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ataunveil1-my.sharepoint.com/personal/raghuveer_kancherla_dataunveil_com/Documents/Microsoft Teams Chat Files/"/>
    </mc:Choice>
  </mc:AlternateContent>
  <xr:revisionPtr revIDLastSave="1450" documentId="11_9AC540C86A7DF9C6945E542CA61581A2677160EF" xr6:coauthVersionLast="47" xr6:coauthVersionMax="47" xr10:uidLastSave="{F9B83FC8-C20F-4471-B272-BB203CF58429}"/>
  <bookViews>
    <workbookView xWindow="28680" yWindow="-120" windowWidth="29040" windowHeight="15720" firstSheet="2" activeTab="2" xr2:uid="{00000000-000D-0000-FFFF-FFFF00000000}"/>
  </bookViews>
  <sheets>
    <sheet name="Export Worksheet (3)" sheetId="6" state="hidden" r:id="rId1"/>
    <sheet name="Export Worksheet (4)" sheetId="7" state="hidden" r:id="rId2"/>
    <sheet name="DQM_Dup_Final" sheetId="1" r:id="rId3"/>
    <sheet name="Sheet7" sheetId="10" r:id="rId4"/>
    <sheet name="Copy Sheet" sheetId="3" state="hidden" r:id="rId5"/>
    <sheet name="SQL" sheetId="2" state="hidden" r:id="rId6"/>
    <sheet name="UCL &amp; LCL &amp; AVG" sheetId="4" state="hidden" r:id="rId7"/>
    <sheet name="Export Worksheet (2)" sheetId="5" state="hidden" r:id="rId8"/>
  </sheets>
  <definedNames>
    <definedName name="_xlnm._FilterDatabase" localSheetId="2" hidden="1">DQM_Dup_Final!$A$1:$N$7315</definedName>
    <definedName name="_xlnm._FilterDatabase" localSheetId="7" hidden="1">'Export Worksheet (2)'!$A$1:$M$7315</definedName>
    <definedName name="_xlnm._FilterDatabase" localSheetId="0" hidden="1">'Export Worksheet (3)'!$A$1:$M$7315</definedName>
    <definedName name="_xlnm._FilterDatabase" localSheetId="1" hidden="1">'Export Worksheet (4)'!$A$1:$M$7315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" l="1"/>
  <c r="N12" i="1"/>
  <c r="N11" i="1"/>
  <c r="N10" i="1"/>
  <c r="N9" i="1"/>
  <c r="N8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4" i="1"/>
  <c r="N3" i="1"/>
  <c r="N5" i="1"/>
  <c r="N6" i="1"/>
  <c r="N7" i="1"/>
  <c r="K4" i="1"/>
  <c r="K5" i="1"/>
  <c r="K6" i="1"/>
  <c r="K7" i="1"/>
  <c r="K8" i="1"/>
  <c r="K9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10" i="1"/>
  <c r="K11" i="1"/>
  <c r="K12" i="1"/>
  <c r="K13" i="1"/>
  <c r="K14" i="1"/>
  <c r="K15" i="1"/>
  <c r="K16" i="1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M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M1804" i="7"/>
  <c r="J1805" i="7"/>
  <c r="K1805" i="7"/>
  <c r="L1805" i="7" s="1"/>
  <c r="M1805" i="7"/>
  <c r="I1806" i="7"/>
  <c r="J1806" i="7"/>
  <c r="L1806" i="7" s="1"/>
  <c r="M1806" i="7"/>
  <c r="M1807" i="7" s="1"/>
  <c r="M1808" i="7" s="1"/>
  <c r="M1809" i="7" s="1"/>
  <c r="M1810" i="7" s="1"/>
  <c r="M1811" i="7" s="1"/>
  <c r="M1812" i="7" s="1"/>
  <c r="M1813" i="7" s="1"/>
  <c r="M1814" i="7" s="1"/>
  <c r="M1815" i="7" s="1"/>
  <c r="M1816" i="7" s="1"/>
  <c r="M1817" i="7" s="1"/>
  <c r="M1818" i="7" s="1"/>
  <c r="M1819" i="7" s="1"/>
  <c r="M1820" i="7" s="1"/>
  <c r="M1821" i="7" s="1"/>
  <c r="M1822" i="7" s="1"/>
  <c r="M1823" i="7" s="1"/>
  <c r="M1824" i="7" s="1"/>
  <c r="M1825" i="7" s="1"/>
  <c r="M1826" i="7" s="1"/>
  <c r="M1827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0" i="7" s="1"/>
  <c r="M1851" i="7" s="1"/>
  <c r="M1852" i="7" s="1"/>
  <c r="M1853" i="7" s="1"/>
  <c r="M1854" i="7" s="1"/>
  <c r="M1855" i="7" s="1"/>
  <c r="M1856" i="7" s="1"/>
  <c r="I1807" i="7"/>
  <c r="J1807" i="7" s="1"/>
  <c r="L1807" i="7" s="1"/>
  <c r="I1808" i="7"/>
  <c r="J1808" i="7" s="1"/>
  <c r="L1808" i="7" s="1"/>
  <c r="I1809" i="7"/>
  <c r="J1809" i="7"/>
  <c r="L1809" i="7"/>
  <c r="I1810" i="7"/>
  <c r="J1810" i="7"/>
  <c r="L1810" i="7" s="1"/>
  <c r="I1811" i="7"/>
  <c r="J1811" i="7"/>
  <c r="L1811" i="7"/>
  <c r="I1812" i="7"/>
  <c r="J1812" i="7" s="1"/>
  <c r="L1812" i="7" s="1"/>
  <c r="I1813" i="7"/>
  <c r="K1813" i="7" s="1"/>
  <c r="L1813" i="7" s="1"/>
  <c r="J1813" i="7"/>
  <c r="I1814" i="7"/>
  <c r="J1814" i="7"/>
  <c r="K1814" i="7"/>
  <c r="L1814" i="7"/>
  <c r="I1815" i="7"/>
  <c r="J1815" i="7" s="1"/>
  <c r="I1816" i="7"/>
  <c r="J1816" i="7" s="1"/>
  <c r="I1817" i="7"/>
  <c r="J1817" i="7"/>
  <c r="K1817" i="7"/>
  <c r="L1817" i="7" s="1"/>
  <c r="I1818" i="7"/>
  <c r="J1818" i="7" s="1"/>
  <c r="L1818" i="7" s="1"/>
  <c r="K1818" i="7"/>
  <c r="I1819" i="7"/>
  <c r="J1819" i="7"/>
  <c r="K1819" i="7"/>
  <c r="L1819" i="7" s="1"/>
  <c r="I1820" i="7"/>
  <c r="K1820" i="7" s="1"/>
  <c r="L1820" i="7" s="1"/>
  <c r="J1820" i="7"/>
  <c r="I1821" i="7"/>
  <c r="J1821" i="7"/>
  <c r="K1821" i="7"/>
  <c r="L1821" i="7"/>
  <c r="I1822" i="7"/>
  <c r="J1822" i="7" s="1"/>
  <c r="I1823" i="7"/>
  <c r="J1823" i="7" s="1"/>
  <c r="K1823" i="7"/>
  <c r="L1823" i="7" s="1"/>
  <c r="I1824" i="7"/>
  <c r="J1824" i="7"/>
  <c r="K1824" i="7"/>
  <c r="L1824" i="7" s="1"/>
  <c r="I1825" i="7"/>
  <c r="J1825" i="7" s="1"/>
  <c r="I1826" i="7"/>
  <c r="K1826" i="7" s="1"/>
  <c r="L1826" i="7" s="1"/>
  <c r="J1826" i="7"/>
  <c r="I1827" i="7"/>
  <c r="K1827" i="7" s="1"/>
  <c r="L1827" i="7" s="1"/>
  <c r="J1827" i="7"/>
  <c r="I1828" i="7"/>
  <c r="J1828" i="7"/>
  <c r="K1828" i="7"/>
  <c r="L1828" i="7"/>
  <c r="I1829" i="7"/>
  <c r="J1829" i="7" s="1"/>
  <c r="I1830" i="7"/>
  <c r="J1830" i="7" s="1"/>
  <c r="I1831" i="7"/>
  <c r="J1831" i="7"/>
  <c r="K1831" i="7"/>
  <c r="L1831" i="7" s="1"/>
  <c r="I1832" i="7"/>
  <c r="J1832" i="7" s="1"/>
  <c r="L1832" i="7" s="1"/>
  <c r="K1832" i="7"/>
  <c r="I1833" i="7"/>
  <c r="J1833" i="7"/>
  <c r="K1833" i="7"/>
  <c r="L1833" i="7" s="1"/>
  <c r="I1834" i="7"/>
  <c r="K1834" i="7" s="1"/>
  <c r="L1834" i="7" s="1"/>
  <c r="J1834" i="7"/>
  <c r="I1835" i="7"/>
  <c r="J1835" i="7"/>
  <c r="K1835" i="7"/>
  <c r="L1835" i="7"/>
  <c r="I1836" i="7"/>
  <c r="J1836" i="7" s="1"/>
  <c r="I1837" i="7"/>
  <c r="J1837" i="7" s="1"/>
  <c r="K1837" i="7"/>
  <c r="L1837" i="7" s="1"/>
  <c r="I1838" i="7"/>
  <c r="J1838" i="7"/>
  <c r="K1838" i="7"/>
  <c r="L1838" i="7" s="1"/>
  <c r="I1839" i="7"/>
  <c r="J1839" i="7" s="1"/>
  <c r="I1840" i="7"/>
  <c r="K1840" i="7" s="1"/>
  <c r="L1840" i="7" s="1"/>
  <c r="J1840" i="7"/>
  <c r="I1841" i="7"/>
  <c r="K1841" i="7" s="1"/>
  <c r="L1841" i="7" s="1"/>
  <c r="J1841" i="7"/>
  <c r="I1842" i="7"/>
  <c r="J1842" i="7"/>
  <c r="K1842" i="7"/>
  <c r="L1842" i="7"/>
  <c r="I1843" i="7"/>
  <c r="J1843" i="7" s="1"/>
  <c r="I1844" i="7"/>
  <c r="J1844" i="7" s="1"/>
  <c r="I1845" i="7"/>
  <c r="J1845" i="7"/>
  <c r="K1845" i="7"/>
  <c r="L1845" i="7" s="1"/>
  <c r="I1846" i="7"/>
  <c r="J1846" i="7" s="1"/>
  <c r="L1846" i="7" s="1"/>
  <c r="K1846" i="7"/>
  <c r="I1847" i="7"/>
  <c r="J1847" i="7"/>
  <c r="K1847" i="7"/>
  <c r="L1847" i="7" s="1"/>
  <c r="I1848" i="7"/>
  <c r="K1848" i="7" s="1"/>
  <c r="L1848" i="7" s="1"/>
  <c r="J1848" i="7"/>
  <c r="I1849" i="7"/>
  <c r="J1849" i="7"/>
  <c r="K1849" i="7"/>
  <c r="L1849" i="7"/>
  <c r="I1850" i="7"/>
  <c r="J1850" i="7" s="1"/>
  <c r="I1851" i="7"/>
  <c r="J1851" i="7" s="1"/>
  <c r="K1851" i="7"/>
  <c r="L1851" i="7" s="1"/>
  <c r="I1852" i="7"/>
  <c r="J1852" i="7"/>
  <c r="K1852" i="7"/>
  <c r="L1852" i="7" s="1"/>
  <c r="I1853" i="7"/>
  <c r="J1853" i="7" s="1"/>
  <c r="I1854" i="7"/>
  <c r="K1854" i="7" s="1"/>
  <c r="L1854" i="7" s="1"/>
  <c r="J1854" i="7"/>
  <c r="I1855" i="7"/>
  <c r="K1855" i="7" s="1"/>
  <c r="L1855" i="7" s="1"/>
  <c r="J1855" i="7"/>
  <c r="I1856" i="7"/>
  <c r="J1856" i="7"/>
  <c r="K1856" i="7"/>
  <c r="L1856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4711" i="7"/>
  <c r="L4712" i="7"/>
  <c r="L4713" i="7"/>
  <c r="L4714" i="7"/>
  <c r="L4715" i="7"/>
  <c r="L4716" i="7"/>
  <c r="L4717" i="7"/>
  <c r="L4718" i="7"/>
  <c r="L4720" i="7"/>
  <c r="L4721" i="7"/>
  <c r="L4722" i="7"/>
  <c r="L4723" i="7"/>
  <c r="L4724" i="7"/>
  <c r="L4725" i="7"/>
  <c r="L4726" i="7"/>
  <c r="L4727" i="7"/>
  <c r="L4728" i="7"/>
  <c r="L4729" i="7"/>
  <c r="L4730" i="7"/>
  <c r="L4731" i="7"/>
  <c r="L4732" i="7"/>
  <c r="L4733" i="7"/>
  <c r="L4734" i="7"/>
  <c r="L4735" i="7"/>
  <c r="L4736" i="7"/>
  <c r="L4737" i="7"/>
  <c r="L4738" i="7"/>
  <c r="L4739" i="7"/>
  <c r="L4740" i="7"/>
  <c r="L4741" i="7"/>
  <c r="L4742" i="7"/>
  <c r="L4743" i="7"/>
  <c r="L4744" i="7"/>
  <c r="L4745" i="7"/>
  <c r="L4746" i="7"/>
  <c r="L4747" i="7"/>
  <c r="L4748" i="7"/>
  <c r="L4749" i="7"/>
  <c r="L4750" i="7"/>
  <c r="L4751" i="7"/>
  <c r="L4752" i="7"/>
  <c r="L4753" i="7"/>
  <c r="L4754" i="7"/>
  <c r="L4755" i="7"/>
  <c r="L4756" i="7"/>
  <c r="L4757" i="7"/>
  <c r="L4758" i="7"/>
  <c r="L4759" i="7"/>
  <c r="L4760" i="7"/>
  <c r="L4761" i="7"/>
  <c r="L4762" i="7"/>
  <c r="L4763" i="7"/>
  <c r="L4764" i="7"/>
  <c r="L4765" i="7"/>
  <c r="L4766" i="7"/>
  <c r="L4767" i="7"/>
  <c r="L4768" i="7"/>
  <c r="L4769" i="7"/>
  <c r="L4770" i="7"/>
  <c r="L4771" i="7"/>
  <c r="L4773" i="7"/>
  <c r="L4774" i="7"/>
  <c r="L4775" i="7"/>
  <c r="L4776" i="7"/>
  <c r="L4777" i="7"/>
  <c r="L4778" i="7"/>
  <c r="L4779" i="7"/>
  <c r="L4780" i="7"/>
  <c r="L4781" i="7"/>
  <c r="L4782" i="7"/>
  <c r="L4783" i="7"/>
  <c r="L4784" i="7"/>
  <c r="L4785" i="7"/>
  <c r="L4786" i="7"/>
  <c r="L4787" i="7"/>
  <c r="L4788" i="7"/>
  <c r="L4789" i="7"/>
  <c r="L4790" i="7"/>
  <c r="L4791" i="7"/>
  <c r="L4792" i="7"/>
  <c r="L4793" i="7"/>
  <c r="L4794" i="7"/>
  <c r="L4795" i="7"/>
  <c r="L4796" i="7"/>
  <c r="L4797" i="7"/>
  <c r="L4798" i="7"/>
  <c r="L4799" i="7"/>
  <c r="L4800" i="7"/>
  <c r="L4801" i="7"/>
  <c r="L4802" i="7"/>
  <c r="L4803" i="7"/>
  <c r="L4804" i="7"/>
  <c r="L4805" i="7"/>
  <c r="L4806" i="7"/>
  <c r="L4807" i="7"/>
  <c r="L4808" i="7"/>
  <c r="L4809" i="7"/>
  <c r="L4810" i="7"/>
  <c r="L4811" i="7"/>
  <c r="L4812" i="7"/>
  <c r="L4813" i="7"/>
  <c r="L4814" i="7"/>
  <c r="L4815" i="7"/>
  <c r="L4816" i="7"/>
  <c r="L4817" i="7"/>
  <c r="L4818" i="7"/>
  <c r="L4819" i="7"/>
  <c r="L4820" i="7"/>
  <c r="L4821" i="7"/>
  <c r="L4822" i="7"/>
  <c r="L4823" i="7"/>
  <c r="L4824" i="7"/>
  <c r="L4826" i="7"/>
  <c r="L4827" i="7"/>
  <c r="L4828" i="7"/>
  <c r="L4829" i="7"/>
  <c r="L4830" i="7"/>
  <c r="L4831" i="7"/>
  <c r="L4832" i="7"/>
  <c r="L4833" i="7"/>
  <c r="L4834" i="7"/>
  <c r="L4835" i="7"/>
  <c r="L4836" i="7"/>
  <c r="L4837" i="7"/>
  <c r="L4838" i="7"/>
  <c r="L4839" i="7"/>
  <c r="L4840" i="7"/>
  <c r="L4841" i="7"/>
  <c r="L4842" i="7"/>
  <c r="L4843" i="7"/>
  <c r="L4844" i="7"/>
  <c r="L4845" i="7"/>
  <c r="L4846" i="7"/>
  <c r="L4847" i="7"/>
  <c r="L4848" i="7"/>
  <c r="L4849" i="7"/>
  <c r="L4850" i="7"/>
  <c r="L4851" i="7"/>
  <c r="L4852" i="7"/>
  <c r="L4853" i="7"/>
  <c r="L4854" i="7"/>
  <c r="L4855" i="7"/>
  <c r="L4856" i="7"/>
  <c r="L4857" i="7"/>
  <c r="L4858" i="7"/>
  <c r="L4859" i="7"/>
  <c r="L4860" i="7"/>
  <c r="L4861" i="7"/>
  <c r="L4862" i="7"/>
  <c r="L4863" i="7"/>
  <c r="L4864" i="7"/>
  <c r="L4865" i="7"/>
  <c r="L4866" i="7"/>
  <c r="L4867" i="7"/>
  <c r="L4868" i="7"/>
  <c r="L4869" i="7"/>
  <c r="L4870" i="7"/>
  <c r="L4871" i="7"/>
  <c r="L4872" i="7"/>
  <c r="L4873" i="7"/>
  <c r="L4874" i="7"/>
  <c r="L4875" i="7"/>
  <c r="L4876" i="7"/>
  <c r="L4877" i="7"/>
  <c r="L4879" i="7"/>
  <c r="L4880" i="7"/>
  <c r="L4881" i="7"/>
  <c r="L4882" i="7"/>
  <c r="L4883" i="7"/>
  <c r="L4884" i="7"/>
  <c r="L4885" i="7"/>
  <c r="L4886" i="7"/>
  <c r="L4887" i="7"/>
  <c r="L4888" i="7"/>
  <c r="L4889" i="7"/>
  <c r="L4890" i="7"/>
  <c r="L4891" i="7"/>
  <c r="L4892" i="7"/>
  <c r="L4893" i="7"/>
  <c r="L4894" i="7"/>
  <c r="L4895" i="7"/>
  <c r="L4896" i="7"/>
  <c r="L4897" i="7"/>
  <c r="L4898" i="7"/>
  <c r="L4899" i="7"/>
  <c r="L4900" i="7"/>
  <c r="L4901" i="7"/>
  <c r="L4902" i="7"/>
  <c r="L4903" i="7"/>
  <c r="L4904" i="7"/>
  <c r="L4905" i="7"/>
  <c r="L4906" i="7"/>
  <c r="L4907" i="7"/>
  <c r="L4908" i="7"/>
  <c r="L4909" i="7"/>
  <c r="L4910" i="7"/>
  <c r="L4911" i="7"/>
  <c r="L4912" i="7"/>
  <c r="L4913" i="7"/>
  <c r="L4914" i="7"/>
  <c r="L4915" i="7"/>
  <c r="L4916" i="7"/>
  <c r="L4917" i="7"/>
  <c r="L4918" i="7"/>
  <c r="L4919" i="7"/>
  <c r="L4920" i="7"/>
  <c r="L4921" i="7"/>
  <c r="L4922" i="7"/>
  <c r="L4923" i="7"/>
  <c r="L4924" i="7"/>
  <c r="L4925" i="7"/>
  <c r="L4926" i="7"/>
  <c r="L4927" i="7"/>
  <c r="L4928" i="7"/>
  <c r="L4929" i="7"/>
  <c r="L4930" i="7"/>
  <c r="L4932" i="7"/>
  <c r="L4933" i="7"/>
  <c r="L4934" i="7"/>
  <c r="L4935" i="7"/>
  <c r="L4936" i="7"/>
  <c r="L4937" i="7"/>
  <c r="L4938" i="7"/>
  <c r="L4939" i="7"/>
  <c r="L4940" i="7"/>
  <c r="L4941" i="7"/>
  <c r="L4942" i="7"/>
  <c r="L4943" i="7"/>
  <c r="L4944" i="7"/>
  <c r="L4945" i="7"/>
  <c r="L4946" i="7"/>
  <c r="L4947" i="7"/>
  <c r="L4948" i="7"/>
  <c r="L4949" i="7"/>
  <c r="L4950" i="7"/>
  <c r="L4951" i="7"/>
  <c r="L4952" i="7"/>
  <c r="L4953" i="7"/>
  <c r="L4954" i="7"/>
  <c r="L4955" i="7"/>
  <c r="L4956" i="7"/>
  <c r="L4957" i="7"/>
  <c r="L4958" i="7"/>
  <c r="L4959" i="7"/>
  <c r="L4960" i="7"/>
  <c r="L4961" i="7"/>
  <c r="L4962" i="7"/>
  <c r="L4963" i="7"/>
  <c r="L4964" i="7"/>
  <c r="L4965" i="7"/>
  <c r="L4966" i="7"/>
  <c r="L4967" i="7"/>
  <c r="L4968" i="7"/>
  <c r="L4969" i="7"/>
  <c r="L4970" i="7"/>
  <c r="L4971" i="7"/>
  <c r="L4972" i="7"/>
  <c r="L4973" i="7"/>
  <c r="L4974" i="7"/>
  <c r="L4975" i="7"/>
  <c r="L4976" i="7"/>
  <c r="L4977" i="7"/>
  <c r="L4978" i="7"/>
  <c r="L4979" i="7"/>
  <c r="L4980" i="7"/>
  <c r="L4981" i="7"/>
  <c r="L4982" i="7"/>
  <c r="L4983" i="7"/>
  <c r="L4985" i="7"/>
  <c r="L4986" i="7"/>
  <c r="L4987" i="7"/>
  <c r="L4988" i="7"/>
  <c r="L4989" i="7"/>
  <c r="L4990" i="7"/>
  <c r="L4991" i="7"/>
  <c r="L4992" i="7"/>
  <c r="L4993" i="7"/>
  <c r="L4994" i="7"/>
  <c r="L4995" i="7"/>
  <c r="L4996" i="7"/>
  <c r="L4997" i="7"/>
  <c r="L4998" i="7"/>
  <c r="L4999" i="7"/>
  <c r="L5000" i="7"/>
  <c r="L5001" i="7"/>
  <c r="L5002" i="7"/>
  <c r="L5003" i="7"/>
  <c r="L5004" i="7"/>
  <c r="L5005" i="7"/>
  <c r="L5006" i="7"/>
  <c r="L5007" i="7"/>
  <c r="L5008" i="7"/>
  <c r="L5009" i="7"/>
  <c r="L5010" i="7"/>
  <c r="L5011" i="7"/>
  <c r="L5012" i="7"/>
  <c r="L5013" i="7"/>
  <c r="L5014" i="7"/>
  <c r="L5015" i="7"/>
  <c r="L5016" i="7"/>
  <c r="L5017" i="7"/>
  <c r="L5018" i="7"/>
  <c r="L5019" i="7"/>
  <c r="L5020" i="7"/>
  <c r="L5021" i="7"/>
  <c r="L5022" i="7"/>
  <c r="L5023" i="7"/>
  <c r="L5024" i="7"/>
  <c r="L5025" i="7"/>
  <c r="L5026" i="7"/>
  <c r="L5027" i="7"/>
  <c r="L5028" i="7"/>
  <c r="L5029" i="7"/>
  <c r="L5030" i="7"/>
  <c r="L5031" i="7"/>
  <c r="L5032" i="7"/>
  <c r="L5033" i="7"/>
  <c r="L5034" i="7"/>
  <c r="L5035" i="7"/>
  <c r="L5036" i="7"/>
  <c r="L5038" i="7"/>
  <c r="L5039" i="7"/>
  <c r="L5040" i="7"/>
  <c r="L5041" i="7"/>
  <c r="L5042" i="7"/>
  <c r="L5043" i="7"/>
  <c r="L5044" i="7"/>
  <c r="L5045" i="7"/>
  <c r="L5046" i="7"/>
  <c r="L5047" i="7"/>
  <c r="L5048" i="7"/>
  <c r="L5049" i="7"/>
  <c r="L5050" i="7"/>
  <c r="L5051" i="7"/>
  <c r="L5052" i="7"/>
  <c r="L5053" i="7"/>
  <c r="L5054" i="7"/>
  <c r="L5055" i="7"/>
  <c r="L5056" i="7"/>
  <c r="L5057" i="7"/>
  <c r="L5058" i="7"/>
  <c r="L5059" i="7"/>
  <c r="L5060" i="7"/>
  <c r="L5061" i="7"/>
  <c r="L5062" i="7"/>
  <c r="L5063" i="7"/>
  <c r="L5064" i="7"/>
  <c r="L5065" i="7"/>
  <c r="L5066" i="7"/>
  <c r="L5067" i="7"/>
  <c r="L5068" i="7"/>
  <c r="L5069" i="7"/>
  <c r="L5070" i="7"/>
  <c r="L5071" i="7"/>
  <c r="L5072" i="7"/>
  <c r="L5073" i="7"/>
  <c r="L5074" i="7"/>
  <c r="L5075" i="7"/>
  <c r="L5076" i="7"/>
  <c r="L5077" i="7"/>
  <c r="L5078" i="7"/>
  <c r="L5079" i="7"/>
  <c r="L5080" i="7"/>
  <c r="L5081" i="7"/>
  <c r="L5082" i="7"/>
  <c r="L5083" i="7"/>
  <c r="L5084" i="7"/>
  <c r="L5085" i="7"/>
  <c r="L5086" i="7"/>
  <c r="L5087" i="7"/>
  <c r="L5088" i="7"/>
  <c r="L5089" i="7"/>
  <c r="L5091" i="7"/>
  <c r="L5092" i="7"/>
  <c r="L5093" i="7"/>
  <c r="L5094" i="7"/>
  <c r="L5095" i="7"/>
  <c r="L5096" i="7"/>
  <c r="L5097" i="7"/>
  <c r="L5098" i="7"/>
  <c r="L5099" i="7"/>
  <c r="L5100" i="7"/>
  <c r="L5101" i="7"/>
  <c r="L5102" i="7"/>
  <c r="L5103" i="7"/>
  <c r="L5104" i="7"/>
  <c r="L5105" i="7"/>
  <c r="L5106" i="7"/>
  <c r="L5107" i="7"/>
  <c r="L5108" i="7"/>
  <c r="L5109" i="7"/>
  <c r="L5110" i="7"/>
  <c r="L5111" i="7"/>
  <c r="L5112" i="7"/>
  <c r="L5113" i="7"/>
  <c r="L5114" i="7"/>
  <c r="L5115" i="7"/>
  <c r="L5116" i="7"/>
  <c r="L5117" i="7"/>
  <c r="L5118" i="7"/>
  <c r="L5119" i="7"/>
  <c r="L5120" i="7"/>
  <c r="L5121" i="7"/>
  <c r="L5122" i="7"/>
  <c r="L5123" i="7"/>
  <c r="L5124" i="7"/>
  <c r="L5125" i="7"/>
  <c r="L5126" i="7"/>
  <c r="L5127" i="7"/>
  <c r="L5128" i="7"/>
  <c r="L5129" i="7"/>
  <c r="L5130" i="7"/>
  <c r="L5131" i="7"/>
  <c r="L5132" i="7"/>
  <c r="L5133" i="7"/>
  <c r="L5134" i="7"/>
  <c r="L5135" i="7"/>
  <c r="L5136" i="7"/>
  <c r="L5137" i="7"/>
  <c r="L5138" i="7"/>
  <c r="L5139" i="7"/>
  <c r="L5140" i="7"/>
  <c r="L5141" i="7"/>
  <c r="L5142" i="7"/>
  <c r="L5144" i="7"/>
  <c r="L5145" i="7"/>
  <c r="L5146" i="7"/>
  <c r="L5147" i="7"/>
  <c r="L5148" i="7"/>
  <c r="L5149" i="7"/>
  <c r="L5150" i="7"/>
  <c r="L5151" i="7"/>
  <c r="L5152" i="7"/>
  <c r="L5153" i="7"/>
  <c r="L5154" i="7"/>
  <c r="L5155" i="7"/>
  <c r="L5156" i="7"/>
  <c r="L5157" i="7"/>
  <c r="L5158" i="7"/>
  <c r="L5159" i="7"/>
  <c r="L5160" i="7"/>
  <c r="L5161" i="7"/>
  <c r="L5162" i="7"/>
  <c r="L5163" i="7"/>
  <c r="L5164" i="7"/>
  <c r="L5165" i="7"/>
  <c r="L5166" i="7"/>
  <c r="L5167" i="7"/>
  <c r="L5168" i="7"/>
  <c r="L5169" i="7"/>
  <c r="L5170" i="7"/>
  <c r="L5171" i="7"/>
  <c r="L5172" i="7"/>
  <c r="L5173" i="7"/>
  <c r="L5174" i="7"/>
  <c r="L5175" i="7"/>
  <c r="L5176" i="7"/>
  <c r="L5177" i="7"/>
  <c r="L5178" i="7"/>
  <c r="L5179" i="7"/>
  <c r="L5180" i="7"/>
  <c r="L5181" i="7"/>
  <c r="L5182" i="7"/>
  <c r="L5183" i="7"/>
  <c r="L5184" i="7"/>
  <c r="L5185" i="7"/>
  <c r="L5186" i="7"/>
  <c r="L5187" i="7"/>
  <c r="L5188" i="7"/>
  <c r="L5189" i="7"/>
  <c r="L5190" i="7"/>
  <c r="L5191" i="7"/>
  <c r="L5192" i="7"/>
  <c r="L5193" i="7"/>
  <c r="L5194" i="7"/>
  <c r="L5195" i="7"/>
  <c r="L5197" i="7"/>
  <c r="L5198" i="7"/>
  <c r="L5199" i="7"/>
  <c r="L5200" i="7"/>
  <c r="L5201" i="7"/>
  <c r="L5202" i="7"/>
  <c r="L5203" i="7"/>
  <c r="L5204" i="7"/>
  <c r="L5205" i="7"/>
  <c r="L5206" i="7"/>
  <c r="L5207" i="7"/>
  <c r="L5208" i="7"/>
  <c r="L5209" i="7"/>
  <c r="L5210" i="7"/>
  <c r="L5211" i="7"/>
  <c r="L5212" i="7"/>
  <c r="L5213" i="7"/>
  <c r="L5214" i="7"/>
  <c r="L5215" i="7"/>
  <c r="L5216" i="7"/>
  <c r="L5217" i="7"/>
  <c r="L5218" i="7"/>
  <c r="L5219" i="7"/>
  <c r="L5220" i="7"/>
  <c r="L5221" i="7"/>
  <c r="L5222" i="7"/>
  <c r="L5223" i="7"/>
  <c r="L5224" i="7"/>
  <c r="L5225" i="7"/>
  <c r="L5226" i="7"/>
  <c r="L5227" i="7"/>
  <c r="L5228" i="7"/>
  <c r="L5229" i="7"/>
  <c r="L5230" i="7"/>
  <c r="L5231" i="7"/>
  <c r="L5232" i="7"/>
  <c r="L5233" i="7"/>
  <c r="L5234" i="7"/>
  <c r="L5235" i="7"/>
  <c r="L5236" i="7"/>
  <c r="L5237" i="7"/>
  <c r="L5238" i="7"/>
  <c r="L5239" i="7"/>
  <c r="L5240" i="7"/>
  <c r="L5241" i="7"/>
  <c r="L5242" i="7"/>
  <c r="L5243" i="7"/>
  <c r="L5244" i="7"/>
  <c r="L5245" i="7"/>
  <c r="L5246" i="7"/>
  <c r="L5247" i="7"/>
  <c r="L5248" i="7"/>
  <c r="L5250" i="7"/>
  <c r="L5251" i="7"/>
  <c r="L5252" i="7"/>
  <c r="L5253" i="7"/>
  <c r="L5254" i="7"/>
  <c r="L5255" i="7"/>
  <c r="L5256" i="7"/>
  <c r="L5257" i="7"/>
  <c r="L5258" i="7"/>
  <c r="L5259" i="7"/>
  <c r="L5260" i="7"/>
  <c r="L5261" i="7"/>
  <c r="L5262" i="7"/>
  <c r="L5263" i="7"/>
  <c r="L5264" i="7"/>
  <c r="L5265" i="7"/>
  <c r="L5266" i="7"/>
  <c r="L5267" i="7"/>
  <c r="L5268" i="7"/>
  <c r="L5269" i="7"/>
  <c r="L5270" i="7"/>
  <c r="L5271" i="7"/>
  <c r="L5272" i="7"/>
  <c r="L5273" i="7"/>
  <c r="L5274" i="7"/>
  <c r="L5275" i="7"/>
  <c r="L5276" i="7"/>
  <c r="L5277" i="7"/>
  <c r="L5278" i="7"/>
  <c r="L5279" i="7"/>
  <c r="L5280" i="7"/>
  <c r="L5281" i="7"/>
  <c r="L5282" i="7"/>
  <c r="L5283" i="7"/>
  <c r="L5284" i="7"/>
  <c r="L5285" i="7"/>
  <c r="L5286" i="7"/>
  <c r="L5287" i="7"/>
  <c r="L5288" i="7"/>
  <c r="L5289" i="7"/>
  <c r="L5290" i="7"/>
  <c r="L5291" i="7"/>
  <c r="L5292" i="7"/>
  <c r="L5293" i="7"/>
  <c r="L5294" i="7"/>
  <c r="L5295" i="7"/>
  <c r="L5296" i="7"/>
  <c r="L5297" i="7"/>
  <c r="L5298" i="7"/>
  <c r="L5299" i="7"/>
  <c r="L5300" i="7"/>
  <c r="L5301" i="7"/>
  <c r="L5303" i="7"/>
  <c r="L5304" i="7"/>
  <c r="L5305" i="7"/>
  <c r="L5306" i="7"/>
  <c r="L5307" i="7"/>
  <c r="L5308" i="7"/>
  <c r="L5309" i="7"/>
  <c r="L5310" i="7"/>
  <c r="L5311" i="7"/>
  <c r="L5312" i="7"/>
  <c r="L5313" i="7"/>
  <c r="L5314" i="7"/>
  <c r="L5315" i="7"/>
  <c r="L5316" i="7"/>
  <c r="L5317" i="7"/>
  <c r="L5318" i="7"/>
  <c r="L5319" i="7"/>
  <c r="L5320" i="7"/>
  <c r="L5321" i="7"/>
  <c r="L5322" i="7"/>
  <c r="L5323" i="7"/>
  <c r="L5324" i="7"/>
  <c r="L5325" i="7"/>
  <c r="L5326" i="7"/>
  <c r="L5327" i="7"/>
  <c r="L5328" i="7"/>
  <c r="L5329" i="7"/>
  <c r="L5330" i="7"/>
  <c r="L5331" i="7"/>
  <c r="L5332" i="7"/>
  <c r="L5333" i="7"/>
  <c r="L5334" i="7"/>
  <c r="L5335" i="7"/>
  <c r="L5336" i="7"/>
  <c r="L5337" i="7"/>
  <c r="L5338" i="7"/>
  <c r="L5339" i="7"/>
  <c r="L5340" i="7"/>
  <c r="L5341" i="7"/>
  <c r="L5342" i="7"/>
  <c r="L5343" i="7"/>
  <c r="L5344" i="7"/>
  <c r="L5345" i="7"/>
  <c r="L5346" i="7"/>
  <c r="L5347" i="7"/>
  <c r="L5348" i="7"/>
  <c r="L5349" i="7"/>
  <c r="L5350" i="7"/>
  <c r="L5351" i="7"/>
  <c r="L5352" i="7"/>
  <c r="L5353" i="7"/>
  <c r="L5354" i="7"/>
  <c r="L5356" i="7"/>
  <c r="L5357" i="7"/>
  <c r="L5358" i="7"/>
  <c r="L5359" i="7"/>
  <c r="L5360" i="7"/>
  <c r="L5361" i="7"/>
  <c r="L5362" i="7"/>
  <c r="L5363" i="7"/>
  <c r="L5364" i="7"/>
  <c r="L5365" i="7"/>
  <c r="L5366" i="7"/>
  <c r="L5367" i="7"/>
  <c r="L5368" i="7"/>
  <c r="L5369" i="7"/>
  <c r="L5370" i="7"/>
  <c r="L5371" i="7"/>
  <c r="L5372" i="7"/>
  <c r="L5373" i="7"/>
  <c r="L5374" i="7"/>
  <c r="L5375" i="7"/>
  <c r="L5376" i="7"/>
  <c r="L5377" i="7"/>
  <c r="L5378" i="7"/>
  <c r="L5379" i="7"/>
  <c r="L5380" i="7"/>
  <c r="L5381" i="7"/>
  <c r="L5382" i="7"/>
  <c r="L5383" i="7"/>
  <c r="L5384" i="7"/>
  <c r="L5385" i="7"/>
  <c r="L5386" i="7"/>
  <c r="L5387" i="7"/>
  <c r="L5388" i="7"/>
  <c r="L5389" i="7"/>
  <c r="L5390" i="7"/>
  <c r="L5391" i="7"/>
  <c r="L5392" i="7"/>
  <c r="L5393" i="7"/>
  <c r="L5394" i="7"/>
  <c r="L5395" i="7"/>
  <c r="L5396" i="7"/>
  <c r="L5397" i="7"/>
  <c r="L5398" i="7"/>
  <c r="L5399" i="7"/>
  <c r="L5400" i="7"/>
  <c r="L5401" i="7"/>
  <c r="L5402" i="7"/>
  <c r="L5403" i="7"/>
  <c r="L5404" i="7"/>
  <c r="L5405" i="7"/>
  <c r="L5406" i="7"/>
  <c r="L5407" i="7"/>
  <c r="L5409" i="7"/>
  <c r="L5410" i="7"/>
  <c r="L5411" i="7"/>
  <c r="L5412" i="7"/>
  <c r="L5413" i="7"/>
  <c r="L5414" i="7"/>
  <c r="L5415" i="7"/>
  <c r="L5416" i="7"/>
  <c r="L5417" i="7"/>
  <c r="L5418" i="7"/>
  <c r="L5419" i="7"/>
  <c r="L5420" i="7"/>
  <c r="L5421" i="7"/>
  <c r="L5422" i="7"/>
  <c r="L5423" i="7"/>
  <c r="L5424" i="7"/>
  <c r="L5425" i="7"/>
  <c r="L5426" i="7"/>
  <c r="L5427" i="7"/>
  <c r="L5428" i="7"/>
  <c r="L5429" i="7"/>
  <c r="L5430" i="7"/>
  <c r="L5431" i="7"/>
  <c r="L5432" i="7"/>
  <c r="L5433" i="7"/>
  <c r="L5434" i="7"/>
  <c r="L5435" i="7"/>
  <c r="L5436" i="7"/>
  <c r="L5437" i="7"/>
  <c r="L5438" i="7"/>
  <c r="L5439" i="7"/>
  <c r="L5440" i="7"/>
  <c r="L5441" i="7"/>
  <c r="L5442" i="7"/>
  <c r="L5443" i="7"/>
  <c r="L5444" i="7"/>
  <c r="L5445" i="7"/>
  <c r="L5446" i="7"/>
  <c r="L5447" i="7"/>
  <c r="L5448" i="7"/>
  <c r="L5449" i="7"/>
  <c r="L5450" i="7"/>
  <c r="L5451" i="7"/>
  <c r="L5452" i="7"/>
  <c r="L5453" i="7"/>
  <c r="L5454" i="7"/>
  <c r="L5455" i="7"/>
  <c r="L5456" i="7"/>
  <c r="L5457" i="7"/>
  <c r="L5458" i="7"/>
  <c r="L5459" i="7"/>
  <c r="L5460" i="7"/>
  <c r="L5462" i="7"/>
  <c r="L5463" i="7"/>
  <c r="L5464" i="7"/>
  <c r="L5465" i="7"/>
  <c r="L5466" i="7"/>
  <c r="L5467" i="7"/>
  <c r="L5468" i="7"/>
  <c r="L5469" i="7"/>
  <c r="L5470" i="7"/>
  <c r="L5471" i="7"/>
  <c r="L5472" i="7"/>
  <c r="L5473" i="7"/>
  <c r="L5474" i="7"/>
  <c r="L5475" i="7"/>
  <c r="L5476" i="7"/>
  <c r="L5477" i="7"/>
  <c r="L5478" i="7"/>
  <c r="L5479" i="7"/>
  <c r="L5480" i="7"/>
  <c r="L5481" i="7"/>
  <c r="L5482" i="7"/>
  <c r="L5483" i="7"/>
  <c r="L5484" i="7"/>
  <c r="L5485" i="7"/>
  <c r="L5486" i="7"/>
  <c r="L5487" i="7"/>
  <c r="L5488" i="7"/>
  <c r="L5489" i="7"/>
  <c r="L5490" i="7"/>
  <c r="L5491" i="7"/>
  <c r="L5492" i="7"/>
  <c r="L5493" i="7"/>
  <c r="L5494" i="7"/>
  <c r="L5495" i="7"/>
  <c r="L5496" i="7"/>
  <c r="L5497" i="7"/>
  <c r="L5498" i="7"/>
  <c r="L5499" i="7"/>
  <c r="L5500" i="7"/>
  <c r="L5501" i="7"/>
  <c r="L5502" i="7"/>
  <c r="L5503" i="7"/>
  <c r="L5504" i="7"/>
  <c r="L5505" i="7"/>
  <c r="L5506" i="7"/>
  <c r="L5507" i="7"/>
  <c r="L5508" i="7"/>
  <c r="L5509" i="7"/>
  <c r="L5510" i="7"/>
  <c r="L5511" i="7"/>
  <c r="L5512" i="7"/>
  <c r="L5513" i="7"/>
  <c r="L5515" i="7"/>
  <c r="L5516" i="7"/>
  <c r="L5517" i="7"/>
  <c r="L5518" i="7"/>
  <c r="L5519" i="7"/>
  <c r="L5520" i="7"/>
  <c r="L5521" i="7"/>
  <c r="L5522" i="7"/>
  <c r="L5523" i="7"/>
  <c r="L5524" i="7"/>
  <c r="L5525" i="7"/>
  <c r="L5526" i="7"/>
  <c r="L5527" i="7"/>
  <c r="L5528" i="7"/>
  <c r="L5529" i="7"/>
  <c r="L5530" i="7"/>
  <c r="L5531" i="7"/>
  <c r="L5532" i="7"/>
  <c r="L5533" i="7"/>
  <c r="L5534" i="7"/>
  <c r="L5535" i="7"/>
  <c r="L5536" i="7"/>
  <c r="L5537" i="7"/>
  <c r="L5538" i="7"/>
  <c r="L5539" i="7"/>
  <c r="L5540" i="7"/>
  <c r="L5541" i="7"/>
  <c r="L5542" i="7"/>
  <c r="L5543" i="7"/>
  <c r="L5544" i="7"/>
  <c r="L5545" i="7"/>
  <c r="L5546" i="7"/>
  <c r="L5547" i="7"/>
  <c r="L5548" i="7"/>
  <c r="L5549" i="7"/>
  <c r="L5550" i="7"/>
  <c r="L5551" i="7"/>
  <c r="L5552" i="7"/>
  <c r="L5553" i="7"/>
  <c r="L5554" i="7"/>
  <c r="L5555" i="7"/>
  <c r="L5556" i="7"/>
  <c r="L5557" i="7"/>
  <c r="L5558" i="7"/>
  <c r="L5559" i="7"/>
  <c r="L5560" i="7"/>
  <c r="L5561" i="7"/>
  <c r="L5562" i="7"/>
  <c r="L5563" i="7"/>
  <c r="L5564" i="7"/>
  <c r="L5565" i="7"/>
  <c r="L5566" i="7"/>
  <c r="L5568" i="7"/>
  <c r="L5569" i="7"/>
  <c r="L5570" i="7"/>
  <c r="L5571" i="7"/>
  <c r="L5572" i="7"/>
  <c r="L5573" i="7"/>
  <c r="L5574" i="7"/>
  <c r="L5575" i="7"/>
  <c r="L5576" i="7"/>
  <c r="L5577" i="7"/>
  <c r="L5578" i="7"/>
  <c r="L5579" i="7"/>
  <c r="L5580" i="7"/>
  <c r="L5581" i="7"/>
  <c r="L5582" i="7"/>
  <c r="L5583" i="7"/>
  <c r="L5584" i="7"/>
  <c r="L5585" i="7"/>
  <c r="L5586" i="7"/>
  <c r="L5587" i="7"/>
  <c r="L5588" i="7"/>
  <c r="L5589" i="7"/>
  <c r="L5590" i="7"/>
  <c r="L5591" i="7"/>
  <c r="L5592" i="7"/>
  <c r="L5593" i="7"/>
  <c r="L5594" i="7"/>
  <c r="L5595" i="7"/>
  <c r="L5596" i="7"/>
  <c r="L5597" i="7"/>
  <c r="L5598" i="7"/>
  <c r="L5599" i="7"/>
  <c r="L5600" i="7"/>
  <c r="L5601" i="7"/>
  <c r="L5602" i="7"/>
  <c r="L5603" i="7"/>
  <c r="L5604" i="7"/>
  <c r="L5605" i="7"/>
  <c r="L5606" i="7"/>
  <c r="L5607" i="7"/>
  <c r="L5608" i="7"/>
  <c r="L5609" i="7"/>
  <c r="L5610" i="7"/>
  <c r="L5611" i="7"/>
  <c r="L5612" i="7"/>
  <c r="L5613" i="7"/>
  <c r="L5614" i="7"/>
  <c r="L5615" i="7"/>
  <c r="L5616" i="7"/>
  <c r="L5617" i="7"/>
  <c r="L5618" i="7"/>
  <c r="L5619" i="7"/>
  <c r="L5621" i="7"/>
  <c r="L5622" i="7"/>
  <c r="L5623" i="7"/>
  <c r="L5624" i="7"/>
  <c r="L5625" i="7"/>
  <c r="L5626" i="7"/>
  <c r="L5627" i="7"/>
  <c r="L5628" i="7"/>
  <c r="L5629" i="7"/>
  <c r="L5630" i="7"/>
  <c r="L5631" i="7"/>
  <c r="L5632" i="7"/>
  <c r="L5633" i="7"/>
  <c r="L5634" i="7"/>
  <c r="L5635" i="7"/>
  <c r="L5636" i="7"/>
  <c r="L5637" i="7"/>
  <c r="L5638" i="7"/>
  <c r="L5639" i="7"/>
  <c r="L5640" i="7"/>
  <c r="L5641" i="7"/>
  <c r="L5642" i="7"/>
  <c r="L5643" i="7"/>
  <c r="L5644" i="7"/>
  <c r="L5645" i="7"/>
  <c r="L5646" i="7"/>
  <c r="L5647" i="7"/>
  <c r="L5648" i="7"/>
  <c r="L5649" i="7"/>
  <c r="L5650" i="7"/>
  <c r="L5651" i="7"/>
  <c r="L5652" i="7"/>
  <c r="L5653" i="7"/>
  <c r="L5654" i="7"/>
  <c r="L5655" i="7"/>
  <c r="L5656" i="7"/>
  <c r="L5657" i="7"/>
  <c r="L5658" i="7"/>
  <c r="L5659" i="7"/>
  <c r="L5660" i="7"/>
  <c r="L5661" i="7"/>
  <c r="L5662" i="7"/>
  <c r="L5663" i="7"/>
  <c r="L5664" i="7"/>
  <c r="L5665" i="7"/>
  <c r="L5666" i="7"/>
  <c r="L5667" i="7"/>
  <c r="L5668" i="7"/>
  <c r="L5669" i="7"/>
  <c r="L5670" i="7"/>
  <c r="L5671" i="7"/>
  <c r="L5672" i="7"/>
  <c r="L5674" i="7"/>
  <c r="L5675" i="7"/>
  <c r="L5676" i="7"/>
  <c r="L5677" i="7"/>
  <c r="L5678" i="7"/>
  <c r="L5679" i="7"/>
  <c r="L5680" i="7"/>
  <c r="L5681" i="7"/>
  <c r="L5682" i="7"/>
  <c r="L5683" i="7"/>
  <c r="L5684" i="7"/>
  <c r="L5685" i="7"/>
  <c r="L5686" i="7"/>
  <c r="L5687" i="7"/>
  <c r="L5688" i="7"/>
  <c r="L5689" i="7"/>
  <c r="L5690" i="7"/>
  <c r="L5691" i="7"/>
  <c r="L5692" i="7"/>
  <c r="L5693" i="7"/>
  <c r="L5694" i="7"/>
  <c r="L5695" i="7"/>
  <c r="L5696" i="7"/>
  <c r="L5697" i="7"/>
  <c r="L5698" i="7"/>
  <c r="L5699" i="7"/>
  <c r="L5700" i="7"/>
  <c r="L5701" i="7"/>
  <c r="L5702" i="7"/>
  <c r="L5703" i="7"/>
  <c r="L5704" i="7"/>
  <c r="L5705" i="7"/>
  <c r="L5706" i="7"/>
  <c r="L5707" i="7"/>
  <c r="L5708" i="7"/>
  <c r="L5709" i="7"/>
  <c r="L5710" i="7"/>
  <c r="L5711" i="7"/>
  <c r="L5712" i="7"/>
  <c r="L5713" i="7"/>
  <c r="L5714" i="7"/>
  <c r="L5715" i="7"/>
  <c r="L5716" i="7"/>
  <c r="L5717" i="7"/>
  <c r="L5718" i="7"/>
  <c r="L5719" i="7"/>
  <c r="L5720" i="7"/>
  <c r="L5721" i="7"/>
  <c r="L5722" i="7"/>
  <c r="L5723" i="7"/>
  <c r="L5724" i="7"/>
  <c r="L5725" i="7"/>
  <c r="L5727" i="7"/>
  <c r="L5728" i="7"/>
  <c r="L5729" i="7"/>
  <c r="L5730" i="7"/>
  <c r="L5731" i="7"/>
  <c r="L5732" i="7"/>
  <c r="L5733" i="7"/>
  <c r="L5734" i="7"/>
  <c r="L5735" i="7"/>
  <c r="L5736" i="7"/>
  <c r="L5737" i="7"/>
  <c r="L5738" i="7"/>
  <c r="L5739" i="7"/>
  <c r="L5740" i="7"/>
  <c r="L5741" i="7"/>
  <c r="L5742" i="7"/>
  <c r="L5743" i="7"/>
  <c r="L5744" i="7"/>
  <c r="L5745" i="7"/>
  <c r="L5746" i="7"/>
  <c r="L5747" i="7"/>
  <c r="L5748" i="7"/>
  <c r="L5749" i="7"/>
  <c r="L5750" i="7"/>
  <c r="L5751" i="7"/>
  <c r="L5752" i="7"/>
  <c r="L5753" i="7"/>
  <c r="L5754" i="7"/>
  <c r="L5755" i="7"/>
  <c r="L5756" i="7"/>
  <c r="L5757" i="7"/>
  <c r="L5758" i="7"/>
  <c r="L5759" i="7"/>
  <c r="L5760" i="7"/>
  <c r="L5761" i="7"/>
  <c r="L5762" i="7"/>
  <c r="L5763" i="7"/>
  <c r="L5764" i="7"/>
  <c r="L5765" i="7"/>
  <c r="L5766" i="7"/>
  <c r="L5767" i="7"/>
  <c r="L5768" i="7"/>
  <c r="L5769" i="7"/>
  <c r="L5770" i="7"/>
  <c r="L5771" i="7"/>
  <c r="L5772" i="7"/>
  <c r="L5773" i="7"/>
  <c r="L5774" i="7"/>
  <c r="L5775" i="7"/>
  <c r="L5776" i="7"/>
  <c r="L5777" i="7"/>
  <c r="L5778" i="7"/>
  <c r="L5780" i="7"/>
  <c r="L5781" i="7"/>
  <c r="L5782" i="7"/>
  <c r="L5783" i="7"/>
  <c r="L5784" i="7"/>
  <c r="L5785" i="7"/>
  <c r="L5786" i="7"/>
  <c r="L5787" i="7"/>
  <c r="L5788" i="7"/>
  <c r="L5789" i="7"/>
  <c r="L5790" i="7"/>
  <c r="L5791" i="7"/>
  <c r="L5792" i="7"/>
  <c r="L5793" i="7"/>
  <c r="L5794" i="7"/>
  <c r="L5795" i="7"/>
  <c r="L5796" i="7"/>
  <c r="L5797" i="7"/>
  <c r="L5798" i="7"/>
  <c r="L5799" i="7"/>
  <c r="L5800" i="7"/>
  <c r="L5801" i="7"/>
  <c r="L5802" i="7"/>
  <c r="L5803" i="7"/>
  <c r="L5804" i="7"/>
  <c r="L5805" i="7"/>
  <c r="L5806" i="7"/>
  <c r="L5807" i="7"/>
  <c r="L5808" i="7"/>
  <c r="L5809" i="7"/>
  <c r="L5810" i="7"/>
  <c r="L5811" i="7"/>
  <c r="L5812" i="7"/>
  <c r="L5813" i="7"/>
  <c r="L5814" i="7"/>
  <c r="L5815" i="7"/>
  <c r="L5816" i="7"/>
  <c r="L5817" i="7"/>
  <c r="L5818" i="7"/>
  <c r="L5819" i="7"/>
  <c r="L5820" i="7"/>
  <c r="L5821" i="7"/>
  <c r="L5822" i="7"/>
  <c r="L5823" i="7"/>
  <c r="L5824" i="7"/>
  <c r="L5825" i="7"/>
  <c r="L5826" i="7"/>
  <c r="L5827" i="7"/>
  <c r="L5828" i="7"/>
  <c r="L5829" i="7"/>
  <c r="L5830" i="7"/>
  <c r="L5831" i="7"/>
  <c r="L5833" i="7"/>
  <c r="L5834" i="7"/>
  <c r="L5835" i="7"/>
  <c r="L5836" i="7"/>
  <c r="L5837" i="7"/>
  <c r="L5838" i="7"/>
  <c r="L5839" i="7"/>
  <c r="L5840" i="7"/>
  <c r="L5841" i="7"/>
  <c r="L5842" i="7"/>
  <c r="L5843" i="7"/>
  <c r="L5844" i="7"/>
  <c r="L5845" i="7"/>
  <c r="L5846" i="7"/>
  <c r="L5847" i="7"/>
  <c r="L5848" i="7"/>
  <c r="L5849" i="7"/>
  <c r="L5850" i="7"/>
  <c r="L5851" i="7"/>
  <c r="L5852" i="7"/>
  <c r="L5853" i="7"/>
  <c r="L5854" i="7"/>
  <c r="L5855" i="7"/>
  <c r="L5856" i="7"/>
  <c r="L5857" i="7"/>
  <c r="L5858" i="7"/>
  <c r="L5859" i="7"/>
  <c r="L5860" i="7"/>
  <c r="L5861" i="7"/>
  <c r="L5862" i="7"/>
  <c r="L5863" i="7"/>
  <c r="L5864" i="7"/>
  <c r="L5865" i="7"/>
  <c r="L5866" i="7"/>
  <c r="L5867" i="7"/>
  <c r="L5868" i="7"/>
  <c r="L5869" i="7"/>
  <c r="L5870" i="7"/>
  <c r="L5871" i="7"/>
  <c r="L5872" i="7"/>
  <c r="L5873" i="7"/>
  <c r="L5874" i="7"/>
  <c r="L5875" i="7"/>
  <c r="L5876" i="7"/>
  <c r="L5877" i="7"/>
  <c r="L5878" i="7"/>
  <c r="L5879" i="7"/>
  <c r="L5880" i="7"/>
  <c r="L5881" i="7"/>
  <c r="L5882" i="7"/>
  <c r="L5883" i="7"/>
  <c r="L5884" i="7"/>
  <c r="L5886" i="7"/>
  <c r="L5887" i="7"/>
  <c r="L5888" i="7"/>
  <c r="L5889" i="7"/>
  <c r="L5890" i="7"/>
  <c r="L5891" i="7"/>
  <c r="L5892" i="7"/>
  <c r="L5893" i="7"/>
  <c r="L5894" i="7"/>
  <c r="L5895" i="7"/>
  <c r="L5896" i="7"/>
  <c r="L5897" i="7"/>
  <c r="L5898" i="7"/>
  <c r="L5899" i="7"/>
  <c r="L5900" i="7"/>
  <c r="L5901" i="7"/>
  <c r="L5902" i="7"/>
  <c r="L5903" i="7"/>
  <c r="L5904" i="7"/>
  <c r="L5905" i="7"/>
  <c r="L5906" i="7"/>
  <c r="L5907" i="7"/>
  <c r="L5908" i="7"/>
  <c r="L5909" i="7"/>
  <c r="L5910" i="7"/>
  <c r="L5911" i="7"/>
  <c r="L5912" i="7"/>
  <c r="L5913" i="7"/>
  <c r="L5914" i="7"/>
  <c r="L5915" i="7"/>
  <c r="L5916" i="7"/>
  <c r="L5917" i="7"/>
  <c r="L5918" i="7"/>
  <c r="L5919" i="7"/>
  <c r="L5920" i="7"/>
  <c r="L5921" i="7"/>
  <c r="L5922" i="7"/>
  <c r="L5923" i="7"/>
  <c r="L5924" i="7"/>
  <c r="L5925" i="7"/>
  <c r="L5926" i="7"/>
  <c r="L5927" i="7"/>
  <c r="L5928" i="7"/>
  <c r="L5929" i="7"/>
  <c r="L5930" i="7"/>
  <c r="L5931" i="7"/>
  <c r="L5932" i="7"/>
  <c r="L5933" i="7"/>
  <c r="L5934" i="7"/>
  <c r="L5935" i="7"/>
  <c r="L5936" i="7"/>
  <c r="L5937" i="7"/>
  <c r="L5939" i="7"/>
  <c r="L5940" i="7"/>
  <c r="L5941" i="7"/>
  <c r="L5942" i="7"/>
  <c r="L5943" i="7"/>
  <c r="L5944" i="7"/>
  <c r="L5945" i="7"/>
  <c r="L5946" i="7"/>
  <c r="L5947" i="7"/>
  <c r="L5948" i="7"/>
  <c r="L5949" i="7"/>
  <c r="L5950" i="7"/>
  <c r="L5951" i="7"/>
  <c r="L5952" i="7"/>
  <c r="L5953" i="7"/>
  <c r="L5954" i="7"/>
  <c r="L5955" i="7"/>
  <c r="L5956" i="7"/>
  <c r="L5957" i="7"/>
  <c r="L5958" i="7"/>
  <c r="L5959" i="7"/>
  <c r="L5960" i="7"/>
  <c r="L5961" i="7"/>
  <c r="L5962" i="7"/>
  <c r="L5963" i="7"/>
  <c r="L5964" i="7"/>
  <c r="L5965" i="7"/>
  <c r="L5966" i="7"/>
  <c r="L5967" i="7"/>
  <c r="L5968" i="7"/>
  <c r="L5969" i="7"/>
  <c r="L5970" i="7"/>
  <c r="L5971" i="7"/>
  <c r="L5972" i="7"/>
  <c r="L5973" i="7"/>
  <c r="L5974" i="7"/>
  <c r="L5975" i="7"/>
  <c r="L5976" i="7"/>
  <c r="L5977" i="7"/>
  <c r="L5978" i="7"/>
  <c r="L5979" i="7"/>
  <c r="L5980" i="7"/>
  <c r="L5981" i="7"/>
  <c r="L5982" i="7"/>
  <c r="L5983" i="7"/>
  <c r="L5984" i="7"/>
  <c r="L5985" i="7"/>
  <c r="L5986" i="7"/>
  <c r="L5987" i="7"/>
  <c r="L5988" i="7"/>
  <c r="L5989" i="7"/>
  <c r="L5990" i="7"/>
  <c r="L5992" i="7"/>
  <c r="L5993" i="7"/>
  <c r="L5994" i="7"/>
  <c r="L5995" i="7"/>
  <c r="L5996" i="7"/>
  <c r="L5997" i="7"/>
  <c r="L5998" i="7"/>
  <c r="L5999" i="7"/>
  <c r="L6000" i="7"/>
  <c r="L6001" i="7"/>
  <c r="L6002" i="7"/>
  <c r="L6003" i="7"/>
  <c r="L6004" i="7"/>
  <c r="L6005" i="7"/>
  <c r="L6006" i="7"/>
  <c r="L6007" i="7"/>
  <c r="L6008" i="7"/>
  <c r="L6009" i="7"/>
  <c r="L6010" i="7"/>
  <c r="L6011" i="7"/>
  <c r="L6012" i="7"/>
  <c r="L6013" i="7"/>
  <c r="L6014" i="7"/>
  <c r="L6015" i="7"/>
  <c r="L6016" i="7"/>
  <c r="L6017" i="7"/>
  <c r="L6018" i="7"/>
  <c r="L6019" i="7"/>
  <c r="L6020" i="7"/>
  <c r="L6021" i="7"/>
  <c r="L6022" i="7"/>
  <c r="L6023" i="7"/>
  <c r="L6024" i="7"/>
  <c r="L6025" i="7"/>
  <c r="L6026" i="7"/>
  <c r="L6027" i="7"/>
  <c r="L6028" i="7"/>
  <c r="L6029" i="7"/>
  <c r="L6030" i="7"/>
  <c r="L6031" i="7"/>
  <c r="L6032" i="7"/>
  <c r="L6033" i="7"/>
  <c r="L6034" i="7"/>
  <c r="L6035" i="7"/>
  <c r="L6036" i="7"/>
  <c r="L6037" i="7"/>
  <c r="L6038" i="7"/>
  <c r="L6039" i="7"/>
  <c r="L6040" i="7"/>
  <c r="L6041" i="7"/>
  <c r="L6042" i="7"/>
  <c r="L6043" i="7"/>
  <c r="L6045" i="7"/>
  <c r="L6046" i="7"/>
  <c r="L6047" i="7"/>
  <c r="L6048" i="7"/>
  <c r="L6049" i="7"/>
  <c r="L6050" i="7"/>
  <c r="L6051" i="7"/>
  <c r="L6052" i="7"/>
  <c r="L6053" i="7"/>
  <c r="L6054" i="7"/>
  <c r="L6055" i="7"/>
  <c r="L6056" i="7"/>
  <c r="L6057" i="7"/>
  <c r="L6058" i="7"/>
  <c r="L6059" i="7"/>
  <c r="L6060" i="7"/>
  <c r="L6061" i="7"/>
  <c r="L6062" i="7"/>
  <c r="L6063" i="7"/>
  <c r="L6064" i="7"/>
  <c r="L6065" i="7"/>
  <c r="L6066" i="7"/>
  <c r="L6067" i="7"/>
  <c r="L6068" i="7"/>
  <c r="L6069" i="7"/>
  <c r="L6070" i="7"/>
  <c r="L6071" i="7"/>
  <c r="L6072" i="7"/>
  <c r="L6073" i="7"/>
  <c r="L6074" i="7"/>
  <c r="L6075" i="7"/>
  <c r="L6076" i="7"/>
  <c r="L6077" i="7"/>
  <c r="L6078" i="7"/>
  <c r="L6079" i="7"/>
  <c r="L6080" i="7"/>
  <c r="L6081" i="7"/>
  <c r="L6082" i="7"/>
  <c r="L6083" i="7"/>
  <c r="L6084" i="7"/>
  <c r="L6085" i="7"/>
  <c r="L6086" i="7"/>
  <c r="L6087" i="7"/>
  <c r="L6088" i="7"/>
  <c r="L6089" i="7"/>
  <c r="L6090" i="7"/>
  <c r="L6091" i="7"/>
  <c r="L6092" i="7"/>
  <c r="L6093" i="7"/>
  <c r="L6094" i="7"/>
  <c r="L6095" i="7"/>
  <c r="L6096" i="7"/>
  <c r="L6098" i="7"/>
  <c r="L6099" i="7"/>
  <c r="L6100" i="7"/>
  <c r="L6101" i="7"/>
  <c r="L6102" i="7"/>
  <c r="L6103" i="7"/>
  <c r="L6104" i="7"/>
  <c r="L6105" i="7"/>
  <c r="L6106" i="7"/>
  <c r="L6107" i="7"/>
  <c r="L6108" i="7"/>
  <c r="L6109" i="7"/>
  <c r="L6110" i="7"/>
  <c r="L6111" i="7"/>
  <c r="L6112" i="7"/>
  <c r="L6113" i="7"/>
  <c r="L6114" i="7"/>
  <c r="L6115" i="7"/>
  <c r="L6116" i="7"/>
  <c r="L6117" i="7"/>
  <c r="L6118" i="7"/>
  <c r="L6119" i="7"/>
  <c r="L6120" i="7"/>
  <c r="L6121" i="7"/>
  <c r="L6122" i="7"/>
  <c r="L6123" i="7"/>
  <c r="L6124" i="7"/>
  <c r="L6125" i="7"/>
  <c r="L6126" i="7"/>
  <c r="L6127" i="7"/>
  <c r="L6128" i="7"/>
  <c r="L6129" i="7"/>
  <c r="L6130" i="7"/>
  <c r="L6131" i="7"/>
  <c r="L6132" i="7"/>
  <c r="L6133" i="7"/>
  <c r="L6134" i="7"/>
  <c r="L6135" i="7"/>
  <c r="L6136" i="7"/>
  <c r="L6137" i="7"/>
  <c r="L6138" i="7"/>
  <c r="L6139" i="7"/>
  <c r="L6140" i="7"/>
  <c r="L6141" i="7"/>
  <c r="L6142" i="7"/>
  <c r="L6143" i="7"/>
  <c r="L6144" i="7"/>
  <c r="L6145" i="7"/>
  <c r="L6146" i="7"/>
  <c r="L6147" i="7"/>
  <c r="L6148" i="7"/>
  <c r="L6149" i="7"/>
  <c r="L6151" i="7"/>
  <c r="L6152" i="7"/>
  <c r="L6153" i="7"/>
  <c r="L6154" i="7"/>
  <c r="L6155" i="7"/>
  <c r="L6156" i="7"/>
  <c r="L6157" i="7"/>
  <c r="L6158" i="7"/>
  <c r="L6159" i="7"/>
  <c r="L6160" i="7"/>
  <c r="L6161" i="7"/>
  <c r="L6162" i="7"/>
  <c r="L6163" i="7"/>
  <c r="L6164" i="7"/>
  <c r="L6165" i="7"/>
  <c r="L6166" i="7"/>
  <c r="L6167" i="7"/>
  <c r="L6168" i="7"/>
  <c r="L6169" i="7"/>
  <c r="L6170" i="7"/>
  <c r="L6171" i="7"/>
  <c r="L6172" i="7"/>
  <c r="L6173" i="7"/>
  <c r="L6174" i="7"/>
  <c r="L6175" i="7"/>
  <c r="L6176" i="7"/>
  <c r="L6177" i="7"/>
  <c r="L6178" i="7"/>
  <c r="L6179" i="7"/>
  <c r="L6180" i="7"/>
  <c r="L6181" i="7"/>
  <c r="L6182" i="7"/>
  <c r="L6183" i="7"/>
  <c r="L6184" i="7"/>
  <c r="L6185" i="7"/>
  <c r="L6186" i="7"/>
  <c r="L6187" i="7"/>
  <c r="L6188" i="7"/>
  <c r="L6189" i="7"/>
  <c r="L6190" i="7"/>
  <c r="L6191" i="7"/>
  <c r="L6192" i="7"/>
  <c r="L6193" i="7"/>
  <c r="L6194" i="7"/>
  <c r="L6195" i="7"/>
  <c r="L6196" i="7"/>
  <c r="L6197" i="7"/>
  <c r="L6198" i="7"/>
  <c r="L6199" i="7"/>
  <c r="L6200" i="7"/>
  <c r="L6201" i="7"/>
  <c r="L6202" i="7"/>
  <c r="L6204" i="7"/>
  <c r="L6205" i="7"/>
  <c r="L6206" i="7"/>
  <c r="L6207" i="7"/>
  <c r="L6208" i="7"/>
  <c r="L6209" i="7"/>
  <c r="L6210" i="7"/>
  <c r="L6211" i="7"/>
  <c r="L6212" i="7"/>
  <c r="L6213" i="7"/>
  <c r="L6214" i="7"/>
  <c r="L6215" i="7"/>
  <c r="L6216" i="7"/>
  <c r="L6217" i="7"/>
  <c r="L6218" i="7"/>
  <c r="L6219" i="7"/>
  <c r="L6220" i="7"/>
  <c r="L6221" i="7"/>
  <c r="L6222" i="7"/>
  <c r="L6223" i="7"/>
  <c r="L6224" i="7"/>
  <c r="L6225" i="7"/>
  <c r="L6226" i="7"/>
  <c r="L6227" i="7"/>
  <c r="L6228" i="7"/>
  <c r="L6229" i="7"/>
  <c r="L6230" i="7"/>
  <c r="L6231" i="7"/>
  <c r="L6232" i="7"/>
  <c r="L6233" i="7"/>
  <c r="L6234" i="7"/>
  <c r="L6235" i="7"/>
  <c r="L6236" i="7"/>
  <c r="L6237" i="7"/>
  <c r="L6238" i="7"/>
  <c r="L6239" i="7"/>
  <c r="L6240" i="7"/>
  <c r="L6241" i="7"/>
  <c r="L6242" i="7"/>
  <c r="L6243" i="7"/>
  <c r="L6244" i="7"/>
  <c r="L6245" i="7"/>
  <c r="L6246" i="7"/>
  <c r="L6247" i="7"/>
  <c r="L6248" i="7"/>
  <c r="L6249" i="7"/>
  <c r="L6250" i="7"/>
  <c r="L6251" i="7"/>
  <c r="L6252" i="7"/>
  <c r="L6253" i="7"/>
  <c r="L6254" i="7"/>
  <c r="L6255" i="7"/>
  <c r="L6257" i="7"/>
  <c r="L6258" i="7"/>
  <c r="L6259" i="7"/>
  <c r="L6260" i="7"/>
  <c r="L6261" i="7"/>
  <c r="L6262" i="7"/>
  <c r="L6263" i="7"/>
  <c r="L6264" i="7"/>
  <c r="L6265" i="7"/>
  <c r="L6266" i="7"/>
  <c r="L6267" i="7"/>
  <c r="L6268" i="7"/>
  <c r="L6269" i="7"/>
  <c r="L6270" i="7"/>
  <c r="L6271" i="7"/>
  <c r="L6272" i="7"/>
  <c r="L6273" i="7"/>
  <c r="L6274" i="7"/>
  <c r="L6275" i="7"/>
  <c r="L6276" i="7"/>
  <c r="L6277" i="7"/>
  <c r="L6278" i="7"/>
  <c r="L6279" i="7"/>
  <c r="L6280" i="7"/>
  <c r="L6281" i="7"/>
  <c r="L6282" i="7"/>
  <c r="L6283" i="7"/>
  <c r="L6284" i="7"/>
  <c r="L6285" i="7"/>
  <c r="L6286" i="7"/>
  <c r="L6287" i="7"/>
  <c r="L6288" i="7"/>
  <c r="L6289" i="7"/>
  <c r="L6290" i="7"/>
  <c r="L6291" i="7"/>
  <c r="L6292" i="7"/>
  <c r="L6293" i="7"/>
  <c r="L6294" i="7"/>
  <c r="L6295" i="7"/>
  <c r="L6296" i="7"/>
  <c r="L6297" i="7"/>
  <c r="L6298" i="7"/>
  <c r="L6299" i="7"/>
  <c r="L6300" i="7"/>
  <c r="L6301" i="7"/>
  <c r="L6302" i="7"/>
  <c r="L6303" i="7"/>
  <c r="L6304" i="7"/>
  <c r="L6305" i="7"/>
  <c r="L6306" i="7"/>
  <c r="L6307" i="7"/>
  <c r="L6308" i="7"/>
  <c r="L6310" i="7"/>
  <c r="L6311" i="7"/>
  <c r="L6312" i="7"/>
  <c r="L6313" i="7"/>
  <c r="L6314" i="7"/>
  <c r="L6315" i="7"/>
  <c r="L6316" i="7"/>
  <c r="L6317" i="7"/>
  <c r="L6318" i="7"/>
  <c r="L6319" i="7"/>
  <c r="L6320" i="7"/>
  <c r="L6321" i="7"/>
  <c r="L6322" i="7"/>
  <c r="L6323" i="7"/>
  <c r="L6324" i="7"/>
  <c r="L6325" i="7"/>
  <c r="L6326" i="7"/>
  <c r="L6327" i="7"/>
  <c r="L6328" i="7"/>
  <c r="L6329" i="7"/>
  <c r="L6330" i="7"/>
  <c r="L6331" i="7"/>
  <c r="L6332" i="7"/>
  <c r="L6333" i="7"/>
  <c r="L6334" i="7"/>
  <c r="L6335" i="7"/>
  <c r="L6336" i="7"/>
  <c r="L6337" i="7"/>
  <c r="L6338" i="7"/>
  <c r="L6339" i="7"/>
  <c r="L6340" i="7"/>
  <c r="L6341" i="7"/>
  <c r="L6342" i="7"/>
  <c r="L6343" i="7"/>
  <c r="L6344" i="7"/>
  <c r="L6345" i="7"/>
  <c r="L6346" i="7"/>
  <c r="L6347" i="7"/>
  <c r="L6348" i="7"/>
  <c r="L6349" i="7"/>
  <c r="L6350" i="7"/>
  <c r="L6351" i="7"/>
  <c r="L6352" i="7"/>
  <c r="L6353" i="7"/>
  <c r="L6354" i="7"/>
  <c r="L6355" i="7"/>
  <c r="L6356" i="7"/>
  <c r="L6357" i="7"/>
  <c r="L6358" i="7"/>
  <c r="L6359" i="7"/>
  <c r="L6360" i="7"/>
  <c r="L6361" i="7"/>
  <c r="L6363" i="7"/>
  <c r="L6364" i="7"/>
  <c r="L6365" i="7"/>
  <c r="L6366" i="7"/>
  <c r="L6367" i="7"/>
  <c r="L6368" i="7"/>
  <c r="L6369" i="7"/>
  <c r="L6370" i="7"/>
  <c r="L6371" i="7"/>
  <c r="L6372" i="7"/>
  <c r="L6373" i="7"/>
  <c r="L6374" i="7"/>
  <c r="L6375" i="7"/>
  <c r="L6376" i="7"/>
  <c r="L6377" i="7"/>
  <c r="L6378" i="7"/>
  <c r="L6379" i="7"/>
  <c r="L6380" i="7"/>
  <c r="L6381" i="7"/>
  <c r="L6382" i="7"/>
  <c r="L6383" i="7"/>
  <c r="L6384" i="7"/>
  <c r="L6385" i="7"/>
  <c r="L6386" i="7"/>
  <c r="L6387" i="7"/>
  <c r="L6388" i="7"/>
  <c r="L6389" i="7"/>
  <c r="L6390" i="7"/>
  <c r="L6391" i="7"/>
  <c r="L6392" i="7"/>
  <c r="L6393" i="7"/>
  <c r="L6394" i="7"/>
  <c r="L6395" i="7"/>
  <c r="L6396" i="7"/>
  <c r="L6397" i="7"/>
  <c r="L6398" i="7"/>
  <c r="L6399" i="7"/>
  <c r="L6400" i="7"/>
  <c r="L6401" i="7"/>
  <c r="L6402" i="7"/>
  <c r="L6403" i="7"/>
  <c r="L6404" i="7"/>
  <c r="L6405" i="7"/>
  <c r="L6406" i="7"/>
  <c r="L6407" i="7"/>
  <c r="L6408" i="7"/>
  <c r="L6409" i="7"/>
  <c r="L6410" i="7"/>
  <c r="L6411" i="7"/>
  <c r="L6412" i="7"/>
  <c r="L6413" i="7"/>
  <c r="L6414" i="7"/>
  <c r="L6416" i="7"/>
  <c r="L6417" i="7"/>
  <c r="L6418" i="7"/>
  <c r="L6419" i="7"/>
  <c r="L6420" i="7"/>
  <c r="L6421" i="7"/>
  <c r="L6422" i="7"/>
  <c r="L6423" i="7"/>
  <c r="L6424" i="7"/>
  <c r="L6425" i="7"/>
  <c r="L6426" i="7"/>
  <c r="L6427" i="7"/>
  <c r="L6428" i="7"/>
  <c r="L6429" i="7"/>
  <c r="L6430" i="7"/>
  <c r="L6431" i="7"/>
  <c r="L6432" i="7"/>
  <c r="L6433" i="7"/>
  <c r="L6434" i="7"/>
  <c r="L6435" i="7"/>
  <c r="L6436" i="7"/>
  <c r="L6437" i="7"/>
  <c r="L6438" i="7"/>
  <c r="L6439" i="7"/>
  <c r="L6440" i="7"/>
  <c r="L6441" i="7"/>
  <c r="L6442" i="7"/>
  <c r="L6443" i="7"/>
  <c r="L6444" i="7"/>
  <c r="L6445" i="7"/>
  <c r="L6446" i="7"/>
  <c r="L6447" i="7"/>
  <c r="L6448" i="7"/>
  <c r="L6449" i="7"/>
  <c r="L6450" i="7"/>
  <c r="L6451" i="7"/>
  <c r="L6452" i="7"/>
  <c r="L6453" i="7"/>
  <c r="L6454" i="7"/>
  <c r="L6455" i="7"/>
  <c r="L6456" i="7"/>
  <c r="L6457" i="7"/>
  <c r="L6458" i="7"/>
  <c r="L6459" i="7"/>
  <c r="L6460" i="7"/>
  <c r="L6461" i="7"/>
  <c r="L6462" i="7"/>
  <c r="L6463" i="7"/>
  <c r="L6464" i="7"/>
  <c r="L6465" i="7"/>
  <c r="L6466" i="7"/>
  <c r="L6467" i="7"/>
  <c r="L6469" i="7"/>
  <c r="L6470" i="7"/>
  <c r="L6471" i="7"/>
  <c r="L6472" i="7"/>
  <c r="L6473" i="7"/>
  <c r="L6474" i="7"/>
  <c r="L6475" i="7"/>
  <c r="L6476" i="7"/>
  <c r="L6477" i="7"/>
  <c r="L6478" i="7"/>
  <c r="L6479" i="7"/>
  <c r="L6480" i="7"/>
  <c r="L6481" i="7"/>
  <c r="L6482" i="7"/>
  <c r="L6483" i="7"/>
  <c r="L6484" i="7"/>
  <c r="L6485" i="7"/>
  <c r="L6486" i="7"/>
  <c r="L6487" i="7"/>
  <c r="L6488" i="7"/>
  <c r="L6489" i="7"/>
  <c r="L6490" i="7"/>
  <c r="L6491" i="7"/>
  <c r="L6492" i="7"/>
  <c r="L6493" i="7"/>
  <c r="L6494" i="7"/>
  <c r="L6495" i="7"/>
  <c r="L6496" i="7"/>
  <c r="L6497" i="7"/>
  <c r="L6498" i="7"/>
  <c r="L6499" i="7"/>
  <c r="L6500" i="7"/>
  <c r="L6501" i="7"/>
  <c r="L6502" i="7"/>
  <c r="L6503" i="7"/>
  <c r="L6504" i="7"/>
  <c r="L6505" i="7"/>
  <c r="L6506" i="7"/>
  <c r="L6507" i="7"/>
  <c r="L6508" i="7"/>
  <c r="L6509" i="7"/>
  <c r="L6510" i="7"/>
  <c r="L6511" i="7"/>
  <c r="L6512" i="7"/>
  <c r="L6513" i="7"/>
  <c r="L6514" i="7"/>
  <c r="L6515" i="7"/>
  <c r="L6516" i="7"/>
  <c r="L6517" i="7"/>
  <c r="L6518" i="7"/>
  <c r="L6519" i="7"/>
  <c r="L6520" i="7"/>
  <c r="L6522" i="7"/>
  <c r="L6523" i="7"/>
  <c r="L6524" i="7"/>
  <c r="L6525" i="7"/>
  <c r="L6526" i="7"/>
  <c r="L6527" i="7"/>
  <c r="L6528" i="7"/>
  <c r="L6529" i="7"/>
  <c r="L6530" i="7"/>
  <c r="L6531" i="7"/>
  <c r="L6532" i="7"/>
  <c r="L6533" i="7"/>
  <c r="L6534" i="7"/>
  <c r="L6535" i="7"/>
  <c r="L6536" i="7"/>
  <c r="L6537" i="7"/>
  <c r="L6538" i="7"/>
  <c r="L6539" i="7"/>
  <c r="L6540" i="7"/>
  <c r="L6541" i="7"/>
  <c r="L6542" i="7"/>
  <c r="L6543" i="7"/>
  <c r="L6544" i="7"/>
  <c r="L6545" i="7"/>
  <c r="L6546" i="7"/>
  <c r="L6547" i="7"/>
  <c r="L6548" i="7"/>
  <c r="L6549" i="7"/>
  <c r="L6550" i="7"/>
  <c r="L6551" i="7"/>
  <c r="L6552" i="7"/>
  <c r="L6553" i="7"/>
  <c r="L6554" i="7"/>
  <c r="L6555" i="7"/>
  <c r="L6556" i="7"/>
  <c r="L6557" i="7"/>
  <c r="L6558" i="7"/>
  <c r="L6559" i="7"/>
  <c r="L6560" i="7"/>
  <c r="L6561" i="7"/>
  <c r="L6562" i="7"/>
  <c r="L6563" i="7"/>
  <c r="L6564" i="7"/>
  <c r="L6565" i="7"/>
  <c r="L6566" i="7"/>
  <c r="L6567" i="7"/>
  <c r="L6568" i="7"/>
  <c r="L6569" i="7"/>
  <c r="L6570" i="7"/>
  <c r="L6571" i="7"/>
  <c r="L6572" i="7"/>
  <c r="L6573" i="7"/>
  <c r="L6575" i="7"/>
  <c r="L6576" i="7"/>
  <c r="L6577" i="7"/>
  <c r="L6578" i="7"/>
  <c r="L6579" i="7"/>
  <c r="L6580" i="7"/>
  <c r="L6581" i="7"/>
  <c r="L6582" i="7"/>
  <c r="L6583" i="7"/>
  <c r="L6584" i="7"/>
  <c r="L6585" i="7"/>
  <c r="L6586" i="7"/>
  <c r="L6587" i="7"/>
  <c r="L6588" i="7"/>
  <c r="L6589" i="7"/>
  <c r="L6590" i="7"/>
  <c r="L6591" i="7"/>
  <c r="L6592" i="7"/>
  <c r="L6593" i="7"/>
  <c r="L6594" i="7"/>
  <c r="L6595" i="7"/>
  <c r="L6596" i="7"/>
  <c r="L6597" i="7"/>
  <c r="L6598" i="7"/>
  <c r="L6599" i="7"/>
  <c r="L6600" i="7"/>
  <c r="L6601" i="7"/>
  <c r="L6602" i="7"/>
  <c r="L6603" i="7"/>
  <c r="L6604" i="7"/>
  <c r="L6605" i="7"/>
  <c r="L6606" i="7"/>
  <c r="L6607" i="7"/>
  <c r="L6608" i="7"/>
  <c r="L6609" i="7"/>
  <c r="L6610" i="7"/>
  <c r="L6611" i="7"/>
  <c r="L6612" i="7"/>
  <c r="L6613" i="7"/>
  <c r="L6614" i="7"/>
  <c r="L6615" i="7"/>
  <c r="L6616" i="7"/>
  <c r="L6617" i="7"/>
  <c r="L6618" i="7"/>
  <c r="L6619" i="7"/>
  <c r="L6620" i="7"/>
  <c r="L6621" i="7"/>
  <c r="L6622" i="7"/>
  <c r="L6623" i="7"/>
  <c r="L6624" i="7"/>
  <c r="L6625" i="7"/>
  <c r="L6626" i="7"/>
  <c r="L6628" i="7"/>
  <c r="L6629" i="7"/>
  <c r="L6630" i="7"/>
  <c r="L6631" i="7"/>
  <c r="L6632" i="7"/>
  <c r="L6633" i="7"/>
  <c r="L6634" i="7"/>
  <c r="L6635" i="7"/>
  <c r="L6636" i="7"/>
  <c r="L6637" i="7"/>
  <c r="L6638" i="7"/>
  <c r="L6639" i="7"/>
  <c r="L6640" i="7"/>
  <c r="L6641" i="7"/>
  <c r="L6642" i="7"/>
  <c r="L6643" i="7"/>
  <c r="L6644" i="7"/>
  <c r="L6645" i="7"/>
  <c r="L6646" i="7"/>
  <c r="L6647" i="7"/>
  <c r="L6648" i="7"/>
  <c r="L6649" i="7"/>
  <c r="L6650" i="7"/>
  <c r="L6651" i="7"/>
  <c r="L6652" i="7"/>
  <c r="L6653" i="7"/>
  <c r="L6654" i="7"/>
  <c r="L6655" i="7"/>
  <c r="L6656" i="7"/>
  <c r="L6657" i="7"/>
  <c r="L6658" i="7"/>
  <c r="L6659" i="7"/>
  <c r="L6660" i="7"/>
  <c r="L6661" i="7"/>
  <c r="L6662" i="7"/>
  <c r="L6663" i="7"/>
  <c r="L6664" i="7"/>
  <c r="L6665" i="7"/>
  <c r="L6666" i="7"/>
  <c r="L6667" i="7"/>
  <c r="L6668" i="7"/>
  <c r="L6669" i="7"/>
  <c r="L6670" i="7"/>
  <c r="L6671" i="7"/>
  <c r="L6672" i="7"/>
  <c r="L6673" i="7"/>
  <c r="L6674" i="7"/>
  <c r="L6675" i="7"/>
  <c r="L6676" i="7"/>
  <c r="L6677" i="7"/>
  <c r="L6678" i="7"/>
  <c r="L6679" i="7"/>
  <c r="L6681" i="7"/>
  <c r="L6682" i="7"/>
  <c r="L6683" i="7"/>
  <c r="L6684" i="7"/>
  <c r="L6685" i="7"/>
  <c r="L6686" i="7"/>
  <c r="L6687" i="7"/>
  <c r="L6688" i="7"/>
  <c r="L6689" i="7"/>
  <c r="L6690" i="7"/>
  <c r="L6691" i="7"/>
  <c r="L6692" i="7"/>
  <c r="L6693" i="7"/>
  <c r="L6694" i="7"/>
  <c r="L6695" i="7"/>
  <c r="L6696" i="7"/>
  <c r="L6697" i="7"/>
  <c r="L6698" i="7"/>
  <c r="L6699" i="7"/>
  <c r="L6700" i="7"/>
  <c r="L6701" i="7"/>
  <c r="L6702" i="7"/>
  <c r="L6703" i="7"/>
  <c r="L6704" i="7"/>
  <c r="L6705" i="7"/>
  <c r="L6706" i="7"/>
  <c r="L6707" i="7"/>
  <c r="L6708" i="7"/>
  <c r="L6709" i="7"/>
  <c r="L6710" i="7"/>
  <c r="L6711" i="7"/>
  <c r="L6712" i="7"/>
  <c r="L6713" i="7"/>
  <c r="L6714" i="7"/>
  <c r="L6715" i="7"/>
  <c r="L6716" i="7"/>
  <c r="L6717" i="7"/>
  <c r="L6718" i="7"/>
  <c r="L6719" i="7"/>
  <c r="L6720" i="7"/>
  <c r="L6721" i="7"/>
  <c r="L6722" i="7"/>
  <c r="L6723" i="7"/>
  <c r="L6724" i="7"/>
  <c r="L6725" i="7"/>
  <c r="L6726" i="7"/>
  <c r="L6727" i="7"/>
  <c r="L6728" i="7"/>
  <c r="L6729" i="7"/>
  <c r="L6730" i="7"/>
  <c r="L6731" i="7"/>
  <c r="L6732" i="7"/>
  <c r="L6734" i="7"/>
  <c r="L6735" i="7"/>
  <c r="L6736" i="7"/>
  <c r="L6737" i="7"/>
  <c r="L6738" i="7"/>
  <c r="L6739" i="7"/>
  <c r="L6740" i="7"/>
  <c r="L6741" i="7"/>
  <c r="L6742" i="7"/>
  <c r="L6743" i="7"/>
  <c r="L6744" i="7"/>
  <c r="L6745" i="7"/>
  <c r="L6746" i="7"/>
  <c r="L6747" i="7"/>
  <c r="L6748" i="7"/>
  <c r="L6749" i="7"/>
  <c r="L6750" i="7"/>
  <c r="L6751" i="7"/>
  <c r="L6752" i="7"/>
  <c r="L6753" i="7"/>
  <c r="L6754" i="7"/>
  <c r="L6755" i="7"/>
  <c r="L6756" i="7"/>
  <c r="L6757" i="7"/>
  <c r="L6758" i="7"/>
  <c r="L6759" i="7"/>
  <c r="L6760" i="7"/>
  <c r="L6761" i="7"/>
  <c r="L6762" i="7"/>
  <c r="L6763" i="7"/>
  <c r="L6764" i="7"/>
  <c r="L6765" i="7"/>
  <c r="L6766" i="7"/>
  <c r="L6767" i="7"/>
  <c r="L6768" i="7"/>
  <c r="L6769" i="7"/>
  <c r="L6770" i="7"/>
  <c r="L6771" i="7"/>
  <c r="L6772" i="7"/>
  <c r="L6773" i="7"/>
  <c r="L6774" i="7"/>
  <c r="L6775" i="7"/>
  <c r="L6776" i="7"/>
  <c r="L6777" i="7"/>
  <c r="L6778" i="7"/>
  <c r="L6779" i="7"/>
  <c r="L6780" i="7"/>
  <c r="L6781" i="7"/>
  <c r="L6782" i="7"/>
  <c r="L6783" i="7"/>
  <c r="L6784" i="7"/>
  <c r="L6785" i="7"/>
  <c r="L6787" i="7"/>
  <c r="L6788" i="7"/>
  <c r="L6789" i="7"/>
  <c r="L6790" i="7"/>
  <c r="L6791" i="7"/>
  <c r="L6792" i="7"/>
  <c r="L6793" i="7"/>
  <c r="L6794" i="7"/>
  <c r="L6795" i="7"/>
  <c r="L6796" i="7"/>
  <c r="L6797" i="7"/>
  <c r="L6798" i="7"/>
  <c r="L6799" i="7"/>
  <c r="L6800" i="7"/>
  <c r="L6801" i="7"/>
  <c r="L6802" i="7"/>
  <c r="L6803" i="7"/>
  <c r="L6804" i="7"/>
  <c r="L6805" i="7"/>
  <c r="L6806" i="7"/>
  <c r="L6807" i="7"/>
  <c r="L6808" i="7"/>
  <c r="L6809" i="7"/>
  <c r="L6810" i="7"/>
  <c r="L6811" i="7"/>
  <c r="L6812" i="7"/>
  <c r="L6813" i="7"/>
  <c r="L6814" i="7"/>
  <c r="L6815" i="7"/>
  <c r="L6816" i="7"/>
  <c r="L6817" i="7"/>
  <c r="L6818" i="7"/>
  <c r="L6819" i="7"/>
  <c r="L6820" i="7"/>
  <c r="L6821" i="7"/>
  <c r="L6822" i="7"/>
  <c r="L6823" i="7"/>
  <c r="L6824" i="7"/>
  <c r="L6825" i="7"/>
  <c r="L6826" i="7"/>
  <c r="L6827" i="7"/>
  <c r="L6828" i="7"/>
  <c r="L6829" i="7"/>
  <c r="L6830" i="7"/>
  <c r="L6831" i="7"/>
  <c r="L6832" i="7"/>
  <c r="L6833" i="7"/>
  <c r="L6834" i="7"/>
  <c r="L6835" i="7"/>
  <c r="L6836" i="7"/>
  <c r="L6837" i="7"/>
  <c r="L6838" i="7"/>
  <c r="L6840" i="7"/>
  <c r="L6841" i="7"/>
  <c r="L6842" i="7"/>
  <c r="L6843" i="7"/>
  <c r="L6844" i="7"/>
  <c r="L6845" i="7"/>
  <c r="L6846" i="7"/>
  <c r="L6847" i="7"/>
  <c r="L6848" i="7"/>
  <c r="L6849" i="7"/>
  <c r="L6850" i="7"/>
  <c r="L6851" i="7"/>
  <c r="L6852" i="7"/>
  <c r="L6853" i="7"/>
  <c r="L6854" i="7"/>
  <c r="L6855" i="7"/>
  <c r="L6856" i="7"/>
  <c r="L6857" i="7"/>
  <c r="L6858" i="7"/>
  <c r="L6859" i="7"/>
  <c r="L6860" i="7"/>
  <c r="L6861" i="7"/>
  <c r="L6862" i="7"/>
  <c r="L6863" i="7"/>
  <c r="L6864" i="7"/>
  <c r="L6865" i="7"/>
  <c r="L6866" i="7"/>
  <c r="L6867" i="7"/>
  <c r="L6868" i="7"/>
  <c r="L6869" i="7"/>
  <c r="L6870" i="7"/>
  <c r="L6871" i="7"/>
  <c r="L6872" i="7"/>
  <c r="L6873" i="7"/>
  <c r="L6874" i="7"/>
  <c r="L6875" i="7"/>
  <c r="L6876" i="7"/>
  <c r="L6877" i="7"/>
  <c r="L6878" i="7"/>
  <c r="L6879" i="7"/>
  <c r="L6880" i="7"/>
  <c r="L6881" i="7"/>
  <c r="L6882" i="7"/>
  <c r="L6883" i="7"/>
  <c r="L6884" i="7"/>
  <c r="L6885" i="7"/>
  <c r="L6886" i="7"/>
  <c r="L6887" i="7"/>
  <c r="L6888" i="7"/>
  <c r="L6889" i="7"/>
  <c r="L6890" i="7"/>
  <c r="L6891" i="7"/>
  <c r="L6893" i="7"/>
  <c r="L6894" i="7"/>
  <c r="L6895" i="7"/>
  <c r="L6896" i="7"/>
  <c r="L6897" i="7"/>
  <c r="L6898" i="7"/>
  <c r="L6899" i="7"/>
  <c r="L6900" i="7"/>
  <c r="L6901" i="7"/>
  <c r="L6902" i="7"/>
  <c r="L6903" i="7"/>
  <c r="L6904" i="7"/>
  <c r="L6905" i="7"/>
  <c r="L6906" i="7"/>
  <c r="L6907" i="7"/>
  <c r="L6908" i="7"/>
  <c r="L6909" i="7"/>
  <c r="L6910" i="7"/>
  <c r="L6911" i="7"/>
  <c r="L6912" i="7"/>
  <c r="L6913" i="7"/>
  <c r="L6914" i="7"/>
  <c r="L6915" i="7"/>
  <c r="L6916" i="7"/>
  <c r="L6917" i="7"/>
  <c r="L6918" i="7"/>
  <c r="L6919" i="7"/>
  <c r="L6920" i="7"/>
  <c r="L6921" i="7"/>
  <c r="L6922" i="7"/>
  <c r="L6923" i="7"/>
  <c r="L6924" i="7"/>
  <c r="L6925" i="7"/>
  <c r="L6926" i="7"/>
  <c r="L6927" i="7"/>
  <c r="L6928" i="7"/>
  <c r="L6929" i="7"/>
  <c r="L6930" i="7"/>
  <c r="L6931" i="7"/>
  <c r="L6932" i="7"/>
  <c r="L6933" i="7"/>
  <c r="L6934" i="7"/>
  <c r="L6935" i="7"/>
  <c r="L6936" i="7"/>
  <c r="L6937" i="7"/>
  <c r="L6938" i="7"/>
  <c r="L6939" i="7"/>
  <c r="L6940" i="7"/>
  <c r="L6941" i="7"/>
  <c r="L6942" i="7"/>
  <c r="L6943" i="7"/>
  <c r="L6944" i="7"/>
  <c r="L6946" i="7"/>
  <c r="L6947" i="7"/>
  <c r="L6948" i="7"/>
  <c r="L6949" i="7"/>
  <c r="L6950" i="7"/>
  <c r="L6951" i="7"/>
  <c r="L6952" i="7"/>
  <c r="L6953" i="7"/>
  <c r="L6954" i="7"/>
  <c r="L6955" i="7"/>
  <c r="L6956" i="7"/>
  <c r="L6957" i="7"/>
  <c r="L6958" i="7"/>
  <c r="L6959" i="7"/>
  <c r="L6960" i="7"/>
  <c r="L6961" i="7"/>
  <c r="L6962" i="7"/>
  <c r="L6963" i="7"/>
  <c r="L6964" i="7"/>
  <c r="L6965" i="7"/>
  <c r="L6966" i="7"/>
  <c r="L6967" i="7"/>
  <c r="L6968" i="7"/>
  <c r="L6969" i="7"/>
  <c r="L6970" i="7"/>
  <c r="L6971" i="7"/>
  <c r="L6972" i="7"/>
  <c r="L6973" i="7"/>
  <c r="L6974" i="7"/>
  <c r="L6975" i="7"/>
  <c r="L6976" i="7"/>
  <c r="L6977" i="7"/>
  <c r="L6978" i="7"/>
  <c r="L6979" i="7"/>
  <c r="L6980" i="7"/>
  <c r="L6981" i="7"/>
  <c r="L6982" i="7"/>
  <c r="L6983" i="7"/>
  <c r="L6984" i="7"/>
  <c r="L6985" i="7"/>
  <c r="L6986" i="7"/>
  <c r="L6987" i="7"/>
  <c r="L6988" i="7"/>
  <c r="L6989" i="7"/>
  <c r="L6990" i="7"/>
  <c r="L6991" i="7"/>
  <c r="L6992" i="7"/>
  <c r="L6993" i="7"/>
  <c r="L6994" i="7"/>
  <c r="L6995" i="7"/>
  <c r="L6996" i="7"/>
  <c r="L6997" i="7"/>
  <c r="L6999" i="7"/>
  <c r="L7000" i="7"/>
  <c r="L7001" i="7"/>
  <c r="L7002" i="7"/>
  <c r="L7003" i="7"/>
  <c r="L7004" i="7"/>
  <c r="L7005" i="7"/>
  <c r="L7006" i="7"/>
  <c r="L7007" i="7"/>
  <c r="L7008" i="7"/>
  <c r="L7009" i="7"/>
  <c r="L7010" i="7"/>
  <c r="L7011" i="7"/>
  <c r="L7012" i="7"/>
  <c r="L7013" i="7"/>
  <c r="L7014" i="7"/>
  <c r="L7015" i="7"/>
  <c r="L7016" i="7"/>
  <c r="L7017" i="7"/>
  <c r="L7018" i="7"/>
  <c r="L7019" i="7"/>
  <c r="L7020" i="7"/>
  <c r="L7021" i="7"/>
  <c r="L7022" i="7"/>
  <c r="L7023" i="7"/>
  <c r="L7024" i="7"/>
  <c r="L7025" i="7"/>
  <c r="L7026" i="7"/>
  <c r="L7027" i="7"/>
  <c r="L7028" i="7"/>
  <c r="L7029" i="7"/>
  <c r="L7030" i="7"/>
  <c r="L7031" i="7"/>
  <c r="L7032" i="7"/>
  <c r="L7033" i="7"/>
  <c r="L7034" i="7"/>
  <c r="L7035" i="7"/>
  <c r="L7036" i="7"/>
  <c r="L7037" i="7"/>
  <c r="L7038" i="7"/>
  <c r="L7039" i="7"/>
  <c r="L7040" i="7"/>
  <c r="L7041" i="7"/>
  <c r="L7042" i="7"/>
  <c r="L7043" i="7"/>
  <c r="L7044" i="7"/>
  <c r="L7045" i="7"/>
  <c r="L7046" i="7"/>
  <c r="L7047" i="7"/>
  <c r="L7048" i="7"/>
  <c r="L7049" i="7"/>
  <c r="L7050" i="7"/>
  <c r="L7052" i="7"/>
  <c r="L7053" i="7"/>
  <c r="L7054" i="7"/>
  <c r="L7055" i="7"/>
  <c r="L7056" i="7"/>
  <c r="L7057" i="7"/>
  <c r="L7058" i="7"/>
  <c r="L7059" i="7"/>
  <c r="L7060" i="7"/>
  <c r="L7061" i="7"/>
  <c r="L7062" i="7"/>
  <c r="L7063" i="7"/>
  <c r="L7064" i="7"/>
  <c r="L7065" i="7"/>
  <c r="L7066" i="7"/>
  <c r="L7067" i="7"/>
  <c r="L7068" i="7"/>
  <c r="L7069" i="7"/>
  <c r="L7070" i="7"/>
  <c r="L7071" i="7"/>
  <c r="L7072" i="7"/>
  <c r="L7073" i="7"/>
  <c r="L7074" i="7"/>
  <c r="L7075" i="7"/>
  <c r="L7076" i="7"/>
  <c r="L7077" i="7"/>
  <c r="L7078" i="7"/>
  <c r="L7079" i="7"/>
  <c r="L7080" i="7"/>
  <c r="L7081" i="7"/>
  <c r="L7082" i="7"/>
  <c r="L7083" i="7"/>
  <c r="L7084" i="7"/>
  <c r="L7085" i="7"/>
  <c r="L7086" i="7"/>
  <c r="L7087" i="7"/>
  <c r="L7088" i="7"/>
  <c r="L7089" i="7"/>
  <c r="L7090" i="7"/>
  <c r="L7091" i="7"/>
  <c r="L7092" i="7"/>
  <c r="L7093" i="7"/>
  <c r="L7094" i="7"/>
  <c r="L7095" i="7"/>
  <c r="L7096" i="7"/>
  <c r="L7097" i="7"/>
  <c r="L7098" i="7"/>
  <c r="L7099" i="7"/>
  <c r="L7100" i="7"/>
  <c r="L7101" i="7"/>
  <c r="L7102" i="7"/>
  <c r="L7103" i="7"/>
  <c r="L7105" i="7"/>
  <c r="L7106" i="7"/>
  <c r="L7107" i="7"/>
  <c r="L7108" i="7"/>
  <c r="L7109" i="7"/>
  <c r="L7110" i="7"/>
  <c r="L7111" i="7"/>
  <c r="L7112" i="7"/>
  <c r="L7113" i="7"/>
  <c r="L7114" i="7"/>
  <c r="L7115" i="7"/>
  <c r="L7116" i="7"/>
  <c r="L7117" i="7"/>
  <c r="L7118" i="7"/>
  <c r="L7119" i="7"/>
  <c r="L7120" i="7"/>
  <c r="L7121" i="7"/>
  <c r="L7122" i="7"/>
  <c r="L7123" i="7"/>
  <c r="L7124" i="7"/>
  <c r="L7125" i="7"/>
  <c r="L7126" i="7"/>
  <c r="L7127" i="7"/>
  <c r="L7128" i="7"/>
  <c r="L7129" i="7"/>
  <c r="L7130" i="7"/>
  <c r="L7131" i="7"/>
  <c r="L7132" i="7"/>
  <c r="L7133" i="7"/>
  <c r="L7134" i="7"/>
  <c r="L7135" i="7"/>
  <c r="L7136" i="7"/>
  <c r="L7137" i="7"/>
  <c r="L7138" i="7"/>
  <c r="L7139" i="7"/>
  <c r="L7140" i="7"/>
  <c r="L7141" i="7"/>
  <c r="L7142" i="7"/>
  <c r="L7143" i="7"/>
  <c r="L7144" i="7"/>
  <c r="L7145" i="7"/>
  <c r="L7146" i="7"/>
  <c r="L7147" i="7"/>
  <c r="L7148" i="7"/>
  <c r="L7149" i="7"/>
  <c r="L7150" i="7"/>
  <c r="L7151" i="7"/>
  <c r="L7152" i="7"/>
  <c r="L7153" i="7"/>
  <c r="L7154" i="7"/>
  <c r="L7155" i="7"/>
  <c r="L7156" i="7"/>
  <c r="L7158" i="7"/>
  <c r="L7159" i="7"/>
  <c r="L7160" i="7"/>
  <c r="L7161" i="7"/>
  <c r="L7162" i="7"/>
  <c r="L7163" i="7"/>
  <c r="L7164" i="7"/>
  <c r="L7165" i="7"/>
  <c r="L7166" i="7"/>
  <c r="L7167" i="7"/>
  <c r="L7168" i="7"/>
  <c r="L7169" i="7"/>
  <c r="L7170" i="7"/>
  <c r="L7171" i="7"/>
  <c r="L7172" i="7"/>
  <c r="L7173" i="7"/>
  <c r="L7174" i="7"/>
  <c r="L7175" i="7"/>
  <c r="L7176" i="7"/>
  <c r="L7177" i="7"/>
  <c r="L7178" i="7"/>
  <c r="L7179" i="7"/>
  <c r="L7180" i="7"/>
  <c r="L7181" i="7"/>
  <c r="L7182" i="7"/>
  <c r="L7183" i="7"/>
  <c r="L7184" i="7"/>
  <c r="L7185" i="7"/>
  <c r="L7186" i="7"/>
  <c r="L7187" i="7"/>
  <c r="L7188" i="7"/>
  <c r="L7189" i="7"/>
  <c r="L7190" i="7"/>
  <c r="L7191" i="7"/>
  <c r="L7192" i="7"/>
  <c r="L7193" i="7"/>
  <c r="L7194" i="7"/>
  <c r="L7195" i="7"/>
  <c r="L7196" i="7"/>
  <c r="L7197" i="7"/>
  <c r="L7198" i="7"/>
  <c r="L7199" i="7"/>
  <c r="L7200" i="7"/>
  <c r="L7201" i="7"/>
  <c r="L7202" i="7"/>
  <c r="L7203" i="7"/>
  <c r="L7204" i="7"/>
  <c r="L7205" i="7"/>
  <c r="L7206" i="7"/>
  <c r="L7207" i="7"/>
  <c r="L7208" i="7"/>
  <c r="L7209" i="7"/>
  <c r="L7211" i="7"/>
  <c r="L7212" i="7"/>
  <c r="L7213" i="7"/>
  <c r="L7214" i="7"/>
  <c r="L7215" i="7"/>
  <c r="L7216" i="7"/>
  <c r="L7217" i="7"/>
  <c r="L7218" i="7"/>
  <c r="L7219" i="7"/>
  <c r="L7220" i="7"/>
  <c r="L7221" i="7"/>
  <c r="L7222" i="7"/>
  <c r="L7223" i="7"/>
  <c r="L7224" i="7"/>
  <c r="L7225" i="7"/>
  <c r="L7226" i="7"/>
  <c r="L7227" i="7"/>
  <c r="L7228" i="7"/>
  <c r="L7229" i="7"/>
  <c r="L7230" i="7"/>
  <c r="L7231" i="7"/>
  <c r="L7232" i="7"/>
  <c r="L7233" i="7"/>
  <c r="L7234" i="7"/>
  <c r="L7235" i="7"/>
  <c r="L7236" i="7"/>
  <c r="L7237" i="7"/>
  <c r="L7238" i="7"/>
  <c r="L7239" i="7"/>
  <c r="L7240" i="7"/>
  <c r="L7241" i="7"/>
  <c r="L7242" i="7"/>
  <c r="L7243" i="7"/>
  <c r="L7244" i="7"/>
  <c r="L7245" i="7"/>
  <c r="L7246" i="7"/>
  <c r="L7247" i="7"/>
  <c r="L7248" i="7"/>
  <c r="L7249" i="7"/>
  <c r="L7250" i="7"/>
  <c r="L7251" i="7"/>
  <c r="L7252" i="7"/>
  <c r="L7253" i="7"/>
  <c r="L7254" i="7"/>
  <c r="L7255" i="7"/>
  <c r="L7256" i="7"/>
  <c r="L7257" i="7"/>
  <c r="L7258" i="7"/>
  <c r="L7259" i="7"/>
  <c r="L7260" i="7"/>
  <c r="L7261" i="7"/>
  <c r="L7262" i="7"/>
  <c r="L7264" i="7"/>
  <c r="L7265" i="7"/>
  <c r="L7266" i="7"/>
  <c r="L7267" i="7"/>
  <c r="L7268" i="7"/>
  <c r="L7269" i="7"/>
  <c r="L7270" i="7"/>
  <c r="L7271" i="7"/>
  <c r="L7272" i="7"/>
  <c r="L7273" i="7"/>
  <c r="L7274" i="7"/>
  <c r="L7275" i="7"/>
  <c r="L7276" i="7"/>
  <c r="L7277" i="7"/>
  <c r="L7278" i="7"/>
  <c r="L7279" i="7"/>
  <c r="L7280" i="7"/>
  <c r="L7281" i="7"/>
  <c r="L7282" i="7"/>
  <c r="L7283" i="7"/>
  <c r="L7284" i="7"/>
  <c r="L7285" i="7"/>
  <c r="L7286" i="7"/>
  <c r="L7287" i="7"/>
  <c r="L7288" i="7"/>
  <c r="L7289" i="7"/>
  <c r="L7290" i="7"/>
  <c r="L7291" i="7"/>
  <c r="L7292" i="7"/>
  <c r="L7293" i="7"/>
  <c r="L7294" i="7"/>
  <c r="L7295" i="7"/>
  <c r="L7296" i="7"/>
  <c r="L7297" i="7"/>
  <c r="L7298" i="7"/>
  <c r="L7299" i="7"/>
  <c r="L7300" i="7"/>
  <c r="L7301" i="7"/>
  <c r="L7302" i="7"/>
  <c r="L7303" i="7"/>
  <c r="L7304" i="7"/>
  <c r="L7305" i="7"/>
  <c r="L7306" i="7"/>
  <c r="L7307" i="7"/>
  <c r="L7308" i="7"/>
  <c r="L7309" i="7"/>
  <c r="L7310" i="7"/>
  <c r="L7311" i="7"/>
  <c r="L7312" i="7"/>
  <c r="L7313" i="7"/>
  <c r="L7314" i="7"/>
  <c r="L7315" i="7"/>
  <c r="J3" i="6"/>
  <c r="K3" i="6"/>
  <c r="I4" i="6"/>
  <c r="J4" i="6"/>
  <c r="K4" i="6"/>
  <c r="I5" i="6"/>
  <c r="J5" i="6"/>
  <c r="K5" i="6"/>
  <c r="I6" i="6"/>
  <c r="J6" i="6"/>
  <c r="K6" i="6"/>
  <c r="I7" i="6"/>
  <c r="J7" i="6"/>
  <c r="K7" i="6"/>
  <c r="I8" i="6"/>
  <c r="J8" i="6" s="1"/>
  <c r="K8" i="6"/>
  <c r="I9" i="6"/>
  <c r="J9" i="6"/>
  <c r="K9" i="6"/>
  <c r="I10" i="6"/>
  <c r="J10" i="6"/>
  <c r="K10" i="6"/>
  <c r="I11" i="6"/>
  <c r="J11" i="6"/>
  <c r="K11" i="6"/>
  <c r="I12" i="6"/>
  <c r="K12" i="6" s="1"/>
  <c r="J12" i="6"/>
  <c r="I13" i="6"/>
  <c r="J13" i="6"/>
  <c r="K13" i="6"/>
  <c r="I14" i="6"/>
  <c r="J14" i="6"/>
  <c r="K14" i="6"/>
  <c r="I15" i="6"/>
  <c r="J15" i="6"/>
  <c r="K15" i="6"/>
  <c r="I16" i="6"/>
  <c r="J16" i="6"/>
  <c r="K16" i="6"/>
  <c r="I17" i="6"/>
  <c r="J17" i="6" s="1"/>
  <c r="I18" i="6"/>
  <c r="J18" i="6"/>
  <c r="K18" i="6"/>
  <c r="I19" i="6"/>
  <c r="J19" i="6"/>
  <c r="K19" i="6"/>
  <c r="I20" i="6"/>
  <c r="J20" i="6"/>
  <c r="K20" i="6"/>
  <c r="I21" i="6"/>
  <c r="J21" i="6"/>
  <c r="K21" i="6"/>
  <c r="I22" i="6"/>
  <c r="J22" i="6" s="1"/>
  <c r="K22" i="6"/>
  <c r="I23" i="6"/>
  <c r="J23" i="6"/>
  <c r="K23" i="6"/>
  <c r="I24" i="6"/>
  <c r="J24" i="6"/>
  <c r="K24" i="6"/>
  <c r="I25" i="6"/>
  <c r="J25" i="6"/>
  <c r="K25" i="6"/>
  <c r="I26" i="6"/>
  <c r="K26" i="6" s="1"/>
  <c r="J26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 s="1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 s="1"/>
  <c r="K36" i="6"/>
  <c r="I37" i="6"/>
  <c r="J37" i="6"/>
  <c r="K37" i="6"/>
  <c r="I38" i="6"/>
  <c r="J38" i="6"/>
  <c r="K38" i="6"/>
  <c r="I39" i="6"/>
  <c r="J39" i="6"/>
  <c r="K39" i="6"/>
  <c r="I40" i="6"/>
  <c r="K40" i="6" s="1"/>
  <c r="J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 s="1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 s="1"/>
  <c r="K50" i="6"/>
  <c r="I51" i="6"/>
  <c r="J51" i="6"/>
  <c r="K51" i="6"/>
  <c r="I52" i="6"/>
  <c r="J52" i="6"/>
  <c r="K52" i="6"/>
  <c r="I53" i="6"/>
  <c r="J53" i="6"/>
  <c r="K53" i="6"/>
  <c r="I54" i="6"/>
  <c r="K54" i="6" s="1"/>
  <c r="J54" i="6"/>
  <c r="M214" i="6"/>
  <c r="M1804" i="6"/>
  <c r="J1805" i="6"/>
  <c r="K1805" i="6"/>
  <c r="M1805" i="6"/>
  <c r="I1806" i="6"/>
  <c r="J1806" i="6"/>
  <c r="K1806" i="6"/>
  <c r="M1806" i="6"/>
  <c r="I1807" i="6"/>
  <c r="J1807" i="6"/>
  <c r="K1807" i="6"/>
  <c r="M1807" i="6"/>
  <c r="M1808" i="6" s="1"/>
  <c r="M1809" i="6" s="1"/>
  <c r="M1810" i="6" s="1"/>
  <c r="M1811" i="6" s="1"/>
  <c r="M1812" i="6" s="1"/>
  <c r="M1813" i="6" s="1"/>
  <c r="M1814" i="6" s="1"/>
  <c r="M1815" i="6" s="1"/>
  <c r="M1816" i="6" s="1"/>
  <c r="M1817" i="6" s="1"/>
  <c r="M1818" i="6" s="1"/>
  <c r="M1819" i="6" s="1"/>
  <c r="M1820" i="6" s="1"/>
  <c r="M1821" i="6" s="1"/>
  <c r="M1822" i="6" s="1"/>
  <c r="M1823" i="6" s="1"/>
  <c r="M1824" i="6" s="1"/>
  <c r="M1825" i="6" s="1"/>
  <c r="M1826" i="6" s="1"/>
  <c r="M1827" i="6" s="1"/>
  <c r="M1828" i="6" s="1"/>
  <c r="M1829" i="6" s="1"/>
  <c r="M1830" i="6" s="1"/>
  <c r="M1831" i="6" s="1"/>
  <c r="M1832" i="6" s="1"/>
  <c r="M1833" i="6" s="1"/>
  <c r="M1834" i="6" s="1"/>
  <c r="M1835" i="6" s="1"/>
  <c r="M1836" i="6" s="1"/>
  <c r="M1837" i="6" s="1"/>
  <c r="M1838" i="6" s="1"/>
  <c r="M1839" i="6" s="1"/>
  <c r="M1840" i="6" s="1"/>
  <c r="M1841" i="6" s="1"/>
  <c r="M1842" i="6" s="1"/>
  <c r="M1843" i="6" s="1"/>
  <c r="M1844" i="6" s="1"/>
  <c r="M1845" i="6" s="1"/>
  <c r="M1846" i="6" s="1"/>
  <c r="M1847" i="6" s="1"/>
  <c r="M1848" i="6" s="1"/>
  <c r="M1849" i="6" s="1"/>
  <c r="M1850" i="6" s="1"/>
  <c r="M1851" i="6" s="1"/>
  <c r="M1852" i="6" s="1"/>
  <c r="M1853" i="6" s="1"/>
  <c r="M1854" i="6" s="1"/>
  <c r="M1855" i="6" s="1"/>
  <c r="M1856" i="6" s="1"/>
  <c r="I1808" i="6"/>
  <c r="J1808" i="6" s="1"/>
  <c r="I1809" i="6"/>
  <c r="J1809" i="6" s="1"/>
  <c r="I1810" i="6"/>
  <c r="J1810" i="6"/>
  <c r="K1810" i="6"/>
  <c r="I1811" i="6"/>
  <c r="K1811" i="6" s="1"/>
  <c r="I1812" i="6"/>
  <c r="J1812" i="6"/>
  <c r="K1812" i="6"/>
  <c r="I1813" i="6"/>
  <c r="J1813" i="6"/>
  <c r="K1813" i="6"/>
  <c r="I1814" i="6"/>
  <c r="J1814" i="6"/>
  <c r="K1814" i="6"/>
  <c r="I1815" i="6"/>
  <c r="J1815" i="6" s="1"/>
  <c r="K1815" i="6"/>
  <c r="I1816" i="6"/>
  <c r="J1816" i="6"/>
  <c r="K1816" i="6"/>
  <c r="I1817" i="6"/>
  <c r="J1817" i="6"/>
  <c r="K1817" i="6"/>
  <c r="I1818" i="6"/>
  <c r="K1818" i="6" s="1"/>
  <c r="J1818" i="6"/>
  <c r="I1819" i="6"/>
  <c r="J1819" i="6"/>
  <c r="K1819" i="6"/>
  <c r="I1820" i="6"/>
  <c r="J1820" i="6"/>
  <c r="K1820" i="6"/>
  <c r="I1821" i="6"/>
  <c r="J1821" i="6"/>
  <c r="K1821" i="6"/>
  <c r="I1822" i="6"/>
  <c r="J1822" i="6" s="1"/>
  <c r="K1822" i="6"/>
  <c r="I1823" i="6"/>
  <c r="J1823" i="6"/>
  <c r="K1823" i="6"/>
  <c r="I1824" i="6"/>
  <c r="J1824" i="6"/>
  <c r="K1824" i="6"/>
  <c r="I1825" i="6"/>
  <c r="K1825" i="6" s="1"/>
  <c r="J1825" i="6"/>
  <c r="I1826" i="6"/>
  <c r="J1826" i="6"/>
  <c r="K1826" i="6"/>
  <c r="I1827" i="6"/>
  <c r="J1827" i="6"/>
  <c r="K1827" i="6"/>
  <c r="I1828" i="6"/>
  <c r="J1828" i="6"/>
  <c r="K1828" i="6"/>
  <c r="I1829" i="6"/>
  <c r="J1829" i="6" s="1"/>
  <c r="K1829" i="6"/>
  <c r="I1830" i="6"/>
  <c r="J1830" i="6"/>
  <c r="K1830" i="6"/>
  <c r="I1831" i="6"/>
  <c r="J1831" i="6"/>
  <c r="K1831" i="6"/>
  <c r="I1832" i="6"/>
  <c r="K1832" i="6" s="1"/>
  <c r="J1832" i="6"/>
  <c r="I1833" i="6"/>
  <c r="J1833" i="6"/>
  <c r="K1833" i="6"/>
  <c r="I1834" i="6"/>
  <c r="J1834" i="6"/>
  <c r="K1834" i="6"/>
  <c r="I1835" i="6"/>
  <c r="J1835" i="6"/>
  <c r="K1835" i="6"/>
  <c r="I1836" i="6"/>
  <c r="J1836" i="6" s="1"/>
  <c r="K1836" i="6"/>
  <c r="I1837" i="6"/>
  <c r="J1837" i="6"/>
  <c r="K1837" i="6"/>
  <c r="I1838" i="6"/>
  <c r="J1838" i="6"/>
  <c r="K1838" i="6"/>
  <c r="I1839" i="6"/>
  <c r="K1839" i="6" s="1"/>
  <c r="J1839" i="6"/>
  <c r="I1840" i="6"/>
  <c r="J1840" i="6"/>
  <c r="K1840" i="6"/>
  <c r="I1841" i="6"/>
  <c r="J1841" i="6"/>
  <c r="K1841" i="6"/>
  <c r="I1842" i="6"/>
  <c r="J1842" i="6"/>
  <c r="K1842" i="6"/>
  <c r="I1843" i="6"/>
  <c r="J1843" i="6" s="1"/>
  <c r="K1843" i="6"/>
  <c r="I1844" i="6"/>
  <c r="J1844" i="6"/>
  <c r="K1844" i="6"/>
  <c r="I1845" i="6"/>
  <c r="J1845" i="6"/>
  <c r="K1845" i="6"/>
  <c r="I1846" i="6"/>
  <c r="K1846" i="6" s="1"/>
  <c r="J1846" i="6"/>
  <c r="I1847" i="6"/>
  <c r="J1847" i="6"/>
  <c r="K1847" i="6"/>
  <c r="I1848" i="6"/>
  <c r="J1848" i="6"/>
  <c r="K1848" i="6"/>
  <c r="I1849" i="6"/>
  <c r="J1849" i="6"/>
  <c r="K1849" i="6"/>
  <c r="I1850" i="6"/>
  <c r="J1850" i="6" s="1"/>
  <c r="K1850" i="6"/>
  <c r="I1851" i="6"/>
  <c r="J1851" i="6"/>
  <c r="K1851" i="6"/>
  <c r="I1852" i="6"/>
  <c r="J1852" i="6"/>
  <c r="K1852" i="6"/>
  <c r="I1853" i="6"/>
  <c r="K1853" i="6" s="1"/>
  <c r="J1853" i="6"/>
  <c r="I1854" i="6"/>
  <c r="J1854" i="6"/>
  <c r="K1854" i="6"/>
  <c r="I1855" i="6"/>
  <c r="J1855" i="6"/>
  <c r="K1855" i="6"/>
  <c r="I1856" i="6"/>
  <c r="J1856" i="6"/>
  <c r="K1856" i="6"/>
  <c r="M2" i="3"/>
  <c r="M3" i="3" s="1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 s="1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 s="1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 s="1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 s="1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 s="1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 s="1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 s="1"/>
  <c r="I53" i="3"/>
  <c r="J53" i="3"/>
  <c r="K53" i="3"/>
  <c r="I54" i="3"/>
  <c r="J54" i="3"/>
  <c r="K54" i="3"/>
  <c r="J3" i="5"/>
  <c r="K3" i="5"/>
  <c r="I4" i="5"/>
  <c r="J4" i="5" s="1"/>
  <c r="I5" i="5"/>
  <c r="J5" i="5"/>
  <c r="K5" i="5"/>
  <c r="I6" i="5"/>
  <c r="J6" i="5"/>
  <c r="K6" i="5"/>
  <c r="I7" i="5"/>
  <c r="J7" i="5"/>
  <c r="K7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K12" i="5" s="1"/>
  <c r="J12" i="5"/>
  <c r="I13" i="5"/>
  <c r="K13" i="5" s="1"/>
  <c r="J13" i="5"/>
  <c r="I14" i="5"/>
  <c r="J14" i="5"/>
  <c r="K14" i="5"/>
  <c r="I15" i="5"/>
  <c r="J15" i="5"/>
  <c r="K15" i="5"/>
  <c r="I16" i="5"/>
  <c r="J16" i="5"/>
  <c r="K16" i="5"/>
  <c r="I17" i="5"/>
  <c r="J17" i="5" s="1"/>
  <c r="I18" i="5"/>
  <c r="J18" i="5" s="1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K26" i="5" s="1"/>
  <c r="J26" i="5"/>
  <c r="I27" i="5"/>
  <c r="K27" i="5" s="1"/>
  <c r="J27" i="5"/>
  <c r="I28" i="5"/>
  <c r="J28" i="5"/>
  <c r="K28" i="5"/>
  <c r="I29" i="5"/>
  <c r="J29" i="5"/>
  <c r="K29" i="5"/>
  <c r="I30" i="5"/>
  <c r="J30" i="5"/>
  <c r="K30" i="5"/>
  <c r="I31" i="5"/>
  <c r="J31" i="5" s="1"/>
  <c r="I32" i="5"/>
  <c r="J32" i="5" s="1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K40" i="5" s="1"/>
  <c r="J40" i="5"/>
  <c r="I41" i="5"/>
  <c r="K41" i="5" s="1"/>
  <c r="J41" i="5"/>
  <c r="I42" i="5"/>
  <c r="J42" i="5"/>
  <c r="K42" i="5"/>
  <c r="I43" i="5"/>
  <c r="J43" i="5"/>
  <c r="K43" i="5"/>
  <c r="I44" i="5"/>
  <c r="J44" i="5"/>
  <c r="K44" i="5"/>
  <c r="I45" i="5"/>
  <c r="J45" i="5" s="1"/>
  <c r="I46" i="5"/>
  <c r="J46" i="5" s="1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K54" i="5" s="1"/>
  <c r="J54" i="5"/>
  <c r="M214" i="5"/>
  <c r="M1804" i="5"/>
  <c r="J1805" i="5"/>
  <c r="K1805" i="5"/>
  <c r="M1805" i="5"/>
  <c r="I1806" i="5"/>
  <c r="J1806" i="5" s="1"/>
  <c r="K1806" i="5"/>
  <c r="M1806" i="5"/>
  <c r="I1807" i="5"/>
  <c r="J1807" i="5"/>
  <c r="K1807" i="5"/>
  <c r="M1807" i="5"/>
  <c r="M1808" i="5" s="1"/>
  <c r="M1809" i="5" s="1"/>
  <c r="M1810" i="5" s="1"/>
  <c r="M1811" i="5" s="1"/>
  <c r="M1812" i="5" s="1"/>
  <c r="M1813" i="5" s="1"/>
  <c r="M1814" i="5" s="1"/>
  <c r="M1815" i="5" s="1"/>
  <c r="M1816" i="5" s="1"/>
  <c r="M1817" i="5" s="1"/>
  <c r="M1818" i="5" s="1"/>
  <c r="M1819" i="5" s="1"/>
  <c r="M1820" i="5" s="1"/>
  <c r="M1821" i="5" s="1"/>
  <c r="M1822" i="5" s="1"/>
  <c r="M1823" i="5" s="1"/>
  <c r="M1824" i="5" s="1"/>
  <c r="M1825" i="5" s="1"/>
  <c r="M1826" i="5" s="1"/>
  <c r="M1827" i="5" s="1"/>
  <c r="M1828" i="5" s="1"/>
  <c r="M1829" i="5" s="1"/>
  <c r="M1830" i="5" s="1"/>
  <c r="M1831" i="5" s="1"/>
  <c r="M1832" i="5" s="1"/>
  <c r="M1833" i="5" s="1"/>
  <c r="M1834" i="5" s="1"/>
  <c r="M1835" i="5" s="1"/>
  <c r="M1836" i="5" s="1"/>
  <c r="M1837" i="5" s="1"/>
  <c r="M1838" i="5" s="1"/>
  <c r="M1839" i="5" s="1"/>
  <c r="M1840" i="5" s="1"/>
  <c r="M1841" i="5" s="1"/>
  <c r="M1842" i="5" s="1"/>
  <c r="M1843" i="5" s="1"/>
  <c r="M1844" i="5" s="1"/>
  <c r="M1845" i="5" s="1"/>
  <c r="M1846" i="5" s="1"/>
  <c r="M1847" i="5" s="1"/>
  <c r="M1848" i="5" s="1"/>
  <c r="M1849" i="5" s="1"/>
  <c r="M1850" i="5" s="1"/>
  <c r="M1851" i="5" s="1"/>
  <c r="M1852" i="5" s="1"/>
  <c r="M1853" i="5" s="1"/>
  <c r="M1854" i="5" s="1"/>
  <c r="M1855" i="5" s="1"/>
  <c r="M1856" i="5" s="1"/>
  <c r="I1808" i="5"/>
  <c r="J1808" i="5"/>
  <c r="K1808" i="5"/>
  <c r="I1809" i="5"/>
  <c r="J1809" i="5"/>
  <c r="K1809" i="5"/>
  <c r="I1810" i="5"/>
  <c r="J1810" i="5" s="1"/>
  <c r="K1810" i="5"/>
  <c r="I1811" i="5"/>
  <c r="K1811" i="5" s="1"/>
  <c r="I1812" i="5"/>
  <c r="J1812" i="5" s="1"/>
  <c r="I1813" i="5"/>
  <c r="J1813" i="5"/>
  <c r="K1813" i="5"/>
  <c r="I1814" i="5"/>
  <c r="J1814" i="5"/>
  <c r="K1814" i="5"/>
  <c r="I1815" i="5"/>
  <c r="J1815" i="5"/>
  <c r="K1815" i="5"/>
  <c r="I1816" i="5"/>
  <c r="J1816" i="5"/>
  <c r="K1816" i="5"/>
  <c r="I1817" i="5"/>
  <c r="J1817" i="5"/>
  <c r="K1817" i="5"/>
  <c r="I1818" i="5"/>
  <c r="K1818" i="5" s="1"/>
  <c r="J1818" i="5"/>
  <c r="I1819" i="5"/>
  <c r="J1819" i="5" s="1"/>
  <c r="I1820" i="5"/>
  <c r="J1820" i="5"/>
  <c r="K1820" i="5"/>
  <c r="I1821" i="5"/>
  <c r="J1821" i="5"/>
  <c r="K1821" i="5"/>
  <c r="I1822" i="5"/>
  <c r="J1822" i="5"/>
  <c r="K1822" i="5"/>
  <c r="I1823" i="5"/>
  <c r="J1823" i="5"/>
  <c r="K1823" i="5"/>
  <c r="I1824" i="5"/>
  <c r="J1824" i="5"/>
  <c r="K1824" i="5"/>
  <c r="I1825" i="5"/>
  <c r="K1825" i="5" s="1"/>
  <c r="J1825" i="5"/>
  <c r="I1826" i="5"/>
  <c r="J1826" i="5" s="1"/>
  <c r="I1827" i="5"/>
  <c r="J1827" i="5"/>
  <c r="K1827" i="5"/>
  <c r="I1828" i="5"/>
  <c r="J1828" i="5"/>
  <c r="K1828" i="5"/>
  <c r="I1829" i="5"/>
  <c r="J1829" i="5"/>
  <c r="K1829" i="5"/>
  <c r="I1830" i="5"/>
  <c r="J1830" i="5"/>
  <c r="K1830" i="5"/>
  <c r="I1831" i="5"/>
  <c r="J1831" i="5"/>
  <c r="K1831" i="5"/>
  <c r="I1832" i="5"/>
  <c r="K1832" i="5" s="1"/>
  <c r="J1832" i="5"/>
  <c r="I1833" i="5"/>
  <c r="J1833" i="5" s="1"/>
  <c r="I1834" i="5"/>
  <c r="J1834" i="5"/>
  <c r="K1834" i="5"/>
  <c r="I1835" i="5"/>
  <c r="J1835" i="5"/>
  <c r="K1835" i="5"/>
  <c r="I1836" i="5"/>
  <c r="J1836" i="5"/>
  <c r="K1836" i="5"/>
  <c r="I1837" i="5"/>
  <c r="J1837" i="5"/>
  <c r="K1837" i="5"/>
  <c r="I1838" i="5"/>
  <c r="J1838" i="5"/>
  <c r="K1838" i="5"/>
  <c r="I1839" i="5"/>
  <c r="K1839" i="5" s="1"/>
  <c r="J1839" i="5"/>
  <c r="I1840" i="5"/>
  <c r="J1840" i="5" s="1"/>
  <c r="I1841" i="5"/>
  <c r="J1841" i="5"/>
  <c r="K1841" i="5"/>
  <c r="I1842" i="5"/>
  <c r="J1842" i="5"/>
  <c r="K1842" i="5"/>
  <c r="I1843" i="5"/>
  <c r="J1843" i="5"/>
  <c r="K1843" i="5"/>
  <c r="I1844" i="5"/>
  <c r="J1844" i="5"/>
  <c r="K1844" i="5"/>
  <c r="I1845" i="5"/>
  <c r="J1845" i="5"/>
  <c r="K1845" i="5"/>
  <c r="I1846" i="5"/>
  <c r="K1846" i="5" s="1"/>
  <c r="J1846" i="5"/>
  <c r="I1847" i="5"/>
  <c r="J1847" i="5" s="1"/>
  <c r="I1848" i="5"/>
  <c r="J1848" i="5"/>
  <c r="K1848" i="5"/>
  <c r="I1849" i="5"/>
  <c r="J1849" i="5"/>
  <c r="K1849" i="5"/>
  <c r="I1850" i="5"/>
  <c r="J1850" i="5"/>
  <c r="K1850" i="5"/>
  <c r="I1851" i="5"/>
  <c r="J1851" i="5"/>
  <c r="K1851" i="5"/>
  <c r="I1852" i="5"/>
  <c r="J1852" i="5"/>
  <c r="K1852" i="5"/>
  <c r="I1853" i="5"/>
  <c r="K1853" i="5" s="1"/>
  <c r="J1853" i="5"/>
  <c r="I1854" i="5"/>
  <c r="J1854" i="5" s="1"/>
  <c r="I1855" i="5"/>
  <c r="J1855" i="5"/>
  <c r="K1855" i="5"/>
  <c r="I1856" i="5"/>
  <c r="J1856" i="5"/>
  <c r="K1856" i="5"/>
  <c r="M2493" i="5"/>
  <c r="M3288" i="5"/>
  <c r="M3553" i="5"/>
  <c r="M3818" i="5"/>
  <c r="M4878" i="5"/>
  <c r="M5143" i="5"/>
  <c r="M6998" i="5"/>
  <c r="K1844" i="7" l="1"/>
  <c r="L1844" i="7" s="1"/>
  <c r="K1830" i="7"/>
  <c r="L1830" i="7" s="1"/>
  <c r="K1816" i="7"/>
  <c r="L1816" i="7" s="1"/>
  <c r="K1843" i="7"/>
  <c r="L1843" i="7" s="1"/>
  <c r="K1829" i="7"/>
  <c r="L1829" i="7" s="1"/>
  <c r="K1815" i="7"/>
  <c r="L1815" i="7" s="1"/>
  <c r="K1853" i="7"/>
  <c r="L1853" i="7" s="1"/>
  <c r="K1839" i="7"/>
  <c r="L1839" i="7" s="1"/>
  <c r="K1825" i="7"/>
  <c r="L1825" i="7" s="1"/>
  <c r="K1850" i="7"/>
  <c r="L1850" i="7" s="1"/>
  <c r="K1836" i="7"/>
  <c r="L1836" i="7" s="1"/>
  <c r="K1822" i="7"/>
  <c r="L1822" i="7" s="1"/>
  <c r="K1808" i="6"/>
  <c r="K45" i="6"/>
  <c r="K31" i="6"/>
  <c r="K17" i="6"/>
  <c r="J1811" i="6"/>
  <c r="K1809" i="6"/>
  <c r="K52" i="3"/>
  <c r="K45" i="3"/>
  <c r="K38" i="3"/>
  <c r="K31" i="3"/>
  <c r="K24" i="3"/>
  <c r="K17" i="3"/>
  <c r="K10" i="3"/>
  <c r="K1854" i="5"/>
  <c r="K1847" i="5"/>
  <c r="K1840" i="5"/>
  <c r="K1833" i="5"/>
  <c r="K1826" i="5"/>
  <c r="K1819" i="5"/>
  <c r="K1812" i="5"/>
  <c r="K46" i="5"/>
  <c r="K32" i="5"/>
  <c r="K18" i="5"/>
  <c r="K4" i="5"/>
  <c r="J1811" i="5"/>
  <c r="K45" i="5"/>
  <c r="K31" i="5"/>
  <c r="K17" i="5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3" i="4"/>
  <c r="M2" i="4"/>
  <c r="J3" i="4"/>
  <c r="K3" i="4"/>
  <c r="I4" i="4"/>
  <c r="K4" i="4" s="1"/>
  <c r="J4" i="4"/>
  <c r="I5" i="4"/>
  <c r="J5" i="4"/>
  <c r="K5" i="4"/>
  <c r="I6" i="4"/>
  <c r="J6" i="4"/>
  <c r="K6" i="4"/>
  <c r="I7" i="4"/>
  <c r="J7" i="4" s="1"/>
  <c r="K7" i="4"/>
  <c r="I8" i="4"/>
  <c r="K8" i="4" s="1"/>
  <c r="J8" i="4"/>
  <c r="I9" i="4"/>
  <c r="J9" i="4" s="1"/>
  <c r="K9" i="4"/>
  <c r="I10" i="4"/>
  <c r="J10" i="4" s="1"/>
  <c r="K10" i="4"/>
  <c r="I11" i="4"/>
  <c r="J11" i="4"/>
  <c r="K11" i="4"/>
  <c r="I12" i="4"/>
  <c r="K12" i="4" s="1"/>
  <c r="J12" i="4"/>
  <c r="I13" i="4"/>
  <c r="J13" i="4"/>
  <c r="K13" i="4"/>
  <c r="I14" i="4"/>
  <c r="J14" i="4"/>
  <c r="K14" i="4"/>
  <c r="I15" i="4"/>
  <c r="J15" i="4" s="1"/>
  <c r="I16" i="4"/>
  <c r="J16" i="4" s="1"/>
  <c r="I17" i="4"/>
  <c r="J17" i="4"/>
  <c r="K17" i="4"/>
  <c r="I18" i="4"/>
  <c r="J18" i="4"/>
  <c r="K18" i="4"/>
  <c r="I19" i="4"/>
  <c r="J19" i="4" s="1"/>
  <c r="I20" i="4"/>
  <c r="K20" i="4" s="1"/>
  <c r="J20" i="4"/>
  <c r="I21" i="4"/>
  <c r="J21" i="4"/>
  <c r="K21" i="4"/>
  <c r="I22" i="4"/>
  <c r="J22" i="4"/>
  <c r="K22" i="4"/>
  <c r="I23" i="4"/>
  <c r="J23" i="4" s="1"/>
  <c r="K23" i="4"/>
  <c r="I24" i="4"/>
  <c r="K24" i="4" s="1"/>
  <c r="J24" i="4"/>
  <c r="I25" i="4"/>
  <c r="J25" i="4" s="1"/>
  <c r="K25" i="4"/>
  <c r="I26" i="4"/>
  <c r="J26" i="4" s="1"/>
  <c r="K26" i="4"/>
  <c r="I27" i="4"/>
  <c r="J27" i="4" s="1"/>
  <c r="K27" i="4"/>
  <c r="I28" i="4"/>
  <c r="K28" i="4" s="1"/>
  <c r="J28" i="4"/>
  <c r="I29" i="4"/>
  <c r="J29" i="4"/>
  <c r="K29" i="4"/>
  <c r="I30" i="4"/>
  <c r="J30" i="4"/>
  <c r="K30" i="4"/>
  <c r="I31" i="4"/>
  <c r="J31" i="4" s="1"/>
  <c r="I32" i="4"/>
  <c r="J32" i="4" s="1"/>
  <c r="I33" i="4"/>
  <c r="J33" i="4"/>
  <c r="K33" i="4"/>
  <c r="I34" i="4"/>
  <c r="J34" i="4"/>
  <c r="K34" i="4"/>
  <c r="I35" i="4"/>
  <c r="J35" i="4" s="1"/>
  <c r="I36" i="4"/>
  <c r="J36" i="4"/>
  <c r="K36" i="4"/>
  <c r="I37" i="4"/>
  <c r="J37" i="4"/>
  <c r="K37" i="4"/>
  <c r="I38" i="4"/>
  <c r="J38" i="4"/>
  <c r="K38" i="4"/>
  <c r="I39" i="4"/>
  <c r="J39" i="4" s="1"/>
  <c r="K39" i="4"/>
  <c r="I40" i="4"/>
  <c r="K40" i="4" s="1"/>
  <c r="J40" i="4"/>
  <c r="I41" i="4"/>
  <c r="J41" i="4" s="1"/>
  <c r="K41" i="4"/>
  <c r="I42" i="4"/>
  <c r="J42" i="4" s="1"/>
  <c r="K42" i="4"/>
  <c r="I43" i="4"/>
  <c r="J43" i="4" s="1"/>
  <c r="K43" i="4"/>
  <c r="I44" i="4"/>
  <c r="K44" i="4" s="1"/>
  <c r="J44" i="4"/>
  <c r="I45" i="4"/>
  <c r="J45" i="4"/>
  <c r="K45" i="4"/>
  <c r="I46" i="4"/>
  <c r="J46" i="4"/>
  <c r="K46" i="4"/>
  <c r="I47" i="4"/>
  <c r="J47" i="4" s="1"/>
  <c r="I48" i="4"/>
  <c r="J48" i="4" s="1"/>
  <c r="I49" i="4"/>
  <c r="J49" i="4"/>
  <c r="K49" i="4"/>
  <c r="I50" i="4"/>
  <c r="J50" i="4"/>
  <c r="K50" i="4"/>
  <c r="I51" i="4"/>
  <c r="J51" i="4" s="1"/>
  <c r="I52" i="4"/>
  <c r="J52" i="4"/>
  <c r="K52" i="4"/>
  <c r="I53" i="4"/>
  <c r="J53" i="4"/>
  <c r="K53" i="4"/>
  <c r="I54" i="4"/>
  <c r="J54" i="4"/>
  <c r="K54" i="4"/>
  <c r="K48" i="4" l="1"/>
  <c r="K32" i="4"/>
  <c r="K16" i="4"/>
  <c r="K47" i="4"/>
  <c r="K31" i="4"/>
  <c r="K15" i="4"/>
  <c r="K51" i="4"/>
  <c r="K35" i="4"/>
  <c r="K19" i="4"/>
</calcChain>
</file>

<file path=xl/sharedStrings.xml><?xml version="1.0" encoding="utf-8"?>
<sst xmlns="http://schemas.openxmlformats.org/spreadsheetml/2006/main" count="66278" uniqueCount="57">
  <si>
    <t>SOURCE_NAME</t>
  </si>
  <si>
    <t>SOURCE_KEY</t>
  </si>
  <si>
    <t>KPI_KEY</t>
  </si>
  <si>
    <t>PERIOD</t>
  </si>
  <si>
    <t>KPI_NM</t>
  </si>
  <si>
    <t>KPI_VALUE</t>
  </si>
  <si>
    <t>ALL SP</t>
  </si>
  <si>
    <t>Cancelled Patients</t>
  </si>
  <si>
    <t>Discontinued Patients</t>
  </si>
  <si>
    <t>New Patients</t>
  </si>
  <si>
    <t>Quantity Shipped</t>
  </si>
  <si>
    <t>Total Number of Shipments</t>
  </si>
  <si>
    <t>Acaria</t>
  </si>
  <si>
    <t>Accredo</t>
  </si>
  <si>
    <t>Alliance Rx</t>
  </si>
  <si>
    <t>Altscripts</t>
  </si>
  <si>
    <t>Amber</t>
  </si>
  <si>
    <t>Ardon</t>
  </si>
  <si>
    <t>Asembia</t>
  </si>
  <si>
    <t>Bioplus</t>
  </si>
  <si>
    <t>CVS</t>
  </si>
  <si>
    <t>Centerwell</t>
  </si>
  <si>
    <t>Century Speciality</t>
  </si>
  <si>
    <t>Elixir</t>
  </si>
  <si>
    <t>Fairview SP</t>
  </si>
  <si>
    <t>Gentry Health</t>
  </si>
  <si>
    <t>Kroger</t>
  </si>
  <si>
    <t>Lumicera</t>
  </si>
  <si>
    <t>Magellan</t>
  </si>
  <si>
    <t>Meijer</t>
  </si>
  <si>
    <t>Noble Health Services</t>
  </si>
  <si>
    <t>Optum Rx</t>
  </si>
  <si>
    <t>Recept</t>
  </si>
  <si>
    <t>Senderra</t>
  </si>
  <si>
    <t>Theracom</t>
  </si>
  <si>
    <t>Theracom  Clinical Trial</t>
  </si>
  <si>
    <t>Theracom  IAP</t>
  </si>
  <si>
    <t>Theracom  PAP</t>
  </si>
  <si>
    <t>Theracom  Quick Start</t>
  </si>
  <si>
    <t>SELECT source_name, source_key, kpi_key, cal_day AS period, kpi_name kpi_nm, kpi_value, lower_control_limit, upper_control_limit, 0 sp_location_key, NULL sp_location_name, NULL comments FROM du_analytics_sanofi_dm.du_ana_kpi_cc_fact cc 
WHERE cc.brand_key = 200101 AND cc.time_cycle = 'W' AND cc.cal_day BETWEEN date '2024-02-03' AND date '2025-02-07' 
AND (source_type IN ('HUB','SP') OR 'NULL' in ('HUB','SP')) 
--AND (source_name IN ('ALL SP') or 'NULL' in ('ALL SP')) 
--AND (kpi_key IN ('200108') or 'NULL' in ('200108')) 
AND du_sp_location_name IS NULL  
ORDER BY source_name,kpi_name, period</t>
  </si>
  <si>
    <t>AVERAGE</t>
  </si>
  <si>
    <t>UCL</t>
  </si>
  <si>
    <t>LCL</t>
  </si>
  <si>
    <t>Status</t>
  </si>
  <si>
    <t>std</t>
  </si>
  <si>
    <t>std.p</t>
  </si>
  <si>
    <t>Lbck prd</t>
  </si>
  <si>
    <t>Normal</t>
  </si>
  <si>
    <t>Anomaly</t>
  </si>
  <si>
    <t>KPI_ZSCORE</t>
  </si>
  <si>
    <t>UCL_ZSCORE</t>
  </si>
  <si>
    <t>LCL_ZSCORE</t>
  </si>
  <si>
    <t>KPI_STATUS</t>
  </si>
  <si>
    <t>PatientVol</t>
  </si>
  <si>
    <t>CancelledZ-score</t>
  </si>
  <si>
    <t>Dis-zscore</t>
  </si>
  <si>
    <t>NewPat_ZSCORE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</si>
</sst>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Aptos Narrow"/>
      <family val="2"/>
      <scheme val="minor"/>
    </font>
    <font>
      <sz val="11"/>
      <name val="Aptos Display"/>
      <family val="2"/>
      <scheme val="major"/>
    </font>
    <font>
      <sz val="11"/>
      <name val="Aptos Display"/>
      <scheme val="major"/>
    </font>
    <font>
      <b/>
      <sz val="12"/>
      <name val="Aptos Display"/>
      <family val="2"/>
      <scheme val="major"/>
    </font>
    <font>
      <b/>
      <sz val="11"/>
      <name val="Aptos Display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14" fontId="2" fillId="0" borderId="0" xfId="0" applyNumberFormat="1" applyFont="1"/>
    <xf numFmtId="0" fontId="2" fillId="2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Sheet7!$C$4:$C$24</c:f>
              <c:numCache>
                <c:formatCode>General</c:formatCode>
                <c:ptCount val="21"/>
                <c:pt idx="0">
                  <c:v>100000</c:v>
                </c:pt>
                <c:pt idx="1">
                  <c:v>22000</c:v>
                </c:pt>
                <c:pt idx="2">
                  <c:v>50000</c:v>
                </c:pt>
                <c:pt idx="3">
                  <c:v>15000</c:v>
                </c:pt>
                <c:pt idx="4">
                  <c:v>12000</c:v>
                </c:pt>
                <c:pt idx="5">
                  <c:v>6000</c:v>
                </c:pt>
                <c:pt idx="6">
                  <c:v>500</c:v>
                </c:pt>
                <c:pt idx="7">
                  <c:v>60000</c:v>
                </c:pt>
                <c:pt idx="8">
                  <c:v>8000</c:v>
                </c:pt>
                <c:pt idx="9">
                  <c:v>11000</c:v>
                </c:pt>
                <c:pt idx="10">
                  <c:v>3600</c:v>
                </c:pt>
                <c:pt idx="11">
                  <c:v>3700</c:v>
                </c:pt>
                <c:pt idx="12">
                  <c:v>17000</c:v>
                </c:pt>
                <c:pt idx="13">
                  <c:v>5300</c:v>
                </c:pt>
                <c:pt idx="14">
                  <c:v>6700</c:v>
                </c:pt>
                <c:pt idx="15">
                  <c:v>400</c:v>
                </c:pt>
                <c:pt idx="16">
                  <c:v>25000</c:v>
                </c:pt>
                <c:pt idx="17">
                  <c:v>2000</c:v>
                </c:pt>
                <c:pt idx="18">
                  <c:v>4600</c:v>
                </c:pt>
                <c:pt idx="19">
                  <c:v>12000</c:v>
                </c:pt>
                <c:pt idx="20">
                  <c:v>34000</c:v>
                </c:pt>
              </c:numCache>
            </c:numRef>
          </c:xVal>
          <c:yVal>
            <c:numRef>
              <c:f>Sheet7!$D$4:$D$24</c:f>
              <c:numCache>
                <c:formatCode>General</c:formatCode>
                <c:ptCount val="21"/>
                <c:pt idx="0">
                  <c:v>3.202466431297974</c:v>
                </c:pt>
                <c:pt idx="1">
                  <c:v>1.3353146297158656</c:v>
                </c:pt>
                <c:pt idx="2">
                  <c:v>2.10975110854146</c:v>
                </c:pt>
                <c:pt idx="3">
                  <c:v>3.6363299291303544</c:v>
                </c:pt>
                <c:pt idx="4">
                  <c:v>3.6650833306891566</c:v>
                </c:pt>
                <c:pt idx="5">
                  <c:v>2.0647416048350555</c:v>
                </c:pt>
                <c:pt idx="6">
                  <c:v>-0.50260282862344918</c:v>
                </c:pt>
                <c:pt idx="7">
                  <c:v>1.8233833001247253</c:v>
                </c:pt>
                <c:pt idx="8">
                  <c:v>3.2254601622110823</c:v>
                </c:pt>
                <c:pt idx="9">
                  <c:v>1.7042248883640685</c:v>
                </c:pt>
                <c:pt idx="10">
                  <c:v>2.0604084592303353</c:v>
                </c:pt>
                <c:pt idx="11">
                  <c:v>0.95447997803502971</c:v>
                </c:pt>
                <c:pt idx="12">
                  <c:v>4.8519924817950262</c:v>
                </c:pt>
                <c:pt idx="13">
                  <c:v>1.9404305814269467</c:v>
                </c:pt>
                <c:pt idx="14">
                  <c:v>3.4233310004961632</c:v>
                </c:pt>
                <c:pt idx="15">
                  <c:v>0.29897403710077436</c:v>
                </c:pt>
                <c:pt idx="16">
                  <c:v>3.9017832468074594</c:v>
                </c:pt>
                <c:pt idx="17">
                  <c:v>0.19108268444029636</c:v>
                </c:pt>
                <c:pt idx="18">
                  <c:v>1.8709305002638361</c:v>
                </c:pt>
                <c:pt idx="19">
                  <c:v>-1.347744295786502</c:v>
                </c:pt>
                <c:pt idx="20">
                  <c:v>-0.50800050800076202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B-4A97-AD82-03B6C210064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Sheet7!$C$4:$C$24</c:f>
              <c:numCache>
                <c:formatCode>General</c:formatCode>
                <c:ptCount val="21"/>
                <c:pt idx="0">
                  <c:v>100000</c:v>
                </c:pt>
                <c:pt idx="1">
                  <c:v>22000</c:v>
                </c:pt>
                <c:pt idx="2">
                  <c:v>50000</c:v>
                </c:pt>
                <c:pt idx="3">
                  <c:v>15000</c:v>
                </c:pt>
                <c:pt idx="4">
                  <c:v>12000</c:v>
                </c:pt>
                <c:pt idx="5">
                  <c:v>6000</c:v>
                </c:pt>
                <c:pt idx="6">
                  <c:v>500</c:v>
                </c:pt>
                <c:pt idx="7">
                  <c:v>60000</c:v>
                </c:pt>
                <c:pt idx="8">
                  <c:v>8000</c:v>
                </c:pt>
                <c:pt idx="9">
                  <c:v>11000</c:v>
                </c:pt>
                <c:pt idx="10">
                  <c:v>3600</c:v>
                </c:pt>
                <c:pt idx="11">
                  <c:v>3700</c:v>
                </c:pt>
                <c:pt idx="12">
                  <c:v>17000</c:v>
                </c:pt>
                <c:pt idx="13">
                  <c:v>5300</c:v>
                </c:pt>
                <c:pt idx="14">
                  <c:v>6700</c:v>
                </c:pt>
                <c:pt idx="15">
                  <c:v>400</c:v>
                </c:pt>
                <c:pt idx="16">
                  <c:v>25000</c:v>
                </c:pt>
                <c:pt idx="17">
                  <c:v>2000</c:v>
                </c:pt>
                <c:pt idx="18">
                  <c:v>4600</c:v>
                </c:pt>
                <c:pt idx="19">
                  <c:v>12000</c:v>
                </c:pt>
                <c:pt idx="20">
                  <c:v>34000</c:v>
                </c:pt>
              </c:numCache>
            </c:numRef>
          </c:xVal>
          <c:yVal>
            <c:numRef>
              <c:f>Sheet7!$E$4:$E$24</c:f>
              <c:numCache>
                <c:formatCode>General</c:formatCode>
                <c:ptCount val="21"/>
                <c:pt idx="0">
                  <c:v>1.9789106788002204</c:v>
                </c:pt>
                <c:pt idx="1">
                  <c:v>2.9937744522323055</c:v>
                </c:pt>
                <c:pt idx="2">
                  <c:v>-0.15397852548914082</c:v>
                </c:pt>
                <c:pt idx="3">
                  <c:v>3.5437154457402724</c:v>
                </c:pt>
                <c:pt idx="4">
                  <c:v>3.2834292543363275</c:v>
                </c:pt>
                <c:pt idx="5">
                  <c:v>-0.91766293548224698</c:v>
                </c:pt>
                <c:pt idx="6">
                  <c:v>1.7039478236754608</c:v>
                </c:pt>
                <c:pt idx="7">
                  <c:v>1.822126610052351</c:v>
                </c:pt>
                <c:pt idx="8">
                  <c:v>2.0412961881426313</c:v>
                </c:pt>
                <c:pt idx="9">
                  <c:v>7.3268242056962496</c:v>
                </c:pt>
                <c:pt idx="10">
                  <c:v>6.484884651979459</c:v>
                </c:pt>
                <c:pt idx="11">
                  <c:v>0.24342111766792299</c:v>
                </c:pt>
                <c:pt idx="12">
                  <c:v>2.0685171196111969</c:v>
                </c:pt>
                <c:pt idx="13">
                  <c:v>1.0189520028747032</c:v>
                </c:pt>
                <c:pt idx="14">
                  <c:v>0.88899868237304336</c:v>
                </c:pt>
                <c:pt idx="15">
                  <c:v>2.0238577025077626</c:v>
                </c:pt>
                <c:pt idx="16">
                  <c:v>3.0936532229962004</c:v>
                </c:pt>
                <c:pt idx="17">
                  <c:v>1.3000224919331833</c:v>
                </c:pt>
                <c:pt idx="18">
                  <c:v>2.2796180739498171</c:v>
                </c:pt>
                <c:pt idx="19">
                  <c:v>-0.53476361063883782</c:v>
                </c:pt>
                <c:pt idx="20">
                  <c:v>0.52095664074689574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5B-4A97-AD82-03B6C210064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Sheet7!$C$4:$C$24</c:f>
              <c:numCache>
                <c:formatCode>General</c:formatCode>
                <c:ptCount val="21"/>
                <c:pt idx="0">
                  <c:v>100000</c:v>
                </c:pt>
                <c:pt idx="1">
                  <c:v>22000</c:v>
                </c:pt>
                <c:pt idx="2">
                  <c:v>50000</c:v>
                </c:pt>
                <c:pt idx="3">
                  <c:v>15000</c:v>
                </c:pt>
                <c:pt idx="4">
                  <c:v>12000</c:v>
                </c:pt>
                <c:pt idx="5">
                  <c:v>6000</c:v>
                </c:pt>
                <c:pt idx="6">
                  <c:v>500</c:v>
                </c:pt>
                <c:pt idx="7">
                  <c:v>60000</c:v>
                </c:pt>
                <c:pt idx="8">
                  <c:v>8000</c:v>
                </c:pt>
                <c:pt idx="9">
                  <c:v>11000</c:v>
                </c:pt>
                <c:pt idx="10">
                  <c:v>3600</c:v>
                </c:pt>
                <c:pt idx="11">
                  <c:v>3700</c:v>
                </c:pt>
                <c:pt idx="12">
                  <c:v>17000</c:v>
                </c:pt>
                <c:pt idx="13">
                  <c:v>5300</c:v>
                </c:pt>
                <c:pt idx="14">
                  <c:v>6700</c:v>
                </c:pt>
                <c:pt idx="15">
                  <c:v>400</c:v>
                </c:pt>
                <c:pt idx="16">
                  <c:v>25000</c:v>
                </c:pt>
                <c:pt idx="17">
                  <c:v>2000</c:v>
                </c:pt>
                <c:pt idx="18">
                  <c:v>4600</c:v>
                </c:pt>
                <c:pt idx="19">
                  <c:v>12000</c:v>
                </c:pt>
                <c:pt idx="20">
                  <c:v>34000</c:v>
                </c:pt>
              </c:numCache>
            </c:numRef>
          </c:xVal>
          <c:yVal>
            <c:numRef>
              <c:f>Sheet7!$F$4:$F$24</c:f>
              <c:numCache>
                <c:formatCode>General</c:formatCode>
                <c:ptCount val="21"/>
                <c:pt idx="0">
                  <c:v>1.4998007457919986</c:v>
                </c:pt>
                <c:pt idx="1">
                  <c:v>1.1144528409051002</c:v>
                </c:pt>
                <c:pt idx="2">
                  <c:v>1.9838243851101749</c:v>
                </c:pt>
                <c:pt idx="3">
                  <c:v>1.1655841264248983</c:v>
                </c:pt>
                <c:pt idx="4">
                  <c:v>0.96960721054842913</c:v>
                </c:pt>
                <c:pt idx="5">
                  <c:v>1.5930695126104137</c:v>
                </c:pt>
                <c:pt idx="6">
                  <c:v>1.4446302370292303</c:v>
                </c:pt>
                <c:pt idx="7">
                  <c:v>1.0840385425273404</c:v>
                </c:pt>
                <c:pt idx="8">
                  <c:v>1.0917167529817264</c:v>
                </c:pt>
                <c:pt idx="9">
                  <c:v>1.5446055974302642</c:v>
                </c:pt>
                <c:pt idx="10">
                  <c:v>0.35933837049406309</c:v>
                </c:pt>
                <c:pt idx="11">
                  <c:v>0.73746840550820003</c:v>
                </c:pt>
                <c:pt idx="12">
                  <c:v>-0.22449980907333156</c:v>
                </c:pt>
                <c:pt idx="13">
                  <c:v>1.3320491672885151</c:v>
                </c:pt>
                <c:pt idx="14">
                  <c:v>2.0275640070892589</c:v>
                </c:pt>
                <c:pt idx="15">
                  <c:v>1.5143091917796074</c:v>
                </c:pt>
                <c:pt idx="16">
                  <c:v>1.4296788189882756</c:v>
                </c:pt>
                <c:pt idx="17">
                  <c:v>0.2345088235604828</c:v>
                </c:pt>
                <c:pt idx="18">
                  <c:v>0.71461161769688086</c:v>
                </c:pt>
                <c:pt idx="19">
                  <c:v>1.5331247141968707</c:v>
                </c:pt>
                <c:pt idx="20">
                  <c:v>2.8546934300279041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5B-4A97-AD82-03B6C210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3840"/>
        <c:axId val="80174320"/>
      </c:scatterChart>
      <c:valAx>
        <c:axId val="8017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4320"/>
        <c:crosses val="autoZero"/>
        <c:crossBetween val="midCat"/>
      </c:valAx>
      <c:valAx>
        <c:axId val="801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</xdr:row>
      <xdr:rowOff>163830</xdr:rowOff>
    </xdr:from>
    <xdr:to>
      <xdr:col>20</xdr:col>
      <xdr:colOff>278129</xdr:colOff>
      <xdr:row>23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3ACE27-A005-D7B8-7F5A-95BFE8DA7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DD3B-9011-4477-9996-18EAF2E98621}">
  <sheetPr>
    <pageSetUpPr fitToPage="1"/>
  </sheetPr>
  <dimension ref="A1:O7315"/>
  <sheetViews>
    <sheetView workbookViewId="0">
      <pane ySplit="1" topLeftCell="A2" activePane="bottomLeft" state="frozen"/>
      <selection pane="bottomLeft" sqref="A1:M72"/>
    </sheetView>
  </sheetViews>
  <sheetFormatPr defaultRowHeight="14.4" x14ac:dyDescent="0.3"/>
  <cols>
    <col min="1" max="1" width="20.109375" style="4" customWidth="1"/>
    <col min="2" max="2" width="15" style="4" bestFit="1" customWidth="1"/>
    <col min="3" max="3" width="10.109375" style="4" bestFit="1" customWidth="1"/>
    <col min="4" max="4" width="10.33203125" style="4" bestFit="1" customWidth="1"/>
    <col min="5" max="5" width="23" style="4" bestFit="1" customWidth="1"/>
    <col min="6" max="7" width="16.88671875" style="4" customWidth="1"/>
    <col min="8" max="8" width="12.44140625" style="4" bestFit="1" customWidth="1"/>
    <col min="9" max="9" width="12.44140625" style="4" customWidth="1"/>
    <col min="10" max="10" width="9.5546875" style="4" customWidth="1"/>
    <col min="11" max="11" width="11.21875" style="4" customWidth="1"/>
    <col min="12" max="12" width="12" style="4" bestFit="1" customWidth="1"/>
    <col min="13" max="13" width="12" style="4" customWidth="1"/>
    <col min="14" max="14" width="8.88671875" style="4" bestFit="1"/>
    <col min="15" max="15" width="5.33203125" style="4" customWidth="1"/>
    <col min="16" max="16384" width="8.88671875" style="4"/>
  </cols>
  <sheetData>
    <row r="1" spans="1: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44</v>
      </c>
      <c r="G1" s="4" t="s">
        <v>46</v>
      </c>
      <c r="H1" s="4" t="s">
        <v>5</v>
      </c>
      <c r="I1" s="4" t="s">
        <v>45</v>
      </c>
      <c r="J1" s="4" t="s">
        <v>41</v>
      </c>
      <c r="K1" s="4" t="s">
        <v>42</v>
      </c>
      <c r="L1" s="4" t="s">
        <v>43</v>
      </c>
      <c r="M1" s="4" t="s">
        <v>40</v>
      </c>
    </row>
    <row r="2" spans="1:15" x14ac:dyDescent="0.3">
      <c r="A2" s="4" t="s">
        <v>6</v>
      </c>
      <c r="B2" s="5">
        <v>9999</v>
      </c>
      <c r="C2" s="5">
        <v>200108</v>
      </c>
      <c r="D2" s="6">
        <v>45331</v>
      </c>
      <c r="E2" s="4" t="s">
        <v>7</v>
      </c>
      <c r="F2" s="4">
        <v>2</v>
      </c>
      <c r="G2" s="4">
        <v>8</v>
      </c>
      <c r="H2" s="5">
        <v>2855</v>
      </c>
      <c r="I2" s="5"/>
      <c r="J2" s="5"/>
      <c r="K2" s="5"/>
      <c r="L2" s="5"/>
      <c r="M2" s="5">
        <v>3415.3962264150941</v>
      </c>
      <c r="N2" s="5"/>
      <c r="O2" s="5"/>
    </row>
    <row r="3" spans="1:15" x14ac:dyDescent="0.3">
      <c r="A3" s="4" t="s">
        <v>6</v>
      </c>
      <c r="B3" s="5">
        <v>9999</v>
      </c>
      <c r="C3" s="5">
        <v>200108</v>
      </c>
      <c r="D3" s="6">
        <v>45338</v>
      </c>
      <c r="E3" s="4" t="s">
        <v>7</v>
      </c>
      <c r="F3" s="4">
        <v>2</v>
      </c>
      <c r="G3" s="4">
        <v>8</v>
      </c>
      <c r="H3" s="5">
        <v>2822</v>
      </c>
      <c r="I3" s="7">
        <v>0</v>
      </c>
      <c r="J3" s="7">
        <f>AVERAGE($H$2:H2)+(F2*_xlfn.STDEV.P(H2:H2))</f>
        <v>2855</v>
      </c>
      <c r="K3" s="7">
        <f>AVERAGE($H$2:H2)-(2*I3)</f>
        <v>2855</v>
      </c>
      <c r="L3" s="5"/>
      <c r="M3" s="5">
        <v>3415.3962264150941</v>
      </c>
      <c r="N3" s="5"/>
      <c r="O3" s="5"/>
    </row>
    <row r="4" spans="1:15" x14ac:dyDescent="0.3">
      <c r="A4" s="4" t="s">
        <v>6</v>
      </c>
      <c r="B4" s="5">
        <v>9999</v>
      </c>
      <c r="C4" s="5">
        <v>200108</v>
      </c>
      <c r="D4" s="6">
        <v>45345</v>
      </c>
      <c r="E4" s="4" t="s">
        <v>7</v>
      </c>
      <c r="F4" s="4">
        <v>2</v>
      </c>
      <c r="G4" s="4">
        <v>8</v>
      </c>
      <c r="H4" s="5">
        <v>2753</v>
      </c>
      <c r="I4" s="7">
        <f>_xlfn.STDEV.P($H$2:H3)</f>
        <v>16.5</v>
      </c>
      <c r="J4" s="7">
        <f>AVERAGE($H$2:H3)+(2*I4)</f>
        <v>2871.5</v>
      </c>
      <c r="K4" s="7">
        <f>AVERAGE($H$2:H3)-(2*I4)</f>
        <v>2805.5</v>
      </c>
      <c r="L4" s="5"/>
      <c r="M4" s="5">
        <v>3415.3962264150941</v>
      </c>
      <c r="N4" s="5"/>
      <c r="O4" s="5"/>
    </row>
    <row r="5" spans="1:15" x14ac:dyDescent="0.3">
      <c r="A5" s="4" t="s">
        <v>6</v>
      </c>
      <c r="B5" s="5">
        <v>9999</v>
      </c>
      <c r="C5" s="5">
        <v>200108</v>
      </c>
      <c r="D5" s="6">
        <v>45352</v>
      </c>
      <c r="E5" s="4" t="s">
        <v>7</v>
      </c>
      <c r="F5" s="4">
        <v>2</v>
      </c>
      <c r="G5" s="4">
        <v>8</v>
      </c>
      <c r="H5" s="5">
        <v>2704</v>
      </c>
      <c r="I5" s="7">
        <f>_xlfn.STDEV.P($H$2:H4)</f>
        <v>42.497058721751557</v>
      </c>
      <c r="J5" s="7">
        <f>AVERAGE($H$2:H4)+(2*I5)</f>
        <v>2894.994117443503</v>
      </c>
      <c r="K5" s="7">
        <f>AVERAGE($H$2:H4)-(2*I5)</f>
        <v>2725.005882556497</v>
      </c>
      <c r="L5" s="5"/>
      <c r="M5" s="5">
        <v>3415.3962264150941</v>
      </c>
      <c r="N5" s="5"/>
      <c r="O5" s="5"/>
    </row>
    <row r="6" spans="1:15" x14ac:dyDescent="0.3">
      <c r="A6" s="4" t="s">
        <v>6</v>
      </c>
      <c r="B6" s="5">
        <v>9999</v>
      </c>
      <c r="C6" s="5">
        <v>200108</v>
      </c>
      <c r="D6" s="6">
        <v>45359</v>
      </c>
      <c r="E6" s="4" t="s">
        <v>7</v>
      </c>
      <c r="F6" s="4">
        <v>2</v>
      </c>
      <c r="G6" s="4">
        <v>8</v>
      </c>
      <c r="H6" s="5">
        <v>2909</v>
      </c>
      <c r="I6" s="7">
        <f>_xlfn.STDEV.P($H$2:H5)</f>
        <v>58.832389038691943</v>
      </c>
      <c r="J6" s="7">
        <f>AVERAGE($H$2:H5)+(2*I6)</f>
        <v>2901.1647780773837</v>
      </c>
      <c r="K6" s="7">
        <f>AVERAGE($H$2:H5)-(2*I6)</f>
        <v>2665.8352219226163</v>
      </c>
      <c r="L6" s="5"/>
      <c r="M6" s="5">
        <v>3415.3962264150941</v>
      </c>
      <c r="N6" s="5"/>
      <c r="O6" s="5"/>
    </row>
    <row r="7" spans="1:15" x14ac:dyDescent="0.3">
      <c r="A7" s="4" t="s">
        <v>6</v>
      </c>
      <c r="B7" s="5">
        <v>9999</v>
      </c>
      <c r="C7" s="5">
        <v>200108</v>
      </c>
      <c r="D7" s="6">
        <v>45366</v>
      </c>
      <c r="E7" s="4" t="s">
        <v>7</v>
      </c>
      <c r="F7" s="4">
        <v>2</v>
      </c>
      <c r="G7" s="4">
        <v>8</v>
      </c>
      <c r="H7" s="5">
        <v>3063</v>
      </c>
      <c r="I7" s="7">
        <f>_xlfn.STDEV.P($H$2:H6)</f>
        <v>72.725786348447272</v>
      </c>
      <c r="J7" s="7">
        <f>AVERAGE($H$2:H6)+(2*I7)</f>
        <v>2954.0515726968943</v>
      </c>
      <c r="K7" s="7">
        <f>AVERAGE($H$2:H6)-(2*I7)</f>
        <v>2663.1484273031056</v>
      </c>
      <c r="L7" s="5"/>
      <c r="M7" s="5">
        <v>3415.3962264150941</v>
      </c>
      <c r="N7" s="5"/>
      <c r="O7" s="5"/>
    </row>
    <row r="8" spans="1:15" x14ac:dyDescent="0.3">
      <c r="A8" s="4" t="s">
        <v>6</v>
      </c>
      <c r="B8" s="5">
        <v>9999</v>
      </c>
      <c r="C8" s="5">
        <v>200108</v>
      </c>
      <c r="D8" s="6">
        <v>45373</v>
      </c>
      <c r="E8" s="4" t="s">
        <v>7</v>
      </c>
      <c r="F8" s="4">
        <v>2</v>
      </c>
      <c r="G8" s="4">
        <v>8</v>
      </c>
      <c r="H8" s="5">
        <v>3092</v>
      </c>
      <c r="I8" s="7">
        <f>_xlfn.STDEV.P($H$2:H7)</f>
        <v>115.7425303565346</v>
      </c>
      <c r="J8" s="7">
        <f>AVERAGE($H$2:H7)+(2*I8)</f>
        <v>3082.4850607130693</v>
      </c>
      <c r="K8" s="7">
        <f>AVERAGE($H$2:H7)-(2*I8)</f>
        <v>2619.5149392869307</v>
      </c>
      <c r="L8" s="5"/>
      <c r="M8" s="5">
        <v>3415.3962264150941</v>
      </c>
      <c r="N8" s="5"/>
      <c r="O8" s="5"/>
    </row>
    <row r="9" spans="1:15" x14ac:dyDescent="0.3">
      <c r="A9" s="4" t="s">
        <v>6</v>
      </c>
      <c r="B9" s="5">
        <v>9999</v>
      </c>
      <c r="C9" s="5">
        <v>200108</v>
      </c>
      <c r="D9" s="6">
        <v>45380</v>
      </c>
      <c r="E9" s="4" t="s">
        <v>7</v>
      </c>
      <c r="F9" s="4">
        <v>2</v>
      </c>
      <c r="G9" s="4">
        <v>8</v>
      </c>
      <c r="H9" s="5">
        <v>2951</v>
      </c>
      <c r="I9" s="7">
        <f>_xlfn.STDEV.P($H$2:H8)</f>
        <v>136.36176374719162</v>
      </c>
      <c r="J9" s="7">
        <f>AVERAGE($H$2:H8)+(2*I9)</f>
        <v>3158.1520989229548</v>
      </c>
      <c r="K9" s="7">
        <f>AVERAGE($H$2:H8)-(2*I9)</f>
        <v>2612.7050439341883</v>
      </c>
      <c r="L9" s="5"/>
      <c r="M9" s="5">
        <v>3415.3962264150941</v>
      </c>
      <c r="N9" s="5"/>
      <c r="O9" s="5"/>
    </row>
    <row r="10" spans="1:15" x14ac:dyDescent="0.3">
      <c r="A10" s="4" t="s">
        <v>6</v>
      </c>
      <c r="B10" s="5">
        <v>9999</v>
      </c>
      <c r="C10" s="5">
        <v>200108</v>
      </c>
      <c r="D10" s="6">
        <v>45387</v>
      </c>
      <c r="E10" s="4" t="s">
        <v>7</v>
      </c>
      <c r="F10" s="4">
        <v>2</v>
      </c>
      <c r="G10" s="4">
        <v>8</v>
      </c>
      <c r="H10" s="5">
        <v>2933</v>
      </c>
      <c r="I10" s="7">
        <f>_xlfn.STDEV.P($H$2:H9)</f>
        <v>129.38502376627676</v>
      </c>
      <c r="J10" s="7">
        <f>AVERAGE($H$2:H9)+(2*I10)</f>
        <v>3152.3950475325537</v>
      </c>
      <c r="K10" s="7">
        <f>AVERAGE($H$2:H9)-(2*I10)</f>
        <v>2634.8549524674463</v>
      </c>
      <c r="L10" s="5"/>
      <c r="M10" s="5">
        <v>3415.3962264150941</v>
      </c>
      <c r="N10" s="5"/>
      <c r="O10" s="5"/>
    </row>
    <row r="11" spans="1:15" x14ac:dyDescent="0.3">
      <c r="A11" s="4" t="s">
        <v>6</v>
      </c>
      <c r="B11" s="5">
        <v>9999</v>
      </c>
      <c r="C11" s="5">
        <v>200108</v>
      </c>
      <c r="D11" s="6">
        <v>45394</v>
      </c>
      <c r="E11" s="4" t="s">
        <v>7</v>
      </c>
      <c r="F11" s="4">
        <v>2</v>
      </c>
      <c r="G11" s="4">
        <v>8</v>
      </c>
      <c r="H11" s="5">
        <v>3104</v>
      </c>
      <c r="I11" s="5">
        <f>_xlfn.STDEV.P(H3:H10)</f>
        <v>129.04547405856587</v>
      </c>
      <c r="J11" s="5">
        <f>AVERAGE(H3:H10)+(2*I11)</f>
        <v>3161.4659481171316</v>
      </c>
      <c r="K11" s="5">
        <f>AVERAGE(H3:H10)-(2*I11)</f>
        <v>2645.2840518828684</v>
      </c>
      <c r="L11" s="5"/>
      <c r="M11" s="5">
        <v>3415.3962264150941</v>
      </c>
      <c r="N11" s="5"/>
      <c r="O11" s="5"/>
    </row>
    <row r="12" spans="1:15" x14ac:dyDescent="0.3">
      <c r="A12" s="4" t="s">
        <v>6</v>
      </c>
      <c r="B12" s="5">
        <v>9999</v>
      </c>
      <c r="C12" s="5">
        <v>200108</v>
      </c>
      <c r="D12" s="6">
        <v>45401</v>
      </c>
      <c r="E12" s="4" t="s">
        <v>7</v>
      </c>
      <c r="F12" s="4">
        <v>2</v>
      </c>
      <c r="G12" s="4">
        <v>8</v>
      </c>
      <c r="H12" s="5">
        <v>3215</v>
      </c>
      <c r="I12" s="5">
        <f>_xlfn.STDEV.P(H4:H11)</f>
        <v>140.04904274931692</v>
      </c>
      <c r="J12" s="5">
        <f>AVERAGE(H4:H11)+(2*I12)</f>
        <v>3218.7230854986337</v>
      </c>
      <c r="K12" s="5">
        <f>AVERAGE(H4:H11)-(2*I12)</f>
        <v>2658.5269145013663</v>
      </c>
      <c r="L12" s="5"/>
      <c r="M12" s="5">
        <v>3415.3962264150941</v>
      </c>
      <c r="N12" s="5"/>
      <c r="O12" s="5"/>
    </row>
    <row r="13" spans="1:15" x14ac:dyDescent="0.3">
      <c r="A13" s="4" t="s">
        <v>6</v>
      </c>
      <c r="B13" s="5">
        <v>9999</v>
      </c>
      <c r="C13" s="5">
        <v>200108</v>
      </c>
      <c r="D13" s="6">
        <v>45408</v>
      </c>
      <c r="E13" s="4" t="s">
        <v>7</v>
      </c>
      <c r="F13" s="4">
        <v>2</v>
      </c>
      <c r="G13" s="4">
        <v>8</v>
      </c>
      <c r="H13" s="5">
        <v>3396</v>
      </c>
      <c r="I13" s="5">
        <f>_xlfn.STDEV.P(H5:H12)</f>
        <v>146.69520910718251</v>
      </c>
      <c r="J13" s="5">
        <f>AVERAGE(H5:H12)+(2*I13)</f>
        <v>3289.7654182143651</v>
      </c>
      <c r="K13" s="5">
        <f>AVERAGE(H5:H12)-(2*I13)</f>
        <v>2702.9845817856349</v>
      </c>
      <c r="L13" s="5"/>
      <c r="M13" s="5">
        <v>3415.3962264150941</v>
      </c>
      <c r="N13" s="5"/>
      <c r="O13" s="5"/>
    </row>
    <row r="14" spans="1:15" x14ac:dyDescent="0.3">
      <c r="A14" s="4" t="s">
        <v>6</v>
      </c>
      <c r="B14" s="5">
        <v>9999</v>
      </c>
      <c r="C14" s="5">
        <v>200108</v>
      </c>
      <c r="D14" s="6">
        <v>45415</v>
      </c>
      <c r="E14" s="4" t="s">
        <v>7</v>
      </c>
      <c r="F14" s="4">
        <v>2</v>
      </c>
      <c r="G14" s="4">
        <v>8</v>
      </c>
      <c r="H14" s="5">
        <v>3309</v>
      </c>
      <c r="I14" s="5">
        <f>_xlfn.STDEV.P(H6:H13)</f>
        <v>152.69040367685193</v>
      </c>
      <c r="J14" s="5">
        <f>AVERAGE(H6:H13)+(2*I14)</f>
        <v>3388.2558073537039</v>
      </c>
      <c r="K14" s="5">
        <f>AVERAGE(H6:H13)-(2*I14)</f>
        <v>2777.4941926462961</v>
      </c>
      <c r="L14" s="5"/>
      <c r="M14" s="5">
        <v>3415.3962264150941</v>
      </c>
      <c r="N14" s="5"/>
      <c r="O14" s="5"/>
    </row>
    <row r="15" spans="1:15" x14ac:dyDescent="0.3">
      <c r="A15" s="4" t="s">
        <v>6</v>
      </c>
      <c r="B15" s="5">
        <v>9999</v>
      </c>
      <c r="C15" s="5">
        <v>200108</v>
      </c>
      <c r="D15" s="6">
        <v>45422</v>
      </c>
      <c r="E15" s="4" t="s">
        <v>7</v>
      </c>
      <c r="F15" s="4">
        <v>2</v>
      </c>
      <c r="G15" s="4">
        <v>8</v>
      </c>
      <c r="H15" s="5">
        <v>3476</v>
      </c>
      <c r="I15" s="5">
        <f>_xlfn.STDEV.P(H7:H14)</f>
        <v>153.05835284295986</v>
      </c>
      <c r="J15" s="5">
        <f>AVERAGE(H7:H14)+(2*I15)</f>
        <v>3438.9917056859199</v>
      </c>
      <c r="K15" s="5">
        <f>AVERAGE(H7:H14)-(2*I15)</f>
        <v>2826.7582943140801</v>
      </c>
      <c r="L15" s="5"/>
      <c r="M15" s="5">
        <v>3415.3962264150941</v>
      </c>
      <c r="N15" s="5"/>
      <c r="O15" s="5"/>
    </row>
    <row r="16" spans="1:15" x14ac:dyDescent="0.3">
      <c r="A16" s="4" t="s">
        <v>6</v>
      </c>
      <c r="B16" s="5">
        <v>9999</v>
      </c>
      <c r="C16" s="5">
        <v>200108</v>
      </c>
      <c r="D16" s="6">
        <v>45429</v>
      </c>
      <c r="E16" s="4" t="s">
        <v>7</v>
      </c>
      <c r="F16" s="4">
        <v>2</v>
      </c>
      <c r="G16" s="4">
        <v>8</v>
      </c>
      <c r="H16" s="5">
        <v>3345</v>
      </c>
      <c r="I16" s="5">
        <f>_xlfn.STDEV.P(H8:H15)</f>
        <v>186.7304206603734</v>
      </c>
      <c r="J16" s="5">
        <f>AVERAGE(H8:H15)+(2*I16)</f>
        <v>3557.960841320747</v>
      </c>
      <c r="K16" s="5">
        <f>AVERAGE(H8:H15)-(2*I16)</f>
        <v>2811.039158679253</v>
      </c>
      <c r="L16" s="5"/>
      <c r="M16" s="5">
        <v>3415.3962264150941</v>
      </c>
      <c r="N16" s="5"/>
      <c r="O16" s="5"/>
    </row>
    <row r="17" spans="1:15" x14ac:dyDescent="0.3">
      <c r="A17" s="4" t="s">
        <v>6</v>
      </c>
      <c r="B17" s="5">
        <v>9999</v>
      </c>
      <c r="C17" s="5">
        <v>200108</v>
      </c>
      <c r="D17" s="6">
        <v>45436</v>
      </c>
      <c r="E17" s="4" t="s">
        <v>7</v>
      </c>
      <c r="F17" s="4">
        <v>2</v>
      </c>
      <c r="G17" s="4">
        <v>8</v>
      </c>
      <c r="H17" s="5">
        <v>3327</v>
      </c>
      <c r="I17" s="5">
        <f>_xlfn.STDEV.P(H9:H16)</f>
        <v>189.78569328323988</v>
      </c>
      <c r="J17" s="5">
        <f>AVERAGE(H9:H16)+(2*I17)</f>
        <v>3595.6963865664798</v>
      </c>
      <c r="K17" s="5">
        <f>AVERAGE(H9:H16)-(2*I17)</f>
        <v>2836.5536134335202</v>
      </c>
      <c r="L17" s="5"/>
      <c r="M17" s="5">
        <v>3415.3962264150941</v>
      </c>
      <c r="N17" s="5"/>
      <c r="O17" s="5"/>
    </row>
    <row r="18" spans="1:15" x14ac:dyDescent="0.3">
      <c r="A18" s="4" t="s">
        <v>6</v>
      </c>
      <c r="B18" s="5">
        <v>9999</v>
      </c>
      <c r="C18" s="5">
        <v>200108</v>
      </c>
      <c r="D18" s="6">
        <v>45443</v>
      </c>
      <c r="E18" s="4" t="s">
        <v>7</v>
      </c>
      <c r="F18" s="4">
        <v>2</v>
      </c>
      <c r="G18" s="4">
        <v>8</v>
      </c>
      <c r="H18" s="5">
        <v>2553</v>
      </c>
      <c r="I18" s="5">
        <f>_xlfn.STDEV.P(H10:H17)</f>
        <v>162.97195886102614</v>
      </c>
      <c r="J18" s="5">
        <f>AVERAGE(H10:H17)+(2*I18)</f>
        <v>3589.0689177220524</v>
      </c>
      <c r="K18" s="5">
        <f>AVERAGE(H10:H17)-(2*I18)</f>
        <v>2937.1810822779476</v>
      </c>
      <c r="L18" s="5"/>
      <c r="M18" s="5">
        <v>3415.3962264150941</v>
      </c>
      <c r="N18" s="5"/>
      <c r="O18" s="5"/>
    </row>
    <row r="19" spans="1:15" x14ac:dyDescent="0.3">
      <c r="A19" s="4" t="s">
        <v>6</v>
      </c>
      <c r="B19" s="5">
        <v>9999</v>
      </c>
      <c r="C19" s="5">
        <v>200108</v>
      </c>
      <c r="D19" s="6">
        <v>45450</v>
      </c>
      <c r="E19" s="4" t="s">
        <v>7</v>
      </c>
      <c r="F19" s="4">
        <v>2</v>
      </c>
      <c r="G19" s="4">
        <v>8</v>
      </c>
      <c r="H19" s="5">
        <v>3531</v>
      </c>
      <c r="I19" s="5">
        <f>_xlfn.STDEV.P(H11:H18)</f>
        <v>271.50595642637381</v>
      </c>
      <c r="J19" s="5">
        <f>AVERAGE(H11:H18)+(2*I19)</f>
        <v>3758.6369128527476</v>
      </c>
      <c r="K19" s="5">
        <f>AVERAGE(H11:H18)-(2*I19)</f>
        <v>2672.6130871472524</v>
      </c>
      <c r="L19" s="5"/>
      <c r="M19" s="5">
        <v>3415.3962264150941</v>
      </c>
      <c r="N19" s="5"/>
      <c r="O19" s="5"/>
    </row>
    <row r="20" spans="1:15" x14ac:dyDescent="0.3">
      <c r="A20" s="4" t="s">
        <v>6</v>
      </c>
      <c r="B20" s="5">
        <v>9999</v>
      </c>
      <c r="C20" s="5">
        <v>200108</v>
      </c>
      <c r="D20" s="6">
        <v>45457</v>
      </c>
      <c r="E20" s="4" t="s">
        <v>7</v>
      </c>
      <c r="F20" s="4">
        <v>2</v>
      </c>
      <c r="G20" s="4">
        <v>8</v>
      </c>
      <c r="H20" s="5">
        <v>3419</v>
      </c>
      <c r="I20" s="5">
        <f>_xlfn.STDEV.P(H12:H19)</f>
        <v>285.90514161168909</v>
      </c>
      <c r="J20" s="5">
        <f>AVERAGE(H12:H19)+(2*I20)</f>
        <v>3840.8102832233781</v>
      </c>
      <c r="K20" s="5">
        <f>AVERAGE(H12:H19)-(2*I20)</f>
        <v>2697.1897167766219</v>
      </c>
      <c r="L20" s="5"/>
      <c r="M20" s="5">
        <v>3415.3962264150941</v>
      </c>
      <c r="N20" s="5"/>
      <c r="O20" s="5"/>
    </row>
    <row r="21" spans="1:15" x14ac:dyDescent="0.3">
      <c r="A21" s="4" t="s">
        <v>6</v>
      </c>
      <c r="B21" s="5">
        <v>9999</v>
      </c>
      <c r="C21" s="5">
        <v>200108</v>
      </c>
      <c r="D21" s="6">
        <v>45464</v>
      </c>
      <c r="E21" s="4" t="s">
        <v>7</v>
      </c>
      <c r="F21" s="4">
        <v>2</v>
      </c>
      <c r="G21" s="4">
        <v>8</v>
      </c>
      <c r="H21" s="5">
        <v>3292</v>
      </c>
      <c r="I21" s="5">
        <f>_xlfn.STDEV.P(H13:H20)</f>
        <v>289.03200514821884</v>
      </c>
      <c r="J21" s="5">
        <f>AVERAGE(H13:H20)+(2*I21)</f>
        <v>3872.5640102964376</v>
      </c>
      <c r="K21" s="5">
        <f>AVERAGE(H13:H20)-(2*I21)</f>
        <v>2716.4359897035624</v>
      </c>
      <c r="L21" s="5"/>
      <c r="M21" s="5">
        <v>3415.3962264150941</v>
      </c>
      <c r="N21" s="5"/>
      <c r="O21" s="5"/>
    </row>
    <row r="22" spans="1:15" x14ac:dyDescent="0.3">
      <c r="A22" s="4" t="s">
        <v>6</v>
      </c>
      <c r="B22" s="5">
        <v>9999</v>
      </c>
      <c r="C22" s="5">
        <v>200108</v>
      </c>
      <c r="D22" s="6">
        <v>45471</v>
      </c>
      <c r="E22" s="4" t="s">
        <v>7</v>
      </c>
      <c r="F22" s="4">
        <v>2</v>
      </c>
      <c r="G22" s="4">
        <v>8</v>
      </c>
      <c r="H22" s="5">
        <v>3531</v>
      </c>
      <c r="I22" s="5">
        <f>_xlfn.STDEV.P(H14:H21)</f>
        <v>286.50218149256733</v>
      </c>
      <c r="J22" s="5">
        <f>AVERAGE(H14:H21)+(2*I22)</f>
        <v>3854.5043629851348</v>
      </c>
      <c r="K22" s="5">
        <f>AVERAGE(H14:H21)-(2*I22)</f>
        <v>2708.4956370148652</v>
      </c>
      <c r="L22" s="5"/>
      <c r="M22" s="5">
        <v>3415.3962264150941</v>
      </c>
      <c r="N22" s="5"/>
      <c r="O22" s="5"/>
    </row>
    <row r="23" spans="1:15" x14ac:dyDescent="0.3">
      <c r="A23" s="4" t="s">
        <v>6</v>
      </c>
      <c r="B23" s="5">
        <v>9999</v>
      </c>
      <c r="C23" s="5">
        <v>200108</v>
      </c>
      <c r="D23" s="6">
        <v>45478</v>
      </c>
      <c r="E23" s="4" t="s">
        <v>7</v>
      </c>
      <c r="F23" s="4">
        <v>2</v>
      </c>
      <c r="G23" s="4">
        <v>8</v>
      </c>
      <c r="H23" s="5">
        <v>2780</v>
      </c>
      <c r="I23" s="5">
        <f>_xlfn.STDEV.P(H15:H22)</f>
        <v>298.32899205407443</v>
      </c>
      <c r="J23" s="5">
        <f>AVERAGE(H15:H22)+(2*I23)</f>
        <v>3905.9079841081489</v>
      </c>
      <c r="K23" s="5">
        <f>AVERAGE(H15:H22)-(2*I23)</f>
        <v>2712.5920158918511</v>
      </c>
      <c r="L23" s="5"/>
      <c r="M23" s="5">
        <v>3415.3962264150941</v>
      </c>
      <c r="N23" s="5"/>
      <c r="O23" s="5"/>
    </row>
    <row r="24" spans="1:15" x14ac:dyDescent="0.3">
      <c r="A24" s="4" t="s">
        <v>6</v>
      </c>
      <c r="B24" s="5">
        <v>9999</v>
      </c>
      <c r="C24" s="5">
        <v>200108</v>
      </c>
      <c r="D24" s="6">
        <v>45485</v>
      </c>
      <c r="E24" s="4" t="s">
        <v>7</v>
      </c>
      <c r="F24" s="4">
        <v>2</v>
      </c>
      <c r="G24" s="4">
        <v>8</v>
      </c>
      <c r="H24" s="5">
        <v>3121</v>
      </c>
      <c r="I24" s="5">
        <f>_xlfn.STDEV.P(H16:H23)</f>
        <v>336.10814851770556</v>
      </c>
      <c r="J24" s="5">
        <f>AVERAGE(H16:H23)+(2*I24)</f>
        <v>3894.4662970354111</v>
      </c>
      <c r="K24" s="5">
        <f>AVERAGE(H16:H23)-(2*I24)</f>
        <v>2550.0337029645889</v>
      </c>
      <c r="L24" s="5"/>
      <c r="M24" s="5">
        <v>3415.3962264150941</v>
      </c>
      <c r="N24" s="5"/>
      <c r="O24" s="5"/>
    </row>
    <row r="25" spans="1:15" x14ac:dyDescent="0.3">
      <c r="A25" s="4" t="s">
        <v>6</v>
      </c>
      <c r="B25" s="5">
        <v>9999</v>
      </c>
      <c r="C25" s="5">
        <v>200108</v>
      </c>
      <c r="D25" s="6">
        <v>45492</v>
      </c>
      <c r="E25" s="4" t="s">
        <v>7</v>
      </c>
      <c r="F25" s="4">
        <v>2</v>
      </c>
      <c r="G25" s="4">
        <v>8</v>
      </c>
      <c r="H25" s="5">
        <v>3401</v>
      </c>
      <c r="I25" s="5">
        <f>_xlfn.STDEV.P(H17:H24)</f>
        <v>334.03994895820472</v>
      </c>
      <c r="J25" s="5">
        <f>AVERAGE(H17:H24)+(2*I25)</f>
        <v>3862.3298979164092</v>
      </c>
      <c r="K25" s="5">
        <f>AVERAGE(H17:H24)-(2*I25)</f>
        <v>2526.1701020835908</v>
      </c>
      <c r="L25" s="5"/>
      <c r="M25" s="5">
        <v>3415.3962264150941</v>
      </c>
      <c r="N25" s="5"/>
      <c r="O25" s="5"/>
    </row>
    <row r="26" spans="1:15" x14ac:dyDescent="0.3">
      <c r="A26" s="4" t="s">
        <v>6</v>
      </c>
      <c r="B26" s="5">
        <v>9999</v>
      </c>
      <c r="C26" s="5">
        <v>200108</v>
      </c>
      <c r="D26" s="6">
        <v>45499</v>
      </c>
      <c r="E26" s="4" t="s">
        <v>7</v>
      </c>
      <c r="F26" s="4">
        <v>2</v>
      </c>
      <c r="G26" s="4">
        <v>8</v>
      </c>
      <c r="H26" s="5">
        <v>3110</v>
      </c>
      <c r="I26" s="5">
        <f>_xlfn.STDEV.P(H18:H25)</f>
        <v>338.58160020887135</v>
      </c>
      <c r="J26" s="5">
        <f>AVERAGE(H18:H25)+(2*I26)</f>
        <v>3880.6632004177427</v>
      </c>
      <c r="K26" s="5">
        <f>AVERAGE(H18:H25)-(2*I26)</f>
        <v>2526.3367995822573</v>
      </c>
      <c r="L26" s="5"/>
      <c r="M26" s="5">
        <v>3415.3962264150941</v>
      </c>
      <c r="N26" s="5"/>
      <c r="O26" s="5"/>
    </row>
    <row r="27" spans="1:15" x14ac:dyDescent="0.3">
      <c r="A27" s="4" t="s">
        <v>6</v>
      </c>
      <c r="B27" s="5">
        <v>9999</v>
      </c>
      <c r="C27" s="5">
        <v>200108</v>
      </c>
      <c r="D27" s="6">
        <v>45506</v>
      </c>
      <c r="E27" s="4" t="s">
        <v>7</v>
      </c>
      <c r="F27" s="4">
        <v>2</v>
      </c>
      <c r="G27" s="4">
        <v>8</v>
      </c>
      <c r="H27" s="5">
        <v>3448</v>
      </c>
      <c r="I27" s="5">
        <f>_xlfn.STDEV.P(H19:H26)</f>
        <v>240.80876100133898</v>
      </c>
      <c r="J27" s="5">
        <f>AVERAGE(H19:H26)+(2*I27)</f>
        <v>3754.742522002678</v>
      </c>
      <c r="K27" s="5">
        <f>AVERAGE(H19:H26)-(2*I27)</f>
        <v>2791.507477997322</v>
      </c>
      <c r="L27" s="5"/>
      <c r="M27" s="5">
        <v>3415.3962264150941</v>
      </c>
      <c r="N27" s="5"/>
      <c r="O27" s="5"/>
    </row>
    <row r="28" spans="1:15" x14ac:dyDescent="0.3">
      <c r="A28" s="4" t="s">
        <v>6</v>
      </c>
      <c r="B28" s="5">
        <v>9999</v>
      </c>
      <c r="C28" s="5">
        <v>200108</v>
      </c>
      <c r="D28" s="6">
        <v>45513</v>
      </c>
      <c r="E28" s="4" t="s">
        <v>7</v>
      </c>
      <c r="F28" s="4">
        <v>2</v>
      </c>
      <c r="G28" s="4">
        <v>8</v>
      </c>
      <c r="H28" s="5">
        <v>3390</v>
      </c>
      <c r="I28" s="5">
        <f>_xlfn.STDEV.P(H20:H27)</f>
        <v>231.06587264241338</v>
      </c>
      <c r="J28" s="5">
        <f>AVERAGE(H20:H27)+(2*I28)</f>
        <v>3724.8817452848266</v>
      </c>
      <c r="K28" s="5">
        <f>AVERAGE(H20:H27)-(2*I28)</f>
        <v>2800.6182547151734</v>
      </c>
      <c r="L28" s="5"/>
      <c r="M28" s="5">
        <v>3415.3962264150941</v>
      </c>
      <c r="N28" s="5"/>
      <c r="O28" s="5"/>
    </row>
    <row r="29" spans="1:15" x14ac:dyDescent="0.3">
      <c r="A29" s="4" t="s">
        <v>6</v>
      </c>
      <c r="B29" s="5">
        <v>9999</v>
      </c>
      <c r="C29" s="5">
        <v>200108</v>
      </c>
      <c r="D29" s="6">
        <v>45520</v>
      </c>
      <c r="E29" s="4" t="s">
        <v>7</v>
      </c>
      <c r="F29" s="4">
        <v>2</v>
      </c>
      <c r="G29" s="4">
        <v>8</v>
      </c>
      <c r="H29" s="5">
        <v>3539</v>
      </c>
      <c r="I29" s="5">
        <f>_xlfn.STDEV.P(H21:H28)</f>
        <v>228.80255543808946</v>
      </c>
      <c r="J29" s="5">
        <f>AVERAGE(H21:H28)+(2*I29)</f>
        <v>3716.730110876179</v>
      </c>
      <c r="K29" s="5">
        <f>AVERAGE(H21:H28)-(2*I29)</f>
        <v>2801.519889123821</v>
      </c>
      <c r="L29" s="5"/>
      <c r="M29" s="5">
        <v>3415.3962264150941</v>
      </c>
      <c r="N29" s="5"/>
      <c r="O29" s="5"/>
    </row>
    <row r="30" spans="1:15" x14ac:dyDescent="0.3">
      <c r="A30" s="4" t="s">
        <v>6</v>
      </c>
      <c r="B30" s="5">
        <v>9999</v>
      </c>
      <c r="C30" s="5">
        <v>200108</v>
      </c>
      <c r="D30" s="6">
        <v>45527</v>
      </c>
      <c r="E30" s="4" t="s">
        <v>7</v>
      </c>
      <c r="F30" s="4">
        <v>2</v>
      </c>
      <c r="G30" s="4">
        <v>8</v>
      </c>
      <c r="H30" s="5">
        <v>3451</v>
      </c>
      <c r="I30" s="5">
        <f>_xlfn.STDEV.P(H22:H29)</f>
        <v>247.09006455136961</v>
      </c>
      <c r="J30" s="5">
        <f>AVERAGE(H22:H29)+(2*I30)</f>
        <v>3784.1801291027391</v>
      </c>
      <c r="K30" s="5">
        <f>AVERAGE(H22:H29)-(2*I30)</f>
        <v>2795.8198708972609</v>
      </c>
      <c r="L30" s="5"/>
      <c r="M30" s="5">
        <v>3415.3962264150941</v>
      </c>
      <c r="N30" s="5"/>
      <c r="O30" s="5"/>
    </row>
    <row r="31" spans="1:15" x14ac:dyDescent="0.3">
      <c r="A31" s="4" t="s">
        <v>6</v>
      </c>
      <c r="B31" s="5">
        <v>9999</v>
      </c>
      <c r="C31" s="5">
        <v>200108</v>
      </c>
      <c r="D31" s="6">
        <v>45534</v>
      </c>
      <c r="E31" s="4" t="s">
        <v>7</v>
      </c>
      <c r="F31" s="4">
        <v>2</v>
      </c>
      <c r="G31" s="4">
        <v>8</v>
      </c>
      <c r="H31" s="5">
        <v>3397</v>
      </c>
      <c r="I31" s="5">
        <f>_xlfn.STDEV.P(H23:H30)</f>
        <v>238.60741815794412</v>
      </c>
      <c r="J31" s="5">
        <f>AVERAGE(H23:H30)+(2*I31)</f>
        <v>3757.2148363158881</v>
      </c>
      <c r="K31" s="5">
        <f>AVERAGE(H23:H30)-(2*I31)</f>
        <v>2802.7851636841119</v>
      </c>
      <c r="L31" s="5"/>
      <c r="M31" s="5">
        <v>3415.3962264150941</v>
      </c>
      <c r="N31" s="5"/>
      <c r="O31" s="5"/>
    </row>
    <row r="32" spans="1:15" x14ac:dyDescent="0.3">
      <c r="A32" s="4" t="s">
        <v>6</v>
      </c>
      <c r="B32" s="5">
        <v>9999</v>
      </c>
      <c r="C32" s="5">
        <v>200108</v>
      </c>
      <c r="D32" s="6">
        <v>45541</v>
      </c>
      <c r="E32" s="4" t="s">
        <v>7</v>
      </c>
      <c r="F32" s="4">
        <v>2</v>
      </c>
      <c r="G32" s="4">
        <v>8</v>
      </c>
      <c r="H32" s="5">
        <v>2687</v>
      </c>
      <c r="I32" s="5">
        <f>_xlfn.STDEV.P(H24:H31)</f>
        <v>146.44575574252741</v>
      </c>
      <c r="J32" s="5">
        <f>AVERAGE(H24:H31)+(2*I32)</f>
        <v>3650.0165114850547</v>
      </c>
      <c r="K32" s="5">
        <f>AVERAGE(H24:H31)-(2*I32)</f>
        <v>3064.2334885149453</v>
      </c>
      <c r="L32" s="5"/>
      <c r="M32" s="5">
        <v>3415.3962264150941</v>
      </c>
      <c r="N32" s="5"/>
      <c r="O32" s="5"/>
    </row>
    <row r="33" spans="1:15" x14ac:dyDescent="0.3">
      <c r="A33" s="4" t="s">
        <v>6</v>
      </c>
      <c r="B33" s="5">
        <v>9999</v>
      </c>
      <c r="C33" s="5">
        <v>200108</v>
      </c>
      <c r="D33" s="6">
        <v>45548</v>
      </c>
      <c r="E33" s="4" t="s">
        <v>7</v>
      </c>
      <c r="F33" s="4">
        <v>2</v>
      </c>
      <c r="G33" s="4">
        <v>8</v>
      </c>
      <c r="H33" s="5">
        <v>3187</v>
      </c>
      <c r="I33" s="5">
        <f>_xlfn.STDEV.P(H25:H32)</f>
        <v>260.1295050066409</v>
      </c>
      <c r="J33" s="5">
        <f>AVERAGE(H25:H32)+(2*I33)</f>
        <v>3823.134010013282</v>
      </c>
      <c r="K33" s="5">
        <f>AVERAGE(H25:H32)-(2*I33)</f>
        <v>2782.615989986718</v>
      </c>
      <c r="L33" s="5"/>
      <c r="M33" s="5">
        <v>3415.3962264150941</v>
      </c>
      <c r="N33" s="5"/>
      <c r="O33" s="5"/>
    </row>
    <row r="34" spans="1:15" x14ac:dyDescent="0.3">
      <c r="A34" s="4" t="s">
        <v>6</v>
      </c>
      <c r="B34" s="5">
        <v>9999</v>
      </c>
      <c r="C34" s="5">
        <v>200108</v>
      </c>
      <c r="D34" s="6">
        <v>45555</v>
      </c>
      <c r="E34" s="4" t="s">
        <v>7</v>
      </c>
      <c r="F34" s="4">
        <v>2</v>
      </c>
      <c r="G34" s="4">
        <v>8</v>
      </c>
      <c r="H34" s="5">
        <v>3263</v>
      </c>
      <c r="I34" s="5">
        <f>_xlfn.STDEV.P(H26:H33)</f>
        <v>259.66634239924127</v>
      </c>
      <c r="J34" s="5">
        <f>AVERAGE(H26:H33)+(2*I34)</f>
        <v>3795.4576847984827</v>
      </c>
      <c r="K34" s="5">
        <f>AVERAGE(H26:H33)-(2*I34)</f>
        <v>2756.7923152015173</v>
      </c>
      <c r="L34" s="5"/>
      <c r="M34" s="5">
        <v>3415.3962264150941</v>
      </c>
      <c r="N34" s="5"/>
      <c r="O34" s="5"/>
    </row>
    <row r="35" spans="1:15" x14ac:dyDescent="0.3">
      <c r="A35" s="4" t="s">
        <v>6</v>
      </c>
      <c r="B35" s="5">
        <v>9999</v>
      </c>
      <c r="C35" s="5">
        <v>200108</v>
      </c>
      <c r="D35" s="6">
        <v>45562</v>
      </c>
      <c r="E35" s="4" t="s">
        <v>7</v>
      </c>
      <c r="F35" s="4">
        <v>2</v>
      </c>
      <c r="G35" s="4">
        <v>8</v>
      </c>
      <c r="H35" s="5">
        <v>3517</v>
      </c>
      <c r="I35" s="5">
        <f>_xlfn.STDEV.P(H27:H34)</f>
        <v>252.25520311779496</v>
      </c>
      <c r="J35" s="5">
        <f>AVERAGE(H27:H34)+(2*I35)</f>
        <v>3799.7604062355899</v>
      </c>
      <c r="K35" s="5">
        <f>AVERAGE(H27:H34)-(2*I35)</f>
        <v>2790.7395937644101</v>
      </c>
      <c r="L35" s="5"/>
      <c r="M35" s="5">
        <v>3415.3962264150941</v>
      </c>
      <c r="N35" s="5"/>
      <c r="O35" s="5"/>
    </row>
    <row r="36" spans="1:15" x14ac:dyDescent="0.3">
      <c r="A36" s="4" t="s">
        <v>6</v>
      </c>
      <c r="B36" s="5">
        <v>9999</v>
      </c>
      <c r="C36" s="5">
        <v>200108</v>
      </c>
      <c r="D36" s="6">
        <v>45569</v>
      </c>
      <c r="E36" s="4" t="s">
        <v>7</v>
      </c>
      <c r="F36" s="4">
        <v>2</v>
      </c>
      <c r="G36" s="4">
        <v>8</v>
      </c>
      <c r="H36" s="5">
        <v>3586</v>
      </c>
      <c r="I36" s="5">
        <f>_xlfn.STDEV.P(H28:H35)</f>
        <v>258.43443922008538</v>
      </c>
      <c r="J36" s="5">
        <f>AVERAGE(H28:H35)+(2*I36)</f>
        <v>3820.7438784401706</v>
      </c>
      <c r="K36" s="5">
        <f>AVERAGE(H28:H35)-(2*I36)</f>
        <v>2787.0061215598294</v>
      </c>
      <c r="L36" s="5"/>
      <c r="M36" s="5">
        <v>3415.3962264150941</v>
      </c>
      <c r="N36" s="5"/>
      <c r="O36" s="5"/>
    </row>
    <row r="37" spans="1:15" x14ac:dyDescent="0.3">
      <c r="A37" s="4" t="s">
        <v>6</v>
      </c>
      <c r="B37" s="5">
        <v>9999</v>
      </c>
      <c r="C37" s="5">
        <v>200108</v>
      </c>
      <c r="D37" s="6">
        <v>45576</v>
      </c>
      <c r="E37" s="4" t="s">
        <v>7</v>
      </c>
      <c r="F37" s="4">
        <v>2</v>
      </c>
      <c r="G37" s="4">
        <v>8</v>
      </c>
      <c r="H37" s="5">
        <v>3216</v>
      </c>
      <c r="I37" s="5">
        <f>_xlfn.STDEV.P(H29:H36)</f>
        <v>274.24484384396362</v>
      </c>
      <c r="J37" s="5">
        <f>AVERAGE(H29:H36)+(2*I37)</f>
        <v>3876.8646876879275</v>
      </c>
      <c r="K37" s="5">
        <f>AVERAGE(H29:H36)-(2*I37)</f>
        <v>2779.8853123120725</v>
      </c>
      <c r="L37" s="5"/>
      <c r="M37" s="5">
        <v>3415.3962264150941</v>
      </c>
      <c r="N37" s="5"/>
      <c r="O37" s="5"/>
    </row>
    <row r="38" spans="1:15" x14ac:dyDescent="0.3">
      <c r="A38" s="4" t="s">
        <v>6</v>
      </c>
      <c r="B38" s="5">
        <v>9999</v>
      </c>
      <c r="C38" s="5">
        <v>200108</v>
      </c>
      <c r="D38" s="6">
        <v>45583</v>
      </c>
      <c r="E38" s="4" t="s">
        <v>7</v>
      </c>
      <c r="F38" s="4">
        <v>2</v>
      </c>
      <c r="G38" s="4">
        <v>8</v>
      </c>
      <c r="H38" s="5">
        <v>3282</v>
      </c>
      <c r="I38" s="5">
        <f>_xlfn.STDEV.P(H30:H37)</f>
        <v>263.84322996810056</v>
      </c>
      <c r="J38" s="5">
        <f>AVERAGE(H30:H37)+(2*I38)</f>
        <v>3815.6864599362011</v>
      </c>
      <c r="K38" s="5">
        <f>AVERAGE(H30:H37)-(2*I38)</f>
        <v>2760.3135400637989</v>
      </c>
      <c r="L38" s="5"/>
      <c r="M38" s="5">
        <v>3415.3962264150941</v>
      </c>
      <c r="N38" s="5"/>
      <c r="O38" s="5"/>
    </row>
    <row r="39" spans="1:15" x14ac:dyDescent="0.3">
      <c r="A39" s="4" t="s">
        <v>6</v>
      </c>
      <c r="B39" s="5">
        <v>9999</v>
      </c>
      <c r="C39" s="5">
        <v>200108</v>
      </c>
      <c r="D39" s="6">
        <v>45590</v>
      </c>
      <c r="E39" s="4" t="s">
        <v>7</v>
      </c>
      <c r="F39" s="4">
        <v>2</v>
      </c>
      <c r="G39" s="4">
        <v>8</v>
      </c>
      <c r="H39" s="5">
        <v>3469</v>
      </c>
      <c r="I39" s="5">
        <f>_xlfn.STDEV.P(H31:H38)</f>
        <v>256.61324863498379</v>
      </c>
      <c r="J39" s="5">
        <f>AVERAGE(H31:H38)+(2*I39)</f>
        <v>3780.1014972699677</v>
      </c>
      <c r="K39" s="5">
        <f>AVERAGE(H31:H38)-(2*I39)</f>
        <v>2753.6485027300323</v>
      </c>
      <c r="L39" s="5"/>
      <c r="M39" s="5">
        <v>3415.3962264150941</v>
      </c>
      <c r="N39" s="5"/>
      <c r="O39" s="5"/>
    </row>
    <row r="40" spans="1:15" x14ac:dyDescent="0.3">
      <c r="A40" s="4" t="s">
        <v>6</v>
      </c>
      <c r="B40" s="5">
        <v>9999</v>
      </c>
      <c r="C40" s="5">
        <v>200108</v>
      </c>
      <c r="D40" s="6">
        <v>45597</v>
      </c>
      <c r="E40" s="4" t="s">
        <v>7</v>
      </c>
      <c r="F40" s="4">
        <v>2</v>
      </c>
      <c r="G40" s="4">
        <v>8</v>
      </c>
      <c r="H40" s="5">
        <v>3483</v>
      </c>
      <c r="I40" s="5">
        <f>_xlfn.STDEV.P(H32:H39)</f>
        <v>262.22053576140826</v>
      </c>
      <c r="J40" s="5">
        <f>AVERAGE(H32:H39)+(2*I40)</f>
        <v>3800.3160715228164</v>
      </c>
      <c r="K40" s="5">
        <f>AVERAGE(H32:H39)-(2*I40)</f>
        <v>2751.4339284771836</v>
      </c>
      <c r="L40" s="5"/>
      <c r="M40" s="5">
        <v>3415.3962264150941</v>
      </c>
      <c r="N40" s="5"/>
      <c r="O40" s="5"/>
    </row>
    <row r="41" spans="1:15" x14ac:dyDescent="0.3">
      <c r="A41" s="4" t="s">
        <v>6</v>
      </c>
      <c r="B41" s="5">
        <v>9999</v>
      </c>
      <c r="C41" s="5">
        <v>200108</v>
      </c>
      <c r="D41" s="6">
        <v>45604</v>
      </c>
      <c r="E41" s="4" t="s">
        <v>7</v>
      </c>
      <c r="F41" s="4">
        <v>2</v>
      </c>
      <c r="G41" s="4">
        <v>8</v>
      </c>
      <c r="H41" s="5">
        <v>3912</v>
      </c>
      <c r="I41" s="5">
        <f>_xlfn.STDEV.P(H33:H40)</f>
        <v>144.48264385385534</v>
      </c>
      <c r="J41" s="5">
        <f>AVERAGE(H33:H40)+(2*I41)</f>
        <v>3664.3402877077106</v>
      </c>
      <c r="K41" s="5">
        <f>AVERAGE(H33:H40)-(2*I41)</f>
        <v>3086.4097122922894</v>
      </c>
      <c r="L41" s="5"/>
      <c r="M41" s="5">
        <v>3415.3962264150941</v>
      </c>
      <c r="N41" s="5"/>
      <c r="O41" s="5"/>
    </row>
    <row r="42" spans="1:15" x14ac:dyDescent="0.3">
      <c r="A42" s="4" t="s">
        <v>6</v>
      </c>
      <c r="B42" s="5">
        <v>9999</v>
      </c>
      <c r="C42" s="5">
        <v>200108</v>
      </c>
      <c r="D42" s="6">
        <v>45611</v>
      </c>
      <c r="E42" s="4" t="s">
        <v>7</v>
      </c>
      <c r="F42" s="4">
        <v>2</v>
      </c>
      <c r="G42" s="4">
        <v>8</v>
      </c>
      <c r="H42" s="5">
        <v>3684</v>
      </c>
      <c r="I42" s="5">
        <f>_xlfn.STDEV.P(H34:H41)</f>
        <v>210.29146440119723</v>
      </c>
      <c r="J42" s="5">
        <f>AVERAGE(H34:H41)+(2*I42)</f>
        <v>3886.5829288023942</v>
      </c>
      <c r="K42" s="5">
        <f>AVERAGE(H34:H41)-(2*I42)</f>
        <v>3045.4170711976058</v>
      </c>
      <c r="L42" s="5"/>
      <c r="M42" s="5">
        <v>3415.3962264150941</v>
      </c>
      <c r="N42" s="5"/>
      <c r="O42" s="5"/>
    </row>
    <row r="43" spans="1:15" x14ac:dyDescent="0.3">
      <c r="A43" s="4" t="s">
        <v>6</v>
      </c>
      <c r="B43" s="5">
        <v>9999</v>
      </c>
      <c r="C43" s="5">
        <v>200108</v>
      </c>
      <c r="D43" s="6">
        <v>45618</v>
      </c>
      <c r="E43" s="4" t="s">
        <v>7</v>
      </c>
      <c r="F43" s="4">
        <v>2</v>
      </c>
      <c r="G43" s="4">
        <v>8</v>
      </c>
      <c r="H43" s="5">
        <v>3639</v>
      </c>
      <c r="I43" s="5">
        <f>_xlfn.STDEV.P(H35:H42)</f>
        <v>205.52976518013151</v>
      </c>
      <c r="J43" s="5">
        <f>AVERAGE(H35:H42)+(2*I43)</f>
        <v>3929.6845303602631</v>
      </c>
      <c r="K43" s="5">
        <f>AVERAGE(H35:H42)-(2*I43)</f>
        <v>3107.5654696397369</v>
      </c>
      <c r="L43" s="5"/>
      <c r="M43" s="5">
        <v>3415.3962264150941</v>
      </c>
      <c r="N43" s="5"/>
      <c r="O43" s="5"/>
    </row>
    <row r="44" spans="1:15" x14ac:dyDescent="0.3">
      <c r="A44" s="4" t="s">
        <v>6</v>
      </c>
      <c r="B44" s="5">
        <v>9999</v>
      </c>
      <c r="C44" s="5">
        <v>200108</v>
      </c>
      <c r="D44" s="6">
        <v>45625</v>
      </c>
      <c r="E44" s="4" t="s">
        <v>7</v>
      </c>
      <c r="F44" s="4">
        <v>2</v>
      </c>
      <c r="G44" s="4">
        <v>8</v>
      </c>
      <c r="H44" s="5">
        <v>2871</v>
      </c>
      <c r="I44" s="5">
        <f>_xlfn.STDEV.P(H36:H43)</f>
        <v>209.33432440715498</v>
      </c>
      <c r="J44" s="5">
        <f>AVERAGE(H36:H43)+(2*I44)</f>
        <v>3952.54364881431</v>
      </c>
      <c r="K44" s="5">
        <f>AVERAGE(H36:H43)-(2*I44)</f>
        <v>3115.20635118569</v>
      </c>
      <c r="L44" s="5"/>
      <c r="M44" s="5">
        <v>3415.3962264150941</v>
      </c>
      <c r="N44" s="5"/>
      <c r="O44" s="5"/>
    </row>
    <row r="45" spans="1:15" x14ac:dyDescent="0.3">
      <c r="A45" s="4" t="s">
        <v>6</v>
      </c>
      <c r="B45" s="5">
        <v>9999</v>
      </c>
      <c r="C45" s="5">
        <v>200108</v>
      </c>
      <c r="D45" s="6">
        <v>45632</v>
      </c>
      <c r="E45" s="4" t="s">
        <v>7</v>
      </c>
      <c r="F45" s="4">
        <v>2</v>
      </c>
      <c r="G45" s="4">
        <v>8</v>
      </c>
      <c r="H45" s="5">
        <v>3808</v>
      </c>
      <c r="I45" s="5">
        <f>_xlfn.STDEV.P(H37:H44)</f>
        <v>300.69710673699541</v>
      </c>
      <c r="J45" s="5">
        <f>AVERAGE(H37:H44)+(2*I45)</f>
        <v>4045.8942134739909</v>
      </c>
      <c r="K45" s="5">
        <f>AVERAGE(H37:H44)-(2*I45)</f>
        <v>2843.1057865260091</v>
      </c>
      <c r="L45" s="5"/>
      <c r="M45" s="5">
        <v>3415.3962264150941</v>
      </c>
      <c r="N45" s="5"/>
      <c r="O45" s="5"/>
    </row>
    <row r="46" spans="1:15" x14ac:dyDescent="0.3">
      <c r="A46" s="4" t="s">
        <v>6</v>
      </c>
      <c r="B46" s="5">
        <v>9999</v>
      </c>
      <c r="C46" s="5">
        <v>200108</v>
      </c>
      <c r="D46" s="6">
        <v>45639</v>
      </c>
      <c r="E46" s="4" t="s">
        <v>7</v>
      </c>
      <c r="F46" s="4">
        <v>2</v>
      </c>
      <c r="G46" s="4">
        <v>8</v>
      </c>
      <c r="H46" s="5">
        <v>3746</v>
      </c>
      <c r="I46" s="5">
        <f>_xlfn.STDEV.P(H38:H45)</f>
        <v>308.11158692915137</v>
      </c>
      <c r="J46" s="5">
        <f>AVERAGE(H38:H45)+(2*I46)</f>
        <v>4134.7231738583032</v>
      </c>
      <c r="K46" s="5">
        <f>AVERAGE(H38:H45)-(2*I46)</f>
        <v>2902.2768261416973</v>
      </c>
      <c r="L46" s="5"/>
      <c r="M46" s="5">
        <v>3415.3962264150941</v>
      </c>
      <c r="N46" s="5"/>
      <c r="O46" s="5"/>
    </row>
    <row r="47" spans="1:15" x14ac:dyDescent="0.3">
      <c r="A47" s="4" t="s">
        <v>6</v>
      </c>
      <c r="B47" s="5">
        <v>9999</v>
      </c>
      <c r="C47" s="5">
        <v>200108</v>
      </c>
      <c r="D47" s="6">
        <v>45646</v>
      </c>
      <c r="E47" s="4" t="s">
        <v>7</v>
      </c>
      <c r="F47" s="4">
        <v>2</v>
      </c>
      <c r="G47" s="4">
        <v>8</v>
      </c>
      <c r="H47" s="5">
        <v>3558</v>
      </c>
      <c r="I47" s="5">
        <f>_xlfn.STDEV.P(H39:H46)</f>
        <v>301.73954000097501</v>
      </c>
      <c r="J47" s="5">
        <f>AVERAGE(H39:H46)+(2*I47)</f>
        <v>4179.97908000195</v>
      </c>
      <c r="K47" s="5">
        <f>AVERAGE(H39:H46)-(2*I47)</f>
        <v>2973.02091999805</v>
      </c>
      <c r="L47" s="5"/>
      <c r="M47" s="5">
        <v>3415.3962264150941</v>
      </c>
      <c r="N47" s="5"/>
      <c r="O47" s="5"/>
    </row>
    <row r="48" spans="1:15" x14ac:dyDescent="0.3">
      <c r="A48" s="4" t="s">
        <v>6</v>
      </c>
      <c r="B48" s="5">
        <v>9999</v>
      </c>
      <c r="C48" s="5">
        <v>200108</v>
      </c>
      <c r="D48" s="6">
        <v>45653</v>
      </c>
      <c r="E48" s="4" t="s">
        <v>7</v>
      </c>
      <c r="F48" s="4">
        <v>2</v>
      </c>
      <c r="G48" s="4">
        <v>8</v>
      </c>
      <c r="H48" s="5">
        <v>2918</v>
      </c>
      <c r="I48" s="5">
        <f>_xlfn.STDEV.P(H40:H47)</f>
        <v>299.20099327208123</v>
      </c>
      <c r="J48" s="5">
        <f>AVERAGE(H40:H47)+(2*I48)</f>
        <v>4186.0269865441624</v>
      </c>
      <c r="K48" s="5">
        <f>AVERAGE(H40:H47)-(2*I48)</f>
        <v>2989.2230134558376</v>
      </c>
      <c r="L48" s="5"/>
      <c r="M48" s="5">
        <v>3415.3962264150941</v>
      </c>
      <c r="N48" s="5"/>
      <c r="O48" s="5"/>
    </row>
    <row r="49" spans="1:15" x14ac:dyDescent="0.3">
      <c r="A49" s="4" t="s">
        <v>6</v>
      </c>
      <c r="B49" s="5">
        <v>9999</v>
      </c>
      <c r="C49" s="5">
        <v>200108</v>
      </c>
      <c r="D49" s="6">
        <v>45660</v>
      </c>
      <c r="E49" s="4" t="s">
        <v>7</v>
      </c>
      <c r="F49" s="4">
        <v>2</v>
      </c>
      <c r="G49" s="4">
        <v>8</v>
      </c>
      <c r="H49" s="5">
        <v>3032</v>
      </c>
      <c r="I49" s="5">
        <f>_xlfn.STDEV.P(H41:H48)</f>
        <v>373.11492867479853</v>
      </c>
      <c r="J49" s="5">
        <f>AVERAGE(H41:H48)+(2*I49)</f>
        <v>4263.2298573495973</v>
      </c>
      <c r="K49" s="5">
        <f>AVERAGE(H41:H48)-(2*I49)</f>
        <v>2770.7701426504027</v>
      </c>
      <c r="L49" s="5"/>
      <c r="M49" s="5">
        <v>3415.3962264150941</v>
      </c>
      <c r="N49" s="5"/>
      <c r="O49" s="5"/>
    </row>
    <row r="50" spans="1:15" x14ac:dyDescent="0.3">
      <c r="A50" s="4" t="s">
        <v>6</v>
      </c>
      <c r="B50" s="5">
        <v>9999</v>
      </c>
      <c r="C50" s="5">
        <v>200108</v>
      </c>
      <c r="D50" s="6">
        <v>45667</v>
      </c>
      <c r="E50" s="4" t="s">
        <v>7</v>
      </c>
      <c r="F50" s="4">
        <v>2</v>
      </c>
      <c r="G50" s="4">
        <v>8</v>
      </c>
      <c r="H50" s="5">
        <v>3596</v>
      </c>
      <c r="I50" s="5">
        <f>_xlfn.STDEV.P(H42:H49)</f>
        <v>370.15503508665125</v>
      </c>
      <c r="J50" s="5">
        <f>AVERAGE(H42:H49)+(2*I50)</f>
        <v>4147.3100701733028</v>
      </c>
      <c r="K50" s="5">
        <f>AVERAGE(H42:H49)-(2*I50)</f>
        <v>2666.6899298266976</v>
      </c>
      <c r="L50" s="5"/>
      <c r="M50" s="5">
        <v>3415.3962264150941</v>
      </c>
      <c r="N50" s="5"/>
      <c r="O50" s="5"/>
    </row>
    <row r="51" spans="1:15" x14ac:dyDescent="0.3">
      <c r="A51" s="4" t="s">
        <v>6</v>
      </c>
      <c r="B51" s="5">
        <v>9999</v>
      </c>
      <c r="C51" s="5">
        <v>200108</v>
      </c>
      <c r="D51" s="6">
        <v>45674</v>
      </c>
      <c r="E51" s="4" t="s">
        <v>7</v>
      </c>
      <c r="F51" s="4">
        <v>2</v>
      </c>
      <c r="G51" s="4">
        <v>8</v>
      </c>
      <c r="H51" s="5">
        <v>4591</v>
      </c>
      <c r="I51" s="5">
        <f>_xlfn.STDEV.P(H43:H50)</f>
        <v>362.9982782328313</v>
      </c>
      <c r="J51" s="5">
        <f>AVERAGE(H43:H50)+(2*I51)</f>
        <v>4121.9965564656623</v>
      </c>
      <c r="K51" s="5">
        <f>AVERAGE(H43:H50)-(2*I51)</f>
        <v>2670.0034435343373</v>
      </c>
      <c r="L51" s="5"/>
      <c r="M51" s="5">
        <v>3415.3962264150941</v>
      </c>
      <c r="N51" s="5"/>
      <c r="O51" s="5"/>
    </row>
    <row r="52" spans="1:15" x14ac:dyDescent="0.3">
      <c r="A52" s="4" t="s">
        <v>6</v>
      </c>
      <c r="B52" s="5">
        <v>9999</v>
      </c>
      <c r="C52" s="5">
        <v>200108</v>
      </c>
      <c r="D52" s="6">
        <v>45681</v>
      </c>
      <c r="E52" s="4" t="s">
        <v>7</v>
      </c>
      <c r="F52" s="4">
        <v>2</v>
      </c>
      <c r="G52" s="4">
        <v>8</v>
      </c>
      <c r="H52" s="5">
        <v>4728</v>
      </c>
      <c r="I52" s="5">
        <f>_xlfn.STDEV.P(H44:H51)</f>
        <v>537.33485835184752</v>
      </c>
      <c r="J52" s="5">
        <f>AVERAGE(H44:H51)+(2*I52)</f>
        <v>4589.6697167036946</v>
      </c>
      <c r="K52" s="5">
        <f>AVERAGE(H44:H51)-(2*I52)</f>
        <v>2440.330283296305</v>
      </c>
      <c r="L52" s="5"/>
      <c r="M52" s="5">
        <v>3415.3962264150941</v>
      </c>
      <c r="N52" s="5"/>
      <c r="O52" s="5"/>
    </row>
    <row r="53" spans="1:15" x14ac:dyDescent="0.3">
      <c r="A53" s="4" t="s">
        <v>6</v>
      </c>
      <c r="B53" s="5">
        <v>9999</v>
      </c>
      <c r="C53" s="5">
        <v>200108</v>
      </c>
      <c r="D53" s="6">
        <v>45688</v>
      </c>
      <c r="E53" s="4" t="s">
        <v>7</v>
      </c>
      <c r="F53" s="4">
        <v>2</v>
      </c>
      <c r="G53" s="4">
        <v>8</v>
      </c>
      <c r="H53" s="5">
        <v>5687</v>
      </c>
      <c r="I53" s="5">
        <f>_xlfn.STDEV.P(H45:H52)</f>
        <v>605.74405434556263</v>
      </c>
      <c r="J53" s="5">
        <f>AVERAGE(H45:H52)+(2*I53)</f>
        <v>4958.6131086911255</v>
      </c>
      <c r="K53" s="5">
        <f>AVERAGE(H45:H52)-(2*I53)</f>
        <v>2535.6368913088745</v>
      </c>
      <c r="L53" s="5"/>
      <c r="M53" s="5">
        <v>3415.3962264150941</v>
      </c>
      <c r="N53" s="5"/>
      <c r="O53" s="5"/>
    </row>
    <row r="54" spans="1:15" x14ac:dyDescent="0.3">
      <c r="A54" s="4" t="s">
        <v>6</v>
      </c>
      <c r="B54" s="5">
        <v>9999</v>
      </c>
      <c r="C54" s="5">
        <v>200108</v>
      </c>
      <c r="D54" s="6">
        <v>45695</v>
      </c>
      <c r="E54" s="4" t="s">
        <v>7</v>
      </c>
      <c r="F54" s="4">
        <v>2</v>
      </c>
      <c r="G54" s="4">
        <v>8</v>
      </c>
      <c r="H54" s="5">
        <v>6339</v>
      </c>
      <c r="I54" s="5">
        <f>_xlfn.STDEV.P(H46:H53)</f>
        <v>884.1299395450875</v>
      </c>
      <c r="J54" s="5">
        <f>AVERAGE(H46:H53)+(2*I54)</f>
        <v>5750.2598790901748</v>
      </c>
      <c r="K54" s="5">
        <f>AVERAGE(H46:H53)-(2*I54)</f>
        <v>2213.7401209098252</v>
      </c>
      <c r="L54" s="5"/>
      <c r="M54" s="5">
        <v>3415.3962264150941</v>
      </c>
      <c r="N54" s="5"/>
      <c r="O54" s="5"/>
    </row>
    <row r="55" spans="1:15" x14ac:dyDescent="0.3">
      <c r="A55" s="4" t="s">
        <v>6</v>
      </c>
      <c r="B55" s="5">
        <v>9999</v>
      </c>
      <c r="C55" s="5">
        <v>200107</v>
      </c>
      <c r="D55" s="6">
        <v>45331</v>
      </c>
      <c r="E55" s="4" t="s">
        <v>8</v>
      </c>
      <c r="F55" s="4">
        <v>2</v>
      </c>
      <c r="G55" s="4">
        <v>8</v>
      </c>
      <c r="H55" s="5">
        <v>2692</v>
      </c>
      <c r="I55" s="5"/>
      <c r="J55" s="5"/>
      <c r="K55" s="5"/>
      <c r="L55" s="5"/>
      <c r="M55" s="5">
        <v>3548.1509433962265</v>
      </c>
      <c r="N55" s="5"/>
      <c r="O55" s="5"/>
    </row>
    <row r="56" spans="1:15" x14ac:dyDescent="0.3">
      <c r="A56" s="4" t="s">
        <v>6</v>
      </c>
      <c r="B56" s="5">
        <v>9999</v>
      </c>
      <c r="C56" s="5">
        <v>200107</v>
      </c>
      <c r="D56" s="6">
        <v>45338</v>
      </c>
      <c r="E56" s="4" t="s">
        <v>8</v>
      </c>
      <c r="F56" s="4">
        <v>2</v>
      </c>
      <c r="G56" s="4">
        <v>8</v>
      </c>
      <c r="H56" s="5">
        <v>2618</v>
      </c>
      <c r="I56" s="5">
        <v>0</v>
      </c>
      <c r="J56" s="5">
        <v>2692</v>
      </c>
      <c r="K56" s="5">
        <v>2692</v>
      </c>
      <c r="L56" s="5"/>
      <c r="M56" s="5">
        <v>3548.1509433962265</v>
      </c>
      <c r="N56" s="5"/>
      <c r="O56" s="5"/>
    </row>
    <row r="57" spans="1:15" x14ac:dyDescent="0.3">
      <c r="A57" s="4" t="s">
        <v>6</v>
      </c>
      <c r="B57" s="5">
        <v>9999</v>
      </c>
      <c r="C57" s="5">
        <v>200107</v>
      </c>
      <c r="D57" s="6">
        <v>45345</v>
      </c>
      <c r="E57" s="4" t="s">
        <v>8</v>
      </c>
      <c r="F57" s="4">
        <v>2</v>
      </c>
      <c r="G57" s="4">
        <v>8</v>
      </c>
      <c r="H57" s="5">
        <v>4682</v>
      </c>
      <c r="I57" s="5">
        <v>37</v>
      </c>
      <c r="J57" s="5">
        <v>2729</v>
      </c>
      <c r="K57" s="5">
        <v>2581</v>
      </c>
      <c r="L57" s="5"/>
      <c r="M57" s="5">
        <v>3548.1509433962265</v>
      </c>
      <c r="N57" s="5"/>
      <c r="O57" s="5"/>
    </row>
    <row r="58" spans="1:15" x14ac:dyDescent="0.3">
      <c r="A58" s="4" t="s">
        <v>6</v>
      </c>
      <c r="B58" s="5">
        <v>9999</v>
      </c>
      <c r="C58" s="5">
        <v>200107</v>
      </c>
      <c r="D58" s="6">
        <v>45352</v>
      </c>
      <c r="E58" s="4" t="s">
        <v>8</v>
      </c>
      <c r="F58" s="4">
        <v>2</v>
      </c>
      <c r="G58" s="4">
        <v>8</v>
      </c>
      <c r="H58" s="5">
        <v>2366</v>
      </c>
      <c r="I58" s="5">
        <v>956.01441179281153</v>
      </c>
      <c r="J58" s="5">
        <v>5242.6954902522893</v>
      </c>
      <c r="K58" s="5">
        <v>1418.6378430810435</v>
      </c>
      <c r="L58" s="5"/>
      <c r="M58" s="5">
        <v>3548.1509433962265</v>
      </c>
      <c r="N58" s="5"/>
      <c r="O58" s="5"/>
    </row>
    <row r="59" spans="1:15" x14ac:dyDescent="0.3">
      <c r="A59" s="4" t="s">
        <v>6</v>
      </c>
      <c r="B59" s="5">
        <v>9999</v>
      </c>
      <c r="C59" s="5">
        <v>200107</v>
      </c>
      <c r="D59" s="6">
        <v>45359</v>
      </c>
      <c r="E59" s="4" t="s">
        <v>8</v>
      </c>
      <c r="F59" s="4">
        <v>2</v>
      </c>
      <c r="G59" s="4">
        <v>8</v>
      </c>
      <c r="H59" s="5">
        <v>2468</v>
      </c>
      <c r="I59" s="5">
        <v>927.33853041917757</v>
      </c>
      <c r="J59" s="5">
        <v>4944.1770608383549</v>
      </c>
      <c r="K59" s="5">
        <v>1234.8229391616449</v>
      </c>
      <c r="L59" s="5"/>
      <c r="M59" s="5">
        <v>3548.1509433962265</v>
      </c>
      <c r="N59" s="5"/>
      <c r="O59" s="5"/>
    </row>
    <row r="60" spans="1:15" x14ac:dyDescent="0.3">
      <c r="A60" s="4" t="s">
        <v>6</v>
      </c>
      <c r="B60" s="5">
        <v>9999</v>
      </c>
      <c r="C60" s="5">
        <v>200107</v>
      </c>
      <c r="D60" s="6">
        <v>45366</v>
      </c>
      <c r="E60" s="4" t="s">
        <v>8</v>
      </c>
      <c r="F60" s="4">
        <v>2</v>
      </c>
      <c r="G60" s="4">
        <v>8</v>
      </c>
      <c r="H60" s="5">
        <v>2398</v>
      </c>
      <c r="I60" s="5">
        <v>865.89107860053616</v>
      </c>
      <c r="J60" s="5">
        <v>4696.9821572010724</v>
      </c>
      <c r="K60" s="5">
        <v>1233.4178427989275</v>
      </c>
      <c r="L60" s="5"/>
      <c r="M60" s="5">
        <v>3548.1509433962265</v>
      </c>
      <c r="N60" s="5"/>
      <c r="O60" s="5"/>
    </row>
    <row r="61" spans="1:15" x14ac:dyDescent="0.3">
      <c r="A61" s="4" t="s">
        <v>6</v>
      </c>
      <c r="B61" s="5">
        <v>9999</v>
      </c>
      <c r="C61" s="5">
        <v>200107</v>
      </c>
      <c r="D61" s="6">
        <v>45373</v>
      </c>
      <c r="E61" s="4" t="s">
        <v>8</v>
      </c>
      <c r="F61" s="4">
        <v>2</v>
      </c>
      <c r="G61" s="4">
        <v>8</v>
      </c>
      <c r="H61" s="5">
        <v>4972</v>
      </c>
      <c r="I61" s="5">
        <v>818.22300681958882</v>
      </c>
      <c r="J61" s="5">
        <v>4507.1126803058442</v>
      </c>
      <c r="K61" s="5">
        <v>1234.2206530274889</v>
      </c>
      <c r="L61" s="5"/>
      <c r="M61" s="5">
        <v>3548.1509433962265</v>
      </c>
      <c r="N61" s="5"/>
      <c r="O61" s="5"/>
    </row>
    <row r="62" spans="1:15" x14ac:dyDescent="0.3">
      <c r="A62" s="4" t="s">
        <v>6</v>
      </c>
      <c r="B62" s="5">
        <v>9999</v>
      </c>
      <c r="C62" s="5">
        <v>200107</v>
      </c>
      <c r="D62" s="6">
        <v>45380</v>
      </c>
      <c r="E62" s="4" t="s">
        <v>8</v>
      </c>
      <c r="F62" s="4">
        <v>2</v>
      </c>
      <c r="G62" s="4">
        <v>8</v>
      </c>
      <c r="H62" s="5">
        <v>2188</v>
      </c>
      <c r="I62" s="5">
        <v>1055.7147109993343</v>
      </c>
      <c r="J62" s="5">
        <v>5282.2865648558109</v>
      </c>
      <c r="K62" s="5">
        <v>1059.427720858474</v>
      </c>
      <c r="L62" s="5"/>
      <c r="M62" s="5">
        <v>3548.1509433962265</v>
      </c>
      <c r="N62" s="5"/>
      <c r="O62" s="5"/>
    </row>
    <row r="63" spans="1:15" x14ac:dyDescent="0.3">
      <c r="A63" s="4" t="s">
        <v>6</v>
      </c>
      <c r="B63" s="5">
        <v>9999</v>
      </c>
      <c r="C63" s="5">
        <v>200107</v>
      </c>
      <c r="D63" s="6">
        <v>45387</v>
      </c>
      <c r="E63" s="4" t="s">
        <v>8</v>
      </c>
      <c r="F63" s="4">
        <v>2</v>
      </c>
      <c r="G63" s="4">
        <v>8</v>
      </c>
      <c r="H63" s="5">
        <v>2074</v>
      </c>
      <c r="I63" s="5">
        <v>1039.6509029477154</v>
      </c>
      <c r="J63" s="5">
        <v>5127.3018058954312</v>
      </c>
      <c r="K63" s="5">
        <v>968.69819410456921</v>
      </c>
      <c r="L63" s="5"/>
      <c r="M63" s="5">
        <v>3548.1509433962265</v>
      </c>
      <c r="N63" s="5"/>
      <c r="O63" s="5"/>
    </row>
    <row r="64" spans="1:15" x14ac:dyDescent="0.3">
      <c r="A64" s="4" t="s">
        <v>6</v>
      </c>
      <c r="B64" s="5">
        <v>9999</v>
      </c>
      <c r="C64" s="5">
        <v>200107</v>
      </c>
      <c r="D64" s="6">
        <v>45394</v>
      </c>
      <c r="E64" s="4" t="s">
        <v>8</v>
      </c>
      <c r="F64" s="4">
        <v>2</v>
      </c>
      <c r="G64" s="4">
        <v>8</v>
      </c>
      <c r="H64" s="5">
        <v>2160</v>
      </c>
      <c r="I64" s="5">
        <v>1085.1953453180677</v>
      </c>
      <c r="J64" s="5">
        <v>5141.1406906361353</v>
      </c>
      <c r="K64" s="5">
        <v>800.35930936386467</v>
      </c>
      <c r="L64" s="5"/>
      <c r="M64" s="5">
        <v>3548.1509433962265</v>
      </c>
      <c r="N64" s="5"/>
      <c r="O64" s="5"/>
    </row>
    <row r="65" spans="1:15" x14ac:dyDescent="0.3">
      <c r="A65" s="4" t="s">
        <v>6</v>
      </c>
      <c r="B65" s="5">
        <v>9999</v>
      </c>
      <c r="C65" s="5">
        <v>200107</v>
      </c>
      <c r="D65" s="6">
        <v>45401</v>
      </c>
      <c r="E65" s="4" t="s">
        <v>8</v>
      </c>
      <c r="F65" s="4">
        <v>2</v>
      </c>
      <c r="G65" s="4">
        <v>8</v>
      </c>
      <c r="H65" s="5">
        <v>2555</v>
      </c>
      <c r="I65" s="5">
        <v>1113.9936041109033</v>
      </c>
      <c r="J65" s="5">
        <v>5141.4872082218062</v>
      </c>
      <c r="K65" s="5">
        <v>685.51279177819333</v>
      </c>
      <c r="L65" s="5"/>
      <c r="M65" s="5">
        <v>3548.1509433962265</v>
      </c>
      <c r="N65" s="5"/>
      <c r="O65" s="5"/>
    </row>
    <row r="66" spans="1:15" x14ac:dyDescent="0.3">
      <c r="A66" s="4" t="s">
        <v>6</v>
      </c>
      <c r="B66" s="5">
        <v>9999</v>
      </c>
      <c r="C66" s="5">
        <v>200107</v>
      </c>
      <c r="D66" s="6">
        <v>45408</v>
      </c>
      <c r="E66" s="4" t="s">
        <v>8</v>
      </c>
      <c r="F66" s="4">
        <v>2</v>
      </c>
      <c r="G66" s="4">
        <v>8</v>
      </c>
      <c r="H66" s="5">
        <v>3610</v>
      </c>
      <c r="I66" s="5">
        <v>891.85676225221277</v>
      </c>
      <c r="J66" s="5">
        <v>4431.3385245044255</v>
      </c>
      <c r="K66" s="5">
        <v>863.91147549557445</v>
      </c>
      <c r="L66" s="5"/>
      <c r="M66" s="5">
        <v>3548.1509433962265</v>
      </c>
      <c r="N66" s="5"/>
      <c r="O66" s="5"/>
    </row>
    <row r="67" spans="1:15" x14ac:dyDescent="0.3">
      <c r="A67" s="4" t="s">
        <v>6</v>
      </c>
      <c r="B67" s="5">
        <v>9999</v>
      </c>
      <c r="C67" s="5">
        <v>200107</v>
      </c>
      <c r="D67" s="6">
        <v>45415</v>
      </c>
      <c r="E67" s="4" t="s">
        <v>8</v>
      </c>
      <c r="F67" s="4">
        <v>2</v>
      </c>
      <c r="G67" s="4">
        <v>8</v>
      </c>
      <c r="H67" s="5">
        <v>2348</v>
      </c>
      <c r="I67" s="5">
        <v>936.52808787296919</v>
      </c>
      <c r="J67" s="5">
        <v>4676.1811757459382</v>
      </c>
      <c r="K67" s="5">
        <v>930.06882425406161</v>
      </c>
      <c r="L67" s="5"/>
      <c r="M67" s="5">
        <v>3548.1509433962265</v>
      </c>
      <c r="N67" s="5"/>
      <c r="O67" s="5"/>
    </row>
    <row r="68" spans="1:15" x14ac:dyDescent="0.3">
      <c r="A68" s="4" t="s">
        <v>6</v>
      </c>
      <c r="B68" s="5">
        <v>9999</v>
      </c>
      <c r="C68" s="5">
        <v>200107</v>
      </c>
      <c r="D68" s="6">
        <v>45422</v>
      </c>
      <c r="E68" s="4" t="s">
        <v>8</v>
      </c>
      <c r="F68" s="4">
        <v>2</v>
      </c>
      <c r="G68" s="4">
        <v>8</v>
      </c>
      <c r="H68" s="5">
        <v>2519</v>
      </c>
      <c r="I68" s="5">
        <v>942.71608099947036</v>
      </c>
      <c r="J68" s="5">
        <v>4673.5571619989405</v>
      </c>
      <c r="K68" s="5">
        <v>902.69283800105927</v>
      </c>
      <c r="L68" s="5"/>
      <c r="M68" s="5">
        <v>3548.1509433962265</v>
      </c>
      <c r="N68" s="5"/>
      <c r="O68" s="5"/>
    </row>
    <row r="69" spans="1:15" x14ac:dyDescent="0.3">
      <c r="A69" s="4" t="s">
        <v>6</v>
      </c>
      <c r="B69" s="5">
        <v>9999</v>
      </c>
      <c r="C69" s="5">
        <v>200107</v>
      </c>
      <c r="D69" s="6">
        <v>45429</v>
      </c>
      <c r="E69" s="4" t="s">
        <v>8</v>
      </c>
      <c r="F69" s="4">
        <v>2</v>
      </c>
      <c r="G69" s="4">
        <v>8</v>
      </c>
      <c r="H69" s="5">
        <v>2309</v>
      </c>
      <c r="I69" s="5">
        <v>937.29060994976362</v>
      </c>
      <c r="J69" s="5">
        <v>4677.8312198995272</v>
      </c>
      <c r="K69" s="5">
        <v>928.66878010047276</v>
      </c>
      <c r="L69" s="5"/>
      <c r="M69" s="5">
        <v>3548.1509433962265</v>
      </c>
      <c r="N69" s="5"/>
      <c r="O69" s="5"/>
    </row>
    <row r="70" spans="1:15" x14ac:dyDescent="0.3">
      <c r="A70" s="4" t="s">
        <v>6</v>
      </c>
      <c r="B70" s="5">
        <v>9999</v>
      </c>
      <c r="C70" s="5">
        <v>200107</v>
      </c>
      <c r="D70" s="6">
        <v>45436</v>
      </c>
      <c r="E70" s="4" t="s">
        <v>8</v>
      </c>
      <c r="F70" s="4">
        <v>2</v>
      </c>
      <c r="G70" s="4">
        <v>8</v>
      </c>
      <c r="H70" s="5">
        <v>3472</v>
      </c>
      <c r="I70" s="5">
        <v>458.5943025976228</v>
      </c>
      <c r="J70" s="5">
        <v>3387.5636051952456</v>
      </c>
      <c r="K70" s="5">
        <v>1553.1863948047544</v>
      </c>
      <c r="L70" s="5"/>
      <c r="M70" s="5">
        <v>3548.1509433962265</v>
      </c>
      <c r="N70" s="5"/>
      <c r="O70" s="5"/>
    </row>
    <row r="71" spans="1:15" x14ac:dyDescent="0.3">
      <c r="A71" s="4" t="s">
        <v>6</v>
      </c>
      <c r="B71" s="5">
        <v>9999</v>
      </c>
      <c r="C71" s="5">
        <v>200107</v>
      </c>
      <c r="D71" s="6">
        <v>45443</v>
      </c>
      <c r="E71" s="4" t="s">
        <v>8</v>
      </c>
      <c r="F71" s="4">
        <v>2</v>
      </c>
      <c r="G71" s="4">
        <v>8</v>
      </c>
      <c r="H71" s="5">
        <v>1936</v>
      </c>
      <c r="I71" s="5">
        <v>547.71170279171508</v>
      </c>
      <c r="J71" s="5">
        <v>3726.2984055834304</v>
      </c>
      <c r="K71" s="5">
        <v>1535.4515944165698</v>
      </c>
      <c r="L71" s="5"/>
      <c r="M71" s="5">
        <v>3548.1509433962265</v>
      </c>
      <c r="N71" s="5"/>
      <c r="O71" s="5"/>
    </row>
    <row r="72" spans="1:15" x14ac:dyDescent="0.3">
      <c r="A72" s="4" t="s">
        <v>6</v>
      </c>
      <c r="B72" s="5">
        <v>9999</v>
      </c>
      <c r="C72" s="5">
        <v>200107</v>
      </c>
      <c r="D72" s="6">
        <v>45450</v>
      </c>
      <c r="E72" s="4" t="s">
        <v>8</v>
      </c>
      <c r="F72" s="4">
        <v>2</v>
      </c>
      <c r="G72" s="4">
        <v>8</v>
      </c>
      <c r="H72" s="5">
        <v>2460</v>
      </c>
      <c r="I72" s="5">
        <v>566.81851978830048</v>
      </c>
      <c r="J72" s="5">
        <v>3747.2620395766007</v>
      </c>
      <c r="K72" s="5">
        <v>1479.987960423399</v>
      </c>
      <c r="L72" s="5"/>
      <c r="M72" s="5">
        <v>3548.1509433962265</v>
      </c>
      <c r="N72" s="5"/>
      <c r="O72" s="5"/>
    </row>
    <row r="73" spans="1:15" x14ac:dyDescent="0.3">
      <c r="A73" s="4" t="s">
        <v>6</v>
      </c>
      <c r="B73" s="5">
        <v>9999</v>
      </c>
      <c r="C73" s="5">
        <v>200107</v>
      </c>
      <c r="D73" s="6">
        <v>45457</v>
      </c>
      <c r="E73" s="4" t="s">
        <v>8</v>
      </c>
      <c r="F73" s="4">
        <v>2</v>
      </c>
      <c r="G73" s="4">
        <v>8</v>
      </c>
      <c r="H73" s="5">
        <v>2470</v>
      </c>
      <c r="I73" s="5">
        <v>545.07348988462093</v>
      </c>
      <c r="J73" s="5">
        <v>3741.2719797692416</v>
      </c>
      <c r="K73" s="5">
        <v>1560.9780202307581</v>
      </c>
      <c r="L73" s="5"/>
      <c r="M73" s="5">
        <v>3548.1509433962265</v>
      </c>
      <c r="N73" s="5"/>
      <c r="O73" s="5"/>
    </row>
    <row r="74" spans="1:15" x14ac:dyDescent="0.3">
      <c r="A74" s="4" t="s">
        <v>6</v>
      </c>
      <c r="B74" s="5">
        <v>9999</v>
      </c>
      <c r="C74" s="5">
        <v>200107</v>
      </c>
      <c r="D74" s="6">
        <v>45464</v>
      </c>
      <c r="E74" s="4" t="s">
        <v>8</v>
      </c>
      <c r="F74" s="4">
        <v>2</v>
      </c>
      <c r="G74" s="4">
        <v>8</v>
      </c>
      <c r="H74" s="5">
        <v>2549</v>
      </c>
      <c r="I74" s="5">
        <v>547.66595658302515</v>
      </c>
      <c r="J74" s="5">
        <v>3735.8319131660501</v>
      </c>
      <c r="K74" s="5">
        <v>1545.1680868339497</v>
      </c>
      <c r="L74" s="5"/>
      <c r="M74" s="5">
        <v>3548.1509433962265</v>
      </c>
      <c r="N74" s="5"/>
      <c r="O74" s="5"/>
    </row>
    <row r="75" spans="1:15" x14ac:dyDescent="0.3">
      <c r="A75" s="4" t="s">
        <v>6</v>
      </c>
      <c r="B75" s="5">
        <v>9999</v>
      </c>
      <c r="C75" s="5">
        <v>200107</v>
      </c>
      <c r="D75" s="6">
        <v>45471</v>
      </c>
      <c r="E75" s="4" t="s">
        <v>8</v>
      </c>
      <c r="F75" s="4">
        <v>2</v>
      </c>
      <c r="G75" s="4">
        <v>8</v>
      </c>
      <c r="H75" s="5">
        <v>2573</v>
      </c>
      <c r="I75" s="5">
        <v>407.31297471968651</v>
      </c>
      <c r="J75" s="5">
        <v>3322.500949439373</v>
      </c>
      <c r="K75" s="5">
        <v>1693.249050560627</v>
      </c>
      <c r="L75" s="5"/>
      <c r="M75" s="5">
        <v>3548.1509433962265</v>
      </c>
      <c r="N75" s="5"/>
      <c r="O75" s="5"/>
    </row>
    <row r="76" spans="1:15" x14ac:dyDescent="0.3">
      <c r="A76" s="4" t="s">
        <v>6</v>
      </c>
      <c r="B76" s="5">
        <v>9999</v>
      </c>
      <c r="C76" s="5">
        <v>200107</v>
      </c>
      <c r="D76" s="6">
        <v>45478</v>
      </c>
      <c r="E76" s="4" t="s">
        <v>8</v>
      </c>
      <c r="F76" s="4">
        <v>2</v>
      </c>
      <c r="G76" s="4">
        <v>8</v>
      </c>
      <c r="H76" s="5">
        <v>2667</v>
      </c>
      <c r="I76" s="5">
        <v>403.04838419227042</v>
      </c>
      <c r="J76" s="5">
        <v>3342.0967683845411</v>
      </c>
      <c r="K76" s="5">
        <v>1729.9032316154592</v>
      </c>
      <c r="L76" s="5"/>
      <c r="M76" s="5">
        <v>3548.1509433962265</v>
      </c>
      <c r="N76" s="5"/>
      <c r="O76" s="5"/>
    </row>
    <row r="77" spans="1:15" x14ac:dyDescent="0.3">
      <c r="A77" s="4" t="s">
        <v>6</v>
      </c>
      <c r="B77" s="5">
        <v>9999</v>
      </c>
      <c r="C77" s="5">
        <v>200107</v>
      </c>
      <c r="D77" s="6">
        <v>45485</v>
      </c>
      <c r="E77" s="4" t="s">
        <v>8</v>
      </c>
      <c r="F77" s="4">
        <v>2</v>
      </c>
      <c r="G77" s="4">
        <v>8</v>
      </c>
      <c r="H77" s="5">
        <v>2829</v>
      </c>
      <c r="I77" s="5">
        <v>405.23419154854145</v>
      </c>
      <c r="J77" s="5">
        <v>3364.968383097083</v>
      </c>
      <c r="K77" s="5">
        <v>1744.031616902917</v>
      </c>
      <c r="L77" s="5"/>
      <c r="M77" s="5">
        <v>3548.1509433962265</v>
      </c>
      <c r="N77" s="5"/>
      <c r="O77" s="5"/>
    </row>
    <row r="78" spans="1:15" x14ac:dyDescent="0.3">
      <c r="A78" s="4" t="s">
        <v>6</v>
      </c>
      <c r="B78" s="5">
        <v>9999</v>
      </c>
      <c r="C78" s="5">
        <v>200107</v>
      </c>
      <c r="D78" s="6">
        <v>45492</v>
      </c>
      <c r="E78" s="4" t="s">
        <v>8</v>
      </c>
      <c r="F78" s="4">
        <v>2</v>
      </c>
      <c r="G78" s="4">
        <v>8</v>
      </c>
      <c r="H78" s="5">
        <v>2812</v>
      </c>
      <c r="I78" s="5">
        <v>402.33661280077405</v>
      </c>
      <c r="J78" s="5">
        <v>3424.173225601548</v>
      </c>
      <c r="K78" s="5">
        <v>1814.826774398452</v>
      </c>
      <c r="L78" s="5"/>
      <c r="M78" s="5">
        <v>3548.1509433962265</v>
      </c>
      <c r="N78" s="5"/>
      <c r="O78" s="5"/>
    </row>
    <row r="79" spans="1:15" x14ac:dyDescent="0.3">
      <c r="A79" s="4" t="s">
        <v>6</v>
      </c>
      <c r="B79" s="5">
        <v>9999</v>
      </c>
      <c r="C79" s="5">
        <v>200107</v>
      </c>
      <c r="D79" s="6">
        <v>45499</v>
      </c>
      <c r="E79" s="4" t="s">
        <v>8</v>
      </c>
      <c r="F79" s="4">
        <v>2</v>
      </c>
      <c r="G79" s="4">
        <v>8</v>
      </c>
      <c r="H79" s="5">
        <v>4121</v>
      </c>
      <c r="I79" s="5">
        <v>262.40426825796868</v>
      </c>
      <c r="J79" s="5">
        <v>3061.8085365159372</v>
      </c>
      <c r="K79" s="5">
        <v>2012.1914634840628</v>
      </c>
      <c r="L79" s="5"/>
      <c r="M79" s="5">
        <v>3548.1509433962265</v>
      </c>
      <c r="N79" s="5"/>
      <c r="O79" s="5"/>
    </row>
    <row r="80" spans="1:15" x14ac:dyDescent="0.3">
      <c r="A80" s="4" t="s">
        <v>6</v>
      </c>
      <c r="B80" s="5">
        <v>9999</v>
      </c>
      <c r="C80" s="5">
        <v>200107</v>
      </c>
      <c r="D80" s="6">
        <v>45506</v>
      </c>
      <c r="E80" s="4" t="s">
        <v>8</v>
      </c>
      <c r="F80" s="4">
        <v>2</v>
      </c>
      <c r="G80" s="4">
        <v>8</v>
      </c>
      <c r="H80" s="5">
        <v>2689</v>
      </c>
      <c r="I80" s="5">
        <v>512.58229522194779</v>
      </c>
      <c r="J80" s="5">
        <v>3835.2895904438956</v>
      </c>
      <c r="K80" s="5">
        <v>1784.9604095561044</v>
      </c>
      <c r="L80" s="5"/>
      <c r="M80" s="5">
        <v>3548.1509433962265</v>
      </c>
      <c r="N80" s="5"/>
      <c r="O80" s="5"/>
    </row>
    <row r="81" spans="1:15" x14ac:dyDescent="0.3">
      <c r="A81" s="4" t="s">
        <v>6</v>
      </c>
      <c r="B81" s="5">
        <v>9999</v>
      </c>
      <c r="C81" s="5">
        <v>200107</v>
      </c>
      <c r="D81" s="6">
        <v>45513</v>
      </c>
      <c r="E81" s="4" t="s">
        <v>8</v>
      </c>
      <c r="F81" s="4">
        <v>2</v>
      </c>
      <c r="G81" s="4">
        <v>8</v>
      </c>
      <c r="H81" s="5">
        <v>3037</v>
      </c>
      <c r="I81" s="5">
        <v>498.42922015066495</v>
      </c>
      <c r="J81" s="5">
        <v>3835.6084403013301</v>
      </c>
      <c r="K81" s="5">
        <v>1841.8915596986701</v>
      </c>
      <c r="L81" s="5"/>
      <c r="M81" s="5">
        <v>3548.1509433962265</v>
      </c>
      <c r="N81" s="5"/>
      <c r="O81" s="5"/>
    </row>
    <row r="82" spans="1:15" x14ac:dyDescent="0.3">
      <c r="A82" s="4" t="s">
        <v>6</v>
      </c>
      <c r="B82" s="5">
        <v>9999</v>
      </c>
      <c r="C82" s="5">
        <v>200107</v>
      </c>
      <c r="D82" s="6">
        <v>45520</v>
      </c>
      <c r="E82" s="4" t="s">
        <v>8</v>
      </c>
      <c r="F82" s="4">
        <v>2</v>
      </c>
      <c r="G82" s="4">
        <v>8</v>
      </c>
      <c r="H82" s="5">
        <v>2765</v>
      </c>
      <c r="I82" s="5">
        <v>480.9617805761701</v>
      </c>
      <c r="J82" s="5">
        <v>3871.54856115234</v>
      </c>
      <c r="K82" s="5">
        <v>1947.7014388476598</v>
      </c>
      <c r="L82" s="5"/>
      <c r="M82" s="5">
        <v>3548.1509433962265</v>
      </c>
      <c r="N82" s="5"/>
      <c r="O82" s="5"/>
    </row>
    <row r="83" spans="1:15" x14ac:dyDescent="0.3">
      <c r="A83" s="4" t="s">
        <v>6</v>
      </c>
      <c r="B83" s="5">
        <v>9999</v>
      </c>
      <c r="C83" s="5">
        <v>200107</v>
      </c>
      <c r="D83" s="6">
        <v>45527</v>
      </c>
      <c r="E83" s="4" t="s">
        <v>8</v>
      </c>
      <c r="F83" s="4">
        <v>2</v>
      </c>
      <c r="G83" s="4">
        <v>8</v>
      </c>
      <c r="H83" s="5">
        <v>4038</v>
      </c>
      <c r="I83" s="5">
        <v>465.78265787274648</v>
      </c>
      <c r="J83" s="5">
        <v>3868.1903157454931</v>
      </c>
      <c r="K83" s="5">
        <v>2005.0596842545069</v>
      </c>
      <c r="L83" s="5"/>
      <c r="M83" s="5">
        <v>3548.1509433962265</v>
      </c>
      <c r="N83" s="5"/>
      <c r="O83" s="5"/>
    </row>
    <row r="84" spans="1:15" x14ac:dyDescent="0.3">
      <c r="A84" s="4" t="s">
        <v>6</v>
      </c>
      <c r="B84" s="5">
        <v>9999</v>
      </c>
      <c r="C84" s="5">
        <v>200107</v>
      </c>
      <c r="D84" s="6">
        <v>45534</v>
      </c>
      <c r="E84" s="4" t="s">
        <v>8</v>
      </c>
      <c r="F84" s="4">
        <v>2</v>
      </c>
      <c r="G84" s="4">
        <v>8</v>
      </c>
      <c r="H84" s="5">
        <v>2676</v>
      </c>
      <c r="I84" s="5">
        <v>564.37504152823772</v>
      </c>
      <c r="J84" s="5">
        <v>4248.500083056475</v>
      </c>
      <c r="K84" s="5">
        <v>1990.9999169435246</v>
      </c>
      <c r="L84" s="5"/>
      <c r="M84" s="5">
        <v>3548.1509433962265</v>
      </c>
      <c r="N84" s="5"/>
      <c r="O84" s="5"/>
    </row>
    <row r="85" spans="1:15" x14ac:dyDescent="0.3">
      <c r="A85" s="4" t="s">
        <v>6</v>
      </c>
      <c r="B85" s="5">
        <v>9999</v>
      </c>
      <c r="C85" s="5">
        <v>200107</v>
      </c>
      <c r="D85" s="6">
        <v>45541</v>
      </c>
      <c r="E85" s="4" t="s">
        <v>8</v>
      </c>
      <c r="F85" s="4">
        <v>2</v>
      </c>
      <c r="G85" s="4">
        <v>8</v>
      </c>
      <c r="H85" s="5">
        <v>2473</v>
      </c>
      <c r="I85" s="5">
        <v>563.47968852035831</v>
      </c>
      <c r="J85" s="5">
        <v>4247.8343770407164</v>
      </c>
      <c r="K85" s="5">
        <v>1993.9156229592834</v>
      </c>
      <c r="L85" s="5"/>
      <c r="M85" s="5">
        <v>3548.1509433962265</v>
      </c>
      <c r="N85" s="5"/>
      <c r="O85" s="5"/>
    </row>
    <row r="86" spans="1:15" x14ac:dyDescent="0.3">
      <c r="A86" s="4" t="s">
        <v>6</v>
      </c>
      <c r="B86" s="5">
        <v>9999</v>
      </c>
      <c r="C86" s="5">
        <v>200107</v>
      </c>
      <c r="D86" s="6">
        <v>45548</v>
      </c>
      <c r="E86" s="4" t="s">
        <v>8</v>
      </c>
      <c r="F86" s="4">
        <v>2</v>
      </c>
      <c r="G86" s="4">
        <v>8</v>
      </c>
      <c r="H86" s="5">
        <v>2775</v>
      </c>
      <c r="I86" s="5">
        <v>597.78590178675177</v>
      </c>
      <c r="J86" s="5">
        <v>4271.9468035735035</v>
      </c>
      <c r="K86" s="5">
        <v>1880.8031964264965</v>
      </c>
      <c r="L86" s="5"/>
      <c r="M86" s="5">
        <v>3548.1509433962265</v>
      </c>
      <c r="N86" s="5"/>
      <c r="O86" s="5"/>
    </row>
    <row r="87" spans="1:15" x14ac:dyDescent="0.3">
      <c r="A87" s="4" t="s">
        <v>6</v>
      </c>
      <c r="B87" s="5">
        <v>9999</v>
      </c>
      <c r="C87" s="5">
        <v>200107</v>
      </c>
      <c r="D87" s="6">
        <v>45555</v>
      </c>
      <c r="E87" s="4" t="s">
        <v>8</v>
      </c>
      <c r="F87" s="4">
        <v>2</v>
      </c>
      <c r="G87" s="4">
        <v>8</v>
      </c>
      <c r="H87" s="5">
        <v>3008</v>
      </c>
      <c r="I87" s="5">
        <v>599.95265438199374</v>
      </c>
      <c r="J87" s="5">
        <v>4271.6553087639877</v>
      </c>
      <c r="K87" s="5">
        <v>1871.8446912360125</v>
      </c>
      <c r="L87" s="5"/>
      <c r="M87" s="5">
        <v>3548.1509433962265</v>
      </c>
      <c r="N87" s="5"/>
      <c r="O87" s="5"/>
    </row>
    <row r="88" spans="1:15" x14ac:dyDescent="0.3">
      <c r="A88" s="4" t="s">
        <v>6</v>
      </c>
      <c r="B88" s="5">
        <v>9999</v>
      </c>
      <c r="C88" s="5">
        <v>200107</v>
      </c>
      <c r="D88" s="6">
        <v>45562</v>
      </c>
      <c r="E88" s="4" t="s">
        <v>8</v>
      </c>
      <c r="F88" s="4">
        <v>2</v>
      </c>
      <c r="G88" s="4">
        <v>8</v>
      </c>
      <c r="H88" s="5">
        <v>2743</v>
      </c>
      <c r="I88" s="5">
        <v>451.08728021858474</v>
      </c>
      <c r="J88" s="5">
        <v>3834.7995604371695</v>
      </c>
      <c r="K88" s="5">
        <v>2030.4504395628305</v>
      </c>
      <c r="L88" s="5"/>
      <c r="M88" s="5">
        <v>3548.1509433962265</v>
      </c>
      <c r="N88" s="5"/>
      <c r="O88" s="5"/>
    </row>
    <row r="89" spans="1:15" x14ac:dyDescent="0.3">
      <c r="A89" s="4" t="s">
        <v>6</v>
      </c>
      <c r="B89" s="5">
        <v>9999</v>
      </c>
      <c r="C89" s="5">
        <v>200107</v>
      </c>
      <c r="D89" s="6">
        <v>45569</v>
      </c>
      <c r="E89" s="4" t="s">
        <v>8</v>
      </c>
      <c r="F89" s="4">
        <v>2</v>
      </c>
      <c r="G89" s="4">
        <v>8</v>
      </c>
      <c r="H89" s="5">
        <v>2859</v>
      </c>
      <c r="I89" s="5">
        <v>447.78313319619355</v>
      </c>
      <c r="J89" s="5">
        <v>3834.9412663923872</v>
      </c>
      <c r="K89" s="5">
        <v>2043.8087336076128</v>
      </c>
      <c r="L89" s="5"/>
      <c r="M89" s="5">
        <v>3548.1509433962265</v>
      </c>
      <c r="N89" s="5"/>
      <c r="O89" s="5"/>
    </row>
    <row r="90" spans="1:15" x14ac:dyDescent="0.3">
      <c r="A90" s="4" t="s">
        <v>6</v>
      </c>
      <c r="B90" s="5">
        <v>9999</v>
      </c>
      <c r="C90" s="5">
        <v>200107</v>
      </c>
      <c r="D90" s="6">
        <v>45576</v>
      </c>
      <c r="E90" s="4" t="s">
        <v>8</v>
      </c>
      <c r="F90" s="4">
        <v>2</v>
      </c>
      <c r="G90" s="4">
        <v>8</v>
      </c>
      <c r="H90" s="5">
        <v>4894</v>
      </c>
      <c r="I90" s="5">
        <v>446.8006931227838</v>
      </c>
      <c r="J90" s="5">
        <v>3810.7263862455675</v>
      </c>
      <c r="K90" s="5">
        <v>2023.5236137544325</v>
      </c>
      <c r="L90" s="5"/>
      <c r="M90" s="5">
        <v>3548.1509433962265</v>
      </c>
      <c r="N90" s="5"/>
      <c r="O90" s="5"/>
    </row>
    <row r="91" spans="1:15" x14ac:dyDescent="0.3">
      <c r="A91" s="4" t="s">
        <v>6</v>
      </c>
      <c r="B91" s="5">
        <v>9999</v>
      </c>
      <c r="C91" s="5">
        <v>200107</v>
      </c>
      <c r="D91" s="6">
        <v>45583</v>
      </c>
      <c r="E91" s="4" t="s">
        <v>8</v>
      </c>
      <c r="F91" s="4">
        <v>2</v>
      </c>
      <c r="G91" s="4">
        <v>8</v>
      </c>
      <c r="H91" s="5">
        <v>2932</v>
      </c>
      <c r="I91" s="5">
        <v>783.84943547852356</v>
      </c>
      <c r="J91" s="5">
        <v>4750.9488709570469</v>
      </c>
      <c r="K91" s="5">
        <v>1615.5511290429529</v>
      </c>
      <c r="L91" s="5"/>
      <c r="M91" s="5">
        <v>3548.1509433962265</v>
      </c>
      <c r="N91" s="5"/>
      <c r="O91" s="5"/>
    </row>
    <row r="92" spans="1:15" x14ac:dyDescent="0.3">
      <c r="A92" s="4" t="s">
        <v>6</v>
      </c>
      <c r="B92" s="5">
        <v>9999</v>
      </c>
      <c r="C92" s="5">
        <v>200107</v>
      </c>
      <c r="D92" s="6">
        <v>45590</v>
      </c>
      <c r="E92" s="4" t="s">
        <v>8</v>
      </c>
      <c r="F92" s="4">
        <v>2</v>
      </c>
      <c r="G92" s="4">
        <v>8</v>
      </c>
      <c r="H92" s="5">
        <v>3199</v>
      </c>
      <c r="I92" s="5">
        <v>715.45300334822832</v>
      </c>
      <c r="J92" s="5">
        <v>4475.9060066964566</v>
      </c>
      <c r="K92" s="5">
        <v>1614.0939933035434</v>
      </c>
      <c r="L92" s="5"/>
      <c r="M92" s="5">
        <v>3548.1509433962265</v>
      </c>
      <c r="N92" s="5"/>
      <c r="O92" s="5"/>
    </row>
    <row r="93" spans="1:15" x14ac:dyDescent="0.3">
      <c r="A93" s="4" t="s">
        <v>6</v>
      </c>
      <c r="B93" s="5">
        <v>9999</v>
      </c>
      <c r="C93" s="5">
        <v>200107</v>
      </c>
      <c r="D93" s="6">
        <v>45597</v>
      </c>
      <c r="E93" s="4" t="s">
        <v>8</v>
      </c>
      <c r="F93" s="4">
        <v>2</v>
      </c>
      <c r="G93" s="4">
        <v>8</v>
      </c>
      <c r="H93" s="5">
        <v>3189</v>
      </c>
      <c r="I93" s="5">
        <v>702.52650083466597</v>
      </c>
      <c r="J93" s="5">
        <v>4515.4280016693319</v>
      </c>
      <c r="K93" s="5">
        <v>1705.3219983306681</v>
      </c>
      <c r="L93" s="5"/>
      <c r="M93" s="5">
        <v>3548.1509433962265</v>
      </c>
      <c r="N93" s="5"/>
      <c r="O93" s="5"/>
    </row>
    <row r="94" spans="1:15" x14ac:dyDescent="0.3">
      <c r="A94" s="4" t="s">
        <v>6</v>
      </c>
      <c r="B94" s="5">
        <v>9999</v>
      </c>
      <c r="C94" s="5">
        <v>200107</v>
      </c>
      <c r="D94" s="6">
        <v>45604</v>
      </c>
      <c r="E94" s="4" t="s">
        <v>8</v>
      </c>
      <c r="F94" s="4">
        <v>2</v>
      </c>
      <c r="G94" s="4">
        <v>8</v>
      </c>
      <c r="H94" s="5">
        <v>3492</v>
      </c>
      <c r="I94" s="5">
        <v>659.94326223926248</v>
      </c>
      <c r="J94" s="5">
        <v>4519.7615244785247</v>
      </c>
      <c r="K94" s="5">
        <v>1879.988475521475</v>
      </c>
      <c r="L94" s="5"/>
      <c r="M94" s="5">
        <v>3548.1509433962265</v>
      </c>
      <c r="N94" s="5"/>
      <c r="O94" s="5"/>
    </row>
    <row r="95" spans="1:15" x14ac:dyDescent="0.3">
      <c r="A95" s="4" t="s">
        <v>6</v>
      </c>
      <c r="B95" s="5">
        <v>9999</v>
      </c>
      <c r="C95" s="5">
        <v>200107</v>
      </c>
      <c r="D95" s="6">
        <v>45611</v>
      </c>
      <c r="E95" s="4" t="s">
        <v>8</v>
      </c>
      <c r="F95" s="4">
        <v>2</v>
      </c>
      <c r="G95" s="4">
        <v>8</v>
      </c>
      <c r="H95" s="5">
        <v>3450</v>
      </c>
      <c r="I95" s="5">
        <v>644.66638659076989</v>
      </c>
      <c r="J95" s="5">
        <v>4578.8327731815398</v>
      </c>
      <c r="K95" s="5">
        <v>2000.1672268184602</v>
      </c>
      <c r="L95" s="5"/>
      <c r="M95" s="5">
        <v>3548.1509433962265</v>
      </c>
      <c r="N95" s="5"/>
      <c r="O95" s="5"/>
    </row>
    <row r="96" spans="1:15" x14ac:dyDescent="0.3">
      <c r="A96" s="4" t="s">
        <v>6</v>
      </c>
      <c r="B96" s="5">
        <v>9999</v>
      </c>
      <c r="C96" s="5">
        <v>200107</v>
      </c>
      <c r="D96" s="6">
        <v>45618</v>
      </c>
      <c r="E96" s="4" t="s">
        <v>8</v>
      </c>
      <c r="F96" s="4">
        <v>2</v>
      </c>
      <c r="G96" s="4">
        <v>8</v>
      </c>
      <c r="H96" s="5">
        <v>3480</v>
      </c>
      <c r="I96" s="5">
        <v>637.06902098595253</v>
      </c>
      <c r="J96" s="5">
        <v>4618.8880419719053</v>
      </c>
      <c r="K96" s="5">
        <v>2070.6119580280947</v>
      </c>
      <c r="L96" s="5"/>
      <c r="M96" s="5">
        <v>3548.1509433962265</v>
      </c>
      <c r="N96" s="5"/>
      <c r="O96" s="5"/>
    </row>
    <row r="97" spans="1:15" x14ac:dyDescent="0.3">
      <c r="A97" s="4" t="s">
        <v>6</v>
      </c>
      <c r="B97" s="5">
        <v>9999</v>
      </c>
      <c r="C97" s="5">
        <v>200107</v>
      </c>
      <c r="D97" s="6">
        <v>45625</v>
      </c>
      <c r="E97" s="4" t="s">
        <v>8</v>
      </c>
      <c r="F97" s="4">
        <v>2</v>
      </c>
      <c r="G97" s="4">
        <v>8</v>
      </c>
      <c r="H97" s="5">
        <v>3019</v>
      </c>
      <c r="I97" s="5">
        <v>595.30967519014837</v>
      </c>
      <c r="J97" s="5">
        <v>4627.494350380297</v>
      </c>
      <c r="K97" s="5">
        <v>2246.255649619703</v>
      </c>
      <c r="L97" s="5"/>
      <c r="M97" s="5">
        <v>3548.1509433962265</v>
      </c>
      <c r="N97" s="5"/>
      <c r="O97" s="5"/>
    </row>
    <row r="98" spans="1:15" x14ac:dyDescent="0.3">
      <c r="A98" s="4" t="s">
        <v>6</v>
      </c>
      <c r="B98" s="5">
        <v>9999</v>
      </c>
      <c r="C98" s="5">
        <v>200107</v>
      </c>
      <c r="D98" s="6">
        <v>45632</v>
      </c>
      <c r="E98" s="4" t="s">
        <v>8</v>
      </c>
      <c r="F98" s="4">
        <v>2</v>
      </c>
      <c r="G98" s="4">
        <v>8</v>
      </c>
      <c r="H98" s="5">
        <v>3676</v>
      </c>
      <c r="I98" s="5">
        <v>577.99533681077389</v>
      </c>
      <c r="J98" s="5">
        <v>4612.865673621548</v>
      </c>
      <c r="K98" s="5">
        <v>2300.884326378452</v>
      </c>
      <c r="L98" s="5"/>
      <c r="M98" s="5">
        <v>3548.1509433962265</v>
      </c>
      <c r="N98" s="5"/>
      <c r="O98" s="5"/>
    </row>
    <row r="99" spans="1:15" x14ac:dyDescent="0.3">
      <c r="A99" s="4" t="s">
        <v>6</v>
      </c>
      <c r="B99" s="5">
        <v>9999</v>
      </c>
      <c r="C99" s="5">
        <v>200107</v>
      </c>
      <c r="D99" s="6">
        <v>45639</v>
      </c>
      <c r="E99" s="4" t="s">
        <v>8</v>
      </c>
      <c r="F99" s="4">
        <v>2</v>
      </c>
      <c r="G99" s="4">
        <v>8</v>
      </c>
      <c r="H99" s="5">
        <v>3981</v>
      </c>
      <c r="I99" s="5">
        <v>242.35198446680812</v>
      </c>
      <c r="J99" s="5">
        <v>3789.3289689336161</v>
      </c>
      <c r="K99" s="5">
        <v>2819.9210310663839</v>
      </c>
      <c r="L99" s="5"/>
      <c r="M99" s="5">
        <v>3548.1509433962265</v>
      </c>
      <c r="N99" s="5"/>
      <c r="O99" s="5"/>
    </row>
    <row r="100" spans="1:15" x14ac:dyDescent="0.3">
      <c r="A100" s="4" t="s">
        <v>6</v>
      </c>
      <c r="B100" s="5">
        <v>9999</v>
      </c>
      <c r="C100" s="5">
        <v>200107</v>
      </c>
      <c r="D100" s="6">
        <v>45646</v>
      </c>
      <c r="E100" s="4" t="s">
        <v>8</v>
      </c>
      <c r="F100" s="4">
        <v>2</v>
      </c>
      <c r="G100" s="4">
        <v>8</v>
      </c>
      <c r="H100" s="5">
        <v>4432</v>
      </c>
      <c r="I100" s="5">
        <v>285.2541629845216</v>
      </c>
      <c r="J100" s="5">
        <v>4006.2583259690432</v>
      </c>
      <c r="K100" s="5">
        <v>2865.2416740309568</v>
      </c>
      <c r="L100" s="5"/>
      <c r="M100" s="5">
        <v>3548.1509433962265</v>
      </c>
      <c r="N100" s="5"/>
      <c r="O100" s="5"/>
    </row>
    <row r="101" spans="1:15" x14ac:dyDescent="0.3">
      <c r="A101" s="4" t="s">
        <v>6</v>
      </c>
      <c r="B101" s="5">
        <v>9999</v>
      </c>
      <c r="C101" s="5">
        <v>200107</v>
      </c>
      <c r="D101" s="6">
        <v>45653</v>
      </c>
      <c r="E101" s="4" t="s">
        <v>8</v>
      </c>
      <c r="F101" s="4">
        <v>2</v>
      </c>
      <c r="G101" s="4">
        <v>8</v>
      </c>
      <c r="H101" s="5">
        <v>3875</v>
      </c>
      <c r="I101" s="5">
        <v>417.9394206999383</v>
      </c>
      <c r="J101" s="5">
        <v>4425.7538413998764</v>
      </c>
      <c r="K101" s="5">
        <v>2753.9961586001236</v>
      </c>
      <c r="L101" s="5"/>
      <c r="M101" s="5">
        <v>3548.1509433962265</v>
      </c>
      <c r="N101" s="5"/>
      <c r="O101" s="5"/>
    </row>
    <row r="102" spans="1:15" x14ac:dyDescent="0.3">
      <c r="A102" s="4" t="s">
        <v>6</v>
      </c>
      <c r="B102" s="5">
        <v>9999</v>
      </c>
      <c r="C102" s="5">
        <v>200107</v>
      </c>
      <c r="D102" s="6">
        <v>45660</v>
      </c>
      <c r="E102" s="4" t="s">
        <v>8</v>
      </c>
      <c r="F102" s="4">
        <v>2</v>
      </c>
      <c r="G102" s="4">
        <v>8</v>
      </c>
      <c r="H102" s="5">
        <v>6741</v>
      </c>
      <c r="I102" s="5">
        <v>396.7300522710625</v>
      </c>
      <c r="J102" s="5">
        <v>4469.085104542125</v>
      </c>
      <c r="K102" s="5">
        <v>2882.164895457875</v>
      </c>
      <c r="L102" s="5"/>
      <c r="M102" s="5">
        <v>3548.1509433962265</v>
      </c>
      <c r="N102" s="5"/>
      <c r="O102" s="5"/>
    </row>
    <row r="103" spans="1:15" x14ac:dyDescent="0.3">
      <c r="A103" s="4" t="s">
        <v>6</v>
      </c>
      <c r="B103" s="5">
        <v>9999</v>
      </c>
      <c r="C103" s="5">
        <v>200107</v>
      </c>
      <c r="D103" s="6">
        <v>45667</v>
      </c>
      <c r="E103" s="4" t="s">
        <v>8</v>
      </c>
      <c r="F103" s="4">
        <v>2</v>
      </c>
      <c r="G103" s="4">
        <v>8</v>
      </c>
      <c r="H103" s="5">
        <v>6264</v>
      </c>
      <c r="I103" s="5">
        <v>1078.3357257830235</v>
      </c>
      <c r="J103" s="5">
        <v>6238.4214515660469</v>
      </c>
      <c r="K103" s="5">
        <v>1925.0785484339531</v>
      </c>
      <c r="L103" s="5"/>
      <c r="M103" s="5">
        <v>3548.1509433962265</v>
      </c>
      <c r="N103" s="5"/>
      <c r="O103" s="5"/>
    </row>
    <row r="104" spans="1:15" x14ac:dyDescent="0.3">
      <c r="A104" s="4" t="s">
        <v>6</v>
      </c>
      <c r="B104" s="5">
        <v>9999</v>
      </c>
      <c r="C104" s="5">
        <v>200107</v>
      </c>
      <c r="D104" s="6">
        <v>45674</v>
      </c>
      <c r="E104" s="4" t="s">
        <v>8</v>
      </c>
      <c r="F104" s="4">
        <v>2</v>
      </c>
      <c r="G104" s="4">
        <v>8</v>
      </c>
      <c r="H104" s="5">
        <v>6984</v>
      </c>
      <c r="I104" s="5">
        <v>1258.7566285823484</v>
      </c>
      <c r="J104" s="5">
        <v>6951.0132571646973</v>
      </c>
      <c r="K104" s="5">
        <v>1915.9867428353032</v>
      </c>
      <c r="L104" s="5"/>
      <c r="M104" s="5">
        <v>3548.1509433962265</v>
      </c>
      <c r="N104" s="5"/>
      <c r="O104" s="5"/>
    </row>
    <row r="105" spans="1:15" x14ac:dyDescent="0.3">
      <c r="A105" s="4" t="s">
        <v>6</v>
      </c>
      <c r="B105" s="5">
        <v>9999</v>
      </c>
      <c r="C105" s="5">
        <v>200107</v>
      </c>
      <c r="D105" s="6">
        <v>45681</v>
      </c>
      <c r="E105" s="4" t="s">
        <v>8</v>
      </c>
      <c r="F105" s="4">
        <v>2</v>
      </c>
      <c r="G105" s="4">
        <v>8</v>
      </c>
      <c r="H105" s="5">
        <v>8099</v>
      </c>
      <c r="I105" s="5">
        <v>1446.4128905675584</v>
      </c>
      <c r="J105" s="5">
        <v>7764.3257811351168</v>
      </c>
      <c r="K105" s="5">
        <v>1978.6742188648832</v>
      </c>
      <c r="L105" s="5"/>
      <c r="M105" s="5">
        <v>3548.1509433962265</v>
      </c>
      <c r="N105" s="5"/>
      <c r="O105" s="5"/>
    </row>
    <row r="106" spans="1:15" x14ac:dyDescent="0.3">
      <c r="A106" s="4" t="s">
        <v>6</v>
      </c>
      <c r="B106" s="5">
        <v>9999</v>
      </c>
      <c r="C106" s="5">
        <v>200107</v>
      </c>
      <c r="D106" s="6">
        <v>45688</v>
      </c>
      <c r="E106" s="4" t="s">
        <v>8</v>
      </c>
      <c r="F106" s="4">
        <v>2</v>
      </c>
      <c r="G106" s="4">
        <v>8</v>
      </c>
      <c r="H106" s="5">
        <v>8674</v>
      </c>
      <c r="I106" s="5">
        <v>1600.6280798486573</v>
      </c>
      <c r="J106" s="5">
        <v>8707.7561596973137</v>
      </c>
      <c r="K106" s="5">
        <v>2305.2438403026854</v>
      </c>
      <c r="L106" s="5"/>
      <c r="M106" s="5">
        <v>3548.1509433962265</v>
      </c>
      <c r="N106" s="5"/>
      <c r="O106" s="5"/>
    </row>
    <row r="107" spans="1:15" x14ac:dyDescent="0.3">
      <c r="A107" s="4" t="s">
        <v>6</v>
      </c>
      <c r="B107" s="5">
        <v>9999</v>
      </c>
      <c r="C107" s="5">
        <v>200107</v>
      </c>
      <c r="D107" s="6">
        <v>45695</v>
      </c>
      <c r="E107" s="4" t="s">
        <v>8</v>
      </c>
      <c r="F107" s="4">
        <v>2</v>
      </c>
      <c r="G107" s="4">
        <v>8</v>
      </c>
      <c r="H107" s="5">
        <v>8760</v>
      </c>
      <c r="I107" s="5">
        <v>1734.0670222053125</v>
      </c>
      <c r="J107" s="5">
        <v>9599.3840444106245</v>
      </c>
      <c r="K107" s="5">
        <v>2663.1159555893751</v>
      </c>
      <c r="L107" s="5"/>
      <c r="M107" s="5">
        <v>3548.1509433962265</v>
      </c>
      <c r="N107" s="5"/>
      <c r="O107" s="5"/>
    </row>
    <row r="108" spans="1:15" x14ac:dyDescent="0.3">
      <c r="A108" s="4" t="s">
        <v>6</v>
      </c>
      <c r="B108" s="5">
        <v>9999</v>
      </c>
      <c r="C108" s="5">
        <v>200127</v>
      </c>
      <c r="D108" s="6">
        <v>45331</v>
      </c>
      <c r="E108" s="4" t="s">
        <v>9</v>
      </c>
      <c r="F108" s="4">
        <v>2</v>
      </c>
      <c r="G108" s="4">
        <v>8</v>
      </c>
      <c r="H108" s="5">
        <v>9120</v>
      </c>
      <c r="I108" s="5"/>
      <c r="J108" s="5"/>
      <c r="K108" s="5"/>
      <c r="L108" s="5"/>
      <c r="M108" s="5">
        <v>9075.8490566037744</v>
      </c>
      <c r="N108" s="5"/>
      <c r="O108" s="5"/>
    </row>
    <row r="109" spans="1:15" x14ac:dyDescent="0.3">
      <c r="A109" s="4" t="s">
        <v>6</v>
      </c>
      <c r="B109" s="5">
        <v>9999</v>
      </c>
      <c r="C109" s="5">
        <v>200127</v>
      </c>
      <c r="D109" s="6">
        <v>45338</v>
      </c>
      <c r="E109" s="4" t="s">
        <v>9</v>
      </c>
      <c r="F109" s="4">
        <v>2</v>
      </c>
      <c r="G109" s="4">
        <v>8</v>
      </c>
      <c r="H109" s="5">
        <v>9548</v>
      </c>
      <c r="I109" s="5">
        <v>0</v>
      </c>
      <c r="J109" s="5">
        <v>9120</v>
      </c>
      <c r="K109" s="5">
        <v>9120</v>
      </c>
      <c r="L109" s="5"/>
      <c r="M109" s="5">
        <v>9075.8490566037744</v>
      </c>
      <c r="N109" s="5"/>
      <c r="O109" s="5"/>
    </row>
    <row r="110" spans="1:15" x14ac:dyDescent="0.3">
      <c r="A110" s="4" t="s">
        <v>6</v>
      </c>
      <c r="B110" s="5">
        <v>9999</v>
      </c>
      <c r="C110" s="5">
        <v>200127</v>
      </c>
      <c r="D110" s="6">
        <v>45345</v>
      </c>
      <c r="E110" s="4" t="s">
        <v>9</v>
      </c>
      <c r="F110" s="4">
        <v>2</v>
      </c>
      <c r="G110" s="4">
        <v>8</v>
      </c>
      <c r="H110" s="5">
        <v>10723</v>
      </c>
      <c r="I110" s="5">
        <v>214</v>
      </c>
      <c r="J110" s="5">
        <v>9762</v>
      </c>
      <c r="K110" s="5">
        <v>8906</v>
      </c>
      <c r="L110" s="5"/>
      <c r="M110" s="5">
        <v>9075.8490566037744</v>
      </c>
      <c r="N110" s="5"/>
      <c r="O110" s="5"/>
    </row>
    <row r="111" spans="1:15" x14ac:dyDescent="0.3">
      <c r="A111" s="4" t="s">
        <v>6</v>
      </c>
      <c r="B111" s="5">
        <v>9999</v>
      </c>
      <c r="C111" s="5">
        <v>200127</v>
      </c>
      <c r="D111" s="6">
        <v>45352</v>
      </c>
      <c r="E111" s="4" t="s">
        <v>9</v>
      </c>
      <c r="F111" s="4">
        <v>2</v>
      </c>
      <c r="G111" s="4">
        <v>8</v>
      </c>
      <c r="H111" s="5">
        <v>13490</v>
      </c>
      <c r="I111" s="5">
        <v>677.69363776463672</v>
      </c>
      <c r="J111" s="5">
        <v>11152.387275529274</v>
      </c>
      <c r="K111" s="5">
        <v>8441.6127244707259</v>
      </c>
      <c r="L111" s="5"/>
      <c r="M111" s="5">
        <v>9075.8490566037744</v>
      </c>
      <c r="N111" s="5"/>
      <c r="O111" s="5"/>
    </row>
    <row r="112" spans="1:15" x14ac:dyDescent="0.3">
      <c r="A112" s="4" t="s">
        <v>6</v>
      </c>
      <c r="B112" s="5">
        <v>9999</v>
      </c>
      <c r="C112" s="5">
        <v>200127</v>
      </c>
      <c r="D112" s="6">
        <v>45359</v>
      </c>
      <c r="E112" s="4" t="s">
        <v>9</v>
      </c>
      <c r="F112" s="4">
        <v>2</v>
      </c>
      <c r="G112" s="4">
        <v>8</v>
      </c>
      <c r="H112" s="5">
        <v>9910</v>
      </c>
      <c r="I112" s="5">
        <v>1703.4151541829137</v>
      </c>
      <c r="J112" s="5">
        <v>14127.080308365828</v>
      </c>
      <c r="K112" s="5">
        <v>7313.4196916341725</v>
      </c>
      <c r="L112" s="5"/>
      <c r="M112" s="5">
        <v>9075.8490566037744</v>
      </c>
      <c r="N112" s="5"/>
      <c r="O112" s="5"/>
    </row>
    <row r="113" spans="1:15" x14ac:dyDescent="0.3">
      <c r="A113" s="4" t="s">
        <v>6</v>
      </c>
      <c r="B113" s="5">
        <v>9999</v>
      </c>
      <c r="C113" s="5">
        <v>200127</v>
      </c>
      <c r="D113" s="6">
        <v>45366</v>
      </c>
      <c r="E113" s="4" t="s">
        <v>9</v>
      </c>
      <c r="F113" s="4">
        <v>2</v>
      </c>
      <c r="G113" s="4">
        <v>8</v>
      </c>
      <c r="H113" s="5">
        <v>9694</v>
      </c>
      <c r="I113" s="5">
        <v>1557.6711334553258</v>
      </c>
      <c r="J113" s="5">
        <v>13673.542266910652</v>
      </c>
      <c r="K113" s="5">
        <v>7442.8577330893495</v>
      </c>
      <c r="L113" s="5"/>
      <c r="M113" s="5">
        <v>9075.8490566037744</v>
      </c>
      <c r="N113" s="5"/>
      <c r="O113" s="5"/>
    </row>
    <row r="114" spans="1:15" x14ac:dyDescent="0.3">
      <c r="A114" s="4" t="s">
        <v>6</v>
      </c>
      <c r="B114" s="5">
        <v>9999</v>
      </c>
      <c r="C114" s="5">
        <v>200127</v>
      </c>
      <c r="D114" s="6">
        <v>45373</v>
      </c>
      <c r="E114" s="4" t="s">
        <v>9</v>
      </c>
      <c r="F114" s="4">
        <v>2</v>
      </c>
      <c r="G114" s="4">
        <v>8</v>
      </c>
      <c r="H114" s="5">
        <v>11658</v>
      </c>
      <c r="I114" s="5">
        <v>1457.9703262488651</v>
      </c>
      <c r="J114" s="5">
        <v>13330.107319164395</v>
      </c>
      <c r="K114" s="5">
        <v>7498.2260141689358</v>
      </c>
      <c r="L114" s="5"/>
      <c r="M114" s="5">
        <v>9075.8490566037744</v>
      </c>
      <c r="N114" s="5"/>
      <c r="O114" s="5"/>
    </row>
    <row r="115" spans="1:15" x14ac:dyDescent="0.3">
      <c r="A115" s="4" t="s">
        <v>6</v>
      </c>
      <c r="B115" s="5">
        <v>9999</v>
      </c>
      <c r="C115" s="5">
        <v>200127</v>
      </c>
      <c r="D115" s="6">
        <v>45380</v>
      </c>
      <c r="E115" s="4" t="s">
        <v>9</v>
      </c>
      <c r="F115" s="4">
        <v>2</v>
      </c>
      <c r="G115" s="4">
        <v>8</v>
      </c>
      <c r="H115" s="5">
        <v>9162</v>
      </c>
      <c r="I115" s="5">
        <v>1418.2569209693818</v>
      </c>
      <c r="J115" s="5">
        <v>13428.370984795907</v>
      </c>
      <c r="K115" s="5">
        <v>7755.3433009183791</v>
      </c>
      <c r="L115" s="5"/>
      <c r="M115" s="5">
        <v>9075.8490566037744</v>
      </c>
      <c r="N115" s="5"/>
      <c r="O115" s="5"/>
    </row>
    <row r="116" spans="1:15" x14ac:dyDescent="0.3">
      <c r="A116" s="4" t="s">
        <v>6</v>
      </c>
      <c r="B116" s="5">
        <v>9999</v>
      </c>
      <c r="C116" s="5">
        <v>200127</v>
      </c>
      <c r="D116" s="6">
        <v>45387</v>
      </c>
      <c r="E116" s="4" t="s">
        <v>9</v>
      </c>
      <c r="F116" s="4">
        <v>2</v>
      </c>
      <c r="G116" s="4">
        <v>8</v>
      </c>
      <c r="H116" s="5">
        <v>8746</v>
      </c>
      <c r="I116" s="5">
        <v>1408.4166142782469</v>
      </c>
      <c r="J116" s="5">
        <v>13229.958228556494</v>
      </c>
      <c r="K116" s="5">
        <v>7596.2917714435061</v>
      </c>
      <c r="L116" s="5"/>
      <c r="M116" s="5">
        <v>9075.8490566037744</v>
      </c>
      <c r="N116" s="5"/>
      <c r="O116" s="5"/>
    </row>
    <row r="117" spans="1:15" x14ac:dyDescent="0.3">
      <c r="A117" s="4" t="s">
        <v>6</v>
      </c>
      <c r="B117" s="5">
        <v>9999</v>
      </c>
      <c r="C117" s="5">
        <v>200127</v>
      </c>
      <c r="D117" s="6">
        <v>45394</v>
      </c>
      <c r="E117" s="4" t="s">
        <v>9</v>
      </c>
      <c r="F117" s="4">
        <v>2</v>
      </c>
      <c r="G117" s="4">
        <v>8</v>
      </c>
      <c r="H117" s="5">
        <v>8775</v>
      </c>
      <c r="I117" s="5">
        <v>1455.9682291777524</v>
      </c>
      <c r="J117" s="5">
        <v>13278.311458355505</v>
      </c>
      <c r="K117" s="5">
        <v>7454.4385416444948</v>
      </c>
      <c r="L117" s="5"/>
      <c r="M117" s="5">
        <v>9075.8490566037744</v>
      </c>
      <c r="N117" s="5"/>
      <c r="O117" s="5"/>
    </row>
    <row r="118" spans="1:15" x14ac:dyDescent="0.3">
      <c r="A118" s="4" t="s">
        <v>6</v>
      </c>
      <c r="B118" s="5">
        <v>9999</v>
      </c>
      <c r="C118" s="5">
        <v>200127</v>
      </c>
      <c r="D118" s="6">
        <v>45401</v>
      </c>
      <c r="E118" s="4" t="s">
        <v>9</v>
      </c>
      <c r="F118" s="4">
        <v>2</v>
      </c>
      <c r="G118" s="4">
        <v>8</v>
      </c>
      <c r="H118" s="5">
        <v>8931</v>
      </c>
      <c r="I118" s="5">
        <v>1530.8001788280533</v>
      </c>
      <c r="J118" s="5">
        <v>13331.350357656107</v>
      </c>
      <c r="K118" s="5">
        <v>7208.149642343893</v>
      </c>
      <c r="L118" s="5"/>
      <c r="M118" s="5">
        <v>9075.8490566037744</v>
      </c>
      <c r="N118" s="5"/>
      <c r="O118" s="5"/>
    </row>
    <row r="119" spans="1:15" x14ac:dyDescent="0.3">
      <c r="A119" s="4" t="s">
        <v>6</v>
      </c>
      <c r="B119" s="5">
        <v>9999</v>
      </c>
      <c r="C119" s="5">
        <v>200127</v>
      </c>
      <c r="D119" s="6">
        <v>45408</v>
      </c>
      <c r="E119" s="4" t="s">
        <v>9</v>
      </c>
      <c r="F119" s="4">
        <v>2</v>
      </c>
      <c r="G119" s="4">
        <v>8</v>
      </c>
      <c r="H119" s="5">
        <v>9744</v>
      </c>
      <c r="I119" s="5">
        <v>1578.4565839768923</v>
      </c>
      <c r="J119" s="5">
        <v>13202.663167953784</v>
      </c>
      <c r="K119" s="5">
        <v>6888.8368320462159</v>
      </c>
      <c r="L119" s="5"/>
      <c r="M119" s="5">
        <v>9075.8490566037744</v>
      </c>
      <c r="N119" s="5"/>
      <c r="O119" s="5"/>
    </row>
    <row r="120" spans="1:15" x14ac:dyDescent="0.3">
      <c r="A120" s="4" t="s">
        <v>6</v>
      </c>
      <c r="B120" s="5">
        <v>9999</v>
      </c>
      <c r="C120" s="5">
        <v>200127</v>
      </c>
      <c r="D120" s="6">
        <v>45415</v>
      </c>
      <c r="E120" s="4" t="s">
        <v>9</v>
      </c>
      <c r="F120" s="4">
        <v>2</v>
      </c>
      <c r="G120" s="4">
        <v>8</v>
      </c>
      <c r="H120" s="5">
        <v>9346</v>
      </c>
      <c r="I120" s="5">
        <v>894.8695435648707</v>
      </c>
      <c r="J120" s="5">
        <v>11367.239087129741</v>
      </c>
      <c r="K120" s="5">
        <v>7787.7609128702588</v>
      </c>
      <c r="L120" s="5"/>
      <c r="M120" s="5">
        <v>9075.8490566037744</v>
      </c>
      <c r="N120" s="5"/>
      <c r="O120" s="5"/>
    </row>
    <row r="121" spans="1:15" x14ac:dyDescent="0.3">
      <c r="A121" s="4" t="s">
        <v>6</v>
      </c>
      <c r="B121" s="5">
        <v>9999</v>
      </c>
      <c r="C121" s="5">
        <v>200127</v>
      </c>
      <c r="D121" s="6">
        <v>45422</v>
      </c>
      <c r="E121" s="4" t="s">
        <v>9</v>
      </c>
      <c r="F121" s="4">
        <v>2</v>
      </c>
      <c r="G121" s="4">
        <v>8</v>
      </c>
      <c r="H121" s="5">
        <v>9279</v>
      </c>
      <c r="I121" s="5">
        <v>888.0882557493934</v>
      </c>
      <c r="J121" s="5">
        <v>11283.176511498787</v>
      </c>
      <c r="K121" s="5">
        <v>7730.8234885012134</v>
      </c>
      <c r="L121" s="5"/>
      <c r="M121" s="5">
        <v>9075.8490566037744</v>
      </c>
      <c r="N121" s="5"/>
      <c r="O121" s="5"/>
    </row>
    <row r="122" spans="1:15" x14ac:dyDescent="0.3">
      <c r="A122" s="4" t="s">
        <v>6</v>
      </c>
      <c r="B122" s="5">
        <v>9999</v>
      </c>
      <c r="C122" s="5">
        <v>200127</v>
      </c>
      <c r="D122" s="6">
        <v>45429</v>
      </c>
      <c r="E122" s="4" t="s">
        <v>9</v>
      </c>
      <c r="F122" s="4">
        <v>2</v>
      </c>
      <c r="G122" s="4">
        <v>8</v>
      </c>
      <c r="H122" s="5">
        <v>9138</v>
      </c>
      <c r="I122" s="5">
        <v>887.77058375179342</v>
      </c>
      <c r="J122" s="5">
        <v>11230.666167503587</v>
      </c>
      <c r="K122" s="5">
        <v>7679.5838324964134</v>
      </c>
      <c r="L122" s="5"/>
      <c r="M122" s="5">
        <v>9075.8490566037744</v>
      </c>
      <c r="N122" s="5"/>
      <c r="O122" s="5"/>
    </row>
    <row r="123" spans="1:15" x14ac:dyDescent="0.3">
      <c r="A123" s="4" t="s">
        <v>6</v>
      </c>
      <c r="B123" s="5">
        <v>9999</v>
      </c>
      <c r="C123" s="5">
        <v>200127</v>
      </c>
      <c r="D123" s="6">
        <v>45436</v>
      </c>
      <c r="E123" s="4" t="s">
        <v>9</v>
      </c>
      <c r="F123" s="4">
        <v>2</v>
      </c>
      <c r="G123" s="4">
        <v>8</v>
      </c>
      <c r="H123" s="5">
        <v>10204</v>
      </c>
      <c r="I123" s="5">
        <v>308.05901930474295</v>
      </c>
      <c r="J123" s="5">
        <v>9756.2430386094857</v>
      </c>
      <c r="K123" s="5">
        <v>8524.0069613905143</v>
      </c>
      <c r="L123" s="5"/>
      <c r="M123" s="5">
        <v>9075.8490566037744</v>
      </c>
      <c r="N123" s="5"/>
      <c r="O123" s="5"/>
    </row>
    <row r="124" spans="1:15" x14ac:dyDescent="0.3">
      <c r="A124" s="4" t="s">
        <v>6</v>
      </c>
      <c r="B124" s="5">
        <v>9999</v>
      </c>
      <c r="C124" s="5">
        <v>200127</v>
      </c>
      <c r="D124" s="6">
        <v>45443</v>
      </c>
      <c r="E124" s="4" t="s">
        <v>9</v>
      </c>
      <c r="F124" s="4">
        <v>2</v>
      </c>
      <c r="G124" s="4">
        <v>8</v>
      </c>
      <c r="H124" s="5">
        <v>7127</v>
      </c>
      <c r="I124" s="5">
        <v>468.35268161397346</v>
      </c>
      <c r="J124" s="5">
        <v>10207.080363227948</v>
      </c>
      <c r="K124" s="5">
        <v>8333.6696367720524</v>
      </c>
      <c r="L124" s="5"/>
      <c r="M124" s="5">
        <v>9075.8490566037744</v>
      </c>
      <c r="N124" s="5"/>
      <c r="O124" s="5"/>
    </row>
    <row r="125" spans="1:15" x14ac:dyDescent="0.3">
      <c r="A125" s="4" t="s">
        <v>6</v>
      </c>
      <c r="B125" s="5">
        <v>9999</v>
      </c>
      <c r="C125" s="5">
        <v>200127</v>
      </c>
      <c r="D125" s="6">
        <v>45450</v>
      </c>
      <c r="E125" s="4" t="s">
        <v>9</v>
      </c>
      <c r="F125" s="4">
        <v>2</v>
      </c>
      <c r="G125" s="4">
        <v>8</v>
      </c>
      <c r="H125" s="5">
        <v>8679</v>
      </c>
      <c r="I125" s="5">
        <v>847.51666650278923</v>
      </c>
      <c r="J125" s="5">
        <v>10763.033333005578</v>
      </c>
      <c r="K125" s="5">
        <v>7372.9666669944218</v>
      </c>
      <c r="M125" s="5">
        <v>9075.8490566037744</v>
      </c>
      <c r="N125" s="5"/>
      <c r="O125" s="5"/>
    </row>
    <row r="126" spans="1:15" x14ac:dyDescent="0.3">
      <c r="A126" s="4" t="s">
        <v>6</v>
      </c>
      <c r="B126" s="5">
        <v>9999</v>
      </c>
      <c r="C126" s="5">
        <v>200127</v>
      </c>
      <c r="D126" s="6">
        <v>45457</v>
      </c>
      <c r="E126" s="4" t="s">
        <v>9</v>
      </c>
      <c r="F126" s="4">
        <v>2</v>
      </c>
      <c r="G126" s="4">
        <v>8</v>
      </c>
      <c r="H126" s="5">
        <v>8732</v>
      </c>
      <c r="I126" s="5">
        <v>852.24673657339395</v>
      </c>
      <c r="J126" s="5">
        <v>10760.493473146787</v>
      </c>
      <c r="K126" s="5">
        <v>7351.5065268532126</v>
      </c>
      <c r="L126" s="5"/>
      <c r="M126" s="5">
        <v>9075.8490566037744</v>
      </c>
      <c r="N126" s="5"/>
      <c r="O126" s="5"/>
    </row>
    <row r="127" spans="1:15" x14ac:dyDescent="0.3">
      <c r="A127" s="4" t="s">
        <v>6</v>
      </c>
      <c r="B127" s="5">
        <v>9999</v>
      </c>
      <c r="C127" s="5">
        <v>200127</v>
      </c>
      <c r="D127" s="6">
        <v>45464</v>
      </c>
      <c r="E127" s="4" t="s">
        <v>9</v>
      </c>
      <c r="F127" s="4">
        <v>2</v>
      </c>
      <c r="G127" s="4">
        <v>8</v>
      </c>
      <c r="H127" s="5">
        <v>8678</v>
      </c>
      <c r="I127" s="5">
        <v>858.41400814234157</v>
      </c>
      <c r="J127" s="5">
        <v>10747.953016284682</v>
      </c>
      <c r="K127" s="5">
        <v>7314.2969837153169</v>
      </c>
      <c r="L127" s="5"/>
      <c r="M127" s="5">
        <v>9075.8490566037744</v>
      </c>
      <c r="N127" s="5"/>
      <c r="O127" s="5"/>
    </row>
    <row r="128" spans="1:15" x14ac:dyDescent="0.3">
      <c r="A128" s="4" t="s">
        <v>6</v>
      </c>
      <c r="B128" s="5">
        <v>9999</v>
      </c>
      <c r="C128" s="5">
        <v>200127</v>
      </c>
      <c r="D128" s="6">
        <v>45471</v>
      </c>
      <c r="E128" s="4" t="s">
        <v>9</v>
      </c>
      <c r="F128" s="4">
        <v>2</v>
      </c>
      <c r="G128" s="4">
        <v>8</v>
      </c>
      <c r="H128" s="5">
        <v>8761</v>
      </c>
      <c r="I128" s="5">
        <v>819.2571997700112</v>
      </c>
      <c r="J128" s="5">
        <v>10536.389399540023</v>
      </c>
      <c r="K128" s="5">
        <v>7259.3606004599778</v>
      </c>
      <c r="L128" s="5"/>
      <c r="M128" s="5">
        <v>9075.8490566037744</v>
      </c>
      <c r="N128" s="5"/>
      <c r="O128" s="5"/>
    </row>
    <row r="129" spans="1:15" x14ac:dyDescent="0.3">
      <c r="A129" s="4" t="s">
        <v>6</v>
      </c>
      <c r="B129" s="5">
        <v>9999</v>
      </c>
      <c r="C129" s="5">
        <v>200127</v>
      </c>
      <c r="D129" s="6">
        <v>45478</v>
      </c>
      <c r="E129" s="4" t="s">
        <v>9</v>
      </c>
      <c r="F129" s="4">
        <v>2</v>
      </c>
      <c r="G129" s="4">
        <v>8</v>
      </c>
      <c r="H129" s="5">
        <v>6947</v>
      </c>
      <c r="I129" s="5">
        <v>801.91953305802451</v>
      </c>
      <c r="J129" s="5">
        <v>10428.589066116048</v>
      </c>
      <c r="K129" s="5">
        <v>7220.9109338839507</v>
      </c>
      <c r="L129" s="5"/>
      <c r="M129" s="5">
        <v>9075.8490566037744</v>
      </c>
      <c r="N129" s="5"/>
      <c r="O129" s="5"/>
    </row>
    <row r="130" spans="1:15" x14ac:dyDescent="0.3">
      <c r="A130" s="4" t="s">
        <v>6</v>
      </c>
      <c r="B130" s="5">
        <v>9999</v>
      </c>
      <c r="C130" s="5">
        <v>200127</v>
      </c>
      <c r="D130" s="6">
        <v>45485</v>
      </c>
      <c r="E130" s="4" t="s">
        <v>9</v>
      </c>
      <c r="F130" s="4">
        <v>2</v>
      </c>
      <c r="G130" s="4">
        <v>8</v>
      </c>
      <c r="H130" s="5">
        <v>8229</v>
      </c>
      <c r="I130" s="5">
        <v>986.434456768416</v>
      </c>
      <c r="J130" s="5">
        <v>10506.118913536831</v>
      </c>
      <c r="K130" s="5">
        <v>6560.3810864631678</v>
      </c>
      <c r="L130" s="5"/>
      <c r="M130" s="5">
        <v>9075.8490566037744</v>
      </c>
      <c r="N130" s="5"/>
      <c r="O130" s="5"/>
    </row>
    <row r="131" spans="1:15" x14ac:dyDescent="0.3">
      <c r="A131" s="4" t="s">
        <v>6</v>
      </c>
      <c r="B131" s="5">
        <v>9999</v>
      </c>
      <c r="C131" s="5">
        <v>200127</v>
      </c>
      <c r="D131" s="6">
        <v>45492</v>
      </c>
      <c r="E131" s="4" t="s">
        <v>9</v>
      </c>
      <c r="F131" s="4">
        <v>2</v>
      </c>
      <c r="G131" s="4">
        <v>8</v>
      </c>
      <c r="H131" s="5">
        <v>8563</v>
      </c>
      <c r="I131" s="5">
        <v>962.28789058940151</v>
      </c>
      <c r="J131" s="5">
        <v>10344.200781178803</v>
      </c>
      <c r="K131" s="5">
        <v>6495.0492188211974</v>
      </c>
      <c r="L131" s="5"/>
      <c r="M131" s="5">
        <v>9075.8490566037744</v>
      </c>
      <c r="N131" s="5"/>
      <c r="O131" s="5"/>
    </row>
    <row r="132" spans="1:15" x14ac:dyDescent="0.3">
      <c r="A132" s="4" t="s">
        <v>6</v>
      </c>
      <c r="B132" s="5">
        <v>9999</v>
      </c>
      <c r="C132" s="5">
        <v>200127</v>
      </c>
      <c r="D132" s="6">
        <v>45499</v>
      </c>
      <c r="E132" s="4" t="s">
        <v>9</v>
      </c>
      <c r="F132" s="4">
        <v>2</v>
      </c>
      <c r="G132" s="4">
        <v>8</v>
      </c>
      <c r="H132" s="5">
        <v>9010</v>
      </c>
      <c r="I132" s="5">
        <v>698.92202712462858</v>
      </c>
      <c r="J132" s="5">
        <v>9612.3440542492572</v>
      </c>
      <c r="K132" s="5">
        <v>6816.6559457507428</v>
      </c>
      <c r="L132" s="5"/>
      <c r="M132" s="5">
        <v>9075.8490566037744</v>
      </c>
      <c r="N132" s="5"/>
      <c r="O132" s="5"/>
    </row>
    <row r="133" spans="1:15" x14ac:dyDescent="0.3">
      <c r="A133" s="4" t="s">
        <v>6</v>
      </c>
      <c r="B133" s="5">
        <v>9999</v>
      </c>
      <c r="C133" s="5">
        <v>200127</v>
      </c>
      <c r="D133" s="6">
        <v>45506</v>
      </c>
      <c r="E133" s="4" t="s">
        <v>9</v>
      </c>
      <c r="F133" s="4">
        <v>2</v>
      </c>
      <c r="G133" s="4">
        <v>8</v>
      </c>
      <c r="H133" s="5">
        <v>8374</v>
      </c>
      <c r="I133" s="5">
        <v>603.62331745468543</v>
      </c>
      <c r="J133" s="5">
        <v>9657.1216349093702</v>
      </c>
      <c r="K133" s="5">
        <v>7242.6283650906289</v>
      </c>
      <c r="L133" s="5"/>
      <c r="M133" s="5">
        <v>9075.8490566037744</v>
      </c>
      <c r="N133" s="5"/>
      <c r="O133" s="5"/>
    </row>
    <row r="134" spans="1:15" x14ac:dyDescent="0.3">
      <c r="A134" s="4" t="s">
        <v>6</v>
      </c>
      <c r="B134" s="5">
        <v>9999</v>
      </c>
      <c r="C134" s="5">
        <v>200127</v>
      </c>
      <c r="D134" s="6">
        <v>45513</v>
      </c>
      <c r="E134" s="4" t="s">
        <v>9</v>
      </c>
      <c r="F134" s="4">
        <v>2</v>
      </c>
      <c r="G134" s="4">
        <v>8</v>
      </c>
      <c r="H134" s="5">
        <v>8724</v>
      </c>
      <c r="I134" s="5">
        <v>597.54910886051869</v>
      </c>
      <c r="J134" s="5">
        <v>9606.8482177210371</v>
      </c>
      <c r="K134" s="5">
        <v>7216.6517822789629</v>
      </c>
      <c r="L134" s="5"/>
      <c r="M134" s="5">
        <v>9075.8490566037744</v>
      </c>
      <c r="N134" s="5"/>
      <c r="O134" s="5"/>
    </row>
    <row r="135" spans="1:15" x14ac:dyDescent="0.3">
      <c r="A135" s="4" t="s">
        <v>6</v>
      </c>
      <c r="B135" s="5">
        <v>9999</v>
      </c>
      <c r="C135" s="5">
        <v>200127</v>
      </c>
      <c r="D135" s="6">
        <v>45520</v>
      </c>
      <c r="E135" s="4" t="s">
        <v>9</v>
      </c>
      <c r="F135" s="4">
        <v>2</v>
      </c>
      <c r="G135" s="4">
        <v>8</v>
      </c>
      <c r="H135" s="5">
        <v>8367</v>
      </c>
      <c r="I135" s="5">
        <v>597.01879158029863</v>
      </c>
      <c r="J135" s="5">
        <v>9604.7875831605979</v>
      </c>
      <c r="K135" s="5">
        <v>7216.712416839403</v>
      </c>
      <c r="L135" s="5"/>
      <c r="M135" s="5">
        <v>9075.8490566037744</v>
      </c>
      <c r="N135" s="5"/>
      <c r="O135" s="5"/>
    </row>
    <row r="136" spans="1:15" x14ac:dyDescent="0.3">
      <c r="A136" s="4" t="s">
        <v>6</v>
      </c>
      <c r="B136" s="5">
        <v>9999</v>
      </c>
      <c r="C136" s="5">
        <v>200127</v>
      </c>
      <c r="D136" s="6">
        <v>45527</v>
      </c>
      <c r="E136" s="4" t="s">
        <v>9</v>
      </c>
      <c r="F136" s="4">
        <v>2</v>
      </c>
      <c r="G136" s="4">
        <v>8</v>
      </c>
      <c r="H136" s="5">
        <v>8824</v>
      </c>
      <c r="I136" s="5">
        <v>588.41448773377431</v>
      </c>
      <c r="J136" s="5">
        <v>9548.7039754675479</v>
      </c>
      <c r="K136" s="5">
        <v>7195.0460245324512</v>
      </c>
      <c r="L136" s="5"/>
      <c r="M136" s="5">
        <v>9075.8490566037744</v>
      </c>
      <c r="N136" s="5"/>
      <c r="O136" s="5"/>
    </row>
    <row r="137" spans="1:15" x14ac:dyDescent="0.3">
      <c r="A137" s="4" t="s">
        <v>6</v>
      </c>
      <c r="B137" s="5">
        <v>9999</v>
      </c>
      <c r="C137" s="5">
        <v>200127</v>
      </c>
      <c r="D137" s="6">
        <v>45534</v>
      </c>
      <c r="E137" s="4" t="s">
        <v>9</v>
      </c>
      <c r="F137" s="4">
        <v>2</v>
      </c>
      <c r="G137" s="4">
        <v>8</v>
      </c>
      <c r="H137" s="5">
        <v>8328</v>
      </c>
      <c r="I137" s="5">
        <v>593.96501370030205</v>
      </c>
      <c r="J137" s="5">
        <v>9567.6800274006036</v>
      </c>
      <c r="K137" s="5">
        <v>7191.8199725993964</v>
      </c>
      <c r="L137" s="5"/>
      <c r="M137" s="5">
        <v>9075.8490566037744</v>
      </c>
      <c r="N137" s="5"/>
      <c r="O137" s="5"/>
    </row>
    <row r="138" spans="1:15" x14ac:dyDescent="0.3">
      <c r="A138" s="4" t="s">
        <v>6</v>
      </c>
      <c r="B138" s="5">
        <v>9999</v>
      </c>
      <c r="C138" s="5">
        <v>200127</v>
      </c>
      <c r="D138" s="6">
        <v>45541</v>
      </c>
      <c r="E138" s="4" t="s">
        <v>9</v>
      </c>
      <c r="F138" s="4">
        <v>2</v>
      </c>
      <c r="G138" s="4">
        <v>8</v>
      </c>
      <c r="H138" s="5">
        <v>6682</v>
      </c>
      <c r="I138" s="5">
        <v>258.32776539698551</v>
      </c>
      <c r="J138" s="5">
        <v>9069.0305307939707</v>
      </c>
      <c r="K138" s="5">
        <v>8035.7194692060293</v>
      </c>
      <c r="L138" s="5"/>
      <c r="M138" s="5">
        <v>9075.8490566037744</v>
      </c>
      <c r="N138" s="5"/>
      <c r="O138" s="5"/>
    </row>
    <row r="139" spans="1:15" x14ac:dyDescent="0.3">
      <c r="A139" s="4" t="s">
        <v>6</v>
      </c>
      <c r="B139" s="5">
        <v>9999</v>
      </c>
      <c r="C139" s="5">
        <v>200127</v>
      </c>
      <c r="D139" s="6">
        <v>45548</v>
      </c>
      <c r="E139" s="4" t="s">
        <v>9</v>
      </c>
      <c r="F139" s="4">
        <v>2</v>
      </c>
      <c r="G139" s="4">
        <v>8</v>
      </c>
      <c r="H139" s="5">
        <v>8592</v>
      </c>
      <c r="I139" s="5">
        <v>673.46547795711103</v>
      </c>
      <c r="J139" s="5">
        <v>9705.9309559142221</v>
      </c>
      <c r="K139" s="5">
        <v>7012.0690440857779</v>
      </c>
      <c r="L139" s="5"/>
      <c r="M139" s="5">
        <v>9075.8490566037744</v>
      </c>
      <c r="N139" s="5"/>
      <c r="O139" s="5"/>
    </row>
    <row r="140" spans="1:15" x14ac:dyDescent="0.3">
      <c r="A140" s="4" t="s">
        <v>6</v>
      </c>
      <c r="B140" s="5">
        <v>9999</v>
      </c>
      <c r="C140" s="5">
        <v>200127</v>
      </c>
      <c r="D140" s="6">
        <v>45555</v>
      </c>
      <c r="E140" s="4" t="s">
        <v>9</v>
      </c>
      <c r="F140" s="4">
        <v>2</v>
      </c>
      <c r="G140" s="4">
        <v>8</v>
      </c>
      <c r="H140" s="5">
        <v>8777</v>
      </c>
      <c r="I140" s="5">
        <v>674.63081338981249</v>
      </c>
      <c r="J140" s="5">
        <v>9711.8866267796257</v>
      </c>
      <c r="K140" s="5">
        <v>7013.3633732203753</v>
      </c>
      <c r="L140" s="5"/>
      <c r="M140" s="5">
        <v>9075.8490566037744</v>
      </c>
      <c r="N140" s="5"/>
      <c r="O140" s="5"/>
    </row>
    <row r="141" spans="1:15" x14ac:dyDescent="0.3">
      <c r="A141" s="4" t="s">
        <v>6</v>
      </c>
      <c r="B141" s="5">
        <v>9999</v>
      </c>
      <c r="C141" s="5">
        <v>200127</v>
      </c>
      <c r="D141" s="6">
        <v>45562</v>
      </c>
      <c r="E141" s="4" t="s">
        <v>9</v>
      </c>
      <c r="F141" s="4">
        <v>2</v>
      </c>
      <c r="G141" s="4">
        <v>8</v>
      </c>
      <c r="H141" s="5">
        <v>8634</v>
      </c>
      <c r="I141" s="5">
        <v>650.65735990611836</v>
      </c>
      <c r="J141" s="5">
        <v>9634.8147198122369</v>
      </c>
      <c r="K141" s="5">
        <v>7032.1852801877631</v>
      </c>
      <c r="L141" s="5"/>
      <c r="M141" s="5">
        <v>9075.8490566037744</v>
      </c>
      <c r="N141" s="5"/>
      <c r="O141" s="5"/>
    </row>
    <row r="142" spans="1:15" x14ac:dyDescent="0.3">
      <c r="A142" s="4" t="s">
        <v>6</v>
      </c>
      <c r="B142" s="5">
        <v>9999</v>
      </c>
      <c r="C142" s="5">
        <v>200127</v>
      </c>
      <c r="D142" s="6">
        <v>45569</v>
      </c>
      <c r="E142" s="4" t="s">
        <v>9</v>
      </c>
      <c r="F142" s="4">
        <v>2</v>
      </c>
      <c r="G142" s="4">
        <v>8</v>
      </c>
      <c r="H142" s="5">
        <v>8516</v>
      </c>
      <c r="I142" s="5">
        <v>658.31698291932287</v>
      </c>
      <c r="J142" s="5">
        <v>9682.633965838646</v>
      </c>
      <c r="K142" s="5">
        <v>7049.366034161354</v>
      </c>
      <c r="L142" s="5"/>
      <c r="M142" s="5">
        <v>9075.8490566037744</v>
      </c>
      <c r="N142" s="5"/>
      <c r="O142" s="5"/>
    </row>
    <row r="143" spans="1:15" x14ac:dyDescent="0.3">
      <c r="A143" s="4" t="s">
        <v>6</v>
      </c>
      <c r="B143" s="5">
        <v>9999</v>
      </c>
      <c r="C143" s="5">
        <v>200127</v>
      </c>
      <c r="D143" s="6">
        <v>45576</v>
      </c>
      <c r="E143" s="4" t="s">
        <v>9</v>
      </c>
      <c r="F143" s="4">
        <v>2</v>
      </c>
      <c r="G143" s="4">
        <v>8</v>
      </c>
      <c r="H143" s="5">
        <v>8736</v>
      </c>
      <c r="I143" s="5">
        <v>647.68607364988168</v>
      </c>
      <c r="J143" s="5">
        <v>9635.372147299764</v>
      </c>
      <c r="K143" s="5">
        <v>7044.6278527002369</v>
      </c>
      <c r="L143" s="5"/>
      <c r="M143" s="5">
        <v>9075.8490566037744</v>
      </c>
      <c r="N143" s="5"/>
      <c r="O143" s="5"/>
    </row>
    <row r="144" spans="1:15" x14ac:dyDescent="0.3">
      <c r="A144" s="4" t="s">
        <v>6</v>
      </c>
      <c r="B144" s="5">
        <v>9999</v>
      </c>
      <c r="C144" s="5">
        <v>200127</v>
      </c>
      <c r="D144" s="6">
        <v>45583</v>
      </c>
      <c r="E144" s="4" t="s">
        <v>9</v>
      </c>
      <c r="F144" s="4">
        <v>2</v>
      </c>
      <c r="G144" s="4">
        <v>8</v>
      </c>
      <c r="H144" s="5">
        <v>8144</v>
      </c>
      <c r="I144" s="5">
        <v>660.96944662745193</v>
      </c>
      <c r="J144" s="5">
        <v>9708.0638932549045</v>
      </c>
      <c r="K144" s="5">
        <v>7064.1861067450964</v>
      </c>
      <c r="L144" s="5"/>
      <c r="M144" s="5">
        <v>9075.8490566037744</v>
      </c>
      <c r="N144" s="5"/>
      <c r="O144" s="5"/>
    </row>
    <row r="145" spans="1:15" x14ac:dyDescent="0.3">
      <c r="A145" s="4" t="s">
        <v>6</v>
      </c>
      <c r="B145" s="5">
        <v>9999</v>
      </c>
      <c r="C145" s="5">
        <v>200127</v>
      </c>
      <c r="D145" s="6">
        <v>45590</v>
      </c>
      <c r="E145" s="4" t="s">
        <v>9</v>
      </c>
      <c r="F145" s="4">
        <v>2</v>
      </c>
      <c r="G145" s="4">
        <v>8</v>
      </c>
      <c r="H145" s="5">
        <v>9231</v>
      </c>
      <c r="I145" s="5">
        <v>642.66387744683459</v>
      </c>
      <c r="J145" s="5">
        <v>9586.4527548936694</v>
      </c>
      <c r="K145" s="5">
        <v>7015.7972451063306</v>
      </c>
      <c r="L145" s="5"/>
      <c r="M145" s="5">
        <v>9075.8490566037744</v>
      </c>
      <c r="N145" s="5"/>
      <c r="O145" s="5"/>
    </row>
    <row r="146" spans="1:15" x14ac:dyDescent="0.3">
      <c r="A146" s="4" t="s">
        <v>6</v>
      </c>
      <c r="B146" s="5">
        <v>9999</v>
      </c>
      <c r="C146" s="5">
        <v>200127</v>
      </c>
      <c r="D146" s="6">
        <v>45597</v>
      </c>
      <c r="E146" s="4" t="s">
        <v>9</v>
      </c>
      <c r="F146" s="4">
        <v>2</v>
      </c>
      <c r="G146" s="4">
        <v>8</v>
      </c>
      <c r="H146" s="5">
        <v>8879</v>
      </c>
      <c r="I146" s="5">
        <v>712.9300456566549</v>
      </c>
      <c r="J146" s="5">
        <v>9839.8600913133105</v>
      </c>
      <c r="K146" s="5">
        <v>6988.1399086866904</v>
      </c>
      <c r="L146" s="5"/>
      <c r="M146" s="5">
        <v>9075.8490566037744</v>
      </c>
      <c r="N146" s="5"/>
      <c r="O146" s="5"/>
    </row>
    <row r="147" spans="1:15" x14ac:dyDescent="0.3">
      <c r="A147" s="4" t="s">
        <v>6</v>
      </c>
      <c r="B147" s="5">
        <v>9999</v>
      </c>
      <c r="C147" s="5">
        <v>200127</v>
      </c>
      <c r="D147" s="6">
        <v>45604</v>
      </c>
      <c r="E147" s="4" t="s">
        <v>9</v>
      </c>
      <c r="F147" s="4">
        <v>2</v>
      </c>
      <c r="G147" s="4">
        <v>8</v>
      </c>
      <c r="H147" s="5">
        <v>9213</v>
      </c>
      <c r="I147" s="5">
        <v>291.37687687083201</v>
      </c>
      <c r="J147" s="5">
        <v>9271.3787537416647</v>
      </c>
      <c r="K147" s="5">
        <v>8105.8712462583362</v>
      </c>
      <c r="L147" s="5"/>
      <c r="M147" s="5">
        <v>9075.8490566037744</v>
      </c>
      <c r="N147" s="5"/>
      <c r="O147" s="5"/>
    </row>
    <row r="148" spans="1:15" x14ac:dyDescent="0.3">
      <c r="A148" s="4" t="s">
        <v>6</v>
      </c>
      <c r="B148" s="5">
        <v>9999</v>
      </c>
      <c r="C148" s="5">
        <v>200127</v>
      </c>
      <c r="D148" s="6">
        <v>45611</v>
      </c>
      <c r="E148" s="4" t="s">
        <v>9</v>
      </c>
      <c r="F148" s="4">
        <v>2</v>
      </c>
      <c r="G148" s="4">
        <v>8</v>
      </c>
      <c r="H148" s="5">
        <v>9260</v>
      </c>
      <c r="I148" s="5">
        <v>334.78192528868698</v>
      </c>
      <c r="J148" s="5">
        <v>9435.8138505773732</v>
      </c>
      <c r="K148" s="5">
        <v>8096.6861494226259</v>
      </c>
      <c r="L148" s="5"/>
      <c r="M148" s="5">
        <v>9075.8490566037744</v>
      </c>
      <c r="N148" s="5"/>
      <c r="O148" s="5"/>
    </row>
    <row r="149" spans="1:15" x14ac:dyDescent="0.3">
      <c r="A149" s="4" t="s">
        <v>6</v>
      </c>
      <c r="B149" s="5">
        <v>9999</v>
      </c>
      <c r="C149" s="5">
        <v>200127</v>
      </c>
      <c r="D149" s="6">
        <v>45618</v>
      </c>
      <c r="E149" s="4" t="s">
        <v>9</v>
      </c>
      <c r="F149" s="4">
        <v>2</v>
      </c>
      <c r="G149" s="4">
        <v>8</v>
      </c>
      <c r="H149" s="5">
        <v>8967</v>
      </c>
      <c r="I149" s="5">
        <v>372.68349088066674</v>
      </c>
      <c r="J149" s="5">
        <v>9571.9919817613336</v>
      </c>
      <c r="K149" s="5">
        <v>8081.2580182386664</v>
      </c>
      <c r="L149" s="5"/>
      <c r="M149" s="5">
        <v>9075.8490566037744</v>
      </c>
      <c r="N149" s="5"/>
      <c r="O149" s="5"/>
    </row>
    <row r="150" spans="1:15" x14ac:dyDescent="0.3">
      <c r="A150" s="4" t="s">
        <v>6</v>
      </c>
      <c r="B150" s="5">
        <v>9999</v>
      </c>
      <c r="C150" s="5">
        <v>200127</v>
      </c>
      <c r="D150" s="6">
        <v>45625</v>
      </c>
      <c r="E150" s="4" t="s">
        <v>9</v>
      </c>
      <c r="F150" s="4">
        <v>2</v>
      </c>
      <c r="G150" s="4">
        <v>8</v>
      </c>
      <c r="H150" s="5">
        <v>6197</v>
      </c>
      <c r="I150" s="5">
        <v>367.40364383059676</v>
      </c>
      <c r="J150" s="5">
        <v>9603.0572876611932</v>
      </c>
      <c r="K150" s="5">
        <v>8133.4427123388068</v>
      </c>
      <c r="L150" s="5"/>
      <c r="M150" s="5">
        <v>9075.8490566037744</v>
      </c>
      <c r="N150" s="5"/>
      <c r="O150" s="5"/>
    </row>
    <row r="151" spans="1:15" x14ac:dyDescent="0.3">
      <c r="A151" s="4" t="s">
        <v>6</v>
      </c>
      <c r="B151" s="5">
        <v>9999</v>
      </c>
      <c r="C151" s="5">
        <v>200127</v>
      </c>
      <c r="D151" s="6">
        <v>45632</v>
      </c>
      <c r="E151" s="4" t="s">
        <v>9</v>
      </c>
      <c r="F151" s="4">
        <v>2</v>
      </c>
      <c r="G151" s="4">
        <v>8</v>
      </c>
      <c r="H151" s="5">
        <v>8149</v>
      </c>
      <c r="I151" s="5">
        <v>963.01349127361664</v>
      </c>
      <c r="J151" s="5">
        <v>10504.401982547233</v>
      </c>
      <c r="K151" s="5">
        <v>6652.3480174527667</v>
      </c>
      <c r="L151" s="5"/>
      <c r="M151" s="5">
        <v>9075.8490566037744</v>
      </c>
      <c r="N151" s="5"/>
      <c r="O151" s="5"/>
    </row>
    <row r="152" spans="1:15" x14ac:dyDescent="0.3">
      <c r="A152" s="4" t="s">
        <v>6</v>
      </c>
      <c r="B152" s="5">
        <v>9999</v>
      </c>
      <c r="C152" s="5">
        <v>200127</v>
      </c>
      <c r="D152" s="6">
        <v>45639</v>
      </c>
      <c r="E152" s="4" t="s">
        <v>9</v>
      </c>
      <c r="F152" s="4">
        <v>2</v>
      </c>
      <c r="G152" s="4">
        <v>8</v>
      </c>
      <c r="H152" s="5">
        <v>9342</v>
      </c>
      <c r="I152" s="5">
        <v>970.54147258115665</v>
      </c>
      <c r="J152" s="5">
        <v>10446.082945162314</v>
      </c>
      <c r="K152" s="5">
        <v>6563.9170548376869</v>
      </c>
      <c r="L152" s="5"/>
      <c r="M152" s="5">
        <v>9075.8490566037744</v>
      </c>
      <c r="N152" s="5"/>
      <c r="O152" s="5"/>
    </row>
    <row r="153" spans="1:15" x14ac:dyDescent="0.3">
      <c r="A153" s="4" t="s">
        <v>6</v>
      </c>
      <c r="B153" s="5">
        <v>9999</v>
      </c>
      <c r="C153" s="5">
        <v>200127</v>
      </c>
      <c r="D153" s="6">
        <v>45646</v>
      </c>
      <c r="E153" s="4" t="s">
        <v>9</v>
      </c>
      <c r="F153" s="4">
        <v>2</v>
      </c>
      <c r="G153" s="4">
        <v>8</v>
      </c>
      <c r="H153" s="5">
        <v>9187</v>
      </c>
      <c r="I153" s="5">
        <v>995.39273028287687</v>
      </c>
      <c r="J153" s="5">
        <v>10645.535460565754</v>
      </c>
      <c r="K153" s="5">
        <v>6663.964539434246</v>
      </c>
      <c r="L153" s="5"/>
      <c r="M153" s="5">
        <v>9075.8490566037744</v>
      </c>
      <c r="N153" s="5"/>
      <c r="O153" s="5"/>
    </row>
    <row r="154" spans="1:15" x14ac:dyDescent="0.3">
      <c r="A154" s="4" t="s">
        <v>6</v>
      </c>
      <c r="B154" s="5">
        <v>9999</v>
      </c>
      <c r="C154" s="5">
        <v>200127</v>
      </c>
      <c r="D154" s="6">
        <v>45653</v>
      </c>
      <c r="E154" s="4" t="s">
        <v>9</v>
      </c>
      <c r="F154" s="4">
        <v>2</v>
      </c>
      <c r="G154" s="4">
        <v>8</v>
      </c>
      <c r="H154" s="5">
        <v>5284</v>
      </c>
      <c r="I154" s="5">
        <v>992.31027783652428</v>
      </c>
      <c r="J154" s="5">
        <v>10633.870555673049</v>
      </c>
      <c r="K154" s="5">
        <v>6664.6294443269517</v>
      </c>
      <c r="L154" s="5"/>
      <c r="M154" s="5">
        <v>9075.8490566037744</v>
      </c>
      <c r="N154" s="5"/>
      <c r="O154" s="5"/>
    </row>
    <row r="155" spans="1:15" x14ac:dyDescent="0.3">
      <c r="A155" s="4" t="s">
        <v>6</v>
      </c>
      <c r="B155" s="5">
        <v>9999</v>
      </c>
      <c r="C155" s="5">
        <v>200127</v>
      </c>
      <c r="D155" s="6">
        <v>45660</v>
      </c>
      <c r="E155" s="4" t="s">
        <v>9</v>
      </c>
      <c r="F155" s="4">
        <v>2</v>
      </c>
      <c r="G155" s="4">
        <v>8</v>
      </c>
      <c r="H155" s="5">
        <v>7457</v>
      </c>
      <c r="I155" s="5">
        <v>1480.4584119032186</v>
      </c>
      <c r="J155" s="5">
        <v>11160.791823806438</v>
      </c>
      <c r="K155" s="5">
        <v>5238.9581761935624</v>
      </c>
      <c r="L155" s="5"/>
      <c r="M155" s="5">
        <v>9075.8490566037744</v>
      </c>
      <c r="N155" s="5"/>
      <c r="O155" s="5"/>
    </row>
    <row r="156" spans="1:15" x14ac:dyDescent="0.3">
      <c r="A156" s="4" t="s">
        <v>6</v>
      </c>
      <c r="B156" s="5">
        <v>9999</v>
      </c>
      <c r="C156" s="5">
        <v>200127</v>
      </c>
      <c r="D156" s="6">
        <v>45667</v>
      </c>
      <c r="E156" s="4" t="s">
        <v>9</v>
      </c>
      <c r="F156" s="4">
        <v>2</v>
      </c>
      <c r="G156" s="4">
        <v>8</v>
      </c>
      <c r="H156" s="5">
        <v>10948</v>
      </c>
      <c r="I156" s="5">
        <v>1443.6955996244499</v>
      </c>
      <c r="J156" s="5">
        <v>10867.766199248899</v>
      </c>
      <c r="K156" s="5">
        <v>5092.9838007511007</v>
      </c>
      <c r="L156" s="5"/>
      <c r="M156" s="5">
        <v>9075.8490566037744</v>
      </c>
      <c r="N156" s="5"/>
      <c r="O156" s="5"/>
    </row>
    <row r="157" spans="1:15" x14ac:dyDescent="0.3">
      <c r="A157" s="4" t="s">
        <v>6</v>
      </c>
      <c r="B157" s="5">
        <v>9999</v>
      </c>
      <c r="C157" s="5">
        <v>200127</v>
      </c>
      <c r="D157" s="6">
        <v>45674</v>
      </c>
      <c r="E157" s="4" t="s">
        <v>9</v>
      </c>
      <c r="F157" s="4">
        <v>2</v>
      </c>
      <c r="G157" s="4">
        <v>8</v>
      </c>
      <c r="H157" s="5">
        <v>11369</v>
      </c>
      <c r="I157" s="5">
        <v>1713.4484918943435</v>
      </c>
      <c r="J157" s="5">
        <v>11618.271983788687</v>
      </c>
      <c r="K157" s="5">
        <v>4764.4780162113129</v>
      </c>
      <c r="L157" s="5"/>
      <c r="M157" s="5">
        <v>9075.8490566037744</v>
      </c>
      <c r="N157" s="5"/>
      <c r="O157" s="5"/>
    </row>
    <row r="158" spans="1:15" x14ac:dyDescent="0.3">
      <c r="A158" s="4" t="s">
        <v>6</v>
      </c>
      <c r="B158" s="5">
        <v>9999</v>
      </c>
      <c r="C158" s="5">
        <v>200127</v>
      </c>
      <c r="D158" s="6">
        <v>45681</v>
      </c>
      <c r="E158" s="4" t="s">
        <v>9</v>
      </c>
      <c r="F158" s="4">
        <v>2</v>
      </c>
      <c r="G158" s="4">
        <v>8</v>
      </c>
      <c r="H158" s="5">
        <v>11237</v>
      </c>
      <c r="I158" s="5">
        <v>2008.1630870960157</v>
      </c>
      <c r="J158" s="5">
        <v>12507.951174192032</v>
      </c>
      <c r="K158" s="5">
        <v>4475.2988258079686</v>
      </c>
      <c r="L158" s="5"/>
      <c r="M158" s="5">
        <v>9075.8490566037744</v>
      </c>
      <c r="N158" s="5"/>
      <c r="O158" s="5"/>
    </row>
    <row r="159" spans="1:15" x14ac:dyDescent="0.3">
      <c r="A159" s="4" t="s">
        <v>6</v>
      </c>
      <c r="B159" s="5">
        <v>9999</v>
      </c>
      <c r="C159" s="5">
        <v>200127</v>
      </c>
      <c r="D159" s="6">
        <v>45688</v>
      </c>
      <c r="E159" s="4" t="s">
        <v>9</v>
      </c>
      <c r="F159" s="4">
        <v>2</v>
      </c>
      <c r="G159" s="4">
        <v>8</v>
      </c>
      <c r="H159" s="5">
        <v>12091</v>
      </c>
      <c r="I159" s="5">
        <v>1979.8463284747631</v>
      </c>
      <c r="J159" s="5">
        <v>13081.317656949526</v>
      </c>
      <c r="K159" s="5">
        <v>5161.9323430504737</v>
      </c>
      <c r="L159" s="5"/>
      <c r="M159" s="5">
        <v>9075.8490566037744</v>
      </c>
      <c r="N159" s="5"/>
      <c r="O159" s="5"/>
    </row>
    <row r="160" spans="1:15" x14ac:dyDescent="0.3">
      <c r="A160" s="4" t="s">
        <v>6</v>
      </c>
      <c r="B160" s="5">
        <v>9999</v>
      </c>
      <c r="C160" s="5">
        <v>200127</v>
      </c>
      <c r="D160" s="6">
        <v>45695</v>
      </c>
      <c r="E160" s="4" t="s">
        <v>9</v>
      </c>
      <c r="F160" s="4">
        <v>2</v>
      </c>
      <c r="G160" s="4">
        <v>8</v>
      </c>
      <c r="H160" s="5">
        <v>11317</v>
      </c>
      <c r="I160" s="5">
        <v>2158.9088643050682</v>
      </c>
      <c r="J160" s="5">
        <v>13932.192728610136</v>
      </c>
      <c r="K160" s="5">
        <v>5296.5572713898637</v>
      </c>
      <c r="L160" s="5"/>
      <c r="M160" s="5">
        <v>9075.8490566037744</v>
      </c>
      <c r="N160" s="5"/>
      <c r="O160" s="5"/>
    </row>
    <row r="161" spans="1:15" x14ac:dyDescent="0.3">
      <c r="A161" s="4" t="s">
        <v>6</v>
      </c>
      <c r="B161" s="5">
        <v>9999</v>
      </c>
      <c r="C161" s="5">
        <v>200102</v>
      </c>
      <c r="D161" s="6">
        <v>45331</v>
      </c>
      <c r="E161" s="4" t="s">
        <v>10</v>
      </c>
      <c r="F161" s="4">
        <v>2</v>
      </c>
      <c r="G161" s="4">
        <v>8</v>
      </c>
      <c r="H161" s="5">
        <v>74777</v>
      </c>
      <c r="I161" s="5"/>
      <c r="J161" s="5"/>
      <c r="K161" s="5"/>
      <c r="L161" s="5"/>
      <c r="M161" s="5">
        <v>88797.490566037741</v>
      </c>
      <c r="N161" s="5"/>
      <c r="O161" s="5"/>
    </row>
    <row r="162" spans="1:15" x14ac:dyDescent="0.3">
      <c r="A162" s="4" t="s">
        <v>6</v>
      </c>
      <c r="B162" s="5">
        <v>9999</v>
      </c>
      <c r="C162" s="5">
        <v>200102</v>
      </c>
      <c r="D162" s="6">
        <v>45338</v>
      </c>
      <c r="E162" s="4" t="s">
        <v>10</v>
      </c>
      <c r="F162" s="4">
        <v>2</v>
      </c>
      <c r="G162" s="4">
        <v>8</v>
      </c>
      <c r="H162" s="5">
        <v>73602.5</v>
      </c>
      <c r="I162" s="5">
        <v>0</v>
      </c>
      <c r="J162" s="5">
        <v>74777</v>
      </c>
      <c r="K162" s="5">
        <v>74777</v>
      </c>
      <c r="L162" s="5"/>
      <c r="M162" s="5">
        <v>88797.490566037741</v>
      </c>
      <c r="N162" s="5"/>
      <c r="O162" s="5"/>
    </row>
    <row r="163" spans="1:15" x14ac:dyDescent="0.3">
      <c r="A163" s="4" t="s">
        <v>6</v>
      </c>
      <c r="B163" s="5">
        <v>9999</v>
      </c>
      <c r="C163" s="5">
        <v>200102</v>
      </c>
      <c r="D163" s="6">
        <v>45345</v>
      </c>
      <c r="E163" s="4" t="s">
        <v>10</v>
      </c>
      <c r="F163" s="4">
        <v>2</v>
      </c>
      <c r="G163" s="4">
        <v>8</v>
      </c>
      <c r="H163" s="5">
        <v>78238.5</v>
      </c>
      <c r="I163" s="5">
        <v>587.25</v>
      </c>
      <c r="J163" s="5">
        <v>75364.25</v>
      </c>
      <c r="K163" s="5">
        <v>73015.25</v>
      </c>
      <c r="L163" s="5"/>
      <c r="M163" s="5">
        <v>88797.490566037741</v>
      </c>
      <c r="N163" s="5"/>
      <c r="O163" s="5"/>
    </row>
    <row r="164" spans="1:15" x14ac:dyDescent="0.3">
      <c r="A164" s="4" t="s">
        <v>6</v>
      </c>
      <c r="B164" s="5">
        <v>9999</v>
      </c>
      <c r="C164" s="5">
        <v>200102</v>
      </c>
      <c r="D164" s="6">
        <v>45352</v>
      </c>
      <c r="E164" s="4" t="s">
        <v>10</v>
      </c>
      <c r="F164" s="4">
        <v>2</v>
      </c>
      <c r="G164" s="4">
        <v>8</v>
      </c>
      <c r="H164" s="5">
        <v>75854.5</v>
      </c>
      <c r="I164" s="5">
        <v>1967.9071934982662</v>
      </c>
      <c r="J164" s="5">
        <v>79475.147720329856</v>
      </c>
      <c r="K164" s="5">
        <v>71603.518946336801</v>
      </c>
      <c r="L164" s="5"/>
      <c r="M164" s="5">
        <v>88797.490566037741</v>
      </c>
      <c r="N164" s="5"/>
      <c r="O164" s="5"/>
    </row>
    <row r="165" spans="1:15" x14ac:dyDescent="0.3">
      <c r="A165" s="4" t="s">
        <v>6</v>
      </c>
      <c r="B165" s="5">
        <v>9999</v>
      </c>
      <c r="C165" s="5">
        <v>200102</v>
      </c>
      <c r="D165" s="6">
        <v>45359</v>
      </c>
      <c r="E165" s="4" t="s">
        <v>10</v>
      </c>
      <c r="F165" s="4">
        <v>2</v>
      </c>
      <c r="G165" s="4">
        <v>8</v>
      </c>
      <c r="H165" s="5">
        <v>78424</v>
      </c>
      <c r="I165" s="5">
        <v>1709.7129647619217</v>
      </c>
      <c r="J165" s="5">
        <v>79037.550929523844</v>
      </c>
      <c r="K165" s="5">
        <v>72198.699070476156</v>
      </c>
      <c r="L165" s="5"/>
      <c r="M165" s="5">
        <v>88797.490566037741</v>
      </c>
      <c r="N165" s="5"/>
      <c r="O165" s="5"/>
    </row>
    <row r="166" spans="1:15" x14ac:dyDescent="0.3">
      <c r="A166" s="4" t="s">
        <v>6</v>
      </c>
      <c r="B166" s="5">
        <v>9999</v>
      </c>
      <c r="C166" s="5">
        <v>200102</v>
      </c>
      <c r="D166" s="6">
        <v>45366</v>
      </c>
      <c r="E166" s="4" t="s">
        <v>10</v>
      </c>
      <c r="F166" s="4">
        <v>2</v>
      </c>
      <c r="G166" s="4">
        <v>8</v>
      </c>
      <c r="H166" s="5">
        <v>79506</v>
      </c>
      <c r="I166" s="5">
        <v>1896.8827744486478</v>
      </c>
      <c r="J166" s="5">
        <v>79973.065548897299</v>
      </c>
      <c r="K166" s="5">
        <v>72385.534451102707</v>
      </c>
      <c r="L166" s="5"/>
      <c r="M166" s="5">
        <v>88797.490566037741</v>
      </c>
      <c r="N166" s="5"/>
      <c r="O166" s="5"/>
    </row>
    <row r="167" spans="1:15" x14ac:dyDescent="0.3">
      <c r="A167" s="4" t="s">
        <v>6</v>
      </c>
      <c r="B167" s="5">
        <v>9999</v>
      </c>
      <c r="C167" s="5">
        <v>200102</v>
      </c>
      <c r="D167" s="6">
        <v>45373</v>
      </c>
      <c r="E167" s="4" t="s">
        <v>10</v>
      </c>
      <c r="F167" s="4">
        <v>2</v>
      </c>
      <c r="G167" s="4">
        <v>8</v>
      </c>
      <c r="H167" s="5">
        <v>80785.5</v>
      </c>
      <c r="I167" s="5">
        <v>2129.6817201560111</v>
      </c>
      <c r="J167" s="5">
        <v>80993.113440312023</v>
      </c>
      <c r="K167" s="5">
        <v>72474.386559687977</v>
      </c>
      <c r="L167" s="5"/>
      <c r="M167" s="5">
        <v>88797.490566037741</v>
      </c>
      <c r="N167" s="5"/>
      <c r="O167" s="5"/>
    </row>
    <row r="168" spans="1:15" x14ac:dyDescent="0.3">
      <c r="A168" s="4" t="s">
        <v>6</v>
      </c>
      <c r="B168" s="5">
        <v>9999</v>
      </c>
      <c r="C168" s="5">
        <v>200102</v>
      </c>
      <c r="D168" s="6">
        <v>45380</v>
      </c>
      <c r="E168" s="4" t="s">
        <v>10</v>
      </c>
      <c r="F168" s="4">
        <v>2</v>
      </c>
      <c r="G168" s="4">
        <v>8</v>
      </c>
      <c r="H168" s="5">
        <v>85076.5</v>
      </c>
      <c r="I168" s="5">
        <v>2428.5417057004661</v>
      </c>
      <c r="J168" s="5">
        <v>82169.654839972369</v>
      </c>
      <c r="K168" s="5">
        <v>72455.488017170501</v>
      </c>
      <c r="L168" s="5"/>
      <c r="M168" s="5">
        <v>88797.490566037741</v>
      </c>
      <c r="N168" s="5"/>
      <c r="O168" s="5"/>
    </row>
    <row r="169" spans="1:15" x14ac:dyDescent="0.3">
      <c r="A169" s="4" t="s">
        <v>6</v>
      </c>
      <c r="B169" s="5">
        <v>9999</v>
      </c>
      <c r="C169" s="5">
        <v>200102</v>
      </c>
      <c r="D169" s="6">
        <v>45387</v>
      </c>
      <c r="E169" s="4" t="s">
        <v>10</v>
      </c>
      <c r="F169" s="4">
        <v>2</v>
      </c>
      <c r="G169" s="4">
        <v>8</v>
      </c>
      <c r="H169" s="5">
        <v>81938</v>
      </c>
      <c r="I169" s="5">
        <v>3428.346307236734</v>
      </c>
      <c r="J169" s="5">
        <v>85139.755114473461</v>
      </c>
      <c r="K169" s="5">
        <v>71426.369885526539</v>
      </c>
      <c r="L169" s="5"/>
      <c r="M169" s="5">
        <v>88797.490566037741</v>
      </c>
      <c r="N169" s="5"/>
      <c r="O169" s="5"/>
    </row>
    <row r="170" spans="1:15" x14ac:dyDescent="0.3">
      <c r="A170" s="4" t="s">
        <v>6</v>
      </c>
      <c r="B170" s="5">
        <v>9999</v>
      </c>
      <c r="C170" s="5">
        <v>200102</v>
      </c>
      <c r="D170" s="6">
        <v>45394</v>
      </c>
      <c r="E170" s="4" t="s">
        <v>10</v>
      </c>
      <c r="F170" s="4">
        <v>2</v>
      </c>
      <c r="G170" s="4">
        <v>8</v>
      </c>
      <c r="H170" s="5">
        <v>82636.5</v>
      </c>
      <c r="I170" s="5">
        <v>3329.5001683576697</v>
      </c>
      <c r="J170" s="5">
        <v>85837.18783671534</v>
      </c>
      <c r="K170" s="5">
        <v>72519.18716328466</v>
      </c>
      <c r="L170" s="5"/>
      <c r="M170" s="5">
        <v>88797.490566037741</v>
      </c>
      <c r="N170" s="5"/>
      <c r="O170" s="5"/>
    </row>
    <row r="171" spans="1:15" x14ac:dyDescent="0.3">
      <c r="A171" s="4" t="s">
        <v>6</v>
      </c>
      <c r="B171" s="5">
        <v>9999</v>
      </c>
      <c r="C171" s="5">
        <v>200102</v>
      </c>
      <c r="D171" s="6">
        <v>45401</v>
      </c>
      <c r="E171" s="4" t="s">
        <v>10</v>
      </c>
      <c r="F171" s="4">
        <v>2</v>
      </c>
      <c r="G171" s="4">
        <v>8</v>
      </c>
      <c r="H171" s="5">
        <v>84279.5</v>
      </c>
      <c r="I171" s="5">
        <v>2723.8428900808044</v>
      </c>
      <c r="J171" s="5">
        <v>85755.123280161613</v>
      </c>
      <c r="K171" s="5">
        <v>74859.751719838387</v>
      </c>
      <c r="L171" s="5"/>
      <c r="M171" s="5">
        <v>88797.490566037741</v>
      </c>
      <c r="N171" s="5"/>
      <c r="O171" s="5"/>
    </row>
    <row r="172" spans="1:15" x14ac:dyDescent="0.3">
      <c r="A172" s="4" t="s">
        <v>6</v>
      </c>
      <c r="B172" s="5">
        <v>9999</v>
      </c>
      <c r="C172" s="5">
        <v>200102</v>
      </c>
      <c r="D172" s="6">
        <v>45408</v>
      </c>
      <c r="E172" s="4" t="s">
        <v>10</v>
      </c>
      <c r="F172" s="4">
        <v>2</v>
      </c>
      <c r="G172" s="4">
        <v>8</v>
      </c>
      <c r="H172" s="5">
        <v>86393</v>
      </c>
      <c r="I172" s="5">
        <v>2878.5766604076657</v>
      </c>
      <c r="J172" s="5">
        <v>86819.715820815327</v>
      </c>
      <c r="K172" s="5">
        <v>75305.409179184673</v>
      </c>
      <c r="L172" s="5"/>
      <c r="M172" s="5">
        <v>88797.490566037741</v>
      </c>
      <c r="N172" s="5"/>
      <c r="O172" s="5"/>
    </row>
    <row r="173" spans="1:15" x14ac:dyDescent="0.3">
      <c r="A173" s="4" t="s">
        <v>6</v>
      </c>
      <c r="B173" s="5">
        <v>9999</v>
      </c>
      <c r="C173" s="5">
        <v>200102</v>
      </c>
      <c r="D173" s="6">
        <v>45415</v>
      </c>
      <c r="E173" s="4" t="s">
        <v>10</v>
      </c>
      <c r="F173" s="4">
        <v>2</v>
      </c>
      <c r="G173" s="4">
        <v>8</v>
      </c>
      <c r="H173" s="5">
        <v>87428</v>
      </c>
      <c r="I173" s="5">
        <v>2590.7716001946214</v>
      </c>
      <c r="J173" s="5">
        <v>87561.418200389249</v>
      </c>
      <c r="K173" s="5">
        <v>77198.331799610751</v>
      </c>
      <c r="L173" s="5"/>
      <c r="M173" s="5">
        <v>88797.490566037741</v>
      </c>
      <c r="N173" s="5"/>
      <c r="O173" s="5"/>
    </row>
    <row r="174" spans="1:15" x14ac:dyDescent="0.3">
      <c r="A174" s="4" t="s">
        <v>6</v>
      </c>
      <c r="B174" s="5">
        <v>9999</v>
      </c>
      <c r="C174" s="5">
        <v>200102</v>
      </c>
      <c r="D174" s="6">
        <v>45422</v>
      </c>
      <c r="E174" s="4" t="s">
        <v>10</v>
      </c>
      <c r="F174" s="4">
        <v>2</v>
      </c>
      <c r="G174" s="4">
        <v>8</v>
      </c>
      <c r="H174" s="5">
        <v>86064.5</v>
      </c>
      <c r="I174" s="5">
        <v>2583.5391635071064</v>
      </c>
      <c r="J174" s="5">
        <v>88672.453327014213</v>
      </c>
      <c r="K174" s="5">
        <v>78338.296672985787</v>
      </c>
      <c r="L174" s="5"/>
      <c r="M174" s="5">
        <v>88797.490566037741</v>
      </c>
      <c r="N174" s="5"/>
      <c r="O174" s="5"/>
    </row>
    <row r="175" spans="1:15" x14ac:dyDescent="0.3">
      <c r="A175" s="4" t="s">
        <v>6</v>
      </c>
      <c r="B175" s="5">
        <v>9999</v>
      </c>
      <c r="C175" s="5">
        <v>200102</v>
      </c>
      <c r="D175" s="6">
        <v>45429</v>
      </c>
      <c r="E175" s="4" t="s">
        <v>10</v>
      </c>
      <c r="F175" s="4">
        <v>2</v>
      </c>
      <c r="G175" s="4">
        <v>8</v>
      </c>
      <c r="H175" s="5">
        <v>87515.5</v>
      </c>
      <c r="I175" s="5">
        <v>2195.8704700172434</v>
      </c>
      <c r="J175" s="5">
        <v>88716.928440034491</v>
      </c>
      <c r="K175" s="5">
        <v>79933.446559965509</v>
      </c>
      <c r="L175" s="5"/>
      <c r="M175" s="5">
        <v>88797.490566037741</v>
      </c>
      <c r="N175" s="5"/>
      <c r="O175" s="5"/>
    </row>
    <row r="176" spans="1:15" x14ac:dyDescent="0.3">
      <c r="A176" s="4" t="s">
        <v>6</v>
      </c>
      <c r="B176" s="5">
        <v>9999</v>
      </c>
      <c r="C176" s="5">
        <v>200102</v>
      </c>
      <c r="D176" s="6">
        <v>45436</v>
      </c>
      <c r="E176" s="4" t="s">
        <v>10</v>
      </c>
      <c r="F176" s="4">
        <v>2</v>
      </c>
      <c r="G176" s="4">
        <v>8</v>
      </c>
      <c r="H176" s="5">
        <v>91020.5</v>
      </c>
      <c r="I176" s="5">
        <v>1954.541849089896</v>
      </c>
      <c r="J176" s="5">
        <v>89075.521198179791</v>
      </c>
      <c r="K176" s="5">
        <v>81257.353801820209</v>
      </c>
      <c r="L176" s="5"/>
      <c r="M176" s="5">
        <v>88797.490566037741</v>
      </c>
      <c r="N176" s="5"/>
      <c r="O176" s="5"/>
    </row>
    <row r="177" spans="1:15" x14ac:dyDescent="0.3">
      <c r="A177" s="4" t="s">
        <v>6</v>
      </c>
      <c r="B177" s="5">
        <v>9999</v>
      </c>
      <c r="C177" s="5">
        <v>200102</v>
      </c>
      <c r="D177" s="6">
        <v>45443</v>
      </c>
      <c r="E177" s="4" t="s">
        <v>10</v>
      </c>
      <c r="F177" s="4">
        <v>2</v>
      </c>
      <c r="G177" s="4">
        <v>8</v>
      </c>
      <c r="H177" s="5">
        <v>76356.5</v>
      </c>
      <c r="I177" s="5">
        <v>2747.8955065365476</v>
      </c>
      <c r="J177" s="5">
        <v>91405.228513073089</v>
      </c>
      <c r="K177" s="5">
        <v>80413.646486926911</v>
      </c>
      <c r="L177" s="5"/>
      <c r="M177" s="5">
        <v>88797.490566037741</v>
      </c>
      <c r="N177" s="5"/>
      <c r="O177" s="5"/>
    </row>
    <row r="178" spans="1:15" x14ac:dyDescent="0.3">
      <c r="A178" s="4" t="s">
        <v>6</v>
      </c>
      <c r="B178" s="5">
        <v>9999</v>
      </c>
      <c r="C178" s="5">
        <v>200102</v>
      </c>
      <c r="D178" s="6">
        <v>45450</v>
      </c>
      <c r="E178" s="4" t="s">
        <v>10</v>
      </c>
      <c r="F178" s="4">
        <v>2</v>
      </c>
      <c r="G178" s="4">
        <v>8</v>
      </c>
      <c r="H178" s="5">
        <v>92335</v>
      </c>
      <c r="I178" s="5">
        <v>4062.0129554200093</v>
      </c>
      <c r="J178" s="5">
        <v>93335.775910840021</v>
      </c>
      <c r="K178" s="5">
        <v>77087.724089159979</v>
      </c>
      <c r="L178" s="5"/>
      <c r="M178" s="5">
        <v>88797.490566037741</v>
      </c>
      <c r="N178" s="5"/>
      <c r="O178" s="5"/>
    </row>
    <row r="179" spans="1:15" x14ac:dyDescent="0.3">
      <c r="A179" s="4" t="s">
        <v>6</v>
      </c>
      <c r="B179" s="5">
        <v>9999</v>
      </c>
      <c r="C179" s="5">
        <v>200102</v>
      </c>
      <c r="D179" s="6">
        <v>45457</v>
      </c>
      <c r="E179" s="4" t="s">
        <v>10</v>
      </c>
      <c r="F179" s="4">
        <v>2</v>
      </c>
      <c r="G179" s="4">
        <v>8</v>
      </c>
      <c r="H179" s="5">
        <v>89916</v>
      </c>
      <c r="I179" s="5">
        <v>4532.5318423971112</v>
      </c>
      <c r="J179" s="5">
        <v>95489.126184794222</v>
      </c>
      <c r="K179" s="5">
        <v>77358.998815205778</v>
      </c>
      <c r="L179" s="5"/>
      <c r="M179" s="5">
        <v>88797.490566037741</v>
      </c>
      <c r="N179" s="5"/>
      <c r="O179" s="5"/>
    </row>
    <row r="180" spans="1:15" x14ac:dyDescent="0.3">
      <c r="A180" s="4" t="s">
        <v>6</v>
      </c>
      <c r="B180" s="5">
        <v>9999</v>
      </c>
      <c r="C180" s="5">
        <v>200102</v>
      </c>
      <c r="D180" s="6">
        <v>45464</v>
      </c>
      <c r="E180" s="4" t="s">
        <v>10</v>
      </c>
      <c r="F180" s="4">
        <v>2</v>
      </c>
      <c r="G180" s="4">
        <v>8</v>
      </c>
      <c r="H180" s="5">
        <v>87654.5</v>
      </c>
      <c r="I180" s="5">
        <v>4582.2206935475078</v>
      </c>
      <c r="J180" s="5">
        <v>96293.066387095023</v>
      </c>
      <c r="K180" s="5">
        <v>77964.183612904977</v>
      </c>
      <c r="L180" s="5"/>
      <c r="M180" s="5">
        <v>88797.490566037741</v>
      </c>
      <c r="N180" s="5"/>
      <c r="O180" s="5"/>
    </row>
    <row r="181" spans="1:15" x14ac:dyDescent="0.3">
      <c r="A181" s="4" t="s">
        <v>6</v>
      </c>
      <c r="B181" s="5">
        <v>9999</v>
      </c>
      <c r="C181" s="5">
        <v>200102</v>
      </c>
      <c r="D181" s="6">
        <v>45471</v>
      </c>
      <c r="E181" s="4" t="s">
        <v>10</v>
      </c>
      <c r="F181" s="4">
        <v>2</v>
      </c>
      <c r="G181" s="4">
        <v>8</v>
      </c>
      <c r="H181" s="5">
        <v>91548.5</v>
      </c>
      <c r="I181" s="5">
        <v>4575.8940310712778</v>
      </c>
      <c r="J181" s="5">
        <v>96438.100562142557</v>
      </c>
      <c r="K181" s="5">
        <v>78134.524437857443</v>
      </c>
      <c r="L181" s="5"/>
      <c r="M181" s="5">
        <v>88797.490566037741</v>
      </c>
      <c r="N181" s="5"/>
      <c r="O181" s="5"/>
    </row>
    <row r="182" spans="1:15" x14ac:dyDescent="0.3">
      <c r="A182" s="4" t="s">
        <v>6</v>
      </c>
      <c r="B182" s="5">
        <v>9999</v>
      </c>
      <c r="C182" s="5">
        <v>200102</v>
      </c>
      <c r="D182" s="6">
        <v>45478</v>
      </c>
      <c r="E182" s="4" t="s">
        <v>10</v>
      </c>
      <c r="F182" s="4">
        <v>2</v>
      </c>
      <c r="G182" s="4">
        <v>8</v>
      </c>
      <c r="H182" s="5">
        <v>61560</v>
      </c>
      <c r="I182" s="5">
        <v>4789.7586235503559</v>
      </c>
      <c r="J182" s="5">
        <v>97380.89224710071</v>
      </c>
      <c r="K182" s="5">
        <v>78221.85775289929</v>
      </c>
      <c r="L182" s="5"/>
      <c r="M182" s="5">
        <v>88797.490566037741</v>
      </c>
      <c r="N182" s="5"/>
      <c r="O182" s="5"/>
    </row>
    <row r="183" spans="1:15" x14ac:dyDescent="0.3">
      <c r="A183" s="4" t="s">
        <v>6</v>
      </c>
      <c r="B183" s="5">
        <v>9999</v>
      </c>
      <c r="C183" s="5">
        <v>200102</v>
      </c>
      <c r="D183" s="6">
        <v>45485</v>
      </c>
      <c r="E183" s="4" t="s">
        <v>10</v>
      </c>
      <c r="F183" s="4">
        <v>2</v>
      </c>
      <c r="G183" s="4">
        <v>8</v>
      </c>
      <c r="H183" s="5">
        <v>105668.5</v>
      </c>
      <c r="I183" s="5">
        <v>9962.85923736724</v>
      </c>
      <c r="J183" s="5">
        <v>104664.03097473449</v>
      </c>
      <c r="K183" s="5">
        <v>64812.59402526552</v>
      </c>
      <c r="L183" s="5"/>
      <c r="M183" s="5">
        <v>88797.490566037741</v>
      </c>
      <c r="N183" s="5"/>
      <c r="O183" s="5"/>
    </row>
    <row r="184" spans="1:15" x14ac:dyDescent="0.3">
      <c r="A184" s="4" t="s">
        <v>6</v>
      </c>
      <c r="B184" s="5">
        <v>9999</v>
      </c>
      <c r="C184" s="5">
        <v>200102</v>
      </c>
      <c r="D184" s="6">
        <v>45492</v>
      </c>
      <c r="E184" s="4" t="s">
        <v>10</v>
      </c>
      <c r="F184" s="4">
        <v>2</v>
      </c>
      <c r="G184" s="4">
        <v>8</v>
      </c>
      <c r="H184" s="5">
        <v>93522</v>
      </c>
      <c r="I184" s="5">
        <v>12161.604878256971</v>
      </c>
      <c r="J184" s="5">
        <v>111330.64725651394</v>
      </c>
      <c r="K184" s="5">
        <v>62684.227743486059</v>
      </c>
      <c r="L184" s="5"/>
      <c r="M184" s="5">
        <v>88797.490566037741</v>
      </c>
      <c r="N184" s="5"/>
      <c r="O184" s="5"/>
    </row>
    <row r="185" spans="1:15" x14ac:dyDescent="0.3">
      <c r="A185" s="4" t="s">
        <v>6</v>
      </c>
      <c r="B185" s="5">
        <v>9999</v>
      </c>
      <c r="C185" s="5">
        <v>200102</v>
      </c>
      <c r="D185" s="6">
        <v>45499</v>
      </c>
      <c r="E185" s="4" t="s">
        <v>10</v>
      </c>
      <c r="F185" s="4">
        <v>2</v>
      </c>
      <c r="G185" s="4">
        <v>8</v>
      </c>
      <c r="H185" s="5">
        <v>93625</v>
      </c>
      <c r="I185" s="5">
        <v>12292.221787959043</v>
      </c>
      <c r="J185" s="5">
        <v>111904.56857591809</v>
      </c>
      <c r="K185" s="5">
        <v>62735.681424081915</v>
      </c>
      <c r="L185" s="5"/>
      <c r="M185" s="5">
        <v>88797.490566037741</v>
      </c>
      <c r="N185" s="5"/>
      <c r="O185" s="5"/>
    </row>
    <row r="186" spans="1:15" x14ac:dyDescent="0.3">
      <c r="A186" s="4" t="s">
        <v>6</v>
      </c>
      <c r="B186" s="5">
        <v>9999</v>
      </c>
      <c r="C186" s="5">
        <v>200102</v>
      </c>
      <c r="D186" s="6">
        <v>45506</v>
      </c>
      <c r="E186" s="4" t="s">
        <v>10</v>
      </c>
      <c r="F186" s="4">
        <v>2</v>
      </c>
      <c r="G186" s="4">
        <v>8</v>
      </c>
      <c r="H186" s="5">
        <v>89361.5</v>
      </c>
      <c r="I186" s="5">
        <v>11678.318430797037</v>
      </c>
      <c r="J186" s="5">
        <v>112835.32436159407</v>
      </c>
      <c r="K186" s="5">
        <v>66122.050638405926</v>
      </c>
      <c r="L186" s="5"/>
      <c r="M186" s="5">
        <v>88797.490566037741</v>
      </c>
      <c r="N186" s="5"/>
      <c r="O186" s="5"/>
    </row>
    <row r="187" spans="1:15" x14ac:dyDescent="0.3">
      <c r="A187" s="4" t="s">
        <v>6</v>
      </c>
      <c r="B187" s="5">
        <v>9999</v>
      </c>
      <c r="C187" s="5">
        <v>200102</v>
      </c>
      <c r="D187" s="6">
        <v>45513</v>
      </c>
      <c r="E187" s="4" t="s">
        <v>10</v>
      </c>
      <c r="F187" s="4">
        <v>2</v>
      </c>
      <c r="G187" s="4">
        <v>8</v>
      </c>
      <c r="H187" s="5">
        <v>90914.5</v>
      </c>
      <c r="I187" s="5">
        <v>11628.708924467926</v>
      </c>
      <c r="J187" s="5">
        <v>112364.41784893585</v>
      </c>
      <c r="K187" s="5">
        <v>65849.582151064154</v>
      </c>
      <c r="L187" s="5"/>
      <c r="M187" s="5">
        <v>88797.490566037741</v>
      </c>
      <c r="N187" s="5"/>
      <c r="O187" s="5"/>
    </row>
    <row r="188" spans="1:15" x14ac:dyDescent="0.3">
      <c r="A188" s="4" t="s">
        <v>6</v>
      </c>
      <c r="B188" s="5">
        <v>9999</v>
      </c>
      <c r="C188" s="5">
        <v>200102</v>
      </c>
      <c r="D188" s="6">
        <v>45520</v>
      </c>
      <c r="E188" s="4" t="s">
        <v>10</v>
      </c>
      <c r="F188" s="4">
        <v>2</v>
      </c>
      <c r="G188" s="4">
        <v>8</v>
      </c>
      <c r="H188" s="5">
        <v>94597</v>
      </c>
      <c r="I188" s="5">
        <v>11642.073054061022</v>
      </c>
      <c r="J188" s="5">
        <v>112515.95860812205</v>
      </c>
      <c r="K188" s="5">
        <v>65947.666391877952</v>
      </c>
      <c r="L188" s="5"/>
      <c r="M188" s="5">
        <v>88797.490566037741</v>
      </c>
      <c r="N188" s="5"/>
      <c r="O188" s="5"/>
    </row>
    <row r="189" spans="1:15" x14ac:dyDescent="0.3">
      <c r="A189" s="4" t="s">
        <v>6</v>
      </c>
      <c r="B189" s="5">
        <v>9999</v>
      </c>
      <c r="C189" s="5">
        <v>200102</v>
      </c>
      <c r="D189" s="6">
        <v>45527</v>
      </c>
      <c r="E189" s="4" t="s">
        <v>10</v>
      </c>
      <c r="F189" s="4">
        <v>2</v>
      </c>
      <c r="G189" s="4">
        <v>8</v>
      </c>
      <c r="H189" s="5">
        <v>94237.5</v>
      </c>
      <c r="I189" s="5">
        <v>11750.40134354461</v>
      </c>
      <c r="J189" s="5">
        <v>113600.42768708922</v>
      </c>
      <c r="K189" s="5">
        <v>66598.822312910779</v>
      </c>
      <c r="L189" s="5"/>
      <c r="M189" s="5">
        <v>88797.490566037741</v>
      </c>
      <c r="N189" s="5"/>
      <c r="O189" s="5"/>
    </row>
    <row r="190" spans="1:15" x14ac:dyDescent="0.3">
      <c r="A190" s="4" t="s">
        <v>6</v>
      </c>
      <c r="B190" s="5">
        <v>9999</v>
      </c>
      <c r="C190" s="5">
        <v>200102</v>
      </c>
      <c r="D190" s="6">
        <v>45534</v>
      </c>
      <c r="E190" s="4" t="s">
        <v>10</v>
      </c>
      <c r="F190" s="4">
        <v>2</v>
      </c>
      <c r="G190" s="4">
        <v>8</v>
      </c>
      <c r="H190" s="5">
        <v>96039.5</v>
      </c>
      <c r="I190" s="5">
        <v>11825.261014561158</v>
      </c>
      <c r="J190" s="5">
        <v>114086.27202912231</v>
      </c>
      <c r="K190" s="5">
        <v>66785.227970877691</v>
      </c>
      <c r="L190" s="5"/>
      <c r="M190" s="5">
        <v>88797.490566037741</v>
      </c>
      <c r="N190" s="5"/>
      <c r="O190" s="5"/>
    </row>
    <row r="191" spans="1:15" x14ac:dyDescent="0.3">
      <c r="A191" s="4" t="s">
        <v>6</v>
      </c>
      <c r="B191" s="5">
        <v>9999</v>
      </c>
      <c r="C191" s="5">
        <v>200102</v>
      </c>
      <c r="D191" s="6">
        <v>45541</v>
      </c>
      <c r="E191" s="4" t="s">
        <v>10</v>
      </c>
      <c r="F191" s="4">
        <v>2</v>
      </c>
      <c r="G191" s="4">
        <v>8</v>
      </c>
      <c r="H191" s="5">
        <v>80392.5</v>
      </c>
      <c r="I191" s="5">
        <v>4578.2498084523249</v>
      </c>
      <c r="J191" s="5">
        <v>103902.18711690465</v>
      </c>
      <c r="K191" s="5">
        <v>85589.18788309535</v>
      </c>
      <c r="L191" s="5"/>
      <c r="M191" s="5">
        <v>88797.490566037741</v>
      </c>
      <c r="N191" s="5"/>
      <c r="O191" s="5"/>
    </row>
    <row r="192" spans="1:15" x14ac:dyDescent="0.3">
      <c r="A192" s="4" t="s">
        <v>6</v>
      </c>
      <c r="B192" s="5">
        <v>9999</v>
      </c>
      <c r="C192" s="5">
        <v>200102</v>
      </c>
      <c r="D192" s="6">
        <v>45548</v>
      </c>
      <c r="E192" s="4" t="s">
        <v>10</v>
      </c>
      <c r="F192" s="4">
        <v>2</v>
      </c>
      <c r="G192" s="4">
        <v>8</v>
      </c>
      <c r="H192" s="5">
        <v>95607</v>
      </c>
      <c r="I192" s="5">
        <v>4670.7816124385163</v>
      </c>
      <c r="J192" s="5">
        <v>100927.75072487703</v>
      </c>
      <c r="K192" s="5">
        <v>82244.624275122973</v>
      </c>
      <c r="L192" s="5"/>
      <c r="M192" s="5">
        <v>88797.490566037741</v>
      </c>
      <c r="N192" s="5"/>
      <c r="O192" s="5"/>
    </row>
    <row r="193" spans="1:15" x14ac:dyDescent="0.3">
      <c r="A193" s="4" t="s">
        <v>6</v>
      </c>
      <c r="B193" s="5">
        <v>9999</v>
      </c>
      <c r="C193" s="5">
        <v>200102</v>
      </c>
      <c r="D193" s="6">
        <v>45555</v>
      </c>
      <c r="E193" s="4" t="s">
        <v>10</v>
      </c>
      <c r="F193" s="4">
        <v>2</v>
      </c>
      <c r="G193" s="4">
        <v>8</v>
      </c>
      <c r="H193" s="5">
        <v>97248.5</v>
      </c>
      <c r="I193" s="5">
        <v>4827.0820244837096</v>
      </c>
      <c r="J193" s="5">
        <v>101500.97654896742</v>
      </c>
      <c r="K193" s="5">
        <v>82192.648451032583</v>
      </c>
      <c r="L193" s="5"/>
      <c r="M193" s="5">
        <v>88797.490566037741</v>
      </c>
      <c r="N193" s="5"/>
      <c r="O193" s="5"/>
    </row>
    <row r="194" spans="1:15" x14ac:dyDescent="0.3">
      <c r="A194" s="4" t="s">
        <v>6</v>
      </c>
      <c r="B194" s="5">
        <v>9999</v>
      </c>
      <c r="C194" s="5">
        <v>200102</v>
      </c>
      <c r="D194" s="6">
        <v>45562</v>
      </c>
      <c r="E194" s="4" t="s">
        <v>10</v>
      </c>
      <c r="F194" s="4">
        <v>2</v>
      </c>
      <c r="G194" s="4">
        <v>8</v>
      </c>
      <c r="H194" s="5">
        <v>91993</v>
      </c>
      <c r="I194" s="5">
        <v>5132.9916350019512</v>
      </c>
      <c r="J194" s="5">
        <v>102565.7332700039</v>
      </c>
      <c r="K194" s="5">
        <v>82033.766729996103</v>
      </c>
      <c r="L194" s="5"/>
      <c r="M194" s="5">
        <v>88797.490566037741</v>
      </c>
      <c r="N194" s="5"/>
      <c r="O194" s="5"/>
    </row>
    <row r="195" spans="1:15" x14ac:dyDescent="0.3">
      <c r="A195" s="4" t="s">
        <v>6</v>
      </c>
      <c r="B195" s="5">
        <v>9999</v>
      </c>
      <c r="C195" s="5">
        <v>200102</v>
      </c>
      <c r="D195" s="6">
        <v>45569</v>
      </c>
      <c r="E195" s="4" t="s">
        <v>10</v>
      </c>
      <c r="F195" s="4">
        <v>2</v>
      </c>
      <c r="G195" s="4">
        <v>8</v>
      </c>
      <c r="H195" s="5">
        <v>97681</v>
      </c>
      <c r="I195" s="5">
        <v>5017.1706228305366</v>
      </c>
      <c r="J195" s="5">
        <v>102663.02874566107</v>
      </c>
      <c r="K195" s="5">
        <v>82594.346254338932</v>
      </c>
      <c r="L195" s="5"/>
      <c r="M195" s="5">
        <v>88797.490566037741</v>
      </c>
      <c r="N195" s="5"/>
      <c r="O195" s="5"/>
    </row>
    <row r="196" spans="1:15" x14ac:dyDescent="0.3">
      <c r="A196" s="4" t="s">
        <v>6</v>
      </c>
      <c r="B196" s="5">
        <v>9999</v>
      </c>
      <c r="C196" s="5">
        <v>200102</v>
      </c>
      <c r="D196" s="6">
        <v>45576</v>
      </c>
      <c r="E196" s="4" t="s">
        <v>10</v>
      </c>
      <c r="F196" s="4">
        <v>2</v>
      </c>
      <c r="G196" s="4">
        <v>8</v>
      </c>
      <c r="H196" s="5">
        <v>91710</v>
      </c>
      <c r="I196" s="5">
        <v>5223.0288267441147</v>
      </c>
      <c r="J196" s="5">
        <v>103920.55765348823</v>
      </c>
      <c r="K196" s="5">
        <v>83028.442346511772</v>
      </c>
      <c r="L196" s="5"/>
      <c r="M196" s="5">
        <v>88797.490566037741</v>
      </c>
      <c r="N196" s="5"/>
      <c r="O196" s="5"/>
    </row>
    <row r="197" spans="1:15" x14ac:dyDescent="0.3">
      <c r="A197" s="4" t="s">
        <v>6</v>
      </c>
      <c r="B197" s="5">
        <v>9999</v>
      </c>
      <c r="C197" s="5">
        <v>200102</v>
      </c>
      <c r="D197" s="6">
        <v>45583</v>
      </c>
      <c r="E197" s="4" t="s">
        <v>10</v>
      </c>
      <c r="F197" s="4">
        <v>2</v>
      </c>
      <c r="G197" s="4">
        <v>8</v>
      </c>
      <c r="H197" s="5">
        <v>98562</v>
      </c>
      <c r="I197" s="5">
        <v>5232.7317062290704</v>
      </c>
      <c r="J197" s="5">
        <v>103579.08841245814</v>
      </c>
      <c r="K197" s="5">
        <v>82648.161587541865</v>
      </c>
      <c r="L197" s="5"/>
      <c r="M197" s="5">
        <v>88797.490566037741</v>
      </c>
      <c r="N197" s="5"/>
      <c r="O197" s="5"/>
    </row>
    <row r="198" spans="1:15" x14ac:dyDescent="0.3">
      <c r="A198" s="4" t="s">
        <v>6</v>
      </c>
      <c r="B198" s="5">
        <v>9999</v>
      </c>
      <c r="C198" s="5">
        <v>200102</v>
      </c>
      <c r="D198" s="6">
        <v>45590</v>
      </c>
      <c r="E198" s="4" t="s">
        <v>10</v>
      </c>
      <c r="F198" s="4">
        <v>2</v>
      </c>
      <c r="G198" s="4">
        <v>8</v>
      </c>
      <c r="H198" s="5">
        <v>96214</v>
      </c>
      <c r="I198" s="5">
        <v>5535.5203173318541</v>
      </c>
      <c r="J198" s="5">
        <v>104725.2281346637</v>
      </c>
      <c r="K198" s="5">
        <v>82583.146865336297</v>
      </c>
      <c r="L198" s="5"/>
      <c r="M198" s="5">
        <v>88797.490566037741</v>
      </c>
      <c r="N198" s="5"/>
      <c r="O198" s="5"/>
    </row>
    <row r="199" spans="1:15" x14ac:dyDescent="0.3">
      <c r="A199" s="4" t="s">
        <v>6</v>
      </c>
      <c r="B199" s="5">
        <v>9999</v>
      </c>
      <c r="C199" s="5">
        <v>200102</v>
      </c>
      <c r="D199" s="6">
        <v>45597</v>
      </c>
      <c r="E199" s="4" t="s">
        <v>10</v>
      </c>
      <c r="F199" s="4">
        <v>2</v>
      </c>
      <c r="G199" s="4">
        <v>8</v>
      </c>
      <c r="H199" s="5">
        <v>98329</v>
      </c>
      <c r="I199" s="5">
        <v>5545.2118929306935</v>
      </c>
      <c r="J199" s="5">
        <v>104766.42378586139</v>
      </c>
      <c r="K199" s="5">
        <v>82585.576214138608</v>
      </c>
      <c r="L199" s="5"/>
      <c r="M199" s="5">
        <v>88797.490566037741</v>
      </c>
      <c r="N199" s="5"/>
      <c r="O199" s="5"/>
    </row>
    <row r="200" spans="1:15" x14ac:dyDescent="0.3">
      <c r="A200" s="4" t="s">
        <v>6</v>
      </c>
      <c r="B200" s="5">
        <v>9999</v>
      </c>
      <c r="C200" s="5">
        <v>200102</v>
      </c>
      <c r="D200" s="6">
        <v>45604</v>
      </c>
      <c r="E200" s="4" t="s">
        <v>10</v>
      </c>
      <c r="F200" s="4">
        <v>2</v>
      </c>
      <c r="G200" s="4">
        <v>8</v>
      </c>
      <c r="H200" s="5">
        <v>96408.5</v>
      </c>
      <c r="I200" s="5">
        <v>2524.3633409918925</v>
      </c>
      <c r="J200" s="5">
        <v>100966.78918198378</v>
      </c>
      <c r="K200" s="5">
        <v>90869.335818016218</v>
      </c>
      <c r="L200" s="5"/>
      <c r="M200" s="5">
        <v>88797.490566037741</v>
      </c>
      <c r="N200" s="5"/>
      <c r="O200" s="5"/>
    </row>
    <row r="201" spans="1:15" x14ac:dyDescent="0.3">
      <c r="A201" s="4" t="s">
        <v>6</v>
      </c>
      <c r="B201" s="5">
        <v>9999</v>
      </c>
      <c r="C201" s="5">
        <v>200102</v>
      </c>
      <c r="D201" s="6">
        <v>45611</v>
      </c>
      <c r="E201" s="4" t="s">
        <v>10</v>
      </c>
      <c r="F201" s="4">
        <v>2</v>
      </c>
      <c r="G201" s="4">
        <v>8</v>
      </c>
      <c r="H201" s="5">
        <v>97778.5</v>
      </c>
      <c r="I201" s="5">
        <v>2525.9342578539136</v>
      </c>
      <c r="J201" s="5">
        <v>101070.11851570783</v>
      </c>
      <c r="K201" s="5">
        <v>90966.381484292171</v>
      </c>
      <c r="L201" s="5"/>
      <c r="M201" s="5">
        <v>88797.490566037741</v>
      </c>
      <c r="N201" s="5"/>
      <c r="O201" s="5"/>
    </row>
    <row r="202" spans="1:15" x14ac:dyDescent="0.3">
      <c r="A202" s="4" t="s">
        <v>6</v>
      </c>
      <c r="B202" s="5">
        <v>9999</v>
      </c>
      <c r="C202" s="5">
        <v>200102</v>
      </c>
      <c r="D202" s="6">
        <v>45618</v>
      </c>
      <c r="E202" s="4" t="s">
        <v>10</v>
      </c>
      <c r="F202" s="4">
        <v>2</v>
      </c>
      <c r="G202" s="4">
        <v>8</v>
      </c>
      <c r="H202" s="5">
        <v>101111.5</v>
      </c>
      <c r="I202" s="5">
        <v>2563.9959901489706</v>
      </c>
      <c r="J202" s="5">
        <v>101212.49198029794</v>
      </c>
      <c r="K202" s="5">
        <v>90956.508019702058</v>
      </c>
      <c r="L202" s="5"/>
      <c r="M202" s="5">
        <v>88797.490566037741</v>
      </c>
      <c r="N202" s="5"/>
      <c r="O202" s="5"/>
    </row>
    <row r="203" spans="1:15" x14ac:dyDescent="0.3">
      <c r="A203" s="4" t="s">
        <v>6</v>
      </c>
      <c r="B203" s="5">
        <v>9999</v>
      </c>
      <c r="C203" s="5">
        <v>200102</v>
      </c>
      <c r="D203" s="6">
        <v>45625</v>
      </c>
      <c r="E203" s="4" t="s">
        <v>10</v>
      </c>
      <c r="F203" s="4">
        <v>2</v>
      </c>
      <c r="G203" s="4">
        <v>8</v>
      </c>
      <c r="H203" s="5">
        <v>67287.5</v>
      </c>
      <c r="I203" s="5">
        <v>2518.1734444024601</v>
      </c>
      <c r="J203" s="5">
        <v>102260.65938880492</v>
      </c>
      <c r="K203" s="5">
        <v>92187.965611195075</v>
      </c>
      <c r="L203" s="5"/>
      <c r="M203" s="5">
        <v>88797.490566037741</v>
      </c>
      <c r="N203" s="5"/>
      <c r="O203" s="5"/>
    </row>
    <row r="204" spans="1:15" x14ac:dyDescent="0.3">
      <c r="A204" s="4" t="s">
        <v>6</v>
      </c>
      <c r="B204" s="5">
        <v>9999</v>
      </c>
      <c r="C204" s="5">
        <v>200102</v>
      </c>
      <c r="D204" s="6">
        <v>45632</v>
      </c>
      <c r="E204" s="4" t="s">
        <v>10</v>
      </c>
      <c r="F204" s="4">
        <v>2</v>
      </c>
      <c r="G204" s="4">
        <v>8</v>
      </c>
      <c r="H204" s="5">
        <v>113786.5</v>
      </c>
      <c r="I204" s="5">
        <v>10193.522170200789</v>
      </c>
      <c r="J204" s="5">
        <v>113812.16934040158</v>
      </c>
      <c r="K204" s="5">
        <v>73038.080659598418</v>
      </c>
      <c r="L204" s="5"/>
      <c r="M204" s="5">
        <v>88797.490566037741</v>
      </c>
      <c r="N204" s="5"/>
      <c r="O204" s="5"/>
    </row>
    <row r="205" spans="1:15" x14ac:dyDescent="0.3">
      <c r="A205" s="4" t="s">
        <v>6</v>
      </c>
      <c r="B205" s="5">
        <v>9999</v>
      </c>
      <c r="C205" s="5">
        <v>200102</v>
      </c>
      <c r="D205" s="6">
        <v>45639</v>
      </c>
      <c r="E205" s="4" t="s">
        <v>10</v>
      </c>
      <c r="F205" s="4">
        <v>2</v>
      </c>
      <c r="G205" s="4">
        <v>8</v>
      </c>
      <c r="H205" s="5">
        <v>101352.5</v>
      </c>
      <c r="I205" s="5">
        <v>12155.171792640109</v>
      </c>
      <c r="J205" s="5">
        <v>120495.03108528022</v>
      </c>
      <c r="K205" s="5">
        <v>71874.343914719779</v>
      </c>
      <c r="L205" s="5"/>
      <c r="M205" s="5">
        <v>88797.490566037741</v>
      </c>
      <c r="N205" s="5"/>
      <c r="O205" s="5"/>
    </row>
    <row r="206" spans="1:15" x14ac:dyDescent="0.3">
      <c r="A206" s="4" t="s">
        <v>6</v>
      </c>
      <c r="B206" s="5">
        <v>9999</v>
      </c>
      <c r="C206" s="5">
        <v>200102</v>
      </c>
      <c r="D206" s="6">
        <v>45646</v>
      </c>
      <c r="E206" s="4" t="s">
        <v>10</v>
      </c>
      <c r="F206" s="4">
        <v>2</v>
      </c>
      <c r="G206" s="4">
        <v>8</v>
      </c>
      <c r="H206" s="5">
        <v>104675.5</v>
      </c>
      <c r="I206" s="5">
        <v>12257.991885398686</v>
      </c>
      <c r="J206" s="5">
        <v>121049.48377079738</v>
      </c>
      <c r="K206" s="5">
        <v>72017.516229202622</v>
      </c>
      <c r="L206" s="5"/>
      <c r="M206" s="5">
        <v>88797.490566037741</v>
      </c>
      <c r="N206" s="5"/>
      <c r="O206" s="5"/>
    </row>
    <row r="207" spans="1:15" x14ac:dyDescent="0.3">
      <c r="A207" s="4" t="s">
        <v>6</v>
      </c>
      <c r="B207" s="5">
        <v>9999</v>
      </c>
      <c r="C207" s="5">
        <v>200102</v>
      </c>
      <c r="D207" s="6">
        <v>45653</v>
      </c>
      <c r="E207" s="4" t="s">
        <v>10</v>
      </c>
      <c r="F207" s="4">
        <v>2</v>
      </c>
      <c r="G207" s="4">
        <v>8</v>
      </c>
      <c r="H207" s="5">
        <v>71453.5</v>
      </c>
      <c r="I207" s="5">
        <v>12546.450601010381</v>
      </c>
      <c r="J207" s="5">
        <v>122684.08870202076</v>
      </c>
      <c r="K207" s="5">
        <v>72498.286297979241</v>
      </c>
      <c r="L207" s="5"/>
      <c r="M207" s="5">
        <v>88797.490566037741</v>
      </c>
      <c r="N207" s="5"/>
      <c r="O207" s="5"/>
    </row>
    <row r="208" spans="1:15" x14ac:dyDescent="0.3">
      <c r="A208" s="4" t="s">
        <v>6</v>
      </c>
      <c r="B208" s="5">
        <v>9999</v>
      </c>
      <c r="C208" s="5">
        <v>200102</v>
      </c>
      <c r="D208" s="6">
        <v>45660</v>
      </c>
      <c r="E208" s="4" t="s">
        <v>10</v>
      </c>
      <c r="F208" s="4">
        <v>2</v>
      </c>
      <c r="G208" s="4">
        <v>8</v>
      </c>
      <c r="H208" s="5">
        <v>79142.5</v>
      </c>
      <c r="I208" s="5">
        <v>15213.707468513387</v>
      </c>
      <c r="J208" s="5">
        <v>124659.16493702677</v>
      </c>
      <c r="K208" s="5">
        <v>63804.33506297323</v>
      </c>
      <c r="L208" s="5"/>
      <c r="M208" s="5">
        <v>88797.490566037741</v>
      </c>
      <c r="N208" s="5"/>
      <c r="O208" s="5"/>
    </row>
    <row r="209" spans="1:15" x14ac:dyDescent="0.3">
      <c r="A209" s="4" t="s">
        <v>6</v>
      </c>
      <c r="B209" s="5">
        <v>9999</v>
      </c>
      <c r="C209" s="5">
        <v>200102</v>
      </c>
      <c r="D209" s="6">
        <v>45667</v>
      </c>
      <c r="E209" s="4" t="s">
        <v>10</v>
      </c>
      <c r="F209" s="4">
        <v>2</v>
      </c>
      <c r="G209" s="4">
        <v>8</v>
      </c>
      <c r="H209" s="5">
        <v>91944</v>
      </c>
      <c r="I209" s="5">
        <v>15958.297371586983</v>
      </c>
      <c r="J209" s="5">
        <v>123990.09474317396</v>
      </c>
      <c r="K209" s="5">
        <v>60156.905256826038</v>
      </c>
      <c r="L209" s="5"/>
      <c r="M209" s="5">
        <v>88797.490566037741</v>
      </c>
      <c r="N209" s="5"/>
      <c r="O209" s="5"/>
    </row>
    <row r="210" spans="1:15" x14ac:dyDescent="0.3">
      <c r="A210" s="4" t="s">
        <v>6</v>
      </c>
      <c r="B210" s="5">
        <v>9999</v>
      </c>
      <c r="C210" s="5">
        <v>200102</v>
      </c>
      <c r="D210" s="6">
        <v>45674</v>
      </c>
      <c r="E210" s="4" t="s">
        <v>10</v>
      </c>
      <c r="F210" s="4">
        <v>2</v>
      </c>
      <c r="G210" s="4">
        <v>8</v>
      </c>
      <c r="H210" s="5">
        <v>93210</v>
      </c>
      <c r="I210" s="5">
        <v>15813.57253860094</v>
      </c>
      <c r="J210" s="5">
        <v>122971.33257720189</v>
      </c>
      <c r="K210" s="5">
        <v>59717.04242279812</v>
      </c>
      <c r="L210" s="5"/>
      <c r="M210" s="5">
        <v>88797.490566037741</v>
      </c>
      <c r="N210" s="5"/>
      <c r="O210" s="5"/>
    </row>
    <row r="211" spans="1:15" x14ac:dyDescent="0.3">
      <c r="A211" s="4" t="s">
        <v>6</v>
      </c>
      <c r="B211" s="5">
        <v>9999</v>
      </c>
      <c r="C211" s="5">
        <v>200102</v>
      </c>
      <c r="D211" s="6">
        <v>45681</v>
      </c>
      <c r="E211" s="4" t="s">
        <v>10</v>
      </c>
      <c r="F211" s="4">
        <v>2</v>
      </c>
      <c r="G211" s="4">
        <v>8</v>
      </c>
      <c r="H211" s="5">
        <v>80066.5</v>
      </c>
      <c r="I211" s="5">
        <v>15414.397740018907</v>
      </c>
      <c r="J211" s="5">
        <v>121185.29548003781</v>
      </c>
      <c r="K211" s="5">
        <v>59527.704519962186</v>
      </c>
      <c r="L211" s="5"/>
      <c r="M211" s="5">
        <v>88797.490566037741</v>
      </c>
      <c r="N211" s="5"/>
      <c r="O211" s="5"/>
    </row>
    <row r="212" spans="1:15" x14ac:dyDescent="0.3">
      <c r="A212" s="4" t="s">
        <v>6</v>
      </c>
      <c r="B212" s="5">
        <v>9999</v>
      </c>
      <c r="C212" s="5">
        <v>200102</v>
      </c>
      <c r="D212" s="6">
        <v>45688</v>
      </c>
      <c r="E212" s="4" t="s">
        <v>10</v>
      </c>
      <c r="F212" s="4">
        <v>2</v>
      </c>
      <c r="G212" s="4">
        <v>8</v>
      </c>
      <c r="H212" s="5">
        <v>97201</v>
      </c>
      <c r="I212" s="5">
        <v>13482.033161651658</v>
      </c>
      <c r="J212" s="5">
        <v>118917.94132330331</v>
      </c>
      <c r="K212" s="5">
        <v>64989.808676696688</v>
      </c>
      <c r="L212" s="5"/>
      <c r="M212" s="5">
        <v>88797.490566037741</v>
      </c>
      <c r="N212" s="5"/>
      <c r="O212" s="5"/>
    </row>
    <row r="213" spans="1:15" x14ac:dyDescent="0.3">
      <c r="A213" s="4" t="s">
        <v>6</v>
      </c>
      <c r="B213" s="5">
        <v>9999</v>
      </c>
      <c r="C213" s="5">
        <v>200102</v>
      </c>
      <c r="D213" s="6">
        <v>45695</v>
      </c>
      <c r="E213" s="4" t="s">
        <v>10</v>
      </c>
      <c r="F213" s="4">
        <v>2</v>
      </c>
      <c r="G213" s="4">
        <v>8</v>
      </c>
      <c r="H213" s="5">
        <v>92236</v>
      </c>
      <c r="I213" s="5">
        <v>11014.795166438354</v>
      </c>
      <c r="J213" s="5">
        <v>111910.27783287672</v>
      </c>
      <c r="K213" s="5">
        <v>67851.097167123284</v>
      </c>
      <c r="L213" s="5"/>
      <c r="M213" s="5">
        <v>88797.490566037741</v>
      </c>
      <c r="N213" s="5"/>
      <c r="O213" s="5"/>
    </row>
    <row r="214" spans="1:15" x14ac:dyDescent="0.3">
      <c r="A214" s="4" t="s">
        <v>6</v>
      </c>
      <c r="B214" s="5">
        <v>9999</v>
      </c>
      <c r="C214" s="5">
        <v>200104</v>
      </c>
      <c r="D214" s="6">
        <v>45331</v>
      </c>
      <c r="E214" s="4" t="s">
        <v>11</v>
      </c>
      <c r="F214" s="4">
        <v>2</v>
      </c>
      <c r="G214" s="4">
        <v>8</v>
      </c>
      <c r="H214" s="5">
        <v>62322</v>
      </c>
      <c r="I214" s="5"/>
      <c r="J214" s="5"/>
      <c r="K214" s="5"/>
      <c r="L214" s="5"/>
      <c r="M214" s="5">
        <f>AVERAGE(H214:H266)</f>
        <v>72247.113207547169</v>
      </c>
      <c r="N214" s="5"/>
      <c r="O214" s="5"/>
    </row>
    <row r="215" spans="1:15" x14ac:dyDescent="0.3">
      <c r="A215" s="4" t="s">
        <v>6</v>
      </c>
      <c r="B215" s="5">
        <v>9999</v>
      </c>
      <c r="C215" s="5">
        <v>200104</v>
      </c>
      <c r="D215" s="6">
        <v>45338</v>
      </c>
      <c r="E215" s="4" t="s">
        <v>11</v>
      </c>
      <c r="F215" s="4">
        <v>2</v>
      </c>
      <c r="G215" s="4">
        <v>8</v>
      </c>
      <c r="H215" s="5">
        <v>61335</v>
      </c>
      <c r="I215" s="5">
        <v>0</v>
      </c>
      <c r="J215" s="5">
        <v>62322</v>
      </c>
      <c r="K215" s="5">
        <v>62322</v>
      </c>
      <c r="L215" s="5"/>
      <c r="M215" s="5">
        <v>72247.113207547169</v>
      </c>
      <c r="N215" s="5"/>
      <c r="O215" s="5"/>
    </row>
    <row r="216" spans="1:15" x14ac:dyDescent="0.3">
      <c r="A216" s="4" t="s">
        <v>6</v>
      </c>
      <c r="B216" s="5">
        <v>9999</v>
      </c>
      <c r="C216" s="5">
        <v>200104</v>
      </c>
      <c r="D216" s="6">
        <v>45345</v>
      </c>
      <c r="E216" s="4" t="s">
        <v>11</v>
      </c>
      <c r="F216" s="4">
        <v>2</v>
      </c>
      <c r="G216" s="4">
        <v>8</v>
      </c>
      <c r="H216" s="5">
        <v>65329</v>
      </c>
      <c r="I216" s="5">
        <v>493.5</v>
      </c>
      <c r="J216" s="5">
        <v>62815.5</v>
      </c>
      <c r="K216" s="5">
        <v>60841.5</v>
      </c>
      <c r="L216" s="5"/>
      <c r="M216" s="5">
        <v>72247.113207547169</v>
      </c>
      <c r="N216" s="5"/>
      <c r="O216" s="5"/>
    </row>
    <row r="217" spans="1:15" x14ac:dyDescent="0.3">
      <c r="A217" s="4" t="s">
        <v>6</v>
      </c>
      <c r="B217" s="5">
        <v>9999</v>
      </c>
      <c r="C217" s="5">
        <v>200104</v>
      </c>
      <c r="D217" s="6">
        <v>45352</v>
      </c>
      <c r="E217" s="4" t="s">
        <v>11</v>
      </c>
      <c r="F217" s="4">
        <v>2</v>
      </c>
      <c r="G217" s="4">
        <v>8</v>
      </c>
      <c r="H217" s="5">
        <v>62545</v>
      </c>
      <c r="I217" s="5">
        <v>1698.6352037902534</v>
      </c>
      <c r="J217" s="5">
        <v>66392.603740913837</v>
      </c>
      <c r="K217" s="5">
        <v>59598.062925752827</v>
      </c>
      <c r="L217" s="5"/>
      <c r="M217" s="5">
        <v>72247.113207547169</v>
      </c>
      <c r="N217" s="5"/>
      <c r="O217" s="5"/>
    </row>
    <row r="218" spans="1:15" x14ac:dyDescent="0.3">
      <c r="A218" s="4" t="s">
        <v>6</v>
      </c>
      <c r="B218" s="5">
        <v>9999</v>
      </c>
      <c r="C218" s="5">
        <v>200104</v>
      </c>
      <c r="D218" s="6">
        <v>45359</v>
      </c>
      <c r="E218" s="4" t="s">
        <v>11</v>
      </c>
      <c r="F218" s="4">
        <v>2</v>
      </c>
      <c r="G218" s="4">
        <v>8</v>
      </c>
      <c r="H218" s="5">
        <v>65315</v>
      </c>
      <c r="I218" s="5">
        <v>1483.9293067730687</v>
      </c>
      <c r="J218" s="5">
        <v>65850.608613546137</v>
      </c>
      <c r="K218" s="5">
        <v>59914.891386453863</v>
      </c>
      <c r="L218" s="5"/>
      <c r="M218" s="5">
        <v>72247.113207547169</v>
      </c>
      <c r="N218" s="5"/>
      <c r="O218" s="5"/>
    </row>
    <row r="219" spans="1:15" x14ac:dyDescent="0.3">
      <c r="A219" s="4" t="s">
        <v>6</v>
      </c>
      <c r="B219" s="5">
        <v>9999</v>
      </c>
      <c r="C219" s="5">
        <v>200104</v>
      </c>
      <c r="D219" s="6">
        <v>45366</v>
      </c>
      <c r="E219" s="4" t="s">
        <v>11</v>
      </c>
      <c r="F219" s="4">
        <v>2</v>
      </c>
      <c r="G219" s="4">
        <v>8</v>
      </c>
      <c r="H219" s="5">
        <v>66313</v>
      </c>
      <c r="I219" s="5">
        <v>1645.6522597438379</v>
      </c>
      <c r="J219" s="5">
        <v>66660.504519487673</v>
      </c>
      <c r="K219" s="5">
        <v>60077.895480512321</v>
      </c>
      <c r="L219" s="5"/>
      <c r="M219" s="5">
        <v>72247.113207547169</v>
      </c>
      <c r="N219" s="5"/>
      <c r="O219" s="5"/>
    </row>
    <row r="220" spans="1:15" x14ac:dyDescent="0.3">
      <c r="A220" s="4" t="s">
        <v>6</v>
      </c>
      <c r="B220" s="5">
        <v>9999</v>
      </c>
      <c r="C220" s="5">
        <v>200104</v>
      </c>
      <c r="D220" s="6">
        <v>45373</v>
      </c>
      <c r="E220" s="4" t="s">
        <v>11</v>
      </c>
      <c r="F220" s="4">
        <v>2</v>
      </c>
      <c r="G220" s="4">
        <v>8</v>
      </c>
      <c r="H220" s="5">
        <v>67236</v>
      </c>
      <c r="I220" s="5">
        <v>1860.2190208562959</v>
      </c>
      <c r="J220" s="5">
        <v>67580.271375045922</v>
      </c>
      <c r="K220" s="5">
        <v>60139.395291620742</v>
      </c>
      <c r="L220" s="5"/>
      <c r="M220" s="5">
        <v>72247.113207547169</v>
      </c>
      <c r="N220" s="5"/>
      <c r="O220" s="5"/>
    </row>
    <row r="221" spans="1:15" x14ac:dyDescent="0.3">
      <c r="A221" s="4" t="s">
        <v>6</v>
      </c>
      <c r="B221" s="5">
        <v>9999</v>
      </c>
      <c r="C221" s="5">
        <v>200104</v>
      </c>
      <c r="D221" s="6">
        <v>45380</v>
      </c>
      <c r="E221" s="4" t="s">
        <v>11</v>
      </c>
      <c r="F221" s="4">
        <v>2</v>
      </c>
      <c r="G221" s="4">
        <v>8</v>
      </c>
      <c r="H221" s="5">
        <v>70210</v>
      </c>
      <c r="I221" s="5">
        <v>2088.4934028810221</v>
      </c>
      <c r="J221" s="5">
        <v>68519.129662904903</v>
      </c>
      <c r="K221" s="5">
        <v>60165.156051380807</v>
      </c>
      <c r="L221" s="5"/>
      <c r="M221" s="5">
        <v>72247.113207547169</v>
      </c>
      <c r="N221" s="5"/>
      <c r="O221" s="5"/>
    </row>
    <row r="222" spans="1:15" x14ac:dyDescent="0.3">
      <c r="A222" s="4" t="s">
        <v>6</v>
      </c>
      <c r="B222" s="5">
        <v>9999</v>
      </c>
      <c r="C222" s="5">
        <v>200104</v>
      </c>
      <c r="D222" s="6">
        <v>45387</v>
      </c>
      <c r="E222" s="4" t="s">
        <v>11</v>
      </c>
      <c r="F222" s="4">
        <v>2</v>
      </c>
      <c r="G222" s="4">
        <v>8</v>
      </c>
      <c r="H222" s="5">
        <v>67738</v>
      </c>
      <c r="I222" s="5">
        <v>2753.6433110290445</v>
      </c>
      <c r="J222" s="5">
        <v>70582.911622058091</v>
      </c>
      <c r="K222" s="5">
        <v>59568.338377941909</v>
      </c>
      <c r="L222" s="5"/>
      <c r="M222" s="5">
        <v>72247.113207547169</v>
      </c>
      <c r="N222" s="5"/>
      <c r="O222" s="5"/>
    </row>
    <row r="223" spans="1:15" x14ac:dyDescent="0.3">
      <c r="A223" s="4" t="s">
        <v>6</v>
      </c>
      <c r="B223" s="5">
        <v>9999</v>
      </c>
      <c r="C223" s="5">
        <v>200104</v>
      </c>
      <c r="D223" s="6">
        <v>45394</v>
      </c>
      <c r="E223" s="4" t="s">
        <v>11</v>
      </c>
      <c r="F223" s="4">
        <v>2</v>
      </c>
      <c r="G223" s="4">
        <v>8</v>
      </c>
      <c r="H223" s="5">
        <v>68031</v>
      </c>
      <c r="I223" s="5">
        <v>2657.5263374753222</v>
      </c>
      <c r="J223" s="5">
        <v>71067.677674950639</v>
      </c>
      <c r="K223" s="5">
        <v>60437.572325049354</v>
      </c>
      <c r="L223" s="5"/>
      <c r="M223" s="5">
        <v>72247.113207547169</v>
      </c>
      <c r="N223" s="5"/>
      <c r="O223" s="5"/>
    </row>
    <row r="224" spans="1:15" x14ac:dyDescent="0.3">
      <c r="A224" s="4" t="s">
        <v>6</v>
      </c>
      <c r="B224" s="5">
        <v>9999</v>
      </c>
      <c r="C224" s="5">
        <v>200104</v>
      </c>
      <c r="D224" s="6">
        <v>45401</v>
      </c>
      <c r="E224" s="4" t="s">
        <v>11</v>
      </c>
      <c r="F224" s="4">
        <v>2</v>
      </c>
      <c r="G224" s="4">
        <v>8</v>
      </c>
      <c r="H224" s="5">
        <v>68669</v>
      </c>
      <c r="I224" s="5">
        <v>2138.0657109581548</v>
      </c>
      <c r="J224" s="5">
        <v>70865.756421916303</v>
      </c>
      <c r="K224" s="5">
        <v>62313.493578083689</v>
      </c>
      <c r="L224" s="5"/>
      <c r="M224" s="5">
        <v>72247.113207547169</v>
      </c>
      <c r="N224" s="5"/>
      <c r="O224" s="5"/>
    </row>
    <row r="225" spans="1:15" x14ac:dyDescent="0.3">
      <c r="A225" s="4" t="s">
        <v>6</v>
      </c>
      <c r="B225" s="5">
        <v>9999</v>
      </c>
      <c r="C225" s="5">
        <v>200104</v>
      </c>
      <c r="D225" s="6">
        <v>45408</v>
      </c>
      <c r="E225" s="4" t="s">
        <v>11</v>
      </c>
      <c r="F225" s="4">
        <v>2</v>
      </c>
      <c r="G225" s="4">
        <v>8</v>
      </c>
      <c r="H225" s="5">
        <v>70584</v>
      </c>
      <c r="I225" s="5">
        <v>2176.8892620836273</v>
      </c>
      <c r="J225" s="5">
        <v>71360.903524167254</v>
      </c>
      <c r="K225" s="5">
        <v>62653.346475832746</v>
      </c>
      <c r="L225" s="5"/>
      <c r="M225" s="5">
        <v>72247.113207547169</v>
      </c>
      <c r="N225" s="5"/>
      <c r="O225" s="5"/>
    </row>
    <row r="226" spans="1:15" x14ac:dyDescent="0.3">
      <c r="A226" s="4" t="s">
        <v>6</v>
      </c>
      <c r="B226" s="5">
        <v>9999</v>
      </c>
      <c r="C226" s="5">
        <v>200104</v>
      </c>
      <c r="D226" s="6">
        <v>45415</v>
      </c>
      <c r="E226" s="4" t="s">
        <v>11</v>
      </c>
      <c r="F226" s="4">
        <v>2</v>
      </c>
      <c r="G226" s="4">
        <v>8</v>
      </c>
      <c r="H226" s="5">
        <v>71348</v>
      </c>
      <c r="I226" s="5">
        <v>1685.0838258080812</v>
      </c>
      <c r="J226" s="5">
        <v>71382.167651616168</v>
      </c>
      <c r="K226" s="5">
        <v>64641.832348383839</v>
      </c>
      <c r="L226" s="5"/>
      <c r="M226" s="5">
        <v>72247.113207547169</v>
      </c>
      <c r="N226" s="5"/>
      <c r="O226" s="5"/>
    </row>
    <row r="227" spans="1:15" x14ac:dyDescent="0.3">
      <c r="A227" s="4" t="s">
        <v>6</v>
      </c>
      <c r="B227" s="5">
        <v>9999</v>
      </c>
      <c r="C227" s="5">
        <v>200104</v>
      </c>
      <c r="D227" s="6">
        <v>45422</v>
      </c>
      <c r="E227" s="4" t="s">
        <v>11</v>
      </c>
      <c r="F227" s="4">
        <v>2</v>
      </c>
      <c r="G227" s="4">
        <v>8</v>
      </c>
      <c r="H227" s="5">
        <v>70437</v>
      </c>
      <c r="I227" s="5">
        <v>1659.1229187058443</v>
      </c>
      <c r="J227" s="5">
        <v>72084.370837411683</v>
      </c>
      <c r="K227" s="5">
        <v>65447.87916258831</v>
      </c>
      <c r="L227" s="5"/>
      <c r="M227" s="5">
        <v>72247.113207547169</v>
      </c>
      <c r="N227" s="5"/>
      <c r="O227" s="5"/>
    </row>
    <row r="228" spans="1:15" x14ac:dyDescent="0.3">
      <c r="A228" s="4" t="s">
        <v>6</v>
      </c>
      <c r="B228" s="5">
        <v>9999</v>
      </c>
      <c r="C228" s="5">
        <v>200104</v>
      </c>
      <c r="D228" s="6">
        <v>45429</v>
      </c>
      <c r="E228" s="4" t="s">
        <v>11</v>
      </c>
      <c r="F228" s="4">
        <v>2</v>
      </c>
      <c r="G228" s="4">
        <v>8</v>
      </c>
      <c r="H228" s="5">
        <v>71523</v>
      </c>
      <c r="I228" s="5">
        <v>1443.5022460581763</v>
      </c>
      <c r="J228" s="5">
        <v>72168.62949211635</v>
      </c>
      <c r="K228" s="5">
        <v>66394.62050788365</v>
      </c>
      <c r="L228" s="5"/>
      <c r="M228" s="5">
        <v>72247.113207547169</v>
      </c>
      <c r="N228" s="5"/>
      <c r="O228" s="5"/>
    </row>
    <row r="229" spans="1:15" x14ac:dyDescent="0.3">
      <c r="A229" s="4" t="s">
        <v>6</v>
      </c>
      <c r="B229" s="5">
        <v>9999</v>
      </c>
      <c r="C229" s="5">
        <v>200104</v>
      </c>
      <c r="D229" s="6">
        <v>45436</v>
      </c>
      <c r="E229" s="4" t="s">
        <v>11</v>
      </c>
      <c r="F229" s="4">
        <v>2</v>
      </c>
      <c r="G229" s="4">
        <v>8</v>
      </c>
      <c r="H229" s="5">
        <v>74314</v>
      </c>
      <c r="I229" s="5">
        <v>1378.9250342204975</v>
      </c>
      <c r="J229" s="5">
        <v>72575.350068440996</v>
      </c>
      <c r="K229" s="5">
        <v>67059.649931559004</v>
      </c>
      <c r="L229" s="5"/>
      <c r="M229" s="5">
        <v>72247.113207547169</v>
      </c>
      <c r="N229" s="5"/>
      <c r="O229" s="5"/>
    </row>
    <row r="230" spans="1:15" x14ac:dyDescent="0.3">
      <c r="A230" s="4" t="s">
        <v>6</v>
      </c>
      <c r="B230" s="5">
        <v>9999</v>
      </c>
      <c r="C230" s="5">
        <v>200104</v>
      </c>
      <c r="D230" s="6">
        <v>45443</v>
      </c>
      <c r="E230" s="4" t="s">
        <v>11</v>
      </c>
      <c r="F230" s="4">
        <v>2</v>
      </c>
      <c r="G230" s="4">
        <v>8</v>
      </c>
      <c r="H230" s="5">
        <v>62846</v>
      </c>
      <c r="I230" s="5">
        <v>2036.2520104348578</v>
      </c>
      <c r="J230" s="5">
        <v>74403.004020869717</v>
      </c>
      <c r="K230" s="5">
        <v>66257.995979130283</v>
      </c>
      <c r="L230" s="5"/>
      <c r="M230" s="5">
        <v>72247.113207547169</v>
      </c>
      <c r="N230" s="5"/>
      <c r="O230" s="5"/>
    </row>
    <row r="231" spans="1:15" x14ac:dyDescent="0.3">
      <c r="A231" s="4" t="s">
        <v>6</v>
      </c>
      <c r="B231" s="5">
        <v>9999</v>
      </c>
      <c r="C231" s="5">
        <v>200104</v>
      </c>
      <c r="D231" s="6">
        <v>45450</v>
      </c>
      <c r="E231" s="4" t="s">
        <v>11</v>
      </c>
      <c r="F231" s="4">
        <v>2</v>
      </c>
      <c r="G231" s="4">
        <v>8</v>
      </c>
      <c r="H231" s="5">
        <v>75928</v>
      </c>
      <c r="I231" s="5">
        <v>3151.9002998191422</v>
      </c>
      <c r="J231" s="5">
        <v>76022.800599638285</v>
      </c>
      <c r="K231" s="5">
        <v>63415.199400361715</v>
      </c>
      <c r="L231" s="5"/>
      <c r="M231" s="5">
        <v>72247.113207547169</v>
      </c>
      <c r="N231" s="5"/>
      <c r="O231" s="5"/>
    </row>
    <row r="232" spans="1:15" x14ac:dyDescent="0.3">
      <c r="A232" s="4" t="s">
        <v>6</v>
      </c>
      <c r="B232" s="5">
        <v>9999</v>
      </c>
      <c r="C232" s="5">
        <v>200104</v>
      </c>
      <c r="D232" s="6">
        <v>45457</v>
      </c>
      <c r="E232" s="4" t="s">
        <v>11</v>
      </c>
      <c r="F232" s="4">
        <v>2</v>
      </c>
      <c r="G232" s="4">
        <v>8</v>
      </c>
      <c r="H232" s="5">
        <v>73413</v>
      </c>
      <c r="I232" s="5">
        <v>3663.7210400595459</v>
      </c>
      <c r="J232" s="5">
        <v>78033.567080119086</v>
      </c>
      <c r="K232" s="5">
        <v>63378.682919880906</v>
      </c>
      <c r="L232" s="5"/>
      <c r="M232" s="5">
        <v>72247.113207547169</v>
      </c>
      <c r="N232" s="5"/>
      <c r="O232" s="5"/>
    </row>
    <row r="233" spans="1:15" x14ac:dyDescent="0.3">
      <c r="A233" s="4" t="s">
        <v>6</v>
      </c>
      <c r="B233" s="5">
        <v>9999</v>
      </c>
      <c r="C233" s="5">
        <v>200104</v>
      </c>
      <c r="D233" s="6">
        <v>45464</v>
      </c>
      <c r="E233" s="4" t="s">
        <v>11</v>
      </c>
      <c r="F233" s="4">
        <v>2</v>
      </c>
      <c r="G233" s="4">
        <v>8</v>
      </c>
      <c r="H233" s="5">
        <v>71195</v>
      </c>
      <c r="I233" s="5">
        <v>3669.9270577730831</v>
      </c>
      <c r="J233" s="5">
        <v>78638.979115546172</v>
      </c>
      <c r="K233" s="5">
        <v>63959.270884453836</v>
      </c>
      <c r="L233" s="5"/>
      <c r="M233" s="5">
        <v>72247.113207547169</v>
      </c>
      <c r="N233" s="5"/>
      <c r="O233" s="5"/>
    </row>
    <row r="234" spans="1:15" x14ac:dyDescent="0.3">
      <c r="A234" s="4" t="s">
        <v>6</v>
      </c>
      <c r="B234" s="5">
        <v>9999</v>
      </c>
      <c r="C234" s="5">
        <v>200104</v>
      </c>
      <c r="D234" s="6">
        <v>45471</v>
      </c>
      <c r="E234" s="4" t="s">
        <v>11</v>
      </c>
      <c r="F234" s="4">
        <v>2</v>
      </c>
      <c r="G234" s="4">
        <v>8</v>
      </c>
      <c r="H234" s="5">
        <v>74751</v>
      </c>
      <c r="I234" s="5">
        <v>3660.5957506941409</v>
      </c>
      <c r="J234" s="5">
        <v>78696.691501388283</v>
      </c>
      <c r="K234" s="5">
        <v>64054.308498611717</v>
      </c>
      <c r="L234" s="5"/>
      <c r="M234" s="5">
        <v>72247.113207547169</v>
      </c>
      <c r="N234" s="5"/>
      <c r="O234" s="5"/>
    </row>
    <row r="235" spans="1:15" x14ac:dyDescent="0.3">
      <c r="A235" s="4" t="s">
        <v>6</v>
      </c>
      <c r="B235" s="5">
        <v>9999</v>
      </c>
      <c r="C235" s="5">
        <v>200104</v>
      </c>
      <c r="D235" s="6">
        <v>45478</v>
      </c>
      <c r="E235" s="4" t="s">
        <v>11</v>
      </c>
      <c r="F235" s="4">
        <v>2</v>
      </c>
      <c r="G235" s="4">
        <v>8</v>
      </c>
      <c r="H235" s="5">
        <v>51176</v>
      </c>
      <c r="I235" s="5">
        <v>3826.6398915203663</v>
      </c>
      <c r="J235" s="5">
        <v>79454.154783040736</v>
      </c>
      <c r="K235" s="5">
        <v>64147.595216959264</v>
      </c>
      <c r="L235" s="5"/>
      <c r="M235" s="5">
        <v>72247.113207547169</v>
      </c>
      <c r="N235" s="5"/>
      <c r="O235" s="5"/>
    </row>
    <row r="236" spans="1:15" x14ac:dyDescent="0.3">
      <c r="A236" s="4" t="s">
        <v>6</v>
      </c>
      <c r="B236" s="5">
        <v>9999</v>
      </c>
      <c r="C236" s="5">
        <v>200104</v>
      </c>
      <c r="D236" s="6">
        <v>45485</v>
      </c>
      <c r="E236" s="4" t="s">
        <v>11</v>
      </c>
      <c r="F236" s="4">
        <v>2</v>
      </c>
      <c r="G236" s="4">
        <v>8</v>
      </c>
      <c r="H236" s="5">
        <v>85633</v>
      </c>
      <c r="I236" s="5">
        <v>7860.4821059207306</v>
      </c>
      <c r="J236" s="5">
        <v>85114.214211841463</v>
      </c>
      <c r="K236" s="5">
        <v>53672.285788158537</v>
      </c>
      <c r="L236" s="5"/>
      <c r="M236" s="5">
        <v>72247.113207547169</v>
      </c>
      <c r="N236" s="5"/>
      <c r="O236" s="5"/>
    </row>
    <row r="237" spans="1:15" x14ac:dyDescent="0.3">
      <c r="A237" s="4" t="s">
        <v>6</v>
      </c>
      <c r="B237" s="5">
        <v>9999</v>
      </c>
      <c r="C237" s="5">
        <v>200104</v>
      </c>
      <c r="D237" s="6">
        <v>45492</v>
      </c>
      <c r="E237" s="4" t="s">
        <v>11</v>
      </c>
      <c r="F237" s="4">
        <v>2</v>
      </c>
      <c r="G237" s="4">
        <v>8</v>
      </c>
      <c r="H237" s="5">
        <v>75871</v>
      </c>
      <c r="I237" s="5">
        <v>9543.352162631325</v>
      </c>
      <c r="J237" s="5">
        <v>90243.704325262646</v>
      </c>
      <c r="K237" s="5">
        <v>52070.295674737354</v>
      </c>
      <c r="L237" s="5"/>
      <c r="M237" s="5">
        <v>72247.113207547169</v>
      </c>
      <c r="N237" s="5"/>
      <c r="O237" s="5"/>
    </row>
    <row r="238" spans="1:15" x14ac:dyDescent="0.3">
      <c r="A238" s="4" t="s">
        <v>6</v>
      </c>
      <c r="B238" s="5">
        <v>9999</v>
      </c>
      <c r="C238" s="5">
        <v>200104</v>
      </c>
      <c r="D238" s="6">
        <v>45499</v>
      </c>
      <c r="E238" s="4" t="s">
        <v>11</v>
      </c>
      <c r="F238" s="4">
        <v>2</v>
      </c>
      <c r="G238" s="4">
        <v>8</v>
      </c>
      <c r="H238" s="5">
        <v>74959</v>
      </c>
      <c r="I238" s="5">
        <v>9621.3089018269748</v>
      </c>
      <c r="J238" s="5">
        <v>90594.24280365395</v>
      </c>
      <c r="K238" s="5">
        <v>52109.00719634605</v>
      </c>
      <c r="L238" s="5"/>
      <c r="M238" s="5">
        <v>72247.113207547169</v>
      </c>
      <c r="N238" s="5"/>
      <c r="O238" s="5"/>
    </row>
    <row r="239" spans="1:15" x14ac:dyDescent="0.3">
      <c r="A239" s="4" t="s">
        <v>6</v>
      </c>
      <c r="B239" s="5">
        <v>9999</v>
      </c>
      <c r="C239" s="5">
        <v>200104</v>
      </c>
      <c r="D239" s="6">
        <v>45506</v>
      </c>
      <c r="E239" s="4" t="s">
        <v>11</v>
      </c>
      <c r="F239" s="4">
        <v>2</v>
      </c>
      <c r="G239" s="4">
        <v>8</v>
      </c>
      <c r="H239" s="5">
        <v>71931</v>
      </c>
      <c r="I239" s="5">
        <v>9102.7714289385513</v>
      </c>
      <c r="J239" s="5">
        <v>91071.292857877095</v>
      </c>
      <c r="K239" s="5">
        <v>54660.207142122897</v>
      </c>
      <c r="L239" s="5"/>
      <c r="M239" s="5">
        <v>72247.113207547169</v>
      </c>
      <c r="N239" s="5"/>
      <c r="O239" s="5"/>
    </row>
    <row r="240" spans="1:15" x14ac:dyDescent="0.3">
      <c r="A240" s="4" t="s">
        <v>6</v>
      </c>
      <c r="B240" s="5">
        <v>9999</v>
      </c>
      <c r="C240" s="5">
        <v>200104</v>
      </c>
      <c r="D240" s="6">
        <v>45513</v>
      </c>
      <c r="E240" s="4" t="s">
        <v>11</v>
      </c>
      <c r="F240" s="4">
        <v>2</v>
      </c>
      <c r="G240" s="4">
        <v>8</v>
      </c>
      <c r="H240" s="5">
        <v>73451</v>
      </c>
      <c r="I240" s="5">
        <v>9030.3859474207966</v>
      </c>
      <c r="J240" s="5">
        <v>90426.8968948416</v>
      </c>
      <c r="K240" s="5">
        <v>54305.353105158407</v>
      </c>
      <c r="L240" s="5"/>
      <c r="M240" s="5">
        <v>72247.113207547169</v>
      </c>
      <c r="N240" s="5"/>
      <c r="O240" s="5"/>
    </row>
    <row r="241" spans="1:15" x14ac:dyDescent="0.3">
      <c r="A241" s="4" t="s">
        <v>6</v>
      </c>
      <c r="B241" s="5">
        <v>9999</v>
      </c>
      <c r="C241" s="5">
        <v>200104</v>
      </c>
      <c r="D241" s="6">
        <v>45520</v>
      </c>
      <c r="E241" s="4" t="s">
        <v>11</v>
      </c>
      <c r="F241" s="4">
        <v>2</v>
      </c>
      <c r="G241" s="4">
        <v>8</v>
      </c>
      <c r="H241" s="5">
        <v>76752</v>
      </c>
      <c r="I241" s="5">
        <v>9030.9453330963643</v>
      </c>
      <c r="J241" s="5">
        <v>90432.765666192732</v>
      </c>
      <c r="K241" s="5">
        <v>54308.984333807268</v>
      </c>
      <c r="L241" s="5"/>
      <c r="M241" s="5">
        <v>72247.113207547169</v>
      </c>
      <c r="N241" s="5"/>
      <c r="O241" s="5"/>
    </row>
    <row r="242" spans="1:15" x14ac:dyDescent="0.3">
      <c r="A242" s="4" t="s">
        <v>6</v>
      </c>
      <c r="B242" s="5">
        <v>9999</v>
      </c>
      <c r="C242" s="5">
        <v>200104</v>
      </c>
      <c r="D242" s="6">
        <v>45527</v>
      </c>
      <c r="E242" s="4" t="s">
        <v>11</v>
      </c>
      <c r="F242" s="4">
        <v>2</v>
      </c>
      <c r="G242" s="4">
        <v>8</v>
      </c>
      <c r="H242" s="5">
        <v>76075</v>
      </c>
      <c r="I242" s="5">
        <v>9126.9883587084732</v>
      </c>
      <c r="J242" s="5">
        <v>91319.476717416954</v>
      </c>
      <c r="K242" s="5">
        <v>54811.523282583054</v>
      </c>
      <c r="L242" s="5"/>
      <c r="M242" s="5">
        <v>72247.113207547169</v>
      </c>
      <c r="N242" s="5"/>
      <c r="O242" s="5"/>
    </row>
    <row r="243" spans="1:15" x14ac:dyDescent="0.3">
      <c r="A243" s="4" t="s">
        <v>6</v>
      </c>
      <c r="B243" s="5">
        <v>9999</v>
      </c>
      <c r="C243" s="5">
        <v>200104</v>
      </c>
      <c r="D243" s="6">
        <v>45534</v>
      </c>
      <c r="E243" s="4" t="s">
        <v>11</v>
      </c>
      <c r="F243" s="4">
        <v>2</v>
      </c>
      <c r="G243" s="4">
        <v>8</v>
      </c>
      <c r="H243" s="5">
        <v>77488</v>
      </c>
      <c r="I243" s="5">
        <v>9167.9631734644317</v>
      </c>
      <c r="J243" s="5">
        <v>91566.926346928871</v>
      </c>
      <c r="K243" s="5">
        <v>54895.073653071137</v>
      </c>
      <c r="L243" s="5"/>
      <c r="M243" s="5">
        <v>72247.113207547169</v>
      </c>
      <c r="N243" s="5"/>
      <c r="O243" s="5"/>
    </row>
    <row r="244" spans="1:15" x14ac:dyDescent="0.3">
      <c r="A244" s="4" t="s">
        <v>6</v>
      </c>
      <c r="B244" s="5">
        <v>9999</v>
      </c>
      <c r="C244" s="5">
        <v>200104</v>
      </c>
      <c r="D244" s="6">
        <v>45541</v>
      </c>
      <c r="E244" s="4" t="s">
        <v>11</v>
      </c>
      <c r="F244" s="4">
        <v>2</v>
      </c>
      <c r="G244" s="4">
        <v>8</v>
      </c>
      <c r="H244" s="5">
        <v>65256</v>
      </c>
      <c r="I244" s="5">
        <v>3833.5891472613494</v>
      </c>
      <c r="J244" s="5">
        <v>84187.178294522702</v>
      </c>
      <c r="K244" s="5">
        <v>68852.821705477298</v>
      </c>
      <c r="L244" s="5"/>
      <c r="M244" s="5">
        <v>72247.113207547169</v>
      </c>
      <c r="N244" s="5"/>
      <c r="O244" s="5"/>
    </row>
    <row r="245" spans="1:15" x14ac:dyDescent="0.3">
      <c r="A245" s="4" t="s">
        <v>6</v>
      </c>
      <c r="B245" s="5">
        <v>9999</v>
      </c>
      <c r="C245" s="5">
        <v>200104</v>
      </c>
      <c r="D245" s="6">
        <v>45548</v>
      </c>
      <c r="E245" s="4" t="s">
        <v>11</v>
      </c>
      <c r="F245" s="4">
        <v>2</v>
      </c>
      <c r="G245" s="4">
        <v>8</v>
      </c>
      <c r="H245" s="5">
        <v>76575</v>
      </c>
      <c r="I245" s="5">
        <v>3699.6521268053029</v>
      </c>
      <c r="J245" s="5">
        <v>81372.179253610608</v>
      </c>
      <c r="K245" s="5">
        <v>66573.570746389392</v>
      </c>
      <c r="L245" s="5"/>
      <c r="M245" s="5">
        <v>72247.113207547169</v>
      </c>
      <c r="N245" s="5"/>
      <c r="O245" s="5"/>
    </row>
    <row r="246" spans="1:15" x14ac:dyDescent="0.3">
      <c r="A246" s="4" t="s">
        <v>6</v>
      </c>
      <c r="B246" s="5">
        <v>9999</v>
      </c>
      <c r="C246" s="5">
        <v>200104</v>
      </c>
      <c r="D246" s="6">
        <v>45555</v>
      </c>
      <c r="E246" s="4" t="s">
        <v>11</v>
      </c>
      <c r="F246" s="4">
        <v>2</v>
      </c>
      <c r="G246" s="4">
        <v>8</v>
      </c>
      <c r="H246" s="5">
        <v>78552</v>
      </c>
      <c r="I246" s="5">
        <v>3751.7601015223509</v>
      </c>
      <c r="J246" s="5">
        <v>81564.395203044696</v>
      </c>
      <c r="K246" s="5">
        <v>66557.354796955304</v>
      </c>
      <c r="L246" s="5"/>
      <c r="M246" s="5">
        <v>72247.113207547169</v>
      </c>
      <c r="N246" s="5"/>
      <c r="O246" s="5"/>
    </row>
    <row r="247" spans="1:15" x14ac:dyDescent="0.3">
      <c r="A247" s="4" t="s">
        <v>6</v>
      </c>
      <c r="B247" s="5">
        <v>9999</v>
      </c>
      <c r="C247" s="5">
        <v>200104</v>
      </c>
      <c r="D247" s="6">
        <v>45562</v>
      </c>
      <c r="E247" s="4" t="s">
        <v>11</v>
      </c>
      <c r="F247" s="4">
        <v>2</v>
      </c>
      <c r="G247" s="4">
        <v>8</v>
      </c>
      <c r="H247" s="5">
        <v>74512</v>
      </c>
      <c r="I247" s="5">
        <v>4036.6369046521882</v>
      </c>
      <c r="J247" s="5">
        <v>82583.273809304374</v>
      </c>
      <c r="K247" s="5">
        <v>66436.726190695626</v>
      </c>
      <c r="L247" s="5"/>
      <c r="M247" s="5">
        <v>72247.113207547169</v>
      </c>
      <c r="N247" s="5"/>
      <c r="O247" s="5"/>
    </row>
    <row r="248" spans="1:15" x14ac:dyDescent="0.3">
      <c r="A248" s="4" t="s">
        <v>6</v>
      </c>
      <c r="B248" s="5">
        <v>9999</v>
      </c>
      <c r="C248" s="5">
        <v>200104</v>
      </c>
      <c r="D248" s="6">
        <v>45569</v>
      </c>
      <c r="E248" s="4" t="s">
        <v>11</v>
      </c>
      <c r="F248" s="4">
        <v>2</v>
      </c>
      <c r="G248" s="4">
        <v>8</v>
      </c>
      <c r="H248" s="5">
        <v>78642</v>
      </c>
      <c r="I248" s="5">
        <v>3919.0491173720952</v>
      </c>
      <c r="J248" s="5">
        <v>82670.72323474419</v>
      </c>
      <c r="K248" s="5">
        <v>66994.52676525581</v>
      </c>
      <c r="L248" s="5"/>
      <c r="M248" s="5">
        <v>72247.113207547169</v>
      </c>
      <c r="N248" s="5"/>
      <c r="O248" s="5"/>
    </row>
    <row r="249" spans="1:15" x14ac:dyDescent="0.3">
      <c r="A249" s="4" t="s">
        <v>6</v>
      </c>
      <c r="B249" s="5">
        <v>9999</v>
      </c>
      <c r="C249" s="5">
        <v>200104</v>
      </c>
      <c r="D249" s="6">
        <v>45576</v>
      </c>
      <c r="E249" s="4" t="s">
        <v>11</v>
      </c>
      <c r="F249" s="4">
        <v>2</v>
      </c>
      <c r="G249" s="4">
        <v>8</v>
      </c>
      <c r="H249" s="5">
        <v>73447</v>
      </c>
      <c r="I249" s="5">
        <v>4063.645346237784</v>
      </c>
      <c r="J249" s="5">
        <v>83608.790692475566</v>
      </c>
      <c r="K249" s="5">
        <v>67354.209307524434</v>
      </c>
      <c r="L249" s="5"/>
      <c r="M249" s="5">
        <v>72247.113207547169</v>
      </c>
      <c r="N249" s="5"/>
      <c r="O249" s="5"/>
    </row>
    <row r="250" spans="1:15" x14ac:dyDescent="0.3">
      <c r="A250" s="4" t="s">
        <v>6</v>
      </c>
      <c r="B250" s="5">
        <v>9999</v>
      </c>
      <c r="C250" s="5">
        <v>200104</v>
      </c>
      <c r="D250" s="6">
        <v>45583</v>
      </c>
      <c r="E250" s="4" t="s">
        <v>11</v>
      </c>
      <c r="F250" s="4">
        <v>2</v>
      </c>
      <c r="G250" s="4">
        <v>8</v>
      </c>
      <c r="H250" s="5">
        <v>78937</v>
      </c>
      <c r="I250" s="5">
        <v>4081.4419920384757</v>
      </c>
      <c r="J250" s="5">
        <v>83231.258984076951</v>
      </c>
      <c r="K250" s="5">
        <v>66905.491015923049</v>
      </c>
      <c r="L250" s="5"/>
      <c r="M250" s="5">
        <v>72247.113207547169</v>
      </c>
      <c r="N250" s="5"/>
      <c r="O250" s="5"/>
    </row>
    <row r="251" spans="1:15" x14ac:dyDescent="0.3">
      <c r="A251" s="4" t="s">
        <v>6</v>
      </c>
      <c r="B251" s="5">
        <v>9999</v>
      </c>
      <c r="C251" s="5">
        <v>200104</v>
      </c>
      <c r="D251" s="6">
        <v>45590</v>
      </c>
      <c r="E251" s="4" t="s">
        <v>11</v>
      </c>
      <c r="F251" s="4">
        <v>2</v>
      </c>
      <c r="G251" s="4">
        <v>8</v>
      </c>
      <c r="H251" s="5">
        <v>76732</v>
      </c>
      <c r="I251" s="5">
        <v>4274.8455363176572</v>
      </c>
      <c r="J251" s="5">
        <v>83975.816072635309</v>
      </c>
      <c r="K251" s="5">
        <v>66876.433927364691</v>
      </c>
      <c r="L251" s="5"/>
      <c r="M251" s="5">
        <v>72247.113207547169</v>
      </c>
      <c r="N251" s="5"/>
      <c r="O251" s="5"/>
    </row>
    <row r="252" spans="1:15" x14ac:dyDescent="0.3">
      <c r="A252" s="4" t="s">
        <v>6</v>
      </c>
      <c r="B252" s="5">
        <v>9999</v>
      </c>
      <c r="C252" s="5">
        <v>200104</v>
      </c>
      <c r="D252" s="6">
        <v>45597</v>
      </c>
      <c r="E252" s="4" t="s">
        <v>11</v>
      </c>
      <c r="F252" s="4">
        <v>2</v>
      </c>
      <c r="G252" s="4">
        <v>8</v>
      </c>
      <c r="H252" s="5">
        <v>78585</v>
      </c>
      <c r="I252" s="5">
        <v>4236.4043402837506</v>
      </c>
      <c r="J252" s="5">
        <v>83804.433680567498</v>
      </c>
      <c r="K252" s="5">
        <v>66858.816319432502</v>
      </c>
      <c r="L252" s="5"/>
      <c r="M252" s="5">
        <v>72247.113207547169</v>
      </c>
      <c r="N252" s="5"/>
      <c r="O252" s="5"/>
    </row>
    <row r="253" spans="1:15" x14ac:dyDescent="0.3">
      <c r="A253" s="4" t="s">
        <v>6</v>
      </c>
      <c r="B253" s="5">
        <v>9999</v>
      </c>
      <c r="C253" s="5">
        <v>200104</v>
      </c>
      <c r="D253" s="6">
        <v>45604</v>
      </c>
      <c r="E253" s="4" t="s">
        <v>11</v>
      </c>
      <c r="F253" s="4">
        <v>2</v>
      </c>
      <c r="G253" s="4">
        <v>8</v>
      </c>
      <c r="H253" s="5">
        <v>77129</v>
      </c>
      <c r="I253" s="5">
        <v>1950.4942803043541</v>
      </c>
      <c r="J253" s="5">
        <v>80898.738560608705</v>
      </c>
      <c r="K253" s="5">
        <v>73096.761439391295</v>
      </c>
      <c r="L253" s="5"/>
      <c r="M253" s="5">
        <v>72247.113207547169</v>
      </c>
      <c r="N253" s="5"/>
      <c r="O253" s="5"/>
    </row>
    <row r="254" spans="1:15" x14ac:dyDescent="0.3">
      <c r="A254" s="4" t="s">
        <v>6</v>
      </c>
      <c r="B254" s="5">
        <v>9999</v>
      </c>
      <c r="C254" s="5">
        <v>200104</v>
      </c>
      <c r="D254" s="6">
        <v>45611</v>
      </c>
      <c r="E254" s="4" t="s">
        <v>11</v>
      </c>
      <c r="F254" s="4">
        <v>2</v>
      </c>
      <c r="G254" s="4">
        <v>8</v>
      </c>
      <c r="H254" s="5">
        <v>78700</v>
      </c>
      <c r="I254" s="5">
        <v>1944.079730875254</v>
      </c>
      <c r="J254" s="5">
        <v>80955.159461750503</v>
      </c>
      <c r="K254" s="5">
        <v>73178.840538249497</v>
      </c>
      <c r="L254" s="5"/>
      <c r="M254" s="5">
        <v>72247.113207547169</v>
      </c>
      <c r="N254" s="5"/>
      <c r="O254" s="5"/>
    </row>
    <row r="255" spans="1:15" x14ac:dyDescent="0.3">
      <c r="A255" s="4" t="s">
        <v>6</v>
      </c>
      <c r="B255" s="5">
        <v>9999</v>
      </c>
      <c r="C255" s="5">
        <v>200104</v>
      </c>
      <c r="D255" s="6">
        <v>45618</v>
      </c>
      <c r="E255" s="4" t="s">
        <v>11</v>
      </c>
      <c r="F255" s="4">
        <v>2</v>
      </c>
      <c r="G255" s="4">
        <v>8</v>
      </c>
      <c r="H255" s="5">
        <v>81005</v>
      </c>
      <c r="I255" s="5">
        <v>1958.7717452526213</v>
      </c>
      <c r="J255" s="5">
        <v>81003.043490505239</v>
      </c>
      <c r="K255" s="5">
        <v>73167.956509494761</v>
      </c>
      <c r="L255" s="5"/>
      <c r="M255" s="5">
        <v>72247.113207547169</v>
      </c>
      <c r="N255" s="5"/>
      <c r="O255" s="5"/>
    </row>
    <row r="256" spans="1:15" x14ac:dyDescent="0.3">
      <c r="A256" s="4" t="s">
        <v>6</v>
      </c>
      <c r="B256" s="5">
        <v>9999</v>
      </c>
      <c r="C256" s="5">
        <v>200104</v>
      </c>
      <c r="D256" s="6">
        <v>45625</v>
      </c>
      <c r="E256" s="4" t="s">
        <v>11</v>
      </c>
      <c r="F256" s="4">
        <v>2</v>
      </c>
      <c r="G256" s="4">
        <v>8</v>
      </c>
      <c r="H256" s="5">
        <v>54690</v>
      </c>
      <c r="I256" s="5">
        <v>2066.5185359379188</v>
      </c>
      <c r="J256" s="5">
        <v>82030.162071875835</v>
      </c>
      <c r="K256" s="5">
        <v>73764.087928124165</v>
      </c>
      <c r="L256" s="5"/>
      <c r="M256" s="5">
        <v>72247.113207547169</v>
      </c>
      <c r="N256" s="5"/>
      <c r="O256" s="5"/>
    </row>
    <row r="257" spans="1:15" x14ac:dyDescent="0.3">
      <c r="A257" s="4" t="s">
        <v>6</v>
      </c>
      <c r="B257" s="5">
        <v>9999</v>
      </c>
      <c r="C257" s="5">
        <v>200104</v>
      </c>
      <c r="D257" s="6">
        <v>45632</v>
      </c>
      <c r="E257" s="4" t="s">
        <v>11</v>
      </c>
      <c r="F257" s="4">
        <v>2</v>
      </c>
      <c r="G257" s="4">
        <v>8</v>
      </c>
      <c r="H257" s="5">
        <v>91049</v>
      </c>
      <c r="I257" s="5">
        <v>7909.3893164627443</v>
      </c>
      <c r="J257" s="5">
        <v>90721.903632925489</v>
      </c>
      <c r="K257" s="5">
        <v>59084.346367074511</v>
      </c>
      <c r="L257" s="5"/>
      <c r="M257" s="5">
        <v>72247.113207547169</v>
      </c>
      <c r="N257" s="5"/>
      <c r="O257" s="5"/>
    </row>
    <row r="258" spans="1:15" x14ac:dyDescent="0.3">
      <c r="A258" s="4" t="s">
        <v>6</v>
      </c>
      <c r="B258" s="5">
        <v>9999</v>
      </c>
      <c r="C258" s="5">
        <v>200104</v>
      </c>
      <c r="D258" s="6">
        <v>45639</v>
      </c>
      <c r="E258" s="4" t="s">
        <v>11</v>
      </c>
      <c r="F258" s="4">
        <v>2</v>
      </c>
      <c r="G258" s="4">
        <v>8</v>
      </c>
      <c r="H258" s="5">
        <v>81802</v>
      </c>
      <c r="I258" s="5">
        <v>9488.8598753683254</v>
      </c>
      <c r="J258" s="5">
        <v>96081.094750736651</v>
      </c>
      <c r="K258" s="5">
        <v>58125.655249263349</v>
      </c>
      <c r="L258" s="5"/>
      <c r="M258" s="5">
        <v>72247.113207547169</v>
      </c>
      <c r="N258" s="5"/>
      <c r="O258" s="5"/>
    </row>
    <row r="259" spans="1:15" x14ac:dyDescent="0.3">
      <c r="A259" s="4" t="s">
        <v>6</v>
      </c>
      <c r="B259" s="5">
        <v>9999</v>
      </c>
      <c r="C259" s="5">
        <v>200104</v>
      </c>
      <c r="D259" s="6">
        <v>45646</v>
      </c>
      <c r="E259" s="4" t="s">
        <v>11</v>
      </c>
      <c r="F259" s="4">
        <v>2</v>
      </c>
      <c r="G259" s="4">
        <v>8</v>
      </c>
      <c r="H259" s="5">
        <v>83178</v>
      </c>
      <c r="I259" s="5">
        <v>9604.6639842318273</v>
      </c>
      <c r="J259" s="5">
        <v>96670.827968463651</v>
      </c>
      <c r="K259" s="5">
        <v>58252.172031536349</v>
      </c>
      <c r="L259" s="5"/>
      <c r="M259" s="5">
        <v>72247.113207547169</v>
      </c>
      <c r="N259" s="5"/>
      <c r="O259" s="5"/>
    </row>
    <row r="260" spans="1:15" x14ac:dyDescent="0.3">
      <c r="A260" s="4" t="s">
        <v>6</v>
      </c>
      <c r="B260" s="5">
        <v>9999</v>
      </c>
      <c r="C260" s="5">
        <v>200104</v>
      </c>
      <c r="D260" s="6">
        <v>45653</v>
      </c>
      <c r="E260" s="4" t="s">
        <v>11</v>
      </c>
      <c r="F260" s="4">
        <v>2</v>
      </c>
      <c r="G260" s="4">
        <v>8</v>
      </c>
      <c r="H260" s="5">
        <v>57623</v>
      </c>
      <c r="I260" s="5">
        <v>9778.4769998962511</v>
      </c>
      <c r="J260" s="5">
        <v>97824.203999792502</v>
      </c>
      <c r="K260" s="5">
        <v>58710.296000207498</v>
      </c>
      <c r="L260" s="5"/>
      <c r="M260" s="5">
        <v>72247.113207547169</v>
      </c>
      <c r="N260" s="5"/>
      <c r="O260" s="5"/>
    </row>
    <row r="261" spans="1:15" x14ac:dyDescent="0.3">
      <c r="A261" s="4" t="s">
        <v>6</v>
      </c>
      <c r="B261" s="5">
        <v>9999</v>
      </c>
      <c r="C261" s="5">
        <v>200104</v>
      </c>
      <c r="D261" s="6">
        <v>45660</v>
      </c>
      <c r="E261" s="4" t="s">
        <v>11</v>
      </c>
      <c r="F261" s="4">
        <v>2</v>
      </c>
      <c r="G261" s="4">
        <v>8</v>
      </c>
      <c r="H261" s="5">
        <v>64838</v>
      </c>
      <c r="I261" s="5">
        <v>11916.938113458507</v>
      </c>
      <c r="J261" s="5">
        <v>99480.876226917011</v>
      </c>
      <c r="K261" s="5">
        <v>51813.123773082989</v>
      </c>
      <c r="L261" s="5"/>
      <c r="M261" s="5">
        <v>72247.113207547169</v>
      </c>
      <c r="N261" s="5"/>
      <c r="O261" s="5"/>
    </row>
    <row r="262" spans="1:15" x14ac:dyDescent="0.3">
      <c r="A262" s="4" t="s">
        <v>6</v>
      </c>
      <c r="B262" s="5">
        <v>9999</v>
      </c>
      <c r="C262" s="5">
        <v>200104</v>
      </c>
      <c r="D262" s="6">
        <v>45667</v>
      </c>
      <c r="E262" s="4" t="s">
        <v>11</v>
      </c>
      <c r="F262" s="4">
        <v>2</v>
      </c>
      <c r="G262" s="4">
        <v>8</v>
      </c>
      <c r="H262" s="5">
        <v>75307</v>
      </c>
      <c r="I262" s="5">
        <v>12408.978019336444</v>
      </c>
      <c r="J262" s="5">
        <v>98928.581038672884</v>
      </c>
      <c r="K262" s="5">
        <v>49292.668961327116</v>
      </c>
      <c r="L262" s="5"/>
      <c r="M262" s="5">
        <v>72247.113207547169</v>
      </c>
      <c r="N262" s="5"/>
      <c r="O262" s="5"/>
    </row>
    <row r="263" spans="1:15" x14ac:dyDescent="0.3">
      <c r="A263" s="4" t="s">
        <v>6</v>
      </c>
      <c r="B263" s="5">
        <v>9999</v>
      </c>
      <c r="C263" s="5">
        <v>200104</v>
      </c>
      <c r="D263" s="6">
        <v>45674</v>
      </c>
      <c r="E263" s="4" t="s">
        <v>11</v>
      </c>
      <c r="F263" s="4">
        <v>2</v>
      </c>
      <c r="G263" s="4">
        <v>8</v>
      </c>
      <c r="H263" s="5">
        <v>76708</v>
      </c>
      <c r="I263" s="5">
        <v>12302.397012371208</v>
      </c>
      <c r="J263" s="5">
        <v>98291.294024742412</v>
      </c>
      <c r="K263" s="5">
        <v>49081.705975257588</v>
      </c>
      <c r="L263" s="5"/>
      <c r="M263" s="5">
        <v>72247.113207547169</v>
      </c>
      <c r="N263" s="5"/>
      <c r="O263" s="5"/>
    </row>
    <row r="264" spans="1:15" x14ac:dyDescent="0.3">
      <c r="A264" s="4" t="s">
        <v>6</v>
      </c>
      <c r="B264" s="5">
        <v>9999</v>
      </c>
      <c r="C264" s="5">
        <v>200104</v>
      </c>
      <c r="D264" s="6">
        <v>45681</v>
      </c>
      <c r="E264" s="4" t="s">
        <v>11</v>
      </c>
      <c r="F264" s="4">
        <v>2</v>
      </c>
      <c r="G264" s="4">
        <v>8</v>
      </c>
      <c r="H264" s="5">
        <v>64916</v>
      </c>
      <c r="I264" s="5">
        <v>12062.611511790265</v>
      </c>
      <c r="J264" s="5">
        <v>97274.598023580533</v>
      </c>
      <c r="K264" s="5">
        <v>49024.151976419467</v>
      </c>
      <c r="L264" s="5"/>
      <c r="M264" s="5">
        <v>72247.113207547169</v>
      </c>
      <c r="N264" s="5"/>
      <c r="O264" s="5"/>
    </row>
    <row r="265" spans="1:15" x14ac:dyDescent="0.3">
      <c r="A265" s="4" t="s">
        <v>6</v>
      </c>
      <c r="B265" s="5">
        <v>9999</v>
      </c>
      <c r="C265" s="5">
        <v>200104</v>
      </c>
      <c r="D265" s="6">
        <v>45688</v>
      </c>
      <c r="E265" s="4" t="s">
        <v>11</v>
      </c>
      <c r="F265" s="4">
        <v>2</v>
      </c>
      <c r="G265" s="4">
        <v>8</v>
      </c>
      <c r="H265" s="5">
        <v>80266</v>
      </c>
      <c r="I265" s="5">
        <v>10476.290647666043</v>
      </c>
      <c r="J265" s="5">
        <v>95380.206295332086</v>
      </c>
      <c r="K265" s="5">
        <v>53475.043704667914</v>
      </c>
      <c r="L265" s="5"/>
      <c r="M265" s="5">
        <v>72247.113207547169</v>
      </c>
      <c r="N265" s="5"/>
      <c r="O265" s="5"/>
    </row>
    <row r="266" spans="1:15" x14ac:dyDescent="0.3">
      <c r="A266" s="4" t="s">
        <v>6</v>
      </c>
      <c r="B266" s="5">
        <v>9999</v>
      </c>
      <c r="C266" s="5">
        <v>200104</v>
      </c>
      <c r="D266" s="6">
        <v>45695</v>
      </c>
      <c r="E266" s="4" t="s">
        <v>11</v>
      </c>
      <c r="F266" s="4">
        <v>2</v>
      </c>
      <c r="G266" s="4">
        <v>8</v>
      </c>
      <c r="H266" s="5">
        <v>75930</v>
      </c>
      <c r="I266" s="5">
        <v>8812.6592574262177</v>
      </c>
      <c r="J266" s="5">
        <v>90705.068514852435</v>
      </c>
      <c r="K266" s="5">
        <v>55454.431485147565</v>
      </c>
      <c r="L266" s="5"/>
      <c r="M266" s="5">
        <v>72247.113207547169</v>
      </c>
      <c r="N266" s="5"/>
      <c r="O266" s="5"/>
    </row>
    <row r="267" spans="1:15" x14ac:dyDescent="0.3">
      <c r="A267" s="4" t="s">
        <v>12</v>
      </c>
      <c r="B267" s="5">
        <v>3006</v>
      </c>
      <c r="C267" s="5">
        <v>200108</v>
      </c>
      <c r="D267" s="6">
        <v>45331</v>
      </c>
      <c r="E267" s="4" t="s">
        <v>7</v>
      </c>
      <c r="F267" s="4">
        <v>2</v>
      </c>
      <c r="G267" s="4">
        <v>8</v>
      </c>
      <c r="H267" s="5">
        <v>69</v>
      </c>
      <c r="I267" s="5"/>
      <c r="J267" s="5"/>
      <c r="K267" s="5"/>
      <c r="L267" s="5"/>
      <c r="M267" s="5">
        <v>92.264150943396231</v>
      </c>
      <c r="N267" s="5"/>
      <c r="O267" s="5"/>
    </row>
    <row r="268" spans="1:15" x14ac:dyDescent="0.3">
      <c r="A268" s="4" t="s">
        <v>12</v>
      </c>
      <c r="B268" s="5">
        <v>3006</v>
      </c>
      <c r="C268" s="5">
        <v>200108</v>
      </c>
      <c r="D268" s="6">
        <v>45338</v>
      </c>
      <c r="E268" s="4" t="s">
        <v>7</v>
      </c>
      <c r="F268" s="4">
        <v>2</v>
      </c>
      <c r="G268" s="4">
        <v>8</v>
      </c>
      <c r="H268" s="5">
        <v>48</v>
      </c>
      <c r="I268" s="5">
        <v>0</v>
      </c>
      <c r="J268" s="5">
        <v>69</v>
      </c>
      <c r="K268" s="5">
        <v>69</v>
      </c>
      <c r="L268" s="5"/>
      <c r="M268" s="5">
        <v>92.264150943396231</v>
      </c>
      <c r="N268" s="5"/>
      <c r="O268" s="5"/>
    </row>
    <row r="269" spans="1:15" x14ac:dyDescent="0.3">
      <c r="A269" s="4" t="s">
        <v>12</v>
      </c>
      <c r="B269" s="5">
        <v>3006</v>
      </c>
      <c r="C269" s="5">
        <v>200108</v>
      </c>
      <c r="D269" s="6">
        <v>45345</v>
      </c>
      <c r="E269" s="4" t="s">
        <v>7</v>
      </c>
      <c r="F269" s="4">
        <v>2</v>
      </c>
      <c r="G269" s="4">
        <v>8</v>
      </c>
      <c r="H269" s="5">
        <v>66</v>
      </c>
      <c r="I269" s="5">
        <v>10.5</v>
      </c>
      <c r="J269" s="5">
        <v>79.5</v>
      </c>
      <c r="K269" s="5">
        <v>37.5</v>
      </c>
      <c r="L269" s="5"/>
      <c r="M269" s="5">
        <v>92.264150943396231</v>
      </c>
      <c r="N269" s="5"/>
      <c r="O269" s="5"/>
    </row>
    <row r="270" spans="1:15" x14ac:dyDescent="0.3">
      <c r="A270" s="4" t="s">
        <v>12</v>
      </c>
      <c r="B270" s="5">
        <v>3006</v>
      </c>
      <c r="C270" s="5">
        <v>200108</v>
      </c>
      <c r="D270" s="6">
        <v>45352</v>
      </c>
      <c r="E270" s="4" t="s">
        <v>7</v>
      </c>
      <c r="F270" s="4">
        <v>2</v>
      </c>
      <c r="G270" s="4">
        <v>8</v>
      </c>
      <c r="H270" s="5">
        <v>36</v>
      </c>
      <c r="I270" s="5">
        <v>9.2736184954957039</v>
      </c>
      <c r="J270" s="5">
        <v>79.547236990991408</v>
      </c>
      <c r="K270" s="5">
        <v>42.452763009008592</v>
      </c>
      <c r="L270" s="5"/>
      <c r="M270" s="5">
        <v>92.264150943396231</v>
      </c>
      <c r="N270" s="5"/>
      <c r="O270" s="5"/>
    </row>
    <row r="271" spans="1:15" x14ac:dyDescent="0.3">
      <c r="A271" s="4" t="s">
        <v>12</v>
      </c>
      <c r="B271" s="5">
        <v>3006</v>
      </c>
      <c r="C271" s="5">
        <v>200108</v>
      </c>
      <c r="D271" s="6">
        <v>45359</v>
      </c>
      <c r="E271" s="4" t="s">
        <v>7</v>
      </c>
      <c r="F271" s="4">
        <v>2</v>
      </c>
      <c r="G271" s="4">
        <v>8</v>
      </c>
      <c r="H271" s="5">
        <v>63</v>
      </c>
      <c r="I271" s="5">
        <v>13.47915056670857</v>
      </c>
      <c r="J271" s="5">
        <v>81.708301133417137</v>
      </c>
      <c r="K271" s="5">
        <v>27.791698866582859</v>
      </c>
      <c r="L271" s="5"/>
      <c r="M271" s="5">
        <v>92.264150943396231</v>
      </c>
      <c r="N271" s="5"/>
      <c r="O271" s="5"/>
    </row>
    <row r="272" spans="1:15" x14ac:dyDescent="0.3">
      <c r="A272" s="4" t="s">
        <v>12</v>
      </c>
      <c r="B272" s="5">
        <v>3006</v>
      </c>
      <c r="C272" s="5">
        <v>200108</v>
      </c>
      <c r="D272" s="6">
        <v>45366</v>
      </c>
      <c r="E272" s="4" t="s">
        <v>7</v>
      </c>
      <c r="F272" s="4">
        <v>2</v>
      </c>
      <c r="G272" s="4">
        <v>8</v>
      </c>
      <c r="H272" s="5">
        <v>69</v>
      </c>
      <c r="I272" s="5">
        <v>12.499599993599796</v>
      </c>
      <c r="J272" s="5">
        <v>81.399199987199594</v>
      </c>
      <c r="K272" s="5">
        <v>31.400800012800406</v>
      </c>
      <c r="L272" s="5"/>
      <c r="M272" s="5">
        <v>92.264150943396231</v>
      </c>
      <c r="N272" s="5"/>
      <c r="O272" s="5"/>
    </row>
    <row r="273" spans="1:15" x14ac:dyDescent="0.3">
      <c r="A273" s="4" t="s">
        <v>12</v>
      </c>
      <c r="B273" s="5">
        <v>3006</v>
      </c>
      <c r="C273" s="5">
        <v>200108</v>
      </c>
      <c r="D273" s="6">
        <v>45373</v>
      </c>
      <c r="E273" s="4" t="s">
        <v>7</v>
      </c>
      <c r="F273" s="4">
        <v>2</v>
      </c>
      <c r="G273" s="4">
        <v>8</v>
      </c>
      <c r="H273" s="5">
        <v>118</v>
      </c>
      <c r="I273" s="5">
        <v>12.338962679253067</v>
      </c>
      <c r="J273" s="5">
        <v>83.17792535850613</v>
      </c>
      <c r="K273" s="5">
        <v>33.82207464149387</v>
      </c>
      <c r="L273" s="5"/>
      <c r="M273" s="5">
        <v>92.264150943396231</v>
      </c>
      <c r="N273" s="5"/>
      <c r="O273" s="5"/>
    </row>
    <row r="274" spans="1:15" x14ac:dyDescent="0.3">
      <c r="A274" s="4" t="s">
        <v>12</v>
      </c>
      <c r="B274" s="5">
        <v>3006</v>
      </c>
      <c r="C274" s="5">
        <v>200108</v>
      </c>
      <c r="D274" s="6">
        <v>45380</v>
      </c>
      <c r="E274" s="4" t="s">
        <v>7</v>
      </c>
      <c r="F274" s="4">
        <v>2</v>
      </c>
      <c r="G274" s="4">
        <v>8</v>
      </c>
      <c r="H274" s="5">
        <v>100</v>
      </c>
      <c r="I274" s="5">
        <v>23.748684174075834</v>
      </c>
      <c r="J274" s="5">
        <v>114.49736834815167</v>
      </c>
      <c r="K274" s="5">
        <v>19.502631651848333</v>
      </c>
      <c r="L274" s="5"/>
      <c r="M274" s="5">
        <v>92.264150943396231</v>
      </c>
      <c r="N274" s="5"/>
      <c r="O274" s="5"/>
    </row>
    <row r="275" spans="1:15" x14ac:dyDescent="0.3">
      <c r="A275" s="4" t="s">
        <v>12</v>
      </c>
      <c r="B275" s="5">
        <v>3006</v>
      </c>
      <c r="C275" s="5">
        <v>200108</v>
      </c>
      <c r="D275" s="6">
        <v>45387</v>
      </c>
      <c r="E275" s="4" t="s">
        <v>7</v>
      </c>
      <c r="F275" s="4">
        <v>2</v>
      </c>
      <c r="G275" s="4">
        <v>8</v>
      </c>
      <c r="H275" s="5">
        <v>87</v>
      </c>
      <c r="I275" s="5">
        <v>24.750946951581469</v>
      </c>
      <c r="J275" s="5">
        <v>120.62689390316294</v>
      </c>
      <c r="K275" s="5">
        <v>21.623106096837063</v>
      </c>
      <c r="L275" s="5"/>
      <c r="M275" s="5">
        <v>92.264150943396231</v>
      </c>
      <c r="N275" s="5"/>
      <c r="O275" s="5"/>
    </row>
    <row r="276" spans="1:15" x14ac:dyDescent="0.3">
      <c r="A276" s="4" t="s">
        <v>12</v>
      </c>
      <c r="B276" s="5">
        <v>3006</v>
      </c>
      <c r="C276" s="5">
        <v>200108</v>
      </c>
      <c r="D276" s="6">
        <v>45394</v>
      </c>
      <c r="E276" s="4" t="s">
        <v>7</v>
      </c>
      <c r="F276" s="4">
        <v>2</v>
      </c>
      <c r="G276" s="4">
        <v>8</v>
      </c>
      <c r="H276" s="5">
        <v>129</v>
      </c>
      <c r="I276" s="5">
        <v>25.268248356385925</v>
      </c>
      <c r="J276" s="5">
        <v>123.91149671277185</v>
      </c>
      <c r="K276" s="5">
        <v>22.83850328722815</v>
      </c>
      <c r="L276" s="5"/>
      <c r="M276" s="5">
        <v>92.264150943396231</v>
      </c>
      <c r="N276" s="5"/>
      <c r="O276" s="5"/>
    </row>
    <row r="277" spans="1:15" x14ac:dyDescent="0.3">
      <c r="A277" s="4" t="s">
        <v>12</v>
      </c>
      <c r="B277" s="5">
        <v>3006</v>
      </c>
      <c r="C277" s="5">
        <v>200108</v>
      </c>
      <c r="D277" s="6">
        <v>45401</v>
      </c>
      <c r="E277" s="4" t="s">
        <v>7</v>
      </c>
      <c r="F277" s="4">
        <v>2</v>
      </c>
      <c r="G277" s="4">
        <v>8</v>
      </c>
      <c r="H277" s="5">
        <v>94</v>
      </c>
      <c r="I277" s="5">
        <v>29.021543721862901</v>
      </c>
      <c r="J277" s="5">
        <v>141.5430874437258</v>
      </c>
      <c r="K277" s="5">
        <v>25.456912556274197</v>
      </c>
      <c r="L277" s="5"/>
      <c r="M277" s="5">
        <v>92.264150943396231</v>
      </c>
      <c r="N277" s="5"/>
      <c r="O277" s="5"/>
    </row>
    <row r="278" spans="1:15" x14ac:dyDescent="0.3">
      <c r="A278" s="4" t="s">
        <v>12</v>
      </c>
      <c r="B278" s="5">
        <v>3006</v>
      </c>
      <c r="C278" s="5">
        <v>200108</v>
      </c>
      <c r="D278" s="6">
        <v>45408</v>
      </c>
      <c r="E278" s="4" t="s">
        <v>7</v>
      </c>
      <c r="F278" s="4">
        <v>2</v>
      </c>
      <c r="G278" s="4">
        <v>8</v>
      </c>
      <c r="H278" s="5">
        <v>66</v>
      </c>
      <c r="I278" s="5">
        <v>28.381331892636751</v>
      </c>
      <c r="J278" s="5">
        <v>143.7626637852735</v>
      </c>
      <c r="K278" s="5">
        <v>30.237336214726497</v>
      </c>
      <c r="L278" s="5"/>
      <c r="M278" s="5">
        <v>92.264150943396231</v>
      </c>
      <c r="N278" s="5"/>
      <c r="O278" s="5"/>
    </row>
    <row r="279" spans="1:15" x14ac:dyDescent="0.3">
      <c r="A279" s="4" t="s">
        <v>12</v>
      </c>
      <c r="B279" s="5">
        <v>3006</v>
      </c>
      <c r="C279" s="5">
        <v>200108</v>
      </c>
      <c r="D279" s="6">
        <v>45415</v>
      </c>
      <c r="E279" s="4" t="s">
        <v>7</v>
      </c>
      <c r="F279" s="4">
        <v>2</v>
      </c>
      <c r="G279" s="4">
        <v>8</v>
      </c>
      <c r="H279" s="5">
        <v>82</v>
      </c>
      <c r="I279" s="5">
        <v>22.835006021457495</v>
      </c>
      <c r="J279" s="5">
        <v>136.420012042915</v>
      </c>
      <c r="K279" s="5">
        <v>45.079987957085009</v>
      </c>
      <c r="L279" s="5"/>
      <c r="M279" s="5">
        <v>92.264150943396231</v>
      </c>
      <c r="N279" s="5"/>
      <c r="O279" s="5"/>
    </row>
    <row r="280" spans="1:15" x14ac:dyDescent="0.3">
      <c r="A280" s="4" t="s">
        <v>12</v>
      </c>
      <c r="B280" s="5">
        <v>3006</v>
      </c>
      <c r="C280" s="5">
        <v>200108</v>
      </c>
      <c r="D280" s="6">
        <v>45422</v>
      </c>
      <c r="E280" s="4" t="s">
        <v>7</v>
      </c>
      <c r="F280" s="4">
        <v>2</v>
      </c>
      <c r="G280" s="4">
        <v>8</v>
      </c>
      <c r="H280" s="5">
        <v>93</v>
      </c>
      <c r="I280" s="5">
        <v>20.71495534631924</v>
      </c>
      <c r="J280" s="5">
        <v>134.55491069263849</v>
      </c>
      <c r="K280" s="5">
        <v>51.695089307361521</v>
      </c>
      <c r="L280" s="5"/>
      <c r="M280" s="5">
        <v>92.264150943396231</v>
      </c>
      <c r="N280" s="5"/>
      <c r="O280" s="5"/>
    </row>
    <row r="281" spans="1:15" x14ac:dyDescent="0.3">
      <c r="A281" s="4" t="s">
        <v>12</v>
      </c>
      <c r="B281" s="5">
        <v>3006</v>
      </c>
      <c r="C281" s="5">
        <v>200108</v>
      </c>
      <c r="D281" s="6">
        <v>45429</v>
      </c>
      <c r="E281" s="4" t="s">
        <v>7</v>
      </c>
      <c r="F281" s="4">
        <v>2</v>
      </c>
      <c r="G281" s="4">
        <v>8</v>
      </c>
      <c r="H281" s="5">
        <v>101</v>
      </c>
      <c r="I281" s="5">
        <v>18.637579644363697</v>
      </c>
      <c r="J281" s="5">
        <v>133.40015928872739</v>
      </c>
      <c r="K281" s="5">
        <v>58.849840711272606</v>
      </c>
      <c r="L281" s="5"/>
      <c r="M281" s="5">
        <v>92.264150943396231</v>
      </c>
      <c r="N281" s="5"/>
      <c r="O281" s="5"/>
    </row>
    <row r="282" spans="1:15" x14ac:dyDescent="0.3">
      <c r="A282" s="4" t="s">
        <v>12</v>
      </c>
      <c r="B282" s="5">
        <v>3006</v>
      </c>
      <c r="C282" s="5">
        <v>200108</v>
      </c>
      <c r="D282" s="6">
        <v>45436</v>
      </c>
      <c r="E282" s="4" t="s">
        <v>7</v>
      </c>
      <c r="F282" s="4">
        <v>2</v>
      </c>
      <c r="G282" s="4">
        <v>8</v>
      </c>
      <c r="H282" s="5">
        <v>89</v>
      </c>
      <c r="I282" s="5">
        <v>16.911534525287763</v>
      </c>
      <c r="J282" s="5">
        <v>127.82306905057553</v>
      </c>
      <c r="K282" s="5">
        <v>60.176930949424474</v>
      </c>
      <c r="L282" s="5"/>
      <c r="M282" s="5">
        <v>92.264150943396231</v>
      </c>
      <c r="N282" s="5"/>
      <c r="O282" s="5"/>
    </row>
    <row r="283" spans="1:15" x14ac:dyDescent="0.3">
      <c r="A283" s="4" t="s">
        <v>12</v>
      </c>
      <c r="B283" s="5">
        <v>3006</v>
      </c>
      <c r="C283" s="5">
        <v>200108</v>
      </c>
      <c r="D283" s="6">
        <v>45443</v>
      </c>
      <c r="E283" s="4" t="s">
        <v>7</v>
      </c>
      <c r="F283" s="4">
        <v>2</v>
      </c>
      <c r="G283" s="4">
        <v>8</v>
      </c>
      <c r="H283" s="5">
        <v>81</v>
      </c>
      <c r="I283" s="5">
        <v>16.814707104198991</v>
      </c>
      <c r="J283" s="5">
        <v>126.25441420839798</v>
      </c>
      <c r="K283" s="5">
        <v>58.995585791602018</v>
      </c>
      <c r="L283" s="5"/>
      <c r="M283" s="5">
        <v>92.264150943396231</v>
      </c>
      <c r="N283" s="5"/>
      <c r="O283" s="5"/>
    </row>
    <row r="284" spans="1:15" x14ac:dyDescent="0.3">
      <c r="A284" s="4" t="s">
        <v>12</v>
      </c>
      <c r="B284" s="5">
        <v>3006</v>
      </c>
      <c r="C284" s="5">
        <v>200108</v>
      </c>
      <c r="D284" s="6">
        <v>45450</v>
      </c>
      <c r="E284" s="4" t="s">
        <v>7</v>
      </c>
      <c r="F284" s="4">
        <v>2</v>
      </c>
      <c r="G284" s="4">
        <v>8</v>
      </c>
      <c r="H284" s="5">
        <v>72</v>
      </c>
      <c r="I284" s="5">
        <v>17.178747771592665</v>
      </c>
      <c r="J284" s="5">
        <v>126.23249554318534</v>
      </c>
      <c r="K284" s="5">
        <v>57.51750445681467</v>
      </c>
      <c r="L284" s="5"/>
      <c r="M284" s="5">
        <v>92.264150943396231</v>
      </c>
      <c r="N284" s="5"/>
      <c r="O284" s="5"/>
    </row>
    <row r="285" spans="1:15" x14ac:dyDescent="0.3">
      <c r="A285" s="4" t="s">
        <v>12</v>
      </c>
      <c r="B285" s="5">
        <v>3006</v>
      </c>
      <c r="C285" s="5">
        <v>200108</v>
      </c>
      <c r="D285" s="6">
        <v>45457</v>
      </c>
      <c r="E285" s="4" t="s">
        <v>7</v>
      </c>
      <c r="F285" s="4">
        <v>2</v>
      </c>
      <c r="G285" s="4">
        <v>8</v>
      </c>
      <c r="H285" s="5">
        <v>81</v>
      </c>
      <c r="I285" s="5">
        <v>11.019868420267095</v>
      </c>
      <c r="J285" s="5">
        <v>106.78973684053419</v>
      </c>
      <c r="K285" s="5">
        <v>62.710263159465811</v>
      </c>
      <c r="L285" s="5"/>
      <c r="M285" s="5">
        <v>92.264150943396231</v>
      </c>
      <c r="N285" s="5"/>
      <c r="O285" s="5"/>
    </row>
    <row r="286" spans="1:15" x14ac:dyDescent="0.3">
      <c r="A286" s="4" t="s">
        <v>12</v>
      </c>
      <c r="B286" s="5">
        <v>3006</v>
      </c>
      <c r="C286" s="5">
        <v>200108</v>
      </c>
      <c r="D286" s="6">
        <v>45464</v>
      </c>
      <c r="E286" s="4" t="s">
        <v>7</v>
      </c>
      <c r="F286" s="4">
        <v>2</v>
      </c>
      <c r="G286" s="4">
        <v>8</v>
      </c>
      <c r="H286" s="5">
        <v>103</v>
      </c>
      <c r="I286" s="5">
        <v>10.481382303875764</v>
      </c>
      <c r="J286" s="5">
        <v>104.08776460775152</v>
      </c>
      <c r="K286" s="5">
        <v>62.162235392248476</v>
      </c>
      <c r="L286" s="5"/>
      <c r="M286" s="5">
        <v>92.264150943396231</v>
      </c>
      <c r="N286" s="5"/>
      <c r="O286" s="5"/>
    </row>
    <row r="287" spans="1:15" x14ac:dyDescent="0.3">
      <c r="A287" s="4" t="s">
        <v>12</v>
      </c>
      <c r="B287" s="5">
        <v>3006</v>
      </c>
      <c r="C287" s="5">
        <v>200108</v>
      </c>
      <c r="D287" s="6">
        <v>45471</v>
      </c>
      <c r="E287" s="4" t="s">
        <v>7</v>
      </c>
      <c r="F287" s="4">
        <v>2</v>
      </c>
      <c r="G287" s="4">
        <v>8</v>
      </c>
      <c r="H287" s="5">
        <v>105</v>
      </c>
      <c r="I287" s="5">
        <v>10.059199769365355</v>
      </c>
      <c r="J287" s="5">
        <v>107.86839953873071</v>
      </c>
      <c r="K287" s="5">
        <v>67.631600461269286</v>
      </c>
      <c r="L287" s="5"/>
      <c r="M287" s="5">
        <v>92.264150943396231</v>
      </c>
      <c r="N287" s="5"/>
      <c r="O287" s="5"/>
    </row>
    <row r="288" spans="1:15" x14ac:dyDescent="0.3">
      <c r="A288" s="4" t="s">
        <v>12</v>
      </c>
      <c r="B288" s="5">
        <v>3006</v>
      </c>
      <c r="C288" s="5">
        <v>200108</v>
      </c>
      <c r="D288" s="6">
        <v>45478</v>
      </c>
      <c r="E288" s="4" t="s">
        <v>7</v>
      </c>
      <c r="F288" s="4">
        <v>2</v>
      </c>
      <c r="G288" s="4">
        <v>8</v>
      </c>
      <c r="H288" s="5">
        <v>74</v>
      </c>
      <c r="I288" s="5">
        <v>11.224276145925847</v>
      </c>
      <c r="J288" s="5">
        <v>113.0735522918517</v>
      </c>
      <c r="K288" s="5">
        <v>68.176447708148302</v>
      </c>
      <c r="L288" s="5"/>
      <c r="M288" s="5">
        <v>92.264150943396231</v>
      </c>
      <c r="N288" s="5"/>
      <c r="O288" s="5"/>
    </row>
    <row r="289" spans="1:15" x14ac:dyDescent="0.3">
      <c r="A289" s="4" t="s">
        <v>12</v>
      </c>
      <c r="B289" s="5">
        <v>3006</v>
      </c>
      <c r="C289" s="5">
        <v>200108</v>
      </c>
      <c r="D289" s="6">
        <v>45485</v>
      </c>
      <c r="E289" s="4" t="s">
        <v>7</v>
      </c>
      <c r="F289" s="4">
        <v>2</v>
      </c>
      <c r="G289" s="4">
        <v>8</v>
      </c>
      <c r="H289" s="5">
        <v>97</v>
      </c>
      <c r="I289" s="5">
        <v>12.417225938187643</v>
      </c>
      <c r="J289" s="5">
        <v>113.08445187637528</v>
      </c>
      <c r="K289" s="5">
        <v>63.415548123624717</v>
      </c>
      <c r="L289" s="5"/>
      <c r="M289" s="5">
        <v>92.264150943396231</v>
      </c>
      <c r="N289" s="5"/>
      <c r="O289" s="5"/>
    </row>
    <row r="290" spans="1:15" x14ac:dyDescent="0.3">
      <c r="A290" s="4" t="s">
        <v>12</v>
      </c>
      <c r="B290" s="5">
        <v>3006</v>
      </c>
      <c r="C290" s="5">
        <v>200108</v>
      </c>
      <c r="D290" s="6">
        <v>45492</v>
      </c>
      <c r="E290" s="4" t="s">
        <v>7</v>
      </c>
      <c r="F290" s="4">
        <v>2</v>
      </c>
      <c r="G290" s="4">
        <v>8</v>
      </c>
      <c r="H290" s="5">
        <v>100</v>
      </c>
      <c r="I290" s="5">
        <v>11.96609794377432</v>
      </c>
      <c r="J290" s="5">
        <v>111.68219588754864</v>
      </c>
      <c r="K290" s="5">
        <v>63.817804112451356</v>
      </c>
      <c r="L290" s="5"/>
      <c r="M290" s="5">
        <v>92.264150943396231</v>
      </c>
      <c r="N290" s="5"/>
      <c r="O290" s="5"/>
    </row>
    <row r="291" spans="1:15" x14ac:dyDescent="0.3">
      <c r="A291" s="4" t="s">
        <v>12</v>
      </c>
      <c r="B291" s="5">
        <v>3006</v>
      </c>
      <c r="C291" s="5">
        <v>200108</v>
      </c>
      <c r="D291" s="6">
        <v>45499</v>
      </c>
      <c r="E291" s="4" t="s">
        <v>7</v>
      </c>
      <c r="F291" s="4">
        <v>2</v>
      </c>
      <c r="G291" s="4">
        <v>8</v>
      </c>
      <c r="H291" s="5">
        <v>120</v>
      </c>
      <c r="I291" s="5">
        <v>12.643550727544854</v>
      </c>
      <c r="J291" s="5">
        <v>114.41210145508971</v>
      </c>
      <c r="K291" s="5">
        <v>63.837898544910288</v>
      </c>
      <c r="L291" s="5"/>
      <c r="M291" s="5">
        <v>92.264150943396231</v>
      </c>
      <c r="N291" s="5"/>
      <c r="O291" s="5"/>
    </row>
    <row r="292" spans="1:15" x14ac:dyDescent="0.3">
      <c r="A292" s="4" t="s">
        <v>12</v>
      </c>
      <c r="B292" s="5">
        <v>3006</v>
      </c>
      <c r="C292" s="5">
        <v>200108</v>
      </c>
      <c r="D292" s="6">
        <v>45506</v>
      </c>
      <c r="E292" s="4" t="s">
        <v>7</v>
      </c>
      <c r="F292" s="4">
        <v>2</v>
      </c>
      <c r="G292" s="4">
        <v>8</v>
      </c>
      <c r="H292" s="5">
        <v>93</v>
      </c>
      <c r="I292" s="5">
        <v>15.716233645501712</v>
      </c>
      <c r="J292" s="5">
        <v>125.43246729100342</v>
      </c>
      <c r="K292" s="5">
        <v>62.56753270899658</v>
      </c>
      <c r="L292" s="5"/>
      <c r="M292" s="5">
        <v>92.264150943396231</v>
      </c>
      <c r="N292" s="5"/>
      <c r="O292" s="5"/>
    </row>
    <row r="293" spans="1:15" x14ac:dyDescent="0.3">
      <c r="A293" s="4" t="s">
        <v>12</v>
      </c>
      <c r="B293" s="5">
        <v>3006</v>
      </c>
      <c r="C293" s="5">
        <v>200108</v>
      </c>
      <c r="D293" s="6">
        <v>45513</v>
      </c>
      <c r="E293" s="4" t="s">
        <v>7</v>
      </c>
      <c r="F293" s="4">
        <v>2</v>
      </c>
      <c r="G293" s="4">
        <v>8</v>
      </c>
      <c r="H293" s="5">
        <v>112</v>
      </c>
      <c r="I293" s="5">
        <v>13.406504950955711</v>
      </c>
      <c r="J293" s="5">
        <v>123.43800990191141</v>
      </c>
      <c r="K293" s="5">
        <v>69.811990098088586</v>
      </c>
      <c r="L293" s="5"/>
      <c r="M293" s="5">
        <v>92.264150943396231</v>
      </c>
      <c r="N293" s="5"/>
      <c r="O293" s="5"/>
    </row>
    <row r="294" spans="1:15" x14ac:dyDescent="0.3">
      <c r="A294" s="4" t="s">
        <v>12</v>
      </c>
      <c r="B294" s="5">
        <v>3006</v>
      </c>
      <c r="C294" s="5">
        <v>200108</v>
      </c>
      <c r="D294" s="6">
        <v>45520</v>
      </c>
      <c r="E294" s="4" t="s">
        <v>7</v>
      </c>
      <c r="F294" s="4">
        <v>2</v>
      </c>
      <c r="G294" s="4">
        <v>8</v>
      </c>
      <c r="H294" s="5">
        <v>115</v>
      </c>
      <c r="I294" s="5">
        <v>12.796483892069727</v>
      </c>
      <c r="J294" s="5">
        <v>126.09296778413946</v>
      </c>
      <c r="K294" s="5">
        <v>74.907032215860539</v>
      </c>
      <c r="L294" s="5"/>
      <c r="M294" s="5">
        <v>92.264150943396231</v>
      </c>
      <c r="N294" s="5"/>
      <c r="O294" s="5"/>
    </row>
    <row r="295" spans="1:15" x14ac:dyDescent="0.3">
      <c r="A295" s="4" t="s">
        <v>12</v>
      </c>
      <c r="B295" s="5">
        <v>3006</v>
      </c>
      <c r="C295" s="5">
        <v>200108</v>
      </c>
      <c r="D295" s="6">
        <v>45527</v>
      </c>
      <c r="E295" s="4" t="s">
        <v>7</v>
      </c>
      <c r="F295" s="4">
        <v>2</v>
      </c>
      <c r="G295" s="4">
        <v>8</v>
      </c>
      <c r="H295" s="5">
        <v>70</v>
      </c>
      <c r="I295" s="5">
        <v>13.674794331177344</v>
      </c>
      <c r="J295" s="5">
        <v>129.34958866235468</v>
      </c>
      <c r="K295" s="5">
        <v>74.650411337645309</v>
      </c>
      <c r="L295" s="5"/>
      <c r="M295" s="5">
        <v>92.264150943396231</v>
      </c>
      <c r="N295" s="5"/>
      <c r="O295" s="5"/>
    </row>
    <row r="296" spans="1:15" x14ac:dyDescent="0.3">
      <c r="A296" s="4" t="s">
        <v>12</v>
      </c>
      <c r="B296" s="5">
        <v>3006</v>
      </c>
      <c r="C296" s="5">
        <v>200108</v>
      </c>
      <c r="D296" s="6">
        <v>45534</v>
      </c>
      <c r="E296" s="4" t="s">
        <v>7</v>
      </c>
      <c r="F296" s="4">
        <v>2</v>
      </c>
      <c r="G296" s="4">
        <v>8</v>
      </c>
      <c r="H296" s="5">
        <v>116</v>
      </c>
      <c r="I296" s="5">
        <v>17.167829653162336</v>
      </c>
      <c r="J296" s="5">
        <v>131.96065930632466</v>
      </c>
      <c r="K296" s="5">
        <v>63.289340693675328</v>
      </c>
      <c r="L296" s="5"/>
      <c r="M296" s="5">
        <v>92.264150943396231</v>
      </c>
      <c r="N296" s="5"/>
      <c r="O296" s="5"/>
    </row>
    <row r="297" spans="1:15" x14ac:dyDescent="0.3">
      <c r="A297" s="4" t="s">
        <v>12</v>
      </c>
      <c r="B297" s="5">
        <v>3006</v>
      </c>
      <c r="C297" s="5">
        <v>200108</v>
      </c>
      <c r="D297" s="6">
        <v>45541</v>
      </c>
      <c r="E297" s="4" t="s">
        <v>7</v>
      </c>
      <c r="F297" s="4">
        <v>2</v>
      </c>
      <c r="G297" s="4">
        <v>8</v>
      </c>
      <c r="H297" s="5">
        <v>70</v>
      </c>
      <c r="I297" s="5">
        <v>15.479320883036181</v>
      </c>
      <c r="J297" s="5">
        <v>133.83364176607236</v>
      </c>
      <c r="K297" s="5">
        <v>71.916358233927639</v>
      </c>
      <c r="L297" s="5"/>
      <c r="M297" s="5">
        <v>92.264150943396231</v>
      </c>
      <c r="N297" s="5"/>
      <c r="O297" s="5"/>
    </row>
    <row r="298" spans="1:15" x14ac:dyDescent="0.3">
      <c r="A298" s="4" t="s">
        <v>12</v>
      </c>
      <c r="B298" s="5">
        <v>3006</v>
      </c>
      <c r="C298" s="5">
        <v>200108</v>
      </c>
      <c r="D298" s="6">
        <v>45548</v>
      </c>
      <c r="E298" s="4" t="s">
        <v>7</v>
      </c>
      <c r="F298" s="4">
        <v>2</v>
      </c>
      <c r="G298" s="4">
        <v>8</v>
      </c>
      <c r="H298" s="5">
        <v>84</v>
      </c>
      <c r="I298" s="5">
        <v>18.947295321496416</v>
      </c>
      <c r="J298" s="5">
        <v>137.39459064299282</v>
      </c>
      <c r="K298" s="5">
        <v>61.605409357007169</v>
      </c>
      <c r="L298" s="5"/>
      <c r="M298" s="5">
        <v>92.264150943396231</v>
      </c>
      <c r="N298" s="5"/>
      <c r="O298" s="5"/>
    </row>
    <row r="299" spans="1:15" x14ac:dyDescent="0.3">
      <c r="A299" s="4" t="s">
        <v>12</v>
      </c>
      <c r="B299" s="5">
        <v>3006</v>
      </c>
      <c r="C299" s="5">
        <v>200108</v>
      </c>
      <c r="D299" s="6">
        <v>45555</v>
      </c>
      <c r="E299" s="4" t="s">
        <v>7</v>
      </c>
      <c r="F299" s="4">
        <v>2</v>
      </c>
      <c r="G299" s="4">
        <v>8</v>
      </c>
      <c r="H299" s="5">
        <v>81</v>
      </c>
      <c r="I299" s="5">
        <v>19.621416870348583</v>
      </c>
      <c r="J299" s="5">
        <v>136.74283374069717</v>
      </c>
      <c r="K299" s="5">
        <v>58.257166259302835</v>
      </c>
      <c r="L299" s="5"/>
      <c r="M299" s="5">
        <v>92.264150943396231</v>
      </c>
      <c r="N299" s="5"/>
      <c r="O299" s="5"/>
    </row>
    <row r="300" spans="1:15" x14ac:dyDescent="0.3">
      <c r="A300" s="4" t="s">
        <v>12</v>
      </c>
      <c r="B300" s="5">
        <v>3006</v>
      </c>
      <c r="C300" s="5">
        <v>200108</v>
      </c>
      <c r="D300" s="6">
        <v>45562</v>
      </c>
      <c r="E300" s="4" t="s">
        <v>7</v>
      </c>
      <c r="F300" s="4">
        <v>2</v>
      </c>
      <c r="G300" s="4">
        <v>8</v>
      </c>
      <c r="H300" s="5">
        <v>95</v>
      </c>
      <c r="I300" s="5">
        <v>18.220438386603107</v>
      </c>
      <c r="J300" s="5">
        <v>129.06587677320621</v>
      </c>
      <c r="K300" s="5">
        <v>56.184123226793787</v>
      </c>
      <c r="L300" s="5"/>
      <c r="M300" s="5">
        <v>92.264150943396231</v>
      </c>
      <c r="N300" s="5"/>
      <c r="O300" s="5"/>
    </row>
    <row r="301" spans="1:15" x14ac:dyDescent="0.3">
      <c r="A301" s="4" t="s">
        <v>12</v>
      </c>
      <c r="B301" s="5">
        <v>3006</v>
      </c>
      <c r="C301" s="5">
        <v>200108</v>
      </c>
      <c r="D301" s="6">
        <v>45569</v>
      </c>
      <c r="E301" s="4" t="s">
        <v>7</v>
      </c>
      <c r="F301" s="4">
        <v>2</v>
      </c>
      <c r="G301" s="4">
        <v>8</v>
      </c>
      <c r="H301" s="5">
        <v>113</v>
      </c>
      <c r="I301" s="5">
        <v>18.237581391182331</v>
      </c>
      <c r="J301" s="5">
        <v>129.35016278236466</v>
      </c>
      <c r="K301" s="5">
        <v>56.399837217635337</v>
      </c>
      <c r="L301" s="5"/>
      <c r="M301" s="5">
        <v>92.264150943396231</v>
      </c>
      <c r="N301" s="5"/>
      <c r="O301" s="5"/>
    </row>
    <row r="302" spans="1:15" x14ac:dyDescent="0.3">
      <c r="A302" s="4" t="s">
        <v>12</v>
      </c>
      <c r="B302" s="5">
        <v>3006</v>
      </c>
      <c r="C302" s="5">
        <v>200108</v>
      </c>
      <c r="D302" s="6">
        <v>45576</v>
      </c>
      <c r="E302" s="4" t="s">
        <v>7</v>
      </c>
      <c r="F302" s="4">
        <v>2</v>
      </c>
      <c r="G302" s="4">
        <v>8</v>
      </c>
      <c r="H302" s="5">
        <v>99</v>
      </c>
      <c r="I302" s="5">
        <v>18.371173070873837</v>
      </c>
      <c r="J302" s="5">
        <v>129.74234614174767</v>
      </c>
      <c r="K302" s="5">
        <v>56.257653858252326</v>
      </c>
      <c r="L302" s="5"/>
      <c r="M302" s="5">
        <v>92.264150943396231</v>
      </c>
      <c r="N302" s="5"/>
      <c r="O302" s="5"/>
    </row>
    <row r="303" spans="1:15" x14ac:dyDescent="0.3">
      <c r="A303" s="4" t="s">
        <v>12</v>
      </c>
      <c r="B303" s="5">
        <v>3006</v>
      </c>
      <c r="C303" s="5">
        <v>200108</v>
      </c>
      <c r="D303" s="6">
        <v>45583</v>
      </c>
      <c r="E303" s="4" t="s">
        <v>7</v>
      </c>
      <c r="F303" s="4">
        <v>2</v>
      </c>
      <c r="G303" s="4">
        <v>8</v>
      </c>
      <c r="H303" s="5">
        <v>109</v>
      </c>
      <c r="I303" s="5">
        <v>16.658331248957683</v>
      </c>
      <c r="J303" s="5">
        <v>124.31666249791536</v>
      </c>
      <c r="K303" s="5">
        <v>57.683337502084633</v>
      </c>
      <c r="L303" s="5"/>
      <c r="M303" s="5">
        <v>92.264150943396231</v>
      </c>
      <c r="N303" s="5"/>
      <c r="O303" s="5"/>
    </row>
    <row r="304" spans="1:15" x14ac:dyDescent="0.3">
      <c r="A304" s="4" t="s">
        <v>12</v>
      </c>
      <c r="B304" s="5">
        <v>3006</v>
      </c>
      <c r="C304" s="5">
        <v>200108</v>
      </c>
      <c r="D304" s="6">
        <v>45590</v>
      </c>
      <c r="E304" s="4" t="s">
        <v>7</v>
      </c>
      <c r="F304" s="4">
        <v>2</v>
      </c>
      <c r="G304" s="4">
        <v>8</v>
      </c>
      <c r="H304" s="5">
        <v>93</v>
      </c>
      <c r="I304" s="5">
        <v>15.463161869423731</v>
      </c>
      <c r="J304" s="5">
        <v>126.80132373884746</v>
      </c>
      <c r="K304" s="5">
        <v>64.948676261152542</v>
      </c>
      <c r="L304" s="5"/>
      <c r="M304" s="5">
        <v>92.264150943396231</v>
      </c>
      <c r="N304" s="5"/>
      <c r="O304" s="5"/>
    </row>
    <row r="305" spans="1:15" x14ac:dyDescent="0.3">
      <c r="A305" s="4" t="s">
        <v>12</v>
      </c>
      <c r="B305" s="5">
        <v>3006</v>
      </c>
      <c r="C305" s="5">
        <v>200108</v>
      </c>
      <c r="D305" s="6">
        <v>45597</v>
      </c>
      <c r="E305" s="4" t="s">
        <v>7</v>
      </c>
      <c r="F305" s="4">
        <v>2</v>
      </c>
      <c r="G305" s="4">
        <v>8</v>
      </c>
      <c r="H305" s="5">
        <v>104</v>
      </c>
      <c r="I305" s="5">
        <v>13.46291201783626</v>
      </c>
      <c r="J305" s="5">
        <v>119.92582403567252</v>
      </c>
      <c r="K305" s="5">
        <v>66.07417596432748</v>
      </c>
      <c r="L305" s="5"/>
      <c r="M305" s="5">
        <v>92.264150943396231</v>
      </c>
      <c r="N305" s="5"/>
      <c r="O305" s="5"/>
    </row>
    <row r="306" spans="1:15" x14ac:dyDescent="0.3">
      <c r="A306" s="4" t="s">
        <v>12</v>
      </c>
      <c r="B306" s="5">
        <v>3006</v>
      </c>
      <c r="C306" s="5">
        <v>200108</v>
      </c>
      <c r="D306" s="6">
        <v>45604</v>
      </c>
      <c r="E306" s="4" t="s">
        <v>7</v>
      </c>
      <c r="F306" s="4">
        <v>2</v>
      </c>
      <c r="G306" s="4">
        <v>8</v>
      </c>
      <c r="H306" s="5">
        <v>104</v>
      </c>
      <c r="I306" s="5">
        <v>10.59186008215743</v>
      </c>
      <c r="J306" s="5">
        <v>118.43372016431486</v>
      </c>
      <c r="K306" s="5">
        <v>76.066279835685137</v>
      </c>
      <c r="L306" s="5"/>
      <c r="M306" s="5">
        <v>92.264150943396231</v>
      </c>
      <c r="N306" s="5"/>
      <c r="O306" s="5"/>
    </row>
    <row r="307" spans="1:15" x14ac:dyDescent="0.3">
      <c r="A307" s="4" t="s">
        <v>12</v>
      </c>
      <c r="B307" s="5">
        <v>3006</v>
      </c>
      <c r="C307" s="5">
        <v>200108</v>
      </c>
      <c r="D307" s="6">
        <v>45611</v>
      </c>
      <c r="E307" s="4" t="s">
        <v>7</v>
      </c>
      <c r="F307" s="4">
        <v>2</v>
      </c>
      <c r="G307" s="4">
        <v>8</v>
      </c>
      <c r="H307" s="5">
        <v>90</v>
      </c>
      <c r="I307" s="5">
        <v>9.4703484624379062</v>
      </c>
      <c r="J307" s="5">
        <v>118.69069692487581</v>
      </c>
      <c r="K307" s="5">
        <v>80.809303075124191</v>
      </c>
      <c r="L307" s="5"/>
      <c r="M307" s="5">
        <v>92.264150943396231</v>
      </c>
      <c r="N307" s="5"/>
      <c r="O307" s="5"/>
    </row>
    <row r="308" spans="1:15" x14ac:dyDescent="0.3">
      <c r="A308" s="4" t="s">
        <v>12</v>
      </c>
      <c r="B308" s="5">
        <v>3006</v>
      </c>
      <c r="C308" s="5">
        <v>200108</v>
      </c>
      <c r="D308" s="6">
        <v>45618</v>
      </c>
      <c r="E308" s="4" t="s">
        <v>7</v>
      </c>
      <c r="F308" s="4">
        <v>2</v>
      </c>
      <c r="G308" s="4">
        <v>8</v>
      </c>
      <c r="H308" s="5">
        <v>80</v>
      </c>
      <c r="I308" s="5">
        <v>7.5072881255483992</v>
      </c>
      <c r="J308" s="5">
        <v>115.8895762510968</v>
      </c>
      <c r="K308" s="5">
        <v>85.860423748903202</v>
      </c>
      <c r="L308" s="5"/>
      <c r="M308" s="5">
        <v>92.264150943396231</v>
      </c>
      <c r="N308" s="5"/>
      <c r="O308" s="5"/>
    </row>
    <row r="309" spans="1:15" x14ac:dyDescent="0.3">
      <c r="A309" s="4" t="s">
        <v>12</v>
      </c>
      <c r="B309" s="5">
        <v>3006</v>
      </c>
      <c r="C309" s="5">
        <v>200108</v>
      </c>
      <c r="D309" s="6">
        <v>45625</v>
      </c>
      <c r="E309" s="4" t="s">
        <v>7</v>
      </c>
      <c r="F309" s="4">
        <v>2</v>
      </c>
      <c r="G309" s="4">
        <v>8</v>
      </c>
      <c r="H309" s="5">
        <v>108</v>
      </c>
      <c r="I309" s="5">
        <v>10.148891565092219</v>
      </c>
      <c r="J309" s="5">
        <v>119.29778313018444</v>
      </c>
      <c r="K309" s="5">
        <v>78.702216869815558</v>
      </c>
      <c r="L309" s="5"/>
      <c r="M309" s="5">
        <v>92.264150943396231</v>
      </c>
      <c r="N309" s="5"/>
      <c r="O309" s="5"/>
    </row>
    <row r="310" spans="1:15" x14ac:dyDescent="0.3">
      <c r="A310" s="4" t="s">
        <v>12</v>
      </c>
      <c r="B310" s="5">
        <v>3006</v>
      </c>
      <c r="C310" s="5">
        <v>200108</v>
      </c>
      <c r="D310" s="6">
        <v>45632</v>
      </c>
      <c r="E310" s="4" t="s">
        <v>7</v>
      </c>
      <c r="F310" s="4">
        <v>2</v>
      </c>
      <c r="G310" s="4">
        <v>8</v>
      </c>
      <c r="H310" s="5">
        <v>141</v>
      </c>
      <c r="I310" s="5">
        <v>9.3933154423770944</v>
      </c>
      <c r="J310" s="5">
        <v>117.16163088475419</v>
      </c>
      <c r="K310" s="5">
        <v>79.588369115245811</v>
      </c>
      <c r="L310" s="5"/>
      <c r="M310" s="5">
        <v>92.264150943396231</v>
      </c>
      <c r="N310" s="5"/>
      <c r="O310" s="5"/>
    </row>
    <row r="311" spans="1:15" x14ac:dyDescent="0.3">
      <c r="A311" s="4" t="s">
        <v>12</v>
      </c>
      <c r="B311" s="5">
        <v>3006</v>
      </c>
      <c r="C311" s="5">
        <v>200108</v>
      </c>
      <c r="D311" s="6">
        <v>45639</v>
      </c>
      <c r="E311" s="4" t="s">
        <v>7</v>
      </c>
      <c r="F311" s="4">
        <v>2</v>
      </c>
      <c r="G311" s="4">
        <v>8</v>
      </c>
      <c r="H311" s="5">
        <v>89</v>
      </c>
      <c r="I311" s="5">
        <v>16.962734891520295</v>
      </c>
      <c r="J311" s="5">
        <v>137.5504697830406</v>
      </c>
      <c r="K311" s="5">
        <v>69.699530216959403</v>
      </c>
      <c r="L311" s="5"/>
      <c r="M311" s="5">
        <v>92.264150943396231</v>
      </c>
      <c r="N311" s="5"/>
      <c r="O311" s="5"/>
    </row>
    <row r="312" spans="1:15" x14ac:dyDescent="0.3">
      <c r="A312" s="4" t="s">
        <v>12</v>
      </c>
      <c r="B312" s="5">
        <v>3006</v>
      </c>
      <c r="C312" s="5">
        <v>200108</v>
      </c>
      <c r="D312" s="6">
        <v>45646</v>
      </c>
      <c r="E312" s="4" t="s">
        <v>7</v>
      </c>
      <c r="F312" s="4">
        <v>2</v>
      </c>
      <c r="G312" s="4">
        <v>8</v>
      </c>
      <c r="H312" s="5">
        <v>117</v>
      </c>
      <c r="I312" s="5">
        <v>17.453062052258911</v>
      </c>
      <c r="J312" s="5">
        <v>136.03112410451783</v>
      </c>
      <c r="K312" s="5">
        <v>66.218875895482171</v>
      </c>
      <c r="L312" s="5"/>
      <c r="M312" s="5">
        <v>92.264150943396231</v>
      </c>
      <c r="N312" s="5"/>
      <c r="O312" s="5"/>
    </row>
    <row r="313" spans="1:15" x14ac:dyDescent="0.3">
      <c r="A313" s="4" t="s">
        <v>12</v>
      </c>
      <c r="B313" s="5">
        <v>3006</v>
      </c>
      <c r="C313" s="5">
        <v>200108</v>
      </c>
      <c r="D313" s="6">
        <v>45653</v>
      </c>
      <c r="E313" s="4" t="s">
        <v>7</v>
      </c>
      <c r="F313" s="4">
        <v>2</v>
      </c>
      <c r="G313" s="4">
        <v>8</v>
      </c>
      <c r="H313" s="5">
        <v>85</v>
      </c>
      <c r="I313" s="5">
        <v>17.856633921318991</v>
      </c>
      <c r="J313" s="5">
        <v>139.83826784263798</v>
      </c>
      <c r="K313" s="5">
        <v>68.411732157362025</v>
      </c>
      <c r="L313" s="5"/>
      <c r="M313" s="5">
        <v>92.264150943396231</v>
      </c>
      <c r="N313" s="5"/>
      <c r="O313" s="5"/>
    </row>
    <row r="314" spans="1:15" x14ac:dyDescent="0.3">
      <c r="A314" s="4" t="s">
        <v>12</v>
      </c>
      <c r="B314" s="5">
        <v>3006</v>
      </c>
      <c r="C314" s="5">
        <v>200108</v>
      </c>
      <c r="D314" s="6">
        <v>45660</v>
      </c>
      <c r="E314" s="4" t="s">
        <v>7</v>
      </c>
      <c r="F314" s="4">
        <v>2</v>
      </c>
      <c r="G314" s="4">
        <v>8</v>
      </c>
      <c r="H314" s="5">
        <v>82</v>
      </c>
      <c r="I314" s="5">
        <v>18.945645937787393</v>
      </c>
      <c r="J314" s="5">
        <v>139.64129187557478</v>
      </c>
      <c r="K314" s="5">
        <v>63.858708124425213</v>
      </c>
      <c r="L314" s="5"/>
      <c r="M314" s="5">
        <v>92.264150943396231</v>
      </c>
      <c r="N314" s="5"/>
      <c r="O314" s="5"/>
    </row>
    <row r="315" spans="1:15" x14ac:dyDescent="0.3">
      <c r="A315" s="4" t="s">
        <v>12</v>
      </c>
      <c r="B315" s="5">
        <v>3006</v>
      </c>
      <c r="C315" s="5">
        <v>200108</v>
      </c>
      <c r="D315" s="6">
        <v>45667</v>
      </c>
      <c r="E315" s="4" t="s">
        <v>7</v>
      </c>
      <c r="F315" s="4">
        <v>2</v>
      </c>
      <c r="G315" s="4">
        <v>8</v>
      </c>
      <c r="H315" s="5">
        <v>66</v>
      </c>
      <c r="I315" s="5">
        <v>19.987496091306685</v>
      </c>
      <c r="J315" s="5">
        <v>138.97499218261336</v>
      </c>
      <c r="K315" s="5">
        <v>59.02500781738663</v>
      </c>
      <c r="L315" s="5"/>
      <c r="M315" s="5">
        <v>92.264150943396231</v>
      </c>
      <c r="N315" s="5"/>
      <c r="O315" s="5"/>
    </row>
    <row r="316" spans="1:15" x14ac:dyDescent="0.3">
      <c r="A316" s="4" t="s">
        <v>12</v>
      </c>
      <c r="B316" s="5">
        <v>3006</v>
      </c>
      <c r="C316" s="5">
        <v>200108</v>
      </c>
      <c r="D316" s="6">
        <v>45674</v>
      </c>
      <c r="E316" s="4" t="s">
        <v>7</v>
      </c>
      <c r="F316" s="4">
        <v>2</v>
      </c>
      <c r="G316" s="4">
        <v>8</v>
      </c>
      <c r="H316" s="5">
        <v>71</v>
      </c>
      <c r="I316" s="5">
        <v>22.726636354727024</v>
      </c>
      <c r="J316" s="5">
        <v>141.45327270945404</v>
      </c>
      <c r="K316" s="5">
        <v>50.546727290545952</v>
      </c>
      <c r="L316" s="5"/>
      <c r="M316" s="5">
        <v>92.264150943396231</v>
      </c>
      <c r="N316" s="5"/>
      <c r="O316" s="5"/>
    </row>
    <row r="317" spans="1:15" x14ac:dyDescent="0.3">
      <c r="A317" s="4" t="s">
        <v>12</v>
      </c>
      <c r="B317" s="5">
        <v>3006</v>
      </c>
      <c r="C317" s="5">
        <v>200108</v>
      </c>
      <c r="D317" s="6">
        <v>45681</v>
      </c>
      <c r="E317" s="4" t="s">
        <v>7</v>
      </c>
      <c r="F317" s="4">
        <v>2</v>
      </c>
      <c r="G317" s="4">
        <v>8</v>
      </c>
      <c r="H317" s="5">
        <v>83</v>
      </c>
      <c r="I317" s="5">
        <v>23.693023762280745</v>
      </c>
      <c r="J317" s="5">
        <v>142.26104752456149</v>
      </c>
      <c r="K317" s="5">
        <v>47.488952475438509</v>
      </c>
      <c r="L317" s="5"/>
      <c r="M317" s="5">
        <v>92.264150943396231</v>
      </c>
      <c r="N317" s="5"/>
      <c r="O317" s="5"/>
    </row>
    <row r="318" spans="1:15" x14ac:dyDescent="0.3">
      <c r="A318" s="4" t="s">
        <v>12</v>
      </c>
      <c r="B318" s="5">
        <v>3006</v>
      </c>
      <c r="C318" s="5">
        <v>200108</v>
      </c>
      <c r="D318" s="6">
        <v>45688</v>
      </c>
      <c r="E318" s="4" t="s">
        <v>7</v>
      </c>
      <c r="F318" s="4">
        <v>2</v>
      </c>
      <c r="G318" s="4">
        <v>8</v>
      </c>
      <c r="H318" s="5">
        <v>123</v>
      </c>
      <c r="I318" s="5">
        <v>23.402724200400261</v>
      </c>
      <c r="J318" s="5">
        <v>138.55544840080051</v>
      </c>
      <c r="K318" s="5">
        <v>44.944551599199478</v>
      </c>
      <c r="L318" s="5"/>
      <c r="M318" s="5">
        <v>92.264150943396231</v>
      </c>
      <c r="N318" s="5"/>
      <c r="O318" s="5"/>
    </row>
    <row r="319" spans="1:15" x14ac:dyDescent="0.3">
      <c r="A319" s="4" t="s">
        <v>12</v>
      </c>
      <c r="B319" s="5">
        <v>3006</v>
      </c>
      <c r="C319" s="5">
        <v>200108</v>
      </c>
      <c r="D319" s="6">
        <v>45695</v>
      </c>
      <c r="E319" s="4" t="s">
        <v>7</v>
      </c>
      <c r="F319" s="4">
        <v>2</v>
      </c>
      <c r="G319" s="4">
        <v>8</v>
      </c>
      <c r="H319" s="5">
        <v>154</v>
      </c>
      <c r="I319" s="5">
        <v>19.013153341831543</v>
      </c>
      <c r="J319" s="5">
        <v>127.52630668366308</v>
      </c>
      <c r="K319" s="5">
        <v>51.473693316336913</v>
      </c>
      <c r="L319" s="5"/>
      <c r="M319" s="5">
        <v>92.264150943396231</v>
      </c>
      <c r="N319" s="5"/>
      <c r="O319" s="5"/>
    </row>
    <row r="320" spans="1:15" x14ac:dyDescent="0.3">
      <c r="A320" s="4" t="s">
        <v>12</v>
      </c>
      <c r="B320" s="5">
        <v>3006</v>
      </c>
      <c r="C320" s="5">
        <v>200107</v>
      </c>
      <c r="D320" s="6">
        <v>45331</v>
      </c>
      <c r="E320" s="4" t="s">
        <v>8</v>
      </c>
      <c r="F320" s="4">
        <v>2</v>
      </c>
      <c r="G320" s="4">
        <v>8</v>
      </c>
      <c r="H320" s="5">
        <v>44</v>
      </c>
      <c r="I320" s="5"/>
      <c r="J320" s="5"/>
      <c r="K320" s="5"/>
      <c r="L320" s="5"/>
      <c r="M320" s="5">
        <v>59</v>
      </c>
      <c r="N320" s="5"/>
      <c r="O320" s="5"/>
    </row>
    <row r="321" spans="1:15" x14ac:dyDescent="0.3">
      <c r="A321" s="4" t="s">
        <v>12</v>
      </c>
      <c r="B321" s="5">
        <v>3006</v>
      </c>
      <c r="C321" s="5">
        <v>200107</v>
      </c>
      <c r="D321" s="6">
        <v>45338</v>
      </c>
      <c r="E321" s="4" t="s">
        <v>8</v>
      </c>
      <c r="F321" s="4">
        <v>2</v>
      </c>
      <c r="G321" s="4">
        <v>8</v>
      </c>
      <c r="H321" s="5">
        <v>33</v>
      </c>
      <c r="I321" s="5">
        <v>0</v>
      </c>
      <c r="J321" s="5">
        <v>44</v>
      </c>
      <c r="K321" s="5">
        <v>44</v>
      </c>
      <c r="L321" s="5"/>
      <c r="M321" s="5">
        <v>59</v>
      </c>
      <c r="N321" s="5"/>
      <c r="O321" s="5"/>
    </row>
    <row r="322" spans="1:15" x14ac:dyDescent="0.3">
      <c r="A322" s="4" t="s">
        <v>12</v>
      </c>
      <c r="B322" s="5">
        <v>3006</v>
      </c>
      <c r="C322" s="5">
        <v>200107</v>
      </c>
      <c r="D322" s="6">
        <v>45345</v>
      </c>
      <c r="E322" s="4" t="s">
        <v>8</v>
      </c>
      <c r="F322" s="4">
        <v>2</v>
      </c>
      <c r="G322" s="4">
        <v>8</v>
      </c>
      <c r="H322" s="5">
        <v>72</v>
      </c>
      <c r="I322" s="5">
        <v>5.5</v>
      </c>
      <c r="J322" s="5">
        <v>49.5</v>
      </c>
      <c r="K322" s="5">
        <v>27.5</v>
      </c>
      <c r="L322" s="5"/>
      <c r="M322" s="5">
        <v>59</v>
      </c>
      <c r="N322" s="5"/>
      <c r="O322" s="5"/>
    </row>
    <row r="323" spans="1:15" x14ac:dyDescent="0.3">
      <c r="A323" s="4" t="s">
        <v>12</v>
      </c>
      <c r="B323" s="5">
        <v>3006</v>
      </c>
      <c r="C323" s="5">
        <v>200107</v>
      </c>
      <c r="D323" s="6">
        <v>45352</v>
      </c>
      <c r="E323" s="4" t="s">
        <v>8</v>
      </c>
      <c r="F323" s="4">
        <v>2</v>
      </c>
      <c r="G323" s="4">
        <v>8</v>
      </c>
      <c r="H323" s="5">
        <v>30</v>
      </c>
      <c r="I323" s="5">
        <v>16.418147141366333</v>
      </c>
      <c r="J323" s="5">
        <v>82.502960949399323</v>
      </c>
      <c r="K323" s="5">
        <v>16.830372383933998</v>
      </c>
      <c r="L323" s="5"/>
      <c r="M323" s="5">
        <v>59</v>
      </c>
      <c r="N323" s="5"/>
      <c r="O323" s="5"/>
    </row>
    <row r="324" spans="1:15" x14ac:dyDescent="0.3">
      <c r="A324" s="4" t="s">
        <v>12</v>
      </c>
      <c r="B324" s="5">
        <v>3006</v>
      </c>
      <c r="C324" s="5">
        <v>200107</v>
      </c>
      <c r="D324" s="6">
        <v>45359</v>
      </c>
      <c r="E324" s="4" t="s">
        <v>8</v>
      </c>
      <c r="F324" s="4">
        <v>2</v>
      </c>
      <c r="G324" s="4">
        <v>8</v>
      </c>
      <c r="H324" s="5">
        <v>75</v>
      </c>
      <c r="I324" s="5">
        <v>16.57369904396722</v>
      </c>
      <c r="J324" s="5">
        <v>77.897398087934448</v>
      </c>
      <c r="K324" s="5">
        <v>11.602601912065559</v>
      </c>
      <c r="L324" s="5"/>
      <c r="M324" s="5">
        <v>59</v>
      </c>
      <c r="N324" s="5"/>
      <c r="O324" s="5"/>
    </row>
    <row r="325" spans="1:15" x14ac:dyDescent="0.3">
      <c r="A325" s="4" t="s">
        <v>12</v>
      </c>
      <c r="B325" s="5">
        <v>3006</v>
      </c>
      <c r="C325" s="5">
        <v>200107</v>
      </c>
      <c r="D325" s="6">
        <v>45366</v>
      </c>
      <c r="E325" s="4" t="s">
        <v>8</v>
      </c>
      <c r="F325" s="4">
        <v>2</v>
      </c>
      <c r="G325" s="4">
        <v>8</v>
      </c>
      <c r="H325" s="5">
        <v>110</v>
      </c>
      <c r="I325" s="5">
        <v>19.135307679783988</v>
      </c>
      <c r="J325" s="5">
        <v>89.070615359567967</v>
      </c>
      <c r="K325" s="5">
        <v>12.529384640432021</v>
      </c>
      <c r="L325" s="5"/>
      <c r="M325" s="5">
        <v>59</v>
      </c>
      <c r="N325" s="5"/>
      <c r="O325" s="5"/>
    </row>
    <row r="326" spans="1:15" x14ac:dyDescent="0.3">
      <c r="A326" s="4" t="s">
        <v>12</v>
      </c>
      <c r="B326" s="5">
        <v>3006</v>
      </c>
      <c r="C326" s="5">
        <v>200107</v>
      </c>
      <c r="D326" s="6">
        <v>45373</v>
      </c>
      <c r="E326" s="4" t="s">
        <v>8</v>
      </c>
      <c r="F326" s="4">
        <v>2</v>
      </c>
      <c r="G326" s="4">
        <v>8</v>
      </c>
      <c r="H326" s="5">
        <v>111</v>
      </c>
      <c r="I326" s="5">
        <v>28.140520408991886</v>
      </c>
      <c r="J326" s="5">
        <v>116.94770748465044</v>
      </c>
      <c r="K326" s="5">
        <v>4.3856258486828921</v>
      </c>
      <c r="L326" s="5"/>
      <c r="M326" s="5">
        <v>59</v>
      </c>
      <c r="N326" s="5"/>
      <c r="O326" s="5"/>
    </row>
    <row r="327" spans="1:15" x14ac:dyDescent="0.3">
      <c r="A327" s="4" t="s">
        <v>12</v>
      </c>
      <c r="B327" s="5">
        <v>3006</v>
      </c>
      <c r="C327" s="5">
        <v>200107</v>
      </c>
      <c r="D327" s="6">
        <v>45380</v>
      </c>
      <c r="E327" s="4" t="s">
        <v>8</v>
      </c>
      <c r="F327" s="4">
        <v>2</v>
      </c>
      <c r="G327" s="4">
        <v>8</v>
      </c>
      <c r="H327" s="5">
        <v>64</v>
      </c>
      <c r="I327" s="5">
        <v>31.448045914440133</v>
      </c>
      <c r="J327" s="5">
        <v>130.75323468602312</v>
      </c>
      <c r="K327" s="5">
        <v>4.9610510282625953</v>
      </c>
      <c r="L327" s="5"/>
      <c r="M327" s="5">
        <v>59</v>
      </c>
      <c r="N327" s="5"/>
      <c r="O327" s="5"/>
    </row>
    <row r="328" spans="1:15" x14ac:dyDescent="0.3">
      <c r="A328" s="4" t="s">
        <v>12</v>
      </c>
      <c r="B328" s="5">
        <v>3006</v>
      </c>
      <c r="C328" s="5">
        <v>200107</v>
      </c>
      <c r="D328" s="6">
        <v>45387</v>
      </c>
      <c r="E328" s="4" t="s">
        <v>8</v>
      </c>
      <c r="F328" s="4">
        <v>2</v>
      </c>
      <c r="G328" s="4">
        <v>8</v>
      </c>
      <c r="H328" s="5">
        <v>60</v>
      </c>
      <c r="I328" s="5">
        <v>29.444598401065008</v>
      </c>
      <c r="J328" s="5">
        <v>126.26419680213002</v>
      </c>
      <c r="K328" s="5">
        <v>8.4858031978699842</v>
      </c>
      <c r="L328" s="5"/>
      <c r="M328" s="5">
        <v>59</v>
      </c>
      <c r="N328" s="5"/>
      <c r="O328" s="5"/>
    </row>
    <row r="329" spans="1:15" x14ac:dyDescent="0.3">
      <c r="A329" s="4" t="s">
        <v>12</v>
      </c>
      <c r="B329" s="5">
        <v>3006</v>
      </c>
      <c r="C329" s="5">
        <v>200107</v>
      </c>
      <c r="D329" s="6">
        <v>45394</v>
      </c>
      <c r="E329" s="4" t="s">
        <v>8</v>
      </c>
      <c r="F329" s="4">
        <v>2</v>
      </c>
      <c r="G329" s="4">
        <v>8</v>
      </c>
      <c r="H329" s="5">
        <v>54</v>
      </c>
      <c r="I329" s="5">
        <v>28.310499377439459</v>
      </c>
      <c r="J329" s="5">
        <v>125.99599875487891</v>
      </c>
      <c r="K329" s="5">
        <v>12.754001245121081</v>
      </c>
      <c r="L329" s="5"/>
      <c r="M329" s="5">
        <v>59</v>
      </c>
      <c r="N329" s="5"/>
      <c r="O329" s="5"/>
    </row>
    <row r="330" spans="1:15" x14ac:dyDescent="0.3">
      <c r="A330" s="4" t="s">
        <v>12</v>
      </c>
      <c r="B330" s="5">
        <v>3006</v>
      </c>
      <c r="C330" s="5">
        <v>200107</v>
      </c>
      <c r="D330" s="6">
        <v>45401</v>
      </c>
      <c r="E330" s="4" t="s">
        <v>8</v>
      </c>
      <c r="F330" s="4">
        <v>2</v>
      </c>
      <c r="G330" s="4">
        <v>8</v>
      </c>
      <c r="H330" s="5">
        <v>79</v>
      </c>
      <c r="I330" s="5">
        <v>25.666125535421198</v>
      </c>
      <c r="J330" s="5">
        <v>123.3322510708424</v>
      </c>
      <c r="K330" s="5">
        <v>20.667748929157604</v>
      </c>
      <c r="L330" s="5"/>
      <c r="M330" s="5">
        <v>59</v>
      </c>
      <c r="N330" s="5"/>
      <c r="O330" s="5"/>
    </row>
    <row r="331" spans="1:15" x14ac:dyDescent="0.3">
      <c r="A331" s="4" t="s">
        <v>12</v>
      </c>
      <c r="B331" s="5">
        <v>3006</v>
      </c>
      <c r="C331" s="5">
        <v>200107</v>
      </c>
      <c r="D331" s="6">
        <v>45408</v>
      </c>
      <c r="E331" s="4" t="s">
        <v>8</v>
      </c>
      <c r="F331" s="4">
        <v>2</v>
      </c>
      <c r="G331" s="4">
        <v>8</v>
      </c>
      <c r="H331" s="5">
        <v>59</v>
      </c>
      <c r="I331" s="5">
        <v>25.770319652654681</v>
      </c>
      <c r="J331" s="5">
        <v>124.41563930530936</v>
      </c>
      <c r="K331" s="5">
        <v>21.334360694690638</v>
      </c>
      <c r="L331" s="5"/>
      <c r="M331" s="5">
        <v>59</v>
      </c>
      <c r="N331" s="5"/>
      <c r="O331" s="5"/>
    </row>
    <row r="332" spans="1:15" x14ac:dyDescent="0.3">
      <c r="A332" s="4" t="s">
        <v>12</v>
      </c>
      <c r="B332" s="5">
        <v>3006</v>
      </c>
      <c r="C332" s="5">
        <v>200107</v>
      </c>
      <c r="D332" s="6">
        <v>45415</v>
      </c>
      <c r="E332" s="4" t="s">
        <v>8</v>
      </c>
      <c r="F332" s="4">
        <v>2</v>
      </c>
      <c r="G332" s="4">
        <v>8</v>
      </c>
      <c r="H332" s="5">
        <v>43</v>
      </c>
      <c r="I332" s="5">
        <v>21.100947846009191</v>
      </c>
      <c r="J332" s="5">
        <v>118.70189569201838</v>
      </c>
      <c r="K332" s="5">
        <v>34.298104307981617</v>
      </c>
      <c r="L332" s="5"/>
      <c r="M332" s="5">
        <v>59</v>
      </c>
      <c r="N332" s="5"/>
      <c r="O332" s="5"/>
    </row>
    <row r="333" spans="1:15" x14ac:dyDescent="0.3">
      <c r="A333" s="4" t="s">
        <v>12</v>
      </c>
      <c r="B333" s="5">
        <v>3006</v>
      </c>
      <c r="C333" s="5">
        <v>200107</v>
      </c>
      <c r="D333" s="6">
        <v>45422</v>
      </c>
      <c r="E333" s="4" t="s">
        <v>8</v>
      </c>
      <c r="F333" s="4">
        <v>2</v>
      </c>
      <c r="G333" s="4">
        <v>8</v>
      </c>
      <c r="H333" s="5">
        <v>62</v>
      </c>
      <c r="I333" s="5">
        <v>23.8589605808803</v>
      </c>
      <c r="J333" s="5">
        <v>120.2179211617606</v>
      </c>
      <c r="K333" s="5">
        <v>24.7820788382394</v>
      </c>
      <c r="L333" s="5"/>
      <c r="M333" s="5">
        <v>59</v>
      </c>
      <c r="N333" s="5"/>
      <c r="O333" s="5"/>
    </row>
    <row r="334" spans="1:15" x14ac:dyDescent="0.3">
      <c r="A334" s="4" t="s">
        <v>12</v>
      </c>
      <c r="B334" s="5">
        <v>3006</v>
      </c>
      <c r="C334" s="5">
        <v>200107</v>
      </c>
      <c r="D334" s="6">
        <v>45429</v>
      </c>
      <c r="E334" s="4" t="s">
        <v>8</v>
      </c>
      <c r="F334" s="4">
        <v>2</v>
      </c>
      <c r="G334" s="4">
        <v>8</v>
      </c>
      <c r="H334" s="5">
        <v>32</v>
      </c>
      <c r="I334" s="5">
        <v>19.267848867997692</v>
      </c>
      <c r="J334" s="5">
        <v>105.03569773599538</v>
      </c>
      <c r="K334" s="5">
        <v>27.964302264004615</v>
      </c>
      <c r="L334" s="5"/>
      <c r="M334" s="5">
        <v>59</v>
      </c>
      <c r="N334" s="5"/>
      <c r="O334" s="5"/>
    </row>
    <row r="335" spans="1:15" x14ac:dyDescent="0.3">
      <c r="A335" s="4" t="s">
        <v>12</v>
      </c>
      <c r="B335" s="5">
        <v>3006</v>
      </c>
      <c r="C335" s="5">
        <v>200107</v>
      </c>
      <c r="D335" s="6">
        <v>45436</v>
      </c>
      <c r="E335" s="4" t="s">
        <v>8</v>
      </c>
      <c r="F335" s="4">
        <v>2</v>
      </c>
      <c r="G335" s="4">
        <v>8</v>
      </c>
      <c r="H335" s="5">
        <v>67</v>
      </c>
      <c r="I335" s="5">
        <v>13.228165972650933</v>
      </c>
      <c r="J335" s="5">
        <v>83.081331945301869</v>
      </c>
      <c r="K335" s="5">
        <v>30.168668054698134</v>
      </c>
      <c r="L335" s="5"/>
      <c r="M335" s="5">
        <v>59</v>
      </c>
      <c r="N335" s="5"/>
      <c r="O335" s="5"/>
    </row>
    <row r="336" spans="1:15" x14ac:dyDescent="0.3">
      <c r="A336" s="4" t="s">
        <v>12</v>
      </c>
      <c r="B336" s="5">
        <v>3006</v>
      </c>
      <c r="C336" s="5">
        <v>200107</v>
      </c>
      <c r="D336" s="6">
        <v>45443</v>
      </c>
      <c r="E336" s="4" t="s">
        <v>8</v>
      </c>
      <c r="F336" s="4">
        <v>2</v>
      </c>
      <c r="G336" s="4">
        <v>8</v>
      </c>
      <c r="H336" s="5">
        <v>40</v>
      </c>
      <c r="I336" s="5">
        <v>13.47219358530748</v>
      </c>
      <c r="J336" s="5">
        <v>83.944387170614959</v>
      </c>
      <c r="K336" s="5">
        <v>30.055612829385041</v>
      </c>
      <c r="L336" s="5"/>
      <c r="M336" s="5">
        <v>59</v>
      </c>
      <c r="N336" s="5"/>
      <c r="O336" s="5"/>
    </row>
    <row r="337" spans="1:15" x14ac:dyDescent="0.3">
      <c r="A337" s="4" t="s">
        <v>12</v>
      </c>
      <c r="B337" s="5">
        <v>3006</v>
      </c>
      <c r="C337" s="5">
        <v>200107</v>
      </c>
      <c r="D337" s="6">
        <v>45450</v>
      </c>
      <c r="E337" s="4" t="s">
        <v>8</v>
      </c>
      <c r="F337" s="4">
        <v>2</v>
      </c>
      <c r="G337" s="4">
        <v>8</v>
      </c>
      <c r="H337" s="5">
        <v>45</v>
      </c>
      <c r="I337" s="5">
        <v>14.5</v>
      </c>
      <c r="J337" s="5">
        <v>83.5</v>
      </c>
      <c r="K337" s="5">
        <v>25.5</v>
      </c>
      <c r="L337" s="5"/>
      <c r="M337" s="5">
        <v>59</v>
      </c>
      <c r="N337" s="5"/>
      <c r="O337" s="5"/>
    </row>
    <row r="338" spans="1:15" x14ac:dyDescent="0.3">
      <c r="A338" s="4" t="s">
        <v>12</v>
      </c>
      <c r="B338" s="5">
        <v>3006</v>
      </c>
      <c r="C338" s="5">
        <v>200107</v>
      </c>
      <c r="D338" s="6">
        <v>45457</v>
      </c>
      <c r="E338" s="4" t="s">
        <v>8</v>
      </c>
      <c r="F338" s="4">
        <v>2</v>
      </c>
      <c r="G338" s="4">
        <v>8</v>
      </c>
      <c r="H338" s="5">
        <v>51</v>
      </c>
      <c r="I338" s="5">
        <v>14.840295650693756</v>
      </c>
      <c r="J338" s="5">
        <v>83.055591301387508</v>
      </c>
      <c r="K338" s="5">
        <v>23.694408698612488</v>
      </c>
      <c r="L338" s="5"/>
      <c r="M338" s="5">
        <v>59</v>
      </c>
      <c r="N338" s="5"/>
      <c r="O338" s="5"/>
    </row>
    <row r="339" spans="1:15" x14ac:dyDescent="0.3">
      <c r="A339" s="4" t="s">
        <v>12</v>
      </c>
      <c r="B339" s="5">
        <v>3006</v>
      </c>
      <c r="C339" s="5">
        <v>200107</v>
      </c>
      <c r="D339" s="6">
        <v>45464</v>
      </c>
      <c r="E339" s="4" t="s">
        <v>8</v>
      </c>
      <c r="F339" s="4">
        <v>2</v>
      </c>
      <c r="G339" s="4">
        <v>8</v>
      </c>
      <c r="H339" s="5">
        <v>36</v>
      </c>
      <c r="I339" s="5">
        <v>11.252083140467812</v>
      </c>
      <c r="J339" s="5">
        <v>72.379166280935621</v>
      </c>
      <c r="K339" s="5">
        <v>27.370833719064375</v>
      </c>
      <c r="L339" s="5"/>
      <c r="M339" s="5">
        <v>59</v>
      </c>
      <c r="N339" s="5"/>
      <c r="O339" s="5"/>
    </row>
    <row r="340" spans="1:15" x14ac:dyDescent="0.3">
      <c r="A340" s="4" t="s">
        <v>12</v>
      </c>
      <c r="B340" s="5">
        <v>3006</v>
      </c>
      <c r="C340" s="5">
        <v>200107</v>
      </c>
      <c r="D340" s="6">
        <v>45471</v>
      </c>
      <c r="E340" s="4" t="s">
        <v>8</v>
      </c>
      <c r="F340" s="4">
        <v>2</v>
      </c>
      <c r="G340" s="4">
        <v>8</v>
      </c>
      <c r="H340" s="5">
        <v>56</v>
      </c>
      <c r="I340" s="5">
        <v>11.489125293076057</v>
      </c>
      <c r="J340" s="5">
        <v>69.978250586152114</v>
      </c>
      <c r="K340" s="5">
        <v>24.021749413847886</v>
      </c>
      <c r="L340" s="5"/>
      <c r="M340" s="5">
        <v>59</v>
      </c>
      <c r="N340" s="5"/>
      <c r="O340" s="5"/>
    </row>
    <row r="341" spans="1:15" x14ac:dyDescent="0.3">
      <c r="A341" s="4" t="s">
        <v>12</v>
      </c>
      <c r="B341" s="5">
        <v>3006</v>
      </c>
      <c r="C341" s="5">
        <v>200107</v>
      </c>
      <c r="D341" s="6">
        <v>45478</v>
      </c>
      <c r="E341" s="4" t="s">
        <v>8</v>
      </c>
      <c r="F341" s="4">
        <v>2</v>
      </c>
      <c r="G341" s="4">
        <v>8</v>
      </c>
      <c r="H341" s="5">
        <v>35</v>
      </c>
      <c r="I341" s="5">
        <v>11.725373128391267</v>
      </c>
      <c r="J341" s="5">
        <v>72.075746256782537</v>
      </c>
      <c r="K341" s="5">
        <v>25.174253743217466</v>
      </c>
      <c r="L341" s="5"/>
      <c r="M341" s="5">
        <v>59</v>
      </c>
      <c r="N341" s="5"/>
      <c r="O341" s="5"/>
    </row>
    <row r="342" spans="1:15" x14ac:dyDescent="0.3">
      <c r="A342" s="4" t="s">
        <v>12</v>
      </c>
      <c r="B342" s="5">
        <v>3006</v>
      </c>
      <c r="C342" s="5">
        <v>200107</v>
      </c>
      <c r="D342" s="6">
        <v>45485</v>
      </c>
      <c r="E342" s="4" t="s">
        <v>8</v>
      </c>
      <c r="F342" s="4">
        <v>2</v>
      </c>
      <c r="G342" s="4">
        <v>8</v>
      </c>
      <c r="H342" s="5">
        <v>50</v>
      </c>
      <c r="I342" s="5">
        <v>11.266654339243749</v>
      </c>
      <c r="J342" s="5">
        <v>67.783308678487501</v>
      </c>
      <c r="K342" s="5">
        <v>22.716691321512503</v>
      </c>
      <c r="L342" s="5"/>
      <c r="M342" s="5">
        <v>59</v>
      </c>
      <c r="N342" s="5"/>
      <c r="O342" s="5"/>
    </row>
    <row r="343" spans="1:15" x14ac:dyDescent="0.3">
      <c r="A343" s="4" t="s">
        <v>12</v>
      </c>
      <c r="B343" s="5">
        <v>3006</v>
      </c>
      <c r="C343" s="5">
        <v>200107</v>
      </c>
      <c r="D343" s="6">
        <v>45492</v>
      </c>
      <c r="E343" s="4" t="s">
        <v>8</v>
      </c>
      <c r="F343" s="4">
        <v>2</v>
      </c>
      <c r="G343" s="4">
        <v>8</v>
      </c>
      <c r="H343" s="5">
        <v>48</v>
      </c>
      <c r="I343" s="5">
        <v>10.136567466356647</v>
      </c>
      <c r="J343" s="5">
        <v>67.77313493271329</v>
      </c>
      <c r="K343" s="5">
        <v>27.226865067286706</v>
      </c>
      <c r="L343" s="5"/>
      <c r="M343" s="5">
        <v>59</v>
      </c>
      <c r="N343" s="5"/>
      <c r="O343" s="5"/>
    </row>
    <row r="344" spans="1:15" x14ac:dyDescent="0.3">
      <c r="A344" s="4" t="s">
        <v>12</v>
      </c>
      <c r="B344" s="5">
        <v>3006</v>
      </c>
      <c r="C344" s="5">
        <v>200107</v>
      </c>
      <c r="D344" s="6">
        <v>45499</v>
      </c>
      <c r="E344" s="4" t="s">
        <v>8</v>
      </c>
      <c r="F344" s="4">
        <v>2</v>
      </c>
      <c r="G344" s="4">
        <v>8</v>
      </c>
      <c r="H344" s="5">
        <v>60</v>
      </c>
      <c r="I344" s="5">
        <v>7.0433922934904034</v>
      </c>
      <c r="J344" s="5">
        <v>59.211784586980805</v>
      </c>
      <c r="K344" s="5">
        <v>31.038215413019195</v>
      </c>
      <c r="L344" s="5"/>
      <c r="M344" s="5">
        <v>59</v>
      </c>
      <c r="N344" s="5"/>
      <c r="O344" s="5"/>
    </row>
    <row r="345" spans="1:15" x14ac:dyDescent="0.3">
      <c r="A345" s="4" t="s">
        <v>12</v>
      </c>
      <c r="B345" s="5">
        <v>3006</v>
      </c>
      <c r="C345" s="5">
        <v>200107</v>
      </c>
      <c r="D345" s="6">
        <v>45506</v>
      </c>
      <c r="E345" s="4" t="s">
        <v>8</v>
      </c>
      <c r="F345" s="4">
        <v>2</v>
      </c>
      <c r="G345" s="4">
        <v>8</v>
      </c>
      <c r="H345" s="5">
        <v>58</v>
      </c>
      <c r="I345" s="5">
        <v>8.2300896106907615</v>
      </c>
      <c r="J345" s="5">
        <v>64.085179221381523</v>
      </c>
      <c r="K345" s="5">
        <v>31.164820778618477</v>
      </c>
      <c r="L345" s="5"/>
      <c r="M345" s="5">
        <v>59</v>
      </c>
      <c r="N345" s="5"/>
      <c r="O345" s="5"/>
    </row>
    <row r="346" spans="1:15" x14ac:dyDescent="0.3">
      <c r="A346" s="4" t="s">
        <v>12</v>
      </c>
      <c r="B346" s="5">
        <v>3006</v>
      </c>
      <c r="C346" s="5">
        <v>200107</v>
      </c>
      <c r="D346" s="6">
        <v>45513</v>
      </c>
      <c r="E346" s="4" t="s">
        <v>8</v>
      </c>
      <c r="F346" s="4">
        <v>2</v>
      </c>
      <c r="G346" s="4">
        <v>8</v>
      </c>
      <c r="H346" s="5">
        <v>55</v>
      </c>
      <c r="I346" s="5">
        <v>8.8140512819020973</v>
      </c>
      <c r="J346" s="5">
        <v>66.878102563804191</v>
      </c>
      <c r="K346" s="5">
        <v>31.621897436195805</v>
      </c>
      <c r="L346" s="5"/>
      <c r="M346" s="5">
        <v>59</v>
      </c>
      <c r="N346" s="5"/>
      <c r="O346" s="5"/>
    </row>
    <row r="347" spans="1:15" x14ac:dyDescent="0.3">
      <c r="A347" s="4" t="s">
        <v>12</v>
      </c>
      <c r="B347" s="5">
        <v>3006</v>
      </c>
      <c r="C347" s="5">
        <v>200107</v>
      </c>
      <c r="D347" s="6">
        <v>45520</v>
      </c>
      <c r="E347" s="4" t="s">
        <v>8</v>
      </c>
      <c r="F347" s="4">
        <v>2</v>
      </c>
      <c r="G347" s="4">
        <v>8</v>
      </c>
      <c r="H347" s="5">
        <v>51</v>
      </c>
      <c r="I347" s="5">
        <v>9.0104106454700492</v>
      </c>
      <c r="J347" s="5">
        <v>67.770821290940091</v>
      </c>
      <c r="K347" s="5">
        <v>31.729178709059902</v>
      </c>
      <c r="L347" s="5"/>
      <c r="M347" s="5">
        <v>59</v>
      </c>
      <c r="N347" s="5"/>
      <c r="O347" s="5"/>
    </row>
    <row r="348" spans="1:15" x14ac:dyDescent="0.3">
      <c r="A348" s="4" t="s">
        <v>12</v>
      </c>
      <c r="B348" s="5">
        <v>3006</v>
      </c>
      <c r="C348" s="5">
        <v>200107</v>
      </c>
      <c r="D348" s="6">
        <v>45527</v>
      </c>
      <c r="E348" s="4" t="s">
        <v>8</v>
      </c>
      <c r="F348" s="4">
        <v>2</v>
      </c>
      <c r="G348" s="4">
        <v>8</v>
      </c>
      <c r="H348" s="5">
        <v>37</v>
      </c>
      <c r="I348" s="5">
        <v>7.3643991608277179</v>
      </c>
      <c r="J348" s="5">
        <v>66.353798321655432</v>
      </c>
      <c r="K348" s="5">
        <v>36.896201678344568</v>
      </c>
      <c r="L348" s="5"/>
      <c r="M348" s="5">
        <v>59</v>
      </c>
      <c r="N348" s="5"/>
      <c r="O348" s="5"/>
    </row>
    <row r="349" spans="1:15" x14ac:dyDescent="0.3">
      <c r="A349" s="4" t="s">
        <v>12</v>
      </c>
      <c r="B349" s="5">
        <v>3006</v>
      </c>
      <c r="C349" s="5">
        <v>200107</v>
      </c>
      <c r="D349" s="6">
        <v>45534</v>
      </c>
      <c r="E349" s="4" t="s">
        <v>8</v>
      </c>
      <c r="F349" s="4">
        <v>2</v>
      </c>
      <c r="G349" s="4">
        <v>8</v>
      </c>
      <c r="H349" s="5">
        <v>41</v>
      </c>
      <c r="I349" s="5">
        <v>8.5403454262693614</v>
      </c>
      <c r="J349" s="5">
        <v>66.330690852538723</v>
      </c>
      <c r="K349" s="5">
        <v>32.169309147461277</v>
      </c>
      <c r="L349" s="5"/>
      <c r="M349" s="5">
        <v>59</v>
      </c>
      <c r="N349" s="5"/>
      <c r="O349" s="5"/>
    </row>
    <row r="350" spans="1:15" x14ac:dyDescent="0.3">
      <c r="A350" s="4" t="s">
        <v>12</v>
      </c>
      <c r="B350" s="5">
        <v>3006</v>
      </c>
      <c r="C350" s="5">
        <v>200107</v>
      </c>
      <c r="D350" s="6">
        <v>45541</v>
      </c>
      <c r="E350" s="4" t="s">
        <v>8</v>
      </c>
      <c r="F350" s="4">
        <v>2</v>
      </c>
      <c r="G350" s="4">
        <v>8</v>
      </c>
      <c r="H350" s="5">
        <v>42</v>
      </c>
      <c r="I350" s="5">
        <v>7.4498322128756698</v>
      </c>
      <c r="J350" s="5">
        <v>64.89966442575134</v>
      </c>
      <c r="K350" s="5">
        <v>35.10033557424866</v>
      </c>
      <c r="L350" s="5"/>
      <c r="M350" s="5">
        <v>59</v>
      </c>
      <c r="N350" s="5"/>
      <c r="O350" s="5"/>
    </row>
    <row r="351" spans="1:15" x14ac:dyDescent="0.3">
      <c r="A351" s="4" t="s">
        <v>12</v>
      </c>
      <c r="B351" s="5">
        <v>3006</v>
      </c>
      <c r="C351" s="5">
        <v>200107</v>
      </c>
      <c r="D351" s="6">
        <v>45548</v>
      </c>
      <c r="E351" s="4" t="s">
        <v>8</v>
      </c>
      <c r="F351" s="4">
        <v>2</v>
      </c>
      <c r="G351" s="4">
        <v>8</v>
      </c>
      <c r="H351" s="5">
        <v>52</v>
      </c>
      <c r="I351" s="5">
        <v>7.9056941504209481</v>
      </c>
      <c r="J351" s="5">
        <v>64.811388300841898</v>
      </c>
      <c r="K351" s="5">
        <v>33.188611699158102</v>
      </c>
      <c r="L351" s="5"/>
      <c r="M351" s="5">
        <v>59</v>
      </c>
      <c r="N351" s="5"/>
      <c r="O351" s="5"/>
    </row>
    <row r="352" spans="1:15" x14ac:dyDescent="0.3">
      <c r="A352" s="4" t="s">
        <v>12</v>
      </c>
      <c r="B352" s="5">
        <v>3006</v>
      </c>
      <c r="C352" s="5">
        <v>200107</v>
      </c>
      <c r="D352" s="6">
        <v>45555</v>
      </c>
      <c r="E352" s="4" t="s">
        <v>8</v>
      </c>
      <c r="F352" s="4">
        <v>2</v>
      </c>
      <c r="G352" s="4">
        <v>8</v>
      </c>
      <c r="H352" s="5">
        <v>50</v>
      </c>
      <c r="I352" s="5">
        <v>7.952986860293433</v>
      </c>
      <c r="J352" s="5">
        <v>65.405973720586871</v>
      </c>
      <c r="K352" s="5">
        <v>33.594026279413136</v>
      </c>
      <c r="L352" s="5"/>
      <c r="M352" s="5">
        <v>59</v>
      </c>
      <c r="N352" s="5"/>
      <c r="O352" s="5"/>
    </row>
    <row r="353" spans="1:15" x14ac:dyDescent="0.3">
      <c r="A353" s="4" t="s">
        <v>12</v>
      </c>
      <c r="B353" s="5">
        <v>3006</v>
      </c>
      <c r="C353" s="5">
        <v>200107</v>
      </c>
      <c r="D353" s="6">
        <v>45562</v>
      </c>
      <c r="E353" s="4" t="s">
        <v>8</v>
      </c>
      <c r="F353" s="4">
        <v>2</v>
      </c>
      <c r="G353" s="4">
        <v>8</v>
      </c>
      <c r="H353" s="5">
        <v>55</v>
      </c>
      <c r="I353" s="5">
        <v>6.9236912120631144</v>
      </c>
      <c r="J353" s="5">
        <v>62.097382424126231</v>
      </c>
      <c r="K353" s="5">
        <v>34.402617575873769</v>
      </c>
      <c r="L353" s="5"/>
      <c r="M353" s="5">
        <v>59</v>
      </c>
      <c r="N353" s="5"/>
      <c r="O353" s="5"/>
    </row>
    <row r="354" spans="1:15" x14ac:dyDescent="0.3">
      <c r="A354" s="4" t="s">
        <v>12</v>
      </c>
      <c r="B354" s="5">
        <v>3006</v>
      </c>
      <c r="C354" s="5">
        <v>200107</v>
      </c>
      <c r="D354" s="6">
        <v>45569</v>
      </c>
      <c r="E354" s="4" t="s">
        <v>8</v>
      </c>
      <c r="F354" s="4">
        <v>2</v>
      </c>
      <c r="G354" s="4">
        <v>8</v>
      </c>
      <c r="H354" s="5">
        <v>52</v>
      </c>
      <c r="I354" s="5">
        <v>6.4505329237203339</v>
      </c>
      <c r="J354" s="5">
        <v>60.77606584744067</v>
      </c>
      <c r="K354" s="5">
        <v>34.97393415255933</v>
      </c>
      <c r="L354" s="5"/>
      <c r="M354" s="5">
        <v>59</v>
      </c>
      <c r="N354" s="5"/>
      <c r="O354" s="5"/>
    </row>
    <row r="355" spans="1:15" x14ac:dyDescent="0.3">
      <c r="A355" s="4" t="s">
        <v>12</v>
      </c>
      <c r="B355" s="5">
        <v>3006</v>
      </c>
      <c r="C355" s="5">
        <v>200107</v>
      </c>
      <c r="D355" s="6">
        <v>45576</v>
      </c>
      <c r="E355" s="4" t="s">
        <v>8</v>
      </c>
      <c r="F355" s="4">
        <v>2</v>
      </c>
      <c r="G355" s="4">
        <v>8</v>
      </c>
      <c r="H355" s="5">
        <v>45</v>
      </c>
      <c r="I355" s="5">
        <v>6.103277807866851</v>
      </c>
      <c r="J355" s="5">
        <v>59.706555615733706</v>
      </c>
      <c r="K355" s="5">
        <v>35.293444384266294</v>
      </c>
      <c r="L355" s="5"/>
      <c r="M355" s="5">
        <v>59</v>
      </c>
      <c r="N355" s="5"/>
      <c r="O355" s="5"/>
    </row>
    <row r="356" spans="1:15" x14ac:dyDescent="0.3">
      <c r="A356" s="4" t="s">
        <v>12</v>
      </c>
      <c r="B356" s="5">
        <v>3006</v>
      </c>
      <c r="C356" s="5">
        <v>200107</v>
      </c>
      <c r="D356" s="6">
        <v>45583</v>
      </c>
      <c r="E356" s="4" t="s">
        <v>8</v>
      </c>
      <c r="F356" s="4">
        <v>2</v>
      </c>
      <c r="G356" s="4">
        <v>8</v>
      </c>
      <c r="H356" s="5">
        <v>75</v>
      </c>
      <c r="I356" s="5">
        <v>5.9947894041408993</v>
      </c>
      <c r="J356" s="5">
        <v>58.739578808281799</v>
      </c>
      <c r="K356" s="5">
        <v>34.760421191718201</v>
      </c>
      <c r="L356" s="5"/>
      <c r="M356" s="5">
        <v>59</v>
      </c>
      <c r="N356" s="5"/>
      <c r="O356" s="5"/>
    </row>
    <row r="357" spans="1:15" x14ac:dyDescent="0.3">
      <c r="A357" s="4" t="s">
        <v>12</v>
      </c>
      <c r="B357" s="5">
        <v>3006</v>
      </c>
      <c r="C357" s="5">
        <v>200107</v>
      </c>
      <c r="D357" s="6">
        <v>45590</v>
      </c>
      <c r="E357" s="4" t="s">
        <v>8</v>
      </c>
      <c r="F357" s="4">
        <v>2</v>
      </c>
      <c r="G357" s="4">
        <v>8</v>
      </c>
      <c r="H357" s="5">
        <v>64</v>
      </c>
      <c r="I357" s="5">
        <v>10.062305898749054</v>
      </c>
      <c r="J357" s="5">
        <v>71.624611797498105</v>
      </c>
      <c r="K357" s="5">
        <v>31.375388202501892</v>
      </c>
      <c r="L357" s="5"/>
      <c r="M357" s="5">
        <v>59</v>
      </c>
      <c r="N357" s="5"/>
      <c r="O357" s="5"/>
    </row>
    <row r="358" spans="1:15" x14ac:dyDescent="0.3">
      <c r="A358" s="4" t="s">
        <v>12</v>
      </c>
      <c r="B358" s="5">
        <v>3006</v>
      </c>
      <c r="C358" s="5">
        <v>200107</v>
      </c>
      <c r="D358" s="6">
        <v>45597</v>
      </c>
      <c r="E358" s="4" t="s">
        <v>8</v>
      </c>
      <c r="F358" s="4">
        <v>2</v>
      </c>
      <c r="G358" s="4">
        <v>8</v>
      </c>
      <c r="H358" s="5">
        <v>68</v>
      </c>
      <c r="I358" s="5">
        <v>9.9365172470036001</v>
      </c>
      <c r="J358" s="5">
        <v>74.2480344940072</v>
      </c>
      <c r="K358" s="5">
        <v>34.5019655059928</v>
      </c>
      <c r="L358" s="5"/>
      <c r="M358" s="5">
        <v>59</v>
      </c>
      <c r="N358" s="5"/>
      <c r="O358" s="5"/>
    </row>
    <row r="359" spans="1:15" x14ac:dyDescent="0.3">
      <c r="A359" s="4" t="s">
        <v>12</v>
      </c>
      <c r="B359" s="5">
        <v>3006</v>
      </c>
      <c r="C359" s="5">
        <v>200107</v>
      </c>
      <c r="D359" s="6">
        <v>45604</v>
      </c>
      <c r="E359" s="4" t="s">
        <v>8</v>
      </c>
      <c r="F359" s="4">
        <v>2</v>
      </c>
      <c r="G359" s="4">
        <v>8</v>
      </c>
      <c r="H359" s="5">
        <v>48</v>
      </c>
      <c r="I359" s="5">
        <v>9.6038729166935557</v>
      </c>
      <c r="J359" s="5">
        <v>76.832745833387108</v>
      </c>
      <c r="K359" s="5">
        <v>38.417254166612892</v>
      </c>
      <c r="L359" s="5"/>
      <c r="M359" s="5">
        <v>59</v>
      </c>
      <c r="N359" s="5"/>
      <c r="O359" s="5"/>
    </row>
    <row r="360" spans="1:15" x14ac:dyDescent="0.3">
      <c r="A360" s="4" t="s">
        <v>12</v>
      </c>
      <c r="B360" s="5">
        <v>3006</v>
      </c>
      <c r="C360" s="5">
        <v>200107</v>
      </c>
      <c r="D360" s="6">
        <v>45611</v>
      </c>
      <c r="E360" s="4" t="s">
        <v>8</v>
      </c>
      <c r="F360" s="4">
        <v>2</v>
      </c>
      <c r="G360" s="4">
        <v>8</v>
      </c>
      <c r="H360" s="5">
        <v>59</v>
      </c>
      <c r="I360" s="5">
        <v>9.9804496391695707</v>
      </c>
      <c r="J360" s="5">
        <v>77.085899278339141</v>
      </c>
      <c r="K360" s="5">
        <v>37.164100721660859</v>
      </c>
      <c r="L360" s="5"/>
      <c r="M360" s="5">
        <v>59</v>
      </c>
      <c r="N360" s="5"/>
      <c r="O360" s="5"/>
    </row>
    <row r="361" spans="1:15" x14ac:dyDescent="0.3">
      <c r="A361" s="4" t="s">
        <v>12</v>
      </c>
      <c r="B361" s="5">
        <v>3006</v>
      </c>
      <c r="C361" s="5">
        <v>200107</v>
      </c>
      <c r="D361" s="6">
        <v>45618</v>
      </c>
      <c r="E361" s="4" t="s">
        <v>8</v>
      </c>
      <c r="F361" s="4">
        <v>2</v>
      </c>
      <c r="G361" s="4">
        <v>8</v>
      </c>
      <c r="H361" s="5">
        <v>36</v>
      </c>
      <c r="I361" s="5">
        <v>9.6144422615147054</v>
      </c>
      <c r="J361" s="5">
        <v>77.478884523029407</v>
      </c>
      <c r="K361" s="5">
        <v>39.021115476970593</v>
      </c>
      <c r="L361" s="5"/>
      <c r="M361" s="5">
        <v>59</v>
      </c>
      <c r="N361" s="5"/>
      <c r="O361" s="5"/>
    </row>
    <row r="362" spans="1:15" x14ac:dyDescent="0.3">
      <c r="A362" s="4" t="s">
        <v>12</v>
      </c>
      <c r="B362" s="5">
        <v>3006</v>
      </c>
      <c r="C362" s="5">
        <v>200107</v>
      </c>
      <c r="D362" s="6">
        <v>45625</v>
      </c>
      <c r="E362" s="4" t="s">
        <v>8</v>
      </c>
      <c r="F362" s="4">
        <v>2</v>
      </c>
      <c r="G362" s="4">
        <v>8</v>
      </c>
      <c r="H362" s="5">
        <v>46</v>
      </c>
      <c r="I362" s="5">
        <v>12.139166981304772</v>
      </c>
      <c r="J362" s="5">
        <v>80.153333962609537</v>
      </c>
      <c r="K362" s="5">
        <v>31.596666037390456</v>
      </c>
      <c r="L362" s="5"/>
      <c r="M362" s="5">
        <v>59</v>
      </c>
      <c r="N362" s="5"/>
      <c r="O362" s="5"/>
    </row>
    <row r="363" spans="1:15" x14ac:dyDescent="0.3">
      <c r="A363" s="4" t="s">
        <v>12</v>
      </c>
      <c r="B363" s="5">
        <v>3006</v>
      </c>
      <c r="C363" s="5">
        <v>200107</v>
      </c>
      <c r="D363" s="6">
        <v>45632</v>
      </c>
      <c r="E363" s="4" t="s">
        <v>8</v>
      </c>
      <c r="F363" s="4">
        <v>2</v>
      </c>
      <c r="G363" s="4">
        <v>8</v>
      </c>
      <c r="H363" s="5">
        <v>81</v>
      </c>
      <c r="I363" s="5">
        <v>12.534327863910374</v>
      </c>
      <c r="J363" s="5">
        <v>80.193655727820754</v>
      </c>
      <c r="K363" s="5">
        <v>30.056344272179253</v>
      </c>
      <c r="L363" s="5"/>
      <c r="M363" s="5">
        <v>59</v>
      </c>
      <c r="N363" s="5"/>
      <c r="O363" s="5"/>
    </row>
    <row r="364" spans="1:15" x14ac:dyDescent="0.3">
      <c r="A364" s="4" t="s">
        <v>12</v>
      </c>
      <c r="B364" s="5">
        <v>3006</v>
      </c>
      <c r="C364" s="5">
        <v>200107</v>
      </c>
      <c r="D364" s="6">
        <v>45639</v>
      </c>
      <c r="E364" s="4" t="s">
        <v>8</v>
      </c>
      <c r="F364" s="4">
        <v>2</v>
      </c>
      <c r="G364" s="4">
        <v>8</v>
      </c>
      <c r="H364" s="5">
        <v>61</v>
      </c>
      <c r="I364" s="5">
        <v>14.412993269963044</v>
      </c>
      <c r="J364" s="5">
        <v>88.450986539926092</v>
      </c>
      <c r="K364" s="5">
        <v>30.799013460073912</v>
      </c>
      <c r="L364" s="5"/>
      <c r="M364" s="5">
        <v>59</v>
      </c>
      <c r="N364" s="5"/>
      <c r="O364" s="5"/>
    </row>
    <row r="365" spans="1:15" x14ac:dyDescent="0.3">
      <c r="A365" s="4" t="s">
        <v>12</v>
      </c>
      <c r="B365" s="5">
        <v>3006</v>
      </c>
      <c r="C365" s="5">
        <v>200107</v>
      </c>
      <c r="D365" s="6">
        <v>45646</v>
      </c>
      <c r="E365" s="4" t="s">
        <v>8</v>
      </c>
      <c r="F365" s="4">
        <v>2</v>
      </c>
      <c r="G365" s="4">
        <v>8</v>
      </c>
      <c r="H365" s="5">
        <v>70</v>
      </c>
      <c r="I365" s="5">
        <v>13.242332687257182</v>
      </c>
      <c r="J365" s="5">
        <v>84.359665374514364</v>
      </c>
      <c r="K365" s="5">
        <v>31.390334625485636</v>
      </c>
      <c r="L365" s="5"/>
      <c r="M365" s="5">
        <v>59</v>
      </c>
      <c r="N365" s="5"/>
      <c r="O365" s="5"/>
    </row>
    <row r="366" spans="1:15" x14ac:dyDescent="0.3">
      <c r="A366" s="4" t="s">
        <v>12</v>
      </c>
      <c r="B366" s="5">
        <v>3006</v>
      </c>
      <c r="C366" s="5">
        <v>200107</v>
      </c>
      <c r="D366" s="6">
        <v>45653</v>
      </c>
      <c r="E366" s="4" t="s">
        <v>8</v>
      </c>
      <c r="F366" s="4">
        <v>2</v>
      </c>
      <c r="G366" s="4">
        <v>8</v>
      </c>
      <c r="H366" s="5">
        <v>51</v>
      </c>
      <c r="I366" s="5">
        <v>13.728961177015544</v>
      </c>
      <c r="J366" s="5">
        <v>86.082922354031084</v>
      </c>
      <c r="K366" s="5">
        <v>31.167077645968913</v>
      </c>
      <c r="L366" s="5"/>
      <c r="M366" s="5">
        <v>59</v>
      </c>
      <c r="N366" s="5"/>
      <c r="O366" s="5"/>
    </row>
    <row r="367" spans="1:15" x14ac:dyDescent="0.3">
      <c r="A367" s="4" t="s">
        <v>12</v>
      </c>
      <c r="B367" s="5">
        <v>3006</v>
      </c>
      <c r="C367" s="5">
        <v>200107</v>
      </c>
      <c r="D367" s="6">
        <v>45660</v>
      </c>
      <c r="E367" s="4" t="s">
        <v>8</v>
      </c>
      <c r="F367" s="4">
        <v>2</v>
      </c>
      <c r="G367" s="4">
        <v>8</v>
      </c>
      <c r="H367" s="5">
        <v>59</v>
      </c>
      <c r="I367" s="5">
        <v>13.425721582097552</v>
      </c>
      <c r="J367" s="5">
        <v>83.351443164195103</v>
      </c>
      <c r="K367" s="5">
        <v>29.648556835804897</v>
      </c>
      <c r="L367" s="5"/>
      <c r="M367" s="5">
        <v>59</v>
      </c>
      <c r="N367" s="5"/>
      <c r="O367" s="5"/>
    </row>
    <row r="368" spans="1:15" x14ac:dyDescent="0.3">
      <c r="A368" s="4" t="s">
        <v>12</v>
      </c>
      <c r="B368" s="5">
        <v>3006</v>
      </c>
      <c r="C368" s="5">
        <v>200107</v>
      </c>
      <c r="D368" s="6">
        <v>45667</v>
      </c>
      <c r="E368" s="4" t="s">
        <v>8</v>
      </c>
      <c r="F368" s="4">
        <v>2</v>
      </c>
      <c r="G368" s="4">
        <v>8</v>
      </c>
      <c r="H368" s="5">
        <v>76</v>
      </c>
      <c r="I368" s="5">
        <v>13.042598475763945</v>
      </c>
      <c r="J368" s="5">
        <v>83.960196951527891</v>
      </c>
      <c r="K368" s="5">
        <v>31.789803048472109</v>
      </c>
      <c r="L368" s="5"/>
      <c r="M368" s="5">
        <v>59</v>
      </c>
      <c r="N368" s="5"/>
      <c r="O368" s="5"/>
    </row>
    <row r="369" spans="1:15" x14ac:dyDescent="0.3">
      <c r="A369" s="4" t="s">
        <v>12</v>
      </c>
      <c r="B369" s="5">
        <v>3006</v>
      </c>
      <c r="C369" s="5">
        <v>200107</v>
      </c>
      <c r="D369" s="6">
        <v>45674</v>
      </c>
      <c r="E369" s="4" t="s">
        <v>8</v>
      </c>
      <c r="F369" s="4">
        <v>2</v>
      </c>
      <c r="G369" s="4">
        <v>8</v>
      </c>
      <c r="H369" s="5">
        <v>81</v>
      </c>
      <c r="I369" s="5">
        <v>14.370107863199914</v>
      </c>
      <c r="J369" s="5">
        <v>88.740215726399825</v>
      </c>
      <c r="K369" s="5">
        <v>31.259784273600172</v>
      </c>
      <c r="L369" s="5"/>
      <c r="M369" s="5">
        <v>59</v>
      </c>
      <c r="N369" s="5"/>
      <c r="O369" s="5"/>
    </row>
    <row r="370" spans="1:15" x14ac:dyDescent="0.3">
      <c r="A370" s="4" t="s">
        <v>12</v>
      </c>
      <c r="B370" s="5">
        <v>3006</v>
      </c>
      <c r="C370" s="5">
        <v>200107</v>
      </c>
      <c r="D370" s="6">
        <v>45681</v>
      </c>
      <c r="E370" s="4" t="s">
        <v>8</v>
      </c>
      <c r="F370" s="4">
        <v>2</v>
      </c>
      <c r="G370" s="4">
        <v>8</v>
      </c>
      <c r="H370" s="5">
        <v>74</v>
      </c>
      <c r="I370" s="5">
        <v>12.569183545481385</v>
      </c>
      <c r="J370" s="5">
        <v>90.763367090962774</v>
      </c>
      <c r="K370" s="5">
        <v>40.486632909037226</v>
      </c>
      <c r="L370" s="5"/>
      <c r="M370" s="5">
        <v>59</v>
      </c>
      <c r="N370" s="5"/>
      <c r="O370" s="5"/>
    </row>
    <row r="371" spans="1:15" x14ac:dyDescent="0.3">
      <c r="A371" s="4" t="s">
        <v>12</v>
      </c>
      <c r="B371" s="5">
        <v>3006</v>
      </c>
      <c r="C371" s="5">
        <v>200107</v>
      </c>
      <c r="D371" s="6">
        <v>45688</v>
      </c>
      <c r="E371" s="4" t="s">
        <v>8</v>
      </c>
      <c r="F371" s="4">
        <v>2</v>
      </c>
      <c r="G371" s="4">
        <v>8</v>
      </c>
      <c r="H371" s="5">
        <v>100</v>
      </c>
      <c r="I371" s="5">
        <v>10.313068166166653</v>
      </c>
      <c r="J371" s="5">
        <v>89.751136332333303</v>
      </c>
      <c r="K371" s="5">
        <v>48.498863667666697</v>
      </c>
      <c r="L371" s="5"/>
      <c r="M371" s="5">
        <v>59</v>
      </c>
      <c r="N371" s="5"/>
      <c r="O371" s="5"/>
    </row>
    <row r="372" spans="1:15" x14ac:dyDescent="0.3">
      <c r="A372" s="4" t="s">
        <v>12</v>
      </c>
      <c r="B372" s="5">
        <v>3006</v>
      </c>
      <c r="C372" s="5">
        <v>200107</v>
      </c>
      <c r="D372" s="6">
        <v>45695</v>
      </c>
      <c r="E372" s="4" t="s">
        <v>8</v>
      </c>
      <c r="F372" s="4">
        <v>2</v>
      </c>
      <c r="G372" s="4">
        <v>8</v>
      </c>
      <c r="H372" s="5">
        <v>124</v>
      </c>
      <c r="I372" s="5">
        <v>14.221462653327892</v>
      </c>
      <c r="J372" s="5">
        <v>99.942925306655781</v>
      </c>
      <c r="K372" s="5">
        <v>43.057074693344219</v>
      </c>
      <c r="L372" s="5"/>
      <c r="M372" s="5">
        <v>59</v>
      </c>
      <c r="N372" s="5"/>
      <c r="O372" s="5"/>
    </row>
    <row r="373" spans="1:15" x14ac:dyDescent="0.3">
      <c r="A373" s="4" t="s">
        <v>12</v>
      </c>
      <c r="B373" s="5">
        <v>3006</v>
      </c>
      <c r="C373" s="5">
        <v>200127</v>
      </c>
      <c r="D373" s="6">
        <v>45331</v>
      </c>
      <c r="E373" s="4" t="s">
        <v>9</v>
      </c>
      <c r="F373" s="4">
        <v>2</v>
      </c>
      <c r="G373" s="4">
        <v>8</v>
      </c>
      <c r="H373" s="5">
        <v>125</v>
      </c>
      <c r="I373" s="5"/>
      <c r="J373" s="5"/>
      <c r="K373" s="5"/>
      <c r="L373" s="5"/>
      <c r="M373" s="5">
        <v>190.9433962264151</v>
      </c>
      <c r="N373" s="5"/>
      <c r="O373" s="5"/>
    </row>
    <row r="374" spans="1:15" x14ac:dyDescent="0.3">
      <c r="A374" s="4" t="s">
        <v>12</v>
      </c>
      <c r="B374" s="5">
        <v>3006</v>
      </c>
      <c r="C374" s="5">
        <v>200127</v>
      </c>
      <c r="D374" s="6">
        <v>45338</v>
      </c>
      <c r="E374" s="4" t="s">
        <v>9</v>
      </c>
      <c r="F374" s="4">
        <v>2</v>
      </c>
      <c r="G374" s="4">
        <v>8</v>
      </c>
      <c r="H374" s="5">
        <v>154</v>
      </c>
      <c r="I374" s="5">
        <v>0</v>
      </c>
      <c r="J374" s="5">
        <v>125</v>
      </c>
      <c r="K374" s="5">
        <v>125</v>
      </c>
      <c r="L374" s="5"/>
      <c r="M374" s="5">
        <v>190.9433962264151</v>
      </c>
      <c r="N374" s="5"/>
      <c r="O374" s="5"/>
    </row>
    <row r="375" spans="1:15" x14ac:dyDescent="0.3">
      <c r="A375" s="4" t="s">
        <v>12</v>
      </c>
      <c r="B375" s="5">
        <v>3006</v>
      </c>
      <c r="C375" s="5">
        <v>200127</v>
      </c>
      <c r="D375" s="6">
        <v>45345</v>
      </c>
      <c r="E375" s="4" t="s">
        <v>9</v>
      </c>
      <c r="F375" s="4">
        <v>2</v>
      </c>
      <c r="G375" s="4">
        <v>8</v>
      </c>
      <c r="H375" s="5">
        <v>152</v>
      </c>
      <c r="I375" s="5">
        <v>14.5</v>
      </c>
      <c r="J375" s="5">
        <v>168.5</v>
      </c>
      <c r="K375" s="5">
        <v>110.5</v>
      </c>
      <c r="L375" s="5"/>
      <c r="M375" s="5">
        <v>190.9433962264151</v>
      </c>
      <c r="N375" s="5"/>
      <c r="O375" s="5"/>
    </row>
    <row r="376" spans="1:15" x14ac:dyDescent="0.3">
      <c r="A376" s="4" t="s">
        <v>12</v>
      </c>
      <c r="B376" s="5">
        <v>3006</v>
      </c>
      <c r="C376" s="5">
        <v>200127</v>
      </c>
      <c r="D376" s="6">
        <v>45352</v>
      </c>
      <c r="E376" s="4" t="s">
        <v>9</v>
      </c>
      <c r="F376" s="4">
        <v>2</v>
      </c>
      <c r="G376" s="4">
        <v>8</v>
      </c>
      <c r="H376" s="5">
        <v>143</v>
      </c>
      <c r="I376" s="5">
        <v>13.224556283251582</v>
      </c>
      <c r="J376" s="5">
        <v>170.11577923316983</v>
      </c>
      <c r="K376" s="5">
        <v>117.2175541001635</v>
      </c>
      <c r="L376" s="5"/>
      <c r="M376" s="5">
        <v>190.9433962264151</v>
      </c>
      <c r="N376" s="5"/>
      <c r="O376" s="5"/>
    </row>
    <row r="377" spans="1:15" x14ac:dyDescent="0.3">
      <c r="A377" s="4" t="s">
        <v>12</v>
      </c>
      <c r="B377" s="5">
        <v>3006</v>
      </c>
      <c r="C377" s="5">
        <v>200127</v>
      </c>
      <c r="D377" s="6">
        <v>45359</v>
      </c>
      <c r="E377" s="4" t="s">
        <v>9</v>
      </c>
      <c r="F377" s="4">
        <v>2</v>
      </c>
      <c r="G377" s="4">
        <v>8</v>
      </c>
      <c r="H377" s="5">
        <v>187</v>
      </c>
      <c r="I377" s="5">
        <v>11.456439237389599</v>
      </c>
      <c r="J377" s="5">
        <v>166.41287847477921</v>
      </c>
      <c r="K377" s="5">
        <v>120.58712152522079</v>
      </c>
      <c r="L377" s="5"/>
      <c r="M377" s="5">
        <v>190.9433962264151</v>
      </c>
      <c r="N377" s="5"/>
      <c r="O377" s="5"/>
    </row>
    <row r="378" spans="1:15" x14ac:dyDescent="0.3">
      <c r="A378" s="4" t="s">
        <v>12</v>
      </c>
      <c r="B378" s="5">
        <v>3006</v>
      </c>
      <c r="C378" s="5">
        <v>200127</v>
      </c>
      <c r="D378" s="6">
        <v>45366</v>
      </c>
      <c r="E378" s="4" t="s">
        <v>9</v>
      </c>
      <c r="F378" s="4">
        <v>2</v>
      </c>
      <c r="G378" s="4">
        <v>8</v>
      </c>
      <c r="H378" s="5">
        <v>158</v>
      </c>
      <c r="I378" s="5">
        <v>20.193068117549647</v>
      </c>
      <c r="J378" s="5">
        <v>192.58613623509927</v>
      </c>
      <c r="K378" s="5">
        <v>111.8138637649007</v>
      </c>
      <c r="L378" s="5"/>
      <c r="M378" s="5">
        <v>190.9433962264151</v>
      </c>
      <c r="N378" s="5"/>
      <c r="O378" s="5"/>
    </row>
    <row r="379" spans="1:15" x14ac:dyDescent="0.3">
      <c r="A379" s="4" t="s">
        <v>12</v>
      </c>
      <c r="B379" s="5">
        <v>3006</v>
      </c>
      <c r="C379" s="5">
        <v>200127</v>
      </c>
      <c r="D379" s="6">
        <v>45373</v>
      </c>
      <c r="E379" s="4" t="s">
        <v>9</v>
      </c>
      <c r="F379" s="4">
        <v>2</v>
      </c>
      <c r="G379" s="4">
        <v>8</v>
      </c>
      <c r="H379" s="5">
        <v>149</v>
      </c>
      <c r="I379" s="5">
        <v>18.559962883104649</v>
      </c>
      <c r="J379" s="5">
        <v>190.28659243287595</v>
      </c>
      <c r="K379" s="5">
        <v>116.04674090045737</v>
      </c>
      <c r="L379" s="5"/>
      <c r="M379" s="5">
        <v>190.9433962264151</v>
      </c>
      <c r="N379" s="5"/>
      <c r="O379" s="5"/>
    </row>
    <row r="380" spans="1:15" x14ac:dyDescent="0.3">
      <c r="A380" s="4" t="s">
        <v>12</v>
      </c>
      <c r="B380" s="5">
        <v>3006</v>
      </c>
      <c r="C380" s="5">
        <v>200127</v>
      </c>
      <c r="D380" s="6">
        <v>45380</v>
      </c>
      <c r="E380" s="4" t="s">
        <v>9</v>
      </c>
      <c r="F380" s="4">
        <v>2</v>
      </c>
      <c r="G380" s="4">
        <v>8</v>
      </c>
      <c r="H380" s="5">
        <v>147</v>
      </c>
      <c r="I380" s="5">
        <v>17.244934186654376</v>
      </c>
      <c r="J380" s="5">
        <v>187.06129694473734</v>
      </c>
      <c r="K380" s="5">
        <v>118.08156019811983</v>
      </c>
      <c r="L380" s="5"/>
      <c r="M380" s="5">
        <v>190.9433962264151</v>
      </c>
      <c r="N380" s="5"/>
      <c r="O380" s="5"/>
    </row>
    <row r="381" spans="1:15" x14ac:dyDescent="0.3">
      <c r="A381" s="4" t="s">
        <v>12</v>
      </c>
      <c r="B381" s="5">
        <v>3006</v>
      </c>
      <c r="C381" s="5">
        <v>200127</v>
      </c>
      <c r="D381" s="6">
        <v>45387</v>
      </c>
      <c r="E381" s="4" t="s">
        <v>9</v>
      </c>
      <c r="F381" s="4">
        <v>2</v>
      </c>
      <c r="G381" s="4">
        <v>8</v>
      </c>
      <c r="H381" s="5">
        <v>172</v>
      </c>
      <c r="I381" s="5">
        <v>16.236051706002911</v>
      </c>
      <c r="J381" s="5">
        <v>184.34710341200582</v>
      </c>
      <c r="K381" s="5">
        <v>119.40289658799418</v>
      </c>
      <c r="L381" s="5"/>
      <c r="M381" s="5">
        <v>190.9433962264151</v>
      </c>
      <c r="N381" s="5"/>
      <c r="O381" s="5"/>
    </row>
    <row r="382" spans="1:15" x14ac:dyDescent="0.3">
      <c r="A382" s="4" t="s">
        <v>12</v>
      </c>
      <c r="B382" s="5">
        <v>3006</v>
      </c>
      <c r="C382" s="5">
        <v>200127</v>
      </c>
      <c r="D382" s="6">
        <v>45394</v>
      </c>
      <c r="E382" s="4" t="s">
        <v>9</v>
      </c>
      <c r="F382" s="4">
        <v>2</v>
      </c>
      <c r="G382" s="4">
        <v>8</v>
      </c>
      <c r="H382" s="5">
        <v>188</v>
      </c>
      <c r="I382" s="5">
        <v>13.763629608500803</v>
      </c>
      <c r="J382" s="5">
        <v>185.27725921700161</v>
      </c>
      <c r="K382" s="5">
        <v>130.22274078299839</v>
      </c>
      <c r="L382" s="5"/>
      <c r="M382" s="5">
        <v>190.9433962264151</v>
      </c>
      <c r="N382" s="5"/>
      <c r="O382" s="5"/>
    </row>
    <row r="383" spans="1:15" x14ac:dyDescent="0.3">
      <c r="A383" s="4" t="s">
        <v>12</v>
      </c>
      <c r="B383" s="5">
        <v>3006</v>
      </c>
      <c r="C383" s="5">
        <v>200127</v>
      </c>
      <c r="D383" s="6">
        <v>45401</v>
      </c>
      <c r="E383" s="4" t="s">
        <v>9</v>
      </c>
      <c r="F383" s="4">
        <v>2</v>
      </c>
      <c r="G383" s="4">
        <v>8</v>
      </c>
      <c r="H383" s="5">
        <v>158</v>
      </c>
      <c r="I383" s="5">
        <v>16.852299546352718</v>
      </c>
      <c r="J383" s="5">
        <v>195.70459909270545</v>
      </c>
      <c r="K383" s="5">
        <v>128.29540090729455</v>
      </c>
      <c r="L383" s="5"/>
      <c r="M383" s="5">
        <v>190.9433962264151</v>
      </c>
      <c r="N383" s="5"/>
      <c r="O383" s="5"/>
    </row>
    <row r="384" spans="1:15" x14ac:dyDescent="0.3">
      <c r="A384" s="4" t="s">
        <v>12</v>
      </c>
      <c r="B384" s="5">
        <v>3006</v>
      </c>
      <c r="C384" s="5">
        <v>200127</v>
      </c>
      <c r="D384" s="6">
        <v>45408</v>
      </c>
      <c r="E384" s="4" t="s">
        <v>9</v>
      </c>
      <c r="F384" s="4">
        <v>2</v>
      </c>
      <c r="G384" s="4">
        <v>8</v>
      </c>
      <c r="H384" s="5">
        <v>189</v>
      </c>
      <c r="I384" s="5">
        <v>16.52082019755678</v>
      </c>
      <c r="J384" s="5">
        <v>195.79164039511357</v>
      </c>
      <c r="K384" s="5">
        <v>129.70835960488643</v>
      </c>
      <c r="L384" s="5"/>
      <c r="M384" s="5">
        <v>190.9433962264151</v>
      </c>
      <c r="N384" s="5"/>
      <c r="O384" s="5"/>
    </row>
    <row r="385" spans="1:15" x14ac:dyDescent="0.3">
      <c r="A385" s="4" t="s">
        <v>12</v>
      </c>
      <c r="B385" s="5">
        <v>3006</v>
      </c>
      <c r="C385" s="5">
        <v>200127</v>
      </c>
      <c r="D385" s="6">
        <v>45415</v>
      </c>
      <c r="E385" s="4" t="s">
        <v>9</v>
      </c>
      <c r="F385" s="4">
        <v>2</v>
      </c>
      <c r="G385" s="4">
        <v>8</v>
      </c>
      <c r="H385" s="5">
        <v>182</v>
      </c>
      <c r="I385" s="5">
        <v>16.650825805346713</v>
      </c>
      <c r="J385" s="5">
        <v>201.80165161069343</v>
      </c>
      <c r="K385" s="5">
        <v>135.19834838930657</v>
      </c>
      <c r="L385" s="5"/>
      <c r="M385" s="5">
        <v>190.9433962264151</v>
      </c>
      <c r="N385" s="5"/>
      <c r="O385" s="5"/>
    </row>
    <row r="386" spans="1:15" x14ac:dyDescent="0.3">
      <c r="A386" s="4" t="s">
        <v>12</v>
      </c>
      <c r="B386" s="5">
        <v>3006</v>
      </c>
      <c r="C386" s="5">
        <v>200127</v>
      </c>
      <c r="D386" s="6">
        <v>45422</v>
      </c>
      <c r="E386" s="4" t="s">
        <v>9</v>
      </c>
      <c r="F386" s="4">
        <v>2</v>
      </c>
      <c r="G386" s="4">
        <v>8</v>
      </c>
      <c r="H386" s="5">
        <v>187</v>
      </c>
      <c r="I386" s="5">
        <v>16.026832968493807</v>
      </c>
      <c r="J386" s="5">
        <v>199.92866593698761</v>
      </c>
      <c r="K386" s="5">
        <v>135.82133406301239</v>
      </c>
      <c r="L386" s="5"/>
      <c r="M386" s="5">
        <v>190.9433962264151</v>
      </c>
      <c r="N386" s="5"/>
      <c r="O386" s="5"/>
    </row>
    <row r="387" spans="1:15" x14ac:dyDescent="0.3">
      <c r="A387" s="4" t="s">
        <v>12</v>
      </c>
      <c r="B387" s="5">
        <v>3006</v>
      </c>
      <c r="C387" s="5">
        <v>200127</v>
      </c>
      <c r="D387" s="6">
        <v>45429</v>
      </c>
      <c r="E387" s="4" t="s">
        <v>9</v>
      </c>
      <c r="F387" s="4">
        <v>2</v>
      </c>
      <c r="G387" s="4">
        <v>8</v>
      </c>
      <c r="H387" s="5">
        <v>200</v>
      </c>
      <c r="I387" s="5">
        <v>16.650825805346713</v>
      </c>
      <c r="J387" s="5">
        <v>204.80165161069343</v>
      </c>
      <c r="K387" s="5">
        <v>138.19834838930657</v>
      </c>
      <c r="L387" s="5"/>
      <c r="M387" s="5">
        <v>190.9433962264151</v>
      </c>
      <c r="N387" s="5"/>
      <c r="O387" s="5"/>
    </row>
    <row r="388" spans="1:15" x14ac:dyDescent="0.3">
      <c r="A388" s="4" t="s">
        <v>12</v>
      </c>
      <c r="B388" s="5">
        <v>3006</v>
      </c>
      <c r="C388" s="5">
        <v>200127</v>
      </c>
      <c r="D388" s="6">
        <v>45436</v>
      </c>
      <c r="E388" s="4" t="s">
        <v>9</v>
      </c>
      <c r="F388" s="4">
        <v>2</v>
      </c>
      <c r="G388" s="4">
        <v>8</v>
      </c>
      <c r="H388" s="5">
        <v>162</v>
      </c>
      <c r="I388" s="5">
        <v>16.578883406309366</v>
      </c>
      <c r="J388" s="5">
        <v>211.03276681261872</v>
      </c>
      <c r="K388" s="5">
        <v>144.71723318738128</v>
      </c>
      <c r="L388" s="5"/>
      <c r="M388" s="5">
        <v>190.9433962264151</v>
      </c>
      <c r="N388" s="5"/>
      <c r="O388" s="5"/>
    </row>
    <row r="389" spans="1:15" x14ac:dyDescent="0.3">
      <c r="A389" s="4" t="s">
        <v>12</v>
      </c>
      <c r="B389" s="5">
        <v>3006</v>
      </c>
      <c r="C389" s="5">
        <v>200127</v>
      </c>
      <c r="D389" s="6">
        <v>45443</v>
      </c>
      <c r="E389" s="4" t="s">
        <v>9</v>
      </c>
      <c r="F389" s="4">
        <v>2</v>
      </c>
      <c r="G389" s="4">
        <v>8</v>
      </c>
      <c r="H389" s="5">
        <v>134</v>
      </c>
      <c r="I389" s="5">
        <v>13.5531361684298</v>
      </c>
      <c r="J389" s="5">
        <v>206.8562723368596</v>
      </c>
      <c r="K389" s="5">
        <v>152.6437276631404</v>
      </c>
      <c r="L389" s="5"/>
      <c r="M389" s="5">
        <v>190.9433962264151</v>
      </c>
      <c r="N389" s="5"/>
      <c r="O389" s="5"/>
    </row>
    <row r="390" spans="1:15" x14ac:dyDescent="0.3">
      <c r="A390" s="4" t="s">
        <v>12</v>
      </c>
      <c r="B390" s="5">
        <v>3006</v>
      </c>
      <c r="C390" s="5">
        <v>200127</v>
      </c>
      <c r="D390" s="6">
        <v>45450</v>
      </c>
      <c r="E390" s="4" t="s">
        <v>9</v>
      </c>
      <c r="F390" s="4">
        <v>2</v>
      </c>
      <c r="G390" s="4">
        <v>8</v>
      </c>
      <c r="H390" s="5">
        <v>192</v>
      </c>
      <c r="I390" s="5">
        <v>20.377683872314833</v>
      </c>
      <c r="J390" s="5">
        <v>215.75536774462967</v>
      </c>
      <c r="K390" s="5">
        <v>134.24463225537033</v>
      </c>
      <c r="L390" s="5"/>
      <c r="M390" s="5">
        <v>190.9433962264151</v>
      </c>
      <c r="N390" s="5"/>
      <c r="O390" s="5"/>
    </row>
    <row r="391" spans="1:15" x14ac:dyDescent="0.3">
      <c r="A391" s="4" t="s">
        <v>12</v>
      </c>
      <c r="B391" s="5">
        <v>3006</v>
      </c>
      <c r="C391" s="5">
        <v>200127</v>
      </c>
      <c r="D391" s="6">
        <v>45457</v>
      </c>
      <c r="E391" s="4" t="s">
        <v>9</v>
      </c>
      <c r="F391" s="4">
        <v>2</v>
      </c>
      <c r="G391" s="4">
        <v>8</v>
      </c>
      <c r="H391" s="5">
        <v>209</v>
      </c>
      <c r="I391" s="5">
        <v>20.73644135332772</v>
      </c>
      <c r="J391" s="5">
        <v>216.97288270665544</v>
      </c>
      <c r="K391" s="5">
        <v>134.02711729334456</v>
      </c>
      <c r="L391" s="5"/>
      <c r="M391" s="5">
        <v>190.9433962264151</v>
      </c>
      <c r="N391" s="5"/>
      <c r="O391" s="5"/>
    </row>
    <row r="392" spans="1:15" x14ac:dyDescent="0.3">
      <c r="A392" s="4" t="s">
        <v>12</v>
      </c>
      <c r="B392" s="5">
        <v>3006</v>
      </c>
      <c r="C392" s="5">
        <v>200127</v>
      </c>
      <c r="D392" s="6">
        <v>45464</v>
      </c>
      <c r="E392" s="4" t="s">
        <v>9</v>
      </c>
      <c r="F392" s="4">
        <v>2</v>
      </c>
      <c r="G392" s="4">
        <v>8</v>
      </c>
      <c r="H392" s="5">
        <v>221</v>
      </c>
      <c r="I392" s="5">
        <v>22.166627506231073</v>
      </c>
      <c r="J392" s="5">
        <v>226.20825501246213</v>
      </c>
      <c r="K392" s="5">
        <v>137.54174498753787</v>
      </c>
      <c r="L392" s="5"/>
      <c r="M392" s="5">
        <v>190.9433962264151</v>
      </c>
      <c r="N392" s="5"/>
      <c r="O392" s="5"/>
    </row>
    <row r="393" spans="1:15" x14ac:dyDescent="0.3">
      <c r="A393" s="4" t="s">
        <v>12</v>
      </c>
      <c r="B393" s="5">
        <v>3006</v>
      </c>
      <c r="C393" s="5">
        <v>200127</v>
      </c>
      <c r="D393" s="6">
        <v>45471</v>
      </c>
      <c r="E393" s="4" t="s">
        <v>9</v>
      </c>
      <c r="F393" s="4">
        <v>2</v>
      </c>
      <c r="G393" s="4">
        <v>8</v>
      </c>
      <c r="H393" s="5">
        <v>222</v>
      </c>
      <c r="I393" s="5">
        <v>25.697458531924902</v>
      </c>
      <c r="J393" s="5">
        <v>237.26991706384979</v>
      </c>
      <c r="K393" s="5">
        <v>134.48008293615021</v>
      </c>
      <c r="L393" s="5"/>
      <c r="M393" s="5">
        <v>190.9433962264151</v>
      </c>
      <c r="N393" s="5"/>
      <c r="O393" s="5"/>
    </row>
    <row r="394" spans="1:15" x14ac:dyDescent="0.3">
      <c r="A394" s="4" t="s">
        <v>12</v>
      </c>
      <c r="B394" s="5">
        <v>3006</v>
      </c>
      <c r="C394" s="5">
        <v>200127</v>
      </c>
      <c r="D394" s="6">
        <v>45478</v>
      </c>
      <c r="E394" s="4" t="s">
        <v>9</v>
      </c>
      <c r="F394" s="4">
        <v>2</v>
      </c>
      <c r="G394" s="4">
        <v>8</v>
      </c>
      <c r="H394" s="5">
        <v>145</v>
      </c>
      <c r="I394" s="5">
        <v>28.224269255376658</v>
      </c>
      <c r="J394" s="5">
        <v>247.32353851075331</v>
      </c>
      <c r="K394" s="5">
        <v>134.42646148924669</v>
      </c>
      <c r="L394" s="5"/>
      <c r="M394" s="5">
        <v>190.9433962264151</v>
      </c>
      <c r="N394" s="5"/>
      <c r="O394" s="5"/>
    </row>
    <row r="395" spans="1:15" x14ac:dyDescent="0.3">
      <c r="A395" s="4" t="s">
        <v>12</v>
      </c>
      <c r="B395" s="5">
        <v>3006</v>
      </c>
      <c r="C395" s="5">
        <v>200127</v>
      </c>
      <c r="D395" s="6">
        <v>45485</v>
      </c>
      <c r="E395" s="4" t="s">
        <v>9</v>
      </c>
      <c r="F395" s="4">
        <v>2</v>
      </c>
      <c r="G395" s="4">
        <v>8</v>
      </c>
      <c r="H395" s="5">
        <v>188</v>
      </c>
      <c r="I395" s="5">
        <v>32.097264291524908</v>
      </c>
      <c r="J395" s="5">
        <v>249.81952858304982</v>
      </c>
      <c r="K395" s="5">
        <v>121.43047141695018</v>
      </c>
      <c r="L395" s="5"/>
      <c r="M395" s="5">
        <v>190.9433962264151</v>
      </c>
      <c r="N395" s="5"/>
      <c r="O395" s="5"/>
    </row>
    <row r="396" spans="1:15" x14ac:dyDescent="0.3">
      <c r="A396" s="4" t="s">
        <v>12</v>
      </c>
      <c r="B396" s="5">
        <v>3006</v>
      </c>
      <c r="C396" s="5">
        <v>200127</v>
      </c>
      <c r="D396" s="6">
        <v>45492</v>
      </c>
      <c r="E396" s="4" t="s">
        <v>9</v>
      </c>
      <c r="F396" s="4">
        <v>2</v>
      </c>
      <c r="G396" s="4">
        <v>8</v>
      </c>
      <c r="H396" s="5">
        <v>167</v>
      </c>
      <c r="I396" s="5">
        <v>31.667955017651519</v>
      </c>
      <c r="J396" s="5">
        <v>247.46091003530304</v>
      </c>
      <c r="K396" s="5">
        <v>120.78908996469696</v>
      </c>
      <c r="L396" s="5"/>
      <c r="M396" s="5">
        <v>190.9433962264151</v>
      </c>
      <c r="N396" s="5"/>
      <c r="O396" s="5"/>
    </row>
    <row r="397" spans="1:15" x14ac:dyDescent="0.3">
      <c r="A397" s="4" t="s">
        <v>12</v>
      </c>
      <c r="B397" s="5">
        <v>3006</v>
      </c>
      <c r="C397" s="5">
        <v>200127</v>
      </c>
      <c r="D397" s="6">
        <v>45499</v>
      </c>
      <c r="E397" s="4" t="s">
        <v>9</v>
      </c>
      <c r="F397" s="4">
        <v>2</v>
      </c>
      <c r="G397" s="4">
        <v>8</v>
      </c>
      <c r="H397" s="5">
        <v>192</v>
      </c>
      <c r="I397" s="5">
        <v>31.271992261446982</v>
      </c>
      <c r="J397" s="5">
        <v>247.29398452289396</v>
      </c>
      <c r="K397" s="5">
        <v>122.20601547710604</v>
      </c>
      <c r="L397" s="5"/>
      <c r="M397" s="5">
        <v>190.9433962264151</v>
      </c>
      <c r="N397" s="5"/>
      <c r="O397" s="5"/>
    </row>
    <row r="398" spans="1:15" x14ac:dyDescent="0.3">
      <c r="A398" s="4" t="s">
        <v>12</v>
      </c>
      <c r="B398" s="5">
        <v>3006</v>
      </c>
      <c r="C398" s="5">
        <v>200127</v>
      </c>
      <c r="D398" s="6">
        <v>45506</v>
      </c>
      <c r="E398" s="4" t="s">
        <v>9</v>
      </c>
      <c r="F398" s="4">
        <v>2</v>
      </c>
      <c r="G398" s="4">
        <v>8</v>
      </c>
      <c r="H398" s="5">
        <v>197</v>
      </c>
      <c r="I398" s="5">
        <v>24.698178070456937</v>
      </c>
      <c r="J398" s="5">
        <v>241.39635614091387</v>
      </c>
      <c r="K398" s="5">
        <v>142.60364385908613</v>
      </c>
      <c r="L398" s="5"/>
      <c r="M398" s="5">
        <v>190.9433962264151</v>
      </c>
      <c r="N398" s="5"/>
      <c r="O398" s="5"/>
    </row>
    <row r="399" spans="1:15" x14ac:dyDescent="0.3">
      <c r="A399" s="4" t="s">
        <v>12</v>
      </c>
      <c r="B399" s="5">
        <v>3006</v>
      </c>
      <c r="C399" s="5">
        <v>200127</v>
      </c>
      <c r="D399" s="6">
        <v>45513</v>
      </c>
      <c r="E399" s="4" t="s">
        <v>9</v>
      </c>
      <c r="F399" s="4">
        <v>2</v>
      </c>
      <c r="G399" s="4">
        <v>8</v>
      </c>
      <c r="H399" s="5">
        <v>186</v>
      </c>
      <c r="I399" s="5">
        <v>24.753471978694222</v>
      </c>
      <c r="J399" s="5">
        <v>242.13194395738844</v>
      </c>
      <c r="K399" s="5">
        <v>143.11805604261156</v>
      </c>
      <c r="L399" s="5"/>
      <c r="M399" s="5">
        <v>190.9433962264151</v>
      </c>
      <c r="N399" s="5"/>
      <c r="O399" s="5"/>
    </row>
    <row r="400" spans="1:15" x14ac:dyDescent="0.3">
      <c r="A400" s="4" t="s">
        <v>12</v>
      </c>
      <c r="B400" s="5">
        <v>3006</v>
      </c>
      <c r="C400" s="5">
        <v>200127</v>
      </c>
      <c r="D400" s="6">
        <v>45520</v>
      </c>
      <c r="E400" s="4" t="s">
        <v>9</v>
      </c>
      <c r="F400" s="4">
        <v>2</v>
      </c>
      <c r="G400" s="4">
        <v>8</v>
      </c>
      <c r="H400" s="5">
        <v>184</v>
      </c>
      <c r="I400" s="5">
        <v>24.009112853248034</v>
      </c>
      <c r="J400" s="5">
        <v>237.76822570649608</v>
      </c>
      <c r="K400" s="5">
        <v>141.73177429350392</v>
      </c>
      <c r="L400" s="5"/>
      <c r="M400" s="5">
        <v>190.9433962264151</v>
      </c>
      <c r="N400" s="5"/>
      <c r="O400" s="5"/>
    </row>
    <row r="401" spans="1:15" x14ac:dyDescent="0.3">
      <c r="A401" s="4" t="s">
        <v>12</v>
      </c>
      <c r="B401" s="5">
        <v>3006</v>
      </c>
      <c r="C401" s="5">
        <v>200127</v>
      </c>
      <c r="D401" s="6">
        <v>45527</v>
      </c>
      <c r="E401" s="4" t="s">
        <v>9</v>
      </c>
      <c r="F401" s="4">
        <v>2</v>
      </c>
      <c r="G401" s="4">
        <v>8</v>
      </c>
      <c r="H401" s="5">
        <v>177</v>
      </c>
      <c r="I401" s="5">
        <v>20.907160854597162</v>
      </c>
      <c r="J401" s="5">
        <v>226.93932170919433</v>
      </c>
      <c r="K401" s="5">
        <v>143.31067829080567</v>
      </c>
      <c r="L401" s="5"/>
      <c r="M401" s="5">
        <v>190.9433962264151</v>
      </c>
      <c r="N401" s="5"/>
      <c r="O401" s="5"/>
    </row>
    <row r="402" spans="1:15" x14ac:dyDescent="0.3">
      <c r="A402" s="4" t="s">
        <v>12</v>
      </c>
      <c r="B402" s="5">
        <v>3006</v>
      </c>
      <c r="C402" s="5">
        <v>200127</v>
      </c>
      <c r="D402" s="6">
        <v>45534</v>
      </c>
      <c r="E402" s="4" t="s">
        <v>9</v>
      </c>
      <c r="F402" s="4">
        <v>2</v>
      </c>
      <c r="G402" s="4">
        <v>8</v>
      </c>
      <c r="H402" s="5">
        <v>190</v>
      </c>
      <c r="I402" s="5">
        <v>15.612494995995995</v>
      </c>
      <c r="J402" s="5">
        <v>210.724989991992</v>
      </c>
      <c r="K402" s="5">
        <v>148.275010008008</v>
      </c>
      <c r="L402" s="5"/>
      <c r="M402" s="5">
        <v>190.9433962264151</v>
      </c>
      <c r="N402" s="5"/>
      <c r="O402" s="5"/>
    </row>
    <row r="403" spans="1:15" x14ac:dyDescent="0.3">
      <c r="A403" s="4" t="s">
        <v>12</v>
      </c>
      <c r="B403" s="5">
        <v>3006</v>
      </c>
      <c r="C403" s="5">
        <v>200127</v>
      </c>
      <c r="D403" s="6">
        <v>45541</v>
      </c>
      <c r="E403" s="4" t="s">
        <v>9</v>
      </c>
      <c r="F403" s="4">
        <v>2</v>
      </c>
      <c r="G403" s="4">
        <v>8</v>
      </c>
      <c r="H403" s="5">
        <v>131</v>
      </c>
      <c r="I403" s="5">
        <v>8.7811943948417408</v>
      </c>
      <c r="J403" s="5">
        <v>202.6873887896835</v>
      </c>
      <c r="K403" s="5">
        <v>167.5626112103165</v>
      </c>
      <c r="L403" s="5"/>
      <c r="M403" s="5">
        <v>190.9433962264151</v>
      </c>
      <c r="N403" s="5"/>
      <c r="O403" s="5"/>
    </row>
    <row r="404" spans="1:15" x14ac:dyDescent="0.3">
      <c r="A404" s="4" t="s">
        <v>12</v>
      </c>
      <c r="B404" s="5">
        <v>3006</v>
      </c>
      <c r="C404" s="5">
        <v>200127</v>
      </c>
      <c r="D404" s="6">
        <v>45548</v>
      </c>
      <c r="E404" s="4" t="s">
        <v>9</v>
      </c>
      <c r="F404" s="4">
        <v>2</v>
      </c>
      <c r="G404" s="4">
        <v>8</v>
      </c>
      <c r="H404" s="5">
        <v>238</v>
      </c>
      <c r="I404" s="5">
        <v>19.786358937409378</v>
      </c>
      <c r="J404" s="5">
        <v>217.57271787481875</v>
      </c>
      <c r="K404" s="5">
        <v>138.42728212518125</v>
      </c>
      <c r="L404" s="5"/>
      <c r="M404" s="5">
        <v>190.9433962264151</v>
      </c>
      <c r="N404" s="5"/>
      <c r="O404" s="5"/>
    </row>
    <row r="405" spans="1:15" x14ac:dyDescent="0.3">
      <c r="A405" s="4" t="s">
        <v>12</v>
      </c>
      <c r="B405" s="5">
        <v>3006</v>
      </c>
      <c r="C405" s="5">
        <v>200127</v>
      </c>
      <c r="D405" s="6">
        <v>45555</v>
      </c>
      <c r="E405" s="4" t="s">
        <v>9</v>
      </c>
      <c r="F405" s="4">
        <v>2</v>
      </c>
      <c r="G405" s="4">
        <v>8</v>
      </c>
      <c r="H405" s="5">
        <v>202</v>
      </c>
      <c r="I405" s="5">
        <v>27.34244639749706</v>
      </c>
      <c r="J405" s="5">
        <v>241.55989279499411</v>
      </c>
      <c r="K405" s="5">
        <v>132.19010720500589</v>
      </c>
      <c r="L405" s="5"/>
      <c r="M405" s="5">
        <v>190.9433962264151</v>
      </c>
      <c r="N405" s="5"/>
      <c r="O405" s="5"/>
    </row>
    <row r="406" spans="1:15" x14ac:dyDescent="0.3">
      <c r="A406" s="4" t="s">
        <v>12</v>
      </c>
      <c r="B406" s="5">
        <v>3006</v>
      </c>
      <c r="C406" s="5">
        <v>200127</v>
      </c>
      <c r="D406" s="6">
        <v>45562</v>
      </c>
      <c r="E406" s="4" t="s">
        <v>9</v>
      </c>
      <c r="F406" s="4">
        <v>2</v>
      </c>
      <c r="G406" s="4">
        <v>8</v>
      </c>
      <c r="H406" s="5">
        <v>231</v>
      </c>
      <c r="I406" s="5">
        <v>27.773357287155616</v>
      </c>
      <c r="J406" s="5">
        <v>243.67171457431124</v>
      </c>
      <c r="K406" s="5">
        <v>132.57828542568876</v>
      </c>
      <c r="L406" s="5"/>
      <c r="M406" s="5">
        <v>190.9433962264151</v>
      </c>
      <c r="N406" s="5"/>
      <c r="O406" s="5"/>
    </row>
    <row r="407" spans="1:15" x14ac:dyDescent="0.3">
      <c r="A407" s="4" t="s">
        <v>12</v>
      </c>
      <c r="B407" s="5">
        <v>3006</v>
      </c>
      <c r="C407" s="5">
        <v>200127</v>
      </c>
      <c r="D407" s="6">
        <v>45569</v>
      </c>
      <c r="E407" s="4" t="s">
        <v>9</v>
      </c>
      <c r="F407" s="4">
        <v>2</v>
      </c>
      <c r="G407" s="4">
        <v>8</v>
      </c>
      <c r="H407" s="5">
        <v>224</v>
      </c>
      <c r="I407" s="5">
        <v>31.196704553526164</v>
      </c>
      <c r="J407" s="5">
        <v>254.76840910705232</v>
      </c>
      <c r="K407" s="5">
        <v>129.98159089294768</v>
      </c>
      <c r="L407" s="5"/>
      <c r="M407" s="5">
        <v>190.9433962264151</v>
      </c>
      <c r="N407" s="5"/>
      <c r="O407" s="5"/>
    </row>
    <row r="408" spans="1:15" x14ac:dyDescent="0.3">
      <c r="A408" s="4" t="s">
        <v>12</v>
      </c>
      <c r="B408" s="5">
        <v>3006</v>
      </c>
      <c r="C408" s="5">
        <v>200127</v>
      </c>
      <c r="D408" s="6">
        <v>45576</v>
      </c>
      <c r="E408" s="4" t="s">
        <v>9</v>
      </c>
      <c r="F408" s="4">
        <v>2</v>
      </c>
      <c r="G408" s="4">
        <v>8</v>
      </c>
      <c r="H408" s="5">
        <v>165</v>
      </c>
      <c r="I408" s="5">
        <v>32.720167710450383</v>
      </c>
      <c r="J408" s="5">
        <v>262.56533542090074</v>
      </c>
      <c r="K408" s="5">
        <v>131.68466457909923</v>
      </c>
      <c r="L408" s="5"/>
      <c r="M408" s="5">
        <v>190.9433962264151</v>
      </c>
      <c r="N408" s="5"/>
      <c r="O408" s="5"/>
    </row>
    <row r="409" spans="1:15" x14ac:dyDescent="0.3">
      <c r="A409" s="4" t="s">
        <v>12</v>
      </c>
      <c r="B409" s="5">
        <v>3006</v>
      </c>
      <c r="C409" s="5">
        <v>200127</v>
      </c>
      <c r="D409" s="6">
        <v>45583</v>
      </c>
      <c r="E409" s="4" t="s">
        <v>9</v>
      </c>
      <c r="F409" s="4">
        <v>2</v>
      </c>
      <c r="G409" s="4">
        <v>8</v>
      </c>
      <c r="H409" s="5">
        <v>213</v>
      </c>
      <c r="I409" s="5">
        <v>34.240874696771399</v>
      </c>
      <c r="J409" s="5">
        <v>263.23174939354283</v>
      </c>
      <c r="K409" s="5">
        <v>126.2682506064572</v>
      </c>
      <c r="L409" s="5"/>
      <c r="M409" s="5">
        <v>190.9433962264151</v>
      </c>
      <c r="N409" s="5"/>
      <c r="O409" s="5"/>
    </row>
    <row r="410" spans="1:15" x14ac:dyDescent="0.3">
      <c r="A410" s="4" t="s">
        <v>12</v>
      </c>
      <c r="B410" s="5">
        <v>3006</v>
      </c>
      <c r="C410" s="5">
        <v>200127</v>
      </c>
      <c r="D410" s="6">
        <v>45590</v>
      </c>
      <c r="E410" s="4" t="s">
        <v>9</v>
      </c>
      <c r="F410" s="4">
        <v>2</v>
      </c>
      <c r="G410" s="4">
        <v>8</v>
      </c>
      <c r="H410" s="5">
        <v>114</v>
      </c>
      <c r="I410" s="5">
        <v>33.977014289074901</v>
      </c>
      <c r="J410" s="5">
        <v>267.2040285781498</v>
      </c>
      <c r="K410" s="5">
        <v>131.2959714218502</v>
      </c>
      <c r="L410" s="5"/>
      <c r="M410" s="5">
        <v>190.9433962264151</v>
      </c>
      <c r="N410" s="5"/>
      <c r="O410" s="5"/>
    </row>
    <row r="411" spans="1:15" x14ac:dyDescent="0.3">
      <c r="A411" s="4" t="s">
        <v>12</v>
      </c>
      <c r="B411" s="5">
        <v>3006</v>
      </c>
      <c r="C411" s="5">
        <v>200127</v>
      </c>
      <c r="D411" s="6">
        <v>45597</v>
      </c>
      <c r="E411" s="4" t="s">
        <v>9</v>
      </c>
      <c r="F411" s="4">
        <v>2</v>
      </c>
      <c r="G411" s="4">
        <v>8</v>
      </c>
      <c r="H411" s="5">
        <v>223</v>
      </c>
      <c r="I411" s="5">
        <v>44.293763669392554</v>
      </c>
      <c r="J411" s="5">
        <v>278.33752733878509</v>
      </c>
      <c r="K411" s="5">
        <v>101.16247266121489</v>
      </c>
      <c r="L411" s="5"/>
      <c r="M411" s="5">
        <v>190.9433962264151</v>
      </c>
      <c r="N411" s="5"/>
      <c r="O411" s="5"/>
    </row>
    <row r="412" spans="1:15" x14ac:dyDescent="0.3">
      <c r="A412" s="4" t="s">
        <v>12</v>
      </c>
      <c r="B412" s="5">
        <v>3006</v>
      </c>
      <c r="C412" s="5">
        <v>200127</v>
      </c>
      <c r="D412" s="6">
        <v>45604</v>
      </c>
      <c r="E412" s="4" t="s">
        <v>9</v>
      </c>
      <c r="F412" s="4">
        <v>2</v>
      </c>
      <c r="G412" s="4">
        <v>8</v>
      </c>
      <c r="H412" s="5">
        <v>192</v>
      </c>
      <c r="I412" s="5">
        <v>39.197417006736551</v>
      </c>
      <c r="J412" s="5">
        <v>279.64483401347309</v>
      </c>
      <c r="K412" s="5">
        <v>122.8551659865269</v>
      </c>
      <c r="L412" s="5"/>
      <c r="M412" s="5">
        <v>190.9433962264151</v>
      </c>
      <c r="N412" s="5"/>
      <c r="O412" s="5"/>
    </row>
    <row r="413" spans="1:15" x14ac:dyDescent="0.3">
      <c r="A413" s="4" t="s">
        <v>12</v>
      </c>
      <c r="B413" s="5">
        <v>3006</v>
      </c>
      <c r="C413" s="5">
        <v>200127</v>
      </c>
      <c r="D413" s="6">
        <v>45611</v>
      </c>
      <c r="E413" s="4" t="s">
        <v>9</v>
      </c>
      <c r="F413" s="4">
        <v>2</v>
      </c>
      <c r="G413" s="4">
        <v>8</v>
      </c>
      <c r="H413" s="5">
        <v>287</v>
      </c>
      <c r="I413" s="5">
        <v>36.677649870186613</v>
      </c>
      <c r="J413" s="5">
        <v>268.8552997403732</v>
      </c>
      <c r="K413" s="5">
        <v>122.14470025962677</v>
      </c>
      <c r="L413" s="5"/>
      <c r="M413" s="5">
        <v>190.9433962264151</v>
      </c>
      <c r="N413" s="5"/>
      <c r="O413" s="5"/>
    </row>
    <row r="414" spans="1:15" x14ac:dyDescent="0.3">
      <c r="A414" s="4" t="s">
        <v>12</v>
      </c>
      <c r="B414" s="5">
        <v>3006</v>
      </c>
      <c r="C414" s="5">
        <v>200127</v>
      </c>
      <c r="D414" s="6">
        <v>45618</v>
      </c>
      <c r="E414" s="4" t="s">
        <v>9</v>
      </c>
      <c r="F414" s="4">
        <v>2</v>
      </c>
      <c r="G414" s="4">
        <v>8</v>
      </c>
      <c r="H414" s="5">
        <v>206</v>
      </c>
      <c r="I414" s="5">
        <v>47.682380131448973</v>
      </c>
      <c r="J414" s="5">
        <v>301.48976026289796</v>
      </c>
      <c r="K414" s="5">
        <v>110.76023973710205</v>
      </c>
      <c r="L414" s="5"/>
      <c r="M414" s="5">
        <v>190.9433962264151</v>
      </c>
      <c r="N414" s="5"/>
      <c r="O414" s="5"/>
    </row>
    <row r="415" spans="1:15" x14ac:dyDescent="0.3">
      <c r="A415" s="4" t="s">
        <v>12</v>
      </c>
      <c r="B415" s="5">
        <v>3006</v>
      </c>
      <c r="C415" s="5">
        <v>200127</v>
      </c>
      <c r="D415" s="6">
        <v>45625</v>
      </c>
      <c r="E415" s="4" t="s">
        <v>9</v>
      </c>
      <c r="F415" s="4">
        <v>2</v>
      </c>
      <c r="G415" s="4">
        <v>8</v>
      </c>
      <c r="H415" s="5">
        <v>150</v>
      </c>
      <c r="I415" s="5">
        <v>46.760025662952749</v>
      </c>
      <c r="J415" s="5">
        <v>296.52005132590551</v>
      </c>
      <c r="K415" s="5">
        <v>109.4799486740945</v>
      </c>
      <c r="L415" s="5"/>
      <c r="M415" s="5">
        <v>190.9433962264151</v>
      </c>
      <c r="N415" s="5"/>
      <c r="O415" s="5"/>
    </row>
    <row r="416" spans="1:15" x14ac:dyDescent="0.3">
      <c r="A416" s="4" t="s">
        <v>12</v>
      </c>
      <c r="B416" s="5">
        <v>3006</v>
      </c>
      <c r="C416" s="5">
        <v>200127</v>
      </c>
      <c r="D416" s="6">
        <v>45632</v>
      </c>
      <c r="E416" s="4" t="s">
        <v>9</v>
      </c>
      <c r="F416" s="4">
        <v>2</v>
      </c>
      <c r="G416" s="4">
        <v>8</v>
      </c>
      <c r="H416" s="5">
        <v>138</v>
      </c>
      <c r="I416" s="5">
        <v>48.958528368405844</v>
      </c>
      <c r="J416" s="5">
        <v>291.66705673681167</v>
      </c>
      <c r="K416" s="5">
        <v>95.832943263188312</v>
      </c>
      <c r="L416" s="5"/>
      <c r="M416" s="5">
        <v>190.9433962264151</v>
      </c>
      <c r="N416" s="5"/>
      <c r="O416" s="5"/>
    </row>
    <row r="417" spans="1:15" x14ac:dyDescent="0.3">
      <c r="A417" s="4" t="s">
        <v>12</v>
      </c>
      <c r="B417" s="5">
        <v>3006</v>
      </c>
      <c r="C417" s="5">
        <v>200127</v>
      </c>
      <c r="D417" s="6">
        <v>45639</v>
      </c>
      <c r="E417" s="4" t="s">
        <v>9</v>
      </c>
      <c r="F417" s="4">
        <v>2</v>
      </c>
      <c r="G417" s="4">
        <v>8</v>
      </c>
      <c r="H417" s="5">
        <v>207</v>
      </c>
      <c r="I417" s="5">
        <v>51.679148357920916</v>
      </c>
      <c r="J417" s="5">
        <v>293.73329671584185</v>
      </c>
      <c r="K417" s="5">
        <v>87.016703284158169</v>
      </c>
      <c r="L417" s="5"/>
      <c r="M417" s="5">
        <v>190.9433962264151</v>
      </c>
      <c r="N417" s="5"/>
      <c r="O417" s="5"/>
    </row>
    <row r="418" spans="1:15" x14ac:dyDescent="0.3">
      <c r="A418" s="4" t="s">
        <v>12</v>
      </c>
      <c r="B418" s="5">
        <v>3006</v>
      </c>
      <c r="C418" s="5">
        <v>200127</v>
      </c>
      <c r="D418" s="6">
        <v>45646</v>
      </c>
      <c r="E418" s="4" t="s">
        <v>9</v>
      </c>
      <c r="F418" s="4">
        <v>2</v>
      </c>
      <c r="G418" s="4">
        <v>8</v>
      </c>
      <c r="H418" s="5">
        <v>201</v>
      </c>
      <c r="I418" s="5">
        <v>51.388076194774989</v>
      </c>
      <c r="J418" s="5">
        <v>292.40115238954996</v>
      </c>
      <c r="K418" s="5">
        <v>86.848847610450022</v>
      </c>
      <c r="L418" s="5"/>
      <c r="M418" s="5">
        <v>190.9433962264151</v>
      </c>
      <c r="N418" s="5"/>
      <c r="O418" s="5"/>
    </row>
    <row r="419" spans="1:15" x14ac:dyDescent="0.3">
      <c r="A419" s="4" t="s">
        <v>12</v>
      </c>
      <c r="B419" s="5">
        <v>3006</v>
      </c>
      <c r="C419" s="5">
        <v>200127</v>
      </c>
      <c r="D419" s="6">
        <v>45653</v>
      </c>
      <c r="E419" s="4" t="s">
        <v>9</v>
      </c>
      <c r="F419" s="4">
        <v>2</v>
      </c>
      <c r="G419" s="4">
        <v>8</v>
      </c>
      <c r="H419" s="5">
        <v>110</v>
      </c>
      <c r="I419" s="5">
        <v>42.705386077168299</v>
      </c>
      <c r="J419" s="5">
        <v>285.9107721543366</v>
      </c>
      <c r="K419" s="5">
        <v>115.0892278456634</v>
      </c>
      <c r="L419" s="5"/>
      <c r="M419" s="5">
        <v>190.9433962264151</v>
      </c>
      <c r="N419" s="5"/>
      <c r="O419" s="5"/>
    </row>
    <row r="420" spans="1:15" x14ac:dyDescent="0.3">
      <c r="A420" s="4" t="s">
        <v>12</v>
      </c>
      <c r="B420" s="5">
        <v>3006</v>
      </c>
      <c r="C420" s="5">
        <v>200127</v>
      </c>
      <c r="D420" s="6">
        <v>45660</v>
      </c>
      <c r="E420" s="4" t="s">
        <v>9</v>
      </c>
      <c r="F420" s="4">
        <v>2</v>
      </c>
      <c r="G420" s="4">
        <v>8</v>
      </c>
      <c r="H420" s="5">
        <v>132</v>
      </c>
      <c r="I420" s="5">
        <v>50.840282994885072</v>
      </c>
      <c r="J420" s="5">
        <v>288.05556598977012</v>
      </c>
      <c r="K420" s="5">
        <v>84.694434010229855</v>
      </c>
      <c r="L420" s="5"/>
      <c r="M420" s="5">
        <v>190.9433962264151</v>
      </c>
      <c r="N420" s="5"/>
      <c r="O420" s="5"/>
    </row>
    <row r="421" spans="1:15" x14ac:dyDescent="0.3">
      <c r="A421" s="4" t="s">
        <v>12</v>
      </c>
      <c r="B421" s="5">
        <v>3006</v>
      </c>
      <c r="C421" s="5">
        <v>200127</v>
      </c>
      <c r="D421" s="6">
        <v>45667</v>
      </c>
      <c r="E421" s="4" t="s">
        <v>9</v>
      </c>
      <c r="F421" s="4">
        <v>2</v>
      </c>
      <c r="G421" s="4">
        <v>8</v>
      </c>
      <c r="H421" s="5">
        <v>319</v>
      </c>
      <c r="I421" s="5">
        <v>53.796927189199202</v>
      </c>
      <c r="J421" s="5">
        <v>286.46885437839842</v>
      </c>
      <c r="K421" s="5">
        <v>71.281145621601596</v>
      </c>
      <c r="L421" s="5"/>
      <c r="M421" s="5">
        <v>190.9433962264151</v>
      </c>
      <c r="N421" s="5"/>
      <c r="O421" s="5"/>
    </row>
    <row r="422" spans="1:15" x14ac:dyDescent="0.3">
      <c r="A422" s="4" t="s">
        <v>12</v>
      </c>
      <c r="B422" s="5">
        <v>3006</v>
      </c>
      <c r="C422" s="5">
        <v>200127</v>
      </c>
      <c r="D422" s="6">
        <v>45674</v>
      </c>
      <c r="E422" s="4" t="s">
        <v>9</v>
      </c>
      <c r="F422" s="4">
        <v>2</v>
      </c>
      <c r="G422" s="4">
        <v>8</v>
      </c>
      <c r="H422" s="5">
        <v>296</v>
      </c>
      <c r="I422" s="5">
        <v>62.218239889922955</v>
      </c>
      <c r="J422" s="5">
        <v>307.31147977984591</v>
      </c>
      <c r="K422" s="5">
        <v>58.438520220154089</v>
      </c>
      <c r="L422" s="5"/>
      <c r="M422" s="5">
        <v>190.9433962264151</v>
      </c>
      <c r="N422" s="5"/>
      <c r="O422" s="5"/>
    </row>
    <row r="423" spans="1:15" x14ac:dyDescent="0.3">
      <c r="A423" s="4" t="s">
        <v>12</v>
      </c>
      <c r="B423" s="5">
        <v>3006</v>
      </c>
      <c r="C423" s="5">
        <v>200127</v>
      </c>
      <c r="D423" s="6">
        <v>45681</v>
      </c>
      <c r="E423" s="4" t="s">
        <v>9</v>
      </c>
      <c r="F423" s="4">
        <v>2</v>
      </c>
      <c r="G423" s="4">
        <v>8</v>
      </c>
      <c r="H423" s="5">
        <v>286</v>
      </c>
      <c r="I423" s="5">
        <v>72.645436023194193</v>
      </c>
      <c r="J423" s="5">
        <v>339.41587204638836</v>
      </c>
      <c r="K423" s="5">
        <v>48.834127953611613</v>
      </c>
      <c r="L423" s="5"/>
      <c r="M423" s="5">
        <v>190.9433962264151</v>
      </c>
      <c r="N423" s="5"/>
      <c r="O423" s="5"/>
    </row>
    <row r="424" spans="1:15" x14ac:dyDescent="0.3">
      <c r="A424" s="4" t="s">
        <v>12</v>
      </c>
      <c r="B424" s="5">
        <v>3006</v>
      </c>
      <c r="C424" s="5">
        <v>200127</v>
      </c>
      <c r="D424" s="6">
        <v>45688</v>
      </c>
      <c r="E424" s="4" t="s">
        <v>9</v>
      </c>
      <c r="F424" s="4">
        <v>2</v>
      </c>
      <c r="G424" s="4">
        <v>8</v>
      </c>
      <c r="H424" s="5">
        <v>296</v>
      </c>
      <c r="I424" s="5">
        <v>76.158449137308466</v>
      </c>
      <c r="J424" s="5">
        <v>363.44189827461696</v>
      </c>
      <c r="K424" s="5">
        <v>58.808101725383068</v>
      </c>
      <c r="L424" s="5"/>
      <c r="M424" s="5">
        <v>190.9433962264151</v>
      </c>
      <c r="N424" s="5"/>
      <c r="O424" s="5"/>
    </row>
    <row r="425" spans="1:15" x14ac:dyDescent="0.3">
      <c r="A425" s="4" t="s">
        <v>12</v>
      </c>
      <c r="B425" s="5">
        <v>3006</v>
      </c>
      <c r="C425" s="5">
        <v>200127</v>
      </c>
      <c r="D425" s="6">
        <v>45695</v>
      </c>
      <c r="E425" s="4" t="s">
        <v>9</v>
      </c>
      <c r="F425" s="4">
        <v>2</v>
      </c>
      <c r="G425" s="4">
        <v>8</v>
      </c>
      <c r="H425" s="5">
        <v>302</v>
      </c>
      <c r="I425" s="5">
        <v>75.113975896633249</v>
      </c>
      <c r="J425" s="5">
        <v>381.10295179326647</v>
      </c>
      <c r="K425" s="5">
        <v>80.647048206733501</v>
      </c>
      <c r="L425" s="5"/>
      <c r="M425" s="5">
        <v>190.9433962264151</v>
      </c>
      <c r="N425" s="5"/>
      <c r="O425" s="5"/>
    </row>
    <row r="426" spans="1:15" x14ac:dyDescent="0.3">
      <c r="A426" s="4" t="s">
        <v>12</v>
      </c>
      <c r="B426" s="5">
        <v>3006</v>
      </c>
      <c r="C426" s="5">
        <v>200102</v>
      </c>
      <c r="D426" s="6">
        <v>45331</v>
      </c>
      <c r="E426" s="4" t="s">
        <v>10</v>
      </c>
      <c r="F426" s="4">
        <v>2</v>
      </c>
      <c r="G426" s="4">
        <v>8</v>
      </c>
      <c r="H426" s="5">
        <v>869</v>
      </c>
      <c r="I426" s="5"/>
      <c r="J426" s="5"/>
      <c r="K426" s="5"/>
      <c r="L426" s="5"/>
      <c r="M426" s="5">
        <v>1159.3207547169811</v>
      </c>
      <c r="N426" s="5"/>
      <c r="O426" s="5"/>
    </row>
    <row r="427" spans="1:15" x14ac:dyDescent="0.3">
      <c r="A427" s="4" t="s">
        <v>12</v>
      </c>
      <c r="B427" s="5">
        <v>3006</v>
      </c>
      <c r="C427" s="5">
        <v>200102</v>
      </c>
      <c r="D427" s="6">
        <v>45338</v>
      </c>
      <c r="E427" s="4" t="s">
        <v>10</v>
      </c>
      <c r="F427" s="4">
        <v>2</v>
      </c>
      <c r="G427" s="4">
        <v>8</v>
      </c>
      <c r="H427" s="5">
        <v>911</v>
      </c>
      <c r="I427" s="5">
        <v>0</v>
      </c>
      <c r="J427" s="5">
        <v>869</v>
      </c>
      <c r="K427" s="5">
        <v>869</v>
      </c>
      <c r="L427" s="5"/>
      <c r="M427" s="5">
        <v>1159.3207547169811</v>
      </c>
      <c r="N427" s="5"/>
      <c r="O427" s="5"/>
    </row>
    <row r="428" spans="1:15" x14ac:dyDescent="0.3">
      <c r="A428" s="4" t="s">
        <v>12</v>
      </c>
      <c r="B428" s="5">
        <v>3006</v>
      </c>
      <c r="C428" s="5">
        <v>200102</v>
      </c>
      <c r="D428" s="6">
        <v>45345</v>
      </c>
      <c r="E428" s="4" t="s">
        <v>10</v>
      </c>
      <c r="F428" s="4">
        <v>2</v>
      </c>
      <c r="G428" s="4">
        <v>8</v>
      </c>
      <c r="H428" s="5">
        <v>882</v>
      </c>
      <c r="I428" s="5">
        <v>21</v>
      </c>
      <c r="J428" s="5">
        <v>932</v>
      </c>
      <c r="K428" s="5">
        <v>848</v>
      </c>
      <c r="L428" s="5"/>
      <c r="M428" s="5">
        <v>1159.3207547169811</v>
      </c>
      <c r="N428" s="5"/>
      <c r="O428" s="5"/>
    </row>
    <row r="429" spans="1:15" x14ac:dyDescent="0.3">
      <c r="A429" s="4" t="s">
        <v>12</v>
      </c>
      <c r="B429" s="5">
        <v>3006</v>
      </c>
      <c r="C429" s="5">
        <v>200102</v>
      </c>
      <c r="D429" s="6">
        <v>45352</v>
      </c>
      <c r="E429" s="4" t="s">
        <v>10</v>
      </c>
      <c r="F429" s="4">
        <v>2</v>
      </c>
      <c r="G429" s="4">
        <v>8</v>
      </c>
      <c r="H429" s="5">
        <v>730</v>
      </c>
      <c r="I429" s="5">
        <v>17.556258776351587</v>
      </c>
      <c r="J429" s="5">
        <v>922.44585088603651</v>
      </c>
      <c r="K429" s="5">
        <v>852.22081578063023</v>
      </c>
      <c r="L429" s="5"/>
      <c r="M429" s="5">
        <v>1159.3207547169811</v>
      </c>
      <c r="N429" s="5"/>
      <c r="O429" s="5"/>
    </row>
    <row r="430" spans="1:15" x14ac:dyDescent="0.3">
      <c r="A430" s="4" t="s">
        <v>12</v>
      </c>
      <c r="B430" s="5">
        <v>3006</v>
      </c>
      <c r="C430" s="5">
        <v>200102</v>
      </c>
      <c r="D430" s="6">
        <v>45359</v>
      </c>
      <c r="E430" s="4" t="s">
        <v>10</v>
      </c>
      <c r="F430" s="4">
        <v>2</v>
      </c>
      <c r="G430" s="4">
        <v>8</v>
      </c>
      <c r="H430" s="5">
        <v>928</v>
      </c>
      <c r="I430" s="5">
        <v>69.803295051165023</v>
      </c>
      <c r="J430" s="5">
        <v>987.60659010233007</v>
      </c>
      <c r="K430" s="5">
        <v>708.39340989766993</v>
      </c>
      <c r="L430" s="5"/>
      <c r="M430" s="5">
        <v>1159.3207547169811</v>
      </c>
      <c r="N430" s="5"/>
      <c r="O430" s="5"/>
    </row>
    <row r="431" spans="1:15" x14ac:dyDescent="0.3">
      <c r="A431" s="4" t="s">
        <v>12</v>
      </c>
      <c r="B431" s="5">
        <v>3006</v>
      </c>
      <c r="C431" s="5">
        <v>200102</v>
      </c>
      <c r="D431" s="6">
        <v>45366</v>
      </c>
      <c r="E431" s="4" t="s">
        <v>10</v>
      </c>
      <c r="F431" s="4">
        <v>2</v>
      </c>
      <c r="G431" s="4">
        <v>8</v>
      </c>
      <c r="H431" s="5">
        <v>1164</v>
      </c>
      <c r="I431" s="5">
        <v>70.156966867161529</v>
      </c>
      <c r="J431" s="5">
        <v>1004.3139337343231</v>
      </c>
      <c r="K431" s="5">
        <v>723.68606626567691</v>
      </c>
      <c r="L431" s="5"/>
      <c r="M431" s="5">
        <v>1159.3207547169811</v>
      </c>
      <c r="N431" s="5"/>
      <c r="O431" s="5"/>
    </row>
    <row r="432" spans="1:15" x14ac:dyDescent="0.3">
      <c r="A432" s="4" t="s">
        <v>12</v>
      </c>
      <c r="B432" s="5">
        <v>3006</v>
      </c>
      <c r="C432" s="5">
        <v>200102</v>
      </c>
      <c r="D432" s="6">
        <v>45373</v>
      </c>
      <c r="E432" s="4" t="s">
        <v>10</v>
      </c>
      <c r="F432" s="4">
        <v>2</v>
      </c>
      <c r="G432" s="4">
        <v>8</v>
      </c>
      <c r="H432" s="5">
        <v>1124</v>
      </c>
      <c r="I432" s="5">
        <v>128.84745502595953</v>
      </c>
      <c r="J432" s="5">
        <v>1171.6949100519191</v>
      </c>
      <c r="K432" s="5">
        <v>656.30508994808088</v>
      </c>
      <c r="L432" s="5"/>
      <c r="M432" s="5">
        <v>1159.3207547169811</v>
      </c>
      <c r="N432" s="5"/>
      <c r="O432" s="5"/>
    </row>
    <row r="433" spans="1:15" x14ac:dyDescent="0.3">
      <c r="A433" s="4" t="s">
        <v>12</v>
      </c>
      <c r="B433" s="5">
        <v>3006</v>
      </c>
      <c r="C433" s="5">
        <v>200102</v>
      </c>
      <c r="D433" s="6">
        <v>45380</v>
      </c>
      <c r="E433" s="4" t="s">
        <v>10</v>
      </c>
      <c r="F433" s="4">
        <v>2</v>
      </c>
      <c r="G433" s="4">
        <v>8</v>
      </c>
      <c r="H433" s="5">
        <v>1100</v>
      </c>
      <c r="I433" s="5">
        <v>140.10710188994705</v>
      </c>
      <c r="J433" s="5">
        <v>1224.214203779894</v>
      </c>
      <c r="K433" s="5">
        <v>663.78579622010591</v>
      </c>
      <c r="L433" s="5"/>
      <c r="M433" s="5">
        <v>1159.3207547169811</v>
      </c>
      <c r="N433" s="5"/>
      <c r="O433" s="5"/>
    </row>
    <row r="434" spans="1:15" x14ac:dyDescent="0.3">
      <c r="A434" s="4" t="s">
        <v>12</v>
      </c>
      <c r="B434" s="5">
        <v>3006</v>
      </c>
      <c r="C434" s="5">
        <v>200102</v>
      </c>
      <c r="D434" s="6">
        <v>45387</v>
      </c>
      <c r="E434" s="4" t="s">
        <v>10</v>
      </c>
      <c r="F434" s="4">
        <v>2</v>
      </c>
      <c r="G434" s="4">
        <v>8</v>
      </c>
      <c r="H434" s="5">
        <v>937</v>
      </c>
      <c r="I434" s="5">
        <v>140.84743519141554</v>
      </c>
      <c r="J434" s="5">
        <v>1245.1948703828311</v>
      </c>
      <c r="K434" s="5">
        <v>681.80512961716886</v>
      </c>
      <c r="L434" s="5"/>
      <c r="M434" s="5">
        <v>1159.3207547169811</v>
      </c>
      <c r="N434" s="5"/>
      <c r="O434" s="5"/>
    </row>
    <row r="435" spans="1:15" x14ac:dyDescent="0.3">
      <c r="A435" s="4" t="s">
        <v>12</v>
      </c>
      <c r="B435" s="5">
        <v>3006</v>
      </c>
      <c r="C435" s="5">
        <v>200102</v>
      </c>
      <c r="D435" s="6">
        <v>45394</v>
      </c>
      <c r="E435" s="4" t="s">
        <v>10</v>
      </c>
      <c r="F435" s="4">
        <v>2</v>
      </c>
      <c r="G435" s="4">
        <v>8</v>
      </c>
      <c r="H435" s="5">
        <v>1115</v>
      </c>
      <c r="I435" s="5">
        <v>136.88407504162052</v>
      </c>
      <c r="J435" s="5">
        <v>1245.7681500832409</v>
      </c>
      <c r="K435" s="5">
        <v>698.23184991675896</v>
      </c>
      <c r="L435" s="5"/>
      <c r="M435" s="5">
        <v>1159.3207547169811</v>
      </c>
      <c r="N435" s="5"/>
      <c r="O435" s="5"/>
    </row>
    <row r="436" spans="1:15" x14ac:dyDescent="0.3">
      <c r="A436" s="4" t="s">
        <v>12</v>
      </c>
      <c r="B436" s="5">
        <v>3006</v>
      </c>
      <c r="C436" s="5">
        <v>200102</v>
      </c>
      <c r="D436" s="6">
        <v>45401</v>
      </c>
      <c r="E436" s="4" t="s">
        <v>10</v>
      </c>
      <c r="F436" s="4">
        <v>2</v>
      </c>
      <c r="G436" s="4">
        <v>8</v>
      </c>
      <c r="H436" s="5">
        <v>1056</v>
      </c>
      <c r="I436" s="5">
        <v>142.04928722102059</v>
      </c>
      <c r="J436" s="5">
        <v>1281.5985744420411</v>
      </c>
      <c r="K436" s="5">
        <v>713.40142555795887</v>
      </c>
      <c r="L436" s="5"/>
      <c r="M436" s="5">
        <v>1159.3207547169811</v>
      </c>
      <c r="N436" s="5"/>
      <c r="O436" s="5"/>
    </row>
    <row r="437" spans="1:15" x14ac:dyDescent="0.3">
      <c r="A437" s="4" t="s">
        <v>12</v>
      </c>
      <c r="B437" s="5">
        <v>3006</v>
      </c>
      <c r="C437" s="5">
        <v>200102</v>
      </c>
      <c r="D437" s="6">
        <v>45408</v>
      </c>
      <c r="E437" s="4" t="s">
        <v>10</v>
      </c>
      <c r="F437" s="4">
        <v>2</v>
      </c>
      <c r="G437" s="4">
        <v>8</v>
      </c>
      <c r="H437" s="5">
        <v>1196</v>
      </c>
      <c r="I437" s="5">
        <v>135.88667153183201</v>
      </c>
      <c r="J437" s="5">
        <v>1291.023343063664</v>
      </c>
      <c r="K437" s="5">
        <v>747.47665693633598</v>
      </c>
      <c r="L437" s="5"/>
      <c r="M437" s="5">
        <v>1159.3207547169811</v>
      </c>
      <c r="N437" s="5"/>
      <c r="O437" s="5"/>
    </row>
    <row r="438" spans="1:15" x14ac:dyDescent="0.3">
      <c r="A438" s="4" t="s">
        <v>12</v>
      </c>
      <c r="B438" s="5">
        <v>3006</v>
      </c>
      <c r="C438" s="5">
        <v>200102</v>
      </c>
      <c r="D438" s="6">
        <v>45415</v>
      </c>
      <c r="E438" s="4" t="s">
        <v>10</v>
      </c>
      <c r="F438" s="4">
        <v>2</v>
      </c>
      <c r="G438" s="4">
        <v>8</v>
      </c>
      <c r="H438" s="5">
        <v>1111</v>
      </c>
      <c r="I438" s="5">
        <v>92.298429022383687</v>
      </c>
      <c r="J438" s="5">
        <v>1262.0968580447675</v>
      </c>
      <c r="K438" s="5">
        <v>892.90314195523263</v>
      </c>
      <c r="L438" s="5"/>
      <c r="M438" s="5">
        <v>1159.3207547169811</v>
      </c>
      <c r="N438" s="5"/>
      <c r="O438" s="5"/>
    </row>
    <row r="439" spans="1:15" x14ac:dyDescent="0.3">
      <c r="A439" s="4" t="s">
        <v>12</v>
      </c>
      <c r="B439" s="5">
        <v>3006</v>
      </c>
      <c r="C439" s="5">
        <v>200102</v>
      </c>
      <c r="D439" s="6">
        <v>45422</v>
      </c>
      <c r="E439" s="4" t="s">
        <v>10</v>
      </c>
      <c r="F439" s="4">
        <v>2</v>
      </c>
      <c r="G439" s="4">
        <v>8</v>
      </c>
      <c r="H439" s="5">
        <v>1157</v>
      </c>
      <c r="I439" s="5">
        <v>73.090590194634487</v>
      </c>
      <c r="J439" s="5">
        <v>1246.556180389269</v>
      </c>
      <c r="K439" s="5">
        <v>954.193819610731</v>
      </c>
      <c r="L439" s="5"/>
      <c r="M439" s="5">
        <v>1159.3207547169811</v>
      </c>
      <c r="N439" s="5"/>
      <c r="O439" s="5"/>
    </row>
    <row r="440" spans="1:15" x14ac:dyDescent="0.3">
      <c r="A440" s="4" t="s">
        <v>12</v>
      </c>
      <c r="B440" s="5">
        <v>3006</v>
      </c>
      <c r="C440" s="5">
        <v>200102</v>
      </c>
      <c r="D440" s="6">
        <v>45429</v>
      </c>
      <c r="E440" s="4" t="s">
        <v>10</v>
      </c>
      <c r="F440" s="4">
        <v>2</v>
      </c>
      <c r="G440" s="4">
        <v>8</v>
      </c>
      <c r="H440" s="5">
        <v>1075</v>
      </c>
      <c r="I440" s="5">
        <v>72.36193750861014</v>
      </c>
      <c r="J440" s="5">
        <v>1244.2238750172203</v>
      </c>
      <c r="K440" s="5">
        <v>954.77612498277972</v>
      </c>
      <c r="L440" s="5"/>
      <c r="M440" s="5">
        <v>1159.3207547169811</v>
      </c>
      <c r="N440" s="5"/>
      <c r="O440" s="5"/>
    </row>
    <row r="441" spans="1:15" x14ac:dyDescent="0.3">
      <c r="A441" s="4" t="s">
        <v>12</v>
      </c>
      <c r="B441" s="5">
        <v>3006</v>
      </c>
      <c r="C441" s="5">
        <v>200102</v>
      </c>
      <c r="D441" s="6">
        <v>45436</v>
      </c>
      <c r="E441" s="4" t="s">
        <v>10</v>
      </c>
      <c r="F441" s="4">
        <v>2</v>
      </c>
      <c r="G441" s="4">
        <v>8</v>
      </c>
      <c r="H441" s="5">
        <v>1263</v>
      </c>
      <c r="I441" s="5">
        <v>72.102249444798872</v>
      </c>
      <c r="J441" s="5">
        <v>1237.5794988895977</v>
      </c>
      <c r="K441" s="5">
        <v>949.17050111040226</v>
      </c>
      <c r="L441" s="5"/>
      <c r="M441" s="5">
        <v>1159.3207547169811</v>
      </c>
      <c r="N441" s="5"/>
      <c r="O441" s="5"/>
    </row>
    <row r="442" spans="1:15" x14ac:dyDescent="0.3">
      <c r="A442" s="4" t="s">
        <v>12</v>
      </c>
      <c r="B442" s="5">
        <v>3006</v>
      </c>
      <c r="C442" s="5">
        <v>200102</v>
      </c>
      <c r="D442" s="6">
        <v>45443</v>
      </c>
      <c r="E442" s="4" t="s">
        <v>10</v>
      </c>
      <c r="F442" s="4">
        <v>2</v>
      </c>
      <c r="G442" s="4">
        <v>8</v>
      </c>
      <c r="H442" s="5">
        <v>1000</v>
      </c>
      <c r="I442" s="5">
        <v>91.513318702798671</v>
      </c>
      <c r="J442" s="5">
        <v>1296.7766374055973</v>
      </c>
      <c r="K442" s="5">
        <v>930.72336259440272</v>
      </c>
      <c r="L442" s="5"/>
      <c r="M442" s="5">
        <v>1159.3207547169811</v>
      </c>
      <c r="N442" s="5"/>
      <c r="O442" s="5"/>
    </row>
    <row r="443" spans="1:15" x14ac:dyDescent="0.3">
      <c r="A443" s="4" t="s">
        <v>12</v>
      </c>
      <c r="B443" s="5">
        <v>3006</v>
      </c>
      <c r="C443" s="5">
        <v>200102</v>
      </c>
      <c r="D443" s="6">
        <v>45450</v>
      </c>
      <c r="E443" s="4" t="s">
        <v>10</v>
      </c>
      <c r="F443" s="4">
        <v>2</v>
      </c>
      <c r="G443" s="4">
        <v>8</v>
      </c>
      <c r="H443" s="5">
        <v>1239</v>
      </c>
      <c r="I443" s="5">
        <v>77.620772831761983</v>
      </c>
      <c r="J443" s="5">
        <v>1276.866545663524</v>
      </c>
      <c r="K443" s="5">
        <v>966.38345433647601</v>
      </c>
      <c r="L443" s="5"/>
      <c r="M443" s="5">
        <v>1159.3207547169811</v>
      </c>
      <c r="N443" s="5"/>
      <c r="O443" s="5"/>
    </row>
    <row r="444" spans="1:15" x14ac:dyDescent="0.3">
      <c r="A444" s="4" t="s">
        <v>12</v>
      </c>
      <c r="B444" s="5">
        <v>3006</v>
      </c>
      <c r="C444" s="5">
        <v>200102</v>
      </c>
      <c r="D444" s="6">
        <v>45457</v>
      </c>
      <c r="E444" s="4" t="s">
        <v>10</v>
      </c>
      <c r="F444" s="4">
        <v>2</v>
      </c>
      <c r="G444" s="4">
        <v>8</v>
      </c>
      <c r="H444" s="5">
        <v>1091</v>
      </c>
      <c r="I444" s="5">
        <v>86.610388378069288</v>
      </c>
      <c r="J444" s="5">
        <v>1310.3457767561385</v>
      </c>
      <c r="K444" s="5">
        <v>963.90422324386145</v>
      </c>
      <c r="L444" s="5"/>
      <c r="M444" s="5">
        <v>1159.3207547169811</v>
      </c>
      <c r="N444" s="5"/>
      <c r="O444" s="5"/>
    </row>
    <row r="445" spans="1:15" x14ac:dyDescent="0.3">
      <c r="A445" s="4" t="s">
        <v>12</v>
      </c>
      <c r="B445" s="5">
        <v>3006</v>
      </c>
      <c r="C445" s="5">
        <v>200102</v>
      </c>
      <c r="D445" s="6">
        <v>45464</v>
      </c>
      <c r="E445" s="4" t="s">
        <v>10</v>
      </c>
      <c r="F445" s="4">
        <v>2</v>
      </c>
      <c r="G445" s="4">
        <v>8</v>
      </c>
      <c r="H445" s="5">
        <v>1130</v>
      </c>
      <c r="I445" s="5">
        <v>83.219589040081189</v>
      </c>
      <c r="J445" s="5">
        <v>1307.9391780801625</v>
      </c>
      <c r="K445" s="5">
        <v>975.06082191983762</v>
      </c>
      <c r="L445" s="5"/>
      <c r="M445" s="5">
        <v>1159.3207547169811</v>
      </c>
      <c r="N445" s="5"/>
      <c r="O445" s="5"/>
    </row>
    <row r="446" spans="1:15" x14ac:dyDescent="0.3">
      <c r="A446" s="4" t="s">
        <v>12</v>
      </c>
      <c r="B446" s="5">
        <v>3006</v>
      </c>
      <c r="C446" s="5">
        <v>200102</v>
      </c>
      <c r="D446" s="6">
        <v>45471</v>
      </c>
      <c r="E446" s="4" t="s">
        <v>10</v>
      </c>
      <c r="F446" s="4">
        <v>2</v>
      </c>
      <c r="G446" s="4">
        <v>8</v>
      </c>
      <c r="H446" s="5">
        <v>1290</v>
      </c>
      <c r="I446" s="5">
        <v>80.639242927993806</v>
      </c>
      <c r="J446" s="5">
        <v>1294.5284858559876</v>
      </c>
      <c r="K446" s="5">
        <v>971.97151414401242</v>
      </c>
      <c r="L446" s="5"/>
      <c r="M446" s="5">
        <v>1159.3207547169811</v>
      </c>
      <c r="N446" s="5"/>
      <c r="O446" s="5"/>
    </row>
    <row r="447" spans="1:15" x14ac:dyDescent="0.3">
      <c r="A447" s="4" t="s">
        <v>12</v>
      </c>
      <c r="B447" s="5">
        <v>3006</v>
      </c>
      <c r="C447" s="5">
        <v>200102</v>
      </c>
      <c r="D447" s="6">
        <v>45478</v>
      </c>
      <c r="E447" s="4" t="s">
        <v>10</v>
      </c>
      <c r="F447" s="4">
        <v>2</v>
      </c>
      <c r="G447" s="4">
        <v>8</v>
      </c>
      <c r="H447" s="5">
        <v>724</v>
      </c>
      <c r="I447" s="5">
        <v>94.928838479147103</v>
      </c>
      <c r="J447" s="5">
        <v>1345.4826769582942</v>
      </c>
      <c r="K447" s="5">
        <v>965.76732304170582</v>
      </c>
      <c r="L447" s="5"/>
      <c r="M447" s="5">
        <v>1159.3207547169811</v>
      </c>
      <c r="N447" s="5"/>
      <c r="O447" s="5"/>
    </row>
    <row r="448" spans="1:15" x14ac:dyDescent="0.3">
      <c r="A448" s="4" t="s">
        <v>12</v>
      </c>
      <c r="B448" s="5">
        <v>3006</v>
      </c>
      <c r="C448" s="5">
        <v>200102</v>
      </c>
      <c r="D448" s="6">
        <v>45485</v>
      </c>
      <c r="E448" s="4" t="s">
        <v>10</v>
      </c>
      <c r="F448" s="4">
        <v>2</v>
      </c>
      <c r="G448" s="4">
        <v>8</v>
      </c>
      <c r="H448" s="5">
        <v>1517</v>
      </c>
      <c r="I448" s="5">
        <v>171.37458971504498</v>
      </c>
      <c r="J448" s="5">
        <v>1444.24917943009</v>
      </c>
      <c r="K448" s="5">
        <v>758.75082056991005</v>
      </c>
      <c r="L448" s="5"/>
      <c r="M448" s="5">
        <v>1159.3207547169811</v>
      </c>
      <c r="N448" s="5"/>
      <c r="O448" s="5"/>
    </row>
    <row r="449" spans="1:15" x14ac:dyDescent="0.3">
      <c r="A449" s="4" t="s">
        <v>12</v>
      </c>
      <c r="B449" s="5">
        <v>3006</v>
      </c>
      <c r="C449" s="5">
        <v>200102</v>
      </c>
      <c r="D449" s="6">
        <v>45492</v>
      </c>
      <c r="E449" s="4" t="s">
        <v>10</v>
      </c>
      <c r="F449" s="4">
        <v>2</v>
      </c>
      <c r="G449" s="4">
        <v>8</v>
      </c>
      <c r="H449" s="5">
        <v>1318</v>
      </c>
      <c r="I449" s="5">
        <v>218.65254972215624</v>
      </c>
      <c r="J449" s="5">
        <v>1594.0550994443124</v>
      </c>
      <c r="K449" s="5">
        <v>719.44490055568758</v>
      </c>
      <c r="L449" s="5"/>
      <c r="M449" s="5">
        <v>1159.3207547169811</v>
      </c>
      <c r="N449" s="5"/>
      <c r="O449" s="5"/>
    </row>
    <row r="450" spans="1:15" x14ac:dyDescent="0.3">
      <c r="A450" s="4" t="s">
        <v>12</v>
      </c>
      <c r="B450" s="5">
        <v>3006</v>
      </c>
      <c r="C450" s="5">
        <v>200102</v>
      </c>
      <c r="D450" s="6">
        <v>45499</v>
      </c>
      <c r="E450" s="4" t="s">
        <v>10</v>
      </c>
      <c r="F450" s="4">
        <v>2</v>
      </c>
      <c r="G450" s="4">
        <v>8</v>
      </c>
      <c r="H450" s="5">
        <v>1218</v>
      </c>
      <c r="I450" s="5">
        <v>222.71222322764416</v>
      </c>
      <c r="J450" s="5">
        <v>1609.0494464552883</v>
      </c>
      <c r="K450" s="5">
        <v>718.20055354471174</v>
      </c>
      <c r="L450" s="5"/>
      <c r="M450" s="5">
        <v>1159.3207547169811</v>
      </c>
      <c r="N450" s="5"/>
      <c r="O450" s="5"/>
    </row>
    <row r="451" spans="1:15" x14ac:dyDescent="0.3">
      <c r="A451" s="4" t="s">
        <v>12</v>
      </c>
      <c r="B451" s="5">
        <v>3006</v>
      </c>
      <c r="C451" s="5">
        <v>200102</v>
      </c>
      <c r="D451" s="6">
        <v>45506</v>
      </c>
      <c r="E451" s="4" t="s">
        <v>10</v>
      </c>
      <c r="F451" s="4">
        <v>2</v>
      </c>
      <c r="G451" s="4">
        <v>8</v>
      </c>
      <c r="H451" s="5">
        <v>1251</v>
      </c>
      <c r="I451" s="5">
        <v>214.19876137597061</v>
      </c>
      <c r="J451" s="5">
        <v>1619.2725227519413</v>
      </c>
      <c r="K451" s="5">
        <v>762.47747724805879</v>
      </c>
      <c r="L451" s="5"/>
      <c r="M451" s="5">
        <v>1159.3207547169811</v>
      </c>
      <c r="N451" s="5"/>
      <c r="O451" s="5"/>
    </row>
    <row r="452" spans="1:15" x14ac:dyDescent="0.3">
      <c r="A452" s="4" t="s">
        <v>12</v>
      </c>
      <c r="B452" s="5">
        <v>3006</v>
      </c>
      <c r="C452" s="5">
        <v>200102</v>
      </c>
      <c r="D452" s="6">
        <v>45513</v>
      </c>
      <c r="E452" s="4" t="s">
        <v>10</v>
      </c>
      <c r="F452" s="4">
        <v>2</v>
      </c>
      <c r="G452" s="4">
        <v>8</v>
      </c>
      <c r="H452" s="5">
        <v>1234</v>
      </c>
      <c r="I452" s="5">
        <v>214.57221249500131</v>
      </c>
      <c r="J452" s="5">
        <v>1621.5194249900026</v>
      </c>
      <c r="K452" s="5">
        <v>763.23057500999744</v>
      </c>
      <c r="L452" s="5"/>
      <c r="M452" s="5">
        <v>1159.3207547169811</v>
      </c>
      <c r="N452" s="5"/>
      <c r="O452" s="5"/>
    </row>
    <row r="453" spans="1:15" x14ac:dyDescent="0.3">
      <c r="A453" s="4" t="s">
        <v>12</v>
      </c>
      <c r="B453" s="5">
        <v>3006</v>
      </c>
      <c r="C453" s="5">
        <v>200102</v>
      </c>
      <c r="D453" s="6">
        <v>45520</v>
      </c>
      <c r="E453" s="4" t="s">
        <v>10</v>
      </c>
      <c r="F453" s="4">
        <v>2</v>
      </c>
      <c r="G453" s="4">
        <v>8</v>
      </c>
      <c r="H453" s="5">
        <v>1215</v>
      </c>
      <c r="I453" s="5">
        <v>211.31419143067509</v>
      </c>
      <c r="J453" s="5">
        <v>1632.8783828613502</v>
      </c>
      <c r="K453" s="5">
        <v>787.62161713864975</v>
      </c>
      <c r="L453" s="5"/>
      <c r="M453" s="5">
        <v>1159.3207547169811</v>
      </c>
      <c r="N453" s="5"/>
      <c r="O453" s="5"/>
    </row>
    <row r="454" spans="1:15" x14ac:dyDescent="0.3">
      <c r="A454" s="4" t="s">
        <v>12</v>
      </c>
      <c r="B454" s="5">
        <v>3006</v>
      </c>
      <c r="C454" s="5">
        <v>200102</v>
      </c>
      <c r="D454" s="6">
        <v>45527</v>
      </c>
      <c r="E454" s="4" t="s">
        <v>10</v>
      </c>
      <c r="F454" s="4">
        <v>2</v>
      </c>
      <c r="G454" s="4">
        <v>8</v>
      </c>
      <c r="H454" s="5">
        <v>1228</v>
      </c>
      <c r="I454" s="5">
        <v>209.13777605922849</v>
      </c>
      <c r="J454" s="5">
        <v>1639.150552118457</v>
      </c>
      <c r="K454" s="5">
        <v>802.59944788154303</v>
      </c>
      <c r="L454" s="5"/>
      <c r="M454" s="5">
        <v>1159.3207547169811</v>
      </c>
      <c r="N454" s="5"/>
      <c r="O454" s="5"/>
    </row>
    <row r="455" spans="1:15" x14ac:dyDescent="0.3">
      <c r="A455" s="4" t="s">
        <v>12</v>
      </c>
      <c r="B455" s="5">
        <v>3006</v>
      </c>
      <c r="C455" s="5">
        <v>200102</v>
      </c>
      <c r="D455" s="6">
        <v>45534</v>
      </c>
      <c r="E455" s="4" t="s">
        <v>10</v>
      </c>
      <c r="F455" s="4">
        <v>2</v>
      </c>
      <c r="G455" s="4">
        <v>8</v>
      </c>
      <c r="H455" s="5">
        <v>1304</v>
      </c>
      <c r="I455" s="5">
        <v>207.57555100492928</v>
      </c>
      <c r="J455" s="5">
        <v>1628.2761020098585</v>
      </c>
      <c r="K455" s="5">
        <v>797.9738979901415</v>
      </c>
      <c r="L455" s="5"/>
      <c r="M455" s="5">
        <v>1159.3207547169811</v>
      </c>
      <c r="N455" s="5"/>
      <c r="O455" s="5"/>
    </row>
    <row r="456" spans="1:15" x14ac:dyDescent="0.3">
      <c r="A456" s="4" t="s">
        <v>12</v>
      </c>
      <c r="B456" s="5">
        <v>3006</v>
      </c>
      <c r="C456" s="5">
        <v>200102</v>
      </c>
      <c r="D456" s="6">
        <v>45541</v>
      </c>
      <c r="E456" s="4" t="s">
        <v>10</v>
      </c>
      <c r="F456" s="4">
        <v>2</v>
      </c>
      <c r="G456" s="4">
        <v>8</v>
      </c>
      <c r="H456" s="5">
        <v>1031</v>
      </c>
      <c r="I456" s="5">
        <v>94.647949660835238</v>
      </c>
      <c r="J456" s="5">
        <v>1474.9208993216705</v>
      </c>
      <c r="K456" s="5">
        <v>1096.3291006783295</v>
      </c>
      <c r="L456" s="5"/>
      <c r="M456" s="5">
        <v>1159.3207547169811</v>
      </c>
      <c r="N456" s="5"/>
      <c r="O456" s="5"/>
    </row>
    <row r="457" spans="1:15" x14ac:dyDescent="0.3">
      <c r="A457" s="4" t="s">
        <v>12</v>
      </c>
      <c r="B457" s="5">
        <v>3006</v>
      </c>
      <c r="C457" s="5">
        <v>200102</v>
      </c>
      <c r="D457" s="6">
        <v>45548</v>
      </c>
      <c r="E457" s="4" t="s">
        <v>10</v>
      </c>
      <c r="F457" s="4">
        <v>2</v>
      </c>
      <c r="G457" s="4">
        <v>8</v>
      </c>
      <c r="H457" s="5">
        <v>1273</v>
      </c>
      <c r="I457" s="5">
        <v>81.731936077643482</v>
      </c>
      <c r="J457" s="5">
        <v>1388.3388721552869</v>
      </c>
      <c r="K457" s="5">
        <v>1061.4111278447131</v>
      </c>
      <c r="L457" s="5"/>
      <c r="M457" s="5">
        <v>1159.3207547169811</v>
      </c>
      <c r="N457" s="5"/>
      <c r="O457" s="5"/>
    </row>
    <row r="458" spans="1:15" x14ac:dyDescent="0.3">
      <c r="A458" s="4" t="s">
        <v>12</v>
      </c>
      <c r="B458" s="5">
        <v>3006</v>
      </c>
      <c r="C458" s="5">
        <v>200102</v>
      </c>
      <c r="D458" s="6">
        <v>45555</v>
      </c>
      <c r="E458" s="4" t="s">
        <v>10</v>
      </c>
      <c r="F458" s="4">
        <v>2</v>
      </c>
      <c r="G458" s="4">
        <v>8</v>
      </c>
      <c r="H458" s="5">
        <v>1296</v>
      </c>
      <c r="I458" s="5">
        <v>76.511028616794846</v>
      </c>
      <c r="J458" s="5">
        <v>1372.2720572335897</v>
      </c>
      <c r="K458" s="5">
        <v>1066.2279427664103</v>
      </c>
      <c r="L458" s="5"/>
      <c r="M458" s="5">
        <v>1159.3207547169811</v>
      </c>
      <c r="N458" s="5"/>
      <c r="O458" s="5"/>
    </row>
    <row r="459" spans="1:15" x14ac:dyDescent="0.3">
      <c r="A459" s="4" t="s">
        <v>12</v>
      </c>
      <c r="B459" s="5">
        <v>3006</v>
      </c>
      <c r="C459" s="5">
        <v>200102</v>
      </c>
      <c r="D459" s="6">
        <v>45562</v>
      </c>
      <c r="E459" s="4" t="s">
        <v>10</v>
      </c>
      <c r="F459" s="4">
        <v>2</v>
      </c>
      <c r="G459" s="4">
        <v>8</v>
      </c>
      <c r="H459" s="5">
        <v>1240</v>
      </c>
      <c r="I459" s="5">
        <v>80.591562833835155</v>
      </c>
      <c r="J459" s="5">
        <v>1390.1831256676703</v>
      </c>
      <c r="K459" s="5">
        <v>1067.8168743323297</v>
      </c>
      <c r="L459" s="5"/>
      <c r="M459" s="5">
        <v>1159.3207547169811</v>
      </c>
      <c r="N459" s="5"/>
      <c r="O459" s="5"/>
    </row>
    <row r="460" spans="1:15" x14ac:dyDescent="0.3">
      <c r="A460" s="4" t="s">
        <v>12</v>
      </c>
      <c r="B460" s="5">
        <v>3006</v>
      </c>
      <c r="C460" s="5">
        <v>200102</v>
      </c>
      <c r="D460" s="6">
        <v>45569</v>
      </c>
      <c r="E460" s="4" t="s">
        <v>10</v>
      </c>
      <c r="F460" s="4">
        <v>2</v>
      </c>
      <c r="G460" s="4">
        <v>8</v>
      </c>
      <c r="H460" s="5">
        <v>1218</v>
      </c>
      <c r="I460" s="5">
        <v>80.297785617039281</v>
      </c>
      <c r="J460" s="5">
        <v>1388.2205712340785</v>
      </c>
      <c r="K460" s="5">
        <v>1067.0294287659215</v>
      </c>
      <c r="L460" s="5"/>
      <c r="M460" s="5">
        <v>1159.3207547169811</v>
      </c>
      <c r="N460" s="5"/>
      <c r="O460" s="5"/>
    </row>
    <row r="461" spans="1:15" x14ac:dyDescent="0.3">
      <c r="A461" s="4" t="s">
        <v>12</v>
      </c>
      <c r="B461" s="5">
        <v>3006</v>
      </c>
      <c r="C461" s="5">
        <v>200102</v>
      </c>
      <c r="D461" s="6">
        <v>45576</v>
      </c>
      <c r="E461" s="4" t="s">
        <v>10</v>
      </c>
      <c r="F461" s="4">
        <v>2</v>
      </c>
      <c r="G461" s="4">
        <v>8</v>
      </c>
      <c r="H461" s="5">
        <v>1073</v>
      </c>
      <c r="I461" s="5">
        <v>80.313351162804807</v>
      </c>
      <c r="J461" s="5">
        <v>1386.2517023256096</v>
      </c>
      <c r="K461" s="5">
        <v>1064.9982976743904</v>
      </c>
      <c r="L461" s="5"/>
      <c r="M461" s="5">
        <v>1159.3207547169811</v>
      </c>
      <c r="N461" s="5"/>
      <c r="O461" s="5"/>
    </row>
    <row r="462" spans="1:15" x14ac:dyDescent="0.3">
      <c r="A462" s="4" t="s">
        <v>12</v>
      </c>
      <c r="B462" s="5">
        <v>3006</v>
      </c>
      <c r="C462" s="5">
        <v>200102</v>
      </c>
      <c r="D462" s="6">
        <v>45583</v>
      </c>
      <c r="E462" s="4" t="s">
        <v>10</v>
      </c>
      <c r="F462" s="4">
        <v>2</v>
      </c>
      <c r="G462" s="4">
        <v>8</v>
      </c>
      <c r="H462" s="5">
        <v>1450</v>
      </c>
      <c r="I462" s="5">
        <v>95.041356129844871</v>
      </c>
      <c r="J462" s="5">
        <v>1397.9577122596897</v>
      </c>
      <c r="K462" s="5">
        <v>1017.7922877403103</v>
      </c>
      <c r="L462" s="5"/>
      <c r="M462" s="5">
        <v>1159.3207547169811</v>
      </c>
      <c r="N462" s="5"/>
      <c r="O462" s="5"/>
    </row>
    <row r="463" spans="1:15" x14ac:dyDescent="0.3">
      <c r="A463" s="4" t="s">
        <v>12</v>
      </c>
      <c r="B463" s="5">
        <v>3006</v>
      </c>
      <c r="C463" s="5">
        <v>200102</v>
      </c>
      <c r="D463" s="6">
        <v>45590</v>
      </c>
      <c r="E463" s="4" t="s">
        <v>10</v>
      </c>
      <c r="F463" s="4">
        <v>2</v>
      </c>
      <c r="G463" s="4">
        <v>8</v>
      </c>
      <c r="H463" s="5">
        <v>1322</v>
      </c>
      <c r="I463" s="5">
        <v>124.66047639488629</v>
      </c>
      <c r="J463" s="5">
        <v>1484.9459527897725</v>
      </c>
      <c r="K463" s="5">
        <v>986.3040472102274</v>
      </c>
      <c r="L463" s="5"/>
      <c r="M463" s="5">
        <v>1159.3207547169811</v>
      </c>
      <c r="N463" s="5"/>
      <c r="O463" s="5"/>
    </row>
    <row r="464" spans="1:15" x14ac:dyDescent="0.3">
      <c r="A464" s="4" t="s">
        <v>12</v>
      </c>
      <c r="B464" s="5">
        <v>3006</v>
      </c>
      <c r="C464" s="5">
        <v>200102</v>
      </c>
      <c r="D464" s="6">
        <v>45597</v>
      </c>
      <c r="E464" s="4" t="s">
        <v>10</v>
      </c>
      <c r="F464" s="4">
        <v>2</v>
      </c>
      <c r="G464" s="4">
        <v>8</v>
      </c>
      <c r="H464" s="5">
        <v>1240</v>
      </c>
      <c r="I464" s="5">
        <v>126.02920048544306</v>
      </c>
      <c r="J464" s="5">
        <v>1489.9334009708862</v>
      </c>
      <c r="K464" s="5">
        <v>985.81659902911383</v>
      </c>
      <c r="L464" s="5"/>
      <c r="M464" s="5">
        <v>1159.3207547169811</v>
      </c>
      <c r="N464" s="5"/>
      <c r="O464" s="5"/>
    </row>
    <row r="465" spans="1:15" x14ac:dyDescent="0.3">
      <c r="A465" s="4" t="s">
        <v>12</v>
      </c>
      <c r="B465" s="5">
        <v>3006</v>
      </c>
      <c r="C465" s="5">
        <v>200102</v>
      </c>
      <c r="D465" s="6">
        <v>45604</v>
      </c>
      <c r="E465" s="4" t="s">
        <v>10</v>
      </c>
      <c r="F465" s="4">
        <v>2</v>
      </c>
      <c r="G465" s="4">
        <v>8</v>
      </c>
      <c r="H465" s="5">
        <v>1060</v>
      </c>
      <c r="I465" s="5">
        <v>99.255982187473208</v>
      </c>
      <c r="J465" s="5">
        <v>1462.5119643749465</v>
      </c>
      <c r="K465" s="5">
        <v>1065.4880356250535</v>
      </c>
      <c r="L465" s="5"/>
      <c r="M465" s="5">
        <v>1159.3207547169811</v>
      </c>
      <c r="N465" s="5"/>
      <c r="O465" s="5"/>
    </row>
    <row r="466" spans="1:15" x14ac:dyDescent="0.3">
      <c r="A466" s="4" t="s">
        <v>12</v>
      </c>
      <c r="B466" s="5">
        <v>3006</v>
      </c>
      <c r="C466" s="5">
        <v>200102</v>
      </c>
      <c r="D466" s="6">
        <v>45611</v>
      </c>
      <c r="E466" s="4" t="s">
        <v>10</v>
      </c>
      <c r="F466" s="4">
        <v>2</v>
      </c>
      <c r="G466" s="4">
        <v>8</v>
      </c>
      <c r="H466" s="5">
        <v>1229</v>
      </c>
      <c r="I466" s="5">
        <v>119.72775106465501</v>
      </c>
      <c r="J466" s="5">
        <v>1476.8305021293099</v>
      </c>
      <c r="K466" s="5">
        <v>997.91949787068995</v>
      </c>
      <c r="L466" s="5"/>
      <c r="M466" s="5">
        <v>1159.3207547169811</v>
      </c>
      <c r="N466" s="5"/>
      <c r="O466" s="5"/>
    </row>
    <row r="467" spans="1:15" x14ac:dyDescent="0.3">
      <c r="A467" s="4" t="s">
        <v>12</v>
      </c>
      <c r="B467" s="5">
        <v>3006</v>
      </c>
      <c r="C467" s="5">
        <v>200102</v>
      </c>
      <c r="D467" s="6">
        <v>45618</v>
      </c>
      <c r="E467" s="4" t="s">
        <v>10</v>
      </c>
      <c r="F467" s="4">
        <v>2</v>
      </c>
      <c r="G467" s="4">
        <v>8</v>
      </c>
      <c r="H467" s="5">
        <v>1347</v>
      </c>
      <c r="I467" s="5">
        <v>117.65946625750092</v>
      </c>
      <c r="J467" s="5">
        <v>1464.318932515002</v>
      </c>
      <c r="K467" s="5">
        <v>993.68106748499815</v>
      </c>
      <c r="L467" s="5"/>
      <c r="M467" s="5">
        <v>1159.3207547169811</v>
      </c>
      <c r="N467" s="5"/>
      <c r="O467" s="5"/>
    </row>
    <row r="468" spans="1:15" x14ac:dyDescent="0.3">
      <c r="A468" s="4" t="s">
        <v>12</v>
      </c>
      <c r="B468" s="5">
        <v>3006</v>
      </c>
      <c r="C468" s="5">
        <v>200102</v>
      </c>
      <c r="D468" s="6">
        <v>45625</v>
      </c>
      <c r="E468" s="4" t="s">
        <v>10</v>
      </c>
      <c r="F468" s="4">
        <v>2</v>
      </c>
      <c r="G468" s="4">
        <v>8</v>
      </c>
      <c r="H468" s="5">
        <v>781</v>
      </c>
      <c r="I468" s="5">
        <v>124.05738339574957</v>
      </c>
      <c r="J468" s="5">
        <v>1490.4897667914991</v>
      </c>
      <c r="K468" s="5">
        <v>994.26023320850084</v>
      </c>
      <c r="L468" s="5"/>
      <c r="M468" s="5">
        <v>1159.3207547169811</v>
      </c>
      <c r="N468" s="5"/>
      <c r="O468" s="5"/>
    </row>
    <row r="469" spans="1:15" x14ac:dyDescent="0.3">
      <c r="A469" s="4" t="s">
        <v>12</v>
      </c>
      <c r="B469" s="5">
        <v>3006</v>
      </c>
      <c r="C469" s="5">
        <v>200102</v>
      </c>
      <c r="D469" s="6">
        <v>45632</v>
      </c>
      <c r="E469" s="4" t="s">
        <v>10</v>
      </c>
      <c r="F469" s="4">
        <v>2</v>
      </c>
      <c r="G469" s="4">
        <v>8</v>
      </c>
      <c r="H469" s="5">
        <v>1464</v>
      </c>
      <c r="I469" s="5">
        <v>197.33331573761183</v>
      </c>
      <c r="J469" s="5">
        <v>1582.4166314752238</v>
      </c>
      <c r="K469" s="5">
        <v>793.08336852477635</v>
      </c>
      <c r="L469" s="5"/>
      <c r="M469" s="5">
        <v>1159.3207547169811</v>
      </c>
      <c r="N469" s="5"/>
      <c r="O469" s="5"/>
    </row>
    <row r="470" spans="1:15" x14ac:dyDescent="0.3">
      <c r="A470" s="4" t="s">
        <v>12</v>
      </c>
      <c r="B470" s="5">
        <v>3006</v>
      </c>
      <c r="C470" s="5">
        <v>200102</v>
      </c>
      <c r="D470" s="6">
        <v>45639</v>
      </c>
      <c r="E470" s="4" t="s">
        <v>10</v>
      </c>
      <c r="F470" s="4">
        <v>2</v>
      </c>
      <c r="G470" s="4">
        <v>8</v>
      </c>
      <c r="H470" s="5">
        <v>1383</v>
      </c>
      <c r="I470" s="5">
        <v>210.81979123175319</v>
      </c>
      <c r="J470" s="5">
        <v>1658.2645824635065</v>
      </c>
      <c r="K470" s="5">
        <v>814.98541753649363</v>
      </c>
      <c r="L470" s="5"/>
      <c r="M470" s="5">
        <v>1159.3207547169811</v>
      </c>
      <c r="N470" s="5"/>
      <c r="O470" s="5"/>
    </row>
    <row r="471" spans="1:15" x14ac:dyDescent="0.3">
      <c r="A471" s="4" t="s">
        <v>12</v>
      </c>
      <c r="B471" s="5">
        <v>3006</v>
      </c>
      <c r="C471" s="5">
        <v>200102</v>
      </c>
      <c r="D471" s="6">
        <v>45646</v>
      </c>
      <c r="E471" s="4" t="s">
        <v>10</v>
      </c>
      <c r="F471" s="4">
        <v>2</v>
      </c>
      <c r="G471" s="4">
        <v>8</v>
      </c>
      <c r="H471" s="5">
        <v>1433</v>
      </c>
      <c r="I471" s="5">
        <v>203.37634449463388</v>
      </c>
      <c r="J471" s="5">
        <v>1635.0026889892679</v>
      </c>
      <c r="K471" s="5">
        <v>821.49731101073223</v>
      </c>
      <c r="L471" s="5"/>
      <c r="M471" s="5">
        <v>1159.3207547169811</v>
      </c>
      <c r="N471" s="5"/>
      <c r="O471" s="5"/>
    </row>
    <row r="472" spans="1:15" x14ac:dyDescent="0.3">
      <c r="A472" s="4" t="s">
        <v>12</v>
      </c>
      <c r="B472" s="5">
        <v>3006</v>
      </c>
      <c r="C472" s="5">
        <v>200102</v>
      </c>
      <c r="D472" s="6">
        <v>45653</v>
      </c>
      <c r="E472" s="4" t="s">
        <v>10</v>
      </c>
      <c r="F472" s="4">
        <v>2</v>
      </c>
      <c r="G472" s="4">
        <v>8</v>
      </c>
      <c r="H472" s="5">
        <v>808</v>
      </c>
      <c r="I472" s="5">
        <v>212.86406313654732</v>
      </c>
      <c r="J472" s="5">
        <v>1667.8531262730946</v>
      </c>
      <c r="K472" s="5">
        <v>816.39687372690537</v>
      </c>
      <c r="L472" s="5"/>
      <c r="M472" s="5">
        <v>1159.3207547169811</v>
      </c>
      <c r="N472" s="5"/>
      <c r="O472" s="5"/>
    </row>
    <row r="473" spans="1:15" x14ac:dyDescent="0.3">
      <c r="A473" s="4" t="s">
        <v>12</v>
      </c>
      <c r="B473" s="5">
        <v>3006</v>
      </c>
      <c r="C473" s="5">
        <v>200102</v>
      </c>
      <c r="D473" s="6">
        <v>45660</v>
      </c>
      <c r="E473" s="4" t="s">
        <v>10</v>
      </c>
      <c r="F473" s="4">
        <v>2</v>
      </c>
      <c r="G473" s="4">
        <v>8</v>
      </c>
      <c r="H473" s="5">
        <v>1095</v>
      </c>
      <c r="I473" s="5">
        <v>256.81240113164318</v>
      </c>
      <c r="J473" s="5">
        <v>1701.7498022632863</v>
      </c>
      <c r="K473" s="5">
        <v>674.50019773671363</v>
      </c>
      <c r="L473" s="5"/>
      <c r="M473" s="5">
        <v>1159.3207547169811</v>
      </c>
      <c r="N473" s="5"/>
      <c r="O473" s="5"/>
    </row>
    <row r="474" spans="1:15" x14ac:dyDescent="0.3">
      <c r="A474" s="4" t="s">
        <v>12</v>
      </c>
      <c r="B474" s="5">
        <v>3006</v>
      </c>
      <c r="C474" s="5">
        <v>200102</v>
      </c>
      <c r="D474" s="6">
        <v>45667</v>
      </c>
      <c r="E474" s="4" t="s">
        <v>10</v>
      </c>
      <c r="F474" s="4">
        <v>2</v>
      </c>
      <c r="G474" s="4">
        <v>8</v>
      </c>
      <c r="H474" s="5">
        <v>1308</v>
      </c>
      <c r="I474" s="5">
        <v>254.88330663266279</v>
      </c>
      <c r="J474" s="5">
        <v>1702.2666132653255</v>
      </c>
      <c r="K474" s="5">
        <v>682.73338673467447</v>
      </c>
      <c r="L474" s="5"/>
      <c r="M474" s="5">
        <v>1159.3207547169811</v>
      </c>
      <c r="N474" s="5"/>
      <c r="O474" s="5"/>
    </row>
    <row r="475" spans="1:15" x14ac:dyDescent="0.3">
      <c r="A475" s="4" t="s">
        <v>12</v>
      </c>
      <c r="B475" s="5">
        <v>3006</v>
      </c>
      <c r="C475" s="5">
        <v>200102</v>
      </c>
      <c r="D475" s="6">
        <v>45674</v>
      </c>
      <c r="E475" s="4" t="s">
        <v>10</v>
      </c>
      <c r="F475" s="4">
        <v>2</v>
      </c>
      <c r="G475" s="4">
        <v>8</v>
      </c>
      <c r="H475" s="5">
        <v>1423</v>
      </c>
      <c r="I475" s="5">
        <v>257.62178552094542</v>
      </c>
      <c r="J475" s="5">
        <v>1717.6185710418908</v>
      </c>
      <c r="K475" s="5">
        <v>687.13142895810915</v>
      </c>
      <c r="L475" s="5"/>
      <c r="M475" s="5">
        <v>1159.3207547169811</v>
      </c>
      <c r="N475" s="5"/>
      <c r="O475" s="5"/>
    </row>
    <row r="476" spans="1:15" x14ac:dyDescent="0.3">
      <c r="A476" s="4" t="s">
        <v>12</v>
      </c>
      <c r="B476" s="5">
        <v>3006</v>
      </c>
      <c r="C476" s="5">
        <v>200102</v>
      </c>
      <c r="D476" s="6">
        <v>45681</v>
      </c>
      <c r="E476" s="4" t="s">
        <v>10</v>
      </c>
      <c r="F476" s="4">
        <v>2</v>
      </c>
      <c r="G476" s="4">
        <v>8</v>
      </c>
      <c r="H476" s="5">
        <v>821</v>
      </c>
      <c r="I476" s="5">
        <v>264.09962017201008</v>
      </c>
      <c r="J476" s="5">
        <v>1740.0742403440202</v>
      </c>
      <c r="K476" s="5">
        <v>683.67575965597985</v>
      </c>
      <c r="L476" s="5"/>
      <c r="M476" s="5">
        <v>1159.3207547169811</v>
      </c>
      <c r="N476" s="5"/>
      <c r="O476" s="5"/>
    </row>
    <row r="477" spans="1:15" x14ac:dyDescent="0.3">
      <c r="A477" s="4" t="s">
        <v>12</v>
      </c>
      <c r="B477" s="5">
        <v>3006</v>
      </c>
      <c r="C477" s="5">
        <v>200102</v>
      </c>
      <c r="D477" s="6">
        <v>45688</v>
      </c>
      <c r="E477" s="4" t="s">
        <v>10</v>
      </c>
      <c r="F477" s="4">
        <v>2</v>
      </c>
      <c r="G477" s="4">
        <v>8</v>
      </c>
      <c r="H477" s="5">
        <v>1369</v>
      </c>
      <c r="I477" s="5">
        <v>256.15397591097428</v>
      </c>
      <c r="J477" s="5">
        <v>1729.1829518219486</v>
      </c>
      <c r="K477" s="5">
        <v>704.56704817805144</v>
      </c>
      <c r="L477" s="5"/>
      <c r="M477" s="5">
        <v>1159.3207547169811</v>
      </c>
      <c r="N477" s="5"/>
      <c r="O477" s="5"/>
    </row>
    <row r="478" spans="1:15" x14ac:dyDescent="0.3">
      <c r="A478" s="4" t="s">
        <v>12</v>
      </c>
      <c r="B478" s="5">
        <v>3006</v>
      </c>
      <c r="C478" s="5">
        <v>200102</v>
      </c>
      <c r="D478" s="6">
        <v>45695</v>
      </c>
      <c r="E478" s="4" t="s">
        <v>10</v>
      </c>
      <c r="F478" s="4">
        <v>2</v>
      </c>
      <c r="G478" s="4">
        <v>8</v>
      </c>
      <c r="H478" s="5">
        <v>1403</v>
      </c>
      <c r="I478" s="5">
        <v>246.44015500725527</v>
      </c>
      <c r="J478" s="5">
        <v>1697.8803100145105</v>
      </c>
      <c r="K478" s="5">
        <v>712.11968998548946</v>
      </c>
      <c r="L478" s="5"/>
      <c r="M478" s="5">
        <v>1159.3207547169811</v>
      </c>
      <c r="N478" s="5"/>
      <c r="O478" s="5"/>
    </row>
    <row r="479" spans="1:15" x14ac:dyDescent="0.3">
      <c r="A479" s="4" t="s">
        <v>12</v>
      </c>
      <c r="B479" s="5">
        <v>3006</v>
      </c>
      <c r="C479" s="5">
        <v>200104</v>
      </c>
      <c r="D479" s="6">
        <v>45331</v>
      </c>
      <c r="E479" s="4" t="s">
        <v>11</v>
      </c>
      <c r="F479" s="4">
        <v>2</v>
      </c>
      <c r="G479" s="4">
        <v>8</v>
      </c>
      <c r="H479" s="5">
        <v>833</v>
      </c>
      <c r="I479" s="5"/>
      <c r="J479" s="5"/>
      <c r="K479" s="5"/>
      <c r="L479" s="5"/>
      <c r="M479" s="5">
        <v>1106.9433962264152</v>
      </c>
      <c r="N479" s="5"/>
      <c r="O479" s="5"/>
    </row>
    <row r="480" spans="1:15" x14ac:dyDescent="0.3">
      <c r="A480" s="4" t="s">
        <v>12</v>
      </c>
      <c r="B480" s="5">
        <v>3006</v>
      </c>
      <c r="C480" s="5">
        <v>200104</v>
      </c>
      <c r="D480" s="6">
        <v>45338</v>
      </c>
      <c r="E480" s="4" t="s">
        <v>11</v>
      </c>
      <c r="F480" s="4">
        <v>2</v>
      </c>
      <c r="G480" s="4">
        <v>8</v>
      </c>
      <c r="H480" s="5">
        <v>873</v>
      </c>
      <c r="I480" s="5">
        <v>0</v>
      </c>
      <c r="J480" s="5">
        <v>833</v>
      </c>
      <c r="K480" s="5">
        <v>833</v>
      </c>
      <c r="L480" s="5"/>
      <c r="M480" s="5">
        <v>1106.9433962264152</v>
      </c>
      <c r="N480" s="5"/>
      <c r="O480" s="5"/>
    </row>
    <row r="481" spans="1:15" x14ac:dyDescent="0.3">
      <c r="A481" s="4" t="s">
        <v>12</v>
      </c>
      <c r="B481" s="5">
        <v>3006</v>
      </c>
      <c r="C481" s="5">
        <v>200104</v>
      </c>
      <c r="D481" s="6">
        <v>45345</v>
      </c>
      <c r="E481" s="4" t="s">
        <v>11</v>
      </c>
      <c r="F481" s="4">
        <v>2</v>
      </c>
      <c r="G481" s="4">
        <v>8</v>
      </c>
      <c r="H481" s="5">
        <v>850</v>
      </c>
      <c r="I481" s="5">
        <v>20</v>
      </c>
      <c r="J481" s="5">
        <v>893</v>
      </c>
      <c r="K481" s="5">
        <v>813</v>
      </c>
      <c r="L481" s="5"/>
      <c r="M481" s="5">
        <v>1106.9433962264152</v>
      </c>
      <c r="N481" s="5"/>
      <c r="O481" s="5"/>
    </row>
    <row r="482" spans="1:15" x14ac:dyDescent="0.3">
      <c r="A482" s="4" t="s">
        <v>12</v>
      </c>
      <c r="B482" s="5">
        <v>3006</v>
      </c>
      <c r="C482" s="5">
        <v>200104</v>
      </c>
      <c r="D482" s="6">
        <v>45352</v>
      </c>
      <c r="E482" s="4" t="s">
        <v>11</v>
      </c>
      <c r="F482" s="4">
        <v>2</v>
      </c>
      <c r="G482" s="4">
        <v>8</v>
      </c>
      <c r="H482" s="5">
        <v>698</v>
      </c>
      <c r="I482" s="5">
        <v>16.391054470858997</v>
      </c>
      <c r="J482" s="5">
        <v>884.78210894171798</v>
      </c>
      <c r="K482" s="5">
        <v>819.21789105828202</v>
      </c>
      <c r="L482" s="5"/>
      <c r="M482" s="5">
        <v>1106.9433962264152</v>
      </c>
      <c r="N482" s="5"/>
      <c r="O482" s="5"/>
    </row>
    <row r="483" spans="1:15" x14ac:dyDescent="0.3">
      <c r="A483" s="4" t="s">
        <v>12</v>
      </c>
      <c r="B483" s="5">
        <v>3006</v>
      </c>
      <c r="C483" s="5">
        <v>200104</v>
      </c>
      <c r="D483" s="6">
        <v>45359</v>
      </c>
      <c r="E483" s="4" t="s">
        <v>11</v>
      </c>
      <c r="F483" s="4">
        <v>2</v>
      </c>
      <c r="G483" s="4">
        <v>8</v>
      </c>
      <c r="H483" s="5">
        <v>888</v>
      </c>
      <c r="I483" s="5">
        <v>68.17807565486136</v>
      </c>
      <c r="J483" s="5">
        <v>949.85615130972269</v>
      </c>
      <c r="K483" s="5">
        <v>677.14384869027731</v>
      </c>
      <c r="L483" s="5"/>
      <c r="M483" s="5">
        <v>1106.9433962264152</v>
      </c>
      <c r="N483" s="5"/>
      <c r="O483" s="5"/>
    </row>
    <row r="484" spans="1:15" x14ac:dyDescent="0.3">
      <c r="A484" s="4" t="s">
        <v>12</v>
      </c>
      <c r="B484" s="5">
        <v>3006</v>
      </c>
      <c r="C484" s="5">
        <v>200104</v>
      </c>
      <c r="D484" s="6">
        <v>45366</v>
      </c>
      <c r="E484" s="4" t="s">
        <v>11</v>
      </c>
      <c r="F484" s="4">
        <v>2</v>
      </c>
      <c r="G484" s="4">
        <v>8</v>
      </c>
      <c r="H484" s="5">
        <v>1121</v>
      </c>
      <c r="I484" s="5">
        <v>67.872232908605568</v>
      </c>
      <c r="J484" s="5">
        <v>964.14446581721108</v>
      </c>
      <c r="K484" s="5">
        <v>692.65553418278887</v>
      </c>
      <c r="L484" s="5"/>
      <c r="M484" s="5">
        <v>1106.9433962264152</v>
      </c>
      <c r="N484" s="5"/>
      <c r="O484" s="5"/>
    </row>
    <row r="485" spans="1:15" x14ac:dyDescent="0.3">
      <c r="A485" s="4" t="s">
        <v>12</v>
      </c>
      <c r="B485" s="5">
        <v>3006</v>
      </c>
      <c r="C485" s="5">
        <v>200104</v>
      </c>
      <c r="D485" s="6">
        <v>45373</v>
      </c>
      <c r="E485" s="4" t="s">
        <v>11</v>
      </c>
      <c r="F485" s="4">
        <v>2</v>
      </c>
      <c r="G485" s="4">
        <v>8</v>
      </c>
      <c r="H485" s="5">
        <v>1076</v>
      </c>
      <c r="I485" s="5">
        <v>125.41852158096728</v>
      </c>
      <c r="J485" s="5">
        <v>1128.0037098286011</v>
      </c>
      <c r="K485" s="5">
        <v>626.32962350473213</v>
      </c>
      <c r="L485" s="5"/>
      <c r="M485" s="5">
        <v>1106.9433962264152</v>
      </c>
      <c r="N485" s="5"/>
      <c r="O485" s="5"/>
    </row>
    <row r="486" spans="1:15" x14ac:dyDescent="0.3">
      <c r="A486" s="4" t="s">
        <v>12</v>
      </c>
      <c r="B486" s="5">
        <v>3006</v>
      </c>
      <c r="C486" s="5">
        <v>200104</v>
      </c>
      <c r="D486" s="6">
        <v>45380</v>
      </c>
      <c r="E486" s="4" t="s">
        <v>11</v>
      </c>
      <c r="F486" s="4">
        <v>2</v>
      </c>
      <c r="G486" s="4">
        <v>8</v>
      </c>
      <c r="H486" s="5">
        <v>1056</v>
      </c>
      <c r="I486" s="5">
        <v>135.36496396552454</v>
      </c>
      <c r="J486" s="5">
        <v>1176.3013565024776</v>
      </c>
      <c r="K486" s="5">
        <v>634.84150064037954</v>
      </c>
      <c r="L486" s="5"/>
      <c r="M486" s="5">
        <v>1106.9433962264152</v>
      </c>
      <c r="N486" s="5"/>
      <c r="O486" s="5"/>
    </row>
    <row r="487" spans="1:15" x14ac:dyDescent="0.3">
      <c r="A487" s="4" t="s">
        <v>12</v>
      </c>
      <c r="B487" s="5">
        <v>3006</v>
      </c>
      <c r="C487" s="5">
        <v>200104</v>
      </c>
      <c r="D487" s="6">
        <v>45387</v>
      </c>
      <c r="E487" s="4" t="s">
        <v>11</v>
      </c>
      <c r="F487" s="4">
        <v>2</v>
      </c>
      <c r="G487" s="4">
        <v>8</v>
      </c>
      <c r="H487" s="5">
        <v>906</v>
      </c>
      <c r="I487" s="5">
        <v>136.04497188430008</v>
      </c>
      <c r="J487" s="5">
        <v>1196.4649437686003</v>
      </c>
      <c r="K487" s="5">
        <v>652.28505623139984</v>
      </c>
      <c r="L487" s="5"/>
      <c r="M487" s="5">
        <v>1106.9433962264152</v>
      </c>
      <c r="N487" s="5"/>
      <c r="O487" s="5"/>
    </row>
    <row r="488" spans="1:15" x14ac:dyDescent="0.3">
      <c r="A488" s="4" t="s">
        <v>12</v>
      </c>
      <c r="B488" s="5">
        <v>3006</v>
      </c>
      <c r="C488" s="5">
        <v>200104</v>
      </c>
      <c r="D488" s="6">
        <v>45394</v>
      </c>
      <c r="E488" s="4" t="s">
        <v>11</v>
      </c>
      <c r="F488" s="4">
        <v>2</v>
      </c>
      <c r="G488" s="4">
        <v>8</v>
      </c>
      <c r="H488" s="5">
        <v>1065</v>
      </c>
      <c r="I488" s="5">
        <v>131.99810604701872</v>
      </c>
      <c r="J488" s="5">
        <v>1197.4962120940374</v>
      </c>
      <c r="K488" s="5">
        <v>669.50378790596255</v>
      </c>
      <c r="L488" s="5"/>
      <c r="M488" s="5">
        <v>1106.9433962264152</v>
      </c>
      <c r="N488" s="5"/>
      <c r="O488" s="5"/>
    </row>
    <row r="489" spans="1:15" x14ac:dyDescent="0.3">
      <c r="A489" s="4" t="s">
        <v>12</v>
      </c>
      <c r="B489" s="5">
        <v>3006</v>
      </c>
      <c r="C489" s="5">
        <v>200104</v>
      </c>
      <c r="D489" s="6">
        <v>45401</v>
      </c>
      <c r="E489" s="4" t="s">
        <v>11</v>
      </c>
      <c r="F489" s="4">
        <v>2</v>
      </c>
      <c r="G489" s="4">
        <v>8</v>
      </c>
      <c r="H489" s="5">
        <v>1018</v>
      </c>
      <c r="I489" s="5">
        <v>136.20389128068257</v>
      </c>
      <c r="J489" s="5">
        <v>1229.9077825613651</v>
      </c>
      <c r="K489" s="5">
        <v>685.09221743863486</v>
      </c>
      <c r="L489" s="5"/>
      <c r="M489" s="5">
        <v>1106.9433962264152</v>
      </c>
      <c r="N489" s="5"/>
      <c r="O489" s="5"/>
    </row>
    <row r="490" spans="1:15" x14ac:dyDescent="0.3">
      <c r="A490" s="4" t="s">
        <v>12</v>
      </c>
      <c r="B490" s="5">
        <v>3006</v>
      </c>
      <c r="C490" s="5">
        <v>200104</v>
      </c>
      <c r="D490" s="6">
        <v>45408</v>
      </c>
      <c r="E490" s="4" t="s">
        <v>11</v>
      </c>
      <c r="F490" s="4">
        <v>2</v>
      </c>
      <c r="G490" s="4">
        <v>8</v>
      </c>
      <c r="H490" s="5">
        <v>1134</v>
      </c>
      <c r="I490" s="5">
        <v>130.85679195211841</v>
      </c>
      <c r="J490" s="5">
        <v>1240.2135839042369</v>
      </c>
      <c r="K490" s="5">
        <v>716.78641609576312</v>
      </c>
      <c r="L490" s="5"/>
      <c r="M490" s="5">
        <v>1106.9433962264152</v>
      </c>
      <c r="N490" s="5"/>
      <c r="O490" s="5"/>
    </row>
    <row r="491" spans="1:15" x14ac:dyDescent="0.3">
      <c r="A491" s="4" t="s">
        <v>12</v>
      </c>
      <c r="B491" s="5">
        <v>3006</v>
      </c>
      <c r="C491" s="5">
        <v>200104</v>
      </c>
      <c r="D491" s="6">
        <v>45415</v>
      </c>
      <c r="E491" s="4" t="s">
        <v>11</v>
      </c>
      <c r="F491" s="4">
        <v>2</v>
      </c>
      <c r="G491" s="4">
        <v>8</v>
      </c>
      <c r="H491" s="5">
        <v>1064</v>
      </c>
      <c r="I491" s="5">
        <v>85.678176918046063</v>
      </c>
      <c r="J491" s="5">
        <v>1204.3563538360922</v>
      </c>
      <c r="K491" s="5">
        <v>861.64364616390787</v>
      </c>
      <c r="L491" s="5"/>
      <c r="M491" s="5">
        <v>1106.9433962264152</v>
      </c>
      <c r="N491" s="5"/>
      <c r="O491" s="5"/>
    </row>
    <row r="492" spans="1:15" x14ac:dyDescent="0.3">
      <c r="A492" s="4" t="s">
        <v>12</v>
      </c>
      <c r="B492" s="5">
        <v>3006</v>
      </c>
      <c r="C492" s="5">
        <v>200104</v>
      </c>
      <c r="D492" s="6">
        <v>45422</v>
      </c>
      <c r="E492" s="4" t="s">
        <v>11</v>
      </c>
      <c r="F492" s="4">
        <v>2</v>
      </c>
      <c r="G492" s="4">
        <v>8</v>
      </c>
      <c r="H492" s="5">
        <v>1115</v>
      </c>
      <c r="I492" s="5">
        <v>65.945052884958699</v>
      </c>
      <c r="J492" s="5">
        <v>1186.8901057699175</v>
      </c>
      <c r="K492" s="5">
        <v>923.10989423008255</v>
      </c>
      <c r="L492" s="5"/>
      <c r="M492" s="5">
        <v>1106.9433962264152</v>
      </c>
      <c r="N492" s="5"/>
      <c r="O492" s="5"/>
    </row>
    <row r="493" spans="1:15" x14ac:dyDescent="0.3">
      <c r="A493" s="4" t="s">
        <v>12</v>
      </c>
      <c r="B493" s="5">
        <v>3006</v>
      </c>
      <c r="C493" s="5">
        <v>200104</v>
      </c>
      <c r="D493" s="6">
        <v>45429</v>
      </c>
      <c r="E493" s="4" t="s">
        <v>11</v>
      </c>
      <c r="F493" s="4">
        <v>2</v>
      </c>
      <c r="G493" s="4">
        <v>8</v>
      </c>
      <c r="H493" s="5">
        <v>1028</v>
      </c>
      <c r="I493" s="5">
        <v>65.220299753987632</v>
      </c>
      <c r="J493" s="5">
        <v>1184.6905995079753</v>
      </c>
      <c r="K493" s="5">
        <v>923.80940049202468</v>
      </c>
      <c r="L493" s="5"/>
      <c r="M493" s="5">
        <v>1106.9433962264152</v>
      </c>
      <c r="N493" s="5"/>
      <c r="O493" s="5"/>
    </row>
    <row r="494" spans="1:15" x14ac:dyDescent="0.3">
      <c r="A494" s="4" t="s">
        <v>12</v>
      </c>
      <c r="B494" s="5">
        <v>3006</v>
      </c>
      <c r="C494" s="5">
        <v>200104</v>
      </c>
      <c r="D494" s="6">
        <v>45436</v>
      </c>
      <c r="E494" s="4" t="s">
        <v>11</v>
      </c>
      <c r="F494" s="4">
        <v>2</v>
      </c>
      <c r="G494" s="4">
        <v>8</v>
      </c>
      <c r="H494" s="5">
        <v>1207</v>
      </c>
      <c r="I494" s="5">
        <v>65.15126629621254</v>
      </c>
      <c r="J494" s="5">
        <v>1178.552532592425</v>
      </c>
      <c r="K494" s="5">
        <v>917.94746740757489</v>
      </c>
      <c r="L494" s="5"/>
      <c r="M494" s="5">
        <v>1106.9433962264152</v>
      </c>
      <c r="N494" s="5"/>
      <c r="O494" s="5"/>
    </row>
    <row r="495" spans="1:15" x14ac:dyDescent="0.3">
      <c r="A495" s="4" t="s">
        <v>12</v>
      </c>
      <c r="B495" s="5">
        <v>3006</v>
      </c>
      <c r="C495" s="5">
        <v>200104</v>
      </c>
      <c r="D495" s="6">
        <v>45443</v>
      </c>
      <c r="E495" s="4" t="s">
        <v>11</v>
      </c>
      <c r="F495" s="4">
        <v>2</v>
      </c>
      <c r="G495" s="4">
        <v>8</v>
      </c>
      <c r="H495" s="5">
        <v>954</v>
      </c>
      <c r="I495" s="5">
        <v>83.851710626557889</v>
      </c>
      <c r="J495" s="5">
        <v>1234.8284212531157</v>
      </c>
      <c r="K495" s="5">
        <v>899.42157874688428</v>
      </c>
      <c r="L495" s="5"/>
      <c r="M495" s="5">
        <v>1106.9433962264152</v>
      </c>
      <c r="N495" s="5"/>
      <c r="O495" s="5"/>
    </row>
    <row r="496" spans="1:15" x14ac:dyDescent="0.3">
      <c r="A496" s="4" t="s">
        <v>12</v>
      </c>
      <c r="B496" s="5">
        <v>3006</v>
      </c>
      <c r="C496" s="5">
        <v>200104</v>
      </c>
      <c r="D496" s="6">
        <v>45450</v>
      </c>
      <c r="E496" s="4" t="s">
        <v>11</v>
      </c>
      <c r="F496" s="4">
        <v>2</v>
      </c>
      <c r="G496" s="4">
        <v>8</v>
      </c>
      <c r="H496" s="5">
        <v>1189</v>
      </c>
      <c r="I496" s="5">
        <v>73.141023885368185</v>
      </c>
      <c r="J496" s="5">
        <v>1219.4070477707364</v>
      </c>
      <c r="K496" s="5">
        <v>926.84295222926357</v>
      </c>
      <c r="L496" s="5"/>
      <c r="M496" s="5">
        <v>1106.9433962264152</v>
      </c>
      <c r="N496" s="5"/>
      <c r="O496" s="5"/>
    </row>
    <row r="497" spans="1:15" x14ac:dyDescent="0.3">
      <c r="A497" s="4" t="s">
        <v>12</v>
      </c>
      <c r="B497" s="5">
        <v>3006</v>
      </c>
      <c r="C497" s="5">
        <v>200104</v>
      </c>
      <c r="D497" s="6">
        <v>45457</v>
      </c>
      <c r="E497" s="4" t="s">
        <v>11</v>
      </c>
      <c r="F497" s="4">
        <v>2</v>
      </c>
      <c r="G497" s="4">
        <v>8</v>
      </c>
      <c r="H497" s="5">
        <v>1044</v>
      </c>
      <c r="I497" s="5">
        <v>82.337624297765601</v>
      </c>
      <c r="J497" s="5">
        <v>1253.3002485955312</v>
      </c>
      <c r="K497" s="5">
        <v>923.94975140446877</v>
      </c>
      <c r="L497" s="5"/>
      <c r="M497" s="5">
        <v>1106.9433962264152</v>
      </c>
      <c r="N497" s="5"/>
      <c r="O497" s="5"/>
    </row>
    <row r="498" spans="1:15" x14ac:dyDescent="0.3">
      <c r="A498" s="4" t="s">
        <v>12</v>
      </c>
      <c r="B498" s="5">
        <v>3006</v>
      </c>
      <c r="C498" s="5">
        <v>200104</v>
      </c>
      <c r="D498" s="6">
        <v>45464</v>
      </c>
      <c r="E498" s="4" t="s">
        <v>11</v>
      </c>
      <c r="F498" s="4">
        <v>2</v>
      </c>
      <c r="G498" s="4">
        <v>8</v>
      </c>
      <c r="H498" s="5">
        <v>1082</v>
      </c>
      <c r="I498" s="5">
        <v>79.964738322588161</v>
      </c>
      <c r="J498" s="5">
        <v>1251.8044766451762</v>
      </c>
      <c r="K498" s="5">
        <v>931.94552335482365</v>
      </c>
      <c r="L498" s="5"/>
      <c r="M498" s="5">
        <v>1106.9433962264152</v>
      </c>
      <c r="N498" s="5"/>
      <c r="O498" s="5"/>
    </row>
    <row r="499" spans="1:15" x14ac:dyDescent="0.3">
      <c r="A499" s="4" t="s">
        <v>12</v>
      </c>
      <c r="B499" s="5">
        <v>3006</v>
      </c>
      <c r="C499" s="5">
        <v>200104</v>
      </c>
      <c r="D499" s="6">
        <v>45471</v>
      </c>
      <c r="E499" s="4" t="s">
        <v>11</v>
      </c>
      <c r="F499" s="4">
        <v>2</v>
      </c>
      <c r="G499" s="4">
        <v>8</v>
      </c>
      <c r="H499" s="5">
        <v>1238</v>
      </c>
      <c r="I499" s="5">
        <v>78.374003183453638</v>
      </c>
      <c r="J499" s="5">
        <v>1242.1230063669072</v>
      </c>
      <c r="K499" s="5">
        <v>928.62699363309275</v>
      </c>
      <c r="L499" s="5"/>
      <c r="M499" s="5">
        <v>1106.9433962264152</v>
      </c>
      <c r="N499" s="5"/>
      <c r="O499" s="5"/>
    </row>
    <row r="500" spans="1:15" x14ac:dyDescent="0.3">
      <c r="A500" s="4" t="s">
        <v>12</v>
      </c>
      <c r="B500" s="5">
        <v>3006</v>
      </c>
      <c r="C500" s="5">
        <v>200104</v>
      </c>
      <c r="D500" s="6">
        <v>45478</v>
      </c>
      <c r="E500" s="4" t="s">
        <v>11</v>
      </c>
      <c r="F500" s="4">
        <v>2</v>
      </c>
      <c r="G500" s="4">
        <v>8</v>
      </c>
      <c r="H500" s="5">
        <v>692</v>
      </c>
      <c r="I500" s="5">
        <v>92.326103432344638</v>
      </c>
      <c r="J500" s="5">
        <v>1291.7772068646893</v>
      </c>
      <c r="K500" s="5">
        <v>922.47279313531067</v>
      </c>
      <c r="L500" s="5"/>
      <c r="M500" s="5">
        <v>1106.9433962264152</v>
      </c>
      <c r="N500" s="5"/>
      <c r="O500" s="5"/>
    </row>
    <row r="501" spans="1:15" x14ac:dyDescent="0.3">
      <c r="A501" s="4" t="s">
        <v>12</v>
      </c>
      <c r="B501" s="5">
        <v>3006</v>
      </c>
      <c r="C501" s="5">
        <v>200104</v>
      </c>
      <c r="D501" s="6">
        <v>45485</v>
      </c>
      <c r="E501" s="4" t="s">
        <v>11</v>
      </c>
      <c r="F501" s="4">
        <v>2</v>
      </c>
      <c r="G501" s="4">
        <v>8</v>
      </c>
      <c r="H501" s="5">
        <v>1448</v>
      </c>
      <c r="I501" s="5">
        <v>165.1111368139654</v>
      </c>
      <c r="J501" s="5">
        <v>1384.4722736279309</v>
      </c>
      <c r="K501" s="5">
        <v>724.0277263720692</v>
      </c>
      <c r="L501" s="5"/>
      <c r="M501" s="5">
        <v>1106.9433962264152</v>
      </c>
      <c r="N501" s="5"/>
      <c r="O501" s="5"/>
    </row>
    <row r="502" spans="1:15" x14ac:dyDescent="0.3">
      <c r="A502" s="4" t="s">
        <v>12</v>
      </c>
      <c r="B502" s="5">
        <v>3006</v>
      </c>
      <c r="C502" s="5">
        <v>200104</v>
      </c>
      <c r="D502" s="6">
        <v>45492</v>
      </c>
      <c r="E502" s="4" t="s">
        <v>11</v>
      </c>
      <c r="F502" s="4">
        <v>2</v>
      </c>
      <c r="G502" s="4">
        <v>8</v>
      </c>
      <c r="H502" s="5">
        <v>1255</v>
      </c>
      <c r="I502" s="5">
        <v>209.28255421797584</v>
      </c>
      <c r="J502" s="5">
        <v>1525.3151084359517</v>
      </c>
      <c r="K502" s="5">
        <v>688.18489156404826</v>
      </c>
      <c r="L502" s="5"/>
      <c r="M502" s="5">
        <v>1106.9433962264152</v>
      </c>
      <c r="N502" s="5"/>
      <c r="O502" s="5"/>
    </row>
    <row r="503" spans="1:15" x14ac:dyDescent="0.3">
      <c r="A503" s="4" t="s">
        <v>12</v>
      </c>
      <c r="B503" s="5">
        <v>3006</v>
      </c>
      <c r="C503" s="5">
        <v>200104</v>
      </c>
      <c r="D503" s="6">
        <v>45499</v>
      </c>
      <c r="E503" s="4" t="s">
        <v>11</v>
      </c>
      <c r="F503" s="4">
        <v>2</v>
      </c>
      <c r="G503" s="4">
        <v>8</v>
      </c>
      <c r="H503" s="5">
        <v>1169</v>
      </c>
      <c r="I503" s="5">
        <v>212.73031636323017</v>
      </c>
      <c r="J503" s="5">
        <v>1538.2106327264603</v>
      </c>
      <c r="K503" s="5">
        <v>687.28936727353971</v>
      </c>
      <c r="L503" s="5"/>
      <c r="M503" s="5">
        <v>1106.9433962264152</v>
      </c>
      <c r="N503" s="5"/>
      <c r="O503" s="5"/>
    </row>
    <row r="504" spans="1:15" x14ac:dyDescent="0.3">
      <c r="A504" s="4" t="s">
        <v>12</v>
      </c>
      <c r="B504" s="5">
        <v>3006</v>
      </c>
      <c r="C504" s="5">
        <v>200104</v>
      </c>
      <c r="D504" s="6">
        <v>45506</v>
      </c>
      <c r="E504" s="4" t="s">
        <v>11</v>
      </c>
      <c r="F504" s="4">
        <v>2</v>
      </c>
      <c r="G504" s="4">
        <v>8</v>
      </c>
      <c r="H504" s="5">
        <v>1204</v>
      </c>
      <c r="I504" s="5">
        <v>204.39480026409674</v>
      </c>
      <c r="J504" s="5">
        <v>1548.4146005281934</v>
      </c>
      <c r="K504" s="5">
        <v>730.83539947180657</v>
      </c>
      <c r="L504" s="5"/>
      <c r="M504" s="5">
        <v>1106.9433962264152</v>
      </c>
      <c r="N504" s="5"/>
      <c r="O504" s="5"/>
    </row>
    <row r="505" spans="1:15" x14ac:dyDescent="0.3">
      <c r="A505" s="4" t="s">
        <v>12</v>
      </c>
      <c r="B505" s="5">
        <v>3006</v>
      </c>
      <c r="C505" s="5">
        <v>200104</v>
      </c>
      <c r="D505" s="6">
        <v>45513</v>
      </c>
      <c r="E505" s="4" t="s">
        <v>11</v>
      </c>
      <c r="F505" s="4">
        <v>2</v>
      </c>
      <c r="G505" s="4">
        <v>8</v>
      </c>
      <c r="H505" s="5">
        <v>1180</v>
      </c>
      <c r="I505" s="5">
        <v>204.90729611216872</v>
      </c>
      <c r="J505" s="5">
        <v>1551.3145922243375</v>
      </c>
      <c r="K505" s="5">
        <v>731.6854077756625</v>
      </c>
      <c r="L505" s="5"/>
      <c r="M505" s="5">
        <v>1106.9433962264152</v>
      </c>
      <c r="N505" s="5"/>
      <c r="O505" s="5"/>
    </row>
    <row r="506" spans="1:15" x14ac:dyDescent="0.3">
      <c r="A506" s="4" t="s">
        <v>12</v>
      </c>
      <c r="B506" s="5">
        <v>3006</v>
      </c>
      <c r="C506" s="5">
        <v>200104</v>
      </c>
      <c r="D506" s="6">
        <v>45520</v>
      </c>
      <c r="E506" s="4" t="s">
        <v>11</v>
      </c>
      <c r="F506" s="4">
        <v>2</v>
      </c>
      <c r="G506" s="4">
        <v>8</v>
      </c>
      <c r="H506" s="5">
        <v>1150</v>
      </c>
      <c r="I506" s="5">
        <v>201.73001759777844</v>
      </c>
      <c r="J506" s="5">
        <v>1561.9600351955569</v>
      </c>
      <c r="K506" s="5">
        <v>755.03996480444312</v>
      </c>
      <c r="L506" s="5"/>
      <c r="M506" s="5">
        <v>1106.9433962264152</v>
      </c>
      <c r="N506" s="5"/>
      <c r="O506" s="5"/>
    </row>
    <row r="507" spans="1:15" x14ac:dyDescent="0.3">
      <c r="A507" s="4" t="s">
        <v>12</v>
      </c>
      <c r="B507" s="5">
        <v>3006</v>
      </c>
      <c r="C507" s="5">
        <v>200104</v>
      </c>
      <c r="D507" s="6">
        <v>45527</v>
      </c>
      <c r="E507" s="4" t="s">
        <v>11</v>
      </c>
      <c r="F507" s="4">
        <v>2</v>
      </c>
      <c r="G507" s="4">
        <v>8</v>
      </c>
      <c r="H507" s="5">
        <v>1173</v>
      </c>
      <c r="I507" s="5">
        <v>199.75046933611947</v>
      </c>
      <c r="J507" s="5">
        <v>1566.500938672239</v>
      </c>
      <c r="K507" s="5">
        <v>767.49906132776107</v>
      </c>
      <c r="L507" s="5"/>
      <c r="M507" s="5">
        <v>1106.9433962264152</v>
      </c>
      <c r="N507" s="5"/>
      <c r="O507" s="5"/>
    </row>
    <row r="508" spans="1:15" x14ac:dyDescent="0.3">
      <c r="A508" s="4" t="s">
        <v>12</v>
      </c>
      <c r="B508" s="5">
        <v>3006</v>
      </c>
      <c r="C508" s="5">
        <v>200104</v>
      </c>
      <c r="D508" s="6">
        <v>45534</v>
      </c>
      <c r="E508" s="4" t="s">
        <v>11</v>
      </c>
      <c r="F508" s="4">
        <v>2</v>
      </c>
      <c r="G508" s="4">
        <v>8</v>
      </c>
      <c r="H508" s="5">
        <v>1244</v>
      </c>
      <c r="I508" s="5">
        <v>198.0116394937429</v>
      </c>
      <c r="J508" s="5">
        <v>1554.8982789874858</v>
      </c>
      <c r="K508" s="5">
        <v>762.85172101251419</v>
      </c>
      <c r="L508" s="5"/>
      <c r="M508" s="5">
        <v>1106.9433962264152</v>
      </c>
      <c r="N508" s="5"/>
      <c r="O508" s="5"/>
    </row>
    <row r="509" spans="1:15" x14ac:dyDescent="0.3">
      <c r="A509" s="4" t="s">
        <v>12</v>
      </c>
      <c r="B509" s="5">
        <v>3006</v>
      </c>
      <c r="C509" s="5">
        <v>200104</v>
      </c>
      <c r="D509" s="6">
        <v>45541</v>
      </c>
      <c r="E509" s="4" t="s">
        <v>11</v>
      </c>
      <c r="F509" s="4">
        <v>2</v>
      </c>
      <c r="G509" s="4">
        <v>8</v>
      </c>
      <c r="H509" s="5">
        <v>986</v>
      </c>
      <c r="I509" s="5">
        <v>90.038099574568989</v>
      </c>
      <c r="J509" s="5">
        <v>1407.9511991491379</v>
      </c>
      <c r="K509" s="5">
        <v>1047.7988008508621</v>
      </c>
      <c r="L509" s="5"/>
      <c r="M509" s="5">
        <v>1106.9433962264152</v>
      </c>
      <c r="N509" s="5"/>
      <c r="O509" s="5"/>
    </row>
    <row r="510" spans="1:15" x14ac:dyDescent="0.3">
      <c r="A510" s="4" t="s">
        <v>12</v>
      </c>
      <c r="B510" s="5">
        <v>3006</v>
      </c>
      <c r="C510" s="5">
        <v>200104</v>
      </c>
      <c r="D510" s="6">
        <v>45548</v>
      </c>
      <c r="E510" s="4" t="s">
        <v>11</v>
      </c>
      <c r="F510" s="4">
        <v>2</v>
      </c>
      <c r="G510" s="4">
        <v>8</v>
      </c>
      <c r="H510" s="5">
        <v>1218</v>
      </c>
      <c r="I510" s="5">
        <v>77.639290150026483</v>
      </c>
      <c r="J510" s="5">
        <v>1325.4035803000529</v>
      </c>
      <c r="K510" s="5">
        <v>1014.8464196999471</v>
      </c>
      <c r="L510" s="5"/>
      <c r="M510" s="5">
        <v>1106.9433962264152</v>
      </c>
      <c r="N510" s="5"/>
      <c r="O510" s="5"/>
    </row>
    <row r="511" spans="1:15" x14ac:dyDescent="0.3">
      <c r="A511" s="4" t="s">
        <v>12</v>
      </c>
      <c r="B511" s="5">
        <v>3006</v>
      </c>
      <c r="C511" s="5">
        <v>200104</v>
      </c>
      <c r="D511" s="6">
        <v>45555</v>
      </c>
      <c r="E511" s="4" t="s">
        <v>11</v>
      </c>
      <c r="F511" s="4">
        <v>2</v>
      </c>
      <c r="G511" s="4">
        <v>8</v>
      </c>
      <c r="H511" s="5">
        <v>1235</v>
      </c>
      <c r="I511" s="5">
        <v>73.433643515761901</v>
      </c>
      <c r="J511" s="5">
        <v>1312.3672870315238</v>
      </c>
      <c r="K511" s="5">
        <v>1018.6327129684762</v>
      </c>
      <c r="L511" s="5"/>
      <c r="M511" s="5">
        <v>1106.9433962264152</v>
      </c>
      <c r="N511" s="5"/>
      <c r="O511" s="5"/>
    </row>
    <row r="512" spans="1:15" x14ac:dyDescent="0.3">
      <c r="A512" s="4" t="s">
        <v>12</v>
      </c>
      <c r="B512" s="5">
        <v>3006</v>
      </c>
      <c r="C512" s="5">
        <v>200104</v>
      </c>
      <c r="D512" s="6">
        <v>45562</v>
      </c>
      <c r="E512" s="4" t="s">
        <v>11</v>
      </c>
      <c r="F512" s="4">
        <v>2</v>
      </c>
      <c r="G512" s="4">
        <v>8</v>
      </c>
      <c r="H512" s="5">
        <v>1180</v>
      </c>
      <c r="I512" s="5">
        <v>76.984982301745063</v>
      </c>
      <c r="J512" s="5">
        <v>1327.7199646034901</v>
      </c>
      <c r="K512" s="5">
        <v>1019.7800353965099</v>
      </c>
      <c r="L512" s="5"/>
      <c r="M512" s="5">
        <v>1106.9433962264152</v>
      </c>
      <c r="N512" s="5"/>
      <c r="O512" s="5"/>
    </row>
    <row r="513" spans="1:15" x14ac:dyDescent="0.3">
      <c r="A513" s="4" t="s">
        <v>12</v>
      </c>
      <c r="B513" s="5">
        <v>3006</v>
      </c>
      <c r="C513" s="5">
        <v>200104</v>
      </c>
      <c r="D513" s="6">
        <v>45569</v>
      </c>
      <c r="E513" s="4" t="s">
        <v>11</v>
      </c>
      <c r="F513" s="4">
        <v>2</v>
      </c>
      <c r="G513" s="4">
        <v>8</v>
      </c>
      <c r="H513" s="5">
        <v>1168</v>
      </c>
      <c r="I513" s="5">
        <v>76.211465672823792</v>
      </c>
      <c r="J513" s="5">
        <v>1323.1729313456476</v>
      </c>
      <c r="K513" s="5">
        <v>1018.3270686543524</v>
      </c>
      <c r="L513" s="5"/>
      <c r="M513" s="5">
        <v>1106.9433962264152</v>
      </c>
      <c r="N513" s="5"/>
      <c r="O513" s="5"/>
    </row>
    <row r="514" spans="1:15" x14ac:dyDescent="0.3">
      <c r="A514" s="4" t="s">
        <v>12</v>
      </c>
      <c r="B514" s="5">
        <v>3006</v>
      </c>
      <c r="C514" s="5">
        <v>200104</v>
      </c>
      <c r="D514" s="6">
        <v>45576</v>
      </c>
      <c r="E514" s="4" t="s">
        <v>11</v>
      </c>
      <c r="F514" s="4">
        <v>2</v>
      </c>
      <c r="G514" s="4">
        <v>8</v>
      </c>
      <c r="H514" s="5">
        <v>1037</v>
      </c>
      <c r="I514" s="5">
        <v>76.13269665524794</v>
      </c>
      <c r="J514" s="5">
        <v>1321.5153933104959</v>
      </c>
      <c r="K514" s="5">
        <v>1016.9846066895041</v>
      </c>
      <c r="L514" s="5"/>
      <c r="M514" s="5">
        <v>1106.9433962264152</v>
      </c>
      <c r="N514" s="5"/>
      <c r="O514" s="5"/>
    </row>
    <row r="515" spans="1:15" x14ac:dyDescent="0.3">
      <c r="A515" s="4" t="s">
        <v>12</v>
      </c>
      <c r="B515" s="5">
        <v>3006</v>
      </c>
      <c r="C515" s="5">
        <v>200104</v>
      </c>
      <c r="D515" s="6">
        <v>45583</v>
      </c>
      <c r="E515" s="4" t="s">
        <v>11</v>
      </c>
      <c r="F515" s="4">
        <v>2</v>
      </c>
      <c r="G515" s="4">
        <v>8</v>
      </c>
      <c r="H515" s="5">
        <v>1378</v>
      </c>
      <c r="I515" s="5">
        <v>87.957997788717321</v>
      </c>
      <c r="J515" s="5">
        <v>1331.0409955774346</v>
      </c>
      <c r="K515" s="5">
        <v>979.20900442256539</v>
      </c>
      <c r="L515" s="5"/>
      <c r="M515" s="5">
        <v>1106.9433962264152</v>
      </c>
      <c r="N515" s="5"/>
      <c r="O515" s="5"/>
    </row>
    <row r="516" spans="1:15" x14ac:dyDescent="0.3">
      <c r="A516" s="4" t="s">
        <v>12</v>
      </c>
      <c r="B516" s="5">
        <v>3006</v>
      </c>
      <c r="C516" s="5">
        <v>200104</v>
      </c>
      <c r="D516" s="6">
        <v>45590</v>
      </c>
      <c r="E516" s="4" t="s">
        <v>11</v>
      </c>
      <c r="F516" s="4">
        <v>2</v>
      </c>
      <c r="G516" s="4">
        <v>8</v>
      </c>
      <c r="H516" s="5">
        <v>1249</v>
      </c>
      <c r="I516" s="5">
        <v>115.10511500363484</v>
      </c>
      <c r="J516" s="5">
        <v>1410.9602300072697</v>
      </c>
      <c r="K516" s="5">
        <v>950.53976999273027</v>
      </c>
      <c r="L516" s="5"/>
      <c r="M516" s="5">
        <v>1106.9433962264152</v>
      </c>
      <c r="N516" s="5"/>
      <c r="O516" s="5"/>
    </row>
    <row r="517" spans="1:15" x14ac:dyDescent="0.3">
      <c r="A517" s="4" t="s">
        <v>12</v>
      </c>
      <c r="B517" s="5">
        <v>3006</v>
      </c>
      <c r="C517" s="5">
        <v>200104</v>
      </c>
      <c r="D517" s="6">
        <v>45597</v>
      </c>
      <c r="E517" s="4" t="s">
        <v>11</v>
      </c>
      <c r="F517" s="4">
        <v>2</v>
      </c>
      <c r="G517" s="4">
        <v>8</v>
      </c>
      <c r="H517" s="5">
        <v>1186</v>
      </c>
      <c r="I517" s="5">
        <v>115.45988210196649</v>
      </c>
      <c r="J517" s="5">
        <v>1412.294764203933</v>
      </c>
      <c r="K517" s="5">
        <v>950.45523579606697</v>
      </c>
      <c r="L517" s="5"/>
      <c r="M517" s="5">
        <v>1106.9433962264152</v>
      </c>
      <c r="N517" s="5"/>
      <c r="O517" s="5"/>
    </row>
    <row r="518" spans="1:15" x14ac:dyDescent="0.3">
      <c r="A518" s="4" t="s">
        <v>12</v>
      </c>
      <c r="B518" s="5">
        <v>3006</v>
      </c>
      <c r="C518" s="5">
        <v>200104</v>
      </c>
      <c r="D518" s="6">
        <v>45604</v>
      </c>
      <c r="E518" s="4" t="s">
        <v>11</v>
      </c>
      <c r="F518" s="4">
        <v>2</v>
      </c>
      <c r="G518" s="4">
        <v>8</v>
      </c>
      <c r="H518" s="5">
        <v>1023</v>
      </c>
      <c r="I518" s="5">
        <v>89.091157670107762</v>
      </c>
      <c r="J518" s="5">
        <v>1384.5573153402156</v>
      </c>
      <c r="K518" s="5">
        <v>1028.1926846597844</v>
      </c>
      <c r="L518" s="5"/>
      <c r="M518" s="5">
        <v>1106.9433962264152</v>
      </c>
      <c r="N518" s="5"/>
      <c r="O518" s="5"/>
    </row>
    <row r="519" spans="1:15" x14ac:dyDescent="0.3">
      <c r="A519" s="4" t="s">
        <v>12</v>
      </c>
      <c r="B519" s="5">
        <v>3006</v>
      </c>
      <c r="C519" s="5">
        <v>200104</v>
      </c>
      <c r="D519" s="6">
        <v>45611</v>
      </c>
      <c r="E519" s="4" t="s">
        <v>11</v>
      </c>
      <c r="F519" s="4">
        <v>2</v>
      </c>
      <c r="G519" s="4">
        <v>8</v>
      </c>
      <c r="H519" s="5">
        <v>1151</v>
      </c>
      <c r="I519" s="5">
        <v>107.37550931194693</v>
      </c>
      <c r="J519" s="5">
        <v>1396.7510186238937</v>
      </c>
      <c r="K519" s="5">
        <v>967.24898137610614</v>
      </c>
      <c r="L519" s="5"/>
      <c r="M519" s="5">
        <v>1106.9433962264152</v>
      </c>
      <c r="N519" s="5"/>
      <c r="O519" s="5"/>
    </row>
    <row r="520" spans="1:15" x14ac:dyDescent="0.3">
      <c r="A520" s="4" t="s">
        <v>12</v>
      </c>
      <c r="B520" s="5">
        <v>3006</v>
      </c>
      <c r="C520" s="5">
        <v>200104</v>
      </c>
      <c r="D520" s="6">
        <v>45618</v>
      </c>
      <c r="E520" s="4" t="s">
        <v>11</v>
      </c>
      <c r="F520" s="4">
        <v>2</v>
      </c>
      <c r="G520" s="4">
        <v>8</v>
      </c>
      <c r="H520" s="5">
        <v>1284</v>
      </c>
      <c r="I520" s="5">
        <v>105.77452434305719</v>
      </c>
      <c r="J520" s="5">
        <v>1383.0490486861145</v>
      </c>
      <c r="K520" s="5">
        <v>959.95095131388564</v>
      </c>
      <c r="L520" s="5"/>
      <c r="M520" s="5">
        <v>1106.9433962264152</v>
      </c>
      <c r="N520" s="5"/>
      <c r="O520" s="5"/>
    </row>
    <row r="521" spans="1:15" x14ac:dyDescent="0.3">
      <c r="A521" s="4" t="s">
        <v>12</v>
      </c>
      <c r="B521" s="5">
        <v>3006</v>
      </c>
      <c r="C521" s="5">
        <v>200104</v>
      </c>
      <c r="D521" s="6">
        <v>45625</v>
      </c>
      <c r="E521" s="4" t="s">
        <v>11</v>
      </c>
      <c r="F521" s="4">
        <v>2</v>
      </c>
      <c r="G521" s="4">
        <v>8</v>
      </c>
      <c r="H521" s="5">
        <v>746</v>
      </c>
      <c r="I521" s="5">
        <v>112.21519504951191</v>
      </c>
      <c r="J521" s="5">
        <v>1408.9303900990237</v>
      </c>
      <c r="K521" s="5">
        <v>960.06960990097616</v>
      </c>
      <c r="L521" s="5"/>
      <c r="M521" s="5">
        <v>1106.9433962264152</v>
      </c>
      <c r="N521" s="5"/>
      <c r="O521" s="5"/>
    </row>
    <row r="522" spans="1:15" x14ac:dyDescent="0.3">
      <c r="A522" s="4" t="s">
        <v>12</v>
      </c>
      <c r="B522" s="5">
        <v>3006</v>
      </c>
      <c r="C522" s="5">
        <v>200104</v>
      </c>
      <c r="D522" s="6">
        <v>45632</v>
      </c>
      <c r="E522" s="4" t="s">
        <v>11</v>
      </c>
      <c r="F522" s="4">
        <v>2</v>
      </c>
      <c r="G522" s="4">
        <v>8</v>
      </c>
      <c r="H522" s="5">
        <v>1405</v>
      </c>
      <c r="I522" s="5">
        <v>183.87750678100898</v>
      </c>
      <c r="J522" s="5">
        <v>1499.5050135620179</v>
      </c>
      <c r="K522" s="5">
        <v>763.99498643798211</v>
      </c>
      <c r="L522" s="5"/>
      <c r="M522" s="5">
        <v>1106.9433962264152</v>
      </c>
      <c r="N522" s="5"/>
      <c r="O522" s="5"/>
    </row>
    <row r="523" spans="1:15" x14ac:dyDescent="0.3">
      <c r="A523" s="4" t="s">
        <v>12</v>
      </c>
      <c r="B523" s="5">
        <v>3006</v>
      </c>
      <c r="C523" s="5">
        <v>200104</v>
      </c>
      <c r="D523" s="6">
        <v>45639</v>
      </c>
      <c r="E523" s="4" t="s">
        <v>11</v>
      </c>
      <c r="F523" s="4">
        <v>2</v>
      </c>
      <c r="G523" s="4">
        <v>8</v>
      </c>
      <c r="H523" s="5">
        <v>1315</v>
      </c>
      <c r="I523" s="5">
        <v>199.76470534105869</v>
      </c>
      <c r="J523" s="5">
        <v>1577.2794106821175</v>
      </c>
      <c r="K523" s="5">
        <v>778.22058931788263</v>
      </c>
      <c r="L523" s="5"/>
      <c r="M523" s="5">
        <v>1106.9433962264152</v>
      </c>
      <c r="N523" s="5"/>
      <c r="O523" s="5"/>
    </row>
    <row r="524" spans="1:15" x14ac:dyDescent="0.3">
      <c r="A524" s="4" t="s">
        <v>12</v>
      </c>
      <c r="B524" s="5">
        <v>3006</v>
      </c>
      <c r="C524" s="5">
        <v>200104</v>
      </c>
      <c r="D524" s="6">
        <v>45646</v>
      </c>
      <c r="E524" s="4" t="s">
        <v>11</v>
      </c>
      <c r="F524" s="4">
        <v>2</v>
      </c>
      <c r="G524" s="4">
        <v>8</v>
      </c>
      <c r="H524" s="5">
        <v>1355</v>
      </c>
      <c r="I524" s="5">
        <v>192.83700208984789</v>
      </c>
      <c r="J524" s="5">
        <v>1555.5490041796957</v>
      </c>
      <c r="K524" s="5">
        <v>784.20099582030423</v>
      </c>
      <c r="L524" s="5"/>
      <c r="M524" s="5">
        <v>1106.9433962264152</v>
      </c>
      <c r="N524" s="5"/>
      <c r="O524" s="5"/>
    </row>
    <row r="525" spans="1:15" x14ac:dyDescent="0.3">
      <c r="A525" s="4" t="s">
        <v>12</v>
      </c>
      <c r="B525" s="5">
        <v>3006</v>
      </c>
      <c r="C525" s="5">
        <v>200104</v>
      </c>
      <c r="D525" s="6">
        <v>45653</v>
      </c>
      <c r="E525" s="4" t="s">
        <v>11</v>
      </c>
      <c r="F525" s="4">
        <v>2</v>
      </c>
      <c r="G525" s="4">
        <v>8</v>
      </c>
      <c r="H525" s="5">
        <v>778</v>
      </c>
      <c r="I525" s="5">
        <v>201.27558067237069</v>
      </c>
      <c r="J525" s="5">
        <v>1585.6761613447413</v>
      </c>
      <c r="K525" s="5">
        <v>780.57383865525867</v>
      </c>
      <c r="L525" s="5"/>
      <c r="M525" s="5">
        <v>1106.9433962264152</v>
      </c>
      <c r="N525" s="5"/>
      <c r="O525" s="5"/>
    </row>
    <row r="526" spans="1:15" x14ac:dyDescent="0.3">
      <c r="A526" s="4" t="s">
        <v>12</v>
      </c>
      <c r="B526" s="5">
        <v>3006</v>
      </c>
      <c r="C526" s="5">
        <v>200104</v>
      </c>
      <c r="D526" s="6">
        <v>45660</v>
      </c>
      <c r="E526" s="4" t="s">
        <v>11</v>
      </c>
      <c r="F526" s="4">
        <v>2</v>
      </c>
      <c r="G526" s="4">
        <v>8</v>
      </c>
      <c r="H526" s="5">
        <v>1043</v>
      </c>
      <c r="I526" s="5">
        <v>241.71389983821783</v>
      </c>
      <c r="J526" s="5">
        <v>1615.5527996764356</v>
      </c>
      <c r="K526" s="5">
        <v>648.6972003235644</v>
      </c>
      <c r="L526" s="5"/>
      <c r="M526" s="5">
        <v>1106.9433962264152</v>
      </c>
      <c r="N526" s="5"/>
      <c r="O526" s="5"/>
    </row>
    <row r="527" spans="1:15" x14ac:dyDescent="0.3">
      <c r="A527" s="4" t="s">
        <v>12</v>
      </c>
      <c r="B527" s="5">
        <v>3006</v>
      </c>
      <c r="C527" s="5">
        <v>200104</v>
      </c>
      <c r="D527" s="6">
        <v>45667</v>
      </c>
      <c r="E527" s="4" t="s">
        <v>11</v>
      </c>
      <c r="F527" s="4">
        <v>2</v>
      </c>
      <c r="G527" s="4">
        <v>8</v>
      </c>
      <c r="H527" s="5">
        <v>1241</v>
      </c>
      <c r="I527" s="5">
        <v>240.6735016053907</v>
      </c>
      <c r="J527" s="5">
        <v>1615.9720032107814</v>
      </c>
      <c r="K527" s="5">
        <v>653.27799678921861</v>
      </c>
      <c r="L527" s="5"/>
      <c r="M527" s="5">
        <v>1106.9433962264152</v>
      </c>
      <c r="N527" s="5"/>
      <c r="O527" s="5"/>
    </row>
    <row r="528" spans="1:15" x14ac:dyDescent="0.3">
      <c r="A528" s="4" t="s">
        <v>12</v>
      </c>
      <c r="B528" s="5">
        <v>3006</v>
      </c>
      <c r="C528" s="5">
        <v>200104</v>
      </c>
      <c r="D528" s="6">
        <v>45674</v>
      </c>
      <c r="E528" s="4" t="s">
        <v>11</v>
      </c>
      <c r="F528" s="4">
        <v>2</v>
      </c>
      <c r="G528" s="4">
        <v>8</v>
      </c>
      <c r="H528" s="5">
        <v>1338</v>
      </c>
      <c r="I528" s="5">
        <v>243.26551209532354</v>
      </c>
      <c r="J528" s="5">
        <v>1632.406024190647</v>
      </c>
      <c r="K528" s="5">
        <v>659.34397580935297</v>
      </c>
      <c r="L528" s="5"/>
      <c r="M528" s="5">
        <v>1106.9433962264152</v>
      </c>
      <c r="N528" s="5"/>
      <c r="O528" s="5"/>
    </row>
    <row r="529" spans="1:15" x14ac:dyDescent="0.3">
      <c r="A529" s="4" t="s">
        <v>12</v>
      </c>
      <c r="B529" s="5">
        <v>3006</v>
      </c>
      <c r="C529" s="5">
        <v>200104</v>
      </c>
      <c r="D529" s="6">
        <v>45681</v>
      </c>
      <c r="E529" s="4" t="s">
        <v>11</v>
      </c>
      <c r="F529" s="4">
        <v>2</v>
      </c>
      <c r="G529" s="4">
        <v>8</v>
      </c>
      <c r="H529" s="5">
        <v>772</v>
      </c>
      <c r="I529" s="5">
        <v>247.71300808597033</v>
      </c>
      <c r="J529" s="5">
        <v>1648.0510161719408</v>
      </c>
      <c r="K529" s="5">
        <v>657.19898382805934</v>
      </c>
      <c r="L529" s="5"/>
      <c r="M529" s="5">
        <v>1106.9433962264152</v>
      </c>
      <c r="N529" s="5"/>
      <c r="O529" s="5"/>
    </row>
    <row r="530" spans="1:15" x14ac:dyDescent="0.3">
      <c r="A530" s="4" t="s">
        <v>12</v>
      </c>
      <c r="B530" s="5">
        <v>3006</v>
      </c>
      <c r="C530" s="5">
        <v>200104</v>
      </c>
      <c r="D530" s="6">
        <v>45688</v>
      </c>
      <c r="E530" s="4" t="s">
        <v>11</v>
      </c>
      <c r="F530" s="4">
        <v>2</v>
      </c>
      <c r="G530" s="4">
        <v>8</v>
      </c>
      <c r="H530" s="5">
        <v>1308</v>
      </c>
      <c r="I530" s="5">
        <v>242.47187336885077</v>
      </c>
      <c r="J530" s="5">
        <v>1640.8187467377015</v>
      </c>
      <c r="K530" s="5">
        <v>670.93125326229847</v>
      </c>
      <c r="L530" s="5"/>
      <c r="M530" s="5">
        <v>1106.9433962264152</v>
      </c>
      <c r="N530" s="5"/>
      <c r="O530" s="5"/>
    </row>
    <row r="531" spans="1:15" x14ac:dyDescent="0.3">
      <c r="A531" s="4" t="s">
        <v>12</v>
      </c>
      <c r="B531" s="5">
        <v>3006</v>
      </c>
      <c r="C531" s="5">
        <v>200104</v>
      </c>
      <c r="D531" s="6">
        <v>45695</v>
      </c>
      <c r="E531" s="4" t="s">
        <v>11</v>
      </c>
      <c r="F531" s="4">
        <v>2</v>
      </c>
      <c r="G531" s="4">
        <v>8</v>
      </c>
      <c r="H531" s="5">
        <v>1318</v>
      </c>
      <c r="I531" s="5">
        <v>231.90609629761784</v>
      </c>
      <c r="J531" s="5">
        <v>1607.5621925952357</v>
      </c>
      <c r="K531" s="5">
        <v>679.93780740476427</v>
      </c>
      <c r="L531" s="5"/>
      <c r="M531" s="5">
        <v>1106.9433962264152</v>
      </c>
      <c r="N531" s="5"/>
      <c r="O531" s="5"/>
    </row>
    <row r="532" spans="1:15" x14ac:dyDescent="0.3">
      <c r="A532" s="4" t="s">
        <v>13</v>
      </c>
      <c r="B532" s="5">
        <v>3007</v>
      </c>
      <c r="C532" s="5">
        <v>200108</v>
      </c>
      <c r="D532" s="6">
        <v>45331</v>
      </c>
      <c r="E532" s="4" t="s">
        <v>7</v>
      </c>
      <c r="F532" s="4">
        <v>2</v>
      </c>
      <c r="G532" s="4">
        <v>8</v>
      </c>
      <c r="H532" s="5">
        <v>343</v>
      </c>
      <c r="I532" s="5"/>
      <c r="J532" s="5"/>
      <c r="K532" s="5"/>
      <c r="L532" s="5"/>
      <c r="M532" s="5">
        <v>414.16981132075472</v>
      </c>
      <c r="N532" s="5"/>
      <c r="O532" s="5"/>
    </row>
    <row r="533" spans="1:15" x14ac:dyDescent="0.3">
      <c r="A533" s="4" t="s">
        <v>13</v>
      </c>
      <c r="B533" s="5">
        <v>3007</v>
      </c>
      <c r="C533" s="5">
        <v>200108</v>
      </c>
      <c r="D533" s="6">
        <v>45338</v>
      </c>
      <c r="E533" s="4" t="s">
        <v>7</v>
      </c>
      <c r="F533" s="4">
        <v>2</v>
      </c>
      <c r="G533" s="4">
        <v>8</v>
      </c>
      <c r="H533" s="5">
        <v>381</v>
      </c>
      <c r="I533" s="5">
        <v>0</v>
      </c>
      <c r="J533" s="5">
        <v>343</v>
      </c>
      <c r="K533" s="5">
        <v>343</v>
      </c>
      <c r="L533" s="5"/>
      <c r="M533" s="5">
        <v>414.16981132075472</v>
      </c>
      <c r="N533" s="5"/>
      <c r="O533" s="5"/>
    </row>
    <row r="534" spans="1:15" x14ac:dyDescent="0.3">
      <c r="A534" s="4" t="s">
        <v>13</v>
      </c>
      <c r="B534" s="5">
        <v>3007</v>
      </c>
      <c r="C534" s="5">
        <v>200108</v>
      </c>
      <c r="D534" s="6">
        <v>45345</v>
      </c>
      <c r="E534" s="4" t="s">
        <v>7</v>
      </c>
      <c r="F534" s="4">
        <v>2</v>
      </c>
      <c r="G534" s="4">
        <v>8</v>
      </c>
      <c r="H534" s="5">
        <v>338</v>
      </c>
      <c r="I534" s="5">
        <v>19</v>
      </c>
      <c r="J534" s="5">
        <v>400</v>
      </c>
      <c r="K534" s="5">
        <v>324</v>
      </c>
      <c r="L534" s="5"/>
      <c r="M534" s="5">
        <v>414.16981132075472</v>
      </c>
      <c r="N534" s="5"/>
      <c r="O534" s="5"/>
    </row>
    <row r="535" spans="1:15" x14ac:dyDescent="0.3">
      <c r="A535" s="4" t="s">
        <v>13</v>
      </c>
      <c r="B535" s="5">
        <v>3007</v>
      </c>
      <c r="C535" s="5">
        <v>200108</v>
      </c>
      <c r="D535" s="6">
        <v>45352</v>
      </c>
      <c r="E535" s="4" t="s">
        <v>7</v>
      </c>
      <c r="F535" s="4">
        <v>2</v>
      </c>
      <c r="G535" s="4">
        <v>8</v>
      </c>
      <c r="H535" s="5">
        <v>296</v>
      </c>
      <c r="I535" s="5">
        <v>19.200694431886227</v>
      </c>
      <c r="J535" s="5">
        <v>392.40138886377247</v>
      </c>
      <c r="K535" s="5">
        <v>315.59861113622753</v>
      </c>
      <c r="L535" s="5"/>
      <c r="M535" s="5">
        <v>414.16981132075472</v>
      </c>
      <c r="N535" s="5"/>
      <c r="O535" s="5"/>
    </row>
    <row r="536" spans="1:15" x14ac:dyDescent="0.3">
      <c r="A536" s="4" t="s">
        <v>13</v>
      </c>
      <c r="B536" s="5">
        <v>3007</v>
      </c>
      <c r="C536" s="5">
        <v>200108</v>
      </c>
      <c r="D536" s="6">
        <v>45359</v>
      </c>
      <c r="E536" s="4" t="s">
        <v>7</v>
      </c>
      <c r="F536" s="4">
        <v>2</v>
      </c>
      <c r="G536" s="4">
        <v>8</v>
      </c>
      <c r="H536" s="5">
        <v>340</v>
      </c>
      <c r="I536" s="5">
        <v>30.120590963658067</v>
      </c>
      <c r="J536" s="5">
        <v>399.74118192731612</v>
      </c>
      <c r="K536" s="5">
        <v>279.25881807268388</v>
      </c>
      <c r="L536" s="5"/>
      <c r="M536" s="5">
        <v>414.16981132075472</v>
      </c>
      <c r="N536" s="5"/>
      <c r="O536" s="5"/>
    </row>
    <row r="537" spans="1:15" x14ac:dyDescent="0.3">
      <c r="A537" s="4" t="s">
        <v>13</v>
      </c>
      <c r="B537" s="5">
        <v>3007</v>
      </c>
      <c r="C537" s="5">
        <v>200108</v>
      </c>
      <c r="D537" s="6">
        <v>45366</v>
      </c>
      <c r="E537" s="4" t="s">
        <v>7</v>
      </c>
      <c r="F537" s="4">
        <v>2</v>
      </c>
      <c r="G537" s="4">
        <v>8</v>
      </c>
      <c r="H537" s="5">
        <v>359</v>
      </c>
      <c r="I537" s="5">
        <v>26.941417928535241</v>
      </c>
      <c r="J537" s="5">
        <v>393.48283585707048</v>
      </c>
      <c r="K537" s="5">
        <v>285.71716414292956</v>
      </c>
      <c r="L537" s="5"/>
      <c r="M537" s="5">
        <v>414.16981132075472</v>
      </c>
      <c r="N537" s="5"/>
      <c r="O537" s="5"/>
    </row>
    <row r="538" spans="1:15" x14ac:dyDescent="0.3">
      <c r="A538" s="4" t="s">
        <v>13</v>
      </c>
      <c r="B538" s="5">
        <v>3007</v>
      </c>
      <c r="C538" s="5">
        <v>200108</v>
      </c>
      <c r="D538" s="6">
        <v>45373</v>
      </c>
      <c r="E538" s="4" t="s">
        <v>7</v>
      </c>
      <c r="F538" s="4">
        <v>2</v>
      </c>
      <c r="G538" s="4">
        <v>8</v>
      </c>
      <c r="H538" s="5">
        <v>426</v>
      </c>
      <c r="I538" s="5">
        <v>25.634720378597638</v>
      </c>
      <c r="J538" s="5">
        <v>394.10277409052861</v>
      </c>
      <c r="K538" s="5">
        <v>291.56389257613802</v>
      </c>
      <c r="L538" s="5"/>
      <c r="M538" s="5">
        <v>414.16981132075472</v>
      </c>
      <c r="N538" s="5"/>
      <c r="O538" s="5"/>
    </row>
    <row r="539" spans="1:15" x14ac:dyDescent="0.3">
      <c r="A539" s="4" t="s">
        <v>13</v>
      </c>
      <c r="B539" s="5">
        <v>3007</v>
      </c>
      <c r="C539" s="5">
        <v>200108</v>
      </c>
      <c r="D539" s="6">
        <v>45380</v>
      </c>
      <c r="E539" s="4" t="s">
        <v>7</v>
      </c>
      <c r="F539" s="4">
        <v>2</v>
      </c>
      <c r="G539" s="4">
        <v>8</v>
      </c>
      <c r="H539" s="5">
        <v>346</v>
      </c>
      <c r="I539" s="5">
        <v>37.552684080271185</v>
      </c>
      <c r="J539" s="5">
        <v>429.81965387482808</v>
      </c>
      <c r="K539" s="5">
        <v>279.60891755374337</v>
      </c>
      <c r="L539" s="5"/>
      <c r="M539" s="5">
        <v>414.16981132075472</v>
      </c>
      <c r="N539" s="5"/>
      <c r="O539" s="5"/>
    </row>
    <row r="540" spans="1:15" x14ac:dyDescent="0.3">
      <c r="A540" s="4" t="s">
        <v>13</v>
      </c>
      <c r="B540" s="5">
        <v>3007</v>
      </c>
      <c r="C540" s="5">
        <v>200108</v>
      </c>
      <c r="D540" s="6">
        <v>45387</v>
      </c>
      <c r="E540" s="4" t="s">
        <v>7</v>
      </c>
      <c r="F540" s="4">
        <v>2</v>
      </c>
      <c r="G540" s="4">
        <v>8</v>
      </c>
      <c r="H540" s="5">
        <v>344</v>
      </c>
      <c r="I540" s="5">
        <v>35.24534543737655</v>
      </c>
      <c r="J540" s="5">
        <v>424.11569087475311</v>
      </c>
      <c r="K540" s="5">
        <v>283.13430912524689</v>
      </c>
      <c r="L540" s="5"/>
      <c r="M540" s="5">
        <v>414.16981132075472</v>
      </c>
      <c r="N540" s="5"/>
      <c r="O540" s="5"/>
    </row>
    <row r="541" spans="1:15" x14ac:dyDescent="0.3">
      <c r="A541" s="4" t="s">
        <v>13</v>
      </c>
      <c r="B541" s="5">
        <v>3007</v>
      </c>
      <c r="C541" s="5">
        <v>200108</v>
      </c>
      <c r="D541" s="6">
        <v>45394</v>
      </c>
      <c r="E541" s="4" t="s">
        <v>7</v>
      </c>
      <c r="F541" s="4">
        <v>2</v>
      </c>
      <c r="G541" s="4">
        <v>8</v>
      </c>
      <c r="H541" s="5">
        <v>335</v>
      </c>
      <c r="I541" s="5">
        <v>35.209196241891121</v>
      </c>
      <c r="J541" s="5">
        <v>424.16839248378221</v>
      </c>
      <c r="K541" s="5">
        <v>283.33160751621779</v>
      </c>
      <c r="L541" s="5"/>
      <c r="M541" s="5">
        <v>414.16981132075472</v>
      </c>
      <c r="N541" s="5"/>
      <c r="O541" s="5"/>
    </row>
    <row r="542" spans="1:15" x14ac:dyDescent="0.3">
      <c r="A542" s="4" t="s">
        <v>13</v>
      </c>
      <c r="B542" s="5">
        <v>3007</v>
      </c>
      <c r="C542" s="5">
        <v>200108</v>
      </c>
      <c r="D542" s="6">
        <v>45401</v>
      </c>
      <c r="E542" s="4" t="s">
        <v>7</v>
      </c>
      <c r="F542" s="4">
        <v>2</v>
      </c>
      <c r="G542" s="4">
        <v>8</v>
      </c>
      <c r="H542" s="5">
        <v>366</v>
      </c>
      <c r="I542" s="5">
        <v>34.025725561698167</v>
      </c>
      <c r="J542" s="5">
        <v>416.0514511233963</v>
      </c>
      <c r="K542" s="5">
        <v>279.9485488766037</v>
      </c>
      <c r="L542" s="5"/>
      <c r="M542" s="5">
        <v>414.16981132075472</v>
      </c>
      <c r="N542" s="5"/>
      <c r="O542" s="5"/>
    </row>
    <row r="543" spans="1:15" x14ac:dyDescent="0.3">
      <c r="A543" s="4" t="s">
        <v>13</v>
      </c>
      <c r="B543" s="5">
        <v>3007</v>
      </c>
      <c r="C543" s="5">
        <v>200108</v>
      </c>
      <c r="D543" s="6">
        <v>45408</v>
      </c>
      <c r="E543" s="4" t="s">
        <v>7</v>
      </c>
      <c r="F543" s="4">
        <v>2</v>
      </c>
      <c r="G543" s="4">
        <v>8</v>
      </c>
      <c r="H543" s="5">
        <v>507</v>
      </c>
      <c r="I543" s="5">
        <v>34.256386265921279</v>
      </c>
      <c r="J543" s="5">
        <v>420.01277253184253</v>
      </c>
      <c r="K543" s="5">
        <v>282.98722746815747</v>
      </c>
      <c r="L543" s="5"/>
      <c r="M543" s="5">
        <v>414.16981132075472</v>
      </c>
      <c r="N543" s="5"/>
      <c r="O543" s="5"/>
    </row>
    <row r="544" spans="1:15" x14ac:dyDescent="0.3">
      <c r="A544" s="4" t="s">
        <v>13</v>
      </c>
      <c r="B544" s="5">
        <v>3007</v>
      </c>
      <c r="C544" s="5">
        <v>200108</v>
      </c>
      <c r="D544" s="6">
        <v>45415</v>
      </c>
      <c r="E544" s="4" t="s">
        <v>7</v>
      </c>
      <c r="F544" s="4">
        <v>2</v>
      </c>
      <c r="G544" s="4">
        <v>8</v>
      </c>
      <c r="H544" s="5">
        <v>487</v>
      </c>
      <c r="I544" s="5">
        <v>55.815404459700908</v>
      </c>
      <c r="J544" s="5">
        <v>489.50580891940183</v>
      </c>
      <c r="K544" s="5">
        <v>266.24419108059817</v>
      </c>
      <c r="L544" s="5"/>
      <c r="M544" s="5">
        <v>414.16981132075472</v>
      </c>
      <c r="N544" s="5"/>
      <c r="O544" s="5"/>
    </row>
    <row r="545" spans="1:15" x14ac:dyDescent="0.3">
      <c r="A545" s="4" t="s">
        <v>13</v>
      </c>
      <c r="B545" s="5">
        <v>3007</v>
      </c>
      <c r="C545" s="5">
        <v>200108</v>
      </c>
      <c r="D545" s="6">
        <v>45422</v>
      </c>
      <c r="E545" s="4" t="s">
        <v>7</v>
      </c>
      <c r="F545" s="4">
        <v>2</v>
      </c>
      <c r="G545" s="4">
        <v>8</v>
      </c>
      <c r="H545" s="5">
        <v>401</v>
      </c>
      <c r="I545" s="5">
        <v>63.929160013252165</v>
      </c>
      <c r="J545" s="5">
        <v>524.10832002650432</v>
      </c>
      <c r="K545" s="5">
        <v>268.39167997349568</v>
      </c>
      <c r="L545" s="5"/>
      <c r="M545" s="5">
        <v>414.16981132075472</v>
      </c>
      <c r="N545" s="5"/>
      <c r="O545" s="5"/>
    </row>
    <row r="546" spans="1:15" x14ac:dyDescent="0.3">
      <c r="A546" s="4" t="s">
        <v>13</v>
      </c>
      <c r="B546" s="5">
        <v>3007</v>
      </c>
      <c r="C546" s="5">
        <v>200108</v>
      </c>
      <c r="D546" s="6">
        <v>45429</v>
      </c>
      <c r="E546" s="4" t="s">
        <v>7</v>
      </c>
      <c r="F546" s="4">
        <v>2</v>
      </c>
      <c r="G546" s="4">
        <v>8</v>
      </c>
      <c r="H546" s="5">
        <v>386</v>
      </c>
      <c r="I546" s="5">
        <v>62.359842847781458</v>
      </c>
      <c r="J546" s="5">
        <v>526.21968569556293</v>
      </c>
      <c r="K546" s="5">
        <v>276.78031430443707</v>
      </c>
      <c r="L546" s="5"/>
      <c r="M546" s="5">
        <v>414.16981132075472</v>
      </c>
      <c r="N546" s="5"/>
      <c r="O546" s="5"/>
    </row>
    <row r="547" spans="1:15" x14ac:dyDescent="0.3">
      <c r="A547" s="4" t="s">
        <v>13</v>
      </c>
      <c r="B547" s="5">
        <v>3007</v>
      </c>
      <c r="C547" s="5">
        <v>200108</v>
      </c>
      <c r="D547" s="6">
        <v>45436</v>
      </c>
      <c r="E547" s="4" t="s">
        <v>7</v>
      </c>
      <c r="F547" s="4">
        <v>2</v>
      </c>
      <c r="G547" s="4">
        <v>8</v>
      </c>
      <c r="H547" s="5">
        <v>392</v>
      </c>
      <c r="I547" s="5">
        <v>61.796035471541373</v>
      </c>
      <c r="J547" s="5">
        <v>520.09207094308272</v>
      </c>
      <c r="K547" s="5">
        <v>272.90792905691728</v>
      </c>
      <c r="L547" s="5"/>
      <c r="M547" s="5">
        <v>414.16981132075472</v>
      </c>
      <c r="N547" s="5"/>
      <c r="O547" s="5"/>
    </row>
    <row r="548" spans="1:15" x14ac:dyDescent="0.3">
      <c r="A548" s="4" t="s">
        <v>13</v>
      </c>
      <c r="B548" s="5">
        <v>3007</v>
      </c>
      <c r="C548" s="5">
        <v>200108</v>
      </c>
      <c r="D548" s="6">
        <v>45443</v>
      </c>
      <c r="E548" s="4" t="s">
        <v>7</v>
      </c>
      <c r="F548" s="4">
        <v>2</v>
      </c>
      <c r="G548" s="4">
        <v>8</v>
      </c>
      <c r="H548" s="5">
        <v>260</v>
      </c>
      <c r="I548" s="5">
        <v>58.901931207728666</v>
      </c>
      <c r="J548" s="5">
        <v>520.05386241545739</v>
      </c>
      <c r="K548" s="5">
        <v>284.44613758454267</v>
      </c>
      <c r="L548" s="5"/>
      <c r="M548" s="5">
        <v>414.16981132075472</v>
      </c>
      <c r="N548" s="5"/>
      <c r="O548" s="5"/>
    </row>
    <row r="549" spans="1:15" x14ac:dyDescent="0.3">
      <c r="A549" s="4" t="s">
        <v>13</v>
      </c>
      <c r="B549" s="5">
        <v>3007</v>
      </c>
      <c r="C549" s="5">
        <v>200108</v>
      </c>
      <c r="D549" s="6">
        <v>45450</v>
      </c>
      <c r="E549" s="4" t="s">
        <v>7</v>
      </c>
      <c r="F549" s="4">
        <v>2</v>
      </c>
      <c r="G549" s="4">
        <v>8</v>
      </c>
      <c r="H549" s="5">
        <v>320</v>
      </c>
      <c r="I549" s="5">
        <v>73.921833716433198</v>
      </c>
      <c r="J549" s="5">
        <v>539.59366743286637</v>
      </c>
      <c r="K549" s="5">
        <v>243.9063325671336</v>
      </c>
      <c r="L549" s="5"/>
      <c r="M549" s="5">
        <v>414.16981132075472</v>
      </c>
      <c r="N549" s="5"/>
      <c r="O549" s="5"/>
    </row>
    <row r="550" spans="1:15" x14ac:dyDescent="0.3">
      <c r="A550" s="4" t="s">
        <v>13</v>
      </c>
      <c r="B550" s="5">
        <v>3007</v>
      </c>
      <c r="C550" s="5">
        <v>200108</v>
      </c>
      <c r="D550" s="6">
        <v>45457</v>
      </c>
      <c r="E550" s="4" t="s">
        <v>7</v>
      </c>
      <c r="F550" s="4">
        <v>2</v>
      </c>
      <c r="G550" s="4">
        <v>8</v>
      </c>
      <c r="H550" s="5">
        <v>384</v>
      </c>
      <c r="I550" s="5">
        <v>75.51065736040178</v>
      </c>
      <c r="J550" s="5">
        <v>540.8963147208035</v>
      </c>
      <c r="K550" s="5">
        <v>238.85368527919644</v>
      </c>
      <c r="L550" s="5"/>
      <c r="M550" s="5">
        <v>414.16981132075472</v>
      </c>
      <c r="N550" s="5"/>
      <c r="O550" s="5"/>
    </row>
    <row r="551" spans="1:15" x14ac:dyDescent="0.3">
      <c r="A551" s="4" t="s">
        <v>13</v>
      </c>
      <c r="B551" s="5">
        <v>3007</v>
      </c>
      <c r="C551" s="5">
        <v>200108</v>
      </c>
      <c r="D551" s="6">
        <v>45464</v>
      </c>
      <c r="E551" s="4" t="s">
        <v>7</v>
      </c>
      <c r="F551" s="4">
        <v>2</v>
      </c>
      <c r="G551" s="4">
        <v>8</v>
      </c>
      <c r="H551" s="5">
        <v>347</v>
      </c>
      <c r="I551" s="5">
        <v>75.032388839753736</v>
      </c>
      <c r="J551" s="5">
        <v>542.18977767950742</v>
      </c>
      <c r="K551" s="5">
        <v>242.06022232049253</v>
      </c>
      <c r="L551" s="5"/>
      <c r="M551" s="5">
        <v>414.16981132075472</v>
      </c>
      <c r="N551" s="5"/>
      <c r="O551" s="5"/>
    </row>
    <row r="552" spans="1:15" x14ac:dyDescent="0.3">
      <c r="A552" s="4" t="s">
        <v>13</v>
      </c>
      <c r="B552" s="5">
        <v>3007</v>
      </c>
      <c r="C552" s="5">
        <v>200108</v>
      </c>
      <c r="D552" s="6">
        <v>45471</v>
      </c>
      <c r="E552" s="4" t="s">
        <v>7</v>
      </c>
      <c r="F552" s="4">
        <v>2</v>
      </c>
      <c r="G552" s="4">
        <v>8</v>
      </c>
      <c r="H552" s="5">
        <v>331</v>
      </c>
      <c r="I552" s="5">
        <v>61.926241408630638</v>
      </c>
      <c r="J552" s="5">
        <v>495.97748281726126</v>
      </c>
      <c r="K552" s="5">
        <v>248.27251718273874</v>
      </c>
      <c r="L552" s="5"/>
      <c r="M552" s="5">
        <v>414.16981132075472</v>
      </c>
      <c r="N552" s="5"/>
      <c r="O552" s="5"/>
    </row>
    <row r="553" spans="1:15" x14ac:dyDescent="0.3">
      <c r="A553" s="4" t="s">
        <v>13</v>
      </c>
      <c r="B553" s="5">
        <v>3007</v>
      </c>
      <c r="C553" s="5">
        <v>200108</v>
      </c>
      <c r="D553" s="6">
        <v>45478</v>
      </c>
      <c r="E553" s="4" t="s">
        <v>7</v>
      </c>
      <c r="F553" s="4">
        <v>2</v>
      </c>
      <c r="G553" s="4">
        <v>8</v>
      </c>
      <c r="H553" s="5">
        <v>294</v>
      </c>
      <c r="I553" s="5">
        <v>44.905282261667168</v>
      </c>
      <c r="J553" s="5">
        <v>442.43556452333434</v>
      </c>
      <c r="K553" s="5">
        <v>262.81443547666566</v>
      </c>
      <c r="L553" s="5"/>
      <c r="M553" s="5">
        <v>414.16981132075472</v>
      </c>
      <c r="N553" s="5"/>
      <c r="O553" s="5"/>
    </row>
    <row r="554" spans="1:15" x14ac:dyDescent="0.3">
      <c r="A554" s="4" t="s">
        <v>13</v>
      </c>
      <c r="B554" s="5">
        <v>3007</v>
      </c>
      <c r="C554" s="5">
        <v>200108</v>
      </c>
      <c r="D554" s="6">
        <v>45485</v>
      </c>
      <c r="E554" s="4" t="s">
        <v>7</v>
      </c>
      <c r="F554" s="4">
        <v>2</v>
      </c>
      <c r="G554" s="4">
        <v>8</v>
      </c>
      <c r="H554" s="5">
        <v>331</v>
      </c>
      <c r="I554" s="5">
        <v>44.437456047798236</v>
      </c>
      <c r="J554" s="5">
        <v>428.12491209559647</v>
      </c>
      <c r="K554" s="5">
        <v>250.37508790440353</v>
      </c>
      <c r="L554" s="5"/>
      <c r="M554" s="5">
        <v>414.16981132075472</v>
      </c>
      <c r="N554" s="5"/>
      <c r="O554" s="5"/>
    </row>
    <row r="555" spans="1:15" x14ac:dyDescent="0.3">
      <c r="A555" s="4" t="s">
        <v>13</v>
      </c>
      <c r="B555" s="5">
        <v>3007</v>
      </c>
      <c r="C555" s="5">
        <v>200108</v>
      </c>
      <c r="D555" s="6">
        <v>45492</v>
      </c>
      <c r="E555" s="4" t="s">
        <v>7</v>
      </c>
      <c r="F555" s="4">
        <v>2</v>
      </c>
      <c r="G555" s="4">
        <v>8</v>
      </c>
      <c r="H555" s="5">
        <v>338</v>
      </c>
      <c r="I555" s="5">
        <v>40.776640065115714</v>
      </c>
      <c r="J555" s="5">
        <v>413.92828013023143</v>
      </c>
      <c r="K555" s="5">
        <v>250.82171986976857</v>
      </c>
      <c r="L555" s="5"/>
      <c r="M555" s="5">
        <v>414.16981132075472</v>
      </c>
      <c r="N555" s="5"/>
      <c r="O555" s="5"/>
    </row>
    <row r="556" spans="1:15" x14ac:dyDescent="0.3">
      <c r="A556" s="4" t="s">
        <v>13</v>
      </c>
      <c r="B556" s="5">
        <v>3007</v>
      </c>
      <c r="C556" s="5">
        <v>200108</v>
      </c>
      <c r="D556" s="6">
        <v>45499</v>
      </c>
      <c r="E556" s="4" t="s">
        <v>7</v>
      </c>
      <c r="F556" s="4">
        <v>2</v>
      </c>
      <c r="G556" s="4">
        <v>8</v>
      </c>
      <c r="H556" s="5">
        <v>355</v>
      </c>
      <c r="I556" s="5">
        <v>34.303562132816467</v>
      </c>
      <c r="J556" s="5">
        <v>394.23212426563293</v>
      </c>
      <c r="K556" s="5">
        <v>257.01787573436707</v>
      </c>
      <c r="L556" s="5"/>
      <c r="M556" s="5">
        <v>414.16981132075472</v>
      </c>
      <c r="N556" s="5"/>
      <c r="O556" s="5"/>
    </row>
    <row r="557" spans="1:15" x14ac:dyDescent="0.3">
      <c r="A557" s="4" t="s">
        <v>13</v>
      </c>
      <c r="B557" s="5">
        <v>3007</v>
      </c>
      <c r="C557" s="5">
        <v>200108</v>
      </c>
      <c r="D557" s="6">
        <v>45506</v>
      </c>
      <c r="E557" s="4" t="s">
        <v>7</v>
      </c>
      <c r="F557" s="4">
        <v>2</v>
      </c>
      <c r="G557" s="4">
        <v>8</v>
      </c>
      <c r="H557" s="5">
        <v>374</v>
      </c>
      <c r="I557" s="5">
        <v>24.601829200285088</v>
      </c>
      <c r="J557" s="5">
        <v>386.70365840057019</v>
      </c>
      <c r="K557" s="5">
        <v>288.29634159942981</v>
      </c>
      <c r="L557" s="5"/>
      <c r="M557" s="5">
        <v>414.16981132075472</v>
      </c>
      <c r="N557" s="5"/>
      <c r="O557" s="5"/>
    </row>
    <row r="558" spans="1:15" x14ac:dyDescent="0.3">
      <c r="A558" s="4" t="s">
        <v>13</v>
      </c>
      <c r="B558" s="5">
        <v>3007</v>
      </c>
      <c r="C558" s="5">
        <v>200108</v>
      </c>
      <c r="D558" s="6">
        <v>45513</v>
      </c>
      <c r="E558" s="4" t="s">
        <v>7</v>
      </c>
      <c r="F558" s="4">
        <v>2</v>
      </c>
      <c r="G558" s="4">
        <v>8</v>
      </c>
      <c r="H558" s="5">
        <v>350</v>
      </c>
      <c r="I558" s="5">
        <v>26.228562675068567</v>
      </c>
      <c r="J558" s="5">
        <v>396.70712535013712</v>
      </c>
      <c r="K558" s="5">
        <v>291.79287464986288</v>
      </c>
      <c r="L558" s="5"/>
      <c r="M558" s="5">
        <v>414.16981132075472</v>
      </c>
      <c r="N558" s="5"/>
      <c r="O558" s="5"/>
    </row>
    <row r="559" spans="1:15" x14ac:dyDescent="0.3">
      <c r="A559" s="4" t="s">
        <v>13</v>
      </c>
      <c r="B559" s="5">
        <v>3007</v>
      </c>
      <c r="C559" s="5">
        <v>200108</v>
      </c>
      <c r="D559" s="6">
        <v>45520</v>
      </c>
      <c r="E559" s="4" t="s">
        <v>7</v>
      </c>
      <c r="F559" s="4">
        <v>2</v>
      </c>
      <c r="G559" s="4">
        <v>8</v>
      </c>
      <c r="H559" s="5">
        <v>428</v>
      </c>
      <c r="I559" s="5">
        <v>21.828879952943073</v>
      </c>
      <c r="J559" s="5">
        <v>383.65775990588617</v>
      </c>
      <c r="K559" s="5">
        <v>296.34224009411383</v>
      </c>
      <c r="L559" s="5"/>
      <c r="M559" s="5">
        <v>414.16981132075472</v>
      </c>
      <c r="N559" s="5"/>
      <c r="O559" s="5"/>
    </row>
    <row r="560" spans="1:15" x14ac:dyDescent="0.3">
      <c r="A560" s="4" t="s">
        <v>13</v>
      </c>
      <c r="B560" s="5">
        <v>3007</v>
      </c>
      <c r="C560" s="5">
        <v>200108</v>
      </c>
      <c r="D560" s="6">
        <v>45527</v>
      </c>
      <c r="E560" s="4" t="s">
        <v>7</v>
      </c>
      <c r="F560" s="4">
        <v>2</v>
      </c>
      <c r="G560" s="4">
        <v>8</v>
      </c>
      <c r="H560" s="5">
        <v>476</v>
      </c>
      <c r="I560" s="5">
        <v>36.549410049958396</v>
      </c>
      <c r="J560" s="5">
        <v>423.22382009991679</v>
      </c>
      <c r="K560" s="5">
        <v>277.02617990008321</v>
      </c>
      <c r="L560" s="5"/>
      <c r="M560" s="5">
        <v>414.16981132075472</v>
      </c>
      <c r="N560" s="5"/>
      <c r="O560" s="5"/>
    </row>
    <row r="561" spans="1:15" x14ac:dyDescent="0.3">
      <c r="A561" s="4" t="s">
        <v>13</v>
      </c>
      <c r="B561" s="5">
        <v>3007</v>
      </c>
      <c r="C561" s="5">
        <v>200108</v>
      </c>
      <c r="D561" s="6">
        <v>45534</v>
      </c>
      <c r="E561" s="4" t="s">
        <v>7</v>
      </c>
      <c r="F561" s="4">
        <v>2</v>
      </c>
      <c r="G561" s="4">
        <v>8</v>
      </c>
      <c r="H561" s="5">
        <v>390</v>
      </c>
      <c r="I561" s="5">
        <v>54.241934884367829</v>
      </c>
      <c r="J561" s="5">
        <v>476.73386976873564</v>
      </c>
      <c r="K561" s="5">
        <v>259.76613023126436</v>
      </c>
      <c r="L561" s="5"/>
      <c r="M561" s="5">
        <v>414.16981132075472</v>
      </c>
      <c r="N561" s="5"/>
      <c r="O561" s="5"/>
    </row>
    <row r="562" spans="1:15" x14ac:dyDescent="0.3">
      <c r="A562" s="4" t="s">
        <v>13</v>
      </c>
      <c r="B562" s="5">
        <v>3007</v>
      </c>
      <c r="C562" s="5">
        <v>200108</v>
      </c>
      <c r="D562" s="6">
        <v>45541</v>
      </c>
      <c r="E562" s="4" t="s">
        <v>7</v>
      </c>
      <c r="F562" s="4">
        <v>2</v>
      </c>
      <c r="G562" s="4">
        <v>8</v>
      </c>
      <c r="H562" s="5">
        <v>337</v>
      </c>
      <c r="I562" s="5">
        <v>46.563800317413957</v>
      </c>
      <c r="J562" s="5">
        <v>473.3776006348279</v>
      </c>
      <c r="K562" s="5">
        <v>287.1223993651721</v>
      </c>
      <c r="L562" s="5"/>
      <c r="M562" s="5">
        <v>414.16981132075472</v>
      </c>
      <c r="N562" s="5"/>
      <c r="O562" s="5"/>
    </row>
    <row r="563" spans="1:15" x14ac:dyDescent="0.3">
      <c r="A563" s="4" t="s">
        <v>13</v>
      </c>
      <c r="B563" s="5">
        <v>3007</v>
      </c>
      <c r="C563" s="5">
        <v>200108</v>
      </c>
      <c r="D563" s="6">
        <v>45548</v>
      </c>
      <c r="E563" s="4" t="s">
        <v>7</v>
      </c>
      <c r="F563" s="4">
        <v>2</v>
      </c>
      <c r="G563" s="4">
        <v>8</v>
      </c>
      <c r="H563" s="5">
        <v>374</v>
      </c>
      <c r="I563" s="5">
        <v>45.806658904574128</v>
      </c>
      <c r="J563" s="5">
        <v>472.61331780914827</v>
      </c>
      <c r="K563" s="5">
        <v>289.38668219085173</v>
      </c>
      <c r="L563" s="5"/>
      <c r="M563" s="5">
        <v>414.16981132075472</v>
      </c>
      <c r="N563" s="5"/>
      <c r="O563" s="5"/>
    </row>
    <row r="564" spans="1:15" x14ac:dyDescent="0.3">
      <c r="A564" s="4" t="s">
        <v>13</v>
      </c>
      <c r="B564" s="5">
        <v>3007</v>
      </c>
      <c r="C564" s="5">
        <v>200108</v>
      </c>
      <c r="D564" s="6">
        <v>45555</v>
      </c>
      <c r="E564" s="4" t="s">
        <v>7</v>
      </c>
      <c r="F564" s="4">
        <v>2</v>
      </c>
      <c r="G564" s="4">
        <v>8</v>
      </c>
      <c r="H564" s="5">
        <v>378</v>
      </c>
      <c r="I564" s="5">
        <v>43.046486500061768</v>
      </c>
      <c r="J564" s="5">
        <v>471.59297300012355</v>
      </c>
      <c r="K564" s="5">
        <v>299.40702699987645</v>
      </c>
      <c r="L564" s="5"/>
      <c r="M564" s="5">
        <v>414.16981132075472</v>
      </c>
      <c r="N564" s="5"/>
      <c r="O564" s="5"/>
    </row>
    <row r="565" spans="1:15" x14ac:dyDescent="0.3">
      <c r="A565" s="4" t="s">
        <v>13</v>
      </c>
      <c r="B565" s="5">
        <v>3007</v>
      </c>
      <c r="C565" s="5">
        <v>200108</v>
      </c>
      <c r="D565" s="6">
        <v>45562</v>
      </c>
      <c r="E565" s="4" t="s">
        <v>7</v>
      </c>
      <c r="F565" s="4">
        <v>2</v>
      </c>
      <c r="G565" s="4">
        <v>8</v>
      </c>
      <c r="H565" s="5">
        <v>390</v>
      </c>
      <c r="I565" s="5">
        <v>41.65914515445558</v>
      </c>
      <c r="J565" s="5">
        <v>471.69329030891117</v>
      </c>
      <c r="K565" s="5">
        <v>305.05670969108883</v>
      </c>
      <c r="L565" s="5"/>
      <c r="M565" s="5">
        <v>414.16981132075472</v>
      </c>
      <c r="N565" s="5"/>
      <c r="O565" s="5"/>
    </row>
    <row r="566" spans="1:15" x14ac:dyDescent="0.3">
      <c r="A566" s="4" t="s">
        <v>13</v>
      </c>
      <c r="B566" s="5">
        <v>3007</v>
      </c>
      <c r="C566" s="5">
        <v>200108</v>
      </c>
      <c r="D566" s="6">
        <v>45569</v>
      </c>
      <c r="E566" s="4" t="s">
        <v>7</v>
      </c>
      <c r="F566" s="4">
        <v>2</v>
      </c>
      <c r="G566" s="4">
        <v>8</v>
      </c>
      <c r="H566" s="5">
        <v>389</v>
      </c>
      <c r="I566" s="5">
        <v>41.303563708232247</v>
      </c>
      <c r="J566" s="5">
        <v>472.98212741646449</v>
      </c>
      <c r="K566" s="5">
        <v>307.76787258353551</v>
      </c>
      <c r="L566" s="5"/>
      <c r="M566" s="5">
        <v>414.16981132075472</v>
      </c>
      <c r="N566" s="5"/>
      <c r="O566" s="5"/>
    </row>
    <row r="567" spans="1:15" x14ac:dyDescent="0.3">
      <c r="A567" s="4" t="s">
        <v>13</v>
      </c>
      <c r="B567" s="5">
        <v>3007</v>
      </c>
      <c r="C567" s="5">
        <v>200108</v>
      </c>
      <c r="D567" s="6">
        <v>45576</v>
      </c>
      <c r="E567" s="4" t="s">
        <v>7</v>
      </c>
      <c r="F567" s="4">
        <v>2</v>
      </c>
      <c r="G567" s="4">
        <v>8</v>
      </c>
      <c r="H567" s="5">
        <v>311</v>
      </c>
      <c r="I567" s="5">
        <v>38.453705933238737</v>
      </c>
      <c r="J567" s="5">
        <v>472.15741186647745</v>
      </c>
      <c r="K567" s="5">
        <v>318.34258813352255</v>
      </c>
      <c r="L567" s="5"/>
      <c r="M567" s="5">
        <v>414.16981132075472</v>
      </c>
      <c r="N567" s="5"/>
      <c r="O567" s="5"/>
    </row>
    <row r="568" spans="1:15" x14ac:dyDescent="0.3">
      <c r="A568" s="4" t="s">
        <v>13</v>
      </c>
      <c r="B568" s="5">
        <v>3007</v>
      </c>
      <c r="C568" s="5">
        <v>200108</v>
      </c>
      <c r="D568" s="6">
        <v>45583</v>
      </c>
      <c r="E568" s="4" t="s">
        <v>7</v>
      </c>
      <c r="F568" s="4">
        <v>2</v>
      </c>
      <c r="G568" s="4">
        <v>8</v>
      </c>
      <c r="H568" s="5">
        <v>336</v>
      </c>
      <c r="I568" s="5">
        <v>44.921980978135856</v>
      </c>
      <c r="J568" s="5">
        <v>470.4689619562717</v>
      </c>
      <c r="K568" s="5">
        <v>290.7810380437283</v>
      </c>
      <c r="L568" s="5"/>
      <c r="M568" s="5">
        <v>414.16981132075472</v>
      </c>
      <c r="N568" s="5"/>
      <c r="O568" s="5"/>
    </row>
    <row r="569" spans="1:15" x14ac:dyDescent="0.3">
      <c r="A569" s="4" t="s">
        <v>13</v>
      </c>
      <c r="B569" s="5">
        <v>3007</v>
      </c>
      <c r="C569" s="5">
        <v>200108</v>
      </c>
      <c r="D569" s="6">
        <v>45590</v>
      </c>
      <c r="E569" s="4" t="s">
        <v>7</v>
      </c>
      <c r="F569" s="4">
        <v>2</v>
      </c>
      <c r="G569" s="4">
        <v>8</v>
      </c>
      <c r="H569" s="5">
        <v>415</v>
      </c>
      <c r="I569" s="5">
        <v>28.698595348901659</v>
      </c>
      <c r="J569" s="5">
        <v>420.5221906978033</v>
      </c>
      <c r="K569" s="5">
        <v>305.7278093021967</v>
      </c>
      <c r="L569" s="5"/>
      <c r="M569" s="5">
        <v>414.16981132075472</v>
      </c>
      <c r="N569" s="5"/>
      <c r="O569" s="5"/>
    </row>
    <row r="570" spans="1:15" x14ac:dyDescent="0.3">
      <c r="A570" s="4" t="s">
        <v>13</v>
      </c>
      <c r="B570" s="5">
        <v>3007</v>
      </c>
      <c r="C570" s="5">
        <v>200108</v>
      </c>
      <c r="D570" s="6">
        <v>45597</v>
      </c>
      <c r="E570" s="4" t="s">
        <v>7</v>
      </c>
      <c r="F570" s="4">
        <v>2</v>
      </c>
      <c r="G570" s="4">
        <v>8</v>
      </c>
      <c r="H570" s="5">
        <v>394</v>
      </c>
      <c r="I570" s="5">
        <v>32.556681341930414</v>
      </c>
      <c r="J570" s="5">
        <v>431.36336268386083</v>
      </c>
      <c r="K570" s="5">
        <v>301.13663731613917</v>
      </c>
      <c r="L570" s="5"/>
      <c r="M570" s="5">
        <v>414.16981132075472</v>
      </c>
      <c r="N570" s="5"/>
      <c r="O570" s="5"/>
    </row>
    <row r="571" spans="1:15" x14ac:dyDescent="0.3">
      <c r="A571" s="4" t="s">
        <v>13</v>
      </c>
      <c r="B571" s="5">
        <v>3007</v>
      </c>
      <c r="C571" s="5">
        <v>200108</v>
      </c>
      <c r="D571" s="6">
        <v>45604</v>
      </c>
      <c r="E571" s="4" t="s">
        <v>7</v>
      </c>
      <c r="F571" s="4">
        <v>2</v>
      </c>
      <c r="G571" s="4">
        <v>8</v>
      </c>
      <c r="H571" s="5">
        <v>443</v>
      </c>
      <c r="I571" s="5">
        <v>31.598803379242067</v>
      </c>
      <c r="J571" s="5">
        <v>436.57260675848414</v>
      </c>
      <c r="K571" s="5">
        <v>310.17739324151586</v>
      </c>
      <c r="L571" s="5"/>
      <c r="M571" s="5">
        <v>414.16981132075472</v>
      </c>
      <c r="N571" s="5"/>
      <c r="O571" s="5"/>
    </row>
    <row r="572" spans="1:15" x14ac:dyDescent="0.3">
      <c r="A572" s="4" t="s">
        <v>13</v>
      </c>
      <c r="B572" s="5">
        <v>3007</v>
      </c>
      <c r="C572" s="5">
        <v>200108</v>
      </c>
      <c r="D572" s="6">
        <v>45611</v>
      </c>
      <c r="E572" s="4" t="s">
        <v>7</v>
      </c>
      <c r="F572" s="4">
        <v>2</v>
      </c>
      <c r="G572" s="4">
        <v>8</v>
      </c>
      <c r="H572" s="5">
        <v>606</v>
      </c>
      <c r="I572" s="5">
        <v>39.11521443121589</v>
      </c>
      <c r="J572" s="5">
        <v>460.23042886243178</v>
      </c>
      <c r="K572" s="5">
        <v>303.76957113756822</v>
      </c>
      <c r="L572" s="5"/>
      <c r="M572" s="5">
        <v>414.16981132075472</v>
      </c>
      <c r="N572" s="5"/>
      <c r="O572" s="5"/>
    </row>
    <row r="573" spans="1:15" x14ac:dyDescent="0.3">
      <c r="A573" s="4" t="s">
        <v>13</v>
      </c>
      <c r="B573" s="5">
        <v>3007</v>
      </c>
      <c r="C573" s="5">
        <v>200108</v>
      </c>
      <c r="D573" s="6">
        <v>45618</v>
      </c>
      <c r="E573" s="4" t="s">
        <v>7</v>
      </c>
      <c r="F573" s="4">
        <v>2</v>
      </c>
      <c r="G573" s="4">
        <v>8</v>
      </c>
      <c r="H573" s="5">
        <v>532</v>
      </c>
      <c r="I573" s="5">
        <v>83.592762844638656</v>
      </c>
      <c r="J573" s="5">
        <v>577.68552568927726</v>
      </c>
      <c r="K573" s="5">
        <v>243.31447431072269</v>
      </c>
      <c r="L573" s="5"/>
      <c r="M573" s="5">
        <v>414.16981132075472</v>
      </c>
      <c r="N573" s="5"/>
      <c r="O573" s="5"/>
    </row>
    <row r="574" spans="1:15" x14ac:dyDescent="0.3">
      <c r="A574" s="4" t="s">
        <v>13</v>
      </c>
      <c r="B574" s="5">
        <v>3007</v>
      </c>
      <c r="C574" s="5">
        <v>200108</v>
      </c>
      <c r="D574" s="6">
        <v>45625</v>
      </c>
      <c r="E574" s="4" t="s">
        <v>7</v>
      </c>
      <c r="F574" s="4">
        <v>2</v>
      </c>
      <c r="G574" s="4">
        <v>8</v>
      </c>
      <c r="H574" s="5">
        <v>408</v>
      </c>
      <c r="I574" s="5">
        <v>92.007812168315354</v>
      </c>
      <c r="J574" s="5">
        <v>612.26562433663071</v>
      </c>
      <c r="K574" s="5">
        <v>244.23437566336929</v>
      </c>
      <c r="L574" s="5"/>
      <c r="M574" s="5">
        <v>414.16981132075472</v>
      </c>
      <c r="N574" s="5"/>
      <c r="O574" s="5"/>
    </row>
    <row r="575" spans="1:15" x14ac:dyDescent="0.3">
      <c r="A575" s="4" t="s">
        <v>13</v>
      </c>
      <c r="B575" s="5">
        <v>3007</v>
      </c>
      <c r="C575" s="5">
        <v>200108</v>
      </c>
      <c r="D575" s="6">
        <v>45632</v>
      </c>
      <c r="E575" s="4" t="s">
        <v>7</v>
      </c>
      <c r="F575" s="4">
        <v>2</v>
      </c>
      <c r="G575" s="4">
        <v>8</v>
      </c>
      <c r="H575" s="5">
        <v>404</v>
      </c>
      <c r="I575" s="5">
        <v>91.205725560405469</v>
      </c>
      <c r="J575" s="5">
        <v>613.03645112081097</v>
      </c>
      <c r="K575" s="5">
        <v>248.21354887918906</v>
      </c>
      <c r="L575" s="5"/>
      <c r="M575" s="5">
        <v>414.16981132075472</v>
      </c>
      <c r="N575" s="5"/>
      <c r="O575" s="5"/>
    </row>
    <row r="576" spans="1:15" x14ac:dyDescent="0.3">
      <c r="A576" s="4" t="s">
        <v>13</v>
      </c>
      <c r="B576" s="5">
        <v>3007</v>
      </c>
      <c r="C576" s="5">
        <v>200108</v>
      </c>
      <c r="D576" s="6">
        <v>45639</v>
      </c>
      <c r="E576" s="4" t="s">
        <v>7</v>
      </c>
      <c r="F576" s="4">
        <v>2</v>
      </c>
      <c r="G576" s="4">
        <v>8</v>
      </c>
      <c r="H576" s="5">
        <v>416</v>
      </c>
      <c r="I576" s="5">
        <v>80.518243274428187</v>
      </c>
      <c r="J576" s="5">
        <v>603.28648654885637</v>
      </c>
      <c r="K576" s="5">
        <v>281.21351345114363</v>
      </c>
      <c r="L576" s="5"/>
      <c r="M576" s="5">
        <v>414.16981132075472</v>
      </c>
      <c r="N576" s="5"/>
      <c r="O576" s="5"/>
    </row>
    <row r="577" spans="1:15" x14ac:dyDescent="0.3">
      <c r="A577" s="4" t="s">
        <v>13</v>
      </c>
      <c r="B577" s="5">
        <v>3007</v>
      </c>
      <c r="C577" s="5">
        <v>200108</v>
      </c>
      <c r="D577" s="6">
        <v>45646</v>
      </c>
      <c r="E577" s="4" t="s">
        <v>7</v>
      </c>
      <c r="F577" s="4">
        <v>2</v>
      </c>
      <c r="G577" s="4">
        <v>8</v>
      </c>
      <c r="H577" s="5">
        <v>463</v>
      </c>
      <c r="I577" s="5">
        <v>71.120935736251383</v>
      </c>
      <c r="J577" s="5">
        <v>594.49187147250279</v>
      </c>
      <c r="K577" s="5">
        <v>310.00812852749721</v>
      </c>
      <c r="L577" s="5"/>
      <c r="M577" s="5">
        <v>414.16981132075472</v>
      </c>
      <c r="N577" s="5"/>
      <c r="O577" s="5"/>
    </row>
    <row r="578" spans="1:15" x14ac:dyDescent="0.3">
      <c r="A578" s="4" t="s">
        <v>13</v>
      </c>
      <c r="B578" s="5">
        <v>3007</v>
      </c>
      <c r="C578" s="5">
        <v>200108</v>
      </c>
      <c r="D578" s="6">
        <v>45653</v>
      </c>
      <c r="E578" s="4" t="s">
        <v>7</v>
      </c>
      <c r="F578" s="4">
        <v>2</v>
      </c>
      <c r="G578" s="4">
        <v>8</v>
      </c>
      <c r="H578" s="5">
        <v>405</v>
      </c>
      <c r="I578" s="5">
        <v>69.736557844505057</v>
      </c>
      <c r="J578" s="5">
        <v>597.72311568901011</v>
      </c>
      <c r="K578" s="5">
        <v>318.77688431098989</v>
      </c>
      <c r="L578" s="5"/>
      <c r="M578" s="5">
        <v>414.16981132075472</v>
      </c>
      <c r="N578" s="5"/>
      <c r="O578" s="5"/>
    </row>
    <row r="579" spans="1:15" x14ac:dyDescent="0.3">
      <c r="A579" s="4" t="s">
        <v>13</v>
      </c>
      <c r="B579" s="5">
        <v>3007</v>
      </c>
      <c r="C579" s="5">
        <v>200108</v>
      </c>
      <c r="D579" s="6">
        <v>45660</v>
      </c>
      <c r="E579" s="4" t="s">
        <v>7</v>
      </c>
      <c r="F579" s="4">
        <v>2</v>
      </c>
      <c r="G579" s="4">
        <v>8</v>
      </c>
      <c r="H579" s="5">
        <v>440</v>
      </c>
      <c r="I579" s="5">
        <v>68.554608707219671</v>
      </c>
      <c r="J579" s="5">
        <v>596.7342174144394</v>
      </c>
      <c r="K579" s="5">
        <v>322.51578258556066</v>
      </c>
      <c r="L579" s="5"/>
      <c r="M579" s="5">
        <v>414.16981132075472</v>
      </c>
      <c r="N579" s="5"/>
      <c r="O579" s="5"/>
    </row>
    <row r="580" spans="1:15" x14ac:dyDescent="0.3">
      <c r="A580" s="4" t="s">
        <v>13</v>
      </c>
      <c r="B580" s="5">
        <v>3007</v>
      </c>
      <c r="C580" s="5">
        <v>200108</v>
      </c>
      <c r="D580" s="6">
        <v>45667</v>
      </c>
      <c r="E580" s="4" t="s">
        <v>7</v>
      </c>
      <c r="F580" s="4">
        <v>2</v>
      </c>
      <c r="G580" s="4">
        <v>8</v>
      </c>
      <c r="H580" s="5">
        <v>548</v>
      </c>
      <c r="I580" s="5">
        <v>68.652658360765614</v>
      </c>
      <c r="J580" s="5">
        <v>596.5553167215312</v>
      </c>
      <c r="K580" s="5">
        <v>321.9446832784688</v>
      </c>
      <c r="L580" s="5"/>
      <c r="M580" s="5">
        <v>414.16981132075472</v>
      </c>
      <c r="N580" s="5"/>
      <c r="O580" s="5"/>
    </row>
    <row r="581" spans="1:15" x14ac:dyDescent="0.3">
      <c r="A581" s="4" t="s">
        <v>13</v>
      </c>
      <c r="B581" s="5">
        <v>3007</v>
      </c>
      <c r="C581" s="5">
        <v>200108</v>
      </c>
      <c r="D581" s="6">
        <v>45674</v>
      </c>
      <c r="E581" s="4" t="s">
        <v>7</v>
      </c>
      <c r="F581" s="4">
        <v>2</v>
      </c>
      <c r="G581" s="4">
        <v>8</v>
      </c>
      <c r="H581" s="5">
        <v>722</v>
      </c>
      <c r="I581" s="5">
        <v>54.343812895305753</v>
      </c>
      <c r="J581" s="5">
        <v>560.68762579061149</v>
      </c>
      <c r="K581" s="5">
        <v>343.31237420938851</v>
      </c>
      <c r="L581" s="5"/>
      <c r="M581" s="5">
        <v>414.16981132075472</v>
      </c>
      <c r="N581" s="5"/>
      <c r="O581" s="5"/>
    </row>
    <row r="582" spans="1:15" x14ac:dyDescent="0.3">
      <c r="A582" s="4" t="s">
        <v>13</v>
      </c>
      <c r="B582" s="5">
        <v>3007</v>
      </c>
      <c r="C582" s="5">
        <v>200108</v>
      </c>
      <c r="D582" s="6">
        <v>45681</v>
      </c>
      <c r="E582" s="4" t="s">
        <v>7</v>
      </c>
      <c r="F582" s="4">
        <v>2</v>
      </c>
      <c r="G582" s="4">
        <v>8</v>
      </c>
      <c r="H582" s="5">
        <v>616</v>
      </c>
      <c r="I582" s="5">
        <v>103.44896084543333</v>
      </c>
      <c r="J582" s="5">
        <v>682.64792169086672</v>
      </c>
      <c r="K582" s="5">
        <v>268.85207830913333</v>
      </c>
      <c r="L582" s="5"/>
      <c r="M582" s="5">
        <v>414.16981132075472</v>
      </c>
      <c r="N582" s="5"/>
      <c r="O582" s="5"/>
    </row>
    <row r="583" spans="1:15" x14ac:dyDescent="0.3">
      <c r="A583" s="4" t="s">
        <v>13</v>
      </c>
      <c r="B583" s="5">
        <v>3007</v>
      </c>
      <c r="C583" s="5">
        <v>200108</v>
      </c>
      <c r="D583" s="6">
        <v>45688</v>
      </c>
      <c r="E583" s="4" t="s">
        <v>7</v>
      </c>
      <c r="F583" s="4">
        <v>2</v>
      </c>
      <c r="G583" s="4">
        <v>8</v>
      </c>
      <c r="H583" s="5">
        <v>732</v>
      </c>
      <c r="I583" s="5">
        <v>109.13609622851644</v>
      </c>
      <c r="J583" s="5">
        <v>720.02219245703282</v>
      </c>
      <c r="K583" s="5">
        <v>283.47780754296713</v>
      </c>
      <c r="L583" s="5"/>
      <c r="M583" s="5">
        <v>414.16981132075472</v>
      </c>
      <c r="N583" s="5"/>
      <c r="O583" s="5"/>
    </row>
    <row r="584" spans="1:15" x14ac:dyDescent="0.3">
      <c r="A584" s="4" t="s">
        <v>13</v>
      </c>
      <c r="B584" s="5">
        <v>3007</v>
      </c>
      <c r="C584" s="5">
        <v>200108</v>
      </c>
      <c r="D584" s="6">
        <v>45695</v>
      </c>
      <c r="E584" s="4" t="s">
        <v>7</v>
      </c>
      <c r="F584" s="4">
        <v>2</v>
      </c>
      <c r="G584" s="4">
        <v>8</v>
      </c>
      <c r="H584" s="5">
        <v>867</v>
      </c>
      <c r="I584" s="5">
        <v>125.14866159891604</v>
      </c>
      <c r="J584" s="5">
        <v>793.04732319783204</v>
      </c>
      <c r="K584" s="5">
        <v>292.45267680216796</v>
      </c>
      <c r="L584" s="5"/>
      <c r="M584" s="5">
        <v>414.16981132075472</v>
      </c>
      <c r="N584" s="5"/>
      <c r="O584" s="5"/>
    </row>
    <row r="585" spans="1:15" x14ac:dyDescent="0.3">
      <c r="A585" s="4" t="s">
        <v>13</v>
      </c>
      <c r="B585" s="5">
        <v>3007</v>
      </c>
      <c r="C585" s="5">
        <v>200107</v>
      </c>
      <c r="D585" s="6">
        <v>45331</v>
      </c>
      <c r="E585" s="4" t="s">
        <v>8</v>
      </c>
      <c r="F585" s="4">
        <v>2</v>
      </c>
      <c r="G585" s="4">
        <v>8</v>
      </c>
      <c r="H585" s="5">
        <v>181</v>
      </c>
      <c r="I585" s="5"/>
      <c r="J585" s="5"/>
      <c r="K585" s="5"/>
      <c r="L585" s="5"/>
      <c r="M585" s="5">
        <v>504.75471698113205</v>
      </c>
      <c r="N585" s="5"/>
      <c r="O585" s="5"/>
    </row>
    <row r="586" spans="1:15" x14ac:dyDescent="0.3">
      <c r="A586" s="4" t="s">
        <v>13</v>
      </c>
      <c r="B586" s="5">
        <v>3007</v>
      </c>
      <c r="C586" s="5">
        <v>200107</v>
      </c>
      <c r="D586" s="6">
        <v>45338</v>
      </c>
      <c r="E586" s="4" t="s">
        <v>8</v>
      </c>
      <c r="F586" s="4">
        <v>2</v>
      </c>
      <c r="G586" s="4">
        <v>8</v>
      </c>
      <c r="H586" s="5">
        <v>217</v>
      </c>
      <c r="I586" s="5">
        <v>0</v>
      </c>
      <c r="J586" s="5">
        <v>181</v>
      </c>
      <c r="K586" s="5">
        <v>181</v>
      </c>
      <c r="L586" s="5"/>
      <c r="M586" s="5">
        <v>504.75471698113205</v>
      </c>
      <c r="N586" s="5"/>
      <c r="O586" s="5"/>
    </row>
    <row r="587" spans="1:15" x14ac:dyDescent="0.3">
      <c r="A587" s="4" t="s">
        <v>13</v>
      </c>
      <c r="B587" s="5">
        <v>3007</v>
      </c>
      <c r="C587" s="5">
        <v>200107</v>
      </c>
      <c r="D587" s="6">
        <v>45345</v>
      </c>
      <c r="E587" s="4" t="s">
        <v>8</v>
      </c>
      <c r="F587" s="4">
        <v>2</v>
      </c>
      <c r="G587" s="4">
        <v>8</v>
      </c>
      <c r="H587" s="5">
        <v>2358</v>
      </c>
      <c r="I587" s="5">
        <v>18</v>
      </c>
      <c r="J587" s="5">
        <v>235</v>
      </c>
      <c r="K587" s="5">
        <v>163</v>
      </c>
      <c r="L587" s="5"/>
      <c r="M587" s="5">
        <v>504.75471698113205</v>
      </c>
      <c r="N587" s="5"/>
      <c r="O587" s="5"/>
    </row>
    <row r="588" spans="1:15" x14ac:dyDescent="0.3">
      <c r="A588" s="4" t="s">
        <v>13</v>
      </c>
      <c r="B588" s="5">
        <v>3007</v>
      </c>
      <c r="C588" s="5">
        <v>200107</v>
      </c>
      <c r="D588" s="6">
        <v>45352</v>
      </c>
      <c r="E588" s="4" t="s">
        <v>8</v>
      </c>
      <c r="F588" s="4">
        <v>2</v>
      </c>
      <c r="G588" s="4">
        <v>8</v>
      </c>
      <c r="H588" s="5">
        <v>172</v>
      </c>
      <c r="I588" s="5">
        <v>1017.8684700010224</v>
      </c>
      <c r="J588" s="5">
        <v>2954.4036066687113</v>
      </c>
      <c r="K588" s="5">
        <v>-1117.0702733353783</v>
      </c>
      <c r="L588" s="5"/>
      <c r="M588" s="5">
        <v>504.75471698113205</v>
      </c>
      <c r="N588" s="5"/>
      <c r="O588" s="5"/>
    </row>
    <row r="589" spans="1:15" x14ac:dyDescent="0.3">
      <c r="A589" s="4" t="s">
        <v>13</v>
      </c>
      <c r="B589" s="5">
        <v>3007</v>
      </c>
      <c r="C589" s="5">
        <v>200107</v>
      </c>
      <c r="D589" s="6">
        <v>45359</v>
      </c>
      <c r="E589" s="4" t="s">
        <v>8</v>
      </c>
      <c r="F589" s="4">
        <v>2</v>
      </c>
      <c r="G589" s="4">
        <v>8</v>
      </c>
      <c r="H589" s="5">
        <v>163</v>
      </c>
      <c r="I589" s="5">
        <v>938.92252076515877</v>
      </c>
      <c r="J589" s="5">
        <v>2609.8450415303178</v>
      </c>
      <c r="K589" s="5">
        <v>-1145.8450415303175</v>
      </c>
      <c r="L589" s="5"/>
      <c r="M589" s="5">
        <v>504.75471698113205</v>
      </c>
      <c r="N589" s="5"/>
      <c r="O589" s="5"/>
    </row>
    <row r="590" spans="1:15" x14ac:dyDescent="0.3">
      <c r="A590" s="4" t="s">
        <v>13</v>
      </c>
      <c r="B590" s="5">
        <v>3007</v>
      </c>
      <c r="C590" s="5">
        <v>200107</v>
      </c>
      <c r="D590" s="6">
        <v>45366</v>
      </c>
      <c r="E590" s="4" t="s">
        <v>8</v>
      </c>
      <c r="F590" s="4">
        <v>2</v>
      </c>
      <c r="G590" s="4">
        <v>8</v>
      </c>
      <c r="H590" s="5">
        <v>183</v>
      </c>
      <c r="I590" s="5">
        <v>870.0931904112341</v>
      </c>
      <c r="J590" s="5">
        <v>2358.3863808224683</v>
      </c>
      <c r="K590" s="5">
        <v>-1121.9863808224682</v>
      </c>
      <c r="L590" s="5"/>
      <c r="M590" s="5">
        <v>504.75471698113205</v>
      </c>
      <c r="N590" s="5"/>
      <c r="O590" s="5"/>
    </row>
    <row r="591" spans="1:15" x14ac:dyDescent="0.3">
      <c r="A591" s="4" t="s">
        <v>13</v>
      </c>
      <c r="B591" s="5">
        <v>3007</v>
      </c>
      <c r="C591" s="5">
        <v>200107</v>
      </c>
      <c r="D591" s="6">
        <v>45373</v>
      </c>
      <c r="E591" s="4" t="s">
        <v>8</v>
      </c>
      <c r="F591" s="4">
        <v>2</v>
      </c>
      <c r="G591" s="4">
        <v>8</v>
      </c>
      <c r="H591" s="5">
        <v>2739</v>
      </c>
      <c r="I591" s="5">
        <v>810.67290293653923</v>
      </c>
      <c r="J591" s="5">
        <v>2167.012472539745</v>
      </c>
      <c r="K591" s="5">
        <v>-1075.6791392064119</v>
      </c>
      <c r="L591" s="5"/>
      <c r="M591" s="5">
        <v>504.75471698113205</v>
      </c>
      <c r="N591" s="5"/>
      <c r="O591" s="5"/>
    </row>
    <row r="592" spans="1:15" x14ac:dyDescent="0.3">
      <c r="A592" s="4" t="s">
        <v>13</v>
      </c>
      <c r="B592" s="5">
        <v>3007</v>
      </c>
      <c r="C592" s="5">
        <v>200107</v>
      </c>
      <c r="D592" s="6">
        <v>45380</v>
      </c>
      <c r="E592" s="4" t="s">
        <v>8</v>
      </c>
      <c r="F592" s="4">
        <v>2</v>
      </c>
      <c r="G592" s="4">
        <v>8</v>
      </c>
      <c r="H592" s="5">
        <v>199</v>
      </c>
      <c r="I592" s="5">
        <v>1073.4863097137554</v>
      </c>
      <c r="J592" s="5">
        <v>3005.9726194275108</v>
      </c>
      <c r="K592" s="5">
        <v>-1287.9726194275108</v>
      </c>
      <c r="L592" s="5"/>
      <c r="M592" s="5">
        <v>504.75471698113205</v>
      </c>
      <c r="N592" s="5"/>
      <c r="O592" s="5"/>
    </row>
    <row r="593" spans="1:15" x14ac:dyDescent="0.3">
      <c r="A593" s="4" t="s">
        <v>13</v>
      </c>
      <c r="B593" s="5">
        <v>3007</v>
      </c>
      <c r="C593" s="5">
        <v>200107</v>
      </c>
      <c r="D593" s="6">
        <v>45387</v>
      </c>
      <c r="E593" s="4" t="s">
        <v>8</v>
      </c>
      <c r="F593" s="4">
        <v>2</v>
      </c>
      <c r="G593" s="4">
        <v>8</v>
      </c>
      <c r="H593" s="5">
        <v>184</v>
      </c>
      <c r="I593" s="5">
        <v>1027.6040093343349</v>
      </c>
      <c r="J593" s="5">
        <v>2831.7080186686699</v>
      </c>
      <c r="K593" s="5">
        <v>-1278.7080186686699</v>
      </c>
      <c r="L593" s="5"/>
      <c r="M593" s="5">
        <v>504.75471698113205</v>
      </c>
      <c r="N593" s="5"/>
      <c r="O593" s="5"/>
    </row>
    <row r="594" spans="1:15" x14ac:dyDescent="0.3">
      <c r="A594" s="4" t="s">
        <v>13</v>
      </c>
      <c r="B594" s="5">
        <v>3007</v>
      </c>
      <c r="C594" s="5">
        <v>200107</v>
      </c>
      <c r="D594" s="6">
        <v>45394</v>
      </c>
      <c r="E594" s="4" t="s">
        <v>8</v>
      </c>
      <c r="F594" s="4">
        <v>2</v>
      </c>
      <c r="G594" s="4">
        <v>8</v>
      </c>
      <c r="H594" s="5">
        <v>193</v>
      </c>
      <c r="I594" s="5">
        <v>1027.3871516497566</v>
      </c>
      <c r="J594" s="5">
        <v>2831.6493032995131</v>
      </c>
      <c r="K594" s="5">
        <v>-1277.8993032995131</v>
      </c>
      <c r="L594" s="5"/>
      <c r="M594" s="5">
        <v>504.75471698113205</v>
      </c>
      <c r="N594" s="5"/>
      <c r="O594" s="5"/>
    </row>
    <row r="595" spans="1:15" x14ac:dyDescent="0.3">
      <c r="A595" s="4" t="s">
        <v>13</v>
      </c>
      <c r="B595" s="5">
        <v>3007</v>
      </c>
      <c r="C595" s="5">
        <v>200107</v>
      </c>
      <c r="D595" s="6">
        <v>45401</v>
      </c>
      <c r="E595" s="4" t="s">
        <v>8</v>
      </c>
      <c r="F595" s="4">
        <v>2</v>
      </c>
      <c r="G595" s="4">
        <v>8</v>
      </c>
      <c r="H595" s="5">
        <v>196</v>
      </c>
      <c r="I595" s="5">
        <v>1029.051315229226</v>
      </c>
      <c r="J595" s="5">
        <v>2831.977630458452</v>
      </c>
      <c r="K595" s="5">
        <v>-1284.227630458452</v>
      </c>
      <c r="L595" s="5"/>
      <c r="M595" s="5">
        <v>504.75471698113205</v>
      </c>
      <c r="N595" s="5"/>
      <c r="O595" s="5"/>
    </row>
    <row r="596" spans="1:15" x14ac:dyDescent="0.3">
      <c r="A596" s="4" t="s">
        <v>13</v>
      </c>
      <c r="B596" s="5">
        <v>3007</v>
      </c>
      <c r="C596" s="5">
        <v>200107</v>
      </c>
      <c r="D596" s="6">
        <v>45408</v>
      </c>
      <c r="E596" s="4" t="s">
        <v>8</v>
      </c>
      <c r="F596" s="4">
        <v>2</v>
      </c>
      <c r="G596" s="4">
        <v>8</v>
      </c>
      <c r="H596" s="5">
        <v>1473</v>
      </c>
      <c r="I596" s="5">
        <v>844.96892509429006</v>
      </c>
      <c r="J596" s="5">
        <v>2193.5628501885803</v>
      </c>
      <c r="K596" s="5">
        <v>-1186.3128501885801</v>
      </c>
      <c r="L596" s="5"/>
      <c r="M596" s="5">
        <v>504.75471698113205</v>
      </c>
      <c r="N596" s="5"/>
      <c r="O596" s="5"/>
    </row>
    <row r="597" spans="1:15" x14ac:dyDescent="0.3">
      <c r="A597" s="4" t="s">
        <v>13</v>
      </c>
      <c r="B597" s="5">
        <v>3007</v>
      </c>
      <c r="C597" s="5">
        <v>200107</v>
      </c>
      <c r="D597" s="6">
        <v>45415</v>
      </c>
      <c r="E597" s="4" t="s">
        <v>8</v>
      </c>
      <c r="F597" s="4">
        <v>2</v>
      </c>
      <c r="G597" s="4">
        <v>8</v>
      </c>
      <c r="H597" s="5">
        <v>232</v>
      </c>
      <c r="I597" s="5">
        <v>889.51654706362831</v>
      </c>
      <c r="J597" s="5">
        <v>2445.2830941272568</v>
      </c>
      <c r="K597" s="5">
        <v>-1112.7830941272566</v>
      </c>
      <c r="L597" s="5"/>
      <c r="M597" s="5">
        <v>504.75471698113205</v>
      </c>
      <c r="N597" s="5"/>
      <c r="O597" s="5"/>
    </row>
    <row r="598" spans="1:15" x14ac:dyDescent="0.3">
      <c r="A598" s="4" t="s">
        <v>13</v>
      </c>
      <c r="B598" s="5">
        <v>3007</v>
      </c>
      <c r="C598" s="5">
        <v>200107</v>
      </c>
      <c r="D598" s="6">
        <v>45422</v>
      </c>
      <c r="E598" s="4" t="s">
        <v>8</v>
      </c>
      <c r="F598" s="4">
        <v>2</v>
      </c>
      <c r="G598" s="4">
        <v>8</v>
      </c>
      <c r="H598" s="5">
        <v>283</v>
      </c>
      <c r="I598" s="5">
        <v>884.91771333553947</v>
      </c>
      <c r="J598" s="5">
        <v>2444.7104266710789</v>
      </c>
      <c r="K598" s="5">
        <v>-1094.9604266710789</v>
      </c>
      <c r="L598" s="5"/>
      <c r="M598" s="5">
        <v>504.75471698113205</v>
      </c>
      <c r="N598" s="5"/>
      <c r="O598" s="5"/>
    </row>
    <row r="599" spans="1:15" x14ac:dyDescent="0.3">
      <c r="A599" s="4" t="s">
        <v>13</v>
      </c>
      <c r="B599" s="5">
        <v>3007</v>
      </c>
      <c r="C599" s="5">
        <v>200107</v>
      </c>
      <c r="D599" s="6">
        <v>45429</v>
      </c>
      <c r="E599" s="4" t="s">
        <v>8</v>
      </c>
      <c r="F599" s="4">
        <v>2</v>
      </c>
      <c r="G599" s="4">
        <v>8</v>
      </c>
      <c r="H599" s="5">
        <v>246</v>
      </c>
      <c r="I599" s="5">
        <v>878.56487203563972</v>
      </c>
      <c r="J599" s="5">
        <v>2444.5047440712797</v>
      </c>
      <c r="K599" s="5">
        <v>-1069.7547440712794</v>
      </c>
      <c r="L599" s="5"/>
      <c r="M599" s="5">
        <v>504.75471698113205</v>
      </c>
      <c r="N599" s="5"/>
      <c r="O599" s="5"/>
    </row>
    <row r="600" spans="1:15" x14ac:dyDescent="0.3">
      <c r="A600" s="4" t="s">
        <v>13</v>
      </c>
      <c r="B600" s="5">
        <v>3007</v>
      </c>
      <c r="C600" s="5">
        <v>200107</v>
      </c>
      <c r="D600" s="6">
        <v>45436</v>
      </c>
      <c r="E600" s="4" t="s">
        <v>8</v>
      </c>
      <c r="F600" s="4">
        <v>2</v>
      </c>
      <c r="G600" s="4">
        <v>8</v>
      </c>
      <c r="H600" s="5">
        <v>1307</v>
      </c>
      <c r="I600" s="5">
        <v>415.898951068646</v>
      </c>
      <c r="J600" s="5">
        <v>1207.5479021372921</v>
      </c>
      <c r="K600" s="5">
        <v>-456.047902137292</v>
      </c>
      <c r="L600" s="5"/>
      <c r="M600" s="5">
        <v>504.75471698113205</v>
      </c>
      <c r="N600" s="5"/>
      <c r="O600" s="5"/>
    </row>
    <row r="601" spans="1:15" x14ac:dyDescent="0.3">
      <c r="A601" s="4" t="s">
        <v>13</v>
      </c>
      <c r="B601" s="5">
        <v>3007</v>
      </c>
      <c r="C601" s="5">
        <v>200107</v>
      </c>
      <c r="D601" s="6">
        <v>45443</v>
      </c>
      <c r="E601" s="4" t="s">
        <v>8</v>
      </c>
      <c r="F601" s="4">
        <v>2</v>
      </c>
      <c r="G601" s="4">
        <v>8</v>
      </c>
      <c r="H601" s="5">
        <v>124</v>
      </c>
      <c r="I601" s="5">
        <v>508.22036313001075</v>
      </c>
      <c r="J601" s="5">
        <v>1530.6907262600216</v>
      </c>
      <c r="K601" s="5">
        <v>-502.19072626002151</v>
      </c>
      <c r="L601" s="5"/>
      <c r="M601" s="5">
        <v>504.75471698113205</v>
      </c>
      <c r="N601" s="5"/>
      <c r="O601" s="5"/>
    </row>
    <row r="602" spans="1:15" x14ac:dyDescent="0.3">
      <c r="A602" s="4" t="s">
        <v>13</v>
      </c>
      <c r="B602" s="5">
        <v>3007</v>
      </c>
      <c r="C602" s="5">
        <v>200107</v>
      </c>
      <c r="D602" s="6">
        <v>45450</v>
      </c>
      <c r="E602" s="4" t="s">
        <v>8</v>
      </c>
      <c r="F602" s="4">
        <v>2</v>
      </c>
      <c r="G602" s="4">
        <v>8</v>
      </c>
      <c r="H602" s="5">
        <v>185</v>
      </c>
      <c r="I602" s="5">
        <v>513.45441618511768</v>
      </c>
      <c r="J602" s="5">
        <v>1533.6588323702354</v>
      </c>
      <c r="K602" s="5">
        <v>-520.15883237023536</v>
      </c>
      <c r="L602" s="5"/>
      <c r="M602" s="5">
        <v>504.75471698113205</v>
      </c>
      <c r="N602" s="5"/>
      <c r="O602" s="5"/>
    </row>
    <row r="603" spans="1:15" x14ac:dyDescent="0.3">
      <c r="A603" s="4" t="s">
        <v>13</v>
      </c>
      <c r="B603" s="5">
        <v>3007</v>
      </c>
      <c r="C603" s="5">
        <v>200107</v>
      </c>
      <c r="D603" s="6">
        <v>45457</v>
      </c>
      <c r="E603" s="4" t="s">
        <v>8</v>
      </c>
      <c r="F603" s="4">
        <v>2</v>
      </c>
      <c r="G603" s="4">
        <v>8</v>
      </c>
      <c r="H603" s="5">
        <v>224</v>
      </c>
      <c r="I603" s="5">
        <v>514.07191860672572</v>
      </c>
      <c r="J603" s="5">
        <v>1533.8938372134514</v>
      </c>
      <c r="K603" s="5">
        <v>-522.39383721345143</v>
      </c>
      <c r="L603" s="5"/>
      <c r="M603" s="5">
        <v>504.75471698113205</v>
      </c>
      <c r="N603" s="5"/>
      <c r="O603" s="5"/>
    </row>
    <row r="604" spans="1:15" x14ac:dyDescent="0.3">
      <c r="A604" s="4" t="s">
        <v>13</v>
      </c>
      <c r="B604" s="5">
        <v>3007</v>
      </c>
      <c r="C604" s="5">
        <v>200107</v>
      </c>
      <c r="D604" s="6">
        <v>45464</v>
      </c>
      <c r="E604" s="4" t="s">
        <v>8</v>
      </c>
      <c r="F604" s="4">
        <v>2</v>
      </c>
      <c r="G604" s="4">
        <v>8</v>
      </c>
      <c r="H604" s="5">
        <v>396</v>
      </c>
      <c r="I604" s="5">
        <v>512.04241767650456</v>
      </c>
      <c r="J604" s="5">
        <v>1533.3348353530091</v>
      </c>
      <c r="K604" s="5">
        <v>-514.83483535300911</v>
      </c>
      <c r="L604" s="5"/>
      <c r="M604" s="5">
        <v>504.75471698113205</v>
      </c>
      <c r="N604" s="5"/>
      <c r="O604" s="5"/>
    </row>
    <row r="605" spans="1:15" x14ac:dyDescent="0.3">
      <c r="A605" s="4" t="s">
        <v>13</v>
      </c>
      <c r="B605" s="5">
        <v>3007</v>
      </c>
      <c r="C605" s="5">
        <v>200107</v>
      </c>
      <c r="D605" s="6">
        <v>45471</v>
      </c>
      <c r="E605" s="4" t="s">
        <v>8</v>
      </c>
      <c r="F605" s="4">
        <v>2</v>
      </c>
      <c r="G605" s="4">
        <v>8</v>
      </c>
      <c r="H605" s="5">
        <v>253</v>
      </c>
      <c r="I605" s="5">
        <v>359.95136390212497</v>
      </c>
      <c r="J605" s="5">
        <v>1094.5277278042499</v>
      </c>
      <c r="K605" s="5">
        <v>-345.27772780424993</v>
      </c>
      <c r="L605" s="5"/>
      <c r="M605" s="5">
        <v>504.75471698113205</v>
      </c>
      <c r="N605" s="5"/>
      <c r="O605" s="5"/>
    </row>
    <row r="606" spans="1:15" x14ac:dyDescent="0.3">
      <c r="A606" s="4" t="s">
        <v>13</v>
      </c>
      <c r="B606" s="5">
        <v>3007</v>
      </c>
      <c r="C606" s="5">
        <v>200107</v>
      </c>
      <c r="D606" s="6">
        <v>45478</v>
      </c>
      <c r="E606" s="4" t="s">
        <v>8</v>
      </c>
      <c r="F606" s="4">
        <v>2</v>
      </c>
      <c r="G606" s="4">
        <v>8</v>
      </c>
      <c r="H606" s="5">
        <v>538</v>
      </c>
      <c r="I606" s="5">
        <v>358.97693171010309</v>
      </c>
      <c r="J606" s="5">
        <v>1095.2038634202063</v>
      </c>
      <c r="K606" s="5">
        <v>-340.70386342020618</v>
      </c>
      <c r="L606" s="5"/>
      <c r="M606" s="5">
        <v>504.75471698113205</v>
      </c>
      <c r="N606" s="5"/>
      <c r="O606" s="5"/>
    </row>
    <row r="607" spans="1:15" x14ac:dyDescent="0.3">
      <c r="A607" s="4" t="s">
        <v>13</v>
      </c>
      <c r="B607" s="5">
        <v>3007</v>
      </c>
      <c r="C607" s="5">
        <v>200107</v>
      </c>
      <c r="D607" s="6">
        <v>45485</v>
      </c>
      <c r="E607" s="4" t="s">
        <v>8</v>
      </c>
      <c r="F607" s="4">
        <v>2</v>
      </c>
      <c r="G607" s="4">
        <v>8</v>
      </c>
      <c r="H607" s="5">
        <v>434</v>
      </c>
      <c r="I607" s="5">
        <v>360.51090049400727</v>
      </c>
      <c r="J607" s="5">
        <v>1130.1468009880145</v>
      </c>
      <c r="K607" s="5">
        <v>-311.89680098801455</v>
      </c>
      <c r="L607" s="5"/>
      <c r="M607" s="5">
        <v>504.75471698113205</v>
      </c>
      <c r="N607" s="5"/>
      <c r="O607" s="5"/>
    </row>
    <row r="608" spans="1:15" x14ac:dyDescent="0.3">
      <c r="A608" s="4" t="s">
        <v>13</v>
      </c>
      <c r="B608" s="5">
        <v>3007</v>
      </c>
      <c r="C608" s="5">
        <v>200107</v>
      </c>
      <c r="D608" s="6">
        <v>45492</v>
      </c>
      <c r="E608" s="4" t="s">
        <v>8</v>
      </c>
      <c r="F608" s="4">
        <v>2</v>
      </c>
      <c r="G608" s="4">
        <v>8</v>
      </c>
      <c r="H608" s="5">
        <v>257</v>
      </c>
      <c r="I608" s="5">
        <v>355.19992169903418</v>
      </c>
      <c r="J608" s="5">
        <v>1143.0248433980682</v>
      </c>
      <c r="K608" s="5">
        <v>-277.77484339806836</v>
      </c>
      <c r="L608" s="5"/>
      <c r="M608" s="5">
        <v>504.75471698113205</v>
      </c>
      <c r="N608" s="5"/>
      <c r="O608" s="5"/>
    </row>
    <row r="609" spans="1:15" x14ac:dyDescent="0.3">
      <c r="A609" s="4" t="s">
        <v>13</v>
      </c>
      <c r="B609" s="5">
        <v>3007</v>
      </c>
      <c r="C609" s="5">
        <v>200107</v>
      </c>
      <c r="D609" s="6">
        <v>45499</v>
      </c>
      <c r="E609" s="4" t="s">
        <v>8</v>
      </c>
      <c r="F609" s="4">
        <v>2</v>
      </c>
      <c r="G609" s="4">
        <v>8</v>
      </c>
      <c r="H609" s="5">
        <v>1510</v>
      </c>
      <c r="I609" s="5">
        <v>131.26113048042822</v>
      </c>
      <c r="J609" s="5">
        <v>563.89726096085644</v>
      </c>
      <c r="K609" s="5">
        <v>38.852739039143557</v>
      </c>
      <c r="L609" s="5"/>
      <c r="M609" s="5">
        <v>504.75471698113205</v>
      </c>
      <c r="N609" s="5"/>
      <c r="O609" s="5"/>
    </row>
    <row r="610" spans="1:15" x14ac:dyDescent="0.3">
      <c r="A610" s="4" t="s">
        <v>13</v>
      </c>
      <c r="B610" s="5">
        <v>3007</v>
      </c>
      <c r="C610" s="5">
        <v>200107</v>
      </c>
      <c r="D610" s="6">
        <v>45506</v>
      </c>
      <c r="E610" s="4" t="s">
        <v>8</v>
      </c>
      <c r="F610" s="4">
        <v>2</v>
      </c>
      <c r="G610" s="4">
        <v>8</v>
      </c>
      <c r="H610" s="5">
        <v>256</v>
      </c>
      <c r="I610" s="5">
        <v>407.28121043696575</v>
      </c>
      <c r="J610" s="5">
        <v>1289.1874208739314</v>
      </c>
      <c r="K610" s="5">
        <v>-339.9374208739315</v>
      </c>
      <c r="L610" s="5"/>
      <c r="M610" s="5">
        <v>504.75471698113205</v>
      </c>
      <c r="N610" s="5"/>
      <c r="O610" s="5"/>
    </row>
    <row r="611" spans="1:15" x14ac:dyDescent="0.3">
      <c r="A611" s="4" t="s">
        <v>13</v>
      </c>
      <c r="B611" s="5">
        <v>3007</v>
      </c>
      <c r="C611" s="5">
        <v>200107</v>
      </c>
      <c r="D611" s="6">
        <v>45513</v>
      </c>
      <c r="E611" s="4" t="s">
        <v>8</v>
      </c>
      <c r="F611" s="4">
        <v>2</v>
      </c>
      <c r="G611" s="4">
        <v>8</v>
      </c>
      <c r="H611" s="5">
        <v>232</v>
      </c>
      <c r="I611" s="5">
        <v>401.60739535023504</v>
      </c>
      <c r="J611" s="5">
        <v>1286.7147907004701</v>
      </c>
      <c r="K611" s="5">
        <v>-319.71479070047008</v>
      </c>
      <c r="L611" s="5"/>
      <c r="M611" s="5">
        <v>504.75471698113205</v>
      </c>
      <c r="N611" s="5"/>
      <c r="O611" s="5"/>
    </row>
    <row r="612" spans="1:15" x14ac:dyDescent="0.3">
      <c r="A612" s="4" t="s">
        <v>13</v>
      </c>
      <c r="B612" s="5">
        <v>3007</v>
      </c>
      <c r="C612" s="5">
        <v>200107</v>
      </c>
      <c r="D612" s="6">
        <v>45520</v>
      </c>
      <c r="E612" s="4" t="s">
        <v>8</v>
      </c>
      <c r="F612" s="4">
        <v>2</v>
      </c>
      <c r="G612" s="4">
        <v>8</v>
      </c>
      <c r="H612" s="5">
        <v>275</v>
      </c>
      <c r="I612" s="5">
        <v>400.96945020786808</v>
      </c>
      <c r="J612" s="5">
        <v>1286.438900415736</v>
      </c>
      <c r="K612" s="5">
        <v>-317.43890041573616</v>
      </c>
      <c r="L612" s="5"/>
      <c r="M612" s="5">
        <v>504.75471698113205</v>
      </c>
      <c r="N612" s="5"/>
      <c r="O612" s="5"/>
    </row>
    <row r="613" spans="1:15" x14ac:dyDescent="0.3">
      <c r="A613" s="4" t="s">
        <v>13</v>
      </c>
      <c r="B613" s="5">
        <v>3007</v>
      </c>
      <c r="C613" s="5">
        <v>200107</v>
      </c>
      <c r="D613" s="6">
        <v>45527</v>
      </c>
      <c r="E613" s="4" t="s">
        <v>8</v>
      </c>
      <c r="F613" s="4">
        <v>2</v>
      </c>
      <c r="G613" s="4">
        <v>8</v>
      </c>
      <c r="H613" s="5">
        <v>1556</v>
      </c>
      <c r="I613" s="5">
        <v>406.26959568124221</v>
      </c>
      <c r="J613" s="5">
        <v>1281.9141913624844</v>
      </c>
      <c r="K613" s="5">
        <v>-343.16419136248442</v>
      </c>
      <c r="L613" s="5"/>
      <c r="M613" s="5">
        <v>504.75471698113205</v>
      </c>
      <c r="N613" s="5"/>
      <c r="O613" s="5"/>
    </row>
    <row r="614" spans="1:15" x14ac:dyDescent="0.3">
      <c r="A614" s="4" t="s">
        <v>13</v>
      </c>
      <c r="B614" s="5">
        <v>3007</v>
      </c>
      <c r="C614" s="5">
        <v>200107</v>
      </c>
      <c r="D614" s="6">
        <v>45534</v>
      </c>
      <c r="E614" s="4" t="s">
        <v>8</v>
      </c>
      <c r="F614" s="4">
        <v>2</v>
      </c>
      <c r="G614" s="4">
        <v>8</v>
      </c>
      <c r="H614" s="5">
        <v>293</v>
      </c>
      <c r="I614" s="5">
        <v>529.40408715838225</v>
      </c>
      <c r="J614" s="5">
        <v>1691.0581743167645</v>
      </c>
      <c r="K614" s="5">
        <v>-426.55817431676451</v>
      </c>
      <c r="L614" s="5"/>
      <c r="M614" s="5">
        <v>504.75471698113205</v>
      </c>
      <c r="N614" s="5"/>
      <c r="O614" s="5"/>
    </row>
    <row r="615" spans="1:15" x14ac:dyDescent="0.3">
      <c r="A615" s="4" t="s">
        <v>13</v>
      </c>
      <c r="B615" s="5">
        <v>3007</v>
      </c>
      <c r="C615" s="5">
        <v>200107</v>
      </c>
      <c r="D615" s="6">
        <v>45541</v>
      </c>
      <c r="E615" s="4" t="s">
        <v>8</v>
      </c>
      <c r="F615" s="4">
        <v>2</v>
      </c>
      <c r="G615" s="4">
        <v>8</v>
      </c>
      <c r="H615" s="5">
        <v>224</v>
      </c>
      <c r="I615" s="5">
        <v>540.93135828402478</v>
      </c>
      <c r="J615" s="5">
        <v>1683.4877165680496</v>
      </c>
      <c r="K615" s="5">
        <v>-480.23771656804956</v>
      </c>
      <c r="L615" s="5"/>
      <c r="M615" s="5">
        <v>504.75471698113205</v>
      </c>
      <c r="N615" s="5"/>
      <c r="O615" s="5"/>
    </row>
    <row r="616" spans="1:15" x14ac:dyDescent="0.3">
      <c r="A616" s="4" t="s">
        <v>13</v>
      </c>
      <c r="B616" s="5">
        <v>3007</v>
      </c>
      <c r="C616" s="5">
        <v>200107</v>
      </c>
      <c r="D616" s="6">
        <v>45548</v>
      </c>
      <c r="E616" s="4" t="s">
        <v>8</v>
      </c>
      <c r="F616" s="4">
        <v>2</v>
      </c>
      <c r="G616" s="4">
        <v>8</v>
      </c>
      <c r="H616" s="5">
        <v>259</v>
      </c>
      <c r="I616" s="5">
        <v>553.38095772713393</v>
      </c>
      <c r="J616" s="5">
        <v>1682.1369154542679</v>
      </c>
      <c r="K616" s="5">
        <v>-531.38691545426786</v>
      </c>
      <c r="L616" s="5"/>
      <c r="M616" s="5">
        <v>504.75471698113205</v>
      </c>
      <c r="N616" s="5"/>
      <c r="O616" s="5"/>
    </row>
    <row r="617" spans="1:15" x14ac:dyDescent="0.3">
      <c r="A617" s="4" t="s">
        <v>13</v>
      </c>
      <c r="B617" s="5">
        <v>3007</v>
      </c>
      <c r="C617" s="5">
        <v>200107</v>
      </c>
      <c r="D617" s="6">
        <v>45555</v>
      </c>
      <c r="E617" s="4" t="s">
        <v>8</v>
      </c>
      <c r="F617" s="4">
        <v>2</v>
      </c>
      <c r="G617" s="4">
        <v>8</v>
      </c>
      <c r="H617" s="5">
        <v>471</v>
      </c>
      <c r="I617" s="5">
        <v>553.23750268307015</v>
      </c>
      <c r="J617" s="5">
        <v>1682.1000053661403</v>
      </c>
      <c r="K617" s="5">
        <v>-530.85000536614029</v>
      </c>
      <c r="L617" s="5"/>
      <c r="M617" s="5">
        <v>504.75471698113205</v>
      </c>
      <c r="N617" s="5"/>
      <c r="O617" s="5"/>
    </row>
    <row r="618" spans="1:15" x14ac:dyDescent="0.3">
      <c r="A618" s="4" t="s">
        <v>13</v>
      </c>
      <c r="B618" s="5">
        <v>3007</v>
      </c>
      <c r="C618" s="5">
        <v>200107</v>
      </c>
      <c r="D618" s="6">
        <v>45562</v>
      </c>
      <c r="E618" s="4" t="s">
        <v>8</v>
      </c>
      <c r="F618" s="4">
        <v>2</v>
      </c>
      <c r="G618" s="4">
        <v>8</v>
      </c>
      <c r="H618" s="5">
        <v>203</v>
      </c>
      <c r="I618" s="5">
        <v>425.95825793145508</v>
      </c>
      <c r="J618" s="5">
        <v>1297.6665158629103</v>
      </c>
      <c r="K618" s="5">
        <v>-406.16651586291016</v>
      </c>
      <c r="L618" s="5"/>
      <c r="M618" s="5">
        <v>504.75471698113205</v>
      </c>
      <c r="N618" s="5"/>
      <c r="O618" s="5"/>
    </row>
    <row r="619" spans="1:15" x14ac:dyDescent="0.3">
      <c r="A619" s="4" t="s">
        <v>13</v>
      </c>
      <c r="B619" s="5">
        <v>3007</v>
      </c>
      <c r="C619" s="5">
        <v>200107</v>
      </c>
      <c r="D619" s="6">
        <v>45569</v>
      </c>
      <c r="E619" s="4" t="s">
        <v>8</v>
      </c>
      <c r="F619" s="4">
        <v>2</v>
      </c>
      <c r="G619" s="4">
        <v>8</v>
      </c>
      <c r="H619" s="5">
        <v>296</v>
      </c>
      <c r="I619" s="5">
        <v>429.25733467816247</v>
      </c>
      <c r="J619" s="5">
        <v>1297.6396693563249</v>
      </c>
      <c r="K619" s="5">
        <v>-419.38966935632493</v>
      </c>
      <c r="L619" s="5"/>
      <c r="M619" s="5">
        <v>504.75471698113205</v>
      </c>
      <c r="N619" s="5"/>
      <c r="O619" s="5"/>
    </row>
    <row r="620" spans="1:15" x14ac:dyDescent="0.3">
      <c r="A620" s="4" t="s">
        <v>13</v>
      </c>
      <c r="B620" s="5">
        <v>3007</v>
      </c>
      <c r="C620" s="5">
        <v>200107</v>
      </c>
      <c r="D620" s="6">
        <v>45576</v>
      </c>
      <c r="E620" s="4" t="s">
        <v>8</v>
      </c>
      <c r="F620" s="4">
        <v>2</v>
      </c>
      <c r="G620" s="4">
        <v>8</v>
      </c>
      <c r="H620" s="5">
        <v>229</v>
      </c>
      <c r="I620" s="5">
        <v>425.9059278467488</v>
      </c>
      <c r="J620" s="5">
        <v>1298.9368556934976</v>
      </c>
      <c r="K620" s="5">
        <v>-404.68685569349759</v>
      </c>
      <c r="L620" s="5"/>
      <c r="M620" s="5">
        <v>504.75471698113205</v>
      </c>
      <c r="N620" s="5"/>
      <c r="O620" s="5"/>
    </row>
    <row r="621" spans="1:15" x14ac:dyDescent="0.3">
      <c r="A621" s="4" t="s">
        <v>13</v>
      </c>
      <c r="B621" s="5">
        <v>3007</v>
      </c>
      <c r="C621" s="5">
        <v>200107</v>
      </c>
      <c r="D621" s="6">
        <v>45583</v>
      </c>
      <c r="E621" s="4" t="s">
        <v>8</v>
      </c>
      <c r="F621" s="4">
        <v>2</v>
      </c>
      <c r="G621" s="4">
        <v>8</v>
      </c>
      <c r="H621" s="5">
        <v>247</v>
      </c>
      <c r="I621" s="5">
        <v>428.49356398317116</v>
      </c>
      <c r="J621" s="5">
        <v>1298.3621279663423</v>
      </c>
      <c r="K621" s="5">
        <v>-415.61212796634231</v>
      </c>
      <c r="L621" s="5"/>
      <c r="M621" s="5">
        <v>504.75471698113205</v>
      </c>
      <c r="N621" s="5"/>
      <c r="O621" s="5"/>
    </row>
    <row r="622" spans="1:15" x14ac:dyDescent="0.3">
      <c r="A622" s="4" t="s">
        <v>13</v>
      </c>
      <c r="B622" s="5">
        <v>3007</v>
      </c>
      <c r="C622" s="5">
        <v>200107</v>
      </c>
      <c r="D622" s="6">
        <v>45590</v>
      </c>
      <c r="E622" s="4" t="s">
        <v>8</v>
      </c>
      <c r="F622" s="4">
        <v>2</v>
      </c>
      <c r="G622" s="4">
        <v>8</v>
      </c>
      <c r="H622" s="5">
        <v>308</v>
      </c>
      <c r="I622" s="5">
        <v>79.105546581766319</v>
      </c>
      <c r="J622" s="5">
        <v>435.96109316353261</v>
      </c>
      <c r="K622" s="5">
        <v>119.53890683646736</v>
      </c>
      <c r="L622" s="5"/>
      <c r="M622" s="5">
        <v>504.75471698113205</v>
      </c>
      <c r="N622" s="5"/>
      <c r="O622" s="5"/>
    </row>
    <row r="623" spans="1:15" x14ac:dyDescent="0.3">
      <c r="A623" s="4" t="s">
        <v>13</v>
      </c>
      <c r="B623" s="5">
        <v>3007</v>
      </c>
      <c r="C623" s="5">
        <v>200107</v>
      </c>
      <c r="D623" s="6">
        <v>45597</v>
      </c>
      <c r="E623" s="4" t="s">
        <v>8</v>
      </c>
      <c r="F623" s="4">
        <v>2</v>
      </c>
      <c r="G623" s="4">
        <v>8</v>
      </c>
      <c r="H623" s="5">
        <v>284</v>
      </c>
      <c r="I623" s="5">
        <v>79.620879014238469</v>
      </c>
      <c r="J623" s="5">
        <v>438.86675802847697</v>
      </c>
      <c r="K623" s="5">
        <v>120.38324197152306</v>
      </c>
      <c r="L623" s="5"/>
      <c r="M623" s="5">
        <v>504.75471698113205</v>
      </c>
      <c r="N623" s="5"/>
      <c r="O623" s="5"/>
    </row>
    <row r="624" spans="1:15" x14ac:dyDescent="0.3">
      <c r="A624" s="4" t="s">
        <v>13</v>
      </c>
      <c r="B624" s="5">
        <v>3007</v>
      </c>
      <c r="C624" s="5">
        <v>200107</v>
      </c>
      <c r="D624" s="6">
        <v>45604</v>
      </c>
      <c r="E624" s="4" t="s">
        <v>8</v>
      </c>
      <c r="F624" s="4">
        <v>2</v>
      </c>
      <c r="G624" s="4">
        <v>8</v>
      </c>
      <c r="H624" s="5">
        <v>240</v>
      </c>
      <c r="I624" s="5">
        <v>76.804032283468032</v>
      </c>
      <c r="J624" s="5">
        <v>440.73306456693604</v>
      </c>
      <c r="K624" s="5">
        <v>133.51693543306394</v>
      </c>
      <c r="L624" s="5"/>
      <c r="M624" s="5">
        <v>504.75471698113205</v>
      </c>
      <c r="N624" s="5"/>
      <c r="O624" s="5"/>
    </row>
    <row r="625" spans="1:15" x14ac:dyDescent="0.3">
      <c r="A625" s="4" t="s">
        <v>13</v>
      </c>
      <c r="B625" s="5">
        <v>3007</v>
      </c>
      <c r="C625" s="5">
        <v>200107</v>
      </c>
      <c r="D625" s="6">
        <v>45611</v>
      </c>
      <c r="E625" s="4" t="s">
        <v>8</v>
      </c>
      <c r="F625" s="4">
        <v>2</v>
      </c>
      <c r="G625" s="4">
        <v>8</v>
      </c>
      <c r="H625" s="5">
        <v>296</v>
      </c>
      <c r="I625" s="5">
        <v>77.922637917360063</v>
      </c>
      <c r="J625" s="5">
        <v>440.59527583472016</v>
      </c>
      <c r="K625" s="5">
        <v>128.90472416527987</v>
      </c>
      <c r="L625" s="5"/>
      <c r="M625" s="5">
        <v>504.75471698113205</v>
      </c>
      <c r="N625" s="5"/>
      <c r="O625" s="5"/>
    </row>
    <row r="626" spans="1:15" x14ac:dyDescent="0.3">
      <c r="A626" s="4" t="s">
        <v>13</v>
      </c>
      <c r="B626" s="5">
        <v>3007</v>
      </c>
      <c r="C626" s="5">
        <v>200107</v>
      </c>
      <c r="D626" s="6">
        <v>45618</v>
      </c>
      <c r="E626" s="4" t="s">
        <v>8</v>
      </c>
      <c r="F626" s="4">
        <v>2</v>
      </c>
      <c r="G626" s="4">
        <v>8</v>
      </c>
      <c r="H626" s="5">
        <v>350</v>
      </c>
      <c r="I626" s="5">
        <v>35.680658275878265</v>
      </c>
      <c r="J626" s="5">
        <v>334.23631655175654</v>
      </c>
      <c r="K626" s="5">
        <v>191.51368344824346</v>
      </c>
      <c r="L626" s="5"/>
      <c r="M626" s="5">
        <v>504.75471698113205</v>
      </c>
      <c r="N626" s="5"/>
      <c r="O626" s="5"/>
    </row>
    <row r="627" spans="1:15" x14ac:dyDescent="0.3">
      <c r="A627" s="4" t="s">
        <v>13</v>
      </c>
      <c r="B627" s="5">
        <v>3007</v>
      </c>
      <c r="C627" s="5">
        <v>200107</v>
      </c>
      <c r="D627" s="6">
        <v>45625</v>
      </c>
      <c r="E627" s="4" t="s">
        <v>8</v>
      </c>
      <c r="F627" s="4">
        <v>2</v>
      </c>
      <c r="G627" s="4">
        <v>8</v>
      </c>
      <c r="H627" s="5">
        <v>189</v>
      </c>
      <c r="I627" s="5">
        <v>37.897064530118953</v>
      </c>
      <c r="J627" s="5">
        <v>357.04412906023788</v>
      </c>
      <c r="K627" s="5">
        <v>205.45587093976209</v>
      </c>
      <c r="L627" s="5"/>
      <c r="M627" s="5">
        <v>504.75471698113205</v>
      </c>
      <c r="N627" s="5"/>
      <c r="O627" s="5"/>
    </row>
    <row r="628" spans="1:15" x14ac:dyDescent="0.3">
      <c r="A628" s="4" t="s">
        <v>13</v>
      </c>
      <c r="B628" s="5">
        <v>3007</v>
      </c>
      <c r="C628" s="5">
        <v>200107</v>
      </c>
      <c r="D628" s="6">
        <v>45632</v>
      </c>
      <c r="E628" s="4" t="s">
        <v>8</v>
      </c>
      <c r="F628" s="4">
        <v>2</v>
      </c>
      <c r="G628" s="4">
        <v>8</v>
      </c>
      <c r="H628" s="5">
        <v>235</v>
      </c>
      <c r="I628" s="5">
        <v>47.894252003763455</v>
      </c>
      <c r="J628" s="5">
        <v>363.66350400752691</v>
      </c>
      <c r="K628" s="5">
        <v>172.08649599247309</v>
      </c>
      <c r="L628" s="5"/>
      <c r="M628" s="5">
        <v>504.75471698113205</v>
      </c>
      <c r="N628" s="5"/>
      <c r="O628" s="5"/>
    </row>
    <row r="629" spans="1:15" x14ac:dyDescent="0.3">
      <c r="A629" s="4" t="s">
        <v>13</v>
      </c>
      <c r="B629" s="5">
        <v>3007</v>
      </c>
      <c r="C629" s="5">
        <v>200107</v>
      </c>
      <c r="D629" s="6">
        <v>45639</v>
      </c>
      <c r="E629" s="4" t="s">
        <v>8</v>
      </c>
      <c r="F629" s="4">
        <v>2</v>
      </c>
      <c r="G629" s="4">
        <v>8</v>
      </c>
      <c r="H629" s="5">
        <v>241</v>
      </c>
      <c r="I629" s="5">
        <v>47.323190668001246</v>
      </c>
      <c r="J629" s="5">
        <v>363.27138133600249</v>
      </c>
      <c r="K629" s="5">
        <v>173.97861866399751</v>
      </c>
      <c r="L629" s="5"/>
      <c r="M629" s="5">
        <v>504.75471698113205</v>
      </c>
      <c r="N629" s="5"/>
      <c r="O629" s="5"/>
    </row>
    <row r="630" spans="1:15" x14ac:dyDescent="0.3">
      <c r="A630" s="4" t="s">
        <v>13</v>
      </c>
      <c r="B630" s="5">
        <v>3007</v>
      </c>
      <c r="C630" s="5">
        <v>200107</v>
      </c>
      <c r="D630" s="6">
        <v>45646</v>
      </c>
      <c r="E630" s="4" t="s">
        <v>8</v>
      </c>
      <c r="F630" s="4">
        <v>2</v>
      </c>
      <c r="G630" s="4">
        <v>8</v>
      </c>
      <c r="H630" s="5">
        <v>499</v>
      </c>
      <c r="I630" s="5">
        <v>47.705967918070797</v>
      </c>
      <c r="J630" s="5">
        <v>363.28693583614159</v>
      </c>
      <c r="K630" s="5">
        <v>172.46306416385841</v>
      </c>
      <c r="L630" s="5"/>
      <c r="M630" s="5">
        <v>504.75471698113205</v>
      </c>
      <c r="N630" s="5"/>
      <c r="O630" s="5"/>
    </row>
    <row r="631" spans="1:15" x14ac:dyDescent="0.3">
      <c r="A631" s="4" t="s">
        <v>13</v>
      </c>
      <c r="B631" s="5">
        <v>3007</v>
      </c>
      <c r="C631" s="5">
        <v>200107</v>
      </c>
      <c r="D631" s="6">
        <v>45653</v>
      </c>
      <c r="E631" s="4" t="s">
        <v>8</v>
      </c>
      <c r="F631" s="4">
        <v>2</v>
      </c>
      <c r="G631" s="4">
        <v>8</v>
      </c>
      <c r="H631" s="5">
        <v>223</v>
      </c>
      <c r="I631" s="5">
        <v>90.45406292699073</v>
      </c>
      <c r="J631" s="5">
        <v>472.65812585398146</v>
      </c>
      <c r="K631" s="5">
        <v>110.84187414601854</v>
      </c>
      <c r="L631" s="5"/>
      <c r="M631" s="5">
        <v>504.75471698113205</v>
      </c>
      <c r="N631" s="5"/>
      <c r="O631" s="5"/>
    </row>
    <row r="632" spans="1:15" x14ac:dyDescent="0.3">
      <c r="A632" s="4" t="s">
        <v>13</v>
      </c>
      <c r="B632" s="5">
        <v>3007</v>
      </c>
      <c r="C632" s="5">
        <v>200107</v>
      </c>
      <c r="D632" s="6">
        <v>45660</v>
      </c>
      <c r="E632" s="4" t="s">
        <v>8</v>
      </c>
      <c r="F632" s="4">
        <v>2</v>
      </c>
      <c r="G632" s="4">
        <v>8</v>
      </c>
      <c r="H632" s="5">
        <v>1391</v>
      </c>
      <c r="I632" s="5">
        <v>93.311892998695512</v>
      </c>
      <c r="J632" s="5">
        <v>470.748785997391</v>
      </c>
      <c r="K632" s="5">
        <v>97.501214002608975</v>
      </c>
      <c r="L632" s="5"/>
      <c r="M632" s="5">
        <v>504.75471698113205</v>
      </c>
      <c r="N632" s="5"/>
      <c r="O632" s="5"/>
    </row>
    <row r="633" spans="1:15" x14ac:dyDescent="0.3">
      <c r="A633" s="4" t="s">
        <v>13</v>
      </c>
      <c r="B633" s="5">
        <v>3007</v>
      </c>
      <c r="C633" s="5">
        <v>200107</v>
      </c>
      <c r="D633" s="6">
        <v>45667</v>
      </c>
      <c r="E633" s="4" t="s">
        <v>8</v>
      </c>
      <c r="F633" s="4">
        <v>2</v>
      </c>
      <c r="G633" s="4">
        <v>8</v>
      </c>
      <c r="H633" s="5">
        <v>915</v>
      </c>
      <c r="I633" s="5">
        <v>375.38014065744073</v>
      </c>
      <c r="J633" s="5">
        <v>1178.7602813148815</v>
      </c>
      <c r="K633" s="5">
        <v>-322.76028131488147</v>
      </c>
      <c r="L633" s="5"/>
      <c r="M633" s="5">
        <v>504.75471698113205</v>
      </c>
      <c r="N633" s="5"/>
      <c r="O633" s="5"/>
    </row>
    <row r="634" spans="1:15" x14ac:dyDescent="0.3">
      <c r="A634" s="4" t="s">
        <v>13</v>
      </c>
      <c r="B634" s="5">
        <v>3007</v>
      </c>
      <c r="C634" s="5">
        <v>200107</v>
      </c>
      <c r="D634" s="6">
        <v>45674</v>
      </c>
      <c r="E634" s="4" t="s">
        <v>8</v>
      </c>
      <c r="F634" s="4">
        <v>2</v>
      </c>
      <c r="G634" s="4">
        <v>8</v>
      </c>
      <c r="H634" s="5">
        <v>810</v>
      </c>
      <c r="I634" s="5">
        <v>402.97826786937281</v>
      </c>
      <c r="J634" s="5">
        <v>1311.3315357387455</v>
      </c>
      <c r="K634" s="5">
        <v>-300.58153573874563</v>
      </c>
      <c r="L634" s="5"/>
      <c r="M634" s="5">
        <v>504.75471698113205</v>
      </c>
      <c r="N634" s="5"/>
      <c r="O634" s="5"/>
    </row>
    <row r="635" spans="1:15" x14ac:dyDescent="0.3">
      <c r="A635" s="4" t="s">
        <v>13</v>
      </c>
      <c r="B635" s="5">
        <v>3007</v>
      </c>
      <c r="C635" s="5">
        <v>200107</v>
      </c>
      <c r="D635" s="6">
        <v>45681</v>
      </c>
      <c r="E635" s="4" t="s">
        <v>8</v>
      </c>
      <c r="F635" s="4">
        <v>2</v>
      </c>
      <c r="G635" s="4">
        <v>8</v>
      </c>
      <c r="H635" s="5">
        <v>738</v>
      </c>
      <c r="I635" s="5">
        <v>409.47174429379129</v>
      </c>
      <c r="J635" s="5">
        <v>1381.8184885875826</v>
      </c>
      <c r="K635" s="5">
        <v>-256.06848858758258</v>
      </c>
      <c r="L635" s="5"/>
      <c r="M635" s="5">
        <v>504.75471698113205</v>
      </c>
      <c r="N635" s="5"/>
      <c r="O635" s="5"/>
    </row>
    <row r="636" spans="1:15" x14ac:dyDescent="0.3">
      <c r="A636" s="4" t="s">
        <v>13</v>
      </c>
      <c r="B636" s="5">
        <v>3007</v>
      </c>
      <c r="C636" s="5">
        <v>200107</v>
      </c>
      <c r="D636" s="6">
        <v>45688</v>
      </c>
      <c r="E636" s="4" t="s">
        <v>8</v>
      </c>
      <c r="F636" s="4">
        <v>2</v>
      </c>
      <c r="G636" s="4">
        <v>8</v>
      </c>
      <c r="H636" s="5">
        <v>572</v>
      </c>
      <c r="I636" s="5">
        <v>386.41752030672728</v>
      </c>
      <c r="J636" s="5">
        <v>1404.3350406134546</v>
      </c>
      <c r="K636" s="5">
        <v>-141.33504061345457</v>
      </c>
      <c r="L636" s="5"/>
      <c r="M636" s="5">
        <v>504.75471698113205</v>
      </c>
      <c r="N636" s="5"/>
      <c r="O636" s="5"/>
    </row>
    <row r="637" spans="1:15" x14ac:dyDescent="0.3">
      <c r="A637" s="4" t="s">
        <v>13</v>
      </c>
      <c r="B637" s="5">
        <v>3007</v>
      </c>
      <c r="C637" s="5">
        <v>200107</v>
      </c>
      <c r="D637" s="6">
        <v>45695</v>
      </c>
      <c r="E637" s="4" t="s">
        <v>8</v>
      </c>
      <c r="F637" s="4">
        <v>2</v>
      </c>
      <c r="G637" s="4">
        <v>8</v>
      </c>
      <c r="H637" s="5">
        <v>673</v>
      </c>
      <c r="I637" s="5">
        <v>358.23872539830194</v>
      </c>
      <c r="J637" s="5">
        <v>1390.102450796604</v>
      </c>
      <c r="K637" s="5">
        <v>-42.852450796603875</v>
      </c>
      <c r="L637" s="5"/>
      <c r="M637" s="5">
        <v>504.75471698113205</v>
      </c>
      <c r="N637" s="5"/>
      <c r="O637" s="5"/>
    </row>
    <row r="638" spans="1:15" x14ac:dyDescent="0.3">
      <c r="A638" s="4" t="s">
        <v>13</v>
      </c>
      <c r="B638" s="5">
        <v>3007</v>
      </c>
      <c r="C638" s="5">
        <v>200127</v>
      </c>
      <c r="D638" s="6">
        <v>45331</v>
      </c>
      <c r="E638" s="4" t="s">
        <v>9</v>
      </c>
      <c r="F638" s="4">
        <v>2</v>
      </c>
      <c r="G638" s="4">
        <v>8</v>
      </c>
      <c r="H638" s="5">
        <v>1908</v>
      </c>
      <c r="I638" s="5"/>
      <c r="J638" s="5"/>
      <c r="K638" s="5"/>
      <c r="L638" s="5"/>
      <c r="M638" s="5">
        <v>2009.0377358490566</v>
      </c>
      <c r="N638" s="5"/>
      <c r="O638" s="5"/>
    </row>
    <row r="639" spans="1:15" x14ac:dyDescent="0.3">
      <c r="A639" s="4" t="s">
        <v>13</v>
      </c>
      <c r="B639" s="5">
        <v>3007</v>
      </c>
      <c r="C639" s="5">
        <v>200127</v>
      </c>
      <c r="D639" s="6">
        <v>45338</v>
      </c>
      <c r="E639" s="4" t="s">
        <v>9</v>
      </c>
      <c r="F639" s="4">
        <v>2</v>
      </c>
      <c r="G639" s="4">
        <v>8</v>
      </c>
      <c r="H639" s="5">
        <v>1890</v>
      </c>
      <c r="I639" s="5">
        <v>0</v>
      </c>
      <c r="J639" s="5">
        <v>1908</v>
      </c>
      <c r="K639" s="5">
        <v>1908</v>
      </c>
      <c r="L639" s="5"/>
      <c r="M639" s="5">
        <v>2009.0377358490566</v>
      </c>
      <c r="N639" s="5"/>
      <c r="O639" s="5"/>
    </row>
    <row r="640" spans="1:15" x14ac:dyDescent="0.3">
      <c r="A640" s="4" t="s">
        <v>13</v>
      </c>
      <c r="B640" s="5">
        <v>3007</v>
      </c>
      <c r="C640" s="5">
        <v>200127</v>
      </c>
      <c r="D640" s="6">
        <v>45345</v>
      </c>
      <c r="E640" s="4" t="s">
        <v>9</v>
      </c>
      <c r="F640" s="4">
        <v>2</v>
      </c>
      <c r="G640" s="4">
        <v>8</v>
      </c>
      <c r="H640" s="5">
        <v>3284</v>
      </c>
      <c r="I640" s="5">
        <v>9</v>
      </c>
      <c r="J640" s="5">
        <v>1917</v>
      </c>
      <c r="K640" s="5">
        <v>1881</v>
      </c>
      <c r="L640" s="5"/>
      <c r="M640" s="5">
        <v>2009.0377358490566</v>
      </c>
      <c r="N640" s="5"/>
      <c r="O640" s="5"/>
    </row>
    <row r="641" spans="1:15" x14ac:dyDescent="0.3">
      <c r="A641" s="4" t="s">
        <v>13</v>
      </c>
      <c r="B641" s="5">
        <v>3007</v>
      </c>
      <c r="C641" s="5">
        <v>200127</v>
      </c>
      <c r="D641" s="6">
        <v>45352</v>
      </c>
      <c r="E641" s="4" t="s">
        <v>9</v>
      </c>
      <c r="F641" s="4">
        <v>2</v>
      </c>
      <c r="G641" s="4">
        <v>8</v>
      </c>
      <c r="H641" s="5">
        <v>6292</v>
      </c>
      <c r="I641" s="5">
        <v>652.93661424538163</v>
      </c>
      <c r="J641" s="5">
        <v>3666.5398951574298</v>
      </c>
      <c r="K641" s="5">
        <v>1054.7934381759032</v>
      </c>
      <c r="L641" s="5"/>
      <c r="M641" s="5">
        <v>2009.0377358490566</v>
      </c>
      <c r="N641" s="5"/>
      <c r="O641" s="5"/>
    </row>
    <row r="642" spans="1:15" x14ac:dyDescent="0.3">
      <c r="A642" s="4" t="s">
        <v>13</v>
      </c>
      <c r="B642" s="5">
        <v>3007</v>
      </c>
      <c r="C642" s="5">
        <v>200127</v>
      </c>
      <c r="D642" s="6">
        <v>45359</v>
      </c>
      <c r="E642" s="4" t="s">
        <v>9</v>
      </c>
      <c r="F642" s="4">
        <v>2</v>
      </c>
      <c r="G642" s="4">
        <v>8</v>
      </c>
      <c r="H642" s="5">
        <v>2771</v>
      </c>
      <c r="I642" s="5">
        <v>1793.7749998257864</v>
      </c>
      <c r="J642" s="5">
        <v>6931.0499996515728</v>
      </c>
      <c r="K642" s="5">
        <v>-244.04999965157276</v>
      </c>
      <c r="L642" s="5"/>
      <c r="M642" s="5">
        <v>2009.0377358490566</v>
      </c>
      <c r="N642" s="5"/>
      <c r="O642" s="5"/>
    </row>
    <row r="643" spans="1:15" x14ac:dyDescent="0.3">
      <c r="A643" s="4" t="s">
        <v>13</v>
      </c>
      <c r="B643" s="5">
        <v>3007</v>
      </c>
      <c r="C643" s="5">
        <v>200127</v>
      </c>
      <c r="D643" s="6">
        <v>45366</v>
      </c>
      <c r="E643" s="4" t="s">
        <v>9</v>
      </c>
      <c r="F643" s="4">
        <v>2</v>
      </c>
      <c r="G643" s="4">
        <v>8</v>
      </c>
      <c r="H643" s="5">
        <v>2132</v>
      </c>
      <c r="I643" s="5">
        <v>1620.6615933007113</v>
      </c>
      <c r="J643" s="5">
        <v>6470.323186601423</v>
      </c>
      <c r="K643" s="5">
        <v>-12.323186601422549</v>
      </c>
      <c r="L643" s="5"/>
      <c r="M643" s="5">
        <v>2009.0377358490566</v>
      </c>
      <c r="N643" s="5"/>
      <c r="O643" s="5"/>
    </row>
    <row r="644" spans="1:15" x14ac:dyDescent="0.3">
      <c r="A644" s="4" t="s">
        <v>13</v>
      </c>
      <c r="B644" s="5">
        <v>3007</v>
      </c>
      <c r="C644" s="5">
        <v>200127</v>
      </c>
      <c r="D644" s="6">
        <v>45373</v>
      </c>
      <c r="E644" s="4" t="s">
        <v>9</v>
      </c>
      <c r="F644" s="4">
        <v>2</v>
      </c>
      <c r="G644" s="4">
        <v>8</v>
      </c>
      <c r="H644" s="5">
        <v>4050</v>
      </c>
      <c r="I644" s="5">
        <v>1534.9028651857927</v>
      </c>
      <c r="J644" s="5">
        <v>6115.972397038252</v>
      </c>
      <c r="K644" s="5">
        <v>-23.639063704918954</v>
      </c>
      <c r="L644" s="5"/>
      <c r="M644" s="5">
        <v>2009.0377358490566</v>
      </c>
      <c r="N644" s="5"/>
      <c r="O644" s="5"/>
    </row>
    <row r="645" spans="1:15" x14ac:dyDescent="0.3">
      <c r="A645" s="4" t="s">
        <v>13</v>
      </c>
      <c r="B645" s="5">
        <v>3007</v>
      </c>
      <c r="C645" s="5">
        <v>200127</v>
      </c>
      <c r="D645" s="6">
        <v>45380</v>
      </c>
      <c r="E645" s="4" t="s">
        <v>9</v>
      </c>
      <c r="F645" s="4">
        <v>2</v>
      </c>
      <c r="G645" s="4">
        <v>8</v>
      </c>
      <c r="H645" s="5">
        <v>1849</v>
      </c>
      <c r="I645" s="5">
        <v>1463.8153530261602</v>
      </c>
      <c r="J645" s="5">
        <v>6117.2021346237489</v>
      </c>
      <c r="K645" s="5">
        <v>261.94072251910802</v>
      </c>
      <c r="L645" s="5"/>
      <c r="M645" s="5">
        <v>2009.0377358490566</v>
      </c>
      <c r="N645" s="5"/>
      <c r="O645" s="5"/>
    </row>
    <row r="646" spans="1:15" x14ac:dyDescent="0.3">
      <c r="A646" s="4" t="s">
        <v>13</v>
      </c>
      <c r="B646" s="5">
        <v>3007</v>
      </c>
      <c r="C646" s="5">
        <v>200127</v>
      </c>
      <c r="D646" s="6">
        <v>45387</v>
      </c>
      <c r="E646" s="4" t="s">
        <v>9</v>
      </c>
      <c r="F646" s="4">
        <v>2</v>
      </c>
      <c r="G646" s="4">
        <v>8</v>
      </c>
      <c r="H646" s="5">
        <v>1822</v>
      </c>
      <c r="I646" s="5">
        <v>1439.2610082955766</v>
      </c>
      <c r="J646" s="5">
        <v>5900.5220165911533</v>
      </c>
      <c r="K646" s="5">
        <v>143.47798340884674</v>
      </c>
      <c r="L646" s="5"/>
      <c r="M646" s="5">
        <v>2009.0377358490566</v>
      </c>
      <c r="N646" s="5"/>
      <c r="O646" s="5"/>
    </row>
    <row r="647" spans="1:15" x14ac:dyDescent="0.3">
      <c r="A647" s="4" t="s">
        <v>13</v>
      </c>
      <c r="B647" s="5">
        <v>3007</v>
      </c>
      <c r="C647" s="5">
        <v>200127</v>
      </c>
      <c r="D647" s="6">
        <v>45394</v>
      </c>
      <c r="E647" s="4" t="s">
        <v>9</v>
      </c>
      <c r="F647" s="4">
        <v>2</v>
      </c>
      <c r="G647" s="4">
        <v>8</v>
      </c>
      <c r="H647" s="5">
        <v>1849</v>
      </c>
      <c r="I647" s="5">
        <v>1447.8370721528026</v>
      </c>
      <c r="J647" s="5">
        <v>5906.9241443056053</v>
      </c>
      <c r="K647" s="5">
        <v>115.5758556943947</v>
      </c>
      <c r="L647" s="5"/>
      <c r="M647" s="5">
        <v>2009.0377358490566</v>
      </c>
      <c r="N647" s="5"/>
      <c r="O647" s="5"/>
    </row>
    <row r="648" spans="1:15" x14ac:dyDescent="0.3">
      <c r="A648" s="4" t="s">
        <v>13</v>
      </c>
      <c r="B648" s="5">
        <v>3007</v>
      </c>
      <c r="C648" s="5">
        <v>200127</v>
      </c>
      <c r="D648" s="6">
        <v>45401</v>
      </c>
      <c r="E648" s="4" t="s">
        <v>9</v>
      </c>
      <c r="F648" s="4">
        <v>2</v>
      </c>
      <c r="G648" s="4">
        <v>8</v>
      </c>
      <c r="H648" s="5">
        <v>1858</v>
      </c>
      <c r="I648" s="5">
        <v>1451.8639259155798</v>
      </c>
      <c r="J648" s="5">
        <v>5909.8528518311596</v>
      </c>
      <c r="K648" s="5">
        <v>102.39714816884043</v>
      </c>
      <c r="L648" s="5"/>
      <c r="M648" s="5">
        <v>2009.0377358490566</v>
      </c>
      <c r="N648" s="5"/>
      <c r="O648" s="5"/>
    </row>
    <row r="649" spans="1:15" x14ac:dyDescent="0.3">
      <c r="A649" s="4" t="s">
        <v>13</v>
      </c>
      <c r="B649" s="5">
        <v>3007</v>
      </c>
      <c r="C649" s="5">
        <v>200127</v>
      </c>
      <c r="D649" s="6">
        <v>45408</v>
      </c>
      <c r="E649" s="4" t="s">
        <v>9</v>
      </c>
      <c r="F649" s="4">
        <v>2</v>
      </c>
      <c r="G649" s="4">
        <v>8</v>
      </c>
      <c r="H649" s="5">
        <v>2536</v>
      </c>
      <c r="I649" s="5">
        <v>1493.7395554028151</v>
      </c>
      <c r="J649" s="5">
        <v>5815.3541108056306</v>
      </c>
      <c r="K649" s="5">
        <v>-159.60411080563017</v>
      </c>
      <c r="L649" s="5"/>
      <c r="M649" s="5">
        <v>2009.0377358490566</v>
      </c>
      <c r="N649" s="5"/>
      <c r="O649" s="5"/>
    </row>
    <row r="650" spans="1:15" x14ac:dyDescent="0.3">
      <c r="A650" s="4" t="s">
        <v>13</v>
      </c>
      <c r="B650" s="5">
        <v>3007</v>
      </c>
      <c r="C650" s="5">
        <v>200127</v>
      </c>
      <c r="D650" s="6">
        <v>45415</v>
      </c>
      <c r="E650" s="4" t="s">
        <v>9</v>
      </c>
      <c r="F650" s="4">
        <v>2</v>
      </c>
      <c r="G650" s="4">
        <v>8</v>
      </c>
      <c r="H650" s="5">
        <v>1842</v>
      </c>
      <c r="I650" s="5">
        <v>722.11926603228085</v>
      </c>
      <c r="J650" s="5">
        <v>3802.6135320645617</v>
      </c>
      <c r="K650" s="5">
        <v>914.1364679354383</v>
      </c>
      <c r="L650" s="5"/>
      <c r="M650" s="5">
        <v>2009.0377358490566</v>
      </c>
      <c r="N650" s="5"/>
      <c r="O650" s="5"/>
    </row>
    <row r="651" spans="1:15" x14ac:dyDescent="0.3">
      <c r="A651" s="4" t="s">
        <v>13</v>
      </c>
      <c r="B651" s="5">
        <v>3007</v>
      </c>
      <c r="C651" s="5">
        <v>200127</v>
      </c>
      <c r="D651" s="6">
        <v>45422</v>
      </c>
      <c r="E651" s="4" t="s">
        <v>9</v>
      </c>
      <c r="F651" s="4">
        <v>2</v>
      </c>
      <c r="G651" s="4">
        <v>8</v>
      </c>
      <c r="H651" s="5">
        <v>1860</v>
      </c>
      <c r="I651" s="5">
        <v>721.12355910759152</v>
      </c>
      <c r="J651" s="5">
        <v>3684.497118215183</v>
      </c>
      <c r="K651" s="5">
        <v>800.00288178481696</v>
      </c>
      <c r="L651" s="5"/>
      <c r="M651" s="5">
        <v>2009.0377358490566</v>
      </c>
      <c r="N651" s="5"/>
      <c r="O651" s="5"/>
    </row>
    <row r="652" spans="1:15" x14ac:dyDescent="0.3">
      <c r="A652" s="4" t="s">
        <v>13</v>
      </c>
      <c r="B652" s="5">
        <v>3007</v>
      </c>
      <c r="C652" s="5">
        <v>200127</v>
      </c>
      <c r="D652" s="6">
        <v>45429</v>
      </c>
      <c r="E652" s="4" t="s">
        <v>9</v>
      </c>
      <c r="F652" s="4">
        <v>2</v>
      </c>
      <c r="G652" s="4">
        <v>8</v>
      </c>
      <c r="H652" s="5">
        <v>1719</v>
      </c>
      <c r="I652" s="5">
        <v>731.85257224389125</v>
      </c>
      <c r="J652" s="5">
        <v>3671.9551444877825</v>
      </c>
      <c r="K652" s="5">
        <v>744.54485551221751</v>
      </c>
      <c r="L652" s="5"/>
      <c r="M652" s="5">
        <v>2009.0377358490566</v>
      </c>
      <c r="N652" s="5"/>
      <c r="O652" s="5"/>
    </row>
    <row r="653" spans="1:15" x14ac:dyDescent="0.3">
      <c r="A653" s="4" t="s">
        <v>13</v>
      </c>
      <c r="B653" s="5">
        <v>3007</v>
      </c>
      <c r="C653" s="5">
        <v>200127</v>
      </c>
      <c r="D653" s="6">
        <v>45436</v>
      </c>
      <c r="E653" s="4" t="s">
        <v>9</v>
      </c>
      <c r="F653" s="4">
        <v>2</v>
      </c>
      <c r="G653" s="4">
        <v>8</v>
      </c>
      <c r="H653" s="5">
        <v>2281</v>
      </c>
      <c r="I653" s="5">
        <v>237.95820930365062</v>
      </c>
      <c r="J653" s="5">
        <v>2392.7914186073012</v>
      </c>
      <c r="K653" s="5">
        <v>1440.9585813926988</v>
      </c>
      <c r="L653" s="5"/>
      <c r="M653" s="5">
        <v>2009.0377358490566</v>
      </c>
      <c r="N653" s="5"/>
      <c r="O653" s="5"/>
    </row>
    <row r="654" spans="1:15" x14ac:dyDescent="0.3">
      <c r="A654" s="4" t="s">
        <v>13</v>
      </c>
      <c r="B654" s="5">
        <v>3007</v>
      </c>
      <c r="C654" s="5">
        <v>200127</v>
      </c>
      <c r="D654" s="6">
        <v>45443</v>
      </c>
      <c r="E654" s="4" t="s">
        <v>9</v>
      </c>
      <c r="F654" s="4">
        <v>2</v>
      </c>
      <c r="G654" s="4">
        <v>8</v>
      </c>
      <c r="H654" s="5">
        <v>1360</v>
      </c>
      <c r="I654" s="5">
        <v>264.01819894658775</v>
      </c>
      <c r="J654" s="5">
        <v>2498.9113978931755</v>
      </c>
      <c r="K654" s="5">
        <v>1442.8386021068245</v>
      </c>
      <c r="L654" s="5"/>
      <c r="M654" s="5">
        <v>2009.0377358490566</v>
      </c>
      <c r="N654" s="5"/>
      <c r="O654" s="5"/>
    </row>
    <row r="655" spans="1:15" x14ac:dyDescent="0.3">
      <c r="A655" s="4" t="s">
        <v>13</v>
      </c>
      <c r="B655" s="5">
        <v>3007</v>
      </c>
      <c r="C655" s="5">
        <v>200127</v>
      </c>
      <c r="D655" s="6">
        <v>45450</v>
      </c>
      <c r="E655" s="4" t="s">
        <v>9</v>
      </c>
      <c r="F655" s="4">
        <v>2</v>
      </c>
      <c r="G655" s="4">
        <v>8</v>
      </c>
      <c r="H655" s="5">
        <v>1747</v>
      </c>
      <c r="I655" s="5">
        <v>332.03329558193406</v>
      </c>
      <c r="J655" s="5">
        <v>2577.191591163868</v>
      </c>
      <c r="K655" s="5">
        <v>1249.058408836132</v>
      </c>
      <c r="L655" s="5"/>
      <c r="M655" s="5">
        <v>2009.0377358490566</v>
      </c>
      <c r="N655" s="5"/>
      <c r="O655" s="5"/>
    </row>
    <row r="656" spans="1:15" x14ac:dyDescent="0.3">
      <c r="A656" s="4" t="s">
        <v>13</v>
      </c>
      <c r="B656" s="5">
        <v>3007</v>
      </c>
      <c r="C656" s="5">
        <v>200127</v>
      </c>
      <c r="D656" s="6">
        <v>45457</v>
      </c>
      <c r="E656" s="4" t="s">
        <v>9</v>
      </c>
      <c r="F656" s="4">
        <v>2</v>
      </c>
      <c r="G656" s="4">
        <v>8</v>
      </c>
      <c r="H656" s="5">
        <v>1681</v>
      </c>
      <c r="I656" s="5">
        <v>336.18333446945286</v>
      </c>
      <c r="J656" s="5">
        <v>2572.7416689389056</v>
      </c>
      <c r="K656" s="5">
        <v>1228.0083310610944</v>
      </c>
      <c r="L656" s="5"/>
      <c r="M656" s="5">
        <v>2009.0377358490566</v>
      </c>
      <c r="N656" s="5"/>
      <c r="O656" s="5"/>
    </row>
    <row r="657" spans="1:15" x14ac:dyDescent="0.3">
      <c r="A657" s="4" t="s">
        <v>13</v>
      </c>
      <c r="B657" s="5">
        <v>3007</v>
      </c>
      <c r="C657" s="5">
        <v>200127</v>
      </c>
      <c r="D657" s="6">
        <v>45464</v>
      </c>
      <c r="E657" s="4" t="s">
        <v>9</v>
      </c>
      <c r="F657" s="4">
        <v>2</v>
      </c>
      <c r="G657" s="4">
        <v>8</v>
      </c>
      <c r="H657" s="5">
        <v>1750</v>
      </c>
      <c r="I657" s="5">
        <v>343.97810613467828</v>
      </c>
      <c r="J657" s="5">
        <v>2566.2062122693565</v>
      </c>
      <c r="K657" s="5">
        <v>1190.2937877306435</v>
      </c>
      <c r="L657" s="5"/>
      <c r="M657" s="5">
        <v>2009.0377358490566</v>
      </c>
      <c r="N657" s="5"/>
      <c r="O657" s="5"/>
    </row>
    <row r="658" spans="1:15" x14ac:dyDescent="0.3">
      <c r="A658" s="4" t="s">
        <v>13</v>
      </c>
      <c r="B658" s="5">
        <v>3007</v>
      </c>
      <c r="C658" s="5">
        <v>200127</v>
      </c>
      <c r="D658" s="6">
        <v>45471</v>
      </c>
      <c r="E658" s="4" t="s">
        <v>9</v>
      </c>
      <c r="F658" s="4">
        <v>2</v>
      </c>
      <c r="G658" s="4">
        <v>8</v>
      </c>
      <c r="H658" s="5">
        <v>1660</v>
      </c>
      <c r="I658" s="5">
        <v>238.00105041785005</v>
      </c>
      <c r="J658" s="5">
        <v>2256.0021008357003</v>
      </c>
      <c r="K658" s="5">
        <v>1303.9978991643</v>
      </c>
      <c r="L658" s="5"/>
      <c r="M658" s="5">
        <v>2009.0377358490566</v>
      </c>
      <c r="N658" s="5"/>
      <c r="O658" s="5"/>
    </row>
    <row r="659" spans="1:15" x14ac:dyDescent="0.3">
      <c r="A659" s="4" t="s">
        <v>13</v>
      </c>
      <c r="B659" s="5">
        <v>3007</v>
      </c>
      <c r="C659" s="5">
        <v>200127</v>
      </c>
      <c r="D659" s="6">
        <v>45478</v>
      </c>
      <c r="E659" s="4" t="s">
        <v>9</v>
      </c>
      <c r="F659" s="4">
        <v>2</v>
      </c>
      <c r="G659" s="4">
        <v>8</v>
      </c>
      <c r="H659" s="5">
        <v>1309</v>
      </c>
      <c r="I659" s="5">
        <v>239.67986461110996</v>
      </c>
      <c r="J659" s="5">
        <v>2236.6097292222198</v>
      </c>
      <c r="K659" s="5">
        <v>1277.8902707777802</v>
      </c>
      <c r="L659" s="5"/>
      <c r="M659" s="5">
        <v>2009.0377358490566</v>
      </c>
      <c r="N659" s="5"/>
      <c r="O659" s="5"/>
    </row>
    <row r="660" spans="1:15" x14ac:dyDescent="0.3">
      <c r="A660" s="4" t="s">
        <v>13</v>
      </c>
      <c r="B660" s="5">
        <v>3007</v>
      </c>
      <c r="C660" s="5">
        <v>200127</v>
      </c>
      <c r="D660" s="6">
        <v>45485</v>
      </c>
      <c r="E660" s="4" t="s">
        <v>9</v>
      </c>
      <c r="F660" s="4">
        <v>2</v>
      </c>
      <c r="G660" s="4">
        <v>8</v>
      </c>
      <c r="H660" s="5">
        <v>1711</v>
      </c>
      <c r="I660" s="5">
        <v>276.58449771272433</v>
      </c>
      <c r="J660" s="5">
        <v>2241.5439954254489</v>
      </c>
      <c r="K660" s="5">
        <v>1135.2060045745513</v>
      </c>
      <c r="L660" s="5"/>
      <c r="M660" s="5">
        <v>2009.0377358490566</v>
      </c>
      <c r="N660" s="5"/>
      <c r="O660" s="5"/>
    </row>
    <row r="661" spans="1:15" x14ac:dyDescent="0.3">
      <c r="A661" s="4" t="s">
        <v>13</v>
      </c>
      <c r="B661" s="5">
        <v>3007</v>
      </c>
      <c r="C661" s="5">
        <v>200127</v>
      </c>
      <c r="D661" s="6">
        <v>45492</v>
      </c>
      <c r="E661" s="4" t="s">
        <v>9</v>
      </c>
      <c r="F661" s="4">
        <v>2</v>
      </c>
      <c r="G661" s="4">
        <v>8</v>
      </c>
      <c r="H661" s="5">
        <v>1708</v>
      </c>
      <c r="I661" s="5">
        <v>276.48640902402417</v>
      </c>
      <c r="J661" s="5">
        <v>2240.3478180480483</v>
      </c>
      <c r="K661" s="5">
        <v>1134.4021819519517</v>
      </c>
      <c r="L661" s="5"/>
      <c r="M661" s="5">
        <v>2009.0377358490566</v>
      </c>
      <c r="N661" s="5"/>
      <c r="O661" s="5"/>
    </row>
    <row r="662" spans="1:15" x14ac:dyDescent="0.3">
      <c r="A662" s="4" t="s">
        <v>13</v>
      </c>
      <c r="B662" s="5">
        <v>3007</v>
      </c>
      <c r="C662" s="5">
        <v>200127</v>
      </c>
      <c r="D662" s="6">
        <v>45499</v>
      </c>
      <c r="E662" s="4" t="s">
        <v>9</v>
      </c>
      <c r="F662" s="4">
        <v>2</v>
      </c>
      <c r="G662" s="4">
        <v>8</v>
      </c>
      <c r="H662" s="5">
        <v>2181</v>
      </c>
      <c r="I662" s="5">
        <v>165.28441396574573</v>
      </c>
      <c r="J662" s="5">
        <v>1946.3188279314913</v>
      </c>
      <c r="K662" s="5">
        <v>1285.1811720685087</v>
      </c>
      <c r="L662" s="5"/>
      <c r="M662" s="5">
        <v>2009.0377358490566</v>
      </c>
      <c r="N662" s="5"/>
      <c r="O662" s="5"/>
    </row>
    <row r="663" spans="1:15" x14ac:dyDescent="0.3">
      <c r="A663" s="4" t="s">
        <v>13</v>
      </c>
      <c r="B663" s="5">
        <v>3007</v>
      </c>
      <c r="C663" s="5">
        <v>200127</v>
      </c>
      <c r="D663" s="6">
        <v>45506</v>
      </c>
      <c r="E663" s="4" t="s">
        <v>9</v>
      </c>
      <c r="F663" s="4">
        <v>2</v>
      </c>
      <c r="G663" s="4">
        <v>8</v>
      </c>
      <c r="H663" s="5">
        <v>1652</v>
      </c>
      <c r="I663" s="5">
        <v>220.33947529891233</v>
      </c>
      <c r="J663" s="5">
        <v>2159.0539505978245</v>
      </c>
      <c r="K663" s="5">
        <v>1277.6960494021753</v>
      </c>
      <c r="L663" s="5"/>
      <c r="M663" s="5">
        <v>2009.0377358490566</v>
      </c>
      <c r="N663" s="5"/>
      <c r="O663" s="5"/>
    </row>
    <row r="664" spans="1:15" x14ac:dyDescent="0.3">
      <c r="A664" s="4" t="s">
        <v>13</v>
      </c>
      <c r="B664" s="5">
        <v>3007</v>
      </c>
      <c r="C664" s="5">
        <v>200127</v>
      </c>
      <c r="D664" s="6">
        <v>45513</v>
      </c>
      <c r="E664" s="4" t="s">
        <v>9</v>
      </c>
      <c r="F664" s="4">
        <v>2</v>
      </c>
      <c r="G664" s="4">
        <v>8</v>
      </c>
      <c r="H664" s="5">
        <v>1699</v>
      </c>
      <c r="I664" s="5">
        <v>221.03563061189931</v>
      </c>
      <c r="J664" s="5">
        <v>2148.5712612237985</v>
      </c>
      <c r="K664" s="5">
        <v>1264.4287387762015</v>
      </c>
      <c r="L664" s="5"/>
      <c r="M664" s="5">
        <v>2009.0377358490566</v>
      </c>
      <c r="N664" s="5"/>
      <c r="O664" s="5"/>
    </row>
    <row r="665" spans="1:15" x14ac:dyDescent="0.3">
      <c r="A665" s="4" t="s">
        <v>13</v>
      </c>
      <c r="B665" s="5">
        <v>3007</v>
      </c>
      <c r="C665" s="5">
        <v>200127</v>
      </c>
      <c r="D665" s="6">
        <v>45520</v>
      </c>
      <c r="E665" s="4" t="s">
        <v>9</v>
      </c>
      <c r="F665" s="4">
        <v>2</v>
      </c>
      <c r="G665" s="4">
        <v>8</v>
      </c>
      <c r="H665" s="5">
        <v>1671</v>
      </c>
      <c r="I665" s="5">
        <v>220.85614662037369</v>
      </c>
      <c r="J665" s="5">
        <v>2150.4622932407474</v>
      </c>
      <c r="K665" s="5">
        <v>1267.0377067592526</v>
      </c>
      <c r="L665" s="5"/>
      <c r="M665" s="5">
        <v>2009.0377358490566</v>
      </c>
      <c r="N665" s="5"/>
      <c r="O665" s="5"/>
    </row>
    <row r="666" spans="1:15" x14ac:dyDescent="0.3">
      <c r="A666" s="4" t="s">
        <v>13</v>
      </c>
      <c r="B666" s="5">
        <v>3007</v>
      </c>
      <c r="C666" s="5">
        <v>200127</v>
      </c>
      <c r="D666" s="6">
        <v>45527</v>
      </c>
      <c r="E666" s="4" t="s">
        <v>9</v>
      </c>
      <c r="F666" s="4">
        <v>2</v>
      </c>
      <c r="G666" s="4">
        <v>8</v>
      </c>
      <c r="H666" s="5">
        <v>1944</v>
      </c>
      <c r="I666" s="5">
        <v>220.5569300090115</v>
      </c>
      <c r="J666" s="5">
        <v>2139.9888600180229</v>
      </c>
      <c r="K666" s="5">
        <v>1257.7611399819771</v>
      </c>
      <c r="L666" s="5"/>
      <c r="M666" s="5">
        <v>2009.0377358490566</v>
      </c>
      <c r="N666" s="5"/>
      <c r="O666" s="5"/>
    </row>
    <row r="667" spans="1:15" x14ac:dyDescent="0.3">
      <c r="A667" s="4" t="s">
        <v>13</v>
      </c>
      <c r="B667" s="5">
        <v>3007</v>
      </c>
      <c r="C667" s="5">
        <v>200127</v>
      </c>
      <c r="D667" s="6">
        <v>45534</v>
      </c>
      <c r="E667" s="4" t="s">
        <v>9</v>
      </c>
      <c r="F667" s="4">
        <v>2</v>
      </c>
      <c r="G667" s="4">
        <v>8</v>
      </c>
      <c r="H667" s="5">
        <v>1695</v>
      </c>
      <c r="I667" s="5">
        <v>233.89524230945784</v>
      </c>
      <c r="J667" s="5">
        <v>2202.1654846189158</v>
      </c>
      <c r="K667" s="5">
        <v>1266.5845153810842</v>
      </c>
      <c r="L667" s="5"/>
      <c r="M667" s="5">
        <v>2009.0377358490566</v>
      </c>
      <c r="N667" s="5"/>
      <c r="O667" s="5"/>
    </row>
    <row r="668" spans="1:15" x14ac:dyDescent="0.3">
      <c r="A668" s="4" t="s">
        <v>13</v>
      </c>
      <c r="B668" s="5">
        <v>3007</v>
      </c>
      <c r="C668" s="5">
        <v>200127</v>
      </c>
      <c r="D668" s="6">
        <v>45541</v>
      </c>
      <c r="E668" s="4" t="s">
        <v>9</v>
      </c>
      <c r="F668" s="4">
        <v>2</v>
      </c>
      <c r="G668" s="4">
        <v>8</v>
      </c>
      <c r="H668" s="5">
        <v>1239</v>
      </c>
      <c r="I668" s="5">
        <v>173.07436082505114</v>
      </c>
      <c r="J668" s="5">
        <v>2128.7737216501023</v>
      </c>
      <c r="K668" s="5">
        <v>1436.4762783498977</v>
      </c>
      <c r="L668" s="5"/>
      <c r="M668" s="5">
        <v>2009.0377358490566</v>
      </c>
      <c r="N668" s="5"/>
      <c r="O668" s="5"/>
    </row>
    <row r="669" spans="1:15" x14ac:dyDescent="0.3">
      <c r="A669" s="4" t="s">
        <v>13</v>
      </c>
      <c r="B669" s="5">
        <v>3007</v>
      </c>
      <c r="C669" s="5">
        <v>200127</v>
      </c>
      <c r="D669" s="6">
        <v>45548</v>
      </c>
      <c r="E669" s="4" t="s">
        <v>9</v>
      </c>
      <c r="F669" s="4">
        <v>2</v>
      </c>
      <c r="G669" s="4">
        <v>8</v>
      </c>
      <c r="H669" s="5">
        <v>1758</v>
      </c>
      <c r="I669" s="5">
        <v>250.54637170591795</v>
      </c>
      <c r="J669" s="5">
        <v>2224.7177434118357</v>
      </c>
      <c r="K669" s="5">
        <v>1222.532256588164</v>
      </c>
      <c r="L669" s="5"/>
      <c r="M669" s="5">
        <v>2009.0377358490566</v>
      </c>
      <c r="N669" s="5"/>
      <c r="O669" s="5"/>
    </row>
    <row r="670" spans="1:15" x14ac:dyDescent="0.3">
      <c r="A670" s="4" t="s">
        <v>13</v>
      </c>
      <c r="B670" s="5">
        <v>3007</v>
      </c>
      <c r="C670" s="5">
        <v>200127</v>
      </c>
      <c r="D670" s="6">
        <v>45555</v>
      </c>
      <c r="E670" s="4" t="s">
        <v>9</v>
      </c>
      <c r="F670" s="4">
        <v>2</v>
      </c>
      <c r="G670" s="4">
        <v>8</v>
      </c>
      <c r="H670" s="5">
        <v>1707</v>
      </c>
      <c r="I670" s="5">
        <v>250.70223248906262</v>
      </c>
      <c r="J670" s="5">
        <v>2231.2794649781254</v>
      </c>
      <c r="K670" s="5">
        <v>1228.4705350218746</v>
      </c>
      <c r="L670" s="5"/>
      <c r="M670" s="5">
        <v>2009.0377358490566</v>
      </c>
      <c r="N670" s="5"/>
      <c r="O670" s="5"/>
    </row>
    <row r="671" spans="1:15" x14ac:dyDescent="0.3">
      <c r="A671" s="4" t="s">
        <v>13</v>
      </c>
      <c r="B671" s="5">
        <v>3007</v>
      </c>
      <c r="C671" s="5">
        <v>200127</v>
      </c>
      <c r="D671" s="6">
        <v>45562</v>
      </c>
      <c r="E671" s="4" t="s">
        <v>9</v>
      </c>
      <c r="F671" s="4">
        <v>2</v>
      </c>
      <c r="G671" s="4">
        <v>8</v>
      </c>
      <c r="H671" s="5">
        <v>1697</v>
      </c>
      <c r="I671" s="5">
        <v>184.3020194544813</v>
      </c>
      <c r="J671" s="5">
        <v>2039.2290389089626</v>
      </c>
      <c r="K671" s="5">
        <v>1302.0209610910374</v>
      </c>
      <c r="L671" s="5"/>
      <c r="M671" s="5">
        <v>2009.0377358490566</v>
      </c>
      <c r="N671" s="5"/>
      <c r="O671" s="5"/>
    </row>
    <row r="672" spans="1:15" x14ac:dyDescent="0.3">
      <c r="A672" s="4" t="s">
        <v>13</v>
      </c>
      <c r="B672" s="5">
        <v>3007</v>
      </c>
      <c r="C672" s="5">
        <v>200127</v>
      </c>
      <c r="D672" s="6">
        <v>45569</v>
      </c>
      <c r="E672" s="4" t="s">
        <v>9</v>
      </c>
      <c r="F672" s="4">
        <v>2</v>
      </c>
      <c r="G672" s="4">
        <v>8</v>
      </c>
      <c r="H672" s="5">
        <v>1681</v>
      </c>
      <c r="I672" s="5">
        <v>184.33444469224952</v>
      </c>
      <c r="J672" s="5">
        <v>2044.9188893844989</v>
      </c>
      <c r="K672" s="5">
        <v>1307.5811106155011</v>
      </c>
      <c r="L672" s="5"/>
      <c r="M672" s="5">
        <v>2009.0377358490566</v>
      </c>
      <c r="N672" s="5"/>
      <c r="O672" s="5"/>
    </row>
    <row r="673" spans="1:15" x14ac:dyDescent="0.3">
      <c r="A673" s="4" t="s">
        <v>13</v>
      </c>
      <c r="B673" s="5">
        <v>3007</v>
      </c>
      <c r="C673" s="5">
        <v>200127</v>
      </c>
      <c r="D673" s="6">
        <v>45576</v>
      </c>
      <c r="E673" s="4" t="s">
        <v>9</v>
      </c>
      <c r="F673" s="4">
        <v>2</v>
      </c>
      <c r="G673" s="4">
        <v>8</v>
      </c>
      <c r="H673" s="5">
        <v>1587</v>
      </c>
      <c r="I673" s="5">
        <v>184.15278982410231</v>
      </c>
      <c r="J673" s="5">
        <v>2042.3055796482047</v>
      </c>
      <c r="K673" s="5">
        <v>1305.6944203517953</v>
      </c>
      <c r="L673" s="5"/>
      <c r="M673" s="5">
        <v>2009.0377358490566</v>
      </c>
      <c r="N673" s="5"/>
      <c r="O673" s="5"/>
    </row>
    <row r="674" spans="1:15" x14ac:dyDescent="0.3">
      <c r="A674" s="4" t="s">
        <v>13</v>
      </c>
      <c r="B674" s="5">
        <v>3007</v>
      </c>
      <c r="C674" s="5">
        <v>200127</v>
      </c>
      <c r="D674" s="6">
        <v>45583</v>
      </c>
      <c r="E674" s="4" t="s">
        <v>9</v>
      </c>
      <c r="F674" s="4">
        <v>2</v>
      </c>
      <c r="G674" s="4">
        <v>8</v>
      </c>
      <c r="H674" s="5">
        <v>1348</v>
      </c>
      <c r="I674" s="5">
        <v>186.40547202268499</v>
      </c>
      <c r="J674" s="5">
        <v>2036.31094404537</v>
      </c>
      <c r="K674" s="5">
        <v>1290.68905595463</v>
      </c>
      <c r="L674" s="5"/>
      <c r="M674" s="5">
        <v>2009.0377358490566</v>
      </c>
      <c r="N674" s="5"/>
      <c r="O674" s="5"/>
    </row>
    <row r="675" spans="1:15" x14ac:dyDescent="0.3">
      <c r="A675" s="4" t="s">
        <v>13</v>
      </c>
      <c r="B675" s="5">
        <v>3007</v>
      </c>
      <c r="C675" s="5">
        <v>200127</v>
      </c>
      <c r="D675" s="6">
        <v>45590</v>
      </c>
      <c r="E675" s="4" t="s">
        <v>9</v>
      </c>
      <c r="F675" s="4">
        <v>2</v>
      </c>
      <c r="G675" s="4">
        <v>8</v>
      </c>
      <c r="H675" s="5">
        <v>1701</v>
      </c>
      <c r="I675" s="5">
        <v>178.33746101142071</v>
      </c>
      <c r="J675" s="5">
        <v>1945.6749220228414</v>
      </c>
      <c r="K675" s="5">
        <v>1232.3250779771586</v>
      </c>
      <c r="L675" s="5"/>
      <c r="M675" s="5">
        <v>2009.0377358490566</v>
      </c>
      <c r="N675" s="5"/>
      <c r="O675" s="5"/>
    </row>
    <row r="676" spans="1:15" x14ac:dyDescent="0.3">
      <c r="A676" s="4" t="s">
        <v>13</v>
      </c>
      <c r="B676" s="5">
        <v>3007</v>
      </c>
      <c r="C676" s="5">
        <v>200127</v>
      </c>
      <c r="D676" s="6">
        <v>45597</v>
      </c>
      <c r="E676" s="4" t="s">
        <v>9</v>
      </c>
      <c r="F676" s="4">
        <v>2</v>
      </c>
      <c r="G676" s="4">
        <v>8</v>
      </c>
      <c r="H676" s="5">
        <v>1728</v>
      </c>
      <c r="I676" s="5">
        <v>178.79370095168341</v>
      </c>
      <c r="J676" s="5">
        <v>1947.3374019033668</v>
      </c>
      <c r="K676" s="5">
        <v>1232.1625980966332</v>
      </c>
      <c r="L676" s="5"/>
      <c r="M676" s="5">
        <v>2009.0377358490566</v>
      </c>
      <c r="N676" s="5"/>
      <c r="O676" s="5"/>
    </row>
    <row r="677" spans="1:15" x14ac:dyDescent="0.3">
      <c r="A677" s="4" t="s">
        <v>13</v>
      </c>
      <c r="B677" s="5">
        <v>3007</v>
      </c>
      <c r="C677" s="5">
        <v>200127</v>
      </c>
      <c r="D677" s="6">
        <v>45604</v>
      </c>
      <c r="E677" s="4" t="s">
        <v>9</v>
      </c>
      <c r="F677" s="4">
        <v>2</v>
      </c>
      <c r="G677" s="4">
        <v>8</v>
      </c>
      <c r="H677" s="5">
        <v>2096</v>
      </c>
      <c r="I677" s="5">
        <v>123.45792552525739</v>
      </c>
      <c r="J677" s="5">
        <v>1897.7908510505149</v>
      </c>
      <c r="K677" s="5">
        <v>1403.9591489494851</v>
      </c>
      <c r="L677" s="5"/>
      <c r="M677" s="5">
        <v>2009.0377358490566</v>
      </c>
      <c r="N677" s="5"/>
      <c r="O677" s="5"/>
    </row>
    <row r="678" spans="1:15" x14ac:dyDescent="0.3">
      <c r="A678" s="4" t="s">
        <v>13</v>
      </c>
      <c r="B678" s="5">
        <v>3007</v>
      </c>
      <c r="C678" s="5">
        <v>200127</v>
      </c>
      <c r="D678" s="6">
        <v>45611</v>
      </c>
      <c r="E678" s="4" t="s">
        <v>9</v>
      </c>
      <c r="F678" s="4">
        <v>2</v>
      </c>
      <c r="G678" s="4">
        <v>8</v>
      </c>
      <c r="H678" s="5">
        <v>2301</v>
      </c>
      <c r="I678" s="5">
        <v>191.80552488132349</v>
      </c>
      <c r="J678" s="5">
        <v>2076.7360497626469</v>
      </c>
      <c r="K678" s="5">
        <v>1309.5139502373531</v>
      </c>
      <c r="L678" s="5"/>
      <c r="M678" s="5">
        <v>2009.0377358490566</v>
      </c>
      <c r="N678" s="5"/>
      <c r="O678" s="5"/>
    </row>
    <row r="679" spans="1:15" x14ac:dyDescent="0.3">
      <c r="A679" s="4" t="s">
        <v>13</v>
      </c>
      <c r="B679" s="5">
        <v>3007</v>
      </c>
      <c r="C679" s="5">
        <v>200127</v>
      </c>
      <c r="D679" s="6">
        <v>45618</v>
      </c>
      <c r="E679" s="4" t="s">
        <v>9</v>
      </c>
      <c r="F679" s="4">
        <v>2</v>
      </c>
      <c r="G679" s="4">
        <v>8</v>
      </c>
      <c r="H679" s="5">
        <v>1922</v>
      </c>
      <c r="I679" s="5">
        <v>278.28265194761963</v>
      </c>
      <c r="J679" s="5">
        <v>2323.9403038952391</v>
      </c>
      <c r="K679" s="5">
        <v>1210.8096961047609</v>
      </c>
      <c r="L679" s="5"/>
      <c r="M679" s="5">
        <v>2009.0377358490566</v>
      </c>
      <c r="N679" s="5"/>
      <c r="O679" s="5"/>
    </row>
    <row r="680" spans="1:15" x14ac:dyDescent="0.3">
      <c r="A680" s="4" t="s">
        <v>13</v>
      </c>
      <c r="B680" s="5">
        <v>3007</v>
      </c>
      <c r="C680" s="5">
        <v>200127</v>
      </c>
      <c r="D680" s="6">
        <v>45625</v>
      </c>
      <c r="E680" s="4" t="s">
        <v>9</v>
      </c>
      <c r="F680" s="4">
        <v>2</v>
      </c>
      <c r="G680" s="4">
        <v>8</v>
      </c>
      <c r="H680" s="5">
        <v>1350</v>
      </c>
      <c r="I680" s="5">
        <v>281.10451792883015</v>
      </c>
      <c r="J680" s="5">
        <v>2357.7090358576602</v>
      </c>
      <c r="K680" s="5">
        <v>1233.2909641423398</v>
      </c>
      <c r="L680" s="5"/>
      <c r="M680" s="5">
        <v>2009.0377358490566</v>
      </c>
      <c r="N680" s="5"/>
      <c r="O680" s="5"/>
    </row>
    <row r="681" spans="1:15" x14ac:dyDescent="0.3">
      <c r="A681" s="4" t="s">
        <v>13</v>
      </c>
      <c r="B681" s="5">
        <v>3007</v>
      </c>
      <c r="C681" s="5">
        <v>200127</v>
      </c>
      <c r="D681" s="6">
        <v>45632</v>
      </c>
      <c r="E681" s="4" t="s">
        <v>9</v>
      </c>
      <c r="F681" s="4">
        <v>2</v>
      </c>
      <c r="G681" s="4">
        <v>8</v>
      </c>
      <c r="H681" s="5">
        <v>1813</v>
      </c>
      <c r="I681" s="5">
        <v>316.98242754922552</v>
      </c>
      <c r="J681" s="5">
        <v>2388.0898550984512</v>
      </c>
      <c r="K681" s="5">
        <v>1120.1601449015488</v>
      </c>
      <c r="L681" s="5"/>
      <c r="M681" s="5">
        <v>2009.0377358490566</v>
      </c>
      <c r="N681" s="5"/>
      <c r="O681" s="5"/>
    </row>
    <row r="682" spans="1:15" x14ac:dyDescent="0.3">
      <c r="A682" s="4" t="s">
        <v>13</v>
      </c>
      <c r="B682" s="5">
        <v>3007</v>
      </c>
      <c r="C682" s="5">
        <v>200127</v>
      </c>
      <c r="D682" s="6">
        <v>45639</v>
      </c>
      <c r="E682" s="4" t="s">
        <v>9</v>
      </c>
      <c r="F682" s="4">
        <v>2</v>
      </c>
      <c r="G682" s="4">
        <v>8</v>
      </c>
      <c r="H682" s="5">
        <v>1825</v>
      </c>
      <c r="I682" s="5">
        <v>310.8403679945705</v>
      </c>
      <c r="J682" s="5">
        <v>2404.0557359891409</v>
      </c>
      <c r="K682" s="5">
        <v>1160.6942640108591</v>
      </c>
      <c r="L682" s="5"/>
      <c r="M682" s="5">
        <v>2009.0377358490566</v>
      </c>
      <c r="N682" s="5"/>
      <c r="O682" s="5"/>
    </row>
    <row r="683" spans="1:15" x14ac:dyDescent="0.3">
      <c r="A683" s="4" t="s">
        <v>13</v>
      </c>
      <c r="B683" s="5">
        <v>3007</v>
      </c>
      <c r="C683" s="5">
        <v>200127</v>
      </c>
      <c r="D683" s="6">
        <v>45646</v>
      </c>
      <c r="E683" s="4" t="s">
        <v>9</v>
      </c>
      <c r="F683" s="4">
        <v>2</v>
      </c>
      <c r="G683" s="4">
        <v>8</v>
      </c>
      <c r="H683" s="5">
        <v>1844</v>
      </c>
      <c r="I683" s="5">
        <v>264.0236731810237</v>
      </c>
      <c r="J683" s="5">
        <v>2370.0473463620474</v>
      </c>
      <c r="K683" s="5">
        <v>1313.9526536379526</v>
      </c>
      <c r="L683" s="5"/>
      <c r="M683" s="5">
        <v>2009.0377358490566</v>
      </c>
      <c r="N683" s="5"/>
      <c r="O683" s="5"/>
    </row>
    <row r="684" spans="1:15" x14ac:dyDescent="0.3">
      <c r="A684" s="4" t="s">
        <v>13</v>
      </c>
      <c r="B684" s="5">
        <v>3007</v>
      </c>
      <c r="C684" s="5">
        <v>200127</v>
      </c>
      <c r="D684" s="6">
        <v>45653</v>
      </c>
      <c r="E684" s="4" t="s">
        <v>9</v>
      </c>
      <c r="F684" s="4">
        <v>2</v>
      </c>
      <c r="G684" s="4">
        <v>8</v>
      </c>
      <c r="H684" s="5">
        <v>1019</v>
      </c>
      <c r="I684" s="5">
        <v>258.65877014901309</v>
      </c>
      <c r="J684" s="5">
        <v>2377.192540298026</v>
      </c>
      <c r="K684" s="5">
        <v>1342.5574597019738</v>
      </c>
      <c r="L684" s="5"/>
      <c r="M684" s="5">
        <v>2009.0377358490566</v>
      </c>
      <c r="N684" s="5"/>
      <c r="O684" s="5"/>
    </row>
    <row r="685" spans="1:15" x14ac:dyDescent="0.3">
      <c r="A685" s="4" t="s">
        <v>13</v>
      </c>
      <c r="B685" s="5">
        <v>3007</v>
      </c>
      <c r="C685" s="5">
        <v>200127</v>
      </c>
      <c r="D685" s="6">
        <v>45660</v>
      </c>
      <c r="E685" s="4" t="s">
        <v>9</v>
      </c>
      <c r="F685" s="4">
        <v>2</v>
      </c>
      <c r="G685" s="4">
        <v>8</v>
      </c>
      <c r="H685" s="5">
        <v>1785</v>
      </c>
      <c r="I685" s="5">
        <v>381.12981712272261</v>
      </c>
      <c r="J685" s="5">
        <v>2533.5096342454453</v>
      </c>
      <c r="K685" s="5">
        <v>1008.9903657545548</v>
      </c>
      <c r="L685" s="5"/>
      <c r="M685" s="5">
        <v>2009.0377358490566</v>
      </c>
      <c r="N685" s="5"/>
      <c r="O685" s="5"/>
    </row>
    <row r="686" spans="1:15" x14ac:dyDescent="0.3">
      <c r="A686" s="4" t="s">
        <v>13</v>
      </c>
      <c r="B686" s="5">
        <v>3007</v>
      </c>
      <c r="C686" s="5">
        <v>200127</v>
      </c>
      <c r="D686" s="6">
        <v>45667</v>
      </c>
      <c r="E686" s="4" t="s">
        <v>9</v>
      </c>
      <c r="F686" s="4">
        <v>2</v>
      </c>
      <c r="G686" s="4">
        <v>8</v>
      </c>
      <c r="H686" s="5">
        <v>2466</v>
      </c>
      <c r="I686" s="5">
        <v>361.37167068684283</v>
      </c>
      <c r="J686" s="5">
        <v>2455.1183413736858</v>
      </c>
      <c r="K686" s="5">
        <v>1009.6316586263143</v>
      </c>
      <c r="L686" s="5"/>
      <c r="M686" s="5">
        <v>2009.0377358490566</v>
      </c>
      <c r="N686" s="5"/>
      <c r="O686" s="5"/>
    </row>
    <row r="687" spans="1:15" x14ac:dyDescent="0.3">
      <c r="A687" s="4" t="s">
        <v>13</v>
      </c>
      <c r="B687" s="5">
        <v>3007</v>
      </c>
      <c r="C687" s="5">
        <v>200127</v>
      </c>
      <c r="D687" s="6">
        <v>45674</v>
      </c>
      <c r="E687" s="4" t="s">
        <v>9</v>
      </c>
      <c r="F687" s="4">
        <v>2</v>
      </c>
      <c r="G687" s="4">
        <v>8</v>
      </c>
      <c r="H687" s="5">
        <v>2298</v>
      </c>
      <c r="I687" s="5">
        <v>396.26127744204331</v>
      </c>
      <c r="J687" s="5">
        <v>2545.5225548840867</v>
      </c>
      <c r="K687" s="5">
        <v>960.47744511591338</v>
      </c>
      <c r="L687" s="5"/>
      <c r="M687" s="5">
        <v>2009.0377358490566</v>
      </c>
      <c r="N687" s="5"/>
      <c r="O687" s="5"/>
    </row>
    <row r="688" spans="1:15" x14ac:dyDescent="0.3">
      <c r="A688" s="4" t="s">
        <v>13</v>
      </c>
      <c r="B688" s="5">
        <v>3007</v>
      </c>
      <c r="C688" s="5">
        <v>200127</v>
      </c>
      <c r="D688" s="6">
        <v>45681</v>
      </c>
      <c r="E688" s="4" t="s">
        <v>9</v>
      </c>
      <c r="F688" s="4">
        <v>2</v>
      </c>
      <c r="G688" s="4">
        <v>8</v>
      </c>
      <c r="H688" s="5">
        <v>2486</v>
      </c>
      <c r="I688" s="5">
        <v>434.01843278828608</v>
      </c>
      <c r="J688" s="5">
        <v>2668.0368655765724</v>
      </c>
      <c r="K688" s="5">
        <v>931.96313442342785</v>
      </c>
      <c r="L688" s="5"/>
      <c r="M688" s="5">
        <v>2009.0377358490566</v>
      </c>
      <c r="N688" s="5"/>
      <c r="O688" s="5"/>
    </row>
    <row r="689" spans="1:15" x14ac:dyDescent="0.3">
      <c r="A689" s="4" t="s">
        <v>13</v>
      </c>
      <c r="B689" s="5">
        <v>3007</v>
      </c>
      <c r="C689" s="5">
        <v>200127</v>
      </c>
      <c r="D689" s="6">
        <v>45688</v>
      </c>
      <c r="E689" s="4" t="s">
        <v>9</v>
      </c>
      <c r="F689" s="4">
        <v>2</v>
      </c>
      <c r="G689" s="4">
        <v>8</v>
      </c>
      <c r="H689" s="5">
        <v>2833</v>
      </c>
      <c r="I689" s="5">
        <v>449.13249715423621</v>
      </c>
      <c r="J689" s="5">
        <v>2840.2649943084725</v>
      </c>
      <c r="K689" s="5">
        <v>1043.7350056915275</v>
      </c>
      <c r="L689" s="5"/>
      <c r="M689" s="5">
        <v>2009.0377358490566</v>
      </c>
      <c r="N689" s="5"/>
      <c r="O689" s="5"/>
    </row>
    <row r="690" spans="1:15" x14ac:dyDescent="0.3">
      <c r="A690" s="4" t="s">
        <v>13</v>
      </c>
      <c r="B690" s="5">
        <v>3007</v>
      </c>
      <c r="C690" s="5">
        <v>200127</v>
      </c>
      <c r="D690" s="6">
        <v>45695</v>
      </c>
      <c r="E690" s="4" t="s">
        <v>9</v>
      </c>
      <c r="F690" s="4">
        <v>2</v>
      </c>
      <c r="G690" s="4">
        <v>8</v>
      </c>
      <c r="H690" s="5">
        <v>2284</v>
      </c>
      <c r="I690" s="5">
        <v>531.61898950282057</v>
      </c>
      <c r="J690" s="5">
        <v>3132.7379790056411</v>
      </c>
      <c r="K690" s="5">
        <v>1006.2620209943589</v>
      </c>
      <c r="L690" s="5"/>
      <c r="M690" s="5">
        <v>2009.0377358490566</v>
      </c>
      <c r="N690" s="5"/>
      <c r="O690" s="5"/>
    </row>
    <row r="691" spans="1:15" x14ac:dyDescent="0.3">
      <c r="A691" s="4" t="s">
        <v>13</v>
      </c>
      <c r="B691" s="5">
        <v>3007</v>
      </c>
      <c r="C691" s="5">
        <v>200102</v>
      </c>
      <c r="D691" s="6">
        <v>45331</v>
      </c>
      <c r="E691" s="4" t="s">
        <v>10</v>
      </c>
      <c r="F691" s="4">
        <v>2</v>
      </c>
      <c r="G691" s="4">
        <v>8</v>
      </c>
      <c r="H691" s="5">
        <v>16294</v>
      </c>
      <c r="I691" s="5"/>
      <c r="J691" s="5"/>
      <c r="K691" s="5"/>
      <c r="L691" s="5"/>
      <c r="M691" s="5">
        <v>20551.056603773584</v>
      </c>
      <c r="N691" s="5"/>
      <c r="O691" s="5"/>
    </row>
    <row r="692" spans="1:15" x14ac:dyDescent="0.3">
      <c r="A692" s="4" t="s">
        <v>13</v>
      </c>
      <c r="B692" s="5">
        <v>3007</v>
      </c>
      <c r="C692" s="5">
        <v>200102</v>
      </c>
      <c r="D692" s="6">
        <v>45338</v>
      </c>
      <c r="E692" s="4" t="s">
        <v>10</v>
      </c>
      <c r="F692" s="4">
        <v>2</v>
      </c>
      <c r="G692" s="4">
        <v>8</v>
      </c>
      <c r="H692" s="5">
        <v>15575</v>
      </c>
      <c r="I692" s="5">
        <v>0</v>
      </c>
      <c r="J692" s="5">
        <v>16294</v>
      </c>
      <c r="K692" s="5">
        <v>16294</v>
      </c>
      <c r="L692" s="5"/>
      <c r="M692" s="5">
        <v>20551.056603773584</v>
      </c>
      <c r="N692" s="5"/>
      <c r="O692" s="5"/>
    </row>
    <row r="693" spans="1:15" x14ac:dyDescent="0.3">
      <c r="A693" s="4" t="s">
        <v>13</v>
      </c>
      <c r="B693" s="5">
        <v>3007</v>
      </c>
      <c r="C693" s="5">
        <v>200102</v>
      </c>
      <c r="D693" s="6">
        <v>45345</v>
      </c>
      <c r="E693" s="4" t="s">
        <v>10</v>
      </c>
      <c r="F693" s="4">
        <v>2</v>
      </c>
      <c r="G693" s="4">
        <v>8</v>
      </c>
      <c r="H693" s="5">
        <v>17622</v>
      </c>
      <c r="I693" s="5">
        <v>359.5</v>
      </c>
      <c r="J693" s="5">
        <v>16653.5</v>
      </c>
      <c r="K693" s="5">
        <v>15215.5</v>
      </c>
      <c r="L693" s="5"/>
      <c r="M693" s="5">
        <v>20551.056603773584</v>
      </c>
      <c r="N693" s="5"/>
      <c r="O693" s="5"/>
    </row>
    <row r="694" spans="1:15" x14ac:dyDescent="0.3">
      <c r="A694" s="4" t="s">
        <v>13</v>
      </c>
      <c r="B694" s="5">
        <v>3007</v>
      </c>
      <c r="C694" s="5">
        <v>200102</v>
      </c>
      <c r="D694" s="6">
        <v>45352</v>
      </c>
      <c r="E694" s="4" t="s">
        <v>10</v>
      </c>
      <c r="F694" s="4">
        <v>2</v>
      </c>
      <c r="G694" s="4">
        <v>8</v>
      </c>
      <c r="H694" s="5">
        <v>15961</v>
      </c>
      <c r="I694" s="5">
        <v>847.9225593570834</v>
      </c>
      <c r="J694" s="5">
        <v>18192.845118714165</v>
      </c>
      <c r="K694" s="5">
        <v>14801.154881285833</v>
      </c>
      <c r="L694" s="5"/>
      <c r="M694" s="5">
        <v>20551.056603773584</v>
      </c>
      <c r="N694" s="5"/>
      <c r="O694" s="5"/>
    </row>
    <row r="695" spans="1:15" x14ac:dyDescent="0.3">
      <c r="A695" s="4" t="s">
        <v>13</v>
      </c>
      <c r="B695" s="5">
        <v>3007</v>
      </c>
      <c r="C695" s="5">
        <v>200102</v>
      </c>
      <c r="D695" s="6">
        <v>45359</v>
      </c>
      <c r="E695" s="4" t="s">
        <v>10</v>
      </c>
      <c r="F695" s="4">
        <v>2</v>
      </c>
      <c r="G695" s="4">
        <v>8</v>
      </c>
      <c r="H695" s="5">
        <v>16030</v>
      </c>
      <c r="I695" s="5">
        <v>770.12823607500593</v>
      </c>
      <c r="J695" s="5">
        <v>17903.256472150013</v>
      </c>
      <c r="K695" s="5">
        <v>14822.743527849989</v>
      </c>
      <c r="L695" s="5"/>
      <c r="M695" s="5">
        <v>20551.056603773584</v>
      </c>
      <c r="N695" s="5"/>
      <c r="O695" s="5"/>
    </row>
    <row r="696" spans="1:15" x14ac:dyDescent="0.3">
      <c r="A696" s="4" t="s">
        <v>13</v>
      </c>
      <c r="B696" s="5">
        <v>3007</v>
      </c>
      <c r="C696" s="5">
        <v>200102</v>
      </c>
      <c r="D696" s="6">
        <v>45366</v>
      </c>
      <c r="E696" s="4" t="s">
        <v>10</v>
      </c>
      <c r="F696" s="4">
        <v>2</v>
      </c>
      <c r="G696" s="4">
        <v>8</v>
      </c>
      <c r="H696" s="5">
        <v>17535</v>
      </c>
      <c r="I696" s="5">
        <v>701.58409332025201</v>
      </c>
      <c r="J696" s="5">
        <v>17699.568186640503</v>
      </c>
      <c r="K696" s="5">
        <v>14893.231813359496</v>
      </c>
      <c r="L696" s="5"/>
      <c r="M696" s="5">
        <v>20551.056603773584</v>
      </c>
      <c r="N696" s="5"/>
      <c r="O696" s="5"/>
    </row>
    <row r="697" spans="1:15" x14ac:dyDescent="0.3">
      <c r="A697" s="4" t="s">
        <v>13</v>
      </c>
      <c r="B697" s="5">
        <v>3007</v>
      </c>
      <c r="C697" s="5">
        <v>200102</v>
      </c>
      <c r="D697" s="6">
        <v>45373</v>
      </c>
      <c r="E697" s="4" t="s">
        <v>10</v>
      </c>
      <c r="F697" s="4">
        <v>2</v>
      </c>
      <c r="G697" s="4">
        <v>8</v>
      </c>
      <c r="H697" s="5">
        <v>16857</v>
      </c>
      <c r="I697" s="5">
        <v>789.46636336761605</v>
      </c>
      <c r="J697" s="5">
        <v>18081.766060068563</v>
      </c>
      <c r="K697" s="5">
        <v>14923.900606598099</v>
      </c>
      <c r="L697" s="5"/>
      <c r="M697" s="5">
        <v>20551.056603773584</v>
      </c>
      <c r="N697" s="5"/>
      <c r="O697" s="5"/>
    </row>
    <row r="698" spans="1:15" x14ac:dyDescent="0.3">
      <c r="A698" s="4" t="s">
        <v>13</v>
      </c>
      <c r="B698" s="5">
        <v>3007</v>
      </c>
      <c r="C698" s="5">
        <v>200102</v>
      </c>
      <c r="D698" s="6">
        <v>45380</v>
      </c>
      <c r="E698" s="4" t="s">
        <v>10</v>
      </c>
      <c r="F698" s="4">
        <v>2</v>
      </c>
      <c r="G698" s="4">
        <v>8</v>
      </c>
      <c r="H698" s="5">
        <v>20531</v>
      </c>
      <c r="I698" s="5">
        <v>741.33641045707975</v>
      </c>
      <c r="J698" s="5">
        <v>18036.101392342731</v>
      </c>
      <c r="K698" s="5">
        <v>15070.755750514412</v>
      </c>
      <c r="L698" s="5"/>
      <c r="M698" s="5">
        <v>20551.056603773584</v>
      </c>
      <c r="N698" s="5"/>
      <c r="O698" s="5"/>
    </row>
    <row r="699" spans="1:15" x14ac:dyDescent="0.3">
      <c r="A699" s="4" t="s">
        <v>13</v>
      </c>
      <c r="B699" s="5">
        <v>3007</v>
      </c>
      <c r="C699" s="5">
        <v>200102</v>
      </c>
      <c r="D699" s="6">
        <v>45387</v>
      </c>
      <c r="E699" s="4" t="s">
        <v>10</v>
      </c>
      <c r="F699" s="4">
        <v>2</v>
      </c>
      <c r="G699" s="4">
        <v>8</v>
      </c>
      <c r="H699" s="5">
        <v>18944</v>
      </c>
      <c r="I699" s="5">
        <v>1487.0481614174439</v>
      </c>
      <c r="J699" s="5">
        <v>20024.721322834888</v>
      </c>
      <c r="K699" s="5">
        <v>14076.528677165112</v>
      </c>
      <c r="L699" s="5"/>
      <c r="M699" s="5">
        <v>20551.056603773584</v>
      </c>
      <c r="N699" s="5"/>
      <c r="O699" s="5"/>
    </row>
    <row r="700" spans="1:15" x14ac:dyDescent="0.3">
      <c r="A700" s="4" t="s">
        <v>13</v>
      </c>
      <c r="B700" s="5">
        <v>3007</v>
      </c>
      <c r="C700" s="5">
        <v>200102</v>
      </c>
      <c r="D700" s="6">
        <v>45394</v>
      </c>
      <c r="E700" s="4" t="s">
        <v>10</v>
      </c>
      <c r="F700" s="4">
        <v>2</v>
      </c>
      <c r="G700" s="4">
        <v>8</v>
      </c>
      <c r="H700" s="5">
        <v>18202</v>
      </c>
      <c r="I700" s="5">
        <v>1574.2090424638654</v>
      </c>
      <c r="J700" s="5">
        <v>20530.293084927733</v>
      </c>
      <c r="K700" s="5">
        <v>14233.456915072269</v>
      </c>
      <c r="L700" s="5"/>
      <c r="M700" s="5">
        <v>20551.056603773584</v>
      </c>
      <c r="N700" s="5"/>
      <c r="O700" s="5"/>
    </row>
    <row r="701" spans="1:15" x14ac:dyDescent="0.3">
      <c r="A701" s="4" t="s">
        <v>13</v>
      </c>
      <c r="B701" s="5">
        <v>3007</v>
      </c>
      <c r="C701" s="5">
        <v>200102</v>
      </c>
      <c r="D701" s="6">
        <v>45401</v>
      </c>
      <c r="E701" s="4" t="s">
        <v>10</v>
      </c>
      <c r="F701" s="4">
        <v>2</v>
      </c>
      <c r="G701" s="4">
        <v>8</v>
      </c>
      <c r="H701" s="5">
        <v>18453</v>
      </c>
      <c r="I701" s="5">
        <v>1430.4824142575119</v>
      </c>
      <c r="J701" s="5">
        <v>20571.214828515025</v>
      </c>
      <c r="K701" s="5">
        <v>14849.285171484977</v>
      </c>
      <c r="L701" s="5"/>
      <c r="M701" s="5">
        <v>20551.056603773584</v>
      </c>
      <c r="N701" s="5"/>
      <c r="O701" s="5"/>
    </row>
    <row r="702" spans="1:15" x14ac:dyDescent="0.3">
      <c r="A702" s="4" t="s">
        <v>13</v>
      </c>
      <c r="B702" s="5">
        <v>3007</v>
      </c>
      <c r="C702" s="5">
        <v>200102</v>
      </c>
      <c r="D702" s="6">
        <v>45408</v>
      </c>
      <c r="E702" s="4" t="s">
        <v>10</v>
      </c>
      <c r="F702" s="4">
        <v>2</v>
      </c>
      <c r="G702" s="4">
        <v>8</v>
      </c>
      <c r="H702" s="5">
        <v>19882</v>
      </c>
      <c r="I702" s="5">
        <v>1450.3365503823586</v>
      </c>
      <c r="J702" s="5">
        <v>20714.798100764718</v>
      </c>
      <c r="K702" s="5">
        <v>14913.451899235282</v>
      </c>
      <c r="L702" s="5"/>
      <c r="M702" s="5">
        <v>20551.056603773584</v>
      </c>
      <c r="N702" s="5"/>
      <c r="O702" s="5"/>
    </row>
    <row r="703" spans="1:15" x14ac:dyDescent="0.3">
      <c r="A703" s="4" t="s">
        <v>13</v>
      </c>
      <c r="B703" s="5">
        <v>3007</v>
      </c>
      <c r="C703" s="5">
        <v>200102</v>
      </c>
      <c r="D703" s="6">
        <v>45415</v>
      </c>
      <c r="E703" s="4" t="s">
        <v>10</v>
      </c>
      <c r="F703" s="4">
        <v>2</v>
      </c>
      <c r="G703" s="4">
        <v>8</v>
      </c>
      <c r="H703" s="5">
        <v>20857</v>
      </c>
      <c r="I703" s="5">
        <v>1403.0352588228138</v>
      </c>
      <c r="J703" s="5">
        <v>21110.320517645629</v>
      </c>
      <c r="K703" s="5">
        <v>15498.179482354371</v>
      </c>
      <c r="L703" s="5"/>
      <c r="M703" s="5">
        <v>20551.056603773584</v>
      </c>
      <c r="N703" s="5"/>
      <c r="O703" s="5"/>
    </row>
    <row r="704" spans="1:15" x14ac:dyDescent="0.3">
      <c r="A704" s="4" t="s">
        <v>13</v>
      </c>
      <c r="B704" s="5">
        <v>3007</v>
      </c>
      <c r="C704" s="5">
        <v>200102</v>
      </c>
      <c r="D704" s="6">
        <v>45422</v>
      </c>
      <c r="E704" s="4" t="s">
        <v>10</v>
      </c>
      <c r="F704" s="4">
        <v>2</v>
      </c>
      <c r="G704" s="4">
        <v>8</v>
      </c>
      <c r="H704" s="5">
        <v>19885</v>
      </c>
      <c r="I704" s="5">
        <v>1331.3476196602448</v>
      </c>
      <c r="J704" s="5">
        <v>21570.320239320488</v>
      </c>
      <c r="K704" s="5">
        <v>16244.92976067951</v>
      </c>
      <c r="L704" s="5"/>
      <c r="M704" s="5">
        <v>20551.056603773584</v>
      </c>
      <c r="N704" s="5"/>
      <c r="O704" s="5"/>
    </row>
    <row r="705" spans="1:15" x14ac:dyDescent="0.3">
      <c r="A705" s="4" t="s">
        <v>13</v>
      </c>
      <c r="B705" s="5">
        <v>3007</v>
      </c>
      <c r="C705" s="5">
        <v>200102</v>
      </c>
      <c r="D705" s="6">
        <v>45429</v>
      </c>
      <c r="E705" s="4" t="s">
        <v>10</v>
      </c>
      <c r="F705" s="4">
        <v>2</v>
      </c>
      <c r="G705" s="4">
        <v>8</v>
      </c>
      <c r="H705" s="5">
        <v>20938</v>
      </c>
      <c r="I705" s="5">
        <v>1253.0334131119569</v>
      </c>
      <c r="J705" s="5">
        <v>21707.441826223912</v>
      </c>
      <c r="K705" s="5">
        <v>16695.308173776088</v>
      </c>
      <c r="L705" s="5"/>
      <c r="M705" s="5">
        <v>20551.056603773584</v>
      </c>
      <c r="N705" s="5"/>
      <c r="O705" s="5"/>
    </row>
    <row r="706" spans="1:15" x14ac:dyDescent="0.3">
      <c r="A706" s="4" t="s">
        <v>13</v>
      </c>
      <c r="B706" s="5">
        <v>3007</v>
      </c>
      <c r="C706" s="5">
        <v>200102</v>
      </c>
      <c r="D706" s="6">
        <v>45436</v>
      </c>
      <c r="E706" s="4" t="s">
        <v>10</v>
      </c>
      <c r="F706" s="4">
        <v>2</v>
      </c>
      <c r="G706" s="4">
        <v>8</v>
      </c>
      <c r="H706" s="5">
        <v>20630</v>
      </c>
      <c r="I706" s="5">
        <v>999.91837166840776</v>
      </c>
      <c r="J706" s="5">
        <v>21711.336743336815</v>
      </c>
      <c r="K706" s="5">
        <v>17711.663256663185</v>
      </c>
      <c r="L706" s="5"/>
      <c r="M706" s="5">
        <v>20551.056603773584</v>
      </c>
      <c r="N706" s="5"/>
      <c r="O706" s="5"/>
    </row>
    <row r="707" spans="1:15" x14ac:dyDescent="0.3">
      <c r="A707" s="4" t="s">
        <v>13</v>
      </c>
      <c r="B707" s="5">
        <v>3007</v>
      </c>
      <c r="C707" s="5">
        <v>200102</v>
      </c>
      <c r="D707" s="6">
        <v>45443</v>
      </c>
      <c r="E707" s="4" t="s">
        <v>10</v>
      </c>
      <c r="F707" s="4">
        <v>2</v>
      </c>
      <c r="G707" s="4">
        <v>8</v>
      </c>
      <c r="H707" s="5">
        <v>17771</v>
      </c>
      <c r="I707" s="5">
        <v>1010.5401324910357</v>
      </c>
      <c r="J707" s="5">
        <v>21744.955264982073</v>
      </c>
      <c r="K707" s="5">
        <v>17702.794735017927</v>
      </c>
      <c r="L707" s="5"/>
      <c r="M707" s="5">
        <v>20551.056603773584</v>
      </c>
      <c r="N707" s="5"/>
      <c r="O707" s="5"/>
    </row>
    <row r="708" spans="1:15" x14ac:dyDescent="0.3">
      <c r="A708" s="4" t="s">
        <v>13</v>
      </c>
      <c r="B708" s="5">
        <v>3007</v>
      </c>
      <c r="C708" s="5">
        <v>200102</v>
      </c>
      <c r="D708" s="6">
        <v>45450</v>
      </c>
      <c r="E708" s="4" t="s">
        <v>10</v>
      </c>
      <c r="F708" s="4">
        <v>2</v>
      </c>
      <c r="G708" s="4">
        <v>8</v>
      </c>
      <c r="H708" s="5">
        <v>21548</v>
      </c>
      <c r="I708" s="5">
        <v>1183.3773436651556</v>
      </c>
      <c r="J708" s="5">
        <v>21944.004687330311</v>
      </c>
      <c r="K708" s="5">
        <v>17210.495312669689</v>
      </c>
      <c r="L708" s="5"/>
      <c r="M708" s="5">
        <v>20551.056603773584</v>
      </c>
      <c r="N708" s="5"/>
      <c r="O708" s="5"/>
    </row>
    <row r="709" spans="1:15" x14ac:dyDescent="0.3">
      <c r="A709" s="4" t="s">
        <v>13</v>
      </c>
      <c r="B709" s="5">
        <v>3007</v>
      </c>
      <c r="C709" s="5">
        <v>200102</v>
      </c>
      <c r="D709" s="6">
        <v>45457</v>
      </c>
      <c r="E709" s="4" t="s">
        <v>10</v>
      </c>
      <c r="F709" s="4">
        <v>2</v>
      </c>
      <c r="G709" s="4">
        <v>8</v>
      </c>
      <c r="H709" s="5">
        <v>20957</v>
      </c>
      <c r="I709" s="5">
        <v>1214.2968129744886</v>
      </c>
      <c r="J709" s="5">
        <v>22424.093625948975</v>
      </c>
      <c r="K709" s="5">
        <v>17566.906374051025</v>
      </c>
      <c r="L709" s="5"/>
      <c r="M709" s="5">
        <v>20551.056603773584</v>
      </c>
      <c r="N709" s="5"/>
      <c r="O709" s="5"/>
    </row>
    <row r="710" spans="1:15" x14ac:dyDescent="0.3">
      <c r="A710" s="4" t="s">
        <v>13</v>
      </c>
      <c r="B710" s="5">
        <v>3007</v>
      </c>
      <c r="C710" s="5">
        <v>200102</v>
      </c>
      <c r="D710" s="6">
        <v>45464</v>
      </c>
      <c r="E710" s="4" t="s">
        <v>10</v>
      </c>
      <c r="F710" s="4">
        <v>2</v>
      </c>
      <c r="G710" s="4">
        <v>8</v>
      </c>
      <c r="H710" s="5">
        <v>19800</v>
      </c>
      <c r="I710" s="5">
        <v>1093.0209284364139</v>
      </c>
      <c r="J710" s="5">
        <v>22494.541856872827</v>
      </c>
      <c r="K710" s="5">
        <v>18122.458143127173</v>
      </c>
      <c r="L710" s="5"/>
      <c r="M710" s="5">
        <v>20551.056603773584</v>
      </c>
      <c r="N710" s="5"/>
      <c r="O710" s="5"/>
    </row>
    <row r="711" spans="1:15" x14ac:dyDescent="0.3">
      <c r="A711" s="4" t="s">
        <v>13</v>
      </c>
      <c r="B711" s="5">
        <v>3007</v>
      </c>
      <c r="C711" s="5">
        <v>200102</v>
      </c>
      <c r="D711" s="6">
        <v>45471</v>
      </c>
      <c r="E711" s="4" t="s">
        <v>10</v>
      </c>
      <c r="F711" s="4">
        <v>2</v>
      </c>
      <c r="G711" s="4">
        <v>8</v>
      </c>
      <c r="H711" s="5">
        <v>21775</v>
      </c>
      <c r="I711" s="5">
        <v>1097.3483665181263</v>
      </c>
      <c r="J711" s="5">
        <v>22492.946733036253</v>
      </c>
      <c r="K711" s="5">
        <v>18103.553266963747</v>
      </c>
      <c r="L711" s="5"/>
      <c r="M711" s="5">
        <v>20551.056603773584</v>
      </c>
      <c r="N711" s="5"/>
      <c r="O711" s="5"/>
    </row>
    <row r="712" spans="1:15" x14ac:dyDescent="0.3">
      <c r="A712" s="4" t="s">
        <v>13</v>
      </c>
      <c r="B712" s="5">
        <v>3007</v>
      </c>
      <c r="C712" s="5">
        <v>200102</v>
      </c>
      <c r="D712" s="6">
        <v>45478</v>
      </c>
      <c r="E712" s="4" t="s">
        <v>10</v>
      </c>
      <c r="F712" s="4">
        <v>2</v>
      </c>
      <c r="G712" s="4">
        <v>8</v>
      </c>
      <c r="H712" s="5">
        <v>12606</v>
      </c>
      <c r="I712" s="5">
        <v>1193.5574975676707</v>
      </c>
      <c r="J712" s="5">
        <v>22800.11499513534</v>
      </c>
      <c r="K712" s="5">
        <v>18025.88500486466</v>
      </c>
      <c r="L712" s="5"/>
      <c r="M712" s="5">
        <v>20551.056603773584</v>
      </c>
      <c r="N712" s="5"/>
      <c r="O712" s="5"/>
    </row>
    <row r="713" spans="1:15" x14ac:dyDescent="0.3">
      <c r="A713" s="4" t="s">
        <v>13</v>
      </c>
      <c r="B713" s="5">
        <v>3007</v>
      </c>
      <c r="C713" s="5">
        <v>200102</v>
      </c>
      <c r="D713" s="6">
        <v>45485</v>
      </c>
      <c r="E713" s="4" t="s">
        <v>10</v>
      </c>
      <c r="F713" s="4">
        <v>2</v>
      </c>
      <c r="G713" s="4">
        <v>8</v>
      </c>
      <c r="H713" s="5">
        <v>26936</v>
      </c>
      <c r="I713" s="5">
        <v>2860.1599796820806</v>
      </c>
      <c r="J713" s="5">
        <v>25223.444959364162</v>
      </c>
      <c r="K713" s="5">
        <v>13782.805040635838</v>
      </c>
      <c r="L713" s="5"/>
      <c r="M713" s="5">
        <v>20551.056603773584</v>
      </c>
      <c r="N713" s="5"/>
      <c r="O713" s="5"/>
    </row>
    <row r="714" spans="1:15" x14ac:dyDescent="0.3">
      <c r="A714" s="4" t="s">
        <v>13</v>
      </c>
      <c r="B714" s="5">
        <v>3007</v>
      </c>
      <c r="C714" s="5">
        <v>200102</v>
      </c>
      <c r="D714" s="6">
        <v>45492</v>
      </c>
      <c r="E714" s="4" t="s">
        <v>10</v>
      </c>
      <c r="F714" s="4">
        <v>2</v>
      </c>
      <c r="G714" s="4">
        <v>8</v>
      </c>
      <c r="H714" s="5">
        <v>20379</v>
      </c>
      <c r="I714" s="5">
        <v>3777.1663465321462</v>
      </c>
      <c r="J714" s="5">
        <v>27807.207693064294</v>
      </c>
      <c r="K714" s="5">
        <v>12698.542306935708</v>
      </c>
      <c r="L714" s="5"/>
      <c r="M714" s="5">
        <v>20551.056603773584</v>
      </c>
      <c r="N714" s="5"/>
      <c r="O714" s="5"/>
    </row>
    <row r="715" spans="1:15" x14ac:dyDescent="0.3">
      <c r="A715" s="4" t="s">
        <v>13</v>
      </c>
      <c r="B715" s="5">
        <v>3007</v>
      </c>
      <c r="C715" s="5">
        <v>200102</v>
      </c>
      <c r="D715" s="6">
        <v>45499</v>
      </c>
      <c r="E715" s="4" t="s">
        <v>10</v>
      </c>
      <c r="F715" s="4">
        <v>2</v>
      </c>
      <c r="G715" s="4">
        <v>8</v>
      </c>
      <c r="H715" s="5">
        <v>21552</v>
      </c>
      <c r="I715" s="5">
        <v>3774.9452645038446</v>
      </c>
      <c r="J715" s="5">
        <v>27771.390529007687</v>
      </c>
      <c r="K715" s="5">
        <v>12671.609470992311</v>
      </c>
      <c r="L715" s="5"/>
      <c r="M715" s="5">
        <v>20551.056603773584</v>
      </c>
      <c r="N715" s="5"/>
      <c r="O715" s="5"/>
    </row>
    <row r="716" spans="1:15" x14ac:dyDescent="0.3">
      <c r="A716" s="4" t="s">
        <v>13</v>
      </c>
      <c r="B716" s="5">
        <v>3007</v>
      </c>
      <c r="C716" s="5">
        <v>200102</v>
      </c>
      <c r="D716" s="6">
        <v>45506</v>
      </c>
      <c r="E716" s="4" t="s">
        <v>10</v>
      </c>
      <c r="F716" s="4">
        <v>2</v>
      </c>
      <c r="G716" s="4">
        <v>8</v>
      </c>
      <c r="H716" s="5">
        <v>20146</v>
      </c>
      <c r="I716" s="5">
        <v>3673.8940321374266</v>
      </c>
      <c r="J716" s="5">
        <v>28041.913064274853</v>
      </c>
      <c r="K716" s="5">
        <v>13346.336935725147</v>
      </c>
      <c r="L716" s="5"/>
      <c r="M716" s="5">
        <v>20551.056603773584</v>
      </c>
      <c r="N716" s="5"/>
      <c r="O716" s="5"/>
    </row>
    <row r="717" spans="1:15" x14ac:dyDescent="0.3">
      <c r="A717" s="4" t="s">
        <v>13</v>
      </c>
      <c r="B717" s="5">
        <v>3007</v>
      </c>
      <c r="C717" s="5">
        <v>200102</v>
      </c>
      <c r="D717" s="6">
        <v>45513</v>
      </c>
      <c r="E717" s="4" t="s">
        <v>10</v>
      </c>
      <c r="F717" s="4">
        <v>2</v>
      </c>
      <c r="G717" s="4">
        <v>8</v>
      </c>
      <c r="H717" s="5">
        <v>19289</v>
      </c>
      <c r="I717" s="5">
        <v>3662.4038703254723</v>
      </c>
      <c r="J717" s="5">
        <v>27843.682740650944</v>
      </c>
      <c r="K717" s="5">
        <v>13194.067259349056</v>
      </c>
      <c r="L717" s="5"/>
      <c r="M717" s="5">
        <v>20551.056603773584</v>
      </c>
      <c r="N717" s="5"/>
      <c r="O717" s="5"/>
    </row>
    <row r="718" spans="1:15" x14ac:dyDescent="0.3">
      <c r="A718" s="4" t="s">
        <v>13</v>
      </c>
      <c r="B718" s="5">
        <v>3007</v>
      </c>
      <c r="C718" s="5">
        <v>200102</v>
      </c>
      <c r="D718" s="6">
        <v>45520</v>
      </c>
      <c r="E718" s="4" t="s">
        <v>10</v>
      </c>
      <c r="F718" s="4">
        <v>2</v>
      </c>
      <c r="G718" s="4">
        <v>8</v>
      </c>
      <c r="H718" s="5">
        <v>22282</v>
      </c>
      <c r="I718" s="5">
        <v>3678.9685693649244</v>
      </c>
      <c r="J718" s="5">
        <v>27668.312138729849</v>
      </c>
      <c r="K718" s="5">
        <v>12952.437861270151</v>
      </c>
      <c r="L718" s="5"/>
      <c r="M718" s="5">
        <v>20551.056603773584</v>
      </c>
      <c r="N718" s="5"/>
      <c r="O718" s="5"/>
    </row>
    <row r="719" spans="1:15" x14ac:dyDescent="0.3">
      <c r="A719" s="4" t="s">
        <v>13</v>
      </c>
      <c r="B719" s="5">
        <v>3007</v>
      </c>
      <c r="C719" s="5">
        <v>200102</v>
      </c>
      <c r="D719" s="6">
        <v>45527</v>
      </c>
      <c r="E719" s="4" t="s">
        <v>10</v>
      </c>
      <c r="F719" s="4">
        <v>2</v>
      </c>
      <c r="G719" s="4">
        <v>8</v>
      </c>
      <c r="H719" s="5">
        <v>22371</v>
      </c>
      <c r="I719" s="5">
        <v>3727.1849275793925</v>
      </c>
      <c r="J719" s="5">
        <v>28074.994855158784</v>
      </c>
      <c r="K719" s="5">
        <v>13166.255144841216</v>
      </c>
      <c r="L719" s="5"/>
      <c r="M719" s="5">
        <v>20551.056603773584</v>
      </c>
      <c r="N719" s="5"/>
      <c r="O719" s="5"/>
    </row>
    <row r="720" spans="1:15" x14ac:dyDescent="0.3">
      <c r="A720" s="4" t="s">
        <v>13</v>
      </c>
      <c r="B720" s="5">
        <v>3007</v>
      </c>
      <c r="C720" s="5">
        <v>200102</v>
      </c>
      <c r="D720" s="6">
        <v>45534</v>
      </c>
      <c r="E720" s="4" t="s">
        <v>10</v>
      </c>
      <c r="F720" s="4">
        <v>2</v>
      </c>
      <c r="G720" s="4">
        <v>8</v>
      </c>
      <c r="H720" s="5">
        <v>22032</v>
      </c>
      <c r="I720" s="5">
        <v>3755.364311138801</v>
      </c>
      <c r="J720" s="5">
        <v>28205.853622277602</v>
      </c>
      <c r="K720" s="5">
        <v>13184.396377722398</v>
      </c>
      <c r="L720" s="5"/>
      <c r="M720" s="5">
        <v>20551.056603773584</v>
      </c>
      <c r="N720" s="5"/>
      <c r="O720" s="5"/>
    </row>
    <row r="721" spans="1:15" x14ac:dyDescent="0.3">
      <c r="A721" s="4" t="s">
        <v>13</v>
      </c>
      <c r="B721" s="5">
        <v>3007</v>
      </c>
      <c r="C721" s="5">
        <v>200102</v>
      </c>
      <c r="D721" s="6">
        <v>45541</v>
      </c>
      <c r="E721" s="4" t="s">
        <v>10</v>
      </c>
      <c r="F721" s="4">
        <v>2</v>
      </c>
      <c r="G721" s="4">
        <v>8</v>
      </c>
      <c r="H721" s="5">
        <v>19230</v>
      </c>
      <c r="I721" s="5">
        <v>2181.4328970598658</v>
      </c>
      <c r="J721" s="5">
        <v>26236.240794119731</v>
      </c>
      <c r="K721" s="5">
        <v>17510.509205880269</v>
      </c>
      <c r="L721" s="5"/>
      <c r="M721" s="5">
        <v>20551.056603773584</v>
      </c>
      <c r="N721" s="5"/>
      <c r="O721" s="5"/>
    </row>
    <row r="722" spans="1:15" x14ac:dyDescent="0.3">
      <c r="A722" s="4" t="s">
        <v>13</v>
      </c>
      <c r="B722" s="5">
        <v>3007</v>
      </c>
      <c r="C722" s="5">
        <v>200102</v>
      </c>
      <c r="D722" s="6">
        <v>45548</v>
      </c>
      <c r="E722" s="4" t="s">
        <v>10</v>
      </c>
      <c r="F722" s="4">
        <v>2</v>
      </c>
      <c r="G722" s="4">
        <v>8</v>
      </c>
      <c r="H722" s="5">
        <v>22363</v>
      </c>
      <c r="I722" s="5">
        <v>1224.931165157863</v>
      </c>
      <c r="J722" s="5">
        <v>23359.987330315726</v>
      </c>
      <c r="K722" s="5">
        <v>18460.262669684274</v>
      </c>
      <c r="L722" s="5"/>
      <c r="M722" s="5">
        <v>20551.056603773584</v>
      </c>
      <c r="N722" s="5"/>
      <c r="O722" s="5"/>
    </row>
    <row r="723" spans="1:15" x14ac:dyDescent="0.3">
      <c r="A723" s="4" t="s">
        <v>13</v>
      </c>
      <c r="B723" s="5">
        <v>3007</v>
      </c>
      <c r="C723" s="5">
        <v>200102</v>
      </c>
      <c r="D723" s="6">
        <v>45555</v>
      </c>
      <c r="E723" s="4" t="s">
        <v>10</v>
      </c>
      <c r="F723" s="4">
        <v>2</v>
      </c>
      <c r="G723" s="4">
        <v>8</v>
      </c>
      <c r="H723" s="5">
        <v>22890</v>
      </c>
      <c r="I723" s="5">
        <v>1291.3351073114213</v>
      </c>
      <c r="J723" s="5">
        <v>23740.795214622842</v>
      </c>
      <c r="K723" s="5">
        <v>18575.454785377158</v>
      </c>
      <c r="L723" s="5"/>
      <c r="M723" s="5">
        <v>20551.056603773584</v>
      </c>
      <c r="N723" s="5"/>
      <c r="O723" s="5"/>
    </row>
    <row r="724" spans="1:15" x14ac:dyDescent="0.3">
      <c r="A724" s="4" t="s">
        <v>13</v>
      </c>
      <c r="B724" s="5">
        <v>3007</v>
      </c>
      <c r="C724" s="5">
        <v>200102</v>
      </c>
      <c r="D724" s="6">
        <v>45562</v>
      </c>
      <c r="E724" s="4" t="s">
        <v>10</v>
      </c>
      <c r="F724" s="4">
        <v>2</v>
      </c>
      <c r="G724" s="4">
        <v>8</v>
      </c>
      <c r="H724" s="5">
        <v>21014</v>
      </c>
      <c r="I724" s="5">
        <v>1412.4820297529452</v>
      </c>
      <c r="J724" s="5">
        <v>24150.339059505892</v>
      </c>
      <c r="K724" s="5">
        <v>18500.410940494108</v>
      </c>
      <c r="L724" s="5"/>
      <c r="M724" s="5">
        <v>20551.056603773584</v>
      </c>
      <c r="N724" s="5"/>
      <c r="O724" s="5"/>
    </row>
    <row r="725" spans="1:15" x14ac:dyDescent="0.3">
      <c r="A725" s="4" t="s">
        <v>13</v>
      </c>
      <c r="B725" s="5">
        <v>3007</v>
      </c>
      <c r="C725" s="5">
        <v>200102</v>
      </c>
      <c r="D725" s="6">
        <v>45569</v>
      </c>
      <c r="E725" s="4" t="s">
        <v>10</v>
      </c>
      <c r="F725" s="4">
        <v>2</v>
      </c>
      <c r="G725" s="4">
        <v>8</v>
      </c>
      <c r="H725" s="5">
        <v>23129</v>
      </c>
      <c r="I725" s="5">
        <v>1349.661757395163</v>
      </c>
      <c r="J725" s="5">
        <v>24133.198514790325</v>
      </c>
      <c r="K725" s="5">
        <v>18734.551485209675</v>
      </c>
      <c r="L725" s="5"/>
      <c r="M725" s="5">
        <v>20551.056603773584</v>
      </c>
      <c r="N725" s="5"/>
      <c r="O725" s="5"/>
    </row>
    <row r="726" spans="1:15" x14ac:dyDescent="0.3">
      <c r="A726" s="4" t="s">
        <v>13</v>
      </c>
      <c r="B726" s="5">
        <v>3007</v>
      </c>
      <c r="C726" s="5">
        <v>200102</v>
      </c>
      <c r="D726" s="6">
        <v>45576</v>
      </c>
      <c r="E726" s="4" t="s">
        <v>10</v>
      </c>
      <c r="F726" s="4">
        <v>2</v>
      </c>
      <c r="G726" s="4">
        <v>8</v>
      </c>
      <c r="H726" s="5">
        <v>20445</v>
      </c>
      <c r="I726" s="5">
        <v>1172.7347779336128</v>
      </c>
      <c r="J726" s="5">
        <v>24259.344555867225</v>
      </c>
      <c r="K726" s="5">
        <v>19568.405444132775</v>
      </c>
      <c r="L726" s="5"/>
      <c r="M726" s="5">
        <v>20551.056603773584</v>
      </c>
      <c r="N726" s="5"/>
      <c r="O726" s="5"/>
    </row>
    <row r="727" spans="1:15" x14ac:dyDescent="0.3">
      <c r="A727" s="4" t="s">
        <v>13</v>
      </c>
      <c r="B727" s="5">
        <v>3007</v>
      </c>
      <c r="C727" s="5">
        <v>200102</v>
      </c>
      <c r="D727" s="6">
        <v>45583</v>
      </c>
      <c r="E727" s="4" t="s">
        <v>10</v>
      </c>
      <c r="F727" s="4">
        <v>2</v>
      </c>
      <c r="G727" s="4">
        <v>8</v>
      </c>
      <c r="H727" s="5">
        <v>23068</v>
      </c>
      <c r="I727" s="5">
        <v>1255.1250684692741</v>
      </c>
      <c r="J727" s="5">
        <v>24194.50013693855</v>
      </c>
      <c r="K727" s="5">
        <v>19173.99986306145</v>
      </c>
      <c r="L727" s="5"/>
      <c r="M727" s="5">
        <v>20551.056603773584</v>
      </c>
      <c r="N727" s="5"/>
      <c r="O727" s="5"/>
    </row>
    <row r="728" spans="1:15" x14ac:dyDescent="0.3">
      <c r="A728" s="4" t="s">
        <v>13</v>
      </c>
      <c r="B728" s="5">
        <v>3007</v>
      </c>
      <c r="C728" s="5">
        <v>200102</v>
      </c>
      <c r="D728" s="6">
        <v>45590</v>
      </c>
      <c r="E728" s="4" t="s">
        <v>10</v>
      </c>
      <c r="F728" s="4">
        <v>2</v>
      </c>
      <c r="G728" s="4">
        <v>8</v>
      </c>
      <c r="H728" s="5">
        <v>21700</v>
      </c>
      <c r="I728" s="5">
        <v>1322.1726378862179</v>
      </c>
      <c r="J728" s="5">
        <v>24415.720275772437</v>
      </c>
      <c r="K728" s="5">
        <v>19127.029724227563</v>
      </c>
      <c r="L728" s="5"/>
      <c r="M728" s="5">
        <v>20551.056603773584</v>
      </c>
      <c r="N728" s="5"/>
      <c r="O728" s="5"/>
    </row>
    <row r="729" spans="1:15" x14ac:dyDescent="0.3">
      <c r="A729" s="4" t="s">
        <v>13</v>
      </c>
      <c r="B729" s="5">
        <v>3007</v>
      </c>
      <c r="C729" s="5">
        <v>200102</v>
      </c>
      <c r="D729" s="6">
        <v>45597</v>
      </c>
      <c r="E729" s="4" t="s">
        <v>10</v>
      </c>
      <c r="F729" s="4">
        <v>2</v>
      </c>
      <c r="G729" s="4">
        <v>8</v>
      </c>
      <c r="H729" s="5">
        <v>23268</v>
      </c>
      <c r="I729" s="5">
        <v>1318.5463053586705</v>
      </c>
      <c r="J729" s="5">
        <v>24366.96761071734</v>
      </c>
      <c r="K729" s="5">
        <v>19092.78238928266</v>
      </c>
      <c r="L729" s="5"/>
      <c r="M729" s="5">
        <v>20551.056603773584</v>
      </c>
      <c r="N729" s="5"/>
      <c r="O729" s="5"/>
    </row>
    <row r="730" spans="1:15" x14ac:dyDescent="0.3">
      <c r="A730" s="4" t="s">
        <v>13</v>
      </c>
      <c r="B730" s="5">
        <v>3007</v>
      </c>
      <c r="C730" s="5">
        <v>200102</v>
      </c>
      <c r="D730" s="6">
        <v>45604</v>
      </c>
      <c r="E730" s="4" t="s">
        <v>10</v>
      </c>
      <c r="F730" s="4">
        <v>2</v>
      </c>
      <c r="G730" s="4">
        <v>8</v>
      </c>
      <c r="H730" s="5">
        <v>22271</v>
      </c>
      <c r="I730" s="5">
        <v>999.17390096769441</v>
      </c>
      <c r="J730" s="5">
        <v>24232.97280193539</v>
      </c>
      <c r="K730" s="5">
        <v>20236.27719806461</v>
      </c>
      <c r="L730" s="5"/>
      <c r="M730" s="5">
        <v>20551.056603773584</v>
      </c>
      <c r="N730" s="5"/>
      <c r="O730" s="5"/>
    </row>
    <row r="731" spans="1:15" x14ac:dyDescent="0.3">
      <c r="A731" s="4" t="s">
        <v>13</v>
      </c>
      <c r="B731" s="5">
        <v>3007</v>
      </c>
      <c r="C731" s="5">
        <v>200102</v>
      </c>
      <c r="D731" s="6">
        <v>45611</v>
      </c>
      <c r="E731" s="4" t="s">
        <v>10</v>
      </c>
      <c r="F731" s="4">
        <v>2</v>
      </c>
      <c r="G731" s="4">
        <v>8</v>
      </c>
      <c r="H731" s="5">
        <v>22933</v>
      </c>
      <c r="I731" s="5">
        <v>998.1591102499641</v>
      </c>
      <c r="J731" s="5">
        <v>24219.443220499928</v>
      </c>
      <c r="K731" s="5">
        <v>20226.806779500072</v>
      </c>
      <c r="L731" s="5"/>
      <c r="M731" s="5">
        <v>20551.056603773584</v>
      </c>
      <c r="N731" s="5"/>
      <c r="O731" s="5"/>
    </row>
    <row r="732" spans="1:15" x14ac:dyDescent="0.3">
      <c r="A732" s="4" t="s">
        <v>13</v>
      </c>
      <c r="B732" s="5">
        <v>3007</v>
      </c>
      <c r="C732" s="5">
        <v>200102</v>
      </c>
      <c r="D732" s="6">
        <v>45618</v>
      </c>
      <c r="E732" s="4" t="s">
        <v>10</v>
      </c>
      <c r="F732" s="4">
        <v>2</v>
      </c>
      <c r="G732" s="4">
        <v>8</v>
      </c>
      <c r="H732" s="5">
        <v>23088</v>
      </c>
      <c r="I732" s="5">
        <v>1001.8446735896738</v>
      </c>
      <c r="J732" s="5">
        <v>24232.189347179348</v>
      </c>
      <c r="K732" s="5">
        <v>20224.810652820652</v>
      </c>
      <c r="L732" s="5"/>
      <c r="M732" s="5">
        <v>20551.056603773584</v>
      </c>
      <c r="N732" s="5"/>
      <c r="O732" s="5"/>
    </row>
    <row r="733" spans="1:15" x14ac:dyDescent="0.3">
      <c r="A733" s="4" t="s">
        <v>13</v>
      </c>
      <c r="B733" s="5">
        <v>3007</v>
      </c>
      <c r="C733" s="5">
        <v>200102</v>
      </c>
      <c r="D733" s="6">
        <v>45625</v>
      </c>
      <c r="E733" s="4" t="s">
        <v>10</v>
      </c>
      <c r="F733" s="4">
        <v>2</v>
      </c>
      <c r="G733" s="4">
        <v>8</v>
      </c>
      <c r="H733" s="5">
        <v>13262</v>
      </c>
      <c r="I733" s="5">
        <v>918.93875612034128</v>
      </c>
      <c r="J733" s="5">
        <v>24325.627512240684</v>
      </c>
      <c r="K733" s="5">
        <v>20649.872487759316</v>
      </c>
      <c r="L733" s="5"/>
      <c r="M733" s="5">
        <v>20551.056603773584</v>
      </c>
      <c r="N733" s="5"/>
      <c r="O733" s="5"/>
    </row>
    <row r="734" spans="1:15" x14ac:dyDescent="0.3">
      <c r="A734" s="4" t="s">
        <v>13</v>
      </c>
      <c r="B734" s="5">
        <v>3007</v>
      </c>
      <c r="C734" s="5">
        <v>200102</v>
      </c>
      <c r="D734" s="6">
        <v>45632</v>
      </c>
      <c r="E734" s="4" t="s">
        <v>10</v>
      </c>
      <c r="F734" s="4">
        <v>2</v>
      </c>
      <c r="G734" s="4">
        <v>8</v>
      </c>
      <c r="H734" s="5">
        <v>28857</v>
      </c>
      <c r="I734" s="5">
        <v>3148.1966638656804</v>
      </c>
      <c r="J734" s="5">
        <v>27550.768327731363</v>
      </c>
      <c r="K734" s="5">
        <v>14957.981672268639</v>
      </c>
      <c r="L734" s="5"/>
      <c r="M734" s="5">
        <v>20551.056603773584</v>
      </c>
      <c r="N734" s="5"/>
      <c r="O734" s="5"/>
    </row>
    <row r="735" spans="1:15" x14ac:dyDescent="0.3">
      <c r="A735" s="4" t="s">
        <v>13</v>
      </c>
      <c r="B735" s="5">
        <v>3007</v>
      </c>
      <c r="C735" s="5">
        <v>200102</v>
      </c>
      <c r="D735" s="6">
        <v>45639</v>
      </c>
      <c r="E735" s="4" t="s">
        <v>10</v>
      </c>
      <c r="F735" s="4">
        <v>2</v>
      </c>
      <c r="G735" s="4">
        <v>8</v>
      </c>
      <c r="H735" s="5">
        <v>22936</v>
      </c>
      <c r="I735" s="5">
        <v>3993.5688750007807</v>
      </c>
      <c r="J735" s="5">
        <v>30293.012750001562</v>
      </c>
      <c r="K735" s="5">
        <v>14318.737249998438</v>
      </c>
      <c r="L735" s="5"/>
      <c r="M735" s="5">
        <v>20551.056603773584</v>
      </c>
      <c r="N735" s="5"/>
      <c r="O735" s="5"/>
    </row>
    <row r="736" spans="1:15" x14ac:dyDescent="0.3">
      <c r="A736" s="4" t="s">
        <v>13</v>
      </c>
      <c r="B736" s="5">
        <v>3007</v>
      </c>
      <c r="C736" s="5">
        <v>200102</v>
      </c>
      <c r="D736" s="6">
        <v>45646</v>
      </c>
      <c r="E736" s="4" t="s">
        <v>10</v>
      </c>
      <c r="F736" s="4">
        <v>2</v>
      </c>
      <c r="G736" s="4">
        <v>8</v>
      </c>
      <c r="H736" s="5">
        <v>23435</v>
      </c>
      <c r="I736" s="5">
        <v>3990.6575879640436</v>
      </c>
      <c r="J736" s="5">
        <v>30270.690175928088</v>
      </c>
      <c r="K736" s="5">
        <v>14308.059824071912</v>
      </c>
      <c r="L736" s="5"/>
      <c r="M736" s="5">
        <v>20551.056603773584</v>
      </c>
      <c r="N736" s="5"/>
      <c r="O736" s="5"/>
    </row>
    <row r="737" spans="1:15" x14ac:dyDescent="0.3">
      <c r="A737" s="4" t="s">
        <v>13</v>
      </c>
      <c r="B737" s="5">
        <v>3007</v>
      </c>
      <c r="C737" s="5">
        <v>200102</v>
      </c>
      <c r="D737" s="6">
        <v>45653</v>
      </c>
      <c r="E737" s="4" t="s">
        <v>10</v>
      </c>
      <c r="F737" s="4">
        <v>2</v>
      </c>
      <c r="G737" s="4">
        <v>8</v>
      </c>
      <c r="H737" s="5">
        <v>16039</v>
      </c>
      <c r="I737" s="5">
        <v>3999.8687400338526</v>
      </c>
      <c r="J737" s="5">
        <v>30505.987480067706</v>
      </c>
      <c r="K737" s="5">
        <v>14506.512519932294</v>
      </c>
      <c r="L737" s="5"/>
      <c r="M737" s="5">
        <v>20551.056603773584</v>
      </c>
      <c r="N737" s="5"/>
      <c r="O737" s="5"/>
    </row>
    <row r="738" spans="1:15" x14ac:dyDescent="0.3">
      <c r="A738" s="4" t="s">
        <v>13</v>
      </c>
      <c r="B738" s="5">
        <v>3007</v>
      </c>
      <c r="C738" s="5">
        <v>200102</v>
      </c>
      <c r="D738" s="6">
        <v>45660</v>
      </c>
      <c r="E738" s="4" t="s">
        <v>10</v>
      </c>
      <c r="F738" s="4">
        <v>2</v>
      </c>
      <c r="G738" s="4">
        <v>8</v>
      </c>
      <c r="H738" s="5">
        <v>17635</v>
      </c>
      <c r="I738" s="5">
        <v>4509.7720823091495</v>
      </c>
      <c r="J738" s="5">
        <v>30622.169164618299</v>
      </c>
      <c r="K738" s="5">
        <v>12583.080835381701</v>
      </c>
      <c r="L738" s="5"/>
      <c r="M738" s="5">
        <v>20551.056603773584</v>
      </c>
      <c r="N738" s="5"/>
      <c r="O738" s="5"/>
    </row>
    <row r="739" spans="1:15" x14ac:dyDescent="0.3">
      <c r="A739" s="4" t="s">
        <v>13</v>
      </c>
      <c r="B739" s="5">
        <v>3007</v>
      </c>
      <c r="C739" s="5">
        <v>200102</v>
      </c>
      <c r="D739" s="6">
        <v>45667</v>
      </c>
      <c r="E739" s="4" t="s">
        <v>10</v>
      </c>
      <c r="F739" s="4">
        <v>2</v>
      </c>
      <c r="G739" s="4">
        <v>8</v>
      </c>
      <c r="H739" s="5">
        <v>28319</v>
      </c>
      <c r="I739" s="5">
        <v>4681.2540370476581</v>
      </c>
      <c r="J739" s="5">
        <v>30385.633074095316</v>
      </c>
      <c r="K739" s="5">
        <v>11660.616925904684</v>
      </c>
      <c r="L739" s="5"/>
      <c r="M739" s="5">
        <v>20551.056603773584</v>
      </c>
      <c r="N739" s="5"/>
      <c r="O739" s="5"/>
    </row>
    <row r="740" spans="1:15" x14ac:dyDescent="0.3">
      <c r="A740" s="4" t="s">
        <v>13</v>
      </c>
      <c r="B740" s="5">
        <v>3007</v>
      </c>
      <c r="C740" s="5">
        <v>200102</v>
      </c>
      <c r="D740" s="6">
        <v>45674</v>
      </c>
      <c r="E740" s="4" t="s">
        <v>10</v>
      </c>
      <c r="F740" s="4">
        <v>2</v>
      </c>
      <c r="G740" s="4">
        <v>8</v>
      </c>
      <c r="H740" s="5">
        <v>21078</v>
      </c>
      <c r="I740" s="5">
        <v>5259.148693883355</v>
      </c>
      <c r="J740" s="5">
        <v>32214.67238776671</v>
      </c>
      <c r="K740" s="5">
        <v>11178.07761223329</v>
      </c>
      <c r="L740" s="5"/>
      <c r="M740" s="5">
        <v>20551.056603773584</v>
      </c>
      <c r="N740" s="5"/>
      <c r="O740" s="5"/>
    </row>
    <row r="741" spans="1:15" x14ac:dyDescent="0.3">
      <c r="A741" s="4" t="s">
        <v>13</v>
      </c>
      <c r="B741" s="5">
        <v>3007</v>
      </c>
      <c r="C741" s="5">
        <v>200102</v>
      </c>
      <c r="D741" s="6">
        <v>45681</v>
      </c>
      <c r="E741" s="4" t="s">
        <v>10</v>
      </c>
      <c r="F741" s="4">
        <v>2</v>
      </c>
      <c r="G741" s="4">
        <v>8</v>
      </c>
      <c r="H741" s="5">
        <v>23238</v>
      </c>
      <c r="I741" s="5">
        <v>5234.6193137013315</v>
      </c>
      <c r="J741" s="5">
        <v>31914.363627402665</v>
      </c>
      <c r="K741" s="5">
        <v>10975.886372597337</v>
      </c>
      <c r="L741" s="5"/>
      <c r="M741" s="5">
        <v>20551.056603773584</v>
      </c>
      <c r="N741" s="5"/>
      <c r="O741" s="5"/>
    </row>
    <row r="742" spans="1:15" x14ac:dyDescent="0.3">
      <c r="A742" s="4" t="s">
        <v>13</v>
      </c>
      <c r="B742" s="5">
        <v>3007</v>
      </c>
      <c r="C742" s="5">
        <v>200102</v>
      </c>
      <c r="D742" s="6">
        <v>45688</v>
      </c>
      <c r="E742" s="4" t="s">
        <v>10</v>
      </c>
      <c r="F742" s="4">
        <v>2</v>
      </c>
      <c r="G742" s="4">
        <v>8</v>
      </c>
      <c r="H742" s="5">
        <v>22564</v>
      </c>
      <c r="I742" s="5">
        <v>4228.1897556016811</v>
      </c>
      <c r="J742" s="5">
        <v>31148.504511203362</v>
      </c>
      <c r="K742" s="5">
        <v>14235.745488796638</v>
      </c>
      <c r="L742" s="5"/>
      <c r="M742" s="5">
        <v>20551.056603773584</v>
      </c>
      <c r="N742" s="5"/>
      <c r="O742" s="5"/>
    </row>
    <row r="743" spans="1:15" x14ac:dyDescent="0.3">
      <c r="A743" s="4" t="s">
        <v>13</v>
      </c>
      <c r="B743" s="5">
        <v>3007</v>
      </c>
      <c r="C743" s="5">
        <v>200102</v>
      </c>
      <c r="D743" s="6">
        <v>45695</v>
      </c>
      <c r="E743" s="4" t="s">
        <v>10</v>
      </c>
      <c r="F743" s="4">
        <v>2</v>
      </c>
      <c r="G743" s="4">
        <v>8</v>
      </c>
      <c r="H743" s="5">
        <v>22804</v>
      </c>
      <c r="I743" s="5">
        <v>3536.9692181301211</v>
      </c>
      <c r="J743" s="5">
        <v>28979.438436260243</v>
      </c>
      <c r="K743" s="5">
        <v>14831.561563739757</v>
      </c>
      <c r="L743" s="5"/>
      <c r="M743" s="5">
        <v>20551.056603773584</v>
      </c>
      <c r="N743" s="5"/>
      <c r="O743" s="5"/>
    </row>
    <row r="744" spans="1:15" x14ac:dyDescent="0.3">
      <c r="A744" s="4" t="s">
        <v>13</v>
      </c>
      <c r="B744" s="5">
        <v>3007</v>
      </c>
      <c r="C744" s="5">
        <v>200104</v>
      </c>
      <c r="D744" s="6">
        <v>45331</v>
      </c>
      <c r="E744" s="4" t="s">
        <v>11</v>
      </c>
      <c r="F744" s="4">
        <v>2</v>
      </c>
      <c r="G744" s="4">
        <v>8</v>
      </c>
      <c r="H744" s="5">
        <v>13191</v>
      </c>
      <c r="I744" s="5"/>
      <c r="J744" s="5"/>
      <c r="K744" s="5"/>
      <c r="L744" s="5"/>
      <c r="M744" s="5">
        <v>15614.245283018869</v>
      </c>
      <c r="N744" s="5"/>
      <c r="O744" s="5"/>
    </row>
    <row r="745" spans="1:15" x14ac:dyDescent="0.3">
      <c r="A745" s="4" t="s">
        <v>13</v>
      </c>
      <c r="B745" s="5">
        <v>3007</v>
      </c>
      <c r="C745" s="5">
        <v>200104</v>
      </c>
      <c r="D745" s="6">
        <v>45338</v>
      </c>
      <c r="E745" s="4" t="s">
        <v>11</v>
      </c>
      <c r="F745" s="4">
        <v>2</v>
      </c>
      <c r="G745" s="4">
        <v>8</v>
      </c>
      <c r="H745" s="5">
        <v>12510</v>
      </c>
      <c r="I745" s="5">
        <v>0</v>
      </c>
      <c r="J745" s="5">
        <v>13191</v>
      </c>
      <c r="K745" s="5">
        <v>13191</v>
      </c>
      <c r="L745" s="5"/>
      <c r="M745" s="5">
        <v>15614.245283018869</v>
      </c>
      <c r="N745" s="5"/>
      <c r="O745" s="5"/>
    </row>
    <row r="746" spans="1:15" x14ac:dyDescent="0.3">
      <c r="A746" s="4" t="s">
        <v>13</v>
      </c>
      <c r="B746" s="5">
        <v>3007</v>
      </c>
      <c r="C746" s="5">
        <v>200104</v>
      </c>
      <c r="D746" s="6">
        <v>45345</v>
      </c>
      <c r="E746" s="4" t="s">
        <v>11</v>
      </c>
      <c r="F746" s="4">
        <v>2</v>
      </c>
      <c r="G746" s="4">
        <v>8</v>
      </c>
      <c r="H746" s="5">
        <v>14555</v>
      </c>
      <c r="I746" s="5">
        <v>340.5</v>
      </c>
      <c r="J746" s="5">
        <v>13531.5</v>
      </c>
      <c r="K746" s="5">
        <v>12169.5</v>
      </c>
      <c r="L746" s="5"/>
      <c r="M746" s="5">
        <v>15614.245283018869</v>
      </c>
      <c r="N746" s="5"/>
      <c r="O746" s="5"/>
    </row>
    <row r="747" spans="1:15" x14ac:dyDescent="0.3">
      <c r="A747" s="4" t="s">
        <v>13</v>
      </c>
      <c r="B747" s="5">
        <v>3007</v>
      </c>
      <c r="C747" s="5">
        <v>200104</v>
      </c>
      <c r="D747" s="6">
        <v>45352</v>
      </c>
      <c r="E747" s="4" t="s">
        <v>11</v>
      </c>
      <c r="F747" s="4">
        <v>2</v>
      </c>
      <c r="G747" s="4">
        <v>8</v>
      </c>
      <c r="H747" s="5">
        <v>12869</v>
      </c>
      <c r="I747" s="5">
        <v>850.24715361018548</v>
      </c>
      <c r="J747" s="5">
        <v>15119.160973887037</v>
      </c>
      <c r="K747" s="5">
        <v>11718.172359446295</v>
      </c>
      <c r="L747" s="5"/>
      <c r="M747" s="5">
        <v>15614.245283018869</v>
      </c>
      <c r="N747" s="5"/>
      <c r="O747" s="5"/>
    </row>
    <row r="748" spans="1:15" x14ac:dyDescent="0.3">
      <c r="A748" s="4" t="s">
        <v>13</v>
      </c>
      <c r="B748" s="5">
        <v>3007</v>
      </c>
      <c r="C748" s="5">
        <v>200104</v>
      </c>
      <c r="D748" s="6">
        <v>45359</v>
      </c>
      <c r="E748" s="4" t="s">
        <v>11</v>
      </c>
      <c r="F748" s="4">
        <v>2</v>
      </c>
      <c r="G748" s="4">
        <v>8</v>
      </c>
      <c r="H748" s="5">
        <v>12848</v>
      </c>
      <c r="I748" s="5">
        <v>773.84765135005739</v>
      </c>
      <c r="J748" s="5">
        <v>14828.945302700115</v>
      </c>
      <c r="K748" s="5">
        <v>11733.554697299885</v>
      </c>
      <c r="L748" s="5"/>
      <c r="M748" s="5">
        <v>15614.245283018869</v>
      </c>
      <c r="N748" s="5"/>
      <c r="O748" s="5"/>
    </row>
    <row r="749" spans="1:15" x14ac:dyDescent="0.3">
      <c r="A749" s="4" t="s">
        <v>13</v>
      </c>
      <c r="B749" s="5">
        <v>3007</v>
      </c>
      <c r="C749" s="5">
        <v>200104</v>
      </c>
      <c r="D749" s="6">
        <v>45366</v>
      </c>
      <c r="E749" s="4" t="s">
        <v>11</v>
      </c>
      <c r="F749" s="4">
        <v>2</v>
      </c>
      <c r="G749" s="4">
        <v>8</v>
      </c>
      <c r="H749" s="5">
        <v>14100</v>
      </c>
      <c r="I749" s="5">
        <v>713.51597038889042</v>
      </c>
      <c r="J749" s="5">
        <v>14621.631940777781</v>
      </c>
      <c r="K749" s="5">
        <v>11767.56805922222</v>
      </c>
      <c r="L749" s="5"/>
      <c r="M749" s="5">
        <v>15614.245283018869</v>
      </c>
      <c r="N749" s="5"/>
      <c r="O749" s="5"/>
    </row>
    <row r="750" spans="1:15" x14ac:dyDescent="0.3">
      <c r="A750" s="4" t="s">
        <v>13</v>
      </c>
      <c r="B750" s="5">
        <v>3007</v>
      </c>
      <c r="C750" s="5">
        <v>200104</v>
      </c>
      <c r="D750" s="6">
        <v>45373</v>
      </c>
      <c r="E750" s="4" t="s">
        <v>11</v>
      </c>
      <c r="F750" s="4">
        <v>2</v>
      </c>
      <c r="G750" s="4">
        <v>8</v>
      </c>
      <c r="H750" s="5">
        <v>13499</v>
      </c>
      <c r="I750" s="5">
        <v>733.55862069775992</v>
      </c>
      <c r="J750" s="5">
        <v>14812.617241395519</v>
      </c>
      <c r="K750" s="5">
        <v>11878.382758604481</v>
      </c>
      <c r="L750" s="5"/>
      <c r="M750" s="5">
        <v>15614.245283018869</v>
      </c>
      <c r="N750" s="5"/>
      <c r="O750" s="5"/>
    </row>
    <row r="751" spans="1:15" x14ac:dyDescent="0.3">
      <c r="A751" s="4" t="s">
        <v>13</v>
      </c>
      <c r="B751" s="5">
        <v>3007</v>
      </c>
      <c r="C751" s="5">
        <v>200104</v>
      </c>
      <c r="D751" s="6">
        <v>45380</v>
      </c>
      <c r="E751" s="4" t="s">
        <v>11</v>
      </c>
      <c r="F751" s="4">
        <v>2</v>
      </c>
      <c r="G751" s="4">
        <v>8</v>
      </c>
      <c r="H751" s="5">
        <v>16300</v>
      </c>
      <c r="I751" s="5">
        <v>681.26413110226974</v>
      </c>
      <c r="J751" s="5">
        <v>14729.95683363311</v>
      </c>
      <c r="K751" s="5">
        <v>12004.900309224031</v>
      </c>
      <c r="L751" s="5"/>
      <c r="M751" s="5">
        <v>15614.245283018869</v>
      </c>
      <c r="N751" s="5"/>
      <c r="O751" s="5"/>
    </row>
    <row r="752" spans="1:15" x14ac:dyDescent="0.3">
      <c r="A752" s="4" t="s">
        <v>13</v>
      </c>
      <c r="B752" s="5">
        <v>3007</v>
      </c>
      <c r="C752" s="5">
        <v>200104</v>
      </c>
      <c r="D752" s="6">
        <v>45387</v>
      </c>
      <c r="E752" s="4" t="s">
        <v>11</v>
      </c>
      <c r="F752" s="4">
        <v>2</v>
      </c>
      <c r="G752" s="4">
        <v>8</v>
      </c>
      <c r="H752" s="5">
        <v>14988</v>
      </c>
      <c r="I752" s="5">
        <v>1160.4861050439165</v>
      </c>
      <c r="J752" s="5">
        <v>16054.972210087833</v>
      </c>
      <c r="K752" s="5">
        <v>11413.027789912167</v>
      </c>
      <c r="L752" s="5"/>
      <c r="M752" s="5">
        <v>15614.245283018869</v>
      </c>
      <c r="N752" s="5"/>
      <c r="O752" s="5"/>
    </row>
    <row r="753" spans="1:15" x14ac:dyDescent="0.3">
      <c r="A753" s="4" t="s">
        <v>13</v>
      </c>
      <c r="B753" s="5">
        <v>3007</v>
      </c>
      <c r="C753" s="5">
        <v>200104</v>
      </c>
      <c r="D753" s="6">
        <v>45394</v>
      </c>
      <c r="E753" s="4" t="s">
        <v>11</v>
      </c>
      <c r="F753" s="4">
        <v>2</v>
      </c>
      <c r="G753" s="4">
        <v>8</v>
      </c>
      <c r="H753" s="5">
        <v>14452</v>
      </c>
      <c r="I753" s="5">
        <v>1206.6399563975162</v>
      </c>
      <c r="J753" s="5">
        <v>16371.904912795033</v>
      </c>
      <c r="K753" s="5">
        <v>11545.345087204967</v>
      </c>
      <c r="L753" s="5"/>
      <c r="M753" s="5">
        <v>15614.245283018869</v>
      </c>
      <c r="N753" s="5"/>
      <c r="O753" s="5"/>
    </row>
    <row r="754" spans="1:15" x14ac:dyDescent="0.3">
      <c r="A754" s="4" t="s">
        <v>13</v>
      </c>
      <c r="B754" s="5">
        <v>3007</v>
      </c>
      <c r="C754" s="5">
        <v>200104</v>
      </c>
      <c r="D754" s="6">
        <v>45401</v>
      </c>
      <c r="E754" s="4" t="s">
        <v>11</v>
      </c>
      <c r="F754" s="4">
        <v>2</v>
      </c>
      <c r="G754" s="4">
        <v>8</v>
      </c>
      <c r="H754" s="5">
        <v>14465</v>
      </c>
      <c r="I754" s="5">
        <v>1079.4283136804409</v>
      </c>
      <c r="J754" s="5">
        <v>16360.231627360881</v>
      </c>
      <c r="K754" s="5">
        <v>12042.518372639119</v>
      </c>
      <c r="L754" s="5"/>
      <c r="M754" s="5">
        <v>15614.245283018869</v>
      </c>
      <c r="N754" s="5"/>
      <c r="O754" s="5"/>
    </row>
    <row r="755" spans="1:15" x14ac:dyDescent="0.3">
      <c r="A755" s="4" t="s">
        <v>13</v>
      </c>
      <c r="B755" s="5">
        <v>3007</v>
      </c>
      <c r="C755" s="5">
        <v>200104</v>
      </c>
      <c r="D755" s="6">
        <v>45408</v>
      </c>
      <c r="E755" s="4" t="s">
        <v>11</v>
      </c>
      <c r="F755" s="4">
        <v>2</v>
      </c>
      <c r="G755" s="4">
        <v>8</v>
      </c>
      <c r="H755" s="5">
        <v>15657</v>
      </c>
      <c r="I755" s="5">
        <v>1076.1481586542811</v>
      </c>
      <c r="J755" s="5">
        <v>16342.421317308563</v>
      </c>
      <c r="K755" s="5">
        <v>12037.828682691437</v>
      </c>
      <c r="L755" s="5"/>
      <c r="M755" s="5">
        <v>15614.245283018869</v>
      </c>
      <c r="N755" s="5"/>
      <c r="O755" s="5"/>
    </row>
    <row r="756" spans="1:15" x14ac:dyDescent="0.3">
      <c r="A756" s="4" t="s">
        <v>13</v>
      </c>
      <c r="B756" s="5">
        <v>3007</v>
      </c>
      <c r="C756" s="5">
        <v>200104</v>
      </c>
      <c r="D756" s="6">
        <v>45415</v>
      </c>
      <c r="E756" s="4" t="s">
        <v>11</v>
      </c>
      <c r="F756" s="4">
        <v>2</v>
      </c>
      <c r="G756" s="4">
        <v>8</v>
      </c>
      <c r="H756" s="5">
        <v>16136</v>
      </c>
      <c r="I756" s="5">
        <v>1042.80222687478</v>
      </c>
      <c r="J756" s="5">
        <v>16624.229453749562</v>
      </c>
      <c r="K756" s="5">
        <v>12453.02054625044</v>
      </c>
      <c r="L756" s="5"/>
      <c r="M756" s="5">
        <v>15614.245283018869</v>
      </c>
      <c r="N756" s="5"/>
      <c r="O756" s="5"/>
    </row>
    <row r="757" spans="1:15" x14ac:dyDescent="0.3">
      <c r="A757" s="4" t="s">
        <v>13</v>
      </c>
      <c r="B757" s="5">
        <v>3007</v>
      </c>
      <c r="C757" s="5">
        <v>200104</v>
      </c>
      <c r="D757" s="6">
        <v>45422</v>
      </c>
      <c r="E757" s="4" t="s">
        <v>11</v>
      </c>
      <c r="F757" s="4">
        <v>2</v>
      </c>
      <c r="G757" s="4">
        <v>8</v>
      </c>
      <c r="H757" s="5">
        <v>15533</v>
      </c>
      <c r="I757" s="5">
        <v>938.18427527591825</v>
      </c>
      <c r="J757" s="5">
        <v>16825.993550551837</v>
      </c>
      <c r="K757" s="5">
        <v>13073.256449448163</v>
      </c>
      <c r="L757" s="5"/>
      <c r="M757" s="5">
        <v>15614.245283018869</v>
      </c>
      <c r="N757" s="5"/>
      <c r="O757" s="5"/>
    </row>
    <row r="758" spans="1:15" x14ac:dyDescent="0.3">
      <c r="A758" s="4" t="s">
        <v>13</v>
      </c>
      <c r="B758" s="5">
        <v>3007</v>
      </c>
      <c r="C758" s="5">
        <v>200104</v>
      </c>
      <c r="D758" s="6">
        <v>45429</v>
      </c>
      <c r="E758" s="4" t="s">
        <v>11</v>
      </c>
      <c r="F758" s="4">
        <v>2</v>
      </c>
      <c r="G758" s="4">
        <v>8</v>
      </c>
      <c r="H758" s="5">
        <v>16456</v>
      </c>
      <c r="I758" s="5">
        <v>894.65744142660549</v>
      </c>
      <c r="J758" s="5">
        <v>16918.06488285321</v>
      </c>
      <c r="K758" s="5">
        <v>13339.43511714679</v>
      </c>
      <c r="L758" s="5"/>
      <c r="M758" s="5">
        <v>15614.245283018869</v>
      </c>
      <c r="N758" s="5"/>
      <c r="O758" s="5"/>
    </row>
    <row r="759" spans="1:15" x14ac:dyDescent="0.3">
      <c r="A759" s="4" t="s">
        <v>13</v>
      </c>
      <c r="B759" s="5">
        <v>3007</v>
      </c>
      <c r="C759" s="5">
        <v>200104</v>
      </c>
      <c r="D759" s="6">
        <v>45436</v>
      </c>
      <c r="E759" s="4" t="s">
        <v>11</v>
      </c>
      <c r="F759" s="4">
        <v>2</v>
      </c>
      <c r="G759" s="4">
        <v>8</v>
      </c>
      <c r="H759" s="5">
        <v>16134</v>
      </c>
      <c r="I759" s="5">
        <v>742.95204042724049</v>
      </c>
      <c r="J759" s="5">
        <v>16984.279080854481</v>
      </c>
      <c r="K759" s="5">
        <v>14012.470919145519</v>
      </c>
      <c r="L759" s="5"/>
      <c r="M759" s="5">
        <v>15614.245283018869</v>
      </c>
      <c r="N759" s="5"/>
      <c r="O759" s="5"/>
    </row>
    <row r="760" spans="1:15" x14ac:dyDescent="0.3">
      <c r="A760" s="4" t="s">
        <v>13</v>
      </c>
      <c r="B760" s="5">
        <v>3007</v>
      </c>
      <c r="C760" s="5">
        <v>200104</v>
      </c>
      <c r="D760" s="6">
        <v>45443</v>
      </c>
      <c r="E760" s="4" t="s">
        <v>11</v>
      </c>
      <c r="F760" s="4">
        <v>2</v>
      </c>
      <c r="G760" s="4">
        <v>8</v>
      </c>
      <c r="H760" s="5">
        <v>14125</v>
      </c>
      <c r="I760" s="5">
        <v>722.30480711054383</v>
      </c>
      <c r="J760" s="5">
        <v>16922.234614221088</v>
      </c>
      <c r="K760" s="5">
        <v>14033.015385778912</v>
      </c>
      <c r="L760" s="5"/>
      <c r="M760" s="5">
        <v>15614.245283018869</v>
      </c>
      <c r="N760" s="5"/>
      <c r="O760" s="5"/>
    </row>
    <row r="761" spans="1:15" x14ac:dyDescent="0.3">
      <c r="A761" s="4" t="s">
        <v>13</v>
      </c>
      <c r="B761" s="5">
        <v>3007</v>
      </c>
      <c r="C761" s="5">
        <v>200104</v>
      </c>
      <c r="D761" s="6">
        <v>45450</v>
      </c>
      <c r="E761" s="4" t="s">
        <v>11</v>
      </c>
      <c r="F761" s="4">
        <v>2</v>
      </c>
      <c r="G761" s="4">
        <v>8</v>
      </c>
      <c r="H761" s="5">
        <v>17039</v>
      </c>
      <c r="I761" s="5">
        <v>841.914447850849</v>
      </c>
      <c r="J761" s="5">
        <v>17053.578895701699</v>
      </c>
      <c r="K761" s="5">
        <v>13685.921104298302</v>
      </c>
      <c r="L761" s="5"/>
      <c r="M761" s="5">
        <v>15614.245283018869</v>
      </c>
      <c r="N761" s="5"/>
      <c r="O761" s="5"/>
    </row>
    <row r="762" spans="1:15" x14ac:dyDescent="0.3">
      <c r="A762" s="4" t="s">
        <v>13</v>
      </c>
      <c r="B762" s="5">
        <v>3007</v>
      </c>
      <c r="C762" s="5">
        <v>200104</v>
      </c>
      <c r="D762" s="6">
        <v>45457</v>
      </c>
      <c r="E762" s="4" t="s">
        <v>11</v>
      </c>
      <c r="F762" s="4">
        <v>2</v>
      </c>
      <c r="G762" s="4">
        <v>8</v>
      </c>
      <c r="H762" s="5">
        <v>16304</v>
      </c>
      <c r="I762" s="5">
        <v>920.46991225949364</v>
      </c>
      <c r="J762" s="5">
        <v>17534.064824518988</v>
      </c>
      <c r="K762" s="5">
        <v>13852.185175481012</v>
      </c>
      <c r="L762" s="5"/>
      <c r="M762" s="5">
        <v>15614.245283018869</v>
      </c>
      <c r="N762" s="5"/>
      <c r="O762" s="5"/>
    </row>
    <row r="763" spans="1:15" x14ac:dyDescent="0.3">
      <c r="A763" s="4" t="s">
        <v>13</v>
      </c>
      <c r="B763" s="5">
        <v>3007</v>
      </c>
      <c r="C763" s="5">
        <v>200104</v>
      </c>
      <c r="D763" s="6">
        <v>45464</v>
      </c>
      <c r="E763" s="4" t="s">
        <v>11</v>
      </c>
      <c r="F763" s="4">
        <v>2</v>
      </c>
      <c r="G763" s="4">
        <v>8</v>
      </c>
      <c r="H763" s="5">
        <v>15253</v>
      </c>
      <c r="I763" s="5">
        <v>807.79452833006985</v>
      </c>
      <c r="J763" s="5">
        <v>17538.589056660141</v>
      </c>
      <c r="K763" s="5">
        <v>14307.410943339861</v>
      </c>
      <c r="L763" s="5"/>
      <c r="M763" s="5">
        <v>15614.245283018869</v>
      </c>
      <c r="N763" s="5"/>
      <c r="O763" s="5"/>
    </row>
    <row r="764" spans="1:15" x14ac:dyDescent="0.3">
      <c r="A764" s="4" t="s">
        <v>13</v>
      </c>
      <c r="B764" s="5">
        <v>3007</v>
      </c>
      <c r="C764" s="5">
        <v>200104</v>
      </c>
      <c r="D764" s="6">
        <v>45471</v>
      </c>
      <c r="E764" s="4" t="s">
        <v>11</v>
      </c>
      <c r="F764" s="4">
        <v>2</v>
      </c>
      <c r="G764" s="4">
        <v>8</v>
      </c>
      <c r="H764" s="5">
        <v>16942</v>
      </c>
      <c r="I764" s="5">
        <v>835.01482022776099</v>
      </c>
      <c r="J764" s="5">
        <v>17542.529640455523</v>
      </c>
      <c r="K764" s="5">
        <v>14202.470359544477</v>
      </c>
      <c r="L764" s="5"/>
      <c r="M764" s="5">
        <v>15614.245283018869</v>
      </c>
      <c r="N764" s="5"/>
      <c r="O764" s="5"/>
    </row>
    <row r="765" spans="1:15" x14ac:dyDescent="0.3">
      <c r="A765" s="4" t="s">
        <v>13</v>
      </c>
      <c r="B765" s="5">
        <v>3007</v>
      </c>
      <c r="C765" s="5">
        <v>200104</v>
      </c>
      <c r="D765" s="6">
        <v>45478</v>
      </c>
      <c r="E765" s="4" t="s">
        <v>11</v>
      </c>
      <c r="F765" s="4">
        <v>2</v>
      </c>
      <c r="G765" s="4">
        <v>8</v>
      </c>
      <c r="H765" s="5">
        <v>9799</v>
      </c>
      <c r="I765" s="5">
        <v>906.31061866227742</v>
      </c>
      <c r="J765" s="5">
        <v>17785.871237324554</v>
      </c>
      <c r="K765" s="5">
        <v>14160.628762675446</v>
      </c>
      <c r="L765" s="5"/>
      <c r="M765" s="5">
        <v>15614.245283018869</v>
      </c>
      <c r="N765" s="5"/>
      <c r="O765" s="5"/>
    </row>
    <row r="766" spans="1:15" x14ac:dyDescent="0.3">
      <c r="A766" s="4" t="s">
        <v>13</v>
      </c>
      <c r="B766" s="5">
        <v>3007</v>
      </c>
      <c r="C766" s="5">
        <v>200104</v>
      </c>
      <c r="D766" s="6">
        <v>45485</v>
      </c>
      <c r="E766" s="4" t="s">
        <v>11</v>
      </c>
      <c r="F766" s="4">
        <v>2</v>
      </c>
      <c r="G766" s="4">
        <v>8</v>
      </c>
      <c r="H766" s="5">
        <v>20812</v>
      </c>
      <c r="I766" s="5">
        <v>2246.9114913587496</v>
      </c>
      <c r="J766" s="5">
        <v>19750.322982717498</v>
      </c>
      <c r="K766" s="5">
        <v>10762.677017282502</v>
      </c>
      <c r="L766" s="5"/>
      <c r="M766" s="5">
        <v>15614.245283018869</v>
      </c>
      <c r="N766" s="5"/>
      <c r="O766" s="5"/>
    </row>
    <row r="767" spans="1:15" x14ac:dyDescent="0.3">
      <c r="A767" s="4" t="s">
        <v>13</v>
      </c>
      <c r="B767" s="5">
        <v>3007</v>
      </c>
      <c r="C767" s="5">
        <v>200104</v>
      </c>
      <c r="D767" s="6">
        <v>45492</v>
      </c>
      <c r="E767" s="4" t="s">
        <v>11</v>
      </c>
      <c r="F767" s="4">
        <v>2</v>
      </c>
      <c r="G767" s="4">
        <v>8</v>
      </c>
      <c r="H767" s="5">
        <v>15842</v>
      </c>
      <c r="I767" s="5">
        <v>2903.4855777151711</v>
      </c>
      <c r="J767" s="5">
        <v>21607.971155430343</v>
      </c>
      <c r="K767" s="5">
        <v>9994.0288445696569</v>
      </c>
      <c r="L767" s="5"/>
      <c r="M767" s="5">
        <v>15614.245283018869</v>
      </c>
      <c r="N767" s="5"/>
      <c r="O767" s="5"/>
    </row>
    <row r="768" spans="1:15" x14ac:dyDescent="0.3">
      <c r="A768" s="4" t="s">
        <v>13</v>
      </c>
      <c r="B768" s="5">
        <v>3007</v>
      </c>
      <c r="C768" s="5">
        <v>200104</v>
      </c>
      <c r="D768" s="6">
        <v>45499</v>
      </c>
      <c r="E768" s="4" t="s">
        <v>11</v>
      </c>
      <c r="F768" s="4">
        <v>2</v>
      </c>
      <c r="G768" s="4">
        <v>8</v>
      </c>
      <c r="H768" s="5">
        <v>16210</v>
      </c>
      <c r="I768" s="5">
        <v>2900.904212482722</v>
      </c>
      <c r="J768" s="5">
        <v>21566.308424965442</v>
      </c>
      <c r="K768" s="5">
        <v>9962.6915750345561</v>
      </c>
      <c r="L768" s="5"/>
      <c r="M768" s="5">
        <v>15614.245283018869</v>
      </c>
      <c r="N768" s="5"/>
      <c r="O768" s="5"/>
    </row>
    <row r="769" spans="1:15" x14ac:dyDescent="0.3">
      <c r="A769" s="4" t="s">
        <v>13</v>
      </c>
      <c r="B769" s="5">
        <v>3007</v>
      </c>
      <c r="C769" s="5">
        <v>200104</v>
      </c>
      <c r="D769" s="6">
        <v>45506</v>
      </c>
      <c r="E769" s="4" t="s">
        <v>11</v>
      </c>
      <c r="F769" s="4">
        <v>2</v>
      </c>
      <c r="G769" s="4">
        <v>8</v>
      </c>
      <c r="H769" s="5">
        <v>15364</v>
      </c>
      <c r="I769" s="5">
        <v>2834.8075083460253</v>
      </c>
      <c r="J769" s="5">
        <v>21694.740016692049</v>
      </c>
      <c r="K769" s="5">
        <v>10355.509983307949</v>
      </c>
      <c r="L769" s="5"/>
      <c r="M769" s="5">
        <v>15614.245283018869</v>
      </c>
      <c r="N769" s="5"/>
      <c r="O769" s="5"/>
    </row>
    <row r="770" spans="1:15" x14ac:dyDescent="0.3">
      <c r="A770" s="4" t="s">
        <v>13</v>
      </c>
      <c r="B770" s="5">
        <v>3007</v>
      </c>
      <c r="C770" s="5">
        <v>200104</v>
      </c>
      <c r="D770" s="6">
        <v>45513</v>
      </c>
      <c r="E770" s="4" t="s">
        <v>11</v>
      </c>
      <c r="F770" s="4">
        <v>2</v>
      </c>
      <c r="G770" s="4">
        <v>8</v>
      </c>
      <c r="H770" s="5">
        <v>14701</v>
      </c>
      <c r="I770" s="5">
        <v>2813.9720481021127</v>
      </c>
      <c r="J770" s="5">
        <v>21443.694096204224</v>
      </c>
      <c r="K770" s="5">
        <v>10187.805903795776</v>
      </c>
      <c r="L770" s="5"/>
      <c r="M770" s="5">
        <v>15614.245283018869</v>
      </c>
      <c r="N770" s="5"/>
      <c r="O770" s="5"/>
    </row>
    <row r="771" spans="1:15" x14ac:dyDescent="0.3">
      <c r="A771" s="4" t="s">
        <v>13</v>
      </c>
      <c r="B771" s="5">
        <v>3007</v>
      </c>
      <c r="C771" s="5">
        <v>200104</v>
      </c>
      <c r="D771" s="6">
        <v>45520</v>
      </c>
      <c r="E771" s="4" t="s">
        <v>11</v>
      </c>
      <c r="F771" s="4">
        <v>2</v>
      </c>
      <c r="G771" s="4">
        <v>8</v>
      </c>
      <c r="H771" s="5">
        <v>16968</v>
      </c>
      <c r="I771" s="5">
        <v>2829.1029469383047</v>
      </c>
      <c r="J771" s="5">
        <v>21273.580893876609</v>
      </c>
      <c r="K771" s="5">
        <v>9957.1691061233905</v>
      </c>
      <c r="L771" s="5"/>
      <c r="M771" s="5">
        <v>15614.245283018869</v>
      </c>
      <c r="N771" s="5"/>
      <c r="O771" s="5"/>
    </row>
    <row r="772" spans="1:15" x14ac:dyDescent="0.3">
      <c r="A772" s="4" t="s">
        <v>13</v>
      </c>
      <c r="B772" s="5">
        <v>3007</v>
      </c>
      <c r="C772" s="5">
        <v>200104</v>
      </c>
      <c r="D772" s="6">
        <v>45527</v>
      </c>
      <c r="E772" s="4" t="s">
        <v>11</v>
      </c>
      <c r="F772" s="4">
        <v>2</v>
      </c>
      <c r="G772" s="4">
        <v>8</v>
      </c>
      <c r="H772" s="5">
        <v>16959</v>
      </c>
      <c r="I772" s="5">
        <v>2858.347719837459</v>
      </c>
      <c r="J772" s="5">
        <v>21546.445439674917</v>
      </c>
      <c r="K772" s="5">
        <v>10113.054560325083</v>
      </c>
      <c r="L772" s="5"/>
      <c r="M772" s="5">
        <v>15614.245283018869</v>
      </c>
      <c r="N772" s="5"/>
      <c r="O772" s="5"/>
    </row>
    <row r="773" spans="1:15" x14ac:dyDescent="0.3">
      <c r="A773" s="4" t="s">
        <v>13</v>
      </c>
      <c r="B773" s="5">
        <v>3007</v>
      </c>
      <c r="C773" s="5">
        <v>200104</v>
      </c>
      <c r="D773" s="6">
        <v>45534</v>
      </c>
      <c r="E773" s="4" t="s">
        <v>11</v>
      </c>
      <c r="F773" s="4">
        <v>2</v>
      </c>
      <c r="G773" s="4">
        <v>8</v>
      </c>
      <c r="H773" s="5">
        <v>16535</v>
      </c>
      <c r="I773" s="5">
        <v>2859.1800152097803</v>
      </c>
      <c r="J773" s="5">
        <v>21550.235030419561</v>
      </c>
      <c r="K773" s="5">
        <v>10113.514969580439</v>
      </c>
      <c r="L773" s="5"/>
      <c r="M773" s="5">
        <v>15614.245283018869</v>
      </c>
      <c r="N773" s="5"/>
      <c r="O773" s="5"/>
    </row>
    <row r="774" spans="1:15" x14ac:dyDescent="0.3">
      <c r="A774" s="4" t="s">
        <v>13</v>
      </c>
      <c r="B774" s="5">
        <v>3007</v>
      </c>
      <c r="C774" s="5">
        <v>200104</v>
      </c>
      <c r="D774" s="6">
        <v>45541</v>
      </c>
      <c r="E774" s="4" t="s">
        <v>11</v>
      </c>
      <c r="F774" s="4">
        <v>2</v>
      </c>
      <c r="G774" s="4">
        <v>8</v>
      </c>
      <c r="H774" s="5">
        <v>14430</v>
      </c>
      <c r="I774" s="5">
        <v>1725.7742782226765</v>
      </c>
      <c r="J774" s="5">
        <v>20125.423556445352</v>
      </c>
      <c r="K774" s="5">
        <v>13222.326443554648</v>
      </c>
      <c r="L774" s="5"/>
      <c r="M774" s="5">
        <v>15614.245283018869</v>
      </c>
      <c r="N774" s="5"/>
      <c r="O774" s="5"/>
    </row>
    <row r="775" spans="1:15" x14ac:dyDescent="0.3">
      <c r="A775" s="4" t="s">
        <v>13</v>
      </c>
      <c r="B775" s="5">
        <v>3007</v>
      </c>
      <c r="C775" s="5">
        <v>200104</v>
      </c>
      <c r="D775" s="6">
        <v>45548</v>
      </c>
      <c r="E775" s="4" t="s">
        <v>11</v>
      </c>
      <c r="F775" s="4">
        <v>2</v>
      </c>
      <c r="G775" s="4">
        <v>8</v>
      </c>
      <c r="H775" s="5">
        <v>16663</v>
      </c>
      <c r="I775" s="5">
        <v>911.45699809426003</v>
      </c>
      <c r="J775" s="5">
        <v>17699.038996188519</v>
      </c>
      <c r="K775" s="5">
        <v>14053.211003811481</v>
      </c>
      <c r="L775" s="5"/>
      <c r="M775" s="5">
        <v>15614.245283018869</v>
      </c>
      <c r="N775" s="5"/>
      <c r="O775" s="5"/>
    </row>
    <row r="776" spans="1:15" x14ac:dyDescent="0.3">
      <c r="A776" s="4" t="s">
        <v>13</v>
      </c>
      <c r="B776" s="5">
        <v>3007</v>
      </c>
      <c r="C776" s="5">
        <v>200104</v>
      </c>
      <c r="D776" s="6">
        <v>45555</v>
      </c>
      <c r="E776" s="4" t="s">
        <v>11</v>
      </c>
      <c r="F776" s="4">
        <v>2</v>
      </c>
      <c r="G776" s="4">
        <v>8</v>
      </c>
      <c r="H776" s="5">
        <v>17115</v>
      </c>
      <c r="I776" s="5">
        <v>947.35048292593376</v>
      </c>
      <c r="J776" s="5">
        <v>17873.450965851869</v>
      </c>
      <c r="K776" s="5">
        <v>14084.049034148133</v>
      </c>
      <c r="L776" s="5"/>
      <c r="M776" s="5">
        <v>15614.245283018869</v>
      </c>
      <c r="N776" s="5"/>
      <c r="O776" s="5"/>
    </row>
    <row r="777" spans="1:15" x14ac:dyDescent="0.3">
      <c r="A777" s="4" t="s">
        <v>13</v>
      </c>
      <c r="B777" s="5">
        <v>3007</v>
      </c>
      <c r="C777" s="5">
        <v>200104</v>
      </c>
      <c r="D777" s="6">
        <v>45562</v>
      </c>
      <c r="E777" s="4" t="s">
        <v>11</v>
      </c>
      <c r="F777" s="4">
        <v>2</v>
      </c>
      <c r="G777" s="4">
        <v>8</v>
      </c>
      <c r="H777" s="5">
        <v>15721</v>
      </c>
      <c r="I777" s="5">
        <v>1019.4969884089899</v>
      </c>
      <c r="J777" s="5">
        <v>18130.868976817979</v>
      </c>
      <c r="K777" s="5">
        <v>14052.881023182021</v>
      </c>
      <c r="L777" s="5"/>
      <c r="M777" s="5">
        <v>15614.245283018869</v>
      </c>
      <c r="N777" s="5"/>
      <c r="O777" s="5"/>
    </row>
    <row r="778" spans="1:15" x14ac:dyDescent="0.3">
      <c r="A778" s="4" t="s">
        <v>13</v>
      </c>
      <c r="B778" s="5">
        <v>3007</v>
      </c>
      <c r="C778" s="5">
        <v>200104</v>
      </c>
      <c r="D778" s="6">
        <v>45569</v>
      </c>
      <c r="E778" s="4" t="s">
        <v>11</v>
      </c>
      <c r="F778" s="4">
        <v>2</v>
      </c>
      <c r="G778" s="4">
        <v>8</v>
      </c>
      <c r="H778" s="5">
        <v>17417</v>
      </c>
      <c r="I778" s="5">
        <v>994.15843807715078</v>
      </c>
      <c r="J778" s="5">
        <v>18124.816876154302</v>
      </c>
      <c r="K778" s="5">
        <v>14148.183123845698</v>
      </c>
      <c r="L778" s="5"/>
      <c r="M778" s="5">
        <v>15614.245283018869</v>
      </c>
      <c r="N778" s="5"/>
      <c r="O778" s="5"/>
    </row>
    <row r="779" spans="1:15" x14ac:dyDescent="0.3">
      <c r="A779" s="4" t="s">
        <v>13</v>
      </c>
      <c r="B779" s="5">
        <v>3007</v>
      </c>
      <c r="C779" s="5">
        <v>200104</v>
      </c>
      <c r="D779" s="6">
        <v>45576</v>
      </c>
      <c r="E779" s="4" t="s">
        <v>11</v>
      </c>
      <c r="F779" s="4">
        <v>2</v>
      </c>
      <c r="G779" s="4">
        <v>8</v>
      </c>
      <c r="H779" s="5">
        <v>15272</v>
      </c>
      <c r="I779" s="5">
        <v>905.79702472463441</v>
      </c>
      <c r="J779" s="5">
        <v>18287.594049449268</v>
      </c>
      <c r="K779" s="5">
        <v>14664.405950550732</v>
      </c>
      <c r="L779" s="5"/>
      <c r="M779" s="5">
        <v>15614.245283018869</v>
      </c>
      <c r="N779" s="5"/>
      <c r="O779" s="5"/>
    </row>
    <row r="780" spans="1:15" x14ac:dyDescent="0.3">
      <c r="A780" s="4" t="s">
        <v>13</v>
      </c>
      <c r="B780" s="5">
        <v>3007</v>
      </c>
      <c r="C780" s="5">
        <v>200104</v>
      </c>
      <c r="D780" s="6">
        <v>45583</v>
      </c>
      <c r="E780" s="4" t="s">
        <v>11</v>
      </c>
      <c r="F780" s="4">
        <v>2</v>
      </c>
      <c r="G780" s="4">
        <v>8</v>
      </c>
      <c r="H780" s="5">
        <v>17098</v>
      </c>
      <c r="I780" s="5">
        <v>962.53220725334688</v>
      </c>
      <c r="J780" s="5">
        <v>18189.064414506694</v>
      </c>
      <c r="K780" s="5">
        <v>14338.935585493306</v>
      </c>
      <c r="L780" s="5"/>
      <c r="M780" s="5">
        <v>15614.245283018869</v>
      </c>
      <c r="N780" s="5"/>
      <c r="O780" s="5"/>
    </row>
    <row r="781" spans="1:15" x14ac:dyDescent="0.3">
      <c r="A781" s="4" t="s">
        <v>13</v>
      </c>
      <c r="B781" s="5">
        <v>3007</v>
      </c>
      <c r="C781" s="5">
        <v>200104</v>
      </c>
      <c r="D781" s="6">
        <v>45590</v>
      </c>
      <c r="E781" s="4" t="s">
        <v>11</v>
      </c>
      <c r="F781" s="4">
        <v>2</v>
      </c>
      <c r="G781" s="4">
        <v>8</v>
      </c>
      <c r="H781" s="5">
        <v>16034</v>
      </c>
      <c r="I781" s="5">
        <v>976.08029094690767</v>
      </c>
      <c r="J781" s="5">
        <v>18233.535581893815</v>
      </c>
      <c r="K781" s="5">
        <v>14329.214418106185</v>
      </c>
      <c r="L781" s="5"/>
      <c r="M781" s="5">
        <v>15614.245283018869</v>
      </c>
      <c r="N781" s="5"/>
      <c r="O781" s="5"/>
    </row>
    <row r="782" spans="1:15" x14ac:dyDescent="0.3">
      <c r="A782" s="4" t="s">
        <v>13</v>
      </c>
      <c r="B782" s="5">
        <v>3007</v>
      </c>
      <c r="C782" s="5">
        <v>200104</v>
      </c>
      <c r="D782" s="6">
        <v>45597</v>
      </c>
      <c r="E782" s="4" t="s">
        <v>11</v>
      </c>
      <c r="F782" s="4">
        <v>2</v>
      </c>
      <c r="G782" s="4">
        <v>8</v>
      </c>
      <c r="H782" s="5">
        <v>17124</v>
      </c>
      <c r="I782" s="5">
        <v>973.86828549860888</v>
      </c>
      <c r="J782" s="5">
        <v>18166.486570997218</v>
      </c>
      <c r="K782" s="5">
        <v>14271.013429002782</v>
      </c>
      <c r="L782" s="5"/>
      <c r="M782" s="5">
        <v>15614.245283018869</v>
      </c>
      <c r="N782" s="5"/>
      <c r="O782" s="5"/>
    </row>
    <row r="783" spans="1:15" x14ac:dyDescent="0.3">
      <c r="A783" s="4" t="s">
        <v>13</v>
      </c>
      <c r="B783" s="5">
        <v>3007</v>
      </c>
      <c r="C783" s="5">
        <v>200104</v>
      </c>
      <c r="D783" s="6">
        <v>45604</v>
      </c>
      <c r="E783" s="4" t="s">
        <v>11</v>
      </c>
      <c r="F783" s="4">
        <v>2</v>
      </c>
      <c r="G783" s="4">
        <v>8</v>
      </c>
      <c r="H783" s="5">
        <v>16301</v>
      </c>
      <c r="I783" s="5">
        <v>733.14408542932404</v>
      </c>
      <c r="J783" s="5">
        <v>18021.788170858646</v>
      </c>
      <c r="K783" s="5">
        <v>15089.211829141352</v>
      </c>
      <c r="L783" s="5"/>
      <c r="M783" s="5">
        <v>15614.245283018869</v>
      </c>
      <c r="N783" s="5"/>
      <c r="O783" s="5"/>
    </row>
    <row r="784" spans="1:15" x14ac:dyDescent="0.3">
      <c r="A784" s="4" t="s">
        <v>13</v>
      </c>
      <c r="B784" s="5">
        <v>3007</v>
      </c>
      <c r="C784" s="5">
        <v>200104</v>
      </c>
      <c r="D784" s="6">
        <v>45611</v>
      </c>
      <c r="E784" s="4" t="s">
        <v>11</v>
      </c>
      <c r="F784" s="4">
        <v>2</v>
      </c>
      <c r="G784" s="4">
        <v>8</v>
      </c>
      <c r="H784" s="5">
        <v>16913</v>
      </c>
      <c r="I784" s="5">
        <v>736.27741884428315</v>
      </c>
      <c r="J784" s="5">
        <v>17982.804837688567</v>
      </c>
      <c r="K784" s="5">
        <v>15037.695162311433</v>
      </c>
      <c r="L784" s="5"/>
      <c r="M784" s="5">
        <v>15614.245283018869</v>
      </c>
      <c r="N784" s="5"/>
      <c r="O784" s="5"/>
    </row>
    <row r="785" spans="1:15" x14ac:dyDescent="0.3">
      <c r="A785" s="4" t="s">
        <v>13</v>
      </c>
      <c r="B785" s="5">
        <v>3007</v>
      </c>
      <c r="C785" s="5">
        <v>200104</v>
      </c>
      <c r="D785" s="6">
        <v>45618</v>
      </c>
      <c r="E785" s="4" t="s">
        <v>11</v>
      </c>
      <c r="F785" s="4">
        <v>2</v>
      </c>
      <c r="G785" s="4">
        <v>8</v>
      </c>
      <c r="H785" s="5">
        <v>16904</v>
      </c>
      <c r="I785" s="5">
        <v>718.3505411705346</v>
      </c>
      <c r="J785" s="5">
        <v>17921.701082341067</v>
      </c>
      <c r="K785" s="5">
        <v>15048.298917658931</v>
      </c>
      <c r="L785" s="5"/>
      <c r="M785" s="5">
        <v>15614.245283018869</v>
      </c>
      <c r="N785" s="5"/>
      <c r="O785" s="5"/>
    </row>
    <row r="786" spans="1:15" x14ac:dyDescent="0.3">
      <c r="A786" s="4" t="s">
        <v>13</v>
      </c>
      <c r="B786" s="5">
        <v>3007</v>
      </c>
      <c r="C786" s="5">
        <v>200104</v>
      </c>
      <c r="D786" s="6">
        <v>45625</v>
      </c>
      <c r="E786" s="4" t="s">
        <v>11</v>
      </c>
      <c r="F786" s="4">
        <v>2</v>
      </c>
      <c r="G786" s="4">
        <v>8</v>
      </c>
      <c r="H786" s="5">
        <v>9750</v>
      </c>
      <c r="I786" s="5">
        <v>665.69032543292985</v>
      </c>
      <c r="J786" s="5">
        <v>17964.25565086586</v>
      </c>
      <c r="K786" s="5">
        <v>15301.49434913414</v>
      </c>
      <c r="L786" s="5"/>
      <c r="M786" s="5">
        <v>15614.245283018869</v>
      </c>
      <c r="N786" s="5"/>
      <c r="O786" s="5"/>
    </row>
    <row r="787" spans="1:15" x14ac:dyDescent="0.3">
      <c r="A787" s="4" t="s">
        <v>13</v>
      </c>
      <c r="B787" s="5">
        <v>3007</v>
      </c>
      <c r="C787" s="5">
        <v>200104</v>
      </c>
      <c r="D787" s="6">
        <v>45632</v>
      </c>
      <c r="E787" s="4" t="s">
        <v>11</v>
      </c>
      <c r="F787" s="4">
        <v>2</v>
      </c>
      <c r="G787" s="4">
        <v>8</v>
      </c>
      <c r="H787" s="5">
        <v>21281</v>
      </c>
      <c r="I787" s="5">
        <v>2317.2290564378827</v>
      </c>
      <c r="J787" s="5">
        <v>20308.958112875764</v>
      </c>
      <c r="K787" s="5">
        <v>11040.041887124235</v>
      </c>
      <c r="L787" s="5"/>
      <c r="M787" s="5">
        <v>15614.245283018869</v>
      </c>
      <c r="N787" s="5"/>
      <c r="O787" s="5"/>
    </row>
    <row r="788" spans="1:15" x14ac:dyDescent="0.3">
      <c r="A788" s="4" t="s">
        <v>13</v>
      </c>
      <c r="B788" s="5">
        <v>3007</v>
      </c>
      <c r="C788" s="5">
        <v>200104</v>
      </c>
      <c r="D788" s="6">
        <v>45639</v>
      </c>
      <c r="E788" s="4" t="s">
        <v>11</v>
      </c>
      <c r="F788" s="4">
        <v>2</v>
      </c>
      <c r="G788" s="4">
        <v>8</v>
      </c>
      <c r="H788" s="5">
        <v>16859</v>
      </c>
      <c r="I788" s="5">
        <v>2951.985134511182</v>
      </c>
      <c r="J788" s="5">
        <v>22329.595269022364</v>
      </c>
      <c r="K788" s="5">
        <v>10521.654730977636</v>
      </c>
      <c r="L788" s="5"/>
      <c r="M788" s="5">
        <v>15614.245283018869</v>
      </c>
      <c r="N788" s="5"/>
      <c r="O788" s="5"/>
    </row>
    <row r="789" spans="1:15" x14ac:dyDescent="0.3">
      <c r="A789" s="4" t="s">
        <v>13</v>
      </c>
      <c r="B789" s="5">
        <v>3007</v>
      </c>
      <c r="C789" s="5">
        <v>200104</v>
      </c>
      <c r="D789" s="6">
        <v>45646</v>
      </c>
      <c r="E789" s="4" t="s">
        <v>11</v>
      </c>
      <c r="F789" s="4">
        <v>2</v>
      </c>
      <c r="G789" s="4">
        <v>8</v>
      </c>
      <c r="H789" s="5">
        <v>16709</v>
      </c>
      <c r="I789" s="5">
        <v>2946.2330928662109</v>
      </c>
      <c r="J789" s="5">
        <v>22288.216185732421</v>
      </c>
      <c r="K789" s="5">
        <v>10503.283814267579</v>
      </c>
      <c r="L789" s="5"/>
      <c r="M789" s="5">
        <v>15614.245283018869</v>
      </c>
      <c r="N789" s="5"/>
      <c r="O789" s="5"/>
    </row>
    <row r="790" spans="1:15" x14ac:dyDescent="0.3">
      <c r="A790" s="4" t="s">
        <v>13</v>
      </c>
      <c r="B790" s="5">
        <v>3007</v>
      </c>
      <c r="C790" s="5">
        <v>200104</v>
      </c>
      <c r="D790" s="6">
        <v>45653</v>
      </c>
      <c r="E790" s="4" t="s">
        <v>11</v>
      </c>
      <c r="F790" s="4">
        <v>2</v>
      </c>
      <c r="G790" s="4">
        <v>8</v>
      </c>
      <c r="H790" s="5">
        <v>11802</v>
      </c>
      <c r="I790" s="5">
        <v>2944.3298234700201</v>
      </c>
      <c r="J790" s="5">
        <v>22368.784646940039</v>
      </c>
      <c r="K790" s="5">
        <v>10591.465353059961</v>
      </c>
      <c r="L790" s="5"/>
      <c r="M790" s="5">
        <v>15614.245283018869</v>
      </c>
      <c r="N790" s="5"/>
      <c r="O790" s="5"/>
    </row>
    <row r="791" spans="1:15" x14ac:dyDescent="0.3">
      <c r="A791" s="4" t="s">
        <v>13</v>
      </c>
      <c r="B791" s="5">
        <v>3007</v>
      </c>
      <c r="C791" s="5">
        <v>200104</v>
      </c>
      <c r="D791" s="6">
        <v>45660</v>
      </c>
      <c r="E791" s="4" t="s">
        <v>11</v>
      </c>
      <c r="F791" s="4">
        <v>2</v>
      </c>
      <c r="G791" s="4">
        <v>8</v>
      </c>
      <c r="H791" s="5">
        <v>12719</v>
      </c>
      <c r="I791" s="5">
        <v>3303.0751368043384</v>
      </c>
      <c r="J791" s="5">
        <v>22421.025273608677</v>
      </c>
      <c r="K791" s="5">
        <v>9208.7247263913232</v>
      </c>
      <c r="L791" s="5"/>
      <c r="M791" s="5">
        <v>15614.245283018869</v>
      </c>
      <c r="N791" s="5"/>
      <c r="O791" s="5"/>
    </row>
    <row r="792" spans="1:15" x14ac:dyDescent="0.3">
      <c r="A792" s="4" t="s">
        <v>13</v>
      </c>
      <c r="B792" s="5">
        <v>3007</v>
      </c>
      <c r="C792" s="5">
        <v>200104</v>
      </c>
      <c r="D792" s="6">
        <v>45667</v>
      </c>
      <c r="E792" s="4" t="s">
        <v>11</v>
      </c>
      <c r="F792" s="4">
        <v>2</v>
      </c>
      <c r="G792" s="4">
        <v>8</v>
      </c>
      <c r="H792" s="5">
        <v>20453</v>
      </c>
      <c r="I792" s="5">
        <v>3446.4968967598097</v>
      </c>
      <c r="J792" s="5">
        <v>22260.118793519621</v>
      </c>
      <c r="K792" s="5">
        <v>8474.1312064803806</v>
      </c>
      <c r="L792" s="5"/>
      <c r="M792" s="5">
        <v>15614.245283018869</v>
      </c>
      <c r="N792" s="5"/>
      <c r="O792" s="5"/>
    </row>
    <row r="793" spans="1:15" x14ac:dyDescent="0.3">
      <c r="A793" s="4" t="s">
        <v>13</v>
      </c>
      <c r="B793" s="5">
        <v>3007</v>
      </c>
      <c r="C793" s="5">
        <v>200104</v>
      </c>
      <c r="D793" s="6">
        <v>45674</v>
      </c>
      <c r="E793" s="4" t="s">
        <v>11</v>
      </c>
      <c r="F793" s="4">
        <v>2</v>
      </c>
      <c r="G793" s="4">
        <v>8</v>
      </c>
      <c r="H793" s="5">
        <v>14861</v>
      </c>
      <c r="I793" s="5">
        <v>3823.2295228477979</v>
      </c>
      <c r="J793" s="5">
        <v>23456.084045695596</v>
      </c>
      <c r="K793" s="5">
        <v>8163.1659543044043</v>
      </c>
      <c r="L793" s="5"/>
      <c r="M793" s="5">
        <v>15614.245283018869</v>
      </c>
      <c r="N793" s="5"/>
      <c r="O793" s="5"/>
    </row>
    <row r="794" spans="1:15" x14ac:dyDescent="0.3">
      <c r="A794" s="4" t="s">
        <v>13</v>
      </c>
      <c r="B794" s="5">
        <v>3007</v>
      </c>
      <c r="C794" s="5">
        <v>200104</v>
      </c>
      <c r="D794" s="6">
        <v>45681</v>
      </c>
      <c r="E794" s="4" t="s">
        <v>11</v>
      </c>
      <c r="F794" s="4">
        <v>2</v>
      </c>
      <c r="G794" s="4">
        <v>8</v>
      </c>
      <c r="H794" s="5">
        <v>16639</v>
      </c>
      <c r="I794" s="5">
        <v>3809.8092718008866</v>
      </c>
      <c r="J794" s="5">
        <v>23173.868543601773</v>
      </c>
      <c r="K794" s="5">
        <v>7934.6314563982269</v>
      </c>
      <c r="L794" s="5"/>
      <c r="M794" s="5">
        <v>15614.245283018869</v>
      </c>
      <c r="N794" s="5"/>
      <c r="O794" s="5"/>
    </row>
    <row r="795" spans="1:15" x14ac:dyDescent="0.3">
      <c r="A795" s="4" t="s">
        <v>13</v>
      </c>
      <c r="B795" s="5">
        <v>3007</v>
      </c>
      <c r="C795" s="5">
        <v>200104</v>
      </c>
      <c r="D795" s="6">
        <v>45688</v>
      </c>
      <c r="E795" s="4" t="s">
        <v>11</v>
      </c>
      <c r="F795" s="4">
        <v>2</v>
      </c>
      <c r="G795" s="4">
        <v>8</v>
      </c>
      <c r="H795" s="5">
        <v>16260</v>
      </c>
      <c r="I795" s="5">
        <v>3115.9318003407907</v>
      </c>
      <c r="J795" s="5">
        <v>22647.23860068158</v>
      </c>
      <c r="K795" s="5">
        <v>10183.511399318419</v>
      </c>
      <c r="L795" s="5"/>
      <c r="M795" s="5">
        <v>15614.245283018869</v>
      </c>
      <c r="N795" s="5"/>
      <c r="O795" s="5"/>
    </row>
    <row r="796" spans="1:15" x14ac:dyDescent="0.3">
      <c r="A796" s="4" t="s">
        <v>13</v>
      </c>
      <c r="B796" s="5">
        <v>3007</v>
      </c>
      <c r="C796" s="5">
        <v>200104</v>
      </c>
      <c r="D796" s="6">
        <v>45695</v>
      </c>
      <c r="E796" s="4" t="s">
        <v>11</v>
      </c>
      <c r="F796" s="4">
        <v>2</v>
      </c>
      <c r="G796" s="4">
        <v>8</v>
      </c>
      <c r="H796" s="5">
        <v>16684</v>
      </c>
      <c r="I796" s="5">
        <v>2521.6754722802852</v>
      </c>
      <c r="J796" s="5">
        <v>20831.10094456057</v>
      </c>
      <c r="K796" s="5">
        <v>10744.39905543943</v>
      </c>
      <c r="L796" s="5"/>
      <c r="M796" s="5">
        <v>15614.245283018869</v>
      </c>
      <c r="N796" s="5"/>
      <c r="O796" s="5"/>
    </row>
    <row r="797" spans="1:15" x14ac:dyDescent="0.3">
      <c r="A797" s="4" t="s">
        <v>14</v>
      </c>
      <c r="B797" s="5">
        <v>3008</v>
      </c>
      <c r="C797" s="5">
        <v>200108</v>
      </c>
      <c r="D797" s="6">
        <v>45331</v>
      </c>
      <c r="E797" s="4" t="s">
        <v>7</v>
      </c>
      <c r="F797" s="4">
        <v>2</v>
      </c>
      <c r="G797" s="4">
        <v>8</v>
      </c>
      <c r="H797" s="5">
        <v>259</v>
      </c>
      <c r="I797" s="5"/>
      <c r="J797" s="5"/>
      <c r="K797" s="5"/>
      <c r="L797" s="5"/>
      <c r="M797" s="5">
        <v>287.66037735849056</v>
      </c>
      <c r="N797" s="5"/>
      <c r="O797" s="5"/>
    </row>
    <row r="798" spans="1:15" x14ac:dyDescent="0.3">
      <c r="A798" s="4" t="s">
        <v>14</v>
      </c>
      <c r="B798" s="5">
        <v>3008</v>
      </c>
      <c r="C798" s="5">
        <v>200108</v>
      </c>
      <c r="D798" s="6">
        <v>45338</v>
      </c>
      <c r="E798" s="4" t="s">
        <v>7</v>
      </c>
      <c r="F798" s="4">
        <v>2</v>
      </c>
      <c r="G798" s="4">
        <v>8</v>
      </c>
      <c r="H798" s="5">
        <v>283</v>
      </c>
      <c r="I798" s="5">
        <v>0</v>
      </c>
      <c r="J798" s="5">
        <v>259</v>
      </c>
      <c r="K798" s="5">
        <v>259</v>
      </c>
      <c r="L798" s="5"/>
      <c r="M798" s="5">
        <v>287.66037735849056</v>
      </c>
      <c r="N798" s="5"/>
      <c r="O798" s="5"/>
    </row>
    <row r="799" spans="1:15" x14ac:dyDescent="0.3">
      <c r="A799" s="4" t="s">
        <v>14</v>
      </c>
      <c r="B799" s="5">
        <v>3008</v>
      </c>
      <c r="C799" s="5">
        <v>200108</v>
      </c>
      <c r="D799" s="6">
        <v>45345</v>
      </c>
      <c r="E799" s="4" t="s">
        <v>7</v>
      </c>
      <c r="F799" s="4">
        <v>2</v>
      </c>
      <c r="G799" s="4">
        <v>8</v>
      </c>
      <c r="H799" s="5">
        <v>247</v>
      </c>
      <c r="I799" s="5">
        <v>12</v>
      </c>
      <c r="J799" s="5">
        <v>295</v>
      </c>
      <c r="K799" s="5">
        <v>247</v>
      </c>
      <c r="L799" s="5"/>
      <c r="M799" s="5">
        <v>287.66037735849056</v>
      </c>
      <c r="N799" s="5"/>
      <c r="O799" s="5"/>
    </row>
    <row r="800" spans="1:15" x14ac:dyDescent="0.3">
      <c r="A800" s="4" t="s">
        <v>14</v>
      </c>
      <c r="B800" s="5">
        <v>3008</v>
      </c>
      <c r="C800" s="5">
        <v>200108</v>
      </c>
      <c r="D800" s="6">
        <v>45352</v>
      </c>
      <c r="E800" s="4" t="s">
        <v>7</v>
      </c>
      <c r="F800" s="4">
        <v>2</v>
      </c>
      <c r="G800" s="4">
        <v>8</v>
      </c>
      <c r="H800" s="5">
        <v>234</v>
      </c>
      <c r="I800" s="5">
        <v>14.966629547095765</v>
      </c>
      <c r="J800" s="5">
        <v>292.93325909419156</v>
      </c>
      <c r="K800" s="5">
        <v>233.06674090580847</v>
      </c>
      <c r="L800" s="5"/>
      <c r="M800" s="5">
        <v>287.66037735849056</v>
      </c>
      <c r="N800" s="5"/>
      <c r="O800" s="5"/>
    </row>
    <row r="801" spans="1:15" x14ac:dyDescent="0.3">
      <c r="A801" s="4" t="s">
        <v>14</v>
      </c>
      <c r="B801" s="5">
        <v>3008</v>
      </c>
      <c r="C801" s="5">
        <v>200108</v>
      </c>
      <c r="D801" s="6">
        <v>45359</v>
      </c>
      <c r="E801" s="4" t="s">
        <v>7</v>
      </c>
      <c r="F801" s="4">
        <v>2</v>
      </c>
      <c r="G801" s="4">
        <v>8</v>
      </c>
      <c r="H801" s="5">
        <v>260</v>
      </c>
      <c r="I801" s="5">
        <v>18.046814123273947</v>
      </c>
      <c r="J801" s="5">
        <v>291.84362824654789</v>
      </c>
      <c r="K801" s="5">
        <v>219.65637175345211</v>
      </c>
      <c r="L801" s="5"/>
      <c r="M801" s="5">
        <v>287.66037735849056</v>
      </c>
      <c r="N801" s="5"/>
      <c r="O801" s="5"/>
    </row>
    <row r="802" spans="1:15" x14ac:dyDescent="0.3">
      <c r="A802" s="4" t="s">
        <v>14</v>
      </c>
      <c r="B802" s="5">
        <v>3008</v>
      </c>
      <c r="C802" s="5">
        <v>200108</v>
      </c>
      <c r="D802" s="6">
        <v>45366</v>
      </c>
      <c r="E802" s="4" t="s">
        <v>7</v>
      </c>
      <c r="F802" s="4">
        <v>2</v>
      </c>
      <c r="G802" s="4">
        <v>8</v>
      </c>
      <c r="H802" s="5">
        <v>276</v>
      </c>
      <c r="I802" s="5">
        <v>16.230834852218784</v>
      </c>
      <c r="J802" s="5">
        <v>289.06166970443758</v>
      </c>
      <c r="K802" s="5">
        <v>224.13833029556247</v>
      </c>
      <c r="L802" s="5"/>
      <c r="M802" s="5">
        <v>287.66037735849056</v>
      </c>
      <c r="N802" s="5"/>
      <c r="O802" s="5"/>
    </row>
    <row r="803" spans="1:15" x14ac:dyDescent="0.3">
      <c r="A803" s="4" t="s">
        <v>14</v>
      </c>
      <c r="B803" s="5">
        <v>3008</v>
      </c>
      <c r="C803" s="5">
        <v>200108</v>
      </c>
      <c r="D803" s="6">
        <v>45373</v>
      </c>
      <c r="E803" s="4" t="s">
        <v>7</v>
      </c>
      <c r="F803" s="4">
        <v>2</v>
      </c>
      <c r="G803" s="4">
        <v>8</v>
      </c>
      <c r="H803" s="5">
        <v>239</v>
      </c>
      <c r="I803" s="5">
        <v>16.486526485453375</v>
      </c>
      <c r="J803" s="5">
        <v>292.80638630424005</v>
      </c>
      <c r="K803" s="5">
        <v>226.86028036242658</v>
      </c>
      <c r="L803" s="5"/>
      <c r="M803" s="5">
        <v>287.66037735849056</v>
      </c>
      <c r="N803" s="5"/>
      <c r="O803" s="5"/>
    </row>
    <row r="804" spans="1:15" x14ac:dyDescent="0.3">
      <c r="A804" s="4" t="s">
        <v>14</v>
      </c>
      <c r="B804" s="5">
        <v>3008</v>
      </c>
      <c r="C804" s="5">
        <v>200108</v>
      </c>
      <c r="D804" s="6">
        <v>45380</v>
      </c>
      <c r="E804" s="4" t="s">
        <v>7</v>
      </c>
      <c r="F804" s="4">
        <v>2</v>
      </c>
      <c r="G804" s="4">
        <v>8</v>
      </c>
      <c r="H804" s="5">
        <v>244</v>
      </c>
      <c r="I804" s="5">
        <v>16.915154417846498</v>
      </c>
      <c r="J804" s="5">
        <v>290.68745169283585</v>
      </c>
      <c r="K804" s="5">
        <v>223.02683402144984</v>
      </c>
      <c r="L804" s="5"/>
      <c r="M804" s="5">
        <v>287.66037735849056</v>
      </c>
      <c r="N804" s="5"/>
      <c r="O804" s="5"/>
    </row>
    <row r="805" spans="1:15" x14ac:dyDescent="0.3">
      <c r="A805" s="4" t="s">
        <v>14</v>
      </c>
      <c r="B805" s="5">
        <v>3008</v>
      </c>
      <c r="C805" s="5">
        <v>200108</v>
      </c>
      <c r="D805" s="6">
        <v>45387</v>
      </c>
      <c r="E805" s="4" t="s">
        <v>7</v>
      </c>
      <c r="F805" s="4">
        <v>2</v>
      </c>
      <c r="G805" s="4">
        <v>8</v>
      </c>
      <c r="H805" s="5">
        <v>241</v>
      </c>
      <c r="I805" s="5">
        <v>16.384062377810945</v>
      </c>
      <c r="J805" s="5">
        <v>288.0181247556219</v>
      </c>
      <c r="K805" s="5">
        <v>222.4818752443781</v>
      </c>
      <c r="L805" s="5"/>
      <c r="M805" s="5">
        <v>287.66037735849056</v>
      </c>
      <c r="N805" s="5"/>
      <c r="O805" s="5"/>
    </row>
    <row r="806" spans="1:15" x14ac:dyDescent="0.3">
      <c r="A806" s="4" t="s">
        <v>14</v>
      </c>
      <c r="B806" s="5">
        <v>3008</v>
      </c>
      <c r="C806" s="5">
        <v>200108</v>
      </c>
      <c r="D806" s="6">
        <v>45394</v>
      </c>
      <c r="E806" s="4" t="s">
        <v>7</v>
      </c>
      <c r="F806" s="4">
        <v>2</v>
      </c>
      <c r="G806" s="4">
        <v>8</v>
      </c>
      <c r="H806" s="5">
        <v>237</v>
      </c>
      <c r="I806" s="5">
        <v>16.941074346097416</v>
      </c>
      <c r="J806" s="5">
        <v>286.88214869219485</v>
      </c>
      <c r="K806" s="5">
        <v>219.11785130780515</v>
      </c>
      <c r="L806" s="5"/>
      <c r="M806" s="5">
        <v>287.66037735849056</v>
      </c>
      <c r="N806" s="5"/>
      <c r="O806" s="5"/>
    </row>
    <row r="807" spans="1:15" x14ac:dyDescent="0.3">
      <c r="A807" s="4" t="s">
        <v>14</v>
      </c>
      <c r="B807" s="5">
        <v>3008</v>
      </c>
      <c r="C807" s="5">
        <v>200108</v>
      </c>
      <c r="D807" s="6">
        <v>45401</v>
      </c>
      <c r="E807" s="4" t="s">
        <v>7</v>
      </c>
      <c r="F807" s="4">
        <v>2</v>
      </c>
      <c r="G807" s="4">
        <v>8</v>
      </c>
      <c r="H807" s="5">
        <v>274</v>
      </c>
      <c r="I807" s="5">
        <v>13.169567191065923</v>
      </c>
      <c r="J807" s="5">
        <v>273.58913438213187</v>
      </c>
      <c r="K807" s="5">
        <v>220.91086561786815</v>
      </c>
      <c r="L807" s="5"/>
      <c r="M807" s="5">
        <v>287.66037735849056</v>
      </c>
      <c r="N807" s="5"/>
      <c r="O807" s="5"/>
    </row>
    <row r="808" spans="1:15" x14ac:dyDescent="0.3">
      <c r="A808" s="4" t="s">
        <v>14</v>
      </c>
      <c r="B808" s="5">
        <v>3008</v>
      </c>
      <c r="C808" s="5">
        <v>200108</v>
      </c>
      <c r="D808" s="6">
        <v>45408</v>
      </c>
      <c r="E808" s="4" t="s">
        <v>7</v>
      </c>
      <c r="F808" s="4">
        <v>2</v>
      </c>
      <c r="G808" s="4">
        <v>8</v>
      </c>
      <c r="H808" s="5">
        <v>252</v>
      </c>
      <c r="I808" s="5">
        <v>15.85825888929803</v>
      </c>
      <c r="J808" s="5">
        <v>282.34151777859609</v>
      </c>
      <c r="K808" s="5">
        <v>218.90848222140394</v>
      </c>
      <c r="L808" s="5"/>
      <c r="M808" s="5">
        <v>287.66037735849056</v>
      </c>
      <c r="N808" s="5"/>
      <c r="O808" s="5"/>
    </row>
    <row r="809" spans="1:15" x14ac:dyDescent="0.3">
      <c r="A809" s="4" t="s">
        <v>14</v>
      </c>
      <c r="B809" s="5">
        <v>3008</v>
      </c>
      <c r="C809" s="5">
        <v>200108</v>
      </c>
      <c r="D809" s="6">
        <v>45415</v>
      </c>
      <c r="E809" s="4" t="s">
        <v>7</v>
      </c>
      <c r="F809" s="4">
        <v>2</v>
      </c>
      <c r="G809" s="4">
        <v>8</v>
      </c>
      <c r="H809" s="5">
        <v>291</v>
      </c>
      <c r="I809" s="5">
        <v>14.563975247163805</v>
      </c>
      <c r="J809" s="5">
        <v>282.00295049432759</v>
      </c>
      <c r="K809" s="5">
        <v>223.74704950567238</v>
      </c>
      <c r="L809" s="5"/>
      <c r="M809" s="5">
        <v>287.66037735849056</v>
      </c>
      <c r="N809" s="5"/>
      <c r="O809" s="5"/>
    </row>
    <row r="810" spans="1:15" x14ac:dyDescent="0.3">
      <c r="A810" s="4" t="s">
        <v>14</v>
      </c>
      <c r="B810" s="5">
        <v>3008</v>
      </c>
      <c r="C810" s="5">
        <v>200108</v>
      </c>
      <c r="D810" s="6">
        <v>45422</v>
      </c>
      <c r="E810" s="4" t="s">
        <v>7</v>
      </c>
      <c r="F810" s="4">
        <v>2</v>
      </c>
      <c r="G810" s="4">
        <v>8</v>
      </c>
      <c r="H810" s="5">
        <v>294</v>
      </c>
      <c r="I810" s="5">
        <v>19.29863984844528</v>
      </c>
      <c r="J810" s="5">
        <v>295.34727969689055</v>
      </c>
      <c r="K810" s="5">
        <v>218.15272030310945</v>
      </c>
      <c r="L810" s="5"/>
      <c r="M810" s="5">
        <v>287.66037735849056</v>
      </c>
      <c r="N810" s="5"/>
      <c r="O810" s="5"/>
    </row>
    <row r="811" spans="1:15" x14ac:dyDescent="0.3">
      <c r="A811" s="4" t="s">
        <v>14</v>
      </c>
      <c r="B811" s="5">
        <v>3008</v>
      </c>
      <c r="C811" s="5">
        <v>200108</v>
      </c>
      <c r="D811" s="6">
        <v>45429</v>
      </c>
      <c r="E811" s="4" t="s">
        <v>7</v>
      </c>
      <c r="F811" s="4">
        <v>2</v>
      </c>
      <c r="G811" s="4">
        <v>8</v>
      </c>
      <c r="H811" s="5">
        <v>279</v>
      </c>
      <c r="I811" s="5">
        <v>22.237355957937087</v>
      </c>
      <c r="J811" s="5">
        <v>303.4747119158742</v>
      </c>
      <c r="K811" s="5">
        <v>214.52528808412583</v>
      </c>
      <c r="L811" s="5"/>
      <c r="M811" s="5">
        <v>287.66037735849056</v>
      </c>
      <c r="N811" s="5"/>
      <c r="O811" s="5"/>
    </row>
    <row r="812" spans="1:15" x14ac:dyDescent="0.3">
      <c r="A812" s="4" t="s">
        <v>14</v>
      </c>
      <c r="B812" s="5">
        <v>3008</v>
      </c>
      <c r="C812" s="5">
        <v>200108</v>
      </c>
      <c r="D812" s="6">
        <v>45436</v>
      </c>
      <c r="E812" s="4" t="s">
        <v>7</v>
      </c>
      <c r="F812" s="4">
        <v>2</v>
      </c>
      <c r="G812" s="4">
        <v>8</v>
      </c>
      <c r="H812" s="5">
        <v>258</v>
      </c>
      <c r="I812" s="5">
        <v>21.667948680020451</v>
      </c>
      <c r="J812" s="5">
        <v>307.33589736004092</v>
      </c>
      <c r="K812" s="5">
        <v>220.66410263995908</v>
      </c>
      <c r="L812" s="5"/>
      <c r="M812" s="5">
        <v>287.66037735849056</v>
      </c>
      <c r="N812" s="5"/>
      <c r="O812" s="5"/>
    </row>
    <row r="813" spans="1:15" x14ac:dyDescent="0.3">
      <c r="A813" s="4" t="s">
        <v>14</v>
      </c>
      <c r="B813" s="5">
        <v>3008</v>
      </c>
      <c r="C813" s="5">
        <v>200108</v>
      </c>
      <c r="D813" s="6">
        <v>45443</v>
      </c>
      <c r="E813" s="4" t="s">
        <v>7</v>
      </c>
      <c r="F813" s="4">
        <v>2</v>
      </c>
      <c r="G813" s="4">
        <v>8</v>
      </c>
      <c r="H813" s="5">
        <v>216</v>
      </c>
      <c r="I813" s="5">
        <v>20.516761440344332</v>
      </c>
      <c r="J813" s="5">
        <v>306.78352288068868</v>
      </c>
      <c r="K813" s="5">
        <v>224.71647711931132</v>
      </c>
      <c r="L813" s="5"/>
      <c r="M813" s="5">
        <v>287.66037735849056</v>
      </c>
      <c r="N813" s="5"/>
      <c r="O813" s="5"/>
    </row>
    <row r="814" spans="1:15" x14ac:dyDescent="0.3">
      <c r="A814" s="4" t="s">
        <v>14</v>
      </c>
      <c r="B814" s="5">
        <v>3008</v>
      </c>
      <c r="C814" s="5">
        <v>200108</v>
      </c>
      <c r="D814" s="6">
        <v>45450</v>
      </c>
      <c r="E814" s="4" t="s">
        <v>7</v>
      </c>
      <c r="F814" s="4">
        <v>2</v>
      </c>
      <c r="G814" s="4">
        <v>8</v>
      </c>
      <c r="H814" s="5">
        <v>248</v>
      </c>
      <c r="I814" s="5">
        <v>25.376847223404251</v>
      </c>
      <c r="J814" s="5">
        <v>313.37869444680848</v>
      </c>
      <c r="K814" s="5">
        <v>211.87130555319149</v>
      </c>
      <c r="L814" s="5"/>
      <c r="M814" s="5">
        <v>287.66037735849056</v>
      </c>
      <c r="N814" s="5"/>
      <c r="O814" s="5"/>
    </row>
    <row r="815" spans="1:15" x14ac:dyDescent="0.3">
      <c r="A815" s="4" t="s">
        <v>14</v>
      </c>
      <c r="B815" s="5">
        <v>3008</v>
      </c>
      <c r="C815" s="5">
        <v>200108</v>
      </c>
      <c r="D815" s="6">
        <v>45457</v>
      </c>
      <c r="E815" s="4" t="s">
        <v>7</v>
      </c>
      <c r="F815" s="4">
        <v>2</v>
      </c>
      <c r="G815" s="4">
        <v>8</v>
      </c>
      <c r="H815" s="5">
        <v>260</v>
      </c>
      <c r="I815" s="5">
        <v>24.222923027578648</v>
      </c>
      <c r="J815" s="5">
        <v>312.44584605515729</v>
      </c>
      <c r="K815" s="5">
        <v>215.55415394484271</v>
      </c>
      <c r="L815" s="5"/>
      <c r="M815" s="5">
        <v>287.66037735849056</v>
      </c>
      <c r="N815" s="5"/>
      <c r="O815" s="5"/>
    </row>
    <row r="816" spans="1:15" x14ac:dyDescent="0.3">
      <c r="A816" s="4" t="s">
        <v>14</v>
      </c>
      <c r="B816" s="5">
        <v>3008</v>
      </c>
      <c r="C816" s="5">
        <v>200108</v>
      </c>
      <c r="D816" s="6">
        <v>45464</v>
      </c>
      <c r="E816" s="4" t="s">
        <v>7</v>
      </c>
      <c r="F816" s="4">
        <v>2</v>
      </c>
      <c r="G816" s="4">
        <v>8</v>
      </c>
      <c r="H816" s="5">
        <v>272</v>
      </c>
      <c r="I816" s="5">
        <v>23.94133454926855</v>
      </c>
      <c r="J816" s="5">
        <v>310.13266909853712</v>
      </c>
      <c r="K816" s="5">
        <v>214.36733090146291</v>
      </c>
      <c r="L816" s="5"/>
      <c r="M816" s="5">
        <v>287.66037735849056</v>
      </c>
      <c r="N816" s="5"/>
      <c r="O816" s="5"/>
    </row>
    <row r="817" spans="1:15" x14ac:dyDescent="0.3">
      <c r="A817" s="4" t="s">
        <v>14</v>
      </c>
      <c r="B817" s="5">
        <v>3008</v>
      </c>
      <c r="C817" s="5">
        <v>200108</v>
      </c>
      <c r="D817" s="6">
        <v>45471</v>
      </c>
      <c r="E817" s="4" t="s">
        <v>7</v>
      </c>
      <c r="F817" s="4">
        <v>2</v>
      </c>
      <c r="G817" s="4">
        <v>8</v>
      </c>
      <c r="H817" s="5">
        <v>283</v>
      </c>
      <c r="I817" s="5">
        <v>23.784185922583099</v>
      </c>
      <c r="J817" s="5">
        <v>312.31837184516621</v>
      </c>
      <c r="K817" s="5">
        <v>217.18162815483379</v>
      </c>
      <c r="L817" s="5"/>
      <c r="M817" s="5">
        <v>287.66037735849056</v>
      </c>
      <c r="N817" s="5"/>
      <c r="O817" s="5"/>
    </row>
    <row r="818" spans="1:15" x14ac:dyDescent="0.3">
      <c r="A818" s="4" t="s">
        <v>14</v>
      </c>
      <c r="B818" s="5">
        <v>3008</v>
      </c>
      <c r="C818" s="5">
        <v>200108</v>
      </c>
      <c r="D818" s="6">
        <v>45478</v>
      </c>
      <c r="E818" s="4" t="s">
        <v>7</v>
      </c>
      <c r="F818" s="4">
        <v>2</v>
      </c>
      <c r="G818" s="4">
        <v>8</v>
      </c>
      <c r="H818" s="5">
        <v>220</v>
      </c>
      <c r="I818" s="5">
        <v>22.807619340913245</v>
      </c>
      <c r="J818" s="5">
        <v>309.3652386818265</v>
      </c>
      <c r="K818" s="5">
        <v>218.1347613181735</v>
      </c>
      <c r="L818" s="5"/>
      <c r="M818" s="5">
        <v>287.66037735849056</v>
      </c>
      <c r="N818" s="5"/>
      <c r="O818" s="5"/>
    </row>
    <row r="819" spans="1:15" x14ac:dyDescent="0.3">
      <c r="A819" s="4" t="s">
        <v>14</v>
      </c>
      <c r="B819" s="5">
        <v>3008</v>
      </c>
      <c r="C819" s="5">
        <v>200108</v>
      </c>
      <c r="D819" s="6">
        <v>45485</v>
      </c>
      <c r="E819" s="4" t="s">
        <v>7</v>
      </c>
      <c r="F819" s="4">
        <v>2</v>
      </c>
      <c r="G819" s="4">
        <v>8</v>
      </c>
      <c r="H819" s="5">
        <v>252</v>
      </c>
      <c r="I819" s="5">
        <v>23.653752345029741</v>
      </c>
      <c r="J819" s="5">
        <v>301.80750469005949</v>
      </c>
      <c r="K819" s="5">
        <v>207.19249530994051</v>
      </c>
      <c r="L819" s="5"/>
      <c r="M819" s="5">
        <v>287.66037735849056</v>
      </c>
      <c r="N819" s="5"/>
      <c r="O819" s="5"/>
    </row>
    <row r="820" spans="1:15" x14ac:dyDescent="0.3">
      <c r="A820" s="4" t="s">
        <v>14</v>
      </c>
      <c r="B820" s="5">
        <v>3008</v>
      </c>
      <c r="C820" s="5">
        <v>200108</v>
      </c>
      <c r="D820" s="6">
        <v>45492</v>
      </c>
      <c r="E820" s="4" t="s">
        <v>7</v>
      </c>
      <c r="F820" s="4">
        <v>2</v>
      </c>
      <c r="G820" s="4">
        <v>8</v>
      </c>
      <c r="H820" s="5">
        <v>284</v>
      </c>
      <c r="I820" s="5">
        <v>21.768311257421878</v>
      </c>
      <c r="J820" s="5">
        <v>294.66162251484377</v>
      </c>
      <c r="K820" s="5">
        <v>207.58837748515623</v>
      </c>
      <c r="L820" s="5"/>
      <c r="M820" s="5">
        <v>287.66037735849056</v>
      </c>
      <c r="N820" s="5"/>
      <c r="O820" s="5"/>
    </row>
    <row r="821" spans="1:15" x14ac:dyDescent="0.3">
      <c r="A821" s="4" t="s">
        <v>14</v>
      </c>
      <c r="B821" s="5">
        <v>3008</v>
      </c>
      <c r="C821" s="5">
        <v>200108</v>
      </c>
      <c r="D821" s="6">
        <v>45499</v>
      </c>
      <c r="E821" s="4" t="s">
        <v>7</v>
      </c>
      <c r="F821" s="4">
        <v>2</v>
      </c>
      <c r="G821" s="4">
        <v>8</v>
      </c>
      <c r="H821" s="5">
        <v>265</v>
      </c>
      <c r="I821" s="5">
        <v>24.341001930898408</v>
      </c>
      <c r="J821" s="5">
        <v>303.05700386179683</v>
      </c>
      <c r="K821" s="5">
        <v>205.69299613820317</v>
      </c>
      <c r="L821" s="5"/>
      <c r="M821" s="5">
        <v>287.66037735849056</v>
      </c>
      <c r="N821" s="5"/>
      <c r="O821" s="5"/>
    </row>
    <row r="822" spans="1:15" x14ac:dyDescent="0.3">
      <c r="A822" s="4" t="s">
        <v>14</v>
      </c>
      <c r="B822" s="5">
        <v>3008</v>
      </c>
      <c r="C822" s="5">
        <v>200108</v>
      </c>
      <c r="D822" s="6">
        <v>45506</v>
      </c>
      <c r="E822" s="4" t="s">
        <v>7</v>
      </c>
      <c r="F822" s="4">
        <v>2</v>
      </c>
      <c r="G822" s="4">
        <v>8</v>
      </c>
      <c r="H822" s="5">
        <v>253</v>
      </c>
      <c r="I822" s="5">
        <v>19.621416870348583</v>
      </c>
      <c r="J822" s="5">
        <v>299.74283374069717</v>
      </c>
      <c r="K822" s="5">
        <v>221.25716625930283</v>
      </c>
      <c r="L822" s="5"/>
      <c r="M822" s="5">
        <v>287.66037735849056</v>
      </c>
      <c r="N822" s="5"/>
      <c r="O822" s="5"/>
    </row>
    <row r="823" spans="1:15" x14ac:dyDescent="0.3">
      <c r="A823" s="4" t="s">
        <v>14</v>
      </c>
      <c r="B823" s="5">
        <v>3008</v>
      </c>
      <c r="C823" s="5">
        <v>200108</v>
      </c>
      <c r="D823" s="6">
        <v>45513</v>
      </c>
      <c r="E823" s="4" t="s">
        <v>7</v>
      </c>
      <c r="F823" s="4">
        <v>2</v>
      </c>
      <c r="G823" s="4">
        <v>8</v>
      </c>
      <c r="H823" s="5">
        <v>274</v>
      </c>
      <c r="I823" s="5">
        <v>19.290136728390497</v>
      </c>
      <c r="J823" s="5">
        <v>299.70527345678101</v>
      </c>
      <c r="K823" s="5">
        <v>222.54472654321901</v>
      </c>
      <c r="L823" s="5"/>
      <c r="M823" s="5">
        <v>287.66037735849056</v>
      </c>
      <c r="N823" s="5"/>
      <c r="O823" s="5"/>
    </row>
    <row r="824" spans="1:15" x14ac:dyDescent="0.3">
      <c r="A824" s="4" t="s">
        <v>14</v>
      </c>
      <c r="B824" s="5">
        <v>3008</v>
      </c>
      <c r="C824" s="5">
        <v>200108</v>
      </c>
      <c r="D824" s="6">
        <v>45520</v>
      </c>
      <c r="E824" s="4" t="s">
        <v>7</v>
      </c>
      <c r="F824" s="4">
        <v>2</v>
      </c>
      <c r="G824" s="4">
        <v>8</v>
      </c>
      <c r="H824" s="5">
        <v>252</v>
      </c>
      <c r="I824" s="5">
        <v>19.738525147538251</v>
      </c>
      <c r="J824" s="5">
        <v>302.35205029507648</v>
      </c>
      <c r="K824" s="5">
        <v>223.39794970492349</v>
      </c>
      <c r="L824" s="5"/>
      <c r="M824" s="5">
        <v>287.66037735849056</v>
      </c>
      <c r="N824" s="5"/>
      <c r="O824" s="5"/>
    </row>
    <row r="825" spans="1:15" x14ac:dyDescent="0.3">
      <c r="A825" s="4" t="s">
        <v>14</v>
      </c>
      <c r="B825" s="5">
        <v>3008</v>
      </c>
      <c r="C825" s="5">
        <v>200108</v>
      </c>
      <c r="D825" s="6">
        <v>45527</v>
      </c>
      <c r="E825" s="4" t="s">
        <v>7</v>
      </c>
      <c r="F825" s="4">
        <v>2</v>
      </c>
      <c r="G825" s="4">
        <v>8</v>
      </c>
      <c r="H825" s="5">
        <v>315</v>
      </c>
      <c r="I825" s="5">
        <v>19.690971916083775</v>
      </c>
      <c r="J825" s="5">
        <v>299.75694383216756</v>
      </c>
      <c r="K825" s="5">
        <v>220.99305616783244</v>
      </c>
      <c r="L825" s="5"/>
      <c r="M825" s="5">
        <v>287.66037735849056</v>
      </c>
      <c r="N825" s="5"/>
      <c r="O825" s="5"/>
    </row>
    <row r="826" spans="1:15" x14ac:dyDescent="0.3">
      <c r="A826" s="4" t="s">
        <v>14</v>
      </c>
      <c r="B826" s="5">
        <v>3008</v>
      </c>
      <c r="C826" s="5">
        <v>200108</v>
      </c>
      <c r="D826" s="6">
        <v>45534</v>
      </c>
      <c r="E826" s="4" t="s">
        <v>7</v>
      </c>
      <c r="F826" s="4">
        <v>2</v>
      </c>
      <c r="G826" s="4">
        <v>8</v>
      </c>
      <c r="H826" s="5">
        <v>254</v>
      </c>
      <c r="I826" s="5">
        <v>26.090886818964204</v>
      </c>
      <c r="J826" s="5">
        <v>316.55677363792842</v>
      </c>
      <c r="K826" s="5">
        <v>212.19322636207158</v>
      </c>
      <c r="L826" s="5"/>
      <c r="M826" s="5">
        <v>287.66037735849056</v>
      </c>
      <c r="N826" s="5"/>
      <c r="O826" s="5"/>
    </row>
    <row r="827" spans="1:15" x14ac:dyDescent="0.3">
      <c r="A827" s="4" t="s">
        <v>14</v>
      </c>
      <c r="B827" s="5">
        <v>3008</v>
      </c>
      <c r="C827" s="5">
        <v>200108</v>
      </c>
      <c r="D827" s="6">
        <v>45541</v>
      </c>
      <c r="E827" s="4" t="s">
        <v>7</v>
      </c>
      <c r="F827" s="4">
        <v>2</v>
      </c>
      <c r="G827" s="4">
        <v>8</v>
      </c>
      <c r="H827" s="5">
        <v>193</v>
      </c>
      <c r="I827" s="5">
        <v>20.736064597700306</v>
      </c>
      <c r="J827" s="5">
        <v>310.09712919540061</v>
      </c>
      <c r="K827" s="5">
        <v>227.15287080459939</v>
      </c>
      <c r="L827" s="5"/>
      <c r="M827" s="5">
        <v>287.66037735849056</v>
      </c>
      <c r="N827" s="5"/>
      <c r="O827" s="5"/>
    </row>
    <row r="828" spans="1:15" x14ac:dyDescent="0.3">
      <c r="A828" s="4" t="s">
        <v>14</v>
      </c>
      <c r="B828" s="5">
        <v>3008</v>
      </c>
      <c r="C828" s="5">
        <v>200108</v>
      </c>
      <c r="D828" s="6">
        <v>45548</v>
      </c>
      <c r="E828" s="4" t="s">
        <v>7</v>
      </c>
      <c r="F828" s="4">
        <v>2</v>
      </c>
      <c r="G828" s="4">
        <v>8</v>
      </c>
      <c r="H828" s="5">
        <v>286</v>
      </c>
      <c r="I828" s="5">
        <v>32.495191952041154</v>
      </c>
      <c r="J828" s="5">
        <v>326.24038390408231</v>
      </c>
      <c r="K828" s="5">
        <v>196.25961609591769</v>
      </c>
      <c r="L828" s="5"/>
      <c r="M828" s="5">
        <v>287.66037735849056</v>
      </c>
      <c r="N828" s="5"/>
      <c r="O828" s="5"/>
    </row>
    <row r="829" spans="1:15" x14ac:dyDescent="0.3">
      <c r="A829" s="4" t="s">
        <v>14</v>
      </c>
      <c r="B829" s="5">
        <v>3008</v>
      </c>
      <c r="C829" s="5">
        <v>200108</v>
      </c>
      <c r="D829" s="6">
        <v>45555</v>
      </c>
      <c r="E829" s="4" t="s">
        <v>7</v>
      </c>
      <c r="F829" s="4">
        <v>2</v>
      </c>
      <c r="G829" s="4">
        <v>8</v>
      </c>
      <c r="H829" s="5">
        <v>246</v>
      </c>
      <c r="I829" s="5">
        <v>32.67644411498901</v>
      </c>
      <c r="J829" s="5">
        <v>326.85288822997802</v>
      </c>
      <c r="K829" s="5">
        <v>196.14711177002198</v>
      </c>
      <c r="L829" s="5"/>
      <c r="M829" s="5">
        <v>287.66037735849056</v>
      </c>
      <c r="N829" s="5"/>
      <c r="O829" s="5"/>
    </row>
    <row r="830" spans="1:15" x14ac:dyDescent="0.3">
      <c r="A830" s="4" t="s">
        <v>14</v>
      </c>
      <c r="B830" s="5">
        <v>3008</v>
      </c>
      <c r="C830" s="5">
        <v>200108</v>
      </c>
      <c r="D830" s="6">
        <v>45562</v>
      </c>
      <c r="E830" s="4" t="s">
        <v>7</v>
      </c>
      <c r="F830" s="4">
        <v>2</v>
      </c>
      <c r="G830" s="4">
        <v>8</v>
      </c>
      <c r="H830" s="5">
        <v>272</v>
      </c>
      <c r="I830" s="5">
        <v>33.024375467221176</v>
      </c>
      <c r="J830" s="5">
        <v>325.17375093444235</v>
      </c>
      <c r="K830" s="5">
        <v>193.07624906555765</v>
      </c>
      <c r="L830" s="5"/>
      <c r="M830" s="5">
        <v>287.66037735849056</v>
      </c>
      <c r="N830" s="5"/>
      <c r="O830" s="5"/>
    </row>
    <row r="831" spans="1:15" x14ac:dyDescent="0.3">
      <c r="A831" s="4" t="s">
        <v>14</v>
      </c>
      <c r="B831" s="5">
        <v>3008</v>
      </c>
      <c r="C831" s="5">
        <v>200108</v>
      </c>
      <c r="D831" s="6">
        <v>45569</v>
      </c>
      <c r="E831" s="4" t="s">
        <v>7</v>
      </c>
      <c r="F831" s="4">
        <v>2</v>
      </c>
      <c r="G831" s="4">
        <v>8</v>
      </c>
      <c r="H831" s="5">
        <v>300</v>
      </c>
      <c r="I831" s="5">
        <v>33.181320046074113</v>
      </c>
      <c r="J831" s="5">
        <v>327.86264009214824</v>
      </c>
      <c r="K831" s="5">
        <v>195.13735990785176</v>
      </c>
      <c r="L831" s="5"/>
      <c r="M831" s="5">
        <v>287.66037735849056</v>
      </c>
      <c r="N831" s="5"/>
      <c r="O831" s="5"/>
    </row>
    <row r="832" spans="1:15" x14ac:dyDescent="0.3">
      <c r="A832" s="4" t="s">
        <v>14</v>
      </c>
      <c r="B832" s="5">
        <v>3008</v>
      </c>
      <c r="C832" s="5">
        <v>200108</v>
      </c>
      <c r="D832" s="6">
        <v>45576</v>
      </c>
      <c r="E832" s="4" t="s">
        <v>7</v>
      </c>
      <c r="F832" s="4">
        <v>2</v>
      </c>
      <c r="G832" s="4">
        <v>8</v>
      </c>
      <c r="H832" s="5">
        <v>281</v>
      </c>
      <c r="I832" s="5">
        <v>35.442735503908274</v>
      </c>
      <c r="J832" s="5">
        <v>335.63547100781653</v>
      </c>
      <c r="K832" s="5">
        <v>193.86452899218347</v>
      </c>
      <c r="L832" s="5"/>
      <c r="M832" s="5">
        <v>287.66037735849056</v>
      </c>
      <c r="N832" s="5"/>
      <c r="O832" s="5"/>
    </row>
    <row r="833" spans="1:15" x14ac:dyDescent="0.3">
      <c r="A833" s="4" t="s">
        <v>14</v>
      </c>
      <c r="B833" s="5">
        <v>3008</v>
      </c>
      <c r="C833" s="5">
        <v>200108</v>
      </c>
      <c r="D833" s="6">
        <v>45583</v>
      </c>
      <c r="E833" s="4" t="s">
        <v>7</v>
      </c>
      <c r="F833" s="4">
        <v>2</v>
      </c>
      <c r="G833" s="4">
        <v>8</v>
      </c>
      <c r="H833" s="5">
        <v>280</v>
      </c>
      <c r="I833" s="5">
        <v>35.436342573691206</v>
      </c>
      <c r="J833" s="5">
        <v>339.24768514738241</v>
      </c>
      <c r="K833" s="5">
        <v>197.50231485261759</v>
      </c>
      <c r="L833" s="5"/>
      <c r="M833" s="5">
        <v>287.66037735849056</v>
      </c>
      <c r="N833" s="5"/>
      <c r="O833" s="5"/>
    </row>
    <row r="834" spans="1:15" x14ac:dyDescent="0.3">
      <c r="A834" s="4" t="s">
        <v>14</v>
      </c>
      <c r="B834" s="5">
        <v>3008</v>
      </c>
      <c r="C834" s="5">
        <v>200108</v>
      </c>
      <c r="D834" s="6">
        <v>45590</v>
      </c>
      <c r="E834" s="4" t="s">
        <v>7</v>
      </c>
      <c r="F834" s="4">
        <v>2</v>
      </c>
      <c r="G834" s="4">
        <v>8</v>
      </c>
      <c r="H834" s="5">
        <v>303</v>
      </c>
      <c r="I834" s="5">
        <v>31.332890067786597</v>
      </c>
      <c r="J834" s="5">
        <v>326.66578013557319</v>
      </c>
      <c r="K834" s="5">
        <v>201.33421986442681</v>
      </c>
      <c r="L834" s="5"/>
      <c r="M834" s="5">
        <v>287.66037735849056</v>
      </c>
      <c r="N834" s="5"/>
      <c r="O834" s="5"/>
    </row>
    <row r="835" spans="1:15" x14ac:dyDescent="0.3">
      <c r="A835" s="4" t="s">
        <v>14</v>
      </c>
      <c r="B835" s="5">
        <v>3008</v>
      </c>
      <c r="C835" s="5">
        <v>200108</v>
      </c>
      <c r="D835" s="6">
        <v>45597</v>
      </c>
      <c r="E835" s="4" t="s">
        <v>7</v>
      </c>
      <c r="F835" s="4">
        <v>2</v>
      </c>
      <c r="G835" s="4">
        <v>8</v>
      </c>
      <c r="H835" s="5">
        <v>293</v>
      </c>
      <c r="I835" s="5">
        <v>33.49416926869511</v>
      </c>
      <c r="J835" s="5">
        <v>337.11333853739023</v>
      </c>
      <c r="K835" s="5">
        <v>203.13666146260977</v>
      </c>
      <c r="L835" s="5"/>
      <c r="M835" s="5">
        <v>287.66037735849056</v>
      </c>
      <c r="N835" s="5"/>
      <c r="O835" s="5"/>
    </row>
    <row r="836" spans="1:15" x14ac:dyDescent="0.3">
      <c r="A836" s="4" t="s">
        <v>14</v>
      </c>
      <c r="B836" s="5">
        <v>3008</v>
      </c>
      <c r="C836" s="5">
        <v>200108</v>
      </c>
      <c r="D836" s="6">
        <v>45604</v>
      </c>
      <c r="E836" s="4" t="s">
        <v>7</v>
      </c>
      <c r="F836" s="4">
        <v>2</v>
      </c>
      <c r="G836" s="4">
        <v>8</v>
      </c>
      <c r="H836" s="5">
        <v>328</v>
      </c>
      <c r="I836" s="5">
        <v>16.955364195439742</v>
      </c>
      <c r="J836" s="5">
        <v>316.53572839087951</v>
      </c>
      <c r="K836" s="5">
        <v>248.71427160912052</v>
      </c>
      <c r="L836" s="5"/>
      <c r="M836" s="5">
        <v>287.66037735849056</v>
      </c>
      <c r="N836" s="5"/>
      <c r="O836" s="5"/>
    </row>
    <row r="837" spans="1:15" x14ac:dyDescent="0.3">
      <c r="A837" s="4" t="s">
        <v>14</v>
      </c>
      <c r="B837" s="5">
        <v>3008</v>
      </c>
      <c r="C837" s="5">
        <v>200108</v>
      </c>
      <c r="D837" s="6">
        <v>45611</v>
      </c>
      <c r="E837" s="4" t="s">
        <v>7</v>
      </c>
      <c r="F837" s="4">
        <v>2</v>
      </c>
      <c r="G837" s="4">
        <v>8</v>
      </c>
      <c r="H837" s="5">
        <v>284</v>
      </c>
      <c r="I837" s="5">
        <v>22.712537837062595</v>
      </c>
      <c r="J837" s="5">
        <v>333.3000756741252</v>
      </c>
      <c r="K837" s="5">
        <v>242.4499243258748</v>
      </c>
      <c r="L837" s="5"/>
      <c r="M837" s="5">
        <v>287.66037735849056</v>
      </c>
      <c r="N837" s="5"/>
      <c r="O837" s="5"/>
    </row>
    <row r="838" spans="1:15" x14ac:dyDescent="0.3">
      <c r="A838" s="4" t="s">
        <v>14</v>
      </c>
      <c r="B838" s="5">
        <v>3008</v>
      </c>
      <c r="C838" s="5">
        <v>200108</v>
      </c>
      <c r="D838" s="6">
        <v>45618</v>
      </c>
      <c r="E838" s="4" t="s">
        <v>7</v>
      </c>
      <c r="F838" s="4">
        <v>2</v>
      </c>
      <c r="G838" s="4">
        <v>8</v>
      </c>
      <c r="H838" s="5">
        <v>341</v>
      </c>
      <c r="I838" s="5">
        <v>16.612777461941757</v>
      </c>
      <c r="J838" s="5">
        <v>325.85055492388352</v>
      </c>
      <c r="K838" s="5">
        <v>259.39944507611648</v>
      </c>
      <c r="L838" s="5"/>
      <c r="M838" s="5">
        <v>287.66037735849056</v>
      </c>
      <c r="N838" s="5"/>
      <c r="O838" s="5"/>
    </row>
    <row r="839" spans="1:15" x14ac:dyDescent="0.3">
      <c r="A839" s="4" t="s">
        <v>14</v>
      </c>
      <c r="B839" s="5">
        <v>3008</v>
      </c>
      <c r="C839" s="5">
        <v>200108</v>
      </c>
      <c r="D839" s="6">
        <v>45625</v>
      </c>
      <c r="E839" s="4" t="s">
        <v>7</v>
      </c>
      <c r="F839" s="4">
        <v>2</v>
      </c>
      <c r="G839" s="4">
        <v>8</v>
      </c>
      <c r="H839" s="5">
        <v>238</v>
      </c>
      <c r="I839" s="5">
        <v>20.998511852033705</v>
      </c>
      <c r="J839" s="5">
        <v>343.24702370406743</v>
      </c>
      <c r="K839" s="5">
        <v>259.25297629593257</v>
      </c>
      <c r="L839" s="5"/>
      <c r="M839" s="5">
        <v>287.66037735849056</v>
      </c>
      <c r="N839" s="5"/>
      <c r="O839" s="5"/>
    </row>
    <row r="840" spans="1:15" x14ac:dyDescent="0.3">
      <c r="A840" s="4" t="s">
        <v>14</v>
      </c>
      <c r="B840" s="5">
        <v>3008</v>
      </c>
      <c r="C840" s="5">
        <v>200108</v>
      </c>
      <c r="D840" s="6">
        <v>45632</v>
      </c>
      <c r="E840" s="4" t="s">
        <v>7</v>
      </c>
      <c r="F840" s="4">
        <v>2</v>
      </c>
      <c r="G840" s="4">
        <v>8</v>
      </c>
      <c r="H840" s="5">
        <v>309</v>
      </c>
      <c r="I840" s="5">
        <v>29.6774325035034</v>
      </c>
      <c r="J840" s="5">
        <v>352.85486500700682</v>
      </c>
      <c r="K840" s="5">
        <v>234.14513499299321</v>
      </c>
      <c r="L840" s="5"/>
      <c r="M840" s="5">
        <v>287.66037735849056</v>
      </c>
      <c r="N840" s="5"/>
      <c r="O840" s="5"/>
    </row>
    <row r="841" spans="1:15" x14ac:dyDescent="0.3">
      <c r="A841" s="4" t="s">
        <v>14</v>
      </c>
      <c r="B841" s="5">
        <v>3008</v>
      </c>
      <c r="C841" s="5">
        <v>200108</v>
      </c>
      <c r="D841" s="6">
        <v>45639</v>
      </c>
      <c r="E841" s="4" t="s">
        <v>7</v>
      </c>
      <c r="F841" s="4">
        <v>2</v>
      </c>
      <c r="G841" s="4">
        <v>8</v>
      </c>
      <c r="H841" s="5">
        <v>328</v>
      </c>
      <c r="I841" s="5">
        <v>29.647934160747187</v>
      </c>
      <c r="J841" s="5">
        <v>356.29586832149437</v>
      </c>
      <c r="K841" s="5">
        <v>237.70413167850563</v>
      </c>
      <c r="L841" s="5"/>
      <c r="M841" s="5">
        <v>287.66037735849056</v>
      </c>
      <c r="N841" s="5"/>
      <c r="O841" s="5"/>
    </row>
    <row r="842" spans="1:15" x14ac:dyDescent="0.3">
      <c r="A842" s="4" t="s">
        <v>14</v>
      </c>
      <c r="B842" s="5">
        <v>3008</v>
      </c>
      <c r="C842" s="5">
        <v>200108</v>
      </c>
      <c r="D842" s="6">
        <v>45646</v>
      </c>
      <c r="E842" s="4" t="s">
        <v>7</v>
      </c>
      <c r="F842" s="4">
        <v>2</v>
      </c>
      <c r="G842" s="4">
        <v>8</v>
      </c>
      <c r="H842" s="5">
        <v>324</v>
      </c>
      <c r="I842" s="5">
        <v>30.446674695276659</v>
      </c>
      <c r="J842" s="5">
        <v>363.89334939055334</v>
      </c>
      <c r="K842" s="5">
        <v>242.10665060944669</v>
      </c>
      <c r="L842" s="5"/>
      <c r="M842" s="5">
        <v>287.66037735849056</v>
      </c>
      <c r="N842" s="5"/>
      <c r="O842" s="5"/>
    </row>
    <row r="843" spans="1:15" x14ac:dyDescent="0.3">
      <c r="A843" s="4" t="s">
        <v>14</v>
      </c>
      <c r="B843" s="5">
        <v>3008</v>
      </c>
      <c r="C843" s="5">
        <v>200108</v>
      </c>
      <c r="D843" s="6">
        <v>45653</v>
      </c>
      <c r="E843" s="4" t="s">
        <v>7</v>
      </c>
      <c r="F843" s="4">
        <v>2</v>
      </c>
      <c r="G843" s="4">
        <v>8</v>
      </c>
      <c r="H843" s="5">
        <v>226</v>
      </c>
      <c r="I843" s="5">
        <v>31.228742770082821</v>
      </c>
      <c r="J843" s="5">
        <v>368.08248554016564</v>
      </c>
      <c r="K843" s="5">
        <v>243.16751445983436</v>
      </c>
      <c r="L843" s="5"/>
      <c r="M843" s="5">
        <v>287.66037735849056</v>
      </c>
      <c r="N843" s="5"/>
      <c r="O843" s="5"/>
    </row>
    <row r="844" spans="1:15" x14ac:dyDescent="0.3">
      <c r="A844" s="4" t="s">
        <v>14</v>
      </c>
      <c r="B844" s="5">
        <v>3008</v>
      </c>
      <c r="C844" s="5">
        <v>200108</v>
      </c>
      <c r="D844" s="6">
        <v>45660</v>
      </c>
      <c r="E844" s="4" t="s">
        <v>7</v>
      </c>
      <c r="F844" s="4">
        <v>2</v>
      </c>
      <c r="G844" s="4">
        <v>8</v>
      </c>
      <c r="H844" s="5">
        <v>245</v>
      </c>
      <c r="I844" s="5">
        <v>40.959583738119214</v>
      </c>
      <c r="J844" s="5">
        <v>379.16916747623844</v>
      </c>
      <c r="K844" s="5">
        <v>215.33083252376156</v>
      </c>
      <c r="L844" s="5"/>
      <c r="M844" s="5">
        <v>287.66037735849056</v>
      </c>
      <c r="N844" s="5"/>
      <c r="O844" s="5"/>
    </row>
    <row r="845" spans="1:15" x14ac:dyDescent="0.3">
      <c r="A845" s="4" t="s">
        <v>14</v>
      </c>
      <c r="B845" s="5">
        <v>3008</v>
      </c>
      <c r="C845" s="5">
        <v>200108</v>
      </c>
      <c r="D845" s="6">
        <v>45667</v>
      </c>
      <c r="E845" s="4" t="s">
        <v>7</v>
      </c>
      <c r="F845" s="4">
        <v>2</v>
      </c>
      <c r="G845" s="4">
        <v>8</v>
      </c>
      <c r="H845" s="5">
        <v>307</v>
      </c>
      <c r="I845" s="5">
        <v>42.345122210238102</v>
      </c>
      <c r="J845" s="5">
        <v>371.56524442047623</v>
      </c>
      <c r="K845" s="5">
        <v>202.1847555795238</v>
      </c>
      <c r="L845" s="5"/>
      <c r="M845" s="5">
        <v>287.66037735849056</v>
      </c>
      <c r="N845" s="5"/>
      <c r="O845" s="5"/>
    </row>
    <row r="846" spans="1:15" x14ac:dyDescent="0.3">
      <c r="A846" s="4" t="s">
        <v>14</v>
      </c>
      <c r="B846" s="5">
        <v>3008</v>
      </c>
      <c r="C846" s="5">
        <v>200108</v>
      </c>
      <c r="D846" s="6">
        <v>45674</v>
      </c>
      <c r="E846" s="4" t="s">
        <v>7</v>
      </c>
      <c r="F846" s="4">
        <v>2</v>
      </c>
      <c r="G846" s="4">
        <v>8</v>
      </c>
      <c r="H846" s="5">
        <v>423</v>
      </c>
      <c r="I846" s="5">
        <v>42.830333876821463</v>
      </c>
      <c r="J846" s="5">
        <v>375.41066775364294</v>
      </c>
      <c r="K846" s="5">
        <v>204.08933224635706</v>
      </c>
      <c r="L846" s="5"/>
      <c r="M846" s="5">
        <v>287.66037735849056</v>
      </c>
      <c r="N846" s="5"/>
      <c r="O846" s="5"/>
    </row>
    <row r="847" spans="1:15" x14ac:dyDescent="0.3">
      <c r="A847" s="4" t="s">
        <v>14</v>
      </c>
      <c r="B847" s="5">
        <v>3008</v>
      </c>
      <c r="C847" s="5">
        <v>200108</v>
      </c>
      <c r="D847" s="6">
        <v>45681</v>
      </c>
      <c r="E847" s="4" t="s">
        <v>7</v>
      </c>
      <c r="F847" s="4">
        <v>2</v>
      </c>
      <c r="G847" s="4">
        <v>8</v>
      </c>
      <c r="H847" s="5">
        <v>418</v>
      </c>
      <c r="I847" s="5">
        <v>60.170590823092304</v>
      </c>
      <c r="J847" s="5">
        <v>420.34118164618462</v>
      </c>
      <c r="K847" s="5">
        <v>179.65881835381538</v>
      </c>
      <c r="L847" s="5"/>
      <c r="M847" s="5">
        <v>287.66037735849056</v>
      </c>
      <c r="N847" s="5"/>
      <c r="O847" s="5"/>
    </row>
    <row r="848" spans="1:15" x14ac:dyDescent="0.3">
      <c r="A848" s="4" t="s">
        <v>14</v>
      </c>
      <c r="B848" s="5">
        <v>3008</v>
      </c>
      <c r="C848" s="5">
        <v>200108</v>
      </c>
      <c r="D848" s="6">
        <v>45688</v>
      </c>
      <c r="E848" s="4" t="s">
        <v>7</v>
      </c>
      <c r="F848" s="4">
        <v>2</v>
      </c>
      <c r="G848" s="4">
        <v>8</v>
      </c>
      <c r="H848" s="5">
        <v>563</v>
      </c>
      <c r="I848" s="5">
        <v>66.13811306652164</v>
      </c>
      <c r="J848" s="5">
        <v>454.77622613304328</v>
      </c>
      <c r="K848" s="5">
        <v>190.22377386695672</v>
      </c>
      <c r="L848" s="5"/>
      <c r="M848" s="5">
        <v>287.66037735849056</v>
      </c>
      <c r="N848" s="5"/>
      <c r="O848" s="5"/>
    </row>
    <row r="849" spans="1:15" x14ac:dyDescent="0.3">
      <c r="A849" s="4" t="s">
        <v>14</v>
      </c>
      <c r="B849" s="5">
        <v>3008</v>
      </c>
      <c r="C849" s="5">
        <v>200108</v>
      </c>
      <c r="D849" s="6">
        <v>45695</v>
      </c>
      <c r="E849" s="4" t="s">
        <v>7</v>
      </c>
      <c r="F849" s="4">
        <v>2</v>
      </c>
      <c r="G849" s="4">
        <v>8</v>
      </c>
      <c r="H849" s="5">
        <v>642</v>
      </c>
      <c r="I849" s="5">
        <v>102.82722159039405</v>
      </c>
      <c r="J849" s="5">
        <v>559.90444318078812</v>
      </c>
      <c r="K849" s="5">
        <v>148.59555681921191</v>
      </c>
      <c r="L849" s="5"/>
      <c r="M849" s="5">
        <v>287.66037735849056</v>
      </c>
      <c r="N849" s="5"/>
      <c r="O849" s="5"/>
    </row>
    <row r="850" spans="1:15" x14ac:dyDescent="0.3">
      <c r="A850" s="4" t="s">
        <v>14</v>
      </c>
      <c r="B850" s="5">
        <v>3008</v>
      </c>
      <c r="C850" s="5">
        <v>200107</v>
      </c>
      <c r="D850" s="6">
        <v>45331</v>
      </c>
      <c r="E850" s="4" t="s">
        <v>8</v>
      </c>
      <c r="F850" s="4">
        <v>2</v>
      </c>
      <c r="G850" s="4">
        <v>8</v>
      </c>
      <c r="H850" s="5">
        <v>214</v>
      </c>
      <c r="I850" s="5"/>
      <c r="J850" s="5"/>
      <c r="K850" s="5"/>
      <c r="L850" s="5"/>
      <c r="M850" s="5">
        <v>200.96226415094338</v>
      </c>
      <c r="N850" s="5"/>
      <c r="O850" s="5"/>
    </row>
    <row r="851" spans="1:15" x14ac:dyDescent="0.3">
      <c r="A851" s="4" t="s">
        <v>14</v>
      </c>
      <c r="B851" s="5">
        <v>3008</v>
      </c>
      <c r="C851" s="5">
        <v>200107</v>
      </c>
      <c r="D851" s="6">
        <v>45338</v>
      </c>
      <c r="E851" s="4" t="s">
        <v>8</v>
      </c>
      <c r="F851" s="4">
        <v>2</v>
      </c>
      <c r="G851" s="4">
        <v>8</v>
      </c>
      <c r="H851" s="5">
        <v>228</v>
      </c>
      <c r="I851" s="5">
        <v>0</v>
      </c>
      <c r="J851" s="5">
        <v>214</v>
      </c>
      <c r="K851" s="5">
        <v>214</v>
      </c>
      <c r="L851" s="5"/>
      <c r="M851" s="5">
        <v>200.96226415094338</v>
      </c>
      <c r="N851" s="5"/>
      <c r="O851" s="5"/>
    </row>
    <row r="852" spans="1:15" x14ac:dyDescent="0.3">
      <c r="A852" s="4" t="s">
        <v>14</v>
      </c>
      <c r="B852" s="5">
        <v>3008</v>
      </c>
      <c r="C852" s="5">
        <v>200107</v>
      </c>
      <c r="D852" s="6">
        <v>45345</v>
      </c>
      <c r="E852" s="4" t="s">
        <v>8</v>
      </c>
      <c r="F852" s="4">
        <v>2</v>
      </c>
      <c r="G852" s="4">
        <v>8</v>
      </c>
      <c r="H852" s="5">
        <v>203</v>
      </c>
      <c r="I852" s="5">
        <v>7</v>
      </c>
      <c r="J852" s="5">
        <v>235</v>
      </c>
      <c r="K852" s="5">
        <v>207</v>
      </c>
      <c r="L852" s="5"/>
      <c r="M852" s="5">
        <v>200.96226415094338</v>
      </c>
      <c r="N852" s="5"/>
      <c r="O852" s="5"/>
    </row>
    <row r="853" spans="1:15" x14ac:dyDescent="0.3">
      <c r="A853" s="4" t="s">
        <v>14</v>
      </c>
      <c r="B853" s="5">
        <v>3008</v>
      </c>
      <c r="C853" s="5">
        <v>200107</v>
      </c>
      <c r="D853" s="6">
        <v>45352</v>
      </c>
      <c r="E853" s="4" t="s">
        <v>8</v>
      </c>
      <c r="F853" s="4">
        <v>2</v>
      </c>
      <c r="G853" s="4">
        <v>8</v>
      </c>
      <c r="H853" s="5">
        <v>193</v>
      </c>
      <c r="I853" s="5">
        <v>10.230672835481871</v>
      </c>
      <c r="J853" s="5">
        <v>235.46134567096374</v>
      </c>
      <c r="K853" s="5">
        <v>194.53865432903626</v>
      </c>
      <c r="L853" s="5"/>
      <c r="M853" s="5">
        <v>200.96226415094338</v>
      </c>
      <c r="N853" s="5"/>
      <c r="O853" s="5"/>
    </row>
    <row r="854" spans="1:15" x14ac:dyDescent="0.3">
      <c r="A854" s="4" t="s">
        <v>14</v>
      </c>
      <c r="B854" s="5">
        <v>3008</v>
      </c>
      <c r="C854" s="5">
        <v>200107</v>
      </c>
      <c r="D854" s="6">
        <v>45359</v>
      </c>
      <c r="E854" s="4" t="s">
        <v>8</v>
      </c>
      <c r="F854" s="4">
        <v>2</v>
      </c>
      <c r="G854" s="4">
        <v>8</v>
      </c>
      <c r="H854" s="5">
        <v>148</v>
      </c>
      <c r="I854" s="5">
        <v>13.009611831257688</v>
      </c>
      <c r="J854" s="5">
        <v>235.51922366251537</v>
      </c>
      <c r="K854" s="5">
        <v>183.48077633748463</v>
      </c>
      <c r="L854" s="5"/>
      <c r="M854" s="5">
        <v>200.96226415094338</v>
      </c>
      <c r="N854" s="5"/>
      <c r="O854" s="5"/>
    </row>
    <row r="855" spans="1:15" x14ac:dyDescent="0.3">
      <c r="A855" s="4" t="s">
        <v>14</v>
      </c>
      <c r="B855" s="5">
        <v>3008</v>
      </c>
      <c r="C855" s="5">
        <v>200107</v>
      </c>
      <c r="D855" s="6">
        <v>45366</v>
      </c>
      <c r="E855" s="4" t="s">
        <v>8</v>
      </c>
      <c r="F855" s="4">
        <v>2</v>
      </c>
      <c r="G855" s="4">
        <v>8</v>
      </c>
      <c r="H855" s="5">
        <v>149</v>
      </c>
      <c r="I855" s="5">
        <v>27.21323207559146</v>
      </c>
      <c r="J855" s="5">
        <v>251.62646415118292</v>
      </c>
      <c r="K855" s="5">
        <v>142.77353584881706</v>
      </c>
      <c r="L855" s="5"/>
      <c r="M855" s="5">
        <v>200.96226415094338</v>
      </c>
      <c r="N855" s="5"/>
      <c r="O855" s="5"/>
    </row>
    <row r="856" spans="1:15" x14ac:dyDescent="0.3">
      <c r="A856" s="4" t="s">
        <v>14</v>
      </c>
      <c r="B856" s="5">
        <v>3008</v>
      </c>
      <c r="C856" s="5">
        <v>200107</v>
      </c>
      <c r="D856" s="6">
        <v>45373</v>
      </c>
      <c r="E856" s="4" t="s">
        <v>8</v>
      </c>
      <c r="F856" s="4">
        <v>2</v>
      </c>
      <c r="G856" s="4">
        <v>8</v>
      </c>
      <c r="H856" s="5">
        <v>170</v>
      </c>
      <c r="I856" s="5">
        <v>30.656248230263852</v>
      </c>
      <c r="J856" s="5">
        <v>250.47916312719437</v>
      </c>
      <c r="K856" s="5">
        <v>127.85417020613895</v>
      </c>
      <c r="L856" s="5"/>
      <c r="M856" s="5">
        <v>200.96226415094338</v>
      </c>
      <c r="N856" s="5"/>
      <c r="O856" s="5"/>
    </row>
    <row r="857" spans="1:15" x14ac:dyDescent="0.3">
      <c r="A857" s="4" t="s">
        <v>14</v>
      </c>
      <c r="B857" s="5">
        <v>3008</v>
      </c>
      <c r="C857" s="5">
        <v>200107</v>
      </c>
      <c r="D857" s="6">
        <v>45380</v>
      </c>
      <c r="E857" s="4" t="s">
        <v>8</v>
      </c>
      <c r="F857" s="4">
        <v>2</v>
      </c>
      <c r="G857" s="4">
        <v>8</v>
      </c>
      <c r="H857" s="5">
        <v>147</v>
      </c>
      <c r="I857" s="5">
        <v>29.163857979439175</v>
      </c>
      <c r="J857" s="5">
        <v>244.75628738744976</v>
      </c>
      <c r="K857" s="5">
        <v>128.10085546969307</v>
      </c>
      <c r="L857" s="5"/>
      <c r="M857" s="5">
        <v>200.96226415094338</v>
      </c>
      <c r="N857" s="5"/>
      <c r="O857" s="5"/>
    </row>
    <row r="858" spans="1:15" x14ac:dyDescent="0.3">
      <c r="A858" s="4" t="s">
        <v>14</v>
      </c>
      <c r="B858" s="5">
        <v>3008</v>
      </c>
      <c r="C858" s="5">
        <v>200107</v>
      </c>
      <c r="D858" s="6">
        <v>45387</v>
      </c>
      <c r="E858" s="4" t="s">
        <v>8</v>
      </c>
      <c r="F858" s="4">
        <v>2</v>
      </c>
      <c r="G858" s="4">
        <v>8</v>
      </c>
      <c r="H858" s="5">
        <v>122</v>
      </c>
      <c r="I858" s="5">
        <v>30.236567265481707</v>
      </c>
      <c r="J858" s="5">
        <v>241.97313453096342</v>
      </c>
      <c r="K858" s="5">
        <v>121.02686546903658</v>
      </c>
      <c r="L858" s="5"/>
      <c r="M858" s="5">
        <v>200.96226415094338</v>
      </c>
      <c r="N858" s="5"/>
      <c r="O858" s="5"/>
    </row>
    <row r="859" spans="1:15" x14ac:dyDescent="0.3">
      <c r="A859" s="4" t="s">
        <v>14</v>
      </c>
      <c r="B859" s="5">
        <v>3008</v>
      </c>
      <c r="C859" s="5">
        <v>200107</v>
      </c>
      <c r="D859" s="6">
        <v>45394</v>
      </c>
      <c r="E859" s="4" t="s">
        <v>8</v>
      </c>
      <c r="F859" s="4">
        <v>2</v>
      </c>
      <c r="G859" s="4">
        <v>8</v>
      </c>
      <c r="H859" s="5">
        <v>127</v>
      </c>
      <c r="I859" s="5">
        <v>33.052987762076818</v>
      </c>
      <c r="J859" s="5">
        <v>236.10597552415362</v>
      </c>
      <c r="K859" s="5">
        <v>103.89402447584636</v>
      </c>
      <c r="L859" s="5"/>
      <c r="M859" s="5">
        <v>200.96226415094338</v>
      </c>
      <c r="N859" s="5"/>
      <c r="O859" s="5"/>
    </row>
    <row r="860" spans="1:15" x14ac:dyDescent="0.3">
      <c r="A860" s="4" t="s">
        <v>14</v>
      </c>
      <c r="B860" s="5">
        <v>3008</v>
      </c>
      <c r="C860" s="5">
        <v>200107</v>
      </c>
      <c r="D860" s="6">
        <v>45401</v>
      </c>
      <c r="E860" s="4" t="s">
        <v>8</v>
      </c>
      <c r="F860" s="4">
        <v>2</v>
      </c>
      <c r="G860" s="4">
        <v>8</v>
      </c>
      <c r="H860" s="5">
        <v>147</v>
      </c>
      <c r="I860" s="5">
        <v>27.271493816804387</v>
      </c>
      <c r="J860" s="5">
        <v>211.91798763360879</v>
      </c>
      <c r="K860" s="5">
        <v>102.83201236639123</v>
      </c>
      <c r="L860" s="5"/>
      <c r="M860" s="5">
        <v>200.96226415094338</v>
      </c>
      <c r="N860" s="5"/>
      <c r="O860" s="5"/>
    </row>
    <row r="861" spans="1:15" x14ac:dyDescent="0.3">
      <c r="A861" s="4" t="s">
        <v>14</v>
      </c>
      <c r="B861" s="5">
        <v>3008</v>
      </c>
      <c r="C861" s="5">
        <v>200107</v>
      </c>
      <c r="D861" s="6">
        <v>45408</v>
      </c>
      <c r="E861" s="4" t="s">
        <v>8</v>
      </c>
      <c r="F861" s="4">
        <v>2</v>
      </c>
      <c r="G861" s="4">
        <v>8</v>
      </c>
      <c r="H861" s="5">
        <v>129</v>
      </c>
      <c r="I861" s="5">
        <v>21.165641379367646</v>
      </c>
      <c r="J861" s="5">
        <v>192.70628275873528</v>
      </c>
      <c r="K861" s="5">
        <v>108.04371724126472</v>
      </c>
      <c r="L861" s="5"/>
      <c r="M861" s="5">
        <v>200.96226415094338</v>
      </c>
      <c r="N861" s="5"/>
      <c r="O861" s="5"/>
    </row>
    <row r="862" spans="1:15" x14ac:dyDescent="0.3">
      <c r="A862" s="4" t="s">
        <v>14</v>
      </c>
      <c r="B862" s="5">
        <v>3008</v>
      </c>
      <c r="C862" s="5">
        <v>200107</v>
      </c>
      <c r="D862" s="6">
        <v>45415</v>
      </c>
      <c r="E862" s="4" t="s">
        <v>8</v>
      </c>
      <c r="F862" s="4">
        <v>2</v>
      </c>
      <c r="G862" s="4">
        <v>8</v>
      </c>
      <c r="H862" s="5">
        <v>135</v>
      </c>
      <c r="I862" s="5">
        <v>14.628204777073638</v>
      </c>
      <c r="J862" s="5">
        <v>171.63140955414727</v>
      </c>
      <c r="K862" s="5">
        <v>113.11859044585273</v>
      </c>
      <c r="L862" s="5"/>
      <c r="M862" s="5">
        <v>200.96226415094338</v>
      </c>
      <c r="N862" s="5"/>
      <c r="O862" s="5"/>
    </row>
    <row r="863" spans="1:15" x14ac:dyDescent="0.3">
      <c r="A863" s="4" t="s">
        <v>14</v>
      </c>
      <c r="B863" s="5">
        <v>3008</v>
      </c>
      <c r="C863" s="5">
        <v>200107</v>
      </c>
      <c r="D863" s="6">
        <v>45422</v>
      </c>
      <c r="E863" s="4" t="s">
        <v>8</v>
      </c>
      <c r="F863" s="4">
        <v>2</v>
      </c>
      <c r="G863" s="4">
        <v>8</v>
      </c>
      <c r="H863" s="5">
        <v>119</v>
      </c>
      <c r="I863" s="5">
        <v>14.635146053251399</v>
      </c>
      <c r="J863" s="5">
        <v>170.02029210650281</v>
      </c>
      <c r="K863" s="5">
        <v>111.47970789349721</v>
      </c>
      <c r="L863" s="5"/>
      <c r="M863" s="5">
        <v>200.96226415094338</v>
      </c>
      <c r="N863" s="5"/>
      <c r="O863" s="5"/>
    </row>
    <row r="864" spans="1:15" x14ac:dyDescent="0.3">
      <c r="A864" s="4" t="s">
        <v>14</v>
      </c>
      <c r="B864" s="5">
        <v>3008</v>
      </c>
      <c r="C864" s="5">
        <v>200107</v>
      </c>
      <c r="D864" s="6">
        <v>45429</v>
      </c>
      <c r="E864" s="4" t="s">
        <v>8</v>
      </c>
      <c r="F864" s="4">
        <v>2</v>
      </c>
      <c r="G864" s="4">
        <v>8</v>
      </c>
      <c r="H864" s="5">
        <v>148</v>
      </c>
      <c r="I864" s="5">
        <v>15.835087622113116</v>
      </c>
      <c r="J864" s="5">
        <v>168.67017524422624</v>
      </c>
      <c r="K864" s="5">
        <v>105.32982475577377</v>
      </c>
      <c r="L864" s="5"/>
      <c r="M864" s="5">
        <v>200.96226415094338</v>
      </c>
      <c r="N864" s="5"/>
      <c r="O864" s="5"/>
    </row>
    <row r="865" spans="1:15" x14ac:dyDescent="0.3">
      <c r="A865" s="4" t="s">
        <v>14</v>
      </c>
      <c r="B865" s="5">
        <v>3008</v>
      </c>
      <c r="C865" s="5">
        <v>200107</v>
      </c>
      <c r="D865" s="6">
        <v>45436</v>
      </c>
      <c r="E865" s="4" t="s">
        <v>8</v>
      </c>
      <c r="F865" s="4">
        <v>2</v>
      </c>
      <c r="G865" s="4">
        <v>8</v>
      </c>
      <c r="H865" s="5">
        <v>149</v>
      </c>
      <c r="I865" s="5">
        <v>11.053845484717073</v>
      </c>
      <c r="J865" s="5">
        <v>156.35769096943415</v>
      </c>
      <c r="K865" s="5">
        <v>112.14230903056585</v>
      </c>
      <c r="L865" s="5"/>
      <c r="M865" s="5">
        <v>200.96226415094338</v>
      </c>
      <c r="N865" s="5"/>
      <c r="O865" s="5"/>
    </row>
    <row r="866" spans="1:15" x14ac:dyDescent="0.3">
      <c r="A866" s="4" t="s">
        <v>14</v>
      </c>
      <c r="B866" s="5">
        <v>3008</v>
      </c>
      <c r="C866" s="5">
        <v>200107</v>
      </c>
      <c r="D866" s="6">
        <v>45443</v>
      </c>
      <c r="E866" s="4" t="s">
        <v>8</v>
      </c>
      <c r="F866" s="4">
        <v>2</v>
      </c>
      <c r="G866" s="4">
        <v>8</v>
      </c>
      <c r="H866" s="5">
        <v>137</v>
      </c>
      <c r="I866" s="5">
        <v>11.357816691600547</v>
      </c>
      <c r="J866" s="5">
        <v>157.21563338320109</v>
      </c>
      <c r="K866" s="5">
        <v>111.78436661679891</v>
      </c>
      <c r="L866" s="5"/>
      <c r="M866" s="5">
        <v>200.96226415094338</v>
      </c>
      <c r="N866" s="5"/>
      <c r="O866" s="5"/>
    </row>
    <row r="867" spans="1:15" x14ac:dyDescent="0.3">
      <c r="A867" s="4" t="s">
        <v>14</v>
      </c>
      <c r="B867" s="5">
        <v>3008</v>
      </c>
      <c r="C867" s="5">
        <v>200107</v>
      </c>
      <c r="D867" s="6">
        <v>45450</v>
      </c>
      <c r="E867" s="4" t="s">
        <v>8</v>
      </c>
      <c r="F867" s="4">
        <v>2</v>
      </c>
      <c r="G867" s="4">
        <v>8</v>
      </c>
      <c r="H867" s="5">
        <v>152</v>
      </c>
      <c r="I867" s="5">
        <v>10.331232985466933</v>
      </c>
      <c r="J867" s="5">
        <v>157.03746597093385</v>
      </c>
      <c r="K867" s="5">
        <v>115.71253402906613</v>
      </c>
      <c r="L867" s="5"/>
      <c r="M867" s="5">
        <v>200.96226415094338</v>
      </c>
      <c r="N867" s="5"/>
      <c r="O867" s="5"/>
    </row>
    <row r="868" spans="1:15" x14ac:dyDescent="0.3">
      <c r="A868" s="4" t="s">
        <v>14</v>
      </c>
      <c r="B868" s="5">
        <v>3008</v>
      </c>
      <c r="C868" s="5">
        <v>200107</v>
      </c>
      <c r="D868" s="6">
        <v>45457</v>
      </c>
      <c r="E868" s="4" t="s">
        <v>8</v>
      </c>
      <c r="F868" s="4">
        <v>2</v>
      </c>
      <c r="G868" s="4">
        <v>8</v>
      </c>
      <c r="H868" s="5">
        <v>143</v>
      </c>
      <c r="I868" s="5">
        <v>10.793516572461451</v>
      </c>
      <c r="J868" s="5">
        <v>161.08703314492291</v>
      </c>
      <c r="K868" s="5">
        <v>117.9129668550771</v>
      </c>
      <c r="L868" s="5"/>
      <c r="M868" s="5">
        <v>200.96226415094338</v>
      </c>
      <c r="N868" s="5"/>
      <c r="O868" s="5"/>
    </row>
    <row r="869" spans="1:15" x14ac:dyDescent="0.3">
      <c r="A869" s="4" t="s">
        <v>14</v>
      </c>
      <c r="B869" s="5">
        <v>3008</v>
      </c>
      <c r="C869" s="5">
        <v>200107</v>
      </c>
      <c r="D869" s="6">
        <v>45464</v>
      </c>
      <c r="E869" s="4" t="s">
        <v>8</v>
      </c>
      <c r="F869" s="4">
        <v>2</v>
      </c>
      <c r="G869" s="4">
        <v>8</v>
      </c>
      <c r="H869" s="5">
        <v>175</v>
      </c>
      <c r="I869" s="5">
        <v>10.523782589924593</v>
      </c>
      <c r="J869" s="5">
        <v>160.04756517984919</v>
      </c>
      <c r="K869" s="5">
        <v>117.95243482015081</v>
      </c>
      <c r="L869" s="5"/>
      <c r="M869" s="5">
        <v>200.96226415094338</v>
      </c>
      <c r="N869" s="5"/>
      <c r="O869" s="5"/>
    </row>
    <row r="870" spans="1:15" x14ac:dyDescent="0.3">
      <c r="A870" s="4" t="s">
        <v>14</v>
      </c>
      <c r="B870" s="5">
        <v>3008</v>
      </c>
      <c r="C870" s="5">
        <v>200107</v>
      </c>
      <c r="D870" s="6">
        <v>45471</v>
      </c>
      <c r="E870" s="4" t="s">
        <v>8</v>
      </c>
      <c r="F870" s="4">
        <v>2</v>
      </c>
      <c r="G870" s="4">
        <v>8</v>
      </c>
      <c r="H870" s="5">
        <v>156</v>
      </c>
      <c r="I870" s="5">
        <v>15.072740294982861</v>
      </c>
      <c r="J870" s="5">
        <v>174.89548058996573</v>
      </c>
      <c r="K870" s="5">
        <v>114.60451941003427</v>
      </c>
      <c r="L870" s="5"/>
      <c r="M870" s="5">
        <v>200.96226415094338</v>
      </c>
      <c r="N870" s="5"/>
      <c r="O870" s="5"/>
    </row>
    <row r="871" spans="1:15" x14ac:dyDescent="0.3">
      <c r="A871" s="4" t="s">
        <v>14</v>
      </c>
      <c r="B871" s="5">
        <v>3008</v>
      </c>
      <c r="C871" s="5">
        <v>200107</v>
      </c>
      <c r="D871" s="6">
        <v>45478</v>
      </c>
      <c r="E871" s="4" t="s">
        <v>8</v>
      </c>
      <c r="F871" s="4">
        <v>2</v>
      </c>
      <c r="G871" s="4">
        <v>8</v>
      </c>
      <c r="H871" s="5">
        <v>111</v>
      </c>
      <c r="I871" s="5">
        <v>14.974457419218901</v>
      </c>
      <c r="J871" s="5">
        <v>177.32391483843782</v>
      </c>
      <c r="K871" s="5">
        <v>117.4260851615622</v>
      </c>
      <c r="L871" s="5"/>
      <c r="M871" s="5">
        <v>200.96226415094338</v>
      </c>
      <c r="N871" s="5"/>
      <c r="O871" s="5"/>
    </row>
    <row r="872" spans="1:15" x14ac:dyDescent="0.3">
      <c r="A872" s="4" t="s">
        <v>14</v>
      </c>
      <c r="B872" s="5">
        <v>3008</v>
      </c>
      <c r="C872" s="5">
        <v>200107</v>
      </c>
      <c r="D872" s="6">
        <v>45485</v>
      </c>
      <c r="E872" s="4" t="s">
        <v>8</v>
      </c>
      <c r="F872" s="4">
        <v>2</v>
      </c>
      <c r="G872" s="4">
        <v>8</v>
      </c>
      <c r="H872" s="5">
        <v>157</v>
      </c>
      <c r="I872" s="5">
        <v>16.970102386255657</v>
      </c>
      <c r="J872" s="5">
        <v>180.31520477251132</v>
      </c>
      <c r="K872" s="5">
        <v>112.43479522748868</v>
      </c>
      <c r="L872" s="5"/>
      <c r="M872" s="5">
        <v>200.96226415094338</v>
      </c>
      <c r="N872" s="5"/>
      <c r="O872" s="5"/>
    </row>
    <row r="873" spans="1:15" x14ac:dyDescent="0.3">
      <c r="A873" s="4" t="s">
        <v>14</v>
      </c>
      <c r="B873" s="5">
        <v>3008</v>
      </c>
      <c r="C873" s="5">
        <v>200107</v>
      </c>
      <c r="D873" s="6">
        <v>45492</v>
      </c>
      <c r="E873" s="4" t="s">
        <v>8</v>
      </c>
      <c r="F873" s="4">
        <v>2</v>
      </c>
      <c r="G873" s="4">
        <v>8</v>
      </c>
      <c r="H873" s="5">
        <v>163</v>
      </c>
      <c r="I873" s="5">
        <v>17.334935823359714</v>
      </c>
      <c r="J873" s="5">
        <v>182.16987164671943</v>
      </c>
      <c r="K873" s="5">
        <v>112.83012835328057</v>
      </c>
      <c r="L873" s="5"/>
      <c r="M873" s="5">
        <v>200.96226415094338</v>
      </c>
      <c r="N873" s="5"/>
      <c r="O873" s="5"/>
    </row>
    <row r="874" spans="1:15" x14ac:dyDescent="0.3">
      <c r="A874" s="4" t="s">
        <v>14</v>
      </c>
      <c r="B874" s="5">
        <v>3008</v>
      </c>
      <c r="C874" s="5">
        <v>200107</v>
      </c>
      <c r="D874" s="6">
        <v>45499</v>
      </c>
      <c r="E874" s="4" t="s">
        <v>8</v>
      </c>
      <c r="F874" s="4">
        <v>2</v>
      </c>
      <c r="G874" s="4">
        <v>8</v>
      </c>
      <c r="H874" s="5">
        <v>167</v>
      </c>
      <c r="I874" s="5">
        <v>18.088324963909731</v>
      </c>
      <c r="J874" s="5">
        <v>185.42664992781945</v>
      </c>
      <c r="K874" s="5">
        <v>113.07335007218055</v>
      </c>
      <c r="L874" s="5"/>
      <c r="M874" s="5">
        <v>200.96226415094338</v>
      </c>
      <c r="N874" s="5"/>
      <c r="O874" s="5"/>
    </row>
    <row r="875" spans="1:15" x14ac:dyDescent="0.3">
      <c r="A875" s="4" t="s">
        <v>14</v>
      </c>
      <c r="B875" s="5">
        <v>3008</v>
      </c>
      <c r="C875" s="5">
        <v>200107</v>
      </c>
      <c r="D875" s="6">
        <v>45506</v>
      </c>
      <c r="E875" s="4" t="s">
        <v>8</v>
      </c>
      <c r="F875" s="4">
        <v>2</v>
      </c>
      <c r="G875" s="4">
        <v>8</v>
      </c>
      <c r="H875" s="5">
        <v>159</v>
      </c>
      <c r="I875" s="5">
        <v>18.268825906445109</v>
      </c>
      <c r="J875" s="5">
        <v>189.5376518128902</v>
      </c>
      <c r="K875" s="5">
        <v>116.46234818710978</v>
      </c>
      <c r="L875" s="5"/>
      <c r="M875" s="5">
        <v>200.96226415094338</v>
      </c>
      <c r="N875" s="5"/>
      <c r="O875" s="5"/>
    </row>
    <row r="876" spans="1:15" x14ac:dyDescent="0.3">
      <c r="A876" s="4" t="s">
        <v>14</v>
      </c>
      <c r="B876" s="5">
        <v>3008</v>
      </c>
      <c r="C876" s="5">
        <v>200107</v>
      </c>
      <c r="D876" s="6">
        <v>45513</v>
      </c>
      <c r="E876" s="4" t="s">
        <v>8</v>
      </c>
      <c r="F876" s="4">
        <v>2</v>
      </c>
      <c r="G876" s="4">
        <v>8</v>
      </c>
      <c r="H876" s="5">
        <v>148</v>
      </c>
      <c r="I876" s="5">
        <v>18.367345344387687</v>
      </c>
      <c r="J876" s="5">
        <v>190.60969068877537</v>
      </c>
      <c r="K876" s="5">
        <v>117.14030931122463</v>
      </c>
      <c r="L876" s="5"/>
      <c r="M876" s="5">
        <v>200.96226415094338</v>
      </c>
      <c r="N876" s="5"/>
      <c r="O876" s="5"/>
    </row>
    <row r="877" spans="1:15" x14ac:dyDescent="0.3">
      <c r="A877" s="4" t="s">
        <v>14</v>
      </c>
      <c r="B877" s="5">
        <v>3008</v>
      </c>
      <c r="C877" s="5">
        <v>200107</v>
      </c>
      <c r="D877" s="6">
        <v>45520</v>
      </c>
      <c r="E877" s="4" t="s">
        <v>8</v>
      </c>
      <c r="F877" s="4">
        <v>2</v>
      </c>
      <c r="G877" s="4">
        <v>8</v>
      </c>
      <c r="H877" s="5">
        <v>172</v>
      </c>
      <c r="I877" s="5">
        <v>18.069310999592652</v>
      </c>
      <c r="J877" s="5">
        <v>190.63862199918532</v>
      </c>
      <c r="K877" s="5">
        <v>118.3613780008147</v>
      </c>
      <c r="L877" s="5"/>
      <c r="M877" s="5">
        <v>200.96226415094338</v>
      </c>
      <c r="N877" s="5"/>
      <c r="O877" s="5"/>
    </row>
    <row r="878" spans="1:15" x14ac:dyDescent="0.3">
      <c r="A878" s="4" t="s">
        <v>14</v>
      </c>
      <c r="B878" s="5">
        <v>3008</v>
      </c>
      <c r="C878" s="5">
        <v>200107</v>
      </c>
      <c r="D878" s="6">
        <v>45527</v>
      </c>
      <c r="E878" s="4" t="s">
        <v>8</v>
      </c>
      <c r="F878" s="4">
        <v>2</v>
      </c>
      <c r="G878" s="4">
        <v>8</v>
      </c>
      <c r="H878" s="5">
        <v>180</v>
      </c>
      <c r="I878" s="5">
        <v>17.666617531378211</v>
      </c>
      <c r="J878" s="5">
        <v>189.45823506275642</v>
      </c>
      <c r="K878" s="5">
        <v>118.79176493724358</v>
      </c>
      <c r="L878" s="5"/>
      <c r="M878" s="5">
        <v>200.96226415094338</v>
      </c>
      <c r="N878" s="5"/>
      <c r="O878" s="5"/>
    </row>
    <row r="879" spans="1:15" x14ac:dyDescent="0.3">
      <c r="A879" s="4" t="s">
        <v>14</v>
      </c>
      <c r="B879" s="5">
        <v>3008</v>
      </c>
      <c r="C879" s="5">
        <v>200107</v>
      </c>
      <c r="D879" s="6">
        <v>45534</v>
      </c>
      <c r="E879" s="4" t="s">
        <v>8</v>
      </c>
      <c r="F879" s="4">
        <v>2</v>
      </c>
      <c r="G879" s="4">
        <v>8</v>
      </c>
      <c r="H879" s="5">
        <v>134</v>
      </c>
      <c r="I879" s="5">
        <v>19.65602642957116</v>
      </c>
      <c r="J879" s="5">
        <v>196.43705285914231</v>
      </c>
      <c r="K879" s="5">
        <v>117.81294714085769</v>
      </c>
      <c r="L879" s="5"/>
      <c r="M879" s="5">
        <v>200.96226415094338</v>
      </c>
      <c r="N879" s="5"/>
      <c r="O879" s="5"/>
    </row>
    <row r="880" spans="1:15" x14ac:dyDescent="0.3">
      <c r="A880" s="4" t="s">
        <v>14</v>
      </c>
      <c r="B880" s="5">
        <v>3008</v>
      </c>
      <c r="C880" s="5">
        <v>200107</v>
      </c>
      <c r="D880" s="6">
        <v>45541</v>
      </c>
      <c r="E880" s="4" t="s">
        <v>8</v>
      </c>
      <c r="F880" s="4">
        <v>2</v>
      </c>
      <c r="G880" s="4">
        <v>8</v>
      </c>
      <c r="H880" s="5">
        <v>110</v>
      </c>
      <c r="I880" s="5">
        <v>13.379088160259652</v>
      </c>
      <c r="J880" s="5">
        <v>186.75817632051931</v>
      </c>
      <c r="K880" s="5">
        <v>133.24182367948069</v>
      </c>
      <c r="L880" s="5"/>
      <c r="M880" s="5">
        <v>200.96226415094338</v>
      </c>
      <c r="N880" s="5"/>
      <c r="O880" s="5"/>
    </row>
    <row r="881" spans="1:15" x14ac:dyDescent="0.3">
      <c r="A881" s="4" t="s">
        <v>14</v>
      </c>
      <c r="B881" s="5">
        <v>3008</v>
      </c>
      <c r="C881" s="5">
        <v>200107</v>
      </c>
      <c r="D881" s="6">
        <v>45548</v>
      </c>
      <c r="E881" s="4" t="s">
        <v>8</v>
      </c>
      <c r="F881" s="4">
        <v>2</v>
      </c>
      <c r="G881" s="4">
        <v>8</v>
      </c>
      <c r="H881" s="5">
        <v>158</v>
      </c>
      <c r="I881" s="5">
        <v>21.350863565673404</v>
      </c>
      <c r="J881" s="5">
        <v>196.82672713134681</v>
      </c>
      <c r="K881" s="5">
        <v>111.42327286865319</v>
      </c>
      <c r="L881" s="5"/>
      <c r="M881" s="5">
        <v>200.96226415094338</v>
      </c>
      <c r="N881" s="5"/>
      <c r="O881" s="5"/>
    </row>
    <row r="882" spans="1:15" x14ac:dyDescent="0.3">
      <c r="A882" s="4" t="s">
        <v>14</v>
      </c>
      <c r="B882" s="5">
        <v>3008</v>
      </c>
      <c r="C882" s="5">
        <v>200107</v>
      </c>
      <c r="D882" s="6">
        <v>45555</v>
      </c>
      <c r="E882" s="4" t="s">
        <v>8</v>
      </c>
      <c r="F882" s="4">
        <v>2</v>
      </c>
      <c r="G882" s="4">
        <v>8</v>
      </c>
      <c r="H882" s="5">
        <v>164</v>
      </c>
      <c r="I882" s="5">
        <v>21.15419580130618</v>
      </c>
      <c r="J882" s="5">
        <v>195.80839160261235</v>
      </c>
      <c r="K882" s="5">
        <v>111.19160839738764</v>
      </c>
      <c r="L882" s="5"/>
      <c r="M882" s="5">
        <v>200.96226415094338</v>
      </c>
      <c r="N882" s="5"/>
      <c r="O882" s="5"/>
    </row>
    <row r="883" spans="1:15" x14ac:dyDescent="0.3">
      <c r="A883" s="4" t="s">
        <v>14</v>
      </c>
      <c r="B883" s="5">
        <v>3008</v>
      </c>
      <c r="C883" s="5">
        <v>200107</v>
      </c>
      <c r="D883" s="6">
        <v>45562</v>
      </c>
      <c r="E883" s="4" t="s">
        <v>8</v>
      </c>
      <c r="F883" s="4">
        <v>2</v>
      </c>
      <c r="G883" s="4">
        <v>8</v>
      </c>
      <c r="H883" s="5">
        <v>149</v>
      </c>
      <c r="I883" s="5">
        <v>20.937033576894315</v>
      </c>
      <c r="J883" s="5">
        <v>194.99906715378864</v>
      </c>
      <c r="K883" s="5">
        <v>111.25093284621137</v>
      </c>
      <c r="L883" s="5"/>
      <c r="M883" s="5">
        <v>200.96226415094338</v>
      </c>
      <c r="N883" s="5"/>
      <c r="O883" s="5"/>
    </row>
    <row r="884" spans="1:15" x14ac:dyDescent="0.3">
      <c r="A884" s="4" t="s">
        <v>14</v>
      </c>
      <c r="B884" s="5">
        <v>3008</v>
      </c>
      <c r="C884" s="5">
        <v>200107</v>
      </c>
      <c r="D884" s="6">
        <v>45569</v>
      </c>
      <c r="E884" s="4" t="s">
        <v>8</v>
      </c>
      <c r="F884" s="4">
        <v>2</v>
      </c>
      <c r="G884" s="4">
        <v>8</v>
      </c>
      <c r="H884" s="5">
        <v>150</v>
      </c>
      <c r="I884" s="5">
        <v>20.847286993755326</v>
      </c>
      <c r="J884" s="5">
        <v>193.56957398751064</v>
      </c>
      <c r="K884" s="5">
        <v>110.18042601248935</v>
      </c>
      <c r="L884" s="5"/>
      <c r="M884" s="5">
        <v>200.96226415094338</v>
      </c>
      <c r="N884" s="5"/>
      <c r="O884" s="5"/>
    </row>
    <row r="885" spans="1:15" x14ac:dyDescent="0.3">
      <c r="A885" s="4" t="s">
        <v>14</v>
      </c>
      <c r="B885" s="5">
        <v>3008</v>
      </c>
      <c r="C885" s="5">
        <v>200107</v>
      </c>
      <c r="D885" s="6">
        <v>45576</v>
      </c>
      <c r="E885" s="4" t="s">
        <v>8</v>
      </c>
      <c r="F885" s="4">
        <v>2</v>
      </c>
      <c r="G885" s="4">
        <v>8</v>
      </c>
      <c r="H885" s="5">
        <v>160</v>
      </c>
      <c r="I885" s="5">
        <v>20.811279994272336</v>
      </c>
      <c r="J885" s="5">
        <v>193.74755998854468</v>
      </c>
      <c r="K885" s="5">
        <v>110.50244001145532</v>
      </c>
      <c r="L885" s="5"/>
      <c r="M885" s="5">
        <v>200.96226415094338</v>
      </c>
      <c r="N885" s="5"/>
      <c r="O885" s="5"/>
    </row>
    <row r="886" spans="1:15" x14ac:dyDescent="0.3">
      <c r="A886" s="4" t="s">
        <v>14</v>
      </c>
      <c r="B886" s="5">
        <v>3008</v>
      </c>
      <c r="C886" s="5">
        <v>200107</v>
      </c>
      <c r="D886" s="6">
        <v>45583</v>
      </c>
      <c r="E886" s="4" t="s">
        <v>8</v>
      </c>
      <c r="F886" s="4">
        <v>2</v>
      </c>
      <c r="G886" s="4">
        <v>8</v>
      </c>
      <c r="H886" s="5">
        <v>167</v>
      </c>
      <c r="I886" s="5">
        <v>19.729023670724306</v>
      </c>
      <c r="J886" s="5">
        <v>190.08304734144861</v>
      </c>
      <c r="K886" s="5">
        <v>111.16695265855139</v>
      </c>
      <c r="L886" s="5"/>
      <c r="M886" s="5">
        <v>200.96226415094338</v>
      </c>
      <c r="N886" s="5"/>
      <c r="O886" s="5"/>
    </row>
    <row r="887" spans="1:15" x14ac:dyDescent="0.3">
      <c r="A887" s="4" t="s">
        <v>14</v>
      </c>
      <c r="B887" s="5">
        <v>3008</v>
      </c>
      <c r="C887" s="5">
        <v>200107</v>
      </c>
      <c r="D887" s="6">
        <v>45590</v>
      </c>
      <c r="E887" s="4" t="s">
        <v>8</v>
      </c>
      <c r="F887" s="4">
        <v>2</v>
      </c>
      <c r="G887" s="4">
        <v>8</v>
      </c>
      <c r="H887" s="5">
        <v>188</v>
      </c>
      <c r="I887" s="5">
        <v>17.670597047072292</v>
      </c>
      <c r="J887" s="5">
        <v>184.34119409414458</v>
      </c>
      <c r="K887" s="5">
        <v>113.65880590585542</v>
      </c>
      <c r="L887" s="5"/>
      <c r="M887" s="5">
        <v>200.96226415094338</v>
      </c>
      <c r="N887" s="5"/>
      <c r="O887" s="5"/>
    </row>
    <row r="888" spans="1:15" x14ac:dyDescent="0.3">
      <c r="A888" s="4" t="s">
        <v>14</v>
      </c>
      <c r="B888" s="5">
        <v>3008</v>
      </c>
      <c r="C888" s="5">
        <v>200107</v>
      </c>
      <c r="D888" s="6">
        <v>45597</v>
      </c>
      <c r="E888" s="4" t="s">
        <v>8</v>
      </c>
      <c r="F888" s="4">
        <v>2</v>
      </c>
      <c r="G888" s="4">
        <v>8</v>
      </c>
      <c r="H888" s="5">
        <v>178</v>
      </c>
      <c r="I888" s="5">
        <v>20.704769981818199</v>
      </c>
      <c r="J888" s="5">
        <v>197.1595399636364</v>
      </c>
      <c r="K888" s="5">
        <v>114.3404600363636</v>
      </c>
      <c r="L888" s="5"/>
      <c r="M888" s="5">
        <v>200.96226415094338</v>
      </c>
      <c r="N888" s="5"/>
      <c r="O888" s="5"/>
    </row>
    <row r="889" spans="1:15" x14ac:dyDescent="0.3">
      <c r="A889" s="4" t="s">
        <v>14</v>
      </c>
      <c r="B889" s="5">
        <v>3008</v>
      </c>
      <c r="C889" s="5">
        <v>200107</v>
      </c>
      <c r="D889" s="6">
        <v>45604</v>
      </c>
      <c r="E889" s="4" t="s">
        <v>8</v>
      </c>
      <c r="F889" s="4">
        <v>2</v>
      </c>
      <c r="G889" s="4">
        <v>8</v>
      </c>
      <c r="H889" s="5">
        <v>183</v>
      </c>
      <c r="I889" s="5">
        <v>12.517487767120047</v>
      </c>
      <c r="J889" s="5">
        <v>189.28497553424009</v>
      </c>
      <c r="K889" s="5">
        <v>139.21502446575991</v>
      </c>
      <c r="L889" s="5"/>
      <c r="M889" s="5">
        <v>200.96226415094338</v>
      </c>
      <c r="N889" s="5"/>
      <c r="O889" s="5"/>
    </row>
    <row r="890" spans="1:15" x14ac:dyDescent="0.3">
      <c r="A890" s="4" t="s">
        <v>14</v>
      </c>
      <c r="B890" s="5">
        <v>3008</v>
      </c>
      <c r="C890" s="5">
        <v>200107</v>
      </c>
      <c r="D890" s="6">
        <v>45611</v>
      </c>
      <c r="E890" s="4" t="s">
        <v>8</v>
      </c>
      <c r="F890" s="4">
        <v>2</v>
      </c>
      <c r="G890" s="4">
        <v>8</v>
      </c>
      <c r="H890" s="5">
        <v>193</v>
      </c>
      <c r="I890" s="5">
        <v>13.637608844661882</v>
      </c>
      <c r="J890" s="5">
        <v>194.65021768932377</v>
      </c>
      <c r="K890" s="5">
        <v>140.09978231067623</v>
      </c>
      <c r="L890" s="5"/>
      <c r="M890" s="5">
        <v>200.96226415094338</v>
      </c>
      <c r="N890" s="5"/>
      <c r="O890" s="5"/>
    </row>
    <row r="891" spans="1:15" x14ac:dyDescent="0.3">
      <c r="A891" s="4" t="s">
        <v>14</v>
      </c>
      <c r="B891" s="5">
        <v>3008</v>
      </c>
      <c r="C891" s="5">
        <v>200107</v>
      </c>
      <c r="D891" s="6">
        <v>45618</v>
      </c>
      <c r="E891" s="4" t="s">
        <v>8</v>
      </c>
      <c r="F891" s="4">
        <v>2</v>
      </c>
      <c r="G891" s="4">
        <v>8</v>
      </c>
      <c r="H891" s="5">
        <v>180</v>
      </c>
      <c r="I891" s="5">
        <v>15.921683328090658</v>
      </c>
      <c r="J891" s="5">
        <v>202.84336665618133</v>
      </c>
      <c r="K891" s="5">
        <v>139.15663334381867</v>
      </c>
      <c r="L891" s="5"/>
      <c r="M891" s="5">
        <v>200.96226415094338</v>
      </c>
      <c r="N891" s="5"/>
      <c r="O891" s="5"/>
    </row>
    <row r="892" spans="1:15" x14ac:dyDescent="0.3">
      <c r="A892" s="4" t="s">
        <v>14</v>
      </c>
      <c r="B892" s="5">
        <v>3008</v>
      </c>
      <c r="C892" s="5">
        <v>200107</v>
      </c>
      <c r="D892" s="6">
        <v>45625</v>
      </c>
      <c r="E892" s="4" t="s">
        <v>8</v>
      </c>
      <c r="F892" s="4">
        <v>2</v>
      </c>
      <c r="G892" s="4">
        <v>8</v>
      </c>
      <c r="H892" s="5">
        <v>154</v>
      </c>
      <c r="I892" s="5">
        <v>13.715297116723356</v>
      </c>
      <c r="J892" s="5">
        <v>202.3055942334467</v>
      </c>
      <c r="K892" s="5">
        <v>147.4444057665533</v>
      </c>
      <c r="L892" s="5"/>
      <c r="M892" s="5">
        <v>200.96226415094338</v>
      </c>
      <c r="N892" s="5"/>
      <c r="O892" s="5"/>
    </row>
    <row r="893" spans="1:15" x14ac:dyDescent="0.3">
      <c r="A893" s="4" t="s">
        <v>14</v>
      </c>
      <c r="B893" s="5">
        <v>3008</v>
      </c>
      <c r="C893" s="5">
        <v>200107</v>
      </c>
      <c r="D893" s="6">
        <v>45632</v>
      </c>
      <c r="E893" s="4" t="s">
        <v>8</v>
      </c>
      <c r="F893" s="4">
        <v>2</v>
      </c>
      <c r="G893" s="4">
        <v>8</v>
      </c>
      <c r="H893" s="5">
        <v>169</v>
      </c>
      <c r="I893" s="5">
        <v>12.844624361965593</v>
      </c>
      <c r="J893" s="5">
        <v>201.0642487239312</v>
      </c>
      <c r="K893" s="5">
        <v>149.6857512760688</v>
      </c>
      <c r="L893" s="5"/>
      <c r="M893" s="5">
        <v>200.96226415094338</v>
      </c>
      <c r="N893" s="5"/>
      <c r="O893" s="5"/>
    </row>
    <row r="894" spans="1:15" x14ac:dyDescent="0.3">
      <c r="A894" s="4" t="s">
        <v>14</v>
      </c>
      <c r="B894" s="5">
        <v>3008</v>
      </c>
      <c r="C894" s="5">
        <v>200107</v>
      </c>
      <c r="D894" s="6">
        <v>45639</v>
      </c>
      <c r="E894" s="4" t="s">
        <v>8</v>
      </c>
      <c r="F894" s="4">
        <v>2</v>
      </c>
      <c r="G894" s="4">
        <v>8</v>
      </c>
      <c r="H894" s="5">
        <v>180</v>
      </c>
      <c r="I894" s="5">
        <v>11.800423721205947</v>
      </c>
      <c r="J894" s="5">
        <v>200.10084744241189</v>
      </c>
      <c r="K894" s="5">
        <v>152.89915255758811</v>
      </c>
      <c r="L894" s="5"/>
      <c r="M894" s="5">
        <v>200.96226415094338</v>
      </c>
      <c r="N894" s="5"/>
      <c r="O894" s="5"/>
    </row>
    <row r="895" spans="1:15" x14ac:dyDescent="0.3">
      <c r="A895" s="4" t="s">
        <v>14</v>
      </c>
      <c r="B895" s="5">
        <v>3008</v>
      </c>
      <c r="C895" s="5">
        <v>200107</v>
      </c>
      <c r="D895" s="6">
        <v>45646</v>
      </c>
      <c r="E895" s="4" t="s">
        <v>8</v>
      </c>
      <c r="F895" s="4">
        <v>2</v>
      </c>
      <c r="G895" s="4">
        <v>8</v>
      </c>
      <c r="H895" s="5">
        <v>237</v>
      </c>
      <c r="I895" s="5">
        <v>11.263186716023135</v>
      </c>
      <c r="J895" s="5">
        <v>200.65137343204628</v>
      </c>
      <c r="K895" s="5">
        <v>155.59862656795372</v>
      </c>
      <c r="L895" s="5"/>
      <c r="M895" s="5">
        <v>200.96226415094338</v>
      </c>
      <c r="N895" s="5"/>
      <c r="O895" s="5"/>
    </row>
    <row r="896" spans="1:15" x14ac:dyDescent="0.3">
      <c r="A896" s="4" t="s">
        <v>14</v>
      </c>
      <c r="B896" s="5">
        <v>3008</v>
      </c>
      <c r="C896" s="5">
        <v>200107</v>
      </c>
      <c r="D896" s="6">
        <v>45653</v>
      </c>
      <c r="E896" s="4" t="s">
        <v>8</v>
      </c>
      <c r="F896" s="4">
        <v>2</v>
      </c>
      <c r="G896" s="4">
        <v>8</v>
      </c>
      <c r="H896" s="5">
        <v>217</v>
      </c>
      <c r="I896" s="5">
        <v>22.59286391761788</v>
      </c>
      <c r="J896" s="5">
        <v>229.43572783523575</v>
      </c>
      <c r="K896" s="5">
        <v>139.06427216476425</v>
      </c>
      <c r="L896" s="5"/>
      <c r="M896" s="5">
        <v>200.96226415094338</v>
      </c>
      <c r="N896" s="5"/>
      <c r="O896" s="5"/>
    </row>
    <row r="897" spans="1:15" x14ac:dyDescent="0.3">
      <c r="A897" s="4" t="s">
        <v>14</v>
      </c>
      <c r="B897" s="5">
        <v>3008</v>
      </c>
      <c r="C897" s="5">
        <v>200107</v>
      </c>
      <c r="D897" s="6">
        <v>45660</v>
      </c>
      <c r="E897" s="4" t="s">
        <v>8</v>
      </c>
      <c r="F897" s="4">
        <v>2</v>
      </c>
      <c r="G897" s="4">
        <v>8</v>
      </c>
      <c r="H897" s="5">
        <v>227</v>
      </c>
      <c r="I897" s="5">
        <v>24.81651415892248</v>
      </c>
      <c r="J897" s="5">
        <v>238.75802831784495</v>
      </c>
      <c r="K897" s="5">
        <v>139.49197168215505</v>
      </c>
      <c r="L897" s="5"/>
      <c r="M897" s="5">
        <v>200.96226415094338</v>
      </c>
      <c r="N897" s="5"/>
      <c r="O897" s="5"/>
    </row>
    <row r="898" spans="1:15" x14ac:dyDescent="0.3">
      <c r="A898" s="4" t="s">
        <v>14</v>
      </c>
      <c r="B898" s="5">
        <v>3008</v>
      </c>
      <c r="C898" s="5">
        <v>200107</v>
      </c>
      <c r="D898" s="6">
        <v>45667</v>
      </c>
      <c r="E898" s="4" t="s">
        <v>8</v>
      </c>
      <c r="F898" s="4">
        <v>2</v>
      </c>
      <c r="G898" s="4">
        <v>8</v>
      </c>
      <c r="H898" s="5">
        <v>326</v>
      </c>
      <c r="I898" s="5">
        <v>27.572348013906975</v>
      </c>
      <c r="J898" s="5">
        <v>249.76969602781395</v>
      </c>
      <c r="K898" s="5">
        <v>139.48030397218605</v>
      </c>
      <c r="L898" s="5"/>
      <c r="M898" s="5">
        <v>200.96226415094338</v>
      </c>
      <c r="N898" s="5"/>
      <c r="O898" s="5"/>
    </row>
    <row r="899" spans="1:15" x14ac:dyDescent="0.3">
      <c r="A899" s="4" t="s">
        <v>14</v>
      </c>
      <c r="B899" s="5">
        <v>3008</v>
      </c>
      <c r="C899" s="5">
        <v>200107</v>
      </c>
      <c r="D899" s="6">
        <v>45674</v>
      </c>
      <c r="E899" s="4" t="s">
        <v>8</v>
      </c>
      <c r="F899" s="4">
        <v>2</v>
      </c>
      <c r="G899" s="4">
        <v>8</v>
      </c>
      <c r="H899" s="5">
        <v>457</v>
      </c>
      <c r="I899" s="5">
        <v>51.390052539377699</v>
      </c>
      <c r="J899" s="5">
        <v>314.03010507875541</v>
      </c>
      <c r="K899" s="5">
        <v>108.4698949212446</v>
      </c>
      <c r="L899" s="5"/>
      <c r="M899" s="5">
        <v>200.96226415094338</v>
      </c>
      <c r="N899" s="5"/>
      <c r="O899" s="5"/>
    </row>
    <row r="900" spans="1:15" x14ac:dyDescent="0.3">
      <c r="A900" s="4" t="s">
        <v>14</v>
      </c>
      <c r="B900" s="5">
        <v>3008</v>
      </c>
      <c r="C900" s="5">
        <v>200107</v>
      </c>
      <c r="D900" s="6">
        <v>45681</v>
      </c>
      <c r="E900" s="4" t="s">
        <v>8</v>
      </c>
      <c r="F900" s="4">
        <v>2</v>
      </c>
      <c r="G900" s="4">
        <v>8</v>
      </c>
      <c r="H900" s="5">
        <v>447</v>
      </c>
      <c r="I900" s="5">
        <v>94.175949026277408</v>
      </c>
      <c r="J900" s="5">
        <v>434.22689805255482</v>
      </c>
      <c r="K900" s="5">
        <v>57.523101947445184</v>
      </c>
      <c r="L900" s="5"/>
      <c r="M900" s="5">
        <v>200.96226415094338</v>
      </c>
      <c r="N900" s="5"/>
      <c r="O900" s="5"/>
    </row>
    <row r="901" spans="1:15" x14ac:dyDescent="0.3">
      <c r="A901" s="4" t="s">
        <v>14</v>
      </c>
      <c r="B901" s="5">
        <v>3008</v>
      </c>
      <c r="C901" s="5">
        <v>200107</v>
      </c>
      <c r="D901" s="6">
        <v>45688</v>
      </c>
      <c r="E901" s="4" t="s">
        <v>8</v>
      </c>
      <c r="F901" s="4">
        <v>2</v>
      </c>
      <c r="G901" s="4">
        <v>8</v>
      </c>
      <c r="H901" s="5">
        <v>663</v>
      </c>
      <c r="I901" s="5">
        <v>107.37318100903968</v>
      </c>
      <c r="J901" s="5">
        <v>497.24636201807937</v>
      </c>
      <c r="K901" s="5">
        <v>67.753637981920633</v>
      </c>
      <c r="L901" s="5"/>
      <c r="M901" s="5">
        <v>200.96226415094338</v>
      </c>
      <c r="N901" s="5"/>
      <c r="O901" s="5"/>
    </row>
    <row r="902" spans="1:15" x14ac:dyDescent="0.3">
      <c r="A902" s="4" t="s">
        <v>14</v>
      </c>
      <c r="B902" s="5">
        <v>3008</v>
      </c>
      <c r="C902" s="5">
        <v>200107</v>
      </c>
      <c r="D902" s="6">
        <v>45695</v>
      </c>
      <c r="E902" s="4" t="s">
        <v>8</v>
      </c>
      <c r="F902" s="4">
        <v>2</v>
      </c>
      <c r="G902" s="4">
        <v>8</v>
      </c>
      <c r="H902" s="5">
        <v>912</v>
      </c>
      <c r="I902" s="5">
        <v>155.57373653673039</v>
      </c>
      <c r="J902" s="5">
        <v>655.39747307346079</v>
      </c>
      <c r="K902" s="5">
        <v>33.102526926539213</v>
      </c>
      <c r="L902" s="5"/>
      <c r="M902" s="5">
        <v>200.96226415094338</v>
      </c>
      <c r="N902" s="5"/>
      <c r="O902" s="5"/>
    </row>
    <row r="903" spans="1:15" x14ac:dyDescent="0.3">
      <c r="A903" s="4" t="s">
        <v>14</v>
      </c>
      <c r="B903" s="5">
        <v>3008</v>
      </c>
      <c r="C903" s="5">
        <v>200127</v>
      </c>
      <c r="D903" s="6">
        <v>45331</v>
      </c>
      <c r="E903" s="4" t="s">
        <v>9</v>
      </c>
      <c r="F903" s="4">
        <v>2</v>
      </c>
      <c r="G903" s="4">
        <v>8</v>
      </c>
      <c r="H903" s="5">
        <v>535</v>
      </c>
      <c r="I903" s="5"/>
      <c r="J903" s="5"/>
      <c r="K903" s="5"/>
      <c r="L903" s="5"/>
      <c r="M903" s="5">
        <v>527.60377358490564</v>
      </c>
      <c r="N903" s="5"/>
      <c r="O903" s="5"/>
    </row>
    <row r="904" spans="1:15" x14ac:dyDescent="0.3">
      <c r="A904" s="4" t="s">
        <v>14</v>
      </c>
      <c r="B904" s="5">
        <v>3008</v>
      </c>
      <c r="C904" s="5">
        <v>200127</v>
      </c>
      <c r="D904" s="6">
        <v>45338</v>
      </c>
      <c r="E904" s="4" t="s">
        <v>9</v>
      </c>
      <c r="F904" s="4">
        <v>2</v>
      </c>
      <c r="G904" s="4">
        <v>8</v>
      </c>
      <c r="H904" s="5">
        <v>463</v>
      </c>
      <c r="I904" s="5">
        <v>0</v>
      </c>
      <c r="J904" s="5">
        <v>535</v>
      </c>
      <c r="K904" s="5">
        <v>535</v>
      </c>
      <c r="L904" s="5"/>
      <c r="M904" s="5">
        <v>527.60377358490564</v>
      </c>
      <c r="N904" s="5"/>
      <c r="O904" s="5"/>
    </row>
    <row r="905" spans="1:15" x14ac:dyDescent="0.3">
      <c r="A905" s="4" t="s">
        <v>14</v>
      </c>
      <c r="B905" s="5">
        <v>3008</v>
      </c>
      <c r="C905" s="5">
        <v>200127</v>
      </c>
      <c r="D905" s="6">
        <v>45345</v>
      </c>
      <c r="E905" s="4" t="s">
        <v>9</v>
      </c>
      <c r="F905" s="4">
        <v>2</v>
      </c>
      <c r="G905" s="4">
        <v>8</v>
      </c>
      <c r="H905" s="5">
        <v>483</v>
      </c>
      <c r="I905" s="5">
        <v>36</v>
      </c>
      <c r="J905" s="5">
        <v>571</v>
      </c>
      <c r="K905" s="5">
        <v>427</v>
      </c>
      <c r="L905" s="5"/>
      <c r="M905" s="5">
        <v>527.60377358490564</v>
      </c>
      <c r="N905" s="5"/>
      <c r="O905" s="5"/>
    </row>
    <row r="906" spans="1:15" x14ac:dyDescent="0.3">
      <c r="A906" s="4" t="s">
        <v>14</v>
      </c>
      <c r="B906" s="5">
        <v>3008</v>
      </c>
      <c r="C906" s="5">
        <v>200127</v>
      </c>
      <c r="D906" s="6">
        <v>45352</v>
      </c>
      <c r="E906" s="4" t="s">
        <v>9</v>
      </c>
      <c r="F906" s="4">
        <v>2</v>
      </c>
      <c r="G906" s="4">
        <v>8</v>
      </c>
      <c r="H906" s="5">
        <v>518</v>
      </c>
      <c r="I906" s="5">
        <v>30.346151137976115</v>
      </c>
      <c r="J906" s="5">
        <v>554.35896894261896</v>
      </c>
      <c r="K906" s="5">
        <v>432.97436439071447</v>
      </c>
      <c r="L906" s="5"/>
      <c r="M906" s="5">
        <v>527.60377358490564</v>
      </c>
      <c r="N906" s="5"/>
      <c r="O906" s="5"/>
    </row>
    <row r="907" spans="1:15" x14ac:dyDescent="0.3">
      <c r="A907" s="4" t="s">
        <v>14</v>
      </c>
      <c r="B907" s="5">
        <v>3008</v>
      </c>
      <c r="C907" s="5">
        <v>200127</v>
      </c>
      <c r="D907" s="6">
        <v>45359</v>
      </c>
      <c r="E907" s="4" t="s">
        <v>9</v>
      </c>
      <c r="F907" s="4">
        <v>2</v>
      </c>
      <c r="G907" s="4">
        <v>8</v>
      </c>
      <c r="H907" s="5">
        <v>486</v>
      </c>
      <c r="I907" s="5">
        <v>28.314086600135983</v>
      </c>
      <c r="J907" s="5">
        <v>556.37817320027193</v>
      </c>
      <c r="K907" s="5">
        <v>443.12182679972801</v>
      </c>
      <c r="L907" s="5"/>
      <c r="M907" s="5">
        <v>527.60377358490564</v>
      </c>
      <c r="N907" s="5"/>
      <c r="O907" s="5"/>
    </row>
    <row r="908" spans="1:15" x14ac:dyDescent="0.3">
      <c r="A908" s="4" t="s">
        <v>14</v>
      </c>
      <c r="B908" s="5">
        <v>3008</v>
      </c>
      <c r="C908" s="5">
        <v>200127</v>
      </c>
      <c r="D908" s="6">
        <v>45366</v>
      </c>
      <c r="E908" s="4" t="s">
        <v>9</v>
      </c>
      <c r="F908" s="4">
        <v>2</v>
      </c>
      <c r="G908" s="4">
        <v>8</v>
      </c>
      <c r="H908" s="5">
        <v>479</v>
      </c>
      <c r="I908" s="5">
        <v>25.915246477701114</v>
      </c>
      <c r="J908" s="5">
        <v>548.83049295540218</v>
      </c>
      <c r="K908" s="5">
        <v>445.16950704459776</v>
      </c>
      <c r="L908" s="5"/>
      <c r="M908" s="5">
        <v>527.60377358490564</v>
      </c>
      <c r="N908" s="5"/>
      <c r="O908" s="5"/>
    </row>
    <row r="909" spans="1:15" x14ac:dyDescent="0.3">
      <c r="A909" s="4" t="s">
        <v>14</v>
      </c>
      <c r="B909" s="5">
        <v>3008</v>
      </c>
      <c r="C909" s="5">
        <v>200127</v>
      </c>
      <c r="D909" s="6">
        <v>45373</v>
      </c>
      <c r="E909" s="4" t="s">
        <v>9</v>
      </c>
      <c r="F909" s="4">
        <v>2</v>
      </c>
      <c r="G909" s="4">
        <v>8</v>
      </c>
      <c r="H909" s="5">
        <v>488</v>
      </c>
      <c r="I909" s="5">
        <v>24.589970855343985</v>
      </c>
      <c r="J909" s="5">
        <v>543.17994171068801</v>
      </c>
      <c r="K909" s="5">
        <v>444.82005828931204</v>
      </c>
      <c r="L909" s="5"/>
      <c r="M909" s="5">
        <v>527.60377358490564</v>
      </c>
      <c r="N909" s="5"/>
      <c r="O909" s="5"/>
    </row>
    <row r="910" spans="1:15" x14ac:dyDescent="0.3">
      <c r="A910" s="4" t="s">
        <v>14</v>
      </c>
      <c r="B910" s="5">
        <v>3008</v>
      </c>
      <c r="C910" s="5">
        <v>200127</v>
      </c>
      <c r="D910" s="6">
        <v>45380</v>
      </c>
      <c r="E910" s="4" t="s">
        <v>9</v>
      </c>
      <c r="F910" s="4">
        <v>2</v>
      </c>
      <c r="G910" s="4">
        <v>8</v>
      </c>
      <c r="H910" s="5">
        <v>502</v>
      </c>
      <c r="I910" s="5">
        <v>22.862499372356915</v>
      </c>
      <c r="J910" s="5">
        <v>538.86785588757095</v>
      </c>
      <c r="K910" s="5">
        <v>447.41785839814332</v>
      </c>
      <c r="L910" s="5"/>
      <c r="M910" s="5">
        <v>527.60377358490564</v>
      </c>
      <c r="N910" s="5"/>
      <c r="O910" s="5"/>
    </row>
    <row r="911" spans="1:15" x14ac:dyDescent="0.3">
      <c r="A911" s="4" t="s">
        <v>14</v>
      </c>
      <c r="B911" s="5">
        <v>3008</v>
      </c>
      <c r="C911" s="5">
        <v>200127</v>
      </c>
      <c r="D911" s="6">
        <v>45387</v>
      </c>
      <c r="E911" s="4" t="s">
        <v>9</v>
      </c>
      <c r="F911" s="4">
        <v>2</v>
      </c>
      <c r="G911" s="4">
        <v>8</v>
      </c>
      <c r="H911" s="5">
        <v>436</v>
      </c>
      <c r="I911" s="5">
        <v>21.585585468084947</v>
      </c>
      <c r="J911" s="5">
        <v>537.42117093616991</v>
      </c>
      <c r="K911" s="5">
        <v>451.07882906383009</v>
      </c>
      <c r="L911" s="5"/>
      <c r="M911" s="5">
        <v>527.60377358490564</v>
      </c>
      <c r="N911" s="5"/>
      <c r="O911" s="5"/>
    </row>
    <row r="912" spans="1:15" x14ac:dyDescent="0.3">
      <c r="A912" s="4" t="s">
        <v>14</v>
      </c>
      <c r="B912" s="5">
        <v>3008</v>
      </c>
      <c r="C912" s="5">
        <v>200127</v>
      </c>
      <c r="D912" s="6">
        <v>45394</v>
      </c>
      <c r="E912" s="4" t="s">
        <v>9</v>
      </c>
      <c r="F912" s="4">
        <v>2</v>
      </c>
      <c r="G912" s="4">
        <v>8</v>
      </c>
      <c r="H912" s="5">
        <v>489</v>
      </c>
      <c r="I912" s="5">
        <v>23.007811173599283</v>
      </c>
      <c r="J912" s="5">
        <v>527.89062234719859</v>
      </c>
      <c r="K912" s="5">
        <v>435.85937765280141</v>
      </c>
      <c r="L912" s="5"/>
      <c r="M912" s="5">
        <v>527.60377358490564</v>
      </c>
      <c r="N912" s="5"/>
      <c r="O912" s="5"/>
    </row>
    <row r="913" spans="1:15" x14ac:dyDescent="0.3">
      <c r="A913" s="4" t="s">
        <v>14</v>
      </c>
      <c r="B913" s="5">
        <v>3008</v>
      </c>
      <c r="C913" s="5">
        <v>200127</v>
      </c>
      <c r="D913" s="6">
        <v>45401</v>
      </c>
      <c r="E913" s="4" t="s">
        <v>9</v>
      </c>
      <c r="F913" s="4">
        <v>2</v>
      </c>
      <c r="G913" s="4">
        <v>8</v>
      </c>
      <c r="H913" s="5">
        <v>503</v>
      </c>
      <c r="I913" s="5">
        <v>21.92280490721933</v>
      </c>
      <c r="J913" s="5">
        <v>528.9706098144386</v>
      </c>
      <c r="K913" s="5">
        <v>441.27939018556134</v>
      </c>
      <c r="L913" s="5"/>
      <c r="M913" s="5">
        <v>527.60377358490564</v>
      </c>
      <c r="N913" s="5"/>
      <c r="O913" s="5"/>
    </row>
    <row r="914" spans="1:15" x14ac:dyDescent="0.3">
      <c r="A914" s="4" t="s">
        <v>14</v>
      </c>
      <c r="B914" s="5">
        <v>3008</v>
      </c>
      <c r="C914" s="5">
        <v>200127</v>
      </c>
      <c r="D914" s="6">
        <v>45408</v>
      </c>
      <c r="E914" s="4" t="s">
        <v>9</v>
      </c>
      <c r="F914" s="4">
        <v>2</v>
      </c>
      <c r="G914" s="4">
        <v>8</v>
      </c>
      <c r="H914" s="5">
        <v>535</v>
      </c>
      <c r="I914" s="5">
        <v>22.665709232230082</v>
      </c>
      <c r="J914" s="5">
        <v>532.95641846446017</v>
      </c>
      <c r="K914" s="5">
        <v>442.29358153553983</v>
      </c>
      <c r="L914" s="5"/>
      <c r="M914" s="5">
        <v>527.60377358490564</v>
      </c>
      <c r="N914" s="5"/>
      <c r="O914" s="5"/>
    </row>
    <row r="915" spans="1:15" x14ac:dyDescent="0.3">
      <c r="A915" s="4" t="s">
        <v>14</v>
      </c>
      <c r="B915" s="5">
        <v>3008</v>
      </c>
      <c r="C915" s="5">
        <v>200127</v>
      </c>
      <c r="D915" s="6">
        <v>45415</v>
      </c>
      <c r="E915" s="4" t="s">
        <v>9</v>
      </c>
      <c r="F915" s="4">
        <v>2</v>
      </c>
      <c r="G915" s="4">
        <v>8</v>
      </c>
      <c r="H915" s="5">
        <v>498</v>
      </c>
      <c r="I915" s="5">
        <v>25.969934539771177</v>
      </c>
      <c r="J915" s="5">
        <v>541.6898690795424</v>
      </c>
      <c r="K915" s="5">
        <v>437.81013092045765</v>
      </c>
      <c r="L915" s="5"/>
      <c r="M915" s="5">
        <v>527.60377358490564</v>
      </c>
      <c r="N915" s="5"/>
      <c r="O915" s="5"/>
    </row>
    <row r="916" spans="1:15" x14ac:dyDescent="0.3">
      <c r="A916" s="4" t="s">
        <v>14</v>
      </c>
      <c r="B916" s="5">
        <v>3008</v>
      </c>
      <c r="C916" s="5">
        <v>200127</v>
      </c>
      <c r="D916" s="6">
        <v>45422</v>
      </c>
      <c r="E916" s="4" t="s">
        <v>9</v>
      </c>
      <c r="F916" s="4">
        <v>2</v>
      </c>
      <c r="G916" s="4">
        <v>8</v>
      </c>
      <c r="H916" s="5">
        <v>549</v>
      </c>
      <c r="I916" s="5">
        <v>26.056429149060314</v>
      </c>
      <c r="J916" s="5">
        <v>543.36285829812061</v>
      </c>
      <c r="K916" s="5">
        <v>439.13714170187939</v>
      </c>
      <c r="L916" s="5"/>
      <c r="M916" s="5">
        <v>527.60377358490564</v>
      </c>
      <c r="N916" s="5"/>
      <c r="O916" s="5"/>
    </row>
    <row r="917" spans="1:15" x14ac:dyDescent="0.3">
      <c r="A917" s="4" t="s">
        <v>14</v>
      </c>
      <c r="B917" s="5">
        <v>3008</v>
      </c>
      <c r="C917" s="5">
        <v>200127</v>
      </c>
      <c r="D917" s="6">
        <v>45429</v>
      </c>
      <c r="E917" s="4" t="s">
        <v>9</v>
      </c>
      <c r="F917" s="4">
        <v>2</v>
      </c>
      <c r="G917" s="4">
        <v>8</v>
      </c>
      <c r="H917" s="5">
        <v>484</v>
      </c>
      <c r="I917" s="5">
        <v>31.63068130786942</v>
      </c>
      <c r="J917" s="5">
        <v>563.26136261573879</v>
      </c>
      <c r="K917" s="5">
        <v>436.73863738426115</v>
      </c>
      <c r="L917" s="5"/>
      <c r="M917" s="5">
        <v>527.60377358490564</v>
      </c>
      <c r="N917" s="5"/>
      <c r="O917" s="5"/>
    </row>
    <row r="918" spans="1:15" x14ac:dyDescent="0.3">
      <c r="A918" s="4" t="s">
        <v>14</v>
      </c>
      <c r="B918" s="5">
        <v>3008</v>
      </c>
      <c r="C918" s="5">
        <v>200127</v>
      </c>
      <c r="D918" s="6">
        <v>45436</v>
      </c>
      <c r="E918" s="4" t="s">
        <v>9</v>
      </c>
      <c r="F918" s="4">
        <v>2</v>
      </c>
      <c r="G918" s="4">
        <v>8</v>
      </c>
      <c r="H918" s="5">
        <v>499</v>
      </c>
      <c r="I918" s="5">
        <v>31.847291878588358</v>
      </c>
      <c r="J918" s="5">
        <v>563.1945837571767</v>
      </c>
      <c r="K918" s="5">
        <v>435.8054162428233</v>
      </c>
      <c r="L918" s="5"/>
      <c r="M918" s="5">
        <v>527.60377358490564</v>
      </c>
      <c r="N918" s="5"/>
      <c r="O918" s="5"/>
    </row>
    <row r="919" spans="1:15" x14ac:dyDescent="0.3">
      <c r="A919" s="4" t="s">
        <v>14</v>
      </c>
      <c r="B919" s="5">
        <v>3008</v>
      </c>
      <c r="C919" s="5">
        <v>200127</v>
      </c>
      <c r="D919" s="6">
        <v>45443</v>
      </c>
      <c r="E919" s="4" t="s">
        <v>9</v>
      </c>
      <c r="F919" s="4">
        <v>2</v>
      </c>
      <c r="G919" s="4">
        <v>8</v>
      </c>
      <c r="H919" s="5">
        <v>391</v>
      </c>
      <c r="I919" s="5">
        <v>31.833306064560748</v>
      </c>
      <c r="J919" s="5">
        <v>562.79161212912152</v>
      </c>
      <c r="K919" s="5">
        <v>435.45838787087848</v>
      </c>
      <c r="L919" s="5"/>
      <c r="M919" s="5">
        <v>527.60377358490564</v>
      </c>
      <c r="N919" s="5"/>
      <c r="O919" s="5"/>
    </row>
    <row r="920" spans="1:15" x14ac:dyDescent="0.3">
      <c r="A920" s="4" t="s">
        <v>14</v>
      </c>
      <c r="B920" s="5">
        <v>3008</v>
      </c>
      <c r="C920" s="5">
        <v>200127</v>
      </c>
      <c r="D920" s="6">
        <v>45450</v>
      </c>
      <c r="E920" s="4" t="s">
        <v>9</v>
      </c>
      <c r="F920" s="4">
        <v>2</v>
      </c>
      <c r="G920" s="4">
        <v>8</v>
      </c>
      <c r="H920" s="5">
        <v>496</v>
      </c>
      <c r="I920" s="5">
        <v>44.10215414239989</v>
      </c>
      <c r="J920" s="5">
        <v>581.70430828479982</v>
      </c>
      <c r="K920" s="5">
        <v>405.29569171520023</v>
      </c>
      <c r="L920" s="5"/>
      <c r="M920" s="5">
        <v>527.60377358490564</v>
      </c>
      <c r="N920" s="5"/>
      <c r="O920" s="5"/>
    </row>
    <row r="921" spans="1:15" x14ac:dyDescent="0.3">
      <c r="A921" s="4" t="s">
        <v>14</v>
      </c>
      <c r="B921" s="5">
        <v>3008</v>
      </c>
      <c r="C921" s="5">
        <v>200127</v>
      </c>
      <c r="D921" s="6">
        <v>45457</v>
      </c>
      <c r="E921" s="4" t="s">
        <v>9</v>
      </c>
      <c r="F921" s="4">
        <v>2</v>
      </c>
      <c r="G921" s="4">
        <v>8</v>
      </c>
      <c r="H921" s="5">
        <v>445</v>
      </c>
      <c r="I921" s="5">
        <v>44.073624482222925</v>
      </c>
      <c r="J921" s="5">
        <v>582.52224896444591</v>
      </c>
      <c r="K921" s="5">
        <v>406.22775103555415</v>
      </c>
      <c r="L921" s="5"/>
      <c r="M921" s="5">
        <v>527.60377358490564</v>
      </c>
      <c r="N921" s="5"/>
      <c r="O921" s="5"/>
    </row>
    <row r="922" spans="1:15" x14ac:dyDescent="0.3">
      <c r="A922" s="4" t="s">
        <v>14</v>
      </c>
      <c r="B922" s="5">
        <v>3008</v>
      </c>
      <c r="C922" s="5">
        <v>200127</v>
      </c>
      <c r="D922" s="6">
        <v>45464</v>
      </c>
      <c r="E922" s="4" t="s">
        <v>9</v>
      </c>
      <c r="F922" s="4">
        <v>2</v>
      </c>
      <c r="G922" s="4">
        <v>8</v>
      </c>
      <c r="H922" s="5">
        <v>508</v>
      </c>
      <c r="I922" s="5">
        <v>46.747827489627795</v>
      </c>
      <c r="J922" s="5">
        <v>580.62065497925562</v>
      </c>
      <c r="K922" s="5">
        <v>393.62934502074438</v>
      </c>
      <c r="L922" s="5"/>
      <c r="M922" s="5">
        <v>527.60377358490564</v>
      </c>
      <c r="N922" s="5"/>
      <c r="O922" s="5"/>
    </row>
    <row r="923" spans="1:15" x14ac:dyDescent="0.3">
      <c r="A923" s="4" t="s">
        <v>14</v>
      </c>
      <c r="B923" s="5">
        <v>3008</v>
      </c>
      <c r="C923" s="5">
        <v>200127</v>
      </c>
      <c r="D923" s="6">
        <v>45471</v>
      </c>
      <c r="E923" s="4" t="s">
        <v>9</v>
      </c>
      <c r="F923" s="4">
        <v>2</v>
      </c>
      <c r="G923" s="4">
        <v>8</v>
      </c>
      <c r="H923" s="5">
        <v>473</v>
      </c>
      <c r="I923" s="5">
        <v>44.067419938090318</v>
      </c>
      <c r="J923" s="5">
        <v>571.88483987618065</v>
      </c>
      <c r="K923" s="5">
        <v>395.61516012381935</v>
      </c>
      <c r="L923" s="5"/>
      <c r="M923" s="5">
        <v>527.60377358490564</v>
      </c>
      <c r="N923" s="5"/>
      <c r="O923" s="5"/>
    </row>
    <row r="924" spans="1:15" x14ac:dyDescent="0.3">
      <c r="A924" s="4" t="s">
        <v>14</v>
      </c>
      <c r="B924" s="5">
        <v>3008</v>
      </c>
      <c r="C924" s="5">
        <v>200127</v>
      </c>
      <c r="D924" s="6">
        <v>45478</v>
      </c>
      <c r="E924" s="4" t="s">
        <v>9</v>
      </c>
      <c r="F924" s="4">
        <v>2</v>
      </c>
      <c r="G924" s="4">
        <v>8</v>
      </c>
      <c r="H924" s="5">
        <v>440</v>
      </c>
      <c r="I924" s="5">
        <v>43.831887650430936</v>
      </c>
      <c r="J924" s="5">
        <v>568.28877530086186</v>
      </c>
      <c r="K924" s="5">
        <v>392.96122469913814</v>
      </c>
      <c r="L924" s="5"/>
      <c r="M924" s="5">
        <v>527.60377358490564</v>
      </c>
      <c r="N924" s="5"/>
      <c r="O924" s="5"/>
    </row>
    <row r="925" spans="1:15" x14ac:dyDescent="0.3">
      <c r="A925" s="4" t="s">
        <v>14</v>
      </c>
      <c r="B925" s="5">
        <v>3008</v>
      </c>
      <c r="C925" s="5">
        <v>200127</v>
      </c>
      <c r="D925" s="6">
        <v>45485</v>
      </c>
      <c r="E925" s="4" t="s">
        <v>9</v>
      </c>
      <c r="F925" s="4">
        <v>2</v>
      </c>
      <c r="G925" s="4">
        <v>8</v>
      </c>
      <c r="H925" s="5">
        <v>507</v>
      </c>
      <c r="I925" s="5">
        <v>36.844266853881081</v>
      </c>
      <c r="J925" s="5">
        <v>540.68853370776219</v>
      </c>
      <c r="K925" s="5">
        <v>393.31146629223781</v>
      </c>
      <c r="L925" s="5"/>
      <c r="M925" s="5">
        <v>527.60377358490564</v>
      </c>
      <c r="N925" s="5"/>
      <c r="O925" s="5"/>
    </row>
    <row r="926" spans="1:15" x14ac:dyDescent="0.3">
      <c r="A926" s="4" t="s">
        <v>14</v>
      </c>
      <c r="B926" s="5">
        <v>3008</v>
      </c>
      <c r="C926" s="5">
        <v>200127</v>
      </c>
      <c r="D926" s="6">
        <v>45492</v>
      </c>
      <c r="E926" s="4" t="s">
        <v>9</v>
      </c>
      <c r="F926" s="4">
        <v>2</v>
      </c>
      <c r="G926" s="4">
        <v>8</v>
      </c>
      <c r="H926" s="5">
        <v>525</v>
      </c>
      <c r="I926" s="5">
        <v>38.898706598034849</v>
      </c>
      <c r="J926" s="5">
        <v>547.67241319606967</v>
      </c>
      <c r="K926" s="5">
        <v>392.07758680393033</v>
      </c>
      <c r="L926" s="5"/>
      <c r="M926" s="5">
        <v>527.60377358490564</v>
      </c>
      <c r="N926" s="5"/>
      <c r="O926" s="5"/>
    </row>
    <row r="927" spans="1:15" x14ac:dyDescent="0.3">
      <c r="A927" s="4" t="s">
        <v>14</v>
      </c>
      <c r="B927" s="5">
        <v>3008</v>
      </c>
      <c r="C927" s="5">
        <v>200127</v>
      </c>
      <c r="D927" s="6">
        <v>45499</v>
      </c>
      <c r="E927" s="4" t="s">
        <v>9</v>
      </c>
      <c r="F927" s="4">
        <v>2</v>
      </c>
      <c r="G927" s="4">
        <v>8</v>
      </c>
      <c r="H927" s="5">
        <v>499</v>
      </c>
      <c r="I927" s="5">
        <v>42.146878591421213</v>
      </c>
      <c r="J927" s="5">
        <v>557.41875718284246</v>
      </c>
      <c r="K927" s="5">
        <v>388.83124281715754</v>
      </c>
      <c r="L927" s="5"/>
      <c r="M927" s="5">
        <v>527.60377358490564</v>
      </c>
      <c r="N927" s="5"/>
      <c r="O927" s="5"/>
    </row>
    <row r="928" spans="1:15" x14ac:dyDescent="0.3">
      <c r="A928" s="4" t="s">
        <v>14</v>
      </c>
      <c r="B928" s="5">
        <v>3008</v>
      </c>
      <c r="C928" s="5">
        <v>200127</v>
      </c>
      <c r="D928" s="6">
        <v>45506</v>
      </c>
      <c r="E928" s="4" t="s">
        <v>9</v>
      </c>
      <c r="F928" s="4">
        <v>2</v>
      </c>
      <c r="G928" s="4">
        <v>8</v>
      </c>
      <c r="H928" s="5">
        <v>489</v>
      </c>
      <c r="I928" s="5">
        <v>28.891770021928391</v>
      </c>
      <c r="J928" s="5">
        <v>544.40854004385676</v>
      </c>
      <c r="K928" s="5">
        <v>428.84145995614324</v>
      </c>
      <c r="L928" s="5"/>
      <c r="M928" s="5">
        <v>527.60377358490564</v>
      </c>
      <c r="N928" s="5"/>
      <c r="O928" s="5"/>
    </row>
    <row r="929" spans="1:15" x14ac:dyDescent="0.3">
      <c r="A929" s="4" t="s">
        <v>14</v>
      </c>
      <c r="B929" s="5">
        <v>3008</v>
      </c>
      <c r="C929" s="5">
        <v>200127</v>
      </c>
      <c r="D929" s="6">
        <v>45513</v>
      </c>
      <c r="E929" s="4" t="s">
        <v>9</v>
      </c>
      <c r="F929" s="4">
        <v>2</v>
      </c>
      <c r="G929" s="4">
        <v>8</v>
      </c>
      <c r="H929" s="5">
        <v>465</v>
      </c>
      <c r="I929" s="5">
        <v>28.699956445959984</v>
      </c>
      <c r="J929" s="5">
        <v>543.14991289191994</v>
      </c>
      <c r="K929" s="5">
        <v>428.35008710808006</v>
      </c>
      <c r="L929" s="5"/>
      <c r="M929" s="5">
        <v>527.60377358490564</v>
      </c>
      <c r="N929" s="5"/>
      <c r="O929" s="5"/>
    </row>
    <row r="930" spans="1:15" x14ac:dyDescent="0.3">
      <c r="A930" s="4" t="s">
        <v>14</v>
      </c>
      <c r="B930" s="5">
        <v>3008</v>
      </c>
      <c r="C930" s="5">
        <v>200127</v>
      </c>
      <c r="D930" s="6">
        <v>45520</v>
      </c>
      <c r="E930" s="4" t="s">
        <v>9</v>
      </c>
      <c r="F930" s="4">
        <v>2</v>
      </c>
      <c r="G930" s="4">
        <v>8</v>
      </c>
      <c r="H930" s="5">
        <v>475</v>
      </c>
      <c r="I930" s="5">
        <v>25.762133063859444</v>
      </c>
      <c r="J930" s="5">
        <v>539.77426612771887</v>
      </c>
      <c r="K930" s="5">
        <v>436.72573387228113</v>
      </c>
      <c r="L930" s="5"/>
      <c r="M930" s="5">
        <v>527.60377358490564</v>
      </c>
      <c r="N930" s="5"/>
      <c r="O930" s="5"/>
    </row>
    <row r="931" spans="1:15" x14ac:dyDescent="0.3">
      <c r="A931" s="4" t="s">
        <v>14</v>
      </c>
      <c r="B931" s="5">
        <v>3008</v>
      </c>
      <c r="C931" s="5">
        <v>200127</v>
      </c>
      <c r="D931" s="6">
        <v>45527</v>
      </c>
      <c r="E931" s="4" t="s">
        <v>9</v>
      </c>
      <c r="F931" s="4">
        <v>2</v>
      </c>
      <c r="G931" s="4">
        <v>8</v>
      </c>
      <c r="H931" s="5">
        <v>483</v>
      </c>
      <c r="I931" s="5">
        <v>24.896975217885405</v>
      </c>
      <c r="J931" s="5">
        <v>533.91895043577085</v>
      </c>
      <c r="K931" s="5">
        <v>434.3310495642292</v>
      </c>
      <c r="L931" s="5"/>
      <c r="M931" s="5">
        <v>527.60377358490564</v>
      </c>
      <c r="N931" s="5"/>
      <c r="O931" s="5"/>
    </row>
    <row r="932" spans="1:15" x14ac:dyDescent="0.3">
      <c r="A932" s="4" t="s">
        <v>14</v>
      </c>
      <c r="B932" s="5">
        <v>3008</v>
      </c>
      <c r="C932" s="5">
        <v>200127</v>
      </c>
      <c r="D932" s="6">
        <v>45534</v>
      </c>
      <c r="E932" s="4" t="s">
        <v>9</v>
      </c>
      <c r="F932" s="4">
        <v>2</v>
      </c>
      <c r="G932" s="4">
        <v>8</v>
      </c>
      <c r="H932" s="5">
        <v>521</v>
      </c>
      <c r="I932" s="5">
        <v>24.555740163961662</v>
      </c>
      <c r="J932" s="5">
        <v>534.48648032792335</v>
      </c>
      <c r="K932" s="5">
        <v>436.26351967207665</v>
      </c>
      <c r="L932" s="5"/>
      <c r="M932" s="5">
        <v>527.60377358490564</v>
      </c>
      <c r="N932" s="5"/>
      <c r="O932" s="5"/>
    </row>
    <row r="933" spans="1:15" x14ac:dyDescent="0.3">
      <c r="A933" s="4" t="s">
        <v>14</v>
      </c>
      <c r="B933" s="5">
        <v>3008</v>
      </c>
      <c r="C933" s="5">
        <v>200127</v>
      </c>
      <c r="D933" s="6">
        <v>45541</v>
      </c>
      <c r="E933" s="4" t="s">
        <v>9</v>
      </c>
      <c r="F933" s="4">
        <v>2</v>
      </c>
      <c r="G933" s="4">
        <v>8</v>
      </c>
      <c r="H933" s="5">
        <v>402</v>
      </c>
      <c r="I933" s="5">
        <v>20.043702252827444</v>
      </c>
      <c r="J933" s="5">
        <v>535.58740450565483</v>
      </c>
      <c r="K933" s="5">
        <v>455.41259549434511</v>
      </c>
      <c r="L933" s="5"/>
      <c r="M933" s="5">
        <v>527.60377358490564</v>
      </c>
      <c r="N933" s="5"/>
      <c r="O933" s="5"/>
    </row>
    <row r="934" spans="1:15" x14ac:dyDescent="0.3">
      <c r="A934" s="4" t="s">
        <v>14</v>
      </c>
      <c r="B934" s="5">
        <v>3008</v>
      </c>
      <c r="C934" s="5">
        <v>200127</v>
      </c>
      <c r="D934" s="6">
        <v>45548</v>
      </c>
      <c r="E934" s="4" t="s">
        <v>9</v>
      </c>
      <c r="F934" s="4">
        <v>2</v>
      </c>
      <c r="G934" s="4">
        <v>8</v>
      </c>
      <c r="H934" s="5">
        <v>518</v>
      </c>
      <c r="I934" s="5">
        <v>36.134946727510197</v>
      </c>
      <c r="J934" s="5">
        <v>554.64489345502034</v>
      </c>
      <c r="K934" s="5">
        <v>410.10510654497961</v>
      </c>
      <c r="L934" s="5"/>
      <c r="M934" s="5">
        <v>527.60377358490564</v>
      </c>
      <c r="N934" s="5"/>
      <c r="O934" s="5"/>
    </row>
    <row r="935" spans="1:15" x14ac:dyDescent="0.3">
      <c r="A935" s="4" t="s">
        <v>14</v>
      </c>
      <c r="B935" s="5">
        <v>3008</v>
      </c>
      <c r="C935" s="5">
        <v>200127</v>
      </c>
      <c r="D935" s="6">
        <v>45555</v>
      </c>
      <c r="E935" s="4" t="s">
        <v>9</v>
      </c>
      <c r="F935" s="4">
        <v>2</v>
      </c>
      <c r="G935" s="4">
        <v>8</v>
      </c>
      <c r="H935" s="5">
        <v>532</v>
      </c>
      <c r="I935" s="5">
        <v>35.163901945034482</v>
      </c>
      <c r="J935" s="5">
        <v>551.82780389006894</v>
      </c>
      <c r="K935" s="5">
        <v>411.17219610993106</v>
      </c>
      <c r="L935" s="5"/>
      <c r="M935" s="5">
        <v>527.60377358490564</v>
      </c>
      <c r="N935" s="5"/>
      <c r="O935" s="5"/>
    </row>
    <row r="936" spans="1:15" x14ac:dyDescent="0.3">
      <c r="A936" s="4" t="s">
        <v>14</v>
      </c>
      <c r="B936" s="5">
        <v>3008</v>
      </c>
      <c r="C936" s="5">
        <v>200127</v>
      </c>
      <c r="D936" s="6">
        <v>45562</v>
      </c>
      <c r="E936" s="4" t="s">
        <v>9</v>
      </c>
      <c r="F936" s="4">
        <v>2</v>
      </c>
      <c r="G936" s="4">
        <v>8</v>
      </c>
      <c r="H936" s="5">
        <v>482</v>
      </c>
      <c r="I936" s="5">
        <v>38.729631743666246</v>
      </c>
      <c r="J936" s="5">
        <v>563.08426348733246</v>
      </c>
      <c r="K936" s="5">
        <v>408.16573651266754</v>
      </c>
      <c r="L936" s="5"/>
      <c r="M936" s="5">
        <v>527.60377358490564</v>
      </c>
      <c r="N936" s="5"/>
      <c r="O936" s="5"/>
    </row>
    <row r="937" spans="1:15" x14ac:dyDescent="0.3">
      <c r="A937" s="4" t="s">
        <v>14</v>
      </c>
      <c r="B937" s="5">
        <v>3008</v>
      </c>
      <c r="C937" s="5">
        <v>200127</v>
      </c>
      <c r="D937" s="6">
        <v>45569</v>
      </c>
      <c r="E937" s="4" t="s">
        <v>9</v>
      </c>
      <c r="F937" s="4">
        <v>2</v>
      </c>
      <c r="G937" s="4">
        <v>8</v>
      </c>
      <c r="H937" s="5">
        <v>577</v>
      </c>
      <c r="I937" s="5">
        <v>38.722570937374499</v>
      </c>
      <c r="J937" s="5">
        <v>562.19514187474897</v>
      </c>
      <c r="K937" s="5">
        <v>407.30485812525103</v>
      </c>
      <c r="L937" s="5"/>
      <c r="M937" s="5">
        <v>527.60377358490564</v>
      </c>
      <c r="N937" s="5"/>
      <c r="O937" s="5"/>
    </row>
    <row r="938" spans="1:15" x14ac:dyDescent="0.3">
      <c r="A938" s="4" t="s">
        <v>14</v>
      </c>
      <c r="B938" s="5">
        <v>3008</v>
      </c>
      <c r="C938" s="5">
        <v>200127</v>
      </c>
      <c r="D938" s="6">
        <v>45576</v>
      </c>
      <c r="E938" s="4" t="s">
        <v>9</v>
      </c>
      <c r="F938" s="4">
        <v>2</v>
      </c>
      <c r="G938" s="4">
        <v>8</v>
      </c>
      <c r="H938" s="5">
        <v>566</v>
      </c>
      <c r="I938" s="5">
        <v>48.150155762987936</v>
      </c>
      <c r="J938" s="5">
        <v>595.05031152597587</v>
      </c>
      <c r="K938" s="5">
        <v>402.44968847402413</v>
      </c>
      <c r="L938" s="5"/>
      <c r="M938" s="5">
        <v>527.60377358490564</v>
      </c>
      <c r="N938" s="5"/>
      <c r="O938" s="5"/>
    </row>
    <row r="939" spans="1:15" x14ac:dyDescent="0.3">
      <c r="A939" s="4" t="s">
        <v>14</v>
      </c>
      <c r="B939" s="5">
        <v>3008</v>
      </c>
      <c r="C939" s="5">
        <v>200127</v>
      </c>
      <c r="D939" s="6">
        <v>45583</v>
      </c>
      <c r="E939" s="4" t="s">
        <v>9</v>
      </c>
      <c r="F939" s="4">
        <v>2</v>
      </c>
      <c r="G939" s="4">
        <v>8</v>
      </c>
      <c r="H939" s="5">
        <v>512</v>
      </c>
      <c r="I939" s="5">
        <v>51.8059781781987</v>
      </c>
      <c r="J939" s="5">
        <v>613.7369563563974</v>
      </c>
      <c r="K939" s="5">
        <v>406.5130436436026</v>
      </c>
      <c r="L939" s="5"/>
      <c r="M939" s="5">
        <v>527.60377358490564</v>
      </c>
      <c r="N939" s="5"/>
      <c r="O939" s="5"/>
    </row>
    <row r="940" spans="1:15" x14ac:dyDescent="0.3">
      <c r="A940" s="4" t="s">
        <v>14</v>
      </c>
      <c r="B940" s="5">
        <v>3008</v>
      </c>
      <c r="C940" s="5">
        <v>200127</v>
      </c>
      <c r="D940" s="6">
        <v>45590</v>
      </c>
      <c r="E940" s="4" t="s">
        <v>9</v>
      </c>
      <c r="F940" s="4">
        <v>2</v>
      </c>
      <c r="G940" s="4">
        <v>8</v>
      </c>
      <c r="H940" s="5">
        <v>546</v>
      </c>
      <c r="I940" s="5">
        <v>50.785701727947014</v>
      </c>
      <c r="J940" s="5">
        <v>615.32140345589403</v>
      </c>
      <c r="K940" s="5">
        <v>412.17859654410597</v>
      </c>
      <c r="L940" s="5"/>
      <c r="M940" s="5">
        <v>527.60377358490564</v>
      </c>
      <c r="N940" s="5"/>
      <c r="O940" s="5"/>
    </row>
    <row r="941" spans="1:15" x14ac:dyDescent="0.3">
      <c r="A941" s="4" t="s">
        <v>14</v>
      </c>
      <c r="B941" s="5">
        <v>3008</v>
      </c>
      <c r="C941" s="5">
        <v>200127</v>
      </c>
      <c r="D941" s="6">
        <v>45597</v>
      </c>
      <c r="E941" s="4" t="s">
        <v>9</v>
      </c>
      <c r="F941" s="4">
        <v>2</v>
      </c>
      <c r="G941" s="4">
        <v>8</v>
      </c>
      <c r="H941" s="5">
        <v>569</v>
      </c>
      <c r="I941" s="5">
        <v>51.892768041414016</v>
      </c>
      <c r="J941" s="5">
        <v>620.660536082828</v>
      </c>
      <c r="K941" s="5">
        <v>413.089463917172</v>
      </c>
      <c r="L941" s="5"/>
      <c r="M941" s="5">
        <v>527.60377358490564</v>
      </c>
      <c r="N941" s="5"/>
      <c r="O941" s="5"/>
    </row>
    <row r="942" spans="1:15" x14ac:dyDescent="0.3">
      <c r="A942" s="4" t="s">
        <v>14</v>
      </c>
      <c r="B942" s="5">
        <v>3008</v>
      </c>
      <c r="C942" s="5">
        <v>200127</v>
      </c>
      <c r="D942" s="6">
        <v>45604</v>
      </c>
      <c r="E942" s="4" t="s">
        <v>9</v>
      </c>
      <c r="F942" s="4">
        <v>2</v>
      </c>
      <c r="G942" s="4">
        <v>8</v>
      </c>
      <c r="H942" s="5">
        <v>535</v>
      </c>
      <c r="I942" s="5">
        <v>30.776411421736615</v>
      </c>
      <c r="J942" s="5">
        <v>599.30282284347322</v>
      </c>
      <c r="K942" s="5">
        <v>476.19717715652678</v>
      </c>
      <c r="L942" s="5"/>
      <c r="M942" s="5">
        <v>527.60377358490564</v>
      </c>
      <c r="N942" s="5"/>
      <c r="O942" s="5"/>
    </row>
    <row r="943" spans="1:15" x14ac:dyDescent="0.3">
      <c r="A943" s="4" t="s">
        <v>14</v>
      </c>
      <c r="B943" s="5">
        <v>3008</v>
      </c>
      <c r="C943" s="5">
        <v>200127</v>
      </c>
      <c r="D943" s="6">
        <v>45611</v>
      </c>
      <c r="E943" s="4" t="s">
        <v>9</v>
      </c>
      <c r="F943" s="4">
        <v>2</v>
      </c>
      <c r="G943" s="4">
        <v>8</v>
      </c>
      <c r="H943" s="5">
        <v>643</v>
      </c>
      <c r="I943" s="5">
        <v>29.914200223305318</v>
      </c>
      <c r="J943" s="5">
        <v>599.70340044661066</v>
      </c>
      <c r="K943" s="5">
        <v>480.04659955338934</v>
      </c>
      <c r="L943" s="5"/>
      <c r="M943" s="5">
        <v>527.60377358490564</v>
      </c>
      <c r="N943" s="5"/>
      <c r="O943" s="5"/>
    </row>
    <row r="944" spans="1:15" x14ac:dyDescent="0.3">
      <c r="A944" s="4" t="s">
        <v>14</v>
      </c>
      <c r="B944" s="5">
        <v>3008</v>
      </c>
      <c r="C944" s="5">
        <v>200127</v>
      </c>
      <c r="D944" s="6">
        <v>45618</v>
      </c>
      <c r="E944" s="4" t="s">
        <v>9</v>
      </c>
      <c r="F944" s="4">
        <v>2</v>
      </c>
      <c r="G944" s="4">
        <v>8</v>
      </c>
      <c r="H944" s="5">
        <v>598</v>
      </c>
      <c r="I944" s="5">
        <v>44.988192895469808</v>
      </c>
      <c r="J944" s="5">
        <v>643.72638579093962</v>
      </c>
      <c r="K944" s="5">
        <v>463.77361420906038</v>
      </c>
      <c r="L944" s="5"/>
      <c r="M944" s="5">
        <v>527.60377358490564</v>
      </c>
      <c r="N944" s="5"/>
      <c r="O944" s="5"/>
    </row>
    <row r="945" spans="1:15" x14ac:dyDescent="0.3">
      <c r="A945" s="4" t="s">
        <v>14</v>
      </c>
      <c r="B945" s="5">
        <v>3008</v>
      </c>
      <c r="C945" s="5">
        <v>200127</v>
      </c>
      <c r="D945" s="6">
        <v>45625</v>
      </c>
      <c r="E945" s="4" t="s">
        <v>9</v>
      </c>
      <c r="F945" s="4">
        <v>2</v>
      </c>
      <c r="G945" s="4">
        <v>8</v>
      </c>
      <c r="H945" s="5">
        <v>435</v>
      </c>
      <c r="I945" s="5">
        <v>37.615654985657237</v>
      </c>
      <c r="J945" s="5">
        <v>643.48130997131443</v>
      </c>
      <c r="K945" s="5">
        <v>493.01869002868551</v>
      </c>
      <c r="L945" s="5"/>
      <c r="M945" s="5">
        <v>527.60377358490564</v>
      </c>
      <c r="N945" s="5"/>
      <c r="O945" s="5"/>
    </row>
    <row r="946" spans="1:15" x14ac:dyDescent="0.3">
      <c r="A946" s="4" t="s">
        <v>14</v>
      </c>
      <c r="B946" s="5">
        <v>3008</v>
      </c>
      <c r="C946" s="5">
        <v>200127</v>
      </c>
      <c r="D946" s="6">
        <v>45632</v>
      </c>
      <c r="E946" s="4" t="s">
        <v>9</v>
      </c>
      <c r="F946" s="4">
        <v>2</v>
      </c>
      <c r="G946" s="4">
        <v>8</v>
      </c>
      <c r="H946" s="5">
        <v>574</v>
      </c>
      <c r="I946" s="5">
        <v>57.530426732295318</v>
      </c>
      <c r="J946" s="5">
        <v>665.56085346459065</v>
      </c>
      <c r="K946" s="5">
        <v>435.43914653540935</v>
      </c>
      <c r="L946" s="5"/>
      <c r="M946" s="5">
        <v>527.60377358490564</v>
      </c>
      <c r="N946" s="5"/>
      <c r="O946" s="5"/>
    </row>
    <row r="947" spans="1:15" x14ac:dyDescent="0.3">
      <c r="A947" s="4" t="s">
        <v>14</v>
      </c>
      <c r="B947" s="5">
        <v>3008</v>
      </c>
      <c r="C947" s="5">
        <v>200127</v>
      </c>
      <c r="D947" s="6">
        <v>45639</v>
      </c>
      <c r="E947" s="4" t="s">
        <v>9</v>
      </c>
      <c r="F947" s="4">
        <v>2</v>
      </c>
      <c r="G947" s="4">
        <v>8</v>
      </c>
      <c r="H947" s="5">
        <v>659</v>
      </c>
      <c r="I947" s="5">
        <v>57.859744209597054</v>
      </c>
      <c r="J947" s="5">
        <v>667.21948841919414</v>
      </c>
      <c r="K947" s="5">
        <v>435.78051158080586</v>
      </c>
      <c r="L947" s="5"/>
      <c r="M947" s="5">
        <v>527.60377358490564</v>
      </c>
      <c r="N947" s="5"/>
      <c r="O947" s="5"/>
    </row>
    <row r="948" spans="1:15" x14ac:dyDescent="0.3">
      <c r="A948" s="4" t="s">
        <v>14</v>
      </c>
      <c r="B948" s="5">
        <v>3008</v>
      </c>
      <c r="C948" s="5">
        <v>200127</v>
      </c>
      <c r="D948" s="6">
        <v>45646</v>
      </c>
      <c r="E948" s="4" t="s">
        <v>9</v>
      </c>
      <c r="F948" s="4">
        <v>2</v>
      </c>
      <c r="G948" s="4">
        <v>8</v>
      </c>
      <c r="H948" s="5">
        <v>653</v>
      </c>
      <c r="I948" s="5">
        <v>65.265682981180859</v>
      </c>
      <c r="J948" s="5">
        <v>700.40636596236175</v>
      </c>
      <c r="K948" s="5">
        <v>439.34363403763825</v>
      </c>
      <c r="L948" s="5"/>
      <c r="M948" s="5">
        <v>527.60377358490564</v>
      </c>
      <c r="N948" s="5"/>
      <c r="O948" s="5"/>
    </row>
    <row r="949" spans="1:15" x14ac:dyDescent="0.3">
      <c r="A949" s="4" t="s">
        <v>14</v>
      </c>
      <c r="B949" s="5">
        <v>3008</v>
      </c>
      <c r="C949" s="5">
        <v>200127</v>
      </c>
      <c r="D949" s="6">
        <v>45653</v>
      </c>
      <c r="E949" s="4" t="s">
        <v>9</v>
      </c>
      <c r="F949" s="4">
        <v>2</v>
      </c>
      <c r="G949" s="4">
        <v>8</v>
      </c>
      <c r="H949" s="5">
        <v>326</v>
      </c>
      <c r="I949" s="5">
        <v>69.808219430092905</v>
      </c>
      <c r="J949" s="5">
        <v>722.86643886018578</v>
      </c>
      <c r="K949" s="5">
        <v>443.63356113981422</v>
      </c>
      <c r="L949" s="5"/>
      <c r="M949" s="5">
        <v>527.60377358490564</v>
      </c>
      <c r="N949" s="5"/>
      <c r="O949" s="5"/>
    </row>
    <row r="950" spans="1:15" x14ac:dyDescent="0.3">
      <c r="A950" s="4" t="s">
        <v>14</v>
      </c>
      <c r="B950" s="5">
        <v>3008</v>
      </c>
      <c r="C950" s="5">
        <v>200127</v>
      </c>
      <c r="D950" s="6">
        <v>45660</v>
      </c>
      <c r="E950" s="4" t="s">
        <v>9</v>
      </c>
      <c r="F950" s="4">
        <v>2</v>
      </c>
      <c r="G950" s="4">
        <v>8</v>
      </c>
      <c r="H950" s="5">
        <v>417</v>
      </c>
      <c r="I950" s="5">
        <v>110.4416559772625</v>
      </c>
      <c r="J950" s="5">
        <v>773.75831195452497</v>
      </c>
      <c r="K950" s="5">
        <v>331.99168804547503</v>
      </c>
      <c r="L950" s="5"/>
      <c r="M950" s="5">
        <v>527.60377358490564</v>
      </c>
      <c r="N950" s="5"/>
      <c r="O950" s="5"/>
    </row>
    <row r="951" spans="1:15" x14ac:dyDescent="0.3">
      <c r="A951" s="4" t="s">
        <v>14</v>
      </c>
      <c r="B951" s="5">
        <v>3008</v>
      </c>
      <c r="C951" s="5">
        <v>200127</v>
      </c>
      <c r="D951" s="6">
        <v>45667</v>
      </c>
      <c r="E951" s="4" t="s">
        <v>9</v>
      </c>
      <c r="F951" s="4">
        <v>2</v>
      </c>
      <c r="G951" s="4">
        <v>8</v>
      </c>
      <c r="H951" s="5">
        <v>749</v>
      </c>
      <c r="I951" s="5">
        <v>119.36335021689028</v>
      </c>
      <c r="J951" s="5">
        <v>776.85170043378059</v>
      </c>
      <c r="K951" s="5">
        <v>299.39829956621941</v>
      </c>
      <c r="L951" s="5"/>
      <c r="M951" s="5">
        <v>527.60377358490564</v>
      </c>
      <c r="N951" s="5"/>
      <c r="O951" s="5"/>
    </row>
    <row r="952" spans="1:15" x14ac:dyDescent="0.3">
      <c r="A952" s="4" t="s">
        <v>14</v>
      </c>
      <c r="B952" s="5">
        <v>3008</v>
      </c>
      <c r="C952" s="5">
        <v>200127</v>
      </c>
      <c r="D952" s="6">
        <v>45674</v>
      </c>
      <c r="E952" s="4" t="s">
        <v>9</v>
      </c>
      <c r="F952" s="4">
        <v>2</v>
      </c>
      <c r="G952" s="4">
        <v>8</v>
      </c>
      <c r="H952" s="5">
        <v>784</v>
      </c>
      <c r="I952" s="5">
        <v>135.11378306819773</v>
      </c>
      <c r="J952" s="5">
        <v>821.60256613639547</v>
      </c>
      <c r="K952" s="5">
        <v>281.14743386360453</v>
      </c>
      <c r="L952" s="5"/>
      <c r="M952" s="5">
        <v>527.60377358490564</v>
      </c>
      <c r="N952" s="5"/>
      <c r="O952" s="5"/>
    </row>
    <row r="953" spans="1:15" x14ac:dyDescent="0.3">
      <c r="A953" s="4" t="s">
        <v>14</v>
      </c>
      <c r="B953" s="5">
        <v>3008</v>
      </c>
      <c r="C953" s="5">
        <v>200127</v>
      </c>
      <c r="D953" s="6">
        <v>45681</v>
      </c>
      <c r="E953" s="4" t="s">
        <v>9</v>
      </c>
      <c r="F953" s="4">
        <v>2</v>
      </c>
      <c r="G953" s="4">
        <v>8</v>
      </c>
      <c r="H953" s="5">
        <v>680</v>
      </c>
      <c r="I953" s="5">
        <v>155.58834909786788</v>
      </c>
      <c r="J953" s="5">
        <v>885.80169819573575</v>
      </c>
      <c r="K953" s="5">
        <v>263.44830180426425</v>
      </c>
      <c r="L953" s="5"/>
      <c r="M953" s="5">
        <v>527.60377358490564</v>
      </c>
      <c r="N953" s="5"/>
      <c r="O953" s="5"/>
    </row>
    <row r="954" spans="1:15" x14ac:dyDescent="0.3">
      <c r="A954" s="4" t="s">
        <v>14</v>
      </c>
      <c r="B954" s="5">
        <v>3008</v>
      </c>
      <c r="C954" s="5">
        <v>200127</v>
      </c>
      <c r="D954" s="6">
        <v>45688</v>
      </c>
      <c r="E954" s="4" t="s">
        <v>9</v>
      </c>
      <c r="F954" s="4">
        <v>2</v>
      </c>
      <c r="G954" s="4">
        <v>8</v>
      </c>
      <c r="H954" s="5">
        <v>779</v>
      </c>
      <c r="I954" s="5">
        <v>149.06688934837274</v>
      </c>
      <c r="J954" s="5">
        <v>903.38377869674548</v>
      </c>
      <c r="K954" s="5">
        <v>307.11622130325452</v>
      </c>
      <c r="L954" s="5"/>
      <c r="M954" s="5">
        <v>527.60377358490564</v>
      </c>
      <c r="N954" s="5"/>
      <c r="O954" s="5"/>
    </row>
    <row r="955" spans="1:15" x14ac:dyDescent="0.3">
      <c r="A955" s="4" t="s">
        <v>14</v>
      </c>
      <c r="B955" s="5">
        <v>3008</v>
      </c>
      <c r="C955" s="5">
        <v>200127</v>
      </c>
      <c r="D955" s="6">
        <v>45695</v>
      </c>
      <c r="E955" s="4" t="s">
        <v>9</v>
      </c>
      <c r="F955" s="4">
        <v>2</v>
      </c>
      <c r="G955" s="4">
        <v>8</v>
      </c>
      <c r="H955" s="5">
        <v>763</v>
      </c>
      <c r="I955" s="5">
        <v>158.79502314304438</v>
      </c>
      <c r="J955" s="5">
        <v>948.46504628608875</v>
      </c>
      <c r="K955" s="5">
        <v>313.28495371391125</v>
      </c>
      <c r="L955" s="5"/>
      <c r="M955" s="5">
        <v>527.60377358490564</v>
      </c>
      <c r="N955" s="5"/>
      <c r="O955" s="5"/>
    </row>
    <row r="956" spans="1:15" x14ac:dyDescent="0.3">
      <c r="A956" s="4" t="s">
        <v>14</v>
      </c>
      <c r="B956" s="5">
        <v>3008</v>
      </c>
      <c r="C956" s="5">
        <v>200102</v>
      </c>
      <c r="D956" s="6">
        <v>45331</v>
      </c>
      <c r="E956" s="4" t="s">
        <v>10</v>
      </c>
      <c r="F956" s="4">
        <v>2</v>
      </c>
      <c r="G956" s="4">
        <v>8</v>
      </c>
      <c r="H956" s="5">
        <v>2700</v>
      </c>
      <c r="I956" s="5"/>
      <c r="J956" s="5"/>
      <c r="K956" s="5"/>
      <c r="L956" s="5"/>
      <c r="M956" s="5">
        <v>3271.7169811320755</v>
      </c>
      <c r="N956" s="5"/>
      <c r="O956" s="5"/>
    </row>
    <row r="957" spans="1:15" x14ac:dyDescent="0.3">
      <c r="A957" s="4" t="s">
        <v>14</v>
      </c>
      <c r="B957" s="5">
        <v>3008</v>
      </c>
      <c r="C957" s="5">
        <v>200102</v>
      </c>
      <c r="D957" s="6">
        <v>45338</v>
      </c>
      <c r="E957" s="4" t="s">
        <v>10</v>
      </c>
      <c r="F957" s="4">
        <v>2</v>
      </c>
      <c r="G957" s="4">
        <v>8</v>
      </c>
      <c r="H957" s="5">
        <v>2552</v>
      </c>
      <c r="I957" s="5">
        <v>0</v>
      </c>
      <c r="J957" s="5">
        <v>2700</v>
      </c>
      <c r="K957" s="5">
        <v>2700</v>
      </c>
      <c r="L957" s="5"/>
      <c r="M957" s="5">
        <v>3271.7169811320755</v>
      </c>
      <c r="N957" s="5"/>
      <c r="O957" s="5"/>
    </row>
    <row r="958" spans="1:15" x14ac:dyDescent="0.3">
      <c r="A958" s="4" t="s">
        <v>14</v>
      </c>
      <c r="B958" s="5">
        <v>3008</v>
      </c>
      <c r="C958" s="5">
        <v>200102</v>
      </c>
      <c r="D958" s="6">
        <v>45345</v>
      </c>
      <c r="E958" s="4" t="s">
        <v>10</v>
      </c>
      <c r="F958" s="4">
        <v>2</v>
      </c>
      <c r="G958" s="4">
        <v>8</v>
      </c>
      <c r="H958" s="5">
        <v>2681</v>
      </c>
      <c r="I958" s="5">
        <v>74</v>
      </c>
      <c r="J958" s="5">
        <v>2774</v>
      </c>
      <c r="K958" s="5">
        <v>2478</v>
      </c>
      <c r="L958" s="5"/>
      <c r="M958" s="5">
        <v>3271.7169811320755</v>
      </c>
      <c r="N958" s="5"/>
      <c r="O958" s="5"/>
    </row>
    <row r="959" spans="1:15" x14ac:dyDescent="0.3">
      <c r="A959" s="4" t="s">
        <v>14</v>
      </c>
      <c r="B959" s="5">
        <v>3008</v>
      </c>
      <c r="C959" s="5">
        <v>200102</v>
      </c>
      <c r="D959" s="6">
        <v>45352</v>
      </c>
      <c r="E959" s="4" t="s">
        <v>10</v>
      </c>
      <c r="F959" s="4">
        <v>2</v>
      </c>
      <c r="G959" s="4">
        <v>8</v>
      </c>
      <c r="H959" s="5">
        <v>2619</v>
      </c>
      <c r="I959" s="5">
        <v>65.748679750158402</v>
      </c>
      <c r="J959" s="5">
        <v>2775.8306928336501</v>
      </c>
      <c r="K959" s="5">
        <v>2512.8359738330169</v>
      </c>
      <c r="L959" s="5"/>
      <c r="M959" s="5">
        <v>3271.7169811320755</v>
      </c>
      <c r="N959" s="5"/>
      <c r="O959" s="5"/>
    </row>
    <row r="960" spans="1:15" x14ac:dyDescent="0.3">
      <c r="A960" s="4" t="s">
        <v>14</v>
      </c>
      <c r="B960" s="5">
        <v>3008</v>
      </c>
      <c r="C960" s="5">
        <v>200102</v>
      </c>
      <c r="D960" s="6">
        <v>45359</v>
      </c>
      <c r="E960" s="4" t="s">
        <v>10</v>
      </c>
      <c r="F960" s="4">
        <v>2</v>
      </c>
      <c r="G960" s="4">
        <v>8</v>
      </c>
      <c r="H960" s="5">
        <v>2745</v>
      </c>
      <c r="I960" s="5">
        <v>57.987067523716007</v>
      </c>
      <c r="J960" s="5">
        <v>2753.9741350474319</v>
      </c>
      <c r="K960" s="5">
        <v>2522.0258649525681</v>
      </c>
      <c r="L960" s="5"/>
      <c r="M960" s="5">
        <v>3271.7169811320755</v>
      </c>
      <c r="N960" s="5"/>
      <c r="O960" s="5"/>
    </row>
    <row r="961" spans="1:15" x14ac:dyDescent="0.3">
      <c r="A961" s="4" t="s">
        <v>14</v>
      </c>
      <c r="B961" s="5">
        <v>3008</v>
      </c>
      <c r="C961" s="5">
        <v>200102</v>
      </c>
      <c r="D961" s="6">
        <v>45366</v>
      </c>
      <c r="E961" s="4" t="s">
        <v>10</v>
      </c>
      <c r="F961" s="4">
        <v>2</v>
      </c>
      <c r="G961" s="4">
        <v>8</v>
      </c>
      <c r="H961" s="5">
        <v>2720</v>
      </c>
      <c r="I961" s="5">
        <v>67.244628038230687</v>
      </c>
      <c r="J961" s="5">
        <v>2793.8892560764616</v>
      </c>
      <c r="K961" s="5">
        <v>2524.9107439235386</v>
      </c>
      <c r="L961" s="5"/>
      <c r="M961" s="5">
        <v>3271.7169811320755</v>
      </c>
      <c r="N961" s="5"/>
      <c r="O961" s="5"/>
    </row>
    <row r="962" spans="1:15" x14ac:dyDescent="0.3">
      <c r="A962" s="4" t="s">
        <v>14</v>
      </c>
      <c r="B962" s="5">
        <v>3008</v>
      </c>
      <c r="C962" s="5">
        <v>200102</v>
      </c>
      <c r="D962" s="6">
        <v>45373</v>
      </c>
      <c r="E962" s="4" t="s">
        <v>10</v>
      </c>
      <c r="F962" s="4">
        <v>2</v>
      </c>
      <c r="G962" s="4">
        <v>8</v>
      </c>
      <c r="H962" s="5">
        <v>2989</v>
      </c>
      <c r="I962" s="5">
        <v>65.408332802480146</v>
      </c>
      <c r="J962" s="5">
        <v>2800.3166656049602</v>
      </c>
      <c r="K962" s="5">
        <v>2538.6833343950398</v>
      </c>
      <c r="L962" s="5"/>
      <c r="M962" s="5">
        <v>3271.7169811320755</v>
      </c>
      <c r="N962" s="5"/>
      <c r="O962" s="5"/>
    </row>
    <row r="963" spans="1:15" x14ac:dyDescent="0.3">
      <c r="A963" s="4" t="s">
        <v>14</v>
      </c>
      <c r="B963" s="5">
        <v>3008</v>
      </c>
      <c r="C963" s="5">
        <v>200102</v>
      </c>
      <c r="D963" s="6">
        <v>45380</v>
      </c>
      <c r="E963" s="4" t="s">
        <v>10</v>
      </c>
      <c r="F963" s="4">
        <v>2</v>
      </c>
      <c r="G963" s="4">
        <v>8</v>
      </c>
      <c r="H963" s="5">
        <v>3004</v>
      </c>
      <c r="I963" s="5">
        <v>127.14831448961885</v>
      </c>
      <c r="J963" s="5">
        <v>2969.4394861220949</v>
      </c>
      <c r="K963" s="5">
        <v>2460.8462281636198</v>
      </c>
      <c r="L963" s="5"/>
      <c r="M963" s="5">
        <v>3271.7169811320755</v>
      </c>
      <c r="N963" s="5"/>
      <c r="O963" s="5"/>
    </row>
    <row r="964" spans="1:15" x14ac:dyDescent="0.3">
      <c r="A964" s="4" t="s">
        <v>14</v>
      </c>
      <c r="B964" s="5">
        <v>3008</v>
      </c>
      <c r="C964" s="5">
        <v>200102</v>
      </c>
      <c r="D964" s="6">
        <v>45387</v>
      </c>
      <c r="E964" s="4" t="s">
        <v>10</v>
      </c>
      <c r="F964" s="4">
        <v>2</v>
      </c>
      <c r="G964" s="4">
        <v>8</v>
      </c>
      <c r="H964" s="5">
        <v>3071</v>
      </c>
      <c r="I964" s="5">
        <v>152.55142575538258</v>
      </c>
      <c r="J964" s="5">
        <v>3056.352851510765</v>
      </c>
      <c r="K964" s="5">
        <v>2446.147148489235</v>
      </c>
      <c r="L964" s="5"/>
      <c r="M964" s="5">
        <v>3271.7169811320755</v>
      </c>
      <c r="N964" s="5"/>
      <c r="O964" s="5"/>
    </row>
    <row r="965" spans="1:15" x14ac:dyDescent="0.3">
      <c r="A965" s="4" t="s">
        <v>14</v>
      </c>
      <c r="B965" s="5">
        <v>3008</v>
      </c>
      <c r="C965" s="5">
        <v>200102</v>
      </c>
      <c r="D965" s="6">
        <v>45394</v>
      </c>
      <c r="E965" s="4" t="s">
        <v>10</v>
      </c>
      <c r="F965" s="4">
        <v>2</v>
      </c>
      <c r="G965" s="4">
        <v>8</v>
      </c>
      <c r="H965" s="5">
        <v>3038</v>
      </c>
      <c r="I965" s="5">
        <v>183.22932182104478</v>
      </c>
      <c r="J965" s="5">
        <v>3164.0836436420896</v>
      </c>
      <c r="K965" s="5">
        <v>2431.1663563579104</v>
      </c>
      <c r="L965" s="5"/>
      <c r="M965" s="5">
        <v>3271.7169811320755</v>
      </c>
      <c r="N965" s="5"/>
      <c r="O965" s="5"/>
    </row>
    <row r="966" spans="1:15" x14ac:dyDescent="0.3">
      <c r="A966" s="4" t="s">
        <v>14</v>
      </c>
      <c r="B966" s="5">
        <v>3008</v>
      </c>
      <c r="C966" s="5">
        <v>200102</v>
      </c>
      <c r="D966" s="6">
        <v>45401</v>
      </c>
      <c r="E966" s="4" t="s">
        <v>10</v>
      </c>
      <c r="F966" s="4">
        <v>2</v>
      </c>
      <c r="G966" s="4">
        <v>8</v>
      </c>
      <c r="H966" s="5">
        <v>2992</v>
      </c>
      <c r="I966" s="5">
        <v>171.94035121227361</v>
      </c>
      <c r="J966" s="5">
        <v>3202.2557024245471</v>
      </c>
      <c r="K966" s="5">
        <v>2514.4942975754529</v>
      </c>
      <c r="L966" s="5"/>
      <c r="M966" s="5">
        <v>3271.7169811320755</v>
      </c>
      <c r="N966" s="5"/>
      <c r="O966" s="5"/>
    </row>
    <row r="967" spans="1:15" x14ac:dyDescent="0.3">
      <c r="A967" s="4" t="s">
        <v>14</v>
      </c>
      <c r="B967" s="5">
        <v>3008</v>
      </c>
      <c r="C967" s="5">
        <v>200102</v>
      </c>
      <c r="D967" s="6">
        <v>45408</v>
      </c>
      <c r="E967" s="4" t="s">
        <v>10</v>
      </c>
      <c r="F967" s="4">
        <v>2</v>
      </c>
      <c r="G967" s="4">
        <v>8</v>
      </c>
      <c r="H967" s="5">
        <v>3099</v>
      </c>
      <c r="I967" s="5">
        <v>162.33125854252469</v>
      </c>
      <c r="J967" s="5">
        <v>3221.9125170850493</v>
      </c>
      <c r="K967" s="5">
        <v>2572.5874829149507</v>
      </c>
      <c r="L967" s="5"/>
      <c r="M967" s="5">
        <v>3271.7169811320755</v>
      </c>
      <c r="N967" s="5"/>
      <c r="O967" s="5"/>
    </row>
    <row r="968" spans="1:15" x14ac:dyDescent="0.3">
      <c r="A968" s="4" t="s">
        <v>14</v>
      </c>
      <c r="B968" s="5">
        <v>3008</v>
      </c>
      <c r="C968" s="5">
        <v>200102</v>
      </c>
      <c r="D968" s="6">
        <v>45415</v>
      </c>
      <c r="E968" s="4" t="s">
        <v>10</v>
      </c>
      <c r="F968" s="4">
        <v>2</v>
      </c>
      <c r="G968" s="4">
        <v>8</v>
      </c>
      <c r="H968" s="5">
        <v>3207</v>
      </c>
      <c r="I968" s="5">
        <v>134.76437771161932</v>
      </c>
      <c r="J968" s="5">
        <v>3226.7787554232386</v>
      </c>
      <c r="K968" s="5">
        <v>2687.7212445767614</v>
      </c>
      <c r="L968" s="5"/>
      <c r="M968" s="5">
        <v>3271.7169811320755</v>
      </c>
      <c r="N968" s="5"/>
      <c r="O968" s="5"/>
    </row>
    <row r="969" spans="1:15" x14ac:dyDescent="0.3">
      <c r="A969" s="4" t="s">
        <v>14</v>
      </c>
      <c r="B969" s="5">
        <v>3008</v>
      </c>
      <c r="C969" s="5">
        <v>200102</v>
      </c>
      <c r="D969" s="6">
        <v>45422</v>
      </c>
      <c r="E969" s="4" t="s">
        <v>10</v>
      </c>
      <c r="F969" s="4">
        <v>2</v>
      </c>
      <c r="G969" s="4">
        <v>8</v>
      </c>
      <c r="H969" s="5">
        <v>2885</v>
      </c>
      <c r="I969" s="5">
        <v>130.3533658944026</v>
      </c>
      <c r="J969" s="5">
        <v>3275.706731788805</v>
      </c>
      <c r="K969" s="5">
        <v>2754.293268211195</v>
      </c>
      <c r="L969" s="5"/>
      <c r="M969" s="5">
        <v>3271.7169811320755</v>
      </c>
      <c r="N969" s="5"/>
      <c r="O969" s="5"/>
    </row>
    <row r="970" spans="1:15" x14ac:dyDescent="0.3">
      <c r="A970" s="4" t="s">
        <v>14</v>
      </c>
      <c r="B970" s="5">
        <v>3008</v>
      </c>
      <c r="C970" s="5">
        <v>200102</v>
      </c>
      <c r="D970" s="6">
        <v>45429</v>
      </c>
      <c r="E970" s="4" t="s">
        <v>10</v>
      </c>
      <c r="F970" s="4">
        <v>2</v>
      </c>
      <c r="G970" s="4">
        <v>8</v>
      </c>
      <c r="H970" s="5">
        <v>3245</v>
      </c>
      <c r="I970" s="5">
        <v>88.323181413488498</v>
      </c>
      <c r="J970" s="5">
        <v>3212.2713628269771</v>
      </c>
      <c r="K970" s="5">
        <v>2858.9786371730229</v>
      </c>
      <c r="L970" s="5"/>
      <c r="M970" s="5">
        <v>3271.7169811320755</v>
      </c>
      <c r="N970" s="5"/>
      <c r="O970" s="5"/>
    </row>
    <row r="971" spans="1:15" x14ac:dyDescent="0.3">
      <c r="A971" s="4" t="s">
        <v>14</v>
      </c>
      <c r="B971" s="5">
        <v>3008</v>
      </c>
      <c r="C971" s="5">
        <v>200102</v>
      </c>
      <c r="D971" s="6">
        <v>45436</v>
      </c>
      <c r="E971" s="4" t="s">
        <v>10</v>
      </c>
      <c r="F971" s="4">
        <v>2</v>
      </c>
      <c r="G971" s="4">
        <v>8</v>
      </c>
      <c r="H971" s="5">
        <v>3246</v>
      </c>
      <c r="I971" s="5">
        <v>109.47595340986987</v>
      </c>
      <c r="J971" s="5">
        <v>3286.5769068197396</v>
      </c>
      <c r="K971" s="5">
        <v>2848.6730931802604</v>
      </c>
      <c r="L971" s="5"/>
      <c r="M971" s="5">
        <v>3271.7169811320755</v>
      </c>
      <c r="N971" s="5"/>
      <c r="O971" s="5"/>
    </row>
    <row r="972" spans="1:15" x14ac:dyDescent="0.3">
      <c r="A972" s="4" t="s">
        <v>14</v>
      </c>
      <c r="B972" s="5">
        <v>3008</v>
      </c>
      <c r="C972" s="5">
        <v>200102</v>
      </c>
      <c r="D972" s="6">
        <v>45443</v>
      </c>
      <c r="E972" s="4" t="s">
        <v>10</v>
      </c>
      <c r="F972" s="4">
        <v>2</v>
      </c>
      <c r="G972" s="4">
        <v>8</v>
      </c>
      <c r="H972" s="5">
        <v>2907</v>
      </c>
      <c r="I972" s="5">
        <v>120.58652236050263</v>
      </c>
      <c r="J972" s="5">
        <v>3339.0480447210052</v>
      </c>
      <c r="K972" s="5">
        <v>2856.7019552789948</v>
      </c>
      <c r="L972" s="5"/>
      <c r="M972" s="5">
        <v>3271.7169811320755</v>
      </c>
      <c r="N972" s="5"/>
      <c r="O972" s="5"/>
    </row>
    <row r="973" spans="1:15" x14ac:dyDescent="0.3">
      <c r="A973" s="4" t="s">
        <v>14</v>
      </c>
      <c r="B973" s="5">
        <v>3008</v>
      </c>
      <c r="C973" s="5">
        <v>200102</v>
      </c>
      <c r="D973" s="6">
        <v>45450</v>
      </c>
      <c r="E973" s="4" t="s">
        <v>10</v>
      </c>
      <c r="F973" s="4">
        <v>2</v>
      </c>
      <c r="G973" s="4">
        <v>8</v>
      </c>
      <c r="H973" s="5">
        <v>3174</v>
      </c>
      <c r="I973" s="5">
        <v>136.3258389851315</v>
      </c>
      <c r="J973" s="5">
        <v>3350.0266779702629</v>
      </c>
      <c r="K973" s="5">
        <v>2804.7233220297371</v>
      </c>
      <c r="L973" s="5"/>
      <c r="M973" s="5">
        <v>3271.7169811320755</v>
      </c>
      <c r="N973" s="5"/>
      <c r="O973" s="5"/>
    </row>
    <row r="974" spans="1:15" x14ac:dyDescent="0.3">
      <c r="A974" s="4" t="s">
        <v>14</v>
      </c>
      <c r="B974" s="5">
        <v>3008</v>
      </c>
      <c r="C974" s="5">
        <v>200102</v>
      </c>
      <c r="D974" s="6">
        <v>45457</v>
      </c>
      <c r="E974" s="4" t="s">
        <v>10</v>
      </c>
      <c r="F974" s="4">
        <v>2</v>
      </c>
      <c r="G974" s="4">
        <v>8</v>
      </c>
      <c r="H974" s="5">
        <v>3367</v>
      </c>
      <c r="I974" s="5">
        <v>138.81276733427657</v>
      </c>
      <c r="J974" s="5">
        <v>3372.000534668553</v>
      </c>
      <c r="K974" s="5">
        <v>2816.749465331447</v>
      </c>
      <c r="L974" s="5"/>
      <c r="M974" s="5">
        <v>3271.7169811320755</v>
      </c>
      <c r="N974" s="5"/>
      <c r="O974" s="5"/>
    </row>
    <row r="975" spans="1:15" x14ac:dyDescent="0.3">
      <c r="A975" s="4" t="s">
        <v>14</v>
      </c>
      <c r="B975" s="5">
        <v>3008</v>
      </c>
      <c r="C975" s="5">
        <v>200102</v>
      </c>
      <c r="D975" s="6">
        <v>45464</v>
      </c>
      <c r="E975" s="4" t="s">
        <v>10</v>
      </c>
      <c r="F975" s="4">
        <v>2</v>
      </c>
      <c r="G975" s="4">
        <v>8</v>
      </c>
      <c r="H975" s="5">
        <v>3185</v>
      </c>
      <c r="I975" s="5">
        <v>158.27882833784182</v>
      </c>
      <c r="J975" s="5">
        <v>3457.8076566756836</v>
      </c>
      <c r="K975" s="5">
        <v>2824.6923433243164</v>
      </c>
      <c r="L975" s="5"/>
      <c r="M975" s="5">
        <v>3271.7169811320755</v>
      </c>
      <c r="N975" s="5"/>
      <c r="O975" s="5"/>
    </row>
    <row r="976" spans="1:15" x14ac:dyDescent="0.3">
      <c r="A976" s="4" t="s">
        <v>14</v>
      </c>
      <c r="B976" s="5">
        <v>3008</v>
      </c>
      <c r="C976" s="5">
        <v>200102</v>
      </c>
      <c r="D976" s="6">
        <v>45471</v>
      </c>
      <c r="E976" s="4" t="s">
        <v>10</v>
      </c>
      <c r="F976" s="4">
        <v>2</v>
      </c>
      <c r="G976" s="4">
        <v>8</v>
      </c>
      <c r="H976" s="5">
        <v>3278</v>
      </c>
      <c r="I976" s="5">
        <v>157.96439472235508</v>
      </c>
      <c r="J976" s="5">
        <v>3467.9287894447102</v>
      </c>
      <c r="K976" s="5">
        <v>2836.0712105552898</v>
      </c>
      <c r="L976" s="5"/>
      <c r="M976" s="5">
        <v>3271.7169811320755</v>
      </c>
      <c r="N976" s="5"/>
      <c r="O976" s="5"/>
    </row>
    <row r="977" spans="1:15" x14ac:dyDescent="0.3">
      <c r="A977" s="4" t="s">
        <v>14</v>
      </c>
      <c r="B977" s="5">
        <v>3008</v>
      </c>
      <c r="C977" s="5">
        <v>200102</v>
      </c>
      <c r="D977" s="6">
        <v>45478</v>
      </c>
      <c r="E977" s="4" t="s">
        <v>10</v>
      </c>
      <c r="F977" s="4">
        <v>2</v>
      </c>
      <c r="G977" s="4">
        <v>8</v>
      </c>
      <c r="H977" s="5">
        <v>2067</v>
      </c>
      <c r="I977" s="5">
        <v>162.72786907902409</v>
      </c>
      <c r="J977" s="5">
        <v>3486.330738158048</v>
      </c>
      <c r="K977" s="5">
        <v>2835.419261841952</v>
      </c>
      <c r="L977" s="5"/>
      <c r="M977" s="5">
        <v>3271.7169811320755</v>
      </c>
      <c r="N977" s="5"/>
      <c r="O977" s="5"/>
    </row>
    <row r="978" spans="1:15" x14ac:dyDescent="0.3">
      <c r="A978" s="4" t="s">
        <v>14</v>
      </c>
      <c r="B978" s="5">
        <v>3008</v>
      </c>
      <c r="C978" s="5">
        <v>200102</v>
      </c>
      <c r="D978" s="6">
        <v>45485</v>
      </c>
      <c r="E978" s="4" t="s">
        <v>10</v>
      </c>
      <c r="F978" s="4">
        <v>2</v>
      </c>
      <c r="G978" s="4">
        <v>8</v>
      </c>
      <c r="H978" s="5">
        <v>3992</v>
      </c>
      <c r="I978" s="5">
        <v>395.07244193312192</v>
      </c>
      <c r="J978" s="5">
        <v>3848.7698838662436</v>
      </c>
      <c r="K978" s="5">
        <v>2268.4801161337564</v>
      </c>
      <c r="L978" s="5"/>
      <c r="M978" s="5">
        <v>3271.7169811320755</v>
      </c>
      <c r="N978" s="5"/>
      <c r="O978" s="5"/>
    </row>
    <row r="979" spans="1:15" x14ac:dyDescent="0.3">
      <c r="A979" s="4" t="s">
        <v>14</v>
      </c>
      <c r="B979" s="5">
        <v>3008</v>
      </c>
      <c r="C979" s="5">
        <v>200102</v>
      </c>
      <c r="D979" s="6">
        <v>45492</v>
      </c>
      <c r="E979" s="4" t="s">
        <v>10</v>
      </c>
      <c r="F979" s="4">
        <v>2</v>
      </c>
      <c r="G979" s="4">
        <v>8</v>
      </c>
      <c r="H979" s="5">
        <v>3477</v>
      </c>
      <c r="I979" s="5">
        <v>501.91632768819147</v>
      </c>
      <c r="J979" s="5">
        <v>4155.8326553763827</v>
      </c>
      <c r="K979" s="5">
        <v>2148.1673446236173</v>
      </c>
      <c r="L979" s="5"/>
      <c r="M979" s="5">
        <v>3271.7169811320755</v>
      </c>
      <c r="N979" s="5"/>
      <c r="O979" s="5"/>
    </row>
    <row r="980" spans="1:15" x14ac:dyDescent="0.3">
      <c r="A980" s="4" t="s">
        <v>14</v>
      </c>
      <c r="B980" s="5">
        <v>3008</v>
      </c>
      <c r="C980" s="5">
        <v>200102</v>
      </c>
      <c r="D980" s="6">
        <v>45499</v>
      </c>
      <c r="E980" s="4" t="s">
        <v>10</v>
      </c>
      <c r="F980" s="4">
        <v>2</v>
      </c>
      <c r="G980" s="4">
        <v>8</v>
      </c>
      <c r="H980" s="5">
        <v>3388</v>
      </c>
      <c r="I980" s="5">
        <v>513.01545724763503</v>
      </c>
      <c r="J980" s="5">
        <v>4206.9059144952698</v>
      </c>
      <c r="K980" s="5">
        <v>2154.8440855047302</v>
      </c>
      <c r="L980" s="5"/>
      <c r="M980" s="5">
        <v>3271.7169811320755</v>
      </c>
      <c r="N980" s="5"/>
      <c r="O980" s="5"/>
    </row>
    <row r="981" spans="1:15" x14ac:dyDescent="0.3">
      <c r="A981" s="4" t="s">
        <v>14</v>
      </c>
      <c r="B981" s="5">
        <v>3008</v>
      </c>
      <c r="C981" s="5">
        <v>200102</v>
      </c>
      <c r="D981" s="6">
        <v>45506</v>
      </c>
      <c r="E981" s="4" t="s">
        <v>10</v>
      </c>
      <c r="F981" s="4">
        <v>2</v>
      </c>
      <c r="G981" s="4">
        <v>8</v>
      </c>
      <c r="H981" s="5">
        <v>3094</v>
      </c>
      <c r="I981" s="5">
        <v>505.52596372491098</v>
      </c>
      <c r="J981" s="5">
        <v>4252.051927449822</v>
      </c>
      <c r="K981" s="5">
        <v>2229.948072550178</v>
      </c>
      <c r="L981" s="5"/>
      <c r="M981" s="5">
        <v>3271.7169811320755</v>
      </c>
      <c r="N981" s="5"/>
      <c r="O981" s="5"/>
    </row>
    <row r="982" spans="1:15" x14ac:dyDescent="0.3">
      <c r="A982" s="4" t="s">
        <v>14</v>
      </c>
      <c r="B982" s="5">
        <v>3008</v>
      </c>
      <c r="C982" s="5">
        <v>200102</v>
      </c>
      <c r="D982" s="6">
        <v>45513</v>
      </c>
      <c r="E982" s="4" t="s">
        <v>10</v>
      </c>
      <c r="F982" s="4">
        <v>2</v>
      </c>
      <c r="G982" s="4">
        <v>8</v>
      </c>
      <c r="H982" s="5">
        <v>3193</v>
      </c>
      <c r="I982" s="5">
        <v>507.53965362324152</v>
      </c>
      <c r="J982" s="5">
        <v>4246.079307246483</v>
      </c>
      <c r="K982" s="5">
        <v>2215.920692753517</v>
      </c>
      <c r="L982" s="5"/>
      <c r="M982" s="5">
        <v>3271.7169811320755</v>
      </c>
      <c r="N982" s="5"/>
      <c r="O982" s="5"/>
    </row>
    <row r="983" spans="1:15" x14ac:dyDescent="0.3">
      <c r="A983" s="4" t="s">
        <v>14</v>
      </c>
      <c r="B983" s="5">
        <v>3008</v>
      </c>
      <c r="C983" s="5">
        <v>200102</v>
      </c>
      <c r="D983" s="6">
        <v>45520</v>
      </c>
      <c r="E983" s="4" t="s">
        <v>10</v>
      </c>
      <c r="F983" s="4">
        <v>2</v>
      </c>
      <c r="G983" s="4">
        <v>8</v>
      </c>
      <c r="H983" s="5">
        <v>3490</v>
      </c>
      <c r="I983" s="5">
        <v>504.96726379043622</v>
      </c>
      <c r="J983" s="5">
        <v>4219.1845275808728</v>
      </c>
      <c r="K983" s="5">
        <v>2199.3154724191277</v>
      </c>
      <c r="L983" s="5"/>
      <c r="M983" s="5">
        <v>3271.7169811320755</v>
      </c>
      <c r="N983" s="5"/>
      <c r="O983" s="5"/>
    </row>
    <row r="984" spans="1:15" x14ac:dyDescent="0.3">
      <c r="A984" s="4" t="s">
        <v>14</v>
      </c>
      <c r="B984" s="5">
        <v>3008</v>
      </c>
      <c r="C984" s="5">
        <v>200102</v>
      </c>
      <c r="D984" s="6">
        <v>45527</v>
      </c>
      <c r="E984" s="4" t="s">
        <v>10</v>
      </c>
      <c r="F984" s="4">
        <v>2</v>
      </c>
      <c r="G984" s="4">
        <v>8</v>
      </c>
      <c r="H984" s="5">
        <v>3427</v>
      </c>
      <c r="I984" s="5">
        <v>513.14470120522537</v>
      </c>
      <c r="J984" s="5">
        <v>4273.6644024104507</v>
      </c>
      <c r="K984" s="5">
        <v>2221.0855975895493</v>
      </c>
      <c r="L984" s="5"/>
      <c r="M984" s="5">
        <v>3271.7169811320755</v>
      </c>
      <c r="N984" s="5"/>
      <c r="O984" s="5"/>
    </row>
    <row r="985" spans="1:15" x14ac:dyDescent="0.3">
      <c r="A985" s="4" t="s">
        <v>14</v>
      </c>
      <c r="B985" s="5">
        <v>3008</v>
      </c>
      <c r="C985" s="5">
        <v>200102</v>
      </c>
      <c r="D985" s="6">
        <v>45534</v>
      </c>
      <c r="E985" s="4" t="s">
        <v>10</v>
      </c>
      <c r="F985" s="4">
        <v>2</v>
      </c>
      <c r="G985" s="4">
        <v>8</v>
      </c>
      <c r="H985" s="5">
        <v>3435</v>
      </c>
      <c r="I985" s="5">
        <v>516.61058835451684</v>
      </c>
      <c r="J985" s="5">
        <v>4299.2211767090339</v>
      </c>
      <c r="K985" s="5">
        <v>2232.7788232909661</v>
      </c>
      <c r="L985" s="5"/>
      <c r="M985" s="5">
        <v>3271.7169811320755</v>
      </c>
      <c r="N985" s="5"/>
      <c r="O985" s="5"/>
    </row>
    <row r="986" spans="1:15" x14ac:dyDescent="0.3">
      <c r="A986" s="4" t="s">
        <v>14</v>
      </c>
      <c r="B986" s="5">
        <v>3008</v>
      </c>
      <c r="C986" s="5">
        <v>200102</v>
      </c>
      <c r="D986" s="6">
        <v>45541</v>
      </c>
      <c r="E986" s="4" t="s">
        <v>10</v>
      </c>
      <c r="F986" s="4">
        <v>2</v>
      </c>
      <c r="G986" s="4">
        <v>8</v>
      </c>
      <c r="H986" s="5">
        <v>3000</v>
      </c>
      <c r="I986" s="5">
        <v>248.02318440016853</v>
      </c>
      <c r="J986" s="5">
        <v>3933.0463688003369</v>
      </c>
      <c r="K986" s="5">
        <v>2940.9536311996631</v>
      </c>
      <c r="L986" s="5"/>
      <c r="M986" s="5">
        <v>3271.7169811320755</v>
      </c>
      <c r="N986" s="5"/>
      <c r="O986" s="5"/>
    </row>
    <row r="987" spans="1:15" x14ac:dyDescent="0.3">
      <c r="A987" s="4" t="s">
        <v>14</v>
      </c>
      <c r="B987" s="5">
        <v>3008</v>
      </c>
      <c r="C987" s="5">
        <v>200102</v>
      </c>
      <c r="D987" s="6">
        <v>45548</v>
      </c>
      <c r="E987" s="4" t="s">
        <v>10</v>
      </c>
      <c r="F987" s="4">
        <v>2</v>
      </c>
      <c r="G987" s="4">
        <v>8</v>
      </c>
      <c r="H987" s="5">
        <v>3110</v>
      </c>
      <c r="I987" s="5">
        <v>177.50352109183638</v>
      </c>
      <c r="J987" s="5">
        <v>3668.0070421836726</v>
      </c>
      <c r="K987" s="5">
        <v>2957.9929578163274</v>
      </c>
      <c r="L987" s="5"/>
      <c r="M987" s="5">
        <v>3271.7169811320755</v>
      </c>
      <c r="N987" s="5"/>
      <c r="O987" s="5"/>
    </row>
    <row r="988" spans="1:15" x14ac:dyDescent="0.3">
      <c r="A988" s="4" t="s">
        <v>14</v>
      </c>
      <c r="B988" s="5">
        <v>3008</v>
      </c>
      <c r="C988" s="5">
        <v>200102</v>
      </c>
      <c r="D988" s="6">
        <v>45555</v>
      </c>
      <c r="E988" s="4" t="s">
        <v>10</v>
      </c>
      <c r="F988" s="4">
        <v>2</v>
      </c>
      <c r="G988" s="4">
        <v>8</v>
      </c>
      <c r="H988" s="5">
        <v>3905</v>
      </c>
      <c r="I988" s="5">
        <v>176.61287998048161</v>
      </c>
      <c r="J988" s="5">
        <v>3620.3507599609634</v>
      </c>
      <c r="K988" s="5">
        <v>2913.8992400390366</v>
      </c>
      <c r="L988" s="5"/>
      <c r="M988" s="5">
        <v>3271.7169811320755</v>
      </c>
      <c r="N988" s="5"/>
      <c r="O988" s="5"/>
    </row>
    <row r="989" spans="1:15" x14ac:dyDescent="0.3">
      <c r="A989" s="4" t="s">
        <v>14</v>
      </c>
      <c r="B989" s="5">
        <v>3008</v>
      </c>
      <c r="C989" s="5">
        <v>200102</v>
      </c>
      <c r="D989" s="6">
        <v>45562</v>
      </c>
      <c r="E989" s="4" t="s">
        <v>10</v>
      </c>
      <c r="F989" s="4">
        <v>2</v>
      </c>
      <c r="G989" s="4">
        <v>8</v>
      </c>
      <c r="H989" s="5">
        <v>3352</v>
      </c>
      <c r="I989" s="5">
        <v>275.77153134433581</v>
      </c>
      <c r="J989" s="5">
        <v>3883.2930626886719</v>
      </c>
      <c r="K989" s="5">
        <v>2780.2069373113281</v>
      </c>
      <c r="L989" s="5"/>
      <c r="M989" s="5">
        <v>3271.7169811320755</v>
      </c>
      <c r="N989" s="5"/>
      <c r="O989" s="5"/>
    </row>
    <row r="990" spans="1:15" x14ac:dyDescent="0.3">
      <c r="A990" s="4" t="s">
        <v>14</v>
      </c>
      <c r="B990" s="5">
        <v>3008</v>
      </c>
      <c r="C990" s="5">
        <v>200102</v>
      </c>
      <c r="D990" s="6">
        <v>45569</v>
      </c>
      <c r="E990" s="4" t="s">
        <v>10</v>
      </c>
      <c r="F990" s="4">
        <v>2</v>
      </c>
      <c r="G990" s="4">
        <v>8</v>
      </c>
      <c r="H990" s="5">
        <v>3560</v>
      </c>
      <c r="I990" s="5">
        <v>260.75946770922815</v>
      </c>
      <c r="J990" s="5">
        <v>3885.5189354184563</v>
      </c>
      <c r="K990" s="5">
        <v>2842.4810645815437</v>
      </c>
      <c r="L990" s="5"/>
      <c r="M990" s="5">
        <v>3271.7169811320755</v>
      </c>
      <c r="N990" s="5"/>
      <c r="O990" s="5"/>
    </row>
    <row r="991" spans="1:15" x14ac:dyDescent="0.3">
      <c r="A991" s="4" t="s">
        <v>14</v>
      </c>
      <c r="B991" s="5">
        <v>3008</v>
      </c>
      <c r="C991" s="5">
        <v>200102</v>
      </c>
      <c r="D991" s="6">
        <v>45576</v>
      </c>
      <c r="E991" s="4" t="s">
        <v>10</v>
      </c>
      <c r="F991" s="4">
        <v>2</v>
      </c>
      <c r="G991" s="4">
        <v>8</v>
      </c>
      <c r="H991" s="5">
        <v>3280</v>
      </c>
      <c r="I991" s="5">
        <v>258.91670354575427</v>
      </c>
      <c r="J991" s="5">
        <v>3927.7084070915084</v>
      </c>
      <c r="K991" s="5">
        <v>2892.0415929084916</v>
      </c>
      <c r="L991" s="5"/>
      <c r="M991" s="5">
        <v>3271.7169811320755</v>
      </c>
      <c r="N991" s="5"/>
      <c r="O991" s="5"/>
    </row>
    <row r="992" spans="1:15" x14ac:dyDescent="0.3">
      <c r="A992" s="4" t="s">
        <v>14</v>
      </c>
      <c r="B992" s="5">
        <v>3008</v>
      </c>
      <c r="C992" s="5">
        <v>200102</v>
      </c>
      <c r="D992" s="6">
        <v>45583</v>
      </c>
      <c r="E992" s="4" t="s">
        <v>10</v>
      </c>
      <c r="F992" s="4">
        <v>2</v>
      </c>
      <c r="G992" s="4">
        <v>8</v>
      </c>
      <c r="H992" s="5">
        <v>3669</v>
      </c>
      <c r="I992" s="5">
        <v>260.10523711567208</v>
      </c>
      <c r="J992" s="5">
        <v>3903.8354742313441</v>
      </c>
      <c r="K992" s="5">
        <v>2863.4145257686559</v>
      </c>
      <c r="L992" s="5"/>
      <c r="M992" s="5">
        <v>3271.7169811320755</v>
      </c>
      <c r="N992" s="5"/>
      <c r="O992" s="5"/>
    </row>
    <row r="993" spans="1:15" x14ac:dyDescent="0.3">
      <c r="A993" s="4" t="s">
        <v>14</v>
      </c>
      <c r="B993" s="5">
        <v>3008</v>
      </c>
      <c r="C993" s="5">
        <v>200102</v>
      </c>
      <c r="D993" s="6">
        <v>45590</v>
      </c>
      <c r="E993" s="4" t="s">
        <v>10</v>
      </c>
      <c r="F993" s="4">
        <v>2</v>
      </c>
      <c r="G993" s="4">
        <v>8</v>
      </c>
      <c r="H993" s="5">
        <v>3400</v>
      </c>
      <c r="I993" s="5">
        <v>276.91940953100419</v>
      </c>
      <c r="J993" s="5">
        <v>3967.7138190620085</v>
      </c>
      <c r="K993" s="5">
        <v>2860.0361809379915</v>
      </c>
      <c r="L993" s="5"/>
      <c r="M993" s="5">
        <v>3271.7169811320755</v>
      </c>
      <c r="N993" s="5"/>
      <c r="O993" s="5"/>
    </row>
    <row r="994" spans="1:15" x14ac:dyDescent="0.3">
      <c r="A994" s="4" t="s">
        <v>14</v>
      </c>
      <c r="B994" s="5">
        <v>3008</v>
      </c>
      <c r="C994" s="5">
        <v>200102</v>
      </c>
      <c r="D994" s="6">
        <v>45597</v>
      </c>
      <c r="E994" s="4" t="s">
        <v>10</v>
      </c>
      <c r="F994" s="4">
        <v>2</v>
      </c>
      <c r="G994" s="4">
        <v>8</v>
      </c>
      <c r="H994" s="5">
        <v>3486</v>
      </c>
      <c r="I994" s="5">
        <v>276.82756365651164</v>
      </c>
      <c r="J994" s="5">
        <v>3963.1551273130235</v>
      </c>
      <c r="K994" s="5">
        <v>2855.8448726869765</v>
      </c>
      <c r="L994" s="5"/>
      <c r="M994" s="5">
        <v>3271.7169811320755</v>
      </c>
      <c r="N994" s="5"/>
      <c r="O994" s="5"/>
    </row>
    <row r="995" spans="1:15" x14ac:dyDescent="0.3">
      <c r="A995" s="4" t="s">
        <v>14</v>
      </c>
      <c r="B995" s="5">
        <v>3008</v>
      </c>
      <c r="C995" s="5">
        <v>200102</v>
      </c>
      <c r="D995" s="6">
        <v>45604</v>
      </c>
      <c r="E995" s="4" t="s">
        <v>10</v>
      </c>
      <c r="F995" s="4">
        <v>2</v>
      </c>
      <c r="G995" s="4">
        <v>8</v>
      </c>
      <c r="H995" s="5">
        <v>3527</v>
      </c>
      <c r="I995" s="5">
        <v>229.59352669446062</v>
      </c>
      <c r="J995" s="5">
        <v>3929.4370533889214</v>
      </c>
      <c r="K995" s="5">
        <v>3011.0629466110786</v>
      </c>
      <c r="L995" s="5"/>
      <c r="M995" s="5">
        <v>3271.7169811320755</v>
      </c>
      <c r="N995" s="5"/>
      <c r="O995" s="5"/>
    </row>
    <row r="996" spans="1:15" x14ac:dyDescent="0.3">
      <c r="A996" s="4" t="s">
        <v>14</v>
      </c>
      <c r="B996" s="5">
        <v>3008</v>
      </c>
      <c r="C996" s="5">
        <v>200102</v>
      </c>
      <c r="D996" s="6">
        <v>45611</v>
      </c>
      <c r="E996" s="4" t="s">
        <v>10</v>
      </c>
      <c r="F996" s="4">
        <v>2</v>
      </c>
      <c r="G996" s="4">
        <v>8</v>
      </c>
      <c r="H996" s="5">
        <v>3679</v>
      </c>
      <c r="I996" s="5">
        <v>184.86815403146102</v>
      </c>
      <c r="J996" s="5">
        <v>3892.111308062922</v>
      </c>
      <c r="K996" s="5">
        <v>3152.638691937078</v>
      </c>
      <c r="L996" s="5"/>
      <c r="M996" s="5">
        <v>3271.7169811320755</v>
      </c>
      <c r="N996" s="5"/>
      <c r="O996" s="5"/>
    </row>
    <row r="997" spans="1:15" x14ac:dyDescent="0.3">
      <c r="A997" s="4" t="s">
        <v>14</v>
      </c>
      <c r="B997" s="5">
        <v>3008</v>
      </c>
      <c r="C997" s="5">
        <v>200102</v>
      </c>
      <c r="D997" s="6">
        <v>45618</v>
      </c>
      <c r="E997" s="4" t="s">
        <v>10</v>
      </c>
      <c r="F997" s="4">
        <v>2</v>
      </c>
      <c r="G997" s="4">
        <v>8</v>
      </c>
      <c r="H997" s="5">
        <v>3720</v>
      </c>
      <c r="I997" s="5">
        <v>134.70099990348996</v>
      </c>
      <c r="J997" s="5">
        <v>3763.5269998069798</v>
      </c>
      <c r="K997" s="5">
        <v>3224.7230001930202</v>
      </c>
      <c r="L997" s="5"/>
      <c r="M997" s="5">
        <v>3271.7169811320755</v>
      </c>
      <c r="N997" s="5"/>
      <c r="O997" s="5"/>
    </row>
    <row r="998" spans="1:15" x14ac:dyDescent="0.3">
      <c r="A998" s="4" t="s">
        <v>14</v>
      </c>
      <c r="B998" s="5">
        <v>3008</v>
      </c>
      <c r="C998" s="5">
        <v>200102</v>
      </c>
      <c r="D998" s="6">
        <v>45625</v>
      </c>
      <c r="E998" s="4" t="s">
        <v>10</v>
      </c>
      <c r="F998" s="4">
        <v>2</v>
      </c>
      <c r="G998" s="4">
        <v>8</v>
      </c>
      <c r="H998" s="5">
        <v>2443</v>
      </c>
      <c r="I998" s="5">
        <v>140.99950132890541</v>
      </c>
      <c r="J998" s="5">
        <v>3822.1240026578107</v>
      </c>
      <c r="K998" s="5">
        <v>3258.1259973421893</v>
      </c>
      <c r="L998" s="5"/>
      <c r="M998" s="5">
        <v>3271.7169811320755</v>
      </c>
      <c r="N998" s="5"/>
      <c r="O998" s="5"/>
    </row>
    <row r="999" spans="1:15" x14ac:dyDescent="0.3">
      <c r="A999" s="4" t="s">
        <v>14</v>
      </c>
      <c r="B999" s="5">
        <v>3008</v>
      </c>
      <c r="C999" s="5">
        <v>200102</v>
      </c>
      <c r="D999" s="6">
        <v>45632</v>
      </c>
      <c r="E999" s="4" t="s">
        <v>10</v>
      </c>
      <c r="F999" s="4">
        <v>2</v>
      </c>
      <c r="G999" s="4">
        <v>8</v>
      </c>
      <c r="H999" s="5">
        <v>4538</v>
      </c>
      <c r="I999" s="5">
        <v>388.32557216850915</v>
      </c>
      <c r="J999" s="5">
        <v>4177.1511443370182</v>
      </c>
      <c r="K999" s="5">
        <v>2623.8488556629818</v>
      </c>
      <c r="L999" s="5"/>
      <c r="M999" s="5">
        <v>3271.7169811320755</v>
      </c>
      <c r="N999" s="5"/>
      <c r="O999" s="5"/>
    </row>
    <row r="1000" spans="1:15" x14ac:dyDescent="0.3">
      <c r="A1000" s="4" t="s">
        <v>14</v>
      </c>
      <c r="B1000" s="5">
        <v>3008</v>
      </c>
      <c r="C1000" s="5">
        <v>200102</v>
      </c>
      <c r="D1000" s="6">
        <v>45639</v>
      </c>
      <c r="E1000" s="4" t="s">
        <v>10</v>
      </c>
      <c r="F1000" s="4">
        <v>2</v>
      </c>
      <c r="G1000" s="4">
        <v>8</v>
      </c>
      <c r="H1000" s="5">
        <v>3985</v>
      </c>
      <c r="I1000" s="5">
        <v>534.78260770148461</v>
      </c>
      <c r="J1000" s="5">
        <v>4627.3152154029694</v>
      </c>
      <c r="K1000" s="5">
        <v>2488.1847845970306</v>
      </c>
      <c r="L1000" s="5"/>
      <c r="M1000" s="5">
        <v>3271.7169811320755</v>
      </c>
      <c r="N1000" s="5"/>
      <c r="O1000" s="5"/>
    </row>
    <row r="1001" spans="1:15" x14ac:dyDescent="0.3">
      <c r="A1001" s="4" t="s">
        <v>14</v>
      </c>
      <c r="B1001" s="5">
        <v>3008</v>
      </c>
      <c r="C1001" s="5">
        <v>200102</v>
      </c>
      <c r="D1001" s="6">
        <v>45646</v>
      </c>
      <c r="E1001" s="4" t="s">
        <v>10</v>
      </c>
      <c r="F1001" s="4">
        <v>2</v>
      </c>
      <c r="G1001" s="4">
        <v>8</v>
      </c>
      <c r="H1001" s="5">
        <v>4058</v>
      </c>
      <c r="I1001" s="5">
        <v>552.90409430569423</v>
      </c>
      <c r="J1001" s="5">
        <v>4703.0581886113887</v>
      </c>
      <c r="K1001" s="5">
        <v>2491.4418113886113</v>
      </c>
      <c r="L1001" s="5"/>
      <c r="M1001" s="5">
        <v>3271.7169811320755</v>
      </c>
      <c r="N1001" s="5"/>
      <c r="O1001" s="5"/>
    </row>
    <row r="1002" spans="1:15" x14ac:dyDescent="0.3">
      <c r="A1002" s="4" t="s">
        <v>14</v>
      </c>
      <c r="B1002" s="5">
        <v>3008</v>
      </c>
      <c r="C1002" s="5">
        <v>200102</v>
      </c>
      <c r="D1002" s="6">
        <v>45653</v>
      </c>
      <c r="E1002" s="4" t="s">
        <v>10</v>
      </c>
      <c r="F1002" s="4">
        <v>2</v>
      </c>
      <c r="G1002" s="4">
        <v>8</v>
      </c>
      <c r="H1002" s="5">
        <v>2598</v>
      </c>
      <c r="I1002" s="5">
        <v>566.2249994480992</v>
      </c>
      <c r="J1002" s="5">
        <v>4811.9499988961979</v>
      </c>
      <c r="K1002" s="5">
        <v>2547.0500011038016</v>
      </c>
      <c r="L1002" s="5"/>
      <c r="M1002" s="5">
        <v>3271.7169811320755</v>
      </c>
      <c r="N1002" s="5"/>
      <c r="O1002" s="5"/>
    </row>
    <row r="1003" spans="1:15" x14ac:dyDescent="0.3">
      <c r="A1003" s="4" t="s">
        <v>14</v>
      </c>
      <c r="B1003" s="5">
        <v>3008</v>
      </c>
      <c r="C1003" s="5">
        <v>200102</v>
      </c>
      <c r="D1003" s="6">
        <v>45660</v>
      </c>
      <c r="E1003" s="4" t="s">
        <v>10</v>
      </c>
      <c r="F1003" s="4">
        <v>2</v>
      </c>
      <c r="G1003" s="4">
        <v>8</v>
      </c>
      <c r="H1003" s="5">
        <v>3408</v>
      </c>
      <c r="I1003" s="5">
        <v>670.6823018389556</v>
      </c>
      <c r="J1003" s="5">
        <v>4909.864603677911</v>
      </c>
      <c r="K1003" s="5">
        <v>2227.135396322089</v>
      </c>
      <c r="L1003" s="5"/>
      <c r="M1003" s="5">
        <v>3271.7169811320755</v>
      </c>
      <c r="N1003" s="5"/>
      <c r="O1003" s="5"/>
    </row>
    <row r="1004" spans="1:15" x14ac:dyDescent="0.3">
      <c r="A1004" s="4" t="s">
        <v>14</v>
      </c>
      <c r="B1004" s="5">
        <v>3008</v>
      </c>
      <c r="C1004" s="5">
        <v>200102</v>
      </c>
      <c r="D1004" s="6">
        <v>45667</v>
      </c>
      <c r="E1004" s="4" t="s">
        <v>10</v>
      </c>
      <c r="F1004" s="4">
        <v>2</v>
      </c>
      <c r="G1004" s="4">
        <v>8</v>
      </c>
      <c r="H1004" s="5">
        <v>3235</v>
      </c>
      <c r="I1004" s="5">
        <v>672.75421542714992</v>
      </c>
      <c r="J1004" s="5">
        <v>4899.1334308543001</v>
      </c>
      <c r="K1004" s="5">
        <v>2208.1165691456999</v>
      </c>
      <c r="L1004" s="5"/>
      <c r="M1004" s="5">
        <v>3271.7169811320755</v>
      </c>
      <c r="N1004" s="5"/>
      <c r="O1004" s="5"/>
    </row>
    <row r="1005" spans="1:15" x14ac:dyDescent="0.3">
      <c r="A1005" s="4" t="s">
        <v>14</v>
      </c>
      <c r="B1005" s="5">
        <v>3008</v>
      </c>
      <c r="C1005" s="5">
        <v>200102</v>
      </c>
      <c r="D1005" s="6">
        <v>45674</v>
      </c>
      <c r="E1005" s="4" t="s">
        <v>10</v>
      </c>
      <c r="F1005" s="4">
        <v>2</v>
      </c>
      <c r="G1005" s="4">
        <v>8</v>
      </c>
      <c r="H1005" s="5">
        <v>4434</v>
      </c>
      <c r="I1005" s="5">
        <v>678.41238150184142</v>
      </c>
      <c r="J1005" s="5">
        <v>4854.9497630036831</v>
      </c>
      <c r="K1005" s="5">
        <v>2141.3002369963169</v>
      </c>
      <c r="L1005" s="5"/>
      <c r="M1005" s="5">
        <v>3271.7169811320755</v>
      </c>
      <c r="N1005" s="5"/>
      <c r="O1005" s="5"/>
    </row>
    <row r="1006" spans="1:15" x14ac:dyDescent="0.3">
      <c r="A1006" s="4" t="s">
        <v>14</v>
      </c>
      <c r="B1006" s="5">
        <v>3008</v>
      </c>
      <c r="C1006" s="5">
        <v>200102</v>
      </c>
      <c r="D1006" s="6">
        <v>45681</v>
      </c>
      <c r="E1006" s="4" t="s">
        <v>10</v>
      </c>
      <c r="F1006" s="4">
        <v>2</v>
      </c>
      <c r="G1006" s="4">
        <v>8</v>
      </c>
      <c r="H1006" s="5">
        <v>2926</v>
      </c>
      <c r="I1006" s="5">
        <v>745.3904912024301</v>
      </c>
      <c r="J1006" s="5">
        <v>5078.15598240486</v>
      </c>
      <c r="K1006" s="5">
        <v>2096.59401759514</v>
      </c>
      <c r="L1006" s="5"/>
      <c r="M1006" s="5">
        <v>3271.7169811320755</v>
      </c>
      <c r="N1006" s="5"/>
      <c r="O1006" s="5"/>
    </row>
    <row r="1007" spans="1:15" x14ac:dyDescent="0.3">
      <c r="A1007" s="4" t="s">
        <v>14</v>
      </c>
      <c r="B1007" s="5">
        <v>3008</v>
      </c>
      <c r="C1007" s="5">
        <v>200102</v>
      </c>
      <c r="D1007" s="6">
        <v>45688</v>
      </c>
      <c r="E1007" s="4" t="s">
        <v>10</v>
      </c>
      <c r="F1007" s="4">
        <v>2</v>
      </c>
      <c r="G1007" s="4">
        <v>8</v>
      </c>
      <c r="H1007" s="5">
        <v>4031</v>
      </c>
      <c r="I1007" s="5">
        <v>665.53714208900465</v>
      </c>
      <c r="J1007" s="5">
        <v>4978.8242841780093</v>
      </c>
      <c r="K1007" s="5">
        <v>2316.6757158219907</v>
      </c>
      <c r="L1007" s="5"/>
      <c r="M1007" s="5">
        <v>3271.7169811320755</v>
      </c>
      <c r="N1007" s="5"/>
      <c r="O1007" s="5"/>
    </row>
    <row r="1008" spans="1:15" x14ac:dyDescent="0.3">
      <c r="A1008" s="4" t="s">
        <v>14</v>
      </c>
      <c r="B1008" s="5">
        <v>3008</v>
      </c>
      <c r="C1008" s="5">
        <v>200102</v>
      </c>
      <c r="D1008" s="6">
        <v>45695</v>
      </c>
      <c r="E1008" s="4" t="s">
        <v>10</v>
      </c>
      <c r="F1008" s="4">
        <v>2</v>
      </c>
      <c r="G1008" s="4">
        <v>8</v>
      </c>
      <c r="H1008" s="5">
        <v>3790</v>
      </c>
      <c r="I1008" s="5">
        <v>598.5108473327781</v>
      </c>
      <c r="J1008" s="5">
        <v>4781.3966946655564</v>
      </c>
      <c r="K1008" s="5">
        <v>2387.3533053344436</v>
      </c>
      <c r="L1008" s="5"/>
      <c r="M1008" s="5">
        <v>3271.7169811320755</v>
      </c>
      <c r="N1008" s="5"/>
      <c r="O1008" s="5"/>
    </row>
    <row r="1009" spans="1:15" x14ac:dyDescent="0.3">
      <c r="A1009" s="4" t="s">
        <v>14</v>
      </c>
      <c r="B1009" s="5">
        <v>3008</v>
      </c>
      <c r="C1009" s="5">
        <v>200104</v>
      </c>
      <c r="D1009" s="6">
        <v>45331</v>
      </c>
      <c r="E1009" s="4" t="s">
        <v>11</v>
      </c>
      <c r="F1009" s="4">
        <v>2</v>
      </c>
      <c r="G1009" s="4">
        <v>8</v>
      </c>
      <c r="H1009" s="5">
        <v>2532</v>
      </c>
      <c r="I1009" s="5"/>
      <c r="J1009" s="5"/>
      <c r="K1009" s="5"/>
      <c r="L1009" s="5"/>
      <c r="M1009" s="5">
        <v>3025.3018867924529</v>
      </c>
      <c r="N1009" s="5"/>
      <c r="O1009" s="5"/>
    </row>
    <row r="1010" spans="1:15" x14ac:dyDescent="0.3">
      <c r="A1010" s="4" t="s">
        <v>14</v>
      </c>
      <c r="B1010" s="5">
        <v>3008</v>
      </c>
      <c r="C1010" s="5">
        <v>200104</v>
      </c>
      <c r="D1010" s="6">
        <v>45338</v>
      </c>
      <c r="E1010" s="4" t="s">
        <v>11</v>
      </c>
      <c r="F1010" s="4">
        <v>2</v>
      </c>
      <c r="G1010" s="4">
        <v>8</v>
      </c>
      <c r="H1010" s="5">
        <v>2359</v>
      </c>
      <c r="I1010" s="5">
        <v>0</v>
      </c>
      <c r="J1010" s="5">
        <v>2532</v>
      </c>
      <c r="K1010" s="5">
        <v>2532</v>
      </c>
      <c r="L1010" s="5"/>
      <c r="M1010" s="5">
        <v>3025.3018867924529</v>
      </c>
      <c r="N1010" s="5"/>
      <c r="O1010" s="5"/>
    </row>
    <row r="1011" spans="1:15" x14ac:dyDescent="0.3">
      <c r="A1011" s="4" t="s">
        <v>14</v>
      </c>
      <c r="B1011" s="5">
        <v>3008</v>
      </c>
      <c r="C1011" s="5">
        <v>200104</v>
      </c>
      <c r="D1011" s="6">
        <v>45345</v>
      </c>
      <c r="E1011" s="4" t="s">
        <v>11</v>
      </c>
      <c r="F1011" s="4">
        <v>2</v>
      </c>
      <c r="G1011" s="4">
        <v>8</v>
      </c>
      <c r="H1011" s="5">
        <v>2491</v>
      </c>
      <c r="I1011" s="5">
        <v>86.5</v>
      </c>
      <c r="J1011" s="5">
        <v>2618.5</v>
      </c>
      <c r="K1011" s="5">
        <v>2272.5</v>
      </c>
      <c r="L1011" s="5"/>
      <c r="M1011" s="5">
        <v>3025.3018867924529</v>
      </c>
      <c r="N1011" s="5"/>
      <c r="O1011" s="5"/>
    </row>
    <row r="1012" spans="1:15" x14ac:dyDescent="0.3">
      <c r="A1012" s="4" t="s">
        <v>14</v>
      </c>
      <c r="B1012" s="5">
        <v>3008</v>
      </c>
      <c r="C1012" s="5">
        <v>200104</v>
      </c>
      <c r="D1012" s="6">
        <v>45352</v>
      </c>
      <c r="E1012" s="4" t="s">
        <v>11</v>
      </c>
      <c r="F1012" s="4">
        <v>2</v>
      </c>
      <c r="G1012" s="4">
        <v>8</v>
      </c>
      <c r="H1012" s="5">
        <v>2428</v>
      </c>
      <c r="I1012" s="5">
        <v>73.812073688673877</v>
      </c>
      <c r="J1012" s="5">
        <v>2608.290814044014</v>
      </c>
      <c r="K1012" s="5">
        <v>2313.042519289319</v>
      </c>
      <c r="L1012" s="5"/>
      <c r="M1012" s="5">
        <v>3025.3018867924529</v>
      </c>
      <c r="N1012" s="5"/>
      <c r="O1012" s="5"/>
    </row>
    <row r="1013" spans="1:15" x14ac:dyDescent="0.3">
      <c r="A1013" s="4" t="s">
        <v>14</v>
      </c>
      <c r="B1013" s="5">
        <v>3008</v>
      </c>
      <c r="C1013" s="5">
        <v>200104</v>
      </c>
      <c r="D1013" s="6">
        <v>45359</v>
      </c>
      <c r="E1013" s="4" t="s">
        <v>11</v>
      </c>
      <c r="F1013" s="4">
        <v>2</v>
      </c>
      <c r="G1013" s="4">
        <v>8</v>
      </c>
      <c r="H1013" s="5">
        <v>2566</v>
      </c>
      <c r="I1013" s="5">
        <v>65.469458528385587</v>
      </c>
      <c r="J1013" s="5">
        <v>2583.4389170567711</v>
      </c>
      <c r="K1013" s="5">
        <v>2321.5610829432289</v>
      </c>
      <c r="L1013" s="5"/>
      <c r="M1013" s="5">
        <v>3025.3018867924529</v>
      </c>
      <c r="N1013" s="5"/>
      <c r="O1013" s="5"/>
    </row>
    <row r="1014" spans="1:15" x14ac:dyDescent="0.3">
      <c r="A1014" s="4" t="s">
        <v>14</v>
      </c>
      <c r="B1014" s="5">
        <v>3008</v>
      </c>
      <c r="C1014" s="5">
        <v>200104</v>
      </c>
      <c r="D1014" s="6">
        <v>45366</v>
      </c>
      <c r="E1014" s="4" t="s">
        <v>11</v>
      </c>
      <c r="F1014" s="4">
        <v>2</v>
      </c>
      <c r="G1014" s="4">
        <v>8</v>
      </c>
      <c r="H1014" s="5">
        <v>2536</v>
      </c>
      <c r="I1014" s="5">
        <v>74.095613905277816</v>
      </c>
      <c r="J1014" s="5">
        <v>2623.3912278105554</v>
      </c>
      <c r="K1014" s="5">
        <v>2327.0087721894442</v>
      </c>
      <c r="L1014" s="5"/>
      <c r="M1014" s="5">
        <v>3025.3018867924529</v>
      </c>
      <c r="N1014" s="5"/>
      <c r="O1014" s="5"/>
    </row>
    <row r="1015" spans="1:15" x14ac:dyDescent="0.3">
      <c r="A1015" s="4" t="s">
        <v>14</v>
      </c>
      <c r="B1015" s="5">
        <v>3008</v>
      </c>
      <c r="C1015" s="5">
        <v>200104</v>
      </c>
      <c r="D1015" s="6">
        <v>45373</v>
      </c>
      <c r="E1015" s="4" t="s">
        <v>11</v>
      </c>
      <c r="F1015" s="4">
        <v>2</v>
      </c>
      <c r="G1015" s="4">
        <v>8</v>
      </c>
      <c r="H1015" s="5">
        <v>2777</v>
      </c>
      <c r="I1015" s="5">
        <v>71.33411214528121</v>
      </c>
      <c r="J1015" s="5">
        <v>2628.0015576238957</v>
      </c>
      <c r="K1015" s="5">
        <v>2342.6651090427713</v>
      </c>
      <c r="L1015" s="5"/>
      <c r="M1015" s="5">
        <v>3025.3018867924529</v>
      </c>
      <c r="N1015" s="5"/>
      <c r="O1015" s="5"/>
    </row>
    <row r="1016" spans="1:15" x14ac:dyDescent="0.3">
      <c r="A1016" s="4" t="s">
        <v>14</v>
      </c>
      <c r="B1016" s="5">
        <v>3008</v>
      </c>
      <c r="C1016" s="5">
        <v>200104</v>
      </c>
      <c r="D1016" s="6">
        <v>45380</v>
      </c>
      <c r="E1016" s="4" t="s">
        <v>11</v>
      </c>
      <c r="F1016" s="4">
        <v>2</v>
      </c>
      <c r="G1016" s="4">
        <v>8</v>
      </c>
      <c r="H1016" s="5">
        <v>2766</v>
      </c>
      <c r="I1016" s="5">
        <v>121.56597268267841</v>
      </c>
      <c r="J1016" s="5">
        <v>2770.1319453653568</v>
      </c>
      <c r="K1016" s="5">
        <v>2283.8680546346432</v>
      </c>
      <c r="L1016" s="5"/>
      <c r="M1016" s="5">
        <v>3025.3018867924529</v>
      </c>
      <c r="N1016" s="5"/>
      <c r="O1016" s="5"/>
    </row>
    <row r="1017" spans="1:15" x14ac:dyDescent="0.3">
      <c r="A1017" s="4" t="s">
        <v>14</v>
      </c>
      <c r="B1017" s="5">
        <v>3008</v>
      </c>
      <c r="C1017" s="5">
        <v>200104</v>
      </c>
      <c r="D1017" s="6">
        <v>45387</v>
      </c>
      <c r="E1017" s="4" t="s">
        <v>11</v>
      </c>
      <c r="F1017" s="4">
        <v>2</v>
      </c>
      <c r="G1017" s="4">
        <v>8</v>
      </c>
      <c r="H1017" s="5">
        <v>2863</v>
      </c>
      <c r="I1017" s="5">
        <v>138.48685632579</v>
      </c>
      <c r="J1017" s="5">
        <v>2833.8487126515802</v>
      </c>
      <c r="K1017" s="5">
        <v>2279.9012873484198</v>
      </c>
      <c r="L1017" s="5"/>
      <c r="M1017" s="5">
        <v>3025.3018867924529</v>
      </c>
      <c r="N1017" s="5"/>
      <c r="O1017" s="5"/>
    </row>
    <row r="1018" spans="1:15" x14ac:dyDescent="0.3">
      <c r="A1018" s="4" t="s">
        <v>14</v>
      </c>
      <c r="B1018" s="5">
        <v>3008</v>
      </c>
      <c r="C1018" s="5">
        <v>200104</v>
      </c>
      <c r="D1018" s="6">
        <v>45394</v>
      </c>
      <c r="E1018" s="4" t="s">
        <v>11</v>
      </c>
      <c r="F1018" s="4">
        <v>2</v>
      </c>
      <c r="G1018" s="4">
        <v>8</v>
      </c>
      <c r="H1018" s="5">
        <v>2818</v>
      </c>
      <c r="I1018" s="5">
        <v>170.59729628572663</v>
      </c>
      <c r="J1018" s="5">
        <v>2939.4445925714531</v>
      </c>
      <c r="K1018" s="5">
        <v>2257.0554074285469</v>
      </c>
      <c r="L1018" s="5"/>
      <c r="M1018" s="5">
        <v>3025.3018867924529</v>
      </c>
      <c r="N1018" s="5"/>
      <c r="O1018" s="5"/>
    </row>
    <row r="1019" spans="1:15" x14ac:dyDescent="0.3">
      <c r="A1019" s="4" t="s">
        <v>14</v>
      </c>
      <c r="B1019" s="5">
        <v>3008</v>
      </c>
      <c r="C1019" s="5">
        <v>200104</v>
      </c>
      <c r="D1019" s="6">
        <v>45401</v>
      </c>
      <c r="E1019" s="4" t="s">
        <v>11</v>
      </c>
      <c r="F1019" s="4">
        <v>2</v>
      </c>
      <c r="G1019" s="4">
        <v>8</v>
      </c>
      <c r="H1019" s="5">
        <v>2776</v>
      </c>
      <c r="I1019" s="5">
        <v>157.13921972251231</v>
      </c>
      <c r="J1019" s="5">
        <v>2969.9034394450246</v>
      </c>
      <c r="K1019" s="5">
        <v>2341.3465605549754</v>
      </c>
      <c r="L1019" s="5"/>
      <c r="M1019" s="5">
        <v>3025.3018867924529</v>
      </c>
      <c r="N1019" s="5"/>
      <c r="O1019" s="5"/>
    </row>
    <row r="1020" spans="1:15" x14ac:dyDescent="0.3">
      <c r="A1020" s="4" t="s">
        <v>14</v>
      </c>
      <c r="B1020" s="5">
        <v>3008</v>
      </c>
      <c r="C1020" s="5">
        <v>200104</v>
      </c>
      <c r="D1020" s="6">
        <v>45408</v>
      </c>
      <c r="E1020" s="4" t="s">
        <v>11</v>
      </c>
      <c r="F1020" s="4">
        <v>2</v>
      </c>
      <c r="G1020" s="4">
        <v>8</v>
      </c>
      <c r="H1020" s="5">
        <v>2864</v>
      </c>
      <c r="I1020" s="5">
        <v>147.80794126162505</v>
      </c>
      <c r="J1020" s="5">
        <v>2986.8658825232501</v>
      </c>
      <c r="K1020" s="5">
        <v>2395.6341174767499</v>
      </c>
      <c r="L1020" s="5"/>
      <c r="M1020" s="5">
        <v>3025.3018867924529</v>
      </c>
      <c r="N1020" s="5"/>
      <c r="O1020" s="5"/>
    </row>
    <row r="1021" spans="1:15" x14ac:dyDescent="0.3">
      <c r="A1021" s="4" t="s">
        <v>14</v>
      </c>
      <c r="B1021" s="5">
        <v>3008</v>
      </c>
      <c r="C1021" s="5">
        <v>200104</v>
      </c>
      <c r="D1021" s="6">
        <v>45415</v>
      </c>
      <c r="E1021" s="4" t="s">
        <v>11</v>
      </c>
      <c r="F1021" s="4">
        <v>2</v>
      </c>
      <c r="G1021" s="4">
        <v>8</v>
      </c>
      <c r="H1021" s="5">
        <v>2973</v>
      </c>
      <c r="I1021" s="5">
        <v>118.08762636279891</v>
      </c>
      <c r="J1021" s="5">
        <v>2981.9252527255976</v>
      </c>
      <c r="K1021" s="5">
        <v>2509.5747472744024</v>
      </c>
      <c r="L1021" s="5"/>
      <c r="M1021" s="5">
        <v>3025.3018867924529</v>
      </c>
      <c r="N1021" s="5"/>
      <c r="O1021" s="5"/>
    </row>
    <row r="1022" spans="1:15" x14ac:dyDescent="0.3">
      <c r="A1022" s="4" t="s">
        <v>14</v>
      </c>
      <c r="B1022" s="5">
        <v>3008</v>
      </c>
      <c r="C1022" s="5">
        <v>200104</v>
      </c>
      <c r="D1022" s="6">
        <v>45422</v>
      </c>
      <c r="E1022" s="4" t="s">
        <v>11</v>
      </c>
      <c r="F1022" s="4">
        <v>2</v>
      </c>
      <c r="G1022" s="4">
        <v>8</v>
      </c>
      <c r="H1022" s="5">
        <v>2697</v>
      </c>
      <c r="I1022" s="5">
        <v>117.35835877771979</v>
      </c>
      <c r="J1022" s="5">
        <v>3031.3417175554396</v>
      </c>
      <c r="K1022" s="5">
        <v>2561.9082824445604</v>
      </c>
      <c r="L1022" s="5"/>
      <c r="M1022" s="5">
        <v>3025.3018867924529</v>
      </c>
      <c r="N1022" s="5"/>
      <c r="O1022" s="5"/>
    </row>
    <row r="1023" spans="1:15" x14ac:dyDescent="0.3">
      <c r="A1023" s="4" t="s">
        <v>14</v>
      </c>
      <c r="B1023" s="5">
        <v>3008</v>
      </c>
      <c r="C1023" s="5">
        <v>200104</v>
      </c>
      <c r="D1023" s="6">
        <v>45429</v>
      </c>
      <c r="E1023" s="4" t="s">
        <v>11</v>
      </c>
      <c r="F1023" s="4">
        <v>2</v>
      </c>
      <c r="G1023" s="4">
        <v>8</v>
      </c>
      <c r="H1023" s="5">
        <v>3007</v>
      </c>
      <c r="I1023" s="5">
        <v>78.217245540865221</v>
      </c>
      <c r="J1023" s="5">
        <v>2973.1844910817304</v>
      </c>
      <c r="K1023" s="5">
        <v>2660.3155089182696</v>
      </c>
      <c r="L1023" s="5"/>
      <c r="M1023" s="5">
        <v>3025.3018867924529</v>
      </c>
      <c r="N1023" s="5"/>
      <c r="O1023" s="5"/>
    </row>
    <row r="1024" spans="1:15" x14ac:dyDescent="0.3">
      <c r="A1024" s="4" t="s">
        <v>14</v>
      </c>
      <c r="B1024" s="5">
        <v>3008</v>
      </c>
      <c r="C1024" s="5">
        <v>200104</v>
      </c>
      <c r="D1024" s="6">
        <v>45436</v>
      </c>
      <c r="E1024" s="4" t="s">
        <v>11</v>
      </c>
      <c r="F1024" s="4">
        <v>2</v>
      </c>
      <c r="G1024" s="4">
        <v>8</v>
      </c>
      <c r="H1024" s="5">
        <v>3001</v>
      </c>
      <c r="I1024" s="5">
        <v>98.072677132828389</v>
      </c>
      <c r="J1024" s="5">
        <v>3041.6453542656568</v>
      </c>
      <c r="K1024" s="5">
        <v>2649.3546457343432</v>
      </c>
      <c r="L1024" s="5"/>
      <c r="M1024" s="5">
        <v>3025.3018867924529</v>
      </c>
      <c r="N1024" s="5"/>
      <c r="O1024" s="5"/>
    </row>
    <row r="1025" spans="1:15" x14ac:dyDescent="0.3">
      <c r="A1025" s="4" t="s">
        <v>14</v>
      </c>
      <c r="B1025" s="5">
        <v>3008</v>
      </c>
      <c r="C1025" s="5">
        <v>200104</v>
      </c>
      <c r="D1025" s="6">
        <v>45443</v>
      </c>
      <c r="E1025" s="4" t="s">
        <v>11</v>
      </c>
      <c r="F1025" s="4">
        <v>2</v>
      </c>
      <c r="G1025" s="4">
        <v>8</v>
      </c>
      <c r="H1025" s="5">
        <v>2671</v>
      </c>
      <c r="I1025" s="5">
        <v>104.82299067952603</v>
      </c>
      <c r="J1025" s="5">
        <v>3084.5209813590523</v>
      </c>
      <c r="K1025" s="5">
        <v>2665.2290186409477</v>
      </c>
      <c r="L1025" s="5"/>
      <c r="M1025" s="5">
        <v>3025.3018867924529</v>
      </c>
      <c r="N1025" s="5"/>
      <c r="O1025" s="5"/>
    </row>
    <row r="1026" spans="1:15" x14ac:dyDescent="0.3">
      <c r="A1026" s="4" t="s">
        <v>14</v>
      </c>
      <c r="B1026" s="5">
        <v>3008</v>
      </c>
      <c r="C1026" s="5">
        <v>200104</v>
      </c>
      <c r="D1026" s="6">
        <v>45450</v>
      </c>
      <c r="E1026" s="4" t="s">
        <v>11</v>
      </c>
      <c r="F1026" s="4">
        <v>2</v>
      </c>
      <c r="G1026" s="4">
        <v>8</v>
      </c>
      <c r="H1026" s="5">
        <v>2937</v>
      </c>
      <c r="I1026" s="5">
        <v>124.85935837973859</v>
      </c>
      <c r="J1026" s="5">
        <v>3100.593716759477</v>
      </c>
      <c r="K1026" s="5">
        <v>2601.156283240523</v>
      </c>
      <c r="L1026" s="5"/>
      <c r="M1026" s="5">
        <v>3025.3018867924529</v>
      </c>
      <c r="N1026" s="5"/>
      <c r="O1026" s="5"/>
    </row>
    <row r="1027" spans="1:15" x14ac:dyDescent="0.3">
      <c r="A1027" s="4" t="s">
        <v>14</v>
      </c>
      <c r="B1027" s="5">
        <v>3008</v>
      </c>
      <c r="C1027" s="5">
        <v>200104</v>
      </c>
      <c r="D1027" s="6">
        <v>45457</v>
      </c>
      <c r="E1027" s="4" t="s">
        <v>11</v>
      </c>
      <c r="F1027" s="4">
        <v>2</v>
      </c>
      <c r="G1027" s="4">
        <v>8</v>
      </c>
      <c r="H1027" s="5">
        <v>3081</v>
      </c>
      <c r="I1027" s="5">
        <v>127.12469272332578</v>
      </c>
      <c r="J1027" s="5">
        <v>3119.9993854466516</v>
      </c>
      <c r="K1027" s="5">
        <v>2611.5006145533484</v>
      </c>
      <c r="L1027" s="5"/>
      <c r="M1027" s="5">
        <v>3025.3018867924529</v>
      </c>
      <c r="N1027" s="5"/>
      <c r="O1027" s="5"/>
    </row>
    <row r="1028" spans="1:15" x14ac:dyDescent="0.3">
      <c r="A1028" s="4" t="s">
        <v>14</v>
      </c>
      <c r="B1028" s="5">
        <v>3008</v>
      </c>
      <c r="C1028" s="5">
        <v>200104</v>
      </c>
      <c r="D1028" s="6">
        <v>45464</v>
      </c>
      <c r="E1028" s="4" t="s">
        <v>11</v>
      </c>
      <c r="F1028" s="4">
        <v>2</v>
      </c>
      <c r="G1028" s="4">
        <v>8</v>
      </c>
      <c r="H1028" s="5">
        <v>2922</v>
      </c>
      <c r="I1028" s="5">
        <v>139.6132492817211</v>
      </c>
      <c r="J1028" s="5">
        <v>3183.101498563442</v>
      </c>
      <c r="K1028" s="5">
        <v>2624.648501436558</v>
      </c>
      <c r="L1028" s="5"/>
      <c r="M1028" s="5">
        <v>3025.3018867924529</v>
      </c>
      <c r="N1028" s="5"/>
      <c r="O1028" s="5"/>
    </row>
    <row r="1029" spans="1:15" x14ac:dyDescent="0.3">
      <c r="A1029" s="4" t="s">
        <v>14</v>
      </c>
      <c r="B1029" s="5">
        <v>3008</v>
      </c>
      <c r="C1029" s="5">
        <v>200104</v>
      </c>
      <c r="D1029" s="6">
        <v>45471</v>
      </c>
      <c r="E1029" s="4" t="s">
        <v>11</v>
      </c>
      <c r="F1029" s="4">
        <v>2</v>
      </c>
      <c r="G1029" s="4">
        <v>8</v>
      </c>
      <c r="H1029" s="5">
        <v>3031</v>
      </c>
      <c r="I1029" s="5">
        <v>138.85823481162362</v>
      </c>
      <c r="J1029" s="5">
        <v>3188.8414696232471</v>
      </c>
      <c r="K1029" s="5">
        <v>2633.4085303767529</v>
      </c>
      <c r="L1029" s="5"/>
      <c r="M1029" s="5">
        <v>3025.3018867924529</v>
      </c>
      <c r="N1029" s="5"/>
      <c r="O1029" s="5"/>
    </row>
    <row r="1030" spans="1:15" x14ac:dyDescent="0.3">
      <c r="A1030" s="4" t="s">
        <v>14</v>
      </c>
      <c r="B1030" s="5">
        <v>3008</v>
      </c>
      <c r="C1030" s="5">
        <v>200104</v>
      </c>
      <c r="D1030" s="6">
        <v>45478</v>
      </c>
      <c r="E1030" s="4" t="s">
        <v>11</v>
      </c>
      <c r="F1030" s="4">
        <v>2</v>
      </c>
      <c r="G1030" s="4">
        <v>8</v>
      </c>
      <c r="H1030" s="5">
        <v>1936</v>
      </c>
      <c r="I1030" s="5">
        <v>143.34132124059693</v>
      </c>
      <c r="J1030" s="5">
        <v>3205.0576424811939</v>
      </c>
      <c r="K1030" s="5">
        <v>2631.6923575188061</v>
      </c>
      <c r="L1030" s="5"/>
      <c r="M1030" s="5">
        <v>3025.3018867924529</v>
      </c>
      <c r="N1030" s="5"/>
      <c r="O1030" s="5"/>
    </row>
    <row r="1031" spans="1:15" x14ac:dyDescent="0.3">
      <c r="A1031" s="4" t="s">
        <v>14</v>
      </c>
      <c r="B1031" s="5">
        <v>3008</v>
      </c>
      <c r="C1031" s="5">
        <v>200104</v>
      </c>
      <c r="D1031" s="6">
        <v>45485</v>
      </c>
      <c r="E1031" s="4" t="s">
        <v>11</v>
      </c>
      <c r="F1031" s="4">
        <v>2</v>
      </c>
      <c r="G1031" s="4">
        <v>8</v>
      </c>
      <c r="H1031" s="5">
        <v>3691</v>
      </c>
      <c r="I1031" s="5">
        <v>354.97138969218349</v>
      </c>
      <c r="J1031" s="5">
        <v>3533.192779384367</v>
      </c>
      <c r="K1031" s="5">
        <v>2113.307220615633</v>
      </c>
      <c r="L1031" s="5"/>
      <c r="M1031" s="5">
        <v>3025.3018867924529</v>
      </c>
      <c r="N1031" s="5"/>
      <c r="O1031" s="5"/>
    </row>
    <row r="1032" spans="1:15" x14ac:dyDescent="0.3">
      <c r="A1032" s="4" t="s">
        <v>14</v>
      </c>
      <c r="B1032" s="5">
        <v>3008</v>
      </c>
      <c r="C1032" s="5">
        <v>200104</v>
      </c>
      <c r="D1032" s="6">
        <v>45492</v>
      </c>
      <c r="E1032" s="4" t="s">
        <v>11</v>
      </c>
      <c r="F1032" s="4">
        <v>2</v>
      </c>
      <c r="G1032" s="4">
        <v>8</v>
      </c>
      <c r="H1032" s="5">
        <v>3218</v>
      </c>
      <c r="I1032" s="5">
        <v>456.72495826262877</v>
      </c>
      <c r="J1032" s="5">
        <v>3822.1999165252573</v>
      </c>
      <c r="K1032" s="5">
        <v>1995.3000834747425</v>
      </c>
      <c r="L1032" s="5"/>
      <c r="M1032" s="5">
        <v>3025.3018867924529</v>
      </c>
      <c r="N1032" s="5"/>
      <c r="O1032" s="5"/>
    </row>
    <row r="1033" spans="1:15" x14ac:dyDescent="0.3">
      <c r="A1033" s="4" t="s">
        <v>14</v>
      </c>
      <c r="B1033" s="5">
        <v>3008</v>
      </c>
      <c r="C1033" s="5">
        <v>200104</v>
      </c>
      <c r="D1033" s="6">
        <v>45499</v>
      </c>
      <c r="E1033" s="4" t="s">
        <v>11</v>
      </c>
      <c r="F1033" s="4">
        <v>2</v>
      </c>
      <c r="G1033" s="4">
        <v>8</v>
      </c>
      <c r="H1033" s="5">
        <v>3148</v>
      </c>
      <c r="I1033" s="5">
        <v>467.70996287763637</v>
      </c>
      <c r="J1033" s="5">
        <v>3871.2949257552727</v>
      </c>
      <c r="K1033" s="5">
        <v>2000.4550742447273</v>
      </c>
      <c r="L1033" s="5"/>
      <c r="M1033" s="5">
        <v>3025.3018867924529</v>
      </c>
      <c r="N1033" s="5"/>
      <c r="O1033" s="5"/>
    </row>
    <row r="1034" spans="1:15" x14ac:dyDescent="0.3">
      <c r="A1034" s="4" t="s">
        <v>14</v>
      </c>
      <c r="B1034" s="5">
        <v>3008</v>
      </c>
      <c r="C1034" s="5">
        <v>200104</v>
      </c>
      <c r="D1034" s="6">
        <v>45506</v>
      </c>
      <c r="E1034" s="4" t="s">
        <v>11</v>
      </c>
      <c r="F1034" s="4">
        <v>2</v>
      </c>
      <c r="G1034" s="4">
        <v>8</v>
      </c>
      <c r="H1034" s="5">
        <v>2858</v>
      </c>
      <c r="I1034" s="5">
        <v>460.49131370743572</v>
      </c>
      <c r="J1034" s="5">
        <v>3916.4826274148713</v>
      </c>
      <c r="K1034" s="5">
        <v>2074.5173725851287</v>
      </c>
      <c r="L1034" s="5"/>
      <c r="M1034" s="5">
        <v>3025.3018867924529</v>
      </c>
      <c r="N1034" s="5"/>
      <c r="O1034" s="5"/>
    </row>
    <row r="1035" spans="1:15" x14ac:dyDescent="0.3">
      <c r="A1035" s="4" t="s">
        <v>14</v>
      </c>
      <c r="B1035" s="5">
        <v>3008</v>
      </c>
      <c r="C1035" s="5">
        <v>200104</v>
      </c>
      <c r="D1035" s="6">
        <v>45513</v>
      </c>
      <c r="E1035" s="4" t="s">
        <v>11</v>
      </c>
      <c r="F1035" s="4">
        <v>2</v>
      </c>
      <c r="G1035" s="4">
        <v>8</v>
      </c>
      <c r="H1035" s="5">
        <v>2969</v>
      </c>
      <c r="I1035" s="5">
        <v>462.48268548671098</v>
      </c>
      <c r="J1035" s="5">
        <v>3910.5903709734221</v>
      </c>
      <c r="K1035" s="5">
        <v>2060.6596290265779</v>
      </c>
      <c r="L1035" s="5"/>
      <c r="M1035" s="5">
        <v>3025.3018867924529</v>
      </c>
      <c r="N1035" s="5"/>
      <c r="O1035" s="5"/>
    </row>
    <row r="1036" spans="1:15" x14ac:dyDescent="0.3">
      <c r="A1036" s="4" t="s">
        <v>14</v>
      </c>
      <c r="B1036" s="5">
        <v>3008</v>
      </c>
      <c r="C1036" s="5">
        <v>200104</v>
      </c>
      <c r="D1036" s="6">
        <v>45520</v>
      </c>
      <c r="E1036" s="4" t="s">
        <v>11</v>
      </c>
      <c r="F1036" s="4">
        <v>2</v>
      </c>
      <c r="G1036" s="4">
        <v>8</v>
      </c>
      <c r="H1036" s="5">
        <v>3247</v>
      </c>
      <c r="I1036" s="5">
        <v>461.07671202848667</v>
      </c>
      <c r="J1036" s="5">
        <v>3893.7784240569736</v>
      </c>
      <c r="K1036" s="5">
        <v>2049.4715759430264</v>
      </c>
      <c r="L1036" s="5"/>
      <c r="M1036" s="5">
        <v>3025.3018867924529</v>
      </c>
      <c r="N1036" s="5"/>
      <c r="O1036" s="5"/>
    </row>
    <row r="1037" spans="1:15" x14ac:dyDescent="0.3">
      <c r="A1037" s="4" t="s">
        <v>14</v>
      </c>
      <c r="B1037" s="5">
        <v>3008</v>
      </c>
      <c r="C1037" s="5">
        <v>200104</v>
      </c>
      <c r="D1037" s="6">
        <v>45527</v>
      </c>
      <c r="E1037" s="4" t="s">
        <v>11</v>
      </c>
      <c r="F1037" s="4">
        <v>2</v>
      </c>
      <c r="G1037" s="4">
        <v>8</v>
      </c>
      <c r="H1037" s="5">
        <v>3174</v>
      </c>
      <c r="I1037" s="5">
        <v>469.16141944963891</v>
      </c>
      <c r="J1037" s="5">
        <v>3950.5728388992779</v>
      </c>
      <c r="K1037" s="5">
        <v>2073.9271611007221</v>
      </c>
      <c r="L1037" s="5"/>
      <c r="M1037" s="5">
        <v>3025.3018867924529</v>
      </c>
      <c r="N1037" s="5"/>
      <c r="O1037" s="5"/>
    </row>
    <row r="1038" spans="1:15" x14ac:dyDescent="0.3">
      <c r="A1038" s="4" t="s">
        <v>14</v>
      </c>
      <c r="B1038" s="5">
        <v>3008</v>
      </c>
      <c r="C1038" s="5">
        <v>200104</v>
      </c>
      <c r="D1038" s="6">
        <v>45534</v>
      </c>
      <c r="E1038" s="4" t="s">
        <v>11</v>
      </c>
      <c r="F1038" s="4">
        <v>2</v>
      </c>
      <c r="G1038" s="4">
        <v>8</v>
      </c>
      <c r="H1038" s="5">
        <v>3185</v>
      </c>
      <c r="I1038" s="5">
        <v>472.24925555790981</v>
      </c>
      <c r="J1038" s="5">
        <v>3974.6235111158194</v>
      </c>
      <c r="K1038" s="5">
        <v>2085.6264888841806</v>
      </c>
      <c r="L1038" s="5"/>
      <c r="M1038" s="5">
        <v>3025.3018867924529</v>
      </c>
      <c r="N1038" s="5"/>
      <c r="O1038" s="5"/>
    </row>
    <row r="1039" spans="1:15" x14ac:dyDescent="0.3">
      <c r="A1039" s="4" t="s">
        <v>14</v>
      </c>
      <c r="B1039" s="5">
        <v>3008</v>
      </c>
      <c r="C1039" s="5">
        <v>200104</v>
      </c>
      <c r="D1039" s="6">
        <v>45541</v>
      </c>
      <c r="E1039" s="4" t="s">
        <v>11</v>
      </c>
      <c r="F1039" s="4">
        <v>2</v>
      </c>
      <c r="G1039" s="4">
        <v>8</v>
      </c>
      <c r="H1039" s="5">
        <v>2793</v>
      </c>
      <c r="I1039" s="5">
        <v>228.04371839627595</v>
      </c>
      <c r="J1039" s="5">
        <v>3642.3374367925517</v>
      </c>
      <c r="K1039" s="5">
        <v>2730.1625632074483</v>
      </c>
      <c r="L1039" s="5"/>
      <c r="M1039" s="5">
        <v>3025.3018867924529</v>
      </c>
      <c r="N1039" s="5"/>
      <c r="O1039" s="5"/>
    </row>
    <row r="1040" spans="1:15" x14ac:dyDescent="0.3">
      <c r="A1040" s="4" t="s">
        <v>14</v>
      </c>
      <c r="B1040" s="5">
        <v>3008</v>
      </c>
      <c r="C1040" s="5">
        <v>200104</v>
      </c>
      <c r="D1040" s="6">
        <v>45548</v>
      </c>
      <c r="E1040" s="4" t="s">
        <v>11</v>
      </c>
      <c r="F1040" s="4">
        <v>2</v>
      </c>
      <c r="G1040" s="4">
        <v>8</v>
      </c>
      <c r="H1040" s="5">
        <v>2833</v>
      </c>
      <c r="I1040" s="5">
        <v>163.97560794215707</v>
      </c>
      <c r="J1040" s="5">
        <v>3401.951215884314</v>
      </c>
      <c r="K1040" s="5">
        <v>2746.048784115686</v>
      </c>
      <c r="L1040" s="5"/>
      <c r="M1040" s="5">
        <v>3025.3018867924529</v>
      </c>
      <c r="N1040" s="5"/>
      <c r="O1040" s="5"/>
    </row>
    <row r="1041" spans="1:15" x14ac:dyDescent="0.3">
      <c r="A1041" s="4" t="s">
        <v>14</v>
      </c>
      <c r="B1041" s="5">
        <v>3008</v>
      </c>
      <c r="C1041" s="5">
        <v>200104</v>
      </c>
      <c r="D1041" s="6">
        <v>45555</v>
      </c>
      <c r="E1041" s="4" t="s">
        <v>11</v>
      </c>
      <c r="F1041" s="4">
        <v>2</v>
      </c>
      <c r="G1041" s="4">
        <v>8</v>
      </c>
      <c r="H1041" s="5">
        <v>3603</v>
      </c>
      <c r="I1041" s="5">
        <v>170.99739581350354</v>
      </c>
      <c r="J1041" s="5">
        <v>3367.8697916270071</v>
      </c>
      <c r="K1041" s="5">
        <v>2683.8802083729929</v>
      </c>
      <c r="L1041" s="5"/>
      <c r="M1041" s="5">
        <v>3025.3018867924529</v>
      </c>
      <c r="N1041" s="5"/>
      <c r="O1041" s="5"/>
    </row>
    <row r="1042" spans="1:15" x14ac:dyDescent="0.3">
      <c r="A1042" s="4" t="s">
        <v>14</v>
      </c>
      <c r="B1042" s="5">
        <v>3008</v>
      </c>
      <c r="C1042" s="5">
        <v>200104</v>
      </c>
      <c r="D1042" s="6">
        <v>45562</v>
      </c>
      <c r="E1042" s="4" t="s">
        <v>11</v>
      </c>
      <c r="F1042" s="4">
        <v>2</v>
      </c>
      <c r="G1042" s="4">
        <v>8</v>
      </c>
      <c r="H1042" s="5">
        <v>3127</v>
      </c>
      <c r="I1042" s="5">
        <v>256.46673760938279</v>
      </c>
      <c r="J1042" s="5">
        <v>3595.6834752187656</v>
      </c>
      <c r="K1042" s="5">
        <v>2569.8165247812344</v>
      </c>
      <c r="L1042" s="5"/>
      <c r="M1042" s="5">
        <v>3025.3018867924529</v>
      </c>
      <c r="N1042" s="5"/>
      <c r="O1042" s="5"/>
    </row>
    <row r="1043" spans="1:15" x14ac:dyDescent="0.3">
      <c r="A1043" s="4" t="s">
        <v>14</v>
      </c>
      <c r="B1043" s="5">
        <v>3008</v>
      </c>
      <c r="C1043" s="5">
        <v>200104</v>
      </c>
      <c r="D1043" s="6">
        <v>45569</v>
      </c>
      <c r="E1043" s="4" t="s">
        <v>11</v>
      </c>
      <c r="F1043" s="4">
        <v>2</v>
      </c>
      <c r="G1043" s="4">
        <v>8</v>
      </c>
      <c r="H1043" s="5">
        <v>3309</v>
      </c>
      <c r="I1043" s="5">
        <v>242.02321040553116</v>
      </c>
      <c r="J1043" s="5">
        <v>3600.4214208110625</v>
      </c>
      <c r="K1043" s="5">
        <v>2632.3285791889375</v>
      </c>
      <c r="L1043" s="5"/>
      <c r="M1043" s="5">
        <v>3025.3018867924529</v>
      </c>
      <c r="N1043" s="5"/>
      <c r="O1043" s="5"/>
    </row>
    <row r="1044" spans="1:15" x14ac:dyDescent="0.3">
      <c r="A1044" s="4" t="s">
        <v>14</v>
      </c>
      <c r="B1044" s="5">
        <v>3008</v>
      </c>
      <c r="C1044" s="5">
        <v>200104</v>
      </c>
      <c r="D1044" s="6">
        <v>45576</v>
      </c>
      <c r="E1044" s="4" t="s">
        <v>11</v>
      </c>
      <c r="F1044" s="4">
        <v>2</v>
      </c>
      <c r="G1044" s="4">
        <v>8</v>
      </c>
      <c r="H1044" s="5">
        <v>3055</v>
      </c>
      <c r="I1044" s="5">
        <v>242.26454419704095</v>
      </c>
      <c r="J1044" s="5">
        <v>3643.404088394082</v>
      </c>
      <c r="K1044" s="5">
        <v>2674.345911605918</v>
      </c>
      <c r="L1044" s="5"/>
      <c r="M1044" s="5">
        <v>3025.3018867924529</v>
      </c>
      <c r="N1044" s="5"/>
      <c r="O1044" s="5"/>
    </row>
    <row r="1045" spans="1:15" x14ac:dyDescent="0.3">
      <c r="A1045" s="4" t="s">
        <v>14</v>
      </c>
      <c r="B1045" s="5">
        <v>3008</v>
      </c>
      <c r="C1045" s="5">
        <v>200104</v>
      </c>
      <c r="D1045" s="6">
        <v>45583</v>
      </c>
      <c r="E1045" s="4" t="s">
        <v>11</v>
      </c>
      <c r="F1045" s="4">
        <v>2</v>
      </c>
      <c r="G1045" s="4">
        <v>8</v>
      </c>
      <c r="H1045" s="5">
        <v>3395</v>
      </c>
      <c r="I1045" s="5">
        <v>241.85555477391873</v>
      </c>
      <c r="J1045" s="5">
        <v>3618.5861095478376</v>
      </c>
      <c r="K1045" s="5">
        <v>2651.1638904521624</v>
      </c>
      <c r="L1045" s="5"/>
      <c r="M1045" s="5">
        <v>3025.3018867924529</v>
      </c>
      <c r="N1045" s="5"/>
      <c r="O1045" s="5"/>
    </row>
    <row r="1046" spans="1:15" x14ac:dyDescent="0.3">
      <c r="A1046" s="4" t="s">
        <v>14</v>
      </c>
      <c r="B1046" s="5">
        <v>3008</v>
      </c>
      <c r="C1046" s="5">
        <v>200104</v>
      </c>
      <c r="D1046" s="6">
        <v>45590</v>
      </c>
      <c r="E1046" s="4" t="s">
        <v>11</v>
      </c>
      <c r="F1046" s="4">
        <v>2</v>
      </c>
      <c r="G1046" s="4">
        <v>8</v>
      </c>
      <c r="H1046" s="5">
        <v>3133</v>
      </c>
      <c r="I1046" s="5">
        <v>256.90027247941953</v>
      </c>
      <c r="J1046" s="5">
        <v>3676.3005449588391</v>
      </c>
      <c r="K1046" s="5">
        <v>2648.6994550411609</v>
      </c>
      <c r="L1046" s="5"/>
      <c r="M1046" s="5">
        <v>3025.3018867924529</v>
      </c>
      <c r="N1046" s="5"/>
      <c r="O1046" s="5"/>
    </row>
    <row r="1047" spans="1:15" x14ac:dyDescent="0.3">
      <c r="A1047" s="4" t="s">
        <v>14</v>
      </c>
      <c r="B1047" s="5">
        <v>3008</v>
      </c>
      <c r="C1047" s="5">
        <v>200104</v>
      </c>
      <c r="D1047" s="6">
        <v>45597</v>
      </c>
      <c r="E1047" s="4" t="s">
        <v>11</v>
      </c>
      <c r="F1047" s="4">
        <v>2</v>
      </c>
      <c r="G1047" s="4">
        <v>8</v>
      </c>
      <c r="H1047" s="5">
        <v>3225</v>
      </c>
      <c r="I1047" s="5">
        <v>256.90659781329089</v>
      </c>
      <c r="J1047" s="5">
        <v>3669.8131956265815</v>
      </c>
      <c r="K1047" s="5">
        <v>2642.1868043734185</v>
      </c>
      <c r="L1047" s="5"/>
      <c r="M1047" s="5">
        <v>3025.3018867924529</v>
      </c>
      <c r="N1047" s="5"/>
      <c r="O1047" s="5"/>
    </row>
    <row r="1048" spans="1:15" x14ac:dyDescent="0.3">
      <c r="A1048" s="4" t="s">
        <v>14</v>
      </c>
      <c r="B1048" s="5">
        <v>3008</v>
      </c>
      <c r="C1048" s="5">
        <v>200104</v>
      </c>
      <c r="D1048" s="6">
        <v>45604</v>
      </c>
      <c r="E1048" s="4" t="s">
        <v>11</v>
      </c>
      <c r="F1048" s="4">
        <v>2</v>
      </c>
      <c r="G1048" s="4">
        <v>8</v>
      </c>
      <c r="H1048" s="5">
        <v>3285</v>
      </c>
      <c r="I1048" s="5">
        <v>217.27632176562636</v>
      </c>
      <c r="J1048" s="5">
        <v>3644.5526435312527</v>
      </c>
      <c r="K1048" s="5">
        <v>2775.4473564687473</v>
      </c>
      <c r="L1048" s="5"/>
      <c r="M1048" s="5">
        <v>3025.3018867924529</v>
      </c>
      <c r="N1048" s="5"/>
      <c r="O1048" s="5"/>
    </row>
    <row r="1049" spans="1:15" x14ac:dyDescent="0.3">
      <c r="A1049" s="4" t="s">
        <v>14</v>
      </c>
      <c r="B1049" s="5">
        <v>3008</v>
      </c>
      <c r="C1049" s="5">
        <v>200104</v>
      </c>
      <c r="D1049" s="6">
        <v>45611</v>
      </c>
      <c r="E1049" s="4" t="s">
        <v>11</v>
      </c>
      <c r="F1049" s="4">
        <v>2</v>
      </c>
      <c r="G1049" s="4">
        <v>8</v>
      </c>
      <c r="H1049" s="5">
        <v>3408</v>
      </c>
      <c r="I1049" s="5">
        <v>164.17597266348082</v>
      </c>
      <c r="J1049" s="5">
        <v>3594.8519453269619</v>
      </c>
      <c r="K1049" s="5">
        <v>2938.1480546730381</v>
      </c>
      <c r="L1049" s="5"/>
      <c r="M1049" s="5">
        <v>3025.3018867924529</v>
      </c>
      <c r="N1049" s="5"/>
      <c r="O1049" s="5"/>
    </row>
    <row r="1050" spans="1:15" x14ac:dyDescent="0.3">
      <c r="A1050" s="4" t="s">
        <v>14</v>
      </c>
      <c r="B1050" s="5">
        <v>3008</v>
      </c>
      <c r="C1050" s="5">
        <v>200104</v>
      </c>
      <c r="D1050" s="6">
        <v>45618</v>
      </c>
      <c r="E1050" s="4" t="s">
        <v>11</v>
      </c>
      <c r="F1050" s="4">
        <v>2</v>
      </c>
      <c r="G1050" s="4">
        <v>8</v>
      </c>
      <c r="H1050" s="5">
        <v>3403</v>
      </c>
      <c r="I1050" s="5">
        <v>121.27802511172418</v>
      </c>
      <c r="J1050" s="5">
        <v>3484.6810502234484</v>
      </c>
      <c r="K1050" s="5">
        <v>2999.5689497765516</v>
      </c>
      <c r="L1050" s="5"/>
      <c r="M1050" s="5">
        <v>3025.3018867924529</v>
      </c>
      <c r="N1050" s="5"/>
      <c r="O1050" s="5"/>
    </row>
    <row r="1051" spans="1:15" x14ac:dyDescent="0.3">
      <c r="A1051" s="4" t="s">
        <v>14</v>
      </c>
      <c r="B1051" s="5">
        <v>3008</v>
      </c>
      <c r="C1051" s="5">
        <v>200104</v>
      </c>
      <c r="D1051" s="6">
        <v>45625</v>
      </c>
      <c r="E1051" s="4" t="s">
        <v>11</v>
      </c>
      <c r="F1051" s="4">
        <v>2</v>
      </c>
      <c r="G1051" s="4">
        <v>8</v>
      </c>
      <c r="H1051" s="5">
        <v>2268</v>
      </c>
      <c r="I1051" s="5">
        <v>122.86775156647084</v>
      </c>
      <c r="J1051" s="5">
        <v>3522.3605031329416</v>
      </c>
      <c r="K1051" s="5">
        <v>3030.8894968670584</v>
      </c>
      <c r="L1051" s="5"/>
      <c r="M1051" s="5">
        <v>3025.3018867924529</v>
      </c>
      <c r="N1051" s="5"/>
      <c r="O1051" s="5"/>
    </row>
    <row r="1052" spans="1:15" x14ac:dyDescent="0.3">
      <c r="A1052" s="4" t="s">
        <v>14</v>
      </c>
      <c r="B1052" s="5">
        <v>3008</v>
      </c>
      <c r="C1052" s="5">
        <v>200104</v>
      </c>
      <c r="D1052" s="6">
        <v>45632</v>
      </c>
      <c r="E1052" s="4" t="s">
        <v>11</v>
      </c>
      <c r="F1052" s="4">
        <v>2</v>
      </c>
      <c r="G1052" s="4">
        <v>8</v>
      </c>
      <c r="H1052" s="5">
        <v>4142</v>
      </c>
      <c r="I1052" s="5">
        <v>353.83400062741288</v>
      </c>
      <c r="J1052" s="5">
        <v>3854.1680012548259</v>
      </c>
      <c r="K1052" s="5">
        <v>2438.8319987451741</v>
      </c>
      <c r="L1052" s="5"/>
      <c r="M1052" s="5">
        <v>3025.3018867924529</v>
      </c>
      <c r="N1052" s="5"/>
      <c r="O1052" s="5"/>
    </row>
    <row r="1053" spans="1:15" x14ac:dyDescent="0.3">
      <c r="A1053" s="4" t="s">
        <v>14</v>
      </c>
      <c r="B1053" s="5">
        <v>3008</v>
      </c>
      <c r="C1053" s="5">
        <v>200104</v>
      </c>
      <c r="D1053" s="6">
        <v>45639</v>
      </c>
      <c r="E1053" s="4" t="s">
        <v>11</v>
      </c>
      <c r="F1053" s="4">
        <v>2</v>
      </c>
      <c r="G1053" s="4">
        <v>8</v>
      </c>
      <c r="H1053" s="5">
        <v>3662</v>
      </c>
      <c r="I1053" s="5">
        <v>479.13201142795708</v>
      </c>
      <c r="J1053" s="5">
        <v>4240.6390228559139</v>
      </c>
      <c r="K1053" s="5">
        <v>2324.1109771440861</v>
      </c>
      <c r="L1053" s="5"/>
      <c r="M1053" s="5">
        <v>3025.3018867924529</v>
      </c>
      <c r="N1053" s="5"/>
      <c r="O1053" s="5"/>
    </row>
    <row r="1054" spans="1:15" x14ac:dyDescent="0.3">
      <c r="A1054" s="4" t="s">
        <v>14</v>
      </c>
      <c r="B1054" s="5">
        <v>3008</v>
      </c>
      <c r="C1054" s="5">
        <v>200104</v>
      </c>
      <c r="D1054" s="6">
        <v>45646</v>
      </c>
      <c r="E1054" s="4" t="s">
        <v>11</v>
      </c>
      <c r="F1054" s="4">
        <v>2</v>
      </c>
      <c r="G1054" s="4">
        <v>8</v>
      </c>
      <c r="H1054" s="5">
        <v>3741</v>
      </c>
      <c r="I1054" s="5">
        <v>494.85597652246253</v>
      </c>
      <c r="J1054" s="5">
        <v>4305.4619530449254</v>
      </c>
      <c r="K1054" s="5">
        <v>2326.0380469550751</v>
      </c>
      <c r="L1054" s="5"/>
      <c r="M1054" s="5">
        <v>3025.3018867924529</v>
      </c>
      <c r="N1054" s="5"/>
      <c r="O1054" s="5"/>
    </row>
    <row r="1055" spans="1:15" x14ac:dyDescent="0.3">
      <c r="A1055" s="4" t="s">
        <v>14</v>
      </c>
      <c r="B1055" s="5">
        <v>3008</v>
      </c>
      <c r="C1055" s="5">
        <v>200104</v>
      </c>
      <c r="D1055" s="6">
        <v>45653</v>
      </c>
      <c r="E1055" s="4" t="s">
        <v>11</v>
      </c>
      <c r="F1055" s="4">
        <v>2</v>
      </c>
      <c r="G1055" s="4">
        <v>8</v>
      </c>
      <c r="H1055" s="5">
        <v>2376</v>
      </c>
      <c r="I1055" s="5">
        <v>507.48047992016404</v>
      </c>
      <c r="J1055" s="5">
        <v>4406.7109598403276</v>
      </c>
      <c r="K1055" s="5">
        <v>2376.7890401596719</v>
      </c>
      <c r="L1055" s="5"/>
      <c r="M1055" s="5">
        <v>3025.3018867924529</v>
      </c>
      <c r="N1055" s="5"/>
      <c r="O1055" s="5"/>
    </row>
    <row r="1056" spans="1:15" x14ac:dyDescent="0.3">
      <c r="A1056" s="4" t="s">
        <v>14</v>
      </c>
      <c r="B1056" s="5">
        <v>3008</v>
      </c>
      <c r="C1056" s="5">
        <v>200104</v>
      </c>
      <c r="D1056" s="6">
        <v>45660</v>
      </c>
      <c r="E1056" s="4" t="s">
        <v>11</v>
      </c>
      <c r="F1056" s="4">
        <v>2</v>
      </c>
      <c r="G1056" s="4">
        <v>8</v>
      </c>
      <c r="H1056" s="5">
        <v>3141</v>
      </c>
      <c r="I1056" s="5">
        <v>609.72677026271367</v>
      </c>
      <c r="J1056" s="5">
        <v>4505.0785405254273</v>
      </c>
      <c r="K1056" s="5">
        <v>2066.1714594745727</v>
      </c>
      <c r="L1056" s="5"/>
      <c r="M1056" s="5">
        <v>3025.3018867924529</v>
      </c>
      <c r="N1056" s="5"/>
      <c r="O1056" s="5"/>
    </row>
    <row r="1057" spans="1:15" x14ac:dyDescent="0.3">
      <c r="A1057" s="4" t="s">
        <v>14</v>
      </c>
      <c r="B1057" s="5">
        <v>3008</v>
      </c>
      <c r="C1057" s="5">
        <v>200104</v>
      </c>
      <c r="D1057" s="6">
        <v>45667</v>
      </c>
      <c r="E1057" s="4" t="s">
        <v>11</v>
      </c>
      <c r="F1057" s="4">
        <v>2</v>
      </c>
      <c r="G1057" s="4">
        <v>8</v>
      </c>
      <c r="H1057" s="5">
        <v>2973</v>
      </c>
      <c r="I1057" s="5">
        <v>611.60218637199137</v>
      </c>
      <c r="J1057" s="5">
        <v>4490.8293727439832</v>
      </c>
      <c r="K1057" s="5">
        <v>2044.4206272560173</v>
      </c>
      <c r="L1057" s="5"/>
      <c r="M1057" s="5">
        <v>3025.3018867924529</v>
      </c>
      <c r="N1057" s="5"/>
      <c r="O1057" s="5"/>
    </row>
    <row r="1058" spans="1:15" x14ac:dyDescent="0.3">
      <c r="A1058" s="4" t="s">
        <v>14</v>
      </c>
      <c r="B1058" s="5">
        <v>3008</v>
      </c>
      <c r="C1058" s="5">
        <v>200104</v>
      </c>
      <c r="D1058" s="6">
        <v>45674</v>
      </c>
      <c r="E1058" s="4" t="s">
        <v>11</v>
      </c>
      <c r="F1058" s="4">
        <v>2</v>
      </c>
      <c r="G1058" s="4">
        <v>8</v>
      </c>
      <c r="H1058" s="5">
        <v>4085</v>
      </c>
      <c r="I1058" s="5">
        <v>616.02592275000893</v>
      </c>
      <c r="J1058" s="5">
        <v>4445.3018455000183</v>
      </c>
      <c r="K1058" s="5">
        <v>1981.1981544999821</v>
      </c>
      <c r="L1058" s="5"/>
      <c r="M1058" s="5">
        <v>3025.3018867924529</v>
      </c>
      <c r="N1058" s="5"/>
      <c r="O1058" s="5"/>
    </row>
    <row r="1059" spans="1:15" x14ac:dyDescent="0.3">
      <c r="A1059" s="4" t="s">
        <v>14</v>
      </c>
      <c r="B1059" s="5">
        <v>3008</v>
      </c>
      <c r="C1059" s="5">
        <v>200104</v>
      </c>
      <c r="D1059" s="6">
        <v>45681</v>
      </c>
      <c r="E1059" s="4" t="s">
        <v>11</v>
      </c>
      <c r="F1059" s="4">
        <v>2</v>
      </c>
      <c r="G1059" s="4">
        <v>8</v>
      </c>
      <c r="H1059" s="5">
        <v>2654</v>
      </c>
      <c r="I1059" s="5">
        <v>680.23029188650514</v>
      </c>
      <c r="J1059" s="5">
        <v>4658.9605837730105</v>
      </c>
      <c r="K1059" s="5">
        <v>1938.0394162269897</v>
      </c>
      <c r="L1059" s="5"/>
      <c r="M1059" s="5">
        <v>3025.3018867924529</v>
      </c>
      <c r="N1059" s="5"/>
      <c r="O1059" s="5"/>
    </row>
    <row r="1060" spans="1:15" x14ac:dyDescent="0.3">
      <c r="A1060" s="4" t="s">
        <v>14</v>
      </c>
      <c r="B1060" s="5">
        <v>3008</v>
      </c>
      <c r="C1060" s="5">
        <v>200104</v>
      </c>
      <c r="D1060" s="6">
        <v>45688</v>
      </c>
      <c r="E1060" s="4" t="s">
        <v>11</v>
      </c>
      <c r="F1060" s="4">
        <v>2</v>
      </c>
      <c r="G1060" s="4">
        <v>8</v>
      </c>
      <c r="H1060" s="5">
        <v>3715</v>
      </c>
      <c r="I1060" s="5">
        <v>616.0896343065674</v>
      </c>
      <c r="J1060" s="5">
        <v>4578.9292686131348</v>
      </c>
      <c r="K1060" s="5">
        <v>2114.5707313868652</v>
      </c>
      <c r="L1060" s="5"/>
      <c r="M1060" s="5">
        <v>3025.3018867924529</v>
      </c>
      <c r="N1060" s="5"/>
      <c r="O1060" s="5"/>
    </row>
    <row r="1061" spans="1:15" x14ac:dyDescent="0.3">
      <c r="A1061" s="4" t="s">
        <v>14</v>
      </c>
      <c r="B1061" s="5">
        <v>3008</v>
      </c>
      <c r="C1061" s="5">
        <v>200104</v>
      </c>
      <c r="D1061" s="6">
        <v>45695</v>
      </c>
      <c r="E1061" s="4" t="s">
        <v>11</v>
      </c>
      <c r="F1061" s="4">
        <v>2</v>
      </c>
      <c r="G1061" s="4">
        <v>8</v>
      </c>
      <c r="H1061" s="5">
        <v>3493</v>
      </c>
      <c r="I1061" s="5">
        <v>560.90617252353354</v>
      </c>
      <c r="J1061" s="5">
        <v>4415.1873450470666</v>
      </c>
      <c r="K1061" s="5">
        <v>2171.5626549529329</v>
      </c>
      <c r="L1061" s="5"/>
      <c r="M1061" s="5">
        <v>3025.3018867924529</v>
      </c>
      <c r="N1061" s="5"/>
      <c r="O1061" s="5"/>
    </row>
    <row r="1062" spans="1:15" x14ac:dyDescent="0.3">
      <c r="A1062" s="4" t="s">
        <v>15</v>
      </c>
      <c r="B1062" s="5">
        <v>3033</v>
      </c>
      <c r="C1062" s="5">
        <v>200108</v>
      </c>
      <c r="D1062" s="6">
        <v>45331</v>
      </c>
      <c r="E1062" s="4" t="s">
        <v>7</v>
      </c>
      <c r="F1062" s="4">
        <v>2</v>
      </c>
      <c r="G1062" s="4">
        <v>8</v>
      </c>
      <c r="H1062" s="5">
        <v>1</v>
      </c>
      <c r="I1062" s="5"/>
      <c r="J1062" s="5"/>
      <c r="K1062" s="5"/>
      <c r="L1062" s="5"/>
      <c r="M1062" s="5">
        <v>5.6037735849056602</v>
      </c>
      <c r="N1062" s="5"/>
      <c r="O1062" s="5"/>
    </row>
    <row r="1063" spans="1:15" x14ac:dyDescent="0.3">
      <c r="A1063" s="4" t="s">
        <v>15</v>
      </c>
      <c r="B1063" s="5">
        <v>3033</v>
      </c>
      <c r="C1063" s="5">
        <v>200108</v>
      </c>
      <c r="D1063" s="6">
        <v>45338</v>
      </c>
      <c r="E1063" s="4" t="s">
        <v>7</v>
      </c>
      <c r="F1063" s="4">
        <v>2</v>
      </c>
      <c r="G1063" s="4">
        <v>8</v>
      </c>
      <c r="H1063" s="5">
        <v>3</v>
      </c>
      <c r="I1063" s="5">
        <v>0</v>
      </c>
      <c r="J1063" s="5">
        <v>1</v>
      </c>
      <c r="K1063" s="5">
        <v>1</v>
      </c>
      <c r="L1063" s="5"/>
      <c r="M1063" s="5">
        <v>5.6037735849056602</v>
      </c>
      <c r="N1063" s="5"/>
      <c r="O1063" s="5"/>
    </row>
    <row r="1064" spans="1:15" x14ac:dyDescent="0.3">
      <c r="A1064" s="4" t="s">
        <v>15</v>
      </c>
      <c r="B1064" s="5">
        <v>3033</v>
      </c>
      <c r="C1064" s="5">
        <v>200108</v>
      </c>
      <c r="D1064" s="6">
        <v>45345</v>
      </c>
      <c r="E1064" s="4" t="s">
        <v>7</v>
      </c>
      <c r="F1064" s="4">
        <v>2</v>
      </c>
      <c r="G1064" s="4">
        <v>8</v>
      </c>
      <c r="H1064" s="5">
        <v>3</v>
      </c>
      <c r="I1064" s="5">
        <v>1</v>
      </c>
      <c r="J1064" s="5">
        <v>4</v>
      </c>
      <c r="K1064" s="5">
        <v>0</v>
      </c>
      <c r="L1064" s="5"/>
      <c r="M1064" s="5">
        <v>5.6037735849056602</v>
      </c>
      <c r="N1064" s="5"/>
      <c r="O1064" s="5"/>
    </row>
    <row r="1065" spans="1:15" x14ac:dyDescent="0.3">
      <c r="A1065" s="4" t="s">
        <v>15</v>
      </c>
      <c r="B1065" s="5">
        <v>3033</v>
      </c>
      <c r="C1065" s="5">
        <v>200108</v>
      </c>
      <c r="D1065" s="6">
        <v>45352</v>
      </c>
      <c r="E1065" s="4" t="s">
        <v>7</v>
      </c>
      <c r="F1065" s="4">
        <v>2</v>
      </c>
      <c r="G1065" s="4">
        <v>8</v>
      </c>
      <c r="H1065" s="5">
        <v>5</v>
      </c>
      <c r="I1065" s="5">
        <v>0.94280904158206336</v>
      </c>
      <c r="J1065" s="5">
        <v>4.2189514164974602</v>
      </c>
      <c r="K1065" s="5">
        <v>0.44771525016920677</v>
      </c>
      <c r="L1065" s="5"/>
      <c r="M1065" s="5">
        <v>5.6037735849056602</v>
      </c>
      <c r="N1065" s="5"/>
      <c r="O1065" s="5"/>
    </row>
    <row r="1066" spans="1:15" x14ac:dyDescent="0.3">
      <c r="A1066" s="4" t="s">
        <v>15</v>
      </c>
      <c r="B1066" s="5">
        <v>3033</v>
      </c>
      <c r="C1066" s="5">
        <v>200108</v>
      </c>
      <c r="D1066" s="6">
        <v>45359</v>
      </c>
      <c r="E1066" s="4" t="s">
        <v>7</v>
      </c>
      <c r="F1066" s="4">
        <v>2</v>
      </c>
      <c r="G1066" s="4">
        <v>8</v>
      </c>
      <c r="H1066" s="5">
        <v>1</v>
      </c>
      <c r="I1066" s="5">
        <v>1.4142135623730951</v>
      </c>
      <c r="J1066" s="5">
        <v>5.8284271247461898</v>
      </c>
      <c r="K1066" s="5">
        <v>0.17157287525380971</v>
      </c>
      <c r="L1066" s="5"/>
      <c r="M1066" s="5">
        <v>5.6037735849056602</v>
      </c>
      <c r="N1066" s="5"/>
      <c r="O1066" s="5"/>
    </row>
    <row r="1067" spans="1:15" x14ac:dyDescent="0.3">
      <c r="A1067" s="4" t="s">
        <v>15</v>
      </c>
      <c r="B1067" s="5">
        <v>3033</v>
      </c>
      <c r="C1067" s="5">
        <v>200108</v>
      </c>
      <c r="D1067" s="6">
        <v>45366</v>
      </c>
      <c r="E1067" s="4" t="s">
        <v>7</v>
      </c>
      <c r="F1067" s="4">
        <v>2</v>
      </c>
      <c r="G1067" s="4">
        <v>8</v>
      </c>
      <c r="H1067" s="5">
        <v>5</v>
      </c>
      <c r="I1067" s="5">
        <v>1.4966629547095767</v>
      </c>
      <c r="J1067" s="5">
        <v>5.5933259094191534</v>
      </c>
      <c r="K1067" s="5">
        <v>-0.39332590941915324</v>
      </c>
      <c r="L1067" s="5"/>
      <c r="M1067" s="5">
        <v>5.6037735849056602</v>
      </c>
      <c r="N1067" s="5"/>
      <c r="O1067" s="5"/>
    </row>
    <row r="1068" spans="1:15" x14ac:dyDescent="0.3">
      <c r="A1068" s="4" t="s">
        <v>15</v>
      </c>
      <c r="B1068" s="5">
        <v>3033</v>
      </c>
      <c r="C1068" s="5">
        <v>200108</v>
      </c>
      <c r="D1068" s="6">
        <v>45373</v>
      </c>
      <c r="E1068" s="4" t="s">
        <v>7</v>
      </c>
      <c r="F1068" s="4">
        <v>2</v>
      </c>
      <c r="G1068" s="4">
        <v>8</v>
      </c>
      <c r="H1068" s="5">
        <v>2</v>
      </c>
      <c r="I1068" s="5">
        <v>1.6329931618554521</v>
      </c>
      <c r="J1068" s="5">
        <v>6.2659863237109041</v>
      </c>
      <c r="K1068" s="5">
        <v>-0.26598632371090414</v>
      </c>
      <c r="L1068" s="5"/>
      <c r="M1068" s="5">
        <v>5.6037735849056602</v>
      </c>
      <c r="N1068" s="5"/>
      <c r="O1068" s="5"/>
    </row>
    <row r="1069" spans="1:15" x14ac:dyDescent="0.3">
      <c r="A1069" s="4" t="s">
        <v>15</v>
      </c>
      <c r="B1069" s="5">
        <v>3033</v>
      </c>
      <c r="C1069" s="5">
        <v>200108</v>
      </c>
      <c r="D1069" s="6">
        <v>45380</v>
      </c>
      <c r="E1069" s="4" t="s">
        <v>7</v>
      </c>
      <c r="F1069" s="4">
        <v>2</v>
      </c>
      <c r="G1069" s="4">
        <v>8</v>
      </c>
      <c r="H1069" s="5">
        <v>9</v>
      </c>
      <c r="I1069" s="5">
        <v>1.5518257844571737</v>
      </c>
      <c r="J1069" s="5">
        <v>5.9607944260572046</v>
      </c>
      <c r="K1069" s="5">
        <v>-0.24650871177149014</v>
      </c>
      <c r="L1069" s="5"/>
      <c r="M1069" s="5">
        <v>5.6037735849056602</v>
      </c>
      <c r="N1069" s="5"/>
      <c r="O1069" s="5"/>
    </row>
    <row r="1070" spans="1:15" x14ac:dyDescent="0.3">
      <c r="A1070" s="4" t="s">
        <v>15</v>
      </c>
      <c r="B1070" s="5">
        <v>3033</v>
      </c>
      <c r="C1070" s="5">
        <v>200108</v>
      </c>
      <c r="D1070" s="6">
        <v>45387</v>
      </c>
      <c r="E1070" s="4" t="s">
        <v>7</v>
      </c>
      <c r="F1070" s="4">
        <v>2</v>
      </c>
      <c r="G1070" s="4">
        <v>8</v>
      </c>
      <c r="H1070" s="5">
        <v>4</v>
      </c>
      <c r="I1070" s="5">
        <v>2.4968730444297722</v>
      </c>
      <c r="J1070" s="5">
        <v>8.6187460888595453</v>
      </c>
      <c r="K1070" s="5">
        <v>-1.3687460888595444</v>
      </c>
      <c r="L1070" s="5"/>
      <c r="M1070" s="5">
        <v>5.6037735849056602</v>
      </c>
      <c r="N1070" s="5"/>
      <c r="O1070" s="5"/>
    </row>
    <row r="1071" spans="1:15" x14ac:dyDescent="0.3">
      <c r="A1071" s="4" t="s">
        <v>15</v>
      </c>
      <c r="B1071" s="5">
        <v>3033</v>
      </c>
      <c r="C1071" s="5">
        <v>200108</v>
      </c>
      <c r="D1071" s="6">
        <v>45394</v>
      </c>
      <c r="E1071" s="4" t="s">
        <v>7</v>
      </c>
      <c r="F1071" s="4">
        <v>2</v>
      </c>
      <c r="G1071" s="4">
        <v>8</v>
      </c>
      <c r="H1071" s="5">
        <v>9</v>
      </c>
      <c r="I1071" s="5">
        <v>2.2912878474779199</v>
      </c>
      <c r="J1071" s="5">
        <v>8.5825756949558389</v>
      </c>
      <c r="K1071" s="5">
        <v>-0.58257569495583983</v>
      </c>
      <c r="L1071" s="5"/>
      <c r="M1071" s="5">
        <v>5.6037735849056602</v>
      </c>
      <c r="N1071" s="5"/>
      <c r="O1071" s="5"/>
    </row>
    <row r="1072" spans="1:15" x14ac:dyDescent="0.3">
      <c r="A1072" s="4" t="s">
        <v>15</v>
      </c>
      <c r="B1072" s="5">
        <v>3033</v>
      </c>
      <c r="C1072" s="5">
        <v>200108</v>
      </c>
      <c r="D1072" s="6">
        <v>45401</v>
      </c>
      <c r="E1072" s="4" t="s">
        <v>7</v>
      </c>
      <c r="F1072" s="4">
        <v>2</v>
      </c>
      <c r="G1072" s="4">
        <v>8</v>
      </c>
      <c r="H1072" s="5">
        <v>4</v>
      </c>
      <c r="I1072" s="5">
        <v>2.7726341266023544</v>
      </c>
      <c r="J1072" s="5">
        <v>10.295268253204709</v>
      </c>
      <c r="K1072" s="5">
        <v>-0.79526825320470884</v>
      </c>
      <c r="L1072" s="5"/>
      <c r="M1072" s="5">
        <v>5.6037735849056602</v>
      </c>
      <c r="N1072" s="5"/>
      <c r="O1072" s="5"/>
    </row>
    <row r="1073" spans="1:15" x14ac:dyDescent="0.3">
      <c r="A1073" s="4" t="s">
        <v>15</v>
      </c>
      <c r="B1073" s="5">
        <v>3033</v>
      </c>
      <c r="C1073" s="5">
        <v>200108</v>
      </c>
      <c r="D1073" s="6">
        <v>45408</v>
      </c>
      <c r="E1073" s="4" t="s">
        <v>7</v>
      </c>
      <c r="F1073" s="4">
        <v>2</v>
      </c>
      <c r="G1073" s="4">
        <v>8</v>
      </c>
      <c r="H1073" s="5">
        <v>20</v>
      </c>
      <c r="I1073" s="5">
        <v>2.7128168017763383</v>
      </c>
      <c r="J1073" s="5">
        <v>10.300633603552676</v>
      </c>
      <c r="K1073" s="5">
        <v>-0.55063360355267665</v>
      </c>
      <c r="L1073" s="5"/>
      <c r="M1073" s="5">
        <v>5.6037735849056602</v>
      </c>
      <c r="N1073" s="5"/>
      <c r="O1073" s="5"/>
    </row>
    <row r="1074" spans="1:15" x14ac:dyDescent="0.3">
      <c r="A1074" s="4" t="s">
        <v>15</v>
      </c>
      <c r="B1074" s="5">
        <v>3033</v>
      </c>
      <c r="C1074" s="5">
        <v>200108</v>
      </c>
      <c r="D1074" s="6">
        <v>45415</v>
      </c>
      <c r="E1074" s="4" t="s">
        <v>7</v>
      </c>
      <c r="F1074" s="4">
        <v>2</v>
      </c>
      <c r="G1074" s="4">
        <v>8</v>
      </c>
      <c r="H1074" s="5">
        <v>4</v>
      </c>
      <c r="I1074" s="5">
        <v>5.6953928749472587</v>
      </c>
      <c r="J1074" s="5">
        <v>18.140785749894519</v>
      </c>
      <c r="K1074" s="5">
        <v>-4.6407857498945173</v>
      </c>
      <c r="L1074" s="5"/>
      <c r="M1074" s="5">
        <v>5.6037735849056602</v>
      </c>
      <c r="N1074" s="5"/>
      <c r="O1074" s="5"/>
    </row>
    <row r="1075" spans="1:15" x14ac:dyDescent="0.3">
      <c r="A1075" s="4" t="s">
        <v>15</v>
      </c>
      <c r="B1075" s="5">
        <v>3033</v>
      </c>
      <c r="C1075" s="5">
        <v>200108</v>
      </c>
      <c r="D1075" s="6">
        <v>45422</v>
      </c>
      <c r="E1075" s="4" t="s">
        <v>7</v>
      </c>
      <c r="F1075" s="4">
        <v>2</v>
      </c>
      <c r="G1075" s="4">
        <v>8</v>
      </c>
      <c r="H1075" s="5">
        <v>4</v>
      </c>
      <c r="I1075" s="5">
        <v>5.3953104637268092</v>
      </c>
      <c r="J1075" s="5">
        <v>17.915620927453617</v>
      </c>
      <c r="K1075" s="5">
        <v>-3.6656209274536184</v>
      </c>
      <c r="L1075" s="5"/>
      <c r="M1075" s="5">
        <v>5.6037735849056602</v>
      </c>
      <c r="N1075" s="5"/>
      <c r="O1075" s="5"/>
    </row>
    <row r="1076" spans="1:15" x14ac:dyDescent="0.3">
      <c r="A1076" s="4" t="s">
        <v>15</v>
      </c>
      <c r="B1076" s="5">
        <v>3033</v>
      </c>
      <c r="C1076" s="5">
        <v>200108</v>
      </c>
      <c r="D1076" s="6">
        <v>45429</v>
      </c>
      <c r="E1076" s="4" t="s">
        <v>7</v>
      </c>
      <c r="F1076" s="4">
        <v>2</v>
      </c>
      <c r="G1076" s="4">
        <v>8</v>
      </c>
      <c r="H1076" s="5">
        <v>3</v>
      </c>
      <c r="I1076" s="5">
        <v>5.4543560573178569</v>
      </c>
      <c r="J1076" s="5">
        <v>17.908712114635712</v>
      </c>
      <c r="K1076" s="5">
        <v>-3.9087121146357138</v>
      </c>
      <c r="L1076" s="5"/>
      <c r="M1076" s="5">
        <v>5.6037735849056602</v>
      </c>
      <c r="N1076" s="5"/>
      <c r="O1076" s="5"/>
    </row>
    <row r="1077" spans="1:15" x14ac:dyDescent="0.3">
      <c r="A1077" s="4" t="s">
        <v>15</v>
      </c>
      <c r="B1077" s="5">
        <v>3033</v>
      </c>
      <c r="C1077" s="5">
        <v>200108</v>
      </c>
      <c r="D1077" s="6">
        <v>45436</v>
      </c>
      <c r="E1077" s="4" t="s">
        <v>7</v>
      </c>
      <c r="F1077" s="4">
        <v>2</v>
      </c>
      <c r="G1077" s="4">
        <v>8</v>
      </c>
      <c r="H1077" s="5">
        <v>7</v>
      </c>
      <c r="I1077" s="5">
        <v>5.3487732238336667</v>
      </c>
      <c r="J1077" s="5">
        <v>17.822546447667335</v>
      </c>
      <c r="K1077" s="5">
        <v>-3.5725464476673334</v>
      </c>
      <c r="L1077" s="5"/>
      <c r="M1077" s="5">
        <v>5.6037735849056602</v>
      </c>
      <c r="N1077" s="5"/>
      <c r="O1077" s="5"/>
    </row>
    <row r="1078" spans="1:15" x14ac:dyDescent="0.3">
      <c r="A1078" s="4" t="s">
        <v>15</v>
      </c>
      <c r="B1078" s="5">
        <v>3033</v>
      </c>
      <c r="C1078" s="5">
        <v>200108</v>
      </c>
      <c r="D1078" s="6">
        <v>45443</v>
      </c>
      <c r="E1078" s="4" t="s">
        <v>7</v>
      </c>
      <c r="F1078" s="4">
        <v>2</v>
      </c>
      <c r="G1078" s="4">
        <v>8</v>
      </c>
      <c r="H1078" s="5">
        <v>1</v>
      </c>
      <c r="I1078" s="5">
        <v>5.3018275151121239</v>
      </c>
      <c r="J1078" s="5">
        <v>17.478655030224246</v>
      </c>
      <c r="K1078" s="5">
        <v>-3.7286550302242478</v>
      </c>
      <c r="L1078" s="5"/>
      <c r="M1078" s="5">
        <v>5.6037735849056602</v>
      </c>
      <c r="N1078" s="5"/>
      <c r="O1078" s="5"/>
    </row>
    <row r="1079" spans="1:15" x14ac:dyDescent="0.3">
      <c r="A1079" s="4" t="s">
        <v>15</v>
      </c>
      <c r="B1079" s="5">
        <v>3033</v>
      </c>
      <c r="C1079" s="5">
        <v>200108</v>
      </c>
      <c r="D1079" s="6">
        <v>45450</v>
      </c>
      <c r="E1079" s="4" t="s">
        <v>7</v>
      </c>
      <c r="F1079" s="4">
        <v>2</v>
      </c>
      <c r="G1079" s="4">
        <v>8</v>
      </c>
      <c r="H1079" s="5">
        <v>15</v>
      </c>
      <c r="I1079" s="5">
        <v>5.5901699437494745</v>
      </c>
      <c r="J1079" s="5">
        <v>17.680339887498949</v>
      </c>
      <c r="K1079" s="5">
        <v>-4.680339887498949</v>
      </c>
      <c r="L1079" s="5"/>
      <c r="M1079" s="5">
        <v>5.6037735849056602</v>
      </c>
      <c r="N1079" s="5"/>
      <c r="O1079" s="5"/>
    </row>
    <row r="1080" spans="1:15" x14ac:dyDescent="0.3">
      <c r="A1080" s="4" t="s">
        <v>15</v>
      </c>
      <c r="B1080" s="5">
        <v>3033</v>
      </c>
      <c r="C1080" s="5">
        <v>200108</v>
      </c>
      <c r="D1080" s="6">
        <v>45457</v>
      </c>
      <c r="E1080" s="4" t="s">
        <v>7</v>
      </c>
      <c r="F1080" s="4">
        <v>2</v>
      </c>
      <c r="G1080" s="4">
        <v>8</v>
      </c>
      <c r="H1080" s="5">
        <v>3</v>
      </c>
      <c r="I1080" s="5">
        <v>6.2399919871743421</v>
      </c>
      <c r="J1080" s="5">
        <v>19.729983974348684</v>
      </c>
      <c r="K1080" s="5">
        <v>-5.2299839743486842</v>
      </c>
      <c r="L1080" s="5"/>
      <c r="M1080" s="5">
        <v>5.6037735849056602</v>
      </c>
      <c r="N1080" s="5"/>
      <c r="O1080" s="5"/>
    </row>
    <row r="1081" spans="1:15" x14ac:dyDescent="0.3">
      <c r="A1081" s="4" t="s">
        <v>15</v>
      </c>
      <c r="B1081" s="5">
        <v>3033</v>
      </c>
      <c r="C1081" s="5">
        <v>200108</v>
      </c>
      <c r="D1081" s="6">
        <v>45464</v>
      </c>
      <c r="E1081" s="4" t="s">
        <v>7</v>
      </c>
      <c r="F1081" s="4">
        <v>2</v>
      </c>
      <c r="G1081" s="4">
        <v>8</v>
      </c>
      <c r="H1081" s="5">
        <v>3</v>
      </c>
      <c r="I1081" s="5">
        <v>6.3134281495871951</v>
      </c>
      <c r="J1081" s="5">
        <v>19.751856299174392</v>
      </c>
      <c r="K1081" s="5">
        <v>-5.5018562991743902</v>
      </c>
      <c r="L1081" s="5"/>
      <c r="M1081" s="5">
        <v>5.6037735849056602</v>
      </c>
      <c r="N1081" s="5"/>
      <c r="O1081" s="5"/>
    </row>
    <row r="1082" spans="1:15" x14ac:dyDescent="0.3">
      <c r="A1082" s="4" t="s">
        <v>15</v>
      </c>
      <c r="B1082" s="5">
        <v>3033</v>
      </c>
      <c r="C1082" s="5">
        <v>200108</v>
      </c>
      <c r="D1082" s="6">
        <v>45471</v>
      </c>
      <c r="E1082" s="4" t="s">
        <v>7</v>
      </c>
      <c r="F1082" s="4">
        <v>2</v>
      </c>
      <c r="G1082" s="4">
        <v>8</v>
      </c>
      <c r="H1082" s="5">
        <v>4</v>
      </c>
      <c r="I1082" s="5">
        <v>4.0926763859362252</v>
      </c>
      <c r="J1082" s="5">
        <v>13.18535277187245</v>
      </c>
      <c r="K1082" s="5">
        <v>-3.1853527718724504</v>
      </c>
      <c r="L1082" s="5"/>
      <c r="M1082" s="5">
        <v>5.6037735849056602</v>
      </c>
      <c r="N1082" s="5"/>
      <c r="O1082" s="5"/>
    </row>
    <row r="1083" spans="1:15" x14ac:dyDescent="0.3">
      <c r="A1083" s="4" t="s">
        <v>15</v>
      </c>
      <c r="B1083" s="5">
        <v>3033</v>
      </c>
      <c r="C1083" s="5">
        <v>200108</v>
      </c>
      <c r="D1083" s="6">
        <v>45478</v>
      </c>
      <c r="E1083" s="4" t="s">
        <v>7</v>
      </c>
      <c r="F1083" s="4">
        <v>2</v>
      </c>
      <c r="G1083" s="4">
        <v>8</v>
      </c>
      <c r="H1083" s="5">
        <v>3</v>
      </c>
      <c r="I1083" s="5">
        <v>4.0926763859362252</v>
      </c>
      <c r="J1083" s="5">
        <v>13.18535277187245</v>
      </c>
      <c r="K1083" s="5">
        <v>-3.1853527718724504</v>
      </c>
      <c r="L1083" s="5"/>
      <c r="M1083" s="5">
        <v>5.6037735849056602</v>
      </c>
      <c r="N1083" s="5"/>
      <c r="O1083" s="5"/>
    </row>
    <row r="1084" spans="1:15" x14ac:dyDescent="0.3">
      <c r="A1084" s="4" t="s">
        <v>15</v>
      </c>
      <c r="B1084" s="5">
        <v>3033</v>
      </c>
      <c r="C1084" s="5">
        <v>200108</v>
      </c>
      <c r="D1084" s="6">
        <v>45485</v>
      </c>
      <c r="E1084" s="4" t="s">
        <v>7</v>
      </c>
      <c r="F1084" s="4">
        <v>2</v>
      </c>
      <c r="G1084" s="4">
        <v>8</v>
      </c>
      <c r="H1084" s="5">
        <v>3</v>
      </c>
      <c r="I1084" s="5">
        <v>4.1363480269435744</v>
      </c>
      <c r="J1084" s="5">
        <v>13.147696053887149</v>
      </c>
      <c r="K1084" s="5">
        <v>-3.3976960538871488</v>
      </c>
      <c r="L1084" s="5"/>
      <c r="M1084" s="5">
        <v>5.6037735849056602</v>
      </c>
      <c r="N1084" s="5"/>
      <c r="O1084" s="5"/>
    </row>
    <row r="1085" spans="1:15" x14ac:dyDescent="0.3">
      <c r="A1085" s="4" t="s">
        <v>15</v>
      </c>
      <c r="B1085" s="5">
        <v>3033</v>
      </c>
      <c r="C1085" s="5">
        <v>200108</v>
      </c>
      <c r="D1085" s="6">
        <v>45492</v>
      </c>
      <c r="E1085" s="4" t="s">
        <v>7</v>
      </c>
      <c r="F1085" s="4">
        <v>2</v>
      </c>
      <c r="G1085" s="4">
        <v>8</v>
      </c>
      <c r="H1085" s="5">
        <v>1</v>
      </c>
      <c r="I1085" s="5">
        <v>4.1363480269435744</v>
      </c>
      <c r="J1085" s="5">
        <v>13.147696053887149</v>
      </c>
      <c r="K1085" s="5">
        <v>-3.3976960538871488</v>
      </c>
      <c r="L1085" s="5"/>
      <c r="M1085" s="5">
        <v>5.6037735849056602</v>
      </c>
      <c r="N1085" s="5"/>
      <c r="O1085" s="5"/>
    </row>
    <row r="1086" spans="1:15" x14ac:dyDescent="0.3">
      <c r="A1086" s="4" t="s">
        <v>15</v>
      </c>
      <c r="B1086" s="5">
        <v>3033</v>
      </c>
      <c r="C1086" s="5">
        <v>200108</v>
      </c>
      <c r="D1086" s="6">
        <v>45499</v>
      </c>
      <c r="E1086" s="4" t="s">
        <v>7</v>
      </c>
      <c r="F1086" s="4">
        <v>2</v>
      </c>
      <c r="G1086" s="4">
        <v>8</v>
      </c>
      <c r="H1086" s="5">
        <v>1</v>
      </c>
      <c r="I1086" s="5">
        <v>4.2260353760942415</v>
      </c>
      <c r="J1086" s="5">
        <v>12.577070752188483</v>
      </c>
      <c r="K1086" s="5">
        <v>-4.327070752188483</v>
      </c>
      <c r="L1086" s="5"/>
      <c r="M1086" s="5">
        <v>5.6037735849056602</v>
      </c>
      <c r="N1086" s="5"/>
      <c r="O1086" s="5"/>
    </row>
    <row r="1087" spans="1:15" x14ac:dyDescent="0.3">
      <c r="A1087" s="4" t="s">
        <v>15</v>
      </c>
      <c r="B1087" s="5">
        <v>3033</v>
      </c>
      <c r="C1087" s="5">
        <v>200108</v>
      </c>
      <c r="D1087" s="6">
        <v>45506</v>
      </c>
      <c r="E1087" s="4" t="s">
        <v>7</v>
      </c>
      <c r="F1087" s="4">
        <v>2</v>
      </c>
      <c r="G1087" s="4">
        <v>8</v>
      </c>
      <c r="H1087" s="5">
        <v>20</v>
      </c>
      <c r="I1087" s="5">
        <v>4.2260353760942415</v>
      </c>
      <c r="J1087" s="5">
        <v>12.577070752188483</v>
      </c>
      <c r="K1087" s="5">
        <v>-4.327070752188483</v>
      </c>
      <c r="L1087" s="5"/>
      <c r="M1087" s="5">
        <v>5.6037735849056602</v>
      </c>
      <c r="N1087" s="5"/>
      <c r="O1087" s="5"/>
    </row>
    <row r="1088" spans="1:15" x14ac:dyDescent="0.3">
      <c r="A1088" s="4" t="s">
        <v>15</v>
      </c>
      <c r="B1088" s="5">
        <v>3033</v>
      </c>
      <c r="C1088" s="5">
        <v>200108</v>
      </c>
      <c r="D1088" s="6">
        <v>45513</v>
      </c>
      <c r="E1088" s="4" t="s">
        <v>7</v>
      </c>
      <c r="F1088" s="4">
        <v>2</v>
      </c>
      <c r="G1088" s="4">
        <v>8</v>
      </c>
      <c r="H1088" s="5">
        <v>4</v>
      </c>
      <c r="I1088" s="5">
        <v>5.8470077817632502</v>
      </c>
      <c r="J1088" s="5">
        <v>16.444015563526499</v>
      </c>
      <c r="K1088" s="5">
        <v>-6.9440155635265004</v>
      </c>
      <c r="L1088" s="5"/>
      <c r="M1088" s="5">
        <v>5.6037735849056602</v>
      </c>
      <c r="N1088" s="5"/>
      <c r="O1088" s="5"/>
    </row>
    <row r="1089" spans="1:15" x14ac:dyDescent="0.3">
      <c r="A1089" s="4" t="s">
        <v>15</v>
      </c>
      <c r="B1089" s="5">
        <v>3033</v>
      </c>
      <c r="C1089" s="5">
        <v>200108</v>
      </c>
      <c r="D1089" s="6">
        <v>45520</v>
      </c>
      <c r="E1089" s="4" t="s">
        <v>7</v>
      </c>
      <c r="F1089" s="4">
        <v>2</v>
      </c>
      <c r="G1089" s="4">
        <v>8</v>
      </c>
      <c r="H1089" s="5">
        <v>7</v>
      </c>
      <c r="I1089" s="5">
        <v>5.8188809061536908</v>
      </c>
      <c r="J1089" s="5">
        <v>16.512761812307382</v>
      </c>
      <c r="K1089" s="5">
        <v>-6.7627618123073816</v>
      </c>
      <c r="L1089" s="5"/>
      <c r="M1089" s="5">
        <v>5.6037735849056602</v>
      </c>
      <c r="N1089" s="5"/>
      <c r="O1089" s="5"/>
    </row>
    <row r="1090" spans="1:15" x14ac:dyDescent="0.3">
      <c r="A1090" s="4" t="s">
        <v>15</v>
      </c>
      <c r="B1090" s="5">
        <v>3033</v>
      </c>
      <c r="C1090" s="5">
        <v>200108</v>
      </c>
      <c r="D1090" s="6">
        <v>45527</v>
      </c>
      <c r="E1090" s="4" t="s">
        <v>7</v>
      </c>
      <c r="F1090" s="4">
        <v>2</v>
      </c>
      <c r="G1090" s="4">
        <v>8</v>
      </c>
      <c r="H1090" s="5">
        <v>11</v>
      </c>
      <c r="I1090" s="5">
        <v>5.8081300777444715</v>
      </c>
      <c r="J1090" s="5">
        <v>16.991260155488945</v>
      </c>
      <c r="K1090" s="5">
        <v>-6.2412601554889431</v>
      </c>
      <c r="L1090" s="5"/>
      <c r="M1090" s="5">
        <v>5.6037735849056602</v>
      </c>
      <c r="N1090" s="5"/>
      <c r="O1090" s="5"/>
    </row>
    <row r="1091" spans="1:15" x14ac:dyDescent="0.3">
      <c r="A1091" s="4" t="s">
        <v>15</v>
      </c>
      <c r="B1091" s="5">
        <v>3033</v>
      </c>
      <c r="C1091" s="5">
        <v>200108</v>
      </c>
      <c r="D1091" s="6">
        <v>45534</v>
      </c>
      <c r="E1091" s="4" t="s">
        <v>7</v>
      </c>
      <c r="F1091" s="4">
        <v>2</v>
      </c>
      <c r="G1091" s="4">
        <v>8</v>
      </c>
      <c r="H1091" s="5">
        <v>4</v>
      </c>
      <c r="I1091" s="5">
        <v>6.0570207197928587</v>
      </c>
      <c r="J1091" s="5">
        <v>18.364041439585719</v>
      </c>
      <c r="K1091" s="5">
        <v>-5.8640414395857174</v>
      </c>
      <c r="L1091" s="5"/>
      <c r="M1091" s="5">
        <v>5.6037735849056602</v>
      </c>
      <c r="N1091" s="5"/>
      <c r="O1091" s="5"/>
    </row>
    <row r="1092" spans="1:15" x14ac:dyDescent="0.3">
      <c r="A1092" s="4" t="s">
        <v>15</v>
      </c>
      <c r="B1092" s="5">
        <v>3033</v>
      </c>
      <c r="C1092" s="5">
        <v>200108</v>
      </c>
      <c r="D1092" s="6">
        <v>45541</v>
      </c>
      <c r="E1092" s="4" t="s">
        <v>7</v>
      </c>
      <c r="F1092" s="4">
        <v>2</v>
      </c>
      <c r="G1092" s="4">
        <v>8</v>
      </c>
      <c r="H1092" s="5">
        <v>6</v>
      </c>
      <c r="I1092" s="5">
        <v>5.9986977753509132</v>
      </c>
      <c r="J1092" s="5">
        <v>18.372395550701825</v>
      </c>
      <c r="K1092" s="5">
        <v>-5.6223955507018264</v>
      </c>
      <c r="L1092" s="5"/>
      <c r="M1092" s="5">
        <v>5.6037735849056602</v>
      </c>
      <c r="N1092" s="5"/>
      <c r="O1092" s="5"/>
    </row>
    <row r="1093" spans="1:15" x14ac:dyDescent="0.3">
      <c r="A1093" s="4" t="s">
        <v>15</v>
      </c>
      <c r="B1093" s="5">
        <v>3033</v>
      </c>
      <c r="C1093" s="5">
        <v>200108</v>
      </c>
      <c r="D1093" s="6">
        <v>45548</v>
      </c>
      <c r="E1093" s="4" t="s">
        <v>7</v>
      </c>
      <c r="F1093" s="4">
        <v>2</v>
      </c>
      <c r="G1093" s="4">
        <v>8</v>
      </c>
      <c r="H1093" s="5">
        <v>7</v>
      </c>
      <c r="I1093" s="5">
        <v>5.8683472971527513</v>
      </c>
      <c r="J1093" s="5">
        <v>18.486694594305504</v>
      </c>
      <c r="K1093" s="5">
        <v>-4.9866945943055025</v>
      </c>
      <c r="L1093" s="5"/>
      <c r="M1093" s="5">
        <v>5.6037735849056602</v>
      </c>
      <c r="N1093" s="5"/>
      <c r="O1093" s="5"/>
    </row>
    <row r="1094" spans="1:15" x14ac:dyDescent="0.3">
      <c r="A1094" s="4" t="s">
        <v>15</v>
      </c>
      <c r="B1094" s="5">
        <v>3033</v>
      </c>
      <c r="C1094" s="5">
        <v>200108</v>
      </c>
      <c r="D1094" s="6">
        <v>45555</v>
      </c>
      <c r="E1094" s="4" t="s">
        <v>7</v>
      </c>
      <c r="F1094" s="4">
        <v>2</v>
      </c>
      <c r="G1094" s="4">
        <v>8</v>
      </c>
      <c r="H1094" s="5">
        <v>3</v>
      </c>
      <c r="I1094" s="5">
        <v>5.4543560573178569</v>
      </c>
      <c r="J1094" s="5">
        <v>18.408712114635712</v>
      </c>
      <c r="K1094" s="5">
        <v>-3.4087121146357138</v>
      </c>
      <c r="L1094" s="5"/>
      <c r="M1094" s="5">
        <v>5.6037735849056602</v>
      </c>
      <c r="N1094" s="5"/>
      <c r="O1094" s="5"/>
    </row>
    <row r="1095" spans="1:15" x14ac:dyDescent="0.3">
      <c r="A1095" s="4" t="s">
        <v>15</v>
      </c>
      <c r="B1095" s="5">
        <v>3033</v>
      </c>
      <c r="C1095" s="5">
        <v>200108</v>
      </c>
      <c r="D1095" s="6">
        <v>45562</v>
      </c>
      <c r="E1095" s="4" t="s">
        <v>7</v>
      </c>
      <c r="F1095" s="4">
        <v>2</v>
      </c>
      <c r="G1095" s="4">
        <v>8</v>
      </c>
      <c r="H1095" s="5">
        <v>3</v>
      </c>
      <c r="I1095" s="5">
        <v>5.1901348730066736</v>
      </c>
      <c r="J1095" s="5">
        <v>18.130269746013347</v>
      </c>
      <c r="K1095" s="5">
        <v>-2.6302697460133473</v>
      </c>
      <c r="L1095" s="5"/>
      <c r="M1095" s="5">
        <v>5.6037735849056602</v>
      </c>
      <c r="N1095" s="5"/>
      <c r="O1095" s="5"/>
    </row>
    <row r="1096" spans="1:15" x14ac:dyDescent="0.3">
      <c r="A1096" s="4" t="s">
        <v>15</v>
      </c>
      <c r="B1096" s="5">
        <v>3033</v>
      </c>
      <c r="C1096" s="5">
        <v>200108</v>
      </c>
      <c r="D1096" s="6">
        <v>45569</v>
      </c>
      <c r="E1096" s="4" t="s">
        <v>7</v>
      </c>
      <c r="F1096" s="4">
        <v>2</v>
      </c>
      <c r="G1096" s="4">
        <v>8</v>
      </c>
      <c r="H1096" s="5">
        <v>7</v>
      </c>
      <c r="I1096" s="5">
        <v>2.5464435984329201</v>
      </c>
      <c r="J1096" s="5">
        <v>10.71788719686584</v>
      </c>
      <c r="K1096" s="5">
        <v>0.53211280313415976</v>
      </c>
      <c r="L1096" s="5"/>
      <c r="M1096" s="5">
        <v>5.6037735849056602</v>
      </c>
      <c r="N1096" s="5"/>
      <c r="O1096" s="5"/>
    </row>
    <row r="1097" spans="1:15" x14ac:dyDescent="0.3">
      <c r="A1097" s="4" t="s">
        <v>15</v>
      </c>
      <c r="B1097" s="5">
        <v>3033</v>
      </c>
      <c r="C1097" s="5">
        <v>200108</v>
      </c>
      <c r="D1097" s="6">
        <v>45576</v>
      </c>
      <c r="E1097" s="4" t="s">
        <v>7</v>
      </c>
      <c r="F1097" s="4">
        <v>2</v>
      </c>
      <c r="G1097" s="4">
        <v>8</v>
      </c>
      <c r="H1097" s="5">
        <v>4</v>
      </c>
      <c r="I1097" s="5">
        <v>2.5</v>
      </c>
      <c r="J1097" s="5">
        <v>11</v>
      </c>
      <c r="K1097" s="5">
        <v>1</v>
      </c>
      <c r="L1097" s="5"/>
      <c r="M1097" s="5">
        <v>5.6037735849056602</v>
      </c>
      <c r="N1097" s="5"/>
      <c r="O1097" s="5"/>
    </row>
    <row r="1098" spans="1:15" x14ac:dyDescent="0.3">
      <c r="A1098" s="4" t="s">
        <v>15</v>
      </c>
      <c r="B1098" s="5">
        <v>3033</v>
      </c>
      <c r="C1098" s="5">
        <v>200108</v>
      </c>
      <c r="D1098" s="6">
        <v>45583</v>
      </c>
      <c r="E1098" s="4" t="s">
        <v>7</v>
      </c>
      <c r="F1098" s="4">
        <v>2</v>
      </c>
      <c r="G1098" s="4">
        <v>8</v>
      </c>
      <c r="H1098" s="5">
        <v>10</v>
      </c>
      <c r="I1098" s="5">
        <v>2.5464435984329201</v>
      </c>
      <c r="J1098" s="5">
        <v>10.71788719686584</v>
      </c>
      <c r="K1098" s="5">
        <v>0.53211280313415976</v>
      </c>
      <c r="L1098" s="5"/>
      <c r="M1098" s="5">
        <v>5.6037735849056602</v>
      </c>
      <c r="N1098" s="5"/>
      <c r="O1098" s="5"/>
    </row>
    <row r="1099" spans="1:15" x14ac:dyDescent="0.3">
      <c r="A1099" s="4" t="s">
        <v>15</v>
      </c>
      <c r="B1099" s="5">
        <v>3033</v>
      </c>
      <c r="C1099" s="5">
        <v>200108</v>
      </c>
      <c r="D1099" s="6">
        <v>45590</v>
      </c>
      <c r="E1099" s="4" t="s">
        <v>7</v>
      </c>
      <c r="F1099" s="4">
        <v>2</v>
      </c>
      <c r="G1099" s="4">
        <v>8</v>
      </c>
      <c r="H1099" s="5">
        <v>8</v>
      </c>
      <c r="I1099" s="5">
        <v>2.2912878474779199</v>
      </c>
      <c r="J1099" s="5">
        <v>10.082575694955839</v>
      </c>
      <c r="K1099" s="5">
        <v>0.91742430504416017</v>
      </c>
      <c r="L1099" s="5"/>
      <c r="M1099" s="5">
        <v>5.6037735849056602</v>
      </c>
      <c r="N1099" s="5"/>
      <c r="O1099" s="5"/>
    </row>
    <row r="1100" spans="1:15" x14ac:dyDescent="0.3">
      <c r="A1100" s="4" t="s">
        <v>15</v>
      </c>
      <c r="B1100" s="5">
        <v>3033</v>
      </c>
      <c r="C1100" s="5">
        <v>200108</v>
      </c>
      <c r="D1100" s="6">
        <v>45597</v>
      </c>
      <c r="E1100" s="4" t="s">
        <v>7</v>
      </c>
      <c r="F1100" s="4">
        <v>2</v>
      </c>
      <c r="G1100" s="4">
        <v>8</v>
      </c>
      <c r="H1100" s="5">
        <v>7</v>
      </c>
      <c r="I1100" s="5">
        <v>2.3452078799117149</v>
      </c>
      <c r="J1100" s="5">
        <v>10.690415759823431</v>
      </c>
      <c r="K1100" s="5">
        <v>1.3095842401765703</v>
      </c>
      <c r="L1100" s="5"/>
      <c r="M1100" s="5">
        <v>5.6037735849056602</v>
      </c>
      <c r="N1100" s="5"/>
      <c r="O1100" s="5"/>
    </row>
    <row r="1101" spans="1:15" x14ac:dyDescent="0.3">
      <c r="A1101" s="4" t="s">
        <v>15</v>
      </c>
      <c r="B1101" s="5">
        <v>3033</v>
      </c>
      <c r="C1101" s="5">
        <v>200108</v>
      </c>
      <c r="D1101" s="6">
        <v>45604</v>
      </c>
      <c r="E1101" s="4" t="s">
        <v>7</v>
      </c>
      <c r="F1101" s="4">
        <v>2</v>
      </c>
      <c r="G1101" s="4">
        <v>8</v>
      </c>
      <c r="H1101" s="5">
        <v>4</v>
      </c>
      <c r="I1101" s="5">
        <v>2.368411915187052</v>
      </c>
      <c r="J1101" s="5">
        <v>10.861823830374103</v>
      </c>
      <c r="K1101" s="5">
        <v>1.3881761696258961</v>
      </c>
      <c r="L1101" s="5"/>
      <c r="M1101" s="5">
        <v>5.6037735849056602</v>
      </c>
      <c r="N1101" s="5"/>
      <c r="O1101" s="5"/>
    </row>
    <row r="1102" spans="1:15" x14ac:dyDescent="0.3">
      <c r="A1102" s="4" t="s">
        <v>15</v>
      </c>
      <c r="B1102" s="5">
        <v>3033</v>
      </c>
      <c r="C1102" s="5">
        <v>200108</v>
      </c>
      <c r="D1102" s="6">
        <v>45611</v>
      </c>
      <c r="E1102" s="4" t="s">
        <v>7</v>
      </c>
      <c r="F1102" s="4">
        <v>2</v>
      </c>
      <c r="G1102" s="4">
        <v>8</v>
      </c>
      <c r="H1102" s="5">
        <v>8</v>
      </c>
      <c r="I1102" s="5">
        <v>2.4366985862022408</v>
      </c>
      <c r="J1102" s="5">
        <v>10.623397172404481</v>
      </c>
      <c r="K1102" s="5">
        <v>0.87660282759551844</v>
      </c>
      <c r="L1102" s="5"/>
      <c r="M1102" s="5">
        <v>5.6037735849056602</v>
      </c>
      <c r="N1102" s="5"/>
      <c r="O1102" s="5"/>
    </row>
    <row r="1103" spans="1:15" x14ac:dyDescent="0.3">
      <c r="A1103" s="4" t="s">
        <v>15</v>
      </c>
      <c r="B1103" s="5">
        <v>3033</v>
      </c>
      <c r="C1103" s="5">
        <v>200108</v>
      </c>
      <c r="D1103" s="6">
        <v>45618</v>
      </c>
      <c r="E1103" s="4" t="s">
        <v>7</v>
      </c>
      <c r="F1103" s="4">
        <v>2</v>
      </c>
      <c r="G1103" s="4">
        <v>8</v>
      </c>
      <c r="H1103" s="5">
        <v>2</v>
      </c>
      <c r="I1103" s="5">
        <v>2.2878756522153907</v>
      </c>
      <c r="J1103" s="5">
        <v>10.950751304430781</v>
      </c>
      <c r="K1103" s="5">
        <v>1.7992486955692186</v>
      </c>
      <c r="L1103" s="5"/>
      <c r="M1103" s="5">
        <v>5.6037735849056602</v>
      </c>
      <c r="N1103" s="5"/>
      <c r="O1103" s="5"/>
    </row>
    <row r="1104" spans="1:15" x14ac:dyDescent="0.3">
      <c r="A1104" s="4" t="s">
        <v>15</v>
      </c>
      <c r="B1104" s="5">
        <v>3033</v>
      </c>
      <c r="C1104" s="5">
        <v>200108</v>
      </c>
      <c r="D1104" s="6">
        <v>45625</v>
      </c>
      <c r="E1104" s="4" t="s">
        <v>7</v>
      </c>
      <c r="F1104" s="4">
        <v>2</v>
      </c>
      <c r="G1104" s="4">
        <v>8</v>
      </c>
      <c r="H1104" s="5">
        <v>3</v>
      </c>
      <c r="I1104" s="5">
        <v>2.4874685927665499</v>
      </c>
      <c r="J1104" s="5">
        <v>11.224937185533101</v>
      </c>
      <c r="K1104" s="5">
        <v>1.2750628144669003</v>
      </c>
      <c r="L1104" s="5"/>
      <c r="M1104" s="5">
        <v>5.6037735849056602</v>
      </c>
      <c r="N1104" s="5"/>
      <c r="O1104" s="5"/>
    </row>
    <row r="1105" spans="1:15" x14ac:dyDescent="0.3">
      <c r="A1105" s="4" t="s">
        <v>15</v>
      </c>
      <c r="B1105" s="5">
        <v>3033</v>
      </c>
      <c r="C1105" s="5">
        <v>200108</v>
      </c>
      <c r="D1105" s="6">
        <v>45632</v>
      </c>
      <c r="E1105" s="4" t="s">
        <v>7</v>
      </c>
      <c r="F1105" s="4">
        <v>2</v>
      </c>
      <c r="G1105" s="4">
        <v>8</v>
      </c>
      <c r="H1105" s="5">
        <v>5</v>
      </c>
      <c r="I1105" s="5">
        <v>2.6809513236909019</v>
      </c>
      <c r="J1105" s="5">
        <v>11.111902647381804</v>
      </c>
      <c r="K1105" s="5">
        <v>0.38809735261819611</v>
      </c>
      <c r="L1105" s="5"/>
      <c r="M1105" s="5">
        <v>5.6037735849056602</v>
      </c>
      <c r="N1105" s="5"/>
      <c r="O1105" s="5"/>
    </row>
    <row r="1106" spans="1:15" x14ac:dyDescent="0.3">
      <c r="A1106" s="4" t="s">
        <v>15</v>
      </c>
      <c r="B1106" s="5">
        <v>3033</v>
      </c>
      <c r="C1106" s="5">
        <v>200108</v>
      </c>
      <c r="D1106" s="6">
        <v>45639</v>
      </c>
      <c r="E1106" s="4" t="s">
        <v>7</v>
      </c>
      <c r="F1106" s="4">
        <v>2</v>
      </c>
      <c r="G1106" s="4">
        <v>8</v>
      </c>
      <c r="H1106" s="5">
        <v>1</v>
      </c>
      <c r="I1106" s="5">
        <v>2.6190408549696205</v>
      </c>
      <c r="J1106" s="5">
        <v>11.113081709939241</v>
      </c>
      <c r="K1106" s="5">
        <v>0.63691829006075906</v>
      </c>
      <c r="L1106" s="5"/>
      <c r="M1106" s="5">
        <v>5.6037735849056602</v>
      </c>
      <c r="N1106" s="5"/>
      <c r="O1106" s="5"/>
    </row>
    <row r="1107" spans="1:15" x14ac:dyDescent="0.3">
      <c r="A1107" s="4" t="s">
        <v>15</v>
      </c>
      <c r="B1107" s="5">
        <v>3033</v>
      </c>
      <c r="C1107" s="5">
        <v>200108</v>
      </c>
      <c r="D1107" s="6">
        <v>45646</v>
      </c>
      <c r="E1107" s="4" t="s">
        <v>7</v>
      </c>
      <c r="F1107" s="4">
        <v>2</v>
      </c>
      <c r="G1107" s="4">
        <v>8</v>
      </c>
      <c r="H1107" s="5">
        <v>5</v>
      </c>
      <c r="I1107" s="5">
        <v>2.5372228912730548</v>
      </c>
      <c r="J1107" s="5">
        <v>9.8244457825461105</v>
      </c>
      <c r="K1107" s="5">
        <v>-0.32444578254610956</v>
      </c>
      <c r="L1107" s="5"/>
      <c r="M1107" s="5">
        <v>5.6037735849056602</v>
      </c>
      <c r="N1107" s="5"/>
      <c r="O1107" s="5"/>
    </row>
    <row r="1108" spans="1:15" x14ac:dyDescent="0.3">
      <c r="A1108" s="4" t="s">
        <v>15</v>
      </c>
      <c r="B1108" s="5">
        <v>3033</v>
      </c>
      <c r="C1108" s="5">
        <v>200108</v>
      </c>
      <c r="D1108" s="6">
        <v>45653</v>
      </c>
      <c r="E1108" s="4" t="s">
        <v>7</v>
      </c>
      <c r="F1108" s="4">
        <v>2</v>
      </c>
      <c r="G1108" s="4">
        <v>8</v>
      </c>
      <c r="H1108" s="5">
        <v>3</v>
      </c>
      <c r="I1108" s="5">
        <v>2.2325713874364688</v>
      </c>
      <c r="J1108" s="5">
        <v>8.8401427748729375</v>
      </c>
      <c r="K1108" s="5">
        <v>-9.0142774872937537E-2</v>
      </c>
      <c r="L1108" s="5"/>
      <c r="M1108" s="5">
        <v>5.6037735849056602</v>
      </c>
      <c r="N1108" s="5"/>
      <c r="O1108" s="5"/>
    </row>
    <row r="1109" spans="1:15" x14ac:dyDescent="0.3">
      <c r="A1109" s="4" t="s">
        <v>15</v>
      </c>
      <c r="B1109" s="5">
        <v>3033</v>
      </c>
      <c r="C1109" s="5">
        <v>200108</v>
      </c>
      <c r="D1109" s="6">
        <v>45660</v>
      </c>
      <c r="E1109" s="4" t="s">
        <v>7</v>
      </c>
      <c r="F1109" s="4">
        <v>2</v>
      </c>
      <c r="G1109" s="4">
        <v>8</v>
      </c>
      <c r="H1109" s="5">
        <v>3</v>
      </c>
      <c r="I1109" s="5">
        <v>2.0271593425283569</v>
      </c>
      <c r="J1109" s="5">
        <v>7.9293186850567139</v>
      </c>
      <c r="K1109" s="5">
        <v>-0.17931868505671389</v>
      </c>
      <c r="L1109" s="5"/>
      <c r="M1109" s="5">
        <v>5.6037735849056602</v>
      </c>
      <c r="N1109" s="5"/>
      <c r="O1109" s="5"/>
    </row>
    <row r="1110" spans="1:15" x14ac:dyDescent="0.3">
      <c r="A1110" s="4" t="s">
        <v>15</v>
      </c>
      <c r="B1110" s="5">
        <v>3033</v>
      </c>
      <c r="C1110" s="5">
        <v>200108</v>
      </c>
      <c r="D1110" s="6">
        <v>45667</v>
      </c>
      <c r="E1110" s="4" t="s">
        <v>7</v>
      </c>
      <c r="F1110" s="4">
        <v>2</v>
      </c>
      <c r="G1110" s="4">
        <v>8</v>
      </c>
      <c r="H1110" s="5">
        <v>6</v>
      </c>
      <c r="I1110" s="5">
        <v>2.0463381929681126</v>
      </c>
      <c r="J1110" s="5">
        <v>7.8426763859362252</v>
      </c>
      <c r="K1110" s="5">
        <v>-0.34267638593622518</v>
      </c>
      <c r="L1110" s="5"/>
      <c r="M1110" s="5">
        <v>5.6037735849056602</v>
      </c>
      <c r="N1110" s="5"/>
      <c r="O1110" s="5"/>
    </row>
    <row r="1111" spans="1:15" x14ac:dyDescent="0.3">
      <c r="A1111" s="4" t="s">
        <v>15</v>
      </c>
      <c r="B1111" s="5">
        <v>3033</v>
      </c>
      <c r="C1111" s="5">
        <v>200108</v>
      </c>
      <c r="D1111" s="6">
        <v>45674</v>
      </c>
      <c r="E1111" s="4" t="s">
        <v>7</v>
      </c>
      <c r="F1111" s="4">
        <v>2</v>
      </c>
      <c r="G1111" s="4">
        <v>8</v>
      </c>
      <c r="H1111" s="5">
        <v>2</v>
      </c>
      <c r="I1111" s="5">
        <v>1.5811388300841898</v>
      </c>
      <c r="J1111" s="5">
        <v>6.66227766016838</v>
      </c>
      <c r="K1111" s="5">
        <v>0.33772233983162048</v>
      </c>
      <c r="L1111" s="5"/>
      <c r="M1111" s="5">
        <v>5.6037735849056602</v>
      </c>
      <c r="N1111" s="5"/>
      <c r="O1111" s="5"/>
    </row>
    <row r="1112" spans="1:15" x14ac:dyDescent="0.3">
      <c r="A1112" s="4" t="s">
        <v>15</v>
      </c>
      <c r="B1112" s="5">
        <v>3033</v>
      </c>
      <c r="C1112" s="5">
        <v>200108</v>
      </c>
      <c r="D1112" s="6">
        <v>45681</v>
      </c>
      <c r="E1112" s="4" t="s">
        <v>7</v>
      </c>
      <c r="F1112" s="4">
        <v>2</v>
      </c>
      <c r="G1112" s="4">
        <v>8</v>
      </c>
      <c r="H1112" s="5">
        <v>15</v>
      </c>
      <c r="I1112" s="5">
        <v>1.5811388300841898</v>
      </c>
      <c r="J1112" s="5">
        <v>6.66227766016838</v>
      </c>
      <c r="K1112" s="5">
        <v>0.33772233983162048</v>
      </c>
      <c r="L1112" s="5"/>
      <c r="M1112" s="5">
        <v>5.6037735849056602</v>
      </c>
      <c r="N1112" s="5"/>
      <c r="O1112" s="5"/>
    </row>
    <row r="1113" spans="1:15" x14ac:dyDescent="0.3">
      <c r="A1113" s="4" t="s">
        <v>15</v>
      </c>
      <c r="B1113" s="5">
        <v>3033</v>
      </c>
      <c r="C1113" s="5">
        <v>200108</v>
      </c>
      <c r="D1113" s="6">
        <v>45688</v>
      </c>
      <c r="E1113" s="4" t="s">
        <v>7</v>
      </c>
      <c r="F1113" s="4">
        <v>2</v>
      </c>
      <c r="G1113" s="4">
        <v>8</v>
      </c>
      <c r="H1113" s="5">
        <v>20</v>
      </c>
      <c r="I1113" s="5">
        <v>4.0926763859362252</v>
      </c>
      <c r="J1113" s="5">
        <v>13.18535277187245</v>
      </c>
      <c r="K1113" s="5">
        <v>-3.1853527718724504</v>
      </c>
      <c r="L1113" s="5"/>
      <c r="M1113" s="5">
        <v>5.6037735849056602</v>
      </c>
      <c r="N1113" s="5"/>
      <c r="O1113" s="5"/>
    </row>
    <row r="1114" spans="1:15" x14ac:dyDescent="0.3">
      <c r="A1114" s="4" t="s">
        <v>15</v>
      </c>
      <c r="B1114" s="5">
        <v>3033</v>
      </c>
      <c r="C1114" s="5">
        <v>200108</v>
      </c>
      <c r="D1114" s="6">
        <v>45695</v>
      </c>
      <c r="E1114" s="4" t="s">
        <v>7</v>
      </c>
      <c r="F1114" s="4">
        <v>2</v>
      </c>
      <c r="G1114" s="4">
        <v>8</v>
      </c>
      <c r="H1114" s="5">
        <v>1</v>
      </c>
      <c r="I1114" s="5">
        <v>6.4311254847032799</v>
      </c>
      <c r="J1114" s="5">
        <v>19.73725096940656</v>
      </c>
      <c r="K1114" s="5">
        <v>-5.9872509694065599</v>
      </c>
      <c r="L1114" s="5"/>
      <c r="M1114" s="5">
        <v>5.6037735849056602</v>
      </c>
      <c r="N1114" s="5"/>
      <c r="O1114" s="5"/>
    </row>
    <row r="1115" spans="1:15" x14ac:dyDescent="0.3">
      <c r="A1115" s="4" t="s">
        <v>15</v>
      </c>
      <c r="B1115" s="5">
        <v>3033</v>
      </c>
      <c r="C1115" s="5">
        <v>200107</v>
      </c>
      <c r="D1115" s="6">
        <v>45331</v>
      </c>
      <c r="E1115" s="4" t="s">
        <v>8</v>
      </c>
      <c r="F1115" s="4">
        <v>2</v>
      </c>
      <c r="G1115" s="4">
        <v>8</v>
      </c>
      <c r="H1115" s="5">
        <v>4</v>
      </c>
      <c r="I1115" s="5"/>
      <c r="J1115" s="5"/>
      <c r="K1115" s="5"/>
      <c r="L1115" s="5"/>
      <c r="M1115" s="5">
        <v>4.3773584905660377</v>
      </c>
      <c r="N1115" s="5"/>
      <c r="O1115" s="5"/>
    </row>
    <row r="1116" spans="1:15" x14ac:dyDescent="0.3">
      <c r="A1116" s="4" t="s">
        <v>15</v>
      </c>
      <c r="B1116" s="5">
        <v>3033</v>
      </c>
      <c r="C1116" s="5">
        <v>200107</v>
      </c>
      <c r="D1116" s="6">
        <v>45338</v>
      </c>
      <c r="E1116" s="4" t="s">
        <v>8</v>
      </c>
      <c r="F1116" s="4">
        <v>2</v>
      </c>
      <c r="G1116" s="4">
        <v>8</v>
      </c>
      <c r="H1116" s="5">
        <v>7</v>
      </c>
      <c r="I1116" s="5">
        <v>0</v>
      </c>
      <c r="J1116" s="5">
        <v>4</v>
      </c>
      <c r="K1116" s="5">
        <v>4</v>
      </c>
      <c r="L1116" s="5"/>
      <c r="M1116" s="5">
        <v>4.3773584905660377</v>
      </c>
      <c r="N1116" s="5"/>
      <c r="O1116" s="5"/>
    </row>
    <row r="1117" spans="1:15" x14ac:dyDescent="0.3">
      <c r="A1117" s="4" t="s">
        <v>15</v>
      </c>
      <c r="B1117" s="5">
        <v>3033</v>
      </c>
      <c r="C1117" s="5">
        <v>200107</v>
      </c>
      <c r="D1117" s="6">
        <v>45345</v>
      </c>
      <c r="E1117" s="4" t="s">
        <v>8</v>
      </c>
      <c r="F1117" s="4">
        <v>2</v>
      </c>
      <c r="G1117" s="4">
        <v>8</v>
      </c>
      <c r="H1117" s="5">
        <v>3</v>
      </c>
      <c r="I1117" s="5">
        <v>1.5</v>
      </c>
      <c r="J1117" s="5">
        <v>8.5</v>
      </c>
      <c r="K1117" s="5">
        <v>2.5</v>
      </c>
      <c r="L1117" s="5"/>
      <c r="M1117" s="5">
        <v>4.3773584905660377</v>
      </c>
      <c r="N1117" s="5"/>
      <c r="O1117" s="5"/>
    </row>
    <row r="1118" spans="1:15" x14ac:dyDescent="0.3">
      <c r="A1118" s="4" t="s">
        <v>15</v>
      </c>
      <c r="B1118" s="5">
        <v>3033</v>
      </c>
      <c r="C1118" s="5">
        <v>200107</v>
      </c>
      <c r="D1118" s="6">
        <v>45352</v>
      </c>
      <c r="E1118" s="4" t="s">
        <v>8</v>
      </c>
      <c r="F1118" s="4">
        <v>2</v>
      </c>
      <c r="G1118" s="4">
        <v>8</v>
      </c>
      <c r="H1118" s="5">
        <v>5</v>
      </c>
      <c r="I1118" s="5">
        <v>1.699673171197595</v>
      </c>
      <c r="J1118" s="5">
        <v>8.0660130090618569</v>
      </c>
      <c r="K1118" s="5">
        <v>1.267320324271477</v>
      </c>
      <c r="L1118" s="5"/>
      <c r="M1118" s="5">
        <v>4.3773584905660377</v>
      </c>
      <c r="N1118" s="5"/>
      <c r="O1118" s="5"/>
    </row>
    <row r="1119" spans="1:15" x14ac:dyDescent="0.3">
      <c r="A1119" s="4" t="s">
        <v>15</v>
      </c>
      <c r="B1119" s="5">
        <v>3033</v>
      </c>
      <c r="C1119" s="5">
        <v>200107</v>
      </c>
      <c r="D1119" s="6">
        <v>45359</v>
      </c>
      <c r="E1119" s="4" t="s">
        <v>8</v>
      </c>
      <c r="F1119" s="4">
        <v>2</v>
      </c>
      <c r="G1119" s="4">
        <v>8</v>
      </c>
      <c r="H1119" s="5">
        <v>0</v>
      </c>
      <c r="I1119" s="5">
        <v>1.479019945774904</v>
      </c>
      <c r="J1119" s="5">
        <v>7.7080398915498076</v>
      </c>
      <c r="K1119" s="5">
        <v>1.7919601084501919</v>
      </c>
      <c r="L1119" s="5"/>
      <c r="M1119" s="5">
        <v>4.3773584905660377</v>
      </c>
      <c r="N1119" s="5"/>
      <c r="O1119" s="5"/>
    </row>
    <row r="1120" spans="1:15" x14ac:dyDescent="0.3">
      <c r="A1120" s="4" t="s">
        <v>15</v>
      </c>
      <c r="B1120" s="5">
        <v>3033</v>
      </c>
      <c r="C1120" s="5">
        <v>200107</v>
      </c>
      <c r="D1120" s="6">
        <v>45366</v>
      </c>
      <c r="E1120" s="4" t="s">
        <v>8</v>
      </c>
      <c r="F1120" s="4">
        <v>2</v>
      </c>
      <c r="G1120" s="4">
        <v>8</v>
      </c>
      <c r="H1120" s="5">
        <v>3</v>
      </c>
      <c r="I1120" s="5">
        <v>2.3151673805580453</v>
      </c>
      <c r="J1120" s="5">
        <v>8.4303347611160895</v>
      </c>
      <c r="K1120" s="5">
        <v>-0.83033476111609072</v>
      </c>
      <c r="L1120" s="5"/>
      <c r="M1120" s="5">
        <v>4.3773584905660377</v>
      </c>
      <c r="N1120" s="5"/>
      <c r="O1120" s="5"/>
    </row>
    <row r="1121" spans="1:15" x14ac:dyDescent="0.3">
      <c r="A1121" s="4" t="s">
        <v>15</v>
      </c>
      <c r="B1121" s="5">
        <v>3033</v>
      </c>
      <c r="C1121" s="5">
        <v>200107</v>
      </c>
      <c r="D1121" s="6">
        <v>45373</v>
      </c>
      <c r="E1121" s="4" t="s">
        <v>8</v>
      </c>
      <c r="F1121" s="4">
        <v>2</v>
      </c>
      <c r="G1121" s="4">
        <v>8</v>
      </c>
      <c r="H1121" s="5">
        <v>3</v>
      </c>
      <c r="I1121" s="5">
        <v>2.1343747458109497</v>
      </c>
      <c r="J1121" s="5">
        <v>7.9354161582885663</v>
      </c>
      <c r="K1121" s="5">
        <v>-0.6020828249552328</v>
      </c>
      <c r="L1121" s="5"/>
      <c r="M1121" s="5">
        <v>4.3773584905660377</v>
      </c>
      <c r="N1121" s="5"/>
      <c r="O1121" s="5"/>
    </row>
    <row r="1122" spans="1:15" x14ac:dyDescent="0.3">
      <c r="A1122" s="4" t="s">
        <v>15</v>
      </c>
      <c r="B1122" s="5">
        <v>3033</v>
      </c>
      <c r="C1122" s="5">
        <v>200107</v>
      </c>
      <c r="D1122" s="6">
        <v>45380</v>
      </c>
      <c r="E1122" s="4" t="s">
        <v>8</v>
      </c>
      <c r="F1122" s="4">
        <v>2</v>
      </c>
      <c r="G1122" s="4">
        <v>8</v>
      </c>
      <c r="H1122" s="5">
        <v>3</v>
      </c>
      <c r="I1122" s="5">
        <v>1.9897697538834456</v>
      </c>
      <c r="J1122" s="5">
        <v>7.5509680791954628</v>
      </c>
      <c r="K1122" s="5">
        <v>-0.40811093633831952</v>
      </c>
      <c r="L1122" s="5"/>
      <c r="M1122" s="5">
        <v>4.3773584905660377</v>
      </c>
      <c r="N1122" s="5"/>
      <c r="O1122" s="5"/>
    </row>
    <row r="1123" spans="1:15" x14ac:dyDescent="0.3">
      <c r="A1123" s="4" t="s">
        <v>15</v>
      </c>
      <c r="B1123" s="5">
        <v>3033</v>
      </c>
      <c r="C1123" s="5">
        <v>200107</v>
      </c>
      <c r="D1123" s="6">
        <v>45387</v>
      </c>
      <c r="E1123" s="4" t="s">
        <v>8</v>
      </c>
      <c r="F1123" s="4">
        <v>2</v>
      </c>
      <c r="G1123" s="4">
        <v>8</v>
      </c>
      <c r="H1123" s="5">
        <v>6</v>
      </c>
      <c r="I1123" s="5">
        <v>1.8708286933869707</v>
      </c>
      <c r="J1123" s="5">
        <v>7.2416573867739409</v>
      </c>
      <c r="K1123" s="5">
        <v>-0.24165738677394133</v>
      </c>
      <c r="L1123" s="5"/>
      <c r="M1123" s="5">
        <v>4.3773584905660377</v>
      </c>
      <c r="N1123" s="5"/>
      <c r="O1123" s="5"/>
    </row>
    <row r="1124" spans="1:15" x14ac:dyDescent="0.3">
      <c r="A1124" s="4" t="s">
        <v>15</v>
      </c>
      <c r="B1124" s="5">
        <v>3033</v>
      </c>
      <c r="C1124" s="5">
        <v>200107</v>
      </c>
      <c r="D1124" s="6">
        <v>45394</v>
      </c>
      <c r="E1124" s="4" t="s">
        <v>8</v>
      </c>
      <c r="F1124" s="4">
        <v>2</v>
      </c>
      <c r="G1124" s="4">
        <v>8</v>
      </c>
      <c r="H1124" s="5">
        <v>7</v>
      </c>
      <c r="I1124" s="5">
        <v>2.0463381929681126</v>
      </c>
      <c r="J1124" s="5">
        <v>7.8426763859362252</v>
      </c>
      <c r="K1124" s="5">
        <v>-0.34267638593622518</v>
      </c>
      <c r="L1124" s="5"/>
      <c r="M1124" s="5">
        <v>4.3773584905660377</v>
      </c>
      <c r="N1124" s="5"/>
      <c r="O1124" s="5"/>
    </row>
    <row r="1125" spans="1:15" x14ac:dyDescent="0.3">
      <c r="A1125" s="4" t="s">
        <v>15</v>
      </c>
      <c r="B1125" s="5">
        <v>3033</v>
      </c>
      <c r="C1125" s="5">
        <v>200107</v>
      </c>
      <c r="D1125" s="6">
        <v>45401</v>
      </c>
      <c r="E1125" s="4" t="s">
        <v>8</v>
      </c>
      <c r="F1125" s="4">
        <v>2</v>
      </c>
      <c r="G1125" s="4">
        <v>8</v>
      </c>
      <c r="H1125" s="5">
        <v>2</v>
      </c>
      <c r="I1125" s="5">
        <v>2.0463381929681126</v>
      </c>
      <c r="J1125" s="5">
        <v>7.8426763859362252</v>
      </c>
      <c r="K1125" s="5">
        <v>-0.34267638593622518</v>
      </c>
      <c r="L1125" s="5"/>
      <c r="M1125" s="5">
        <v>4.3773584905660377</v>
      </c>
      <c r="N1125" s="5"/>
      <c r="O1125" s="5"/>
    </row>
    <row r="1126" spans="1:15" x14ac:dyDescent="0.3">
      <c r="A1126" s="4" t="s">
        <v>15</v>
      </c>
      <c r="B1126" s="5">
        <v>3033</v>
      </c>
      <c r="C1126" s="5">
        <v>200107</v>
      </c>
      <c r="D1126" s="6">
        <v>45408</v>
      </c>
      <c r="E1126" s="4" t="s">
        <v>8</v>
      </c>
      <c r="F1126" s="4">
        <v>2</v>
      </c>
      <c r="G1126" s="4">
        <v>8</v>
      </c>
      <c r="H1126" s="5">
        <v>8</v>
      </c>
      <c r="I1126" s="5">
        <v>2.117634293262177</v>
      </c>
      <c r="J1126" s="5">
        <v>7.860268586524354</v>
      </c>
      <c r="K1126" s="5">
        <v>-0.61026858652435401</v>
      </c>
      <c r="L1126" s="5"/>
      <c r="M1126" s="5">
        <v>4.3773584905660377</v>
      </c>
      <c r="N1126" s="5"/>
      <c r="O1126" s="5"/>
    </row>
    <row r="1127" spans="1:15" x14ac:dyDescent="0.3">
      <c r="A1127" s="4" t="s">
        <v>15</v>
      </c>
      <c r="B1127" s="5">
        <v>3033</v>
      </c>
      <c r="C1127" s="5">
        <v>200107</v>
      </c>
      <c r="D1127" s="6">
        <v>45415</v>
      </c>
      <c r="E1127" s="4" t="s">
        <v>8</v>
      </c>
      <c r="F1127" s="4">
        <v>2</v>
      </c>
      <c r="G1127" s="4">
        <v>8</v>
      </c>
      <c r="H1127" s="5">
        <v>5</v>
      </c>
      <c r="I1127" s="5">
        <v>2.5495097567963922</v>
      </c>
      <c r="J1127" s="5">
        <v>9.0990195135927845</v>
      </c>
      <c r="K1127" s="5">
        <v>-1.0990195135927845</v>
      </c>
      <c r="L1127" s="5"/>
      <c r="M1127" s="5">
        <v>4.3773584905660377</v>
      </c>
      <c r="N1127" s="5"/>
      <c r="O1127" s="5"/>
    </row>
    <row r="1128" spans="1:15" x14ac:dyDescent="0.3">
      <c r="A1128" s="4" t="s">
        <v>15</v>
      </c>
      <c r="B1128" s="5">
        <v>3033</v>
      </c>
      <c r="C1128" s="5">
        <v>200107</v>
      </c>
      <c r="D1128" s="6">
        <v>45422</v>
      </c>
      <c r="E1128" s="4" t="s">
        <v>8</v>
      </c>
      <c r="F1128" s="4">
        <v>2</v>
      </c>
      <c r="G1128" s="4">
        <v>8</v>
      </c>
      <c r="H1128" s="5">
        <v>3</v>
      </c>
      <c r="I1128" s="5">
        <v>2.0577597041442912</v>
      </c>
      <c r="J1128" s="5">
        <v>8.7405194082885824</v>
      </c>
      <c r="K1128" s="5">
        <v>0.50948059171141757</v>
      </c>
      <c r="L1128" s="5"/>
      <c r="M1128" s="5">
        <v>4.3773584905660377</v>
      </c>
      <c r="N1128" s="5"/>
      <c r="O1128" s="5"/>
    </row>
    <row r="1129" spans="1:15" x14ac:dyDescent="0.3">
      <c r="A1129" s="4" t="s">
        <v>15</v>
      </c>
      <c r="B1129" s="5">
        <v>3033</v>
      </c>
      <c r="C1129" s="5">
        <v>200107</v>
      </c>
      <c r="D1129" s="6">
        <v>45429</v>
      </c>
      <c r="E1129" s="4" t="s">
        <v>8</v>
      </c>
      <c r="F1129" s="4">
        <v>2</v>
      </c>
      <c r="G1129" s="4">
        <v>8</v>
      </c>
      <c r="H1129" s="5">
        <v>3</v>
      </c>
      <c r="I1129" s="5">
        <v>2.0577597041442912</v>
      </c>
      <c r="J1129" s="5">
        <v>8.7405194082885824</v>
      </c>
      <c r="K1129" s="5">
        <v>0.50948059171141757</v>
      </c>
      <c r="L1129" s="5"/>
      <c r="M1129" s="5">
        <v>4.3773584905660377</v>
      </c>
      <c r="N1129" s="5"/>
      <c r="O1129" s="5"/>
    </row>
    <row r="1130" spans="1:15" x14ac:dyDescent="0.3">
      <c r="A1130" s="4" t="s">
        <v>15</v>
      </c>
      <c r="B1130" s="5">
        <v>3033</v>
      </c>
      <c r="C1130" s="5">
        <v>200107</v>
      </c>
      <c r="D1130" s="6">
        <v>45436</v>
      </c>
      <c r="E1130" s="4" t="s">
        <v>8</v>
      </c>
      <c r="F1130" s="4">
        <v>2</v>
      </c>
      <c r="G1130" s="4">
        <v>8</v>
      </c>
      <c r="H1130" s="5">
        <v>2</v>
      </c>
      <c r="I1130" s="5">
        <v>2.0577597041442912</v>
      </c>
      <c r="J1130" s="5">
        <v>8.7405194082885824</v>
      </c>
      <c r="K1130" s="5">
        <v>0.50948059171141757</v>
      </c>
      <c r="L1130" s="5"/>
      <c r="M1130" s="5">
        <v>4.3773584905660377</v>
      </c>
      <c r="N1130" s="5"/>
      <c r="O1130" s="5"/>
    </row>
    <row r="1131" spans="1:15" x14ac:dyDescent="0.3">
      <c r="A1131" s="4" t="s">
        <v>15</v>
      </c>
      <c r="B1131" s="5">
        <v>3033</v>
      </c>
      <c r="C1131" s="5">
        <v>200107</v>
      </c>
      <c r="D1131" s="6">
        <v>45443</v>
      </c>
      <c r="E1131" s="4" t="s">
        <v>8</v>
      </c>
      <c r="F1131" s="4">
        <v>2</v>
      </c>
      <c r="G1131" s="4">
        <v>8</v>
      </c>
      <c r="H1131" s="5">
        <v>1</v>
      </c>
      <c r="I1131" s="5">
        <v>2.179449471770337</v>
      </c>
      <c r="J1131" s="5">
        <v>8.8588989435406731</v>
      </c>
      <c r="K1131" s="5">
        <v>0.14110105645932602</v>
      </c>
      <c r="L1131" s="5"/>
      <c r="M1131" s="5">
        <v>4.3773584905660377</v>
      </c>
      <c r="N1131" s="5"/>
      <c r="O1131" s="5"/>
    </row>
    <row r="1132" spans="1:15" x14ac:dyDescent="0.3">
      <c r="A1132" s="4" t="s">
        <v>15</v>
      </c>
      <c r="B1132" s="5">
        <v>3033</v>
      </c>
      <c r="C1132" s="5">
        <v>200107</v>
      </c>
      <c r="D1132" s="6">
        <v>45450</v>
      </c>
      <c r="E1132" s="4" t="s">
        <v>8</v>
      </c>
      <c r="F1132" s="4">
        <v>2</v>
      </c>
      <c r="G1132" s="4">
        <v>8</v>
      </c>
      <c r="H1132" s="5">
        <v>3</v>
      </c>
      <c r="I1132" s="5">
        <v>2.368411915187052</v>
      </c>
      <c r="J1132" s="5">
        <v>8.611823830374103</v>
      </c>
      <c r="K1132" s="5">
        <v>-0.86182383037410393</v>
      </c>
      <c r="L1132" s="5"/>
      <c r="M1132" s="5">
        <v>4.3773584905660377</v>
      </c>
      <c r="N1132" s="5"/>
      <c r="O1132" s="5"/>
    </row>
    <row r="1133" spans="1:15" x14ac:dyDescent="0.3">
      <c r="A1133" s="4" t="s">
        <v>15</v>
      </c>
      <c r="B1133" s="5">
        <v>3033</v>
      </c>
      <c r="C1133" s="5">
        <v>200107</v>
      </c>
      <c r="D1133" s="6">
        <v>45457</v>
      </c>
      <c r="E1133" s="4" t="s">
        <v>8</v>
      </c>
      <c r="F1133" s="4">
        <v>2</v>
      </c>
      <c r="G1133" s="4">
        <v>8</v>
      </c>
      <c r="H1133" s="5">
        <v>1</v>
      </c>
      <c r="I1133" s="5">
        <v>2.0577597041442912</v>
      </c>
      <c r="J1133" s="5">
        <v>7.4905194082885824</v>
      </c>
      <c r="K1133" s="5">
        <v>-0.74051940828858243</v>
      </c>
      <c r="L1133" s="5"/>
      <c r="M1133" s="5">
        <v>4.3773584905660377</v>
      </c>
      <c r="N1133" s="5"/>
      <c r="O1133" s="5"/>
    </row>
    <row r="1134" spans="1:15" x14ac:dyDescent="0.3">
      <c r="A1134" s="4" t="s">
        <v>15</v>
      </c>
      <c r="B1134" s="5">
        <v>3033</v>
      </c>
      <c r="C1134" s="5">
        <v>200107</v>
      </c>
      <c r="D1134" s="6">
        <v>45464</v>
      </c>
      <c r="E1134" s="4" t="s">
        <v>8</v>
      </c>
      <c r="F1134" s="4">
        <v>2</v>
      </c>
      <c r="G1134" s="4">
        <v>8</v>
      </c>
      <c r="H1134" s="5">
        <v>6</v>
      </c>
      <c r="I1134" s="5">
        <v>2.1650635094610968</v>
      </c>
      <c r="J1134" s="5">
        <v>7.5801270189221936</v>
      </c>
      <c r="K1134" s="5">
        <v>-1.0801270189221936</v>
      </c>
      <c r="L1134" s="5"/>
      <c r="M1134" s="5">
        <v>4.3773584905660377</v>
      </c>
      <c r="N1134" s="5"/>
      <c r="O1134" s="5"/>
    </row>
    <row r="1135" spans="1:15" x14ac:dyDescent="0.3">
      <c r="A1135" s="4" t="s">
        <v>15</v>
      </c>
      <c r="B1135" s="5">
        <v>3033</v>
      </c>
      <c r="C1135" s="5">
        <v>200107</v>
      </c>
      <c r="D1135" s="6">
        <v>45471</v>
      </c>
      <c r="E1135" s="4" t="s">
        <v>8</v>
      </c>
      <c r="F1135" s="4">
        <v>2</v>
      </c>
      <c r="G1135" s="4">
        <v>8</v>
      </c>
      <c r="H1135" s="5">
        <v>6</v>
      </c>
      <c r="I1135" s="5">
        <v>1.6583123951776999</v>
      </c>
      <c r="J1135" s="5">
        <v>6.3166247903553998</v>
      </c>
      <c r="K1135" s="5">
        <v>-0.31662479035539981</v>
      </c>
      <c r="L1135" s="5"/>
      <c r="M1135" s="5">
        <v>4.3773584905660377</v>
      </c>
      <c r="N1135" s="5"/>
      <c r="O1135" s="5"/>
    </row>
    <row r="1136" spans="1:15" x14ac:dyDescent="0.3">
      <c r="A1136" s="4" t="s">
        <v>15</v>
      </c>
      <c r="B1136" s="5">
        <v>3033</v>
      </c>
      <c r="C1136" s="5">
        <v>200107</v>
      </c>
      <c r="D1136" s="6">
        <v>45478</v>
      </c>
      <c r="E1136" s="4" t="s">
        <v>8</v>
      </c>
      <c r="F1136" s="4">
        <v>2</v>
      </c>
      <c r="G1136" s="4">
        <v>8</v>
      </c>
      <c r="H1136" s="5">
        <v>0</v>
      </c>
      <c r="I1136" s="5">
        <v>1.8328597873268975</v>
      </c>
      <c r="J1136" s="5">
        <v>6.7907195746537949</v>
      </c>
      <c r="K1136" s="5">
        <v>-0.54071957465379494</v>
      </c>
      <c r="L1136" s="5"/>
      <c r="M1136" s="5">
        <v>4.3773584905660377</v>
      </c>
      <c r="N1136" s="5"/>
      <c r="O1136" s="5"/>
    </row>
    <row r="1137" spans="1:15" x14ac:dyDescent="0.3">
      <c r="A1137" s="4" t="s">
        <v>15</v>
      </c>
      <c r="B1137" s="5">
        <v>3033</v>
      </c>
      <c r="C1137" s="5">
        <v>200107</v>
      </c>
      <c r="D1137" s="6">
        <v>45485</v>
      </c>
      <c r="E1137" s="4" t="s">
        <v>8</v>
      </c>
      <c r="F1137" s="4">
        <v>2</v>
      </c>
      <c r="G1137" s="4">
        <v>8</v>
      </c>
      <c r="H1137" s="5">
        <v>4</v>
      </c>
      <c r="I1137" s="5">
        <v>2.1065374432940898</v>
      </c>
      <c r="J1137" s="5">
        <v>6.9630748865881795</v>
      </c>
      <c r="K1137" s="5">
        <v>-1.4630748865881795</v>
      </c>
      <c r="L1137" s="5"/>
      <c r="M1137" s="5">
        <v>4.3773584905660377</v>
      </c>
      <c r="N1137" s="5"/>
      <c r="O1137" s="5"/>
    </row>
    <row r="1138" spans="1:15" x14ac:dyDescent="0.3">
      <c r="A1138" s="4" t="s">
        <v>15</v>
      </c>
      <c r="B1138" s="5">
        <v>3033</v>
      </c>
      <c r="C1138" s="5">
        <v>200107</v>
      </c>
      <c r="D1138" s="6">
        <v>45492</v>
      </c>
      <c r="E1138" s="4" t="s">
        <v>8</v>
      </c>
      <c r="F1138" s="4">
        <v>2</v>
      </c>
      <c r="G1138" s="4">
        <v>8</v>
      </c>
      <c r="H1138" s="5">
        <v>2</v>
      </c>
      <c r="I1138" s="5">
        <v>2.1469455046647083</v>
      </c>
      <c r="J1138" s="5">
        <v>7.1688910093294167</v>
      </c>
      <c r="K1138" s="5">
        <v>-1.4188910093294167</v>
      </c>
      <c r="L1138" s="5"/>
      <c r="M1138" s="5">
        <v>4.3773584905660377</v>
      </c>
      <c r="N1138" s="5"/>
      <c r="O1138" s="5"/>
    </row>
    <row r="1139" spans="1:15" x14ac:dyDescent="0.3">
      <c r="A1139" s="4" t="s">
        <v>15</v>
      </c>
      <c r="B1139" s="5">
        <v>3033</v>
      </c>
      <c r="C1139" s="5">
        <v>200107</v>
      </c>
      <c r="D1139" s="6">
        <v>45499</v>
      </c>
      <c r="E1139" s="4" t="s">
        <v>8</v>
      </c>
      <c r="F1139" s="4">
        <v>2</v>
      </c>
      <c r="G1139" s="4">
        <v>8</v>
      </c>
      <c r="H1139" s="5">
        <v>2</v>
      </c>
      <c r="I1139" s="5">
        <v>2.1469455046647083</v>
      </c>
      <c r="J1139" s="5">
        <v>7.1688910093294167</v>
      </c>
      <c r="K1139" s="5">
        <v>-1.4188910093294167</v>
      </c>
      <c r="L1139" s="5"/>
      <c r="M1139" s="5">
        <v>4.3773584905660377</v>
      </c>
      <c r="N1139" s="5"/>
      <c r="O1139" s="5"/>
    </row>
    <row r="1140" spans="1:15" x14ac:dyDescent="0.3">
      <c r="A1140" s="4" t="s">
        <v>15</v>
      </c>
      <c r="B1140" s="5">
        <v>3033</v>
      </c>
      <c r="C1140" s="5">
        <v>200107</v>
      </c>
      <c r="D1140" s="6">
        <v>45506</v>
      </c>
      <c r="E1140" s="4" t="s">
        <v>8</v>
      </c>
      <c r="F1140" s="4">
        <v>2</v>
      </c>
      <c r="G1140" s="4">
        <v>8</v>
      </c>
      <c r="H1140" s="5">
        <v>4</v>
      </c>
      <c r="I1140" s="5">
        <v>2.0615528128088303</v>
      </c>
      <c r="J1140" s="5">
        <v>7.1231056256176606</v>
      </c>
      <c r="K1140" s="5">
        <v>-1.1231056256176606</v>
      </c>
      <c r="L1140" s="5"/>
      <c r="M1140" s="5">
        <v>4.3773584905660377</v>
      </c>
      <c r="N1140" s="5"/>
      <c r="O1140" s="5"/>
    </row>
    <row r="1141" spans="1:15" x14ac:dyDescent="0.3">
      <c r="A1141" s="4" t="s">
        <v>15</v>
      </c>
      <c r="B1141" s="5">
        <v>3033</v>
      </c>
      <c r="C1141" s="5">
        <v>200107</v>
      </c>
      <c r="D1141" s="6">
        <v>45513</v>
      </c>
      <c r="E1141" s="4" t="s">
        <v>8</v>
      </c>
      <c r="F1141" s="4">
        <v>2</v>
      </c>
      <c r="G1141" s="4">
        <v>8</v>
      </c>
      <c r="H1141" s="5">
        <v>0</v>
      </c>
      <c r="I1141" s="5">
        <v>2.0879116360612584</v>
      </c>
      <c r="J1141" s="5">
        <v>7.3008232721225168</v>
      </c>
      <c r="K1141" s="5">
        <v>-1.0508232721225168</v>
      </c>
      <c r="L1141" s="5"/>
      <c r="M1141" s="5">
        <v>4.3773584905660377</v>
      </c>
      <c r="N1141" s="5"/>
      <c r="O1141" s="5"/>
    </row>
    <row r="1142" spans="1:15" x14ac:dyDescent="0.3">
      <c r="A1142" s="4" t="s">
        <v>15</v>
      </c>
      <c r="B1142" s="5">
        <v>3033</v>
      </c>
      <c r="C1142" s="5">
        <v>200107</v>
      </c>
      <c r="D1142" s="6">
        <v>45520</v>
      </c>
      <c r="E1142" s="4" t="s">
        <v>8</v>
      </c>
      <c r="F1142" s="4">
        <v>2</v>
      </c>
      <c r="G1142" s="4">
        <v>8</v>
      </c>
      <c r="H1142" s="5">
        <v>1</v>
      </c>
      <c r="I1142" s="5">
        <v>2.2360679774997898</v>
      </c>
      <c r="J1142" s="5">
        <v>7.4721359549995796</v>
      </c>
      <c r="K1142" s="5">
        <v>-1.4721359549995796</v>
      </c>
      <c r="L1142" s="5"/>
      <c r="M1142" s="5">
        <v>4.3773584905660377</v>
      </c>
      <c r="N1142" s="5"/>
      <c r="O1142" s="5"/>
    </row>
    <row r="1143" spans="1:15" x14ac:dyDescent="0.3">
      <c r="A1143" s="4" t="s">
        <v>15</v>
      </c>
      <c r="B1143" s="5">
        <v>3033</v>
      </c>
      <c r="C1143" s="5">
        <v>200107</v>
      </c>
      <c r="D1143" s="6">
        <v>45527</v>
      </c>
      <c r="E1143" s="4" t="s">
        <v>8</v>
      </c>
      <c r="F1143" s="4">
        <v>2</v>
      </c>
      <c r="G1143" s="4">
        <v>8</v>
      </c>
      <c r="H1143" s="5">
        <v>1</v>
      </c>
      <c r="I1143" s="5">
        <v>1.9960899278339139</v>
      </c>
      <c r="J1143" s="5">
        <v>6.3671798556678283</v>
      </c>
      <c r="K1143" s="5">
        <v>-1.6171798556678278</v>
      </c>
      <c r="L1143" s="5"/>
      <c r="M1143" s="5">
        <v>4.3773584905660377</v>
      </c>
      <c r="N1143" s="5"/>
      <c r="O1143" s="5"/>
    </row>
    <row r="1144" spans="1:15" x14ac:dyDescent="0.3">
      <c r="A1144" s="4" t="s">
        <v>15</v>
      </c>
      <c r="B1144" s="5">
        <v>3033</v>
      </c>
      <c r="C1144" s="5">
        <v>200107</v>
      </c>
      <c r="D1144" s="6">
        <v>45534</v>
      </c>
      <c r="E1144" s="4" t="s">
        <v>8</v>
      </c>
      <c r="F1144" s="4">
        <v>2</v>
      </c>
      <c r="G1144" s="4">
        <v>8</v>
      </c>
      <c r="H1144" s="5">
        <v>2</v>
      </c>
      <c r="I1144" s="5">
        <v>1.479019945774904</v>
      </c>
      <c r="J1144" s="5">
        <v>4.7080398915498076</v>
      </c>
      <c r="K1144" s="5">
        <v>-1.2080398915498081</v>
      </c>
      <c r="L1144" s="5"/>
      <c r="M1144" s="5">
        <v>4.3773584905660377</v>
      </c>
      <c r="N1144" s="5"/>
      <c r="O1144" s="5"/>
    </row>
    <row r="1145" spans="1:15" x14ac:dyDescent="0.3">
      <c r="A1145" s="4" t="s">
        <v>15</v>
      </c>
      <c r="B1145" s="5">
        <v>3033</v>
      </c>
      <c r="C1145" s="5">
        <v>200107</v>
      </c>
      <c r="D1145" s="6">
        <v>45541</v>
      </c>
      <c r="E1145" s="4" t="s">
        <v>8</v>
      </c>
      <c r="F1145" s="4">
        <v>2</v>
      </c>
      <c r="G1145" s="4">
        <v>8</v>
      </c>
      <c r="H1145" s="5">
        <v>0</v>
      </c>
      <c r="I1145" s="5">
        <v>1.3228756555322954</v>
      </c>
      <c r="J1145" s="5">
        <v>4.6457513110645907</v>
      </c>
      <c r="K1145" s="5">
        <v>-0.64575131106459072</v>
      </c>
      <c r="L1145" s="5"/>
      <c r="M1145" s="5">
        <v>4.3773584905660377</v>
      </c>
      <c r="N1145" s="5"/>
      <c r="O1145" s="5"/>
    </row>
    <row r="1146" spans="1:15" x14ac:dyDescent="0.3">
      <c r="A1146" s="4" t="s">
        <v>15</v>
      </c>
      <c r="B1146" s="5">
        <v>3033</v>
      </c>
      <c r="C1146" s="5">
        <v>200107</v>
      </c>
      <c r="D1146" s="6">
        <v>45548</v>
      </c>
      <c r="E1146" s="4" t="s">
        <v>8</v>
      </c>
      <c r="F1146" s="4">
        <v>2</v>
      </c>
      <c r="G1146" s="4">
        <v>8</v>
      </c>
      <c r="H1146" s="5">
        <v>6</v>
      </c>
      <c r="I1146" s="5">
        <v>1.2247448713915889</v>
      </c>
      <c r="J1146" s="5">
        <v>3.9494897427831779</v>
      </c>
      <c r="K1146" s="5">
        <v>-0.94948974278317788</v>
      </c>
      <c r="L1146" s="5"/>
      <c r="M1146" s="5">
        <v>4.3773584905660377</v>
      </c>
      <c r="N1146" s="5"/>
      <c r="O1146" s="5"/>
    </row>
    <row r="1147" spans="1:15" x14ac:dyDescent="0.3">
      <c r="A1147" s="4" t="s">
        <v>15</v>
      </c>
      <c r="B1147" s="5">
        <v>3033</v>
      </c>
      <c r="C1147" s="5">
        <v>200107</v>
      </c>
      <c r="D1147" s="6">
        <v>45555</v>
      </c>
      <c r="E1147" s="4" t="s">
        <v>8</v>
      </c>
      <c r="F1147" s="4">
        <v>2</v>
      </c>
      <c r="G1147" s="4">
        <v>8</v>
      </c>
      <c r="H1147" s="5">
        <v>3</v>
      </c>
      <c r="I1147" s="5">
        <v>1.9364916731037085</v>
      </c>
      <c r="J1147" s="5">
        <v>5.872983346207417</v>
      </c>
      <c r="K1147" s="5">
        <v>-1.872983346207417</v>
      </c>
      <c r="L1147" s="5"/>
      <c r="M1147" s="5">
        <v>4.3773584905660377</v>
      </c>
      <c r="N1147" s="5"/>
      <c r="O1147" s="5"/>
    </row>
    <row r="1148" spans="1:15" x14ac:dyDescent="0.3">
      <c r="A1148" s="4" t="s">
        <v>15</v>
      </c>
      <c r="B1148" s="5">
        <v>3033</v>
      </c>
      <c r="C1148" s="5">
        <v>200107</v>
      </c>
      <c r="D1148" s="6">
        <v>45562</v>
      </c>
      <c r="E1148" s="4" t="s">
        <v>8</v>
      </c>
      <c r="F1148" s="4">
        <v>2</v>
      </c>
      <c r="G1148" s="4">
        <v>8</v>
      </c>
      <c r="H1148" s="5">
        <v>6</v>
      </c>
      <c r="I1148" s="5">
        <v>1.9645292056877139</v>
      </c>
      <c r="J1148" s="5">
        <v>6.0540584113754274</v>
      </c>
      <c r="K1148" s="5">
        <v>-1.8040584113754279</v>
      </c>
      <c r="L1148" s="5"/>
      <c r="M1148" s="5">
        <v>4.3773584905660377</v>
      </c>
      <c r="N1148" s="5"/>
      <c r="O1148" s="5"/>
    </row>
    <row r="1149" spans="1:15" x14ac:dyDescent="0.3">
      <c r="A1149" s="4" t="s">
        <v>15</v>
      </c>
      <c r="B1149" s="5">
        <v>3033</v>
      </c>
      <c r="C1149" s="5">
        <v>200107</v>
      </c>
      <c r="D1149" s="6">
        <v>45569</v>
      </c>
      <c r="E1149" s="4" t="s">
        <v>8</v>
      </c>
      <c r="F1149" s="4">
        <v>2</v>
      </c>
      <c r="G1149" s="4">
        <v>8</v>
      </c>
      <c r="H1149" s="5">
        <v>7</v>
      </c>
      <c r="I1149" s="5">
        <v>2.2878756522153907</v>
      </c>
      <c r="J1149" s="5">
        <v>6.9507513044307814</v>
      </c>
      <c r="K1149" s="5">
        <v>-2.2007513044307814</v>
      </c>
      <c r="L1149" s="5"/>
      <c r="M1149" s="5">
        <v>4.3773584905660377</v>
      </c>
      <c r="N1149" s="5"/>
      <c r="O1149" s="5"/>
    </row>
    <row r="1150" spans="1:15" x14ac:dyDescent="0.3">
      <c r="A1150" s="4" t="s">
        <v>15</v>
      </c>
      <c r="B1150" s="5">
        <v>3033</v>
      </c>
      <c r="C1150" s="5">
        <v>200107</v>
      </c>
      <c r="D1150" s="6">
        <v>45576</v>
      </c>
      <c r="E1150" s="4" t="s">
        <v>8</v>
      </c>
      <c r="F1150" s="4">
        <v>2</v>
      </c>
      <c r="G1150" s="4">
        <v>8</v>
      </c>
      <c r="H1150" s="5">
        <v>6</v>
      </c>
      <c r="I1150" s="5">
        <v>2.5372228912730548</v>
      </c>
      <c r="J1150" s="5">
        <v>8.3244457825461105</v>
      </c>
      <c r="K1150" s="5">
        <v>-1.8244457825461096</v>
      </c>
      <c r="L1150" s="5"/>
      <c r="M1150" s="5">
        <v>4.3773584905660377</v>
      </c>
      <c r="N1150" s="5"/>
      <c r="O1150" s="5"/>
    </row>
    <row r="1151" spans="1:15" x14ac:dyDescent="0.3">
      <c r="A1151" s="4" t="s">
        <v>15</v>
      </c>
      <c r="B1151" s="5">
        <v>3033</v>
      </c>
      <c r="C1151" s="5">
        <v>200107</v>
      </c>
      <c r="D1151" s="6">
        <v>45583</v>
      </c>
      <c r="E1151" s="4" t="s">
        <v>8</v>
      </c>
      <c r="F1151" s="4">
        <v>2</v>
      </c>
      <c r="G1151" s="4">
        <v>8</v>
      </c>
      <c r="H1151" s="5">
        <v>1</v>
      </c>
      <c r="I1151" s="5">
        <v>2.521780125229002</v>
      </c>
      <c r="J1151" s="5">
        <v>8.9185602504580039</v>
      </c>
      <c r="K1151" s="5">
        <v>-1.1685602504580039</v>
      </c>
      <c r="L1151" s="5"/>
      <c r="M1151" s="5">
        <v>4.3773584905660377</v>
      </c>
      <c r="N1151" s="5"/>
      <c r="O1151" s="5"/>
    </row>
    <row r="1152" spans="1:15" x14ac:dyDescent="0.3">
      <c r="A1152" s="4" t="s">
        <v>15</v>
      </c>
      <c r="B1152" s="5">
        <v>3033</v>
      </c>
      <c r="C1152" s="5">
        <v>200107</v>
      </c>
      <c r="D1152" s="6">
        <v>45590</v>
      </c>
      <c r="E1152" s="4" t="s">
        <v>8</v>
      </c>
      <c r="F1152" s="4">
        <v>2</v>
      </c>
      <c r="G1152" s="4">
        <v>8</v>
      </c>
      <c r="H1152" s="5">
        <v>4</v>
      </c>
      <c r="I1152" s="5">
        <v>2.521780125229002</v>
      </c>
      <c r="J1152" s="5">
        <v>8.9185602504580039</v>
      </c>
      <c r="K1152" s="5">
        <v>-1.1685602504580039</v>
      </c>
      <c r="L1152" s="5"/>
      <c r="M1152" s="5">
        <v>4.3773584905660377</v>
      </c>
      <c r="N1152" s="5"/>
      <c r="O1152" s="5"/>
    </row>
    <row r="1153" spans="1:15" x14ac:dyDescent="0.3">
      <c r="A1153" s="4" t="s">
        <v>15</v>
      </c>
      <c r="B1153" s="5">
        <v>3033</v>
      </c>
      <c r="C1153" s="5">
        <v>200107</v>
      </c>
      <c r="D1153" s="6">
        <v>45597</v>
      </c>
      <c r="E1153" s="4" t="s">
        <v>8</v>
      </c>
      <c r="F1153" s="4">
        <v>2</v>
      </c>
      <c r="G1153" s="4">
        <v>8</v>
      </c>
      <c r="H1153" s="5">
        <v>1</v>
      </c>
      <c r="I1153" s="5">
        <v>2.4206145913796355</v>
      </c>
      <c r="J1153" s="5">
        <v>8.9662291827592711</v>
      </c>
      <c r="K1153" s="5">
        <v>-0.71622918275927105</v>
      </c>
      <c r="L1153" s="5"/>
      <c r="M1153" s="5">
        <v>4.3773584905660377</v>
      </c>
      <c r="N1153" s="5"/>
      <c r="O1153" s="5"/>
    </row>
    <row r="1154" spans="1:15" x14ac:dyDescent="0.3">
      <c r="A1154" s="4" t="s">
        <v>15</v>
      </c>
      <c r="B1154" s="5">
        <v>3033</v>
      </c>
      <c r="C1154" s="5">
        <v>200107</v>
      </c>
      <c r="D1154" s="6">
        <v>45604</v>
      </c>
      <c r="E1154" s="4" t="s">
        <v>8</v>
      </c>
      <c r="F1154" s="4">
        <v>2</v>
      </c>
      <c r="G1154" s="4">
        <v>8</v>
      </c>
      <c r="H1154" s="5">
        <v>1</v>
      </c>
      <c r="I1154" s="5">
        <v>2.2220486043288972</v>
      </c>
      <c r="J1154" s="5">
        <v>8.6940972086577943</v>
      </c>
      <c r="K1154" s="5">
        <v>-0.19409720865779434</v>
      </c>
      <c r="L1154" s="5"/>
      <c r="M1154" s="5">
        <v>4.3773584905660377</v>
      </c>
      <c r="N1154" s="5"/>
      <c r="O1154" s="5"/>
    </row>
    <row r="1155" spans="1:15" x14ac:dyDescent="0.3">
      <c r="A1155" s="4" t="s">
        <v>15</v>
      </c>
      <c r="B1155" s="5">
        <v>3033</v>
      </c>
      <c r="C1155" s="5">
        <v>200107</v>
      </c>
      <c r="D1155" s="6">
        <v>45611</v>
      </c>
      <c r="E1155" s="4" t="s">
        <v>8</v>
      </c>
      <c r="F1155" s="4">
        <v>2</v>
      </c>
      <c r="G1155" s="4">
        <v>8</v>
      </c>
      <c r="H1155" s="5">
        <v>4</v>
      </c>
      <c r="I1155" s="5">
        <v>2.3418742493993991</v>
      </c>
      <c r="J1155" s="5">
        <v>8.3087484987987992</v>
      </c>
      <c r="K1155" s="5">
        <v>-1.0587484987987983</v>
      </c>
      <c r="L1155" s="5"/>
      <c r="M1155" s="5">
        <v>4.3773584905660377</v>
      </c>
      <c r="N1155" s="5"/>
      <c r="O1155" s="5"/>
    </row>
    <row r="1156" spans="1:15" x14ac:dyDescent="0.3">
      <c r="A1156" s="4" t="s">
        <v>15</v>
      </c>
      <c r="B1156" s="5">
        <v>3033</v>
      </c>
      <c r="C1156" s="5">
        <v>200107</v>
      </c>
      <c r="D1156" s="6">
        <v>45618</v>
      </c>
      <c r="E1156" s="4" t="s">
        <v>8</v>
      </c>
      <c r="F1156" s="4">
        <v>2</v>
      </c>
      <c r="G1156" s="4">
        <v>8</v>
      </c>
      <c r="H1156" s="5">
        <v>6</v>
      </c>
      <c r="I1156" s="5">
        <v>2.3318447632722039</v>
      </c>
      <c r="J1156" s="5">
        <v>8.4136895265444078</v>
      </c>
      <c r="K1156" s="5">
        <v>-0.91368952654440783</v>
      </c>
      <c r="L1156" s="5"/>
      <c r="M1156" s="5">
        <v>4.3773584905660377</v>
      </c>
      <c r="N1156" s="5"/>
      <c r="O1156" s="5"/>
    </row>
    <row r="1157" spans="1:15" x14ac:dyDescent="0.3">
      <c r="A1157" s="4" t="s">
        <v>15</v>
      </c>
      <c r="B1157" s="5">
        <v>3033</v>
      </c>
      <c r="C1157" s="5">
        <v>200107</v>
      </c>
      <c r="D1157" s="6">
        <v>45625</v>
      </c>
      <c r="E1157" s="4" t="s">
        <v>8</v>
      </c>
      <c r="F1157" s="4">
        <v>2</v>
      </c>
      <c r="G1157" s="4">
        <v>8</v>
      </c>
      <c r="H1157" s="5">
        <v>1</v>
      </c>
      <c r="I1157" s="5">
        <v>2.3318447632722039</v>
      </c>
      <c r="J1157" s="5">
        <v>8.4136895265444078</v>
      </c>
      <c r="K1157" s="5">
        <v>-0.91368952654440783</v>
      </c>
      <c r="L1157" s="5"/>
      <c r="M1157" s="5">
        <v>4.3773584905660377</v>
      </c>
      <c r="N1157" s="5"/>
      <c r="O1157" s="5"/>
    </row>
    <row r="1158" spans="1:15" x14ac:dyDescent="0.3">
      <c r="A1158" s="4" t="s">
        <v>15</v>
      </c>
      <c r="B1158" s="5">
        <v>3033</v>
      </c>
      <c r="C1158" s="5">
        <v>200107</v>
      </c>
      <c r="D1158" s="6">
        <v>45632</v>
      </c>
      <c r="E1158" s="4" t="s">
        <v>8</v>
      </c>
      <c r="F1158" s="4">
        <v>2</v>
      </c>
      <c r="G1158" s="4">
        <v>8</v>
      </c>
      <c r="H1158" s="5">
        <v>7</v>
      </c>
      <c r="I1158" s="5">
        <v>2.1213203435596424</v>
      </c>
      <c r="J1158" s="5">
        <v>7.2426406871192848</v>
      </c>
      <c r="K1158" s="5">
        <v>-1.2426406871192848</v>
      </c>
      <c r="L1158" s="5"/>
      <c r="M1158" s="5">
        <v>4.3773584905660377</v>
      </c>
      <c r="N1158" s="5"/>
      <c r="O1158" s="5"/>
    </row>
    <row r="1159" spans="1:15" x14ac:dyDescent="0.3">
      <c r="A1159" s="4" t="s">
        <v>15</v>
      </c>
      <c r="B1159" s="5">
        <v>3033</v>
      </c>
      <c r="C1159" s="5">
        <v>200107</v>
      </c>
      <c r="D1159" s="6">
        <v>45639</v>
      </c>
      <c r="E1159" s="4" t="s">
        <v>8</v>
      </c>
      <c r="F1159" s="4">
        <v>2</v>
      </c>
      <c r="G1159" s="4">
        <v>8</v>
      </c>
      <c r="H1159" s="5">
        <v>4</v>
      </c>
      <c r="I1159" s="5">
        <v>2.315032397181517</v>
      </c>
      <c r="J1159" s="5">
        <v>7.755064794363034</v>
      </c>
      <c r="K1159" s="5">
        <v>-1.505064794363034</v>
      </c>
      <c r="L1159" s="5"/>
      <c r="M1159" s="5">
        <v>4.3773584905660377</v>
      </c>
      <c r="N1159" s="5"/>
      <c r="O1159" s="5"/>
    </row>
    <row r="1160" spans="1:15" x14ac:dyDescent="0.3">
      <c r="A1160" s="4" t="s">
        <v>15</v>
      </c>
      <c r="B1160" s="5">
        <v>3033</v>
      </c>
      <c r="C1160" s="5">
        <v>200107</v>
      </c>
      <c r="D1160" s="6">
        <v>45646</v>
      </c>
      <c r="E1160" s="4" t="s">
        <v>8</v>
      </c>
      <c r="F1160" s="4">
        <v>2</v>
      </c>
      <c r="G1160" s="4">
        <v>8</v>
      </c>
      <c r="H1160" s="5">
        <v>5</v>
      </c>
      <c r="I1160" s="5">
        <v>2.179449471770337</v>
      </c>
      <c r="J1160" s="5">
        <v>7.858898943540674</v>
      </c>
      <c r="K1160" s="5">
        <v>-0.85889894354067398</v>
      </c>
      <c r="L1160" s="5"/>
      <c r="M1160" s="5">
        <v>4.3773584905660377</v>
      </c>
      <c r="N1160" s="5"/>
      <c r="O1160" s="5"/>
    </row>
    <row r="1161" spans="1:15" x14ac:dyDescent="0.3">
      <c r="A1161" s="4" t="s">
        <v>15</v>
      </c>
      <c r="B1161" s="5">
        <v>3033</v>
      </c>
      <c r="C1161" s="5">
        <v>200107</v>
      </c>
      <c r="D1161" s="6">
        <v>45653</v>
      </c>
      <c r="E1161" s="4" t="s">
        <v>8</v>
      </c>
      <c r="F1161" s="4">
        <v>2</v>
      </c>
      <c r="G1161" s="4">
        <v>8</v>
      </c>
      <c r="H1161" s="5">
        <v>4</v>
      </c>
      <c r="I1161" s="5">
        <v>2.2325713874364688</v>
      </c>
      <c r="J1161" s="5">
        <v>8.0901427748729375</v>
      </c>
      <c r="K1161" s="5">
        <v>-0.84014277487293754</v>
      </c>
      <c r="L1161" s="5"/>
      <c r="M1161" s="5">
        <v>4.3773584905660377</v>
      </c>
      <c r="N1161" s="5"/>
      <c r="O1161" s="5"/>
    </row>
    <row r="1162" spans="1:15" x14ac:dyDescent="0.3">
      <c r="A1162" s="4" t="s">
        <v>15</v>
      </c>
      <c r="B1162" s="5">
        <v>3033</v>
      </c>
      <c r="C1162" s="5">
        <v>200107</v>
      </c>
      <c r="D1162" s="6">
        <v>45660</v>
      </c>
      <c r="E1162" s="4" t="s">
        <v>8</v>
      </c>
      <c r="F1162" s="4">
        <v>2</v>
      </c>
      <c r="G1162" s="4">
        <v>8</v>
      </c>
      <c r="H1162" s="5">
        <v>4</v>
      </c>
      <c r="I1162" s="5">
        <v>2</v>
      </c>
      <c r="J1162" s="5">
        <v>8</v>
      </c>
      <c r="K1162" s="5">
        <v>0</v>
      </c>
      <c r="L1162" s="5"/>
      <c r="M1162" s="5">
        <v>4.3773584905660377</v>
      </c>
      <c r="N1162" s="5"/>
      <c r="O1162" s="5"/>
    </row>
    <row r="1163" spans="1:15" x14ac:dyDescent="0.3">
      <c r="A1163" s="4" t="s">
        <v>15</v>
      </c>
      <c r="B1163" s="5">
        <v>3033</v>
      </c>
      <c r="C1163" s="5">
        <v>200107</v>
      </c>
      <c r="D1163" s="6">
        <v>45667</v>
      </c>
      <c r="E1163" s="4" t="s">
        <v>8</v>
      </c>
      <c r="F1163" s="4">
        <v>2</v>
      </c>
      <c r="G1163" s="4">
        <v>8</v>
      </c>
      <c r="H1163" s="5">
        <v>7</v>
      </c>
      <c r="I1163" s="5">
        <v>1.6535945694153691</v>
      </c>
      <c r="J1163" s="5">
        <v>7.6821891388307382</v>
      </c>
      <c r="K1163" s="5">
        <v>1.0678108611692618</v>
      </c>
      <c r="L1163" s="5"/>
      <c r="M1163" s="5">
        <v>4.3773584905660377</v>
      </c>
      <c r="N1163" s="5"/>
      <c r="O1163" s="5"/>
    </row>
    <row r="1164" spans="1:15" x14ac:dyDescent="0.3">
      <c r="A1164" s="4" t="s">
        <v>15</v>
      </c>
      <c r="B1164" s="5">
        <v>3033</v>
      </c>
      <c r="C1164" s="5">
        <v>200107</v>
      </c>
      <c r="D1164" s="6">
        <v>45674</v>
      </c>
      <c r="E1164" s="4" t="s">
        <v>8</v>
      </c>
      <c r="F1164" s="4">
        <v>2</v>
      </c>
      <c r="G1164" s="4">
        <v>8</v>
      </c>
      <c r="H1164" s="5">
        <v>8</v>
      </c>
      <c r="I1164" s="5">
        <v>1.8540496217739157</v>
      </c>
      <c r="J1164" s="5">
        <v>8.4580992435478315</v>
      </c>
      <c r="K1164" s="5">
        <v>1.0419007564521685</v>
      </c>
      <c r="L1164" s="5"/>
      <c r="M1164" s="5">
        <v>4.3773584905660377</v>
      </c>
      <c r="N1164" s="5"/>
      <c r="O1164" s="5"/>
    </row>
    <row r="1165" spans="1:15" x14ac:dyDescent="0.3">
      <c r="A1165" s="4" t="s">
        <v>15</v>
      </c>
      <c r="B1165" s="5">
        <v>3033</v>
      </c>
      <c r="C1165" s="5">
        <v>200107</v>
      </c>
      <c r="D1165" s="6">
        <v>45681</v>
      </c>
      <c r="E1165" s="4" t="s">
        <v>8</v>
      </c>
      <c r="F1165" s="4">
        <v>2</v>
      </c>
      <c r="G1165" s="4">
        <v>8</v>
      </c>
      <c r="H1165" s="5">
        <v>14</v>
      </c>
      <c r="I1165" s="5">
        <v>2.1213203435596424</v>
      </c>
      <c r="J1165" s="5">
        <v>9.2426406871192839</v>
      </c>
      <c r="K1165" s="5">
        <v>0.75735931288071523</v>
      </c>
      <c r="L1165" s="5"/>
      <c r="M1165" s="5">
        <v>4.3773584905660377</v>
      </c>
      <c r="N1165" s="5"/>
      <c r="O1165" s="5"/>
    </row>
    <row r="1166" spans="1:15" x14ac:dyDescent="0.3">
      <c r="A1166" s="4" t="s">
        <v>15</v>
      </c>
      <c r="B1166" s="5">
        <v>3033</v>
      </c>
      <c r="C1166" s="5">
        <v>200107</v>
      </c>
      <c r="D1166" s="6">
        <v>45688</v>
      </c>
      <c r="E1166" s="4" t="s">
        <v>8</v>
      </c>
      <c r="F1166" s="4">
        <v>2</v>
      </c>
      <c r="G1166" s="4">
        <v>8</v>
      </c>
      <c r="H1166" s="5">
        <v>17</v>
      </c>
      <c r="I1166" s="5">
        <v>3.1598061649411346</v>
      </c>
      <c r="J1166" s="5">
        <v>12.944612329882268</v>
      </c>
      <c r="K1166" s="5">
        <v>0.30538767011773071</v>
      </c>
      <c r="L1166" s="5"/>
      <c r="M1166" s="5">
        <v>4.3773584905660377</v>
      </c>
      <c r="N1166" s="5"/>
      <c r="O1166" s="5"/>
    </row>
    <row r="1167" spans="1:15" x14ac:dyDescent="0.3">
      <c r="A1167" s="4" t="s">
        <v>15</v>
      </c>
      <c r="B1167" s="5">
        <v>3033</v>
      </c>
      <c r="C1167" s="5">
        <v>200107</v>
      </c>
      <c r="D1167" s="6">
        <v>45695</v>
      </c>
      <c r="E1167" s="4" t="s">
        <v>8</v>
      </c>
      <c r="F1167" s="4">
        <v>2</v>
      </c>
      <c r="G1167" s="4">
        <v>8</v>
      </c>
      <c r="H1167" s="5">
        <v>19</v>
      </c>
      <c r="I1167" s="5">
        <v>4.6754010523162606</v>
      </c>
      <c r="J1167" s="5">
        <v>17.225802104632521</v>
      </c>
      <c r="K1167" s="5">
        <v>-1.4758021046325212</v>
      </c>
      <c r="L1167" s="5"/>
      <c r="M1167" s="5">
        <v>4.3773584905660377</v>
      </c>
      <c r="N1167" s="5"/>
      <c r="O1167" s="5"/>
    </row>
    <row r="1168" spans="1:15" x14ac:dyDescent="0.3">
      <c r="A1168" s="4" t="s">
        <v>15</v>
      </c>
      <c r="B1168" s="5">
        <v>3033</v>
      </c>
      <c r="C1168" s="5">
        <v>200127</v>
      </c>
      <c r="D1168" s="6">
        <v>45331</v>
      </c>
      <c r="E1168" s="4" t="s">
        <v>9</v>
      </c>
      <c r="F1168" s="4">
        <v>2</v>
      </c>
      <c r="G1168" s="4">
        <v>8</v>
      </c>
      <c r="H1168" s="5">
        <v>28</v>
      </c>
      <c r="I1168" s="5"/>
      <c r="J1168" s="5"/>
      <c r="K1168" s="5"/>
      <c r="L1168" s="5"/>
      <c r="M1168" s="5">
        <v>26.679245283018869</v>
      </c>
      <c r="N1168" s="5"/>
      <c r="O1168" s="5"/>
    </row>
    <row r="1169" spans="1:15" x14ac:dyDescent="0.3">
      <c r="A1169" s="4" t="s">
        <v>15</v>
      </c>
      <c r="B1169" s="5">
        <v>3033</v>
      </c>
      <c r="C1169" s="5">
        <v>200127</v>
      </c>
      <c r="D1169" s="6">
        <v>45338</v>
      </c>
      <c r="E1169" s="4" t="s">
        <v>9</v>
      </c>
      <c r="F1169" s="4">
        <v>2</v>
      </c>
      <c r="G1169" s="4">
        <v>8</v>
      </c>
      <c r="H1169" s="5">
        <v>23</v>
      </c>
      <c r="I1169" s="5">
        <v>0</v>
      </c>
      <c r="J1169" s="5">
        <v>28</v>
      </c>
      <c r="K1169" s="5">
        <v>28</v>
      </c>
      <c r="L1169" s="5"/>
      <c r="M1169" s="5">
        <v>26.679245283018869</v>
      </c>
      <c r="N1169" s="5"/>
      <c r="O1169" s="5"/>
    </row>
    <row r="1170" spans="1:15" x14ac:dyDescent="0.3">
      <c r="A1170" s="4" t="s">
        <v>15</v>
      </c>
      <c r="B1170" s="5">
        <v>3033</v>
      </c>
      <c r="C1170" s="5">
        <v>200127</v>
      </c>
      <c r="D1170" s="6">
        <v>45345</v>
      </c>
      <c r="E1170" s="4" t="s">
        <v>9</v>
      </c>
      <c r="F1170" s="4">
        <v>2</v>
      </c>
      <c r="G1170" s="4">
        <v>8</v>
      </c>
      <c r="H1170" s="5">
        <v>18</v>
      </c>
      <c r="I1170" s="5">
        <v>2.5</v>
      </c>
      <c r="J1170" s="5">
        <v>30.5</v>
      </c>
      <c r="K1170" s="5">
        <v>20.5</v>
      </c>
      <c r="L1170" s="5"/>
      <c r="M1170" s="5">
        <v>26.679245283018869</v>
      </c>
      <c r="N1170" s="5"/>
      <c r="O1170" s="5"/>
    </row>
    <row r="1171" spans="1:15" x14ac:dyDescent="0.3">
      <c r="A1171" s="4" t="s">
        <v>15</v>
      </c>
      <c r="B1171" s="5">
        <v>3033</v>
      </c>
      <c r="C1171" s="5">
        <v>200127</v>
      </c>
      <c r="D1171" s="6">
        <v>45352</v>
      </c>
      <c r="E1171" s="4" t="s">
        <v>9</v>
      </c>
      <c r="F1171" s="4">
        <v>2</v>
      </c>
      <c r="G1171" s="4">
        <v>8</v>
      </c>
      <c r="H1171" s="5">
        <v>23</v>
      </c>
      <c r="I1171" s="5">
        <v>4.0824829046386304</v>
      </c>
      <c r="J1171" s="5">
        <v>31.164965809277263</v>
      </c>
      <c r="K1171" s="5">
        <v>14.835034190722739</v>
      </c>
      <c r="L1171" s="5"/>
      <c r="M1171" s="5">
        <v>26.679245283018869</v>
      </c>
      <c r="N1171" s="5"/>
      <c r="O1171" s="5"/>
    </row>
    <row r="1172" spans="1:15" x14ac:dyDescent="0.3">
      <c r="A1172" s="4" t="s">
        <v>15</v>
      </c>
      <c r="B1172" s="5">
        <v>3033</v>
      </c>
      <c r="C1172" s="5">
        <v>200127</v>
      </c>
      <c r="D1172" s="6">
        <v>45359</v>
      </c>
      <c r="E1172" s="4" t="s">
        <v>9</v>
      </c>
      <c r="F1172" s="4">
        <v>2</v>
      </c>
      <c r="G1172" s="4">
        <v>8</v>
      </c>
      <c r="H1172" s="5">
        <v>21</v>
      </c>
      <c r="I1172" s="5">
        <v>3.5355339059327378</v>
      </c>
      <c r="J1172" s="5">
        <v>30.071067811865476</v>
      </c>
      <c r="K1172" s="5">
        <v>15.928932188134524</v>
      </c>
      <c r="L1172" s="5"/>
      <c r="M1172" s="5">
        <v>26.679245283018869</v>
      </c>
      <c r="N1172" s="5"/>
      <c r="O1172" s="5"/>
    </row>
    <row r="1173" spans="1:15" x14ac:dyDescent="0.3">
      <c r="A1173" s="4" t="s">
        <v>15</v>
      </c>
      <c r="B1173" s="5">
        <v>3033</v>
      </c>
      <c r="C1173" s="5">
        <v>200127</v>
      </c>
      <c r="D1173" s="6">
        <v>45366</v>
      </c>
      <c r="E1173" s="4" t="s">
        <v>9</v>
      </c>
      <c r="F1173" s="4">
        <v>2</v>
      </c>
      <c r="G1173" s="4">
        <v>8</v>
      </c>
      <c r="H1173" s="5">
        <v>18</v>
      </c>
      <c r="I1173" s="5">
        <v>3.2619012860600183</v>
      </c>
      <c r="J1173" s="5">
        <v>29.123802572120038</v>
      </c>
      <c r="K1173" s="5">
        <v>16.076197427879965</v>
      </c>
      <c r="L1173" s="5"/>
      <c r="M1173" s="5">
        <v>26.679245283018869</v>
      </c>
      <c r="N1173" s="5"/>
      <c r="O1173" s="5"/>
    </row>
    <row r="1174" spans="1:15" x14ac:dyDescent="0.3">
      <c r="A1174" s="4" t="s">
        <v>15</v>
      </c>
      <c r="B1174" s="5">
        <v>3033</v>
      </c>
      <c r="C1174" s="5">
        <v>200127</v>
      </c>
      <c r="D1174" s="6">
        <v>45373</v>
      </c>
      <c r="E1174" s="4" t="s">
        <v>9</v>
      </c>
      <c r="F1174" s="4">
        <v>2</v>
      </c>
      <c r="G1174" s="4">
        <v>8</v>
      </c>
      <c r="H1174" s="5">
        <v>31</v>
      </c>
      <c r="I1174" s="5">
        <v>3.4359213546813838</v>
      </c>
      <c r="J1174" s="5">
        <v>28.705176042696099</v>
      </c>
      <c r="K1174" s="5">
        <v>14.961490623970565</v>
      </c>
      <c r="L1174" s="5"/>
      <c r="M1174" s="5">
        <v>26.679245283018869</v>
      </c>
      <c r="N1174" s="5"/>
      <c r="O1174" s="5"/>
    </row>
    <row r="1175" spans="1:15" x14ac:dyDescent="0.3">
      <c r="A1175" s="4" t="s">
        <v>15</v>
      </c>
      <c r="B1175" s="5">
        <v>3033</v>
      </c>
      <c r="C1175" s="5">
        <v>200127</v>
      </c>
      <c r="D1175" s="6">
        <v>45380</v>
      </c>
      <c r="E1175" s="4" t="s">
        <v>9</v>
      </c>
      <c r="F1175" s="4">
        <v>2</v>
      </c>
      <c r="G1175" s="4">
        <v>8</v>
      </c>
      <c r="H1175" s="5">
        <v>22</v>
      </c>
      <c r="I1175" s="5">
        <v>4.5175395145262565</v>
      </c>
      <c r="J1175" s="5">
        <v>32.177936171909657</v>
      </c>
      <c r="K1175" s="5">
        <v>14.107778113804629</v>
      </c>
      <c r="L1175" s="5"/>
      <c r="M1175" s="5">
        <v>26.679245283018869</v>
      </c>
      <c r="N1175" s="5"/>
      <c r="O1175" s="5"/>
    </row>
    <row r="1176" spans="1:15" x14ac:dyDescent="0.3">
      <c r="A1176" s="4" t="s">
        <v>15</v>
      </c>
      <c r="B1176" s="5">
        <v>3033</v>
      </c>
      <c r="C1176" s="5">
        <v>200127</v>
      </c>
      <c r="D1176" s="6">
        <v>45387</v>
      </c>
      <c r="E1176" s="4" t="s">
        <v>9</v>
      </c>
      <c r="F1176" s="4">
        <v>2</v>
      </c>
      <c r="G1176" s="4">
        <v>8</v>
      </c>
      <c r="H1176" s="5">
        <v>21</v>
      </c>
      <c r="I1176" s="5">
        <v>4.2426406871192848</v>
      </c>
      <c r="J1176" s="5">
        <v>31.485281374238568</v>
      </c>
      <c r="K1176" s="5">
        <v>14.51471862576143</v>
      </c>
      <c r="L1176" s="5"/>
      <c r="M1176" s="5">
        <v>26.679245283018869</v>
      </c>
      <c r="N1176" s="5"/>
      <c r="O1176" s="5"/>
    </row>
    <row r="1177" spans="1:15" x14ac:dyDescent="0.3">
      <c r="A1177" s="4" t="s">
        <v>15</v>
      </c>
      <c r="B1177" s="5">
        <v>3033</v>
      </c>
      <c r="C1177" s="5">
        <v>200127</v>
      </c>
      <c r="D1177" s="6">
        <v>45394</v>
      </c>
      <c r="E1177" s="4" t="s">
        <v>9</v>
      </c>
      <c r="F1177" s="4">
        <v>2</v>
      </c>
      <c r="G1177" s="4">
        <v>8</v>
      </c>
      <c r="H1177" s="5">
        <v>27</v>
      </c>
      <c r="I1177" s="5">
        <v>3.822221212855164</v>
      </c>
      <c r="J1177" s="5">
        <v>29.769442425710327</v>
      </c>
      <c r="K1177" s="5">
        <v>14.480557574289673</v>
      </c>
      <c r="L1177" s="5"/>
      <c r="M1177" s="5">
        <v>26.679245283018869</v>
      </c>
      <c r="N1177" s="5"/>
      <c r="O1177" s="5"/>
    </row>
    <row r="1178" spans="1:15" x14ac:dyDescent="0.3">
      <c r="A1178" s="4" t="s">
        <v>15</v>
      </c>
      <c r="B1178" s="5">
        <v>3033</v>
      </c>
      <c r="C1178" s="5">
        <v>200127</v>
      </c>
      <c r="D1178" s="6">
        <v>45401</v>
      </c>
      <c r="E1178" s="4" t="s">
        <v>9</v>
      </c>
      <c r="F1178" s="4">
        <v>2</v>
      </c>
      <c r="G1178" s="4">
        <v>8</v>
      </c>
      <c r="H1178" s="5">
        <v>29</v>
      </c>
      <c r="I1178" s="5">
        <v>4.1514304763539034</v>
      </c>
      <c r="J1178" s="5">
        <v>30.927860952707807</v>
      </c>
      <c r="K1178" s="5">
        <v>14.322139047292193</v>
      </c>
      <c r="L1178" s="5"/>
      <c r="M1178" s="5">
        <v>26.679245283018869</v>
      </c>
      <c r="N1178" s="5"/>
      <c r="O1178" s="5"/>
    </row>
    <row r="1179" spans="1:15" x14ac:dyDescent="0.3">
      <c r="A1179" s="4" t="s">
        <v>15</v>
      </c>
      <c r="B1179" s="5">
        <v>3033</v>
      </c>
      <c r="C1179" s="5">
        <v>200127</v>
      </c>
      <c r="D1179" s="6">
        <v>45408</v>
      </c>
      <c r="E1179" s="4" t="s">
        <v>9</v>
      </c>
      <c r="F1179" s="4">
        <v>2</v>
      </c>
      <c r="G1179" s="4">
        <v>8</v>
      </c>
      <c r="H1179" s="5">
        <v>41</v>
      </c>
      <c r="I1179" s="5">
        <v>4.2130748865881795</v>
      </c>
      <c r="J1179" s="5">
        <v>32.426149773176363</v>
      </c>
      <c r="K1179" s="5">
        <v>15.573850226823641</v>
      </c>
      <c r="L1179" s="5"/>
      <c r="M1179" s="5">
        <v>26.679245283018869</v>
      </c>
      <c r="N1179" s="5"/>
      <c r="O1179" s="5"/>
    </row>
    <row r="1180" spans="1:15" x14ac:dyDescent="0.3">
      <c r="A1180" s="4" t="s">
        <v>15</v>
      </c>
      <c r="B1180" s="5">
        <v>3033</v>
      </c>
      <c r="C1180" s="5">
        <v>200127</v>
      </c>
      <c r="D1180" s="6">
        <v>45415</v>
      </c>
      <c r="E1180" s="4" t="s">
        <v>9</v>
      </c>
      <c r="F1180" s="4">
        <v>2</v>
      </c>
      <c r="G1180" s="4">
        <v>8</v>
      </c>
      <c r="H1180" s="5">
        <v>36</v>
      </c>
      <c r="I1180" s="5">
        <v>6.9776428684764316</v>
      </c>
      <c r="J1180" s="5">
        <v>40.20528573695286</v>
      </c>
      <c r="K1180" s="5">
        <v>12.294714263047137</v>
      </c>
      <c r="L1180" s="5"/>
      <c r="M1180" s="5">
        <v>26.679245283018869</v>
      </c>
      <c r="N1180" s="5"/>
      <c r="O1180" s="5"/>
    </row>
    <row r="1181" spans="1:15" x14ac:dyDescent="0.3">
      <c r="A1181" s="4" t="s">
        <v>15</v>
      </c>
      <c r="B1181" s="5">
        <v>3033</v>
      </c>
      <c r="C1181" s="5">
        <v>200127</v>
      </c>
      <c r="D1181" s="6">
        <v>45422</v>
      </c>
      <c r="E1181" s="4" t="s">
        <v>9</v>
      </c>
      <c r="F1181" s="4">
        <v>2</v>
      </c>
      <c r="G1181" s="4">
        <v>8</v>
      </c>
      <c r="H1181" s="5">
        <v>32</v>
      </c>
      <c r="I1181" s="5">
        <v>7.321842322803735</v>
      </c>
      <c r="J1181" s="5">
        <v>42.768684645607472</v>
      </c>
      <c r="K1181" s="5">
        <v>13.48131535439253</v>
      </c>
      <c r="L1181" s="5"/>
      <c r="M1181" s="5">
        <v>26.679245283018869</v>
      </c>
      <c r="N1181" s="5"/>
      <c r="O1181" s="5"/>
    </row>
    <row r="1182" spans="1:15" x14ac:dyDescent="0.3">
      <c r="A1182" s="4" t="s">
        <v>15</v>
      </c>
      <c r="B1182" s="5">
        <v>3033</v>
      </c>
      <c r="C1182" s="5">
        <v>200127</v>
      </c>
      <c r="D1182" s="6">
        <v>45429</v>
      </c>
      <c r="E1182" s="4" t="s">
        <v>9</v>
      </c>
      <c r="F1182" s="4">
        <v>2</v>
      </c>
      <c r="G1182" s="4">
        <v>8</v>
      </c>
      <c r="H1182" s="5">
        <v>24</v>
      </c>
      <c r="I1182" s="5">
        <v>6.2935979375870525</v>
      </c>
      <c r="J1182" s="5">
        <v>42.462195875174103</v>
      </c>
      <c r="K1182" s="5">
        <v>17.287804124825897</v>
      </c>
      <c r="L1182" s="5"/>
      <c r="M1182" s="5">
        <v>26.679245283018869</v>
      </c>
      <c r="N1182" s="5"/>
      <c r="O1182" s="5"/>
    </row>
    <row r="1183" spans="1:15" x14ac:dyDescent="0.3">
      <c r="A1183" s="4" t="s">
        <v>15</v>
      </c>
      <c r="B1183" s="5">
        <v>3033</v>
      </c>
      <c r="C1183" s="5">
        <v>200127</v>
      </c>
      <c r="D1183" s="6">
        <v>45436</v>
      </c>
      <c r="E1183" s="4" t="s">
        <v>9</v>
      </c>
      <c r="F1183" s="4">
        <v>2</v>
      </c>
      <c r="G1183" s="4">
        <v>8</v>
      </c>
      <c r="H1183" s="5">
        <v>15</v>
      </c>
      <c r="I1183" s="5">
        <v>6.5574385243020004</v>
      </c>
      <c r="J1183" s="5">
        <v>42.114877048604001</v>
      </c>
      <c r="K1183" s="5">
        <v>15.885122951395999</v>
      </c>
      <c r="L1183" s="5"/>
      <c r="M1183" s="5">
        <v>26.679245283018869</v>
      </c>
      <c r="N1183" s="5"/>
      <c r="O1183" s="5"/>
    </row>
    <row r="1184" spans="1:15" x14ac:dyDescent="0.3">
      <c r="A1184" s="4" t="s">
        <v>15</v>
      </c>
      <c r="B1184" s="5">
        <v>3033</v>
      </c>
      <c r="C1184" s="5">
        <v>200127</v>
      </c>
      <c r="D1184" s="6">
        <v>45443</v>
      </c>
      <c r="E1184" s="4" t="s">
        <v>9</v>
      </c>
      <c r="F1184" s="4">
        <v>2</v>
      </c>
      <c r="G1184" s="4">
        <v>8</v>
      </c>
      <c r="H1184" s="5">
        <v>8</v>
      </c>
      <c r="I1184" s="5">
        <v>7.7852023095100105</v>
      </c>
      <c r="J1184" s="5">
        <v>43.695404619020024</v>
      </c>
      <c r="K1184" s="5">
        <v>12.554595380979979</v>
      </c>
      <c r="L1184" s="5"/>
      <c r="M1184" s="5">
        <v>26.679245283018869</v>
      </c>
      <c r="N1184" s="5"/>
      <c r="O1184" s="5"/>
    </row>
    <row r="1185" spans="1:15" x14ac:dyDescent="0.3">
      <c r="A1185" s="4" t="s">
        <v>15</v>
      </c>
      <c r="B1185" s="5">
        <v>3033</v>
      </c>
      <c r="C1185" s="5">
        <v>200127</v>
      </c>
      <c r="D1185" s="6">
        <v>45450</v>
      </c>
      <c r="E1185" s="4" t="s">
        <v>9</v>
      </c>
      <c r="F1185" s="4">
        <v>2</v>
      </c>
      <c r="G1185" s="4">
        <v>8</v>
      </c>
      <c r="H1185" s="5">
        <v>44</v>
      </c>
      <c r="I1185" s="5">
        <v>10.111874208078342</v>
      </c>
      <c r="J1185" s="5">
        <v>46.723748416156681</v>
      </c>
      <c r="K1185" s="5">
        <v>6.2762515838433153</v>
      </c>
      <c r="L1185" s="5"/>
      <c r="M1185" s="5">
        <v>26.679245283018869</v>
      </c>
      <c r="N1185" s="5"/>
      <c r="O1185" s="5"/>
    </row>
    <row r="1186" spans="1:15" x14ac:dyDescent="0.3">
      <c r="A1186" s="4" t="s">
        <v>15</v>
      </c>
      <c r="B1186" s="5">
        <v>3033</v>
      </c>
      <c r="C1186" s="5">
        <v>200127</v>
      </c>
      <c r="D1186" s="6">
        <v>45457</v>
      </c>
      <c r="E1186" s="4" t="s">
        <v>9</v>
      </c>
      <c r="F1186" s="4">
        <v>2</v>
      </c>
      <c r="G1186" s="4">
        <v>8</v>
      </c>
      <c r="H1186" s="5">
        <v>23</v>
      </c>
      <c r="I1186" s="5">
        <v>11.66123385409966</v>
      </c>
      <c r="J1186" s="5">
        <v>51.947467708199319</v>
      </c>
      <c r="K1186" s="5">
        <v>5.3025322918006808</v>
      </c>
      <c r="L1186" s="5"/>
      <c r="M1186" s="5">
        <v>26.679245283018869</v>
      </c>
      <c r="N1186" s="5"/>
      <c r="O1186" s="5"/>
    </row>
    <row r="1187" spans="1:15" x14ac:dyDescent="0.3">
      <c r="A1187" s="4" t="s">
        <v>15</v>
      </c>
      <c r="B1187" s="5">
        <v>3033</v>
      </c>
      <c r="C1187" s="5">
        <v>200127</v>
      </c>
      <c r="D1187" s="6">
        <v>45464</v>
      </c>
      <c r="E1187" s="4" t="s">
        <v>9</v>
      </c>
      <c r="F1187" s="4">
        <v>2</v>
      </c>
      <c r="G1187" s="4">
        <v>8</v>
      </c>
      <c r="H1187" s="5">
        <v>31</v>
      </c>
      <c r="I1187" s="5">
        <v>11.805057179022896</v>
      </c>
      <c r="J1187" s="5">
        <v>51.485114358045792</v>
      </c>
      <c r="K1187" s="5">
        <v>4.2648856419542085</v>
      </c>
      <c r="L1187" s="5"/>
      <c r="M1187" s="5">
        <v>26.679245283018869</v>
      </c>
      <c r="N1187" s="5"/>
      <c r="O1187" s="5"/>
    </row>
    <row r="1188" spans="1:15" x14ac:dyDescent="0.3">
      <c r="A1188" s="4" t="s">
        <v>15</v>
      </c>
      <c r="B1188" s="5">
        <v>3033</v>
      </c>
      <c r="C1188" s="5">
        <v>200127</v>
      </c>
      <c r="D1188" s="6">
        <v>45471</v>
      </c>
      <c r="E1188" s="4" t="s">
        <v>9</v>
      </c>
      <c r="F1188" s="4">
        <v>2</v>
      </c>
      <c r="G1188" s="4">
        <v>8</v>
      </c>
      <c r="H1188" s="5">
        <v>36</v>
      </c>
      <c r="I1188" s="5">
        <v>10.839020942871178</v>
      </c>
      <c r="J1188" s="5">
        <v>48.30304188574236</v>
      </c>
      <c r="K1188" s="5">
        <v>4.9469581142576438</v>
      </c>
      <c r="L1188" s="5"/>
      <c r="M1188" s="5">
        <v>26.679245283018869</v>
      </c>
      <c r="N1188" s="5"/>
      <c r="O1188" s="5"/>
    </row>
    <row r="1189" spans="1:15" x14ac:dyDescent="0.3">
      <c r="A1189" s="4" t="s">
        <v>15</v>
      </c>
      <c r="B1189" s="5">
        <v>3033</v>
      </c>
      <c r="C1189" s="5">
        <v>200127</v>
      </c>
      <c r="D1189" s="6">
        <v>45478</v>
      </c>
      <c r="E1189" s="4" t="s">
        <v>9</v>
      </c>
      <c r="F1189" s="4">
        <v>2</v>
      </c>
      <c r="G1189" s="4">
        <v>8</v>
      </c>
      <c r="H1189" s="5">
        <v>9</v>
      </c>
      <c r="I1189" s="5">
        <v>10.839020942871178</v>
      </c>
      <c r="J1189" s="5">
        <v>48.30304188574236</v>
      </c>
      <c r="K1189" s="5">
        <v>4.9469581142576438</v>
      </c>
      <c r="L1189" s="5"/>
      <c r="M1189" s="5">
        <v>26.679245283018869</v>
      </c>
      <c r="N1189" s="5"/>
      <c r="O1189" s="5"/>
    </row>
    <row r="1190" spans="1:15" x14ac:dyDescent="0.3">
      <c r="A1190" s="4" t="s">
        <v>15</v>
      </c>
      <c r="B1190" s="5">
        <v>3033</v>
      </c>
      <c r="C1190" s="5">
        <v>200127</v>
      </c>
      <c r="D1190" s="6">
        <v>45485</v>
      </c>
      <c r="E1190" s="4" t="s">
        <v>9</v>
      </c>
      <c r="F1190" s="4">
        <v>2</v>
      </c>
      <c r="G1190" s="4">
        <v>8</v>
      </c>
      <c r="H1190" s="5">
        <v>43</v>
      </c>
      <c r="I1190" s="5">
        <v>12.018215341721914</v>
      </c>
      <c r="J1190" s="5">
        <v>47.786430683443825</v>
      </c>
      <c r="K1190" s="5">
        <v>-0.28643068344382883</v>
      </c>
      <c r="L1190" s="5"/>
      <c r="M1190" s="5">
        <v>26.679245283018869</v>
      </c>
      <c r="N1190" s="5"/>
      <c r="O1190" s="5"/>
    </row>
    <row r="1191" spans="1:15" x14ac:dyDescent="0.3">
      <c r="A1191" s="4" t="s">
        <v>15</v>
      </c>
      <c r="B1191" s="5">
        <v>3033</v>
      </c>
      <c r="C1191" s="5">
        <v>200127</v>
      </c>
      <c r="D1191" s="6">
        <v>45492</v>
      </c>
      <c r="E1191" s="4" t="s">
        <v>9</v>
      </c>
      <c r="F1191" s="4">
        <v>2</v>
      </c>
      <c r="G1191" s="4">
        <v>8</v>
      </c>
      <c r="H1191" s="5">
        <v>21</v>
      </c>
      <c r="I1191" s="5">
        <v>13.605490619599133</v>
      </c>
      <c r="J1191" s="5">
        <v>53.335981239198262</v>
      </c>
      <c r="K1191" s="5">
        <v>-1.0859812391982651</v>
      </c>
      <c r="L1191" s="5"/>
      <c r="M1191" s="5">
        <v>26.679245283018869</v>
      </c>
      <c r="N1191" s="5"/>
      <c r="O1191" s="5"/>
    </row>
    <row r="1192" spans="1:15" x14ac:dyDescent="0.3">
      <c r="A1192" s="4" t="s">
        <v>15</v>
      </c>
      <c r="B1192" s="5">
        <v>3033</v>
      </c>
      <c r="C1192" s="5">
        <v>200127</v>
      </c>
      <c r="D1192" s="6">
        <v>45499</v>
      </c>
      <c r="E1192" s="4" t="s">
        <v>9</v>
      </c>
      <c r="F1192" s="4">
        <v>2</v>
      </c>
      <c r="G1192" s="4">
        <v>8</v>
      </c>
      <c r="H1192" s="5">
        <v>29</v>
      </c>
      <c r="I1192" s="5">
        <v>13.128570942794955</v>
      </c>
      <c r="J1192" s="5">
        <v>53.13214188558991</v>
      </c>
      <c r="K1192" s="5">
        <v>0.61785811441009031</v>
      </c>
      <c r="L1192" s="5"/>
      <c r="M1192" s="5">
        <v>26.679245283018869</v>
      </c>
      <c r="N1192" s="5"/>
      <c r="O1192" s="5"/>
    </row>
    <row r="1193" spans="1:15" x14ac:dyDescent="0.3">
      <c r="A1193" s="4" t="s">
        <v>15</v>
      </c>
      <c r="B1193" s="5">
        <v>3033</v>
      </c>
      <c r="C1193" s="5">
        <v>200127</v>
      </c>
      <c r="D1193" s="6">
        <v>45506</v>
      </c>
      <c r="E1193" s="4" t="s">
        <v>9</v>
      </c>
      <c r="F1193" s="4">
        <v>2</v>
      </c>
      <c r="G1193" s="4">
        <v>8</v>
      </c>
      <c r="H1193" s="5">
        <v>18</v>
      </c>
      <c r="I1193" s="5">
        <v>11.022703842524301</v>
      </c>
      <c r="J1193" s="5">
        <v>51.545407685048602</v>
      </c>
      <c r="K1193" s="5">
        <v>7.4545923149513982</v>
      </c>
      <c r="L1193" s="5"/>
      <c r="M1193" s="5">
        <v>26.679245283018869</v>
      </c>
      <c r="N1193" s="5"/>
      <c r="O1193" s="5"/>
    </row>
    <row r="1194" spans="1:15" x14ac:dyDescent="0.3">
      <c r="A1194" s="4" t="s">
        <v>15</v>
      </c>
      <c r="B1194" s="5">
        <v>3033</v>
      </c>
      <c r="C1194" s="5">
        <v>200127</v>
      </c>
      <c r="D1194" s="6">
        <v>45513</v>
      </c>
      <c r="E1194" s="4" t="s">
        <v>9</v>
      </c>
      <c r="F1194" s="4">
        <v>2</v>
      </c>
      <c r="G1194" s="4">
        <v>8</v>
      </c>
      <c r="H1194" s="5">
        <v>25</v>
      </c>
      <c r="I1194" s="5">
        <v>10.059199769365355</v>
      </c>
      <c r="J1194" s="5">
        <v>46.368399538730714</v>
      </c>
      <c r="K1194" s="5">
        <v>6.13160046126929</v>
      </c>
      <c r="L1194" s="5"/>
      <c r="M1194" s="5">
        <v>26.679245283018869</v>
      </c>
      <c r="N1194" s="5"/>
      <c r="O1194" s="5"/>
    </row>
    <row r="1195" spans="1:15" x14ac:dyDescent="0.3">
      <c r="A1195" s="4" t="s">
        <v>15</v>
      </c>
      <c r="B1195" s="5">
        <v>3033</v>
      </c>
      <c r="C1195" s="5">
        <v>200127</v>
      </c>
      <c r="D1195" s="6">
        <v>45520</v>
      </c>
      <c r="E1195" s="4" t="s">
        <v>9</v>
      </c>
      <c r="F1195" s="4">
        <v>2</v>
      </c>
      <c r="G1195" s="4">
        <v>8</v>
      </c>
      <c r="H1195" s="5">
        <v>34</v>
      </c>
      <c r="I1195" s="5">
        <v>10</v>
      </c>
      <c r="J1195" s="5">
        <v>46.5</v>
      </c>
      <c r="K1195" s="5">
        <v>6.5</v>
      </c>
      <c r="L1195" s="5"/>
      <c r="M1195" s="5">
        <v>26.679245283018869</v>
      </c>
      <c r="N1195" s="5"/>
      <c r="O1195" s="5"/>
    </row>
    <row r="1196" spans="1:15" x14ac:dyDescent="0.3">
      <c r="A1196" s="4" t="s">
        <v>15</v>
      </c>
      <c r="B1196" s="5">
        <v>3033</v>
      </c>
      <c r="C1196" s="5">
        <v>200127</v>
      </c>
      <c r="D1196" s="6">
        <v>45527</v>
      </c>
      <c r="E1196" s="4" t="s">
        <v>9</v>
      </c>
      <c r="F1196" s="4">
        <v>2</v>
      </c>
      <c r="G1196" s="4">
        <v>8</v>
      </c>
      <c r="H1196" s="5">
        <v>21</v>
      </c>
      <c r="I1196" s="5">
        <v>10.215643641004711</v>
      </c>
      <c r="J1196" s="5">
        <v>47.306287282009421</v>
      </c>
      <c r="K1196" s="5">
        <v>6.4437127179905787</v>
      </c>
      <c r="L1196" s="5"/>
      <c r="M1196" s="5">
        <v>26.679245283018869</v>
      </c>
      <c r="N1196" s="5"/>
      <c r="O1196" s="5"/>
    </row>
    <row r="1197" spans="1:15" x14ac:dyDescent="0.3">
      <c r="A1197" s="4" t="s">
        <v>15</v>
      </c>
      <c r="B1197" s="5">
        <v>3033</v>
      </c>
      <c r="C1197" s="5">
        <v>200127</v>
      </c>
      <c r="D1197" s="6">
        <v>45534</v>
      </c>
      <c r="E1197" s="4" t="s">
        <v>9</v>
      </c>
      <c r="F1197" s="4">
        <v>2</v>
      </c>
      <c r="G1197" s="4">
        <v>8</v>
      </c>
      <c r="H1197" s="5">
        <v>24</v>
      </c>
      <c r="I1197" s="5">
        <v>9.7339611669658925</v>
      </c>
      <c r="J1197" s="5">
        <v>44.467922333931782</v>
      </c>
      <c r="K1197" s="5">
        <v>5.5320776660682149</v>
      </c>
      <c r="L1197" s="5"/>
      <c r="M1197" s="5">
        <v>26.679245283018869</v>
      </c>
      <c r="N1197" s="5"/>
      <c r="O1197" s="5"/>
    </row>
    <row r="1198" spans="1:15" x14ac:dyDescent="0.3">
      <c r="A1198" s="4" t="s">
        <v>15</v>
      </c>
      <c r="B1198" s="5">
        <v>3033</v>
      </c>
      <c r="C1198" s="5">
        <v>200127</v>
      </c>
      <c r="D1198" s="6">
        <v>45541</v>
      </c>
      <c r="E1198" s="4" t="s">
        <v>9</v>
      </c>
      <c r="F1198" s="4">
        <v>2</v>
      </c>
      <c r="G1198" s="4">
        <v>8</v>
      </c>
      <c r="H1198" s="5">
        <v>23</v>
      </c>
      <c r="I1198" s="5">
        <v>7.7045035531174886</v>
      </c>
      <c r="J1198" s="5">
        <v>42.284007106234981</v>
      </c>
      <c r="K1198" s="5">
        <v>11.465992893765023</v>
      </c>
      <c r="L1198" s="5"/>
      <c r="M1198" s="5">
        <v>26.679245283018869</v>
      </c>
      <c r="N1198" s="5"/>
      <c r="O1198" s="5"/>
    </row>
    <row r="1199" spans="1:15" x14ac:dyDescent="0.3">
      <c r="A1199" s="4" t="s">
        <v>15</v>
      </c>
      <c r="B1199" s="5">
        <v>3033</v>
      </c>
      <c r="C1199" s="5">
        <v>200127</v>
      </c>
      <c r="D1199" s="6">
        <v>45548</v>
      </c>
      <c r="E1199" s="4" t="s">
        <v>9</v>
      </c>
      <c r="F1199" s="4">
        <v>2</v>
      </c>
      <c r="G1199" s="4">
        <v>8</v>
      </c>
      <c r="H1199" s="5">
        <v>27</v>
      </c>
      <c r="I1199" s="5">
        <v>4.7417691845976648</v>
      </c>
      <c r="J1199" s="5">
        <v>33.85853836919533</v>
      </c>
      <c r="K1199" s="5">
        <v>14.89146163080467</v>
      </c>
      <c r="L1199" s="5"/>
      <c r="M1199" s="5">
        <v>26.679245283018869</v>
      </c>
      <c r="N1199" s="5"/>
      <c r="O1199" s="5"/>
    </row>
    <row r="1200" spans="1:15" x14ac:dyDescent="0.3">
      <c r="A1200" s="4" t="s">
        <v>15</v>
      </c>
      <c r="B1200" s="5">
        <v>3033</v>
      </c>
      <c r="C1200" s="5">
        <v>200127</v>
      </c>
      <c r="D1200" s="6">
        <v>45555</v>
      </c>
      <c r="E1200" s="4" t="s">
        <v>9</v>
      </c>
      <c r="F1200" s="4">
        <v>2</v>
      </c>
      <c r="G1200" s="4">
        <v>8</v>
      </c>
      <c r="H1200" s="5">
        <v>36</v>
      </c>
      <c r="I1200" s="5">
        <v>4.6216203868340378</v>
      </c>
      <c r="J1200" s="5">
        <v>34.368240773668077</v>
      </c>
      <c r="K1200" s="5">
        <v>15.881759226331924</v>
      </c>
      <c r="L1200" s="5"/>
      <c r="M1200" s="5">
        <v>26.679245283018869</v>
      </c>
      <c r="N1200" s="5"/>
      <c r="O1200" s="5"/>
    </row>
    <row r="1201" spans="1:15" x14ac:dyDescent="0.3">
      <c r="A1201" s="4" t="s">
        <v>15</v>
      </c>
      <c r="B1201" s="5">
        <v>3033</v>
      </c>
      <c r="C1201" s="5">
        <v>200127</v>
      </c>
      <c r="D1201" s="6">
        <v>45562</v>
      </c>
      <c r="E1201" s="4" t="s">
        <v>9</v>
      </c>
      <c r="F1201" s="4">
        <v>2</v>
      </c>
      <c r="G1201" s="4">
        <v>8</v>
      </c>
      <c r="H1201" s="5">
        <v>17</v>
      </c>
      <c r="I1201" s="5">
        <v>5.7879184513951127</v>
      </c>
      <c r="J1201" s="5">
        <v>37.575836902790229</v>
      </c>
      <c r="K1201" s="5">
        <v>14.424163097209775</v>
      </c>
      <c r="L1201" s="5"/>
      <c r="M1201" s="5">
        <v>26.679245283018869</v>
      </c>
      <c r="N1201" s="5"/>
      <c r="O1201" s="5"/>
    </row>
    <row r="1202" spans="1:15" x14ac:dyDescent="0.3">
      <c r="A1202" s="4" t="s">
        <v>15</v>
      </c>
      <c r="B1202" s="5">
        <v>3033</v>
      </c>
      <c r="C1202" s="5">
        <v>200127</v>
      </c>
      <c r="D1202" s="6">
        <v>45569</v>
      </c>
      <c r="E1202" s="4" t="s">
        <v>9</v>
      </c>
      <c r="F1202" s="4">
        <v>2</v>
      </c>
      <c r="G1202" s="4">
        <v>8</v>
      </c>
      <c r="H1202" s="5">
        <v>34</v>
      </c>
      <c r="I1202" s="5">
        <v>5.9673591311400056</v>
      </c>
      <c r="J1202" s="5">
        <v>37.809718262280015</v>
      </c>
      <c r="K1202" s="5">
        <v>13.940281737719989</v>
      </c>
      <c r="L1202" s="5"/>
      <c r="M1202" s="5">
        <v>26.679245283018869</v>
      </c>
      <c r="N1202" s="5"/>
      <c r="O1202" s="5"/>
    </row>
    <row r="1203" spans="1:15" x14ac:dyDescent="0.3">
      <c r="A1203" s="4" t="s">
        <v>15</v>
      </c>
      <c r="B1203" s="5">
        <v>3033</v>
      </c>
      <c r="C1203" s="5">
        <v>200127</v>
      </c>
      <c r="D1203" s="6">
        <v>45576</v>
      </c>
      <c r="E1203" s="4" t="s">
        <v>9</v>
      </c>
      <c r="F1203" s="4">
        <v>2</v>
      </c>
      <c r="G1203" s="4">
        <v>8</v>
      </c>
      <c r="H1203" s="5">
        <v>37</v>
      </c>
      <c r="I1203" s="5">
        <v>6.5192024052026492</v>
      </c>
      <c r="J1203" s="5">
        <v>40.038404810405297</v>
      </c>
      <c r="K1203" s="5">
        <v>13.961595189594702</v>
      </c>
      <c r="L1203" s="5"/>
      <c r="M1203" s="5">
        <v>26.679245283018869</v>
      </c>
      <c r="N1203" s="5"/>
      <c r="O1203" s="5"/>
    </row>
    <row r="1204" spans="1:15" x14ac:dyDescent="0.3">
      <c r="A1204" s="4" t="s">
        <v>15</v>
      </c>
      <c r="B1204" s="5">
        <v>3033</v>
      </c>
      <c r="C1204" s="5">
        <v>200127</v>
      </c>
      <c r="D1204" s="6">
        <v>45583</v>
      </c>
      <c r="E1204" s="4" t="s">
        <v>9</v>
      </c>
      <c r="F1204" s="4">
        <v>2</v>
      </c>
      <c r="G1204" s="4">
        <v>8</v>
      </c>
      <c r="H1204" s="5">
        <v>33</v>
      </c>
      <c r="I1204" s="5">
        <v>6.9810010027216007</v>
      </c>
      <c r="J1204" s="5">
        <v>41.337002005443203</v>
      </c>
      <c r="K1204" s="5">
        <v>13.412997994556799</v>
      </c>
      <c r="L1204" s="5"/>
      <c r="M1204" s="5">
        <v>26.679245283018869</v>
      </c>
      <c r="N1204" s="5"/>
      <c r="O1204" s="5"/>
    </row>
    <row r="1205" spans="1:15" x14ac:dyDescent="0.3">
      <c r="A1205" s="4" t="s">
        <v>15</v>
      </c>
      <c r="B1205" s="5">
        <v>3033</v>
      </c>
      <c r="C1205" s="5">
        <v>200127</v>
      </c>
      <c r="D1205" s="6">
        <v>45590</v>
      </c>
      <c r="E1205" s="4" t="s">
        <v>9</v>
      </c>
      <c r="F1205" s="4">
        <v>2</v>
      </c>
      <c r="G1205" s="4">
        <v>8</v>
      </c>
      <c r="H1205" s="5">
        <v>26</v>
      </c>
      <c r="I1205" s="5">
        <v>6.7349368965120968</v>
      </c>
      <c r="J1205" s="5">
        <v>42.344873793024192</v>
      </c>
      <c r="K1205" s="5">
        <v>15.405126206975806</v>
      </c>
      <c r="L1205" s="5"/>
      <c r="M1205" s="5">
        <v>26.679245283018869</v>
      </c>
      <c r="N1205" s="5"/>
      <c r="O1205" s="5"/>
    </row>
    <row r="1206" spans="1:15" x14ac:dyDescent="0.3">
      <c r="A1206" s="4" t="s">
        <v>15</v>
      </c>
      <c r="B1206" s="5">
        <v>3033</v>
      </c>
      <c r="C1206" s="5">
        <v>200127</v>
      </c>
      <c r="D1206" s="6">
        <v>45597</v>
      </c>
      <c r="E1206" s="4" t="s">
        <v>9</v>
      </c>
      <c r="F1206" s="4">
        <v>2</v>
      </c>
      <c r="G1206" s="4">
        <v>8</v>
      </c>
      <c r="H1206" s="5">
        <v>33</v>
      </c>
      <c r="I1206" s="5">
        <v>6.5847835955329614</v>
      </c>
      <c r="J1206" s="5">
        <v>42.294567191065923</v>
      </c>
      <c r="K1206" s="5">
        <v>15.955432808934077</v>
      </c>
      <c r="L1206" s="5"/>
      <c r="M1206" s="5">
        <v>26.679245283018869</v>
      </c>
      <c r="N1206" s="5"/>
      <c r="O1206" s="5"/>
    </row>
    <row r="1207" spans="1:15" x14ac:dyDescent="0.3">
      <c r="A1207" s="4" t="s">
        <v>15</v>
      </c>
      <c r="B1207" s="5">
        <v>3033</v>
      </c>
      <c r="C1207" s="5">
        <v>200127</v>
      </c>
      <c r="D1207" s="6">
        <v>45604</v>
      </c>
      <c r="E1207" s="4" t="s">
        <v>9</v>
      </c>
      <c r="F1207" s="4">
        <v>2</v>
      </c>
      <c r="G1207" s="4">
        <v>8</v>
      </c>
      <c r="H1207" s="5">
        <v>24</v>
      </c>
      <c r="I1207" s="5">
        <v>6.243746871871088</v>
      </c>
      <c r="J1207" s="5">
        <v>42.862493743742178</v>
      </c>
      <c r="K1207" s="5">
        <v>17.887506256257822</v>
      </c>
      <c r="L1207" s="5"/>
      <c r="M1207" s="5">
        <v>26.679245283018869</v>
      </c>
      <c r="N1207" s="5"/>
      <c r="O1207" s="5"/>
    </row>
    <row r="1208" spans="1:15" x14ac:dyDescent="0.3">
      <c r="A1208" s="4" t="s">
        <v>15</v>
      </c>
      <c r="B1208" s="5">
        <v>3033</v>
      </c>
      <c r="C1208" s="5">
        <v>200127</v>
      </c>
      <c r="D1208" s="6">
        <v>45611</v>
      </c>
      <c r="E1208" s="4" t="s">
        <v>9</v>
      </c>
      <c r="F1208" s="4">
        <v>2</v>
      </c>
      <c r="G1208" s="4">
        <v>8</v>
      </c>
      <c r="H1208" s="5">
        <v>34</v>
      </c>
      <c r="I1208" s="5">
        <v>6.5192024052026492</v>
      </c>
      <c r="J1208" s="5">
        <v>43.038404810405297</v>
      </c>
      <c r="K1208" s="5">
        <v>16.961595189594703</v>
      </c>
      <c r="L1208" s="5"/>
      <c r="M1208" s="5">
        <v>26.679245283018869</v>
      </c>
      <c r="N1208" s="5"/>
      <c r="O1208" s="5"/>
    </row>
    <row r="1209" spans="1:15" x14ac:dyDescent="0.3">
      <c r="A1209" s="4" t="s">
        <v>15</v>
      </c>
      <c r="B1209" s="5">
        <v>3033</v>
      </c>
      <c r="C1209" s="5">
        <v>200127</v>
      </c>
      <c r="D1209" s="6">
        <v>45618</v>
      </c>
      <c r="E1209" s="4" t="s">
        <v>9</v>
      </c>
      <c r="F1209" s="4">
        <v>2</v>
      </c>
      <c r="G1209" s="4">
        <v>8</v>
      </c>
      <c r="H1209" s="5">
        <v>29</v>
      </c>
      <c r="I1209" s="5">
        <v>6.3196123298822693</v>
      </c>
      <c r="J1209" s="5">
        <v>42.389224659764537</v>
      </c>
      <c r="K1209" s="5">
        <v>17.110775340235463</v>
      </c>
      <c r="L1209" s="5"/>
      <c r="M1209" s="5">
        <v>26.679245283018869</v>
      </c>
      <c r="N1209" s="5"/>
      <c r="O1209" s="5"/>
    </row>
    <row r="1210" spans="1:15" x14ac:dyDescent="0.3">
      <c r="A1210" s="4" t="s">
        <v>15</v>
      </c>
      <c r="B1210" s="5">
        <v>3033</v>
      </c>
      <c r="C1210" s="5">
        <v>200127</v>
      </c>
      <c r="D1210" s="6">
        <v>45625</v>
      </c>
      <c r="E1210" s="4" t="s">
        <v>9</v>
      </c>
      <c r="F1210" s="4">
        <v>2</v>
      </c>
      <c r="G1210" s="4">
        <v>8</v>
      </c>
      <c r="H1210" s="5">
        <v>17</v>
      </c>
      <c r="I1210" s="5">
        <v>4.1758232721225168</v>
      </c>
      <c r="J1210" s="5">
        <v>39.601646544245035</v>
      </c>
      <c r="K1210" s="5">
        <v>22.898353455754965</v>
      </c>
      <c r="L1210" s="5"/>
      <c r="M1210" s="5">
        <v>26.679245283018869</v>
      </c>
      <c r="N1210" s="5"/>
      <c r="O1210" s="5"/>
    </row>
    <row r="1211" spans="1:15" x14ac:dyDescent="0.3">
      <c r="A1211" s="4" t="s">
        <v>15</v>
      </c>
      <c r="B1211" s="5">
        <v>3033</v>
      </c>
      <c r="C1211" s="5">
        <v>200127</v>
      </c>
      <c r="D1211" s="6">
        <v>45632</v>
      </c>
      <c r="E1211" s="4" t="s">
        <v>9</v>
      </c>
      <c r="F1211" s="4">
        <v>2</v>
      </c>
      <c r="G1211" s="4">
        <v>8</v>
      </c>
      <c r="H1211" s="5">
        <v>30</v>
      </c>
      <c r="I1211" s="5">
        <v>6.1122315891988253</v>
      </c>
      <c r="J1211" s="5">
        <v>41.349463178397649</v>
      </c>
      <c r="K1211" s="5">
        <v>16.900536821602351</v>
      </c>
      <c r="L1211" s="5"/>
      <c r="M1211" s="5">
        <v>26.679245283018869</v>
      </c>
      <c r="N1211" s="5"/>
      <c r="O1211" s="5"/>
    </row>
    <row r="1212" spans="1:15" x14ac:dyDescent="0.3">
      <c r="A1212" s="4" t="s">
        <v>15</v>
      </c>
      <c r="B1212" s="5">
        <v>3033</v>
      </c>
      <c r="C1212" s="5">
        <v>200127</v>
      </c>
      <c r="D1212" s="6">
        <v>45639</v>
      </c>
      <c r="E1212" s="4" t="s">
        <v>9</v>
      </c>
      <c r="F1212" s="4">
        <v>2</v>
      </c>
      <c r="G1212" s="4">
        <v>8</v>
      </c>
      <c r="H1212" s="5">
        <v>29</v>
      </c>
      <c r="I1212" s="5">
        <v>5.3793586978375032</v>
      </c>
      <c r="J1212" s="5">
        <v>39.008717395675006</v>
      </c>
      <c r="K1212" s="5">
        <v>17.491282604324994</v>
      </c>
      <c r="L1212" s="5"/>
      <c r="M1212" s="5">
        <v>26.679245283018869</v>
      </c>
      <c r="N1212" s="5"/>
      <c r="O1212" s="5"/>
    </row>
    <row r="1213" spans="1:15" x14ac:dyDescent="0.3">
      <c r="A1213" s="4" t="s">
        <v>15</v>
      </c>
      <c r="B1213" s="5">
        <v>3033</v>
      </c>
      <c r="C1213" s="5">
        <v>200127</v>
      </c>
      <c r="D1213" s="6">
        <v>45646</v>
      </c>
      <c r="E1213" s="4" t="s">
        <v>9</v>
      </c>
      <c r="F1213" s="4">
        <v>2</v>
      </c>
      <c r="G1213" s="4">
        <v>8</v>
      </c>
      <c r="H1213" s="5">
        <v>27</v>
      </c>
      <c r="I1213" s="5">
        <v>5.0928871968658402</v>
      </c>
      <c r="J1213" s="5">
        <v>37.935774393731677</v>
      </c>
      <c r="K1213" s="5">
        <v>17.56422560626832</v>
      </c>
      <c r="L1213" s="5"/>
      <c r="M1213" s="5">
        <v>26.679245283018869</v>
      </c>
      <c r="N1213" s="5"/>
      <c r="O1213" s="5"/>
    </row>
    <row r="1214" spans="1:15" x14ac:dyDescent="0.3">
      <c r="A1214" s="4" t="s">
        <v>15</v>
      </c>
      <c r="B1214" s="5">
        <v>3033</v>
      </c>
      <c r="C1214" s="5">
        <v>200127</v>
      </c>
      <c r="D1214" s="6">
        <v>45653</v>
      </c>
      <c r="E1214" s="4" t="s">
        <v>9</v>
      </c>
      <c r="F1214" s="4">
        <v>2</v>
      </c>
      <c r="G1214" s="4">
        <v>8</v>
      </c>
      <c r="H1214" s="5">
        <v>6</v>
      </c>
      <c r="I1214" s="5">
        <v>5.0605706199992904</v>
      </c>
      <c r="J1214" s="5">
        <v>37.996141239998579</v>
      </c>
      <c r="K1214" s="5">
        <v>17.753858760001421</v>
      </c>
      <c r="L1214" s="5"/>
      <c r="M1214" s="5">
        <v>26.679245283018869</v>
      </c>
      <c r="N1214" s="5"/>
      <c r="O1214" s="5"/>
    </row>
    <row r="1215" spans="1:15" x14ac:dyDescent="0.3">
      <c r="A1215" s="4" t="s">
        <v>15</v>
      </c>
      <c r="B1215" s="5">
        <v>3033</v>
      </c>
      <c r="C1215" s="5">
        <v>200127</v>
      </c>
      <c r="D1215" s="6">
        <v>45660</v>
      </c>
      <c r="E1215" s="4" t="s">
        <v>9</v>
      </c>
      <c r="F1215" s="4">
        <v>2</v>
      </c>
      <c r="G1215" s="4">
        <v>8</v>
      </c>
      <c r="H1215" s="5">
        <v>16</v>
      </c>
      <c r="I1215" s="5">
        <v>8.4113019206303612</v>
      </c>
      <c r="J1215" s="5">
        <v>41.322603841260722</v>
      </c>
      <c r="K1215" s="5">
        <v>7.6773961587392776</v>
      </c>
      <c r="L1215" s="5"/>
      <c r="M1215" s="5">
        <v>26.679245283018869</v>
      </c>
      <c r="N1215" s="5"/>
      <c r="O1215" s="5"/>
    </row>
    <row r="1216" spans="1:15" x14ac:dyDescent="0.3">
      <c r="A1216" s="4" t="s">
        <v>15</v>
      </c>
      <c r="B1216" s="5">
        <v>3033</v>
      </c>
      <c r="C1216" s="5">
        <v>200127</v>
      </c>
      <c r="D1216" s="6">
        <v>45667</v>
      </c>
      <c r="E1216" s="4" t="s">
        <v>9</v>
      </c>
      <c r="F1216" s="4">
        <v>2</v>
      </c>
      <c r="G1216" s="4">
        <v>8</v>
      </c>
      <c r="H1216" s="5">
        <v>35</v>
      </c>
      <c r="I1216" s="5">
        <v>8.8741196746494246</v>
      </c>
      <c r="J1216" s="5">
        <v>41.248239349298849</v>
      </c>
      <c r="K1216" s="5">
        <v>5.7517606507011507</v>
      </c>
      <c r="L1216" s="5"/>
      <c r="M1216" s="5">
        <v>26.679245283018869</v>
      </c>
      <c r="N1216" s="5"/>
      <c r="O1216" s="5"/>
    </row>
    <row r="1217" spans="1:15" x14ac:dyDescent="0.3">
      <c r="A1217" s="4" t="s">
        <v>15</v>
      </c>
      <c r="B1217" s="5">
        <v>3033</v>
      </c>
      <c r="C1217" s="5">
        <v>200127</v>
      </c>
      <c r="D1217" s="6">
        <v>45674</v>
      </c>
      <c r="E1217" s="4" t="s">
        <v>9</v>
      </c>
      <c r="F1217" s="4">
        <v>2</v>
      </c>
      <c r="G1217" s="4">
        <v>8</v>
      </c>
      <c r="H1217" s="5">
        <v>33</v>
      </c>
      <c r="I1217" s="5">
        <v>9.0268696124404055</v>
      </c>
      <c r="J1217" s="5">
        <v>41.678739224880815</v>
      </c>
      <c r="K1217" s="5">
        <v>5.5712607751191889</v>
      </c>
      <c r="L1217" s="5"/>
      <c r="M1217" s="5">
        <v>26.679245283018869</v>
      </c>
      <c r="N1217" s="5"/>
      <c r="O1217" s="5"/>
    </row>
    <row r="1218" spans="1:15" x14ac:dyDescent="0.3">
      <c r="A1218" s="4" t="s">
        <v>15</v>
      </c>
      <c r="B1218" s="5">
        <v>3033</v>
      </c>
      <c r="C1218" s="5">
        <v>200127</v>
      </c>
      <c r="D1218" s="6">
        <v>45681</v>
      </c>
      <c r="E1218" s="4" t="s">
        <v>9</v>
      </c>
      <c r="F1218" s="4">
        <v>2</v>
      </c>
      <c r="G1218" s="4">
        <v>8</v>
      </c>
      <c r="H1218" s="5">
        <v>26</v>
      </c>
      <c r="I1218" s="5">
        <v>9.413255281782174</v>
      </c>
      <c r="J1218" s="5">
        <v>42.951510563564348</v>
      </c>
      <c r="K1218" s="5">
        <v>5.2984894364356521</v>
      </c>
      <c r="L1218" s="5"/>
      <c r="M1218" s="5">
        <v>26.679245283018869</v>
      </c>
      <c r="N1218" s="5"/>
      <c r="O1218" s="5"/>
    </row>
    <row r="1219" spans="1:15" x14ac:dyDescent="0.3">
      <c r="A1219" s="4" t="s">
        <v>15</v>
      </c>
      <c r="B1219" s="5">
        <v>3033</v>
      </c>
      <c r="C1219" s="5">
        <v>200127</v>
      </c>
      <c r="D1219" s="6">
        <v>45688</v>
      </c>
      <c r="E1219" s="4" t="s">
        <v>9</v>
      </c>
      <c r="F1219" s="4">
        <v>2</v>
      </c>
      <c r="G1219" s="4">
        <v>8</v>
      </c>
      <c r="H1219" s="5">
        <v>34</v>
      </c>
      <c r="I1219" s="5">
        <v>9.0242728238900227</v>
      </c>
      <c r="J1219" s="5">
        <v>43.298545647780045</v>
      </c>
      <c r="K1219" s="5">
        <v>7.2014543522199546</v>
      </c>
      <c r="L1219" s="5"/>
      <c r="M1219" s="5">
        <v>26.679245283018869</v>
      </c>
      <c r="N1219" s="5"/>
      <c r="O1219" s="5"/>
    </row>
    <row r="1220" spans="1:15" x14ac:dyDescent="0.3">
      <c r="A1220" s="4" t="s">
        <v>15</v>
      </c>
      <c r="B1220" s="5">
        <v>3033</v>
      </c>
      <c r="C1220" s="5">
        <v>200127</v>
      </c>
      <c r="D1220" s="6">
        <v>45695</v>
      </c>
      <c r="E1220" s="4" t="s">
        <v>9</v>
      </c>
      <c r="F1220" s="4">
        <v>2</v>
      </c>
      <c r="G1220" s="4">
        <v>8</v>
      </c>
      <c r="H1220" s="5">
        <v>33</v>
      </c>
      <c r="I1220" s="5">
        <v>9.3774996667555257</v>
      </c>
      <c r="J1220" s="5">
        <v>44.504999333511051</v>
      </c>
      <c r="K1220" s="5">
        <v>6.9950006664889486</v>
      </c>
      <c r="L1220" s="5"/>
      <c r="M1220" s="5">
        <v>26.679245283018869</v>
      </c>
      <c r="N1220" s="5"/>
      <c r="O1220" s="5"/>
    </row>
    <row r="1221" spans="1:15" x14ac:dyDescent="0.3">
      <c r="A1221" s="4" t="s">
        <v>15</v>
      </c>
      <c r="B1221" s="5">
        <v>3033</v>
      </c>
      <c r="C1221" s="5">
        <v>200102</v>
      </c>
      <c r="D1221" s="6">
        <v>45331</v>
      </c>
      <c r="E1221" s="4" t="s">
        <v>10</v>
      </c>
      <c r="F1221" s="4">
        <v>2</v>
      </c>
      <c r="G1221" s="4">
        <v>8</v>
      </c>
      <c r="H1221" s="5">
        <v>116</v>
      </c>
      <c r="I1221" s="5"/>
      <c r="J1221" s="5"/>
      <c r="K1221" s="5"/>
      <c r="L1221" s="5"/>
      <c r="M1221" s="5">
        <v>106.90566037735849</v>
      </c>
      <c r="N1221" s="5"/>
      <c r="O1221" s="5"/>
    </row>
    <row r="1222" spans="1:15" x14ac:dyDescent="0.3">
      <c r="A1222" s="4" t="s">
        <v>15</v>
      </c>
      <c r="B1222" s="5">
        <v>3033</v>
      </c>
      <c r="C1222" s="5">
        <v>200102</v>
      </c>
      <c r="D1222" s="6">
        <v>45338</v>
      </c>
      <c r="E1222" s="4" t="s">
        <v>10</v>
      </c>
      <c r="F1222" s="4">
        <v>2</v>
      </c>
      <c r="G1222" s="4">
        <v>8</v>
      </c>
      <c r="H1222" s="5">
        <v>99</v>
      </c>
      <c r="I1222" s="5">
        <v>0</v>
      </c>
      <c r="J1222" s="5">
        <v>116</v>
      </c>
      <c r="K1222" s="5">
        <v>116</v>
      </c>
      <c r="L1222" s="5"/>
      <c r="M1222" s="5">
        <v>106.90566037735849</v>
      </c>
      <c r="N1222" s="5"/>
      <c r="O1222" s="5"/>
    </row>
    <row r="1223" spans="1:15" x14ac:dyDescent="0.3">
      <c r="A1223" s="4" t="s">
        <v>15</v>
      </c>
      <c r="B1223" s="5">
        <v>3033</v>
      </c>
      <c r="C1223" s="5">
        <v>200102</v>
      </c>
      <c r="D1223" s="6">
        <v>45345</v>
      </c>
      <c r="E1223" s="4" t="s">
        <v>10</v>
      </c>
      <c r="F1223" s="4">
        <v>2</v>
      </c>
      <c r="G1223" s="4">
        <v>8</v>
      </c>
      <c r="H1223" s="5">
        <v>110</v>
      </c>
      <c r="I1223" s="5">
        <v>8.5</v>
      </c>
      <c r="J1223" s="5">
        <v>124.5</v>
      </c>
      <c r="K1223" s="5">
        <v>90.5</v>
      </c>
      <c r="L1223" s="5"/>
      <c r="M1223" s="5">
        <v>106.90566037735849</v>
      </c>
      <c r="N1223" s="5"/>
      <c r="O1223" s="5"/>
    </row>
    <row r="1224" spans="1:15" x14ac:dyDescent="0.3">
      <c r="A1224" s="4" t="s">
        <v>15</v>
      </c>
      <c r="B1224" s="5">
        <v>3033</v>
      </c>
      <c r="C1224" s="5">
        <v>200102</v>
      </c>
      <c r="D1224" s="6">
        <v>45352</v>
      </c>
      <c r="E1224" s="4" t="s">
        <v>10</v>
      </c>
      <c r="F1224" s="4">
        <v>2</v>
      </c>
      <c r="G1224" s="4">
        <v>8</v>
      </c>
      <c r="H1224" s="5">
        <v>120</v>
      </c>
      <c r="I1224" s="5">
        <v>7.0395706939809592</v>
      </c>
      <c r="J1224" s="5">
        <v>122.41247472129524</v>
      </c>
      <c r="K1224" s="5">
        <v>94.254191945371417</v>
      </c>
      <c r="L1224" s="5"/>
      <c r="M1224" s="5">
        <v>106.90566037735849</v>
      </c>
      <c r="N1224" s="5"/>
      <c r="O1224" s="5"/>
    </row>
    <row r="1225" spans="1:15" x14ac:dyDescent="0.3">
      <c r="A1225" s="4" t="s">
        <v>15</v>
      </c>
      <c r="B1225" s="5">
        <v>3033</v>
      </c>
      <c r="C1225" s="5">
        <v>200102</v>
      </c>
      <c r="D1225" s="6">
        <v>45359</v>
      </c>
      <c r="E1225" s="4" t="s">
        <v>10</v>
      </c>
      <c r="F1225" s="4">
        <v>2</v>
      </c>
      <c r="G1225" s="4">
        <v>8</v>
      </c>
      <c r="H1225" s="5">
        <v>112</v>
      </c>
      <c r="I1225" s="5">
        <v>7.9175438110565581</v>
      </c>
      <c r="J1225" s="5">
        <v>127.08508762211312</v>
      </c>
      <c r="K1225" s="5">
        <v>95.414912377886878</v>
      </c>
      <c r="L1225" s="5"/>
      <c r="M1225" s="5">
        <v>106.90566037735849</v>
      </c>
      <c r="N1225" s="5"/>
      <c r="O1225" s="5"/>
    </row>
    <row r="1226" spans="1:15" x14ac:dyDescent="0.3">
      <c r="A1226" s="4" t="s">
        <v>15</v>
      </c>
      <c r="B1226" s="5">
        <v>3033</v>
      </c>
      <c r="C1226" s="5">
        <v>200102</v>
      </c>
      <c r="D1226" s="6">
        <v>45366</v>
      </c>
      <c r="E1226" s="4" t="s">
        <v>10</v>
      </c>
      <c r="F1226" s="4">
        <v>2</v>
      </c>
      <c r="G1226" s="4">
        <v>8</v>
      </c>
      <c r="H1226" s="5">
        <v>99</v>
      </c>
      <c r="I1226" s="5">
        <v>7.0880180586677399</v>
      </c>
      <c r="J1226" s="5">
        <v>125.57603611733549</v>
      </c>
      <c r="K1226" s="5">
        <v>97.22396388266452</v>
      </c>
      <c r="L1226" s="5"/>
      <c r="M1226" s="5">
        <v>106.90566037735849</v>
      </c>
      <c r="N1226" s="5"/>
      <c r="O1226" s="5"/>
    </row>
    <row r="1227" spans="1:15" x14ac:dyDescent="0.3">
      <c r="A1227" s="4" t="s">
        <v>15</v>
      </c>
      <c r="B1227" s="5">
        <v>3033</v>
      </c>
      <c r="C1227" s="5">
        <v>200102</v>
      </c>
      <c r="D1227" s="6">
        <v>45373</v>
      </c>
      <c r="E1227" s="4" t="s">
        <v>10</v>
      </c>
      <c r="F1227" s="4">
        <v>2</v>
      </c>
      <c r="G1227" s="4">
        <v>8</v>
      </c>
      <c r="H1227" s="5">
        <v>98</v>
      </c>
      <c r="I1227" s="5">
        <v>7.9512402945843759</v>
      </c>
      <c r="J1227" s="5">
        <v>125.23581392250208</v>
      </c>
      <c r="K1227" s="5">
        <v>93.430852744164582</v>
      </c>
      <c r="L1227" s="5"/>
      <c r="M1227" s="5">
        <v>106.90566037735849</v>
      </c>
      <c r="N1227" s="5"/>
      <c r="O1227" s="5"/>
    </row>
    <row r="1228" spans="1:15" x14ac:dyDescent="0.3">
      <c r="A1228" s="4" t="s">
        <v>15</v>
      </c>
      <c r="B1228" s="5">
        <v>3033</v>
      </c>
      <c r="C1228" s="5">
        <v>200102</v>
      </c>
      <c r="D1228" s="6">
        <v>45380</v>
      </c>
      <c r="E1228" s="4" t="s">
        <v>10</v>
      </c>
      <c r="F1228" s="4">
        <v>2</v>
      </c>
      <c r="G1228" s="4">
        <v>8</v>
      </c>
      <c r="H1228" s="5">
        <v>118</v>
      </c>
      <c r="I1228" s="5">
        <v>8.3617203580925121</v>
      </c>
      <c r="J1228" s="5">
        <v>124.43772643047073</v>
      </c>
      <c r="K1228" s="5">
        <v>90.990844998100684</v>
      </c>
      <c r="L1228" s="5"/>
      <c r="M1228" s="5">
        <v>106.90566037735849</v>
      </c>
      <c r="N1228" s="5"/>
      <c r="O1228" s="5"/>
    </row>
    <row r="1229" spans="1:15" x14ac:dyDescent="0.3">
      <c r="A1229" s="4" t="s">
        <v>15</v>
      </c>
      <c r="B1229" s="5">
        <v>3033</v>
      </c>
      <c r="C1229" s="5">
        <v>200102</v>
      </c>
      <c r="D1229" s="6">
        <v>45387</v>
      </c>
      <c r="E1229" s="4" t="s">
        <v>10</v>
      </c>
      <c r="F1229" s="4">
        <v>2</v>
      </c>
      <c r="G1229" s="4">
        <v>8</v>
      </c>
      <c r="H1229" s="5">
        <v>104</v>
      </c>
      <c r="I1229" s="5">
        <v>8.5293610546159897</v>
      </c>
      <c r="J1229" s="5">
        <v>126.05872210923198</v>
      </c>
      <c r="K1229" s="5">
        <v>91.941277890768021</v>
      </c>
      <c r="L1229" s="5"/>
      <c r="M1229" s="5">
        <v>106.90566037735849</v>
      </c>
      <c r="N1229" s="5"/>
      <c r="O1229" s="5"/>
    </row>
    <row r="1230" spans="1:15" x14ac:dyDescent="0.3">
      <c r="A1230" s="4" t="s">
        <v>15</v>
      </c>
      <c r="B1230" s="5">
        <v>3033</v>
      </c>
      <c r="C1230" s="5">
        <v>200102</v>
      </c>
      <c r="D1230" s="6">
        <v>45394</v>
      </c>
      <c r="E1230" s="4" t="s">
        <v>10</v>
      </c>
      <c r="F1230" s="4">
        <v>2</v>
      </c>
      <c r="G1230" s="4">
        <v>8</v>
      </c>
      <c r="H1230" s="5">
        <v>106</v>
      </c>
      <c r="I1230" s="5">
        <v>8.2158383625774913</v>
      </c>
      <c r="J1230" s="5">
        <v>123.93167672515499</v>
      </c>
      <c r="K1230" s="5">
        <v>91.068323274845014</v>
      </c>
      <c r="L1230" s="5"/>
      <c r="M1230" s="5">
        <v>106.90566037735849</v>
      </c>
      <c r="N1230" s="5"/>
      <c r="O1230" s="5"/>
    </row>
    <row r="1231" spans="1:15" x14ac:dyDescent="0.3">
      <c r="A1231" s="4" t="s">
        <v>15</v>
      </c>
      <c r="B1231" s="5">
        <v>3033</v>
      </c>
      <c r="C1231" s="5">
        <v>200102</v>
      </c>
      <c r="D1231" s="6">
        <v>45401</v>
      </c>
      <c r="E1231" s="4" t="s">
        <v>10</v>
      </c>
      <c r="F1231" s="4">
        <v>2</v>
      </c>
      <c r="G1231" s="4">
        <v>8</v>
      </c>
      <c r="H1231" s="5">
        <v>102</v>
      </c>
      <c r="I1231" s="5">
        <v>7.6147472052590164</v>
      </c>
      <c r="J1231" s="5">
        <v>123.60449441051803</v>
      </c>
      <c r="K1231" s="5">
        <v>93.145505589481971</v>
      </c>
      <c r="L1231" s="5"/>
      <c r="M1231" s="5">
        <v>106.90566037735849</v>
      </c>
      <c r="N1231" s="5"/>
      <c r="O1231" s="5"/>
    </row>
    <row r="1232" spans="1:15" x14ac:dyDescent="0.3">
      <c r="A1232" s="4" t="s">
        <v>15</v>
      </c>
      <c r="B1232" s="5">
        <v>3033</v>
      </c>
      <c r="C1232" s="5">
        <v>200102</v>
      </c>
      <c r="D1232" s="6">
        <v>45408</v>
      </c>
      <c r="E1232" s="4" t="s">
        <v>10</v>
      </c>
      <c r="F1232" s="4">
        <v>2</v>
      </c>
      <c r="G1232" s="4">
        <v>8</v>
      </c>
      <c r="H1232" s="5">
        <v>111</v>
      </c>
      <c r="I1232" s="5">
        <v>7.8571225649088614</v>
      </c>
      <c r="J1232" s="5">
        <v>123.08924512981773</v>
      </c>
      <c r="K1232" s="5">
        <v>91.660754870182274</v>
      </c>
      <c r="L1232" s="5"/>
      <c r="M1232" s="5">
        <v>106.90566037735849</v>
      </c>
      <c r="N1232" s="5"/>
      <c r="O1232" s="5"/>
    </row>
    <row r="1233" spans="1:15" x14ac:dyDescent="0.3">
      <c r="A1233" s="4" t="s">
        <v>15</v>
      </c>
      <c r="B1233" s="5">
        <v>3033</v>
      </c>
      <c r="C1233" s="5">
        <v>200102</v>
      </c>
      <c r="D1233" s="6">
        <v>45415</v>
      </c>
      <c r="E1233" s="4" t="s">
        <v>10</v>
      </c>
      <c r="F1233" s="4">
        <v>2</v>
      </c>
      <c r="G1233" s="4">
        <v>8</v>
      </c>
      <c r="H1233" s="5">
        <v>104</v>
      </c>
      <c r="I1233" s="5">
        <v>6.49519052838329</v>
      </c>
      <c r="J1233" s="5">
        <v>119.24038105676658</v>
      </c>
      <c r="K1233" s="5">
        <v>93.25961894323342</v>
      </c>
      <c r="L1233" s="5"/>
      <c r="M1233" s="5">
        <v>106.90566037735849</v>
      </c>
      <c r="N1233" s="5"/>
      <c r="O1233" s="5"/>
    </row>
    <row r="1234" spans="1:15" x14ac:dyDescent="0.3">
      <c r="A1234" s="4" t="s">
        <v>15</v>
      </c>
      <c r="B1234" s="5">
        <v>3033</v>
      </c>
      <c r="C1234" s="5">
        <v>200102</v>
      </c>
      <c r="D1234" s="6">
        <v>45422</v>
      </c>
      <c r="E1234" s="4" t="s">
        <v>10</v>
      </c>
      <c r="F1234" s="4">
        <v>2</v>
      </c>
      <c r="G1234" s="4">
        <v>8</v>
      </c>
      <c r="H1234" s="5">
        <v>89</v>
      </c>
      <c r="I1234" s="5">
        <v>6.1390145789043373</v>
      </c>
      <c r="J1234" s="5">
        <v>117.52802915780867</v>
      </c>
      <c r="K1234" s="5">
        <v>92.971970842191325</v>
      </c>
      <c r="L1234" s="5"/>
      <c r="M1234" s="5">
        <v>106.90566037735849</v>
      </c>
      <c r="N1234" s="5"/>
      <c r="O1234" s="5"/>
    </row>
    <row r="1235" spans="1:15" x14ac:dyDescent="0.3">
      <c r="A1235" s="4" t="s">
        <v>15</v>
      </c>
      <c r="B1235" s="5">
        <v>3033</v>
      </c>
      <c r="C1235" s="5">
        <v>200102</v>
      </c>
      <c r="D1235" s="6">
        <v>45429</v>
      </c>
      <c r="E1235" s="4" t="s">
        <v>10</v>
      </c>
      <c r="F1235" s="4">
        <v>2</v>
      </c>
      <c r="G1235" s="4">
        <v>8</v>
      </c>
      <c r="H1235" s="5">
        <v>128</v>
      </c>
      <c r="I1235" s="5">
        <v>8.0156097709406993</v>
      </c>
      <c r="J1235" s="5">
        <v>120.0312195418814</v>
      </c>
      <c r="K1235" s="5">
        <v>87.968780458118601</v>
      </c>
      <c r="L1235" s="5"/>
      <c r="M1235" s="5">
        <v>106.90566037735849</v>
      </c>
      <c r="N1235" s="5"/>
      <c r="O1235" s="5"/>
    </row>
    <row r="1236" spans="1:15" x14ac:dyDescent="0.3">
      <c r="A1236" s="4" t="s">
        <v>15</v>
      </c>
      <c r="B1236" s="5">
        <v>3033</v>
      </c>
      <c r="C1236" s="5">
        <v>200102</v>
      </c>
      <c r="D1236" s="6">
        <v>45436</v>
      </c>
      <c r="E1236" s="4" t="s">
        <v>10</v>
      </c>
      <c r="F1236" s="4">
        <v>2</v>
      </c>
      <c r="G1236" s="4">
        <v>8</v>
      </c>
      <c r="H1236" s="5">
        <v>112</v>
      </c>
      <c r="I1236" s="5">
        <v>10.848386976873567</v>
      </c>
      <c r="J1236" s="5">
        <v>129.44677395374714</v>
      </c>
      <c r="K1236" s="5">
        <v>86.05322604625286</v>
      </c>
      <c r="L1236" s="5"/>
      <c r="M1236" s="5">
        <v>106.90566037735849</v>
      </c>
      <c r="N1236" s="5"/>
      <c r="O1236" s="5"/>
    </row>
    <row r="1237" spans="1:15" x14ac:dyDescent="0.3">
      <c r="A1237" s="4" t="s">
        <v>15</v>
      </c>
      <c r="B1237" s="5">
        <v>3033</v>
      </c>
      <c r="C1237" s="5">
        <v>200102</v>
      </c>
      <c r="D1237" s="6">
        <v>45443</v>
      </c>
      <c r="E1237" s="4" t="s">
        <v>10</v>
      </c>
      <c r="F1237" s="4">
        <v>2</v>
      </c>
      <c r="G1237" s="4">
        <v>8</v>
      </c>
      <c r="H1237" s="5">
        <v>96</v>
      </c>
      <c r="I1237" s="5">
        <v>10.307764064044152</v>
      </c>
      <c r="J1237" s="5">
        <v>127.6155281280883</v>
      </c>
      <c r="K1237" s="5">
        <v>86.3844718719117</v>
      </c>
      <c r="L1237" s="5"/>
      <c r="M1237" s="5">
        <v>106.90566037735849</v>
      </c>
      <c r="N1237" s="5"/>
      <c r="O1237" s="5"/>
    </row>
    <row r="1238" spans="1:15" x14ac:dyDescent="0.3">
      <c r="A1238" s="4" t="s">
        <v>15</v>
      </c>
      <c r="B1238" s="5">
        <v>3033</v>
      </c>
      <c r="C1238" s="5">
        <v>200102</v>
      </c>
      <c r="D1238" s="6">
        <v>45450</v>
      </c>
      <c r="E1238" s="4" t="s">
        <v>10</v>
      </c>
      <c r="F1238" s="4">
        <v>2</v>
      </c>
      <c r="G1238" s="4">
        <v>8</v>
      </c>
      <c r="H1238" s="5">
        <v>91</v>
      </c>
      <c r="I1238" s="5">
        <v>10.920164833920778</v>
      </c>
      <c r="J1238" s="5">
        <v>127.84032966784156</v>
      </c>
      <c r="K1238" s="5">
        <v>84.159670332158441</v>
      </c>
      <c r="L1238" s="5"/>
      <c r="M1238" s="5">
        <v>106.90566037735849</v>
      </c>
      <c r="N1238" s="5"/>
      <c r="O1238" s="5"/>
    </row>
    <row r="1239" spans="1:15" x14ac:dyDescent="0.3">
      <c r="A1239" s="4" t="s">
        <v>15</v>
      </c>
      <c r="B1239" s="5">
        <v>3033</v>
      </c>
      <c r="C1239" s="5">
        <v>200102</v>
      </c>
      <c r="D1239" s="6">
        <v>45457</v>
      </c>
      <c r="E1239" s="4" t="s">
        <v>10</v>
      </c>
      <c r="F1239" s="4">
        <v>2</v>
      </c>
      <c r="G1239" s="4">
        <v>8</v>
      </c>
      <c r="H1239" s="5">
        <v>138</v>
      </c>
      <c r="I1239" s="5">
        <v>11.994139193789607</v>
      </c>
      <c r="J1239" s="5">
        <v>128.11327838757921</v>
      </c>
      <c r="K1239" s="5">
        <v>80.136721612420786</v>
      </c>
      <c r="L1239" s="5"/>
      <c r="M1239" s="5">
        <v>106.90566037735849</v>
      </c>
      <c r="N1239" s="5"/>
      <c r="O1239" s="5"/>
    </row>
    <row r="1240" spans="1:15" x14ac:dyDescent="0.3">
      <c r="A1240" s="4" t="s">
        <v>15</v>
      </c>
      <c r="B1240" s="5">
        <v>3033</v>
      </c>
      <c r="C1240" s="5">
        <v>200102</v>
      </c>
      <c r="D1240" s="6">
        <v>45464</v>
      </c>
      <c r="E1240" s="4" t="s">
        <v>10</v>
      </c>
      <c r="F1240" s="4">
        <v>2</v>
      </c>
      <c r="G1240" s="4">
        <v>8</v>
      </c>
      <c r="H1240" s="5">
        <v>100</v>
      </c>
      <c r="I1240" s="5">
        <v>16.324349144759186</v>
      </c>
      <c r="J1240" s="5">
        <v>141.27369828951836</v>
      </c>
      <c r="K1240" s="5">
        <v>75.976301710481636</v>
      </c>
      <c r="L1240" s="5"/>
      <c r="M1240" s="5">
        <v>106.90566037735849</v>
      </c>
      <c r="N1240" s="5"/>
      <c r="O1240" s="5"/>
    </row>
    <row r="1241" spans="1:15" x14ac:dyDescent="0.3">
      <c r="A1241" s="4" t="s">
        <v>15</v>
      </c>
      <c r="B1241" s="5">
        <v>3033</v>
      </c>
      <c r="C1241" s="5">
        <v>200102</v>
      </c>
      <c r="D1241" s="6">
        <v>45471</v>
      </c>
      <c r="E1241" s="4" t="s">
        <v>10</v>
      </c>
      <c r="F1241" s="4">
        <v>2</v>
      </c>
      <c r="G1241" s="4">
        <v>8</v>
      </c>
      <c r="H1241" s="5">
        <v>100</v>
      </c>
      <c r="I1241" s="5">
        <v>16.528384676065595</v>
      </c>
      <c r="J1241" s="5">
        <v>140.3067693521312</v>
      </c>
      <c r="K1241" s="5">
        <v>74.193230647868802</v>
      </c>
      <c r="L1241" s="5"/>
      <c r="M1241" s="5">
        <v>106.90566037735849</v>
      </c>
      <c r="N1241" s="5"/>
      <c r="O1241" s="5"/>
    </row>
    <row r="1242" spans="1:15" x14ac:dyDescent="0.3">
      <c r="A1242" s="4" t="s">
        <v>15</v>
      </c>
      <c r="B1242" s="5">
        <v>3033</v>
      </c>
      <c r="C1242" s="5">
        <v>200102</v>
      </c>
      <c r="D1242" s="6">
        <v>45478</v>
      </c>
      <c r="E1242" s="4" t="s">
        <v>10</v>
      </c>
      <c r="F1242" s="4">
        <v>2</v>
      </c>
      <c r="G1242" s="4">
        <v>8</v>
      </c>
      <c r="H1242" s="5">
        <v>76</v>
      </c>
      <c r="I1242" s="5">
        <v>16.67895380412093</v>
      </c>
      <c r="J1242" s="5">
        <v>140.10790760824187</v>
      </c>
      <c r="K1242" s="5">
        <v>73.39209239175814</v>
      </c>
      <c r="L1242" s="5"/>
      <c r="M1242" s="5">
        <v>106.90566037735849</v>
      </c>
      <c r="N1242" s="5"/>
      <c r="O1242" s="5"/>
    </row>
    <row r="1243" spans="1:15" x14ac:dyDescent="0.3">
      <c r="A1243" s="4" t="s">
        <v>15</v>
      </c>
      <c r="B1243" s="5">
        <v>3033</v>
      </c>
      <c r="C1243" s="5">
        <v>200102</v>
      </c>
      <c r="D1243" s="6">
        <v>45485</v>
      </c>
      <c r="E1243" s="4" t="s">
        <v>10</v>
      </c>
      <c r="F1243" s="4">
        <v>2</v>
      </c>
      <c r="G1243" s="4">
        <v>8</v>
      </c>
      <c r="H1243" s="5">
        <v>151</v>
      </c>
      <c r="I1243" s="5">
        <v>18.824435582508176</v>
      </c>
      <c r="J1243" s="5">
        <v>142.77387116501635</v>
      </c>
      <c r="K1243" s="5">
        <v>67.476128834983655</v>
      </c>
      <c r="L1243" s="5"/>
      <c r="M1243" s="5">
        <v>106.90566037735849</v>
      </c>
      <c r="N1243" s="5"/>
      <c r="O1243" s="5"/>
    </row>
    <row r="1244" spans="1:15" x14ac:dyDescent="0.3">
      <c r="A1244" s="4" t="s">
        <v>15</v>
      </c>
      <c r="B1244" s="5">
        <v>3033</v>
      </c>
      <c r="C1244" s="5">
        <v>200102</v>
      </c>
      <c r="D1244" s="6">
        <v>45492</v>
      </c>
      <c r="E1244" s="4" t="s">
        <v>10</v>
      </c>
      <c r="F1244" s="4">
        <v>2</v>
      </c>
      <c r="G1244" s="4">
        <v>8</v>
      </c>
      <c r="H1244" s="5">
        <v>108</v>
      </c>
      <c r="I1244" s="5">
        <v>23.318447632722037</v>
      </c>
      <c r="J1244" s="5">
        <v>154.63689526544408</v>
      </c>
      <c r="K1244" s="5">
        <v>61.363104734555925</v>
      </c>
      <c r="L1244" s="5"/>
      <c r="M1244" s="5">
        <v>106.90566037735849</v>
      </c>
      <c r="N1244" s="5"/>
      <c r="O1244" s="5"/>
    </row>
    <row r="1245" spans="1:15" x14ac:dyDescent="0.3">
      <c r="A1245" s="4" t="s">
        <v>15</v>
      </c>
      <c r="B1245" s="5">
        <v>3033</v>
      </c>
      <c r="C1245" s="5">
        <v>200102</v>
      </c>
      <c r="D1245" s="6">
        <v>45499</v>
      </c>
      <c r="E1245" s="4" t="s">
        <v>10</v>
      </c>
      <c r="F1245" s="4">
        <v>2</v>
      </c>
      <c r="G1245" s="4">
        <v>8</v>
      </c>
      <c r="H1245" s="5">
        <v>110</v>
      </c>
      <c r="I1245" s="5">
        <v>23.270152556440191</v>
      </c>
      <c r="J1245" s="5">
        <v>154.04030511288039</v>
      </c>
      <c r="K1245" s="5">
        <v>60.959694887119618</v>
      </c>
      <c r="L1245" s="5"/>
      <c r="M1245" s="5">
        <v>106.90566037735849</v>
      </c>
      <c r="N1245" s="5"/>
      <c r="O1245" s="5"/>
    </row>
    <row r="1246" spans="1:15" x14ac:dyDescent="0.3">
      <c r="A1246" s="4" t="s">
        <v>15</v>
      </c>
      <c r="B1246" s="5">
        <v>3033</v>
      </c>
      <c r="C1246" s="5">
        <v>200102</v>
      </c>
      <c r="D1246" s="6">
        <v>45506</v>
      </c>
      <c r="E1246" s="4" t="s">
        <v>10</v>
      </c>
      <c r="F1246" s="4">
        <v>2</v>
      </c>
      <c r="G1246" s="4">
        <v>8</v>
      </c>
      <c r="H1246" s="5">
        <v>91</v>
      </c>
      <c r="I1246" s="5">
        <v>22.862359895688808</v>
      </c>
      <c r="J1246" s="5">
        <v>154.97471979137762</v>
      </c>
      <c r="K1246" s="5">
        <v>63.525280208622384</v>
      </c>
      <c r="L1246" s="5"/>
      <c r="M1246" s="5">
        <v>106.90566037735849</v>
      </c>
      <c r="N1246" s="5"/>
      <c r="O1246" s="5"/>
    </row>
    <row r="1247" spans="1:15" x14ac:dyDescent="0.3">
      <c r="A1247" s="4" t="s">
        <v>15</v>
      </c>
      <c r="B1247" s="5">
        <v>3033</v>
      </c>
      <c r="C1247" s="5">
        <v>200102</v>
      </c>
      <c r="D1247" s="6">
        <v>45513</v>
      </c>
      <c r="E1247" s="4" t="s">
        <v>10</v>
      </c>
      <c r="F1247" s="4">
        <v>2</v>
      </c>
      <c r="G1247" s="4">
        <v>8</v>
      </c>
      <c r="H1247" s="5">
        <v>125</v>
      </c>
      <c r="I1247" s="5">
        <v>22.862359895688808</v>
      </c>
      <c r="J1247" s="5">
        <v>154.97471979137762</v>
      </c>
      <c r="K1247" s="5">
        <v>63.525280208622384</v>
      </c>
      <c r="L1247" s="5"/>
      <c r="M1247" s="5">
        <v>106.90566037735849</v>
      </c>
      <c r="N1247" s="5"/>
      <c r="O1247" s="5"/>
    </row>
    <row r="1248" spans="1:15" x14ac:dyDescent="0.3">
      <c r="A1248" s="4" t="s">
        <v>15</v>
      </c>
      <c r="B1248" s="5">
        <v>3033</v>
      </c>
      <c r="C1248" s="5">
        <v>200102</v>
      </c>
      <c r="D1248" s="6">
        <v>45520</v>
      </c>
      <c r="E1248" s="4" t="s">
        <v>10</v>
      </c>
      <c r="F1248" s="4">
        <v>2</v>
      </c>
      <c r="G1248" s="4">
        <v>8</v>
      </c>
      <c r="H1248" s="5">
        <v>109</v>
      </c>
      <c r="I1248" s="5">
        <v>21.159734757316784</v>
      </c>
      <c r="J1248" s="5">
        <v>149.94446951463357</v>
      </c>
      <c r="K1248" s="5">
        <v>65.305530485366432</v>
      </c>
      <c r="L1248" s="5"/>
      <c r="M1248" s="5">
        <v>106.90566037735849</v>
      </c>
      <c r="N1248" s="5"/>
      <c r="O1248" s="5"/>
    </row>
    <row r="1249" spans="1:15" x14ac:dyDescent="0.3">
      <c r="A1249" s="4" t="s">
        <v>15</v>
      </c>
      <c r="B1249" s="5">
        <v>3033</v>
      </c>
      <c r="C1249" s="5">
        <v>200102</v>
      </c>
      <c r="D1249" s="6">
        <v>45527</v>
      </c>
      <c r="E1249" s="4" t="s">
        <v>10</v>
      </c>
      <c r="F1249" s="4">
        <v>2</v>
      </c>
      <c r="G1249" s="4">
        <v>8</v>
      </c>
      <c r="H1249" s="5">
        <v>100</v>
      </c>
      <c r="I1249" s="5">
        <v>20.962764607751527</v>
      </c>
      <c r="J1249" s="5">
        <v>150.67552921550305</v>
      </c>
      <c r="K1249" s="5">
        <v>66.824470784496953</v>
      </c>
      <c r="L1249" s="5"/>
      <c r="M1249" s="5">
        <v>106.90566037735849</v>
      </c>
      <c r="N1249" s="5"/>
      <c r="O1249" s="5"/>
    </row>
    <row r="1250" spans="1:15" x14ac:dyDescent="0.3">
      <c r="A1250" s="4" t="s">
        <v>15</v>
      </c>
      <c r="B1250" s="5">
        <v>3033</v>
      </c>
      <c r="C1250" s="5">
        <v>200102</v>
      </c>
      <c r="D1250" s="6">
        <v>45534</v>
      </c>
      <c r="E1250" s="4" t="s">
        <v>10</v>
      </c>
      <c r="F1250" s="4">
        <v>2</v>
      </c>
      <c r="G1250" s="4">
        <v>8</v>
      </c>
      <c r="H1250" s="5">
        <v>122</v>
      </c>
      <c r="I1250" s="5">
        <v>20.962764607751527</v>
      </c>
      <c r="J1250" s="5">
        <v>150.67552921550305</v>
      </c>
      <c r="K1250" s="5">
        <v>66.824470784496953</v>
      </c>
      <c r="L1250" s="5"/>
      <c r="M1250" s="5">
        <v>106.90566037735849</v>
      </c>
      <c r="N1250" s="5"/>
      <c r="O1250" s="5"/>
    </row>
    <row r="1251" spans="1:15" x14ac:dyDescent="0.3">
      <c r="A1251" s="4" t="s">
        <v>15</v>
      </c>
      <c r="B1251" s="5">
        <v>3033</v>
      </c>
      <c r="C1251" s="5">
        <v>200102</v>
      </c>
      <c r="D1251" s="6">
        <v>45541</v>
      </c>
      <c r="E1251" s="4" t="s">
        <v>10</v>
      </c>
      <c r="F1251" s="4">
        <v>2</v>
      </c>
      <c r="G1251" s="4">
        <v>8</v>
      </c>
      <c r="H1251" s="5">
        <v>101</v>
      </c>
      <c r="I1251" s="5">
        <v>17.153716798408443</v>
      </c>
      <c r="J1251" s="5">
        <v>148.80743359681688</v>
      </c>
      <c r="K1251" s="5">
        <v>80.192566403183122</v>
      </c>
      <c r="L1251" s="5"/>
      <c r="M1251" s="5">
        <v>106.90566037735849</v>
      </c>
      <c r="N1251" s="5"/>
      <c r="O1251" s="5"/>
    </row>
    <row r="1252" spans="1:15" x14ac:dyDescent="0.3">
      <c r="A1252" s="4" t="s">
        <v>15</v>
      </c>
      <c r="B1252" s="5">
        <v>3033</v>
      </c>
      <c r="C1252" s="5">
        <v>200102</v>
      </c>
      <c r="D1252" s="6">
        <v>45548</v>
      </c>
      <c r="E1252" s="4" t="s">
        <v>10</v>
      </c>
      <c r="F1252" s="4">
        <v>2</v>
      </c>
      <c r="G1252" s="4">
        <v>8</v>
      </c>
      <c r="H1252" s="5">
        <v>127</v>
      </c>
      <c r="I1252" s="5">
        <v>10.556396165358706</v>
      </c>
      <c r="J1252" s="5">
        <v>129.36279233071741</v>
      </c>
      <c r="K1252" s="5">
        <v>87.137207669282589</v>
      </c>
      <c r="L1252" s="5"/>
      <c r="M1252" s="5">
        <v>106.90566037735849</v>
      </c>
      <c r="N1252" s="5"/>
      <c r="O1252" s="5"/>
    </row>
    <row r="1253" spans="1:15" x14ac:dyDescent="0.3">
      <c r="A1253" s="4" t="s">
        <v>15</v>
      </c>
      <c r="B1253" s="5">
        <v>3033</v>
      </c>
      <c r="C1253" s="5">
        <v>200102</v>
      </c>
      <c r="D1253" s="6">
        <v>45555</v>
      </c>
      <c r="E1253" s="4" t="s">
        <v>10</v>
      </c>
      <c r="F1253" s="4">
        <v>2</v>
      </c>
      <c r="G1253" s="4">
        <v>8</v>
      </c>
      <c r="H1253" s="5">
        <v>91</v>
      </c>
      <c r="I1253" s="5">
        <v>12.236599813673731</v>
      </c>
      <c r="J1253" s="5">
        <v>135.09819962734747</v>
      </c>
      <c r="K1253" s="5">
        <v>86.151800372652531</v>
      </c>
      <c r="L1253" s="5"/>
      <c r="M1253" s="5">
        <v>106.90566037735849</v>
      </c>
      <c r="N1253" s="5"/>
      <c r="O1253" s="5"/>
    </row>
    <row r="1254" spans="1:15" x14ac:dyDescent="0.3">
      <c r="A1254" s="4" t="s">
        <v>15</v>
      </c>
      <c r="B1254" s="5">
        <v>3033</v>
      </c>
      <c r="C1254" s="5">
        <v>200102</v>
      </c>
      <c r="D1254" s="6">
        <v>45562</v>
      </c>
      <c r="E1254" s="4" t="s">
        <v>10</v>
      </c>
      <c r="F1254" s="4">
        <v>2</v>
      </c>
      <c r="G1254" s="4">
        <v>8</v>
      </c>
      <c r="H1254" s="5">
        <v>94</v>
      </c>
      <c r="I1254" s="5">
        <v>13.863170633011771</v>
      </c>
      <c r="J1254" s="5">
        <v>135.97634126602355</v>
      </c>
      <c r="K1254" s="5">
        <v>80.523658733976461</v>
      </c>
      <c r="L1254" s="5"/>
      <c r="M1254" s="5">
        <v>106.90566037735849</v>
      </c>
      <c r="N1254" s="5"/>
      <c r="O1254" s="5"/>
    </row>
    <row r="1255" spans="1:15" x14ac:dyDescent="0.3">
      <c r="A1255" s="4" t="s">
        <v>15</v>
      </c>
      <c r="B1255" s="5">
        <v>3033</v>
      </c>
      <c r="C1255" s="5">
        <v>200102</v>
      </c>
      <c r="D1255" s="6">
        <v>45569</v>
      </c>
      <c r="E1255" s="4" t="s">
        <v>10</v>
      </c>
      <c r="F1255" s="4">
        <v>2</v>
      </c>
      <c r="G1255" s="4">
        <v>8</v>
      </c>
      <c r="H1255" s="5">
        <v>125</v>
      </c>
      <c r="I1255" s="5">
        <v>13.425139664077987</v>
      </c>
      <c r="J1255" s="5">
        <v>135.47527932815598</v>
      </c>
      <c r="K1255" s="5">
        <v>81.774720671844022</v>
      </c>
      <c r="L1255" s="5"/>
      <c r="M1255" s="5">
        <v>106.90566037735849</v>
      </c>
      <c r="N1255" s="5"/>
      <c r="O1255" s="5"/>
    </row>
    <row r="1256" spans="1:15" x14ac:dyDescent="0.3">
      <c r="A1256" s="4" t="s">
        <v>15</v>
      </c>
      <c r="B1256" s="5">
        <v>3033</v>
      </c>
      <c r="C1256" s="5">
        <v>200102</v>
      </c>
      <c r="D1256" s="6">
        <v>45576</v>
      </c>
      <c r="E1256" s="4" t="s">
        <v>10</v>
      </c>
      <c r="F1256" s="4">
        <v>2</v>
      </c>
      <c r="G1256" s="4">
        <v>8</v>
      </c>
      <c r="H1256" s="5">
        <v>93</v>
      </c>
      <c r="I1256" s="5">
        <v>13.425139664077987</v>
      </c>
      <c r="J1256" s="5">
        <v>135.47527932815598</v>
      </c>
      <c r="K1256" s="5">
        <v>81.774720671844022</v>
      </c>
      <c r="L1256" s="5"/>
      <c r="M1256" s="5">
        <v>106.90566037735849</v>
      </c>
      <c r="N1256" s="5"/>
      <c r="O1256" s="5"/>
    </row>
    <row r="1257" spans="1:15" x14ac:dyDescent="0.3">
      <c r="A1257" s="4" t="s">
        <v>15</v>
      </c>
      <c r="B1257" s="5">
        <v>3033</v>
      </c>
      <c r="C1257" s="5">
        <v>200102</v>
      </c>
      <c r="D1257" s="6">
        <v>45583</v>
      </c>
      <c r="E1257" s="4" t="s">
        <v>10</v>
      </c>
      <c r="F1257" s="4">
        <v>2</v>
      </c>
      <c r="G1257" s="4">
        <v>8</v>
      </c>
      <c r="H1257" s="5">
        <v>106</v>
      </c>
      <c r="I1257" s="5">
        <v>14.378260499796211</v>
      </c>
      <c r="J1257" s="5">
        <v>135.38152099959242</v>
      </c>
      <c r="K1257" s="5">
        <v>77.868479000407575</v>
      </c>
      <c r="L1257" s="5"/>
      <c r="M1257" s="5">
        <v>106.90566037735849</v>
      </c>
      <c r="N1257" s="5"/>
      <c r="O1257" s="5"/>
    </row>
    <row r="1258" spans="1:15" x14ac:dyDescent="0.3">
      <c r="A1258" s="4" t="s">
        <v>15</v>
      </c>
      <c r="B1258" s="5">
        <v>3033</v>
      </c>
      <c r="C1258" s="5">
        <v>200102</v>
      </c>
      <c r="D1258" s="6">
        <v>45590</v>
      </c>
      <c r="E1258" s="4" t="s">
        <v>10</v>
      </c>
      <c r="F1258" s="4">
        <v>2</v>
      </c>
      <c r="G1258" s="4">
        <v>8</v>
      </c>
      <c r="H1258" s="5">
        <v>105</v>
      </c>
      <c r="I1258" s="5">
        <v>14.168075910299182</v>
      </c>
      <c r="J1258" s="5">
        <v>135.71115182059836</v>
      </c>
      <c r="K1258" s="5">
        <v>79.03884817940164</v>
      </c>
      <c r="L1258" s="5"/>
      <c r="M1258" s="5">
        <v>106.90566037735849</v>
      </c>
      <c r="N1258" s="5"/>
      <c r="O1258" s="5"/>
    </row>
    <row r="1259" spans="1:15" x14ac:dyDescent="0.3">
      <c r="A1259" s="4" t="s">
        <v>15</v>
      </c>
      <c r="B1259" s="5">
        <v>3033</v>
      </c>
      <c r="C1259" s="5">
        <v>200102</v>
      </c>
      <c r="D1259" s="6">
        <v>45597</v>
      </c>
      <c r="E1259" s="4" t="s">
        <v>10</v>
      </c>
      <c r="F1259" s="4">
        <v>2</v>
      </c>
      <c r="G1259" s="4">
        <v>8</v>
      </c>
      <c r="H1259" s="5">
        <v>118</v>
      </c>
      <c r="I1259" s="5">
        <v>13.045593125649749</v>
      </c>
      <c r="J1259" s="5">
        <v>131.34118625129949</v>
      </c>
      <c r="K1259" s="5">
        <v>79.15881374870051</v>
      </c>
      <c r="L1259" s="5"/>
      <c r="M1259" s="5">
        <v>106.90566037735849</v>
      </c>
      <c r="N1259" s="5"/>
      <c r="O1259" s="5"/>
    </row>
    <row r="1260" spans="1:15" x14ac:dyDescent="0.3">
      <c r="A1260" s="4" t="s">
        <v>15</v>
      </c>
      <c r="B1260" s="5">
        <v>3033</v>
      </c>
      <c r="C1260" s="5">
        <v>200102</v>
      </c>
      <c r="D1260" s="6">
        <v>45604</v>
      </c>
      <c r="E1260" s="4" t="s">
        <v>10</v>
      </c>
      <c r="F1260" s="4">
        <v>2</v>
      </c>
      <c r="G1260" s="4">
        <v>8</v>
      </c>
      <c r="H1260" s="5">
        <v>111</v>
      </c>
      <c r="I1260" s="5">
        <v>13.554865362665909</v>
      </c>
      <c r="J1260" s="5">
        <v>134.48473072533181</v>
      </c>
      <c r="K1260" s="5">
        <v>80.265269274668185</v>
      </c>
      <c r="L1260" s="5"/>
      <c r="M1260" s="5">
        <v>106.90566037735849</v>
      </c>
      <c r="N1260" s="5"/>
      <c r="O1260" s="5"/>
    </row>
    <row r="1261" spans="1:15" x14ac:dyDescent="0.3">
      <c r="A1261" s="4" t="s">
        <v>15</v>
      </c>
      <c r="B1261" s="5">
        <v>3033</v>
      </c>
      <c r="C1261" s="5">
        <v>200102</v>
      </c>
      <c r="D1261" s="6">
        <v>45611</v>
      </c>
      <c r="E1261" s="4" t="s">
        <v>10</v>
      </c>
      <c r="F1261" s="4">
        <v>2</v>
      </c>
      <c r="G1261" s="4">
        <v>8</v>
      </c>
      <c r="H1261" s="5">
        <v>103</v>
      </c>
      <c r="I1261" s="5">
        <v>11.542719566895837</v>
      </c>
      <c r="J1261" s="5">
        <v>128.46043913379168</v>
      </c>
      <c r="K1261" s="5">
        <v>82.289560866208319</v>
      </c>
      <c r="L1261" s="5"/>
      <c r="M1261" s="5">
        <v>106.90566037735849</v>
      </c>
      <c r="N1261" s="5"/>
      <c r="O1261" s="5"/>
    </row>
    <row r="1262" spans="1:15" x14ac:dyDescent="0.3">
      <c r="A1262" s="4" t="s">
        <v>15</v>
      </c>
      <c r="B1262" s="5">
        <v>3033</v>
      </c>
      <c r="C1262" s="5">
        <v>200102</v>
      </c>
      <c r="D1262" s="6">
        <v>45618</v>
      </c>
      <c r="E1262" s="4" t="s">
        <v>10</v>
      </c>
      <c r="F1262" s="4">
        <v>2</v>
      </c>
      <c r="G1262" s="4">
        <v>8</v>
      </c>
      <c r="H1262" s="5">
        <v>130</v>
      </c>
      <c r="I1262" s="5">
        <v>10.288798520721455</v>
      </c>
      <c r="J1262" s="5">
        <v>127.45259704144291</v>
      </c>
      <c r="K1262" s="5">
        <v>86.297402958557086</v>
      </c>
      <c r="L1262" s="5"/>
      <c r="M1262" s="5">
        <v>106.90566037735849</v>
      </c>
      <c r="N1262" s="5"/>
      <c r="O1262" s="5"/>
    </row>
    <row r="1263" spans="1:15" x14ac:dyDescent="0.3">
      <c r="A1263" s="4" t="s">
        <v>15</v>
      </c>
      <c r="B1263" s="5">
        <v>3033</v>
      </c>
      <c r="C1263" s="5">
        <v>200102</v>
      </c>
      <c r="D1263" s="6">
        <v>45625</v>
      </c>
      <c r="E1263" s="4" t="s">
        <v>10</v>
      </c>
      <c r="F1263" s="4">
        <v>2</v>
      </c>
      <c r="G1263" s="4">
        <v>8</v>
      </c>
      <c r="H1263" s="5">
        <v>55</v>
      </c>
      <c r="I1263" s="5">
        <v>11.477559627377241</v>
      </c>
      <c r="J1263" s="5">
        <v>134.33011925475449</v>
      </c>
      <c r="K1263" s="5">
        <v>88.419880745245521</v>
      </c>
      <c r="L1263" s="5"/>
      <c r="M1263" s="5">
        <v>106.90566037735849</v>
      </c>
      <c r="N1263" s="5"/>
      <c r="O1263" s="5"/>
    </row>
    <row r="1264" spans="1:15" x14ac:dyDescent="0.3">
      <c r="A1264" s="4" t="s">
        <v>15</v>
      </c>
      <c r="B1264" s="5">
        <v>3033</v>
      </c>
      <c r="C1264" s="5">
        <v>200102</v>
      </c>
      <c r="D1264" s="6">
        <v>45632</v>
      </c>
      <c r="E1264" s="4" t="s">
        <v>10</v>
      </c>
      <c r="F1264" s="4">
        <v>2</v>
      </c>
      <c r="G1264" s="4">
        <v>8</v>
      </c>
      <c r="H1264" s="5">
        <v>139</v>
      </c>
      <c r="I1264" s="5">
        <v>20.717972270470874</v>
      </c>
      <c r="J1264" s="5">
        <v>144.06094454094176</v>
      </c>
      <c r="K1264" s="5">
        <v>61.189055459058252</v>
      </c>
      <c r="L1264" s="5"/>
      <c r="M1264" s="5">
        <v>106.90566037735849</v>
      </c>
      <c r="N1264" s="5"/>
      <c r="O1264" s="5"/>
    </row>
    <row r="1265" spans="1:15" x14ac:dyDescent="0.3">
      <c r="A1265" s="4" t="s">
        <v>15</v>
      </c>
      <c r="B1265" s="5">
        <v>3033</v>
      </c>
      <c r="C1265" s="5">
        <v>200102</v>
      </c>
      <c r="D1265" s="6">
        <v>45639</v>
      </c>
      <c r="E1265" s="4" t="s">
        <v>10</v>
      </c>
      <c r="F1265" s="4">
        <v>2</v>
      </c>
      <c r="G1265" s="4">
        <v>8</v>
      </c>
      <c r="H1265" s="5">
        <v>124</v>
      </c>
      <c r="I1265" s="5">
        <v>23.451745670631855</v>
      </c>
      <c r="J1265" s="5">
        <v>155.2784913412637</v>
      </c>
      <c r="K1265" s="5">
        <v>61.47150865873629</v>
      </c>
      <c r="L1265" s="5"/>
      <c r="M1265" s="5">
        <v>106.90566037735849</v>
      </c>
      <c r="N1265" s="5"/>
      <c r="O1265" s="5"/>
    </row>
    <row r="1266" spans="1:15" x14ac:dyDescent="0.3">
      <c r="A1266" s="4" t="s">
        <v>15</v>
      </c>
      <c r="B1266" s="5">
        <v>3033</v>
      </c>
      <c r="C1266" s="5">
        <v>200102</v>
      </c>
      <c r="D1266" s="6">
        <v>45646</v>
      </c>
      <c r="E1266" s="4" t="s">
        <v>10</v>
      </c>
      <c r="F1266" s="4">
        <v>2</v>
      </c>
      <c r="G1266" s="4">
        <v>8</v>
      </c>
      <c r="H1266" s="5">
        <v>107</v>
      </c>
      <c r="I1266" s="5">
        <v>23.973618312636916</v>
      </c>
      <c r="J1266" s="5">
        <v>158.57223662527383</v>
      </c>
      <c r="K1266" s="5">
        <v>62.677763374726169</v>
      </c>
      <c r="L1266" s="5"/>
      <c r="M1266" s="5">
        <v>106.90566037735849</v>
      </c>
      <c r="N1266" s="5"/>
      <c r="O1266" s="5"/>
    </row>
    <row r="1267" spans="1:15" x14ac:dyDescent="0.3">
      <c r="A1267" s="4" t="s">
        <v>15</v>
      </c>
      <c r="B1267" s="5">
        <v>3033</v>
      </c>
      <c r="C1267" s="5">
        <v>200102</v>
      </c>
      <c r="D1267" s="6">
        <v>45653</v>
      </c>
      <c r="E1267" s="4" t="s">
        <v>10</v>
      </c>
      <c r="F1267" s="4">
        <v>2</v>
      </c>
      <c r="G1267" s="4">
        <v>8</v>
      </c>
      <c r="H1267" s="5">
        <v>74</v>
      </c>
      <c r="I1267" s="5">
        <v>23.924033418301356</v>
      </c>
      <c r="J1267" s="5">
        <v>158.7230668366027</v>
      </c>
      <c r="K1267" s="5">
        <v>63.026933163397288</v>
      </c>
      <c r="L1267" s="5"/>
      <c r="M1267" s="5">
        <v>106.90566037735849</v>
      </c>
      <c r="N1267" s="5"/>
      <c r="O1267" s="5"/>
    </row>
    <row r="1268" spans="1:15" x14ac:dyDescent="0.3">
      <c r="A1268" s="4" t="s">
        <v>15</v>
      </c>
      <c r="B1268" s="5">
        <v>3033</v>
      </c>
      <c r="C1268" s="5">
        <v>200102</v>
      </c>
      <c r="D1268" s="6">
        <v>45660</v>
      </c>
      <c r="E1268" s="4" t="s">
        <v>10</v>
      </c>
      <c r="F1268" s="4">
        <v>2</v>
      </c>
      <c r="G1268" s="4">
        <v>8</v>
      </c>
      <c r="H1268" s="5">
        <v>122</v>
      </c>
      <c r="I1268" s="5">
        <v>26.565661576554046</v>
      </c>
      <c r="J1268" s="5">
        <v>158.5063231531081</v>
      </c>
      <c r="K1268" s="5">
        <v>52.243676846891908</v>
      </c>
      <c r="L1268" s="5"/>
      <c r="M1268" s="5">
        <v>106.90566037735849</v>
      </c>
      <c r="N1268" s="5"/>
      <c r="O1268" s="5"/>
    </row>
    <row r="1269" spans="1:15" x14ac:dyDescent="0.3">
      <c r="A1269" s="4" t="s">
        <v>15</v>
      </c>
      <c r="B1269" s="5">
        <v>3033</v>
      </c>
      <c r="C1269" s="5">
        <v>200102</v>
      </c>
      <c r="D1269" s="6">
        <v>45667</v>
      </c>
      <c r="E1269" s="4" t="s">
        <v>10</v>
      </c>
      <c r="F1269" s="4">
        <v>2</v>
      </c>
      <c r="G1269" s="4">
        <v>8</v>
      </c>
      <c r="H1269" s="5">
        <v>111</v>
      </c>
      <c r="I1269" s="5">
        <v>27.100507375324174</v>
      </c>
      <c r="J1269" s="5">
        <v>160.95101475064834</v>
      </c>
      <c r="K1269" s="5">
        <v>52.548985249351652</v>
      </c>
      <c r="L1269" s="5"/>
      <c r="M1269" s="5">
        <v>106.90566037735849</v>
      </c>
      <c r="N1269" s="5"/>
      <c r="O1269" s="5"/>
    </row>
    <row r="1270" spans="1:15" x14ac:dyDescent="0.3">
      <c r="A1270" s="4" t="s">
        <v>15</v>
      </c>
      <c r="B1270" s="5">
        <v>3033</v>
      </c>
      <c r="C1270" s="5">
        <v>200102</v>
      </c>
      <c r="D1270" s="6">
        <v>45674</v>
      </c>
      <c r="E1270" s="4" t="s">
        <v>10</v>
      </c>
      <c r="F1270" s="4">
        <v>2</v>
      </c>
      <c r="G1270" s="4">
        <v>8</v>
      </c>
      <c r="H1270" s="5">
        <v>93</v>
      </c>
      <c r="I1270" s="5">
        <v>27.091280885185181</v>
      </c>
      <c r="J1270" s="5">
        <v>161.93256177037037</v>
      </c>
      <c r="K1270" s="5">
        <v>53.567438229629637</v>
      </c>
      <c r="L1270" s="5"/>
      <c r="M1270" s="5">
        <v>106.90566037735849</v>
      </c>
      <c r="N1270" s="5"/>
      <c r="O1270" s="5"/>
    </row>
    <row r="1271" spans="1:15" x14ac:dyDescent="0.3">
      <c r="A1271" s="4" t="s">
        <v>15</v>
      </c>
      <c r="B1271" s="5">
        <v>3033</v>
      </c>
      <c r="C1271" s="5">
        <v>200102</v>
      </c>
      <c r="D1271" s="6">
        <v>45681</v>
      </c>
      <c r="E1271" s="4" t="s">
        <v>10</v>
      </c>
      <c r="F1271" s="4">
        <v>2</v>
      </c>
      <c r="G1271" s="4">
        <v>8</v>
      </c>
      <c r="H1271" s="5">
        <v>78</v>
      </c>
      <c r="I1271" s="5">
        <v>26.035732657253952</v>
      </c>
      <c r="J1271" s="5">
        <v>155.19646531450792</v>
      </c>
      <c r="K1271" s="5">
        <v>51.053534685492096</v>
      </c>
      <c r="L1271" s="5"/>
      <c r="M1271" s="5">
        <v>106.90566037735849</v>
      </c>
      <c r="N1271" s="5"/>
      <c r="O1271" s="5"/>
    </row>
    <row r="1272" spans="1:15" x14ac:dyDescent="0.3">
      <c r="A1272" s="4" t="s">
        <v>15</v>
      </c>
      <c r="B1272" s="5">
        <v>3033</v>
      </c>
      <c r="C1272" s="5">
        <v>200102</v>
      </c>
      <c r="D1272" s="6">
        <v>45688</v>
      </c>
      <c r="E1272" s="4" t="s">
        <v>10</v>
      </c>
      <c r="F1272" s="4">
        <v>2</v>
      </c>
      <c r="G1272" s="4">
        <v>8</v>
      </c>
      <c r="H1272" s="5">
        <v>113</v>
      </c>
      <c r="I1272" s="5">
        <v>21.42428528562855</v>
      </c>
      <c r="J1272" s="5">
        <v>148.84857057125708</v>
      </c>
      <c r="K1272" s="5">
        <v>63.151429428742901</v>
      </c>
      <c r="L1272" s="5"/>
      <c r="M1272" s="5">
        <v>106.90566037735849</v>
      </c>
      <c r="N1272" s="5"/>
      <c r="O1272" s="5"/>
    </row>
    <row r="1273" spans="1:15" x14ac:dyDescent="0.3">
      <c r="A1273" s="4" t="s">
        <v>15</v>
      </c>
      <c r="B1273" s="5">
        <v>3033</v>
      </c>
      <c r="C1273" s="5">
        <v>200102</v>
      </c>
      <c r="D1273" s="6">
        <v>45695</v>
      </c>
      <c r="E1273" s="4" t="s">
        <v>10</v>
      </c>
      <c r="F1273" s="4">
        <v>2</v>
      </c>
      <c r="G1273" s="4">
        <v>8</v>
      </c>
      <c r="H1273" s="5">
        <v>101</v>
      </c>
      <c r="I1273" s="5">
        <v>17.844817174742921</v>
      </c>
      <c r="J1273" s="5">
        <v>138.43963434948586</v>
      </c>
      <c r="K1273" s="5">
        <v>67.060365650514157</v>
      </c>
      <c r="L1273" s="5"/>
      <c r="M1273" s="5">
        <v>106.90566037735849</v>
      </c>
      <c r="N1273" s="5"/>
      <c r="O1273" s="5"/>
    </row>
    <row r="1274" spans="1:15" x14ac:dyDescent="0.3">
      <c r="A1274" s="4" t="s">
        <v>15</v>
      </c>
      <c r="B1274" s="5">
        <v>3033</v>
      </c>
      <c r="C1274" s="5">
        <v>200104</v>
      </c>
      <c r="D1274" s="6">
        <v>45331</v>
      </c>
      <c r="E1274" s="4" t="s">
        <v>11</v>
      </c>
      <c r="F1274" s="4">
        <v>2</v>
      </c>
      <c r="G1274" s="4">
        <v>8</v>
      </c>
      <c r="H1274" s="5">
        <v>113</v>
      </c>
      <c r="I1274" s="5"/>
      <c r="J1274" s="5"/>
      <c r="K1274" s="5"/>
      <c r="L1274" s="5"/>
      <c r="M1274" s="5">
        <v>103.05660377358491</v>
      </c>
      <c r="N1274" s="5"/>
      <c r="O1274" s="5"/>
    </row>
    <row r="1275" spans="1:15" x14ac:dyDescent="0.3">
      <c r="A1275" s="4" t="s">
        <v>15</v>
      </c>
      <c r="B1275" s="5">
        <v>3033</v>
      </c>
      <c r="C1275" s="5">
        <v>200104</v>
      </c>
      <c r="D1275" s="6">
        <v>45338</v>
      </c>
      <c r="E1275" s="4" t="s">
        <v>11</v>
      </c>
      <c r="F1275" s="4">
        <v>2</v>
      </c>
      <c r="G1275" s="4">
        <v>8</v>
      </c>
      <c r="H1275" s="5">
        <v>95</v>
      </c>
      <c r="I1275" s="5">
        <v>0</v>
      </c>
      <c r="J1275" s="5">
        <v>113</v>
      </c>
      <c r="K1275" s="5">
        <v>113</v>
      </c>
      <c r="L1275" s="5"/>
      <c r="M1275" s="5">
        <v>103.05660377358491</v>
      </c>
      <c r="N1275" s="5"/>
      <c r="O1275" s="5"/>
    </row>
    <row r="1276" spans="1:15" x14ac:dyDescent="0.3">
      <c r="A1276" s="4" t="s">
        <v>15</v>
      </c>
      <c r="B1276" s="5">
        <v>3033</v>
      </c>
      <c r="C1276" s="5">
        <v>200104</v>
      </c>
      <c r="D1276" s="6">
        <v>45345</v>
      </c>
      <c r="E1276" s="4" t="s">
        <v>11</v>
      </c>
      <c r="F1276" s="4">
        <v>2</v>
      </c>
      <c r="G1276" s="4">
        <v>8</v>
      </c>
      <c r="H1276" s="5">
        <v>106</v>
      </c>
      <c r="I1276" s="5">
        <v>9</v>
      </c>
      <c r="J1276" s="5">
        <v>122</v>
      </c>
      <c r="K1276" s="5">
        <v>86</v>
      </c>
      <c r="L1276" s="5"/>
      <c r="M1276" s="5">
        <v>103.05660377358491</v>
      </c>
      <c r="N1276" s="5"/>
      <c r="O1276" s="5"/>
    </row>
    <row r="1277" spans="1:15" x14ac:dyDescent="0.3">
      <c r="A1277" s="4" t="s">
        <v>15</v>
      </c>
      <c r="B1277" s="5">
        <v>3033</v>
      </c>
      <c r="C1277" s="5">
        <v>200104</v>
      </c>
      <c r="D1277" s="6">
        <v>45352</v>
      </c>
      <c r="E1277" s="4" t="s">
        <v>11</v>
      </c>
      <c r="F1277" s="4">
        <v>2</v>
      </c>
      <c r="G1277" s="4">
        <v>8</v>
      </c>
      <c r="H1277" s="5">
        <v>116</v>
      </c>
      <c r="I1277" s="5">
        <v>7.4087035902976233</v>
      </c>
      <c r="J1277" s="5">
        <v>119.48407384726193</v>
      </c>
      <c r="K1277" s="5">
        <v>89.849259486071418</v>
      </c>
      <c r="L1277" s="5"/>
      <c r="M1277" s="5">
        <v>103.05660377358491</v>
      </c>
      <c r="N1277" s="5"/>
      <c r="O1277" s="5"/>
    </row>
    <row r="1278" spans="1:15" x14ac:dyDescent="0.3">
      <c r="A1278" s="4" t="s">
        <v>15</v>
      </c>
      <c r="B1278" s="5">
        <v>3033</v>
      </c>
      <c r="C1278" s="5">
        <v>200104</v>
      </c>
      <c r="D1278" s="6">
        <v>45359</v>
      </c>
      <c r="E1278" s="4" t="s">
        <v>11</v>
      </c>
      <c r="F1278" s="4">
        <v>2</v>
      </c>
      <c r="G1278" s="4">
        <v>8</v>
      </c>
      <c r="H1278" s="5">
        <v>108</v>
      </c>
      <c r="I1278" s="5">
        <v>8.0777472107017552</v>
      </c>
      <c r="J1278" s="5">
        <v>123.65549442140352</v>
      </c>
      <c r="K1278" s="5">
        <v>91.344505578596483</v>
      </c>
      <c r="L1278" s="5"/>
      <c r="M1278" s="5">
        <v>103.05660377358491</v>
      </c>
      <c r="N1278" s="5"/>
      <c r="O1278" s="5"/>
    </row>
    <row r="1279" spans="1:15" x14ac:dyDescent="0.3">
      <c r="A1279" s="4" t="s">
        <v>15</v>
      </c>
      <c r="B1279" s="5">
        <v>3033</v>
      </c>
      <c r="C1279" s="5">
        <v>200104</v>
      </c>
      <c r="D1279" s="6">
        <v>45366</v>
      </c>
      <c r="E1279" s="4" t="s">
        <v>11</v>
      </c>
      <c r="F1279" s="4">
        <v>2</v>
      </c>
      <c r="G1279" s="4">
        <v>8</v>
      </c>
      <c r="H1279" s="5">
        <v>96</v>
      </c>
      <c r="I1279" s="5">
        <v>7.2277243998370606</v>
      </c>
      <c r="J1279" s="5">
        <v>122.05544879967411</v>
      </c>
      <c r="K1279" s="5">
        <v>93.144551200325878</v>
      </c>
      <c r="L1279" s="5"/>
      <c r="M1279" s="5">
        <v>103.05660377358491</v>
      </c>
      <c r="N1279" s="5"/>
      <c r="O1279" s="5"/>
    </row>
    <row r="1280" spans="1:15" x14ac:dyDescent="0.3">
      <c r="A1280" s="4" t="s">
        <v>15</v>
      </c>
      <c r="B1280" s="5">
        <v>3033</v>
      </c>
      <c r="C1280" s="5">
        <v>200104</v>
      </c>
      <c r="D1280" s="6">
        <v>45373</v>
      </c>
      <c r="E1280" s="4" t="s">
        <v>11</v>
      </c>
      <c r="F1280" s="4">
        <v>2</v>
      </c>
      <c r="G1280" s="4">
        <v>8</v>
      </c>
      <c r="H1280" s="5">
        <v>94</v>
      </c>
      <c r="I1280" s="5">
        <v>7.8881063774661548</v>
      </c>
      <c r="J1280" s="5">
        <v>121.44287942159897</v>
      </c>
      <c r="K1280" s="5">
        <v>89.890453911734369</v>
      </c>
      <c r="L1280" s="5"/>
      <c r="M1280" s="5">
        <v>103.05660377358491</v>
      </c>
      <c r="N1280" s="5"/>
      <c r="O1280" s="5"/>
    </row>
    <row r="1281" spans="1:15" x14ac:dyDescent="0.3">
      <c r="A1281" s="4" t="s">
        <v>15</v>
      </c>
      <c r="B1281" s="5">
        <v>3033</v>
      </c>
      <c r="C1281" s="5">
        <v>200104</v>
      </c>
      <c r="D1281" s="6">
        <v>45380</v>
      </c>
      <c r="E1281" s="4" t="s">
        <v>11</v>
      </c>
      <c r="F1281" s="4">
        <v>2</v>
      </c>
      <c r="G1281" s="4">
        <v>8</v>
      </c>
      <c r="H1281" s="5">
        <v>114</v>
      </c>
      <c r="I1281" s="5">
        <v>8.3666002653407556</v>
      </c>
      <c r="J1281" s="5">
        <v>120.73320053068151</v>
      </c>
      <c r="K1281" s="5">
        <v>87.266799469318485</v>
      </c>
      <c r="L1281" s="5"/>
      <c r="M1281" s="5">
        <v>103.05660377358491</v>
      </c>
      <c r="N1281" s="5"/>
      <c r="O1281" s="5"/>
    </row>
    <row r="1282" spans="1:15" x14ac:dyDescent="0.3">
      <c r="A1282" s="4" t="s">
        <v>15</v>
      </c>
      <c r="B1282" s="5">
        <v>3033</v>
      </c>
      <c r="C1282" s="5">
        <v>200104</v>
      </c>
      <c r="D1282" s="6">
        <v>45387</v>
      </c>
      <c r="E1282" s="4" t="s">
        <v>11</v>
      </c>
      <c r="F1282" s="4">
        <v>2</v>
      </c>
      <c r="G1282" s="4">
        <v>8</v>
      </c>
      <c r="H1282" s="5">
        <v>101</v>
      </c>
      <c r="I1282" s="5">
        <v>8.4963227339832148</v>
      </c>
      <c r="J1282" s="5">
        <v>122.24264546796643</v>
      </c>
      <c r="K1282" s="5">
        <v>88.257354532033574</v>
      </c>
      <c r="L1282" s="5"/>
      <c r="M1282" s="5">
        <v>103.05660377358491</v>
      </c>
      <c r="N1282" s="5"/>
      <c r="O1282" s="5"/>
    </row>
    <row r="1283" spans="1:15" x14ac:dyDescent="0.3">
      <c r="A1283" s="4" t="s">
        <v>15</v>
      </c>
      <c r="B1283" s="5">
        <v>3033</v>
      </c>
      <c r="C1283" s="5">
        <v>200104</v>
      </c>
      <c r="D1283" s="6">
        <v>45394</v>
      </c>
      <c r="E1283" s="4" t="s">
        <v>11</v>
      </c>
      <c r="F1283" s="4">
        <v>2</v>
      </c>
      <c r="G1283" s="4">
        <v>8</v>
      </c>
      <c r="H1283" s="5">
        <v>101</v>
      </c>
      <c r="I1283" s="5">
        <v>8.0428539710727058</v>
      </c>
      <c r="J1283" s="5">
        <v>119.8357079421454</v>
      </c>
      <c r="K1283" s="5">
        <v>87.664292057854595</v>
      </c>
      <c r="L1283" s="5"/>
      <c r="M1283" s="5">
        <v>103.05660377358491</v>
      </c>
      <c r="N1283" s="5"/>
      <c r="O1283" s="5"/>
    </row>
    <row r="1284" spans="1:15" x14ac:dyDescent="0.3">
      <c r="A1284" s="4" t="s">
        <v>15</v>
      </c>
      <c r="B1284" s="5">
        <v>3033</v>
      </c>
      <c r="C1284" s="5">
        <v>200104</v>
      </c>
      <c r="D1284" s="6">
        <v>45401</v>
      </c>
      <c r="E1284" s="4" t="s">
        <v>11</v>
      </c>
      <c r="F1284" s="4">
        <v>2</v>
      </c>
      <c r="G1284" s="4">
        <v>8</v>
      </c>
      <c r="H1284" s="5">
        <v>98</v>
      </c>
      <c r="I1284" s="5">
        <v>7.4498322128756698</v>
      </c>
      <c r="J1284" s="5">
        <v>119.39966442575134</v>
      </c>
      <c r="K1284" s="5">
        <v>89.60033557424866</v>
      </c>
      <c r="L1284" s="5"/>
      <c r="M1284" s="5">
        <v>103.05660377358491</v>
      </c>
      <c r="N1284" s="5"/>
      <c r="O1284" s="5"/>
    </row>
    <row r="1285" spans="1:15" x14ac:dyDescent="0.3">
      <c r="A1285" s="4" t="s">
        <v>15</v>
      </c>
      <c r="B1285" s="5">
        <v>3033</v>
      </c>
      <c r="C1285" s="5">
        <v>200104</v>
      </c>
      <c r="D1285" s="6">
        <v>45408</v>
      </c>
      <c r="E1285" s="4" t="s">
        <v>11</v>
      </c>
      <c r="F1285" s="4">
        <v>2</v>
      </c>
      <c r="G1285" s="4">
        <v>8</v>
      </c>
      <c r="H1285" s="5">
        <v>109</v>
      </c>
      <c r="I1285" s="5">
        <v>7.713624310270756</v>
      </c>
      <c r="J1285" s="5">
        <v>118.92724862054152</v>
      </c>
      <c r="K1285" s="5">
        <v>88.072751379458481</v>
      </c>
      <c r="L1285" s="5"/>
      <c r="M1285" s="5">
        <v>103.05660377358491</v>
      </c>
      <c r="N1285" s="5"/>
      <c r="O1285" s="5"/>
    </row>
    <row r="1286" spans="1:15" x14ac:dyDescent="0.3">
      <c r="A1286" s="4" t="s">
        <v>15</v>
      </c>
      <c r="B1286" s="5">
        <v>3033</v>
      </c>
      <c r="C1286" s="5">
        <v>200104</v>
      </c>
      <c r="D1286" s="6">
        <v>45415</v>
      </c>
      <c r="E1286" s="4" t="s">
        <v>11</v>
      </c>
      <c r="F1286" s="4">
        <v>2</v>
      </c>
      <c r="G1286" s="4">
        <v>8</v>
      </c>
      <c r="H1286" s="5">
        <v>103</v>
      </c>
      <c r="I1286" s="5">
        <v>6.5562470209716777</v>
      </c>
      <c r="J1286" s="5">
        <v>115.73749404194335</v>
      </c>
      <c r="K1286" s="5">
        <v>89.51250595805665</v>
      </c>
      <c r="L1286" s="5"/>
      <c r="M1286" s="5">
        <v>103.05660377358491</v>
      </c>
      <c r="N1286" s="5"/>
      <c r="O1286" s="5"/>
    </row>
    <row r="1287" spans="1:15" x14ac:dyDescent="0.3">
      <c r="A1287" s="4" t="s">
        <v>15</v>
      </c>
      <c r="B1287" s="5">
        <v>3033</v>
      </c>
      <c r="C1287" s="5">
        <v>200104</v>
      </c>
      <c r="D1287" s="6">
        <v>45422</v>
      </c>
      <c r="E1287" s="4" t="s">
        <v>11</v>
      </c>
      <c r="F1287" s="4">
        <v>2</v>
      </c>
      <c r="G1287" s="4">
        <v>8</v>
      </c>
      <c r="H1287" s="5">
        <v>86</v>
      </c>
      <c r="I1287" s="5">
        <v>6.2449979983983983</v>
      </c>
      <c r="J1287" s="5">
        <v>114.48999599679679</v>
      </c>
      <c r="K1287" s="5">
        <v>89.510004003203207</v>
      </c>
      <c r="L1287" s="5"/>
      <c r="M1287" s="5">
        <v>103.05660377358491</v>
      </c>
      <c r="N1287" s="5"/>
      <c r="O1287" s="5"/>
    </row>
    <row r="1288" spans="1:15" x14ac:dyDescent="0.3">
      <c r="A1288" s="4" t="s">
        <v>15</v>
      </c>
      <c r="B1288" s="5">
        <v>3033</v>
      </c>
      <c r="C1288" s="5">
        <v>200104</v>
      </c>
      <c r="D1288" s="6">
        <v>45429</v>
      </c>
      <c r="E1288" s="4" t="s">
        <v>11</v>
      </c>
      <c r="F1288" s="4">
        <v>2</v>
      </c>
      <c r="G1288" s="4">
        <v>8</v>
      </c>
      <c r="H1288" s="5">
        <v>119</v>
      </c>
      <c r="I1288" s="5">
        <v>8.0583807306430995</v>
      </c>
      <c r="J1288" s="5">
        <v>116.8667614612862</v>
      </c>
      <c r="K1288" s="5">
        <v>84.633238538713798</v>
      </c>
      <c r="L1288" s="5"/>
      <c r="M1288" s="5">
        <v>103.05660377358491</v>
      </c>
      <c r="N1288" s="5"/>
      <c r="O1288" s="5"/>
    </row>
    <row r="1289" spans="1:15" x14ac:dyDescent="0.3">
      <c r="A1289" s="4" t="s">
        <v>15</v>
      </c>
      <c r="B1289" s="5">
        <v>3033</v>
      </c>
      <c r="C1289" s="5">
        <v>200104</v>
      </c>
      <c r="D1289" s="6">
        <v>45436</v>
      </c>
      <c r="E1289" s="4" t="s">
        <v>11</v>
      </c>
      <c r="F1289" s="4">
        <v>2</v>
      </c>
      <c r="G1289" s="4">
        <v>8</v>
      </c>
      <c r="H1289" s="5">
        <v>109</v>
      </c>
      <c r="I1289" s="5">
        <v>9.5451231003062507</v>
      </c>
      <c r="J1289" s="5">
        <v>122.9652462006125</v>
      </c>
      <c r="K1289" s="5">
        <v>84.784753799387502</v>
      </c>
      <c r="L1289" s="5"/>
      <c r="M1289" s="5">
        <v>103.05660377358491</v>
      </c>
      <c r="N1289" s="5"/>
      <c r="O1289" s="5"/>
    </row>
    <row r="1290" spans="1:15" x14ac:dyDescent="0.3">
      <c r="A1290" s="4" t="s">
        <v>15</v>
      </c>
      <c r="B1290" s="5">
        <v>3033</v>
      </c>
      <c r="C1290" s="5">
        <v>200104</v>
      </c>
      <c r="D1290" s="6">
        <v>45443</v>
      </c>
      <c r="E1290" s="4" t="s">
        <v>11</v>
      </c>
      <c r="F1290" s="4">
        <v>2</v>
      </c>
      <c r="G1290" s="4">
        <v>8</v>
      </c>
      <c r="H1290" s="5">
        <v>94</v>
      </c>
      <c r="I1290" s="5">
        <v>9.0104106454700492</v>
      </c>
      <c r="J1290" s="5">
        <v>121.27082129094009</v>
      </c>
      <c r="K1290" s="5">
        <v>85.229178709059909</v>
      </c>
      <c r="L1290" s="5"/>
      <c r="M1290" s="5">
        <v>103.05660377358491</v>
      </c>
      <c r="N1290" s="5"/>
      <c r="O1290" s="5"/>
    </row>
    <row r="1291" spans="1:15" x14ac:dyDescent="0.3">
      <c r="A1291" s="4" t="s">
        <v>15</v>
      </c>
      <c r="B1291" s="5">
        <v>3033</v>
      </c>
      <c r="C1291" s="5">
        <v>200104</v>
      </c>
      <c r="D1291" s="6">
        <v>45450</v>
      </c>
      <c r="E1291" s="4" t="s">
        <v>11</v>
      </c>
      <c r="F1291" s="4">
        <v>2</v>
      </c>
      <c r="G1291" s="4">
        <v>8</v>
      </c>
      <c r="H1291" s="5">
        <v>87</v>
      </c>
      <c r="I1291" s="5">
        <v>9.5123275280028068</v>
      </c>
      <c r="J1291" s="5">
        <v>121.39965505600561</v>
      </c>
      <c r="K1291" s="5">
        <v>83.350344943994386</v>
      </c>
      <c r="L1291" s="5"/>
      <c r="M1291" s="5">
        <v>103.05660377358491</v>
      </c>
      <c r="N1291" s="5"/>
      <c r="O1291" s="5"/>
    </row>
    <row r="1292" spans="1:15" x14ac:dyDescent="0.3">
      <c r="A1292" s="4" t="s">
        <v>15</v>
      </c>
      <c r="B1292" s="5">
        <v>3033</v>
      </c>
      <c r="C1292" s="5">
        <v>200104</v>
      </c>
      <c r="D1292" s="6">
        <v>45457</v>
      </c>
      <c r="E1292" s="4" t="s">
        <v>11</v>
      </c>
      <c r="F1292" s="4">
        <v>2</v>
      </c>
      <c r="G1292" s="4">
        <v>8</v>
      </c>
      <c r="H1292" s="5">
        <v>131</v>
      </c>
      <c r="I1292" s="5">
        <v>10.804368329523017</v>
      </c>
      <c r="J1292" s="5">
        <v>122.23373665904603</v>
      </c>
      <c r="K1292" s="5">
        <v>79.016263340953969</v>
      </c>
      <c r="L1292" s="5"/>
      <c r="M1292" s="5">
        <v>103.05660377358491</v>
      </c>
      <c r="N1292" s="5"/>
      <c r="O1292" s="5"/>
    </row>
    <row r="1293" spans="1:15" x14ac:dyDescent="0.3">
      <c r="A1293" s="4" t="s">
        <v>15</v>
      </c>
      <c r="B1293" s="5">
        <v>3033</v>
      </c>
      <c r="C1293" s="5">
        <v>200104</v>
      </c>
      <c r="D1293" s="6">
        <v>45464</v>
      </c>
      <c r="E1293" s="4" t="s">
        <v>11</v>
      </c>
      <c r="F1293" s="4">
        <v>2</v>
      </c>
      <c r="G1293" s="4">
        <v>8</v>
      </c>
      <c r="H1293" s="5">
        <v>97</v>
      </c>
      <c r="I1293" s="5">
        <v>14.635146053251399</v>
      </c>
      <c r="J1293" s="5">
        <v>134.02029210650281</v>
      </c>
      <c r="K1293" s="5">
        <v>75.479707893497206</v>
      </c>
      <c r="L1293" s="5"/>
      <c r="M1293" s="5">
        <v>103.05660377358491</v>
      </c>
      <c r="N1293" s="5"/>
      <c r="O1293" s="5"/>
    </row>
    <row r="1294" spans="1:15" x14ac:dyDescent="0.3">
      <c r="A1294" s="4" t="s">
        <v>15</v>
      </c>
      <c r="B1294" s="5">
        <v>3033</v>
      </c>
      <c r="C1294" s="5">
        <v>200104</v>
      </c>
      <c r="D1294" s="6">
        <v>45471</v>
      </c>
      <c r="E1294" s="4" t="s">
        <v>11</v>
      </c>
      <c r="F1294" s="4">
        <v>2</v>
      </c>
      <c r="G1294" s="4">
        <v>8</v>
      </c>
      <c r="H1294" s="5">
        <v>97</v>
      </c>
      <c r="I1294" s="5">
        <v>14.737282653189496</v>
      </c>
      <c r="J1294" s="5">
        <v>132.72456530637899</v>
      </c>
      <c r="K1294" s="5">
        <v>73.775434693621008</v>
      </c>
      <c r="L1294" s="5"/>
      <c r="M1294" s="5">
        <v>103.05660377358491</v>
      </c>
      <c r="N1294" s="5"/>
      <c r="O1294" s="5"/>
    </row>
    <row r="1295" spans="1:15" x14ac:dyDescent="0.3">
      <c r="A1295" s="4" t="s">
        <v>15</v>
      </c>
      <c r="B1295" s="5">
        <v>3033</v>
      </c>
      <c r="C1295" s="5">
        <v>200104</v>
      </c>
      <c r="D1295" s="6">
        <v>45478</v>
      </c>
      <c r="E1295" s="4" t="s">
        <v>11</v>
      </c>
      <c r="F1295" s="4">
        <v>2</v>
      </c>
      <c r="G1295" s="4">
        <v>8</v>
      </c>
      <c r="H1295" s="5">
        <v>74</v>
      </c>
      <c r="I1295" s="5">
        <v>14.882876066137216</v>
      </c>
      <c r="J1295" s="5">
        <v>132.26575213227443</v>
      </c>
      <c r="K1295" s="5">
        <v>72.734247867725571</v>
      </c>
      <c r="L1295" s="5"/>
      <c r="M1295" s="5">
        <v>103.05660377358491</v>
      </c>
      <c r="N1295" s="5"/>
      <c r="O1295" s="5"/>
    </row>
    <row r="1296" spans="1:15" x14ac:dyDescent="0.3">
      <c r="A1296" s="4" t="s">
        <v>15</v>
      </c>
      <c r="B1296" s="5">
        <v>3033</v>
      </c>
      <c r="C1296" s="5">
        <v>200104</v>
      </c>
      <c r="D1296" s="6">
        <v>45485</v>
      </c>
      <c r="E1296" s="4" t="s">
        <v>11</v>
      </c>
      <c r="F1296" s="4">
        <v>2</v>
      </c>
      <c r="G1296" s="4">
        <v>8</v>
      </c>
      <c r="H1296" s="5">
        <v>146</v>
      </c>
      <c r="I1296" s="5">
        <v>16.933694221876099</v>
      </c>
      <c r="J1296" s="5">
        <v>134.86738844375219</v>
      </c>
      <c r="K1296" s="5">
        <v>67.132611556247809</v>
      </c>
      <c r="L1296" s="5"/>
      <c r="M1296" s="5">
        <v>103.05660377358491</v>
      </c>
      <c r="N1296" s="5"/>
      <c r="O1296" s="5"/>
    </row>
    <row r="1297" spans="1:15" x14ac:dyDescent="0.3">
      <c r="A1297" s="4" t="s">
        <v>15</v>
      </c>
      <c r="B1297" s="5">
        <v>3033</v>
      </c>
      <c r="C1297" s="5">
        <v>200104</v>
      </c>
      <c r="D1297" s="6">
        <v>45492</v>
      </c>
      <c r="E1297" s="4" t="s">
        <v>11</v>
      </c>
      <c r="F1297" s="4">
        <v>2</v>
      </c>
      <c r="G1297" s="4">
        <v>8</v>
      </c>
      <c r="H1297" s="5">
        <v>106</v>
      </c>
      <c r="I1297" s="5">
        <v>22.090368376285625</v>
      </c>
      <c r="J1297" s="5">
        <v>148.55573675257125</v>
      </c>
      <c r="K1297" s="5">
        <v>60.194263247428751</v>
      </c>
      <c r="L1297" s="5"/>
      <c r="M1297" s="5">
        <v>103.05660377358491</v>
      </c>
      <c r="N1297" s="5"/>
      <c r="O1297" s="5"/>
    </row>
    <row r="1298" spans="1:15" x14ac:dyDescent="0.3">
      <c r="A1298" s="4" t="s">
        <v>15</v>
      </c>
      <c r="B1298" s="5">
        <v>3033</v>
      </c>
      <c r="C1298" s="5">
        <v>200104</v>
      </c>
      <c r="D1298" s="6">
        <v>45499</v>
      </c>
      <c r="E1298" s="4" t="s">
        <v>11</v>
      </c>
      <c r="F1298" s="4">
        <v>2</v>
      </c>
      <c r="G1298" s="4">
        <v>8</v>
      </c>
      <c r="H1298" s="5">
        <v>105</v>
      </c>
      <c r="I1298" s="5">
        <v>22.034064536530703</v>
      </c>
      <c r="J1298" s="5">
        <v>148.06812907306141</v>
      </c>
      <c r="K1298" s="5">
        <v>59.931870926938593</v>
      </c>
      <c r="L1298" s="5"/>
      <c r="M1298" s="5">
        <v>103.05660377358491</v>
      </c>
      <c r="N1298" s="5"/>
      <c r="O1298" s="5"/>
    </row>
    <row r="1299" spans="1:15" x14ac:dyDescent="0.3">
      <c r="A1299" s="4" t="s">
        <v>15</v>
      </c>
      <c r="B1299" s="5">
        <v>3033</v>
      </c>
      <c r="C1299" s="5">
        <v>200104</v>
      </c>
      <c r="D1299" s="6">
        <v>45506</v>
      </c>
      <c r="E1299" s="4" t="s">
        <v>11</v>
      </c>
      <c r="F1299" s="4">
        <v>2</v>
      </c>
      <c r="G1299" s="4">
        <v>8</v>
      </c>
      <c r="H1299" s="5">
        <v>89</v>
      </c>
      <c r="I1299" s="5">
        <v>21.707933457609457</v>
      </c>
      <c r="J1299" s="5">
        <v>148.79086691521891</v>
      </c>
      <c r="K1299" s="5">
        <v>61.959133084781087</v>
      </c>
      <c r="L1299" s="5"/>
      <c r="M1299" s="5">
        <v>103.05660377358491</v>
      </c>
      <c r="N1299" s="5"/>
      <c r="O1299" s="5"/>
    </row>
    <row r="1300" spans="1:15" x14ac:dyDescent="0.3">
      <c r="A1300" s="4" t="s">
        <v>15</v>
      </c>
      <c r="B1300" s="5">
        <v>3033</v>
      </c>
      <c r="C1300" s="5">
        <v>200104</v>
      </c>
      <c r="D1300" s="6">
        <v>45513</v>
      </c>
      <c r="E1300" s="4" t="s">
        <v>11</v>
      </c>
      <c r="F1300" s="4">
        <v>2</v>
      </c>
      <c r="G1300" s="4">
        <v>8</v>
      </c>
      <c r="H1300" s="5">
        <v>120</v>
      </c>
      <c r="I1300" s="5">
        <v>21.505449890667251</v>
      </c>
      <c r="J1300" s="5">
        <v>148.6358997813345</v>
      </c>
      <c r="K1300" s="5">
        <v>62.614100218665499</v>
      </c>
      <c r="L1300" s="5"/>
      <c r="M1300" s="5">
        <v>103.05660377358491</v>
      </c>
      <c r="N1300" s="5"/>
      <c r="O1300" s="5"/>
    </row>
    <row r="1301" spans="1:15" x14ac:dyDescent="0.3">
      <c r="A1301" s="4" t="s">
        <v>15</v>
      </c>
      <c r="B1301" s="5">
        <v>3033</v>
      </c>
      <c r="C1301" s="5">
        <v>200104</v>
      </c>
      <c r="D1301" s="6">
        <v>45520</v>
      </c>
      <c r="E1301" s="4" t="s">
        <v>11</v>
      </c>
      <c r="F1301" s="4">
        <v>2</v>
      </c>
      <c r="G1301" s="4">
        <v>8</v>
      </c>
      <c r="H1301" s="5">
        <v>106</v>
      </c>
      <c r="I1301" s="5">
        <v>20.147890708458789</v>
      </c>
      <c r="J1301" s="5">
        <v>144.54578141691758</v>
      </c>
      <c r="K1301" s="5">
        <v>63.954218583082422</v>
      </c>
      <c r="L1301" s="5"/>
      <c r="M1301" s="5">
        <v>103.05660377358491</v>
      </c>
      <c r="N1301" s="5"/>
      <c r="O1301" s="5"/>
    </row>
    <row r="1302" spans="1:15" x14ac:dyDescent="0.3">
      <c r="A1302" s="4" t="s">
        <v>15</v>
      </c>
      <c r="B1302" s="5">
        <v>3033</v>
      </c>
      <c r="C1302" s="5">
        <v>200104</v>
      </c>
      <c r="D1302" s="6">
        <v>45527</v>
      </c>
      <c r="E1302" s="4" t="s">
        <v>11</v>
      </c>
      <c r="F1302" s="4">
        <v>2</v>
      </c>
      <c r="G1302" s="4">
        <v>8</v>
      </c>
      <c r="H1302" s="5">
        <v>95</v>
      </c>
      <c r="I1302" s="5">
        <v>19.962073414352528</v>
      </c>
      <c r="J1302" s="5">
        <v>145.29914682870506</v>
      </c>
      <c r="K1302" s="5">
        <v>65.450853171294938</v>
      </c>
      <c r="L1302" s="5"/>
      <c r="M1302" s="5">
        <v>103.05660377358491</v>
      </c>
      <c r="N1302" s="5"/>
      <c r="O1302" s="5"/>
    </row>
    <row r="1303" spans="1:15" x14ac:dyDescent="0.3">
      <c r="A1303" s="4" t="s">
        <v>15</v>
      </c>
      <c r="B1303" s="5">
        <v>3033</v>
      </c>
      <c r="C1303" s="5">
        <v>200104</v>
      </c>
      <c r="D1303" s="6">
        <v>45534</v>
      </c>
      <c r="E1303" s="4" t="s">
        <v>11</v>
      </c>
      <c r="F1303" s="4">
        <v>2</v>
      </c>
      <c r="G1303" s="4">
        <v>8</v>
      </c>
      <c r="H1303" s="5">
        <v>118</v>
      </c>
      <c r="I1303" s="5">
        <v>20.077583893486786</v>
      </c>
      <c r="J1303" s="5">
        <v>145.28016778697358</v>
      </c>
      <c r="K1303" s="5">
        <v>64.969832213026422</v>
      </c>
      <c r="L1303" s="5"/>
      <c r="M1303" s="5">
        <v>103.05660377358491</v>
      </c>
      <c r="N1303" s="5"/>
      <c r="O1303" s="5"/>
    </row>
    <row r="1304" spans="1:15" x14ac:dyDescent="0.3">
      <c r="A1304" s="4" t="s">
        <v>15</v>
      </c>
      <c r="B1304" s="5">
        <v>3033</v>
      </c>
      <c r="C1304" s="5">
        <v>200104</v>
      </c>
      <c r="D1304" s="6">
        <v>45541</v>
      </c>
      <c r="E1304" s="4" t="s">
        <v>11</v>
      </c>
      <c r="F1304" s="4">
        <v>2</v>
      </c>
      <c r="G1304" s="4">
        <v>8</v>
      </c>
      <c r="H1304" s="5">
        <v>98</v>
      </c>
      <c r="I1304" s="5">
        <v>16.507100744830996</v>
      </c>
      <c r="J1304" s="5">
        <v>143.63920148966199</v>
      </c>
      <c r="K1304" s="5">
        <v>77.610798510338014</v>
      </c>
      <c r="L1304" s="5"/>
      <c r="M1304" s="5">
        <v>103.05660377358491</v>
      </c>
      <c r="N1304" s="5"/>
      <c r="O1304" s="5"/>
    </row>
    <row r="1305" spans="1:15" x14ac:dyDescent="0.3">
      <c r="A1305" s="4" t="s">
        <v>15</v>
      </c>
      <c r="B1305" s="5">
        <v>3033</v>
      </c>
      <c r="C1305" s="5">
        <v>200104</v>
      </c>
      <c r="D1305" s="6">
        <v>45548</v>
      </c>
      <c r="E1305" s="4" t="s">
        <v>11</v>
      </c>
      <c r="F1305" s="4">
        <v>2</v>
      </c>
      <c r="G1305" s="4">
        <v>8</v>
      </c>
      <c r="H1305" s="5">
        <v>125</v>
      </c>
      <c r="I1305" s="5">
        <v>9.9992187194800373</v>
      </c>
      <c r="J1305" s="5">
        <v>124.62343743896008</v>
      </c>
      <c r="K1305" s="5">
        <v>84.626562561039918</v>
      </c>
      <c r="L1305" s="5"/>
      <c r="M1305" s="5">
        <v>103.05660377358491</v>
      </c>
      <c r="N1305" s="5"/>
      <c r="O1305" s="5"/>
    </row>
    <row r="1306" spans="1:15" x14ac:dyDescent="0.3">
      <c r="A1306" s="4" t="s">
        <v>15</v>
      </c>
      <c r="B1306" s="5">
        <v>3033</v>
      </c>
      <c r="C1306" s="5">
        <v>200104</v>
      </c>
      <c r="D1306" s="6">
        <v>45555</v>
      </c>
      <c r="E1306" s="4" t="s">
        <v>11</v>
      </c>
      <c r="F1306" s="4">
        <v>2</v>
      </c>
      <c r="G1306" s="4">
        <v>8</v>
      </c>
      <c r="H1306" s="5">
        <v>86</v>
      </c>
      <c r="I1306" s="5">
        <v>12.083045973594572</v>
      </c>
      <c r="J1306" s="5">
        <v>131.16609194718916</v>
      </c>
      <c r="K1306" s="5">
        <v>82.833908052810855</v>
      </c>
      <c r="L1306" s="5"/>
      <c r="M1306" s="5">
        <v>103.05660377358491</v>
      </c>
      <c r="N1306" s="5"/>
      <c r="O1306" s="5"/>
    </row>
    <row r="1307" spans="1:15" x14ac:dyDescent="0.3">
      <c r="A1307" s="4" t="s">
        <v>15</v>
      </c>
      <c r="B1307" s="5">
        <v>3033</v>
      </c>
      <c r="C1307" s="5">
        <v>200104</v>
      </c>
      <c r="D1307" s="6">
        <v>45562</v>
      </c>
      <c r="E1307" s="4" t="s">
        <v>11</v>
      </c>
      <c r="F1307" s="4">
        <v>2</v>
      </c>
      <c r="G1307" s="4">
        <v>8</v>
      </c>
      <c r="H1307" s="5">
        <v>92</v>
      </c>
      <c r="I1307" s="5">
        <v>13.963680567815922</v>
      </c>
      <c r="J1307" s="5">
        <v>132.55236113563186</v>
      </c>
      <c r="K1307" s="5">
        <v>76.697638864368159</v>
      </c>
      <c r="L1307" s="5"/>
      <c r="M1307" s="5">
        <v>103.05660377358491</v>
      </c>
      <c r="N1307" s="5"/>
      <c r="O1307" s="5"/>
    </row>
    <row r="1308" spans="1:15" x14ac:dyDescent="0.3">
      <c r="A1308" s="4" t="s">
        <v>15</v>
      </c>
      <c r="B1308" s="5">
        <v>3033</v>
      </c>
      <c r="C1308" s="5">
        <v>200104</v>
      </c>
      <c r="D1308" s="6">
        <v>45569</v>
      </c>
      <c r="E1308" s="4" t="s">
        <v>11</v>
      </c>
      <c r="F1308" s="4">
        <v>2</v>
      </c>
      <c r="G1308" s="4">
        <v>8</v>
      </c>
      <c r="H1308" s="5">
        <v>119</v>
      </c>
      <c r="I1308" s="5">
        <v>13.573871960498227</v>
      </c>
      <c r="J1308" s="5">
        <v>132.14774392099645</v>
      </c>
      <c r="K1308" s="5">
        <v>77.852256079003553</v>
      </c>
      <c r="L1308" s="5"/>
      <c r="M1308" s="5">
        <v>103.05660377358491</v>
      </c>
      <c r="N1308" s="5"/>
      <c r="O1308" s="5"/>
    </row>
    <row r="1309" spans="1:15" x14ac:dyDescent="0.3">
      <c r="A1309" s="4" t="s">
        <v>15</v>
      </c>
      <c r="B1309" s="5">
        <v>3033</v>
      </c>
      <c r="C1309" s="5">
        <v>200104</v>
      </c>
      <c r="D1309" s="6">
        <v>45576</v>
      </c>
      <c r="E1309" s="4" t="s">
        <v>11</v>
      </c>
      <c r="F1309" s="4">
        <v>2</v>
      </c>
      <c r="G1309" s="4">
        <v>8</v>
      </c>
      <c r="H1309" s="5">
        <v>90</v>
      </c>
      <c r="I1309" s="5">
        <v>13.439098742103207</v>
      </c>
      <c r="J1309" s="5">
        <v>131.75319748420642</v>
      </c>
      <c r="K1309" s="5">
        <v>77.99680251579359</v>
      </c>
      <c r="L1309" s="5"/>
      <c r="M1309" s="5">
        <v>103.05660377358491</v>
      </c>
      <c r="N1309" s="5"/>
      <c r="O1309" s="5"/>
    </row>
    <row r="1310" spans="1:15" x14ac:dyDescent="0.3">
      <c r="A1310" s="4" t="s">
        <v>15</v>
      </c>
      <c r="B1310" s="5">
        <v>3033</v>
      </c>
      <c r="C1310" s="5">
        <v>200104</v>
      </c>
      <c r="D1310" s="6">
        <v>45583</v>
      </c>
      <c r="E1310" s="4" t="s">
        <v>11</v>
      </c>
      <c r="F1310" s="4">
        <v>2</v>
      </c>
      <c r="G1310" s="4">
        <v>8</v>
      </c>
      <c r="H1310" s="5">
        <v>102</v>
      </c>
      <c r="I1310" s="5">
        <v>14.286685234861164</v>
      </c>
      <c r="J1310" s="5">
        <v>131.44837046972233</v>
      </c>
      <c r="K1310" s="5">
        <v>74.301629530277665</v>
      </c>
      <c r="L1310" s="5"/>
      <c r="M1310" s="5">
        <v>103.05660377358491</v>
      </c>
      <c r="N1310" s="5"/>
      <c r="O1310" s="5"/>
    </row>
    <row r="1311" spans="1:15" x14ac:dyDescent="0.3">
      <c r="A1311" s="4" t="s">
        <v>15</v>
      </c>
      <c r="B1311" s="5">
        <v>3033</v>
      </c>
      <c r="C1311" s="5">
        <v>200104</v>
      </c>
      <c r="D1311" s="6">
        <v>45590</v>
      </c>
      <c r="E1311" s="4" t="s">
        <v>11</v>
      </c>
      <c r="F1311" s="4">
        <v>2</v>
      </c>
      <c r="G1311" s="4">
        <v>8</v>
      </c>
      <c r="H1311" s="5">
        <v>100</v>
      </c>
      <c r="I1311" s="5">
        <v>13.988834833537782</v>
      </c>
      <c r="J1311" s="5">
        <v>131.72766966707556</v>
      </c>
      <c r="K1311" s="5">
        <v>75.77233033292444</v>
      </c>
      <c r="L1311" s="5"/>
      <c r="M1311" s="5">
        <v>103.05660377358491</v>
      </c>
      <c r="N1311" s="5"/>
      <c r="O1311" s="5"/>
    </row>
    <row r="1312" spans="1:15" x14ac:dyDescent="0.3">
      <c r="A1312" s="4" t="s">
        <v>15</v>
      </c>
      <c r="B1312" s="5">
        <v>3033</v>
      </c>
      <c r="C1312" s="5">
        <v>200104</v>
      </c>
      <c r="D1312" s="6">
        <v>45597</v>
      </c>
      <c r="E1312" s="4" t="s">
        <v>11</v>
      </c>
      <c r="F1312" s="4">
        <v>2</v>
      </c>
      <c r="G1312" s="4">
        <v>8</v>
      </c>
      <c r="H1312" s="5">
        <v>115</v>
      </c>
      <c r="I1312" s="5">
        <v>12.922847983320086</v>
      </c>
      <c r="J1312" s="5">
        <v>127.34569596664016</v>
      </c>
      <c r="K1312" s="5">
        <v>75.654304033359836</v>
      </c>
      <c r="L1312" s="5"/>
      <c r="M1312" s="5">
        <v>103.05660377358491</v>
      </c>
      <c r="N1312" s="5"/>
      <c r="O1312" s="5"/>
    </row>
    <row r="1313" spans="1:15" x14ac:dyDescent="0.3">
      <c r="A1313" s="4" t="s">
        <v>15</v>
      </c>
      <c r="B1313" s="5">
        <v>3033</v>
      </c>
      <c r="C1313" s="5">
        <v>200104</v>
      </c>
      <c r="D1313" s="6">
        <v>45604</v>
      </c>
      <c r="E1313" s="4" t="s">
        <v>11</v>
      </c>
      <c r="F1313" s="4">
        <v>2</v>
      </c>
      <c r="G1313" s="4">
        <v>8</v>
      </c>
      <c r="H1313" s="5">
        <v>109</v>
      </c>
      <c r="I1313" s="5">
        <v>13.554865362665909</v>
      </c>
      <c r="J1313" s="5">
        <v>130.73473072533181</v>
      </c>
      <c r="K1313" s="5">
        <v>76.515269274668185</v>
      </c>
      <c r="L1313" s="5"/>
      <c r="M1313" s="5">
        <v>103.05660377358491</v>
      </c>
      <c r="N1313" s="5"/>
      <c r="O1313" s="5"/>
    </row>
    <row r="1314" spans="1:15" x14ac:dyDescent="0.3">
      <c r="A1314" s="4" t="s">
        <v>15</v>
      </c>
      <c r="B1314" s="5">
        <v>3033</v>
      </c>
      <c r="C1314" s="5">
        <v>200104</v>
      </c>
      <c r="D1314" s="6">
        <v>45611</v>
      </c>
      <c r="E1314" s="4" t="s">
        <v>11</v>
      </c>
      <c r="F1314" s="4">
        <v>2</v>
      </c>
      <c r="G1314" s="4">
        <v>8</v>
      </c>
      <c r="H1314" s="5">
        <v>98</v>
      </c>
      <c r="I1314" s="5">
        <v>11.235407202233482</v>
      </c>
      <c r="J1314" s="5">
        <v>124.09581440446696</v>
      </c>
      <c r="K1314" s="5">
        <v>79.154185595533036</v>
      </c>
      <c r="L1314" s="5"/>
      <c r="M1314" s="5">
        <v>103.05660377358491</v>
      </c>
      <c r="N1314" s="5"/>
      <c r="O1314" s="5"/>
    </row>
    <row r="1315" spans="1:15" x14ac:dyDescent="0.3">
      <c r="A1315" s="4" t="s">
        <v>15</v>
      </c>
      <c r="B1315" s="5">
        <v>3033</v>
      </c>
      <c r="C1315" s="5">
        <v>200104</v>
      </c>
      <c r="D1315" s="6">
        <v>45618</v>
      </c>
      <c r="E1315" s="4" t="s">
        <v>11</v>
      </c>
      <c r="F1315" s="4">
        <v>2</v>
      </c>
      <c r="G1315" s="4">
        <v>8</v>
      </c>
      <c r="H1315" s="5">
        <v>123</v>
      </c>
      <c r="I1315" s="5">
        <v>9.7524035498947637</v>
      </c>
      <c r="J1315" s="5">
        <v>122.62980709978953</v>
      </c>
      <c r="K1315" s="5">
        <v>83.620192900210469</v>
      </c>
      <c r="L1315" s="5"/>
      <c r="M1315" s="5">
        <v>103.05660377358491</v>
      </c>
      <c r="N1315" s="5"/>
      <c r="O1315" s="5"/>
    </row>
    <row r="1316" spans="1:15" x14ac:dyDescent="0.3">
      <c r="A1316" s="4" t="s">
        <v>15</v>
      </c>
      <c r="B1316" s="5">
        <v>3033</v>
      </c>
      <c r="C1316" s="5">
        <v>200104</v>
      </c>
      <c r="D1316" s="6">
        <v>45625</v>
      </c>
      <c r="E1316" s="4" t="s">
        <v>11</v>
      </c>
      <c r="F1316" s="4">
        <v>2</v>
      </c>
      <c r="G1316" s="4">
        <v>8</v>
      </c>
      <c r="H1316" s="5">
        <v>52</v>
      </c>
      <c r="I1316" s="5">
        <v>10.677078252031311</v>
      </c>
      <c r="J1316" s="5">
        <v>128.35415650406262</v>
      </c>
      <c r="K1316" s="5">
        <v>85.645843495937385</v>
      </c>
      <c r="L1316" s="5"/>
      <c r="M1316" s="5">
        <v>103.05660377358491</v>
      </c>
      <c r="N1316" s="5"/>
      <c r="O1316" s="5"/>
    </row>
    <row r="1317" spans="1:15" x14ac:dyDescent="0.3">
      <c r="A1317" s="4" t="s">
        <v>15</v>
      </c>
      <c r="B1317" s="5">
        <v>3033</v>
      </c>
      <c r="C1317" s="5">
        <v>200104</v>
      </c>
      <c r="D1317" s="6">
        <v>45632</v>
      </c>
      <c r="E1317" s="4" t="s">
        <v>11</v>
      </c>
      <c r="F1317" s="4">
        <v>2</v>
      </c>
      <c r="G1317" s="4">
        <v>8</v>
      </c>
      <c r="H1317" s="5">
        <v>137</v>
      </c>
      <c r="I1317" s="5">
        <v>20.099362552081097</v>
      </c>
      <c r="J1317" s="5">
        <v>138.82372510416218</v>
      </c>
      <c r="K1317" s="5">
        <v>58.426274895837807</v>
      </c>
      <c r="L1317" s="5"/>
      <c r="M1317" s="5">
        <v>103.05660377358491</v>
      </c>
      <c r="N1317" s="5"/>
      <c r="O1317" s="5"/>
    </row>
    <row r="1318" spans="1:15" x14ac:dyDescent="0.3">
      <c r="A1318" s="4" t="s">
        <v>15</v>
      </c>
      <c r="B1318" s="5">
        <v>3033</v>
      </c>
      <c r="C1318" s="5">
        <v>200104</v>
      </c>
      <c r="D1318" s="6">
        <v>45639</v>
      </c>
      <c r="E1318" s="4" t="s">
        <v>11</v>
      </c>
      <c r="F1318" s="4">
        <v>2</v>
      </c>
      <c r="G1318" s="4">
        <v>8</v>
      </c>
      <c r="H1318" s="5">
        <v>120</v>
      </c>
      <c r="I1318" s="5">
        <v>23.32916629457641</v>
      </c>
      <c r="J1318" s="5">
        <v>151.15833258915282</v>
      </c>
      <c r="K1318" s="5">
        <v>57.84166741084718</v>
      </c>
      <c r="L1318" s="5"/>
      <c r="M1318" s="5">
        <v>103.05660377358491</v>
      </c>
      <c r="N1318" s="5"/>
      <c r="O1318" s="5"/>
    </row>
    <row r="1319" spans="1:15" x14ac:dyDescent="0.3">
      <c r="A1319" s="4" t="s">
        <v>15</v>
      </c>
      <c r="B1319" s="5">
        <v>3033</v>
      </c>
      <c r="C1319" s="5">
        <v>200104</v>
      </c>
      <c r="D1319" s="6">
        <v>45646</v>
      </c>
      <c r="E1319" s="4" t="s">
        <v>11</v>
      </c>
      <c r="F1319" s="4">
        <v>2</v>
      </c>
      <c r="G1319" s="4">
        <v>8</v>
      </c>
      <c r="H1319" s="5">
        <v>100</v>
      </c>
      <c r="I1319" s="5">
        <v>23.841927354976988</v>
      </c>
      <c r="J1319" s="5">
        <v>154.43385470995398</v>
      </c>
      <c r="K1319" s="5">
        <v>59.066145290046023</v>
      </c>
      <c r="L1319" s="5"/>
      <c r="M1319" s="5">
        <v>103.05660377358491</v>
      </c>
      <c r="N1319" s="5"/>
      <c r="O1319" s="5"/>
    </row>
    <row r="1320" spans="1:15" x14ac:dyDescent="0.3">
      <c r="A1320" s="4" t="s">
        <v>15</v>
      </c>
      <c r="B1320" s="5">
        <v>3033</v>
      </c>
      <c r="C1320" s="5">
        <v>200104</v>
      </c>
      <c r="D1320" s="6">
        <v>45653</v>
      </c>
      <c r="E1320" s="4" t="s">
        <v>11</v>
      </c>
      <c r="F1320" s="4">
        <v>2</v>
      </c>
      <c r="G1320" s="4">
        <v>8</v>
      </c>
      <c r="H1320" s="5">
        <v>73</v>
      </c>
      <c r="I1320" s="5">
        <v>23.841927354976988</v>
      </c>
      <c r="J1320" s="5">
        <v>154.43385470995398</v>
      </c>
      <c r="K1320" s="5">
        <v>59.066145290046023</v>
      </c>
      <c r="L1320" s="5"/>
      <c r="M1320" s="5">
        <v>103.05660377358491</v>
      </c>
      <c r="N1320" s="5"/>
      <c r="O1320" s="5"/>
    </row>
    <row r="1321" spans="1:15" x14ac:dyDescent="0.3">
      <c r="A1321" s="4" t="s">
        <v>15</v>
      </c>
      <c r="B1321" s="5">
        <v>3033</v>
      </c>
      <c r="C1321" s="5">
        <v>200104</v>
      </c>
      <c r="D1321" s="6">
        <v>45660</v>
      </c>
      <c r="E1321" s="4" t="s">
        <v>11</v>
      </c>
      <c r="F1321" s="4">
        <v>2</v>
      </c>
      <c r="G1321" s="4">
        <v>8</v>
      </c>
      <c r="H1321" s="5">
        <v>117</v>
      </c>
      <c r="I1321" s="5">
        <v>25.975950415721076</v>
      </c>
      <c r="J1321" s="5">
        <v>153.45190083144215</v>
      </c>
      <c r="K1321" s="5">
        <v>49.548099168557847</v>
      </c>
      <c r="L1321" s="5"/>
      <c r="M1321" s="5">
        <v>103.05660377358491</v>
      </c>
      <c r="N1321" s="5"/>
      <c r="O1321" s="5"/>
    </row>
    <row r="1322" spans="1:15" x14ac:dyDescent="0.3">
      <c r="A1322" s="4" t="s">
        <v>15</v>
      </c>
      <c r="B1322" s="5">
        <v>3033</v>
      </c>
      <c r="C1322" s="5">
        <v>200104</v>
      </c>
      <c r="D1322" s="6">
        <v>45667</v>
      </c>
      <c r="E1322" s="4" t="s">
        <v>11</v>
      </c>
      <c r="F1322" s="4">
        <v>2</v>
      </c>
      <c r="G1322" s="4">
        <v>8</v>
      </c>
      <c r="H1322" s="5">
        <v>106</v>
      </c>
      <c r="I1322" s="5">
        <v>26.396022427631024</v>
      </c>
      <c r="J1322" s="5">
        <v>155.29204485526205</v>
      </c>
      <c r="K1322" s="5">
        <v>49.707955144737952</v>
      </c>
      <c r="L1322" s="5"/>
      <c r="M1322" s="5">
        <v>103.05660377358491</v>
      </c>
      <c r="N1322" s="5"/>
      <c r="O1322" s="5"/>
    </row>
    <row r="1323" spans="1:15" x14ac:dyDescent="0.3">
      <c r="A1323" s="4" t="s">
        <v>15</v>
      </c>
      <c r="B1323" s="5">
        <v>3033</v>
      </c>
      <c r="C1323" s="5">
        <v>200104</v>
      </c>
      <c r="D1323" s="6">
        <v>45674</v>
      </c>
      <c r="E1323" s="4" t="s">
        <v>11</v>
      </c>
      <c r="F1323" s="4">
        <v>2</v>
      </c>
      <c r="G1323" s="4">
        <v>8</v>
      </c>
      <c r="H1323" s="5">
        <v>89</v>
      </c>
      <c r="I1323" s="5">
        <v>26.358110706194402</v>
      </c>
      <c r="J1323" s="5">
        <v>156.21622141238879</v>
      </c>
      <c r="K1323" s="5">
        <v>50.783778587611195</v>
      </c>
      <c r="L1323" s="5"/>
      <c r="M1323" s="5">
        <v>103.05660377358491</v>
      </c>
      <c r="N1323" s="5"/>
      <c r="O1323" s="5"/>
    </row>
    <row r="1324" spans="1:15" x14ac:dyDescent="0.3">
      <c r="A1324" s="4" t="s">
        <v>15</v>
      </c>
      <c r="B1324" s="5">
        <v>3033</v>
      </c>
      <c r="C1324" s="5">
        <v>200104</v>
      </c>
      <c r="D1324" s="6">
        <v>45681</v>
      </c>
      <c r="E1324" s="4" t="s">
        <v>11</v>
      </c>
      <c r="F1324" s="4">
        <v>2</v>
      </c>
      <c r="G1324" s="4">
        <v>8</v>
      </c>
      <c r="H1324" s="5">
        <v>76</v>
      </c>
      <c r="I1324" s="5">
        <v>25.601513627127595</v>
      </c>
      <c r="J1324" s="5">
        <v>150.45302725425518</v>
      </c>
      <c r="K1324" s="5">
        <v>48.04697274574481</v>
      </c>
      <c r="L1324" s="5"/>
      <c r="M1324" s="5">
        <v>103.05660377358491</v>
      </c>
      <c r="N1324" s="5"/>
      <c r="O1324" s="5"/>
    </row>
    <row r="1325" spans="1:15" x14ac:dyDescent="0.3">
      <c r="A1325" s="4" t="s">
        <v>15</v>
      </c>
      <c r="B1325" s="5">
        <v>3033</v>
      </c>
      <c r="C1325" s="5">
        <v>200104</v>
      </c>
      <c r="D1325" s="6">
        <v>45688</v>
      </c>
      <c r="E1325" s="4" t="s">
        <v>11</v>
      </c>
      <c r="F1325" s="4">
        <v>2</v>
      </c>
      <c r="G1325" s="4">
        <v>8</v>
      </c>
      <c r="H1325" s="5">
        <v>107</v>
      </c>
      <c r="I1325" s="5">
        <v>20.855155237974135</v>
      </c>
      <c r="J1325" s="5">
        <v>143.96031047594826</v>
      </c>
      <c r="K1325" s="5">
        <v>60.539689524051731</v>
      </c>
      <c r="L1325" s="5"/>
      <c r="M1325" s="5">
        <v>103.05660377358491</v>
      </c>
      <c r="N1325" s="5"/>
      <c r="O1325" s="5"/>
    </row>
    <row r="1326" spans="1:15" x14ac:dyDescent="0.3">
      <c r="A1326" s="4" t="s">
        <v>15</v>
      </c>
      <c r="B1326" s="5">
        <v>3033</v>
      </c>
      <c r="C1326" s="5">
        <v>200104</v>
      </c>
      <c r="D1326" s="6">
        <v>45695</v>
      </c>
      <c r="E1326" s="4" t="s">
        <v>11</v>
      </c>
      <c r="F1326" s="4">
        <v>2</v>
      </c>
      <c r="G1326" s="4">
        <v>8</v>
      </c>
      <c r="H1326" s="5">
        <v>95</v>
      </c>
      <c r="I1326" s="5">
        <v>16.515144564913744</v>
      </c>
      <c r="J1326" s="5">
        <v>131.53028912982748</v>
      </c>
      <c r="K1326" s="5">
        <v>65.46971087017252</v>
      </c>
      <c r="L1326" s="5"/>
      <c r="M1326" s="5">
        <v>103.05660377358491</v>
      </c>
      <c r="N1326" s="5"/>
      <c r="O1326" s="5"/>
    </row>
    <row r="1327" spans="1:15" x14ac:dyDescent="0.3">
      <c r="A1327" s="4" t="s">
        <v>16</v>
      </c>
      <c r="B1327" s="5">
        <v>3003</v>
      </c>
      <c r="C1327" s="5">
        <v>200108</v>
      </c>
      <c r="D1327" s="6">
        <v>45331</v>
      </c>
      <c r="E1327" s="4" t="s">
        <v>7</v>
      </c>
      <c r="F1327" s="4">
        <v>2</v>
      </c>
      <c r="G1327" s="4">
        <v>8</v>
      </c>
      <c r="H1327" s="5">
        <v>3</v>
      </c>
      <c r="I1327" s="5"/>
      <c r="J1327" s="5"/>
      <c r="K1327" s="5"/>
      <c r="L1327" s="5"/>
      <c r="M1327" s="5">
        <v>4.0943396226415096</v>
      </c>
      <c r="N1327" s="5"/>
      <c r="O1327" s="5"/>
    </row>
    <row r="1328" spans="1:15" x14ac:dyDescent="0.3">
      <c r="A1328" s="4" t="s">
        <v>16</v>
      </c>
      <c r="B1328" s="5">
        <v>3003</v>
      </c>
      <c r="C1328" s="5">
        <v>200108</v>
      </c>
      <c r="D1328" s="6">
        <v>45338</v>
      </c>
      <c r="E1328" s="4" t="s">
        <v>7</v>
      </c>
      <c r="F1328" s="4">
        <v>2</v>
      </c>
      <c r="G1328" s="4">
        <v>8</v>
      </c>
      <c r="H1328" s="5">
        <v>4</v>
      </c>
      <c r="I1328" s="5">
        <v>0</v>
      </c>
      <c r="J1328" s="5">
        <v>3</v>
      </c>
      <c r="K1328" s="5">
        <v>3</v>
      </c>
      <c r="L1328" s="5"/>
      <c r="M1328" s="5">
        <v>4.0943396226415096</v>
      </c>
      <c r="N1328" s="5"/>
      <c r="O1328" s="5"/>
    </row>
    <row r="1329" spans="1:15" x14ac:dyDescent="0.3">
      <c r="A1329" s="4" t="s">
        <v>16</v>
      </c>
      <c r="B1329" s="5">
        <v>3003</v>
      </c>
      <c r="C1329" s="5">
        <v>200108</v>
      </c>
      <c r="D1329" s="6">
        <v>45345</v>
      </c>
      <c r="E1329" s="4" t="s">
        <v>7</v>
      </c>
      <c r="F1329" s="4">
        <v>2</v>
      </c>
      <c r="G1329" s="4">
        <v>8</v>
      </c>
      <c r="H1329" s="5">
        <v>2</v>
      </c>
      <c r="I1329" s="5">
        <v>0.5</v>
      </c>
      <c r="J1329" s="5">
        <v>4.5</v>
      </c>
      <c r="K1329" s="5">
        <v>2.5</v>
      </c>
      <c r="L1329" s="5"/>
      <c r="M1329" s="5">
        <v>4.0943396226415096</v>
      </c>
      <c r="N1329" s="5"/>
      <c r="O1329" s="5"/>
    </row>
    <row r="1330" spans="1:15" x14ac:dyDescent="0.3">
      <c r="A1330" s="4" t="s">
        <v>16</v>
      </c>
      <c r="B1330" s="5">
        <v>3003</v>
      </c>
      <c r="C1330" s="5">
        <v>200108</v>
      </c>
      <c r="D1330" s="6">
        <v>45352</v>
      </c>
      <c r="E1330" s="4" t="s">
        <v>7</v>
      </c>
      <c r="F1330" s="4">
        <v>2</v>
      </c>
      <c r="G1330" s="4">
        <v>8</v>
      </c>
      <c r="H1330" s="5">
        <v>2</v>
      </c>
      <c r="I1330" s="5">
        <v>0.81649658092772603</v>
      </c>
      <c r="J1330" s="5">
        <v>4.6329931618554525</v>
      </c>
      <c r="K1330" s="5">
        <v>1.3670068381445479</v>
      </c>
      <c r="L1330" s="5"/>
      <c r="M1330" s="5">
        <v>4.0943396226415096</v>
      </c>
      <c r="N1330" s="5"/>
      <c r="O1330" s="5"/>
    </row>
    <row r="1331" spans="1:15" x14ac:dyDescent="0.3">
      <c r="A1331" s="4" t="s">
        <v>16</v>
      </c>
      <c r="B1331" s="5">
        <v>3003</v>
      </c>
      <c r="C1331" s="5">
        <v>200108</v>
      </c>
      <c r="D1331" s="6">
        <v>45359</v>
      </c>
      <c r="E1331" s="4" t="s">
        <v>7</v>
      </c>
      <c r="F1331" s="4">
        <v>2</v>
      </c>
      <c r="G1331" s="4">
        <v>8</v>
      </c>
      <c r="H1331" s="5">
        <v>5</v>
      </c>
      <c r="I1331" s="5">
        <v>0.82915619758884995</v>
      </c>
      <c r="J1331" s="5">
        <v>4.4083123951776999</v>
      </c>
      <c r="K1331" s="5">
        <v>1.0916876048223001</v>
      </c>
      <c r="L1331" s="5"/>
      <c r="M1331" s="5">
        <v>4.0943396226415096</v>
      </c>
      <c r="N1331" s="5"/>
      <c r="O1331" s="5"/>
    </row>
    <row r="1332" spans="1:15" x14ac:dyDescent="0.3">
      <c r="A1332" s="4" t="s">
        <v>16</v>
      </c>
      <c r="B1332" s="5">
        <v>3003</v>
      </c>
      <c r="C1332" s="5">
        <v>200108</v>
      </c>
      <c r="D1332" s="6">
        <v>45366</v>
      </c>
      <c r="E1332" s="4" t="s">
        <v>7</v>
      </c>
      <c r="F1332" s="4">
        <v>2</v>
      </c>
      <c r="G1332" s="4">
        <v>8</v>
      </c>
      <c r="H1332" s="5">
        <v>2</v>
      </c>
      <c r="I1332" s="5">
        <v>1.1661903789690602</v>
      </c>
      <c r="J1332" s="5">
        <v>5.532380757938121</v>
      </c>
      <c r="K1332" s="5">
        <v>0.86761924206187979</v>
      </c>
      <c r="L1332" s="5"/>
      <c r="M1332" s="5">
        <v>4.0943396226415096</v>
      </c>
      <c r="N1332" s="5"/>
      <c r="O1332" s="5"/>
    </row>
    <row r="1333" spans="1:15" x14ac:dyDescent="0.3">
      <c r="A1333" s="4" t="s">
        <v>16</v>
      </c>
      <c r="B1333" s="5">
        <v>3003</v>
      </c>
      <c r="C1333" s="5">
        <v>200108</v>
      </c>
      <c r="D1333" s="6">
        <v>45373</v>
      </c>
      <c r="E1333" s="4" t="s">
        <v>7</v>
      </c>
      <c r="F1333" s="4">
        <v>2</v>
      </c>
      <c r="G1333" s="4">
        <v>8</v>
      </c>
      <c r="H1333" s="5">
        <v>3</v>
      </c>
      <c r="I1333" s="5">
        <v>1.1547005383792515</v>
      </c>
      <c r="J1333" s="5">
        <v>5.3094010767585029</v>
      </c>
      <c r="K1333" s="5">
        <v>0.69059892324149708</v>
      </c>
      <c r="L1333" s="5"/>
      <c r="M1333" s="5">
        <v>4.0943396226415096</v>
      </c>
      <c r="N1333" s="5"/>
      <c r="O1333" s="5"/>
    </row>
    <row r="1334" spans="1:15" x14ac:dyDescent="0.3">
      <c r="A1334" s="4" t="s">
        <v>16</v>
      </c>
      <c r="B1334" s="5">
        <v>3003</v>
      </c>
      <c r="C1334" s="5">
        <v>200108</v>
      </c>
      <c r="D1334" s="6">
        <v>45380</v>
      </c>
      <c r="E1334" s="4" t="s">
        <v>7</v>
      </c>
      <c r="F1334" s="4">
        <v>2</v>
      </c>
      <c r="G1334" s="4">
        <v>8</v>
      </c>
      <c r="H1334" s="5">
        <v>4</v>
      </c>
      <c r="I1334" s="5">
        <v>1.0690449676496976</v>
      </c>
      <c r="J1334" s="5">
        <v>5.1380899352993952</v>
      </c>
      <c r="K1334" s="5">
        <v>0.86191006470060483</v>
      </c>
      <c r="L1334" s="5"/>
      <c r="M1334" s="5">
        <v>4.0943396226415096</v>
      </c>
      <c r="N1334" s="5"/>
      <c r="O1334" s="5"/>
    </row>
    <row r="1335" spans="1:15" x14ac:dyDescent="0.3">
      <c r="A1335" s="4" t="s">
        <v>16</v>
      </c>
      <c r="B1335" s="5">
        <v>3003</v>
      </c>
      <c r="C1335" s="5">
        <v>200108</v>
      </c>
      <c r="D1335" s="6">
        <v>45387</v>
      </c>
      <c r="E1335" s="4" t="s">
        <v>7</v>
      </c>
      <c r="F1335" s="4">
        <v>2</v>
      </c>
      <c r="G1335" s="4">
        <v>8</v>
      </c>
      <c r="H1335" s="5">
        <v>9</v>
      </c>
      <c r="I1335" s="5">
        <v>1.0532687216470449</v>
      </c>
      <c r="J1335" s="5">
        <v>5.2315374432940898</v>
      </c>
      <c r="K1335" s="5">
        <v>1.0184625567059102</v>
      </c>
      <c r="L1335" s="5"/>
      <c r="M1335" s="5">
        <v>4.0943396226415096</v>
      </c>
      <c r="N1335" s="5"/>
      <c r="O1335" s="5"/>
    </row>
    <row r="1336" spans="1:15" x14ac:dyDescent="0.3">
      <c r="A1336" s="4" t="s">
        <v>16</v>
      </c>
      <c r="B1336" s="5">
        <v>3003</v>
      </c>
      <c r="C1336" s="5">
        <v>200108</v>
      </c>
      <c r="D1336" s="6">
        <v>45394</v>
      </c>
      <c r="E1336" s="4" t="s">
        <v>7</v>
      </c>
      <c r="F1336" s="4">
        <v>2</v>
      </c>
      <c r="G1336" s="4">
        <v>8</v>
      </c>
      <c r="H1336" s="5">
        <v>5</v>
      </c>
      <c r="I1336" s="5">
        <v>2.2043990110685496</v>
      </c>
      <c r="J1336" s="5">
        <v>8.2837980221370984</v>
      </c>
      <c r="K1336" s="5">
        <v>-0.53379802213709926</v>
      </c>
      <c r="L1336" s="5"/>
      <c r="M1336" s="5">
        <v>4.0943396226415096</v>
      </c>
      <c r="N1336" s="5"/>
      <c r="O1336" s="5"/>
    </row>
    <row r="1337" spans="1:15" x14ac:dyDescent="0.3">
      <c r="A1337" s="4" t="s">
        <v>16</v>
      </c>
      <c r="B1337" s="5">
        <v>3003</v>
      </c>
      <c r="C1337" s="5">
        <v>200108</v>
      </c>
      <c r="D1337" s="6">
        <v>45401</v>
      </c>
      <c r="E1337" s="4" t="s">
        <v>7</v>
      </c>
      <c r="F1337" s="4">
        <v>2</v>
      </c>
      <c r="G1337" s="4">
        <v>8</v>
      </c>
      <c r="H1337" s="5">
        <v>4</v>
      </c>
      <c r="I1337" s="5">
        <v>2.2360679774997898</v>
      </c>
      <c r="J1337" s="5">
        <v>8.4721359549995796</v>
      </c>
      <c r="K1337" s="5">
        <v>-0.47213595499957961</v>
      </c>
      <c r="L1337" s="5"/>
      <c r="M1337" s="5">
        <v>4.0943396226415096</v>
      </c>
      <c r="N1337" s="5"/>
      <c r="O1337" s="5"/>
    </row>
    <row r="1338" spans="1:15" x14ac:dyDescent="0.3">
      <c r="A1338" s="4" t="s">
        <v>16</v>
      </c>
      <c r="B1338" s="5">
        <v>3003</v>
      </c>
      <c r="C1338" s="5">
        <v>200108</v>
      </c>
      <c r="D1338" s="6">
        <v>45408</v>
      </c>
      <c r="E1338" s="4" t="s">
        <v>7</v>
      </c>
      <c r="F1338" s="4">
        <v>2</v>
      </c>
      <c r="G1338" s="4">
        <v>8</v>
      </c>
      <c r="H1338" s="5">
        <v>7</v>
      </c>
      <c r="I1338" s="5">
        <v>2.1065374432940898</v>
      </c>
      <c r="J1338" s="5">
        <v>8.4630748865881795</v>
      </c>
      <c r="K1338" s="5">
        <v>3.6925113411820476E-2</v>
      </c>
      <c r="L1338" s="5"/>
      <c r="M1338" s="5">
        <v>4.0943396226415096</v>
      </c>
      <c r="N1338" s="5"/>
      <c r="O1338" s="5"/>
    </row>
    <row r="1339" spans="1:15" x14ac:dyDescent="0.3">
      <c r="A1339" s="4" t="s">
        <v>16</v>
      </c>
      <c r="B1339" s="5">
        <v>3003</v>
      </c>
      <c r="C1339" s="5">
        <v>200108</v>
      </c>
      <c r="D1339" s="6">
        <v>45415</v>
      </c>
      <c r="E1339" s="4" t="s">
        <v>7</v>
      </c>
      <c r="F1339" s="4">
        <v>2</v>
      </c>
      <c r="G1339" s="4">
        <v>8</v>
      </c>
      <c r="H1339" s="5">
        <v>6</v>
      </c>
      <c r="I1339" s="5">
        <v>2.0879116360612584</v>
      </c>
      <c r="J1339" s="5">
        <v>9.0508232721225177</v>
      </c>
      <c r="K1339" s="5">
        <v>0.6991767278774832</v>
      </c>
      <c r="L1339" s="5"/>
      <c r="M1339" s="5">
        <v>4.0943396226415096</v>
      </c>
      <c r="N1339" s="5"/>
      <c r="O1339" s="5"/>
    </row>
    <row r="1340" spans="1:15" x14ac:dyDescent="0.3">
      <c r="A1340" s="4" t="s">
        <v>16</v>
      </c>
      <c r="B1340" s="5">
        <v>3003</v>
      </c>
      <c r="C1340" s="5">
        <v>200108</v>
      </c>
      <c r="D1340" s="6">
        <v>45422</v>
      </c>
      <c r="E1340" s="4" t="s">
        <v>7</v>
      </c>
      <c r="F1340" s="4">
        <v>2</v>
      </c>
      <c r="G1340" s="4">
        <v>8</v>
      </c>
      <c r="H1340" s="5">
        <v>4</v>
      </c>
      <c r="I1340" s="5">
        <v>2.1213203435596424</v>
      </c>
      <c r="J1340" s="5">
        <v>9.2426406871192839</v>
      </c>
      <c r="K1340" s="5">
        <v>0.75735931288071523</v>
      </c>
      <c r="L1340" s="5"/>
      <c r="M1340" s="5">
        <v>4.0943396226415096</v>
      </c>
      <c r="N1340" s="5"/>
      <c r="O1340" s="5"/>
    </row>
    <row r="1341" spans="1:15" x14ac:dyDescent="0.3">
      <c r="A1341" s="4" t="s">
        <v>16</v>
      </c>
      <c r="B1341" s="5">
        <v>3003</v>
      </c>
      <c r="C1341" s="5">
        <v>200108</v>
      </c>
      <c r="D1341" s="6">
        <v>45429</v>
      </c>
      <c r="E1341" s="4" t="s">
        <v>7</v>
      </c>
      <c r="F1341" s="4">
        <v>2</v>
      </c>
      <c r="G1341" s="4">
        <v>8</v>
      </c>
      <c r="H1341" s="5">
        <v>5</v>
      </c>
      <c r="I1341" s="5">
        <v>1.8540496217739157</v>
      </c>
      <c r="J1341" s="5">
        <v>8.9580992435478315</v>
      </c>
      <c r="K1341" s="5">
        <v>1.5419007564521685</v>
      </c>
      <c r="L1341" s="5"/>
      <c r="M1341" s="5">
        <v>4.0943396226415096</v>
      </c>
      <c r="N1341" s="5"/>
      <c r="O1341" s="5"/>
    </row>
    <row r="1342" spans="1:15" x14ac:dyDescent="0.3">
      <c r="A1342" s="4" t="s">
        <v>16</v>
      </c>
      <c r="B1342" s="5">
        <v>3003</v>
      </c>
      <c r="C1342" s="5">
        <v>200108</v>
      </c>
      <c r="D1342" s="6">
        <v>45436</v>
      </c>
      <c r="E1342" s="4" t="s">
        <v>7</v>
      </c>
      <c r="F1342" s="4">
        <v>2</v>
      </c>
      <c r="G1342" s="4">
        <v>8</v>
      </c>
      <c r="H1342" s="5">
        <v>0</v>
      </c>
      <c r="I1342" s="5">
        <v>1.6583123951776999</v>
      </c>
      <c r="J1342" s="5">
        <v>8.8166247903553998</v>
      </c>
      <c r="K1342" s="5">
        <v>2.1833752096446002</v>
      </c>
      <c r="L1342" s="5"/>
      <c r="M1342" s="5">
        <v>4.0943396226415096</v>
      </c>
      <c r="N1342" s="5"/>
      <c r="O1342" s="5"/>
    </row>
    <row r="1343" spans="1:15" x14ac:dyDescent="0.3">
      <c r="A1343" s="4" t="s">
        <v>16</v>
      </c>
      <c r="B1343" s="5">
        <v>3003</v>
      </c>
      <c r="C1343" s="5">
        <v>200108</v>
      </c>
      <c r="D1343" s="6">
        <v>45443</v>
      </c>
      <c r="E1343" s="4" t="s">
        <v>7</v>
      </c>
      <c r="F1343" s="4">
        <v>2</v>
      </c>
      <c r="G1343" s="4">
        <v>8</v>
      </c>
      <c r="H1343" s="5">
        <v>8</v>
      </c>
      <c r="I1343" s="5">
        <v>2.4494897427831779</v>
      </c>
      <c r="J1343" s="5">
        <v>9.8989794855663558</v>
      </c>
      <c r="K1343" s="5">
        <v>0.10102051443364424</v>
      </c>
      <c r="L1343" s="5"/>
      <c r="M1343" s="5">
        <v>4.0943396226415096</v>
      </c>
      <c r="N1343" s="5"/>
      <c r="O1343" s="5"/>
    </row>
    <row r="1344" spans="1:15" x14ac:dyDescent="0.3">
      <c r="A1344" s="4" t="s">
        <v>16</v>
      </c>
      <c r="B1344" s="5">
        <v>3003</v>
      </c>
      <c r="C1344" s="5">
        <v>200108</v>
      </c>
      <c r="D1344" s="6">
        <v>45450</v>
      </c>
      <c r="E1344" s="4" t="s">
        <v>7</v>
      </c>
      <c r="F1344" s="4">
        <v>2</v>
      </c>
      <c r="G1344" s="4">
        <v>8</v>
      </c>
      <c r="H1344" s="5">
        <v>3</v>
      </c>
      <c r="I1344" s="5">
        <v>2.2603926650031405</v>
      </c>
      <c r="J1344" s="5">
        <v>9.3957853300062801</v>
      </c>
      <c r="K1344" s="5">
        <v>0.35421466999371898</v>
      </c>
      <c r="L1344" s="5"/>
      <c r="M1344" s="5">
        <v>4.0943396226415096</v>
      </c>
      <c r="N1344" s="5"/>
      <c r="O1344" s="5"/>
    </row>
    <row r="1345" spans="1:15" x14ac:dyDescent="0.3">
      <c r="A1345" s="4" t="s">
        <v>16</v>
      </c>
      <c r="B1345" s="5">
        <v>3003</v>
      </c>
      <c r="C1345" s="5">
        <v>200108</v>
      </c>
      <c r="D1345" s="6">
        <v>45457</v>
      </c>
      <c r="E1345" s="4" t="s">
        <v>7</v>
      </c>
      <c r="F1345" s="4">
        <v>2</v>
      </c>
      <c r="G1345" s="4">
        <v>8</v>
      </c>
      <c r="H1345" s="5">
        <v>3</v>
      </c>
      <c r="I1345" s="5">
        <v>2.3418742493993991</v>
      </c>
      <c r="J1345" s="5">
        <v>9.3087484987987992</v>
      </c>
      <c r="K1345" s="5">
        <v>-5.8748498798798288E-2</v>
      </c>
      <c r="L1345" s="5"/>
      <c r="M1345" s="5">
        <v>4.0943396226415096</v>
      </c>
      <c r="N1345" s="5"/>
      <c r="O1345" s="5"/>
    </row>
    <row r="1346" spans="1:15" x14ac:dyDescent="0.3">
      <c r="A1346" s="4" t="s">
        <v>16</v>
      </c>
      <c r="B1346" s="5">
        <v>3003</v>
      </c>
      <c r="C1346" s="5">
        <v>200108</v>
      </c>
      <c r="D1346" s="6">
        <v>45464</v>
      </c>
      <c r="E1346" s="4" t="s">
        <v>7</v>
      </c>
      <c r="F1346" s="4">
        <v>2</v>
      </c>
      <c r="G1346" s="4">
        <v>8</v>
      </c>
      <c r="H1346" s="5">
        <v>0</v>
      </c>
      <c r="I1346" s="5">
        <v>2.3979157616563596</v>
      </c>
      <c r="J1346" s="5">
        <v>9.2958315233127191</v>
      </c>
      <c r="K1346" s="5">
        <v>-0.29583152331271911</v>
      </c>
      <c r="L1346" s="5"/>
      <c r="M1346" s="5">
        <v>4.0943396226415096</v>
      </c>
      <c r="N1346" s="5"/>
      <c r="O1346" s="5"/>
    </row>
    <row r="1347" spans="1:15" x14ac:dyDescent="0.3">
      <c r="A1347" s="4" t="s">
        <v>16</v>
      </c>
      <c r="B1347" s="5">
        <v>3003</v>
      </c>
      <c r="C1347" s="5">
        <v>200108</v>
      </c>
      <c r="D1347" s="6">
        <v>45471</v>
      </c>
      <c r="E1347" s="4" t="s">
        <v>7</v>
      </c>
      <c r="F1347" s="4">
        <v>2</v>
      </c>
      <c r="G1347" s="4">
        <v>8</v>
      </c>
      <c r="H1347" s="5">
        <v>1</v>
      </c>
      <c r="I1347" s="5">
        <v>2.5950674365033368</v>
      </c>
      <c r="J1347" s="5">
        <v>8.8151348730066736</v>
      </c>
      <c r="K1347" s="5">
        <v>-1.5651348730066736</v>
      </c>
      <c r="L1347" s="5"/>
      <c r="M1347" s="5">
        <v>4.0943396226415096</v>
      </c>
      <c r="N1347" s="5"/>
      <c r="O1347" s="5"/>
    </row>
    <row r="1348" spans="1:15" x14ac:dyDescent="0.3">
      <c r="A1348" s="4" t="s">
        <v>16</v>
      </c>
      <c r="B1348" s="5">
        <v>3003</v>
      </c>
      <c r="C1348" s="5">
        <v>200108</v>
      </c>
      <c r="D1348" s="6">
        <v>45478</v>
      </c>
      <c r="E1348" s="4" t="s">
        <v>7</v>
      </c>
      <c r="F1348" s="4">
        <v>2</v>
      </c>
      <c r="G1348" s="4">
        <v>8</v>
      </c>
      <c r="H1348" s="5">
        <v>4</v>
      </c>
      <c r="I1348" s="5">
        <v>2.5495097567963922</v>
      </c>
      <c r="J1348" s="5">
        <v>8.0990195135927845</v>
      </c>
      <c r="K1348" s="5">
        <v>-2.0990195135927845</v>
      </c>
      <c r="L1348" s="5"/>
      <c r="M1348" s="5">
        <v>4.0943396226415096</v>
      </c>
      <c r="N1348" s="5"/>
      <c r="O1348" s="5"/>
    </row>
    <row r="1349" spans="1:15" x14ac:dyDescent="0.3">
      <c r="A1349" s="4" t="s">
        <v>16</v>
      </c>
      <c r="B1349" s="5">
        <v>3003</v>
      </c>
      <c r="C1349" s="5">
        <v>200108</v>
      </c>
      <c r="D1349" s="6">
        <v>45485</v>
      </c>
      <c r="E1349" s="4" t="s">
        <v>7</v>
      </c>
      <c r="F1349" s="4">
        <v>2</v>
      </c>
      <c r="G1349" s="4">
        <v>8</v>
      </c>
      <c r="H1349" s="5">
        <v>1</v>
      </c>
      <c r="I1349" s="5">
        <v>2.5495097567963922</v>
      </c>
      <c r="J1349" s="5">
        <v>8.0990195135927845</v>
      </c>
      <c r="K1349" s="5">
        <v>-2.0990195135927845</v>
      </c>
      <c r="L1349" s="5"/>
      <c r="M1349" s="5">
        <v>4.0943396226415096</v>
      </c>
      <c r="N1349" s="5"/>
      <c r="O1349" s="5"/>
    </row>
    <row r="1350" spans="1:15" x14ac:dyDescent="0.3">
      <c r="A1350" s="4" t="s">
        <v>16</v>
      </c>
      <c r="B1350" s="5">
        <v>3003</v>
      </c>
      <c r="C1350" s="5">
        <v>200108</v>
      </c>
      <c r="D1350" s="6">
        <v>45492</v>
      </c>
      <c r="E1350" s="4" t="s">
        <v>7</v>
      </c>
      <c r="F1350" s="4">
        <v>2</v>
      </c>
      <c r="G1350" s="4">
        <v>8</v>
      </c>
      <c r="H1350" s="5">
        <v>3</v>
      </c>
      <c r="I1350" s="5">
        <v>2.5</v>
      </c>
      <c r="J1350" s="5">
        <v>7.5</v>
      </c>
      <c r="K1350" s="5">
        <v>-2.5</v>
      </c>
      <c r="L1350" s="5"/>
      <c r="M1350" s="5">
        <v>4.0943396226415096</v>
      </c>
      <c r="N1350" s="5"/>
      <c r="O1350" s="5"/>
    </row>
    <row r="1351" spans="1:15" x14ac:dyDescent="0.3">
      <c r="A1351" s="4" t="s">
        <v>16</v>
      </c>
      <c r="B1351" s="5">
        <v>3003</v>
      </c>
      <c r="C1351" s="5">
        <v>200108</v>
      </c>
      <c r="D1351" s="6">
        <v>45499</v>
      </c>
      <c r="E1351" s="4" t="s">
        <v>7</v>
      </c>
      <c r="F1351" s="4">
        <v>2</v>
      </c>
      <c r="G1351" s="4">
        <v>8</v>
      </c>
      <c r="H1351" s="5">
        <v>2</v>
      </c>
      <c r="I1351" s="5">
        <v>2.315032397181517</v>
      </c>
      <c r="J1351" s="5">
        <v>7.505064794363034</v>
      </c>
      <c r="K1351" s="5">
        <v>-1.755064794363034</v>
      </c>
      <c r="L1351" s="5"/>
      <c r="M1351" s="5">
        <v>4.0943396226415096</v>
      </c>
      <c r="N1351" s="5"/>
      <c r="O1351" s="5"/>
    </row>
    <row r="1352" spans="1:15" x14ac:dyDescent="0.3">
      <c r="A1352" s="4" t="s">
        <v>16</v>
      </c>
      <c r="B1352" s="5">
        <v>3003</v>
      </c>
      <c r="C1352" s="5">
        <v>200108</v>
      </c>
      <c r="D1352" s="6">
        <v>45506</v>
      </c>
      <c r="E1352" s="4" t="s">
        <v>7</v>
      </c>
      <c r="F1352" s="4">
        <v>2</v>
      </c>
      <c r="G1352" s="4">
        <v>8</v>
      </c>
      <c r="H1352" s="5">
        <v>1</v>
      </c>
      <c r="I1352" s="5">
        <v>1.2686114456365274</v>
      </c>
      <c r="J1352" s="5">
        <v>4.6622228912730552</v>
      </c>
      <c r="K1352" s="5">
        <v>-0.41222289127305478</v>
      </c>
      <c r="L1352" s="5"/>
      <c r="M1352" s="5">
        <v>4.0943396226415096</v>
      </c>
      <c r="N1352" s="5"/>
      <c r="O1352" s="5"/>
    </row>
    <row r="1353" spans="1:15" x14ac:dyDescent="0.3">
      <c r="A1353" s="4" t="s">
        <v>16</v>
      </c>
      <c r="B1353" s="5">
        <v>3003</v>
      </c>
      <c r="C1353" s="5">
        <v>200108</v>
      </c>
      <c r="D1353" s="6">
        <v>45513</v>
      </c>
      <c r="E1353" s="4" t="s">
        <v>7</v>
      </c>
      <c r="F1353" s="4">
        <v>2</v>
      </c>
      <c r="G1353" s="4">
        <v>8</v>
      </c>
      <c r="H1353" s="5">
        <v>3</v>
      </c>
      <c r="I1353" s="5">
        <v>1.2686114456365274</v>
      </c>
      <c r="J1353" s="5">
        <v>4.4122228912730552</v>
      </c>
      <c r="K1353" s="5">
        <v>-0.66222289127305478</v>
      </c>
      <c r="L1353" s="5"/>
      <c r="M1353" s="5">
        <v>4.0943396226415096</v>
      </c>
      <c r="N1353" s="5"/>
      <c r="O1353" s="5"/>
    </row>
    <row r="1354" spans="1:15" x14ac:dyDescent="0.3">
      <c r="A1354" s="4" t="s">
        <v>16</v>
      </c>
      <c r="B1354" s="5">
        <v>3003</v>
      </c>
      <c r="C1354" s="5">
        <v>200108</v>
      </c>
      <c r="D1354" s="6">
        <v>45520</v>
      </c>
      <c r="E1354" s="4" t="s">
        <v>7</v>
      </c>
      <c r="F1354" s="4">
        <v>2</v>
      </c>
      <c r="G1354" s="4">
        <v>8</v>
      </c>
      <c r="H1354" s="5">
        <v>2</v>
      </c>
      <c r="I1354" s="5">
        <v>1.2686114456365274</v>
      </c>
      <c r="J1354" s="5">
        <v>4.4122228912730552</v>
      </c>
      <c r="K1354" s="5">
        <v>-0.66222289127305478</v>
      </c>
      <c r="L1354" s="5"/>
      <c r="M1354" s="5">
        <v>4.0943396226415096</v>
      </c>
      <c r="N1354" s="5"/>
      <c r="O1354" s="5"/>
    </row>
    <row r="1355" spans="1:15" x14ac:dyDescent="0.3">
      <c r="A1355" s="4" t="s">
        <v>16</v>
      </c>
      <c r="B1355" s="5">
        <v>3003</v>
      </c>
      <c r="C1355" s="5">
        <v>200108</v>
      </c>
      <c r="D1355" s="6">
        <v>45527</v>
      </c>
      <c r="E1355" s="4" t="s">
        <v>7</v>
      </c>
      <c r="F1355" s="4">
        <v>2</v>
      </c>
      <c r="G1355" s="4">
        <v>8</v>
      </c>
      <c r="H1355" s="5">
        <v>2</v>
      </c>
      <c r="I1355" s="5">
        <v>1.0532687216470449</v>
      </c>
      <c r="J1355" s="5">
        <v>4.2315374432940898</v>
      </c>
      <c r="K1355" s="5">
        <v>1.8462556705910238E-2</v>
      </c>
      <c r="L1355" s="5"/>
      <c r="M1355" s="5">
        <v>4.0943396226415096</v>
      </c>
      <c r="N1355" s="5"/>
      <c r="O1355" s="5"/>
    </row>
    <row r="1356" spans="1:15" x14ac:dyDescent="0.3">
      <c r="A1356" s="4" t="s">
        <v>16</v>
      </c>
      <c r="B1356" s="5">
        <v>3003</v>
      </c>
      <c r="C1356" s="5">
        <v>200108</v>
      </c>
      <c r="D1356" s="6">
        <v>45534</v>
      </c>
      <c r="E1356" s="4" t="s">
        <v>7</v>
      </c>
      <c r="F1356" s="4">
        <v>2</v>
      </c>
      <c r="G1356" s="4">
        <v>8</v>
      </c>
      <c r="H1356" s="5">
        <v>2</v>
      </c>
      <c r="I1356" s="5">
        <v>0.96824583655185426</v>
      </c>
      <c r="J1356" s="5">
        <v>4.1864916731037081</v>
      </c>
      <c r="K1356" s="5">
        <v>0.31350832689629149</v>
      </c>
      <c r="L1356" s="5"/>
      <c r="M1356" s="5">
        <v>4.0943396226415096</v>
      </c>
      <c r="N1356" s="5"/>
      <c r="O1356" s="5"/>
    </row>
    <row r="1357" spans="1:15" x14ac:dyDescent="0.3">
      <c r="A1357" s="4" t="s">
        <v>16</v>
      </c>
      <c r="B1357" s="5">
        <v>3003</v>
      </c>
      <c r="C1357" s="5">
        <v>200108</v>
      </c>
      <c r="D1357" s="6">
        <v>45541</v>
      </c>
      <c r="E1357" s="4" t="s">
        <v>7</v>
      </c>
      <c r="F1357" s="4">
        <v>2</v>
      </c>
      <c r="G1357" s="4">
        <v>8</v>
      </c>
      <c r="H1357" s="5">
        <v>1</v>
      </c>
      <c r="I1357" s="5">
        <v>0.70710678118654757</v>
      </c>
      <c r="J1357" s="5">
        <v>3.4142135623730949</v>
      </c>
      <c r="K1357" s="5">
        <v>0.58578643762690485</v>
      </c>
      <c r="L1357" s="5"/>
      <c r="M1357" s="5">
        <v>4.0943396226415096</v>
      </c>
      <c r="N1357" s="5"/>
      <c r="O1357" s="5"/>
    </row>
    <row r="1358" spans="1:15" x14ac:dyDescent="0.3">
      <c r="A1358" s="4" t="s">
        <v>16</v>
      </c>
      <c r="B1358" s="5">
        <v>3003</v>
      </c>
      <c r="C1358" s="5">
        <v>200108</v>
      </c>
      <c r="D1358" s="6">
        <v>45548</v>
      </c>
      <c r="E1358" s="4" t="s">
        <v>7</v>
      </c>
      <c r="F1358" s="4">
        <v>2</v>
      </c>
      <c r="G1358" s="4">
        <v>8</v>
      </c>
      <c r="H1358" s="5">
        <v>5</v>
      </c>
      <c r="I1358" s="5">
        <v>0.70710678118654757</v>
      </c>
      <c r="J1358" s="5">
        <v>3.4142135623730949</v>
      </c>
      <c r="K1358" s="5">
        <v>0.58578643762690485</v>
      </c>
      <c r="L1358" s="5"/>
      <c r="M1358" s="5">
        <v>4.0943396226415096</v>
      </c>
      <c r="N1358" s="5"/>
      <c r="O1358" s="5"/>
    </row>
    <row r="1359" spans="1:15" x14ac:dyDescent="0.3">
      <c r="A1359" s="4" t="s">
        <v>16</v>
      </c>
      <c r="B1359" s="5">
        <v>3003</v>
      </c>
      <c r="C1359" s="5">
        <v>200108</v>
      </c>
      <c r="D1359" s="6">
        <v>45555</v>
      </c>
      <c r="E1359" s="4" t="s">
        <v>7</v>
      </c>
      <c r="F1359" s="4">
        <v>2</v>
      </c>
      <c r="G1359" s="4">
        <v>8</v>
      </c>
      <c r="H1359" s="5">
        <v>8</v>
      </c>
      <c r="I1359" s="5">
        <v>1.1989578808281798</v>
      </c>
      <c r="J1359" s="5">
        <v>4.6479157616563596</v>
      </c>
      <c r="K1359" s="5">
        <v>-0.14791576165635956</v>
      </c>
      <c r="L1359" s="5"/>
      <c r="M1359" s="5">
        <v>4.0943396226415096</v>
      </c>
      <c r="N1359" s="5"/>
      <c r="O1359" s="5"/>
    </row>
    <row r="1360" spans="1:15" x14ac:dyDescent="0.3">
      <c r="A1360" s="4" t="s">
        <v>16</v>
      </c>
      <c r="B1360" s="5">
        <v>3003</v>
      </c>
      <c r="C1360" s="5">
        <v>200108</v>
      </c>
      <c r="D1360" s="6">
        <v>45562</v>
      </c>
      <c r="E1360" s="4" t="s">
        <v>7</v>
      </c>
      <c r="F1360" s="4">
        <v>2</v>
      </c>
      <c r="G1360" s="4">
        <v>8</v>
      </c>
      <c r="H1360" s="5">
        <v>4</v>
      </c>
      <c r="I1360" s="5">
        <v>2.2360679774997898</v>
      </c>
      <c r="J1360" s="5">
        <v>7.4721359549995796</v>
      </c>
      <c r="K1360" s="5">
        <v>-1.4721359549995796</v>
      </c>
      <c r="L1360" s="5"/>
      <c r="M1360" s="5">
        <v>4.0943396226415096</v>
      </c>
      <c r="N1360" s="5"/>
      <c r="O1360" s="5"/>
    </row>
    <row r="1361" spans="1:15" x14ac:dyDescent="0.3">
      <c r="A1361" s="4" t="s">
        <v>16</v>
      </c>
      <c r="B1361" s="5">
        <v>3003</v>
      </c>
      <c r="C1361" s="5">
        <v>200108</v>
      </c>
      <c r="D1361" s="6">
        <v>45569</v>
      </c>
      <c r="E1361" s="4" t="s">
        <v>7</v>
      </c>
      <c r="F1361" s="4">
        <v>2</v>
      </c>
      <c r="G1361" s="4">
        <v>8</v>
      </c>
      <c r="H1361" s="5">
        <v>3</v>
      </c>
      <c r="I1361" s="5">
        <v>2.117634293262177</v>
      </c>
      <c r="J1361" s="5">
        <v>7.610268586524354</v>
      </c>
      <c r="K1361" s="5">
        <v>-0.86026858652435401</v>
      </c>
      <c r="L1361" s="5"/>
      <c r="M1361" s="5">
        <v>4.0943396226415096</v>
      </c>
      <c r="N1361" s="5"/>
      <c r="O1361" s="5"/>
    </row>
    <row r="1362" spans="1:15" x14ac:dyDescent="0.3">
      <c r="A1362" s="4" t="s">
        <v>16</v>
      </c>
      <c r="B1362" s="5">
        <v>3003</v>
      </c>
      <c r="C1362" s="5">
        <v>200108</v>
      </c>
      <c r="D1362" s="6">
        <v>45576</v>
      </c>
      <c r="E1362" s="4" t="s">
        <v>7</v>
      </c>
      <c r="F1362" s="4">
        <v>2</v>
      </c>
      <c r="G1362" s="4">
        <v>8</v>
      </c>
      <c r="H1362" s="5">
        <v>4</v>
      </c>
      <c r="I1362" s="5">
        <v>2.117634293262177</v>
      </c>
      <c r="J1362" s="5">
        <v>7.610268586524354</v>
      </c>
      <c r="K1362" s="5">
        <v>-0.86026858652435401</v>
      </c>
      <c r="L1362" s="5"/>
      <c r="M1362" s="5">
        <v>4.0943396226415096</v>
      </c>
      <c r="N1362" s="5"/>
      <c r="O1362" s="5"/>
    </row>
    <row r="1363" spans="1:15" x14ac:dyDescent="0.3">
      <c r="A1363" s="4" t="s">
        <v>16</v>
      </c>
      <c r="B1363" s="5">
        <v>3003</v>
      </c>
      <c r="C1363" s="5">
        <v>200108</v>
      </c>
      <c r="D1363" s="6">
        <v>45583</v>
      </c>
      <c r="E1363" s="4" t="s">
        <v>7</v>
      </c>
      <c r="F1363" s="4">
        <v>2</v>
      </c>
      <c r="G1363" s="4">
        <v>8</v>
      </c>
      <c r="H1363" s="5">
        <v>1</v>
      </c>
      <c r="I1363" s="5">
        <v>2.0577597041442912</v>
      </c>
      <c r="J1363" s="5">
        <v>7.7405194082885824</v>
      </c>
      <c r="K1363" s="5">
        <v>-0.49051940828858243</v>
      </c>
      <c r="L1363" s="5"/>
      <c r="M1363" s="5">
        <v>4.0943396226415096</v>
      </c>
      <c r="N1363" s="5"/>
      <c r="O1363" s="5"/>
    </row>
    <row r="1364" spans="1:15" x14ac:dyDescent="0.3">
      <c r="A1364" s="4" t="s">
        <v>16</v>
      </c>
      <c r="B1364" s="5">
        <v>3003</v>
      </c>
      <c r="C1364" s="5">
        <v>200108</v>
      </c>
      <c r="D1364" s="6">
        <v>45590</v>
      </c>
      <c r="E1364" s="4" t="s">
        <v>7</v>
      </c>
      <c r="F1364" s="4">
        <v>2</v>
      </c>
      <c r="G1364" s="4">
        <v>8</v>
      </c>
      <c r="H1364" s="5">
        <v>3</v>
      </c>
      <c r="I1364" s="5">
        <v>2.179449471770337</v>
      </c>
      <c r="J1364" s="5">
        <v>7.858898943540674</v>
      </c>
      <c r="K1364" s="5">
        <v>-0.85889894354067398</v>
      </c>
      <c r="L1364" s="5"/>
      <c r="M1364" s="5">
        <v>4.0943396226415096</v>
      </c>
      <c r="N1364" s="5"/>
      <c r="O1364" s="5"/>
    </row>
    <row r="1365" spans="1:15" x14ac:dyDescent="0.3">
      <c r="A1365" s="4" t="s">
        <v>16</v>
      </c>
      <c r="B1365" s="5">
        <v>3003</v>
      </c>
      <c r="C1365" s="5">
        <v>200108</v>
      </c>
      <c r="D1365" s="6">
        <v>45597</v>
      </c>
      <c r="E1365" s="4" t="s">
        <v>7</v>
      </c>
      <c r="F1365" s="4">
        <v>2</v>
      </c>
      <c r="G1365" s="4">
        <v>8</v>
      </c>
      <c r="H1365" s="5">
        <v>4</v>
      </c>
      <c r="I1365" s="5">
        <v>2.117634293262177</v>
      </c>
      <c r="J1365" s="5">
        <v>7.860268586524354</v>
      </c>
      <c r="K1365" s="5">
        <v>-0.61026858652435401</v>
      </c>
      <c r="L1365" s="5"/>
      <c r="M1365" s="5">
        <v>4.0943396226415096</v>
      </c>
      <c r="N1365" s="5"/>
      <c r="O1365" s="5"/>
    </row>
    <row r="1366" spans="1:15" x14ac:dyDescent="0.3">
      <c r="A1366" s="4" t="s">
        <v>16</v>
      </c>
      <c r="B1366" s="5">
        <v>3003</v>
      </c>
      <c r="C1366" s="5">
        <v>200108</v>
      </c>
      <c r="D1366" s="6">
        <v>45604</v>
      </c>
      <c r="E1366" s="4" t="s">
        <v>7</v>
      </c>
      <c r="F1366" s="4">
        <v>2</v>
      </c>
      <c r="G1366" s="4">
        <v>8</v>
      </c>
      <c r="H1366" s="5">
        <v>6</v>
      </c>
      <c r="I1366" s="5">
        <v>1.8708286933869707</v>
      </c>
      <c r="J1366" s="5">
        <v>7.7416573867739409</v>
      </c>
      <c r="K1366" s="5">
        <v>0.25834261322605867</v>
      </c>
      <c r="L1366" s="5"/>
      <c r="M1366" s="5">
        <v>4.0943396226415096</v>
      </c>
      <c r="N1366" s="5"/>
      <c r="O1366" s="5"/>
    </row>
    <row r="1367" spans="1:15" x14ac:dyDescent="0.3">
      <c r="A1367" s="4" t="s">
        <v>16</v>
      </c>
      <c r="B1367" s="5">
        <v>3003</v>
      </c>
      <c r="C1367" s="5">
        <v>200108</v>
      </c>
      <c r="D1367" s="6">
        <v>45611</v>
      </c>
      <c r="E1367" s="4" t="s">
        <v>7</v>
      </c>
      <c r="F1367" s="4">
        <v>2</v>
      </c>
      <c r="G1367" s="4">
        <v>8</v>
      </c>
      <c r="H1367" s="5">
        <v>7</v>
      </c>
      <c r="I1367" s="5">
        <v>1.9645292056877139</v>
      </c>
      <c r="J1367" s="5">
        <v>8.0540584113754274</v>
      </c>
      <c r="K1367" s="5">
        <v>0.19594158862457212</v>
      </c>
      <c r="L1367" s="5"/>
      <c r="M1367" s="5">
        <v>4.0943396226415096</v>
      </c>
      <c r="N1367" s="5"/>
      <c r="O1367" s="5"/>
    </row>
    <row r="1368" spans="1:15" x14ac:dyDescent="0.3">
      <c r="A1368" s="4" t="s">
        <v>16</v>
      </c>
      <c r="B1368" s="5">
        <v>3003</v>
      </c>
      <c r="C1368" s="5">
        <v>200108</v>
      </c>
      <c r="D1368" s="6">
        <v>45618</v>
      </c>
      <c r="E1368" s="4" t="s">
        <v>7</v>
      </c>
      <c r="F1368" s="4">
        <v>2</v>
      </c>
      <c r="G1368" s="4">
        <v>8</v>
      </c>
      <c r="H1368" s="5">
        <v>2</v>
      </c>
      <c r="I1368" s="5">
        <v>1.7320508075688772</v>
      </c>
      <c r="J1368" s="5">
        <v>7.4641016151377544</v>
      </c>
      <c r="K1368" s="5">
        <v>0.53589838486224561</v>
      </c>
      <c r="L1368" s="5"/>
      <c r="M1368" s="5">
        <v>4.0943396226415096</v>
      </c>
      <c r="N1368" s="5"/>
      <c r="O1368" s="5"/>
    </row>
    <row r="1369" spans="1:15" x14ac:dyDescent="0.3">
      <c r="A1369" s="4" t="s">
        <v>16</v>
      </c>
      <c r="B1369" s="5">
        <v>3003</v>
      </c>
      <c r="C1369" s="5">
        <v>200108</v>
      </c>
      <c r="D1369" s="6">
        <v>45625</v>
      </c>
      <c r="E1369" s="4" t="s">
        <v>7</v>
      </c>
      <c r="F1369" s="4">
        <v>2</v>
      </c>
      <c r="G1369" s="4">
        <v>8</v>
      </c>
      <c r="H1369" s="5">
        <v>1</v>
      </c>
      <c r="I1369" s="5">
        <v>1.8540496217739157</v>
      </c>
      <c r="J1369" s="5">
        <v>7.4580992435478315</v>
      </c>
      <c r="K1369" s="5">
        <v>4.1900756452168508E-2</v>
      </c>
      <c r="L1369" s="5"/>
      <c r="M1369" s="5">
        <v>4.0943396226415096</v>
      </c>
      <c r="N1369" s="5"/>
      <c r="O1369" s="5"/>
    </row>
    <row r="1370" spans="1:15" x14ac:dyDescent="0.3">
      <c r="A1370" s="4" t="s">
        <v>16</v>
      </c>
      <c r="B1370" s="5">
        <v>3003</v>
      </c>
      <c r="C1370" s="5">
        <v>200108</v>
      </c>
      <c r="D1370" s="6">
        <v>45632</v>
      </c>
      <c r="E1370" s="4" t="s">
        <v>7</v>
      </c>
      <c r="F1370" s="4">
        <v>2</v>
      </c>
      <c r="G1370" s="4">
        <v>8</v>
      </c>
      <c r="H1370" s="5">
        <v>6</v>
      </c>
      <c r="I1370" s="5">
        <v>2.0615528128088303</v>
      </c>
      <c r="J1370" s="5">
        <v>7.6231056256176606</v>
      </c>
      <c r="K1370" s="5">
        <v>-0.62310562561766059</v>
      </c>
      <c r="L1370" s="5"/>
      <c r="M1370" s="5">
        <v>4.0943396226415096</v>
      </c>
      <c r="N1370" s="5"/>
      <c r="O1370" s="5"/>
    </row>
    <row r="1371" spans="1:15" x14ac:dyDescent="0.3">
      <c r="A1371" s="4" t="s">
        <v>16</v>
      </c>
      <c r="B1371" s="5">
        <v>3003</v>
      </c>
      <c r="C1371" s="5">
        <v>200108</v>
      </c>
      <c r="D1371" s="6">
        <v>45639</v>
      </c>
      <c r="E1371" s="4" t="s">
        <v>7</v>
      </c>
      <c r="F1371" s="4">
        <v>2</v>
      </c>
      <c r="G1371" s="4">
        <v>8</v>
      </c>
      <c r="H1371" s="5">
        <v>3</v>
      </c>
      <c r="I1371" s="5">
        <v>2.2220486043288972</v>
      </c>
      <c r="J1371" s="5">
        <v>8.1940972086577943</v>
      </c>
      <c r="K1371" s="5">
        <v>-0.69409720865779434</v>
      </c>
      <c r="L1371" s="5"/>
      <c r="M1371" s="5">
        <v>4.0943396226415096</v>
      </c>
      <c r="N1371" s="5"/>
      <c r="O1371" s="5"/>
    </row>
    <row r="1372" spans="1:15" x14ac:dyDescent="0.3">
      <c r="A1372" s="4" t="s">
        <v>16</v>
      </c>
      <c r="B1372" s="5">
        <v>3003</v>
      </c>
      <c r="C1372" s="5">
        <v>200108</v>
      </c>
      <c r="D1372" s="6">
        <v>45646</v>
      </c>
      <c r="E1372" s="4" t="s">
        <v>7</v>
      </c>
      <c r="F1372" s="4">
        <v>2</v>
      </c>
      <c r="G1372" s="4">
        <v>8</v>
      </c>
      <c r="H1372" s="5">
        <v>2</v>
      </c>
      <c r="I1372" s="5">
        <v>2</v>
      </c>
      <c r="J1372" s="5">
        <v>8</v>
      </c>
      <c r="K1372" s="5">
        <v>0</v>
      </c>
      <c r="L1372" s="5"/>
      <c r="M1372" s="5">
        <v>4.0943396226415096</v>
      </c>
      <c r="N1372" s="5"/>
      <c r="O1372" s="5"/>
    </row>
    <row r="1373" spans="1:15" x14ac:dyDescent="0.3">
      <c r="A1373" s="4" t="s">
        <v>16</v>
      </c>
      <c r="B1373" s="5">
        <v>3003</v>
      </c>
      <c r="C1373" s="5">
        <v>200108</v>
      </c>
      <c r="D1373" s="6">
        <v>45653</v>
      </c>
      <c r="E1373" s="4" t="s">
        <v>7</v>
      </c>
      <c r="F1373" s="4">
        <v>2</v>
      </c>
      <c r="G1373" s="4">
        <v>8</v>
      </c>
      <c r="H1373" s="5">
        <v>2</v>
      </c>
      <c r="I1373" s="5">
        <v>2.0879116360612584</v>
      </c>
      <c r="J1373" s="5">
        <v>8.0508232721225177</v>
      </c>
      <c r="K1373" s="5">
        <v>-0.3008232721225168</v>
      </c>
      <c r="L1373" s="5"/>
      <c r="M1373" s="5">
        <v>4.0943396226415096</v>
      </c>
      <c r="N1373" s="5"/>
      <c r="O1373" s="5"/>
    </row>
    <row r="1374" spans="1:15" x14ac:dyDescent="0.3">
      <c r="A1374" s="4" t="s">
        <v>16</v>
      </c>
      <c r="B1374" s="5">
        <v>3003</v>
      </c>
      <c r="C1374" s="5">
        <v>200108</v>
      </c>
      <c r="D1374" s="6">
        <v>45660</v>
      </c>
      <c r="E1374" s="4" t="s">
        <v>7</v>
      </c>
      <c r="F1374" s="4">
        <v>2</v>
      </c>
      <c r="G1374" s="4">
        <v>8</v>
      </c>
      <c r="H1374" s="5">
        <v>3</v>
      </c>
      <c r="I1374" s="5">
        <v>2.1758618981911515</v>
      </c>
      <c r="J1374" s="5">
        <v>7.976723796382303</v>
      </c>
      <c r="K1374" s="5">
        <v>-0.726723796382303</v>
      </c>
      <c r="L1374" s="5"/>
      <c r="M1374" s="5">
        <v>4.0943396226415096</v>
      </c>
      <c r="N1374" s="5"/>
      <c r="O1374" s="5"/>
    </row>
    <row r="1375" spans="1:15" x14ac:dyDescent="0.3">
      <c r="A1375" s="4" t="s">
        <v>16</v>
      </c>
      <c r="B1375" s="5">
        <v>3003</v>
      </c>
      <c r="C1375" s="5">
        <v>200108</v>
      </c>
      <c r="D1375" s="6">
        <v>45667</v>
      </c>
      <c r="E1375" s="4" t="s">
        <v>7</v>
      </c>
      <c r="F1375" s="4">
        <v>2</v>
      </c>
      <c r="G1375" s="4">
        <v>8</v>
      </c>
      <c r="H1375" s="5">
        <v>5</v>
      </c>
      <c r="I1375" s="5">
        <v>1.984313483298443</v>
      </c>
      <c r="J1375" s="5">
        <v>7.2186269665968865</v>
      </c>
      <c r="K1375" s="5">
        <v>-0.71862696659688607</v>
      </c>
      <c r="L1375" s="5"/>
      <c r="M1375" s="5">
        <v>4.0943396226415096</v>
      </c>
      <c r="N1375" s="5"/>
      <c r="O1375" s="5"/>
    </row>
    <row r="1376" spans="1:15" x14ac:dyDescent="0.3">
      <c r="A1376" s="4" t="s">
        <v>16</v>
      </c>
      <c r="B1376" s="5">
        <v>3003</v>
      </c>
      <c r="C1376" s="5">
        <v>200108</v>
      </c>
      <c r="D1376" s="6">
        <v>45674</v>
      </c>
      <c r="E1376" s="4" t="s">
        <v>7</v>
      </c>
      <c r="F1376" s="4">
        <v>2</v>
      </c>
      <c r="G1376" s="4">
        <v>8</v>
      </c>
      <c r="H1376" s="5">
        <v>7</v>
      </c>
      <c r="I1376" s="5">
        <v>1.5811388300841898</v>
      </c>
      <c r="J1376" s="5">
        <v>6.16227766016838</v>
      </c>
      <c r="K1376" s="5">
        <v>-0.16227766016837952</v>
      </c>
      <c r="L1376" s="5"/>
      <c r="M1376" s="5">
        <v>4.0943396226415096</v>
      </c>
      <c r="N1376" s="5"/>
      <c r="O1376" s="5"/>
    </row>
    <row r="1377" spans="1:15" x14ac:dyDescent="0.3">
      <c r="A1377" s="4" t="s">
        <v>16</v>
      </c>
      <c r="B1377" s="5">
        <v>3003</v>
      </c>
      <c r="C1377" s="5">
        <v>200108</v>
      </c>
      <c r="D1377" s="6">
        <v>45681</v>
      </c>
      <c r="E1377" s="4" t="s">
        <v>7</v>
      </c>
      <c r="F1377" s="4">
        <v>2</v>
      </c>
      <c r="G1377" s="4">
        <v>8</v>
      </c>
      <c r="H1377" s="5">
        <v>8</v>
      </c>
      <c r="I1377" s="5">
        <v>1.9960899278339139</v>
      </c>
      <c r="J1377" s="5">
        <v>7.6171798556678283</v>
      </c>
      <c r="K1377" s="5">
        <v>-0.36717985566782785</v>
      </c>
      <c r="L1377" s="5"/>
      <c r="M1377" s="5">
        <v>4.0943396226415096</v>
      </c>
      <c r="N1377" s="5"/>
      <c r="O1377" s="5"/>
    </row>
    <row r="1378" spans="1:15" x14ac:dyDescent="0.3">
      <c r="A1378" s="4" t="s">
        <v>16</v>
      </c>
      <c r="B1378" s="5">
        <v>3003</v>
      </c>
      <c r="C1378" s="5">
        <v>200108</v>
      </c>
      <c r="D1378" s="6">
        <v>45688</v>
      </c>
      <c r="E1378" s="4" t="s">
        <v>7</v>
      </c>
      <c r="F1378" s="4">
        <v>2</v>
      </c>
      <c r="G1378" s="4">
        <v>8</v>
      </c>
      <c r="H1378" s="5">
        <v>9</v>
      </c>
      <c r="I1378" s="5">
        <v>2.179449471770337</v>
      </c>
      <c r="J1378" s="5">
        <v>8.8588989435406731</v>
      </c>
      <c r="K1378" s="5">
        <v>0.14110105645932602</v>
      </c>
      <c r="L1378" s="5"/>
      <c r="M1378" s="5">
        <v>4.0943396226415096</v>
      </c>
      <c r="N1378" s="5"/>
      <c r="O1378" s="5"/>
    </row>
    <row r="1379" spans="1:15" x14ac:dyDescent="0.3">
      <c r="A1379" s="4" t="s">
        <v>16</v>
      </c>
      <c r="B1379" s="5">
        <v>3003</v>
      </c>
      <c r="C1379" s="5">
        <v>200108</v>
      </c>
      <c r="D1379" s="6">
        <v>45695</v>
      </c>
      <c r="E1379" s="4" t="s">
        <v>7</v>
      </c>
      <c r="F1379" s="4">
        <v>2</v>
      </c>
      <c r="G1379" s="4">
        <v>8</v>
      </c>
      <c r="H1379" s="5">
        <v>23</v>
      </c>
      <c r="I1379" s="5">
        <v>2.6190408549696205</v>
      </c>
      <c r="J1379" s="5">
        <v>10.113081709939241</v>
      </c>
      <c r="K1379" s="5">
        <v>-0.36308170993924094</v>
      </c>
      <c r="L1379" s="5"/>
      <c r="M1379" s="5">
        <v>4.0943396226415096</v>
      </c>
      <c r="N1379" s="5"/>
      <c r="O1379" s="5"/>
    </row>
    <row r="1380" spans="1:15" x14ac:dyDescent="0.3">
      <c r="A1380" s="4" t="s">
        <v>16</v>
      </c>
      <c r="B1380" s="5">
        <v>3003</v>
      </c>
      <c r="C1380" s="5">
        <v>200107</v>
      </c>
      <c r="D1380" s="6">
        <v>45331</v>
      </c>
      <c r="E1380" s="4" t="s">
        <v>8</v>
      </c>
      <c r="F1380" s="4">
        <v>2</v>
      </c>
      <c r="G1380" s="4">
        <v>8</v>
      </c>
      <c r="H1380" s="5">
        <v>1</v>
      </c>
      <c r="I1380" s="5"/>
      <c r="J1380" s="5"/>
      <c r="K1380" s="5"/>
      <c r="L1380" s="5"/>
      <c r="M1380" s="5">
        <v>2.2830188679245285</v>
      </c>
      <c r="N1380" s="5"/>
      <c r="O1380" s="5"/>
    </row>
    <row r="1381" spans="1:15" x14ac:dyDescent="0.3">
      <c r="A1381" s="4" t="s">
        <v>16</v>
      </c>
      <c r="B1381" s="5">
        <v>3003</v>
      </c>
      <c r="C1381" s="5">
        <v>200107</v>
      </c>
      <c r="D1381" s="6">
        <v>45338</v>
      </c>
      <c r="E1381" s="4" t="s">
        <v>8</v>
      </c>
      <c r="F1381" s="4">
        <v>2</v>
      </c>
      <c r="G1381" s="4">
        <v>8</v>
      </c>
      <c r="H1381" s="5">
        <v>1</v>
      </c>
      <c r="I1381" s="5">
        <v>0</v>
      </c>
      <c r="J1381" s="5">
        <v>1</v>
      </c>
      <c r="K1381" s="5">
        <v>1</v>
      </c>
      <c r="L1381" s="5"/>
      <c r="M1381" s="5">
        <v>2.2830188679245285</v>
      </c>
      <c r="N1381" s="5"/>
      <c r="O1381" s="5"/>
    </row>
    <row r="1382" spans="1:15" x14ac:dyDescent="0.3">
      <c r="A1382" s="4" t="s">
        <v>16</v>
      </c>
      <c r="B1382" s="5">
        <v>3003</v>
      </c>
      <c r="C1382" s="5">
        <v>200107</v>
      </c>
      <c r="D1382" s="6">
        <v>45345</v>
      </c>
      <c r="E1382" s="4" t="s">
        <v>8</v>
      </c>
      <c r="F1382" s="4">
        <v>2</v>
      </c>
      <c r="G1382" s="4">
        <v>8</v>
      </c>
      <c r="H1382" s="5">
        <v>2</v>
      </c>
      <c r="I1382" s="5">
        <v>0</v>
      </c>
      <c r="J1382" s="5">
        <v>1</v>
      </c>
      <c r="K1382" s="5">
        <v>1</v>
      </c>
      <c r="L1382" s="5"/>
      <c r="M1382" s="5">
        <v>2.2830188679245285</v>
      </c>
      <c r="N1382" s="5"/>
      <c r="O1382" s="5"/>
    </row>
    <row r="1383" spans="1:15" x14ac:dyDescent="0.3">
      <c r="A1383" s="4" t="s">
        <v>16</v>
      </c>
      <c r="B1383" s="5">
        <v>3003</v>
      </c>
      <c r="C1383" s="5">
        <v>200107</v>
      </c>
      <c r="D1383" s="6">
        <v>45352</v>
      </c>
      <c r="E1383" s="4" t="s">
        <v>8</v>
      </c>
      <c r="F1383" s="4">
        <v>2</v>
      </c>
      <c r="G1383" s="4">
        <v>8</v>
      </c>
      <c r="H1383" s="5">
        <v>4</v>
      </c>
      <c r="I1383" s="5">
        <v>0.47140452079103168</v>
      </c>
      <c r="J1383" s="5">
        <v>2.2761423749153966</v>
      </c>
      <c r="K1383" s="5">
        <v>0.3905242917512699</v>
      </c>
      <c r="L1383" s="5"/>
      <c r="M1383" s="5">
        <v>2.2830188679245285</v>
      </c>
      <c r="N1383" s="5"/>
      <c r="O1383" s="5"/>
    </row>
    <row r="1384" spans="1:15" x14ac:dyDescent="0.3">
      <c r="A1384" s="4" t="s">
        <v>16</v>
      </c>
      <c r="B1384" s="5">
        <v>3003</v>
      </c>
      <c r="C1384" s="5">
        <v>200107</v>
      </c>
      <c r="D1384" s="6">
        <v>45359</v>
      </c>
      <c r="E1384" s="4" t="s">
        <v>8</v>
      </c>
      <c r="F1384" s="4">
        <v>2</v>
      </c>
      <c r="G1384" s="4">
        <v>8</v>
      </c>
      <c r="H1384" s="5">
        <v>5</v>
      </c>
      <c r="I1384" s="5">
        <v>1.2247448713915889</v>
      </c>
      <c r="J1384" s="5">
        <v>4.4494897427831779</v>
      </c>
      <c r="K1384" s="5">
        <v>-0.44948974278317788</v>
      </c>
      <c r="L1384" s="5"/>
      <c r="M1384" s="5">
        <v>2.2830188679245285</v>
      </c>
      <c r="N1384" s="5"/>
      <c r="O1384" s="5"/>
    </row>
    <row r="1385" spans="1:15" x14ac:dyDescent="0.3">
      <c r="A1385" s="4" t="s">
        <v>16</v>
      </c>
      <c r="B1385" s="5">
        <v>3003</v>
      </c>
      <c r="C1385" s="5">
        <v>200107</v>
      </c>
      <c r="D1385" s="6">
        <v>45366</v>
      </c>
      <c r="E1385" s="4" t="s">
        <v>8</v>
      </c>
      <c r="F1385" s="4">
        <v>2</v>
      </c>
      <c r="G1385" s="4">
        <v>8</v>
      </c>
      <c r="H1385" s="5">
        <v>5</v>
      </c>
      <c r="I1385" s="5">
        <v>1.6248076809271921</v>
      </c>
      <c r="J1385" s="5">
        <v>5.8496153618543847</v>
      </c>
      <c r="K1385" s="5">
        <v>-0.64961536185438407</v>
      </c>
      <c r="L1385" s="5"/>
      <c r="M1385" s="5">
        <v>2.2830188679245285</v>
      </c>
      <c r="N1385" s="5"/>
      <c r="O1385" s="5"/>
    </row>
    <row r="1386" spans="1:15" x14ac:dyDescent="0.3">
      <c r="A1386" s="4" t="s">
        <v>16</v>
      </c>
      <c r="B1386" s="5">
        <v>3003</v>
      </c>
      <c r="C1386" s="5">
        <v>200107</v>
      </c>
      <c r="D1386" s="6">
        <v>45373</v>
      </c>
      <c r="E1386" s="4" t="s">
        <v>8</v>
      </c>
      <c r="F1386" s="4">
        <v>2</v>
      </c>
      <c r="G1386" s="4">
        <v>8</v>
      </c>
      <c r="H1386" s="5">
        <v>1</v>
      </c>
      <c r="I1386" s="5">
        <v>1.7320508075688772</v>
      </c>
      <c r="J1386" s="5">
        <v>6.4641016151377544</v>
      </c>
      <c r="K1386" s="5">
        <v>-0.46410161513775439</v>
      </c>
      <c r="L1386" s="5"/>
      <c r="M1386" s="5">
        <v>2.2830188679245285</v>
      </c>
      <c r="N1386" s="5"/>
      <c r="O1386" s="5"/>
    </row>
    <row r="1387" spans="1:15" x14ac:dyDescent="0.3">
      <c r="A1387" s="4" t="s">
        <v>16</v>
      </c>
      <c r="B1387" s="5">
        <v>3003</v>
      </c>
      <c r="C1387" s="5">
        <v>200107</v>
      </c>
      <c r="D1387" s="6">
        <v>45380</v>
      </c>
      <c r="E1387" s="4" t="s">
        <v>8</v>
      </c>
      <c r="F1387" s="4">
        <v>2</v>
      </c>
      <c r="G1387" s="4">
        <v>8</v>
      </c>
      <c r="H1387" s="5">
        <v>1</v>
      </c>
      <c r="I1387" s="5">
        <v>1.7496355305594129</v>
      </c>
      <c r="J1387" s="5">
        <v>6.2135567754045402</v>
      </c>
      <c r="K1387" s="5">
        <v>-0.78498534683311139</v>
      </c>
      <c r="L1387" s="5"/>
      <c r="M1387" s="5">
        <v>2.2830188679245285</v>
      </c>
      <c r="N1387" s="5"/>
      <c r="O1387" s="5"/>
    </row>
    <row r="1388" spans="1:15" x14ac:dyDescent="0.3">
      <c r="A1388" s="4" t="s">
        <v>16</v>
      </c>
      <c r="B1388" s="5">
        <v>3003</v>
      </c>
      <c r="C1388" s="5">
        <v>200107</v>
      </c>
      <c r="D1388" s="6">
        <v>45387</v>
      </c>
      <c r="E1388" s="4" t="s">
        <v>8</v>
      </c>
      <c r="F1388" s="4">
        <v>2</v>
      </c>
      <c r="G1388" s="4">
        <v>8</v>
      </c>
      <c r="H1388" s="5">
        <v>5</v>
      </c>
      <c r="I1388" s="5">
        <v>1.7320508075688772</v>
      </c>
      <c r="J1388" s="5">
        <v>5.9641016151377544</v>
      </c>
      <c r="K1388" s="5">
        <v>-0.96410161513775439</v>
      </c>
      <c r="L1388" s="5"/>
      <c r="M1388" s="5">
        <v>2.2830188679245285</v>
      </c>
      <c r="N1388" s="5"/>
      <c r="O1388" s="5"/>
    </row>
    <row r="1389" spans="1:15" x14ac:dyDescent="0.3">
      <c r="A1389" s="4" t="s">
        <v>16</v>
      </c>
      <c r="B1389" s="5">
        <v>3003</v>
      </c>
      <c r="C1389" s="5">
        <v>200107</v>
      </c>
      <c r="D1389" s="6">
        <v>45394</v>
      </c>
      <c r="E1389" s="4" t="s">
        <v>8</v>
      </c>
      <c r="F1389" s="4">
        <v>2</v>
      </c>
      <c r="G1389" s="4">
        <v>8</v>
      </c>
      <c r="H1389" s="5">
        <v>2</v>
      </c>
      <c r="I1389" s="5">
        <v>1.8027756377319946</v>
      </c>
      <c r="J1389" s="5">
        <v>6.6055512754639896</v>
      </c>
      <c r="K1389" s="5">
        <v>-0.60555127546398912</v>
      </c>
      <c r="L1389" s="5"/>
      <c r="M1389" s="5">
        <v>2.2830188679245285</v>
      </c>
      <c r="N1389" s="5"/>
      <c r="O1389" s="5"/>
    </row>
    <row r="1390" spans="1:15" x14ac:dyDescent="0.3">
      <c r="A1390" s="4" t="s">
        <v>16</v>
      </c>
      <c r="B1390" s="5">
        <v>3003</v>
      </c>
      <c r="C1390" s="5">
        <v>200107</v>
      </c>
      <c r="D1390" s="6">
        <v>45401</v>
      </c>
      <c r="E1390" s="4" t="s">
        <v>8</v>
      </c>
      <c r="F1390" s="4">
        <v>2</v>
      </c>
      <c r="G1390" s="4">
        <v>8</v>
      </c>
      <c r="H1390" s="5">
        <v>4</v>
      </c>
      <c r="I1390" s="5">
        <v>1.6909686573085854</v>
      </c>
      <c r="J1390" s="5">
        <v>6.5069373146171703</v>
      </c>
      <c r="K1390" s="5">
        <v>-0.25693731461717073</v>
      </c>
      <c r="L1390" s="5"/>
      <c r="M1390" s="5">
        <v>2.2830188679245285</v>
      </c>
      <c r="N1390" s="5"/>
      <c r="O1390" s="5"/>
    </row>
    <row r="1391" spans="1:15" x14ac:dyDescent="0.3">
      <c r="A1391" s="4" t="s">
        <v>16</v>
      </c>
      <c r="B1391" s="5">
        <v>3003</v>
      </c>
      <c r="C1391" s="5">
        <v>200107</v>
      </c>
      <c r="D1391" s="6">
        <v>45408</v>
      </c>
      <c r="E1391" s="4" t="s">
        <v>8</v>
      </c>
      <c r="F1391" s="4">
        <v>2</v>
      </c>
      <c r="G1391" s="4">
        <v>8</v>
      </c>
      <c r="H1391" s="5">
        <v>0</v>
      </c>
      <c r="I1391" s="5">
        <v>1.6535945694153691</v>
      </c>
      <c r="J1391" s="5">
        <v>6.6821891388307382</v>
      </c>
      <c r="K1391" s="5">
        <v>6.7810861169261827E-2</v>
      </c>
      <c r="L1391" s="5"/>
      <c r="M1391" s="5">
        <v>2.2830188679245285</v>
      </c>
      <c r="N1391" s="5"/>
      <c r="O1391" s="5"/>
    </row>
    <row r="1392" spans="1:15" x14ac:dyDescent="0.3">
      <c r="A1392" s="4" t="s">
        <v>16</v>
      </c>
      <c r="B1392" s="5">
        <v>3003</v>
      </c>
      <c r="C1392" s="5">
        <v>200107</v>
      </c>
      <c r="D1392" s="6">
        <v>45415</v>
      </c>
      <c r="E1392" s="4" t="s">
        <v>8</v>
      </c>
      <c r="F1392" s="4">
        <v>2</v>
      </c>
      <c r="G1392" s="4">
        <v>8</v>
      </c>
      <c r="H1392" s="5">
        <v>4</v>
      </c>
      <c r="I1392" s="5">
        <v>1.9645292056877139</v>
      </c>
      <c r="J1392" s="5">
        <v>6.8040584113754274</v>
      </c>
      <c r="K1392" s="5">
        <v>-1.0540584113754279</v>
      </c>
      <c r="L1392" s="5"/>
      <c r="M1392" s="5">
        <v>2.2830188679245285</v>
      </c>
      <c r="N1392" s="5"/>
      <c r="O1392" s="5"/>
    </row>
    <row r="1393" spans="1:15" x14ac:dyDescent="0.3">
      <c r="A1393" s="4" t="s">
        <v>16</v>
      </c>
      <c r="B1393" s="5">
        <v>3003</v>
      </c>
      <c r="C1393" s="5">
        <v>200107</v>
      </c>
      <c r="D1393" s="6">
        <v>45422</v>
      </c>
      <c r="E1393" s="4" t="s">
        <v>8</v>
      </c>
      <c r="F1393" s="4">
        <v>2</v>
      </c>
      <c r="G1393" s="4">
        <v>8</v>
      </c>
      <c r="H1393" s="5">
        <v>2</v>
      </c>
      <c r="I1393" s="5">
        <v>1.8540496217739157</v>
      </c>
      <c r="J1393" s="5">
        <v>6.4580992435478315</v>
      </c>
      <c r="K1393" s="5">
        <v>-0.95809924354783149</v>
      </c>
      <c r="L1393" s="5"/>
      <c r="M1393" s="5">
        <v>2.2830188679245285</v>
      </c>
      <c r="N1393" s="5"/>
      <c r="O1393" s="5"/>
    </row>
    <row r="1394" spans="1:15" x14ac:dyDescent="0.3">
      <c r="A1394" s="4" t="s">
        <v>16</v>
      </c>
      <c r="B1394" s="5">
        <v>3003</v>
      </c>
      <c r="C1394" s="5">
        <v>200107</v>
      </c>
      <c r="D1394" s="6">
        <v>45429</v>
      </c>
      <c r="E1394" s="4" t="s">
        <v>8</v>
      </c>
      <c r="F1394" s="4">
        <v>2</v>
      </c>
      <c r="G1394" s="4">
        <v>8</v>
      </c>
      <c r="H1394" s="5">
        <v>2</v>
      </c>
      <c r="I1394" s="5">
        <v>1.6535945694153691</v>
      </c>
      <c r="J1394" s="5">
        <v>5.6821891388307382</v>
      </c>
      <c r="K1394" s="5">
        <v>-0.93218913883073817</v>
      </c>
      <c r="L1394" s="5"/>
      <c r="M1394" s="5">
        <v>2.2830188679245285</v>
      </c>
      <c r="N1394" s="5"/>
      <c r="O1394" s="5"/>
    </row>
    <row r="1395" spans="1:15" x14ac:dyDescent="0.3">
      <c r="A1395" s="4" t="s">
        <v>16</v>
      </c>
      <c r="B1395" s="5">
        <v>3003</v>
      </c>
      <c r="C1395" s="5">
        <v>200107</v>
      </c>
      <c r="D1395" s="6">
        <v>45436</v>
      </c>
      <c r="E1395" s="4" t="s">
        <v>8</v>
      </c>
      <c r="F1395" s="4">
        <v>2</v>
      </c>
      <c r="G1395" s="4">
        <v>8</v>
      </c>
      <c r="H1395" s="5">
        <v>0</v>
      </c>
      <c r="I1395" s="5">
        <v>1.5811388300841898</v>
      </c>
      <c r="J1395" s="5">
        <v>5.66227766016838</v>
      </c>
      <c r="K1395" s="5">
        <v>-0.66227766016837952</v>
      </c>
      <c r="L1395" s="5"/>
      <c r="M1395" s="5">
        <v>2.2830188679245285</v>
      </c>
      <c r="N1395" s="5"/>
      <c r="O1395" s="5"/>
    </row>
    <row r="1396" spans="1:15" x14ac:dyDescent="0.3">
      <c r="A1396" s="4" t="s">
        <v>16</v>
      </c>
      <c r="B1396" s="5">
        <v>3003</v>
      </c>
      <c r="C1396" s="5">
        <v>200107</v>
      </c>
      <c r="D1396" s="6">
        <v>45443</v>
      </c>
      <c r="E1396" s="4" t="s">
        <v>8</v>
      </c>
      <c r="F1396" s="4">
        <v>2</v>
      </c>
      <c r="G1396" s="4">
        <v>8</v>
      </c>
      <c r="H1396" s="5">
        <v>3</v>
      </c>
      <c r="I1396" s="5">
        <v>1.7275343701356567</v>
      </c>
      <c r="J1396" s="5">
        <v>5.8300687402713134</v>
      </c>
      <c r="K1396" s="5">
        <v>-1.0800687402713134</v>
      </c>
      <c r="L1396" s="5"/>
      <c r="M1396" s="5">
        <v>2.2830188679245285</v>
      </c>
      <c r="N1396" s="5"/>
      <c r="O1396" s="5"/>
    </row>
    <row r="1397" spans="1:15" x14ac:dyDescent="0.3">
      <c r="A1397" s="4" t="s">
        <v>16</v>
      </c>
      <c r="B1397" s="5">
        <v>3003</v>
      </c>
      <c r="C1397" s="5">
        <v>200107</v>
      </c>
      <c r="D1397" s="6">
        <v>45450</v>
      </c>
      <c r="E1397" s="4" t="s">
        <v>8</v>
      </c>
      <c r="F1397" s="4">
        <v>2</v>
      </c>
      <c r="G1397" s="4">
        <v>8</v>
      </c>
      <c r="H1397" s="5">
        <v>3</v>
      </c>
      <c r="I1397" s="5">
        <v>1.4523687548277813</v>
      </c>
      <c r="J1397" s="5">
        <v>5.029737509655563</v>
      </c>
      <c r="K1397" s="5">
        <v>-0.77973750965556254</v>
      </c>
      <c r="L1397" s="5"/>
      <c r="M1397" s="5">
        <v>2.2830188679245285</v>
      </c>
      <c r="N1397" s="5"/>
      <c r="O1397" s="5"/>
    </row>
    <row r="1398" spans="1:15" x14ac:dyDescent="0.3">
      <c r="A1398" s="4" t="s">
        <v>16</v>
      </c>
      <c r="B1398" s="5">
        <v>3003</v>
      </c>
      <c r="C1398" s="5">
        <v>200107</v>
      </c>
      <c r="D1398" s="6">
        <v>45457</v>
      </c>
      <c r="E1398" s="4" t="s">
        <v>8</v>
      </c>
      <c r="F1398" s="4">
        <v>2</v>
      </c>
      <c r="G1398" s="4">
        <v>8</v>
      </c>
      <c r="H1398" s="5">
        <v>0</v>
      </c>
      <c r="I1398" s="5">
        <v>1.479019945774904</v>
      </c>
      <c r="J1398" s="5">
        <v>5.2080398915498076</v>
      </c>
      <c r="K1398" s="5">
        <v>-0.70803989154980806</v>
      </c>
      <c r="L1398" s="5"/>
      <c r="M1398" s="5">
        <v>2.2830188679245285</v>
      </c>
      <c r="N1398" s="5"/>
      <c r="O1398" s="5"/>
    </row>
    <row r="1399" spans="1:15" x14ac:dyDescent="0.3">
      <c r="A1399" s="4" t="s">
        <v>16</v>
      </c>
      <c r="B1399" s="5">
        <v>3003</v>
      </c>
      <c r="C1399" s="5">
        <v>200107</v>
      </c>
      <c r="D1399" s="6">
        <v>45464</v>
      </c>
      <c r="E1399" s="4" t="s">
        <v>8</v>
      </c>
      <c r="F1399" s="4">
        <v>2</v>
      </c>
      <c r="G1399" s="4">
        <v>8</v>
      </c>
      <c r="H1399" s="5">
        <v>4</v>
      </c>
      <c r="I1399" s="5">
        <v>1.479019945774904</v>
      </c>
      <c r="J1399" s="5">
        <v>4.7080398915498076</v>
      </c>
      <c r="K1399" s="5">
        <v>-1.2080398915498081</v>
      </c>
      <c r="L1399" s="5"/>
      <c r="M1399" s="5">
        <v>2.2830188679245285</v>
      </c>
      <c r="N1399" s="5"/>
      <c r="O1399" s="5"/>
    </row>
    <row r="1400" spans="1:15" x14ac:dyDescent="0.3">
      <c r="A1400" s="4" t="s">
        <v>16</v>
      </c>
      <c r="B1400" s="5">
        <v>3003</v>
      </c>
      <c r="C1400" s="5">
        <v>200107</v>
      </c>
      <c r="D1400" s="6">
        <v>45471</v>
      </c>
      <c r="E1400" s="4" t="s">
        <v>8</v>
      </c>
      <c r="F1400" s="4">
        <v>2</v>
      </c>
      <c r="G1400" s="4">
        <v>8</v>
      </c>
      <c r="H1400" s="5">
        <v>2</v>
      </c>
      <c r="I1400" s="5">
        <v>1.479019945774904</v>
      </c>
      <c r="J1400" s="5">
        <v>5.2080398915498076</v>
      </c>
      <c r="K1400" s="5">
        <v>-0.70803989154980806</v>
      </c>
      <c r="L1400" s="5"/>
      <c r="M1400" s="5">
        <v>2.2830188679245285</v>
      </c>
      <c r="N1400" s="5"/>
      <c r="O1400" s="5"/>
    </row>
    <row r="1401" spans="1:15" x14ac:dyDescent="0.3">
      <c r="A1401" s="4" t="s">
        <v>16</v>
      </c>
      <c r="B1401" s="5">
        <v>3003</v>
      </c>
      <c r="C1401" s="5">
        <v>200107</v>
      </c>
      <c r="D1401" s="6">
        <v>45478</v>
      </c>
      <c r="E1401" s="4" t="s">
        <v>8</v>
      </c>
      <c r="F1401" s="4">
        <v>2</v>
      </c>
      <c r="G1401" s="4">
        <v>8</v>
      </c>
      <c r="H1401" s="5">
        <v>2</v>
      </c>
      <c r="I1401" s="5">
        <v>1.3228756555322954</v>
      </c>
      <c r="J1401" s="5">
        <v>4.6457513110645907</v>
      </c>
      <c r="K1401" s="5">
        <v>-0.64575131106459072</v>
      </c>
      <c r="L1401" s="5"/>
      <c r="M1401" s="5">
        <v>2.2830188679245285</v>
      </c>
      <c r="N1401" s="5"/>
      <c r="O1401" s="5"/>
    </row>
    <row r="1402" spans="1:15" x14ac:dyDescent="0.3">
      <c r="A1402" s="4" t="s">
        <v>16</v>
      </c>
      <c r="B1402" s="5">
        <v>3003</v>
      </c>
      <c r="C1402" s="5">
        <v>200107</v>
      </c>
      <c r="D1402" s="6">
        <v>45485</v>
      </c>
      <c r="E1402" s="4" t="s">
        <v>8</v>
      </c>
      <c r="F1402" s="4">
        <v>2</v>
      </c>
      <c r="G1402" s="4">
        <v>8</v>
      </c>
      <c r="H1402" s="5">
        <v>0</v>
      </c>
      <c r="I1402" s="5">
        <v>1.3228756555322954</v>
      </c>
      <c r="J1402" s="5">
        <v>4.6457513110645907</v>
      </c>
      <c r="K1402" s="5">
        <v>-0.64575131106459072</v>
      </c>
      <c r="L1402" s="5"/>
      <c r="M1402" s="5">
        <v>2.2830188679245285</v>
      </c>
      <c r="N1402" s="5"/>
      <c r="O1402" s="5"/>
    </row>
    <row r="1403" spans="1:15" x14ac:dyDescent="0.3">
      <c r="A1403" s="4" t="s">
        <v>16</v>
      </c>
      <c r="B1403" s="5">
        <v>3003</v>
      </c>
      <c r="C1403" s="5">
        <v>200107</v>
      </c>
      <c r="D1403" s="6">
        <v>45492</v>
      </c>
      <c r="E1403" s="4" t="s">
        <v>8</v>
      </c>
      <c r="F1403" s="4">
        <v>2</v>
      </c>
      <c r="G1403" s="4">
        <v>8</v>
      </c>
      <c r="H1403" s="5">
        <v>0</v>
      </c>
      <c r="I1403" s="5">
        <v>1.479019945774904</v>
      </c>
      <c r="J1403" s="5">
        <v>4.7080398915498076</v>
      </c>
      <c r="K1403" s="5">
        <v>-1.2080398915498081</v>
      </c>
      <c r="L1403" s="5"/>
      <c r="M1403" s="5">
        <v>2.2830188679245285</v>
      </c>
      <c r="N1403" s="5"/>
      <c r="O1403" s="5"/>
    </row>
    <row r="1404" spans="1:15" x14ac:dyDescent="0.3">
      <c r="A1404" s="4" t="s">
        <v>16</v>
      </c>
      <c r="B1404" s="5">
        <v>3003</v>
      </c>
      <c r="C1404" s="5">
        <v>200107</v>
      </c>
      <c r="D1404" s="6">
        <v>45499</v>
      </c>
      <c r="E1404" s="4" t="s">
        <v>8</v>
      </c>
      <c r="F1404" s="4">
        <v>2</v>
      </c>
      <c r="G1404" s="4">
        <v>8</v>
      </c>
      <c r="H1404" s="5">
        <v>2</v>
      </c>
      <c r="I1404" s="5">
        <v>1.479019945774904</v>
      </c>
      <c r="J1404" s="5">
        <v>4.7080398915498076</v>
      </c>
      <c r="K1404" s="5">
        <v>-1.2080398915498081</v>
      </c>
      <c r="L1404" s="5"/>
      <c r="M1404" s="5">
        <v>2.2830188679245285</v>
      </c>
      <c r="N1404" s="5"/>
      <c r="O1404" s="5"/>
    </row>
    <row r="1405" spans="1:15" x14ac:dyDescent="0.3">
      <c r="A1405" s="4" t="s">
        <v>16</v>
      </c>
      <c r="B1405" s="5">
        <v>3003</v>
      </c>
      <c r="C1405" s="5">
        <v>200107</v>
      </c>
      <c r="D1405" s="6">
        <v>45506</v>
      </c>
      <c r="E1405" s="4" t="s">
        <v>8</v>
      </c>
      <c r="F1405" s="4">
        <v>2</v>
      </c>
      <c r="G1405" s="4">
        <v>8</v>
      </c>
      <c r="H1405" s="5">
        <v>2</v>
      </c>
      <c r="I1405" s="5">
        <v>1.4086784586980805</v>
      </c>
      <c r="J1405" s="5">
        <v>4.442356917396161</v>
      </c>
      <c r="K1405" s="5">
        <v>-1.192356917396161</v>
      </c>
      <c r="L1405" s="5"/>
      <c r="M1405" s="5">
        <v>2.2830188679245285</v>
      </c>
      <c r="N1405" s="5"/>
      <c r="O1405" s="5"/>
    </row>
    <row r="1406" spans="1:15" x14ac:dyDescent="0.3">
      <c r="A1406" s="4" t="s">
        <v>16</v>
      </c>
      <c r="B1406" s="5">
        <v>3003</v>
      </c>
      <c r="C1406" s="5">
        <v>200107</v>
      </c>
      <c r="D1406" s="6">
        <v>45513</v>
      </c>
      <c r="E1406" s="4" t="s">
        <v>8</v>
      </c>
      <c r="F1406" s="4">
        <v>2</v>
      </c>
      <c r="G1406" s="4">
        <v>8</v>
      </c>
      <c r="H1406" s="5">
        <v>11</v>
      </c>
      <c r="I1406" s="5">
        <v>1.3228756555322954</v>
      </c>
      <c r="J1406" s="5">
        <v>4.1457513110645907</v>
      </c>
      <c r="K1406" s="5">
        <v>-1.1457513110645907</v>
      </c>
      <c r="L1406" s="5"/>
      <c r="M1406" s="5">
        <v>2.2830188679245285</v>
      </c>
      <c r="N1406" s="5"/>
      <c r="O1406" s="5"/>
    </row>
    <row r="1407" spans="1:15" x14ac:dyDescent="0.3">
      <c r="A1407" s="4" t="s">
        <v>16</v>
      </c>
      <c r="B1407" s="5">
        <v>3003</v>
      </c>
      <c r="C1407" s="5">
        <v>200107</v>
      </c>
      <c r="D1407" s="6">
        <v>45520</v>
      </c>
      <c r="E1407" s="4" t="s">
        <v>8</v>
      </c>
      <c r="F1407" s="4">
        <v>2</v>
      </c>
      <c r="G1407" s="4">
        <v>8</v>
      </c>
      <c r="H1407" s="5">
        <v>1</v>
      </c>
      <c r="I1407" s="5">
        <v>3.2953565816160171</v>
      </c>
      <c r="J1407" s="5">
        <v>9.465713163232035</v>
      </c>
      <c r="K1407" s="5">
        <v>-3.7157131632320342</v>
      </c>
      <c r="L1407" s="5"/>
      <c r="M1407" s="5">
        <v>2.2830188679245285</v>
      </c>
      <c r="N1407" s="5"/>
      <c r="O1407" s="5"/>
    </row>
    <row r="1408" spans="1:15" x14ac:dyDescent="0.3">
      <c r="A1408" s="4" t="s">
        <v>16</v>
      </c>
      <c r="B1408" s="5">
        <v>3003</v>
      </c>
      <c r="C1408" s="5">
        <v>200107</v>
      </c>
      <c r="D1408" s="6">
        <v>45527</v>
      </c>
      <c r="E1408" s="4" t="s">
        <v>8</v>
      </c>
      <c r="F1408" s="4">
        <v>2</v>
      </c>
      <c r="G1408" s="4">
        <v>8</v>
      </c>
      <c r="H1408" s="5">
        <v>2</v>
      </c>
      <c r="I1408" s="5">
        <v>3.3166247903553998</v>
      </c>
      <c r="J1408" s="5">
        <v>9.1332495807107996</v>
      </c>
      <c r="K1408" s="5">
        <v>-4.1332495807107996</v>
      </c>
      <c r="L1408" s="5"/>
      <c r="M1408" s="5">
        <v>2.2830188679245285</v>
      </c>
      <c r="N1408" s="5"/>
      <c r="O1408" s="5"/>
    </row>
    <row r="1409" spans="1:15" x14ac:dyDescent="0.3">
      <c r="A1409" s="4" t="s">
        <v>16</v>
      </c>
      <c r="B1409" s="5">
        <v>3003</v>
      </c>
      <c r="C1409" s="5">
        <v>200107</v>
      </c>
      <c r="D1409" s="6">
        <v>45534</v>
      </c>
      <c r="E1409" s="4" t="s">
        <v>8</v>
      </c>
      <c r="F1409" s="4">
        <v>2</v>
      </c>
      <c r="G1409" s="4">
        <v>8</v>
      </c>
      <c r="H1409" s="5">
        <v>3</v>
      </c>
      <c r="I1409" s="5">
        <v>3.3166247903553998</v>
      </c>
      <c r="J1409" s="5">
        <v>9.1332495807107996</v>
      </c>
      <c r="K1409" s="5">
        <v>-4.1332495807107996</v>
      </c>
      <c r="L1409" s="5"/>
      <c r="M1409" s="5">
        <v>2.2830188679245285</v>
      </c>
      <c r="N1409" s="5"/>
      <c r="O1409" s="5"/>
    </row>
    <row r="1410" spans="1:15" x14ac:dyDescent="0.3">
      <c r="A1410" s="4" t="s">
        <v>16</v>
      </c>
      <c r="B1410" s="5">
        <v>3003</v>
      </c>
      <c r="C1410" s="5">
        <v>200107</v>
      </c>
      <c r="D1410" s="6">
        <v>45541</v>
      </c>
      <c r="E1410" s="4" t="s">
        <v>8</v>
      </c>
      <c r="F1410" s="4">
        <v>2</v>
      </c>
      <c r="G1410" s="4">
        <v>8</v>
      </c>
      <c r="H1410" s="5">
        <v>0</v>
      </c>
      <c r="I1410" s="5">
        <v>3.3142683958907129</v>
      </c>
      <c r="J1410" s="5">
        <v>9.2535367917814249</v>
      </c>
      <c r="K1410" s="5">
        <v>-4.0035367917814257</v>
      </c>
      <c r="L1410" s="5"/>
      <c r="M1410" s="5">
        <v>2.2830188679245285</v>
      </c>
      <c r="N1410" s="5"/>
      <c r="O1410" s="5"/>
    </row>
    <row r="1411" spans="1:15" x14ac:dyDescent="0.3">
      <c r="A1411" s="4" t="s">
        <v>16</v>
      </c>
      <c r="B1411" s="5">
        <v>3003</v>
      </c>
      <c r="C1411" s="5">
        <v>200107</v>
      </c>
      <c r="D1411" s="6">
        <v>45548</v>
      </c>
      <c r="E1411" s="4" t="s">
        <v>8</v>
      </c>
      <c r="F1411" s="4">
        <v>2</v>
      </c>
      <c r="G1411" s="4">
        <v>8</v>
      </c>
      <c r="H1411" s="5">
        <v>1</v>
      </c>
      <c r="I1411" s="5">
        <v>3.3142683958907129</v>
      </c>
      <c r="J1411" s="5">
        <v>9.2535367917814249</v>
      </c>
      <c r="K1411" s="5">
        <v>-4.0035367917814257</v>
      </c>
      <c r="L1411" s="5"/>
      <c r="M1411" s="5">
        <v>2.2830188679245285</v>
      </c>
      <c r="N1411" s="5"/>
      <c r="O1411" s="5"/>
    </row>
    <row r="1412" spans="1:15" x14ac:dyDescent="0.3">
      <c r="A1412" s="4" t="s">
        <v>16</v>
      </c>
      <c r="B1412" s="5">
        <v>3003</v>
      </c>
      <c r="C1412" s="5">
        <v>200107</v>
      </c>
      <c r="D1412" s="6">
        <v>45555</v>
      </c>
      <c r="E1412" s="4" t="s">
        <v>8</v>
      </c>
      <c r="F1412" s="4">
        <v>2</v>
      </c>
      <c r="G1412" s="4">
        <v>8</v>
      </c>
      <c r="H1412" s="5">
        <v>4</v>
      </c>
      <c r="I1412" s="5">
        <v>3.2307119958300214</v>
      </c>
      <c r="J1412" s="5">
        <v>9.2114239916600429</v>
      </c>
      <c r="K1412" s="5">
        <v>-3.7114239916600429</v>
      </c>
      <c r="L1412" s="5"/>
      <c r="M1412" s="5">
        <v>2.2830188679245285</v>
      </c>
      <c r="N1412" s="5"/>
      <c r="O1412" s="5"/>
    </row>
    <row r="1413" spans="1:15" x14ac:dyDescent="0.3">
      <c r="A1413" s="4" t="s">
        <v>16</v>
      </c>
      <c r="B1413" s="5">
        <v>3003</v>
      </c>
      <c r="C1413" s="5">
        <v>200107</v>
      </c>
      <c r="D1413" s="6">
        <v>45562</v>
      </c>
      <c r="E1413" s="4" t="s">
        <v>8</v>
      </c>
      <c r="F1413" s="4">
        <v>2</v>
      </c>
      <c r="G1413" s="4">
        <v>8</v>
      </c>
      <c r="H1413" s="5">
        <v>3</v>
      </c>
      <c r="I1413" s="5">
        <v>3.2403703492039302</v>
      </c>
      <c r="J1413" s="5">
        <v>9.4807406984078604</v>
      </c>
      <c r="K1413" s="5">
        <v>-3.4807406984078604</v>
      </c>
      <c r="L1413" s="5"/>
      <c r="M1413" s="5">
        <v>2.2830188679245285</v>
      </c>
      <c r="N1413" s="5"/>
      <c r="O1413" s="5"/>
    </row>
    <row r="1414" spans="1:15" x14ac:dyDescent="0.3">
      <c r="A1414" s="4" t="s">
        <v>16</v>
      </c>
      <c r="B1414" s="5">
        <v>3003</v>
      </c>
      <c r="C1414" s="5">
        <v>200107</v>
      </c>
      <c r="D1414" s="6">
        <v>45569</v>
      </c>
      <c r="E1414" s="4" t="s">
        <v>8</v>
      </c>
      <c r="F1414" s="4">
        <v>2</v>
      </c>
      <c r="G1414" s="4">
        <v>8</v>
      </c>
      <c r="H1414" s="5">
        <v>1</v>
      </c>
      <c r="I1414" s="5">
        <v>3.2185982973959333</v>
      </c>
      <c r="J1414" s="5">
        <v>9.5621965947918675</v>
      </c>
      <c r="K1414" s="5">
        <v>-3.3121965947918666</v>
      </c>
      <c r="L1414" s="5"/>
      <c r="M1414" s="5">
        <v>2.2830188679245285</v>
      </c>
      <c r="N1414" s="5"/>
      <c r="O1414" s="5"/>
    </row>
    <row r="1415" spans="1:15" x14ac:dyDescent="0.3">
      <c r="A1415" s="4" t="s">
        <v>16</v>
      </c>
      <c r="B1415" s="5">
        <v>3003</v>
      </c>
      <c r="C1415" s="5">
        <v>200107</v>
      </c>
      <c r="D1415" s="6">
        <v>45576</v>
      </c>
      <c r="E1415" s="4" t="s">
        <v>8</v>
      </c>
      <c r="F1415" s="4">
        <v>2</v>
      </c>
      <c r="G1415" s="4">
        <v>8</v>
      </c>
      <c r="H1415" s="5">
        <v>1</v>
      </c>
      <c r="I1415" s="5">
        <v>1.2686114456365274</v>
      </c>
      <c r="J1415" s="5">
        <v>4.4122228912730552</v>
      </c>
      <c r="K1415" s="5">
        <v>-0.66222289127305478</v>
      </c>
      <c r="L1415" s="5"/>
      <c r="M1415" s="5">
        <v>2.2830188679245285</v>
      </c>
      <c r="N1415" s="5"/>
      <c r="O1415" s="5"/>
    </row>
    <row r="1416" spans="1:15" x14ac:dyDescent="0.3">
      <c r="A1416" s="4" t="s">
        <v>16</v>
      </c>
      <c r="B1416" s="5">
        <v>3003</v>
      </c>
      <c r="C1416" s="5">
        <v>200107</v>
      </c>
      <c r="D1416" s="6">
        <v>45583</v>
      </c>
      <c r="E1416" s="4" t="s">
        <v>8</v>
      </c>
      <c r="F1416" s="4">
        <v>2</v>
      </c>
      <c r="G1416" s="4">
        <v>8</v>
      </c>
      <c r="H1416" s="5">
        <v>1</v>
      </c>
      <c r="I1416" s="5">
        <v>1.2686114456365274</v>
      </c>
      <c r="J1416" s="5">
        <v>4.4122228912730552</v>
      </c>
      <c r="K1416" s="5">
        <v>-0.66222289127305478</v>
      </c>
      <c r="L1416" s="5"/>
      <c r="M1416" s="5">
        <v>2.2830188679245285</v>
      </c>
      <c r="N1416" s="5"/>
      <c r="O1416" s="5"/>
    </row>
    <row r="1417" spans="1:15" x14ac:dyDescent="0.3">
      <c r="A1417" s="4" t="s">
        <v>16</v>
      </c>
      <c r="B1417" s="5">
        <v>3003</v>
      </c>
      <c r="C1417" s="5">
        <v>200107</v>
      </c>
      <c r="D1417" s="6">
        <v>45590</v>
      </c>
      <c r="E1417" s="4" t="s">
        <v>8</v>
      </c>
      <c r="F1417" s="4">
        <v>2</v>
      </c>
      <c r="G1417" s="4">
        <v>8</v>
      </c>
      <c r="H1417" s="5">
        <v>2</v>
      </c>
      <c r="I1417" s="5">
        <v>1.299038105676658</v>
      </c>
      <c r="J1417" s="5">
        <v>4.348076211353316</v>
      </c>
      <c r="K1417" s="5">
        <v>-0.84807621135331601</v>
      </c>
      <c r="L1417" s="5"/>
      <c r="M1417" s="5">
        <v>2.2830188679245285</v>
      </c>
      <c r="N1417" s="5"/>
      <c r="O1417" s="5"/>
    </row>
    <row r="1418" spans="1:15" x14ac:dyDescent="0.3">
      <c r="A1418" s="4" t="s">
        <v>16</v>
      </c>
      <c r="B1418" s="5">
        <v>3003</v>
      </c>
      <c r="C1418" s="5">
        <v>200107</v>
      </c>
      <c r="D1418" s="6">
        <v>45597</v>
      </c>
      <c r="E1418" s="4" t="s">
        <v>8</v>
      </c>
      <c r="F1418" s="4">
        <v>2</v>
      </c>
      <c r="G1418" s="4">
        <v>8</v>
      </c>
      <c r="H1418" s="5">
        <v>1</v>
      </c>
      <c r="I1418" s="5">
        <v>1.2183492931011204</v>
      </c>
      <c r="J1418" s="5">
        <v>4.0616985862022403</v>
      </c>
      <c r="K1418" s="5">
        <v>-0.81169858620224078</v>
      </c>
      <c r="L1418" s="5"/>
      <c r="M1418" s="5">
        <v>2.2830188679245285</v>
      </c>
      <c r="N1418" s="5"/>
      <c r="O1418" s="5"/>
    </row>
    <row r="1419" spans="1:15" x14ac:dyDescent="0.3">
      <c r="A1419" s="4" t="s">
        <v>16</v>
      </c>
      <c r="B1419" s="5">
        <v>3003</v>
      </c>
      <c r="C1419" s="5">
        <v>200107</v>
      </c>
      <c r="D1419" s="6">
        <v>45604</v>
      </c>
      <c r="E1419" s="4" t="s">
        <v>8</v>
      </c>
      <c r="F1419" s="4">
        <v>2</v>
      </c>
      <c r="G1419" s="4">
        <v>8</v>
      </c>
      <c r="H1419" s="5">
        <v>2</v>
      </c>
      <c r="I1419" s="5">
        <v>1.0897247358851685</v>
      </c>
      <c r="J1419" s="5">
        <v>3.929449471770337</v>
      </c>
      <c r="K1419" s="5">
        <v>-0.42944947177033699</v>
      </c>
      <c r="L1419" s="5"/>
      <c r="M1419" s="5">
        <v>2.2830188679245285</v>
      </c>
      <c r="N1419" s="5"/>
      <c r="O1419" s="5"/>
    </row>
    <row r="1420" spans="1:15" x14ac:dyDescent="0.3">
      <c r="A1420" s="4" t="s">
        <v>16</v>
      </c>
      <c r="B1420" s="5">
        <v>3003</v>
      </c>
      <c r="C1420" s="5">
        <v>200107</v>
      </c>
      <c r="D1420" s="6">
        <v>45611</v>
      </c>
      <c r="E1420" s="4" t="s">
        <v>8</v>
      </c>
      <c r="F1420" s="4">
        <v>2</v>
      </c>
      <c r="G1420" s="4">
        <v>8</v>
      </c>
      <c r="H1420" s="5">
        <v>8</v>
      </c>
      <c r="I1420" s="5">
        <v>1.0532687216470449</v>
      </c>
      <c r="J1420" s="5">
        <v>3.9815374432940898</v>
      </c>
      <c r="K1420" s="5">
        <v>-0.23153744329408976</v>
      </c>
      <c r="L1420" s="5"/>
      <c r="M1420" s="5">
        <v>2.2830188679245285</v>
      </c>
      <c r="N1420" s="5"/>
      <c r="O1420" s="5"/>
    </row>
    <row r="1421" spans="1:15" x14ac:dyDescent="0.3">
      <c r="A1421" s="4" t="s">
        <v>16</v>
      </c>
      <c r="B1421" s="5">
        <v>3003</v>
      </c>
      <c r="C1421" s="5">
        <v>200107</v>
      </c>
      <c r="D1421" s="6">
        <v>45618</v>
      </c>
      <c r="E1421" s="4" t="s">
        <v>8</v>
      </c>
      <c r="F1421" s="4">
        <v>2</v>
      </c>
      <c r="G1421" s="4">
        <v>8</v>
      </c>
      <c r="H1421" s="5">
        <v>1</v>
      </c>
      <c r="I1421" s="5">
        <v>2.2325713874364688</v>
      </c>
      <c r="J1421" s="5">
        <v>6.8401427748729375</v>
      </c>
      <c r="K1421" s="5">
        <v>-2.0901427748729375</v>
      </c>
      <c r="L1421" s="5"/>
      <c r="M1421" s="5">
        <v>2.2830188679245285</v>
      </c>
      <c r="N1421" s="5"/>
      <c r="O1421" s="5"/>
    </row>
    <row r="1422" spans="1:15" x14ac:dyDescent="0.3">
      <c r="A1422" s="4" t="s">
        <v>16</v>
      </c>
      <c r="B1422" s="5">
        <v>3003</v>
      </c>
      <c r="C1422" s="5">
        <v>200107</v>
      </c>
      <c r="D1422" s="6">
        <v>45625</v>
      </c>
      <c r="E1422" s="4" t="s">
        <v>8</v>
      </c>
      <c r="F1422" s="4">
        <v>2</v>
      </c>
      <c r="G1422" s="4">
        <v>8</v>
      </c>
      <c r="H1422" s="5">
        <v>0</v>
      </c>
      <c r="I1422" s="5">
        <v>2.2603926650031405</v>
      </c>
      <c r="J1422" s="5">
        <v>6.645785330006281</v>
      </c>
      <c r="K1422" s="5">
        <v>-2.395785330006281</v>
      </c>
      <c r="L1422" s="5"/>
      <c r="M1422" s="5">
        <v>2.2830188679245285</v>
      </c>
      <c r="N1422" s="5"/>
      <c r="O1422" s="5"/>
    </row>
    <row r="1423" spans="1:15" x14ac:dyDescent="0.3">
      <c r="A1423" s="4" t="s">
        <v>16</v>
      </c>
      <c r="B1423" s="5">
        <v>3003</v>
      </c>
      <c r="C1423" s="5">
        <v>200107</v>
      </c>
      <c r="D1423" s="6">
        <v>45632</v>
      </c>
      <c r="E1423" s="4" t="s">
        <v>8</v>
      </c>
      <c r="F1423" s="4">
        <v>2</v>
      </c>
      <c r="G1423" s="4">
        <v>8</v>
      </c>
      <c r="H1423" s="5">
        <v>0</v>
      </c>
      <c r="I1423" s="5">
        <v>2.3452078799117149</v>
      </c>
      <c r="J1423" s="5">
        <v>6.6904157598234297</v>
      </c>
      <c r="K1423" s="5">
        <v>-2.6904157598234297</v>
      </c>
      <c r="L1423" s="5"/>
      <c r="M1423" s="5">
        <v>2.2830188679245285</v>
      </c>
      <c r="N1423" s="5"/>
      <c r="O1423" s="5"/>
    </row>
    <row r="1424" spans="1:15" x14ac:dyDescent="0.3">
      <c r="A1424" s="4" t="s">
        <v>16</v>
      </c>
      <c r="B1424" s="5">
        <v>3003</v>
      </c>
      <c r="C1424" s="5">
        <v>200107</v>
      </c>
      <c r="D1424" s="6">
        <v>45639</v>
      </c>
      <c r="E1424" s="4" t="s">
        <v>8</v>
      </c>
      <c r="F1424" s="4">
        <v>2</v>
      </c>
      <c r="G1424" s="4">
        <v>8</v>
      </c>
      <c r="H1424" s="5">
        <v>6</v>
      </c>
      <c r="I1424" s="5">
        <v>2.4206145913796355</v>
      </c>
      <c r="J1424" s="5">
        <v>6.7162291827592711</v>
      </c>
      <c r="K1424" s="5">
        <v>-2.9662291827592711</v>
      </c>
      <c r="L1424" s="5"/>
      <c r="M1424" s="5">
        <v>2.2830188679245285</v>
      </c>
      <c r="N1424" s="5"/>
      <c r="O1424" s="5"/>
    </row>
    <row r="1425" spans="1:15" x14ac:dyDescent="0.3">
      <c r="A1425" s="4" t="s">
        <v>16</v>
      </c>
      <c r="B1425" s="5">
        <v>3003</v>
      </c>
      <c r="C1425" s="5">
        <v>200107</v>
      </c>
      <c r="D1425" s="6">
        <v>45646</v>
      </c>
      <c r="E1425" s="4" t="s">
        <v>8</v>
      </c>
      <c r="F1425" s="4">
        <v>2</v>
      </c>
      <c r="G1425" s="4">
        <v>8</v>
      </c>
      <c r="H1425" s="5">
        <v>3</v>
      </c>
      <c r="I1425" s="5">
        <v>2.7386127875258306</v>
      </c>
      <c r="J1425" s="5">
        <v>7.9772255750516612</v>
      </c>
      <c r="K1425" s="5">
        <v>-2.9772255750516612</v>
      </c>
      <c r="L1425" s="5"/>
      <c r="M1425" s="5">
        <v>2.2830188679245285</v>
      </c>
      <c r="N1425" s="5"/>
      <c r="O1425" s="5"/>
    </row>
    <row r="1426" spans="1:15" x14ac:dyDescent="0.3">
      <c r="A1426" s="4" t="s">
        <v>16</v>
      </c>
      <c r="B1426" s="5">
        <v>3003</v>
      </c>
      <c r="C1426" s="5">
        <v>200107</v>
      </c>
      <c r="D1426" s="6">
        <v>45653</v>
      </c>
      <c r="E1426" s="4" t="s">
        <v>8</v>
      </c>
      <c r="F1426" s="4">
        <v>2</v>
      </c>
      <c r="G1426" s="4">
        <v>8</v>
      </c>
      <c r="H1426" s="5">
        <v>0</v>
      </c>
      <c r="I1426" s="5">
        <v>2.7357585785299112</v>
      </c>
      <c r="J1426" s="5">
        <v>8.0965171570598216</v>
      </c>
      <c r="K1426" s="5">
        <v>-2.8465171570598224</v>
      </c>
      <c r="L1426" s="5"/>
      <c r="M1426" s="5">
        <v>2.2830188679245285</v>
      </c>
      <c r="N1426" s="5"/>
      <c r="O1426" s="5"/>
    </row>
    <row r="1427" spans="1:15" x14ac:dyDescent="0.3">
      <c r="A1427" s="4" t="s">
        <v>16</v>
      </c>
      <c r="B1427" s="5">
        <v>3003</v>
      </c>
      <c r="C1427" s="5">
        <v>200107</v>
      </c>
      <c r="D1427" s="6">
        <v>45660</v>
      </c>
      <c r="E1427" s="4" t="s">
        <v>8</v>
      </c>
      <c r="F1427" s="4">
        <v>2</v>
      </c>
      <c r="G1427" s="4">
        <v>8</v>
      </c>
      <c r="H1427" s="5">
        <v>4</v>
      </c>
      <c r="I1427" s="5">
        <v>2.8284271247461903</v>
      </c>
      <c r="J1427" s="5">
        <v>8.1568542494923797</v>
      </c>
      <c r="K1427" s="5">
        <v>-3.1568542494923806</v>
      </c>
      <c r="L1427" s="5"/>
      <c r="M1427" s="5">
        <v>2.2830188679245285</v>
      </c>
      <c r="N1427" s="5"/>
      <c r="O1427" s="5"/>
    </row>
    <row r="1428" spans="1:15" x14ac:dyDescent="0.3">
      <c r="A1428" s="4" t="s">
        <v>16</v>
      </c>
      <c r="B1428" s="5">
        <v>3003</v>
      </c>
      <c r="C1428" s="5">
        <v>200107</v>
      </c>
      <c r="D1428" s="6">
        <v>45667</v>
      </c>
      <c r="E1428" s="4" t="s">
        <v>8</v>
      </c>
      <c r="F1428" s="4">
        <v>2</v>
      </c>
      <c r="G1428" s="4">
        <v>8</v>
      </c>
      <c r="H1428" s="5">
        <v>0</v>
      </c>
      <c r="I1428" s="5">
        <v>2.8613807855648994</v>
      </c>
      <c r="J1428" s="5">
        <v>8.4727615711297979</v>
      </c>
      <c r="K1428" s="5">
        <v>-2.9727615711297988</v>
      </c>
      <c r="L1428" s="5"/>
      <c r="M1428" s="5">
        <v>2.2830188679245285</v>
      </c>
      <c r="N1428" s="5"/>
      <c r="O1428" s="5"/>
    </row>
    <row r="1429" spans="1:15" x14ac:dyDescent="0.3">
      <c r="A1429" s="4" t="s">
        <v>16</v>
      </c>
      <c r="B1429" s="5">
        <v>3003</v>
      </c>
      <c r="C1429" s="5">
        <v>200107</v>
      </c>
      <c r="D1429" s="6">
        <v>45674</v>
      </c>
      <c r="E1429" s="4" t="s">
        <v>8</v>
      </c>
      <c r="F1429" s="4">
        <v>2</v>
      </c>
      <c r="G1429" s="4">
        <v>8</v>
      </c>
      <c r="H1429" s="5">
        <v>0</v>
      </c>
      <c r="I1429" s="5">
        <v>2.1650635094610968</v>
      </c>
      <c r="J1429" s="5">
        <v>6.0801270189221936</v>
      </c>
      <c r="K1429" s="5">
        <v>-2.5801270189221936</v>
      </c>
      <c r="L1429" s="5"/>
      <c r="M1429" s="5">
        <v>2.2830188679245285</v>
      </c>
      <c r="N1429" s="5"/>
      <c r="O1429" s="5"/>
    </row>
    <row r="1430" spans="1:15" x14ac:dyDescent="0.3">
      <c r="A1430" s="4" t="s">
        <v>16</v>
      </c>
      <c r="B1430" s="5">
        <v>3003</v>
      </c>
      <c r="C1430" s="5">
        <v>200107</v>
      </c>
      <c r="D1430" s="6">
        <v>45681</v>
      </c>
      <c r="E1430" s="4" t="s">
        <v>8</v>
      </c>
      <c r="F1430" s="4">
        <v>2</v>
      </c>
      <c r="G1430" s="4">
        <v>8</v>
      </c>
      <c r="H1430" s="5">
        <v>3</v>
      </c>
      <c r="I1430" s="5">
        <v>2.2325713874364688</v>
      </c>
      <c r="J1430" s="5">
        <v>6.0901427748729375</v>
      </c>
      <c r="K1430" s="5">
        <v>-2.8401427748729375</v>
      </c>
      <c r="L1430" s="5"/>
      <c r="M1430" s="5">
        <v>2.2830188679245285</v>
      </c>
      <c r="N1430" s="5"/>
      <c r="O1430" s="5"/>
    </row>
    <row r="1431" spans="1:15" x14ac:dyDescent="0.3">
      <c r="A1431" s="4" t="s">
        <v>16</v>
      </c>
      <c r="B1431" s="5">
        <v>3003</v>
      </c>
      <c r="C1431" s="5">
        <v>200107</v>
      </c>
      <c r="D1431" s="6">
        <v>45688</v>
      </c>
      <c r="E1431" s="4" t="s">
        <v>8</v>
      </c>
      <c r="F1431" s="4">
        <v>2</v>
      </c>
      <c r="G1431" s="4">
        <v>8</v>
      </c>
      <c r="H1431" s="5">
        <v>0</v>
      </c>
      <c r="I1431" s="5">
        <v>2.179449471770337</v>
      </c>
      <c r="J1431" s="5">
        <v>6.358898943540674</v>
      </c>
      <c r="K1431" s="5">
        <v>-2.358898943540674</v>
      </c>
      <c r="L1431" s="5"/>
      <c r="M1431" s="5">
        <v>2.2830188679245285</v>
      </c>
      <c r="N1431" s="5"/>
      <c r="O1431" s="5"/>
    </row>
    <row r="1432" spans="1:15" x14ac:dyDescent="0.3">
      <c r="A1432" s="4" t="s">
        <v>16</v>
      </c>
      <c r="B1432" s="5">
        <v>3003</v>
      </c>
      <c r="C1432" s="5">
        <v>200107</v>
      </c>
      <c r="D1432" s="6">
        <v>45695</v>
      </c>
      <c r="E1432" s="4" t="s">
        <v>8</v>
      </c>
      <c r="F1432" s="4">
        <v>2</v>
      </c>
      <c r="G1432" s="4">
        <v>8</v>
      </c>
      <c r="H1432" s="5">
        <v>6</v>
      </c>
      <c r="I1432" s="5">
        <v>2.179449471770337</v>
      </c>
      <c r="J1432" s="5">
        <v>6.358898943540674</v>
      </c>
      <c r="K1432" s="5">
        <v>-2.358898943540674</v>
      </c>
      <c r="L1432" s="5"/>
      <c r="M1432" s="5">
        <v>2.2830188679245285</v>
      </c>
      <c r="N1432" s="5"/>
      <c r="O1432" s="5"/>
    </row>
    <row r="1433" spans="1:15" x14ac:dyDescent="0.3">
      <c r="A1433" s="4" t="s">
        <v>16</v>
      </c>
      <c r="B1433" s="5">
        <v>3003</v>
      </c>
      <c r="C1433" s="5">
        <v>200127</v>
      </c>
      <c r="D1433" s="6">
        <v>45331</v>
      </c>
      <c r="E1433" s="4" t="s">
        <v>9</v>
      </c>
      <c r="F1433" s="4">
        <v>2</v>
      </c>
      <c r="G1433" s="4">
        <v>8</v>
      </c>
      <c r="H1433" s="5">
        <v>11</v>
      </c>
      <c r="I1433" s="5"/>
      <c r="J1433" s="5"/>
      <c r="K1433" s="5"/>
      <c r="L1433" s="5"/>
      <c r="M1433" s="5">
        <v>11.867924528301886</v>
      </c>
      <c r="N1433" s="5"/>
      <c r="O1433" s="5"/>
    </row>
    <row r="1434" spans="1:15" x14ac:dyDescent="0.3">
      <c r="A1434" s="4" t="s">
        <v>16</v>
      </c>
      <c r="B1434" s="5">
        <v>3003</v>
      </c>
      <c r="C1434" s="5">
        <v>200127</v>
      </c>
      <c r="D1434" s="6">
        <v>45338</v>
      </c>
      <c r="E1434" s="4" t="s">
        <v>9</v>
      </c>
      <c r="F1434" s="4">
        <v>2</v>
      </c>
      <c r="G1434" s="4">
        <v>8</v>
      </c>
      <c r="H1434" s="5">
        <v>4</v>
      </c>
      <c r="I1434" s="5">
        <v>0</v>
      </c>
      <c r="J1434" s="5">
        <v>11</v>
      </c>
      <c r="K1434" s="5">
        <v>11</v>
      </c>
      <c r="L1434" s="5"/>
      <c r="M1434" s="5">
        <v>11.867924528301886</v>
      </c>
      <c r="N1434" s="5"/>
      <c r="O1434" s="5"/>
    </row>
    <row r="1435" spans="1:15" x14ac:dyDescent="0.3">
      <c r="A1435" s="4" t="s">
        <v>16</v>
      </c>
      <c r="B1435" s="5">
        <v>3003</v>
      </c>
      <c r="C1435" s="5">
        <v>200127</v>
      </c>
      <c r="D1435" s="6">
        <v>45345</v>
      </c>
      <c r="E1435" s="4" t="s">
        <v>9</v>
      </c>
      <c r="F1435" s="4">
        <v>2</v>
      </c>
      <c r="G1435" s="4">
        <v>8</v>
      </c>
      <c r="H1435" s="5">
        <v>8</v>
      </c>
      <c r="I1435" s="5">
        <v>3.5</v>
      </c>
      <c r="J1435" s="5">
        <v>14.5</v>
      </c>
      <c r="K1435" s="5">
        <v>0.5</v>
      </c>
      <c r="L1435" s="5"/>
      <c r="M1435" s="5">
        <v>11.867924528301886</v>
      </c>
      <c r="N1435" s="5"/>
      <c r="O1435" s="5"/>
    </row>
    <row r="1436" spans="1:15" x14ac:dyDescent="0.3">
      <c r="A1436" s="4" t="s">
        <v>16</v>
      </c>
      <c r="B1436" s="5">
        <v>3003</v>
      </c>
      <c r="C1436" s="5">
        <v>200127</v>
      </c>
      <c r="D1436" s="6">
        <v>45352</v>
      </c>
      <c r="E1436" s="4" t="s">
        <v>9</v>
      </c>
      <c r="F1436" s="4">
        <v>2</v>
      </c>
      <c r="G1436" s="4">
        <v>8</v>
      </c>
      <c r="H1436" s="5">
        <v>5</v>
      </c>
      <c r="I1436" s="5">
        <v>2.8674417556808756</v>
      </c>
      <c r="J1436" s="5">
        <v>13.401550178028419</v>
      </c>
      <c r="K1436" s="5">
        <v>1.9317831553049158</v>
      </c>
      <c r="L1436" s="5"/>
      <c r="M1436" s="5">
        <v>11.867924528301886</v>
      </c>
      <c r="N1436" s="5"/>
      <c r="O1436" s="5"/>
    </row>
    <row r="1437" spans="1:15" x14ac:dyDescent="0.3">
      <c r="A1437" s="4" t="s">
        <v>16</v>
      </c>
      <c r="B1437" s="5">
        <v>3003</v>
      </c>
      <c r="C1437" s="5">
        <v>200127</v>
      </c>
      <c r="D1437" s="6">
        <v>45359</v>
      </c>
      <c r="E1437" s="4" t="s">
        <v>9</v>
      </c>
      <c r="F1437" s="4">
        <v>2</v>
      </c>
      <c r="G1437" s="4">
        <v>8</v>
      </c>
      <c r="H1437" s="5">
        <v>5</v>
      </c>
      <c r="I1437" s="5">
        <v>2.7386127875258306</v>
      </c>
      <c r="J1437" s="5">
        <v>12.477225575051662</v>
      </c>
      <c r="K1437" s="5">
        <v>1.5227744249483388</v>
      </c>
      <c r="L1437" s="5"/>
      <c r="M1437" s="5">
        <v>11.867924528301886</v>
      </c>
      <c r="N1437" s="5"/>
      <c r="O1437" s="5"/>
    </row>
    <row r="1438" spans="1:15" x14ac:dyDescent="0.3">
      <c r="A1438" s="4" t="s">
        <v>16</v>
      </c>
      <c r="B1438" s="5">
        <v>3003</v>
      </c>
      <c r="C1438" s="5">
        <v>200127</v>
      </c>
      <c r="D1438" s="6">
        <v>45366</v>
      </c>
      <c r="E1438" s="4" t="s">
        <v>9</v>
      </c>
      <c r="F1438" s="4">
        <v>2</v>
      </c>
      <c r="G1438" s="4">
        <v>8</v>
      </c>
      <c r="H1438" s="5">
        <v>4</v>
      </c>
      <c r="I1438" s="5">
        <v>2.5768197453450252</v>
      </c>
      <c r="J1438" s="5">
        <v>11.75363949069005</v>
      </c>
      <c r="K1438" s="5">
        <v>1.4463605093099492</v>
      </c>
      <c r="L1438" s="5"/>
      <c r="M1438" s="5">
        <v>11.867924528301886</v>
      </c>
      <c r="N1438" s="5"/>
      <c r="O1438" s="5"/>
    </row>
    <row r="1439" spans="1:15" x14ac:dyDescent="0.3">
      <c r="A1439" s="4" t="s">
        <v>16</v>
      </c>
      <c r="B1439" s="5">
        <v>3003</v>
      </c>
      <c r="C1439" s="5">
        <v>200127</v>
      </c>
      <c r="D1439" s="6">
        <v>45373</v>
      </c>
      <c r="E1439" s="4" t="s">
        <v>9</v>
      </c>
      <c r="F1439" s="4">
        <v>2</v>
      </c>
      <c r="G1439" s="4">
        <v>8</v>
      </c>
      <c r="H1439" s="5">
        <v>6</v>
      </c>
      <c r="I1439" s="5">
        <v>2.5440562537456248</v>
      </c>
      <c r="J1439" s="5">
        <v>11.254779174157918</v>
      </c>
      <c r="K1439" s="5">
        <v>1.0785541591754173</v>
      </c>
      <c r="L1439" s="5"/>
      <c r="M1439" s="5">
        <v>11.867924528301886</v>
      </c>
      <c r="N1439" s="5"/>
      <c r="O1439" s="5"/>
    </row>
    <row r="1440" spans="1:15" x14ac:dyDescent="0.3">
      <c r="A1440" s="4" t="s">
        <v>16</v>
      </c>
      <c r="B1440" s="5">
        <v>3003</v>
      </c>
      <c r="C1440" s="5">
        <v>200127</v>
      </c>
      <c r="D1440" s="6">
        <v>45380</v>
      </c>
      <c r="E1440" s="4" t="s">
        <v>9</v>
      </c>
      <c r="F1440" s="4">
        <v>2</v>
      </c>
      <c r="G1440" s="4">
        <v>8</v>
      </c>
      <c r="H1440" s="5">
        <v>19</v>
      </c>
      <c r="I1440" s="5">
        <v>2.3560603574958061</v>
      </c>
      <c r="J1440" s="5">
        <v>10.854977857848755</v>
      </c>
      <c r="K1440" s="5">
        <v>1.430736427865531</v>
      </c>
      <c r="L1440" s="5"/>
      <c r="M1440" s="5">
        <v>11.867924528301886</v>
      </c>
      <c r="N1440" s="5"/>
      <c r="O1440" s="5"/>
    </row>
    <row r="1441" spans="1:15" x14ac:dyDescent="0.3">
      <c r="A1441" s="4" t="s">
        <v>16</v>
      </c>
      <c r="B1441" s="5">
        <v>3003</v>
      </c>
      <c r="C1441" s="5">
        <v>200127</v>
      </c>
      <c r="D1441" s="6">
        <v>45387</v>
      </c>
      <c r="E1441" s="4" t="s">
        <v>9</v>
      </c>
      <c r="F1441" s="4">
        <v>2</v>
      </c>
      <c r="G1441" s="4">
        <v>8</v>
      </c>
      <c r="H1441" s="5">
        <v>13</v>
      </c>
      <c r="I1441" s="5">
        <v>4.7893110151670042</v>
      </c>
      <c r="J1441" s="5">
        <v>17.32862203033401</v>
      </c>
      <c r="K1441" s="5">
        <v>-1.8286220303340084</v>
      </c>
      <c r="L1441" s="5"/>
      <c r="M1441" s="5">
        <v>11.867924528301886</v>
      </c>
      <c r="N1441" s="5"/>
      <c r="O1441" s="5"/>
    </row>
    <row r="1442" spans="1:15" x14ac:dyDescent="0.3">
      <c r="A1442" s="4" t="s">
        <v>16</v>
      </c>
      <c r="B1442" s="5">
        <v>3003</v>
      </c>
      <c r="C1442" s="5">
        <v>200127</v>
      </c>
      <c r="D1442" s="6">
        <v>45394</v>
      </c>
      <c r="E1442" s="4" t="s">
        <v>9</v>
      </c>
      <c r="F1442" s="4">
        <v>2</v>
      </c>
      <c r="G1442" s="4">
        <v>8</v>
      </c>
      <c r="H1442" s="5">
        <v>7</v>
      </c>
      <c r="I1442" s="5">
        <v>5</v>
      </c>
      <c r="J1442" s="5">
        <v>18</v>
      </c>
      <c r="K1442" s="5">
        <v>-2</v>
      </c>
      <c r="L1442" s="5"/>
      <c r="M1442" s="5">
        <v>11.867924528301886</v>
      </c>
      <c r="N1442" s="5"/>
      <c r="O1442" s="5"/>
    </row>
    <row r="1443" spans="1:15" x14ac:dyDescent="0.3">
      <c r="A1443" s="4" t="s">
        <v>16</v>
      </c>
      <c r="B1443" s="5">
        <v>3003</v>
      </c>
      <c r="C1443" s="5">
        <v>200127</v>
      </c>
      <c r="D1443" s="6">
        <v>45401</v>
      </c>
      <c r="E1443" s="4" t="s">
        <v>9</v>
      </c>
      <c r="F1443" s="4">
        <v>2</v>
      </c>
      <c r="G1443" s="4">
        <v>8</v>
      </c>
      <c r="H1443" s="5">
        <v>9</v>
      </c>
      <c r="I1443" s="5">
        <v>4.7942022276912768</v>
      </c>
      <c r="J1443" s="5">
        <v>17.963404455382552</v>
      </c>
      <c r="K1443" s="5">
        <v>-1.2134044553825536</v>
      </c>
      <c r="L1443" s="5"/>
      <c r="M1443" s="5">
        <v>11.867924528301886</v>
      </c>
      <c r="N1443" s="5"/>
      <c r="O1443" s="5"/>
    </row>
    <row r="1444" spans="1:15" x14ac:dyDescent="0.3">
      <c r="A1444" s="4" t="s">
        <v>16</v>
      </c>
      <c r="B1444" s="5">
        <v>3003</v>
      </c>
      <c r="C1444" s="5">
        <v>200127</v>
      </c>
      <c r="D1444" s="6">
        <v>45408</v>
      </c>
      <c r="E1444" s="4" t="s">
        <v>9</v>
      </c>
      <c r="F1444" s="4">
        <v>2</v>
      </c>
      <c r="G1444" s="4">
        <v>8</v>
      </c>
      <c r="H1444" s="5">
        <v>10</v>
      </c>
      <c r="I1444" s="5">
        <v>4.7958315233127191</v>
      </c>
      <c r="J1444" s="5">
        <v>18.091663046625438</v>
      </c>
      <c r="K1444" s="5">
        <v>-1.0916630466254382</v>
      </c>
      <c r="L1444" s="5"/>
      <c r="M1444" s="5">
        <v>11.867924528301886</v>
      </c>
      <c r="N1444" s="5"/>
      <c r="O1444" s="5"/>
    </row>
    <row r="1445" spans="1:15" x14ac:dyDescent="0.3">
      <c r="A1445" s="4" t="s">
        <v>16</v>
      </c>
      <c r="B1445" s="5">
        <v>3003</v>
      </c>
      <c r="C1445" s="5">
        <v>200127</v>
      </c>
      <c r="D1445" s="6">
        <v>45415</v>
      </c>
      <c r="E1445" s="4" t="s">
        <v>9</v>
      </c>
      <c r="F1445" s="4">
        <v>2</v>
      </c>
      <c r="G1445" s="4">
        <v>8</v>
      </c>
      <c r="H1445" s="5">
        <v>8</v>
      </c>
      <c r="I1445" s="5">
        <v>4.6216203868340378</v>
      </c>
      <c r="J1445" s="5">
        <v>18.368240773668077</v>
      </c>
      <c r="K1445" s="5">
        <v>-0.11824077366807551</v>
      </c>
      <c r="L1445" s="5"/>
      <c r="M1445" s="5">
        <v>11.867924528301886</v>
      </c>
      <c r="N1445" s="5"/>
      <c r="O1445" s="5"/>
    </row>
    <row r="1446" spans="1:15" x14ac:dyDescent="0.3">
      <c r="A1446" s="4" t="s">
        <v>16</v>
      </c>
      <c r="B1446" s="5">
        <v>3003</v>
      </c>
      <c r="C1446" s="5">
        <v>200127</v>
      </c>
      <c r="D1446" s="6">
        <v>45422</v>
      </c>
      <c r="E1446" s="4" t="s">
        <v>9</v>
      </c>
      <c r="F1446" s="4">
        <v>2</v>
      </c>
      <c r="G1446" s="4">
        <v>8</v>
      </c>
      <c r="H1446" s="5">
        <v>8</v>
      </c>
      <c r="I1446" s="5">
        <v>4.3874821936960613</v>
      </c>
      <c r="J1446" s="5">
        <v>18.274964387392124</v>
      </c>
      <c r="K1446" s="5">
        <v>0.72503561260787741</v>
      </c>
      <c r="L1446" s="5"/>
      <c r="M1446" s="5">
        <v>11.867924528301886</v>
      </c>
      <c r="N1446" s="5"/>
      <c r="O1446" s="5"/>
    </row>
    <row r="1447" spans="1:15" x14ac:dyDescent="0.3">
      <c r="A1447" s="4" t="s">
        <v>16</v>
      </c>
      <c r="B1447" s="5">
        <v>3003</v>
      </c>
      <c r="C1447" s="5">
        <v>200127</v>
      </c>
      <c r="D1447" s="6">
        <v>45429</v>
      </c>
      <c r="E1447" s="4" t="s">
        <v>9</v>
      </c>
      <c r="F1447" s="4">
        <v>2</v>
      </c>
      <c r="G1447" s="4">
        <v>8</v>
      </c>
      <c r="H1447" s="5">
        <v>11</v>
      </c>
      <c r="I1447" s="5">
        <v>3.9370039370059056</v>
      </c>
      <c r="J1447" s="5">
        <v>17.874007874011809</v>
      </c>
      <c r="K1447" s="5">
        <v>2.1259921259881889</v>
      </c>
      <c r="L1447" s="5"/>
      <c r="M1447" s="5">
        <v>11.867924528301886</v>
      </c>
      <c r="N1447" s="5"/>
      <c r="O1447" s="5"/>
    </row>
    <row r="1448" spans="1:15" x14ac:dyDescent="0.3">
      <c r="A1448" s="4" t="s">
        <v>16</v>
      </c>
      <c r="B1448" s="5">
        <v>3003</v>
      </c>
      <c r="C1448" s="5">
        <v>200127</v>
      </c>
      <c r="D1448" s="6">
        <v>45436</v>
      </c>
      <c r="E1448" s="4" t="s">
        <v>9</v>
      </c>
      <c r="F1448" s="4">
        <v>2</v>
      </c>
      <c r="G1448" s="4">
        <v>8</v>
      </c>
      <c r="H1448" s="5">
        <v>4</v>
      </c>
      <c r="I1448" s="5">
        <v>3.6379080527138119</v>
      </c>
      <c r="J1448" s="5">
        <v>17.900816105427623</v>
      </c>
      <c r="K1448" s="5">
        <v>3.3491838945723762</v>
      </c>
      <c r="L1448" s="5"/>
      <c r="M1448" s="5">
        <v>11.867924528301886</v>
      </c>
      <c r="N1448" s="5"/>
      <c r="O1448" s="5"/>
    </row>
    <row r="1449" spans="1:15" x14ac:dyDescent="0.3">
      <c r="A1449" s="4" t="s">
        <v>16</v>
      </c>
      <c r="B1449" s="5">
        <v>3003</v>
      </c>
      <c r="C1449" s="5">
        <v>200127</v>
      </c>
      <c r="D1449" s="6">
        <v>45443</v>
      </c>
      <c r="E1449" s="4" t="s">
        <v>9</v>
      </c>
      <c r="F1449" s="4">
        <v>2</v>
      </c>
      <c r="G1449" s="4">
        <v>8</v>
      </c>
      <c r="H1449" s="5">
        <v>10</v>
      </c>
      <c r="I1449" s="5">
        <v>2.5372228912730548</v>
      </c>
      <c r="J1449" s="5">
        <v>13.82444578254611</v>
      </c>
      <c r="K1449" s="5">
        <v>3.6755542174538904</v>
      </c>
      <c r="L1449" s="5"/>
      <c r="M1449" s="5">
        <v>11.867924528301886</v>
      </c>
      <c r="N1449" s="5"/>
      <c r="O1449" s="5"/>
    </row>
    <row r="1450" spans="1:15" x14ac:dyDescent="0.3">
      <c r="A1450" s="4" t="s">
        <v>16</v>
      </c>
      <c r="B1450" s="5">
        <v>3003</v>
      </c>
      <c r="C1450" s="5">
        <v>200127</v>
      </c>
      <c r="D1450" s="6">
        <v>45450</v>
      </c>
      <c r="E1450" s="4" t="s">
        <v>9</v>
      </c>
      <c r="F1450" s="4">
        <v>2</v>
      </c>
      <c r="G1450" s="4">
        <v>8</v>
      </c>
      <c r="H1450" s="5">
        <v>6</v>
      </c>
      <c r="I1450" s="5">
        <v>2.0577597041442912</v>
      </c>
      <c r="J1450" s="5">
        <v>12.490519408288582</v>
      </c>
      <c r="K1450" s="5">
        <v>4.2594805917114176</v>
      </c>
      <c r="L1450" s="5"/>
      <c r="M1450" s="5">
        <v>11.867924528301886</v>
      </c>
      <c r="N1450" s="5"/>
      <c r="O1450" s="5"/>
    </row>
    <row r="1451" spans="1:15" x14ac:dyDescent="0.3">
      <c r="A1451" s="4" t="s">
        <v>16</v>
      </c>
      <c r="B1451" s="5">
        <v>3003</v>
      </c>
      <c r="C1451" s="5">
        <v>200127</v>
      </c>
      <c r="D1451" s="6">
        <v>45457</v>
      </c>
      <c r="E1451" s="4" t="s">
        <v>9</v>
      </c>
      <c r="F1451" s="4">
        <v>2</v>
      </c>
      <c r="G1451" s="4">
        <v>8</v>
      </c>
      <c r="H1451" s="5">
        <v>3</v>
      </c>
      <c r="I1451" s="5">
        <v>2.1650635094610968</v>
      </c>
      <c r="J1451" s="5">
        <v>12.580127018922195</v>
      </c>
      <c r="K1451" s="5">
        <v>3.9198729810778064</v>
      </c>
      <c r="L1451" s="5"/>
      <c r="M1451" s="5">
        <v>11.867924528301886</v>
      </c>
      <c r="N1451" s="5"/>
      <c r="O1451" s="5"/>
    </row>
    <row r="1452" spans="1:15" x14ac:dyDescent="0.3">
      <c r="A1452" s="4" t="s">
        <v>16</v>
      </c>
      <c r="B1452" s="5">
        <v>3003</v>
      </c>
      <c r="C1452" s="5">
        <v>200127</v>
      </c>
      <c r="D1452" s="6">
        <v>45464</v>
      </c>
      <c r="E1452" s="4" t="s">
        <v>9</v>
      </c>
      <c r="F1452" s="4">
        <v>2</v>
      </c>
      <c r="G1452" s="4">
        <v>8</v>
      </c>
      <c r="H1452" s="5">
        <v>1</v>
      </c>
      <c r="I1452" s="5">
        <v>2.7386127875258306</v>
      </c>
      <c r="J1452" s="5">
        <v>12.977225575051662</v>
      </c>
      <c r="K1452" s="5">
        <v>2.0227744249483388</v>
      </c>
      <c r="L1452" s="5"/>
      <c r="M1452" s="5">
        <v>11.867924528301886</v>
      </c>
      <c r="N1452" s="5"/>
      <c r="O1452" s="5"/>
    </row>
    <row r="1453" spans="1:15" x14ac:dyDescent="0.3">
      <c r="A1453" s="4" t="s">
        <v>16</v>
      </c>
      <c r="B1453" s="5">
        <v>3003</v>
      </c>
      <c r="C1453" s="5">
        <v>200127</v>
      </c>
      <c r="D1453" s="6">
        <v>45471</v>
      </c>
      <c r="E1453" s="4" t="s">
        <v>9</v>
      </c>
      <c r="F1453" s="4">
        <v>2</v>
      </c>
      <c r="G1453" s="4">
        <v>8</v>
      </c>
      <c r="H1453" s="5">
        <v>5</v>
      </c>
      <c r="I1453" s="5">
        <v>3.276335605520289</v>
      </c>
      <c r="J1453" s="5">
        <v>12.927671211040579</v>
      </c>
      <c r="K1453" s="5">
        <v>-0.17767121104057804</v>
      </c>
      <c r="L1453" s="5"/>
      <c r="M1453" s="5">
        <v>11.867924528301886</v>
      </c>
      <c r="N1453" s="5"/>
      <c r="O1453" s="5"/>
    </row>
    <row r="1454" spans="1:15" x14ac:dyDescent="0.3">
      <c r="A1454" s="4" t="s">
        <v>16</v>
      </c>
      <c r="B1454" s="5">
        <v>3003</v>
      </c>
      <c r="C1454" s="5">
        <v>200127</v>
      </c>
      <c r="D1454" s="6">
        <v>45478</v>
      </c>
      <c r="E1454" s="4" t="s">
        <v>9</v>
      </c>
      <c r="F1454" s="4">
        <v>2</v>
      </c>
      <c r="G1454" s="4">
        <v>8</v>
      </c>
      <c r="H1454" s="5">
        <v>11</v>
      </c>
      <c r="I1454" s="5">
        <v>3.2403703492039302</v>
      </c>
      <c r="J1454" s="5">
        <v>12.48074069840786</v>
      </c>
      <c r="K1454" s="5">
        <v>-0.48074069840786038</v>
      </c>
      <c r="L1454" s="5"/>
      <c r="M1454" s="5">
        <v>11.867924528301886</v>
      </c>
      <c r="N1454" s="5"/>
      <c r="O1454" s="5"/>
    </row>
    <row r="1455" spans="1:15" x14ac:dyDescent="0.3">
      <c r="A1455" s="4" t="s">
        <v>16</v>
      </c>
      <c r="B1455" s="5">
        <v>3003</v>
      </c>
      <c r="C1455" s="5">
        <v>200127</v>
      </c>
      <c r="D1455" s="6">
        <v>45485</v>
      </c>
      <c r="E1455" s="4" t="s">
        <v>9</v>
      </c>
      <c r="F1455" s="4">
        <v>2</v>
      </c>
      <c r="G1455" s="4">
        <v>8</v>
      </c>
      <c r="H1455" s="5">
        <v>6</v>
      </c>
      <c r="I1455" s="5">
        <v>3.6033838263498934</v>
      </c>
      <c r="J1455" s="5">
        <v>13.581767652699787</v>
      </c>
      <c r="K1455" s="5">
        <v>-0.83176765269978681</v>
      </c>
      <c r="L1455" s="5"/>
      <c r="M1455" s="5">
        <v>11.867924528301886</v>
      </c>
      <c r="N1455" s="5"/>
      <c r="O1455" s="5"/>
    </row>
    <row r="1456" spans="1:15" x14ac:dyDescent="0.3">
      <c r="A1456" s="4" t="s">
        <v>16</v>
      </c>
      <c r="B1456" s="5">
        <v>3003</v>
      </c>
      <c r="C1456" s="5">
        <v>200127</v>
      </c>
      <c r="D1456" s="6">
        <v>45492</v>
      </c>
      <c r="E1456" s="4" t="s">
        <v>9</v>
      </c>
      <c r="F1456" s="4">
        <v>2</v>
      </c>
      <c r="G1456" s="4">
        <v>8</v>
      </c>
      <c r="H1456" s="5">
        <v>11</v>
      </c>
      <c r="I1456" s="5">
        <v>3.1523800532296229</v>
      </c>
      <c r="J1456" s="5">
        <v>12.054760106459245</v>
      </c>
      <c r="K1456" s="5">
        <v>-0.55476010645924578</v>
      </c>
      <c r="L1456" s="5"/>
      <c r="M1456" s="5">
        <v>11.867924528301886</v>
      </c>
      <c r="N1456" s="5"/>
      <c r="O1456" s="5"/>
    </row>
    <row r="1457" spans="1:15" x14ac:dyDescent="0.3">
      <c r="A1457" s="4" t="s">
        <v>16</v>
      </c>
      <c r="B1457" s="5">
        <v>3003</v>
      </c>
      <c r="C1457" s="5">
        <v>200127</v>
      </c>
      <c r="D1457" s="6">
        <v>45499</v>
      </c>
      <c r="E1457" s="4" t="s">
        <v>9</v>
      </c>
      <c r="F1457" s="4">
        <v>2</v>
      </c>
      <c r="G1457" s="4">
        <v>8</v>
      </c>
      <c r="H1457" s="5">
        <v>5</v>
      </c>
      <c r="I1457" s="5">
        <v>3.4977671449083054</v>
      </c>
      <c r="J1457" s="5">
        <v>13.620534289816611</v>
      </c>
      <c r="K1457" s="5">
        <v>-0.37053428981661085</v>
      </c>
      <c r="L1457" s="5"/>
      <c r="M1457" s="5">
        <v>11.867924528301886</v>
      </c>
      <c r="N1457" s="5"/>
      <c r="O1457" s="5"/>
    </row>
    <row r="1458" spans="1:15" x14ac:dyDescent="0.3">
      <c r="A1458" s="4" t="s">
        <v>16</v>
      </c>
      <c r="B1458" s="5">
        <v>3003</v>
      </c>
      <c r="C1458" s="5">
        <v>200127</v>
      </c>
      <c r="D1458" s="6">
        <v>45506</v>
      </c>
      <c r="E1458" s="4" t="s">
        <v>9</v>
      </c>
      <c r="F1458" s="4">
        <v>2</v>
      </c>
      <c r="G1458" s="4">
        <v>8</v>
      </c>
      <c r="H1458" s="5">
        <v>5</v>
      </c>
      <c r="I1458" s="5">
        <v>3.2787192621510002</v>
      </c>
      <c r="J1458" s="5">
        <v>12.557438524302</v>
      </c>
      <c r="K1458" s="5">
        <v>-0.55743852430200036</v>
      </c>
      <c r="L1458" s="5"/>
      <c r="M1458" s="5">
        <v>11.867924528301886</v>
      </c>
      <c r="N1458" s="5"/>
      <c r="O1458" s="5"/>
    </row>
    <row r="1459" spans="1:15" x14ac:dyDescent="0.3">
      <c r="A1459" s="4" t="s">
        <v>16</v>
      </c>
      <c r="B1459" s="5">
        <v>3003</v>
      </c>
      <c r="C1459" s="5">
        <v>200127</v>
      </c>
      <c r="D1459" s="6">
        <v>45513</v>
      </c>
      <c r="E1459" s="4" t="s">
        <v>9</v>
      </c>
      <c r="F1459" s="4">
        <v>2</v>
      </c>
      <c r="G1459" s="4">
        <v>8</v>
      </c>
      <c r="H1459" s="5">
        <v>12</v>
      </c>
      <c r="I1459" s="5">
        <v>3.2953565816160171</v>
      </c>
      <c r="J1459" s="5">
        <v>12.465713163232035</v>
      </c>
      <c r="K1459" s="5">
        <v>-0.71571316323203416</v>
      </c>
      <c r="L1459" s="5"/>
      <c r="M1459" s="5">
        <v>11.867924528301886</v>
      </c>
      <c r="N1459" s="5"/>
      <c r="O1459" s="5"/>
    </row>
    <row r="1460" spans="1:15" x14ac:dyDescent="0.3">
      <c r="A1460" s="4" t="s">
        <v>16</v>
      </c>
      <c r="B1460" s="5">
        <v>3003</v>
      </c>
      <c r="C1460" s="5">
        <v>200127</v>
      </c>
      <c r="D1460" s="6">
        <v>45520</v>
      </c>
      <c r="E1460" s="4" t="s">
        <v>9</v>
      </c>
      <c r="F1460" s="4">
        <v>2</v>
      </c>
      <c r="G1460" s="4">
        <v>8</v>
      </c>
      <c r="H1460" s="5">
        <v>6</v>
      </c>
      <c r="I1460" s="5">
        <v>3.640054944640259</v>
      </c>
      <c r="J1460" s="5">
        <v>14.280109889280517</v>
      </c>
      <c r="K1460" s="5">
        <v>-0.28010988928051805</v>
      </c>
      <c r="L1460" s="5"/>
      <c r="M1460" s="5">
        <v>11.867924528301886</v>
      </c>
      <c r="N1460" s="5"/>
      <c r="O1460" s="5"/>
    </row>
    <row r="1461" spans="1:15" x14ac:dyDescent="0.3">
      <c r="A1461" s="4" t="s">
        <v>16</v>
      </c>
      <c r="B1461" s="5">
        <v>3003</v>
      </c>
      <c r="C1461" s="5">
        <v>200127</v>
      </c>
      <c r="D1461" s="6">
        <v>45527</v>
      </c>
      <c r="E1461" s="4" t="s">
        <v>9</v>
      </c>
      <c r="F1461" s="4">
        <v>2</v>
      </c>
      <c r="G1461" s="4">
        <v>8</v>
      </c>
      <c r="H1461" s="5">
        <v>1</v>
      </c>
      <c r="I1461" s="5">
        <v>2.912795049432761</v>
      </c>
      <c r="J1461" s="5">
        <v>13.450590098865522</v>
      </c>
      <c r="K1461" s="5">
        <v>1.799409901134478</v>
      </c>
      <c r="L1461" s="5"/>
      <c r="M1461" s="5">
        <v>11.867924528301886</v>
      </c>
      <c r="N1461" s="5"/>
      <c r="O1461" s="5"/>
    </row>
    <row r="1462" spans="1:15" x14ac:dyDescent="0.3">
      <c r="A1462" s="4" t="s">
        <v>16</v>
      </c>
      <c r="B1462" s="5">
        <v>3003</v>
      </c>
      <c r="C1462" s="5">
        <v>200127</v>
      </c>
      <c r="D1462" s="6">
        <v>45534</v>
      </c>
      <c r="E1462" s="4" t="s">
        <v>9</v>
      </c>
      <c r="F1462" s="4">
        <v>2</v>
      </c>
      <c r="G1462" s="4">
        <v>8</v>
      </c>
      <c r="H1462" s="5">
        <v>7</v>
      </c>
      <c r="I1462" s="5">
        <v>3.585997071945263</v>
      </c>
      <c r="J1462" s="5">
        <v>14.296994143890526</v>
      </c>
      <c r="K1462" s="5">
        <v>-4.6994143890525919E-2</v>
      </c>
      <c r="L1462" s="5"/>
      <c r="M1462" s="5">
        <v>11.867924528301886</v>
      </c>
      <c r="N1462" s="5"/>
      <c r="O1462" s="5"/>
    </row>
    <row r="1463" spans="1:15" x14ac:dyDescent="0.3">
      <c r="A1463" s="4" t="s">
        <v>16</v>
      </c>
      <c r="B1463" s="5">
        <v>3003</v>
      </c>
      <c r="C1463" s="5">
        <v>200127</v>
      </c>
      <c r="D1463" s="6">
        <v>45541</v>
      </c>
      <c r="E1463" s="4" t="s">
        <v>9</v>
      </c>
      <c r="F1463" s="4">
        <v>2</v>
      </c>
      <c r="G1463" s="4">
        <v>8</v>
      </c>
      <c r="H1463" s="5">
        <v>2</v>
      </c>
      <c r="I1463" s="5">
        <v>3.276335605520289</v>
      </c>
      <c r="J1463" s="5">
        <v>13.177671211040579</v>
      </c>
      <c r="K1463" s="5">
        <v>7.2328788959421964E-2</v>
      </c>
      <c r="L1463" s="5"/>
      <c r="M1463" s="5">
        <v>11.867924528301886</v>
      </c>
      <c r="N1463" s="5"/>
      <c r="O1463" s="5"/>
    </row>
    <row r="1464" spans="1:15" x14ac:dyDescent="0.3">
      <c r="A1464" s="4" t="s">
        <v>16</v>
      </c>
      <c r="B1464" s="5">
        <v>3003</v>
      </c>
      <c r="C1464" s="5">
        <v>200127</v>
      </c>
      <c r="D1464" s="6">
        <v>45548</v>
      </c>
      <c r="E1464" s="4" t="s">
        <v>9</v>
      </c>
      <c r="F1464" s="4">
        <v>2</v>
      </c>
      <c r="G1464" s="4">
        <v>8</v>
      </c>
      <c r="H1464" s="5">
        <v>11</v>
      </c>
      <c r="I1464" s="5">
        <v>3.6206870894900596</v>
      </c>
      <c r="J1464" s="5">
        <v>13.36637417898012</v>
      </c>
      <c r="K1464" s="5">
        <v>-1.1163741789801191</v>
      </c>
      <c r="L1464" s="5"/>
      <c r="M1464" s="5">
        <v>11.867924528301886</v>
      </c>
      <c r="N1464" s="5"/>
      <c r="O1464" s="5"/>
    </row>
    <row r="1465" spans="1:15" x14ac:dyDescent="0.3">
      <c r="A1465" s="4" t="s">
        <v>16</v>
      </c>
      <c r="B1465" s="5">
        <v>3003</v>
      </c>
      <c r="C1465" s="5">
        <v>200127</v>
      </c>
      <c r="D1465" s="6">
        <v>45555</v>
      </c>
      <c r="E1465" s="4" t="s">
        <v>9</v>
      </c>
      <c r="F1465" s="4">
        <v>2</v>
      </c>
      <c r="G1465" s="4">
        <v>8</v>
      </c>
      <c r="H1465" s="5">
        <v>6</v>
      </c>
      <c r="I1465" s="5">
        <v>3.6206870894900596</v>
      </c>
      <c r="J1465" s="5">
        <v>13.36637417898012</v>
      </c>
      <c r="K1465" s="5">
        <v>-1.1163741789801191</v>
      </c>
      <c r="L1465" s="5"/>
      <c r="M1465" s="5">
        <v>11.867924528301886</v>
      </c>
      <c r="N1465" s="5"/>
      <c r="O1465" s="5"/>
    </row>
    <row r="1466" spans="1:15" x14ac:dyDescent="0.3">
      <c r="A1466" s="4" t="s">
        <v>16</v>
      </c>
      <c r="B1466" s="5">
        <v>3003</v>
      </c>
      <c r="C1466" s="5">
        <v>200127</v>
      </c>
      <c r="D1466" s="6">
        <v>45562</v>
      </c>
      <c r="E1466" s="4" t="s">
        <v>9</v>
      </c>
      <c r="F1466" s="4">
        <v>2</v>
      </c>
      <c r="G1466" s="4">
        <v>8</v>
      </c>
      <c r="H1466" s="5">
        <v>4</v>
      </c>
      <c r="I1466" s="5">
        <v>3.5968736424845398</v>
      </c>
      <c r="J1466" s="5">
        <v>13.44374728496908</v>
      </c>
      <c r="K1466" s="5">
        <v>-0.94374728496907956</v>
      </c>
      <c r="L1466" s="5"/>
      <c r="M1466" s="5">
        <v>11.867924528301886</v>
      </c>
      <c r="N1466" s="5"/>
      <c r="O1466" s="5"/>
    </row>
    <row r="1467" spans="1:15" x14ac:dyDescent="0.3">
      <c r="A1467" s="4" t="s">
        <v>16</v>
      </c>
      <c r="B1467" s="5">
        <v>3003</v>
      </c>
      <c r="C1467" s="5">
        <v>200127</v>
      </c>
      <c r="D1467" s="6">
        <v>45569</v>
      </c>
      <c r="E1467" s="4" t="s">
        <v>9</v>
      </c>
      <c r="F1467" s="4">
        <v>2</v>
      </c>
      <c r="G1467" s="4">
        <v>8</v>
      </c>
      <c r="H1467" s="5">
        <v>10</v>
      </c>
      <c r="I1467" s="5">
        <v>3.6550478793033614</v>
      </c>
      <c r="J1467" s="5">
        <v>13.435095758606723</v>
      </c>
      <c r="K1467" s="5">
        <v>-1.1850957586067228</v>
      </c>
      <c r="L1467" s="5"/>
      <c r="M1467" s="5">
        <v>11.867924528301886</v>
      </c>
      <c r="N1467" s="5"/>
      <c r="O1467" s="5"/>
    </row>
    <row r="1468" spans="1:15" x14ac:dyDescent="0.3">
      <c r="A1468" s="4" t="s">
        <v>16</v>
      </c>
      <c r="B1468" s="5">
        <v>3003</v>
      </c>
      <c r="C1468" s="5">
        <v>200127</v>
      </c>
      <c r="D1468" s="6">
        <v>45576</v>
      </c>
      <c r="E1468" s="4" t="s">
        <v>9</v>
      </c>
      <c r="F1468" s="4">
        <v>2</v>
      </c>
      <c r="G1468" s="4">
        <v>8</v>
      </c>
      <c r="H1468" s="5">
        <v>7</v>
      </c>
      <c r="I1468" s="5">
        <v>3.2953565816160171</v>
      </c>
      <c r="J1468" s="5">
        <v>12.465713163232035</v>
      </c>
      <c r="K1468" s="5">
        <v>-0.71571316323203416</v>
      </c>
      <c r="L1468" s="5"/>
      <c r="M1468" s="5">
        <v>11.867924528301886</v>
      </c>
      <c r="N1468" s="5"/>
      <c r="O1468" s="5"/>
    </row>
    <row r="1469" spans="1:15" x14ac:dyDescent="0.3">
      <c r="A1469" s="4" t="s">
        <v>16</v>
      </c>
      <c r="B1469" s="5">
        <v>3003</v>
      </c>
      <c r="C1469" s="5">
        <v>200127</v>
      </c>
      <c r="D1469" s="6">
        <v>45583</v>
      </c>
      <c r="E1469" s="4" t="s">
        <v>9</v>
      </c>
      <c r="F1469" s="4">
        <v>2</v>
      </c>
      <c r="G1469" s="4">
        <v>8</v>
      </c>
      <c r="H1469" s="5">
        <v>11</v>
      </c>
      <c r="I1469" s="5">
        <v>3.3166247903553998</v>
      </c>
      <c r="J1469" s="5">
        <v>12.6332495807108</v>
      </c>
      <c r="K1469" s="5">
        <v>-0.63324958071079962</v>
      </c>
      <c r="L1469" s="5"/>
      <c r="M1469" s="5">
        <v>11.867924528301886</v>
      </c>
      <c r="N1469" s="5"/>
      <c r="O1469" s="5"/>
    </row>
    <row r="1470" spans="1:15" x14ac:dyDescent="0.3">
      <c r="A1470" s="4" t="s">
        <v>16</v>
      </c>
      <c r="B1470" s="5">
        <v>3003</v>
      </c>
      <c r="C1470" s="5">
        <v>200127</v>
      </c>
      <c r="D1470" s="6">
        <v>45590</v>
      </c>
      <c r="E1470" s="4" t="s">
        <v>9</v>
      </c>
      <c r="F1470" s="4">
        <v>2</v>
      </c>
      <c r="G1470" s="4">
        <v>8</v>
      </c>
      <c r="H1470" s="5">
        <v>11</v>
      </c>
      <c r="I1470" s="5">
        <v>3.0720514318611269</v>
      </c>
      <c r="J1470" s="5">
        <v>13.394102863722253</v>
      </c>
      <c r="K1470" s="5">
        <v>1.1058971362777461</v>
      </c>
      <c r="L1470" s="5"/>
      <c r="M1470" s="5">
        <v>11.867924528301886</v>
      </c>
      <c r="N1470" s="5"/>
      <c r="O1470" s="5"/>
    </row>
    <row r="1471" spans="1:15" x14ac:dyDescent="0.3">
      <c r="A1471" s="4" t="s">
        <v>16</v>
      </c>
      <c r="B1471" s="5">
        <v>3003</v>
      </c>
      <c r="C1471" s="5">
        <v>200127</v>
      </c>
      <c r="D1471" s="6">
        <v>45597</v>
      </c>
      <c r="E1471" s="4" t="s">
        <v>9</v>
      </c>
      <c r="F1471" s="4">
        <v>2</v>
      </c>
      <c r="G1471" s="4">
        <v>8</v>
      </c>
      <c r="H1471" s="5">
        <v>4</v>
      </c>
      <c r="I1471" s="5">
        <v>3.3071891388307382</v>
      </c>
      <c r="J1471" s="5">
        <v>14.364378277661476</v>
      </c>
      <c r="K1471" s="5">
        <v>1.1356217223385237</v>
      </c>
      <c r="L1471" s="5"/>
      <c r="M1471" s="5">
        <v>11.867924528301886</v>
      </c>
      <c r="N1471" s="5"/>
      <c r="O1471" s="5"/>
    </row>
    <row r="1472" spans="1:15" x14ac:dyDescent="0.3">
      <c r="A1472" s="4" t="s">
        <v>16</v>
      </c>
      <c r="B1472" s="5">
        <v>3003</v>
      </c>
      <c r="C1472" s="5">
        <v>200127</v>
      </c>
      <c r="D1472" s="6">
        <v>45604</v>
      </c>
      <c r="E1472" s="4" t="s">
        <v>9</v>
      </c>
      <c r="F1472" s="4">
        <v>2</v>
      </c>
      <c r="G1472" s="4">
        <v>8</v>
      </c>
      <c r="H1472" s="5">
        <v>7</v>
      </c>
      <c r="I1472" s="5">
        <v>2.9154759474226504</v>
      </c>
      <c r="J1472" s="5">
        <v>13.830951894845301</v>
      </c>
      <c r="K1472" s="5">
        <v>2.1690481051546993</v>
      </c>
      <c r="L1472" s="5"/>
      <c r="M1472" s="5">
        <v>11.867924528301886</v>
      </c>
      <c r="N1472" s="5"/>
      <c r="O1472" s="5"/>
    </row>
    <row r="1473" spans="1:15" x14ac:dyDescent="0.3">
      <c r="A1473" s="4" t="s">
        <v>16</v>
      </c>
      <c r="B1473" s="5">
        <v>3003</v>
      </c>
      <c r="C1473" s="5">
        <v>200127</v>
      </c>
      <c r="D1473" s="6">
        <v>45611</v>
      </c>
      <c r="E1473" s="4" t="s">
        <v>9</v>
      </c>
      <c r="F1473" s="4">
        <v>2</v>
      </c>
      <c r="G1473" s="4">
        <v>8</v>
      </c>
      <c r="H1473" s="5">
        <v>5</v>
      </c>
      <c r="I1473" s="5">
        <v>2.6925824035672519</v>
      </c>
      <c r="J1473" s="5">
        <v>12.885164807134505</v>
      </c>
      <c r="K1473" s="5">
        <v>2.1148351928654963</v>
      </c>
      <c r="L1473" s="5"/>
      <c r="M1473" s="5">
        <v>11.867924528301886</v>
      </c>
      <c r="N1473" s="5"/>
      <c r="O1473" s="5"/>
    </row>
    <row r="1474" spans="1:15" x14ac:dyDescent="0.3">
      <c r="A1474" s="4" t="s">
        <v>16</v>
      </c>
      <c r="B1474" s="5">
        <v>3003</v>
      </c>
      <c r="C1474" s="5">
        <v>200127</v>
      </c>
      <c r="D1474" s="6">
        <v>45618</v>
      </c>
      <c r="E1474" s="4" t="s">
        <v>9</v>
      </c>
      <c r="F1474" s="4">
        <v>2</v>
      </c>
      <c r="G1474" s="4">
        <v>8</v>
      </c>
      <c r="H1474" s="5">
        <v>4</v>
      </c>
      <c r="I1474" s="5">
        <v>2.7810744326608736</v>
      </c>
      <c r="J1474" s="5">
        <v>12.937148865321747</v>
      </c>
      <c r="K1474" s="5">
        <v>1.8128511346782528</v>
      </c>
      <c r="L1474" s="5"/>
      <c r="M1474" s="5">
        <v>11.867924528301886</v>
      </c>
      <c r="N1474" s="5"/>
      <c r="O1474" s="5"/>
    </row>
    <row r="1475" spans="1:15" x14ac:dyDescent="0.3">
      <c r="A1475" s="4" t="s">
        <v>16</v>
      </c>
      <c r="B1475" s="5">
        <v>3003</v>
      </c>
      <c r="C1475" s="5">
        <v>200127</v>
      </c>
      <c r="D1475" s="6">
        <v>45625</v>
      </c>
      <c r="E1475" s="4" t="s">
        <v>9</v>
      </c>
      <c r="F1475" s="4">
        <v>2</v>
      </c>
      <c r="G1475" s="4">
        <v>8</v>
      </c>
      <c r="H1475" s="5">
        <v>4</v>
      </c>
      <c r="I1475" s="5">
        <v>2.7810744326608736</v>
      </c>
      <c r="J1475" s="5">
        <v>12.937148865321747</v>
      </c>
      <c r="K1475" s="5">
        <v>1.8128511346782528</v>
      </c>
      <c r="L1475" s="5"/>
      <c r="M1475" s="5">
        <v>11.867924528301886</v>
      </c>
      <c r="N1475" s="5"/>
      <c r="O1475" s="5"/>
    </row>
    <row r="1476" spans="1:15" x14ac:dyDescent="0.3">
      <c r="A1476" s="4" t="s">
        <v>16</v>
      </c>
      <c r="B1476" s="5">
        <v>3003</v>
      </c>
      <c r="C1476" s="5">
        <v>200127</v>
      </c>
      <c r="D1476" s="6">
        <v>45632</v>
      </c>
      <c r="E1476" s="4" t="s">
        <v>9</v>
      </c>
      <c r="F1476" s="4">
        <v>2</v>
      </c>
      <c r="G1476" s="4">
        <v>8</v>
      </c>
      <c r="H1476" s="5">
        <v>8</v>
      </c>
      <c r="I1476" s="5">
        <v>2.7810744326608736</v>
      </c>
      <c r="J1476" s="5">
        <v>12.187148865321747</v>
      </c>
      <c r="K1476" s="5">
        <v>1.0628511346782528</v>
      </c>
      <c r="L1476" s="5"/>
      <c r="M1476" s="5">
        <v>11.867924528301886</v>
      </c>
      <c r="N1476" s="5"/>
      <c r="O1476" s="5"/>
    </row>
    <row r="1477" spans="1:15" x14ac:dyDescent="0.3">
      <c r="A1477" s="4" t="s">
        <v>16</v>
      </c>
      <c r="B1477" s="5">
        <v>3003</v>
      </c>
      <c r="C1477" s="5">
        <v>200127</v>
      </c>
      <c r="D1477" s="6">
        <v>45639</v>
      </c>
      <c r="E1477" s="4" t="s">
        <v>9</v>
      </c>
      <c r="F1477" s="4">
        <v>2</v>
      </c>
      <c r="G1477" s="4">
        <v>8</v>
      </c>
      <c r="H1477" s="5">
        <v>7</v>
      </c>
      <c r="I1477" s="5">
        <v>2.817356917396161</v>
      </c>
      <c r="J1477" s="5">
        <v>12.384713834792322</v>
      </c>
      <c r="K1477" s="5">
        <v>1.115286165207678</v>
      </c>
      <c r="L1477" s="5"/>
      <c r="M1477" s="5">
        <v>11.867924528301886</v>
      </c>
      <c r="N1477" s="5"/>
      <c r="O1477" s="5"/>
    </row>
    <row r="1478" spans="1:15" x14ac:dyDescent="0.3">
      <c r="A1478" s="4" t="s">
        <v>16</v>
      </c>
      <c r="B1478" s="5">
        <v>3003</v>
      </c>
      <c r="C1478" s="5">
        <v>200127</v>
      </c>
      <c r="D1478" s="6">
        <v>45646</v>
      </c>
      <c r="E1478" s="4" t="s">
        <v>9</v>
      </c>
      <c r="F1478" s="4">
        <v>2</v>
      </c>
      <c r="G1478" s="4">
        <v>8</v>
      </c>
      <c r="H1478" s="5">
        <v>10</v>
      </c>
      <c r="I1478" s="5">
        <v>2.3318447632722039</v>
      </c>
      <c r="J1478" s="5">
        <v>10.913689526544408</v>
      </c>
      <c r="K1478" s="5">
        <v>1.5863104734555922</v>
      </c>
      <c r="L1478" s="5"/>
      <c r="M1478" s="5">
        <v>11.867924528301886</v>
      </c>
      <c r="N1478" s="5"/>
      <c r="O1478" s="5"/>
    </row>
    <row r="1479" spans="1:15" x14ac:dyDescent="0.3">
      <c r="A1479" s="4" t="s">
        <v>16</v>
      </c>
      <c r="B1479" s="5">
        <v>3003</v>
      </c>
      <c r="C1479" s="5">
        <v>200127</v>
      </c>
      <c r="D1479" s="6">
        <v>45653</v>
      </c>
      <c r="E1479" s="4" t="s">
        <v>9</v>
      </c>
      <c r="F1479" s="4">
        <v>2</v>
      </c>
      <c r="G1479" s="4">
        <v>8</v>
      </c>
      <c r="H1479" s="5">
        <v>7</v>
      </c>
      <c r="I1479" s="5">
        <v>2.0879116360612584</v>
      </c>
      <c r="J1479" s="5">
        <v>10.300823272122518</v>
      </c>
      <c r="K1479" s="5">
        <v>1.9491767278774832</v>
      </c>
      <c r="L1479" s="5"/>
      <c r="M1479" s="5">
        <v>11.867924528301886</v>
      </c>
      <c r="N1479" s="5"/>
      <c r="O1479" s="5"/>
    </row>
    <row r="1480" spans="1:15" x14ac:dyDescent="0.3">
      <c r="A1480" s="4" t="s">
        <v>16</v>
      </c>
      <c r="B1480" s="5">
        <v>3003</v>
      </c>
      <c r="C1480" s="5">
        <v>200127</v>
      </c>
      <c r="D1480" s="6">
        <v>45660</v>
      </c>
      <c r="E1480" s="4" t="s">
        <v>9</v>
      </c>
      <c r="F1480" s="4">
        <v>2</v>
      </c>
      <c r="G1480" s="4">
        <v>8</v>
      </c>
      <c r="H1480" s="5">
        <v>13</v>
      </c>
      <c r="I1480" s="5">
        <v>1.9364916731037085</v>
      </c>
      <c r="J1480" s="5">
        <v>10.372983346207416</v>
      </c>
      <c r="K1480" s="5">
        <v>2.627016653792583</v>
      </c>
      <c r="L1480" s="5"/>
      <c r="M1480" s="5">
        <v>11.867924528301886</v>
      </c>
      <c r="N1480" s="5"/>
      <c r="O1480" s="5"/>
    </row>
    <row r="1481" spans="1:15" x14ac:dyDescent="0.3">
      <c r="A1481" s="4" t="s">
        <v>16</v>
      </c>
      <c r="B1481" s="5">
        <v>3003</v>
      </c>
      <c r="C1481" s="5">
        <v>200127</v>
      </c>
      <c r="D1481" s="6">
        <v>45667</v>
      </c>
      <c r="E1481" s="4" t="s">
        <v>9</v>
      </c>
      <c r="F1481" s="4">
        <v>2</v>
      </c>
      <c r="G1481" s="4">
        <v>8</v>
      </c>
      <c r="H1481" s="5">
        <v>42</v>
      </c>
      <c r="I1481" s="5">
        <v>2.9047375096555625</v>
      </c>
      <c r="J1481" s="5">
        <v>13.059475019311126</v>
      </c>
      <c r="K1481" s="5">
        <v>1.4405249806888749</v>
      </c>
      <c r="L1481" s="5"/>
      <c r="M1481" s="5">
        <v>11.867924528301886</v>
      </c>
      <c r="N1481" s="5"/>
      <c r="O1481" s="5"/>
    </row>
    <row r="1482" spans="1:15" x14ac:dyDescent="0.3">
      <c r="A1482" s="4" t="s">
        <v>16</v>
      </c>
      <c r="B1482" s="5">
        <v>3003</v>
      </c>
      <c r="C1482" s="5">
        <v>200127</v>
      </c>
      <c r="D1482" s="6">
        <v>45674</v>
      </c>
      <c r="E1482" s="4" t="s">
        <v>9</v>
      </c>
      <c r="F1482" s="4">
        <v>2</v>
      </c>
      <c r="G1482" s="4">
        <v>8</v>
      </c>
      <c r="H1482" s="5">
        <v>36</v>
      </c>
      <c r="I1482" s="5">
        <v>11.720041595489327</v>
      </c>
      <c r="J1482" s="5">
        <v>35.315083190978655</v>
      </c>
      <c r="K1482" s="5">
        <v>-11.565083190978655</v>
      </c>
      <c r="L1482" s="5"/>
      <c r="M1482" s="5">
        <v>11.867924528301886</v>
      </c>
      <c r="N1482" s="5"/>
      <c r="O1482" s="5"/>
    </row>
    <row r="1483" spans="1:15" x14ac:dyDescent="0.3">
      <c r="A1483" s="4" t="s">
        <v>16</v>
      </c>
      <c r="B1483" s="5">
        <v>3003</v>
      </c>
      <c r="C1483" s="5">
        <v>200127</v>
      </c>
      <c r="D1483" s="6">
        <v>45681</v>
      </c>
      <c r="E1483" s="4" t="s">
        <v>9</v>
      </c>
      <c r="F1483" s="4">
        <v>2</v>
      </c>
      <c r="G1483" s="4">
        <v>8</v>
      </c>
      <c r="H1483" s="5">
        <v>69</v>
      </c>
      <c r="I1483" s="5">
        <v>13.651350665776629</v>
      </c>
      <c r="J1483" s="5">
        <v>43.177701331553259</v>
      </c>
      <c r="K1483" s="5">
        <v>-11.427701331553259</v>
      </c>
      <c r="L1483" s="5"/>
      <c r="M1483" s="5">
        <v>11.867924528301886</v>
      </c>
      <c r="N1483" s="5"/>
      <c r="O1483" s="5"/>
    </row>
    <row r="1484" spans="1:15" x14ac:dyDescent="0.3">
      <c r="A1484" s="4" t="s">
        <v>16</v>
      </c>
      <c r="B1484" s="5">
        <v>3003</v>
      </c>
      <c r="C1484" s="5">
        <v>200127</v>
      </c>
      <c r="D1484" s="6">
        <v>45688</v>
      </c>
      <c r="E1484" s="4" t="s">
        <v>9</v>
      </c>
      <c r="F1484" s="4">
        <v>2</v>
      </c>
      <c r="G1484" s="4">
        <v>8</v>
      </c>
      <c r="H1484" s="5">
        <v>58</v>
      </c>
      <c r="I1484" s="5">
        <v>21.342445970413046</v>
      </c>
      <c r="J1484" s="5">
        <v>66.684891940826091</v>
      </c>
      <c r="K1484" s="5">
        <v>-18.684891940826091</v>
      </c>
      <c r="L1484" s="5"/>
      <c r="M1484" s="5">
        <v>11.867924528301886</v>
      </c>
      <c r="N1484" s="5"/>
      <c r="O1484" s="5"/>
    </row>
    <row r="1485" spans="1:15" x14ac:dyDescent="0.3">
      <c r="A1485" s="4" t="s">
        <v>16</v>
      </c>
      <c r="B1485" s="5">
        <v>3003</v>
      </c>
      <c r="C1485" s="5">
        <v>200127</v>
      </c>
      <c r="D1485" s="6">
        <v>45695</v>
      </c>
      <c r="E1485" s="4" t="s">
        <v>9</v>
      </c>
      <c r="F1485" s="4">
        <v>2</v>
      </c>
      <c r="G1485" s="4">
        <v>8</v>
      </c>
      <c r="H1485" s="5">
        <v>72</v>
      </c>
      <c r="I1485" s="5">
        <v>22.998641264213848</v>
      </c>
      <c r="J1485" s="5">
        <v>76.247282528427689</v>
      </c>
      <c r="K1485" s="5">
        <v>-15.747282528427696</v>
      </c>
      <c r="L1485" s="5"/>
      <c r="M1485" s="5">
        <v>11.867924528301886</v>
      </c>
      <c r="N1485" s="5"/>
      <c r="O1485" s="5"/>
    </row>
    <row r="1486" spans="1:15" x14ac:dyDescent="0.3">
      <c r="A1486" s="4" t="s">
        <v>16</v>
      </c>
      <c r="B1486" s="5">
        <v>3003</v>
      </c>
      <c r="C1486" s="5">
        <v>200102</v>
      </c>
      <c r="D1486" s="6">
        <v>45331</v>
      </c>
      <c r="E1486" s="4" t="s">
        <v>10</v>
      </c>
      <c r="F1486" s="4">
        <v>2</v>
      </c>
      <c r="G1486" s="4">
        <v>8</v>
      </c>
      <c r="H1486" s="5">
        <v>55</v>
      </c>
      <c r="I1486" s="5"/>
      <c r="J1486" s="5"/>
      <c r="K1486" s="5"/>
      <c r="L1486" s="5"/>
      <c r="M1486" s="5">
        <v>56.339622641509436</v>
      </c>
      <c r="N1486" s="5"/>
      <c r="O1486" s="5"/>
    </row>
    <row r="1487" spans="1:15" x14ac:dyDescent="0.3">
      <c r="A1487" s="4" t="s">
        <v>16</v>
      </c>
      <c r="B1487" s="5">
        <v>3003</v>
      </c>
      <c r="C1487" s="5">
        <v>200102</v>
      </c>
      <c r="D1487" s="6">
        <v>45338</v>
      </c>
      <c r="E1487" s="4" t="s">
        <v>10</v>
      </c>
      <c r="F1487" s="4">
        <v>2</v>
      </c>
      <c r="G1487" s="4">
        <v>8</v>
      </c>
      <c r="H1487" s="5">
        <v>46.5</v>
      </c>
      <c r="I1487" s="5">
        <v>0</v>
      </c>
      <c r="J1487" s="5">
        <v>55</v>
      </c>
      <c r="K1487" s="5">
        <v>55</v>
      </c>
      <c r="L1487" s="5"/>
      <c r="M1487" s="5">
        <v>56.339622641509436</v>
      </c>
      <c r="N1487" s="5"/>
      <c r="O1487" s="5"/>
    </row>
    <row r="1488" spans="1:15" x14ac:dyDescent="0.3">
      <c r="A1488" s="4" t="s">
        <v>16</v>
      </c>
      <c r="B1488" s="5">
        <v>3003</v>
      </c>
      <c r="C1488" s="5">
        <v>200102</v>
      </c>
      <c r="D1488" s="6">
        <v>45345</v>
      </c>
      <c r="E1488" s="4" t="s">
        <v>10</v>
      </c>
      <c r="F1488" s="4">
        <v>2</v>
      </c>
      <c r="G1488" s="4">
        <v>8</v>
      </c>
      <c r="H1488" s="5">
        <v>47</v>
      </c>
      <c r="I1488" s="5">
        <v>4.25</v>
      </c>
      <c r="J1488" s="5">
        <v>59.25</v>
      </c>
      <c r="K1488" s="5">
        <v>42.25</v>
      </c>
      <c r="L1488" s="5"/>
      <c r="M1488" s="5">
        <v>56.339622641509436</v>
      </c>
      <c r="N1488" s="5"/>
      <c r="O1488" s="5"/>
    </row>
    <row r="1489" spans="1:15" x14ac:dyDescent="0.3">
      <c r="A1489" s="4" t="s">
        <v>16</v>
      </c>
      <c r="B1489" s="5">
        <v>3003</v>
      </c>
      <c r="C1489" s="5">
        <v>200102</v>
      </c>
      <c r="D1489" s="6">
        <v>45352</v>
      </c>
      <c r="E1489" s="4" t="s">
        <v>10</v>
      </c>
      <c r="F1489" s="4">
        <v>2</v>
      </c>
      <c r="G1489" s="4">
        <v>8</v>
      </c>
      <c r="H1489" s="5">
        <v>42.5</v>
      </c>
      <c r="I1489" s="5">
        <v>3.8944404818493075</v>
      </c>
      <c r="J1489" s="5">
        <v>57.288880963698617</v>
      </c>
      <c r="K1489" s="5">
        <v>41.711119036301383</v>
      </c>
      <c r="L1489" s="5"/>
      <c r="M1489" s="5">
        <v>56.339622641509436</v>
      </c>
      <c r="N1489" s="5"/>
      <c r="O1489" s="5"/>
    </row>
    <row r="1490" spans="1:15" x14ac:dyDescent="0.3">
      <c r="A1490" s="4" t="s">
        <v>16</v>
      </c>
      <c r="B1490" s="5">
        <v>3003</v>
      </c>
      <c r="C1490" s="5">
        <v>200102</v>
      </c>
      <c r="D1490" s="6">
        <v>45359</v>
      </c>
      <c r="E1490" s="4" t="s">
        <v>10</v>
      </c>
      <c r="F1490" s="4">
        <v>2</v>
      </c>
      <c r="G1490" s="4">
        <v>8</v>
      </c>
      <c r="H1490" s="5">
        <v>58.5</v>
      </c>
      <c r="I1490" s="5">
        <v>4.5345892868042634</v>
      </c>
      <c r="J1490" s="5">
        <v>56.819178573608525</v>
      </c>
      <c r="K1490" s="5">
        <v>38.680821426391475</v>
      </c>
      <c r="L1490" s="5"/>
      <c r="M1490" s="5">
        <v>56.339622641509436</v>
      </c>
      <c r="N1490" s="5"/>
      <c r="O1490" s="5"/>
    </row>
    <row r="1491" spans="1:15" x14ac:dyDescent="0.3">
      <c r="A1491" s="4" t="s">
        <v>16</v>
      </c>
      <c r="B1491" s="5">
        <v>3003</v>
      </c>
      <c r="C1491" s="5">
        <v>200102</v>
      </c>
      <c r="D1491" s="6">
        <v>45366</v>
      </c>
      <c r="E1491" s="4" t="s">
        <v>10</v>
      </c>
      <c r="F1491" s="4">
        <v>2</v>
      </c>
      <c r="G1491" s="4">
        <v>8</v>
      </c>
      <c r="H1491" s="5">
        <v>43.5</v>
      </c>
      <c r="I1491" s="5">
        <v>5.9110066824526593</v>
      </c>
      <c r="J1491" s="5">
        <v>61.722013364905315</v>
      </c>
      <c r="K1491" s="5">
        <v>38.077986635094682</v>
      </c>
      <c r="L1491" s="5"/>
      <c r="M1491" s="5">
        <v>56.339622641509436</v>
      </c>
      <c r="N1491" s="5"/>
      <c r="O1491" s="5"/>
    </row>
    <row r="1492" spans="1:15" x14ac:dyDescent="0.3">
      <c r="A1492" s="4" t="s">
        <v>16</v>
      </c>
      <c r="B1492" s="5">
        <v>3003</v>
      </c>
      <c r="C1492" s="5">
        <v>200102</v>
      </c>
      <c r="D1492" s="6">
        <v>45373</v>
      </c>
      <c r="E1492" s="4" t="s">
        <v>10</v>
      </c>
      <c r="F1492" s="4">
        <v>2</v>
      </c>
      <c r="G1492" s="4">
        <v>8</v>
      </c>
      <c r="H1492" s="5">
        <v>53</v>
      </c>
      <c r="I1492" s="5">
        <v>5.899623340142619</v>
      </c>
      <c r="J1492" s="5">
        <v>60.632580013618572</v>
      </c>
      <c r="K1492" s="5">
        <v>37.034086653048099</v>
      </c>
      <c r="L1492" s="5"/>
      <c r="M1492" s="5">
        <v>56.339622641509436</v>
      </c>
      <c r="N1492" s="5"/>
      <c r="O1492" s="5"/>
    </row>
    <row r="1493" spans="1:15" x14ac:dyDescent="0.3">
      <c r="A1493" s="4" t="s">
        <v>16</v>
      </c>
      <c r="B1493" s="5">
        <v>3003</v>
      </c>
      <c r="C1493" s="5">
        <v>200102</v>
      </c>
      <c r="D1493" s="6">
        <v>45380</v>
      </c>
      <c r="E1493" s="4" t="s">
        <v>10</v>
      </c>
      <c r="F1493" s="4">
        <v>2</v>
      </c>
      <c r="G1493" s="4">
        <v>8</v>
      </c>
      <c r="H1493" s="5">
        <v>40.5</v>
      </c>
      <c r="I1493" s="5">
        <v>5.6532454106883936</v>
      </c>
      <c r="J1493" s="5">
        <v>60.735062249948214</v>
      </c>
      <c r="K1493" s="5">
        <v>38.122080607194647</v>
      </c>
      <c r="L1493" s="5"/>
      <c r="M1493" s="5">
        <v>56.339622641509436</v>
      </c>
      <c r="N1493" s="5"/>
      <c r="O1493" s="5"/>
    </row>
    <row r="1494" spans="1:15" x14ac:dyDescent="0.3">
      <c r="A1494" s="4" t="s">
        <v>16</v>
      </c>
      <c r="B1494" s="5">
        <v>3003</v>
      </c>
      <c r="C1494" s="5">
        <v>200102</v>
      </c>
      <c r="D1494" s="6">
        <v>45387</v>
      </c>
      <c r="E1494" s="4" t="s">
        <v>10</v>
      </c>
      <c r="F1494" s="4">
        <v>2</v>
      </c>
      <c r="G1494" s="4">
        <v>8</v>
      </c>
      <c r="H1494" s="5">
        <v>53</v>
      </c>
      <c r="I1494" s="5">
        <v>6.0566982548249833</v>
      </c>
      <c r="J1494" s="5">
        <v>60.425896509649967</v>
      </c>
      <c r="K1494" s="5">
        <v>36.199103490350033</v>
      </c>
      <c r="L1494" s="5"/>
      <c r="M1494" s="5">
        <v>56.339622641509436</v>
      </c>
      <c r="N1494" s="5"/>
      <c r="O1494" s="5"/>
    </row>
    <row r="1495" spans="1:15" x14ac:dyDescent="0.3">
      <c r="A1495" s="4" t="s">
        <v>16</v>
      </c>
      <c r="B1495" s="5">
        <v>3003</v>
      </c>
      <c r="C1495" s="5">
        <v>200102</v>
      </c>
      <c r="D1495" s="6">
        <v>45394</v>
      </c>
      <c r="E1495" s="4" t="s">
        <v>10</v>
      </c>
      <c r="F1495" s="4">
        <v>2</v>
      </c>
      <c r="G1495" s="4">
        <v>8</v>
      </c>
      <c r="H1495" s="5">
        <v>59.5</v>
      </c>
      <c r="I1495" s="5">
        <v>5.8118279181338464</v>
      </c>
      <c r="J1495" s="5">
        <v>59.686155836267694</v>
      </c>
      <c r="K1495" s="5">
        <v>36.438844163732306</v>
      </c>
      <c r="L1495" s="5"/>
      <c r="M1495" s="5">
        <v>56.339622641509436</v>
      </c>
      <c r="N1495" s="5"/>
      <c r="O1495" s="5"/>
    </row>
    <row r="1496" spans="1:15" x14ac:dyDescent="0.3">
      <c r="A1496" s="4" t="s">
        <v>16</v>
      </c>
      <c r="B1496" s="5">
        <v>3003</v>
      </c>
      <c r="C1496" s="5">
        <v>200102</v>
      </c>
      <c r="D1496" s="6">
        <v>45401</v>
      </c>
      <c r="E1496" s="4" t="s">
        <v>10</v>
      </c>
      <c r="F1496" s="4">
        <v>2</v>
      </c>
      <c r="G1496" s="4">
        <v>8</v>
      </c>
      <c r="H1496" s="5">
        <v>48.5</v>
      </c>
      <c r="I1496" s="5">
        <v>6.8690315001461455</v>
      </c>
      <c r="J1496" s="5">
        <v>63.425563000292293</v>
      </c>
      <c r="K1496" s="5">
        <v>35.949436999707707</v>
      </c>
      <c r="L1496" s="5"/>
      <c r="M1496" s="5">
        <v>56.339622641509436</v>
      </c>
      <c r="N1496" s="5"/>
      <c r="O1496" s="5"/>
    </row>
    <row r="1497" spans="1:15" x14ac:dyDescent="0.3">
      <c r="A1497" s="4" t="s">
        <v>16</v>
      </c>
      <c r="B1497" s="5">
        <v>3003</v>
      </c>
      <c r="C1497" s="5">
        <v>200102</v>
      </c>
      <c r="D1497" s="6">
        <v>45408</v>
      </c>
      <c r="E1497" s="4" t="s">
        <v>10</v>
      </c>
      <c r="F1497" s="4">
        <v>2</v>
      </c>
      <c r="G1497" s="4">
        <v>8</v>
      </c>
      <c r="H1497" s="5">
        <v>45.5</v>
      </c>
      <c r="I1497" s="5">
        <v>6.8133600374558219</v>
      </c>
      <c r="J1497" s="5">
        <v>63.501720074911645</v>
      </c>
      <c r="K1497" s="5">
        <v>36.248279925088355</v>
      </c>
      <c r="L1497" s="5"/>
      <c r="M1497" s="5">
        <v>56.339622641509436</v>
      </c>
      <c r="N1497" s="5"/>
      <c r="O1497" s="5"/>
    </row>
    <row r="1498" spans="1:15" x14ac:dyDescent="0.3">
      <c r="A1498" s="4" t="s">
        <v>16</v>
      </c>
      <c r="B1498" s="5">
        <v>3003</v>
      </c>
      <c r="C1498" s="5">
        <v>200102</v>
      </c>
      <c r="D1498" s="6">
        <v>45415</v>
      </c>
      <c r="E1498" s="4" t="s">
        <v>10</v>
      </c>
      <c r="F1498" s="4">
        <v>2</v>
      </c>
      <c r="G1498" s="4">
        <v>8</v>
      </c>
      <c r="H1498" s="5">
        <v>65.5</v>
      </c>
      <c r="I1498" s="5">
        <v>6.4710895527723924</v>
      </c>
      <c r="J1498" s="5">
        <v>63.192179105544781</v>
      </c>
      <c r="K1498" s="5">
        <v>37.307820894455219</v>
      </c>
      <c r="L1498" s="5"/>
      <c r="M1498" s="5">
        <v>56.339622641509436</v>
      </c>
      <c r="N1498" s="5"/>
      <c r="O1498" s="5"/>
    </row>
    <row r="1499" spans="1:15" x14ac:dyDescent="0.3">
      <c r="A1499" s="4" t="s">
        <v>16</v>
      </c>
      <c r="B1499" s="5">
        <v>3003</v>
      </c>
      <c r="C1499" s="5">
        <v>200102</v>
      </c>
      <c r="D1499" s="6">
        <v>45422</v>
      </c>
      <c r="E1499" s="4" t="s">
        <v>10</v>
      </c>
      <c r="F1499" s="4">
        <v>2</v>
      </c>
      <c r="G1499" s="4">
        <v>8</v>
      </c>
      <c r="H1499" s="5">
        <v>55.5</v>
      </c>
      <c r="I1499" s="5">
        <v>7.8531442747475362</v>
      </c>
      <c r="J1499" s="5">
        <v>66.831288549495071</v>
      </c>
      <c r="K1499" s="5">
        <v>35.418711450504929</v>
      </c>
      <c r="L1499" s="5"/>
      <c r="M1499" s="5">
        <v>56.339622641509436</v>
      </c>
      <c r="N1499" s="5"/>
      <c r="O1499" s="5"/>
    </row>
    <row r="1500" spans="1:15" x14ac:dyDescent="0.3">
      <c r="A1500" s="4" t="s">
        <v>16</v>
      </c>
      <c r="B1500" s="5">
        <v>3003</v>
      </c>
      <c r="C1500" s="5">
        <v>200102</v>
      </c>
      <c r="D1500" s="6">
        <v>45429</v>
      </c>
      <c r="E1500" s="4" t="s">
        <v>10</v>
      </c>
      <c r="F1500" s="4">
        <v>2</v>
      </c>
      <c r="G1500" s="4">
        <v>8</v>
      </c>
      <c r="H1500" s="5">
        <v>49</v>
      </c>
      <c r="I1500" s="5">
        <v>7.3855856233612238</v>
      </c>
      <c r="J1500" s="5">
        <v>67.396171246722446</v>
      </c>
      <c r="K1500" s="5">
        <v>37.853828753277554</v>
      </c>
      <c r="L1500" s="5"/>
      <c r="M1500" s="5">
        <v>56.339622641509436</v>
      </c>
      <c r="N1500" s="5"/>
      <c r="O1500" s="5"/>
    </row>
    <row r="1501" spans="1:15" x14ac:dyDescent="0.3">
      <c r="A1501" s="4" t="s">
        <v>16</v>
      </c>
      <c r="B1501" s="5">
        <v>3003</v>
      </c>
      <c r="C1501" s="5">
        <v>200102</v>
      </c>
      <c r="D1501" s="6">
        <v>45436</v>
      </c>
      <c r="E1501" s="4" t="s">
        <v>10</v>
      </c>
      <c r="F1501" s="4">
        <v>2</v>
      </c>
      <c r="G1501" s="4">
        <v>8</v>
      </c>
      <c r="H1501" s="5">
        <v>44.5</v>
      </c>
      <c r="I1501" s="5">
        <v>7.4780930055730117</v>
      </c>
      <c r="J1501" s="5">
        <v>67.081186011146031</v>
      </c>
      <c r="K1501" s="5">
        <v>37.168813988853977</v>
      </c>
      <c r="L1501" s="5"/>
      <c r="M1501" s="5">
        <v>56.339622641509436</v>
      </c>
      <c r="N1501" s="5"/>
      <c r="O1501" s="5"/>
    </row>
    <row r="1502" spans="1:15" x14ac:dyDescent="0.3">
      <c r="A1502" s="4" t="s">
        <v>16</v>
      </c>
      <c r="B1502" s="5">
        <v>3003</v>
      </c>
      <c r="C1502" s="5">
        <v>200102</v>
      </c>
      <c r="D1502" s="6">
        <v>45443</v>
      </c>
      <c r="E1502" s="4" t="s">
        <v>10</v>
      </c>
      <c r="F1502" s="4">
        <v>2</v>
      </c>
      <c r="G1502" s="4">
        <v>8</v>
      </c>
      <c r="H1502" s="5">
        <v>63</v>
      </c>
      <c r="I1502" s="5">
        <v>6.7857847740699819</v>
      </c>
      <c r="J1502" s="5">
        <v>66.196569548139962</v>
      </c>
      <c r="K1502" s="5">
        <v>39.053430451860038</v>
      </c>
      <c r="L1502" s="5"/>
      <c r="M1502" s="5">
        <v>56.339622641509436</v>
      </c>
      <c r="N1502" s="5"/>
      <c r="O1502" s="5"/>
    </row>
    <row r="1503" spans="1:15" x14ac:dyDescent="0.3">
      <c r="A1503" s="4" t="s">
        <v>16</v>
      </c>
      <c r="B1503" s="5">
        <v>3003</v>
      </c>
      <c r="C1503" s="5">
        <v>200102</v>
      </c>
      <c r="D1503" s="6">
        <v>45450</v>
      </c>
      <c r="E1503" s="4" t="s">
        <v>10</v>
      </c>
      <c r="F1503" s="4">
        <v>2</v>
      </c>
      <c r="G1503" s="4">
        <v>8</v>
      </c>
      <c r="H1503" s="5">
        <v>45.5</v>
      </c>
      <c r="I1503" s="5">
        <v>7.6106422199443848</v>
      </c>
      <c r="J1503" s="5">
        <v>69.096284439888763</v>
      </c>
      <c r="K1503" s="5">
        <v>38.65371556011123</v>
      </c>
      <c r="L1503" s="5"/>
      <c r="M1503" s="5">
        <v>56.339622641509436</v>
      </c>
      <c r="N1503" s="5"/>
      <c r="O1503" s="5"/>
    </row>
    <row r="1504" spans="1:15" x14ac:dyDescent="0.3">
      <c r="A1504" s="4" t="s">
        <v>16</v>
      </c>
      <c r="B1504" s="5">
        <v>3003</v>
      </c>
      <c r="C1504" s="5">
        <v>200102</v>
      </c>
      <c r="D1504" s="6">
        <v>45457</v>
      </c>
      <c r="E1504" s="4" t="s">
        <v>10</v>
      </c>
      <c r="F1504" s="4">
        <v>2</v>
      </c>
      <c r="G1504" s="4">
        <v>8</v>
      </c>
      <c r="H1504" s="5">
        <v>49.5</v>
      </c>
      <c r="I1504" s="5">
        <v>7.7247572777401876</v>
      </c>
      <c r="J1504" s="5">
        <v>67.574514555480377</v>
      </c>
      <c r="K1504" s="5">
        <v>36.675485444519623</v>
      </c>
      <c r="L1504" s="5"/>
      <c r="M1504" s="5">
        <v>56.339622641509436</v>
      </c>
      <c r="N1504" s="5"/>
      <c r="O1504" s="5"/>
    </row>
    <row r="1505" spans="1:15" x14ac:dyDescent="0.3">
      <c r="A1505" s="4" t="s">
        <v>16</v>
      </c>
      <c r="B1505" s="5">
        <v>3003</v>
      </c>
      <c r="C1505" s="5">
        <v>200102</v>
      </c>
      <c r="D1505" s="6">
        <v>45464</v>
      </c>
      <c r="E1505" s="4" t="s">
        <v>10</v>
      </c>
      <c r="F1505" s="4">
        <v>2</v>
      </c>
      <c r="G1505" s="4">
        <v>8</v>
      </c>
      <c r="H1505" s="5">
        <v>69</v>
      </c>
      <c r="I1505" s="5">
        <v>7.6730046266114034</v>
      </c>
      <c r="J1505" s="5">
        <v>67.596009253222803</v>
      </c>
      <c r="K1505" s="5">
        <v>36.903990746777197</v>
      </c>
      <c r="L1505" s="5"/>
      <c r="M1505" s="5">
        <v>56.339622641509436</v>
      </c>
      <c r="N1505" s="5"/>
      <c r="O1505" s="5"/>
    </row>
    <row r="1506" spans="1:15" x14ac:dyDescent="0.3">
      <c r="A1506" s="4" t="s">
        <v>16</v>
      </c>
      <c r="B1506" s="5">
        <v>3003</v>
      </c>
      <c r="C1506" s="5">
        <v>200102</v>
      </c>
      <c r="D1506" s="6">
        <v>45471</v>
      </c>
      <c r="E1506" s="4" t="s">
        <v>10</v>
      </c>
      <c r="F1506" s="4">
        <v>2</v>
      </c>
      <c r="G1506" s="4">
        <v>8</v>
      </c>
      <c r="H1506" s="5">
        <v>55</v>
      </c>
      <c r="I1506" s="5">
        <v>8.923065266487745</v>
      </c>
      <c r="J1506" s="5">
        <v>73.033630532975494</v>
      </c>
      <c r="K1506" s="5">
        <v>37.341369467024506</v>
      </c>
      <c r="L1506" s="5"/>
      <c r="M1506" s="5">
        <v>56.339622641509436</v>
      </c>
      <c r="N1506" s="5"/>
      <c r="O1506" s="5"/>
    </row>
    <row r="1507" spans="1:15" x14ac:dyDescent="0.3">
      <c r="A1507" s="4" t="s">
        <v>16</v>
      </c>
      <c r="B1507" s="5">
        <v>3003</v>
      </c>
      <c r="C1507" s="5">
        <v>200102</v>
      </c>
      <c r="D1507" s="6">
        <v>45478</v>
      </c>
      <c r="E1507" s="4" t="s">
        <v>10</v>
      </c>
      <c r="F1507" s="4">
        <v>2</v>
      </c>
      <c r="G1507" s="4">
        <v>8</v>
      </c>
      <c r="H1507" s="5">
        <v>29</v>
      </c>
      <c r="I1507" s="5">
        <v>8.0379957078863882</v>
      </c>
      <c r="J1507" s="5">
        <v>69.950991415772776</v>
      </c>
      <c r="K1507" s="5">
        <v>37.799008584227224</v>
      </c>
      <c r="L1507" s="5"/>
      <c r="M1507" s="5">
        <v>56.339622641509436</v>
      </c>
      <c r="N1507" s="5"/>
      <c r="O1507" s="5"/>
    </row>
    <row r="1508" spans="1:15" x14ac:dyDescent="0.3">
      <c r="A1508" s="4" t="s">
        <v>16</v>
      </c>
      <c r="B1508" s="5">
        <v>3003</v>
      </c>
      <c r="C1508" s="5">
        <v>200102</v>
      </c>
      <c r="D1508" s="6">
        <v>45485</v>
      </c>
      <c r="E1508" s="4" t="s">
        <v>10</v>
      </c>
      <c r="F1508" s="4">
        <v>2</v>
      </c>
      <c r="G1508" s="4">
        <v>8</v>
      </c>
      <c r="H1508" s="5">
        <v>58</v>
      </c>
      <c r="I1508" s="5">
        <v>11.430325618721454</v>
      </c>
      <c r="J1508" s="5">
        <v>73.423151237442909</v>
      </c>
      <c r="K1508" s="5">
        <v>27.701848762557091</v>
      </c>
      <c r="L1508" s="5"/>
      <c r="M1508" s="5">
        <v>56.339622641509436</v>
      </c>
      <c r="N1508" s="5"/>
      <c r="O1508" s="5"/>
    </row>
    <row r="1509" spans="1:15" x14ac:dyDescent="0.3">
      <c r="A1509" s="4" t="s">
        <v>16</v>
      </c>
      <c r="B1509" s="5">
        <v>3003</v>
      </c>
      <c r="C1509" s="5">
        <v>200102</v>
      </c>
      <c r="D1509" s="6">
        <v>45492</v>
      </c>
      <c r="E1509" s="4" t="s">
        <v>10</v>
      </c>
      <c r="F1509" s="4">
        <v>2</v>
      </c>
      <c r="G1509" s="4">
        <v>8</v>
      </c>
      <c r="H1509" s="5">
        <v>61</v>
      </c>
      <c r="I1509" s="5">
        <v>11.661736309400929</v>
      </c>
      <c r="J1509" s="5">
        <v>75.010972618801858</v>
      </c>
      <c r="K1509" s="5">
        <v>28.364027381198142</v>
      </c>
      <c r="L1509" s="5"/>
      <c r="M1509" s="5">
        <v>56.339622641509436</v>
      </c>
      <c r="N1509" s="5"/>
      <c r="O1509" s="5"/>
    </row>
    <row r="1510" spans="1:15" x14ac:dyDescent="0.3">
      <c r="A1510" s="4" t="s">
        <v>16</v>
      </c>
      <c r="B1510" s="5">
        <v>3003</v>
      </c>
      <c r="C1510" s="5">
        <v>200102</v>
      </c>
      <c r="D1510" s="6">
        <v>45499</v>
      </c>
      <c r="E1510" s="4" t="s">
        <v>10</v>
      </c>
      <c r="F1510" s="4">
        <v>2</v>
      </c>
      <c r="G1510" s="4">
        <v>8</v>
      </c>
      <c r="H1510" s="5">
        <v>56.5</v>
      </c>
      <c r="I1510" s="5">
        <v>11.667261889578034</v>
      </c>
      <c r="J1510" s="5">
        <v>77.084523779156072</v>
      </c>
      <c r="K1510" s="5">
        <v>30.415476220843932</v>
      </c>
      <c r="L1510" s="5"/>
      <c r="M1510" s="5">
        <v>56.339622641509436</v>
      </c>
      <c r="N1510" s="5"/>
      <c r="O1510" s="5"/>
    </row>
    <row r="1511" spans="1:15" x14ac:dyDescent="0.3">
      <c r="A1511" s="4" t="s">
        <v>16</v>
      </c>
      <c r="B1511" s="5">
        <v>3003</v>
      </c>
      <c r="C1511" s="5">
        <v>200102</v>
      </c>
      <c r="D1511" s="6">
        <v>45506</v>
      </c>
      <c r="E1511" s="4" t="s">
        <v>10</v>
      </c>
      <c r="F1511" s="4">
        <v>2</v>
      </c>
      <c r="G1511" s="4">
        <v>8</v>
      </c>
      <c r="H1511" s="5">
        <v>63.5</v>
      </c>
      <c r="I1511" s="5">
        <v>11.212263096716915</v>
      </c>
      <c r="J1511" s="5">
        <v>75.362026193433834</v>
      </c>
      <c r="K1511" s="5">
        <v>30.512973806566169</v>
      </c>
      <c r="L1511" s="5"/>
      <c r="M1511" s="5">
        <v>56.339622641509436</v>
      </c>
      <c r="N1511" s="5"/>
      <c r="O1511" s="5"/>
    </row>
    <row r="1512" spans="1:15" x14ac:dyDescent="0.3">
      <c r="A1512" s="4" t="s">
        <v>16</v>
      </c>
      <c r="B1512" s="5">
        <v>3003</v>
      </c>
      <c r="C1512" s="5">
        <v>200102</v>
      </c>
      <c r="D1512" s="6">
        <v>45513</v>
      </c>
      <c r="E1512" s="4" t="s">
        <v>10</v>
      </c>
      <c r="F1512" s="4">
        <v>2</v>
      </c>
      <c r="G1512" s="4">
        <v>8</v>
      </c>
      <c r="H1512" s="5">
        <v>43.5</v>
      </c>
      <c r="I1512" s="5">
        <v>11.299716534055179</v>
      </c>
      <c r="J1512" s="5">
        <v>77.786933068110358</v>
      </c>
      <c r="K1512" s="5">
        <v>32.588066931889642</v>
      </c>
      <c r="L1512" s="5"/>
      <c r="M1512" s="5">
        <v>56.339622641509436</v>
      </c>
      <c r="N1512" s="5"/>
      <c r="O1512" s="5"/>
    </row>
    <row r="1513" spans="1:15" x14ac:dyDescent="0.3">
      <c r="A1513" s="4" t="s">
        <v>16</v>
      </c>
      <c r="B1513" s="5">
        <v>3003</v>
      </c>
      <c r="C1513" s="5">
        <v>200102</v>
      </c>
      <c r="D1513" s="6">
        <v>45520</v>
      </c>
      <c r="E1513" s="4" t="s">
        <v>10</v>
      </c>
      <c r="F1513" s="4">
        <v>2</v>
      </c>
      <c r="G1513" s="4">
        <v>8</v>
      </c>
      <c r="H1513" s="5">
        <v>73</v>
      </c>
      <c r="I1513" s="5">
        <v>11.838595514249146</v>
      </c>
      <c r="J1513" s="5">
        <v>78.114691028498299</v>
      </c>
      <c r="K1513" s="5">
        <v>30.760308971501708</v>
      </c>
      <c r="L1513" s="5"/>
      <c r="M1513" s="5">
        <v>56.339622641509436</v>
      </c>
      <c r="N1513" s="5"/>
      <c r="O1513" s="5"/>
    </row>
    <row r="1514" spans="1:15" x14ac:dyDescent="0.3">
      <c r="A1514" s="4" t="s">
        <v>16</v>
      </c>
      <c r="B1514" s="5">
        <v>3003</v>
      </c>
      <c r="C1514" s="5">
        <v>200102</v>
      </c>
      <c r="D1514" s="6">
        <v>45527</v>
      </c>
      <c r="E1514" s="4" t="s">
        <v>10</v>
      </c>
      <c r="F1514" s="4">
        <v>2</v>
      </c>
      <c r="G1514" s="4">
        <v>8</v>
      </c>
      <c r="H1514" s="5">
        <v>59</v>
      </c>
      <c r="I1514" s="5">
        <v>12.508590797927639</v>
      </c>
      <c r="J1514" s="5">
        <v>79.954681595855277</v>
      </c>
      <c r="K1514" s="5">
        <v>29.920318404144723</v>
      </c>
      <c r="L1514" s="5"/>
      <c r="M1514" s="5">
        <v>56.339622641509436</v>
      </c>
      <c r="N1514" s="5"/>
      <c r="O1514" s="5"/>
    </row>
    <row r="1515" spans="1:15" x14ac:dyDescent="0.3">
      <c r="A1515" s="4" t="s">
        <v>16</v>
      </c>
      <c r="B1515" s="5">
        <v>3003</v>
      </c>
      <c r="C1515" s="5">
        <v>200102</v>
      </c>
      <c r="D1515" s="6">
        <v>45534</v>
      </c>
      <c r="E1515" s="4" t="s">
        <v>10</v>
      </c>
      <c r="F1515" s="4">
        <v>2</v>
      </c>
      <c r="G1515" s="4">
        <v>8</v>
      </c>
      <c r="H1515" s="5">
        <v>47.5</v>
      </c>
      <c r="I1515" s="5">
        <v>12.580832394957021</v>
      </c>
      <c r="J1515" s="5">
        <v>80.599164789914042</v>
      </c>
      <c r="K1515" s="5">
        <v>30.275835210085958</v>
      </c>
      <c r="L1515" s="5"/>
      <c r="M1515" s="5">
        <v>56.339622641509436</v>
      </c>
      <c r="N1515" s="5"/>
      <c r="O1515" s="5"/>
    </row>
    <row r="1516" spans="1:15" x14ac:dyDescent="0.3">
      <c r="A1516" s="4" t="s">
        <v>16</v>
      </c>
      <c r="B1516" s="5">
        <v>3003</v>
      </c>
      <c r="C1516" s="5">
        <v>200102</v>
      </c>
      <c r="D1516" s="6">
        <v>45541</v>
      </c>
      <c r="E1516" s="4" t="s">
        <v>10</v>
      </c>
      <c r="F1516" s="4">
        <v>2</v>
      </c>
      <c r="G1516" s="4">
        <v>8</v>
      </c>
      <c r="H1516" s="5">
        <v>46</v>
      </c>
      <c r="I1516" s="5">
        <v>8.5695682505013053</v>
      </c>
      <c r="J1516" s="5">
        <v>74.889136501002611</v>
      </c>
      <c r="K1516" s="5">
        <v>40.610863498997389</v>
      </c>
      <c r="L1516" s="5"/>
      <c r="M1516" s="5">
        <v>56.339622641509436</v>
      </c>
      <c r="N1516" s="5"/>
      <c r="O1516" s="5"/>
    </row>
    <row r="1517" spans="1:15" x14ac:dyDescent="0.3">
      <c r="A1517" s="4" t="s">
        <v>16</v>
      </c>
      <c r="B1517" s="5">
        <v>3003</v>
      </c>
      <c r="C1517" s="5">
        <v>200102</v>
      </c>
      <c r="D1517" s="6">
        <v>45548</v>
      </c>
      <c r="E1517" s="4" t="s">
        <v>10</v>
      </c>
      <c r="F1517" s="4">
        <v>2</v>
      </c>
      <c r="G1517" s="4">
        <v>8</v>
      </c>
      <c r="H1517" s="5">
        <v>70</v>
      </c>
      <c r="I1517" s="5">
        <v>9.4041214369020132</v>
      </c>
      <c r="J1517" s="5">
        <v>75.058242873804033</v>
      </c>
      <c r="K1517" s="5">
        <v>37.441757126195974</v>
      </c>
      <c r="L1517" s="5"/>
      <c r="M1517" s="5">
        <v>56.339622641509436</v>
      </c>
      <c r="N1517" s="5"/>
      <c r="O1517" s="5"/>
    </row>
    <row r="1518" spans="1:15" x14ac:dyDescent="0.3">
      <c r="A1518" s="4" t="s">
        <v>16</v>
      </c>
      <c r="B1518" s="5">
        <v>3003</v>
      </c>
      <c r="C1518" s="5">
        <v>200102</v>
      </c>
      <c r="D1518" s="6">
        <v>45555</v>
      </c>
      <c r="E1518" s="4" t="s">
        <v>10</v>
      </c>
      <c r="F1518" s="4">
        <v>2</v>
      </c>
      <c r="G1518" s="4">
        <v>8</v>
      </c>
      <c r="H1518" s="5">
        <v>49.5</v>
      </c>
      <c r="I1518" s="5">
        <v>10.391553060057962</v>
      </c>
      <c r="J1518" s="5">
        <v>78.158106120115917</v>
      </c>
      <c r="K1518" s="5">
        <v>36.591893879884076</v>
      </c>
      <c r="L1518" s="5"/>
      <c r="M1518" s="5">
        <v>56.339622641509436</v>
      </c>
      <c r="N1518" s="5"/>
      <c r="O1518" s="5"/>
    </row>
    <row r="1519" spans="1:15" x14ac:dyDescent="0.3">
      <c r="A1519" s="4" t="s">
        <v>16</v>
      </c>
      <c r="B1519" s="5">
        <v>3003</v>
      </c>
      <c r="C1519" s="5">
        <v>200102</v>
      </c>
      <c r="D1519" s="6">
        <v>45562</v>
      </c>
      <c r="E1519" s="4" t="s">
        <v>10</v>
      </c>
      <c r="F1519" s="4">
        <v>2</v>
      </c>
      <c r="G1519" s="4">
        <v>8</v>
      </c>
      <c r="H1519" s="5">
        <v>59</v>
      </c>
      <c r="I1519" s="5">
        <v>10.717975555113009</v>
      </c>
      <c r="J1519" s="5">
        <v>77.935951110226014</v>
      </c>
      <c r="K1519" s="5">
        <v>35.064048889773986</v>
      </c>
      <c r="L1519" s="5"/>
      <c r="M1519" s="5">
        <v>56.339622641509436</v>
      </c>
      <c r="N1519" s="5"/>
      <c r="O1519" s="5"/>
    </row>
    <row r="1520" spans="1:15" x14ac:dyDescent="0.3">
      <c r="A1520" s="4" t="s">
        <v>16</v>
      </c>
      <c r="B1520" s="5">
        <v>3003</v>
      </c>
      <c r="C1520" s="5">
        <v>200102</v>
      </c>
      <c r="D1520" s="6">
        <v>45569</v>
      </c>
      <c r="E1520" s="4" t="s">
        <v>10</v>
      </c>
      <c r="F1520" s="4">
        <v>2</v>
      </c>
      <c r="G1520" s="4">
        <v>8</v>
      </c>
      <c r="H1520" s="5">
        <v>56.5</v>
      </c>
      <c r="I1520" s="5">
        <v>10.450590593358827</v>
      </c>
      <c r="J1520" s="5">
        <v>76.83868118671765</v>
      </c>
      <c r="K1520" s="5">
        <v>35.03631881328235</v>
      </c>
      <c r="L1520" s="5"/>
      <c r="M1520" s="5">
        <v>56.339622641509436</v>
      </c>
      <c r="N1520" s="5"/>
      <c r="O1520" s="5"/>
    </row>
    <row r="1521" spans="1:15" x14ac:dyDescent="0.3">
      <c r="A1521" s="4" t="s">
        <v>16</v>
      </c>
      <c r="B1521" s="5">
        <v>3003</v>
      </c>
      <c r="C1521" s="5">
        <v>200102</v>
      </c>
      <c r="D1521" s="6">
        <v>45576</v>
      </c>
      <c r="E1521" s="4" t="s">
        <v>10</v>
      </c>
      <c r="F1521" s="4">
        <v>2</v>
      </c>
      <c r="G1521" s="4">
        <v>8</v>
      </c>
      <c r="H1521" s="5">
        <v>55</v>
      </c>
      <c r="I1521" s="5">
        <v>9.3422344088553029</v>
      </c>
      <c r="J1521" s="5">
        <v>76.246968817710609</v>
      </c>
      <c r="K1521" s="5">
        <v>38.878031182289391</v>
      </c>
      <c r="L1521" s="5"/>
      <c r="M1521" s="5">
        <v>56.339622641509436</v>
      </c>
      <c r="N1521" s="5"/>
      <c r="O1521" s="5"/>
    </row>
    <row r="1522" spans="1:15" x14ac:dyDescent="0.3">
      <c r="A1522" s="4" t="s">
        <v>16</v>
      </c>
      <c r="B1522" s="5">
        <v>3003</v>
      </c>
      <c r="C1522" s="5">
        <v>200102</v>
      </c>
      <c r="D1522" s="6">
        <v>45583</v>
      </c>
      <c r="E1522" s="4" t="s">
        <v>10</v>
      </c>
      <c r="F1522" s="4">
        <v>2</v>
      </c>
      <c r="G1522" s="4">
        <v>8</v>
      </c>
      <c r="H1522" s="5">
        <v>63</v>
      </c>
      <c r="I1522" s="5">
        <v>7.2969921029147349</v>
      </c>
      <c r="J1522" s="5">
        <v>69.906484205829472</v>
      </c>
      <c r="K1522" s="5">
        <v>40.718515794170528</v>
      </c>
      <c r="L1522" s="5"/>
      <c r="M1522" s="5">
        <v>56.339622641509436</v>
      </c>
      <c r="N1522" s="5"/>
      <c r="O1522" s="5"/>
    </row>
    <row r="1523" spans="1:15" x14ac:dyDescent="0.3">
      <c r="A1523" s="4" t="s">
        <v>16</v>
      </c>
      <c r="B1523" s="5">
        <v>3003</v>
      </c>
      <c r="C1523" s="5">
        <v>200102</v>
      </c>
      <c r="D1523" s="6">
        <v>45590</v>
      </c>
      <c r="E1523" s="4" t="s">
        <v>10</v>
      </c>
      <c r="F1523" s="4">
        <v>2</v>
      </c>
      <c r="G1523" s="4">
        <v>8</v>
      </c>
      <c r="H1523" s="5">
        <v>51</v>
      </c>
      <c r="I1523" s="5">
        <v>7.6605217674777215</v>
      </c>
      <c r="J1523" s="5">
        <v>71.133543534955436</v>
      </c>
      <c r="K1523" s="5">
        <v>40.491456465044557</v>
      </c>
      <c r="L1523" s="5"/>
      <c r="M1523" s="5">
        <v>56.339622641509436</v>
      </c>
      <c r="N1523" s="5"/>
      <c r="O1523" s="5"/>
    </row>
    <row r="1524" spans="1:15" x14ac:dyDescent="0.3">
      <c r="A1524" s="4" t="s">
        <v>16</v>
      </c>
      <c r="B1524" s="5">
        <v>3003</v>
      </c>
      <c r="C1524" s="5">
        <v>200102</v>
      </c>
      <c r="D1524" s="6">
        <v>45597</v>
      </c>
      <c r="E1524" s="4" t="s">
        <v>10</v>
      </c>
      <c r="F1524" s="4">
        <v>2</v>
      </c>
      <c r="G1524" s="4">
        <v>8</v>
      </c>
      <c r="H1524" s="5">
        <v>66.5</v>
      </c>
      <c r="I1524" s="5">
        <v>7.2629195231669748</v>
      </c>
      <c r="J1524" s="5">
        <v>70.775839046333942</v>
      </c>
      <c r="K1524" s="5">
        <v>41.72416095366605</v>
      </c>
      <c r="L1524" s="5"/>
      <c r="M1524" s="5">
        <v>56.339622641509436</v>
      </c>
      <c r="N1524" s="5"/>
      <c r="O1524" s="5"/>
    </row>
    <row r="1525" spans="1:15" x14ac:dyDescent="0.3">
      <c r="A1525" s="4" t="s">
        <v>16</v>
      </c>
      <c r="B1525" s="5">
        <v>3003</v>
      </c>
      <c r="C1525" s="5">
        <v>200102</v>
      </c>
      <c r="D1525" s="6">
        <v>45604</v>
      </c>
      <c r="E1525" s="4" t="s">
        <v>10</v>
      </c>
      <c r="F1525" s="4">
        <v>2</v>
      </c>
      <c r="G1525" s="4">
        <v>8</v>
      </c>
      <c r="H1525" s="5">
        <v>58.5</v>
      </c>
      <c r="I1525" s="5">
        <v>6.7958512159993614</v>
      </c>
      <c r="J1525" s="5">
        <v>72.404202431998726</v>
      </c>
      <c r="K1525" s="5">
        <v>45.220797568001274</v>
      </c>
      <c r="L1525" s="5"/>
      <c r="M1525" s="5">
        <v>56.339622641509436</v>
      </c>
      <c r="N1525" s="5"/>
      <c r="O1525" s="5"/>
    </row>
    <row r="1526" spans="1:15" x14ac:dyDescent="0.3">
      <c r="A1526" s="4" t="s">
        <v>16</v>
      </c>
      <c r="B1526" s="5">
        <v>3003</v>
      </c>
      <c r="C1526" s="5">
        <v>200102</v>
      </c>
      <c r="D1526" s="6">
        <v>45611</v>
      </c>
      <c r="E1526" s="4" t="s">
        <v>10</v>
      </c>
      <c r="F1526" s="4">
        <v>2</v>
      </c>
      <c r="G1526" s="4">
        <v>8</v>
      </c>
      <c r="H1526" s="5">
        <v>52</v>
      </c>
      <c r="I1526" s="5">
        <v>5.3370755100522986</v>
      </c>
      <c r="J1526" s="5">
        <v>68.049151020104603</v>
      </c>
      <c r="K1526" s="5">
        <v>46.700848979895405</v>
      </c>
      <c r="L1526" s="5"/>
      <c r="M1526" s="5">
        <v>56.339622641509436</v>
      </c>
      <c r="N1526" s="5"/>
      <c r="O1526" s="5"/>
    </row>
    <row r="1527" spans="1:15" x14ac:dyDescent="0.3">
      <c r="A1527" s="4" t="s">
        <v>16</v>
      </c>
      <c r="B1527" s="5">
        <v>3003</v>
      </c>
      <c r="C1527" s="5">
        <v>200102</v>
      </c>
      <c r="D1527" s="6">
        <v>45618</v>
      </c>
      <c r="E1527" s="4" t="s">
        <v>10</v>
      </c>
      <c r="F1527" s="4">
        <v>2</v>
      </c>
      <c r="G1527" s="4">
        <v>8</v>
      </c>
      <c r="H1527" s="5">
        <v>53</v>
      </c>
      <c r="I1527" s="5">
        <v>4.9240322653288944</v>
      </c>
      <c r="J1527" s="5">
        <v>67.535564530657794</v>
      </c>
      <c r="K1527" s="5">
        <v>47.839435469342213</v>
      </c>
      <c r="L1527" s="5"/>
      <c r="M1527" s="5">
        <v>56.339622641509436</v>
      </c>
      <c r="N1527" s="5"/>
      <c r="O1527" s="5"/>
    </row>
    <row r="1528" spans="1:15" x14ac:dyDescent="0.3">
      <c r="A1528" s="4" t="s">
        <v>16</v>
      </c>
      <c r="B1528" s="5">
        <v>3003</v>
      </c>
      <c r="C1528" s="5">
        <v>200102</v>
      </c>
      <c r="D1528" s="6">
        <v>45625</v>
      </c>
      <c r="E1528" s="4" t="s">
        <v>10</v>
      </c>
      <c r="F1528" s="4">
        <v>2</v>
      </c>
      <c r="G1528" s="4">
        <v>8</v>
      </c>
      <c r="H1528" s="5">
        <v>55</v>
      </c>
      <c r="I1528" s="5">
        <v>5.1200433347775487</v>
      </c>
      <c r="J1528" s="5">
        <v>67.177586669555097</v>
      </c>
      <c r="K1528" s="5">
        <v>46.697413330444903</v>
      </c>
      <c r="L1528" s="5"/>
      <c r="M1528" s="5">
        <v>56.339622641509436</v>
      </c>
      <c r="N1528" s="5"/>
      <c r="O1528" s="5"/>
    </row>
    <row r="1529" spans="1:15" x14ac:dyDescent="0.3">
      <c r="A1529" s="4" t="s">
        <v>16</v>
      </c>
      <c r="B1529" s="5">
        <v>3003</v>
      </c>
      <c r="C1529" s="5">
        <v>200102</v>
      </c>
      <c r="D1529" s="6">
        <v>45632</v>
      </c>
      <c r="E1529" s="4" t="s">
        <v>10</v>
      </c>
      <c r="F1529" s="4">
        <v>2</v>
      </c>
      <c r="G1529" s="4">
        <v>8</v>
      </c>
      <c r="H1529" s="5">
        <v>62.5</v>
      </c>
      <c r="I1529" s="5">
        <v>5.1599418601375735</v>
      </c>
      <c r="J1529" s="5">
        <v>67.069883720275143</v>
      </c>
      <c r="K1529" s="5">
        <v>46.430116279724857</v>
      </c>
      <c r="L1529" s="5"/>
      <c r="M1529" s="5">
        <v>56.339622641509436</v>
      </c>
      <c r="N1529" s="5"/>
      <c r="O1529" s="5"/>
    </row>
    <row r="1530" spans="1:15" x14ac:dyDescent="0.3">
      <c r="A1530" s="4" t="s">
        <v>16</v>
      </c>
      <c r="B1530" s="5">
        <v>3003</v>
      </c>
      <c r="C1530" s="5">
        <v>200102</v>
      </c>
      <c r="D1530" s="6">
        <v>45639</v>
      </c>
      <c r="E1530" s="4" t="s">
        <v>10</v>
      </c>
      <c r="F1530" s="4">
        <v>2</v>
      </c>
      <c r="G1530" s="4">
        <v>8</v>
      </c>
      <c r="H1530" s="5">
        <v>61</v>
      </c>
      <c r="I1530" s="5">
        <v>5.43103063423509</v>
      </c>
      <c r="J1530" s="5">
        <v>68.549561268470185</v>
      </c>
      <c r="K1530" s="5">
        <v>46.825438731529822</v>
      </c>
      <c r="L1530" s="5"/>
      <c r="M1530" s="5">
        <v>56.339622641509436</v>
      </c>
      <c r="N1530" s="5"/>
      <c r="O1530" s="5"/>
    </row>
    <row r="1531" spans="1:15" x14ac:dyDescent="0.3">
      <c r="A1531" s="4" t="s">
        <v>16</v>
      </c>
      <c r="B1531" s="5">
        <v>3003</v>
      </c>
      <c r="C1531" s="5">
        <v>200102</v>
      </c>
      <c r="D1531" s="6">
        <v>45646</v>
      </c>
      <c r="E1531" s="4" t="s">
        <v>10</v>
      </c>
      <c r="F1531" s="4">
        <v>2</v>
      </c>
      <c r="G1531" s="4">
        <v>8</v>
      </c>
      <c r="H1531" s="5">
        <v>59.5</v>
      </c>
      <c r="I1531" s="5">
        <v>5.2227716540166682</v>
      </c>
      <c r="J1531" s="5">
        <v>67.883043308033336</v>
      </c>
      <c r="K1531" s="5">
        <v>46.991956691966664</v>
      </c>
      <c r="L1531" s="5"/>
      <c r="M1531" s="5">
        <v>56.339622641509436</v>
      </c>
      <c r="N1531" s="5"/>
      <c r="O1531" s="5"/>
    </row>
    <row r="1532" spans="1:15" x14ac:dyDescent="0.3">
      <c r="A1532" s="4" t="s">
        <v>16</v>
      </c>
      <c r="B1532" s="5">
        <v>3003</v>
      </c>
      <c r="C1532" s="5">
        <v>200102</v>
      </c>
      <c r="D1532" s="6">
        <v>45653</v>
      </c>
      <c r="E1532" s="4" t="s">
        <v>10</v>
      </c>
      <c r="F1532" s="4">
        <v>2</v>
      </c>
      <c r="G1532" s="4">
        <v>8</v>
      </c>
      <c r="H1532" s="5">
        <v>46.5</v>
      </c>
      <c r="I1532" s="5">
        <v>4.636809247747852</v>
      </c>
      <c r="J1532" s="5">
        <v>67.773618495495697</v>
      </c>
      <c r="K1532" s="5">
        <v>49.226381504504296</v>
      </c>
      <c r="L1532" s="5"/>
      <c r="M1532" s="5">
        <v>56.339622641509436</v>
      </c>
      <c r="N1532" s="5"/>
      <c r="O1532" s="5"/>
    </row>
    <row r="1533" spans="1:15" x14ac:dyDescent="0.3">
      <c r="A1533" s="4" t="s">
        <v>16</v>
      </c>
      <c r="B1533" s="5">
        <v>3003</v>
      </c>
      <c r="C1533" s="5">
        <v>200102</v>
      </c>
      <c r="D1533" s="6">
        <v>45660</v>
      </c>
      <c r="E1533" s="4" t="s">
        <v>10</v>
      </c>
      <c r="F1533" s="4">
        <v>2</v>
      </c>
      <c r="G1533" s="4">
        <v>8</v>
      </c>
      <c r="H1533" s="5">
        <v>44.5</v>
      </c>
      <c r="I1533" s="5">
        <v>5.024937810560445</v>
      </c>
      <c r="J1533" s="5">
        <v>66.04987562112089</v>
      </c>
      <c r="K1533" s="5">
        <v>45.95012437887911</v>
      </c>
      <c r="L1533" s="5"/>
      <c r="M1533" s="5">
        <v>56.339622641509436</v>
      </c>
      <c r="N1533" s="5"/>
      <c r="O1533" s="5"/>
    </row>
    <row r="1534" spans="1:15" x14ac:dyDescent="0.3">
      <c r="A1534" s="4" t="s">
        <v>16</v>
      </c>
      <c r="B1534" s="5">
        <v>3003</v>
      </c>
      <c r="C1534" s="5">
        <v>200102</v>
      </c>
      <c r="D1534" s="6">
        <v>45667</v>
      </c>
      <c r="E1534" s="4" t="s">
        <v>10</v>
      </c>
      <c r="F1534" s="4">
        <v>2</v>
      </c>
      <c r="G1534" s="4">
        <v>8</v>
      </c>
      <c r="H1534" s="5">
        <v>43</v>
      </c>
      <c r="I1534" s="5">
        <v>6.1593424973774598</v>
      </c>
      <c r="J1534" s="5">
        <v>66.568684994754918</v>
      </c>
      <c r="K1534" s="5">
        <v>41.931315005245082</v>
      </c>
      <c r="L1534" s="5"/>
      <c r="M1534" s="5">
        <v>56.339622641509436</v>
      </c>
      <c r="N1534" s="5"/>
      <c r="O1534" s="5"/>
    </row>
    <row r="1535" spans="1:15" x14ac:dyDescent="0.3">
      <c r="A1535" s="4" t="s">
        <v>16</v>
      </c>
      <c r="B1535" s="5">
        <v>3003</v>
      </c>
      <c r="C1535" s="5">
        <v>200102</v>
      </c>
      <c r="D1535" s="6">
        <v>45674</v>
      </c>
      <c r="E1535" s="4" t="s">
        <v>10</v>
      </c>
      <c r="F1535" s="4">
        <v>2</v>
      </c>
      <c r="G1535" s="4">
        <v>8</v>
      </c>
      <c r="H1535" s="5">
        <v>97</v>
      </c>
      <c r="I1535" s="5">
        <v>7.2013453604170383</v>
      </c>
      <c r="J1535" s="5">
        <v>67.527690720834073</v>
      </c>
      <c r="K1535" s="5">
        <v>38.722309279165927</v>
      </c>
      <c r="L1535" s="5"/>
      <c r="M1535" s="5">
        <v>56.339622641509436</v>
      </c>
      <c r="N1535" s="5"/>
      <c r="O1535" s="5"/>
    </row>
    <row r="1536" spans="1:15" x14ac:dyDescent="0.3">
      <c r="A1536" s="4" t="s">
        <v>16</v>
      </c>
      <c r="B1536" s="5">
        <v>3003</v>
      </c>
      <c r="C1536" s="5">
        <v>200102</v>
      </c>
      <c r="D1536" s="6">
        <v>45681</v>
      </c>
      <c r="E1536" s="4" t="s">
        <v>10</v>
      </c>
      <c r="F1536" s="4">
        <v>2</v>
      </c>
      <c r="G1536" s="4">
        <v>8</v>
      </c>
      <c r="H1536" s="5">
        <v>72</v>
      </c>
      <c r="I1536" s="5">
        <v>16.193652305764751</v>
      </c>
      <c r="J1536" s="5">
        <v>91.012304611529501</v>
      </c>
      <c r="K1536" s="5">
        <v>26.237695388470499</v>
      </c>
      <c r="L1536" s="5"/>
      <c r="M1536" s="5">
        <v>56.339622641509436</v>
      </c>
      <c r="N1536" s="5"/>
      <c r="O1536" s="5"/>
    </row>
    <row r="1537" spans="1:15" x14ac:dyDescent="0.3">
      <c r="A1537" s="4" t="s">
        <v>16</v>
      </c>
      <c r="B1537" s="5">
        <v>3003</v>
      </c>
      <c r="C1537" s="5">
        <v>200102</v>
      </c>
      <c r="D1537" s="6">
        <v>45688</v>
      </c>
      <c r="E1537" s="4" t="s">
        <v>10</v>
      </c>
      <c r="F1537" s="4">
        <v>2</v>
      </c>
      <c r="G1537" s="4">
        <v>8</v>
      </c>
      <c r="H1537" s="5">
        <v>98.5</v>
      </c>
      <c r="I1537" s="5">
        <v>16.68644659596524</v>
      </c>
      <c r="J1537" s="5">
        <v>94.122893191930473</v>
      </c>
      <c r="K1537" s="5">
        <v>27.37710680806952</v>
      </c>
      <c r="L1537" s="5"/>
      <c r="M1537" s="5">
        <v>56.339622641509436</v>
      </c>
      <c r="N1537" s="5"/>
      <c r="O1537" s="5"/>
    </row>
    <row r="1538" spans="1:15" x14ac:dyDescent="0.3">
      <c r="A1538" s="4" t="s">
        <v>16</v>
      </c>
      <c r="B1538" s="5">
        <v>3003</v>
      </c>
      <c r="C1538" s="5">
        <v>200102</v>
      </c>
      <c r="D1538" s="6">
        <v>45695</v>
      </c>
      <c r="E1538" s="4" t="s">
        <v>10</v>
      </c>
      <c r="F1538" s="4">
        <v>2</v>
      </c>
      <c r="G1538" s="4">
        <v>8</v>
      </c>
      <c r="H1538" s="5">
        <v>86</v>
      </c>
      <c r="I1538" s="5">
        <v>20.879116360612581</v>
      </c>
      <c r="J1538" s="5">
        <v>107.00823272122517</v>
      </c>
      <c r="K1538" s="5">
        <v>23.491767278774837</v>
      </c>
      <c r="L1538" s="5"/>
      <c r="M1538" s="5">
        <v>56.339622641509436</v>
      </c>
      <c r="N1538" s="5"/>
      <c r="O1538" s="5"/>
    </row>
    <row r="1539" spans="1:15" x14ac:dyDescent="0.3">
      <c r="A1539" s="4" t="s">
        <v>16</v>
      </c>
      <c r="B1539" s="5">
        <v>3003</v>
      </c>
      <c r="C1539" s="5">
        <v>200104</v>
      </c>
      <c r="D1539" s="6">
        <v>45331</v>
      </c>
      <c r="E1539" s="4" t="s">
        <v>11</v>
      </c>
      <c r="F1539" s="4">
        <v>2</v>
      </c>
      <c r="G1539" s="4">
        <v>8</v>
      </c>
      <c r="H1539" s="5">
        <v>49</v>
      </c>
      <c r="I1539" s="5"/>
      <c r="J1539" s="5"/>
      <c r="K1539" s="5"/>
      <c r="L1539" s="5"/>
      <c r="M1539" s="5">
        <v>52.79245283018868</v>
      </c>
      <c r="N1539" s="5"/>
      <c r="O1539" s="5"/>
    </row>
    <row r="1540" spans="1:15" x14ac:dyDescent="0.3">
      <c r="A1540" s="4" t="s">
        <v>16</v>
      </c>
      <c r="B1540" s="5">
        <v>3003</v>
      </c>
      <c r="C1540" s="5">
        <v>200104</v>
      </c>
      <c r="D1540" s="6">
        <v>45338</v>
      </c>
      <c r="E1540" s="4" t="s">
        <v>11</v>
      </c>
      <c r="F1540" s="4">
        <v>2</v>
      </c>
      <c r="G1540" s="4">
        <v>8</v>
      </c>
      <c r="H1540" s="5">
        <v>47</v>
      </c>
      <c r="I1540" s="5">
        <v>0</v>
      </c>
      <c r="J1540" s="5">
        <v>49</v>
      </c>
      <c r="K1540" s="5">
        <v>49</v>
      </c>
      <c r="L1540" s="5"/>
      <c r="M1540" s="5">
        <v>52.79245283018868</v>
      </c>
      <c r="N1540" s="5"/>
      <c r="O1540" s="5"/>
    </row>
    <row r="1541" spans="1:15" x14ac:dyDescent="0.3">
      <c r="A1541" s="4" t="s">
        <v>16</v>
      </c>
      <c r="B1541" s="5">
        <v>3003</v>
      </c>
      <c r="C1541" s="5">
        <v>200104</v>
      </c>
      <c r="D1541" s="6">
        <v>45345</v>
      </c>
      <c r="E1541" s="4" t="s">
        <v>11</v>
      </c>
      <c r="F1541" s="4">
        <v>2</v>
      </c>
      <c r="G1541" s="4">
        <v>8</v>
      </c>
      <c r="H1541" s="5">
        <v>47</v>
      </c>
      <c r="I1541" s="5">
        <v>1</v>
      </c>
      <c r="J1541" s="5">
        <v>50</v>
      </c>
      <c r="K1541" s="5">
        <v>46</v>
      </c>
      <c r="L1541" s="5"/>
      <c r="M1541" s="5">
        <v>52.79245283018868</v>
      </c>
      <c r="N1541" s="5"/>
      <c r="O1541" s="5"/>
    </row>
    <row r="1542" spans="1:15" x14ac:dyDescent="0.3">
      <c r="A1542" s="4" t="s">
        <v>16</v>
      </c>
      <c r="B1542" s="5">
        <v>3003</v>
      </c>
      <c r="C1542" s="5">
        <v>200104</v>
      </c>
      <c r="D1542" s="6">
        <v>45352</v>
      </c>
      <c r="E1542" s="4" t="s">
        <v>11</v>
      </c>
      <c r="F1542" s="4">
        <v>2</v>
      </c>
      <c r="G1542" s="4">
        <v>8</v>
      </c>
      <c r="H1542" s="5">
        <v>36</v>
      </c>
      <c r="I1542" s="5">
        <v>0.94280904158206336</v>
      </c>
      <c r="J1542" s="5">
        <v>49.55228474983079</v>
      </c>
      <c r="K1542" s="5">
        <v>45.781048583502539</v>
      </c>
      <c r="L1542" s="5"/>
      <c r="M1542" s="5">
        <v>52.79245283018868</v>
      </c>
      <c r="N1542" s="5"/>
      <c r="O1542" s="5"/>
    </row>
    <row r="1543" spans="1:15" x14ac:dyDescent="0.3">
      <c r="A1543" s="4" t="s">
        <v>16</v>
      </c>
      <c r="B1543" s="5">
        <v>3003</v>
      </c>
      <c r="C1543" s="5">
        <v>200104</v>
      </c>
      <c r="D1543" s="6">
        <v>45359</v>
      </c>
      <c r="E1543" s="4" t="s">
        <v>11</v>
      </c>
      <c r="F1543" s="4">
        <v>2</v>
      </c>
      <c r="G1543" s="4">
        <v>8</v>
      </c>
      <c r="H1543" s="5">
        <v>56</v>
      </c>
      <c r="I1543" s="5">
        <v>5.11737237261468</v>
      </c>
      <c r="J1543" s="5">
        <v>54.984744745229364</v>
      </c>
      <c r="K1543" s="5">
        <v>34.515255254770636</v>
      </c>
      <c r="L1543" s="5"/>
      <c r="M1543" s="5">
        <v>52.79245283018868</v>
      </c>
      <c r="N1543" s="5"/>
      <c r="O1543" s="5"/>
    </row>
    <row r="1544" spans="1:15" x14ac:dyDescent="0.3">
      <c r="A1544" s="4" t="s">
        <v>16</v>
      </c>
      <c r="B1544" s="5">
        <v>3003</v>
      </c>
      <c r="C1544" s="5">
        <v>200104</v>
      </c>
      <c r="D1544" s="6">
        <v>45366</v>
      </c>
      <c r="E1544" s="4" t="s">
        <v>11</v>
      </c>
      <c r="F1544" s="4">
        <v>2</v>
      </c>
      <c r="G1544" s="4">
        <v>8</v>
      </c>
      <c r="H1544" s="5">
        <v>41</v>
      </c>
      <c r="I1544" s="5">
        <v>6.4187226143524851</v>
      </c>
      <c r="J1544" s="5">
        <v>59.837445228704972</v>
      </c>
      <c r="K1544" s="5">
        <v>34.162554771295028</v>
      </c>
      <c r="L1544" s="5"/>
      <c r="M1544" s="5">
        <v>52.79245283018868</v>
      </c>
      <c r="N1544" s="5"/>
      <c r="O1544" s="5"/>
    </row>
    <row r="1545" spans="1:15" x14ac:dyDescent="0.3">
      <c r="A1545" s="4" t="s">
        <v>16</v>
      </c>
      <c r="B1545" s="5">
        <v>3003</v>
      </c>
      <c r="C1545" s="5">
        <v>200104</v>
      </c>
      <c r="D1545" s="6">
        <v>45373</v>
      </c>
      <c r="E1545" s="4" t="s">
        <v>11</v>
      </c>
      <c r="F1545" s="4">
        <v>2</v>
      </c>
      <c r="G1545" s="4">
        <v>8</v>
      </c>
      <c r="H1545" s="5">
        <v>51</v>
      </c>
      <c r="I1545" s="5">
        <v>6.2716292407422598</v>
      </c>
      <c r="J1545" s="5">
        <v>58.543258481484521</v>
      </c>
      <c r="K1545" s="5">
        <v>33.456741518515479</v>
      </c>
      <c r="L1545" s="5"/>
      <c r="M1545" s="5">
        <v>52.79245283018868</v>
      </c>
      <c r="N1545" s="5"/>
      <c r="O1545" s="5"/>
    </row>
    <row r="1546" spans="1:15" x14ac:dyDescent="0.3">
      <c r="A1546" s="4" t="s">
        <v>16</v>
      </c>
      <c r="B1546" s="5">
        <v>3003</v>
      </c>
      <c r="C1546" s="5">
        <v>200104</v>
      </c>
      <c r="D1546" s="6">
        <v>45380</v>
      </c>
      <c r="E1546" s="4" t="s">
        <v>11</v>
      </c>
      <c r="F1546" s="4">
        <v>2</v>
      </c>
      <c r="G1546" s="4">
        <v>8</v>
      </c>
      <c r="H1546" s="5">
        <v>36</v>
      </c>
      <c r="I1546" s="5">
        <v>6.0642815076546075</v>
      </c>
      <c r="J1546" s="5">
        <v>58.842848729594934</v>
      </c>
      <c r="K1546" s="5">
        <v>34.585722698976497</v>
      </c>
      <c r="L1546" s="5"/>
      <c r="M1546" s="5">
        <v>52.79245283018868</v>
      </c>
      <c r="N1546" s="5"/>
      <c r="O1546" s="5"/>
    </row>
    <row r="1547" spans="1:15" x14ac:dyDescent="0.3">
      <c r="A1547" s="4" t="s">
        <v>16</v>
      </c>
      <c r="B1547" s="5">
        <v>3003</v>
      </c>
      <c r="C1547" s="5">
        <v>200104</v>
      </c>
      <c r="D1547" s="6">
        <v>45387</v>
      </c>
      <c r="E1547" s="4" t="s">
        <v>11</v>
      </c>
      <c r="F1547" s="4">
        <v>2</v>
      </c>
      <c r="G1547" s="4">
        <v>8</v>
      </c>
      <c r="H1547" s="5">
        <v>52</v>
      </c>
      <c r="I1547" s="5">
        <v>6.6883761108358728</v>
      </c>
      <c r="J1547" s="5">
        <v>58.751752221671744</v>
      </c>
      <c r="K1547" s="5">
        <v>31.998247778328256</v>
      </c>
      <c r="L1547" s="5"/>
      <c r="M1547" s="5">
        <v>52.79245283018868</v>
      </c>
      <c r="N1547" s="5"/>
      <c r="O1547" s="5"/>
    </row>
    <row r="1548" spans="1:15" x14ac:dyDescent="0.3">
      <c r="A1548" s="4" t="s">
        <v>16</v>
      </c>
      <c r="B1548" s="5">
        <v>3003</v>
      </c>
      <c r="C1548" s="5">
        <v>200104</v>
      </c>
      <c r="D1548" s="6">
        <v>45394</v>
      </c>
      <c r="E1548" s="4" t="s">
        <v>11</v>
      </c>
      <c r="F1548" s="4">
        <v>2</v>
      </c>
      <c r="G1548" s="4">
        <v>8</v>
      </c>
      <c r="H1548" s="5">
        <v>57</v>
      </c>
      <c r="I1548" s="5">
        <v>6.9597054535375271</v>
      </c>
      <c r="J1548" s="5">
        <v>59.669410907075054</v>
      </c>
      <c r="K1548" s="5">
        <v>31.830589092924946</v>
      </c>
      <c r="L1548" s="5"/>
      <c r="M1548" s="5">
        <v>52.79245283018868</v>
      </c>
      <c r="N1548" s="5"/>
      <c r="O1548" s="5"/>
    </row>
    <row r="1549" spans="1:15" x14ac:dyDescent="0.3">
      <c r="A1549" s="4" t="s">
        <v>16</v>
      </c>
      <c r="B1549" s="5">
        <v>3003</v>
      </c>
      <c r="C1549" s="5">
        <v>200104</v>
      </c>
      <c r="D1549" s="6">
        <v>45401</v>
      </c>
      <c r="E1549" s="4" t="s">
        <v>11</v>
      </c>
      <c r="F1549" s="4">
        <v>2</v>
      </c>
      <c r="G1549" s="4">
        <v>8</v>
      </c>
      <c r="H1549" s="5">
        <v>47</v>
      </c>
      <c r="I1549" s="5">
        <v>7.9056941504209481</v>
      </c>
      <c r="J1549" s="5">
        <v>62.811388300841898</v>
      </c>
      <c r="K1549" s="5">
        <v>31.188611699158102</v>
      </c>
      <c r="L1549" s="5"/>
      <c r="M1549" s="5">
        <v>52.79245283018868</v>
      </c>
      <c r="N1549" s="5"/>
      <c r="O1549" s="5"/>
    </row>
    <row r="1550" spans="1:15" x14ac:dyDescent="0.3">
      <c r="A1550" s="4" t="s">
        <v>16</v>
      </c>
      <c r="B1550" s="5">
        <v>3003</v>
      </c>
      <c r="C1550" s="5">
        <v>200104</v>
      </c>
      <c r="D1550" s="6">
        <v>45408</v>
      </c>
      <c r="E1550" s="4" t="s">
        <v>11</v>
      </c>
      <c r="F1550" s="4">
        <v>2</v>
      </c>
      <c r="G1550" s="4">
        <v>8</v>
      </c>
      <c r="H1550" s="5">
        <v>42</v>
      </c>
      <c r="I1550" s="5">
        <v>7.9056941504209481</v>
      </c>
      <c r="J1550" s="5">
        <v>62.811388300841898</v>
      </c>
      <c r="K1550" s="5">
        <v>31.188611699158102</v>
      </c>
      <c r="L1550" s="5"/>
      <c r="M1550" s="5">
        <v>52.79245283018868</v>
      </c>
      <c r="N1550" s="5"/>
      <c r="O1550" s="5"/>
    </row>
    <row r="1551" spans="1:15" x14ac:dyDescent="0.3">
      <c r="A1551" s="4" t="s">
        <v>16</v>
      </c>
      <c r="B1551" s="5">
        <v>3003</v>
      </c>
      <c r="C1551" s="5">
        <v>200104</v>
      </c>
      <c r="D1551" s="6">
        <v>45415</v>
      </c>
      <c r="E1551" s="4" t="s">
        <v>11</v>
      </c>
      <c r="F1551" s="4">
        <v>2</v>
      </c>
      <c r="G1551" s="4">
        <v>8</v>
      </c>
      <c r="H1551" s="5">
        <v>61</v>
      </c>
      <c r="I1551" s="5">
        <v>7.066647012551285</v>
      </c>
      <c r="J1551" s="5">
        <v>61.883294025102572</v>
      </c>
      <c r="K1551" s="5">
        <v>33.616705974897428</v>
      </c>
      <c r="L1551" s="5"/>
      <c r="M1551" s="5">
        <v>52.79245283018868</v>
      </c>
      <c r="N1551" s="5"/>
      <c r="O1551" s="5"/>
    </row>
    <row r="1552" spans="1:15" x14ac:dyDescent="0.3">
      <c r="A1552" s="4" t="s">
        <v>16</v>
      </c>
      <c r="B1552" s="5">
        <v>3003</v>
      </c>
      <c r="C1552" s="5">
        <v>200104</v>
      </c>
      <c r="D1552" s="6">
        <v>45422</v>
      </c>
      <c r="E1552" s="4" t="s">
        <v>11</v>
      </c>
      <c r="F1552" s="4">
        <v>2</v>
      </c>
      <c r="G1552" s="4">
        <v>8</v>
      </c>
      <c r="H1552" s="5">
        <v>54</v>
      </c>
      <c r="I1552" s="5">
        <v>7.9362695896749882</v>
      </c>
      <c r="J1552" s="5">
        <v>64.247539179349971</v>
      </c>
      <c r="K1552" s="5">
        <v>32.502460820650022</v>
      </c>
      <c r="L1552" s="5"/>
      <c r="M1552" s="5">
        <v>52.79245283018868</v>
      </c>
      <c r="N1552" s="5"/>
      <c r="O1552" s="5"/>
    </row>
    <row r="1553" spans="1:15" x14ac:dyDescent="0.3">
      <c r="A1553" s="4" t="s">
        <v>16</v>
      </c>
      <c r="B1553" s="5">
        <v>3003</v>
      </c>
      <c r="C1553" s="5">
        <v>200104</v>
      </c>
      <c r="D1553" s="6">
        <v>45429</v>
      </c>
      <c r="E1553" s="4" t="s">
        <v>11</v>
      </c>
      <c r="F1553" s="4">
        <v>2</v>
      </c>
      <c r="G1553" s="4">
        <v>8</v>
      </c>
      <c r="H1553" s="5">
        <v>46</v>
      </c>
      <c r="I1553" s="5">
        <v>7.5828754440515507</v>
      </c>
      <c r="J1553" s="5">
        <v>65.165750888103105</v>
      </c>
      <c r="K1553" s="5">
        <v>34.834249111896895</v>
      </c>
      <c r="L1553" s="5"/>
      <c r="M1553" s="5">
        <v>52.79245283018868</v>
      </c>
      <c r="N1553" s="5"/>
      <c r="O1553" s="5"/>
    </row>
    <row r="1554" spans="1:15" x14ac:dyDescent="0.3">
      <c r="A1554" s="4" t="s">
        <v>16</v>
      </c>
      <c r="B1554" s="5">
        <v>3003</v>
      </c>
      <c r="C1554" s="5">
        <v>200104</v>
      </c>
      <c r="D1554" s="6">
        <v>45436</v>
      </c>
      <c r="E1554" s="4" t="s">
        <v>11</v>
      </c>
      <c r="F1554" s="4">
        <v>2</v>
      </c>
      <c r="G1554" s="4">
        <v>8</v>
      </c>
      <c r="H1554" s="5">
        <v>41</v>
      </c>
      <c r="I1554" s="5">
        <v>7.6801285796528171</v>
      </c>
      <c r="J1554" s="5">
        <v>64.735257159305633</v>
      </c>
      <c r="K1554" s="5">
        <v>34.014742840694367</v>
      </c>
      <c r="L1554" s="5"/>
      <c r="M1554" s="5">
        <v>52.79245283018868</v>
      </c>
      <c r="N1554" s="5"/>
      <c r="O1554" s="5"/>
    </row>
    <row r="1555" spans="1:15" x14ac:dyDescent="0.3">
      <c r="A1555" s="4" t="s">
        <v>16</v>
      </c>
      <c r="B1555" s="5">
        <v>3003</v>
      </c>
      <c r="C1555" s="5">
        <v>200104</v>
      </c>
      <c r="D1555" s="6">
        <v>45443</v>
      </c>
      <c r="E1555" s="4" t="s">
        <v>11</v>
      </c>
      <c r="F1555" s="4">
        <v>2</v>
      </c>
      <c r="G1555" s="4">
        <v>8</v>
      </c>
      <c r="H1555" s="5">
        <v>61</v>
      </c>
      <c r="I1555" s="5">
        <v>6.7082039324993694</v>
      </c>
      <c r="J1555" s="5">
        <v>63.416407864998739</v>
      </c>
      <c r="K1555" s="5">
        <v>36.583592135001261</v>
      </c>
      <c r="L1555" s="5"/>
      <c r="M1555" s="5">
        <v>52.79245283018868</v>
      </c>
      <c r="N1555" s="5"/>
      <c r="O1555" s="5"/>
    </row>
    <row r="1556" spans="1:15" x14ac:dyDescent="0.3">
      <c r="A1556" s="4" t="s">
        <v>16</v>
      </c>
      <c r="B1556" s="5">
        <v>3003</v>
      </c>
      <c r="C1556" s="5">
        <v>200104</v>
      </c>
      <c r="D1556" s="6">
        <v>45450</v>
      </c>
      <c r="E1556" s="4" t="s">
        <v>11</v>
      </c>
      <c r="F1556" s="4">
        <v>2</v>
      </c>
      <c r="G1556" s="4">
        <v>8</v>
      </c>
      <c r="H1556" s="5">
        <v>45</v>
      </c>
      <c r="I1556" s="5">
        <v>7.6393307952987612</v>
      </c>
      <c r="J1556" s="5">
        <v>66.403661590597522</v>
      </c>
      <c r="K1556" s="5">
        <v>35.846338409402478</v>
      </c>
      <c r="L1556" s="5"/>
      <c r="M1556" s="5">
        <v>52.79245283018868</v>
      </c>
      <c r="N1556" s="5"/>
      <c r="O1556" s="5"/>
    </row>
    <row r="1557" spans="1:15" x14ac:dyDescent="0.3">
      <c r="A1557" s="4" t="s">
        <v>16</v>
      </c>
      <c r="B1557" s="5">
        <v>3003</v>
      </c>
      <c r="C1557" s="5">
        <v>200104</v>
      </c>
      <c r="D1557" s="6">
        <v>45457</v>
      </c>
      <c r="E1557" s="4" t="s">
        <v>11</v>
      </c>
      <c r="F1557" s="4">
        <v>2</v>
      </c>
      <c r="G1557" s="4">
        <v>8</v>
      </c>
      <c r="H1557" s="5">
        <v>43</v>
      </c>
      <c r="I1557" s="5">
        <v>7.5156087577787067</v>
      </c>
      <c r="J1557" s="5">
        <v>64.656217515557415</v>
      </c>
      <c r="K1557" s="5">
        <v>34.593782484442585</v>
      </c>
      <c r="L1557" s="5"/>
      <c r="M1557" s="5">
        <v>52.79245283018868</v>
      </c>
      <c r="N1557" s="5"/>
      <c r="O1557" s="5"/>
    </row>
    <row r="1558" spans="1:15" x14ac:dyDescent="0.3">
      <c r="A1558" s="4" t="s">
        <v>16</v>
      </c>
      <c r="B1558" s="5">
        <v>3003</v>
      </c>
      <c r="C1558" s="5">
        <v>200104</v>
      </c>
      <c r="D1558" s="6">
        <v>45464</v>
      </c>
      <c r="E1558" s="4" t="s">
        <v>11</v>
      </c>
      <c r="F1558" s="4">
        <v>2</v>
      </c>
      <c r="G1558" s="4">
        <v>8</v>
      </c>
      <c r="H1558" s="5">
        <v>64</v>
      </c>
      <c r="I1558" s="5">
        <v>7.8012418883149621</v>
      </c>
      <c r="J1558" s="5">
        <v>64.727483776629924</v>
      </c>
      <c r="K1558" s="5">
        <v>33.522516223370076</v>
      </c>
      <c r="L1558" s="5"/>
      <c r="M1558" s="5">
        <v>52.79245283018868</v>
      </c>
      <c r="N1558" s="5"/>
      <c r="O1558" s="5"/>
    </row>
    <row r="1559" spans="1:15" x14ac:dyDescent="0.3">
      <c r="A1559" s="4" t="s">
        <v>16</v>
      </c>
      <c r="B1559" s="5">
        <v>3003</v>
      </c>
      <c r="C1559" s="5">
        <v>200104</v>
      </c>
      <c r="D1559" s="6">
        <v>45471</v>
      </c>
      <c r="E1559" s="4" t="s">
        <v>11</v>
      </c>
      <c r="F1559" s="4">
        <v>2</v>
      </c>
      <c r="G1559" s="4">
        <v>8</v>
      </c>
      <c r="H1559" s="5">
        <v>54</v>
      </c>
      <c r="I1559" s="5">
        <v>8.6376718506782826</v>
      </c>
      <c r="J1559" s="5">
        <v>69.150343701356562</v>
      </c>
      <c r="K1559" s="5">
        <v>34.599656298643438</v>
      </c>
      <c r="L1559" s="5"/>
      <c r="M1559" s="5">
        <v>52.79245283018868</v>
      </c>
      <c r="N1559" s="5"/>
      <c r="O1559" s="5"/>
    </row>
    <row r="1560" spans="1:15" x14ac:dyDescent="0.3">
      <c r="A1560" s="4" t="s">
        <v>16</v>
      </c>
      <c r="B1560" s="5">
        <v>3003</v>
      </c>
      <c r="C1560" s="5">
        <v>200104</v>
      </c>
      <c r="D1560" s="6">
        <v>45478</v>
      </c>
      <c r="E1560" s="4" t="s">
        <v>11</v>
      </c>
      <c r="F1560" s="4">
        <v>2</v>
      </c>
      <c r="G1560" s="4">
        <v>8</v>
      </c>
      <c r="H1560" s="5">
        <v>29</v>
      </c>
      <c r="I1560" s="5">
        <v>8</v>
      </c>
      <c r="J1560" s="5">
        <v>67</v>
      </c>
      <c r="K1560" s="5">
        <v>35</v>
      </c>
      <c r="L1560" s="5"/>
      <c r="M1560" s="5">
        <v>52.79245283018868</v>
      </c>
      <c r="N1560" s="5"/>
      <c r="O1560" s="5"/>
    </row>
    <row r="1561" spans="1:15" x14ac:dyDescent="0.3">
      <c r="A1561" s="4" t="s">
        <v>16</v>
      </c>
      <c r="B1561" s="5">
        <v>3003</v>
      </c>
      <c r="C1561" s="5">
        <v>200104</v>
      </c>
      <c r="D1561" s="6">
        <v>45485</v>
      </c>
      <c r="E1561" s="4" t="s">
        <v>11</v>
      </c>
      <c r="F1561" s="4">
        <v>2</v>
      </c>
      <c r="G1561" s="4">
        <v>8</v>
      </c>
      <c r="H1561" s="5">
        <v>53</v>
      </c>
      <c r="I1561" s="5">
        <v>10.658769863356653</v>
      </c>
      <c r="J1561" s="5">
        <v>69.192539726713306</v>
      </c>
      <c r="K1561" s="5">
        <v>26.557460273286694</v>
      </c>
      <c r="L1561" s="5"/>
      <c r="M1561" s="5">
        <v>52.79245283018868</v>
      </c>
      <c r="N1561" s="5"/>
      <c r="O1561" s="5"/>
    </row>
    <row r="1562" spans="1:15" x14ac:dyDescent="0.3">
      <c r="A1562" s="4" t="s">
        <v>16</v>
      </c>
      <c r="B1562" s="5">
        <v>3003</v>
      </c>
      <c r="C1562" s="5">
        <v>200104</v>
      </c>
      <c r="D1562" s="6">
        <v>45492</v>
      </c>
      <c r="E1562" s="4" t="s">
        <v>11</v>
      </c>
      <c r="F1562" s="4">
        <v>2</v>
      </c>
      <c r="G1562" s="4">
        <v>8</v>
      </c>
      <c r="H1562" s="5">
        <v>58</v>
      </c>
      <c r="I1562" s="5">
        <v>10.755812382149477</v>
      </c>
      <c r="J1562" s="5">
        <v>70.261624764298958</v>
      </c>
      <c r="K1562" s="5">
        <v>27.238375235701046</v>
      </c>
      <c r="L1562" s="5"/>
      <c r="M1562" s="5">
        <v>52.79245283018868</v>
      </c>
      <c r="N1562" s="5"/>
      <c r="O1562" s="5"/>
    </row>
    <row r="1563" spans="1:15" x14ac:dyDescent="0.3">
      <c r="A1563" s="4" t="s">
        <v>16</v>
      </c>
      <c r="B1563" s="5">
        <v>3003</v>
      </c>
      <c r="C1563" s="5">
        <v>200104</v>
      </c>
      <c r="D1563" s="6">
        <v>45499</v>
      </c>
      <c r="E1563" s="4" t="s">
        <v>11</v>
      </c>
      <c r="F1563" s="4">
        <v>2</v>
      </c>
      <c r="G1563" s="4">
        <v>8</v>
      </c>
      <c r="H1563" s="5">
        <v>51</v>
      </c>
      <c r="I1563" s="5">
        <v>10.693894285993293</v>
      </c>
      <c r="J1563" s="5">
        <v>72.26278857198659</v>
      </c>
      <c r="K1563" s="5">
        <v>29.487211428013413</v>
      </c>
      <c r="L1563" s="5"/>
      <c r="M1563" s="5">
        <v>52.79245283018868</v>
      </c>
      <c r="N1563" s="5"/>
      <c r="O1563" s="5"/>
    </row>
    <row r="1564" spans="1:15" x14ac:dyDescent="0.3">
      <c r="A1564" s="4" t="s">
        <v>16</v>
      </c>
      <c r="B1564" s="5">
        <v>3003</v>
      </c>
      <c r="C1564" s="5">
        <v>200104</v>
      </c>
      <c r="D1564" s="6">
        <v>45506</v>
      </c>
      <c r="E1564" s="4" t="s">
        <v>11</v>
      </c>
      <c r="F1564" s="4">
        <v>2</v>
      </c>
      <c r="G1564" s="4">
        <v>8</v>
      </c>
      <c r="H1564" s="5">
        <v>59</v>
      </c>
      <c r="I1564" s="5">
        <v>9.9992187194800373</v>
      </c>
      <c r="J1564" s="5">
        <v>69.623437438960082</v>
      </c>
      <c r="K1564" s="5">
        <v>29.626562561039925</v>
      </c>
      <c r="L1564" s="5"/>
      <c r="M1564" s="5">
        <v>52.79245283018868</v>
      </c>
      <c r="N1564" s="5"/>
      <c r="O1564" s="5"/>
    </row>
    <row r="1565" spans="1:15" x14ac:dyDescent="0.3">
      <c r="A1565" s="4" t="s">
        <v>16</v>
      </c>
      <c r="B1565" s="5">
        <v>3003</v>
      </c>
      <c r="C1565" s="5">
        <v>200104</v>
      </c>
      <c r="D1565" s="6">
        <v>45513</v>
      </c>
      <c r="E1565" s="4" t="s">
        <v>11</v>
      </c>
      <c r="F1565" s="4">
        <v>2</v>
      </c>
      <c r="G1565" s="4">
        <v>8</v>
      </c>
      <c r="H1565" s="5">
        <v>42</v>
      </c>
      <c r="I1565" s="5">
        <v>10.258380720172166</v>
      </c>
      <c r="J1565" s="5">
        <v>71.891761440344339</v>
      </c>
      <c r="K1565" s="5">
        <v>30.858238559655668</v>
      </c>
      <c r="L1565" s="5"/>
      <c r="M1565" s="5">
        <v>52.79245283018868</v>
      </c>
      <c r="N1565" s="5"/>
      <c r="O1565" s="5"/>
    </row>
    <row r="1566" spans="1:15" x14ac:dyDescent="0.3">
      <c r="A1566" s="4" t="s">
        <v>16</v>
      </c>
      <c r="B1566" s="5">
        <v>3003</v>
      </c>
      <c r="C1566" s="5">
        <v>200104</v>
      </c>
      <c r="D1566" s="6">
        <v>45520</v>
      </c>
      <c r="E1566" s="4" t="s">
        <v>11</v>
      </c>
      <c r="F1566" s="4">
        <v>2</v>
      </c>
      <c r="G1566" s="4">
        <v>8</v>
      </c>
      <c r="H1566" s="5">
        <v>66</v>
      </c>
      <c r="I1566" s="5">
        <v>10.36520622081394</v>
      </c>
      <c r="J1566" s="5">
        <v>71.980412441627877</v>
      </c>
      <c r="K1566" s="5">
        <v>30.51958755837212</v>
      </c>
      <c r="L1566" s="5"/>
      <c r="M1566" s="5">
        <v>52.79245283018868</v>
      </c>
      <c r="N1566" s="5"/>
      <c r="O1566" s="5"/>
    </row>
    <row r="1567" spans="1:15" x14ac:dyDescent="0.3">
      <c r="A1567" s="4" t="s">
        <v>16</v>
      </c>
      <c r="B1567" s="5">
        <v>3003</v>
      </c>
      <c r="C1567" s="5">
        <v>200104</v>
      </c>
      <c r="D1567" s="6">
        <v>45527</v>
      </c>
      <c r="E1567" s="4" t="s">
        <v>11</v>
      </c>
      <c r="F1567" s="4">
        <v>2</v>
      </c>
      <c r="G1567" s="4">
        <v>8</v>
      </c>
      <c r="H1567" s="5">
        <v>53</v>
      </c>
      <c r="I1567" s="5">
        <v>10.688779163215974</v>
      </c>
      <c r="J1567" s="5">
        <v>72.877558326431952</v>
      </c>
      <c r="K1567" s="5">
        <v>30.122441673568051</v>
      </c>
      <c r="L1567" s="5"/>
      <c r="M1567" s="5">
        <v>52.79245283018868</v>
      </c>
      <c r="N1567" s="5"/>
      <c r="O1567" s="5"/>
    </row>
    <row r="1568" spans="1:15" x14ac:dyDescent="0.3">
      <c r="A1568" s="4" t="s">
        <v>16</v>
      </c>
      <c r="B1568" s="5">
        <v>3003</v>
      </c>
      <c r="C1568" s="5">
        <v>200104</v>
      </c>
      <c r="D1568" s="6">
        <v>45534</v>
      </c>
      <c r="E1568" s="4" t="s">
        <v>11</v>
      </c>
      <c r="F1568" s="4">
        <v>2</v>
      </c>
      <c r="G1568" s="4">
        <v>8</v>
      </c>
      <c r="H1568" s="5">
        <v>49</v>
      </c>
      <c r="I1568" s="5">
        <v>10.664631967395781</v>
      </c>
      <c r="J1568" s="5">
        <v>72.704263934791555</v>
      </c>
      <c r="K1568" s="5">
        <v>30.045736065208438</v>
      </c>
      <c r="L1568" s="5"/>
      <c r="M1568" s="5">
        <v>52.79245283018868</v>
      </c>
      <c r="N1568" s="5"/>
      <c r="O1568" s="5"/>
    </row>
    <row r="1569" spans="1:15" x14ac:dyDescent="0.3">
      <c r="A1569" s="4" t="s">
        <v>16</v>
      </c>
      <c r="B1569" s="5">
        <v>3003</v>
      </c>
      <c r="C1569" s="5">
        <v>200104</v>
      </c>
      <c r="D1569" s="6">
        <v>45541</v>
      </c>
      <c r="E1569" s="4" t="s">
        <v>11</v>
      </c>
      <c r="F1569" s="4">
        <v>2</v>
      </c>
      <c r="G1569" s="4">
        <v>8</v>
      </c>
      <c r="H1569" s="5">
        <v>42</v>
      </c>
      <c r="I1569" s="5">
        <v>6.7534713296200497</v>
      </c>
      <c r="J1569" s="5">
        <v>67.381942659240096</v>
      </c>
      <c r="K1569" s="5">
        <v>40.368057340759904</v>
      </c>
      <c r="L1569" s="5"/>
      <c r="M1569" s="5">
        <v>52.79245283018868</v>
      </c>
      <c r="N1569" s="5"/>
      <c r="O1569" s="5"/>
    </row>
    <row r="1570" spans="1:15" x14ac:dyDescent="0.3">
      <c r="A1570" s="4" t="s">
        <v>16</v>
      </c>
      <c r="B1570" s="5">
        <v>3003</v>
      </c>
      <c r="C1570" s="5">
        <v>200104</v>
      </c>
      <c r="D1570" s="6">
        <v>45548</v>
      </c>
      <c r="E1570" s="4" t="s">
        <v>11</v>
      </c>
      <c r="F1570" s="4">
        <v>2</v>
      </c>
      <c r="G1570" s="4">
        <v>8</v>
      </c>
      <c r="H1570" s="5">
        <v>64</v>
      </c>
      <c r="I1570" s="5">
        <v>7.8262379212492643</v>
      </c>
      <c r="J1570" s="5">
        <v>68.152475842498532</v>
      </c>
      <c r="K1570" s="5">
        <v>36.847524157501468</v>
      </c>
      <c r="L1570" s="5"/>
      <c r="M1570" s="5">
        <v>52.79245283018868</v>
      </c>
      <c r="N1570" s="5"/>
      <c r="O1570" s="5"/>
    </row>
    <row r="1571" spans="1:15" x14ac:dyDescent="0.3">
      <c r="A1571" s="4" t="s">
        <v>16</v>
      </c>
      <c r="B1571" s="5">
        <v>3003</v>
      </c>
      <c r="C1571" s="5">
        <v>200104</v>
      </c>
      <c r="D1571" s="6">
        <v>45555</v>
      </c>
      <c r="E1571" s="4" t="s">
        <v>11</v>
      </c>
      <c r="F1571" s="4">
        <v>2</v>
      </c>
      <c r="G1571" s="4">
        <v>8</v>
      </c>
      <c r="H1571" s="5">
        <v>46</v>
      </c>
      <c r="I1571" s="5">
        <v>8.5695682505013053</v>
      </c>
      <c r="J1571" s="5">
        <v>70.389136501002611</v>
      </c>
      <c r="K1571" s="5">
        <v>36.110863498997389</v>
      </c>
      <c r="L1571" s="5"/>
      <c r="M1571" s="5">
        <v>52.79245283018868</v>
      </c>
      <c r="N1571" s="5"/>
      <c r="O1571" s="5"/>
    </row>
    <row r="1572" spans="1:15" x14ac:dyDescent="0.3">
      <c r="A1572" s="4" t="s">
        <v>16</v>
      </c>
      <c r="B1572" s="5">
        <v>3003</v>
      </c>
      <c r="C1572" s="5">
        <v>200104</v>
      </c>
      <c r="D1572" s="6">
        <v>45562</v>
      </c>
      <c r="E1572" s="4" t="s">
        <v>11</v>
      </c>
      <c r="F1572" s="4">
        <v>2</v>
      </c>
      <c r="G1572" s="4">
        <v>8</v>
      </c>
      <c r="H1572" s="5">
        <v>56</v>
      </c>
      <c r="I1572" s="5">
        <v>8.8873153989267202</v>
      </c>
      <c r="J1572" s="5">
        <v>70.399630797853433</v>
      </c>
      <c r="K1572" s="5">
        <v>34.85036920214656</v>
      </c>
      <c r="L1572" s="5"/>
      <c r="M1572" s="5">
        <v>52.79245283018868</v>
      </c>
      <c r="N1572" s="5"/>
      <c r="O1572" s="5"/>
    </row>
    <row r="1573" spans="1:15" x14ac:dyDescent="0.3">
      <c r="A1573" s="4" t="s">
        <v>16</v>
      </c>
      <c r="B1573" s="5">
        <v>3003</v>
      </c>
      <c r="C1573" s="5">
        <v>200104</v>
      </c>
      <c r="D1573" s="6">
        <v>45569</v>
      </c>
      <c r="E1573" s="4" t="s">
        <v>11</v>
      </c>
      <c r="F1573" s="4">
        <v>2</v>
      </c>
      <c r="G1573" s="4">
        <v>8</v>
      </c>
      <c r="H1573" s="5">
        <v>53</v>
      </c>
      <c r="I1573" s="5">
        <v>8.6710725980123122</v>
      </c>
      <c r="J1573" s="5">
        <v>69.592145196024632</v>
      </c>
      <c r="K1573" s="5">
        <v>34.907854803975376</v>
      </c>
      <c r="L1573" s="5"/>
      <c r="M1573" s="5">
        <v>52.79245283018868</v>
      </c>
      <c r="N1573" s="5"/>
      <c r="O1573" s="5"/>
    </row>
    <row r="1574" spans="1:15" x14ac:dyDescent="0.3">
      <c r="A1574" s="4" t="s">
        <v>16</v>
      </c>
      <c r="B1574" s="5">
        <v>3003</v>
      </c>
      <c r="C1574" s="5">
        <v>200104</v>
      </c>
      <c r="D1574" s="6">
        <v>45576</v>
      </c>
      <c r="E1574" s="4" t="s">
        <v>11</v>
      </c>
      <c r="F1574" s="4">
        <v>2</v>
      </c>
      <c r="G1574" s="4">
        <v>8</v>
      </c>
      <c r="H1574" s="5">
        <v>51</v>
      </c>
      <c r="I1574" s="5">
        <v>7.7610807881376935</v>
      </c>
      <c r="J1574" s="5">
        <v>69.14716157627538</v>
      </c>
      <c r="K1574" s="5">
        <v>38.102838423724613</v>
      </c>
      <c r="L1574" s="5"/>
      <c r="M1574" s="5">
        <v>52.79245283018868</v>
      </c>
      <c r="N1574" s="5"/>
      <c r="O1574" s="5"/>
    </row>
    <row r="1575" spans="1:15" x14ac:dyDescent="0.3">
      <c r="A1575" s="4" t="s">
        <v>16</v>
      </c>
      <c r="B1575" s="5">
        <v>3003</v>
      </c>
      <c r="C1575" s="5">
        <v>200104</v>
      </c>
      <c r="D1575" s="6">
        <v>45583</v>
      </c>
      <c r="E1575" s="4" t="s">
        <v>11</v>
      </c>
      <c r="F1575" s="4">
        <v>2</v>
      </c>
      <c r="G1575" s="4">
        <v>8</v>
      </c>
      <c r="H1575" s="5">
        <v>57</v>
      </c>
      <c r="I1575" s="5">
        <v>6.1997983838186226</v>
      </c>
      <c r="J1575" s="5">
        <v>64.149596767637249</v>
      </c>
      <c r="K1575" s="5">
        <v>39.350403232362751</v>
      </c>
      <c r="L1575" s="5"/>
      <c r="M1575" s="5">
        <v>52.79245283018868</v>
      </c>
      <c r="N1575" s="5"/>
      <c r="O1575" s="5"/>
    </row>
    <row r="1576" spans="1:15" x14ac:dyDescent="0.3">
      <c r="A1576" s="4" t="s">
        <v>16</v>
      </c>
      <c r="B1576" s="5">
        <v>3003</v>
      </c>
      <c r="C1576" s="5">
        <v>200104</v>
      </c>
      <c r="D1576" s="6">
        <v>45590</v>
      </c>
      <c r="E1576" s="4" t="s">
        <v>11</v>
      </c>
      <c r="F1576" s="4">
        <v>2</v>
      </c>
      <c r="G1576" s="4">
        <v>8</v>
      </c>
      <c r="H1576" s="5">
        <v>49</v>
      </c>
      <c r="I1576" s="5">
        <v>6.4371965947918666</v>
      </c>
      <c r="J1576" s="5">
        <v>65.124393189583728</v>
      </c>
      <c r="K1576" s="5">
        <v>39.375606810416265</v>
      </c>
      <c r="L1576" s="5"/>
      <c r="M1576" s="5">
        <v>52.79245283018868</v>
      </c>
      <c r="N1576" s="5"/>
      <c r="O1576" s="5"/>
    </row>
    <row r="1577" spans="1:15" x14ac:dyDescent="0.3">
      <c r="A1577" s="4" t="s">
        <v>16</v>
      </c>
      <c r="B1577" s="5">
        <v>3003</v>
      </c>
      <c r="C1577" s="5">
        <v>200104</v>
      </c>
      <c r="D1577" s="6">
        <v>45597</v>
      </c>
      <c r="E1577" s="4" t="s">
        <v>11</v>
      </c>
      <c r="F1577" s="4">
        <v>2</v>
      </c>
      <c r="G1577" s="4">
        <v>8</v>
      </c>
      <c r="H1577" s="5">
        <v>60</v>
      </c>
      <c r="I1577" s="5">
        <v>6.4371965947918666</v>
      </c>
      <c r="J1577" s="5">
        <v>65.124393189583728</v>
      </c>
      <c r="K1577" s="5">
        <v>39.375606810416265</v>
      </c>
      <c r="L1577" s="5"/>
      <c r="M1577" s="5">
        <v>52.79245283018868</v>
      </c>
      <c r="N1577" s="5"/>
      <c r="O1577" s="5"/>
    </row>
    <row r="1578" spans="1:15" x14ac:dyDescent="0.3">
      <c r="A1578" s="4" t="s">
        <v>16</v>
      </c>
      <c r="B1578" s="5">
        <v>3003</v>
      </c>
      <c r="C1578" s="5">
        <v>200104</v>
      </c>
      <c r="D1578" s="6">
        <v>45604</v>
      </c>
      <c r="E1578" s="4" t="s">
        <v>11</v>
      </c>
      <c r="F1578" s="4">
        <v>2</v>
      </c>
      <c r="G1578" s="4">
        <v>8</v>
      </c>
      <c r="H1578" s="5">
        <v>56</v>
      </c>
      <c r="I1578" s="5">
        <v>5.5452682532047088</v>
      </c>
      <c r="J1578" s="5">
        <v>65.590536506409421</v>
      </c>
      <c r="K1578" s="5">
        <v>43.409463493590579</v>
      </c>
      <c r="L1578" s="5"/>
      <c r="M1578" s="5">
        <v>52.79245283018868</v>
      </c>
      <c r="N1578" s="5"/>
      <c r="O1578" s="5"/>
    </row>
    <row r="1579" spans="1:15" x14ac:dyDescent="0.3">
      <c r="A1579" s="4" t="s">
        <v>16</v>
      </c>
      <c r="B1579" s="5">
        <v>3003</v>
      </c>
      <c r="C1579" s="5">
        <v>200104</v>
      </c>
      <c r="D1579" s="6">
        <v>45611</v>
      </c>
      <c r="E1579" s="4" t="s">
        <v>11</v>
      </c>
      <c r="F1579" s="4">
        <v>2</v>
      </c>
      <c r="G1579" s="4">
        <v>8</v>
      </c>
      <c r="H1579" s="5">
        <v>51</v>
      </c>
      <c r="I1579" s="5">
        <v>4.3301270189221936</v>
      </c>
      <c r="J1579" s="5">
        <v>62.160254037844389</v>
      </c>
      <c r="K1579" s="5">
        <v>44.839745962155611</v>
      </c>
      <c r="L1579" s="5"/>
      <c r="M1579" s="5">
        <v>52.79245283018868</v>
      </c>
      <c r="N1579" s="5"/>
      <c r="O1579" s="5"/>
    </row>
    <row r="1580" spans="1:15" x14ac:dyDescent="0.3">
      <c r="A1580" s="4" t="s">
        <v>16</v>
      </c>
      <c r="B1580" s="5">
        <v>3003</v>
      </c>
      <c r="C1580" s="5">
        <v>200104</v>
      </c>
      <c r="D1580" s="6">
        <v>45618</v>
      </c>
      <c r="E1580" s="4" t="s">
        <v>11</v>
      </c>
      <c r="F1580" s="4">
        <v>2</v>
      </c>
      <c r="G1580" s="4">
        <v>8</v>
      </c>
      <c r="H1580" s="5">
        <v>47</v>
      </c>
      <c r="I1580" s="5">
        <v>3.4798527267687636</v>
      </c>
      <c r="J1580" s="5">
        <v>61.084705453537524</v>
      </c>
      <c r="K1580" s="5">
        <v>47.165294546462476</v>
      </c>
      <c r="L1580" s="5"/>
      <c r="M1580" s="5">
        <v>52.79245283018868</v>
      </c>
      <c r="N1580" s="5"/>
      <c r="O1580" s="5"/>
    </row>
    <row r="1581" spans="1:15" x14ac:dyDescent="0.3">
      <c r="A1581" s="4" t="s">
        <v>16</v>
      </c>
      <c r="B1581" s="5">
        <v>3003</v>
      </c>
      <c r="C1581" s="5">
        <v>200104</v>
      </c>
      <c r="D1581" s="6">
        <v>45625</v>
      </c>
      <c r="E1581" s="4" t="s">
        <v>11</v>
      </c>
      <c r="F1581" s="4">
        <v>2</v>
      </c>
      <c r="G1581" s="4">
        <v>8</v>
      </c>
      <c r="H1581" s="5">
        <v>51</v>
      </c>
      <c r="I1581" s="5">
        <v>4.0926763859362252</v>
      </c>
      <c r="J1581" s="5">
        <v>61.185352771872452</v>
      </c>
      <c r="K1581" s="5">
        <v>44.814647228127548</v>
      </c>
      <c r="L1581" s="5"/>
      <c r="M1581" s="5">
        <v>52.79245283018868</v>
      </c>
      <c r="N1581" s="5"/>
      <c r="O1581" s="5"/>
    </row>
    <row r="1582" spans="1:15" x14ac:dyDescent="0.3">
      <c r="A1582" s="4" t="s">
        <v>16</v>
      </c>
      <c r="B1582" s="5">
        <v>3003</v>
      </c>
      <c r="C1582" s="5">
        <v>200104</v>
      </c>
      <c r="D1582" s="6">
        <v>45632</v>
      </c>
      <c r="E1582" s="4" t="s">
        <v>11</v>
      </c>
      <c r="F1582" s="4">
        <v>2</v>
      </c>
      <c r="G1582" s="4">
        <v>8</v>
      </c>
      <c r="H1582" s="5">
        <v>58</v>
      </c>
      <c r="I1582" s="5">
        <v>4.1457809879442502</v>
      </c>
      <c r="J1582" s="5">
        <v>61.041561975888499</v>
      </c>
      <c r="K1582" s="5">
        <v>44.458438024111501</v>
      </c>
      <c r="L1582" s="5"/>
      <c r="M1582" s="5">
        <v>52.79245283018868</v>
      </c>
      <c r="N1582" s="5"/>
      <c r="O1582" s="5"/>
    </row>
    <row r="1583" spans="1:15" x14ac:dyDescent="0.3">
      <c r="A1583" s="4" t="s">
        <v>16</v>
      </c>
      <c r="B1583" s="5">
        <v>3003</v>
      </c>
      <c r="C1583" s="5">
        <v>200104</v>
      </c>
      <c r="D1583" s="6">
        <v>45639</v>
      </c>
      <c r="E1583" s="4" t="s">
        <v>11</v>
      </c>
      <c r="F1583" s="4">
        <v>2</v>
      </c>
      <c r="G1583" s="4">
        <v>8</v>
      </c>
      <c r="H1583" s="5">
        <v>60</v>
      </c>
      <c r="I1583" s="5">
        <v>4.414110895752394</v>
      </c>
      <c r="J1583" s="5">
        <v>62.453221791504788</v>
      </c>
      <c r="K1583" s="5">
        <v>44.796778208495212</v>
      </c>
      <c r="L1583" s="5"/>
      <c r="M1583" s="5">
        <v>52.79245283018868</v>
      </c>
      <c r="N1583" s="5"/>
      <c r="O1583" s="5"/>
    </row>
    <row r="1584" spans="1:15" x14ac:dyDescent="0.3">
      <c r="A1584" s="4" t="s">
        <v>16</v>
      </c>
      <c r="B1584" s="5">
        <v>3003</v>
      </c>
      <c r="C1584" s="5">
        <v>200104</v>
      </c>
      <c r="D1584" s="6">
        <v>45646</v>
      </c>
      <c r="E1584" s="4" t="s">
        <v>11</v>
      </c>
      <c r="F1584" s="4">
        <v>2</v>
      </c>
      <c r="G1584" s="4">
        <v>8</v>
      </c>
      <c r="H1584" s="5">
        <v>56</v>
      </c>
      <c r="I1584" s="5">
        <v>4.7958315233127191</v>
      </c>
      <c r="J1584" s="5">
        <v>63.591663046625442</v>
      </c>
      <c r="K1584" s="5">
        <v>44.408336953374558</v>
      </c>
      <c r="L1584" s="5"/>
      <c r="M1584" s="5">
        <v>52.79245283018868</v>
      </c>
      <c r="N1584" s="5"/>
      <c r="O1584" s="5"/>
    </row>
    <row r="1585" spans="1:15" x14ac:dyDescent="0.3">
      <c r="A1585" s="4" t="s">
        <v>16</v>
      </c>
      <c r="B1585" s="5">
        <v>3003</v>
      </c>
      <c r="C1585" s="5">
        <v>200104</v>
      </c>
      <c r="D1585" s="6">
        <v>45653</v>
      </c>
      <c r="E1585" s="4" t="s">
        <v>11</v>
      </c>
      <c r="F1585" s="4">
        <v>2</v>
      </c>
      <c r="G1585" s="4">
        <v>8</v>
      </c>
      <c r="H1585" s="5">
        <v>42</v>
      </c>
      <c r="I1585" s="5">
        <v>4.4282473959795876</v>
      </c>
      <c r="J1585" s="5">
        <v>63.731494791959179</v>
      </c>
      <c r="K1585" s="5">
        <v>46.018505208040821</v>
      </c>
      <c r="L1585" s="5"/>
      <c r="M1585" s="5">
        <v>52.79245283018868</v>
      </c>
      <c r="N1585" s="5"/>
      <c r="O1585" s="5"/>
    </row>
    <row r="1586" spans="1:15" x14ac:dyDescent="0.3">
      <c r="A1586" s="4" t="s">
        <v>16</v>
      </c>
      <c r="B1586" s="5">
        <v>3003</v>
      </c>
      <c r="C1586" s="5">
        <v>200104</v>
      </c>
      <c r="D1586" s="6">
        <v>45660</v>
      </c>
      <c r="E1586" s="4" t="s">
        <v>11</v>
      </c>
      <c r="F1586" s="4">
        <v>2</v>
      </c>
      <c r="G1586" s="4">
        <v>8</v>
      </c>
      <c r="H1586" s="5">
        <v>41</v>
      </c>
      <c r="I1586" s="5">
        <v>5.6554730129318092</v>
      </c>
      <c r="J1586" s="5">
        <v>63.935946025863615</v>
      </c>
      <c r="K1586" s="5">
        <v>41.314053974136385</v>
      </c>
      <c r="L1586" s="5"/>
      <c r="M1586" s="5">
        <v>52.79245283018868</v>
      </c>
      <c r="N1586" s="5"/>
      <c r="O1586" s="5"/>
    </row>
    <row r="1587" spans="1:15" x14ac:dyDescent="0.3">
      <c r="A1587" s="4" t="s">
        <v>16</v>
      </c>
      <c r="B1587" s="5">
        <v>3003</v>
      </c>
      <c r="C1587" s="5">
        <v>200104</v>
      </c>
      <c r="D1587" s="6">
        <v>45667</v>
      </c>
      <c r="E1587" s="4" t="s">
        <v>11</v>
      </c>
      <c r="F1587" s="4">
        <v>2</v>
      </c>
      <c r="G1587" s="4">
        <v>8</v>
      </c>
      <c r="H1587" s="5">
        <v>42</v>
      </c>
      <c r="I1587" s="5">
        <v>6.6285367917814257</v>
      </c>
      <c r="J1587" s="5">
        <v>64.007073583562857</v>
      </c>
      <c r="K1587" s="5">
        <v>37.49292641643715</v>
      </c>
      <c r="L1587" s="5"/>
      <c r="M1587" s="5">
        <v>52.79245283018868</v>
      </c>
      <c r="N1587" s="5"/>
      <c r="O1587" s="5"/>
    </row>
    <row r="1588" spans="1:15" x14ac:dyDescent="0.3">
      <c r="A1588" s="4" t="s">
        <v>16</v>
      </c>
      <c r="B1588" s="5">
        <v>3003</v>
      </c>
      <c r="C1588" s="5">
        <v>200104</v>
      </c>
      <c r="D1588" s="6">
        <v>45674</v>
      </c>
      <c r="E1588" s="4" t="s">
        <v>11</v>
      </c>
      <c r="F1588" s="4">
        <v>2</v>
      </c>
      <c r="G1588" s="4">
        <v>8</v>
      </c>
      <c r="H1588" s="5">
        <v>89</v>
      </c>
      <c r="I1588" s="5">
        <v>7.2273352627368821</v>
      </c>
      <c r="J1588" s="5">
        <v>64.079670525473759</v>
      </c>
      <c r="K1588" s="5">
        <v>35.170329474526234</v>
      </c>
      <c r="L1588" s="5"/>
      <c r="M1588" s="5">
        <v>52.79245283018868</v>
      </c>
      <c r="N1588" s="5"/>
      <c r="O1588" s="5"/>
    </row>
    <row r="1589" spans="1:15" x14ac:dyDescent="0.3">
      <c r="A1589" s="4" t="s">
        <v>16</v>
      </c>
      <c r="B1589" s="5">
        <v>3003</v>
      </c>
      <c r="C1589" s="5">
        <v>200104</v>
      </c>
      <c r="D1589" s="6">
        <v>45681</v>
      </c>
      <c r="E1589" s="4" t="s">
        <v>11</v>
      </c>
      <c r="F1589" s="4">
        <v>2</v>
      </c>
      <c r="G1589" s="4">
        <v>8</v>
      </c>
      <c r="H1589" s="5">
        <v>67</v>
      </c>
      <c r="I1589" s="5">
        <v>14.75158889747135</v>
      </c>
      <c r="J1589" s="5">
        <v>84.378177794942701</v>
      </c>
      <c r="K1589" s="5">
        <v>25.371822205057299</v>
      </c>
      <c r="L1589" s="5"/>
      <c r="M1589" s="5">
        <v>52.79245283018868</v>
      </c>
      <c r="N1589" s="5"/>
      <c r="O1589" s="5"/>
    </row>
    <row r="1590" spans="1:15" x14ac:dyDescent="0.3">
      <c r="A1590" s="4" t="s">
        <v>16</v>
      </c>
      <c r="B1590" s="5">
        <v>3003</v>
      </c>
      <c r="C1590" s="5">
        <v>200104</v>
      </c>
      <c r="D1590" s="6">
        <v>45688</v>
      </c>
      <c r="E1590" s="4" t="s">
        <v>11</v>
      </c>
      <c r="F1590" s="4">
        <v>2</v>
      </c>
      <c r="G1590" s="4">
        <v>8</v>
      </c>
      <c r="H1590" s="5">
        <v>89</v>
      </c>
      <c r="I1590" s="5">
        <v>15.169356446467992</v>
      </c>
      <c r="J1590" s="5">
        <v>87.213712892935987</v>
      </c>
      <c r="K1590" s="5">
        <v>26.536287107064016</v>
      </c>
      <c r="L1590" s="5"/>
      <c r="M1590" s="5">
        <v>52.79245283018868</v>
      </c>
      <c r="N1590" s="5"/>
      <c r="O1590" s="5"/>
    </row>
    <row r="1591" spans="1:15" x14ac:dyDescent="0.3">
      <c r="A1591" s="4" t="s">
        <v>16</v>
      </c>
      <c r="B1591" s="5">
        <v>3003</v>
      </c>
      <c r="C1591" s="5">
        <v>200104</v>
      </c>
      <c r="D1591" s="6">
        <v>45695</v>
      </c>
      <c r="E1591" s="4" t="s">
        <v>11</v>
      </c>
      <c r="F1591" s="4">
        <v>2</v>
      </c>
      <c r="G1591" s="4">
        <v>8</v>
      </c>
      <c r="H1591" s="5">
        <v>81</v>
      </c>
      <c r="I1591" s="5">
        <v>18.545552027373034</v>
      </c>
      <c r="J1591" s="5">
        <v>97.841104054746069</v>
      </c>
      <c r="K1591" s="5">
        <v>23.658895945253931</v>
      </c>
      <c r="L1591" s="5"/>
      <c r="M1591" s="5">
        <v>52.79245283018868</v>
      </c>
      <c r="N1591" s="5"/>
      <c r="O1591" s="5"/>
    </row>
    <row r="1592" spans="1:15" x14ac:dyDescent="0.3">
      <c r="A1592" s="4" t="s">
        <v>17</v>
      </c>
      <c r="B1592" s="5">
        <v>3009</v>
      </c>
      <c r="C1592" s="5">
        <v>200108</v>
      </c>
      <c r="D1592" s="6">
        <v>45331</v>
      </c>
      <c r="E1592" s="4" t="s">
        <v>7</v>
      </c>
      <c r="F1592" s="4">
        <v>2</v>
      </c>
      <c r="G1592" s="4">
        <v>8</v>
      </c>
      <c r="H1592" s="5">
        <v>2</v>
      </c>
      <c r="I1592" s="5"/>
      <c r="J1592" s="5"/>
      <c r="K1592" s="5"/>
      <c r="L1592" s="5"/>
      <c r="M1592" s="5">
        <v>1.9622641509433962</v>
      </c>
      <c r="N1592" s="5"/>
      <c r="O1592" s="5"/>
    </row>
    <row r="1593" spans="1:15" x14ac:dyDescent="0.3">
      <c r="A1593" s="4" t="s">
        <v>17</v>
      </c>
      <c r="B1593" s="5">
        <v>3009</v>
      </c>
      <c r="C1593" s="5">
        <v>200108</v>
      </c>
      <c r="D1593" s="6">
        <v>45338</v>
      </c>
      <c r="E1593" s="4" t="s">
        <v>7</v>
      </c>
      <c r="F1593" s="4">
        <v>2</v>
      </c>
      <c r="G1593" s="4">
        <v>8</v>
      </c>
      <c r="H1593" s="5">
        <v>0</v>
      </c>
      <c r="I1593" s="5">
        <v>0</v>
      </c>
      <c r="J1593" s="5">
        <v>2</v>
      </c>
      <c r="K1593" s="5">
        <v>2</v>
      </c>
      <c r="L1593" s="5"/>
      <c r="M1593" s="5">
        <v>1.9622641509433962</v>
      </c>
      <c r="N1593" s="5"/>
      <c r="O1593" s="5"/>
    </row>
    <row r="1594" spans="1:15" x14ac:dyDescent="0.3">
      <c r="A1594" s="4" t="s">
        <v>17</v>
      </c>
      <c r="B1594" s="5">
        <v>3009</v>
      </c>
      <c r="C1594" s="5">
        <v>200108</v>
      </c>
      <c r="D1594" s="6">
        <v>45345</v>
      </c>
      <c r="E1594" s="4" t="s">
        <v>7</v>
      </c>
      <c r="F1594" s="4">
        <v>2</v>
      </c>
      <c r="G1594" s="4">
        <v>8</v>
      </c>
      <c r="H1594" s="5">
        <v>3</v>
      </c>
      <c r="I1594" s="5">
        <v>1</v>
      </c>
      <c r="J1594" s="5">
        <v>3</v>
      </c>
      <c r="K1594" s="5">
        <v>-1</v>
      </c>
      <c r="L1594" s="5"/>
      <c r="M1594" s="5">
        <v>1.9622641509433962</v>
      </c>
      <c r="N1594" s="5"/>
      <c r="O1594" s="5"/>
    </row>
    <row r="1595" spans="1:15" x14ac:dyDescent="0.3">
      <c r="A1595" s="4" t="s">
        <v>17</v>
      </c>
      <c r="B1595" s="5">
        <v>3009</v>
      </c>
      <c r="C1595" s="5">
        <v>200108</v>
      </c>
      <c r="D1595" s="6">
        <v>45352</v>
      </c>
      <c r="E1595" s="4" t="s">
        <v>7</v>
      </c>
      <c r="F1595" s="4">
        <v>2</v>
      </c>
      <c r="G1595" s="4">
        <v>8</v>
      </c>
      <c r="H1595" s="5">
        <v>0</v>
      </c>
      <c r="I1595" s="5">
        <v>1.247219128924647</v>
      </c>
      <c r="J1595" s="5">
        <v>4.1611049245159606</v>
      </c>
      <c r="K1595" s="5">
        <v>-0.82777159118262733</v>
      </c>
      <c r="L1595" s="5"/>
      <c r="M1595" s="5">
        <v>1.9622641509433962</v>
      </c>
      <c r="N1595" s="5"/>
      <c r="O1595" s="5"/>
    </row>
    <row r="1596" spans="1:15" x14ac:dyDescent="0.3">
      <c r="A1596" s="4" t="s">
        <v>17</v>
      </c>
      <c r="B1596" s="5">
        <v>3009</v>
      </c>
      <c r="C1596" s="5">
        <v>200108</v>
      </c>
      <c r="D1596" s="6">
        <v>45359</v>
      </c>
      <c r="E1596" s="4" t="s">
        <v>7</v>
      </c>
      <c r="F1596" s="4">
        <v>2</v>
      </c>
      <c r="G1596" s="4">
        <v>8</v>
      </c>
      <c r="H1596" s="5">
        <v>1</v>
      </c>
      <c r="I1596" s="5">
        <v>1.299038105676658</v>
      </c>
      <c r="J1596" s="5">
        <v>3.848076211353316</v>
      </c>
      <c r="K1596" s="5">
        <v>-1.348076211353316</v>
      </c>
      <c r="L1596" s="5"/>
      <c r="M1596" s="5">
        <v>1.9622641509433962</v>
      </c>
      <c r="N1596" s="5"/>
      <c r="O1596" s="5"/>
    </row>
    <row r="1597" spans="1:15" x14ac:dyDescent="0.3">
      <c r="A1597" s="4" t="s">
        <v>17</v>
      </c>
      <c r="B1597" s="5">
        <v>3009</v>
      </c>
      <c r="C1597" s="5">
        <v>200108</v>
      </c>
      <c r="D1597" s="6">
        <v>45366</v>
      </c>
      <c r="E1597" s="4" t="s">
        <v>7</v>
      </c>
      <c r="F1597" s="4">
        <v>2</v>
      </c>
      <c r="G1597" s="4">
        <v>8</v>
      </c>
      <c r="H1597" s="5">
        <v>0</v>
      </c>
      <c r="I1597" s="5">
        <v>1.1661903789690602</v>
      </c>
      <c r="J1597" s="5">
        <v>3.5323807579381201</v>
      </c>
      <c r="K1597" s="5">
        <v>-1.1323807579381204</v>
      </c>
      <c r="L1597" s="5"/>
      <c r="M1597" s="5">
        <v>1.9622641509433962</v>
      </c>
      <c r="N1597" s="5"/>
      <c r="O1597" s="5"/>
    </row>
    <row r="1598" spans="1:15" x14ac:dyDescent="0.3">
      <c r="A1598" s="4" t="s">
        <v>17</v>
      </c>
      <c r="B1598" s="5">
        <v>3009</v>
      </c>
      <c r="C1598" s="5">
        <v>200108</v>
      </c>
      <c r="D1598" s="6">
        <v>45373</v>
      </c>
      <c r="E1598" s="4" t="s">
        <v>7</v>
      </c>
      <c r="F1598" s="4">
        <v>2</v>
      </c>
      <c r="G1598" s="4">
        <v>8</v>
      </c>
      <c r="H1598" s="5">
        <v>1</v>
      </c>
      <c r="I1598" s="5">
        <v>1.1547005383792515</v>
      </c>
      <c r="J1598" s="5">
        <v>3.3094010767585029</v>
      </c>
      <c r="K1598" s="5">
        <v>-1.3094010767585029</v>
      </c>
      <c r="L1598" s="5"/>
      <c r="M1598" s="5">
        <v>1.9622641509433962</v>
      </c>
      <c r="N1598" s="5"/>
      <c r="O1598" s="5"/>
    </row>
    <row r="1599" spans="1:15" x14ac:dyDescent="0.3">
      <c r="A1599" s="4" t="s">
        <v>17</v>
      </c>
      <c r="B1599" s="5">
        <v>3009</v>
      </c>
      <c r="C1599" s="5">
        <v>200108</v>
      </c>
      <c r="D1599" s="6">
        <v>45380</v>
      </c>
      <c r="E1599" s="4" t="s">
        <v>7</v>
      </c>
      <c r="F1599" s="4">
        <v>2</v>
      </c>
      <c r="G1599" s="4">
        <v>8</v>
      </c>
      <c r="H1599" s="5">
        <v>1</v>
      </c>
      <c r="I1599" s="5">
        <v>1.0690449676496976</v>
      </c>
      <c r="J1599" s="5">
        <v>3.1380899352993952</v>
      </c>
      <c r="K1599" s="5">
        <v>-1.1380899352993952</v>
      </c>
      <c r="L1599" s="5"/>
      <c r="M1599" s="5">
        <v>1.9622641509433962</v>
      </c>
      <c r="N1599" s="5"/>
      <c r="O1599" s="5"/>
    </row>
    <row r="1600" spans="1:15" x14ac:dyDescent="0.3">
      <c r="A1600" s="4" t="s">
        <v>17</v>
      </c>
      <c r="B1600" s="5">
        <v>3009</v>
      </c>
      <c r="C1600" s="5">
        <v>200108</v>
      </c>
      <c r="D1600" s="6">
        <v>45387</v>
      </c>
      <c r="E1600" s="4" t="s">
        <v>7</v>
      </c>
      <c r="F1600" s="4">
        <v>2</v>
      </c>
      <c r="G1600" s="4">
        <v>8</v>
      </c>
      <c r="H1600" s="5">
        <v>0</v>
      </c>
      <c r="I1600" s="5">
        <v>1</v>
      </c>
      <c r="J1600" s="5">
        <v>3</v>
      </c>
      <c r="K1600" s="5">
        <v>-1</v>
      </c>
      <c r="L1600" s="5"/>
      <c r="M1600" s="5">
        <v>1.9622641509433962</v>
      </c>
      <c r="N1600" s="5"/>
      <c r="O1600" s="5"/>
    </row>
    <row r="1601" spans="1:15" x14ac:dyDescent="0.3">
      <c r="A1601" s="4" t="s">
        <v>17</v>
      </c>
      <c r="B1601" s="5">
        <v>3009</v>
      </c>
      <c r="C1601" s="5">
        <v>200108</v>
      </c>
      <c r="D1601" s="6">
        <v>45394</v>
      </c>
      <c r="E1601" s="4" t="s">
        <v>7</v>
      </c>
      <c r="F1601" s="4">
        <v>2</v>
      </c>
      <c r="G1601" s="4">
        <v>8</v>
      </c>
      <c r="H1601" s="5">
        <v>2</v>
      </c>
      <c r="I1601" s="5">
        <v>0.96824583655185426</v>
      </c>
      <c r="J1601" s="5">
        <v>2.6864916731037085</v>
      </c>
      <c r="K1601" s="5">
        <v>-1.1864916731037085</v>
      </c>
      <c r="L1601" s="5"/>
      <c r="M1601" s="5">
        <v>1.9622641509433962</v>
      </c>
      <c r="N1601" s="5"/>
      <c r="O1601" s="5"/>
    </row>
    <row r="1602" spans="1:15" x14ac:dyDescent="0.3">
      <c r="A1602" s="4" t="s">
        <v>17</v>
      </c>
      <c r="B1602" s="5">
        <v>3009</v>
      </c>
      <c r="C1602" s="5">
        <v>200108</v>
      </c>
      <c r="D1602" s="6">
        <v>45401</v>
      </c>
      <c r="E1602" s="4" t="s">
        <v>7</v>
      </c>
      <c r="F1602" s="4">
        <v>2</v>
      </c>
      <c r="G1602" s="4">
        <v>8</v>
      </c>
      <c r="H1602" s="5">
        <v>1</v>
      </c>
      <c r="I1602" s="5">
        <v>1</v>
      </c>
      <c r="J1602" s="5">
        <v>3</v>
      </c>
      <c r="K1602" s="5">
        <v>-1</v>
      </c>
      <c r="L1602" s="5"/>
      <c r="M1602" s="5">
        <v>1.9622641509433962</v>
      </c>
      <c r="N1602" s="5"/>
      <c r="O1602" s="5"/>
    </row>
    <row r="1603" spans="1:15" x14ac:dyDescent="0.3">
      <c r="A1603" s="4" t="s">
        <v>17</v>
      </c>
      <c r="B1603" s="5">
        <v>3009</v>
      </c>
      <c r="C1603" s="5">
        <v>200108</v>
      </c>
      <c r="D1603" s="6">
        <v>45408</v>
      </c>
      <c r="E1603" s="4" t="s">
        <v>7</v>
      </c>
      <c r="F1603" s="4">
        <v>2</v>
      </c>
      <c r="G1603" s="4">
        <v>8</v>
      </c>
      <c r="H1603" s="5">
        <v>2</v>
      </c>
      <c r="I1603" s="5">
        <v>0.66143782776614768</v>
      </c>
      <c r="J1603" s="5">
        <v>2.0728756555322954</v>
      </c>
      <c r="K1603" s="5">
        <v>-0.57287565553229536</v>
      </c>
      <c r="L1603" s="5"/>
      <c r="M1603" s="5">
        <v>1.9622641509433962</v>
      </c>
      <c r="N1603" s="5"/>
      <c r="O1603" s="5"/>
    </row>
    <row r="1604" spans="1:15" x14ac:dyDescent="0.3">
      <c r="A1604" s="4" t="s">
        <v>17</v>
      </c>
      <c r="B1604" s="5">
        <v>3009</v>
      </c>
      <c r="C1604" s="5">
        <v>200108</v>
      </c>
      <c r="D1604" s="6">
        <v>45415</v>
      </c>
      <c r="E1604" s="4" t="s">
        <v>7</v>
      </c>
      <c r="F1604" s="4">
        <v>2</v>
      </c>
      <c r="G1604" s="4">
        <v>8</v>
      </c>
      <c r="H1604" s="5">
        <v>9</v>
      </c>
      <c r="I1604" s="5">
        <v>0.70710678118654757</v>
      </c>
      <c r="J1604" s="5">
        <v>2.4142135623730949</v>
      </c>
      <c r="K1604" s="5">
        <v>-0.41421356237309515</v>
      </c>
      <c r="L1604" s="5"/>
      <c r="M1604" s="5">
        <v>1.9622641509433962</v>
      </c>
      <c r="N1604" s="5"/>
      <c r="O1604" s="5"/>
    </row>
    <row r="1605" spans="1:15" x14ac:dyDescent="0.3">
      <c r="A1605" s="4" t="s">
        <v>17</v>
      </c>
      <c r="B1605" s="5">
        <v>3009</v>
      </c>
      <c r="C1605" s="5">
        <v>200108</v>
      </c>
      <c r="D1605" s="6">
        <v>45422</v>
      </c>
      <c r="E1605" s="4" t="s">
        <v>7</v>
      </c>
      <c r="F1605" s="4">
        <v>2</v>
      </c>
      <c r="G1605" s="4">
        <v>8</v>
      </c>
      <c r="H1605" s="5">
        <v>3</v>
      </c>
      <c r="I1605" s="5">
        <v>2.7386127875258306</v>
      </c>
      <c r="J1605" s="5">
        <v>7.4772255750516612</v>
      </c>
      <c r="K1605" s="5">
        <v>-3.4772255750516612</v>
      </c>
      <c r="L1605" s="5"/>
      <c r="M1605" s="5">
        <v>1.9622641509433962</v>
      </c>
      <c r="N1605" s="5"/>
      <c r="O1605" s="5"/>
    </row>
    <row r="1606" spans="1:15" x14ac:dyDescent="0.3">
      <c r="A1606" s="4" t="s">
        <v>17</v>
      </c>
      <c r="B1606" s="5">
        <v>3009</v>
      </c>
      <c r="C1606" s="5">
        <v>200108</v>
      </c>
      <c r="D1606" s="6">
        <v>45429</v>
      </c>
      <c r="E1606" s="4" t="s">
        <v>7</v>
      </c>
      <c r="F1606" s="4">
        <v>2</v>
      </c>
      <c r="G1606" s="4">
        <v>8</v>
      </c>
      <c r="H1606" s="5">
        <v>1</v>
      </c>
      <c r="I1606" s="5">
        <v>2.6427968139832467</v>
      </c>
      <c r="J1606" s="5">
        <v>7.6605936279664935</v>
      </c>
      <c r="K1606" s="5">
        <v>-2.9105936279664935</v>
      </c>
      <c r="L1606" s="5"/>
      <c r="M1606" s="5">
        <v>1.9622641509433962</v>
      </c>
      <c r="N1606" s="5"/>
      <c r="O1606" s="5"/>
    </row>
    <row r="1607" spans="1:15" x14ac:dyDescent="0.3">
      <c r="A1607" s="4" t="s">
        <v>17</v>
      </c>
      <c r="B1607" s="5">
        <v>3009</v>
      </c>
      <c r="C1607" s="5">
        <v>200108</v>
      </c>
      <c r="D1607" s="6">
        <v>45436</v>
      </c>
      <c r="E1607" s="4" t="s">
        <v>7</v>
      </c>
      <c r="F1607" s="4">
        <v>2</v>
      </c>
      <c r="G1607" s="4">
        <v>8</v>
      </c>
      <c r="H1607" s="5">
        <v>0</v>
      </c>
      <c r="I1607" s="5">
        <v>2.6427968139832467</v>
      </c>
      <c r="J1607" s="5">
        <v>7.6605936279664935</v>
      </c>
      <c r="K1607" s="5">
        <v>-2.9105936279664935</v>
      </c>
      <c r="L1607" s="5"/>
      <c r="M1607" s="5">
        <v>1.9622641509433962</v>
      </c>
      <c r="N1607" s="5"/>
      <c r="O1607" s="5"/>
    </row>
    <row r="1608" spans="1:15" x14ac:dyDescent="0.3">
      <c r="A1608" s="4" t="s">
        <v>17</v>
      </c>
      <c r="B1608" s="5">
        <v>3009</v>
      </c>
      <c r="C1608" s="5">
        <v>200108</v>
      </c>
      <c r="D1608" s="6">
        <v>45443</v>
      </c>
      <c r="E1608" s="4" t="s">
        <v>7</v>
      </c>
      <c r="F1608" s="4">
        <v>2</v>
      </c>
      <c r="G1608" s="4">
        <v>8</v>
      </c>
      <c r="H1608" s="5">
        <v>0</v>
      </c>
      <c r="I1608" s="5">
        <v>2.7271780286589284</v>
      </c>
      <c r="J1608" s="5">
        <v>7.7043560573178569</v>
      </c>
      <c r="K1608" s="5">
        <v>-3.2043560573178569</v>
      </c>
      <c r="L1608" s="5"/>
      <c r="M1608" s="5">
        <v>1.9622641509433962</v>
      </c>
      <c r="N1608" s="5"/>
      <c r="O1608" s="5"/>
    </row>
    <row r="1609" spans="1:15" x14ac:dyDescent="0.3">
      <c r="A1609" s="4" t="s">
        <v>17</v>
      </c>
      <c r="B1609" s="5">
        <v>3009</v>
      </c>
      <c r="C1609" s="5">
        <v>200108</v>
      </c>
      <c r="D1609" s="6">
        <v>45450</v>
      </c>
      <c r="E1609" s="4" t="s">
        <v>7</v>
      </c>
      <c r="F1609" s="4">
        <v>2</v>
      </c>
      <c r="G1609" s="4">
        <v>8</v>
      </c>
      <c r="H1609" s="5">
        <v>0</v>
      </c>
      <c r="I1609" s="5">
        <v>2.7271780286589284</v>
      </c>
      <c r="J1609" s="5">
        <v>7.7043560573178569</v>
      </c>
      <c r="K1609" s="5">
        <v>-3.2043560573178569</v>
      </c>
      <c r="L1609" s="5"/>
      <c r="M1609" s="5">
        <v>1.9622641509433962</v>
      </c>
      <c r="N1609" s="5"/>
      <c r="O1609" s="5"/>
    </row>
    <row r="1610" spans="1:15" x14ac:dyDescent="0.3">
      <c r="A1610" s="4" t="s">
        <v>17</v>
      </c>
      <c r="B1610" s="5">
        <v>3009</v>
      </c>
      <c r="C1610" s="5">
        <v>200108</v>
      </c>
      <c r="D1610" s="6">
        <v>45457</v>
      </c>
      <c r="E1610" s="4" t="s">
        <v>7</v>
      </c>
      <c r="F1610" s="4">
        <v>2</v>
      </c>
      <c r="G1610" s="4">
        <v>8</v>
      </c>
      <c r="H1610" s="5">
        <v>1</v>
      </c>
      <c r="I1610" s="5">
        <v>2.8284271247461903</v>
      </c>
      <c r="J1610" s="5">
        <v>7.6568542494923806</v>
      </c>
      <c r="K1610" s="5">
        <v>-3.6568542494923806</v>
      </c>
      <c r="L1610" s="5"/>
      <c r="M1610" s="5">
        <v>1.9622641509433962</v>
      </c>
      <c r="N1610" s="5"/>
      <c r="O1610" s="5"/>
    </row>
    <row r="1611" spans="1:15" x14ac:dyDescent="0.3">
      <c r="A1611" s="4" t="s">
        <v>17</v>
      </c>
      <c r="B1611" s="5">
        <v>3009</v>
      </c>
      <c r="C1611" s="5">
        <v>200108</v>
      </c>
      <c r="D1611" s="6">
        <v>45464</v>
      </c>
      <c r="E1611" s="4" t="s">
        <v>7</v>
      </c>
      <c r="F1611" s="4">
        <v>2</v>
      </c>
      <c r="G1611" s="4">
        <v>8</v>
      </c>
      <c r="H1611" s="5">
        <v>4</v>
      </c>
      <c r="I1611" s="5">
        <v>2.8284271247461903</v>
      </c>
      <c r="J1611" s="5">
        <v>7.6568542494923806</v>
      </c>
      <c r="K1611" s="5">
        <v>-3.6568542494923806</v>
      </c>
      <c r="L1611" s="5"/>
      <c r="M1611" s="5">
        <v>1.9622641509433962</v>
      </c>
      <c r="N1611" s="5"/>
      <c r="O1611" s="5"/>
    </row>
    <row r="1612" spans="1:15" x14ac:dyDescent="0.3">
      <c r="A1612" s="4" t="s">
        <v>17</v>
      </c>
      <c r="B1612" s="5">
        <v>3009</v>
      </c>
      <c r="C1612" s="5">
        <v>200108</v>
      </c>
      <c r="D1612" s="6">
        <v>45471</v>
      </c>
      <c r="E1612" s="4" t="s">
        <v>7</v>
      </c>
      <c r="F1612" s="4">
        <v>2</v>
      </c>
      <c r="G1612" s="4">
        <v>8</v>
      </c>
      <c r="H1612" s="5">
        <v>4</v>
      </c>
      <c r="I1612" s="5">
        <v>2.9047375096555625</v>
      </c>
      <c r="J1612" s="5">
        <v>8.059475019311126</v>
      </c>
      <c r="K1612" s="5">
        <v>-3.5594750193111251</v>
      </c>
      <c r="L1612" s="5"/>
      <c r="M1612" s="5">
        <v>1.9622641509433962</v>
      </c>
      <c r="N1612" s="5"/>
      <c r="O1612" s="5"/>
    </row>
    <row r="1613" spans="1:15" x14ac:dyDescent="0.3">
      <c r="A1613" s="4" t="s">
        <v>17</v>
      </c>
      <c r="B1613" s="5">
        <v>3009</v>
      </c>
      <c r="C1613" s="5">
        <v>200108</v>
      </c>
      <c r="D1613" s="6">
        <v>45478</v>
      </c>
      <c r="E1613" s="4" t="s">
        <v>7</v>
      </c>
      <c r="F1613" s="4">
        <v>2</v>
      </c>
      <c r="G1613" s="4">
        <v>8</v>
      </c>
      <c r="H1613" s="5">
        <v>0</v>
      </c>
      <c r="I1613" s="5">
        <v>1.6535945694153691</v>
      </c>
      <c r="J1613" s="5">
        <v>4.9321891388307382</v>
      </c>
      <c r="K1613" s="5">
        <v>-1.6821891388307382</v>
      </c>
      <c r="L1613" s="5"/>
      <c r="M1613" s="5">
        <v>1.9622641509433962</v>
      </c>
      <c r="N1613" s="5"/>
      <c r="O1613" s="5"/>
    </row>
    <row r="1614" spans="1:15" x14ac:dyDescent="0.3">
      <c r="A1614" s="4" t="s">
        <v>17</v>
      </c>
      <c r="B1614" s="5">
        <v>3009</v>
      </c>
      <c r="C1614" s="5">
        <v>200108</v>
      </c>
      <c r="D1614" s="6">
        <v>45485</v>
      </c>
      <c r="E1614" s="4" t="s">
        <v>7</v>
      </c>
      <c r="F1614" s="4">
        <v>2</v>
      </c>
      <c r="G1614" s="4">
        <v>8</v>
      </c>
      <c r="H1614" s="5">
        <v>1</v>
      </c>
      <c r="I1614" s="5">
        <v>1.6393596310755001</v>
      </c>
      <c r="J1614" s="5">
        <v>4.5287192621510002</v>
      </c>
      <c r="K1614" s="5">
        <v>-2.0287192621510002</v>
      </c>
      <c r="L1614" s="5"/>
      <c r="M1614" s="5">
        <v>1.9622641509433962</v>
      </c>
      <c r="N1614" s="5"/>
      <c r="O1614" s="5"/>
    </row>
    <row r="1615" spans="1:15" x14ac:dyDescent="0.3">
      <c r="A1615" s="4" t="s">
        <v>17</v>
      </c>
      <c r="B1615" s="5">
        <v>3009</v>
      </c>
      <c r="C1615" s="5">
        <v>200108</v>
      </c>
      <c r="D1615" s="6">
        <v>45492</v>
      </c>
      <c r="E1615" s="4" t="s">
        <v>7</v>
      </c>
      <c r="F1615" s="4">
        <v>2</v>
      </c>
      <c r="G1615" s="4">
        <v>8</v>
      </c>
      <c r="H1615" s="5">
        <v>1</v>
      </c>
      <c r="I1615" s="5">
        <v>1.6393596310755001</v>
      </c>
      <c r="J1615" s="5">
        <v>4.5287192621510002</v>
      </c>
      <c r="K1615" s="5">
        <v>-2.0287192621510002</v>
      </c>
      <c r="L1615" s="5"/>
      <c r="M1615" s="5">
        <v>1.9622641509433962</v>
      </c>
      <c r="N1615" s="5"/>
      <c r="O1615" s="5"/>
    </row>
    <row r="1616" spans="1:15" x14ac:dyDescent="0.3">
      <c r="A1616" s="4" t="s">
        <v>17</v>
      </c>
      <c r="B1616" s="5">
        <v>3009</v>
      </c>
      <c r="C1616" s="5">
        <v>200108</v>
      </c>
      <c r="D1616" s="6">
        <v>45499</v>
      </c>
      <c r="E1616" s="4" t="s">
        <v>7</v>
      </c>
      <c r="F1616" s="4">
        <v>2</v>
      </c>
      <c r="G1616" s="4">
        <v>8</v>
      </c>
      <c r="H1616" s="5">
        <v>0</v>
      </c>
      <c r="I1616" s="5">
        <v>1.5761900266148114</v>
      </c>
      <c r="J1616" s="5">
        <v>4.5273800532296224</v>
      </c>
      <c r="K1616" s="5">
        <v>-1.7773800532296229</v>
      </c>
      <c r="L1616" s="5"/>
      <c r="M1616" s="5">
        <v>1.9622641509433962</v>
      </c>
      <c r="N1616" s="5"/>
      <c r="O1616" s="5"/>
    </row>
    <row r="1617" spans="1:15" x14ac:dyDescent="0.3">
      <c r="A1617" s="4" t="s">
        <v>17</v>
      </c>
      <c r="B1617" s="5">
        <v>3009</v>
      </c>
      <c r="C1617" s="5">
        <v>200108</v>
      </c>
      <c r="D1617" s="6">
        <v>45506</v>
      </c>
      <c r="E1617" s="4" t="s">
        <v>7</v>
      </c>
      <c r="F1617" s="4">
        <v>2</v>
      </c>
      <c r="G1617" s="4">
        <v>8</v>
      </c>
      <c r="H1617" s="5">
        <v>3</v>
      </c>
      <c r="I1617" s="5">
        <v>1.5761900266148114</v>
      </c>
      <c r="J1617" s="5">
        <v>4.5273800532296224</v>
      </c>
      <c r="K1617" s="5">
        <v>-1.7773800532296229</v>
      </c>
      <c r="L1617" s="5"/>
      <c r="M1617" s="5">
        <v>1.9622641509433962</v>
      </c>
      <c r="N1617" s="5"/>
      <c r="O1617" s="5"/>
    </row>
    <row r="1618" spans="1:15" x14ac:dyDescent="0.3">
      <c r="A1618" s="4" t="s">
        <v>17</v>
      </c>
      <c r="B1618" s="5">
        <v>3009</v>
      </c>
      <c r="C1618" s="5">
        <v>200108</v>
      </c>
      <c r="D1618" s="6">
        <v>45513</v>
      </c>
      <c r="E1618" s="4" t="s">
        <v>7</v>
      </c>
      <c r="F1618" s="4">
        <v>2</v>
      </c>
      <c r="G1618" s="4">
        <v>8</v>
      </c>
      <c r="H1618" s="5">
        <v>3</v>
      </c>
      <c r="I1618" s="5">
        <v>1.5612494995995996</v>
      </c>
      <c r="J1618" s="5">
        <v>4.8724989991991992</v>
      </c>
      <c r="K1618" s="5">
        <v>-1.3724989991991992</v>
      </c>
      <c r="L1618" s="5"/>
      <c r="M1618" s="5">
        <v>1.9622641509433962</v>
      </c>
      <c r="N1618" s="5"/>
      <c r="O1618" s="5"/>
    </row>
    <row r="1619" spans="1:15" x14ac:dyDescent="0.3">
      <c r="A1619" s="4" t="s">
        <v>17</v>
      </c>
      <c r="B1619" s="5">
        <v>3009</v>
      </c>
      <c r="C1619" s="5">
        <v>200108</v>
      </c>
      <c r="D1619" s="6">
        <v>45520</v>
      </c>
      <c r="E1619" s="4" t="s">
        <v>7</v>
      </c>
      <c r="F1619" s="4">
        <v>2</v>
      </c>
      <c r="G1619" s="4">
        <v>8</v>
      </c>
      <c r="H1619" s="5">
        <v>4</v>
      </c>
      <c r="I1619" s="5">
        <v>1.5811388300841898</v>
      </c>
      <c r="J1619" s="5">
        <v>5.16227766016838</v>
      </c>
      <c r="K1619" s="5">
        <v>-1.1622776601683795</v>
      </c>
      <c r="L1619" s="5"/>
      <c r="M1619" s="5">
        <v>1.9622641509433962</v>
      </c>
      <c r="N1619" s="5"/>
      <c r="O1619" s="5"/>
    </row>
    <row r="1620" spans="1:15" x14ac:dyDescent="0.3">
      <c r="A1620" s="4" t="s">
        <v>17</v>
      </c>
      <c r="B1620" s="5">
        <v>3009</v>
      </c>
      <c r="C1620" s="5">
        <v>200108</v>
      </c>
      <c r="D1620" s="6">
        <v>45527</v>
      </c>
      <c r="E1620" s="4" t="s">
        <v>7</v>
      </c>
      <c r="F1620" s="4">
        <v>2</v>
      </c>
      <c r="G1620" s="4">
        <v>8</v>
      </c>
      <c r="H1620" s="5">
        <v>0</v>
      </c>
      <c r="I1620" s="5">
        <v>1.5811388300841898</v>
      </c>
      <c r="J1620" s="5">
        <v>5.16227766016838</v>
      </c>
      <c r="K1620" s="5">
        <v>-1.1622776601683795</v>
      </c>
      <c r="L1620" s="5"/>
      <c r="M1620" s="5">
        <v>1.9622641509433962</v>
      </c>
      <c r="N1620" s="5"/>
      <c r="O1620" s="5"/>
    </row>
    <row r="1621" spans="1:15" x14ac:dyDescent="0.3">
      <c r="A1621" s="4" t="s">
        <v>17</v>
      </c>
      <c r="B1621" s="5">
        <v>3009</v>
      </c>
      <c r="C1621" s="5">
        <v>200108</v>
      </c>
      <c r="D1621" s="6">
        <v>45534</v>
      </c>
      <c r="E1621" s="4" t="s">
        <v>7</v>
      </c>
      <c r="F1621" s="4">
        <v>2</v>
      </c>
      <c r="G1621" s="4">
        <v>8</v>
      </c>
      <c r="H1621" s="5">
        <v>12</v>
      </c>
      <c r="I1621" s="5">
        <v>1.5</v>
      </c>
      <c r="J1621" s="5">
        <v>4.5</v>
      </c>
      <c r="K1621" s="5">
        <v>-1.5</v>
      </c>
      <c r="L1621" s="5"/>
      <c r="M1621" s="5">
        <v>1.9622641509433962</v>
      </c>
      <c r="N1621" s="5"/>
      <c r="O1621" s="5"/>
    </row>
    <row r="1622" spans="1:15" x14ac:dyDescent="0.3">
      <c r="A1622" s="4" t="s">
        <v>17</v>
      </c>
      <c r="B1622" s="5">
        <v>3009</v>
      </c>
      <c r="C1622" s="5">
        <v>200108</v>
      </c>
      <c r="D1622" s="6">
        <v>45541</v>
      </c>
      <c r="E1622" s="4" t="s">
        <v>7</v>
      </c>
      <c r="F1622" s="4">
        <v>2</v>
      </c>
      <c r="G1622" s="4">
        <v>8</v>
      </c>
      <c r="H1622" s="5">
        <v>0</v>
      </c>
      <c r="I1622" s="5">
        <v>3.6742346141747673</v>
      </c>
      <c r="J1622" s="5">
        <v>10.348469228349535</v>
      </c>
      <c r="K1622" s="5">
        <v>-4.3484692283495345</v>
      </c>
      <c r="L1622" s="5"/>
      <c r="M1622" s="5">
        <v>1.9622641509433962</v>
      </c>
      <c r="N1622" s="5"/>
      <c r="O1622" s="5"/>
    </row>
    <row r="1623" spans="1:15" x14ac:dyDescent="0.3">
      <c r="A1623" s="4" t="s">
        <v>17</v>
      </c>
      <c r="B1623" s="5">
        <v>3009</v>
      </c>
      <c r="C1623" s="5">
        <v>200108</v>
      </c>
      <c r="D1623" s="6">
        <v>45548</v>
      </c>
      <c r="E1623" s="4" t="s">
        <v>7</v>
      </c>
      <c r="F1623" s="4">
        <v>2</v>
      </c>
      <c r="G1623" s="4">
        <v>8</v>
      </c>
      <c r="H1623" s="5">
        <v>0</v>
      </c>
      <c r="I1623" s="5">
        <v>3.75624480032918</v>
      </c>
      <c r="J1623" s="5">
        <v>10.387489600658359</v>
      </c>
      <c r="K1623" s="5">
        <v>-4.6374896006583599</v>
      </c>
      <c r="L1623" s="5"/>
      <c r="M1623" s="5">
        <v>1.9622641509433962</v>
      </c>
      <c r="N1623" s="5"/>
      <c r="O1623" s="5"/>
    </row>
    <row r="1624" spans="1:15" x14ac:dyDescent="0.3">
      <c r="A1624" s="4" t="s">
        <v>17</v>
      </c>
      <c r="B1624" s="5">
        <v>3009</v>
      </c>
      <c r="C1624" s="5">
        <v>200108</v>
      </c>
      <c r="D1624" s="6">
        <v>45555</v>
      </c>
      <c r="E1624" s="4" t="s">
        <v>7</v>
      </c>
      <c r="F1624" s="4">
        <v>2</v>
      </c>
      <c r="G1624" s="4">
        <v>8</v>
      </c>
      <c r="H1624" s="5">
        <v>1</v>
      </c>
      <c r="I1624" s="5">
        <v>3.8324274291889728</v>
      </c>
      <c r="J1624" s="5">
        <v>10.414854858377947</v>
      </c>
      <c r="K1624" s="5">
        <v>-4.9148548583779457</v>
      </c>
      <c r="L1624" s="5"/>
      <c r="M1624" s="5">
        <v>1.9622641509433962</v>
      </c>
      <c r="N1624" s="5"/>
      <c r="O1624" s="5"/>
    </row>
    <row r="1625" spans="1:15" x14ac:dyDescent="0.3">
      <c r="A1625" s="4" t="s">
        <v>17</v>
      </c>
      <c r="B1625" s="5">
        <v>3009</v>
      </c>
      <c r="C1625" s="5">
        <v>200108</v>
      </c>
      <c r="D1625" s="6">
        <v>45562</v>
      </c>
      <c r="E1625" s="4" t="s">
        <v>7</v>
      </c>
      <c r="F1625" s="4">
        <v>2</v>
      </c>
      <c r="G1625" s="4">
        <v>8</v>
      </c>
      <c r="H1625" s="5">
        <v>1</v>
      </c>
      <c r="I1625" s="5">
        <v>3.75624480032918</v>
      </c>
      <c r="J1625" s="5">
        <v>10.387489600658359</v>
      </c>
      <c r="K1625" s="5">
        <v>-4.6374896006583599</v>
      </c>
      <c r="L1625" s="5"/>
      <c r="M1625" s="5">
        <v>1.9622641509433962</v>
      </c>
      <c r="N1625" s="5"/>
      <c r="O1625" s="5"/>
    </row>
    <row r="1626" spans="1:15" x14ac:dyDescent="0.3">
      <c r="A1626" s="4" t="s">
        <v>17</v>
      </c>
      <c r="B1626" s="5">
        <v>3009</v>
      </c>
      <c r="C1626" s="5">
        <v>200108</v>
      </c>
      <c r="D1626" s="6">
        <v>45569</v>
      </c>
      <c r="E1626" s="4" t="s">
        <v>7</v>
      </c>
      <c r="F1626" s="4">
        <v>2</v>
      </c>
      <c r="G1626" s="4">
        <v>8</v>
      </c>
      <c r="H1626" s="5">
        <v>0</v>
      </c>
      <c r="I1626" s="5">
        <v>3.8058343369095824</v>
      </c>
      <c r="J1626" s="5">
        <v>10.236668673819164</v>
      </c>
      <c r="K1626" s="5">
        <v>-4.9866686738191648</v>
      </c>
      <c r="L1626" s="5"/>
      <c r="M1626" s="5">
        <v>1.9622641509433962</v>
      </c>
      <c r="N1626" s="5"/>
      <c r="O1626" s="5"/>
    </row>
    <row r="1627" spans="1:15" x14ac:dyDescent="0.3">
      <c r="A1627" s="4" t="s">
        <v>17</v>
      </c>
      <c r="B1627" s="5">
        <v>3009</v>
      </c>
      <c r="C1627" s="5">
        <v>200108</v>
      </c>
      <c r="D1627" s="6">
        <v>45576</v>
      </c>
      <c r="E1627" s="4" t="s">
        <v>7</v>
      </c>
      <c r="F1627" s="4">
        <v>2</v>
      </c>
      <c r="G1627" s="4">
        <v>8</v>
      </c>
      <c r="H1627" s="5">
        <v>0</v>
      </c>
      <c r="I1627" s="5">
        <v>3.897114317029974</v>
      </c>
      <c r="J1627" s="5">
        <v>10.044228634059948</v>
      </c>
      <c r="K1627" s="5">
        <v>-5.544228634059948</v>
      </c>
      <c r="L1627" s="5"/>
      <c r="M1627" s="5">
        <v>1.9622641509433962</v>
      </c>
      <c r="N1627" s="5"/>
      <c r="O1627" s="5"/>
    </row>
    <row r="1628" spans="1:15" x14ac:dyDescent="0.3">
      <c r="A1628" s="4" t="s">
        <v>17</v>
      </c>
      <c r="B1628" s="5">
        <v>3009</v>
      </c>
      <c r="C1628" s="5">
        <v>200108</v>
      </c>
      <c r="D1628" s="6">
        <v>45583</v>
      </c>
      <c r="E1628" s="4" t="s">
        <v>7</v>
      </c>
      <c r="F1628" s="4">
        <v>2</v>
      </c>
      <c r="G1628" s="4">
        <v>8</v>
      </c>
      <c r="H1628" s="5">
        <v>4</v>
      </c>
      <c r="I1628" s="5">
        <v>3.897114317029974</v>
      </c>
      <c r="J1628" s="5">
        <v>9.544228634059948</v>
      </c>
      <c r="K1628" s="5">
        <v>-6.044228634059948</v>
      </c>
      <c r="L1628" s="5"/>
      <c r="M1628" s="5">
        <v>1.9622641509433962</v>
      </c>
      <c r="N1628" s="5"/>
      <c r="O1628" s="5"/>
    </row>
    <row r="1629" spans="1:15" x14ac:dyDescent="0.3">
      <c r="A1629" s="4" t="s">
        <v>17</v>
      </c>
      <c r="B1629" s="5">
        <v>3009</v>
      </c>
      <c r="C1629" s="5">
        <v>200108</v>
      </c>
      <c r="D1629" s="6">
        <v>45590</v>
      </c>
      <c r="E1629" s="4" t="s">
        <v>7</v>
      </c>
      <c r="F1629" s="4">
        <v>2</v>
      </c>
      <c r="G1629" s="4">
        <v>8</v>
      </c>
      <c r="H1629" s="5">
        <v>1</v>
      </c>
      <c r="I1629" s="5">
        <v>3.897114317029974</v>
      </c>
      <c r="J1629" s="5">
        <v>10.044228634059948</v>
      </c>
      <c r="K1629" s="5">
        <v>-5.544228634059948</v>
      </c>
      <c r="L1629" s="5"/>
      <c r="M1629" s="5">
        <v>1.9622641509433962</v>
      </c>
      <c r="N1629" s="5"/>
      <c r="O1629" s="5"/>
    </row>
    <row r="1630" spans="1:15" x14ac:dyDescent="0.3">
      <c r="A1630" s="4" t="s">
        <v>17</v>
      </c>
      <c r="B1630" s="5">
        <v>3009</v>
      </c>
      <c r="C1630" s="5">
        <v>200108</v>
      </c>
      <c r="D1630" s="6">
        <v>45597</v>
      </c>
      <c r="E1630" s="4" t="s">
        <v>7</v>
      </c>
      <c r="F1630" s="4">
        <v>2</v>
      </c>
      <c r="G1630" s="4">
        <v>8</v>
      </c>
      <c r="H1630" s="5">
        <v>2</v>
      </c>
      <c r="I1630" s="5">
        <v>1.2686114456365274</v>
      </c>
      <c r="J1630" s="5">
        <v>3.4122228912730548</v>
      </c>
      <c r="K1630" s="5">
        <v>-1.6622228912730548</v>
      </c>
      <c r="L1630" s="5"/>
      <c r="M1630" s="5">
        <v>1.9622641509433962</v>
      </c>
      <c r="N1630" s="5"/>
      <c r="O1630" s="5"/>
    </row>
    <row r="1631" spans="1:15" x14ac:dyDescent="0.3">
      <c r="A1631" s="4" t="s">
        <v>17</v>
      </c>
      <c r="B1631" s="5">
        <v>3009</v>
      </c>
      <c r="C1631" s="5">
        <v>200108</v>
      </c>
      <c r="D1631" s="6">
        <v>45604</v>
      </c>
      <c r="E1631" s="4" t="s">
        <v>7</v>
      </c>
      <c r="F1631" s="4">
        <v>2</v>
      </c>
      <c r="G1631" s="4">
        <v>8</v>
      </c>
      <c r="H1631" s="5">
        <v>2</v>
      </c>
      <c r="I1631" s="5">
        <v>1.2686114456365274</v>
      </c>
      <c r="J1631" s="5">
        <v>3.6622228912730548</v>
      </c>
      <c r="K1631" s="5">
        <v>-1.4122228912730548</v>
      </c>
      <c r="L1631" s="5"/>
      <c r="M1631" s="5">
        <v>1.9622641509433962</v>
      </c>
      <c r="N1631" s="5"/>
      <c r="O1631" s="5"/>
    </row>
    <row r="1632" spans="1:15" x14ac:dyDescent="0.3">
      <c r="A1632" s="4" t="s">
        <v>17</v>
      </c>
      <c r="B1632" s="5">
        <v>3009</v>
      </c>
      <c r="C1632" s="5">
        <v>200108</v>
      </c>
      <c r="D1632" s="6">
        <v>45611</v>
      </c>
      <c r="E1632" s="4" t="s">
        <v>7</v>
      </c>
      <c r="F1632" s="4">
        <v>2</v>
      </c>
      <c r="G1632" s="4">
        <v>8</v>
      </c>
      <c r="H1632" s="5">
        <v>1</v>
      </c>
      <c r="I1632" s="5">
        <v>1.2183492931011204</v>
      </c>
      <c r="J1632" s="5">
        <v>3.8116985862022408</v>
      </c>
      <c r="K1632" s="5">
        <v>-1.0616985862022408</v>
      </c>
      <c r="L1632" s="5"/>
      <c r="M1632" s="5">
        <v>1.9622641509433962</v>
      </c>
      <c r="N1632" s="5"/>
      <c r="O1632" s="5"/>
    </row>
    <row r="1633" spans="1:15" x14ac:dyDescent="0.3">
      <c r="A1633" s="4" t="s">
        <v>17</v>
      </c>
      <c r="B1633" s="5">
        <v>3009</v>
      </c>
      <c r="C1633" s="5">
        <v>200108</v>
      </c>
      <c r="D1633" s="6">
        <v>45618</v>
      </c>
      <c r="E1633" s="4" t="s">
        <v>7</v>
      </c>
      <c r="F1633" s="4">
        <v>2</v>
      </c>
      <c r="G1633" s="4">
        <v>8</v>
      </c>
      <c r="H1633" s="5">
        <v>2</v>
      </c>
      <c r="I1633" s="5">
        <v>1.2183492931011204</v>
      </c>
      <c r="J1633" s="5">
        <v>3.8116985862022408</v>
      </c>
      <c r="K1633" s="5">
        <v>-1.0616985862022408</v>
      </c>
      <c r="L1633" s="5"/>
      <c r="M1633" s="5">
        <v>1.9622641509433962</v>
      </c>
      <c r="N1633" s="5"/>
      <c r="O1633" s="5"/>
    </row>
    <row r="1634" spans="1:15" x14ac:dyDescent="0.3">
      <c r="A1634" s="4" t="s">
        <v>17</v>
      </c>
      <c r="B1634" s="5">
        <v>3009</v>
      </c>
      <c r="C1634" s="5">
        <v>200108</v>
      </c>
      <c r="D1634" s="6">
        <v>45625</v>
      </c>
      <c r="E1634" s="4" t="s">
        <v>7</v>
      </c>
      <c r="F1634" s="4">
        <v>2</v>
      </c>
      <c r="G1634" s="4">
        <v>8</v>
      </c>
      <c r="H1634" s="5">
        <v>6</v>
      </c>
      <c r="I1634" s="5">
        <v>1.2247448713915889</v>
      </c>
      <c r="J1634" s="5">
        <v>3.9494897427831779</v>
      </c>
      <c r="K1634" s="5">
        <v>-0.94948974278317788</v>
      </c>
      <c r="L1634" s="5"/>
      <c r="M1634" s="5">
        <v>1.9622641509433962</v>
      </c>
      <c r="N1634" s="5"/>
      <c r="O1634" s="5"/>
    </row>
    <row r="1635" spans="1:15" x14ac:dyDescent="0.3">
      <c r="A1635" s="4" t="s">
        <v>17</v>
      </c>
      <c r="B1635" s="5">
        <v>3009</v>
      </c>
      <c r="C1635" s="5">
        <v>200108</v>
      </c>
      <c r="D1635" s="6">
        <v>45632</v>
      </c>
      <c r="E1635" s="4" t="s">
        <v>7</v>
      </c>
      <c r="F1635" s="4">
        <v>2</v>
      </c>
      <c r="G1635" s="4">
        <v>8</v>
      </c>
      <c r="H1635" s="5">
        <v>1</v>
      </c>
      <c r="I1635" s="5">
        <v>1.7853571071357126</v>
      </c>
      <c r="J1635" s="5">
        <v>5.8207142142714252</v>
      </c>
      <c r="K1635" s="5">
        <v>-1.3207142142714252</v>
      </c>
      <c r="L1635" s="5"/>
      <c r="M1635" s="5">
        <v>1.9622641509433962</v>
      </c>
      <c r="N1635" s="5"/>
      <c r="O1635" s="5"/>
    </row>
    <row r="1636" spans="1:15" x14ac:dyDescent="0.3">
      <c r="A1636" s="4" t="s">
        <v>17</v>
      </c>
      <c r="B1636" s="5">
        <v>3009</v>
      </c>
      <c r="C1636" s="5">
        <v>200108</v>
      </c>
      <c r="D1636" s="6">
        <v>45639</v>
      </c>
      <c r="E1636" s="4" t="s">
        <v>7</v>
      </c>
      <c r="F1636" s="4">
        <v>2</v>
      </c>
      <c r="G1636" s="4">
        <v>8</v>
      </c>
      <c r="H1636" s="5">
        <v>1</v>
      </c>
      <c r="I1636" s="5">
        <v>1.6535945694153691</v>
      </c>
      <c r="J1636" s="5">
        <v>5.6821891388307382</v>
      </c>
      <c r="K1636" s="5">
        <v>-0.93218913883073817</v>
      </c>
      <c r="L1636" s="5"/>
      <c r="M1636" s="5">
        <v>1.9622641509433962</v>
      </c>
      <c r="N1636" s="5"/>
      <c r="O1636" s="5"/>
    </row>
    <row r="1637" spans="1:15" x14ac:dyDescent="0.3">
      <c r="A1637" s="4" t="s">
        <v>17</v>
      </c>
      <c r="B1637" s="5">
        <v>3009</v>
      </c>
      <c r="C1637" s="5">
        <v>200108</v>
      </c>
      <c r="D1637" s="6">
        <v>45646</v>
      </c>
      <c r="E1637" s="4" t="s">
        <v>7</v>
      </c>
      <c r="F1637" s="4">
        <v>2</v>
      </c>
      <c r="G1637" s="4">
        <v>8</v>
      </c>
      <c r="H1637" s="5">
        <v>1</v>
      </c>
      <c r="I1637" s="5">
        <v>1.5811388300841898</v>
      </c>
      <c r="J1637" s="5">
        <v>5.16227766016838</v>
      </c>
      <c r="K1637" s="5">
        <v>-1.1622776601683795</v>
      </c>
      <c r="L1637" s="5"/>
      <c r="M1637" s="5">
        <v>1.9622641509433962</v>
      </c>
      <c r="N1637" s="5"/>
      <c r="O1637" s="5"/>
    </row>
    <row r="1638" spans="1:15" x14ac:dyDescent="0.3">
      <c r="A1638" s="4" t="s">
        <v>17</v>
      </c>
      <c r="B1638" s="5">
        <v>3009</v>
      </c>
      <c r="C1638" s="5">
        <v>200108</v>
      </c>
      <c r="D1638" s="6">
        <v>45653</v>
      </c>
      <c r="E1638" s="4" t="s">
        <v>7</v>
      </c>
      <c r="F1638" s="4">
        <v>2</v>
      </c>
      <c r="G1638" s="4">
        <v>8</v>
      </c>
      <c r="H1638" s="5">
        <v>0</v>
      </c>
      <c r="I1638" s="5">
        <v>1.5811388300841898</v>
      </c>
      <c r="J1638" s="5">
        <v>5.16227766016838</v>
      </c>
      <c r="K1638" s="5">
        <v>-1.1622776601683795</v>
      </c>
      <c r="L1638" s="5"/>
      <c r="M1638" s="5">
        <v>1.9622641509433962</v>
      </c>
      <c r="N1638" s="5"/>
      <c r="O1638" s="5"/>
    </row>
    <row r="1639" spans="1:15" x14ac:dyDescent="0.3">
      <c r="A1639" s="4" t="s">
        <v>17</v>
      </c>
      <c r="B1639" s="5">
        <v>3009</v>
      </c>
      <c r="C1639" s="5">
        <v>200108</v>
      </c>
      <c r="D1639" s="6">
        <v>45660</v>
      </c>
      <c r="E1639" s="4" t="s">
        <v>7</v>
      </c>
      <c r="F1639" s="4">
        <v>2</v>
      </c>
      <c r="G1639" s="4">
        <v>8</v>
      </c>
      <c r="H1639" s="5">
        <v>6</v>
      </c>
      <c r="I1639" s="5">
        <v>1.713913650100261</v>
      </c>
      <c r="J1639" s="5">
        <v>5.177827300200522</v>
      </c>
      <c r="K1639" s="5">
        <v>-1.677827300200522</v>
      </c>
      <c r="L1639" s="5"/>
      <c r="M1639" s="5">
        <v>1.9622641509433962</v>
      </c>
      <c r="N1639" s="5"/>
      <c r="O1639" s="5"/>
    </row>
    <row r="1640" spans="1:15" x14ac:dyDescent="0.3">
      <c r="A1640" s="4" t="s">
        <v>17</v>
      </c>
      <c r="B1640" s="5">
        <v>3009</v>
      </c>
      <c r="C1640" s="5">
        <v>200108</v>
      </c>
      <c r="D1640" s="6">
        <v>45667</v>
      </c>
      <c r="E1640" s="4" t="s">
        <v>7</v>
      </c>
      <c r="F1640" s="4">
        <v>2</v>
      </c>
      <c r="G1640" s="4">
        <v>8</v>
      </c>
      <c r="H1640" s="5">
        <v>1</v>
      </c>
      <c r="I1640" s="5">
        <v>2.2220486043288972</v>
      </c>
      <c r="J1640" s="5">
        <v>6.6940972086577943</v>
      </c>
      <c r="K1640" s="5">
        <v>-2.1940972086577943</v>
      </c>
      <c r="L1640" s="5"/>
      <c r="M1640" s="5">
        <v>1.9622641509433962</v>
      </c>
      <c r="N1640" s="5"/>
      <c r="O1640" s="5"/>
    </row>
    <row r="1641" spans="1:15" x14ac:dyDescent="0.3">
      <c r="A1641" s="4" t="s">
        <v>17</v>
      </c>
      <c r="B1641" s="5">
        <v>3009</v>
      </c>
      <c r="C1641" s="5">
        <v>200108</v>
      </c>
      <c r="D1641" s="6">
        <v>45674</v>
      </c>
      <c r="E1641" s="4" t="s">
        <v>7</v>
      </c>
      <c r="F1641" s="4">
        <v>2</v>
      </c>
      <c r="G1641" s="4">
        <v>8</v>
      </c>
      <c r="H1641" s="5">
        <v>8</v>
      </c>
      <c r="I1641" s="5">
        <v>2.2220486043288972</v>
      </c>
      <c r="J1641" s="5">
        <v>6.6940972086577943</v>
      </c>
      <c r="K1641" s="5">
        <v>-2.1940972086577943</v>
      </c>
      <c r="L1641" s="5"/>
      <c r="M1641" s="5">
        <v>1.9622641509433962</v>
      </c>
      <c r="N1641" s="5"/>
      <c r="O1641" s="5"/>
    </row>
    <row r="1642" spans="1:15" x14ac:dyDescent="0.3">
      <c r="A1642" s="4" t="s">
        <v>17</v>
      </c>
      <c r="B1642" s="5">
        <v>3009</v>
      </c>
      <c r="C1642" s="5">
        <v>200108</v>
      </c>
      <c r="D1642" s="6">
        <v>45681</v>
      </c>
      <c r="E1642" s="4" t="s">
        <v>7</v>
      </c>
      <c r="F1642" s="4">
        <v>2</v>
      </c>
      <c r="G1642" s="4">
        <v>8</v>
      </c>
      <c r="H1642" s="5">
        <v>1</v>
      </c>
      <c r="I1642" s="5">
        <v>2.9154759474226504</v>
      </c>
      <c r="J1642" s="5">
        <v>8.8309518948453007</v>
      </c>
      <c r="K1642" s="5">
        <v>-2.8309518948453007</v>
      </c>
      <c r="L1642" s="5"/>
      <c r="M1642" s="5">
        <v>1.9622641509433962</v>
      </c>
      <c r="N1642" s="5"/>
      <c r="O1642" s="5"/>
    </row>
    <row r="1643" spans="1:15" x14ac:dyDescent="0.3">
      <c r="A1643" s="4" t="s">
        <v>17</v>
      </c>
      <c r="B1643" s="5">
        <v>3009</v>
      </c>
      <c r="C1643" s="5">
        <v>200108</v>
      </c>
      <c r="D1643" s="6">
        <v>45688</v>
      </c>
      <c r="E1643" s="4" t="s">
        <v>7</v>
      </c>
      <c r="F1643" s="4">
        <v>2</v>
      </c>
      <c r="G1643" s="4">
        <v>8</v>
      </c>
      <c r="H1643" s="5">
        <v>1</v>
      </c>
      <c r="I1643" s="5">
        <v>2.7357585785299112</v>
      </c>
      <c r="J1643" s="5">
        <v>7.8465171570598224</v>
      </c>
      <c r="K1643" s="5">
        <v>-3.0965171570598224</v>
      </c>
      <c r="L1643" s="5"/>
      <c r="M1643" s="5">
        <v>1.9622641509433962</v>
      </c>
      <c r="N1643" s="5"/>
      <c r="O1643" s="5"/>
    </row>
    <row r="1644" spans="1:15" x14ac:dyDescent="0.3">
      <c r="A1644" s="4" t="s">
        <v>17</v>
      </c>
      <c r="B1644" s="5">
        <v>3009</v>
      </c>
      <c r="C1644" s="5">
        <v>200108</v>
      </c>
      <c r="D1644" s="6">
        <v>45695</v>
      </c>
      <c r="E1644" s="4" t="s">
        <v>7</v>
      </c>
      <c r="F1644" s="4">
        <v>2</v>
      </c>
      <c r="G1644" s="4">
        <v>8</v>
      </c>
      <c r="H1644" s="5">
        <v>5</v>
      </c>
      <c r="I1644" s="5">
        <v>2.7357585785299112</v>
      </c>
      <c r="J1644" s="5">
        <v>7.8465171570598224</v>
      </c>
      <c r="K1644" s="5">
        <v>-3.0965171570598224</v>
      </c>
      <c r="L1644" s="5"/>
      <c r="M1644" s="5">
        <v>1.9622641509433962</v>
      </c>
      <c r="N1644" s="5"/>
      <c r="O1644" s="5"/>
    </row>
    <row r="1645" spans="1:15" x14ac:dyDescent="0.3">
      <c r="A1645" s="4" t="s">
        <v>17</v>
      </c>
      <c r="B1645" s="5">
        <v>3009</v>
      </c>
      <c r="C1645" s="5">
        <v>200107</v>
      </c>
      <c r="D1645" s="6">
        <v>45331</v>
      </c>
      <c r="E1645" s="4" t="s">
        <v>8</v>
      </c>
      <c r="F1645" s="4">
        <v>2</v>
      </c>
      <c r="G1645" s="4">
        <v>8</v>
      </c>
      <c r="H1645" s="5">
        <v>1</v>
      </c>
      <c r="I1645" s="5"/>
      <c r="J1645" s="5"/>
      <c r="K1645" s="5"/>
      <c r="L1645" s="5"/>
      <c r="M1645" s="5">
        <v>2.3962264150943398</v>
      </c>
      <c r="N1645" s="5"/>
      <c r="O1645" s="5"/>
    </row>
    <row r="1646" spans="1:15" x14ac:dyDescent="0.3">
      <c r="A1646" s="4" t="s">
        <v>17</v>
      </c>
      <c r="B1646" s="5">
        <v>3009</v>
      </c>
      <c r="C1646" s="5">
        <v>200107</v>
      </c>
      <c r="D1646" s="6">
        <v>45338</v>
      </c>
      <c r="E1646" s="4" t="s">
        <v>8</v>
      </c>
      <c r="F1646" s="4">
        <v>2</v>
      </c>
      <c r="G1646" s="4">
        <v>8</v>
      </c>
      <c r="H1646" s="5">
        <v>1</v>
      </c>
      <c r="I1646" s="5">
        <v>0</v>
      </c>
      <c r="J1646" s="5">
        <v>1</v>
      </c>
      <c r="K1646" s="5">
        <v>1</v>
      </c>
      <c r="L1646" s="5"/>
      <c r="M1646" s="5">
        <v>2.3962264150943398</v>
      </c>
      <c r="N1646" s="5"/>
      <c r="O1646" s="5"/>
    </row>
    <row r="1647" spans="1:15" x14ac:dyDescent="0.3">
      <c r="A1647" s="4" t="s">
        <v>17</v>
      </c>
      <c r="B1647" s="5">
        <v>3009</v>
      </c>
      <c r="C1647" s="5">
        <v>200107</v>
      </c>
      <c r="D1647" s="6">
        <v>45345</v>
      </c>
      <c r="E1647" s="4" t="s">
        <v>8</v>
      </c>
      <c r="F1647" s="4">
        <v>2</v>
      </c>
      <c r="G1647" s="4">
        <v>8</v>
      </c>
      <c r="H1647" s="5">
        <v>0</v>
      </c>
      <c r="I1647" s="5">
        <v>0</v>
      </c>
      <c r="J1647" s="5">
        <v>1</v>
      </c>
      <c r="K1647" s="5">
        <v>1</v>
      </c>
      <c r="L1647" s="5"/>
      <c r="M1647" s="5">
        <v>2.3962264150943398</v>
      </c>
      <c r="N1647" s="5"/>
      <c r="O1647" s="5"/>
    </row>
    <row r="1648" spans="1:15" x14ac:dyDescent="0.3">
      <c r="A1648" s="4" t="s">
        <v>17</v>
      </c>
      <c r="B1648" s="5">
        <v>3009</v>
      </c>
      <c r="C1648" s="5">
        <v>200107</v>
      </c>
      <c r="D1648" s="6">
        <v>45352</v>
      </c>
      <c r="E1648" s="4" t="s">
        <v>8</v>
      </c>
      <c r="F1648" s="4">
        <v>2</v>
      </c>
      <c r="G1648" s="4">
        <v>8</v>
      </c>
      <c r="H1648" s="5">
        <v>1</v>
      </c>
      <c r="I1648" s="5">
        <v>0.47140452079103168</v>
      </c>
      <c r="J1648" s="5">
        <v>1.6094757082487301</v>
      </c>
      <c r="K1648" s="5">
        <v>-0.27614237491539673</v>
      </c>
      <c r="L1648" s="5"/>
      <c r="M1648" s="5">
        <v>2.3962264150943398</v>
      </c>
      <c r="N1648" s="5"/>
      <c r="O1648" s="5"/>
    </row>
    <row r="1649" spans="1:15" x14ac:dyDescent="0.3">
      <c r="A1649" s="4" t="s">
        <v>17</v>
      </c>
      <c r="B1649" s="5">
        <v>3009</v>
      </c>
      <c r="C1649" s="5">
        <v>200107</v>
      </c>
      <c r="D1649" s="6">
        <v>45359</v>
      </c>
      <c r="E1649" s="4" t="s">
        <v>8</v>
      </c>
      <c r="F1649" s="4">
        <v>2</v>
      </c>
      <c r="G1649" s="4">
        <v>8</v>
      </c>
      <c r="H1649" s="5">
        <v>0</v>
      </c>
      <c r="I1649" s="5">
        <v>0.4330127018922193</v>
      </c>
      <c r="J1649" s="5">
        <v>1.6160254037844386</v>
      </c>
      <c r="K1649" s="5">
        <v>-0.1160254037844386</v>
      </c>
      <c r="L1649" s="5"/>
      <c r="M1649" s="5">
        <v>2.3962264150943398</v>
      </c>
      <c r="N1649" s="5"/>
      <c r="O1649" s="5"/>
    </row>
    <row r="1650" spans="1:15" x14ac:dyDescent="0.3">
      <c r="A1650" s="4" t="s">
        <v>17</v>
      </c>
      <c r="B1650" s="5">
        <v>3009</v>
      </c>
      <c r="C1650" s="5">
        <v>200107</v>
      </c>
      <c r="D1650" s="6">
        <v>45366</v>
      </c>
      <c r="E1650" s="4" t="s">
        <v>8</v>
      </c>
      <c r="F1650" s="4">
        <v>2</v>
      </c>
      <c r="G1650" s="4">
        <v>8</v>
      </c>
      <c r="H1650" s="5">
        <v>1</v>
      </c>
      <c r="I1650" s="5">
        <v>0.4898979485566356</v>
      </c>
      <c r="J1650" s="5">
        <v>1.5797958971132711</v>
      </c>
      <c r="K1650" s="5">
        <v>-0.37979589711327122</v>
      </c>
      <c r="L1650" s="5"/>
      <c r="M1650" s="5">
        <v>2.3962264150943398</v>
      </c>
      <c r="N1650" s="5"/>
      <c r="O1650" s="5"/>
    </row>
    <row r="1651" spans="1:15" x14ac:dyDescent="0.3">
      <c r="A1651" s="4" t="s">
        <v>17</v>
      </c>
      <c r="B1651" s="5">
        <v>3009</v>
      </c>
      <c r="C1651" s="5">
        <v>200107</v>
      </c>
      <c r="D1651" s="6">
        <v>45373</v>
      </c>
      <c r="E1651" s="4" t="s">
        <v>8</v>
      </c>
      <c r="F1651" s="4">
        <v>2</v>
      </c>
      <c r="G1651" s="4">
        <v>8</v>
      </c>
      <c r="H1651" s="5">
        <v>1</v>
      </c>
      <c r="I1651" s="5">
        <v>0.47140452079103168</v>
      </c>
      <c r="J1651" s="5">
        <v>1.6094757082487301</v>
      </c>
      <c r="K1651" s="5">
        <v>-0.27614237491539673</v>
      </c>
      <c r="L1651" s="5"/>
      <c r="M1651" s="5">
        <v>2.3962264150943398</v>
      </c>
      <c r="N1651" s="5"/>
      <c r="O1651" s="5"/>
    </row>
    <row r="1652" spans="1:15" x14ac:dyDescent="0.3">
      <c r="A1652" s="4" t="s">
        <v>17</v>
      </c>
      <c r="B1652" s="5">
        <v>3009</v>
      </c>
      <c r="C1652" s="5">
        <v>200107</v>
      </c>
      <c r="D1652" s="6">
        <v>45380</v>
      </c>
      <c r="E1652" s="4" t="s">
        <v>8</v>
      </c>
      <c r="F1652" s="4">
        <v>2</v>
      </c>
      <c r="G1652" s="4">
        <v>8</v>
      </c>
      <c r="H1652" s="5">
        <v>1</v>
      </c>
      <c r="I1652" s="5">
        <v>0.45175395145262565</v>
      </c>
      <c r="J1652" s="5">
        <v>1.6177936171909657</v>
      </c>
      <c r="K1652" s="5">
        <v>-0.18922218861953699</v>
      </c>
      <c r="L1652" s="5"/>
      <c r="M1652" s="5">
        <v>2.3962264150943398</v>
      </c>
      <c r="N1652" s="5"/>
      <c r="O1652" s="5"/>
    </row>
    <row r="1653" spans="1:15" x14ac:dyDescent="0.3">
      <c r="A1653" s="4" t="s">
        <v>17</v>
      </c>
      <c r="B1653" s="5">
        <v>3009</v>
      </c>
      <c r="C1653" s="5">
        <v>200107</v>
      </c>
      <c r="D1653" s="6">
        <v>45387</v>
      </c>
      <c r="E1653" s="4" t="s">
        <v>8</v>
      </c>
      <c r="F1653" s="4">
        <v>2</v>
      </c>
      <c r="G1653" s="4">
        <v>8</v>
      </c>
      <c r="H1653" s="5">
        <v>1</v>
      </c>
      <c r="I1653" s="5">
        <v>0.4330127018922193</v>
      </c>
      <c r="J1653" s="5">
        <v>1.6160254037844386</v>
      </c>
      <c r="K1653" s="5">
        <v>-0.1160254037844386</v>
      </c>
      <c r="L1653" s="5"/>
      <c r="M1653" s="5">
        <v>2.3962264150943398</v>
      </c>
      <c r="N1653" s="5"/>
      <c r="O1653" s="5"/>
    </row>
    <row r="1654" spans="1:15" x14ac:dyDescent="0.3">
      <c r="A1654" s="4" t="s">
        <v>17</v>
      </c>
      <c r="B1654" s="5">
        <v>3009</v>
      </c>
      <c r="C1654" s="5">
        <v>200107</v>
      </c>
      <c r="D1654" s="6">
        <v>45394</v>
      </c>
      <c r="E1654" s="4" t="s">
        <v>8</v>
      </c>
      <c r="F1654" s="4">
        <v>2</v>
      </c>
      <c r="G1654" s="4">
        <v>8</v>
      </c>
      <c r="H1654" s="5">
        <v>0</v>
      </c>
      <c r="I1654" s="5">
        <v>0.4330127018922193</v>
      </c>
      <c r="J1654" s="5">
        <v>1.6160254037844386</v>
      </c>
      <c r="K1654" s="5">
        <v>-0.1160254037844386</v>
      </c>
      <c r="L1654" s="5"/>
      <c r="M1654" s="5">
        <v>2.3962264150943398</v>
      </c>
      <c r="N1654" s="5"/>
      <c r="O1654" s="5"/>
    </row>
    <row r="1655" spans="1:15" x14ac:dyDescent="0.3">
      <c r="A1655" s="4" t="s">
        <v>17</v>
      </c>
      <c r="B1655" s="5">
        <v>3009</v>
      </c>
      <c r="C1655" s="5">
        <v>200107</v>
      </c>
      <c r="D1655" s="6">
        <v>45401</v>
      </c>
      <c r="E1655" s="4" t="s">
        <v>8</v>
      </c>
      <c r="F1655" s="4">
        <v>2</v>
      </c>
      <c r="G1655" s="4">
        <v>8</v>
      </c>
      <c r="H1655" s="5">
        <v>2</v>
      </c>
      <c r="I1655" s="5">
        <v>0.48412291827592713</v>
      </c>
      <c r="J1655" s="5">
        <v>1.5932458365518543</v>
      </c>
      <c r="K1655" s="5">
        <v>-0.34324583655185426</v>
      </c>
      <c r="L1655" s="5"/>
      <c r="M1655" s="5">
        <v>2.3962264150943398</v>
      </c>
      <c r="N1655" s="5"/>
      <c r="O1655" s="5"/>
    </row>
    <row r="1656" spans="1:15" x14ac:dyDescent="0.3">
      <c r="A1656" s="4" t="s">
        <v>17</v>
      </c>
      <c r="B1656" s="5">
        <v>3009</v>
      </c>
      <c r="C1656" s="5">
        <v>200107</v>
      </c>
      <c r="D1656" s="6">
        <v>45408</v>
      </c>
      <c r="E1656" s="4" t="s">
        <v>8</v>
      </c>
      <c r="F1656" s="4">
        <v>2</v>
      </c>
      <c r="G1656" s="4">
        <v>8</v>
      </c>
      <c r="H1656" s="5">
        <v>3</v>
      </c>
      <c r="I1656" s="5">
        <v>0.59947894041408989</v>
      </c>
      <c r="J1656" s="5">
        <v>2.0739578808281798</v>
      </c>
      <c r="K1656" s="5">
        <v>-0.32395788082817978</v>
      </c>
      <c r="L1656" s="5"/>
      <c r="M1656" s="5">
        <v>2.3962264150943398</v>
      </c>
      <c r="N1656" s="5"/>
      <c r="O1656" s="5"/>
    </row>
    <row r="1657" spans="1:15" x14ac:dyDescent="0.3">
      <c r="A1657" s="4" t="s">
        <v>17</v>
      </c>
      <c r="B1657" s="5">
        <v>3009</v>
      </c>
      <c r="C1657" s="5">
        <v>200107</v>
      </c>
      <c r="D1657" s="6">
        <v>45415</v>
      </c>
      <c r="E1657" s="4" t="s">
        <v>8</v>
      </c>
      <c r="F1657" s="4">
        <v>2</v>
      </c>
      <c r="G1657" s="4">
        <v>8</v>
      </c>
      <c r="H1657" s="5">
        <v>5</v>
      </c>
      <c r="I1657" s="5">
        <v>0.92702481088695787</v>
      </c>
      <c r="J1657" s="5">
        <v>2.9790496217739157</v>
      </c>
      <c r="K1657" s="5">
        <v>-0.72904962177391575</v>
      </c>
      <c r="L1657" s="5"/>
      <c r="M1657" s="5">
        <v>2.3962264150943398</v>
      </c>
      <c r="N1657" s="5"/>
      <c r="O1657" s="5"/>
    </row>
    <row r="1658" spans="1:15" x14ac:dyDescent="0.3">
      <c r="A1658" s="4" t="s">
        <v>17</v>
      </c>
      <c r="B1658" s="5">
        <v>3009</v>
      </c>
      <c r="C1658" s="5">
        <v>200107</v>
      </c>
      <c r="D1658" s="6">
        <v>45422</v>
      </c>
      <c r="E1658" s="4" t="s">
        <v>8</v>
      </c>
      <c r="F1658" s="4">
        <v>2</v>
      </c>
      <c r="G1658" s="4">
        <v>8</v>
      </c>
      <c r="H1658" s="5">
        <v>1</v>
      </c>
      <c r="I1658" s="5">
        <v>1.479019945774904</v>
      </c>
      <c r="J1658" s="5">
        <v>4.7080398915498076</v>
      </c>
      <c r="K1658" s="5">
        <v>-1.2080398915498081</v>
      </c>
      <c r="L1658" s="5"/>
      <c r="M1658" s="5">
        <v>2.3962264150943398</v>
      </c>
      <c r="N1658" s="5"/>
      <c r="O1658" s="5"/>
    </row>
    <row r="1659" spans="1:15" x14ac:dyDescent="0.3">
      <c r="A1659" s="4" t="s">
        <v>17</v>
      </c>
      <c r="B1659" s="5">
        <v>3009</v>
      </c>
      <c r="C1659" s="5">
        <v>200107</v>
      </c>
      <c r="D1659" s="6">
        <v>45429</v>
      </c>
      <c r="E1659" s="4" t="s">
        <v>8</v>
      </c>
      <c r="F1659" s="4">
        <v>2</v>
      </c>
      <c r="G1659" s="4">
        <v>8</v>
      </c>
      <c r="H1659" s="5">
        <v>1</v>
      </c>
      <c r="I1659" s="5">
        <v>1.479019945774904</v>
      </c>
      <c r="J1659" s="5">
        <v>4.7080398915498076</v>
      </c>
      <c r="K1659" s="5">
        <v>-1.2080398915498081</v>
      </c>
      <c r="L1659" s="5"/>
      <c r="M1659" s="5">
        <v>2.3962264150943398</v>
      </c>
      <c r="N1659" s="5"/>
      <c r="O1659" s="5"/>
    </row>
    <row r="1660" spans="1:15" x14ac:dyDescent="0.3">
      <c r="A1660" s="4" t="s">
        <v>17</v>
      </c>
      <c r="B1660" s="5">
        <v>3009</v>
      </c>
      <c r="C1660" s="5">
        <v>200107</v>
      </c>
      <c r="D1660" s="6">
        <v>45436</v>
      </c>
      <c r="E1660" s="4" t="s">
        <v>8</v>
      </c>
      <c r="F1660" s="4">
        <v>2</v>
      </c>
      <c r="G1660" s="4">
        <v>8</v>
      </c>
      <c r="H1660" s="5">
        <v>0</v>
      </c>
      <c r="I1660" s="5">
        <v>1.479019945774904</v>
      </c>
      <c r="J1660" s="5">
        <v>4.7080398915498076</v>
      </c>
      <c r="K1660" s="5">
        <v>-1.2080398915498081</v>
      </c>
      <c r="L1660" s="5"/>
      <c r="M1660" s="5">
        <v>2.3962264150943398</v>
      </c>
      <c r="N1660" s="5"/>
      <c r="O1660" s="5"/>
    </row>
    <row r="1661" spans="1:15" x14ac:dyDescent="0.3">
      <c r="A1661" s="4" t="s">
        <v>17</v>
      </c>
      <c r="B1661" s="5">
        <v>3009</v>
      </c>
      <c r="C1661" s="5">
        <v>200107</v>
      </c>
      <c r="D1661" s="6">
        <v>45443</v>
      </c>
      <c r="E1661" s="4" t="s">
        <v>8</v>
      </c>
      <c r="F1661" s="4">
        <v>2</v>
      </c>
      <c r="G1661" s="4">
        <v>8</v>
      </c>
      <c r="H1661" s="5">
        <v>0</v>
      </c>
      <c r="I1661" s="5">
        <v>1.5761900266148114</v>
      </c>
      <c r="J1661" s="5">
        <v>4.7773800532296224</v>
      </c>
      <c r="K1661" s="5">
        <v>-1.5273800532296229</v>
      </c>
      <c r="L1661" s="5"/>
      <c r="M1661" s="5">
        <v>2.3962264150943398</v>
      </c>
      <c r="N1661" s="5"/>
      <c r="O1661" s="5"/>
    </row>
    <row r="1662" spans="1:15" x14ac:dyDescent="0.3">
      <c r="A1662" s="4" t="s">
        <v>17</v>
      </c>
      <c r="B1662" s="5">
        <v>3009</v>
      </c>
      <c r="C1662" s="5">
        <v>200107</v>
      </c>
      <c r="D1662" s="6">
        <v>45450</v>
      </c>
      <c r="E1662" s="4" t="s">
        <v>8</v>
      </c>
      <c r="F1662" s="4">
        <v>2</v>
      </c>
      <c r="G1662" s="4">
        <v>8</v>
      </c>
      <c r="H1662" s="5">
        <v>1</v>
      </c>
      <c r="I1662" s="5">
        <v>1.6583123951776999</v>
      </c>
      <c r="J1662" s="5">
        <v>4.8166247903553998</v>
      </c>
      <c r="K1662" s="5">
        <v>-1.8166247903553998</v>
      </c>
      <c r="L1662" s="5"/>
      <c r="M1662" s="5">
        <v>2.3962264150943398</v>
      </c>
      <c r="N1662" s="5"/>
      <c r="O1662" s="5"/>
    </row>
    <row r="1663" spans="1:15" x14ac:dyDescent="0.3">
      <c r="A1663" s="4" t="s">
        <v>17</v>
      </c>
      <c r="B1663" s="5">
        <v>3009</v>
      </c>
      <c r="C1663" s="5">
        <v>200107</v>
      </c>
      <c r="D1663" s="6">
        <v>45457</v>
      </c>
      <c r="E1663" s="4" t="s">
        <v>8</v>
      </c>
      <c r="F1663" s="4">
        <v>2</v>
      </c>
      <c r="G1663" s="4">
        <v>8</v>
      </c>
      <c r="H1663" s="5">
        <v>2</v>
      </c>
      <c r="I1663" s="5">
        <v>1.5761900266148114</v>
      </c>
      <c r="J1663" s="5">
        <v>4.7773800532296224</v>
      </c>
      <c r="K1663" s="5">
        <v>-1.5273800532296229</v>
      </c>
      <c r="L1663" s="5"/>
      <c r="M1663" s="5">
        <v>2.3962264150943398</v>
      </c>
      <c r="N1663" s="5"/>
      <c r="O1663" s="5"/>
    </row>
    <row r="1664" spans="1:15" x14ac:dyDescent="0.3">
      <c r="A1664" s="4" t="s">
        <v>17</v>
      </c>
      <c r="B1664" s="5">
        <v>3009</v>
      </c>
      <c r="C1664" s="5">
        <v>200107</v>
      </c>
      <c r="D1664" s="6">
        <v>45464</v>
      </c>
      <c r="E1664" s="4" t="s">
        <v>8</v>
      </c>
      <c r="F1664" s="4">
        <v>2</v>
      </c>
      <c r="G1664" s="4">
        <v>8</v>
      </c>
      <c r="H1664" s="5">
        <v>2</v>
      </c>
      <c r="I1664" s="5">
        <v>1.5761900266148114</v>
      </c>
      <c r="J1664" s="5">
        <v>4.7773800532296224</v>
      </c>
      <c r="K1664" s="5">
        <v>-1.5273800532296229</v>
      </c>
      <c r="L1664" s="5"/>
      <c r="M1664" s="5">
        <v>2.3962264150943398</v>
      </c>
      <c r="N1664" s="5"/>
      <c r="O1664" s="5"/>
    </row>
    <row r="1665" spans="1:15" x14ac:dyDescent="0.3">
      <c r="A1665" s="4" t="s">
        <v>17</v>
      </c>
      <c r="B1665" s="5">
        <v>3009</v>
      </c>
      <c r="C1665" s="5">
        <v>200107</v>
      </c>
      <c r="D1665" s="6">
        <v>45471</v>
      </c>
      <c r="E1665" s="4" t="s">
        <v>8</v>
      </c>
      <c r="F1665" s="4">
        <v>2</v>
      </c>
      <c r="G1665" s="4">
        <v>8</v>
      </c>
      <c r="H1665" s="5">
        <v>4</v>
      </c>
      <c r="I1665" s="5">
        <v>1.5</v>
      </c>
      <c r="J1665" s="5">
        <v>4.5</v>
      </c>
      <c r="K1665" s="5">
        <v>-1.5</v>
      </c>
      <c r="L1665" s="5"/>
      <c r="M1665" s="5">
        <v>2.3962264150943398</v>
      </c>
      <c r="N1665" s="5"/>
      <c r="O1665" s="5"/>
    </row>
    <row r="1666" spans="1:15" x14ac:dyDescent="0.3">
      <c r="A1666" s="4" t="s">
        <v>17</v>
      </c>
      <c r="B1666" s="5">
        <v>3009</v>
      </c>
      <c r="C1666" s="5">
        <v>200107</v>
      </c>
      <c r="D1666" s="6">
        <v>45478</v>
      </c>
      <c r="E1666" s="4" t="s">
        <v>8</v>
      </c>
      <c r="F1666" s="4">
        <v>2</v>
      </c>
      <c r="G1666" s="4">
        <v>8</v>
      </c>
      <c r="H1666" s="5">
        <v>0</v>
      </c>
      <c r="I1666" s="5">
        <v>1.2183492931011204</v>
      </c>
      <c r="J1666" s="5">
        <v>3.8116985862022408</v>
      </c>
      <c r="K1666" s="5">
        <v>-1.0616985862022408</v>
      </c>
      <c r="L1666" s="5"/>
      <c r="M1666" s="5">
        <v>2.3962264150943398</v>
      </c>
      <c r="N1666" s="5"/>
      <c r="O1666" s="5"/>
    </row>
    <row r="1667" spans="1:15" x14ac:dyDescent="0.3">
      <c r="A1667" s="4" t="s">
        <v>17</v>
      </c>
      <c r="B1667" s="5">
        <v>3009</v>
      </c>
      <c r="C1667" s="5">
        <v>200107</v>
      </c>
      <c r="D1667" s="6">
        <v>45485</v>
      </c>
      <c r="E1667" s="4" t="s">
        <v>8</v>
      </c>
      <c r="F1667" s="4">
        <v>2</v>
      </c>
      <c r="G1667" s="4">
        <v>8</v>
      </c>
      <c r="H1667" s="5">
        <v>1</v>
      </c>
      <c r="I1667" s="5">
        <v>1.299038105676658</v>
      </c>
      <c r="J1667" s="5">
        <v>3.848076211353316</v>
      </c>
      <c r="K1667" s="5">
        <v>-1.348076211353316</v>
      </c>
      <c r="L1667" s="5"/>
      <c r="M1667" s="5">
        <v>2.3962264150943398</v>
      </c>
      <c r="N1667" s="5"/>
      <c r="O1667" s="5"/>
    </row>
    <row r="1668" spans="1:15" x14ac:dyDescent="0.3">
      <c r="A1668" s="4" t="s">
        <v>17</v>
      </c>
      <c r="B1668" s="5">
        <v>3009</v>
      </c>
      <c r="C1668" s="5">
        <v>200107</v>
      </c>
      <c r="D1668" s="6">
        <v>45492</v>
      </c>
      <c r="E1668" s="4" t="s">
        <v>8</v>
      </c>
      <c r="F1668" s="4">
        <v>2</v>
      </c>
      <c r="G1668" s="4">
        <v>8</v>
      </c>
      <c r="H1668" s="5">
        <v>1</v>
      </c>
      <c r="I1668" s="5">
        <v>1.299038105676658</v>
      </c>
      <c r="J1668" s="5">
        <v>3.848076211353316</v>
      </c>
      <c r="K1668" s="5">
        <v>-1.348076211353316</v>
      </c>
      <c r="L1668" s="5"/>
      <c r="M1668" s="5">
        <v>2.3962264150943398</v>
      </c>
      <c r="N1668" s="5"/>
      <c r="O1668" s="5"/>
    </row>
    <row r="1669" spans="1:15" x14ac:dyDescent="0.3">
      <c r="A1669" s="4" t="s">
        <v>17</v>
      </c>
      <c r="B1669" s="5">
        <v>3009</v>
      </c>
      <c r="C1669" s="5">
        <v>200107</v>
      </c>
      <c r="D1669" s="6">
        <v>45499</v>
      </c>
      <c r="E1669" s="4" t="s">
        <v>8</v>
      </c>
      <c r="F1669" s="4">
        <v>2</v>
      </c>
      <c r="G1669" s="4">
        <v>8</v>
      </c>
      <c r="H1669" s="5">
        <v>0</v>
      </c>
      <c r="I1669" s="5">
        <v>1.2183492931011204</v>
      </c>
      <c r="J1669" s="5">
        <v>3.8116985862022408</v>
      </c>
      <c r="K1669" s="5">
        <v>-1.0616985862022408</v>
      </c>
      <c r="L1669" s="5"/>
      <c r="M1669" s="5">
        <v>2.3962264150943398</v>
      </c>
      <c r="N1669" s="5"/>
      <c r="O1669" s="5"/>
    </row>
    <row r="1670" spans="1:15" x14ac:dyDescent="0.3">
      <c r="A1670" s="4" t="s">
        <v>17</v>
      </c>
      <c r="B1670" s="5">
        <v>3009</v>
      </c>
      <c r="C1670" s="5">
        <v>200107</v>
      </c>
      <c r="D1670" s="6">
        <v>45506</v>
      </c>
      <c r="E1670" s="4" t="s">
        <v>8</v>
      </c>
      <c r="F1670" s="4">
        <v>2</v>
      </c>
      <c r="G1670" s="4">
        <v>8</v>
      </c>
      <c r="H1670" s="5">
        <v>2</v>
      </c>
      <c r="I1670" s="5">
        <v>1.2183492931011204</v>
      </c>
      <c r="J1670" s="5">
        <v>3.8116985862022408</v>
      </c>
      <c r="K1670" s="5">
        <v>-1.0616985862022408</v>
      </c>
      <c r="L1670" s="5"/>
      <c r="M1670" s="5">
        <v>2.3962264150943398</v>
      </c>
      <c r="N1670" s="5"/>
      <c r="O1670" s="5"/>
    </row>
    <row r="1671" spans="1:15" x14ac:dyDescent="0.3">
      <c r="A1671" s="4" t="s">
        <v>17</v>
      </c>
      <c r="B1671" s="5">
        <v>3009</v>
      </c>
      <c r="C1671" s="5">
        <v>200107</v>
      </c>
      <c r="D1671" s="6">
        <v>45513</v>
      </c>
      <c r="E1671" s="4" t="s">
        <v>8</v>
      </c>
      <c r="F1671" s="4">
        <v>2</v>
      </c>
      <c r="G1671" s="4">
        <v>8</v>
      </c>
      <c r="H1671" s="5">
        <v>2</v>
      </c>
      <c r="I1671" s="5">
        <v>1.2247448713915889</v>
      </c>
      <c r="J1671" s="5">
        <v>3.9494897427831779</v>
      </c>
      <c r="K1671" s="5">
        <v>-0.94948974278317788</v>
      </c>
      <c r="L1671" s="5"/>
      <c r="M1671" s="5">
        <v>2.3962264150943398</v>
      </c>
      <c r="N1671" s="5"/>
      <c r="O1671" s="5"/>
    </row>
    <row r="1672" spans="1:15" x14ac:dyDescent="0.3">
      <c r="A1672" s="4" t="s">
        <v>17</v>
      </c>
      <c r="B1672" s="5">
        <v>3009</v>
      </c>
      <c r="C1672" s="5">
        <v>200107</v>
      </c>
      <c r="D1672" s="6">
        <v>45520</v>
      </c>
      <c r="E1672" s="4" t="s">
        <v>8</v>
      </c>
      <c r="F1672" s="4">
        <v>2</v>
      </c>
      <c r="G1672" s="4">
        <v>8</v>
      </c>
      <c r="H1672" s="5">
        <v>1</v>
      </c>
      <c r="I1672" s="5">
        <v>1.2247448713915889</v>
      </c>
      <c r="J1672" s="5">
        <v>3.9494897427831779</v>
      </c>
      <c r="K1672" s="5">
        <v>-0.94948974278317788</v>
      </c>
      <c r="L1672" s="5"/>
      <c r="M1672" s="5">
        <v>2.3962264150943398</v>
      </c>
      <c r="N1672" s="5"/>
      <c r="O1672" s="5"/>
    </row>
    <row r="1673" spans="1:15" x14ac:dyDescent="0.3">
      <c r="A1673" s="4" t="s">
        <v>17</v>
      </c>
      <c r="B1673" s="5">
        <v>3009</v>
      </c>
      <c r="C1673" s="5">
        <v>200107</v>
      </c>
      <c r="D1673" s="6">
        <v>45527</v>
      </c>
      <c r="E1673" s="4" t="s">
        <v>8</v>
      </c>
      <c r="F1673" s="4">
        <v>2</v>
      </c>
      <c r="G1673" s="4">
        <v>8</v>
      </c>
      <c r="H1673" s="5">
        <v>1</v>
      </c>
      <c r="I1673" s="5">
        <v>1.2183492931011204</v>
      </c>
      <c r="J1673" s="5">
        <v>3.8116985862022408</v>
      </c>
      <c r="K1673" s="5">
        <v>-1.0616985862022408</v>
      </c>
      <c r="L1673" s="5"/>
      <c r="M1673" s="5">
        <v>2.3962264150943398</v>
      </c>
      <c r="N1673" s="5"/>
      <c r="O1673" s="5"/>
    </row>
    <row r="1674" spans="1:15" x14ac:dyDescent="0.3">
      <c r="A1674" s="4" t="s">
        <v>17</v>
      </c>
      <c r="B1674" s="5">
        <v>3009</v>
      </c>
      <c r="C1674" s="5">
        <v>200107</v>
      </c>
      <c r="D1674" s="6">
        <v>45534</v>
      </c>
      <c r="E1674" s="4" t="s">
        <v>8</v>
      </c>
      <c r="F1674" s="4">
        <v>2</v>
      </c>
      <c r="G1674" s="4">
        <v>8</v>
      </c>
      <c r="H1674" s="5">
        <v>4</v>
      </c>
      <c r="I1674" s="5">
        <v>0.70710678118654757</v>
      </c>
      <c r="J1674" s="5">
        <v>2.4142135623730949</v>
      </c>
      <c r="K1674" s="5">
        <v>-0.41421356237309515</v>
      </c>
      <c r="L1674" s="5"/>
      <c r="M1674" s="5">
        <v>2.3962264150943398</v>
      </c>
      <c r="N1674" s="5"/>
      <c r="O1674" s="5"/>
    </row>
    <row r="1675" spans="1:15" x14ac:dyDescent="0.3">
      <c r="A1675" s="4" t="s">
        <v>17</v>
      </c>
      <c r="B1675" s="5">
        <v>3009</v>
      </c>
      <c r="C1675" s="5">
        <v>200107</v>
      </c>
      <c r="D1675" s="6">
        <v>45541</v>
      </c>
      <c r="E1675" s="4" t="s">
        <v>8</v>
      </c>
      <c r="F1675" s="4">
        <v>2</v>
      </c>
      <c r="G1675" s="4">
        <v>8</v>
      </c>
      <c r="H1675" s="5">
        <v>2</v>
      </c>
      <c r="I1675" s="5">
        <v>1.1180339887498949</v>
      </c>
      <c r="J1675" s="5">
        <v>3.7360679774997898</v>
      </c>
      <c r="K1675" s="5">
        <v>-0.73606797749978981</v>
      </c>
      <c r="L1675" s="5"/>
      <c r="M1675" s="5">
        <v>2.3962264150943398</v>
      </c>
      <c r="N1675" s="5"/>
      <c r="O1675" s="5"/>
    </row>
    <row r="1676" spans="1:15" x14ac:dyDescent="0.3">
      <c r="A1676" s="4" t="s">
        <v>17</v>
      </c>
      <c r="B1676" s="5">
        <v>3009</v>
      </c>
      <c r="C1676" s="5">
        <v>200107</v>
      </c>
      <c r="D1676" s="6">
        <v>45548</v>
      </c>
      <c r="E1676" s="4" t="s">
        <v>8</v>
      </c>
      <c r="F1676" s="4">
        <v>2</v>
      </c>
      <c r="G1676" s="4">
        <v>8</v>
      </c>
      <c r="H1676" s="5">
        <v>1</v>
      </c>
      <c r="I1676" s="5">
        <v>1.1110243021644486</v>
      </c>
      <c r="J1676" s="5">
        <v>3.8470486043288972</v>
      </c>
      <c r="K1676" s="5">
        <v>-0.59704860432889717</v>
      </c>
      <c r="L1676" s="5"/>
      <c r="M1676" s="5">
        <v>2.3962264150943398</v>
      </c>
      <c r="N1676" s="5"/>
      <c r="O1676" s="5"/>
    </row>
    <row r="1677" spans="1:15" x14ac:dyDescent="0.3">
      <c r="A1677" s="4" t="s">
        <v>17</v>
      </c>
      <c r="B1677" s="5">
        <v>3009</v>
      </c>
      <c r="C1677" s="5">
        <v>200107</v>
      </c>
      <c r="D1677" s="6">
        <v>45555</v>
      </c>
      <c r="E1677" s="4" t="s">
        <v>8</v>
      </c>
      <c r="F1677" s="4">
        <v>2</v>
      </c>
      <c r="G1677" s="4">
        <v>8</v>
      </c>
      <c r="H1677" s="5">
        <v>4</v>
      </c>
      <c r="I1677" s="5">
        <v>1.1110243021644486</v>
      </c>
      <c r="J1677" s="5">
        <v>3.8470486043288972</v>
      </c>
      <c r="K1677" s="5">
        <v>-0.59704860432889717</v>
      </c>
      <c r="L1677" s="5"/>
      <c r="M1677" s="5">
        <v>2.3962264150943398</v>
      </c>
      <c r="N1677" s="5"/>
      <c r="O1677" s="5"/>
    </row>
    <row r="1678" spans="1:15" x14ac:dyDescent="0.3">
      <c r="A1678" s="4" t="s">
        <v>17</v>
      </c>
      <c r="B1678" s="5">
        <v>3009</v>
      </c>
      <c r="C1678" s="5">
        <v>200107</v>
      </c>
      <c r="D1678" s="6">
        <v>45562</v>
      </c>
      <c r="E1678" s="4" t="s">
        <v>8</v>
      </c>
      <c r="F1678" s="4">
        <v>2</v>
      </c>
      <c r="G1678" s="4">
        <v>8</v>
      </c>
      <c r="H1678" s="5">
        <v>3</v>
      </c>
      <c r="I1678" s="5">
        <v>1.165922381636102</v>
      </c>
      <c r="J1678" s="5">
        <v>4.4568447632722039</v>
      </c>
      <c r="K1678" s="5">
        <v>-0.20684476327220391</v>
      </c>
      <c r="L1678" s="5"/>
      <c r="M1678" s="5">
        <v>2.3962264150943398</v>
      </c>
      <c r="N1678" s="5"/>
      <c r="O1678" s="5"/>
    </row>
    <row r="1679" spans="1:15" x14ac:dyDescent="0.3">
      <c r="A1679" s="4" t="s">
        <v>17</v>
      </c>
      <c r="B1679" s="5">
        <v>3009</v>
      </c>
      <c r="C1679" s="5">
        <v>200107</v>
      </c>
      <c r="D1679" s="6">
        <v>45569</v>
      </c>
      <c r="E1679" s="4" t="s">
        <v>8</v>
      </c>
      <c r="F1679" s="4">
        <v>2</v>
      </c>
      <c r="G1679" s="4">
        <v>8</v>
      </c>
      <c r="H1679" s="5">
        <v>3</v>
      </c>
      <c r="I1679" s="5">
        <v>1.1989578808281798</v>
      </c>
      <c r="J1679" s="5">
        <v>4.6479157616563596</v>
      </c>
      <c r="K1679" s="5">
        <v>-0.14791576165635956</v>
      </c>
      <c r="L1679" s="5"/>
      <c r="M1679" s="5">
        <v>2.3962264150943398</v>
      </c>
      <c r="N1679" s="5"/>
      <c r="O1679" s="5"/>
    </row>
    <row r="1680" spans="1:15" x14ac:dyDescent="0.3">
      <c r="A1680" s="4" t="s">
        <v>17</v>
      </c>
      <c r="B1680" s="5">
        <v>3009</v>
      </c>
      <c r="C1680" s="5">
        <v>200107</v>
      </c>
      <c r="D1680" s="6">
        <v>45576</v>
      </c>
      <c r="E1680" s="4" t="s">
        <v>8</v>
      </c>
      <c r="F1680" s="4">
        <v>2</v>
      </c>
      <c r="G1680" s="4">
        <v>8</v>
      </c>
      <c r="H1680" s="5">
        <v>2</v>
      </c>
      <c r="I1680" s="5">
        <v>1.2183492931011204</v>
      </c>
      <c r="J1680" s="5">
        <v>4.8116985862022403</v>
      </c>
      <c r="K1680" s="5">
        <v>-6.1698586202240779E-2</v>
      </c>
      <c r="L1680" s="5"/>
      <c r="M1680" s="5">
        <v>2.3962264150943398</v>
      </c>
      <c r="N1680" s="5"/>
      <c r="O1680" s="5"/>
    </row>
    <row r="1681" spans="1:15" x14ac:dyDescent="0.3">
      <c r="A1681" s="4" t="s">
        <v>17</v>
      </c>
      <c r="B1681" s="5">
        <v>3009</v>
      </c>
      <c r="C1681" s="5">
        <v>200107</v>
      </c>
      <c r="D1681" s="6">
        <v>45583</v>
      </c>
      <c r="E1681" s="4" t="s">
        <v>8</v>
      </c>
      <c r="F1681" s="4">
        <v>2</v>
      </c>
      <c r="G1681" s="4">
        <v>8</v>
      </c>
      <c r="H1681" s="5">
        <v>2</v>
      </c>
      <c r="I1681" s="5">
        <v>1.1180339887498949</v>
      </c>
      <c r="J1681" s="5">
        <v>4.7360679774997898</v>
      </c>
      <c r="K1681" s="5">
        <v>0.26393202250021019</v>
      </c>
      <c r="L1681" s="5"/>
      <c r="M1681" s="5">
        <v>2.3962264150943398</v>
      </c>
      <c r="N1681" s="5"/>
      <c r="O1681" s="5"/>
    </row>
    <row r="1682" spans="1:15" x14ac:dyDescent="0.3">
      <c r="A1682" s="4" t="s">
        <v>17</v>
      </c>
      <c r="B1682" s="5">
        <v>3009</v>
      </c>
      <c r="C1682" s="5">
        <v>200107</v>
      </c>
      <c r="D1682" s="6">
        <v>45590</v>
      </c>
      <c r="E1682" s="4" t="s">
        <v>8</v>
      </c>
      <c r="F1682" s="4">
        <v>2</v>
      </c>
      <c r="G1682" s="4">
        <v>8</v>
      </c>
      <c r="H1682" s="5">
        <v>2</v>
      </c>
      <c r="I1682" s="5">
        <v>0.99215674164922152</v>
      </c>
      <c r="J1682" s="5">
        <v>4.6093134832984433</v>
      </c>
      <c r="K1682" s="5">
        <v>0.64068651670155696</v>
      </c>
      <c r="L1682" s="5"/>
      <c r="M1682" s="5">
        <v>2.3962264150943398</v>
      </c>
      <c r="N1682" s="5"/>
      <c r="O1682" s="5"/>
    </row>
    <row r="1683" spans="1:15" x14ac:dyDescent="0.3">
      <c r="A1683" s="4" t="s">
        <v>17</v>
      </c>
      <c r="B1683" s="5">
        <v>3009</v>
      </c>
      <c r="C1683" s="5">
        <v>200107</v>
      </c>
      <c r="D1683" s="6">
        <v>45597</v>
      </c>
      <c r="E1683" s="4" t="s">
        <v>8</v>
      </c>
      <c r="F1683" s="4">
        <v>2</v>
      </c>
      <c r="G1683" s="4">
        <v>8</v>
      </c>
      <c r="H1683" s="5">
        <v>1</v>
      </c>
      <c r="I1683" s="5">
        <v>0.85695682505013049</v>
      </c>
      <c r="J1683" s="5">
        <v>4.0889136501002614</v>
      </c>
      <c r="K1683" s="5">
        <v>0.66108634989973902</v>
      </c>
      <c r="L1683" s="5"/>
      <c r="M1683" s="5">
        <v>2.3962264150943398</v>
      </c>
      <c r="N1683" s="5"/>
      <c r="O1683" s="5"/>
    </row>
    <row r="1684" spans="1:15" x14ac:dyDescent="0.3">
      <c r="A1684" s="4" t="s">
        <v>17</v>
      </c>
      <c r="B1684" s="5">
        <v>3009</v>
      </c>
      <c r="C1684" s="5">
        <v>200107</v>
      </c>
      <c r="D1684" s="6">
        <v>45604</v>
      </c>
      <c r="E1684" s="4" t="s">
        <v>8</v>
      </c>
      <c r="F1684" s="4">
        <v>2</v>
      </c>
      <c r="G1684" s="4">
        <v>8</v>
      </c>
      <c r="H1684" s="5">
        <v>2</v>
      </c>
      <c r="I1684" s="5">
        <v>0.96824583655185426</v>
      </c>
      <c r="J1684" s="5">
        <v>4.1864916731037081</v>
      </c>
      <c r="K1684" s="5">
        <v>0.31350832689629149</v>
      </c>
      <c r="L1684" s="5"/>
      <c r="M1684" s="5">
        <v>2.3962264150943398</v>
      </c>
      <c r="N1684" s="5"/>
      <c r="O1684" s="5"/>
    </row>
    <row r="1685" spans="1:15" x14ac:dyDescent="0.3">
      <c r="A1685" s="4" t="s">
        <v>17</v>
      </c>
      <c r="B1685" s="5">
        <v>3009</v>
      </c>
      <c r="C1685" s="5">
        <v>200107</v>
      </c>
      <c r="D1685" s="6">
        <v>45611</v>
      </c>
      <c r="E1685" s="4" t="s">
        <v>8</v>
      </c>
      <c r="F1685" s="4">
        <v>2</v>
      </c>
      <c r="G1685" s="4">
        <v>8</v>
      </c>
      <c r="H1685" s="5">
        <v>1</v>
      </c>
      <c r="I1685" s="5">
        <v>0.85695682505013049</v>
      </c>
      <c r="J1685" s="5">
        <v>4.0889136501002614</v>
      </c>
      <c r="K1685" s="5">
        <v>0.66108634989973902</v>
      </c>
      <c r="L1685" s="5"/>
      <c r="M1685" s="5">
        <v>2.3962264150943398</v>
      </c>
      <c r="N1685" s="5"/>
      <c r="O1685" s="5"/>
    </row>
    <row r="1686" spans="1:15" x14ac:dyDescent="0.3">
      <c r="A1686" s="4" t="s">
        <v>17</v>
      </c>
      <c r="B1686" s="5">
        <v>3009</v>
      </c>
      <c r="C1686" s="5">
        <v>200107</v>
      </c>
      <c r="D1686" s="6">
        <v>45618</v>
      </c>
      <c r="E1686" s="4" t="s">
        <v>8</v>
      </c>
      <c r="F1686" s="4">
        <v>2</v>
      </c>
      <c r="G1686" s="4">
        <v>8</v>
      </c>
      <c r="H1686" s="5">
        <v>2</v>
      </c>
      <c r="I1686" s="5">
        <v>0.70710678118654757</v>
      </c>
      <c r="J1686" s="5">
        <v>3.4142135623730949</v>
      </c>
      <c r="K1686" s="5">
        <v>0.58578643762690485</v>
      </c>
      <c r="L1686" s="5"/>
      <c r="M1686" s="5">
        <v>2.3962264150943398</v>
      </c>
      <c r="N1686" s="5"/>
      <c r="O1686" s="5"/>
    </row>
    <row r="1687" spans="1:15" x14ac:dyDescent="0.3">
      <c r="A1687" s="4" t="s">
        <v>17</v>
      </c>
      <c r="B1687" s="5">
        <v>3009</v>
      </c>
      <c r="C1687" s="5">
        <v>200107</v>
      </c>
      <c r="D1687" s="6">
        <v>45625</v>
      </c>
      <c r="E1687" s="4" t="s">
        <v>8</v>
      </c>
      <c r="F1687" s="4">
        <v>2</v>
      </c>
      <c r="G1687" s="4">
        <v>8</v>
      </c>
      <c r="H1687" s="5">
        <v>6</v>
      </c>
      <c r="I1687" s="5">
        <v>0.59947894041408989</v>
      </c>
      <c r="J1687" s="5">
        <v>3.0739578808281798</v>
      </c>
      <c r="K1687" s="5">
        <v>0.67604211917182022</v>
      </c>
      <c r="L1687" s="5"/>
      <c r="M1687" s="5">
        <v>2.3962264150943398</v>
      </c>
      <c r="N1687" s="5"/>
      <c r="O1687" s="5"/>
    </row>
    <row r="1688" spans="1:15" x14ac:dyDescent="0.3">
      <c r="A1688" s="4" t="s">
        <v>17</v>
      </c>
      <c r="B1688" s="5">
        <v>3009</v>
      </c>
      <c r="C1688" s="5">
        <v>200107</v>
      </c>
      <c r="D1688" s="6">
        <v>45632</v>
      </c>
      <c r="E1688" s="4" t="s">
        <v>8</v>
      </c>
      <c r="F1688" s="4">
        <v>2</v>
      </c>
      <c r="G1688" s="4">
        <v>8</v>
      </c>
      <c r="H1688" s="5">
        <v>0</v>
      </c>
      <c r="I1688" s="5">
        <v>1.479019945774904</v>
      </c>
      <c r="J1688" s="5">
        <v>5.2080398915498076</v>
      </c>
      <c r="K1688" s="5">
        <v>-0.70803989154980806</v>
      </c>
      <c r="L1688" s="5"/>
      <c r="M1688" s="5">
        <v>2.3962264150943398</v>
      </c>
      <c r="N1688" s="5"/>
      <c r="O1688" s="5"/>
    </row>
    <row r="1689" spans="1:15" x14ac:dyDescent="0.3">
      <c r="A1689" s="4" t="s">
        <v>17</v>
      </c>
      <c r="B1689" s="5">
        <v>3009</v>
      </c>
      <c r="C1689" s="5">
        <v>200107</v>
      </c>
      <c r="D1689" s="6">
        <v>45639</v>
      </c>
      <c r="E1689" s="4" t="s">
        <v>8</v>
      </c>
      <c r="F1689" s="4">
        <v>2</v>
      </c>
      <c r="G1689" s="4">
        <v>8</v>
      </c>
      <c r="H1689" s="5">
        <v>0</v>
      </c>
      <c r="I1689" s="5">
        <v>1.6583123951776999</v>
      </c>
      <c r="J1689" s="5">
        <v>5.3166247903553998</v>
      </c>
      <c r="K1689" s="5">
        <v>-1.3166247903553998</v>
      </c>
      <c r="L1689" s="5"/>
      <c r="M1689" s="5">
        <v>2.3962264150943398</v>
      </c>
      <c r="N1689" s="5"/>
      <c r="O1689" s="5"/>
    </row>
    <row r="1690" spans="1:15" x14ac:dyDescent="0.3">
      <c r="A1690" s="4" t="s">
        <v>17</v>
      </c>
      <c r="B1690" s="5">
        <v>3009</v>
      </c>
      <c r="C1690" s="5">
        <v>200107</v>
      </c>
      <c r="D1690" s="6">
        <v>45646</v>
      </c>
      <c r="E1690" s="4" t="s">
        <v>8</v>
      </c>
      <c r="F1690" s="4">
        <v>2</v>
      </c>
      <c r="G1690" s="4">
        <v>8</v>
      </c>
      <c r="H1690" s="5">
        <v>0</v>
      </c>
      <c r="I1690" s="5">
        <v>1.7853571071357126</v>
      </c>
      <c r="J1690" s="5">
        <v>5.3207142142714252</v>
      </c>
      <c r="K1690" s="5">
        <v>-1.8207142142714252</v>
      </c>
      <c r="L1690" s="5"/>
      <c r="M1690" s="5">
        <v>2.3962264150943398</v>
      </c>
      <c r="N1690" s="5"/>
      <c r="O1690" s="5"/>
    </row>
    <row r="1691" spans="1:15" x14ac:dyDescent="0.3">
      <c r="A1691" s="4" t="s">
        <v>17</v>
      </c>
      <c r="B1691" s="5">
        <v>3009</v>
      </c>
      <c r="C1691" s="5">
        <v>200107</v>
      </c>
      <c r="D1691" s="6">
        <v>45653</v>
      </c>
      <c r="E1691" s="4" t="s">
        <v>8</v>
      </c>
      <c r="F1691" s="4">
        <v>2</v>
      </c>
      <c r="G1691" s="4">
        <v>8</v>
      </c>
      <c r="H1691" s="5">
        <v>1</v>
      </c>
      <c r="I1691" s="5">
        <v>1.8708286933869707</v>
      </c>
      <c r="J1691" s="5">
        <v>5.2416573867739409</v>
      </c>
      <c r="K1691" s="5">
        <v>-2.2416573867739413</v>
      </c>
      <c r="L1691" s="5"/>
      <c r="M1691" s="5">
        <v>2.3962264150943398</v>
      </c>
      <c r="N1691" s="5"/>
      <c r="O1691" s="5"/>
    </row>
    <row r="1692" spans="1:15" x14ac:dyDescent="0.3">
      <c r="A1692" s="4" t="s">
        <v>17</v>
      </c>
      <c r="B1692" s="5">
        <v>3009</v>
      </c>
      <c r="C1692" s="5">
        <v>200107</v>
      </c>
      <c r="D1692" s="6">
        <v>45660</v>
      </c>
      <c r="E1692" s="4" t="s">
        <v>8</v>
      </c>
      <c r="F1692" s="4">
        <v>2</v>
      </c>
      <c r="G1692" s="4">
        <v>8</v>
      </c>
      <c r="H1692" s="5">
        <v>6</v>
      </c>
      <c r="I1692" s="5">
        <v>1.8708286933869707</v>
      </c>
      <c r="J1692" s="5">
        <v>5.2416573867739409</v>
      </c>
      <c r="K1692" s="5">
        <v>-2.2416573867739413</v>
      </c>
      <c r="L1692" s="5"/>
      <c r="M1692" s="5">
        <v>2.3962264150943398</v>
      </c>
      <c r="N1692" s="5"/>
      <c r="O1692" s="5"/>
    </row>
    <row r="1693" spans="1:15" x14ac:dyDescent="0.3">
      <c r="A1693" s="4" t="s">
        <v>17</v>
      </c>
      <c r="B1693" s="5">
        <v>3009</v>
      </c>
      <c r="C1693" s="5">
        <v>200107</v>
      </c>
      <c r="D1693" s="6">
        <v>45667</v>
      </c>
      <c r="E1693" s="4" t="s">
        <v>8</v>
      </c>
      <c r="F1693" s="4">
        <v>2</v>
      </c>
      <c r="G1693" s="4">
        <v>8</v>
      </c>
      <c r="H1693" s="5">
        <v>7</v>
      </c>
      <c r="I1693" s="5">
        <v>2.3979157616563596</v>
      </c>
      <c r="J1693" s="5">
        <v>6.7958315233127191</v>
      </c>
      <c r="K1693" s="5">
        <v>-2.7958315233127191</v>
      </c>
      <c r="L1693" s="5"/>
      <c r="M1693" s="5">
        <v>2.3962264150943398</v>
      </c>
      <c r="N1693" s="5"/>
      <c r="O1693" s="5"/>
    </row>
    <row r="1694" spans="1:15" x14ac:dyDescent="0.3">
      <c r="A1694" s="4" t="s">
        <v>17</v>
      </c>
      <c r="B1694" s="5">
        <v>3009</v>
      </c>
      <c r="C1694" s="5">
        <v>200107</v>
      </c>
      <c r="D1694" s="6">
        <v>45674</v>
      </c>
      <c r="E1694" s="4" t="s">
        <v>8</v>
      </c>
      <c r="F1694" s="4">
        <v>2</v>
      </c>
      <c r="G1694" s="4">
        <v>8</v>
      </c>
      <c r="H1694" s="5">
        <v>14</v>
      </c>
      <c r="I1694" s="5">
        <v>2.8613807855648994</v>
      </c>
      <c r="J1694" s="5">
        <v>8.4727615711297979</v>
      </c>
      <c r="K1694" s="5">
        <v>-2.9727615711297988</v>
      </c>
      <c r="L1694" s="5"/>
      <c r="M1694" s="5">
        <v>2.3962264150943398</v>
      </c>
      <c r="N1694" s="5"/>
      <c r="O1694" s="5"/>
    </row>
    <row r="1695" spans="1:15" x14ac:dyDescent="0.3">
      <c r="A1695" s="4" t="s">
        <v>17</v>
      </c>
      <c r="B1695" s="5">
        <v>3009</v>
      </c>
      <c r="C1695" s="5">
        <v>200107</v>
      </c>
      <c r="D1695" s="6">
        <v>45681</v>
      </c>
      <c r="E1695" s="4" t="s">
        <v>8</v>
      </c>
      <c r="F1695" s="4">
        <v>2</v>
      </c>
      <c r="G1695" s="4">
        <v>8</v>
      </c>
      <c r="H1695" s="5">
        <v>5</v>
      </c>
      <c r="I1695" s="5">
        <v>4.6569840025492892</v>
      </c>
      <c r="J1695" s="5">
        <v>13.563968005098578</v>
      </c>
      <c r="K1695" s="5">
        <v>-5.0639680050985785</v>
      </c>
      <c r="L1695" s="5"/>
      <c r="M1695" s="5">
        <v>2.3962264150943398</v>
      </c>
      <c r="N1695" s="5"/>
      <c r="O1695" s="5"/>
    </row>
    <row r="1696" spans="1:15" x14ac:dyDescent="0.3">
      <c r="A1696" s="4" t="s">
        <v>17</v>
      </c>
      <c r="B1696" s="5">
        <v>3009</v>
      </c>
      <c r="C1696" s="5">
        <v>200107</v>
      </c>
      <c r="D1696" s="6">
        <v>45688</v>
      </c>
      <c r="E1696" s="4" t="s">
        <v>8</v>
      </c>
      <c r="F1696" s="4">
        <v>2</v>
      </c>
      <c r="G1696" s="4">
        <v>8</v>
      </c>
      <c r="H1696" s="5">
        <v>12</v>
      </c>
      <c r="I1696" s="5">
        <v>4.6216203868340378</v>
      </c>
      <c r="J1696" s="5">
        <v>13.368240773668076</v>
      </c>
      <c r="K1696" s="5">
        <v>-5.1182407736680755</v>
      </c>
      <c r="L1696" s="5"/>
      <c r="M1696" s="5">
        <v>2.3962264150943398</v>
      </c>
      <c r="N1696" s="5"/>
      <c r="O1696" s="5"/>
    </row>
    <row r="1697" spans="1:15" x14ac:dyDescent="0.3">
      <c r="A1697" s="4" t="s">
        <v>17</v>
      </c>
      <c r="B1697" s="5">
        <v>3009</v>
      </c>
      <c r="C1697" s="5">
        <v>200107</v>
      </c>
      <c r="D1697" s="6">
        <v>45695</v>
      </c>
      <c r="E1697" s="4" t="s">
        <v>8</v>
      </c>
      <c r="F1697" s="4">
        <v>2</v>
      </c>
      <c r="G1697" s="4">
        <v>8</v>
      </c>
      <c r="H1697" s="5">
        <v>11</v>
      </c>
      <c r="I1697" s="5">
        <v>4.9733665660194406</v>
      </c>
      <c r="J1697" s="5">
        <v>15.571733132038881</v>
      </c>
      <c r="K1697" s="5">
        <v>-4.3217331320388812</v>
      </c>
      <c r="L1697" s="5"/>
      <c r="M1697" s="5">
        <v>2.3962264150943398</v>
      </c>
      <c r="N1697" s="5"/>
      <c r="O1697" s="5"/>
    </row>
    <row r="1698" spans="1:15" x14ac:dyDescent="0.3">
      <c r="A1698" s="4" t="s">
        <v>17</v>
      </c>
      <c r="B1698" s="5">
        <v>3009</v>
      </c>
      <c r="C1698" s="5">
        <v>200127</v>
      </c>
      <c r="D1698" s="6">
        <v>45331</v>
      </c>
      <c r="E1698" s="4" t="s">
        <v>9</v>
      </c>
      <c r="F1698" s="4">
        <v>2</v>
      </c>
      <c r="G1698" s="4">
        <v>8</v>
      </c>
      <c r="H1698" s="5">
        <v>21</v>
      </c>
      <c r="I1698" s="5"/>
      <c r="J1698" s="5"/>
      <c r="K1698" s="5"/>
      <c r="L1698" s="5"/>
      <c r="M1698" s="5">
        <v>15.20754716981132</v>
      </c>
      <c r="N1698" s="5"/>
      <c r="O1698" s="5"/>
    </row>
    <row r="1699" spans="1:15" x14ac:dyDescent="0.3">
      <c r="A1699" s="4" t="s">
        <v>17</v>
      </c>
      <c r="B1699" s="5">
        <v>3009</v>
      </c>
      <c r="C1699" s="5">
        <v>200127</v>
      </c>
      <c r="D1699" s="6">
        <v>45338</v>
      </c>
      <c r="E1699" s="4" t="s">
        <v>9</v>
      </c>
      <c r="F1699" s="4">
        <v>2</v>
      </c>
      <c r="G1699" s="4">
        <v>8</v>
      </c>
      <c r="H1699" s="5">
        <v>13</v>
      </c>
      <c r="I1699" s="5">
        <v>0</v>
      </c>
      <c r="J1699" s="5">
        <v>21</v>
      </c>
      <c r="K1699" s="5">
        <v>21</v>
      </c>
      <c r="L1699" s="5"/>
      <c r="M1699" s="5">
        <v>15.20754716981132</v>
      </c>
      <c r="N1699" s="5"/>
      <c r="O1699" s="5"/>
    </row>
    <row r="1700" spans="1:15" x14ac:dyDescent="0.3">
      <c r="A1700" s="4" t="s">
        <v>17</v>
      </c>
      <c r="B1700" s="5">
        <v>3009</v>
      </c>
      <c r="C1700" s="5">
        <v>200127</v>
      </c>
      <c r="D1700" s="6">
        <v>45345</v>
      </c>
      <c r="E1700" s="4" t="s">
        <v>9</v>
      </c>
      <c r="F1700" s="4">
        <v>2</v>
      </c>
      <c r="G1700" s="4">
        <v>8</v>
      </c>
      <c r="H1700" s="5">
        <v>16</v>
      </c>
      <c r="I1700" s="5">
        <v>4</v>
      </c>
      <c r="J1700" s="5">
        <v>25</v>
      </c>
      <c r="K1700" s="5">
        <v>9</v>
      </c>
      <c r="L1700" s="5"/>
      <c r="M1700" s="5">
        <v>15.20754716981132</v>
      </c>
      <c r="N1700" s="5"/>
      <c r="O1700" s="5"/>
    </row>
    <row r="1701" spans="1:15" x14ac:dyDescent="0.3">
      <c r="A1701" s="4" t="s">
        <v>17</v>
      </c>
      <c r="B1701" s="5">
        <v>3009</v>
      </c>
      <c r="C1701" s="5">
        <v>200127</v>
      </c>
      <c r="D1701" s="6">
        <v>45352</v>
      </c>
      <c r="E1701" s="4" t="s">
        <v>9</v>
      </c>
      <c r="F1701" s="4">
        <v>2</v>
      </c>
      <c r="G1701" s="4">
        <v>8</v>
      </c>
      <c r="H1701" s="5">
        <v>11</v>
      </c>
      <c r="I1701" s="5">
        <v>3.2998316455372216</v>
      </c>
      <c r="J1701" s="5">
        <v>23.26632995774111</v>
      </c>
      <c r="K1701" s="5">
        <v>10.067003375592225</v>
      </c>
      <c r="L1701" s="5"/>
      <c r="M1701" s="5">
        <v>15.20754716981132</v>
      </c>
      <c r="N1701" s="5"/>
      <c r="O1701" s="5"/>
    </row>
    <row r="1702" spans="1:15" x14ac:dyDescent="0.3">
      <c r="A1702" s="4" t="s">
        <v>17</v>
      </c>
      <c r="B1702" s="5">
        <v>3009</v>
      </c>
      <c r="C1702" s="5">
        <v>200127</v>
      </c>
      <c r="D1702" s="6">
        <v>45359</v>
      </c>
      <c r="E1702" s="4" t="s">
        <v>9</v>
      </c>
      <c r="F1702" s="4">
        <v>2</v>
      </c>
      <c r="G1702" s="4">
        <v>8</v>
      </c>
      <c r="H1702" s="5">
        <v>12</v>
      </c>
      <c r="I1702" s="5">
        <v>3.7666297933298409</v>
      </c>
      <c r="J1702" s="5">
        <v>22.783259586659682</v>
      </c>
      <c r="K1702" s="5">
        <v>7.7167404133403181</v>
      </c>
      <c r="L1702" s="5"/>
      <c r="M1702" s="5">
        <v>15.20754716981132</v>
      </c>
      <c r="N1702" s="5"/>
      <c r="O1702" s="5"/>
    </row>
    <row r="1703" spans="1:15" x14ac:dyDescent="0.3">
      <c r="A1703" s="4" t="s">
        <v>17</v>
      </c>
      <c r="B1703" s="5">
        <v>3009</v>
      </c>
      <c r="C1703" s="5">
        <v>200127</v>
      </c>
      <c r="D1703" s="6">
        <v>45366</v>
      </c>
      <c r="E1703" s="4" t="s">
        <v>9</v>
      </c>
      <c r="F1703" s="4">
        <v>2</v>
      </c>
      <c r="G1703" s="4">
        <v>8</v>
      </c>
      <c r="H1703" s="5">
        <v>16</v>
      </c>
      <c r="I1703" s="5">
        <v>3.6110940170535577</v>
      </c>
      <c r="J1703" s="5">
        <v>21.822188034107114</v>
      </c>
      <c r="K1703" s="5">
        <v>7.3778119658928842</v>
      </c>
      <c r="L1703" s="5"/>
      <c r="M1703" s="5">
        <v>15.20754716981132</v>
      </c>
      <c r="N1703" s="5"/>
      <c r="O1703" s="5"/>
    </row>
    <row r="1704" spans="1:15" x14ac:dyDescent="0.3">
      <c r="A1704" s="4" t="s">
        <v>17</v>
      </c>
      <c r="B1704" s="5">
        <v>3009</v>
      </c>
      <c r="C1704" s="5">
        <v>200127</v>
      </c>
      <c r="D1704" s="6">
        <v>45373</v>
      </c>
      <c r="E1704" s="4" t="s">
        <v>9</v>
      </c>
      <c r="F1704" s="4">
        <v>2</v>
      </c>
      <c r="G1704" s="4">
        <v>8</v>
      </c>
      <c r="H1704" s="5">
        <v>10</v>
      </c>
      <c r="I1704" s="5">
        <v>3.3374973990834644</v>
      </c>
      <c r="J1704" s="5">
        <v>21.508328131500264</v>
      </c>
      <c r="K1704" s="5">
        <v>8.1583385351664042</v>
      </c>
      <c r="L1704" s="5"/>
      <c r="M1704" s="5">
        <v>15.20754716981132</v>
      </c>
      <c r="N1704" s="5"/>
      <c r="O1704" s="5"/>
    </row>
    <row r="1705" spans="1:15" x14ac:dyDescent="0.3">
      <c r="A1705" s="4" t="s">
        <v>17</v>
      </c>
      <c r="B1705" s="5">
        <v>3009</v>
      </c>
      <c r="C1705" s="5">
        <v>200127</v>
      </c>
      <c r="D1705" s="6">
        <v>45380</v>
      </c>
      <c r="E1705" s="4" t="s">
        <v>9</v>
      </c>
      <c r="F1705" s="4">
        <v>2</v>
      </c>
      <c r="G1705" s="4">
        <v>8</v>
      </c>
      <c r="H1705" s="5">
        <v>21</v>
      </c>
      <c r="I1705" s="5">
        <v>3.5225222874108435</v>
      </c>
      <c r="J1705" s="5">
        <v>21.18790171767883</v>
      </c>
      <c r="K1705" s="5">
        <v>7.0978125680354553</v>
      </c>
      <c r="L1705" s="5"/>
      <c r="M1705" s="5">
        <v>15.20754716981132</v>
      </c>
      <c r="N1705" s="5"/>
      <c r="O1705" s="5"/>
    </row>
    <row r="1706" spans="1:15" x14ac:dyDescent="0.3">
      <c r="A1706" s="4" t="s">
        <v>17</v>
      </c>
      <c r="B1706" s="5">
        <v>3009</v>
      </c>
      <c r="C1706" s="5">
        <v>200127</v>
      </c>
      <c r="D1706" s="6">
        <v>45387</v>
      </c>
      <c r="E1706" s="4" t="s">
        <v>9</v>
      </c>
      <c r="F1706" s="4">
        <v>2</v>
      </c>
      <c r="G1706" s="4">
        <v>8</v>
      </c>
      <c r="H1706" s="5">
        <v>14</v>
      </c>
      <c r="I1706" s="5">
        <v>4</v>
      </c>
      <c r="J1706" s="5">
        <v>23</v>
      </c>
      <c r="K1706" s="5">
        <v>7</v>
      </c>
      <c r="L1706" s="5"/>
      <c r="M1706" s="5">
        <v>15.20754716981132</v>
      </c>
      <c r="N1706" s="5"/>
      <c r="O1706" s="5"/>
    </row>
    <row r="1707" spans="1:15" x14ac:dyDescent="0.3">
      <c r="A1707" s="4" t="s">
        <v>17</v>
      </c>
      <c r="B1707" s="5">
        <v>3009</v>
      </c>
      <c r="C1707" s="5">
        <v>200127</v>
      </c>
      <c r="D1707" s="6">
        <v>45394</v>
      </c>
      <c r="E1707" s="4" t="s">
        <v>9</v>
      </c>
      <c r="F1707" s="4">
        <v>2</v>
      </c>
      <c r="G1707" s="4">
        <v>8</v>
      </c>
      <c r="H1707" s="5">
        <v>13</v>
      </c>
      <c r="I1707" s="5">
        <v>3.2953565816160171</v>
      </c>
      <c r="J1707" s="5">
        <v>20.715713163232035</v>
      </c>
      <c r="K1707" s="5">
        <v>7.5342868367679658</v>
      </c>
      <c r="L1707" s="5"/>
      <c r="M1707" s="5">
        <v>15.20754716981132</v>
      </c>
      <c r="N1707" s="5"/>
      <c r="O1707" s="5"/>
    </row>
    <row r="1708" spans="1:15" x14ac:dyDescent="0.3">
      <c r="A1708" s="4" t="s">
        <v>17</v>
      </c>
      <c r="B1708" s="5">
        <v>3009</v>
      </c>
      <c r="C1708" s="5">
        <v>200127</v>
      </c>
      <c r="D1708" s="6">
        <v>45401</v>
      </c>
      <c r="E1708" s="4" t="s">
        <v>9</v>
      </c>
      <c r="F1708" s="4">
        <v>2</v>
      </c>
      <c r="G1708" s="4">
        <v>8</v>
      </c>
      <c r="H1708" s="5">
        <v>12</v>
      </c>
      <c r="I1708" s="5">
        <v>3.2953565816160171</v>
      </c>
      <c r="J1708" s="5">
        <v>20.715713163232035</v>
      </c>
      <c r="K1708" s="5">
        <v>7.5342868367679658</v>
      </c>
      <c r="L1708" s="5"/>
      <c r="M1708" s="5">
        <v>15.20754716981132</v>
      </c>
      <c r="N1708" s="5"/>
      <c r="O1708" s="5"/>
    </row>
    <row r="1709" spans="1:15" x14ac:dyDescent="0.3">
      <c r="A1709" s="4" t="s">
        <v>17</v>
      </c>
      <c r="B1709" s="5">
        <v>3009</v>
      </c>
      <c r="C1709" s="5">
        <v>200127</v>
      </c>
      <c r="D1709" s="6">
        <v>45408</v>
      </c>
      <c r="E1709" s="4" t="s">
        <v>9</v>
      </c>
      <c r="F1709" s="4">
        <v>2</v>
      </c>
      <c r="G1709" s="4">
        <v>8</v>
      </c>
      <c r="H1709" s="5">
        <v>23</v>
      </c>
      <c r="I1709" s="5">
        <v>3.276335605520289</v>
      </c>
      <c r="J1709" s="5">
        <v>20.177671211040579</v>
      </c>
      <c r="K1709" s="5">
        <v>7.072328788959422</v>
      </c>
      <c r="L1709" s="5"/>
      <c r="M1709" s="5">
        <v>15.20754716981132</v>
      </c>
      <c r="N1709" s="5"/>
      <c r="O1709" s="5"/>
    </row>
    <row r="1710" spans="1:15" x14ac:dyDescent="0.3">
      <c r="A1710" s="4" t="s">
        <v>17</v>
      </c>
      <c r="B1710" s="5">
        <v>3009</v>
      </c>
      <c r="C1710" s="5">
        <v>200127</v>
      </c>
      <c r="D1710" s="6">
        <v>45415</v>
      </c>
      <c r="E1710" s="4" t="s">
        <v>9</v>
      </c>
      <c r="F1710" s="4">
        <v>2</v>
      </c>
      <c r="G1710" s="4">
        <v>8</v>
      </c>
      <c r="H1710" s="5">
        <v>11</v>
      </c>
      <c r="I1710" s="5">
        <v>4.313858481684349</v>
      </c>
      <c r="J1710" s="5">
        <v>23.752716963368698</v>
      </c>
      <c r="K1710" s="5">
        <v>6.4972830366313019</v>
      </c>
      <c r="L1710" s="5"/>
      <c r="M1710" s="5">
        <v>15.20754716981132</v>
      </c>
      <c r="N1710" s="5"/>
      <c r="O1710" s="5"/>
    </row>
    <row r="1711" spans="1:15" x14ac:dyDescent="0.3">
      <c r="A1711" s="4" t="s">
        <v>17</v>
      </c>
      <c r="B1711" s="5">
        <v>3009</v>
      </c>
      <c r="C1711" s="5">
        <v>200127</v>
      </c>
      <c r="D1711" s="6">
        <v>45422</v>
      </c>
      <c r="E1711" s="4" t="s">
        <v>9</v>
      </c>
      <c r="F1711" s="4">
        <v>2</v>
      </c>
      <c r="G1711" s="4">
        <v>8</v>
      </c>
      <c r="H1711" s="5">
        <v>9</v>
      </c>
      <c r="I1711" s="5">
        <v>4.4158804331639239</v>
      </c>
      <c r="J1711" s="5">
        <v>23.831760866327848</v>
      </c>
      <c r="K1711" s="5">
        <v>6.1682391336721523</v>
      </c>
      <c r="L1711" s="5"/>
      <c r="M1711" s="5">
        <v>15.20754716981132</v>
      </c>
      <c r="N1711" s="5"/>
      <c r="O1711" s="5"/>
    </row>
    <row r="1712" spans="1:15" x14ac:dyDescent="0.3">
      <c r="A1712" s="4" t="s">
        <v>17</v>
      </c>
      <c r="B1712" s="5">
        <v>3009</v>
      </c>
      <c r="C1712" s="5">
        <v>200127</v>
      </c>
      <c r="D1712" s="6">
        <v>45429</v>
      </c>
      <c r="E1712" s="4" t="s">
        <v>9</v>
      </c>
      <c r="F1712" s="4">
        <v>2</v>
      </c>
      <c r="G1712" s="4">
        <v>8</v>
      </c>
      <c r="H1712" s="5">
        <v>13</v>
      </c>
      <c r="I1712" s="5">
        <v>4.8072211307573527</v>
      </c>
      <c r="J1712" s="5">
        <v>23.739442261514704</v>
      </c>
      <c r="K1712" s="5">
        <v>4.5105577384852946</v>
      </c>
      <c r="L1712" s="5"/>
      <c r="M1712" s="5">
        <v>15.20754716981132</v>
      </c>
      <c r="N1712" s="5"/>
      <c r="O1712" s="5"/>
    </row>
    <row r="1713" spans="1:15" x14ac:dyDescent="0.3">
      <c r="A1713" s="4" t="s">
        <v>17</v>
      </c>
      <c r="B1713" s="5">
        <v>3009</v>
      </c>
      <c r="C1713" s="5">
        <v>200127</v>
      </c>
      <c r="D1713" s="6">
        <v>45436</v>
      </c>
      <c r="E1713" s="4" t="s">
        <v>9</v>
      </c>
      <c r="F1713" s="4">
        <v>2</v>
      </c>
      <c r="G1713" s="4">
        <v>8</v>
      </c>
      <c r="H1713" s="5">
        <v>16</v>
      </c>
      <c r="I1713" s="5">
        <v>4.5825756949558398</v>
      </c>
      <c r="J1713" s="5">
        <v>23.665151389911678</v>
      </c>
      <c r="K1713" s="5">
        <v>5.3348486100883203</v>
      </c>
      <c r="L1713" s="5"/>
      <c r="M1713" s="5">
        <v>15.20754716981132</v>
      </c>
      <c r="N1713" s="5"/>
      <c r="O1713" s="5"/>
    </row>
    <row r="1714" spans="1:15" x14ac:dyDescent="0.3">
      <c r="A1714" s="4" t="s">
        <v>17</v>
      </c>
      <c r="B1714" s="5">
        <v>3009</v>
      </c>
      <c r="C1714" s="5">
        <v>200127</v>
      </c>
      <c r="D1714" s="6">
        <v>45443</v>
      </c>
      <c r="E1714" s="4" t="s">
        <v>9</v>
      </c>
      <c r="F1714" s="4">
        <v>2</v>
      </c>
      <c r="G1714" s="4">
        <v>8</v>
      </c>
      <c r="H1714" s="5">
        <v>20</v>
      </c>
      <c r="I1714" s="5">
        <v>3.9508701573197769</v>
      </c>
      <c r="J1714" s="5">
        <v>21.776740314639554</v>
      </c>
      <c r="K1714" s="5">
        <v>5.9732596853604463</v>
      </c>
      <c r="L1714" s="5"/>
      <c r="M1714" s="5">
        <v>15.20754716981132</v>
      </c>
      <c r="N1714" s="5"/>
      <c r="O1714" s="5"/>
    </row>
    <row r="1715" spans="1:15" x14ac:dyDescent="0.3">
      <c r="A1715" s="4" t="s">
        <v>17</v>
      </c>
      <c r="B1715" s="5">
        <v>3009</v>
      </c>
      <c r="C1715" s="5">
        <v>200127</v>
      </c>
      <c r="D1715" s="6">
        <v>45450</v>
      </c>
      <c r="E1715" s="4" t="s">
        <v>9</v>
      </c>
      <c r="F1715" s="4">
        <v>2</v>
      </c>
      <c r="G1715" s="4">
        <v>8</v>
      </c>
      <c r="H1715" s="5">
        <v>18</v>
      </c>
      <c r="I1715" s="5">
        <v>4.4423389109792151</v>
      </c>
      <c r="J1715" s="5">
        <v>23.50967782195843</v>
      </c>
      <c r="K1715" s="5">
        <v>5.7403221780415699</v>
      </c>
      <c r="L1715" s="5"/>
      <c r="M1715" s="5">
        <v>15.20754716981132</v>
      </c>
      <c r="N1715" s="5"/>
      <c r="O1715" s="5"/>
    </row>
    <row r="1716" spans="1:15" x14ac:dyDescent="0.3">
      <c r="A1716" s="4" t="s">
        <v>17</v>
      </c>
      <c r="B1716" s="5">
        <v>3009</v>
      </c>
      <c r="C1716" s="5">
        <v>200127</v>
      </c>
      <c r="D1716" s="6">
        <v>45457</v>
      </c>
      <c r="E1716" s="4" t="s">
        <v>9</v>
      </c>
      <c r="F1716" s="4">
        <v>2</v>
      </c>
      <c r="G1716" s="4">
        <v>8</v>
      </c>
      <c r="H1716" s="5">
        <v>17</v>
      </c>
      <c r="I1716" s="5">
        <v>4.520785330006281</v>
      </c>
      <c r="J1716" s="5">
        <v>24.29157066001256</v>
      </c>
      <c r="K1716" s="5">
        <v>6.208429339987438</v>
      </c>
      <c r="L1716" s="5"/>
      <c r="M1716" s="5">
        <v>15.20754716981132</v>
      </c>
      <c r="N1716" s="5"/>
      <c r="O1716" s="5"/>
    </row>
    <row r="1717" spans="1:15" x14ac:dyDescent="0.3">
      <c r="A1717" s="4" t="s">
        <v>17</v>
      </c>
      <c r="B1717" s="5">
        <v>3009</v>
      </c>
      <c r="C1717" s="5">
        <v>200127</v>
      </c>
      <c r="D1717" s="6">
        <v>45464</v>
      </c>
      <c r="E1717" s="4" t="s">
        <v>9</v>
      </c>
      <c r="F1717" s="4">
        <v>2</v>
      </c>
      <c r="G1717" s="4">
        <v>8</v>
      </c>
      <c r="H1717" s="5">
        <v>14</v>
      </c>
      <c r="I1717" s="5">
        <v>4.3714271125114275</v>
      </c>
      <c r="J1717" s="5">
        <v>24.617854225022853</v>
      </c>
      <c r="K1717" s="5">
        <v>7.1321457749771451</v>
      </c>
      <c r="L1717" s="5"/>
      <c r="M1717" s="5">
        <v>15.20754716981132</v>
      </c>
      <c r="N1717" s="5"/>
      <c r="O1717" s="5"/>
    </row>
    <row r="1718" spans="1:15" x14ac:dyDescent="0.3">
      <c r="A1718" s="4" t="s">
        <v>17</v>
      </c>
      <c r="B1718" s="5">
        <v>3009</v>
      </c>
      <c r="C1718" s="5">
        <v>200127</v>
      </c>
      <c r="D1718" s="6">
        <v>45471</v>
      </c>
      <c r="E1718" s="4" t="s">
        <v>9</v>
      </c>
      <c r="F1718" s="4">
        <v>2</v>
      </c>
      <c r="G1718" s="4">
        <v>8</v>
      </c>
      <c r="H1718" s="5">
        <v>20</v>
      </c>
      <c r="I1718" s="5">
        <v>3.4550687402713134</v>
      </c>
      <c r="J1718" s="5">
        <v>21.660137480542627</v>
      </c>
      <c r="K1718" s="5">
        <v>7.8398625194573732</v>
      </c>
      <c r="L1718" s="5"/>
      <c r="M1718" s="5">
        <v>15.20754716981132</v>
      </c>
      <c r="N1718" s="5"/>
      <c r="O1718" s="5"/>
    </row>
    <row r="1719" spans="1:15" x14ac:dyDescent="0.3">
      <c r="A1719" s="4" t="s">
        <v>17</v>
      </c>
      <c r="B1719" s="5">
        <v>3009</v>
      </c>
      <c r="C1719" s="5">
        <v>200127</v>
      </c>
      <c r="D1719" s="6">
        <v>45478</v>
      </c>
      <c r="E1719" s="4" t="s">
        <v>9</v>
      </c>
      <c r="F1719" s="4">
        <v>2</v>
      </c>
      <c r="G1719" s="4">
        <v>8</v>
      </c>
      <c r="H1719" s="5">
        <v>7</v>
      </c>
      <c r="I1719" s="5">
        <v>3.5155902776063082</v>
      </c>
      <c r="J1719" s="5">
        <v>22.906180555212615</v>
      </c>
      <c r="K1719" s="5">
        <v>8.8438194447873837</v>
      </c>
      <c r="L1719" s="5"/>
      <c r="M1719" s="5">
        <v>15.20754716981132</v>
      </c>
      <c r="N1719" s="5"/>
      <c r="O1719" s="5"/>
    </row>
    <row r="1720" spans="1:15" x14ac:dyDescent="0.3">
      <c r="A1720" s="4" t="s">
        <v>17</v>
      </c>
      <c r="B1720" s="5">
        <v>3009</v>
      </c>
      <c r="C1720" s="5">
        <v>200127</v>
      </c>
      <c r="D1720" s="6">
        <v>45485</v>
      </c>
      <c r="E1720" s="4" t="s">
        <v>9</v>
      </c>
      <c r="F1720" s="4">
        <v>2</v>
      </c>
      <c r="G1720" s="4">
        <v>8</v>
      </c>
      <c r="H1720" s="5">
        <v>21</v>
      </c>
      <c r="I1720" s="5">
        <v>4.0291903653215497</v>
      </c>
      <c r="J1720" s="5">
        <v>23.683380730643101</v>
      </c>
      <c r="K1720" s="5">
        <v>7.5666192693569005</v>
      </c>
      <c r="L1720" s="5"/>
      <c r="M1720" s="5">
        <v>15.20754716981132</v>
      </c>
      <c r="N1720" s="5"/>
      <c r="O1720" s="5"/>
    </row>
    <row r="1721" spans="1:15" x14ac:dyDescent="0.3">
      <c r="A1721" s="4" t="s">
        <v>17</v>
      </c>
      <c r="B1721" s="5">
        <v>3009</v>
      </c>
      <c r="C1721" s="5">
        <v>200127</v>
      </c>
      <c r="D1721" s="6">
        <v>45492</v>
      </c>
      <c r="E1721" s="4" t="s">
        <v>9</v>
      </c>
      <c r="F1721" s="4">
        <v>2</v>
      </c>
      <c r="G1721" s="4">
        <v>8</v>
      </c>
      <c r="H1721" s="5">
        <v>14</v>
      </c>
      <c r="I1721" s="5">
        <v>4.2407988634218432</v>
      </c>
      <c r="J1721" s="5">
        <v>25.106597726843688</v>
      </c>
      <c r="K1721" s="5">
        <v>8.1434022731563136</v>
      </c>
      <c r="L1721" s="5"/>
      <c r="M1721" s="5">
        <v>15.20754716981132</v>
      </c>
      <c r="N1721" s="5"/>
      <c r="O1721" s="5"/>
    </row>
    <row r="1722" spans="1:15" x14ac:dyDescent="0.3">
      <c r="A1722" s="4" t="s">
        <v>17</v>
      </c>
      <c r="B1722" s="5">
        <v>3009</v>
      </c>
      <c r="C1722" s="5">
        <v>200127</v>
      </c>
      <c r="D1722" s="6">
        <v>45499</v>
      </c>
      <c r="E1722" s="4" t="s">
        <v>9</v>
      </c>
      <c r="F1722" s="4">
        <v>2</v>
      </c>
      <c r="G1722" s="4">
        <v>8</v>
      </c>
      <c r="H1722" s="5">
        <v>9</v>
      </c>
      <c r="I1722" s="5">
        <v>4.3283224232951962</v>
      </c>
      <c r="J1722" s="5">
        <v>25.031644846590392</v>
      </c>
      <c r="K1722" s="5">
        <v>7.7183551534096075</v>
      </c>
      <c r="L1722" s="5"/>
      <c r="M1722" s="5">
        <v>15.20754716981132</v>
      </c>
      <c r="N1722" s="5"/>
      <c r="O1722" s="5"/>
    </row>
    <row r="1723" spans="1:15" x14ac:dyDescent="0.3">
      <c r="A1723" s="4" t="s">
        <v>17</v>
      </c>
      <c r="B1723" s="5">
        <v>3009</v>
      </c>
      <c r="C1723" s="5">
        <v>200127</v>
      </c>
      <c r="D1723" s="6">
        <v>45506</v>
      </c>
      <c r="E1723" s="4" t="s">
        <v>9</v>
      </c>
      <c r="F1723" s="4">
        <v>2</v>
      </c>
      <c r="G1723" s="4">
        <v>8</v>
      </c>
      <c r="H1723" s="5">
        <v>17</v>
      </c>
      <c r="I1723" s="5">
        <v>4.6904157598234297</v>
      </c>
      <c r="J1723" s="5">
        <v>24.380831519646861</v>
      </c>
      <c r="K1723" s="5">
        <v>5.6191684803531405</v>
      </c>
      <c r="L1723" s="5"/>
      <c r="M1723" s="5">
        <v>15.20754716981132</v>
      </c>
      <c r="N1723" s="5"/>
      <c r="O1723" s="5"/>
    </row>
    <row r="1724" spans="1:15" x14ac:dyDescent="0.3">
      <c r="A1724" s="4" t="s">
        <v>17</v>
      </c>
      <c r="B1724" s="5">
        <v>3009</v>
      </c>
      <c r="C1724" s="5">
        <v>200127</v>
      </c>
      <c r="D1724" s="6">
        <v>45513</v>
      </c>
      <c r="E1724" s="4" t="s">
        <v>9</v>
      </c>
      <c r="F1724" s="4">
        <v>2</v>
      </c>
      <c r="G1724" s="4">
        <v>8</v>
      </c>
      <c r="H1724" s="5">
        <v>17</v>
      </c>
      <c r="I1724" s="5">
        <v>4.6216203868340378</v>
      </c>
      <c r="J1724" s="5">
        <v>24.118240773668077</v>
      </c>
      <c r="K1724" s="5">
        <v>5.6317592263319245</v>
      </c>
      <c r="L1724" s="5"/>
      <c r="M1724" s="5">
        <v>15.20754716981132</v>
      </c>
      <c r="N1724" s="5"/>
      <c r="O1724" s="5"/>
    </row>
    <row r="1725" spans="1:15" x14ac:dyDescent="0.3">
      <c r="A1725" s="4" t="s">
        <v>17</v>
      </c>
      <c r="B1725" s="5">
        <v>3009</v>
      </c>
      <c r="C1725" s="5">
        <v>200127</v>
      </c>
      <c r="D1725" s="6">
        <v>45520</v>
      </c>
      <c r="E1725" s="4" t="s">
        <v>9</v>
      </c>
      <c r="F1725" s="4">
        <v>2</v>
      </c>
      <c r="G1725" s="4">
        <v>8</v>
      </c>
      <c r="H1725" s="5">
        <v>26</v>
      </c>
      <c r="I1725" s="5">
        <v>4.6216203868340378</v>
      </c>
      <c r="J1725" s="5">
        <v>24.118240773668077</v>
      </c>
      <c r="K1725" s="5">
        <v>5.6317592263319245</v>
      </c>
      <c r="L1725" s="5"/>
      <c r="M1725" s="5">
        <v>15.20754716981132</v>
      </c>
      <c r="N1725" s="5"/>
      <c r="O1725" s="5"/>
    </row>
    <row r="1726" spans="1:15" x14ac:dyDescent="0.3">
      <c r="A1726" s="4" t="s">
        <v>17</v>
      </c>
      <c r="B1726" s="5">
        <v>3009</v>
      </c>
      <c r="C1726" s="5">
        <v>200127</v>
      </c>
      <c r="D1726" s="6">
        <v>45527</v>
      </c>
      <c r="E1726" s="4" t="s">
        <v>9</v>
      </c>
      <c r="F1726" s="4">
        <v>2</v>
      </c>
      <c r="G1726" s="4">
        <v>8</v>
      </c>
      <c r="H1726" s="5">
        <v>17</v>
      </c>
      <c r="I1726" s="5">
        <v>5.8723398232731725</v>
      </c>
      <c r="J1726" s="5">
        <v>28.119679646546345</v>
      </c>
      <c r="K1726" s="5">
        <v>4.630320353453655</v>
      </c>
      <c r="L1726" s="5"/>
      <c r="M1726" s="5">
        <v>15.20754716981132</v>
      </c>
      <c r="N1726" s="5"/>
      <c r="O1726" s="5"/>
    </row>
    <row r="1727" spans="1:15" x14ac:dyDescent="0.3">
      <c r="A1727" s="4" t="s">
        <v>17</v>
      </c>
      <c r="B1727" s="5">
        <v>3009</v>
      </c>
      <c r="C1727" s="5">
        <v>200127</v>
      </c>
      <c r="D1727" s="6">
        <v>45534</v>
      </c>
      <c r="E1727" s="4" t="s">
        <v>9</v>
      </c>
      <c r="F1727" s="4">
        <v>2</v>
      </c>
      <c r="G1727" s="4">
        <v>8</v>
      </c>
      <c r="H1727" s="5">
        <v>15</v>
      </c>
      <c r="I1727" s="5">
        <v>5.7227615711297988</v>
      </c>
      <c r="J1727" s="5">
        <v>27.445523142259596</v>
      </c>
      <c r="K1727" s="5">
        <v>4.5544768577404025</v>
      </c>
      <c r="L1727" s="5"/>
      <c r="M1727" s="5">
        <v>15.20754716981132</v>
      </c>
      <c r="N1727" s="5"/>
      <c r="O1727" s="5"/>
    </row>
    <row r="1728" spans="1:15" x14ac:dyDescent="0.3">
      <c r="A1728" s="4" t="s">
        <v>17</v>
      </c>
      <c r="B1728" s="5">
        <v>3009</v>
      </c>
      <c r="C1728" s="5">
        <v>200127</v>
      </c>
      <c r="D1728" s="6">
        <v>45541</v>
      </c>
      <c r="E1728" s="4" t="s">
        <v>9</v>
      </c>
      <c r="F1728" s="4">
        <v>2</v>
      </c>
      <c r="G1728" s="4">
        <v>8</v>
      </c>
      <c r="H1728" s="5">
        <v>8</v>
      </c>
      <c r="I1728" s="5">
        <v>4.6636895265444078</v>
      </c>
      <c r="J1728" s="5">
        <v>26.327379053088816</v>
      </c>
      <c r="K1728" s="5">
        <v>7.6726209469111843</v>
      </c>
      <c r="L1728" s="5"/>
      <c r="M1728" s="5">
        <v>15.20754716981132</v>
      </c>
      <c r="N1728" s="5"/>
      <c r="O1728" s="5"/>
    </row>
    <row r="1729" spans="1:15" x14ac:dyDescent="0.3">
      <c r="A1729" s="4" t="s">
        <v>17</v>
      </c>
      <c r="B1729" s="5">
        <v>3009</v>
      </c>
      <c r="C1729" s="5">
        <v>200127</v>
      </c>
      <c r="D1729" s="6">
        <v>45548</v>
      </c>
      <c r="E1729" s="4" t="s">
        <v>9</v>
      </c>
      <c r="F1729" s="4">
        <v>2</v>
      </c>
      <c r="G1729" s="4">
        <v>8</v>
      </c>
      <c r="H1729" s="5">
        <v>16</v>
      </c>
      <c r="I1729" s="5">
        <v>5.2186564362870254</v>
      </c>
      <c r="J1729" s="5">
        <v>25.812312872574051</v>
      </c>
      <c r="K1729" s="5">
        <v>4.9376871274259493</v>
      </c>
      <c r="L1729" s="5"/>
      <c r="M1729" s="5">
        <v>15.20754716981132</v>
      </c>
      <c r="N1729" s="5"/>
      <c r="O1729" s="5"/>
    </row>
    <row r="1730" spans="1:15" x14ac:dyDescent="0.3">
      <c r="A1730" s="4" t="s">
        <v>17</v>
      </c>
      <c r="B1730" s="5">
        <v>3009</v>
      </c>
      <c r="C1730" s="5">
        <v>200127</v>
      </c>
      <c r="D1730" s="6">
        <v>45555</v>
      </c>
      <c r="E1730" s="4" t="s">
        <v>9</v>
      </c>
      <c r="F1730" s="4">
        <v>2</v>
      </c>
      <c r="G1730" s="4">
        <v>8</v>
      </c>
      <c r="H1730" s="5">
        <v>19</v>
      </c>
      <c r="I1730" s="5">
        <v>5.1946486887950369</v>
      </c>
      <c r="J1730" s="5">
        <v>26.014297377590076</v>
      </c>
      <c r="K1730" s="5">
        <v>5.2357026224099261</v>
      </c>
      <c r="L1730" s="5"/>
      <c r="M1730" s="5">
        <v>15.20754716981132</v>
      </c>
      <c r="N1730" s="5"/>
      <c r="O1730" s="5"/>
    </row>
    <row r="1731" spans="1:15" x14ac:dyDescent="0.3">
      <c r="A1731" s="4" t="s">
        <v>17</v>
      </c>
      <c r="B1731" s="5">
        <v>3009</v>
      </c>
      <c r="C1731" s="5">
        <v>200127</v>
      </c>
      <c r="D1731" s="6">
        <v>45562</v>
      </c>
      <c r="E1731" s="4" t="s">
        <v>9</v>
      </c>
      <c r="F1731" s="4">
        <v>2</v>
      </c>
      <c r="G1731" s="4">
        <v>8</v>
      </c>
      <c r="H1731" s="5">
        <v>13</v>
      </c>
      <c r="I1731" s="5">
        <v>4.6216203868340378</v>
      </c>
      <c r="J1731" s="5">
        <v>26.118240773668077</v>
      </c>
      <c r="K1731" s="5">
        <v>7.6317592263319245</v>
      </c>
      <c r="L1731" s="5"/>
      <c r="M1731" s="5">
        <v>15.20754716981132</v>
      </c>
      <c r="N1731" s="5"/>
      <c r="O1731" s="5"/>
    </row>
    <row r="1732" spans="1:15" x14ac:dyDescent="0.3">
      <c r="A1732" s="4" t="s">
        <v>17</v>
      </c>
      <c r="B1732" s="5">
        <v>3009</v>
      </c>
      <c r="C1732" s="5">
        <v>200127</v>
      </c>
      <c r="D1732" s="6">
        <v>45569</v>
      </c>
      <c r="E1732" s="4" t="s">
        <v>9</v>
      </c>
      <c r="F1732" s="4">
        <v>2</v>
      </c>
      <c r="G1732" s="4">
        <v>8</v>
      </c>
      <c r="H1732" s="5">
        <v>12</v>
      </c>
      <c r="I1732" s="5">
        <v>4.7942022276912768</v>
      </c>
      <c r="J1732" s="5">
        <v>25.963404455382552</v>
      </c>
      <c r="K1732" s="5">
        <v>6.7865955446174464</v>
      </c>
      <c r="L1732" s="5"/>
      <c r="M1732" s="5">
        <v>15.20754716981132</v>
      </c>
      <c r="N1732" s="5"/>
      <c r="O1732" s="5"/>
    </row>
    <row r="1733" spans="1:15" x14ac:dyDescent="0.3">
      <c r="A1733" s="4" t="s">
        <v>17</v>
      </c>
      <c r="B1733" s="5">
        <v>3009</v>
      </c>
      <c r="C1733" s="5">
        <v>200127</v>
      </c>
      <c r="D1733" s="6">
        <v>45576</v>
      </c>
      <c r="E1733" s="4" t="s">
        <v>9</v>
      </c>
      <c r="F1733" s="4">
        <v>2</v>
      </c>
      <c r="G1733" s="4">
        <v>8</v>
      </c>
      <c r="H1733" s="5">
        <v>14</v>
      </c>
      <c r="I1733" s="5">
        <v>4.9937460888595444</v>
      </c>
      <c r="J1733" s="5">
        <v>25.737492177719091</v>
      </c>
      <c r="K1733" s="5">
        <v>5.7625078222809112</v>
      </c>
      <c r="L1733" s="5"/>
      <c r="M1733" s="5">
        <v>15.20754716981132</v>
      </c>
      <c r="N1733" s="5"/>
      <c r="O1733" s="5"/>
    </row>
    <row r="1734" spans="1:15" x14ac:dyDescent="0.3">
      <c r="A1734" s="4" t="s">
        <v>17</v>
      </c>
      <c r="B1734" s="5">
        <v>3009</v>
      </c>
      <c r="C1734" s="5">
        <v>200127</v>
      </c>
      <c r="D1734" s="6">
        <v>45583</v>
      </c>
      <c r="E1734" s="4" t="s">
        <v>9</v>
      </c>
      <c r="F1734" s="4">
        <v>2</v>
      </c>
      <c r="G1734" s="4">
        <v>8</v>
      </c>
      <c r="H1734" s="5">
        <v>11</v>
      </c>
      <c r="I1734" s="5">
        <v>3.1523800532296229</v>
      </c>
      <c r="J1734" s="5">
        <v>20.554760106459245</v>
      </c>
      <c r="K1734" s="5">
        <v>7.9452398935407542</v>
      </c>
      <c r="L1734" s="5"/>
      <c r="M1734" s="5">
        <v>15.20754716981132</v>
      </c>
      <c r="N1734" s="5"/>
      <c r="O1734" s="5"/>
    </row>
    <row r="1735" spans="1:15" x14ac:dyDescent="0.3">
      <c r="A1735" s="4" t="s">
        <v>17</v>
      </c>
      <c r="B1735" s="5">
        <v>3009</v>
      </c>
      <c r="C1735" s="5">
        <v>200127</v>
      </c>
      <c r="D1735" s="6">
        <v>45590</v>
      </c>
      <c r="E1735" s="4" t="s">
        <v>9</v>
      </c>
      <c r="F1735" s="4">
        <v>2</v>
      </c>
      <c r="G1735" s="4">
        <v>8</v>
      </c>
      <c r="H1735" s="5">
        <v>14</v>
      </c>
      <c r="I1735" s="5">
        <v>3.1224989991991992</v>
      </c>
      <c r="J1735" s="5">
        <v>19.744997998398397</v>
      </c>
      <c r="K1735" s="5">
        <v>7.2550020016016017</v>
      </c>
      <c r="L1735" s="5"/>
      <c r="M1735" s="5">
        <v>15.20754716981132</v>
      </c>
      <c r="N1735" s="5"/>
      <c r="O1735" s="5"/>
    </row>
    <row r="1736" spans="1:15" x14ac:dyDescent="0.3">
      <c r="A1736" s="4" t="s">
        <v>17</v>
      </c>
      <c r="B1736" s="5">
        <v>3009</v>
      </c>
      <c r="C1736" s="5">
        <v>200127</v>
      </c>
      <c r="D1736" s="6">
        <v>45597</v>
      </c>
      <c r="E1736" s="4" t="s">
        <v>9</v>
      </c>
      <c r="F1736" s="4">
        <v>2</v>
      </c>
      <c r="G1736" s="4">
        <v>8</v>
      </c>
      <c r="H1736" s="5">
        <v>10</v>
      </c>
      <c r="I1736" s="5">
        <v>3.0796712486887299</v>
      </c>
      <c r="J1736" s="5">
        <v>19.534342497377459</v>
      </c>
      <c r="K1736" s="5">
        <v>7.2156575026225402</v>
      </c>
      <c r="L1736" s="5"/>
      <c r="M1736" s="5">
        <v>15.20754716981132</v>
      </c>
      <c r="N1736" s="5"/>
      <c r="O1736" s="5"/>
    </row>
    <row r="1737" spans="1:15" x14ac:dyDescent="0.3">
      <c r="A1737" s="4" t="s">
        <v>17</v>
      </c>
      <c r="B1737" s="5">
        <v>3009</v>
      </c>
      <c r="C1737" s="5">
        <v>200127</v>
      </c>
      <c r="D1737" s="6">
        <v>45604</v>
      </c>
      <c r="E1737" s="4" t="s">
        <v>9</v>
      </c>
      <c r="F1737" s="4">
        <v>2</v>
      </c>
      <c r="G1737" s="4">
        <v>8</v>
      </c>
      <c r="H1737" s="5">
        <v>18</v>
      </c>
      <c r="I1737" s="5">
        <v>2.6896793489187516</v>
      </c>
      <c r="J1737" s="5">
        <v>19.004358697837503</v>
      </c>
      <c r="K1737" s="5">
        <v>8.2456413021624968</v>
      </c>
      <c r="L1737" s="5"/>
      <c r="M1737" s="5">
        <v>15.20754716981132</v>
      </c>
      <c r="N1737" s="5"/>
      <c r="O1737" s="5"/>
    </row>
    <row r="1738" spans="1:15" x14ac:dyDescent="0.3">
      <c r="A1738" s="4" t="s">
        <v>17</v>
      </c>
      <c r="B1738" s="5">
        <v>3009</v>
      </c>
      <c r="C1738" s="5">
        <v>200127</v>
      </c>
      <c r="D1738" s="6">
        <v>45611</v>
      </c>
      <c r="E1738" s="4" t="s">
        <v>9</v>
      </c>
      <c r="F1738" s="4">
        <v>2</v>
      </c>
      <c r="G1738" s="4">
        <v>8</v>
      </c>
      <c r="H1738" s="5">
        <v>9</v>
      </c>
      <c r="I1738" s="5">
        <v>2.9764702249476644</v>
      </c>
      <c r="J1738" s="5">
        <v>19.82794044989533</v>
      </c>
      <c r="K1738" s="5">
        <v>7.9220595501046711</v>
      </c>
      <c r="L1738" s="5"/>
      <c r="M1738" s="5">
        <v>15.20754716981132</v>
      </c>
      <c r="N1738" s="5"/>
      <c r="O1738" s="5"/>
    </row>
    <row r="1739" spans="1:15" x14ac:dyDescent="0.3">
      <c r="A1739" s="4" t="s">
        <v>17</v>
      </c>
      <c r="B1739" s="5">
        <v>3009</v>
      </c>
      <c r="C1739" s="5">
        <v>200127</v>
      </c>
      <c r="D1739" s="6">
        <v>45618</v>
      </c>
      <c r="E1739" s="4" t="s">
        <v>9</v>
      </c>
      <c r="F1739" s="4">
        <v>2</v>
      </c>
      <c r="G1739" s="4">
        <v>8</v>
      </c>
      <c r="H1739" s="5">
        <v>13</v>
      </c>
      <c r="I1739" s="5">
        <v>2.6427968139832467</v>
      </c>
      <c r="J1739" s="5">
        <v>17.910593627966492</v>
      </c>
      <c r="K1739" s="5">
        <v>7.3394063720335065</v>
      </c>
      <c r="L1739" s="5"/>
      <c r="M1739" s="5">
        <v>15.20754716981132</v>
      </c>
      <c r="N1739" s="5"/>
      <c r="O1739" s="5"/>
    </row>
    <row r="1740" spans="1:15" x14ac:dyDescent="0.3">
      <c r="A1740" s="4" t="s">
        <v>17</v>
      </c>
      <c r="B1740" s="5">
        <v>3009</v>
      </c>
      <c r="C1740" s="5">
        <v>200127</v>
      </c>
      <c r="D1740" s="6">
        <v>45625</v>
      </c>
      <c r="E1740" s="4" t="s">
        <v>9</v>
      </c>
      <c r="F1740" s="4">
        <v>2</v>
      </c>
      <c r="G1740" s="4">
        <v>8</v>
      </c>
      <c r="H1740" s="5">
        <v>15</v>
      </c>
      <c r="I1740" s="5">
        <v>2.6427968139832467</v>
      </c>
      <c r="J1740" s="5">
        <v>17.910593627966492</v>
      </c>
      <c r="K1740" s="5">
        <v>7.3394063720335065</v>
      </c>
      <c r="L1740" s="5"/>
      <c r="M1740" s="5">
        <v>15.20754716981132</v>
      </c>
      <c r="N1740" s="5"/>
      <c r="O1740" s="5"/>
    </row>
    <row r="1741" spans="1:15" x14ac:dyDescent="0.3">
      <c r="A1741" s="4" t="s">
        <v>17</v>
      </c>
      <c r="B1741" s="5">
        <v>3009</v>
      </c>
      <c r="C1741" s="5">
        <v>200127</v>
      </c>
      <c r="D1741" s="6">
        <v>45632</v>
      </c>
      <c r="E1741" s="4" t="s">
        <v>9</v>
      </c>
      <c r="F1741" s="4">
        <v>2</v>
      </c>
      <c r="G1741" s="4">
        <v>8</v>
      </c>
      <c r="H1741" s="5">
        <v>7</v>
      </c>
      <c r="I1741" s="5">
        <v>2.7386127875258306</v>
      </c>
      <c r="J1741" s="5">
        <v>18.477225575051662</v>
      </c>
      <c r="K1741" s="5">
        <v>7.5227744249483388</v>
      </c>
      <c r="L1741" s="5"/>
      <c r="M1741" s="5">
        <v>15.20754716981132</v>
      </c>
      <c r="N1741" s="5"/>
      <c r="O1741" s="5"/>
    </row>
    <row r="1742" spans="1:15" x14ac:dyDescent="0.3">
      <c r="A1742" s="4" t="s">
        <v>17</v>
      </c>
      <c r="B1742" s="5">
        <v>3009</v>
      </c>
      <c r="C1742" s="5">
        <v>200127</v>
      </c>
      <c r="D1742" s="6">
        <v>45639</v>
      </c>
      <c r="E1742" s="4" t="s">
        <v>9</v>
      </c>
      <c r="F1742" s="4">
        <v>2</v>
      </c>
      <c r="G1742" s="4">
        <v>8</v>
      </c>
      <c r="H1742" s="5">
        <v>17</v>
      </c>
      <c r="I1742" s="5">
        <v>3.3330729064933458</v>
      </c>
      <c r="J1742" s="5">
        <v>18.791145812986692</v>
      </c>
      <c r="K1742" s="5">
        <v>5.4588541870133085</v>
      </c>
      <c r="L1742" s="5"/>
      <c r="M1742" s="5">
        <v>15.20754716981132</v>
      </c>
      <c r="N1742" s="5"/>
      <c r="O1742" s="5"/>
    </row>
    <row r="1743" spans="1:15" x14ac:dyDescent="0.3">
      <c r="A1743" s="4" t="s">
        <v>17</v>
      </c>
      <c r="B1743" s="5">
        <v>3009</v>
      </c>
      <c r="C1743" s="5">
        <v>200127</v>
      </c>
      <c r="D1743" s="6">
        <v>45646</v>
      </c>
      <c r="E1743" s="4" t="s">
        <v>9</v>
      </c>
      <c r="F1743" s="4">
        <v>2</v>
      </c>
      <c r="G1743" s="4">
        <v>8</v>
      </c>
      <c r="H1743" s="5">
        <v>19</v>
      </c>
      <c r="I1743" s="5">
        <v>3.6550478793033614</v>
      </c>
      <c r="J1743" s="5">
        <v>20.185095758606721</v>
      </c>
      <c r="K1743" s="5">
        <v>5.5649042413932772</v>
      </c>
      <c r="L1743" s="5"/>
      <c r="M1743" s="5">
        <v>15.20754716981132</v>
      </c>
      <c r="N1743" s="5"/>
      <c r="O1743" s="5"/>
    </row>
    <row r="1744" spans="1:15" x14ac:dyDescent="0.3">
      <c r="A1744" s="4" t="s">
        <v>17</v>
      </c>
      <c r="B1744" s="5">
        <v>3009</v>
      </c>
      <c r="C1744" s="5">
        <v>200127</v>
      </c>
      <c r="D1744" s="6">
        <v>45653</v>
      </c>
      <c r="E1744" s="4" t="s">
        <v>9</v>
      </c>
      <c r="F1744" s="4">
        <v>2</v>
      </c>
      <c r="G1744" s="4">
        <v>8</v>
      </c>
      <c r="H1744" s="5">
        <v>13</v>
      </c>
      <c r="I1744" s="5">
        <v>4.1833001326703778</v>
      </c>
      <c r="J1744" s="5">
        <v>21.866600265340757</v>
      </c>
      <c r="K1744" s="5">
        <v>5.1333997346592444</v>
      </c>
      <c r="L1744" s="5"/>
      <c r="M1744" s="5">
        <v>15.20754716981132</v>
      </c>
      <c r="N1744" s="5"/>
      <c r="O1744" s="5"/>
    </row>
    <row r="1745" spans="1:15" x14ac:dyDescent="0.3">
      <c r="A1745" s="4" t="s">
        <v>17</v>
      </c>
      <c r="B1745" s="5">
        <v>3009</v>
      </c>
      <c r="C1745" s="5">
        <v>200127</v>
      </c>
      <c r="D1745" s="6">
        <v>45660</v>
      </c>
      <c r="E1745" s="4" t="s">
        <v>9</v>
      </c>
      <c r="F1745" s="4">
        <v>2</v>
      </c>
      <c r="G1745" s="4">
        <v>8</v>
      </c>
      <c r="H1745" s="5">
        <v>14</v>
      </c>
      <c r="I1745" s="5">
        <v>3.9823830805184977</v>
      </c>
      <c r="J1745" s="5">
        <v>21.839766161036994</v>
      </c>
      <c r="K1745" s="5">
        <v>5.9102338389630047</v>
      </c>
      <c r="L1745" s="5"/>
      <c r="M1745" s="5">
        <v>15.20754716981132</v>
      </c>
      <c r="N1745" s="5"/>
      <c r="O1745" s="5"/>
    </row>
    <row r="1746" spans="1:15" x14ac:dyDescent="0.3">
      <c r="A1746" s="4" t="s">
        <v>17</v>
      </c>
      <c r="B1746" s="5">
        <v>3009</v>
      </c>
      <c r="C1746" s="5">
        <v>200127</v>
      </c>
      <c r="D1746" s="6">
        <v>45667</v>
      </c>
      <c r="E1746" s="4" t="s">
        <v>9</v>
      </c>
      <c r="F1746" s="4">
        <v>2</v>
      </c>
      <c r="G1746" s="4">
        <v>8</v>
      </c>
      <c r="H1746" s="5">
        <v>19</v>
      </c>
      <c r="I1746" s="5">
        <v>3.6721077053920954</v>
      </c>
      <c r="J1746" s="5">
        <v>20.719215410784191</v>
      </c>
      <c r="K1746" s="5">
        <v>6.0307845892158092</v>
      </c>
      <c r="L1746" s="5"/>
      <c r="M1746" s="5">
        <v>15.20754716981132</v>
      </c>
      <c r="N1746" s="5"/>
      <c r="O1746" s="5"/>
    </row>
    <row r="1747" spans="1:15" x14ac:dyDescent="0.3">
      <c r="A1747" s="4" t="s">
        <v>17</v>
      </c>
      <c r="B1747" s="5">
        <v>3009</v>
      </c>
      <c r="C1747" s="5">
        <v>200127</v>
      </c>
      <c r="D1747" s="6">
        <v>45674</v>
      </c>
      <c r="E1747" s="4" t="s">
        <v>9</v>
      </c>
      <c r="F1747" s="4">
        <v>2</v>
      </c>
      <c r="G1747" s="4">
        <v>8</v>
      </c>
      <c r="H1747" s="5">
        <v>20</v>
      </c>
      <c r="I1747" s="5">
        <v>3.6721077053920954</v>
      </c>
      <c r="J1747" s="5">
        <v>21.969215410784191</v>
      </c>
      <c r="K1747" s="5">
        <v>7.2807845892158092</v>
      </c>
      <c r="L1747" s="5"/>
      <c r="M1747" s="5">
        <v>15.20754716981132</v>
      </c>
      <c r="N1747" s="5"/>
      <c r="O1747" s="5"/>
    </row>
    <row r="1748" spans="1:15" x14ac:dyDescent="0.3">
      <c r="A1748" s="4" t="s">
        <v>17</v>
      </c>
      <c r="B1748" s="5">
        <v>3009</v>
      </c>
      <c r="C1748" s="5">
        <v>200127</v>
      </c>
      <c r="D1748" s="6">
        <v>45681</v>
      </c>
      <c r="E1748" s="4" t="s">
        <v>9</v>
      </c>
      <c r="F1748" s="4">
        <v>2</v>
      </c>
      <c r="G1748" s="4">
        <v>8</v>
      </c>
      <c r="H1748" s="5">
        <v>19</v>
      </c>
      <c r="I1748" s="5">
        <v>4</v>
      </c>
      <c r="J1748" s="5">
        <v>23.5</v>
      </c>
      <c r="K1748" s="5">
        <v>7.5</v>
      </c>
      <c r="L1748" s="5"/>
      <c r="M1748" s="5">
        <v>15.20754716981132</v>
      </c>
      <c r="N1748" s="5"/>
      <c r="O1748" s="5"/>
    </row>
    <row r="1749" spans="1:15" x14ac:dyDescent="0.3">
      <c r="A1749" s="4" t="s">
        <v>17</v>
      </c>
      <c r="B1749" s="5">
        <v>3009</v>
      </c>
      <c r="C1749" s="5">
        <v>200127</v>
      </c>
      <c r="D1749" s="6">
        <v>45688</v>
      </c>
      <c r="E1749" s="4" t="s">
        <v>9</v>
      </c>
      <c r="F1749" s="4">
        <v>2</v>
      </c>
      <c r="G1749" s="4">
        <v>8</v>
      </c>
      <c r="H1749" s="5">
        <v>22</v>
      </c>
      <c r="I1749" s="5">
        <v>4.1533119314590374</v>
      </c>
      <c r="J1749" s="5">
        <v>24.306623862918073</v>
      </c>
      <c r="K1749" s="5">
        <v>7.6933761370819251</v>
      </c>
      <c r="L1749" s="5"/>
      <c r="M1749" s="5">
        <v>15.20754716981132</v>
      </c>
      <c r="N1749" s="5"/>
      <c r="O1749" s="5"/>
    </row>
    <row r="1750" spans="1:15" x14ac:dyDescent="0.3">
      <c r="A1750" s="4" t="s">
        <v>17</v>
      </c>
      <c r="B1750" s="5">
        <v>3009</v>
      </c>
      <c r="C1750" s="5">
        <v>200127</v>
      </c>
      <c r="D1750" s="6">
        <v>45695</v>
      </c>
      <c r="E1750" s="4" t="s">
        <v>9</v>
      </c>
      <c r="F1750" s="4">
        <v>2</v>
      </c>
      <c r="G1750" s="4">
        <v>8</v>
      </c>
      <c r="H1750" s="5">
        <v>21</v>
      </c>
      <c r="I1750" s="5">
        <v>2.8476964374736293</v>
      </c>
      <c r="J1750" s="5">
        <v>23.57039287494726</v>
      </c>
      <c r="K1750" s="5">
        <v>12.17960712505274</v>
      </c>
      <c r="L1750" s="5"/>
      <c r="M1750" s="5">
        <v>15.20754716981132</v>
      </c>
      <c r="N1750" s="5"/>
      <c r="O1750" s="5"/>
    </row>
    <row r="1751" spans="1:15" x14ac:dyDescent="0.3">
      <c r="A1751" s="4" t="s">
        <v>17</v>
      </c>
      <c r="B1751" s="5">
        <v>3009</v>
      </c>
      <c r="C1751" s="5">
        <v>200102</v>
      </c>
      <c r="D1751" s="6">
        <v>45331</v>
      </c>
      <c r="E1751" s="4" t="s">
        <v>10</v>
      </c>
      <c r="F1751" s="4">
        <v>2</v>
      </c>
      <c r="G1751" s="4">
        <v>8</v>
      </c>
      <c r="H1751" s="5">
        <v>225</v>
      </c>
      <c r="I1751" s="5"/>
      <c r="J1751" s="5"/>
      <c r="K1751" s="5"/>
      <c r="L1751" s="5"/>
      <c r="M1751" s="5">
        <v>266.67924528301887</v>
      </c>
      <c r="N1751" s="5"/>
      <c r="O1751" s="5"/>
    </row>
    <row r="1752" spans="1:15" x14ac:dyDescent="0.3">
      <c r="A1752" s="4" t="s">
        <v>17</v>
      </c>
      <c r="B1752" s="5">
        <v>3009</v>
      </c>
      <c r="C1752" s="5">
        <v>200102</v>
      </c>
      <c r="D1752" s="6">
        <v>45338</v>
      </c>
      <c r="E1752" s="4" t="s">
        <v>10</v>
      </c>
      <c r="F1752" s="4">
        <v>2</v>
      </c>
      <c r="G1752" s="4">
        <v>8</v>
      </c>
      <c r="H1752" s="5">
        <v>185</v>
      </c>
      <c r="I1752" s="5">
        <v>0</v>
      </c>
      <c r="J1752" s="5">
        <v>225</v>
      </c>
      <c r="K1752" s="5">
        <v>225</v>
      </c>
      <c r="L1752" s="5"/>
      <c r="M1752" s="5">
        <v>266.67924528301887</v>
      </c>
      <c r="N1752" s="5"/>
      <c r="O1752" s="5"/>
    </row>
    <row r="1753" spans="1:15" x14ac:dyDescent="0.3">
      <c r="A1753" s="4" t="s">
        <v>17</v>
      </c>
      <c r="B1753" s="5">
        <v>3009</v>
      </c>
      <c r="C1753" s="5">
        <v>200102</v>
      </c>
      <c r="D1753" s="6">
        <v>45345</v>
      </c>
      <c r="E1753" s="4" t="s">
        <v>10</v>
      </c>
      <c r="F1753" s="4">
        <v>2</v>
      </c>
      <c r="G1753" s="4">
        <v>8</v>
      </c>
      <c r="H1753" s="5">
        <v>241</v>
      </c>
      <c r="I1753" s="5">
        <v>20</v>
      </c>
      <c r="J1753" s="5">
        <v>245</v>
      </c>
      <c r="K1753" s="5">
        <v>165</v>
      </c>
      <c r="L1753" s="5"/>
      <c r="M1753" s="5">
        <v>266.67924528301887</v>
      </c>
      <c r="N1753" s="5"/>
      <c r="O1753" s="5"/>
    </row>
    <row r="1754" spans="1:15" x14ac:dyDescent="0.3">
      <c r="A1754" s="4" t="s">
        <v>17</v>
      </c>
      <c r="B1754" s="5">
        <v>3009</v>
      </c>
      <c r="C1754" s="5">
        <v>200102</v>
      </c>
      <c r="D1754" s="6">
        <v>45352</v>
      </c>
      <c r="E1754" s="4" t="s">
        <v>10</v>
      </c>
      <c r="F1754" s="4">
        <v>2</v>
      </c>
      <c r="G1754" s="4">
        <v>8</v>
      </c>
      <c r="H1754" s="5">
        <v>93</v>
      </c>
      <c r="I1754" s="5">
        <v>23.55136231020759</v>
      </c>
      <c r="J1754" s="5">
        <v>264.10272462041519</v>
      </c>
      <c r="K1754" s="5">
        <v>169.89727537958481</v>
      </c>
      <c r="L1754" s="5"/>
      <c r="M1754" s="5">
        <v>266.67924528301887</v>
      </c>
      <c r="N1754" s="5"/>
      <c r="O1754" s="5"/>
    </row>
    <row r="1755" spans="1:15" x14ac:dyDescent="0.3">
      <c r="A1755" s="4" t="s">
        <v>17</v>
      </c>
      <c r="B1755" s="5">
        <v>3009</v>
      </c>
      <c r="C1755" s="5">
        <v>200102</v>
      </c>
      <c r="D1755" s="6">
        <v>45359</v>
      </c>
      <c r="E1755" s="4" t="s">
        <v>10</v>
      </c>
      <c r="F1755" s="4">
        <v>2</v>
      </c>
      <c r="G1755" s="4">
        <v>8</v>
      </c>
      <c r="H1755" s="5">
        <v>345</v>
      </c>
      <c r="I1755" s="5">
        <v>57.436921923097515</v>
      </c>
      <c r="J1755" s="5">
        <v>300.87384384619503</v>
      </c>
      <c r="K1755" s="5">
        <v>71.12615615380497</v>
      </c>
      <c r="L1755" s="5"/>
      <c r="M1755" s="5">
        <v>266.67924528301887</v>
      </c>
      <c r="N1755" s="5"/>
      <c r="O1755" s="5"/>
    </row>
    <row r="1756" spans="1:15" x14ac:dyDescent="0.3">
      <c r="A1756" s="4" t="s">
        <v>17</v>
      </c>
      <c r="B1756" s="5">
        <v>3009</v>
      </c>
      <c r="C1756" s="5">
        <v>200102</v>
      </c>
      <c r="D1756" s="6">
        <v>45366</v>
      </c>
      <c r="E1756" s="4" t="s">
        <v>10</v>
      </c>
      <c r="F1756" s="4">
        <v>2</v>
      </c>
      <c r="G1756" s="4">
        <v>8</v>
      </c>
      <c r="H1756" s="5">
        <v>221</v>
      </c>
      <c r="I1756" s="5">
        <v>81.756712262663797</v>
      </c>
      <c r="J1756" s="5">
        <v>381.3134245253276</v>
      </c>
      <c r="K1756" s="5">
        <v>54.286575474672418</v>
      </c>
      <c r="L1756" s="5"/>
      <c r="M1756" s="5">
        <v>266.67924528301887</v>
      </c>
      <c r="N1756" s="5"/>
      <c r="O1756" s="5"/>
    </row>
    <row r="1757" spans="1:15" x14ac:dyDescent="0.3">
      <c r="A1757" s="4" t="s">
        <v>17</v>
      </c>
      <c r="B1757" s="5">
        <v>3009</v>
      </c>
      <c r="C1757" s="5">
        <v>200102</v>
      </c>
      <c r="D1757" s="6">
        <v>45373</v>
      </c>
      <c r="E1757" s="4" t="s">
        <v>10</v>
      </c>
      <c r="F1757" s="4">
        <v>2</v>
      </c>
      <c r="G1757" s="4">
        <v>8</v>
      </c>
      <c r="H1757" s="5">
        <v>240</v>
      </c>
      <c r="I1757" s="5">
        <v>74.642853345484824</v>
      </c>
      <c r="J1757" s="5">
        <v>367.61904002430299</v>
      </c>
      <c r="K1757" s="5">
        <v>69.047626642363696</v>
      </c>
      <c r="L1757" s="5"/>
      <c r="M1757" s="5">
        <v>266.67924528301887</v>
      </c>
      <c r="N1757" s="5"/>
      <c r="O1757" s="5"/>
    </row>
    <row r="1758" spans="1:15" x14ac:dyDescent="0.3">
      <c r="A1758" s="4" t="s">
        <v>17</v>
      </c>
      <c r="B1758" s="5">
        <v>3009</v>
      </c>
      <c r="C1758" s="5">
        <v>200102</v>
      </c>
      <c r="D1758" s="6">
        <v>45380</v>
      </c>
      <c r="E1758" s="4" t="s">
        <v>10</v>
      </c>
      <c r="F1758" s="4">
        <v>2</v>
      </c>
      <c r="G1758" s="4">
        <v>8</v>
      </c>
      <c r="H1758" s="5">
        <v>193</v>
      </c>
      <c r="I1758" s="5">
        <v>69.520515251372572</v>
      </c>
      <c r="J1758" s="5">
        <v>360.46960193131656</v>
      </c>
      <c r="K1758" s="5">
        <v>82.387540925826272</v>
      </c>
      <c r="L1758" s="5"/>
      <c r="M1758" s="5">
        <v>266.67924528301887</v>
      </c>
      <c r="N1758" s="5"/>
      <c r="O1758" s="5"/>
    </row>
    <row r="1759" spans="1:15" x14ac:dyDescent="0.3">
      <c r="A1759" s="4" t="s">
        <v>17</v>
      </c>
      <c r="B1759" s="5">
        <v>3009</v>
      </c>
      <c r="C1759" s="5">
        <v>200102</v>
      </c>
      <c r="D1759" s="6">
        <v>45387</v>
      </c>
      <c r="E1759" s="4" t="s">
        <v>10</v>
      </c>
      <c r="F1759" s="4">
        <v>2</v>
      </c>
      <c r="G1759" s="4">
        <v>8</v>
      </c>
      <c r="H1759" s="5">
        <v>254</v>
      </c>
      <c r="I1759" s="5">
        <v>65.706615914989868</v>
      </c>
      <c r="J1759" s="5">
        <v>349.28823182997974</v>
      </c>
      <c r="K1759" s="5">
        <v>86.461768170020264</v>
      </c>
      <c r="L1759" s="5"/>
      <c r="M1759" s="5">
        <v>266.67924528301887</v>
      </c>
      <c r="N1759" s="5"/>
      <c r="O1759" s="5"/>
    </row>
    <row r="1760" spans="1:15" x14ac:dyDescent="0.3">
      <c r="A1760" s="4" t="s">
        <v>17</v>
      </c>
      <c r="B1760" s="5">
        <v>3009</v>
      </c>
      <c r="C1760" s="5">
        <v>200102</v>
      </c>
      <c r="D1760" s="6">
        <v>45394</v>
      </c>
      <c r="E1760" s="4" t="s">
        <v>10</v>
      </c>
      <c r="F1760" s="4">
        <v>2</v>
      </c>
      <c r="G1760" s="4">
        <v>8</v>
      </c>
      <c r="H1760" s="5">
        <v>262</v>
      </c>
      <c r="I1760" s="5">
        <v>66.790717917986186</v>
      </c>
      <c r="J1760" s="5">
        <v>355.08143583597234</v>
      </c>
      <c r="K1760" s="5">
        <v>87.918564164027629</v>
      </c>
      <c r="L1760" s="5"/>
      <c r="M1760" s="5">
        <v>266.67924528301887</v>
      </c>
      <c r="N1760" s="5"/>
      <c r="O1760" s="5"/>
    </row>
    <row r="1761" spans="1:15" x14ac:dyDescent="0.3">
      <c r="A1761" s="4" t="s">
        <v>17</v>
      </c>
      <c r="B1761" s="5">
        <v>3009</v>
      </c>
      <c r="C1761" s="5">
        <v>200102</v>
      </c>
      <c r="D1761" s="6">
        <v>45401</v>
      </c>
      <c r="E1761" s="4" t="s">
        <v>10</v>
      </c>
      <c r="F1761" s="4">
        <v>2</v>
      </c>
      <c r="G1761" s="4">
        <v>8</v>
      </c>
      <c r="H1761" s="5">
        <v>250</v>
      </c>
      <c r="I1761" s="5">
        <v>66.384180156118518</v>
      </c>
      <c r="J1761" s="5">
        <v>363.89336031223706</v>
      </c>
      <c r="K1761" s="5">
        <v>98.356639687762964</v>
      </c>
      <c r="L1761" s="5"/>
      <c r="M1761" s="5">
        <v>266.67924528301887</v>
      </c>
      <c r="N1761" s="5"/>
      <c r="O1761" s="5"/>
    </row>
    <row r="1762" spans="1:15" x14ac:dyDescent="0.3">
      <c r="A1762" s="4" t="s">
        <v>17</v>
      </c>
      <c r="B1762" s="5">
        <v>3009</v>
      </c>
      <c r="C1762" s="5">
        <v>200102</v>
      </c>
      <c r="D1762" s="6">
        <v>45408</v>
      </c>
      <c r="E1762" s="4" t="s">
        <v>10</v>
      </c>
      <c r="F1762" s="4">
        <v>2</v>
      </c>
      <c r="G1762" s="4">
        <v>8</v>
      </c>
      <c r="H1762" s="5">
        <v>230</v>
      </c>
      <c r="I1762" s="5">
        <v>66.617846707920549</v>
      </c>
      <c r="J1762" s="5">
        <v>365.48569341584107</v>
      </c>
      <c r="K1762" s="5">
        <v>99.014306584158902</v>
      </c>
      <c r="L1762" s="5"/>
      <c r="M1762" s="5">
        <v>266.67924528301887</v>
      </c>
      <c r="N1762" s="5"/>
      <c r="O1762" s="5"/>
    </row>
    <row r="1763" spans="1:15" x14ac:dyDescent="0.3">
      <c r="A1763" s="4" t="s">
        <v>17</v>
      </c>
      <c r="B1763" s="5">
        <v>3009</v>
      </c>
      <c r="C1763" s="5">
        <v>200102</v>
      </c>
      <c r="D1763" s="6">
        <v>45415</v>
      </c>
      <c r="E1763" s="4" t="s">
        <v>10</v>
      </c>
      <c r="F1763" s="4">
        <v>2</v>
      </c>
      <c r="G1763" s="4">
        <v>8</v>
      </c>
      <c r="H1763" s="5">
        <v>262</v>
      </c>
      <c r="I1763" s="5">
        <v>41.490774577006874</v>
      </c>
      <c r="J1763" s="5">
        <v>332.35654915401375</v>
      </c>
      <c r="K1763" s="5">
        <v>166.39345084598625</v>
      </c>
      <c r="L1763" s="5"/>
      <c r="M1763" s="5">
        <v>266.67924528301887</v>
      </c>
      <c r="N1763" s="5"/>
      <c r="O1763" s="5"/>
    </row>
    <row r="1764" spans="1:15" x14ac:dyDescent="0.3">
      <c r="A1764" s="4" t="s">
        <v>17</v>
      </c>
      <c r="B1764" s="5">
        <v>3009</v>
      </c>
      <c r="C1764" s="5">
        <v>200102</v>
      </c>
      <c r="D1764" s="6">
        <v>45422</v>
      </c>
      <c r="E1764" s="4" t="s">
        <v>10</v>
      </c>
      <c r="F1764" s="4">
        <v>2</v>
      </c>
      <c r="G1764" s="4">
        <v>8</v>
      </c>
      <c r="H1764" s="5">
        <v>258</v>
      </c>
      <c r="I1764" s="5">
        <v>22.15287791687572</v>
      </c>
      <c r="J1764" s="5">
        <v>283.30575583375145</v>
      </c>
      <c r="K1764" s="5">
        <v>194.69424416624855</v>
      </c>
      <c r="L1764" s="5"/>
      <c r="M1764" s="5">
        <v>266.67924528301887</v>
      </c>
      <c r="N1764" s="5"/>
      <c r="O1764" s="5"/>
    </row>
    <row r="1765" spans="1:15" x14ac:dyDescent="0.3">
      <c r="A1765" s="4" t="s">
        <v>17</v>
      </c>
      <c r="B1765" s="5">
        <v>3009</v>
      </c>
      <c r="C1765" s="5">
        <v>200102</v>
      </c>
      <c r="D1765" s="6">
        <v>45429</v>
      </c>
      <c r="E1765" s="4" t="s">
        <v>10</v>
      </c>
      <c r="F1765" s="4">
        <v>2</v>
      </c>
      <c r="G1765" s="4">
        <v>8</v>
      </c>
      <c r="H1765" s="5">
        <v>258</v>
      </c>
      <c r="I1765" s="5">
        <v>21.771182214110468</v>
      </c>
      <c r="J1765" s="5">
        <v>287.16736442822094</v>
      </c>
      <c r="K1765" s="5">
        <v>200.08263557177906</v>
      </c>
      <c r="L1765" s="5"/>
      <c r="M1765" s="5">
        <v>266.67924528301887</v>
      </c>
      <c r="N1765" s="5"/>
      <c r="O1765" s="5"/>
    </row>
    <row r="1766" spans="1:15" x14ac:dyDescent="0.3">
      <c r="A1766" s="4" t="s">
        <v>17</v>
      </c>
      <c r="B1766" s="5">
        <v>3009</v>
      </c>
      <c r="C1766" s="5">
        <v>200102</v>
      </c>
      <c r="D1766" s="6">
        <v>45436</v>
      </c>
      <c r="E1766" s="4" t="s">
        <v>10</v>
      </c>
      <c r="F1766" s="4">
        <v>2</v>
      </c>
      <c r="G1766" s="4">
        <v>8</v>
      </c>
      <c r="H1766" s="5">
        <v>275</v>
      </c>
      <c r="I1766" s="5">
        <v>22.206066175709736</v>
      </c>
      <c r="J1766" s="5">
        <v>290.28713235141947</v>
      </c>
      <c r="K1766" s="5">
        <v>201.46286764858053</v>
      </c>
      <c r="L1766" s="5"/>
      <c r="M1766" s="5">
        <v>266.67924528301887</v>
      </c>
      <c r="N1766" s="5"/>
      <c r="O1766" s="5"/>
    </row>
    <row r="1767" spans="1:15" x14ac:dyDescent="0.3">
      <c r="A1767" s="4" t="s">
        <v>17</v>
      </c>
      <c r="B1767" s="5">
        <v>3009</v>
      </c>
      <c r="C1767" s="5">
        <v>200102</v>
      </c>
      <c r="D1767" s="6">
        <v>45443</v>
      </c>
      <c r="E1767" s="4" t="s">
        <v>10</v>
      </c>
      <c r="F1767" s="4">
        <v>2</v>
      </c>
      <c r="G1767" s="4">
        <v>8</v>
      </c>
      <c r="H1767" s="5">
        <v>227</v>
      </c>
      <c r="I1767" s="5">
        <v>12.025363819860088</v>
      </c>
      <c r="J1767" s="5">
        <v>280.17572763972015</v>
      </c>
      <c r="K1767" s="5">
        <v>232.07427236027982</v>
      </c>
      <c r="L1767" s="5"/>
      <c r="M1767" s="5">
        <v>266.67924528301887</v>
      </c>
      <c r="N1767" s="5"/>
      <c r="O1767" s="5"/>
    </row>
    <row r="1768" spans="1:15" x14ac:dyDescent="0.3">
      <c r="A1768" s="4" t="s">
        <v>17</v>
      </c>
      <c r="B1768" s="5">
        <v>3009</v>
      </c>
      <c r="C1768" s="5">
        <v>200102</v>
      </c>
      <c r="D1768" s="6">
        <v>45450</v>
      </c>
      <c r="E1768" s="4" t="s">
        <v>10</v>
      </c>
      <c r="F1768" s="4">
        <v>2</v>
      </c>
      <c r="G1768" s="4">
        <v>8</v>
      </c>
      <c r="H1768" s="5">
        <v>250</v>
      </c>
      <c r="I1768" s="5">
        <v>15.449514555480375</v>
      </c>
      <c r="J1768" s="5">
        <v>283.64902911096073</v>
      </c>
      <c r="K1768" s="5">
        <v>221.85097088903925</v>
      </c>
      <c r="L1768" s="5"/>
      <c r="M1768" s="5">
        <v>266.67924528301887</v>
      </c>
      <c r="N1768" s="5"/>
      <c r="O1768" s="5"/>
    </row>
    <row r="1769" spans="1:15" x14ac:dyDescent="0.3">
      <c r="A1769" s="4" t="s">
        <v>17</v>
      </c>
      <c r="B1769" s="5">
        <v>3009</v>
      </c>
      <c r="C1769" s="5">
        <v>200102</v>
      </c>
      <c r="D1769" s="6">
        <v>45457</v>
      </c>
      <c r="E1769" s="4" t="s">
        <v>10</v>
      </c>
      <c r="F1769" s="4">
        <v>2</v>
      </c>
      <c r="G1769" s="4">
        <v>8</v>
      </c>
      <c r="H1769" s="5">
        <v>269</v>
      </c>
      <c r="I1769" s="5">
        <v>15.056144924913548</v>
      </c>
      <c r="J1769" s="5">
        <v>281.36228984982711</v>
      </c>
      <c r="K1769" s="5">
        <v>221.13771015017289</v>
      </c>
      <c r="L1769" s="5"/>
      <c r="M1769" s="5">
        <v>266.67924528301887</v>
      </c>
      <c r="N1769" s="5"/>
      <c r="O1769" s="5"/>
    </row>
    <row r="1770" spans="1:15" x14ac:dyDescent="0.3">
      <c r="A1770" s="4" t="s">
        <v>17</v>
      </c>
      <c r="B1770" s="5">
        <v>3009</v>
      </c>
      <c r="C1770" s="5">
        <v>200102</v>
      </c>
      <c r="D1770" s="6">
        <v>45464</v>
      </c>
      <c r="E1770" s="4" t="s">
        <v>10</v>
      </c>
      <c r="F1770" s="4">
        <v>2</v>
      </c>
      <c r="G1770" s="4">
        <v>8</v>
      </c>
      <c r="H1770" s="5">
        <v>267</v>
      </c>
      <c r="I1770" s="5">
        <v>16.131781519720629</v>
      </c>
      <c r="J1770" s="5">
        <v>285.88856303944124</v>
      </c>
      <c r="K1770" s="5">
        <v>221.36143696055873</v>
      </c>
      <c r="L1770" s="5"/>
      <c r="M1770" s="5">
        <v>266.67924528301887</v>
      </c>
      <c r="N1770" s="5"/>
      <c r="O1770" s="5"/>
    </row>
    <row r="1771" spans="1:15" x14ac:dyDescent="0.3">
      <c r="A1771" s="4" t="s">
        <v>17</v>
      </c>
      <c r="B1771" s="5">
        <v>3009</v>
      </c>
      <c r="C1771" s="5">
        <v>200102</v>
      </c>
      <c r="D1771" s="6">
        <v>45471</v>
      </c>
      <c r="E1771" s="4" t="s">
        <v>10</v>
      </c>
      <c r="F1771" s="4">
        <v>2</v>
      </c>
      <c r="G1771" s="4">
        <v>8</v>
      </c>
      <c r="H1771" s="5">
        <v>297</v>
      </c>
      <c r="I1771" s="5">
        <v>13.836094102021711</v>
      </c>
      <c r="J1771" s="5">
        <v>285.92218820404344</v>
      </c>
      <c r="K1771" s="5">
        <v>230.57781179595656</v>
      </c>
      <c r="L1771" s="5"/>
      <c r="M1771" s="5">
        <v>266.67924528301887</v>
      </c>
      <c r="N1771" s="5"/>
      <c r="O1771" s="5"/>
    </row>
    <row r="1772" spans="1:15" x14ac:dyDescent="0.3">
      <c r="A1772" s="4" t="s">
        <v>17</v>
      </c>
      <c r="B1772" s="5">
        <v>3009</v>
      </c>
      <c r="C1772" s="5">
        <v>200102</v>
      </c>
      <c r="D1772" s="6">
        <v>45478</v>
      </c>
      <c r="E1772" s="4" t="s">
        <v>10</v>
      </c>
      <c r="F1772" s="4">
        <v>2</v>
      </c>
      <c r="G1772" s="4">
        <v>8</v>
      </c>
      <c r="H1772" s="5">
        <v>139</v>
      </c>
      <c r="I1772" s="5">
        <v>18.927080466886594</v>
      </c>
      <c r="J1772" s="5">
        <v>300.47916093377319</v>
      </c>
      <c r="K1772" s="5">
        <v>224.77083906622681</v>
      </c>
      <c r="L1772" s="5"/>
      <c r="M1772" s="5">
        <v>266.67924528301887</v>
      </c>
      <c r="N1772" s="5"/>
      <c r="O1772" s="5"/>
    </row>
    <row r="1773" spans="1:15" x14ac:dyDescent="0.3">
      <c r="A1773" s="4" t="s">
        <v>17</v>
      </c>
      <c r="B1773" s="5">
        <v>3009</v>
      </c>
      <c r="C1773" s="5">
        <v>200102</v>
      </c>
      <c r="D1773" s="6">
        <v>45485</v>
      </c>
      <c r="E1773" s="4" t="s">
        <v>10</v>
      </c>
      <c r="F1773" s="4">
        <v>2</v>
      </c>
      <c r="G1773" s="4">
        <v>8</v>
      </c>
      <c r="H1773" s="5">
        <v>347</v>
      </c>
      <c r="I1773" s="5">
        <v>45.218220884948579</v>
      </c>
      <c r="J1773" s="5">
        <v>338.18644176989716</v>
      </c>
      <c r="K1773" s="5">
        <v>157.31355823010284</v>
      </c>
      <c r="L1773" s="5"/>
      <c r="M1773" s="5">
        <v>266.67924528301887</v>
      </c>
      <c r="N1773" s="5"/>
      <c r="O1773" s="5"/>
    </row>
    <row r="1774" spans="1:15" x14ac:dyDescent="0.3">
      <c r="A1774" s="4" t="s">
        <v>17</v>
      </c>
      <c r="B1774" s="5">
        <v>3009</v>
      </c>
      <c r="C1774" s="5">
        <v>200102</v>
      </c>
      <c r="D1774" s="6">
        <v>45492</v>
      </c>
      <c r="E1774" s="4" t="s">
        <v>10</v>
      </c>
      <c r="F1774" s="4">
        <v>2</v>
      </c>
      <c r="G1774" s="4">
        <v>8</v>
      </c>
      <c r="H1774" s="5">
        <v>286</v>
      </c>
      <c r="I1774" s="5">
        <v>56.027755398552245</v>
      </c>
      <c r="J1774" s="5">
        <v>370.93051079710449</v>
      </c>
      <c r="K1774" s="5">
        <v>146.81948920289551</v>
      </c>
      <c r="L1774" s="5"/>
      <c r="M1774" s="5">
        <v>266.67924528301887</v>
      </c>
      <c r="N1774" s="5"/>
      <c r="O1774" s="5"/>
    </row>
    <row r="1775" spans="1:15" x14ac:dyDescent="0.3">
      <c r="A1775" s="4" t="s">
        <v>17</v>
      </c>
      <c r="B1775" s="5">
        <v>3009</v>
      </c>
      <c r="C1775" s="5">
        <v>200102</v>
      </c>
      <c r="D1775" s="6">
        <v>45499</v>
      </c>
      <c r="E1775" s="4" t="s">
        <v>10</v>
      </c>
      <c r="F1775" s="4">
        <v>2</v>
      </c>
      <c r="G1775" s="4">
        <v>8</v>
      </c>
      <c r="H1775" s="5">
        <v>267</v>
      </c>
      <c r="I1775" s="5">
        <v>56.539256273849233</v>
      </c>
      <c r="J1775" s="5">
        <v>373.32851254769844</v>
      </c>
      <c r="K1775" s="5">
        <v>147.17148745230153</v>
      </c>
      <c r="L1775" s="5"/>
      <c r="M1775" s="5">
        <v>266.67924528301887</v>
      </c>
      <c r="N1775" s="5"/>
      <c r="O1775" s="5"/>
    </row>
    <row r="1776" spans="1:15" x14ac:dyDescent="0.3">
      <c r="A1776" s="4" t="s">
        <v>17</v>
      </c>
      <c r="B1776" s="5">
        <v>3009</v>
      </c>
      <c r="C1776" s="5">
        <v>200102</v>
      </c>
      <c r="D1776" s="6">
        <v>45506</v>
      </c>
      <c r="E1776" s="4" t="s">
        <v>10</v>
      </c>
      <c r="F1776" s="4">
        <v>2</v>
      </c>
      <c r="G1776" s="4">
        <v>8</v>
      </c>
      <c r="H1776" s="5">
        <v>216</v>
      </c>
      <c r="I1776" s="5">
        <v>55.128826397811153</v>
      </c>
      <c r="J1776" s="5">
        <v>375.50765279562233</v>
      </c>
      <c r="K1776" s="5">
        <v>154.99234720437769</v>
      </c>
      <c r="L1776" s="5"/>
      <c r="M1776" s="5">
        <v>266.67924528301887</v>
      </c>
      <c r="N1776" s="5"/>
      <c r="O1776" s="5"/>
    </row>
    <row r="1777" spans="1:15" x14ac:dyDescent="0.3">
      <c r="A1777" s="4" t="s">
        <v>17</v>
      </c>
      <c r="B1777" s="5">
        <v>3009</v>
      </c>
      <c r="C1777" s="5">
        <v>200102</v>
      </c>
      <c r="D1777" s="6">
        <v>45513</v>
      </c>
      <c r="E1777" s="4" t="s">
        <v>10</v>
      </c>
      <c r="F1777" s="4">
        <v>2</v>
      </c>
      <c r="G1777" s="4">
        <v>8</v>
      </c>
      <c r="H1777" s="5">
        <v>283</v>
      </c>
      <c r="I1777" s="5">
        <v>57.404268133998535</v>
      </c>
      <c r="J1777" s="5">
        <v>375.80853626799706</v>
      </c>
      <c r="K1777" s="5">
        <v>146.19146373200294</v>
      </c>
      <c r="L1777" s="5"/>
      <c r="M1777" s="5">
        <v>266.67924528301887</v>
      </c>
      <c r="N1777" s="5"/>
      <c r="O1777" s="5"/>
    </row>
    <row r="1778" spans="1:15" x14ac:dyDescent="0.3">
      <c r="A1778" s="4" t="s">
        <v>17</v>
      </c>
      <c r="B1778" s="5">
        <v>3009</v>
      </c>
      <c r="C1778" s="5">
        <v>200102</v>
      </c>
      <c r="D1778" s="6">
        <v>45520</v>
      </c>
      <c r="E1778" s="4" t="s">
        <v>10</v>
      </c>
      <c r="F1778" s="4">
        <v>2</v>
      </c>
      <c r="G1778" s="4">
        <v>8</v>
      </c>
      <c r="H1778" s="5">
        <v>312</v>
      </c>
      <c r="I1778" s="5">
        <v>57.833273294877579</v>
      </c>
      <c r="J1778" s="5">
        <v>378.41654658975517</v>
      </c>
      <c r="K1778" s="5">
        <v>147.08345341024483</v>
      </c>
      <c r="L1778" s="5"/>
      <c r="M1778" s="5">
        <v>266.67924528301887</v>
      </c>
      <c r="N1778" s="5"/>
      <c r="O1778" s="5"/>
    </row>
    <row r="1779" spans="1:15" x14ac:dyDescent="0.3">
      <c r="A1779" s="4" t="s">
        <v>17</v>
      </c>
      <c r="B1779" s="5">
        <v>3009</v>
      </c>
      <c r="C1779" s="5">
        <v>200102</v>
      </c>
      <c r="D1779" s="6">
        <v>45527</v>
      </c>
      <c r="E1779" s="4" t="s">
        <v>10</v>
      </c>
      <c r="F1779" s="4">
        <v>2</v>
      </c>
      <c r="G1779" s="4">
        <v>8</v>
      </c>
      <c r="H1779" s="5">
        <v>267</v>
      </c>
      <c r="I1779" s="5">
        <v>60.116423504729553</v>
      </c>
      <c r="J1779" s="5">
        <v>388.60784700945908</v>
      </c>
      <c r="K1779" s="5">
        <v>148.14215299054089</v>
      </c>
      <c r="L1779" s="5"/>
      <c r="M1779" s="5">
        <v>266.67924528301887</v>
      </c>
      <c r="N1779" s="5"/>
      <c r="O1779" s="5"/>
    </row>
    <row r="1780" spans="1:15" x14ac:dyDescent="0.3">
      <c r="A1780" s="4" t="s">
        <v>17</v>
      </c>
      <c r="B1780" s="5">
        <v>3009</v>
      </c>
      <c r="C1780" s="5">
        <v>200102</v>
      </c>
      <c r="D1780" s="6">
        <v>45534</v>
      </c>
      <c r="E1780" s="4" t="s">
        <v>10</v>
      </c>
      <c r="F1780" s="4">
        <v>2</v>
      </c>
      <c r="G1780" s="4">
        <v>8</v>
      </c>
      <c r="H1780" s="5">
        <v>305</v>
      </c>
      <c r="I1780" s="5">
        <v>59.141646705177223</v>
      </c>
      <c r="J1780" s="5">
        <v>382.90829341035442</v>
      </c>
      <c r="K1780" s="5">
        <v>146.34170658964555</v>
      </c>
      <c r="L1780" s="5"/>
      <c r="M1780" s="5">
        <v>266.67924528301887</v>
      </c>
      <c r="N1780" s="5"/>
      <c r="O1780" s="5"/>
    </row>
    <row r="1781" spans="1:15" x14ac:dyDescent="0.3">
      <c r="A1781" s="4" t="s">
        <v>17</v>
      </c>
      <c r="B1781" s="5">
        <v>3009</v>
      </c>
      <c r="C1781" s="5">
        <v>200102</v>
      </c>
      <c r="D1781" s="6">
        <v>45541</v>
      </c>
      <c r="E1781" s="4" t="s">
        <v>10</v>
      </c>
      <c r="F1781" s="4">
        <v>2</v>
      </c>
      <c r="G1781" s="4">
        <v>8</v>
      </c>
      <c r="H1781" s="5">
        <v>190</v>
      </c>
      <c r="I1781" s="5">
        <v>36.031019621986829</v>
      </c>
      <c r="J1781" s="5">
        <v>357.43703924397369</v>
      </c>
      <c r="K1781" s="5">
        <v>213.31296075602634</v>
      </c>
      <c r="L1781" s="5"/>
      <c r="M1781" s="5">
        <v>266.67924528301887</v>
      </c>
      <c r="N1781" s="5"/>
      <c r="O1781" s="5"/>
    </row>
    <row r="1782" spans="1:15" x14ac:dyDescent="0.3">
      <c r="A1782" s="4" t="s">
        <v>17</v>
      </c>
      <c r="B1782" s="5">
        <v>3009</v>
      </c>
      <c r="C1782" s="5">
        <v>200102</v>
      </c>
      <c r="D1782" s="6">
        <v>45548</v>
      </c>
      <c r="E1782" s="4" t="s">
        <v>10</v>
      </c>
      <c r="F1782" s="4">
        <v>2</v>
      </c>
      <c r="G1782" s="4">
        <v>8</v>
      </c>
      <c r="H1782" s="5">
        <v>336</v>
      </c>
      <c r="I1782" s="5">
        <v>39.691781265143547</v>
      </c>
      <c r="J1782" s="5">
        <v>345.13356253028712</v>
      </c>
      <c r="K1782" s="5">
        <v>186.36643746971291</v>
      </c>
      <c r="L1782" s="5"/>
      <c r="M1782" s="5">
        <v>266.67924528301887</v>
      </c>
      <c r="N1782" s="5"/>
      <c r="O1782" s="5"/>
    </row>
    <row r="1783" spans="1:15" x14ac:dyDescent="0.3">
      <c r="A1783" s="4" t="s">
        <v>17</v>
      </c>
      <c r="B1783" s="5">
        <v>3009</v>
      </c>
      <c r="C1783" s="5">
        <v>200102</v>
      </c>
      <c r="D1783" s="6">
        <v>45555</v>
      </c>
      <c r="E1783" s="4" t="s">
        <v>10</v>
      </c>
      <c r="F1783" s="4">
        <v>2</v>
      </c>
      <c r="G1783" s="4">
        <v>8</v>
      </c>
      <c r="H1783" s="5">
        <v>300</v>
      </c>
      <c r="I1783" s="5">
        <v>45.847573545390603</v>
      </c>
      <c r="J1783" s="5">
        <v>363.69514709078123</v>
      </c>
      <c r="K1783" s="5">
        <v>180.30485290921879</v>
      </c>
      <c r="L1783" s="5"/>
      <c r="M1783" s="5">
        <v>266.67924528301887</v>
      </c>
      <c r="N1783" s="5"/>
      <c r="O1783" s="5"/>
    </row>
    <row r="1784" spans="1:15" x14ac:dyDescent="0.3">
      <c r="A1784" s="4" t="s">
        <v>17</v>
      </c>
      <c r="B1784" s="5">
        <v>3009</v>
      </c>
      <c r="C1784" s="5">
        <v>200102</v>
      </c>
      <c r="D1784" s="6">
        <v>45562</v>
      </c>
      <c r="E1784" s="4" t="s">
        <v>10</v>
      </c>
      <c r="F1784" s="4">
        <v>2</v>
      </c>
      <c r="G1784" s="4">
        <v>8</v>
      </c>
      <c r="H1784" s="5">
        <v>291</v>
      </c>
      <c r="I1784" s="5">
        <v>46.688964167134827</v>
      </c>
      <c r="J1784" s="5">
        <v>369.50292833426965</v>
      </c>
      <c r="K1784" s="5">
        <v>182.74707166573035</v>
      </c>
      <c r="L1784" s="5"/>
      <c r="M1784" s="5">
        <v>266.67924528301887</v>
      </c>
      <c r="N1784" s="5"/>
      <c r="O1784" s="5"/>
    </row>
    <row r="1785" spans="1:15" x14ac:dyDescent="0.3">
      <c r="A1785" s="4" t="s">
        <v>17</v>
      </c>
      <c r="B1785" s="5">
        <v>3009</v>
      </c>
      <c r="C1785" s="5">
        <v>200102</v>
      </c>
      <c r="D1785" s="6">
        <v>45569</v>
      </c>
      <c r="E1785" s="4" t="s">
        <v>10</v>
      </c>
      <c r="F1785" s="4">
        <v>2</v>
      </c>
      <c r="G1785" s="4">
        <v>8</v>
      </c>
      <c r="H1785" s="5">
        <v>261</v>
      </c>
      <c r="I1785" s="5">
        <v>40.838094960465526</v>
      </c>
      <c r="J1785" s="5">
        <v>367.17618992093105</v>
      </c>
      <c r="K1785" s="5">
        <v>203.82381007906895</v>
      </c>
      <c r="L1785" s="5"/>
      <c r="M1785" s="5">
        <v>266.67924528301887</v>
      </c>
      <c r="N1785" s="5"/>
      <c r="O1785" s="5"/>
    </row>
    <row r="1786" spans="1:15" x14ac:dyDescent="0.3">
      <c r="A1786" s="4" t="s">
        <v>17</v>
      </c>
      <c r="B1786" s="5">
        <v>3009</v>
      </c>
      <c r="C1786" s="5">
        <v>200102</v>
      </c>
      <c r="D1786" s="6">
        <v>45576</v>
      </c>
      <c r="E1786" s="4" t="s">
        <v>10</v>
      </c>
      <c r="F1786" s="4">
        <v>2</v>
      </c>
      <c r="G1786" s="4">
        <v>8</v>
      </c>
      <c r="H1786" s="5">
        <v>297</v>
      </c>
      <c r="I1786" s="5">
        <v>41.646578490915672</v>
      </c>
      <c r="J1786" s="5">
        <v>366.04315698183132</v>
      </c>
      <c r="K1786" s="5">
        <v>199.45684301816866</v>
      </c>
      <c r="L1786" s="5"/>
      <c r="M1786" s="5">
        <v>266.67924528301887</v>
      </c>
      <c r="N1786" s="5"/>
      <c r="O1786" s="5"/>
    </row>
    <row r="1787" spans="1:15" x14ac:dyDescent="0.3">
      <c r="A1787" s="4" t="s">
        <v>17</v>
      </c>
      <c r="B1787" s="5">
        <v>3009</v>
      </c>
      <c r="C1787" s="5">
        <v>200102</v>
      </c>
      <c r="D1787" s="6">
        <v>45583</v>
      </c>
      <c r="E1787" s="4" t="s">
        <v>10</v>
      </c>
      <c r="F1787" s="4">
        <v>2</v>
      </c>
      <c r="G1787" s="4">
        <v>8</v>
      </c>
      <c r="H1787" s="5">
        <v>302</v>
      </c>
      <c r="I1787" s="5">
        <v>40.612305708984316</v>
      </c>
      <c r="J1787" s="5">
        <v>362.09961141796862</v>
      </c>
      <c r="K1787" s="5">
        <v>199.65038858203138</v>
      </c>
      <c r="L1787" s="5"/>
      <c r="M1787" s="5">
        <v>266.67924528301887</v>
      </c>
      <c r="N1787" s="5"/>
      <c r="O1787" s="5"/>
    </row>
    <row r="1788" spans="1:15" x14ac:dyDescent="0.3">
      <c r="A1788" s="4" t="s">
        <v>17</v>
      </c>
      <c r="B1788" s="5">
        <v>3009</v>
      </c>
      <c r="C1788" s="5">
        <v>200102</v>
      </c>
      <c r="D1788" s="6">
        <v>45590</v>
      </c>
      <c r="E1788" s="4" t="s">
        <v>10</v>
      </c>
      <c r="F1788" s="4">
        <v>2</v>
      </c>
      <c r="G1788" s="4">
        <v>8</v>
      </c>
      <c r="H1788" s="5">
        <v>261</v>
      </c>
      <c r="I1788" s="5">
        <v>40.766867674620279</v>
      </c>
      <c r="J1788" s="5">
        <v>366.78373534924054</v>
      </c>
      <c r="K1788" s="5">
        <v>203.71626465075946</v>
      </c>
      <c r="L1788" s="5"/>
      <c r="M1788" s="5">
        <v>266.67924528301887</v>
      </c>
      <c r="N1788" s="5"/>
      <c r="O1788" s="5"/>
    </row>
    <row r="1789" spans="1:15" x14ac:dyDescent="0.3">
      <c r="A1789" s="4" t="s">
        <v>17</v>
      </c>
      <c r="B1789" s="5">
        <v>3009</v>
      </c>
      <c r="C1789" s="5">
        <v>200102</v>
      </c>
      <c r="D1789" s="6">
        <v>45597</v>
      </c>
      <c r="E1789" s="4" t="s">
        <v>10</v>
      </c>
      <c r="F1789" s="4">
        <v>2</v>
      </c>
      <c r="G1789" s="4">
        <v>8</v>
      </c>
      <c r="H1789" s="5">
        <v>266</v>
      </c>
      <c r="I1789" s="5">
        <v>40.699355031744666</v>
      </c>
      <c r="J1789" s="5">
        <v>361.14871006348932</v>
      </c>
      <c r="K1789" s="5">
        <v>198.35128993651068</v>
      </c>
      <c r="L1789" s="5"/>
      <c r="M1789" s="5">
        <v>266.67924528301887</v>
      </c>
      <c r="N1789" s="5"/>
      <c r="O1789" s="5"/>
    </row>
    <row r="1790" spans="1:15" x14ac:dyDescent="0.3">
      <c r="A1790" s="4" t="s">
        <v>17</v>
      </c>
      <c r="B1790" s="5">
        <v>3009</v>
      </c>
      <c r="C1790" s="5">
        <v>200102</v>
      </c>
      <c r="D1790" s="6">
        <v>45604</v>
      </c>
      <c r="E1790" s="4" t="s">
        <v>10</v>
      </c>
      <c r="F1790" s="4">
        <v>2</v>
      </c>
      <c r="G1790" s="4">
        <v>8</v>
      </c>
      <c r="H1790" s="5">
        <v>297</v>
      </c>
      <c r="I1790" s="5">
        <v>24.144098657850122</v>
      </c>
      <c r="J1790" s="5">
        <v>337.53819731570024</v>
      </c>
      <c r="K1790" s="5">
        <v>240.96180268429976</v>
      </c>
      <c r="L1790" s="5"/>
      <c r="M1790" s="5">
        <v>266.67924528301887</v>
      </c>
      <c r="N1790" s="5"/>
      <c r="O1790" s="5"/>
    </row>
    <row r="1791" spans="1:15" x14ac:dyDescent="0.3">
      <c r="A1791" s="4" t="s">
        <v>17</v>
      </c>
      <c r="B1791" s="5">
        <v>3009</v>
      </c>
      <c r="C1791" s="5">
        <v>200102</v>
      </c>
      <c r="D1791" s="6">
        <v>45611</v>
      </c>
      <c r="E1791" s="4" t="s">
        <v>10</v>
      </c>
      <c r="F1791" s="4">
        <v>2</v>
      </c>
      <c r="G1791" s="4">
        <v>8</v>
      </c>
      <c r="H1791" s="5">
        <v>326</v>
      </c>
      <c r="I1791" s="5">
        <v>17.131385670750628</v>
      </c>
      <c r="J1791" s="5">
        <v>318.63777134150126</v>
      </c>
      <c r="K1791" s="5">
        <v>250.11222865849874</v>
      </c>
      <c r="L1791" s="5"/>
      <c r="M1791" s="5">
        <v>266.67924528301887</v>
      </c>
      <c r="N1791" s="5"/>
      <c r="O1791" s="5"/>
    </row>
    <row r="1792" spans="1:15" x14ac:dyDescent="0.3">
      <c r="A1792" s="4" t="s">
        <v>17</v>
      </c>
      <c r="B1792" s="5">
        <v>3009</v>
      </c>
      <c r="C1792" s="5">
        <v>200102</v>
      </c>
      <c r="D1792" s="6">
        <v>45618</v>
      </c>
      <c r="E1792" s="4" t="s">
        <v>10</v>
      </c>
      <c r="F1792" s="4">
        <v>2</v>
      </c>
      <c r="G1792" s="4">
        <v>8</v>
      </c>
      <c r="H1792" s="5">
        <v>341</v>
      </c>
      <c r="I1792" s="5">
        <v>21.656047076971365</v>
      </c>
      <c r="J1792" s="5">
        <v>330.93709415394272</v>
      </c>
      <c r="K1792" s="5">
        <v>244.31290584605728</v>
      </c>
      <c r="L1792" s="5"/>
      <c r="M1792" s="5">
        <v>266.67924528301887</v>
      </c>
      <c r="N1792" s="5"/>
      <c r="O1792" s="5"/>
    </row>
    <row r="1793" spans="1:15" x14ac:dyDescent="0.3">
      <c r="A1793" s="4" t="s">
        <v>17</v>
      </c>
      <c r="B1793" s="5">
        <v>3009</v>
      </c>
      <c r="C1793" s="5">
        <v>200102</v>
      </c>
      <c r="D1793" s="6">
        <v>45625</v>
      </c>
      <c r="E1793" s="4" t="s">
        <v>10</v>
      </c>
      <c r="F1793" s="4">
        <v>2</v>
      </c>
      <c r="G1793" s="4">
        <v>8</v>
      </c>
      <c r="H1793" s="5">
        <v>111</v>
      </c>
      <c r="I1793" s="5">
        <v>28.010879582762122</v>
      </c>
      <c r="J1793" s="5">
        <v>349.89675916552426</v>
      </c>
      <c r="K1793" s="5">
        <v>237.85324083447574</v>
      </c>
      <c r="L1793" s="5"/>
      <c r="M1793" s="5">
        <v>266.67924528301887</v>
      </c>
      <c r="N1793" s="5"/>
      <c r="O1793" s="5"/>
    </row>
    <row r="1794" spans="1:15" x14ac:dyDescent="0.3">
      <c r="A1794" s="4" t="s">
        <v>17</v>
      </c>
      <c r="B1794" s="5">
        <v>3009</v>
      </c>
      <c r="C1794" s="5">
        <v>200102</v>
      </c>
      <c r="D1794" s="6">
        <v>45632</v>
      </c>
      <c r="E1794" s="4" t="s">
        <v>10</v>
      </c>
      <c r="F1794" s="4">
        <v>2</v>
      </c>
      <c r="G1794" s="4">
        <v>8</v>
      </c>
      <c r="H1794" s="5">
        <v>423</v>
      </c>
      <c r="I1794" s="5">
        <v>66.920545238364582</v>
      </c>
      <c r="J1794" s="5">
        <v>408.96609047672916</v>
      </c>
      <c r="K1794" s="5">
        <v>141.28390952327084</v>
      </c>
      <c r="L1794" s="5"/>
      <c r="M1794" s="5">
        <v>266.67924528301887</v>
      </c>
      <c r="N1794" s="5"/>
      <c r="O1794" s="5"/>
    </row>
    <row r="1795" spans="1:15" x14ac:dyDescent="0.3">
      <c r="A1795" s="4" t="s">
        <v>17</v>
      </c>
      <c r="B1795" s="5">
        <v>3009</v>
      </c>
      <c r="C1795" s="5">
        <v>200102</v>
      </c>
      <c r="D1795" s="6">
        <v>45639</v>
      </c>
      <c r="E1795" s="4" t="s">
        <v>10</v>
      </c>
      <c r="F1795" s="4">
        <v>2</v>
      </c>
      <c r="G1795" s="4">
        <v>8</v>
      </c>
      <c r="H1795" s="5">
        <v>326</v>
      </c>
      <c r="I1795" s="5">
        <v>83.089466089270303</v>
      </c>
      <c r="J1795" s="5">
        <v>457.05393217854061</v>
      </c>
      <c r="K1795" s="5">
        <v>124.69606782145939</v>
      </c>
      <c r="L1795" s="5"/>
      <c r="M1795" s="5">
        <v>266.67924528301887</v>
      </c>
      <c r="N1795" s="5"/>
      <c r="O1795" s="5"/>
    </row>
    <row r="1796" spans="1:15" x14ac:dyDescent="0.3">
      <c r="A1796" s="4" t="s">
        <v>17</v>
      </c>
      <c r="B1796" s="5">
        <v>3009</v>
      </c>
      <c r="C1796" s="5">
        <v>200102</v>
      </c>
      <c r="D1796" s="6">
        <v>45646</v>
      </c>
      <c r="E1796" s="4" t="s">
        <v>10</v>
      </c>
      <c r="F1796" s="4">
        <v>2</v>
      </c>
      <c r="G1796" s="4">
        <v>8</v>
      </c>
      <c r="H1796" s="5">
        <v>312</v>
      </c>
      <c r="I1796" s="5">
        <v>83.866616570599774</v>
      </c>
      <c r="J1796" s="5">
        <v>461.60823314119955</v>
      </c>
      <c r="K1796" s="5">
        <v>126.14176685880045</v>
      </c>
      <c r="L1796" s="5"/>
      <c r="M1796" s="5">
        <v>266.67924528301887</v>
      </c>
      <c r="N1796" s="5"/>
      <c r="O1796" s="5"/>
    </row>
    <row r="1797" spans="1:15" x14ac:dyDescent="0.3">
      <c r="A1797" s="4" t="s">
        <v>17</v>
      </c>
      <c r="B1797" s="5">
        <v>3009</v>
      </c>
      <c r="C1797" s="5">
        <v>200102</v>
      </c>
      <c r="D1797" s="6">
        <v>45653</v>
      </c>
      <c r="E1797" s="4" t="s">
        <v>10</v>
      </c>
      <c r="F1797" s="4">
        <v>2</v>
      </c>
      <c r="G1797" s="4">
        <v>8</v>
      </c>
      <c r="H1797" s="5">
        <v>191</v>
      </c>
      <c r="I1797" s="5">
        <v>83.059842884513088</v>
      </c>
      <c r="J1797" s="5">
        <v>466.3696857690262</v>
      </c>
      <c r="K1797" s="5">
        <v>134.13031423097382</v>
      </c>
      <c r="L1797" s="5"/>
      <c r="M1797" s="5">
        <v>266.67924528301887</v>
      </c>
      <c r="N1797" s="5"/>
      <c r="O1797" s="5"/>
    </row>
    <row r="1798" spans="1:15" x14ac:dyDescent="0.3">
      <c r="A1798" s="4" t="s">
        <v>17</v>
      </c>
      <c r="B1798" s="5">
        <v>3009</v>
      </c>
      <c r="C1798" s="5">
        <v>200102</v>
      </c>
      <c r="D1798" s="6">
        <v>45660</v>
      </c>
      <c r="E1798" s="4" t="s">
        <v>10</v>
      </c>
      <c r="F1798" s="4">
        <v>2</v>
      </c>
      <c r="G1798" s="4">
        <v>8</v>
      </c>
      <c r="H1798" s="5">
        <v>241</v>
      </c>
      <c r="I1798" s="5">
        <v>90.312564878869424</v>
      </c>
      <c r="J1798" s="5">
        <v>471.50012975773882</v>
      </c>
      <c r="K1798" s="5">
        <v>110.24987024226115</v>
      </c>
      <c r="L1798" s="5"/>
      <c r="M1798" s="5">
        <v>266.67924528301887</v>
      </c>
      <c r="N1798" s="5"/>
      <c r="O1798" s="5"/>
    </row>
    <row r="1799" spans="1:15" x14ac:dyDescent="0.3">
      <c r="A1799" s="4" t="s">
        <v>17</v>
      </c>
      <c r="B1799" s="5">
        <v>3009</v>
      </c>
      <c r="C1799" s="5">
        <v>200102</v>
      </c>
      <c r="D1799" s="6">
        <v>45667</v>
      </c>
      <c r="E1799" s="4" t="s">
        <v>10</v>
      </c>
      <c r="F1799" s="4">
        <v>2</v>
      </c>
      <c r="G1799" s="4">
        <v>8</v>
      </c>
      <c r="H1799" s="5">
        <v>414</v>
      </c>
      <c r="I1799" s="5">
        <v>91.725729078596046</v>
      </c>
      <c r="J1799" s="5">
        <v>467.32645815719206</v>
      </c>
      <c r="K1799" s="5">
        <v>100.42354184280791</v>
      </c>
      <c r="L1799" s="5"/>
      <c r="M1799" s="5">
        <v>266.67924528301887</v>
      </c>
      <c r="N1799" s="5"/>
      <c r="O1799" s="5"/>
    </row>
    <row r="1800" spans="1:15" x14ac:dyDescent="0.3">
      <c r="A1800" s="4" t="s">
        <v>17</v>
      </c>
      <c r="B1800" s="5">
        <v>3009</v>
      </c>
      <c r="C1800" s="5">
        <v>200102</v>
      </c>
      <c r="D1800" s="6">
        <v>45674</v>
      </c>
      <c r="E1800" s="4" t="s">
        <v>10</v>
      </c>
      <c r="F1800" s="4">
        <v>2</v>
      </c>
      <c r="G1800" s="4">
        <v>8</v>
      </c>
      <c r="H1800" s="5">
        <v>294</v>
      </c>
      <c r="I1800" s="5">
        <v>100.93244956405249</v>
      </c>
      <c r="J1800" s="5">
        <v>496.73989912810498</v>
      </c>
      <c r="K1800" s="5">
        <v>93.01010087189502</v>
      </c>
      <c r="L1800" s="5"/>
      <c r="M1800" s="5">
        <v>266.67924528301887</v>
      </c>
      <c r="N1800" s="5"/>
      <c r="O1800" s="5"/>
    </row>
    <row r="1801" spans="1:15" x14ac:dyDescent="0.3">
      <c r="A1801" s="4" t="s">
        <v>17</v>
      </c>
      <c r="B1801" s="5">
        <v>3009</v>
      </c>
      <c r="C1801" s="5">
        <v>200102</v>
      </c>
      <c r="D1801" s="6">
        <v>45681</v>
      </c>
      <c r="E1801" s="4" t="s">
        <v>10</v>
      </c>
      <c r="F1801" s="4">
        <v>2</v>
      </c>
      <c r="G1801" s="4">
        <v>8</v>
      </c>
      <c r="H1801" s="5">
        <v>239</v>
      </c>
      <c r="I1801" s="5">
        <v>99.433394792695282</v>
      </c>
      <c r="J1801" s="5">
        <v>487.86678958539056</v>
      </c>
      <c r="K1801" s="5">
        <v>90.133210414609437</v>
      </c>
      <c r="L1801" s="5"/>
      <c r="M1801" s="5">
        <v>266.67924528301887</v>
      </c>
      <c r="N1801" s="5"/>
      <c r="O1801" s="5"/>
    </row>
    <row r="1802" spans="1:15" x14ac:dyDescent="0.3">
      <c r="A1802" s="4" t="s">
        <v>17</v>
      </c>
      <c r="B1802" s="5">
        <v>3009</v>
      </c>
      <c r="C1802" s="5">
        <v>200102</v>
      </c>
      <c r="D1802" s="6">
        <v>45688</v>
      </c>
      <c r="E1802" s="4" t="s">
        <v>10</v>
      </c>
      <c r="F1802" s="4">
        <v>2</v>
      </c>
      <c r="G1802" s="4">
        <v>8</v>
      </c>
      <c r="H1802" s="5">
        <v>338</v>
      </c>
      <c r="I1802" s="5">
        <v>77.349854557070756</v>
      </c>
      <c r="J1802" s="5">
        <v>459.69970911414151</v>
      </c>
      <c r="K1802" s="5">
        <v>150.30029088585849</v>
      </c>
      <c r="L1802" s="5"/>
      <c r="M1802" s="5">
        <v>266.67924528301887</v>
      </c>
      <c r="N1802" s="5"/>
      <c r="O1802" s="5"/>
    </row>
    <row r="1803" spans="1:15" x14ac:dyDescent="0.3">
      <c r="A1803" s="4" t="s">
        <v>17</v>
      </c>
      <c r="B1803" s="5">
        <v>3009</v>
      </c>
      <c r="C1803" s="5">
        <v>200102</v>
      </c>
      <c r="D1803" s="6">
        <v>45695</v>
      </c>
      <c r="E1803" s="4" t="s">
        <v>10</v>
      </c>
      <c r="F1803" s="4">
        <v>2</v>
      </c>
      <c r="G1803" s="4">
        <v>8</v>
      </c>
      <c r="H1803" s="5">
        <v>253</v>
      </c>
      <c r="I1803" s="5">
        <v>65.312589712857047</v>
      </c>
      <c r="J1803" s="5">
        <v>425.00017942571412</v>
      </c>
      <c r="K1803" s="5">
        <v>163.74982057428591</v>
      </c>
      <c r="L1803" s="5"/>
      <c r="M1803" s="5">
        <v>266.67924528301887</v>
      </c>
      <c r="N1803" s="5"/>
      <c r="O1803" s="5"/>
    </row>
    <row r="1804" spans="1:15" x14ac:dyDescent="0.3">
      <c r="A1804" s="4" t="s">
        <v>17</v>
      </c>
      <c r="B1804" s="5">
        <v>3009</v>
      </c>
      <c r="C1804" s="5">
        <v>200104</v>
      </c>
      <c r="D1804" s="6">
        <v>45331</v>
      </c>
      <c r="E1804" s="4" t="s">
        <v>11</v>
      </c>
      <c r="F1804" s="4">
        <v>2</v>
      </c>
      <c r="G1804" s="4">
        <v>8</v>
      </c>
      <c r="H1804" s="5">
        <v>210</v>
      </c>
      <c r="I1804" s="5"/>
      <c r="J1804" s="5"/>
      <c r="K1804" s="5"/>
      <c r="L1804" s="5"/>
      <c r="M1804" s="5">
        <f>AVERAGE(H1804:H1856)</f>
        <v>246.26415094339623</v>
      </c>
      <c r="N1804" s="5"/>
      <c r="O1804" s="5"/>
    </row>
    <row r="1805" spans="1:15" x14ac:dyDescent="0.3">
      <c r="A1805" s="4" t="s">
        <v>17</v>
      </c>
      <c r="B1805" s="5">
        <v>3009</v>
      </c>
      <c r="C1805" s="5">
        <v>200104</v>
      </c>
      <c r="D1805" s="6">
        <v>45338</v>
      </c>
      <c r="E1805" s="4" t="s">
        <v>11</v>
      </c>
      <c r="F1805" s="4">
        <v>2</v>
      </c>
      <c r="G1805" s="4">
        <v>8</v>
      </c>
      <c r="H1805" s="5">
        <v>175</v>
      </c>
      <c r="I1805" s="5">
        <v>0</v>
      </c>
      <c r="J1805" s="5">
        <f>AVERAGE($H$2:H1804)+(F1804*_xlfn.STDEV.P(H1804:H1804))</f>
        <v>6665.8064337215756</v>
      </c>
      <c r="K1805" s="5">
        <f>AVERAGE($H$2:H1804)-(2*I1805)</f>
        <v>6665.8064337215756</v>
      </c>
      <c r="L1805" s="5"/>
      <c r="M1805" s="5">
        <f>M1804</f>
        <v>246.26415094339623</v>
      </c>
      <c r="N1805" s="5"/>
      <c r="O1805" s="5"/>
    </row>
    <row r="1806" spans="1:15" x14ac:dyDescent="0.3">
      <c r="A1806" s="4" t="s">
        <v>17</v>
      </c>
      <c r="B1806" s="5">
        <v>3009</v>
      </c>
      <c r="C1806" s="5">
        <v>200104</v>
      </c>
      <c r="D1806" s="6">
        <v>45345</v>
      </c>
      <c r="E1806" s="4" t="s">
        <v>11</v>
      </c>
      <c r="F1806" s="4">
        <v>2</v>
      </c>
      <c r="G1806" s="4">
        <v>8</v>
      </c>
      <c r="H1806" s="5">
        <v>225</v>
      </c>
      <c r="I1806" s="5">
        <f>_xlfn.STDEV.P($H$2:H1805)</f>
        <v>19220.68991054349</v>
      </c>
      <c r="J1806" s="5">
        <f>AVERAGE($H$2:H1805)+(2*I1806)</f>
        <v>45103.588246807602</v>
      </c>
      <c r="K1806" s="5">
        <f>AVERAGE($H$2:H1805)-(2*I1806)</f>
        <v>-31779.171395366357</v>
      </c>
      <c r="L1806" s="5"/>
      <c r="M1806" s="5">
        <f>M1805</f>
        <v>246.26415094339623</v>
      </c>
      <c r="N1806" s="5"/>
      <c r="O1806" s="5"/>
    </row>
    <row r="1807" spans="1:15" x14ac:dyDescent="0.3">
      <c r="A1807" s="4" t="s">
        <v>17</v>
      </c>
      <c r="B1807" s="5">
        <v>3009</v>
      </c>
      <c r="C1807" s="5">
        <v>200104</v>
      </c>
      <c r="D1807" s="6">
        <v>45352</v>
      </c>
      <c r="E1807" s="4" t="s">
        <v>11</v>
      </c>
      <c r="F1807" s="4">
        <v>2</v>
      </c>
      <c r="G1807" s="4">
        <v>8</v>
      </c>
      <c r="H1807" s="5">
        <v>88</v>
      </c>
      <c r="I1807" s="5">
        <f>_xlfn.STDEV.P($H$2:H1806)</f>
        <v>19215.961906199194</v>
      </c>
      <c r="J1807" s="5">
        <f>AVERAGE($H$2:H1806)+(2*I1807)</f>
        <v>45090.565917661545</v>
      </c>
      <c r="K1807" s="5">
        <f>AVERAGE($H$2:H1806)-(2*I1807)</f>
        <v>-31773.281707135233</v>
      </c>
      <c r="L1807" s="5"/>
      <c r="M1807" s="5">
        <f>M1806</f>
        <v>246.26415094339623</v>
      </c>
      <c r="N1807" s="5"/>
      <c r="O1807" s="5"/>
    </row>
    <row r="1808" spans="1:15" x14ac:dyDescent="0.3">
      <c r="A1808" s="4" t="s">
        <v>17</v>
      </c>
      <c r="B1808" s="5">
        <v>3009</v>
      </c>
      <c r="C1808" s="5">
        <v>200104</v>
      </c>
      <c r="D1808" s="6">
        <v>45359</v>
      </c>
      <c r="E1808" s="4" t="s">
        <v>11</v>
      </c>
      <c r="F1808" s="4">
        <v>2</v>
      </c>
      <c r="G1808" s="4">
        <v>8</v>
      </c>
      <c r="H1808" s="5">
        <v>324</v>
      </c>
      <c r="I1808" s="5">
        <f>_xlfn.STDEV.P($H$2:H1807)</f>
        <v>19211.262975520451</v>
      </c>
      <c r="J1808" s="5">
        <f>AVERAGE($H$2:H1807)+(2*I1808)</f>
        <v>45077.529827009894</v>
      </c>
      <c r="K1808" s="5">
        <f>AVERAGE($H$2:H1807)-(2*I1808)</f>
        <v>-31767.522075071909</v>
      </c>
      <c r="L1808" s="5"/>
      <c r="M1808" s="5">
        <f>M1807</f>
        <v>246.26415094339623</v>
      </c>
      <c r="N1808" s="5"/>
      <c r="O1808" s="5"/>
    </row>
    <row r="1809" spans="1:15" x14ac:dyDescent="0.3">
      <c r="A1809" s="4" t="s">
        <v>17</v>
      </c>
      <c r="B1809" s="5">
        <v>3009</v>
      </c>
      <c r="C1809" s="5">
        <v>200104</v>
      </c>
      <c r="D1809" s="6">
        <v>45366</v>
      </c>
      <c r="E1809" s="4" t="s">
        <v>11</v>
      </c>
      <c r="F1809" s="4">
        <v>2</v>
      </c>
      <c r="G1809" s="4">
        <v>8</v>
      </c>
      <c r="H1809" s="5">
        <v>206</v>
      </c>
      <c r="I1809" s="5">
        <f>_xlfn.STDEV.P($H$2:H1808)</f>
        <v>19206.523581399942</v>
      </c>
      <c r="J1809" s="5">
        <f>AVERAGE($H$2:H1808)+(2*I1809)</f>
        <v>45064.547439501599</v>
      </c>
      <c r="K1809" s="5">
        <f>AVERAGE($H$2:H1808)-(2*I1809)</f>
        <v>-31761.546886098171</v>
      </c>
      <c r="L1809" s="5"/>
      <c r="M1809" s="5">
        <f>M1808</f>
        <v>246.26415094339623</v>
      </c>
      <c r="N1809" s="5"/>
      <c r="O1809" s="5"/>
    </row>
    <row r="1810" spans="1:15" x14ac:dyDescent="0.3">
      <c r="A1810" s="4" t="s">
        <v>17</v>
      </c>
      <c r="B1810" s="5">
        <v>3009</v>
      </c>
      <c r="C1810" s="5">
        <v>200104</v>
      </c>
      <c r="D1810" s="6">
        <v>45373</v>
      </c>
      <c r="E1810" s="4" t="s">
        <v>11</v>
      </c>
      <c r="F1810" s="4">
        <v>2</v>
      </c>
      <c r="G1810" s="4">
        <v>8</v>
      </c>
      <c r="H1810" s="5">
        <v>224</v>
      </c>
      <c r="I1810" s="5">
        <f>_xlfn.STDEV.P($H$2:H1809)</f>
        <v>19201.809319152944</v>
      </c>
      <c r="J1810" s="5">
        <f>AVERAGE($H$2:H1809)+(2*I1810)</f>
        <v>45051.553925916509</v>
      </c>
      <c r="K1810" s="5">
        <f>AVERAGE($H$2:H1809)-(2*I1810)</f>
        <v>-31755.683350695268</v>
      </c>
      <c r="L1810" s="5"/>
      <c r="M1810" s="5">
        <f>M1809</f>
        <v>246.26415094339623</v>
      </c>
      <c r="N1810" s="5"/>
      <c r="O1810" s="5"/>
    </row>
    <row r="1811" spans="1:15" x14ac:dyDescent="0.3">
      <c r="A1811" s="4" t="s">
        <v>17</v>
      </c>
      <c r="B1811" s="5">
        <v>3009</v>
      </c>
      <c r="C1811" s="5">
        <v>200104</v>
      </c>
      <c r="D1811" s="6">
        <v>45380</v>
      </c>
      <c r="E1811" s="4" t="s">
        <v>11</v>
      </c>
      <c r="F1811" s="4">
        <v>2</v>
      </c>
      <c r="G1811" s="4">
        <v>8</v>
      </c>
      <c r="H1811" s="5">
        <v>178</v>
      </c>
      <c r="I1811" s="5">
        <f>_xlfn.STDEV.P($H$2:H1810)</f>
        <v>19197.095119729045</v>
      </c>
      <c r="J1811" s="5">
        <f>AVERAGE($H$2:H1810)+(2*I1811)</f>
        <v>45038.574429618398</v>
      </c>
      <c r="K1811" s="5">
        <f>AVERAGE($H$2:H1810)-(2*I1811)</f>
        <v>-31749.806049297782</v>
      </c>
      <c r="L1811" s="5"/>
      <c r="M1811" s="5">
        <f>M1810</f>
        <v>246.26415094339623</v>
      </c>
      <c r="N1811" s="5"/>
      <c r="O1811" s="5"/>
    </row>
    <row r="1812" spans="1:15" x14ac:dyDescent="0.3">
      <c r="A1812" s="4" t="s">
        <v>17</v>
      </c>
      <c r="B1812" s="5">
        <v>3009</v>
      </c>
      <c r="C1812" s="5">
        <v>200104</v>
      </c>
      <c r="D1812" s="6">
        <v>45387</v>
      </c>
      <c r="E1812" s="4" t="s">
        <v>11</v>
      </c>
      <c r="F1812" s="4">
        <v>2</v>
      </c>
      <c r="G1812" s="4">
        <v>8</v>
      </c>
      <c r="H1812" s="5">
        <v>242</v>
      </c>
      <c r="I1812" s="5">
        <f>_xlfn.STDEV.P($H$2:H1811)</f>
        <v>19192.39284493286</v>
      </c>
      <c r="J1812" s="5">
        <f>AVERAGE($H$2:H1811)+(2*I1812)</f>
        <v>45025.597292075661</v>
      </c>
      <c r="K1812" s="5">
        <f>AVERAGE($H$2:H1811)-(2*I1812)</f>
        <v>-31743.974087655773</v>
      </c>
      <c r="L1812" s="5"/>
      <c r="M1812" s="5">
        <f>M1811</f>
        <v>246.26415094339623</v>
      </c>
      <c r="N1812" s="5"/>
      <c r="O1812" s="5"/>
    </row>
    <row r="1813" spans="1:15" x14ac:dyDescent="0.3">
      <c r="A1813" s="4" t="s">
        <v>17</v>
      </c>
      <c r="B1813" s="5">
        <v>3009</v>
      </c>
      <c r="C1813" s="5">
        <v>200104</v>
      </c>
      <c r="D1813" s="6">
        <v>45394</v>
      </c>
      <c r="E1813" s="4" t="s">
        <v>11</v>
      </c>
      <c r="F1813" s="4">
        <v>2</v>
      </c>
      <c r="G1813" s="4">
        <v>8</v>
      </c>
      <c r="H1813" s="5">
        <v>243</v>
      </c>
      <c r="I1813" s="5">
        <f>_xlfn.STDEV.P(H1805:H1812)</f>
        <v>62.798785816287882</v>
      </c>
      <c r="J1813" s="5">
        <f>AVERAGE(H1805:H1812)+(2*I1813)</f>
        <v>333.34757163257575</v>
      </c>
      <c r="K1813" s="5">
        <f>AVERAGE(H1805:H1812)-(2*I1813)</f>
        <v>82.152428367424235</v>
      </c>
      <c r="L1813" s="5"/>
      <c r="M1813" s="5">
        <f>M1812</f>
        <v>246.26415094339623</v>
      </c>
      <c r="N1813" s="5"/>
      <c r="O1813" s="5"/>
    </row>
    <row r="1814" spans="1:15" x14ac:dyDescent="0.3">
      <c r="A1814" s="4" t="s">
        <v>17</v>
      </c>
      <c r="B1814" s="5">
        <v>3009</v>
      </c>
      <c r="C1814" s="5">
        <v>200104</v>
      </c>
      <c r="D1814" s="6">
        <v>45401</v>
      </c>
      <c r="E1814" s="4" t="s">
        <v>11</v>
      </c>
      <c r="F1814" s="4">
        <v>2</v>
      </c>
      <c r="G1814" s="4">
        <v>8</v>
      </c>
      <c r="H1814" s="5">
        <v>232</v>
      </c>
      <c r="I1814" s="5">
        <f>_xlfn.STDEV.P(H1806:H1813)</f>
        <v>62.391405658151349</v>
      </c>
      <c r="J1814" s="5">
        <f>AVERAGE(H1806:H1813)+(2*I1814)</f>
        <v>341.03281131630268</v>
      </c>
      <c r="K1814" s="5">
        <f>AVERAGE(H1806:H1813)-(2*I1814)</f>
        <v>91.467188683697302</v>
      </c>
      <c r="L1814" s="5"/>
      <c r="M1814" s="5">
        <f>M1813</f>
        <v>246.26415094339623</v>
      </c>
      <c r="N1814" s="5"/>
      <c r="O1814" s="5"/>
    </row>
    <row r="1815" spans="1:15" x14ac:dyDescent="0.3">
      <c r="A1815" s="4" t="s">
        <v>17</v>
      </c>
      <c r="B1815" s="5">
        <v>3009</v>
      </c>
      <c r="C1815" s="5">
        <v>200104</v>
      </c>
      <c r="D1815" s="6">
        <v>45408</v>
      </c>
      <c r="E1815" s="4" t="s">
        <v>11</v>
      </c>
      <c r="F1815" s="4">
        <v>2</v>
      </c>
      <c r="G1815" s="4">
        <v>8</v>
      </c>
      <c r="H1815" s="5">
        <v>208</v>
      </c>
      <c r="I1815" s="5">
        <f>_xlfn.STDEV.P(H1807:H1814)</f>
        <v>62.556849145397344</v>
      </c>
      <c r="J1815" s="5">
        <f>AVERAGE(H1807:H1814)+(2*I1815)</f>
        <v>342.23869829079467</v>
      </c>
      <c r="K1815" s="5">
        <f>AVERAGE(H1807:H1814)-(2*I1815)</f>
        <v>92.011301709205313</v>
      </c>
      <c r="L1815" s="5"/>
      <c r="M1815" s="5">
        <f>M1814</f>
        <v>246.26415094339623</v>
      </c>
      <c r="N1815" s="5"/>
      <c r="O1815" s="5"/>
    </row>
    <row r="1816" spans="1:15" x14ac:dyDescent="0.3">
      <c r="A1816" s="4" t="s">
        <v>17</v>
      </c>
      <c r="B1816" s="5">
        <v>3009</v>
      </c>
      <c r="C1816" s="5">
        <v>200104</v>
      </c>
      <c r="D1816" s="6">
        <v>45415</v>
      </c>
      <c r="E1816" s="4" t="s">
        <v>11</v>
      </c>
      <c r="F1816" s="4">
        <v>2</v>
      </c>
      <c r="G1816" s="4">
        <v>8</v>
      </c>
      <c r="H1816" s="5">
        <v>240</v>
      </c>
      <c r="I1816" s="5">
        <f>_xlfn.STDEV.P(H1808:H1815)</f>
        <v>40.182202216901949</v>
      </c>
      <c r="J1816" s="5">
        <f>AVERAGE(H1808:H1815)+(2*I1816)</f>
        <v>312.48940443380388</v>
      </c>
      <c r="K1816" s="5">
        <f>AVERAGE(H1808:H1815)-(2*I1816)</f>
        <v>151.76059556619612</v>
      </c>
      <c r="L1816" s="5"/>
      <c r="M1816" s="5">
        <f>M1815</f>
        <v>246.26415094339623</v>
      </c>
      <c r="N1816" s="5"/>
      <c r="O1816" s="5"/>
    </row>
    <row r="1817" spans="1:15" x14ac:dyDescent="0.3">
      <c r="A1817" s="4" t="s">
        <v>17</v>
      </c>
      <c r="B1817" s="5">
        <v>3009</v>
      </c>
      <c r="C1817" s="5">
        <v>200104</v>
      </c>
      <c r="D1817" s="6">
        <v>45422</v>
      </c>
      <c r="E1817" s="4" t="s">
        <v>11</v>
      </c>
      <c r="F1817" s="4">
        <v>2</v>
      </c>
      <c r="G1817" s="4">
        <v>8</v>
      </c>
      <c r="H1817" s="5">
        <v>243</v>
      </c>
      <c r="I1817" s="5">
        <f>_xlfn.STDEV.P(H1809:H1816)</f>
        <v>21.377192869972429</v>
      </c>
      <c r="J1817" s="5">
        <f>AVERAGE(H1809:H1816)+(2*I1817)</f>
        <v>264.37938573994484</v>
      </c>
      <c r="K1817" s="5">
        <f>AVERAGE(H1809:H1816)-(2*I1817)</f>
        <v>178.87061426005513</v>
      </c>
      <c r="L1817" s="5"/>
      <c r="M1817" s="5">
        <f>M1816</f>
        <v>246.26415094339623</v>
      </c>
      <c r="N1817" s="5"/>
      <c r="O1817" s="5"/>
    </row>
    <row r="1818" spans="1:15" x14ac:dyDescent="0.3">
      <c r="A1818" s="4" t="s">
        <v>17</v>
      </c>
      <c r="B1818" s="5">
        <v>3009</v>
      </c>
      <c r="C1818" s="5">
        <v>200104</v>
      </c>
      <c r="D1818" s="6">
        <v>45429</v>
      </c>
      <c r="E1818" s="4" t="s">
        <v>11</v>
      </c>
      <c r="F1818" s="4">
        <v>2</v>
      </c>
      <c r="G1818" s="4">
        <v>8</v>
      </c>
      <c r="H1818" s="5">
        <v>239</v>
      </c>
      <c r="I1818" s="5">
        <f>_xlfn.STDEV.P(H1810:H1817)</f>
        <v>21.498546462493692</v>
      </c>
      <c r="J1818" s="5">
        <f>AVERAGE(H1810:H1817)+(2*I1818)</f>
        <v>269.24709292498738</v>
      </c>
      <c r="K1818" s="5">
        <f>AVERAGE(H1810:H1817)-(2*I1818)</f>
        <v>183.25290707501262</v>
      </c>
      <c r="L1818" s="5"/>
      <c r="M1818" s="5">
        <f>M1817</f>
        <v>246.26415094339623</v>
      </c>
      <c r="N1818" s="5"/>
      <c r="O1818" s="5"/>
    </row>
    <row r="1819" spans="1:15" x14ac:dyDescent="0.3">
      <c r="A1819" s="4" t="s">
        <v>17</v>
      </c>
      <c r="B1819" s="5">
        <v>3009</v>
      </c>
      <c r="C1819" s="5">
        <v>200104</v>
      </c>
      <c r="D1819" s="6">
        <v>45436</v>
      </c>
      <c r="E1819" s="4" t="s">
        <v>11</v>
      </c>
      <c r="F1819" s="4">
        <v>2</v>
      </c>
      <c r="G1819" s="4">
        <v>8</v>
      </c>
      <c r="H1819" s="5">
        <v>250</v>
      </c>
      <c r="I1819" s="5">
        <f>_xlfn.STDEV.P(H1811:H1818)</f>
        <v>21.871428279835772</v>
      </c>
      <c r="J1819" s="5">
        <f>AVERAGE(H1811:H1818)+(2*I1819)</f>
        <v>271.86785655967157</v>
      </c>
      <c r="K1819" s="5">
        <f>AVERAGE(H1811:H1818)-(2*I1819)</f>
        <v>184.38214344032846</v>
      </c>
      <c r="L1819" s="5"/>
      <c r="M1819" s="5">
        <f>M1818</f>
        <v>246.26415094339623</v>
      </c>
      <c r="N1819" s="5"/>
      <c r="O1819" s="5"/>
    </row>
    <row r="1820" spans="1:15" x14ac:dyDescent="0.3">
      <c r="A1820" s="4" t="s">
        <v>17</v>
      </c>
      <c r="B1820" s="5">
        <v>3009</v>
      </c>
      <c r="C1820" s="5">
        <v>200104</v>
      </c>
      <c r="D1820" s="6">
        <v>45443</v>
      </c>
      <c r="E1820" s="4" t="s">
        <v>11</v>
      </c>
      <c r="F1820" s="4">
        <v>2</v>
      </c>
      <c r="G1820" s="4">
        <v>8</v>
      </c>
      <c r="H1820" s="5">
        <v>209</v>
      </c>
      <c r="I1820" s="5">
        <f>_xlfn.STDEV.P(H1812:H1819)</f>
        <v>11.962833067463576</v>
      </c>
      <c r="J1820" s="5">
        <f>AVERAGE(H1812:H1819)+(2*I1820)</f>
        <v>261.05066613492716</v>
      </c>
      <c r="K1820" s="5">
        <f>AVERAGE(H1812:H1819)-(2*I1820)</f>
        <v>213.19933386507284</v>
      </c>
      <c r="L1820" s="5"/>
      <c r="M1820" s="5">
        <f>M1819</f>
        <v>246.26415094339623</v>
      </c>
      <c r="N1820" s="5"/>
      <c r="O1820" s="5"/>
    </row>
    <row r="1821" spans="1:15" x14ac:dyDescent="0.3">
      <c r="A1821" s="4" t="s">
        <v>17</v>
      </c>
      <c r="B1821" s="5">
        <v>3009</v>
      </c>
      <c r="C1821" s="5">
        <v>200104</v>
      </c>
      <c r="D1821" s="6">
        <v>45450</v>
      </c>
      <c r="E1821" s="4" t="s">
        <v>11</v>
      </c>
      <c r="F1821" s="4">
        <v>2</v>
      </c>
      <c r="G1821" s="4">
        <v>8</v>
      </c>
      <c r="H1821" s="5">
        <v>234</v>
      </c>
      <c r="I1821" s="5">
        <f>_xlfn.STDEV.P(H1813:H1820)</f>
        <v>14.89966442575134</v>
      </c>
      <c r="J1821" s="5">
        <f>AVERAGE(H1813:H1820)+(2*I1821)</f>
        <v>262.79932885150265</v>
      </c>
      <c r="K1821" s="5">
        <f>AVERAGE(H1813:H1820)-(2*I1821)</f>
        <v>203.20067114849732</v>
      </c>
      <c r="L1821" s="5"/>
      <c r="M1821" s="5">
        <f>M1820</f>
        <v>246.26415094339623</v>
      </c>
      <c r="N1821" s="5"/>
      <c r="O1821" s="5"/>
    </row>
    <row r="1822" spans="1:15" x14ac:dyDescent="0.3">
      <c r="A1822" s="4" t="s">
        <v>17</v>
      </c>
      <c r="B1822" s="5">
        <v>3009</v>
      </c>
      <c r="C1822" s="5">
        <v>200104</v>
      </c>
      <c r="D1822" s="6">
        <v>45457</v>
      </c>
      <c r="E1822" s="4" t="s">
        <v>11</v>
      </c>
      <c r="F1822" s="4">
        <v>2</v>
      </c>
      <c r="G1822" s="4">
        <v>8</v>
      </c>
      <c r="H1822" s="5">
        <v>249</v>
      </c>
      <c r="I1822" s="5">
        <f>_xlfn.STDEV.P(H1814:H1821)</f>
        <v>14.434658811347084</v>
      </c>
      <c r="J1822" s="5">
        <f>AVERAGE(H1814:H1821)+(2*I1822)</f>
        <v>260.74431762269415</v>
      </c>
      <c r="K1822" s="5">
        <f>AVERAGE(H1814:H1821)-(2*I1822)</f>
        <v>203.00568237730585</v>
      </c>
      <c r="L1822" s="5"/>
      <c r="M1822" s="5">
        <f>M1821</f>
        <v>246.26415094339623</v>
      </c>
      <c r="N1822" s="5"/>
      <c r="O1822" s="5"/>
    </row>
    <row r="1823" spans="1:15" x14ac:dyDescent="0.3">
      <c r="A1823" s="4" t="s">
        <v>17</v>
      </c>
      <c r="B1823" s="5">
        <v>3009</v>
      </c>
      <c r="C1823" s="5">
        <v>200104</v>
      </c>
      <c r="D1823" s="6">
        <v>45464</v>
      </c>
      <c r="E1823" s="4" t="s">
        <v>11</v>
      </c>
      <c r="F1823" s="4">
        <v>2</v>
      </c>
      <c r="G1823" s="4">
        <v>8</v>
      </c>
      <c r="H1823" s="5">
        <v>243</v>
      </c>
      <c r="I1823" s="5">
        <f>_xlfn.STDEV.P(H1815:H1822)</f>
        <v>15.508062419270823</v>
      </c>
      <c r="J1823" s="5">
        <f>AVERAGE(H1815:H1822)+(2*I1823)</f>
        <v>265.01612483854166</v>
      </c>
      <c r="K1823" s="5">
        <f>AVERAGE(H1815:H1822)-(2*I1823)</f>
        <v>202.98387516145834</v>
      </c>
      <c r="L1823" s="5"/>
      <c r="M1823" s="5">
        <f>M1822</f>
        <v>246.26415094339623</v>
      </c>
      <c r="N1823" s="5"/>
      <c r="O1823" s="5"/>
    </row>
    <row r="1824" spans="1:15" x14ac:dyDescent="0.3">
      <c r="A1824" s="4" t="s">
        <v>17</v>
      </c>
      <c r="B1824" s="5">
        <v>3009</v>
      </c>
      <c r="C1824" s="5">
        <v>200104</v>
      </c>
      <c r="D1824" s="6">
        <v>45471</v>
      </c>
      <c r="E1824" s="4" t="s">
        <v>11</v>
      </c>
      <c r="F1824" s="4">
        <v>2</v>
      </c>
      <c r="G1824" s="4">
        <v>8</v>
      </c>
      <c r="H1824" s="5">
        <v>276</v>
      </c>
      <c r="I1824" s="5">
        <f>_xlfn.STDEV.P(H1816:H1823)</f>
        <v>12.123711271718738</v>
      </c>
      <c r="J1824" s="5">
        <f>AVERAGE(H1816:H1823)+(2*I1824)</f>
        <v>262.62242254343749</v>
      </c>
      <c r="K1824" s="5">
        <f>AVERAGE(H1816:H1823)-(2*I1824)</f>
        <v>214.12757745656253</v>
      </c>
      <c r="L1824" s="5"/>
      <c r="M1824" s="5">
        <f>M1823</f>
        <v>246.26415094339623</v>
      </c>
      <c r="N1824" s="5"/>
      <c r="O1824" s="5"/>
    </row>
    <row r="1825" spans="1:15" x14ac:dyDescent="0.3">
      <c r="A1825" s="4" t="s">
        <v>17</v>
      </c>
      <c r="B1825" s="5">
        <v>3009</v>
      </c>
      <c r="C1825" s="5">
        <v>200104</v>
      </c>
      <c r="D1825" s="6">
        <v>45478</v>
      </c>
      <c r="E1825" s="4" t="s">
        <v>11</v>
      </c>
      <c r="F1825" s="4">
        <v>2</v>
      </c>
      <c r="G1825" s="4">
        <v>8</v>
      </c>
      <c r="H1825" s="5">
        <v>128</v>
      </c>
      <c r="I1825" s="5">
        <f>_xlfn.STDEV.P(H1817:H1824)</f>
        <v>17.417214903652077</v>
      </c>
      <c r="J1825" s="5">
        <f>AVERAGE(H1817:H1824)+(2*I1825)</f>
        <v>277.70942980730416</v>
      </c>
      <c r="K1825" s="5">
        <f>AVERAGE(H1817:H1824)-(2*I1825)</f>
        <v>208.04057019269584</v>
      </c>
      <c r="L1825" s="5"/>
      <c r="M1825" s="5">
        <f>M1824</f>
        <v>246.26415094339623</v>
      </c>
      <c r="N1825" s="5"/>
      <c r="O1825" s="5"/>
    </row>
    <row r="1826" spans="1:15" x14ac:dyDescent="0.3">
      <c r="A1826" s="4" t="s">
        <v>17</v>
      </c>
      <c r="B1826" s="5">
        <v>3009</v>
      </c>
      <c r="C1826" s="5">
        <v>200104</v>
      </c>
      <c r="D1826" s="6">
        <v>45485</v>
      </c>
      <c r="E1826" s="4" t="s">
        <v>11</v>
      </c>
      <c r="F1826" s="4">
        <v>2</v>
      </c>
      <c r="G1826" s="4">
        <v>8</v>
      </c>
      <c r="H1826" s="5">
        <v>317</v>
      </c>
      <c r="I1826" s="5">
        <f>_xlfn.STDEV.P(H1818:H1825)</f>
        <v>41.78815621680382</v>
      </c>
      <c r="J1826" s="5">
        <f>AVERAGE(H1818:H1825)+(2*I1826)</f>
        <v>312.07631243360765</v>
      </c>
      <c r="K1826" s="5">
        <f>AVERAGE(H1818:H1825)-(2*I1826)</f>
        <v>144.92368756639235</v>
      </c>
      <c r="L1826" s="5"/>
      <c r="M1826" s="5">
        <f>M1825</f>
        <v>246.26415094339623</v>
      </c>
      <c r="N1826" s="5"/>
      <c r="O1826" s="5"/>
    </row>
    <row r="1827" spans="1:15" x14ac:dyDescent="0.3">
      <c r="A1827" s="4" t="s">
        <v>17</v>
      </c>
      <c r="B1827" s="5">
        <v>3009</v>
      </c>
      <c r="C1827" s="5">
        <v>200104</v>
      </c>
      <c r="D1827" s="6">
        <v>45492</v>
      </c>
      <c r="E1827" s="4" t="s">
        <v>11</v>
      </c>
      <c r="F1827" s="4">
        <v>2</v>
      </c>
      <c r="G1827" s="4">
        <v>8</v>
      </c>
      <c r="H1827" s="5">
        <v>257</v>
      </c>
      <c r="I1827" s="5">
        <f>_xlfn.STDEV.P(H1819:H1826)</f>
        <v>51.151124132319907</v>
      </c>
      <c r="J1827" s="5">
        <f>AVERAGE(H1819:H1826)+(2*I1827)</f>
        <v>340.55224826463984</v>
      </c>
      <c r="K1827" s="5">
        <f>AVERAGE(H1819:H1826)-(2*I1827)</f>
        <v>135.94775173536019</v>
      </c>
      <c r="L1827" s="5"/>
      <c r="M1827" s="5">
        <f>M1826</f>
        <v>246.26415094339623</v>
      </c>
      <c r="N1827" s="5"/>
      <c r="O1827" s="5"/>
    </row>
    <row r="1828" spans="1:15" x14ac:dyDescent="0.3">
      <c r="A1828" s="4" t="s">
        <v>17</v>
      </c>
      <c r="B1828" s="5">
        <v>3009</v>
      </c>
      <c r="C1828" s="5">
        <v>200104</v>
      </c>
      <c r="D1828" s="6">
        <v>45499</v>
      </c>
      <c r="E1828" s="4" t="s">
        <v>11</v>
      </c>
      <c r="F1828" s="4">
        <v>2</v>
      </c>
      <c r="G1828" s="4">
        <v>8</v>
      </c>
      <c r="H1828" s="5">
        <v>248</v>
      </c>
      <c r="I1828" s="5">
        <f>_xlfn.STDEV.P(H1820:H1827)</f>
        <v>51.403884824009168</v>
      </c>
      <c r="J1828" s="5">
        <f>AVERAGE(H1820:H1827)+(2*I1828)</f>
        <v>341.93276964801834</v>
      </c>
      <c r="K1828" s="5">
        <f>AVERAGE(H1820:H1827)-(2*I1828)</f>
        <v>136.31723035198166</v>
      </c>
      <c r="L1828" s="5"/>
      <c r="M1828" s="5">
        <f>M1827</f>
        <v>246.26415094339623</v>
      </c>
      <c r="N1828" s="5"/>
      <c r="O1828" s="5"/>
    </row>
    <row r="1829" spans="1:15" x14ac:dyDescent="0.3">
      <c r="A1829" s="4" t="s">
        <v>17</v>
      </c>
      <c r="B1829" s="5">
        <v>3009</v>
      </c>
      <c r="C1829" s="5">
        <v>200104</v>
      </c>
      <c r="D1829" s="6">
        <v>45506</v>
      </c>
      <c r="E1829" s="4" t="s">
        <v>11</v>
      </c>
      <c r="F1829" s="4">
        <v>2</v>
      </c>
      <c r="G1829" s="4">
        <v>8</v>
      </c>
      <c r="H1829" s="5">
        <v>201</v>
      </c>
      <c r="I1829" s="5">
        <f>_xlfn.STDEV.P(H1821:H1828)</f>
        <v>50.149775672479336</v>
      </c>
      <c r="J1829" s="5">
        <f>AVERAGE(H1821:H1828)+(2*I1829)</f>
        <v>344.29955134495867</v>
      </c>
      <c r="K1829" s="5">
        <f>AVERAGE(H1821:H1828)-(2*I1829)</f>
        <v>143.70044865504133</v>
      </c>
      <c r="L1829" s="5"/>
      <c r="M1829" s="5">
        <f>M1828</f>
        <v>246.26415094339623</v>
      </c>
      <c r="N1829" s="5"/>
      <c r="O1829" s="5"/>
    </row>
    <row r="1830" spans="1:15" x14ac:dyDescent="0.3">
      <c r="A1830" s="4" t="s">
        <v>17</v>
      </c>
      <c r="B1830" s="5">
        <v>3009</v>
      </c>
      <c r="C1830" s="5">
        <v>200104</v>
      </c>
      <c r="D1830" s="6">
        <v>45513</v>
      </c>
      <c r="E1830" s="4" t="s">
        <v>11</v>
      </c>
      <c r="F1830" s="4">
        <v>2</v>
      </c>
      <c r="G1830" s="4">
        <v>8</v>
      </c>
      <c r="H1830" s="5">
        <v>261</v>
      </c>
      <c r="I1830" s="5">
        <f>_xlfn.STDEV.P(H1822:H1829)</f>
        <v>52.121102971828982</v>
      </c>
      <c r="J1830" s="5">
        <f>AVERAGE(H1822:H1829)+(2*I1830)</f>
        <v>344.11720594365795</v>
      </c>
      <c r="K1830" s="5">
        <f>AVERAGE(H1822:H1829)-(2*I1830)</f>
        <v>135.63279405634205</v>
      </c>
      <c r="L1830" s="5"/>
      <c r="M1830" s="5">
        <f>M1829</f>
        <v>246.26415094339623</v>
      </c>
      <c r="N1830" s="5"/>
      <c r="O1830" s="5"/>
    </row>
    <row r="1831" spans="1:15" x14ac:dyDescent="0.3">
      <c r="A1831" s="4" t="s">
        <v>17</v>
      </c>
      <c r="B1831" s="5">
        <v>3009</v>
      </c>
      <c r="C1831" s="5">
        <v>200104</v>
      </c>
      <c r="D1831" s="6">
        <v>45520</v>
      </c>
      <c r="E1831" s="4" t="s">
        <v>11</v>
      </c>
      <c r="F1831" s="4">
        <v>2</v>
      </c>
      <c r="G1831" s="4">
        <v>8</v>
      </c>
      <c r="H1831" s="5">
        <v>284</v>
      </c>
      <c r="I1831" s="5">
        <f>_xlfn.STDEV.P(H1823:H1830)</f>
        <v>52.533174042694206</v>
      </c>
      <c r="J1831" s="5">
        <f>AVERAGE(H1823:H1830)+(2*I1831)</f>
        <v>346.44134808538843</v>
      </c>
      <c r="K1831" s="5">
        <f>AVERAGE(H1823:H1830)-(2*I1831)</f>
        <v>136.30865191461157</v>
      </c>
      <c r="L1831" s="5"/>
      <c r="M1831" s="5">
        <f>M1830</f>
        <v>246.26415094339623</v>
      </c>
      <c r="N1831" s="5"/>
      <c r="O1831" s="5"/>
    </row>
    <row r="1832" spans="1:15" x14ac:dyDescent="0.3">
      <c r="A1832" s="4" t="s">
        <v>17</v>
      </c>
      <c r="B1832" s="5">
        <v>3009</v>
      </c>
      <c r="C1832" s="5">
        <v>200104</v>
      </c>
      <c r="D1832" s="6">
        <v>45527</v>
      </c>
      <c r="E1832" s="4" t="s">
        <v>11</v>
      </c>
      <c r="F1832" s="4">
        <v>2</v>
      </c>
      <c r="G1832" s="4">
        <v>8</v>
      </c>
      <c r="H1832" s="5">
        <v>249</v>
      </c>
      <c r="I1832" s="5">
        <f>_xlfn.STDEV.P(H1824:H1831)</f>
        <v>54.408179532125502</v>
      </c>
      <c r="J1832" s="5">
        <f>AVERAGE(H1824:H1831)+(2*I1832)</f>
        <v>355.316359064251</v>
      </c>
      <c r="K1832" s="5">
        <f>AVERAGE(H1824:H1831)-(2*I1832)</f>
        <v>137.683640935749</v>
      </c>
      <c r="L1832" s="5"/>
      <c r="M1832" s="5">
        <f>M1831</f>
        <v>246.26415094339623</v>
      </c>
      <c r="N1832" s="5"/>
      <c r="O1832" s="5"/>
    </row>
    <row r="1833" spans="1:15" x14ac:dyDescent="0.3">
      <c r="A1833" s="4" t="s">
        <v>17</v>
      </c>
      <c r="B1833" s="5">
        <v>3009</v>
      </c>
      <c r="C1833" s="5">
        <v>200104</v>
      </c>
      <c r="D1833" s="6">
        <v>45534</v>
      </c>
      <c r="E1833" s="4" t="s">
        <v>11</v>
      </c>
      <c r="F1833" s="4">
        <v>2</v>
      </c>
      <c r="G1833" s="4">
        <v>8</v>
      </c>
      <c r="H1833" s="5">
        <v>274</v>
      </c>
      <c r="I1833" s="5">
        <f>_xlfn.STDEV.P(H1825:H1832)</f>
        <v>53.299712710295168</v>
      </c>
      <c r="J1833" s="5">
        <f>AVERAGE(H1825:H1832)+(2*I1833)</f>
        <v>349.72442542059036</v>
      </c>
      <c r="K1833" s="5">
        <f>AVERAGE(H1825:H1832)-(2*I1833)</f>
        <v>136.52557457940966</v>
      </c>
      <c r="L1833" s="5"/>
      <c r="M1833" s="5">
        <f>M1832</f>
        <v>246.26415094339623</v>
      </c>
      <c r="N1833" s="5"/>
      <c r="O1833" s="5"/>
    </row>
    <row r="1834" spans="1:15" x14ac:dyDescent="0.3">
      <c r="A1834" s="4" t="s">
        <v>17</v>
      </c>
      <c r="B1834" s="5">
        <v>3009</v>
      </c>
      <c r="C1834" s="5">
        <v>200104</v>
      </c>
      <c r="D1834" s="6">
        <v>45541</v>
      </c>
      <c r="E1834" s="4" t="s">
        <v>11</v>
      </c>
      <c r="F1834" s="4">
        <v>2</v>
      </c>
      <c r="G1834" s="4">
        <v>8</v>
      </c>
      <c r="H1834" s="5">
        <v>173</v>
      </c>
      <c r="I1834" s="5">
        <f>_xlfn.STDEV.P(H1826:H1833)</f>
        <v>31.148585441396854</v>
      </c>
      <c r="J1834" s="5">
        <f>AVERAGE(H1826:H1833)+(2*I1834)</f>
        <v>323.67217088279369</v>
      </c>
      <c r="K1834" s="5">
        <f>AVERAGE(H1826:H1833)-(2*I1834)</f>
        <v>199.07782911720631</v>
      </c>
      <c r="L1834" s="5"/>
      <c r="M1834" s="5">
        <f>M1833</f>
        <v>246.26415094339623</v>
      </c>
      <c r="N1834" s="5"/>
      <c r="O1834" s="5"/>
    </row>
    <row r="1835" spans="1:15" x14ac:dyDescent="0.3">
      <c r="A1835" s="4" t="s">
        <v>17</v>
      </c>
      <c r="B1835" s="5">
        <v>3009</v>
      </c>
      <c r="C1835" s="5">
        <v>200104</v>
      </c>
      <c r="D1835" s="6">
        <v>45548</v>
      </c>
      <c r="E1835" s="4" t="s">
        <v>11</v>
      </c>
      <c r="F1835" s="4">
        <v>2</v>
      </c>
      <c r="G1835" s="4">
        <v>8</v>
      </c>
      <c r="H1835" s="5">
        <v>309</v>
      </c>
      <c r="I1835" s="5">
        <f>_xlfn.STDEV.P(H1827:H1834)</f>
        <v>35.15301373993416</v>
      </c>
      <c r="J1835" s="5">
        <f>AVERAGE(H1827:H1834)+(2*I1835)</f>
        <v>313.68102747986831</v>
      </c>
      <c r="K1835" s="5">
        <f>AVERAGE(H1827:H1834)-(2*I1835)</f>
        <v>173.06897252013169</v>
      </c>
      <c r="L1835" s="5"/>
      <c r="M1835" s="5">
        <f>M1834</f>
        <v>246.26415094339623</v>
      </c>
      <c r="N1835" s="5"/>
      <c r="O1835" s="5"/>
    </row>
    <row r="1836" spans="1:15" x14ac:dyDescent="0.3">
      <c r="A1836" s="4" t="s">
        <v>17</v>
      </c>
      <c r="B1836" s="5">
        <v>3009</v>
      </c>
      <c r="C1836" s="5">
        <v>200104</v>
      </c>
      <c r="D1836" s="6">
        <v>45555</v>
      </c>
      <c r="E1836" s="4" t="s">
        <v>11</v>
      </c>
      <c r="F1836" s="4">
        <v>2</v>
      </c>
      <c r="G1836" s="4">
        <v>8</v>
      </c>
      <c r="H1836" s="5">
        <v>273</v>
      </c>
      <c r="I1836" s="5">
        <f>_xlfn.STDEV.P(H1828:H1835)</f>
        <v>41.335328412872201</v>
      </c>
      <c r="J1836" s="5">
        <f>AVERAGE(H1828:H1835)+(2*I1836)</f>
        <v>332.5456568257444</v>
      </c>
      <c r="K1836" s="5">
        <f>AVERAGE(H1828:H1835)-(2*I1836)</f>
        <v>167.2043431742556</v>
      </c>
      <c r="L1836" s="5"/>
      <c r="M1836" s="5">
        <f>M1835</f>
        <v>246.26415094339623</v>
      </c>
      <c r="N1836" s="5"/>
      <c r="O1836" s="5"/>
    </row>
    <row r="1837" spans="1:15" x14ac:dyDescent="0.3">
      <c r="A1837" s="4" t="s">
        <v>17</v>
      </c>
      <c r="B1837" s="5">
        <v>3009</v>
      </c>
      <c r="C1837" s="5">
        <v>200104</v>
      </c>
      <c r="D1837" s="6">
        <v>45562</v>
      </c>
      <c r="E1837" s="4" t="s">
        <v>11</v>
      </c>
      <c r="F1837" s="4">
        <v>2</v>
      </c>
      <c r="G1837" s="4">
        <v>8</v>
      </c>
      <c r="H1837" s="5">
        <v>266</v>
      </c>
      <c r="I1837" s="5">
        <f>_xlfn.STDEV.P(H1829:H1836)</f>
        <v>42.014878317091437</v>
      </c>
      <c r="J1837" s="5">
        <f>AVERAGE(H1829:H1836)+(2*I1837)</f>
        <v>337.02975663418289</v>
      </c>
      <c r="K1837" s="5">
        <f>AVERAGE(H1829:H1836)-(2*I1837)</f>
        <v>168.97024336581711</v>
      </c>
      <c r="L1837" s="5"/>
      <c r="M1837" s="5">
        <f>M1836</f>
        <v>246.26415094339623</v>
      </c>
      <c r="N1837" s="5"/>
      <c r="O1837" s="5"/>
    </row>
    <row r="1838" spans="1:15" x14ac:dyDescent="0.3">
      <c r="A1838" s="4" t="s">
        <v>17</v>
      </c>
      <c r="B1838" s="5">
        <v>3009</v>
      </c>
      <c r="C1838" s="5">
        <v>200104</v>
      </c>
      <c r="D1838" s="6">
        <v>45569</v>
      </c>
      <c r="E1838" s="4" t="s">
        <v>11</v>
      </c>
      <c r="F1838" s="4">
        <v>2</v>
      </c>
      <c r="G1838" s="4">
        <v>8</v>
      </c>
      <c r="H1838" s="5">
        <v>246</v>
      </c>
      <c r="I1838" s="5">
        <f>_xlfn.STDEV.P(H1830:H1837)</f>
        <v>37.180093800312015</v>
      </c>
      <c r="J1838" s="5">
        <f>AVERAGE(H1830:H1837)+(2*I1838)</f>
        <v>335.48518760062404</v>
      </c>
      <c r="K1838" s="5">
        <f>AVERAGE(H1830:H1837)-(2*I1838)</f>
        <v>186.76481239937596</v>
      </c>
      <c r="L1838" s="5"/>
      <c r="M1838" s="5">
        <f>M1837</f>
        <v>246.26415094339623</v>
      </c>
      <c r="N1838" s="5"/>
      <c r="O1838" s="5"/>
    </row>
    <row r="1839" spans="1:15" x14ac:dyDescent="0.3">
      <c r="A1839" s="4" t="s">
        <v>17</v>
      </c>
      <c r="B1839" s="5">
        <v>3009</v>
      </c>
      <c r="C1839" s="5">
        <v>200104</v>
      </c>
      <c r="D1839" s="6">
        <v>45576</v>
      </c>
      <c r="E1839" s="4" t="s">
        <v>11</v>
      </c>
      <c r="F1839" s="4">
        <v>2</v>
      </c>
      <c r="G1839" s="4">
        <v>8</v>
      </c>
      <c r="H1839" s="5">
        <v>269</v>
      </c>
      <c r="I1839" s="5">
        <f>_xlfn.STDEV.P(H1831:H1838)</f>
        <v>37.515829992151311</v>
      </c>
      <c r="J1839" s="5">
        <f>AVERAGE(H1831:H1838)+(2*I1839)</f>
        <v>334.28165998430262</v>
      </c>
      <c r="K1839" s="5">
        <f>AVERAGE(H1831:H1838)-(2*I1839)</f>
        <v>184.21834001569738</v>
      </c>
      <c r="L1839" s="5"/>
      <c r="M1839" s="5">
        <f>M1838</f>
        <v>246.26415094339623</v>
      </c>
      <c r="N1839" s="5"/>
      <c r="O1839" s="5"/>
    </row>
    <row r="1840" spans="1:15" x14ac:dyDescent="0.3">
      <c r="A1840" s="4" t="s">
        <v>17</v>
      </c>
      <c r="B1840" s="5">
        <v>3009</v>
      </c>
      <c r="C1840" s="5">
        <v>200104</v>
      </c>
      <c r="D1840" s="6">
        <v>45583</v>
      </c>
      <c r="E1840" s="4" t="s">
        <v>11</v>
      </c>
      <c r="F1840" s="4">
        <v>2</v>
      </c>
      <c r="G1840" s="4">
        <v>8</v>
      </c>
      <c r="H1840" s="5">
        <v>281</v>
      </c>
      <c r="I1840" s="5">
        <f>_xlfn.STDEV.P(H1832:H1839)</f>
        <v>36.595551300670415</v>
      </c>
      <c r="J1840" s="5">
        <f>AVERAGE(H1832:H1839)+(2*I1840)</f>
        <v>330.56610260134084</v>
      </c>
      <c r="K1840" s="5">
        <f>AVERAGE(H1832:H1839)-(2*I1840)</f>
        <v>184.18389739865916</v>
      </c>
      <c r="L1840" s="5"/>
      <c r="M1840" s="5">
        <f>M1839</f>
        <v>246.26415094339623</v>
      </c>
      <c r="N1840" s="5"/>
      <c r="O1840" s="5"/>
    </row>
    <row r="1841" spans="1:15" x14ac:dyDescent="0.3">
      <c r="A1841" s="4" t="s">
        <v>17</v>
      </c>
      <c r="B1841" s="5">
        <v>3009</v>
      </c>
      <c r="C1841" s="5">
        <v>200104</v>
      </c>
      <c r="D1841" s="6">
        <v>45590</v>
      </c>
      <c r="E1841" s="4" t="s">
        <v>11</v>
      </c>
      <c r="F1841" s="4">
        <v>2</v>
      </c>
      <c r="G1841" s="4">
        <v>8</v>
      </c>
      <c r="H1841" s="5">
        <v>238</v>
      </c>
      <c r="I1841" s="5">
        <f>_xlfn.STDEV.P(H1833:H1840)</f>
        <v>37.205300361642024</v>
      </c>
      <c r="J1841" s="5">
        <f>AVERAGE(H1833:H1840)+(2*I1841)</f>
        <v>335.78560072328406</v>
      </c>
      <c r="K1841" s="5">
        <f>AVERAGE(H1833:H1840)-(2*I1841)</f>
        <v>186.96439927671594</v>
      </c>
      <c r="L1841" s="5"/>
      <c r="M1841" s="5">
        <f>M1840</f>
        <v>246.26415094339623</v>
      </c>
      <c r="N1841" s="5"/>
      <c r="O1841" s="5"/>
    </row>
    <row r="1842" spans="1:15" x14ac:dyDescent="0.3">
      <c r="A1842" s="4" t="s">
        <v>17</v>
      </c>
      <c r="B1842" s="5">
        <v>3009</v>
      </c>
      <c r="C1842" s="5">
        <v>200104</v>
      </c>
      <c r="D1842" s="6">
        <v>45597</v>
      </c>
      <c r="E1842" s="4" t="s">
        <v>11</v>
      </c>
      <c r="F1842" s="4">
        <v>2</v>
      </c>
      <c r="G1842" s="4">
        <v>8</v>
      </c>
      <c r="H1842" s="5">
        <v>249</v>
      </c>
      <c r="I1842" s="5">
        <f>_xlfn.STDEV.P(H1834:H1841)</f>
        <v>37.581370052194742</v>
      </c>
      <c r="J1842" s="5">
        <f>AVERAGE(H1834:H1841)+(2*I1842)</f>
        <v>332.03774010438951</v>
      </c>
      <c r="K1842" s="5">
        <f>AVERAGE(H1834:H1841)-(2*I1842)</f>
        <v>181.71225989561052</v>
      </c>
      <c r="L1842" s="5"/>
      <c r="M1842" s="5">
        <f>M1841</f>
        <v>246.26415094339623</v>
      </c>
      <c r="N1842" s="5"/>
      <c r="O1842" s="5"/>
    </row>
    <row r="1843" spans="1:15" x14ac:dyDescent="0.3">
      <c r="A1843" s="4" t="s">
        <v>17</v>
      </c>
      <c r="B1843" s="5">
        <v>3009</v>
      </c>
      <c r="C1843" s="5">
        <v>200104</v>
      </c>
      <c r="D1843" s="6">
        <v>45604</v>
      </c>
      <c r="E1843" s="4" t="s">
        <v>11</v>
      </c>
      <c r="F1843" s="4">
        <v>2</v>
      </c>
      <c r="G1843" s="4">
        <v>8</v>
      </c>
      <c r="H1843" s="5">
        <v>273</v>
      </c>
      <c r="I1843" s="5">
        <f>_xlfn.STDEV.P(H1835:H1842)</f>
        <v>21.224617193249916</v>
      </c>
      <c r="J1843" s="5">
        <f>AVERAGE(H1835:H1842)+(2*I1843)</f>
        <v>308.82423438649982</v>
      </c>
      <c r="K1843" s="5">
        <f>AVERAGE(H1835:H1842)-(2*I1843)</f>
        <v>223.92576561350018</v>
      </c>
      <c r="L1843" s="5"/>
      <c r="M1843" s="5">
        <f>M1842</f>
        <v>246.26415094339623</v>
      </c>
      <c r="N1843" s="5"/>
      <c r="O1843" s="5"/>
    </row>
    <row r="1844" spans="1:15" x14ac:dyDescent="0.3">
      <c r="A1844" s="4" t="s">
        <v>17</v>
      </c>
      <c r="B1844" s="5">
        <v>3009</v>
      </c>
      <c r="C1844" s="5">
        <v>200104</v>
      </c>
      <c r="D1844" s="6">
        <v>45611</v>
      </c>
      <c r="E1844" s="4" t="s">
        <v>11</v>
      </c>
      <c r="F1844" s="4">
        <v>2</v>
      </c>
      <c r="G1844" s="4">
        <v>8</v>
      </c>
      <c r="H1844" s="5">
        <v>299</v>
      </c>
      <c r="I1844" s="5">
        <f>_xlfn.STDEV.P(H1836:H1843)</f>
        <v>14.443315928137832</v>
      </c>
      <c r="J1844" s="5">
        <f>AVERAGE(H1836:H1843)+(2*I1844)</f>
        <v>290.76163185627564</v>
      </c>
      <c r="K1844" s="5">
        <f>AVERAGE(H1836:H1843)-(2*I1844)</f>
        <v>232.98836814372433</v>
      </c>
      <c r="L1844" s="5"/>
      <c r="M1844" s="5">
        <f>M1843</f>
        <v>246.26415094339623</v>
      </c>
      <c r="N1844" s="5"/>
      <c r="O1844" s="5"/>
    </row>
    <row r="1845" spans="1:15" x14ac:dyDescent="0.3">
      <c r="A1845" s="4" t="s">
        <v>17</v>
      </c>
      <c r="B1845" s="5">
        <v>3009</v>
      </c>
      <c r="C1845" s="5">
        <v>200104</v>
      </c>
      <c r="D1845" s="6">
        <v>45618</v>
      </c>
      <c r="E1845" s="4" t="s">
        <v>11</v>
      </c>
      <c r="F1845" s="4">
        <v>2</v>
      </c>
      <c r="G1845" s="4">
        <v>8</v>
      </c>
      <c r="H1845" s="5">
        <v>315</v>
      </c>
      <c r="I1845" s="5">
        <f>_xlfn.STDEV.P(H1837:H1844)</f>
        <v>18.837711511752165</v>
      </c>
      <c r="J1845" s="5">
        <f>AVERAGE(H1837:H1844)+(2*I1845)</f>
        <v>302.80042302350432</v>
      </c>
      <c r="K1845" s="5">
        <f>AVERAGE(H1837:H1844)-(2*I1845)</f>
        <v>227.44957697649568</v>
      </c>
      <c r="L1845" s="5"/>
      <c r="M1845" s="5">
        <f>M1844</f>
        <v>246.26415094339623</v>
      </c>
      <c r="N1845" s="5"/>
      <c r="O1845" s="5"/>
    </row>
    <row r="1846" spans="1:15" x14ac:dyDescent="0.3">
      <c r="A1846" s="4" t="s">
        <v>17</v>
      </c>
      <c r="B1846" s="5">
        <v>3009</v>
      </c>
      <c r="C1846" s="5">
        <v>200104</v>
      </c>
      <c r="D1846" s="6">
        <v>45625</v>
      </c>
      <c r="E1846" s="4" t="s">
        <v>11</v>
      </c>
      <c r="F1846" s="4">
        <v>2</v>
      </c>
      <c r="G1846" s="4">
        <v>8</v>
      </c>
      <c r="H1846" s="5">
        <v>105</v>
      </c>
      <c r="I1846" s="5">
        <f>_xlfn.STDEV.P(H1838:H1845)</f>
        <v>25.063668925358872</v>
      </c>
      <c r="J1846" s="5">
        <f>AVERAGE(H1838:H1845)+(2*I1846)</f>
        <v>321.37733785071777</v>
      </c>
      <c r="K1846" s="5">
        <f>AVERAGE(H1838:H1845)-(2*I1846)</f>
        <v>221.12266214928226</v>
      </c>
      <c r="L1846" s="5"/>
      <c r="M1846" s="5">
        <f>M1845</f>
        <v>246.26415094339623</v>
      </c>
      <c r="N1846" s="5"/>
      <c r="O1846" s="5"/>
    </row>
    <row r="1847" spans="1:15" x14ac:dyDescent="0.3">
      <c r="A1847" s="4" t="s">
        <v>17</v>
      </c>
      <c r="B1847" s="5">
        <v>3009</v>
      </c>
      <c r="C1847" s="5">
        <v>200104</v>
      </c>
      <c r="D1847" s="6">
        <v>45632</v>
      </c>
      <c r="E1847" s="4" t="s">
        <v>11</v>
      </c>
      <c r="F1847" s="4">
        <v>2</v>
      </c>
      <c r="G1847" s="4">
        <v>8</v>
      </c>
      <c r="H1847" s="5">
        <v>385</v>
      </c>
      <c r="I1847" s="5">
        <f>_xlfn.STDEV.P(H1839:H1846)</f>
        <v>60.767872885267259</v>
      </c>
      <c r="J1847" s="5">
        <f>AVERAGE(H1839:H1846)+(2*I1847)</f>
        <v>375.1607457705345</v>
      </c>
      <c r="K1847" s="5">
        <f>AVERAGE(H1839:H1846)-(2*I1847)</f>
        <v>132.0892542294655</v>
      </c>
      <c r="L1847" s="5"/>
      <c r="M1847" s="5">
        <f>M1846</f>
        <v>246.26415094339623</v>
      </c>
      <c r="N1847" s="5"/>
      <c r="O1847" s="5"/>
    </row>
    <row r="1848" spans="1:15" x14ac:dyDescent="0.3">
      <c r="A1848" s="4" t="s">
        <v>17</v>
      </c>
      <c r="B1848" s="5">
        <v>3009</v>
      </c>
      <c r="C1848" s="5">
        <v>200104</v>
      </c>
      <c r="D1848" s="6">
        <v>45639</v>
      </c>
      <c r="E1848" s="4" t="s">
        <v>11</v>
      </c>
      <c r="F1848" s="4">
        <v>2</v>
      </c>
      <c r="G1848" s="4">
        <v>8</v>
      </c>
      <c r="H1848" s="5">
        <v>305</v>
      </c>
      <c r="I1848" s="5">
        <f>_xlfn.STDEV.P(H1840:H1847)</f>
        <v>74.902332240057788</v>
      </c>
      <c r="J1848" s="5">
        <f>AVERAGE(H1840:H1847)+(2*I1848)</f>
        <v>417.92966448011555</v>
      </c>
      <c r="K1848" s="5">
        <f>AVERAGE(H1840:H1847)-(2*I1848)</f>
        <v>118.32033551988442</v>
      </c>
      <c r="L1848" s="5"/>
      <c r="M1848" s="5">
        <f>M1847</f>
        <v>246.26415094339623</v>
      </c>
      <c r="N1848" s="5"/>
      <c r="O1848" s="5"/>
    </row>
    <row r="1849" spans="1:15" x14ac:dyDescent="0.3">
      <c r="A1849" s="4" t="s">
        <v>17</v>
      </c>
      <c r="B1849" s="5">
        <v>3009</v>
      </c>
      <c r="C1849" s="5">
        <v>200104</v>
      </c>
      <c r="D1849" s="6">
        <v>45646</v>
      </c>
      <c r="E1849" s="4" t="s">
        <v>11</v>
      </c>
      <c r="F1849" s="4">
        <v>2</v>
      </c>
      <c r="G1849" s="4">
        <v>8</v>
      </c>
      <c r="H1849" s="5">
        <v>289</v>
      </c>
      <c r="I1849" s="5">
        <f>_xlfn.STDEV.P(H1841:H1848)</f>
        <v>75.832772433823095</v>
      </c>
      <c r="J1849" s="5">
        <f>AVERAGE(H1841:H1848)+(2*I1849)</f>
        <v>422.79054486764619</v>
      </c>
      <c r="K1849" s="5">
        <f>AVERAGE(H1841:H1848)-(2*I1849)</f>
        <v>119.45945513235381</v>
      </c>
      <c r="L1849" s="5"/>
      <c r="M1849" s="5">
        <f>M1848</f>
        <v>246.26415094339623</v>
      </c>
      <c r="N1849" s="5"/>
      <c r="O1849" s="5"/>
    </row>
    <row r="1850" spans="1:15" x14ac:dyDescent="0.3">
      <c r="A1850" s="4" t="s">
        <v>17</v>
      </c>
      <c r="B1850" s="5">
        <v>3009</v>
      </c>
      <c r="C1850" s="5">
        <v>200104</v>
      </c>
      <c r="D1850" s="6">
        <v>45653</v>
      </c>
      <c r="E1850" s="4" t="s">
        <v>11</v>
      </c>
      <c r="F1850" s="4">
        <v>2</v>
      </c>
      <c r="G1850" s="4">
        <v>8</v>
      </c>
      <c r="H1850" s="5">
        <v>177</v>
      </c>
      <c r="I1850" s="5">
        <f>_xlfn.STDEV.P(H1842:H1849)</f>
        <v>74.918288821889149</v>
      </c>
      <c r="J1850" s="5">
        <f>AVERAGE(H1842:H1849)+(2*I1850)</f>
        <v>427.3365776437783</v>
      </c>
      <c r="K1850" s="5">
        <f>AVERAGE(H1842:H1849)-(2*I1850)</f>
        <v>127.6634223562217</v>
      </c>
      <c r="L1850" s="5"/>
      <c r="M1850" s="5">
        <f>M1849</f>
        <v>246.26415094339623</v>
      </c>
      <c r="N1850" s="5"/>
      <c r="O1850" s="5"/>
    </row>
    <row r="1851" spans="1:15" x14ac:dyDescent="0.3">
      <c r="A1851" s="4" t="s">
        <v>17</v>
      </c>
      <c r="B1851" s="5">
        <v>3009</v>
      </c>
      <c r="C1851" s="5">
        <v>200104</v>
      </c>
      <c r="D1851" s="6">
        <v>45660</v>
      </c>
      <c r="E1851" s="4" t="s">
        <v>11</v>
      </c>
      <c r="F1851" s="4">
        <v>2</v>
      </c>
      <c r="G1851" s="4">
        <v>8</v>
      </c>
      <c r="H1851" s="5">
        <v>217</v>
      </c>
      <c r="I1851" s="5">
        <f>_xlfn.STDEV.P(H1843:H1850)</f>
        <v>81.809229308189913</v>
      </c>
      <c r="J1851" s="5">
        <f>AVERAGE(H1843:H1850)+(2*I1851)</f>
        <v>432.11845861637983</v>
      </c>
      <c r="K1851" s="5">
        <f>AVERAGE(H1843:H1850)-(2*I1851)</f>
        <v>104.88154138362017</v>
      </c>
      <c r="L1851" s="5"/>
      <c r="M1851" s="5">
        <f>M1850</f>
        <v>246.26415094339623</v>
      </c>
      <c r="N1851" s="5"/>
      <c r="O1851" s="5"/>
    </row>
    <row r="1852" spans="1:15" x14ac:dyDescent="0.3">
      <c r="A1852" s="4" t="s">
        <v>17</v>
      </c>
      <c r="B1852" s="5">
        <v>3009</v>
      </c>
      <c r="C1852" s="5">
        <v>200104</v>
      </c>
      <c r="D1852" s="6">
        <v>45667</v>
      </c>
      <c r="E1852" s="4" t="s">
        <v>11</v>
      </c>
      <c r="F1852" s="4">
        <v>2</v>
      </c>
      <c r="G1852" s="4">
        <v>8</v>
      </c>
      <c r="H1852" s="5">
        <v>390</v>
      </c>
      <c r="I1852" s="5">
        <f>_xlfn.STDEV.P(H1844:H1851)</f>
        <v>83.502993958300678</v>
      </c>
      <c r="J1852" s="5">
        <f>AVERAGE(H1844:H1851)+(2*I1852)</f>
        <v>428.50598791660138</v>
      </c>
      <c r="K1852" s="5">
        <f>AVERAGE(H1844:H1851)-(2*I1852)</f>
        <v>94.494012083398644</v>
      </c>
      <c r="L1852" s="5"/>
      <c r="M1852" s="5">
        <f>M1851</f>
        <v>246.26415094339623</v>
      </c>
      <c r="N1852" s="5"/>
      <c r="O1852" s="5"/>
    </row>
    <row r="1853" spans="1:15" x14ac:dyDescent="0.3">
      <c r="A1853" s="4" t="s">
        <v>17</v>
      </c>
      <c r="B1853" s="5">
        <v>3009</v>
      </c>
      <c r="C1853" s="5">
        <v>200104</v>
      </c>
      <c r="D1853" s="6">
        <v>45674</v>
      </c>
      <c r="E1853" s="4" t="s">
        <v>11</v>
      </c>
      <c r="F1853" s="4">
        <v>2</v>
      </c>
      <c r="G1853" s="4">
        <v>8</v>
      </c>
      <c r="H1853" s="5">
        <v>275</v>
      </c>
      <c r="I1853" s="5">
        <f>_xlfn.STDEV.P(H1845:H1852)</f>
        <v>93.443080937006783</v>
      </c>
      <c r="J1853" s="5">
        <f>AVERAGE(H1845:H1852)+(2*I1853)</f>
        <v>459.76116187401357</v>
      </c>
      <c r="K1853" s="5">
        <f>AVERAGE(H1845:H1852)-(2*I1853)</f>
        <v>85.988838125986433</v>
      </c>
      <c r="L1853" s="5"/>
      <c r="M1853" s="5">
        <f>M1852</f>
        <v>246.26415094339623</v>
      </c>
      <c r="N1853" s="5"/>
      <c r="O1853" s="5"/>
    </row>
    <row r="1854" spans="1:15" x14ac:dyDescent="0.3">
      <c r="A1854" s="4" t="s">
        <v>17</v>
      </c>
      <c r="B1854" s="5">
        <v>3009</v>
      </c>
      <c r="C1854" s="5">
        <v>200104</v>
      </c>
      <c r="D1854" s="6">
        <v>45681</v>
      </c>
      <c r="E1854" s="4" t="s">
        <v>11</v>
      </c>
      <c r="F1854" s="4">
        <v>2</v>
      </c>
      <c r="G1854" s="4">
        <v>8</v>
      </c>
      <c r="H1854" s="5">
        <v>221</v>
      </c>
      <c r="I1854" s="5">
        <f>_xlfn.STDEV.P(H1846:H1853)</f>
        <v>92.116010416213754</v>
      </c>
      <c r="J1854" s="5">
        <f>AVERAGE(H1846:H1853)+(2*I1854)</f>
        <v>452.10702083242751</v>
      </c>
      <c r="K1854" s="5">
        <f>AVERAGE(H1846:H1853)-(2*I1854)</f>
        <v>83.642979167572491</v>
      </c>
      <c r="L1854" s="5"/>
      <c r="M1854" s="5">
        <f>M1853</f>
        <v>246.26415094339623</v>
      </c>
      <c r="N1854" s="5"/>
      <c r="O1854" s="5"/>
    </row>
    <row r="1855" spans="1:15" x14ac:dyDescent="0.3">
      <c r="A1855" s="4" t="s">
        <v>17</v>
      </c>
      <c r="B1855" s="5">
        <v>3009</v>
      </c>
      <c r="C1855" s="5">
        <v>200104</v>
      </c>
      <c r="D1855" s="6">
        <v>45688</v>
      </c>
      <c r="E1855" s="4" t="s">
        <v>11</v>
      </c>
      <c r="F1855" s="4">
        <v>2</v>
      </c>
      <c r="G1855" s="4">
        <v>8</v>
      </c>
      <c r="H1855" s="5">
        <v>303</v>
      </c>
      <c r="I1855" s="5">
        <f>_xlfn.STDEV.P(H1847:H1854)</f>
        <v>72.344553181286571</v>
      </c>
      <c r="J1855" s="5">
        <f>AVERAGE(H1847:H1854)+(2*I1855)</f>
        <v>427.06410636257317</v>
      </c>
      <c r="K1855" s="5">
        <f>AVERAGE(H1847:H1854)-(2*I1855)</f>
        <v>137.68589363742686</v>
      </c>
      <c r="L1855" s="5"/>
      <c r="M1855" s="5">
        <f>M1854</f>
        <v>246.26415094339623</v>
      </c>
      <c r="N1855" s="5"/>
      <c r="O1855" s="5"/>
    </row>
    <row r="1856" spans="1:15" x14ac:dyDescent="0.3">
      <c r="A1856" s="4" t="s">
        <v>17</v>
      </c>
      <c r="B1856" s="5">
        <v>3009</v>
      </c>
      <c r="C1856" s="5">
        <v>200104</v>
      </c>
      <c r="D1856" s="6">
        <v>45695</v>
      </c>
      <c r="E1856" s="4" t="s">
        <v>11</v>
      </c>
      <c r="F1856" s="4">
        <v>2</v>
      </c>
      <c r="G1856" s="4">
        <v>8</v>
      </c>
      <c r="H1856" s="5">
        <v>237</v>
      </c>
      <c r="I1856" s="5">
        <f>_xlfn.STDEV.P(H1848:H1855)</f>
        <v>62.172014403588371</v>
      </c>
      <c r="J1856" s="5">
        <f>AVERAGE(H1848:H1855)+(2*I1856)</f>
        <v>396.46902880717676</v>
      </c>
      <c r="K1856" s="5">
        <f>AVERAGE(H1848:H1855)-(2*I1856)</f>
        <v>147.78097119282324</v>
      </c>
      <c r="L1856" s="5"/>
      <c r="M1856" s="5">
        <f>M1855</f>
        <v>246.26415094339623</v>
      </c>
      <c r="N1856" s="5"/>
      <c r="O1856" s="5"/>
    </row>
    <row r="1857" spans="1:15" x14ac:dyDescent="0.3">
      <c r="A1857" s="4" t="s">
        <v>18</v>
      </c>
      <c r="B1857" s="5">
        <v>3039</v>
      </c>
      <c r="C1857" s="5">
        <v>200108</v>
      </c>
      <c r="D1857" s="6">
        <v>45331</v>
      </c>
      <c r="E1857" s="4" t="s">
        <v>7</v>
      </c>
      <c r="F1857" s="4">
        <v>2</v>
      </c>
      <c r="G1857" s="4">
        <v>8</v>
      </c>
      <c r="H1857" s="5">
        <v>0</v>
      </c>
      <c r="I1857" s="5"/>
      <c r="J1857" s="5"/>
      <c r="K1857" s="5"/>
      <c r="L1857" s="5"/>
      <c r="M1857" s="5">
        <v>0</v>
      </c>
      <c r="N1857" s="5"/>
      <c r="O1857" s="5"/>
    </row>
    <row r="1858" spans="1:15" x14ac:dyDescent="0.3">
      <c r="A1858" s="4" t="s">
        <v>18</v>
      </c>
      <c r="B1858" s="5">
        <v>3039</v>
      </c>
      <c r="C1858" s="5">
        <v>200108</v>
      </c>
      <c r="D1858" s="6">
        <v>45338</v>
      </c>
      <c r="E1858" s="4" t="s">
        <v>7</v>
      </c>
      <c r="F1858" s="4">
        <v>2</v>
      </c>
      <c r="G1858" s="4">
        <v>8</v>
      </c>
      <c r="H1858" s="5">
        <v>0</v>
      </c>
      <c r="I1858" s="5">
        <v>0</v>
      </c>
      <c r="J1858" s="5">
        <v>0</v>
      </c>
      <c r="K1858" s="5">
        <v>0</v>
      </c>
      <c r="L1858" s="5"/>
      <c r="M1858" s="5">
        <v>0</v>
      </c>
      <c r="N1858" s="5"/>
      <c r="O1858" s="5"/>
    </row>
    <row r="1859" spans="1:15" x14ac:dyDescent="0.3">
      <c r="A1859" s="4" t="s">
        <v>18</v>
      </c>
      <c r="B1859" s="5">
        <v>3039</v>
      </c>
      <c r="C1859" s="5">
        <v>200108</v>
      </c>
      <c r="D1859" s="6">
        <v>45345</v>
      </c>
      <c r="E1859" s="4" t="s">
        <v>7</v>
      </c>
      <c r="F1859" s="4">
        <v>2</v>
      </c>
      <c r="G1859" s="4">
        <v>8</v>
      </c>
      <c r="H1859" s="5">
        <v>0</v>
      </c>
      <c r="I1859" s="5">
        <v>0</v>
      </c>
      <c r="J1859" s="5">
        <v>0</v>
      </c>
      <c r="K1859" s="5">
        <v>0</v>
      </c>
      <c r="L1859" s="5"/>
      <c r="M1859" s="5">
        <v>0</v>
      </c>
      <c r="N1859" s="5"/>
      <c r="O1859" s="5"/>
    </row>
    <row r="1860" spans="1:15" x14ac:dyDescent="0.3">
      <c r="A1860" s="4" t="s">
        <v>18</v>
      </c>
      <c r="B1860" s="5">
        <v>3039</v>
      </c>
      <c r="C1860" s="5">
        <v>200108</v>
      </c>
      <c r="D1860" s="6">
        <v>45352</v>
      </c>
      <c r="E1860" s="4" t="s">
        <v>7</v>
      </c>
      <c r="F1860" s="4">
        <v>2</v>
      </c>
      <c r="G1860" s="4">
        <v>8</v>
      </c>
      <c r="H1860" s="5">
        <v>0</v>
      </c>
      <c r="I1860" s="5">
        <v>0</v>
      </c>
      <c r="J1860" s="5">
        <v>0</v>
      </c>
      <c r="K1860" s="5">
        <v>0</v>
      </c>
      <c r="L1860" s="5"/>
      <c r="M1860" s="5">
        <v>0</v>
      </c>
      <c r="N1860" s="5"/>
      <c r="O1860" s="5"/>
    </row>
    <row r="1861" spans="1:15" x14ac:dyDescent="0.3">
      <c r="A1861" s="4" t="s">
        <v>18</v>
      </c>
      <c r="B1861" s="5">
        <v>3039</v>
      </c>
      <c r="C1861" s="5">
        <v>200108</v>
      </c>
      <c r="D1861" s="6">
        <v>45359</v>
      </c>
      <c r="E1861" s="4" t="s">
        <v>7</v>
      </c>
      <c r="F1861" s="4">
        <v>2</v>
      </c>
      <c r="G1861" s="4">
        <v>8</v>
      </c>
      <c r="H1861" s="5">
        <v>0</v>
      </c>
      <c r="I1861" s="5">
        <v>0</v>
      </c>
      <c r="J1861" s="5">
        <v>0</v>
      </c>
      <c r="K1861" s="5">
        <v>0</v>
      </c>
      <c r="L1861" s="5"/>
      <c r="M1861" s="5">
        <v>0</v>
      </c>
      <c r="N1861" s="5"/>
      <c r="O1861" s="5"/>
    </row>
    <row r="1862" spans="1:15" x14ac:dyDescent="0.3">
      <c r="A1862" s="4" t="s">
        <v>18</v>
      </c>
      <c r="B1862" s="5">
        <v>3039</v>
      </c>
      <c r="C1862" s="5">
        <v>200108</v>
      </c>
      <c r="D1862" s="6">
        <v>45366</v>
      </c>
      <c r="E1862" s="4" t="s">
        <v>7</v>
      </c>
      <c r="F1862" s="4">
        <v>2</v>
      </c>
      <c r="G1862" s="4">
        <v>8</v>
      </c>
      <c r="H1862" s="5">
        <v>0</v>
      </c>
      <c r="I1862" s="5">
        <v>0</v>
      </c>
      <c r="J1862" s="5">
        <v>0</v>
      </c>
      <c r="K1862" s="5">
        <v>0</v>
      </c>
      <c r="L1862" s="5"/>
      <c r="M1862" s="5">
        <v>0</v>
      </c>
      <c r="N1862" s="5"/>
      <c r="O1862" s="5"/>
    </row>
    <row r="1863" spans="1:15" x14ac:dyDescent="0.3">
      <c r="A1863" s="4" t="s">
        <v>18</v>
      </c>
      <c r="B1863" s="5">
        <v>3039</v>
      </c>
      <c r="C1863" s="5">
        <v>200108</v>
      </c>
      <c r="D1863" s="6">
        <v>45373</v>
      </c>
      <c r="E1863" s="4" t="s">
        <v>7</v>
      </c>
      <c r="F1863" s="4">
        <v>2</v>
      </c>
      <c r="G1863" s="4">
        <v>8</v>
      </c>
      <c r="H1863" s="5">
        <v>0</v>
      </c>
      <c r="I1863" s="5">
        <v>0</v>
      </c>
      <c r="J1863" s="5">
        <v>0</v>
      </c>
      <c r="K1863" s="5">
        <v>0</v>
      </c>
      <c r="L1863" s="5"/>
      <c r="M1863" s="5">
        <v>0</v>
      </c>
      <c r="N1863" s="5"/>
      <c r="O1863" s="5"/>
    </row>
    <row r="1864" spans="1:15" x14ac:dyDescent="0.3">
      <c r="A1864" s="4" t="s">
        <v>18</v>
      </c>
      <c r="B1864" s="5">
        <v>3039</v>
      </c>
      <c r="C1864" s="5">
        <v>200108</v>
      </c>
      <c r="D1864" s="6">
        <v>45380</v>
      </c>
      <c r="E1864" s="4" t="s">
        <v>7</v>
      </c>
      <c r="F1864" s="4">
        <v>2</v>
      </c>
      <c r="G1864" s="4">
        <v>8</v>
      </c>
      <c r="H1864" s="5">
        <v>0</v>
      </c>
      <c r="I1864" s="5">
        <v>0</v>
      </c>
      <c r="J1864" s="5">
        <v>0</v>
      </c>
      <c r="K1864" s="5">
        <v>0</v>
      </c>
      <c r="L1864" s="5"/>
      <c r="M1864" s="5">
        <v>0</v>
      </c>
      <c r="N1864" s="5"/>
      <c r="O1864" s="5"/>
    </row>
    <row r="1865" spans="1:15" x14ac:dyDescent="0.3">
      <c r="A1865" s="4" t="s">
        <v>18</v>
      </c>
      <c r="B1865" s="5">
        <v>3039</v>
      </c>
      <c r="C1865" s="5">
        <v>200108</v>
      </c>
      <c r="D1865" s="6">
        <v>45387</v>
      </c>
      <c r="E1865" s="4" t="s">
        <v>7</v>
      </c>
      <c r="F1865" s="4">
        <v>2</v>
      </c>
      <c r="G1865" s="4">
        <v>8</v>
      </c>
      <c r="H1865" s="5">
        <v>0</v>
      </c>
      <c r="I1865" s="5">
        <v>0</v>
      </c>
      <c r="J1865" s="5">
        <v>0</v>
      </c>
      <c r="K1865" s="5">
        <v>0</v>
      </c>
      <c r="L1865" s="5"/>
      <c r="M1865" s="5">
        <v>0</v>
      </c>
      <c r="N1865" s="5"/>
      <c r="O1865" s="5"/>
    </row>
    <row r="1866" spans="1:15" x14ac:dyDescent="0.3">
      <c r="A1866" s="4" t="s">
        <v>18</v>
      </c>
      <c r="B1866" s="5">
        <v>3039</v>
      </c>
      <c r="C1866" s="5">
        <v>200108</v>
      </c>
      <c r="D1866" s="6">
        <v>45394</v>
      </c>
      <c r="E1866" s="4" t="s">
        <v>7</v>
      </c>
      <c r="F1866" s="4">
        <v>2</v>
      </c>
      <c r="G1866" s="4">
        <v>8</v>
      </c>
      <c r="H1866" s="5">
        <v>0</v>
      </c>
      <c r="I1866" s="5">
        <v>0</v>
      </c>
      <c r="J1866" s="5">
        <v>0</v>
      </c>
      <c r="K1866" s="5">
        <v>0</v>
      </c>
      <c r="L1866" s="5"/>
      <c r="M1866" s="5">
        <v>0</v>
      </c>
      <c r="N1866" s="5"/>
      <c r="O1866" s="5"/>
    </row>
    <row r="1867" spans="1:15" x14ac:dyDescent="0.3">
      <c r="A1867" s="4" t="s">
        <v>18</v>
      </c>
      <c r="B1867" s="5">
        <v>3039</v>
      </c>
      <c r="C1867" s="5">
        <v>200108</v>
      </c>
      <c r="D1867" s="6">
        <v>45401</v>
      </c>
      <c r="E1867" s="4" t="s">
        <v>7</v>
      </c>
      <c r="F1867" s="4">
        <v>2</v>
      </c>
      <c r="G1867" s="4">
        <v>8</v>
      </c>
      <c r="H1867" s="5">
        <v>0</v>
      </c>
      <c r="I1867" s="5">
        <v>0</v>
      </c>
      <c r="J1867" s="5">
        <v>0</v>
      </c>
      <c r="K1867" s="5">
        <v>0</v>
      </c>
      <c r="L1867" s="5"/>
      <c r="M1867" s="5">
        <v>0</v>
      </c>
      <c r="N1867" s="5"/>
      <c r="O1867" s="5"/>
    </row>
    <row r="1868" spans="1:15" x14ac:dyDescent="0.3">
      <c r="A1868" s="4" t="s">
        <v>18</v>
      </c>
      <c r="B1868" s="5">
        <v>3039</v>
      </c>
      <c r="C1868" s="5">
        <v>200108</v>
      </c>
      <c r="D1868" s="6">
        <v>45408</v>
      </c>
      <c r="E1868" s="4" t="s">
        <v>7</v>
      </c>
      <c r="F1868" s="4">
        <v>2</v>
      </c>
      <c r="G1868" s="4">
        <v>8</v>
      </c>
      <c r="H1868" s="5">
        <v>0</v>
      </c>
      <c r="I1868" s="5">
        <v>0</v>
      </c>
      <c r="J1868" s="5">
        <v>0</v>
      </c>
      <c r="K1868" s="5">
        <v>0</v>
      </c>
      <c r="L1868" s="5"/>
      <c r="M1868" s="5">
        <v>0</v>
      </c>
      <c r="N1868" s="5"/>
      <c r="O1868" s="5"/>
    </row>
    <row r="1869" spans="1:15" x14ac:dyDescent="0.3">
      <c r="A1869" s="4" t="s">
        <v>18</v>
      </c>
      <c r="B1869" s="5">
        <v>3039</v>
      </c>
      <c r="C1869" s="5">
        <v>200108</v>
      </c>
      <c r="D1869" s="6">
        <v>45415</v>
      </c>
      <c r="E1869" s="4" t="s">
        <v>7</v>
      </c>
      <c r="F1869" s="4">
        <v>2</v>
      </c>
      <c r="G1869" s="4">
        <v>8</v>
      </c>
      <c r="H1869" s="5">
        <v>0</v>
      </c>
      <c r="I1869" s="5">
        <v>0</v>
      </c>
      <c r="J1869" s="5">
        <v>0</v>
      </c>
      <c r="K1869" s="5">
        <v>0</v>
      </c>
      <c r="L1869" s="5"/>
      <c r="M1869" s="5">
        <v>0</v>
      </c>
      <c r="N1869" s="5"/>
      <c r="O1869" s="5"/>
    </row>
    <row r="1870" spans="1:15" x14ac:dyDescent="0.3">
      <c r="A1870" s="4" t="s">
        <v>18</v>
      </c>
      <c r="B1870" s="5">
        <v>3039</v>
      </c>
      <c r="C1870" s="5">
        <v>200108</v>
      </c>
      <c r="D1870" s="6">
        <v>45422</v>
      </c>
      <c r="E1870" s="4" t="s">
        <v>7</v>
      </c>
      <c r="F1870" s="4">
        <v>2</v>
      </c>
      <c r="G1870" s="4">
        <v>8</v>
      </c>
      <c r="H1870" s="5">
        <v>0</v>
      </c>
      <c r="I1870" s="5">
        <v>0</v>
      </c>
      <c r="J1870" s="5">
        <v>0</v>
      </c>
      <c r="K1870" s="5">
        <v>0</v>
      </c>
      <c r="L1870" s="5"/>
      <c r="M1870" s="5">
        <v>0</v>
      </c>
      <c r="N1870" s="5"/>
      <c r="O1870" s="5"/>
    </row>
    <row r="1871" spans="1:15" x14ac:dyDescent="0.3">
      <c r="A1871" s="4" t="s">
        <v>18</v>
      </c>
      <c r="B1871" s="5">
        <v>3039</v>
      </c>
      <c r="C1871" s="5">
        <v>200108</v>
      </c>
      <c r="D1871" s="6">
        <v>45429</v>
      </c>
      <c r="E1871" s="4" t="s">
        <v>7</v>
      </c>
      <c r="F1871" s="4">
        <v>2</v>
      </c>
      <c r="G1871" s="4">
        <v>8</v>
      </c>
      <c r="H1871" s="5">
        <v>0</v>
      </c>
      <c r="I1871" s="5">
        <v>0</v>
      </c>
      <c r="J1871" s="5">
        <v>0</v>
      </c>
      <c r="K1871" s="5">
        <v>0</v>
      </c>
      <c r="L1871" s="5"/>
      <c r="M1871" s="5">
        <v>0</v>
      </c>
      <c r="N1871" s="5"/>
      <c r="O1871" s="5"/>
    </row>
    <row r="1872" spans="1:15" x14ac:dyDescent="0.3">
      <c r="A1872" s="4" t="s">
        <v>18</v>
      </c>
      <c r="B1872" s="5">
        <v>3039</v>
      </c>
      <c r="C1872" s="5">
        <v>200108</v>
      </c>
      <c r="D1872" s="6">
        <v>45436</v>
      </c>
      <c r="E1872" s="4" t="s">
        <v>7</v>
      </c>
      <c r="F1872" s="4">
        <v>2</v>
      </c>
      <c r="G1872" s="4">
        <v>8</v>
      </c>
      <c r="H1872" s="5">
        <v>0</v>
      </c>
      <c r="I1872" s="5">
        <v>0</v>
      </c>
      <c r="J1872" s="5">
        <v>0</v>
      </c>
      <c r="K1872" s="5">
        <v>0</v>
      </c>
      <c r="L1872" s="5"/>
      <c r="M1872" s="5">
        <v>0</v>
      </c>
      <c r="N1872" s="5"/>
      <c r="O1872" s="5"/>
    </row>
    <row r="1873" spans="1:15" x14ac:dyDescent="0.3">
      <c r="A1873" s="4" t="s">
        <v>18</v>
      </c>
      <c r="B1873" s="5">
        <v>3039</v>
      </c>
      <c r="C1873" s="5">
        <v>200108</v>
      </c>
      <c r="D1873" s="6">
        <v>45443</v>
      </c>
      <c r="E1873" s="4" t="s">
        <v>7</v>
      </c>
      <c r="F1873" s="4">
        <v>2</v>
      </c>
      <c r="G1873" s="4">
        <v>8</v>
      </c>
      <c r="H1873" s="5">
        <v>0</v>
      </c>
      <c r="I1873" s="5">
        <v>0</v>
      </c>
      <c r="J1873" s="5">
        <v>0</v>
      </c>
      <c r="K1873" s="5">
        <v>0</v>
      </c>
      <c r="L1873" s="5"/>
      <c r="M1873" s="5">
        <v>0</v>
      </c>
      <c r="N1873" s="5"/>
      <c r="O1873" s="5"/>
    </row>
    <row r="1874" spans="1:15" x14ac:dyDescent="0.3">
      <c r="A1874" s="4" t="s">
        <v>18</v>
      </c>
      <c r="B1874" s="5">
        <v>3039</v>
      </c>
      <c r="C1874" s="5">
        <v>200108</v>
      </c>
      <c r="D1874" s="6">
        <v>45450</v>
      </c>
      <c r="E1874" s="4" t="s">
        <v>7</v>
      </c>
      <c r="F1874" s="4">
        <v>2</v>
      </c>
      <c r="G1874" s="4">
        <v>8</v>
      </c>
      <c r="H1874" s="5">
        <v>0</v>
      </c>
      <c r="I1874" s="5">
        <v>0</v>
      </c>
      <c r="J1874" s="5">
        <v>0</v>
      </c>
      <c r="K1874" s="5">
        <v>0</v>
      </c>
      <c r="L1874" s="5"/>
      <c r="M1874" s="5">
        <v>0</v>
      </c>
      <c r="N1874" s="5"/>
      <c r="O1874" s="5"/>
    </row>
    <row r="1875" spans="1:15" x14ac:dyDescent="0.3">
      <c r="A1875" s="4" t="s">
        <v>18</v>
      </c>
      <c r="B1875" s="5">
        <v>3039</v>
      </c>
      <c r="C1875" s="5">
        <v>200108</v>
      </c>
      <c r="D1875" s="6">
        <v>45457</v>
      </c>
      <c r="E1875" s="4" t="s">
        <v>7</v>
      </c>
      <c r="F1875" s="4">
        <v>2</v>
      </c>
      <c r="G1875" s="4">
        <v>8</v>
      </c>
      <c r="H1875" s="5">
        <v>0</v>
      </c>
      <c r="I1875" s="5">
        <v>0</v>
      </c>
      <c r="J1875" s="5">
        <v>0</v>
      </c>
      <c r="K1875" s="5">
        <v>0</v>
      </c>
      <c r="L1875" s="5"/>
      <c r="M1875" s="5">
        <v>0</v>
      </c>
      <c r="N1875" s="5"/>
      <c r="O1875" s="5"/>
    </row>
    <row r="1876" spans="1:15" x14ac:dyDescent="0.3">
      <c r="A1876" s="4" t="s">
        <v>18</v>
      </c>
      <c r="B1876" s="5">
        <v>3039</v>
      </c>
      <c r="C1876" s="5">
        <v>200108</v>
      </c>
      <c r="D1876" s="6">
        <v>45464</v>
      </c>
      <c r="E1876" s="4" t="s">
        <v>7</v>
      </c>
      <c r="F1876" s="4">
        <v>2</v>
      </c>
      <c r="G1876" s="4">
        <v>8</v>
      </c>
      <c r="H1876" s="5">
        <v>0</v>
      </c>
      <c r="I1876" s="5">
        <v>0</v>
      </c>
      <c r="J1876" s="5">
        <v>0</v>
      </c>
      <c r="K1876" s="5">
        <v>0</v>
      </c>
      <c r="L1876" s="5"/>
      <c r="M1876" s="5">
        <v>0</v>
      </c>
      <c r="N1876" s="5"/>
      <c r="O1876" s="5"/>
    </row>
    <row r="1877" spans="1:15" x14ac:dyDescent="0.3">
      <c r="A1877" s="4" t="s">
        <v>18</v>
      </c>
      <c r="B1877" s="5">
        <v>3039</v>
      </c>
      <c r="C1877" s="5">
        <v>200108</v>
      </c>
      <c r="D1877" s="6">
        <v>45471</v>
      </c>
      <c r="E1877" s="4" t="s">
        <v>7</v>
      </c>
      <c r="F1877" s="4">
        <v>2</v>
      </c>
      <c r="G1877" s="4">
        <v>8</v>
      </c>
      <c r="H1877" s="5">
        <v>0</v>
      </c>
      <c r="I1877" s="5">
        <v>0</v>
      </c>
      <c r="J1877" s="5">
        <v>0</v>
      </c>
      <c r="K1877" s="5">
        <v>0</v>
      </c>
      <c r="L1877" s="5"/>
      <c r="M1877" s="5">
        <v>0</v>
      </c>
      <c r="N1877" s="5"/>
      <c r="O1877" s="5"/>
    </row>
    <row r="1878" spans="1:15" x14ac:dyDescent="0.3">
      <c r="A1878" s="4" t="s">
        <v>18</v>
      </c>
      <c r="B1878" s="5">
        <v>3039</v>
      </c>
      <c r="C1878" s="5">
        <v>200108</v>
      </c>
      <c r="D1878" s="6">
        <v>45478</v>
      </c>
      <c r="E1878" s="4" t="s">
        <v>7</v>
      </c>
      <c r="F1878" s="4">
        <v>2</v>
      </c>
      <c r="G1878" s="4">
        <v>8</v>
      </c>
      <c r="H1878" s="5">
        <v>0</v>
      </c>
      <c r="I1878" s="5">
        <v>0</v>
      </c>
      <c r="J1878" s="5">
        <v>0</v>
      </c>
      <c r="K1878" s="5">
        <v>0</v>
      </c>
      <c r="L1878" s="5"/>
      <c r="M1878" s="5">
        <v>0</v>
      </c>
      <c r="N1878" s="5"/>
      <c r="O1878" s="5"/>
    </row>
    <row r="1879" spans="1:15" x14ac:dyDescent="0.3">
      <c r="A1879" s="4" t="s">
        <v>18</v>
      </c>
      <c r="B1879" s="5">
        <v>3039</v>
      </c>
      <c r="C1879" s="5">
        <v>200108</v>
      </c>
      <c r="D1879" s="6">
        <v>45485</v>
      </c>
      <c r="E1879" s="4" t="s">
        <v>7</v>
      </c>
      <c r="F1879" s="4">
        <v>2</v>
      </c>
      <c r="G1879" s="4">
        <v>8</v>
      </c>
      <c r="H1879" s="5">
        <v>0</v>
      </c>
      <c r="I1879" s="5">
        <v>0</v>
      </c>
      <c r="J1879" s="5">
        <v>0</v>
      </c>
      <c r="K1879" s="5">
        <v>0</v>
      </c>
      <c r="L1879" s="5"/>
      <c r="M1879" s="5">
        <v>0</v>
      </c>
      <c r="N1879" s="5"/>
      <c r="O1879" s="5"/>
    </row>
    <row r="1880" spans="1:15" x14ac:dyDescent="0.3">
      <c r="A1880" s="4" t="s">
        <v>18</v>
      </c>
      <c r="B1880" s="5">
        <v>3039</v>
      </c>
      <c r="C1880" s="5">
        <v>200108</v>
      </c>
      <c r="D1880" s="6">
        <v>45492</v>
      </c>
      <c r="E1880" s="4" t="s">
        <v>7</v>
      </c>
      <c r="F1880" s="4">
        <v>2</v>
      </c>
      <c r="G1880" s="4">
        <v>8</v>
      </c>
      <c r="H1880" s="5">
        <v>0</v>
      </c>
      <c r="I1880" s="5">
        <v>0</v>
      </c>
      <c r="J1880" s="5">
        <v>0</v>
      </c>
      <c r="K1880" s="5">
        <v>0</v>
      </c>
      <c r="L1880" s="5"/>
      <c r="M1880" s="5">
        <v>0</v>
      </c>
      <c r="N1880" s="5"/>
      <c r="O1880" s="5"/>
    </row>
    <row r="1881" spans="1:15" x14ac:dyDescent="0.3">
      <c r="A1881" s="4" t="s">
        <v>18</v>
      </c>
      <c r="B1881" s="5">
        <v>3039</v>
      </c>
      <c r="C1881" s="5">
        <v>200108</v>
      </c>
      <c r="D1881" s="6">
        <v>45499</v>
      </c>
      <c r="E1881" s="4" t="s">
        <v>7</v>
      </c>
      <c r="F1881" s="4">
        <v>2</v>
      </c>
      <c r="G1881" s="4">
        <v>8</v>
      </c>
      <c r="H1881" s="5">
        <v>0</v>
      </c>
      <c r="I1881" s="5">
        <v>0</v>
      </c>
      <c r="J1881" s="5">
        <v>0</v>
      </c>
      <c r="K1881" s="5">
        <v>0</v>
      </c>
      <c r="L1881" s="5"/>
      <c r="M1881" s="5">
        <v>0</v>
      </c>
      <c r="N1881" s="5"/>
      <c r="O1881" s="5"/>
    </row>
    <row r="1882" spans="1:15" x14ac:dyDescent="0.3">
      <c r="A1882" s="4" t="s">
        <v>18</v>
      </c>
      <c r="B1882" s="5">
        <v>3039</v>
      </c>
      <c r="C1882" s="5">
        <v>200108</v>
      </c>
      <c r="D1882" s="6">
        <v>45506</v>
      </c>
      <c r="E1882" s="4" t="s">
        <v>7</v>
      </c>
      <c r="F1882" s="4">
        <v>2</v>
      </c>
      <c r="G1882" s="4">
        <v>8</v>
      </c>
      <c r="H1882" s="5">
        <v>0</v>
      </c>
      <c r="I1882" s="5">
        <v>0</v>
      </c>
      <c r="J1882" s="5">
        <v>0</v>
      </c>
      <c r="K1882" s="5">
        <v>0</v>
      </c>
      <c r="L1882" s="5"/>
      <c r="M1882" s="5">
        <v>0</v>
      </c>
      <c r="N1882" s="5"/>
      <c r="O1882" s="5"/>
    </row>
    <row r="1883" spans="1:15" x14ac:dyDescent="0.3">
      <c r="A1883" s="4" t="s">
        <v>18</v>
      </c>
      <c r="B1883" s="5">
        <v>3039</v>
      </c>
      <c r="C1883" s="5">
        <v>200108</v>
      </c>
      <c r="D1883" s="6">
        <v>45513</v>
      </c>
      <c r="E1883" s="4" t="s">
        <v>7</v>
      </c>
      <c r="F1883" s="4">
        <v>2</v>
      </c>
      <c r="G1883" s="4">
        <v>8</v>
      </c>
      <c r="H1883" s="5">
        <v>0</v>
      </c>
      <c r="I1883" s="5">
        <v>0</v>
      </c>
      <c r="J1883" s="5">
        <v>0</v>
      </c>
      <c r="K1883" s="5">
        <v>0</v>
      </c>
      <c r="L1883" s="5"/>
      <c r="M1883" s="5">
        <v>0</v>
      </c>
      <c r="N1883" s="5"/>
      <c r="O1883" s="5"/>
    </row>
    <row r="1884" spans="1:15" x14ac:dyDescent="0.3">
      <c r="A1884" s="4" t="s">
        <v>18</v>
      </c>
      <c r="B1884" s="5">
        <v>3039</v>
      </c>
      <c r="C1884" s="5">
        <v>200108</v>
      </c>
      <c r="D1884" s="6">
        <v>45520</v>
      </c>
      <c r="E1884" s="4" t="s">
        <v>7</v>
      </c>
      <c r="F1884" s="4">
        <v>2</v>
      </c>
      <c r="G1884" s="4">
        <v>8</v>
      </c>
      <c r="H1884" s="5">
        <v>0</v>
      </c>
      <c r="I1884" s="5">
        <v>0</v>
      </c>
      <c r="J1884" s="5">
        <v>0</v>
      </c>
      <c r="K1884" s="5">
        <v>0</v>
      </c>
      <c r="L1884" s="5"/>
      <c r="M1884" s="5">
        <v>0</v>
      </c>
      <c r="N1884" s="5"/>
      <c r="O1884" s="5"/>
    </row>
    <row r="1885" spans="1:15" x14ac:dyDescent="0.3">
      <c r="A1885" s="4" t="s">
        <v>18</v>
      </c>
      <c r="B1885" s="5">
        <v>3039</v>
      </c>
      <c r="C1885" s="5">
        <v>200108</v>
      </c>
      <c r="D1885" s="6">
        <v>45527</v>
      </c>
      <c r="E1885" s="4" t="s">
        <v>7</v>
      </c>
      <c r="F1885" s="4">
        <v>2</v>
      </c>
      <c r="G1885" s="4">
        <v>8</v>
      </c>
      <c r="H1885" s="5">
        <v>0</v>
      </c>
      <c r="I1885" s="5">
        <v>0</v>
      </c>
      <c r="J1885" s="5">
        <v>0</v>
      </c>
      <c r="K1885" s="5">
        <v>0</v>
      </c>
      <c r="L1885" s="5"/>
      <c r="M1885" s="5">
        <v>0</v>
      </c>
      <c r="N1885" s="5"/>
      <c r="O1885" s="5"/>
    </row>
    <row r="1886" spans="1:15" x14ac:dyDescent="0.3">
      <c r="A1886" s="4" t="s">
        <v>18</v>
      </c>
      <c r="B1886" s="5">
        <v>3039</v>
      </c>
      <c r="C1886" s="5">
        <v>200108</v>
      </c>
      <c r="D1886" s="6">
        <v>45534</v>
      </c>
      <c r="E1886" s="4" t="s">
        <v>7</v>
      </c>
      <c r="F1886" s="4">
        <v>2</v>
      </c>
      <c r="G1886" s="4">
        <v>8</v>
      </c>
      <c r="H1886" s="5">
        <v>0</v>
      </c>
      <c r="I1886" s="5">
        <v>0</v>
      </c>
      <c r="J1886" s="5">
        <v>0</v>
      </c>
      <c r="K1886" s="5">
        <v>0</v>
      </c>
      <c r="L1886" s="5"/>
      <c r="M1886" s="5">
        <v>0</v>
      </c>
      <c r="N1886" s="5"/>
      <c r="O1886" s="5"/>
    </row>
    <row r="1887" spans="1:15" x14ac:dyDescent="0.3">
      <c r="A1887" s="4" t="s">
        <v>18</v>
      </c>
      <c r="B1887" s="5">
        <v>3039</v>
      </c>
      <c r="C1887" s="5">
        <v>200108</v>
      </c>
      <c r="D1887" s="6">
        <v>45541</v>
      </c>
      <c r="E1887" s="4" t="s">
        <v>7</v>
      </c>
      <c r="F1887" s="4">
        <v>2</v>
      </c>
      <c r="G1887" s="4">
        <v>8</v>
      </c>
      <c r="H1887" s="5">
        <v>0</v>
      </c>
      <c r="I1887" s="5">
        <v>0</v>
      </c>
      <c r="J1887" s="5">
        <v>0</v>
      </c>
      <c r="K1887" s="5">
        <v>0</v>
      </c>
      <c r="L1887" s="5"/>
      <c r="M1887" s="5">
        <v>0</v>
      </c>
      <c r="N1887" s="5"/>
      <c r="O1887" s="5"/>
    </row>
    <row r="1888" spans="1:15" x14ac:dyDescent="0.3">
      <c r="A1888" s="4" t="s">
        <v>18</v>
      </c>
      <c r="B1888" s="5">
        <v>3039</v>
      </c>
      <c r="C1888" s="5">
        <v>200108</v>
      </c>
      <c r="D1888" s="6">
        <v>45548</v>
      </c>
      <c r="E1888" s="4" t="s">
        <v>7</v>
      </c>
      <c r="F1888" s="4">
        <v>2</v>
      </c>
      <c r="G1888" s="4">
        <v>8</v>
      </c>
      <c r="H1888" s="5">
        <v>0</v>
      </c>
      <c r="I1888" s="5">
        <v>0</v>
      </c>
      <c r="J1888" s="5">
        <v>0</v>
      </c>
      <c r="K1888" s="5">
        <v>0</v>
      </c>
      <c r="L1888" s="5"/>
      <c r="M1888" s="5">
        <v>0</v>
      </c>
      <c r="N1888" s="5"/>
      <c r="O1888" s="5"/>
    </row>
    <row r="1889" spans="1:15" x14ac:dyDescent="0.3">
      <c r="A1889" s="4" t="s">
        <v>18</v>
      </c>
      <c r="B1889" s="5">
        <v>3039</v>
      </c>
      <c r="C1889" s="5">
        <v>200108</v>
      </c>
      <c r="D1889" s="6">
        <v>45555</v>
      </c>
      <c r="E1889" s="4" t="s">
        <v>7</v>
      </c>
      <c r="F1889" s="4">
        <v>2</v>
      </c>
      <c r="G1889" s="4">
        <v>8</v>
      </c>
      <c r="H1889" s="5">
        <v>0</v>
      </c>
      <c r="I1889" s="5">
        <v>0</v>
      </c>
      <c r="J1889" s="5">
        <v>0</v>
      </c>
      <c r="K1889" s="5">
        <v>0</v>
      </c>
      <c r="L1889" s="5"/>
      <c r="M1889" s="5">
        <v>0</v>
      </c>
      <c r="N1889" s="5"/>
      <c r="O1889" s="5"/>
    </row>
    <row r="1890" spans="1:15" x14ac:dyDescent="0.3">
      <c r="A1890" s="4" t="s">
        <v>18</v>
      </c>
      <c r="B1890" s="5">
        <v>3039</v>
      </c>
      <c r="C1890" s="5">
        <v>200108</v>
      </c>
      <c r="D1890" s="6">
        <v>45562</v>
      </c>
      <c r="E1890" s="4" t="s">
        <v>7</v>
      </c>
      <c r="F1890" s="4">
        <v>2</v>
      </c>
      <c r="G1890" s="4">
        <v>8</v>
      </c>
      <c r="H1890" s="5">
        <v>0</v>
      </c>
      <c r="I1890" s="5">
        <v>0</v>
      </c>
      <c r="J1890" s="5">
        <v>0</v>
      </c>
      <c r="K1890" s="5">
        <v>0</v>
      </c>
      <c r="L1890" s="5"/>
      <c r="M1890" s="5">
        <v>0</v>
      </c>
      <c r="N1890" s="5"/>
      <c r="O1890" s="5"/>
    </row>
    <row r="1891" spans="1:15" x14ac:dyDescent="0.3">
      <c r="A1891" s="4" t="s">
        <v>18</v>
      </c>
      <c r="B1891" s="5">
        <v>3039</v>
      </c>
      <c r="C1891" s="5">
        <v>200108</v>
      </c>
      <c r="D1891" s="6">
        <v>45569</v>
      </c>
      <c r="E1891" s="4" t="s">
        <v>7</v>
      </c>
      <c r="F1891" s="4">
        <v>2</v>
      </c>
      <c r="G1891" s="4">
        <v>8</v>
      </c>
      <c r="H1891" s="5">
        <v>0</v>
      </c>
      <c r="I1891" s="5">
        <v>0</v>
      </c>
      <c r="J1891" s="5">
        <v>0</v>
      </c>
      <c r="K1891" s="5">
        <v>0</v>
      </c>
      <c r="L1891" s="5"/>
      <c r="M1891" s="5">
        <v>0</v>
      </c>
      <c r="N1891" s="5"/>
      <c r="O1891" s="5"/>
    </row>
    <row r="1892" spans="1:15" x14ac:dyDescent="0.3">
      <c r="A1892" s="4" t="s">
        <v>18</v>
      </c>
      <c r="B1892" s="5">
        <v>3039</v>
      </c>
      <c r="C1892" s="5">
        <v>200108</v>
      </c>
      <c r="D1892" s="6">
        <v>45576</v>
      </c>
      <c r="E1892" s="4" t="s">
        <v>7</v>
      </c>
      <c r="F1892" s="4">
        <v>2</v>
      </c>
      <c r="G1892" s="4">
        <v>8</v>
      </c>
      <c r="H1892" s="5">
        <v>0</v>
      </c>
      <c r="I1892" s="5">
        <v>0</v>
      </c>
      <c r="J1892" s="5">
        <v>0</v>
      </c>
      <c r="K1892" s="5">
        <v>0</v>
      </c>
      <c r="L1892" s="5"/>
      <c r="M1892" s="5">
        <v>0</v>
      </c>
      <c r="N1892" s="5"/>
      <c r="O1892" s="5"/>
    </row>
    <row r="1893" spans="1:15" x14ac:dyDescent="0.3">
      <c r="A1893" s="4" t="s">
        <v>18</v>
      </c>
      <c r="B1893" s="5">
        <v>3039</v>
      </c>
      <c r="C1893" s="5">
        <v>200108</v>
      </c>
      <c r="D1893" s="6">
        <v>45583</v>
      </c>
      <c r="E1893" s="4" t="s">
        <v>7</v>
      </c>
      <c r="F1893" s="4">
        <v>2</v>
      </c>
      <c r="G1893" s="4">
        <v>8</v>
      </c>
      <c r="H1893" s="5">
        <v>0</v>
      </c>
      <c r="I1893" s="5">
        <v>0</v>
      </c>
      <c r="J1893" s="5">
        <v>0</v>
      </c>
      <c r="K1893" s="5">
        <v>0</v>
      </c>
      <c r="L1893" s="5"/>
      <c r="M1893" s="5">
        <v>0</v>
      </c>
      <c r="N1893" s="5"/>
      <c r="O1893" s="5"/>
    </row>
    <row r="1894" spans="1:15" x14ac:dyDescent="0.3">
      <c r="A1894" s="4" t="s">
        <v>18</v>
      </c>
      <c r="B1894" s="5">
        <v>3039</v>
      </c>
      <c r="C1894" s="5">
        <v>200108</v>
      </c>
      <c r="D1894" s="6">
        <v>45590</v>
      </c>
      <c r="E1894" s="4" t="s">
        <v>7</v>
      </c>
      <c r="F1894" s="4">
        <v>2</v>
      </c>
      <c r="G1894" s="4">
        <v>8</v>
      </c>
      <c r="H1894" s="5">
        <v>0</v>
      </c>
      <c r="I1894" s="5">
        <v>0</v>
      </c>
      <c r="J1894" s="5">
        <v>0</v>
      </c>
      <c r="K1894" s="5">
        <v>0</v>
      </c>
      <c r="L1894" s="5"/>
      <c r="M1894" s="5">
        <v>0</v>
      </c>
      <c r="N1894" s="5"/>
      <c r="O1894" s="5"/>
    </row>
    <row r="1895" spans="1:15" x14ac:dyDescent="0.3">
      <c r="A1895" s="4" t="s">
        <v>18</v>
      </c>
      <c r="B1895" s="5">
        <v>3039</v>
      </c>
      <c r="C1895" s="5">
        <v>200108</v>
      </c>
      <c r="D1895" s="6">
        <v>45597</v>
      </c>
      <c r="E1895" s="4" t="s">
        <v>7</v>
      </c>
      <c r="F1895" s="4">
        <v>2</v>
      </c>
      <c r="G1895" s="4">
        <v>8</v>
      </c>
      <c r="H1895" s="5">
        <v>0</v>
      </c>
      <c r="I1895" s="5">
        <v>0</v>
      </c>
      <c r="J1895" s="5">
        <v>0</v>
      </c>
      <c r="K1895" s="5">
        <v>0</v>
      </c>
      <c r="L1895" s="5"/>
      <c r="M1895" s="5">
        <v>0</v>
      </c>
      <c r="N1895" s="5"/>
      <c r="O1895" s="5"/>
    </row>
    <row r="1896" spans="1:15" x14ac:dyDescent="0.3">
      <c r="A1896" s="4" t="s">
        <v>18</v>
      </c>
      <c r="B1896" s="5">
        <v>3039</v>
      </c>
      <c r="C1896" s="5">
        <v>200108</v>
      </c>
      <c r="D1896" s="6">
        <v>45604</v>
      </c>
      <c r="E1896" s="4" t="s">
        <v>7</v>
      </c>
      <c r="F1896" s="4">
        <v>2</v>
      </c>
      <c r="G1896" s="4">
        <v>8</v>
      </c>
      <c r="H1896" s="5">
        <v>0</v>
      </c>
      <c r="I1896" s="5">
        <v>0</v>
      </c>
      <c r="J1896" s="5">
        <v>0</v>
      </c>
      <c r="K1896" s="5">
        <v>0</v>
      </c>
      <c r="L1896" s="5"/>
      <c r="M1896" s="5">
        <v>0</v>
      </c>
      <c r="N1896" s="5"/>
      <c r="O1896" s="5"/>
    </row>
    <row r="1897" spans="1:15" x14ac:dyDescent="0.3">
      <c r="A1897" s="4" t="s">
        <v>18</v>
      </c>
      <c r="B1897" s="5">
        <v>3039</v>
      </c>
      <c r="C1897" s="5">
        <v>200108</v>
      </c>
      <c r="D1897" s="6">
        <v>45611</v>
      </c>
      <c r="E1897" s="4" t="s">
        <v>7</v>
      </c>
      <c r="F1897" s="4">
        <v>2</v>
      </c>
      <c r="G1897" s="4">
        <v>8</v>
      </c>
      <c r="H1897" s="5">
        <v>0</v>
      </c>
      <c r="I1897" s="5">
        <v>0</v>
      </c>
      <c r="J1897" s="5">
        <v>0</v>
      </c>
      <c r="K1897" s="5">
        <v>0</v>
      </c>
      <c r="L1897" s="5"/>
      <c r="M1897" s="5">
        <v>0</v>
      </c>
      <c r="N1897" s="5"/>
      <c r="O1897" s="5"/>
    </row>
    <row r="1898" spans="1:15" x14ac:dyDescent="0.3">
      <c r="A1898" s="4" t="s">
        <v>18</v>
      </c>
      <c r="B1898" s="5">
        <v>3039</v>
      </c>
      <c r="C1898" s="5">
        <v>200108</v>
      </c>
      <c r="D1898" s="6">
        <v>45618</v>
      </c>
      <c r="E1898" s="4" t="s">
        <v>7</v>
      </c>
      <c r="F1898" s="4">
        <v>2</v>
      </c>
      <c r="G1898" s="4">
        <v>8</v>
      </c>
      <c r="H1898" s="5">
        <v>0</v>
      </c>
      <c r="I1898" s="5">
        <v>0</v>
      </c>
      <c r="J1898" s="5">
        <v>0</v>
      </c>
      <c r="K1898" s="5">
        <v>0</v>
      </c>
      <c r="L1898" s="5"/>
      <c r="M1898" s="5">
        <v>0</v>
      </c>
      <c r="N1898" s="5"/>
      <c r="O1898" s="5"/>
    </row>
    <row r="1899" spans="1:15" x14ac:dyDescent="0.3">
      <c r="A1899" s="4" t="s">
        <v>18</v>
      </c>
      <c r="B1899" s="5">
        <v>3039</v>
      </c>
      <c r="C1899" s="5">
        <v>200108</v>
      </c>
      <c r="D1899" s="6">
        <v>45625</v>
      </c>
      <c r="E1899" s="4" t="s">
        <v>7</v>
      </c>
      <c r="F1899" s="4">
        <v>2</v>
      </c>
      <c r="G1899" s="4">
        <v>8</v>
      </c>
      <c r="H1899" s="5">
        <v>0</v>
      </c>
      <c r="I1899" s="5">
        <v>0</v>
      </c>
      <c r="J1899" s="5">
        <v>0</v>
      </c>
      <c r="K1899" s="5">
        <v>0</v>
      </c>
      <c r="L1899" s="5"/>
      <c r="M1899" s="5">
        <v>0</v>
      </c>
      <c r="N1899" s="5"/>
      <c r="O1899" s="5"/>
    </row>
    <row r="1900" spans="1:15" x14ac:dyDescent="0.3">
      <c r="A1900" s="4" t="s">
        <v>18</v>
      </c>
      <c r="B1900" s="5">
        <v>3039</v>
      </c>
      <c r="C1900" s="5">
        <v>200108</v>
      </c>
      <c r="D1900" s="6">
        <v>45632</v>
      </c>
      <c r="E1900" s="4" t="s">
        <v>7</v>
      </c>
      <c r="F1900" s="4">
        <v>2</v>
      </c>
      <c r="G1900" s="4">
        <v>8</v>
      </c>
      <c r="H1900" s="5">
        <v>0</v>
      </c>
      <c r="I1900" s="5">
        <v>0</v>
      </c>
      <c r="J1900" s="5">
        <v>0</v>
      </c>
      <c r="K1900" s="5">
        <v>0</v>
      </c>
      <c r="L1900" s="5"/>
      <c r="M1900" s="5">
        <v>0</v>
      </c>
      <c r="N1900" s="5"/>
      <c r="O1900" s="5"/>
    </row>
    <row r="1901" spans="1:15" x14ac:dyDescent="0.3">
      <c r="A1901" s="4" t="s">
        <v>18</v>
      </c>
      <c r="B1901" s="5">
        <v>3039</v>
      </c>
      <c r="C1901" s="5">
        <v>200108</v>
      </c>
      <c r="D1901" s="6">
        <v>45639</v>
      </c>
      <c r="E1901" s="4" t="s">
        <v>7</v>
      </c>
      <c r="F1901" s="4">
        <v>2</v>
      </c>
      <c r="G1901" s="4">
        <v>8</v>
      </c>
      <c r="H1901" s="5">
        <v>0</v>
      </c>
      <c r="I1901" s="5">
        <v>0</v>
      </c>
      <c r="J1901" s="5">
        <v>0</v>
      </c>
      <c r="K1901" s="5">
        <v>0</v>
      </c>
      <c r="L1901" s="5"/>
      <c r="M1901" s="5">
        <v>0</v>
      </c>
      <c r="N1901" s="5"/>
      <c r="O1901" s="5"/>
    </row>
    <row r="1902" spans="1:15" x14ac:dyDescent="0.3">
      <c r="A1902" s="4" t="s">
        <v>18</v>
      </c>
      <c r="B1902" s="5">
        <v>3039</v>
      </c>
      <c r="C1902" s="5">
        <v>200108</v>
      </c>
      <c r="D1902" s="6">
        <v>45646</v>
      </c>
      <c r="E1902" s="4" t="s">
        <v>7</v>
      </c>
      <c r="F1902" s="4">
        <v>2</v>
      </c>
      <c r="G1902" s="4">
        <v>8</v>
      </c>
      <c r="H1902" s="5">
        <v>0</v>
      </c>
      <c r="I1902" s="5">
        <v>0</v>
      </c>
      <c r="J1902" s="5">
        <v>0</v>
      </c>
      <c r="K1902" s="5">
        <v>0</v>
      </c>
      <c r="L1902" s="5"/>
      <c r="M1902" s="5">
        <v>0</v>
      </c>
      <c r="N1902" s="5"/>
      <c r="O1902" s="5"/>
    </row>
    <row r="1903" spans="1:15" x14ac:dyDescent="0.3">
      <c r="A1903" s="4" t="s">
        <v>18</v>
      </c>
      <c r="B1903" s="5">
        <v>3039</v>
      </c>
      <c r="C1903" s="5">
        <v>200108</v>
      </c>
      <c r="D1903" s="6">
        <v>45653</v>
      </c>
      <c r="E1903" s="4" t="s">
        <v>7</v>
      </c>
      <c r="F1903" s="4">
        <v>2</v>
      </c>
      <c r="G1903" s="4">
        <v>8</v>
      </c>
      <c r="H1903" s="5">
        <v>0</v>
      </c>
      <c r="I1903" s="5">
        <v>0</v>
      </c>
      <c r="J1903" s="5">
        <v>0</v>
      </c>
      <c r="K1903" s="5">
        <v>0</v>
      </c>
      <c r="L1903" s="5"/>
      <c r="M1903" s="5">
        <v>0</v>
      </c>
      <c r="N1903" s="5"/>
      <c r="O1903" s="5"/>
    </row>
    <row r="1904" spans="1:15" x14ac:dyDescent="0.3">
      <c r="A1904" s="4" t="s">
        <v>18</v>
      </c>
      <c r="B1904" s="5">
        <v>3039</v>
      </c>
      <c r="C1904" s="5">
        <v>200108</v>
      </c>
      <c r="D1904" s="6">
        <v>45660</v>
      </c>
      <c r="E1904" s="4" t="s">
        <v>7</v>
      </c>
      <c r="F1904" s="4">
        <v>2</v>
      </c>
      <c r="G1904" s="4">
        <v>8</v>
      </c>
      <c r="H1904" s="5">
        <v>0</v>
      </c>
      <c r="I1904" s="5">
        <v>0</v>
      </c>
      <c r="J1904" s="5">
        <v>0</v>
      </c>
      <c r="K1904" s="5">
        <v>0</v>
      </c>
      <c r="L1904" s="5"/>
      <c r="M1904" s="5">
        <v>0</v>
      </c>
      <c r="N1904" s="5"/>
      <c r="O1904" s="5"/>
    </row>
    <row r="1905" spans="1:15" x14ac:dyDescent="0.3">
      <c r="A1905" s="4" t="s">
        <v>18</v>
      </c>
      <c r="B1905" s="5">
        <v>3039</v>
      </c>
      <c r="C1905" s="5">
        <v>200108</v>
      </c>
      <c r="D1905" s="6">
        <v>45667</v>
      </c>
      <c r="E1905" s="4" t="s">
        <v>7</v>
      </c>
      <c r="F1905" s="4">
        <v>2</v>
      </c>
      <c r="G1905" s="4">
        <v>8</v>
      </c>
      <c r="H1905" s="5">
        <v>0</v>
      </c>
      <c r="I1905" s="5">
        <v>0</v>
      </c>
      <c r="J1905" s="5">
        <v>0</v>
      </c>
      <c r="K1905" s="5">
        <v>0</v>
      </c>
      <c r="L1905" s="5"/>
      <c r="M1905" s="5">
        <v>0</v>
      </c>
      <c r="N1905" s="5"/>
      <c r="O1905" s="5"/>
    </row>
    <row r="1906" spans="1:15" x14ac:dyDescent="0.3">
      <c r="A1906" s="4" t="s">
        <v>18</v>
      </c>
      <c r="B1906" s="5">
        <v>3039</v>
      </c>
      <c r="C1906" s="5">
        <v>200108</v>
      </c>
      <c r="D1906" s="6">
        <v>45674</v>
      </c>
      <c r="E1906" s="4" t="s">
        <v>7</v>
      </c>
      <c r="F1906" s="4">
        <v>2</v>
      </c>
      <c r="G1906" s="4">
        <v>8</v>
      </c>
      <c r="H1906" s="5">
        <v>0</v>
      </c>
      <c r="I1906" s="5">
        <v>0</v>
      </c>
      <c r="J1906" s="5">
        <v>0</v>
      </c>
      <c r="K1906" s="5">
        <v>0</v>
      </c>
      <c r="L1906" s="5"/>
      <c r="M1906" s="5">
        <v>0</v>
      </c>
      <c r="N1906" s="5"/>
      <c r="O1906" s="5"/>
    </row>
    <row r="1907" spans="1:15" x14ac:dyDescent="0.3">
      <c r="A1907" s="4" t="s">
        <v>18</v>
      </c>
      <c r="B1907" s="5">
        <v>3039</v>
      </c>
      <c r="C1907" s="5">
        <v>200108</v>
      </c>
      <c r="D1907" s="6">
        <v>45681</v>
      </c>
      <c r="E1907" s="4" t="s">
        <v>7</v>
      </c>
      <c r="F1907" s="4">
        <v>2</v>
      </c>
      <c r="G1907" s="4">
        <v>8</v>
      </c>
      <c r="H1907" s="5">
        <v>0</v>
      </c>
      <c r="I1907" s="5">
        <v>0</v>
      </c>
      <c r="J1907" s="5">
        <v>0</v>
      </c>
      <c r="K1907" s="5">
        <v>0</v>
      </c>
      <c r="L1907" s="5"/>
      <c r="M1907" s="5">
        <v>0</v>
      </c>
      <c r="N1907" s="5"/>
      <c r="O1907" s="5"/>
    </row>
    <row r="1908" spans="1:15" x14ac:dyDescent="0.3">
      <c r="A1908" s="4" t="s">
        <v>18</v>
      </c>
      <c r="B1908" s="5">
        <v>3039</v>
      </c>
      <c r="C1908" s="5">
        <v>200108</v>
      </c>
      <c r="D1908" s="6">
        <v>45688</v>
      </c>
      <c r="E1908" s="4" t="s">
        <v>7</v>
      </c>
      <c r="F1908" s="4">
        <v>2</v>
      </c>
      <c r="G1908" s="4">
        <v>8</v>
      </c>
      <c r="H1908" s="5">
        <v>0</v>
      </c>
      <c r="I1908" s="5">
        <v>0</v>
      </c>
      <c r="J1908" s="5">
        <v>0</v>
      </c>
      <c r="K1908" s="5">
        <v>0</v>
      </c>
      <c r="L1908" s="5"/>
      <c r="M1908" s="5">
        <v>0</v>
      </c>
      <c r="N1908" s="5"/>
      <c r="O1908" s="5"/>
    </row>
    <row r="1909" spans="1:15" x14ac:dyDescent="0.3">
      <c r="A1909" s="4" t="s">
        <v>18</v>
      </c>
      <c r="B1909" s="5">
        <v>3039</v>
      </c>
      <c r="C1909" s="5">
        <v>200108</v>
      </c>
      <c r="D1909" s="6">
        <v>45695</v>
      </c>
      <c r="E1909" s="4" t="s">
        <v>7</v>
      </c>
      <c r="F1909" s="4">
        <v>2</v>
      </c>
      <c r="G1909" s="4">
        <v>8</v>
      </c>
      <c r="H1909" s="5">
        <v>0</v>
      </c>
      <c r="I1909" s="5">
        <v>0</v>
      </c>
      <c r="J1909" s="5">
        <v>0</v>
      </c>
      <c r="K1909" s="5">
        <v>0</v>
      </c>
      <c r="L1909" s="5"/>
      <c r="M1909" s="5">
        <v>0</v>
      </c>
      <c r="N1909" s="5"/>
      <c r="O1909" s="5"/>
    </row>
    <row r="1910" spans="1:15" x14ac:dyDescent="0.3">
      <c r="A1910" s="4" t="s">
        <v>18</v>
      </c>
      <c r="B1910" s="5">
        <v>3039</v>
      </c>
      <c r="C1910" s="5">
        <v>200107</v>
      </c>
      <c r="D1910" s="6">
        <v>45331</v>
      </c>
      <c r="E1910" s="4" t="s">
        <v>8</v>
      </c>
      <c r="F1910" s="4">
        <v>2</v>
      </c>
      <c r="G1910" s="4">
        <v>8</v>
      </c>
      <c r="H1910" s="5">
        <v>0</v>
      </c>
      <c r="I1910" s="5"/>
      <c r="J1910" s="5"/>
      <c r="K1910" s="5"/>
      <c r="L1910" s="5"/>
      <c r="M1910" s="5">
        <v>0</v>
      </c>
      <c r="N1910" s="5"/>
      <c r="O1910" s="5"/>
    </row>
    <row r="1911" spans="1:15" x14ac:dyDescent="0.3">
      <c r="A1911" s="4" t="s">
        <v>18</v>
      </c>
      <c r="B1911" s="5">
        <v>3039</v>
      </c>
      <c r="C1911" s="5">
        <v>200107</v>
      </c>
      <c r="D1911" s="6">
        <v>45338</v>
      </c>
      <c r="E1911" s="4" t="s">
        <v>8</v>
      </c>
      <c r="F1911" s="4">
        <v>2</v>
      </c>
      <c r="G1911" s="4">
        <v>8</v>
      </c>
      <c r="H1911" s="5">
        <v>0</v>
      </c>
      <c r="I1911" s="5">
        <v>0</v>
      </c>
      <c r="J1911" s="5">
        <v>0</v>
      </c>
      <c r="K1911" s="5">
        <v>0</v>
      </c>
      <c r="L1911" s="5"/>
      <c r="M1911" s="5">
        <v>0</v>
      </c>
      <c r="N1911" s="5"/>
      <c r="O1911" s="5"/>
    </row>
    <row r="1912" spans="1:15" x14ac:dyDescent="0.3">
      <c r="A1912" s="4" t="s">
        <v>18</v>
      </c>
      <c r="B1912" s="5">
        <v>3039</v>
      </c>
      <c r="C1912" s="5">
        <v>200107</v>
      </c>
      <c r="D1912" s="6">
        <v>45345</v>
      </c>
      <c r="E1912" s="4" t="s">
        <v>8</v>
      </c>
      <c r="F1912" s="4">
        <v>2</v>
      </c>
      <c r="G1912" s="4">
        <v>8</v>
      </c>
      <c r="H1912" s="5">
        <v>0</v>
      </c>
      <c r="I1912" s="5">
        <v>0</v>
      </c>
      <c r="J1912" s="5">
        <v>0</v>
      </c>
      <c r="K1912" s="5">
        <v>0</v>
      </c>
      <c r="L1912" s="5"/>
      <c r="M1912" s="5">
        <v>0</v>
      </c>
      <c r="N1912" s="5"/>
      <c r="O1912" s="5"/>
    </row>
    <row r="1913" spans="1:15" x14ac:dyDescent="0.3">
      <c r="A1913" s="4" t="s">
        <v>18</v>
      </c>
      <c r="B1913" s="5">
        <v>3039</v>
      </c>
      <c r="C1913" s="5">
        <v>200107</v>
      </c>
      <c r="D1913" s="6">
        <v>45352</v>
      </c>
      <c r="E1913" s="4" t="s">
        <v>8</v>
      </c>
      <c r="F1913" s="4">
        <v>2</v>
      </c>
      <c r="G1913" s="4">
        <v>8</v>
      </c>
      <c r="H1913" s="5">
        <v>0</v>
      </c>
      <c r="I1913" s="5">
        <v>0</v>
      </c>
      <c r="J1913" s="5">
        <v>0</v>
      </c>
      <c r="K1913" s="5">
        <v>0</v>
      </c>
      <c r="L1913" s="5"/>
      <c r="M1913" s="5">
        <v>0</v>
      </c>
      <c r="N1913" s="5"/>
      <c r="O1913" s="5"/>
    </row>
    <row r="1914" spans="1:15" x14ac:dyDescent="0.3">
      <c r="A1914" s="4" t="s">
        <v>18</v>
      </c>
      <c r="B1914" s="5">
        <v>3039</v>
      </c>
      <c r="C1914" s="5">
        <v>200107</v>
      </c>
      <c r="D1914" s="6">
        <v>45359</v>
      </c>
      <c r="E1914" s="4" t="s">
        <v>8</v>
      </c>
      <c r="F1914" s="4">
        <v>2</v>
      </c>
      <c r="G1914" s="4">
        <v>8</v>
      </c>
      <c r="H1914" s="5">
        <v>0</v>
      </c>
      <c r="I1914" s="5">
        <v>0</v>
      </c>
      <c r="J1914" s="5">
        <v>0</v>
      </c>
      <c r="K1914" s="5">
        <v>0</v>
      </c>
      <c r="L1914" s="5"/>
      <c r="M1914" s="5">
        <v>0</v>
      </c>
      <c r="N1914" s="5"/>
      <c r="O1914" s="5"/>
    </row>
    <row r="1915" spans="1:15" x14ac:dyDescent="0.3">
      <c r="A1915" s="4" t="s">
        <v>18</v>
      </c>
      <c r="B1915" s="5">
        <v>3039</v>
      </c>
      <c r="C1915" s="5">
        <v>200107</v>
      </c>
      <c r="D1915" s="6">
        <v>45366</v>
      </c>
      <c r="E1915" s="4" t="s">
        <v>8</v>
      </c>
      <c r="F1915" s="4">
        <v>2</v>
      </c>
      <c r="G1915" s="4">
        <v>8</v>
      </c>
      <c r="H1915" s="5">
        <v>0</v>
      </c>
      <c r="I1915" s="5">
        <v>0</v>
      </c>
      <c r="J1915" s="5">
        <v>0</v>
      </c>
      <c r="K1915" s="5">
        <v>0</v>
      </c>
      <c r="L1915" s="5"/>
      <c r="M1915" s="5">
        <v>0</v>
      </c>
      <c r="N1915" s="5"/>
      <c r="O1915" s="5"/>
    </row>
    <row r="1916" spans="1:15" x14ac:dyDescent="0.3">
      <c r="A1916" s="4" t="s">
        <v>18</v>
      </c>
      <c r="B1916" s="5">
        <v>3039</v>
      </c>
      <c r="C1916" s="5">
        <v>200107</v>
      </c>
      <c r="D1916" s="6">
        <v>45373</v>
      </c>
      <c r="E1916" s="4" t="s">
        <v>8</v>
      </c>
      <c r="F1916" s="4">
        <v>2</v>
      </c>
      <c r="G1916" s="4">
        <v>8</v>
      </c>
      <c r="H1916" s="5">
        <v>0</v>
      </c>
      <c r="I1916" s="5">
        <v>0</v>
      </c>
      <c r="J1916" s="5">
        <v>0</v>
      </c>
      <c r="K1916" s="5">
        <v>0</v>
      </c>
      <c r="L1916" s="5"/>
      <c r="M1916" s="5">
        <v>0</v>
      </c>
      <c r="N1916" s="5"/>
      <c r="O1916" s="5"/>
    </row>
    <row r="1917" spans="1:15" x14ac:dyDescent="0.3">
      <c r="A1917" s="4" t="s">
        <v>18</v>
      </c>
      <c r="B1917" s="5">
        <v>3039</v>
      </c>
      <c r="C1917" s="5">
        <v>200107</v>
      </c>
      <c r="D1917" s="6">
        <v>45380</v>
      </c>
      <c r="E1917" s="4" t="s">
        <v>8</v>
      </c>
      <c r="F1917" s="4">
        <v>2</v>
      </c>
      <c r="G1917" s="4">
        <v>8</v>
      </c>
      <c r="H1917" s="5">
        <v>0</v>
      </c>
      <c r="I1917" s="5">
        <v>0</v>
      </c>
      <c r="J1917" s="5">
        <v>0</v>
      </c>
      <c r="K1917" s="5">
        <v>0</v>
      </c>
      <c r="L1917" s="5"/>
      <c r="M1917" s="5">
        <v>0</v>
      </c>
      <c r="N1917" s="5"/>
      <c r="O1917" s="5"/>
    </row>
    <row r="1918" spans="1:15" x14ac:dyDescent="0.3">
      <c r="A1918" s="4" t="s">
        <v>18</v>
      </c>
      <c r="B1918" s="5">
        <v>3039</v>
      </c>
      <c r="C1918" s="5">
        <v>200107</v>
      </c>
      <c r="D1918" s="6">
        <v>45387</v>
      </c>
      <c r="E1918" s="4" t="s">
        <v>8</v>
      </c>
      <c r="F1918" s="4">
        <v>2</v>
      </c>
      <c r="G1918" s="4">
        <v>8</v>
      </c>
      <c r="H1918" s="5">
        <v>0</v>
      </c>
      <c r="I1918" s="5">
        <v>0</v>
      </c>
      <c r="J1918" s="5">
        <v>0</v>
      </c>
      <c r="K1918" s="5">
        <v>0</v>
      </c>
      <c r="L1918" s="5"/>
      <c r="M1918" s="5">
        <v>0</v>
      </c>
      <c r="N1918" s="5"/>
      <c r="O1918" s="5"/>
    </row>
    <row r="1919" spans="1:15" x14ac:dyDescent="0.3">
      <c r="A1919" s="4" t="s">
        <v>18</v>
      </c>
      <c r="B1919" s="5">
        <v>3039</v>
      </c>
      <c r="C1919" s="5">
        <v>200107</v>
      </c>
      <c r="D1919" s="6">
        <v>45394</v>
      </c>
      <c r="E1919" s="4" t="s">
        <v>8</v>
      </c>
      <c r="F1919" s="4">
        <v>2</v>
      </c>
      <c r="G1919" s="4">
        <v>8</v>
      </c>
      <c r="H1919" s="5">
        <v>0</v>
      </c>
      <c r="I1919" s="5">
        <v>0</v>
      </c>
      <c r="J1919" s="5">
        <v>0</v>
      </c>
      <c r="K1919" s="5">
        <v>0</v>
      </c>
      <c r="L1919" s="5"/>
      <c r="M1919" s="5">
        <v>0</v>
      </c>
      <c r="N1919" s="5"/>
      <c r="O1919" s="5"/>
    </row>
    <row r="1920" spans="1:15" x14ac:dyDescent="0.3">
      <c r="A1920" s="4" t="s">
        <v>18</v>
      </c>
      <c r="B1920" s="5">
        <v>3039</v>
      </c>
      <c r="C1920" s="5">
        <v>200107</v>
      </c>
      <c r="D1920" s="6">
        <v>45401</v>
      </c>
      <c r="E1920" s="4" t="s">
        <v>8</v>
      </c>
      <c r="F1920" s="4">
        <v>2</v>
      </c>
      <c r="G1920" s="4">
        <v>8</v>
      </c>
      <c r="H1920" s="5">
        <v>0</v>
      </c>
      <c r="I1920" s="5">
        <v>0</v>
      </c>
      <c r="J1920" s="5">
        <v>0</v>
      </c>
      <c r="K1920" s="5">
        <v>0</v>
      </c>
      <c r="L1920" s="5"/>
      <c r="M1920" s="5">
        <v>0</v>
      </c>
      <c r="N1920" s="5"/>
      <c r="O1920" s="5"/>
    </row>
    <row r="1921" spans="1:15" x14ac:dyDescent="0.3">
      <c r="A1921" s="4" t="s">
        <v>18</v>
      </c>
      <c r="B1921" s="5">
        <v>3039</v>
      </c>
      <c r="C1921" s="5">
        <v>200107</v>
      </c>
      <c r="D1921" s="6">
        <v>45408</v>
      </c>
      <c r="E1921" s="4" t="s">
        <v>8</v>
      </c>
      <c r="F1921" s="4">
        <v>2</v>
      </c>
      <c r="G1921" s="4">
        <v>8</v>
      </c>
      <c r="H1921" s="5">
        <v>0</v>
      </c>
      <c r="I1921" s="5">
        <v>0</v>
      </c>
      <c r="J1921" s="5">
        <v>0</v>
      </c>
      <c r="K1921" s="5">
        <v>0</v>
      </c>
      <c r="L1921" s="5"/>
      <c r="M1921" s="5">
        <v>0</v>
      </c>
      <c r="N1921" s="5"/>
      <c r="O1921" s="5"/>
    </row>
    <row r="1922" spans="1:15" x14ac:dyDescent="0.3">
      <c r="A1922" s="4" t="s">
        <v>18</v>
      </c>
      <c r="B1922" s="5">
        <v>3039</v>
      </c>
      <c r="C1922" s="5">
        <v>200107</v>
      </c>
      <c r="D1922" s="6">
        <v>45415</v>
      </c>
      <c r="E1922" s="4" t="s">
        <v>8</v>
      </c>
      <c r="F1922" s="4">
        <v>2</v>
      </c>
      <c r="G1922" s="4">
        <v>8</v>
      </c>
      <c r="H1922" s="5">
        <v>0</v>
      </c>
      <c r="I1922" s="5">
        <v>0</v>
      </c>
      <c r="J1922" s="5">
        <v>0</v>
      </c>
      <c r="K1922" s="5">
        <v>0</v>
      </c>
      <c r="L1922" s="5"/>
      <c r="M1922" s="5">
        <v>0</v>
      </c>
      <c r="N1922" s="5"/>
      <c r="O1922" s="5"/>
    </row>
    <row r="1923" spans="1:15" x14ac:dyDescent="0.3">
      <c r="A1923" s="4" t="s">
        <v>18</v>
      </c>
      <c r="B1923" s="5">
        <v>3039</v>
      </c>
      <c r="C1923" s="5">
        <v>200107</v>
      </c>
      <c r="D1923" s="6">
        <v>45422</v>
      </c>
      <c r="E1923" s="4" t="s">
        <v>8</v>
      </c>
      <c r="F1923" s="4">
        <v>2</v>
      </c>
      <c r="G1923" s="4">
        <v>8</v>
      </c>
      <c r="H1923" s="5">
        <v>0</v>
      </c>
      <c r="I1923" s="5">
        <v>0</v>
      </c>
      <c r="J1923" s="5">
        <v>0</v>
      </c>
      <c r="K1923" s="5">
        <v>0</v>
      </c>
      <c r="L1923" s="5"/>
      <c r="M1923" s="5">
        <v>0</v>
      </c>
      <c r="N1923" s="5"/>
      <c r="O1923" s="5"/>
    </row>
    <row r="1924" spans="1:15" x14ac:dyDescent="0.3">
      <c r="A1924" s="4" t="s">
        <v>18</v>
      </c>
      <c r="B1924" s="5">
        <v>3039</v>
      </c>
      <c r="C1924" s="5">
        <v>200107</v>
      </c>
      <c r="D1924" s="6">
        <v>45429</v>
      </c>
      <c r="E1924" s="4" t="s">
        <v>8</v>
      </c>
      <c r="F1924" s="4">
        <v>2</v>
      </c>
      <c r="G1924" s="4">
        <v>8</v>
      </c>
      <c r="H1924" s="5">
        <v>0</v>
      </c>
      <c r="I1924" s="5">
        <v>0</v>
      </c>
      <c r="J1924" s="5">
        <v>0</v>
      </c>
      <c r="K1924" s="5">
        <v>0</v>
      </c>
      <c r="L1924" s="5"/>
      <c r="M1924" s="5">
        <v>0</v>
      </c>
      <c r="N1924" s="5"/>
      <c r="O1924" s="5"/>
    </row>
    <row r="1925" spans="1:15" x14ac:dyDescent="0.3">
      <c r="A1925" s="4" t="s">
        <v>18</v>
      </c>
      <c r="B1925" s="5">
        <v>3039</v>
      </c>
      <c r="C1925" s="5">
        <v>200107</v>
      </c>
      <c r="D1925" s="6">
        <v>45436</v>
      </c>
      <c r="E1925" s="4" t="s">
        <v>8</v>
      </c>
      <c r="F1925" s="4">
        <v>2</v>
      </c>
      <c r="G1925" s="4">
        <v>8</v>
      </c>
      <c r="H1925" s="5">
        <v>0</v>
      </c>
      <c r="I1925" s="5">
        <v>0</v>
      </c>
      <c r="J1925" s="5">
        <v>0</v>
      </c>
      <c r="K1925" s="5">
        <v>0</v>
      </c>
      <c r="L1925" s="5"/>
      <c r="M1925" s="5">
        <v>0</v>
      </c>
      <c r="N1925" s="5"/>
      <c r="O1925" s="5"/>
    </row>
    <row r="1926" spans="1:15" x14ac:dyDescent="0.3">
      <c r="A1926" s="4" t="s">
        <v>18</v>
      </c>
      <c r="B1926" s="5">
        <v>3039</v>
      </c>
      <c r="C1926" s="5">
        <v>200107</v>
      </c>
      <c r="D1926" s="6">
        <v>45443</v>
      </c>
      <c r="E1926" s="4" t="s">
        <v>8</v>
      </c>
      <c r="F1926" s="4">
        <v>2</v>
      </c>
      <c r="G1926" s="4">
        <v>8</v>
      </c>
      <c r="H1926" s="5">
        <v>0</v>
      </c>
      <c r="I1926" s="5">
        <v>0</v>
      </c>
      <c r="J1926" s="5">
        <v>0</v>
      </c>
      <c r="K1926" s="5">
        <v>0</v>
      </c>
      <c r="L1926" s="5"/>
      <c r="M1926" s="5">
        <v>0</v>
      </c>
      <c r="N1926" s="5"/>
      <c r="O1926" s="5"/>
    </row>
    <row r="1927" spans="1:15" x14ac:dyDescent="0.3">
      <c r="A1927" s="4" t="s">
        <v>18</v>
      </c>
      <c r="B1927" s="5">
        <v>3039</v>
      </c>
      <c r="C1927" s="5">
        <v>200107</v>
      </c>
      <c r="D1927" s="6">
        <v>45450</v>
      </c>
      <c r="E1927" s="4" t="s">
        <v>8</v>
      </c>
      <c r="F1927" s="4">
        <v>2</v>
      </c>
      <c r="G1927" s="4">
        <v>8</v>
      </c>
      <c r="H1927" s="5">
        <v>0</v>
      </c>
      <c r="I1927" s="5">
        <v>0</v>
      </c>
      <c r="J1927" s="5">
        <v>0</v>
      </c>
      <c r="K1927" s="5">
        <v>0</v>
      </c>
      <c r="L1927" s="5"/>
      <c r="M1927" s="5">
        <v>0</v>
      </c>
      <c r="N1927" s="5"/>
      <c r="O1927" s="5"/>
    </row>
    <row r="1928" spans="1:15" x14ac:dyDescent="0.3">
      <c r="A1928" s="4" t="s">
        <v>18</v>
      </c>
      <c r="B1928" s="5">
        <v>3039</v>
      </c>
      <c r="C1928" s="5">
        <v>200107</v>
      </c>
      <c r="D1928" s="6">
        <v>45457</v>
      </c>
      <c r="E1928" s="4" t="s">
        <v>8</v>
      </c>
      <c r="F1928" s="4">
        <v>2</v>
      </c>
      <c r="G1928" s="4">
        <v>8</v>
      </c>
      <c r="H1928" s="5">
        <v>0</v>
      </c>
      <c r="I1928" s="5">
        <v>0</v>
      </c>
      <c r="J1928" s="5">
        <v>0</v>
      </c>
      <c r="K1928" s="5">
        <v>0</v>
      </c>
      <c r="L1928" s="5"/>
      <c r="M1928" s="5">
        <v>0</v>
      </c>
      <c r="N1928" s="5"/>
      <c r="O1928" s="5"/>
    </row>
    <row r="1929" spans="1:15" x14ac:dyDescent="0.3">
      <c r="A1929" s="4" t="s">
        <v>18</v>
      </c>
      <c r="B1929" s="5">
        <v>3039</v>
      </c>
      <c r="C1929" s="5">
        <v>200107</v>
      </c>
      <c r="D1929" s="6">
        <v>45464</v>
      </c>
      <c r="E1929" s="4" t="s">
        <v>8</v>
      </c>
      <c r="F1929" s="4">
        <v>2</v>
      </c>
      <c r="G1929" s="4">
        <v>8</v>
      </c>
      <c r="H1929" s="5">
        <v>0</v>
      </c>
      <c r="I1929" s="5">
        <v>0</v>
      </c>
      <c r="J1929" s="5">
        <v>0</v>
      </c>
      <c r="K1929" s="5">
        <v>0</v>
      </c>
      <c r="L1929" s="5"/>
      <c r="M1929" s="5">
        <v>0</v>
      </c>
      <c r="N1929" s="5"/>
      <c r="O1929" s="5"/>
    </row>
    <row r="1930" spans="1:15" x14ac:dyDescent="0.3">
      <c r="A1930" s="4" t="s">
        <v>18</v>
      </c>
      <c r="B1930" s="5">
        <v>3039</v>
      </c>
      <c r="C1930" s="5">
        <v>200107</v>
      </c>
      <c r="D1930" s="6">
        <v>45471</v>
      </c>
      <c r="E1930" s="4" t="s">
        <v>8</v>
      </c>
      <c r="F1930" s="4">
        <v>2</v>
      </c>
      <c r="G1930" s="4">
        <v>8</v>
      </c>
      <c r="H1930" s="5">
        <v>0</v>
      </c>
      <c r="I1930" s="5">
        <v>0</v>
      </c>
      <c r="J1930" s="5">
        <v>0</v>
      </c>
      <c r="K1930" s="5">
        <v>0</v>
      </c>
      <c r="L1930" s="5"/>
      <c r="M1930" s="5">
        <v>0</v>
      </c>
      <c r="N1930" s="5"/>
      <c r="O1930" s="5"/>
    </row>
    <row r="1931" spans="1:15" x14ac:dyDescent="0.3">
      <c r="A1931" s="4" t="s">
        <v>18</v>
      </c>
      <c r="B1931" s="5">
        <v>3039</v>
      </c>
      <c r="C1931" s="5">
        <v>200107</v>
      </c>
      <c r="D1931" s="6">
        <v>45478</v>
      </c>
      <c r="E1931" s="4" t="s">
        <v>8</v>
      </c>
      <c r="F1931" s="4">
        <v>2</v>
      </c>
      <c r="G1931" s="4">
        <v>8</v>
      </c>
      <c r="H1931" s="5">
        <v>0</v>
      </c>
      <c r="I1931" s="5">
        <v>0</v>
      </c>
      <c r="J1931" s="5">
        <v>0</v>
      </c>
      <c r="K1931" s="5">
        <v>0</v>
      </c>
      <c r="L1931" s="5"/>
      <c r="M1931" s="5">
        <v>0</v>
      </c>
      <c r="N1931" s="5"/>
      <c r="O1931" s="5"/>
    </row>
    <row r="1932" spans="1:15" x14ac:dyDescent="0.3">
      <c r="A1932" s="4" t="s">
        <v>18</v>
      </c>
      <c r="B1932" s="5">
        <v>3039</v>
      </c>
      <c r="C1932" s="5">
        <v>200107</v>
      </c>
      <c r="D1932" s="6">
        <v>45485</v>
      </c>
      <c r="E1932" s="4" t="s">
        <v>8</v>
      </c>
      <c r="F1932" s="4">
        <v>2</v>
      </c>
      <c r="G1932" s="4">
        <v>8</v>
      </c>
      <c r="H1932" s="5">
        <v>0</v>
      </c>
      <c r="I1932" s="5">
        <v>0</v>
      </c>
      <c r="J1932" s="5">
        <v>0</v>
      </c>
      <c r="K1932" s="5">
        <v>0</v>
      </c>
      <c r="L1932" s="5"/>
      <c r="M1932" s="5">
        <v>0</v>
      </c>
      <c r="N1932" s="5"/>
      <c r="O1932" s="5"/>
    </row>
    <row r="1933" spans="1:15" x14ac:dyDescent="0.3">
      <c r="A1933" s="4" t="s">
        <v>18</v>
      </c>
      <c r="B1933" s="5">
        <v>3039</v>
      </c>
      <c r="C1933" s="5">
        <v>200107</v>
      </c>
      <c r="D1933" s="6">
        <v>45492</v>
      </c>
      <c r="E1933" s="4" t="s">
        <v>8</v>
      </c>
      <c r="F1933" s="4">
        <v>2</v>
      </c>
      <c r="G1933" s="4">
        <v>8</v>
      </c>
      <c r="H1933" s="5">
        <v>0</v>
      </c>
      <c r="I1933" s="5">
        <v>0</v>
      </c>
      <c r="J1933" s="5">
        <v>0</v>
      </c>
      <c r="K1933" s="5">
        <v>0</v>
      </c>
      <c r="L1933" s="5"/>
      <c r="M1933" s="5">
        <v>0</v>
      </c>
      <c r="N1933" s="5"/>
      <c r="O1933" s="5"/>
    </row>
    <row r="1934" spans="1:15" x14ac:dyDescent="0.3">
      <c r="A1934" s="4" t="s">
        <v>18</v>
      </c>
      <c r="B1934" s="5">
        <v>3039</v>
      </c>
      <c r="C1934" s="5">
        <v>200107</v>
      </c>
      <c r="D1934" s="6">
        <v>45499</v>
      </c>
      <c r="E1934" s="4" t="s">
        <v>8</v>
      </c>
      <c r="F1934" s="4">
        <v>2</v>
      </c>
      <c r="G1934" s="4">
        <v>8</v>
      </c>
      <c r="H1934" s="5">
        <v>0</v>
      </c>
      <c r="I1934" s="5">
        <v>0</v>
      </c>
      <c r="J1934" s="5">
        <v>0</v>
      </c>
      <c r="K1934" s="5">
        <v>0</v>
      </c>
      <c r="L1934" s="5"/>
      <c r="M1934" s="5">
        <v>0</v>
      </c>
      <c r="N1934" s="5"/>
      <c r="O1934" s="5"/>
    </row>
    <row r="1935" spans="1:15" x14ac:dyDescent="0.3">
      <c r="A1935" s="4" t="s">
        <v>18</v>
      </c>
      <c r="B1935" s="5">
        <v>3039</v>
      </c>
      <c r="C1935" s="5">
        <v>200107</v>
      </c>
      <c r="D1935" s="6">
        <v>45506</v>
      </c>
      <c r="E1935" s="4" t="s">
        <v>8</v>
      </c>
      <c r="F1935" s="4">
        <v>2</v>
      </c>
      <c r="G1935" s="4">
        <v>8</v>
      </c>
      <c r="H1935" s="5">
        <v>0</v>
      </c>
      <c r="I1935" s="5">
        <v>0</v>
      </c>
      <c r="J1935" s="5">
        <v>0</v>
      </c>
      <c r="K1935" s="5">
        <v>0</v>
      </c>
      <c r="L1935" s="5"/>
      <c r="M1935" s="5">
        <v>0</v>
      </c>
      <c r="N1935" s="5"/>
      <c r="O1935" s="5"/>
    </row>
    <row r="1936" spans="1:15" x14ac:dyDescent="0.3">
      <c r="A1936" s="4" t="s">
        <v>18</v>
      </c>
      <c r="B1936" s="5">
        <v>3039</v>
      </c>
      <c r="C1936" s="5">
        <v>200107</v>
      </c>
      <c r="D1936" s="6">
        <v>45513</v>
      </c>
      <c r="E1936" s="4" t="s">
        <v>8</v>
      </c>
      <c r="F1936" s="4">
        <v>2</v>
      </c>
      <c r="G1936" s="4">
        <v>8</v>
      </c>
      <c r="H1936" s="5">
        <v>0</v>
      </c>
      <c r="I1936" s="5">
        <v>0</v>
      </c>
      <c r="J1936" s="5">
        <v>0</v>
      </c>
      <c r="K1936" s="5">
        <v>0</v>
      </c>
      <c r="L1936" s="5"/>
      <c r="M1936" s="5">
        <v>0</v>
      </c>
      <c r="N1936" s="5"/>
      <c r="O1936" s="5"/>
    </row>
    <row r="1937" spans="1:15" x14ac:dyDescent="0.3">
      <c r="A1937" s="4" t="s">
        <v>18</v>
      </c>
      <c r="B1937" s="5">
        <v>3039</v>
      </c>
      <c r="C1937" s="5">
        <v>200107</v>
      </c>
      <c r="D1937" s="6">
        <v>45520</v>
      </c>
      <c r="E1937" s="4" t="s">
        <v>8</v>
      </c>
      <c r="F1937" s="4">
        <v>2</v>
      </c>
      <c r="G1937" s="4">
        <v>8</v>
      </c>
      <c r="H1937" s="5">
        <v>0</v>
      </c>
      <c r="I1937" s="5">
        <v>0</v>
      </c>
      <c r="J1937" s="5">
        <v>0</v>
      </c>
      <c r="K1937" s="5">
        <v>0</v>
      </c>
      <c r="L1937" s="5"/>
      <c r="M1937" s="5">
        <v>0</v>
      </c>
      <c r="N1937" s="5"/>
      <c r="O1937" s="5"/>
    </row>
    <row r="1938" spans="1:15" x14ac:dyDescent="0.3">
      <c r="A1938" s="4" t="s">
        <v>18</v>
      </c>
      <c r="B1938" s="5">
        <v>3039</v>
      </c>
      <c r="C1938" s="5">
        <v>200107</v>
      </c>
      <c r="D1938" s="6">
        <v>45527</v>
      </c>
      <c r="E1938" s="4" t="s">
        <v>8</v>
      </c>
      <c r="F1938" s="4">
        <v>2</v>
      </c>
      <c r="G1938" s="4">
        <v>8</v>
      </c>
      <c r="H1938" s="5">
        <v>0</v>
      </c>
      <c r="I1938" s="5">
        <v>0</v>
      </c>
      <c r="J1938" s="5">
        <v>0</v>
      </c>
      <c r="K1938" s="5">
        <v>0</v>
      </c>
      <c r="L1938" s="5"/>
      <c r="M1938" s="5">
        <v>0</v>
      </c>
      <c r="N1938" s="5"/>
      <c r="O1938" s="5"/>
    </row>
    <row r="1939" spans="1:15" x14ac:dyDescent="0.3">
      <c r="A1939" s="4" t="s">
        <v>18</v>
      </c>
      <c r="B1939" s="5">
        <v>3039</v>
      </c>
      <c r="C1939" s="5">
        <v>200107</v>
      </c>
      <c r="D1939" s="6">
        <v>45534</v>
      </c>
      <c r="E1939" s="4" t="s">
        <v>8</v>
      </c>
      <c r="F1939" s="4">
        <v>2</v>
      </c>
      <c r="G1939" s="4">
        <v>8</v>
      </c>
      <c r="H1939" s="5">
        <v>0</v>
      </c>
      <c r="I1939" s="5">
        <v>0</v>
      </c>
      <c r="J1939" s="5">
        <v>0</v>
      </c>
      <c r="K1939" s="5">
        <v>0</v>
      </c>
      <c r="L1939" s="5"/>
      <c r="M1939" s="5">
        <v>0</v>
      </c>
      <c r="N1939" s="5"/>
      <c r="O1939" s="5"/>
    </row>
    <row r="1940" spans="1:15" x14ac:dyDescent="0.3">
      <c r="A1940" s="4" t="s">
        <v>18</v>
      </c>
      <c r="B1940" s="5">
        <v>3039</v>
      </c>
      <c r="C1940" s="5">
        <v>200107</v>
      </c>
      <c r="D1940" s="6">
        <v>45541</v>
      </c>
      <c r="E1940" s="4" t="s">
        <v>8</v>
      </c>
      <c r="F1940" s="4">
        <v>2</v>
      </c>
      <c r="G1940" s="4">
        <v>8</v>
      </c>
      <c r="H1940" s="5">
        <v>0</v>
      </c>
      <c r="I1940" s="5">
        <v>0</v>
      </c>
      <c r="J1940" s="5">
        <v>0</v>
      </c>
      <c r="K1940" s="5">
        <v>0</v>
      </c>
      <c r="L1940" s="5"/>
      <c r="M1940" s="5">
        <v>0</v>
      </c>
      <c r="N1940" s="5"/>
      <c r="O1940" s="5"/>
    </row>
    <row r="1941" spans="1:15" x14ac:dyDescent="0.3">
      <c r="A1941" s="4" t="s">
        <v>18</v>
      </c>
      <c r="B1941" s="5">
        <v>3039</v>
      </c>
      <c r="C1941" s="5">
        <v>200107</v>
      </c>
      <c r="D1941" s="6">
        <v>45548</v>
      </c>
      <c r="E1941" s="4" t="s">
        <v>8</v>
      </c>
      <c r="F1941" s="4">
        <v>2</v>
      </c>
      <c r="G1941" s="4">
        <v>8</v>
      </c>
      <c r="H1941" s="5">
        <v>0</v>
      </c>
      <c r="I1941" s="5">
        <v>0</v>
      </c>
      <c r="J1941" s="5">
        <v>0</v>
      </c>
      <c r="K1941" s="5">
        <v>0</v>
      </c>
      <c r="L1941" s="5"/>
      <c r="M1941" s="5">
        <v>0</v>
      </c>
      <c r="N1941" s="5"/>
      <c r="O1941" s="5"/>
    </row>
    <row r="1942" spans="1:15" x14ac:dyDescent="0.3">
      <c r="A1942" s="4" t="s">
        <v>18</v>
      </c>
      <c r="B1942" s="5">
        <v>3039</v>
      </c>
      <c r="C1942" s="5">
        <v>200107</v>
      </c>
      <c r="D1942" s="6">
        <v>45555</v>
      </c>
      <c r="E1942" s="4" t="s">
        <v>8</v>
      </c>
      <c r="F1942" s="4">
        <v>2</v>
      </c>
      <c r="G1942" s="4">
        <v>8</v>
      </c>
      <c r="H1942" s="5">
        <v>0</v>
      </c>
      <c r="I1942" s="5">
        <v>0</v>
      </c>
      <c r="J1942" s="5">
        <v>0</v>
      </c>
      <c r="K1942" s="5">
        <v>0</v>
      </c>
      <c r="L1942" s="5"/>
      <c r="M1942" s="5">
        <v>0</v>
      </c>
      <c r="N1942" s="5"/>
      <c r="O1942" s="5"/>
    </row>
    <row r="1943" spans="1:15" x14ac:dyDescent="0.3">
      <c r="A1943" s="4" t="s">
        <v>18</v>
      </c>
      <c r="B1943" s="5">
        <v>3039</v>
      </c>
      <c r="C1943" s="5">
        <v>200107</v>
      </c>
      <c r="D1943" s="6">
        <v>45562</v>
      </c>
      <c r="E1943" s="4" t="s">
        <v>8</v>
      </c>
      <c r="F1943" s="4">
        <v>2</v>
      </c>
      <c r="G1943" s="4">
        <v>8</v>
      </c>
      <c r="H1943" s="5">
        <v>0</v>
      </c>
      <c r="I1943" s="5">
        <v>0</v>
      </c>
      <c r="J1943" s="5">
        <v>0</v>
      </c>
      <c r="K1943" s="5">
        <v>0</v>
      </c>
      <c r="L1943" s="5"/>
      <c r="M1943" s="5">
        <v>0</v>
      </c>
      <c r="N1943" s="5"/>
      <c r="O1943" s="5"/>
    </row>
    <row r="1944" spans="1:15" x14ac:dyDescent="0.3">
      <c r="A1944" s="4" t="s">
        <v>18</v>
      </c>
      <c r="B1944" s="5">
        <v>3039</v>
      </c>
      <c r="C1944" s="5">
        <v>200107</v>
      </c>
      <c r="D1944" s="6">
        <v>45569</v>
      </c>
      <c r="E1944" s="4" t="s">
        <v>8</v>
      </c>
      <c r="F1944" s="4">
        <v>2</v>
      </c>
      <c r="G1944" s="4">
        <v>8</v>
      </c>
      <c r="H1944" s="5">
        <v>0</v>
      </c>
      <c r="I1944" s="5">
        <v>0</v>
      </c>
      <c r="J1944" s="5">
        <v>0</v>
      </c>
      <c r="K1944" s="5">
        <v>0</v>
      </c>
      <c r="L1944" s="5"/>
      <c r="M1944" s="5">
        <v>0</v>
      </c>
      <c r="N1944" s="5"/>
      <c r="O1944" s="5"/>
    </row>
    <row r="1945" spans="1:15" x14ac:dyDescent="0.3">
      <c r="A1945" s="4" t="s">
        <v>18</v>
      </c>
      <c r="B1945" s="5">
        <v>3039</v>
      </c>
      <c r="C1945" s="5">
        <v>200107</v>
      </c>
      <c r="D1945" s="6">
        <v>45576</v>
      </c>
      <c r="E1945" s="4" t="s">
        <v>8</v>
      </c>
      <c r="F1945" s="4">
        <v>2</v>
      </c>
      <c r="G1945" s="4">
        <v>8</v>
      </c>
      <c r="H1945" s="5">
        <v>0</v>
      </c>
      <c r="I1945" s="5">
        <v>0</v>
      </c>
      <c r="J1945" s="5">
        <v>0</v>
      </c>
      <c r="K1945" s="5">
        <v>0</v>
      </c>
      <c r="L1945" s="5"/>
      <c r="M1945" s="5">
        <v>0</v>
      </c>
      <c r="N1945" s="5"/>
      <c r="O1945" s="5"/>
    </row>
    <row r="1946" spans="1:15" x14ac:dyDescent="0.3">
      <c r="A1946" s="4" t="s">
        <v>18</v>
      </c>
      <c r="B1946" s="5">
        <v>3039</v>
      </c>
      <c r="C1946" s="5">
        <v>200107</v>
      </c>
      <c r="D1946" s="6">
        <v>45583</v>
      </c>
      <c r="E1946" s="4" t="s">
        <v>8</v>
      </c>
      <c r="F1946" s="4">
        <v>2</v>
      </c>
      <c r="G1946" s="4">
        <v>8</v>
      </c>
      <c r="H1946" s="5">
        <v>0</v>
      </c>
      <c r="I1946" s="5">
        <v>0</v>
      </c>
      <c r="J1946" s="5">
        <v>0</v>
      </c>
      <c r="K1946" s="5">
        <v>0</v>
      </c>
      <c r="L1946" s="5"/>
      <c r="M1946" s="5">
        <v>0</v>
      </c>
      <c r="N1946" s="5"/>
      <c r="O1946" s="5"/>
    </row>
    <row r="1947" spans="1:15" x14ac:dyDescent="0.3">
      <c r="A1947" s="4" t="s">
        <v>18</v>
      </c>
      <c r="B1947" s="5">
        <v>3039</v>
      </c>
      <c r="C1947" s="5">
        <v>200107</v>
      </c>
      <c r="D1947" s="6">
        <v>45590</v>
      </c>
      <c r="E1947" s="4" t="s">
        <v>8</v>
      </c>
      <c r="F1947" s="4">
        <v>2</v>
      </c>
      <c r="G1947" s="4">
        <v>8</v>
      </c>
      <c r="H1947" s="5">
        <v>0</v>
      </c>
      <c r="I1947" s="5">
        <v>0</v>
      </c>
      <c r="J1947" s="5">
        <v>0</v>
      </c>
      <c r="K1947" s="5">
        <v>0</v>
      </c>
      <c r="L1947" s="5"/>
      <c r="M1947" s="5">
        <v>0</v>
      </c>
      <c r="N1947" s="5"/>
      <c r="O1947" s="5"/>
    </row>
    <row r="1948" spans="1:15" x14ac:dyDescent="0.3">
      <c r="A1948" s="4" t="s">
        <v>18</v>
      </c>
      <c r="B1948" s="5">
        <v>3039</v>
      </c>
      <c r="C1948" s="5">
        <v>200107</v>
      </c>
      <c r="D1948" s="6">
        <v>45597</v>
      </c>
      <c r="E1948" s="4" t="s">
        <v>8</v>
      </c>
      <c r="F1948" s="4">
        <v>2</v>
      </c>
      <c r="G1948" s="4">
        <v>8</v>
      </c>
      <c r="H1948" s="5">
        <v>0</v>
      </c>
      <c r="I1948" s="5">
        <v>0</v>
      </c>
      <c r="J1948" s="5">
        <v>0</v>
      </c>
      <c r="K1948" s="5">
        <v>0</v>
      </c>
      <c r="L1948" s="5"/>
      <c r="M1948" s="5">
        <v>0</v>
      </c>
      <c r="N1948" s="5"/>
      <c r="O1948" s="5"/>
    </row>
    <row r="1949" spans="1:15" x14ac:dyDescent="0.3">
      <c r="A1949" s="4" t="s">
        <v>18</v>
      </c>
      <c r="B1949" s="5">
        <v>3039</v>
      </c>
      <c r="C1949" s="5">
        <v>200107</v>
      </c>
      <c r="D1949" s="6">
        <v>45604</v>
      </c>
      <c r="E1949" s="4" t="s">
        <v>8</v>
      </c>
      <c r="F1949" s="4">
        <v>2</v>
      </c>
      <c r="G1949" s="4">
        <v>8</v>
      </c>
      <c r="H1949" s="5">
        <v>0</v>
      </c>
      <c r="I1949" s="5">
        <v>0</v>
      </c>
      <c r="J1949" s="5">
        <v>0</v>
      </c>
      <c r="K1949" s="5">
        <v>0</v>
      </c>
      <c r="L1949" s="5"/>
      <c r="M1949" s="5">
        <v>0</v>
      </c>
      <c r="N1949" s="5"/>
      <c r="O1949" s="5"/>
    </row>
    <row r="1950" spans="1:15" x14ac:dyDescent="0.3">
      <c r="A1950" s="4" t="s">
        <v>18</v>
      </c>
      <c r="B1950" s="5">
        <v>3039</v>
      </c>
      <c r="C1950" s="5">
        <v>200107</v>
      </c>
      <c r="D1950" s="6">
        <v>45611</v>
      </c>
      <c r="E1950" s="4" t="s">
        <v>8</v>
      </c>
      <c r="F1950" s="4">
        <v>2</v>
      </c>
      <c r="G1950" s="4">
        <v>8</v>
      </c>
      <c r="H1950" s="5">
        <v>0</v>
      </c>
      <c r="I1950" s="5">
        <v>0</v>
      </c>
      <c r="J1950" s="5">
        <v>0</v>
      </c>
      <c r="K1950" s="5">
        <v>0</v>
      </c>
      <c r="L1950" s="5"/>
      <c r="M1950" s="5">
        <v>0</v>
      </c>
      <c r="N1950" s="5"/>
      <c r="O1950" s="5"/>
    </row>
    <row r="1951" spans="1:15" x14ac:dyDescent="0.3">
      <c r="A1951" s="4" t="s">
        <v>18</v>
      </c>
      <c r="B1951" s="5">
        <v>3039</v>
      </c>
      <c r="C1951" s="5">
        <v>200107</v>
      </c>
      <c r="D1951" s="6">
        <v>45618</v>
      </c>
      <c r="E1951" s="4" t="s">
        <v>8</v>
      </c>
      <c r="F1951" s="4">
        <v>2</v>
      </c>
      <c r="G1951" s="4">
        <v>8</v>
      </c>
      <c r="H1951" s="5">
        <v>0</v>
      </c>
      <c r="I1951" s="5">
        <v>0</v>
      </c>
      <c r="J1951" s="5">
        <v>0</v>
      </c>
      <c r="K1951" s="5">
        <v>0</v>
      </c>
      <c r="L1951" s="5"/>
      <c r="M1951" s="5">
        <v>0</v>
      </c>
      <c r="N1951" s="5"/>
      <c r="O1951" s="5"/>
    </row>
    <row r="1952" spans="1:15" x14ac:dyDescent="0.3">
      <c r="A1952" s="4" t="s">
        <v>18</v>
      </c>
      <c r="B1952" s="5">
        <v>3039</v>
      </c>
      <c r="C1952" s="5">
        <v>200107</v>
      </c>
      <c r="D1952" s="6">
        <v>45625</v>
      </c>
      <c r="E1952" s="4" t="s">
        <v>8</v>
      </c>
      <c r="F1952" s="4">
        <v>2</v>
      </c>
      <c r="G1952" s="4">
        <v>8</v>
      </c>
      <c r="H1952" s="5">
        <v>0</v>
      </c>
      <c r="I1952" s="5">
        <v>0</v>
      </c>
      <c r="J1952" s="5">
        <v>0</v>
      </c>
      <c r="K1952" s="5">
        <v>0</v>
      </c>
      <c r="L1952" s="5"/>
      <c r="M1952" s="5">
        <v>0</v>
      </c>
      <c r="N1952" s="5"/>
      <c r="O1952" s="5"/>
    </row>
    <row r="1953" spans="1:15" x14ac:dyDescent="0.3">
      <c r="A1953" s="4" t="s">
        <v>18</v>
      </c>
      <c r="B1953" s="5">
        <v>3039</v>
      </c>
      <c r="C1953" s="5">
        <v>200107</v>
      </c>
      <c r="D1953" s="6">
        <v>45632</v>
      </c>
      <c r="E1953" s="4" t="s">
        <v>8</v>
      </c>
      <c r="F1953" s="4">
        <v>2</v>
      </c>
      <c r="G1953" s="4">
        <v>8</v>
      </c>
      <c r="H1953" s="5">
        <v>0</v>
      </c>
      <c r="I1953" s="5">
        <v>0</v>
      </c>
      <c r="J1953" s="5">
        <v>0</v>
      </c>
      <c r="K1953" s="5">
        <v>0</v>
      </c>
      <c r="L1953" s="5"/>
      <c r="M1953" s="5">
        <v>0</v>
      </c>
      <c r="N1953" s="5"/>
      <c r="O1953" s="5"/>
    </row>
    <row r="1954" spans="1:15" x14ac:dyDescent="0.3">
      <c r="A1954" s="4" t="s">
        <v>18</v>
      </c>
      <c r="B1954" s="5">
        <v>3039</v>
      </c>
      <c r="C1954" s="5">
        <v>200107</v>
      </c>
      <c r="D1954" s="6">
        <v>45639</v>
      </c>
      <c r="E1954" s="4" t="s">
        <v>8</v>
      </c>
      <c r="F1954" s="4">
        <v>2</v>
      </c>
      <c r="G1954" s="4">
        <v>8</v>
      </c>
      <c r="H1954" s="5">
        <v>0</v>
      </c>
      <c r="I1954" s="5">
        <v>0</v>
      </c>
      <c r="J1954" s="5">
        <v>0</v>
      </c>
      <c r="K1954" s="5">
        <v>0</v>
      </c>
      <c r="L1954" s="5"/>
      <c r="M1954" s="5">
        <v>0</v>
      </c>
      <c r="N1954" s="5"/>
      <c r="O1954" s="5"/>
    </row>
    <row r="1955" spans="1:15" x14ac:dyDescent="0.3">
      <c r="A1955" s="4" t="s">
        <v>18</v>
      </c>
      <c r="B1955" s="5">
        <v>3039</v>
      </c>
      <c r="C1955" s="5">
        <v>200107</v>
      </c>
      <c r="D1955" s="6">
        <v>45646</v>
      </c>
      <c r="E1955" s="4" t="s">
        <v>8</v>
      </c>
      <c r="F1955" s="4">
        <v>2</v>
      </c>
      <c r="G1955" s="4">
        <v>8</v>
      </c>
      <c r="H1955" s="5">
        <v>0</v>
      </c>
      <c r="I1955" s="5">
        <v>0</v>
      </c>
      <c r="J1955" s="5">
        <v>0</v>
      </c>
      <c r="K1955" s="5">
        <v>0</v>
      </c>
      <c r="L1955" s="5"/>
      <c r="M1955" s="5">
        <v>0</v>
      </c>
      <c r="N1955" s="5"/>
      <c r="O1955" s="5"/>
    </row>
    <row r="1956" spans="1:15" x14ac:dyDescent="0.3">
      <c r="A1956" s="4" t="s">
        <v>18</v>
      </c>
      <c r="B1956" s="5">
        <v>3039</v>
      </c>
      <c r="C1956" s="5">
        <v>200107</v>
      </c>
      <c r="D1956" s="6">
        <v>45653</v>
      </c>
      <c r="E1956" s="4" t="s">
        <v>8</v>
      </c>
      <c r="F1956" s="4">
        <v>2</v>
      </c>
      <c r="G1956" s="4">
        <v>8</v>
      </c>
      <c r="H1956" s="5">
        <v>0</v>
      </c>
      <c r="I1956" s="5">
        <v>0</v>
      </c>
      <c r="J1956" s="5">
        <v>0</v>
      </c>
      <c r="K1956" s="5">
        <v>0</v>
      </c>
      <c r="L1956" s="5"/>
      <c r="M1956" s="5">
        <v>0</v>
      </c>
      <c r="N1956" s="5"/>
      <c r="O1956" s="5"/>
    </row>
    <row r="1957" spans="1:15" x14ac:dyDescent="0.3">
      <c r="A1957" s="4" t="s">
        <v>18</v>
      </c>
      <c r="B1957" s="5">
        <v>3039</v>
      </c>
      <c r="C1957" s="5">
        <v>200107</v>
      </c>
      <c r="D1957" s="6">
        <v>45660</v>
      </c>
      <c r="E1957" s="4" t="s">
        <v>8</v>
      </c>
      <c r="F1957" s="4">
        <v>2</v>
      </c>
      <c r="G1957" s="4">
        <v>8</v>
      </c>
      <c r="H1957" s="5">
        <v>0</v>
      </c>
      <c r="I1957" s="5">
        <v>0</v>
      </c>
      <c r="J1957" s="5">
        <v>0</v>
      </c>
      <c r="K1957" s="5">
        <v>0</v>
      </c>
      <c r="L1957" s="5"/>
      <c r="M1957" s="5">
        <v>0</v>
      </c>
      <c r="N1957" s="5"/>
      <c r="O1957" s="5"/>
    </row>
    <row r="1958" spans="1:15" x14ac:dyDescent="0.3">
      <c r="A1958" s="4" t="s">
        <v>18</v>
      </c>
      <c r="B1958" s="5">
        <v>3039</v>
      </c>
      <c r="C1958" s="5">
        <v>200107</v>
      </c>
      <c r="D1958" s="6">
        <v>45667</v>
      </c>
      <c r="E1958" s="4" t="s">
        <v>8</v>
      </c>
      <c r="F1958" s="4">
        <v>2</v>
      </c>
      <c r="G1958" s="4">
        <v>8</v>
      </c>
      <c r="H1958" s="5">
        <v>0</v>
      </c>
      <c r="I1958" s="5">
        <v>0</v>
      </c>
      <c r="J1958" s="5">
        <v>0</v>
      </c>
      <c r="K1958" s="5">
        <v>0</v>
      </c>
      <c r="L1958" s="5"/>
      <c r="M1958" s="5">
        <v>0</v>
      </c>
      <c r="N1958" s="5"/>
      <c r="O1958" s="5"/>
    </row>
    <row r="1959" spans="1:15" x14ac:dyDescent="0.3">
      <c r="A1959" s="4" t="s">
        <v>18</v>
      </c>
      <c r="B1959" s="5">
        <v>3039</v>
      </c>
      <c r="C1959" s="5">
        <v>200107</v>
      </c>
      <c r="D1959" s="6">
        <v>45674</v>
      </c>
      <c r="E1959" s="4" t="s">
        <v>8</v>
      </c>
      <c r="F1959" s="4">
        <v>2</v>
      </c>
      <c r="G1959" s="4">
        <v>8</v>
      </c>
      <c r="H1959" s="5">
        <v>0</v>
      </c>
      <c r="I1959" s="5">
        <v>0</v>
      </c>
      <c r="J1959" s="5">
        <v>0</v>
      </c>
      <c r="K1959" s="5">
        <v>0</v>
      </c>
      <c r="L1959" s="5"/>
      <c r="M1959" s="5">
        <v>0</v>
      </c>
      <c r="N1959" s="5"/>
      <c r="O1959" s="5"/>
    </row>
    <row r="1960" spans="1:15" x14ac:dyDescent="0.3">
      <c r="A1960" s="4" t="s">
        <v>18</v>
      </c>
      <c r="B1960" s="5">
        <v>3039</v>
      </c>
      <c r="C1960" s="5">
        <v>200107</v>
      </c>
      <c r="D1960" s="6">
        <v>45681</v>
      </c>
      <c r="E1960" s="4" t="s">
        <v>8</v>
      </c>
      <c r="F1960" s="4">
        <v>2</v>
      </c>
      <c r="G1960" s="4">
        <v>8</v>
      </c>
      <c r="H1960" s="5">
        <v>0</v>
      </c>
      <c r="I1960" s="5">
        <v>0</v>
      </c>
      <c r="J1960" s="5">
        <v>0</v>
      </c>
      <c r="K1960" s="5">
        <v>0</v>
      </c>
      <c r="L1960" s="5"/>
      <c r="M1960" s="5">
        <v>0</v>
      </c>
      <c r="N1960" s="5"/>
      <c r="O1960" s="5"/>
    </row>
    <row r="1961" spans="1:15" x14ac:dyDescent="0.3">
      <c r="A1961" s="4" t="s">
        <v>18</v>
      </c>
      <c r="B1961" s="5">
        <v>3039</v>
      </c>
      <c r="C1961" s="5">
        <v>200107</v>
      </c>
      <c r="D1961" s="6">
        <v>45688</v>
      </c>
      <c r="E1961" s="4" t="s">
        <v>8</v>
      </c>
      <c r="F1961" s="4">
        <v>2</v>
      </c>
      <c r="G1961" s="4">
        <v>8</v>
      </c>
      <c r="H1961" s="5">
        <v>0</v>
      </c>
      <c r="I1961" s="5">
        <v>0</v>
      </c>
      <c r="J1961" s="5">
        <v>0</v>
      </c>
      <c r="K1961" s="5">
        <v>0</v>
      </c>
      <c r="L1961" s="5"/>
      <c r="M1961" s="5">
        <v>0</v>
      </c>
      <c r="N1961" s="5"/>
      <c r="O1961" s="5"/>
    </row>
    <row r="1962" spans="1:15" x14ac:dyDescent="0.3">
      <c r="A1962" s="4" t="s">
        <v>18</v>
      </c>
      <c r="B1962" s="5">
        <v>3039</v>
      </c>
      <c r="C1962" s="5">
        <v>200107</v>
      </c>
      <c r="D1962" s="6">
        <v>45695</v>
      </c>
      <c r="E1962" s="4" t="s">
        <v>8</v>
      </c>
      <c r="F1962" s="4">
        <v>2</v>
      </c>
      <c r="G1962" s="4">
        <v>8</v>
      </c>
      <c r="H1962" s="5">
        <v>0</v>
      </c>
      <c r="I1962" s="5">
        <v>0</v>
      </c>
      <c r="J1962" s="5">
        <v>0</v>
      </c>
      <c r="K1962" s="5">
        <v>0</v>
      </c>
      <c r="L1962" s="5"/>
      <c r="M1962" s="5">
        <v>0</v>
      </c>
      <c r="N1962" s="5"/>
      <c r="O1962" s="5"/>
    </row>
    <row r="1963" spans="1:15" x14ac:dyDescent="0.3">
      <c r="A1963" s="4" t="s">
        <v>18</v>
      </c>
      <c r="B1963" s="5">
        <v>3039</v>
      </c>
      <c r="C1963" s="5">
        <v>200127</v>
      </c>
      <c r="D1963" s="6">
        <v>45331</v>
      </c>
      <c r="E1963" s="4" t="s">
        <v>9</v>
      </c>
      <c r="F1963" s="4">
        <v>2</v>
      </c>
      <c r="G1963" s="4">
        <v>8</v>
      </c>
      <c r="H1963" s="5">
        <v>0</v>
      </c>
      <c r="I1963" s="5"/>
      <c r="J1963" s="5"/>
      <c r="K1963" s="5"/>
      <c r="L1963" s="5"/>
      <c r="M1963" s="5">
        <v>0</v>
      </c>
      <c r="N1963" s="5"/>
      <c r="O1963" s="5"/>
    </row>
    <row r="1964" spans="1:15" x14ac:dyDescent="0.3">
      <c r="A1964" s="4" t="s">
        <v>18</v>
      </c>
      <c r="B1964" s="5">
        <v>3039</v>
      </c>
      <c r="C1964" s="5">
        <v>200127</v>
      </c>
      <c r="D1964" s="6">
        <v>45338</v>
      </c>
      <c r="E1964" s="4" t="s">
        <v>9</v>
      </c>
      <c r="F1964" s="4">
        <v>2</v>
      </c>
      <c r="G1964" s="4">
        <v>8</v>
      </c>
      <c r="H1964" s="5">
        <v>0</v>
      </c>
      <c r="I1964" s="5">
        <v>0</v>
      </c>
      <c r="J1964" s="5">
        <v>0</v>
      </c>
      <c r="K1964" s="5">
        <v>0</v>
      </c>
      <c r="L1964" s="5"/>
      <c r="M1964" s="5">
        <v>0</v>
      </c>
      <c r="N1964" s="5"/>
      <c r="O1964" s="5"/>
    </row>
    <row r="1965" spans="1:15" x14ac:dyDescent="0.3">
      <c r="A1965" s="4" t="s">
        <v>18</v>
      </c>
      <c r="B1965" s="5">
        <v>3039</v>
      </c>
      <c r="C1965" s="5">
        <v>200127</v>
      </c>
      <c r="D1965" s="6">
        <v>45345</v>
      </c>
      <c r="E1965" s="4" t="s">
        <v>9</v>
      </c>
      <c r="F1965" s="4">
        <v>2</v>
      </c>
      <c r="G1965" s="4">
        <v>8</v>
      </c>
      <c r="H1965" s="5">
        <v>0</v>
      </c>
      <c r="I1965" s="5">
        <v>0</v>
      </c>
      <c r="J1965" s="5">
        <v>0</v>
      </c>
      <c r="K1965" s="5">
        <v>0</v>
      </c>
      <c r="L1965" s="5"/>
      <c r="M1965" s="5">
        <v>0</v>
      </c>
      <c r="N1965" s="5"/>
      <c r="O1965" s="5"/>
    </row>
    <row r="1966" spans="1:15" x14ac:dyDescent="0.3">
      <c r="A1966" s="4" t="s">
        <v>18</v>
      </c>
      <c r="B1966" s="5">
        <v>3039</v>
      </c>
      <c r="C1966" s="5">
        <v>200127</v>
      </c>
      <c r="D1966" s="6">
        <v>45352</v>
      </c>
      <c r="E1966" s="4" t="s">
        <v>9</v>
      </c>
      <c r="F1966" s="4">
        <v>2</v>
      </c>
      <c r="G1966" s="4">
        <v>8</v>
      </c>
      <c r="H1966" s="5">
        <v>0</v>
      </c>
      <c r="I1966" s="5">
        <v>0</v>
      </c>
      <c r="J1966" s="5">
        <v>0</v>
      </c>
      <c r="K1966" s="5">
        <v>0</v>
      </c>
      <c r="L1966" s="5"/>
      <c r="M1966" s="5">
        <v>0</v>
      </c>
      <c r="N1966" s="5"/>
      <c r="O1966" s="5"/>
    </row>
    <row r="1967" spans="1:15" x14ac:dyDescent="0.3">
      <c r="A1967" s="4" t="s">
        <v>18</v>
      </c>
      <c r="B1967" s="5">
        <v>3039</v>
      </c>
      <c r="C1967" s="5">
        <v>200127</v>
      </c>
      <c r="D1967" s="6">
        <v>45359</v>
      </c>
      <c r="E1967" s="4" t="s">
        <v>9</v>
      </c>
      <c r="F1967" s="4">
        <v>2</v>
      </c>
      <c r="G1967" s="4">
        <v>8</v>
      </c>
      <c r="H1967" s="5">
        <v>0</v>
      </c>
      <c r="I1967" s="5">
        <v>0</v>
      </c>
      <c r="J1967" s="5">
        <v>0</v>
      </c>
      <c r="K1967" s="5">
        <v>0</v>
      </c>
      <c r="L1967" s="5"/>
      <c r="M1967" s="5">
        <v>0</v>
      </c>
      <c r="N1967" s="5"/>
      <c r="O1967" s="5"/>
    </row>
    <row r="1968" spans="1:15" x14ac:dyDescent="0.3">
      <c r="A1968" s="4" t="s">
        <v>18</v>
      </c>
      <c r="B1968" s="5">
        <v>3039</v>
      </c>
      <c r="C1968" s="5">
        <v>200127</v>
      </c>
      <c r="D1968" s="6">
        <v>45366</v>
      </c>
      <c r="E1968" s="4" t="s">
        <v>9</v>
      </c>
      <c r="F1968" s="4">
        <v>2</v>
      </c>
      <c r="G1968" s="4">
        <v>8</v>
      </c>
      <c r="H1968" s="5">
        <v>0</v>
      </c>
      <c r="I1968" s="5">
        <v>0</v>
      </c>
      <c r="J1968" s="5">
        <v>0</v>
      </c>
      <c r="K1968" s="5">
        <v>0</v>
      </c>
      <c r="L1968" s="5"/>
      <c r="M1968" s="5">
        <v>0</v>
      </c>
      <c r="N1968" s="5"/>
      <c r="O1968" s="5"/>
    </row>
    <row r="1969" spans="1:15" x14ac:dyDescent="0.3">
      <c r="A1969" s="4" t="s">
        <v>18</v>
      </c>
      <c r="B1969" s="5">
        <v>3039</v>
      </c>
      <c r="C1969" s="5">
        <v>200127</v>
      </c>
      <c r="D1969" s="6">
        <v>45373</v>
      </c>
      <c r="E1969" s="4" t="s">
        <v>9</v>
      </c>
      <c r="F1969" s="4">
        <v>2</v>
      </c>
      <c r="G1969" s="4">
        <v>8</v>
      </c>
      <c r="H1969" s="5">
        <v>0</v>
      </c>
      <c r="I1969" s="5">
        <v>0</v>
      </c>
      <c r="J1969" s="5">
        <v>0</v>
      </c>
      <c r="K1969" s="5">
        <v>0</v>
      </c>
      <c r="L1969" s="5"/>
      <c r="M1969" s="5">
        <v>0</v>
      </c>
      <c r="N1969" s="5"/>
      <c r="O1969" s="5"/>
    </row>
    <row r="1970" spans="1:15" x14ac:dyDescent="0.3">
      <c r="A1970" s="4" t="s">
        <v>18</v>
      </c>
      <c r="B1970" s="5">
        <v>3039</v>
      </c>
      <c r="C1970" s="5">
        <v>200127</v>
      </c>
      <c r="D1970" s="6">
        <v>45380</v>
      </c>
      <c r="E1970" s="4" t="s">
        <v>9</v>
      </c>
      <c r="F1970" s="4">
        <v>2</v>
      </c>
      <c r="G1970" s="4">
        <v>8</v>
      </c>
      <c r="H1970" s="5">
        <v>0</v>
      </c>
      <c r="I1970" s="5">
        <v>0</v>
      </c>
      <c r="J1970" s="5">
        <v>0</v>
      </c>
      <c r="K1970" s="5">
        <v>0</v>
      </c>
      <c r="L1970" s="5"/>
      <c r="M1970" s="5">
        <v>0</v>
      </c>
      <c r="N1970" s="5"/>
      <c r="O1970" s="5"/>
    </row>
    <row r="1971" spans="1:15" x14ac:dyDescent="0.3">
      <c r="A1971" s="4" t="s">
        <v>18</v>
      </c>
      <c r="B1971" s="5">
        <v>3039</v>
      </c>
      <c r="C1971" s="5">
        <v>200127</v>
      </c>
      <c r="D1971" s="6">
        <v>45387</v>
      </c>
      <c r="E1971" s="4" t="s">
        <v>9</v>
      </c>
      <c r="F1971" s="4">
        <v>2</v>
      </c>
      <c r="G1971" s="4">
        <v>8</v>
      </c>
      <c r="H1971" s="5">
        <v>0</v>
      </c>
      <c r="I1971" s="5">
        <v>0</v>
      </c>
      <c r="J1971" s="5">
        <v>0</v>
      </c>
      <c r="K1971" s="5">
        <v>0</v>
      </c>
      <c r="L1971" s="5"/>
      <c r="M1971" s="5">
        <v>0</v>
      </c>
      <c r="N1971" s="5"/>
      <c r="O1971" s="5"/>
    </row>
    <row r="1972" spans="1:15" x14ac:dyDescent="0.3">
      <c r="A1972" s="4" t="s">
        <v>18</v>
      </c>
      <c r="B1972" s="5">
        <v>3039</v>
      </c>
      <c r="C1972" s="5">
        <v>200127</v>
      </c>
      <c r="D1972" s="6">
        <v>45394</v>
      </c>
      <c r="E1972" s="4" t="s">
        <v>9</v>
      </c>
      <c r="F1972" s="4">
        <v>2</v>
      </c>
      <c r="G1972" s="4">
        <v>8</v>
      </c>
      <c r="H1972" s="5">
        <v>0</v>
      </c>
      <c r="I1972" s="5">
        <v>0</v>
      </c>
      <c r="J1972" s="5">
        <v>0</v>
      </c>
      <c r="K1972" s="5">
        <v>0</v>
      </c>
      <c r="L1972" s="5"/>
      <c r="M1972" s="5">
        <v>0</v>
      </c>
      <c r="N1972" s="5"/>
      <c r="O1972" s="5"/>
    </row>
    <row r="1973" spans="1:15" x14ac:dyDescent="0.3">
      <c r="A1973" s="4" t="s">
        <v>18</v>
      </c>
      <c r="B1973" s="5">
        <v>3039</v>
      </c>
      <c r="C1973" s="5">
        <v>200127</v>
      </c>
      <c r="D1973" s="6">
        <v>45401</v>
      </c>
      <c r="E1973" s="4" t="s">
        <v>9</v>
      </c>
      <c r="F1973" s="4">
        <v>2</v>
      </c>
      <c r="G1973" s="4">
        <v>8</v>
      </c>
      <c r="H1973" s="5">
        <v>0</v>
      </c>
      <c r="I1973" s="5">
        <v>0</v>
      </c>
      <c r="J1973" s="5">
        <v>0</v>
      </c>
      <c r="K1973" s="5">
        <v>0</v>
      </c>
      <c r="L1973" s="5"/>
      <c r="M1973" s="5">
        <v>0</v>
      </c>
      <c r="N1973" s="5"/>
      <c r="O1973" s="5"/>
    </row>
    <row r="1974" spans="1:15" x14ac:dyDescent="0.3">
      <c r="A1974" s="4" t="s">
        <v>18</v>
      </c>
      <c r="B1974" s="5">
        <v>3039</v>
      </c>
      <c r="C1974" s="5">
        <v>200127</v>
      </c>
      <c r="D1974" s="6">
        <v>45408</v>
      </c>
      <c r="E1974" s="4" t="s">
        <v>9</v>
      </c>
      <c r="F1974" s="4">
        <v>2</v>
      </c>
      <c r="G1974" s="4">
        <v>8</v>
      </c>
      <c r="H1974" s="5">
        <v>0</v>
      </c>
      <c r="I1974" s="5">
        <v>0</v>
      </c>
      <c r="J1974" s="5">
        <v>0</v>
      </c>
      <c r="K1974" s="5">
        <v>0</v>
      </c>
      <c r="L1974" s="5"/>
      <c r="M1974" s="5">
        <v>0</v>
      </c>
      <c r="N1974" s="5"/>
      <c r="O1974" s="5"/>
    </row>
    <row r="1975" spans="1:15" x14ac:dyDescent="0.3">
      <c r="A1975" s="4" t="s">
        <v>18</v>
      </c>
      <c r="B1975" s="5">
        <v>3039</v>
      </c>
      <c r="C1975" s="5">
        <v>200127</v>
      </c>
      <c r="D1975" s="6">
        <v>45415</v>
      </c>
      <c r="E1975" s="4" t="s">
        <v>9</v>
      </c>
      <c r="F1975" s="4">
        <v>2</v>
      </c>
      <c r="G1975" s="4">
        <v>8</v>
      </c>
      <c r="H1975" s="5">
        <v>0</v>
      </c>
      <c r="I1975" s="5">
        <v>0</v>
      </c>
      <c r="J1975" s="5">
        <v>0</v>
      </c>
      <c r="K1975" s="5">
        <v>0</v>
      </c>
      <c r="L1975" s="5"/>
      <c r="M1975" s="5">
        <v>0</v>
      </c>
      <c r="N1975" s="5"/>
      <c r="O1975" s="5"/>
    </row>
    <row r="1976" spans="1:15" x14ac:dyDescent="0.3">
      <c r="A1976" s="4" t="s">
        <v>18</v>
      </c>
      <c r="B1976" s="5">
        <v>3039</v>
      </c>
      <c r="C1976" s="5">
        <v>200127</v>
      </c>
      <c r="D1976" s="6">
        <v>45422</v>
      </c>
      <c r="E1976" s="4" t="s">
        <v>9</v>
      </c>
      <c r="F1976" s="4">
        <v>2</v>
      </c>
      <c r="G1976" s="4">
        <v>8</v>
      </c>
      <c r="H1976" s="5">
        <v>0</v>
      </c>
      <c r="I1976" s="5">
        <v>0</v>
      </c>
      <c r="J1976" s="5">
        <v>0</v>
      </c>
      <c r="K1976" s="5">
        <v>0</v>
      </c>
      <c r="L1976" s="5"/>
      <c r="M1976" s="5">
        <v>0</v>
      </c>
      <c r="N1976" s="5"/>
      <c r="O1976" s="5"/>
    </row>
    <row r="1977" spans="1:15" x14ac:dyDescent="0.3">
      <c r="A1977" s="4" t="s">
        <v>18</v>
      </c>
      <c r="B1977" s="5">
        <v>3039</v>
      </c>
      <c r="C1977" s="5">
        <v>200127</v>
      </c>
      <c r="D1977" s="6">
        <v>45429</v>
      </c>
      <c r="E1977" s="4" t="s">
        <v>9</v>
      </c>
      <c r="F1977" s="4">
        <v>2</v>
      </c>
      <c r="G1977" s="4">
        <v>8</v>
      </c>
      <c r="H1977" s="5">
        <v>0</v>
      </c>
      <c r="I1977" s="5">
        <v>0</v>
      </c>
      <c r="J1977" s="5">
        <v>0</v>
      </c>
      <c r="K1977" s="5">
        <v>0</v>
      </c>
      <c r="L1977" s="5"/>
      <c r="M1977" s="5">
        <v>0</v>
      </c>
      <c r="N1977" s="5"/>
      <c r="O1977" s="5"/>
    </row>
    <row r="1978" spans="1:15" x14ac:dyDescent="0.3">
      <c r="A1978" s="4" t="s">
        <v>18</v>
      </c>
      <c r="B1978" s="5">
        <v>3039</v>
      </c>
      <c r="C1978" s="5">
        <v>200127</v>
      </c>
      <c r="D1978" s="6">
        <v>45436</v>
      </c>
      <c r="E1978" s="4" t="s">
        <v>9</v>
      </c>
      <c r="F1978" s="4">
        <v>2</v>
      </c>
      <c r="G1978" s="4">
        <v>8</v>
      </c>
      <c r="H1978" s="5">
        <v>0</v>
      </c>
      <c r="I1978" s="5">
        <v>0</v>
      </c>
      <c r="J1978" s="5">
        <v>0</v>
      </c>
      <c r="K1978" s="5">
        <v>0</v>
      </c>
      <c r="L1978" s="5"/>
      <c r="M1978" s="5">
        <v>0</v>
      </c>
      <c r="N1978" s="5"/>
      <c r="O1978" s="5"/>
    </row>
    <row r="1979" spans="1:15" x14ac:dyDescent="0.3">
      <c r="A1979" s="4" t="s">
        <v>18</v>
      </c>
      <c r="B1979" s="5">
        <v>3039</v>
      </c>
      <c r="C1979" s="5">
        <v>200127</v>
      </c>
      <c r="D1979" s="6">
        <v>45443</v>
      </c>
      <c r="E1979" s="4" t="s">
        <v>9</v>
      </c>
      <c r="F1979" s="4">
        <v>2</v>
      </c>
      <c r="G1979" s="4">
        <v>8</v>
      </c>
      <c r="H1979" s="5">
        <v>0</v>
      </c>
      <c r="I1979" s="5">
        <v>0</v>
      </c>
      <c r="J1979" s="5">
        <v>0</v>
      </c>
      <c r="K1979" s="5">
        <v>0</v>
      </c>
      <c r="L1979" s="5"/>
      <c r="M1979" s="5">
        <v>0</v>
      </c>
      <c r="N1979" s="5"/>
      <c r="O1979" s="5"/>
    </row>
    <row r="1980" spans="1:15" x14ac:dyDescent="0.3">
      <c r="A1980" s="4" t="s">
        <v>18</v>
      </c>
      <c r="B1980" s="5">
        <v>3039</v>
      </c>
      <c r="C1980" s="5">
        <v>200127</v>
      </c>
      <c r="D1980" s="6">
        <v>45450</v>
      </c>
      <c r="E1980" s="4" t="s">
        <v>9</v>
      </c>
      <c r="F1980" s="4">
        <v>2</v>
      </c>
      <c r="G1980" s="4">
        <v>8</v>
      </c>
      <c r="H1980" s="5">
        <v>0</v>
      </c>
      <c r="I1980" s="5">
        <v>0</v>
      </c>
      <c r="J1980" s="5">
        <v>0</v>
      </c>
      <c r="K1980" s="5">
        <v>0</v>
      </c>
      <c r="L1980" s="5"/>
      <c r="M1980" s="5">
        <v>0</v>
      </c>
      <c r="N1980" s="5"/>
      <c r="O1980" s="5"/>
    </row>
    <row r="1981" spans="1:15" x14ac:dyDescent="0.3">
      <c r="A1981" s="4" t="s">
        <v>18</v>
      </c>
      <c r="B1981" s="5">
        <v>3039</v>
      </c>
      <c r="C1981" s="5">
        <v>200127</v>
      </c>
      <c r="D1981" s="6">
        <v>45457</v>
      </c>
      <c r="E1981" s="4" t="s">
        <v>9</v>
      </c>
      <c r="F1981" s="4">
        <v>2</v>
      </c>
      <c r="G1981" s="4">
        <v>8</v>
      </c>
      <c r="H1981" s="5">
        <v>0</v>
      </c>
      <c r="I1981" s="5">
        <v>0</v>
      </c>
      <c r="J1981" s="5">
        <v>0</v>
      </c>
      <c r="K1981" s="5">
        <v>0</v>
      </c>
      <c r="L1981" s="5"/>
      <c r="M1981" s="5">
        <v>0</v>
      </c>
      <c r="N1981" s="5"/>
      <c r="O1981" s="5"/>
    </row>
    <row r="1982" spans="1:15" x14ac:dyDescent="0.3">
      <c r="A1982" s="4" t="s">
        <v>18</v>
      </c>
      <c r="B1982" s="5">
        <v>3039</v>
      </c>
      <c r="C1982" s="5">
        <v>200127</v>
      </c>
      <c r="D1982" s="6">
        <v>45464</v>
      </c>
      <c r="E1982" s="4" t="s">
        <v>9</v>
      </c>
      <c r="F1982" s="4">
        <v>2</v>
      </c>
      <c r="G1982" s="4">
        <v>8</v>
      </c>
      <c r="H1982" s="5">
        <v>0</v>
      </c>
      <c r="I1982" s="5">
        <v>0</v>
      </c>
      <c r="J1982" s="5">
        <v>0</v>
      </c>
      <c r="K1982" s="5">
        <v>0</v>
      </c>
      <c r="L1982" s="5"/>
      <c r="M1982" s="5">
        <v>0</v>
      </c>
      <c r="N1982" s="5"/>
      <c r="O1982" s="5"/>
    </row>
    <row r="1983" spans="1:15" x14ac:dyDescent="0.3">
      <c r="A1983" s="4" t="s">
        <v>18</v>
      </c>
      <c r="B1983" s="5">
        <v>3039</v>
      </c>
      <c r="C1983" s="5">
        <v>200127</v>
      </c>
      <c r="D1983" s="6">
        <v>45471</v>
      </c>
      <c r="E1983" s="4" t="s">
        <v>9</v>
      </c>
      <c r="F1983" s="4">
        <v>2</v>
      </c>
      <c r="G1983" s="4">
        <v>8</v>
      </c>
      <c r="H1983" s="5">
        <v>0</v>
      </c>
      <c r="I1983" s="5">
        <v>0</v>
      </c>
      <c r="J1983" s="5">
        <v>0</v>
      </c>
      <c r="K1983" s="5">
        <v>0</v>
      </c>
      <c r="L1983" s="5"/>
      <c r="M1983" s="5">
        <v>0</v>
      </c>
      <c r="N1983" s="5"/>
      <c r="O1983" s="5"/>
    </row>
    <row r="1984" spans="1:15" x14ac:dyDescent="0.3">
      <c r="A1984" s="4" t="s">
        <v>18</v>
      </c>
      <c r="B1984" s="5">
        <v>3039</v>
      </c>
      <c r="C1984" s="5">
        <v>200127</v>
      </c>
      <c r="D1984" s="6">
        <v>45478</v>
      </c>
      <c r="E1984" s="4" t="s">
        <v>9</v>
      </c>
      <c r="F1984" s="4">
        <v>2</v>
      </c>
      <c r="G1984" s="4">
        <v>8</v>
      </c>
      <c r="H1984" s="5">
        <v>0</v>
      </c>
      <c r="I1984" s="5">
        <v>0</v>
      </c>
      <c r="J1984" s="5">
        <v>0</v>
      </c>
      <c r="K1984" s="5">
        <v>0</v>
      </c>
      <c r="L1984" s="5"/>
      <c r="M1984" s="5">
        <v>0</v>
      </c>
      <c r="N1984" s="5"/>
      <c r="O1984" s="5"/>
    </row>
    <row r="1985" spans="1:15" x14ac:dyDescent="0.3">
      <c r="A1985" s="4" t="s">
        <v>18</v>
      </c>
      <c r="B1985" s="5">
        <v>3039</v>
      </c>
      <c r="C1985" s="5">
        <v>200127</v>
      </c>
      <c r="D1985" s="6">
        <v>45485</v>
      </c>
      <c r="E1985" s="4" t="s">
        <v>9</v>
      </c>
      <c r="F1985" s="4">
        <v>2</v>
      </c>
      <c r="G1985" s="4">
        <v>8</v>
      </c>
      <c r="H1985" s="5">
        <v>0</v>
      </c>
      <c r="I1985" s="5">
        <v>0</v>
      </c>
      <c r="J1985" s="5">
        <v>0</v>
      </c>
      <c r="K1985" s="5">
        <v>0</v>
      </c>
      <c r="L1985" s="5"/>
      <c r="M1985" s="5">
        <v>0</v>
      </c>
      <c r="N1985" s="5"/>
      <c r="O1985" s="5"/>
    </row>
    <row r="1986" spans="1:15" x14ac:dyDescent="0.3">
      <c r="A1986" s="4" t="s">
        <v>18</v>
      </c>
      <c r="B1986" s="5">
        <v>3039</v>
      </c>
      <c r="C1986" s="5">
        <v>200127</v>
      </c>
      <c r="D1986" s="6">
        <v>45492</v>
      </c>
      <c r="E1986" s="4" t="s">
        <v>9</v>
      </c>
      <c r="F1986" s="4">
        <v>2</v>
      </c>
      <c r="G1986" s="4">
        <v>8</v>
      </c>
      <c r="H1986" s="5">
        <v>0</v>
      </c>
      <c r="I1986" s="5">
        <v>0</v>
      </c>
      <c r="J1986" s="5">
        <v>0</v>
      </c>
      <c r="K1986" s="5">
        <v>0</v>
      </c>
      <c r="L1986" s="5"/>
      <c r="M1986" s="5">
        <v>0</v>
      </c>
      <c r="N1986" s="5"/>
      <c r="O1986" s="5"/>
    </row>
    <row r="1987" spans="1:15" x14ac:dyDescent="0.3">
      <c r="A1987" s="4" t="s">
        <v>18</v>
      </c>
      <c r="B1987" s="5">
        <v>3039</v>
      </c>
      <c r="C1987" s="5">
        <v>200127</v>
      </c>
      <c r="D1987" s="6">
        <v>45499</v>
      </c>
      <c r="E1987" s="4" t="s">
        <v>9</v>
      </c>
      <c r="F1987" s="4">
        <v>2</v>
      </c>
      <c r="G1987" s="4">
        <v>8</v>
      </c>
      <c r="H1987" s="5">
        <v>0</v>
      </c>
      <c r="I1987" s="5">
        <v>0</v>
      </c>
      <c r="J1987" s="5">
        <v>0</v>
      </c>
      <c r="K1987" s="5">
        <v>0</v>
      </c>
      <c r="L1987" s="5"/>
      <c r="M1987" s="5">
        <v>0</v>
      </c>
      <c r="N1987" s="5"/>
      <c r="O1987" s="5"/>
    </row>
    <row r="1988" spans="1:15" x14ac:dyDescent="0.3">
      <c r="A1988" s="4" t="s">
        <v>18</v>
      </c>
      <c r="B1988" s="5">
        <v>3039</v>
      </c>
      <c r="C1988" s="5">
        <v>200127</v>
      </c>
      <c r="D1988" s="6">
        <v>45506</v>
      </c>
      <c r="E1988" s="4" t="s">
        <v>9</v>
      </c>
      <c r="F1988" s="4">
        <v>2</v>
      </c>
      <c r="G1988" s="4">
        <v>8</v>
      </c>
      <c r="H1988" s="5">
        <v>0</v>
      </c>
      <c r="I1988" s="5">
        <v>0</v>
      </c>
      <c r="J1988" s="5">
        <v>0</v>
      </c>
      <c r="K1988" s="5">
        <v>0</v>
      </c>
      <c r="L1988" s="5"/>
      <c r="M1988" s="5">
        <v>0</v>
      </c>
      <c r="N1988" s="5"/>
      <c r="O1988" s="5"/>
    </row>
    <row r="1989" spans="1:15" x14ac:dyDescent="0.3">
      <c r="A1989" s="4" t="s">
        <v>18</v>
      </c>
      <c r="B1989" s="5">
        <v>3039</v>
      </c>
      <c r="C1989" s="5">
        <v>200127</v>
      </c>
      <c r="D1989" s="6">
        <v>45513</v>
      </c>
      <c r="E1989" s="4" t="s">
        <v>9</v>
      </c>
      <c r="F1989" s="4">
        <v>2</v>
      </c>
      <c r="G1989" s="4">
        <v>8</v>
      </c>
      <c r="H1989" s="5">
        <v>0</v>
      </c>
      <c r="I1989" s="5">
        <v>0</v>
      </c>
      <c r="J1989" s="5">
        <v>0</v>
      </c>
      <c r="K1989" s="5">
        <v>0</v>
      </c>
      <c r="L1989" s="5"/>
      <c r="M1989" s="5">
        <v>0</v>
      </c>
      <c r="N1989" s="5"/>
      <c r="O1989" s="5"/>
    </row>
    <row r="1990" spans="1:15" x14ac:dyDescent="0.3">
      <c r="A1990" s="4" t="s">
        <v>18</v>
      </c>
      <c r="B1990" s="5">
        <v>3039</v>
      </c>
      <c r="C1990" s="5">
        <v>200127</v>
      </c>
      <c r="D1990" s="6">
        <v>45520</v>
      </c>
      <c r="E1990" s="4" t="s">
        <v>9</v>
      </c>
      <c r="F1990" s="4">
        <v>2</v>
      </c>
      <c r="G1990" s="4">
        <v>8</v>
      </c>
      <c r="H1990" s="5">
        <v>0</v>
      </c>
      <c r="I1990" s="5">
        <v>0</v>
      </c>
      <c r="J1990" s="5">
        <v>0</v>
      </c>
      <c r="K1990" s="5">
        <v>0</v>
      </c>
      <c r="L1990" s="5"/>
      <c r="M1990" s="5">
        <v>0</v>
      </c>
      <c r="N1990" s="5"/>
      <c r="O1990" s="5"/>
    </row>
    <row r="1991" spans="1:15" x14ac:dyDescent="0.3">
      <c r="A1991" s="4" t="s">
        <v>18</v>
      </c>
      <c r="B1991" s="5">
        <v>3039</v>
      </c>
      <c r="C1991" s="5">
        <v>200127</v>
      </c>
      <c r="D1991" s="6">
        <v>45527</v>
      </c>
      <c r="E1991" s="4" t="s">
        <v>9</v>
      </c>
      <c r="F1991" s="4">
        <v>2</v>
      </c>
      <c r="G1991" s="4">
        <v>8</v>
      </c>
      <c r="H1991" s="5">
        <v>0</v>
      </c>
      <c r="I1991" s="5">
        <v>0</v>
      </c>
      <c r="J1991" s="5">
        <v>0</v>
      </c>
      <c r="K1991" s="5">
        <v>0</v>
      </c>
      <c r="L1991" s="5"/>
      <c r="M1991" s="5">
        <v>0</v>
      </c>
      <c r="N1991" s="5"/>
      <c r="O1991" s="5"/>
    </row>
    <row r="1992" spans="1:15" x14ac:dyDescent="0.3">
      <c r="A1992" s="4" t="s">
        <v>18</v>
      </c>
      <c r="B1992" s="5">
        <v>3039</v>
      </c>
      <c r="C1992" s="5">
        <v>200127</v>
      </c>
      <c r="D1992" s="6">
        <v>45534</v>
      </c>
      <c r="E1992" s="4" t="s">
        <v>9</v>
      </c>
      <c r="F1992" s="4">
        <v>2</v>
      </c>
      <c r="G1992" s="4">
        <v>8</v>
      </c>
      <c r="H1992" s="5">
        <v>0</v>
      </c>
      <c r="I1992" s="5">
        <v>0</v>
      </c>
      <c r="J1992" s="5">
        <v>0</v>
      </c>
      <c r="K1992" s="5">
        <v>0</v>
      </c>
      <c r="L1992" s="5"/>
      <c r="M1992" s="5">
        <v>0</v>
      </c>
      <c r="N1992" s="5"/>
      <c r="O1992" s="5"/>
    </row>
    <row r="1993" spans="1:15" x14ac:dyDescent="0.3">
      <c r="A1993" s="4" t="s">
        <v>18</v>
      </c>
      <c r="B1993" s="5">
        <v>3039</v>
      </c>
      <c r="C1993" s="5">
        <v>200127</v>
      </c>
      <c r="D1993" s="6">
        <v>45541</v>
      </c>
      <c r="E1993" s="4" t="s">
        <v>9</v>
      </c>
      <c r="F1993" s="4">
        <v>2</v>
      </c>
      <c r="G1993" s="4">
        <v>8</v>
      </c>
      <c r="H1993" s="5">
        <v>0</v>
      </c>
      <c r="I1993" s="5">
        <v>0</v>
      </c>
      <c r="J1993" s="5">
        <v>0</v>
      </c>
      <c r="K1993" s="5">
        <v>0</v>
      </c>
      <c r="L1993" s="5"/>
      <c r="M1993" s="5">
        <v>0</v>
      </c>
      <c r="N1993" s="5"/>
      <c r="O1993" s="5"/>
    </row>
    <row r="1994" spans="1:15" x14ac:dyDescent="0.3">
      <c r="A1994" s="4" t="s">
        <v>18</v>
      </c>
      <c r="B1994" s="5">
        <v>3039</v>
      </c>
      <c r="C1994" s="5">
        <v>200127</v>
      </c>
      <c r="D1994" s="6">
        <v>45548</v>
      </c>
      <c r="E1994" s="4" t="s">
        <v>9</v>
      </c>
      <c r="F1994" s="4">
        <v>2</v>
      </c>
      <c r="G1994" s="4">
        <v>8</v>
      </c>
      <c r="H1994" s="5">
        <v>0</v>
      </c>
      <c r="I1994" s="5">
        <v>0</v>
      </c>
      <c r="J1994" s="5">
        <v>0</v>
      </c>
      <c r="K1994" s="5">
        <v>0</v>
      </c>
      <c r="L1994" s="5"/>
      <c r="M1994" s="5">
        <v>0</v>
      </c>
      <c r="N1994" s="5"/>
      <c r="O1994" s="5"/>
    </row>
    <row r="1995" spans="1:15" x14ac:dyDescent="0.3">
      <c r="A1995" s="4" t="s">
        <v>18</v>
      </c>
      <c r="B1995" s="5">
        <v>3039</v>
      </c>
      <c r="C1995" s="5">
        <v>200127</v>
      </c>
      <c r="D1995" s="6">
        <v>45555</v>
      </c>
      <c r="E1995" s="4" t="s">
        <v>9</v>
      </c>
      <c r="F1995" s="4">
        <v>2</v>
      </c>
      <c r="G1995" s="4">
        <v>8</v>
      </c>
      <c r="H1995" s="5">
        <v>0</v>
      </c>
      <c r="I1995" s="5">
        <v>0</v>
      </c>
      <c r="J1995" s="5">
        <v>0</v>
      </c>
      <c r="K1995" s="5">
        <v>0</v>
      </c>
      <c r="L1995" s="5"/>
      <c r="M1995" s="5">
        <v>0</v>
      </c>
      <c r="N1995" s="5"/>
      <c r="O1995" s="5"/>
    </row>
    <row r="1996" spans="1:15" x14ac:dyDescent="0.3">
      <c r="A1996" s="4" t="s">
        <v>18</v>
      </c>
      <c r="B1996" s="5">
        <v>3039</v>
      </c>
      <c r="C1996" s="5">
        <v>200127</v>
      </c>
      <c r="D1996" s="6">
        <v>45562</v>
      </c>
      <c r="E1996" s="4" t="s">
        <v>9</v>
      </c>
      <c r="F1996" s="4">
        <v>2</v>
      </c>
      <c r="G1996" s="4">
        <v>8</v>
      </c>
      <c r="H1996" s="5">
        <v>0</v>
      </c>
      <c r="I1996" s="5">
        <v>0</v>
      </c>
      <c r="J1996" s="5">
        <v>0</v>
      </c>
      <c r="K1996" s="5">
        <v>0</v>
      </c>
      <c r="L1996" s="5"/>
      <c r="M1996" s="5">
        <v>0</v>
      </c>
      <c r="N1996" s="5"/>
      <c r="O1996" s="5"/>
    </row>
    <row r="1997" spans="1:15" x14ac:dyDescent="0.3">
      <c r="A1997" s="4" t="s">
        <v>18</v>
      </c>
      <c r="B1997" s="5">
        <v>3039</v>
      </c>
      <c r="C1997" s="5">
        <v>200127</v>
      </c>
      <c r="D1997" s="6">
        <v>45569</v>
      </c>
      <c r="E1997" s="4" t="s">
        <v>9</v>
      </c>
      <c r="F1997" s="4">
        <v>2</v>
      </c>
      <c r="G1997" s="4">
        <v>8</v>
      </c>
      <c r="H1997" s="5">
        <v>0</v>
      </c>
      <c r="I1997" s="5">
        <v>0</v>
      </c>
      <c r="J1997" s="5">
        <v>0</v>
      </c>
      <c r="K1997" s="5">
        <v>0</v>
      </c>
      <c r="L1997" s="5"/>
      <c r="M1997" s="5">
        <v>0</v>
      </c>
      <c r="N1997" s="5"/>
      <c r="O1997" s="5"/>
    </row>
    <row r="1998" spans="1:15" x14ac:dyDescent="0.3">
      <c r="A1998" s="4" t="s">
        <v>18</v>
      </c>
      <c r="B1998" s="5">
        <v>3039</v>
      </c>
      <c r="C1998" s="5">
        <v>200127</v>
      </c>
      <c r="D1998" s="6">
        <v>45576</v>
      </c>
      <c r="E1998" s="4" t="s">
        <v>9</v>
      </c>
      <c r="F1998" s="4">
        <v>2</v>
      </c>
      <c r="G1998" s="4">
        <v>8</v>
      </c>
      <c r="H1998" s="5">
        <v>0</v>
      </c>
      <c r="I1998" s="5">
        <v>0</v>
      </c>
      <c r="J1998" s="5">
        <v>0</v>
      </c>
      <c r="K1998" s="5">
        <v>0</v>
      </c>
      <c r="L1998" s="5"/>
      <c r="M1998" s="5">
        <v>0</v>
      </c>
      <c r="N1998" s="5"/>
      <c r="O1998" s="5"/>
    </row>
    <row r="1999" spans="1:15" x14ac:dyDescent="0.3">
      <c r="A1999" s="4" t="s">
        <v>18</v>
      </c>
      <c r="B1999" s="5">
        <v>3039</v>
      </c>
      <c r="C1999" s="5">
        <v>200127</v>
      </c>
      <c r="D1999" s="6">
        <v>45583</v>
      </c>
      <c r="E1999" s="4" t="s">
        <v>9</v>
      </c>
      <c r="F1999" s="4">
        <v>2</v>
      </c>
      <c r="G1999" s="4">
        <v>8</v>
      </c>
      <c r="H1999" s="5">
        <v>0</v>
      </c>
      <c r="I1999" s="5">
        <v>0</v>
      </c>
      <c r="J1999" s="5">
        <v>0</v>
      </c>
      <c r="K1999" s="5">
        <v>0</v>
      </c>
      <c r="L1999" s="5"/>
      <c r="M1999" s="5">
        <v>0</v>
      </c>
      <c r="N1999" s="5"/>
      <c r="O1999" s="5"/>
    </row>
    <row r="2000" spans="1:15" x14ac:dyDescent="0.3">
      <c r="A2000" s="4" t="s">
        <v>18</v>
      </c>
      <c r="B2000" s="5">
        <v>3039</v>
      </c>
      <c r="C2000" s="5">
        <v>200127</v>
      </c>
      <c r="D2000" s="6">
        <v>45590</v>
      </c>
      <c r="E2000" s="4" t="s">
        <v>9</v>
      </c>
      <c r="F2000" s="4">
        <v>2</v>
      </c>
      <c r="G2000" s="4">
        <v>8</v>
      </c>
      <c r="H2000" s="5">
        <v>0</v>
      </c>
      <c r="I2000" s="5">
        <v>0</v>
      </c>
      <c r="J2000" s="5">
        <v>0</v>
      </c>
      <c r="K2000" s="5">
        <v>0</v>
      </c>
      <c r="L2000" s="5"/>
      <c r="M2000" s="5">
        <v>0</v>
      </c>
      <c r="N2000" s="5"/>
      <c r="O2000" s="5"/>
    </row>
    <row r="2001" spans="1:15" x14ac:dyDescent="0.3">
      <c r="A2001" s="4" t="s">
        <v>18</v>
      </c>
      <c r="B2001" s="5">
        <v>3039</v>
      </c>
      <c r="C2001" s="5">
        <v>200127</v>
      </c>
      <c r="D2001" s="6">
        <v>45597</v>
      </c>
      <c r="E2001" s="4" t="s">
        <v>9</v>
      </c>
      <c r="F2001" s="4">
        <v>2</v>
      </c>
      <c r="G2001" s="4">
        <v>8</v>
      </c>
      <c r="H2001" s="5">
        <v>0</v>
      </c>
      <c r="I2001" s="5">
        <v>0</v>
      </c>
      <c r="J2001" s="5">
        <v>0</v>
      </c>
      <c r="K2001" s="5">
        <v>0</v>
      </c>
      <c r="L2001" s="5"/>
      <c r="M2001" s="5">
        <v>0</v>
      </c>
      <c r="N2001" s="5"/>
      <c r="O2001" s="5"/>
    </row>
    <row r="2002" spans="1:15" x14ac:dyDescent="0.3">
      <c r="A2002" s="4" t="s">
        <v>18</v>
      </c>
      <c r="B2002" s="5">
        <v>3039</v>
      </c>
      <c r="C2002" s="5">
        <v>200127</v>
      </c>
      <c r="D2002" s="6">
        <v>45604</v>
      </c>
      <c r="E2002" s="4" t="s">
        <v>9</v>
      </c>
      <c r="F2002" s="4">
        <v>2</v>
      </c>
      <c r="G2002" s="4">
        <v>8</v>
      </c>
      <c r="H2002" s="5">
        <v>0</v>
      </c>
      <c r="I2002" s="5">
        <v>0</v>
      </c>
      <c r="J2002" s="5">
        <v>0</v>
      </c>
      <c r="K2002" s="5">
        <v>0</v>
      </c>
      <c r="L2002" s="5"/>
      <c r="M2002" s="5">
        <v>0</v>
      </c>
      <c r="N2002" s="5"/>
      <c r="O2002" s="5"/>
    </row>
    <row r="2003" spans="1:15" x14ac:dyDescent="0.3">
      <c r="A2003" s="4" t="s">
        <v>18</v>
      </c>
      <c r="B2003" s="5">
        <v>3039</v>
      </c>
      <c r="C2003" s="5">
        <v>200127</v>
      </c>
      <c r="D2003" s="6">
        <v>45611</v>
      </c>
      <c r="E2003" s="4" t="s">
        <v>9</v>
      </c>
      <c r="F2003" s="4">
        <v>2</v>
      </c>
      <c r="G2003" s="4">
        <v>8</v>
      </c>
      <c r="H2003" s="5">
        <v>0</v>
      </c>
      <c r="I2003" s="5">
        <v>0</v>
      </c>
      <c r="J2003" s="5">
        <v>0</v>
      </c>
      <c r="K2003" s="5">
        <v>0</v>
      </c>
      <c r="L2003" s="5"/>
      <c r="M2003" s="5">
        <v>0</v>
      </c>
      <c r="N2003" s="5"/>
      <c r="O2003" s="5"/>
    </row>
    <row r="2004" spans="1:15" x14ac:dyDescent="0.3">
      <c r="A2004" s="4" t="s">
        <v>18</v>
      </c>
      <c r="B2004" s="5">
        <v>3039</v>
      </c>
      <c r="C2004" s="5">
        <v>200127</v>
      </c>
      <c r="D2004" s="6">
        <v>45618</v>
      </c>
      <c r="E2004" s="4" t="s">
        <v>9</v>
      </c>
      <c r="F2004" s="4">
        <v>2</v>
      </c>
      <c r="G2004" s="4">
        <v>8</v>
      </c>
      <c r="H2004" s="5">
        <v>0</v>
      </c>
      <c r="I2004" s="5">
        <v>0</v>
      </c>
      <c r="J2004" s="5">
        <v>0</v>
      </c>
      <c r="K2004" s="5">
        <v>0</v>
      </c>
      <c r="L2004" s="5"/>
      <c r="M2004" s="5">
        <v>0</v>
      </c>
      <c r="N2004" s="5"/>
      <c r="O2004" s="5"/>
    </row>
    <row r="2005" spans="1:15" x14ac:dyDescent="0.3">
      <c r="A2005" s="4" t="s">
        <v>18</v>
      </c>
      <c r="B2005" s="5">
        <v>3039</v>
      </c>
      <c r="C2005" s="5">
        <v>200127</v>
      </c>
      <c r="D2005" s="6">
        <v>45625</v>
      </c>
      <c r="E2005" s="4" t="s">
        <v>9</v>
      </c>
      <c r="F2005" s="4">
        <v>2</v>
      </c>
      <c r="G2005" s="4">
        <v>8</v>
      </c>
      <c r="H2005" s="5">
        <v>0</v>
      </c>
      <c r="I2005" s="5">
        <v>0</v>
      </c>
      <c r="J2005" s="5">
        <v>0</v>
      </c>
      <c r="K2005" s="5">
        <v>0</v>
      </c>
      <c r="L2005" s="5"/>
      <c r="M2005" s="5">
        <v>0</v>
      </c>
      <c r="N2005" s="5"/>
      <c r="O2005" s="5"/>
    </row>
    <row r="2006" spans="1:15" x14ac:dyDescent="0.3">
      <c r="A2006" s="4" t="s">
        <v>18</v>
      </c>
      <c r="B2006" s="5">
        <v>3039</v>
      </c>
      <c r="C2006" s="5">
        <v>200127</v>
      </c>
      <c r="D2006" s="6">
        <v>45632</v>
      </c>
      <c r="E2006" s="4" t="s">
        <v>9</v>
      </c>
      <c r="F2006" s="4">
        <v>2</v>
      </c>
      <c r="G2006" s="4">
        <v>8</v>
      </c>
      <c r="H2006" s="5">
        <v>0</v>
      </c>
      <c r="I2006" s="5">
        <v>0</v>
      </c>
      <c r="J2006" s="5">
        <v>0</v>
      </c>
      <c r="K2006" s="5">
        <v>0</v>
      </c>
      <c r="L2006" s="5"/>
      <c r="M2006" s="5">
        <v>0</v>
      </c>
      <c r="N2006" s="5"/>
      <c r="O2006" s="5"/>
    </row>
    <row r="2007" spans="1:15" x14ac:dyDescent="0.3">
      <c r="A2007" s="4" t="s">
        <v>18</v>
      </c>
      <c r="B2007" s="5">
        <v>3039</v>
      </c>
      <c r="C2007" s="5">
        <v>200127</v>
      </c>
      <c r="D2007" s="6">
        <v>45639</v>
      </c>
      <c r="E2007" s="4" t="s">
        <v>9</v>
      </c>
      <c r="F2007" s="4">
        <v>2</v>
      </c>
      <c r="G2007" s="4">
        <v>8</v>
      </c>
      <c r="H2007" s="5">
        <v>0</v>
      </c>
      <c r="I2007" s="5">
        <v>0</v>
      </c>
      <c r="J2007" s="5">
        <v>0</v>
      </c>
      <c r="K2007" s="5">
        <v>0</v>
      </c>
      <c r="L2007" s="5"/>
      <c r="M2007" s="5">
        <v>0</v>
      </c>
      <c r="N2007" s="5"/>
      <c r="O2007" s="5"/>
    </row>
    <row r="2008" spans="1:15" x14ac:dyDescent="0.3">
      <c r="A2008" s="4" t="s">
        <v>18</v>
      </c>
      <c r="B2008" s="5">
        <v>3039</v>
      </c>
      <c r="C2008" s="5">
        <v>200127</v>
      </c>
      <c r="D2008" s="6">
        <v>45646</v>
      </c>
      <c r="E2008" s="4" t="s">
        <v>9</v>
      </c>
      <c r="F2008" s="4">
        <v>2</v>
      </c>
      <c r="G2008" s="4">
        <v>8</v>
      </c>
      <c r="H2008" s="5">
        <v>0</v>
      </c>
      <c r="I2008" s="5">
        <v>0</v>
      </c>
      <c r="J2008" s="5">
        <v>0</v>
      </c>
      <c r="K2008" s="5">
        <v>0</v>
      </c>
      <c r="L2008" s="5"/>
      <c r="M2008" s="5">
        <v>0</v>
      </c>
      <c r="N2008" s="5"/>
      <c r="O2008" s="5"/>
    </row>
    <row r="2009" spans="1:15" x14ac:dyDescent="0.3">
      <c r="A2009" s="4" t="s">
        <v>18</v>
      </c>
      <c r="B2009" s="5">
        <v>3039</v>
      </c>
      <c r="C2009" s="5">
        <v>200127</v>
      </c>
      <c r="D2009" s="6">
        <v>45653</v>
      </c>
      <c r="E2009" s="4" t="s">
        <v>9</v>
      </c>
      <c r="F2009" s="4">
        <v>2</v>
      </c>
      <c r="G2009" s="4">
        <v>8</v>
      </c>
      <c r="H2009" s="5">
        <v>0</v>
      </c>
      <c r="I2009" s="5">
        <v>0</v>
      </c>
      <c r="J2009" s="5">
        <v>0</v>
      </c>
      <c r="K2009" s="5">
        <v>0</v>
      </c>
      <c r="L2009" s="5"/>
      <c r="M2009" s="5">
        <v>0</v>
      </c>
      <c r="N2009" s="5"/>
      <c r="O2009" s="5"/>
    </row>
    <row r="2010" spans="1:15" x14ac:dyDescent="0.3">
      <c r="A2010" s="4" t="s">
        <v>18</v>
      </c>
      <c r="B2010" s="5">
        <v>3039</v>
      </c>
      <c r="C2010" s="5">
        <v>200127</v>
      </c>
      <c r="D2010" s="6">
        <v>45660</v>
      </c>
      <c r="E2010" s="4" t="s">
        <v>9</v>
      </c>
      <c r="F2010" s="4">
        <v>2</v>
      </c>
      <c r="G2010" s="4">
        <v>8</v>
      </c>
      <c r="H2010" s="5">
        <v>0</v>
      </c>
      <c r="I2010" s="5">
        <v>0</v>
      </c>
      <c r="J2010" s="5">
        <v>0</v>
      </c>
      <c r="K2010" s="5">
        <v>0</v>
      </c>
      <c r="L2010" s="5"/>
      <c r="M2010" s="5">
        <v>0</v>
      </c>
      <c r="N2010" s="5"/>
      <c r="O2010" s="5"/>
    </row>
    <row r="2011" spans="1:15" x14ac:dyDescent="0.3">
      <c r="A2011" s="4" t="s">
        <v>18</v>
      </c>
      <c r="B2011" s="5">
        <v>3039</v>
      </c>
      <c r="C2011" s="5">
        <v>200127</v>
      </c>
      <c r="D2011" s="6">
        <v>45667</v>
      </c>
      <c r="E2011" s="4" t="s">
        <v>9</v>
      </c>
      <c r="F2011" s="4">
        <v>2</v>
      </c>
      <c r="G2011" s="4">
        <v>8</v>
      </c>
      <c r="H2011" s="5">
        <v>0</v>
      </c>
      <c r="I2011" s="5">
        <v>0</v>
      </c>
      <c r="J2011" s="5">
        <v>0</v>
      </c>
      <c r="K2011" s="5">
        <v>0</v>
      </c>
      <c r="L2011" s="5"/>
      <c r="M2011" s="5">
        <v>0</v>
      </c>
      <c r="N2011" s="5"/>
      <c r="O2011" s="5"/>
    </row>
    <row r="2012" spans="1:15" x14ac:dyDescent="0.3">
      <c r="A2012" s="4" t="s">
        <v>18</v>
      </c>
      <c r="B2012" s="5">
        <v>3039</v>
      </c>
      <c r="C2012" s="5">
        <v>200127</v>
      </c>
      <c r="D2012" s="6">
        <v>45674</v>
      </c>
      <c r="E2012" s="4" t="s">
        <v>9</v>
      </c>
      <c r="F2012" s="4">
        <v>2</v>
      </c>
      <c r="G2012" s="4">
        <v>8</v>
      </c>
      <c r="H2012" s="5">
        <v>0</v>
      </c>
      <c r="I2012" s="5">
        <v>0</v>
      </c>
      <c r="J2012" s="5">
        <v>0</v>
      </c>
      <c r="K2012" s="5">
        <v>0</v>
      </c>
      <c r="L2012" s="5"/>
      <c r="M2012" s="5">
        <v>0</v>
      </c>
      <c r="N2012" s="5"/>
      <c r="O2012" s="5"/>
    </row>
    <row r="2013" spans="1:15" x14ac:dyDescent="0.3">
      <c r="A2013" s="4" t="s">
        <v>18</v>
      </c>
      <c r="B2013" s="5">
        <v>3039</v>
      </c>
      <c r="C2013" s="5">
        <v>200127</v>
      </c>
      <c r="D2013" s="6">
        <v>45681</v>
      </c>
      <c r="E2013" s="4" t="s">
        <v>9</v>
      </c>
      <c r="F2013" s="4">
        <v>2</v>
      </c>
      <c r="G2013" s="4">
        <v>8</v>
      </c>
      <c r="H2013" s="5">
        <v>0</v>
      </c>
      <c r="I2013" s="5">
        <v>0</v>
      </c>
      <c r="J2013" s="5">
        <v>0</v>
      </c>
      <c r="K2013" s="5">
        <v>0</v>
      </c>
      <c r="L2013" s="5"/>
      <c r="M2013" s="5">
        <v>0</v>
      </c>
      <c r="N2013" s="5"/>
      <c r="O2013" s="5"/>
    </row>
    <row r="2014" spans="1:15" x14ac:dyDescent="0.3">
      <c r="A2014" s="4" t="s">
        <v>18</v>
      </c>
      <c r="B2014" s="5">
        <v>3039</v>
      </c>
      <c r="C2014" s="5">
        <v>200127</v>
      </c>
      <c r="D2014" s="6">
        <v>45688</v>
      </c>
      <c r="E2014" s="4" t="s">
        <v>9</v>
      </c>
      <c r="F2014" s="4">
        <v>2</v>
      </c>
      <c r="G2014" s="4">
        <v>8</v>
      </c>
      <c r="H2014" s="5">
        <v>0</v>
      </c>
      <c r="I2014" s="5">
        <v>0</v>
      </c>
      <c r="J2014" s="5">
        <v>0</v>
      </c>
      <c r="K2014" s="5">
        <v>0</v>
      </c>
      <c r="L2014" s="5"/>
      <c r="M2014" s="5">
        <v>0</v>
      </c>
      <c r="N2014" s="5"/>
      <c r="O2014" s="5"/>
    </row>
    <row r="2015" spans="1:15" x14ac:dyDescent="0.3">
      <c r="A2015" s="4" t="s">
        <v>18</v>
      </c>
      <c r="B2015" s="5">
        <v>3039</v>
      </c>
      <c r="C2015" s="5">
        <v>200127</v>
      </c>
      <c r="D2015" s="6">
        <v>45695</v>
      </c>
      <c r="E2015" s="4" t="s">
        <v>9</v>
      </c>
      <c r="F2015" s="4">
        <v>2</v>
      </c>
      <c r="G2015" s="4">
        <v>8</v>
      </c>
      <c r="H2015" s="5">
        <v>0</v>
      </c>
      <c r="I2015" s="5">
        <v>0</v>
      </c>
      <c r="J2015" s="5">
        <v>0</v>
      </c>
      <c r="K2015" s="5">
        <v>0</v>
      </c>
      <c r="L2015" s="5"/>
      <c r="M2015" s="5">
        <v>0</v>
      </c>
      <c r="N2015" s="5"/>
      <c r="O2015" s="5"/>
    </row>
    <row r="2016" spans="1:15" x14ac:dyDescent="0.3">
      <c r="A2016" s="4" t="s">
        <v>19</v>
      </c>
      <c r="B2016" s="5">
        <v>3010</v>
      </c>
      <c r="C2016" s="5">
        <v>200108</v>
      </c>
      <c r="D2016" s="6">
        <v>45331</v>
      </c>
      <c r="E2016" s="4" t="s">
        <v>7</v>
      </c>
      <c r="F2016" s="4">
        <v>2</v>
      </c>
      <c r="G2016" s="4">
        <v>8</v>
      </c>
      <c r="H2016" s="5">
        <v>0</v>
      </c>
      <c r="I2016" s="5"/>
      <c r="J2016" s="5"/>
      <c r="K2016" s="5"/>
      <c r="L2016" s="5"/>
      <c r="M2016" s="5">
        <v>0</v>
      </c>
      <c r="N2016" s="5"/>
      <c r="O2016" s="5"/>
    </row>
    <row r="2017" spans="1:15" x14ac:dyDescent="0.3">
      <c r="A2017" s="4" t="s">
        <v>19</v>
      </c>
      <c r="B2017" s="5">
        <v>3010</v>
      </c>
      <c r="C2017" s="5">
        <v>200108</v>
      </c>
      <c r="D2017" s="6">
        <v>45338</v>
      </c>
      <c r="E2017" s="4" t="s">
        <v>7</v>
      </c>
      <c r="F2017" s="4">
        <v>2</v>
      </c>
      <c r="G2017" s="4">
        <v>8</v>
      </c>
      <c r="H2017" s="5">
        <v>0</v>
      </c>
      <c r="I2017" s="5">
        <v>0</v>
      </c>
      <c r="J2017" s="5">
        <v>0</v>
      </c>
      <c r="K2017" s="5">
        <v>0</v>
      </c>
      <c r="L2017" s="5"/>
      <c r="M2017" s="5">
        <v>0</v>
      </c>
      <c r="N2017" s="5"/>
      <c r="O2017" s="5"/>
    </row>
    <row r="2018" spans="1:15" x14ac:dyDescent="0.3">
      <c r="A2018" s="4" t="s">
        <v>19</v>
      </c>
      <c r="B2018" s="5">
        <v>3010</v>
      </c>
      <c r="C2018" s="5">
        <v>200108</v>
      </c>
      <c r="D2018" s="6">
        <v>45345</v>
      </c>
      <c r="E2018" s="4" t="s">
        <v>7</v>
      </c>
      <c r="F2018" s="4">
        <v>2</v>
      </c>
      <c r="G2018" s="4">
        <v>8</v>
      </c>
      <c r="H2018" s="5">
        <v>0</v>
      </c>
      <c r="I2018" s="5">
        <v>0</v>
      </c>
      <c r="J2018" s="5">
        <v>0</v>
      </c>
      <c r="K2018" s="5">
        <v>0</v>
      </c>
      <c r="L2018" s="5"/>
      <c r="M2018" s="5">
        <v>0</v>
      </c>
      <c r="N2018" s="5"/>
      <c r="O2018" s="5"/>
    </row>
    <row r="2019" spans="1:15" x14ac:dyDescent="0.3">
      <c r="A2019" s="4" t="s">
        <v>19</v>
      </c>
      <c r="B2019" s="5">
        <v>3010</v>
      </c>
      <c r="C2019" s="5">
        <v>200108</v>
      </c>
      <c r="D2019" s="6">
        <v>45352</v>
      </c>
      <c r="E2019" s="4" t="s">
        <v>7</v>
      </c>
      <c r="F2019" s="4">
        <v>2</v>
      </c>
      <c r="G2019" s="4">
        <v>8</v>
      </c>
      <c r="H2019" s="5">
        <v>0</v>
      </c>
      <c r="I2019" s="5">
        <v>0</v>
      </c>
      <c r="J2019" s="5">
        <v>0</v>
      </c>
      <c r="K2019" s="5">
        <v>0</v>
      </c>
      <c r="L2019" s="5"/>
      <c r="M2019" s="5">
        <v>0</v>
      </c>
      <c r="N2019" s="5"/>
      <c r="O2019" s="5"/>
    </row>
    <row r="2020" spans="1:15" x14ac:dyDescent="0.3">
      <c r="A2020" s="4" t="s">
        <v>19</v>
      </c>
      <c r="B2020" s="5">
        <v>3010</v>
      </c>
      <c r="C2020" s="5">
        <v>200108</v>
      </c>
      <c r="D2020" s="6">
        <v>45359</v>
      </c>
      <c r="E2020" s="4" t="s">
        <v>7</v>
      </c>
      <c r="F2020" s="4">
        <v>2</v>
      </c>
      <c r="G2020" s="4">
        <v>8</v>
      </c>
      <c r="H2020" s="5">
        <v>0</v>
      </c>
      <c r="I2020" s="5">
        <v>0</v>
      </c>
      <c r="J2020" s="5">
        <v>0</v>
      </c>
      <c r="K2020" s="5">
        <v>0</v>
      </c>
      <c r="L2020" s="5"/>
      <c r="M2020" s="5">
        <v>0</v>
      </c>
      <c r="N2020" s="5"/>
      <c r="O2020" s="5"/>
    </row>
    <row r="2021" spans="1:15" x14ac:dyDescent="0.3">
      <c r="A2021" s="4" t="s">
        <v>19</v>
      </c>
      <c r="B2021" s="5">
        <v>3010</v>
      </c>
      <c r="C2021" s="5">
        <v>200108</v>
      </c>
      <c r="D2021" s="6">
        <v>45366</v>
      </c>
      <c r="E2021" s="4" t="s">
        <v>7</v>
      </c>
      <c r="F2021" s="4">
        <v>2</v>
      </c>
      <c r="G2021" s="4">
        <v>8</v>
      </c>
      <c r="H2021" s="5">
        <v>0</v>
      </c>
      <c r="I2021" s="5">
        <v>0</v>
      </c>
      <c r="J2021" s="5">
        <v>0</v>
      </c>
      <c r="K2021" s="5">
        <v>0</v>
      </c>
      <c r="L2021" s="5"/>
      <c r="M2021" s="5">
        <v>0</v>
      </c>
      <c r="N2021" s="5"/>
      <c r="O2021" s="5"/>
    </row>
    <row r="2022" spans="1:15" x14ac:dyDescent="0.3">
      <c r="A2022" s="4" t="s">
        <v>19</v>
      </c>
      <c r="B2022" s="5">
        <v>3010</v>
      </c>
      <c r="C2022" s="5">
        <v>200108</v>
      </c>
      <c r="D2022" s="6">
        <v>45373</v>
      </c>
      <c r="E2022" s="4" t="s">
        <v>7</v>
      </c>
      <c r="F2022" s="4">
        <v>2</v>
      </c>
      <c r="G2022" s="4">
        <v>8</v>
      </c>
      <c r="H2022" s="5">
        <v>0</v>
      </c>
      <c r="I2022" s="5">
        <v>0</v>
      </c>
      <c r="J2022" s="5">
        <v>0</v>
      </c>
      <c r="K2022" s="5">
        <v>0</v>
      </c>
      <c r="L2022" s="5"/>
      <c r="M2022" s="5">
        <v>0</v>
      </c>
      <c r="N2022" s="5"/>
      <c r="O2022" s="5"/>
    </row>
    <row r="2023" spans="1:15" x14ac:dyDescent="0.3">
      <c r="A2023" s="4" t="s">
        <v>19</v>
      </c>
      <c r="B2023" s="5">
        <v>3010</v>
      </c>
      <c r="C2023" s="5">
        <v>200108</v>
      </c>
      <c r="D2023" s="6">
        <v>45380</v>
      </c>
      <c r="E2023" s="4" t="s">
        <v>7</v>
      </c>
      <c r="F2023" s="4">
        <v>2</v>
      </c>
      <c r="G2023" s="4">
        <v>8</v>
      </c>
      <c r="H2023" s="5">
        <v>0</v>
      </c>
      <c r="I2023" s="5">
        <v>0</v>
      </c>
      <c r="J2023" s="5">
        <v>0</v>
      </c>
      <c r="K2023" s="5">
        <v>0</v>
      </c>
      <c r="L2023" s="5"/>
      <c r="M2023" s="5">
        <v>0</v>
      </c>
      <c r="N2023" s="5"/>
      <c r="O2023" s="5"/>
    </row>
    <row r="2024" spans="1:15" x14ac:dyDescent="0.3">
      <c r="A2024" s="4" t="s">
        <v>19</v>
      </c>
      <c r="B2024" s="5">
        <v>3010</v>
      </c>
      <c r="C2024" s="5">
        <v>200108</v>
      </c>
      <c r="D2024" s="6">
        <v>45387</v>
      </c>
      <c r="E2024" s="4" t="s">
        <v>7</v>
      </c>
      <c r="F2024" s="4">
        <v>2</v>
      </c>
      <c r="G2024" s="4">
        <v>8</v>
      </c>
      <c r="H2024" s="5">
        <v>0</v>
      </c>
      <c r="I2024" s="5">
        <v>0</v>
      </c>
      <c r="J2024" s="5">
        <v>0</v>
      </c>
      <c r="K2024" s="5">
        <v>0</v>
      </c>
      <c r="L2024" s="5"/>
      <c r="M2024" s="5">
        <v>0</v>
      </c>
      <c r="N2024" s="5"/>
      <c r="O2024" s="5"/>
    </row>
    <row r="2025" spans="1:15" x14ac:dyDescent="0.3">
      <c r="A2025" s="4" t="s">
        <v>19</v>
      </c>
      <c r="B2025" s="5">
        <v>3010</v>
      </c>
      <c r="C2025" s="5">
        <v>200108</v>
      </c>
      <c r="D2025" s="6">
        <v>45394</v>
      </c>
      <c r="E2025" s="4" t="s">
        <v>7</v>
      </c>
      <c r="F2025" s="4">
        <v>2</v>
      </c>
      <c r="G2025" s="4">
        <v>8</v>
      </c>
      <c r="H2025" s="5">
        <v>0</v>
      </c>
      <c r="I2025" s="5">
        <v>0</v>
      </c>
      <c r="J2025" s="5">
        <v>0</v>
      </c>
      <c r="K2025" s="5">
        <v>0</v>
      </c>
      <c r="L2025" s="5"/>
      <c r="M2025" s="5">
        <v>0</v>
      </c>
      <c r="N2025" s="5"/>
      <c r="O2025" s="5"/>
    </row>
    <row r="2026" spans="1:15" x14ac:dyDescent="0.3">
      <c r="A2026" s="4" t="s">
        <v>19</v>
      </c>
      <c r="B2026" s="5">
        <v>3010</v>
      </c>
      <c r="C2026" s="5">
        <v>200108</v>
      </c>
      <c r="D2026" s="6">
        <v>45401</v>
      </c>
      <c r="E2026" s="4" t="s">
        <v>7</v>
      </c>
      <c r="F2026" s="4">
        <v>2</v>
      </c>
      <c r="G2026" s="4">
        <v>8</v>
      </c>
      <c r="H2026" s="5">
        <v>0</v>
      </c>
      <c r="I2026" s="5">
        <v>0</v>
      </c>
      <c r="J2026" s="5">
        <v>0</v>
      </c>
      <c r="K2026" s="5">
        <v>0</v>
      </c>
      <c r="L2026" s="5"/>
      <c r="M2026" s="5">
        <v>0</v>
      </c>
      <c r="N2026" s="5"/>
      <c r="O2026" s="5"/>
    </row>
    <row r="2027" spans="1:15" x14ac:dyDescent="0.3">
      <c r="A2027" s="4" t="s">
        <v>19</v>
      </c>
      <c r="B2027" s="5">
        <v>3010</v>
      </c>
      <c r="C2027" s="5">
        <v>200108</v>
      </c>
      <c r="D2027" s="6">
        <v>45408</v>
      </c>
      <c r="E2027" s="4" t="s">
        <v>7</v>
      </c>
      <c r="F2027" s="4">
        <v>2</v>
      </c>
      <c r="G2027" s="4">
        <v>8</v>
      </c>
      <c r="H2027" s="5">
        <v>0</v>
      </c>
      <c r="I2027" s="5">
        <v>0</v>
      </c>
      <c r="J2027" s="5">
        <v>0</v>
      </c>
      <c r="K2027" s="5">
        <v>0</v>
      </c>
      <c r="L2027" s="5"/>
      <c r="M2027" s="5">
        <v>0</v>
      </c>
      <c r="N2027" s="5"/>
      <c r="O2027" s="5"/>
    </row>
    <row r="2028" spans="1:15" x14ac:dyDescent="0.3">
      <c r="A2028" s="4" t="s">
        <v>19</v>
      </c>
      <c r="B2028" s="5">
        <v>3010</v>
      </c>
      <c r="C2028" s="5">
        <v>200108</v>
      </c>
      <c r="D2028" s="6">
        <v>45415</v>
      </c>
      <c r="E2028" s="4" t="s">
        <v>7</v>
      </c>
      <c r="F2028" s="4">
        <v>2</v>
      </c>
      <c r="G2028" s="4">
        <v>8</v>
      </c>
      <c r="H2028" s="5">
        <v>0</v>
      </c>
      <c r="I2028" s="5">
        <v>0</v>
      </c>
      <c r="J2028" s="5">
        <v>0</v>
      </c>
      <c r="K2028" s="5">
        <v>0</v>
      </c>
      <c r="L2028" s="5"/>
      <c r="M2028" s="5">
        <v>0</v>
      </c>
      <c r="N2028" s="5"/>
      <c r="O2028" s="5"/>
    </row>
    <row r="2029" spans="1:15" x14ac:dyDescent="0.3">
      <c r="A2029" s="4" t="s">
        <v>19</v>
      </c>
      <c r="B2029" s="5">
        <v>3010</v>
      </c>
      <c r="C2029" s="5">
        <v>200108</v>
      </c>
      <c r="D2029" s="6">
        <v>45422</v>
      </c>
      <c r="E2029" s="4" t="s">
        <v>7</v>
      </c>
      <c r="F2029" s="4">
        <v>2</v>
      </c>
      <c r="G2029" s="4">
        <v>8</v>
      </c>
      <c r="H2029" s="5">
        <v>0</v>
      </c>
      <c r="I2029" s="5">
        <v>0</v>
      </c>
      <c r="J2029" s="5">
        <v>0</v>
      </c>
      <c r="K2029" s="5">
        <v>0</v>
      </c>
      <c r="L2029" s="5"/>
      <c r="M2029" s="5">
        <v>0</v>
      </c>
      <c r="N2029" s="5"/>
      <c r="O2029" s="5"/>
    </row>
    <row r="2030" spans="1:15" x14ac:dyDescent="0.3">
      <c r="A2030" s="4" t="s">
        <v>19</v>
      </c>
      <c r="B2030" s="5">
        <v>3010</v>
      </c>
      <c r="C2030" s="5">
        <v>200108</v>
      </c>
      <c r="D2030" s="6">
        <v>45429</v>
      </c>
      <c r="E2030" s="4" t="s">
        <v>7</v>
      </c>
      <c r="F2030" s="4">
        <v>2</v>
      </c>
      <c r="G2030" s="4">
        <v>8</v>
      </c>
      <c r="H2030" s="5">
        <v>0</v>
      </c>
      <c r="I2030" s="5">
        <v>0</v>
      </c>
      <c r="J2030" s="5">
        <v>0</v>
      </c>
      <c r="K2030" s="5">
        <v>0</v>
      </c>
      <c r="L2030" s="5"/>
      <c r="M2030" s="5">
        <v>0</v>
      </c>
      <c r="N2030" s="5"/>
      <c r="O2030" s="5"/>
    </row>
    <row r="2031" spans="1:15" x14ac:dyDescent="0.3">
      <c r="A2031" s="4" t="s">
        <v>19</v>
      </c>
      <c r="B2031" s="5">
        <v>3010</v>
      </c>
      <c r="C2031" s="5">
        <v>200108</v>
      </c>
      <c r="D2031" s="6">
        <v>45436</v>
      </c>
      <c r="E2031" s="4" t="s">
        <v>7</v>
      </c>
      <c r="F2031" s="4">
        <v>2</v>
      </c>
      <c r="G2031" s="4">
        <v>8</v>
      </c>
      <c r="H2031" s="5">
        <v>0</v>
      </c>
      <c r="I2031" s="5">
        <v>0</v>
      </c>
      <c r="J2031" s="5">
        <v>0</v>
      </c>
      <c r="K2031" s="5">
        <v>0</v>
      </c>
      <c r="L2031" s="5"/>
      <c r="M2031" s="5">
        <v>0</v>
      </c>
      <c r="N2031" s="5"/>
      <c r="O2031" s="5"/>
    </row>
    <row r="2032" spans="1:15" x14ac:dyDescent="0.3">
      <c r="A2032" s="4" t="s">
        <v>19</v>
      </c>
      <c r="B2032" s="5">
        <v>3010</v>
      </c>
      <c r="C2032" s="5">
        <v>200108</v>
      </c>
      <c r="D2032" s="6">
        <v>45443</v>
      </c>
      <c r="E2032" s="4" t="s">
        <v>7</v>
      </c>
      <c r="F2032" s="4">
        <v>2</v>
      </c>
      <c r="G2032" s="4">
        <v>8</v>
      </c>
      <c r="H2032" s="5">
        <v>0</v>
      </c>
      <c r="I2032" s="5">
        <v>0</v>
      </c>
      <c r="J2032" s="5">
        <v>0</v>
      </c>
      <c r="K2032" s="5">
        <v>0</v>
      </c>
      <c r="L2032" s="5"/>
      <c r="M2032" s="5">
        <v>0</v>
      </c>
      <c r="N2032" s="5"/>
      <c r="O2032" s="5"/>
    </row>
    <row r="2033" spans="1:15" x14ac:dyDescent="0.3">
      <c r="A2033" s="4" t="s">
        <v>19</v>
      </c>
      <c r="B2033" s="5">
        <v>3010</v>
      </c>
      <c r="C2033" s="5">
        <v>200108</v>
      </c>
      <c r="D2033" s="6">
        <v>45450</v>
      </c>
      <c r="E2033" s="4" t="s">
        <v>7</v>
      </c>
      <c r="F2033" s="4">
        <v>2</v>
      </c>
      <c r="G2033" s="4">
        <v>8</v>
      </c>
      <c r="H2033" s="5">
        <v>0</v>
      </c>
      <c r="I2033" s="5">
        <v>0</v>
      </c>
      <c r="J2033" s="5">
        <v>0</v>
      </c>
      <c r="K2033" s="5">
        <v>0</v>
      </c>
      <c r="L2033" s="5"/>
      <c r="M2033" s="5">
        <v>0</v>
      </c>
      <c r="N2033" s="5"/>
      <c r="O2033" s="5"/>
    </row>
    <row r="2034" spans="1:15" x14ac:dyDescent="0.3">
      <c r="A2034" s="4" t="s">
        <v>19</v>
      </c>
      <c r="B2034" s="5">
        <v>3010</v>
      </c>
      <c r="C2034" s="5">
        <v>200108</v>
      </c>
      <c r="D2034" s="6">
        <v>45457</v>
      </c>
      <c r="E2034" s="4" t="s">
        <v>7</v>
      </c>
      <c r="F2034" s="4">
        <v>2</v>
      </c>
      <c r="G2034" s="4">
        <v>8</v>
      </c>
      <c r="H2034" s="5">
        <v>0</v>
      </c>
      <c r="I2034" s="5">
        <v>0</v>
      </c>
      <c r="J2034" s="5">
        <v>0</v>
      </c>
      <c r="K2034" s="5">
        <v>0</v>
      </c>
      <c r="L2034" s="5"/>
      <c r="M2034" s="5">
        <v>0</v>
      </c>
      <c r="N2034" s="5"/>
      <c r="O2034" s="5"/>
    </row>
    <row r="2035" spans="1:15" x14ac:dyDescent="0.3">
      <c r="A2035" s="4" t="s">
        <v>19</v>
      </c>
      <c r="B2035" s="5">
        <v>3010</v>
      </c>
      <c r="C2035" s="5">
        <v>200108</v>
      </c>
      <c r="D2035" s="6">
        <v>45464</v>
      </c>
      <c r="E2035" s="4" t="s">
        <v>7</v>
      </c>
      <c r="F2035" s="4">
        <v>2</v>
      </c>
      <c r="G2035" s="4">
        <v>8</v>
      </c>
      <c r="H2035" s="5">
        <v>0</v>
      </c>
      <c r="I2035" s="5">
        <v>0</v>
      </c>
      <c r="J2035" s="5">
        <v>0</v>
      </c>
      <c r="K2035" s="5">
        <v>0</v>
      </c>
      <c r="L2035" s="5"/>
      <c r="M2035" s="5">
        <v>0</v>
      </c>
      <c r="N2035" s="5"/>
      <c r="O2035" s="5"/>
    </row>
    <row r="2036" spans="1:15" x14ac:dyDescent="0.3">
      <c r="A2036" s="4" t="s">
        <v>19</v>
      </c>
      <c r="B2036" s="5">
        <v>3010</v>
      </c>
      <c r="C2036" s="5">
        <v>200108</v>
      </c>
      <c r="D2036" s="6">
        <v>45471</v>
      </c>
      <c r="E2036" s="4" t="s">
        <v>7</v>
      </c>
      <c r="F2036" s="4">
        <v>2</v>
      </c>
      <c r="G2036" s="4">
        <v>8</v>
      </c>
      <c r="H2036" s="5">
        <v>0</v>
      </c>
      <c r="I2036" s="5">
        <v>0</v>
      </c>
      <c r="J2036" s="5">
        <v>0</v>
      </c>
      <c r="K2036" s="5">
        <v>0</v>
      </c>
      <c r="L2036" s="5"/>
      <c r="M2036" s="5">
        <v>0</v>
      </c>
      <c r="N2036" s="5"/>
      <c r="O2036" s="5"/>
    </row>
    <row r="2037" spans="1:15" x14ac:dyDescent="0.3">
      <c r="A2037" s="4" t="s">
        <v>19</v>
      </c>
      <c r="B2037" s="5">
        <v>3010</v>
      </c>
      <c r="C2037" s="5">
        <v>200108</v>
      </c>
      <c r="D2037" s="6">
        <v>45478</v>
      </c>
      <c r="E2037" s="4" t="s">
        <v>7</v>
      </c>
      <c r="F2037" s="4">
        <v>2</v>
      </c>
      <c r="G2037" s="4">
        <v>8</v>
      </c>
      <c r="H2037" s="5">
        <v>0</v>
      </c>
      <c r="I2037" s="5">
        <v>0</v>
      </c>
      <c r="J2037" s="5">
        <v>0</v>
      </c>
      <c r="K2037" s="5">
        <v>0</v>
      </c>
      <c r="L2037" s="5"/>
      <c r="M2037" s="5">
        <v>0</v>
      </c>
      <c r="N2037" s="5"/>
      <c r="O2037" s="5"/>
    </row>
    <row r="2038" spans="1:15" x14ac:dyDescent="0.3">
      <c r="A2038" s="4" t="s">
        <v>19</v>
      </c>
      <c r="B2038" s="5">
        <v>3010</v>
      </c>
      <c r="C2038" s="5">
        <v>200108</v>
      </c>
      <c r="D2038" s="6">
        <v>45485</v>
      </c>
      <c r="E2038" s="4" t="s">
        <v>7</v>
      </c>
      <c r="F2038" s="4">
        <v>2</v>
      </c>
      <c r="G2038" s="4">
        <v>8</v>
      </c>
      <c r="H2038" s="5">
        <v>0</v>
      </c>
      <c r="I2038" s="5">
        <v>0</v>
      </c>
      <c r="J2038" s="5">
        <v>0</v>
      </c>
      <c r="K2038" s="5">
        <v>0</v>
      </c>
      <c r="L2038" s="5"/>
      <c r="M2038" s="5">
        <v>0</v>
      </c>
      <c r="N2038" s="5"/>
      <c r="O2038" s="5"/>
    </row>
    <row r="2039" spans="1:15" x14ac:dyDescent="0.3">
      <c r="A2039" s="4" t="s">
        <v>19</v>
      </c>
      <c r="B2039" s="5">
        <v>3010</v>
      </c>
      <c r="C2039" s="5">
        <v>200108</v>
      </c>
      <c r="D2039" s="6">
        <v>45492</v>
      </c>
      <c r="E2039" s="4" t="s">
        <v>7</v>
      </c>
      <c r="F2039" s="4">
        <v>2</v>
      </c>
      <c r="G2039" s="4">
        <v>8</v>
      </c>
      <c r="H2039" s="5">
        <v>0</v>
      </c>
      <c r="I2039" s="5">
        <v>0</v>
      </c>
      <c r="J2039" s="5">
        <v>0</v>
      </c>
      <c r="K2039" s="5">
        <v>0</v>
      </c>
      <c r="L2039" s="5"/>
      <c r="M2039" s="5">
        <v>0</v>
      </c>
      <c r="N2039" s="5"/>
      <c r="O2039" s="5"/>
    </row>
    <row r="2040" spans="1:15" x14ac:dyDescent="0.3">
      <c r="A2040" s="4" t="s">
        <v>19</v>
      </c>
      <c r="B2040" s="5">
        <v>3010</v>
      </c>
      <c r="C2040" s="5">
        <v>200108</v>
      </c>
      <c r="D2040" s="6">
        <v>45499</v>
      </c>
      <c r="E2040" s="4" t="s">
        <v>7</v>
      </c>
      <c r="F2040" s="4">
        <v>2</v>
      </c>
      <c r="G2040" s="4">
        <v>8</v>
      </c>
      <c r="H2040" s="5">
        <v>0</v>
      </c>
      <c r="I2040" s="5">
        <v>0</v>
      </c>
      <c r="J2040" s="5">
        <v>0</v>
      </c>
      <c r="K2040" s="5">
        <v>0</v>
      </c>
      <c r="L2040" s="5"/>
      <c r="M2040" s="5">
        <v>0</v>
      </c>
      <c r="N2040" s="5"/>
      <c r="O2040" s="5"/>
    </row>
    <row r="2041" spans="1:15" x14ac:dyDescent="0.3">
      <c r="A2041" s="4" t="s">
        <v>19</v>
      </c>
      <c r="B2041" s="5">
        <v>3010</v>
      </c>
      <c r="C2041" s="5">
        <v>200108</v>
      </c>
      <c r="D2041" s="6">
        <v>45506</v>
      </c>
      <c r="E2041" s="4" t="s">
        <v>7</v>
      </c>
      <c r="F2041" s="4">
        <v>2</v>
      </c>
      <c r="G2041" s="4">
        <v>8</v>
      </c>
      <c r="H2041" s="5">
        <v>0</v>
      </c>
      <c r="I2041" s="5">
        <v>0</v>
      </c>
      <c r="J2041" s="5">
        <v>0</v>
      </c>
      <c r="K2041" s="5">
        <v>0</v>
      </c>
      <c r="L2041" s="5"/>
      <c r="M2041" s="5">
        <v>0</v>
      </c>
      <c r="N2041" s="5"/>
      <c r="O2041" s="5"/>
    </row>
    <row r="2042" spans="1:15" x14ac:dyDescent="0.3">
      <c r="A2042" s="4" t="s">
        <v>19</v>
      </c>
      <c r="B2042" s="5">
        <v>3010</v>
      </c>
      <c r="C2042" s="5">
        <v>200108</v>
      </c>
      <c r="D2042" s="6">
        <v>45513</v>
      </c>
      <c r="E2042" s="4" t="s">
        <v>7</v>
      </c>
      <c r="F2042" s="4">
        <v>2</v>
      </c>
      <c r="G2042" s="4">
        <v>8</v>
      </c>
      <c r="H2042" s="5">
        <v>0</v>
      </c>
      <c r="I2042" s="5">
        <v>0</v>
      </c>
      <c r="J2042" s="5">
        <v>0</v>
      </c>
      <c r="K2042" s="5">
        <v>0</v>
      </c>
      <c r="L2042" s="5"/>
      <c r="M2042" s="5">
        <v>0</v>
      </c>
      <c r="N2042" s="5"/>
      <c r="O2042" s="5"/>
    </row>
    <row r="2043" spans="1:15" x14ac:dyDescent="0.3">
      <c r="A2043" s="4" t="s">
        <v>19</v>
      </c>
      <c r="B2043" s="5">
        <v>3010</v>
      </c>
      <c r="C2043" s="5">
        <v>200108</v>
      </c>
      <c r="D2043" s="6">
        <v>45520</v>
      </c>
      <c r="E2043" s="4" t="s">
        <v>7</v>
      </c>
      <c r="F2043" s="4">
        <v>2</v>
      </c>
      <c r="G2043" s="4">
        <v>8</v>
      </c>
      <c r="H2043" s="5">
        <v>0</v>
      </c>
      <c r="I2043" s="5">
        <v>0</v>
      </c>
      <c r="J2043" s="5">
        <v>0</v>
      </c>
      <c r="K2043" s="5">
        <v>0</v>
      </c>
      <c r="L2043" s="5"/>
      <c r="M2043" s="5">
        <v>0</v>
      </c>
      <c r="N2043" s="5"/>
      <c r="O2043" s="5"/>
    </row>
    <row r="2044" spans="1:15" x14ac:dyDescent="0.3">
      <c r="A2044" s="4" t="s">
        <v>19</v>
      </c>
      <c r="B2044" s="5">
        <v>3010</v>
      </c>
      <c r="C2044" s="5">
        <v>200108</v>
      </c>
      <c r="D2044" s="6">
        <v>45527</v>
      </c>
      <c r="E2044" s="4" t="s">
        <v>7</v>
      </c>
      <c r="F2044" s="4">
        <v>2</v>
      </c>
      <c r="G2044" s="4">
        <v>8</v>
      </c>
      <c r="H2044" s="5">
        <v>0</v>
      </c>
      <c r="I2044" s="5">
        <v>0</v>
      </c>
      <c r="J2044" s="5">
        <v>0</v>
      </c>
      <c r="K2044" s="5">
        <v>0</v>
      </c>
      <c r="L2044" s="5"/>
      <c r="M2044" s="5">
        <v>0</v>
      </c>
      <c r="N2044" s="5"/>
      <c r="O2044" s="5"/>
    </row>
    <row r="2045" spans="1:15" x14ac:dyDescent="0.3">
      <c r="A2045" s="4" t="s">
        <v>19</v>
      </c>
      <c r="B2045" s="5">
        <v>3010</v>
      </c>
      <c r="C2045" s="5">
        <v>200108</v>
      </c>
      <c r="D2045" s="6">
        <v>45534</v>
      </c>
      <c r="E2045" s="4" t="s">
        <v>7</v>
      </c>
      <c r="F2045" s="4">
        <v>2</v>
      </c>
      <c r="G2045" s="4">
        <v>8</v>
      </c>
      <c r="H2045" s="5">
        <v>0</v>
      </c>
      <c r="I2045" s="5">
        <v>0</v>
      </c>
      <c r="J2045" s="5">
        <v>0</v>
      </c>
      <c r="K2045" s="5">
        <v>0</v>
      </c>
      <c r="L2045" s="5"/>
      <c r="M2045" s="5">
        <v>0</v>
      </c>
      <c r="N2045" s="5"/>
      <c r="O2045" s="5"/>
    </row>
    <row r="2046" spans="1:15" x14ac:dyDescent="0.3">
      <c r="A2046" s="4" t="s">
        <v>19</v>
      </c>
      <c r="B2046" s="5">
        <v>3010</v>
      </c>
      <c r="C2046" s="5">
        <v>200108</v>
      </c>
      <c r="D2046" s="6">
        <v>45541</v>
      </c>
      <c r="E2046" s="4" t="s">
        <v>7</v>
      </c>
      <c r="F2046" s="4">
        <v>2</v>
      </c>
      <c r="G2046" s="4">
        <v>8</v>
      </c>
      <c r="H2046" s="5">
        <v>0</v>
      </c>
      <c r="I2046" s="5">
        <v>0</v>
      </c>
      <c r="J2046" s="5">
        <v>0</v>
      </c>
      <c r="K2046" s="5">
        <v>0</v>
      </c>
      <c r="L2046" s="5"/>
      <c r="M2046" s="5">
        <v>0</v>
      </c>
      <c r="N2046" s="5"/>
      <c r="O2046" s="5"/>
    </row>
    <row r="2047" spans="1:15" x14ac:dyDescent="0.3">
      <c r="A2047" s="4" t="s">
        <v>19</v>
      </c>
      <c r="B2047" s="5">
        <v>3010</v>
      </c>
      <c r="C2047" s="5">
        <v>200108</v>
      </c>
      <c r="D2047" s="6">
        <v>45548</v>
      </c>
      <c r="E2047" s="4" t="s">
        <v>7</v>
      </c>
      <c r="F2047" s="4">
        <v>2</v>
      </c>
      <c r="G2047" s="4">
        <v>8</v>
      </c>
      <c r="H2047" s="5">
        <v>0</v>
      </c>
      <c r="I2047" s="5">
        <v>0</v>
      </c>
      <c r="J2047" s="5">
        <v>0</v>
      </c>
      <c r="K2047" s="5">
        <v>0</v>
      </c>
      <c r="L2047" s="5"/>
      <c r="M2047" s="5">
        <v>0</v>
      </c>
      <c r="N2047" s="5"/>
      <c r="O2047" s="5"/>
    </row>
    <row r="2048" spans="1:15" x14ac:dyDescent="0.3">
      <c r="A2048" s="4" t="s">
        <v>19</v>
      </c>
      <c r="B2048" s="5">
        <v>3010</v>
      </c>
      <c r="C2048" s="5">
        <v>200108</v>
      </c>
      <c r="D2048" s="6">
        <v>45555</v>
      </c>
      <c r="E2048" s="4" t="s">
        <v>7</v>
      </c>
      <c r="F2048" s="4">
        <v>2</v>
      </c>
      <c r="G2048" s="4">
        <v>8</v>
      </c>
      <c r="H2048" s="5">
        <v>0</v>
      </c>
      <c r="I2048" s="5">
        <v>0</v>
      </c>
      <c r="J2048" s="5">
        <v>0</v>
      </c>
      <c r="K2048" s="5">
        <v>0</v>
      </c>
      <c r="L2048" s="5"/>
      <c r="M2048" s="5">
        <v>0</v>
      </c>
      <c r="N2048" s="5"/>
      <c r="O2048" s="5"/>
    </row>
    <row r="2049" spans="1:15" x14ac:dyDescent="0.3">
      <c r="A2049" s="4" t="s">
        <v>19</v>
      </c>
      <c r="B2049" s="5">
        <v>3010</v>
      </c>
      <c r="C2049" s="5">
        <v>200108</v>
      </c>
      <c r="D2049" s="6">
        <v>45562</v>
      </c>
      <c r="E2049" s="4" t="s">
        <v>7</v>
      </c>
      <c r="F2049" s="4">
        <v>2</v>
      </c>
      <c r="G2049" s="4">
        <v>8</v>
      </c>
      <c r="H2049" s="5">
        <v>0</v>
      </c>
      <c r="I2049" s="5">
        <v>0</v>
      </c>
      <c r="J2049" s="5">
        <v>0</v>
      </c>
      <c r="K2049" s="5">
        <v>0</v>
      </c>
      <c r="L2049" s="5"/>
      <c r="M2049" s="5">
        <v>0</v>
      </c>
      <c r="N2049" s="5"/>
      <c r="O2049" s="5"/>
    </row>
    <row r="2050" spans="1:15" x14ac:dyDescent="0.3">
      <c r="A2050" s="4" t="s">
        <v>19</v>
      </c>
      <c r="B2050" s="5">
        <v>3010</v>
      </c>
      <c r="C2050" s="5">
        <v>200108</v>
      </c>
      <c r="D2050" s="6">
        <v>45569</v>
      </c>
      <c r="E2050" s="4" t="s">
        <v>7</v>
      </c>
      <c r="F2050" s="4">
        <v>2</v>
      </c>
      <c r="G2050" s="4">
        <v>8</v>
      </c>
      <c r="H2050" s="5">
        <v>0</v>
      </c>
      <c r="I2050" s="5">
        <v>0</v>
      </c>
      <c r="J2050" s="5">
        <v>0</v>
      </c>
      <c r="K2050" s="5">
        <v>0</v>
      </c>
      <c r="L2050" s="5"/>
      <c r="M2050" s="5">
        <v>0</v>
      </c>
      <c r="N2050" s="5"/>
      <c r="O2050" s="5"/>
    </row>
    <row r="2051" spans="1:15" x14ac:dyDescent="0.3">
      <c r="A2051" s="4" t="s">
        <v>19</v>
      </c>
      <c r="B2051" s="5">
        <v>3010</v>
      </c>
      <c r="C2051" s="5">
        <v>200108</v>
      </c>
      <c r="D2051" s="6">
        <v>45576</v>
      </c>
      <c r="E2051" s="4" t="s">
        <v>7</v>
      </c>
      <c r="F2051" s="4">
        <v>2</v>
      </c>
      <c r="G2051" s="4">
        <v>8</v>
      </c>
      <c r="H2051" s="5">
        <v>0</v>
      </c>
      <c r="I2051" s="5">
        <v>0</v>
      </c>
      <c r="J2051" s="5">
        <v>0</v>
      </c>
      <c r="K2051" s="5">
        <v>0</v>
      </c>
      <c r="L2051" s="5"/>
      <c r="M2051" s="5">
        <v>0</v>
      </c>
      <c r="N2051" s="5"/>
      <c r="O2051" s="5"/>
    </row>
    <row r="2052" spans="1:15" x14ac:dyDescent="0.3">
      <c r="A2052" s="4" t="s">
        <v>19</v>
      </c>
      <c r="B2052" s="5">
        <v>3010</v>
      </c>
      <c r="C2052" s="5">
        <v>200108</v>
      </c>
      <c r="D2052" s="6">
        <v>45583</v>
      </c>
      <c r="E2052" s="4" t="s">
        <v>7</v>
      </c>
      <c r="F2052" s="4">
        <v>2</v>
      </c>
      <c r="G2052" s="4">
        <v>8</v>
      </c>
      <c r="H2052" s="5">
        <v>0</v>
      </c>
      <c r="I2052" s="5">
        <v>0</v>
      </c>
      <c r="J2052" s="5">
        <v>0</v>
      </c>
      <c r="K2052" s="5">
        <v>0</v>
      </c>
      <c r="L2052" s="5"/>
      <c r="M2052" s="5">
        <v>0</v>
      </c>
      <c r="N2052" s="5"/>
      <c r="O2052" s="5"/>
    </row>
    <row r="2053" spans="1:15" x14ac:dyDescent="0.3">
      <c r="A2053" s="4" t="s">
        <v>19</v>
      </c>
      <c r="B2053" s="5">
        <v>3010</v>
      </c>
      <c r="C2053" s="5">
        <v>200108</v>
      </c>
      <c r="D2053" s="6">
        <v>45590</v>
      </c>
      <c r="E2053" s="4" t="s">
        <v>7</v>
      </c>
      <c r="F2053" s="4">
        <v>2</v>
      </c>
      <c r="G2053" s="4">
        <v>8</v>
      </c>
      <c r="H2053" s="5">
        <v>0</v>
      </c>
      <c r="I2053" s="5">
        <v>0</v>
      </c>
      <c r="J2053" s="5">
        <v>0</v>
      </c>
      <c r="K2053" s="5">
        <v>0</v>
      </c>
      <c r="L2053" s="5"/>
      <c r="M2053" s="5">
        <v>0</v>
      </c>
      <c r="N2053" s="5"/>
      <c r="O2053" s="5"/>
    </row>
    <row r="2054" spans="1:15" x14ac:dyDescent="0.3">
      <c r="A2054" s="4" t="s">
        <v>19</v>
      </c>
      <c r="B2054" s="5">
        <v>3010</v>
      </c>
      <c r="C2054" s="5">
        <v>200108</v>
      </c>
      <c r="D2054" s="6">
        <v>45597</v>
      </c>
      <c r="E2054" s="4" t="s">
        <v>7</v>
      </c>
      <c r="F2054" s="4">
        <v>2</v>
      </c>
      <c r="G2054" s="4">
        <v>8</v>
      </c>
      <c r="H2054" s="5">
        <v>0</v>
      </c>
      <c r="I2054" s="5">
        <v>0</v>
      </c>
      <c r="J2054" s="5">
        <v>0</v>
      </c>
      <c r="K2054" s="5">
        <v>0</v>
      </c>
      <c r="L2054" s="5"/>
      <c r="M2054" s="5">
        <v>0</v>
      </c>
      <c r="N2054" s="5"/>
      <c r="O2054" s="5"/>
    </row>
    <row r="2055" spans="1:15" x14ac:dyDescent="0.3">
      <c r="A2055" s="4" t="s">
        <v>19</v>
      </c>
      <c r="B2055" s="5">
        <v>3010</v>
      </c>
      <c r="C2055" s="5">
        <v>200108</v>
      </c>
      <c r="D2055" s="6">
        <v>45604</v>
      </c>
      <c r="E2055" s="4" t="s">
        <v>7</v>
      </c>
      <c r="F2055" s="4">
        <v>2</v>
      </c>
      <c r="G2055" s="4">
        <v>8</v>
      </c>
      <c r="H2055" s="5">
        <v>0</v>
      </c>
      <c r="I2055" s="5">
        <v>0</v>
      </c>
      <c r="J2055" s="5">
        <v>0</v>
      </c>
      <c r="K2055" s="5">
        <v>0</v>
      </c>
      <c r="L2055" s="5"/>
      <c r="M2055" s="5">
        <v>0</v>
      </c>
      <c r="N2055" s="5"/>
      <c r="O2055" s="5"/>
    </row>
    <row r="2056" spans="1:15" x14ac:dyDescent="0.3">
      <c r="A2056" s="4" t="s">
        <v>19</v>
      </c>
      <c r="B2056" s="5">
        <v>3010</v>
      </c>
      <c r="C2056" s="5">
        <v>200108</v>
      </c>
      <c r="D2056" s="6">
        <v>45611</v>
      </c>
      <c r="E2056" s="4" t="s">
        <v>7</v>
      </c>
      <c r="F2056" s="4">
        <v>2</v>
      </c>
      <c r="G2056" s="4">
        <v>8</v>
      </c>
      <c r="H2056" s="5">
        <v>0</v>
      </c>
      <c r="I2056" s="5">
        <v>0</v>
      </c>
      <c r="J2056" s="5">
        <v>0</v>
      </c>
      <c r="K2056" s="5">
        <v>0</v>
      </c>
      <c r="L2056" s="5"/>
      <c r="M2056" s="5">
        <v>0</v>
      </c>
      <c r="N2056" s="5"/>
      <c r="O2056" s="5"/>
    </row>
    <row r="2057" spans="1:15" x14ac:dyDescent="0.3">
      <c r="A2057" s="4" t="s">
        <v>19</v>
      </c>
      <c r="B2057" s="5">
        <v>3010</v>
      </c>
      <c r="C2057" s="5">
        <v>200108</v>
      </c>
      <c r="D2057" s="6">
        <v>45618</v>
      </c>
      <c r="E2057" s="4" t="s">
        <v>7</v>
      </c>
      <c r="F2057" s="4">
        <v>2</v>
      </c>
      <c r="G2057" s="4">
        <v>8</v>
      </c>
      <c r="H2057" s="5">
        <v>0</v>
      </c>
      <c r="I2057" s="5">
        <v>0</v>
      </c>
      <c r="J2057" s="5">
        <v>0</v>
      </c>
      <c r="K2057" s="5">
        <v>0</v>
      </c>
      <c r="L2057" s="5"/>
      <c r="M2057" s="5">
        <v>0</v>
      </c>
      <c r="N2057" s="5"/>
      <c r="O2057" s="5"/>
    </row>
    <row r="2058" spans="1:15" x14ac:dyDescent="0.3">
      <c r="A2058" s="4" t="s">
        <v>19</v>
      </c>
      <c r="B2058" s="5">
        <v>3010</v>
      </c>
      <c r="C2058" s="5">
        <v>200108</v>
      </c>
      <c r="D2058" s="6">
        <v>45625</v>
      </c>
      <c r="E2058" s="4" t="s">
        <v>7</v>
      </c>
      <c r="F2058" s="4">
        <v>2</v>
      </c>
      <c r="G2058" s="4">
        <v>8</v>
      </c>
      <c r="H2058" s="5">
        <v>0</v>
      </c>
      <c r="I2058" s="5">
        <v>0</v>
      </c>
      <c r="J2058" s="5">
        <v>0</v>
      </c>
      <c r="K2058" s="5">
        <v>0</v>
      </c>
      <c r="L2058" s="5"/>
      <c r="M2058" s="5">
        <v>0</v>
      </c>
      <c r="N2058" s="5"/>
      <c r="O2058" s="5"/>
    </row>
    <row r="2059" spans="1:15" x14ac:dyDescent="0.3">
      <c r="A2059" s="4" t="s">
        <v>19</v>
      </c>
      <c r="B2059" s="5">
        <v>3010</v>
      </c>
      <c r="C2059" s="5">
        <v>200108</v>
      </c>
      <c r="D2059" s="6">
        <v>45632</v>
      </c>
      <c r="E2059" s="4" t="s">
        <v>7</v>
      </c>
      <c r="F2059" s="4">
        <v>2</v>
      </c>
      <c r="G2059" s="4">
        <v>8</v>
      </c>
      <c r="H2059" s="5">
        <v>0</v>
      </c>
      <c r="I2059" s="5">
        <v>0</v>
      </c>
      <c r="J2059" s="5">
        <v>0</v>
      </c>
      <c r="K2059" s="5">
        <v>0</v>
      </c>
      <c r="L2059" s="5"/>
      <c r="M2059" s="5">
        <v>0</v>
      </c>
      <c r="N2059" s="5"/>
      <c r="O2059" s="5"/>
    </row>
    <row r="2060" spans="1:15" x14ac:dyDescent="0.3">
      <c r="A2060" s="4" t="s">
        <v>19</v>
      </c>
      <c r="B2060" s="5">
        <v>3010</v>
      </c>
      <c r="C2060" s="5">
        <v>200108</v>
      </c>
      <c r="D2060" s="6">
        <v>45639</v>
      </c>
      <c r="E2060" s="4" t="s">
        <v>7</v>
      </c>
      <c r="F2060" s="4">
        <v>2</v>
      </c>
      <c r="G2060" s="4">
        <v>8</v>
      </c>
      <c r="H2060" s="5">
        <v>0</v>
      </c>
      <c r="I2060" s="5">
        <v>0</v>
      </c>
      <c r="J2060" s="5">
        <v>0</v>
      </c>
      <c r="K2060" s="5">
        <v>0</v>
      </c>
      <c r="L2060" s="5"/>
      <c r="M2060" s="5">
        <v>0</v>
      </c>
      <c r="N2060" s="5"/>
      <c r="O2060" s="5"/>
    </row>
    <row r="2061" spans="1:15" x14ac:dyDescent="0.3">
      <c r="A2061" s="4" t="s">
        <v>19</v>
      </c>
      <c r="B2061" s="5">
        <v>3010</v>
      </c>
      <c r="C2061" s="5">
        <v>200108</v>
      </c>
      <c r="D2061" s="6">
        <v>45646</v>
      </c>
      <c r="E2061" s="4" t="s">
        <v>7</v>
      </c>
      <c r="F2061" s="4">
        <v>2</v>
      </c>
      <c r="G2061" s="4">
        <v>8</v>
      </c>
      <c r="H2061" s="5">
        <v>0</v>
      </c>
      <c r="I2061" s="5">
        <v>0</v>
      </c>
      <c r="J2061" s="5">
        <v>0</v>
      </c>
      <c r="K2061" s="5">
        <v>0</v>
      </c>
      <c r="L2061" s="5"/>
      <c r="M2061" s="5">
        <v>0</v>
      </c>
      <c r="N2061" s="5"/>
      <c r="O2061" s="5"/>
    </row>
    <row r="2062" spans="1:15" x14ac:dyDescent="0.3">
      <c r="A2062" s="4" t="s">
        <v>19</v>
      </c>
      <c r="B2062" s="5">
        <v>3010</v>
      </c>
      <c r="C2062" s="5">
        <v>200108</v>
      </c>
      <c r="D2062" s="6">
        <v>45653</v>
      </c>
      <c r="E2062" s="4" t="s">
        <v>7</v>
      </c>
      <c r="F2062" s="4">
        <v>2</v>
      </c>
      <c r="G2062" s="4">
        <v>8</v>
      </c>
      <c r="H2062" s="5">
        <v>0</v>
      </c>
      <c r="I2062" s="5">
        <v>0</v>
      </c>
      <c r="J2062" s="5">
        <v>0</v>
      </c>
      <c r="K2062" s="5">
        <v>0</v>
      </c>
      <c r="L2062" s="5"/>
      <c r="M2062" s="5">
        <v>0</v>
      </c>
      <c r="N2062" s="5"/>
      <c r="O2062" s="5"/>
    </row>
    <row r="2063" spans="1:15" x14ac:dyDescent="0.3">
      <c r="A2063" s="4" t="s">
        <v>19</v>
      </c>
      <c r="B2063" s="5">
        <v>3010</v>
      </c>
      <c r="C2063" s="5">
        <v>200108</v>
      </c>
      <c r="D2063" s="6">
        <v>45660</v>
      </c>
      <c r="E2063" s="4" t="s">
        <v>7</v>
      </c>
      <c r="F2063" s="4">
        <v>2</v>
      </c>
      <c r="G2063" s="4">
        <v>8</v>
      </c>
      <c r="H2063" s="5">
        <v>0</v>
      </c>
      <c r="I2063" s="5">
        <v>0</v>
      </c>
      <c r="J2063" s="5">
        <v>0</v>
      </c>
      <c r="K2063" s="5">
        <v>0</v>
      </c>
      <c r="L2063" s="5"/>
      <c r="M2063" s="5">
        <v>0</v>
      </c>
      <c r="N2063" s="5"/>
      <c r="O2063" s="5"/>
    </row>
    <row r="2064" spans="1:15" x14ac:dyDescent="0.3">
      <c r="A2064" s="4" t="s">
        <v>19</v>
      </c>
      <c r="B2064" s="5">
        <v>3010</v>
      </c>
      <c r="C2064" s="5">
        <v>200108</v>
      </c>
      <c r="D2064" s="6">
        <v>45667</v>
      </c>
      <c r="E2064" s="4" t="s">
        <v>7</v>
      </c>
      <c r="F2064" s="4">
        <v>2</v>
      </c>
      <c r="G2064" s="4">
        <v>8</v>
      </c>
      <c r="H2064" s="5">
        <v>0</v>
      </c>
      <c r="I2064" s="5">
        <v>0</v>
      </c>
      <c r="J2064" s="5">
        <v>0</v>
      </c>
      <c r="K2064" s="5">
        <v>0</v>
      </c>
      <c r="L2064" s="5"/>
      <c r="M2064" s="5">
        <v>0</v>
      </c>
      <c r="N2064" s="5"/>
      <c r="O2064" s="5"/>
    </row>
    <row r="2065" spans="1:15" x14ac:dyDescent="0.3">
      <c r="A2065" s="4" t="s">
        <v>19</v>
      </c>
      <c r="B2065" s="5">
        <v>3010</v>
      </c>
      <c r="C2065" s="5">
        <v>200108</v>
      </c>
      <c r="D2065" s="6">
        <v>45674</v>
      </c>
      <c r="E2065" s="4" t="s">
        <v>7</v>
      </c>
      <c r="F2065" s="4">
        <v>2</v>
      </c>
      <c r="G2065" s="4">
        <v>8</v>
      </c>
      <c r="H2065" s="5">
        <v>0</v>
      </c>
      <c r="I2065" s="5">
        <v>0</v>
      </c>
      <c r="J2065" s="5">
        <v>0</v>
      </c>
      <c r="K2065" s="5">
        <v>0</v>
      </c>
      <c r="L2065" s="5"/>
      <c r="M2065" s="5">
        <v>0</v>
      </c>
      <c r="N2065" s="5"/>
      <c r="O2065" s="5"/>
    </row>
    <row r="2066" spans="1:15" x14ac:dyDescent="0.3">
      <c r="A2066" s="4" t="s">
        <v>19</v>
      </c>
      <c r="B2066" s="5">
        <v>3010</v>
      </c>
      <c r="C2066" s="5">
        <v>200108</v>
      </c>
      <c r="D2066" s="6">
        <v>45681</v>
      </c>
      <c r="E2066" s="4" t="s">
        <v>7</v>
      </c>
      <c r="F2066" s="4">
        <v>2</v>
      </c>
      <c r="G2066" s="4">
        <v>8</v>
      </c>
      <c r="H2066" s="5">
        <v>0</v>
      </c>
      <c r="I2066" s="5">
        <v>0</v>
      </c>
      <c r="J2066" s="5">
        <v>0</v>
      </c>
      <c r="K2066" s="5">
        <v>0</v>
      </c>
      <c r="L2066" s="5"/>
      <c r="M2066" s="5">
        <v>0</v>
      </c>
      <c r="N2066" s="5"/>
      <c r="O2066" s="5"/>
    </row>
    <row r="2067" spans="1:15" x14ac:dyDescent="0.3">
      <c r="A2067" s="4" t="s">
        <v>19</v>
      </c>
      <c r="B2067" s="5">
        <v>3010</v>
      </c>
      <c r="C2067" s="5">
        <v>200108</v>
      </c>
      <c r="D2067" s="6">
        <v>45688</v>
      </c>
      <c r="E2067" s="4" t="s">
        <v>7</v>
      </c>
      <c r="F2067" s="4">
        <v>2</v>
      </c>
      <c r="G2067" s="4">
        <v>8</v>
      </c>
      <c r="H2067" s="5">
        <v>0</v>
      </c>
      <c r="I2067" s="5">
        <v>0</v>
      </c>
      <c r="J2067" s="5">
        <v>0</v>
      </c>
      <c r="K2067" s="5">
        <v>0</v>
      </c>
      <c r="L2067" s="5"/>
      <c r="M2067" s="5">
        <v>0</v>
      </c>
      <c r="N2067" s="5"/>
      <c r="O2067" s="5"/>
    </row>
    <row r="2068" spans="1:15" x14ac:dyDescent="0.3">
      <c r="A2068" s="4" t="s">
        <v>19</v>
      </c>
      <c r="B2068" s="5">
        <v>3010</v>
      </c>
      <c r="C2068" s="5">
        <v>200108</v>
      </c>
      <c r="D2068" s="6">
        <v>45695</v>
      </c>
      <c r="E2068" s="4" t="s">
        <v>7</v>
      </c>
      <c r="F2068" s="4">
        <v>2</v>
      </c>
      <c r="G2068" s="4">
        <v>8</v>
      </c>
      <c r="H2068" s="5">
        <v>0</v>
      </c>
      <c r="I2068" s="5">
        <v>0</v>
      </c>
      <c r="J2068" s="5">
        <v>0</v>
      </c>
      <c r="K2068" s="5">
        <v>0</v>
      </c>
      <c r="L2068" s="5"/>
      <c r="M2068" s="5">
        <v>0</v>
      </c>
      <c r="N2068" s="5"/>
      <c r="O2068" s="5"/>
    </row>
    <row r="2069" spans="1:15" x14ac:dyDescent="0.3">
      <c r="A2069" s="4" t="s">
        <v>19</v>
      </c>
      <c r="B2069" s="5">
        <v>3010</v>
      </c>
      <c r="C2069" s="5">
        <v>200107</v>
      </c>
      <c r="D2069" s="6">
        <v>45331</v>
      </c>
      <c r="E2069" s="4" t="s">
        <v>8</v>
      </c>
      <c r="F2069" s="4">
        <v>2</v>
      </c>
      <c r="G2069" s="4">
        <v>8</v>
      </c>
      <c r="H2069" s="5">
        <v>0</v>
      </c>
      <c r="I2069" s="5"/>
      <c r="J2069" s="5"/>
      <c r="K2069" s="5"/>
      <c r="L2069" s="5"/>
      <c r="M2069" s="5">
        <v>0</v>
      </c>
      <c r="N2069" s="5"/>
      <c r="O2069" s="5"/>
    </row>
    <row r="2070" spans="1:15" x14ac:dyDescent="0.3">
      <c r="A2070" s="4" t="s">
        <v>19</v>
      </c>
      <c r="B2070" s="5">
        <v>3010</v>
      </c>
      <c r="C2070" s="5">
        <v>200107</v>
      </c>
      <c r="D2070" s="6">
        <v>45338</v>
      </c>
      <c r="E2070" s="4" t="s">
        <v>8</v>
      </c>
      <c r="F2070" s="4">
        <v>2</v>
      </c>
      <c r="G2070" s="4">
        <v>8</v>
      </c>
      <c r="H2070" s="5">
        <v>0</v>
      </c>
      <c r="I2070" s="5">
        <v>0</v>
      </c>
      <c r="J2070" s="5">
        <v>0</v>
      </c>
      <c r="K2070" s="5">
        <v>0</v>
      </c>
      <c r="L2070" s="5"/>
      <c r="M2070" s="5">
        <v>0</v>
      </c>
      <c r="N2070" s="5"/>
      <c r="O2070" s="5"/>
    </row>
    <row r="2071" spans="1:15" x14ac:dyDescent="0.3">
      <c r="A2071" s="4" t="s">
        <v>19</v>
      </c>
      <c r="B2071" s="5">
        <v>3010</v>
      </c>
      <c r="C2071" s="5">
        <v>200107</v>
      </c>
      <c r="D2071" s="6">
        <v>45345</v>
      </c>
      <c r="E2071" s="4" t="s">
        <v>8</v>
      </c>
      <c r="F2071" s="4">
        <v>2</v>
      </c>
      <c r="G2071" s="4">
        <v>8</v>
      </c>
      <c r="H2071" s="5">
        <v>0</v>
      </c>
      <c r="I2071" s="5">
        <v>0</v>
      </c>
      <c r="J2071" s="5">
        <v>0</v>
      </c>
      <c r="K2071" s="5">
        <v>0</v>
      </c>
      <c r="L2071" s="5"/>
      <c r="M2071" s="5">
        <v>0</v>
      </c>
      <c r="N2071" s="5"/>
      <c r="O2071" s="5"/>
    </row>
    <row r="2072" spans="1:15" x14ac:dyDescent="0.3">
      <c r="A2072" s="4" t="s">
        <v>19</v>
      </c>
      <c r="B2072" s="5">
        <v>3010</v>
      </c>
      <c r="C2072" s="5">
        <v>200107</v>
      </c>
      <c r="D2072" s="6">
        <v>45352</v>
      </c>
      <c r="E2072" s="4" t="s">
        <v>8</v>
      </c>
      <c r="F2072" s="4">
        <v>2</v>
      </c>
      <c r="G2072" s="4">
        <v>8</v>
      </c>
      <c r="H2072" s="5">
        <v>0</v>
      </c>
      <c r="I2072" s="5">
        <v>0</v>
      </c>
      <c r="J2072" s="5">
        <v>0</v>
      </c>
      <c r="K2072" s="5">
        <v>0</v>
      </c>
      <c r="L2072" s="5"/>
      <c r="M2072" s="5">
        <v>0</v>
      </c>
      <c r="N2072" s="5"/>
      <c r="O2072" s="5"/>
    </row>
    <row r="2073" spans="1:15" x14ac:dyDescent="0.3">
      <c r="A2073" s="4" t="s">
        <v>19</v>
      </c>
      <c r="B2073" s="5">
        <v>3010</v>
      </c>
      <c r="C2073" s="5">
        <v>200107</v>
      </c>
      <c r="D2073" s="6">
        <v>45359</v>
      </c>
      <c r="E2073" s="4" t="s">
        <v>8</v>
      </c>
      <c r="F2073" s="4">
        <v>2</v>
      </c>
      <c r="G2073" s="4">
        <v>8</v>
      </c>
      <c r="H2073" s="5">
        <v>0</v>
      </c>
      <c r="I2073" s="5">
        <v>0</v>
      </c>
      <c r="J2073" s="5">
        <v>0</v>
      </c>
      <c r="K2073" s="5">
        <v>0</v>
      </c>
      <c r="L2073" s="5"/>
      <c r="M2073" s="5">
        <v>0</v>
      </c>
      <c r="N2073" s="5"/>
      <c r="O2073" s="5"/>
    </row>
    <row r="2074" spans="1:15" x14ac:dyDescent="0.3">
      <c r="A2074" s="4" t="s">
        <v>19</v>
      </c>
      <c r="B2074" s="5">
        <v>3010</v>
      </c>
      <c r="C2074" s="5">
        <v>200107</v>
      </c>
      <c r="D2074" s="6">
        <v>45366</v>
      </c>
      <c r="E2074" s="4" t="s">
        <v>8</v>
      </c>
      <c r="F2074" s="4">
        <v>2</v>
      </c>
      <c r="G2074" s="4">
        <v>8</v>
      </c>
      <c r="H2074" s="5">
        <v>0</v>
      </c>
      <c r="I2074" s="5">
        <v>0</v>
      </c>
      <c r="J2074" s="5">
        <v>0</v>
      </c>
      <c r="K2074" s="5">
        <v>0</v>
      </c>
      <c r="L2074" s="5"/>
      <c r="M2074" s="5">
        <v>0</v>
      </c>
      <c r="N2074" s="5"/>
      <c r="O2074" s="5"/>
    </row>
    <row r="2075" spans="1:15" x14ac:dyDescent="0.3">
      <c r="A2075" s="4" t="s">
        <v>19</v>
      </c>
      <c r="B2075" s="5">
        <v>3010</v>
      </c>
      <c r="C2075" s="5">
        <v>200107</v>
      </c>
      <c r="D2075" s="6">
        <v>45373</v>
      </c>
      <c r="E2075" s="4" t="s">
        <v>8</v>
      </c>
      <c r="F2075" s="4">
        <v>2</v>
      </c>
      <c r="G2075" s="4">
        <v>8</v>
      </c>
      <c r="H2075" s="5">
        <v>0</v>
      </c>
      <c r="I2075" s="5">
        <v>0</v>
      </c>
      <c r="J2075" s="5">
        <v>0</v>
      </c>
      <c r="K2075" s="5">
        <v>0</v>
      </c>
      <c r="L2075" s="5"/>
      <c r="M2075" s="5">
        <v>0</v>
      </c>
      <c r="N2075" s="5"/>
      <c r="O2075" s="5"/>
    </row>
    <row r="2076" spans="1:15" x14ac:dyDescent="0.3">
      <c r="A2076" s="4" t="s">
        <v>19</v>
      </c>
      <c r="B2076" s="5">
        <v>3010</v>
      </c>
      <c r="C2076" s="5">
        <v>200107</v>
      </c>
      <c r="D2076" s="6">
        <v>45380</v>
      </c>
      <c r="E2076" s="4" t="s">
        <v>8</v>
      </c>
      <c r="F2076" s="4">
        <v>2</v>
      </c>
      <c r="G2076" s="4">
        <v>8</v>
      </c>
      <c r="H2076" s="5">
        <v>0</v>
      </c>
      <c r="I2076" s="5">
        <v>0</v>
      </c>
      <c r="J2076" s="5">
        <v>0</v>
      </c>
      <c r="K2076" s="5">
        <v>0</v>
      </c>
      <c r="L2076" s="5"/>
      <c r="M2076" s="5">
        <v>0</v>
      </c>
      <c r="N2076" s="5"/>
      <c r="O2076" s="5"/>
    </row>
    <row r="2077" spans="1:15" x14ac:dyDescent="0.3">
      <c r="A2077" s="4" t="s">
        <v>19</v>
      </c>
      <c r="B2077" s="5">
        <v>3010</v>
      </c>
      <c r="C2077" s="5">
        <v>200107</v>
      </c>
      <c r="D2077" s="6">
        <v>45387</v>
      </c>
      <c r="E2077" s="4" t="s">
        <v>8</v>
      </c>
      <c r="F2077" s="4">
        <v>2</v>
      </c>
      <c r="G2077" s="4">
        <v>8</v>
      </c>
      <c r="H2077" s="5">
        <v>0</v>
      </c>
      <c r="I2077" s="5">
        <v>0</v>
      </c>
      <c r="J2077" s="5">
        <v>0</v>
      </c>
      <c r="K2077" s="5">
        <v>0</v>
      </c>
      <c r="L2077" s="5"/>
      <c r="M2077" s="5">
        <v>0</v>
      </c>
      <c r="N2077" s="5"/>
      <c r="O2077" s="5"/>
    </row>
    <row r="2078" spans="1:15" x14ac:dyDescent="0.3">
      <c r="A2078" s="4" t="s">
        <v>19</v>
      </c>
      <c r="B2078" s="5">
        <v>3010</v>
      </c>
      <c r="C2078" s="5">
        <v>200107</v>
      </c>
      <c r="D2078" s="6">
        <v>45394</v>
      </c>
      <c r="E2078" s="4" t="s">
        <v>8</v>
      </c>
      <c r="F2078" s="4">
        <v>2</v>
      </c>
      <c r="G2078" s="4">
        <v>8</v>
      </c>
      <c r="H2078" s="5">
        <v>0</v>
      </c>
      <c r="I2078" s="5">
        <v>0</v>
      </c>
      <c r="J2078" s="5">
        <v>0</v>
      </c>
      <c r="K2078" s="5">
        <v>0</v>
      </c>
      <c r="L2078" s="5"/>
      <c r="M2078" s="5">
        <v>0</v>
      </c>
      <c r="N2078" s="5"/>
      <c r="O2078" s="5"/>
    </row>
    <row r="2079" spans="1:15" x14ac:dyDescent="0.3">
      <c r="A2079" s="4" t="s">
        <v>19</v>
      </c>
      <c r="B2079" s="5">
        <v>3010</v>
      </c>
      <c r="C2079" s="5">
        <v>200107</v>
      </c>
      <c r="D2079" s="6">
        <v>45401</v>
      </c>
      <c r="E2079" s="4" t="s">
        <v>8</v>
      </c>
      <c r="F2079" s="4">
        <v>2</v>
      </c>
      <c r="G2079" s="4">
        <v>8</v>
      </c>
      <c r="H2079" s="5">
        <v>0</v>
      </c>
      <c r="I2079" s="5">
        <v>0</v>
      </c>
      <c r="J2079" s="5">
        <v>0</v>
      </c>
      <c r="K2079" s="5">
        <v>0</v>
      </c>
      <c r="L2079" s="5"/>
      <c r="M2079" s="5">
        <v>0</v>
      </c>
      <c r="N2079" s="5"/>
      <c r="O2079" s="5"/>
    </row>
    <row r="2080" spans="1:15" x14ac:dyDescent="0.3">
      <c r="A2080" s="4" t="s">
        <v>19</v>
      </c>
      <c r="B2080" s="5">
        <v>3010</v>
      </c>
      <c r="C2080" s="5">
        <v>200107</v>
      </c>
      <c r="D2080" s="6">
        <v>45408</v>
      </c>
      <c r="E2080" s="4" t="s">
        <v>8</v>
      </c>
      <c r="F2080" s="4">
        <v>2</v>
      </c>
      <c r="G2080" s="4">
        <v>8</v>
      </c>
      <c r="H2080" s="5">
        <v>0</v>
      </c>
      <c r="I2080" s="5">
        <v>0</v>
      </c>
      <c r="J2080" s="5">
        <v>0</v>
      </c>
      <c r="K2080" s="5">
        <v>0</v>
      </c>
      <c r="L2080" s="5"/>
      <c r="M2080" s="5">
        <v>0</v>
      </c>
      <c r="N2080" s="5"/>
      <c r="O2080" s="5"/>
    </row>
    <row r="2081" spans="1:15" x14ac:dyDescent="0.3">
      <c r="A2081" s="4" t="s">
        <v>19</v>
      </c>
      <c r="B2081" s="5">
        <v>3010</v>
      </c>
      <c r="C2081" s="5">
        <v>200107</v>
      </c>
      <c r="D2081" s="6">
        <v>45415</v>
      </c>
      <c r="E2081" s="4" t="s">
        <v>8</v>
      </c>
      <c r="F2081" s="4">
        <v>2</v>
      </c>
      <c r="G2081" s="4">
        <v>8</v>
      </c>
      <c r="H2081" s="5">
        <v>0</v>
      </c>
      <c r="I2081" s="5">
        <v>0</v>
      </c>
      <c r="J2081" s="5">
        <v>0</v>
      </c>
      <c r="K2081" s="5">
        <v>0</v>
      </c>
      <c r="L2081" s="5"/>
      <c r="M2081" s="5">
        <v>0</v>
      </c>
      <c r="N2081" s="5"/>
      <c r="O2081" s="5"/>
    </row>
    <row r="2082" spans="1:15" x14ac:dyDescent="0.3">
      <c r="A2082" s="4" t="s">
        <v>19</v>
      </c>
      <c r="B2082" s="5">
        <v>3010</v>
      </c>
      <c r="C2082" s="5">
        <v>200107</v>
      </c>
      <c r="D2082" s="6">
        <v>45422</v>
      </c>
      <c r="E2082" s="4" t="s">
        <v>8</v>
      </c>
      <c r="F2082" s="4">
        <v>2</v>
      </c>
      <c r="G2082" s="4">
        <v>8</v>
      </c>
      <c r="H2082" s="5">
        <v>0</v>
      </c>
      <c r="I2082" s="5">
        <v>0</v>
      </c>
      <c r="J2082" s="5">
        <v>0</v>
      </c>
      <c r="K2082" s="5">
        <v>0</v>
      </c>
      <c r="L2082" s="5"/>
      <c r="M2082" s="5">
        <v>0</v>
      </c>
      <c r="N2082" s="5"/>
      <c r="O2082" s="5"/>
    </row>
    <row r="2083" spans="1:15" x14ac:dyDescent="0.3">
      <c r="A2083" s="4" t="s">
        <v>19</v>
      </c>
      <c r="B2083" s="5">
        <v>3010</v>
      </c>
      <c r="C2083" s="5">
        <v>200107</v>
      </c>
      <c r="D2083" s="6">
        <v>45429</v>
      </c>
      <c r="E2083" s="4" t="s">
        <v>8</v>
      </c>
      <c r="F2083" s="4">
        <v>2</v>
      </c>
      <c r="G2083" s="4">
        <v>8</v>
      </c>
      <c r="H2083" s="5">
        <v>0</v>
      </c>
      <c r="I2083" s="5">
        <v>0</v>
      </c>
      <c r="J2083" s="5">
        <v>0</v>
      </c>
      <c r="K2083" s="5">
        <v>0</v>
      </c>
      <c r="L2083" s="5"/>
      <c r="M2083" s="5">
        <v>0</v>
      </c>
      <c r="N2083" s="5"/>
      <c r="O2083" s="5"/>
    </row>
    <row r="2084" spans="1:15" x14ac:dyDescent="0.3">
      <c r="A2084" s="4" t="s">
        <v>19</v>
      </c>
      <c r="B2084" s="5">
        <v>3010</v>
      </c>
      <c r="C2084" s="5">
        <v>200107</v>
      </c>
      <c r="D2084" s="6">
        <v>45436</v>
      </c>
      <c r="E2084" s="4" t="s">
        <v>8</v>
      </c>
      <c r="F2084" s="4">
        <v>2</v>
      </c>
      <c r="G2084" s="4">
        <v>8</v>
      </c>
      <c r="H2084" s="5">
        <v>0</v>
      </c>
      <c r="I2084" s="5">
        <v>0</v>
      </c>
      <c r="J2084" s="5">
        <v>0</v>
      </c>
      <c r="K2084" s="5">
        <v>0</v>
      </c>
      <c r="L2084" s="5"/>
      <c r="M2084" s="5">
        <v>0</v>
      </c>
      <c r="N2084" s="5"/>
      <c r="O2084" s="5"/>
    </row>
    <row r="2085" spans="1:15" x14ac:dyDescent="0.3">
      <c r="A2085" s="4" t="s">
        <v>19</v>
      </c>
      <c r="B2085" s="5">
        <v>3010</v>
      </c>
      <c r="C2085" s="5">
        <v>200107</v>
      </c>
      <c r="D2085" s="6">
        <v>45443</v>
      </c>
      <c r="E2085" s="4" t="s">
        <v>8</v>
      </c>
      <c r="F2085" s="4">
        <v>2</v>
      </c>
      <c r="G2085" s="4">
        <v>8</v>
      </c>
      <c r="H2085" s="5">
        <v>0</v>
      </c>
      <c r="I2085" s="5">
        <v>0</v>
      </c>
      <c r="J2085" s="5">
        <v>0</v>
      </c>
      <c r="K2085" s="5">
        <v>0</v>
      </c>
      <c r="L2085" s="5"/>
      <c r="M2085" s="5">
        <v>0</v>
      </c>
      <c r="N2085" s="5"/>
      <c r="O2085" s="5"/>
    </row>
    <row r="2086" spans="1:15" x14ac:dyDescent="0.3">
      <c r="A2086" s="4" t="s">
        <v>19</v>
      </c>
      <c r="B2086" s="5">
        <v>3010</v>
      </c>
      <c r="C2086" s="5">
        <v>200107</v>
      </c>
      <c r="D2086" s="6">
        <v>45450</v>
      </c>
      <c r="E2086" s="4" t="s">
        <v>8</v>
      </c>
      <c r="F2086" s="4">
        <v>2</v>
      </c>
      <c r="G2086" s="4">
        <v>8</v>
      </c>
      <c r="H2086" s="5">
        <v>0</v>
      </c>
      <c r="I2086" s="5">
        <v>0</v>
      </c>
      <c r="J2086" s="5">
        <v>0</v>
      </c>
      <c r="K2086" s="5">
        <v>0</v>
      </c>
      <c r="L2086" s="5"/>
      <c r="M2086" s="5">
        <v>0</v>
      </c>
      <c r="N2086" s="5"/>
      <c r="O2086" s="5"/>
    </row>
    <row r="2087" spans="1:15" x14ac:dyDescent="0.3">
      <c r="A2087" s="4" t="s">
        <v>19</v>
      </c>
      <c r="B2087" s="5">
        <v>3010</v>
      </c>
      <c r="C2087" s="5">
        <v>200107</v>
      </c>
      <c r="D2087" s="6">
        <v>45457</v>
      </c>
      <c r="E2087" s="4" t="s">
        <v>8</v>
      </c>
      <c r="F2087" s="4">
        <v>2</v>
      </c>
      <c r="G2087" s="4">
        <v>8</v>
      </c>
      <c r="H2087" s="5">
        <v>0</v>
      </c>
      <c r="I2087" s="5">
        <v>0</v>
      </c>
      <c r="J2087" s="5">
        <v>0</v>
      </c>
      <c r="K2087" s="5">
        <v>0</v>
      </c>
      <c r="L2087" s="5"/>
      <c r="M2087" s="5">
        <v>0</v>
      </c>
      <c r="N2087" s="5"/>
      <c r="O2087" s="5"/>
    </row>
    <row r="2088" spans="1:15" x14ac:dyDescent="0.3">
      <c r="A2088" s="4" t="s">
        <v>19</v>
      </c>
      <c r="B2088" s="5">
        <v>3010</v>
      </c>
      <c r="C2088" s="5">
        <v>200107</v>
      </c>
      <c r="D2088" s="6">
        <v>45464</v>
      </c>
      <c r="E2088" s="4" t="s">
        <v>8</v>
      </c>
      <c r="F2088" s="4">
        <v>2</v>
      </c>
      <c r="G2088" s="4">
        <v>8</v>
      </c>
      <c r="H2088" s="5">
        <v>0</v>
      </c>
      <c r="I2088" s="5">
        <v>0</v>
      </c>
      <c r="J2088" s="5">
        <v>0</v>
      </c>
      <c r="K2088" s="5">
        <v>0</v>
      </c>
      <c r="L2088" s="5"/>
      <c r="M2088" s="5">
        <v>0</v>
      </c>
      <c r="N2088" s="5"/>
      <c r="O2088" s="5"/>
    </row>
    <row r="2089" spans="1:15" x14ac:dyDescent="0.3">
      <c r="A2089" s="4" t="s">
        <v>19</v>
      </c>
      <c r="B2089" s="5">
        <v>3010</v>
      </c>
      <c r="C2089" s="5">
        <v>200107</v>
      </c>
      <c r="D2089" s="6">
        <v>45471</v>
      </c>
      <c r="E2089" s="4" t="s">
        <v>8</v>
      </c>
      <c r="F2089" s="4">
        <v>2</v>
      </c>
      <c r="G2089" s="4">
        <v>8</v>
      </c>
      <c r="H2089" s="5">
        <v>0</v>
      </c>
      <c r="I2089" s="5">
        <v>0</v>
      </c>
      <c r="J2089" s="5">
        <v>0</v>
      </c>
      <c r="K2089" s="5">
        <v>0</v>
      </c>
      <c r="L2089" s="5"/>
      <c r="M2089" s="5">
        <v>0</v>
      </c>
      <c r="N2089" s="5"/>
      <c r="O2089" s="5"/>
    </row>
    <row r="2090" spans="1:15" x14ac:dyDescent="0.3">
      <c r="A2090" s="4" t="s">
        <v>19</v>
      </c>
      <c r="B2090" s="5">
        <v>3010</v>
      </c>
      <c r="C2090" s="5">
        <v>200107</v>
      </c>
      <c r="D2090" s="6">
        <v>45478</v>
      </c>
      <c r="E2090" s="4" t="s">
        <v>8</v>
      </c>
      <c r="F2090" s="4">
        <v>2</v>
      </c>
      <c r="G2090" s="4">
        <v>8</v>
      </c>
      <c r="H2090" s="5">
        <v>0</v>
      </c>
      <c r="I2090" s="5">
        <v>0</v>
      </c>
      <c r="J2090" s="5">
        <v>0</v>
      </c>
      <c r="K2090" s="5">
        <v>0</v>
      </c>
      <c r="L2090" s="5"/>
      <c r="M2090" s="5">
        <v>0</v>
      </c>
      <c r="N2090" s="5"/>
      <c r="O2090" s="5"/>
    </row>
    <row r="2091" spans="1:15" x14ac:dyDescent="0.3">
      <c r="A2091" s="4" t="s">
        <v>19</v>
      </c>
      <c r="B2091" s="5">
        <v>3010</v>
      </c>
      <c r="C2091" s="5">
        <v>200107</v>
      </c>
      <c r="D2091" s="6">
        <v>45485</v>
      </c>
      <c r="E2091" s="4" t="s">
        <v>8</v>
      </c>
      <c r="F2091" s="4">
        <v>2</v>
      </c>
      <c r="G2091" s="4">
        <v>8</v>
      </c>
      <c r="H2091" s="5">
        <v>0</v>
      </c>
      <c r="I2091" s="5">
        <v>0</v>
      </c>
      <c r="J2091" s="5">
        <v>0</v>
      </c>
      <c r="K2091" s="5">
        <v>0</v>
      </c>
      <c r="L2091" s="5"/>
      <c r="M2091" s="5">
        <v>0</v>
      </c>
      <c r="N2091" s="5"/>
      <c r="O2091" s="5"/>
    </row>
    <row r="2092" spans="1:15" x14ac:dyDescent="0.3">
      <c r="A2092" s="4" t="s">
        <v>19</v>
      </c>
      <c r="B2092" s="5">
        <v>3010</v>
      </c>
      <c r="C2092" s="5">
        <v>200107</v>
      </c>
      <c r="D2092" s="6">
        <v>45492</v>
      </c>
      <c r="E2092" s="4" t="s">
        <v>8</v>
      </c>
      <c r="F2092" s="4">
        <v>2</v>
      </c>
      <c r="G2092" s="4">
        <v>8</v>
      </c>
      <c r="H2092" s="5">
        <v>0</v>
      </c>
      <c r="I2092" s="5">
        <v>0</v>
      </c>
      <c r="J2092" s="5">
        <v>0</v>
      </c>
      <c r="K2092" s="5">
        <v>0</v>
      </c>
      <c r="L2092" s="5"/>
      <c r="M2092" s="5">
        <v>0</v>
      </c>
      <c r="N2092" s="5"/>
      <c r="O2092" s="5"/>
    </row>
    <row r="2093" spans="1:15" x14ac:dyDescent="0.3">
      <c r="A2093" s="4" t="s">
        <v>19</v>
      </c>
      <c r="B2093" s="5">
        <v>3010</v>
      </c>
      <c r="C2093" s="5">
        <v>200107</v>
      </c>
      <c r="D2093" s="6">
        <v>45499</v>
      </c>
      <c r="E2093" s="4" t="s">
        <v>8</v>
      </c>
      <c r="F2093" s="4">
        <v>2</v>
      </c>
      <c r="G2093" s="4">
        <v>8</v>
      </c>
      <c r="H2093" s="5">
        <v>0</v>
      </c>
      <c r="I2093" s="5">
        <v>0</v>
      </c>
      <c r="J2093" s="5">
        <v>0</v>
      </c>
      <c r="K2093" s="5">
        <v>0</v>
      </c>
      <c r="L2093" s="5"/>
      <c r="M2093" s="5">
        <v>0</v>
      </c>
      <c r="N2093" s="5"/>
      <c r="O2093" s="5"/>
    </row>
    <row r="2094" spans="1:15" x14ac:dyDescent="0.3">
      <c r="A2094" s="4" t="s">
        <v>19</v>
      </c>
      <c r="B2094" s="5">
        <v>3010</v>
      </c>
      <c r="C2094" s="5">
        <v>200107</v>
      </c>
      <c r="D2094" s="6">
        <v>45506</v>
      </c>
      <c r="E2094" s="4" t="s">
        <v>8</v>
      </c>
      <c r="F2094" s="4">
        <v>2</v>
      </c>
      <c r="G2094" s="4">
        <v>8</v>
      </c>
      <c r="H2094" s="5">
        <v>0</v>
      </c>
      <c r="I2094" s="5">
        <v>0</v>
      </c>
      <c r="J2094" s="5">
        <v>0</v>
      </c>
      <c r="K2094" s="5">
        <v>0</v>
      </c>
      <c r="L2094" s="5"/>
      <c r="M2094" s="5">
        <v>0</v>
      </c>
      <c r="N2094" s="5"/>
      <c r="O2094" s="5"/>
    </row>
    <row r="2095" spans="1:15" x14ac:dyDescent="0.3">
      <c r="A2095" s="4" t="s">
        <v>19</v>
      </c>
      <c r="B2095" s="5">
        <v>3010</v>
      </c>
      <c r="C2095" s="5">
        <v>200107</v>
      </c>
      <c r="D2095" s="6">
        <v>45513</v>
      </c>
      <c r="E2095" s="4" t="s">
        <v>8</v>
      </c>
      <c r="F2095" s="4">
        <v>2</v>
      </c>
      <c r="G2095" s="4">
        <v>8</v>
      </c>
      <c r="H2095" s="5">
        <v>0</v>
      </c>
      <c r="I2095" s="5">
        <v>0</v>
      </c>
      <c r="J2095" s="5">
        <v>0</v>
      </c>
      <c r="K2095" s="5">
        <v>0</v>
      </c>
      <c r="L2095" s="5"/>
      <c r="M2095" s="5">
        <v>0</v>
      </c>
      <c r="N2095" s="5"/>
      <c r="O2095" s="5"/>
    </row>
    <row r="2096" spans="1:15" x14ac:dyDescent="0.3">
      <c r="A2096" s="4" t="s">
        <v>19</v>
      </c>
      <c r="B2096" s="5">
        <v>3010</v>
      </c>
      <c r="C2096" s="5">
        <v>200107</v>
      </c>
      <c r="D2096" s="6">
        <v>45520</v>
      </c>
      <c r="E2096" s="4" t="s">
        <v>8</v>
      </c>
      <c r="F2096" s="4">
        <v>2</v>
      </c>
      <c r="G2096" s="4">
        <v>8</v>
      </c>
      <c r="H2096" s="5">
        <v>0</v>
      </c>
      <c r="I2096" s="5">
        <v>0</v>
      </c>
      <c r="J2096" s="5">
        <v>0</v>
      </c>
      <c r="K2096" s="5">
        <v>0</v>
      </c>
      <c r="L2096" s="5"/>
      <c r="M2096" s="5">
        <v>0</v>
      </c>
      <c r="N2096" s="5"/>
      <c r="O2096" s="5"/>
    </row>
    <row r="2097" spans="1:15" x14ac:dyDescent="0.3">
      <c r="A2097" s="4" t="s">
        <v>19</v>
      </c>
      <c r="B2097" s="5">
        <v>3010</v>
      </c>
      <c r="C2097" s="5">
        <v>200107</v>
      </c>
      <c r="D2097" s="6">
        <v>45527</v>
      </c>
      <c r="E2097" s="4" t="s">
        <v>8</v>
      </c>
      <c r="F2097" s="4">
        <v>2</v>
      </c>
      <c r="G2097" s="4">
        <v>8</v>
      </c>
      <c r="H2097" s="5">
        <v>0</v>
      </c>
      <c r="I2097" s="5">
        <v>0</v>
      </c>
      <c r="J2097" s="5">
        <v>0</v>
      </c>
      <c r="K2097" s="5">
        <v>0</v>
      </c>
      <c r="L2097" s="5"/>
      <c r="M2097" s="5">
        <v>0</v>
      </c>
      <c r="N2097" s="5"/>
      <c r="O2097" s="5"/>
    </row>
    <row r="2098" spans="1:15" x14ac:dyDescent="0.3">
      <c r="A2098" s="4" t="s">
        <v>19</v>
      </c>
      <c r="B2098" s="5">
        <v>3010</v>
      </c>
      <c r="C2098" s="5">
        <v>200107</v>
      </c>
      <c r="D2098" s="6">
        <v>45534</v>
      </c>
      <c r="E2098" s="4" t="s">
        <v>8</v>
      </c>
      <c r="F2098" s="4">
        <v>2</v>
      </c>
      <c r="G2098" s="4">
        <v>8</v>
      </c>
      <c r="H2098" s="5">
        <v>0</v>
      </c>
      <c r="I2098" s="5">
        <v>0</v>
      </c>
      <c r="J2098" s="5">
        <v>0</v>
      </c>
      <c r="K2098" s="5">
        <v>0</v>
      </c>
      <c r="L2098" s="5"/>
      <c r="M2098" s="5">
        <v>0</v>
      </c>
      <c r="N2098" s="5"/>
      <c r="O2098" s="5"/>
    </row>
    <row r="2099" spans="1:15" x14ac:dyDescent="0.3">
      <c r="A2099" s="4" t="s">
        <v>19</v>
      </c>
      <c r="B2099" s="5">
        <v>3010</v>
      </c>
      <c r="C2099" s="5">
        <v>200107</v>
      </c>
      <c r="D2099" s="6">
        <v>45541</v>
      </c>
      <c r="E2099" s="4" t="s">
        <v>8</v>
      </c>
      <c r="F2099" s="4">
        <v>2</v>
      </c>
      <c r="G2099" s="4">
        <v>8</v>
      </c>
      <c r="H2099" s="5">
        <v>0</v>
      </c>
      <c r="I2099" s="5">
        <v>0</v>
      </c>
      <c r="J2099" s="5">
        <v>0</v>
      </c>
      <c r="K2099" s="5">
        <v>0</v>
      </c>
      <c r="L2099" s="5"/>
      <c r="M2099" s="5">
        <v>0</v>
      </c>
      <c r="N2099" s="5"/>
      <c r="O2099" s="5"/>
    </row>
    <row r="2100" spans="1:15" x14ac:dyDescent="0.3">
      <c r="A2100" s="4" t="s">
        <v>19</v>
      </c>
      <c r="B2100" s="5">
        <v>3010</v>
      </c>
      <c r="C2100" s="5">
        <v>200107</v>
      </c>
      <c r="D2100" s="6">
        <v>45548</v>
      </c>
      <c r="E2100" s="4" t="s">
        <v>8</v>
      </c>
      <c r="F2100" s="4">
        <v>2</v>
      </c>
      <c r="G2100" s="4">
        <v>8</v>
      </c>
      <c r="H2100" s="5">
        <v>0</v>
      </c>
      <c r="I2100" s="5">
        <v>0</v>
      </c>
      <c r="J2100" s="5">
        <v>0</v>
      </c>
      <c r="K2100" s="5">
        <v>0</v>
      </c>
      <c r="L2100" s="5"/>
      <c r="M2100" s="5">
        <v>0</v>
      </c>
      <c r="N2100" s="5"/>
      <c r="O2100" s="5"/>
    </row>
    <row r="2101" spans="1:15" x14ac:dyDescent="0.3">
      <c r="A2101" s="4" t="s">
        <v>19</v>
      </c>
      <c r="B2101" s="5">
        <v>3010</v>
      </c>
      <c r="C2101" s="5">
        <v>200107</v>
      </c>
      <c r="D2101" s="6">
        <v>45555</v>
      </c>
      <c r="E2101" s="4" t="s">
        <v>8</v>
      </c>
      <c r="F2101" s="4">
        <v>2</v>
      </c>
      <c r="G2101" s="4">
        <v>8</v>
      </c>
      <c r="H2101" s="5">
        <v>0</v>
      </c>
      <c r="I2101" s="5">
        <v>0</v>
      </c>
      <c r="J2101" s="5">
        <v>0</v>
      </c>
      <c r="K2101" s="5">
        <v>0</v>
      </c>
      <c r="L2101" s="5"/>
      <c r="M2101" s="5">
        <v>0</v>
      </c>
      <c r="N2101" s="5"/>
      <c r="O2101" s="5"/>
    </row>
    <row r="2102" spans="1:15" x14ac:dyDescent="0.3">
      <c r="A2102" s="4" t="s">
        <v>19</v>
      </c>
      <c r="B2102" s="5">
        <v>3010</v>
      </c>
      <c r="C2102" s="5">
        <v>200107</v>
      </c>
      <c r="D2102" s="6">
        <v>45562</v>
      </c>
      <c r="E2102" s="4" t="s">
        <v>8</v>
      </c>
      <c r="F2102" s="4">
        <v>2</v>
      </c>
      <c r="G2102" s="4">
        <v>8</v>
      </c>
      <c r="H2102" s="5">
        <v>0</v>
      </c>
      <c r="I2102" s="5">
        <v>0</v>
      </c>
      <c r="J2102" s="5">
        <v>0</v>
      </c>
      <c r="K2102" s="5">
        <v>0</v>
      </c>
      <c r="L2102" s="5"/>
      <c r="M2102" s="5">
        <v>0</v>
      </c>
      <c r="N2102" s="5"/>
      <c r="O2102" s="5"/>
    </row>
    <row r="2103" spans="1:15" x14ac:dyDescent="0.3">
      <c r="A2103" s="4" t="s">
        <v>19</v>
      </c>
      <c r="B2103" s="5">
        <v>3010</v>
      </c>
      <c r="C2103" s="5">
        <v>200107</v>
      </c>
      <c r="D2103" s="6">
        <v>45569</v>
      </c>
      <c r="E2103" s="4" t="s">
        <v>8</v>
      </c>
      <c r="F2103" s="4">
        <v>2</v>
      </c>
      <c r="G2103" s="4">
        <v>8</v>
      </c>
      <c r="H2103" s="5">
        <v>0</v>
      </c>
      <c r="I2103" s="5">
        <v>0</v>
      </c>
      <c r="J2103" s="5">
        <v>0</v>
      </c>
      <c r="K2103" s="5">
        <v>0</v>
      </c>
      <c r="L2103" s="5"/>
      <c r="M2103" s="5">
        <v>0</v>
      </c>
      <c r="N2103" s="5"/>
      <c r="O2103" s="5"/>
    </row>
    <row r="2104" spans="1:15" x14ac:dyDescent="0.3">
      <c r="A2104" s="4" t="s">
        <v>19</v>
      </c>
      <c r="B2104" s="5">
        <v>3010</v>
      </c>
      <c r="C2104" s="5">
        <v>200107</v>
      </c>
      <c r="D2104" s="6">
        <v>45576</v>
      </c>
      <c r="E2104" s="4" t="s">
        <v>8</v>
      </c>
      <c r="F2104" s="4">
        <v>2</v>
      </c>
      <c r="G2104" s="4">
        <v>8</v>
      </c>
      <c r="H2104" s="5">
        <v>0</v>
      </c>
      <c r="I2104" s="5">
        <v>0</v>
      </c>
      <c r="J2104" s="5">
        <v>0</v>
      </c>
      <c r="K2104" s="5">
        <v>0</v>
      </c>
      <c r="L2104" s="5"/>
      <c r="M2104" s="5">
        <v>0</v>
      </c>
      <c r="N2104" s="5"/>
      <c r="O2104" s="5"/>
    </row>
    <row r="2105" spans="1:15" x14ac:dyDescent="0.3">
      <c r="A2105" s="4" t="s">
        <v>19</v>
      </c>
      <c r="B2105" s="5">
        <v>3010</v>
      </c>
      <c r="C2105" s="5">
        <v>200107</v>
      </c>
      <c r="D2105" s="6">
        <v>45583</v>
      </c>
      <c r="E2105" s="4" t="s">
        <v>8</v>
      </c>
      <c r="F2105" s="4">
        <v>2</v>
      </c>
      <c r="G2105" s="4">
        <v>8</v>
      </c>
      <c r="H2105" s="5">
        <v>0</v>
      </c>
      <c r="I2105" s="5">
        <v>0</v>
      </c>
      <c r="J2105" s="5">
        <v>0</v>
      </c>
      <c r="K2105" s="5">
        <v>0</v>
      </c>
      <c r="L2105" s="5"/>
      <c r="M2105" s="5">
        <v>0</v>
      </c>
      <c r="N2105" s="5"/>
      <c r="O2105" s="5"/>
    </row>
    <row r="2106" spans="1:15" x14ac:dyDescent="0.3">
      <c r="A2106" s="4" t="s">
        <v>19</v>
      </c>
      <c r="B2106" s="5">
        <v>3010</v>
      </c>
      <c r="C2106" s="5">
        <v>200107</v>
      </c>
      <c r="D2106" s="6">
        <v>45590</v>
      </c>
      <c r="E2106" s="4" t="s">
        <v>8</v>
      </c>
      <c r="F2106" s="4">
        <v>2</v>
      </c>
      <c r="G2106" s="4">
        <v>8</v>
      </c>
      <c r="H2106" s="5">
        <v>0</v>
      </c>
      <c r="I2106" s="5">
        <v>0</v>
      </c>
      <c r="J2106" s="5">
        <v>0</v>
      </c>
      <c r="K2106" s="5">
        <v>0</v>
      </c>
      <c r="L2106" s="5"/>
      <c r="M2106" s="5">
        <v>0</v>
      </c>
      <c r="N2106" s="5"/>
      <c r="O2106" s="5"/>
    </row>
    <row r="2107" spans="1:15" x14ac:dyDescent="0.3">
      <c r="A2107" s="4" t="s">
        <v>19</v>
      </c>
      <c r="B2107" s="5">
        <v>3010</v>
      </c>
      <c r="C2107" s="5">
        <v>200107</v>
      </c>
      <c r="D2107" s="6">
        <v>45597</v>
      </c>
      <c r="E2107" s="4" t="s">
        <v>8</v>
      </c>
      <c r="F2107" s="4">
        <v>2</v>
      </c>
      <c r="G2107" s="4">
        <v>8</v>
      </c>
      <c r="H2107" s="5">
        <v>0</v>
      </c>
      <c r="I2107" s="5">
        <v>0</v>
      </c>
      <c r="J2107" s="5">
        <v>0</v>
      </c>
      <c r="K2107" s="5">
        <v>0</v>
      </c>
      <c r="L2107" s="5"/>
      <c r="M2107" s="5">
        <v>0</v>
      </c>
      <c r="N2107" s="5"/>
      <c r="O2107" s="5"/>
    </row>
    <row r="2108" spans="1:15" x14ac:dyDescent="0.3">
      <c r="A2108" s="4" t="s">
        <v>19</v>
      </c>
      <c r="B2108" s="5">
        <v>3010</v>
      </c>
      <c r="C2108" s="5">
        <v>200107</v>
      </c>
      <c r="D2108" s="6">
        <v>45604</v>
      </c>
      <c r="E2108" s="4" t="s">
        <v>8</v>
      </c>
      <c r="F2108" s="4">
        <v>2</v>
      </c>
      <c r="G2108" s="4">
        <v>8</v>
      </c>
      <c r="H2108" s="5">
        <v>0</v>
      </c>
      <c r="I2108" s="5">
        <v>0</v>
      </c>
      <c r="J2108" s="5">
        <v>0</v>
      </c>
      <c r="K2108" s="5">
        <v>0</v>
      </c>
      <c r="L2108" s="5"/>
      <c r="M2108" s="5">
        <v>0</v>
      </c>
      <c r="N2108" s="5"/>
      <c r="O2108" s="5"/>
    </row>
    <row r="2109" spans="1:15" x14ac:dyDescent="0.3">
      <c r="A2109" s="4" t="s">
        <v>19</v>
      </c>
      <c r="B2109" s="5">
        <v>3010</v>
      </c>
      <c r="C2109" s="5">
        <v>200107</v>
      </c>
      <c r="D2109" s="6">
        <v>45611</v>
      </c>
      <c r="E2109" s="4" t="s">
        <v>8</v>
      </c>
      <c r="F2109" s="4">
        <v>2</v>
      </c>
      <c r="G2109" s="4">
        <v>8</v>
      </c>
      <c r="H2109" s="5">
        <v>0</v>
      </c>
      <c r="I2109" s="5">
        <v>0</v>
      </c>
      <c r="J2109" s="5">
        <v>0</v>
      </c>
      <c r="K2109" s="5">
        <v>0</v>
      </c>
      <c r="L2109" s="5"/>
      <c r="M2109" s="5">
        <v>0</v>
      </c>
      <c r="N2109" s="5"/>
      <c r="O2109" s="5"/>
    </row>
    <row r="2110" spans="1:15" x14ac:dyDescent="0.3">
      <c r="A2110" s="4" t="s">
        <v>19</v>
      </c>
      <c r="B2110" s="5">
        <v>3010</v>
      </c>
      <c r="C2110" s="5">
        <v>200107</v>
      </c>
      <c r="D2110" s="6">
        <v>45618</v>
      </c>
      <c r="E2110" s="4" t="s">
        <v>8</v>
      </c>
      <c r="F2110" s="4">
        <v>2</v>
      </c>
      <c r="G2110" s="4">
        <v>8</v>
      </c>
      <c r="H2110" s="5">
        <v>0</v>
      </c>
      <c r="I2110" s="5">
        <v>0</v>
      </c>
      <c r="J2110" s="5">
        <v>0</v>
      </c>
      <c r="K2110" s="5">
        <v>0</v>
      </c>
      <c r="L2110" s="5"/>
      <c r="M2110" s="5">
        <v>0</v>
      </c>
      <c r="N2110" s="5"/>
      <c r="O2110" s="5"/>
    </row>
    <row r="2111" spans="1:15" x14ac:dyDescent="0.3">
      <c r="A2111" s="4" t="s">
        <v>19</v>
      </c>
      <c r="B2111" s="5">
        <v>3010</v>
      </c>
      <c r="C2111" s="5">
        <v>200107</v>
      </c>
      <c r="D2111" s="6">
        <v>45625</v>
      </c>
      <c r="E2111" s="4" t="s">
        <v>8</v>
      </c>
      <c r="F2111" s="4">
        <v>2</v>
      </c>
      <c r="G2111" s="4">
        <v>8</v>
      </c>
      <c r="H2111" s="5">
        <v>0</v>
      </c>
      <c r="I2111" s="5">
        <v>0</v>
      </c>
      <c r="J2111" s="5">
        <v>0</v>
      </c>
      <c r="K2111" s="5">
        <v>0</v>
      </c>
      <c r="L2111" s="5"/>
      <c r="M2111" s="5">
        <v>0</v>
      </c>
      <c r="N2111" s="5"/>
      <c r="O2111" s="5"/>
    </row>
    <row r="2112" spans="1:15" x14ac:dyDescent="0.3">
      <c r="A2112" s="4" t="s">
        <v>19</v>
      </c>
      <c r="B2112" s="5">
        <v>3010</v>
      </c>
      <c r="C2112" s="5">
        <v>200107</v>
      </c>
      <c r="D2112" s="6">
        <v>45632</v>
      </c>
      <c r="E2112" s="4" t="s">
        <v>8</v>
      </c>
      <c r="F2112" s="4">
        <v>2</v>
      </c>
      <c r="G2112" s="4">
        <v>8</v>
      </c>
      <c r="H2112" s="5">
        <v>0</v>
      </c>
      <c r="I2112" s="5">
        <v>0</v>
      </c>
      <c r="J2112" s="5">
        <v>0</v>
      </c>
      <c r="K2112" s="5">
        <v>0</v>
      </c>
      <c r="L2112" s="5"/>
      <c r="M2112" s="5">
        <v>0</v>
      </c>
      <c r="N2112" s="5"/>
      <c r="O2112" s="5"/>
    </row>
    <row r="2113" spans="1:15" x14ac:dyDescent="0.3">
      <c r="A2113" s="4" t="s">
        <v>19</v>
      </c>
      <c r="B2113" s="5">
        <v>3010</v>
      </c>
      <c r="C2113" s="5">
        <v>200107</v>
      </c>
      <c r="D2113" s="6">
        <v>45639</v>
      </c>
      <c r="E2113" s="4" t="s">
        <v>8</v>
      </c>
      <c r="F2113" s="4">
        <v>2</v>
      </c>
      <c r="G2113" s="4">
        <v>8</v>
      </c>
      <c r="H2113" s="5">
        <v>0</v>
      </c>
      <c r="I2113" s="5">
        <v>0</v>
      </c>
      <c r="J2113" s="5">
        <v>0</v>
      </c>
      <c r="K2113" s="5">
        <v>0</v>
      </c>
      <c r="L2113" s="5"/>
      <c r="M2113" s="5">
        <v>0</v>
      </c>
      <c r="N2113" s="5"/>
      <c r="O2113" s="5"/>
    </row>
    <row r="2114" spans="1:15" x14ac:dyDescent="0.3">
      <c r="A2114" s="4" t="s">
        <v>19</v>
      </c>
      <c r="B2114" s="5">
        <v>3010</v>
      </c>
      <c r="C2114" s="5">
        <v>200107</v>
      </c>
      <c r="D2114" s="6">
        <v>45646</v>
      </c>
      <c r="E2114" s="4" t="s">
        <v>8</v>
      </c>
      <c r="F2114" s="4">
        <v>2</v>
      </c>
      <c r="G2114" s="4">
        <v>8</v>
      </c>
      <c r="H2114" s="5">
        <v>0</v>
      </c>
      <c r="I2114" s="5">
        <v>0</v>
      </c>
      <c r="J2114" s="5">
        <v>0</v>
      </c>
      <c r="K2114" s="5">
        <v>0</v>
      </c>
      <c r="L2114" s="5"/>
      <c r="M2114" s="5">
        <v>0</v>
      </c>
      <c r="N2114" s="5"/>
      <c r="O2114" s="5"/>
    </row>
    <row r="2115" spans="1:15" x14ac:dyDescent="0.3">
      <c r="A2115" s="4" t="s">
        <v>19</v>
      </c>
      <c r="B2115" s="5">
        <v>3010</v>
      </c>
      <c r="C2115" s="5">
        <v>200107</v>
      </c>
      <c r="D2115" s="6">
        <v>45653</v>
      </c>
      <c r="E2115" s="4" t="s">
        <v>8</v>
      </c>
      <c r="F2115" s="4">
        <v>2</v>
      </c>
      <c r="G2115" s="4">
        <v>8</v>
      </c>
      <c r="H2115" s="5">
        <v>0</v>
      </c>
      <c r="I2115" s="5">
        <v>0</v>
      </c>
      <c r="J2115" s="5">
        <v>0</v>
      </c>
      <c r="K2115" s="5">
        <v>0</v>
      </c>
      <c r="L2115" s="5"/>
      <c r="M2115" s="5">
        <v>0</v>
      </c>
      <c r="N2115" s="5"/>
      <c r="O2115" s="5"/>
    </row>
    <row r="2116" spans="1:15" x14ac:dyDescent="0.3">
      <c r="A2116" s="4" t="s">
        <v>19</v>
      </c>
      <c r="B2116" s="5">
        <v>3010</v>
      </c>
      <c r="C2116" s="5">
        <v>200107</v>
      </c>
      <c r="D2116" s="6">
        <v>45660</v>
      </c>
      <c r="E2116" s="4" t="s">
        <v>8</v>
      </c>
      <c r="F2116" s="4">
        <v>2</v>
      </c>
      <c r="G2116" s="4">
        <v>8</v>
      </c>
      <c r="H2116" s="5">
        <v>0</v>
      </c>
      <c r="I2116" s="5">
        <v>0</v>
      </c>
      <c r="J2116" s="5">
        <v>0</v>
      </c>
      <c r="K2116" s="5">
        <v>0</v>
      </c>
      <c r="L2116" s="5"/>
      <c r="M2116" s="5">
        <v>0</v>
      </c>
      <c r="N2116" s="5"/>
      <c r="O2116" s="5"/>
    </row>
    <row r="2117" spans="1:15" x14ac:dyDescent="0.3">
      <c r="A2117" s="4" t="s">
        <v>19</v>
      </c>
      <c r="B2117" s="5">
        <v>3010</v>
      </c>
      <c r="C2117" s="5">
        <v>200107</v>
      </c>
      <c r="D2117" s="6">
        <v>45667</v>
      </c>
      <c r="E2117" s="4" t="s">
        <v>8</v>
      </c>
      <c r="F2117" s="4">
        <v>2</v>
      </c>
      <c r="G2117" s="4">
        <v>8</v>
      </c>
      <c r="H2117" s="5">
        <v>0</v>
      </c>
      <c r="I2117" s="5">
        <v>0</v>
      </c>
      <c r="J2117" s="5">
        <v>0</v>
      </c>
      <c r="K2117" s="5">
        <v>0</v>
      </c>
      <c r="L2117" s="5"/>
      <c r="M2117" s="5">
        <v>0</v>
      </c>
      <c r="N2117" s="5"/>
      <c r="O2117" s="5"/>
    </row>
    <row r="2118" spans="1:15" x14ac:dyDescent="0.3">
      <c r="A2118" s="4" t="s">
        <v>19</v>
      </c>
      <c r="B2118" s="5">
        <v>3010</v>
      </c>
      <c r="C2118" s="5">
        <v>200107</v>
      </c>
      <c r="D2118" s="6">
        <v>45674</v>
      </c>
      <c r="E2118" s="4" t="s">
        <v>8</v>
      </c>
      <c r="F2118" s="4">
        <v>2</v>
      </c>
      <c r="G2118" s="4">
        <v>8</v>
      </c>
      <c r="H2118" s="5">
        <v>0</v>
      </c>
      <c r="I2118" s="5">
        <v>0</v>
      </c>
      <c r="J2118" s="5">
        <v>0</v>
      </c>
      <c r="K2118" s="5">
        <v>0</v>
      </c>
      <c r="L2118" s="5"/>
      <c r="M2118" s="5">
        <v>0</v>
      </c>
      <c r="N2118" s="5"/>
      <c r="O2118" s="5"/>
    </row>
    <row r="2119" spans="1:15" x14ac:dyDescent="0.3">
      <c r="A2119" s="4" t="s">
        <v>19</v>
      </c>
      <c r="B2119" s="5">
        <v>3010</v>
      </c>
      <c r="C2119" s="5">
        <v>200107</v>
      </c>
      <c r="D2119" s="6">
        <v>45681</v>
      </c>
      <c r="E2119" s="4" t="s">
        <v>8</v>
      </c>
      <c r="F2119" s="4">
        <v>2</v>
      </c>
      <c r="G2119" s="4">
        <v>8</v>
      </c>
      <c r="H2119" s="5">
        <v>0</v>
      </c>
      <c r="I2119" s="5">
        <v>0</v>
      </c>
      <c r="J2119" s="5">
        <v>0</v>
      </c>
      <c r="K2119" s="5">
        <v>0</v>
      </c>
      <c r="L2119" s="5"/>
      <c r="M2119" s="5">
        <v>0</v>
      </c>
      <c r="N2119" s="5"/>
      <c r="O2119" s="5"/>
    </row>
    <row r="2120" spans="1:15" x14ac:dyDescent="0.3">
      <c r="A2120" s="4" t="s">
        <v>19</v>
      </c>
      <c r="B2120" s="5">
        <v>3010</v>
      </c>
      <c r="C2120" s="5">
        <v>200107</v>
      </c>
      <c r="D2120" s="6">
        <v>45688</v>
      </c>
      <c r="E2120" s="4" t="s">
        <v>8</v>
      </c>
      <c r="F2120" s="4">
        <v>2</v>
      </c>
      <c r="G2120" s="4">
        <v>8</v>
      </c>
      <c r="H2120" s="5">
        <v>0</v>
      </c>
      <c r="I2120" s="5">
        <v>0</v>
      </c>
      <c r="J2120" s="5">
        <v>0</v>
      </c>
      <c r="K2120" s="5">
        <v>0</v>
      </c>
      <c r="L2120" s="5"/>
      <c r="M2120" s="5">
        <v>0</v>
      </c>
      <c r="N2120" s="5"/>
      <c r="O2120" s="5"/>
    </row>
    <row r="2121" spans="1:15" x14ac:dyDescent="0.3">
      <c r="A2121" s="4" t="s">
        <v>19</v>
      </c>
      <c r="B2121" s="5">
        <v>3010</v>
      </c>
      <c r="C2121" s="5">
        <v>200107</v>
      </c>
      <c r="D2121" s="6">
        <v>45695</v>
      </c>
      <c r="E2121" s="4" t="s">
        <v>8</v>
      </c>
      <c r="F2121" s="4">
        <v>2</v>
      </c>
      <c r="G2121" s="4">
        <v>8</v>
      </c>
      <c r="H2121" s="5">
        <v>0</v>
      </c>
      <c r="I2121" s="5">
        <v>0</v>
      </c>
      <c r="J2121" s="5">
        <v>0</v>
      </c>
      <c r="K2121" s="5">
        <v>0</v>
      </c>
      <c r="L2121" s="5"/>
      <c r="M2121" s="5">
        <v>0</v>
      </c>
      <c r="N2121" s="5"/>
      <c r="O2121" s="5"/>
    </row>
    <row r="2122" spans="1:15" x14ac:dyDescent="0.3">
      <c r="A2122" s="4" t="s">
        <v>19</v>
      </c>
      <c r="B2122" s="5">
        <v>3010</v>
      </c>
      <c r="C2122" s="5">
        <v>200127</v>
      </c>
      <c r="D2122" s="6">
        <v>45331</v>
      </c>
      <c r="E2122" s="4" t="s">
        <v>9</v>
      </c>
      <c r="F2122" s="4">
        <v>2</v>
      </c>
      <c r="G2122" s="4">
        <v>8</v>
      </c>
      <c r="H2122" s="5">
        <v>242</v>
      </c>
      <c r="I2122" s="5"/>
      <c r="J2122" s="5"/>
      <c r="K2122" s="5"/>
      <c r="L2122" s="5"/>
      <c r="M2122" s="5">
        <v>188.50943396226415</v>
      </c>
      <c r="N2122" s="5"/>
      <c r="O2122" s="5"/>
    </row>
    <row r="2123" spans="1:15" x14ac:dyDescent="0.3">
      <c r="A2123" s="4" t="s">
        <v>19</v>
      </c>
      <c r="B2123" s="5">
        <v>3010</v>
      </c>
      <c r="C2123" s="5">
        <v>200127</v>
      </c>
      <c r="D2123" s="6">
        <v>45338</v>
      </c>
      <c r="E2123" s="4" t="s">
        <v>9</v>
      </c>
      <c r="F2123" s="4">
        <v>2</v>
      </c>
      <c r="G2123" s="4">
        <v>8</v>
      </c>
      <c r="H2123" s="5">
        <v>307</v>
      </c>
      <c r="I2123" s="5">
        <v>0</v>
      </c>
      <c r="J2123" s="5">
        <v>242</v>
      </c>
      <c r="K2123" s="5">
        <v>242</v>
      </c>
      <c r="L2123" s="5"/>
      <c r="M2123" s="5">
        <v>188.50943396226415</v>
      </c>
      <c r="N2123" s="5"/>
      <c r="O2123" s="5"/>
    </row>
    <row r="2124" spans="1:15" x14ac:dyDescent="0.3">
      <c r="A2124" s="4" t="s">
        <v>19</v>
      </c>
      <c r="B2124" s="5">
        <v>3010</v>
      </c>
      <c r="C2124" s="5">
        <v>200127</v>
      </c>
      <c r="D2124" s="6">
        <v>45345</v>
      </c>
      <c r="E2124" s="4" t="s">
        <v>9</v>
      </c>
      <c r="F2124" s="4">
        <v>2</v>
      </c>
      <c r="G2124" s="4">
        <v>8</v>
      </c>
      <c r="H2124" s="5">
        <v>243</v>
      </c>
      <c r="I2124" s="5">
        <v>32.5</v>
      </c>
      <c r="J2124" s="5">
        <v>339.5</v>
      </c>
      <c r="K2124" s="5">
        <v>209.5</v>
      </c>
      <c r="L2124" s="5"/>
      <c r="M2124" s="5">
        <v>188.50943396226415</v>
      </c>
      <c r="N2124" s="5"/>
      <c r="O2124" s="5"/>
    </row>
    <row r="2125" spans="1:15" x14ac:dyDescent="0.3">
      <c r="A2125" s="4" t="s">
        <v>19</v>
      </c>
      <c r="B2125" s="5">
        <v>3010</v>
      </c>
      <c r="C2125" s="5">
        <v>200127</v>
      </c>
      <c r="D2125" s="6">
        <v>45352</v>
      </c>
      <c r="E2125" s="4" t="s">
        <v>9</v>
      </c>
      <c r="F2125" s="4">
        <v>2</v>
      </c>
      <c r="G2125" s="4">
        <v>8</v>
      </c>
      <c r="H2125" s="5">
        <v>237</v>
      </c>
      <c r="I2125" s="5">
        <v>30.408332191467959</v>
      </c>
      <c r="J2125" s="5">
        <v>324.81666438293593</v>
      </c>
      <c r="K2125" s="5">
        <v>203.18333561706407</v>
      </c>
      <c r="L2125" s="5"/>
      <c r="M2125" s="5">
        <v>188.50943396226415</v>
      </c>
      <c r="N2125" s="5"/>
      <c r="O2125" s="5"/>
    </row>
    <row r="2126" spans="1:15" x14ac:dyDescent="0.3">
      <c r="A2126" s="4" t="s">
        <v>19</v>
      </c>
      <c r="B2126" s="5">
        <v>3010</v>
      </c>
      <c r="C2126" s="5">
        <v>200127</v>
      </c>
      <c r="D2126" s="6">
        <v>45359</v>
      </c>
      <c r="E2126" s="4" t="s">
        <v>9</v>
      </c>
      <c r="F2126" s="4">
        <v>2</v>
      </c>
      <c r="G2126" s="4">
        <v>8</v>
      </c>
      <c r="H2126" s="5">
        <v>213</v>
      </c>
      <c r="I2126" s="5">
        <v>28.812974508023292</v>
      </c>
      <c r="J2126" s="5">
        <v>314.8759490160466</v>
      </c>
      <c r="K2126" s="5">
        <v>199.62405098395342</v>
      </c>
      <c r="L2126" s="5"/>
      <c r="M2126" s="5">
        <v>188.50943396226415</v>
      </c>
      <c r="N2126" s="5"/>
      <c r="O2126" s="5"/>
    </row>
    <row r="2127" spans="1:15" x14ac:dyDescent="0.3">
      <c r="A2127" s="4" t="s">
        <v>19</v>
      </c>
      <c r="B2127" s="5">
        <v>3010</v>
      </c>
      <c r="C2127" s="5">
        <v>200127</v>
      </c>
      <c r="D2127" s="6">
        <v>45366</v>
      </c>
      <c r="E2127" s="4" t="s">
        <v>9</v>
      </c>
      <c r="F2127" s="4">
        <v>2</v>
      </c>
      <c r="G2127" s="4">
        <v>8</v>
      </c>
      <c r="H2127" s="5">
        <v>191</v>
      </c>
      <c r="I2127" s="5">
        <v>31.26403684747061</v>
      </c>
      <c r="J2127" s="5">
        <v>310.92807369494125</v>
      </c>
      <c r="K2127" s="5">
        <v>185.87192630505879</v>
      </c>
      <c r="L2127" s="5"/>
      <c r="M2127" s="5">
        <v>188.50943396226415</v>
      </c>
      <c r="N2127" s="5"/>
      <c r="O2127" s="5"/>
    </row>
    <row r="2128" spans="1:15" x14ac:dyDescent="0.3">
      <c r="A2128" s="4" t="s">
        <v>19</v>
      </c>
      <c r="B2128" s="5">
        <v>3010</v>
      </c>
      <c r="C2128" s="5">
        <v>200127</v>
      </c>
      <c r="D2128" s="6">
        <v>45373</v>
      </c>
      <c r="E2128" s="4" t="s">
        <v>9</v>
      </c>
      <c r="F2128" s="4">
        <v>2</v>
      </c>
      <c r="G2128" s="4">
        <v>8</v>
      </c>
      <c r="H2128" s="5">
        <v>196</v>
      </c>
      <c r="I2128" s="5">
        <v>35.667056072640605</v>
      </c>
      <c r="J2128" s="5">
        <v>310.16744547861458</v>
      </c>
      <c r="K2128" s="5">
        <v>167.49922118805213</v>
      </c>
      <c r="L2128" s="5"/>
      <c r="M2128" s="5">
        <v>188.50943396226415</v>
      </c>
      <c r="N2128" s="5"/>
      <c r="O2128" s="5"/>
    </row>
    <row r="2129" spans="1:15" x14ac:dyDescent="0.3">
      <c r="A2129" s="4" t="s">
        <v>19</v>
      </c>
      <c r="B2129" s="5">
        <v>3010</v>
      </c>
      <c r="C2129" s="5">
        <v>200127</v>
      </c>
      <c r="D2129" s="6">
        <v>45380</v>
      </c>
      <c r="E2129" s="4" t="s">
        <v>9</v>
      </c>
      <c r="F2129" s="4">
        <v>2</v>
      </c>
      <c r="G2129" s="4">
        <v>8</v>
      </c>
      <c r="H2129" s="5">
        <v>193</v>
      </c>
      <c r="I2129" s="5">
        <v>36.263772893754393</v>
      </c>
      <c r="J2129" s="5">
        <v>305.24183150179454</v>
      </c>
      <c r="K2129" s="5">
        <v>160.18673992677694</v>
      </c>
      <c r="L2129" s="5"/>
      <c r="M2129" s="5">
        <v>188.50943396226415</v>
      </c>
      <c r="N2129" s="5"/>
      <c r="O2129" s="5"/>
    </row>
    <row r="2130" spans="1:15" x14ac:dyDescent="0.3">
      <c r="A2130" s="4" t="s">
        <v>19</v>
      </c>
      <c r="B2130" s="5">
        <v>3010</v>
      </c>
      <c r="C2130" s="5">
        <v>200127</v>
      </c>
      <c r="D2130" s="6">
        <v>45387</v>
      </c>
      <c r="E2130" s="4" t="s">
        <v>9</v>
      </c>
      <c r="F2130" s="4">
        <v>2</v>
      </c>
      <c r="G2130" s="4">
        <v>8</v>
      </c>
      <c r="H2130" s="5">
        <v>132</v>
      </c>
      <c r="I2130" s="5">
        <v>36.375644324190326</v>
      </c>
      <c r="J2130" s="5">
        <v>300.50128864838064</v>
      </c>
      <c r="K2130" s="5">
        <v>154.99871135161936</v>
      </c>
      <c r="L2130" s="5"/>
      <c r="M2130" s="5">
        <v>188.50943396226415</v>
      </c>
      <c r="N2130" s="5"/>
      <c r="O2130" s="5"/>
    </row>
    <row r="2131" spans="1:15" x14ac:dyDescent="0.3">
      <c r="A2131" s="4" t="s">
        <v>19</v>
      </c>
      <c r="B2131" s="5">
        <v>3010</v>
      </c>
      <c r="C2131" s="5">
        <v>200127</v>
      </c>
      <c r="D2131" s="6">
        <v>45394</v>
      </c>
      <c r="E2131" s="4" t="s">
        <v>9</v>
      </c>
      <c r="F2131" s="4">
        <v>2</v>
      </c>
      <c r="G2131" s="4">
        <v>8</v>
      </c>
      <c r="H2131" s="5">
        <v>116</v>
      </c>
      <c r="I2131" s="5">
        <v>47.48420790115383</v>
      </c>
      <c r="J2131" s="5">
        <v>308.96841580230767</v>
      </c>
      <c r="K2131" s="5">
        <v>119.03158419769234</v>
      </c>
      <c r="L2131" s="5"/>
      <c r="M2131" s="5">
        <v>188.50943396226415</v>
      </c>
      <c r="N2131" s="5"/>
      <c r="O2131" s="5"/>
    </row>
    <row r="2132" spans="1:15" x14ac:dyDescent="0.3">
      <c r="A2132" s="4" t="s">
        <v>19</v>
      </c>
      <c r="B2132" s="5">
        <v>3010</v>
      </c>
      <c r="C2132" s="5">
        <v>200127</v>
      </c>
      <c r="D2132" s="6">
        <v>45401</v>
      </c>
      <c r="E2132" s="4" t="s">
        <v>9</v>
      </c>
      <c r="F2132" s="4">
        <v>2</v>
      </c>
      <c r="G2132" s="4">
        <v>8</v>
      </c>
      <c r="H2132" s="5">
        <v>157</v>
      </c>
      <c r="I2132" s="5">
        <v>42.474808710575729</v>
      </c>
      <c r="J2132" s="5">
        <v>275.07461742115146</v>
      </c>
      <c r="K2132" s="5">
        <v>105.17538257884854</v>
      </c>
      <c r="L2132" s="5"/>
      <c r="M2132" s="5">
        <v>188.50943396226415</v>
      </c>
      <c r="N2132" s="5"/>
      <c r="O2132" s="5"/>
    </row>
    <row r="2133" spans="1:15" x14ac:dyDescent="0.3">
      <c r="A2133" s="4" t="s">
        <v>19</v>
      </c>
      <c r="B2133" s="5">
        <v>3010</v>
      </c>
      <c r="C2133" s="5">
        <v>200127</v>
      </c>
      <c r="D2133" s="6">
        <v>45408</v>
      </c>
      <c r="E2133" s="4" t="s">
        <v>9</v>
      </c>
      <c r="F2133" s="4">
        <v>2</v>
      </c>
      <c r="G2133" s="4">
        <v>8</v>
      </c>
      <c r="H2133" s="5">
        <v>119</v>
      </c>
      <c r="I2133" s="5">
        <v>38.421795572305051</v>
      </c>
      <c r="J2133" s="5">
        <v>256.21859114461012</v>
      </c>
      <c r="K2133" s="5">
        <v>102.5314088553899</v>
      </c>
      <c r="L2133" s="5"/>
      <c r="M2133" s="5">
        <v>188.50943396226415</v>
      </c>
      <c r="N2133" s="5"/>
      <c r="O2133" s="5"/>
    </row>
    <row r="2134" spans="1:15" x14ac:dyDescent="0.3">
      <c r="A2134" s="4" t="s">
        <v>19</v>
      </c>
      <c r="B2134" s="5">
        <v>3010</v>
      </c>
      <c r="C2134" s="5">
        <v>200127</v>
      </c>
      <c r="D2134" s="6">
        <v>45415</v>
      </c>
      <c r="E2134" s="4" t="s">
        <v>9</v>
      </c>
      <c r="F2134" s="4">
        <v>2</v>
      </c>
      <c r="G2134" s="4">
        <v>8</v>
      </c>
      <c r="H2134" s="5">
        <v>136</v>
      </c>
      <c r="I2134" s="5">
        <v>36.044893882490484</v>
      </c>
      <c r="J2134" s="5">
        <v>236.71478776498097</v>
      </c>
      <c r="K2134" s="5">
        <v>92.535212235019031</v>
      </c>
      <c r="L2134" s="5"/>
      <c r="M2134" s="5">
        <v>188.50943396226415</v>
      </c>
      <c r="N2134" s="5"/>
      <c r="O2134" s="5"/>
    </row>
    <row r="2135" spans="1:15" x14ac:dyDescent="0.3">
      <c r="A2135" s="4" t="s">
        <v>19</v>
      </c>
      <c r="B2135" s="5">
        <v>3010</v>
      </c>
      <c r="C2135" s="5">
        <v>200127</v>
      </c>
      <c r="D2135" s="6">
        <v>45422</v>
      </c>
      <c r="E2135" s="4" t="s">
        <v>9</v>
      </c>
      <c r="F2135" s="4">
        <v>2</v>
      </c>
      <c r="G2135" s="4">
        <v>8</v>
      </c>
      <c r="H2135" s="5">
        <v>119</v>
      </c>
      <c r="I2135" s="5">
        <v>31.882597133859718</v>
      </c>
      <c r="J2135" s="5">
        <v>218.76519426771944</v>
      </c>
      <c r="K2135" s="5">
        <v>91.234805732280563</v>
      </c>
      <c r="L2135" s="5"/>
      <c r="M2135" s="5">
        <v>188.50943396226415</v>
      </c>
      <c r="N2135" s="5"/>
      <c r="O2135" s="5"/>
    </row>
    <row r="2136" spans="1:15" x14ac:dyDescent="0.3">
      <c r="A2136" s="4" t="s">
        <v>19</v>
      </c>
      <c r="B2136" s="5">
        <v>3010</v>
      </c>
      <c r="C2136" s="5">
        <v>200127</v>
      </c>
      <c r="D2136" s="6">
        <v>45429</v>
      </c>
      <c r="E2136" s="4" t="s">
        <v>9</v>
      </c>
      <c r="F2136" s="4">
        <v>2</v>
      </c>
      <c r="G2136" s="4">
        <v>8</v>
      </c>
      <c r="H2136" s="5">
        <v>136</v>
      </c>
      <c r="I2136" s="5">
        <v>30.585944484354247</v>
      </c>
      <c r="J2136" s="5">
        <v>207.17188896870849</v>
      </c>
      <c r="K2136" s="5">
        <v>84.828111031291513</v>
      </c>
      <c r="L2136" s="5"/>
      <c r="M2136" s="5">
        <v>188.50943396226415</v>
      </c>
      <c r="N2136" s="5"/>
      <c r="O2136" s="5"/>
    </row>
    <row r="2137" spans="1:15" x14ac:dyDescent="0.3">
      <c r="A2137" s="4" t="s">
        <v>19</v>
      </c>
      <c r="B2137" s="5">
        <v>3010</v>
      </c>
      <c r="C2137" s="5">
        <v>200127</v>
      </c>
      <c r="D2137" s="6">
        <v>45436</v>
      </c>
      <c r="E2137" s="4" t="s">
        <v>9</v>
      </c>
      <c r="F2137" s="4">
        <v>2</v>
      </c>
      <c r="G2137" s="4">
        <v>8</v>
      </c>
      <c r="H2137" s="5">
        <v>146</v>
      </c>
      <c r="I2137" s="5">
        <v>24.06761309311748</v>
      </c>
      <c r="J2137" s="5">
        <v>186.63522618623495</v>
      </c>
      <c r="K2137" s="5">
        <v>90.364773813765041</v>
      </c>
      <c r="L2137" s="5"/>
      <c r="M2137" s="5">
        <v>188.50943396226415</v>
      </c>
      <c r="N2137" s="5"/>
      <c r="O2137" s="5"/>
    </row>
    <row r="2138" spans="1:15" x14ac:dyDescent="0.3">
      <c r="A2138" s="4" t="s">
        <v>19</v>
      </c>
      <c r="B2138" s="5">
        <v>3010</v>
      </c>
      <c r="C2138" s="5">
        <v>200127</v>
      </c>
      <c r="D2138" s="6">
        <v>45443</v>
      </c>
      <c r="E2138" s="4" t="s">
        <v>9</v>
      </c>
      <c r="F2138" s="4">
        <v>2</v>
      </c>
      <c r="G2138" s="4">
        <v>8</v>
      </c>
      <c r="H2138" s="5">
        <v>96</v>
      </c>
      <c r="I2138" s="5">
        <v>13.434447327672247</v>
      </c>
      <c r="J2138" s="5">
        <v>159.49389465534449</v>
      </c>
      <c r="K2138" s="5">
        <v>105.75610534465551</v>
      </c>
      <c r="L2138" s="5"/>
      <c r="M2138" s="5">
        <v>188.50943396226415</v>
      </c>
      <c r="N2138" s="5"/>
      <c r="O2138" s="5"/>
    </row>
    <row r="2139" spans="1:15" x14ac:dyDescent="0.3">
      <c r="A2139" s="4" t="s">
        <v>19</v>
      </c>
      <c r="B2139" s="5">
        <v>3010</v>
      </c>
      <c r="C2139" s="5">
        <v>200127</v>
      </c>
      <c r="D2139" s="6">
        <v>45450</v>
      </c>
      <c r="E2139" s="4" t="s">
        <v>9</v>
      </c>
      <c r="F2139" s="4">
        <v>2</v>
      </c>
      <c r="G2139" s="4">
        <v>8</v>
      </c>
      <c r="H2139" s="5">
        <v>161</v>
      </c>
      <c r="I2139" s="5">
        <v>18.106887501721548</v>
      </c>
      <c r="J2139" s="5">
        <v>164.33877500344309</v>
      </c>
      <c r="K2139" s="5">
        <v>91.911224996556911</v>
      </c>
      <c r="L2139" s="5"/>
      <c r="M2139" s="5">
        <v>188.50943396226415</v>
      </c>
      <c r="N2139" s="5"/>
      <c r="O2139" s="5"/>
    </row>
    <row r="2140" spans="1:15" x14ac:dyDescent="0.3">
      <c r="A2140" s="4" t="s">
        <v>19</v>
      </c>
      <c r="B2140" s="5">
        <v>3010</v>
      </c>
      <c r="C2140" s="5">
        <v>200127</v>
      </c>
      <c r="D2140" s="6">
        <v>45457</v>
      </c>
      <c r="E2140" s="4" t="s">
        <v>9</v>
      </c>
      <c r="F2140" s="4">
        <v>2</v>
      </c>
      <c r="G2140" s="4">
        <v>8</v>
      </c>
      <c r="H2140" s="5">
        <v>122</v>
      </c>
      <c r="I2140" s="5">
        <v>20.320863662748195</v>
      </c>
      <c r="J2140" s="5">
        <v>174.39172732549639</v>
      </c>
      <c r="K2140" s="5">
        <v>93.10827267450361</v>
      </c>
      <c r="L2140" s="5"/>
      <c r="M2140" s="5">
        <v>188.50943396226415</v>
      </c>
      <c r="N2140" s="5"/>
      <c r="O2140" s="5"/>
    </row>
    <row r="2141" spans="1:15" x14ac:dyDescent="0.3">
      <c r="A2141" s="4" t="s">
        <v>19</v>
      </c>
      <c r="B2141" s="5">
        <v>3010</v>
      </c>
      <c r="C2141" s="5">
        <v>200127</v>
      </c>
      <c r="D2141" s="6">
        <v>45464</v>
      </c>
      <c r="E2141" s="4" t="s">
        <v>9</v>
      </c>
      <c r="F2141" s="4">
        <v>2</v>
      </c>
      <c r="G2141" s="4">
        <v>8</v>
      </c>
      <c r="H2141" s="5">
        <v>100</v>
      </c>
      <c r="I2141" s="5">
        <v>18.533331459832041</v>
      </c>
      <c r="J2141" s="5">
        <v>166.44166291966408</v>
      </c>
      <c r="K2141" s="5">
        <v>92.308337080335917</v>
      </c>
      <c r="L2141" s="5"/>
      <c r="M2141" s="5">
        <v>188.50943396226415</v>
      </c>
      <c r="N2141" s="5"/>
      <c r="O2141" s="5"/>
    </row>
    <row r="2142" spans="1:15" x14ac:dyDescent="0.3">
      <c r="A2142" s="4" t="s">
        <v>19</v>
      </c>
      <c r="B2142" s="5">
        <v>3010</v>
      </c>
      <c r="C2142" s="5">
        <v>200127</v>
      </c>
      <c r="D2142" s="6">
        <v>45471</v>
      </c>
      <c r="E2142" s="4" t="s">
        <v>9</v>
      </c>
      <c r="F2142" s="4">
        <v>2</v>
      </c>
      <c r="G2142" s="4">
        <v>8</v>
      </c>
      <c r="H2142" s="5">
        <v>144</v>
      </c>
      <c r="I2142" s="5">
        <v>20.790622886291789</v>
      </c>
      <c r="J2142" s="5">
        <v>168.58124577258357</v>
      </c>
      <c r="K2142" s="5">
        <v>85.418754227416429</v>
      </c>
      <c r="L2142" s="5"/>
      <c r="M2142" s="5">
        <v>188.50943396226415</v>
      </c>
      <c r="N2142" s="5"/>
      <c r="O2142" s="5"/>
    </row>
    <row r="2143" spans="1:15" x14ac:dyDescent="0.3">
      <c r="A2143" s="4" t="s">
        <v>19</v>
      </c>
      <c r="B2143" s="5">
        <v>3010</v>
      </c>
      <c r="C2143" s="5">
        <v>200127</v>
      </c>
      <c r="D2143" s="6">
        <v>45478</v>
      </c>
      <c r="E2143" s="4" t="s">
        <v>9</v>
      </c>
      <c r="F2143" s="4">
        <v>2</v>
      </c>
      <c r="G2143" s="4">
        <v>8</v>
      </c>
      <c r="H2143" s="5">
        <v>84</v>
      </c>
      <c r="I2143" s="5">
        <v>21.383404780343096</v>
      </c>
      <c r="J2143" s="5">
        <v>170.7668095606862</v>
      </c>
      <c r="K2143" s="5">
        <v>85.233190439313802</v>
      </c>
      <c r="L2143" s="5"/>
      <c r="M2143" s="5">
        <v>188.50943396226415</v>
      </c>
      <c r="N2143" s="5"/>
      <c r="O2143" s="5"/>
    </row>
    <row r="2144" spans="1:15" x14ac:dyDescent="0.3">
      <c r="A2144" s="4" t="s">
        <v>19</v>
      </c>
      <c r="B2144" s="5">
        <v>3010</v>
      </c>
      <c r="C2144" s="5">
        <v>200127</v>
      </c>
      <c r="D2144" s="6">
        <v>45485</v>
      </c>
      <c r="E2144" s="4" t="s">
        <v>9</v>
      </c>
      <c r="F2144" s="4">
        <v>2</v>
      </c>
      <c r="G2144" s="4">
        <v>8</v>
      </c>
      <c r="H2144" s="5">
        <v>153</v>
      </c>
      <c r="I2144" s="5">
        <v>25.884056386123099</v>
      </c>
      <c r="J2144" s="5">
        <v>175.39311277224618</v>
      </c>
      <c r="K2144" s="5">
        <v>71.856887227753802</v>
      </c>
      <c r="L2144" s="5"/>
      <c r="M2144" s="5">
        <v>188.50943396226415</v>
      </c>
      <c r="N2144" s="5"/>
      <c r="O2144" s="5"/>
    </row>
    <row r="2145" spans="1:15" x14ac:dyDescent="0.3">
      <c r="A2145" s="4" t="s">
        <v>19</v>
      </c>
      <c r="B2145" s="5">
        <v>3010</v>
      </c>
      <c r="C2145" s="5">
        <v>200127</v>
      </c>
      <c r="D2145" s="6">
        <v>45492</v>
      </c>
      <c r="E2145" s="4" t="s">
        <v>9</v>
      </c>
      <c r="F2145" s="4">
        <v>2</v>
      </c>
      <c r="G2145" s="4">
        <v>8</v>
      </c>
      <c r="H2145" s="5">
        <v>129</v>
      </c>
      <c r="I2145" s="5">
        <v>27.462474396892937</v>
      </c>
      <c r="J2145" s="5">
        <v>180.67494879378586</v>
      </c>
      <c r="K2145" s="5">
        <v>70.825051206214127</v>
      </c>
      <c r="L2145" s="5"/>
      <c r="M2145" s="5">
        <v>188.50943396226415</v>
      </c>
      <c r="N2145" s="5"/>
      <c r="O2145" s="5"/>
    </row>
    <row r="2146" spans="1:15" x14ac:dyDescent="0.3">
      <c r="A2146" s="4" t="s">
        <v>19</v>
      </c>
      <c r="B2146" s="5">
        <v>3010</v>
      </c>
      <c r="C2146" s="5">
        <v>200127</v>
      </c>
      <c r="D2146" s="6">
        <v>45499</v>
      </c>
      <c r="E2146" s="4" t="s">
        <v>9</v>
      </c>
      <c r="F2146" s="4">
        <v>2</v>
      </c>
      <c r="G2146" s="4">
        <v>8</v>
      </c>
      <c r="H2146" s="5">
        <v>93</v>
      </c>
      <c r="I2146" s="5">
        <v>26.452492793685817</v>
      </c>
      <c r="J2146" s="5">
        <v>176.52998558737164</v>
      </c>
      <c r="K2146" s="5">
        <v>70.720014412628359</v>
      </c>
      <c r="L2146" s="5"/>
      <c r="M2146" s="5">
        <v>188.50943396226415</v>
      </c>
      <c r="N2146" s="5"/>
      <c r="O2146" s="5"/>
    </row>
    <row r="2147" spans="1:15" x14ac:dyDescent="0.3">
      <c r="A2147" s="4" t="s">
        <v>19</v>
      </c>
      <c r="B2147" s="5">
        <v>3010</v>
      </c>
      <c r="C2147" s="5">
        <v>200127</v>
      </c>
      <c r="D2147" s="6">
        <v>45506</v>
      </c>
      <c r="E2147" s="4" t="s">
        <v>9</v>
      </c>
      <c r="F2147" s="4">
        <v>2</v>
      </c>
      <c r="G2147" s="4">
        <v>8</v>
      </c>
      <c r="H2147" s="5">
        <v>123</v>
      </c>
      <c r="I2147" s="5">
        <v>26.859588604444411</v>
      </c>
      <c r="J2147" s="5">
        <v>176.96917720888882</v>
      </c>
      <c r="K2147" s="5">
        <v>69.530822791111177</v>
      </c>
      <c r="L2147" s="5"/>
      <c r="M2147" s="5">
        <v>188.50943396226415</v>
      </c>
      <c r="N2147" s="5"/>
      <c r="O2147" s="5"/>
    </row>
    <row r="2148" spans="1:15" x14ac:dyDescent="0.3">
      <c r="A2148" s="4" t="s">
        <v>19</v>
      </c>
      <c r="B2148" s="5">
        <v>3010</v>
      </c>
      <c r="C2148" s="5">
        <v>200127</v>
      </c>
      <c r="D2148" s="6">
        <v>45513</v>
      </c>
      <c r="E2148" s="4" t="s">
        <v>9</v>
      </c>
      <c r="F2148" s="4">
        <v>2</v>
      </c>
      <c r="G2148" s="4">
        <v>8</v>
      </c>
      <c r="H2148" s="5">
        <v>186</v>
      </c>
      <c r="I2148" s="5">
        <v>22.819947414488052</v>
      </c>
      <c r="J2148" s="5">
        <v>164.13989482897611</v>
      </c>
      <c r="K2148" s="5">
        <v>72.860105171023889</v>
      </c>
      <c r="L2148" s="5"/>
      <c r="M2148" s="5">
        <v>188.50943396226415</v>
      </c>
      <c r="N2148" s="5"/>
      <c r="O2148" s="5"/>
    </row>
    <row r="2149" spans="1:15" x14ac:dyDescent="0.3">
      <c r="A2149" s="4" t="s">
        <v>19</v>
      </c>
      <c r="B2149" s="5">
        <v>3010</v>
      </c>
      <c r="C2149" s="5">
        <v>200127</v>
      </c>
      <c r="D2149" s="6">
        <v>45520</v>
      </c>
      <c r="E2149" s="4" t="s">
        <v>9</v>
      </c>
      <c r="F2149" s="4">
        <v>2</v>
      </c>
      <c r="G2149" s="4">
        <v>8</v>
      </c>
      <c r="H2149" s="5">
        <v>139</v>
      </c>
      <c r="I2149" s="5">
        <v>32.011716605018229</v>
      </c>
      <c r="J2149" s="5">
        <v>190.52343321003644</v>
      </c>
      <c r="K2149" s="5">
        <v>62.476566789963542</v>
      </c>
      <c r="L2149" s="5"/>
      <c r="M2149" s="5">
        <v>188.50943396226415</v>
      </c>
      <c r="N2149" s="5"/>
      <c r="O2149" s="5"/>
    </row>
    <row r="2150" spans="1:15" x14ac:dyDescent="0.3">
      <c r="A2150" s="4" t="s">
        <v>19</v>
      </c>
      <c r="B2150" s="5">
        <v>3010</v>
      </c>
      <c r="C2150" s="5">
        <v>200127</v>
      </c>
      <c r="D2150" s="6">
        <v>45527</v>
      </c>
      <c r="E2150" s="4" t="s">
        <v>9</v>
      </c>
      <c r="F2150" s="4">
        <v>2</v>
      </c>
      <c r="G2150" s="4">
        <v>8</v>
      </c>
      <c r="H2150" s="5">
        <v>151</v>
      </c>
      <c r="I2150" s="5">
        <v>30.540700303038239</v>
      </c>
      <c r="J2150" s="5">
        <v>192.45640060607647</v>
      </c>
      <c r="K2150" s="5">
        <v>70.293599393923529</v>
      </c>
      <c r="L2150" s="5"/>
      <c r="M2150" s="5">
        <v>188.50943396226415</v>
      </c>
      <c r="N2150" s="5"/>
      <c r="O2150" s="5"/>
    </row>
    <row r="2151" spans="1:15" x14ac:dyDescent="0.3">
      <c r="A2151" s="4" t="s">
        <v>19</v>
      </c>
      <c r="B2151" s="5">
        <v>3010</v>
      </c>
      <c r="C2151" s="5">
        <v>200127</v>
      </c>
      <c r="D2151" s="6">
        <v>45534</v>
      </c>
      <c r="E2151" s="4" t="s">
        <v>9</v>
      </c>
      <c r="F2151" s="4">
        <v>2</v>
      </c>
      <c r="G2151" s="4">
        <v>8</v>
      </c>
      <c r="H2151" s="5">
        <v>144</v>
      </c>
      <c r="I2151" s="5">
        <v>30.986892390170397</v>
      </c>
      <c r="J2151" s="5">
        <v>194.22378478034079</v>
      </c>
      <c r="K2151" s="5">
        <v>70.276215219659207</v>
      </c>
      <c r="L2151" s="5"/>
      <c r="M2151" s="5">
        <v>188.50943396226415</v>
      </c>
      <c r="N2151" s="5"/>
      <c r="O2151" s="5"/>
    </row>
    <row r="2152" spans="1:15" x14ac:dyDescent="0.3">
      <c r="A2152" s="4" t="s">
        <v>19</v>
      </c>
      <c r="B2152" s="5">
        <v>3010</v>
      </c>
      <c r="C2152" s="5">
        <v>200127</v>
      </c>
      <c r="D2152" s="6">
        <v>45541</v>
      </c>
      <c r="E2152" s="4" t="s">
        <v>9</v>
      </c>
      <c r="F2152" s="4">
        <v>2</v>
      </c>
      <c r="G2152" s="4">
        <v>8</v>
      </c>
      <c r="H2152" s="5">
        <v>110</v>
      </c>
      <c r="I2152" s="5">
        <v>25.103535607559348</v>
      </c>
      <c r="J2152" s="5">
        <v>189.9570712151187</v>
      </c>
      <c r="K2152" s="5">
        <v>89.542928784881298</v>
      </c>
      <c r="L2152" s="5"/>
      <c r="M2152" s="5">
        <v>188.50943396226415</v>
      </c>
      <c r="N2152" s="5"/>
      <c r="O2152" s="5"/>
    </row>
    <row r="2153" spans="1:15" x14ac:dyDescent="0.3">
      <c r="A2153" s="4" t="s">
        <v>19</v>
      </c>
      <c r="B2153" s="5">
        <v>3010</v>
      </c>
      <c r="C2153" s="5">
        <v>200127</v>
      </c>
      <c r="D2153" s="6">
        <v>45548</v>
      </c>
      <c r="E2153" s="4" t="s">
        <v>9</v>
      </c>
      <c r="F2153" s="4">
        <v>2</v>
      </c>
      <c r="G2153" s="4">
        <v>8</v>
      </c>
      <c r="H2153" s="5">
        <v>103</v>
      </c>
      <c r="I2153" s="5">
        <v>26.267553654651589</v>
      </c>
      <c r="J2153" s="5">
        <v>186.91010730930319</v>
      </c>
      <c r="K2153" s="5">
        <v>81.839892690696814</v>
      </c>
      <c r="L2153" s="5"/>
      <c r="M2153" s="5">
        <v>188.50943396226415</v>
      </c>
      <c r="N2153" s="5"/>
      <c r="O2153" s="5"/>
    </row>
    <row r="2154" spans="1:15" x14ac:dyDescent="0.3">
      <c r="A2154" s="4" t="s">
        <v>19</v>
      </c>
      <c r="B2154" s="5">
        <v>3010</v>
      </c>
      <c r="C2154" s="5">
        <v>200127</v>
      </c>
      <c r="D2154" s="6">
        <v>45555</v>
      </c>
      <c r="E2154" s="4" t="s">
        <v>9</v>
      </c>
      <c r="F2154" s="4">
        <v>2</v>
      </c>
      <c r="G2154" s="4">
        <v>8</v>
      </c>
      <c r="H2154" s="5">
        <v>135</v>
      </c>
      <c r="I2154" s="5">
        <v>28.264100463308576</v>
      </c>
      <c r="J2154" s="5">
        <v>187.65320092661716</v>
      </c>
      <c r="K2154" s="5">
        <v>74.59679907338284</v>
      </c>
      <c r="L2154" s="5"/>
      <c r="M2154" s="5">
        <v>188.50943396226415</v>
      </c>
      <c r="N2154" s="5"/>
      <c r="O2154" s="5"/>
    </row>
    <row r="2155" spans="1:15" x14ac:dyDescent="0.3">
      <c r="A2155" s="4" t="s">
        <v>19</v>
      </c>
      <c r="B2155" s="5">
        <v>3010</v>
      </c>
      <c r="C2155" s="5">
        <v>200127</v>
      </c>
      <c r="D2155" s="6">
        <v>45562</v>
      </c>
      <c r="E2155" s="4" t="s">
        <v>9</v>
      </c>
      <c r="F2155" s="4">
        <v>2</v>
      </c>
      <c r="G2155" s="4">
        <v>8</v>
      </c>
      <c r="H2155" s="5">
        <v>114</v>
      </c>
      <c r="I2155" s="5">
        <v>24.320451784454992</v>
      </c>
      <c r="J2155" s="5">
        <v>185.01590356890998</v>
      </c>
      <c r="K2155" s="5">
        <v>87.734096431090023</v>
      </c>
      <c r="L2155" s="5"/>
      <c r="M2155" s="5">
        <v>188.50943396226415</v>
      </c>
      <c r="N2155" s="5"/>
      <c r="O2155" s="5"/>
    </row>
    <row r="2156" spans="1:15" x14ac:dyDescent="0.3">
      <c r="A2156" s="4" t="s">
        <v>19</v>
      </c>
      <c r="B2156" s="5">
        <v>3010</v>
      </c>
      <c r="C2156" s="5">
        <v>200127</v>
      </c>
      <c r="D2156" s="6">
        <v>45569</v>
      </c>
      <c r="E2156" s="4" t="s">
        <v>9</v>
      </c>
      <c r="F2156" s="4">
        <v>2</v>
      </c>
      <c r="G2156" s="4">
        <v>8</v>
      </c>
      <c r="H2156" s="5">
        <v>130</v>
      </c>
      <c r="I2156" s="5">
        <v>25.108514492100085</v>
      </c>
      <c r="J2156" s="5">
        <v>185.46702898420017</v>
      </c>
      <c r="K2156" s="5">
        <v>85.032971015799831</v>
      </c>
      <c r="L2156" s="5"/>
      <c r="M2156" s="5">
        <v>188.50943396226415</v>
      </c>
      <c r="N2156" s="5"/>
      <c r="O2156" s="5"/>
    </row>
    <row r="2157" spans="1:15" x14ac:dyDescent="0.3">
      <c r="A2157" s="4" t="s">
        <v>19</v>
      </c>
      <c r="B2157" s="5">
        <v>3010</v>
      </c>
      <c r="C2157" s="5">
        <v>200127</v>
      </c>
      <c r="D2157" s="6">
        <v>45576</v>
      </c>
      <c r="E2157" s="4" t="s">
        <v>9</v>
      </c>
      <c r="F2157" s="4">
        <v>2</v>
      </c>
      <c r="G2157" s="4">
        <v>8</v>
      </c>
      <c r="H2157" s="5">
        <v>338</v>
      </c>
      <c r="I2157" s="5">
        <v>16.215347668181526</v>
      </c>
      <c r="J2157" s="5">
        <v>160.68069533636304</v>
      </c>
      <c r="K2157" s="5">
        <v>95.819304663636956</v>
      </c>
      <c r="L2157" s="5"/>
      <c r="M2157" s="5">
        <v>188.50943396226415</v>
      </c>
      <c r="N2157" s="5"/>
      <c r="O2157" s="5"/>
    </row>
    <row r="2158" spans="1:15" x14ac:dyDescent="0.3">
      <c r="A2158" s="4" t="s">
        <v>19</v>
      </c>
      <c r="B2158" s="5">
        <v>3010</v>
      </c>
      <c r="C2158" s="5">
        <v>200127</v>
      </c>
      <c r="D2158" s="6">
        <v>45583</v>
      </c>
      <c r="E2158" s="4" t="s">
        <v>9</v>
      </c>
      <c r="F2158" s="4">
        <v>2</v>
      </c>
      <c r="G2158" s="4">
        <v>8</v>
      </c>
      <c r="H2158" s="5">
        <v>758</v>
      </c>
      <c r="I2158" s="5">
        <v>71.617800685304488</v>
      </c>
      <c r="J2158" s="5">
        <v>296.36060137060895</v>
      </c>
      <c r="K2158" s="5">
        <v>9.8893986293910245</v>
      </c>
      <c r="L2158" s="5"/>
      <c r="M2158" s="5">
        <v>188.50943396226415</v>
      </c>
      <c r="N2158" s="5"/>
      <c r="O2158" s="5"/>
    </row>
    <row r="2159" spans="1:15" x14ac:dyDescent="0.3">
      <c r="A2159" s="4" t="s">
        <v>19</v>
      </c>
      <c r="B2159" s="5">
        <v>3010</v>
      </c>
      <c r="C2159" s="5">
        <v>200127</v>
      </c>
      <c r="D2159" s="6">
        <v>45590</v>
      </c>
      <c r="E2159" s="4" t="s">
        <v>9</v>
      </c>
      <c r="F2159" s="4">
        <v>2</v>
      </c>
      <c r="G2159" s="4">
        <v>8</v>
      </c>
      <c r="H2159" s="5">
        <v>557</v>
      </c>
      <c r="I2159" s="5">
        <v>212.38114323074919</v>
      </c>
      <c r="J2159" s="5">
        <v>653.76228646149843</v>
      </c>
      <c r="K2159" s="5">
        <v>-195.76228646149838</v>
      </c>
      <c r="L2159" s="5"/>
      <c r="M2159" s="5">
        <v>188.50943396226415</v>
      </c>
      <c r="N2159" s="5"/>
      <c r="O2159" s="5"/>
    </row>
    <row r="2160" spans="1:15" x14ac:dyDescent="0.3">
      <c r="A2160" s="4" t="s">
        <v>19</v>
      </c>
      <c r="B2160" s="5">
        <v>3010</v>
      </c>
      <c r="C2160" s="5">
        <v>200127</v>
      </c>
      <c r="D2160" s="6">
        <v>45597</v>
      </c>
      <c r="E2160" s="4" t="s">
        <v>9</v>
      </c>
      <c r="F2160" s="4">
        <v>2</v>
      </c>
      <c r="G2160" s="4">
        <v>8</v>
      </c>
      <c r="H2160" s="5">
        <v>527</v>
      </c>
      <c r="I2160" s="5">
        <v>234.48983853250442</v>
      </c>
      <c r="J2160" s="5">
        <v>749.6046770650089</v>
      </c>
      <c r="K2160" s="5">
        <v>-188.35467706500884</v>
      </c>
      <c r="L2160" s="5"/>
      <c r="M2160" s="5">
        <v>188.50943396226415</v>
      </c>
      <c r="N2160" s="5"/>
      <c r="O2160" s="5"/>
    </row>
    <row r="2161" spans="1:15" x14ac:dyDescent="0.3">
      <c r="A2161" s="4" t="s">
        <v>19</v>
      </c>
      <c r="B2161" s="5">
        <v>3010</v>
      </c>
      <c r="C2161" s="5">
        <v>200127</v>
      </c>
      <c r="D2161" s="6">
        <v>45604</v>
      </c>
      <c r="E2161" s="4" t="s">
        <v>9</v>
      </c>
      <c r="F2161" s="4">
        <v>2</v>
      </c>
      <c r="G2161" s="4">
        <v>8</v>
      </c>
      <c r="H2161" s="5">
        <v>231</v>
      </c>
      <c r="I2161" s="5">
        <v>237.10111239722178</v>
      </c>
      <c r="J2161" s="5">
        <v>806.95222479444351</v>
      </c>
      <c r="K2161" s="5">
        <v>-141.45222479444357</v>
      </c>
      <c r="L2161" s="5"/>
      <c r="M2161" s="5">
        <v>188.50943396226415</v>
      </c>
      <c r="N2161" s="5"/>
      <c r="O2161" s="5"/>
    </row>
    <row r="2162" spans="1:15" x14ac:dyDescent="0.3">
      <c r="A2162" s="4" t="s">
        <v>19</v>
      </c>
      <c r="B2162" s="5">
        <v>3010</v>
      </c>
      <c r="C2162" s="5">
        <v>200127</v>
      </c>
      <c r="D2162" s="6">
        <v>45611</v>
      </c>
      <c r="E2162" s="4" t="s">
        <v>9</v>
      </c>
      <c r="F2162" s="4">
        <v>2</v>
      </c>
      <c r="G2162" s="4">
        <v>8</v>
      </c>
      <c r="H2162" s="5">
        <v>207</v>
      </c>
      <c r="I2162" s="5">
        <v>225.0709610322931</v>
      </c>
      <c r="J2162" s="5">
        <v>798.8919220645862</v>
      </c>
      <c r="K2162" s="5">
        <v>-101.3919220645862</v>
      </c>
      <c r="L2162" s="5"/>
      <c r="M2162" s="5">
        <v>188.50943396226415</v>
      </c>
      <c r="N2162" s="5"/>
      <c r="O2162" s="5"/>
    </row>
    <row r="2163" spans="1:15" x14ac:dyDescent="0.3">
      <c r="A2163" s="4" t="s">
        <v>19</v>
      </c>
      <c r="B2163" s="5">
        <v>3010</v>
      </c>
      <c r="C2163" s="5">
        <v>200127</v>
      </c>
      <c r="D2163" s="6">
        <v>45618</v>
      </c>
      <c r="E2163" s="4" t="s">
        <v>9</v>
      </c>
      <c r="F2163" s="4">
        <v>2</v>
      </c>
      <c r="G2163" s="4">
        <v>8</v>
      </c>
      <c r="H2163" s="5">
        <v>192</v>
      </c>
      <c r="I2163" s="5">
        <v>217.66129077077531</v>
      </c>
      <c r="J2163" s="5">
        <v>793.07258154155056</v>
      </c>
      <c r="K2163" s="5">
        <v>-77.572581541550619</v>
      </c>
      <c r="L2163" s="5"/>
      <c r="M2163" s="5">
        <v>188.50943396226415</v>
      </c>
      <c r="N2163" s="5"/>
      <c r="O2163" s="5"/>
    </row>
    <row r="2164" spans="1:15" x14ac:dyDescent="0.3">
      <c r="A2164" s="4" t="s">
        <v>19</v>
      </c>
      <c r="B2164" s="5">
        <v>3010</v>
      </c>
      <c r="C2164" s="5">
        <v>200127</v>
      </c>
      <c r="D2164" s="6">
        <v>45625</v>
      </c>
      <c r="E2164" s="4" t="s">
        <v>9</v>
      </c>
      <c r="F2164" s="4">
        <v>2</v>
      </c>
      <c r="G2164" s="4">
        <v>8</v>
      </c>
      <c r="H2164" s="5">
        <v>114</v>
      </c>
      <c r="I2164" s="5">
        <v>208.05948668589951</v>
      </c>
      <c r="J2164" s="5">
        <v>783.61897337179903</v>
      </c>
      <c r="K2164" s="5">
        <v>-48.618973371799029</v>
      </c>
      <c r="L2164" s="5"/>
      <c r="M2164" s="5">
        <v>188.50943396226415</v>
      </c>
      <c r="N2164" s="5"/>
      <c r="O2164" s="5"/>
    </row>
    <row r="2165" spans="1:15" x14ac:dyDescent="0.3">
      <c r="A2165" s="4" t="s">
        <v>19</v>
      </c>
      <c r="B2165" s="5">
        <v>3010</v>
      </c>
      <c r="C2165" s="5">
        <v>200127</v>
      </c>
      <c r="D2165" s="6">
        <v>45632</v>
      </c>
      <c r="E2165" s="4" t="s">
        <v>9</v>
      </c>
      <c r="F2165" s="4">
        <v>2</v>
      </c>
      <c r="G2165" s="4">
        <v>8</v>
      </c>
      <c r="H2165" s="5">
        <v>131</v>
      </c>
      <c r="I2165" s="5">
        <v>210.39664921286175</v>
      </c>
      <c r="J2165" s="5">
        <v>786.29329842572349</v>
      </c>
      <c r="K2165" s="5">
        <v>-55.293298425723492</v>
      </c>
      <c r="L2165" s="5"/>
      <c r="M2165" s="5">
        <v>188.50943396226415</v>
      </c>
      <c r="N2165" s="5"/>
      <c r="O2165" s="5"/>
    </row>
    <row r="2166" spans="1:15" x14ac:dyDescent="0.3">
      <c r="A2166" s="4" t="s">
        <v>19</v>
      </c>
      <c r="B2166" s="5">
        <v>3010</v>
      </c>
      <c r="C2166" s="5">
        <v>200127</v>
      </c>
      <c r="D2166" s="6">
        <v>45639</v>
      </c>
      <c r="E2166" s="4" t="s">
        <v>9</v>
      </c>
      <c r="F2166" s="4">
        <v>2</v>
      </c>
      <c r="G2166" s="4">
        <v>8</v>
      </c>
      <c r="H2166" s="5">
        <v>144</v>
      </c>
      <c r="I2166" s="5">
        <v>224.44706363639511</v>
      </c>
      <c r="J2166" s="5">
        <v>788.51912727279023</v>
      </c>
      <c r="K2166" s="5">
        <v>-109.26912727279023</v>
      </c>
      <c r="L2166" s="5"/>
      <c r="M2166" s="5">
        <v>188.50943396226415</v>
      </c>
      <c r="N2166" s="5"/>
      <c r="O2166" s="5"/>
    </row>
    <row r="2167" spans="1:15" x14ac:dyDescent="0.3">
      <c r="A2167" s="4" t="s">
        <v>19</v>
      </c>
      <c r="B2167" s="5">
        <v>3010</v>
      </c>
      <c r="C2167" s="5">
        <v>200127</v>
      </c>
      <c r="D2167" s="6">
        <v>45646</v>
      </c>
      <c r="E2167" s="4" t="s">
        <v>9</v>
      </c>
      <c r="F2167" s="4">
        <v>2</v>
      </c>
      <c r="G2167" s="4">
        <v>8</v>
      </c>
      <c r="H2167" s="5">
        <v>176</v>
      </c>
      <c r="I2167" s="5">
        <v>165.49881985984069</v>
      </c>
      <c r="J2167" s="5">
        <v>593.87263971968139</v>
      </c>
      <c r="K2167" s="5">
        <v>-68.122639719681388</v>
      </c>
      <c r="L2167" s="5"/>
      <c r="M2167" s="5">
        <v>188.50943396226415</v>
      </c>
      <c r="N2167" s="5"/>
      <c r="O2167" s="5"/>
    </row>
    <row r="2168" spans="1:15" x14ac:dyDescent="0.3">
      <c r="A2168" s="4" t="s">
        <v>19</v>
      </c>
      <c r="B2168" s="5">
        <v>3010</v>
      </c>
      <c r="C2168" s="5">
        <v>200127</v>
      </c>
      <c r="D2168" s="6">
        <v>45653</v>
      </c>
      <c r="E2168" s="4" t="s">
        <v>9</v>
      </c>
      <c r="F2168" s="4">
        <v>2</v>
      </c>
      <c r="G2168" s="4">
        <v>8</v>
      </c>
      <c r="H2168" s="5">
        <v>90</v>
      </c>
      <c r="I2168" s="5">
        <v>123.49671048250637</v>
      </c>
      <c r="J2168" s="5">
        <v>462.24342096501277</v>
      </c>
      <c r="K2168" s="5">
        <v>-31.743420965012746</v>
      </c>
      <c r="L2168" s="5"/>
      <c r="M2168" s="5">
        <v>188.50943396226415</v>
      </c>
      <c r="N2168" s="5"/>
      <c r="O2168" s="5"/>
    </row>
    <row r="2169" spans="1:15" x14ac:dyDescent="0.3">
      <c r="A2169" s="4" t="s">
        <v>19</v>
      </c>
      <c r="B2169" s="5">
        <v>3010</v>
      </c>
      <c r="C2169" s="5">
        <v>200127</v>
      </c>
      <c r="D2169" s="6">
        <v>45660</v>
      </c>
      <c r="E2169" s="4" t="s">
        <v>9</v>
      </c>
      <c r="F2169" s="4">
        <v>2</v>
      </c>
      <c r="G2169" s="4">
        <v>8</v>
      </c>
      <c r="H2169" s="5">
        <v>132</v>
      </c>
      <c r="I2169" s="5">
        <v>45.606845703249419</v>
      </c>
      <c r="J2169" s="5">
        <v>251.83869140649884</v>
      </c>
      <c r="K2169" s="5">
        <v>69.411308593501161</v>
      </c>
      <c r="L2169" s="5"/>
      <c r="M2169" s="5">
        <v>188.50943396226415</v>
      </c>
      <c r="N2169" s="5"/>
      <c r="O2169" s="5"/>
    </row>
    <row r="2170" spans="1:15" x14ac:dyDescent="0.3">
      <c r="A2170" s="4" t="s">
        <v>19</v>
      </c>
      <c r="B2170" s="5">
        <v>3010</v>
      </c>
      <c r="C2170" s="5">
        <v>200127</v>
      </c>
      <c r="D2170" s="6">
        <v>45667</v>
      </c>
      <c r="E2170" s="4" t="s">
        <v>9</v>
      </c>
      <c r="F2170" s="4">
        <v>2</v>
      </c>
      <c r="G2170" s="4">
        <v>8</v>
      </c>
      <c r="H2170" s="5">
        <v>147</v>
      </c>
      <c r="I2170" s="5">
        <v>37.552463301360142</v>
      </c>
      <c r="J2170" s="5">
        <v>223.3549266027203</v>
      </c>
      <c r="K2170" s="5">
        <v>73.145073397279717</v>
      </c>
      <c r="L2170" s="5"/>
      <c r="M2170" s="5">
        <v>188.50943396226415</v>
      </c>
      <c r="N2170" s="5"/>
      <c r="O2170" s="5"/>
    </row>
    <row r="2171" spans="1:15" x14ac:dyDescent="0.3">
      <c r="A2171" s="4" t="s">
        <v>19</v>
      </c>
      <c r="B2171" s="5">
        <v>3010</v>
      </c>
      <c r="C2171" s="5">
        <v>200127</v>
      </c>
      <c r="D2171" s="6">
        <v>45674</v>
      </c>
      <c r="E2171" s="4" t="s">
        <v>9</v>
      </c>
      <c r="F2171" s="4">
        <v>2</v>
      </c>
      <c r="G2171" s="4">
        <v>8</v>
      </c>
      <c r="H2171" s="5">
        <v>226</v>
      </c>
      <c r="I2171" s="5">
        <v>30.375771595138122</v>
      </c>
      <c r="J2171" s="5">
        <v>201.50154319027624</v>
      </c>
      <c r="K2171" s="5">
        <v>79.998456809723763</v>
      </c>
      <c r="L2171" s="5"/>
      <c r="M2171" s="5">
        <v>188.50943396226415</v>
      </c>
      <c r="N2171" s="5"/>
      <c r="O2171" s="5"/>
    </row>
    <row r="2172" spans="1:15" x14ac:dyDescent="0.3">
      <c r="A2172" s="4" t="s">
        <v>19</v>
      </c>
      <c r="B2172" s="5">
        <v>3010</v>
      </c>
      <c r="C2172" s="5">
        <v>200127</v>
      </c>
      <c r="D2172" s="6">
        <v>45681</v>
      </c>
      <c r="E2172" s="4" t="s">
        <v>9</v>
      </c>
      <c r="F2172" s="4">
        <v>2</v>
      </c>
      <c r="G2172" s="4">
        <v>8</v>
      </c>
      <c r="H2172" s="5">
        <v>217</v>
      </c>
      <c r="I2172" s="5">
        <v>38.532453853861945</v>
      </c>
      <c r="J2172" s="5">
        <v>222.06490770772388</v>
      </c>
      <c r="K2172" s="5">
        <v>67.93509229227611</v>
      </c>
      <c r="L2172" s="5"/>
      <c r="M2172" s="5">
        <v>188.50943396226415</v>
      </c>
      <c r="N2172" s="5"/>
      <c r="O2172" s="5"/>
    </row>
    <row r="2173" spans="1:15" x14ac:dyDescent="0.3">
      <c r="A2173" s="4" t="s">
        <v>19</v>
      </c>
      <c r="B2173" s="5">
        <v>3010</v>
      </c>
      <c r="C2173" s="5">
        <v>200127</v>
      </c>
      <c r="D2173" s="6">
        <v>45688</v>
      </c>
      <c r="E2173" s="4" t="s">
        <v>9</v>
      </c>
      <c r="F2173" s="4">
        <v>2</v>
      </c>
      <c r="G2173" s="4">
        <v>8</v>
      </c>
      <c r="H2173" s="5">
        <v>236</v>
      </c>
      <c r="I2173" s="5">
        <v>42.975101803253473</v>
      </c>
      <c r="J2173" s="5">
        <v>243.82520360650693</v>
      </c>
      <c r="K2173" s="5">
        <v>71.924796393493054</v>
      </c>
      <c r="L2173" s="5"/>
      <c r="M2173" s="5">
        <v>188.50943396226415</v>
      </c>
      <c r="N2173" s="5"/>
      <c r="O2173" s="5"/>
    </row>
    <row r="2174" spans="1:15" x14ac:dyDescent="0.3">
      <c r="A2174" s="4" t="s">
        <v>19</v>
      </c>
      <c r="B2174" s="5">
        <v>3010</v>
      </c>
      <c r="C2174" s="5">
        <v>200127</v>
      </c>
      <c r="D2174" s="6">
        <v>45695</v>
      </c>
      <c r="E2174" s="4" t="s">
        <v>9</v>
      </c>
      <c r="F2174" s="4">
        <v>2</v>
      </c>
      <c r="G2174" s="4">
        <v>8</v>
      </c>
      <c r="H2174" s="5">
        <v>268</v>
      </c>
      <c r="I2174" s="5">
        <v>48.448426187029028</v>
      </c>
      <c r="J2174" s="5">
        <v>267.89685237405808</v>
      </c>
      <c r="K2174" s="5">
        <v>74.103147625941943</v>
      </c>
      <c r="L2174" s="5"/>
      <c r="M2174" s="5">
        <v>188.50943396226415</v>
      </c>
      <c r="N2174" s="5"/>
      <c r="O2174" s="5"/>
    </row>
    <row r="2175" spans="1:15" x14ac:dyDescent="0.3">
      <c r="A2175" s="4" t="s">
        <v>19</v>
      </c>
      <c r="B2175" s="5">
        <v>3010</v>
      </c>
      <c r="C2175" s="5">
        <v>200102</v>
      </c>
      <c r="D2175" s="6">
        <v>45331</v>
      </c>
      <c r="E2175" s="4" t="s">
        <v>10</v>
      </c>
      <c r="F2175" s="4">
        <v>2</v>
      </c>
      <c r="G2175" s="4">
        <v>8</v>
      </c>
      <c r="H2175" s="5">
        <v>827</v>
      </c>
      <c r="I2175" s="5"/>
      <c r="J2175" s="5"/>
      <c r="K2175" s="5"/>
      <c r="L2175" s="5"/>
      <c r="M2175" s="5">
        <v>1552.5471698113208</v>
      </c>
      <c r="N2175" s="5"/>
      <c r="O2175" s="5"/>
    </row>
    <row r="2176" spans="1:15" x14ac:dyDescent="0.3">
      <c r="A2176" s="4" t="s">
        <v>19</v>
      </c>
      <c r="B2176" s="5">
        <v>3010</v>
      </c>
      <c r="C2176" s="5">
        <v>200102</v>
      </c>
      <c r="D2176" s="6">
        <v>45338</v>
      </c>
      <c r="E2176" s="4" t="s">
        <v>10</v>
      </c>
      <c r="F2176" s="4">
        <v>2</v>
      </c>
      <c r="G2176" s="4">
        <v>8</v>
      </c>
      <c r="H2176" s="5">
        <v>1143</v>
      </c>
      <c r="I2176" s="5">
        <v>0</v>
      </c>
      <c r="J2176" s="5">
        <v>827</v>
      </c>
      <c r="K2176" s="5">
        <v>827</v>
      </c>
      <c r="L2176" s="5"/>
      <c r="M2176" s="5">
        <v>1552.5471698113208</v>
      </c>
      <c r="N2176" s="5"/>
      <c r="O2176" s="5"/>
    </row>
    <row r="2177" spans="1:15" x14ac:dyDescent="0.3">
      <c r="A2177" s="4" t="s">
        <v>19</v>
      </c>
      <c r="B2177" s="5">
        <v>3010</v>
      </c>
      <c r="C2177" s="5">
        <v>200102</v>
      </c>
      <c r="D2177" s="6">
        <v>45345</v>
      </c>
      <c r="E2177" s="4" t="s">
        <v>10</v>
      </c>
      <c r="F2177" s="4">
        <v>2</v>
      </c>
      <c r="G2177" s="4">
        <v>8</v>
      </c>
      <c r="H2177" s="5">
        <v>1009</v>
      </c>
      <c r="I2177" s="5">
        <v>158</v>
      </c>
      <c r="J2177" s="5">
        <v>1301</v>
      </c>
      <c r="K2177" s="5">
        <v>669</v>
      </c>
      <c r="L2177" s="5"/>
      <c r="M2177" s="5">
        <v>1552.5471698113208</v>
      </c>
      <c r="N2177" s="5"/>
      <c r="O2177" s="5"/>
    </row>
    <row r="2178" spans="1:15" x14ac:dyDescent="0.3">
      <c r="A2178" s="4" t="s">
        <v>19</v>
      </c>
      <c r="B2178" s="5">
        <v>3010</v>
      </c>
      <c r="C2178" s="5">
        <v>200102</v>
      </c>
      <c r="D2178" s="6">
        <v>45352</v>
      </c>
      <c r="E2178" s="4" t="s">
        <v>10</v>
      </c>
      <c r="F2178" s="4">
        <v>2</v>
      </c>
      <c r="G2178" s="4">
        <v>8</v>
      </c>
      <c r="H2178" s="5">
        <v>1093</v>
      </c>
      <c r="I2178" s="5">
        <v>129.50160874161628</v>
      </c>
      <c r="J2178" s="5">
        <v>1252.0032174832327</v>
      </c>
      <c r="K2178" s="5">
        <v>733.99678251676744</v>
      </c>
      <c r="L2178" s="5"/>
      <c r="M2178" s="5">
        <v>1552.5471698113208</v>
      </c>
      <c r="N2178" s="5"/>
      <c r="O2178" s="5"/>
    </row>
    <row r="2179" spans="1:15" x14ac:dyDescent="0.3">
      <c r="A2179" s="4" t="s">
        <v>19</v>
      </c>
      <c r="B2179" s="5">
        <v>3010</v>
      </c>
      <c r="C2179" s="5">
        <v>200102</v>
      </c>
      <c r="D2179" s="6">
        <v>45359</v>
      </c>
      <c r="E2179" s="4" t="s">
        <v>10</v>
      </c>
      <c r="F2179" s="4">
        <v>2</v>
      </c>
      <c r="G2179" s="4">
        <v>8</v>
      </c>
      <c r="H2179" s="5">
        <v>1129</v>
      </c>
      <c r="I2179" s="5">
        <v>120.22063050907694</v>
      </c>
      <c r="J2179" s="5">
        <v>1258.4412610181539</v>
      </c>
      <c r="K2179" s="5">
        <v>777.55873898184609</v>
      </c>
      <c r="L2179" s="5"/>
      <c r="M2179" s="5">
        <v>1552.5471698113208</v>
      </c>
      <c r="N2179" s="5"/>
      <c r="O2179" s="5"/>
    </row>
    <row r="2180" spans="1:15" x14ac:dyDescent="0.3">
      <c r="A2180" s="4" t="s">
        <v>19</v>
      </c>
      <c r="B2180" s="5">
        <v>3010</v>
      </c>
      <c r="C2180" s="5">
        <v>200102</v>
      </c>
      <c r="D2180" s="6">
        <v>45366</v>
      </c>
      <c r="E2180" s="4" t="s">
        <v>10</v>
      </c>
      <c r="F2180" s="4">
        <v>2</v>
      </c>
      <c r="G2180" s="4">
        <v>8</v>
      </c>
      <c r="H2180" s="5">
        <v>1190</v>
      </c>
      <c r="I2180" s="5">
        <v>116.334689581397</v>
      </c>
      <c r="J2180" s="5">
        <v>1272.8693791627941</v>
      </c>
      <c r="K2180" s="5">
        <v>807.53062083720602</v>
      </c>
      <c r="L2180" s="5"/>
      <c r="M2180" s="5">
        <v>1552.5471698113208</v>
      </c>
      <c r="N2180" s="5"/>
      <c r="O2180" s="5"/>
    </row>
    <row r="2181" spans="1:15" x14ac:dyDescent="0.3">
      <c r="A2181" s="4" t="s">
        <v>19</v>
      </c>
      <c r="B2181" s="5">
        <v>3010</v>
      </c>
      <c r="C2181" s="5">
        <v>200102</v>
      </c>
      <c r="D2181" s="6">
        <v>45373</v>
      </c>
      <c r="E2181" s="4" t="s">
        <v>10</v>
      </c>
      <c r="F2181" s="4">
        <v>2</v>
      </c>
      <c r="G2181" s="4">
        <v>8</v>
      </c>
      <c r="H2181" s="5">
        <v>1239</v>
      </c>
      <c r="I2181" s="5">
        <v>119.97835452928814</v>
      </c>
      <c r="J2181" s="5">
        <v>1305.123375725243</v>
      </c>
      <c r="K2181" s="5">
        <v>825.20995760809046</v>
      </c>
      <c r="L2181" s="5"/>
      <c r="M2181" s="5">
        <v>1552.5471698113208</v>
      </c>
      <c r="N2181" s="5"/>
      <c r="O2181" s="5"/>
    </row>
    <row r="2182" spans="1:15" x14ac:dyDescent="0.3">
      <c r="A2182" s="4" t="s">
        <v>19</v>
      </c>
      <c r="B2182" s="5">
        <v>3010</v>
      </c>
      <c r="C2182" s="5">
        <v>200102</v>
      </c>
      <c r="D2182" s="6">
        <v>45380</v>
      </c>
      <c r="E2182" s="4" t="s">
        <v>10</v>
      </c>
      <c r="F2182" s="4">
        <v>2</v>
      </c>
      <c r="G2182" s="4">
        <v>8</v>
      </c>
      <c r="H2182" s="5">
        <v>1315</v>
      </c>
      <c r="I2182" s="5">
        <v>126.64348158737357</v>
      </c>
      <c r="J2182" s="5">
        <v>1343.2869631747471</v>
      </c>
      <c r="K2182" s="5">
        <v>836.71303682525286</v>
      </c>
      <c r="L2182" s="5"/>
      <c r="M2182" s="5">
        <v>1552.5471698113208</v>
      </c>
      <c r="N2182" s="5"/>
      <c r="O2182" s="5"/>
    </row>
    <row r="2183" spans="1:15" x14ac:dyDescent="0.3">
      <c r="A2183" s="4" t="s">
        <v>19</v>
      </c>
      <c r="B2183" s="5">
        <v>3010</v>
      </c>
      <c r="C2183" s="5">
        <v>200102</v>
      </c>
      <c r="D2183" s="6">
        <v>45387</v>
      </c>
      <c r="E2183" s="4" t="s">
        <v>10</v>
      </c>
      <c r="F2183" s="4">
        <v>2</v>
      </c>
      <c r="G2183" s="4">
        <v>8</v>
      </c>
      <c r="H2183" s="5">
        <v>1212</v>
      </c>
      <c r="I2183" s="5">
        <v>139.89588762719225</v>
      </c>
      <c r="J2183" s="5">
        <v>1397.9167752543844</v>
      </c>
      <c r="K2183" s="5">
        <v>838.33322474561555</v>
      </c>
      <c r="L2183" s="5"/>
      <c r="M2183" s="5">
        <v>1552.5471698113208</v>
      </c>
      <c r="N2183" s="5"/>
      <c r="O2183" s="5"/>
    </row>
    <row r="2184" spans="1:15" x14ac:dyDescent="0.3">
      <c r="A2184" s="4" t="s">
        <v>19</v>
      </c>
      <c r="B2184" s="5">
        <v>3010</v>
      </c>
      <c r="C2184" s="5">
        <v>200102</v>
      </c>
      <c r="D2184" s="6">
        <v>45394</v>
      </c>
      <c r="E2184" s="4" t="s">
        <v>10</v>
      </c>
      <c r="F2184" s="4">
        <v>2</v>
      </c>
      <c r="G2184" s="4">
        <v>8</v>
      </c>
      <c r="H2184" s="5">
        <v>1218</v>
      </c>
      <c r="I2184" s="5">
        <v>88.103277464575626</v>
      </c>
      <c r="J2184" s="5">
        <v>1342.4565549291513</v>
      </c>
      <c r="K2184" s="5">
        <v>990.04344507084875</v>
      </c>
      <c r="L2184" s="5"/>
      <c r="M2184" s="5">
        <v>1552.5471698113208</v>
      </c>
      <c r="N2184" s="5"/>
      <c r="O2184" s="5"/>
    </row>
    <row r="2185" spans="1:15" x14ac:dyDescent="0.3">
      <c r="A2185" s="4" t="s">
        <v>19</v>
      </c>
      <c r="B2185" s="5">
        <v>3010</v>
      </c>
      <c r="C2185" s="5">
        <v>200102</v>
      </c>
      <c r="D2185" s="6">
        <v>45401</v>
      </c>
      <c r="E2185" s="4" t="s">
        <v>10</v>
      </c>
      <c r="F2185" s="4">
        <v>2</v>
      </c>
      <c r="G2185" s="4">
        <v>8</v>
      </c>
      <c r="H2185" s="5">
        <v>1350</v>
      </c>
      <c r="I2185" s="5">
        <v>89.11500645233663</v>
      </c>
      <c r="J2185" s="5">
        <v>1353.8550129046732</v>
      </c>
      <c r="K2185" s="5">
        <v>997.39498709532677</v>
      </c>
      <c r="L2185" s="5"/>
      <c r="M2185" s="5">
        <v>1552.5471698113208</v>
      </c>
      <c r="N2185" s="5"/>
      <c r="O2185" s="5"/>
    </row>
    <row r="2186" spans="1:15" x14ac:dyDescent="0.3">
      <c r="A2186" s="4" t="s">
        <v>19</v>
      </c>
      <c r="B2186" s="5">
        <v>3010</v>
      </c>
      <c r="C2186" s="5">
        <v>200102</v>
      </c>
      <c r="D2186" s="6">
        <v>45408</v>
      </c>
      <c r="E2186" s="4" t="s">
        <v>10</v>
      </c>
      <c r="F2186" s="4">
        <v>2</v>
      </c>
      <c r="G2186" s="4">
        <v>8</v>
      </c>
      <c r="H2186" s="5">
        <v>1226</v>
      </c>
      <c r="I2186" s="5">
        <v>80.3426256728021</v>
      </c>
      <c r="J2186" s="5">
        <v>1378.9352513456042</v>
      </c>
      <c r="K2186" s="5">
        <v>1057.5647486543958</v>
      </c>
      <c r="L2186" s="5"/>
      <c r="M2186" s="5">
        <v>1552.5471698113208</v>
      </c>
      <c r="N2186" s="5"/>
      <c r="O2186" s="5"/>
    </row>
    <row r="2187" spans="1:15" x14ac:dyDescent="0.3">
      <c r="A2187" s="4" t="s">
        <v>19</v>
      </c>
      <c r="B2187" s="5">
        <v>3010</v>
      </c>
      <c r="C2187" s="5">
        <v>200102</v>
      </c>
      <c r="D2187" s="6">
        <v>45415</v>
      </c>
      <c r="E2187" s="4" t="s">
        <v>10</v>
      </c>
      <c r="F2187" s="4">
        <v>2</v>
      </c>
      <c r="G2187" s="4">
        <v>8</v>
      </c>
      <c r="H2187" s="5">
        <v>1303</v>
      </c>
      <c r="I2187" s="5">
        <v>65.000841340708817</v>
      </c>
      <c r="J2187" s="5">
        <v>1364.8766826814176</v>
      </c>
      <c r="K2187" s="5">
        <v>1104.8733173185824</v>
      </c>
      <c r="L2187" s="5"/>
      <c r="M2187" s="5">
        <v>1552.5471698113208</v>
      </c>
      <c r="N2187" s="5"/>
      <c r="O2187" s="5"/>
    </row>
    <row r="2188" spans="1:15" x14ac:dyDescent="0.3">
      <c r="A2188" s="4" t="s">
        <v>19</v>
      </c>
      <c r="B2188" s="5">
        <v>3010</v>
      </c>
      <c r="C2188" s="5">
        <v>200102</v>
      </c>
      <c r="D2188" s="6">
        <v>45422</v>
      </c>
      <c r="E2188" s="4" t="s">
        <v>10</v>
      </c>
      <c r="F2188" s="4">
        <v>2</v>
      </c>
      <c r="G2188" s="4">
        <v>8</v>
      </c>
      <c r="H2188" s="5">
        <v>1351</v>
      </c>
      <c r="I2188" s="5">
        <v>54.138566429117795</v>
      </c>
      <c r="J2188" s="5">
        <v>1364.9021328582355</v>
      </c>
      <c r="K2188" s="5">
        <v>1148.3478671417645</v>
      </c>
      <c r="L2188" s="5"/>
      <c r="M2188" s="5">
        <v>1552.5471698113208</v>
      </c>
      <c r="N2188" s="5"/>
      <c r="O2188" s="5"/>
    </row>
    <row r="2189" spans="1:15" x14ac:dyDescent="0.3">
      <c r="A2189" s="4" t="s">
        <v>19</v>
      </c>
      <c r="B2189" s="5">
        <v>3010</v>
      </c>
      <c r="C2189" s="5">
        <v>200102</v>
      </c>
      <c r="D2189" s="6">
        <v>45429</v>
      </c>
      <c r="E2189" s="4" t="s">
        <v>10</v>
      </c>
      <c r="F2189" s="4">
        <v>2</v>
      </c>
      <c r="G2189" s="4">
        <v>8</v>
      </c>
      <c r="H2189" s="5">
        <v>1338</v>
      </c>
      <c r="I2189" s="5">
        <v>55.53771241237795</v>
      </c>
      <c r="J2189" s="5">
        <v>1387.8254248247558</v>
      </c>
      <c r="K2189" s="5">
        <v>1165.6745751752442</v>
      </c>
      <c r="L2189" s="5"/>
      <c r="M2189" s="5">
        <v>1552.5471698113208</v>
      </c>
      <c r="N2189" s="5"/>
      <c r="O2189" s="5"/>
    </row>
    <row r="2190" spans="1:15" x14ac:dyDescent="0.3">
      <c r="A2190" s="4" t="s">
        <v>19</v>
      </c>
      <c r="B2190" s="5">
        <v>3010</v>
      </c>
      <c r="C2190" s="5">
        <v>200102</v>
      </c>
      <c r="D2190" s="6">
        <v>45436</v>
      </c>
      <c r="E2190" s="4" t="s">
        <v>10</v>
      </c>
      <c r="F2190" s="4">
        <v>2</v>
      </c>
      <c r="G2190" s="4">
        <v>8</v>
      </c>
      <c r="H2190" s="5">
        <v>1388</v>
      </c>
      <c r="I2190" s="5">
        <v>56.763627218492651</v>
      </c>
      <c r="J2190" s="5">
        <v>1402.6522544369852</v>
      </c>
      <c r="K2190" s="5">
        <v>1175.5977455630148</v>
      </c>
      <c r="L2190" s="5"/>
      <c r="M2190" s="5">
        <v>1552.5471698113208</v>
      </c>
      <c r="N2190" s="5"/>
      <c r="O2190" s="5"/>
    </row>
    <row r="2191" spans="1:15" x14ac:dyDescent="0.3">
      <c r="A2191" s="4" t="s">
        <v>19</v>
      </c>
      <c r="B2191" s="5">
        <v>3010</v>
      </c>
      <c r="C2191" s="5">
        <v>200102</v>
      </c>
      <c r="D2191" s="6">
        <v>45443</v>
      </c>
      <c r="E2191" s="4" t="s">
        <v>10</v>
      </c>
      <c r="F2191" s="4">
        <v>2</v>
      </c>
      <c r="G2191" s="4">
        <v>8</v>
      </c>
      <c r="H2191" s="5">
        <v>1199</v>
      </c>
      <c r="I2191" s="5">
        <v>65.400210244310372</v>
      </c>
      <c r="J2191" s="5">
        <v>1429.0504204886208</v>
      </c>
      <c r="K2191" s="5">
        <v>1167.4495795113792</v>
      </c>
      <c r="L2191" s="5"/>
      <c r="M2191" s="5">
        <v>1552.5471698113208</v>
      </c>
      <c r="N2191" s="5"/>
      <c r="O2191" s="5"/>
    </row>
    <row r="2192" spans="1:15" x14ac:dyDescent="0.3">
      <c r="A2192" s="4" t="s">
        <v>19</v>
      </c>
      <c r="B2192" s="5">
        <v>3010</v>
      </c>
      <c r="C2192" s="5">
        <v>200102</v>
      </c>
      <c r="D2192" s="6">
        <v>45450</v>
      </c>
      <c r="E2192" s="4" t="s">
        <v>10</v>
      </c>
      <c r="F2192" s="4">
        <v>2</v>
      </c>
      <c r="G2192" s="4">
        <v>8</v>
      </c>
      <c r="H2192" s="5">
        <v>1466</v>
      </c>
      <c r="I2192" s="5">
        <v>67.646022610350116</v>
      </c>
      <c r="J2192" s="5">
        <v>1431.9170452207002</v>
      </c>
      <c r="K2192" s="5">
        <v>1161.3329547792998</v>
      </c>
      <c r="L2192" s="5"/>
      <c r="M2192" s="5">
        <v>1552.5471698113208</v>
      </c>
      <c r="N2192" s="5"/>
      <c r="O2192" s="5"/>
    </row>
    <row r="2193" spans="1:15" x14ac:dyDescent="0.3">
      <c r="A2193" s="4" t="s">
        <v>19</v>
      </c>
      <c r="B2193" s="5">
        <v>3010</v>
      </c>
      <c r="C2193" s="5">
        <v>200102</v>
      </c>
      <c r="D2193" s="6">
        <v>45457</v>
      </c>
      <c r="E2193" s="4" t="s">
        <v>10</v>
      </c>
      <c r="F2193" s="4">
        <v>2</v>
      </c>
      <c r="G2193" s="4">
        <v>8</v>
      </c>
      <c r="H2193" s="5">
        <v>1386</v>
      </c>
      <c r="I2193" s="5">
        <v>80.176270647866872</v>
      </c>
      <c r="J2193" s="5">
        <v>1487.9775412957338</v>
      </c>
      <c r="K2193" s="5">
        <v>1167.2724587042662</v>
      </c>
      <c r="L2193" s="5"/>
      <c r="M2193" s="5">
        <v>1552.5471698113208</v>
      </c>
      <c r="N2193" s="5"/>
      <c r="O2193" s="5"/>
    </row>
    <row r="2194" spans="1:15" x14ac:dyDescent="0.3">
      <c r="A2194" s="4" t="s">
        <v>19</v>
      </c>
      <c r="B2194" s="5">
        <v>3010</v>
      </c>
      <c r="C2194" s="5">
        <v>200102</v>
      </c>
      <c r="D2194" s="6">
        <v>45464</v>
      </c>
      <c r="E2194" s="4" t="s">
        <v>10</v>
      </c>
      <c r="F2194" s="4">
        <v>2</v>
      </c>
      <c r="G2194" s="4">
        <v>8</v>
      </c>
      <c r="H2194" s="5">
        <v>1147</v>
      </c>
      <c r="I2194" s="5">
        <v>82.288269972092621</v>
      </c>
      <c r="J2194" s="5">
        <v>1496.7015399441852</v>
      </c>
      <c r="K2194" s="5">
        <v>1167.5484600558148</v>
      </c>
      <c r="L2194" s="5"/>
      <c r="M2194" s="5">
        <v>1552.5471698113208</v>
      </c>
      <c r="N2194" s="5"/>
      <c r="O2194" s="5"/>
    </row>
    <row r="2195" spans="1:15" x14ac:dyDescent="0.3">
      <c r="A2195" s="4" t="s">
        <v>19</v>
      </c>
      <c r="B2195" s="5">
        <v>3010</v>
      </c>
      <c r="C2195" s="5">
        <v>200102</v>
      </c>
      <c r="D2195" s="6">
        <v>45471</v>
      </c>
      <c r="E2195" s="4" t="s">
        <v>10</v>
      </c>
      <c r="F2195" s="4">
        <v>2</v>
      </c>
      <c r="G2195" s="4">
        <v>8</v>
      </c>
      <c r="H2195" s="5">
        <v>1568</v>
      </c>
      <c r="I2195" s="5">
        <v>97.723781650118312</v>
      </c>
      <c r="J2195" s="5">
        <v>1517.6975633002367</v>
      </c>
      <c r="K2195" s="5">
        <v>1126.8024366997633</v>
      </c>
      <c r="L2195" s="5"/>
      <c r="M2195" s="5">
        <v>1552.5471698113208</v>
      </c>
      <c r="N2195" s="5"/>
      <c r="O2195" s="5"/>
    </row>
    <row r="2196" spans="1:15" x14ac:dyDescent="0.3">
      <c r="A2196" s="4" t="s">
        <v>19</v>
      </c>
      <c r="B2196" s="5">
        <v>3010</v>
      </c>
      <c r="C2196" s="5">
        <v>200102</v>
      </c>
      <c r="D2196" s="6">
        <v>45478</v>
      </c>
      <c r="E2196" s="4" t="s">
        <v>10</v>
      </c>
      <c r="F2196" s="4">
        <v>2</v>
      </c>
      <c r="G2196" s="4">
        <v>8</v>
      </c>
      <c r="H2196" s="5">
        <v>994</v>
      </c>
      <c r="I2196" s="5">
        <v>126.31502038554243</v>
      </c>
      <c r="J2196" s="5">
        <v>1608.0050407710849</v>
      </c>
      <c r="K2196" s="5">
        <v>1102.7449592289151</v>
      </c>
      <c r="L2196" s="5"/>
      <c r="M2196" s="5">
        <v>1552.5471698113208</v>
      </c>
      <c r="N2196" s="5"/>
      <c r="O2196" s="5"/>
    </row>
    <row r="2197" spans="1:15" x14ac:dyDescent="0.3">
      <c r="A2197" s="4" t="s">
        <v>19</v>
      </c>
      <c r="B2197" s="5">
        <v>3010</v>
      </c>
      <c r="C2197" s="5">
        <v>200102</v>
      </c>
      <c r="D2197" s="6">
        <v>45485</v>
      </c>
      <c r="E2197" s="4" t="s">
        <v>10</v>
      </c>
      <c r="F2197" s="4">
        <v>2</v>
      </c>
      <c r="G2197" s="4">
        <v>8</v>
      </c>
      <c r="H2197" s="5">
        <v>1747</v>
      </c>
      <c r="I2197" s="5">
        <v>174.02783541721135</v>
      </c>
      <c r="J2197" s="5">
        <v>1658.8056708344227</v>
      </c>
      <c r="K2197" s="5">
        <v>962.6943291655773</v>
      </c>
      <c r="L2197" s="5"/>
      <c r="M2197" s="5">
        <v>1552.5471698113208</v>
      </c>
      <c r="N2197" s="5"/>
      <c r="O2197" s="5"/>
    </row>
    <row r="2198" spans="1:15" x14ac:dyDescent="0.3">
      <c r="A2198" s="4" t="s">
        <v>19</v>
      </c>
      <c r="B2198" s="5">
        <v>3010</v>
      </c>
      <c r="C2198" s="5">
        <v>200102</v>
      </c>
      <c r="D2198" s="6">
        <v>45492</v>
      </c>
      <c r="E2198" s="4" t="s">
        <v>10</v>
      </c>
      <c r="F2198" s="4">
        <v>2</v>
      </c>
      <c r="G2198" s="4">
        <v>8</v>
      </c>
      <c r="H2198" s="5">
        <v>1335</v>
      </c>
      <c r="I2198" s="5">
        <v>226.64588982595737</v>
      </c>
      <c r="J2198" s="5">
        <v>1815.1667796519148</v>
      </c>
      <c r="K2198" s="5">
        <v>908.58322034808521</v>
      </c>
      <c r="L2198" s="5"/>
      <c r="M2198" s="5">
        <v>1552.5471698113208</v>
      </c>
      <c r="N2198" s="5"/>
      <c r="O2198" s="5"/>
    </row>
    <row r="2199" spans="1:15" x14ac:dyDescent="0.3">
      <c r="A2199" s="4" t="s">
        <v>19</v>
      </c>
      <c r="B2199" s="5">
        <v>3010</v>
      </c>
      <c r="C2199" s="5">
        <v>200102</v>
      </c>
      <c r="D2199" s="6">
        <v>45499</v>
      </c>
      <c r="E2199" s="4" t="s">
        <v>10</v>
      </c>
      <c r="F2199" s="4">
        <v>2</v>
      </c>
      <c r="G2199" s="4">
        <v>8</v>
      </c>
      <c r="H2199" s="5">
        <v>1425</v>
      </c>
      <c r="I2199" s="5">
        <v>226.56000860699137</v>
      </c>
      <c r="J2199" s="5">
        <v>1808.3700172139827</v>
      </c>
      <c r="K2199" s="5">
        <v>902.12998278601731</v>
      </c>
      <c r="L2199" s="5"/>
      <c r="M2199" s="5">
        <v>1552.5471698113208</v>
      </c>
      <c r="N2199" s="5"/>
      <c r="O2199" s="5"/>
    </row>
    <row r="2200" spans="1:15" x14ac:dyDescent="0.3">
      <c r="A2200" s="4" t="s">
        <v>19</v>
      </c>
      <c r="B2200" s="5">
        <v>3010</v>
      </c>
      <c r="C2200" s="5">
        <v>200102</v>
      </c>
      <c r="D2200" s="6">
        <v>45506</v>
      </c>
      <c r="E2200" s="4" t="s">
        <v>10</v>
      </c>
      <c r="F2200" s="4">
        <v>2</v>
      </c>
      <c r="G2200" s="4">
        <v>8</v>
      </c>
      <c r="H2200" s="5">
        <v>1386</v>
      </c>
      <c r="I2200" s="5">
        <v>219.28919262015629</v>
      </c>
      <c r="J2200" s="5">
        <v>1822.0783852403126</v>
      </c>
      <c r="K2200" s="5">
        <v>944.92161475968737</v>
      </c>
      <c r="L2200" s="5"/>
      <c r="M2200" s="5">
        <v>1552.5471698113208</v>
      </c>
      <c r="N2200" s="5"/>
      <c r="O2200" s="5"/>
    </row>
    <row r="2201" spans="1:15" x14ac:dyDescent="0.3">
      <c r="A2201" s="4" t="s">
        <v>19</v>
      </c>
      <c r="B2201" s="5">
        <v>3010</v>
      </c>
      <c r="C2201" s="5">
        <v>200102</v>
      </c>
      <c r="D2201" s="6">
        <v>45513</v>
      </c>
      <c r="E2201" s="4" t="s">
        <v>10</v>
      </c>
      <c r="F2201" s="4">
        <v>2</v>
      </c>
      <c r="G2201" s="4">
        <v>8</v>
      </c>
      <c r="H2201" s="5">
        <v>1504</v>
      </c>
      <c r="I2201" s="5">
        <v>217.1122981316351</v>
      </c>
      <c r="J2201" s="5">
        <v>1807.7245962632701</v>
      </c>
      <c r="K2201" s="5">
        <v>939.2754037367298</v>
      </c>
      <c r="L2201" s="5"/>
      <c r="M2201" s="5">
        <v>1552.5471698113208</v>
      </c>
      <c r="N2201" s="5"/>
      <c r="O2201" s="5"/>
    </row>
    <row r="2202" spans="1:15" x14ac:dyDescent="0.3">
      <c r="A2202" s="4" t="s">
        <v>19</v>
      </c>
      <c r="B2202" s="5">
        <v>3010</v>
      </c>
      <c r="C2202" s="5">
        <v>200102</v>
      </c>
      <c r="D2202" s="6">
        <v>45520</v>
      </c>
      <c r="E2202" s="4" t="s">
        <v>10</v>
      </c>
      <c r="F2202" s="4">
        <v>2</v>
      </c>
      <c r="G2202" s="4">
        <v>8</v>
      </c>
      <c r="H2202" s="5">
        <v>1441</v>
      </c>
      <c r="I2202" s="5">
        <v>221.42591876291266</v>
      </c>
      <c r="J2202" s="5">
        <v>1831.1018375258254</v>
      </c>
      <c r="K2202" s="5">
        <v>945.39816247417468</v>
      </c>
      <c r="L2202" s="5"/>
      <c r="M2202" s="5">
        <v>1552.5471698113208</v>
      </c>
      <c r="N2202" s="5"/>
      <c r="O2202" s="5"/>
    </row>
    <row r="2203" spans="1:15" x14ac:dyDescent="0.3">
      <c r="A2203" s="4" t="s">
        <v>19</v>
      </c>
      <c r="B2203" s="5">
        <v>3010</v>
      </c>
      <c r="C2203" s="5">
        <v>200102</v>
      </c>
      <c r="D2203" s="6">
        <v>45527</v>
      </c>
      <c r="E2203" s="4" t="s">
        <v>10</v>
      </c>
      <c r="F2203" s="4">
        <v>2</v>
      </c>
      <c r="G2203" s="4">
        <v>8</v>
      </c>
      <c r="H2203" s="5">
        <v>1497</v>
      </c>
      <c r="I2203" s="5">
        <v>201.87000767820859</v>
      </c>
      <c r="J2203" s="5">
        <v>1828.7400153564172</v>
      </c>
      <c r="K2203" s="5">
        <v>1021.2599846435828</v>
      </c>
      <c r="L2203" s="5"/>
      <c r="M2203" s="5">
        <v>1552.5471698113208</v>
      </c>
      <c r="N2203" s="5"/>
      <c r="O2203" s="5"/>
    </row>
    <row r="2204" spans="1:15" x14ac:dyDescent="0.3">
      <c r="A2204" s="4" t="s">
        <v>19</v>
      </c>
      <c r="B2204" s="5">
        <v>3010</v>
      </c>
      <c r="C2204" s="5">
        <v>200102</v>
      </c>
      <c r="D2204" s="6">
        <v>45534</v>
      </c>
      <c r="E2204" s="4" t="s">
        <v>10</v>
      </c>
      <c r="F2204" s="4">
        <v>2</v>
      </c>
      <c r="G2204" s="4">
        <v>8</v>
      </c>
      <c r="H2204" s="5">
        <v>1546</v>
      </c>
      <c r="I2204" s="5">
        <v>196.88730120299786</v>
      </c>
      <c r="J2204" s="5">
        <v>1809.8996024059957</v>
      </c>
      <c r="K2204" s="5">
        <v>1022.3503975940043</v>
      </c>
      <c r="L2204" s="5"/>
      <c r="M2204" s="5">
        <v>1552.5471698113208</v>
      </c>
      <c r="N2204" s="5"/>
      <c r="O2204" s="5"/>
    </row>
    <row r="2205" spans="1:15" x14ac:dyDescent="0.3">
      <c r="A2205" s="4" t="s">
        <v>19</v>
      </c>
      <c r="B2205" s="5">
        <v>3010</v>
      </c>
      <c r="C2205" s="5">
        <v>200102</v>
      </c>
      <c r="D2205" s="6">
        <v>45541</v>
      </c>
      <c r="E2205" s="4" t="s">
        <v>10</v>
      </c>
      <c r="F2205" s="4">
        <v>2</v>
      </c>
      <c r="G2205" s="4">
        <v>8</v>
      </c>
      <c r="H2205" s="5">
        <v>1313</v>
      </c>
      <c r="I2205" s="5">
        <v>117.63655628672576</v>
      </c>
      <c r="J2205" s="5">
        <v>1720.3981125734515</v>
      </c>
      <c r="K2205" s="5">
        <v>1249.8518874265485</v>
      </c>
      <c r="L2205" s="5"/>
      <c r="M2205" s="5">
        <v>1552.5471698113208</v>
      </c>
      <c r="N2205" s="5"/>
      <c r="O2205" s="5"/>
    </row>
    <row r="2206" spans="1:15" x14ac:dyDescent="0.3">
      <c r="A2206" s="4" t="s">
        <v>19</v>
      </c>
      <c r="B2206" s="5">
        <v>3010</v>
      </c>
      <c r="C2206" s="5">
        <v>200102</v>
      </c>
      <c r="D2206" s="6">
        <v>45548</v>
      </c>
      <c r="E2206" s="4" t="s">
        <v>10</v>
      </c>
      <c r="F2206" s="4">
        <v>2</v>
      </c>
      <c r="G2206" s="4">
        <v>8</v>
      </c>
      <c r="H2206" s="5">
        <v>1542</v>
      </c>
      <c r="I2206" s="5">
        <v>77.629629491580076</v>
      </c>
      <c r="J2206" s="5">
        <v>1586.1342589831602</v>
      </c>
      <c r="K2206" s="5">
        <v>1275.6157410168398</v>
      </c>
      <c r="L2206" s="5"/>
      <c r="M2206" s="5">
        <v>1552.5471698113208</v>
      </c>
      <c r="N2206" s="5"/>
      <c r="O2206" s="5"/>
    </row>
    <row r="2207" spans="1:15" x14ac:dyDescent="0.3">
      <c r="A2207" s="4" t="s">
        <v>19</v>
      </c>
      <c r="B2207" s="5">
        <v>3010</v>
      </c>
      <c r="C2207" s="5">
        <v>200102</v>
      </c>
      <c r="D2207" s="6">
        <v>45555</v>
      </c>
      <c r="E2207" s="4" t="s">
        <v>10</v>
      </c>
      <c r="F2207" s="4">
        <v>2</v>
      </c>
      <c r="G2207" s="4">
        <v>8</v>
      </c>
      <c r="H2207" s="5">
        <v>1517</v>
      </c>
      <c r="I2207" s="5">
        <v>75.838232442482465</v>
      </c>
      <c r="J2207" s="5">
        <v>1608.4264648849648</v>
      </c>
      <c r="K2207" s="5">
        <v>1305.0735351150352</v>
      </c>
      <c r="L2207" s="5"/>
      <c r="M2207" s="5">
        <v>1552.5471698113208</v>
      </c>
      <c r="N2207" s="5"/>
      <c r="O2207" s="5"/>
    </row>
    <row r="2208" spans="1:15" x14ac:dyDescent="0.3">
      <c r="A2208" s="4" t="s">
        <v>19</v>
      </c>
      <c r="B2208" s="5">
        <v>3010</v>
      </c>
      <c r="C2208" s="5">
        <v>200102</v>
      </c>
      <c r="D2208" s="6">
        <v>45562</v>
      </c>
      <c r="E2208" s="4" t="s">
        <v>10</v>
      </c>
      <c r="F2208" s="4">
        <v>2</v>
      </c>
      <c r="G2208" s="4">
        <v>8</v>
      </c>
      <c r="H2208" s="5">
        <v>1473</v>
      </c>
      <c r="I2208" s="5">
        <v>77.116389308628811</v>
      </c>
      <c r="J2208" s="5">
        <v>1622.4827786172577</v>
      </c>
      <c r="K2208" s="5">
        <v>1314.0172213827423</v>
      </c>
      <c r="L2208" s="5"/>
      <c r="M2208" s="5">
        <v>1552.5471698113208</v>
      </c>
      <c r="N2208" s="5"/>
      <c r="O2208" s="5"/>
    </row>
    <row r="2209" spans="1:15" x14ac:dyDescent="0.3">
      <c r="A2209" s="4" t="s">
        <v>19</v>
      </c>
      <c r="B2209" s="5">
        <v>3010</v>
      </c>
      <c r="C2209" s="5">
        <v>200102</v>
      </c>
      <c r="D2209" s="6">
        <v>45569</v>
      </c>
      <c r="E2209" s="4" t="s">
        <v>10</v>
      </c>
      <c r="F2209" s="4">
        <v>2</v>
      </c>
      <c r="G2209" s="4">
        <v>8</v>
      </c>
      <c r="H2209" s="5">
        <v>1607</v>
      </c>
      <c r="I2209" s="5">
        <v>70.610618004659898</v>
      </c>
      <c r="J2209" s="5">
        <v>1620.3462360093199</v>
      </c>
      <c r="K2209" s="5">
        <v>1337.9037639906801</v>
      </c>
      <c r="L2209" s="5"/>
      <c r="M2209" s="5">
        <v>1552.5471698113208</v>
      </c>
      <c r="N2209" s="5"/>
      <c r="O2209" s="5"/>
    </row>
    <row r="2210" spans="1:15" x14ac:dyDescent="0.3">
      <c r="A2210" s="4" t="s">
        <v>19</v>
      </c>
      <c r="B2210" s="5">
        <v>3010</v>
      </c>
      <c r="C2210" s="5">
        <v>200102</v>
      </c>
      <c r="D2210" s="6">
        <v>45576</v>
      </c>
      <c r="E2210" s="4" t="s">
        <v>10</v>
      </c>
      <c r="F2210" s="4">
        <v>2</v>
      </c>
      <c r="G2210" s="4">
        <v>8</v>
      </c>
      <c r="H2210" s="5">
        <v>1581</v>
      </c>
      <c r="I2210" s="5">
        <v>82.381733412207339</v>
      </c>
      <c r="J2210" s="5">
        <v>1656.7634668244148</v>
      </c>
      <c r="K2210" s="5">
        <v>1327.2365331755852</v>
      </c>
      <c r="L2210" s="5"/>
      <c r="M2210" s="5">
        <v>1552.5471698113208</v>
      </c>
      <c r="N2210" s="5"/>
      <c r="O2210" s="5"/>
    </row>
    <row r="2211" spans="1:15" x14ac:dyDescent="0.3">
      <c r="A2211" s="4" t="s">
        <v>19</v>
      </c>
      <c r="B2211" s="5">
        <v>3010</v>
      </c>
      <c r="C2211" s="5">
        <v>200102</v>
      </c>
      <c r="D2211" s="6">
        <v>45583</v>
      </c>
      <c r="E2211" s="4" t="s">
        <v>10</v>
      </c>
      <c r="F2211" s="4">
        <v>2</v>
      </c>
      <c r="G2211" s="4">
        <v>8</v>
      </c>
      <c r="H2211" s="5">
        <v>2388</v>
      </c>
      <c r="I2211" s="5">
        <v>84.531059380561416</v>
      </c>
      <c r="J2211" s="5">
        <v>1678.5621187611227</v>
      </c>
      <c r="K2211" s="5">
        <v>1340.4378812388773</v>
      </c>
      <c r="L2211" s="5"/>
      <c r="M2211" s="5">
        <v>1552.5471698113208</v>
      </c>
      <c r="N2211" s="5"/>
      <c r="O2211" s="5"/>
    </row>
    <row r="2212" spans="1:15" x14ac:dyDescent="0.3">
      <c r="A2212" s="4" t="s">
        <v>19</v>
      </c>
      <c r="B2212" s="5">
        <v>3010</v>
      </c>
      <c r="C2212" s="5">
        <v>200102</v>
      </c>
      <c r="D2212" s="6">
        <v>45590</v>
      </c>
      <c r="E2212" s="4" t="s">
        <v>10</v>
      </c>
      <c r="F2212" s="4">
        <v>2</v>
      </c>
      <c r="G2212" s="4">
        <v>8</v>
      </c>
      <c r="H2212" s="5">
        <v>2038</v>
      </c>
      <c r="I2212" s="5">
        <v>301.97989895852339</v>
      </c>
      <c r="J2212" s="5">
        <v>2224.8347979170467</v>
      </c>
      <c r="K2212" s="5">
        <v>1016.9152020829532</v>
      </c>
      <c r="L2212" s="5"/>
      <c r="M2212" s="5">
        <v>1552.5471698113208</v>
      </c>
      <c r="N2212" s="5"/>
      <c r="O2212" s="5"/>
    </row>
    <row r="2213" spans="1:15" x14ac:dyDescent="0.3">
      <c r="A2213" s="4" t="s">
        <v>19</v>
      </c>
      <c r="B2213" s="5">
        <v>3010</v>
      </c>
      <c r="C2213" s="5">
        <v>200102</v>
      </c>
      <c r="D2213" s="6">
        <v>45597</v>
      </c>
      <c r="E2213" s="4" t="s">
        <v>10</v>
      </c>
      <c r="F2213" s="4">
        <v>2</v>
      </c>
      <c r="G2213" s="4">
        <v>8</v>
      </c>
      <c r="H2213" s="5">
        <v>1997</v>
      </c>
      <c r="I2213" s="5">
        <v>329.32959838890883</v>
      </c>
      <c r="J2213" s="5">
        <v>2341.0341967778177</v>
      </c>
      <c r="K2213" s="5">
        <v>1023.7158032221823</v>
      </c>
      <c r="L2213" s="5"/>
      <c r="M2213" s="5">
        <v>1552.5471698113208</v>
      </c>
      <c r="N2213" s="5"/>
      <c r="O2213" s="5"/>
    </row>
    <row r="2214" spans="1:15" x14ac:dyDescent="0.3">
      <c r="A2214" s="4" t="s">
        <v>19</v>
      </c>
      <c r="B2214" s="5">
        <v>3010</v>
      </c>
      <c r="C2214" s="5">
        <v>200102</v>
      </c>
      <c r="D2214" s="6">
        <v>45604</v>
      </c>
      <c r="E2214" s="4" t="s">
        <v>10</v>
      </c>
      <c r="F2214" s="4">
        <v>2</v>
      </c>
      <c r="G2214" s="4">
        <v>8</v>
      </c>
      <c r="H2214" s="5">
        <v>2052</v>
      </c>
      <c r="I2214" s="5">
        <v>310.59074257775296</v>
      </c>
      <c r="J2214" s="5">
        <v>2389.0564851555059</v>
      </c>
      <c r="K2214" s="5">
        <v>1146.6935148444941</v>
      </c>
      <c r="L2214" s="5"/>
      <c r="M2214" s="5">
        <v>1552.5471698113208</v>
      </c>
      <c r="N2214" s="5"/>
      <c r="O2214" s="5"/>
    </row>
    <row r="2215" spans="1:15" x14ac:dyDescent="0.3">
      <c r="A2215" s="4" t="s">
        <v>19</v>
      </c>
      <c r="B2215" s="5">
        <v>3010</v>
      </c>
      <c r="C2215" s="5">
        <v>200102</v>
      </c>
      <c r="D2215" s="6">
        <v>45611</v>
      </c>
      <c r="E2215" s="4" t="s">
        <v>10</v>
      </c>
      <c r="F2215" s="4">
        <v>2</v>
      </c>
      <c r="G2215" s="4">
        <v>8</v>
      </c>
      <c r="H2215" s="5">
        <v>2125</v>
      </c>
      <c r="I2215" s="5">
        <v>310.02578017803614</v>
      </c>
      <c r="J2215" s="5">
        <v>2451.6765603560725</v>
      </c>
      <c r="K2215" s="5">
        <v>1211.5734396439277</v>
      </c>
      <c r="L2215" s="5"/>
      <c r="M2215" s="5">
        <v>1552.5471698113208</v>
      </c>
      <c r="N2215" s="5"/>
      <c r="O2215" s="5"/>
    </row>
    <row r="2216" spans="1:15" x14ac:dyDescent="0.3">
      <c r="A2216" s="4" t="s">
        <v>19</v>
      </c>
      <c r="B2216" s="5">
        <v>3010</v>
      </c>
      <c r="C2216" s="5">
        <v>200102</v>
      </c>
      <c r="D2216" s="6">
        <v>45618</v>
      </c>
      <c r="E2216" s="4" t="s">
        <v>10</v>
      </c>
      <c r="F2216" s="4">
        <v>2</v>
      </c>
      <c r="G2216" s="4">
        <v>8</v>
      </c>
      <c r="H2216" s="5">
        <v>2182</v>
      </c>
      <c r="I2216" s="5">
        <v>297.86739394401661</v>
      </c>
      <c r="J2216" s="5">
        <v>2503.3597878880332</v>
      </c>
      <c r="K2216" s="5">
        <v>1311.8902121119668</v>
      </c>
      <c r="L2216" s="5"/>
      <c r="M2216" s="5">
        <v>1552.5471698113208</v>
      </c>
      <c r="N2216" s="5"/>
      <c r="O2216" s="5"/>
    </row>
    <row r="2217" spans="1:15" x14ac:dyDescent="0.3">
      <c r="A2217" s="4" t="s">
        <v>19</v>
      </c>
      <c r="B2217" s="5">
        <v>3010</v>
      </c>
      <c r="C2217" s="5">
        <v>200102</v>
      </c>
      <c r="D2217" s="6">
        <v>45625</v>
      </c>
      <c r="E2217" s="4" t="s">
        <v>10</v>
      </c>
      <c r="F2217" s="4">
        <v>2</v>
      </c>
      <c r="G2217" s="4">
        <v>8</v>
      </c>
      <c r="H2217" s="5">
        <v>1316</v>
      </c>
      <c r="I2217" s="5">
        <v>258.20231892839382</v>
      </c>
      <c r="J2217" s="5">
        <v>2512.6546378567878</v>
      </c>
      <c r="K2217" s="5">
        <v>1479.8453621432122</v>
      </c>
      <c r="L2217" s="5"/>
      <c r="M2217" s="5">
        <v>1552.5471698113208</v>
      </c>
      <c r="N2217" s="5"/>
      <c r="O2217" s="5"/>
    </row>
    <row r="2218" spans="1:15" x14ac:dyDescent="0.3">
      <c r="A2218" s="4" t="s">
        <v>19</v>
      </c>
      <c r="B2218" s="5">
        <v>3010</v>
      </c>
      <c r="C2218" s="5">
        <v>200102</v>
      </c>
      <c r="D2218" s="6">
        <v>45632</v>
      </c>
      <c r="E2218" s="4" t="s">
        <v>10</v>
      </c>
      <c r="F2218" s="4">
        <v>2</v>
      </c>
      <c r="G2218" s="4">
        <v>8</v>
      </c>
      <c r="H2218" s="5">
        <v>2412</v>
      </c>
      <c r="I2218" s="5">
        <v>322.87514517999057</v>
      </c>
      <c r="J2218" s="5">
        <v>2605.6252903599811</v>
      </c>
      <c r="K2218" s="5">
        <v>1314.1247096400189</v>
      </c>
      <c r="L2218" s="5"/>
      <c r="M2218" s="5">
        <v>1552.5471698113208</v>
      </c>
      <c r="N2218" s="5"/>
      <c r="O2218" s="5"/>
    </row>
    <row r="2219" spans="1:15" x14ac:dyDescent="0.3">
      <c r="A2219" s="4" t="s">
        <v>19</v>
      </c>
      <c r="B2219" s="5">
        <v>3010</v>
      </c>
      <c r="C2219" s="5">
        <v>200102</v>
      </c>
      <c r="D2219" s="6">
        <v>45639</v>
      </c>
      <c r="E2219" s="4" t="s">
        <v>10</v>
      </c>
      <c r="F2219" s="4">
        <v>2</v>
      </c>
      <c r="G2219" s="4">
        <v>8</v>
      </c>
      <c r="H2219" s="5">
        <v>2265</v>
      </c>
      <c r="I2219" s="5">
        <v>317.91065961996304</v>
      </c>
      <c r="J2219" s="5">
        <v>2699.5713192399262</v>
      </c>
      <c r="K2219" s="5">
        <v>1427.9286807600738</v>
      </c>
      <c r="L2219" s="5"/>
      <c r="M2219" s="5">
        <v>1552.5471698113208</v>
      </c>
      <c r="N2219" s="5"/>
      <c r="O2219" s="5"/>
    </row>
    <row r="2220" spans="1:15" x14ac:dyDescent="0.3">
      <c r="A2220" s="4" t="s">
        <v>19</v>
      </c>
      <c r="B2220" s="5">
        <v>3010</v>
      </c>
      <c r="C2220" s="5">
        <v>200102</v>
      </c>
      <c r="D2220" s="6">
        <v>45646</v>
      </c>
      <c r="E2220" s="4" t="s">
        <v>10</v>
      </c>
      <c r="F2220" s="4">
        <v>2</v>
      </c>
      <c r="G2220" s="4">
        <v>8</v>
      </c>
      <c r="H2220" s="5">
        <v>2477</v>
      </c>
      <c r="I2220" s="5">
        <v>304.55087321332707</v>
      </c>
      <c r="J2220" s="5">
        <v>2657.4767464266542</v>
      </c>
      <c r="K2220" s="5">
        <v>1439.2732535733458</v>
      </c>
      <c r="L2220" s="5"/>
      <c r="M2220" s="5">
        <v>1552.5471698113208</v>
      </c>
      <c r="N2220" s="5"/>
      <c r="O2220" s="5"/>
    </row>
    <row r="2221" spans="1:15" x14ac:dyDescent="0.3">
      <c r="A2221" s="4" t="s">
        <v>19</v>
      </c>
      <c r="B2221" s="5">
        <v>3010</v>
      </c>
      <c r="C2221" s="5">
        <v>200102</v>
      </c>
      <c r="D2221" s="6">
        <v>45653</v>
      </c>
      <c r="E2221" s="4" t="s">
        <v>10</v>
      </c>
      <c r="F2221" s="4">
        <v>2</v>
      </c>
      <c r="G2221" s="4">
        <v>8</v>
      </c>
      <c r="H2221" s="5">
        <v>1189</v>
      </c>
      <c r="I2221" s="5">
        <v>335.69545349915001</v>
      </c>
      <c r="J2221" s="5">
        <v>2774.6409069983001</v>
      </c>
      <c r="K2221" s="5">
        <v>1431.8590930016999</v>
      </c>
      <c r="L2221" s="5"/>
      <c r="M2221" s="5">
        <v>1552.5471698113208</v>
      </c>
      <c r="N2221" s="5"/>
      <c r="O2221" s="5"/>
    </row>
    <row r="2222" spans="1:15" x14ac:dyDescent="0.3">
      <c r="A2222" s="4" t="s">
        <v>19</v>
      </c>
      <c r="B2222" s="5">
        <v>3010</v>
      </c>
      <c r="C2222" s="5">
        <v>200102</v>
      </c>
      <c r="D2222" s="6">
        <v>45660</v>
      </c>
      <c r="E2222" s="4" t="s">
        <v>10</v>
      </c>
      <c r="F2222" s="4">
        <v>2</v>
      </c>
      <c r="G2222" s="4">
        <v>8</v>
      </c>
      <c r="H2222" s="5">
        <v>1985</v>
      </c>
      <c r="I2222" s="5">
        <v>453.38828557870789</v>
      </c>
      <c r="J2222" s="5">
        <v>2909.0265711574157</v>
      </c>
      <c r="K2222" s="5">
        <v>1095.4734288425843</v>
      </c>
      <c r="L2222" s="5"/>
      <c r="M2222" s="5">
        <v>1552.5471698113208</v>
      </c>
      <c r="N2222" s="5"/>
      <c r="O2222" s="5"/>
    </row>
    <row r="2223" spans="1:15" x14ac:dyDescent="0.3">
      <c r="A2223" s="4" t="s">
        <v>19</v>
      </c>
      <c r="B2223" s="5">
        <v>3010</v>
      </c>
      <c r="C2223" s="5">
        <v>200102</v>
      </c>
      <c r="D2223" s="6">
        <v>45667</v>
      </c>
      <c r="E2223" s="4" t="s">
        <v>10</v>
      </c>
      <c r="F2223" s="4">
        <v>2</v>
      </c>
      <c r="G2223" s="4">
        <v>8</v>
      </c>
      <c r="H2223" s="5">
        <v>1977</v>
      </c>
      <c r="I2223" s="5">
        <v>453.01060625000821</v>
      </c>
      <c r="J2223" s="5">
        <v>2899.8962125000162</v>
      </c>
      <c r="K2223" s="5">
        <v>1087.8537874999836</v>
      </c>
      <c r="L2223" s="5"/>
      <c r="M2223" s="5">
        <v>1552.5471698113208</v>
      </c>
      <c r="N2223" s="5"/>
      <c r="O2223" s="5"/>
    </row>
    <row r="2224" spans="1:15" x14ac:dyDescent="0.3">
      <c r="A2224" s="4" t="s">
        <v>19</v>
      </c>
      <c r="B2224" s="5">
        <v>3010</v>
      </c>
      <c r="C2224" s="5">
        <v>200102</v>
      </c>
      <c r="D2224" s="6">
        <v>45674</v>
      </c>
      <c r="E2224" s="4" t="s">
        <v>10</v>
      </c>
      <c r="F2224" s="4">
        <v>2</v>
      </c>
      <c r="G2224" s="4">
        <v>8</v>
      </c>
      <c r="H2224" s="5">
        <v>2080</v>
      </c>
      <c r="I2224" s="5">
        <v>450.29183245424292</v>
      </c>
      <c r="J2224" s="5">
        <v>2875.9586649084858</v>
      </c>
      <c r="K2224" s="5">
        <v>1074.7913350915142</v>
      </c>
      <c r="L2224" s="5"/>
      <c r="M2224" s="5">
        <v>1552.5471698113208</v>
      </c>
      <c r="N2224" s="5"/>
      <c r="O2224" s="5"/>
    </row>
    <row r="2225" spans="1:15" x14ac:dyDescent="0.3">
      <c r="A2225" s="4" t="s">
        <v>19</v>
      </c>
      <c r="B2225" s="5">
        <v>3010</v>
      </c>
      <c r="C2225" s="5">
        <v>200102</v>
      </c>
      <c r="D2225" s="6">
        <v>45681</v>
      </c>
      <c r="E2225" s="4" t="s">
        <v>10</v>
      </c>
      <c r="F2225" s="4">
        <v>2</v>
      </c>
      <c r="G2225" s="4">
        <v>8</v>
      </c>
      <c r="H2225" s="5">
        <v>1559</v>
      </c>
      <c r="I2225" s="5">
        <v>445.68120262694498</v>
      </c>
      <c r="J2225" s="5">
        <v>2853.9874052538898</v>
      </c>
      <c r="K2225" s="5">
        <v>1071.2625947461102</v>
      </c>
      <c r="L2225" s="5"/>
      <c r="M2225" s="5">
        <v>1552.5471698113208</v>
      </c>
      <c r="N2225" s="5"/>
      <c r="O2225" s="5"/>
    </row>
    <row r="2226" spans="1:15" x14ac:dyDescent="0.3">
      <c r="A2226" s="4" t="s">
        <v>19</v>
      </c>
      <c r="B2226" s="5">
        <v>3010</v>
      </c>
      <c r="C2226" s="5">
        <v>200102</v>
      </c>
      <c r="D2226" s="6">
        <v>45688</v>
      </c>
      <c r="E2226" s="4" t="s">
        <v>10</v>
      </c>
      <c r="F2226" s="4">
        <v>2</v>
      </c>
      <c r="G2226" s="4">
        <v>8</v>
      </c>
      <c r="H2226" s="5">
        <v>2115</v>
      </c>
      <c r="I2226" s="5">
        <v>407.19497786686907</v>
      </c>
      <c r="J2226" s="5">
        <v>2807.3899557337381</v>
      </c>
      <c r="K2226" s="5">
        <v>1178.6100442662619</v>
      </c>
      <c r="L2226" s="5"/>
      <c r="M2226" s="5">
        <v>1552.5471698113208</v>
      </c>
      <c r="N2226" s="5"/>
      <c r="O2226" s="5"/>
    </row>
    <row r="2227" spans="1:15" x14ac:dyDescent="0.3">
      <c r="A2227" s="4" t="s">
        <v>19</v>
      </c>
      <c r="B2227" s="5">
        <v>3010</v>
      </c>
      <c r="C2227" s="5">
        <v>200102</v>
      </c>
      <c r="D2227" s="6">
        <v>45695</v>
      </c>
      <c r="E2227" s="4" t="s">
        <v>10</v>
      </c>
      <c r="F2227" s="4">
        <v>2</v>
      </c>
      <c r="G2227" s="4">
        <v>8</v>
      </c>
      <c r="H2227" s="5">
        <v>2123</v>
      </c>
      <c r="I2227" s="5">
        <v>379.92743961840927</v>
      </c>
      <c r="J2227" s="5">
        <v>2715.7298792368183</v>
      </c>
      <c r="K2227" s="5">
        <v>1196.0201207631815</v>
      </c>
      <c r="L2227" s="5"/>
      <c r="M2227" s="5">
        <v>1552.5471698113208</v>
      </c>
      <c r="N2227" s="5"/>
      <c r="O2227" s="5"/>
    </row>
    <row r="2228" spans="1:15" x14ac:dyDescent="0.3">
      <c r="A2228" s="4" t="s">
        <v>19</v>
      </c>
      <c r="B2228" s="5">
        <v>3010</v>
      </c>
      <c r="C2228" s="5">
        <v>200104</v>
      </c>
      <c r="D2228" s="6">
        <v>45331</v>
      </c>
      <c r="E2228" s="4" t="s">
        <v>11</v>
      </c>
      <c r="F2228" s="4">
        <v>2</v>
      </c>
      <c r="G2228" s="4">
        <v>8</v>
      </c>
      <c r="H2228" s="5">
        <v>806</v>
      </c>
      <c r="I2228" s="5"/>
      <c r="J2228" s="5"/>
      <c r="K2228" s="5"/>
      <c r="L2228" s="5"/>
      <c r="M2228" s="5">
        <v>1482.8113207547169</v>
      </c>
      <c r="N2228" s="5"/>
      <c r="O2228" s="5"/>
    </row>
    <row r="2229" spans="1:15" x14ac:dyDescent="0.3">
      <c r="A2229" s="4" t="s">
        <v>19</v>
      </c>
      <c r="B2229" s="5">
        <v>3010</v>
      </c>
      <c r="C2229" s="5">
        <v>200104</v>
      </c>
      <c r="D2229" s="6">
        <v>45338</v>
      </c>
      <c r="E2229" s="4" t="s">
        <v>11</v>
      </c>
      <c r="F2229" s="4">
        <v>2</v>
      </c>
      <c r="G2229" s="4">
        <v>8</v>
      </c>
      <c r="H2229" s="5">
        <v>1106</v>
      </c>
      <c r="I2229" s="5">
        <v>0</v>
      </c>
      <c r="J2229" s="5">
        <v>806</v>
      </c>
      <c r="K2229" s="5">
        <v>806</v>
      </c>
      <c r="L2229" s="5"/>
      <c r="M2229" s="5">
        <v>1482.8113207547169</v>
      </c>
      <c r="N2229" s="5"/>
      <c r="O2229" s="5"/>
    </row>
    <row r="2230" spans="1:15" x14ac:dyDescent="0.3">
      <c r="A2230" s="4" t="s">
        <v>19</v>
      </c>
      <c r="B2230" s="5">
        <v>3010</v>
      </c>
      <c r="C2230" s="5">
        <v>200104</v>
      </c>
      <c r="D2230" s="6">
        <v>45345</v>
      </c>
      <c r="E2230" s="4" t="s">
        <v>11</v>
      </c>
      <c r="F2230" s="4">
        <v>2</v>
      </c>
      <c r="G2230" s="4">
        <v>8</v>
      </c>
      <c r="H2230" s="5">
        <v>979</v>
      </c>
      <c r="I2230" s="5">
        <v>150</v>
      </c>
      <c r="J2230" s="5">
        <v>1256</v>
      </c>
      <c r="K2230" s="5">
        <v>656</v>
      </c>
      <c r="L2230" s="5"/>
      <c r="M2230" s="5">
        <v>1482.8113207547169</v>
      </c>
      <c r="N2230" s="5"/>
      <c r="O2230" s="5"/>
    </row>
    <row r="2231" spans="1:15" x14ac:dyDescent="0.3">
      <c r="A2231" s="4" t="s">
        <v>19</v>
      </c>
      <c r="B2231" s="5">
        <v>3010</v>
      </c>
      <c r="C2231" s="5">
        <v>200104</v>
      </c>
      <c r="D2231" s="6">
        <v>45352</v>
      </c>
      <c r="E2231" s="4" t="s">
        <v>11</v>
      </c>
      <c r="F2231" s="4">
        <v>2</v>
      </c>
      <c r="G2231" s="4">
        <v>8</v>
      </c>
      <c r="H2231" s="5">
        <v>1056</v>
      </c>
      <c r="I2231" s="5">
        <v>122.9534690667797</v>
      </c>
      <c r="J2231" s="5">
        <v>1209.5736048002261</v>
      </c>
      <c r="K2231" s="5">
        <v>717.75972853310725</v>
      </c>
      <c r="L2231" s="5"/>
      <c r="M2231" s="5">
        <v>1482.8113207547169</v>
      </c>
      <c r="N2231" s="5"/>
      <c r="O2231" s="5"/>
    </row>
    <row r="2232" spans="1:15" x14ac:dyDescent="0.3">
      <c r="A2232" s="4" t="s">
        <v>19</v>
      </c>
      <c r="B2232" s="5">
        <v>3010</v>
      </c>
      <c r="C2232" s="5">
        <v>200104</v>
      </c>
      <c r="D2232" s="6">
        <v>45359</v>
      </c>
      <c r="E2232" s="4" t="s">
        <v>11</v>
      </c>
      <c r="F2232" s="4">
        <v>2</v>
      </c>
      <c r="G2232" s="4">
        <v>8</v>
      </c>
      <c r="H2232" s="5">
        <v>1082</v>
      </c>
      <c r="I2232" s="5">
        <v>113.73955996046406</v>
      </c>
      <c r="J2232" s="5">
        <v>1214.229119920928</v>
      </c>
      <c r="K2232" s="5">
        <v>759.27088007907184</v>
      </c>
      <c r="L2232" s="5"/>
      <c r="M2232" s="5">
        <v>1482.8113207547169</v>
      </c>
      <c r="N2232" s="5"/>
      <c r="O2232" s="5"/>
    </row>
    <row r="2233" spans="1:15" x14ac:dyDescent="0.3">
      <c r="A2233" s="4" t="s">
        <v>19</v>
      </c>
      <c r="B2233" s="5">
        <v>3010</v>
      </c>
      <c r="C2233" s="5">
        <v>200104</v>
      </c>
      <c r="D2233" s="6">
        <v>45366</v>
      </c>
      <c r="E2233" s="4" t="s">
        <v>11</v>
      </c>
      <c r="F2233" s="4">
        <v>2</v>
      </c>
      <c r="G2233" s="4">
        <v>8</v>
      </c>
      <c r="H2233" s="5">
        <v>1158</v>
      </c>
      <c r="I2233" s="5">
        <v>108.63222358029867</v>
      </c>
      <c r="J2233" s="5">
        <v>1223.0644471605974</v>
      </c>
      <c r="K2233" s="5">
        <v>788.53555283940261</v>
      </c>
      <c r="L2233" s="5"/>
      <c r="M2233" s="5">
        <v>1482.8113207547169</v>
      </c>
      <c r="N2233" s="5"/>
      <c r="O2233" s="5"/>
    </row>
    <row r="2234" spans="1:15" x14ac:dyDescent="0.3">
      <c r="A2234" s="4" t="s">
        <v>19</v>
      </c>
      <c r="B2234" s="5">
        <v>3010</v>
      </c>
      <c r="C2234" s="5">
        <v>200104</v>
      </c>
      <c r="D2234" s="6">
        <v>45373</v>
      </c>
      <c r="E2234" s="4" t="s">
        <v>11</v>
      </c>
      <c r="F2234" s="4">
        <v>2</v>
      </c>
      <c r="G2234" s="4">
        <v>8</v>
      </c>
      <c r="H2234" s="5">
        <v>1196</v>
      </c>
      <c r="I2234" s="5">
        <v>114.24304014784543</v>
      </c>
      <c r="J2234" s="5">
        <v>1259.6527469623577</v>
      </c>
      <c r="K2234" s="5">
        <v>802.6805863709759</v>
      </c>
      <c r="L2234" s="5"/>
      <c r="M2234" s="5">
        <v>1482.8113207547169</v>
      </c>
      <c r="N2234" s="5"/>
      <c r="O2234" s="5"/>
    </row>
    <row r="2235" spans="1:15" x14ac:dyDescent="0.3">
      <c r="A2235" s="4" t="s">
        <v>19</v>
      </c>
      <c r="B2235" s="5">
        <v>3010</v>
      </c>
      <c r="C2235" s="5">
        <v>200104</v>
      </c>
      <c r="D2235" s="6">
        <v>45380</v>
      </c>
      <c r="E2235" s="4" t="s">
        <v>11</v>
      </c>
      <c r="F2235" s="4">
        <v>2</v>
      </c>
      <c r="G2235" s="4">
        <v>8</v>
      </c>
      <c r="H2235" s="5">
        <v>1254</v>
      </c>
      <c r="I2235" s="5">
        <v>120.47372480066738</v>
      </c>
      <c r="J2235" s="5">
        <v>1295.6617353156205</v>
      </c>
      <c r="K2235" s="5">
        <v>813.76683611295107</v>
      </c>
      <c r="L2235" s="5"/>
      <c r="M2235" s="5">
        <v>1482.8113207547169</v>
      </c>
      <c r="N2235" s="5"/>
      <c r="O2235" s="5"/>
    </row>
    <row r="2236" spans="1:15" x14ac:dyDescent="0.3">
      <c r="A2236" s="4" t="s">
        <v>19</v>
      </c>
      <c r="B2236" s="5">
        <v>3010</v>
      </c>
      <c r="C2236" s="5">
        <v>200104</v>
      </c>
      <c r="D2236" s="6">
        <v>45387</v>
      </c>
      <c r="E2236" s="4" t="s">
        <v>11</v>
      </c>
      <c r="F2236" s="4">
        <v>2</v>
      </c>
      <c r="G2236" s="4">
        <v>8</v>
      </c>
      <c r="H2236" s="5">
        <v>1154</v>
      </c>
      <c r="I2236" s="5">
        <v>130.55069657033624</v>
      </c>
      <c r="J2236" s="5">
        <v>1340.7263931406724</v>
      </c>
      <c r="K2236" s="5">
        <v>818.52360685932751</v>
      </c>
      <c r="L2236" s="5"/>
      <c r="M2236" s="5">
        <v>1482.8113207547169</v>
      </c>
      <c r="N2236" s="5"/>
      <c r="O2236" s="5"/>
    </row>
    <row r="2237" spans="1:15" x14ac:dyDescent="0.3">
      <c r="A2237" s="4" t="s">
        <v>19</v>
      </c>
      <c r="B2237" s="5">
        <v>3010</v>
      </c>
      <c r="C2237" s="5">
        <v>200104</v>
      </c>
      <c r="D2237" s="6">
        <v>45394</v>
      </c>
      <c r="E2237" s="4" t="s">
        <v>11</v>
      </c>
      <c r="F2237" s="4">
        <v>2</v>
      </c>
      <c r="G2237" s="4">
        <v>8</v>
      </c>
      <c r="H2237" s="5">
        <v>1179</v>
      </c>
      <c r="I2237" s="5">
        <v>80.522415357464283</v>
      </c>
      <c r="J2237" s="5">
        <v>1284.1698307149286</v>
      </c>
      <c r="K2237" s="5">
        <v>962.08016928507141</v>
      </c>
      <c r="L2237" s="5"/>
      <c r="M2237" s="5">
        <v>1482.8113207547169</v>
      </c>
      <c r="N2237" s="5"/>
      <c r="O2237" s="5"/>
    </row>
    <row r="2238" spans="1:15" x14ac:dyDescent="0.3">
      <c r="A2238" s="4" t="s">
        <v>19</v>
      </c>
      <c r="B2238" s="5">
        <v>3010</v>
      </c>
      <c r="C2238" s="5">
        <v>200104</v>
      </c>
      <c r="D2238" s="6">
        <v>45401</v>
      </c>
      <c r="E2238" s="4" t="s">
        <v>11</v>
      </c>
      <c r="F2238" s="4">
        <v>2</v>
      </c>
      <c r="G2238" s="4">
        <v>8</v>
      </c>
      <c r="H2238" s="5">
        <v>1299</v>
      </c>
      <c r="I2238" s="5">
        <v>82.183863988011666</v>
      </c>
      <c r="J2238" s="5">
        <v>1296.6177279760234</v>
      </c>
      <c r="K2238" s="5">
        <v>967.88227202397661</v>
      </c>
      <c r="L2238" s="5"/>
      <c r="M2238" s="5">
        <v>1482.8113207547169</v>
      </c>
      <c r="N2238" s="5"/>
      <c r="O2238" s="5"/>
    </row>
    <row r="2239" spans="1:15" x14ac:dyDescent="0.3">
      <c r="A2239" s="4" t="s">
        <v>19</v>
      </c>
      <c r="B2239" s="5">
        <v>3010</v>
      </c>
      <c r="C2239" s="5">
        <v>200104</v>
      </c>
      <c r="D2239" s="6">
        <v>45408</v>
      </c>
      <c r="E2239" s="4" t="s">
        <v>11</v>
      </c>
      <c r="F2239" s="4">
        <v>2</v>
      </c>
      <c r="G2239" s="4">
        <v>8</v>
      </c>
      <c r="H2239" s="5">
        <v>1178</v>
      </c>
      <c r="I2239" s="5">
        <v>75.459840312579516</v>
      </c>
      <c r="J2239" s="5">
        <v>1323.1696806251591</v>
      </c>
      <c r="K2239" s="5">
        <v>1021.330319374841</v>
      </c>
      <c r="L2239" s="5"/>
      <c r="M2239" s="5">
        <v>1482.8113207547169</v>
      </c>
      <c r="N2239" s="5"/>
      <c r="O2239" s="5"/>
    </row>
    <row r="2240" spans="1:15" x14ac:dyDescent="0.3">
      <c r="A2240" s="4" t="s">
        <v>19</v>
      </c>
      <c r="B2240" s="5">
        <v>3010</v>
      </c>
      <c r="C2240" s="5">
        <v>200104</v>
      </c>
      <c r="D2240" s="6">
        <v>45415</v>
      </c>
      <c r="E2240" s="4" t="s">
        <v>11</v>
      </c>
      <c r="F2240" s="4">
        <v>2</v>
      </c>
      <c r="G2240" s="4">
        <v>8</v>
      </c>
      <c r="H2240" s="5">
        <v>1243</v>
      </c>
      <c r="I2240" s="5">
        <v>61.45323425174626</v>
      </c>
      <c r="J2240" s="5">
        <v>1310.4064685034925</v>
      </c>
      <c r="K2240" s="5">
        <v>1064.5935314965075</v>
      </c>
      <c r="L2240" s="5"/>
      <c r="M2240" s="5">
        <v>1482.8113207547169</v>
      </c>
      <c r="N2240" s="5"/>
      <c r="O2240" s="5"/>
    </row>
    <row r="2241" spans="1:15" x14ac:dyDescent="0.3">
      <c r="A2241" s="4" t="s">
        <v>19</v>
      </c>
      <c r="B2241" s="5">
        <v>3010</v>
      </c>
      <c r="C2241" s="5">
        <v>200104</v>
      </c>
      <c r="D2241" s="6">
        <v>45422</v>
      </c>
      <c r="E2241" s="4" t="s">
        <v>11</v>
      </c>
      <c r="F2241" s="4">
        <v>2</v>
      </c>
      <c r="G2241" s="4">
        <v>8</v>
      </c>
      <c r="H2241" s="5">
        <v>1291</v>
      </c>
      <c r="I2241" s="5">
        <v>48.633675318651377</v>
      </c>
      <c r="J2241" s="5">
        <v>1304.8923506373028</v>
      </c>
      <c r="K2241" s="5">
        <v>1110.3576493626972</v>
      </c>
      <c r="L2241" s="5"/>
      <c r="M2241" s="5">
        <v>1482.8113207547169</v>
      </c>
      <c r="N2241" s="5"/>
      <c r="O2241" s="5"/>
    </row>
    <row r="2242" spans="1:15" x14ac:dyDescent="0.3">
      <c r="A2242" s="4" t="s">
        <v>19</v>
      </c>
      <c r="B2242" s="5">
        <v>3010</v>
      </c>
      <c r="C2242" s="5">
        <v>200104</v>
      </c>
      <c r="D2242" s="6">
        <v>45429</v>
      </c>
      <c r="E2242" s="4" t="s">
        <v>11</v>
      </c>
      <c r="F2242" s="4">
        <v>2</v>
      </c>
      <c r="G2242" s="4">
        <v>8</v>
      </c>
      <c r="H2242" s="5">
        <v>1293</v>
      </c>
      <c r="I2242" s="5">
        <v>51.477543647691661</v>
      </c>
      <c r="J2242" s="5">
        <v>1327.2050872953832</v>
      </c>
      <c r="K2242" s="5">
        <v>1121.2949127046168</v>
      </c>
      <c r="L2242" s="5"/>
      <c r="M2242" s="5">
        <v>1482.8113207547169</v>
      </c>
      <c r="N2242" s="5"/>
      <c r="O2242" s="5"/>
    </row>
    <row r="2243" spans="1:15" x14ac:dyDescent="0.3">
      <c r="A2243" s="4" t="s">
        <v>19</v>
      </c>
      <c r="B2243" s="5">
        <v>3010</v>
      </c>
      <c r="C2243" s="5">
        <v>200104</v>
      </c>
      <c r="D2243" s="6">
        <v>45436</v>
      </c>
      <c r="E2243" s="4" t="s">
        <v>11</v>
      </c>
      <c r="F2243" s="4">
        <v>2</v>
      </c>
      <c r="G2243" s="4">
        <v>8</v>
      </c>
      <c r="H2243" s="5">
        <v>1308</v>
      </c>
      <c r="I2243" s="5">
        <v>54.717313302098454</v>
      </c>
      <c r="J2243" s="5">
        <v>1345.8096266041969</v>
      </c>
      <c r="K2243" s="5">
        <v>1126.9403733958031</v>
      </c>
      <c r="L2243" s="5"/>
      <c r="M2243" s="5">
        <v>1482.8113207547169</v>
      </c>
      <c r="N2243" s="5"/>
      <c r="O2243" s="5"/>
    </row>
    <row r="2244" spans="1:15" x14ac:dyDescent="0.3">
      <c r="A2244" s="4" t="s">
        <v>19</v>
      </c>
      <c r="B2244" s="5">
        <v>3010</v>
      </c>
      <c r="C2244" s="5">
        <v>200104</v>
      </c>
      <c r="D2244" s="6">
        <v>45443</v>
      </c>
      <c r="E2244" s="4" t="s">
        <v>11</v>
      </c>
      <c r="F2244" s="4">
        <v>2</v>
      </c>
      <c r="G2244" s="4">
        <v>8</v>
      </c>
      <c r="H2244" s="5">
        <v>1153</v>
      </c>
      <c r="I2244" s="5">
        <v>59.589087717467194</v>
      </c>
      <c r="J2244" s="5">
        <v>1362.3031754349345</v>
      </c>
      <c r="K2244" s="5">
        <v>1123.9468245650655</v>
      </c>
      <c r="L2244" s="5"/>
      <c r="M2244" s="5">
        <v>1482.8113207547169</v>
      </c>
      <c r="N2244" s="5"/>
      <c r="O2244" s="5"/>
    </row>
    <row r="2245" spans="1:15" x14ac:dyDescent="0.3">
      <c r="A2245" s="4" t="s">
        <v>19</v>
      </c>
      <c r="B2245" s="5">
        <v>3010</v>
      </c>
      <c r="C2245" s="5">
        <v>200104</v>
      </c>
      <c r="D2245" s="6">
        <v>45450</v>
      </c>
      <c r="E2245" s="4" t="s">
        <v>11</v>
      </c>
      <c r="F2245" s="4">
        <v>2</v>
      </c>
      <c r="G2245" s="4">
        <v>8</v>
      </c>
      <c r="H2245" s="5">
        <v>1395</v>
      </c>
      <c r="I2245" s="5">
        <v>59.776667688990493</v>
      </c>
      <c r="J2245" s="5">
        <v>1362.5533353779811</v>
      </c>
      <c r="K2245" s="5">
        <v>1123.4466646220189</v>
      </c>
      <c r="L2245" s="5"/>
      <c r="M2245" s="5">
        <v>1482.8113207547169</v>
      </c>
      <c r="N2245" s="5"/>
      <c r="O2245" s="5"/>
    </row>
    <row r="2246" spans="1:15" x14ac:dyDescent="0.3">
      <c r="A2246" s="4" t="s">
        <v>19</v>
      </c>
      <c r="B2246" s="5">
        <v>3010</v>
      </c>
      <c r="C2246" s="5">
        <v>200104</v>
      </c>
      <c r="D2246" s="6">
        <v>45457</v>
      </c>
      <c r="E2246" s="4" t="s">
        <v>11</v>
      </c>
      <c r="F2246" s="4">
        <v>2</v>
      </c>
      <c r="G2246" s="4">
        <v>8</v>
      </c>
      <c r="H2246" s="5">
        <v>1328</v>
      </c>
      <c r="I2246" s="5">
        <v>72.251297566202922</v>
      </c>
      <c r="J2246" s="5">
        <v>1414.5025951324058</v>
      </c>
      <c r="K2246" s="5">
        <v>1125.4974048675942</v>
      </c>
      <c r="L2246" s="5"/>
      <c r="M2246" s="5">
        <v>1482.8113207547169</v>
      </c>
      <c r="N2246" s="5"/>
      <c r="O2246" s="5"/>
    </row>
    <row r="2247" spans="1:15" x14ac:dyDescent="0.3">
      <c r="A2247" s="4" t="s">
        <v>19</v>
      </c>
      <c r="B2247" s="5">
        <v>3010</v>
      </c>
      <c r="C2247" s="5">
        <v>200104</v>
      </c>
      <c r="D2247" s="6">
        <v>45464</v>
      </c>
      <c r="E2247" s="4" t="s">
        <v>11</v>
      </c>
      <c r="F2247" s="4">
        <v>2</v>
      </c>
      <c r="G2247" s="4">
        <v>8</v>
      </c>
      <c r="H2247" s="5">
        <v>1085</v>
      </c>
      <c r="I2247" s="5">
        <v>74.313419884970983</v>
      </c>
      <c r="J2247" s="5">
        <v>1422.2518397699419</v>
      </c>
      <c r="K2247" s="5">
        <v>1124.9981602300581</v>
      </c>
      <c r="L2247" s="5"/>
      <c r="M2247" s="5">
        <v>1482.8113207547169</v>
      </c>
      <c r="N2247" s="5"/>
      <c r="O2247" s="5"/>
    </row>
    <row r="2248" spans="1:15" x14ac:dyDescent="0.3">
      <c r="A2248" s="4" t="s">
        <v>19</v>
      </c>
      <c r="B2248" s="5">
        <v>3010</v>
      </c>
      <c r="C2248" s="5">
        <v>200104</v>
      </c>
      <c r="D2248" s="6">
        <v>45471</v>
      </c>
      <c r="E2248" s="4" t="s">
        <v>11</v>
      </c>
      <c r="F2248" s="4">
        <v>2</v>
      </c>
      <c r="G2248" s="4">
        <v>8</v>
      </c>
      <c r="H2248" s="5">
        <v>1489</v>
      </c>
      <c r="I2248" s="5">
        <v>93.229555399562003</v>
      </c>
      <c r="J2248" s="5">
        <v>1448.4591107991241</v>
      </c>
      <c r="K2248" s="5">
        <v>1075.5408892008759</v>
      </c>
      <c r="L2248" s="5"/>
      <c r="M2248" s="5">
        <v>1482.8113207547169</v>
      </c>
      <c r="N2248" s="5"/>
      <c r="O2248" s="5"/>
    </row>
    <row r="2249" spans="1:15" x14ac:dyDescent="0.3">
      <c r="A2249" s="4" t="s">
        <v>19</v>
      </c>
      <c r="B2249" s="5">
        <v>3010</v>
      </c>
      <c r="C2249" s="5">
        <v>200104</v>
      </c>
      <c r="D2249" s="6">
        <v>45478</v>
      </c>
      <c r="E2249" s="4" t="s">
        <v>11</v>
      </c>
      <c r="F2249" s="4">
        <v>2</v>
      </c>
      <c r="G2249" s="4">
        <v>8</v>
      </c>
      <c r="H2249" s="5">
        <v>954</v>
      </c>
      <c r="I2249" s="5">
        <v>118.92092961291549</v>
      </c>
      <c r="J2249" s="5">
        <v>1530.5918592258311</v>
      </c>
      <c r="K2249" s="5">
        <v>1054.9081407741689</v>
      </c>
      <c r="L2249" s="5"/>
      <c r="M2249" s="5">
        <v>1482.8113207547169</v>
      </c>
      <c r="N2249" s="5"/>
      <c r="O2249" s="5"/>
    </row>
    <row r="2250" spans="1:15" x14ac:dyDescent="0.3">
      <c r="A2250" s="4" t="s">
        <v>19</v>
      </c>
      <c r="B2250" s="5">
        <v>3010</v>
      </c>
      <c r="C2250" s="5">
        <v>200104</v>
      </c>
      <c r="D2250" s="6">
        <v>45485</v>
      </c>
      <c r="E2250" s="4" t="s">
        <v>11</v>
      </c>
      <c r="F2250" s="4">
        <v>2</v>
      </c>
      <c r="G2250" s="4">
        <v>8</v>
      </c>
      <c r="H2250" s="5">
        <v>1660</v>
      </c>
      <c r="I2250" s="5">
        <v>163.4357193975662</v>
      </c>
      <c r="J2250" s="5">
        <v>1577.4964387951325</v>
      </c>
      <c r="K2250" s="5">
        <v>923.75356120486754</v>
      </c>
      <c r="L2250" s="5"/>
      <c r="M2250" s="5">
        <v>1482.8113207547169</v>
      </c>
      <c r="N2250" s="5"/>
      <c r="O2250" s="5"/>
    </row>
    <row r="2251" spans="1:15" x14ac:dyDescent="0.3">
      <c r="A2251" s="4" t="s">
        <v>19</v>
      </c>
      <c r="B2251" s="5">
        <v>3010</v>
      </c>
      <c r="C2251" s="5">
        <v>200104</v>
      </c>
      <c r="D2251" s="6">
        <v>45492</v>
      </c>
      <c r="E2251" s="4" t="s">
        <v>11</v>
      </c>
      <c r="F2251" s="4">
        <v>2</v>
      </c>
      <c r="G2251" s="4">
        <v>8</v>
      </c>
      <c r="H2251" s="5">
        <v>1266</v>
      </c>
      <c r="I2251" s="5">
        <v>212.91019233470249</v>
      </c>
      <c r="J2251" s="5">
        <v>1722.320384669405</v>
      </c>
      <c r="K2251" s="5">
        <v>870.67961533059497</v>
      </c>
      <c r="L2251" s="5"/>
      <c r="M2251" s="5">
        <v>1482.8113207547169</v>
      </c>
      <c r="N2251" s="5"/>
      <c r="O2251" s="5"/>
    </row>
    <row r="2252" spans="1:15" x14ac:dyDescent="0.3">
      <c r="A2252" s="4" t="s">
        <v>19</v>
      </c>
      <c r="B2252" s="5">
        <v>3010</v>
      </c>
      <c r="C2252" s="5">
        <v>200104</v>
      </c>
      <c r="D2252" s="6">
        <v>45499</v>
      </c>
      <c r="E2252" s="4" t="s">
        <v>11</v>
      </c>
      <c r="F2252" s="4">
        <v>2</v>
      </c>
      <c r="G2252" s="4">
        <v>8</v>
      </c>
      <c r="H2252" s="5">
        <v>1355</v>
      </c>
      <c r="I2252" s="5">
        <v>213.07965060042687</v>
      </c>
      <c r="J2252" s="5">
        <v>1717.4093012008539</v>
      </c>
      <c r="K2252" s="5">
        <v>865.09069879914625</v>
      </c>
      <c r="L2252" s="5"/>
      <c r="M2252" s="5">
        <v>1482.8113207547169</v>
      </c>
      <c r="N2252" s="5"/>
      <c r="O2252" s="5"/>
    </row>
    <row r="2253" spans="1:15" x14ac:dyDescent="0.3">
      <c r="A2253" s="4" t="s">
        <v>19</v>
      </c>
      <c r="B2253" s="5">
        <v>3010</v>
      </c>
      <c r="C2253" s="5">
        <v>200104</v>
      </c>
      <c r="D2253" s="6">
        <v>45506</v>
      </c>
      <c r="E2253" s="4" t="s">
        <v>11</v>
      </c>
      <c r="F2253" s="4">
        <v>2</v>
      </c>
      <c r="G2253" s="4">
        <v>8</v>
      </c>
      <c r="H2253" s="5">
        <v>1307</v>
      </c>
      <c r="I2253" s="5">
        <v>207.08512742348253</v>
      </c>
      <c r="J2253" s="5">
        <v>1730.670254846965</v>
      </c>
      <c r="K2253" s="5">
        <v>902.32974515303499</v>
      </c>
      <c r="L2253" s="5"/>
      <c r="M2253" s="5">
        <v>1482.8113207547169</v>
      </c>
      <c r="N2253" s="5"/>
      <c r="O2253" s="5"/>
    </row>
    <row r="2254" spans="1:15" x14ac:dyDescent="0.3">
      <c r="A2254" s="4" t="s">
        <v>19</v>
      </c>
      <c r="B2254" s="5">
        <v>3010</v>
      </c>
      <c r="C2254" s="5">
        <v>200104</v>
      </c>
      <c r="D2254" s="6">
        <v>45513</v>
      </c>
      <c r="E2254" s="4" t="s">
        <v>11</v>
      </c>
      <c r="F2254" s="4">
        <v>2</v>
      </c>
      <c r="G2254" s="4">
        <v>8</v>
      </c>
      <c r="H2254" s="5">
        <v>1431</v>
      </c>
      <c r="I2254" s="5">
        <v>204.94938399517088</v>
      </c>
      <c r="J2254" s="5">
        <v>1715.3987679903416</v>
      </c>
      <c r="K2254" s="5">
        <v>895.60123200965825</v>
      </c>
      <c r="L2254" s="5"/>
      <c r="M2254" s="5">
        <v>1482.8113207547169</v>
      </c>
      <c r="N2254" s="5"/>
      <c r="O2254" s="5"/>
    </row>
    <row r="2255" spans="1:15" x14ac:dyDescent="0.3">
      <c r="A2255" s="4" t="s">
        <v>19</v>
      </c>
      <c r="B2255" s="5">
        <v>3010</v>
      </c>
      <c r="C2255" s="5">
        <v>200104</v>
      </c>
      <c r="D2255" s="6">
        <v>45520</v>
      </c>
      <c r="E2255" s="4" t="s">
        <v>11</v>
      </c>
      <c r="F2255" s="4">
        <v>2</v>
      </c>
      <c r="G2255" s="4">
        <v>8</v>
      </c>
      <c r="H2255" s="5">
        <v>1355</v>
      </c>
      <c r="I2255" s="5">
        <v>209.1506260449631</v>
      </c>
      <c r="J2255" s="5">
        <v>1736.6762520899263</v>
      </c>
      <c r="K2255" s="5">
        <v>900.07374791007373</v>
      </c>
      <c r="L2255" s="5"/>
      <c r="M2255" s="5">
        <v>1482.8113207547169</v>
      </c>
      <c r="N2255" s="5"/>
      <c r="O2255" s="5"/>
    </row>
    <row r="2256" spans="1:15" x14ac:dyDescent="0.3">
      <c r="A2256" s="4" t="s">
        <v>19</v>
      </c>
      <c r="B2256" s="5">
        <v>3010</v>
      </c>
      <c r="C2256" s="5">
        <v>200104</v>
      </c>
      <c r="D2256" s="6">
        <v>45527</v>
      </c>
      <c r="E2256" s="4" t="s">
        <v>11</v>
      </c>
      <c r="F2256" s="4">
        <v>2</v>
      </c>
      <c r="G2256" s="4">
        <v>8</v>
      </c>
      <c r="H2256" s="5">
        <v>1423</v>
      </c>
      <c r="I2256" s="5">
        <v>189.64337419219265</v>
      </c>
      <c r="J2256" s="5">
        <v>1731.4117483843852</v>
      </c>
      <c r="K2256" s="5">
        <v>972.83825161561469</v>
      </c>
      <c r="L2256" s="5"/>
      <c r="M2256" s="5">
        <v>1482.8113207547169</v>
      </c>
      <c r="N2256" s="5"/>
      <c r="O2256" s="5"/>
    </row>
    <row r="2257" spans="1:15" x14ac:dyDescent="0.3">
      <c r="A2257" s="4" t="s">
        <v>19</v>
      </c>
      <c r="B2257" s="5">
        <v>3010</v>
      </c>
      <c r="C2257" s="5">
        <v>200104</v>
      </c>
      <c r="D2257" s="6">
        <v>45534</v>
      </c>
      <c r="E2257" s="4" t="s">
        <v>11</v>
      </c>
      <c r="F2257" s="4">
        <v>2</v>
      </c>
      <c r="G2257" s="4">
        <v>8</v>
      </c>
      <c r="H2257" s="5">
        <v>1468</v>
      </c>
      <c r="I2257" s="5">
        <v>184.88539524527079</v>
      </c>
      <c r="J2257" s="5">
        <v>1713.6457904905415</v>
      </c>
      <c r="K2257" s="5">
        <v>974.10420950945843</v>
      </c>
      <c r="L2257" s="5"/>
      <c r="M2257" s="5">
        <v>1482.8113207547169</v>
      </c>
      <c r="N2257" s="5"/>
      <c r="O2257" s="5"/>
    </row>
    <row r="2258" spans="1:15" x14ac:dyDescent="0.3">
      <c r="A2258" s="4" t="s">
        <v>19</v>
      </c>
      <c r="B2258" s="5">
        <v>3010</v>
      </c>
      <c r="C2258" s="5">
        <v>200104</v>
      </c>
      <c r="D2258" s="6">
        <v>45541</v>
      </c>
      <c r="E2258" s="4" t="s">
        <v>11</v>
      </c>
      <c r="F2258" s="4">
        <v>2</v>
      </c>
      <c r="G2258" s="4">
        <v>8</v>
      </c>
      <c r="H2258" s="5">
        <v>1243</v>
      </c>
      <c r="I2258" s="5">
        <v>113.93028295848299</v>
      </c>
      <c r="J2258" s="5">
        <v>1635.9855659169659</v>
      </c>
      <c r="K2258" s="5">
        <v>1180.2644340830341</v>
      </c>
      <c r="L2258" s="5"/>
      <c r="M2258" s="5">
        <v>1482.8113207547169</v>
      </c>
      <c r="N2258" s="5"/>
      <c r="O2258" s="5"/>
    </row>
    <row r="2259" spans="1:15" x14ac:dyDescent="0.3">
      <c r="A2259" s="4" t="s">
        <v>19</v>
      </c>
      <c r="B2259" s="5">
        <v>3010</v>
      </c>
      <c r="C2259" s="5">
        <v>200104</v>
      </c>
      <c r="D2259" s="6">
        <v>45548</v>
      </c>
      <c r="E2259" s="4" t="s">
        <v>11</v>
      </c>
      <c r="F2259" s="4">
        <v>2</v>
      </c>
      <c r="G2259" s="4">
        <v>8</v>
      </c>
      <c r="H2259" s="5">
        <v>1472</v>
      </c>
      <c r="I2259" s="5">
        <v>75.771036682890909</v>
      </c>
      <c r="J2259" s="5">
        <v>1507.5420733657818</v>
      </c>
      <c r="K2259" s="5">
        <v>1204.4579266342182</v>
      </c>
      <c r="L2259" s="5"/>
      <c r="M2259" s="5">
        <v>1482.8113207547169</v>
      </c>
      <c r="N2259" s="5"/>
      <c r="O2259" s="5"/>
    </row>
    <row r="2260" spans="1:15" x14ac:dyDescent="0.3">
      <c r="A2260" s="4" t="s">
        <v>19</v>
      </c>
      <c r="B2260" s="5">
        <v>3010</v>
      </c>
      <c r="C2260" s="5">
        <v>200104</v>
      </c>
      <c r="D2260" s="6">
        <v>45555</v>
      </c>
      <c r="E2260" s="4" t="s">
        <v>11</v>
      </c>
      <c r="F2260" s="4">
        <v>2</v>
      </c>
      <c r="G2260" s="4">
        <v>8</v>
      </c>
      <c r="H2260" s="5">
        <v>1443</v>
      </c>
      <c r="I2260" s="5">
        <v>75.813504733655463</v>
      </c>
      <c r="J2260" s="5">
        <v>1533.3770094673109</v>
      </c>
      <c r="K2260" s="5">
        <v>1230.1229905326891</v>
      </c>
      <c r="L2260" s="5"/>
      <c r="M2260" s="5">
        <v>1482.8113207547169</v>
      </c>
      <c r="N2260" s="5"/>
      <c r="O2260" s="5"/>
    </row>
    <row r="2261" spans="1:15" x14ac:dyDescent="0.3">
      <c r="A2261" s="4" t="s">
        <v>19</v>
      </c>
      <c r="B2261" s="5">
        <v>3010</v>
      </c>
      <c r="C2261" s="5">
        <v>200104</v>
      </c>
      <c r="D2261" s="6">
        <v>45562</v>
      </c>
      <c r="E2261" s="4" t="s">
        <v>11</v>
      </c>
      <c r="F2261" s="4">
        <v>2</v>
      </c>
      <c r="G2261" s="4">
        <v>8</v>
      </c>
      <c r="H2261" s="5">
        <v>1390</v>
      </c>
      <c r="I2261" s="5">
        <v>77.499596773144575</v>
      </c>
      <c r="J2261" s="5">
        <v>1547.7491935462892</v>
      </c>
      <c r="K2261" s="5">
        <v>1237.7508064537108</v>
      </c>
      <c r="L2261" s="5"/>
      <c r="M2261" s="5">
        <v>1482.8113207547169</v>
      </c>
      <c r="N2261" s="5"/>
      <c r="O2261" s="5"/>
    </row>
    <row r="2262" spans="1:15" x14ac:dyDescent="0.3">
      <c r="A2262" s="4" t="s">
        <v>19</v>
      </c>
      <c r="B2262" s="5">
        <v>3010</v>
      </c>
      <c r="C2262" s="5">
        <v>200104</v>
      </c>
      <c r="D2262" s="6">
        <v>45569</v>
      </c>
      <c r="E2262" s="4" t="s">
        <v>11</v>
      </c>
      <c r="F2262" s="4">
        <v>2</v>
      </c>
      <c r="G2262" s="4">
        <v>8</v>
      </c>
      <c r="H2262" s="5">
        <v>1520</v>
      </c>
      <c r="I2262" s="5">
        <v>70.571661274197027</v>
      </c>
      <c r="J2262" s="5">
        <v>1544.2683225483941</v>
      </c>
      <c r="K2262" s="5">
        <v>1261.9816774516059</v>
      </c>
      <c r="L2262" s="5"/>
      <c r="M2262" s="5">
        <v>1482.8113207547169</v>
      </c>
      <c r="N2262" s="5"/>
      <c r="O2262" s="5"/>
    </row>
    <row r="2263" spans="1:15" x14ac:dyDescent="0.3">
      <c r="A2263" s="4" t="s">
        <v>19</v>
      </c>
      <c r="B2263" s="5">
        <v>3010</v>
      </c>
      <c r="C2263" s="5">
        <v>200104</v>
      </c>
      <c r="D2263" s="6">
        <v>45576</v>
      </c>
      <c r="E2263" s="4" t="s">
        <v>11</v>
      </c>
      <c r="F2263" s="4">
        <v>2</v>
      </c>
      <c r="G2263" s="4">
        <v>8</v>
      </c>
      <c r="H2263" s="5">
        <v>1517</v>
      </c>
      <c r="I2263" s="5">
        <v>80.417271154895573</v>
      </c>
      <c r="J2263" s="5">
        <v>1575.0845423097912</v>
      </c>
      <c r="K2263" s="5">
        <v>1253.4154576902088</v>
      </c>
      <c r="L2263" s="5"/>
      <c r="M2263" s="5">
        <v>1482.8113207547169</v>
      </c>
      <c r="N2263" s="5"/>
      <c r="O2263" s="5"/>
    </row>
    <row r="2264" spans="1:15" x14ac:dyDescent="0.3">
      <c r="A2264" s="4" t="s">
        <v>19</v>
      </c>
      <c r="B2264" s="5">
        <v>3010</v>
      </c>
      <c r="C2264" s="5">
        <v>200104</v>
      </c>
      <c r="D2264" s="6">
        <v>45583</v>
      </c>
      <c r="E2264" s="4" t="s">
        <v>11</v>
      </c>
      <c r="F2264" s="4">
        <v>2</v>
      </c>
      <c r="G2264" s="4">
        <v>8</v>
      </c>
      <c r="H2264" s="5">
        <v>2279</v>
      </c>
      <c r="I2264" s="5">
        <v>83.293156981831345</v>
      </c>
      <c r="J2264" s="5">
        <v>1601.0863139636626</v>
      </c>
      <c r="K2264" s="5">
        <v>1267.9136860363374</v>
      </c>
      <c r="L2264" s="5"/>
      <c r="M2264" s="5">
        <v>1482.8113207547169</v>
      </c>
      <c r="N2264" s="5"/>
      <c r="O2264" s="5"/>
    </row>
    <row r="2265" spans="1:15" x14ac:dyDescent="0.3">
      <c r="A2265" s="4" t="s">
        <v>19</v>
      </c>
      <c r="B2265" s="5">
        <v>3010</v>
      </c>
      <c r="C2265" s="5">
        <v>200104</v>
      </c>
      <c r="D2265" s="6">
        <v>45590</v>
      </c>
      <c r="E2265" s="4" t="s">
        <v>11</v>
      </c>
      <c r="F2265" s="4">
        <v>2</v>
      </c>
      <c r="G2265" s="4">
        <v>8</v>
      </c>
      <c r="H2265" s="5">
        <v>1960</v>
      </c>
      <c r="I2265" s="5">
        <v>290.89474041309171</v>
      </c>
      <c r="J2265" s="5">
        <v>2123.2894808261835</v>
      </c>
      <c r="K2265" s="5">
        <v>959.71051917381658</v>
      </c>
      <c r="L2265" s="5"/>
      <c r="M2265" s="5">
        <v>1482.8113207547169</v>
      </c>
      <c r="N2265" s="5"/>
      <c r="O2265" s="5"/>
    </row>
    <row r="2266" spans="1:15" x14ac:dyDescent="0.3">
      <c r="A2266" s="4" t="s">
        <v>19</v>
      </c>
      <c r="B2266" s="5">
        <v>3010</v>
      </c>
      <c r="C2266" s="5">
        <v>200104</v>
      </c>
      <c r="D2266" s="6">
        <v>45597</v>
      </c>
      <c r="E2266" s="4" t="s">
        <v>11</v>
      </c>
      <c r="F2266" s="4">
        <v>2</v>
      </c>
      <c r="G2266" s="4">
        <v>8</v>
      </c>
      <c r="H2266" s="5">
        <v>1903</v>
      </c>
      <c r="I2266" s="5">
        <v>319.46048268917394</v>
      </c>
      <c r="J2266" s="5">
        <v>2241.9209653783478</v>
      </c>
      <c r="K2266" s="5">
        <v>964.07903462165211</v>
      </c>
      <c r="L2266" s="5"/>
      <c r="M2266" s="5">
        <v>1482.8113207547169</v>
      </c>
      <c r="N2266" s="5"/>
      <c r="O2266" s="5"/>
    </row>
    <row r="2267" spans="1:15" x14ac:dyDescent="0.3">
      <c r="A2267" s="4" t="s">
        <v>19</v>
      </c>
      <c r="B2267" s="5">
        <v>3010</v>
      </c>
      <c r="C2267" s="5">
        <v>200104</v>
      </c>
      <c r="D2267" s="6">
        <v>45604</v>
      </c>
      <c r="E2267" s="4" t="s">
        <v>11</v>
      </c>
      <c r="F2267" s="4">
        <v>2</v>
      </c>
      <c r="G2267" s="4">
        <v>8</v>
      </c>
      <c r="H2267" s="5">
        <v>1960</v>
      </c>
      <c r="I2267" s="5">
        <v>300.49750414936892</v>
      </c>
      <c r="J2267" s="5">
        <v>2286.495008298738</v>
      </c>
      <c r="K2267" s="5">
        <v>1084.504991701262</v>
      </c>
      <c r="L2267" s="5"/>
      <c r="M2267" s="5">
        <v>1482.8113207547169</v>
      </c>
      <c r="N2267" s="5"/>
      <c r="O2267" s="5"/>
    </row>
    <row r="2268" spans="1:15" x14ac:dyDescent="0.3">
      <c r="A2268" s="4" t="s">
        <v>19</v>
      </c>
      <c r="B2268" s="5">
        <v>3010</v>
      </c>
      <c r="C2268" s="5">
        <v>200104</v>
      </c>
      <c r="D2268" s="6">
        <v>45611</v>
      </c>
      <c r="E2268" s="4" t="s">
        <v>11</v>
      </c>
      <c r="F2268" s="4">
        <v>2</v>
      </c>
      <c r="G2268" s="4">
        <v>8</v>
      </c>
      <c r="H2268" s="5">
        <v>2035</v>
      </c>
      <c r="I2268" s="5">
        <v>300.49750414936892</v>
      </c>
      <c r="J2268" s="5">
        <v>2347.495008298738</v>
      </c>
      <c r="K2268" s="5">
        <v>1145.504991701262</v>
      </c>
      <c r="L2268" s="5"/>
      <c r="M2268" s="5">
        <v>1482.8113207547169</v>
      </c>
      <c r="N2268" s="5"/>
      <c r="O2268" s="5"/>
    </row>
    <row r="2269" spans="1:15" x14ac:dyDescent="0.3">
      <c r="A2269" s="4" t="s">
        <v>19</v>
      </c>
      <c r="B2269" s="5">
        <v>3010</v>
      </c>
      <c r="C2269" s="5">
        <v>200104</v>
      </c>
      <c r="D2269" s="6">
        <v>45618</v>
      </c>
      <c r="E2269" s="4" t="s">
        <v>11</v>
      </c>
      <c r="F2269" s="4">
        <v>2</v>
      </c>
      <c r="G2269" s="4">
        <v>8</v>
      </c>
      <c r="H2269" s="5">
        <v>2086</v>
      </c>
      <c r="I2269" s="5">
        <v>289.33155721421053</v>
      </c>
      <c r="J2269" s="5">
        <v>2399.1631144284211</v>
      </c>
      <c r="K2269" s="5">
        <v>1241.8368855715789</v>
      </c>
      <c r="L2269" s="5"/>
      <c r="M2269" s="5">
        <v>1482.8113207547169</v>
      </c>
      <c r="N2269" s="5"/>
      <c r="O2269" s="5"/>
    </row>
    <row r="2270" spans="1:15" x14ac:dyDescent="0.3">
      <c r="A2270" s="4" t="s">
        <v>19</v>
      </c>
      <c r="B2270" s="5">
        <v>3010</v>
      </c>
      <c r="C2270" s="5">
        <v>200104</v>
      </c>
      <c r="D2270" s="6">
        <v>45625</v>
      </c>
      <c r="E2270" s="4" t="s">
        <v>11</v>
      </c>
      <c r="F2270" s="4">
        <v>2</v>
      </c>
      <c r="G2270" s="4">
        <v>8</v>
      </c>
      <c r="H2270" s="5">
        <v>1252</v>
      </c>
      <c r="I2270" s="5">
        <v>248.57342979489985</v>
      </c>
      <c r="J2270" s="5">
        <v>2404.6468595897995</v>
      </c>
      <c r="K2270" s="5">
        <v>1410.3531404102002</v>
      </c>
      <c r="L2270" s="5"/>
      <c r="M2270" s="5">
        <v>1482.8113207547169</v>
      </c>
      <c r="N2270" s="5"/>
      <c r="O2270" s="5"/>
    </row>
    <row r="2271" spans="1:15" x14ac:dyDescent="0.3">
      <c r="A2271" s="4" t="s">
        <v>19</v>
      </c>
      <c r="B2271" s="5">
        <v>3010</v>
      </c>
      <c r="C2271" s="5">
        <v>200104</v>
      </c>
      <c r="D2271" s="6">
        <v>45632</v>
      </c>
      <c r="E2271" s="4" t="s">
        <v>11</v>
      </c>
      <c r="F2271" s="4">
        <v>2</v>
      </c>
      <c r="G2271" s="4">
        <v>8</v>
      </c>
      <c r="H2271" s="5">
        <v>2314</v>
      </c>
      <c r="I2271" s="5">
        <v>309.20381627657832</v>
      </c>
      <c r="J2271" s="5">
        <v>2492.4076325531569</v>
      </c>
      <c r="K2271" s="5">
        <v>1255.5923674468434</v>
      </c>
      <c r="L2271" s="5"/>
      <c r="M2271" s="5">
        <v>1482.8113207547169</v>
      </c>
      <c r="N2271" s="5"/>
      <c r="O2271" s="5"/>
    </row>
    <row r="2272" spans="1:15" x14ac:dyDescent="0.3">
      <c r="A2272" s="4" t="s">
        <v>19</v>
      </c>
      <c r="B2272" s="5">
        <v>3010</v>
      </c>
      <c r="C2272" s="5">
        <v>200104</v>
      </c>
      <c r="D2272" s="6">
        <v>45639</v>
      </c>
      <c r="E2272" s="4" t="s">
        <v>11</v>
      </c>
      <c r="F2272" s="4">
        <v>2</v>
      </c>
      <c r="G2272" s="4">
        <v>8</v>
      </c>
      <c r="H2272" s="5">
        <v>2153</v>
      </c>
      <c r="I2272" s="5">
        <v>306.5138404297594</v>
      </c>
      <c r="J2272" s="5">
        <v>2586.652680859519</v>
      </c>
      <c r="K2272" s="5">
        <v>1360.5973191404812</v>
      </c>
      <c r="L2272" s="5"/>
      <c r="M2272" s="5">
        <v>1482.8113207547169</v>
      </c>
      <c r="N2272" s="5"/>
      <c r="O2272" s="5"/>
    </row>
    <row r="2273" spans="1:15" x14ac:dyDescent="0.3">
      <c r="A2273" s="4" t="s">
        <v>19</v>
      </c>
      <c r="B2273" s="5">
        <v>3010</v>
      </c>
      <c r="C2273" s="5">
        <v>200104</v>
      </c>
      <c r="D2273" s="6">
        <v>45646</v>
      </c>
      <c r="E2273" s="4" t="s">
        <v>11</v>
      </c>
      <c r="F2273" s="4">
        <v>2</v>
      </c>
      <c r="G2273" s="4">
        <v>8</v>
      </c>
      <c r="H2273" s="5">
        <v>2371</v>
      </c>
      <c r="I2273" s="5">
        <v>293.37324243188914</v>
      </c>
      <c r="J2273" s="5">
        <v>2544.6214848637783</v>
      </c>
      <c r="K2273" s="5">
        <v>1371.1285151362217</v>
      </c>
      <c r="L2273" s="5"/>
      <c r="M2273" s="5">
        <v>1482.8113207547169</v>
      </c>
      <c r="N2273" s="5"/>
      <c r="O2273" s="5"/>
    </row>
    <row r="2274" spans="1:15" x14ac:dyDescent="0.3">
      <c r="A2274" s="4" t="s">
        <v>19</v>
      </c>
      <c r="B2274" s="5">
        <v>3010</v>
      </c>
      <c r="C2274" s="5">
        <v>200104</v>
      </c>
      <c r="D2274" s="6">
        <v>45653</v>
      </c>
      <c r="E2274" s="4" t="s">
        <v>11</v>
      </c>
      <c r="F2274" s="4">
        <v>2</v>
      </c>
      <c r="G2274" s="4">
        <v>8</v>
      </c>
      <c r="H2274" s="5">
        <v>1137</v>
      </c>
      <c r="I2274" s="5">
        <v>323.66948805842048</v>
      </c>
      <c r="J2274" s="5">
        <v>2656.588976116841</v>
      </c>
      <c r="K2274" s="5">
        <v>1361.911023883159</v>
      </c>
      <c r="L2274" s="5"/>
      <c r="M2274" s="5">
        <v>1482.8113207547169</v>
      </c>
      <c r="N2274" s="5"/>
      <c r="O2274" s="5"/>
    </row>
    <row r="2275" spans="1:15" x14ac:dyDescent="0.3">
      <c r="A2275" s="4" t="s">
        <v>19</v>
      </c>
      <c r="B2275" s="5">
        <v>3010</v>
      </c>
      <c r="C2275" s="5">
        <v>200104</v>
      </c>
      <c r="D2275" s="6">
        <v>45660</v>
      </c>
      <c r="E2275" s="4" t="s">
        <v>11</v>
      </c>
      <c r="F2275" s="4">
        <v>2</v>
      </c>
      <c r="G2275" s="4">
        <v>8</v>
      </c>
      <c r="H2275" s="5">
        <v>1891</v>
      </c>
      <c r="I2275" s="5">
        <v>435.06924736184237</v>
      </c>
      <c r="J2275" s="5">
        <v>2783.6384947236847</v>
      </c>
      <c r="K2275" s="5">
        <v>1043.3615052763153</v>
      </c>
      <c r="L2275" s="5"/>
      <c r="M2275" s="5">
        <v>1482.8113207547169</v>
      </c>
      <c r="N2275" s="5"/>
      <c r="O2275" s="5"/>
    </row>
    <row r="2276" spans="1:15" x14ac:dyDescent="0.3">
      <c r="A2276" s="4" t="s">
        <v>19</v>
      </c>
      <c r="B2276" s="5">
        <v>3010</v>
      </c>
      <c r="C2276" s="5">
        <v>200104</v>
      </c>
      <c r="D2276" s="6">
        <v>45667</v>
      </c>
      <c r="E2276" s="4" t="s">
        <v>11</v>
      </c>
      <c r="F2276" s="4">
        <v>2</v>
      </c>
      <c r="G2276" s="4">
        <v>8</v>
      </c>
      <c r="H2276" s="5">
        <v>1894</v>
      </c>
      <c r="I2276" s="5">
        <v>434.74574106597066</v>
      </c>
      <c r="J2276" s="5">
        <v>2774.3664821319412</v>
      </c>
      <c r="K2276" s="5">
        <v>1035.3835178680588</v>
      </c>
      <c r="L2276" s="5"/>
      <c r="M2276" s="5">
        <v>1482.8113207547169</v>
      </c>
      <c r="N2276" s="5"/>
      <c r="O2276" s="5"/>
    </row>
    <row r="2277" spans="1:15" x14ac:dyDescent="0.3">
      <c r="A2277" s="4" t="s">
        <v>19</v>
      </c>
      <c r="B2277" s="5">
        <v>3010</v>
      </c>
      <c r="C2277" s="5">
        <v>200104</v>
      </c>
      <c r="D2277" s="6">
        <v>45674</v>
      </c>
      <c r="E2277" s="4" t="s">
        <v>11</v>
      </c>
      <c r="F2277" s="4">
        <v>2</v>
      </c>
      <c r="G2277" s="4">
        <v>8</v>
      </c>
      <c r="H2277" s="5">
        <v>1982</v>
      </c>
      <c r="I2277" s="5">
        <v>431.96231027718147</v>
      </c>
      <c r="J2277" s="5">
        <v>2751.1746205543632</v>
      </c>
      <c r="K2277" s="5">
        <v>1023.3253794456371</v>
      </c>
      <c r="L2277" s="5"/>
      <c r="M2277" s="5">
        <v>1482.8113207547169</v>
      </c>
      <c r="N2277" s="5"/>
      <c r="O2277" s="5"/>
    </row>
    <row r="2278" spans="1:15" x14ac:dyDescent="0.3">
      <c r="A2278" s="4" t="s">
        <v>19</v>
      </c>
      <c r="B2278" s="5">
        <v>3010</v>
      </c>
      <c r="C2278" s="5">
        <v>200104</v>
      </c>
      <c r="D2278" s="6">
        <v>45681</v>
      </c>
      <c r="E2278" s="4" t="s">
        <v>11</v>
      </c>
      <c r="F2278" s="4">
        <v>2</v>
      </c>
      <c r="G2278" s="4">
        <v>8</v>
      </c>
      <c r="H2278" s="5">
        <v>1489</v>
      </c>
      <c r="I2278" s="5">
        <v>427.32532981324664</v>
      </c>
      <c r="J2278" s="5">
        <v>2728.9006596264935</v>
      </c>
      <c r="K2278" s="5">
        <v>1019.5993403735067</v>
      </c>
      <c r="L2278" s="5"/>
      <c r="M2278" s="5">
        <v>1482.8113207547169</v>
      </c>
      <c r="N2278" s="5"/>
      <c r="O2278" s="5"/>
    </row>
    <row r="2279" spans="1:15" x14ac:dyDescent="0.3">
      <c r="A2279" s="4" t="s">
        <v>19</v>
      </c>
      <c r="B2279" s="5">
        <v>3010</v>
      </c>
      <c r="C2279" s="5">
        <v>200104</v>
      </c>
      <c r="D2279" s="6">
        <v>45688</v>
      </c>
      <c r="E2279" s="4" t="s">
        <v>11</v>
      </c>
      <c r="F2279" s="4">
        <v>2</v>
      </c>
      <c r="G2279" s="4">
        <v>8</v>
      </c>
      <c r="H2279" s="5">
        <v>2018</v>
      </c>
      <c r="I2279" s="5">
        <v>389.72055292863371</v>
      </c>
      <c r="J2279" s="5">
        <v>2683.3161058572673</v>
      </c>
      <c r="K2279" s="5">
        <v>1124.4338941427327</v>
      </c>
      <c r="L2279" s="5"/>
      <c r="M2279" s="5">
        <v>1482.8113207547169</v>
      </c>
      <c r="N2279" s="5"/>
      <c r="O2279" s="5"/>
    </row>
    <row r="2280" spans="1:15" x14ac:dyDescent="0.3">
      <c r="A2280" s="4" t="s">
        <v>19</v>
      </c>
      <c r="B2280" s="5">
        <v>3010</v>
      </c>
      <c r="C2280" s="5">
        <v>200104</v>
      </c>
      <c r="D2280" s="6">
        <v>45695</v>
      </c>
      <c r="E2280" s="4" t="s">
        <v>11</v>
      </c>
      <c r="F2280" s="4">
        <v>2</v>
      </c>
      <c r="G2280" s="4">
        <v>8</v>
      </c>
      <c r="H2280" s="5">
        <v>2029</v>
      </c>
      <c r="I2280" s="5">
        <v>362.09923967746744</v>
      </c>
      <c r="J2280" s="5">
        <v>2591.073479354935</v>
      </c>
      <c r="K2280" s="5">
        <v>1142.676520645065</v>
      </c>
      <c r="L2280" s="5"/>
      <c r="M2280" s="5">
        <v>1482.8113207547169</v>
      </c>
      <c r="N2280" s="5"/>
      <c r="O2280" s="5"/>
    </row>
    <row r="2281" spans="1:15" x14ac:dyDescent="0.3">
      <c r="A2281" s="4" t="s">
        <v>20</v>
      </c>
      <c r="B2281" s="5">
        <v>3012</v>
      </c>
      <c r="C2281" s="5">
        <v>200108</v>
      </c>
      <c r="D2281" s="6">
        <v>45331</v>
      </c>
      <c r="E2281" s="4" t="s">
        <v>7</v>
      </c>
      <c r="F2281" s="4">
        <v>2</v>
      </c>
      <c r="G2281" s="4">
        <v>8</v>
      </c>
      <c r="H2281" s="5">
        <v>1029</v>
      </c>
      <c r="I2281" s="5"/>
      <c r="J2281" s="5"/>
      <c r="K2281" s="5"/>
      <c r="L2281" s="5"/>
      <c r="M2281" s="5">
        <v>1047.566037735849</v>
      </c>
      <c r="N2281" s="5"/>
      <c r="O2281" s="5"/>
    </row>
    <row r="2282" spans="1:15" x14ac:dyDescent="0.3">
      <c r="A2282" s="4" t="s">
        <v>20</v>
      </c>
      <c r="B2282" s="5">
        <v>3012</v>
      </c>
      <c r="C2282" s="5">
        <v>200108</v>
      </c>
      <c r="D2282" s="6">
        <v>45338</v>
      </c>
      <c r="E2282" s="4" t="s">
        <v>7</v>
      </c>
      <c r="F2282" s="4">
        <v>2</v>
      </c>
      <c r="G2282" s="4">
        <v>8</v>
      </c>
      <c r="H2282" s="5">
        <v>984</v>
      </c>
      <c r="I2282" s="5">
        <v>0</v>
      </c>
      <c r="J2282" s="5">
        <v>1029</v>
      </c>
      <c r="K2282" s="5">
        <v>1029</v>
      </c>
      <c r="L2282" s="5"/>
      <c r="M2282" s="5">
        <v>1047.566037735849</v>
      </c>
      <c r="N2282" s="5"/>
      <c r="O2282" s="5"/>
    </row>
    <row r="2283" spans="1:15" x14ac:dyDescent="0.3">
      <c r="A2283" s="4" t="s">
        <v>20</v>
      </c>
      <c r="B2283" s="5">
        <v>3012</v>
      </c>
      <c r="C2283" s="5">
        <v>200108</v>
      </c>
      <c r="D2283" s="6">
        <v>45345</v>
      </c>
      <c r="E2283" s="4" t="s">
        <v>7</v>
      </c>
      <c r="F2283" s="4">
        <v>2</v>
      </c>
      <c r="G2283" s="4">
        <v>8</v>
      </c>
      <c r="H2283" s="5">
        <v>910</v>
      </c>
      <c r="I2283" s="5">
        <v>22.5</v>
      </c>
      <c r="J2283" s="5">
        <v>1051.5</v>
      </c>
      <c r="K2283" s="5">
        <v>961.5</v>
      </c>
      <c r="L2283" s="5"/>
      <c r="M2283" s="5">
        <v>1047.566037735849</v>
      </c>
      <c r="N2283" s="5"/>
      <c r="O2283" s="5"/>
    </row>
    <row r="2284" spans="1:15" x14ac:dyDescent="0.3">
      <c r="A2284" s="4" t="s">
        <v>20</v>
      </c>
      <c r="B2284" s="5">
        <v>3012</v>
      </c>
      <c r="C2284" s="5">
        <v>200108</v>
      </c>
      <c r="D2284" s="6">
        <v>45352</v>
      </c>
      <c r="E2284" s="4" t="s">
        <v>7</v>
      </c>
      <c r="F2284" s="4">
        <v>2</v>
      </c>
      <c r="G2284" s="4">
        <v>8</v>
      </c>
      <c r="H2284" s="5">
        <v>811</v>
      </c>
      <c r="I2284" s="5">
        <v>49.060053902221604</v>
      </c>
      <c r="J2284" s="5">
        <v>1072.4534411377765</v>
      </c>
      <c r="K2284" s="5">
        <v>876.21322552889012</v>
      </c>
      <c r="L2284" s="5"/>
      <c r="M2284" s="5">
        <v>1047.566037735849</v>
      </c>
      <c r="N2284" s="5"/>
      <c r="O2284" s="5"/>
    </row>
    <row r="2285" spans="1:15" x14ac:dyDescent="0.3">
      <c r="A2285" s="4" t="s">
        <v>20</v>
      </c>
      <c r="B2285" s="5">
        <v>3012</v>
      </c>
      <c r="C2285" s="5">
        <v>200108</v>
      </c>
      <c r="D2285" s="6">
        <v>45359</v>
      </c>
      <c r="E2285" s="4" t="s">
        <v>7</v>
      </c>
      <c r="F2285" s="4">
        <v>2</v>
      </c>
      <c r="G2285" s="4">
        <v>8</v>
      </c>
      <c r="H2285" s="5">
        <v>787</v>
      </c>
      <c r="I2285" s="5">
        <v>82.506060383465169</v>
      </c>
      <c r="J2285" s="5">
        <v>1098.5121207669304</v>
      </c>
      <c r="K2285" s="5">
        <v>768.48787923306963</v>
      </c>
      <c r="L2285" s="5"/>
      <c r="M2285" s="5">
        <v>1047.566037735849</v>
      </c>
      <c r="N2285" s="5"/>
      <c r="O2285" s="5"/>
    </row>
    <row r="2286" spans="1:15" x14ac:dyDescent="0.3">
      <c r="A2286" s="4" t="s">
        <v>20</v>
      </c>
      <c r="B2286" s="5">
        <v>3012</v>
      </c>
      <c r="C2286" s="5">
        <v>200108</v>
      </c>
      <c r="D2286" s="6">
        <v>45366</v>
      </c>
      <c r="E2286" s="4" t="s">
        <v>7</v>
      </c>
      <c r="F2286" s="4">
        <v>2</v>
      </c>
      <c r="G2286" s="4">
        <v>8</v>
      </c>
      <c r="H2286" s="5">
        <v>900</v>
      </c>
      <c r="I2286" s="5">
        <v>94.232478477433673</v>
      </c>
      <c r="J2286" s="5">
        <v>1092.6649569548674</v>
      </c>
      <c r="K2286" s="5">
        <v>715.73504304513267</v>
      </c>
      <c r="L2286" s="5"/>
      <c r="M2286" s="5">
        <v>1047.566037735849</v>
      </c>
      <c r="N2286" s="5"/>
      <c r="O2286" s="5"/>
    </row>
    <row r="2287" spans="1:15" x14ac:dyDescent="0.3">
      <c r="A2287" s="4" t="s">
        <v>20</v>
      </c>
      <c r="B2287" s="5">
        <v>3012</v>
      </c>
      <c r="C2287" s="5">
        <v>200108</v>
      </c>
      <c r="D2287" s="6">
        <v>45373</v>
      </c>
      <c r="E2287" s="4" t="s">
        <v>7</v>
      </c>
      <c r="F2287" s="4">
        <v>2</v>
      </c>
      <c r="G2287" s="4">
        <v>8</v>
      </c>
      <c r="H2287" s="5">
        <v>878</v>
      </c>
      <c r="I2287" s="5">
        <v>86.036329535842015</v>
      </c>
      <c r="J2287" s="5">
        <v>1075.572659071684</v>
      </c>
      <c r="K2287" s="5">
        <v>731.42734092831597</v>
      </c>
      <c r="L2287" s="5"/>
      <c r="M2287" s="5">
        <v>1047.566037735849</v>
      </c>
      <c r="N2287" s="5"/>
      <c r="O2287" s="5"/>
    </row>
    <row r="2288" spans="1:15" x14ac:dyDescent="0.3">
      <c r="A2288" s="4" t="s">
        <v>20</v>
      </c>
      <c r="B2288" s="5">
        <v>3012</v>
      </c>
      <c r="C2288" s="5">
        <v>200108</v>
      </c>
      <c r="D2288" s="6">
        <v>45380</v>
      </c>
      <c r="E2288" s="4" t="s">
        <v>7</v>
      </c>
      <c r="F2288" s="4">
        <v>2</v>
      </c>
      <c r="G2288" s="4">
        <v>8</v>
      </c>
      <c r="H2288" s="5">
        <v>821</v>
      </c>
      <c r="I2288" s="5">
        <v>80.152405848266994</v>
      </c>
      <c r="J2288" s="5">
        <v>1060.1619545536769</v>
      </c>
      <c r="K2288" s="5">
        <v>739.5523311606089</v>
      </c>
      <c r="L2288" s="5"/>
      <c r="M2288" s="5">
        <v>1047.566037735849</v>
      </c>
      <c r="N2288" s="5"/>
      <c r="O2288" s="5"/>
    </row>
    <row r="2289" spans="1:15" x14ac:dyDescent="0.3">
      <c r="A2289" s="4" t="s">
        <v>20</v>
      </c>
      <c r="B2289" s="5">
        <v>3012</v>
      </c>
      <c r="C2289" s="5">
        <v>200108</v>
      </c>
      <c r="D2289" s="6">
        <v>45387</v>
      </c>
      <c r="E2289" s="4" t="s">
        <v>7</v>
      </c>
      <c r="F2289" s="4">
        <v>2</v>
      </c>
      <c r="G2289" s="4">
        <v>8</v>
      </c>
      <c r="H2289" s="5">
        <v>883</v>
      </c>
      <c r="I2289" s="5">
        <v>79.38198788138277</v>
      </c>
      <c r="J2289" s="5">
        <v>1048.7639757627655</v>
      </c>
      <c r="K2289" s="5">
        <v>731.23602423723446</v>
      </c>
      <c r="L2289" s="5"/>
      <c r="M2289" s="5">
        <v>1047.566037735849</v>
      </c>
      <c r="N2289" s="5"/>
      <c r="O2289" s="5"/>
    </row>
    <row r="2290" spans="1:15" x14ac:dyDescent="0.3">
      <c r="A2290" s="4" t="s">
        <v>20</v>
      </c>
      <c r="B2290" s="5">
        <v>3012</v>
      </c>
      <c r="C2290" s="5">
        <v>200108</v>
      </c>
      <c r="D2290" s="6">
        <v>45394</v>
      </c>
      <c r="E2290" s="4" t="s">
        <v>7</v>
      </c>
      <c r="F2290" s="4">
        <v>2</v>
      </c>
      <c r="G2290" s="4">
        <v>8</v>
      </c>
      <c r="H2290" s="5">
        <v>877</v>
      </c>
      <c r="I2290" s="5">
        <v>59.661021613780633</v>
      </c>
      <c r="J2290" s="5">
        <v>991.07204322756127</v>
      </c>
      <c r="K2290" s="5">
        <v>752.42795677243873</v>
      </c>
      <c r="L2290" s="5"/>
      <c r="M2290" s="5">
        <v>1047.566037735849</v>
      </c>
      <c r="N2290" s="5"/>
      <c r="O2290" s="5"/>
    </row>
    <row r="2291" spans="1:15" x14ac:dyDescent="0.3">
      <c r="A2291" s="4" t="s">
        <v>20</v>
      </c>
      <c r="B2291" s="5">
        <v>3012</v>
      </c>
      <c r="C2291" s="5">
        <v>200108</v>
      </c>
      <c r="D2291" s="6">
        <v>45401</v>
      </c>
      <c r="E2291" s="4" t="s">
        <v>7</v>
      </c>
      <c r="F2291" s="4">
        <v>2</v>
      </c>
      <c r="G2291" s="4">
        <v>8</v>
      </c>
      <c r="H2291" s="5">
        <v>765</v>
      </c>
      <c r="I2291" s="5">
        <v>42.532156952122705</v>
      </c>
      <c r="J2291" s="5">
        <v>943.43931390424541</v>
      </c>
      <c r="K2291" s="5">
        <v>773.31068609575459</v>
      </c>
      <c r="L2291" s="5"/>
      <c r="M2291" s="5">
        <v>1047.566037735849</v>
      </c>
      <c r="N2291" s="5"/>
      <c r="O2291" s="5"/>
    </row>
    <row r="2292" spans="1:15" x14ac:dyDescent="0.3">
      <c r="A2292" s="4" t="s">
        <v>20</v>
      </c>
      <c r="B2292" s="5">
        <v>3012</v>
      </c>
      <c r="C2292" s="5">
        <v>200108</v>
      </c>
      <c r="D2292" s="6">
        <v>45408</v>
      </c>
      <c r="E2292" s="4" t="s">
        <v>7</v>
      </c>
      <c r="F2292" s="4">
        <v>2</v>
      </c>
      <c r="G2292" s="4">
        <v>8</v>
      </c>
      <c r="H2292" s="5">
        <v>876</v>
      </c>
      <c r="I2292" s="5">
        <v>47.298916478075903</v>
      </c>
      <c r="J2292" s="5">
        <v>934.84783295615182</v>
      </c>
      <c r="K2292" s="5">
        <v>745.65216704384818</v>
      </c>
      <c r="L2292" s="5"/>
      <c r="M2292" s="5">
        <v>1047.566037735849</v>
      </c>
      <c r="N2292" s="5"/>
      <c r="O2292" s="5"/>
    </row>
    <row r="2293" spans="1:15" x14ac:dyDescent="0.3">
      <c r="A2293" s="4" t="s">
        <v>20</v>
      </c>
      <c r="B2293" s="5">
        <v>3012</v>
      </c>
      <c r="C2293" s="5">
        <v>200108</v>
      </c>
      <c r="D2293" s="6">
        <v>45415</v>
      </c>
      <c r="E2293" s="4" t="s">
        <v>7</v>
      </c>
      <c r="F2293" s="4">
        <v>2</v>
      </c>
      <c r="G2293" s="4">
        <v>8</v>
      </c>
      <c r="H2293" s="5">
        <v>845</v>
      </c>
      <c r="I2293" s="5">
        <v>47.159138828015088</v>
      </c>
      <c r="J2293" s="5">
        <v>942.6932776560302</v>
      </c>
      <c r="K2293" s="5">
        <v>754.0567223439698</v>
      </c>
      <c r="L2293" s="5"/>
      <c r="M2293" s="5">
        <v>1047.566037735849</v>
      </c>
      <c r="N2293" s="5"/>
      <c r="O2293" s="5"/>
    </row>
    <row r="2294" spans="1:15" x14ac:dyDescent="0.3">
      <c r="A2294" s="4" t="s">
        <v>20</v>
      </c>
      <c r="B2294" s="5">
        <v>3012</v>
      </c>
      <c r="C2294" s="5">
        <v>200108</v>
      </c>
      <c r="D2294" s="6">
        <v>45422</v>
      </c>
      <c r="E2294" s="4" t="s">
        <v>7</v>
      </c>
      <c r="F2294" s="4">
        <v>2</v>
      </c>
      <c r="G2294" s="4">
        <v>8</v>
      </c>
      <c r="H2294" s="5">
        <v>851</v>
      </c>
      <c r="I2294" s="5">
        <v>41.255113319441989</v>
      </c>
      <c r="J2294" s="5">
        <v>938.13522663888398</v>
      </c>
      <c r="K2294" s="5">
        <v>773.11477336111602</v>
      </c>
      <c r="L2294" s="5"/>
      <c r="M2294" s="5">
        <v>1047.566037735849</v>
      </c>
      <c r="N2294" s="5"/>
      <c r="O2294" s="5"/>
    </row>
    <row r="2295" spans="1:15" x14ac:dyDescent="0.3">
      <c r="A2295" s="4" t="s">
        <v>20</v>
      </c>
      <c r="B2295" s="5">
        <v>3012</v>
      </c>
      <c r="C2295" s="5">
        <v>200108</v>
      </c>
      <c r="D2295" s="6">
        <v>45429</v>
      </c>
      <c r="E2295" s="4" t="s">
        <v>7</v>
      </c>
      <c r="F2295" s="4">
        <v>2</v>
      </c>
      <c r="G2295" s="4">
        <v>8</v>
      </c>
      <c r="H2295" s="5">
        <v>899</v>
      </c>
      <c r="I2295" s="5">
        <v>37.696153649941529</v>
      </c>
      <c r="J2295" s="5">
        <v>924.8923072998831</v>
      </c>
      <c r="K2295" s="5">
        <v>774.1076927001169</v>
      </c>
      <c r="L2295" s="5"/>
      <c r="M2295" s="5">
        <v>1047.566037735849</v>
      </c>
      <c r="N2295" s="5"/>
      <c r="O2295" s="5"/>
    </row>
    <row r="2296" spans="1:15" x14ac:dyDescent="0.3">
      <c r="A2296" s="4" t="s">
        <v>20</v>
      </c>
      <c r="B2296" s="5">
        <v>3012</v>
      </c>
      <c r="C2296" s="5">
        <v>200108</v>
      </c>
      <c r="D2296" s="6">
        <v>45436</v>
      </c>
      <c r="E2296" s="4" t="s">
        <v>7</v>
      </c>
      <c r="F2296" s="4">
        <v>2</v>
      </c>
      <c r="G2296" s="4">
        <v>8</v>
      </c>
      <c r="H2296" s="5">
        <v>915</v>
      </c>
      <c r="I2296" s="5">
        <v>40.235051571981366</v>
      </c>
      <c r="J2296" s="5">
        <v>932.59510314396277</v>
      </c>
      <c r="K2296" s="5">
        <v>771.65489685603723</v>
      </c>
      <c r="L2296" s="5"/>
      <c r="M2296" s="5">
        <v>1047.566037735849</v>
      </c>
      <c r="N2296" s="5"/>
      <c r="O2296" s="5"/>
    </row>
    <row r="2297" spans="1:15" x14ac:dyDescent="0.3">
      <c r="A2297" s="4" t="s">
        <v>20</v>
      </c>
      <c r="B2297" s="5">
        <v>3012</v>
      </c>
      <c r="C2297" s="5">
        <v>200108</v>
      </c>
      <c r="D2297" s="6">
        <v>45443</v>
      </c>
      <c r="E2297" s="4" t="s">
        <v>7</v>
      </c>
      <c r="F2297" s="4">
        <v>2</v>
      </c>
      <c r="G2297" s="4">
        <v>8</v>
      </c>
      <c r="H2297" s="5">
        <v>774</v>
      </c>
      <c r="I2297" s="5">
        <v>43.056467284253593</v>
      </c>
      <c r="J2297" s="5">
        <v>949.98793456850717</v>
      </c>
      <c r="K2297" s="5">
        <v>777.76206543149283</v>
      </c>
      <c r="L2297" s="5"/>
      <c r="M2297" s="5">
        <v>1047.566037735849</v>
      </c>
      <c r="N2297" s="5"/>
      <c r="O2297" s="5"/>
    </row>
    <row r="2298" spans="1:15" x14ac:dyDescent="0.3">
      <c r="A2298" s="4" t="s">
        <v>20</v>
      </c>
      <c r="B2298" s="5">
        <v>3012</v>
      </c>
      <c r="C2298" s="5">
        <v>200108</v>
      </c>
      <c r="D2298" s="6">
        <v>45450</v>
      </c>
      <c r="E2298" s="4" t="s">
        <v>7</v>
      </c>
      <c r="F2298" s="4">
        <v>2</v>
      </c>
      <c r="G2298" s="4">
        <v>8</v>
      </c>
      <c r="H2298" s="5">
        <v>1034</v>
      </c>
      <c r="I2298" s="5">
        <v>51.304848698734119</v>
      </c>
      <c r="J2298" s="5">
        <v>952.85969739746827</v>
      </c>
      <c r="K2298" s="5">
        <v>747.64030260253173</v>
      </c>
      <c r="L2298" s="5"/>
      <c r="M2298" s="5">
        <v>1047.566037735849</v>
      </c>
      <c r="N2298" s="5"/>
      <c r="O2298" s="5"/>
    </row>
    <row r="2299" spans="1:15" x14ac:dyDescent="0.3">
      <c r="A2299" s="4" t="s">
        <v>20</v>
      </c>
      <c r="B2299" s="5">
        <v>3012</v>
      </c>
      <c r="C2299" s="5">
        <v>200108</v>
      </c>
      <c r="D2299" s="6">
        <v>45457</v>
      </c>
      <c r="E2299" s="4" t="s">
        <v>7</v>
      </c>
      <c r="F2299" s="4">
        <v>2</v>
      </c>
      <c r="G2299" s="4">
        <v>8</v>
      </c>
      <c r="H2299" s="5">
        <v>1024</v>
      </c>
      <c r="I2299" s="5">
        <v>79.863066401184469</v>
      </c>
      <c r="J2299" s="5">
        <v>1029.601132802369</v>
      </c>
      <c r="K2299" s="5">
        <v>710.14886719763103</v>
      </c>
      <c r="L2299" s="5"/>
      <c r="M2299" s="5">
        <v>1047.566037735849</v>
      </c>
      <c r="N2299" s="5"/>
      <c r="O2299" s="5"/>
    </row>
    <row r="2300" spans="1:15" x14ac:dyDescent="0.3">
      <c r="A2300" s="4" t="s">
        <v>20</v>
      </c>
      <c r="B2300" s="5">
        <v>3012</v>
      </c>
      <c r="C2300" s="5">
        <v>200108</v>
      </c>
      <c r="D2300" s="6">
        <v>45464</v>
      </c>
      <c r="E2300" s="4" t="s">
        <v>7</v>
      </c>
      <c r="F2300" s="4">
        <v>2</v>
      </c>
      <c r="G2300" s="4">
        <v>8</v>
      </c>
      <c r="H2300" s="5">
        <v>1002</v>
      </c>
      <c r="I2300" s="5">
        <v>83.213205081885889</v>
      </c>
      <c r="J2300" s="5">
        <v>1068.6764101637718</v>
      </c>
      <c r="K2300" s="5">
        <v>735.82358983622817</v>
      </c>
      <c r="L2300" s="5"/>
      <c r="M2300" s="5">
        <v>1047.566037735849</v>
      </c>
      <c r="N2300" s="5"/>
      <c r="O2300" s="5"/>
    </row>
    <row r="2301" spans="1:15" x14ac:dyDescent="0.3">
      <c r="A2301" s="4" t="s">
        <v>20</v>
      </c>
      <c r="B2301" s="5">
        <v>3012</v>
      </c>
      <c r="C2301" s="5">
        <v>200108</v>
      </c>
      <c r="D2301" s="6">
        <v>45471</v>
      </c>
      <c r="E2301" s="4" t="s">
        <v>7</v>
      </c>
      <c r="F2301" s="4">
        <v>2</v>
      </c>
      <c r="G2301" s="4">
        <v>8</v>
      </c>
      <c r="H2301" s="5">
        <v>986</v>
      </c>
      <c r="I2301" s="5">
        <v>88.509886453435243</v>
      </c>
      <c r="J2301" s="5">
        <v>1095.0197729068705</v>
      </c>
      <c r="K2301" s="5">
        <v>740.98022709312954</v>
      </c>
      <c r="L2301" s="5"/>
      <c r="M2301" s="5">
        <v>1047.566037735849</v>
      </c>
      <c r="N2301" s="5"/>
      <c r="O2301" s="5"/>
    </row>
    <row r="2302" spans="1:15" x14ac:dyDescent="0.3">
      <c r="A2302" s="4" t="s">
        <v>20</v>
      </c>
      <c r="B2302" s="5">
        <v>3012</v>
      </c>
      <c r="C2302" s="5">
        <v>200108</v>
      </c>
      <c r="D2302" s="6">
        <v>45478</v>
      </c>
      <c r="E2302" s="4" t="s">
        <v>7</v>
      </c>
      <c r="F2302" s="4">
        <v>2</v>
      </c>
      <c r="G2302" s="4">
        <v>8</v>
      </c>
      <c r="H2302" s="5">
        <v>797</v>
      </c>
      <c r="I2302" s="5">
        <v>86.227805115287495</v>
      </c>
      <c r="J2302" s="5">
        <v>1108.0806102305751</v>
      </c>
      <c r="K2302" s="5">
        <v>763.16938976942504</v>
      </c>
      <c r="L2302" s="5"/>
      <c r="M2302" s="5">
        <v>1047.566037735849</v>
      </c>
      <c r="N2302" s="5"/>
      <c r="O2302" s="5"/>
    </row>
    <row r="2303" spans="1:15" x14ac:dyDescent="0.3">
      <c r="A2303" s="4" t="s">
        <v>20</v>
      </c>
      <c r="B2303" s="5">
        <v>3012</v>
      </c>
      <c r="C2303" s="5">
        <v>200108</v>
      </c>
      <c r="D2303" s="6">
        <v>45485</v>
      </c>
      <c r="E2303" s="4" t="s">
        <v>7</v>
      </c>
      <c r="F2303" s="4">
        <v>2</v>
      </c>
      <c r="G2303" s="4">
        <v>8</v>
      </c>
      <c r="H2303" s="5">
        <v>969</v>
      </c>
      <c r="I2303" s="5">
        <v>94.321839332150432</v>
      </c>
      <c r="J2303" s="5">
        <v>1117.5186786643008</v>
      </c>
      <c r="K2303" s="5">
        <v>740.23132133569914</v>
      </c>
      <c r="L2303" s="5"/>
      <c r="M2303" s="5">
        <v>1047.566037735849</v>
      </c>
      <c r="N2303" s="5"/>
      <c r="O2303" s="5"/>
    </row>
    <row r="2304" spans="1:15" x14ac:dyDescent="0.3">
      <c r="A2304" s="4" t="s">
        <v>20</v>
      </c>
      <c r="B2304" s="5">
        <v>3012</v>
      </c>
      <c r="C2304" s="5">
        <v>200108</v>
      </c>
      <c r="D2304" s="6">
        <v>45492</v>
      </c>
      <c r="E2304" s="4" t="s">
        <v>7</v>
      </c>
      <c r="F2304" s="4">
        <v>2</v>
      </c>
      <c r="G2304" s="4">
        <v>8</v>
      </c>
      <c r="H2304" s="5">
        <v>1233</v>
      </c>
      <c r="I2304" s="5">
        <v>94.391389305381026</v>
      </c>
      <c r="J2304" s="5">
        <v>1126.4077786107621</v>
      </c>
      <c r="K2304" s="5">
        <v>748.84222138923792</v>
      </c>
      <c r="L2304" s="5"/>
      <c r="M2304" s="5">
        <v>1047.566037735849</v>
      </c>
      <c r="N2304" s="5"/>
      <c r="O2304" s="5"/>
    </row>
    <row r="2305" spans="1:15" x14ac:dyDescent="0.3">
      <c r="A2305" s="4" t="s">
        <v>20</v>
      </c>
      <c r="B2305" s="5">
        <v>3012</v>
      </c>
      <c r="C2305" s="5">
        <v>200108</v>
      </c>
      <c r="D2305" s="6">
        <v>45499</v>
      </c>
      <c r="E2305" s="4" t="s">
        <v>7</v>
      </c>
      <c r="F2305" s="4">
        <v>2</v>
      </c>
      <c r="G2305" s="4">
        <v>8</v>
      </c>
      <c r="H2305" s="5">
        <v>930</v>
      </c>
      <c r="I2305" s="5">
        <v>134.80164826514547</v>
      </c>
      <c r="J2305" s="5">
        <v>1246.9782965302909</v>
      </c>
      <c r="K2305" s="5">
        <v>707.77170346970911</v>
      </c>
      <c r="L2305" s="5"/>
      <c r="M2305" s="5">
        <v>1047.566037735849</v>
      </c>
      <c r="N2305" s="5"/>
      <c r="O2305" s="5"/>
    </row>
    <row r="2306" spans="1:15" x14ac:dyDescent="0.3">
      <c r="A2306" s="4" t="s">
        <v>20</v>
      </c>
      <c r="B2306" s="5">
        <v>3012</v>
      </c>
      <c r="C2306" s="5">
        <v>200108</v>
      </c>
      <c r="D2306" s="6">
        <v>45506</v>
      </c>
      <c r="E2306" s="4" t="s">
        <v>7</v>
      </c>
      <c r="F2306" s="4">
        <v>2</v>
      </c>
      <c r="G2306" s="4">
        <v>8</v>
      </c>
      <c r="H2306" s="5">
        <v>1170</v>
      </c>
      <c r="I2306" s="5">
        <v>113.58525157343271</v>
      </c>
      <c r="J2306" s="5">
        <v>1224.0455031468655</v>
      </c>
      <c r="K2306" s="5">
        <v>769.70449685313451</v>
      </c>
      <c r="L2306" s="5"/>
      <c r="M2306" s="5">
        <v>1047.566037735849</v>
      </c>
      <c r="N2306" s="5"/>
      <c r="O2306" s="5"/>
    </row>
    <row r="2307" spans="1:15" x14ac:dyDescent="0.3">
      <c r="A2307" s="4" t="s">
        <v>20</v>
      </c>
      <c r="B2307" s="5">
        <v>3012</v>
      </c>
      <c r="C2307" s="5">
        <v>200108</v>
      </c>
      <c r="D2307" s="6">
        <v>45513</v>
      </c>
      <c r="E2307" s="4" t="s">
        <v>7</v>
      </c>
      <c r="F2307" s="4">
        <v>2</v>
      </c>
      <c r="G2307" s="4">
        <v>8</v>
      </c>
      <c r="H2307" s="5">
        <v>1174</v>
      </c>
      <c r="I2307" s="5">
        <v>127.22758889093198</v>
      </c>
      <c r="J2307" s="5">
        <v>1268.330177781864</v>
      </c>
      <c r="K2307" s="5">
        <v>759.41982221813601</v>
      </c>
      <c r="L2307" s="5"/>
      <c r="M2307" s="5">
        <v>1047.566037735849</v>
      </c>
      <c r="N2307" s="5"/>
      <c r="O2307" s="5"/>
    </row>
    <row r="2308" spans="1:15" x14ac:dyDescent="0.3">
      <c r="A2308" s="4" t="s">
        <v>20</v>
      </c>
      <c r="B2308" s="5">
        <v>3012</v>
      </c>
      <c r="C2308" s="5">
        <v>200108</v>
      </c>
      <c r="D2308" s="6">
        <v>45520</v>
      </c>
      <c r="E2308" s="4" t="s">
        <v>7</v>
      </c>
      <c r="F2308" s="4">
        <v>2</v>
      </c>
      <c r="G2308" s="4">
        <v>8</v>
      </c>
      <c r="H2308" s="5">
        <v>1176</v>
      </c>
      <c r="I2308" s="5">
        <v>137.94014779968884</v>
      </c>
      <c r="J2308" s="5">
        <v>1308.5052955993776</v>
      </c>
      <c r="K2308" s="5">
        <v>756.74470440062237</v>
      </c>
      <c r="L2308" s="5"/>
      <c r="M2308" s="5">
        <v>1047.566037735849</v>
      </c>
      <c r="N2308" s="5"/>
      <c r="O2308" s="5"/>
    </row>
    <row r="2309" spans="1:15" x14ac:dyDescent="0.3">
      <c r="A2309" s="4" t="s">
        <v>20</v>
      </c>
      <c r="B2309" s="5">
        <v>3012</v>
      </c>
      <c r="C2309" s="5">
        <v>200108</v>
      </c>
      <c r="D2309" s="6">
        <v>45527</v>
      </c>
      <c r="E2309" s="4" t="s">
        <v>7</v>
      </c>
      <c r="F2309" s="4">
        <v>2</v>
      </c>
      <c r="G2309" s="4">
        <v>8</v>
      </c>
      <c r="H2309" s="5">
        <v>1079</v>
      </c>
      <c r="I2309" s="5">
        <v>144.93700140060852</v>
      </c>
      <c r="J2309" s="5">
        <v>1344.2490028012171</v>
      </c>
      <c r="K2309" s="5">
        <v>764.5009971987829</v>
      </c>
      <c r="L2309" s="5"/>
      <c r="M2309" s="5">
        <v>1047.566037735849</v>
      </c>
      <c r="N2309" s="5"/>
      <c r="O2309" s="5"/>
    </row>
    <row r="2310" spans="1:15" x14ac:dyDescent="0.3">
      <c r="A2310" s="4" t="s">
        <v>20</v>
      </c>
      <c r="B2310" s="5">
        <v>3012</v>
      </c>
      <c r="C2310" s="5">
        <v>200108</v>
      </c>
      <c r="D2310" s="6">
        <v>45534</v>
      </c>
      <c r="E2310" s="4" t="s">
        <v>7</v>
      </c>
      <c r="F2310" s="4">
        <v>2</v>
      </c>
      <c r="G2310" s="4">
        <v>8</v>
      </c>
      <c r="H2310" s="5">
        <v>1031</v>
      </c>
      <c r="I2310" s="5">
        <v>142.69898387865277</v>
      </c>
      <c r="J2310" s="5">
        <v>1351.3979677573057</v>
      </c>
      <c r="K2310" s="5">
        <v>780.60203224269446</v>
      </c>
      <c r="L2310" s="5"/>
      <c r="M2310" s="5">
        <v>1047.566037735849</v>
      </c>
      <c r="N2310" s="5"/>
      <c r="O2310" s="5"/>
    </row>
    <row r="2311" spans="1:15" x14ac:dyDescent="0.3">
      <c r="A2311" s="4" t="s">
        <v>20</v>
      </c>
      <c r="B2311" s="5">
        <v>3012</v>
      </c>
      <c r="C2311" s="5">
        <v>200108</v>
      </c>
      <c r="D2311" s="6">
        <v>45541</v>
      </c>
      <c r="E2311" s="4" t="s">
        <v>7</v>
      </c>
      <c r="F2311" s="4">
        <v>2</v>
      </c>
      <c r="G2311" s="4">
        <v>8</v>
      </c>
      <c r="H2311" s="5">
        <v>876</v>
      </c>
      <c r="I2311" s="5">
        <v>103.03124526084308</v>
      </c>
      <c r="J2311" s="5">
        <v>1301.3124905216862</v>
      </c>
      <c r="K2311" s="5">
        <v>889.18750947831381</v>
      </c>
      <c r="L2311" s="5"/>
      <c r="M2311" s="5">
        <v>1047.566037735849</v>
      </c>
      <c r="N2311" s="5"/>
      <c r="O2311" s="5"/>
    </row>
    <row r="2312" spans="1:15" x14ac:dyDescent="0.3">
      <c r="A2312" s="4" t="s">
        <v>20</v>
      </c>
      <c r="B2312" s="5">
        <v>3012</v>
      </c>
      <c r="C2312" s="5">
        <v>200108</v>
      </c>
      <c r="D2312" s="6">
        <v>45548</v>
      </c>
      <c r="E2312" s="4" t="s">
        <v>7</v>
      </c>
      <c r="F2312" s="4">
        <v>2</v>
      </c>
      <c r="G2312" s="4">
        <v>8</v>
      </c>
      <c r="H2312" s="5">
        <v>927</v>
      </c>
      <c r="I2312" s="5">
        <v>120.40238525461196</v>
      </c>
      <c r="J2312" s="5">
        <v>1324.429770509224</v>
      </c>
      <c r="K2312" s="5">
        <v>842.82022949077611</v>
      </c>
      <c r="L2312" s="5"/>
      <c r="M2312" s="5">
        <v>1047.566037735849</v>
      </c>
      <c r="N2312" s="5"/>
      <c r="O2312" s="5"/>
    </row>
    <row r="2313" spans="1:15" x14ac:dyDescent="0.3">
      <c r="A2313" s="4" t="s">
        <v>20</v>
      </c>
      <c r="B2313" s="5">
        <v>3012</v>
      </c>
      <c r="C2313" s="5">
        <v>200108</v>
      </c>
      <c r="D2313" s="6">
        <v>45555</v>
      </c>
      <c r="E2313" s="4" t="s">
        <v>7</v>
      </c>
      <c r="F2313" s="4">
        <v>2</v>
      </c>
      <c r="G2313" s="4">
        <v>8</v>
      </c>
      <c r="H2313" s="5">
        <v>1026</v>
      </c>
      <c r="I2313" s="5">
        <v>115.37323942318686</v>
      </c>
      <c r="J2313" s="5">
        <v>1276.1214788463737</v>
      </c>
      <c r="K2313" s="5">
        <v>814.62852115362625</v>
      </c>
      <c r="L2313" s="5"/>
      <c r="M2313" s="5">
        <v>1047.566037735849</v>
      </c>
      <c r="N2313" s="5"/>
      <c r="O2313" s="5"/>
    </row>
    <row r="2314" spans="1:15" x14ac:dyDescent="0.3">
      <c r="A2314" s="4" t="s">
        <v>20</v>
      </c>
      <c r="B2314" s="5">
        <v>3012</v>
      </c>
      <c r="C2314" s="5">
        <v>200108</v>
      </c>
      <c r="D2314" s="6">
        <v>45562</v>
      </c>
      <c r="E2314" s="4" t="s">
        <v>7</v>
      </c>
      <c r="F2314" s="4">
        <v>2</v>
      </c>
      <c r="G2314" s="4">
        <v>8</v>
      </c>
      <c r="H2314" s="5">
        <v>1152</v>
      </c>
      <c r="I2314" s="5">
        <v>107.47085360691986</v>
      </c>
      <c r="J2314" s="5">
        <v>1272.3167072138397</v>
      </c>
      <c r="K2314" s="5">
        <v>842.43329278616034</v>
      </c>
      <c r="L2314" s="5"/>
      <c r="M2314" s="5">
        <v>1047.566037735849</v>
      </c>
      <c r="N2314" s="5"/>
      <c r="O2314" s="5"/>
    </row>
    <row r="2315" spans="1:15" x14ac:dyDescent="0.3">
      <c r="A2315" s="4" t="s">
        <v>20</v>
      </c>
      <c r="B2315" s="5">
        <v>3012</v>
      </c>
      <c r="C2315" s="5">
        <v>200108</v>
      </c>
      <c r="D2315" s="6">
        <v>45569</v>
      </c>
      <c r="E2315" s="4" t="s">
        <v>7</v>
      </c>
      <c r="F2315" s="4">
        <v>2</v>
      </c>
      <c r="G2315" s="4">
        <v>8</v>
      </c>
      <c r="H2315" s="5">
        <v>1370</v>
      </c>
      <c r="I2315" s="5">
        <v>105.25497316041651</v>
      </c>
      <c r="J2315" s="5">
        <v>1265.634946320833</v>
      </c>
      <c r="K2315" s="5">
        <v>844.61505367916698</v>
      </c>
      <c r="L2315" s="5"/>
      <c r="M2315" s="5">
        <v>1047.566037735849</v>
      </c>
      <c r="N2315" s="5"/>
      <c r="O2315" s="5"/>
    </row>
    <row r="2316" spans="1:15" x14ac:dyDescent="0.3">
      <c r="A2316" s="4" t="s">
        <v>20</v>
      </c>
      <c r="B2316" s="5">
        <v>3012</v>
      </c>
      <c r="C2316" s="5">
        <v>200108</v>
      </c>
      <c r="D2316" s="6">
        <v>45576</v>
      </c>
      <c r="E2316" s="4" t="s">
        <v>7</v>
      </c>
      <c r="F2316" s="4">
        <v>2</v>
      </c>
      <c r="G2316" s="4">
        <v>8</v>
      </c>
      <c r="H2316" s="5">
        <v>998</v>
      </c>
      <c r="I2316" s="5">
        <v>145.27640680785026</v>
      </c>
      <c r="J2316" s="5">
        <v>1370.1778136157004</v>
      </c>
      <c r="K2316" s="5">
        <v>789.07218638429947</v>
      </c>
      <c r="L2316" s="5"/>
      <c r="M2316" s="5">
        <v>1047.566037735849</v>
      </c>
      <c r="N2316" s="5"/>
      <c r="O2316" s="5"/>
    </row>
    <row r="2317" spans="1:15" x14ac:dyDescent="0.3">
      <c r="A2317" s="4" t="s">
        <v>20</v>
      </c>
      <c r="B2317" s="5">
        <v>3012</v>
      </c>
      <c r="C2317" s="5">
        <v>200108</v>
      </c>
      <c r="D2317" s="6">
        <v>45583</v>
      </c>
      <c r="E2317" s="4" t="s">
        <v>7</v>
      </c>
      <c r="F2317" s="4">
        <v>2</v>
      </c>
      <c r="G2317" s="4">
        <v>8</v>
      </c>
      <c r="H2317" s="5">
        <v>963</v>
      </c>
      <c r="I2317" s="5">
        <v>142.41483200495657</v>
      </c>
      <c r="J2317" s="5">
        <v>1342.2046640099131</v>
      </c>
      <c r="K2317" s="5">
        <v>772.54533599008687</v>
      </c>
      <c r="L2317" s="5"/>
      <c r="M2317" s="5">
        <v>1047.566037735849</v>
      </c>
      <c r="N2317" s="5"/>
      <c r="O2317" s="5"/>
    </row>
    <row r="2318" spans="1:15" x14ac:dyDescent="0.3">
      <c r="A2318" s="4" t="s">
        <v>20</v>
      </c>
      <c r="B2318" s="5">
        <v>3012</v>
      </c>
      <c r="C2318" s="5">
        <v>200108</v>
      </c>
      <c r="D2318" s="6">
        <v>45590</v>
      </c>
      <c r="E2318" s="4" t="s">
        <v>7</v>
      </c>
      <c r="F2318" s="4">
        <v>2</v>
      </c>
      <c r="G2318" s="4">
        <v>8</v>
      </c>
      <c r="H2318" s="5">
        <v>1168</v>
      </c>
      <c r="I2318" s="5">
        <v>145.34995485035418</v>
      </c>
      <c r="J2318" s="5">
        <v>1333.5749097007083</v>
      </c>
      <c r="K2318" s="5">
        <v>752.1750902992917</v>
      </c>
      <c r="L2318" s="5"/>
      <c r="M2318" s="5">
        <v>1047.566037735849</v>
      </c>
      <c r="N2318" s="5"/>
      <c r="O2318" s="5"/>
    </row>
    <row r="2319" spans="1:15" x14ac:dyDescent="0.3">
      <c r="A2319" s="4" t="s">
        <v>20</v>
      </c>
      <c r="B2319" s="5">
        <v>3012</v>
      </c>
      <c r="C2319" s="5">
        <v>200108</v>
      </c>
      <c r="D2319" s="6">
        <v>45597</v>
      </c>
      <c r="E2319" s="4" t="s">
        <v>7</v>
      </c>
      <c r="F2319" s="4">
        <v>2</v>
      </c>
      <c r="G2319" s="4">
        <v>8</v>
      </c>
      <c r="H2319" s="5">
        <v>1234</v>
      </c>
      <c r="I2319" s="5">
        <v>150.90642796117069</v>
      </c>
      <c r="J2319" s="5">
        <v>1361.8128559223414</v>
      </c>
      <c r="K2319" s="5">
        <v>758.18714407765856</v>
      </c>
      <c r="L2319" s="5"/>
      <c r="M2319" s="5">
        <v>1047.566037735849</v>
      </c>
      <c r="N2319" s="5"/>
      <c r="O2319" s="5"/>
    </row>
    <row r="2320" spans="1:15" x14ac:dyDescent="0.3">
      <c r="A2320" s="4" t="s">
        <v>20</v>
      </c>
      <c r="B2320" s="5">
        <v>3012</v>
      </c>
      <c r="C2320" s="5">
        <v>200108</v>
      </c>
      <c r="D2320" s="6">
        <v>45604</v>
      </c>
      <c r="E2320" s="4" t="s">
        <v>7</v>
      </c>
      <c r="F2320" s="4">
        <v>2</v>
      </c>
      <c r="G2320" s="4">
        <v>8</v>
      </c>
      <c r="H2320" s="5">
        <v>970</v>
      </c>
      <c r="I2320" s="5">
        <v>142.55766377154194</v>
      </c>
      <c r="J2320" s="5">
        <v>1389.8653275430838</v>
      </c>
      <c r="K2320" s="5">
        <v>819.63467245691618</v>
      </c>
      <c r="L2320" s="5"/>
      <c r="M2320" s="5">
        <v>1047.566037735849</v>
      </c>
      <c r="N2320" s="5"/>
      <c r="O2320" s="5"/>
    </row>
    <row r="2321" spans="1:15" x14ac:dyDescent="0.3">
      <c r="A2321" s="4" t="s">
        <v>20</v>
      </c>
      <c r="B2321" s="5">
        <v>3012</v>
      </c>
      <c r="C2321" s="5">
        <v>200108</v>
      </c>
      <c r="D2321" s="6">
        <v>45611</v>
      </c>
      <c r="E2321" s="4" t="s">
        <v>7</v>
      </c>
      <c r="F2321" s="4">
        <v>2</v>
      </c>
      <c r="G2321" s="4">
        <v>8</v>
      </c>
      <c r="H2321" s="5">
        <v>1066</v>
      </c>
      <c r="I2321" s="5">
        <v>136.4335346423305</v>
      </c>
      <c r="J2321" s="5">
        <v>1382.9920692846611</v>
      </c>
      <c r="K2321" s="5">
        <v>837.25793071533894</v>
      </c>
      <c r="L2321" s="5"/>
      <c r="M2321" s="5">
        <v>1047.566037735849</v>
      </c>
      <c r="N2321" s="5"/>
      <c r="O2321" s="5"/>
    </row>
    <row r="2322" spans="1:15" x14ac:dyDescent="0.3">
      <c r="A2322" s="4" t="s">
        <v>20</v>
      </c>
      <c r="B2322" s="5">
        <v>3012</v>
      </c>
      <c r="C2322" s="5">
        <v>200108</v>
      </c>
      <c r="D2322" s="6">
        <v>45618</v>
      </c>
      <c r="E2322" s="4" t="s">
        <v>7</v>
      </c>
      <c r="F2322" s="4">
        <v>2</v>
      </c>
      <c r="G2322" s="4">
        <v>8</v>
      </c>
      <c r="H2322" s="5">
        <v>1134</v>
      </c>
      <c r="I2322" s="5">
        <v>133.96962109000683</v>
      </c>
      <c r="J2322" s="5">
        <v>1383.0642421800137</v>
      </c>
      <c r="K2322" s="5">
        <v>847.18575781998629</v>
      </c>
      <c r="L2322" s="5"/>
      <c r="M2322" s="5">
        <v>1047.566037735849</v>
      </c>
      <c r="N2322" s="5"/>
      <c r="O2322" s="5"/>
    </row>
    <row r="2323" spans="1:15" x14ac:dyDescent="0.3">
      <c r="A2323" s="4" t="s">
        <v>20</v>
      </c>
      <c r="B2323" s="5">
        <v>3012</v>
      </c>
      <c r="C2323" s="5">
        <v>200108</v>
      </c>
      <c r="D2323" s="6">
        <v>45625</v>
      </c>
      <c r="E2323" s="4" t="s">
        <v>7</v>
      </c>
      <c r="F2323" s="4">
        <v>2</v>
      </c>
      <c r="G2323" s="4">
        <v>8</v>
      </c>
      <c r="H2323" s="5">
        <v>911</v>
      </c>
      <c r="I2323" s="5">
        <v>133.48168179566812</v>
      </c>
      <c r="J2323" s="5">
        <v>1379.8383635913362</v>
      </c>
      <c r="K2323" s="5">
        <v>845.91163640866375</v>
      </c>
      <c r="L2323" s="5"/>
      <c r="M2323" s="5">
        <v>1047.566037735849</v>
      </c>
      <c r="N2323" s="5"/>
      <c r="O2323" s="5"/>
    </row>
    <row r="2324" spans="1:15" x14ac:dyDescent="0.3">
      <c r="A2324" s="4" t="s">
        <v>20</v>
      </c>
      <c r="B2324" s="5">
        <v>3012</v>
      </c>
      <c r="C2324" s="5">
        <v>200108</v>
      </c>
      <c r="D2324" s="6">
        <v>45632</v>
      </c>
      <c r="E2324" s="4" t="s">
        <v>7</v>
      </c>
      <c r="F2324" s="4">
        <v>2</v>
      </c>
      <c r="G2324" s="4">
        <v>8</v>
      </c>
      <c r="H2324" s="5">
        <v>1222</v>
      </c>
      <c r="I2324" s="5">
        <v>106.56218841596676</v>
      </c>
      <c r="J2324" s="5">
        <v>1268.6243768319334</v>
      </c>
      <c r="K2324" s="5">
        <v>842.37562316806645</v>
      </c>
      <c r="L2324" s="5"/>
      <c r="M2324" s="5">
        <v>1047.566037735849</v>
      </c>
      <c r="N2324" s="5"/>
      <c r="O2324" s="5"/>
    </row>
    <row r="2325" spans="1:15" x14ac:dyDescent="0.3">
      <c r="A2325" s="4" t="s">
        <v>20</v>
      </c>
      <c r="B2325" s="5">
        <v>3012</v>
      </c>
      <c r="C2325" s="5">
        <v>200108</v>
      </c>
      <c r="D2325" s="6">
        <v>45639</v>
      </c>
      <c r="E2325" s="4" t="s">
        <v>7</v>
      </c>
      <c r="F2325" s="4">
        <v>2</v>
      </c>
      <c r="G2325" s="4">
        <v>8</v>
      </c>
      <c r="H2325" s="5">
        <v>1355</v>
      </c>
      <c r="I2325" s="5">
        <v>116.71974982838165</v>
      </c>
      <c r="J2325" s="5">
        <v>1316.9394996567632</v>
      </c>
      <c r="K2325" s="5">
        <v>850.06050034323675</v>
      </c>
      <c r="L2325" s="5"/>
      <c r="M2325" s="5">
        <v>1047.566037735849</v>
      </c>
      <c r="N2325" s="5"/>
      <c r="O2325" s="5"/>
    </row>
    <row r="2326" spans="1:15" x14ac:dyDescent="0.3">
      <c r="A2326" s="4" t="s">
        <v>20</v>
      </c>
      <c r="B2326" s="5">
        <v>3012</v>
      </c>
      <c r="C2326" s="5">
        <v>200108</v>
      </c>
      <c r="D2326" s="6">
        <v>45646</v>
      </c>
      <c r="E2326" s="4" t="s">
        <v>7</v>
      </c>
      <c r="F2326" s="4">
        <v>2</v>
      </c>
      <c r="G2326" s="4">
        <v>8</v>
      </c>
      <c r="H2326" s="5">
        <v>937</v>
      </c>
      <c r="I2326" s="5">
        <v>136.46061702923669</v>
      </c>
      <c r="J2326" s="5">
        <v>1405.4212340584734</v>
      </c>
      <c r="K2326" s="5">
        <v>859.57876594152663</v>
      </c>
      <c r="L2326" s="5"/>
      <c r="M2326" s="5">
        <v>1047.566037735849</v>
      </c>
      <c r="N2326" s="5"/>
      <c r="O2326" s="5"/>
    </row>
    <row r="2327" spans="1:15" x14ac:dyDescent="0.3">
      <c r="A2327" s="4" t="s">
        <v>20</v>
      </c>
      <c r="B2327" s="5">
        <v>3012</v>
      </c>
      <c r="C2327" s="5">
        <v>200108</v>
      </c>
      <c r="D2327" s="6">
        <v>45653</v>
      </c>
      <c r="E2327" s="4" t="s">
        <v>7</v>
      </c>
      <c r="F2327" s="4">
        <v>2</v>
      </c>
      <c r="G2327" s="4">
        <v>8</v>
      </c>
      <c r="H2327" s="5">
        <v>881</v>
      </c>
      <c r="I2327" s="5">
        <v>149.69213197426242</v>
      </c>
      <c r="J2327" s="5">
        <v>1403.0092639485249</v>
      </c>
      <c r="K2327" s="5">
        <v>804.2407360514751</v>
      </c>
      <c r="L2327" s="5"/>
      <c r="M2327" s="5">
        <v>1047.566037735849</v>
      </c>
      <c r="N2327" s="5"/>
      <c r="O2327" s="5"/>
    </row>
    <row r="2328" spans="1:15" x14ac:dyDescent="0.3">
      <c r="A2328" s="4" t="s">
        <v>20</v>
      </c>
      <c r="B2328" s="5">
        <v>3012</v>
      </c>
      <c r="C2328" s="5">
        <v>200108</v>
      </c>
      <c r="D2328" s="6">
        <v>45660</v>
      </c>
      <c r="E2328" s="4" t="s">
        <v>7</v>
      </c>
      <c r="F2328" s="4">
        <v>2</v>
      </c>
      <c r="G2328" s="4">
        <v>8</v>
      </c>
      <c r="H2328" s="5">
        <v>959</v>
      </c>
      <c r="I2328" s="5">
        <v>156.62455107677084</v>
      </c>
      <c r="J2328" s="5">
        <v>1372.7491021535416</v>
      </c>
      <c r="K2328" s="5">
        <v>746.25089784645832</v>
      </c>
      <c r="L2328" s="5"/>
      <c r="M2328" s="5">
        <v>1047.566037735849</v>
      </c>
      <c r="N2328" s="5"/>
      <c r="O2328" s="5"/>
    </row>
    <row r="2329" spans="1:15" x14ac:dyDescent="0.3">
      <c r="A2329" s="4" t="s">
        <v>20</v>
      </c>
      <c r="B2329" s="5">
        <v>3012</v>
      </c>
      <c r="C2329" s="5">
        <v>200108</v>
      </c>
      <c r="D2329" s="6">
        <v>45667</v>
      </c>
      <c r="E2329" s="4" t="s">
        <v>7</v>
      </c>
      <c r="F2329" s="4">
        <v>2</v>
      </c>
      <c r="G2329" s="4">
        <v>8</v>
      </c>
      <c r="H2329" s="5">
        <v>1214</v>
      </c>
      <c r="I2329" s="5">
        <v>157.45033939309246</v>
      </c>
      <c r="J2329" s="5">
        <v>1373.0256787861849</v>
      </c>
      <c r="K2329" s="5">
        <v>743.22432121381507</v>
      </c>
      <c r="L2329" s="5"/>
      <c r="M2329" s="5">
        <v>1047.566037735849</v>
      </c>
      <c r="N2329" s="5"/>
      <c r="O2329" s="5"/>
    </row>
    <row r="2330" spans="1:15" x14ac:dyDescent="0.3">
      <c r="A2330" s="4" t="s">
        <v>20</v>
      </c>
      <c r="B2330" s="5">
        <v>3012</v>
      </c>
      <c r="C2330" s="5">
        <v>200108</v>
      </c>
      <c r="D2330" s="6">
        <v>45674</v>
      </c>
      <c r="E2330" s="4" t="s">
        <v>7</v>
      </c>
      <c r="F2330" s="4">
        <v>2</v>
      </c>
      <c r="G2330" s="4">
        <v>8</v>
      </c>
      <c r="H2330" s="5">
        <v>1637</v>
      </c>
      <c r="I2330" s="5">
        <v>165.76409253816098</v>
      </c>
      <c r="J2330" s="5">
        <v>1408.153185076322</v>
      </c>
      <c r="K2330" s="5">
        <v>745.09681492367804</v>
      </c>
      <c r="L2330" s="5"/>
      <c r="M2330" s="5">
        <v>1047.566037735849</v>
      </c>
      <c r="N2330" s="5"/>
      <c r="O2330" s="5"/>
    </row>
    <row r="2331" spans="1:15" x14ac:dyDescent="0.3">
      <c r="A2331" s="4" t="s">
        <v>20</v>
      </c>
      <c r="B2331" s="5">
        <v>3012</v>
      </c>
      <c r="C2331" s="5">
        <v>200108</v>
      </c>
      <c r="D2331" s="6">
        <v>45681</v>
      </c>
      <c r="E2331" s="4" t="s">
        <v>7</v>
      </c>
      <c r="F2331" s="4">
        <v>2</v>
      </c>
      <c r="G2331" s="4">
        <v>8</v>
      </c>
      <c r="H2331" s="5">
        <v>1596</v>
      </c>
      <c r="I2331" s="5">
        <v>249.73085512206936</v>
      </c>
      <c r="J2331" s="5">
        <v>1638.9617102441387</v>
      </c>
      <c r="K2331" s="5">
        <v>640.03828975586134</v>
      </c>
      <c r="L2331" s="5"/>
      <c r="M2331" s="5">
        <v>1047.566037735849</v>
      </c>
      <c r="N2331" s="5"/>
      <c r="O2331" s="5"/>
    </row>
    <row r="2332" spans="1:15" x14ac:dyDescent="0.3">
      <c r="A2332" s="4" t="s">
        <v>20</v>
      </c>
      <c r="B2332" s="5">
        <v>3012</v>
      </c>
      <c r="C2332" s="5">
        <v>200108</v>
      </c>
      <c r="D2332" s="6">
        <v>45688</v>
      </c>
      <c r="E2332" s="4" t="s">
        <v>7</v>
      </c>
      <c r="F2332" s="4">
        <v>2</v>
      </c>
      <c r="G2332" s="4">
        <v>8</v>
      </c>
      <c r="H2332" s="5">
        <v>1723</v>
      </c>
      <c r="I2332" s="5">
        <v>273.05010414757214</v>
      </c>
      <c r="J2332" s="5">
        <v>1771.2252082951443</v>
      </c>
      <c r="K2332" s="5">
        <v>679.02479170485572</v>
      </c>
      <c r="L2332" s="5"/>
      <c r="M2332" s="5">
        <v>1047.566037735849</v>
      </c>
      <c r="N2332" s="5"/>
      <c r="O2332" s="5"/>
    </row>
    <row r="2333" spans="1:15" x14ac:dyDescent="0.3">
      <c r="A2333" s="4" t="s">
        <v>20</v>
      </c>
      <c r="B2333" s="5">
        <v>3012</v>
      </c>
      <c r="C2333" s="5">
        <v>200108</v>
      </c>
      <c r="D2333" s="6">
        <v>45695</v>
      </c>
      <c r="E2333" s="4" t="s">
        <v>7</v>
      </c>
      <c r="F2333" s="4">
        <v>2</v>
      </c>
      <c r="G2333" s="4">
        <v>8</v>
      </c>
      <c r="H2333" s="5">
        <v>1792</v>
      </c>
      <c r="I2333" s="5">
        <v>318.77607736466047</v>
      </c>
      <c r="J2333" s="5">
        <v>1925.302154729321</v>
      </c>
      <c r="K2333" s="5">
        <v>650.19784527067907</v>
      </c>
      <c r="L2333" s="5"/>
      <c r="M2333" s="5">
        <v>1047.566037735849</v>
      </c>
      <c r="N2333" s="5"/>
      <c r="O2333" s="5"/>
    </row>
    <row r="2334" spans="1:15" x14ac:dyDescent="0.3">
      <c r="A2334" s="4" t="s">
        <v>20</v>
      </c>
      <c r="B2334" s="5">
        <v>3012</v>
      </c>
      <c r="C2334" s="5">
        <v>200107</v>
      </c>
      <c r="D2334" s="6">
        <v>45331</v>
      </c>
      <c r="E2334" s="4" t="s">
        <v>8</v>
      </c>
      <c r="F2334" s="4">
        <v>2</v>
      </c>
      <c r="G2334" s="4">
        <v>8</v>
      </c>
      <c r="H2334" s="5">
        <v>1214</v>
      </c>
      <c r="I2334" s="5"/>
      <c r="J2334" s="5"/>
      <c r="K2334" s="5"/>
      <c r="L2334" s="5"/>
      <c r="M2334" s="5">
        <v>1422.132075471698</v>
      </c>
      <c r="N2334" s="5"/>
      <c r="O2334" s="5"/>
    </row>
    <row r="2335" spans="1:15" x14ac:dyDescent="0.3">
      <c r="A2335" s="4" t="s">
        <v>20</v>
      </c>
      <c r="B2335" s="5">
        <v>3012</v>
      </c>
      <c r="C2335" s="5">
        <v>200107</v>
      </c>
      <c r="D2335" s="6">
        <v>45338</v>
      </c>
      <c r="E2335" s="4" t="s">
        <v>8</v>
      </c>
      <c r="F2335" s="4">
        <v>2</v>
      </c>
      <c r="G2335" s="4">
        <v>8</v>
      </c>
      <c r="H2335" s="5">
        <v>1156</v>
      </c>
      <c r="I2335" s="5">
        <v>0</v>
      </c>
      <c r="J2335" s="5">
        <v>1214</v>
      </c>
      <c r="K2335" s="5">
        <v>1214</v>
      </c>
      <c r="L2335" s="5"/>
      <c r="M2335" s="5">
        <v>1422.132075471698</v>
      </c>
      <c r="N2335" s="5"/>
      <c r="O2335" s="5"/>
    </row>
    <row r="2336" spans="1:15" x14ac:dyDescent="0.3">
      <c r="A2336" s="4" t="s">
        <v>20</v>
      </c>
      <c r="B2336" s="5">
        <v>3012</v>
      </c>
      <c r="C2336" s="5">
        <v>200107</v>
      </c>
      <c r="D2336" s="6">
        <v>45345</v>
      </c>
      <c r="E2336" s="4" t="s">
        <v>8</v>
      </c>
      <c r="F2336" s="4">
        <v>2</v>
      </c>
      <c r="G2336" s="4">
        <v>8</v>
      </c>
      <c r="H2336" s="5">
        <v>986</v>
      </c>
      <c r="I2336" s="5">
        <v>29</v>
      </c>
      <c r="J2336" s="5">
        <v>1243</v>
      </c>
      <c r="K2336" s="5">
        <v>1127</v>
      </c>
      <c r="L2336" s="5"/>
      <c r="M2336" s="5">
        <v>1422.132075471698</v>
      </c>
      <c r="N2336" s="5"/>
      <c r="O2336" s="5"/>
    </row>
    <row r="2337" spans="1:15" x14ac:dyDescent="0.3">
      <c r="A2337" s="4" t="s">
        <v>20</v>
      </c>
      <c r="B2337" s="5">
        <v>3012</v>
      </c>
      <c r="C2337" s="5">
        <v>200107</v>
      </c>
      <c r="D2337" s="6">
        <v>45352</v>
      </c>
      <c r="E2337" s="4" t="s">
        <v>8</v>
      </c>
      <c r="F2337" s="4">
        <v>2</v>
      </c>
      <c r="G2337" s="4">
        <v>8</v>
      </c>
      <c r="H2337" s="5">
        <v>835</v>
      </c>
      <c r="I2337" s="5">
        <v>96.751686749580173</v>
      </c>
      <c r="J2337" s="5">
        <v>1312.170040165827</v>
      </c>
      <c r="K2337" s="5">
        <v>925.16329316750637</v>
      </c>
      <c r="L2337" s="5"/>
      <c r="M2337" s="5">
        <v>1422.132075471698</v>
      </c>
      <c r="N2337" s="5"/>
      <c r="O2337" s="5"/>
    </row>
    <row r="2338" spans="1:15" x14ac:dyDescent="0.3">
      <c r="A2338" s="4" t="s">
        <v>20</v>
      </c>
      <c r="B2338" s="5">
        <v>3012</v>
      </c>
      <c r="C2338" s="5">
        <v>200107</v>
      </c>
      <c r="D2338" s="6">
        <v>45359</v>
      </c>
      <c r="E2338" s="4" t="s">
        <v>8</v>
      </c>
      <c r="F2338" s="4">
        <v>2</v>
      </c>
      <c r="G2338" s="4">
        <v>8</v>
      </c>
      <c r="H2338" s="5">
        <v>1022</v>
      </c>
      <c r="I2338" s="5">
        <v>148.68822246566808</v>
      </c>
      <c r="J2338" s="5">
        <v>1345.1264449313362</v>
      </c>
      <c r="K2338" s="5">
        <v>750.37355506866379</v>
      </c>
      <c r="L2338" s="5"/>
      <c r="M2338" s="5">
        <v>1422.132075471698</v>
      </c>
      <c r="N2338" s="5"/>
      <c r="O2338" s="5"/>
    </row>
    <row r="2339" spans="1:15" x14ac:dyDescent="0.3">
      <c r="A2339" s="4" t="s">
        <v>20</v>
      </c>
      <c r="B2339" s="5">
        <v>3012</v>
      </c>
      <c r="C2339" s="5">
        <v>200107</v>
      </c>
      <c r="D2339" s="6">
        <v>45366</v>
      </c>
      <c r="E2339" s="4" t="s">
        <v>8</v>
      </c>
      <c r="F2339" s="4">
        <v>2</v>
      </c>
      <c r="G2339" s="4">
        <v>8</v>
      </c>
      <c r="H2339" s="5">
        <v>975</v>
      </c>
      <c r="I2339" s="5">
        <v>133.38905502326642</v>
      </c>
      <c r="J2339" s="5">
        <v>1309.3781100465328</v>
      </c>
      <c r="K2339" s="5">
        <v>775.82188995346701</v>
      </c>
      <c r="L2339" s="5"/>
      <c r="M2339" s="5">
        <v>1422.132075471698</v>
      </c>
      <c r="N2339" s="5"/>
      <c r="O2339" s="5"/>
    </row>
    <row r="2340" spans="1:15" x14ac:dyDescent="0.3">
      <c r="A2340" s="4" t="s">
        <v>20</v>
      </c>
      <c r="B2340" s="5">
        <v>3012</v>
      </c>
      <c r="C2340" s="5">
        <v>200107</v>
      </c>
      <c r="D2340" s="6">
        <v>45373</v>
      </c>
      <c r="E2340" s="4" t="s">
        <v>8</v>
      </c>
      <c r="F2340" s="4">
        <v>2</v>
      </c>
      <c r="G2340" s="4">
        <v>8</v>
      </c>
      <c r="H2340" s="5">
        <v>926</v>
      </c>
      <c r="I2340" s="5">
        <v>124.34584387461001</v>
      </c>
      <c r="J2340" s="5">
        <v>1280.0250210825534</v>
      </c>
      <c r="K2340" s="5">
        <v>782.64164558411323</v>
      </c>
      <c r="L2340" s="5"/>
      <c r="M2340" s="5">
        <v>1422.132075471698</v>
      </c>
      <c r="N2340" s="5"/>
      <c r="O2340" s="5"/>
    </row>
    <row r="2341" spans="1:15" x14ac:dyDescent="0.3">
      <c r="A2341" s="4" t="s">
        <v>20</v>
      </c>
      <c r="B2341" s="5">
        <v>3012</v>
      </c>
      <c r="C2341" s="5">
        <v>200107</v>
      </c>
      <c r="D2341" s="6">
        <v>45380</v>
      </c>
      <c r="E2341" s="4" t="s">
        <v>8</v>
      </c>
      <c r="F2341" s="4">
        <v>2</v>
      </c>
      <c r="G2341" s="4">
        <v>8</v>
      </c>
      <c r="H2341" s="5">
        <v>869</v>
      </c>
      <c r="I2341" s="5">
        <v>120.87858641240484</v>
      </c>
      <c r="J2341" s="5">
        <v>1258.0428871105241</v>
      </c>
      <c r="K2341" s="5">
        <v>774.52854146090465</v>
      </c>
      <c r="L2341" s="5"/>
      <c r="M2341" s="5">
        <v>1422.132075471698</v>
      </c>
      <c r="N2341" s="5"/>
      <c r="O2341" s="5"/>
    </row>
    <row r="2342" spans="1:15" x14ac:dyDescent="0.3">
      <c r="A2342" s="4" t="s">
        <v>20</v>
      </c>
      <c r="B2342" s="5">
        <v>3012</v>
      </c>
      <c r="C2342" s="5">
        <v>200107</v>
      </c>
      <c r="D2342" s="6">
        <v>45387</v>
      </c>
      <c r="E2342" s="4" t="s">
        <v>8</v>
      </c>
      <c r="F2342" s="4">
        <v>2</v>
      </c>
      <c r="G2342" s="4">
        <v>8</v>
      </c>
      <c r="H2342" s="5">
        <v>855</v>
      </c>
      <c r="I2342" s="5">
        <v>123.11725863988363</v>
      </c>
      <c r="J2342" s="5">
        <v>1244.1095172797673</v>
      </c>
      <c r="K2342" s="5">
        <v>751.64048272023274</v>
      </c>
      <c r="L2342" s="5"/>
      <c r="M2342" s="5">
        <v>1422.132075471698</v>
      </c>
      <c r="N2342" s="5"/>
      <c r="O2342" s="5"/>
    </row>
    <row r="2343" spans="1:15" x14ac:dyDescent="0.3">
      <c r="A2343" s="4" t="s">
        <v>20</v>
      </c>
      <c r="B2343" s="5">
        <v>3012</v>
      </c>
      <c r="C2343" s="5">
        <v>200107</v>
      </c>
      <c r="D2343" s="6">
        <v>45394</v>
      </c>
      <c r="E2343" s="4" t="s">
        <v>8</v>
      </c>
      <c r="F2343" s="4">
        <v>2</v>
      </c>
      <c r="G2343" s="4">
        <v>8</v>
      </c>
      <c r="H2343" s="5">
        <v>810</v>
      </c>
      <c r="I2343" s="5">
        <v>99.282425433709065</v>
      </c>
      <c r="J2343" s="5">
        <v>1151.564850867418</v>
      </c>
      <c r="K2343" s="5">
        <v>754.43514913258184</v>
      </c>
      <c r="L2343" s="5"/>
      <c r="M2343" s="5">
        <v>1422.132075471698</v>
      </c>
      <c r="N2343" s="5"/>
      <c r="O2343" s="5"/>
    </row>
    <row r="2344" spans="1:15" x14ac:dyDescent="0.3">
      <c r="A2344" s="4" t="s">
        <v>20</v>
      </c>
      <c r="B2344" s="5">
        <v>3012</v>
      </c>
      <c r="C2344" s="5">
        <v>200107</v>
      </c>
      <c r="D2344" s="6">
        <v>45401</v>
      </c>
      <c r="E2344" s="4" t="s">
        <v>8</v>
      </c>
      <c r="F2344" s="4">
        <v>2</v>
      </c>
      <c r="G2344" s="4">
        <v>8</v>
      </c>
      <c r="H2344" s="5">
        <v>1071</v>
      </c>
      <c r="I2344" s="5">
        <v>73.42640873691154</v>
      </c>
      <c r="J2344" s="5">
        <v>1056.6028174738231</v>
      </c>
      <c r="K2344" s="5">
        <v>762.89718252617695</v>
      </c>
      <c r="L2344" s="5"/>
      <c r="M2344" s="5">
        <v>1422.132075471698</v>
      </c>
      <c r="N2344" s="5"/>
      <c r="O2344" s="5"/>
    </row>
    <row r="2345" spans="1:15" x14ac:dyDescent="0.3">
      <c r="A2345" s="4" t="s">
        <v>20</v>
      </c>
      <c r="B2345" s="5">
        <v>3012</v>
      </c>
      <c r="C2345" s="5">
        <v>200107</v>
      </c>
      <c r="D2345" s="6">
        <v>45408</v>
      </c>
      <c r="E2345" s="4" t="s">
        <v>8</v>
      </c>
      <c r="F2345" s="4">
        <v>2</v>
      </c>
      <c r="G2345" s="4">
        <v>8</v>
      </c>
      <c r="H2345" s="5">
        <v>1038</v>
      </c>
      <c r="I2345" s="5">
        <v>88.328842260045505</v>
      </c>
      <c r="J2345" s="5">
        <v>1097.0326845200909</v>
      </c>
      <c r="K2345" s="5">
        <v>743.71731547990896</v>
      </c>
      <c r="L2345" s="5"/>
      <c r="M2345" s="5">
        <v>1422.132075471698</v>
      </c>
      <c r="N2345" s="5"/>
      <c r="O2345" s="5"/>
    </row>
    <row r="2346" spans="1:15" x14ac:dyDescent="0.3">
      <c r="A2346" s="4" t="s">
        <v>20</v>
      </c>
      <c r="B2346" s="5">
        <v>3012</v>
      </c>
      <c r="C2346" s="5">
        <v>200107</v>
      </c>
      <c r="D2346" s="6">
        <v>45415</v>
      </c>
      <c r="E2346" s="4" t="s">
        <v>8</v>
      </c>
      <c r="F2346" s="4">
        <v>2</v>
      </c>
      <c r="G2346" s="4">
        <v>8</v>
      </c>
      <c r="H2346" s="5">
        <v>984</v>
      </c>
      <c r="I2346" s="5">
        <v>89.31090358965136</v>
      </c>
      <c r="J2346" s="5">
        <v>1124.3718071793028</v>
      </c>
      <c r="K2346" s="5">
        <v>767.12819282069722</v>
      </c>
      <c r="L2346" s="5"/>
      <c r="M2346" s="5">
        <v>1422.132075471698</v>
      </c>
      <c r="N2346" s="5"/>
      <c r="O2346" s="5"/>
    </row>
    <row r="2347" spans="1:15" x14ac:dyDescent="0.3">
      <c r="A2347" s="4" t="s">
        <v>20</v>
      </c>
      <c r="B2347" s="5">
        <v>3012</v>
      </c>
      <c r="C2347" s="5">
        <v>200107</v>
      </c>
      <c r="D2347" s="6">
        <v>45422</v>
      </c>
      <c r="E2347" s="4" t="s">
        <v>8</v>
      </c>
      <c r="F2347" s="4">
        <v>2</v>
      </c>
      <c r="G2347" s="4">
        <v>8</v>
      </c>
      <c r="H2347" s="5">
        <v>1018</v>
      </c>
      <c r="I2347" s="5">
        <v>86.081356866629378</v>
      </c>
      <c r="J2347" s="5">
        <v>1113.1627137332587</v>
      </c>
      <c r="K2347" s="5">
        <v>768.83728626674122</v>
      </c>
      <c r="L2347" s="5"/>
      <c r="M2347" s="5">
        <v>1422.132075471698</v>
      </c>
      <c r="N2347" s="5"/>
      <c r="O2347" s="5"/>
    </row>
    <row r="2348" spans="1:15" x14ac:dyDescent="0.3">
      <c r="A2348" s="4" t="s">
        <v>20</v>
      </c>
      <c r="B2348" s="5">
        <v>3012</v>
      </c>
      <c r="C2348" s="5">
        <v>200107</v>
      </c>
      <c r="D2348" s="6">
        <v>45429</v>
      </c>
      <c r="E2348" s="4" t="s">
        <v>8</v>
      </c>
      <c r="F2348" s="4">
        <v>2</v>
      </c>
      <c r="G2348" s="4">
        <v>8</v>
      </c>
      <c r="H2348" s="5">
        <v>949</v>
      </c>
      <c r="I2348" s="5">
        <v>89.318163746239208</v>
      </c>
      <c r="J2348" s="5">
        <v>1125.0113274924784</v>
      </c>
      <c r="K2348" s="5">
        <v>767.73867250752164</v>
      </c>
      <c r="L2348" s="5"/>
      <c r="M2348" s="5">
        <v>1422.132075471698</v>
      </c>
      <c r="N2348" s="5"/>
      <c r="O2348" s="5"/>
    </row>
    <row r="2349" spans="1:15" x14ac:dyDescent="0.3">
      <c r="A2349" s="4" t="s">
        <v>20</v>
      </c>
      <c r="B2349" s="5">
        <v>3012</v>
      </c>
      <c r="C2349" s="5">
        <v>200107</v>
      </c>
      <c r="D2349" s="6">
        <v>45436</v>
      </c>
      <c r="E2349" s="4" t="s">
        <v>8</v>
      </c>
      <c r="F2349" s="4">
        <v>2</v>
      </c>
      <c r="G2349" s="4">
        <v>8</v>
      </c>
      <c r="H2349" s="5">
        <v>1018</v>
      </c>
      <c r="I2349" s="5">
        <v>88.98560276808827</v>
      </c>
      <c r="J2349" s="5">
        <v>1127.2212055361765</v>
      </c>
      <c r="K2349" s="5">
        <v>771.27879446382349</v>
      </c>
      <c r="L2349" s="5"/>
      <c r="M2349" s="5">
        <v>1422.132075471698</v>
      </c>
      <c r="N2349" s="5"/>
      <c r="O2349" s="5"/>
    </row>
    <row r="2350" spans="1:15" x14ac:dyDescent="0.3">
      <c r="A2350" s="4" t="s">
        <v>20</v>
      </c>
      <c r="B2350" s="5">
        <v>3012</v>
      </c>
      <c r="C2350" s="5">
        <v>200107</v>
      </c>
      <c r="D2350" s="6">
        <v>45443</v>
      </c>
      <c r="E2350" s="4" t="s">
        <v>8</v>
      </c>
      <c r="F2350" s="4">
        <v>2</v>
      </c>
      <c r="G2350" s="4">
        <v>8</v>
      </c>
      <c r="H2350" s="5">
        <v>893</v>
      </c>
      <c r="I2350" s="5">
        <v>85.775051005522585</v>
      </c>
      <c r="J2350" s="5">
        <v>1139.4251020110451</v>
      </c>
      <c r="K2350" s="5">
        <v>796.32489798895483</v>
      </c>
      <c r="L2350" s="5"/>
      <c r="M2350" s="5">
        <v>1422.132075471698</v>
      </c>
      <c r="N2350" s="5"/>
      <c r="O2350" s="5"/>
    </row>
    <row r="2351" spans="1:15" x14ac:dyDescent="0.3">
      <c r="A2351" s="4" t="s">
        <v>20</v>
      </c>
      <c r="B2351" s="5">
        <v>3012</v>
      </c>
      <c r="C2351" s="5">
        <v>200107</v>
      </c>
      <c r="D2351" s="6">
        <v>45450</v>
      </c>
      <c r="E2351" s="4" t="s">
        <v>8</v>
      </c>
      <c r="F2351" s="4">
        <v>2</v>
      </c>
      <c r="G2351" s="4">
        <v>8</v>
      </c>
      <c r="H2351" s="5">
        <v>1124</v>
      </c>
      <c r="I2351" s="5">
        <v>80.268202764232868</v>
      </c>
      <c r="J2351" s="5">
        <v>1133.1614055284658</v>
      </c>
      <c r="K2351" s="5">
        <v>812.08859447153429</v>
      </c>
      <c r="L2351" s="5"/>
      <c r="M2351" s="5">
        <v>1422.132075471698</v>
      </c>
      <c r="N2351" s="5"/>
      <c r="O2351" s="5"/>
    </row>
    <row r="2352" spans="1:15" x14ac:dyDescent="0.3">
      <c r="A2352" s="4" t="s">
        <v>20</v>
      </c>
      <c r="B2352" s="5">
        <v>3012</v>
      </c>
      <c r="C2352" s="5">
        <v>200107</v>
      </c>
      <c r="D2352" s="6">
        <v>45457</v>
      </c>
      <c r="E2352" s="4" t="s">
        <v>8</v>
      </c>
      <c r="F2352" s="4">
        <v>2</v>
      </c>
      <c r="G2352" s="4">
        <v>8</v>
      </c>
      <c r="H2352" s="5">
        <v>1096</v>
      </c>
      <c r="I2352" s="5">
        <v>66.789665181074241</v>
      </c>
      <c r="J2352" s="5">
        <v>1145.4543303621485</v>
      </c>
      <c r="K2352" s="5">
        <v>878.29566963785146</v>
      </c>
      <c r="L2352" s="5"/>
      <c r="M2352" s="5">
        <v>1422.132075471698</v>
      </c>
      <c r="N2352" s="5"/>
      <c r="O2352" s="5"/>
    </row>
    <row r="2353" spans="1:15" x14ac:dyDescent="0.3">
      <c r="A2353" s="4" t="s">
        <v>20</v>
      </c>
      <c r="B2353" s="5">
        <v>3012</v>
      </c>
      <c r="C2353" s="5">
        <v>200107</v>
      </c>
      <c r="D2353" s="6">
        <v>45464</v>
      </c>
      <c r="E2353" s="4" t="s">
        <v>8</v>
      </c>
      <c r="F2353" s="4">
        <v>2</v>
      </c>
      <c r="G2353" s="4">
        <v>8</v>
      </c>
      <c r="H2353" s="5">
        <v>973</v>
      </c>
      <c r="I2353" s="5">
        <v>69.991070859074583</v>
      </c>
      <c r="J2353" s="5">
        <v>1154.9821417181493</v>
      </c>
      <c r="K2353" s="5">
        <v>875.01785828185086</v>
      </c>
      <c r="L2353" s="5"/>
      <c r="M2353" s="5">
        <v>1422.132075471698</v>
      </c>
      <c r="N2353" s="5"/>
      <c r="O2353" s="5"/>
    </row>
    <row r="2354" spans="1:15" x14ac:dyDescent="0.3">
      <c r="A2354" s="4" t="s">
        <v>20</v>
      </c>
      <c r="B2354" s="5">
        <v>3012</v>
      </c>
      <c r="C2354" s="5">
        <v>200107</v>
      </c>
      <c r="D2354" s="6">
        <v>45471</v>
      </c>
      <c r="E2354" s="4" t="s">
        <v>8</v>
      </c>
      <c r="F2354" s="4">
        <v>2</v>
      </c>
      <c r="G2354" s="4">
        <v>8</v>
      </c>
      <c r="H2354" s="5">
        <v>1002</v>
      </c>
      <c r="I2354" s="5">
        <v>70.619468809953531</v>
      </c>
      <c r="J2354" s="5">
        <v>1148.1139376199071</v>
      </c>
      <c r="K2354" s="5">
        <v>865.63606238009288</v>
      </c>
      <c r="L2354" s="5"/>
      <c r="M2354" s="5">
        <v>1422.132075471698</v>
      </c>
      <c r="N2354" s="5"/>
      <c r="O2354" s="5"/>
    </row>
    <row r="2355" spans="1:15" x14ac:dyDescent="0.3">
      <c r="A2355" s="4" t="s">
        <v>20</v>
      </c>
      <c r="B2355" s="5">
        <v>3012</v>
      </c>
      <c r="C2355" s="5">
        <v>200107</v>
      </c>
      <c r="D2355" s="6">
        <v>45478</v>
      </c>
      <c r="E2355" s="4" t="s">
        <v>8</v>
      </c>
      <c r="F2355" s="4">
        <v>2</v>
      </c>
      <c r="G2355" s="4">
        <v>8</v>
      </c>
      <c r="H2355" s="5">
        <v>1087</v>
      </c>
      <c r="I2355" s="5">
        <v>70.139927110027713</v>
      </c>
      <c r="J2355" s="5">
        <v>1149.4048542200553</v>
      </c>
      <c r="K2355" s="5">
        <v>868.84514577994457</v>
      </c>
      <c r="L2355" s="5"/>
      <c r="M2355" s="5">
        <v>1422.132075471698</v>
      </c>
      <c r="N2355" s="5"/>
      <c r="O2355" s="5"/>
    </row>
    <row r="2356" spans="1:15" x14ac:dyDescent="0.3">
      <c r="A2356" s="4" t="s">
        <v>20</v>
      </c>
      <c r="B2356" s="5">
        <v>3012</v>
      </c>
      <c r="C2356" s="5">
        <v>200107</v>
      </c>
      <c r="D2356" s="6">
        <v>45485</v>
      </c>
      <c r="E2356" s="4" t="s">
        <v>8</v>
      </c>
      <c r="F2356" s="4">
        <v>2</v>
      </c>
      <c r="G2356" s="4">
        <v>8</v>
      </c>
      <c r="H2356" s="5">
        <v>1070</v>
      </c>
      <c r="I2356" s="5">
        <v>74.789287334483944</v>
      </c>
      <c r="J2356" s="5">
        <v>1167.3285746689678</v>
      </c>
      <c r="K2356" s="5">
        <v>868.17142533103208</v>
      </c>
      <c r="L2356" s="5"/>
      <c r="M2356" s="5">
        <v>1422.132075471698</v>
      </c>
      <c r="N2356" s="5"/>
      <c r="O2356" s="5"/>
    </row>
    <row r="2357" spans="1:15" x14ac:dyDescent="0.3">
      <c r="A2357" s="4" t="s">
        <v>20</v>
      </c>
      <c r="B2357" s="5">
        <v>3012</v>
      </c>
      <c r="C2357" s="5">
        <v>200107</v>
      </c>
      <c r="D2357" s="6">
        <v>45492</v>
      </c>
      <c r="E2357" s="4" t="s">
        <v>8</v>
      </c>
      <c r="F2357" s="4">
        <v>2</v>
      </c>
      <c r="G2357" s="4">
        <v>8</v>
      </c>
      <c r="H2357" s="5">
        <v>1217</v>
      </c>
      <c r="I2357" s="5">
        <v>71.519992834171902</v>
      </c>
      <c r="J2357" s="5">
        <v>1175.9149856683439</v>
      </c>
      <c r="K2357" s="5">
        <v>889.83501433165623</v>
      </c>
      <c r="L2357" s="5"/>
      <c r="M2357" s="5">
        <v>1422.132075471698</v>
      </c>
      <c r="N2357" s="5"/>
      <c r="O2357" s="5"/>
    </row>
    <row r="2358" spans="1:15" x14ac:dyDescent="0.3">
      <c r="A2358" s="4" t="s">
        <v>20</v>
      </c>
      <c r="B2358" s="5">
        <v>3012</v>
      </c>
      <c r="C2358" s="5">
        <v>200107</v>
      </c>
      <c r="D2358" s="6">
        <v>45499</v>
      </c>
      <c r="E2358" s="4" t="s">
        <v>8</v>
      </c>
      <c r="F2358" s="4">
        <v>2</v>
      </c>
      <c r="G2358" s="4">
        <v>8</v>
      </c>
      <c r="H2358" s="5">
        <v>1265</v>
      </c>
      <c r="I2358" s="5">
        <v>93.3082927718646</v>
      </c>
      <c r="J2358" s="5">
        <v>1244.3665855437291</v>
      </c>
      <c r="K2358" s="5">
        <v>871.13341445627077</v>
      </c>
      <c r="L2358" s="5"/>
      <c r="M2358" s="5">
        <v>1422.132075471698</v>
      </c>
      <c r="N2358" s="5"/>
      <c r="O2358" s="5"/>
    </row>
    <row r="2359" spans="1:15" x14ac:dyDescent="0.3">
      <c r="A2359" s="4" t="s">
        <v>20</v>
      </c>
      <c r="B2359" s="5">
        <v>3012</v>
      </c>
      <c r="C2359" s="5">
        <v>200107</v>
      </c>
      <c r="D2359" s="6">
        <v>45506</v>
      </c>
      <c r="E2359" s="4" t="s">
        <v>8</v>
      </c>
      <c r="F2359" s="4">
        <v>2</v>
      </c>
      <c r="G2359" s="4">
        <v>8</v>
      </c>
      <c r="H2359" s="5">
        <v>1310</v>
      </c>
      <c r="I2359" s="5">
        <v>92.306215933706213</v>
      </c>
      <c r="J2359" s="5">
        <v>1288.8624318674124</v>
      </c>
      <c r="K2359" s="5">
        <v>919.6375681325876</v>
      </c>
      <c r="L2359" s="5"/>
      <c r="M2359" s="5">
        <v>1422.132075471698</v>
      </c>
      <c r="N2359" s="5"/>
      <c r="O2359" s="5"/>
    </row>
    <row r="2360" spans="1:15" x14ac:dyDescent="0.3">
      <c r="A2360" s="4" t="s">
        <v>20</v>
      </c>
      <c r="B2360" s="5">
        <v>3012</v>
      </c>
      <c r="C2360" s="5">
        <v>200107</v>
      </c>
      <c r="D2360" s="6">
        <v>45513</v>
      </c>
      <c r="E2360" s="4" t="s">
        <v>8</v>
      </c>
      <c r="F2360" s="4">
        <v>2</v>
      </c>
      <c r="G2360" s="4">
        <v>8</v>
      </c>
      <c r="H2360" s="5">
        <v>1596</v>
      </c>
      <c r="I2360" s="5">
        <v>114.99021697518445</v>
      </c>
      <c r="J2360" s="5">
        <v>1357.4804339503689</v>
      </c>
      <c r="K2360" s="5">
        <v>897.51956604963107</v>
      </c>
      <c r="L2360" s="5"/>
      <c r="M2360" s="5">
        <v>1422.132075471698</v>
      </c>
      <c r="N2360" s="5"/>
      <c r="O2360" s="5"/>
    </row>
    <row r="2361" spans="1:15" x14ac:dyDescent="0.3">
      <c r="A2361" s="4" t="s">
        <v>20</v>
      </c>
      <c r="B2361" s="5">
        <v>3012</v>
      </c>
      <c r="C2361" s="5">
        <v>200107</v>
      </c>
      <c r="D2361" s="6">
        <v>45520</v>
      </c>
      <c r="E2361" s="4" t="s">
        <v>8</v>
      </c>
      <c r="F2361" s="4">
        <v>2</v>
      </c>
      <c r="G2361" s="4">
        <v>8</v>
      </c>
      <c r="H2361" s="5">
        <v>1092</v>
      </c>
      <c r="I2361" s="5">
        <v>191.38704240360684</v>
      </c>
      <c r="J2361" s="5">
        <v>1572.7740848072137</v>
      </c>
      <c r="K2361" s="5">
        <v>807.22591519278626</v>
      </c>
      <c r="L2361" s="5"/>
      <c r="M2361" s="5">
        <v>1422.132075471698</v>
      </c>
      <c r="N2361" s="5"/>
      <c r="O2361" s="5"/>
    </row>
    <row r="2362" spans="1:15" x14ac:dyDescent="0.3">
      <c r="A2362" s="4" t="s">
        <v>20</v>
      </c>
      <c r="B2362" s="5">
        <v>3012</v>
      </c>
      <c r="C2362" s="5">
        <v>200107</v>
      </c>
      <c r="D2362" s="6">
        <v>45527</v>
      </c>
      <c r="E2362" s="4" t="s">
        <v>8</v>
      </c>
      <c r="F2362" s="4">
        <v>2</v>
      </c>
      <c r="G2362" s="4">
        <v>8</v>
      </c>
      <c r="H2362" s="5">
        <v>1223</v>
      </c>
      <c r="I2362" s="5">
        <v>178.10701663606631</v>
      </c>
      <c r="J2362" s="5">
        <v>1561.0890332721326</v>
      </c>
      <c r="K2362" s="5">
        <v>848.66096672786739</v>
      </c>
      <c r="L2362" s="5"/>
      <c r="M2362" s="5">
        <v>1422.132075471698</v>
      </c>
      <c r="N2362" s="5"/>
      <c r="O2362" s="5"/>
    </row>
    <row r="2363" spans="1:15" x14ac:dyDescent="0.3">
      <c r="A2363" s="4" t="s">
        <v>20</v>
      </c>
      <c r="B2363" s="5">
        <v>3012</v>
      </c>
      <c r="C2363" s="5">
        <v>200107</v>
      </c>
      <c r="D2363" s="6">
        <v>45534</v>
      </c>
      <c r="E2363" s="4" t="s">
        <v>8</v>
      </c>
      <c r="F2363" s="4">
        <v>2</v>
      </c>
      <c r="G2363" s="4">
        <v>8</v>
      </c>
      <c r="H2363" s="5">
        <v>1218</v>
      </c>
      <c r="I2363" s="5">
        <v>160.79567780260763</v>
      </c>
      <c r="J2363" s="5">
        <v>1554.0913556052153</v>
      </c>
      <c r="K2363" s="5">
        <v>910.90864439478469</v>
      </c>
      <c r="L2363" s="5"/>
      <c r="M2363" s="5">
        <v>1422.132075471698</v>
      </c>
      <c r="N2363" s="5"/>
      <c r="O2363" s="5"/>
    </row>
    <row r="2364" spans="1:15" x14ac:dyDescent="0.3">
      <c r="A2364" s="4" t="s">
        <v>20</v>
      </c>
      <c r="B2364" s="5">
        <v>3012</v>
      </c>
      <c r="C2364" s="5">
        <v>200107</v>
      </c>
      <c r="D2364" s="6">
        <v>45541</v>
      </c>
      <c r="E2364" s="4" t="s">
        <v>8</v>
      </c>
      <c r="F2364" s="4">
        <v>2</v>
      </c>
      <c r="G2364" s="4">
        <v>8</v>
      </c>
      <c r="H2364" s="5">
        <v>1217</v>
      </c>
      <c r="I2364" s="5">
        <v>151.54903290684504</v>
      </c>
      <c r="J2364" s="5">
        <v>1551.97306581369</v>
      </c>
      <c r="K2364" s="5">
        <v>945.77693418630997</v>
      </c>
      <c r="L2364" s="5"/>
      <c r="M2364" s="5">
        <v>1422.132075471698</v>
      </c>
      <c r="N2364" s="5"/>
      <c r="O2364" s="5"/>
    </row>
    <row r="2365" spans="1:15" x14ac:dyDescent="0.3">
      <c r="A2365" s="4" t="s">
        <v>20</v>
      </c>
      <c r="B2365" s="5">
        <v>3012</v>
      </c>
      <c r="C2365" s="5">
        <v>200107</v>
      </c>
      <c r="D2365" s="6">
        <v>45548</v>
      </c>
      <c r="E2365" s="4" t="s">
        <v>8</v>
      </c>
      <c r="F2365" s="4">
        <v>2</v>
      </c>
      <c r="G2365" s="4">
        <v>8</v>
      </c>
      <c r="H2365" s="5">
        <v>1222</v>
      </c>
      <c r="I2365" s="5">
        <v>136.95596920178397</v>
      </c>
      <c r="J2365" s="5">
        <v>1541.161938403568</v>
      </c>
      <c r="K2365" s="5">
        <v>993.338061596432</v>
      </c>
      <c r="L2365" s="5"/>
      <c r="M2365" s="5">
        <v>1422.132075471698</v>
      </c>
      <c r="N2365" s="5"/>
      <c r="O2365" s="5"/>
    </row>
    <row r="2366" spans="1:15" x14ac:dyDescent="0.3">
      <c r="A2366" s="4" t="s">
        <v>20</v>
      </c>
      <c r="B2366" s="5">
        <v>3012</v>
      </c>
      <c r="C2366" s="5">
        <v>200107</v>
      </c>
      <c r="D2366" s="6">
        <v>45555</v>
      </c>
      <c r="E2366" s="4" t="s">
        <v>8</v>
      </c>
      <c r="F2366" s="4">
        <v>2</v>
      </c>
      <c r="G2366" s="4">
        <v>8</v>
      </c>
      <c r="H2366" s="5">
        <v>1169</v>
      </c>
      <c r="I2366" s="5">
        <v>136.73645956730047</v>
      </c>
      <c r="J2366" s="5">
        <v>1541.3479191346009</v>
      </c>
      <c r="K2366" s="5">
        <v>994.40208086539906</v>
      </c>
      <c r="L2366" s="5"/>
      <c r="M2366" s="5">
        <v>1422.132075471698</v>
      </c>
      <c r="N2366" s="5"/>
      <c r="O2366" s="5"/>
    </row>
    <row r="2367" spans="1:15" x14ac:dyDescent="0.3">
      <c r="A2367" s="4" t="s">
        <v>20</v>
      </c>
      <c r="B2367" s="5">
        <v>3012</v>
      </c>
      <c r="C2367" s="5">
        <v>200107</v>
      </c>
      <c r="D2367" s="6">
        <v>45562</v>
      </c>
      <c r="E2367" s="4" t="s">
        <v>8</v>
      </c>
      <c r="F2367" s="4">
        <v>2</v>
      </c>
      <c r="G2367" s="4">
        <v>8</v>
      </c>
      <c r="H2367" s="5">
        <v>1313</v>
      </c>
      <c r="I2367" s="5">
        <v>140.61955545015778</v>
      </c>
      <c r="J2367" s="5">
        <v>1537.1141109003156</v>
      </c>
      <c r="K2367" s="5">
        <v>974.63588909968439</v>
      </c>
      <c r="L2367" s="5"/>
      <c r="M2367" s="5">
        <v>1422.132075471698</v>
      </c>
      <c r="N2367" s="5"/>
      <c r="O2367" s="5"/>
    </row>
    <row r="2368" spans="1:15" x14ac:dyDescent="0.3">
      <c r="A2368" s="4" t="s">
        <v>20</v>
      </c>
      <c r="B2368" s="5">
        <v>3012</v>
      </c>
      <c r="C2368" s="5">
        <v>200107</v>
      </c>
      <c r="D2368" s="6">
        <v>45569</v>
      </c>
      <c r="E2368" s="4" t="s">
        <v>8</v>
      </c>
      <c r="F2368" s="4">
        <v>2</v>
      </c>
      <c r="G2368" s="4">
        <v>8</v>
      </c>
      <c r="H2368" s="5">
        <v>1309</v>
      </c>
      <c r="I2368" s="5">
        <v>140.76731687433698</v>
      </c>
      <c r="J2368" s="5">
        <v>1537.784633748674</v>
      </c>
      <c r="K2368" s="5">
        <v>974.71536625132603</v>
      </c>
      <c r="L2368" s="5"/>
      <c r="M2368" s="5">
        <v>1422.132075471698</v>
      </c>
      <c r="N2368" s="5"/>
      <c r="O2368" s="5"/>
    </row>
    <row r="2369" spans="1:15" x14ac:dyDescent="0.3">
      <c r="A2369" s="4" t="s">
        <v>20</v>
      </c>
      <c r="B2369" s="5">
        <v>3012</v>
      </c>
      <c r="C2369" s="5">
        <v>200107</v>
      </c>
      <c r="D2369" s="6">
        <v>45576</v>
      </c>
      <c r="E2369" s="4" t="s">
        <v>8</v>
      </c>
      <c r="F2369" s="4">
        <v>2</v>
      </c>
      <c r="G2369" s="4">
        <v>8</v>
      </c>
      <c r="H2369" s="5">
        <v>1382</v>
      </c>
      <c r="I2369" s="5">
        <v>66.689462248544189</v>
      </c>
      <c r="J2369" s="5">
        <v>1353.7539244970883</v>
      </c>
      <c r="K2369" s="5">
        <v>1086.9960755029117</v>
      </c>
      <c r="L2369" s="5"/>
      <c r="M2369" s="5">
        <v>1422.132075471698</v>
      </c>
      <c r="N2369" s="5"/>
      <c r="O2369" s="5"/>
    </row>
    <row r="2370" spans="1:15" x14ac:dyDescent="0.3">
      <c r="A2370" s="4" t="s">
        <v>20</v>
      </c>
      <c r="B2370" s="5">
        <v>3012</v>
      </c>
      <c r="C2370" s="5">
        <v>200107</v>
      </c>
      <c r="D2370" s="6">
        <v>45583</v>
      </c>
      <c r="E2370" s="4" t="s">
        <v>8</v>
      </c>
      <c r="F2370" s="4">
        <v>2</v>
      </c>
      <c r="G2370" s="4">
        <v>8</v>
      </c>
      <c r="H2370" s="5">
        <v>1185</v>
      </c>
      <c r="I2370" s="5">
        <v>65.869069941817159</v>
      </c>
      <c r="J2370" s="5">
        <v>1388.3631398836344</v>
      </c>
      <c r="K2370" s="5">
        <v>1124.8868601163656</v>
      </c>
      <c r="L2370" s="5"/>
      <c r="M2370" s="5">
        <v>1422.132075471698</v>
      </c>
      <c r="N2370" s="5"/>
      <c r="O2370" s="5"/>
    </row>
    <row r="2371" spans="1:15" x14ac:dyDescent="0.3">
      <c r="A2371" s="4" t="s">
        <v>20</v>
      </c>
      <c r="B2371" s="5">
        <v>3012</v>
      </c>
      <c r="C2371" s="5">
        <v>200107</v>
      </c>
      <c r="D2371" s="6">
        <v>45590</v>
      </c>
      <c r="E2371" s="4" t="s">
        <v>8</v>
      </c>
      <c r="F2371" s="4">
        <v>2</v>
      </c>
      <c r="G2371" s="4">
        <v>8</v>
      </c>
      <c r="H2371" s="5">
        <v>1383</v>
      </c>
      <c r="I2371" s="5">
        <v>69.398194320889928</v>
      </c>
      <c r="J2371" s="5">
        <v>1390.6713886417799</v>
      </c>
      <c r="K2371" s="5">
        <v>1113.0786113582201</v>
      </c>
      <c r="L2371" s="5"/>
      <c r="M2371" s="5">
        <v>1422.132075471698</v>
      </c>
      <c r="N2371" s="5"/>
      <c r="O2371" s="5"/>
    </row>
    <row r="2372" spans="1:15" x14ac:dyDescent="0.3">
      <c r="A2372" s="4" t="s">
        <v>20</v>
      </c>
      <c r="B2372" s="5">
        <v>3012</v>
      </c>
      <c r="C2372" s="5">
        <v>200107</v>
      </c>
      <c r="D2372" s="6">
        <v>45597</v>
      </c>
      <c r="E2372" s="4" t="s">
        <v>8</v>
      </c>
      <c r="F2372" s="4">
        <v>2</v>
      </c>
      <c r="G2372" s="4">
        <v>8</v>
      </c>
      <c r="H2372" s="5">
        <v>1445</v>
      </c>
      <c r="I2372" s="5">
        <v>79.978122008459295</v>
      </c>
      <c r="J2372" s="5">
        <v>1432.4562440169186</v>
      </c>
      <c r="K2372" s="5">
        <v>1112.5437559830814</v>
      </c>
      <c r="L2372" s="5"/>
      <c r="M2372" s="5">
        <v>1422.132075471698</v>
      </c>
      <c r="N2372" s="5"/>
      <c r="O2372" s="5"/>
    </row>
    <row r="2373" spans="1:15" x14ac:dyDescent="0.3">
      <c r="A2373" s="4" t="s">
        <v>20</v>
      </c>
      <c r="B2373" s="5">
        <v>3012</v>
      </c>
      <c r="C2373" s="5">
        <v>200107</v>
      </c>
      <c r="D2373" s="6">
        <v>45604</v>
      </c>
      <c r="E2373" s="4" t="s">
        <v>8</v>
      </c>
      <c r="F2373" s="4">
        <v>2</v>
      </c>
      <c r="G2373" s="4">
        <v>8</v>
      </c>
      <c r="H2373" s="5">
        <v>1573</v>
      </c>
      <c r="I2373" s="5">
        <v>94.439133837620517</v>
      </c>
      <c r="J2373" s="5">
        <v>1489.878267675241</v>
      </c>
      <c r="K2373" s="5">
        <v>1112.121732324759</v>
      </c>
      <c r="L2373" s="5"/>
      <c r="M2373" s="5">
        <v>1422.132075471698</v>
      </c>
      <c r="N2373" s="5"/>
      <c r="O2373" s="5"/>
    </row>
    <row r="2374" spans="1:15" x14ac:dyDescent="0.3">
      <c r="A2374" s="4" t="s">
        <v>20</v>
      </c>
      <c r="B2374" s="5">
        <v>3012</v>
      </c>
      <c r="C2374" s="5">
        <v>200107</v>
      </c>
      <c r="D2374" s="6">
        <v>45611</v>
      </c>
      <c r="E2374" s="4" t="s">
        <v>8</v>
      </c>
      <c r="F2374" s="4">
        <v>2</v>
      </c>
      <c r="G2374" s="4">
        <v>8</v>
      </c>
      <c r="H2374" s="5">
        <v>1606</v>
      </c>
      <c r="I2374" s="5">
        <v>124.34471993213062</v>
      </c>
      <c r="J2374" s="5">
        <v>1593.5644398642612</v>
      </c>
      <c r="K2374" s="5">
        <v>1096.1855601357388</v>
      </c>
      <c r="L2374" s="5"/>
      <c r="M2374" s="5">
        <v>1422.132075471698</v>
      </c>
      <c r="N2374" s="5"/>
      <c r="O2374" s="5"/>
    </row>
    <row r="2375" spans="1:15" x14ac:dyDescent="0.3">
      <c r="A2375" s="4" t="s">
        <v>20</v>
      </c>
      <c r="B2375" s="5">
        <v>3012</v>
      </c>
      <c r="C2375" s="5">
        <v>200107</v>
      </c>
      <c r="D2375" s="6">
        <v>45618</v>
      </c>
      <c r="E2375" s="4" t="s">
        <v>8</v>
      </c>
      <c r="F2375" s="4">
        <v>2</v>
      </c>
      <c r="G2375" s="4">
        <v>8</v>
      </c>
      <c r="H2375" s="5">
        <v>1544</v>
      </c>
      <c r="I2375" s="5">
        <v>130.89881588463663</v>
      </c>
      <c r="J2375" s="5">
        <v>1661.2976317692733</v>
      </c>
      <c r="K2375" s="5">
        <v>1137.7023682307267</v>
      </c>
      <c r="L2375" s="5"/>
      <c r="M2375" s="5">
        <v>1422.132075471698</v>
      </c>
      <c r="N2375" s="5"/>
      <c r="O2375" s="5"/>
    </row>
    <row r="2376" spans="1:15" x14ac:dyDescent="0.3">
      <c r="A2376" s="4" t="s">
        <v>20</v>
      </c>
      <c r="B2376" s="5">
        <v>3012</v>
      </c>
      <c r="C2376" s="5">
        <v>200107</v>
      </c>
      <c r="D2376" s="6">
        <v>45625</v>
      </c>
      <c r="E2376" s="4" t="s">
        <v>8</v>
      </c>
      <c r="F2376" s="4">
        <v>2</v>
      </c>
      <c r="G2376" s="4">
        <v>8</v>
      </c>
      <c r="H2376" s="5">
        <v>1541</v>
      </c>
      <c r="I2376" s="5">
        <v>134.0726831796843</v>
      </c>
      <c r="J2376" s="5">
        <v>1696.5203663593686</v>
      </c>
      <c r="K2376" s="5">
        <v>1160.2296336406314</v>
      </c>
      <c r="L2376" s="5"/>
      <c r="M2376" s="5">
        <v>1422.132075471698</v>
      </c>
      <c r="N2376" s="5"/>
      <c r="O2376" s="5"/>
    </row>
    <row r="2377" spans="1:15" x14ac:dyDescent="0.3">
      <c r="A2377" s="4" t="s">
        <v>20</v>
      </c>
      <c r="B2377" s="5">
        <v>3012</v>
      </c>
      <c r="C2377" s="5">
        <v>200107</v>
      </c>
      <c r="D2377" s="6">
        <v>45632</v>
      </c>
      <c r="E2377" s="4" t="s">
        <v>8</v>
      </c>
      <c r="F2377" s="4">
        <v>2</v>
      </c>
      <c r="G2377" s="4">
        <v>8</v>
      </c>
      <c r="H2377" s="5">
        <v>1658</v>
      </c>
      <c r="I2377" s="5">
        <v>130.14889309940367</v>
      </c>
      <c r="J2377" s="5">
        <v>1717.6727861988074</v>
      </c>
      <c r="K2377" s="5">
        <v>1197.0772138011926</v>
      </c>
      <c r="L2377" s="5"/>
      <c r="M2377" s="5">
        <v>1422.132075471698</v>
      </c>
      <c r="N2377" s="5"/>
      <c r="O2377" s="5"/>
    </row>
    <row r="2378" spans="1:15" x14ac:dyDescent="0.3">
      <c r="A2378" s="4" t="s">
        <v>20</v>
      </c>
      <c r="B2378" s="5">
        <v>3012</v>
      </c>
      <c r="C2378" s="5">
        <v>200107</v>
      </c>
      <c r="D2378" s="6">
        <v>45639</v>
      </c>
      <c r="E2378" s="4" t="s">
        <v>8</v>
      </c>
      <c r="F2378" s="4">
        <v>2</v>
      </c>
      <c r="G2378" s="4">
        <v>8</v>
      </c>
      <c r="H2378" s="5">
        <v>1866</v>
      </c>
      <c r="I2378" s="5">
        <v>141.66724877331387</v>
      </c>
      <c r="J2378" s="5">
        <v>1775.2094975466277</v>
      </c>
      <c r="K2378" s="5">
        <v>1208.5405024533723</v>
      </c>
      <c r="L2378" s="5"/>
      <c r="M2378" s="5">
        <v>1422.132075471698</v>
      </c>
      <c r="N2378" s="5"/>
      <c r="O2378" s="5"/>
    </row>
    <row r="2379" spans="1:15" x14ac:dyDescent="0.3">
      <c r="A2379" s="4" t="s">
        <v>20</v>
      </c>
      <c r="B2379" s="5">
        <v>3012</v>
      </c>
      <c r="C2379" s="5">
        <v>200107</v>
      </c>
      <c r="D2379" s="6">
        <v>45646</v>
      </c>
      <c r="E2379" s="4" t="s">
        <v>8</v>
      </c>
      <c r="F2379" s="4">
        <v>2</v>
      </c>
      <c r="G2379" s="4">
        <v>8</v>
      </c>
      <c r="H2379" s="5">
        <v>1786</v>
      </c>
      <c r="I2379" s="5">
        <v>136.19104228986575</v>
      </c>
      <c r="J2379" s="5">
        <v>1849.3820845797316</v>
      </c>
      <c r="K2379" s="5">
        <v>1304.6179154202684</v>
      </c>
      <c r="L2379" s="5"/>
      <c r="M2379" s="5">
        <v>1422.132075471698</v>
      </c>
      <c r="N2379" s="5"/>
      <c r="O2379" s="5"/>
    </row>
    <row r="2380" spans="1:15" x14ac:dyDescent="0.3">
      <c r="A2380" s="4" t="s">
        <v>20</v>
      </c>
      <c r="B2380" s="5">
        <v>3012</v>
      </c>
      <c r="C2380" s="5">
        <v>200107</v>
      </c>
      <c r="D2380" s="6">
        <v>45653</v>
      </c>
      <c r="E2380" s="4" t="s">
        <v>8</v>
      </c>
      <c r="F2380" s="4">
        <v>2</v>
      </c>
      <c r="G2380" s="4">
        <v>8</v>
      </c>
      <c r="H2380" s="5">
        <v>1887</v>
      </c>
      <c r="I2380" s="5">
        <v>129.48352935798437</v>
      </c>
      <c r="J2380" s="5">
        <v>1886.3420587159687</v>
      </c>
      <c r="K2380" s="5">
        <v>1368.4079412840313</v>
      </c>
      <c r="L2380" s="5"/>
      <c r="M2380" s="5">
        <v>1422.132075471698</v>
      </c>
      <c r="N2380" s="5"/>
      <c r="O2380" s="5"/>
    </row>
    <row r="2381" spans="1:15" x14ac:dyDescent="0.3">
      <c r="A2381" s="4" t="s">
        <v>20</v>
      </c>
      <c r="B2381" s="5">
        <v>3012</v>
      </c>
      <c r="C2381" s="5">
        <v>200107</v>
      </c>
      <c r="D2381" s="6">
        <v>45660</v>
      </c>
      <c r="E2381" s="4" t="s">
        <v>8</v>
      </c>
      <c r="F2381" s="4">
        <v>2</v>
      </c>
      <c r="G2381" s="4">
        <v>8</v>
      </c>
      <c r="H2381" s="5">
        <v>2972</v>
      </c>
      <c r="I2381" s="5">
        <v>134.09505723552977</v>
      </c>
      <c r="J2381" s="5">
        <v>1950.8151144710596</v>
      </c>
      <c r="K2381" s="5">
        <v>1414.4348855289404</v>
      </c>
      <c r="L2381" s="5"/>
      <c r="M2381" s="5">
        <v>1422.132075471698</v>
      </c>
      <c r="N2381" s="5"/>
      <c r="O2381" s="5"/>
    </row>
    <row r="2382" spans="1:15" x14ac:dyDescent="0.3">
      <c r="A2382" s="4" t="s">
        <v>20</v>
      </c>
      <c r="B2382" s="5">
        <v>3012</v>
      </c>
      <c r="C2382" s="5">
        <v>200107</v>
      </c>
      <c r="D2382" s="6">
        <v>45667</v>
      </c>
      <c r="E2382" s="4" t="s">
        <v>8</v>
      </c>
      <c r="F2382" s="4">
        <v>2</v>
      </c>
      <c r="G2382" s="4">
        <v>8</v>
      </c>
      <c r="H2382" s="5">
        <v>2494</v>
      </c>
      <c r="I2382" s="5">
        <v>440.12384620695116</v>
      </c>
      <c r="J2382" s="5">
        <v>2737.7476924139023</v>
      </c>
      <c r="K2382" s="5">
        <v>977.25230758609769</v>
      </c>
      <c r="L2382" s="5"/>
      <c r="M2382" s="5">
        <v>1422.132075471698</v>
      </c>
      <c r="N2382" s="5"/>
      <c r="O2382" s="5"/>
    </row>
    <row r="2383" spans="1:15" x14ac:dyDescent="0.3">
      <c r="A2383" s="4" t="s">
        <v>20</v>
      </c>
      <c r="B2383" s="5">
        <v>3012</v>
      </c>
      <c r="C2383" s="5">
        <v>200107</v>
      </c>
      <c r="D2383" s="6">
        <v>45674</v>
      </c>
      <c r="E2383" s="4" t="s">
        <v>8</v>
      </c>
      <c r="F2383" s="4">
        <v>2</v>
      </c>
      <c r="G2383" s="4">
        <v>8</v>
      </c>
      <c r="H2383" s="5">
        <v>3107</v>
      </c>
      <c r="I2383" s="5">
        <v>473.41630728144548</v>
      </c>
      <c r="J2383" s="5">
        <v>2915.3326145628907</v>
      </c>
      <c r="K2383" s="5">
        <v>1021.667385437109</v>
      </c>
      <c r="L2383" s="5"/>
      <c r="M2383" s="5">
        <v>1422.132075471698</v>
      </c>
      <c r="N2383" s="5"/>
      <c r="O2383" s="5"/>
    </row>
    <row r="2384" spans="1:15" x14ac:dyDescent="0.3">
      <c r="A2384" s="4" t="s">
        <v>20</v>
      </c>
      <c r="B2384" s="5">
        <v>3012</v>
      </c>
      <c r="C2384" s="5">
        <v>200107</v>
      </c>
      <c r="D2384" s="6">
        <v>45681</v>
      </c>
      <c r="E2384" s="4" t="s">
        <v>8</v>
      </c>
      <c r="F2384" s="4">
        <v>2</v>
      </c>
      <c r="G2384" s="4">
        <v>8</v>
      </c>
      <c r="H2384" s="5">
        <v>3883</v>
      </c>
      <c r="I2384" s="5">
        <v>570.48169065711477</v>
      </c>
      <c r="J2384" s="5">
        <v>3304.8383813142295</v>
      </c>
      <c r="K2384" s="5">
        <v>1022.9116186857705</v>
      </c>
      <c r="L2384" s="5"/>
      <c r="M2384" s="5">
        <v>1422.132075471698</v>
      </c>
      <c r="N2384" s="5"/>
      <c r="O2384" s="5"/>
    </row>
    <row r="2385" spans="1:15" x14ac:dyDescent="0.3">
      <c r="A2385" s="4" t="s">
        <v>20</v>
      </c>
      <c r="B2385" s="5">
        <v>3012</v>
      </c>
      <c r="C2385" s="5">
        <v>200107</v>
      </c>
      <c r="D2385" s="6">
        <v>45688</v>
      </c>
      <c r="E2385" s="4" t="s">
        <v>8</v>
      </c>
      <c r="F2385" s="4">
        <v>2</v>
      </c>
      <c r="G2385" s="4">
        <v>8</v>
      </c>
      <c r="H2385" s="5">
        <v>3821</v>
      </c>
      <c r="I2385" s="5">
        <v>748.78166669263476</v>
      </c>
      <c r="J2385" s="5">
        <v>3954.1883333852693</v>
      </c>
      <c r="K2385" s="5">
        <v>959.06166661473048</v>
      </c>
      <c r="L2385" s="5"/>
      <c r="M2385" s="5">
        <v>1422.132075471698</v>
      </c>
      <c r="N2385" s="5"/>
      <c r="O2385" s="5"/>
    </row>
    <row r="2386" spans="1:15" x14ac:dyDescent="0.3">
      <c r="A2386" s="4" t="s">
        <v>20</v>
      </c>
      <c r="B2386" s="5">
        <v>3012</v>
      </c>
      <c r="C2386" s="5">
        <v>200107</v>
      </c>
      <c r="D2386" s="6">
        <v>45695</v>
      </c>
      <c r="E2386" s="4" t="s">
        <v>8</v>
      </c>
      <c r="F2386" s="4">
        <v>2</v>
      </c>
      <c r="G2386" s="4">
        <v>8</v>
      </c>
      <c r="H2386" s="5">
        <v>2118</v>
      </c>
      <c r="I2386" s="5">
        <v>800.33492988873104</v>
      </c>
      <c r="J2386" s="5">
        <v>4327.6698597774621</v>
      </c>
      <c r="K2386" s="5">
        <v>1126.3301402225379</v>
      </c>
      <c r="L2386" s="5"/>
      <c r="M2386" s="5">
        <v>1422.132075471698</v>
      </c>
      <c r="N2386" s="5"/>
      <c r="O2386" s="5"/>
    </row>
    <row r="2387" spans="1:15" x14ac:dyDescent="0.3">
      <c r="A2387" s="4" t="s">
        <v>20</v>
      </c>
      <c r="B2387" s="5">
        <v>3012</v>
      </c>
      <c r="C2387" s="5">
        <v>200127</v>
      </c>
      <c r="D2387" s="6">
        <v>45331</v>
      </c>
      <c r="E2387" s="4" t="s">
        <v>9</v>
      </c>
      <c r="F2387" s="4">
        <v>2</v>
      </c>
      <c r="G2387" s="4">
        <v>8</v>
      </c>
      <c r="H2387" s="5">
        <v>2458</v>
      </c>
      <c r="I2387" s="5"/>
      <c r="J2387" s="5"/>
      <c r="K2387" s="5"/>
      <c r="L2387" s="5"/>
      <c r="M2387" s="5">
        <v>2521.7735849056603</v>
      </c>
      <c r="N2387" s="5"/>
      <c r="O2387" s="5"/>
    </row>
    <row r="2388" spans="1:15" x14ac:dyDescent="0.3">
      <c r="A2388" s="4" t="s">
        <v>20</v>
      </c>
      <c r="B2388" s="5">
        <v>3012</v>
      </c>
      <c r="C2388" s="5">
        <v>200127</v>
      </c>
      <c r="D2388" s="6">
        <v>45338</v>
      </c>
      <c r="E2388" s="4" t="s">
        <v>9</v>
      </c>
      <c r="F2388" s="4">
        <v>2</v>
      </c>
      <c r="G2388" s="4">
        <v>8</v>
      </c>
      <c r="H2388" s="5">
        <v>2528</v>
      </c>
      <c r="I2388" s="5">
        <v>0</v>
      </c>
      <c r="J2388" s="5">
        <v>2458</v>
      </c>
      <c r="K2388" s="5">
        <v>2458</v>
      </c>
      <c r="L2388" s="5"/>
      <c r="M2388" s="5">
        <v>2521.7735849056603</v>
      </c>
      <c r="N2388" s="5"/>
      <c r="O2388" s="5"/>
    </row>
    <row r="2389" spans="1:15" x14ac:dyDescent="0.3">
      <c r="A2389" s="4" t="s">
        <v>20</v>
      </c>
      <c r="B2389" s="5">
        <v>3012</v>
      </c>
      <c r="C2389" s="5">
        <v>200127</v>
      </c>
      <c r="D2389" s="6">
        <v>45345</v>
      </c>
      <c r="E2389" s="4" t="s">
        <v>9</v>
      </c>
      <c r="F2389" s="4">
        <v>2</v>
      </c>
      <c r="G2389" s="4">
        <v>8</v>
      </c>
      <c r="H2389" s="5">
        <v>2370</v>
      </c>
      <c r="I2389" s="5">
        <v>35</v>
      </c>
      <c r="J2389" s="5">
        <v>2563</v>
      </c>
      <c r="K2389" s="5">
        <v>2423</v>
      </c>
      <c r="L2389" s="5"/>
      <c r="M2389" s="5">
        <v>2521.7735849056603</v>
      </c>
      <c r="N2389" s="5"/>
      <c r="O2389" s="5"/>
    </row>
    <row r="2390" spans="1:15" x14ac:dyDescent="0.3">
      <c r="A2390" s="4" t="s">
        <v>20</v>
      </c>
      <c r="B2390" s="5">
        <v>3012</v>
      </c>
      <c r="C2390" s="5">
        <v>200127</v>
      </c>
      <c r="D2390" s="6">
        <v>45352</v>
      </c>
      <c r="E2390" s="4" t="s">
        <v>9</v>
      </c>
      <c r="F2390" s="4">
        <v>2</v>
      </c>
      <c r="G2390" s="4">
        <v>8</v>
      </c>
      <c r="H2390" s="5">
        <v>2313</v>
      </c>
      <c r="I2390" s="5">
        <v>64.642607208146131</v>
      </c>
      <c r="J2390" s="5">
        <v>2581.2852144162921</v>
      </c>
      <c r="K2390" s="5">
        <v>2322.7147855837079</v>
      </c>
      <c r="L2390" s="5"/>
      <c r="M2390" s="5">
        <v>2521.7735849056603</v>
      </c>
      <c r="N2390" s="5"/>
      <c r="O2390" s="5"/>
    </row>
    <row r="2391" spans="1:15" x14ac:dyDescent="0.3">
      <c r="A2391" s="4" t="s">
        <v>20</v>
      </c>
      <c r="B2391" s="5">
        <v>3012</v>
      </c>
      <c r="C2391" s="5">
        <v>200127</v>
      </c>
      <c r="D2391" s="6">
        <v>45359</v>
      </c>
      <c r="E2391" s="4" t="s">
        <v>9</v>
      </c>
      <c r="F2391" s="4">
        <v>2</v>
      </c>
      <c r="G2391" s="4">
        <v>8</v>
      </c>
      <c r="H2391" s="5">
        <v>2480</v>
      </c>
      <c r="I2391" s="5">
        <v>82.199072379194163</v>
      </c>
      <c r="J2391" s="5">
        <v>2581.6481447583883</v>
      </c>
      <c r="K2391" s="5">
        <v>2252.8518552416117</v>
      </c>
      <c r="L2391" s="5"/>
      <c r="M2391" s="5">
        <v>2521.7735849056603</v>
      </c>
      <c r="N2391" s="5"/>
      <c r="O2391" s="5"/>
    </row>
    <row r="2392" spans="1:15" x14ac:dyDescent="0.3">
      <c r="A2392" s="4" t="s">
        <v>20</v>
      </c>
      <c r="B2392" s="5">
        <v>3012</v>
      </c>
      <c r="C2392" s="5">
        <v>200127</v>
      </c>
      <c r="D2392" s="6">
        <v>45366</v>
      </c>
      <c r="E2392" s="4" t="s">
        <v>9</v>
      </c>
      <c r="F2392" s="4">
        <v>2</v>
      </c>
      <c r="G2392" s="4">
        <v>8</v>
      </c>
      <c r="H2392" s="5">
        <v>2431</v>
      </c>
      <c r="I2392" s="5">
        <v>77.687579444850769</v>
      </c>
      <c r="J2392" s="5">
        <v>2585.1751588897018</v>
      </c>
      <c r="K2392" s="5">
        <v>2274.4248411102985</v>
      </c>
      <c r="L2392" s="5"/>
      <c r="M2392" s="5">
        <v>2521.7735849056603</v>
      </c>
      <c r="N2392" s="5"/>
      <c r="O2392" s="5"/>
    </row>
    <row r="2393" spans="1:15" x14ac:dyDescent="0.3">
      <c r="A2393" s="4" t="s">
        <v>20</v>
      </c>
      <c r="B2393" s="5">
        <v>3012</v>
      </c>
      <c r="C2393" s="5">
        <v>200127</v>
      </c>
      <c r="D2393" s="6">
        <v>45373</v>
      </c>
      <c r="E2393" s="4" t="s">
        <v>9</v>
      </c>
      <c r="F2393" s="4">
        <v>2</v>
      </c>
      <c r="G2393" s="4">
        <v>8</v>
      </c>
      <c r="H2393" s="5">
        <v>2413</v>
      </c>
      <c r="I2393" s="5">
        <v>70.920142883856812</v>
      </c>
      <c r="J2393" s="5">
        <v>2571.8402857677138</v>
      </c>
      <c r="K2393" s="5">
        <v>2288.1597142322862</v>
      </c>
      <c r="L2393" s="5"/>
      <c r="M2393" s="5">
        <v>2521.7735849056603</v>
      </c>
      <c r="N2393" s="5"/>
      <c r="O2393" s="5"/>
    </row>
    <row r="2394" spans="1:15" x14ac:dyDescent="0.3">
      <c r="A2394" s="4" t="s">
        <v>20</v>
      </c>
      <c r="B2394" s="5">
        <v>3012</v>
      </c>
      <c r="C2394" s="5">
        <v>200127</v>
      </c>
      <c r="D2394" s="6">
        <v>45380</v>
      </c>
      <c r="E2394" s="4" t="s">
        <v>9</v>
      </c>
      <c r="F2394" s="4">
        <v>2</v>
      </c>
      <c r="G2394" s="4">
        <v>8</v>
      </c>
      <c r="H2394" s="5">
        <v>2211</v>
      </c>
      <c r="I2394" s="5">
        <v>65.928223184345697</v>
      </c>
      <c r="J2394" s="5">
        <v>2559.4278749401196</v>
      </c>
      <c r="K2394" s="5">
        <v>2295.7149822027372</v>
      </c>
      <c r="L2394" s="5"/>
      <c r="M2394" s="5">
        <v>2521.7735849056603</v>
      </c>
      <c r="N2394" s="5"/>
      <c r="O2394" s="5"/>
    </row>
    <row r="2395" spans="1:15" x14ac:dyDescent="0.3">
      <c r="A2395" s="4" t="s">
        <v>20</v>
      </c>
      <c r="B2395" s="5">
        <v>3012</v>
      </c>
      <c r="C2395" s="5">
        <v>200127</v>
      </c>
      <c r="D2395" s="6">
        <v>45387</v>
      </c>
      <c r="E2395" s="4" t="s">
        <v>9</v>
      </c>
      <c r="F2395" s="4">
        <v>2</v>
      </c>
      <c r="G2395" s="4">
        <v>8</v>
      </c>
      <c r="H2395" s="5">
        <v>2267</v>
      </c>
      <c r="I2395" s="5">
        <v>94.515871683014169</v>
      </c>
      <c r="J2395" s="5">
        <v>2589.5317433660284</v>
      </c>
      <c r="K2395" s="5">
        <v>2211.4682566339716</v>
      </c>
      <c r="L2395" s="5"/>
      <c r="M2395" s="5">
        <v>2521.7735849056603</v>
      </c>
      <c r="N2395" s="5"/>
      <c r="O2395" s="5"/>
    </row>
    <row r="2396" spans="1:15" x14ac:dyDescent="0.3">
      <c r="A2396" s="4" t="s">
        <v>20</v>
      </c>
      <c r="B2396" s="5">
        <v>3012</v>
      </c>
      <c r="C2396" s="5">
        <v>200127</v>
      </c>
      <c r="D2396" s="6">
        <v>45394</v>
      </c>
      <c r="E2396" s="4" t="s">
        <v>9</v>
      </c>
      <c r="F2396" s="4">
        <v>2</v>
      </c>
      <c r="G2396" s="4">
        <v>8</v>
      </c>
      <c r="H2396" s="5">
        <v>2416</v>
      </c>
      <c r="I2396" s="5">
        <v>100.88475789235953</v>
      </c>
      <c r="J2396" s="5">
        <v>2578.3945157847193</v>
      </c>
      <c r="K2396" s="5">
        <v>2174.8554842152807</v>
      </c>
      <c r="L2396" s="5"/>
      <c r="M2396" s="5">
        <v>2521.7735849056603</v>
      </c>
      <c r="N2396" s="5"/>
      <c r="O2396" s="5"/>
    </row>
    <row r="2397" spans="1:15" x14ac:dyDescent="0.3">
      <c r="A2397" s="4" t="s">
        <v>20</v>
      </c>
      <c r="B2397" s="5">
        <v>3012</v>
      </c>
      <c r="C2397" s="5">
        <v>200127</v>
      </c>
      <c r="D2397" s="6">
        <v>45401</v>
      </c>
      <c r="E2397" s="4" t="s">
        <v>9</v>
      </c>
      <c r="F2397" s="4">
        <v>2</v>
      </c>
      <c r="G2397" s="4">
        <v>8</v>
      </c>
      <c r="H2397" s="5">
        <v>2415</v>
      </c>
      <c r="I2397" s="5">
        <v>85.505756385169761</v>
      </c>
      <c r="J2397" s="5">
        <v>2533.6365127703393</v>
      </c>
      <c r="K2397" s="5">
        <v>2191.6134872296607</v>
      </c>
      <c r="L2397" s="5"/>
      <c r="M2397" s="5">
        <v>2521.7735849056603</v>
      </c>
      <c r="N2397" s="5"/>
      <c r="O2397" s="5"/>
    </row>
    <row r="2398" spans="1:15" x14ac:dyDescent="0.3">
      <c r="A2398" s="4" t="s">
        <v>20</v>
      </c>
      <c r="B2398" s="5">
        <v>3012</v>
      </c>
      <c r="C2398" s="5">
        <v>200127</v>
      </c>
      <c r="D2398" s="6">
        <v>45408</v>
      </c>
      <c r="E2398" s="4" t="s">
        <v>9</v>
      </c>
      <c r="F2398" s="4">
        <v>2</v>
      </c>
      <c r="G2398" s="4">
        <v>8</v>
      </c>
      <c r="H2398" s="5">
        <v>2437</v>
      </c>
      <c r="I2398" s="5">
        <v>87.267906471967109</v>
      </c>
      <c r="J2398" s="5">
        <v>2542.7858129439342</v>
      </c>
      <c r="K2398" s="5">
        <v>2193.7141870560658</v>
      </c>
      <c r="L2398" s="5"/>
      <c r="M2398" s="5">
        <v>2521.7735849056603</v>
      </c>
      <c r="N2398" s="5"/>
      <c r="O2398" s="5"/>
    </row>
    <row r="2399" spans="1:15" x14ac:dyDescent="0.3">
      <c r="A2399" s="4" t="s">
        <v>20</v>
      </c>
      <c r="B2399" s="5">
        <v>3012</v>
      </c>
      <c r="C2399" s="5">
        <v>200127</v>
      </c>
      <c r="D2399" s="6">
        <v>45415</v>
      </c>
      <c r="E2399" s="4" t="s">
        <v>9</v>
      </c>
      <c r="F2399" s="4">
        <v>2</v>
      </c>
      <c r="G2399" s="4">
        <v>8</v>
      </c>
      <c r="H2399" s="5">
        <v>2606</v>
      </c>
      <c r="I2399" s="5">
        <v>87.090111378961964</v>
      </c>
      <c r="J2399" s="5">
        <v>2557.9302227579237</v>
      </c>
      <c r="K2399" s="5">
        <v>2209.5697772420763</v>
      </c>
      <c r="L2399" s="5"/>
      <c r="M2399" s="5">
        <v>2521.7735849056603</v>
      </c>
      <c r="N2399" s="5"/>
      <c r="O2399" s="5"/>
    </row>
    <row r="2400" spans="1:15" x14ac:dyDescent="0.3">
      <c r="A2400" s="4" t="s">
        <v>20</v>
      </c>
      <c r="B2400" s="5">
        <v>3012</v>
      </c>
      <c r="C2400" s="5">
        <v>200127</v>
      </c>
      <c r="D2400" s="6">
        <v>45422</v>
      </c>
      <c r="E2400" s="4" t="s">
        <v>9</v>
      </c>
      <c r="F2400" s="4">
        <v>2</v>
      </c>
      <c r="G2400" s="4">
        <v>8</v>
      </c>
      <c r="H2400" s="5">
        <v>2576</v>
      </c>
      <c r="I2400" s="5">
        <v>111.14405067298924</v>
      </c>
      <c r="J2400" s="5">
        <v>2621.7881013459782</v>
      </c>
      <c r="K2400" s="5">
        <v>2177.2118986540218</v>
      </c>
      <c r="L2400" s="5"/>
      <c r="M2400" s="5">
        <v>2521.7735849056603</v>
      </c>
      <c r="N2400" s="5"/>
      <c r="O2400" s="5"/>
    </row>
    <row r="2401" spans="1:15" x14ac:dyDescent="0.3">
      <c r="A2401" s="4" t="s">
        <v>20</v>
      </c>
      <c r="B2401" s="5">
        <v>3012</v>
      </c>
      <c r="C2401" s="5">
        <v>200127</v>
      </c>
      <c r="D2401" s="6">
        <v>45429</v>
      </c>
      <c r="E2401" s="4" t="s">
        <v>9</v>
      </c>
      <c r="F2401" s="4">
        <v>2</v>
      </c>
      <c r="G2401" s="4">
        <v>8</v>
      </c>
      <c r="H2401" s="5">
        <v>2594</v>
      </c>
      <c r="I2401" s="5">
        <v>125.67610900644561</v>
      </c>
      <c r="J2401" s="5">
        <v>2668.9772180128912</v>
      </c>
      <c r="K2401" s="5">
        <v>2166.2727819871088</v>
      </c>
      <c r="L2401" s="5"/>
      <c r="M2401" s="5">
        <v>2521.7735849056603</v>
      </c>
      <c r="N2401" s="5"/>
      <c r="O2401" s="5"/>
    </row>
    <row r="2402" spans="1:15" x14ac:dyDescent="0.3">
      <c r="A2402" s="4" t="s">
        <v>20</v>
      </c>
      <c r="B2402" s="5">
        <v>3012</v>
      </c>
      <c r="C2402" s="5">
        <v>200127</v>
      </c>
      <c r="D2402" s="6">
        <v>45436</v>
      </c>
      <c r="E2402" s="4" t="s">
        <v>9</v>
      </c>
      <c r="F2402" s="4">
        <v>2</v>
      </c>
      <c r="G2402" s="4">
        <v>8</v>
      </c>
      <c r="H2402" s="5">
        <v>3261</v>
      </c>
      <c r="I2402" s="5">
        <v>138.45012639936448</v>
      </c>
      <c r="J2402" s="5">
        <v>2717.1502527987291</v>
      </c>
      <c r="K2402" s="5">
        <v>2163.3497472012709</v>
      </c>
      <c r="L2402" s="5"/>
      <c r="M2402" s="5">
        <v>2521.7735849056603</v>
      </c>
      <c r="N2402" s="5"/>
      <c r="O2402" s="5"/>
    </row>
    <row r="2403" spans="1:15" x14ac:dyDescent="0.3">
      <c r="A2403" s="4" t="s">
        <v>20</v>
      </c>
      <c r="B2403" s="5">
        <v>3012</v>
      </c>
      <c r="C2403" s="5">
        <v>200127</v>
      </c>
      <c r="D2403" s="6">
        <v>45443</v>
      </c>
      <c r="E2403" s="4" t="s">
        <v>9</v>
      </c>
      <c r="F2403" s="4">
        <v>2</v>
      </c>
      <c r="G2403" s="4">
        <v>8</v>
      </c>
      <c r="H2403" s="5">
        <v>1910</v>
      </c>
      <c r="I2403" s="5">
        <v>282.09262663175014</v>
      </c>
      <c r="J2403" s="5">
        <v>3135.6852532635003</v>
      </c>
      <c r="K2403" s="5">
        <v>2007.3147467364997</v>
      </c>
      <c r="L2403" s="5"/>
      <c r="M2403" s="5">
        <v>2521.7735849056603</v>
      </c>
      <c r="N2403" s="5"/>
      <c r="O2403" s="5"/>
    </row>
    <row r="2404" spans="1:15" x14ac:dyDescent="0.3">
      <c r="A2404" s="4" t="s">
        <v>20</v>
      </c>
      <c r="B2404" s="5">
        <v>3012</v>
      </c>
      <c r="C2404" s="5">
        <v>200127</v>
      </c>
      <c r="D2404" s="6">
        <v>45450</v>
      </c>
      <c r="E2404" s="4" t="s">
        <v>9</v>
      </c>
      <c r="F2404" s="4">
        <v>2</v>
      </c>
      <c r="G2404" s="4">
        <v>8</v>
      </c>
      <c r="H2404" s="5">
        <v>2412</v>
      </c>
      <c r="I2404" s="5">
        <v>347.40841868757298</v>
      </c>
      <c r="J2404" s="5">
        <v>3221.691837375146</v>
      </c>
      <c r="K2404" s="5">
        <v>1832.058162624854</v>
      </c>
      <c r="L2404" s="5"/>
      <c r="M2404" s="5">
        <v>2521.7735849056603</v>
      </c>
      <c r="N2404" s="5"/>
      <c r="O2404" s="5"/>
    </row>
    <row r="2405" spans="1:15" x14ac:dyDescent="0.3">
      <c r="A2405" s="4" t="s">
        <v>20</v>
      </c>
      <c r="B2405" s="5">
        <v>3012</v>
      </c>
      <c r="C2405" s="5">
        <v>200127</v>
      </c>
      <c r="D2405" s="6">
        <v>45457</v>
      </c>
      <c r="E2405" s="4" t="s">
        <v>9</v>
      </c>
      <c r="F2405" s="4">
        <v>2</v>
      </c>
      <c r="G2405" s="4">
        <v>8</v>
      </c>
      <c r="H2405" s="5">
        <v>2409</v>
      </c>
      <c r="I2405" s="5">
        <v>347.57047396894922</v>
      </c>
      <c r="J2405" s="5">
        <v>3221.5159479378985</v>
      </c>
      <c r="K2405" s="5">
        <v>1831.2340520621015</v>
      </c>
      <c r="L2405" s="5"/>
      <c r="M2405" s="5">
        <v>2521.7735849056603</v>
      </c>
      <c r="N2405" s="5"/>
      <c r="O2405" s="5"/>
    </row>
    <row r="2406" spans="1:15" x14ac:dyDescent="0.3">
      <c r="A2406" s="4" t="s">
        <v>20</v>
      </c>
      <c r="B2406" s="5">
        <v>3012</v>
      </c>
      <c r="C2406" s="5">
        <v>200127</v>
      </c>
      <c r="D2406" s="6">
        <v>45464</v>
      </c>
      <c r="E2406" s="4" t="s">
        <v>9</v>
      </c>
      <c r="F2406" s="4">
        <v>2</v>
      </c>
      <c r="G2406" s="4">
        <v>8</v>
      </c>
      <c r="H2406" s="5">
        <v>2427</v>
      </c>
      <c r="I2406" s="5">
        <v>347.8163802568821</v>
      </c>
      <c r="J2406" s="5">
        <v>3221.257760513764</v>
      </c>
      <c r="K2406" s="5">
        <v>1829.9922394862358</v>
      </c>
      <c r="L2406" s="5"/>
      <c r="M2406" s="5">
        <v>2521.7735849056603</v>
      </c>
      <c r="N2406" s="5"/>
      <c r="O2406" s="5"/>
    </row>
    <row r="2407" spans="1:15" x14ac:dyDescent="0.3">
      <c r="A2407" s="4" t="s">
        <v>20</v>
      </c>
      <c r="B2407" s="5">
        <v>3012</v>
      </c>
      <c r="C2407" s="5">
        <v>200127</v>
      </c>
      <c r="D2407" s="6">
        <v>45471</v>
      </c>
      <c r="E2407" s="4" t="s">
        <v>9</v>
      </c>
      <c r="F2407" s="4">
        <v>2</v>
      </c>
      <c r="G2407" s="4">
        <v>8</v>
      </c>
      <c r="H2407" s="5">
        <v>2679</v>
      </c>
      <c r="I2407" s="5">
        <v>348.15044790291455</v>
      </c>
      <c r="J2407" s="5">
        <v>3220.675895805829</v>
      </c>
      <c r="K2407" s="5">
        <v>1828.074104194171</v>
      </c>
      <c r="L2407" s="5"/>
      <c r="M2407" s="5">
        <v>2521.7735849056603</v>
      </c>
      <c r="N2407" s="5"/>
      <c r="O2407" s="5"/>
    </row>
    <row r="2408" spans="1:15" x14ac:dyDescent="0.3">
      <c r="A2408" s="4" t="s">
        <v>20</v>
      </c>
      <c r="B2408" s="5">
        <v>3012</v>
      </c>
      <c r="C2408" s="5">
        <v>200127</v>
      </c>
      <c r="D2408" s="6">
        <v>45478</v>
      </c>
      <c r="E2408" s="4" t="s">
        <v>9</v>
      </c>
      <c r="F2408" s="4">
        <v>2</v>
      </c>
      <c r="G2408" s="4">
        <v>8</v>
      </c>
      <c r="H2408" s="5">
        <v>2176</v>
      </c>
      <c r="I2408" s="5">
        <v>351.11429762970346</v>
      </c>
      <c r="J2408" s="5">
        <v>3235.728595259407</v>
      </c>
      <c r="K2408" s="5">
        <v>1831.271404740593</v>
      </c>
      <c r="L2408" s="5"/>
      <c r="M2408" s="5">
        <v>2521.7735849056603</v>
      </c>
      <c r="N2408" s="5"/>
      <c r="O2408" s="5"/>
    </row>
    <row r="2409" spans="1:15" x14ac:dyDescent="0.3">
      <c r="A2409" s="4" t="s">
        <v>20</v>
      </c>
      <c r="B2409" s="5">
        <v>3012</v>
      </c>
      <c r="C2409" s="5">
        <v>200127</v>
      </c>
      <c r="D2409" s="6">
        <v>45485</v>
      </c>
      <c r="E2409" s="4" t="s">
        <v>9</v>
      </c>
      <c r="F2409" s="4">
        <v>2</v>
      </c>
      <c r="G2409" s="4">
        <v>8</v>
      </c>
      <c r="H2409" s="5">
        <v>2371</v>
      </c>
      <c r="I2409" s="5">
        <v>369.50135317749516</v>
      </c>
      <c r="J2409" s="5">
        <v>3222.5027063549906</v>
      </c>
      <c r="K2409" s="5">
        <v>1744.4972936450097</v>
      </c>
      <c r="L2409" s="5"/>
      <c r="M2409" s="5">
        <v>2521.7735849056603</v>
      </c>
      <c r="N2409" s="5"/>
      <c r="O2409" s="5"/>
    </row>
    <row r="2410" spans="1:15" x14ac:dyDescent="0.3">
      <c r="A2410" s="4" t="s">
        <v>20</v>
      </c>
      <c r="B2410" s="5">
        <v>3012</v>
      </c>
      <c r="C2410" s="5">
        <v>200127</v>
      </c>
      <c r="D2410" s="6">
        <v>45492</v>
      </c>
      <c r="E2410" s="4" t="s">
        <v>9</v>
      </c>
      <c r="F2410" s="4">
        <v>2</v>
      </c>
      <c r="G2410" s="4">
        <v>8</v>
      </c>
      <c r="H2410" s="5">
        <v>2506</v>
      </c>
      <c r="I2410" s="5">
        <v>368.52406213841721</v>
      </c>
      <c r="J2410" s="5">
        <v>3192.6731242768346</v>
      </c>
      <c r="K2410" s="5">
        <v>1718.5768757231656</v>
      </c>
      <c r="L2410" s="5"/>
      <c r="M2410" s="5">
        <v>2521.7735849056603</v>
      </c>
      <c r="N2410" s="5"/>
      <c r="O2410" s="5"/>
    </row>
    <row r="2411" spans="1:15" x14ac:dyDescent="0.3">
      <c r="A2411" s="4" t="s">
        <v>20</v>
      </c>
      <c r="B2411" s="5">
        <v>3012</v>
      </c>
      <c r="C2411" s="5">
        <v>200127</v>
      </c>
      <c r="D2411" s="6">
        <v>45499</v>
      </c>
      <c r="E2411" s="4" t="s">
        <v>9</v>
      </c>
      <c r="F2411" s="4">
        <v>2</v>
      </c>
      <c r="G2411" s="4">
        <v>8</v>
      </c>
      <c r="H2411" s="5">
        <v>2381</v>
      </c>
      <c r="I2411" s="5">
        <v>214.80674454029602</v>
      </c>
      <c r="J2411" s="5">
        <v>2790.863489080592</v>
      </c>
      <c r="K2411" s="5">
        <v>1931.636510919408</v>
      </c>
      <c r="L2411" s="5"/>
      <c r="M2411" s="5">
        <v>2521.7735849056603</v>
      </c>
      <c r="N2411" s="5"/>
      <c r="O2411" s="5"/>
    </row>
    <row r="2412" spans="1:15" x14ac:dyDescent="0.3">
      <c r="A2412" s="4" t="s">
        <v>20</v>
      </c>
      <c r="B2412" s="5">
        <v>3012</v>
      </c>
      <c r="C2412" s="5">
        <v>200127</v>
      </c>
      <c r="D2412" s="6">
        <v>45506</v>
      </c>
      <c r="E2412" s="4" t="s">
        <v>9</v>
      </c>
      <c r="F2412" s="4">
        <v>2</v>
      </c>
      <c r="G2412" s="4">
        <v>8</v>
      </c>
      <c r="H2412" s="5">
        <v>2342</v>
      </c>
      <c r="I2412" s="5">
        <v>131.41959281248745</v>
      </c>
      <c r="J2412" s="5">
        <v>2682.964185624975</v>
      </c>
      <c r="K2412" s="5">
        <v>2157.285814375025</v>
      </c>
      <c r="L2412" s="5"/>
      <c r="M2412" s="5">
        <v>2521.7735849056603</v>
      </c>
      <c r="N2412" s="5"/>
      <c r="O2412" s="5"/>
    </row>
    <row r="2413" spans="1:15" x14ac:dyDescent="0.3">
      <c r="A2413" s="4" t="s">
        <v>20</v>
      </c>
      <c r="B2413" s="5">
        <v>3012</v>
      </c>
      <c r="C2413" s="5">
        <v>200127</v>
      </c>
      <c r="D2413" s="6">
        <v>45513</v>
      </c>
      <c r="E2413" s="4" t="s">
        <v>9</v>
      </c>
      <c r="F2413" s="4">
        <v>2</v>
      </c>
      <c r="G2413" s="4">
        <v>8</v>
      </c>
      <c r="H2413" s="5">
        <v>2464</v>
      </c>
      <c r="I2413" s="5">
        <v>133.97475275215103</v>
      </c>
      <c r="J2413" s="5">
        <v>2679.3245055043021</v>
      </c>
      <c r="K2413" s="5">
        <v>2143.4254944956979</v>
      </c>
      <c r="L2413" s="5"/>
      <c r="M2413" s="5">
        <v>2521.7735849056603</v>
      </c>
      <c r="N2413" s="5"/>
      <c r="O2413" s="5"/>
    </row>
    <row r="2414" spans="1:15" x14ac:dyDescent="0.3">
      <c r="A2414" s="4" t="s">
        <v>20</v>
      </c>
      <c r="B2414" s="5">
        <v>3012</v>
      </c>
      <c r="C2414" s="5">
        <v>200127</v>
      </c>
      <c r="D2414" s="6">
        <v>45520</v>
      </c>
      <c r="E2414" s="4" t="s">
        <v>9</v>
      </c>
      <c r="F2414" s="4">
        <v>2</v>
      </c>
      <c r="G2414" s="4">
        <v>8</v>
      </c>
      <c r="H2414" s="5">
        <v>2442</v>
      </c>
      <c r="I2414" s="5">
        <v>135.08307629011119</v>
      </c>
      <c r="J2414" s="5">
        <v>2688.4161525802224</v>
      </c>
      <c r="K2414" s="5">
        <v>2148.0838474197776</v>
      </c>
      <c r="L2414" s="5"/>
      <c r="M2414" s="5">
        <v>2521.7735849056603</v>
      </c>
      <c r="N2414" s="5"/>
      <c r="O2414" s="5"/>
    </row>
    <row r="2415" spans="1:15" x14ac:dyDescent="0.3">
      <c r="A2415" s="4" t="s">
        <v>20</v>
      </c>
      <c r="B2415" s="5">
        <v>3012</v>
      </c>
      <c r="C2415" s="5">
        <v>200127</v>
      </c>
      <c r="D2415" s="6">
        <v>45527</v>
      </c>
      <c r="E2415" s="4" t="s">
        <v>9</v>
      </c>
      <c r="F2415" s="4">
        <v>2</v>
      </c>
      <c r="G2415" s="4">
        <v>8</v>
      </c>
      <c r="H2415" s="5">
        <v>2396</v>
      </c>
      <c r="I2415" s="5">
        <v>135.29545215933905</v>
      </c>
      <c r="J2415" s="5">
        <v>2690.715904318678</v>
      </c>
      <c r="K2415" s="5">
        <v>2149.534095681322</v>
      </c>
      <c r="L2415" s="5"/>
      <c r="M2415" s="5">
        <v>2521.7735849056603</v>
      </c>
      <c r="N2415" s="5"/>
      <c r="O2415" s="5"/>
    </row>
    <row r="2416" spans="1:15" x14ac:dyDescent="0.3">
      <c r="A2416" s="4" t="s">
        <v>20</v>
      </c>
      <c r="B2416" s="5">
        <v>3012</v>
      </c>
      <c r="C2416" s="5">
        <v>200127</v>
      </c>
      <c r="D2416" s="6">
        <v>45534</v>
      </c>
      <c r="E2416" s="4" t="s">
        <v>9</v>
      </c>
      <c r="F2416" s="4">
        <v>2</v>
      </c>
      <c r="G2416" s="4">
        <v>8</v>
      </c>
      <c r="H2416" s="5">
        <v>2459</v>
      </c>
      <c r="I2416" s="5">
        <v>93.537091573343247</v>
      </c>
      <c r="J2416" s="5">
        <v>2571.8241831466867</v>
      </c>
      <c r="K2416" s="5">
        <v>2197.6758168533133</v>
      </c>
      <c r="L2416" s="5"/>
      <c r="M2416" s="5">
        <v>2521.7735849056603</v>
      </c>
      <c r="N2416" s="5"/>
      <c r="O2416" s="5"/>
    </row>
    <row r="2417" spans="1:15" x14ac:dyDescent="0.3">
      <c r="A2417" s="4" t="s">
        <v>20</v>
      </c>
      <c r="B2417" s="5">
        <v>3012</v>
      </c>
      <c r="C2417" s="5">
        <v>200127</v>
      </c>
      <c r="D2417" s="6">
        <v>45541</v>
      </c>
      <c r="E2417" s="4" t="s">
        <v>9</v>
      </c>
      <c r="F2417" s="4">
        <v>2</v>
      </c>
      <c r="G2417" s="4">
        <v>8</v>
      </c>
      <c r="H2417" s="5">
        <v>1935</v>
      </c>
      <c r="I2417" s="5">
        <v>52.34366604470879</v>
      </c>
      <c r="J2417" s="5">
        <v>2524.8123320894174</v>
      </c>
      <c r="K2417" s="5">
        <v>2315.4376679105826</v>
      </c>
      <c r="L2417" s="5"/>
      <c r="M2417" s="5">
        <v>2521.7735849056603</v>
      </c>
      <c r="N2417" s="5"/>
      <c r="O2417" s="5"/>
    </row>
    <row r="2418" spans="1:15" x14ac:dyDescent="0.3">
      <c r="A2418" s="4" t="s">
        <v>20</v>
      </c>
      <c r="B2418" s="5">
        <v>3012</v>
      </c>
      <c r="C2418" s="5">
        <v>200127</v>
      </c>
      <c r="D2418" s="6">
        <v>45548</v>
      </c>
      <c r="E2418" s="4" t="s">
        <v>9</v>
      </c>
      <c r="F2418" s="4">
        <v>2</v>
      </c>
      <c r="G2418" s="4">
        <v>8</v>
      </c>
      <c r="H2418" s="5">
        <v>2511</v>
      </c>
      <c r="I2418" s="5">
        <v>169.95950804529883</v>
      </c>
      <c r="J2418" s="5">
        <v>2705.5440160905978</v>
      </c>
      <c r="K2418" s="5">
        <v>2025.7059839094022</v>
      </c>
      <c r="L2418" s="5"/>
      <c r="M2418" s="5">
        <v>2521.7735849056603</v>
      </c>
      <c r="N2418" s="5"/>
      <c r="O2418" s="5"/>
    </row>
    <row r="2419" spans="1:15" x14ac:dyDescent="0.3">
      <c r="A2419" s="4" t="s">
        <v>20</v>
      </c>
      <c r="B2419" s="5">
        <v>3012</v>
      </c>
      <c r="C2419" s="5">
        <v>200127</v>
      </c>
      <c r="D2419" s="6">
        <v>45555</v>
      </c>
      <c r="E2419" s="4" t="s">
        <v>9</v>
      </c>
      <c r="F2419" s="4">
        <v>2</v>
      </c>
      <c r="G2419" s="4">
        <v>8</v>
      </c>
      <c r="H2419" s="5">
        <v>2492</v>
      </c>
      <c r="I2419" s="5">
        <v>170.48295369332385</v>
      </c>
      <c r="J2419" s="5">
        <v>2707.2159073866478</v>
      </c>
      <c r="K2419" s="5">
        <v>2025.2840926133522</v>
      </c>
      <c r="L2419" s="5"/>
      <c r="M2419" s="5">
        <v>2521.7735849056603</v>
      </c>
      <c r="N2419" s="5"/>
      <c r="O2419" s="5"/>
    </row>
    <row r="2420" spans="1:15" x14ac:dyDescent="0.3">
      <c r="A2420" s="4" t="s">
        <v>20</v>
      </c>
      <c r="B2420" s="5">
        <v>3012</v>
      </c>
      <c r="C2420" s="5">
        <v>200127</v>
      </c>
      <c r="D2420" s="6">
        <v>45562</v>
      </c>
      <c r="E2420" s="4" t="s">
        <v>9</v>
      </c>
      <c r="F2420" s="4">
        <v>2</v>
      </c>
      <c r="G2420" s="4">
        <v>8</v>
      </c>
      <c r="H2420" s="5">
        <v>2515</v>
      </c>
      <c r="I2420" s="5">
        <v>175.56013036848657</v>
      </c>
      <c r="J2420" s="5">
        <v>2731.2452607369733</v>
      </c>
      <c r="K2420" s="5">
        <v>2029.0047392630267</v>
      </c>
      <c r="L2420" s="5"/>
      <c r="M2420" s="5">
        <v>2521.7735849056603</v>
      </c>
      <c r="N2420" s="5"/>
      <c r="O2420" s="5"/>
    </row>
    <row r="2421" spans="1:15" x14ac:dyDescent="0.3">
      <c r="A2421" s="4" t="s">
        <v>20</v>
      </c>
      <c r="B2421" s="5">
        <v>3012</v>
      </c>
      <c r="C2421" s="5">
        <v>200127</v>
      </c>
      <c r="D2421" s="6">
        <v>45569</v>
      </c>
      <c r="E2421" s="4" t="s">
        <v>9</v>
      </c>
      <c r="F2421" s="4">
        <v>2</v>
      </c>
      <c r="G2421" s="4">
        <v>8</v>
      </c>
      <c r="H2421" s="5">
        <v>2413</v>
      </c>
      <c r="I2421" s="5">
        <v>180.12755896863754</v>
      </c>
      <c r="J2421" s="5">
        <v>2762.0051179372749</v>
      </c>
      <c r="K2421" s="5">
        <v>2041.4948820627249</v>
      </c>
      <c r="L2421" s="5"/>
      <c r="M2421" s="5">
        <v>2521.7735849056603</v>
      </c>
      <c r="N2421" s="5"/>
      <c r="O2421" s="5"/>
    </row>
    <row r="2422" spans="1:15" x14ac:dyDescent="0.3">
      <c r="A2422" s="4" t="s">
        <v>20</v>
      </c>
      <c r="B2422" s="5">
        <v>3012</v>
      </c>
      <c r="C2422" s="5">
        <v>200127</v>
      </c>
      <c r="D2422" s="6">
        <v>45576</v>
      </c>
      <c r="E2422" s="4" t="s">
        <v>9</v>
      </c>
      <c r="F2422" s="4">
        <v>2</v>
      </c>
      <c r="G2422" s="4">
        <v>8</v>
      </c>
      <c r="H2422" s="5">
        <v>2444</v>
      </c>
      <c r="I2422" s="5">
        <v>178.70851791394836</v>
      </c>
      <c r="J2422" s="5">
        <v>2752.7920358278966</v>
      </c>
      <c r="K2422" s="5">
        <v>2037.9579641721034</v>
      </c>
      <c r="L2422" s="5"/>
      <c r="M2422" s="5">
        <v>2521.7735849056603</v>
      </c>
      <c r="N2422" s="5"/>
      <c r="O2422" s="5"/>
    </row>
    <row r="2423" spans="1:15" x14ac:dyDescent="0.3">
      <c r="A2423" s="4" t="s">
        <v>20</v>
      </c>
      <c r="B2423" s="5">
        <v>3012</v>
      </c>
      <c r="C2423" s="5">
        <v>200127</v>
      </c>
      <c r="D2423" s="6">
        <v>45583</v>
      </c>
      <c r="E2423" s="4" t="s">
        <v>9</v>
      </c>
      <c r="F2423" s="4">
        <v>2</v>
      </c>
      <c r="G2423" s="4">
        <v>8</v>
      </c>
      <c r="H2423" s="5">
        <v>2227</v>
      </c>
      <c r="I2423" s="5">
        <v>178.77495455180517</v>
      </c>
      <c r="J2423" s="5">
        <v>2753.1749091036104</v>
      </c>
      <c r="K2423" s="5">
        <v>2038.0750908963896</v>
      </c>
      <c r="L2423" s="5"/>
      <c r="M2423" s="5">
        <v>2521.7735849056603</v>
      </c>
      <c r="N2423" s="5"/>
      <c r="O2423" s="5"/>
    </row>
    <row r="2424" spans="1:15" x14ac:dyDescent="0.3">
      <c r="A2424" s="4" t="s">
        <v>20</v>
      </c>
      <c r="B2424" s="5">
        <v>3012</v>
      </c>
      <c r="C2424" s="5">
        <v>200127</v>
      </c>
      <c r="D2424" s="6">
        <v>45590</v>
      </c>
      <c r="E2424" s="4" t="s">
        <v>9</v>
      </c>
      <c r="F2424" s="4">
        <v>2</v>
      </c>
      <c r="G2424" s="4">
        <v>8</v>
      </c>
      <c r="H2424" s="5">
        <v>2946</v>
      </c>
      <c r="I2424" s="5">
        <v>187.26585380148725</v>
      </c>
      <c r="J2424" s="5">
        <v>2749.0317076029746</v>
      </c>
      <c r="K2424" s="5">
        <v>1999.9682923970254</v>
      </c>
      <c r="L2424" s="5"/>
      <c r="M2424" s="5">
        <v>2521.7735849056603</v>
      </c>
      <c r="N2424" s="5"/>
      <c r="O2424" s="5"/>
    </row>
    <row r="2425" spans="1:15" x14ac:dyDescent="0.3">
      <c r="A2425" s="4" t="s">
        <v>20</v>
      </c>
      <c r="B2425" s="5">
        <v>3012</v>
      </c>
      <c r="C2425" s="5">
        <v>200127</v>
      </c>
      <c r="D2425" s="6">
        <v>45597</v>
      </c>
      <c r="E2425" s="4" t="s">
        <v>9</v>
      </c>
      <c r="F2425" s="4">
        <v>2</v>
      </c>
      <c r="G2425" s="4">
        <v>8</v>
      </c>
      <c r="H2425" s="5">
        <v>2509</v>
      </c>
      <c r="I2425" s="5">
        <v>267.01448345548602</v>
      </c>
      <c r="J2425" s="5">
        <v>2969.403966910972</v>
      </c>
      <c r="K2425" s="5">
        <v>1901.346033089028</v>
      </c>
      <c r="L2425" s="5"/>
      <c r="M2425" s="5">
        <v>2521.7735849056603</v>
      </c>
      <c r="N2425" s="5"/>
      <c r="O2425" s="5"/>
    </row>
    <row r="2426" spans="1:15" x14ac:dyDescent="0.3">
      <c r="A2426" s="4" t="s">
        <v>20</v>
      </c>
      <c r="B2426" s="5">
        <v>3012</v>
      </c>
      <c r="C2426" s="5">
        <v>200127</v>
      </c>
      <c r="D2426" s="6">
        <v>45604</v>
      </c>
      <c r="E2426" s="4" t="s">
        <v>9</v>
      </c>
      <c r="F2426" s="4">
        <v>2</v>
      </c>
      <c r="G2426" s="4">
        <v>8</v>
      </c>
      <c r="H2426" s="5">
        <v>2488</v>
      </c>
      <c r="I2426" s="5">
        <v>188.49233240373465</v>
      </c>
      <c r="J2426" s="5">
        <v>2884.1096648074695</v>
      </c>
      <c r="K2426" s="5">
        <v>2130.1403351925305</v>
      </c>
      <c r="L2426" s="5"/>
      <c r="M2426" s="5">
        <v>2521.7735849056603</v>
      </c>
      <c r="N2426" s="5"/>
      <c r="O2426" s="5"/>
    </row>
    <row r="2427" spans="1:15" x14ac:dyDescent="0.3">
      <c r="A2427" s="4" t="s">
        <v>20</v>
      </c>
      <c r="B2427" s="5">
        <v>3012</v>
      </c>
      <c r="C2427" s="5">
        <v>200127</v>
      </c>
      <c r="D2427" s="6">
        <v>45611</v>
      </c>
      <c r="E2427" s="4" t="s">
        <v>9</v>
      </c>
      <c r="F2427" s="4">
        <v>2</v>
      </c>
      <c r="G2427" s="4">
        <v>8</v>
      </c>
      <c r="H2427" s="5">
        <v>2467</v>
      </c>
      <c r="I2427" s="5">
        <v>188.58668431254631</v>
      </c>
      <c r="J2427" s="5">
        <v>2881.4233686250927</v>
      </c>
      <c r="K2427" s="5">
        <v>2127.0766313749073</v>
      </c>
      <c r="L2427" s="5"/>
      <c r="M2427" s="5">
        <v>2521.7735849056603</v>
      </c>
      <c r="N2427" s="5"/>
      <c r="O2427" s="5"/>
    </row>
    <row r="2428" spans="1:15" x14ac:dyDescent="0.3">
      <c r="A2428" s="4" t="s">
        <v>20</v>
      </c>
      <c r="B2428" s="5">
        <v>3012</v>
      </c>
      <c r="C2428" s="5">
        <v>200127</v>
      </c>
      <c r="D2428" s="6">
        <v>45618</v>
      </c>
      <c r="E2428" s="4" t="s">
        <v>9</v>
      </c>
      <c r="F2428" s="4">
        <v>2</v>
      </c>
      <c r="G2428" s="4">
        <v>8</v>
      </c>
      <c r="H2428" s="5">
        <v>2588</v>
      </c>
      <c r="I2428" s="5">
        <v>188.97052514876492</v>
      </c>
      <c r="J2428" s="5">
        <v>2879.0660502975297</v>
      </c>
      <c r="K2428" s="5">
        <v>2123.1839497024703</v>
      </c>
      <c r="L2428" s="5"/>
      <c r="M2428" s="5">
        <v>2521.7735849056603</v>
      </c>
      <c r="N2428" s="5"/>
      <c r="O2428" s="5"/>
    </row>
    <row r="2429" spans="1:15" x14ac:dyDescent="0.3">
      <c r="A2429" s="4" t="s">
        <v>20</v>
      </c>
      <c r="B2429" s="5">
        <v>3012</v>
      </c>
      <c r="C2429" s="5">
        <v>200127</v>
      </c>
      <c r="D2429" s="6">
        <v>45625</v>
      </c>
      <c r="E2429" s="4" t="s">
        <v>9</v>
      </c>
      <c r="F2429" s="4">
        <v>2</v>
      </c>
      <c r="G2429" s="4">
        <v>8</v>
      </c>
      <c r="H2429" s="5">
        <v>1952</v>
      </c>
      <c r="I2429" s="5">
        <v>191.16991787412579</v>
      </c>
      <c r="J2429" s="5">
        <v>2892.5898357482515</v>
      </c>
      <c r="K2429" s="5">
        <v>2127.9101642517485</v>
      </c>
      <c r="L2429" s="5"/>
      <c r="M2429" s="5">
        <v>2521.7735849056603</v>
      </c>
      <c r="N2429" s="5"/>
      <c r="O2429" s="5"/>
    </row>
    <row r="2430" spans="1:15" x14ac:dyDescent="0.3">
      <c r="A2430" s="4" t="s">
        <v>20</v>
      </c>
      <c r="B2430" s="5">
        <v>3012</v>
      </c>
      <c r="C2430" s="5">
        <v>200127</v>
      </c>
      <c r="D2430" s="6">
        <v>45632</v>
      </c>
      <c r="E2430" s="4" t="s">
        <v>9</v>
      </c>
      <c r="F2430" s="4">
        <v>2</v>
      </c>
      <c r="G2430" s="4">
        <v>8</v>
      </c>
      <c r="H2430" s="5">
        <v>2495</v>
      </c>
      <c r="I2430" s="5">
        <v>266.45540785467273</v>
      </c>
      <c r="J2430" s="5">
        <v>2985.5358157093456</v>
      </c>
      <c r="K2430" s="5">
        <v>1919.7141842906544</v>
      </c>
      <c r="L2430" s="5"/>
      <c r="M2430" s="5">
        <v>2521.7735849056603</v>
      </c>
      <c r="N2430" s="5"/>
      <c r="O2430" s="5"/>
    </row>
    <row r="2431" spans="1:15" x14ac:dyDescent="0.3">
      <c r="A2431" s="4" t="s">
        <v>20</v>
      </c>
      <c r="B2431" s="5">
        <v>3012</v>
      </c>
      <c r="C2431" s="5">
        <v>200127</v>
      </c>
      <c r="D2431" s="6">
        <v>45639</v>
      </c>
      <c r="E2431" s="4" t="s">
        <v>9</v>
      </c>
      <c r="F2431" s="4">
        <v>2</v>
      </c>
      <c r="G2431" s="4">
        <v>8</v>
      </c>
      <c r="H2431" s="5">
        <v>3101</v>
      </c>
      <c r="I2431" s="5">
        <v>266.78268309618596</v>
      </c>
      <c r="J2431" s="5">
        <v>2992.565366192372</v>
      </c>
      <c r="K2431" s="5">
        <v>1925.434633807628</v>
      </c>
      <c r="L2431" s="5"/>
      <c r="M2431" s="5">
        <v>2521.7735849056603</v>
      </c>
      <c r="N2431" s="5"/>
      <c r="O2431" s="5"/>
    </row>
    <row r="2432" spans="1:15" x14ac:dyDescent="0.3">
      <c r="A2432" s="4" t="s">
        <v>20</v>
      </c>
      <c r="B2432" s="5">
        <v>3012</v>
      </c>
      <c r="C2432" s="5">
        <v>200127</v>
      </c>
      <c r="D2432" s="6">
        <v>45646</v>
      </c>
      <c r="E2432" s="4" t="s">
        <v>9</v>
      </c>
      <c r="F2432" s="4">
        <v>2</v>
      </c>
      <c r="G2432" s="4">
        <v>8</v>
      </c>
      <c r="H2432" s="5">
        <v>2756</v>
      </c>
      <c r="I2432" s="5">
        <v>322.53672271541421</v>
      </c>
      <c r="J2432" s="5">
        <v>3213.3234454308285</v>
      </c>
      <c r="K2432" s="5">
        <v>1923.1765545691715</v>
      </c>
      <c r="L2432" s="5"/>
      <c r="M2432" s="5">
        <v>2521.7735849056603</v>
      </c>
      <c r="N2432" s="5"/>
      <c r="O2432" s="5"/>
    </row>
    <row r="2433" spans="1:15" x14ac:dyDescent="0.3">
      <c r="A2433" s="4" t="s">
        <v>20</v>
      </c>
      <c r="B2433" s="5">
        <v>3012</v>
      </c>
      <c r="C2433" s="5">
        <v>200127</v>
      </c>
      <c r="D2433" s="6">
        <v>45653</v>
      </c>
      <c r="E2433" s="4" t="s">
        <v>9</v>
      </c>
      <c r="F2433" s="4">
        <v>2</v>
      </c>
      <c r="G2433" s="4">
        <v>8</v>
      </c>
      <c r="H2433" s="5">
        <v>1674</v>
      </c>
      <c r="I2433" s="5">
        <v>300.05874424852209</v>
      </c>
      <c r="J2433" s="5">
        <v>3144.6174884970442</v>
      </c>
      <c r="K2433" s="5">
        <v>1944.3825115029558</v>
      </c>
      <c r="L2433" s="5"/>
      <c r="M2433" s="5">
        <v>2521.7735849056603</v>
      </c>
      <c r="N2433" s="5"/>
      <c r="O2433" s="5"/>
    </row>
    <row r="2434" spans="1:15" x14ac:dyDescent="0.3">
      <c r="A2434" s="4" t="s">
        <v>20</v>
      </c>
      <c r="B2434" s="5">
        <v>3012</v>
      </c>
      <c r="C2434" s="5">
        <v>200127</v>
      </c>
      <c r="D2434" s="6">
        <v>45660</v>
      </c>
      <c r="E2434" s="4" t="s">
        <v>9</v>
      </c>
      <c r="F2434" s="4">
        <v>2</v>
      </c>
      <c r="G2434" s="4">
        <v>8</v>
      </c>
      <c r="H2434" s="5">
        <v>2660</v>
      </c>
      <c r="I2434" s="5">
        <v>416.77914940049482</v>
      </c>
      <c r="J2434" s="5">
        <v>3273.6832988009896</v>
      </c>
      <c r="K2434" s="5">
        <v>1606.5667011990104</v>
      </c>
      <c r="L2434" s="5"/>
      <c r="M2434" s="5">
        <v>2521.7735849056603</v>
      </c>
      <c r="N2434" s="5"/>
      <c r="O2434" s="5"/>
    </row>
    <row r="2435" spans="1:15" x14ac:dyDescent="0.3">
      <c r="A2435" s="4" t="s">
        <v>20</v>
      </c>
      <c r="B2435" s="5">
        <v>3012</v>
      </c>
      <c r="C2435" s="5">
        <v>200127</v>
      </c>
      <c r="D2435" s="6">
        <v>45667</v>
      </c>
      <c r="E2435" s="4" t="s">
        <v>9</v>
      </c>
      <c r="F2435" s="4">
        <v>2</v>
      </c>
      <c r="G2435" s="4">
        <v>8</v>
      </c>
      <c r="H2435" s="5">
        <v>3228</v>
      </c>
      <c r="I2435" s="5">
        <v>423.0830112105661</v>
      </c>
      <c r="J2435" s="5">
        <v>3307.7910224211323</v>
      </c>
      <c r="K2435" s="5">
        <v>1615.4589775788677</v>
      </c>
      <c r="L2435" s="5"/>
      <c r="M2435" s="5">
        <v>2521.7735849056603</v>
      </c>
      <c r="N2435" s="5"/>
      <c r="O2435" s="5"/>
    </row>
    <row r="2436" spans="1:15" x14ac:dyDescent="0.3">
      <c r="A2436" s="4" t="s">
        <v>20</v>
      </c>
      <c r="B2436" s="5">
        <v>3012</v>
      </c>
      <c r="C2436" s="5">
        <v>200127</v>
      </c>
      <c r="D2436" s="6">
        <v>45674</v>
      </c>
      <c r="E2436" s="4" t="s">
        <v>9</v>
      </c>
      <c r="F2436" s="4">
        <v>2</v>
      </c>
      <c r="G2436" s="4">
        <v>8</v>
      </c>
      <c r="H2436" s="5">
        <v>3220</v>
      </c>
      <c r="I2436" s="5">
        <v>493.31854566800951</v>
      </c>
      <c r="J2436" s="5">
        <v>3543.3870913360188</v>
      </c>
      <c r="K2436" s="5">
        <v>1570.112908663981</v>
      </c>
      <c r="L2436" s="5"/>
      <c r="M2436" s="5">
        <v>2521.7735849056603</v>
      </c>
      <c r="N2436" s="5"/>
      <c r="O2436" s="5"/>
    </row>
    <row r="2437" spans="1:15" x14ac:dyDescent="0.3">
      <c r="A2437" s="4" t="s">
        <v>20</v>
      </c>
      <c r="B2437" s="5">
        <v>3012</v>
      </c>
      <c r="C2437" s="5">
        <v>200127</v>
      </c>
      <c r="D2437" s="6">
        <v>45681</v>
      </c>
      <c r="E2437" s="4" t="s">
        <v>9</v>
      </c>
      <c r="F2437" s="4">
        <v>2</v>
      </c>
      <c r="G2437" s="4">
        <v>8</v>
      </c>
      <c r="H2437" s="5">
        <v>3251</v>
      </c>
      <c r="I2437" s="5">
        <v>540.3588506724027</v>
      </c>
      <c r="J2437" s="5">
        <v>3716.4677013448054</v>
      </c>
      <c r="K2437" s="5">
        <v>1555.0322986551946</v>
      </c>
      <c r="L2437" s="5"/>
      <c r="M2437" s="5">
        <v>2521.7735849056603</v>
      </c>
      <c r="N2437" s="5"/>
      <c r="O2437" s="5"/>
    </row>
    <row r="2438" spans="1:15" x14ac:dyDescent="0.3">
      <c r="A2438" s="4" t="s">
        <v>20</v>
      </c>
      <c r="B2438" s="5">
        <v>3012</v>
      </c>
      <c r="C2438" s="5">
        <v>200127</v>
      </c>
      <c r="D2438" s="6">
        <v>45688</v>
      </c>
      <c r="E2438" s="4" t="s">
        <v>9</v>
      </c>
      <c r="F2438" s="4">
        <v>2</v>
      </c>
      <c r="G2438" s="4">
        <v>8</v>
      </c>
      <c r="H2438" s="5">
        <v>3345</v>
      </c>
      <c r="I2438" s="5">
        <v>504.47929528871646</v>
      </c>
      <c r="J2438" s="5">
        <v>3807.0835905774329</v>
      </c>
      <c r="K2438" s="5">
        <v>1789.1664094225671</v>
      </c>
      <c r="L2438" s="5"/>
      <c r="M2438" s="5">
        <v>2521.7735849056603</v>
      </c>
      <c r="N2438" s="5"/>
      <c r="O2438" s="5"/>
    </row>
    <row r="2439" spans="1:15" x14ac:dyDescent="0.3">
      <c r="A2439" s="4" t="s">
        <v>20</v>
      </c>
      <c r="B2439" s="5">
        <v>3012</v>
      </c>
      <c r="C2439" s="5">
        <v>200127</v>
      </c>
      <c r="D2439" s="6">
        <v>45695</v>
      </c>
      <c r="E2439" s="4" t="s">
        <v>9</v>
      </c>
      <c r="F2439" s="4">
        <v>2</v>
      </c>
      <c r="G2439" s="4">
        <v>8</v>
      </c>
      <c r="H2439" s="5">
        <v>3287</v>
      </c>
      <c r="I2439" s="5">
        <v>518.75691260454539</v>
      </c>
      <c r="J2439" s="5">
        <v>3941.888825209091</v>
      </c>
      <c r="K2439" s="5">
        <v>1866.8611747909092</v>
      </c>
      <c r="L2439" s="5"/>
      <c r="M2439" s="5">
        <v>2521.7735849056603</v>
      </c>
      <c r="N2439" s="5"/>
      <c r="O2439" s="5"/>
    </row>
    <row r="2440" spans="1:15" x14ac:dyDescent="0.3">
      <c r="A2440" s="4" t="s">
        <v>20</v>
      </c>
      <c r="B2440" s="5">
        <v>3012</v>
      </c>
      <c r="C2440" s="5">
        <v>200102</v>
      </c>
      <c r="D2440" s="6">
        <v>45331</v>
      </c>
      <c r="E2440" s="4" t="s">
        <v>10</v>
      </c>
      <c r="F2440" s="4">
        <v>2</v>
      </c>
      <c r="G2440" s="4">
        <v>8</v>
      </c>
      <c r="H2440" s="5">
        <v>23247</v>
      </c>
      <c r="I2440" s="5"/>
      <c r="J2440" s="5"/>
      <c r="K2440" s="5"/>
      <c r="L2440" s="5"/>
      <c r="M2440" s="5">
        <v>26176.716981132075</v>
      </c>
      <c r="N2440" s="5"/>
      <c r="O2440" s="5"/>
    </row>
    <row r="2441" spans="1:15" x14ac:dyDescent="0.3">
      <c r="A2441" s="4" t="s">
        <v>20</v>
      </c>
      <c r="B2441" s="5">
        <v>3012</v>
      </c>
      <c r="C2441" s="5">
        <v>200102</v>
      </c>
      <c r="D2441" s="6">
        <v>45338</v>
      </c>
      <c r="E2441" s="4" t="s">
        <v>10</v>
      </c>
      <c r="F2441" s="4">
        <v>2</v>
      </c>
      <c r="G2441" s="4">
        <v>8</v>
      </c>
      <c r="H2441" s="5">
        <v>22535.5</v>
      </c>
      <c r="I2441" s="5">
        <v>0</v>
      </c>
      <c r="J2441" s="5">
        <v>23247</v>
      </c>
      <c r="K2441" s="5">
        <v>23247</v>
      </c>
      <c r="L2441" s="5"/>
      <c r="M2441" s="5">
        <v>26176.716981132075</v>
      </c>
      <c r="N2441" s="5"/>
      <c r="O2441" s="5"/>
    </row>
    <row r="2442" spans="1:15" x14ac:dyDescent="0.3">
      <c r="A2442" s="4" t="s">
        <v>20</v>
      </c>
      <c r="B2442" s="5">
        <v>3012</v>
      </c>
      <c r="C2442" s="5">
        <v>200102</v>
      </c>
      <c r="D2442" s="6">
        <v>45345</v>
      </c>
      <c r="E2442" s="4" t="s">
        <v>10</v>
      </c>
      <c r="F2442" s="4">
        <v>2</v>
      </c>
      <c r="G2442" s="4">
        <v>8</v>
      </c>
      <c r="H2442" s="5">
        <v>23456.5</v>
      </c>
      <c r="I2442" s="5">
        <v>355.75</v>
      </c>
      <c r="J2442" s="5">
        <v>23602.75</v>
      </c>
      <c r="K2442" s="5">
        <v>22179.75</v>
      </c>
      <c r="L2442" s="5"/>
      <c r="M2442" s="5">
        <v>26176.716981132075</v>
      </c>
      <c r="N2442" s="5"/>
      <c r="O2442" s="5"/>
    </row>
    <row r="2443" spans="1:15" x14ac:dyDescent="0.3">
      <c r="A2443" s="4" t="s">
        <v>20</v>
      </c>
      <c r="B2443" s="5">
        <v>3012</v>
      </c>
      <c r="C2443" s="5">
        <v>200102</v>
      </c>
      <c r="D2443" s="6">
        <v>45352</v>
      </c>
      <c r="E2443" s="4" t="s">
        <v>10</v>
      </c>
      <c r="F2443" s="4">
        <v>2</v>
      </c>
      <c r="G2443" s="4">
        <v>8</v>
      </c>
      <c r="H2443" s="5">
        <v>24064</v>
      </c>
      <c r="I2443" s="5">
        <v>394.17473564679688</v>
      </c>
      <c r="J2443" s="5">
        <v>23868.016137960261</v>
      </c>
      <c r="K2443" s="5">
        <v>22291.317195373074</v>
      </c>
      <c r="L2443" s="5"/>
      <c r="M2443" s="5">
        <v>26176.716981132075</v>
      </c>
      <c r="N2443" s="5"/>
      <c r="O2443" s="5"/>
    </row>
    <row r="2444" spans="1:15" x14ac:dyDescent="0.3">
      <c r="A2444" s="4" t="s">
        <v>20</v>
      </c>
      <c r="B2444" s="5">
        <v>3012</v>
      </c>
      <c r="C2444" s="5">
        <v>200102</v>
      </c>
      <c r="D2444" s="6">
        <v>45359</v>
      </c>
      <c r="E2444" s="4" t="s">
        <v>10</v>
      </c>
      <c r="F2444" s="4">
        <v>2</v>
      </c>
      <c r="G2444" s="4">
        <v>8</v>
      </c>
      <c r="H2444" s="5">
        <v>23486.5</v>
      </c>
      <c r="I2444" s="5">
        <v>546.07811941149953</v>
      </c>
      <c r="J2444" s="5">
        <v>24417.906238822998</v>
      </c>
      <c r="K2444" s="5">
        <v>22233.593761177002</v>
      </c>
      <c r="L2444" s="5"/>
      <c r="M2444" s="5">
        <v>26176.716981132075</v>
      </c>
      <c r="N2444" s="5"/>
      <c r="O2444" s="5"/>
    </row>
    <row r="2445" spans="1:15" x14ac:dyDescent="0.3">
      <c r="A2445" s="4" t="s">
        <v>20</v>
      </c>
      <c r="B2445" s="5">
        <v>3012</v>
      </c>
      <c r="C2445" s="5">
        <v>200102</v>
      </c>
      <c r="D2445" s="6">
        <v>45366</v>
      </c>
      <c r="E2445" s="4" t="s">
        <v>10</v>
      </c>
      <c r="F2445" s="4">
        <v>2</v>
      </c>
      <c r="G2445" s="4">
        <v>8</v>
      </c>
      <c r="H2445" s="5">
        <v>23356</v>
      </c>
      <c r="I2445" s="5">
        <v>492.64139087169684</v>
      </c>
      <c r="J2445" s="5">
        <v>24343.182781743395</v>
      </c>
      <c r="K2445" s="5">
        <v>22372.617218256608</v>
      </c>
      <c r="L2445" s="5"/>
      <c r="M2445" s="5">
        <v>26176.716981132075</v>
      </c>
      <c r="N2445" s="5"/>
      <c r="O2445" s="5"/>
    </row>
    <row r="2446" spans="1:15" x14ac:dyDescent="0.3">
      <c r="A2446" s="4" t="s">
        <v>20</v>
      </c>
      <c r="B2446" s="5">
        <v>3012</v>
      </c>
      <c r="C2446" s="5">
        <v>200102</v>
      </c>
      <c r="D2446" s="6">
        <v>45373</v>
      </c>
      <c r="E2446" s="4" t="s">
        <v>10</v>
      </c>
      <c r="F2446" s="4">
        <v>2</v>
      </c>
      <c r="G2446" s="4">
        <v>8</v>
      </c>
      <c r="H2446" s="5">
        <v>24615</v>
      </c>
      <c r="I2446" s="5">
        <v>449.71856168299553</v>
      </c>
      <c r="J2446" s="5">
        <v>24257.020456699323</v>
      </c>
      <c r="K2446" s="5">
        <v>22458.146209967341</v>
      </c>
      <c r="L2446" s="5"/>
      <c r="M2446" s="5">
        <v>26176.716981132075</v>
      </c>
      <c r="N2446" s="5"/>
      <c r="O2446" s="5"/>
    </row>
    <row r="2447" spans="1:15" x14ac:dyDescent="0.3">
      <c r="A2447" s="4" t="s">
        <v>20</v>
      </c>
      <c r="B2447" s="5">
        <v>3012</v>
      </c>
      <c r="C2447" s="5">
        <v>200102</v>
      </c>
      <c r="D2447" s="6">
        <v>45380</v>
      </c>
      <c r="E2447" s="4" t="s">
        <v>10</v>
      </c>
      <c r="F2447" s="4">
        <v>2</v>
      </c>
      <c r="G2447" s="4">
        <v>8</v>
      </c>
      <c r="H2447" s="5">
        <v>25172</v>
      </c>
      <c r="I2447" s="5">
        <v>605.77063417145746</v>
      </c>
      <c r="J2447" s="5">
        <v>24748.755554057199</v>
      </c>
      <c r="K2447" s="5">
        <v>22325.673017371373</v>
      </c>
      <c r="L2447" s="5"/>
      <c r="M2447" s="5">
        <v>26176.716981132075</v>
      </c>
      <c r="N2447" s="5"/>
      <c r="O2447" s="5"/>
    </row>
    <row r="2448" spans="1:15" x14ac:dyDescent="0.3">
      <c r="A2448" s="4" t="s">
        <v>20</v>
      </c>
      <c r="B2448" s="5">
        <v>3012</v>
      </c>
      <c r="C2448" s="5">
        <v>200102</v>
      </c>
      <c r="D2448" s="6">
        <v>45387</v>
      </c>
      <c r="E2448" s="4" t="s">
        <v>10</v>
      </c>
      <c r="F2448" s="4">
        <v>2</v>
      </c>
      <c r="G2448" s="4">
        <v>8</v>
      </c>
      <c r="H2448" s="5">
        <v>23621</v>
      </c>
      <c r="I2448" s="5">
        <v>783.19579438589301</v>
      </c>
      <c r="J2448" s="5">
        <v>25307.954088771785</v>
      </c>
      <c r="K2448" s="5">
        <v>22175.170911228215</v>
      </c>
      <c r="L2448" s="5"/>
      <c r="M2448" s="5">
        <v>26176.716981132075</v>
      </c>
      <c r="N2448" s="5"/>
      <c r="O2448" s="5"/>
    </row>
    <row r="2449" spans="1:15" x14ac:dyDescent="0.3">
      <c r="A2449" s="4" t="s">
        <v>20</v>
      </c>
      <c r="B2449" s="5">
        <v>3012</v>
      </c>
      <c r="C2449" s="5">
        <v>200102</v>
      </c>
      <c r="D2449" s="6">
        <v>45394</v>
      </c>
      <c r="E2449" s="4" t="s">
        <v>10</v>
      </c>
      <c r="F2449" s="4">
        <v>2</v>
      </c>
      <c r="G2449" s="4">
        <v>8</v>
      </c>
      <c r="H2449" s="5">
        <v>23916</v>
      </c>
      <c r="I2449" s="5">
        <v>763.18608221963143</v>
      </c>
      <c r="J2449" s="5">
        <v>25314.684664439264</v>
      </c>
      <c r="K2449" s="5">
        <v>22261.940335560736</v>
      </c>
      <c r="L2449" s="5"/>
      <c r="M2449" s="5">
        <v>26176.716981132075</v>
      </c>
      <c r="N2449" s="5"/>
      <c r="O2449" s="5"/>
    </row>
    <row r="2450" spans="1:15" x14ac:dyDescent="0.3">
      <c r="A2450" s="4" t="s">
        <v>20</v>
      </c>
      <c r="B2450" s="5">
        <v>3012</v>
      </c>
      <c r="C2450" s="5">
        <v>200102</v>
      </c>
      <c r="D2450" s="6">
        <v>45401</v>
      </c>
      <c r="E2450" s="4" t="s">
        <v>10</v>
      </c>
      <c r="F2450" s="4">
        <v>2</v>
      </c>
      <c r="G2450" s="4">
        <v>8</v>
      </c>
      <c r="H2450" s="5">
        <v>24442.5</v>
      </c>
      <c r="I2450" s="5">
        <v>598.76606189312372</v>
      </c>
      <c r="J2450" s="5">
        <v>25158.407123786248</v>
      </c>
      <c r="K2450" s="5">
        <v>22763.342876213752</v>
      </c>
      <c r="L2450" s="5"/>
      <c r="M2450" s="5">
        <v>26176.716981132075</v>
      </c>
      <c r="N2450" s="5"/>
      <c r="O2450" s="5"/>
    </row>
    <row r="2451" spans="1:15" x14ac:dyDescent="0.3">
      <c r="A2451" s="4" t="s">
        <v>20</v>
      </c>
      <c r="B2451" s="5">
        <v>3012</v>
      </c>
      <c r="C2451" s="5">
        <v>200102</v>
      </c>
      <c r="D2451" s="6">
        <v>45408</v>
      </c>
      <c r="E2451" s="4" t="s">
        <v>10</v>
      </c>
      <c r="F2451" s="4">
        <v>2</v>
      </c>
      <c r="G2451" s="4">
        <v>8</v>
      </c>
      <c r="H2451" s="5">
        <v>25396.5</v>
      </c>
      <c r="I2451" s="5">
        <v>583.54631082288574</v>
      </c>
      <c r="J2451" s="5">
        <v>25251.21762164577</v>
      </c>
      <c r="K2451" s="5">
        <v>22917.03237835423</v>
      </c>
      <c r="L2451" s="5"/>
      <c r="M2451" s="5">
        <v>26176.716981132075</v>
      </c>
      <c r="N2451" s="5"/>
      <c r="O2451" s="5"/>
    </row>
    <row r="2452" spans="1:15" x14ac:dyDescent="0.3">
      <c r="A2452" s="4" t="s">
        <v>20</v>
      </c>
      <c r="B2452" s="5">
        <v>3012</v>
      </c>
      <c r="C2452" s="5">
        <v>200102</v>
      </c>
      <c r="D2452" s="6">
        <v>45415</v>
      </c>
      <c r="E2452" s="4" t="s">
        <v>10</v>
      </c>
      <c r="F2452" s="4">
        <v>2</v>
      </c>
      <c r="G2452" s="4">
        <v>8</v>
      </c>
      <c r="H2452" s="5">
        <v>24689.5</v>
      </c>
      <c r="I2452" s="5">
        <v>726.65233853181121</v>
      </c>
      <c r="J2452" s="5">
        <v>25703.992177063621</v>
      </c>
      <c r="K2452" s="5">
        <v>22797.382822936379</v>
      </c>
      <c r="L2452" s="5"/>
      <c r="M2452" s="5">
        <v>26176.716981132075</v>
      </c>
      <c r="N2452" s="5"/>
      <c r="O2452" s="5"/>
    </row>
    <row r="2453" spans="1:15" x14ac:dyDescent="0.3">
      <c r="A2453" s="4" t="s">
        <v>20</v>
      </c>
      <c r="B2453" s="5">
        <v>3012</v>
      </c>
      <c r="C2453" s="5">
        <v>200102</v>
      </c>
      <c r="D2453" s="6">
        <v>45422</v>
      </c>
      <c r="E2453" s="4" t="s">
        <v>10</v>
      </c>
      <c r="F2453" s="4">
        <v>2</v>
      </c>
      <c r="G2453" s="4">
        <v>8</v>
      </c>
      <c r="H2453" s="5">
        <v>24760</v>
      </c>
      <c r="I2453" s="5">
        <v>675.63504560061858</v>
      </c>
      <c r="J2453" s="5">
        <v>25752.332591201237</v>
      </c>
      <c r="K2453" s="5">
        <v>23049.792408798763</v>
      </c>
      <c r="L2453" s="5"/>
      <c r="M2453" s="5">
        <v>26176.716981132075</v>
      </c>
      <c r="N2453" s="5"/>
      <c r="O2453" s="5"/>
    </row>
    <row r="2454" spans="1:15" x14ac:dyDescent="0.3">
      <c r="A2454" s="4" t="s">
        <v>20</v>
      </c>
      <c r="B2454" s="5">
        <v>3012</v>
      </c>
      <c r="C2454" s="5">
        <v>200102</v>
      </c>
      <c r="D2454" s="6">
        <v>45429</v>
      </c>
      <c r="E2454" s="4" t="s">
        <v>10</v>
      </c>
      <c r="F2454" s="4">
        <v>2</v>
      </c>
      <c r="G2454" s="4">
        <v>8</v>
      </c>
      <c r="H2454" s="5">
        <v>24988</v>
      </c>
      <c r="I2454" s="5">
        <v>552.51020564669216</v>
      </c>
      <c r="J2454" s="5">
        <v>25681.582911293386</v>
      </c>
      <c r="K2454" s="5">
        <v>23471.542088706614</v>
      </c>
      <c r="L2454" s="5"/>
      <c r="M2454" s="5">
        <v>26176.716981132075</v>
      </c>
      <c r="N2454" s="5"/>
      <c r="O2454" s="5"/>
    </row>
    <row r="2455" spans="1:15" x14ac:dyDescent="0.3">
      <c r="A2455" s="4" t="s">
        <v>20</v>
      </c>
      <c r="B2455" s="5">
        <v>3012</v>
      </c>
      <c r="C2455" s="5">
        <v>200102</v>
      </c>
      <c r="D2455" s="6">
        <v>45436</v>
      </c>
      <c r="E2455" s="4" t="s">
        <v>10</v>
      </c>
      <c r="F2455" s="4">
        <v>2</v>
      </c>
      <c r="G2455" s="4">
        <v>8</v>
      </c>
      <c r="H2455" s="5">
        <v>27067.5</v>
      </c>
      <c r="I2455" s="5">
        <v>569.27063738941433</v>
      </c>
      <c r="J2455" s="5">
        <v>25761.728774778829</v>
      </c>
      <c r="K2455" s="5">
        <v>23484.646225221171</v>
      </c>
      <c r="L2455" s="5"/>
      <c r="M2455" s="5">
        <v>26176.716981132075</v>
      </c>
      <c r="N2455" s="5"/>
      <c r="O2455" s="5"/>
    </row>
    <row r="2456" spans="1:15" x14ac:dyDescent="0.3">
      <c r="A2456" s="4" t="s">
        <v>20</v>
      </c>
      <c r="B2456" s="5">
        <v>3012</v>
      </c>
      <c r="C2456" s="5">
        <v>200102</v>
      </c>
      <c r="D2456" s="6">
        <v>45443</v>
      </c>
      <c r="E2456" s="4" t="s">
        <v>10</v>
      </c>
      <c r="F2456" s="4">
        <v>2</v>
      </c>
      <c r="G2456" s="4">
        <v>8</v>
      </c>
      <c r="H2456" s="5">
        <v>21678.5</v>
      </c>
      <c r="I2456" s="5">
        <v>988.49038152882395</v>
      </c>
      <c r="J2456" s="5">
        <v>26837.105763057647</v>
      </c>
      <c r="K2456" s="5">
        <v>22883.144236942353</v>
      </c>
      <c r="L2456" s="5"/>
      <c r="M2456" s="5">
        <v>26176.716981132075</v>
      </c>
      <c r="N2456" s="5"/>
      <c r="O2456" s="5"/>
    </row>
    <row r="2457" spans="1:15" x14ac:dyDescent="0.3">
      <c r="A2457" s="4" t="s">
        <v>20</v>
      </c>
      <c r="B2457" s="5">
        <v>3012</v>
      </c>
      <c r="C2457" s="5">
        <v>200102</v>
      </c>
      <c r="D2457" s="6">
        <v>45450</v>
      </c>
      <c r="E2457" s="4" t="s">
        <v>10</v>
      </c>
      <c r="F2457" s="4">
        <v>2</v>
      </c>
      <c r="G2457" s="4">
        <v>8</v>
      </c>
      <c r="H2457" s="5">
        <v>26589.5</v>
      </c>
      <c r="I2457" s="5">
        <v>1411.2294935954783</v>
      </c>
      <c r="J2457" s="5">
        <v>27439.771487190956</v>
      </c>
      <c r="K2457" s="5">
        <v>21794.853512809044</v>
      </c>
      <c r="L2457" s="5"/>
      <c r="M2457" s="5">
        <v>26176.716981132075</v>
      </c>
      <c r="N2457" s="5"/>
      <c r="O2457" s="5"/>
    </row>
    <row r="2458" spans="1:15" x14ac:dyDescent="0.3">
      <c r="A2458" s="4" t="s">
        <v>20</v>
      </c>
      <c r="B2458" s="5">
        <v>3012</v>
      </c>
      <c r="C2458" s="5">
        <v>200102</v>
      </c>
      <c r="D2458" s="6">
        <v>45457</v>
      </c>
      <c r="E2458" s="4" t="s">
        <v>10</v>
      </c>
      <c r="F2458" s="4">
        <v>2</v>
      </c>
      <c r="G2458" s="4">
        <v>8</v>
      </c>
      <c r="H2458" s="5">
        <v>25961</v>
      </c>
      <c r="I2458" s="5">
        <v>1518.0902270616198</v>
      </c>
      <c r="J2458" s="5">
        <v>27987.680454123241</v>
      </c>
      <c r="K2458" s="5">
        <v>21915.319545876759</v>
      </c>
      <c r="L2458" s="5"/>
      <c r="M2458" s="5">
        <v>26176.716981132075</v>
      </c>
      <c r="N2458" s="5"/>
      <c r="O2458" s="5"/>
    </row>
    <row r="2459" spans="1:15" x14ac:dyDescent="0.3">
      <c r="A2459" s="4" t="s">
        <v>20</v>
      </c>
      <c r="B2459" s="5">
        <v>3012</v>
      </c>
      <c r="C2459" s="5">
        <v>200102</v>
      </c>
      <c r="D2459" s="6">
        <v>45464</v>
      </c>
      <c r="E2459" s="4" t="s">
        <v>10</v>
      </c>
      <c r="F2459" s="4">
        <v>2</v>
      </c>
      <c r="G2459" s="4">
        <v>8</v>
      </c>
      <c r="H2459" s="5">
        <v>25789</v>
      </c>
      <c r="I2459" s="5">
        <v>1537.3907468804898</v>
      </c>
      <c r="J2459" s="5">
        <v>28216.09399376098</v>
      </c>
      <c r="K2459" s="5">
        <v>22066.53100623902</v>
      </c>
      <c r="L2459" s="5"/>
      <c r="M2459" s="5">
        <v>26176.716981132075</v>
      </c>
      <c r="N2459" s="5"/>
      <c r="O2459" s="5"/>
    </row>
    <row r="2460" spans="1:15" x14ac:dyDescent="0.3">
      <c r="A2460" s="4" t="s">
        <v>20</v>
      </c>
      <c r="B2460" s="5">
        <v>3012</v>
      </c>
      <c r="C2460" s="5">
        <v>200102</v>
      </c>
      <c r="D2460" s="6">
        <v>45471</v>
      </c>
      <c r="E2460" s="4" t="s">
        <v>10</v>
      </c>
      <c r="F2460" s="4">
        <v>2</v>
      </c>
      <c r="G2460" s="4">
        <v>8</v>
      </c>
      <c r="H2460" s="5">
        <v>25575</v>
      </c>
      <c r="I2460" s="5">
        <v>1550.9547009422938</v>
      </c>
      <c r="J2460" s="5">
        <v>28292.284401884586</v>
      </c>
      <c r="K2460" s="5">
        <v>22088.465598115414</v>
      </c>
      <c r="L2460" s="5"/>
      <c r="M2460" s="5">
        <v>26176.716981132075</v>
      </c>
      <c r="N2460" s="5"/>
      <c r="O2460" s="5"/>
    </row>
    <row r="2461" spans="1:15" x14ac:dyDescent="0.3">
      <c r="A2461" s="4" t="s">
        <v>20</v>
      </c>
      <c r="B2461" s="5">
        <v>3012</v>
      </c>
      <c r="C2461" s="5">
        <v>200102</v>
      </c>
      <c r="D2461" s="6">
        <v>45478</v>
      </c>
      <c r="E2461" s="4" t="s">
        <v>10</v>
      </c>
      <c r="F2461" s="4">
        <v>2</v>
      </c>
      <c r="G2461" s="4">
        <v>8</v>
      </c>
      <c r="H2461" s="5">
        <v>20755.5</v>
      </c>
      <c r="I2461" s="5">
        <v>1542.8354869666921</v>
      </c>
      <c r="J2461" s="5">
        <v>28386.733473933386</v>
      </c>
      <c r="K2461" s="5">
        <v>22215.391526066614</v>
      </c>
      <c r="L2461" s="5"/>
      <c r="M2461" s="5">
        <v>26176.716981132075</v>
      </c>
      <c r="N2461" s="5"/>
      <c r="O2461" s="5"/>
    </row>
    <row r="2462" spans="1:15" x14ac:dyDescent="0.3">
      <c r="A2462" s="4" t="s">
        <v>20</v>
      </c>
      <c r="B2462" s="5">
        <v>3012</v>
      </c>
      <c r="C2462" s="5">
        <v>200102</v>
      </c>
      <c r="D2462" s="6">
        <v>45485</v>
      </c>
      <c r="E2462" s="4" t="s">
        <v>10</v>
      </c>
      <c r="F2462" s="4">
        <v>2</v>
      </c>
      <c r="G2462" s="4">
        <v>8</v>
      </c>
      <c r="H2462" s="5">
        <v>26933</v>
      </c>
      <c r="I2462" s="5">
        <v>2162.3950263538804</v>
      </c>
      <c r="J2462" s="5">
        <v>29125.290052707762</v>
      </c>
      <c r="K2462" s="5">
        <v>20475.709947292238</v>
      </c>
      <c r="L2462" s="5"/>
      <c r="M2462" s="5">
        <v>26176.716981132075</v>
      </c>
      <c r="N2462" s="5"/>
      <c r="O2462" s="5"/>
    </row>
    <row r="2463" spans="1:15" x14ac:dyDescent="0.3">
      <c r="A2463" s="4" t="s">
        <v>20</v>
      </c>
      <c r="B2463" s="5">
        <v>3012</v>
      </c>
      <c r="C2463" s="5">
        <v>200102</v>
      </c>
      <c r="D2463" s="6">
        <v>45492</v>
      </c>
      <c r="E2463" s="4" t="s">
        <v>10</v>
      </c>
      <c r="F2463" s="4">
        <v>2</v>
      </c>
      <c r="G2463" s="4">
        <v>8</v>
      </c>
      <c r="H2463" s="5">
        <v>27574</v>
      </c>
      <c r="I2463" s="5">
        <v>2276.1573944644074</v>
      </c>
      <c r="J2463" s="5">
        <v>29595.939788928816</v>
      </c>
      <c r="K2463" s="5">
        <v>20491.310211071184</v>
      </c>
      <c r="L2463" s="5"/>
      <c r="M2463" s="5">
        <v>26176.716981132075</v>
      </c>
      <c r="N2463" s="5"/>
      <c r="O2463" s="5"/>
    </row>
    <row r="2464" spans="1:15" x14ac:dyDescent="0.3">
      <c r="A2464" s="4" t="s">
        <v>20</v>
      </c>
      <c r="B2464" s="5">
        <v>3012</v>
      </c>
      <c r="C2464" s="5">
        <v>200102</v>
      </c>
      <c r="D2464" s="6">
        <v>45499</v>
      </c>
      <c r="E2464" s="4" t="s">
        <v>10</v>
      </c>
      <c r="F2464" s="4">
        <v>2</v>
      </c>
      <c r="G2464" s="4">
        <v>8</v>
      </c>
      <c r="H2464" s="5">
        <v>26936.5</v>
      </c>
      <c r="I2464" s="5">
        <v>2337.7820610235999</v>
      </c>
      <c r="J2464" s="5">
        <v>29782.501622047199</v>
      </c>
      <c r="K2464" s="5">
        <v>20431.373377952801</v>
      </c>
      <c r="L2464" s="5"/>
      <c r="M2464" s="5">
        <v>26176.716981132075</v>
      </c>
      <c r="N2464" s="5"/>
      <c r="O2464" s="5"/>
    </row>
    <row r="2465" spans="1:15" x14ac:dyDescent="0.3">
      <c r="A2465" s="4" t="s">
        <v>20</v>
      </c>
      <c r="B2465" s="5">
        <v>3012</v>
      </c>
      <c r="C2465" s="5">
        <v>200102</v>
      </c>
      <c r="D2465" s="6">
        <v>45506</v>
      </c>
      <c r="E2465" s="4" t="s">
        <v>10</v>
      </c>
      <c r="F2465" s="4">
        <v>2</v>
      </c>
      <c r="G2465" s="4">
        <v>8</v>
      </c>
      <c r="H2465" s="5">
        <v>26179.5</v>
      </c>
      <c r="I2465" s="5">
        <v>1995.591844189024</v>
      </c>
      <c r="J2465" s="5">
        <v>29755.371188378049</v>
      </c>
      <c r="K2465" s="5">
        <v>21773.003811621951</v>
      </c>
      <c r="L2465" s="5"/>
      <c r="M2465" s="5">
        <v>26176.716981132075</v>
      </c>
      <c r="N2465" s="5"/>
      <c r="O2465" s="5"/>
    </row>
    <row r="2466" spans="1:15" x14ac:dyDescent="0.3">
      <c r="A2466" s="4" t="s">
        <v>20</v>
      </c>
      <c r="B2466" s="5">
        <v>3012</v>
      </c>
      <c r="C2466" s="5">
        <v>200102</v>
      </c>
      <c r="D2466" s="6">
        <v>45513</v>
      </c>
      <c r="E2466" s="4" t="s">
        <v>10</v>
      </c>
      <c r="F2466" s="4">
        <v>2</v>
      </c>
      <c r="G2466" s="4">
        <v>8</v>
      </c>
      <c r="H2466" s="5">
        <v>25728</v>
      </c>
      <c r="I2466" s="5">
        <v>1978.9336054662749</v>
      </c>
      <c r="J2466" s="5">
        <v>29670.804710932549</v>
      </c>
      <c r="K2466" s="5">
        <v>21755.070289067451</v>
      </c>
      <c r="L2466" s="5"/>
      <c r="M2466" s="5">
        <v>26176.716981132075</v>
      </c>
      <c r="N2466" s="5"/>
      <c r="O2466" s="5"/>
    </row>
    <row r="2467" spans="1:15" x14ac:dyDescent="0.3">
      <c r="A2467" s="4" t="s">
        <v>20</v>
      </c>
      <c r="B2467" s="5">
        <v>3012</v>
      </c>
      <c r="C2467" s="5">
        <v>200102</v>
      </c>
      <c r="D2467" s="6">
        <v>45520</v>
      </c>
      <c r="E2467" s="4" t="s">
        <v>10</v>
      </c>
      <c r="F2467" s="4">
        <v>2</v>
      </c>
      <c r="G2467" s="4">
        <v>8</v>
      </c>
      <c r="H2467" s="5">
        <v>27406.5</v>
      </c>
      <c r="I2467" s="5">
        <v>1976.7818376325067</v>
      </c>
      <c r="J2467" s="5">
        <v>29637.376175265013</v>
      </c>
      <c r="K2467" s="5">
        <v>21730.248824734987</v>
      </c>
      <c r="L2467" s="5"/>
      <c r="M2467" s="5">
        <v>26176.716981132075</v>
      </c>
      <c r="N2467" s="5"/>
      <c r="O2467" s="5"/>
    </row>
    <row r="2468" spans="1:15" x14ac:dyDescent="0.3">
      <c r="A2468" s="4" t="s">
        <v>20</v>
      </c>
      <c r="B2468" s="5">
        <v>3012</v>
      </c>
      <c r="C2468" s="5">
        <v>200102</v>
      </c>
      <c r="D2468" s="6">
        <v>45527</v>
      </c>
      <c r="E2468" s="4" t="s">
        <v>10</v>
      </c>
      <c r="F2468" s="4">
        <v>2</v>
      </c>
      <c r="G2468" s="4">
        <v>8</v>
      </c>
      <c r="H2468" s="5">
        <v>27050.5</v>
      </c>
      <c r="I2468" s="5">
        <v>2058.241998648361</v>
      </c>
      <c r="J2468" s="5">
        <v>30002.483997296724</v>
      </c>
      <c r="K2468" s="5">
        <v>21769.516002703276</v>
      </c>
      <c r="L2468" s="5"/>
      <c r="M2468" s="5">
        <v>26176.716981132075</v>
      </c>
      <c r="N2468" s="5"/>
      <c r="O2468" s="5"/>
    </row>
    <row r="2469" spans="1:15" x14ac:dyDescent="0.3">
      <c r="A2469" s="4" t="s">
        <v>20</v>
      </c>
      <c r="B2469" s="5">
        <v>3012</v>
      </c>
      <c r="C2469" s="5">
        <v>200102</v>
      </c>
      <c r="D2469" s="6">
        <v>45534</v>
      </c>
      <c r="E2469" s="4" t="s">
        <v>10</v>
      </c>
      <c r="F2469" s="4">
        <v>2</v>
      </c>
      <c r="G2469" s="4">
        <v>8</v>
      </c>
      <c r="H2469" s="5">
        <v>28367</v>
      </c>
      <c r="I2469" s="5">
        <v>2088.0039127941668</v>
      </c>
      <c r="J2469" s="5">
        <v>30246.445325588335</v>
      </c>
      <c r="K2469" s="5">
        <v>21894.429674411665</v>
      </c>
      <c r="L2469" s="5"/>
      <c r="M2469" s="5">
        <v>26176.716981132075</v>
      </c>
      <c r="N2469" s="5"/>
      <c r="O2469" s="5"/>
    </row>
    <row r="2470" spans="1:15" x14ac:dyDescent="0.3">
      <c r="A2470" s="4" t="s">
        <v>20</v>
      </c>
      <c r="B2470" s="5">
        <v>3012</v>
      </c>
      <c r="C2470" s="5">
        <v>200102</v>
      </c>
      <c r="D2470" s="6">
        <v>45541</v>
      </c>
      <c r="E2470" s="4" t="s">
        <v>10</v>
      </c>
      <c r="F2470" s="4">
        <v>2</v>
      </c>
      <c r="G2470" s="4">
        <v>8</v>
      </c>
      <c r="H2470" s="5">
        <v>22399.5</v>
      </c>
      <c r="I2470" s="5">
        <v>763.36875713838333</v>
      </c>
      <c r="J2470" s="5">
        <v>28548.612514276767</v>
      </c>
      <c r="K2470" s="5">
        <v>25495.137485723233</v>
      </c>
      <c r="L2470" s="5"/>
      <c r="M2470" s="5">
        <v>26176.716981132075</v>
      </c>
      <c r="N2470" s="5"/>
      <c r="O2470" s="5"/>
    </row>
    <row r="2471" spans="1:15" x14ac:dyDescent="0.3">
      <c r="A2471" s="4" t="s">
        <v>20</v>
      </c>
      <c r="B2471" s="5">
        <v>3012</v>
      </c>
      <c r="C2471" s="5">
        <v>200102</v>
      </c>
      <c r="D2471" s="6">
        <v>45548</v>
      </c>
      <c r="E2471" s="4" t="s">
        <v>10</v>
      </c>
      <c r="F2471" s="4">
        <v>2</v>
      </c>
      <c r="G2471" s="4">
        <v>8</v>
      </c>
      <c r="H2471" s="5">
        <v>27756.5</v>
      </c>
      <c r="I2471" s="5">
        <v>1712.1342298703539</v>
      </c>
      <c r="J2471" s="5">
        <v>29879.455959740706</v>
      </c>
      <c r="K2471" s="5">
        <v>23030.919040259294</v>
      </c>
      <c r="L2471" s="5"/>
      <c r="M2471" s="5">
        <v>26176.716981132075</v>
      </c>
      <c r="N2471" s="5"/>
      <c r="O2471" s="5"/>
    </row>
    <row r="2472" spans="1:15" x14ac:dyDescent="0.3">
      <c r="A2472" s="4" t="s">
        <v>20</v>
      </c>
      <c r="B2472" s="5">
        <v>3012</v>
      </c>
      <c r="C2472" s="5">
        <v>200102</v>
      </c>
      <c r="D2472" s="6">
        <v>45555</v>
      </c>
      <c r="E2472" s="4" t="s">
        <v>10</v>
      </c>
      <c r="F2472" s="4">
        <v>2</v>
      </c>
      <c r="G2472" s="4">
        <v>8</v>
      </c>
      <c r="H2472" s="5">
        <v>27154.5</v>
      </c>
      <c r="I2472" s="5">
        <v>1728.0313401382512</v>
      </c>
      <c r="J2472" s="5">
        <v>29934.062680276504</v>
      </c>
      <c r="K2472" s="5">
        <v>23021.937319723496</v>
      </c>
      <c r="L2472" s="5"/>
      <c r="M2472" s="5">
        <v>26176.716981132075</v>
      </c>
      <c r="N2472" s="5"/>
      <c r="O2472" s="5"/>
    </row>
    <row r="2473" spans="1:15" x14ac:dyDescent="0.3">
      <c r="A2473" s="4" t="s">
        <v>20</v>
      </c>
      <c r="B2473" s="5">
        <v>3012</v>
      </c>
      <c r="C2473" s="5">
        <v>200102</v>
      </c>
      <c r="D2473" s="6">
        <v>45562</v>
      </c>
      <c r="E2473" s="4" t="s">
        <v>10</v>
      </c>
      <c r="F2473" s="4">
        <v>2</v>
      </c>
      <c r="G2473" s="4">
        <v>8</v>
      </c>
      <c r="H2473" s="5">
        <v>27875</v>
      </c>
      <c r="I2473" s="5">
        <v>1736.743648325797</v>
      </c>
      <c r="J2473" s="5">
        <v>29978.737296651594</v>
      </c>
      <c r="K2473" s="5">
        <v>23031.762703348406</v>
      </c>
      <c r="L2473" s="5"/>
      <c r="M2473" s="5">
        <v>26176.716981132075</v>
      </c>
      <c r="N2473" s="5"/>
      <c r="O2473" s="5"/>
    </row>
    <row r="2474" spans="1:15" x14ac:dyDescent="0.3">
      <c r="A2474" s="4" t="s">
        <v>20</v>
      </c>
      <c r="B2474" s="5">
        <v>3012</v>
      </c>
      <c r="C2474" s="5">
        <v>200102</v>
      </c>
      <c r="D2474" s="6">
        <v>45569</v>
      </c>
      <c r="E2474" s="4" t="s">
        <v>10</v>
      </c>
      <c r="F2474" s="4">
        <v>2</v>
      </c>
      <c r="G2474" s="4">
        <v>8</v>
      </c>
      <c r="H2474" s="5">
        <v>27251.5</v>
      </c>
      <c r="I2474" s="5">
        <v>1786.7914668740027</v>
      </c>
      <c r="J2474" s="5">
        <v>30290.770433748006</v>
      </c>
      <c r="K2474" s="5">
        <v>23143.604566251994</v>
      </c>
      <c r="L2474" s="5"/>
      <c r="M2474" s="5">
        <v>26176.716981132075</v>
      </c>
      <c r="N2474" s="5"/>
      <c r="O2474" s="5"/>
    </row>
    <row r="2475" spans="1:15" x14ac:dyDescent="0.3">
      <c r="A2475" s="4" t="s">
        <v>20</v>
      </c>
      <c r="B2475" s="5">
        <v>3012</v>
      </c>
      <c r="C2475" s="5">
        <v>200102</v>
      </c>
      <c r="D2475" s="6">
        <v>45576</v>
      </c>
      <c r="E2475" s="4" t="s">
        <v>10</v>
      </c>
      <c r="F2475" s="4">
        <v>2</v>
      </c>
      <c r="G2475" s="4">
        <v>8</v>
      </c>
      <c r="H2475" s="5">
        <v>27241</v>
      </c>
      <c r="I2475" s="5">
        <v>1752.0650806619599</v>
      </c>
      <c r="J2475" s="5">
        <v>30411.755161323919</v>
      </c>
      <c r="K2475" s="5">
        <v>23403.494838676081</v>
      </c>
      <c r="L2475" s="5"/>
      <c r="M2475" s="5">
        <v>26176.716981132075</v>
      </c>
      <c r="N2475" s="5"/>
      <c r="O2475" s="5"/>
    </row>
    <row r="2476" spans="1:15" x14ac:dyDescent="0.3">
      <c r="A2476" s="4" t="s">
        <v>20</v>
      </c>
      <c r="B2476" s="5">
        <v>3012</v>
      </c>
      <c r="C2476" s="5">
        <v>200102</v>
      </c>
      <c r="D2476" s="6">
        <v>45583</v>
      </c>
      <c r="E2476" s="4" t="s">
        <v>10</v>
      </c>
      <c r="F2476" s="4">
        <v>2</v>
      </c>
      <c r="G2476" s="4">
        <v>8</v>
      </c>
      <c r="H2476" s="5">
        <v>27857</v>
      </c>
      <c r="I2476" s="5">
        <v>1747.0222958919987</v>
      </c>
      <c r="J2476" s="5">
        <v>30380.982091783997</v>
      </c>
      <c r="K2476" s="5">
        <v>23392.892908216003</v>
      </c>
      <c r="L2476" s="5"/>
      <c r="M2476" s="5">
        <v>26176.716981132075</v>
      </c>
      <c r="N2476" s="5"/>
      <c r="O2476" s="5"/>
    </row>
    <row r="2477" spans="1:15" x14ac:dyDescent="0.3">
      <c r="A2477" s="4" t="s">
        <v>20</v>
      </c>
      <c r="B2477" s="5">
        <v>3012</v>
      </c>
      <c r="C2477" s="5">
        <v>200102</v>
      </c>
      <c r="D2477" s="6">
        <v>45590</v>
      </c>
      <c r="E2477" s="4" t="s">
        <v>10</v>
      </c>
      <c r="F2477" s="4">
        <v>2</v>
      </c>
      <c r="G2477" s="4">
        <v>8</v>
      </c>
      <c r="H2477" s="5">
        <v>27489</v>
      </c>
      <c r="I2477" s="5">
        <v>1776.5717864752889</v>
      </c>
      <c r="J2477" s="5">
        <v>30540.893572950579</v>
      </c>
      <c r="K2477" s="5">
        <v>23434.606427049421</v>
      </c>
      <c r="L2477" s="5"/>
      <c r="M2477" s="5">
        <v>26176.716981132075</v>
      </c>
      <c r="N2477" s="5"/>
      <c r="O2477" s="5"/>
    </row>
    <row r="2478" spans="1:15" x14ac:dyDescent="0.3">
      <c r="A2478" s="4" t="s">
        <v>20</v>
      </c>
      <c r="B2478" s="5">
        <v>3012</v>
      </c>
      <c r="C2478" s="5">
        <v>200102</v>
      </c>
      <c r="D2478" s="6">
        <v>45597</v>
      </c>
      <c r="E2478" s="4" t="s">
        <v>10</v>
      </c>
      <c r="F2478" s="4">
        <v>2</v>
      </c>
      <c r="G2478" s="4">
        <v>8</v>
      </c>
      <c r="H2478" s="5">
        <v>28779.5</v>
      </c>
      <c r="I2478" s="5">
        <v>1713.994566794189</v>
      </c>
      <c r="J2478" s="5">
        <v>30305.989133588377</v>
      </c>
      <c r="K2478" s="5">
        <v>23450.010866411623</v>
      </c>
      <c r="L2478" s="5"/>
      <c r="M2478" s="5">
        <v>26176.716981132075</v>
      </c>
      <c r="N2478" s="5"/>
      <c r="O2478" s="5"/>
    </row>
    <row r="2479" spans="1:15" x14ac:dyDescent="0.3">
      <c r="A2479" s="4" t="s">
        <v>20</v>
      </c>
      <c r="B2479" s="5">
        <v>3012</v>
      </c>
      <c r="C2479" s="5">
        <v>200102</v>
      </c>
      <c r="D2479" s="6">
        <v>45604</v>
      </c>
      <c r="E2479" s="4" t="s">
        <v>10</v>
      </c>
      <c r="F2479" s="4">
        <v>2</v>
      </c>
      <c r="G2479" s="4">
        <v>8</v>
      </c>
      <c r="H2479" s="5">
        <v>27267.5</v>
      </c>
      <c r="I2479" s="5">
        <v>496.60207913378696</v>
      </c>
      <c r="J2479" s="5">
        <v>28668.704158267574</v>
      </c>
      <c r="K2479" s="5">
        <v>26682.295841732426</v>
      </c>
      <c r="L2479" s="5"/>
      <c r="M2479" s="5">
        <v>26176.716981132075</v>
      </c>
      <c r="N2479" s="5"/>
      <c r="O2479" s="5"/>
    </row>
    <row r="2480" spans="1:15" x14ac:dyDescent="0.3">
      <c r="A2480" s="4" t="s">
        <v>20</v>
      </c>
      <c r="B2480" s="5">
        <v>3012</v>
      </c>
      <c r="C2480" s="5">
        <v>200102</v>
      </c>
      <c r="D2480" s="6">
        <v>45611</v>
      </c>
      <c r="E2480" s="4" t="s">
        <v>10</v>
      </c>
      <c r="F2480" s="4">
        <v>2</v>
      </c>
      <c r="G2480" s="4">
        <v>8</v>
      </c>
      <c r="H2480" s="5">
        <v>28451.5</v>
      </c>
      <c r="I2480" s="5">
        <v>512.70384665516212</v>
      </c>
      <c r="J2480" s="5">
        <v>28639.782693310324</v>
      </c>
      <c r="K2480" s="5">
        <v>26588.967306689676</v>
      </c>
      <c r="L2480" s="5"/>
      <c r="M2480" s="5">
        <v>26176.716981132075</v>
      </c>
      <c r="N2480" s="5"/>
      <c r="O2480" s="5"/>
    </row>
    <row r="2481" spans="1:15" x14ac:dyDescent="0.3">
      <c r="A2481" s="4" t="s">
        <v>20</v>
      </c>
      <c r="B2481" s="5">
        <v>3012</v>
      </c>
      <c r="C2481" s="5">
        <v>200102</v>
      </c>
      <c r="D2481" s="6">
        <v>45618</v>
      </c>
      <c r="E2481" s="4" t="s">
        <v>10</v>
      </c>
      <c r="F2481" s="4">
        <v>2</v>
      </c>
      <c r="G2481" s="4">
        <v>8</v>
      </c>
      <c r="H2481" s="5">
        <v>29749.5</v>
      </c>
      <c r="I2481" s="5">
        <v>545.65774529461225</v>
      </c>
      <c r="J2481" s="5">
        <v>28867.815490589226</v>
      </c>
      <c r="K2481" s="5">
        <v>26685.184509410774</v>
      </c>
      <c r="L2481" s="5"/>
      <c r="M2481" s="5">
        <v>26176.716981132075</v>
      </c>
      <c r="N2481" s="5"/>
      <c r="O2481" s="5"/>
    </row>
    <row r="2482" spans="1:15" x14ac:dyDescent="0.3">
      <c r="A2482" s="4" t="s">
        <v>20</v>
      </c>
      <c r="B2482" s="5">
        <v>3012</v>
      </c>
      <c r="C2482" s="5">
        <v>200102</v>
      </c>
      <c r="D2482" s="6">
        <v>45625</v>
      </c>
      <c r="E2482" s="4" t="s">
        <v>10</v>
      </c>
      <c r="F2482" s="4">
        <v>2</v>
      </c>
      <c r="G2482" s="4">
        <v>8</v>
      </c>
      <c r="H2482" s="5">
        <v>23722</v>
      </c>
      <c r="I2482" s="5">
        <v>853.35711814793581</v>
      </c>
      <c r="J2482" s="5">
        <v>29717.526736295873</v>
      </c>
      <c r="K2482" s="5">
        <v>26304.098263704127</v>
      </c>
      <c r="L2482" s="5"/>
      <c r="M2482" s="5">
        <v>26176.716981132075</v>
      </c>
      <c r="N2482" s="5"/>
      <c r="O2482" s="5"/>
    </row>
    <row r="2483" spans="1:15" x14ac:dyDescent="0.3">
      <c r="A2483" s="4" t="s">
        <v>20</v>
      </c>
      <c r="B2483" s="5">
        <v>3012</v>
      </c>
      <c r="C2483" s="5">
        <v>200102</v>
      </c>
      <c r="D2483" s="6">
        <v>45632</v>
      </c>
      <c r="E2483" s="4" t="s">
        <v>10</v>
      </c>
      <c r="F2483" s="4">
        <v>2</v>
      </c>
      <c r="G2483" s="4">
        <v>8</v>
      </c>
      <c r="H2483" s="5">
        <v>29790.5</v>
      </c>
      <c r="I2483" s="5">
        <v>1661.5479557855078</v>
      </c>
      <c r="J2483" s="5">
        <v>30892.720911571014</v>
      </c>
      <c r="K2483" s="5">
        <v>24246.529088428986</v>
      </c>
      <c r="L2483" s="5"/>
      <c r="M2483" s="5">
        <v>26176.716981132075</v>
      </c>
      <c r="N2483" s="5"/>
      <c r="O2483" s="5"/>
    </row>
    <row r="2484" spans="1:15" x14ac:dyDescent="0.3">
      <c r="A2484" s="4" t="s">
        <v>20</v>
      </c>
      <c r="B2484" s="5">
        <v>3012</v>
      </c>
      <c r="C2484" s="5">
        <v>200102</v>
      </c>
      <c r="D2484" s="6">
        <v>45639</v>
      </c>
      <c r="E2484" s="4" t="s">
        <v>10</v>
      </c>
      <c r="F2484" s="4">
        <v>2</v>
      </c>
      <c r="G2484" s="4">
        <v>8</v>
      </c>
      <c r="H2484" s="5">
        <v>29787</v>
      </c>
      <c r="I2484" s="5">
        <v>1806.1606541483927</v>
      </c>
      <c r="J2484" s="5">
        <v>31500.633808296785</v>
      </c>
      <c r="K2484" s="5">
        <v>24275.991191703215</v>
      </c>
      <c r="L2484" s="5"/>
      <c r="M2484" s="5">
        <v>26176.716981132075</v>
      </c>
      <c r="N2484" s="5"/>
      <c r="O2484" s="5"/>
    </row>
    <row r="2485" spans="1:15" x14ac:dyDescent="0.3">
      <c r="A2485" s="4" t="s">
        <v>20</v>
      </c>
      <c r="B2485" s="5">
        <v>3012</v>
      </c>
      <c r="C2485" s="5">
        <v>200102</v>
      </c>
      <c r="D2485" s="6">
        <v>45646</v>
      </c>
      <c r="E2485" s="4" t="s">
        <v>10</v>
      </c>
      <c r="F2485" s="4">
        <v>2</v>
      </c>
      <c r="G2485" s="4">
        <v>8</v>
      </c>
      <c r="H2485" s="5">
        <v>30817.5</v>
      </c>
      <c r="I2485" s="5">
        <v>1911.6796187760517</v>
      </c>
      <c r="J2485" s="5">
        <v>31952.921737552104</v>
      </c>
      <c r="K2485" s="5">
        <v>24306.203262447896</v>
      </c>
      <c r="L2485" s="5"/>
      <c r="M2485" s="5">
        <v>26176.716981132075</v>
      </c>
      <c r="N2485" s="5"/>
      <c r="O2485" s="5"/>
    </row>
    <row r="2486" spans="1:15" x14ac:dyDescent="0.3">
      <c r="A2486" s="4" t="s">
        <v>20</v>
      </c>
      <c r="B2486" s="5">
        <v>3012</v>
      </c>
      <c r="C2486" s="5">
        <v>200102</v>
      </c>
      <c r="D2486" s="6">
        <v>45653</v>
      </c>
      <c r="E2486" s="4" t="s">
        <v>10</v>
      </c>
      <c r="F2486" s="4">
        <v>2</v>
      </c>
      <c r="G2486" s="4">
        <v>8</v>
      </c>
      <c r="H2486" s="5">
        <v>23823</v>
      </c>
      <c r="I2486" s="5">
        <v>2081.6452440017247</v>
      </c>
      <c r="J2486" s="5">
        <v>32708.915488003448</v>
      </c>
      <c r="K2486" s="5">
        <v>24382.334511996552</v>
      </c>
      <c r="L2486" s="5"/>
      <c r="M2486" s="5">
        <v>26176.716981132075</v>
      </c>
      <c r="N2486" s="5"/>
      <c r="O2486" s="5"/>
    </row>
    <row r="2487" spans="1:15" x14ac:dyDescent="0.3">
      <c r="A2487" s="4" t="s">
        <v>20</v>
      </c>
      <c r="B2487" s="5">
        <v>3012</v>
      </c>
      <c r="C2487" s="5">
        <v>200102</v>
      </c>
      <c r="D2487" s="6">
        <v>45660</v>
      </c>
      <c r="E2487" s="4" t="s">
        <v>10</v>
      </c>
      <c r="F2487" s="4">
        <v>2</v>
      </c>
      <c r="G2487" s="4">
        <v>8</v>
      </c>
      <c r="H2487" s="5">
        <v>24233.5</v>
      </c>
      <c r="I2487" s="5">
        <v>2594.3111614345244</v>
      </c>
      <c r="J2487" s="5">
        <v>33114.684822869051</v>
      </c>
      <c r="K2487" s="5">
        <v>22737.440177130949</v>
      </c>
      <c r="L2487" s="5"/>
      <c r="M2487" s="5">
        <v>26176.716981132075</v>
      </c>
      <c r="N2487" s="5"/>
      <c r="O2487" s="5"/>
    </row>
    <row r="2488" spans="1:15" x14ac:dyDescent="0.3">
      <c r="A2488" s="4" t="s">
        <v>20</v>
      </c>
      <c r="B2488" s="5">
        <v>3012</v>
      </c>
      <c r="C2488" s="5">
        <v>200102</v>
      </c>
      <c r="D2488" s="6">
        <v>45667</v>
      </c>
      <c r="E2488" s="4" t="s">
        <v>10</v>
      </c>
      <c r="F2488" s="4">
        <v>2</v>
      </c>
      <c r="G2488" s="4">
        <v>8</v>
      </c>
      <c r="H2488" s="5">
        <v>28678.5</v>
      </c>
      <c r="I2488" s="5">
        <v>2869.9797901890788</v>
      </c>
      <c r="J2488" s="5">
        <v>33286.772080378156</v>
      </c>
      <c r="K2488" s="5">
        <v>21806.852919621844</v>
      </c>
      <c r="L2488" s="5"/>
      <c r="M2488" s="5">
        <v>26176.716981132075</v>
      </c>
      <c r="N2488" s="5"/>
      <c r="O2488" s="5"/>
    </row>
    <row r="2489" spans="1:15" x14ac:dyDescent="0.3">
      <c r="A2489" s="4" t="s">
        <v>20</v>
      </c>
      <c r="B2489" s="5">
        <v>3012</v>
      </c>
      <c r="C2489" s="5">
        <v>200102</v>
      </c>
      <c r="D2489" s="6">
        <v>45674</v>
      </c>
      <c r="E2489" s="4" t="s">
        <v>10</v>
      </c>
      <c r="F2489" s="4">
        <v>2</v>
      </c>
      <c r="G2489" s="4">
        <v>8</v>
      </c>
      <c r="H2489" s="5">
        <v>30283</v>
      </c>
      <c r="I2489" s="5">
        <v>2879.8890596850688</v>
      </c>
      <c r="J2489" s="5">
        <v>33334.965619370138</v>
      </c>
      <c r="K2489" s="5">
        <v>21815.409380629862</v>
      </c>
      <c r="L2489" s="5"/>
      <c r="M2489" s="5">
        <v>26176.716981132075</v>
      </c>
      <c r="N2489" s="5"/>
      <c r="O2489" s="5"/>
    </row>
    <row r="2490" spans="1:15" x14ac:dyDescent="0.3">
      <c r="A2490" s="4" t="s">
        <v>20</v>
      </c>
      <c r="B2490" s="5">
        <v>3012</v>
      </c>
      <c r="C2490" s="5">
        <v>200102</v>
      </c>
      <c r="D2490" s="6">
        <v>45681</v>
      </c>
      <c r="E2490" s="4" t="s">
        <v>10</v>
      </c>
      <c r="F2490" s="4">
        <v>2</v>
      </c>
      <c r="G2490" s="4">
        <v>8</v>
      </c>
      <c r="H2490" s="5">
        <v>24750</v>
      </c>
      <c r="I2490" s="5">
        <v>2935.113368232137</v>
      </c>
      <c r="J2490" s="5">
        <v>33512.101736464276</v>
      </c>
      <c r="K2490" s="5">
        <v>21771.648263535724</v>
      </c>
      <c r="L2490" s="5"/>
      <c r="M2490" s="5">
        <v>26176.716981132075</v>
      </c>
      <c r="N2490" s="5"/>
      <c r="O2490" s="5"/>
    </row>
    <row r="2491" spans="1:15" x14ac:dyDescent="0.3">
      <c r="A2491" s="4" t="s">
        <v>20</v>
      </c>
      <c r="B2491" s="5">
        <v>3012</v>
      </c>
      <c r="C2491" s="5">
        <v>200102</v>
      </c>
      <c r="D2491" s="6">
        <v>45688</v>
      </c>
      <c r="E2491" s="4" t="s">
        <v>10</v>
      </c>
      <c r="F2491" s="4">
        <v>2</v>
      </c>
      <c r="G2491" s="4">
        <v>8</v>
      </c>
      <c r="H2491" s="5">
        <v>32479.5</v>
      </c>
      <c r="I2491" s="5">
        <v>2779.0409063874895</v>
      </c>
      <c r="J2491" s="5">
        <v>33328.456812774981</v>
      </c>
      <c r="K2491" s="5">
        <v>22212.293187225019</v>
      </c>
      <c r="L2491" s="5"/>
      <c r="M2491" s="5">
        <v>26176.716981132075</v>
      </c>
      <c r="N2491" s="5"/>
      <c r="O2491" s="5"/>
    </row>
    <row r="2492" spans="1:15" x14ac:dyDescent="0.3">
      <c r="A2492" s="4" t="s">
        <v>20</v>
      </c>
      <c r="B2492" s="5">
        <v>3012</v>
      </c>
      <c r="C2492" s="5">
        <v>200102</v>
      </c>
      <c r="D2492" s="6">
        <v>45695</v>
      </c>
      <c r="E2492" s="4" t="s">
        <v>10</v>
      </c>
      <c r="F2492" s="4">
        <v>2</v>
      </c>
      <c r="G2492" s="4">
        <v>8</v>
      </c>
      <c r="H2492" s="5">
        <v>28392.5</v>
      </c>
      <c r="I2492" s="5">
        <v>3141.9671385932729</v>
      </c>
      <c r="J2492" s="5">
        <v>34390.434277186549</v>
      </c>
      <c r="K2492" s="5">
        <v>21822.565722813455</v>
      </c>
      <c r="L2492" s="5"/>
      <c r="M2492" s="5">
        <v>26176.716981132075</v>
      </c>
      <c r="N2492" s="5"/>
      <c r="O2492" s="5"/>
    </row>
    <row r="2493" spans="1:15" x14ac:dyDescent="0.3">
      <c r="A2493" s="4" t="s">
        <v>20</v>
      </c>
      <c r="B2493" s="5">
        <v>3012</v>
      </c>
      <c r="C2493" s="5">
        <v>200104</v>
      </c>
      <c r="D2493" s="6">
        <v>45331</v>
      </c>
      <c r="E2493" s="4" t="s">
        <v>11</v>
      </c>
      <c r="F2493" s="4">
        <v>2</v>
      </c>
      <c r="G2493" s="4">
        <v>8</v>
      </c>
      <c r="H2493" s="5">
        <v>21129</v>
      </c>
      <c r="I2493" s="5"/>
      <c r="J2493" s="5"/>
      <c r="K2493" s="5"/>
      <c r="L2493" s="5"/>
      <c r="M2493" s="5">
        <v>23376.698113207549</v>
      </c>
      <c r="N2493" s="5"/>
      <c r="O2493" s="5"/>
    </row>
    <row r="2494" spans="1:15" x14ac:dyDescent="0.3">
      <c r="A2494" s="4" t="s">
        <v>20</v>
      </c>
      <c r="B2494" s="5">
        <v>3012</v>
      </c>
      <c r="C2494" s="5">
        <v>200104</v>
      </c>
      <c r="D2494" s="6">
        <v>45338</v>
      </c>
      <c r="E2494" s="4" t="s">
        <v>11</v>
      </c>
      <c r="F2494" s="4">
        <v>2</v>
      </c>
      <c r="G2494" s="4">
        <v>8</v>
      </c>
      <c r="H2494" s="5">
        <v>20325</v>
      </c>
      <c r="I2494" s="5">
        <v>0</v>
      </c>
      <c r="J2494" s="5">
        <v>21129</v>
      </c>
      <c r="K2494" s="5">
        <v>21129</v>
      </c>
      <c r="L2494" s="5"/>
      <c r="M2494" s="5">
        <v>23376.698113207549</v>
      </c>
      <c r="N2494" s="5"/>
      <c r="O2494" s="5"/>
    </row>
    <row r="2495" spans="1:15" x14ac:dyDescent="0.3">
      <c r="A2495" s="4" t="s">
        <v>20</v>
      </c>
      <c r="B2495" s="5">
        <v>3012</v>
      </c>
      <c r="C2495" s="5">
        <v>200104</v>
      </c>
      <c r="D2495" s="6">
        <v>45345</v>
      </c>
      <c r="E2495" s="4" t="s">
        <v>11</v>
      </c>
      <c r="F2495" s="4">
        <v>2</v>
      </c>
      <c r="G2495" s="4">
        <v>8</v>
      </c>
      <c r="H2495" s="5">
        <v>20965</v>
      </c>
      <c r="I2495" s="5">
        <v>402</v>
      </c>
      <c r="J2495" s="5">
        <v>21531</v>
      </c>
      <c r="K2495" s="5">
        <v>19923</v>
      </c>
      <c r="L2495" s="5"/>
      <c r="M2495" s="5">
        <v>23376.698113207549</v>
      </c>
      <c r="N2495" s="5"/>
      <c r="O2495" s="5"/>
    </row>
    <row r="2496" spans="1:15" x14ac:dyDescent="0.3">
      <c r="A2496" s="4" t="s">
        <v>20</v>
      </c>
      <c r="B2496" s="5">
        <v>3012</v>
      </c>
      <c r="C2496" s="5">
        <v>200104</v>
      </c>
      <c r="D2496" s="6">
        <v>45352</v>
      </c>
      <c r="E2496" s="4" t="s">
        <v>11</v>
      </c>
      <c r="F2496" s="4">
        <v>2</v>
      </c>
      <c r="G2496" s="4">
        <v>8</v>
      </c>
      <c r="H2496" s="5">
        <v>21640</v>
      </c>
      <c r="I2496" s="5">
        <v>346.87685935437599</v>
      </c>
      <c r="J2496" s="5">
        <v>21500.087052042083</v>
      </c>
      <c r="K2496" s="5">
        <v>20112.579614624581</v>
      </c>
      <c r="L2496" s="5"/>
      <c r="M2496" s="5">
        <v>23376.698113207549</v>
      </c>
      <c r="N2496" s="5"/>
      <c r="O2496" s="5"/>
    </row>
    <row r="2497" spans="1:15" x14ac:dyDescent="0.3">
      <c r="A2497" s="4" t="s">
        <v>20</v>
      </c>
      <c r="B2497" s="5">
        <v>3012</v>
      </c>
      <c r="C2497" s="5">
        <v>200104</v>
      </c>
      <c r="D2497" s="6">
        <v>45359</v>
      </c>
      <c r="E2497" s="4" t="s">
        <v>11</v>
      </c>
      <c r="F2497" s="4">
        <v>2</v>
      </c>
      <c r="G2497" s="4">
        <v>8</v>
      </c>
      <c r="H2497" s="5">
        <v>21214</v>
      </c>
      <c r="I2497" s="5">
        <v>469.63303493259502</v>
      </c>
      <c r="J2497" s="5">
        <v>21954.016069865189</v>
      </c>
      <c r="K2497" s="5">
        <v>20075.483930134811</v>
      </c>
      <c r="L2497" s="5"/>
      <c r="M2497" s="5">
        <v>23376.698113207549</v>
      </c>
      <c r="N2497" s="5"/>
      <c r="O2497" s="5"/>
    </row>
    <row r="2498" spans="1:15" x14ac:dyDescent="0.3">
      <c r="A2498" s="4" t="s">
        <v>20</v>
      </c>
      <c r="B2498" s="5">
        <v>3012</v>
      </c>
      <c r="C2498" s="5">
        <v>200104</v>
      </c>
      <c r="D2498" s="6">
        <v>45366</v>
      </c>
      <c r="E2498" s="4" t="s">
        <v>11</v>
      </c>
      <c r="F2498" s="4">
        <v>2</v>
      </c>
      <c r="G2498" s="4">
        <v>8</v>
      </c>
      <c r="H2498" s="5">
        <v>21047</v>
      </c>
      <c r="I2498" s="5">
        <v>427.54676937149225</v>
      </c>
      <c r="J2498" s="5">
        <v>21909.693538742984</v>
      </c>
      <c r="K2498" s="5">
        <v>20199.506461257013</v>
      </c>
      <c r="L2498" s="5"/>
      <c r="M2498" s="5">
        <v>23376.698113207549</v>
      </c>
      <c r="N2498" s="5"/>
      <c r="O2498" s="5"/>
    </row>
    <row r="2499" spans="1:15" x14ac:dyDescent="0.3">
      <c r="A2499" s="4" t="s">
        <v>20</v>
      </c>
      <c r="B2499" s="5">
        <v>3012</v>
      </c>
      <c r="C2499" s="5">
        <v>200104</v>
      </c>
      <c r="D2499" s="6">
        <v>45373</v>
      </c>
      <c r="E2499" s="4" t="s">
        <v>11</v>
      </c>
      <c r="F2499" s="4">
        <v>2</v>
      </c>
      <c r="G2499" s="4">
        <v>8</v>
      </c>
      <c r="H2499" s="5">
        <v>21974</v>
      </c>
      <c r="I2499" s="5">
        <v>390.30529361286176</v>
      </c>
      <c r="J2499" s="5">
        <v>21833.943920559057</v>
      </c>
      <c r="K2499" s="5">
        <v>20272.722746107607</v>
      </c>
      <c r="L2499" s="5"/>
      <c r="M2499" s="5">
        <v>23376.698113207549</v>
      </c>
      <c r="N2499" s="5"/>
      <c r="O2499" s="5"/>
    </row>
    <row r="2500" spans="1:15" x14ac:dyDescent="0.3">
      <c r="A2500" s="4" t="s">
        <v>20</v>
      </c>
      <c r="B2500" s="5">
        <v>3012</v>
      </c>
      <c r="C2500" s="5">
        <v>200104</v>
      </c>
      <c r="D2500" s="6">
        <v>45380</v>
      </c>
      <c r="E2500" s="4" t="s">
        <v>11</v>
      </c>
      <c r="F2500" s="4">
        <v>2</v>
      </c>
      <c r="G2500" s="4">
        <v>8</v>
      </c>
      <c r="H2500" s="5">
        <v>22362</v>
      </c>
      <c r="I2500" s="5">
        <v>484.1143396735435</v>
      </c>
      <c r="J2500" s="5">
        <v>22153.08582220423</v>
      </c>
      <c r="K2500" s="5">
        <v>20216.628463510053</v>
      </c>
      <c r="L2500" s="5"/>
      <c r="M2500" s="5">
        <v>23376.698113207549</v>
      </c>
      <c r="N2500" s="5"/>
      <c r="O2500" s="5"/>
    </row>
    <row r="2501" spans="1:15" x14ac:dyDescent="0.3">
      <c r="A2501" s="4" t="s">
        <v>20</v>
      </c>
      <c r="B2501" s="5">
        <v>3012</v>
      </c>
      <c r="C2501" s="5">
        <v>200104</v>
      </c>
      <c r="D2501" s="6">
        <v>45387</v>
      </c>
      <c r="E2501" s="4" t="s">
        <v>11</v>
      </c>
      <c r="F2501" s="4">
        <v>2</v>
      </c>
      <c r="G2501" s="4">
        <v>8</v>
      </c>
      <c r="H2501" s="5">
        <v>21136</v>
      </c>
      <c r="I2501" s="5">
        <v>597.1833889183456</v>
      </c>
      <c r="J2501" s="5">
        <v>22526.366777836691</v>
      </c>
      <c r="K2501" s="5">
        <v>20137.633222163309</v>
      </c>
      <c r="L2501" s="5"/>
      <c r="M2501" s="5">
        <v>23376.698113207549</v>
      </c>
      <c r="N2501" s="5"/>
      <c r="O2501" s="5"/>
    </row>
    <row r="2502" spans="1:15" x14ac:dyDescent="0.3">
      <c r="A2502" s="4" t="s">
        <v>20</v>
      </c>
      <c r="B2502" s="5">
        <v>3012</v>
      </c>
      <c r="C2502" s="5">
        <v>200104</v>
      </c>
      <c r="D2502" s="6">
        <v>45394</v>
      </c>
      <c r="E2502" s="4" t="s">
        <v>11</v>
      </c>
      <c r="F2502" s="4">
        <v>2</v>
      </c>
      <c r="G2502" s="4">
        <v>8</v>
      </c>
      <c r="H2502" s="5">
        <v>21544</v>
      </c>
      <c r="I2502" s="5">
        <v>596.89036629434725</v>
      </c>
      <c r="J2502" s="5">
        <v>22526.655732588693</v>
      </c>
      <c r="K2502" s="5">
        <v>20139.094267411307</v>
      </c>
      <c r="L2502" s="5"/>
      <c r="M2502" s="5">
        <v>23376.698113207549</v>
      </c>
      <c r="N2502" s="5"/>
      <c r="O2502" s="5"/>
    </row>
    <row r="2503" spans="1:15" x14ac:dyDescent="0.3">
      <c r="A2503" s="4" t="s">
        <v>20</v>
      </c>
      <c r="B2503" s="5">
        <v>3012</v>
      </c>
      <c r="C2503" s="5">
        <v>200104</v>
      </c>
      <c r="D2503" s="6">
        <v>45401</v>
      </c>
      <c r="E2503" s="4" t="s">
        <v>11</v>
      </c>
      <c r="F2503" s="4">
        <v>2</v>
      </c>
      <c r="G2503" s="4">
        <v>8</v>
      </c>
      <c r="H2503" s="5">
        <v>21824</v>
      </c>
      <c r="I2503" s="5">
        <v>460.05998250228197</v>
      </c>
      <c r="J2503" s="5">
        <v>22405.369965004564</v>
      </c>
      <c r="K2503" s="5">
        <v>20565.130034995436</v>
      </c>
      <c r="L2503" s="5"/>
      <c r="M2503" s="5">
        <v>23376.698113207549</v>
      </c>
      <c r="N2503" s="5"/>
      <c r="O2503" s="5"/>
    </row>
    <row r="2504" spans="1:15" x14ac:dyDescent="0.3">
      <c r="A2504" s="4" t="s">
        <v>20</v>
      </c>
      <c r="B2504" s="5">
        <v>3012</v>
      </c>
      <c r="C2504" s="5">
        <v>200104</v>
      </c>
      <c r="D2504" s="6">
        <v>45408</v>
      </c>
      <c r="E2504" s="4" t="s">
        <v>11</v>
      </c>
      <c r="F2504" s="4">
        <v>2</v>
      </c>
      <c r="G2504" s="4">
        <v>8</v>
      </c>
      <c r="H2504" s="5">
        <v>22809</v>
      </c>
      <c r="I2504" s="5">
        <v>425.01439313863244</v>
      </c>
      <c r="J2504" s="5">
        <v>22442.653786277264</v>
      </c>
      <c r="K2504" s="5">
        <v>20742.596213722736</v>
      </c>
      <c r="L2504" s="5"/>
      <c r="M2504" s="5">
        <v>23376.698113207549</v>
      </c>
      <c r="N2504" s="5"/>
      <c r="O2504" s="5"/>
    </row>
    <row r="2505" spans="1:15" x14ac:dyDescent="0.3">
      <c r="A2505" s="4" t="s">
        <v>20</v>
      </c>
      <c r="B2505" s="5">
        <v>3012</v>
      </c>
      <c r="C2505" s="5">
        <v>200104</v>
      </c>
      <c r="D2505" s="6">
        <v>45415</v>
      </c>
      <c r="E2505" s="4" t="s">
        <v>11</v>
      </c>
      <c r="F2505" s="4">
        <v>2</v>
      </c>
      <c r="G2505" s="4">
        <v>8</v>
      </c>
      <c r="H2505" s="5">
        <v>22172</v>
      </c>
      <c r="I2505" s="5">
        <v>586.47266560343633</v>
      </c>
      <c r="J2505" s="5">
        <v>22911.695331206873</v>
      </c>
      <c r="K2505" s="5">
        <v>20565.804668793127</v>
      </c>
      <c r="L2505" s="5"/>
      <c r="M2505" s="5">
        <v>23376.698113207549</v>
      </c>
      <c r="N2505" s="5"/>
      <c r="O2505" s="5"/>
    </row>
    <row r="2506" spans="1:15" x14ac:dyDescent="0.3">
      <c r="A2506" s="4" t="s">
        <v>20</v>
      </c>
      <c r="B2506" s="5">
        <v>3012</v>
      </c>
      <c r="C2506" s="5">
        <v>200104</v>
      </c>
      <c r="D2506" s="6">
        <v>45422</v>
      </c>
      <c r="E2506" s="4" t="s">
        <v>11</v>
      </c>
      <c r="F2506" s="4">
        <v>2</v>
      </c>
      <c r="G2506" s="4">
        <v>8</v>
      </c>
      <c r="H2506" s="5">
        <v>22149</v>
      </c>
      <c r="I2506" s="5">
        <v>564.49357835142814</v>
      </c>
      <c r="J2506" s="5">
        <v>22987.487156702857</v>
      </c>
      <c r="K2506" s="5">
        <v>20729.512843297143</v>
      </c>
      <c r="L2506" s="5"/>
      <c r="M2506" s="5">
        <v>23376.698113207549</v>
      </c>
      <c r="N2506" s="5"/>
      <c r="O2506" s="5"/>
    </row>
    <row r="2507" spans="1:15" x14ac:dyDescent="0.3">
      <c r="A2507" s="4" t="s">
        <v>20</v>
      </c>
      <c r="B2507" s="5">
        <v>3012</v>
      </c>
      <c r="C2507" s="5">
        <v>200104</v>
      </c>
      <c r="D2507" s="6">
        <v>45429</v>
      </c>
      <c r="E2507" s="4" t="s">
        <v>11</v>
      </c>
      <c r="F2507" s="4">
        <v>2</v>
      </c>
      <c r="G2507" s="4">
        <v>8</v>
      </c>
      <c r="H2507" s="5">
        <v>22239</v>
      </c>
      <c r="I2507" s="5">
        <v>477.39940039761257</v>
      </c>
      <c r="J2507" s="5">
        <v>22951.048800795226</v>
      </c>
      <c r="K2507" s="5">
        <v>21041.451199204774</v>
      </c>
      <c r="L2507" s="5"/>
      <c r="M2507" s="5">
        <v>23376.698113207549</v>
      </c>
      <c r="N2507" s="5"/>
      <c r="O2507" s="5"/>
    </row>
    <row r="2508" spans="1:15" x14ac:dyDescent="0.3">
      <c r="A2508" s="4" t="s">
        <v>20</v>
      </c>
      <c r="B2508" s="5">
        <v>3012</v>
      </c>
      <c r="C2508" s="5">
        <v>200104</v>
      </c>
      <c r="D2508" s="6">
        <v>45436</v>
      </c>
      <c r="E2508" s="4" t="s">
        <v>11</v>
      </c>
      <c r="F2508" s="4">
        <v>2</v>
      </c>
      <c r="G2508" s="4">
        <v>8</v>
      </c>
      <c r="H2508" s="5">
        <v>24121</v>
      </c>
      <c r="I2508" s="5">
        <v>483.85636750486191</v>
      </c>
      <c r="J2508" s="5">
        <v>22997.087735009725</v>
      </c>
      <c r="K2508" s="5">
        <v>21061.662264990275</v>
      </c>
      <c r="L2508" s="5"/>
      <c r="M2508" s="5">
        <v>23376.698113207549</v>
      </c>
      <c r="N2508" s="5"/>
      <c r="O2508" s="5"/>
    </row>
    <row r="2509" spans="1:15" x14ac:dyDescent="0.3">
      <c r="A2509" s="4" t="s">
        <v>20</v>
      </c>
      <c r="B2509" s="5">
        <v>3012</v>
      </c>
      <c r="C2509" s="5">
        <v>200104</v>
      </c>
      <c r="D2509" s="6">
        <v>45443</v>
      </c>
      <c r="E2509" s="4" t="s">
        <v>11</v>
      </c>
      <c r="F2509" s="4">
        <v>2</v>
      </c>
      <c r="G2509" s="4">
        <v>8</v>
      </c>
      <c r="H2509" s="5">
        <v>19290</v>
      </c>
      <c r="I2509" s="5">
        <v>847.82305789592681</v>
      </c>
      <c r="J2509" s="5">
        <v>23944.896115791853</v>
      </c>
      <c r="K2509" s="5">
        <v>20553.603884208147</v>
      </c>
      <c r="L2509" s="5"/>
      <c r="M2509" s="5">
        <v>23376.698113207549</v>
      </c>
      <c r="N2509" s="5"/>
      <c r="O2509" s="5"/>
    </row>
    <row r="2510" spans="1:15" x14ac:dyDescent="0.3">
      <c r="A2510" s="4" t="s">
        <v>20</v>
      </c>
      <c r="B2510" s="5">
        <v>3012</v>
      </c>
      <c r="C2510" s="5">
        <v>200104</v>
      </c>
      <c r="D2510" s="6">
        <v>45450</v>
      </c>
      <c r="E2510" s="4" t="s">
        <v>11</v>
      </c>
      <c r="F2510" s="4">
        <v>2</v>
      </c>
      <c r="G2510" s="4">
        <v>8</v>
      </c>
      <c r="H2510" s="5">
        <v>23711</v>
      </c>
      <c r="I2510" s="5">
        <v>1266.9995067086647</v>
      </c>
      <c r="J2510" s="5">
        <v>24552.499013417328</v>
      </c>
      <c r="K2510" s="5">
        <v>19484.500986582672</v>
      </c>
      <c r="L2510" s="5"/>
      <c r="M2510" s="5">
        <v>23376.698113207549</v>
      </c>
      <c r="N2510" s="5"/>
      <c r="O2510" s="5"/>
    </row>
    <row r="2511" spans="1:15" x14ac:dyDescent="0.3">
      <c r="A2511" s="4" t="s">
        <v>20</v>
      </c>
      <c r="B2511" s="5">
        <v>3012</v>
      </c>
      <c r="C2511" s="5">
        <v>200104</v>
      </c>
      <c r="D2511" s="6">
        <v>45457</v>
      </c>
      <c r="E2511" s="4" t="s">
        <v>11</v>
      </c>
      <c r="F2511" s="4">
        <v>2</v>
      </c>
      <c r="G2511" s="4">
        <v>8</v>
      </c>
      <c r="H2511" s="5">
        <v>23154</v>
      </c>
      <c r="I2511" s="5">
        <v>1364.492665562919</v>
      </c>
      <c r="J2511" s="5">
        <v>25018.360331125838</v>
      </c>
      <c r="K2511" s="5">
        <v>19560.389668874162</v>
      </c>
      <c r="L2511" s="5"/>
      <c r="M2511" s="5">
        <v>23376.698113207549</v>
      </c>
      <c r="N2511" s="5"/>
      <c r="O2511" s="5"/>
    </row>
    <row r="2512" spans="1:15" x14ac:dyDescent="0.3">
      <c r="A2512" s="4" t="s">
        <v>20</v>
      </c>
      <c r="B2512" s="5">
        <v>3012</v>
      </c>
      <c r="C2512" s="5">
        <v>200104</v>
      </c>
      <c r="D2512" s="6">
        <v>45464</v>
      </c>
      <c r="E2512" s="4" t="s">
        <v>11</v>
      </c>
      <c r="F2512" s="4">
        <v>2</v>
      </c>
      <c r="G2512" s="4">
        <v>8</v>
      </c>
      <c r="H2512" s="5">
        <v>22894</v>
      </c>
      <c r="I2512" s="5">
        <v>1378.6139722108578</v>
      </c>
      <c r="J2512" s="5">
        <v>25212.852944421717</v>
      </c>
      <c r="K2512" s="5">
        <v>19698.397055578283</v>
      </c>
      <c r="L2512" s="5"/>
      <c r="M2512" s="5">
        <v>23376.698113207549</v>
      </c>
      <c r="N2512" s="5"/>
      <c r="O2512" s="5"/>
    </row>
    <row r="2513" spans="1:15" x14ac:dyDescent="0.3">
      <c r="A2513" s="4" t="s">
        <v>20</v>
      </c>
      <c r="B2513" s="5">
        <v>3012</v>
      </c>
      <c r="C2513" s="5">
        <v>200104</v>
      </c>
      <c r="D2513" s="6">
        <v>45471</v>
      </c>
      <c r="E2513" s="4" t="s">
        <v>11</v>
      </c>
      <c r="F2513" s="4">
        <v>2</v>
      </c>
      <c r="G2513" s="4">
        <v>8</v>
      </c>
      <c r="H2513" s="5">
        <v>22777</v>
      </c>
      <c r="I2513" s="5">
        <v>1381.6207647180177</v>
      </c>
      <c r="J2513" s="5">
        <v>25229.491529436036</v>
      </c>
      <c r="K2513" s="5">
        <v>19703.008470563964</v>
      </c>
      <c r="L2513" s="5"/>
      <c r="M2513" s="5">
        <v>23376.698113207549</v>
      </c>
      <c r="N2513" s="5"/>
      <c r="O2513" s="5"/>
    </row>
    <row r="2514" spans="1:15" x14ac:dyDescent="0.3">
      <c r="A2514" s="4" t="s">
        <v>20</v>
      </c>
      <c r="B2514" s="5">
        <v>3012</v>
      </c>
      <c r="C2514" s="5">
        <v>200104</v>
      </c>
      <c r="D2514" s="6">
        <v>45478</v>
      </c>
      <c r="E2514" s="4" t="s">
        <v>11</v>
      </c>
      <c r="F2514" s="4">
        <v>2</v>
      </c>
      <c r="G2514" s="4">
        <v>8</v>
      </c>
      <c r="H2514" s="5">
        <v>18550</v>
      </c>
      <c r="I2514" s="5">
        <v>1380.0016700623953</v>
      </c>
      <c r="J2514" s="5">
        <v>25301.878340124789</v>
      </c>
      <c r="K2514" s="5">
        <v>19781.871659875211</v>
      </c>
      <c r="L2514" s="5"/>
      <c r="M2514" s="5">
        <v>23376.698113207549</v>
      </c>
      <c r="N2514" s="5"/>
      <c r="O2514" s="5"/>
    </row>
    <row r="2515" spans="1:15" x14ac:dyDescent="0.3">
      <c r="A2515" s="4" t="s">
        <v>20</v>
      </c>
      <c r="B2515" s="5">
        <v>3012</v>
      </c>
      <c r="C2515" s="5">
        <v>200104</v>
      </c>
      <c r="D2515" s="6">
        <v>45485</v>
      </c>
      <c r="E2515" s="4" t="s">
        <v>11</v>
      </c>
      <c r="F2515" s="4">
        <v>2</v>
      </c>
      <c r="G2515" s="4">
        <v>8</v>
      </c>
      <c r="H2515" s="5">
        <v>24144</v>
      </c>
      <c r="I2515" s="5">
        <v>1916.9263157461216</v>
      </c>
      <c r="J2515" s="5">
        <v>25925.852631492242</v>
      </c>
      <c r="K2515" s="5">
        <v>18258.147368507758</v>
      </c>
      <c r="L2515" s="5"/>
      <c r="M2515" s="5">
        <v>23376.698113207549</v>
      </c>
      <c r="N2515" s="5"/>
      <c r="O2515" s="5"/>
    </row>
    <row r="2516" spans="1:15" x14ac:dyDescent="0.3">
      <c r="A2516" s="4" t="s">
        <v>20</v>
      </c>
      <c r="B2516" s="5">
        <v>3012</v>
      </c>
      <c r="C2516" s="5">
        <v>200104</v>
      </c>
      <c r="D2516" s="6">
        <v>45492</v>
      </c>
      <c r="E2516" s="4" t="s">
        <v>11</v>
      </c>
      <c r="F2516" s="4">
        <v>2</v>
      </c>
      <c r="G2516" s="4">
        <v>8</v>
      </c>
      <c r="H2516" s="5">
        <v>24529</v>
      </c>
      <c r="I2516" s="5">
        <v>2035.0773595554051</v>
      </c>
      <c r="J2516" s="5">
        <v>26400.279719110811</v>
      </c>
      <c r="K2516" s="5">
        <v>18259.970280889189</v>
      </c>
      <c r="L2516" s="5"/>
      <c r="M2516" s="5">
        <v>23376.698113207549</v>
      </c>
      <c r="N2516" s="5"/>
      <c r="O2516" s="5"/>
    </row>
    <row r="2517" spans="1:15" x14ac:dyDescent="0.3">
      <c r="A2517" s="4" t="s">
        <v>20</v>
      </c>
      <c r="B2517" s="5">
        <v>3012</v>
      </c>
      <c r="C2517" s="5">
        <v>200104</v>
      </c>
      <c r="D2517" s="6">
        <v>45499</v>
      </c>
      <c r="E2517" s="4" t="s">
        <v>11</v>
      </c>
      <c r="F2517" s="4">
        <v>2</v>
      </c>
      <c r="G2517" s="4">
        <v>8</v>
      </c>
      <c r="H2517" s="5">
        <v>24024</v>
      </c>
      <c r="I2517" s="5">
        <v>2083.8464697225177</v>
      </c>
      <c r="J2517" s="5">
        <v>26548.817939445034</v>
      </c>
      <c r="K2517" s="5">
        <v>18213.432060554966</v>
      </c>
      <c r="L2517" s="5"/>
      <c r="M2517" s="5">
        <v>23376.698113207549</v>
      </c>
      <c r="N2517" s="5"/>
      <c r="O2517" s="5"/>
    </row>
    <row r="2518" spans="1:15" x14ac:dyDescent="0.3">
      <c r="A2518" s="4" t="s">
        <v>20</v>
      </c>
      <c r="B2518" s="5">
        <v>3012</v>
      </c>
      <c r="C2518" s="5">
        <v>200104</v>
      </c>
      <c r="D2518" s="6">
        <v>45506</v>
      </c>
      <c r="E2518" s="4" t="s">
        <v>11</v>
      </c>
      <c r="F2518" s="4">
        <v>2</v>
      </c>
      <c r="G2518" s="4">
        <v>8</v>
      </c>
      <c r="H2518" s="5">
        <v>23244</v>
      </c>
      <c r="I2518" s="5">
        <v>1770.6626187320385</v>
      </c>
      <c r="J2518" s="5">
        <v>26514.200237464076</v>
      </c>
      <c r="K2518" s="5">
        <v>19431.549762535924</v>
      </c>
      <c r="L2518" s="5"/>
      <c r="M2518" s="5">
        <v>23376.698113207549</v>
      </c>
      <c r="N2518" s="5"/>
      <c r="O2518" s="5"/>
    </row>
    <row r="2519" spans="1:15" x14ac:dyDescent="0.3">
      <c r="A2519" s="4" t="s">
        <v>20</v>
      </c>
      <c r="B2519" s="5">
        <v>3012</v>
      </c>
      <c r="C2519" s="5">
        <v>200104</v>
      </c>
      <c r="D2519" s="6">
        <v>45513</v>
      </c>
      <c r="E2519" s="4" t="s">
        <v>11</v>
      </c>
      <c r="F2519" s="4">
        <v>2</v>
      </c>
      <c r="G2519" s="4">
        <v>8</v>
      </c>
      <c r="H2519" s="5">
        <v>22887</v>
      </c>
      <c r="I2519" s="5">
        <v>1752.9756130648252</v>
      </c>
      <c r="J2519" s="5">
        <v>26420.451226129651</v>
      </c>
      <c r="K2519" s="5">
        <v>19408.548773870349</v>
      </c>
      <c r="L2519" s="5"/>
      <c r="M2519" s="5">
        <v>23376.698113207549</v>
      </c>
      <c r="N2519" s="5"/>
      <c r="O2519" s="5"/>
    </row>
    <row r="2520" spans="1:15" x14ac:dyDescent="0.3">
      <c r="A2520" s="4" t="s">
        <v>20</v>
      </c>
      <c r="B2520" s="5">
        <v>3012</v>
      </c>
      <c r="C2520" s="5">
        <v>200104</v>
      </c>
      <c r="D2520" s="6">
        <v>45520</v>
      </c>
      <c r="E2520" s="4" t="s">
        <v>11</v>
      </c>
      <c r="F2520" s="4">
        <v>2</v>
      </c>
      <c r="G2520" s="4">
        <v>8</v>
      </c>
      <c r="H2520" s="5">
        <v>24388</v>
      </c>
      <c r="I2520" s="5">
        <v>1750.6382005928581</v>
      </c>
      <c r="J2520" s="5">
        <v>26382.401401185714</v>
      </c>
      <c r="K2520" s="5">
        <v>19379.848598814286</v>
      </c>
      <c r="L2520" s="5"/>
      <c r="M2520" s="5">
        <v>23376.698113207549</v>
      </c>
      <c r="N2520" s="5"/>
      <c r="O2520" s="5"/>
    </row>
    <row r="2521" spans="1:15" x14ac:dyDescent="0.3">
      <c r="A2521" s="4" t="s">
        <v>20</v>
      </c>
      <c r="B2521" s="5">
        <v>3012</v>
      </c>
      <c r="C2521" s="5">
        <v>200104</v>
      </c>
      <c r="D2521" s="6">
        <v>45527</v>
      </c>
      <c r="E2521" s="4" t="s">
        <v>11</v>
      </c>
      <c r="F2521" s="4">
        <v>2</v>
      </c>
      <c r="G2521" s="4">
        <v>8</v>
      </c>
      <c r="H2521" s="5">
        <v>24098</v>
      </c>
      <c r="I2521" s="5">
        <v>1820.3493783817985</v>
      </c>
      <c r="J2521" s="5">
        <v>26708.573756763595</v>
      </c>
      <c r="K2521" s="5">
        <v>19427.176243236405</v>
      </c>
      <c r="L2521" s="5"/>
      <c r="M2521" s="5">
        <v>23376.698113207549</v>
      </c>
      <c r="N2521" s="5"/>
      <c r="O2521" s="5"/>
    </row>
    <row r="2522" spans="1:15" x14ac:dyDescent="0.3">
      <c r="A2522" s="4" t="s">
        <v>20</v>
      </c>
      <c r="B2522" s="5">
        <v>3012</v>
      </c>
      <c r="C2522" s="5">
        <v>200104</v>
      </c>
      <c r="D2522" s="6">
        <v>45534</v>
      </c>
      <c r="E2522" s="4" t="s">
        <v>11</v>
      </c>
      <c r="F2522" s="4">
        <v>2</v>
      </c>
      <c r="G2522" s="4">
        <v>8</v>
      </c>
      <c r="H2522" s="5">
        <v>25293</v>
      </c>
      <c r="I2522" s="5">
        <v>1846.2053650664111</v>
      </c>
      <c r="J2522" s="5">
        <v>26925.410730132822</v>
      </c>
      <c r="K2522" s="5">
        <v>19540.589269867178</v>
      </c>
      <c r="L2522" s="5"/>
      <c r="M2522" s="5">
        <v>23376.698113207549</v>
      </c>
      <c r="N2522" s="5"/>
      <c r="O2522" s="5"/>
    </row>
    <row r="2523" spans="1:15" x14ac:dyDescent="0.3">
      <c r="A2523" s="4" t="s">
        <v>20</v>
      </c>
      <c r="B2523" s="5">
        <v>3012</v>
      </c>
      <c r="C2523" s="5">
        <v>200104</v>
      </c>
      <c r="D2523" s="6">
        <v>45541</v>
      </c>
      <c r="E2523" s="4" t="s">
        <v>11</v>
      </c>
      <c r="F2523" s="4">
        <v>2</v>
      </c>
      <c r="G2523" s="4">
        <v>8</v>
      </c>
      <c r="H2523" s="5">
        <v>19983</v>
      </c>
      <c r="I2523" s="5">
        <v>697.97912531464726</v>
      </c>
      <c r="J2523" s="5">
        <v>25471.833250629294</v>
      </c>
      <c r="K2523" s="5">
        <v>22679.916749370706</v>
      </c>
      <c r="L2523" s="5"/>
      <c r="M2523" s="5">
        <v>23376.698113207549</v>
      </c>
      <c r="N2523" s="5"/>
      <c r="O2523" s="5"/>
    </row>
    <row r="2524" spans="1:15" x14ac:dyDescent="0.3">
      <c r="A2524" s="4" t="s">
        <v>20</v>
      </c>
      <c r="B2524" s="5">
        <v>3012</v>
      </c>
      <c r="C2524" s="5">
        <v>200104</v>
      </c>
      <c r="D2524" s="6">
        <v>45548</v>
      </c>
      <c r="E2524" s="4" t="s">
        <v>11</v>
      </c>
      <c r="F2524" s="4">
        <v>2</v>
      </c>
      <c r="G2524" s="4">
        <v>8</v>
      </c>
      <c r="H2524" s="5">
        <v>24795</v>
      </c>
      <c r="I2524" s="5">
        <v>1519.874316349875</v>
      </c>
      <c r="J2524" s="5">
        <v>26595.49863269975</v>
      </c>
      <c r="K2524" s="5">
        <v>20516.00136730025</v>
      </c>
      <c r="L2524" s="5"/>
      <c r="M2524" s="5">
        <v>23376.698113207549</v>
      </c>
      <c r="N2524" s="5"/>
      <c r="O2524" s="5"/>
    </row>
    <row r="2525" spans="1:15" x14ac:dyDescent="0.3">
      <c r="A2525" s="4" t="s">
        <v>20</v>
      </c>
      <c r="B2525" s="5">
        <v>3012</v>
      </c>
      <c r="C2525" s="5">
        <v>200104</v>
      </c>
      <c r="D2525" s="6">
        <v>45555</v>
      </c>
      <c r="E2525" s="4" t="s">
        <v>11</v>
      </c>
      <c r="F2525" s="4">
        <v>2</v>
      </c>
      <c r="G2525" s="4">
        <v>8</v>
      </c>
      <c r="H2525" s="5">
        <v>24263</v>
      </c>
      <c r="I2525" s="5">
        <v>1543.5277775278294</v>
      </c>
      <c r="J2525" s="5">
        <v>26676.05555505566</v>
      </c>
      <c r="K2525" s="5">
        <v>20501.94444494434</v>
      </c>
      <c r="L2525" s="5"/>
      <c r="M2525" s="5">
        <v>23376.698113207549</v>
      </c>
      <c r="N2525" s="5"/>
      <c r="O2525" s="5"/>
    </row>
    <row r="2526" spans="1:15" x14ac:dyDescent="0.3">
      <c r="A2526" s="4" t="s">
        <v>20</v>
      </c>
      <c r="B2526" s="5">
        <v>3012</v>
      </c>
      <c r="C2526" s="5">
        <v>200104</v>
      </c>
      <c r="D2526" s="6">
        <v>45562</v>
      </c>
      <c r="E2526" s="4" t="s">
        <v>11</v>
      </c>
      <c r="F2526" s="4">
        <v>2</v>
      </c>
      <c r="G2526" s="4">
        <v>8</v>
      </c>
      <c r="H2526" s="5">
        <v>25030</v>
      </c>
      <c r="I2526" s="5">
        <v>1553.9359251188578</v>
      </c>
      <c r="J2526" s="5">
        <v>26726.746850237716</v>
      </c>
      <c r="K2526" s="5">
        <v>20511.003149762284</v>
      </c>
      <c r="L2526" s="5"/>
      <c r="M2526" s="5">
        <v>23376.698113207549</v>
      </c>
      <c r="N2526" s="5"/>
      <c r="O2526" s="5"/>
    </row>
    <row r="2527" spans="1:15" x14ac:dyDescent="0.3">
      <c r="A2527" s="4" t="s">
        <v>20</v>
      </c>
      <c r="B2527" s="5">
        <v>3012</v>
      </c>
      <c r="C2527" s="5">
        <v>200104</v>
      </c>
      <c r="D2527" s="6">
        <v>45569</v>
      </c>
      <c r="E2527" s="4" t="s">
        <v>11</v>
      </c>
      <c r="F2527" s="4">
        <v>2</v>
      </c>
      <c r="G2527" s="4">
        <v>8</v>
      </c>
      <c r="H2527" s="5">
        <v>24432</v>
      </c>
      <c r="I2527" s="5">
        <v>1611.2787187122531</v>
      </c>
      <c r="J2527" s="5">
        <v>27064.682437424504</v>
      </c>
      <c r="K2527" s="5">
        <v>20619.567562575496</v>
      </c>
      <c r="L2527" s="5"/>
      <c r="M2527" s="5">
        <v>23376.698113207549</v>
      </c>
      <c r="N2527" s="5"/>
      <c r="O2527" s="5"/>
    </row>
    <row r="2528" spans="1:15" x14ac:dyDescent="0.3">
      <c r="A2528" s="4" t="s">
        <v>20</v>
      </c>
      <c r="B2528" s="5">
        <v>3012</v>
      </c>
      <c r="C2528" s="5">
        <v>200104</v>
      </c>
      <c r="D2528" s="6">
        <v>45576</v>
      </c>
      <c r="E2528" s="4" t="s">
        <v>11</v>
      </c>
      <c r="F2528" s="4">
        <v>2</v>
      </c>
      <c r="G2528" s="4">
        <v>8</v>
      </c>
      <c r="H2528" s="5">
        <v>24202</v>
      </c>
      <c r="I2528" s="5">
        <v>1577.4609147297438</v>
      </c>
      <c r="J2528" s="5">
        <v>27190.171829459487</v>
      </c>
      <c r="K2528" s="5">
        <v>20880.328170540513</v>
      </c>
      <c r="L2528" s="5"/>
      <c r="M2528" s="5">
        <v>23376.698113207549</v>
      </c>
      <c r="N2528" s="5"/>
      <c r="O2528" s="5"/>
    </row>
    <row r="2529" spans="1:15" x14ac:dyDescent="0.3">
      <c r="A2529" s="4" t="s">
        <v>20</v>
      </c>
      <c r="B2529" s="5">
        <v>3012</v>
      </c>
      <c r="C2529" s="5">
        <v>200104</v>
      </c>
      <c r="D2529" s="6">
        <v>45583</v>
      </c>
      <c r="E2529" s="4" t="s">
        <v>11</v>
      </c>
      <c r="F2529" s="4">
        <v>2</v>
      </c>
      <c r="G2529" s="4">
        <v>8</v>
      </c>
      <c r="H2529" s="5">
        <v>24709</v>
      </c>
      <c r="I2529" s="5">
        <v>1573.4560686590521</v>
      </c>
      <c r="J2529" s="5">
        <v>27158.912137318104</v>
      </c>
      <c r="K2529" s="5">
        <v>20865.087862681896</v>
      </c>
      <c r="L2529" s="5"/>
      <c r="M2529" s="5">
        <v>23376.698113207549</v>
      </c>
      <c r="N2529" s="5"/>
      <c r="O2529" s="5"/>
    </row>
    <row r="2530" spans="1:15" x14ac:dyDescent="0.3">
      <c r="A2530" s="4" t="s">
        <v>20</v>
      </c>
      <c r="B2530" s="5">
        <v>3012</v>
      </c>
      <c r="C2530" s="5">
        <v>200104</v>
      </c>
      <c r="D2530" s="6">
        <v>45590</v>
      </c>
      <c r="E2530" s="4" t="s">
        <v>11</v>
      </c>
      <c r="F2530" s="4">
        <v>2</v>
      </c>
      <c r="G2530" s="4">
        <v>8</v>
      </c>
      <c r="H2530" s="5">
        <v>24589</v>
      </c>
      <c r="I2530" s="5">
        <v>1590.5132770194029</v>
      </c>
      <c r="J2530" s="5">
        <v>27269.401554038806</v>
      </c>
      <c r="K2530" s="5">
        <v>20907.348445961194</v>
      </c>
      <c r="L2530" s="5"/>
      <c r="M2530" s="5">
        <v>23376.698113207549</v>
      </c>
      <c r="N2530" s="5"/>
      <c r="O2530" s="5"/>
    </row>
    <row r="2531" spans="1:15" x14ac:dyDescent="0.3">
      <c r="A2531" s="4" t="s">
        <v>20</v>
      </c>
      <c r="B2531" s="5">
        <v>3012</v>
      </c>
      <c r="C2531" s="5">
        <v>200104</v>
      </c>
      <c r="D2531" s="6">
        <v>45597</v>
      </c>
      <c r="E2531" s="4" t="s">
        <v>11</v>
      </c>
      <c r="F2531" s="4">
        <v>2</v>
      </c>
      <c r="G2531" s="4">
        <v>8</v>
      </c>
      <c r="H2531" s="5">
        <v>25626</v>
      </c>
      <c r="I2531" s="5">
        <v>1540.1059977725558</v>
      </c>
      <c r="J2531" s="5">
        <v>27080.586995545113</v>
      </c>
      <c r="K2531" s="5">
        <v>20920.163004454887</v>
      </c>
      <c r="L2531" s="5"/>
      <c r="M2531" s="5">
        <v>23376.698113207549</v>
      </c>
      <c r="N2531" s="5"/>
      <c r="O2531" s="5"/>
    </row>
    <row r="2532" spans="1:15" x14ac:dyDescent="0.3">
      <c r="A2532" s="4" t="s">
        <v>20</v>
      </c>
      <c r="B2532" s="5">
        <v>3012</v>
      </c>
      <c r="C2532" s="5">
        <v>200104</v>
      </c>
      <c r="D2532" s="6">
        <v>45604</v>
      </c>
      <c r="E2532" s="4" t="s">
        <v>11</v>
      </c>
      <c r="F2532" s="4">
        <v>2</v>
      </c>
      <c r="G2532" s="4">
        <v>8</v>
      </c>
      <c r="H2532" s="5">
        <v>24277</v>
      </c>
      <c r="I2532" s="5">
        <v>432.77238532512678</v>
      </c>
      <c r="J2532" s="5">
        <v>25571.294770650253</v>
      </c>
      <c r="K2532" s="5">
        <v>23840.205229349747</v>
      </c>
      <c r="L2532" s="5"/>
      <c r="M2532" s="5">
        <v>23376.698113207549</v>
      </c>
      <c r="N2532" s="5"/>
      <c r="O2532" s="5"/>
    </row>
    <row r="2533" spans="1:15" x14ac:dyDescent="0.3">
      <c r="A2533" s="4" t="s">
        <v>20</v>
      </c>
      <c r="B2533" s="5">
        <v>3012</v>
      </c>
      <c r="C2533" s="5">
        <v>200104</v>
      </c>
      <c r="D2533" s="6">
        <v>45611</v>
      </c>
      <c r="E2533" s="4" t="s">
        <v>11</v>
      </c>
      <c r="F2533" s="4">
        <v>2</v>
      </c>
      <c r="G2533" s="4">
        <v>8</v>
      </c>
      <c r="H2533" s="5">
        <v>25398</v>
      </c>
      <c r="I2533" s="5">
        <v>452.85980170467769</v>
      </c>
      <c r="J2533" s="5">
        <v>25546.719603409354</v>
      </c>
      <c r="K2533" s="5">
        <v>23735.280396590646</v>
      </c>
      <c r="L2533" s="5"/>
      <c r="M2533" s="5">
        <v>23376.698113207549</v>
      </c>
      <c r="N2533" s="5"/>
      <c r="O2533" s="5"/>
    </row>
    <row r="2534" spans="1:15" x14ac:dyDescent="0.3">
      <c r="A2534" s="4" t="s">
        <v>20</v>
      </c>
      <c r="B2534" s="5">
        <v>3012</v>
      </c>
      <c r="C2534" s="5">
        <v>200104</v>
      </c>
      <c r="D2534" s="6">
        <v>45618</v>
      </c>
      <c r="E2534" s="4" t="s">
        <v>11</v>
      </c>
      <c r="F2534" s="4">
        <v>2</v>
      </c>
      <c r="G2534" s="4">
        <v>8</v>
      </c>
      <c r="H2534" s="5">
        <v>26563</v>
      </c>
      <c r="I2534" s="5">
        <v>488.59401283171695</v>
      </c>
      <c r="J2534" s="5">
        <v>25760.063025663432</v>
      </c>
      <c r="K2534" s="5">
        <v>23805.686974336568</v>
      </c>
      <c r="L2534" s="5"/>
      <c r="M2534" s="5">
        <v>23376.698113207549</v>
      </c>
      <c r="N2534" s="5"/>
      <c r="O2534" s="5"/>
    </row>
    <row r="2535" spans="1:15" x14ac:dyDescent="0.3">
      <c r="A2535" s="4" t="s">
        <v>20</v>
      </c>
      <c r="B2535" s="5">
        <v>3012</v>
      </c>
      <c r="C2535" s="5">
        <v>200104</v>
      </c>
      <c r="D2535" s="6">
        <v>45625</v>
      </c>
      <c r="E2535" s="4" t="s">
        <v>11</v>
      </c>
      <c r="F2535" s="4">
        <v>2</v>
      </c>
      <c r="G2535" s="4">
        <v>8</v>
      </c>
      <c r="H2535" s="5">
        <v>21096</v>
      </c>
      <c r="I2535" s="5">
        <v>768.42419925455238</v>
      </c>
      <c r="J2535" s="5">
        <v>26511.348398509104</v>
      </c>
      <c r="K2535" s="5">
        <v>23437.651601490896</v>
      </c>
      <c r="L2535" s="5"/>
      <c r="M2535" s="5">
        <v>23376.698113207549</v>
      </c>
      <c r="N2535" s="5"/>
      <c r="O2535" s="5"/>
    </row>
    <row r="2536" spans="1:15" x14ac:dyDescent="0.3">
      <c r="A2536" s="4" t="s">
        <v>20</v>
      </c>
      <c r="B2536" s="5">
        <v>3012</v>
      </c>
      <c r="C2536" s="5">
        <v>200104</v>
      </c>
      <c r="D2536" s="6">
        <v>45632</v>
      </c>
      <c r="E2536" s="4" t="s">
        <v>11</v>
      </c>
      <c r="F2536" s="4">
        <v>2</v>
      </c>
      <c r="G2536" s="4">
        <v>8</v>
      </c>
      <c r="H2536" s="5">
        <v>26631</v>
      </c>
      <c r="I2536" s="5">
        <v>1503.3774476158674</v>
      </c>
      <c r="J2536" s="5">
        <v>27564.254895231734</v>
      </c>
      <c r="K2536" s="5">
        <v>21550.745104768266</v>
      </c>
      <c r="L2536" s="5"/>
      <c r="M2536" s="5">
        <v>23376.698113207549</v>
      </c>
      <c r="N2536" s="5"/>
      <c r="O2536" s="5"/>
    </row>
    <row r="2537" spans="1:15" x14ac:dyDescent="0.3">
      <c r="A2537" s="4" t="s">
        <v>20</v>
      </c>
      <c r="B2537" s="5">
        <v>3012</v>
      </c>
      <c r="C2537" s="5">
        <v>200104</v>
      </c>
      <c r="D2537" s="6">
        <v>45639</v>
      </c>
      <c r="E2537" s="4" t="s">
        <v>11</v>
      </c>
      <c r="F2537" s="4">
        <v>2</v>
      </c>
      <c r="G2537" s="4">
        <v>8</v>
      </c>
      <c r="H2537" s="5">
        <v>26625</v>
      </c>
      <c r="I2537" s="5">
        <v>1639.9949266308722</v>
      </c>
      <c r="J2537" s="5">
        <v>28141.114853261744</v>
      </c>
      <c r="K2537" s="5">
        <v>21581.135146738256</v>
      </c>
      <c r="L2537" s="5"/>
      <c r="M2537" s="5">
        <v>23376.698113207549</v>
      </c>
      <c r="N2537" s="5"/>
      <c r="O2537" s="5"/>
    </row>
    <row r="2538" spans="1:15" x14ac:dyDescent="0.3">
      <c r="A2538" s="4" t="s">
        <v>20</v>
      </c>
      <c r="B2538" s="5">
        <v>3012</v>
      </c>
      <c r="C2538" s="5">
        <v>200104</v>
      </c>
      <c r="D2538" s="6">
        <v>45646</v>
      </c>
      <c r="E2538" s="4" t="s">
        <v>11</v>
      </c>
      <c r="F2538" s="4">
        <v>2</v>
      </c>
      <c r="G2538" s="4">
        <v>8</v>
      </c>
      <c r="H2538" s="5">
        <v>27554</v>
      </c>
      <c r="I2538" s="5">
        <v>1737.3074668506436</v>
      </c>
      <c r="J2538" s="5">
        <v>28575.239933701287</v>
      </c>
      <c r="K2538" s="5">
        <v>21626.010066298713</v>
      </c>
      <c r="L2538" s="5"/>
      <c r="M2538" s="5">
        <v>23376.698113207549</v>
      </c>
      <c r="N2538" s="5"/>
      <c r="O2538" s="5"/>
    </row>
    <row r="2539" spans="1:15" x14ac:dyDescent="0.3">
      <c r="A2539" s="4" t="s">
        <v>20</v>
      </c>
      <c r="B2539" s="5">
        <v>3012</v>
      </c>
      <c r="C2539" s="5">
        <v>200104</v>
      </c>
      <c r="D2539" s="6">
        <v>45653</v>
      </c>
      <c r="E2539" s="4" t="s">
        <v>11</v>
      </c>
      <c r="F2539" s="4">
        <v>2</v>
      </c>
      <c r="G2539" s="4">
        <v>8</v>
      </c>
      <c r="H2539" s="5">
        <v>21246</v>
      </c>
      <c r="I2539" s="5">
        <v>1897.5076910252565</v>
      </c>
      <c r="J2539" s="5">
        <v>29266.265382050515</v>
      </c>
      <c r="K2539" s="5">
        <v>21676.234617949485</v>
      </c>
      <c r="L2539" s="5"/>
      <c r="M2539" s="5">
        <v>23376.698113207549</v>
      </c>
      <c r="N2539" s="5"/>
      <c r="O2539" s="5"/>
    </row>
    <row r="2540" spans="1:15" x14ac:dyDescent="0.3">
      <c r="A2540" s="4" t="s">
        <v>20</v>
      </c>
      <c r="B2540" s="5">
        <v>3012</v>
      </c>
      <c r="C2540" s="5">
        <v>200104</v>
      </c>
      <c r="D2540" s="6">
        <v>45660</v>
      </c>
      <c r="E2540" s="4" t="s">
        <v>11</v>
      </c>
      <c r="F2540" s="4">
        <v>2</v>
      </c>
      <c r="G2540" s="4">
        <v>8</v>
      </c>
      <c r="H2540" s="5">
        <v>21553</v>
      </c>
      <c r="I2540" s="5">
        <v>2351.4629355998791</v>
      </c>
      <c r="J2540" s="5">
        <v>29626.675871199757</v>
      </c>
      <c r="K2540" s="5">
        <v>20220.824128800243</v>
      </c>
      <c r="L2540" s="5"/>
      <c r="M2540" s="5">
        <v>23376.698113207549</v>
      </c>
      <c r="N2540" s="5"/>
      <c r="O2540" s="5"/>
    </row>
    <row r="2541" spans="1:15" x14ac:dyDescent="0.3">
      <c r="A2541" s="4" t="s">
        <v>20</v>
      </c>
      <c r="B2541" s="5">
        <v>3012</v>
      </c>
      <c r="C2541" s="5">
        <v>200104</v>
      </c>
      <c r="D2541" s="6">
        <v>45667</v>
      </c>
      <c r="E2541" s="4" t="s">
        <v>11</v>
      </c>
      <c r="F2541" s="4">
        <v>2</v>
      </c>
      <c r="G2541" s="4">
        <v>8</v>
      </c>
      <c r="H2541" s="5">
        <v>25576</v>
      </c>
      <c r="I2541" s="5">
        <v>2604.1114487479217</v>
      </c>
      <c r="J2541" s="5">
        <v>29791.472897495842</v>
      </c>
      <c r="K2541" s="5">
        <v>19375.027102504158</v>
      </c>
      <c r="L2541" s="5"/>
      <c r="M2541" s="5">
        <v>23376.698113207549</v>
      </c>
      <c r="N2541" s="5"/>
      <c r="O2541" s="5"/>
    </row>
    <row r="2542" spans="1:15" x14ac:dyDescent="0.3">
      <c r="A2542" s="4" t="s">
        <v>20</v>
      </c>
      <c r="B2542" s="5">
        <v>3012</v>
      </c>
      <c r="C2542" s="5">
        <v>200104</v>
      </c>
      <c r="D2542" s="6">
        <v>45674</v>
      </c>
      <c r="E2542" s="4" t="s">
        <v>11</v>
      </c>
      <c r="F2542" s="4">
        <v>2</v>
      </c>
      <c r="G2542" s="4">
        <v>8</v>
      </c>
      <c r="H2542" s="5">
        <v>26979</v>
      </c>
      <c r="I2542" s="5">
        <v>2611.7270626924246</v>
      </c>
      <c r="J2542" s="5">
        <v>29828.954125384851</v>
      </c>
      <c r="K2542" s="5">
        <v>19382.045874615149</v>
      </c>
      <c r="L2542" s="5"/>
      <c r="M2542" s="5">
        <v>23376.698113207549</v>
      </c>
      <c r="N2542" s="5"/>
      <c r="O2542" s="5"/>
    </row>
    <row r="2543" spans="1:15" x14ac:dyDescent="0.3">
      <c r="A2543" s="4" t="s">
        <v>20</v>
      </c>
      <c r="B2543" s="5">
        <v>3012</v>
      </c>
      <c r="C2543" s="5">
        <v>200104</v>
      </c>
      <c r="D2543" s="6">
        <v>45681</v>
      </c>
      <c r="E2543" s="4" t="s">
        <v>11</v>
      </c>
      <c r="F2543" s="4">
        <v>2</v>
      </c>
      <c r="G2543" s="4">
        <v>8</v>
      </c>
      <c r="H2543" s="5">
        <v>21920</v>
      </c>
      <c r="I2543" s="5">
        <v>2653.9830915060479</v>
      </c>
      <c r="J2543" s="5">
        <v>29965.466183012097</v>
      </c>
      <c r="K2543" s="5">
        <v>19349.533816987903</v>
      </c>
      <c r="L2543" s="5"/>
      <c r="M2543" s="5">
        <v>23376.698113207549</v>
      </c>
      <c r="N2543" s="5"/>
      <c r="O2543" s="5"/>
    </row>
    <row r="2544" spans="1:15" x14ac:dyDescent="0.3">
      <c r="A2544" s="4" t="s">
        <v>20</v>
      </c>
      <c r="B2544" s="5">
        <v>3012</v>
      </c>
      <c r="C2544" s="5">
        <v>200104</v>
      </c>
      <c r="D2544" s="6">
        <v>45688</v>
      </c>
      <c r="E2544" s="4" t="s">
        <v>11</v>
      </c>
      <c r="F2544" s="4">
        <v>2</v>
      </c>
      <c r="G2544" s="4">
        <v>8</v>
      </c>
      <c r="H2544" s="5">
        <v>28906</v>
      </c>
      <c r="I2544" s="5">
        <v>2526.7014564447459</v>
      </c>
      <c r="J2544" s="5">
        <v>29813.902912889491</v>
      </c>
      <c r="K2544" s="5">
        <v>19707.097087110509</v>
      </c>
      <c r="L2544" s="5"/>
      <c r="M2544" s="5">
        <v>23376.698113207549</v>
      </c>
      <c r="N2544" s="5"/>
      <c r="O2544" s="5"/>
    </row>
    <row r="2545" spans="1:15" x14ac:dyDescent="0.3">
      <c r="A2545" s="4" t="s">
        <v>20</v>
      </c>
      <c r="B2545" s="5">
        <v>3012</v>
      </c>
      <c r="C2545" s="5">
        <v>200104</v>
      </c>
      <c r="D2545" s="6">
        <v>45695</v>
      </c>
      <c r="E2545" s="4" t="s">
        <v>11</v>
      </c>
      <c r="F2545" s="4">
        <v>2</v>
      </c>
      <c r="G2545" s="4">
        <v>8</v>
      </c>
      <c r="H2545" s="5">
        <v>25379</v>
      </c>
      <c r="I2545" s="5">
        <v>2830.927605816687</v>
      </c>
      <c r="J2545" s="5">
        <v>30706.730211633374</v>
      </c>
      <c r="K2545" s="5">
        <v>19383.019788366626</v>
      </c>
      <c r="L2545" s="5"/>
      <c r="M2545" s="5">
        <v>23376.698113207549</v>
      </c>
      <c r="N2545" s="5"/>
      <c r="O2545" s="5"/>
    </row>
    <row r="2546" spans="1:15" x14ac:dyDescent="0.3">
      <c r="A2546" s="4" t="s">
        <v>21</v>
      </c>
      <c r="B2546" s="5">
        <v>3011</v>
      </c>
      <c r="C2546" s="5">
        <v>200108</v>
      </c>
      <c r="D2546" s="6">
        <v>45331</v>
      </c>
      <c r="E2546" s="4" t="s">
        <v>7</v>
      </c>
      <c r="F2546" s="4">
        <v>2</v>
      </c>
      <c r="G2546" s="4">
        <v>8</v>
      </c>
      <c r="H2546" s="5">
        <v>77</v>
      </c>
      <c r="I2546" s="5"/>
      <c r="J2546" s="5"/>
      <c r="K2546" s="5"/>
      <c r="L2546" s="5"/>
      <c r="M2546" s="5">
        <v>74.754716981132077</v>
      </c>
      <c r="N2546" s="5"/>
      <c r="O2546" s="5"/>
    </row>
    <row r="2547" spans="1:15" x14ac:dyDescent="0.3">
      <c r="A2547" s="4" t="s">
        <v>21</v>
      </c>
      <c r="B2547" s="5">
        <v>3011</v>
      </c>
      <c r="C2547" s="5">
        <v>200108</v>
      </c>
      <c r="D2547" s="6">
        <v>45338</v>
      </c>
      <c r="E2547" s="4" t="s">
        <v>7</v>
      </c>
      <c r="F2547" s="4">
        <v>2</v>
      </c>
      <c r="G2547" s="4">
        <v>8</v>
      </c>
      <c r="H2547" s="5">
        <v>70</v>
      </c>
      <c r="I2547" s="5">
        <v>0</v>
      </c>
      <c r="J2547" s="5">
        <v>77</v>
      </c>
      <c r="K2547" s="5">
        <v>77</v>
      </c>
      <c r="L2547" s="5"/>
      <c r="M2547" s="5">
        <v>74.754716981132077</v>
      </c>
      <c r="N2547" s="5"/>
      <c r="O2547" s="5"/>
    </row>
    <row r="2548" spans="1:15" x14ac:dyDescent="0.3">
      <c r="A2548" s="4" t="s">
        <v>21</v>
      </c>
      <c r="B2548" s="5">
        <v>3011</v>
      </c>
      <c r="C2548" s="5">
        <v>200108</v>
      </c>
      <c r="D2548" s="6">
        <v>45345</v>
      </c>
      <c r="E2548" s="4" t="s">
        <v>7</v>
      </c>
      <c r="F2548" s="4">
        <v>2</v>
      </c>
      <c r="G2548" s="4">
        <v>8</v>
      </c>
      <c r="H2548" s="5">
        <v>76</v>
      </c>
      <c r="I2548" s="5">
        <v>3.5</v>
      </c>
      <c r="J2548" s="5">
        <v>80.5</v>
      </c>
      <c r="K2548" s="5">
        <v>66.5</v>
      </c>
      <c r="L2548" s="5"/>
      <c r="M2548" s="5">
        <v>74.754716981132077</v>
      </c>
      <c r="N2548" s="5"/>
      <c r="O2548" s="5"/>
    </row>
    <row r="2549" spans="1:15" x14ac:dyDescent="0.3">
      <c r="A2549" s="4" t="s">
        <v>21</v>
      </c>
      <c r="B2549" s="5">
        <v>3011</v>
      </c>
      <c r="C2549" s="5">
        <v>200108</v>
      </c>
      <c r="D2549" s="6">
        <v>45352</v>
      </c>
      <c r="E2549" s="4" t="s">
        <v>7</v>
      </c>
      <c r="F2549" s="4">
        <v>2</v>
      </c>
      <c r="G2549" s="4">
        <v>8</v>
      </c>
      <c r="H2549" s="5">
        <v>76</v>
      </c>
      <c r="I2549" s="5">
        <v>3.0912061651652345</v>
      </c>
      <c r="J2549" s="5">
        <v>80.515745663663793</v>
      </c>
      <c r="K2549" s="5">
        <v>68.150921003002864</v>
      </c>
      <c r="L2549" s="5"/>
      <c r="M2549" s="5">
        <v>74.754716981132077</v>
      </c>
      <c r="N2549" s="5"/>
      <c r="O2549" s="5"/>
    </row>
    <row r="2550" spans="1:15" x14ac:dyDescent="0.3">
      <c r="A2550" s="4" t="s">
        <v>21</v>
      </c>
      <c r="B2550" s="5">
        <v>3011</v>
      </c>
      <c r="C2550" s="5">
        <v>200108</v>
      </c>
      <c r="D2550" s="6">
        <v>45359</v>
      </c>
      <c r="E2550" s="4" t="s">
        <v>7</v>
      </c>
      <c r="F2550" s="4">
        <v>2</v>
      </c>
      <c r="G2550" s="4">
        <v>8</v>
      </c>
      <c r="H2550" s="5">
        <v>66</v>
      </c>
      <c r="I2550" s="5">
        <v>2.7726341266023544</v>
      </c>
      <c r="J2550" s="5">
        <v>80.295268253204711</v>
      </c>
      <c r="K2550" s="5">
        <v>69.204731746795289</v>
      </c>
      <c r="L2550" s="5"/>
      <c r="M2550" s="5">
        <v>74.754716981132077</v>
      </c>
      <c r="N2550" s="5"/>
      <c r="O2550" s="5"/>
    </row>
    <row r="2551" spans="1:15" x14ac:dyDescent="0.3">
      <c r="A2551" s="4" t="s">
        <v>21</v>
      </c>
      <c r="B2551" s="5">
        <v>3011</v>
      </c>
      <c r="C2551" s="5">
        <v>200108</v>
      </c>
      <c r="D2551" s="6">
        <v>45366</v>
      </c>
      <c r="E2551" s="4" t="s">
        <v>7</v>
      </c>
      <c r="F2551" s="4">
        <v>2</v>
      </c>
      <c r="G2551" s="4">
        <v>8</v>
      </c>
      <c r="H2551" s="5">
        <v>66</v>
      </c>
      <c r="I2551" s="5">
        <v>4.2895221179054435</v>
      </c>
      <c r="J2551" s="5">
        <v>81.579044235810883</v>
      </c>
      <c r="K2551" s="5">
        <v>64.420955764189117</v>
      </c>
      <c r="L2551" s="5"/>
      <c r="M2551" s="5">
        <v>74.754716981132077</v>
      </c>
      <c r="N2551" s="5"/>
      <c r="O2551" s="5"/>
    </row>
    <row r="2552" spans="1:15" x14ac:dyDescent="0.3">
      <c r="A2552" s="4" t="s">
        <v>21</v>
      </c>
      <c r="B2552" s="5">
        <v>3011</v>
      </c>
      <c r="C2552" s="5">
        <v>200108</v>
      </c>
      <c r="D2552" s="6">
        <v>45373</v>
      </c>
      <c r="E2552" s="4" t="s">
        <v>7</v>
      </c>
      <c r="F2552" s="4">
        <v>2</v>
      </c>
      <c r="G2552" s="4">
        <v>8</v>
      </c>
      <c r="H2552" s="5">
        <v>70</v>
      </c>
      <c r="I2552" s="5">
        <v>4.7051980711643679</v>
      </c>
      <c r="J2552" s="5">
        <v>81.243729475662064</v>
      </c>
      <c r="K2552" s="5">
        <v>62.422937191004593</v>
      </c>
      <c r="L2552" s="5"/>
      <c r="M2552" s="5">
        <v>74.754716981132077</v>
      </c>
      <c r="N2552" s="5"/>
      <c r="O2552" s="5"/>
    </row>
    <row r="2553" spans="1:15" x14ac:dyDescent="0.3">
      <c r="A2553" s="4" t="s">
        <v>21</v>
      </c>
      <c r="B2553" s="5">
        <v>3011</v>
      </c>
      <c r="C2553" s="5">
        <v>200108</v>
      </c>
      <c r="D2553" s="6">
        <v>45380</v>
      </c>
      <c r="E2553" s="4" t="s">
        <v>7</v>
      </c>
      <c r="F2553" s="4">
        <v>2</v>
      </c>
      <c r="G2553" s="4">
        <v>8</v>
      </c>
      <c r="H2553" s="5">
        <v>74</v>
      </c>
      <c r="I2553" s="5">
        <v>4.4031528592635549</v>
      </c>
      <c r="J2553" s="5">
        <v>80.377734289955683</v>
      </c>
      <c r="K2553" s="5">
        <v>62.765122852901456</v>
      </c>
      <c r="L2553" s="5"/>
      <c r="M2553" s="5">
        <v>74.754716981132077</v>
      </c>
      <c r="N2553" s="5"/>
      <c r="O2553" s="5"/>
    </row>
    <row r="2554" spans="1:15" x14ac:dyDescent="0.3">
      <c r="A2554" s="4" t="s">
        <v>21</v>
      </c>
      <c r="B2554" s="5">
        <v>3011</v>
      </c>
      <c r="C2554" s="5">
        <v>200108</v>
      </c>
      <c r="D2554" s="6">
        <v>45387</v>
      </c>
      <c r="E2554" s="4" t="s">
        <v>7</v>
      </c>
      <c r="F2554" s="4">
        <v>2</v>
      </c>
      <c r="G2554" s="4">
        <v>8</v>
      </c>
      <c r="H2554" s="5">
        <v>54</v>
      </c>
      <c r="I2554" s="5">
        <v>4.1963525828986299</v>
      </c>
      <c r="J2554" s="5">
        <v>80.267705165797253</v>
      </c>
      <c r="K2554" s="5">
        <v>63.48229483420274</v>
      </c>
      <c r="L2554" s="5"/>
      <c r="M2554" s="5">
        <v>74.754716981132077</v>
      </c>
      <c r="N2554" s="5"/>
      <c r="O2554" s="5"/>
    </row>
    <row r="2555" spans="1:15" x14ac:dyDescent="0.3">
      <c r="A2555" s="4" t="s">
        <v>21</v>
      </c>
      <c r="B2555" s="5">
        <v>3011</v>
      </c>
      <c r="C2555" s="5">
        <v>200108</v>
      </c>
      <c r="D2555" s="6">
        <v>45394</v>
      </c>
      <c r="E2555" s="4" t="s">
        <v>7</v>
      </c>
      <c r="F2555" s="4">
        <v>2</v>
      </c>
      <c r="G2555" s="4">
        <v>8</v>
      </c>
      <c r="H2555" s="5">
        <v>88</v>
      </c>
      <c r="I2555" s="5">
        <v>6.7823299831252681</v>
      </c>
      <c r="J2555" s="5">
        <v>82.564659966250531</v>
      </c>
      <c r="K2555" s="5">
        <v>55.435340033749462</v>
      </c>
      <c r="L2555" s="5"/>
      <c r="M2555" s="5">
        <v>74.754716981132077</v>
      </c>
      <c r="N2555" s="5"/>
      <c r="O2555" s="5"/>
    </row>
    <row r="2556" spans="1:15" x14ac:dyDescent="0.3">
      <c r="A2556" s="4" t="s">
        <v>21</v>
      </c>
      <c r="B2556" s="5">
        <v>3011</v>
      </c>
      <c r="C2556" s="5">
        <v>200108</v>
      </c>
      <c r="D2556" s="6">
        <v>45401</v>
      </c>
      <c r="E2556" s="4" t="s">
        <v>7</v>
      </c>
      <c r="F2556" s="4">
        <v>2</v>
      </c>
      <c r="G2556" s="4">
        <v>8</v>
      </c>
      <c r="H2556" s="5">
        <v>58</v>
      </c>
      <c r="I2556" s="5">
        <v>9.2702481088695787</v>
      </c>
      <c r="J2556" s="5">
        <v>89.790496217739161</v>
      </c>
      <c r="K2556" s="5">
        <v>52.709503782260839</v>
      </c>
      <c r="L2556" s="5"/>
      <c r="M2556" s="5">
        <v>74.754716981132077</v>
      </c>
      <c r="N2556" s="5"/>
      <c r="O2556" s="5"/>
    </row>
    <row r="2557" spans="1:15" x14ac:dyDescent="0.3">
      <c r="A2557" s="4" t="s">
        <v>21</v>
      </c>
      <c r="B2557" s="5">
        <v>3011</v>
      </c>
      <c r="C2557" s="5">
        <v>200108</v>
      </c>
      <c r="D2557" s="6">
        <v>45408</v>
      </c>
      <c r="E2557" s="4" t="s">
        <v>7</v>
      </c>
      <c r="F2557" s="4">
        <v>2</v>
      </c>
      <c r="G2557" s="4">
        <v>8</v>
      </c>
      <c r="H2557" s="5">
        <v>65</v>
      </c>
      <c r="I2557" s="5">
        <v>10</v>
      </c>
      <c r="J2557" s="5">
        <v>89</v>
      </c>
      <c r="K2557" s="5">
        <v>49</v>
      </c>
      <c r="L2557" s="5"/>
      <c r="M2557" s="5">
        <v>74.754716981132077</v>
      </c>
      <c r="N2557" s="5"/>
      <c r="O2557" s="5"/>
    </row>
    <row r="2558" spans="1:15" x14ac:dyDescent="0.3">
      <c r="A2558" s="4" t="s">
        <v>21</v>
      </c>
      <c r="B2558" s="5">
        <v>3011</v>
      </c>
      <c r="C2558" s="5">
        <v>200108</v>
      </c>
      <c r="D2558" s="6">
        <v>45415</v>
      </c>
      <c r="E2558" s="4" t="s">
        <v>7</v>
      </c>
      <c r="F2558" s="4">
        <v>2</v>
      </c>
      <c r="G2558" s="4">
        <v>8</v>
      </c>
      <c r="H2558" s="5">
        <v>70</v>
      </c>
      <c r="I2558" s="5">
        <v>9.6945538834956189</v>
      </c>
      <c r="J2558" s="5">
        <v>87.014107766991231</v>
      </c>
      <c r="K2558" s="5">
        <v>48.235892233008762</v>
      </c>
      <c r="L2558" s="5"/>
      <c r="M2558" s="5">
        <v>74.754716981132077</v>
      </c>
      <c r="N2558" s="5"/>
      <c r="O2558" s="5"/>
    </row>
    <row r="2559" spans="1:15" x14ac:dyDescent="0.3">
      <c r="A2559" s="4" t="s">
        <v>21</v>
      </c>
      <c r="B2559" s="5">
        <v>3011</v>
      </c>
      <c r="C2559" s="5">
        <v>200108</v>
      </c>
      <c r="D2559" s="6">
        <v>45422</v>
      </c>
      <c r="E2559" s="4" t="s">
        <v>7</v>
      </c>
      <c r="F2559" s="4">
        <v>2</v>
      </c>
      <c r="G2559" s="4">
        <v>8</v>
      </c>
      <c r="H2559" s="5">
        <v>79</v>
      </c>
      <c r="I2559" s="5">
        <v>9.7009986599318729</v>
      </c>
      <c r="J2559" s="5">
        <v>87.526997319863739</v>
      </c>
      <c r="K2559" s="5">
        <v>48.723002680136254</v>
      </c>
      <c r="L2559" s="5"/>
      <c r="M2559" s="5">
        <v>74.754716981132077</v>
      </c>
      <c r="N2559" s="5"/>
      <c r="O2559" s="5"/>
    </row>
    <row r="2560" spans="1:15" x14ac:dyDescent="0.3">
      <c r="A2560" s="4" t="s">
        <v>21</v>
      </c>
      <c r="B2560" s="5">
        <v>3011</v>
      </c>
      <c r="C2560" s="5">
        <v>200108</v>
      </c>
      <c r="D2560" s="6">
        <v>45429</v>
      </c>
      <c r="E2560" s="4" t="s">
        <v>7</v>
      </c>
      <c r="F2560" s="4">
        <v>2</v>
      </c>
      <c r="G2560" s="4">
        <v>8</v>
      </c>
      <c r="H2560" s="5">
        <v>50</v>
      </c>
      <c r="I2560" s="5">
        <v>10.280442597476044</v>
      </c>
      <c r="J2560" s="5">
        <v>90.310885194952093</v>
      </c>
      <c r="K2560" s="5">
        <v>49.189114805047907</v>
      </c>
      <c r="L2560" s="5"/>
      <c r="M2560" s="5">
        <v>74.754716981132077</v>
      </c>
      <c r="N2560" s="5"/>
      <c r="O2560" s="5"/>
    </row>
    <row r="2561" spans="1:15" x14ac:dyDescent="0.3">
      <c r="A2561" s="4" t="s">
        <v>21</v>
      </c>
      <c r="B2561" s="5">
        <v>3011</v>
      </c>
      <c r="C2561" s="5">
        <v>200108</v>
      </c>
      <c r="D2561" s="6">
        <v>45436</v>
      </c>
      <c r="E2561" s="4" t="s">
        <v>7</v>
      </c>
      <c r="F2561" s="4">
        <v>2</v>
      </c>
      <c r="G2561" s="4">
        <v>8</v>
      </c>
      <c r="H2561" s="5">
        <v>80</v>
      </c>
      <c r="I2561" s="5">
        <v>12.173228823939851</v>
      </c>
      <c r="J2561" s="5">
        <v>91.596457647879703</v>
      </c>
      <c r="K2561" s="5">
        <v>42.903542352120297</v>
      </c>
      <c r="L2561" s="5"/>
      <c r="M2561" s="5">
        <v>74.754716981132077</v>
      </c>
      <c r="N2561" s="5"/>
      <c r="O2561" s="5"/>
    </row>
    <row r="2562" spans="1:15" x14ac:dyDescent="0.3">
      <c r="A2562" s="4" t="s">
        <v>21</v>
      </c>
      <c r="B2562" s="5">
        <v>3011</v>
      </c>
      <c r="C2562" s="5">
        <v>200108</v>
      </c>
      <c r="D2562" s="6">
        <v>45443</v>
      </c>
      <c r="E2562" s="4" t="s">
        <v>7</v>
      </c>
      <c r="F2562" s="4">
        <v>2</v>
      </c>
      <c r="G2562" s="4">
        <v>8</v>
      </c>
      <c r="H2562" s="5">
        <v>85</v>
      </c>
      <c r="I2562" s="5">
        <v>12.737739202856996</v>
      </c>
      <c r="J2562" s="5">
        <v>93.475478405714</v>
      </c>
      <c r="K2562" s="5">
        <v>42.524521594286007</v>
      </c>
      <c r="L2562" s="5"/>
      <c r="M2562" s="5">
        <v>74.754716981132077</v>
      </c>
      <c r="N2562" s="5"/>
      <c r="O2562" s="5"/>
    </row>
    <row r="2563" spans="1:15" x14ac:dyDescent="0.3">
      <c r="A2563" s="4" t="s">
        <v>21</v>
      </c>
      <c r="B2563" s="5">
        <v>3011</v>
      </c>
      <c r="C2563" s="5">
        <v>200108</v>
      </c>
      <c r="D2563" s="6">
        <v>45450</v>
      </c>
      <c r="E2563" s="4" t="s">
        <v>7</v>
      </c>
      <c r="F2563" s="4">
        <v>2</v>
      </c>
      <c r="G2563" s="4">
        <v>8</v>
      </c>
      <c r="H2563" s="5">
        <v>60</v>
      </c>
      <c r="I2563" s="5">
        <v>12.603942835478112</v>
      </c>
      <c r="J2563" s="5">
        <v>97.082885670956216</v>
      </c>
      <c r="K2563" s="5">
        <v>46.667114329043777</v>
      </c>
      <c r="L2563" s="5"/>
      <c r="M2563" s="5">
        <v>74.754716981132077</v>
      </c>
      <c r="N2563" s="5"/>
      <c r="O2563" s="5"/>
    </row>
    <row r="2564" spans="1:15" x14ac:dyDescent="0.3">
      <c r="A2564" s="4" t="s">
        <v>21</v>
      </c>
      <c r="B2564" s="5">
        <v>3011</v>
      </c>
      <c r="C2564" s="5">
        <v>200108</v>
      </c>
      <c r="D2564" s="6">
        <v>45457</v>
      </c>
      <c r="E2564" s="4" t="s">
        <v>7</v>
      </c>
      <c r="F2564" s="4">
        <v>2</v>
      </c>
      <c r="G2564" s="4">
        <v>8</v>
      </c>
      <c r="H2564" s="5">
        <v>79</v>
      </c>
      <c r="I2564" s="5">
        <v>11.477559627377241</v>
      </c>
      <c r="J2564" s="5">
        <v>91.330119254754479</v>
      </c>
      <c r="K2564" s="5">
        <v>45.419880745245521</v>
      </c>
      <c r="L2564" s="5"/>
      <c r="M2564" s="5">
        <v>74.754716981132077</v>
      </c>
      <c r="N2564" s="5"/>
      <c r="O2564" s="5"/>
    </row>
    <row r="2565" spans="1:15" x14ac:dyDescent="0.3">
      <c r="A2565" s="4" t="s">
        <v>21</v>
      </c>
      <c r="B2565" s="5">
        <v>3011</v>
      </c>
      <c r="C2565" s="5">
        <v>200108</v>
      </c>
      <c r="D2565" s="6">
        <v>45464</v>
      </c>
      <c r="E2565" s="4" t="s">
        <v>7</v>
      </c>
      <c r="F2565" s="4">
        <v>2</v>
      </c>
      <c r="G2565" s="4">
        <v>8</v>
      </c>
      <c r="H2565" s="5">
        <v>68</v>
      </c>
      <c r="I2565" s="5">
        <v>11.202678251204039</v>
      </c>
      <c r="J2565" s="5">
        <v>93.405356502408083</v>
      </c>
      <c r="K2565" s="5">
        <v>48.594643497591917</v>
      </c>
      <c r="L2565" s="5"/>
      <c r="M2565" s="5">
        <v>74.754716981132077</v>
      </c>
      <c r="N2565" s="5"/>
      <c r="O2565" s="5"/>
    </row>
    <row r="2566" spans="1:15" x14ac:dyDescent="0.3">
      <c r="A2566" s="4" t="s">
        <v>21</v>
      </c>
      <c r="B2566" s="5">
        <v>3011</v>
      </c>
      <c r="C2566" s="5">
        <v>200108</v>
      </c>
      <c r="D2566" s="6">
        <v>45471</v>
      </c>
      <c r="E2566" s="4" t="s">
        <v>7</v>
      </c>
      <c r="F2566" s="4">
        <v>2</v>
      </c>
      <c r="G2566" s="4">
        <v>8</v>
      </c>
      <c r="H2566" s="5">
        <v>102</v>
      </c>
      <c r="I2566" s="5">
        <v>11.044653684022872</v>
      </c>
      <c r="J2566" s="5">
        <v>93.464307368045752</v>
      </c>
      <c r="K2566" s="5">
        <v>49.285692631954255</v>
      </c>
      <c r="L2566" s="5"/>
      <c r="M2566" s="5">
        <v>74.754716981132077</v>
      </c>
      <c r="N2566" s="5"/>
      <c r="O2566" s="5"/>
    </row>
    <row r="2567" spans="1:15" x14ac:dyDescent="0.3">
      <c r="A2567" s="4" t="s">
        <v>21</v>
      </c>
      <c r="B2567" s="5">
        <v>3011</v>
      </c>
      <c r="C2567" s="5">
        <v>200108</v>
      </c>
      <c r="D2567" s="6">
        <v>45478</v>
      </c>
      <c r="E2567" s="4" t="s">
        <v>7</v>
      </c>
      <c r="F2567" s="4">
        <v>2</v>
      </c>
      <c r="G2567" s="4">
        <v>8</v>
      </c>
      <c r="H2567" s="5">
        <v>74</v>
      </c>
      <c r="I2567" s="5">
        <v>14.932661350208141</v>
      </c>
      <c r="J2567" s="5">
        <v>105.24032270041629</v>
      </c>
      <c r="K2567" s="5">
        <v>45.509677299583714</v>
      </c>
      <c r="L2567" s="5"/>
      <c r="M2567" s="5">
        <v>74.754716981132077</v>
      </c>
      <c r="N2567" s="5"/>
      <c r="O2567" s="5"/>
    </row>
    <row r="2568" spans="1:15" x14ac:dyDescent="0.3">
      <c r="A2568" s="4" t="s">
        <v>21</v>
      </c>
      <c r="B2568" s="5">
        <v>3011</v>
      </c>
      <c r="C2568" s="5">
        <v>200108</v>
      </c>
      <c r="D2568" s="6">
        <v>45485</v>
      </c>
      <c r="E2568" s="4" t="s">
        <v>7</v>
      </c>
      <c r="F2568" s="4">
        <v>2</v>
      </c>
      <c r="G2568" s="4">
        <v>8</v>
      </c>
      <c r="H2568" s="5">
        <v>51</v>
      </c>
      <c r="I2568" s="5">
        <v>14.872373717735847</v>
      </c>
      <c r="J2568" s="5">
        <v>104.49474743547169</v>
      </c>
      <c r="K2568" s="5">
        <v>45.005252564528305</v>
      </c>
      <c r="L2568" s="5"/>
      <c r="M2568" s="5">
        <v>74.754716981132077</v>
      </c>
      <c r="N2568" s="5"/>
      <c r="O2568" s="5"/>
    </row>
    <row r="2569" spans="1:15" x14ac:dyDescent="0.3">
      <c r="A2569" s="4" t="s">
        <v>21</v>
      </c>
      <c r="B2569" s="5">
        <v>3011</v>
      </c>
      <c r="C2569" s="5">
        <v>200108</v>
      </c>
      <c r="D2569" s="6">
        <v>45492</v>
      </c>
      <c r="E2569" s="4" t="s">
        <v>7</v>
      </c>
      <c r="F2569" s="4">
        <v>2</v>
      </c>
      <c r="G2569" s="4">
        <v>8</v>
      </c>
      <c r="H2569" s="5">
        <v>73</v>
      </c>
      <c r="I2569" s="5">
        <v>14.666607480941188</v>
      </c>
      <c r="J2569" s="5">
        <v>104.20821496188238</v>
      </c>
      <c r="K2569" s="5">
        <v>45.541785038117624</v>
      </c>
      <c r="L2569" s="5"/>
      <c r="M2569" s="5">
        <v>74.754716981132077</v>
      </c>
      <c r="N2569" s="5"/>
      <c r="O2569" s="5"/>
    </row>
    <row r="2570" spans="1:15" x14ac:dyDescent="0.3">
      <c r="A2570" s="4" t="s">
        <v>21</v>
      </c>
      <c r="B2570" s="5">
        <v>3011</v>
      </c>
      <c r="C2570" s="5">
        <v>200108</v>
      </c>
      <c r="D2570" s="6">
        <v>45499</v>
      </c>
      <c r="E2570" s="4" t="s">
        <v>7</v>
      </c>
      <c r="F2570" s="4">
        <v>2</v>
      </c>
      <c r="G2570" s="4">
        <v>8</v>
      </c>
      <c r="H2570" s="5">
        <v>45</v>
      </c>
      <c r="I2570" s="5">
        <v>14.543039572248986</v>
      </c>
      <c r="J2570" s="5">
        <v>103.08607914449797</v>
      </c>
      <c r="K2570" s="5">
        <v>44.913920855502028</v>
      </c>
      <c r="L2570" s="5"/>
      <c r="M2570" s="5">
        <v>74.754716981132077</v>
      </c>
      <c r="N2570" s="5"/>
      <c r="O2570" s="5"/>
    </row>
    <row r="2571" spans="1:15" x14ac:dyDescent="0.3">
      <c r="A2571" s="4" t="s">
        <v>21</v>
      </c>
      <c r="B2571" s="5">
        <v>3011</v>
      </c>
      <c r="C2571" s="5">
        <v>200108</v>
      </c>
      <c r="D2571" s="6">
        <v>45506</v>
      </c>
      <c r="E2571" s="4" t="s">
        <v>7</v>
      </c>
      <c r="F2571" s="4">
        <v>2</v>
      </c>
      <c r="G2571" s="4">
        <v>8</v>
      </c>
      <c r="H2571" s="5">
        <v>75</v>
      </c>
      <c r="I2571" s="5">
        <v>16.62828914831589</v>
      </c>
      <c r="J2571" s="5">
        <v>102.25657829663177</v>
      </c>
      <c r="K2571" s="5">
        <v>35.74342170336822</v>
      </c>
      <c r="L2571" s="5"/>
      <c r="M2571" s="5">
        <v>74.754716981132077</v>
      </c>
      <c r="N2571" s="5"/>
      <c r="O2571" s="5"/>
    </row>
    <row r="2572" spans="1:15" x14ac:dyDescent="0.3">
      <c r="A2572" s="4" t="s">
        <v>21</v>
      </c>
      <c r="B2572" s="5">
        <v>3011</v>
      </c>
      <c r="C2572" s="5">
        <v>200108</v>
      </c>
      <c r="D2572" s="6">
        <v>45513</v>
      </c>
      <c r="E2572" s="4" t="s">
        <v>7</v>
      </c>
      <c r="F2572" s="4">
        <v>2</v>
      </c>
      <c r="G2572" s="4">
        <v>8</v>
      </c>
      <c r="H2572" s="5">
        <v>70</v>
      </c>
      <c r="I2572" s="5">
        <v>16.351127636955194</v>
      </c>
      <c r="J2572" s="5">
        <v>103.5772552739104</v>
      </c>
      <c r="K2572" s="5">
        <v>38.172744726089611</v>
      </c>
      <c r="L2572" s="5"/>
      <c r="M2572" s="5">
        <v>74.754716981132077</v>
      </c>
      <c r="N2572" s="5"/>
      <c r="O2572" s="5"/>
    </row>
    <row r="2573" spans="1:15" x14ac:dyDescent="0.3">
      <c r="A2573" s="4" t="s">
        <v>21</v>
      </c>
      <c r="B2573" s="5">
        <v>3011</v>
      </c>
      <c r="C2573" s="5">
        <v>200108</v>
      </c>
      <c r="D2573" s="6">
        <v>45520</v>
      </c>
      <c r="E2573" s="4" t="s">
        <v>7</v>
      </c>
      <c r="F2573" s="4">
        <v>2</v>
      </c>
      <c r="G2573" s="4">
        <v>8</v>
      </c>
      <c r="H2573" s="5">
        <v>75</v>
      </c>
      <c r="I2573" s="5">
        <v>16.060432746349022</v>
      </c>
      <c r="J2573" s="5">
        <v>101.87086549269804</v>
      </c>
      <c r="K2573" s="5">
        <v>37.629134507301956</v>
      </c>
      <c r="L2573" s="5"/>
      <c r="M2573" s="5">
        <v>74.754716981132077</v>
      </c>
      <c r="N2573" s="5"/>
      <c r="O2573" s="5"/>
    </row>
    <row r="2574" spans="1:15" x14ac:dyDescent="0.3">
      <c r="A2574" s="4" t="s">
        <v>21</v>
      </c>
      <c r="B2574" s="5">
        <v>3011</v>
      </c>
      <c r="C2574" s="5">
        <v>200108</v>
      </c>
      <c r="D2574" s="6">
        <v>45527</v>
      </c>
      <c r="E2574" s="4" t="s">
        <v>7</v>
      </c>
      <c r="F2574" s="4">
        <v>2</v>
      </c>
      <c r="G2574" s="4">
        <v>8</v>
      </c>
      <c r="H2574" s="5">
        <v>78</v>
      </c>
      <c r="I2574" s="5">
        <v>16.131781519720629</v>
      </c>
      <c r="J2574" s="5">
        <v>102.88856303944127</v>
      </c>
      <c r="K2574" s="5">
        <v>38.361436960558741</v>
      </c>
      <c r="L2574" s="5"/>
      <c r="M2574" s="5">
        <v>74.754716981132077</v>
      </c>
      <c r="N2574" s="5"/>
      <c r="O2574" s="5"/>
    </row>
    <row r="2575" spans="1:15" x14ac:dyDescent="0.3">
      <c r="A2575" s="4" t="s">
        <v>21</v>
      </c>
      <c r="B2575" s="5">
        <v>3011</v>
      </c>
      <c r="C2575" s="5">
        <v>200108</v>
      </c>
      <c r="D2575" s="6">
        <v>45534</v>
      </c>
      <c r="E2575" s="4" t="s">
        <v>7</v>
      </c>
      <c r="F2575" s="4">
        <v>2</v>
      </c>
      <c r="G2575" s="4">
        <v>8</v>
      </c>
      <c r="H2575" s="5">
        <v>68</v>
      </c>
      <c r="I2575" s="5">
        <v>11.618277626223261</v>
      </c>
      <c r="J2575" s="5">
        <v>90.861555252446522</v>
      </c>
      <c r="K2575" s="5">
        <v>44.388444747553478</v>
      </c>
      <c r="L2575" s="5"/>
      <c r="M2575" s="5">
        <v>74.754716981132077</v>
      </c>
      <c r="N2575" s="5"/>
      <c r="O2575" s="5"/>
    </row>
    <row r="2576" spans="1:15" x14ac:dyDescent="0.3">
      <c r="A2576" s="4" t="s">
        <v>21</v>
      </c>
      <c r="B2576" s="5">
        <v>3011</v>
      </c>
      <c r="C2576" s="5">
        <v>200108</v>
      </c>
      <c r="D2576" s="6">
        <v>45541</v>
      </c>
      <c r="E2576" s="4" t="s">
        <v>7</v>
      </c>
      <c r="F2576" s="4">
        <v>2</v>
      </c>
      <c r="G2576" s="4">
        <v>8</v>
      </c>
      <c r="H2576" s="5">
        <v>58</v>
      </c>
      <c r="I2576" s="5">
        <v>11.373626290677921</v>
      </c>
      <c r="J2576" s="5">
        <v>89.622252581355838</v>
      </c>
      <c r="K2576" s="5">
        <v>44.127747418644162</v>
      </c>
      <c r="L2576" s="5"/>
      <c r="M2576" s="5">
        <v>74.754716981132077</v>
      </c>
      <c r="N2576" s="5"/>
      <c r="O2576" s="5"/>
    </row>
    <row r="2577" spans="1:15" x14ac:dyDescent="0.3">
      <c r="A2577" s="4" t="s">
        <v>21</v>
      </c>
      <c r="B2577" s="5">
        <v>3011</v>
      </c>
      <c r="C2577" s="5">
        <v>200108</v>
      </c>
      <c r="D2577" s="6">
        <v>45548</v>
      </c>
      <c r="E2577" s="4" t="s">
        <v>7</v>
      </c>
      <c r="F2577" s="4">
        <v>2</v>
      </c>
      <c r="G2577" s="4">
        <v>8</v>
      </c>
      <c r="H2577" s="5">
        <v>73</v>
      </c>
      <c r="I2577" s="5">
        <v>10.341058939973218</v>
      </c>
      <c r="J2577" s="5">
        <v>88.432117879946432</v>
      </c>
      <c r="K2577" s="5">
        <v>47.067882120053568</v>
      </c>
      <c r="L2577" s="5"/>
      <c r="M2577" s="5">
        <v>74.754716981132077</v>
      </c>
      <c r="N2577" s="5"/>
      <c r="O2577" s="5"/>
    </row>
    <row r="2578" spans="1:15" x14ac:dyDescent="0.3">
      <c r="A2578" s="4" t="s">
        <v>21</v>
      </c>
      <c r="B2578" s="5">
        <v>3011</v>
      </c>
      <c r="C2578" s="5">
        <v>200108</v>
      </c>
      <c r="D2578" s="6">
        <v>45555</v>
      </c>
      <c r="E2578" s="4" t="s">
        <v>7</v>
      </c>
      <c r="F2578" s="4">
        <v>2</v>
      </c>
      <c r="G2578" s="4">
        <v>8</v>
      </c>
      <c r="H2578" s="5">
        <v>60</v>
      </c>
      <c r="I2578" s="5">
        <v>10.341058939973218</v>
      </c>
      <c r="J2578" s="5">
        <v>88.432117879946432</v>
      </c>
      <c r="K2578" s="5">
        <v>47.067882120053568</v>
      </c>
      <c r="L2578" s="5"/>
      <c r="M2578" s="5">
        <v>74.754716981132077</v>
      </c>
      <c r="N2578" s="5"/>
      <c r="O2578" s="5"/>
    </row>
    <row r="2579" spans="1:15" x14ac:dyDescent="0.3">
      <c r="A2579" s="4" t="s">
        <v>21</v>
      </c>
      <c r="B2579" s="5">
        <v>3011</v>
      </c>
      <c r="C2579" s="5">
        <v>200108</v>
      </c>
      <c r="D2579" s="6">
        <v>45562</v>
      </c>
      <c r="E2579" s="4" t="s">
        <v>7</v>
      </c>
      <c r="F2579" s="4">
        <v>2</v>
      </c>
      <c r="G2579" s="4">
        <v>8</v>
      </c>
      <c r="H2579" s="5">
        <v>82</v>
      </c>
      <c r="I2579" s="5">
        <v>6.7995863844795732</v>
      </c>
      <c r="J2579" s="5">
        <v>83.22417276895915</v>
      </c>
      <c r="K2579" s="5">
        <v>56.02582723104085</v>
      </c>
      <c r="L2579" s="5"/>
      <c r="M2579" s="5">
        <v>74.754716981132077</v>
      </c>
      <c r="N2579" s="5"/>
      <c r="O2579" s="5"/>
    </row>
    <row r="2580" spans="1:15" x14ac:dyDescent="0.3">
      <c r="A2580" s="4" t="s">
        <v>21</v>
      </c>
      <c r="B2580" s="5">
        <v>3011</v>
      </c>
      <c r="C2580" s="5">
        <v>200108</v>
      </c>
      <c r="D2580" s="6">
        <v>45569</v>
      </c>
      <c r="E2580" s="4" t="s">
        <v>7</v>
      </c>
      <c r="F2580" s="4">
        <v>2</v>
      </c>
      <c r="G2580" s="4">
        <v>8</v>
      </c>
      <c r="H2580" s="5">
        <v>74</v>
      </c>
      <c r="I2580" s="5">
        <v>7.810249675906654</v>
      </c>
      <c r="J2580" s="5">
        <v>86.120499351813308</v>
      </c>
      <c r="K2580" s="5">
        <v>54.879500648186692</v>
      </c>
      <c r="L2580" s="5"/>
      <c r="M2580" s="5">
        <v>74.754716981132077</v>
      </c>
      <c r="N2580" s="5"/>
      <c r="O2580" s="5"/>
    </row>
    <row r="2581" spans="1:15" x14ac:dyDescent="0.3">
      <c r="A2581" s="4" t="s">
        <v>21</v>
      </c>
      <c r="B2581" s="5">
        <v>3011</v>
      </c>
      <c r="C2581" s="5">
        <v>200108</v>
      </c>
      <c r="D2581" s="6">
        <v>45576</v>
      </c>
      <c r="E2581" s="4" t="s">
        <v>7</v>
      </c>
      <c r="F2581" s="4">
        <v>2</v>
      </c>
      <c r="G2581" s="4">
        <v>8</v>
      </c>
      <c r="H2581" s="5">
        <v>64</v>
      </c>
      <c r="I2581" s="5">
        <v>7.8898669190297497</v>
      </c>
      <c r="J2581" s="5">
        <v>86.779733838059499</v>
      </c>
      <c r="K2581" s="5">
        <v>55.220266161940501</v>
      </c>
      <c r="L2581" s="5"/>
      <c r="M2581" s="5">
        <v>74.754716981132077</v>
      </c>
      <c r="N2581" s="5"/>
      <c r="O2581" s="5"/>
    </row>
    <row r="2582" spans="1:15" x14ac:dyDescent="0.3">
      <c r="A2582" s="4" t="s">
        <v>21</v>
      </c>
      <c r="B2582" s="5">
        <v>3011</v>
      </c>
      <c r="C2582" s="5">
        <v>200108</v>
      </c>
      <c r="D2582" s="6">
        <v>45583</v>
      </c>
      <c r="E2582" s="4" t="s">
        <v>7</v>
      </c>
      <c r="F2582" s="4">
        <v>2</v>
      </c>
      <c r="G2582" s="4">
        <v>8</v>
      </c>
      <c r="H2582" s="5">
        <v>88</v>
      </c>
      <c r="I2582" s="5">
        <v>8.0302163731745111</v>
      </c>
      <c r="J2582" s="5">
        <v>85.685432746349022</v>
      </c>
      <c r="K2582" s="5">
        <v>53.564567253650978</v>
      </c>
      <c r="L2582" s="5"/>
      <c r="M2582" s="5">
        <v>74.754716981132077</v>
      </c>
      <c r="N2582" s="5"/>
      <c r="O2582" s="5"/>
    </row>
    <row r="2583" spans="1:15" x14ac:dyDescent="0.3">
      <c r="A2583" s="4" t="s">
        <v>21</v>
      </c>
      <c r="B2583" s="5">
        <v>3011</v>
      </c>
      <c r="C2583" s="5">
        <v>200108</v>
      </c>
      <c r="D2583" s="6">
        <v>45590</v>
      </c>
      <c r="E2583" s="4" t="s">
        <v>7</v>
      </c>
      <c r="F2583" s="4">
        <v>2</v>
      </c>
      <c r="G2583" s="4">
        <v>8</v>
      </c>
      <c r="H2583" s="5">
        <v>81</v>
      </c>
      <c r="I2583" s="5">
        <v>9.8162811186314336</v>
      </c>
      <c r="J2583" s="5">
        <v>90.507562237262874</v>
      </c>
      <c r="K2583" s="5">
        <v>51.242437762737133</v>
      </c>
      <c r="L2583" s="5"/>
      <c r="M2583" s="5">
        <v>74.754716981132077</v>
      </c>
      <c r="N2583" s="5"/>
      <c r="O2583" s="5"/>
    </row>
    <row r="2584" spans="1:15" x14ac:dyDescent="0.3">
      <c r="A2584" s="4" t="s">
        <v>21</v>
      </c>
      <c r="B2584" s="5">
        <v>3011</v>
      </c>
      <c r="C2584" s="5">
        <v>200108</v>
      </c>
      <c r="D2584" s="6">
        <v>45597</v>
      </c>
      <c r="E2584" s="4" t="s">
        <v>7</v>
      </c>
      <c r="F2584" s="4">
        <v>2</v>
      </c>
      <c r="G2584" s="4">
        <v>8</v>
      </c>
      <c r="H2584" s="5">
        <v>67</v>
      </c>
      <c r="I2584" s="5">
        <v>10.271319292087069</v>
      </c>
      <c r="J2584" s="5">
        <v>93.042638584174142</v>
      </c>
      <c r="K2584" s="5">
        <v>51.957361415825858</v>
      </c>
      <c r="L2584" s="5"/>
      <c r="M2584" s="5">
        <v>74.754716981132077</v>
      </c>
      <c r="N2584" s="5"/>
      <c r="O2584" s="5"/>
    </row>
    <row r="2585" spans="1:15" x14ac:dyDescent="0.3">
      <c r="A2585" s="4" t="s">
        <v>21</v>
      </c>
      <c r="B2585" s="5">
        <v>3011</v>
      </c>
      <c r="C2585" s="5">
        <v>200108</v>
      </c>
      <c r="D2585" s="6">
        <v>45604</v>
      </c>
      <c r="E2585" s="4" t="s">
        <v>7</v>
      </c>
      <c r="F2585" s="4">
        <v>2</v>
      </c>
      <c r="G2585" s="4">
        <v>8</v>
      </c>
      <c r="H2585" s="5">
        <v>60</v>
      </c>
      <c r="I2585" s="5">
        <v>9.0407065542467429</v>
      </c>
      <c r="J2585" s="5">
        <v>91.706413108493479</v>
      </c>
      <c r="K2585" s="5">
        <v>55.543586891506514</v>
      </c>
      <c r="L2585" s="5"/>
      <c r="M2585" s="5">
        <v>74.754716981132077</v>
      </c>
      <c r="N2585" s="5"/>
      <c r="O2585" s="5"/>
    </row>
    <row r="2586" spans="1:15" x14ac:dyDescent="0.3">
      <c r="A2586" s="4" t="s">
        <v>21</v>
      </c>
      <c r="B2586" s="5">
        <v>3011</v>
      </c>
      <c r="C2586" s="5">
        <v>200108</v>
      </c>
      <c r="D2586" s="6">
        <v>45611</v>
      </c>
      <c r="E2586" s="4" t="s">
        <v>7</v>
      </c>
      <c r="F2586" s="4">
        <v>2</v>
      </c>
      <c r="G2586" s="4">
        <v>8</v>
      </c>
      <c r="H2586" s="5">
        <v>71</v>
      </c>
      <c r="I2586" s="5">
        <v>10.111874208078342</v>
      </c>
      <c r="J2586" s="5">
        <v>92.223748416156681</v>
      </c>
      <c r="K2586" s="5">
        <v>51.776251583843319</v>
      </c>
      <c r="L2586" s="5"/>
      <c r="M2586" s="5">
        <v>74.754716981132077</v>
      </c>
      <c r="N2586" s="5"/>
      <c r="O2586" s="5"/>
    </row>
    <row r="2587" spans="1:15" x14ac:dyDescent="0.3">
      <c r="A2587" s="4" t="s">
        <v>21</v>
      </c>
      <c r="B2587" s="5">
        <v>3011</v>
      </c>
      <c r="C2587" s="5">
        <v>200108</v>
      </c>
      <c r="D2587" s="6">
        <v>45618</v>
      </c>
      <c r="E2587" s="4" t="s">
        <v>7</v>
      </c>
      <c r="F2587" s="4">
        <v>2</v>
      </c>
      <c r="G2587" s="4">
        <v>8</v>
      </c>
      <c r="H2587" s="5">
        <v>87</v>
      </c>
      <c r="I2587" s="5">
        <v>9.0820908936213574</v>
      </c>
      <c r="J2587" s="5">
        <v>91.539181787242711</v>
      </c>
      <c r="K2587" s="5">
        <v>55.210818212757289</v>
      </c>
      <c r="L2587" s="5"/>
      <c r="M2587" s="5">
        <v>74.754716981132077</v>
      </c>
      <c r="N2587" s="5"/>
      <c r="O2587" s="5"/>
    </row>
    <row r="2588" spans="1:15" x14ac:dyDescent="0.3">
      <c r="A2588" s="4" t="s">
        <v>21</v>
      </c>
      <c r="B2588" s="5">
        <v>3011</v>
      </c>
      <c r="C2588" s="5">
        <v>200108</v>
      </c>
      <c r="D2588" s="6">
        <v>45625</v>
      </c>
      <c r="E2588" s="4" t="s">
        <v>7</v>
      </c>
      <c r="F2588" s="4">
        <v>2</v>
      </c>
      <c r="G2588" s="4">
        <v>8</v>
      </c>
      <c r="H2588" s="5">
        <v>60</v>
      </c>
      <c r="I2588" s="5">
        <v>9.7979589711327115</v>
      </c>
      <c r="J2588" s="5">
        <v>93.59591794226543</v>
      </c>
      <c r="K2588" s="5">
        <v>54.404082057734577</v>
      </c>
      <c r="L2588" s="5"/>
      <c r="M2588" s="5">
        <v>74.754716981132077</v>
      </c>
      <c r="N2588" s="5"/>
      <c r="O2588" s="5"/>
    </row>
    <row r="2589" spans="1:15" x14ac:dyDescent="0.3">
      <c r="A2589" s="4" t="s">
        <v>21</v>
      </c>
      <c r="B2589" s="5">
        <v>3011</v>
      </c>
      <c r="C2589" s="5">
        <v>200108</v>
      </c>
      <c r="D2589" s="6">
        <v>45632</v>
      </c>
      <c r="E2589" s="4" t="s">
        <v>7</v>
      </c>
      <c r="F2589" s="4">
        <v>2</v>
      </c>
      <c r="G2589" s="4">
        <v>8</v>
      </c>
      <c r="H2589" s="5">
        <v>81</v>
      </c>
      <c r="I2589" s="5">
        <v>10.836858400846621</v>
      </c>
      <c r="J2589" s="5">
        <v>93.923716801693246</v>
      </c>
      <c r="K2589" s="5">
        <v>50.576283198306754</v>
      </c>
      <c r="L2589" s="5"/>
      <c r="M2589" s="5">
        <v>74.754716981132077</v>
      </c>
      <c r="N2589" s="5"/>
      <c r="O2589" s="5"/>
    </row>
    <row r="2590" spans="1:15" x14ac:dyDescent="0.3">
      <c r="A2590" s="4" t="s">
        <v>21</v>
      </c>
      <c r="B2590" s="5">
        <v>3011</v>
      </c>
      <c r="C2590" s="5">
        <v>200108</v>
      </c>
      <c r="D2590" s="6">
        <v>45639</v>
      </c>
      <c r="E2590" s="4" t="s">
        <v>7</v>
      </c>
      <c r="F2590" s="4">
        <v>2</v>
      </c>
      <c r="G2590" s="4">
        <v>8</v>
      </c>
      <c r="H2590" s="5">
        <v>73</v>
      </c>
      <c r="I2590" s="5">
        <v>10.676346519292075</v>
      </c>
      <c r="J2590" s="5">
        <v>95.72769303858415</v>
      </c>
      <c r="K2590" s="5">
        <v>53.02230696141585</v>
      </c>
      <c r="L2590" s="5"/>
      <c r="M2590" s="5">
        <v>74.754716981132077</v>
      </c>
      <c r="N2590" s="5"/>
      <c r="O2590" s="5"/>
    </row>
    <row r="2591" spans="1:15" x14ac:dyDescent="0.3">
      <c r="A2591" s="4" t="s">
        <v>21</v>
      </c>
      <c r="B2591" s="5">
        <v>3011</v>
      </c>
      <c r="C2591" s="5">
        <v>200108</v>
      </c>
      <c r="D2591" s="6">
        <v>45646</v>
      </c>
      <c r="E2591" s="4" t="s">
        <v>7</v>
      </c>
      <c r="F2591" s="4">
        <v>2</v>
      </c>
      <c r="G2591" s="4">
        <v>8</v>
      </c>
      <c r="H2591" s="5">
        <v>71</v>
      </c>
      <c r="I2591" s="5">
        <v>9.354143466934854</v>
      </c>
      <c r="J2591" s="5">
        <v>91.208286933869715</v>
      </c>
      <c r="K2591" s="5">
        <v>53.791713066130292</v>
      </c>
      <c r="L2591" s="5"/>
      <c r="M2591" s="5">
        <v>74.754716981132077</v>
      </c>
      <c r="N2591" s="5"/>
      <c r="O2591" s="5"/>
    </row>
    <row r="2592" spans="1:15" x14ac:dyDescent="0.3">
      <c r="A2592" s="4" t="s">
        <v>21</v>
      </c>
      <c r="B2592" s="5">
        <v>3011</v>
      </c>
      <c r="C2592" s="5">
        <v>200108</v>
      </c>
      <c r="D2592" s="6">
        <v>45653</v>
      </c>
      <c r="E2592" s="4" t="s">
        <v>7</v>
      </c>
      <c r="F2592" s="4">
        <v>2</v>
      </c>
      <c r="G2592" s="4">
        <v>8</v>
      </c>
      <c r="H2592" s="5">
        <v>46</v>
      </c>
      <c r="I2592" s="5">
        <v>8.7856416954027896</v>
      </c>
      <c r="J2592" s="5">
        <v>88.821283390805576</v>
      </c>
      <c r="K2592" s="5">
        <v>53.678716609194424</v>
      </c>
      <c r="L2592" s="5"/>
      <c r="M2592" s="5">
        <v>74.754716981132077</v>
      </c>
      <c r="N2592" s="5"/>
      <c r="O2592" s="5"/>
    </row>
    <row r="2593" spans="1:15" x14ac:dyDescent="0.3">
      <c r="A2593" s="4" t="s">
        <v>21</v>
      </c>
      <c r="B2593" s="5">
        <v>3011</v>
      </c>
      <c r="C2593" s="5">
        <v>200108</v>
      </c>
      <c r="D2593" s="6">
        <v>45660</v>
      </c>
      <c r="E2593" s="4" t="s">
        <v>7</v>
      </c>
      <c r="F2593" s="4">
        <v>2</v>
      </c>
      <c r="G2593" s="4">
        <v>8</v>
      </c>
      <c r="H2593" s="5">
        <v>94</v>
      </c>
      <c r="I2593" s="5">
        <v>12.154603037532736</v>
      </c>
      <c r="J2593" s="5">
        <v>92.934206075065475</v>
      </c>
      <c r="K2593" s="5">
        <v>44.315793924934525</v>
      </c>
      <c r="L2593" s="5"/>
      <c r="M2593" s="5">
        <v>74.754716981132077</v>
      </c>
      <c r="N2593" s="5"/>
      <c r="O2593" s="5"/>
    </row>
    <row r="2594" spans="1:15" x14ac:dyDescent="0.3">
      <c r="A2594" s="4" t="s">
        <v>21</v>
      </c>
      <c r="B2594" s="5">
        <v>3011</v>
      </c>
      <c r="C2594" s="5">
        <v>200108</v>
      </c>
      <c r="D2594" s="6">
        <v>45667</v>
      </c>
      <c r="E2594" s="4" t="s">
        <v>7</v>
      </c>
      <c r="F2594" s="4">
        <v>2</v>
      </c>
      <c r="G2594" s="4">
        <v>8</v>
      </c>
      <c r="H2594" s="5">
        <v>69</v>
      </c>
      <c r="I2594" s="5">
        <v>14.172486549649641</v>
      </c>
      <c r="J2594" s="5">
        <v>101.21997309929928</v>
      </c>
      <c r="K2594" s="5">
        <v>44.530026900700719</v>
      </c>
      <c r="L2594" s="5"/>
      <c r="M2594" s="5">
        <v>74.754716981132077</v>
      </c>
      <c r="N2594" s="5"/>
      <c r="O2594" s="5"/>
    </row>
    <row r="2595" spans="1:15" x14ac:dyDescent="0.3">
      <c r="A2595" s="4" t="s">
        <v>21</v>
      </c>
      <c r="B2595" s="5">
        <v>3011</v>
      </c>
      <c r="C2595" s="5">
        <v>200108</v>
      </c>
      <c r="D2595" s="6">
        <v>45674</v>
      </c>
      <c r="E2595" s="4" t="s">
        <v>7</v>
      </c>
      <c r="F2595" s="4">
        <v>2</v>
      </c>
      <c r="G2595" s="4">
        <v>8</v>
      </c>
      <c r="H2595" s="5">
        <v>94</v>
      </c>
      <c r="I2595" s="5">
        <v>14.220913296972174</v>
      </c>
      <c r="J2595" s="5">
        <v>101.06682659394434</v>
      </c>
      <c r="K2595" s="5">
        <v>44.183173406055651</v>
      </c>
      <c r="L2595" s="5"/>
      <c r="M2595" s="5">
        <v>74.754716981132077</v>
      </c>
      <c r="N2595" s="5"/>
      <c r="O2595" s="5"/>
    </row>
    <row r="2596" spans="1:15" x14ac:dyDescent="0.3">
      <c r="A2596" s="4" t="s">
        <v>21</v>
      </c>
      <c r="B2596" s="5">
        <v>3011</v>
      </c>
      <c r="C2596" s="5">
        <v>200108</v>
      </c>
      <c r="D2596" s="6">
        <v>45681</v>
      </c>
      <c r="E2596" s="4" t="s">
        <v>7</v>
      </c>
      <c r="F2596" s="4">
        <v>2</v>
      </c>
      <c r="G2596" s="4">
        <v>8</v>
      </c>
      <c r="H2596" s="5">
        <v>110</v>
      </c>
      <c r="I2596" s="5">
        <v>15.256146302392358</v>
      </c>
      <c r="J2596" s="5">
        <v>104.01229260478472</v>
      </c>
      <c r="K2596" s="5">
        <v>42.987707395215281</v>
      </c>
      <c r="L2596" s="5"/>
      <c r="M2596" s="5">
        <v>74.754716981132077</v>
      </c>
      <c r="N2596" s="5"/>
      <c r="O2596" s="5"/>
    </row>
    <row r="2597" spans="1:15" x14ac:dyDescent="0.3">
      <c r="A2597" s="4" t="s">
        <v>21</v>
      </c>
      <c r="B2597" s="5">
        <v>3011</v>
      </c>
      <c r="C2597" s="5">
        <v>200108</v>
      </c>
      <c r="D2597" s="6">
        <v>45688</v>
      </c>
      <c r="E2597" s="4" t="s">
        <v>7</v>
      </c>
      <c r="F2597" s="4">
        <v>2</v>
      </c>
      <c r="G2597" s="4">
        <v>8</v>
      </c>
      <c r="H2597" s="5">
        <v>139</v>
      </c>
      <c r="I2597" s="5">
        <v>18.369471957571346</v>
      </c>
      <c r="J2597" s="5">
        <v>116.4889439151427</v>
      </c>
      <c r="K2597" s="5">
        <v>43.011056084857309</v>
      </c>
      <c r="L2597" s="5"/>
      <c r="M2597" s="5">
        <v>74.754716981132077</v>
      </c>
      <c r="N2597" s="5"/>
      <c r="O2597" s="5"/>
    </row>
    <row r="2598" spans="1:15" x14ac:dyDescent="0.3">
      <c r="A2598" s="4" t="s">
        <v>21</v>
      </c>
      <c r="B2598" s="5">
        <v>3011</v>
      </c>
      <c r="C2598" s="5">
        <v>200108</v>
      </c>
      <c r="D2598" s="6">
        <v>45695</v>
      </c>
      <c r="E2598" s="4" t="s">
        <v>7</v>
      </c>
      <c r="F2598" s="4">
        <v>2</v>
      </c>
      <c r="G2598" s="4">
        <v>8</v>
      </c>
      <c r="H2598" s="5">
        <v>138</v>
      </c>
      <c r="I2598" s="5">
        <v>26.89795531262553</v>
      </c>
      <c r="J2598" s="5">
        <v>140.79591062525105</v>
      </c>
      <c r="K2598" s="5">
        <v>33.204089374748939</v>
      </c>
      <c r="L2598" s="5"/>
      <c r="M2598" s="5">
        <v>74.754716981132077</v>
      </c>
      <c r="N2598" s="5"/>
      <c r="O2598" s="5"/>
    </row>
    <row r="2599" spans="1:15" x14ac:dyDescent="0.3">
      <c r="A2599" s="4" t="s">
        <v>21</v>
      </c>
      <c r="B2599" s="5">
        <v>3011</v>
      </c>
      <c r="C2599" s="5">
        <v>200107</v>
      </c>
      <c r="D2599" s="6">
        <v>45331</v>
      </c>
      <c r="E2599" s="4" t="s">
        <v>8</v>
      </c>
      <c r="F2599" s="4">
        <v>2</v>
      </c>
      <c r="G2599" s="4">
        <v>8</v>
      </c>
      <c r="H2599" s="5">
        <v>55</v>
      </c>
      <c r="I2599" s="5"/>
      <c r="J2599" s="5"/>
      <c r="K2599" s="5"/>
      <c r="L2599" s="5"/>
      <c r="M2599" s="5">
        <v>35.60377358490566</v>
      </c>
      <c r="N2599" s="5"/>
      <c r="O2599" s="5"/>
    </row>
    <row r="2600" spans="1:15" x14ac:dyDescent="0.3">
      <c r="A2600" s="4" t="s">
        <v>21</v>
      </c>
      <c r="B2600" s="5">
        <v>3011</v>
      </c>
      <c r="C2600" s="5">
        <v>200107</v>
      </c>
      <c r="D2600" s="6">
        <v>45338</v>
      </c>
      <c r="E2600" s="4" t="s">
        <v>8</v>
      </c>
      <c r="F2600" s="4">
        <v>2</v>
      </c>
      <c r="G2600" s="4">
        <v>8</v>
      </c>
      <c r="H2600" s="5">
        <v>33</v>
      </c>
      <c r="I2600" s="5">
        <v>0</v>
      </c>
      <c r="J2600" s="5">
        <v>55</v>
      </c>
      <c r="K2600" s="5">
        <v>55</v>
      </c>
      <c r="L2600" s="5"/>
      <c r="M2600" s="5">
        <v>35.60377358490566</v>
      </c>
      <c r="N2600" s="5"/>
      <c r="O2600" s="5"/>
    </row>
    <row r="2601" spans="1:15" x14ac:dyDescent="0.3">
      <c r="A2601" s="4" t="s">
        <v>21</v>
      </c>
      <c r="B2601" s="5">
        <v>3011</v>
      </c>
      <c r="C2601" s="5">
        <v>200107</v>
      </c>
      <c r="D2601" s="6">
        <v>45345</v>
      </c>
      <c r="E2601" s="4" t="s">
        <v>8</v>
      </c>
      <c r="F2601" s="4">
        <v>2</v>
      </c>
      <c r="G2601" s="4">
        <v>8</v>
      </c>
      <c r="H2601" s="5">
        <v>30</v>
      </c>
      <c r="I2601" s="5">
        <v>11</v>
      </c>
      <c r="J2601" s="5">
        <v>66</v>
      </c>
      <c r="K2601" s="5">
        <v>22</v>
      </c>
      <c r="L2601" s="5"/>
      <c r="M2601" s="5">
        <v>35.60377358490566</v>
      </c>
      <c r="N2601" s="5"/>
      <c r="O2601" s="5"/>
    </row>
    <row r="2602" spans="1:15" x14ac:dyDescent="0.3">
      <c r="A2602" s="4" t="s">
        <v>21</v>
      </c>
      <c r="B2602" s="5">
        <v>3011</v>
      </c>
      <c r="C2602" s="5">
        <v>200107</v>
      </c>
      <c r="D2602" s="6">
        <v>45352</v>
      </c>
      <c r="E2602" s="4" t="s">
        <v>8</v>
      </c>
      <c r="F2602" s="4">
        <v>2</v>
      </c>
      <c r="G2602" s="4">
        <v>8</v>
      </c>
      <c r="H2602" s="5">
        <v>45</v>
      </c>
      <c r="I2602" s="5">
        <v>11.14550233153366</v>
      </c>
      <c r="J2602" s="5">
        <v>61.624337996400655</v>
      </c>
      <c r="K2602" s="5">
        <v>17.042328670266016</v>
      </c>
      <c r="L2602" s="5"/>
      <c r="M2602" s="5">
        <v>35.60377358490566</v>
      </c>
      <c r="N2602" s="5"/>
      <c r="O2602" s="5"/>
    </row>
    <row r="2603" spans="1:15" x14ac:dyDescent="0.3">
      <c r="A2603" s="4" t="s">
        <v>21</v>
      </c>
      <c r="B2603" s="5">
        <v>3011</v>
      </c>
      <c r="C2603" s="5">
        <v>200107</v>
      </c>
      <c r="D2603" s="6">
        <v>45359</v>
      </c>
      <c r="E2603" s="4" t="s">
        <v>8</v>
      </c>
      <c r="F2603" s="4">
        <v>2</v>
      </c>
      <c r="G2603" s="4">
        <v>8</v>
      </c>
      <c r="H2603" s="5">
        <v>39</v>
      </c>
      <c r="I2603" s="5">
        <v>9.9592921435210453</v>
      </c>
      <c r="J2603" s="5">
        <v>60.668584287042094</v>
      </c>
      <c r="K2603" s="5">
        <v>20.831415712957909</v>
      </c>
      <c r="L2603" s="5"/>
      <c r="M2603" s="5">
        <v>35.60377358490566</v>
      </c>
      <c r="N2603" s="5"/>
      <c r="O2603" s="5"/>
    </row>
    <row r="2604" spans="1:15" x14ac:dyDescent="0.3">
      <c r="A2604" s="4" t="s">
        <v>21</v>
      </c>
      <c r="B2604" s="5">
        <v>3011</v>
      </c>
      <c r="C2604" s="5">
        <v>200107</v>
      </c>
      <c r="D2604" s="6">
        <v>45366</v>
      </c>
      <c r="E2604" s="4" t="s">
        <v>8</v>
      </c>
      <c r="F2604" s="4">
        <v>2</v>
      </c>
      <c r="G2604" s="4">
        <v>8</v>
      </c>
      <c r="H2604" s="5">
        <v>37</v>
      </c>
      <c r="I2604" s="5">
        <v>8.9353231614754716</v>
      </c>
      <c r="J2604" s="5">
        <v>58.270646322950938</v>
      </c>
      <c r="K2604" s="5">
        <v>22.529353677049055</v>
      </c>
      <c r="L2604" s="5"/>
      <c r="M2604" s="5">
        <v>35.60377358490566</v>
      </c>
      <c r="N2604" s="5"/>
      <c r="O2604" s="5"/>
    </row>
    <row r="2605" spans="1:15" x14ac:dyDescent="0.3">
      <c r="A2605" s="4" t="s">
        <v>21</v>
      </c>
      <c r="B2605" s="5">
        <v>3011</v>
      </c>
      <c r="C2605" s="5">
        <v>200107</v>
      </c>
      <c r="D2605" s="6">
        <v>45373</v>
      </c>
      <c r="E2605" s="4" t="s">
        <v>8</v>
      </c>
      <c r="F2605" s="4">
        <v>2</v>
      </c>
      <c r="G2605" s="4">
        <v>8</v>
      </c>
      <c r="H2605" s="5">
        <v>28</v>
      </c>
      <c r="I2605" s="5">
        <v>8.2546283313598607</v>
      </c>
      <c r="J2605" s="5">
        <v>56.342589996053057</v>
      </c>
      <c r="K2605" s="5">
        <v>23.324076670613614</v>
      </c>
      <c r="L2605" s="5"/>
      <c r="M2605" s="5">
        <v>35.60377358490566</v>
      </c>
      <c r="N2605" s="5"/>
      <c r="O2605" s="5"/>
    </row>
    <row r="2606" spans="1:15" x14ac:dyDescent="0.3">
      <c r="A2606" s="4" t="s">
        <v>21</v>
      </c>
      <c r="B2606" s="5">
        <v>3011</v>
      </c>
      <c r="C2606" s="5">
        <v>200107</v>
      </c>
      <c r="D2606" s="6">
        <v>45380</v>
      </c>
      <c r="E2606" s="4" t="s">
        <v>8</v>
      </c>
      <c r="F2606" s="4">
        <v>2</v>
      </c>
      <c r="G2606" s="4">
        <v>8</v>
      </c>
      <c r="H2606" s="5">
        <v>32</v>
      </c>
      <c r="I2606" s="5">
        <v>8.6920089972435761</v>
      </c>
      <c r="J2606" s="5">
        <v>55.526875137344298</v>
      </c>
      <c r="K2606" s="5">
        <v>20.758839148369994</v>
      </c>
      <c r="L2606" s="5"/>
      <c r="M2606" s="5">
        <v>35.60377358490566</v>
      </c>
      <c r="N2606" s="5"/>
      <c r="O2606" s="5"/>
    </row>
    <row r="2607" spans="1:15" x14ac:dyDescent="0.3">
      <c r="A2607" s="4" t="s">
        <v>21</v>
      </c>
      <c r="B2607" s="5">
        <v>3011</v>
      </c>
      <c r="C2607" s="5">
        <v>200107</v>
      </c>
      <c r="D2607" s="6">
        <v>45387</v>
      </c>
      <c r="E2607" s="4" t="s">
        <v>8</v>
      </c>
      <c r="F2607" s="4">
        <v>2</v>
      </c>
      <c r="G2607" s="4">
        <v>8</v>
      </c>
      <c r="H2607" s="5">
        <v>28</v>
      </c>
      <c r="I2607" s="5">
        <v>8.380595145930867</v>
      </c>
      <c r="J2607" s="5">
        <v>54.136190291861737</v>
      </c>
      <c r="K2607" s="5">
        <v>20.613809708138266</v>
      </c>
      <c r="L2607" s="5"/>
      <c r="M2607" s="5">
        <v>35.60377358490566</v>
      </c>
      <c r="N2607" s="5"/>
      <c r="O2607" s="5"/>
    </row>
    <row r="2608" spans="1:15" x14ac:dyDescent="0.3">
      <c r="A2608" s="4" t="s">
        <v>21</v>
      </c>
      <c r="B2608" s="5">
        <v>3011</v>
      </c>
      <c r="C2608" s="5">
        <v>200107</v>
      </c>
      <c r="D2608" s="6">
        <v>45394</v>
      </c>
      <c r="E2608" s="4" t="s">
        <v>8</v>
      </c>
      <c r="F2608" s="4">
        <v>2</v>
      </c>
      <c r="G2608" s="4">
        <v>8</v>
      </c>
      <c r="H2608" s="5">
        <v>23</v>
      </c>
      <c r="I2608" s="5">
        <v>5.5677643628300215</v>
      </c>
      <c r="J2608" s="5">
        <v>45.135528725660045</v>
      </c>
      <c r="K2608" s="5">
        <v>22.864471274339955</v>
      </c>
      <c r="L2608" s="5"/>
      <c r="M2608" s="5">
        <v>35.60377358490566</v>
      </c>
      <c r="N2608" s="5"/>
      <c r="O2608" s="5"/>
    </row>
    <row r="2609" spans="1:15" x14ac:dyDescent="0.3">
      <c r="A2609" s="4" t="s">
        <v>21</v>
      </c>
      <c r="B2609" s="5">
        <v>3011</v>
      </c>
      <c r="C2609" s="5">
        <v>200107</v>
      </c>
      <c r="D2609" s="6">
        <v>45401</v>
      </c>
      <c r="E2609" s="4" t="s">
        <v>8</v>
      </c>
      <c r="F2609" s="4">
        <v>2</v>
      </c>
      <c r="G2609" s="4">
        <v>8</v>
      </c>
      <c r="H2609" s="5">
        <v>31</v>
      </c>
      <c r="I2609" s="5">
        <v>6.6661458129866915</v>
      </c>
      <c r="J2609" s="5">
        <v>46.082291625973383</v>
      </c>
      <c r="K2609" s="5">
        <v>19.417708374026617</v>
      </c>
      <c r="L2609" s="5"/>
      <c r="M2609" s="5">
        <v>35.60377358490566</v>
      </c>
      <c r="N2609" s="5"/>
      <c r="O2609" s="5"/>
    </row>
    <row r="2610" spans="1:15" x14ac:dyDescent="0.3">
      <c r="A2610" s="4" t="s">
        <v>21</v>
      </c>
      <c r="B2610" s="5">
        <v>3011</v>
      </c>
      <c r="C2610" s="5">
        <v>200107</v>
      </c>
      <c r="D2610" s="6">
        <v>45408</v>
      </c>
      <c r="E2610" s="4" t="s">
        <v>8</v>
      </c>
      <c r="F2610" s="4">
        <v>2</v>
      </c>
      <c r="G2610" s="4">
        <v>8</v>
      </c>
      <c r="H2610" s="5">
        <v>24</v>
      </c>
      <c r="I2610" s="5">
        <v>6.6226410894748025</v>
      </c>
      <c r="J2610" s="5">
        <v>46.120282178949608</v>
      </c>
      <c r="K2610" s="5">
        <v>19.629717821050395</v>
      </c>
      <c r="L2610" s="5"/>
      <c r="M2610" s="5">
        <v>35.60377358490566</v>
      </c>
      <c r="N2610" s="5"/>
      <c r="O2610" s="5"/>
    </row>
    <row r="2611" spans="1:15" x14ac:dyDescent="0.3">
      <c r="A2611" s="4" t="s">
        <v>21</v>
      </c>
      <c r="B2611" s="5">
        <v>3011</v>
      </c>
      <c r="C2611" s="5">
        <v>200107</v>
      </c>
      <c r="D2611" s="6">
        <v>45415</v>
      </c>
      <c r="E2611" s="4" t="s">
        <v>8</v>
      </c>
      <c r="F2611" s="4">
        <v>2</v>
      </c>
      <c r="G2611" s="4">
        <v>8</v>
      </c>
      <c r="H2611" s="5">
        <v>23</v>
      </c>
      <c r="I2611" s="5">
        <v>5.3326822519253856</v>
      </c>
      <c r="J2611" s="5">
        <v>40.915364503850768</v>
      </c>
      <c r="K2611" s="5">
        <v>19.584635496149229</v>
      </c>
      <c r="L2611" s="5"/>
      <c r="M2611" s="5">
        <v>35.60377358490566</v>
      </c>
      <c r="N2611" s="5"/>
      <c r="O2611" s="5"/>
    </row>
    <row r="2612" spans="1:15" x14ac:dyDescent="0.3">
      <c r="A2612" s="4" t="s">
        <v>21</v>
      </c>
      <c r="B2612" s="5">
        <v>3011</v>
      </c>
      <c r="C2612" s="5">
        <v>200107</v>
      </c>
      <c r="D2612" s="6">
        <v>45422</v>
      </c>
      <c r="E2612" s="4" t="s">
        <v>8</v>
      </c>
      <c r="F2612" s="4">
        <v>2</v>
      </c>
      <c r="G2612" s="4">
        <v>8</v>
      </c>
      <c r="H2612" s="5">
        <v>35</v>
      </c>
      <c r="I2612" s="5">
        <v>4.630064794363034</v>
      </c>
      <c r="J2612" s="5">
        <v>37.510129588726066</v>
      </c>
      <c r="K2612" s="5">
        <v>18.989870411273934</v>
      </c>
      <c r="L2612" s="5"/>
      <c r="M2612" s="5">
        <v>35.60377358490566</v>
      </c>
      <c r="N2612" s="5"/>
      <c r="O2612" s="5"/>
    </row>
    <row r="2613" spans="1:15" x14ac:dyDescent="0.3">
      <c r="A2613" s="4" t="s">
        <v>21</v>
      </c>
      <c r="B2613" s="5">
        <v>3011</v>
      </c>
      <c r="C2613" s="5">
        <v>200107</v>
      </c>
      <c r="D2613" s="6">
        <v>45429</v>
      </c>
      <c r="E2613" s="4" t="s">
        <v>8</v>
      </c>
      <c r="F2613" s="4">
        <v>2</v>
      </c>
      <c r="G2613" s="4">
        <v>8</v>
      </c>
      <c r="H2613" s="5">
        <v>28</v>
      </c>
      <c r="I2613" s="5">
        <v>4.1833001326703778</v>
      </c>
      <c r="J2613" s="5">
        <v>36.366600265340757</v>
      </c>
      <c r="K2613" s="5">
        <v>19.633399734659243</v>
      </c>
      <c r="L2613" s="5"/>
      <c r="M2613" s="5">
        <v>35.60377358490566</v>
      </c>
      <c r="N2613" s="5"/>
      <c r="O2613" s="5"/>
    </row>
    <row r="2614" spans="1:15" x14ac:dyDescent="0.3">
      <c r="A2614" s="4" t="s">
        <v>21</v>
      </c>
      <c r="B2614" s="5">
        <v>3011</v>
      </c>
      <c r="C2614" s="5">
        <v>200107</v>
      </c>
      <c r="D2614" s="6">
        <v>45436</v>
      </c>
      <c r="E2614" s="4" t="s">
        <v>8</v>
      </c>
      <c r="F2614" s="4">
        <v>2</v>
      </c>
      <c r="G2614" s="4">
        <v>8</v>
      </c>
      <c r="H2614" s="5">
        <v>36</v>
      </c>
      <c r="I2614" s="5">
        <v>4.1833001326703778</v>
      </c>
      <c r="J2614" s="5">
        <v>36.366600265340757</v>
      </c>
      <c r="K2614" s="5">
        <v>19.633399734659243</v>
      </c>
      <c r="L2614" s="5"/>
      <c r="M2614" s="5">
        <v>35.60377358490566</v>
      </c>
      <c r="N2614" s="5"/>
      <c r="O2614" s="5"/>
    </row>
    <row r="2615" spans="1:15" x14ac:dyDescent="0.3">
      <c r="A2615" s="4" t="s">
        <v>21</v>
      </c>
      <c r="B2615" s="5">
        <v>3011</v>
      </c>
      <c r="C2615" s="5">
        <v>200107</v>
      </c>
      <c r="D2615" s="6">
        <v>45443</v>
      </c>
      <c r="E2615" s="4" t="s">
        <v>8</v>
      </c>
      <c r="F2615" s="4">
        <v>2</v>
      </c>
      <c r="G2615" s="4">
        <v>8</v>
      </c>
      <c r="H2615" s="5">
        <v>23</v>
      </c>
      <c r="I2615" s="5">
        <v>4.8218253804964775</v>
      </c>
      <c r="J2615" s="5">
        <v>38.143650760992955</v>
      </c>
      <c r="K2615" s="5">
        <v>18.856349239007045</v>
      </c>
      <c r="L2615" s="5"/>
      <c r="M2615" s="5">
        <v>35.60377358490566</v>
      </c>
      <c r="N2615" s="5"/>
      <c r="O2615" s="5"/>
    </row>
    <row r="2616" spans="1:15" x14ac:dyDescent="0.3">
      <c r="A2616" s="4" t="s">
        <v>21</v>
      </c>
      <c r="B2616" s="5">
        <v>3011</v>
      </c>
      <c r="C2616" s="5">
        <v>200107</v>
      </c>
      <c r="D2616" s="6">
        <v>45450</v>
      </c>
      <c r="E2616" s="4" t="s">
        <v>8</v>
      </c>
      <c r="F2616" s="4">
        <v>2</v>
      </c>
      <c r="G2616" s="4">
        <v>8</v>
      </c>
      <c r="H2616" s="5">
        <v>30</v>
      </c>
      <c r="I2616" s="5">
        <v>5.1584275704908373</v>
      </c>
      <c r="J2616" s="5">
        <v>38.191855140981673</v>
      </c>
      <c r="K2616" s="5">
        <v>17.558144859018327</v>
      </c>
      <c r="L2616" s="5"/>
      <c r="M2616" s="5">
        <v>35.60377358490566</v>
      </c>
      <c r="N2616" s="5"/>
      <c r="O2616" s="5"/>
    </row>
    <row r="2617" spans="1:15" x14ac:dyDescent="0.3">
      <c r="A2617" s="4" t="s">
        <v>21</v>
      </c>
      <c r="B2617" s="5">
        <v>3011</v>
      </c>
      <c r="C2617" s="5">
        <v>200107</v>
      </c>
      <c r="D2617" s="6">
        <v>45457</v>
      </c>
      <c r="E2617" s="4" t="s">
        <v>8</v>
      </c>
      <c r="F2617" s="4">
        <v>2</v>
      </c>
      <c r="G2617" s="4">
        <v>8</v>
      </c>
      <c r="H2617" s="5">
        <v>30</v>
      </c>
      <c r="I2617" s="5">
        <v>4.8412291827592711</v>
      </c>
      <c r="J2617" s="5">
        <v>38.432458365518542</v>
      </c>
      <c r="K2617" s="5">
        <v>19.067541634481458</v>
      </c>
      <c r="L2617" s="5"/>
      <c r="M2617" s="5">
        <v>35.60377358490566</v>
      </c>
      <c r="N2617" s="5"/>
      <c r="O2617" s="5"/>
    </row>
    <row r="2618" spans="1:15" x14ac:dyDescent="0.3">
      <c r="A2618" s="4" t="s">
        <v>21</v>
      </c>
      <c r="B2618" s="5">
        <v>3011</v>
      </c>
      <c r="C2618" s="5">
        <v>200107</v>
      </c>
      <c r="D2618" s="6">
        <v>45464</v>
      </c>
      <c r="E2618" s="4" t="s">
        <v>8</v>
      </c>
      <c r="F2618" s="4">
        <v>2</v>
      </c>
      <c r="G2618" s="4">
        <v>8</v>
      </c>
      <c r="H2618" s="5">
        <v>31</v>
      </c>
      <c r="I2618" s="5">
        <v>4.7942022276912768</v>
      </c>
      <c r="J2618" s="5">
        <v>38.213404455382552</v>
      </c>
      <c r="K2618" s="5">
        <v>19.036595544617448</v>
      </c>
      <c r="L2618" s="5"/>
      <c r="M2618" s="5">
        <v>35.60377358490566</v>
      </c>
      <c r="N2618" s="5"/>
      <c r="O2618" s="5"/>
    </row>
    <row r="2619" spans="1:15" x14ac:dyDescent="0.3">
      <c r="A2619" s="4" t="s">
        <v>21</v>
      </c>
      <c r="B2619" s="5">
        <v>3011</v>
      </c>
      <c r="C2619" s="5">
        <v>200107</v>
      </c>
      <c r="D2619" s="6">
        <v>45471</v>
      </c>
      <c r="E2619" s="4" t="s">
        <v>8</v>
      </c>
      <c r="F2619" s="4">
        <v>2</v>
      </c>
      <c r="G2619" s="4">
        <v>8</v>
      </c>
      <c r="H2619" s="5">
        <v>24</v>
      </c>
      <c r="I2619" s="5">
        <v>4.5</v>
      </c>
      <c r="J2619" s="5">
        <v>38.5</v>
      </c>
      <c r="K2619" s="5">
        <v>20.5</v>
      </c>
      <c r="L2619" s="5"/>
      <c r="M2619" s="5">
        <v>35.60377358490566</v>
      </c>
      <c r="N2619" s="5"/>
      <c r="O2619" s="5"/>
    </row>
    <row r="2620" spans="1:15" x14ac:dyDescent="0.3">
      <c r="A2620" s="4" t="s">
        <v>21</v>
      </c>
      <c r="B2620" s="5">
        <v>3011</v>
      </c>
      <c r="C2620" s="5">
        <v>200107</v>
      </c>
      <c r="D2620" s="6">
        <v>45478</v>
      </c>
      <c r="E2620" s="4" t="s">
        <v>8</v>
      </c>
      <c r="F2620" s="4">
        <v>2</v>
      </c>
      <c r="G2620" s="4">
        <v>8</v>
      </c>
      <c r="H2620" s="5">
        <v>12</v>
      </c>
      <c r="I2620" s="5">
        <v>4.3283224232951962</v>
      </c>
      <c r="J2620" s="5">
        <v>38.281644846590396</v>
      </c>
      <c r="K2620" s="5">
        <v>20.968355153409608</v>
      </c>
      <c r="L2620" s="5"/>
      <c r="M2620" s="5">
        <v>35.60377358490566</v>
      </c>
      <c r="N2620" s="5"/>
      <c r="O2620" s="5"/>
    </row>
    <row r="2621" spans="1:15" x14ac:dyDescent="0.3">
      <c r="A2621" s="4" t="s">
        <v>21</v>
      </c>
      <c r="B2621" s="5">
        <v>3011</v>
      </c>
      <c r="C2621" s="5">
        <v>200107</v>
      </c>
      <c r="D2621" s="6">
        <v>45485</v>
      </c>
      <c r="E2621" s="4" t="s">
        <v>8</v>
      </c>
      <c r="F2621" s="4">
        <v>2</v>
      </c>
      <c r="G2621" s="4">
        <v>8</v>
      </c>
      <c r="H2621" s="5">
        <v>40</v>
      </c>
      <c r="I2621" s="5">
        <v>6.7592529172978875</v>
      </c>
      <c r="J2621" s="5">
        <v>40.268505834595771</v>
      </c>
      <c r="K2621" s="5">
        <v>13.231494165404225</v>
      </c>
      <c r="L2621" s="5"/>
      <c r="M2621" s="5">
        <v>35.60377358490566</v>
      </c>
      <c r="N2621" s="5"/>
      <c r="O2621" s="5"/>
    </row>
    <row r="2622" spans="1:15" x14ac:dyDescent="0.3">
      <c r="A2622" s="4" t="s">
        <v>21</v>
      </c>
      <c r="B2622" s="5">
        <v>3011</v>
      </c>
      <c r="C2622" s="5">
        <v>200107</v>
      </c>
      <c r="D2622" s="6">
        <v>45492</v>
      </c>
      <c r="E2622" s="4" t="s">
        <v>8</v>
      </c>
      <c r="F2622" s="4">
        <v>2</v>
      </c>
      <c r="G2622" s="4">
        <v>8</v>
      </c>
      <c r="H2622" s="5">
        <v>26</v>
      </c>
      <c r="I2622" s="5">
        <v>8.0738776309775719</v>
      </c>
      <c r="J2622" s="5">
        <v>44.39775526195514</v>
      </c>
      <c r="K2622" s="5">
        <v>12.102244738044856</v>
      </c>
      <c r="L2622" s="5"/>
      <c r="M2622" s="5">
        <v>35.60377358490566</v>
      </c>
      <c r="N2622" s="5"/>
      <c r="O2622" s="5"/>
    </row>
    <row r="2623" spans="1:15" x14ac:dyDescent="0.3">
      <c r="A2623" s="4" t="s">
        <v>21</v>
      </c>
      <c r="B2623" s="5">
        <v>3011</v>
      </c>
      <c r="C2623" s="5">
        <v>200107</v>
      </c>
      <c r="D2623" s="6">
        <v>45499</v>
      </c>
      <c r="E2623" s="4" t="s">
        <v>8</v>
      </c>
      <c r="F2623" s="4">
        <v>2</v>
      </c>
      <c r="G2623" s="4">
        <v>8</v>
      </c>
      <c r="H2623" s="5">
        <v>34</v>
      </c>
      <c r="I2623" s="5">
        <v>7.5332595866596819</v>
      </c>
      <c r="J2623" s="5">
        <v>42.066519173319364</v>
      </c>
      <c r="K2623" s="5">
        <v>11.933480826680636</v>
      </c>
      <c r="L2623" s="5"/>
      <c r="M2623" s="5">
        <v>35.60377358490566</v>
      </c>
      <c r="N2623" s="5"/>
      <c r="O2623" s="5"/>
    </row>
    <row r="2624" spans="1:15" x14ac:dyDescent="0.3">
      <c r="A2624" s="4" t="s">
        <v>21</v>
      </c>
      <c r="B2624" s="5">
        <v>3011</v>
      </c>
      <c r="C2624" s="5">
        <v>200107</v>
      </c>
      <c r="D2624" s="6">
        <v>45506</v>
      </c>
      <c r="E2624" s="4" t="s">
        <v>8</v>
      </c>
      <c r="F2624" s="4">
        <v>2</v>
      </c>
      <c r="G2624" s="4">
        <v>8</v>
      </c>
      <c r="H2624" s="5">
        <v>26</v>
      </c>
      <c r="I2624" s="5">
        <v>7.6801285796528171</v>
      </c>
      <c r="J2624" s="5">
        <v>43.735257159305633</v>
      </c>
      <c r="K2624" s="5">
        <v>13.014742840694366</v>
      </c>
      <c r="L2624" s="5"/>
      <c r="M2624" s="5">
        <v>35.60377358490566</v>
      </c>
      <c r="N2624" s="5"/>
      <c r="O2624" s="5"/>
    </row>
    <row r="2625" spans="1:15" x14ac:dyDescent="0.3">
      <c r="A2625" s="4" t="s">
        <v>21</v>
      </c>
      <c r="B2625" s="5">
        <v>3011</v>
      </c>
      <c r="C2625" s="5">
        <v>200107</v>
      </c>
      <c r="D2625" s="6">
        <v>45513</v>
      </c>
      <c r="E2625" s="4" t="s">
        <v>8</v>
      </c>
      <c r="F2625" s="4">
        <v>2</v>
      </c>
      <c r="G2625" s="4">
        <v>8</v>
      </c>
      <c r="H2625" s="5">
        <v>25</v>
      </c>
      <c r="I2625" s="5">
        <v>7.6882621573408905</v>
      </c>
      <c r="J2625" s="5">
        <v>43.251524314681781</v>
      </c>
      <c r="K2625" s="5">
        <v>12.498475685318219</v>
      </c>
      <c r="L2625" s="5"/>
      <c r="M2625" s="5">
        <v>35.60377358490566</v>
      </c>
      <c r="N2625" s="5"/>
      <c r="O2625" s="5"/>
    </row>
    <row r="2626" spans="1:15" x14ac:dyDescent="0.3">
      <c r="A2626" s="4" t="s">
        <v>21</v>
      </c>
      <c r="B2626" s="5">
        <v>3011</v>
      </c>
      <c r="C2626" s="5">
        <v>200107</v>
      </c>
      <c r="D2626" s="6">
        <v>45520</v>
      </c>
      <c r="E2626" s="4" t="s">
        <v>8</v>
      </c>
      <c r="F2626" s="4">
        <v>2</v>
      </c>
      <c r="G2626" s="4">
        <v>8</v>
      </c>
      <c r="H2626" s="5">
        <v>33</v>
      </c>
      <c r="I2626" s="5">
        <v>7.693341276714559</v>
      </c>
      <c r="J2626" s="5">
        <v>42.636682553429118</v>
      </c>
      <c r="K2626" s="5">
        <v>11.863317446570882</v>
      </c>
      <c r="L2626" s="5"/>
      <c r="M2626" s="5">
        <v>35.60377358490566</v>
      </c>
      <c r="N2626" s="5"/>
      <c r="O2626" s="5"/>
    </row>
    <row r="2627" spans="1:15" x14ac:dyDescent="0.3">
      <c r="A2627" s="4" t="s">
        <v>21</v>
      </c>
      <c r="B2627" s="5">
        <v>3011</v>
      </c>
      <c r="C2627" s="5">
        <v>200107</v>
      </c>
      <c r="D2627" s="6">
        <v>45527</v>
      </c>
      <c r="E2627" s="4" t="s">
        <v>8</v>
      </c>
      <c r="F2627" s="4">
        <v>2</v>
      </c>
      <c r="G2627" s="4">
        <v>8</v>
      </c>
      <c r="H2627" s="5">
        <v>23</v>
      </c>
      <c r="I2627" s="5">
        <v>7.8421935706790613</v>
      </c>
      <c r="J2627" s="5">
        <v>43.184387141358123</v>
      </c>
      <c r="K2627" s="5">
        <v>11.815612858641877</v>
      </c>
      <c r="L2627" s="5"/>
      <c r="M2627" s="5">
        <v>35.60377358490566</v>
      </c>
      <c r="N2627" s="5"/>
      <c r="O2627" s="5"/>
    </row>
    <row r="2628" spans="1:15" x14ac:dyDescent="0.3">
      <c r="A2628" s="4" t="s">
        <v>21</v>
      </c>
      <c r="B2628" s="5">
        <v>3011</v>
      </c>
      <c r="C2628" s="5">
        <v>200107</v>
      </c>
      <c r="D2628" s="6">
        <v>45534</v>
      </c>
      <c r="E2628" s="4" t="s">
        <v>8</v>
      </c>
      <c r="F2628" s="4">
        <v>2</v>
      </c>
      <c r="G2628" s="4">
        <v>8</v>
      </c>
      <c r="H2628" s="5">
        <v>33</v>
      </c>
      <c r="I2628" s="5">
        <v>7.9047058768811889</v>
      </c>
      <c r="J2628" s="5">
        <v>43.184411753762376</v>
      </c>
      <c r="K2628" s="5">
        <v>11.565588246237622</v>
      </c>
      <c r="L2628" s="5"/>
      <c r="M2628" s="5">
        <v>35.60377358490566</v>
      </c>
      <c r="N2628" s="5"/>
      <c r="O2628" s="5"/>
    </row>
    <row r="2629" spans="1:15" x14ac:dyDescent="0.3">
      <c r="A2629" s="4" t="s">
        <v>21</v>
      </c>
      <c r="B2629" s="5">
        <v>3011</v>
      </c>
      <c r="C2629" s="5">
        <v>200107</v>
      </c>
      <c r="D2629" s="6">
        <v>45541</v>
      </c>
      <c r="E2629" s="4" t="s">
        <v>8</v>
      </c>
      <c r="F2629" s="4">
        <v>2</v>
      </c>
      <c r="G2629" s="4">
        <v>8</v>
      </c>
      <c r="H2629" s="5">
        <v>22</v>
      </c>
      <c r="I2629" s="5">
        <v>5.4772255750516612</v>
      </c>
      <c r="J2629" s="5">
        <v>40.954451150103324</v>
      </c>
      <c r="K2629" s="5">
        <v>19.045548849896676</v>
      </c>
      <c r="L2629" s="5"/>
      <c r="M2629" s="5">
        <v>35.60377358490566</v>
      </c>
      <c r="N2629" s="5"/>
      <c r="O2629" s="5"/>
    </row>
    <row r="2630" spans="1:15" x14ac:dyDescent="0.3">
      <c r="A2630" s="4" t="s">
        <v>21</v>
      </c>
      <c r="B2630" s="5">
        <v>3011</v>
      </c>
      <c r="C2630" s="5">
        <v>200107</v>
      </c>
      <c r="D2630" s="6">
        <v>45548</v>
      </c>
      <c r="E2630" s="4" t="s">
        <v>8</v>
      </c>
      <c r="F2630" s="4">
        <v>2</v>
      </c>
      <c r="G2630" s="4">
        <v>8</v>
      </c>
      <c r="H2630" s="5">
        <v>26</v>
      </c>
      <c r="I2630" s="5">
        <v>4.520785330006281</v>
      </c>
      <c r="J2630" s="5">
        <v>36.79157066001256</v>
      </c>
      <c r="K2630" s="5">
        <v>18.70842933998744</v>
      </c>
      <c r="L2630" s="5"/>
      <c r="M2630" s="5">
        <v>35.60377358490566</v>
      </c>
      <c r="N2630" s="5"/>
      <c r="O2630" s="5"/>
    </row>
    <row r="2631" spans="1:15" x14ac:dyDescent="0.3">
      <c r="A2631" s="4" t="s">
        <v>21</v>
      </c>
      <c r="B2631" s="5">
        <v>3011</v>
      </c>
      <c r="C2631" s="5">
        <v>200107</v>
      </c>
      <c r="D2631" s="6">
        <v>45555</v>
      </c>
      <c r="E2631" s="4" t="s">
        <v>8</v>
      </c>
      <c r="F2631" s="4">
        <v>2</v>
      </c>
      <c r="G2631" s="4">
        <v>8</v>
      </c>
      <c r="H2631" s="5">
        <v>27</v>
      </c>
      <c r="I2631" s="5">
        <v>4.520785330006281</v>
      </c>
      <c r="J2631" s="5">
        <v>36.79157066001256</v>
      </c>
      <c r="K2631" s="5">
        <v>18.70842933998744</v>
      </c>
      <c r="L2631" s="5"/>
      <c r="M2631" s="5">
        <v>35.60377358490566</v>
      </c>
      <c r="N2631" s="5"/>
      <c r="O2631" s="5"/>
    </row>
    <row r="2632" spans="1:15" x14ac:dyDescent="0.3">
      <c r="A2632" s="4" t="s">
        <v>21</v>
      </c>
      <c r="B2632" s="5">
        <v>3011</v>
      </c>
      <c r="C2632" s="5">
        <v>200107</v>
      </c>
      <c r="D2632" s="6">
        <v>45562</v>
      </c>
      <c r="E2632" s="4" t="s">
        <v>8</v>
      </c>
      <c r="F2632" s="4">
        <v>2</v>
      </c>
      <c r="G2632" s="4">
        <v>8</v>
      </c>
      <c r="H2632" s="5">
        <v>22</v>
      </c>
      <c r="I2632" s="5">
        <v>3.8547859862773186</v>
      </c>
      <c r="J2632" s="5">
        <v>34.584571972554635</v>
      </c>
      <c r="K2632" s="5">
        <v>19.165428027445362</v>
      </c>
      <c r="L2632" s="5"/>
      <c r="M2632" s="5">
        <v>35.60377358490566</v>
      </c>
      <c r="N2632" s="5"/>
      <c r="O2632" s="5"/>
    </row>
    <row r="2633" spans="1:15" x14ac:dyDescent="0.3">
      <c r="A2633" s="4" t="s">
        <v>21</v>
      </c>
      <c r="B2633" s="5">
        <v>3011</v>
      </c>
      <c r="C2633" s="5">
        <v>200107</v>
      </c>
      <c r="D2633" s="6">
        <v>45569</v>
      </c>
      <c r="E2633" s="4" t="s">
        <v>8</v>
      </c>
      <c r="F2633" s="4">
        <v>2</v>
      </c>
      <c r="G2633" s="4">
        <v>8</v>
      </c>
      <c r="H2633" s="5">
        <v>26</v>
      </c>
      <c r="I2633" s="5">
        <v>4.1814321709194324</v>
      </c>
      <c r="J2633" s="5">
        <v>34.737864341838865</v>
      </c>
      <c r="K2633" s="5">
        <v>18.012135658161135</v>
      </c>
      <c r="L2633" s="5"/>
      <c r="M2633" s="5">
        <v>35.60377358490566</v>
      </c>
      <c r="N2633" s="5"/>
      <c r="O2633" s="5"/>
    </row>
    <row r="2634" spans="1:15" x14ac:dyDescent="0.3">
      <c r="A2634" s="4" t="s">
        <v>21</v>
      </c>
      <c r="B2634" s="5">
        <v>3011</v>
      </c>
      <c r="C2634" s="5">
        <v>200107</v>
      </c>
      <c r="D2634" s="6">
        <v>45576</v>
      </c>
      <c r="E2634" s="4" t="s">
        <v>8</v>
      </c>
      <c r="F2634" s="4">
        <v>2</v>
      </c>
      <c r="G2634" s="4">
        <v>8</v>
      </c>
      <c r="H2634" s="5">
        <v>23</v>
      </c>
      <c r="I2634" s="5">
        <v>4.1533119314590374</v>
      </c>
      <c r="J2634" s="5">
        <v>34.806623862918073</v>
      </c>
      <c r="K2634" s="5">
        <v>18.193376137081927</v>
      </c>
      <c r="L2634" s="5"/>
      <c r="M2634" s="5">
        <v>35.60377358490566</v>
      </c>
      <c r="N2634" s="5"/>
      <c r="O2634" s="5"/>
    </row>
    <row r="2635" spans="1:15" x14ac:dyDescent="0.3">
      <c r="A2635" s="4" t="s">
        <v>21</v>
      </c>
      <c r="B2635" s="5">
        <v>3011</v>
      </c>
      <c r="C2635" s="5">
        <v>200107</v>
      </c>
      <c r="D2635" s="6">
        <v>45583</v>
      </c>
      <c r="E2635" s="4" t="s">
        <v>8</v>
      </c>
      <c r="F2635" s="4">
        <v>2</v>
      </c>
      <c r="G2635" s="4">
        <v>8</v>
      </c>
      <c r="H2635" s="5">
        <v>21</v>
      </c>
      <c r="I2635" s="5">
        <v>3.4550687402713134</v>
      </c>
      <c r="J2635" s="5">
        <v>32.16013748054263</v>
      </c>
      <c r="K2635" s="5">
        <v>18.339862519457373</v>
      </c>
      <c r="L2635" s="5"/>
      <c r="M2635" s="5">
        <v>35.60377358490566</v>
      </c>
      <c r="N2635" s="5"/>
      <c r="O2635" s="5"/>
    </row>
    <row r="2636" spans="1:15" x14ac:dyDescent="0.3">
      <c r="A2636" s="4" t="s">
        <v>21</v>
      </c>
      <c r="B2636" s="5">
        <v>3011</v>
      </c>
      <c r="C2636" s="5">
        <v>200107</v>
      </c>
      <c r="D2636" s="6">
        <v>45590</v>
      </c>
      <c r="E2636" s="4" t="s">
        <v>8</v>
      </c>
      <c r="F2636" s="4">
        <v>2</v>
      </c>
      <c r="G2636" s="4">
        <v>8</v>
      </c>
      <c r="H2636" s="5">
        <v>32</v>
      </c>
      <c r="I2636" s="5">
        <v>3.6742346141747673</v>
      </c>
      <c r="J2636" s="5">
        <v>32.348469228349536</v>
      </c>
      <c r="K2636" s="5">
        <v>17.651530771650464</v>
      </c>
      <c r="L2636" s="5"/>
      <c r="M2636" s="5">
        <v>35.60377358490566</v>
      </c>
      <c r="N2636" s="5"/>
      <c r="O2636" s="5"/>
    </row>
    <row r="2637" spans="1:15" x14ac:dyDescent="0.3">
      <c r="A2637" s="4" t="s">
        <v>21</v>
      </c>
      <c r="B2637" s="5">
        <v>3011</v>
      </c>
      <c r="C2637" s="5">
        <v>200107</v>
      </c>
      <c r="D2637" s="6">
        <v>45597</v>
      </c>
      <c r="E2637" s="4" t="s">
        <v>8</v>
      </c>
      <c r="F2637" s="4">
        <v>2</v>
      </c>
      <c r="G2637" s="4">
        <v>8</v>
      </c>
      <c r="H2637" s="5">
        <v>23</v>
      </c>
      <c r="I2637" s="5">
        <v>3.4072532926097527</v>
      </c>
      <c r="J2637" s="5">
        <v>31.689506585219505</v>
      </c>
      <c r="K2637" s="5">
        <v>18.060493414780495</v>
      </c>
      <c r="L2637" s="5"/>
      <c r="M2637" s="5">
        <v>35.60377358490566</v>
      </c>
      <c r="N2637" s="5"/>
      <c r="O2637" s="5"/>
    </row>
    <row r="2638" spans="1:15" x14ac:dyDescent="0.3">
      <c r="A2638" s="4" t="s">
        <v>21</v>
      </c>
      <c r="B2638" s="5">
        <v>3011</v>
      </c>
      <c r="C2638" s="5">
        <v>200107</v>
      </c>
      <c r="D2638" s="6">
        <v>45604</v>
      </c>
      <c r="E2638" s="4" t="s">
        <v>8</v>
      </c>
      <c r="F2638" s="4">
        <v>2</v>
      </c>
      <c r="G2638" s="4">
        <v>8</v>
      </c>
      <c r="H2638" s="5">
        <v>34</v>
      </c>
      <c r="I2638" s="5">
        <v>3.3166247903553998</v>
      </c>
      <c r="J2638" s="5">
        <v>31.6332495807108</v>
      </c>
      <c r="K2638" s="5">
        <v>18.3667504192892</v>
      </c>
      <c r="L2638" s="5"/>
      <c r="M2638" s="5">
        <v>35.60377358490566</v>
      </c>
      <c r="N2638" s="5"/>
      <c r="O2638" s="5"/>
    </row>
    <row r="2639" spans="1:15" x14ac:dyDescent="0.3">
      <c r="A2639" s="4" t="s">
        <v>21</v>
      </c>
      <c r="B2639" s="5">
        <v>3011</v>
      </c>
      <c r="C2639" s="5">
        <v>200107</v>
      </c>
      <c r="D2639" s="6">
        <v>45611</v>
      </c>
      <c r="E2639" s="4" t="s">
        <v>8</v>
      </c>
      <c r="F2639" s="4">
        <v>2</v>
      </c>
      <c r="G2639" s="4">
        <v>8</v>
      </c>
      <c r="H2639" s="5">
        <v>27</v>
      </c>
      <c r="I2639" s="5">
        <v>4.4721359549995796</v>
      </c>
      <c r="J2639" s="5">
        <v>34.944271909999159</v>
      </c>
      <c r="K2639" s="5">
        <v>17.055728090000841</v>
      </c>
      <c r="L2639" s="5"/>
      <c r="M2639" s="5">
        <v>35.60377358490566</v>
      </c>
      <c r="N2639" s="5"/>
      <c r="O2639" s="5"/>
    </row>
    <row r="2640" spans="1:15" x14ac:dyDescent="0.3">
      <c r="A2640" s="4" t="s">
        <v>21</v>
      </c>
      <c r="B2640" s="5">
        <v>3011</v>
      </c>
      <c r="C2640" s="5">
        <v>200107</v>
      </c>
      <c r="D2640" s="6">
        <v>45618</v>
      </c>
      <c r="E2640" s="4" t="s">
        <v>8</v>
      </c>
      <c r="F2640" s="4">
        <v>2</v>
      </c>
      <c r="G2640" s="4">
        <v>8</v>
      </c>
      <c r="H2640" s="5">
        <v>34</v>
      </c>
      <c r="I2640" s="5">
        <v>4.4721359549995796</v>
      </c>
      <c r="J2640" s="5">
        <v>34.944271909999159</v>
      </c>
      <c r="K2640" s="5">
        <v>17.055728090000841</v>
      </c>
      <c r="L2640" s="5"/>
      <c r="M2640" s="5">
        <v>35.60377358490566</v>
      </c>
      <c r="N2640" s="5"/>
      <c r="O2640" s="5"/>
    </row>
    <row r="2641" spans="1:15" x14ac:dyDescent="0.3">
      <c r="A2641" s="4" t="s">
        <v>21</v>
      </c>
      <c r="B2641" s="5">
        <v>3011</v>
      </c>
      <c r="C2641" s="5">
        <v>200107</v>
      </c>
      <c r="D2641" s="6">
        <v>45625</v>
      </c>
      <c r="E2641" s="4" t="s">
        <v>8</v>
      </c>
      <c r="F2641" s="4">
        <v>2</v>
      </c>
      <c r="G2641" s="4">
        <v>8</v>
      </c>
      <c r="H2641" s="5">
        <v>33</v>
      </c>
      <c r="I2641" s="5">
        <v>4.8733971724044816</v>
      </c>
      <c r="J2641" s="5">
        <v>37.246794344808961</v>
      </c>
      <c r="K2641" s="5">
        <v>17.753205655191039</v>
      </c>
      <c r="L2641" s="5"/>
      <c r="M2641" s="5">
        <v>35.60377358490566</v>
      </c>
      <c r="N2641" s="5"/>
      <c r="O2641" s="5"/>
    </row>
    <row r="2642" spans="1:15" x14ac:dyDescent="0.3">
      <c r="A2642" s="4" t="s">
        <v>21</v>
      </c>
      <c r="B2642" s="5">
        <v>3011</v>
      </c>
      <c r="C2642" s="5">
        <v>200107</v>
      </c>
      <c r="D2642" s="6">
        <v>45632</v>
      </c>
      <c r="E2642" s="4" t="s">
        <v>8</v>
      </c>
      <c r="F2642" s="4">
        <v>2</v>
      </c>
      <c r="G2642" s="4">
        <v>8</v>
      </c>
      <c r="H2642" s="5">
        <v>36</v>
      </c>
      <c r="I2642" s="5">
        <v>5.1462972125597251</v>
      </c>
      <c r="J2642" s="5">
        <v>38.667594425119447</v>
      </c>
      <c r="K2642" s="5">
        <v>18.08240557488055</v>
      </c>
      <c r="L2642" s="5"/>
      <c r="M2642" s="5">
        <v>35.60377358490566</v>
      </c>
      <c r="N2642" s="5"/>
      <c r="O2642" s="5"/>
    </row>
    <row r="2643" spans="1:15" x14ac:dyDescent="0.3">
      <c r="A2643" s="4" t="s">
        <v>21</v>
      </c>
      <c r="B2643" s="5">
        <v>3011</v>
      </c>
      <c r="C2643" s="5">
        <v>200107</v>
      </c>
      <c r="D2643" s="6">
        <v>45639</v>
      </c>
      <c r="E2643" s="4" t="s">
        <v>8</v>
      </c>
      <c r="F2643" s="4">
        <v>2</v>
      </c>
      <c r="G2643" s="4">
        <v>8</v>
      </c>
      <c r="H2643" s="5">
        <v>37</v>
      </c>
      <c r="I2643" s="5">
        <v>5.2440442408507577</v>
      </c>
      <c r="J2643" s="5">
        <v>40.488088481701517</v>
      </c>
      <c r="K2643" s="5">
        <v>19.511911518298483</v>
      </c>
      <c r="L2643" s="5"/>
      <c r="M2643" s="5">
        <v>35.60377358490566</v>
      </c>
      <c r="N2643" s="5"/>
      <c r="O2643" s="5"/>
    </row>
    <row r="2644" spans="1:15" x14ac:dyDescent="0.3">
      <c r="A2644" s="4" t="s">
        <v>21</v>
      </c>
      <c r="B2644" s="5">
        <v>3011</v>
      </c>
      <c r="C2644" s="5">
        <v>200107</v>
      </c>
      <c r="D2644" s="6">
        <v>45646</v>
      </c>
      <c r="E2644" s="4" t="s">
        <v>8</v>
      </c>
      <c r="F2644" s="4">
        <v>2</v>
      </c>
      <c r="G2644" s="4">
        <v>8</v>
      </c>
      <c r="H2644" s="5">
        <v>22</v>
      </c>
      <c r="I2644" s="5">
        <v>4.4158804331639239</v>
      </c>
      <c r="J2644" s="5">
        <v>40.831760866327848</v>
      </c>
      <c r="K2644" s="5">
        <v>23.168239133672152</v>
      </c>
      <c r="L2644" s="5"/>
      <c r="M2644" s="5">
        <v>35.60377358490566</v>
      </c>
      <c r="N2644" s="5"/>
      <c r="O2644" s="5"/>
    </row>
    <row r="2645" spans="1:15" x14ac:dyDescent="0.3">
      <c r="A2645" s="4" t="s">
        <v>21</v>
      </c>
      <c r="B2645" s="5">
        <v>3011</v>
      </c>
      <c r="C2645" s="5">
        <v>200107</v>
      </c>
      <c r="D2645" s="6">
        <v>45653</v>
      </c>
      <c r="E2645" s="4" t="s">
        <v>8</v>
      </c>
      <c r="F2645" s="4">
        <v>2</v>
      </c>
      <c r="G2645" s="4">
        <v>8</v>
      </c>
      <c r="H2645" s="5">
        <v>20</v>
      </c>
      <c r="I2645" s="5">
        <v>5.5170191226784775</v>
      </c>
      <c r="J2645" s="5">
        <v>41.784038245356953</v>
      </c>
      <c r="K2645" s="5">
        <v>19.715961754643047</v>
      </c>
      <c r="L2645" s="5"/>
      <c r="M2645" s="5">
        <v>35.60377358490566</v>
      </c>
      <c r="N2645" s="5"/>
      <c r="O2645" s="5"/>
    </row>
    <row r="2646" spans="1:15" x14ac:dyDescent="0.3">
      <c r="A2646" s="4" t="s">
        <v>21</v>
      </c>
      <c r="B2646" s="5">
        <v>3011</v>
      </c>
      <c r="C2646" s="5">
        <v>200107</v>
      </c>
      <c r="D2646" s="6">
        <v>45660</v>
      </c>
      <c r="E2646" s="4" t="s">
        <v>8</v>
      </c>
      <c r="F2646" s="4">
        <v>2</v>
      </c>
      <c r="G2646" s="4">
        <v>8</v>
      </c>
      <c r="H2646" s="5">
        <v>34</v>
      </c>
      <c r="I2646" s="5">
        <v>6.1019976237294618</v>
      </c>
      <c r="J2646" s="5">
        <v>42.57899524745892</v>
      </c>
      <c r="K2646" s="5">
        <v>18.171004752541076</v>
      </c>
      <c r="L2646" s="5"/>
      <c r="M2646" s="5">
        <v>35.60377358490566</v>
      </c>
      <c r="N2646" s="5"/>
      <c r="O2646" s="5"/>
    </row>
    <row r="2647" spans="1:15" x14ac:dyDescent="0.3">
      <c r="A2647" s="4" t="s">
        <v>21</v>
      </c>
      <c r="B2647" s="5">
        <v>3011</v>
      </c>
      <c r="C2647" s="5">
        <v>200107</v>
      </c>
      <c r="D2647" s="6">
        <v>45667</v>
      </c>
      <c r="E2647" s="4" t="s">
        <v>8</v>
      </c>
      <c r="F2647" s="4">
        <v>2</v>
      </c>
      <c r="G2647" s="4">
        <v>8</v>
      </c>
      <c r="H2647" s="5">
        <v>48</v>
      </c>
      <c r="I2647" s="5">
        <v>6.1019976237294618</v>
      </c>
      <c r="J2647" s="5">
        <v>42.57899524745892</v>
      </c>
      <c r="K2647" s="5">
        <v>18.171004752541076</v>
      </c>
      <c r="L2647" s="5"/>
      <c r="M2647" s="5">
        <v>35.60377358490566</v>
      </c>
      <c r="N2647" s="5"/>
      <c r="O2647" s="5"/>
    </row>
    <row r="2648" spans="1:15" x14ac:dyDescent="0.3">
      <c r="A2648" s="4" t="s">
        <v>21</v>
      </c>
      <c r="B2648" s="5">
        <v>3011</v>
      </c>
      <c r="C2648" s="5">
        <v>200107</v>
      </c>
      <c r="D2648" s="6">
        <v>45674</v>
      </c>
      <c r="E2648" s="4" t="s">
        <v>8</v>
      </c>
      <c r="F2648" s="4">
        <v>2</v>
      </c>
      <c r="G2648" s="4">
        <v>8</v>
      </c>
      <c r="H2648" s="5">
        <v>74</v>
      </c>
      <c r="I2648" s="5">
        <v>8.2310388165771649</v>
      </c>
      <c r="J2648" s="5">
        <v>49.46207763315433</v>
      </c>
      <c r="K2648" s="5">
        <v>16.53792236684567</v>
      </c>
      <c r="L2648" s="5"/>
      <c r="M2648" s="5">
        <v>35.60377358490566</v>
      </c>
      <c r="N2648" s="5"/>
      <c r="O2648" s="5"/>
    </row>
    <row r="2649" spans="1:15" x14ac:dyDescent="0.3">
      <c r="A2649" s="4" t="s">
        <v>21</v>
      </c>
      <c r="B2649" s="5">
        <v>3011</v>
      </c>
      <c r="C2649" s="5">
        <v>200107</v>
      </c>
      <c r="D2649" s="6">
        <v>45681</v>
      </c>
      <c r="E2649" s="4" t="s">
        <v>8</v>
      </c>
      <c r="F2649" s="4">
        <v>2</v>
      </c>
      <c r="G2649" s="4">
        <v>8</v>
      </c>
      <c r="H2649" s="5">
        <v>115</v>
      </c>
      <c r="I2649" s="5">
        <v>15.898113095584646</v>
      </c>
      <c r="J2649" s="5">
        <v>69.796226191169296</v>
      </c>
      <c r="K2649" s="5">
        <v>6.2037738088307073</v>
      </c>
      <c r="L2649" s="5"/>
      <c r="M2649" s="5">
        <v>35.60377358490566</v>
      </c>
      <c r="N2649" s="5"/>
      <c r="O2649" s="5"/>
    </row>
    <row r="2650" spans="1:15" x14ac:dyDescent="0.3">
      <c r="A2650" s="4" t="s">
        <v>21</v>
      </c>
      <c r="B2650" s="5">
        <v>3011</v>
      </c>
      <c r="C2650" s="5">
        <v>200107</v>
      </c>
      <c r="D2650" s="6">
        <v>45688</v>
      </c>
      <c r="E2650" s="4" t="s">
        <v>8</v>
      </c>
      <c r="F2650" s="4">
        <v>2</v>
      </c>
      <c r="G2650" s="4">
        <v>8</v>
      </c>
      <c r="H2650" s="5">
        <v>109</v>
      </c>
      <c r="I2650" s="5">
        <v>29.76050234791073</v>
      </c>
      <c r="J2650" s="5">
        <v>107.77100469582146</v>
      </c>
      <c r="K2650" s="5">
        <v>-11.27100469582146</v>
      </c>
      <c r="L2650" s="5"/>
      <c r="M2650" s="5">
        <v>35.60377358490566</v>
      </c>
      <c r="N2650" s="5"/>
      <c r="O2650" s="5"/>
    </row>
    <row r="2651" spans="1:15" x14ac:dyDescent="0.3">
      <c r="A2651" s="4" t="s">
        <v>21</v>
      </c>
      <c r="B2651" s="5">
        <v>3011</v>
      </c>
      <c r="C2651" s="5">
        <v>200107</v>
      </c>
      <c r="D2651" s="6">
        <v>45695</v>
      </c>
      <c r="E2651" s="4" t="s">
        <v>8</v>
      </c>
      <c r="F2651" s="4">
        <v>2</v>
      </c>
      <c r="G2651" s="4">
        <v>8</v>
      </c>
      <c r="H2651" s="5">
        <v>125</v>
      </c>
      <c r="I2651" s="5">
        <v>35.284336113918876</v>
      </c>
      <c r="J2651" s="5">
        <v>127.94367222783775</v>
      </c>
      <c r="K2651" s="5">
        <v>-13.193672227837752</v>
      </c>
      <c r="L2651" s="5"/>
      <c r="M2651" s="5">
        <v>35.60377358490566</v>
      </c>
      <c r="N2651" s="5"/>
      <c r="O2651" s="5"/>
    </row>
    <row r="2652" spans="1:15" x14ac:dyDescent="0.3">
      <c r="A2652" s="4" t="s">
        <v>21</v>
      </c>
      <c r="B2652" s="5">
        <v>3011</v>
      </c>
      <c r="C2652" s="5">
        <v>200127</v>
      </c>
      <c r="D2652" s="6">
        <v>45331</v>
      </c>
      <c r="E2652" s="4" t="s">
        <v>9</v>
      </c>
      <c r="F2652" s="4">
        <v>2</v>
      </c>
      <c r="G2652" s="4">
        <v>8</v>
      </c>
      <c r="H2652" s="5">
        <v>152</v>
      </c>
      <c r="I2652" s="5"/>
      <c r="J2652" s="5"/>
      <c r="K2652" s="5"/>
      <c r="L2652" s="5"/>
      <c r="M2652" s="5">
        <v>164.52830188679246</v>
      </c>
      <c r="N2652" s="5"/>
      <c r="O2652" s="5"/>
    </row>
    <row r="2653" spans="1:15" x14ac:dyDescent="0.3">
      <c r="A2653" s="4" t="s">
        <v>21</v>
      </c>
      <c r="B2653" s="5">
        <v>3011</v>
      </c>
      <c r="C2653" s="5">
        <v>200127</v>
      </c>
      <c r="D2653" s="6">
        <v>45338</v>
      </c>
      <c r="E2653" s="4" t="s">
        <v>9</v>
      </c>
      <c r="F2653" s="4">
        <v>2</v>
      </c>
      <c r="G2653" s="4">
        <v>8</v>
      </c>
      <c r="H2653" s="5">
        <v>165</v>
      </c>
      <c r="I2653" s="5">
        <v>0</v>
      </c>
      <c r="J2653" s="5">
        <v>152</v>
      </c>
      <c r="K2653" s="5">
        <v>152</v>
      </c>
      <c r="L2653" s="5"/>
      <c r="M2653" s="5">
        <v>164.52830188679246</v>
      </c>
      <c r="N2653" s="5"/>
      <c r="O2653" s="5"/>
    </row>
    <row r="2654" spans="1:15" x14ac:dyDescent="0.3">
      <c r="A2654" s="4" t="s">
        <v>21</v>
      </c>
      <c r="B2654" s="5">
        <v>3011</v>
      </c>
      <c r="C2654" s="5">
        <v>200127</v>
      </c>
      <c r="D2654" s="6">
        <v>45345</v>
      </c>
      <c r="E2654" s="4" t="s">
        <v>9</v>
      </c>
      <c r="F2654" s="4">
        <v>2</v>
      </c>
      <c r="G2654" s="4">
        <v>8</v>
      </c>
      <c r="H2654" s="5">
        <v>150</v>
      </c>
      <c r="I2654" s="5">
        <v>6.5</v>
      </c>
      <c r="J2654" s="5">
        <v>171.5</v>
      </c>
      <c r="K2654" s="5">
        <v>145.5</v>
      </c>
      <c r="L2654" s="5"/>
      <c r="M2654" s="5">
        <v>164.52830188679246</v>
      </c>
      <c r="N2654" s="5"/>
      <c r="O2654" s="5"/>
    </row>
    <row r="2655" spans="1:15" x14ac:dyDescent="0.3">
      <c r="A2655" s="4" t="s">
        <v>21</v>
      </c>
      <c r="B2655" s="5">
        <v>3011</v>
      </c>
      <c r="C2655" s="5">
        <v>200127</v>
      </c>
      <c r="D2655" s="6">
        <v>45352</v>
      </c>
      <c r="E2655" s="4" t="s">
        <v>9</v>
      </c>
      <c r="F2655" s="4">
        <v>2</v>
      </c>
      <c r="G2655" s="4">
        <v>8</v>
      </c>
      <c r="H2655" s="5">
        <v>166</v>
      </c>
      <c r="I2655" s="5">
        <v>6.6499791144200007</v>
      </c>
      <c r="J2655" s="5">
        <v>168.96662489550667</v>
      </c>
      <c r="K2655" s="5">
        <v>142.36670843782665</v>
      </c>
      <c r="L2655" s="5"/>
      <c r="M2655" s="5">
        <v>164.52830188679246</v>
      </c>
      <c r="N2655" s="5"/>
      <c r="O2655" s="5"/>
    </row>
    <row r="2656" spans="1:15" x14ac:dyDescent="0.3">
      <c r="A2656" s="4" t="s">
        <v>21</v>
      </c>
      <c r="B2656" s="5">
        <v>3011</v>
      </c>
      <c r="C2656" s="5">
        <v>200127</v>
      </c>
      <c r="D2656" s="6">
        <v>45359</v>
      </c>
      <c r="E2656" s="4" t="s">
        <v>9</v>
      </c>
      <c r="F2656" s="4">
        <v>2</v>
      </c>
      <c r="G2656" s="4">
        <v>8</v>
      </c>
      <c r="H2656" s="5">
        <v>177</v>
      </c>
      <c r="I2656" s="5">
        <v>7.2929760729074111</v>
      </c>
      <c r="J2656" s="5">
        <v>172.83595214581482</v>
      </c>
      <c r="K2656" s="5">
        <v>143.66404785418518</v>
      </c>
      <c r="L2656" s="5"/>
      <c r="M2656" s="5">
        <v>164.52830188679246</v>
      </c>
      <c r="N2656" s="5"/>
      <c r="O2656" s="5"/>
    </row>
    <row r="2657" spans="1:15" x14ac:dyDescent="0.3">
      <c r="A2657" s="4" t="s">
        <v>21</v>
      </c>
      <c r="B2657" s="5">
        <v>3011</v>
      </c>
      <c r="C2657" s="5">
        <v>200127</v>
      </c>
      <c r="D2657" s="6">
        <v>45366</v>
      </c>
      <c r="E2657" s="4" t="s">
        <v>9</v>
      </c>
      <c r="F2657" s="4">
        <v>2</v>
      </c>
      <c r="G2657" s="4">
        <v>8</v>
      </c>
      <c r="H2657" s="5">
        <v>185</v>
      </c>
      <c r="I2657" s="5">
        <v>9.9398189118313418</v>
      </c>
      <c r="J2657" s="5">
        <v>181.87963782366268</v>
      </c>
      <c r="K2657" s="5">
        <v>142.12036217633732</v>
      </c>
      <c r="L2657" s="5"/>
      <c r="M2657" s="5">
        <v>164.52830188679246</v>
      </c>
      <c r="N2657" s="5"/>
      <c r="O2657" s="5"/>
    </row>
    <row r="2658" spans="1:15" x14ac:dyDescent="0.3">
      <c r="A2658" s="4" t="s">
        <v>21</v>
      </c>
      <c r="B2658" s="5">
        <v>3011</v>
      </c>
      <c r="C2658" s="5">
        <v>200127</v>
      </c>
      <c r="D2658" s="6">
        <v>45373</v>
      </c>
      <c r="E2658" s="4" t="s">
        <v>9</v>
      </c>
      <c r="F2658" s="4">
        <v>2</v>
      </c>
      <c r="G2658" s="4">
        <v>8</v>
      </c>
      <c r="H2658" s="5">
        <v>208</v>
      </c>
      <c r="I2658" s="5">
        <v>12.482209562235189</v>
      </c>
      <c r="J2658" s="5">
        <v>190.79775245780371</v>
      </c>
      <c r="K2658" s="5">
        <v>140.86891420886298</v>
      </c>
      <c r="L2658" s="5"/>
      <c r="M2658" s="5">
        <v>164.52830188679246</v>
      </c>
      <c r="N2658" s="5"/>
      <c r="O2658" s="5"/>
    </row>
    <row r="2659" spans="1:15" x14ac:dyDescent="0.3">
      <c r="A2659" s="4" t="s">
        <v>21</v>
      </c>
      <c r="B2659" s="5">
        <v>3011</v>
      </c>
      <c r="C2659" s="5">
        <v>200127</v>
      </c>
      <c r="D2659" s="6">
        <v>45380</v>
      </c>
      <c r="E2659" s="4" t="s">
        <v>9</v>
      </c>
      <c r="F2659" s="4">
        <v>2</v>
      </c>
      <c r="G2659" s="4">
        <v>8</v>
      </c>
      <c r="H2659" s="5">
        <v>176</v>
      </c>
      <c r="I2659" s="5">
        <v>18.742073154335113</v>
      </c>
      <c r="J2659" s="5">
        <v>209.34128916581309</v>
      </c>
      <c r="K2659" s="5">
        <v>134.37299654847263</v>
      </c>
      <c r="L2659" s="5"/>
      <c r="M2659" s="5">
        <v>164.52830188679246</v>
      </c>
      <c r="N2659" s="5"/>
      <c r="O2659" s="5"/>
    </row>
    <row r="2660" spans="1:15" x14ac:dyDescent="0.3">
      <c r="A2660" s="4" t="s">
        <v>21</v>
      </c>
      <c r="B2660" s="5">
        <v>3011</v>
      </c>
      <c r="C2660" s="5">
        <v>200127</v>
      </c>
      <c r="D2660" s="6">
        <v>45387</v>
      </c>
      <c r="E2660" s="4" t="s">
        <v>9</v>
      </c>
      <c r="F2660" s="4">
        <v>2</v>
      </c>
      <c r="G2660" s="4">
        <v>8</v>
      </c>
      <c r="H2660" s="5">
        <v>135</v>
      </c>
      <c r="I2660" s="5">
        <v>17.585061131540034</v>
      </c>
      <c r="J2660" s="5">
        <v>207.54512226308006</v>
      </c>
      <c r="K2660" s="5">
        <v>137.20487773691994</v>
      </c>
      <c r="L2660" s="5"/>
      <c r="M2660" s="5">
        <v>164.52830188679246</v>
      </c>
      <c r="N2660" s="5"/>
      <c r="O2660" s="5"/>
    </row>
    <row r="2661" spans="1:15" x14ac:dyDescent="0.3">
      <c r="A2661" s="4" t="s">
        <v>21</v>
      </c>
      <c r="B2661" s="5">
        <v>3011</v>
      </c>
      <c r="C2661" s="5">
        <v>200127</v>
      </c>
      <c r="D2661" s="6">
        <v>45394</v>
      </c>
      <c r="E2661" s="4" t="s">
        <v>9</v>
      </c>
      <c r="F2661" s="4">
        <v>2</v>
      </c>
      <c r="G2661" s="4">
        <v>8</v>
      </c>
      <c r="H2661" s="5">
        <v>161</v>
      </c>
      <c r="I2661" s="5">
        <v>20.674561664035348</v>
      </c>
      <c r="J2661" s="5">
        <v>211.5991233280707</v>
      </c>
      <c r="K2661" s="5">
        <v>128.9008766719293</v>
      </c>
      <c r="L2661" s="5"/>
      <c r="M2661" s="5">
        <v>164.52830188679246</v>
      </c>
      <c r="N2661" s="5"/>
      <c r="O2661" s="5"/>
    </row>
    <row r="2662" spans="1:15" x14ac:dyDescent="0.3">
      <c r="A2662" s="4" t="s">
        <v>21</v>
      </c>
      <c r="B2662" s="5">
        <v>3011</v>
      </c>
      <c r="C2662" s="5">
        <v>200127</v>
      </c>
      <c r="D2662" s="6">
        <v>45401</v>
      </c>
      <c r="E2662" s="4" t="s">
        <v>9</v>
      </c>
      <c r="F2662" s="4">
        <v>2</v>
      </c>
      <c r="G2662" s="4">
        <v>8</v>
      </c>
      <c r="H2662" s="5">
        <v>166</v>
      </c>
      <c r="I2662" s="5">
        <v>20.84316434709471</v>
      </c>
      <c r="J2662" s="5">
        <v>211.43632869418943</v>
      </c>
      <c r="K2662" s="5">
        <v>128.06367130581057</v>
      </c>
      <c r="L2662" s="5"/>
      <c r="M2662" s="5">
        <v>164.52830188679246</v>
      </c>
      <c r="N2662" s="5"/>
      <c r="O2662" s="5"/>
    </row>
    <row r="2663" spans="1:15" x14ac:dyDescent="0.3">
      <c r="A2663" s="4" t="s">
        <v>21</v>
      </c>
      <c r="B2663" s="5">
        <v>3011</v>
      </c>
      <c r="C2663" s="5">
        <v>200127</v>
      </c>
      <c r="D2663" s="6">
        <v>45408</v>
      </c>
      <c r="E2663" s="4" t="s">
        <v>9</v>
      </c>
      <c r="F2663" s="4">
        <v>2</v>
      </c>
      <c r="G2663" s="4">
        <v>8</v>
      </c>
      <c r="H2663" s="5">
        <v>146</v>
      </c>
      <c r="I2663" s="5">
        <v>19.581560203415865</v>
      </c>
      <c r="J2663" s="5">
        <v>210.91312040683172</v>
      </c>
      <c r="K2663" s="5">
        <v>132.58687959316828</v>
      </c>
      <c r="L2663" s="5"/>
      <c r="M2663" s="5">
        <v>164.52830188679246</v>
      </c>
      <c r="N2663" s="5"/>
      <c r="O2663" s="5"/>
    </row>
    <row r="2664" spans="1:15" x14ac:dyDescent="0.3">
      <c r="A2664" s="4" t="s">
        <v>21</v>
      </c>
      <c r="B2664" s="5">
        <v>3011</v>
      </c>
      <c r="C2664" s="5">
        <v>200127</v>
      </c>
      <c r="D2664" s="6">
        <v>45415</v>
      </c>
      <c r="E2664" s="4" t="s">
        <v>9</v>
      </c>
      <c r="F2664" s="4">
        <v>2</v>
      </c>
      <c r="G2664" s="4">
        <v>8</v>
      </c>
      <c r="H2664" s="5">
        <v>179</v>
      </c>
      <c r="I2664" s="5">
        <v>21.35269303858415</v>
      </c>
      <c r="J2664" s="5">
        <v>211.9553860771683</v>
      </c>
      <c r="K2664" s="5">
        <v>126.5446139228317</v>
      </c>
      <c r="L2664" s="5"/>
      <c r="M2664" s="5">
        <v>164.52830188679246</v>
      </c>
      <c r="N2664" s="5"/>
      <c r="O2664" s="5"/>
    </row>
    <row r="2665" spans="1:15" x14ac:dyDescent="0.3">
      <c r="A2665" s="4" t="s">
        <v>21</v>
      </c>
      <c r="B2665" s="5">
        <v>3011</v>
      </c>
      <c r="C2665" s="5">
        <v>200127</v>
      </c>
      <c r="D2665" s="6">
        <v>45422</v>
      </c>
      <c r="E2665" s="4" t="s">
        <v>9</v>
      </c>
      <c r="F2665" s="4">
        <v>2</v>
      </c>
      <c r="G2665" s="4">
        <v>8</v>
      </c>
      <c r="H2665" s="5">
        <v>145</v>
      </c>
      <c r="I2665" s="5">
        <v>21.453437952924933</v>
      </c>
      <c r="J2665" s="5">
        <v>212.40687590584986</v>
      </c>
      <c r="K2665" s="5">
        <v>126.59312409415014</v>
      </c>
      <c r="L2665" s="5"/>
      <c r="M2665" s="5">
        <v>164.52830188679246</v>
      </c>
      <c r="N2665" s="5"/>
      <c r="O2665" s="5"/>
    </row>
    <row r="2666" spans="1:15" x14ac:dyDescent="0.3">
      <c r="A2666" s="4" t="s">
        <v>21</v>
      </c>
      <c r="B2666" s="5">
        <v>3011</v>
      </c>
      <c r="C2666" s="5">
        <v>200127</v>
      </c>
      <c r="D2666" s="6">
        <v>45429</v>
      </c>
      <c r="E2666" s="4" t="s">
        <v>9</v>
      </c>
      <c r="F2666" s="4">
        <v>2</v>
      </c>
      <c r="G2666" s="4">
        <v>8</v>
      </c>
      <c r="H2666" s="5">
        <v>154</v>
      </c>
      <c r="I2666" s="5">
        <v>21.914607000811127</v>
      </c>
      <c r="J2666" s="5">
        <v>208.32921400162226</v>
      </c>
      <c r="K2666" s="5">
        <v>120.67078599837774</v>
      </c>
      <c r="L2666" s="5"/>
      <c r="M2666" s="5">
        <v>164.52830188679246</v>
      </c>
      <c r="N2666" s="5"/>
      <c r="O2666" s="5"/>
    </row>
    <row r="2667" spans="1:15" x14ac:dyDescent="0.3">
      <c r="A2667" s="4" t="s">
        <v>21</v>
      </c>
      <c r="B2667" s="5">
        <v>3011</v>
      </c>
      <c r="C2667" s="5">
        <v>200127</v>
      </c>
      <c r="D2667" s="6">
        <v>45436</v>
      </c>
      <c r="E2667" s="4" t="s">
        <v>9</v>
      </c>
      <c r="F2667" s="4">
        <v>2</v>
      </c>
      <c r="G2667" s="4">
        <v>8</v>
      </c>
      <c r="H2667" s="5">
        <v>156</v>
      </c>
      <c r="I2667" s="5">
        <v>14.558073361540668</v>
      </c>
      <c r="J2667" s="5">
        <v>186.86614672308133</v>
      </c>
      <c r="K2667" s="5">
        <v>128.63385327691867</v>
      </c>
      <c r="L2667" s="5"/>
      <c r="M2667" s="5">
        <v>164.52830188679246</v>
      </c>
      <c r="N2667" s="5"/>
      <c r="O2667" s="5"/>
    </row>
    <row r="2668" spans="1:15" x14ac:dyDescent="0.3">
      <c r="A2668" s="4" t="s">
        <v>21</v>
      </c>
      <c r="B2668" s="5">
        <v>3011</v>
      </c>
      <c r="C2668" s="5">
        <v>200127</v>
      </c>
      <c r="D2668" s="6">
        <v>45443</v>
      </c>
      <c r="E2668" s="4" t="s">
        <v>9</v>
      </c>
      <c r="F2668" s="4">
        <v>2</v>
      </c>
      <c r="G2668" s="4">
        <v>8</v>
      </c>
      <c r="H2668" s="5">
        <v>116</v>
      </c>
      <c r="I2668" s="5">
        <v>12.82331860323216</v>
      </c>
      <c r="J2668" s="5">
        <v>180.89663720646433</v>
      </c>
      <c r="K2668" s="5">
        <v>129.60336279353567</v>
      </c>
      <c r="L2668" s="5"/>
      <c r="M2668" s="5">
        <v>164.52830188679246</v>
      </c>
      <c r="N2668" s="5"/>
      <c r="O2668" s="5"/>
    </row>
    <row r="2669" spans="1:15" x14ac:dyDescent="0.3">
      <c r="A2669" s="4" t="s">
        <v>21</v>
      </c>
      <c r="B2669" s="5">
        <v>3011</v>
      </c>
      <c r="C2669" s="5">
        <v>200127</v>
      </c>
      <c r="D2669" s="6">
        <v>45450</v>
      </c>
      <c r="E2669" s="4" t="s">
        <v>9</v>
      </c>
      <c r="F2669" s="4">
        <v>2</v>
      </c>
      <c r="G2669" s="4">
        <v>8</v>
      </c>
      <c r="H2669" s="5">
        <v>156</v>
      </c>
      <c r="I2669" s="5">
        <v>17.32366517224343</v>
      </c>
      <c r="J2669" s="5">
        <v>187.52233034448687</v>
      </c>
      <c r="K2669" s="5">
        <v>118.22766965551314</v>
      </c>
      <c r="L2669" s="5"/>
      <c r="M2669" s="5">
        <v>164.52830188679246</v>
      </c>
      <c r="N2669" s="5"/>
      <c r="O2669" s="5"/>
    </row>
    <row r="2670" spans="1:15" x14ac:dyDescent="0.3">
      <c r="A2670" s="4" t="s">
        <v>21</v>
      </c>
      <c r="B2670" s="5">
        <v>3011</v>
      </c>
      <c r="C2670" s="5">
        <v>200127</v>
      </c>
      <c r="D2670" s="6">
        <v>45457</v>
      </c>
      <c r="E2670" s="4" t="s">
        <v>9</v>
      </c>
      <c r="F2670" s="4">
        <v>2</v>
      </c>
      <c r="G2670" s="4">
        <v>8</v>
      </c>
      <c r="H2670" s="5">
        <v>157</v>
      </c>
      <c r="I2670" s="5">
        <v>17.108112110925624</v>
      </c>
      <c r="J2670" s="5">
        <v>186.46622422185123</v>
      </c>
      <c r="K2670" s="5">
        <v>118.03377577814875</v>
      </c>
      <c r="L2670" s="5"/>
      <c r="M2670" s="5">
        <v>164.52830188679246</v>
      </c>
      <c r="N2670" s="5"/>
      <c r="O2670" s="5"/>
    </row>
    <row r="2671" spans="1:15" x14ac:dyDescent="0.3">
      <c r="A2671" s="4" t="s">
        <v>21</v>
      </c>
      <c r="B2671" s="5">
        <v>3011</v>
      </c>
      <c r="C2671" s="5">
        <v>200127</v>
      </c>
      <c r="D2671" s="6">
        <v>45464</v>
      </c>
      <c r="E2671" s="4" t="s">
        <v>9</v>
      </c>
      <c r="F2671" s="4">
        <v>2</v>
      </c>
      <c r="G2671" s="4">
        <v>8</v>
      </c>
      <c r="H2671" s="5">
        <v>172</v>
      </c>
      <c r="I2671" s="5">
        <v>16.450208965238101</v>
      </c>
      <c r="J2671" s="5">
        <v>184.02541793047621</v>
      </c>
      <c r="K2671" s="5">
        <v>118.22458206952379</v>
      </c>
      <c r="L2671" s="5"/>
      <c r="M2671" s="5">
        <v>164.52830188679246</v>
      </c>
      <c r="N2671" s="5"/>
      <c r="O2671" s="5"/>
    </row>
    <row r="2672" spans="1:15" x14ac:dyDescent="0.3">
      <c r="A2672" s="4" t="s">
        <v>21</v>
      </c>
      <c r="B2672" s="5">
        <v>3011</v>
      </c>
      <c r="C2672" s="5">
        <v>200127</v>
      </c>
      <c r="D2672" s="6">
        <v>45471</v>
      </c>
      <c r="E2672" s="4" t="s">
        <v>9</v>
      </c>
      <c r="F2672" s="4">
        <v>2</v>
      </c>
      <c r="G2672" s="4">
        <v>8</v>
      </c>
      <c r="H2672" s="5">
        <v>150</v>
      </c>
      <c r="I2672" s="5">
        <v>17.64183593053739</v>
      </c>
      <c r="J2672" s="5">
        <v>189.65867186107477</v>
      </c>
      <c r="K2672" s="5">
        <v>119.09132813892522</v>
      </c>
      <c r="L2672" s="5"/>
      <c r="M2672" s="5">
        <v>164.52830188679246</v>
      </c>
      <c r="N2672" s="5"/>
      <c r="O2672" s="5"/>
    </row>
    <row r="2673" spans="1:15" x14ac:dyDescent="0.3">
      <c r="A2673" s="4" t="s">
        <v>21</v>
      </c>
      <c r="B2673" s="5">
        <v>3011</v>
      </c>
      <c r="C2673" s="5">
        <v>200127</v>
      </c>
      <c r="D2673" s="6">
        <v>45478</v>
      </c>
      <c r="E2673" s="4" t="s">
        <v>9</v>
      </c>
      <c r="F2673" s="4">
        <v>2</v>
      </c>
      <c r="G2673" s="4">
        <v>8</v>
      </c>
      <c r="H2673" s="5">
        <v>110</v>
      </c>
      <c r="I2673" s="5">
        <v>14.989579713921268</v>
      </c>
      <c r="J2673" s="5">
        <v>180.72915942784255</v>
      </c>
      <c r="K2673" s="5">
        <v>120.77084057215747</v>
      </c>
      <c r="L2673" s="5"/>
      <c r="M2673" s="5">
        <v>164.52830188679246</v>
      </c>
      <c r="N2673" s="5"/>
      <c r="O2673" s="5"/>
    </row>
    <row r="2674" spans="1:15" x14ac:dyDescent="0.3">
      <c r="A2674" s="4" t="s">
        <v>21</v>
      </c>
      <c r="B2674" s="5">
        <v>3011</v>
      </c>
      <c r="C2674" s="5">
        <v>200127</v>
      </c>
      <c r="D2674" s="6">
        <v>45485</v>
      </c>
      <c r="E2674" s="4" t="s">
        <v>9</v>
      </c>
      <c r="F2674" s="4">
        <v>2</v>
      </c>
      <c r="G2674" s="4">
        <v>8</v>
      </c>
      <c r="H2674" s="5">
        <v>122</v>
      </c>
      <c r="I2674" s="5">
        <v>20.223362109204295</v>
      </c>
      <c r="J2674" s="5">
        <v>186.82172421840858</v>
      </c>
      <c r="K2674" s="5">
        <v>105.92827578159141</v>
      </c>
      <c r="L2674" s="5"/>
      <c r="M2674" s="5">
        <v>164.52830188679246</v>
      </c>
      <c r="N2674" s="5"/>
      <c r="O2674" s="5"/>
    </row>
    <row r="2675" spans="1:15" x14ac:dyDescent="0.3">
      <c r="A2675" s="4" t="s">
        <v>21</v>
      </c>
      <c r="B2675" s="5">
        <v>3011</v>
      </c>
      <c r="C2675" s="5">
        <v>200127</v>
      </c>
      <c r="D2675" s="6">
        <v>45492</v>
      </c>
      <c r="E2675" s="4" t="s">
        <v>9</v>
      </c>
      <c r="F2675" s="4">
        <v>2</v>
      </c>
      <c r="G2675" s="4">
        <v>8</v>
      </c>
      <c r="H2675" s="5">
        <v>139</v>
      </c>
      <c r="I2675" s="5">
        <v>21.447246326743208</v>
      </c>
      <c r="J2675" s="5">
        <v>185.26949265348642</v>
      </c>
      <c r="K2675" s="5">
        <v>99.480507346513576</v>
      </c>
      <c r="L2675" s="5"/>
      <c r="M2675" s="5">
        <v>164.52830188679246</v>
      </c>
      <c r="N2675" s="5"/>
      <c r="O2675" s="5"/>
    </row>
    <row r="2676" spans="1:15" x14ac:dyDescent="0.3">
      <c r="A2676" s="4" t="s">
        <v>21</v>
      </c>
      <c r="B2676" s="5">
        <v>3011</v>
      </c>
      <c r="C2676" s="5">
        <v>200127</v>
      </c>
      <c r="D2676" s="6">
        <v>45499</v>
      </c>
      <c r="E2676" s="4" t="s">
        <v>9</v>
      </c>
      <c r="F2676" s="4">
        <v>2</v>
      </c>
      <c r="G2676" s="4">
        <v>8</v>
      </c>
      <c r="H2676" s="5">
        <v>120</v>
      </c>
      <c r="I2676" s="5">
        <v>20.825165065372232</v>
      </c>
      <c r="J2676" s="5">
        <v>181.90033013074446</v>
      </c>
      <c r="K2676" s="5">
        <v>98.599669869255536</v>
      </c>
      <c r="L2676" s="5"/>
      <c r="M2676" s="5">
        <v>164.52830188679246</v>
      </c>
      <c r="N2676" s="5"/>
      <c r="O2676" s="5"/>
    </row>
    <row r="2677" spans="1:15" x14ac:dyDescent="0.3">
      <c r="A2677" s="4" t="s">
        <v>21</v>
      </c>
      <c r="B2677" s="5">
        <v>3011</v>
      </c>
      <c r="C2677" s="5">
        <v>200127</v>
      </c>
      <c r="D2677" s="6">
        <v>45506</v>
      </c>
      <c r="E2677" s="4" t="s">
        <v>9</v>
      </c>
      <c r="F2677" s="4">
        <v>2</v>
      </c>
      <c r="G2677" s="4">
        <v>8</v>
      </c>
      <c r="H2677" s="5">
        <v>168</v>
      </c>
      <c r="I2677" s="5">
        <v>20.277758751893661</v>
      </c>
      <c r="J2677" s="5">
        <v>181.30551750378731</v>
      </c>
      <c r="K2677" s="5">
        <v>100.19448249621269</v>
      </c>
      <c r="L2677" s="5"/>
      <c r="M2677" s="5">
        <v>164.52830188679246</v>
      </c>
      <c r="N2677" s="5"/>
      <c r="O2677" s="5"/>
    </row>
    <row r="2678" spans="1:15" x14ac:dyDescent="0.3">
      <c r="A2678" s="4" t="s">
        <v>21</v>
      </c>
      <c r="B2678" s="5">
        <v>3011</v>
      </c>
      <c r="C2678" s="5">
        <v>200127</v>
      </c>
      <c r="D2678" s="6">
        <v>45513</v>
      </c>
      <c r="E2678" s="4" t="s">
        <v>9</v>
      </c>
      <c r="F2678" s="4">
        <v>2</v>
      </c>
      <c r="G2678" s="4">
        <v>8</v>
      </c>
      <c r="H2678" s="5">
        <v>159</v>
      </c>
      <c r="I2678" s="5">
        <v>21.741377601246892</v>
      </c>
      <c r="J2678" s="5">
        <v>185.73275520249379</v>
      </c>
      <c r="K2678" s="5">
        <v>98.767244797506208</v>
      </c>
      <c r="L2678" s="5"/>
      <c r="M2678" s="5">
        <v>164.52830188679246</v>
      </c>
      <c r="N2678" s="5"/>
      <c r="O2678" s="5"/>
    </row>
    <row r="2679" spans="1:15" x14ac:dyDescent="0.3">
      <c r="A2679" s="4" t="s">
        <v>21</v>
      </c>
      <c r="B2679" s="5">
        <v>3011</v>
      </c>
      <c r="C2679" s="5">
        <v>200127</v>
      </c>
      <c r="D2679" s="6">
        <v>45520</v>
      </c>
      <c r="E2679" s="4" t="s">
        <v>9</v>
      </c>
      <c r="F2679" s="4">
        <v>2</v>
      </c>
      <c r="G2679" s="4">
        <v>8</v>
      </c>
      <c r="H2679" s="5">
        <v>154</v>
      </c>
      <c r="I2679" s="5">
        <v>21.920310216782973</v>
      </c>
      <c r="J2679" s="5">
        <v>186.34062043356596</v>
      </c>
      <c r="K2679" s="5">
        <v>98.659379566434055</v>
      </c>
      <c r="L2679" s="5"/>
      <c r="M2679" s="5">
        <v>164.52830188679246</v>
      </c>
      <c r="N2679" s="5"/>
      <c r="O2679" s="5"/>
    </row>
    <row r="2680" spans="1:15" x14ac:dyDescent="0.3">
      <c r="A2680" s="4" t="s">
        <v>21</v>
      </c>
      <c r="B2680" s="5">
        <v>3011</v>
      </c>
      <c r="C2680" s="5">
        <v>200127</v>
      </c>
      <c r="D2680" s="6">
        <v>45527</v>
      </c>
      <c r="E2680" s="4" t="s">
        <v>9</v>
      </c>
      <c r="F2680" s="4">
        <v>2</v>
      </c>
      <c r="G2680" s="4">
        <v>8</v>
      </c>
      <c r="H2680" s="5">
        <v>154</v>
      </c>
      <c r="I2680" s="5">
        <v>19.575175605853449</v>
      </c>
      <c r="J2680" s="5">
        <v>179.40035121170689</v>
      </c>
      <c r="K2680" s="5">
        <v>101.09964878829311</v>
      </c>
      <c r="L2680" s="5"/>
      <c r="M2680" s="5">
        <v>164.52830188679246</v>
      </c>
      <c r="N2680" s="5"/>
      <c r="O2680" s="5"/>
    </row>
    <row r="2681" spans="1:15" x14ac:dyDescent="0.3">
      <c r="A2681" s="4" t="s">
        <v>21</v>
      </c>
      <c r="B2681" s="5">
        <v>3011</v>
      </c>
      <c r="C2681" s="5">
        <v>200127</v>
      </c>
      <c r="D2681" s="6">
        <v>45534</v>
      </c>
      <c r="E2681" s="4" t="s">
        <v>9</v>
      </c>
      <c r="F2681" s="4">
        <v>2</v>
      </c>
      <c r="G2681" s="4">
        <v>8</v>
      </c>
      <c r="H2681" s="5">
        <v>126</v>
      </c>
      <c r="I2681" s="5">
        <v>19.866743568083823</v>
      </c>
      <c r="J2681" s="5">
        <v>180.48348713616764</v>
      </c>
      <c r="K2681" s="5">
        <v>101.01651286383236</v>
      </c>
      <c r="L2681" s="5"/>
      <c r="M2681" s="5">
        <v>164.52830188679246</v>
      </c>
      <c r="N2681" s="5"/>
      <c r="O2681" s="5"/>
    </row>
    <row r="2682" spans="1:15" x14ac:dyDescent="0.3">
      <c r="A2682" s="4" t="s">
        <v>21</v>
      </c>
      <c r="B2682" s="5">
        <v>3011</v>
      </c>
      <c r="C2682" s="5">
        <v>200127</v>
      </c>
      <c r="D2682" s="6">
        <v>45541</v>
      </c>
      <c r="E2682" s="4" t="s">
        <v>9</v>
      </c>
      <c r="F2682" s="4">
        <v>2</v>
      </c>
      <c r="G2682" s="4">
        <v>8</v>
      </c>
      <c r="H2682" s="5">
        <v>122</v>
      </c>
      <c r="I2682" s="5">
        <v>17.311484627264065</v>
      </c>
      <c r="J2682" s="5">
        <v>177.37296925452813</v>
      </c>
      <c r="K2682" s="5">
        <v>108.12703074547187</v>
      </c>
      <c r="L2682" s="5"/>
      <c r="M2682" s="5">
        <v>164.52830188679246</v>
      </c>
      <c r="N2682" s="5"/>
      <c r="O2682" s="5"/>
    </row>
    <row r="2683" spans="1:15" x14ac:dyDescent="0.3">
      <c r="A2683" s="4" t="s">
        <v>21</v>
      </c>
      <c r="B2683" s="5">
        <v>3011</v>
      </c>
      <c r="C2683" s="5">
        <v>200127</v>
      </c>
      <c r="D2683" s="6">
        <v>45548</v>
      </c>
      <c r="E2683" s="4" t="s">
        <v>9</v>
      </c>
      <c r="F2683" s="4">
        <v>2</v>
      </c>
      <c r="G2683" s="4">
        <v>8</v>
      </c>
      <c r="H2683" s="5">
        <v>131</v>
      </c>
      <c r="I2683" s="5">
        <v>17.311484627264065</v>
      </c>
      <c r="J2683" s="5">
        <v>177.37296925452813</v>
      </c>
      <c r="K2683" s="5">
        <v>108.12703074547187</v>
      </c>
      <c r="L2683" s="5"/>
      <c r="M2683" s="5">
        <v>164.52830188679246</v>
      </c>
      <c r="N2683" s="5"/>
      <c r="O2683" s="5"/>
    </row>
    <row r="2684" spans="1:15" x14ac:dyDescent="0.3">
      <c r="A2684" s="4" t="s">
        <v>21</v>
      </c>
      <c r="B2684" s="5">
        <v>3011</v>
      </c>
      <c r="C2684" s="5">
        <v>200127</v>
      </c>
      <c r="D2684" s="6">
        <v>45555</v>
      </c>
      <c r="E2684" s="4" t="s">
        <v>9</v>
      </c>
      <c r="F2684" s="4">
        <v>2</v>
      </c>
      <c r="G2684" s="4">
        <v>8</v>
      </c>
      <c r="H2684" s="5">
        <v>142</v>
      </c>
      <c r="I2684" s="5">
        <v>17.725334975678173</v>
      </c>
      <c r="J2684" s="5">
        <v>177.20066995135636</v>
      </c>
      <c r="K2684" s="5">
        <v>106.29933004864365</v>
      </c>
      <c r="L2684" s="5"/>
      <c r="M2684" s="5">
        <v>164.52830188679246</v>
      </c>
      <c r="N2684" s="5"/>
      <c r="O2684" s="5"/>
    </row>
    <row r="2685" spans="1:15" x14ac:dyDescent="0.3">
      <c r="A2685" s="4" t="s">
        <v>21</v>
      </c>
      <c r="B2685" s="5">
        <v>3011</v>
      </c>
      <c r="C2685" s="5">
        <v>200127</v>
      </c>
      <c r="D2685" s="6">
        <v>45562</v>
      </c>
      <c r="E2685" s="4" t="s">
        <v>9</v>
      </c>
      <c r="F2685" s="4">
        <v>2</v>
      </c>
      <c r="G2685" s="4">
        <v>8</v>
      </c>
      <c r="H2685" s="5">
        <v>205</v>
      </c>
      <c r="I2685" s="5">
        <v>15.732132722552274</v>
      </c>
      <c r="J2685" s="5">
        <v>175.96426544510456</v>
      </c>
      <c r="K2685" s="5">
        <v>113.03573455489546</v>
      </c>
      <c r="L2685" s="5"/>
      <c r="M2685" s="5">
        <v>164.52830188679246</v>
      </c>
      <c r="N2685" s="5"/>
      <c r="O2685" s="5"/>
    </row>
    <row r="2686" spans="1:15" x14ac:dyDescent="0.3">
      <c r="A2686" s="4" t="s">
        <v>21</v>
      </c>
      <c r="B2686" s="5">
        <v>3011</v>
      </c>
      <c r="C2686" s="5">
        <v>200127</v>
      </c>
      <c r="D2686" s="6">
        <v>45569</v>
      </c>
      <c r="E2686" s="4" t="s">
        <v>9</v>
      </c>
      <c r="F2686" s="4">
        <v>2</v>
      </c>
      <c r="G2686" s="4">
        <v>8</v>
      </c>
      <c r="H2686" s="5">
        <v>136</v>
      </c>
      <c r="I2686" s="5">
        <v>24.791316524138043</v>
      </c>
      <c r="J2686" s="5">
        <v>198.70763304827608</v>
      </c>
      <c r="K2686" s="5">
        <v>99.54236695172392</v>
      </c>
      <c r="L2686" s="5"/>
      <c r="M2686" s="5">
        <v>164.52830188679246</v>
      </c>
      <c r="N2686" s="5"/>
      <c r="O2686" s="5"/>
    </row>
    <row r="2687" spans="1:15" x14ac:dyDescent="0.3">
      <c r="A2687" s="4" t="s">
        <v>21</v>
      </c>
      <c r="B2687" s="5">
        <v>3011</v>
      </c>
      <c r="C2687" s="5">
        <v>200127</v>
      </c>
      <c r="D2687" s="6">
        <v>45576</v>
      </c>
      <c r="E2687" s="4" t="s">
        <v>9</v>
      </c>
      <c r="F2687" s="4">
        <v>2</v>
      </c>
      <c r="G2687" s="4">
        <v>8</v>
      </c>
      <c r="H2687" s="5">
        <v>161</v>
      </c>
      <c r="I2687" s="5">
        <v>24.81305100143874</v>
      </c>
      <c r="J2687" s="5">
        <v>195.87610200287747</v>
      </c>
      <c r="K2687" s="5">
        <v>96.623897997122526</v>
      </c>
      <c r="L2687" s="5"/>
      <c r="M2687" s="5">
        <v>164.52830188679246</v>
      </c>
      <c r="N2687" s="5"/>
      <c r="O2687" s="5"/>
    </row>
    <row r="2688" spans="1:15" x14ac:dyDescent="0.3">
      <c r="A2688" s="4" t="s">
        <v>21</v>
      </c>
      <c r="B2688" s="5">
        <v>3011</v>
      </c>
      <c r="C2688" s="5">
        <v>200127</v>
      </c>
      <c r="D2688" s="6">
        <v>45583</v>
      </c>
      <c r="E2688" s="4" t="s">
        <v>9</v>
      </c>
      <c r="F2688" s="4">
        <v>2</v>
      </c>
      <c r="G2688" s="4">
        <v>8</v>
      </c>
      <c r="H2688" s="5">
        <v>131</v>
      </c>
      <c r="I2688" s="5">
        <v>25.191454404222078</v>
      </c>
      <c r="J2688" s="5">
        <v>197.50790880844414</v>
      </c>
      <c r="K2688" s="5">
        <v>96.742091191555843</v>
      </c>
      <c r="L2688" s="5"/>
      <c r="M2688" s="5">
        <v>164.52830188679246</v>
      </c>
      <c r="N2688" s="5"/>
      <c r="O2688" s="5"/>
    </row>
    <row r="2689" spans="1:15" x14ac:dyDescent="0.3">
      <c r="A2689" s="4" t="s">
        <v>21</v>
      </c>
      <c r="B2689" s="5">
        <v>3011</v>
      </c>
      <c r="C2689" s="5">
        <v>200127</v>
      </c>
      <c r="D2689" s="6">
        <v>45590</v>
      </c>
      <c r="E2689" s="4" t="s">
        <v>9</v>
      </c>
      <c r="F2689" s="4">
        <v>2</v>
      </c>
      <c r="G2689" s="4">
        <v>8</v>
      </c>
      <c r="H2689" s="5">
        <v>171</v>
      </c>
      <c r="I2689" s="5">
        <v>25.552641742097823</v>
      </c>
      <c r="J2689" s="5">
        <v>195.35528348419564</v>
      </c>
      <c r="K2689" s="5">
        <v>93.144716515804362</v>
      </c>
      <c r="L2689" s="5"/>
      <c r="M2689" s="5">
        <v>164.52830188679246</v>
      </c>
      <c r="N2689" s="5"/>
      <c r="O2689" s="5"/>
    </row>
    <row r="2690" spans="1:15" x14ac:dyDescent="0.3">
      <c r="A2690" s="4" t="s">
        <v>21</v>
      </c>
      <c r="B2690" s="5">
        <v>3011</v>
      </c>
      <c r="C2690" s="5">
        <v>200127</v>
      </c>
      <c r="D2690" s="6">
        <v>45597</v>
      </c>
      <c r="E2690" s="4" t="s">
        <v>9</v>
      </c>
      <c r="F2690" s="4">
        <v>2</v>
      </c>
      <c r="G2690" s="4">
        <v>8</v>
      </c>
      <c r="H2690" s="5">
        <v>132</v>
      </c>
      <c r="I2690" s="5">
        <v>25.867148567246449</v>
      </c>
      <c r="J2690" s="5">
        <v>201.60929713449289</v>
      </c>
      <c r="K2690" s="5">
        <v>98.140702865507109</v>
      </c>
      <c r="L2690" s="5"/>
      <c r="M2690" s="5">
        <v>164.52830188679246</v>
      </c>
      <c r="N2690" s="5"/>
      <c r="O2690" s="5"/>
    </row>
    <row r="2691" spans="1:15" x14ac:dyDescent="0.3">
      <c r="A2691" s="4" t="s">
        <v>21</v>
      </c>
      <c r="B2691" s="5">
        <v>3011</v>
      </c>
      <c r="C2691" s="5">
        <v>200127</v>
      </c>
      <c r="D2691" s="6">
        <v>45604</v>
      </c>
      <c r="E2691" s="4" t="s">
        <v>9</v>
      </c>
      <c r="F2691" s="4">
        <v>2</v>
      </c>
      <c r="G2691" s="4">
        <v>8</v>
      </c>
      <c r="H2691" s="5">
        <v>189</v>
      </c>
      <c r="I2691" s="5">
        <v>24.705452333442512</v>
      </c>
      <c r="J2691" s="5">
        <v>200.53590466688502</v>
      </c>
      <c r="K2691" s="5">
        <v>101.71409533311498</v>
      </c>
      <c r="L2691" s="5"/>
      <c r="M2691" s="5">
        <v>164.52830188679246</v>
      </c>
      <c r="N2691" s="5"/>
      <c r="O2691" s="5"/>
    </row>
    <row r="2692" spans="1:15" x14ac:dyDescent="0.3">
      <c r="A2692" s="4" t="s">
        <v>21</v>
      </c>
      <c r="B2692" s="5">
        <v>3011</v>
      </c>
      <c r="C2692" s="5">
        <v>200127</v>
      </c>
      <c r="D2692" s="6">
        <v>45611</v>
      </c>
      <c r="E2692" s="4" t="s">
        <v>9</v>
      </c>
      <c r="F2692" s="4">
        <v>2</v>
      </c>
      <c r="G2692" s="4">
        <v>8</v>
      </c>
      <c r="H2692" s="5">
        <v>175</v>
      </c>
      <c r="I2692" s="5">
        <v>26.200846837459281</v>
      </c>
      <c r="J2692" s="5">
        <v>210.77669367491856</v>
      </c>
      <c r="K2692" s="5">
        <v>105.97330632508144</v>
      </c>
      <c r="L2692" s="5"/>
      <c r="M2692" s="5">
        <v>164.52830188679246</v>
      </c>
      <c r="N2692" s="5"/>
      <c r="O2692" s="5"/>
    </row>
    <row r="2693" spans="1:15" x14ac:dyDescent="0.3">
      <c r="A2693" s="4" t="s">
        <v>21</v>
      </c>
      <c r="B2693" s="5">
        <v>3011</v>
      </c>
      <c r="C2693" s="5">
        <v>200127</v>
      </c>
      <c r="D2693" s="6">
        <v>45618</v>
      </c>
      <c r="E2693" s="4" t="s">
        <v>9</v>
      </c>
      <c r="F2693" s="4">
        <v>2</v>
      </c>
      <c r="G2693" s="4">
        <v>8</v>
      </c>
      <c r="H2693" s="5">
        <v>141</v>
      </c>
      <c r="I2693" s="5">
        <v>25.894014752448104</v>
      </c>
      <c r="J2693" s="5">
        <v>214.2880295048962</v>
      </c>
      <c r="K2693" s="5">
        <v>110.7119704951038</v>
      </c>
      <c r="L2693" s="5"/>
      <c r="M2693" s="5">
        <v>164.52830188679246</v>
      </c>
      <c r="N2693" s="5"/>
      <c r="O2693" s="5"/>
    </row>
    <row r="2694" spans="1:15" x14ac:dyDescent="0.3">
      <c r="A2694" s="4" t="s">
        <v>21</v>
      </c>
      <c r="B2694" s="5">
        <v>3011</v>
      </c>
      <c r="C2694" s="5">
        <v>200127</v>
      </c>
      <c r="D2694" s="6">
        <v>45625</v>
      </c>
      <c r="E2694" s="4" t="s">
        <v>9</v>
      </c>
      <c r="F2694" s="4">
        <v>2</v>
      </c>
      <c r="G2694" s="4">
        <v>8</v>
      </c>
      <c r="H2694" s="5">
        <v>135</v>
      </c>
      <c r="I2694" s="5">
        <v>20.940391591371924</v>
      </c>
      <c r="J2694" s="5">
        <v>196.38078318274384</v>
      </c>
      <c r="K2694" s="5">
        <v>112.61921681725616</v>
      </c>
      <c r="L2694" s="5"/>
      <c r="M2694" s="5">
        <v>164.52830188679246</v>
      </c>
      <c r="N2694" s="5"/>
      <c r="O2694" s="5"/>
    </row>
    <row r="2695" spans="1:15" x14ac:dyDescent="0.3">
      <c r="A2695" s="4" t="s">
        <v>21</v>
      </c>
      <c r="B2695" s="5">
        <v>3011</v>
      </c>
      <c r="C2695" s="5">
        <v>200127</v>
      </c>
      <c r="D2695" s="6">
        <v>45632</v>
      </c>
      <c r="E2695" s="4" t="s">
        <v>9</v>
      </c>
      <c r="F2695" s="4">
        <v>2</v>
      </c>
      <c r="G2695" s="4">
        <v>8</v>
      </c>
      <c r="H2695" s="5">
        <v>101</v>
      </c>
      <c r="I2695" s="5">
        <v>21.053132189771667</v>
      </c>
      <c r="J2695" s="5">
        <v>196.48126437954335</v>
      </c>
      <c r="K2695" s="5">
        <v>112.26873562045667</v>
      </c>
      <c r="L2695" s="5"/>
      <c r="M2695" s="5">
        <v>164.52830188679246</v>
      </c>
      <c r="N2695" s="5"/>
      <c r="O2695" s="5"/>
    </row>
    <row r="2696" spans="1:15" x14ac:dyDescent="0.3">
      <c r="A2696" s="4" t="s">
        <v>21</v>
      </c>
      <c r="B2696" s="5">
        <v>3011</v>
      </c>
      <c r="C2696" s="5">
        <v>200127</v>
      </c>
      <c r="D2696" s="6">
        <v>45639</v>
      </c>
      <c r="E2696" s="4" t="s">
        <v>9</v>
      </c>
      <c r="F2696" s="4">
        <v>2</v>
      </c>
      <c r="G2696" s="4">
        <v>8</v>
      </c>
      <c r="H2696" s="5">
        <v>170</v>
      </c>
      <c r="I2696" s="5">
        <v>27.15896491032013</v>
      </c>
      <c r="J2696" s="5">
        <v>201.19292982064024</v>
      </c>
      <c r="K2696" s="5">
        <v>92.557070179359741</v>
      </c>
      <c r="L2696" s="5"/>
      <c r="M2696" s="5">
        <v>164.52830188679246</v>
      </c>
      <c r="N2696" s="5"/>
      <c r="O2696" s="5"/>
    </row>
    <row r="2697" spans="1:15" x14ac:dyDescent="0.3">
      <c r="A2697" s="4" t="s">
        <v>21</v>
      </c>
      <c r="B2697" s="5">
        <v>3011</v>
      </c>
      <c r="C2697" s="5">
        <v>200127</v>
      </c>
      <c r="D2697" s="6">
        <v>45646</v>
      </c>
      <c r="E2697" s="4" t="s">
        <v>9</v>
      </c>
      <c r="F2697" s="4">
        <v>2</v>
      </c>
      <c r="G2697" s="4">
        <v>8</v>
      </c>
      <c r="H2697" s="5">
        <v>190</v>
      </c>
      <c r="I2697" s="5">
        <v>27.371289702898547</v>
      </c>
      <c r="J2697" s="5">
        <v>206.4925794057971</v>
      </c>
      <c r="K2697" s="5">
        <v>97.007420594202898</v>
      </c>
      <c r="L2697" s="5"/>
      <c r="M2697" s="5">
        <v>164.52830188679246</v>
      </c>
      <c r="N2697" s="5"/>
      <c r="O2697" s="5"/>
    </row>
    <row r="2698" spans="1:15" x14ac:dyDescent="0.3">
      <c r="A2698" s="4" t="s">
        <v>21</v>
      </c>
      <c r="B2698" s="5">
        <v>3011</v>
      </c>
      <c r="C2698" s="5">
        <v>200127</v>
      </c>
      <c r="D2698" s="6">
        <v>45653</v>
      </c>
      <c r="E2698" s="4" t="s">
        <v>9</v>
      </c>
      <c r="F2698" s="4">
        <v>2</v>
      </c>
      <c r="G2698" s="4">
        <v>8</v>
      </c>
      <c r="H2698" s="5">
        <v>121</v>
      </c>
      <c r="I2698" s="5">
        <v>29.66663740635261</v>
      </c>
      <c r="J2698" s="5">
        <v>213.45827481270521</v>
      </c>
      <c r="K2698" s="5">
        <v>94.791725187294787</v>
      </c>
      <c r="L2698" s="5"/>
      <c r="M2698" s="5">
        <v>164.52830188679246</v>
      </c>
      <c r="N2698" s="5"/>
      <c r="O2698" s="5"/>
    </row>
    <row r="2699" spans="1:15" x14ac:dyDescent="0.3">
      <c r="A2699" s="4" t="s">
        <v>21</v>
      </c>
      <c r="B2699" s="5">
        <v>3011</v>
      </c>
      <c r="C2699" s="5">
        <v>200127</v>
      </c>
      <c r="D2699" s="6">
        <v>45660</v>
      </c>
      <c r="E2699" s="4" t="s">
        <v>9</v>
      </c>
      <c r="F2699" s="4">
        <v>2</v>
      </c>
      <c r="G2699" s="4">
        <v>8</v>
      </c>
      <c r="H2699" s="5">
        <v>151</v>
      </c>
      <c r="I2699" s="5">
        <v>30.889925542156945</v>
      </c>
      <c r="J2699" s="5">
        <v>214.52985108431389</v>
      </c>
      <c r="K2699" s="5">
        <v>90.97014891568611</v>
      </c>
      <c r="L2699" s="5"/>
      <c r="M2699" s="5">
        <v>164.52830188679246</v>
      </c>
      <c r="N2699" s="5"/>
      <c r="O2699" s="5"/>
    </row>
    <row r="2700" spans="1:15" x14ac:dyDescent="0.3">
      <c r="A2700" s="4" t="s">
        <v>21</v>
      </c>
      <c r="B2700" s="5">
        <v>3011</v>
      </c>
      <c r="C2700" s="5">
        <v>200127</v>
      </c>
      <c r="D2700" s="6">
        <v>45667</v>
      </c>
      <c r="E2700" s="4" t="s">
        <v>9</v>
      </c>
      <c r="F2700" s="4">
        <v>2</v>
      </c>
      <c r="G2700" s="4">
        <v>8</v>
      </c>
      <c r="H2700" s="5">
        <v>278</v>
      </c>
      <c r="I2700" s="5">
        <v>27.70830200499482</v>
      </c>
      <c r="J2700" s="5">
        <v>203.41660400998964</v>
      </c>
      <c r="K2700" s="5">
        <v>92.583395990010359</v>
      </c>
      <c r="L2700" s="5"/>
      <c r="M2700" s="5">
        <v>164.52830188679246</v>
      </c>
      <c r="N2700" s="5"/>
      <c r="O2700" s="5"/>
    </row>
    <row r="2701" spans="1:15" x14ac:dyDescent="0.3">
      <c r="A2701" s="4" t="s">
        <v>21</v>
      </c>
      <c r="B2701" s="5">
        <v>3011</v>
      </c>
      <c r="C2701" s="5">
        <v>200127</v>
      </c>
      <c r="D2701" s="6">
        <v>45674</v>
      </c>
      <c r="E2701" s="4" t="s">
        <v>9</v>
      </c>
      <c r="F2701" s="4">
        <v>2</v>
      </c>
      <c r="G2701" s="4">
        <v>8</v>
      </c>
      <c r="H2701" s="5">
        <v>325</v>
      </c>
      <c r="I2701" s="5">
        <v>51.218740466747128</v>
      </c>
      <c r="J2701" s="5">
        <v>263.31248093349427</v>
      </c>
      <c r="K2701" s="5">
        <v>58.437519066505743</v>
      </c>
      <c r="L2701" s="5"/>
      <c r="M2701" s="5">
        <v>164.52830188679246</v>
      </c>
      <c r="N2701" s="5"/>
      <c r="O2701" s="5"/>
    </row>
    <row r="2702" spans="1:15" x14ac:dyDescent="0.3">
      <c r="A2702" s="4" t="s">
        <v>21</v>
      </c>
      <c r="B2702" s="5">
        <v>3011</v>
      </c>
      <c r="C2702" s="5">
        <v>200127</v>
      </c>
      <c r="D2702" s="6">
        <v>45681</v>
      </c>
      <c r="E2702" s="4" t="s">
        <v>9</v>
      </c>
      <c r="F2702" s="4">
        <v>2</v>
      </c>
      <c r="G2702" s="4">
        <v>8</v>
      </c>
      <c r="H2702" s="5">
        <v>246</v>
      </c>
      <c r="I2702" s="5">
        <v>73.567040004338907</v>
      </c>
      <c r="J2702" s="5">
        <v>331.00908000867781</v>
      </c>
      <c r="K2702" s="5">
        <v>36.740919991322187</v>
      </c>
      <c r="L2702" s="5"/>
      <c r="M2702" s="5">
        <v>164.52830188679246</v>
      </c>
      <c r="N2702" s="5"/>
      <c r="O2702" s="5"/>
    </row>
    <row r="2703" spans="1:15" x14ac:dyDescent="0.3">
      <c r="A2703" s="4" t="s">
        <v>21</v>
      </c>
      <c r="B2703" s="5">
        <v>3011</v>
      </c>
      <c r="C2703" s="5">
        <v>200127</v>
      </c>
      <c r="D2703" s="6">
        <v>45688</v>
      </c>
      <c r="E2703" s="4" t="s">
        <v>9</v>
      </c>
      <c r="F2703" s="4">
        <v>2</v>
      </c>
      <c r="G2703" s="4">
        <v>8</v>
      </c>
      <c r="H2703" s="5">
        <v>278</v>
      </c>
      <c r="I2703" s="5">
        <v>73.508077787410542</v>
      </c>
      <c r="J2703" s="5">
        <v>344.76615557482108</v>
      </c>
      <c r="K2703" s="5">
        <v>50.733844425178916</v>
      </c>
      <c r="L2703" s="5"/>
      <c r="M2703" s="5">
        <v>164.52830188679246</v>
      </c>
      <c r="N2703" s="5"/>
      <c r="O2703" s="5"/>
    </row>
    <row r="2704" spans="1:15" x14ac:dyDescent="0.3">
      <c r="A2704" s="4" t="s">
        <v>21</v>
      </c>
      <c r="B2704" s="5">
        <v>3011</v>
      </c>
      <c r="C2704" s="5">
        <v>200127</v>
      </c>
      <c r="D2704" s="6">
        <v>45695</v>
      </c>
      <c r="E2704" s="4" t="s">
        <v>9</v>
      </c>
      <c r="F2704" s="4">
        <v>2</v>
      </c>
      <c r="G2704" s="4">
        <v>8</v>
      </c>
      <c r="H2704" s="5">
        <v>265</v>
      </c>
      <c r="I2704" s="5">
        <v>67.445232411194198</v>
      </c>
      <c r="J2704" s="5">
        <v>354.76546482238837</v>
      </c>
      <c r="K2704" s="5">
        <v>84.984535177611605</v>
      </c>
      <c r="L2704" s="5"/>
      <c r="M2704" s="5">
        <v>164.52830188679246</v>
      </c>
      <c r="N2704" s="5"/>
      <c r="O2704" s="5"/>
    </row>
    <row r="2705" spans="1:15" x14ac:dyDescent="0.3">
      <c r="A2705" s="4" t="s">
        <v>21</v>
      </c>
      <c r="B2705" s="5">
        <v>3011</v>
      </c>
      <c r="C2705" s="5">
        <v>200102</v>
      </c>
      <c r="D2705" s="6">
        <v>45331</v>
      </c>
      <c r="E2705" s="4" t="s">
        <v>10</v>
      </c>
      <c r="F2705" s="4">
        <v>2</v>
      </c>
      <c r="G2705" s="4">
        <v>8</v>
      </c>
      <c r="H2705" s="5">
        <v>669</v>
      </c>
      <c r="I2705" s="5"/>
      <c r="J2705" s="5"/>
      <c r="K2705" s="5"/>
      <c r="L2705" s="5"/>
      <c r="M2705" s="5">
        <v>833.37735849056605</v>
      </c>
      <c r="N2705" s="5"/>
      <c r="O2705" s="5"/>
    </row>
    <row r="2706" spans="1:15" x14ac:dyDescent="0.3">
      <c r="A2706" s="4" t="s">
        <v>21</v>
      </c>
      <c r="B2706" s="5">
        <v>3011</v>
      </c>
      <c r="C2706" s="5">
        <v>200102</v>
      </c>
      <c r="D2706" s="6">
        <v>45338</v>
      </c>
      <c r="E2706" s="4" t="s">
        <v>10</v>
      </c>
      <c r="F2706" s="4">
        <v>2</v>
      </c>
      <c r="G2706" s="4">
        <v>8</v>
      </c>
      <c r="H2706" s="5">
        <v>645</v>
      </c>
      <c r="I2706" s="5">
        <v>0</v>
      </c>
      <c r="J2706" s="5">
        <v>669</v>
      </c>
      <c r="K2706" s="5">
        <v>669</v>
      </c>
      <c r="L2706" s="5"/>
      <c r="M2706" s="5">
        <v>833.37735849056605</v>
      </c>
      <c r="N2706" s="5"/>
      <c r="O2706" s="5"/>
    </row>
    <row r="2707" spans="1:15" x14ac:dyDescent="0.3">
      <c r="A2707" s="4" t="s">
        <v>21</v>
      </c>
      <c r="B2707" s="5">
        <v>3011</v>
      </c>
      <c r="C2707" s="5">
        <v>200102</v>
      </c>
      <c r="D2707" s="6">
        <v>45345</v>
      </c>
      <c r="E2707" s="4" t="s">
        <v>10</v>
      </c>
      <c r="F2707" s="4">
        <v>2</v>
      </c>
      <c r="G2707" s="4">
        <v>8</v>
      </c>
      <c r="H2707" s="5">
        <v>736</v>
      </c>
      <c r="I2707" s="5">
        <v>12</v>
      </c>
      <c r="J2707" s="5">
        <v>681</v>
      </c>
      <c r="K2707" s="5">
        <v>633</v>
      </c>
      <c r="L2707" s="5"/>
      <c r="M2707" s="5">
        <v>833.37735849056605</v>
      </c>
      <c r="N2707" s="5"/>
      <c r="O2707" s="5"/>
    </row>
    <row r="2708" spans="1:15" x14ac:dyDescent="0.3">
      <c r="A2708" s="4" t="s">
        <v>21</v>
      </c>
      <c r="B2708" s="5">
        <v>3011</v>
      </c>
      <c r="C2708" s="5">
        <v>200102</v>
      </c>
      <c r="D2708" s="6">
        <v>45352</v>
      </c>
      <c r="E2708" s="4" t="s">
        <v>10</v>
      </c>
      <c r="F2708" s="4">
        <v>2</v>
      </c>
      <c r="G2708" s="4">
        <v>8</v>
      </c>
      <c r="H2708" s="5">
        <v>798</v>
      </c>
      <c r="I2708" s="5">
        <v>38.508296364405538</v>
      </c>
      <c r="J2708" s="5">
        <v>760.3499260621445</v>
      </c>
      <c r="K2708" s="5">
        <v>606.31674060452224</v>
      </c>
      <c r="L2708" s="5"/>
      <c r="M2708" s="5">
        <v>833.37735849056605</v>
      </c>
      <c r="N2708" s="5"/>
      <c r="O2708" s="5"/>
    </row>
    <row r="2709" spans="1:15" x14ac:dyDescent="0.3">
      <c r="A2709" s="4" t="s">
        <v>21</v>
      </c>
      <c r="B2709" s="5">
        <v>3011</v>
      </c>
      <c r="C2709" s="5">
        <v>200102</v>
      </c>
      <c r="D2709" s="6">
        <v>45359</v>
      </c>
      <c r="E2709" s="4" t="s">
        <v>10</v>
      </c>
      <c r="F2709" s="4">
        <v>2</v>
      </c>
      <c r="G2709" s="4">
        <v>8</v>
      </c>
      <c r="H2709" s="5">
        <v>743</v>
      </c>
      <c r="I2709" s="5">
        <v>59.81220611213066</v>
      </c>
      <c r="J2709" s="5">
        <v>831.62441222426128</v>
      </c>
      <c r="K2709" s="5">
        <v>592.37558777573872</v>
      </c>
      <c r="L2709" s="5"/>
      <c r="M2709" s="5">
        <v>833.37735849056605</v>
      </c>
      <c r="N2709" s="5"/>
      <c r="O2709" s="5"/>
    </row>
    <row r="2710" spans="1:15" x14ac:dyDescent="0.3">
      <c r="A2710" s="4" t="s">
        <v>21</v>
      </c>
      <c r="B2710" s="5">
        <v>3011</v>
      </c>
      <c r="C2710" s="5">
        <v>200102</v>
      </c>
      <c r="D2710" s="6">
        <v>45366</v>
      </c>
      <c r="E2710" s="4" t="s">
        <v>10</v>
      </c>
      <c r="F2710" s="4">
        <v>2</v>
      </c>
      <c r="G2710" s="4">
        <v>8</v>
      </c>
      <c r="H2710" s="5">
        <v>680</v>
      </c>
      <c r="I2710" s="5">
        <v>54.915935756390418</v>
      </c>
      <c r="J2710" s="5">
        <v>828.03187151278087</v>
      </c>
      <c r="K2710" s="5">
        <v>608.36812848721922</v>
      </c>
      <c r="L2710" s="5"/>
      <c r="M2710" s="5">
        <v>833.37735849056605</v>
      </c>
      <c r="N2710" s="5"/>
      <c r="O2710" s="5"/>
    </row>
    <row r="2711" spans="1:15" x14ac:dyDescent="0.3">
      <c r="A2711" s="4" t="s">
        <v>21</v>
      </c>
      <c r="B2711" s="5">
        <v>3011</v>
      </c>
      <c r="C2711" s="5">
        <v>200102</v>
      </c>
      <c r="D2711" s="6">
        <v>45373</v>
      </c>
      <c r="E2711" s="4" t="s">
        <v>10</v>
      </c>
      <c r="F2711" s="4">
        <v>2</v>
      </c>
      <c r="G2711" s="4">
        <v>8</v>
      </c>
      <c r="H2711" s="5">
        <v>803</v>
      </c>
      <c r="I2711" s="5">
        <v>52.113391326563615</v>
      </c>
      <c r="J2711" s="5">
        <v>816.06011598646057</v>
      </c>
      <c r="K2711" s="5">
        <v>607.60655068020617</v>
      </c>
      <c r="L2711" s="5"/>
      <c r="M2711" s="5">
        <v>833.37735849056605</v>
      </c>
      <c r="N2711" s="5"/>
      <c r="O2711" s="5"/>
    </row>
    <row r="2712" spans="1:15" x14ac:dyDescent="0.3">
      <c r="A2712" s="4" t="s">
        <v>21</v>
      </c>
      <c r="B2712" s="5">
        <v>3011</v>
      </c>
      <c r="C2712" s="5">
        <v>200102</v>
      </c>
      <c r="D2712" s="6">
        <v>45380</v>
      </c>
      <c r="E2712" s="4" t="s">
        <v>10</v>
      </c>
      <c r="F2712" s="4">
        <v>2</v>
      </c>
      <c r="G2712" s="4">
        <v>8</v>
      </c>
      <c r="H2712" s="5">
        <v>781</v>
      </c>
      <c r="I2712" s="5">
        <v>57.840738415135775</v>
      </c>
      <c r="J2712" s="5">
        <v>840.53861968741444</v>
      </c>
      <c r="K2712" s="5">
        <v>609.17566602687134</v>
      </c>
      <c r="L2712" s="5"/>
      <c r="M2712" s="5">
        <v>833.37735849056605</v>
      </c>
      <c r="N2712" s="5"/>
      <c r="O2712" s="5"/>
    </row>
    <row r="2713" spans="1:15" x14ac:dyDescent="0.3">
      <c r="A2713" s="4" t="s">
        <v>21</v>
      </c>
      <c r="B2713" s="5">
        <v>3011</v>
      </c>
      <c r="C2713" s="5">
        <v>200102</v>
      </c>
      <c r="D2713" s="6">
        <v>45387</v>
      </c>
      <c r="E2713" s="4" t="s">
        <v>10</v>
      </c>
      <c r="F2713" s="4">
        <v>2</v>
      </c>
      <c r="G2713" s="4">
        <v>8</v>
      </c>
      <c r="H2713" s="5">
        <v>779</v>
      </c>
      <c r="I2713" s="5">
        <v>57.202354628109497</v>
      </c>
      <c r="J2713" s="5">
        <v>846.27970925621901</v>
      </c>
      <c r="K2713" s="5">
        <v>617.47029074378099</v>
      </c>
      <c r="L2713" s="5"/>
      <c r="M2713" s="5">
        <v>833.37735849056605</v>
      </c>
      <c r="N2713" s="5"/>
      <c r="O2713" s="5"/>
    </row>
    <row r="2714" spans="1:15" x14ac:dyDescent="0.3">
      <c r="A2714" s="4" t="s">
        <v>21</v>
      </c>
      <c r="B2714" s="5">
        <v>3011</v>
      </c>
      <c r="C2714" s="5">
        <v>200102</v>
      </c>
      <c r="D2714" s="6">
        <v>45394</v>
      </c>
      <c r="E2714" s="4" t="s">
        <v>10</v>
      </c>
      <c r="F2714" s="4">
        <v>2</v>
      </c>
      <c r="G2714" s="4">
        <v>8</v>
      </c>
      <c r="H2714" s="5">
        <v>759</v>
      </c>
      <c r="I2714" s="5">
        <v>53.539558972781983</v>
      </c>
      <c r="J2714" s="5">
        <v>852.70411794556401</v>
      </c>
      <c r="K2714" s="5">
        <v>638.54588205443599</v>
      </c>
      <c r="L2714" s="5"/>
      <c r="M2714" s="5">
        <v>833.37735849056605</v>
      </c>
      <c r="N2714" s="5"/>
      <c r="O2714" s="5"/>
    </row>
    <row r="2715" spans="1:15" x14ac:dyDescent="0.3">
      <c r="A2715" s="4" t="s">
        <v>21</v>
      </c>
      <c r="B2715" s="5">
        <v>3011</v>
      </c>
      <c r="C2715" s="5">
        <v>200102</v>
      </c>
      <c r="D2715" s="6">
        <v>45401</v>
      </c>
      <c r="E2715" s="4" t="s">
        <v>10</v>
      </c>
      <c r="F2715" s="4">
        <v>2</v>
      </c>
      <c r="G2715" s="4">
        <v>8</v>
      </c>
      <c r="H2715" s="5">
        <v>825</v>
      </c>
      <c r="I2715" s="5">
        <v>37.68433859045426</v>
      </c>
      <c r="J2715" s="5">
        <v>835.24367718090855</v>
      </c>
      <c r="K2715" s="5">
        <v>684.50632281909145</v>
      </c>
      <c r="L2715" s="5"/>
      <c r="M2715" s="5">
        <v>833.37735849056605</v>
      </c>
      <c r="N2715" s="5"/>
      <c r="O2715" s="5"/>
    </row>
    <row r="2716" spans="1:15" x14ac:dyDescent="0.3">
      <c r="A2716" s="4" t="s">
        <v>21</v>
      </c>
      <c r="B2716" s="5">
        <v>3011</v>
      </c>
      <c r="C2716" s="5">
        <v>200102</v>
      </c>
      <c r="D2716" s="6">
        <v>45408</v>
      </c>
      <c r="E2716" s="4" t="s">
        <v>10</v>
      </c>
      <c r="F2716" s="4">
        <v>2</v>
      </c>
      <c r="G2716" s="4">
        <v>8</v>
      </c>
      <c r="H2716" s="5">
        <v>788</v>
      </c>
      <c r="I2716" s="5">
        <v>41.895703837028442</v>
      </c>
      <c r="J2716" s="5">
        <v>854.79140767405693</v>
      </c>
      <c r="K2716" s="5">
        <v>687.20859232594307</v>
      </c>
      <c r="L2716" s="5"/>
      <c r="M2716" s="5">
        <v>833.37735849056605</v>
      </c>
      <c r="N2716" s="5"/>
      <c r="O2716" s="5"/>
    </row>
    <row r="2717" spans="1:15" x14ac:dyDescent="0.3">
      <c r="A2717" s="4" t="s">
        <v>21</v>
      </c>
      <c r="B2717" s="5">
        <v>3011</v>
      </c>
      <c r="C2717" s="5">
        <v>200102</v>
      </c>
      <c r="D2717" s="6">
        <v>45415</v>
      </c>
      <c r="E2717" s="4" t="s">
        <v>10</v>
      </c>
      <c r="F2717" s="4">
        <v>2</v>
      </c>
      <c r="G2717" s="4">
        <v>8</v>
      </c>
      <c r="H2717" s="5">
        <v>842</v>
      </c>
      <c r="I2717" s="5">
        <v>41.215136782497765</v>
      </c>
      <c r="J2717" s="5">
        <v>852.18027356499556</v>
      </c>
      <c r="K2717" s="5">
        <v>687.31972643500444</v>
      </c>
      <c r="L2717" s="5"/>
      <c r="M2717" s="5">
        <v>833.37735849056605</v>
      </c>
      <c r="N2717" s="5"/>
      <c r="O2717" s="5"/>
    </row>
    <row r="2718" spans="1:15" x14ac:dyDescent="0.3">
      <c r="A2718" s="4" t="s">
        <v>21</v>
      </c>
      <c r="B2718" s="5">
        <v>3011</v>
      </c>
      <c r="C2718" s="5">
        <v>200102</v>
      </c>
      <c r="D2718" s="6">
        <v>45422</v>
      </c>
      <c r="E2718" s="4" t="s">
        <v>10</v>
      </c>
      <c r="F2718" s="4">
        <v>2</v>
      </c>
      <c r="G2718" s="4">
        <v>8</v>
      </c>
      <c r="H2718" s="5">
        <v>796</v>
      </c>
      <c r="I2718" s="5">
        <v>45.919596851453299</v>
      </c>
      <c r="J2718" s="5">
        <v>873.96419370290664</v>
      </c>
      <c r="K2718" s="5">
        <v>690.28580629709336</v>
      </c>
      <c r="L2718" s="5"/>
      <c r="M2718" s="5">
        <v>833.37735849056605</v>
      </c>
      <c r="N2718" s="5"/>
      <c r="O2718" s="5"/>
    </row>
    <row r="2719" spans="1:15" x14ac:dyDescent="0.3">
      <c r="A2719" s="4" t="s">
        <v>21</v>
      </c>
      <c r="B2719" s="5">
        <v>3011</v>
      </c>
      <c r="C2719" s="5">
        <v>200102</v>
      </c>
      <c r="D2719" s="6">
        <v>45429</v>
      </c>
      <c r="E2719" s="4" t="s">
        <v>10</v>
      </c>
      <c r="F2719" s="4">
        <v>2</v>
      </c>
      <c r="G2719" s="4">
        <v>8</v>
      </c>
      <c r="H2719" s="5">
        <v>811</v>
      </c>
      <c r="I2719" s="5">
        <v>24.874371851365414</v>
      </c>
      <c r="J2719" s="5">
        <v>846.37374370273085</v>
      </c>
      <c r="K2719" s="5">
        <v>746.87625629726915</v>
      </c>
      <c r="L2719" s="5"/>
      <c r="M2719" s="5">
        <v>833.37735849056605</v>
      </c>
      <c r="N2719" s="5"/>
      <c r="O2719" s="5"/>
    </row>
    <row r="2720" spans="1:15" x14ac:dyDescent="0.3">
      <c r="A2720" s="4" t="s">
        <v>21</v>
      </c>
      <c r="B2720" s="5">
        <v>3011</v>
      </c>
      <c r="C2720" s="5">
        <v>200102</v>
      </c>
      <c r="D2720" s="6">
        <v>45436</v>
      </c>
      <c r="E2720" s="4" t="s">
        <v>10</v>
      </c>
      <c r="F2720" s="4">
        <v>2</v>
      </c>
      <c r="G2720" s="4">
        <v>8</v>
      </c>
      <c r="H2720" s="5">
        <v>861</v>
      </c>
      <c r="I2720" s="5">
        <v>25.268248356385925</v>
      </c>
      <c r="J2720" s="5">
        <v>848.16149671277185</v>
      </c>
      <c r="K2720" s="5">
        <v>747.08850328722815</v>
      </c>
      <c r="L2720" s="5"/>
      <c r="M2720" s="5">
        <v>833.37735849056605</v>
      </c>
      <c r="N2720" s="5"/>
      <c r="O2720" s="5"/>
    </row>
    <row r="2721" spans="1:15" x14ac:dyDescent="0.3">
      <c r="A2721" s="4" t="s">
        <v>21</v>
      </c>
      <c r="B2721" s="5">
        <v>3011</v>
      </c>
      <c r="C2721" s="5">
        <v>200102</v>
      </c>
      <c r="D2721" s="6">
        <v>45443</v>
      </c>
      <c r="E2721" s="4" t="s">
        <v>10</v>
      </c>
      <c r="F2721" s="4">
        <v>2</v>
      </c>
      <c r="G2721" s="4">
        <v>8</v>
      </c>
      <c r="H2721" s="5">
        <v>658</v>
      </c>
      <c r="I2721" s="5">
        <v>31.717256738248974</v>
      </c>
      <c r="J2721" s="5">
        <v>871.05951347649795</v>
      </c>
      <c r="K2721" s="5">
        <v>744.19048652350205</v>
      </c>
      <c r="L2721" s="5"/>
      <c r="M2721" s="5">
        <v>833.37735849056605</v>
      </c>
      <c r="N2721" s="5"/>
      <c r="O2721" s="5"/>
    </row>
    <row r="2722" spans="1:15" x14ac:dyDescent="0.3">
      <c r="A2722" s="4" t="s">
        <v>21</v>
      </c>
      <c r="B2722" s="5">
        <v>3011</v>
      </c>
      <c r="C2722" s="5">
        <v>200102</v>
      </c>
      <c r="D2722" s="6">
        <v>45450</v>
      </c>
      <c r="E2722" s="4" t="s">
        <v>10</v>
      </c>
      <c r="F2722" s="4">
        <v>2</v>
      </c>
      <c r="G2722" s="4">
        <v>8</v>
      </c>
      <c r="H2722" s="5">
        <v>928</v>
      </c>
      <c r="I2722" s="5">
        <v>58.9342854372563</v>
      </c>
      <c r="J2722" s="5">
        <v>910.36857087451256</v>
      </c>
      <c r="K2722" s="5">
        <v>674.63142912548744</v>
      </c>
      <c r="L2722" s="5"/>
      <c r="M2722" s="5">
        <v>833.37735849056605</v>
      </c>
      <c r="N2722" s="5"/>
      <c r="O2722" s="5"/>
    </row>
    <row r="2723" spans="1:15" x14ac:dyDescent="0.3">
      <c r="A2723" s="4" t="s">
        <v>21</v>
      </c>
      <c r="B2723" s="5">
        <v>3011</v>
      </c>
      <c r="C2723" s="5">
        <v>200102</v>
      </c>
      <c r="D2723" s="6">
        <v>45457</v>
      </c>
      <c r="E2723" s="4" t="s">
        <v>10</v>
      </c>
      <c r="F2723" s="4">
        <v>2</v>
      </c>
      <c r="G2723" s="4">
        <v>8</v>
      </c>
      <c r="H2723" s="5">
        <v>899</v>
      </c>
      <c r="I2723" s="5">
        <v>71.984264773629519</v>
      </c>
      <c r="J2723" s="5">
        <v>957.5935295472591</v>
      </c>
      <c r="K2723" s="5">
        <v>669.6564704527409</v>
      </c>
      <c r="L2723" s="5"/>
      <c r="M2723" s="5">
        <v>833.37735849056605</v>
      </c>
      <c r="N2723" s="5"/>
      <c r="O2723" s="5"/>
    </row>
    <row r="2724" spans="1:15" x14ac:dyDescent="0.3">
      <c r="A2724" s="4" t="s">
        <v>21</v>
      </c>
      <c r="B2724" s="5">
        <v>3011</v>
      </c>
      <c r="C2724" s="5">
        <v>200102</v>
      </c>
      <c r="D2724" s="6">
        <v>45464</v>
      </c>
      <c r="E2724" s="4" t="s">
        <v>10</v>
      </c>
      <c r="F2724" s="4">
        <v>2</v>
      </c>
      <c r="G2724" s="4">
        <v>8</v>
      </c>
      <c r="H2724" s="5">
        <v>745</v>
      </c>
      <c r="I2724" s="5">
        <v>77.402256911539737</v>
      </c>
      <c r="J2724" s="5">
        <v>977.67951382307945</v>
      </c>
      <c r="K2724" s="5">
        <v>668.07048617692055</v>
      </c>
      <c r="L2724" s="5"/>
      <c r="M2724" s="5">
        <v>833.37735849056605</v>
      </c>
      <c r="N2724" s="5"/>
      <c r="O2724" s="5"/>
    </row>
    <row r="2725" spans="1:15" x14ac:dyDescent="0.3">
      <c r="A2725" s="4" t="s">
        <v>21</v>
      </c>
      <c r="B2725" s="5">
        <v>3011</v>
      </c>
      <c r="C2725" s="5">
        <v>200102</v>
      </c>
      <c r="D2725" s="6">
        <v>45471</v>
      </c>
      <c r="E2725" s="4" t="s">
        <v>10</v>
      </c>
      <c r="F2725" s="4">
        <v>2</v>
      </c>
      <c r="G2725" s="4">
        <v>8</v>
      </c>
      <c r="H2725" s="5">
        <v>863</v>
      </c>
      <c r="I2725" s="5">
        <v>81.044740730043671</v>
      </c>
      <c r="J2725" s="5">
        <v>979.58948146008731</v>
      </c>
      <c r="K2725" s="5">
        <v>655.41051853991269</v>
      </c>
      <c r="L2725" s="5"/>
      <c r="M2725" s="5">
        <v>833.37735849056605</v>
      </c>
      <c r="N2725" s="5"/>
      <c r="O2725" s="5"/>
    </row>
    <row r="2726" spans="1:15" x14ac:dyDescent="0.3">
      <c r="A2726" s="4" t="s">
        <v>21</v>
      </c>
      <c r="B2726" s="5">
        <v>3011</v>
      </c>
      <c r="C2726" s="5">
        <v>200102</v>
      </c>
      <c r="D2726" s="6">
        <v>45478</v>
      </c>
      <c r="E2726" s="4" t="s">
        <v>10</v>
      </c>
      <c r="F2726" s="4">
        <v>2</v>
      </c>
      <c r="G2726" s="4">
        <v>8</v>
      </c>
      <c r="H2726" s="5">
        <v>443</v>
      </c>
      <c r="I2726" s="5">
        <v>82.128614836730321</v>
      </c>
      <c r="J2726" s="5">
        <v>984.38222967346064</v>
      </c>
      <c r="K2726" s="5">
        <v>655.86777032653936</v>
      </c>
      <c r="L2726" s="5"/>
      <c r="M2726" s="5">
        <v>833.37735849056605</v>
      </c>
      <c r="N2726" s="5"/>
      <c r="O2726" s="5"/>
    </row>
    <row r="2727" spans="1:15" x14ac:dyDescent="0.3">
      <c r="A2727" s="4" t="s">
        <v>21</v>
      </c>
      <c r="B2727" s="5">
        <v>3011</v>
      </c>
      <c r="C2727" s="5">
        <v>200102</v>
      </c>
      <c r="D2727" s="6">
        <v>45485</v>
      </c>
      <c r="E2727" s="4" t="s">
        <v>10</v>
      </c>
      <c r="F2727" s="4">
        <v>2</v>
      </c>
      <c r="G2727" s="4">
        <v>8</v>
      </c>
      <c r="H2727" s="5">
        <v>1159</v>
      </c>
      <c r="I2727" s="5">
        <v>150.01083294215789</v>
      </c>
      <c r="J2727" s="5">
        <v>1076.0216658843158</v>
      </c>
      <c r="K2727" s="5">
        <v>475.97833411568422</v>
      </c>
      <c r="L2727" s="5"/>
      <c r="M2727" s="5">
        <v>833.37735849056605</v>
      </c>
      <c r="N2727" s="5"/>
      <c r="O2727" s="5"/>
    </row>
    <row r="2728" spans="1:15" x14ac:dyDescent="0.3">
      <c r="A2728" s="4" t="s">
        <v>21</v>
      </c>
      <c r="B2728" s="5">
        <v>3011</v>
      </c>
      <c r="C2728" s="5">
        <v>200102</v>
      </c>
      <c r="D2728" s="6">
        <v>45492</v>
      </c>
      <c r="E2728" s="4" t="s">
        <v>10</v>
      </c>
      <c r="F2728" s="4">
        <v>2</v>
      </c>
      <c r="G2728" s="4">
        <v>8</v>
      </c>
      <c r="H2728" s="5">
        <v>936</v>
      </c>
      <c r="I2728" s="5">
        <v>196.96192525460347</v>
      </c>
      <c r="J2728" s="5">
        <v>1213.4238505092069</v>
      </c>
      <c r="K2728" s="5">
        <v>425.57614949079306</v>
      </c>
      <c r="L2728" s="5"/>
      <c r="M2728" s="5">
        <v>833.37735849056605</v>
      </c>
      <c r="N2728" s="5"/>
      <c r="O2728" s="5"/>
    </row>
    <row r="2729" spans="1:15" x14ac:dyDescent="0.3">
      <c r="A2729" s="4" t="s">
        <v>21</v>
      </c>
      <c r="B2729" s="5">
        <v>3011</v>
      </c>
      <c r="C2729" s="5">
        <v>200102</v>
      </c>
      <c r="D2729" s="6">
        <v>45499</v>
      </c>
      <c r="E2729" s="4" t="s">
        <v>10</v>
      </c>
      <c r="F2729" s="4">
        <v>2</v>
      </c>
      <c r="G2729" s="4">
        <v>8</v>
      </c>
      <c r="H2729" s="5">
        <v>739</v>
      </c>
      <c r="I2729" s="5">
        <v>200.46785122557682</v>
      </c>
      <c r="J2729" s="5">
        <v>1229.8107024511537</v>
      </c>
      <c r="K2729" s="5">
        <v>427.93929754884635</v>
      </c>
      <c r="L2729" s="5"/>
      <c r="M2729" s="5">
        <v>833.37735849056605</v>
      </c>
      <c r="N2729" s="5"/>
      <c r="O2729" s="5"/>
    </row>
    <row r="2730" spans="1:15" x14ac:dyDescent="0.3">
      <c r="A2730" s="4" t="s">
        <v>21</v>
      </c>
      <c r="B2730" s="5">
        <v>3011</v>
      </c>
      <c r="C2730" s="5">
        <v>200102</v>
      </c>
      <c r="D2730" s="6">
        <v>45506</v>
      </c>
      <c r="E2730" s="4" t="s">
        <v>10</v>
      </c>
      <c r="F2730" s="4">
        <v>2</v>
      </c>
      <c r="G2730" s="4">
        <v>8</v>
      </c>
      <c r="H2730" s="5">
        <v>813</v>
      </c>
      <c r="I2730" s="5">
        <v>193.50645984049214</v>
      </c>
      <c r="J2730" s="5">
        <v>1226.0129196809844</v>
      </c>
      <c r="K2730" s="5">
        <v>451.98708031901572</v>
      </c>
      <c r="L2730" s="5"/>
      <c r="M2730" s="5">
        <v>833.37735849056605</v>
      </c>
      <c r="N2730" s="5"/>
      <c r="O2730" s="5"/>
    </row>
    <row r="2731" spans="1:15" x14ac:dyDescent="0.3">
      <c r="A2731" s="4" t="s">
        <v>21</v>
      </c>
      <c r="B2731" s="5">
        <v>3011</v>
      </c>
      <c r="C2731" s="5">
        <v>200102</v>
      </c>
      <c r="D2731" s="6">
        <v>45513</v>
      </c>
      <c r="E2731" s="4" t="s">
        <v>10</v>
      </c>
      <c r="F2731" s="4">
        <v>2</v>
      </c>
      <c r="G2731" s="4">
        <v>8</v>
      </c>
      <c r="H2731" s="5">
        <v>998</v>
      </c>
      <c r="I2731" s="5">
        <v>190.6108191446645</v>
      </c>
      <c r="J2731" s="5">
        <v>1205.8466382893289</v>
      </c>
      <c r="K2731" s="5">
        <v>443.40336171067099</v>
      </c>
      <c r="L2731" s="5"/>
      <c r="M2731" s="5">
        <v>833.37735849056605</v>
      </c>
      <c r="N2731" s="5"/>
      <c r="O2731" s="5"/>
    </row>
    <row r="2732" spans="1:15" x14ac:dyDescent="0.3">
      <c r="A2732" s="4" t="s">
        <v>21</v>
      </c>
      <c r="B2732" s="5">
        <v>3011</v>
      </c>
      <c r="C2732" s="5">
        <v>200102</v>
      </c>
      <c r="D2732" s="6">
        <v>45520</v>
      </c>
      <c r="E2732" s="4" t="s">
        <v>10</v>
      </c>
      <c r="F2732" s="4">
        <v>2</v>
      </c>
      <c r="G2732" s="4">
        <v>8</v>
      </c>
      <c r="H2732" s="5">
        <v>865</v>
      </c>
      <c r="I2732" s="5">
        <v>198.10413928032901</v>
      </c>
      <c r="J2732" s="5">
        <v>1233.2082785606581</v>
      </c>
      <c r="K2732" s="5">
        <v>440.79172143934198</v>
      </c>
      <c r="L2732" s="5"/>
      <c r="M2732" s="5">
        <v>833.37735849056605</v>
      </c>
      <c r="N2732" s="5"/>
      <c r="O2732" s="5"/>
    </row>
    <row r="2733" spans="1:15" x14ac:dyDescent="0.3">
      <c r="A2733" s="4" t="s">
        <v>21</v>
      </c>
      <c r="B2733" s="5">
        <v>3011</v>
      </c>
      <c r="C2733" s="5">
        <v>200102</v>
      </c>
      <c r="D2733" s="6">
        <v>45527</v>
      </c>
      <c r="E2733" s="4" t="s">
        <v>10</v>
      </c>
      <c r="F2733" s="4">
        <v>2</v>
      </c>
      <c r="G2733" s="4">
        <v>8</v>
      </c>
      <c r="H2733" s="5">
        <v>791</v>
      </c>
      <c r="I2733" s="5">
        <v>195.09036367796335</v>
      </c>
      <c r="J2733" s="5">
        <v>1242.1807273559266</v>
      </c>
      <c r="K2733" s="5">
        <v>461.81927264407329</v>
      </c>
      <c r="L2733" s="5"/>
      <c r="M2733" s="5">
        <v>833.37735849056605</v>
      </c>
      <c r="N2733" s="5"/>
      <c r="O2733" s="5"/>
    </row>
    <row r="2734" spans="1:15" x14ac:dyDescent="0.3">
      <c r="A2734" s="4" t="s">
        <v>21</v>
      </c>
      <c r="B2734" s="5">
        <v>3011</v>
      </c>
      <c r="C2734" s="5">
        <v>200102</v>
      </c>
      <c r="D2734" s="6">
        <v>45534</v>
      </c>
      <c r="E2734" s="4" t="s">
        <v>10</v>
      </c>
      <c r="F2734" s="4">
        <v>2</v>
      </c>
      <c r="G2734" s="4">
        <v>8</v>
      </c>
      <c r="H2734" s="5">
        <v>915</v>
      </c>
      <c r="I2734" s="5">
        <v>196.03379810634695</v>
      </c>
      <c r="J2734" s="5">
        <v>1235.0675962126938</v>
      </c>
      <c r="K2734" s="5">
        <v>450.9324037873061</v>
      </c>
      <c r="L2734" s="5"/>
      <c r="M2734" s="5">
        <v>833.37735849056605</v>
      </c>
      <c r="N2734" s="5"/>
      <c r="O2734" s="5"/>
    </row>
    <row r="2735" spans="1:15" x14ac:dyDescent="0.3">
      <c r="A2735" s="4" t="s">
        <v>21</v>
      </c>
      <c r="B2735" s="5">
        <v>3011</v>
      </c>
      <c r="C2735" s="5">
        <v>200102</v>
      </c>
      <c r="D2735" s="6">
        <v>45541</v>
      </c>
      <c r="E2735" s="4" t="s">
        <v>10</v>
      </c>
      <c r="F2735" s="4">
        <v>2</v>
      </c>
      <c r="G2735" s="4">
        <v>8</v>
      </c>
      <c r="H2735" s="5">
        <v>774</v>
      </c>
      <c r="I2735" s="5">
        <v>124.88494705127596</v>
      </c>
      <c r="J2735" s="5">
        <v>1151.7698941025519</v>
      </c>
      <c r="K2735" s="5">
        <v>652.23010589744808</v>
      </c>
      <c r="L2735" s="5"/>
      <c r="M2735" s="5">
        <v>833.37735849056605</v>
      </c>
      <c r="N2735" s="5"/>
      <c r="O2735" s="5"/>
    </row>
    <row r="2736" spans="1:15" x14ac:dyDescent="0.3">
      <c r="A2736" s="4" t="s">
        <v>21</v>
      </c>
      <c r="B2736" s="5">
        <v>3011</v>
      </c>
      <c r="C2736" s="5">
        <v>200102</v>
      </c>
      <c r="D2736" s="6">
        <v>45548</v>
      </c>
      <c r="E2736" s="4" t="s">
        <v>10</v>
      </c>
      <c r="F2736" s="4">
        <v>2</v>
      </c>
      <c r="G2736" s="4">
        <v>8</v>
      </c>
      <c r="H2736" s="5">
        <v>880</v>
      </c>
      <c r="I2736" s="5">
        <v>84.09583446877734</v>
      </c>
      <c r="J2736" s="5">
        <v>1022.0666689375547</v>
      </c>
      <c r="K2736" s="5">
        <v>685.68333106244529</v>
      </c>
      <c r="L2736" s="5"/>
      <c r="M2736" s="5">
        <v>833.37735849056605</v>
      </c>
      <c r="N2736" s="5"/>
      <c r="O2736" s="5"/>
    </row>
    <row r="2737" spans="1:15" x14ac:dyDescent="0.3">
      <c r="A2737" s="4" t="s">
        <v>21</v>
      </c>
      <c r="B2737" s="5">
        <v>3011</v>
      </c>
      <c r="C2737" s="5">
        <v>200102</v>
      </c>
      <c r="D2737" s="6">
        <v>45555</v>
      </c>
      <c r="E2737" s="4" t="s">
        <v>10</v>
      </c>
      <c r="F2737" s="4">
        <v>2</v>
      </c>
      <c r="G2737" s="4">
        <v>8</v>
      </c>
      <c r="H2737" s="5">
        <v>915</v>
      </c>
      <c r="I2737" s="5">
        <v>79.154023113168421</v>
      </c>
      <c r="J2737" s="5">
        <v>1005.1830462263368</v>
      </c>
      <c r="K2737" s="5">
        <v>688.56695377366316</v>
      </c>
      <c r="L2737" s="5"/>
      <c r="M2737" s="5">
        <v>833.37735849056605</v>
      </c>
      <c r="N2737" s="5"/>
      <c r="O2737" s="5"/>
    </row>
    <row r="2738" spans="1:15" x14ac:dyDescent="0.3">
      <c r="A2738" s="4" t="s">
        <v>21</v>
      </c>
      <c r="B2738" s="5">
        <v>3011</v>
      </c>
      <c r="C2738" s="5">
        <v>200102</v>
      </c>
      <c r="D2738" s="6">
        <v>45562</v>
      </c>
      <c r="E2738" s="4" t="s">
        <v>10</v>
      </c>
      <c r="F2738" s="4">
        <v>2</v>
      </c>
      <c r="G2738" s="4">
        <v>8</v>
      </c>
      <c r="H2738" s="5">
        <v>659</v>
      </c>
      <c r="I2738" s="5">
        <v>70.048978400830379</v>
      </c>
      <c r="J2738" s="5">
        <v>1008.9729568016608</v>
      </c>
      <c r="K2738" s="5">
        <v>728.77704319833924</v>
      </c>
      <c r="L2738" s="5"/>
      <c r="M2738" s="5">
        <v>833.37735849056605</v>
      </c>
      <c r="N2738" s="5"/>
      <c r="O2738" s="5"/>
    </row>
    <row r="2739" spans="1:15" x14ac:dyDescent="0.3">
      <c r="A2739" s="4" t="s">
        <v>21</v>
      </c>
      <c r="B2739" s="5">
        <v>3011</v>
      </c>
      <c r="C2739" s="5">
        <v>200102</v>
      </c>
      <c r="D2739" s="6">
        <v>45569</v>
      </c>
      <c r="E2739" s="4" t="s">
        <v>10</v>
      </c>
      <c r="F2739" s="4">
        <v>2</v>
      </c>
      <c r="G2739" s="4">
        <v>8</v>
      </c>
      <c r="H2739" s="5">
        <v>1013</v>
      </c>
      <c r="I2739" s="5">
        <v>98.244513205572957</v>
      </c>
      <c r="J2739" s="5">
        <v>1046.1140264111459</v>
      </c>
      <c r="K2739" s="5">
        <v>653.13597358885409</v>
      </c>
      <c r="L2739" s="5"/>
      <c r="M2739" s="5">
        <v>833.37735849056605</v>
      </c>
      <c r="N2739" s="5"/>
      <c r="O2739" s="5"/>
    </row>
    <row r="2740" spans="1:15" x14ac:dyDescent="0.3">
      <c r="A2740" s="4" t="s">
        <v>21</v>
      </c>
      <c r="B2740" s="5">
        <v>3011</v>
      </c>
      <c r="C2740" s="5">
        <v>200102</v>
      </c>
      <c r="D2740" s="6">
        <v>45576</v>
      </c>
      <c r="E2740" s="4" t="s">
        <v>10</v>
      </c>
      <c r="F2740" s="4">
        <v>2</v>
      </c>
      <c r="G2740" s="4">
        <v>8</v>
      </c>
      <c r="H2740" s="5">
        <v>709</v>
      </c>
      <c r="I2740" s="5">
        <v>101.1582918005242</v>
      </c>
      <c r="J2740" s="5">
        <v>1053.8165836010485</v>
      </c>
      <c r="K2740" s="5">
        <v>649.18341639895164</v>
      </c>
      <c r="L2740" s="5"/>
      <c r="M2740" s="5">
        <v>833.37735849056605</v>
      </c>
      <c r="N2740" s="5"/>
      <c r="O2740" s="5"/>
    </row>
    <row r="2741" spans="1:15" x14ac:dyDescent="0.3">
      <c r="A2741" s="4" t="s">
        <v>21</v>
      </c>
      <c r="B2741" s="5">
        <v>3011</v>
      </c>
      <c r="C2741" s="5">
        <v>200102</v>
      </c>
      <c r="D2741" s="6">
        <v>45583</v>
      </c>
      <c r="E2741" s="4" t="s">
        <v>10</v>
      </c>
      <c r="F2741" s="4">
        <v>2</v>
      </c>
      <c r="G2741" s="4">
        <v>8</v>
      </c>
      <c r="H2741" s="5">
        <v>952</v>
      </c>
      <c r="I2741" s="5">
        <v>111.21263417435988</v>
      </c>
      <c r="J2741" s="5">
        <v>1054.4252683487198</v>
      </c>
      <c r="K2741" s="5">
        <v>609.57473165128022</v>
      </c>
      <c r="L2741" s="5"/>
      <c r="M2741" s="5">
        <v>833.37735849056605</v>
      </c>
      <c r="N2741" s="5"/>
      <c r="O2741" s="5"/>
    </row>
    <row r="2742" spans="1:15" x14ac:dyDescent="0.3">
      <c r="A2742" s="4" t="s">
        <v>21</v>
      </c>
      <c r="B2742" s="5">
        <v>3011</v>
      </c>
      <c r="C2742" s="5">
        <v>200102</v>
      </c>
      <c r="D2742" s="6">
        <v>45590</v>
      </c>
      <c r="E2742" s="4" t="s">
        <v>10</v>
      </c>
      <c r="F2742" s="4">
        <v>2</v>
      </c>
      <c r="G2742" s="4">
        <v>8</v>
      </c>
      <c r="H2742" s="5">
        <v>986</v>
      </c>
      <c r="I2742" s="5">
        <v>116.41782241134732</v>
      </c>
      <c r="J2742" s="5">
        <v>1084.9606448226946</v>
      </c>
      <c r="K2742" s="5">
        <v>619.28935517730542</v>
      </c>
      <c r="L2742" s="5"/>
      <c r="M2742" s="5">
        <v>833.37735849056605</v>
      </c>
      <c r="N2742" s="5"/>
      <c r="O2742" s="5"/>
    </row>
    <row r="2743" spans="1:15" x14ac:dyDescent="0.3">
      <c r="A2743" s="4" t="s">
        <v>21</v>
      </c>
      <c r="B2743" s="5">
        <v>3011</v>
      </c>
      <c r="C2743" s="5">
        <v>200102</v>
      </c>
      <c r="D2743" s="6">
        <v>45597</v>
      </c>
      <c r="E2743" s="4" t="s">
        <v>10</v>
      </c>
      <c r="F2743" s="4">
        <v>2</v>
      </c>
      <c r="G2743" s="4">
        <v>8</v>
      </c>
      <c r="H2743" s="5">
        <v>856</v>
      </c>
      <c r="I2743" s="5">
        <v>123.37139052470796</v>
      </c>
      <c r="J2743" s="5">
        <v>1107.742781049416</v>
      </c>
      <c r="K2743" s="5">
        <v>614.25721895058405</v>
      </c>
      <c r="L2743" s="5"/>
      <c r="M2743" s="5">
        <v>833.37735849056605</v>
      </c>
      <c r="N2743" s="5"/>
      <c r="O2743" s="5"/>
    </row>
    <row r="2744" spans="1:15" x14ac:dyDescent="0.3">
      <c r="A2744" s="4" t="s">
        <v>21</v>
      </c>
      <c r="B2744" s="5">
        <v>3011</v>
      </c>
      <c r="C2744" s="5">
        <v>200102</v>
      </c>
      <c r="D2744" s="6">
        <v>45604</v>
      </c>
      <c r="E2744" s="4" t="s">
        <v>10</v>
      </c>
      <c r="F2744" s="4">
        <v>2</v>
      </c>
      <c r="G2744" s="4">
        <v>8</v>
      </c>
      <c r="H2744" s="5">
        <v>888</v>
      </c>
      <c r="I2744" s="5">
        <v>119.04804702304024</v>
      </c>
      <c r="J2744" s="5">
        <v>1109.3460940460805</v>
      </c>
      <c r="K2744" s="5">
        <v>633.15390595391955</v>
      </c>
      <c r="L2744" s="5"/>
      <c r="M2744" s="5">
        <v>833.37735849056605</v>
      </c>
      <c r="N2744" s="5"/>
      <c r="O2744" s="5"/>
    </row>
    <row r="2745" spans="1:15" x14ac:dyDescent="0.3">
      <c r="A2745" s="4" t="s">
        <v>21</v>
      </c>
      <c r="B2745" s="5">
        <v>3011</v>
      </c>
      <c r="C2745" s="5">
        <v>200102</v>
      </c>
      <c r="D2745" s="6">
        <v>45611</v>
      </c>
      <c r="E2745" s="4" t="s">
        <v>10</v>
      </c>
      <c r="F2745" s="4">
        <v>2</v>
      </c>
      <c r="G2745" s="4">
        <v>8</v>
      </c>
      <c r="H2745" s="5">
        <v>962</v>
      </c>
      <c r="I2745" s="5">
        <v>119.15090222067141</v>
      </c>
      <c r="J2745" s="5">
        <v>1110.5518044413429</v>
      </c>
      <c r="K2745" s="5">
        <v>633.94819555865718</v>
      </c>
      <c r="L2745" s="5"/>
      <c r="M2745" s="5">
        <v>833.37735849056605</v>
      </c>
      <c r="N2745" s="5"/>
      <c r="O2745" s="5"/>
    </row>
    <row r="2746" spans="1:15" x14ac:dyDescent="0.3">
      <c r="A2746" s="4" t="s">
        <v>21</v>
      </c>
      <c r="B2746" s="5">
        <v>3011</v>
      </c>
      <c r="C2746" s="5">
        <v>200102</v>
      </c>
      <c r="D2746" s="6">
        <v>45618</v>
      </c>
      <c r="E2746" s="4" t="s">
        <v>10</v>
      </c>
      <c r="F2746" s="4">
        <v>2</v>
      </c>
      <c r="G2746" s="4">
        <v>8</v>
      </c>
      <c r="H2746" s="5">
        <v>864</v>
      </c>
      <c r="I2746" s="5">
        <v>122.23280809586271</v>
      </c>
      <c r="J2746" s="5">
        <v>1122.5906161917255</v>
      </c>
      <c r="K2746" s="5">
        <v>633.65938380827458</v>
      </c>
      <c r="L2746" s="5"/>
      <c r="M2746" s="5">
        <v>833.37735849056605</v>
      </c>
      <c r="N2746" s="5"/>
      <c r="O2746" s="5"/>
    </row>
    <row r="2747" spans="1:15" x14ac:dyDescent="0.3">
      <c r="A2747" s="4" t="s">
        <v>21</v>
      </c>
      <c r="B2747" s="5">
        <v>3011</v>
      </c>
      <c r="C2747" s="5">
        <v>200102</v>
      </c>
      <c r="D2747" s="6">
        <v>45625</v>
      </c>
      <c r="E2747" s="4" t="s">
        <v>10</v>
      </c>
      <c r="F2747" s="4">
        <v>2</v>
      </c>
      <c r="G2747" s="4">
        <v>8</v>
      </c>
      <c r="H2747" s="5">
        <v>495</v>
      </c>
      <c r="I2747" s="5">
        <v>91.143773786254869</v>
      </c>
      <c r="J2747" s="5">
        <v>1086.0375475725098</v>
      </c>
      <c r="K2747" s="5">
        <v>721.46245242749023</v>
      </c>
      <c r="L2747" s="5"/>
      <c r="M2747" s="5">
        <v>833.37735849056605</v>
      </c>
      <c r="N2747" s="5"/>
      <c r="O2747" s="5"/>
    </row>
    <row r="2748" spans="1:15" x14ac:dyDescent="0.3">
      <c r="A2748" s="4" t="s">
        <v>21</v>
      </c>
      <c r="B2748" s="5">
        <v>3011</v>
      </c>
      <c r="C2748" s="5">
        <v>200102</v>
      </c>
      <c r="D2748" s="6">
        <v>45632</v>
      </c>
      <c r="E2748" s="4" t="s">
        <v>10</v>
      </c>
      <c r="F2748" s="4">
        <v>2</v>
      </c>
      <c r="G2748" s="4">
        <v>8</v>
      </c>
      <c r="H2748" s="5">
        <v>1331</v>
      </c>
      <c r="I2748" s="5">
        <v>153.3207422366589</v>
      </c>
      <c r="J2748" s="5">
        <v>1145.6414844733179</v>
      </c>
      <c r="K2748" s="5">
        <v>532.35851552668214</v>
      </c>
      <c r="L2748" s="5"/>
      <c r="M2748" s="5">
        <v>833.37735849056605</v>
      </c>
      <c r="N2748" s="5"/>
      <c r="O2748" s="5"/>
    </row>
    <row r="2749" spans="1:15" x14ac:dyDescent="0.3">
      <c r="A2749" s="4" t="s">
        <v>21</v>
      </c>
      <c r="B2749" s="5">
        <v>3011</v>
      </c>
      <c r="C2749" s="5">
        <v>200102</v>
      </c>
      <c r="D2749" s="6">
        <v>45639</v>
      </c>
      <c r="E2749" s="4" t="s">
        <v>10</v>
      </c>
      <c r="F2749" s="4">
        <v>2</v>
      </c>
      <c r="G2749" s="4">
        <v>8</v>
      </c>
      <c r="H2749" s="5">
        <v>977</v>
      </c>
      <c r="I2749" s="5">
        <v>213.55956429062127</v>
      </c>
      <c r="J2749" s="5">
        <v>1343.8691285812424</v>
      </c>
      <c r="K2749" s="5">
        <v>489.63087141875747</v>
      </c>
      <c r="L2749" s="5"/>
      <c r="M2749" s="5">
        <v>833.37735849056605</v>
      </c>
      <c r="N2749" s="5"/>
      <c r="O2749" s="5"/>
    </row>
    <row r="2750" spans="1:15" x14ac:dyDescent="0.3">
      <c r="A2750" s="4" t="s">
        <v>21</v>
      </c>
      <c r="B2750" s="5">
        <v>3011</v>
      </c>
      <c r="C2750" s="5">
        <v>200102</v>
      </c>
      <c r="D2750" s="6">
        <v>45646</v>
      </c>
      <c r="E2750" s="4" t="s">
        <v>10</v>
      </c>
      <c r="F2750" s="4">
        <v>2</v>
      </c>
      <c r="G2750" s="4">
        <v>8</v>
      </c>
      <c r="H2750" s="5">
        <v>930</v>
      </c>
      <c r="I2750" s="5">
        <v>214.23435619666608</v>
      </c>
      <c r="J2750" s="5">
        <v>1348.3437123933322</v>
      </c>
      <c r="K2750" s="5">
        <v>491.40628760666783</v>
      </c>
      <c r="L2750" s="5"/>
      <c r="M2750" s="5">
        <v>833.37735849056605</v>
      </c>
      <c r="N2750" s="5"/>
      <c r="O2750" s="5"/>
    </row>
    <row r="2751" spans="1:15" x14ac:dyDescent="0.3">
      <c r="A2751" s="4" t="s">
        <v>21</v>
      </c>
      <c r="B2751" s="5">
        <v>3011</v>
      </c>
      <c r="C2751" s="5">
        <v>200102</v>
      </c>
      <c r="D2751" s="6">
        <v>45653</v>
      </c>
      <c r="E2751" s="4" t="s">
        <v>10</v>
      </c>
      <c r="F2751" s="4">
        <v>2</v>
      </c>
      <c r="G2751" s="4">
        <v>8</v>
      </c>
      <c r="H2751" s="5">
        <v>625</v>
      </c>
      <c r="I2751" s="5">
        <v>212.86993534785506</v>
      </c>
      <c r="J2751" s="5">
        <v>1338.6148706957101</v>
      </c>
      <c r="K2751" s="5">
        <v>487.13512930428988</v>
      </c>
      <c r="L2751" s="5"/>
      <c r="M2751" s="5">
        <v>833.37735849056605</v>
      </c>
      <c r="N2751" s="5"/>
      <c r="O2751" s="5"/>
    </row>
    <row r="2752" spans="1:15" x14ac:dyDescent="0.3">
      <c r="A2752" s="4" t="s">
        <v>21</v>
      </c>
      <c r="B2752" s="5">
        <v>3011</v>
      </c>
      <c r="C2752" s="5">
        <v>200102</v>
      </c>
      <c r="D2752" s="6">
        <v>45660</v>
      </c>
      <c r="E2752" s="4" t="s">
        <v>10</v>
      </c>
      <c r="F2752" s="4">
        <v>2</v>
      </c>
      <c r="G2752" s="4">
        <v>8</v>
      </c>
      <c r="H2752" s="5">
        <v>982</v>
      </c>
      <c r="I2752" s="5">
        <v>233.31202283637251</v>
      </c>
      <c r="J2752" s="5">
        <v>1350.6240456727451</v>
      </c>
      <c r="K2752" s="5">
        <v>417.37595432725499</v>
      </c>
      <c r="L2752" s="5"/>
      <c r="M2752" s="5">
        <v>833.37735849056605</v>
      </c>
      <c r="N2752" s="5"/>
      <c r="O2752" s="5"/>
    </row>
    <row r="2753" spans="1:15" x14ac:dyDescent="0.3">
      <c r="A2753" s="4" t="s">
        <v>21</v>
      </c>
      <c r="B2753" s="5">
        <v>3011</v>
      </c>
      <c r="C2753" s="5">
        <v>200102</v>
      </c>
      <c r="D2753" s="6">
        <v>45667</v>
      </c>
      <c r="E2753" s="4" t="s">
        <v>10</v>
      </c>
      <c r="F2753" s="4">
        <v>2</v>
      </c>
      <c r="G2753" s="4">
        <v>8</v>
      </c>
      <c r="H2753" s="5">
        <v>670</v>
      </c>
      <c r="I2753" s="5">
        <v>235.57363498490233</v>
      </c>
      <c r="J2753" s="5">
        <v>1366.8972699698047</v>
      </c>
      <c r="K2753" s="5">
        <v>424.60273003019535</v>
      </c>
      <c r="L2753" s="5"/>
      <c r="M2753" s="5">
        <v>833.37735849056605</v>
      </c>
      <c r="N2753" s="5"/>
      <c r="O2753" s="5"/>
    </row>
    <row r="2754" spans="1:15" x14ac:dyDescent="0.3">
      <c r="A2754" s="4" t="s">
        <v>21</v>
      </c>
      <c r="B2754" s="5">
        <v>3011</v>
      </c>
      <c r="C2754" s="5">
        <v>200102</v>
      </c>
      <c r="D2754" s="6">
        <v>45674</v>
      </c>
      <c r="E2754" s="4" t="s">
        <v>10</v>
      </c>
      <c r="F2754" s="4">
        <v>2</v>
      </c>
      <c r="G2754" s="4">
        <v>8</v>
      </c>
      <c r="H2754" s="5">
        <v>880</v>
      </c>
      <c r="I2754" s="5">
        <v>244.91720539806917</v>
      </c>
      <c r="J2754" s="5">
        <v>1349.0844107961384</v>
      </c>
      <c r="K2754" s="5">
        <v>369.41558920386166</v>
      </c>
      <c r="L2754" s="5"/>
      <c r="M2754" s="5">
        <v>833.37735849056605</v>
      </c>
      <c r="N2754" s="5"/>
      <c r="O2754" s="5"/>
    </row>
    <row r="2755" spans="1:15" x14ac:dyDescent="0.3">
      <c r="A2755" s="4" t="s">
        <v>21</v>
      </c>
      <c r="B2755" s="5">
        <v>3011</v>
      </c>
      <c r="C2755" s="5">
        <v>200102</v>
      </c>
      <c r="D2755" s="6">
        <v>45681</v>
      </c>
      <c r="E2755" s="4" t="s">
        <v>10</v>
      </c>
      <c r="F2755" s="4">
        <v>2</v>
      </c>
      <c r="G2755" s="4">
        <v>8</v>
      </c>
      <c r="H2755" s="5">
        <v>742</v>
      </c>
      <c r="I2755" s="5">
        <v>245.01313740287478</v>
      </c>
      <c r="J2755" s="5">
        <v>1351.2762748057496</v>
      </c>
      <c r="K2755" s="5">
        <v>371.22372519425045</v>
      </c>
      <c r="L2755" s="5"/>
      <c r="M2755" s="5">
        <v>833.37735849056605</v>
      </c>
      <c r="N2755" s="5"/>
      <c r="O2755" s="5"/>
    </row>
    <row r="2756" spans="1:15" x14ac:dyDescent="0.3">
      <c r="A2756" s="4" t="s">
        <v>21</v>
      </c>
      <c r="B2756" s="5">
        <v>3011</v>
      </c>
      <c r="C2756" s="5">
        <v>200102</v>
      </c>
      <c r="D2756" s="6">
        <v>45688</v>
      </c>
      <c r="E2756" s="4" t="s">
        <v>10</v>
      </c>
      <c r="F2756" s="4">
        <v>2</v>
      </c>
      <c r="G2756" s="4">
        <v>8</v>
      </c>
      <c r="H2756" s="5">
        <v>1034</v>
      </c>
      <c r="I2756" s="5">
        <v>209.97228239698686</v>
      </c>
      <c r="J2756" s="5">
        <v>1312.0695647939738</v>
      </c>
      <c r="K2756" s="5">
        <v>472.18043520602629</v>
      </c>
      <c r="L2756" s="5"/>
      <c r="M2756" s="5">
        <v>833.37735849056605</v>
      </c>
      <c r="N2756" s="5"/>
      <c r="O2756" s="5"/>
    </row>
    <row r="2757" spans="1:15" x14ac:dyDescent="0.3">
      <c r="A2757" s="4" t="s">
        <v>21</v>
      </c>
      <c r="B2757" s="5">
        <v>3011</v>
      </c>
      <c r="C2757" s="5">
        <v>200102</v>
      </c>
      <c r="D2757" s="6">
        <v>45695</v>
      </c>
      <c r="E2757" s="4" t="s">
        <v>10</v>
      </c>
      <c r="F2757" s="4">
        <v>2</v>
      </c>
      <c r="G2757" s="4">
        <v>8</v>
      </c>
      <c r="H2757" s="5">
        <v>977</v>
      </c>
      <c r="I2757" s="5">
        <v>145.42953620224469</v>
      </c>
      <c r="J2757" s="5">
        <v>1145.8590724044893</v>
      </c>
      <c r="K2757" s="5">
        <v>564.14092759551068</v>
      </c>
      <c r="L2757" s="5"/>
      <c r="M2757" s="5">
        <v>833.37735849056605</v>
      </c>
      <c r="N2757" s="5"/>
      <c r="O2757" s="5"/>
    </row>
    <row r="2758" spans="1:15" x14ac:dyDescent="0.3">
      <c r="A2758" s="4" t="s">
        <v>21</v>
      </c>
      <c r="B2758" s="5">
        <v>3011</v>
      </c>
      <c r="C2758" s="5">
        <v>200104</v>
      </c>
      <c r="D2758" s="6">
        <v>45331</v>
      </c>
      <c r="E2758" s="4" t="s">
        <v>11</v>
      </c>
      <c r="F2758" s="4">
        <v>2</v>
      </c>
      <c r="G2758" s="4">
        <v>8</v>
      </c>
      <c r="H2758" s="5">
        <v>661</v>
      </c>
      <c r="I2758" s="5"/>
      <c r="J2758" s="5"/>
      <c r="K2758" s="5"/>
      <c r="L2758" s="5"/>
      <c r="M2758" s="5">
        <v>817.79245283018872</v>
      </c>
      <c r="N2758" s="5"/>
      <c r="O2758" s="5"/>
    </row>
    <row r="2759" spans="1:15" x14ac:dyDescent="0.3">
      <c r="A2759" s="4" t="s">
        <v>21</v>
      </c>
      <c r="B2759" s="5">
        <v>3011</v>
      </c>
      <c r="C2759" s="5">
        <v>200104</v>
      </c>
      <c r="D2759" s="6">
        <v>45338</v>
      </c>
      <c r="E2759" s="4" t="s">
        <v>11</v>
      </c>
      <c r="F2759" s="4">
        <v>2</v>
      </c>
      <c r="G2759" s="4">
        <v>8</v>
      </c>
      <c r="H2759" s="5">
        <v>633</v>
      </c>
      <c r="I2759" s="5">
        <v>0</v>
      </c>
      <c r="J2759" s="5">
        <v>661</v>
      </c>
      <c r="K2759" s="5">
        <v>661</v>
      </c>
      <c r="L2759" s="5"/>
      <c r="M2759" s="5">
        <v>817.79245283018872</v>
      </c>
      <c r="N2759" s="5"/>
      <c r="O2759" s="5"/>
    </row>
    <row r="2760" spans="1:15" x14ac:dyDescent="0.3">
      <c r="A2760" s="4" t="s">
        <v>21</v>
      </c>
      <c r="B2760" s="5">
        <v>3011</v>
      </c>
      <c r="C2760" s="5">
        <v>200104</v>
      </c>
      <c r="D2760" s="6">
        <v>45345</v>
      </c>
      <c r="E2760" s="4" t="s">
        <v>11</v>
      </c>
      <c r="F2760" s="4">
        <v>2</v>
      </c>
      <c r="G2760" s="4">
        <v>8</v>
      </c>
      <c r="H2760" s="5">
        <v>724</v>
      </c>
      <c r="I2760" s="5">
        <v>14</v>
      </c>
      <c r="J2760" s="5">
        <v>675</v>
      </c>
      <c r="K2760" s="5">
        <v>619</v>
      </c>
      <c r="L2760" s="5"/>
      <c r="M2760" s="5">
        <v>817.79245283018872</v>
      </c>
      <c r="N2760" s="5"/>
      <c r="O2760" s="5"/>
    </row>
    <row r="2761" spans="1:15" x14ac:dyDescent="0.3">
      <c r="A2761" s="4" t="s">
        <v>21</v>
      </c>
      <c r="B2761" s="5">
        <v>3011</v>
      </c>
      <c r="C2761" s="5">
        <v>200104</v>
      </c>
      <c r="D2761" s="6">
        <v>45352</v>
      </c>
      <c r="E2761" s="4" t="s">
        <v>11</v>
      </c>
      <c r="F2761" s="4">
        <v>2</v>
      </c>
      <c r="G2761" s="4">
        <v>8</v>
      </c>
      <c r="H2761" s="5">
        <v>778</v>
      </c>
      <c r="I2761" s="5">
        <v>38.055515004033538</v>
      </c>
      <c r="J2761" s="5">
        <v>748.77769667473376</v>
      </c>
      <c r="K2761" s="5">
        <v>596.5556366585995</v>
      </c>
      <c r="L2761" s="5"/>
      <c r="M2761" s="5">
        <v>817.79245283018872</v>
      </c>
      <c r="N2761" s="5"/>
      <c r="O2761" s="5"/>
    </row>
    <row r="2762" spans="1:15" x14ac:dyDescent="0.3">
      <c r="A2762" s="4" t="s">
        <v>21</v>
      </c>
      <c r="B2762" s="5">
        <v>3011</v>
      </c>
      <c r="C2762" s="5">
        <v>200104</v>
      </c>
      <c r="D2762" s="6">
        <v>45359</v>
      </c>
      <c r="E2762" s="4" t="s">
        <v>11</v>
      </c>
      <c r="F2762" s="4">
        <v>2</v>
      </c>
      <c r="G2762" s="4">
        <v>8</v>
      </c>
      <c r="H2762" s="5">
        <v>731</v>
      </c>
      <c r="I2762" s="5">
        <v>56.271662495433702</v>
      </c>
      <c r="J2762" s="5">
        <v>811.5433249908674</v>
      </c>
      <c r="K2762" s="5">
        <v>586.4566750091326</v>
      </c>
      <c r="L2762" s="5"/>
      <c r="M2762" s="5">
        <v>817.79245283018872</v>
      </c>
      <c r="N2762" s="5"/>
      <c r="O2762" s="5"/>
    </row>
    <row r="2763" spans="1:15" x14ac:dyDescent="0.3">
      <c r="A2763" s="4" t="s">
        <v>21</v>
      </c>
      <c r="B2763" s="5">
        <v>3011</v>
      </c>
      <c r="C2763" s="5">
        <v>200104</v>
      </c>
      <c r="D2763" s="6">
        <v>45366</v>
      </c>
      <c r="E2763" s="4" t="s">
        <v>11</v>
      </c>
      <c r="F2763" s="4">
        <v>2</v>
      </c>
      <c r="G2763" s="4">
        <v>8</v>
      </c>
      <c r="H2763" s="5">
        <v>664</v>
      </c>
      <c r="I2763" s="5">
        <v>51.933033803158466</v>
      </c>
      <c r="J2763" s="5">
        <v>809.26606760631694</v>
      </c>
      <c r="K2763" s="5">
        <v>601.53393239368302</v>
      </c>
      <c r="L2763" s="5"/>
      <c r="M2763" s="5">
        <v>817.79245283018872</v>
      </c>
      <c r="N2763" s="5"/>
      <c r="O2763" s="5"/>
    </row>
    <row r="2764" spans="1:15" x14ac:dyDescent="0.3">
      <c r="A2764" s="4" t="s">
        <v>21</v>
      </c>
      <c r="B2764" s="5">
        <v>3011</v>
      </c>
      <c r="C2764" s="5">
        <v>200104</v>
      </c>
      <c r="D2764" s="6">
        <v>45373</v>
      </c>
      <c r="E2764" s="4" t="s">
        <v>11</v>
      </c>
      <c r="F2764" s="4">
        <v>2</v>
      </c>
      <c r="G2764" s="4">
        <v>8</v>
      </c>
      <c r="H2764" s="5">
        <v>789</v>
      </c>
      <c r="I2764" s="5">
        <v>49.85562489161412</v>
      </c>
      <c r="J2764" s="5">
        <v>798.21124978322825</v>
      </c>
      <c r="K2764" s="5">
        <v>598.78875021677175</v>
      </c>
      <c r="L2764" s="5"/>
      <c r="M2764" s="5">
        <v>817.79245283018872</v>
      </c>
      <c r="N2764" s="5"/>
      <c r="O2764" s="5"/>
    </row>
    <row r="2765" spans="1:15" x14ac:dyDescent="0.3">
      <c r="A2765" s="4" t="s">
        <v>21</v>
      </c>
      <c r="B2765" s="5">
        <v>3011</v>
      </c>
      <c r="C2765" s="5">
        <v>200104</v>
      </c>
      <c r="D2765" s="6">
        <v>45380</v>
      </c>
      <c r="E2765" s="4" t="s">
        <v>11</v>
      </c>
      <c r="F2765" s="4">
        <v>2</v>
      </c>
      <c r="G2765" s="4">
        <v>8</v>
      </c>
      <c r="H2765" s="5">
        <v>764</v>
      </c>
      <c r="I2765" s="5">
        <v>55.976671525752948</v>
      </c>
      <c r="J2765" s="5">
        <v>823.38191448007728</v>
      </c>
      <c r="K2765" s="5">
        <v>599.4752283770656</v>
      </c>
      <c r="L2765" s="5"/>
      <c r="M2765" s="5">
        <v>817.79245283018872</v>
      </c>
      <c r="N2765" s="5"/>
      <c r="O2765" s="5"/>
    </row>
    <row r="2766" spans="1:15" x14ac:dyDescent="0.3">
      <c r="A2766" s="4" t="s">
        <v>21</v>
      </c>
      <c r="B2766" s="5">
        <v>3011</v>
      </c>
      <c r="C2766" s="5">
        <v>200104</v>
      </c>
      <c r="D2766" s="6">
        <v>45387</v>
      </c>
      <c r="E2766" s="4" t="s">
        <v>11</v>
      </c>
      <c r="F2766" s="4">
        <v>2</v>
      </c>
      <c r="G2766" s="4">
        <v>8</v>
      </c>
      <c r="H2766" s="5">
        <v>768</v>
      </c>
      <c r="I2766" s="5">
        <v>55.172456896534889</v>
      </c>
      <c r="J2766" s="5">
        <v>828.34491379306974</v>
      </c>
      <c r="K2766" s="5">
        <v>607.65508620693026</v>
      </c>
      <c r="L2766" s="5"/>
      <c r="M2766" s="5">
        <v>817.79245283018872</v>
      </c>
      <c r="N2766" s="5"/>
      <c r="O2766" s="5"/>
    </row>
    <row r="2767" spans="1:15" x14ac:dyDescent="0.3">
      <c r="A2767" s="4" t="s">
        <v>21</v>
      </c>
      <c r="B2767" s="5">
        <v>3011</v>
      </c>
      <c r="C2767" s="5">
        <v>200104</v>
      </c>
      <c r="D2767" s="6">
        <v>45394</v>
      </c>
      <c r="E2767" s="4" t="s">
        <v>11</v>
      </c>
      <c r="F2767" s="4">
        <v>2</v>
      </c>
      <c r="G2767" s="4">
        <v>8</v>
      </c>
      <c r="H2767" s="5">
        <v>742</v>
      </c>
      <c r="I2767" s="5">
        <v>52.644889353098655</v>
      </c>
      <c r="J2767" s="5">
        <v>836.66477870619735</v>
      </c>
      <c r="K2767" s="5">
        <v>626.08522129380265</v>
      </c>
      <c r="L2767" s="5"/>
      <c r="M2767" s="5">
        <v>817.79245283018872</v>
      </c>
      <c r="N2767" s="5"/>
      <c r="O2767" s="5"/>
    </row>
    <row r="2768" spans="1:15" x14ac:dyDescent="0.3">
      <c r="A2768" s="4" t="s">
        <v>21</v>
      </c>
      <c r="B2768" s="5">
        <v>3011</v>
      </c>
      <c r="C2768" s="5">
        <v>200104</v>
      </c>
      <c r="D2768" s="6">
        <v>45401</v>
      </c>
      <c r="E2768" s="4" t="s">
        <v>11</v>
      </c>
      <c r="F2768" s="4">
        <v>2</v>
      </c>
      <c r="G2768" s="4">
        <v>8</v>
      </c>
      <c r="H2768" s="5">
        <v>812</v>
      </c>
      <c r="I2768" s="5">
        <v>37.286056375004314</v>
      </c>
      <c r="J2768" s="5">
        <v>819.57211275000861</v>
      </c>
      <c r="K2768" s="5">
        <v>670.42788724999139</v>
      </c>
      <c r="L2768" s="5"/>
      <c r="M2768" s="5">
        <v>817.79245283018872</v>
      </c>
      <c r="N2768" s="5"/>
      <c r="O2768" s="5"/>
    </row>
    <row r="2769" spans="1:15" x14ac:dyDescent="0.3">
      <c r="A2769" s="4" t="s">
        <v>21</v>
      </c>
      <c r="B2769" s="5">
        <v>3011</v>
      </c>
      <c r="C2769" s="5">
        <v>200104</v>
      </c>
      <c r="D2769" s="6">
        <v>45408</v>
      </c>
      <c r="E2769" s="4" t="s">
        <v>11</v>
      </c>
      <c r="F2769" s="4">
        <v>2</v>
      </c>
      <c r="G2769" s="4">
        <v>8</v>
      </c>
      <c r="H2769" s="5">
        <v>777</v>
      </c>
      <c r="I2769" s="5">
        <v>42.133715715564421</v>
      </c>
      <c r="J2769" s="5">
        <v>840.2674314311289</v>
      </c>
      <c r="K2769" s="5">
        <v>671.7325685688711</v>
      </c>
      <c r="L2769" s="5"/>
      <c r="M2769" s="5">
        <v>817.79245283018872</v>
      </c>
      <c r="N2769" s="5"/>
      <c r="O2769" s="5"/>
    </row>
    <row r="2770" spans="1:15" x14ac:dyDescent="0.3">
      <c r="A2770" s="4" t="s">
        <v>21</v>
      </c>
      <c r="B2770" s="5">
        <v>3011</v>
      </c>
      <c r="C2770" s="5">
        <v>200104</v>
      </c>
      <c r="D2770" s="6">
        <v>45415</v>
      </c>
      <c r="E2770" s="4" t="s">
        <v>11</v>
      </c>
      <c r="F2770" s="4">
        <v>2</v>
      </c>
      <c r="G2770" s="4">
        <v>8</v>
      </c>
      <c r="H2770" s="5">
        <v>822</v>
      </c>
      <c r="I2770" s="5">
        <v>42.069696635464346</v>
      </c>
      <c r="J2770" s="5">
        <v>840.01439327092874</v>
      </c>
      <c r="K2770" s="5">
        <v>671.73560672907126</v>
      </c>
      <c r="L2770" s="5"/>
      <c r="M2770" s="5">
        <v>817.79245283018872</v>
      </c>
      <c r="N2770" s="5"/>
      <c r="O2770" s="5"/>
    </row>
    <row r="2771" spans="1:15" x14ac:dyDescent="0.3">
      <c r="A2771" s="4" t="s">
        <v>21</v>
      </c>
      <c r="B2771" s="5">
        <v>3011</v>
      </c>
      <c r="C2771" s="5">
        <v>200104</v>
      </c>
      <c r="D2771" s="6">
        <v>45422</v>
      </c>
      <c r="E2771" s="4" t="s">
        <v>11</v>
      </c>
      <c r="F2771" s="4">
        <v>2</v>
      </c>
      <c r="G2771" s="4">
        <v>8</v>
      </c>
      <c r="H2771" s="5">
        <v>779</v>
      </c>
      <c r="I2771" s="5">
        <v>45.931334620278562</v>
      </c>
      <c r="J2771" s="5">
        <v>859.11266924055712</v>
      </c>
      <c r="K2771" s="5">
        <v>675.38733075944288</v>
      </c>
      <c r="L2771" s="5"/>
      <c r="M2771" s="5">
        <v>817.79245283018872</v>
      </c>
      <c r="N2771" s="5"/>
      <c r="O2771" s="5"/>
    </row>
    <row r="2772" spans="1:15" x14ac:dyDescent="0.3">
      <c r="A2772" s="4" t="s">
        <v>21</v>
      </c>
      <c r="B2772" s="5">
        <v>3011</v>
      </c>
      <c r="C2772" s="5">
        <v>200104</v>
      </c>
      <c r="D2772" s="6">
        <v>45429</v>
      </c>
      <c r="E2772" s="4" t="s">
        <v>11</v>
      </c>
      <c r="F2772" s="4">
        <v>2</v>
      </c>
      <c r="G2772" s="4">
        <v>8</v>
      </c>
      <c r="H2772" s="5">
        <v>799</v>
      </c>
      <c r="I2772" s="5">
        <v>24.243233592076781</v>
      </c>
      <c r="J2772" s="5">
        <v>830.11146718415353</v>
      </c>
      <c r="K2772" s="5">
        <v>733.13853281584647</v>
      </c>
      <c r="L2772" s="5"/>
      <c r="M2772" s="5">
        <v>817.79245283018872</v>
      </c>
      <c r="N2772" s="5"/>
      <c r="O2772" s="5"/>
    </row>
    <row r="2773" spans="1:15" x14ac:dyDescent="0.3">
      <c r="A2773" s="4" t="s">
        <v>21</v>
      </c>
      <c r="B2773" s="5">
        <v>3011</v>
      </c>
      <c r="C2773" s="5">
        <v>200104</v>
      </c>
      <c r="D2773" s="6">
        <v>45436</v>
      </c>
      <c r="E2773" s="4" t="s">
        <v>11</v>
      </c>
      <c r="F2773" s="4">
        <v>2</v>
      </c>
      <c r="G2773" s="4">
        <v>8</v>
      </c>
      <c r="H2773" s="5">
        <v>849</v>
      </c>
      <c r="I2773" s="5">
        <v>24.841686235036462</v>
      </c>
      <c r="J2773" s="5">
        <v>832.55837247007298</v>
      </c>
      <c r="K2773" s="5">
        <v>733.19162752992702</v>
      </c>
      <c r="L2773" s="5"/>
      <c r="M2773" s="5">
        <v>817.79245283018872</v>
      </c>
      <c r="N2773" s="5"/>
      <c r="O2773" s="5"/>
    </row>
    <row r="2774" spans="1:15" x14ac:dyDescent="0.3">
      <c r="A2774" s="4" t="s">
        <v>21</v>
      </c>
      <c r="B2774" s="5">
        <v>3011</v>
      </c>
      <c r="C2774" s="5">
        <v>200104</v>
      </c>
      <c r="D2774" s="6">
        <v>45443</v>
      </c>
      <c r="E2774" s="4" t="s">
        <v>11</v>
      </c>
      <c r="F2774" s="4">
        <v>2</v>
      </c>
      <c r="G2774" s="4">
        <v>8</v>
      </c>
      <c r="H2774" s="5">
        <v>645</v>
      </c>
      <c r="I2774" s="5">
        <v>31.721443851123801</v>
      </c>
      <c r="J2774" s="5">
        <v>856.94288770224762</v>
      </c>
      <c r="K2774" s="5">
        <v>730.05711229775238</v>
      </c>
      <c r="L2774" s="5"/>
      <c r="M2774" s="5">
        <v>817.79245283018872</v>
      </c>
      <c r="N2774" s="5"/>
      <c r="O2774" s="5"/>
    </row>
    <row r="2775" spans="1:15" x14ac:dyDescent="0.3">
      <c r="A2775" s="4" t="s">
        <v>21</v>
      </c>
      <c r="B2775" s="5">
        <v>3011</v>
      </c>
      <c r="C2775" s="5">
        <v>200104</v>
      </c>
      <c r="D2775" s="6">
        <v>45450</v>
      </c>
      <c r="E2775" s="4" t="s">
        <v>11</v>
      </c>
      <c r="F2775" s="4">
        <v>2</v>
      </c>
      <c r="G2775" s="4">
        <v>8</v>
      </c>
      <c r="H2775" s="5">
        <v>906</v>
      </c>
      <c r="I2775" s="5">
        <v>58.6950540931687</v>
      </c>
      <c r="J2775" s="5">
        <v>895.51510818633744</v>
      </c>
      <c r="K2775" s="5">
        <v>660.73489181366256</v>
      </c>
      <c r="L2775" s="5"/>
      <c r="M2775" s="5">
        <v>817.79245283018872</v>
      </c>
      <c r="N2775" s="5"/>
      <c r="O2775" s="5"/>
    </row>
    <row r="2776" spans="1:15" x14ac:dyDescent="0.3">
      <c r="A2776" s="4" t="s">
        <v>21</v>
      </c>
      <c r="B2776" s="5">
        <v>3011</v>
      </c>
      <c r="C2776" s="5">
        <v>200104</v>
      </c>
      <c r="D2776" s="6">
        <v>45457</v>
      </c>
      <c r="E2776" s="4" t="s">
        <v>11</v>
      </c>
      <c r="F2776" s="4">
        <v>2</v>
      </c>
      <c r="G2776" s="4">
        <v>8</v>
      </c>
      <c r="H2776" s="5">
        <v>883</v>
      </c>
      <c r="I2776" s="5">
        <v>70.040947844814326</v>
      </c>
      <c r="J2776" s="5">
        <v>938.70689568962871</v>
      </c>
      <c r="K2776" s="5">
        <v>658.54310431037129</v>
      </c>
      <c r="L2776" s="5"/>
      <c r="M2776" s="5">
        <v>817.79245283018872</v>
      </c>
      <c r="N2776" s="5"/>
      <c r="O2776" s="5"/>
    </row>
    <row r="2777" spans="1:15" x14ac:dyDescent="0.3">
      <c r="A2777" s="4" t="s">
        <v>21</v>
      </c>
      <c r="B2777" s="5">
        <v>3011</v>
      </c>
      <c r="C2777" s="5">
        <v>200104</v>
      </c>
      <c r="D2777" s="6">
        <v>45464</v>
      </c>
      <c r="E2777" s="4" t="s">
        <v>11</v>
      </c>
      <c r="F2777" s="4">
        <v>2</v>
      </c>
      <c r="G2777" s="4">
        <v>8</v>
      </c>
      <c r="H2777" s="5">
        <v>730</v>
      </c>
      <c r="I2777" s="5">
        <v>75.461910922000911</v>
      </c>
      <c r="J2777" s="5">
        <v>958.42382184400185</v>
      </c>
      <c r="K2777" s="5">
        <v>656.57617815599815</v>
      </c>
      <c r="L2777" s="5"/>
      <c r="M2777" s="5">
        <v>817.79245283018872</v>
      </c>
      <c r="N2777" s="5"/>
      <c r="O2777" s="5"/>
    </row>
    <row r="2778" spans="1:15" x14ac:dyDescent="0.3">
      <c r="A2778" s="4" t="s">
        <v>21</v>
      </c>
      <c r="B2778" s="5">
        <v>3011</v>
      </c>
      <c r="C2778" s="5">
        <v>200104</v>
      </c>
      <c r="D2778" s="6">
        <v>45471</v>
      </c>
      <c r="E2778" s="4" t="s">
        <v>11</v>
      </c>
      <c r="F2778" s="4">
        <v>2</v>
      </c>
      <c r="G2778" s="4">
        <v>8</v>
      </c>
      <c r="H2778" s="5">
        <v>845</v>
      </c>
      <c r="I2778" s="5">
        <v>79.337786552184582</v>
      </c>
      <c r="J2778" s="5">
        <v>960.30057310436916</v>
      </c>
      <c r="K2778" s="5">
        <v>642.94942689563084</v>
      </c>
      <c r="L2778" s="5"/>
      <c r="M2778" s="5">
        <v>817.79245283018872</v>
      </c>
      <c r="N2778" s="5"/>
      <c r="O2778" s="5"/>
    </row>
    <row r="2779" spans="1:15" x14ac:dyDescent="0.3">
      <c r="A2779" s="4" t="s">
        <v>21</v>
      </c>
      <c r="B2779" s="5">
        <v>3011</v>
      </c>
      <c r="C2779" s="5">
        <v>200104</v>
      </c>
      <c r="D2779" s="6">
        <v>45478</v>
      </c>
      <c r="E2779" s="4" t="s">
        <v>11</v>
      </c>
      <c r="F2779" s="4">
        <v>2</v>
      </c>
      <c r="G2779" s="4">
        <v>8</v>
      </c>
      <c r="H2779" s="5">
        <v>433</v>
      </c>
      <c r="I2779" s="5">
        <v>80.433202099630478</v>
      </c>
      <c r="J2779" s="5">
        <v>965.36640419926096</v>
      </c>
      <c r="K2779" s="5">
        <v>643.63359580073904</v>
      </c>
      <c r="L2779" s="5"/>
      <c r="M2779" s="5">
        <v>817.79245283018872</v>
      </c>
      <c r="N2779" s="5"/>
      <c r="O2779" s="5"/>
    </row>
    <row r="2780" spans="1:15" x14ac:dyDescent="0.3">
      <c r="A2780" s="4" t="s">
        <v>21</v>
      </c>
      <c r="B2780" s="5">
        <v>3011</v>
      </c>
      <c r="C2780" s="5">
        <v>200104</v>
      </c>
      <c r="D2780" s="6">
        <v>45485</v>
      </c>
      <c r="E2780" s="4" t="s">
        <v>11</v>
      </c>
      <c r="F2780" s="4">
        <v>2</v>
      </c>
      <c r="G2780" s="4">
        <v>8</v>
      </c>
      <c r="H2780" s="5">
        <v>1143</v>
      </c>
      <c r="I2780" s="5">
        <v>147.54384941433511</v>
      </c>
      <c r="J2780" s="5">
        <v>1056.3376988286702</v>
      </c>
      <c r="K2780" s="5">
        <v>466.16230117132977</v>
      </c>
      <c r="L2780" s="5"/>
      <c r="M2780" s="5">
        <v>817.79245283018872</v>
      </c>
      <c r="N2780" s="5"/>
      <c r="O2780" s="5"/>
    </row>
    <row r="2781" spans="1:15" x14ac:dyDescent="0.3">
      <c r="A2781" s="4" t="s">
        <v>21</v>
      </c>
      <c r="B2781" s="5">
        <v>3011</v>
      </c>
      <c r="C2781" s="5">
        <v>200104</v>
      </c>
      <c r="D2781" s="6">
        <v>45492</v>
      </c>
      <c r="E2781" s="4" t="s">
        <v>11</v>
      </c>
      <c r="F2781" s="4">
        <v>2</v>
      </c>
      <c r="G2781" s="4">
        <v>8</v>
      </c>
      <c r="H2781" s="5">
        <v>916</v>
      </c>
      <c r="I2781" s="5">
        <v>194.82989375349976</v>
      </c>
      <c r="J2781" s="5">
        <v>1193.9097875069995</v>
      </c>
      <c r="K2781" s="5">
        <v>414.59021249300048</v>
      </c>
      <c r="L2781" s="5"/>
      <c r="M2781" s="5">
        <v>817.79245283018872</v>
      </c>
      <c r="N2781" s="5"/>
      <c r="O2781" s="5"/>
    </row>
    <row r="2782" spans="1:15" x14ac:dyDescent="0.3">
      <c r="A2782" s="4" t="s">
        <v>21</v>
      </c>
      <c r="B2782" s="5">
        <v>3011</v>
      </c>
      <c r="C2782" s="5">
        <v>200104</v>
      </c>
      <c r="D2782" s="6">
        <v>45499</v>
      </c>
      <c r="E2782" s="4" t="s">
        <v>11</v>
      </c>
      <c r="F2782" s="4">
        <v>2</v>
      </c>
      <c r="G2782" s="4">
        <v>8</v>
      </c>
      <c r="H2782" s="5">
        <v>721</v>
      </c>
      <c r="I2782" s="5">
        <v>197.98796522768751</v>
      </c>
      <c r="J2782" s="5">
        <v>1208.600930455375</v>
      </c>
      <c r="K2782" s="5">
        <v>416.64906954462498</v>
      </c>
      <c r="L2782" s="5"/>
      <c r="M2782" s="5">
        <v>817.79245283018872</v>
      </c>
      <c r="N2782" s="5"/>
      <c r="O2782" s="5"/>
    </row>
    <row r="2783" spans="1:15" x14ac:dyDescent="0.3">
      <c r="A2783" s="4" t="s">
        <v>21</v>
      </c>
      <c r="B2783" s="5">
        <v>3011</v>
      </c>
      <c r="C2783" s="5">
        <v>200104</v>
      </c>
      <c r="D2783" s="6">
        <v>45506</v>
      </c>
      <c r="E2783" s="4" t="s">
        <v>11</v>
      </c>
      <c r="F2783" s="4">
        <v>2</v>
      </c>
      <c r="G2783" s="4">
        <v>8</v>
      </c>
      <c r="H2783" s="5">
        <v>803</v>
      </c>
      <c r="I2783" s="5">
        <v>191.4317355482105</v>
      </c>
      <c r="J2783" s="5">
        <v>1204.9884710964211</v>
      </c>
      <c r="K2783" s="5">
        <v>439.26152890357901</v>
      </c>
      <c r="L2783" s="5"/>
      <c r="M2783" s="5">
        <v>817.79245283018872</v>
      </c>
      <c r="N2783" s="5"/>
      <c r="O2783" s="5"/>
    </row>
    <row r="2784" spans="1:15" x14ac:dyDescent="0.3">
      <c r="A2784" s="4" t="s">
        <v>21</v>
      </c>
      <c r="B2784" s="5">
        <v>3011</v>
      </c>
      <c r="C2784" s="5">
        <v>200104</v>
      </c>
      <c r="D2784" s="6">
        <v>45513</v>
      </c>
      <c r="E2784" s="4" t="s">
        <v>11</v>
      </c>
      <c r="F2784" s="4">
        <v>2</v>
      </c>
      <c r="G2784" s="4">
        <v>8</v>
      </c>
      <c r="H2784" s="5">
        <v>972</v>
      </c>
      <c r="I2784" s="5">
        <v>188.80330373168792</v>
      </c>
      <c r="J2784" s="5">
        <v>1186.8566074633759</v>
      </c>
      <c r="K2784" s="5">
        <v>431.64339253662416</v>
      </c>
      <c r="L2784" s="5"/>
      <c r="M2784" s="5">
        <v>817.79245283018872</v>
      </c>
      <c r="N2784" s="5"/>
      <c r="O2784" s="5"/>
    </row>
    <row r="2785" spans="1:15" x14ac:dyDescent="0.3">
      <c r="A2785" s="4" t="s">
        <v>21</v>
      </c>
      <c r="B2785" s="5">
        <v>3011</v>
      </c>
      <c r="C2785" s="5">
        <v>200104</v>
      </c>
      <c r="D2785" s="6">
        <v>45520</v>
      </c>
      <c r="E2785" s="4" t="s">
        <v>11</v>
      </c>
      <c r="F2785" s="4">
        <v>2</v>
      </c>
      <c r="G2785" s="4">
        <v>8</v>
      </c>
      <c r="H2785" s="5">
        <v>850</v>
      </c>
      <c r="I2785" s="5">
        <v>195.33044917523739</v>
      </c>
      <c r="J2785" s="5">
        <v>1211.0358983504748</v>
      </c>
      <c r="K2785" s="5">
        <v>429.71410164952522</v>
      </c>
      <c r="L2785" s="5"/>
      <c r="M2785" s="5">
        <v>817.79245283018872</v>
      </c>
      <c r="N2785" s="5"/>
      <c r="O2785" s="5"/>
    </row>
    <row r="2786" spans="1:15" x14ac:dyDescent="0.3">
      <c r="A2786" s="4" t="s">
        <v>21</v>
      </c>
      <c r="B2786" s="5">
        <v>3011</v>
      </c>
      <c r="C2786" s="5">
        <v>200104</v>
      </c>
      <c r="D2786" s="6">
        <v>45527</v>
      </c>
      <c r="E2786" s="4" t="s">
        <v>11</v>
      </c>
      <c r="F2786" s="4">
        <v>2</v>
      </c>
      <c r="G2786" s="4">
        <v>8</v>
      </c>
      <c r="H2786" s="5">
        <v>776</v>
      </c>
      <c r="I2786" s="5">
        <v>192.39993340695312</v>
      </c>
      <c r="J2786" s="5">
        <v>1220.1748668139062</v>
      </c>
      <c r="K2786" s="5">
        <v>450.57513318609375</v>
      </c>
      <c r="L2786" s="5"/>
      <c r="M2786" s="5">
        <v>817.79245283018872</v>
      </c>
      <c r="N2786" s="5"/>
      <c r="O2786" s="5"/>
    </row>
    <row r="2787" spans="1:15" x14ac:dyDescent="0.3">
      <c r="A2787" s="4" t="s">
        <v>21</v>
      </c>
      <c r="B2787" s="5">
        <v>3011</v>
      </c>
      <c r="C2787" s="5">
        <v>200104</v>
      </c>
      <c r="D2787" s="6">
        <v>45534</v>
      </c>
      <c r="E2787" s="4" t="s">
        <v>11</v>
      </c>
      <c r="F2787" s="4">
        <v>2</v>
      </c>
      <c r="G2787" s="4">
        <v>8</v>
      </c>
      <c r="H2787" s="5">
        <v>901</v>
      </c>
      <c r="I2787" s="5">
        <v>193.31952177677246</v>
      </c>
      <c r="J2787" s="5">
        <v>1213.389043553545</v>
      </c>
      <c r="K2787" s="5">
        <v>440.11095644645508</v>
      </c>
      <c r="L2787" s="5"/>
      <c r="M2787" s="5">
        <v>817.79245283018872</v>
      </c>
      <c r="N2787" s="5"/>
      <c r="O2787" s="5"/>
    </row>
    <row r="2788" spans="1:15" x14ac:dyDescent="0.3">
      <c r="A2788" s="4" t="s">
        <v>21</v>
      </c>
      <c r="B2788" s="5">
        <v>3011</v>
      </c>
      <c r="C2788" s="5">
        <v>200104</v>
      </c>
      <c r="D2788" s="6">
        <v>45541</v>
      </c>
      <c r="E2788" s="4" t="s">
        <v>11</v>
      </c>
      <c r="F2788" s="4">
        <v>2</v>
      </c>
      <c r="G2788" s="4">
        <v>8</v>
      </c>
      <c r="H2788" s="5">
        <v>756</v>
      </c>
      <c r="I2788" s="5">
        <v>123.52909576290114</v>
      </c>
      <c r="J2788" s="5">
        <v>1132.3081915258022</v>
      </c>
      <c r="K2788" s="5">
        <v>638.19180847419773</v>
      </c>
      <c r="L2788" s="5"/>
      <c r="M2788" s="5">
        <v>817.79245283018872</v>
      </c>
      <c r="N2788" s="5"/>
      <c r="O2788" s="5"/>
    </row>
    <row r="2789" spans="1:15" x14ac:dyDescent="0.3">
      <c r="A2789" s="4" t="s">
        <v>21</v>
      </c>
      <c r="B2789" s="5">
        <v>3011</v>
      </c>
      <c r="C2789" s="5">
        <v>200104</v>
      </c>
      <c r="D2789" s="6">
        <v>45548</v>
      </c>
      <c r="E2789" s="4" t="s">
        <v>11</v>
      </c>
      <c r="F2789" s="4">
        <v>2</v>
      </c>
      <c r="G2789" s="4">
        <v>8</v>
      </c>
      <c r="H2789" s="5">
        <v>867</v>
      </c>
      <c r="I2789" s="5">
        <v>81.872519046380887</v>
      </c>
      <c r="J2789" s="5">
        <v>1000.6200380927618</v>
      </c>
      <c r="K2789" s="5">
        <v>673.12996190723823</v>
      </c>
      <c r="L2789" s="5"/>
      <c r="M2789" s="5">
        <v>817.79245283018872</v>
      </c>
      <c r="N2789" s="5"/>
      <c r="O2789" s="5"/>
    </row>
    <row r="2790" spans="1:15" x14ac:dyDescent="0.3">
      <c r="A2790" s="4" t="s">
        <v>21</v>
      </c>
      <c r="B2790" s="5">
        <v>3011</v>
      </c>
      <c r="C2790" s="5">
        <v>200104</v>
      </c>
      <c r="D2790" s="6">
        <v>45555</v>
      </c>
      <c r="E2790" s="4" t="s">
        <v>11</v>
      </c>
      <c r="F2790" s="4">
        <v>2</v>
      </c>
      <c r="G2790" s="4">
        <v>8</v>
      </c>
      <c r="H2790" s="5">
        <v>897</v>
      </c>
      <c r="I2790" s="5">
        <v>77.436667671071689</v>
      </c>
      <c r="J2790" s="5">
        <v>985.62333534214338</v>
      </c>
      <c r="K2790" s="5">
        <v>675.87666465785662</v>
      </c>
      <c r="L2790" s="5"/>
      <c r="M2790" s="5">
        <v>817.79245283018872</v>
      </c>
      <c r="N2790" s="5"/>
      <c r="O2790" s="5"/>
    </row>
    <row r="2791" spans="1:15" x14ac:dyDescent="0.3">
      <c r="A2791" s="4" t="s">
        <v>21</v>
      </c>
      <c r="B2791" s="5">
        <v>3011</v>
      </c>
      <c r="C2791" s="5">
        <v>200104</v>
      </c>
      <c r="D2791" s="6">
        <v>45562</v>
      </c>
      <c r="E2791" s="4" t="s">
        <v>11</v>
      </c>
      <c r="F2791" s="4">
        <v>2</v>
      </c>
      <c r="G2791" s="4">
        <v>8</v>
      </c>
      <c r="H2791" s="5">
        <v>646</v>
      </c>
      <c r="I2791" s="5">
        <v>67.493981213142263</v>
      </c>
      <c r="J2791" s="5">
        <v>987.73796242628453</v>
      </c>
      <c r="K2791" s="5">
        <v>717.76203757371547</v>
      </c>
      <c r="L2791" s="5"/>
      <c r="M2791" s="5">
        <v>817.79245283018872</v>
      </c>
      <c r="N2791" s="5"/>
      <c r="O2791" s="5"/>
    </row>
    <row r="2792" spans="1:15" x14ac:dyDescent="0.3">
      <c r="A2792" s="4" t="s">
        <v>21</v>
      </c>
      <c r="B2792" s="5">
        <v>3011</v>
      </c>
      <c r="C2792" s="5">
        <v>200104</v>
      </c>
      <c r="D2792" s="6">
        <v>45569</v>
      </c>
      <c r="E2792" s="4" t="s">
        <v>11</v>
      </c>
      <c r="F2792" s="4">
        <v>2</v>
      </c>
      <c r="G2792" s="4">
        <v>8</v>
      </c>
      <c r="H2792" s="5">
        <v>996</v>
      </c>
      <c r="I2792" s="5">
        <v>95.938049672692429</v>
      </c>
      <c r="J2792" s="5">
        <v>1025.0010993453848</v>
      </c>
      <c r="K2792" s="5">
        <v>641.24890065461511</v>
      </c>
      <c r="L2792" s="5"/>
      <c r="M2792" s="5">
        <v>817.79245283018872</v>
      </c>
      <c r="N2792" s="5"/>
      <c r="O2792" s="5"/>
    </row>
    <row r="2793" spans="1:15" x14ac:dyDescent="0.3">
      <c r="A2793" s="4" t="s">
        <v>21</v>
      </c>
      <c r="B2793" s="5">
        <v>3011</v>
      </c>
      <c r="C2793" s="5">
        <v>200104</v>
      </c>
      <c r="D2793" s="6">
        <v>45576</v>
      </c>
      <c r="E2793" s="4" t="s">
        <v>11</v>
      </c>
      <c r="F2793" s="4">
        <v>2</v>
      </c>
      <c r="G2793" s="4">
        <v>8</v>
      </c>
      <c r="H2793" s="5">
        <v>699</v>
      </c>
      <c r="I2793" s="5">
        <v>100.50054415275571</v>
      </c>
      <c r="J2793" s="5">
        <v>1037.1260883055115</v>
      </c>
      <c r="K2793" s="5">
        <v>635.12391169448858</v>
      </c>
      <c r="L2793" s="5"/>
      <c r="M2793" s="5">
        <v>817.79245283018872</v>
      </c>
      <c r="N2793" s="5"/>
      <c r="O2793" s="5"/>
    </row>
    <row r="2794" spans="1:15" x14ac:dyDescent="0.3">
      <c r="A2794" s="4" t="s">
        <v>21</v>
      </c>
      <c r="B2794" s="5">
        <v>3011</v>
      </c>
      <c r="C2794" s="5">
        <v>200104</v>
      </c>
      <c r="D2794" s="6">
        <v>45583</v>
      </c>
      <c r="E2794" s="4" t="s">
        <v>11</v>
      </c>
      <c r="F2794" s="4">
        <v>2</v>
      </c>
      <c r="G2794" s="4">
        <v>8</v>
      </c>
      <c r="H2794" s="5">
        <v>933</v>
      </c>
      <c r="I2794" s="5">
        <v>109.86554282394458</v>
      </c>
      <c r="J2794" s="5">
        <v>1036.9810856478891</v>
      </c>
      <c r="K2794" s="5">
        <v>597.51891435211087</v>
      </c>
      <c r="L2794" s="5"/>
      <c r="M2794" s="5">
        <v>817.79245283018872</v>
      </c>
      <c r="N2794" s="5"/>
      <c r="O2794" s="5"/>
    </row>
    <row r="2795" spans="1:15" x14ac:dyDescent="0.3">
      <c r="A2795" s="4" t="s">
        <v>21</v>
      </c>
      <c r="B2795" s="5">
        <v>3011</v>
      </c>
      <c r="C2795" s="5">
        <v>200104</v>
      </c>
      <c r="D2795" s="6">
        <v>45590</v>
      </c>
      <c r="E2795" s="4" t="s">
        <v>11</v>
      </c>
      <c r="F2795" s="4">
        <v>2</v>
      </c>
      <c r="G2795" s="4">
        <v>8</v>
      </c>
      <c r="H2795" s="5">
        <v>971</v>
      </c>
      <c r="I2795" s="5">
        <v>114.66193516158708</v>
      </c>
      <c r="J2795" s="5">
        <v>1066.1988703231741</v>
      </c>
      <c r="K2795" s="5">
        <v>607.55112967682589</v>
      </c>
      <c r="L2795" s="5"/>
      <c r="M2795" s="5">
        <v>817.79245283018872</v>
      </c>
      <c r="N2795" s="5"/>
      <c r="O2795" s="5"/>
    </row>
    <row r="2796" spans="1:15" x14ac:dyDescent="0.3">
      <c r="A2796" s="4" t="s">
        <v>21</v>
      </c>
      <c r="B2796" s="5">
        <v>3011</v>
      </c>
      <c r="C2796" s="5">
        <v>200104</v>
      </c>
      <c r="D2796" s="6">
        <v>45597</v>
      </c>
      <c r="E2796" s="4" t="s">
        <v>11</v>
      </c>
      <c r="F2796" s="4">
        <v>2</v>
      </c>
      <c r="G2796" s="4">
        <v>8</v>
      </c>
      <c r="H2796" s="5">
        <v>841</v>
      </c>
      <c r="I2796" s="5">
        <v>121.67778916055305</v>
      </c>
      <c r="J2796" s="5">
        <v>1088.9805783211061</v>
      </c>
      <c r="K2796" s="5">
        <v>602.26942167889388</v>
      </c>
      <c r="L2796" s="5"/>
      <c r="M2796" s="5">
        <v>817.79245283018872</v>
      </c>
      <c r="N2796" s="5"/>
      <c r="O2796" s="5"/>
    </row>
    <row r="2797" spans="1:15" x14ac:dyDescent="0.3">
      <c r="A2797" s="4" t="s">
        <v>21</v>
      </c>
      <c r="B2797" s="5">
        <v>3011</v>
      </c>
      <c r="C2797" s="5">
        <v>200104</v>
      </c>
      <c r="D2797" s="6">
        <v>45604</v>
      </c>
      <c r="E2797" s="4" t="s">
        <v>11</v>
      </c>
      <c r="F2797" s="4">
        <v>2</v>
      </c>
      <c r="G2797" s="4">
        <v>8</v>
      </c>
      <c r="H2797" s="5">
        <v>869</v>
      </c>
      <c r="I2797" s="5">
        <v>117.00934791716429</v>
      </c>
      <c r="J2797" s="5">
        <v>1090.2686958343286</v>
      </c>
      <c r="K2797" s="5">
        <v>622.23130416567142</v>
      </c>
      <c r="L2797" s="5"/>
      <c r="M2797" s="5">
        <v>817.79245283018872</v>
      </c>
      <c r="N2797" s="5"/>
      <c r="O2797" s="5"/>
    </row>
    <row r="2798" spans="1:15" x14ac:dyDescent="0.3">
      <c r="A2798" s="4" t="s">
        <v>21</v>
      </c>
      <c r="B2798" s="5">
        <v>3011</v>
      </c>
      <c r="C2798" s="5">
        <v>200104</v>
      </c>
      <c r="D2798" s="6">
        <v>45611</v>
      </c>
      <c r="E2798" s="4" t="s">
        <v>11</v>
      </c>
      <c r="F2798" s="4">
        <v>2</v>
      </c>
      <c r="G2798" s="4">
        <v>8</v>
      </c>
      <c r="H2798" s="5">
        <v>941</v>
      </c>
      <c r="I2798" s="5">
        <v>117.03418304068261</v>
      </c>
      <c r="J2798" s="5">
        <v>1090.5683660813652</v>
      </c>
      <c r="K2798" s="5">
        <v>622.43163391863482</v>
      </c>
      <c r="L2798" s="5"/>
      <c r="M2798" s="5">
        <v>817.79245283018872</v>
      </c>
      <c r="N2798" s="5"/>
      <c r="O2798" s="5"/>
    </row>
    <row r="2799" spans="1:15" x14ac:dyDescent="0.3">
      <c r="A2799" s="4" t="s">
        <v>21</v>
      </c>
      <c r="B2799" s="5">
        <v>3011</v>
      </c>
      <c r="C2799" s="5">
        <v>200104</v>
      </c>
      <c r="D2799" s="6">
        <v>45618</v>
      </c>
      <c r="E2799" s="4" t="s">
        <v>11</v>
      </c>
      <c r="F2799" s="4">
        <v>2</v>
      </c>
      <c r="G2799" s="4">
        <v>8</v>
      </c>
      <c r="H2799" s="5">
        <v>851</v>
      </c>
      <c r="I2799" s="5">
        <v>119.80922335112602</v>
      </c>
      <c r="J2799" s="5">
        <v>1101.618446702252</v>
      </c>
      <c r="K2799" s="5">
        <v>622.38155329774793</v>
      </c>
      <c r="L2799" s="5"/>
      <c r="M2799" s="5">
        <v>817.79245283018872</v>
      </c>
      <c r="N2799" s="5"/>
      <c r="O2799" s="5"/>
    </row>
    <row r="2800" spans="1:15" x14ac:dyDescent="0.3">
      <c r="A2800" s="4" t="s">
        <v>21</v>
      </c>
      <c r="B2800" s="5">
        <v>3011</v>
      </c>
      <c r="C2800" s="5">
        <v>200104</v>
      </c>
      <c r="D2800" s="6">
        <v>45625</v>
      </c>
      <c r="E2800" s="4" t="s">
        <v>11</v>
      </c>
      <c r="F2800" s="4">
        <v>2</v>
      </c>
      <c r="G2800" s="4">
        <v>8</v>
      </c>
      <c r="H2800" s="5">
        <v>488</v>
      </c>
      <c r="I2800" s="5">
        <v>88.773500409750653</v>
      </c>
      <c r="J2800" s="5">
        <v>1065.1720008195014</v>
      </c>
      <c r="K2800" s="5">
        <v>710.07799918049864</v>
      </c>
      <c r="L2800" s="5"/>
      <c r="M2800" s="5">
        <v>817.79245283018872</v>
      </c>
      <c r="N2800" s="5"/>
      <c r="O2800" s="5"/>
    </row>
    <row r="2801" spans="1:15" x14ac:dyDescent="0.3">
      <c r="A2801" s="4" t="s">
        <v>21</v>
      </c>
      <c r="B2801" s="5">
        <v>3011</v>
      </c>
      <c r="C2801" s="5">
        <v>200104</v>
      </c>
      <c r="D2801" s="6">
        <v>45632</v>
      </c>
      <c r="E2801" s="4" t="s">
        <v>11</v>
      </c>
      <c r="F2801" s="4">
        <v>2</v>
      </c>
      <c r="G2801" s="4">
        <v>8</v>
      </c>
      <c r="H2801" s="5">
        <v>1302</v>
      </c>
      <c r="I2801" s="5">
        <v>149.47528014691929</v>
      </c>
      <c r="J2801" s="5">
        <v>1123.0755602938386</v>
      </c>
      <c r="K2801" s="5">
        <v>525.17443970616137</v>
      </c>
      <c r="L2801" s="5"/>
      <c r="M2801" s="5">
        <v>817.79245283018872</v>
      </c>
      <c r="N2801" s="5"/>
      <c r="O2801" s="5"/>
    </row>
    <row r="2802" spans="1:15" x14ac:dyDescent="0.3">
      <c r="A2802" s="4" t="s">
        <v>21</v>
      </c>
      <c r="B2802" s="5">
        <v>3011</v>
      </c>
      <c r="C2802" s="5">
        <v>200104</v>
      </c>
      <c r="D2802" s="6">
        <v>45639</v>
      </c>
      <c r="E2802" s="4" t="s">
        <v>11</v>
      </c>
      <c r="F2802" s="4">
        <v>2</v>
      </c>
      <c r="G2802" s="4">
        <v>8</v>
      </c>
      <c r="H2802" s="5">
        <v>956</v>
      </c>
      <c r="I2802" s="5">
        <v>207.96634343085421</v>
      </c>
      <c r="J2802" s="5">
        <v>1315.4326868617084</v>
      </c>
      <c r="K2802" s="5">
        <v>483.56731313829158</v>
      </c>
      <c r="L2802" s="5"/>
      <c r="M2802" s="5">
        <v>817.79245283018872</v>
      </c>
      <c r="N2802" s="5"/>
      <c r="O2802" s="5"/>
    </row>
    <row r="2803" spans="1:15" x14ac:dyDescent="0.3">
      <c r="A2803" s="4" t="s">
        <v>21</v>
      </c>
      <c r="B2803" s="5">
        <v>3011</v>
      </c>
      <c r="C2803" s="5">
        <v>200104</v>
      </c>
      <c r="D2803" s="6">
        <v>45646</v>
      </c>
      <c r="E2803" s="4" t="s">
        <v>11</v>
      </c>
      <c r="F2803" s="4">
        <v>2</v>
      </c>
      <c r="G2803" s="4">
        <v>8</v>
      </c>
      <c r="H2803" s="5">
        <v>914</v>
      </c>
      <c r="I2803" s="5">
        <v>208.5676973430929</v>
      </c>
      <c r="J2803" s="5">
        <v>1319.5103946861859</v>
      </c>
      <c r="K2803" s="5">
        <v>485.2396053138142</v>
      </c>
      <c r="L2803" s="5"/>
      <c r="M2803" s="5">
        <v>817.79245283018872</v>
      </c>
      <c r="N2803" s="5"/>
      <c r="O2803" s="5"/>
    </row>
    <row r="2804" spans="1:15" x14ac:dyDescent="0.3">
      <c r="A2804" s="4" t="s">
        <v>21</v>
      </c>
      <c r="B2804" s="5">
        <v>3011</v>
      </c>
      <c r="C2804" s="5">
        <v>200104</v>
      </c>
      <c r="D2804" s="6">
        <v>45653</v>
      </c>
      <c r="E2804" s="4" t="s">
        <v>11</v>
      </c>
      <c r="F2804" s="4">
        <v>2</v>
      </c>
      <c r="G2804" s="4">
        <v>8</v>
      </c>
      <c r="H2804" s="5">
        <v>618</v>
      </c>
      <c r="I2804" s="5">
        <v>207.06988554591902</v>
      </c>
      <c r="J2804" s="5">
        <v>1309.3897710918382</v>
      </c>
      <c r="K2804" s="5">
        <v>481.11022890816196</v>
      </c>
      <c r="L2804" s="5"/>
      <c r="M2804" s="5">
        <v>817.79245283018872</v>
      </c>
      <c r="N2804" s="5"/>
      <c r="O2804" s="5"/>
    </row>
    <row r="2805" spans="1:15" x14ac:dyDescent="0.3">
      <c r="A2805" s="4" t="s">
        <v>21</v>
      </c>
      <c r="B2805" s="5">
        <v>3011</v>
      </c>
      <c r="C2805" s="5">
        <v>200104</v>
      </c>
      <c r="D2805" s="6">
        <v>45660</v>
      </c>
      <c r="E2805" s="4" t="s">
        <v>11</v>
      </c>
      <c r="F2805" s="4">
        <v>2</v>
      </c>
      <c r="G2805" s="4">
        <v>8</v>
      </c>
      <c r="H2805" s="5">
        <v>960</v>
      </c>
      <c r="I2805" s="5">
        <v>226.58659354648501</v>
      </c>
      <c r="J2805" s="5">
        <v>1320.54818709297</v>
      </c>
      <c r="K2805" s="5">
        <v>414.20181290702999</v>
      </c>
      <c r="L2805" s="5"/>
      <c r="M2805" s="5">
        <v>817.79245283018872</v>
      </c>
      <c r="N2805" s="5"/>
      <c r="O2805" s="5"/>
    </row>
    <row r="2806" spans="1:15" x14ac:dyDescent="0.3">
      <c r="A2806" s="4" t="s">
        <v>21</v>
      </c>
      <c r="B2806" s="5">
        <v>3011</v>
      </c>
      <c r="C2806" s="5">
        <v>200104</v>
      </c>
      <c r="D2806" s="6">
        <v>45667</v>
      </c>
      <c r="E2806" s="4" t="s">
        <v>11</v>
      </c>
      <c r="F2806" s="4">
        <v>2</v>
      </c>
      <c r="G2806" s="4">
        <v>8</v>
      </c>
      <c r="H2806" s="5">
        <v>658</v>
      </c>
      <c r="I2806" s="5">
        <v>228.65735828964699</v>
      </c>
      <c r="J2806" s="5">
        <v>1336.0647165792939</v>
      </c>
      <c r="K2806" s="5">
        <v>421.43528342070601</v>
      </c>
      <c r="L2806" s="5"/>
      <c r="M2806" s="5">
        <v>817.79245283018872</v>
      </c>
      <c r="N2806" s="5"/>
      <c r="O2806" s="5"/>
    </row>
    <row r="2807" spans="1:15" x14ac:dyDescent="0.3">
      <c r="A2807" s="4" t="s">
        <v>21</v>
      </c>
      <c r="B2807" s="5">
        <v>3011</v>
      </c>
      <c r="C2807" s="5">
        <v>200104</v>
      </c>
      <c r="D2807" s="6">
        <v>45674</v>
      </c>
      <c r="E2807" s="4" t="s">
        <v>11</v>
      </c>
      <c r="F2807" s="4">
        <v>2</v>
      </c>
      <c r="G2807" s="4">
        <v>8</v>
      </c>
      <c r="H2807" s="5">
        <v>862</v>
      </c>
      <c r="I2807" s="5">
        <v>237.99103843422341</v>
      </c>
      <c r="J2807" s="5">
        <v>1319.3570768684467</v>
      </c>
      <c r="K2807" s="5">
        <v>367.39292313155318</v>
      </c>
      <c r="L2807" s="5"/>
      <c r="M2807" s="5">
        <v>817.79245283018872</v>
      </c>
      <c r="N2807" s="5"/>
      <c r="O2807" s="5"/>
    </row>
    <row r="2808" spans="1:15" x14ac:dyDescent="0.3">
      <c r="A2808" s="4" t="s">
        <v>21</v>
      </c>
      <c r="B2808" s="5">
        <v>3011</v>
      </c>
      <c r="C2808" s="5">
        <v>200104</v>
      </c>
      <c r="D2808" s="6">
        <v>45681</v>
      </c>
      <c r="E2808" s="4" t="s">
        <v>11</v>
      </c>
      <c r="F2808" s="4">
        <v>2</v>
      </c>
      <c r="G2808" s="4">
        <v>8</v>
      </c>
      <c r="H2808" s="5">
        <v>729</v>
      </c>
      <c r="I2808" s="5">
        <v>238.0628855995827</v>
      </c>
      <c r="J2808" s="5">
        <v>1320.8757711991655</v>
      </c>
      <c r="K2808" s="5">
        <v>368.6242288008346</v>
      </c>
      <c r="L2808" s="5"/>
      <c r="M2808" s="5">
        <v>817.79245283018872</v>
      </c>
      <c r="N2808" s="5"/>
      <c r="O2808" s="5"/>
    </row>
    <row r="2809" spans="1:15" x14ac:dyDescent="0.3">
      <c r="A2809" s="4" t="s">
        <v>21</v>
      </c>
      <c r="B2809" s="5">
        <v>3011</v>
      </c>
      <c r="C2809" s="5">
        <v>200104</v>
      </c>
      <c r="D2809" s="6">
        <v>45688</v>
      </c>
      <c r="E2809" s="4" t="s">
        <v>11</v>
      </c>
      <c r="F2809" s="4">
        <v>2</v>
      </c>
      <c r="G2809" s="4">
        <v>8</v>
      </c>
      <c r="H2809" s="5">
        <v>1015</v>
      </c>
      <c r="I2809" s="5">
        <v>203.79489536050701</v>
      </c>
      <c r="J2809" s="5">
        <v>1282.464790721014</v>
      </c>
      <c r="K2809" s="5">
        <v>467.28520927898597</v>
      </c>
      <c r="L2809" s="5"/>
      <c r="M2809" s="5">
        <v>817.79245283018872</v>
      </c>
      <c r="N2809" s="5"/>
      <c r="O2809" s="5"/>
    </row>
    <row r="2810" spans="1:15" x14ac:dyDescent="0.3">
      <c r="A2810" s="4" t="s">
        <v>21</v>
      </c>
      <c r="B2810" s="5">
        <v>3011</v>
      </c>
      <c r="C2810" s="5">
        <v>200104</v>
      </c>
      <c r="D2810" s="6">
        <v>45695</v>
      </c>
      <c r="E2810" s="4" t="s">
        <v>11</v>
      </c>
      <c r="F2810" s="4">
        <v>2</v>
      </c>
      <c r="G2810" s="4">
        <v>8</v>
      </c>
      <c r="H2810" s="5">
        <v>958</v>
      </c>
      <c r="I2810" s="5">
        <v>141.05052286326344</v>
      </c>
      <c r="J2810" s="5">
        <v>1121.101045726527</v>
      </c>
      <c r="K2810" s="5">
        <v>556.89895427347312</v>
      </c>
      <c r="L2810" s="5"/>
      <c r="M2810" s="5">
        <v>817.79245283018872</v>
      </c>
      <c r="N2810" s="5"/>
      <c r="O2810" s="5"/>
    </row>
    <row r="2811" spans="1:15" x14ac:dyDescent="0.3">
      <c r="A2811" s="4" t="s">
        <v>22</v>
      </c>
      <c r="B2811" s="5">
        <v>3034</v>
      </c>
      <c r="C2811" s="5">
        <v>200108</v>
      </c>
      <c r="D2811" s="6">
        <v>45331</v>
      </c>
      <c r="E2811" s="4" t="s">
        <v>7</v>
      </c>
      <c r="F2811" s="4">
        <v>2</v>
      </c>
      <c r="G2811" s="4">
        <v>8</v>
      </c>
      <c r="H2811" s="5">
        <v>0</v>
      </c>
      <c r="I2811" s="5"/>
      <c r="J2811" s="5"/>
      <c r="K2811" s="5"/>
      <c r="L2811" s="5"/>
      <c r="M2811" s="5">
        <v>0</v>
      </c>
      <c r="N2811" s="5"/>
      <c r="O2811" s="5"/>
    </row>
    <row r="2812" spans="1:15" x14ac:dyDescent="0.3">
      <c r="A2812" s="4" t="s">
        <v>22</v>
      </c>
      <c r="B2812" s="5">
        <v>3034</v>
      </c>
      <c r="C2812" s="5">
        <v>200108</v>
      </c>
      <c r="D2812" s="6">
        <v>45338</v>
      </c>
      <c r="E2812" s="4" t="s">
        <v>7</v>
      </c>
      <c r="F2812" s="4">
        <v>2</v>
      </c>
      <c r="G2812" s="4">
        <v>8</v>
      </c>
      <c r="H2812" s="5">
        <v>0</v>
      </c>
      <c r="I2812" s="5">
        <v>0</v>
      </c>
      <c r="J2812" s="5">
        <v>0</v>
      </c>
      <c r="K2812" s="5">
        <v>0</v>
      </c>
      <c r="L2812" s="5"/>
      <c r="M2812" s="5">
        <v>0</v>
      </c>
      <c r="N2812" s="5"/>
      <c r="O2812" s="5"/>
    </row>
    <row r="2813" spans="1:15" x14ac:dyDescent="0.3">
      <c r="A2813" s="4" t="s">
        <v>22</v>
      </c>
      <c r="B2813" s="5">
        <v>3034</v>
      </c>
      <c r="C2813" s="5">
        <v>200108</v>
      </c>
      <c r="D2813" s="6">
        <v>45345</v>
      </c>
      <c r="E2813" s="4" t="s">
        <v>7</v>
      </c>
      <c r="F2813" s="4">
        <v>2</v>
      </c>
      <c r="G2813" s="4">
        <v>8</v>
      </c>
      <c r="H2813" s="5">
        <v>0</v>
      </c>
      <c r="I2813" s="5">
        <v>0</v>
      </c>
      <c r="J2813" s="5">
        <v>0</v>
      </c>
      <c r="K2813" s="5">
        <v>0</v>
      </c>
      <c r="L2813" s="5"/>
      <c r="M2813" s="5">
        <v>0</v>
      </c>
      <c r="N2813" s="5"/>
      <c r="O2813" s="5"/>
    </row>
    <row r="2814" spans="1:15" x14ac:dyDescent="0.3">
      <c r="A2814" s="4" t="s">
        <v>22</v>
      </c>
      <c r="B2814" s="5">
        <v>3034</v>
      </c>
      <c r="C2814" s="5">
        <v>200108</v>
      </c>
      <c r="D2814" s="6">
        <v>45352</v>
      </c>
      <c r="E2814" s="4" t="s">
        <v>7</v>
      </c>
      <c r="F2814" s="4">
        <v>2</v>
      </c>
      <c r="G2814" s="4">
        <v>8</v>
      </c>
      <c r="H2814" s="5">
        <v>0</v>
      </c>
      <c r="I2814" s="5">
        <v>0</v>
      </c>
      <c r="J2814" s="5">
        <v>0</v>
      </c>
      <c r="K2814" s="5">
        <v>0</v>
      </c>
      <c r="L2814" s="5"/>
      <c r="M2814" s="5">
        <v>0</v>
      </c>
      <c r="N2814" s="5"/>
      <c r="O2814" s="5"/>
    </row>
    <row r="2815" spans="1:15" x14ac:dyDescent="0.3">
      <c r="A2815" s="4" t="s">
        <v>22</v>
      </c>
      <c r="B2815" s="5">
        <v>3034</v>
      </c>
      <c r="C2815" s="5">
        <v>200108</v>
      </c>
      <c r="D2815" s="6">
        <v>45359</v>
      </c>
      <c r="E2815" s="4" t="s">
        <v>7</v>
      </c>
      <c r="F2815" s="4">
        <v>2</v>
      </c>
      <c r="G2815" s="4">
        <v>8</v>
      </c>
      <c r="H2815" s="5">
        <v>0</v>
      </c>
      <c r="I2815" s="5">
        <v>0</v>
      </c>
      <c r="J2815" s="5">
        <v>0</v>
      </c>
      <c r="K2815" s="5">
        <v>0</v>
      </c>
      <c r="L2815" s="5"/>
      <c r="M2815" s="5">
        <v>0</v>
      </c>
      <c r="N2815" s="5"/>
      <c r="O2815" s="5"/>
    </row>
    <row r="2816" spans="1:15" x14ac:dyDescent="0.3">
      <c r="A2816" s="4" t="s">
        <v>22</v>
      </c>
      <c r="B2816" s="5">
        <v>3034</v>
      </c>
      <c r="C2816" s="5">
        <v>200108</v>
      </c>
      <c r="D2816" s="6">
        <v>45366</v>
      </c>
      <c r="E2816" s="4" t="s">
        <v>7</v>
      </c>
      <c r="F2816" s="4">
        <v>2</v>
      </c>
      <c r="G2816" s="4">
        <v>8</v>
      </c>
      <c r="H2816" s="5">
        <v>0</v>
      </c>
      <c r="I2816" s="5">
        <v>0</v>
      </c>
      <c r="J2816" s="5">
        <v>0</v>
      </c>
      <c r="K2816" s="5">
        <v>0</v>
      </c>
      <c r="L2816" s="5"/>
      <c r="M2816" s="5">
        <v>0</v>
      </c>
      <c r="N2816" s="5"/>
      <c r="O2816" s="5"/>
    </row>
    <row r="2817" spans="1:15" x14ac:dyDescent="0.3">
      <c r="A2817" s="4" t="s">
        <v>22</v>
      </c>
      <c r="B2817" s="5">
        <v>3034</v>
      </c>
      <c r="C2817" s="5">
        <v>200108</v>
      </c>
      <c r="D2817" s="6">
        <v>45373</v>
      </c>
      <c r="E2817" s="4" t="s">
        <v>7</v>
      </c>
      <c r="F2817" s="4">
        <v>2</v>
      </c>
      <c r="G2817" s="4">
        <v>8</v>
      </c>
      <c r="H2817" s="5">
        <v>0</v>
      </c>
      <c r="I2817" s="5">
        <v>0</v>
      </c>
      <c r="J2817" s="5">
        <v>0</v>
      </c>
      <c r="K2817" s="5">
        <v>0</v>
      </c>
      <c r="L2817" s="5"/>
      <c r="M2817" s="5">
        <v>0</v>
      </c>
      <c r="N2817" s="5"/>
      <c r="O2817" s="5"/>
    </row>
    <row r="2818" spans="1:15" x14ac:dyDescent="0.3">
      <c r="A2818" s="4" t="s">
        <v>22</v>
      </c>
      <c r="B2818" s="5">
        <v>3034</v>
      </c>
      <c r="C2818" s="5">
        <v>200108</v>
      </c>
      <c r="D2818" s="6">
        <v>45380</v>
      </c>
      <c r="E2818" s="4" t="s">
        <v>7</v>
      </c>
      <c r="F2818" s="4">
        <v>2</v>
      </c>
      <c r="G2818" s="4">
        <v>8</v>
      </c>
      <c r="H2818" s="5">
        <v>0</v>
      </c>
      <c r="I2818" s="5">
        <v>0</v>
      </c>
      <c r="J2818" s="5">
        <v>0</v>
      </c>
      <c r="K2818" s="5">
        <v>0</v>
      </c>
      <c r="L2818" s="5"/>
      <c r="M2818" s="5">
        <v>0</v>
      </c>
      <c r="N2818" s="5"/>
      <c r="O2818" s="5"/>
    </row>
    <row r="2819" spans="1:15" x14ac:dyDescent="0.3">
      <c r="A2819" s="4" t="s">
        <v>22</v>
      </c>
      <c r="B2819" s="5">
        <v>3034</v>
      </c>
      <c r="C2819" s="5">
        <v>200108</v>
      </c>
      <c r="D2819" s="6">
        <v>45387</v>
      </c>
      <c r="E2819" s="4" t="s">
        <v>7</v>
      </c>
      <c r="F2819" s="4">
        <v>2</v>
      </c>
      <c r="G2819" s="4">
        <v>8</v>
      </c>
      <c r="H2819" s="5">
        <v>0</v>
      </c>
      <c r="I2819" s="5">
        <v>0</v>
      </c>
      <c r="J2819" s="5">
        <v>0</v>
      </c>
      <c r="K2819" s="5">
        <v>0</v>
      </c>
      <c r="L2819" s="5"/>
      <c r="M2819" s="5">
        <v>0</v>
      </c>
      <c r="N2819" s="5"/>
      <c r="O2819" s="5"/>
    </row>
    <row r="2820" spans="1:15" x14ac:dyDescent="0.3">
      <c r="A2820" s="4" t="s">
        <v>22</v>
      </c>
      <c r="B2820" s="5">
        <v>3034</v>
      </c>
      <c r="C2820" s="5">
        <v>200108</v>
      </c>
      <c r="D2820" s="6">
        <v>45394</v>
      </c>
      <c r="E2820" s="4" t="s">
        <v>7</v>
      </c>
      <c r="F2820" s="4">
        <v>2</v>
      </c>
      <c r="G2820" s="4">
        <v>8</v>
      </c>
      <c r="H2820" s="5">
        <v>0</v>
      </c>
      <c r="I2820" s="5">
        <v>0</v>
      </c>
      <c r="J2820" s="5">
        <v>0</v>
      </c>
      <c r="K2820" s="5">
        <v>0</v>
      </c>
      <c r="L2820" s="5"/>
      <c r="M2820" s="5">
        <v>0</v>
      </c>
      <c r="N2820" s="5"/>
      <c r="O2820" s="5"/>
    </row>
    <row r="2821" spans="1:15" x14ac:dyDescent="0.3">
      <c r="A2821" s="4" t="s">
        <v>22</v>
      </c>
      <c r="B2821" s="5">
        <v>3034</v>
      </c>
      <c r="C2821" s="5">
        <v>200108</v>
      </c>
      <c r="D2821" s="6">
        <v>45401</v>
      </c>
      <c r="E2821" s="4" t="s">
        <v>7</v>
      </c>
      <c r="F2821" s="4">
        <v>2</v>
      </c>
      <c r="G2821" s="4">
        <v>8</v>
      </c>
      <c r="H2821" s="5">
        <v>0</v>
      </c>
      <c r="I2821" s="5">
        <v>0</v>
      </c>
      <c r="J2821" s="5">
        <v>0</v>
      </c>
      <c r="K2821" s="5">
        <v>0</v>
      </c>
      <c r="L2821" s="5"/>
      <c r="M2821" s="5">
        <v>0</v>
      </c>
      <c r="N2821" s="5"/>
      <c r="O2821" s="5"/>
    </row>
    <row r="2822" spans="1:15" x14ac:dyDescent="0.3">
      <c r="A2822" s="4" t="s">
        <v>22</v>
      </c>
      <c r="B2822" s="5">
        <v>3034</v>
      </c>
      <c r="C2822" s="5">
        <v>200108</v>
      </c>
      <c r="D2822" s="6">
        <v>45408</v>
      </c>
      <c r="E2822" s="4" t="s">
        <v>7</v>
      </c>
      <c r="F2822" s="4">
        <v>2</v>
      </c>
      <c r="G2822" s="4">
        <v>8</v>
      </c>
      <c r="H2822" s="5">
        <v>0</v>
      </c>
      <c r="I2822" s="5">
        <v>0</v>
      </c>
      <c r="J2822" s="5">
        <v>0</v>
      </c>
      <c r="K2822" s="5">
        <v>0</v>
      </c>
      <c r="L2822" s="5"/>
      <c r="M2822" s="5">
        <v>0</v>
      </c>
      <c r="N2822" s="5"/>
      <c r="O2822" s="5"/>
    </row>
    <row r="2823" spans="1:15" x14ac:dyDescent="0.3">
      <c r="A2823" s="4" t="s">
        <v>22</v>
      </c>
      <c r="B2823" s="5">
        <v>3034</v>
      </c>
      <c r="C2823" s="5">
        <v>200108</v>
      </c>
      <c r="D2823" s="6">
        <v>45415</v>
      </c>
      <c r="E2823" s="4" t="s">
        <v>7</v>
      </c>
      <c r="F2823" s="4">
        <v>2</v>
      </c>
      <c r="G2823" s="4">
        <v>8</v>
      </c>
      <c r="H2823" s="5">
        <v>0</v>
      </c>
      <c r="I2823" s="5">
        <v>0</v>
      </c>
      <c r="J2823" s="5">
        <v>0</v>
      </c>
      <c r="K2823" s="5">
        <v>0</v>
      </c>
      <c r="L2823" s="5"/>
      <c r="M2823" s="5">
        <v>0</v>
      </c>
      <c r="N2823" s="5"/>
      <c r="O2823" s="5"/>
    </row>
    <row r="2824" spans="1:15" x14ac:dyDescent="0.3">
      <c r="A2824" s="4" t="s">
        <v>22</v>
      </c>
      <c r="B2824" s="5">
        <v>3034</v>
      </c>
      <c r="C2824" s="5">
        <v>200108</v>
      </c>
      <c r="D2824" s="6">
        <v>45422</v>
      </c>
      <c r="E2824" s="4" t="s">
        <v>7</v>
      </c>
      <c r="F2824" s="4">
        <v>2</v>
      </c>
      <c r="G2824" s="4">
        <v>8</v>
      </c>
      <c r="H2824" s="5">
        <v>0</v>
      </c>
      <c r="I2824" s="5">
        <v>0</v>
      </c>
      <c r="J2824" s="5">
        <v>0</v>
      </c>
      <c r="K2824" s="5">
        <v>0</v>
      </c>
      <c r="L2824" s="5"/>
      <c r="M2824" s="5">
        <v>0</v>
      </c>
      <c r="N2824" s="5"/>
      <c r="O2824" s="5"/>
    </row>
    <row r="2825" spans="1:15" x14ac:dyDescent="0.3">
      <c r="A2825" s="4" t="s">
        <v>22</v>
      </c>
      <c r="B2825" s="5">
        <v>3034</v>
      </c>
      <c r="C2825" s="5">
        <v>200108</v>
      </c>
      <c r="D2825" s="6">
        <v>45429</v>
      </c>
      <c r="E2825" s="4" t="s">
        <v>7</v>
      </c>
      <c r="F2825" s="4">
        <v>2</v>
      </c>
      <c r="G2825" s="4">
        <v>8</v>
      </c>
      <c r="H2825" s="5">
        <v>0</v>
      </c>
      <c r="I2825" s="5">
        <v>0</v>
      </c>
      <c r="J2825" s="5">
        <v>0</v>
      </c>
      <c r="K2825" s="5">
        <v>0</v>
      </c>
      <c r="L2825" s="5"/>
      <c r="M2825" s="5">
        <v>0</v>
      </c>
      <c r="N2825" s="5"/>
      <c r="O2825" s="5"/>
    </row>
    <row r="2826" spans="1:15" x14ac:dyDescent="0.3">
      <c r="A2826" s="4" t="s">
        <v>22</v>
      </c>
      <c r="B2826" s="5">
        <v>3034</v>
      </c>
      <c r="C2826" s="5">
        <v>200108</v>
      </c>
      <c r="D2826" s="6">
        <v>45436</v>
      </c>
      <c r="E2826" s="4" t="s">
        <v>7</v>
      </c>
      <c r="F2826" s="4">
        <v>2</v>
      </c>
      <c r="G2826" s="4">
        <v>8</v>
      </c>
      <c r="H2826" s="5">
        <v>0</v>
      </c>
      <c r="I2826" s="5">
        <v>0</v>
      </c>
      <c r="J2826" s="5">
        <v>0</v>
      </c>
      <c r="K2826" s="5">
        <v>0</v>
      </c>
      <c r="L2826" s="5"/>
      <c r="M2826" s="5">
        <v>0</v>
      </c>
      <c r="N2826" s="5"/>
      <c r="O2826" s="5"/>
    </row>
    <row r="2827" spans="1:15" x14ac:dyDescent="0.3">
      <c r="A2827" s="4" t="s">
        <v>22</v>
      </c>
      <c r="B2827" s="5">
        <v>3034</v>
      </c>
      <c r="C2827" s="5">
        <v>200108</v>
      </c>
      <c r="D2827" s="6">
        <v>45443</v>
      </c>
      <c r="E2827" s="4" t="s">
        <v>7</v>
      </c>
      <c r="F2827" s="4">
        <v>2</v>
      </c>
      <c r="G2827" s="4">
        <v>8</v>
      </c>
      <c r="H2827" s="5">
        <v>0</v>
      </c>
      <c r="I2827" s="5">
        <v>0</v>
      </c>
      <c r="J2827" s="5">
        <v>0</v>
      </c>
      <c r="K2827" s="5">
        <v>0</v>
      </c>
      <c r="L2827" s="5"/>
      <c r="M2827" s="5">
        <v>0</v>
      </c>
      <c r="N2827" s="5"/>
      <c r="O2827" s="5"/>
    </row>
    <row r="2828" spans="1:15" x14ac:dyDescent="0.3">
      <c r="A2828" s="4" t="s">
        <v>22</v>
      </c>
      <c r="B2828" s="5">
        <v>3034</v>
      </c>
      <c r="C2828" s="5">
        <v>200108</v>
      </c>
      <c r="D2828" s="6">
        <v>45450</v>
      </c>
      <c r="E2828" s="4" t="s">
        <v>7</v>
      </c>
      <c r="F2828" s="4">
        <v>2</v>
      </c>
      <c r="G2828" s="4">
        <v>8</v>
      </c>
      <c r="H2828" s="5">
        <v>0</v>
      </c>
      <c r="I2828" s="5">
        <v>0</v>
      </c>
      <c r="J2828" s="5">
        <v>0</v>
      </c>
      <c r="K2828" s="5">
        <v>0</v>
      </c>
      <c r="L2828" s="5"/>
      <c r="M2828" s="5">
        <v>0</v>
      </c>
      <c r="N2828" s="5"/>
      <c r="O2828" s="5"/>
    </row>
    <row r="2829" spans="1:15" x14ac:dyDescent="0.3">
      <c r="A2829" s="4" t="s">
        <v>22</v>
      </c>
      <c r="B2829" s="5">
        <v>3034</v>
      </c>
      <c r="C2829" s="5">
        <v>200108</v>
      </c>
      <c r="D2829" s="6">
        <v>45457</v>
      </c>
      <c r="E2829" s="4" t="s">
        <v>7</v>
      </c>
      <c r="F2829" s="4">
        <v>2</v>
      </c>
      <c r="G2829" s="4">
        <v>8</v>
      </c>
      <c r="H2829" s="5">
        <v>0</v>
      </c>
      <c r="I2829" s="5">
        <v>0</v>
      </c>
      <c r="J2829" s="5">
        <v>0</v>
      </c>
      <c r="K2829" s="5">
        <v>0</v>
      </c>
      <c r="L2829" s="5"/>
      <c r="M2829" s="5">
        <v>0</v>
      </c>
      <c r="N2829" s="5"/>
      <c r="O2829" s="5"/>
    </row>
    <row r="2830" spans="1:15" x14ac:dyDescent="0.3">
      <c r="A2830" s="4" t="s">
        <v>22</v>
      </c>
      <c r="B2830" s="5">
        <v>3034</v>
      </c>
      <c r="C2830" s="5">
        <v>200108</v>
      </c>
      <c r="D2830" s="6">
        <v>45464</v>
      </c>
      <c r="E2830" s="4" t="s">
        <v>7</v>
      </c>
      <c r="F2830" s="4">
        <v>2</v>
      </c>
      <c r="G2830" s="4">
        <v>8</v>
      </c>
      <c r="H2830" s="5">
        <v>0</v>
      </c>
      <c r="I2830" s="5">
        <v>0</v>
      </c>
      <c r="J2830" s="5">
        <v>0</v>
      </c>
      <c r="K2830" s="5">
        <v>0</v>
      </c>
      <c r="L2830" s="5"/>
      <c r="M2830" s="5">
        <v>0</v>
      </c>
      <c r="N2830" s="5"/>
      <c r="O2830" s="5"/>
    </row>
    <row r="2831" spans="1:15" x14ac:dyDescent="0.3">
      <c r="A2831" s="4" t="s">
        <v>22</v>
      </c>
      <c r="B2831" s="5">
        <v>3034</v>
      </c>
      <c r="C2831" s="5">
        <v>200108</v>
      </c>
      <c r="D2831" s="6">
        <v>45471</v>
      </c>
      <c r="E2831" s="4" t="s">
        <v>7</v>
      </c>
      <c r="F2831" s="4">
        <v>2</v>
      </c>
      <c r="G2831" s="4">
        <v>8</v>
      </c>
      <c r="H2831" s="5">
        <v>0</v>
      </c>
      <c r="I2831" s="5">
        <v>0</v>
      </c>
      <c r="J2831" s="5">
        <v>0</v>
      </c>
      <c r="K2831" s="5">
        <v>0</v>
      </c>
      <c r="L2831" s="5"/>
      <c r="M2831" s="5">
        <v>0</v>
      </c>
      <c r="N2831" s="5"/>
      <c r="O2831" s="5"/>
    </row>
    <row r="2832" spans="1:15" x14ac:dyDescent="0.3">
      <c r="A2832" s="4" t="s">
        <v>22</v>
      </c>
      <c r="B2832" s="5">
        <v>3034</v>
      </c>
      <c r="C2832" s="5">
        <v>200108</v>
      </c>
      <c r="D2832" s="6">
        <v>45478</v>
      </c>
      <c r="E2832" s="4" t="s">
        <v>7</v>
      </c>
      <c r="F2832" s="4">
        <v>2</v>
      </c>
      <c r="G2832" s="4">
        <v>8</v>
      </c>
      <c r="H2832" s="5">
        <v>0</v>
      </c>
      <c r="I2832" s="5">
        <v>0</v>
      </c>
      <c r="J2832" s="5">
        <v>0</v>
      </c>
      <c r="K2832" s="5">
        <v>0</v>
      </c>
      <c r="L2832" s="5"/>
      <c r="M2832" s="5">
        <v>0</v>
      </c>
      <c r="N2832" s="5"/>
      <c r="O2832" s="5"/>
    </row>
    <row r="2833" spans="1:15" x14ac:dyDescent="0.3">
      <c r="A2833" s="4" t="s">
        <v>22</v>
      </c>
      <c r="B2833" s="5">
        <v>3034</v>
      </c>
      <c r="C2833" s="5">
        <v>200108</v>
      </c>
      <c r="D2833" s="6">
        <v>45485</v>
      </c>
      <c r="E2833" s="4" t="s">
        <v>7</v>
      </c>
      <c r="F2833" s="4">
        <v>2</v>
      </c>
      <c r="G2833" s="4">
        <v>8</v>
      </c>
      <c r="H2833" s="5">
        <v>0</v>
      </c>
      <c r="I2833" s="5">
        <v>0</v>
      </c>
      <c r="J2833" s="5">
        <v>0</v>
      </c>
      <c r="K2833" s="5">
        <v>0</v>
      </c>
      <c r="L2833" s="5"/>
      <c r="M2833" s="5">
        <v>0</v>
      </c>
      <c r="N2833" s="5"/>
      <c r="O2833" s="5"/>
    </row>
    <row r="2834" spans="1:15" x14ac:dyDescent="0.3">
      <c r="A2834" s="4" t="s">
        <v>22</v>
      </c>
      <c r="B2834" s="5">
        <v>3034</v>
      </c>
      <c r="C2834" s="5">
        <v>200108</v>
      </c>
      <c r="D2834" s="6">
        <v>45492</v>
      </c>
      <c r="E2834" s="4" t="s">
        <v>7</v>
      </c>
      <c r="F2834" s="4">
        <v>2</v>
      </c>
      <c r="G2834" s="4">
        <v>8</v>
      </c>
      <c r="H2834" s="5">
        <v>0</v>
      </c>
      <c r="I2834" s="5">
        <v>0</v>
      </c>
      <c r="J2834" s="5">
        <v>0</v>
      </c>
      <c r="K2834" s="5">
        <v>0</v>
      </c>
      <c r="L2834" s="5"/>
      <c r="M2834" s="5">
        <v>0</v>
      </c>
      <c r="N2834" s="5"/>
      <c r="O2834" s="5"/>
    </row>
    <row r="2835" spans="1:15" x14ac:dyDescent="0.3">
      <c r="A2835" s="4" t="s">
        <v>22</v>
      </c>
      <c r="B2835" s="5">
        <v>3034</v>
      </c>
      <c r="C2835" s="5">
        <v>200108</v>
      </c>
      <c r="D2835" s="6">
        <v>45499</v>
      </c>
      <c r="E2835" s="4" t="s">
        <v>7</v>
      </c>
      <c r="F2835" s="4">
        <v>2</v>
      </c>
      <c r="G2835" s="4">
        <v>8</v>
      </c>
      <c r="H2835" s="5">
        <v>0</v>
      </c>
      <c r="I2835" s="5">
        <v>0</v>
      </c>
      <c r="J2835" s="5">
        <v>0</v>
      </c>
      <c r="K2835" s="5">
        <v>0</v>
      </c>
      <c r="L2835" s="5"/>
      <c r="M2835" s="5">
        <v>0</v>
      </c>
      <c r="N2835" s="5"/>
      <c r="O2835" s="5"/>
    </row>
    <row r="2836" spans="1:15" x14ac:dyDescent="0.3">
      <c r="A2836" s="4" t="s">
        <v>22</v>
      </c>
      <c r="B2836" s="5">
        <v>3034</v>
      </c>
      <c r="C2836" s="5">
        <v>200108</v>
      </c>
      <c r="D2836" s="6">
        <v>45506</v>
      </c>
      <c r="E2836" s="4" t="s">
        <v>7</v>
      </c>
      <c r="F2836" s="4">
        <v>2</v>
      </c>
      <c r="G2836" s="4">
        <v>8</v>
      </c>
      <c r="H2836" s="5">
        <v>0</v>
      </c>
      <c r="I2836" s="5">
        <v>0</v>
      </c>
      <c r="J2836" s="5">
        <v>0</v>
      </c>
      <c r="K2836" s="5">
        <v>0</v>
      </c>
      <c r="L2836" s="5"/>
      <c r="M2836" s="5">
        <v>0</v>
      </c>
      <c r="N2836" s="5"/>
      <c r="O2836" s="5"/>
    </row>
    <row r="2837" spans="1:15" x14ac:dyDescent="0.3">
      <c r="A2837" s="4" t="s">
        <v>22</v>
      </c>
      <c r="B2837" s="5">
        <v>3034</v>
      </c>
      <c r="C2837" s="5">
        <v>200108</v>
      </c>
      <c r="D2837" s="6">
        <v>45513</v>
      </c>
      <c r="E2837" s="4" t="s">
        <v>7</v>
      </c>
      <c r="F2837" s="4">
        <v>2</v>
      </c>
      <c r="G2837" s="4">
        <v>8</v>
      </c>
      <c r="H2837" s="5">
        <v>0</v>
      </c>
      <c r="I2837" s="5">
        <v>0</v>
      </c>
      <c r="J2837" s="5">
        <v>0</v>
      </c>
      <c r="K2837" s="5">
        <v>0</v>
      </c>
      <c r="L2837" s="5"/>
      <c r="M2837" s="5">
        <v>0</v>
      </c>
      <c r="N2837" s="5"/>
      <c r="O2837" s="5"/>
    </row>
    <row r="2838" spans="1:15" x14ac:dyDescent="0.3">
      <c r="A2838" s="4" t="s">
        <v>22</v>
      </c>
      <c r="B2838" s="5">
        <v>3034</v>
      </c>
      <c r="C2838" s="5">
        <v>200108</v>
      </c>
      <c r="D2838" s="6">
        <v>45520</v>
      </c>
      <c r="E2838" s="4" t="s">
        <v>7</v>
      </c>
      <c r="F2838" s="4">
        <v>2</v>
      </c>
      <c r="G2838" s="4">
        <v>8</v>
      </c>
      <c r="H2838" s="5">
        <v>0</v>
      </c>
      <c r="I2838" s="5">
        <v>0</v>
      </c>
      <c r="J2838" s="5">
        <v>0</v>
      </c>
      <c r="K2838" s="5">
        <v>0</v>
      </c>
      <c r="L2838" s="5"/>
      <c r="M2838" s="5">
        <v>0</v>
      </c>
      <c r="N2838" s="5"/>
      <c r="O2838" s="5"/>
    </row>
    <row r="2839" spans="1:15" x14ac:dyDescent="0.3">
      <c r="A2839" s="4" t="s">
        <v>22</v>
      </c>
      <c r="B2839" s="5">
        <v>3034</v>
      </c>
      <c r="C2839" s="5">
        <v>200108</v>
      </c>
      <c r="D2839" s="6">
        <v>45527</v>
      </c>
      <c r="E2839" s="4" t="s">
        <v>7</v>
      </c>
      <c r="F2839" s="4">
        <v>2</v>
      </c>
      <c r="G2839" s="4">
        <v>8</v>
      </c>
      <c r="H2839" s="5">
        <v>0</v>
      </c>
      <c r="I2839" s="5">
        <v>0</v>
      </c>
      <c r="J2839" s="5">
        <v>0</v>
      </c>
      <c r="K2839" s="5">
        <v>0</v>
      </c>
      <c r="L2839" s="5"/>
      <c r="M2839" s="5">
        <v>0</v>
      </c>
      <c r="N2839" s="5"/>
      <c r="O2839" s="5"/>
    </row>
    <row r="2840" spans="1:15" x14ac:dyDescent="0.3">
      <c r="A2840" s="4" t="s">
        <v>22</v>
      </c>
      <c r="B2840" s="5">
        <v>3034</v>
      </c>
      <c r="C2840" s="5">
        <v>200108</v>
      </c>
      <c r="D2840" s="6">
        <v>45534</v>
      </c>
      <c r="E2840" s="4" t="s">
        <v>7</v>
      </c>
      <c r="F2840" s="4">
        <v>2</v>
      </c>
      <c r="G2840" s="4">
        <v>8</v>
      </c>
      <c r="H2840" s="5">
        <v>0</v>
      </c>
      <c r="I2840" s="5">
        <v>0</v>
      </c>
      <c r="J2840" s="5">
        <v>0</v>
      </c>
      <c r="K2840" s="5">
        <v>0</v>
      </c>
      <c r="L2840" s="5"/>
      <c r="M2840" s="5">
        <v>0</v>
      </c>
      <c r="N2840" s="5"/>
      <c r="O2840" s="5"/>
    </row>
    <row r="2841" spans="1:15" x14ac:dyDescent="0.3">
      <c r="A2841" s="4" t="s">
        <v>22</v>
      </c>
      <c r="B2841" s="5">
        <v>3034</v>
      </c>
      <c r="C2841" s="5">
        <v>200108</v>
      </c>
      <c r="D2841" s="6">
        <v>45541</v>
      </c>
      <c r="E2841" s="4" t="s">
        <v>7</v>
      </c>
      <c r="F2841" s="4">
        <v>2</v>
      </c>
      <c r="G2841" s="4">
        <v>8</v>
      </c>
      <c r="H2841" s="5">
        <v>0</v>
      </c>
      <c r="I2841" s="5">
        <v>0</v>
      </c>
      <c r="J2841" s="5">
        <v>0</v>
      </c>
      <c r="K2841" s="5">
        <v>0</v>
      </c>
      <c r="L2841" s="5"/>
      <c r="M2841" s="5">
        <v>0</v>
      </c>
      <c r="N2841" s="5"/>
      <c r="O2841" s="5"/>
    </row>
    <row r="2842" spans="1:15" x14ac:dyDescent="0.3">
      <c r="A2842" s="4" t="s">
        <v>22</v>
      </c>
      <c r="B2842" s="5">
        <v>3034</v>
      </c>
      <c r="C2842" s="5">
        <v>200108</v>
      </c>
      <c r="D2842" s="6">
        <v>45548</v>
      </c>
      <c r="E2842" s="4" t="s">
        <v>7</v>
      </c>
      <c r="F2842" s="4">
        <v>2</v>
      </c>
      <c r="G2842" s="4">
        <v>8</v>
      </c>
      <c r="H2842" s="5">
        <v>0</v>
      </c>
      <c r="I2842" s="5">
        <v>0</v>
      </c>
      <c r="J2842" s="5">
        <v>0</v>
      </c>
      <c r="K2842" s="5">
        <v>0</v>
      </c>
      <c r="L2842" s="5"/>
      <c r="M2842" s="5">
        <v>0</v>
      </c>
      <c r="N2842" s="5"/>
      <c r="O2842" s="5"/>
    </row>
    <row r="2843" spans="1:15" x14ac:dyDescent="0.3">
      <c r="A2843" s="4" t="s">
        <v>22</v>
      </c>
      <c r="B2843" s="5">
        <v>3034</v>
      </c>
      <c r="C2843" s="5">
        <v>200108</v>
      </c>
      <c r="D2843" s="6">
        <v>45555</v>
      </c>
      <c r="E2843" s="4" t="s">
        <v>7</v>
      </c>
      <c r="F2843" s="4">
        <v>2</v>
      </c>
      <c r="G2843" s="4">
        <v>8</v>
      </c>
      <c r="H2843" s="5">
        <v>0</v>
      </c>
      <c r="I2843" s="5">
        <v>0</v>
      </c>
      <c r="J2843" s="5">
        <v>0</v>
      </c>
      <c r="K2843" s="5">
        <v>0</v>
      </c>
      <c r="L2843" s="5"/>
      <c r="M2843" s="5">
        <v>0</v>
      </c>
      <c r="N2843" s="5"/>
      <c r="O2843" s="5"/>
    </row>
    <row r="2844" spans="1:15" x14ac:dyDescent="0.3">
      <c r="A2844" s="4" t="s">
        <v>22</v>
      </c>
      <c r="B2844" s="5">
        <v>3034</v>
      </c>
      <c r="C2844" s="5">
        <v>200108</v>
      </c>
      <c r="D2844" s="6">
        <v>45562</v>
      </c>
      <c r="E2844" s="4" t="s">
        <v>7</v>
      </c>
      <c r="F2844" s="4">
        <v>2</v>
      </c>
      <c r="G2844" s="4">
        <v>8</v>
      </c>
      <c r="H2844" s="5">
        <v>0</v>
      </c>
      <c r="I2844" s="5">
        <v>0</v>
      </c>
      <c r="J2844" s="5">
        <v>0</v>
      </c>
      <c r="K2844" s="5">
        <v>0</v>
      </c>
      <c r="L2844" s="5"/>
      <c r="M2844" s="5">
        <v>0</v>
      </c>
      <c r="N2844" s="5"/>
      <c r="O2844" s="5"/>
    </row>
    <row r="2845" spans="1:15" x14ac:dyDescent="0.3">
      <c r="A2845" s="4" t="s">
        <v>22</v>
      </c>
      <c r="B2845" s="5">
        <v>3034</v>
      </c>
      <c r="C2845" s="5">
        <v>200108</v>
      </c>
      <c r="D2845" s="6">
        <v>45569</v>
      </c>
      <c r="E2845" s="4" t="s">
        <v>7</v>
      </c>
      <c r="F2845" s="4">
        <v>2</v>
      </c>
      <c r="G2845" s="4">
        <v>8</v>
      </c>
      <c r="H2845" s="5">
        <v>0</v>
      </c>
      <c r="I2845" s="5">
        <v>0</v>
      </c>
      <c r="J2845" s="5">
        <v>0</v>
      </c>
      <c r="K2845" s="5">
        <v>0</v>
      </c>
      <c r="L2845" s="5"/>
      <c r="M2845" s="5">
        <v>0</v>
      </c>
      <c r="N2845" s="5"/>
      <c r="O2845" s="5"/>
    </row>
    <row r="2846" spans="1:15" x14ac:dyDescent="0.3">
      <c r="A2846" s="4" t="s">
        <v>22</v>
      </c>
      <c r="B2846" s="5">
        <v>3034</v>
      </c>
      <c r="C2846" s="5">
        <v>200108</v>
      </c>
      <c r="D2846" s="6">
        <v>45576</v>
      </c>
      <c r="E2846" s="4" t="s">
        <v>7</v>
      </c>
      <c r="F2846" s="4">
        <v>2</v>
      </c>
      <c r="G2846" s="4">
        <v>8</v>
      </c>
      <c r="H2846" s="5">
        <v>0</v>
      </c>
      <c r="I2846" s="5">
        <v>0</v>
      </c>
      <c r="J2846" s="5">
        <v>0</v>
      </c>
      <c r="K2846" s="5">
        <v>0</v>
      </c>
      <c r="L2846" s="5"/>
      <c r="M2846" s="5">
        <v>0</v>
      </c>
      <c r="N2846" s="5"/>
      <c r="O2846" s="5"/>
    </row>
    <row r="2847" spans="1:15" x14ac:dyDescent="0.3">
      <c r="A2847" s="4" t="s">
        <v>22</v>
      </c>
      <c r="B2847" s="5">
        <v>3034</v>
      </c>
      <c r="C2847" s="5">
        <v>200108</v>
      </c>
      <c r="D2847" s="6">
        <v>45583</v>
      </c>
      <c r="E2847" s="4" t="s">
        <v>7</v>
      </c>
      <c r="F2847" s="4">
        <v>2</v>
      </c>
      <c r="G2847" s="4">
        <v>8</v>
      </c>
      <c r="H2847" s="5">
        <v>0</v>
      </c>
      <c r="I2847" s="5">
        <v>0</v>
      </c>
      <c r="J2847" s="5">
        <v>0</v>
      </c>
      <c r="K2847" s="5">
        <v>0</v>
      </c>
      <c r="L2847" s="5"/>
      <c r="M2847" s="5">
        <v>0</v>
      </c>
      <c r="N2847" s="5"/>
      <c r="O2847" s="5"/>
    </row>
    <row r="2848" spans="1:15" x14ac:dyDescent="0.3">
      <c r="A2848" s="4" t="s">
        <v>22</v>
      </c>
      <c r="B2848" s="5">
        <v>3034</v>
      </c>
      <c r="C2848" s="5">
        <v>200108</v>
      </c>
      <c r="D2848" s="6">
        <v>45590</v>
      </c>
      <c r="E2848" s="4" t="s">
        <v>7</v>
      </c>
      <c r="F2848" s="4">
        <v>2</v>
      </c>
      <c r="G2848" s="4">
        <v>8</v>
      </c>
      <c r="H2848" s="5">
        <v>0</v>
      </c>
      <c r="I2848" s="5">
        <v>0</v>
      </c>
      <c r="J2848" s="5">
        <v>0</v>
      </c>
      <c r="K2848" s="5">
        <v>0</v>
      </c>
      <c r="L2848" s="5"/>
      <c r="M2848" s="5">
        <v>0</v>
      </c>
      <c r="N2848" s="5"/>
      <c r="O2848" s="5"/>
    </row>
    <row r="2849" spans="1:15" x14ac:dyDescent="0.3">
      <c r="A2849" s="4" t="s">
        <v>22</v>
      </c>
      <c r="B2849" s="5">
        <v>3034</v>
      </c>
      <c r="C2849" s="5">
        <v>200108</v>
      </c>
      <c r="D2849" s="6">
        <v>45597</v>
      </c>
      <c r="E2849" s="4" t="s">
        <v>7</v>
      </c>
      <c r="F2849" s="4">
        <v>2</v>
      </c>
      <c r="G2849" s="4">
        <v>8</v>
      </c>
      <c r="H2849" s="5">
        <v>0</v>
      </c>
      <c r="I2849" s="5">
        <v>0</v>
      </c>
      <c r="J2849" s="5">
        <v>0</v>
      </c>
      <c r="K2849" s="5">
        <v>0</v>
      </c>
      <c r="L2849" s="5"/>
      <c r="M2849" s="5">
        <v>0</v>
      </c>
      <c r="N2849" s="5"/>
      <c r="O2849" s="5"/>
    </row>
    <row r="2850" spans="1:15" x14ac:dyDescent="0.3">
      <c r="A2850" s="4" t="s">
        <v>22</v>
      </c>
      <c r="B2850" s="5">
        <v>3034</v>
      </c>
      <c r="C2850" s="5">
        <v>200108</v>
      </c>
      <c r="D2850" s="6">
        <v>45604</v>
      </c>
      <c r="E2850" s="4" t="s">
        <v>7</v>
      </c>
      <c r="F2850" s="4">
        <v>2</v>
      </c>
      <c r="G2850" s="4">
        <v>8</v>
      </c>
      <c r="H2850" s="5">
        <v>0</v>
      </c>
      <c r="I2850" s="5">
        <v>0</v>
      </c>
      <c r="J2850" s="5">
        <v>0</v>
      </c>
      <c r="K2850" s="5">
        <v>0</v>
      </c>
      <c r="L2850" s="5"/>
      <c r="M2850" s="5">
        <v>0</v>
      </c>
      <c r="N2850" s="5"/>
      <c r="O2850" s="5"/>
    </row>
    <row r="2851" spans="1:15" x14ac:dyDescent="0.3">
      <c r="A2851" s="4" t="s">
        <v>22</v>
      </c>
      <c r="B2851" s="5">
        <v>3034</v>
      </c>
      <c r="C2851" s="5">
        <v>200108</v>
      </c>
      <c r="D2851" s="6">
        <v>45611</v>
      </c>
      <c r="E2851" s="4" t="s">
        <v>7</v>
      </c>
      <c r="F2851" s="4">
        <v>2</v>
      </c>
      <c r="G2851" s="4">
        <v>8</v>
      </c>
      <c r="H2851" s="5">
        <v>0</v>
      </c>
      <c r="I2851" s="5">
        <v>0</v>
      </c>
      <c r="J2851" s="5">
        <v>0</v>
      </c>
      <c r="K2851" s="5">
        <v>0</v>
      </c>
      <c r="L2851" s="5"/>
      <c r="M2851" s="5">
        <v>0</v>
      </c>
      <c r="N2851" s="5"/>
      <c r="O2851" s="5"/>
    </row>
    <row r="2852" spans="1:15" x14ac:dyDescent="0.3">
      <c r="A2852" s="4" t="s">
        <v>22</v>
      </c>
      <c r="B2852" s="5">
        <v>3034</v>
      </c>
      <c r="C2852" s="5">
        <v>200108</v>
      </c>
      <c r="D2852" s="6">
        <v>45618</v>
      </c>
      <c r="E2852" s="4" t="s">
        <v>7</v>
      </c>
      <c r="F2852" s="4">
        <v>2</v>
      </c>
      <c r="G2852" s="4">
        <v>8</v>
      </c>
      <c r="H2852" s="5">
        <v>0</v>
      </c>
      <c r="I2852" s="5">
        <v>0</v>
      </c>
      <c r="J2852" s="5">
        <v>0</v>
      </c>
      <c r="K2852" s="5">
        <v>0</v>
      </c>
      <c r="L2852" s="5"/>
      <c r="M2852" s="5">
        <v>0</v>
      </c>
      <c r="N2852" s="5"/>
      <c r="O2852" s="5"/>
    </row>
    <row r="2853" spans="1:15" x14ac:dyDescent="0.3">
      <c r="A2853" s="4" t="s">
        <v>22</v>
      </c>
      <c r="B2853" s="5">
        <v>3034</v>
      </c>
      <c r="C2853" s="5">
        <v>200108</v>
      </c>
      <c r="D2853" s="6">
        <v>45625</v>
      </c>
      <c r="E2853" s="4" t="s">
        <v>7</v>
      </c>
      <c r="F2853" s="4">
        <v>2</v>
      </c>
      <c r="G2853" s="4">
        <v>8</v>
      </c>
      <c r="H2853" s="5">
        <v>0</v>
      </c>
      <c r="I2853" s="5">
        <v>0</v>
      </c>
      <c r="J2853" s="5">
        <v>0</v>
      </c>
      <c r="K2853" s="5">
        <v>0</v>
      </c>
      <c r="L2853" s="5"/>
      <c r="M2853" s="5">
        <v>0</v>
      </c>
      <c r="N2853" s="5"/>
      <c r="O2853" s="5"/>
    </row>
    <row r="2854" spans="1:15" x14ac:dyDescent="0.3">
      <c r="A2854" s="4" t="s">
        <v>22</v>
      </c>
      <c r="B2854" s="5">
        <v>3034</v>
      </c>
      <c r="C2854" s="5">
        <v>200108</v>
      </c>
      <c r="D2854" s="6">
        <v>45632</v>
      </c>
      <c r="E2854" s="4" t="s">
        <v>7</v>
      </c>
      <c r="F2854" s="4">
        <v>2</v>
      </c>
      <c r="G2854" s="4">
        <v>8</v>
      </c>
      <c r="H2854" s="5">
        <v>0</v>
      </c>
      <c r="I2854" s="5">
        <v>0</v>
      </c>
      <c r="J2854" s="5">
        <v>0</v>
      </c>
      <c r="K2854" s="5">
        <v>0</v>
      </c>
      <c r="L2854" s="5"/>
      <c r="M2854" s="5">
        <v>0</v>
      </c>
      <c r="N2854" s="5"/>
      <c r="O2854" s="5"/>
    </row>
    <row r="2855" spans="1:15" x14ac:dyDescent="0.3">
      <c r="A2855" s="4" t="s">
        <v>22</v>
      </c>
      <c r="B2855" s="5">
        <v>3034</v>
      </c>
      <c r="C2855" s="5">
        <v>200108</v>
      </c>
      <c r="D2855" s="6">
        <v>45639</v>
      </c>
      <c r="E2855" s="4" t="s">
        <v>7</v>
      </c>
      <c r="F2855" s="4">
        <v>2</v>
      </c>
      <c r="G2855" s="4">
        <v>8</v>
      </c>
      <c r="H2855" s="5">
        <v>0</v>
      </c>
      <c r="I2855" s="5">
        <v>0</v>
      </c>
      <c r="J2855" s="5">
        <v>0</v>
      </c>
      <c r="K2855" s="5">
        <v>0</v>
      </c>
      <c r="L2855" s="5"/>
      <c r="M2855" s="5">
        <v>0</v>
      </c>
      <c r="N2855" s="5"/>
      <c r="O2855" s="5"/>
    </row>
    <row r="2856" spans="1:15" x14ac:dyDescent="0.3">
      <c r="A2856" s="4" t="s">
        <v>22</v>
      </c>
      <c r="B2856" s="5">
        <v>3034</v>
      </c>
      <c r="C2856" s="5">
        <v>200108</v>
      </c>
      <c r="D2856" s="6">
        <v>45646</v>
      </c>
      <c r="E2856" s="4" t="s">
        <v>7</v>
      </c>
      <c r="F2856" s="4">
        <v>2</v>
      </c>
      <c r="G2856" s="4">
        <v>8</v>
      </c>
      <c r="H2856" s="5">
        <v>0</v>
      </c>
      <c r="I2856" s="5">
        <v>0</v>
      </c>
      <c r="J2856" s="5">
        <v>0</v>
      </c>
      <c r="K2856" s="5">
        <v>0</v>
      </c>
      <c r="L2856" s="5"/>
      <c r="M2856" s="5">
        <v>0</v>
      </c>
      <c r="N2856" s="5"/>
      <c r="O2856" s="5"/>
    </row>
    <row r="2857" spans="1:15" x14ac:dyDescent="0.3">
      <c r="A2857" s="4" t="s">
        <v>22</v>
      </c>
      <c r="B2857" s="5">
        <v>3034</v>
      </c>
      <c r="C2857" s="5">
        <v>200108</v>
      </c>
      <c r="D2857" s="6">
        <v>45653</v>
      </c>
      <c r="E2857" s="4" t="s">
        <v>7</v>
      </c>
      <c r="F2857" s="4">
        <v>2</v>
      </c>
      <c r="G2857" s="4">
        <v>8</v>
      </c>
      <c r="H2857" s="5">
        <v>0</v>
      </c>
      <c r="I2857" s="5">
        <v>0</v>
      </c>
      <c r="J2857" s="5">
        <v>0</v>
      </c>
      <c r="K2857" s="5">
        <v>0</v>
      </c>
      <c r="L2857" s="5"/>
      <c r="M2857" s="5">
        <v>0</v>
      </c>
      <c r="N2857" s="5"/>
      <c r="O2857" s="5"/>
    </row>
    <row r="2858" spans="1:15" x14ac:dyDescent="0.3">
      <c r="A2858" s="4" t="s">
        <v>22</v>
      </c>
      <c r="B2858" s="5">
        <v>3034</v>
      </c>
      <c r="C2858" s="5">
        <v>200108</v>
      </c>
      <c r="D2858" s="6">
        <v>45660</v>
      </c>
      <c r="E2858" s="4" t="s">
        <v>7</v>
      </c>
      <c r="F2858" s="4">
        <v>2</v>
      </c>
      <c r="G2858" s="4">
        <v>8</v>
      </c>
      <c r="H2858" s="5">
        <v>0</v>
      </c>
      <c r="I2858" s="5">
        <v>0</v>
      </c>
      <c r="J2858" s="5">
        <v>0</v>
      </c>
      <c r="K2858" s="5">
        <v>0</v>
      </c>
      <c r="L2858" s="5"/>
      <c r="M2858" s="5">
        <v>0</v>
      </c>
      <c r="N2858" s="5"/>
      <c r="O2858" s="5"/>
    </row>
    <row r="2859" spans="1:15" x14ac:dyDescent="0.3">
      <c r="A2859" s="4" t="s">
        <v>22</v>
      </c>
      <c r="B2859" s="5">
        <v>3034</v>
      </c>
      <c r="C2859" s="5">
        <v>200108</v>
      </c>
      <c r="D2859" s="6">
        <v>45667</v>
      </c>
      <c r="E2859" s="4" t="s">
        <v>7</v>
      </c>
      <c r="F2859" s="4">
        <v>2</v>
      </c>
      <c r="G2859" s="4">
        <v>8</v>
      </c>
      <c r="H2859" s="5">
        <v>0</v>
      </c>
      <c r="I2859" s="5">
        <v>0</v>
      </c>
      <c r="J2859" s="5">
        <v>0</v>
      </c>
      <c r="K2859" s="5">
        <v>0</v>
      </c>
      <c r="L2859" s="5"/>
      <c r="M2859" s="5">
        <v>0</v>
      </c>
      <c r="N2859" s="5"/>
      <c r="O2859" s="5"/>
    </row>
    <row r="2860" spans="1:15" x14ac:dyDescent="0.3">
      <c r="A2860" s="4" t="s">
        <v>22</v>
      </c>
      <c r="B2860" s="5">
        <v>3034</v>
      </c>
      <c r="C2860" s="5">
        <v>200108</v>
      </c>
      <c r="D2860" s="6">
        <v>45674</v>
      </c>
      <c r="E2860" s="4" t="s">
        <v>7</v>
      </c>
      <c r="F2860" s="4">
        <v>2</v>
      </c>
      <c r="G2860" s="4">
        <v>8</v>
      </c>
      <c r="H2860" s="5">
        <v>0</v>
      </c>
      <c r="I2860" s="5">
        <v>0</v>
      </c>
      <c r="J2860" s="5">
        <v>0</v>
      </c>
      <c r="K2860" s="5">
        <v>0</v>
      </c>
      <c r="L2860" s="5"/>
      <c r="M2860" s="5">
        <v>0</v>
      </c>
      <c r="N2860" s="5"/>
      <c r="O2860" s="5"/>
    </row>
    <row r="2861" spans="1:15" x14ac:dyDescent="0.3">
      <c r="A2861" s="4" t="s">
        <v>22</v>
      </c>
      <c r="B2861" s="5">
        <v>3034</v>
      </c>
      <c r="C2861" s="5">
        <v>200108</v>
      </c>
      <c r="D2861" s="6">
        <v>45681</v>
      </c>
      <c r="E2861" s="4" t="s">
        <v>7</v>
      </c>
      <c r="F2861" s="4">
        <v>2</v>
      </c>
      <c r="G2861" s="4">
        <v>8</v>
      </c>
      <c r="H2861" s="5">
        <v>0</v>
      </c>
      <c r="I2861" s="5">
        <v>0</v>
      </c>
      <c r="J2861" s="5">
        <v>0</v>
      </c>
      <c r="K2861" s="5">
        <v>0</v>
      </c>
      <c r="L2861" s="5"/>
      <c r="M2861" s="5">
        <v>0</v>
      </c>
      <c r="N2861" s="5"/>
      <c r="O2861" s="5"/>
    </row>
    <row r="2862" spans="1:15" x14ac:dyDescent="0.3">
      <c r="A2862" s="4" t="s">
        <v>22</v>
      </c>
      <c r="B2862" s="5">
        <v>3034</v>
      </c>
      <c r="C2862" s="5">
        <v>200108</v>
      </c>
      <c r="D2862" s="6">
        <v>45688</v>
      </c>
      <c r="E2862" s="4" t="s">
        <v>7</v>
      </c>
      <c r="F2862" s="4">
        <v>2</v>
      </c>
      <c r="G2862" s="4">
        <v>8</v>
      </c>
      <c r="H2862" s="5">
        <v>0</v>
      </c>
      <c r="I2862" s="5">
        <v>0</v>
      </c>
      <c r="J2862" s="5">
        <v>0</v>
      </c>
      <c r="K2862" s="5">
        <v>0</v>
      </c>
      <c r="L2862" s="5"/>
      <c r="M2862" s="5">
        <v>0</v>
      </c>
      <c r="N2862" s="5"/>
      <c r="O2862" s="5"/>
    </row>
    <row r="2863" spans="1:15" x14ac:dyDescent="0.3">
      <c r="A2863" s="4" t="s">
        <v>22</v>
      </c>
      <c r="B2863" s="5">
        <v>3034</v>
      </c>
      <c r="C2863" s="5">
        <v>200108</v>
      </c>
      <c r="D2863" s="6">
        <v>45695</v>
      </c>
      <c r="E2863" s="4" t="s">
        <v>7</v>
      </c>
      <c r="F2863" s="4">
        <v>2</v>
      </c>
      <c r="G2863" s="4">
        <v>8</v>
      </c>
      <c r="H2863" s="5">
        <v>0</v>
      </c>
      <c r="I2863" s="5">
        <v>0</v>
      </c>
      <c r="J2863" s="5">
        <v>0</v>
      </c>
      <c r="K2863" s="5">
        <v>0</v>
      </c>
      <c r="L2863" s="5"/>
      <c r="M2863" s="5">
        <v>0</v>
      </c>
      <c r="N2863" s="5"/>
      <c r="O2863" s="5"/>
    </row>
    <row r="2864" spans="1:15" x14ac:dyDescent="0.3">
      <c r="A2864" s="4" t="s">
        <v>22</v>
      </c>
      <c r="B2864" s="5">
        <v>3034</v>
      </c>
      <c r="C2864" s="5">
        <v>200107</v>
      </c>
      <c r="D2864" s="6">
        <v>45331</v>
      </c>
      <c r="E2864" s="4" t="s">
        <v>8</v>
      </c>
      <c r="F2864" s="4">
        <v>2</v>
      </c>
      <c r="G2864" s="4">
        <v>8</v>
      </c>
      <c r="H2864" s="5">
        <v>0</v>
      </c>
      <c r="I2864" s="5"/>
      <c r="J2864" s="5"/>
      <c r="K2864" s="5"/>
      <c r="L2864" s="5"/>
      <c r="M2864" s="5">
        <v>0</v>
      </c>
      <c r="N2864" s="5"/>
      <c r="O2864" s="5"/>
    </row>
    <row r="2865" spans="1:15" x14ac:dyDescent="0.3">
      <c r="A2865" s="4" t="s">
        <v>22</v>
      </c>
      <c r="B2865" s="5">
        <v>3034</v>
      </c>
      <c r="C2865" s="5">
        <v>200107</v>
      </c>
      <c r="D2865" s="6">
        <v>45338</v>
      </c>
      <c r="E2865" s="4" t="s">
        <v>8</v>
      </c>
      <c r="F2865" s="4">
        <v>2</v>
      </c>
      <c r="G2865" s="4">
        <v>8</v>
      </c>
      <c r="H2865" s="5">
        <v>0</v>
      </c>
      <c r="I2865" s="5">
        <v>0</v>
      </c>
      <c r="J2865" s="5">
        <v>0</v>
      </c>
      <c r="K2865" s="5">
        <v>0</v>
      </c>
      <c r="L2865" s="5"/>
      <c r="M2865" s="5">
        <v>0</v>
      </c>
      <c r="N2865" s="5"/>
      <c r="O2865" s="5"/>
    </row>
    <row r="2866" spans="1:15" x14ac:dyDescent="0.3">
      <c r="A2866" s="4" t="s">
        <v>22</v>
      </c>
      <c r="B2866" s="5">
        <v>3034</v>
      </c>
      <c r="C2866" s="5">
        <v>200107</v>
      </c>
      <c r="D2866" s="6">
        <v>45345</v>
      </c>
      <c r="E2866" s="4" t="s">
        <v>8</v>
      </c>
      <c r="F2866" s="4">
        <v>2</v>
      </c>
      <c r="G2866" s="4">
        <v>8</v>
      </c>
      <c r="H2866" s="5">
        <v>0</v>
      </c>
      <c r="I2866" s="5">
        <v>0</v>
      </c>
      <c r="J2866" s="5">
        <v>0</v>
      </c>
      <c r="K2866" s="5">
        <v>0</v>
      </c>
      <c r="L2866" s="5"/>
      <c r="M2866" s="5">
        <v>0</v>
      </c>
      <c r="N2866" s="5"/>
      <c r="O2866" s="5"/>
    </row>
    <row r="2867" spans="1:15" x14ac:dyDescent="0.3">
      <c r="A2867" s="4" t="s">
        <v>22</v>
      </c>
      <c r="B2867" s="5">
        <v>3034</v>
      </c>
      <c r="C2867" s="5">
        <v>200107</v>
      </c>
      <c r="D2867" s="6">
        <v>45352</v>
      </c>
      <c r="E2867" s="4" t="s">
        <v>8</v>
      </c>
      <c r="F2867" s="4">
        <v>2</v>
      </c>
      <c r="G2867" s="4">
        <v>8</v>
      </c>
      <c r="H2867" s="5">
        <v>0</v>
      </c>
      <c r="I2867" s="5">
        <v>0</v>
      </c>
      <c r="J2867" s="5">
        <v>0</v>
      </c>
      <c r="K2867" s="5">
        <v>0</v>
      </c>
      <c r="L2867" s="5"/>
      <c r="M2867" s="5">
        <v>0</v>
      </c>
      <c r="N2867" s="5"/>
      <c r="O2867" s="5"/>
    </row>
    <row r="2868" spans="1:15" x14ac:dyDescent="0.3">
      <c r="A2868" s="4" t="s">
        <v>22</v>
      </c>
      <c r="B2868" s="5">
        <v>3034</v>
      </c>
      <c r="C2868" s="5">
        <v>200107</v>
      </c>
      <c r="D2868" s="6">
        <v>45359</v>
      </c>
      <c r="E2868" s="4" t="s">
        <v>8</v>
      </c>
      <c r="F2868" s="4">
        <v>2</v>
      </c>
      <c r="G2868" s="4">
        <v>8</v>
      </c>
      <c r="H2868" s="5">
        <v>0</v>
      </c>
      <c r="I2868" s="5">
        <v>0</v>
      </c>
      <c r="J2868" s="5">
        <v>0</v>
      </c>
      <c r="K2868" s="5">
        <v>0</v>
      </c>
      <c r="L2868" s="5"/>
      <c r="M2868" s="5">
        <v>0</v>
      </c>
      <c r="N2868" s="5"/>
      <c r="O2868" s="5"/>
    </row>
    <row r="2869" spans="1:15" x14ac:dyDescent="0.3">
      <c r="A2869" s="4" t="s">
        <v>22</v>
      </c>
      <c r="B2869" s="5">
        <v>3034</v>
      </c>
      <c r="C2869" s="5">
        <v>200107</v>
      </c>
      <c r="D2869" s="6">
        <v>45366</v>
      </c>
      <c r="E2869" s="4" t="s">
        <v>8</v>
      </c>
      <c r="F2869" s="4">
        <v>2</v>
      </c>
      <c r="G2869" s="4">
        <v>8</v>
      </c>
      <c r="H2869" s="5">
        <v>0</v>
      </c>
      <c r="I2869" s="5">
        <v>0</v>
      </c>
      <c r="J2869" s="5">
        <v>0</v>
      </c>
      <c r="K2869" s="5">
        <v>0</v>
      </c>
      <c r="L2869" s="5"/>
      <c r="M2869" s="5">
        <v>0</v>
      </c>
      <c r="N2869" s="5"/>
      <c r="O2869" s="5"/>
    </row>
    <row r="2870" spans="1:15" x14ac:dyDescent="0.3">
      <c r="A2870" s="4" t="s">
        <v>22</v>
      </c>
      <c r="B2870" s="5">
        <v>3034</v>
      </c>
      <c r="C2870" s="5">
        <v>200107</v>
      </c>
      <c r="D2870" s="6">
        <v>45373</v>
      </c>
      <c r="E2870" s="4" t="s">
        <v>8</v>
      </c>
      <c r="F2870" s="4">
        <v>2</v>
      </c>
      <c r="G2870" s="4">
        <v>8</v>
      </c>
      <c r="H2870" s="5">
        <v>0</v>
      </c>
      <c r="I2870" s="5">
        <v>0</v>
      </c>
      <c r="J2870" s="5">
        <v>0</v>
      </c>
      <c r="K2870" s="5">
        <v>0</v>
      </c>
      <c r="L2870" s="5"/>
      <c r="M2870" s="5">
        <v>0</v>
      </c>
      <c r="N2870" s="5"/>
      <c r="O2870" s="5"/>
    </row>
    <row r="2871" spans="1:15" x14ac:dyDescent="0.3">
      <c r="A2871" s="4" t="s">
        <v>22</v>
      </c>
      <c r="B2871" s="5">
        <v>3034</v>
      </c>
      <c r="C2871" s="5">
        <v>200107</v>
      </c>
      <c r="D2871" s="6">
        <v>45380</v>
      </c>
      <c r="E2871" s="4" t="s">
        <v>8</v>
      </c>
      <c r="F2871" s="4">
        <v>2</v>
      </c>
      <c r="G2871" s="4">
        <v>8</v>
      </c>
      <c r="H2871" s="5">
        <v>0</v>
      </c>
      <c r="I2871" s="5">
        <v>0</v>
      </c>
      <c r="J2871" s="5">
        <v>0</v>
      </c>
      <c r="K2871" s="5">
        <v>0</v>
      </c>
      <c r="L2871" s="5"/>
      <c r="M2871" s="5">
        <v>0</v>
      </c>
      <c r="N2871" s="5"/>
      <c r="O2871" s="5"/>
    </row>
    <row r="2872" spans="1:15" x14ac:dyDescent="0.3">
      <c r="A2872" s="4" t="s">
        <v>22</v>
      </c>
      <c r="B2872" s="5">
        <v>3034</v>
      </c>
      <c r="C2872" s="5">
        <v>200107</v>
      </c>
      <c r="D2872" s="6">
        <v>45387</v>
      </c>
      <c r="E2872" s="4" t="s">
        <v>8</v>
      </c>
      <c r="F2872" s="4">
        <v>2</v>
      </c>
      <c r="G2872" s="4">
        <v>8</v>
      </c>
      <c r="H2872" s="5">
        <v>0</v>
      </c>
      <c r="I2872" s="5">
        <v>0</v>
      </c>
      <c r="J2872" s="5">
        <v>0</v>
      </c>
      <c r="K2872" s="5">
        <v>0</v>
      </c>
      <c r="L2872" s="5"/>
      <c r="M2872" s="5">
        <v>0</v>
      </c>
      <c r="N2872" s="5"/>
      <c r="O2872" s="5"/>
    </row>
    <row r="2873" spans="1:15" x14ac:dyDescent="0.3">
      <c r="A2873" s="4" t="s">
        <v>22</v>
      </c>
      <c r="B2873" s="5">
        <v>3034</v>
      </c>
      <c r="C2873" s="5">
        <v>200107</v>
      </c>
      <c r="D2873" s="6">
        <v>45394</v>
      </c>
      <c r="E2873" s="4" t="s">
        <v>8</v>
      </c>
      <c r="F2873" s="4">
        <v>2</v>
      </c>
      <c r="G2873" s="4">
        <v>8</v>
      </c>
      <c r="H2873" s="5">
        <v>0</v>
      </c>
      <c r="I2873" s="5">
        <v>0</v>
      </c>
      <c r="J2873" s="5">
        <v>0</v>
      </c>
      <c r="K2873" s="5">
        <v>0</v>
      </c>
      <c r="L2873" s="5"/>
      <c r="M2873" s="5">
        <v>0</v>
      </c>
      <c r="N2873" s="5"/>
      <c r="O2873" s="5"/>
    </row>
    <row r="2874" spans="1:15" x14ac:dyDescent="0.3">
      <c r="A2874" s="4" t="s">
        <v>22</v>
      </c>
      <c r="B2874" s="5">
        <v>3034</v>
      </c>
      <c r="C2874" s="5">
        <v>200107</v>
      </c>
      <c r="D2874" s="6">
        <v>45401</v>
      </c>
      <c r="E2874" s="4" t="s">
        <v>8</v>
      </c>
      <c r="F2874" s="4">
        <v>2</v>
      </c>
      <c r="G2874" s="4">
        <v>8</v>
      </c>
      <c r="H2874" s="5">
        <v>0</v>
      </c>
      <c r="I2874" s="5">
        <v>0</v>
      </c>
      <c r="J2874" s="5">
        <v>0</v>
      </c>
      <c r="K2874" s="5">
        <v>0</v>
      </c>
      <c r="L2874" s="5"/>
      <c r="M2874" s="5">
        <v>0</v>
      </c>
      <c r="N2874" s="5"/>
      <c r="O2874" s="5"/>
    </row>
    <row r="2875" spans="1:15" x14ac:dyDescent="0.3">
      <c r="A2875" s="4" t="s">
        <v>22</v>
      </c>
      <c r="B2875" s="5">
        <v>3034</v>
      </c>
      <c r="C2875" s="5">
        <v>200107</v>
      </c>
      <c r="D2875" s="6">
        <v>45408</v>
      </c>
      <c r="E2875" s="4" t="s">
        <v>8</v>
      </c>
      <c r="F2875" s="4">
        <v>2</v>
      </c>
      <c r="G2875" s="4">
        <v>8</v>
      </c>
      <c r="H2875" s="5">
        <v>0</v>
      </c>
      <c r="I2875" s="5">
        <v>0</v>
      </c>
      <c r="J2875" s="5">
        <v>0</v>
      </c>
      <c r="K2875" s="5">
        <v>0</v>
      </c>
      <c r="L2875" s="5"/>
      <c r="M2875" s="5">
        <v>0</v>
      </c>
      <c r="N2875" s="5"/>
      <c r="O2875" s="5"/>
    </row>
    <row r="2876" spans="1:15" x14ac:dyDescent="0.3">
      <c r="A2876" s="4" t="s">
        <v>22</v>
      </c>
      <c r="B2876" s="5">
        <v>3034</v>
      </c>
      <c r="C2876" s="5">
        <v>200107</v>
      </c>
      <c r="D2876" s="6">
        <v>45415</v>
      </c>
      <c r="E2876" s="4" t="s">
        <v>8</v>
      </c>
      <c r="F2876" s="4">
        <v>2</v>
      </c>
      <c r="G2876" s="4">
        <v>8</v>
      </c>
      <c r="H2876" s="5">
        <v>0</v>
      </c>
      <c r="I2876" s="5">
        <v>0</v>
      </c>
      <c r="J2876" s="5">
        <v>0</v>
      </c>
      <c r="K2876" s="5">
        <v>0</v>
      </c>
      <c r="L2876" s="5"/>
      <c r="M2876" s="5">
        <v>0</v>
      </c>
      <c r="N2876" s="5"/>
      <c r="O2876" s="5"/>
    </row>
    <row r="2877" spans="1:15" x14ac:dyDescent="0.3">
      <c r="A2877" s="4" t="s">
        <v>22</v>
      </c>
      <c r="B2877" s="5">
        <v>3034</v>
      </c>
      <c r="C2877" s="5">
        <v>200107</v>
      </c>
      <c r="D2877" s="6">
        <v>45422</v>
      </c>
      <c r="E2877" s="4" t="s">
        <v>8</v>
      </c>
      <c r="F2877" s="4">
        <v>2</v>
      </c>
      <c r="G2877" s="4">
        <v>8</v>
      </c>
      <c r="H2877" s="5">
        <v>0</v>
      </c>
      <c r="I2877" s="5">
        <v>0</v>
      </c>
      <c r="J2877" s="5">
        <v>0</v>
      </c>
      <c r="K2877" s="5">
        <v>0</v>
      </c>
      <c r="L2877" s="5"/>
      <c r="M2877" s="5">
        <v>0</v>
      </c>
      <c r="N2877" s="5"/>
      <c r="O2877" s="5"/>
    </row>
    <row r="2878" spans="1:15" x14ac:dyDescent="0.3">
      <c r="A2878" s="4" t="s">
        <v>22</v>
      </c>
      <c r="B2878" s="5">
        <v>3034</v>
      </c>
      <c r="C2878" s="5">
        <v>200107</v>
      </c>
      <c r="D2878" s="6">
        <v>45429</v>
      </c>
      <c r="E2878" s="4" t="s">
        <v>8</v>
      </c>
      <c r="F2878" s="4">
        <v>2</v>
      </c>
      <c r="G2878" s="4">
        <v>8</v>
      </c>
      <c r="H2878" s="5">
        <v>0</v>
      </c>
      <c r="I2878" s="5">
        <v>0</v>
      </c>
      <c r="J2878" s="5">
        <v>0</v>
      </c>
      <c r="K2878" s="5">
        <v>0</v>
      </c>
      <c r="L2878" s="5"/>
      <c r="M2878" s="5">
        <v>0</v>
      </c>
      <c r="N2878" s="5"/>
      <c r="O2878" s="5"/>
    </row>
    <row r="2879" spans="1:15" x14ac:dyDescent="0.3">
      <c r="A2879" s="4" t="s">
        <v>22</v>
      </c>
      <c r="B2879" s="5">
        <v>3034</v>
      </c>
      <c r="C2879" s="5">
        <v>200107</v>
      </c>
      <c r="D2879" s="6">
        <v>45436</v>
      </c>
      <c r="E2879" s="4" t="s">
        <v>8</v>
      </c>
      <c r="F2879" s="4">
        <v>2</v>
      </c>
      <c r="G2879" s="4">
        <v>8</v>
      </c>
      <c r="H2879" s="5">
        <v>0</v>
      </c>
      <c r="I2879" s="5">
        <v>0</v>
      </c>
      <c r="J2879" s="5">
        <v>0</v>
      </c>
      <c r="K2879" s="5">
        <v>0</v>
      </c>
      <c r="L2879" s="5"/>
      <c r="M2879" s="5">
        <v>0</v>
      </c>
      <c r="N2879" s="5"/>
      <c r="O2879" s="5"/>
    </row>
    <row r="2880" spans="1:15" x14ac:dyDescent="0.3">
      <c r="A2880" s="4" t="s">
        <v>22</v>
      </c>
      <c r="B2880" s="5">
        <v>3034</v>
      </c>
      <c r="C2880" s="5">
        <v>200107</v>
      </c>
      <c r="D2880" s="6">
        <v>45443</v>
      </c>
      <c r="E2880" s="4" t="s">
        <v>8</v>
      </c>
      <c r="F2880" s="4">
        <v>2</v>
      </c>
      <c r="G2880" s="4">
        <v>8</v>
      </c>
      <c r="H2880" s="5">
        <v>0</v>
      </c>
      <c r="I2880" s="5">
        <v>0</v>
      </c>
      <c r="J2880" s="5">
        <v>0</v>
      </c>
      <c r="K2880" s="5">
        <v>0</v>
      </c>
      <c r="L2880" s="5"/>
      <c r="M2880" s="5">
        <v>0</v>
      </c>
      <c r="N2880" s="5"/>
      <c r="O2880" s="5"/>
    </row>
    <row r="2881" spans="1:15" x14ac:dyDescent="0.3">
      <c r="A2881" s="4" t="s">
        <v>22</v>
      </c>
      <c r="B2881" s="5">
        <v>3034</v>
      </c>
      <c r="C2881" s="5">
        <v>200107</v>
      </c>
      <c r="D2881" s="6">
        <v>45450</v>
      </c>
      <c r="E2881" s="4" t="s">
        <v>8</v>
      </c>
      <c r="F2881" s="4">
        <v>2</v>
      </c>
      <c r="G2881" s="4">
        <v>8</v>
      </c>
      <c r="H2881" s="5">
        <v>0</v>
      </c>
      <c r="I2881" s="5">
        <v>0</v>
      </c>
      <c r="J2881" s="5">
        <v>0</v>
      </c>
      <c r="K2881" s="5">
        <v>0</v>
      </c>
      <c r="L2881" s="5"/>
      <c r="M2881" s="5">
        <v>0</v>
      </c>
      <c r="N2881" s="5"/>
      <c r="O2881" s="5"/>
    </row>
    <row r="2882" spans="1:15" x14ac:dyDescent="0.3">
      <c r="A2882" s="4" t="s">
        <v>22</v>
      </c>
      <c r="B2882" s="5">
        <v>3034</v>
      </c>
      <c r="C2882" s="5">
        <v>200107</v>
      </c>
      <c r="D2882" s="6">
        <v>45457</v>
      </c>
      <c r="E2882" s="4" t="s">
        <v>8</v>
      </c>
      <c r="F2882" s="4">
        <v>2</v>
      </c>
      <c r="G2882" s="4">
        <v>8</v>
      </c>
      <c r="H2882" s="5">
        <v>0</v>
      </c>
      <c r="I2882" s="5">
        <v>0</v>
      </c>
      <c r="J2882" s="5">
        <v>0</v>
      </c>
      <c r="K2882" s="5">
        <v>0</v>
      </c>
      <c r="L2882" s="5"/>
      <c r="M2882" s="5">
        <v>0</v>
      </c>
      <c r="N2882" s="5"/>
      <c r="O2882" s="5"/>
    </row>
    <row r="2883" spans="1:15" x14ac:dyDescent="0.3">
      <c r="A2883" s="4" t="s">
        <v>22</v>
      </c>
      <c r="B2883" s="5">
        <v>3034</v>
      </c>
      <c r="C2883" s="5">
        <v>200107</v>
      </c>
      <c r="D2883" s="6">
        <v>45464</v>
      </c>
      <c r="E2883" s="4" t="s">
        <v>8</v>
      </c>
      <c r="F2883" s="4">
        <v>2</v>
      </c>
      <c r="G2883" s="4">
        <v>8</v>
      </c>
      <c r="H2883" s="5">
        <v>0</v>
      </c>
      <c r="I2883" s="5">
        <v>0</v>
      </c>
      <c r="J2883" s="5">
        <v>0</v>
      </c>
      <c r="K2883" s="5">
        <v>0</v>
      </c>
      <c r="L2883" s="5"/>
      <c r="M2883" s="5">
        <v>0</v>
      </c>
      <c r="N2883" s="5"/>
      <c r="O2883" s="5"/>
    </row>
    <row r="2884" spans="1:15" x14ac:dyDescent="0.3">
      <c r="A2884" s="4" t="s">
        <v>22</v>
      </c>
      <c r="B2884" s="5">
        <v>3034</v>
      </c>
      <c r="C2884" s="5">
        <v>200107</v>
      </c>
      <c r="D2884" s="6">
        <v>45471</v>
      </c>
      <c r="E2884" s="4" t="s">
        <v>8</v>
      </c>
      <c r="F2884" s="4">
        <v>2</v>
      </c>
      <c r="G2884" s="4">
        <v>8</v>
      </c>
      <c r="H2884" s="5">
        <v>0</v>
      </c>
      <c r="I2884" s="5">
        <v>0</v>
      </c>
      <c r="J2884" s="5">
        <v>0</v>
      </c>
      <c r="K2884" s="5">
        <v>0</v>
      </c>
      <c r="L2884" s="5"/>
      <c r="M2884" s="5">
        <v>0</v>
      </c>
      <c r="N2884" s="5"/>
      <c r="O2884" s="5"/>
    </row>
    <row r="2885" spans="1:15" x14ac:dyDescent="0.3">
      <c r="A2885" s="4" t="s">
        <v>22</v>
      </c>
      <c r="B2885" s="5">
        <v>3034</v>
      </c>
      <c r="C2885" s="5">
        <v>200107</v>
      </c>
      <c r="D2885" s="6">
        <v>45478</v>
      </c>
      <c r="E2885" s="4" t="s">
        <v>8</v>
      </c>
      <c r="F2885" s="4">
        <v>2</v>
      </c>
      <c r="G2885" s="4">
        <v>8</v>
      </c>
      <c r="H2885" s="5">
        <v>0</v>
      </c>
      <c r="I2885" s="5">
        <v>0</v>
      </c>
      <c r="J2885" s="5">
        <v>0</v>
      </c>
      <c r="K2885" s="5">
        <v>0</v>
      </c>
      <c r="L2885" s="5"/>
      <c r="M2885" s="5">
        <v>0</v>
      </c>
      <c r="N2885" s="5"/>
      <c r="O2885" s="5"/>
    </row>
    <row r="2886" spans="1:15" x14ac:dyDescent="0.3">
      <c r="A2886" s="4" t="s">
        <v>22</v>
      </c>
      <c r="B2886" s="5">
        <v>3034</v>
      </c>
      <c r="C2886" s="5">
        <v>200107</v>
      </c>
      <c r="D2886" s="6">
        <v>45485</v>
      </c>
      <c r="E2886" s="4" t="s">
        <v>8</v>
      </c>
      <c r="F2886" s="4">
        <v>2</v>
      </c>
      <c r="G2886" s="4">
        <v>8</v>
      </c>
      <c r="H2886" s="5">
        <v>0</v>
      </c>
      <c r="I2886" s="5">
        <v>0</v>
      </c>
      <c r="J2886" s="5">
        <v>0</v>
      </c>
      <c r="K2886" s="5">
        <v>0</v>
      </c>
      <c r="L2886" s="5"/>
      <c r="M2886" s="5">
        <v>0</v>
      </c>
      <c r="N2886" s="5"/>
      <c r="O2886" s="5"/>
    </row>
    <row r="2887" spans="1:15" x14ac:dyDescent="0.3">
      <c r="A2887" s="4" t="s">
        <v>22</v>
      </c>
      <c r="B2887" s="5">
        <v>3034</v>
      </c>
      <c r="C2887" s="5">
        <v>200107</v>
      </c>
      <c r="D2887" s="6">
        <v>45492</v>
      </c>
      <c r="E2887" s="4" t="s">
        <v>8</v>
      </c>
      <c r="F2887" s="4">
        <v>2</v>
      </c>
      <c r="G2887" s="4">
        <v>8</v>
      </c>
      <c r="H2887" s="5">
        <v>0</v>
      </c>
      <c r="I2887" s="5">
        <v>0</v>
      </c>
      <c r="J2887" s="5">
        <v>0</v>
      </c>
      <c r="K2887" s="5">
        <v>0</v>
      </c>
      <c r="L2887" s="5"/>
      <c r="M2887" s="5">
        <v>0</v>
      </c>
      <c r="N2887" s="5"/>
      <c r="O2887" s="5"/>
    </row>
    <row r="2888" spans="1:15" x14ac:dyDescent="0.3">
      <c r="A2888" s="4" t="s">
        <v>22</v>
      </c>
      <c r="B2888" s="5">
        <v>3034</v>
      </c>
      <c r="C2888" s="5">
        <v>200107</v>
      </c>
      <c r="D2888" s="6">
        <v>45499</v>
      </c>
      <c r="E2888" s="4" t="s">
        <v>8</v>
      </c>
      <c r="F2888" s="4">
        <v>2</v>
      </c>
      <c r="G2888" s="4">
        <v>8</v>
      </c>
      <c r="H2888" s="5">
        <v>0</v>
      </c>
      <c r="I2888" s="5">
        <v>0</v>
      </c>
      <c r="J2888" s="5">
        <v>0</v>
      </c>
      <c r="K2888" s="5">
        <v>0</v>
      </c>
      <c r="L2888" s="5"/>
      <c r="M2888" s="5">
        <v>0</v>
      </c>
      <c r="N2888" s="5"/>
      <c r="O2888" s="5"/>
    </row>
    <row r="2889" spans="1:15" x14ac:dyDescent="0.3">
      <c r="A2889" s="4" t="s">
        <v>22</v>
      </c>
      <c r="B2889" s="5">
        <v>3034</v>
      </c>
      <c r="C2889" s="5">
        <v>200107</v>
      </c>
      <c r="D2889" s="6">
        <v>45506</v>
      </c>
      <c r="E2889" s="4" t="s">
        <v>8</v>
      </c>
      <c r="F2889" s="4">
        <v>2</v>
      </c>
      <c r="G2889" s="4">
        <v>8</v>
      </c>
      <c r="H2889" s="5">
        <v>0</v>
      </c>
      <c r="I2889" s="5">
        <v>0</v>
      </c>
      <c r="J2889" s="5">
        <v>0</v>
      </c>
      <c r="K2889" s="5">
        <v>0</v>
      </c>
      <c r="L2889" s="5"/>
      <c r="M2889" s="5">
        <v>0</v>
      </c>
      <c r="N2889" s="5"/>
      <c r="O2889" s="5"/>
    </row>
    <row r="2890" spans="1:15" x14ac:dyDescent="0.3">
      <c r="A2890" s="4" t="s">
        <v>22</v>
      </c>
      <c r="B2890" s="5">
        <v>3034</v>
      </c>
      <c r="C2890" s="5">
        <v>200107</v>
      </c>
      <c r="D2890" s="6">
        <v>45513</v>
      </c>
      <c r="E2890" s="4" t="s">
        <v>8</v>
      </c>
      <c r="F2890" s="4">
        <v>2</v>
      </c>
      <c r="G2890" s="4">
        <v>8</v>
      </c>
      <c r="H2890" s="5">
        <v>0</v>
      </c>
      <c r="I2890" s="5">
        <v>0</v>
      </c>
      <c r="J2890" s="5">
        <v>0</v>
      </c>
      <c r="K2890" s="5">
        <v>0</v>
      </c>
      <c r="L2890" s="5"/>
      <c r="M2890" s="5">
        <v>0</v>
      </c>
      <c r="N2890" s="5"/>
      <c r="O2890" s="5"/>
    </row>
    <row r="2891" spans="1:15" x14ac:dyDescent="0.3">
      <c r="A2891" s="4" t="s">
        <v>22</v>
      </c>
      <c r="B2891" s="5">
        <v>3034</v>
      </c>
      <c r="C2891" s="5">
        <v>200107</v>
      </c>
      <c r="D2891" s="6">
        <v>45520</v>
      </c>
      <c r="E2891" s="4" t="s">
        <v>8</v>
      </c>
      <c r="F2891" s="4">
        <v>2</v>
      </c>
      <c r="G2891" s="4">
        <v>8</v>
      </c>
      <c r="H2891" s="5">
        <v>0</v>
      </c>
      <c r="I2891" s="5">
        <v>0</v>
      </c>
      <c r="J2891" s="5">
        <v>0</v>
      </c>
      <c r="K2891" s="5">
        <v>0</v>
      </c>
      <c r="L2891" s="5"/>
      <c r="M2891" s="5">
        <v>0</v>
      </c>
      <c r="N2891" s="5"/>
      <c r="O2891" s="5"/>
    </row>
    <row r="2892" spans="1:15" x14ac:dyDescent="0.3">
      <c r="A2892" s="4" t="s">
        <v>22</v>
      </c>
      <c r="B2892" s="5">
        <v>3034</v>
      </c>
      <c r="C2892" s="5">
        <v>200107</v>
      </c>
      <c r="D2892" s="6">
        <v>45527</v>
      </c>
      <c r="E2892" s="4" t="s">
        <v>8</v>
      </c>
      <c r="F2892" s="4">
        <v>2</v>
      </c>
      <c r="G2892" s="4">
        <v>8</v>
      </c>
      <c r="H2892" s="5">
        <v>0</v>
      </c>
      <c r="I2892" s="5">
        <v>0</v>
      </c>
      <c r="J2892" s="5">
        <v>0</v>
      </c>
      <c r="K2892" s="5">
        <v>0</v>
      </c>
      <c r="L2892" s="5"/>
      <c r="M2892" s="5">
        <v>0</v>
      </c>
      <c r="N2892" s="5"/>
      <c r="O2892" s="5"/>
    </row>
    <row r="2893" spans="1:15" x14ac:dyDescent="0.3">
      <c r="A2893" s="4" t="s">
        <v>22</v>
      </c>
      <c r="B2893" s="5">
        <v>3034</v>
      </c>
      <c r="C2893" s="5">
        <v>200107</v>
      </c>
      <c r="D2893" s="6">
        <v>45534</v>
      </c>
      <c r="E2893" s="4" t="s">
        <v>8</v>
      </c>
      <c r="F2893" s="4">
        <v>2</v>
      </c>
      <c r="G2893" s="4">
        <v>8</v>
      </c>
      <c r="H2893" s="5">
        <v>0</v>
      </c>
      <c r="I2893" s="5">
        <v>0</v>
      </c>
      <c r="J2893" s="5">
        <v>0</v>
      </c>
      <c r="K2893" s="5">
        <v>0</v>
      </c>
      <c r="L2893" s="5"/>
      <c r="M2893" s="5">
        <v>0</v>
      </c>
      <c r="N2893" s="5"/>
      <c r="O2893" s="5"/>
    </row>
    <row r="2894" spans="1:15" x14ac:dyDescent="0.3">
      <c r="A2894" s="4" t="s">
        <v>22</v>
      </c>
      <c r="B2894" s="5">
        <v>3034</v>
      </c>
      <c r="C2894" s="5">
        <v>200107</v>
      </c>
      <c r="D2894" s="6">
        <v>45541</v>
      </c>
      <c r="E2894" s="4" t="s">
        <v>8</v>
      </c>
      <c r="F2894" s="4">
        <v>2</v>
      </c>
      <c r="G2894" s="4">
        <v>8</v>
      </c>
      <c r="H2894" s="5">
        <v>0</v>
      </c>
      <c r="I2894" s="5">
        <v>0</v>
      </c>
      <c r="J2894" s="5">
        <v>0</v>
      </c>
      <c r="K2894" s="5">
        <v>0</v>
      </c>
      <c r="L2894" s="5"/>
      <c r="M2894" s="5">
        <v>0</v>
      </c>
      <c r="N2894" s="5"/>
      <c r="O2894" s="5"/>
    </row>
    <row r="2895" spans="1:15" x14ac:dyDescent="0.3">
      <c r="A2895" s="4" t="s">
        <v>22</v>
      </c>
      <c r="B2895" s="5">
        <v>3034</v>
      </c>
      <c r="C2895" s="5">
        <v>200107</v>
      </c>
      <c r="D2895" s="6">
        <v>45548</v>
      </c>
      <c r="E2895" s="4" t="s">
        <v>8</v>
      </c>
      <c r="F2895" s="4">
        <v>2</v>
      </c>
      <c r="G2895" s="4">
        <v>8</v>
      </c>
      <c r="H2895" s="5">
        <v>0</v>
      </c>
      <c r="I2895" s="5">
        <v>0</v>
      </c>
      <c r="J2895" s="5">
        <v>0</v>
      </c>
      <c r="K2895" s="5">
        <v>0</v>
      </c>
      <c r="L2895" s="5"/>
      <c r="M2895" s="5">
        <v>0</v>
      </c>
      <c r="N2895" s="5"/>
      <c r="O2895" s="5"/>
    </row>
    <row r="2896" spans="1:15" x14ac:dyDescent="0.3">
      <c r="A2896" s="4" t="s">
        <v>22</v>
      </c>
      <c r="B2896" s="5">
        <v>3034</v>
      </c>
      <c r="C2896" s="5">
        <v>200107</v>
      </c>
      <c r="D2896" s="6">
        <v>45555</v>
      </c>
      <c r="E2896" s="4" t="s">
        <v>8</v>
      </c>
      <c r="F2896" s="4">
        <v>2</v>
      </c>
      <c r="G2896" s="4">
        <v>8</v>
      </c>
      <c r="H2896" s="5">
        <v>0</v>
      </c>
      <c r="I2896" s="5">
        <v>0</v>
      </c>
      <c r="J2896" s="5">
        <v>0</v>
      </c>
      <c r="K2896" s="5">
        <v>0</v>
      </c>
      <c r="L2896" s="5"/>
      <c r="M2896" s="5">
        <v>0</v>
      </c>
      <c r="N2896" s="5"/>
      <c r="O2896" s="5"/>
    </row>
    <row r="2897" spans="1:15" x14ac:dyDescent="0.3">
      <c r="A2897" s="4" t="s">
        <v>22</v>
      </c>
      <c r="B2897" s="5">
        <v>3034</v>
      </c>
      <c r="C2897" s="5">
        <v>200107</v>
      </c>
      <c r="D2897" s="6">
        <v>45562</v>
      </c>
      <c r="E2897" s="4" t="s">
        <v>8</v>
      </c>
      <c r="F2897" s="4">
        <v>2</v>
      </c>
      <c r="G2897" s="4">
        <v>8</v>
      </c>
      <c r="H2897" s="5">
        <v>0</v>
      </c>
      <c r="I2897" s="5">
        <v>0</v>
      </c>
      <c r="J2897" s="5">
        <v>0</v>
      </c>
      <c r="K2897" s="5">
        <v>0</v>
      </c>
      <c r="L2897" s="5"/>
      <c r="M2897" s="5">
        <v>0</v>
      </c>
      <c r="N2897" s="5"/>
      <c r="O2897" s="5"/>
    </row>
    <row r="2898" spans="1:15" x14ac:dyDescent="0.3">
      <c r="A2898" s="4" t="s">
        <v>22</v>
      </c>
      <c r="B2898" s="5">
        <v>3034</v>
      </c>
      <c r="C2898" s="5">
        <v>200107</v>
      </c>
      <c r="D2898" s="6">
        <v>45569</v>
      </c>
      <c r="E2898" s="4" t="s">
        <v>8</v>
      </c>
      <c r="F2898" s="4">
        <v>2</v>
      </c>
      <c r="G2898" s="4">
        <v>8</v>
      </c>
      <c r="H2898" s="5">
        <v>0</v>
      </c>
      <c r="I2898" s="5">
        <v>0</v>
      </c>
      <c r="J2898" s="5">
        <v>0</v>
      </c>
      <c r="K2898" s="5">
        <v>0</v>
      </c>
      <c r="L2898" s="5"/>
      <c r="M2898" s="5">
        <v>0</v>
      </c>
      <c r="N2898" s="5"/>
      <c r="O2898" s="5"/>
    </row>
    <row r="2899" spans="1:15" x14ac:dyDescent="0.3">
      <c r="A2899" s="4" t="s">
        <v>22</v>
      </c>
      <c r="B2899" s="5">
        <v>3034</v>
      </c>
      <c r="C2899" s="5">
        <v>200107</v>
      </c>
      <c r="D2899" s="6">
        <v>45576</v>
      </c>
      <c r="E2899" s="4" t="s">
        <v>8</v>
      </c>
      <c r="F2899" s="4">
        <v>2</v>
      </c>
      <c r="G2899" s="4">
        <v>8</v>
      </c>
      <c r="H2899" s="5">
        <v>0</v>
      </c>
      <c r="I2899" s="5">
        <v>0</v>
      </c>
      <c r="J2899" s="5">
        <v>0</v>
      </c>
      <c r="K2899" s="5">
        <v>0</v>
      </c>
      <c r="L2899" s="5"/>
      <c r="M2899" s="5">
        <v>0</v>
      </c>
      <c r="N2899" s="5"/>
      <c r="O2899" s="5"/>
    </row>
    <row r="2900" spans="1:15" x14ac:dyDescent="0.3">
      <c r="A2900" s="4" t="s">
        <v>22</v>
      </c>
      <c r="B2900" s="5">
        <v>3034</v>
      </c>
      <c r="C2900" s="5">
        <v>200107</v>
      </c>
      <c r="D2900" s="6">
        <v>45583</v>
      </c>
      <c r="E2900" s="4" t="s">
        <v>8</v>
      </c>
      <c r="F2900" s="4">
        <v>2</v>
      </c>
      <c r="G2900" s="4">
        <v>8</v>
      </c>
      <c r="H2900" s="5">
        <v>0</v>
      </c>
      <c r="I2900" s="5">
        <v>0</v>
      </c>
      <c r="J2900" s="5">
        <v>0</v>
      </c>
      <c r="K2900" s="5">
        <v>0</v>
      </c>
      <c r="L2900" s="5"/>
      <c r="M2900" s="5">
        <v>0</v>
      </c>
      <c r="N2900" s="5"/>
      <c r="O2900" s="5"/>
    </row>
    <row r="2901" spans="1:15" x14ac:dyDescent="0.3">
      <c r="A2901" s="4" t="s">
        <v>22</v>
      </c>
      <c r="B2901" s="5">
        <v>3034</v>
      </c>
      <c r="C2901" s="5">
        <v>200107</v>
      </c>
      <c r="D2901" s="6">
        <v>45590</v>
      </c>
      <c r="E2901" s="4" t="s">
        <v>8</v>
      </c>
      <c r="F2901" s="4">
        <v>2</v>
      </c>
      <c r="G2901" s="4">
        <v>8</v>
      </c>
      <c r="H2901" s="5">
        <v>0</v>
      </c>
      <c r="I2901" s="5">
        <v>0</v>
      </c>
      <c r="J2901" s="5">
        <v>0</v>
      </c>
      <c r="K2901" s="5">
        <v>0</v>
      </c>
      <c r="L2901" s="5"/>
      <c r="M2901" s="5">
        <v>0</v>
      </c>
      <c r="N2901" s="5"/>
      <c r="O2901" s="5"/>
    </row>
    <row r="2902" spans="1:15" x14ac:dyDescent="0.3">
      <c r="A2902" s="4" t="s">
        <v>22</v>
      </c>
      <c r="B2902" s="5">
        <v>3034</v>
      </c>
      <c r="C2902" s="5">
        <v>200107</v>
      </c>
      <c r="D2902" s="6">
        <v>45597</v>
      </c>
      <c r="E2902" s="4" t="s">
        <v>8</v>
      </c>
      <c r="F2902" s="4">
        <v>2</v>
      </c>
      <c r="G2902" s="4">
        <v>8</v>
      </c>
      <c r="H2902" s="5">
        <v>0</v>
      </c>
      <c r="I2902" s="5">
        <v>0</v>
      </c>
      <c r="J2902" s="5">
        <v>0</v>
      </c>
      <c r="K2902" s="5">
        <v>0</v>
      </c>
      <c r="L2902" s="5"/>
      <c r="M2902" s="5">
        <v>0</v>
      </c>
      <c r="N2902" s="5"/>
      <c r="O2902" s="5"/>
    </row>
    <row r="2903" spans="1:15" x14ac:dyDescent="0.3">
      <c r="A2903" s="4" t="s">
        <v>22</v>
      </c>
      <c r="B2903" s="5">
        <v>3034</v>
      </c>
      <c r="C2903" s="5">
        <v>200107</v>
      </c>
      <c r="D2903" s="6">
        <v>45604</v>
      </c>
      <c r="E2903" s="4" t="s">
        <v>8</v>
      </c>
      <c r="F2903" s="4">
        <v>2</v>
      </c>
      <c r="G2903" s="4">
        <v>8</v>
      </c>
      <c r="H2903" s="5">
        <v>0</v>
      </c>
      <c r="I2903" s="5">
        <v>0</v>
      </c>
      <c r="J2903" s="5">
        <v>0</v>
      </c>
      <c r="K2903" s="5">
        <v>0</v>
      </c>
      <c r="L2903" s="5"/>
      <c r="M2903" s="5">
        <v>0</v>
      </c>
      <c r="N2903" s="5"/>
      <c r="O2903" s="5"/>
    </row>
    <row r="2904" spans="1:15" x14ac:dyDescent="0.3">
      <c r="A2904" s="4" t="s">
        <v>22</v>
      </c>
      <c r="B2904" s="5">
        <v>3034</v>
      </c>
      <c r="C2904" s="5">
        <v>200107</v>
      </c>
      <c r="D2904" s="6">
        <v>45611</v>
      </c>
      <c r="E2904" s="4" t="s">
        <v>8</v>
      </c>
      <c r="F2904" s="4">
        <v>2</v>
      </c>
      <c r="G2904" s="4">
        <v>8</v>
      </c>
      <c r="H2904" s="5">
        <v>0</v>
      </c>
      <c r="I2904" s="5">
        <v>0</v>
      </c>
      <c r="J2904" s="5">
        <v>0</v>
      </c>
      <c r="K2904" s="5">
        <v>0</v>
      </c>
      <c r="L2904" s="5"/>
      <c r="M2904" s="5">
        <v>0</v>
      </c>
      <c r="N2904" s="5"/>
      <c r="O2904" s="5"/>
    </row>
    <row r="2905" spans="1:15" x14ac:dyDescent="0.3">
      <c r="A2905" s="4" t="s">
        <v>22</v>
      </c>
      <c r="B2905" s="5">
        <v>3034</v>
      </c>
      <c r="C2905" s="5">
        <v>200107</v>
      </c>
      <c r="D2905" s="6">
        <v>45618</v>
      </c>
      <c r="E2905" s="4" t="s">
        <v>8</v>
      </c>
      <c r="F2905" s="4">
        <v>2</v>
      </c>
      <c r="G2905" s="4">
        <v>8</v>
      </c>
      <c r="H2905" s="5">
        <v>0</v>
      </c>
      <c r="I2905" s="5">
        <v>0</v>
      </c>
      <c r="J2905" s="5">
        <v>0</v>
      </c>
      <c r="K2905" s="5">
        <v>0</v>
      </c>
      <c r="L2905" s="5"/>
      <c r="M2905" s="5">
        <v>0</v>
      </c>
      <c r="N2905" s="5"/>
      <c r="O2905" s="5"/>
    </row>
    <row r="2906" spans="1:15" x14ac:dyDescent="0.3">
      <c r="A2906" s="4" t="s">
        <v>22</v>
      </c>
      <c r="B2906" s="5">
        <v>3034</v>
      </c>
      <c r="C2906" s="5">
        <v>200107</v>
      </c>
      <c r="D2906" s="6">
        <v>45625</v>
      </c>
      <c r="E2906" s="4" t="s">
        <v>8</v>
      </c>
      <c r="F2906" s="4">
        <v>2</v>
      </c>
      <c r="G2906" s="4">
        <v>8</v>
      </c>
      <c r="H2906" s="5">
        <v>0</v>
      </c>
      <c r="I2906" s="5">
        <v>0</v>
      </c>
      <c r="J2906" s="5">
        <v>0</v>
      </c>
      <c r="K2906" s="5">
        <v>0</v>
      </c>
      <c r="L2906" s="5"/>
      <c r="M2906" s="5">
        <v>0</v>
      </c>
      <c r="N2906" s="5"/>
      <c r="O2906" s="5"/>
    </row>
    <row r="2907" spans="1:15" x14ac:dyDescent="0.3">
      <c r="A2907" s="4" t="s">
        <v>22</v>
      </c>
      <c r="B2907" s="5">
        <v>3034</v>
      </c>
      <c r="C2907" s="5">
        <v>200107</v>
      </c>
      <c r="D2907" s="6">
        <v>45632</v>
      </c>
      <c r="E2907" s="4" t="s">
        <v>8</v>
      </c>
      <c r="F2907" s="4">
        <v>2</v>
      </c>
      <c r="G2907" s="4">
        <v>8</v>
      </c>
      <c r="H2907" s="5">
        <v>0</v>
      </c>
      <c r="I2907" s="5">
        <v>0</v>
      </c>
      <c r="J2907" s="5">
        <v>0</v>
      </c>
      <c r="K2907" s="5">
        <v>0</v>
      </c>
      <c r="L2907" s="5"/>
      <c r="M2907" s="5">
        <v>0</v>
      </c>
      <c r="N2907" s="5"/>
      <c r="O2907" s="5"/>
    </row>
    <row r="2908" spans="1:15" x14ac:dyDescent="0.3">
      <c r="A2908" s="4" t="s">
        <v>22</v>
      </c>
      <c r="B2908" s="5">
        <v>3034</v>
      </c>
      <c r="C2908" s="5">
        <v>200107</v>
      </c>
      <c r="D2908" s="6">
        <v>45639</v>
      </c>
      <c r="E2908" s="4" t="s">
        <v>8</v>
      </c>
      <c r="F2908" s="4">
        <v>2</v>
      </c>
      <c r="G2908" s="4">
        <v>8</v>
      </c>
      <c r="H2908" s="5">
        <v>0</v>
      </c>
      <c r="I2908" s="5">
        <v>0</v>
      </c>
      <c r="J2908" s="5">
        <v>0</v>
      </c>
      <c r="K2908" s="5">
        <v>0</v>
      </c>
      <c r="L2908" s="5"/>
      <c r="M2908" s="5">
        <v>0</v>
      </c>
      <c r="N2908" s="5"/>
      <c r="O2908" s="5"/>
    </row>
    <row r="2909" spans="1:15" x14ac:dyDescent="0.3">
      <c r="A2909" s="4" t="s">
        <v>22</v>
      </c>
      <c r="B2909" s="5">
        <v>3034</v>
      </c>
      <c r="C2909" s="5">
        <v>200107</v>
      </c>
      <c r="D2909" s="6">
        <v>45646</v>
      </c>
      <c r="E2909" s="4" t="s">
        <v>8</v>
      </c>
      <c r="F2909" s="4">
        <v>2</v>
      </c>
      <c r="G2909" s="4">
        <v>8</v>
      </c>
      <c r="H2909" s="5">
        <v>0</v>
      </c>
      <c r="I2909" s="5">
        <v>0</v>
      </c>
      <c r="J2909" s="5">
        <v>0</v>
      </c>
      <c r="K2909" s="5">
        <v>0</v>
      </c>
      <c r="L2909" s="5"/>
      <c r="M2909" s="5">
        <v>0</v>
      </c>
      <c r="N2909" s="5"/>
      <c r="O2909" s="5"/>
    </row>
    <row r="2910" spans="1:15" x14ac:dyDescent="0.3">
      <c r="A2910" s="4" t="s">
        <v>22</v>
      </c>
      <c r="B2910" s="5">
        <v>3034</v>
      </c>
      <c r="C2910" s="5">
        <v>200107</v>
      </c>
      <c r="D2910" s="6">
        <v>45653</v>
      </c>
      <c r="E2910" s="4" t="s">
        <v>8</v>
      </c>
      <c r="F2910" s="4">
        <v>2</v>
      </c>
      <c r="G2910" s="4">
        <v>8</v>
      </c>
      <c r="H2910" s="5">
        <v>0</v>
      </c>
      <c r="I2910" s="5">
        <v>0</v>
      </c>
      <c r="J2910" s="5">
        <v>0</v>
      </c>
      <c r="K2910" s="5">
        <v>0</v>
      </c>
      <c r="L2910" s="5"/>
      <c r="M2910" s="5">
        <v>0</v>
      </c>
      <c r="N2910" s="5"/>
      <c r="O2910" s="5"/>
    </row>
    <row r="2911" spans="1:15" x14ac:dyDescent="0.3">
      <c r="A2911" s="4" t="s">
        <v>22</v>
      </c>
      <c r="B2911" s="5">
        <v>3034</v>
      </c>
      <c r="C2911" s="5">
        <v>200107</v>
      </c>
      <c r="D2911" s="6">
        <v>45660</v>
      </c>
      <c r="E2911" s="4" t="s">
        <v>8</v>
      </c>
      <c r="F2911" s="4">
        <v>2</v>
      </c>
      <c r="G2911" s="4">
        <v>8</v>
      </c>
      <c r="H2911" s="5">
        <v>0</v>
      </c>
      <c r="I2911" s="5">
        <v>0</v>
      </c>
      <c r="J2911" s="5">
        <v>0</v>
      </c>
      <c r="K2911" s="5">
        <v>0</v>
      </c>
      <c r="L2911" s="5"/>
      <c r="M2911" s="5">
        <v>0</v>
      </c>
      <c r="N2911" s="5"/>
      <c r="O2911" s="5"/>
    </row>
    <row r="2912" spans="1:15" x14ac:dyDescent="0.3">
      <c r="A2912" s="4" t="s">
        <v>22</v>
      </c>
      <c r="B2912" s="5">
        <v>3034</v>
      </c>
      <c r="C2912" s="5">
        <v>200107</v>
      </c>
      <c r="D2912" s="6">
        <v>45667</v>
      </c>
      <c r="E2912" s="4" t="s">
        <v>8</v>
      </c>
      <c r="F2912" s="4">
        <v>2</v>
      </c>
      <c r="G2912" s="4">
        <v>8</v>
      </c>
      <c r="H2912" s="5">
        <v>0</v>
      </c>
      <c r="I2912" s="5">
        <v>0</v>
      </c>
      <c r="J2912" s="5">
        <v>0</v>
      </c>
      <c r="K2912" s="5">
        <v>0</v>
      </c>
      <c r="L2912" s="5"/>
      <c r="M2912" s="5">
        <v>0</v>
      </c>
      <c r="N2912" s="5"/>
      <c r="O2912" s="5"/>
    </row>
    <row r="2913" spans="1:15" x14ac:dyDescent="0.3">
      <c r="A2913" s="4" t="s">
        <v>22</v>
      </c>
      <c r="B2913" s="5">
        <v>3034</v>
      </c>
      <c r="C2913" s="5">
        <v>200107</v>
      </c>
      <c r="D2913" s="6">
        <v>45674</v>
      </c>
      <c r="E2913" s="4" t="s">
        <v>8</v>
      </c>
      <c r="F2913" s="4">
        <v>2</v>
      </c>
      <c r="G2913" s="4">
        <v>8</v>
      </c>
      <c r="H2913" s="5">
        <v>0</v>
      </c>
      <c r="I2913" s="5">
        <v>0</v>
      </c>
      <c r="J2913" s="5">
        <v>0</v>
      </c>
      <c r="K2913" s="5">
        <v>0</v>
      </c>
      <c r="L2913" s="5"/>
      <c r="M2913" s="5">
        <v>0</v>
      </c>
      <c r="N2913" s="5"/>
      <c r="O2913" s="5"/>
    </row>
    <row r="2914" spans="1:15" x14ac:dyDescent="0.3">
      <c r="A2914" s="4" t="s">
        <v>22</v>
      </c>
      <c r="B2914" s="5">
        <v>3034</v>
      </c>
      <c r="C2914" s="5">
        <v>200107</v>
      </c>
      <c r="D2914" s="6">
        <v>45681</v>
      </c>
      <c r="E2914" s="4" t="s">
        <v>8</v>
      </c>
      <c r="F2914" s="4">
        <v>2</v>
      </c>
      <c r="G2914" s="4">
        <v>8</v>
      </c>
      <c r="H2914" s="5">
        <v>0</v>
      </c>
      <c r="I2914" s="5">
        <v>0</v>
      </c>
      <c r="J2914" s="5">
        <v>0</v>
      </c>
      <c r="K2914" s="5">
        <v>0</v>
      </c>
      <c r="L2914" s="5"/>
      <c r="M2914" s="5">
        <v>0</v>
      </c>
      <c r="N2914" s="5"/>
      <c r="O2914" s="5"/>
    </row>
    <row r="2915" spans="1:15" x14ac:dyDescent="0.3">
      <c r="A2915" s="4" t="s">
        <v>22</v>
      </c>
      <c r="B2915" s="5">
        <v>3034</v>
      </c>
      <c r="C2915" s="5">
        <v>200107</v>
      </c>
      <c r="D2915" s="6">
        <v>45688</v>
      </c>
      <c r="E2915" s="4" t="s">
        <v>8</v>
      </c>
      <c r="F2915" s="4">
        <v>2</v>
      </c>
      <c r="G2915" s="4">
        <v>8</v>
      </c>
      <c r="H2915" s="5">
        <v>0</v>
      </c>
      <c r="I2915" s="5">
        <v>0</v>
      </c>
      <c r="J2915" s="5">
        <v>0</v>
      </c>
      <c r="K2915" s="5">
        <v>0</v>
      </c>
      <c r="L2915" s="5"/>
      <c r="M2915" s="5">
        <v>0</v>
      </c>
      <c r="N2915" s="5"/>
      <c r="O2915" s="5"/>
    </row>
    <row r="2916" spans="1:15" x14ac:dyDescent="0.3">
      <c r="A2916" s="4" t="s">
        <v>22</v>
      </c>
      <c r="B2916" s="5">
        <v>3034</v>
      </c>
      <c r="C2916" s="5">
        <v>200107</v>
      </c>
      <c r="D2916" s="6">
        <v>45695</v>
      </c>
      <c r="E2916" s="4" t="s">
        <v>8</v>
      </c>
      <c r="F2916" s="4">
        <v>2</v>
      </c>
      <c r="G2916" s="4">
        <v>8</v>
      </c>
      <c r="H2916" s="5">
        <v>0</v>
      </c>
      <c r="I2916" s="5">
        <v>0</v>
      </c>
      <c r="J2916" s="5">
        <v>0</v>
      </c>
      <c r="K2916" s="5">
        <v>0</v>
      </c>
      <c r="L2916" s="5"/>
      <c r="M2916" s="5">
        <v>0</v>
      </c>
      <c r="N2916" s="5"/>
      <c r="O2916" s="5"/>
    </row>
    <row r="2917" spans="1:15" x14ac:dyDescent="0.3">
      <c r="A2917" s="4" t="s">
        <v>22</v>
      </c>
      <c r="B2917" s="5">
        <v>3034</v>
      </c>
      <c r="C2917" s="5">
        <v>200127</v>
      </c>
      <c r="D2917" s="6">
        <v>45331</v>
      </c>
      <c r="E2917" s="4" t="s">
        <v>9</v>
      </c>
      <c r="F2917" s="4">
        <v>2</v>
      </c>
      <c r="G2917" s="4">
        <v>8</v>
      </c>
      <c r="H2917" s="5">
        <v>6</v>
      </c>
      <c r="I2917" s="5"/>
      <c r="J2917" s="5"/>
      <c r="K2917" s="5"/>
      <c r="L2917" s="5"/>
      <c r="M2917" s="5">
        <v>5.5283018867924527</v>
      </c>
      <c r="N2917" s="5"/>
      <c r="O2917" s="5"/>
    </row>
    <row r="2918" spans="1:15" x14ac:dyDescent="0.3">
      <c r="A2918" s="4" t="s">
        <v>22</v>
      </c>
      <c r="B2918" s="5">
        <v>3034</v>
      </c>
      <c r="C2918" s="5">
        <v>200127</v>
      </c>
      <c r="D2918" s="6">
        <v>45338</v>
      </c>
      <c r="E2918" s="4" t="s">
        <v>9</v>
      </c>
      <c r="F2918" s="4">
        <v>2</v>
      </c>
      <c r="G2918" s="4">
        <v>8</v>
      </c>
      <c r="H2918" s="5">
        <v>4</v>
      </c>
      <c r="I2918" s="5">
        <v>0</v>
      </c>
      <c r="J2918" s="5">
        <v>6</v>
      </c>
      <c r="K2918" s="5">
        <v>6</v>
      </c>
      <c r="L2918" s="5"/>
      <c r="M2918" s="5">
        <v>5.5283018867924527</v>
      </c>
      <c r="N2918" s="5"/>
      <c r="O2918" s="5"/>
    </row>
    <row r="2919" spans="1:15" x14ac:dyDescent="0.3">
      <c r="A2919" s="4" t="s">
        <v>22</v>
      </c>
      <c r="B2919" s="5">
        <v>3034</v>
      </c>
      <c r="C2919" s="5">
        <v>200127</v>
      </c>
      <c r="D2919" s="6">
        <v>45345</v>
      </c>
      <c r="E2919" s="4" t="s">
        <v>9</v>
      </c>
      <c r="F2919" s="4">
        <v>2</v>
      </c>
      <c r="G2919" s="4">
        <v>8</v>
      </c>
      <c r="H2919" s="5">
        <v>10</v>
      </c>
      <c r="I2919" s="5">
        <v>1</v>
      </c>
      <c r="J2919" s="5">
        <v>7</v>
      </c>
      <c r="K2919" s="5">
        <v>3</v>
      </c>
      <c r="L2919" s="5"/>
      <c r="M2919" s="5">
        <v>5.5283018867924527</v>
      </c>
      <c r="N2919" s="5"/>
      <c r="O2919" s="5"/>
    </row>
    <row r="2920" spans="1:15" x14ac:dyDescent="0.3">
      <c r="A2920" s="4" t="s">
        <v>22</v>
      </c>
      <c r="B2920" s="5">
        <v>3034</v>
      </c>
      <c r="C2920" s="5">
        <v>200127</v>
      </c>
      <c r="D2920" s="6">
        <v>45352</v>
      </c>
      <c r="E2920" s="4" t="s">
        <v>9</v>
      </c>
      <c r="F2920" s="4">
        <v>2</v>
      </c>
      <c r="G2920" s="4">
        <v>8</v>
      </c>
      <c r="H2920" s="5">
        <v>11</v>
      </c>
      <c r="I2920" s="5">
        <v>2.4944382578492941</v>
      </c>
      <c r="J2920" s="5">
        <v>11.655543182365255</v>
      </c>
      <c r="K2920" s="5">
        <v>1.6777901509680788</v>
      </c>
      <c r="L2920" s="5"/>
      <c r="M2920" s="5">
        <v>5.5283018867924527</v>
      </c>
      <c r="N2920" s="5"/>
      <c r="O2920" s="5"/>
    </row>
    <row r="2921" spans="1:15" x14ac:dyDescent="0.3">
      <c r="A2921" s="4" t="s">
        <v>22</v>
      </c>
      <c r="B2921" s="5">
        <v>3034</v>
      </c>
      <c r="C2921" s="5">
        <v>200127</v>
      </c>
      <c r="D2921" s="6">
        <v>45359</v>
      </c>
      <c r="E2921" s="4" t="s">
        <v>9</v>
      </c>
      <c r="F2921" s="4">
        <v>2</v>
      </c>
      <c r="G2921" s="4">
        <v>8</v>
      </c>
      <c r="H2921" s="5">
        <v>4</v>
      </c>
      <c r="I2921" s="5">
        <v>2.8613807855648994</v>
      </c>
      <c r="J2921" s="5">
        <v>13.472761571129798</v>
      </c>
      <c r="K2921" s="5">
        <v>2.0272384288702012</v>
      </c>
      <c r="L2921" s="5"/>
      <c r="M2921" s="5">
        <v>5.5283018867924527</v>
      </c>
      <c r="N2921" s="5"/>
      <c r="O2921" s="5"/>
    </row>
    <row r="2922" spans="1:15" x14ac:dyDescent="0.3">
      <c r="A2922" s="4" t="s">
        <v>22</v>
      </c>
      <c r="B2922" s="5">
        <v>3034</v>
      </c>
      <c r="C2922" s="5">
        <v>200127</v>
      </c>
      <c r="D2922" s="6">
        <v>45366</v>
      </c>
      <c r="E2922" s="4" t="s">
        <v>9</v>
      </c>
      <c r="F2922" s="4">
        <v>2</v>
      </c>
      <c r="G2922" s="4">
        <v>8</v>
      </c>
      <c r="H2922" s="5">
        <v>14</v>
      </c>
      <c r="I2922" s="5">
        <v>2.9664793948382653</v>
      </c>
      <c r="J2922" s="5">
        <v>12.93295878967653</v>
      </c>
      <c r="K2922" s="5">
        <v>1.0670412103234694</v>
      </c>
      <c r="L2922" s="5"/>
      <c r="M2922" s="5">
        <v>5.5283018867924527</v>
      </c>
      <c r="N2922" s="5"/>
      <c r="O2922" s="5"/>
    </row>
    <row r="2923" spans="1:15" x14ac:dyDescent="0.3">
      <c r="A2923" s="4" t="s">
        <v>22</v>
      </c>
      <c r="B2923" s="5">
        <v>3034</v>
      </c>
      <c r="C2923" s="5">
        <v>200127</v>
      </c>
      <c r="D2923" s="6">
        <v>45373</v>
      </c>
      <c r="E2923" s="4" t="s">
        <v>9</v>
      </c>
      <c r="F2923" s="4">
        <v>2</v>
      </c>
      <c r="G2923" s="4">
        <v>8</v>
      </c>
      <c r="H2923" s="5">
        <v>6</v>
      </c>
      <c r="I2923" s="5">
        <v>3.7601713908928258</v>
      </c>
      <c r="J2923" s="5">
        <v>15.687009448452319</v>
      </c>
      <c r="K2923" s="5">
        <v>0.64632388488101444</v>
      </c>
      <c r="L2923" s="5"/>
      <c r="M2923" s="5">
        <v>5.5283018867924527</v>
      </c>
      <c r="N2923" s="5"/>
      <c r="O2923" s="5"/>
    </row>
    <row r="2924" spans="1:15" x14ac:dyDescent="0.3">
      <c r="A2924" s="4" t="s">
        <v>22</v>
      </c>
      <c r="B2924" s="5">
        <v>3034</v>
      </c>
      <c r="C2924" s="5">
        <v>200127</v>
      </c>
      <c r="D2924" s="6">
        <v>45380</v>
      </c>
      <c r="E2924" s="4" t="s">
        <v>9</v>
      </c>
      <c r="F2924" s="4">
        <v>2</v>
      </c>
      <c r="G2924" s="4">
        <v>8</v>
      </c>
      <c r="H2924" s="5">
        <v>7</v>
      </c>
      <c r="I2924" s="5">
        <v>3.5628468323828359</v>
      </c>
      <c r="J2924" s="5">
        <v>14.982836521908528</v>
      </c>
      <c r="K2924" s="5">
        <v>0.73144919237718486</v>
      </c>
      <c r="L2924" s="5"/>
      <c r="M2924" s="5">
        <v>5.5283018867924527</v>
      </c>
      <c r="N2924" s="5"/>
      <c r="O2924" s="5"/>
    </row>
    <row r="2925" spans="1:15" x14ac:dyDescent="0.3">
      <c r="A2925" s="4" t="s">
        <v>22</v>
      </c>
      <c r="B2925" s="5">
        <v>3034</v>
      </c>
      <c r="C2925" s="5">
        <v>200127</v>
      </c>
      <c r="D2925" s="6">
        <v>45387</v>
      </c>
      <c r="E2925" s="4" t="s">
        <v>9</v>
      </c>
      <c r="F2925" s="4">
        <v>2</v>
      </c>
      <c r="G2925" s="4">
        <v>8</v>
      </c>
      <c r="H2925" s="5">
        <v>4</v>
      </c>
      <c r="I2925" s="5">
        <v>3.344772040064913</v>
      </c>
      <c r="J2925" s="5">
        <v>14.439544080129826</v>
      </c>
      <c r="K2925" s="5">
        <v>1.060455919870174</v>
      </c>
      <c r="L2925" s="5"/>
      <c r="M2925" s="5">
        <v>5.5283018867924527</v>
      </c>
      <c r="N2925" s="5"/>
      <c r="O2925" s="5"/>
    </row>
    <row r="2926" spans="1:15" x14ac:dyDescent="0.3">
      <c r="A2926" s="4" t="s">
        <v>22</v>
      </c>
      <c r="B2926" s="5">
        <v>3034</v>
      </c>
      <c r="C2926" s="5">
        <v>200127</v>
      </c>
      <c r="D2926" s="6">
        <v>45394</v>
      </c>
      <c r="E2926" s="4" t="s">
        <v>9</v>
      </c>
      <c r="F2926" s="4">
        <v>2</v>
      </c>
      <c r="G2926" s="4">
        <v>8</v>
      </c>
      <c r="H2926" s="5">
        <v>7</v>
      </c>
      <c r="I2926" s="5">
        <v>3.5355339059327378</v>
      </c>
      <c r="J2926" s="5">
        <v>14.571067811865476</v>
      </c>
      <c r="K2926" s="5">
        <v>0.42893218813452449</v>
      </c>
      <c r="L2926" s="5"/>
      <c r="M2926" s="5">
        <v>5.5283018867924527</v>
      </c>
      <c r="N2926" s="5"/>
      <c r="O2926" s="5"/>
    </row>
    <row r="2927" spans="1:15" x14ac:dyDescent="0.3">
      <c r="A2927" s="4" t="s">
        <v>22</v>
      </c>
      <c r="B2927" s="5">
        <v>3034</v>
      </c>
      <c r="C2927" s="5">
        <v>200127</v>
      </c>
      <c r="D2927" s="6">
        <v>45401</v>
      </c>
      <c r="E2927" s="4" t="s">
        <v>9</v>
      </c>
      <c r="F2927" s="4">
        <v>2</v>
      </c>
      <c r="G2927" s="4">
        <v>8</v>
      </c>
      <c r="H2927" s="5">
        <v>6</v>
      </c>
      <c r="I2927" s="5">
        <v>3.2953565816160171</v>
      </c>
      <c r="J2927" s="5">
        <v>14.465713163232035</v>
      </c>
      <c r="K2927" s="5">
        <v>1.2842868367679658</v>
      </c>
      <c r="L2927" s="5"/>
      <c r="M2927" s="5">
        <v>5.5283018867924527</v>
      </c>
      <c r="N2927" s="5"/>
      <c r="O2927" s="5"/>
    </row>
    <row r="2928" spans="1:15" x14ac:dyDescent="0.3">
      <c r="A2928" s="4" t="s">
        <v>22</v>
      </c>
      <c r="B2928" s="5">
        <v>3034</v>
      </c>
      <c r="C2928" s="5">
        <v>200127</v>
      </c>
      <c r="D2928" s="6">
        <v>45408</v>
      </c>
      <c r="E2928" s="4" t="s">
        <v>9</v>
      </c>
      <c r="F2928" s="4">
        <v>2</v>
      </c>
      <c r="G2928" s="4">
        <v>8</v>
      </c>
      <c r="H2928" s="5">
        <v>7</v>
      </c>
      <c r="I2928" s="5">
        <v>3.2379584617471546</v>
      </c>
      <c r="J2928" s="5">
        <v>13.85091692349431</v>
      </c>
      <c r="K2928" s="5">
        <v>0.89908307650569075</v>
      </c>
      <c r="L2928" s="5"/>
      <c r="M2928" s="5">
        <v>5.5283018867924527</v>
      </c>
      <c r="N2928" s="5"/>
      <c r="O2928" s="5"/>
    </row>
    <row r="2929" spans="1:15" x14ac:dyDescent="0.3">
      <c r="A2929" s="4" t="s">
        <v>22</v>
      </c>
      <c r="B2929" s="5">
        <v>3034</v>
      </c>
      <c r="C2929" s="5">
        <v>200127</v>
      </c>
      <c r="D2929" s="6">
        <v>45415</v>
      </c>
      <c r="E2929" s="4" t="s">
        <v>9</v>
      </c>
      <c r="F2929" s="4">
        <v>2</v>
      </c>
      <c r="G2929" s="4">
        <v>8</v>
      </c>
      <c r="H2929" s="5">
        <v>5</v>
      </c>
      <c r="I2929" s="5">
        <v>2.9341736485763756</v>
      </c>
      <c r="J2929" s="5">
        <v>12.743347297152752</v>
      </c>
      <c r="K2929" s="5">
        <v>1.0066527028472487</v>
      </c>
      <c r="L2929" s="5"/>
      <c r="M2929" s="5">
        <v>5.5283018867924527</v>
      </c>
      <c r="N2929" s="5"/>
      <c r="O2929" s="5"/>
    </row>
    <row r="2930" spans="1:15" x14ac:dyDescent="0.3">
      <c r="A2930" s="4" t="s">
        <v>22</v>
      </c>
      <c r="B2930" s="5">
        <v>3034</v>
      </c>
      <c r="C2930" s="5">
        <v>200127</v>
      </c>
      <c r="D2930" s="6">
        <v>45422</v>
      </c>
      <c r="E2930" s="4" t="s">
        <v>9</v>
      </c>
      <c r="F2930" s="4">
        <v>2</v>
      </c>
      <c r="G2930" s="4">
        <v>8</v>
      </c>
      <c r="H2930" s="5">
        <v>5</v>
      </c>
      <c r="I2930" s="5">
        <v>2.8284271247461903</v>
      </c>
      <c r="J2930" s="5">
        <v>12.65685424949238</v>
      </c>
      <c r="K2930" s="5">
        <v>1.3431457505076194</v>
      </c>
      <c r="L2930" s="5"/>
      <c r="M2930" s="5">
        <v>5.5283018867924527</v>
      </c>
      <c r="N2930" s="5"/>
      <c r="O2930" s="5"/>
    </row>
    <row r="2931" spans="1:15" x14ac:dyDescent="0.3">
      <c r="A2931" s="4" t="s">
        <v>22</v>
      </c>
      <c r="B2931" s="5">
        <v>3034</v>
      </c>
      <c r="C2931" s="5">
        <v>200127</v>
      </c>
      <c r="D2931" s="6">
        <v>45429</v>
      </c>
      <c r="E2931" s="4" t="s">
        <v>9</v>
      </c>
      <c r="F2931" s="4">
        <v>2</v>
      </c>
      <c r="G2931" s="4">
        <v>8</v>
      </c>
      <c r="H2931" s="5">
        <v>4</v>
      </c>
      <c r="I2931" s="5">
        <v>1.0532687216470449</v>
      </c>
      <c r="J2931" s="5">
        <v>7.9815374432940898</v>
      </c>
      <c r="K2931" s="5">
        <v>3.7684625567059102</v>
      </c>
      <c r="L2931" s="5"/>
      <c r="M2931" s="5">
        <v>5.5283018867924527</v>
      </c>
      <c r="N2931" s="5"/>
      <c r="O2931" s="5"/>
    </row>
    <row r="2932" spans="1:15" x14ac:dyDescent="0.3">
      <c r="A2932" s="4" t="s">
        <v>22</v>
      </c>
      <c r="B2932" s="5">
        <v>3034</v>
      </c>
      <c r="C2932" s="5">
        <v>200127</v>
      </c>
      <c r="D2932" s="6">
        <v>45436</v>
      </c>
      <c r="E2932" s="4" t="s">
        <v>9</v>
      </c>
      <c r="F2932" s="4">
        <v>2</v>
      </c>
      <c r="G2932" s="4">
        <v>8</v>
      </c>
      <c r="H2932" s="5">
        <v>7</v>
      </c>
      <c r="I2932" s="5">
        <v>1.2183492931011204</v>
      </c>
      <c r="J2932" s="5">
        <v>8.0616985862022403</v>
      </c>
      <c r="K2932" s="5">
        <v>3.1883014137977592</v>
      </c>
      <c r="L2932" s="5"/>
      <c r="M2932" s="5">
        <v>5.5283018867924527</v>
      </c>
      <c r="N2932" s="5"/>
      <c r="O2932" s="5"/>
    </row>
    <row r="2933" spans="1:15" x14ac:dyDescent="0.3">
      <c r="A2933" s="4" t="s">
        <v>22</v>
      </c>
      <c r="B2933" s="5">
        <v>3034</v>
      </c>
      <c r="C2933" s="5">
        <v>200127</v>
      </c>
      <c r="D2933" s="6">
        <v>45443</v>
      </c>
      <c r="E2933" s="4" t="s">
        <v>9</v>
      </c>
      <c r="F2933" s="4">
        <v>2</v>
      </c>
      <c r="G2933" s="4">
        <v>8</v>
      </c>
      <c r="H2933" s="5">
        <v>5</v>
      </c>
      <c r="I2933" s="5">
        <v>1.2183492931011204</v>
      </c>
      <c r="J2933" s="5">
        <v>8.0616985862022403</v>
      </c>
      <c r="K2933" s="5">
        <v>3.1883014137977592</v>
      </c>
      <c r="L2933" s="5"/>
      <c r="M2933" s="5">
        <v>5.5283018867924527</v>
      </c>
      <c r="N2933" s="5"/>
      <c r="O2933" s="5"/>
    </row>
    <row r="2934" spans="1:15" x14ac:dyDescent="0.3">
      <c r="A2934" s="4" t="s">
        <v>22</v>
      </c>
      <c r="B2934" s="5">
        <v>3034</v>
      </c>
      <c r="C2934" s="5">
        <v>200127</v>
      </c>
      <c r="D2934" s="6">
        <v>45450</v>
      </c>
      <c r="E2934" s="4" t="s">
        <v>9</v>
      </c>
      <c r="F2934" s="4">
        <v>2</v>
      </c>
      <c r="G2934" s="4">
        <v>8</v>
      </c>
      <c r="H2934" s="5">
        <v>4</v>
      </c>
      <c r="I2934" s="5">
        <v>1.0897247358851685</v>
      </c>
      <c r="J2934" s="5">
        <v>7.9294494717703365</v>
      </c>
      <c r="K2934" s="5">
        <v>3.570550528229663</v>
      </c>
      <c r="L2934" s="5"/>
      <c r="M2934" s="5">
        <v>5.5283018867924527</v>
      </c>
      <c r="N2934" s="5"/>
      <c r="O2934" s="5"/>
    </row>
    <row r="2935" spans="1:15" x14ac:dyDescent="0.3">
      <c r="A2935" s="4" t="s">
        <v>22</v>
      </c>
      <c r="B2935" s="5">
        <v>3034</v>
      </c>
      <c r="C2935" s="5">
        <v>200127</v>
      </c>
      <c r="D2935" s="6">
        <v>45457</v>
      </c>
      <c r="E2935" s="4" t="s">
        <v>9</v>
      </c>
      <c r="F2935" s="4">
        <v>2</v>
      </c>
      <c r="G2935" s="4">
        <v>8</v>
      </c>
      <c r="H2935" s="5">
        <v>3</v>
      </c>
      <c r="I2935" s="5">
        <v>1.1110243021644486</v>
      </c>
      <c r="J2935" s="5">
        <v>7.5970486043288972</v>
      </c>
      <c r="K2935" s="5">
        <v>3.1529513956711028</v>
      </c>
      <c r="L2935" s="5"/>
      <c r="M2935" s="5">
        <v>5.5283018867924527</v>
      </c>
      <c r="N2935" s="5"/>
      <c r="O2935" s="5"/>
    </row>
    <row r="2936" spans="1:15" x14ac:dyDescent="0.3">
      <c r="A2936" s="4" t="s">
        <v>22</v>
      </c>
      <c r="B2936" s="5">
        <v>3034</v>
      </c>
      <c r="C2936" s="5">
        <v>200127</v>
      </c>
      <c r="D2936" s="6">
        <v>45464</v>
      </c>
      <c r="E2936" s="4" t="s">
        <v>9</v>
      </c>
      <c r="F2936" s="4">
        <v>2</v>
      </c>
      <c r="G2936" s="4">
        <v>8</v>
      </c>
      <c r="H2936" s="5">
        <v>3</v>
      </c>
      <c r="I2936" s="5">
        <v>1.3228756555322954</v>
      </c>
      <c r="J2936" s="5">
        <v>7.6457513110645907</v>
      </c>
      <c r="K2936" s="5">
        <v>2.3542486889354093</v>
      </c>
      <c r="L2936" s="5"/>
      <c r="M2936" s="5">
        <v>5.5283018867924527</v>
      </c>
      <c r="N2936" s="5"/>
      <c r="O2936" s="5"/>
    </row>
    <row r="2937" spans="1:15" x14ac:dyDescent="0.3">
      <c r="A2937" s="4" t="s">
        <v>22</v>
      </c>
      <c r="B2937" s="5">
        <v>3034</v>
      </c>
      <c r="C2937" s="5">
        <v>200127</v>
      </c>
      <c r="D2937" s="6">
        <v>45471</v>
      </c>
      <c r="E2937" s="4" t="s">
        <v>9</v>
      </c>
      <c r="F2937" s="4">
        <v>2</v>
      </c>
      <c r="G2937" s="4">
        <v>8</v>
      </c>
      <c r="H2937" s="5">
        <v>5</v>
      </c>
      <c r="I2937" s="5">
        <v>1.2247448713915889</v>
      </c>
      <c r="J2937" s="5">
        <v>6.9494897427831779</v>
      </c>
      <c r="K2937" s="5">
        <v>2.0505102572168221</v>
      </c>
      <c r="L2937" s="5"/>
      <c r="M2937" s="5">
        <v>5.5283018867924527</v>
      </c>
      <c r="N2937" s="5"/>
      <c r="O2937" s="5"/>
    </row>
    <row r="2938" spans="1:15" x14ac:dyDescent="0.3">
      <c r="A2938" s="4" t="s">
        <v>22</v>
      </c>
      <c r="B2938" s="5">
        <v>3034</v>
      </c>
      <c r="C2938" s="5">
        <v>200127</v>
      </c>
      <c r="D2938" s="6">
        <v>45478</v>
      </c>
      <c r="E2938" s="4" t="s">
        <v>9</v>
      </c>
      <c r="F2938" s="4">
        <v>2</v>
      </c>
      <c r="G2938" s="4">
        <v>8</v>
      </c>
      <c r="H2938" s="5">
        <v>6</v>
      </c>
      <c r="I2938" s="5">
        <v>1.2247448713915889</v>
      </c>
      <c r="J2938" s="5">
        <v>6.9494897427831779</v>
      </c>
      <c r="K2938" s="5">
        <v>2.0505102572168221</v>
      </c>
      <c r="L2938" s="5"/>
      <c r="M2938" s="5">
        <v>5.5283018867924527</v>
      </c>
      <c r="N2938" s="5"/>
      <c r="O2938" s="5"/>
    </row>
    <row r="2939" spans="1:15" x14ac:dyDescent="0.3">
      <c r="A2939" s="4" t="s">
        <v>22</v>
      </c>
      <c r="B2939" s="5">
        <v>3034</v>
      </c>
      <c r="C2939" s="5">
        <v>200127</v>
      </c>
      <c r="D2939" s="6">
        <v>45485</v>
      </c>
      <c r="E2939" s="4" t="s">
        <v>9</v>
      </c>
      <c r="F2939" s="4">
        <v>2</v>
      </c>
      <c r="G2939" s="4">
        <v>8</v>
      </c>
      <c r="H2939" s="5">
        <v>6</v>
      </c>
      <c r="I2939" s="5">
        <v>1.3169567191065923</v>
      </c>
      <c r="J2939" s="5">
        <v>7.2589134382131846</v>
      </c>
      <c r="K2939" s="5">
        <v>1.9910865617868154</v>
      </c>
      <c r="L2939" s="5"/>
      <c r="M2939" s="5">
        <v>5.5283018867924527</v>
      </c>
      <c r="N2939" s="5"/>
      <c r="O2939" s="5"/>
    </row>
    <row r="2940" spans="1:15" x14ac:dyDescent="0.3">
      <c r="A2940" s="4" t="s">
        <v>22</v>
      </c>
      <c r="B2940" s="5">
        <v>3034</v>
      </c>
      <c r="C2940" s="5">
        <v>200127</v>
      </c>
      <c r="D2940" s="6">
        <v>45492</v>
      </c>
      <c r="E2940" s="4" t="s">
        <v>9</v>
      </c>
      <c r="F2940" s="4">
        <v>2</v>
      </c>
      <c r="G2940" s="4">
        <v>8</v>
      </c>
      <c r="H2940" s="5">
        <v>4</v>
      </c>
      <c r="I2940" s="5">
        <v>1.3635890143294642</v>
      </c>
      <c r="J2940" s="5">
        <v>7.602178028658928</v>
      </c>
      <c r="K2940" s="5">
        <v>2.1478219713410716</v>
      </c>
      <c r="L2940" s="5"/>
      <c r="M2940" s="5">
        <v>5.5283018867924527</v>
      </c>
      <c r="N2940" s="5"/>
      <c r="O2940" s="5"/>
    </row>
    <row r="2941" spans="1:15" x14ac:dyDescent="0.3">
      <c r="A2941" s="4" t="s">
        <v>22</v>
      </c>
      <c r="B2941" s="5">
        <v>3034</v>
      </c>
      <c r="C2941" s="5">
        <v>200127</v>
      </c>
      <c r="D2941" s="6">
        <v>45499</v>
      </c>
      <c r="E2941" s="4" t="s">
        <v>9</v>
      </c>
      <c r="F2941" s="4">
        <v>2</v>
      </c>
      <c r="G2941" s="4">
        <v>8</v>
      </c>
      <c r="H2941" s="5">
        <v>6</v>
      </c>
      <c r="I2941" s="5">
        <v>1.1180339887498949</v>
      </c>
      <c r="J2941" s="5">
        <v>6.7360679774997898</v>
      </c>
      <c r="K2941" s="5">
        <v>2.2639320225002102</v>
      </c>
      <c r="L2941" s="5"/>
      <c r="M2941" s="5">
        <v>5.5283018867924527</v>
      </c>
      <c r="N2941" s="5"/>
      <c r="O2941" s="5"/>
    </row>
    <row r="2942" spans="1:15" x14ac:dyDescent="0.3">
      <c r="A2942" s="4" t="s">
        <v>22</v>
      </c>
      <c r="B2942" s="5">
        <v>3034</v>
      </c>
      <c r="C2942" s="5">
        <v>200127</v>
      </c>
      <c r="D2942" s="6">
        <v>45506</v>
      </c>
      <c r="E2942" s="4" t="s">
        <v>9</v>
      </c>
      <c r="F2942" s="4">
        <v>2</v>
      </c>
      <c r="G2942" s="4">
        <v>8</v>
      </c>
      <c r="H2942" s="5">
        <v>3</v>
      </c>
      <c r="I2942" s="5">
        <v>1.2183492931011204</v>
      </c>
      <c r="J2942" s="5">
        <v>7.0616985862022403</v>
      </c>
      <c r="K2942" s="5">
        <v>2.1883014137977592</v>
      </c>
      <c r="L2942" s="5"/>
      <c r="M2942" s="5">
        <v>5.5283018867924527</v>
      </c>
      <c r="N2942" s="5"/>
      <c r="O2942" s="5"/>
    </row>
    <row r="2943" spans="1:15" x14ac:dyDescent="0.3">
      <c r="A2943" s="4" t="s">
        <v>22</v>
      </c>
      <c r="B2943" s="5">
        <v>3034</v>
      </c>
      <c r="C2943" s="5">
        <v>200127</v>
      </c>
      <c r="D2943" s="6">
        <v>45513</v>
      </c>
      <c r="E2943" s="4" t="s">
        <v>9</v>
      </c>
      <c r="F2943" s="4">
        <v>2</v>
      </c>
      <c r="G2943" s="4">
        <v>8</v>
      </c>
      <c r="H2943" s="5">
        <v>2</v>
      </c>
      <c r="I2943" s="5">
        <v>1.3228756555322954</v>
      </c>
      <c r="J2943" s="5">
        <v>7.1457513110645907</v>
      </c>
      <c r="K2943" s="5">
        <v>1.8542486889354093</v>
      </c>
      <c r="L2943" s="5"/>
      <c r="M2943" s="5">
        <v>5.5283018867924527</v>
      </c>
      <c r="N2943" s="5"/>
      <c r="O2943" s="5"/>
    </row>
    <row r="2944" spans="1:15" x14ac:dyDescent="0.3">
      <c r="A2944" s="4" t="s">
        <v>22</v>
      </c>
      <c r="B2944" s="5">
        <v>3034</v>
      </c>
      <c r="C2944" s="5">
        <v>200127</v>
      </c>
      <c r="D2944" s="6">
        <v>45520</v>
      </c>
      <c r="E2944" s="4" t="s">
        <v>9</v>
      </c>
      <c r="F2944" s="4">
        <v>2</v>
      </c>
      <c r="G2944" s="4">
        <v>8</v>
      </c>
      <c r="H2944" s="5">
        <v>11</v>
      </c>
      <c r="I2944" s="5">
        <v>1.4947825928876748</v>
      </c>
      <c r="J2944" s="5">
        <v>7.3645651857753496</v>
      </c>
      <c r="K2944" s="5">
        <v>1.3854348142246504</v>
      </c>
      <c r="L2944" s="5"/>
      <c r="M2944" s="5">
        <v>5.5283018867924527</v>
      </c>
      <c r="N2944" s="5"/>
      <c r="O2944" s="5"/>
    </row>
    <row r="2945" spans="1:15" x14ac:dyDescent="0.3">
      <c r="A2945" s="4" t="s">
        <v>22</v>
      </c>
      <c r="B2945" s="5">
        <v>3034</v>
      </c>
      <c r="C2945" s="5">
        <v>200127</v>
      </c>
      <c r="D2945" s="6">
        <v>45527</v>
      </c>
      <c r="E2945" s="4" t="s">
        <v>9</v>
      </c>
      <c r="F2945" s="4">
        <v>2</v>
      </c>
      <c r="G2945" s="4">
        <v>8</v>
      </c>
      <c r="H2945" s="5">
        <v>7</v>
      </c>
      <c r="I2945" s="5">
        <v>2.5464435984329201</v>
      </c>
      <c r="J2945" s="5">
        <v>10.46788719686584</v>
      </c>
      <c r="K2945" s="5">
        <v>0.28211280313415976</v>
      </c>
      <c r="L2945" s="5"/>
      <c r="M2945" s="5">
        <v>5.5283018867924527</v>
      </c>
      <c r="N2945" s="5"/>
      <c r="O2945" s="5"/>
    </row>
    <row r="2946" spans="1:15" x14ac:dyDescent="0.3">
      <c r="A2946" s="4" t="s">
        <v>22</v>
      </c>
      <c r="B2946" s="5">
        <v>3034</v>
      </c>
      <c r="C2946" s="5">
        <v>200127</v>
      </c>
      <c r="D2946" s="6">
        <v>45534</v>
      </c>
      <c r="E2946" s="4" t="s">
        <v>9</v>
      </c>
      <c r="F2946" s="4">
        <v>2</v>
      </c>
      <c r="G2946" s="4">
        <v>8</v>
      </c>
      <c r="H2946" s="5">
        <v>8</v>
      </c>
      <c r="I2946" s="5">
        <v>2.5950674365033368</v>
      </c>
      <c r="J2946" s="5">
        <v>10.815134873006674</v>
      </c>
      <c r="K2946" s="5">
        <v>0.43486512699332636</v>
      </c>
      <c r="L2946" s="5"/>
      <c r="M2946" s="5">
        <v>5.5283018867924527</v>
      </c>
      <c r="N2946" s="5"/>
      <c r="O2946" s="5"/>
    </row>
    <row r="2947" spans="1:15" x14ac:dyDescent="0.3">
      <c r="A2947" s="4" t="s">
        <v>22</v>
      </c>
      <c r="B2947" s="5">
        <v>3034</v>
      </c>
      <c r="C2947" s="5">
        <v>200127</v>
      </c>
      <c r="D2947" s="6">
        <v>45541</v>
      </c>
      <c r="E2947" s="4" t="s">
        <v>9</v>
      </c>
      <c r="F2947" s="4">
        <v>2</v>
      </c>
      <c r="G2947" s="4">
        <v>8</v>
      </c>
      <c r="H2947" s="5">
        <v>14</v>
      </c>
      <c r="I2947" s="5">
        <v>2.7128168017763383</v>
      </c>
      <c r="J2947" s="5">
        <v>11.300633603552676</v>
      </c>
      <c r="K2947" s="5">
        <v>0.44936639644732335</v>
      </c>
      <c r="L2947" s="5"/>
      <c r="M2947" s="5">
        <v>5.5283018867924527</v>
      </c>
      <c r="N2947" s="5"/>
      <c r="O2947" s="5"/>
    </row>
    <row r="2948" spans="1:15" x14ac:dyDescent="0.3">
      <c r="A2948" s="4" t="s">
        <v>22</v>
      </c>
      <c r="B2948" s="5">
        <v>3034</v>
      </c>
      <c r="C2948" s="5">
        <v>200127</v>
      </c>
      <c r="D2948" s="6">
        <v>45548</v>
      </c>
      <c r="E2948" s="4" t="s">
        <v>9</v>
      </c>
      <c r="F2948" s="4">
        <v>2</v>
      </c>
      <c r="G2948" s="4">
        <v>8</v>
      </c>
      <c r="H2948" s="5">
        <v>12</v>
      </c>
      <c r="I2948" s="5">
        <v>3.822221212855164</v>
      </c>
      <c r="J2948" s="5">
        <v>14.519442425710327</v>
      </c>
      <c r="K2948" s="5">
        <v>-0.76944242571032806</v>
      </c>
      <c r="L2948" s="5"/>
      <c r="M2948" s="5">
        <v>5.5283018867924527</v>
      </c>
      <c r="N2948" s="5"/>
      <c r="O2948" s="5"/>
    </row>
    <row r="2949" spans="1:15" x14ac:dyDescent="0.3">
      <c r="A2949" s="4" t="s">
        <v>22</v>
      </c>
      <c r="B2949" s="5">
        <v>3034</v>
      </c>
      <c r="C2949" s="5">
        <v>200127</v>
      </c>
      <c r="D2949" s="6">
        <v>45555</v>
      </c>
      <c r="E2949" s="4" t="s">
        <v>9</v>
      </c>
      <c r="F2949" s="4">
        <v>2</v>
      </c>
      <c r="G2949" s="4">
        <v>8</v>
      </c>
      <c r="H2949" s="5">
        <v>3</v>
      </c>
      <c r="I2949" s="5">
        <v>3.9823830805184977</v>
      </c>
      <c r="J2949" s="5">
        <v>15.839766161036994</v>
      </c>
      <c r="K2949" s="5">
        <v>-8.9766161036995307E-2</v>
      </c>
      <c r="L2949" s="5"/>
      <c r="M2949" s="5">
        <v>5.5283018867924527</v>
      </c>
      <c r="N2949" s="5"/>
      <c r="O2949" s="5"/>
    </row>
    <row r="2950" spans="1:15" x14ac:dyDescent="0.3">
      <c r="A2950" s="4" t="s">
        <v>22</v>
      </c>
      <c r="B2950" s="5">
        <v>3034</v>
      </c>
      <c r="C2950" s="5">
        <v>200127</v>
      </c>
      <c r="D2950" s="6">
        <v>45562</v>
      </c>
      <c r="E2950" s="4" t="s">
        <v>9</v>
      </c>
      <c r="F2950" s="4">
        <v>2</v>
      </c>
      <c r="G2950" s="4">
        <v>8</v>
      </c>
      <c r="H2950" s="5">
        <v>9</v>
      </c>
      <c r="I2950" s="5">
        <v>4.2720018726587652</v>
      </c>
      <c r="J2950" s="5">
        <v>16.044003745317532</v>
      </c>
      <c r="K2950" s="5">
        <v>-1.0440037453175304</v>
      </c>
      <c r="L2950" s="5"/>
      <c r="M2950" s="5">
        <v>5.5283018867924527</v>
      </c>
      <c r="N2950" s="5"/>
      <c r="O2950" s="5"/>
    </row>
    <row r="2951" spans="1:15" x14ac:dyDescent="0.3">
      <c r="A2951" s="4" t="s">
        <v>22</v>
      </c>
      <c r="B2951" s="5">
        <v>3034</v>
      </c>
      <c r="C2951" s="5">
        <v>200127</v>
      </c>
      <c r="D2951" s="6">
        <v>45569</v>
      </c>
      <c r="E2951" s="4" t="s">
        <v>9</v>
      </c>
      <c r="F2951" s="4">
        <v>2</v>
      </c>
      <c r="G2951" s="4">
        <v>8</v>
      </c>
      <c r="H2951" s="5">
        <v>5</v>
      </c>
      <c r="I2951" s="5">
        <v>3.9290584113754279</v>
      </c>
      <c r="J2951" s="5">
        <v>16.108116822750855</v>
      </c>
      <c r="K2951" s="5">
        <v>0.39188317724914423</v>
      </c>
      <c r="L2951" s="5"/>
      <c r="M2951" s="5">
        <v>5.5283018867924527</v>
      </c>
      <c r="N2951" s="5"/>
      <c r="O2951" s="5"/>
    </row>
    <row r="2952" spans="1:15" x14ac:dyDescent="0.3">
      <c r="A2952" s="4" t="s">
        <v>22</v>
      </c>
      <c r="B2952" s="5">
        <v>3034</v>
      </c>
      <c r="C2952" s="5">
        <v>200127</v>
      </c>
      <c r="D2952" s="6">
        <v>45576</v>
      </c>
      <c r="E2952" s="4" t="s">
        <v>9</v>
      </c>
      <c r="F2952" s="4">
        <v>2</v>
      </c>
      <c r="G2952" s="4">
        <v>8</v>
      </c>
      <c r="H2952" s="5">
        <v>5</v>
      </c>
      <c r="I2952" s="5">
        <v>3.4255474015111802</v>
      </c>
      <c r="J2952" s="5">
        <v>15.47609480302236</v>
      </c>
      <c r="K2952" s="5">
        <v>1.7739051969776396</v>
      </c>
      <c r="L2952" s="5"/>
      <c r="M2952" s="5">
        <v>5.5283018867924527</v>
      </c>
      <c r="N2952" s="5"/>
      <c r="O2952" s="5"/>
    </row>
    <row r="2953" spans="1:15" x14ac:dyDescent="0.3">
      <c r="A2953" s="4" t="s">
        <v>22</v>
      </c>
      <c r="B2953" s="5">
        <v>3034</v>
      </c>
      <c r="C2953" s="5">
        <v>200127</v>
      </c>
      <c r="D2953" s="6">
        <v>45583</v>
      </c>
      <c r="E2953" s="4" t="s">
        <v>9</v>
      </c>
      <c r="F2953" s="4">
        <v>2</v>
      </c>
      <c r="G2953" s="4">
        <v>8</v>
      </c>
      <c r="H2953" s="5">
        <v>9</v>
      </c>
      <c r="I2953" s="5">
        <v>3.4798527267687636</v>
      </c>
      <c r="J2953" s="5">
        <v>14.834705453537527</v>
      </c>
      <c r="K2953" s="5">
        <v>0.91529454646247288</v>
      </c>
      <c r="L2953" s="5"/>
      <c r="M2953" s="5">
        <v>5.5283018867924527</v>
      </c>
      <c r="N2953" s="5"/>
      <c r="O2953" s="5"/>
    </row>
    <row r="2954" spans="1:15" x14ac:dyDescent="0.3">
      <c r="A2954" s="4" t="s">
        <v>22</v>
      </c>
      <c r="B2954" s="5">
        <v>3034</v>
      </c>
      <c r="C2954" s="5">
        <v>200127</v>
      </c>
      <c r="D2954" s="6">
        <v>45590</v>
      </c>
      <c r="E2954" s="4" t="s">
        <v>9</v>
      </c>
      <c r="F2954" s="4">
        <v>2</v>
      </c>
      <c r="G2954" s="4">
        <v>8</v>
      </c>
      <c r="H2954" s="5">
        <v>2</v>
      </c>
      <c r="I2954" s="5">
        <v>3.4798527267687636</v>
      </c>
      <c r="J2954" s="5">
        <v>15.084705453537527</v>
      </c>
      <c r="K2954" s="5">
        <v>1.1652945464624729</v>
      </c>
      <c r="L2954" s="5"/>
      <c r="M2954" s="5">
        <v>5.5283018867924527</v>
      </c>
      <c r="N2954" s="5"/>
      <c r="O2954" s="5"/>
    </row>
    <row r="2955" spans="1:15" x14ac:dyDescent="0.3">
      <c r="A2955" s="4" t="s">
        <v>22</v>
      </c>
      <c r="B2955" s="5">
        <v>3034</v>
      </c>
      <c r="C2955" s="5">
        <v>200127</v>
      </c>
      <c r="D2955" s="6">
        <v>45597</v>
      </c>
      <c r="E2955" s="4" t="s">
        <v>9</v>
      </c>
      <c r="F2955" s="4">
        <v>2</v>
      </c>
      <c r="G2955" s="4">
        <v>8</v>
      </c>
      <c r="H2955" s="5">
        <v>9</v>
      </c>
      <c r="I2955" s="5">
        <v>4.0291903653215497</v>
      </c>
      <c r="J2955" s="5">
        <v>15.433380730643099</v>
      </c>
      <c r="K2955" s="5">
        <v>-0.68338073064309945</v>
      </c>
      <c r="L2955" s="5"/>
      <c r="M2955" s="5">
        <v>5.5283018867924527</v>
      </c>
      <c r="N2955" s="5"/>
      <c r="O2955" s="5"/>
    </row>
    <row r="2956" spans="1:15" x14ac:dyDescent="0.3">
      <c r="A2956" s="4" t="s">
        <v>22</v>
      </c>
      <c r="B2956" s="5">
        <v>3034</v>
      </c>
      <c r="C2956" s="5">
        <v>200127</v>
      </c>
      <c r="D2956" s="6">
        <v>45604</v>
      </c>
      <c r="E2956" s="4" t="s">
        <v>9</v>
      </c>
      <c r="F2956" s="4">
        <v>2</v>
      </c>
      <c r="G2956" s="4">
        <v>8</v>
      </c>
      <c r="H2956" s="5">
        <v>0</v>
      </c>
      <c r="I2956" s="5">
        <v>3.2691742076555053</v>
      </c>
      <c r="J2956" s="5">
        <v>13.28834841531101</v>
      </c>
      <c r="K2956" s="5">
        <v>0.21165158468898948</v>
      </c>
      <c r="L2956" s="5"/>
      <c r="M2956" s="5">
        <v>5.5283018867924527</v>
      </c>
      <c r="N2956" s="5"/>
      <c r="O2956" s="5"/>
    </row>
    <row r="2957" spans="1:15" x14ac:dyDescent="0.3">
      <c r="A2957" s="4" t="s">
        <v>22</v>
      </c>
      <c r="B2957" s="5">
        <v>3034</v>
      </c>
      <c r="C2957" s="5">
        <v>200127</v>
      </c>
      <c r="D2957" s="6">
        <v>45611</v>
      </c>
      <c r="E2957" s="4" t="s">
        <v>9</v>
      </c>
      <c r="F2957" s="4">
        <v>2</v>
      </c>
      <c r="G2957" s="4">
        <v>8</v>
      </c>
      <c r="H2957" s="5">
        <v>3</v>
      </c>
      <c r="I2957" s="5">
        <v>3.2691742076555053</v>
      </c>
      <c r="J2957" s="5">
        <v>11.78834841531101</v>
      </c>
      <c r="K2957" s="5">
        <v>-1.2883484153110105</v>
      </c>
      <c r="L2957" s="5"/>
      <c r="M2957" s="5">
        <v>5.5283018867924527</v>
      </c>
      <c r="N2957" s="5"/>
      <c r="O2957" s="5"/>
    </row>
    <row r="2958" spans="1:15" x14ac:dyDescent="0.3">
      <c r="A2958" s="4" t="s">
        <v>22</v>
      </c>
      <c r="B2958" s="5">
        <v>3034</v>
      </c>
      <c r="C2958" s="5">
        <v>200127</v>
      </c>
      <c r="D2958" s="6">
        <v>45618</v>
      </c>
      <c r="E2958" s="4" t="s">
        <v>9</v>
      </c>
      <c r="F2958" s="4">
        <v>2</v>
      </c>
      <c r="G2958" s="4">
        <v>8</v>
      </c>
      <c r="H2958" s="5">
        <v>9</v>
      </c>
      <c r="I2958" s="5">
        <v>3.2691742076555053</v>
      </c>
      <c r="J2958" s="5">
        <v>11.78834841531101</v>
      </c>
      <c r="K2958" s="5">
        <v>-1.2883484153110105</v>
      </c>
      <c r="L2958" s="5"/>
      <c r="M2958" s="5">
        <v>5.5283018867924527</v>
      </c>
      <c r="N2958" s="5"/>
      <c r="O2958" s="5"/>
    </row>
    <row r="2959" spans="1:15" x14ac:dyDescent="0.3">
      <c r="A2959" s="4" t="s">
        <v>22</v>
      </c>
      <c r="B2959" s="5">
        <v>3034</v>
      </c>
      <c r="C2959" s="5">
        <v>200127</v>
      </c>
      <c r="D2959" s="6">
        <v>45625</v>
      </c>
      <c r="E2959" s="4" t="s">
        <v>9</v>
      </c>
      <c r="F2959" s="4">
        <v>2</v>
      </c>
      <c r="G2959" s="4">
        <v>8</v>
      </c>
      <c r="H2959" s="5">
        <v>2</v>
      </c>
      <c r="I2959" s="5">
        <v>3.2691742076555053</v>
      </c>
      <c r="J2959" s="5">
        <v>11.78834841531101</v>
      </c>
      <c r="K2959" s="5">
        <v>-1.2883484153110105</v>
      </c>
      <c r="L2959" s="5"/>
      <c r="M2959" s="5">
        <v>5.5283018867924527</v>
      </c>
      <c r="N2959" s="5"/>
      <c r="O2959" s="5"/>
    </row>
    <row r="2960" spans="1:15" x14ac:dyDescent="0.3">
      <c r="A2960" s="4" t="s">
        <v>22</v>
      </c>
      <c r="B2960" s="5">
        <v>3034</v>
      </c>
      <c r="C2960" s="5">
        <v>200127</v>
      </c>
      <c r="D2960" s="6">
        <v>45632</v>
      </c>
      <c r="E2960" s="4" t="s">
        <v>9</v>
      </c>
      <c r="F2960" s="4">
        <v>2</v>
      </c>
      <c r="G2960" s="4">
        <v>8</v>
      </c>
      <c r="H2960" s="5">
        <v>3</v>
      </c>
      <c r="I2960" s="5">
        <v>3.4437443284889775</v>
      </c>
      <c r="J2960" s="5">
        <v>11.762488656977954</v>
      </c>
      <c r="K2960" s="5">
        <v>-2.012488656977955</v>
      </c>
      <c r="L2960" s="5"/>
      <c r="M2960" s="5">
        <v>5.5283018867924527</v>
      </c>
      <c r="N2960" s="5"/>
      <c r="O2960" s="5"/>
    </row>
    <row r="2961" spans="1:15" x14ac:dyDescent="0.3">
      <c r="A2961" s="4" t="s">
        <v>22</v>
      </c>
      <c r="B2961" s="5">
        <v>3034</v>
      </c>
      <c r="C2961" s="5">
        <v>200127</v>
      </c>
      <c r="D2961" s="6">
        <v>45639</v>
      </c>
      <c r="E2961" s="4" t="s">
        <v>9</v>
      </c>
      <c r="F2961" s="4">
        <v>2</v>
      </c>
      <c r="G2961" s="4">
        <v>8</v>
      </c>
      <c r="H2961" s="5">
        <v>3</v>
      </c>
      <c r="I2961" s="5">
        <v>3.4977671449083054</v>
      </c>
      <c r="J2961" s="5">
        <v>11.620534289816611</v>
      </c>
      <c r="K2961" s="5">
        <v>-2.3705342898166109</v>
      </c>
      <c r="L2961" s="5"/>
      <c r="M2961" s="5">
        <v>5.5283018867924527</v>
      </c>
      <c r="N2961" s="5"/>
      <c r="O2961" s="5"/>
    </row>
    <row r="2962" spans="1:15" x14ac:dyDescent="0.3">
      <c r="A2962" s="4" t="s">
        <v>22</v>
      </c>
      <c r="B2962" s="5">
        <v>3034</v>
      </c>
      <c r="C2962" s="5">
        <v>200127</v>
      </c>
      <c r="D2962" s="6">
        <v>45646</v>
      </c>
      <c r="E2962" s="4" t="s">
        <v>9</v>
      </c>
      <c r="F2962" s="4">
        <v>2</v>
      </c>
      <c r="G2962" s="4">
        <v>8</v>
      </c>
      <c r="H2962" s="5">
        <v>5</v>
      </c>
      <c r="I2962" s="5">
        <v>3.0998991919093113</v>
      </c>
      <c r="J2962" s="5">
        <v>10.074798383818623</v>
      </c>
      <c r="K2962" s="5">
        <v>-2.3247983838186226</v>
      </c>
      <c r="L2962" s="5"/>
      <c r="M2962" s="5">
        <v>5.5283018867924527</v>
      </c>
      <c r="N2962" s="5"/>
      <c r="O2962" s="5"/>
    </row>
    <row r="2963" spans="1:15" x14ac:dyDescent="0.3">
      <c r="A2963" s="4" t="s">
        <v>22</v>
      </c>
      <c r="B2963" s="5">
        <v>3034</v>
      </c>
      <c r="C2963" s="5">
        <v>200127</v>
      </c>
      <c r="D2963" s="6">
        <v>45653</v>
      </c>
      <c r="E2963" s="4" t="s">
        <v>9</v>
      </c>
      <c r="F2963" s="4">
        <v>2</v>
      </c>
      <c r="G2963" s="4">
        <v>8</v>
      </c>
      <c r="H2963" s="5">
        <v>2</v>
      </c>
      <c r="I2963" s="5">
        <v>3.0310889132455352</v>
      </c>
      <c r="J2963" s="5">
        <v>10.31217782649107</v>
      </c>
      <c r="K2963" s="5">
        <v>-1.8121778264910704</v>
      </c>
      <c r="L2963" s="5"/>
      <c r="M2963" s="5">
        <v>5.5283018867924527</v>
      </c>
      <c r="N2963" s="5"/>
      <c r="O2963" s="5"/>
    </row>
    <row r="2964" spans="1:15" x14ac:dyDescent="0.3">
      <c r="A2964" s="4" t="s">
        <v>22</v>
      </c>
      <c r="B2964" s="5">
        <v>3034</v>
      </c>
      <c r="C2964" s="5">
        <v>200127</v>
      </c>
      <c r="D2964" s="6">
        <v>45660</v>
      </c>
      <c r="E2964" s="4" t="s">
        <v>9</v>
      </c>
      <c r="F2964" s="4">
        <v>2</v>
      </c>
      <c r="G2964" s="4">
        <v>8</v>
      </c>
      <c r="H2964" s="5">
        <v>6</v>
      </c>
      <c r="I2964" s="5">
        <v>2.4968730444297722</v>
      </c>
      <c r="J2964" s="5">
        <v>8.3687460888595453</v>
      </c>
      <c r="K2964" s="5">
        <v>-1.6187460888595444</v>
      </c>
      <c r="L2964" s="5"/>
      <c r="M2964" s="5">
        <v>5.5283018867924527</v>
      </c>
      <c r="N2964" s="5"/>
      <c r="O2964" s="5"/>
    </row>
    <row r="2965" spans="1:15" x14ac:dyDescent="0.3">
      <c r="A2965" s="4" t="s">
        <v>22</v>
      </c>
      <c r="B2965" s="5">
        <v>3034</v>
      </c>
      <c r="C2965" s="5">
        <v>200127</v>
      </c>
      <c r="D2965" s="6">
        <v>45667</v>
      </c>
      <c r="E2965" s="4" t="s">
        <v>9</v>
      </c>
      <c r="F2965" s="4">
        <v>2</v>
      </c>
      <c r="G2965" s="4">
        <v>8</v>
      </c>
      <c r="H2965" s="5">
        <v>4</v>
      </c>
      <c r="I2965" s="5">
        <v>2.2603926650031405</v>
      </c>
      <c r="J2965" s="5">
        <v>8.6457853300062801</v>
      </c>
      <c r="K2965" s="5">
        <v>-0.39578533000628102</v>
      </c>
      <c r="L2965" s="5"/>
      <c r="M2965" s="5">
        <v>5.5283018867924527</v>
      </c>
      <c r="N2965" s="5"/>
      <c r="O2965" s="5"/>
    </row>
    <row r="2966" spans="1:15" x14ac:dyDescent="0.3">
      <c r="A2966" s="4" t="s">
        <v>22</v>
      </c>
      <c r="B2966" s="5">
        <v>3034</v>
      </c>
      <c r="C2966" s="5">
        <v>200127</v>
      </c>
      <c r="D2966" s="6">
        <v>45674</v>
      </c>
      <c r="E2966" s="4" t="s">
        <v>9</v>
      </c>
      <c r="F2966" s="4">
        <v>2</v>
      </c>
      <c r="G2966" s="4">
        <v>8</v>
      </c>
      <c r="H2966" s="5">
        <v>2</v>
      </c>
      <c r="I2966" s="5">
        <v>2.2220486043288972</v>
      </c>
      <c r="J2966" s="5">
        <v>8.6940972086577943</v>
      </c>
      <c r="K2966" s="5">
        <v>-0.19409720865779434</v>
      </c>
      <c r="L2966" s="5"/>
      <c r="M2966" s="5">
        <v>5.5283018867924527</v>
      </c>
      <c r="N2966" s="5"/>
      <c r="O2966" s="5"/>
    </row>
    <row r="2967" spans="1:15" x14ac:dyDescent="0.3">
      <c r="A2967" s="4" t="s">
        <v>22</v>
      </c>
      <c r="B2967" s="5">
        <v>3034</v>
      </c>
      <c r="C2967" s="5">
        <v>200127</v>
      </c>
      <c r="D2967" s="6">
        <v>45681</v>
      </c>
      <c r="E2967" s="4" t="s">
        <v>9</v>
      </c>
      <c r="F2967" s="4">
        <v>2</v>
      </c>
      <c r="G2967" s="4">
        <v>8</v>
      </c>
      <c r="H2967" s="5">
        <v>3</v>
      </c>
      <c r="I2967" s="5">
        <v>1.4086784586980805</v>
      </c>
      <c r="J2967" s="5">
        <v>6.192356917396161</v>
      </c>
      <c r="K2967" s="5">
        <v>0.55764308260383899</v>
      </c>
      <c r="L2967" s="5"/>
      <c r="M2967" s="5">
        <v>5.5283018867924527</v>
      </c>
      <c r="N2967" s="5"/>
      <c r="O2967" s="5"/>
    </row>
    <row r="2968" spans="1:15" x14ac:dyDescent="0.3">
      <c r="A2968" s="4" t="s">
        <v>22</v>
      </c>
      <c r="B2968" s="5">
        <v>3034</v>
      </c>
      <c r="C2968" s="5">
        <v>200127</v>
      </c>
      <c r="D2968" s="6">
        <v>45688</v>
      </c>
      <c r="E2968" s="4" t="s">
        <v>9</v>
      </c>
      <c r="F2968" s="4">
        <v>2</v>
      </c>
      <c r="G2968" s="4">
        <v>8</v>
      </c>
      <c r="H2968" s="5">
        <v>3</v>
      </c>
      <c r="I2968" s="5">
        <v>1.3228756555322954</v>
      </c>
      <c r="J2968" s="5">
        <v>6.1457513110645907</v>
      </c>
      <c r="K2968" s="5">
        <v>0.85424868893540928</v>
      </c>
      <c r="L2968" s="5"/>
      <c r="M2968" s="5">
        <v>5.5283018867924527</v>
      </c>
      <c r="N2968" s="5"/>
      <c r="O2968" s="5"/>
    </row>
    <row r="2969" spans="1:15" x14ac:dyDescent="0.3">
      <c r="A2969" s="4" t="s">
        <v>22</v>
      </c>
      <c r="B2969" s="5">
        <v>3034</v>
      </c>
      <c r="C2969" s="5">
        <v>200127</v>
      </c>
      <c r="D2969" s="6">
        <v>45695</v>
      </c>
      <c r="E2969" s="4" t="s">
        <v>9</v>
      </c>
      <c r="F2969" s="4">
        <v>2</v>
      </c>
      <c r="G2969" s="4">
        <v>8</v>
      </c>
      <c r="H2969" s="5">
        <v>0</v>
      </c>
      <c r="I2969" s="5">
        <v>1.3228756555322954</v>
      </c>
      <c r="J2969" s="5">
        <v>6.1457513110645907</v>
      </c>
      <c r="K2969" s="5">
        <v>0.85424868893540928</v>
      </c>
      <c r="L2969" s="5"/>
      <c r="M2969" s="5">
        <v>5.5283018867924527</v>
      </c>
      <c r="N2969" s="5"/>
      <c r="O2969" s="5"/>
    </row>
    <row r="2970" spans="1:15" x14ac:dyDescent="0.3">
      <c r="A2970" s="4" t="s">
        <v>22</v>
      </c>
      <c r="B2970" s="5">
        <v>3034</v>
      </c>
      <c r="C2970" s="5">
        <v>200102</v>
      </c>
      <c r="D2970" s="6">
        <v>45331</v>
      </c>
      <c r="E2970" s="4" t="s">
        <v>10</v>
      </c>
      <c r="F2970" s="4">
        <v>2</v>
      </c>
      <c r="G2970" s="4">
        <v>8</v>
      </c>
      <c r="H2970" s="5">
        <v>9</v>
      </c>
      <c r="I2970" s="5"/>
      <c r="J2970" s="5"/>
      <c r="K2970" s="5"/>
      <c r="L2970" s="5"/>
      <c r="M2970" s="5">
        <v>17.113207547169811</v>
      </c>
      <c r="N2970" s="5"/>
      <c r="O2970" s="5"/>
    </row>
    <row r="2971" spans="1:15" x14ac:dyDescent="0.3">
      <c r="A2971" s="4" t="s">
        <v>22</v>
      </c>
      <c r="B2971" s="5">
        <v>3034</v>
      </c>
      <c r="C2971" s="5">
        <v>200102</v>
      </c>
      <c r="D2971" s="6">
        <v>45338</v>
      </c>
      <c r="E2971" s="4" t="s">
        <v>10</v>
      </c>
      <c r="F2971" s="4">
        <v>2</v>
      </c>
      <c r="G2971" s="4">
        <v>8</v>
      </c>
      <c r="H2971" s="5">
        <v>7</v>
      </c>
      <c r="I2971" s="5">
        <v>0</v>
      </c>
      <c r="J2971" s="5">
        <v>9</v>
      </c>
      <c r="K2971" s="5">
        <v>9</v>
      </c>
      <c r="L2971" s="5"/>
      <c r="M2971" s="5">
        <v>17.113207547169811</v>
      </c>
      <c r="N2971" s="5"/>
      <c r="O2971" s="5"/>
    </row>
    <row r="2972" spans="1:15" x14ac:dyDescent="0.3">
      <c r="A2972" s="4" t="s">
        <v>22</v>
      </c>
      <c r="B2972" s="5">
        <v>3034</v>
      </c>
      <c r="C2972" s="5">
        <v>200102</v>
      </c>
      <c r="D2972" s="6">
        <v>45345</v>
      </c>
      <c r="E2972" s="4" t="s">
        <v>10</v>
      </c>
      <c r="F2972" s="4">
        <v>2</v>
      </c>
      <c r="G2972" s="4">
        <v>8</v>
      </c>
      <c r="H2972" s="5">
        <v>15</v>
      </c>
      <c r="I2972" s="5">
        <v>1</v>
      </c>
      <c r="J2972" s="5">
        <v>10</v>
      </c>
      <c r="K2972" s="5">
        <v>6</v>
      </c>
      <c r="L2972" s="5"/>
      <c r="M2972" s="5">
        <v>17.113207547169811</v>
      </c>
      <c r="N2972" s="5"/>
      <c r="O2972" s="5"/>
    </row>
    <row r="2973" spans="1:15" x14ac:dyDescent="0.3">
      <c r="A2973" s="4" t="s">
        <v>22</v>
      </c>
      <c r="B2973" s="5">
        <v>3034</v>
      </c>
      <c r="C2973" s="5">
        <v>200102</v>
      </c>
      <c r="D2973" s="6">
        <v>45352</v>
      </c>
      <c r="E2973" s="4" t="s">
        <v>10</v>
      </c>
      <c r="F2973" s="4">
        <v>2</v>
      </c>
      <c r="G2973" s="4">
        <v>8</v>
      </c>
      <c r="H2973" s="5">
        <v>4</v>
      </c>
      <c r="I2973" s="5">
        <v>3.39934634239519</v>
      </c>
      <c r="J2973" s="5">
        <v>17.132026018123714</v>
      </c>
      <c r="K2973" s="5">
        <v>3.534640648542954</v>
      </c>
      <c r="L2973" s="5"/>
      <c r="M2973" s="5">
        <v>17.113207547169811</v>
      </c>
      <c r="N2973" s="5"/>
      <c r="O2973" s="5"/>
    </row>
    <row r="2974" spans="1:15" x14ac:dyDescent="0.3">
      <c r="A2974" s="4" t="s">
        <v>22</v>
      </c>
      <c r="B2974" s="5">
        <v>3034</v>
      </c>
      <c r="C2974" s="5">
        <v>200102</v>
      </c>
      <c r="D2974" s="6">
        <v>45359</v>
      </c>
      <c r="E2974" s="4" t="s">
        <v>10</v>
      </c>
      <c r="F2974" s="4">
        <v>2</v>
      </c>
      <c r="G2974" s="4">
        <v>8</v>
      </c>
      <c r="H2974" s="5">
        <v>6</v>
      </c>
      <c r="I2974" s="5">
        <v>4.0233692348577703</v>
      </c>
      <c r="J2974" s="5">
        <v>16.796738469715542</v>
      </c>
      <c r="K2974" s="5">
        <v>0.70326153028445937</v>
      </c>
      <c r="L2974" s="5"/>
      <c r="M2974" s="5">
        <v>17.113207547169811</v>
      </c>
      <c r="N2974" s="5"/>
      <c r="O2974" s="5"/>
    </row>
    <row r="2975" spans="1:15" x14ac:dyDescent="0.3">
      <c r="A2975" s="4" t="s">
        <v>22</v>
      </c>
      <c r="B2975" s="5">
        <v>3034</v>
      </c>
      <c r="C2975" s="5">
        <v>200102</v>
      </c>
      <c r="D2975" s="6">
        <v>45366</v>
      </c>
      <c r="E2975" s="4" t="s">
        <v>10</v>
      </c>
      <c r="F2975" s="4">
        <v>2</v>
      </c>
      <c r="G2975" s="4">
        <v>8</v>
      </c>
      <c r="H2975" s="5">
        <v>8</v>
      </c>
      <c r="I2975" s="5">
        <v>3.7629775444453557</v>
      </c>
      <c r="J2975" s="5">
        <v>15.725955088890711</v>
      </c>
      <c r="K2975" s="5">
        <v>0.67404491110928788</v>
      </c>
      <c r="L2975" s="5"/>
      <c r="M2975" s="5">
        <v>17.113207547169811</v>
      </c>
      <c r="N2975" s="5"/>
      <c r="O2975" s="5"/>
    </row>
    <row r="2976" spans="1:15" x14ac:dyDescent="0.3">
      <c r="A2976" s="4" t="s">
        <v>22</v>
      </c>
      <c r="B2976" s="5">
        <v>3034</v>
      </c>
      <c r="C2976" s="5">
        <v>200102</v>
      </c>
      <c r="D2976" s="6">
        <v>45373</v>
      </c>
      <c r="E2976" s="4" t="s">
        <v>10</v>
      </c>
      <c r="F2976" s="4">
        <v>2</v>
      </c>
      <c r="G2976" s="4">
        <v>8</v>
      </c>
      <c r="H2976" s="5">
        <v>43</v>
      </c>
      <c r="I2976" s="5">
        <v>3.4359213546813838</v>
      </c>
      <c r="J2976" s="5">
        <v>15.038509376029435</v>
      </c>
      <c r="K2976" s="5">
        <v>1.2948239573038984</v>
      </c>
      <c r="L2976" s="5"/>
      <c r="M2976" s="5">
        <v>17.113207547169811</v>
      </c>
      <c r="N2976" s="5"/>
      <c r="O2976" s="5"/>
    </row>
    <row r="2977" spans="1:15" x14ac:dyDescent="0.3">
      <c r="A2977" s="4" t="s">
        <v>22</v>
      </c>
      <c r="B2977" s="5">
        <v>3034</v>
      </c>
      <c r="C2977" s="5">
        <v>200102</v>
      </c>
      <c r="D2977" s="6">
        <v>45380</v>
      </c>
      <c r="E2977" s="4" t="s">
        <v>10</v>
      </c>
      <c r="F2977" s="4">
        <v>2</v>
      </c>
      <c r="G2977" s="4">
        <v>8</v>
      </c>
      <c r="H2977" s="5">
        <v>30</v>
      </c>
      <c r="I2977" s="5">
        <v>12.597375820027773</v>
      </c>
      <c r="J2977" s="5">
        <v>38.337608782912689</v>
      </c>
      <c r="K2977" s="5">
        <v>-12.051894497198404</v>
      </c>
      <c r="L2977" s="5"/>
      <c r="M2977" s="5">
        <v>17.113207547169811</v>
      </c>
      <c r="N2977" s="5"/>
      <c r="O2977" s="5"/>
    </row>
    <row r="2978" spans="1:15" x14ac:dyDescent="0.3">
      <c r="A2978" s="4" t="s">
        <v>22</v>
      </c>
      <c r="B2978" s="5">
        <v>3034</v>
      </c>
      <c r="C2978" s="5">
        <v>200102</v>
      </c>
      <c r="D2978" s="6">
        <v>45387</v>
      </c>
      <c r="E2978" s="4" t="s">
        <v>10</v>
      </c>
      <c r="F2978" s="4">
        <v>2</v>
      </c>
      <c r="G2978" s="4">
        <v>8</v>
      </c>
      <c r="H2978" s="5">
        <v>8</v>
      </c>
      <c r="I2978" s="5">
        <v>13.03600782448369</v>
      </c>
      <c r="J2978" s="5">
        <v>41.32201564896738</v>
      </c>
      <c r="K2978" s="5">
        <v>-10.82201564896738</v>
      </c>
      <c r="L2978" s="5"/>
      <c r="M2978" s="5">
        <v>17.113207547169811</v>
      </c>
      <c r="N2978" s="5"/>
      <c r="O2978" s="5"/>
    </row>
    <row r="2979" spans="1:15" x14ac:dyDescent="0.3">
      <c r="A2979" s="4" t="s">
        <v>22</v>
      </c>
      <c r="B2979" s="5">
        <v>3034</v>
      </c>
      <c r="C2979" s="5">
        <v>200102</v>
      </c>
      <c r="D2979" s="6">
        <v>45394</v>
      </c>
      <c r="E2979" s="4" t="s">
        <v>10</v>
      </c>
      <c r="F2979" s="4">
        <v>2</v>
      </c>
      <c r="G2979" s="4">
        <v>8</v>
      </c>
      <c r="H2979" s="5">
        <v>15</v>
      </c>
      <c r="I2979" s="5">
        <v>13.099976145016448</v>
      </c>
      <c r="J2979" s="5">
        <v>41.324952290032897</v>
      </c>
      <c r="K2979" s="5">
        <v>-11.074952290032897</v>
      </c>
      <c r="L2979" s="5"/>
      <c r="M2979" s="5">
        <v>17.113207547169811</v>
      </c>
      <c r="N2979" s="5"/>
      <c r="O2979" s="5"/>
    </row>
    <row r="2980" spans="1:15" x14ac:dyDescent="0.3">
      <c r="A2980" s="4" t="s">
        <v>22</v>
      </c>
      <c r="B2980" s="5">
        <v>3034</v>
      </c>
      <c r="C2980" s="5">
        <v>200102</v>
      </c>
      <c r="D2980" s="6">
        <v>45401</v>
      </c>
      <c r="E2980" s="4" t="s">
        <v>10</v>
      </c>
      <c r="F2980" s="4">
        <v>2</v>
      </c>
      <c r="G2980" s="4">
        <v>8</v>
      </c>
      <c r="H2980" s="5">
        <v>23</v>
      </c>
      <c r="I2980" s="5">
        <v>12.742031823849759</v>
      </c>
      <c r="J2980" s="5">
        <v>41.609063647699514</v>
      </c>
      <c r="K2980" s="5">
        <v>-9.3590636476995179</v>
      </c>
      <c r="L2980" s="5"/>
      <c r="M2980" s="5">
        <v>17.113207547169811</v>
      </c>
      <c r="N2980" s="5"/>
      <c r="O2980" s="5"/>
    </row>
    <row r="2981" spans="1:15" x14ac:dyDescent="0.3">
      <c r="A2981" s="4" t="s">
        <v>22</v>
      </c>
      <c r="B2981" s="5">
        <v>3034</v>
      </c>
      <c r="C2981" s="5">
        <v>200102</v>
      </c>
      <c r="D2981" s="6">
        <v>45408</v>
      </c>
      <c r="E2981" s="4" t="s">
        <v>10</v>
      </c>
      <c r="F2981" s="4">
        <v>2</v>
      </c>
      <c r="G2981" s="4">
        <v>8</v>
      </c>
      <c r="H2981" s="5">
        <v>24</v>
      </c>
      <c r="I2981" s="5">
        <v>12.92707913644842</v>
      </c>
      <c r="J2981" s="5">
        <v>42.979158272896839</v>
      </c>
      <c r="K2981" s="5">
        <v>-8.7291582728968393</v>
      </c>
      <c r="L2981" s="5"/>
      <c r="M2981" s="5">
        <v>17.113207547169811</v>
      </c>
      <c r="N2981" s="5"/>
      <c r="O2981" s="5"/>
    </row>
    <row r="2982" spans="1:15" x14ac:dyDescent="0.3">
      <c r="A2982" s="4" t="s">
        <v>22</v>
      </c>
      <c r="B2982" s="5">
        <v>3034</v>
      </c>
      <c r="C2982" s="5">
        <v>200102</v>
      </c>
      <c r="D2982" s="6">
        <v>45415</v>
      </c>
      <c r="E2982" s="4" t="s">
        <v>10</v>
      </c>
      <c r="F2982" s="4">
        <v>2</v>
      </c>
      <c r="G2982" s="4">
        <v>8</v>
      </c>
      <c r="H2982" s="5">
        <v>13</v>
      </c>
      <c r="I2982" s="5">
        <v>12.051322541530451</v>
      </c>
      <c r="J2982" s="5">
        <v>43.727645083060906</v>
      </c>
      <c r="K2982" s="5">
        <v>-4.4776450830609029</v>
      </c>
      <c r="L2982" s="5"/>
      <c r="M2982" s="5">
        <v>17.113207547169811</v>
      </c>
      <c r="N2982" s="5"/>
      <c r="O2982" s="5"/>
    </row>
    <row r="2983" spans="1:15" x14ac:dyDescent="0.3">
      <c r="A2983" s="4" t="s">
        <v>22</v>
      </c>
      <c r="B2983" s="5">
        <v>3034</v>
      </c>
      <c r="C2983" s="5">
        <v>200102</v>
      </c>
      <c r="D2983" s="6">
        <v>45422</v>
      </c>
      <c r="E2983" s="4" t="s">
        <v>10</v>
      </c>
      <c r="F2983" s="4">
        <v>2</v>
      </c>
      <c r="G2983" s="4">
        <v>8</v>
      </c>
      <c r="H2983" s="5">
        <v>16</v>
      </c>
      <c r="I2983" s="5">
        <v>11.258330249197702</v>
      </c>
      <c r="J2983" s="5">
        <v>43.016660498395403</v>
      </c>
      <c r="K2983" s="5">
        <v>-2.0166604983954031</v>
      </c>
      <c r="L2983" s="5"/>
      <c r="M2983" s="5">
        <v>17.113207547169811</v>
      </c>
      <c r="N2983" s="5"/>
      <c r="O2983" s="5"/>
    </row>
    <row r="2984" spans="1:15" x14ac:dyDescent="0.3">
      <c r="A2984" s="4" t="s">
        <v>22</v>
      </c>
      <c r="B2984" s="5">
        <v>3034</v>
      </c>
      <c r="C2984" s="5">
        <v>200102</v>
      </c>
      <c r="D2984" s="6">
        <v>45429</v>
      </c>
      <c r="E2984" s="4" t="s">
        <v>10</v>
      </c>
      <c r="F2984" s="4">
        <v>2</v>
      </c>
      <c r="G2984" s="4">
        <v>8</v>
      </c>
      <c r="H2984" s="5">
        <v>14</v>
      </c>
      <c r="I2984" s="5">
        <v>10.428326807307105</v>
      </c>
      <c r="J2984" s="5">
        <v>42.35665361461421</v>
      </c>
      <c r="K2984" s="5">
        <v>0.64334638538579014</v>
      </c>
      <c r="L2984" s="5"/>
      <c r="M2984" s="5">
        <v>17.113207547169811</v>
      </c>
      <c r="N2984" s="5"/>
      <c r="O2984" s="5"/>
    </row>
    <row r="2985" spans="1:15" x14ac:dyDescent="0.3">
      <c r="A2985" s="4" t="s">
        <v>22</v>
      </c>
      <c r="B2985" s="5">
        <v>3034</v>
      </c>
      <c r="C2985" s="5">
        <v>200102</v>
      </c>
      <c r="D2985" s="6">
        <v>45436</v>
      </c>
      <c r="E2985" s="4" t="s">
        <v>10</v>
      </c>
      <c r="F2985" s="4">
        <v>2</v>
      </c>
      <c r="G2985" s="4">
        <v>8</v>
      </c>
      <c r="H2985" s="5">
        <v>11</v>
      </c>
      <c r="I2985" s="5">
        <v>6.6977141623094072</v>
      </c>
      <c r="J2985" s="5">
        <v>31.270428324618813</v>
      </c>
      <c r="K2985" s="5">
        <v>4.4795716753811856</v>
      </c>
      <c r="L2985" s="5"/>
      <c r="M2985" s="5">
        <v>17.113207547169811</v>
      </c>
      <c r="N2985" s="5"/>
      <c r="O2985" s="5"/>
    </row>
    <row r="2986" spans="1:15" x14ac:dyDescent="0.3">
      <c r="A2986" s="4" t="s">
        <v>22</v>
      </c>
      <c r="B2986" s="5">
        <v>3034</v>
      </c>
      <c r="C2986" s="5">
        <v>200102</v>
      </c>
      <c r="D2986" s="6">
        <v>45443</v>
      </c>
      <c r="E2986" s="4" t="s">
        <v>10</v>
      </c>
      <c r="F2986" s="4">
        <v>2</v>
      </c>
      <c r="G2986" s="4">
        <v>8</v>
      </c>
      <c r="H2986" s="5">
        <v>33</v>
      </c>
      <c r="I2986" s="5">
        <v>5.1720402163943007</v>
      </c>
      <c r="J2986" s="5">
        <v>25.844080432788601</v>
      </c>
      <c r="K2986" s="5">
        <v>5.1559195672113987</v>
      </c>
      <c r="L2986" s="5"/>
      <c r="M2986" s="5">
        <v>17.113207547169811</v>
      </c>
      <c r="N2986" s="5"/>
      <c r="O2986" s="5"/>
    </row>
    <row r="2987" spans="1:15" x14ac:dyDescent="0.3">
      <c r="A2987" s="4" t="s">
        <v>22</v>
      </c>
      <c r="B2987" s="5">
        <v>3034</v>
      </c>
      <c r="C2987" s="5">
        <v>200102</v>
      </c>
      <c r="D2987" s="6">
        <v>45450</v>
      </c>
      <c r="E2987" s="4" t="s">
        <v>10</v>
      </c>
      <c r="F2987" s="4">
        <v>2</v>
      </c>
      <c r="G2987" s="4">
        <v>8</v>
      </c>
      <c r="H2987" s="5">
        <v>14</v>
      </c>
      <c r="I2987" s="5">
        <v>6.9450971915445505</v>
      </c>
      <c r="J2987" s="5">
        <v>32.515194383089103</v>
      </c>
      <c r="K2987" s="5">
        <v>4.734805616910899</v>
      </c>
      <c r="L2987" s="5"/>
      <c r="M2987" s="5">
        <v>17.113207547169811</v>
      </c>
      <c r="N2987" s="5"/>
      <c r="O2987" s="5"/>
    </row>
    <row r="2988" spans="1:15" x14ac:dyDescent="0.3">
      <c r="A2988" s="4" t="s">
        <v>22</v>
      </c>
      <c r="B2988" s="5">
        <v>3034</v>
      </c>
      <c r="C2988" s="5">
        <v>200102</v>
      </c>
      <c r="D2988" s="6">
        <v>45457</v>
      </c>
      <c r="E2988" s="4" t="s">
        <v>10</v>
      </c>
      <c r="F2988" s="4">
        <v>2</v>
      </c>
      <c r="G2988" s="4">
        <v>8</v>
      </c>
      <c r="H2988" s="5">
        <v>35</v>
      </c>
      <c r="I2988" s="5">
        <v>7.0178344238090995</v>
      </c>
      <c r="J2988" s="5">
        <v>32.535668847618197</v>
      </c>
      <c r="K2988" s="5">
        <v>4.464331152381801</v>
      </c>
      <c r="L2988" s="5"/>
      <c r="M2988" s="5">
        <v>17.113207547169811</v>
      </c>
      <c r="N2988" s="5"/>
      <c r="O2988" s="5"/>
    </row>
    <row r="2989" spans="1:15" x14ac:dyDescent="0.3">
      <c r="A2989" s="4" t="s">
        <v>22</v>
      </c>
      <c r="B2989" s="5">
        <v>3034</v>
      </c>
      <c r="C2989" s="5">
        <v>200102</v>
      </c>
      <c r="D2989" s="6">
        <v>45464</v>
      </c>
      <c r="E2989" s="4" t="s">
        <v>10</v>
      </c>
      <c r="F2989" s="4">
        <v>2</v>
      </c>
      <c r="G2989" s="4">
        <v>8</v>
      </c>
      <c r="H2989" s="5">
        <v>17</v>
      </c>
      <c r="I2989" s="5">
        <v>8.8600225733346747</v>
      </c>
      <c r="J2989" s="5">
        <v>37.720045146669349</v>
      </c>
      <c r="K2989" s="5">
        <v>2.2799548533306506</v>
      </c>
      <c r="L2989" s="5"/>
      <c r="M2989" s="5">
        <v>17.113207547169811</v>
      </c>
      <c r="N2989" s="5"/>
      <c r="O2989" s="5"/>
    </row>
    <row r="2990" spans="1:15" x14ac:dyDescent="0.3">
      <c r="A2990" s="4" t="s">
        <v>22</v>
      </c>
      <c r="B2990" s="5">
        <v>3034</v>
      </c>
      <c r="C2990" s="5">
        <v>200102</v>
      </c>
      <c r="D2990" s="6">
        <v>45471</v>
      </c>
      <c r="E2990" s="4" t="s">
        <v>10</v>
      </c>
      <c r="F2990" s="4">
        <v>2</v>
      </c>
      <c r="G2990" s="4">
        <v>8</v>
      </c>
      <c r="H2990" s="5">
        <v>20</v>
      </c>
      <c r="I2990" s="5">
        <v>8.7669478725494887</v>
      </c>
      <c r="J2990" s="5">
        <v>36.658895745098974</v>
      </c>
      <c r="K2990" s="5">
        <v>1.5911042549010226</v>
      </c>
      <c r="L2990" s="5"/>
      <c r="M2990" s="5">
        <v>17.113207547169811</v>
      </c>
      <c r="N2990" s="5"/>
      <c r="O2990" s="5"/>
    </row>
    <row r="2991" spans="1:15" x14ac:dyDescent="0.3">
      <c r="A2991" s="4" t="s">
        <v>22</v>
      </c>
      <c r="B2991" s="5">
        <v>3034</v>
      </c>
      <c r="C2991" s="5">
        <v>200102</v>
      </c>
      <c r="D2991" s="6">
        <v>45478</v>
      </c>
      <c r="E2991" s="4" t="s">
        <v>10</v>
      </c>
      <c r="F2991" s="4">
        <v>2</v>
      </c>
      <c r="G2991" s="4">
        <v>8</v>
      </c>
      <c r="H2991" s="5">
        <v>14</v>
      </c>
      <c r="I2991" s="5">
        <v>8.4557672626438816</v>
      </c>
      <c r="J2991" s="5">
        <v>36.911534525287763</v>
      </c>
      <c r="K2991" s="5">
        <v>3.0884654747122369</v>
      </c>
      <c r="L2991" s="5"/>
      <c r="M2991" s="5">
        <v>17.113207547169811</v>
      </c>
      <c r="N2991" s="5"/>
      <c r="O2991" s="5"/>
    </row>
    <row r="2992" spans="1:15" x14ac:dyDescent="0.3">
      <c r="A2992" s="4" t="s">
        <v>22</v>
      </c>
      <c r="B2992" s="5">
        <v>3034</v>
      </c>
      <c r="C2992" s="5">
        <v>200102</v>
      </c>
      <c r="D2992" s="6">
        <v>45485</v>
      </c>
      <c r="E2992" s="4" t="s">
        <v>10</v>
      </c>
      <c r="F2992" s="4">
        <v>2</v>
      </c>
      <c r="G2992" s="4">
        <v>8</v>
      </c>
      <c r="H2992" s="5">
        <v>34</v>
      </c>
      <c r="I2992" s="5">
        <v>8.5986917609599196</v>
      </c>
      <c r="J2992" s="5">
        <v>36.947383521919839</v>
      </c>
      <c r="K2992" s="5">
        <v>2.5526164780801608</v>
      </c>
      <c r="L2992" s="5"/>
      <c r="M2992" s="5">
        <v>17.113207547169811</v>
      </c>
      <c r="N2992" s="5"/>
      <c r="O2992" s="5"/>
    </row>
    <row r="2993" spans="1:15" x14ac:dyDescent="0.3">
      <c r="A2993" s="4" t="s">
        <v>22</v>
      </c>
      <c r="B2993" s="5">
        <v>3034</v>
      </c>
      <c r="C2993" s="5">
        <v>200102</v>
      </c>
      <c r="D2993" s="6">
        <v>45492</v>
      </c>
      <c r="E2993" s="4" t="s">
        <v>10</v>
      </c>
      <c r="F2993" s="4">
        <v>2</v>
      </c>
      <c r="G2993" s="4">
        <v>8</v>
      </c>
      <c r="H2993" s="5">
        <v>16</v>
      </c>
      <c r="I2993" s="5">
        <v>9.4306680569300081</v>
      </c>
      <c r="J2993" s="5">
        <v>41.11133611386002</v>
      </c>
      <c r="K2993" s="5">
        <v>3.3886638861399838</v>
      </c>
      <c r="L2993" s="5"/>
      <c r="M2993" s="5">
        <v>17.113207547169811</v>
      </c>
      <c r="N2993" s="5"/>
      <c r="O2993" s="5"/>
    </row>
    <row r="2994" spans="1:15" x14ac:dyDescent="0.3">
      <c r="A2994" s="4" t="s">
        <v>22</v>
      </c>
      <c r="B2994" s="5">
        <v>3034</v>
      </c>
      <c r="C2994" s="5">
        <v>200102</v>
      </c>
      <c r="D2994" s="6">
        <v>45499</v>
      </c>
      <c r="E2994" s="4" t="s">
        <v>10</v>
      </c>
      <c r="F2994" s="4">
        <v>2</v>
      </c>
      <c r="G2994" s="4">
        <v>8</v>
      </c>
      <c r="H2994" s="5">
        <v>41</v>
      </c>
      <c r="I2994" s="5">
        <v>8.8096183231738259</v>
      </c>
      <c r="J2994" s="5">
        <v>40.494236646347652</v>
      </c>
      <c r="K2994" s="5">
        <v>5.2557633536523483</v>
      </c>
      <c r="L2994" s="5"/>
      <c r="M2994" s="5">
        <v>17.113207547169811</v>
      </c>
      <c r="N2994" s="5"/>
      <c r="O2994" s="5"/>
    </row>
    <row r="2995" spans="1:15" x14ac:dyDescent="0.3">
      <c r="A2995" s="4" t="s">
        <v>22</v>
      </c>
      <c r="B2995" s="5">
        <v>3034</v>
      </c>
      <c r="C2995" s="5">
        <v>200102</v>
      </c>
      <c r="D2995" s="6">
        <v>45506</v>
      </c>
      <c r="E2995" s="4" t="s">
        <v>10</v>
      </c>
      <c r="F2995" s="4">
        <v>2</v>
      </c>
      <c r="G2995" s="4">
        <v>8</v>
      </c>
      <c r="H2995" s="5">
        <v>24</v>
      </c>
      <c r="I2995" s="5">
        <v>10.240086669555097</v>
      </c>
      <c r="J2995" s="5">
        <v>44.355173339110195</v>
      </c>
      <c r="K2995" s="5">
        <v>3.3948266608898052</v>
      </c>
      <c r="L2995" s="5"/>
      <c r="M2995" s="5">
        <v>17.113207547169811</v>
      </c>
      <c r="N2995" s="5"/>
      <c r="O2995" s="5"/>
    </row>
    <row r="2996" spans="1:15" x14ac:dyDescent="0.3">
      <c r="A2996" s="4" t="s">
        <v>22</v>
      </c>
      <c r="B2996" s="5">
        <v>3034</v>
      </c>
      <c r="C2996" s="5">
        <v>200102</v>
      </c>
      <c r="D2996" s="6">
        <v>45513</v>
      </c>
      <c r="E2996" s="4" t="s">
        <v>10</v>
      </c>
      <c r="F2996" s="4">
        <v>2</v>
      </c>
      <c r="G2996" s="4">
        <v>8</v>
      </c>
      <c r="H2996" s="5">
        <v>7</v>
      </c>
      <c r="I2996" s="5">
        <v>9.5451231003062507</v>
      </c>
      <c r="J2996" s="5">
        <v>44.215246200612498</v>
      </c>
      <c r="K2996" s="5">
        <v>6.0347537993874987</v>
      </c>
      <c r="L2996" s="5"/>
      <c r="M2996" s="5">
        <v>17.113207547169811</v>
      </c>
      <c r="N2996" s="5"/>
      <c r="O2996" s="5"/>
    </row>
    <row r="2997" spans="1:15" x14ac:dyDescent="0.3">
      <c r="A2997" s="4" t="s">
        <v>22</v>
      </c>
      <c r="B2997" s="5">
        <v>3034</v>
      </c>
      <c r="C2997" s="5">
        <v>200102</v>
      </c>
      <c r="D2997" s="6">
        <v>45520</v>
      </c>
      <c r="E2997" s="4" t="s">
        <v>10</v>
      </c>
      <c r="F2997" s="4">
        <v>2</v>
      </c>
      <c r="G2997" s="4">
        <v>8</v>
      </c>
      <c r="H2997" s="5">
        <v>17</v>
      </c>
      <c r="I2997" s="5">
        <v>10.379517088959389</v>
      </c>
      <c r="J2997" s="5">
        <v>42.384034177918778</v>
      </c>
      <c r="K2997" s="5">
        <v>0.86596582208122186</v>
      </c>
      <c r="L2997" s="5"/>
      <c r="M2997" s="5">
        <v>17.113207547169811</v>
      </c>
      <c r="N2997" s="5"/>
      <c r="O2997" s="5"/>
    </row>
    <row r="2998" spans="1:15" x14ac:dyDescent="0.3">
      <c r="A2998" s="4" t="s">
        <v>22</v>
      </c>
      <c r="B2998" s="5">
        <v>3034</v>
      </c>
      <c r="C2998" s="5">
        <v>200102</v>
      </c>
      <c r="D2998" s="6">
        <v>45527</v>
      </c>
      <c r="E2998" s="4" t="s">
        <v>10</v>
      </c>
      <c r="F2998" s="4">
        <v>2</v>
      </c>
      <c r="G2998" s="4">
        <v>8</v>
      </c>
      <c r="H2998" s="5">
        <v>4</v>
      </c>
      <c r="I2998" s="5">
        <v>10.379517088959389</v>
      </c>
      <c r="J2998" s="5">
        <v>42.384034177918778</v>
      </c>
      <c r="K2998" s="5">
        <v>0.86596582208122186</v>
      </c>
      <c r="L2998" s="5"/>
      <c r="M2998" s="5">
        <v>17.113207547169811</v>
      </c>
      <c r="N2998" s="5"/>
      <c r="O2998" s="5"/>
    </row>
    <row r="2999" spans="1:15" x14ac:dyDescent="0.3">
      <c r="A2999" s="4" t="s">
        <v>22</v>
      </c>
      <c r="B2999" s="5">
        <v>3034</v>
      </c>
      <c r="C2999" s="5">
        <v>200102</v>
      </c>
      <c r="D2999" s="6">
        <v>45534</v>
      </c>
      <c r="E2999" s="4" t="s">
        <v>10</v>
      </c>
      <c r="F2999" s="4">
        <v>2</v>
      </c>
      <c r="G2999" s="4">
        <v>8</v>
      </c>
      <c r="H2999" s="5">
        <v>16</v>
      </c>
      <c r="I2999" s="5">
        <v>11.926205389812806</v>
      </c>
      <c r="J2999" s="5">
        <v>43.477410779625615</v>
      </c>
      <c r="K2999" s="5">
        <v>-4.2274107796256111</v>
      </c>
      <c r="L2999" s="5"/>
      <c r="M2999" s="5">
        <v>17.113207547169811</v>
      </c>
      <c r="N2999" s="5"/>
      <c r="O2999" s="5"/>
    </row>
    <row r="3000" spans="1:15" x14ac:dyDescent="0.3">
      <c r="A3000" s="4" t="s">
        <v>22</v>
      </c>
      <c r="B3000" s="5">
        <v>3034</v>
      </c>
      <c r="C3000" s="5">
        <v>200102</v>
      </c>
      <c r="D3000" s="6">
        <v>45541</v>
      </c>
      <c r="E3000" s="4" t="s">
        <v>10</v>
      </c>
      <c r="F3000" s="4">
        <v>2</v>
      </c>
      <c r="G3000" s="4">
        <v>8</v>
      </c>
      <c r="H3000" s="5">
        <v>16</v>
      </c>
      <c r="I3000" s="5">
        <v>11.826215582340785</v>
      </c>
      <c r="J3000" s="5">
        <v>43.527431164681573</v>
      </c>
      <c r="K3000" s="5">
        <v>-3.7774311646815697</v>
      </c>
      <c r="L3000" s="5"/>
      <c r="M3000" s="5">
        <v>17.113207547169811</v>
      </c>
      <c r="N3000" s="5"/>
      <c r="O3000" s="5"/>
    </row>
    <row r="3001" spans="1:15" x14ac:dyDescent="0.3">
      <c r="A3001" s="4" t="s">
        <v>22</v>
      </c>
      <c r="B3001" s="5">
        <v>3034</v>
      </c>
      <c r="C3001" s="5">
        <v>200102</v>
      </c>
      <c r="D3001" s="6">
        <v>45548</v>
      </c>
      <c r="E3001" s="4" t="s">
        <v>10</v>
      </c>
      <c r="F3001" s="4">
        <v>2</v>
      </c>
      <c r="G3001" s="4">
        <v>8</v>
      </c>
      <c r="H3001" s="5">
        <v>34</v>
      </c>
      <c r="I3001" s="5">
        <v>10.570448192957572</v>
      </c>
      <c r="J3001" s="5">
        <v>38.765896385915141</v>
      </c>
      <c r="K3001" s="5">
        <v>-3.5158963859151449</v>
      </c>
      <c r="L3001" s="5"/>
      <c r="M3001" s="5">
        <v>17.113207547169811</v>
      </c>
      <c r="N3001" s="5"/>
      <c r="O3001" s="5"/>
    </row>
    <row r="3002" spans="1:15" x14ac:dyDescent="0.3">
      <c r="A3002" s="4" t="s">
        <v>22</v>
      </c>
      <c r="B3002" s="5">
        <v>3034</v>
      </c>
      <c r="C3002" s="5">
        <v>200102</v>
      </c>
      <c r="D3002" s="6">
        <v>45555</v>
      </c>
      <c r="E3002" s="4" t="s">
        <v>10</v>
      </c>
      <c r="F3002" s="4">
        <v>2</v>
      </c>
      <c r="G3002" s="4">
        <v>8</v>
      </c>
      <c r="H3002" s="5">
        <v>5</v>
      </c>
      <c r="I3002" s="5">
        <v>11.826215582340785</v>
      </c>
      <c r="J3002" s="5">
        <v>43.527431164681573</v>
      </c>
      <c r="K3002" s="5">
        <v>-3.7774311646815697</v>
      </c>
      <c r="L3002" s="5"/>
      <c r="M3002" s="5">
        <v>17.113207547169811</v>
      </c>
      <c r="N3002" s="5"/>
      <c r="O3002" s="5"/>
    </row>
    <row r="3003" spans="1:15" x14ac:dyDescent="0.3">
      <c r="A3003" s="4" t="s">
        <v>22</v>
      </c>
      <c r="B3003" s="5">
        <v>3034</v>
      </c>
      <c r="C3003" s="5">
        <v>200102</v>
      </c>
      <c r="D3003" s="6">
        <v>45562</v>
      </c>
      <c r="E3003" s="4" t="s">
        <v>10</v>
      </c>
      <c r="F3003" s="4">
        <v>2</v>
      </c>
      <c r="G3003" s="4">
        <v>8</v>
      </c>
      <c r="H3003" s="5">
        <v>28</v>
      </c>
      <c r="I3003" s="5">
        <v>9.5647464681506325</v>
      </c>
      <c r="J3003" s="5">
        <v>34.504492936301261</v>
      </c>
      <c r="K3003" s="5">
        <v>-3.7544929363012649</v>
      </c>
      <c r="L3003" s="5"/>
      <c r="M3003" s="5">
        <v>17.113207547169811</v>
      </c>
      <c r="N3003" s="5"/>
      <c r="O3003" s="5"/>
    </row>
    <row r="3004" spans="1:15" x14ac:dyDescent="0.3">
      <c r="A3004" s="4" t="s">
        <v>22</v>
      </c>
      <c r="B3004" s="5">
        <v>3034</v>
      </c>
      <c r="C3004" s="5">
        <v>200102</v>
      </c>
      <c r="D3004" s="6">
        <v>45569</v>
      </c>
      <c r="E3004" s="4" t="s">
        <v>10</v>
      </c>
      <c r="F3004" s="4">
        <v>2</v>
      </c>
      <c r="G3004" s="4">
        <v>8</v>
      </c>
      <c r="H3004" s="5">
        <v>17</v>
      </c>
      <c r="I3004" s="5">
        <v>10.092540562217225</v>
      </c>
      <c r="J3004" s="5">
        <v>36.060081124434447</v>
      </c>
      <c r="K3004" s="5">
        <v>-4.3100811244344506</v>
      </c>
      <c r="L3004" s="5"/>
      <c r="M3004" s="5">
        <v>17.113207547169811</v>
      </c>
      <c r="N3004" s="5"/>
      <c r="O3004" s="5"/>
    </row>
    <row r="3005" spans="1:15" x14ac:dyDescent="0.3">
      <c r="A3005" s="4" t="s">
        <v>22</v>
      </c>
      <c r="B3005" s="5">
        <v>3034</v>
      </c>
      <c r="C3005" s="5">
        <v>200102</v>
      </c>
      <c r="D3005" s="6">
        <v>45576</v>
      </c>
      <c r="E3005" s="4" t="s">
        <v>10</v>
      </c>
      <c r="F3005" s="4">
        <v>2</v>
      </c>
      <c r="G3005" s="4">
        <v>8</v>
      </c>
      <c r="H3005" s="5">
        <v>20</v>
      </c>
      <c r="I3005" s="5">
        <v>9.5188956817479617</v>
      </c>
      <c r="J3005" s="5">
        <v>36.162791363495927</v>
      </c>
      <c r="K3005" s="5">
        <v>-1.9127913634959235</v>
      </c>
      <c r="L3005" s="5"/>
      <c r="M3005" s="5">
        <v>17.113207547169811</v>
      </c>
      <c r="N3005" s="5"/>
      <c r="O3005" s="5"/>
    </row>
    <row r="3006" spans="1:15" x14ac:dyDescent="0.3">
      <c r="A3006" s="4" t="s">
        <v>22</v>
      </c>
      <c r="B3006" s="5">
        <v>3034</v>
      </c>
      <c r="C3006" s="5">
        <v>200102</v>
      </c>
      <c r="D3006" s="6">
        <v>45583</v>
      </c>
      <c r="E3006" s="4" t="s">
        <v>10</v>
      </c>
      <c r="F3006" s="4">
        <v>2</v>
      </c>
      <c r="G3006" s="4">
        <v>8</v>
      </c>
      <c r="H3006" s="5">
        <v>15</v>
      </c>
      <c r="I3006" s="5">
        <v>9.5655632348544959</v>
      </c>
      <c r="J3006" s="5">
        <v>36.631126469708988</v>
      </c>
      <c r="K3006" s="5">
        <v>-1.6311264697089918</v>
      </c>
      <c r="L3006" s="5"/>
      <c r="M3006" s="5">
        <v>17.113207547169811</v>
      </c>
      <c r="N3006" s="5"/>
      <c r="O3006" s="5"/>
    </row>
    <row r="3007" spans="1:15" x14ac:dyDescent="0.3">
      <c r="A3007" s="4" t="s">
        <v>22</v>
      </c>
      <c r="B3007" s="5">
        <v>3034</v>
      </c>
      <c r="C3007" s="5">
        <v>200102</v>
      </c>
      <c r="D3007" s="6">
        <v>45590</v>
      </c>
      <c r="E3007" s="4" t="s">
        <v>10</v>
      </c>
      <c r="F3007" s="4">
        <v>2</v>
      </c>
      <c r="G3007" s="4">
        <v>8</v>
      </c>
      <c r="H3007" s="5">
        <v>22</v>
      </c>
      <c r="I3007" s="5">
        <v>8.2224920188468413</v>
      </c>
      <c r="J3007" s="5">
        <v>35.319984037693686</v>
      </c>
      <c r="K3007" s="5">
        <v>2.4300159623063173</v>
      </c>
      <c r="L3007" s="5"/>
      <c r="M3007" s="5">
        <v>17.113207547169811</v>
      </c>
      <c r="N3007" s="5"/>
      <c r="O3007" s="5"/>
    </row>
    <row r="3008" spans="1:15" x14ac:dyDescent="0.3">
      <c r="A3008" s="4" t="s">
        <v>22</v>
      </c>
      <c r="B3008" s="5">
        <v>3034</v>
      </c>
      <c r="C3008" s="5">
        <v>200102</v>
      </c>
      <c r="D3008" s="6">
        <v>45597</v>
      </c>
      <c r="E3008" s="4" t="s">
        <v>10</v>
      </c>
      <c r="F3008" s="4">
        <v>2</v>
      </c>
      <c r="G3008" s="4">
        <v>8</v>
      </c>
      <c r="H3008" s="5">
        <v>22</v>
      </c>
      <c r="I3008" s="5">
        <v>8.1996570050216118</v>
      </c>
      <c r="J3008" s="5">
        <v>36.024314010043227</v>
      </c>
      <c r="K3008" s="5">
        <v>3.2256859899567765</v>
      </c>
      <c r="L3008" s="5"/>
      <c r="M3008" s="5">
        <v>17.113207547169811</v>
      </c>
      <c r="N3008" s="5"/>
      <c r="O3008" s="5"/>
    </row>
    <row r="3009" spans="1:15" x14ac:dyDescent="0.3">
      <c r="A3009" s="4" t="s">
        <v>22</v>
      </c>
      <c r="B3009" s="5">
        <v>3034</v>
      </c>
      <c r="C3009" s="5">
        <v>200102</v>
      </c>
      <c r="D3009" s="6">
        <v>45604</v>
      </c>
      <c r="E3009" s="4" t="s">
        <v>10</v>
      </c>
      <c r="F3009" s="4">
        <v>2</v>
      </c>
      <c r="G3009" s="4">
        <v>8</v>
      </c>
      <c r="H3009" s="5">
        <v>28</v>
      </c>
      <c r="I3009" s="5">
        <v>8.1076738340907628</v>
      </c>
      <c r="J3009" s="5">
        <v>36.590347668181522</v>
      </c>
      <c r="K3009" s="5">
        <v>4.1596523318184744</v>
      </c>
      <c r="L3009" s="5"/>
      <c r="M3009" s="5">
        <v>17.113207547169811</v>
      </c>
      <c r="N3009" s="5"/>
      <c r="O3009" s="5"/>
    </row>
    <row r="3010" spans="1:15" x14ac:dyDescent="0.3">
      <c r="A3010" s="4" t="s">
        <v>22</v>
      </c>
      <c r="B3010" s="5">
        <v>3034</v>
      </c>
      <c r="C3010" s="5">
        <v>200102</v>
      </c>
      <c r="D3010" s="6">
        <v>45611</v>
      </c>
      <c r="E3010" s="4" t="s">
        <v>10</v>
      </c>
      <c r="F3010" s="4">
        <v>2</v>
      </c>
      <c r="G3010" s="4">
        <v>8</v>
      </c>
      <c r="H3010" s="5">
        <v>3</v>
      </c>
      <c r="I3010" s="5">
        <v>7.0167211003430943</v>
      </c>
      <c r="J3010" s="5">
        <v>33.658442200686189</v>
      </c>
      <c r="K3010" s="5">
        <v>5.5915577993138115</v>
      </c>
      <c r="L3010" s="5"/>
      <c r="M3010" s="5">
        <v>17.113207547169811</v>
      </c>
      <c r="N3010" s="5"/>
      <c r="O3010" s="5"/>
    </row>
    <row r="3011" spans="1:15" x14ac:dyDescent="0.3">
      <c r="A3011" s="4" t="s">
        <v>22</v>
      </c>
      <c r="B3011" s="5">
        <v>3034</v>
      </c>
      <c r="C3011" s="5">
        <v>200102</v>
      </c>
      <c r="D3011" s="6">
        <v>45618</v>
      </c>
      <c r="E3011" s="4" t="s">
        <v>10</v>
      </c>
      <c r="F3011" s="4">
        <v>2</v>
      </c>
      <c r="G3011" s="4">
        <v>8</v>
      </c>
      <c r="H3011" s="5">
        <v>27</v>
      </c>
      <c r="I3011" s="5">
        <v>7.5487995734421247</v>
      </c>
      <c r="J3011" s="5">
        <v>34.472599146884249</v>
      </c>
      <c r="K3011" s="5">
        <v>4.2774008531157506</v>
      </c>
      <c r="L3011" s="5"/>
      <c r="M3011" s="5">
        <v>17.113207547169811</v>
      </c>
      <c r="N3011" s="5"/>
      <c r="O3011" s="5"/>
    </row>
    <row r="3012" spans="1:15" x14ac:dyDescent="0.3">
      <c r="A3012" s="4" t="s">
        <v>22</v>
      </c>
      <c r="B3012" s="5">
        <v>3034</v>
      </c>
      <c r="C3012" s="5">
        <v>200102</v>
      </c>
      <c r="D3012" s="6">
        <v>45625</v>
      </c>
      <c r="E3012" s="4" t="s">
        <v>10</v>
      </c>
      <c r="F3012" s="4">
        <v>2</v>
      </c>
      <c r="G3012" s="4">
        <v>8</v>
      </c>
      <c r="H3012" s="5">
        <v>30</v>
      </c>
      <c r="I3012" s="5">
        <v>7.4119835401867968</v>
      </c>
      <c r="J3012" s="5">
        <v>34.073967080373592</v>
      </c>
      <c r="K3012" s="5">
        <v>4.4260329196264063</v>
      </c>
      <c r="L3012" s="5"/>
      <c r="M3012" s="5">
        <v>17.113207547169811</v>
      </c>
      <c r="N3012" s="5"/>
      <c r="O3012" s="5"/>
    </row>
    <row r="3013" spans="1:15" x14ac:dyDescent="0.3">
      <c r="A3013" s="4" t="s">
        <v>22</v>
      </c>
      <c r="B3013" s="5">
        <v>3034</v>
      </c>
      <c r="C3013" s="5">
        <v>200102</v>
      </c>
      <c r="D3013" s="6">
        <v>45632</v>
      </c>
      <c r="E3013" s="4" t="s">
        <v>10</v>
      </c>
      <c r="F3013" s="4">
        <v>2</v>
      </c>
      <c r="G3013" s="4">
        <v>8</v>
      </c>
      <c r="H3013" s="5">
        <v>13</v>
      </c>
      <c r="I3013" s="5">
        <v>8.130767183974708</v>
      </c>
      <c r="J3013" s="5">
        <v>37.136534367949416</v>
      </c>
      <c r="K3013" s="5">
        <v>4.613465632050584</v>
      </c>
      <c r="L3013" s="5"/>
      <c r="M3013" s="5">
        <v>17.113207547169811</v>
      </c>
      <c r="N3013" s="5"/>
      <c r="O3013" s="5"/>
    </row>
    <row r="3014" spans="1:15" x14ac:dyDescent="0.3">
      <c r="A3014" s="4" t="s">
        <v>22</v>
      </c>
      <c r="B3014" s="5">
        <v>3034</v>
      </c>
      <c r="C3014" s="5">
        <v>200102</v>
      </c>
      <c r="D3014" s="6">
        <v>45639</v>
      </c>
      <c r="E3014" s="4" t="s">
        <v>10</v>
      </c>
      <c r="F3014" s="4">
        <v>2</v>
      </c>
      <c r="G3014" s="4">
        <v>8</v>
      </c>
      <c r="H3014" s="5">
        <v>20</v>
      </c>
      <c r="I3014" s="5">
        <v>8.5440037453175304</v>
      </c>
      <c r="J3014" s="5">
        <v>37.088007490635064</v>
      </c>
      <c r="K3014" s="5">
        <v>2.9119925093649393</v>
      </c>
      <c r="L3014" s="5"/>
      <c r="M3014" s="5">
        <v>17.113207547169811</v>
      </c>
      <c r="N3014" s="5"/>
      <c r="O3014" s="5"/>
    </row>
    <row r="3015" spans="1:15" x14ac:dyDescent="0.3">
      <c r="A3015" s="4" t="s">
        <v>22</v>
      </c>
      <c r="B3015" s="5">
        <v>3034</v>
      </c>
      <c r="C3015" s="5">
        <v>200102</v>
      </c>
      <c r="D3015" s="6">
        <v>45646</v>
      </c>
      <c r="E3015" s="4" t="s">
        <v>10</v>
      </c>
      <c r="F3015" s="4">
        <v>2</v>
      </c>
      <c r="G3015" s="4">
        <v>8</v>
      </c>
      <c r="H3015" s="5">
        <v>10</v>
      </c>
      <c r="I3015" s="5">
        <v>8.3357288223646044</v>
      </c>
      <c r="J3015" s="5">
        <v>37.296457644729209</v>
      </c>
      <c r="K3015" s="5">
        <v>3.9535423552707911</v>
      </c>
      <c r="L3015" s="5"/>
      <c r="M3015" s="5">
        <v>17.113207547169811</v>
      </c>
      <c r="N3015" s="5"/>
      <c r="O3015" s="5"/>
    </row>
    <row r="3016" spans="1:15" x14ac:dyDescent="0.3">
      <c r="A3016" s="4" t="s">
        <v>22</v>
      </c>
      <c r="B3016" s="5">
        <v>3034</v>
      </c>
      <c r="C3016" s="5">
        <v>200102</v>
      </c>
      <c r="D3016" s="6">
        <v>45653</v>
      </c>
      <c r="E3016" s="4" t="s">
        <v>10</v>
      </c>
      <c r="F3016" s="4">
        <v>2</v>
      </c>
      <c r="G3016" s="4">
        <v>8</v>
      </c>
      <c r="H3016" s="5">
        <v>6</v>
      </c>
      <c r="I3016" s="5">
        <v>9.0060743390225237</v>
      </c>
      <c r="J3016" s="5">
        <v>37.137148678045051</v>
      </c>
      <c r="K3016" s="5">
        <v>1.1128513219549525</v>
      </c>
      <c r="L3016" s="5"/>
      <c r="M3016" s="5">
        <v>17.113207547169811</v>
      </c>
      <c r="N3016" s="5"/>
      <c r="O3016" s="5"/>
    </row>
    <row r="3017" spans="1:15" x14ac:dyDescent="0.3">
      <c r="A3017" s="4" t="s">
        <v>22</v>
      </c>
      <c r="B3017" s="5">
        <v>3034</v>
      </c>
      <c r="C3017" s="5">
        <v>200102</v>
      </c>
      <c r="D3017" s="6">
        <v>45660</v>
      </c>
      <c r="E3017" s="4" t="s">
        <v>10</v>
      </c>
      <c r="F3017" s="4">
        <v>2</v>
      </c>
      <c r="G3017" s="4">
        <v>8</v>
      </c>
      <c r="H3017" s="5">
        <v>14</v>
      </c>
      <c r="I3017" s="5">
        <v>9.8797456951077436</v>
      </c>
      <c r="J3017" s="5">
        <v>36.884491390215487</v>
      </c>
      <c r="K3017" s="5">
        <v>-2.6344913902154872</v>
      </c>
      <c r="L3017" s="5"/>
      <c r="M3017" s="5">
        <v>17.113207547169811</v>
      </c>
      <c r="N3017" s="5"/>
      <c r="O3017" s="5"/>
    </row>
    <row r="3018" spans="1:15" x14ac:dyDescent="0.3">
      <c r="A3018" s="4" t="s">
        <v>22</v>
      </c>
      <c r="B3018" s="5">
        <v>3034</v>
      </c>
      <c r="C3018" s="5">
        <v>200102</v>
      </c>
      <c r="D3018" s="6">
        <v>45667</v>
      </c>
      <c r="E3018" s="4" t="s">
        <v>10</v>
      </c>
      <c r="F3018" s="4">
        <v>2</v>
      </c>
      <c r="G3018" s="4">
        <v>8</v>
      </c>
      <c r="H3018" s="5">
        <v>16</v>
      </c>
      <c r="I3018" s="5">
        <v>8.99913190257816</v>
      </c>
      <c r="J3018" s="5">
        <v>33.37326380515632</v>
      </c>
      <c r="K3018" s="5">
        <v>-2.62326380515632</v>
      </c>
      <c r="L3018" s="5"/>
      <c r="M3018" s="5">
        <v>17.113207547169811</v>
      </c>
      <c r="N3018" s="5"/>
      <c r="O3018" s="5"/>
    </row>
    <row r="3019" spans="1:15" x14ac:dyDescent="0.3">
      <c r="A3019" s="4" t="s">
        <v>22</v>
      </c>
      <c r="B3019" s="5">
        <v>3034</v>
      </c>
      <c r="C3019" s="5">
        <v>200102</v>
      </c>
      <c r="D3019" s="6">
        <v>45674</v>
      </c>
      <c r="E3019" s="4" t="s">
        <v>10</v>
      </c>
      <c r="F3019" s="4">
        <v>2</v>
      </c>
      <c r="G3019" s="4">
        <v>8</v>
      </c>
      <c r="H3019" s="5">
        <v>4</v>
      </c>
      <c r="I3019" s="5">
        <v>7.6974021591703261</v>
      </c>
      <c r="J3019" s="5">
        <v>32.394804318340654</v>
      </c>
      <c r="K3019" s="5">
        <v>1.6051956816593478</v>
      </c>
      <c r="L3019" s="5"/>
      <c r="M3019" s="5">
        <v>17.113207547169811</v>
      </c>
      <c r="N3019" s="5"/>
      <c r="O3019" s="5"/>
    </row>
    <row r="3020" spans="1:15" x14ac:dyDescent="0.3">
      <c r="A3020" s="4" t="s">
        <v>22</v>
      </c>
      <c r="B3020" s="5">
        <v>3034</v>
      </c>
      <c r="C3020" s="5">
        <v>200102</v>
      </c>
      <c r="D3020" s="6">
        <v>45681</v>
      </c>
      <c r="E3020" s="4" t="s">
        <v>10</v>
      </c>
      <c r="F3020" s="4">
        <v>2</v>
      </c>
      <c r="G3020" s="4">
        <v>8</v>
      </c>
      <c r="H3020" s="5">
        <v>12</v>
      </c>
      <c r="I3020" s="5">
        <v>7.7207107833411293</v>
      </c>
      <c r="J3020" s="5">
        <v>29.566421566682259</v>
      </c>
      <c r="K3020" s="5">
        <v>-1.3164215666822585</v>
      </c>
      <c r="L3020" s="5"/>
      <c r="M3020" s="5">
        <v>17.113207547169811</v>
      </c>
      <c r="N3020" s="5"/>
      <c r="O3020" s="5"/>
    </row>
    <row r="3021" spans="1:15" x14ac:dyDescent="0.3">
      <c r="A3021" s="4" t="s">
        <v>22</v>
      </c>
      <c r="B3021" s="5">
        <v>3034</v>
      </c>
      <c r="C3021" s="5">
        <v>200102</v>
      </c>
      <c r="D3021" s="6">
        <v>45688</v>
      </c>
      <c r="E3021" s="4" t="s">
        <v>10</v>
      </c>
      <c r="F3021" s="4">
        <v>2</v>
      </c>
      <c r="G3021" s="4">
        <v>8</v>
      </c>
      <c r="H3021" s="5">
        <v>7</v>
      </c>
      <c r="I3021" s="5">
        <v>4.8589479313942023</v>
      </c>
      <c r="J3021" s="5">
        <v>21.592895862788403</v>
      </c>
      <c r="K3021" s="5">
        <v>2.1571041372115953</v>
      </c>
      <c r="L3021" s="5"/>
      <c r="M3021" s="5">
        <v>17.113207547169811</v>
      </c>
      <c r="N3021" s="5"/>
      <c r="O3021" s="5"/>
    </row>
    <row r="3022" spans="1:15" x14ac:dyDescent="0.3">
      <c r="A3022" s="4" t="s">
        <v>22</v>
      </c>
      <c r="B3022" s="5">
        <v>3034</v>
      </c>
      <c r="C3022" s="5">
        <v>200102</v>
      </c>
      <c r="D3022" s="6">
        <v>45695</v>
      </c>
      <c r="E3022" s="4" t="s">
        <v>10</v>
      </c>
      <c r="F3022" s="4">
        <v>2</v>
      </c>
      <c r="G3022" s="4">
        <v>8</v>
      </c>
      <c r="H3022" s="5">
        <v>0</v>
      </c>
      <c r="I3022" s="5">
        <v>5.085211401701998</v>
      </c>
      <c r="J3022" s="5">
        <v>21.295422803403994</v>
      </c>
      <c r="K3022" s="5">
        <v>0.95457719659600393</v>
      </c>
      <c r="L3022" s="5"/>
      <c r="M3022" s="5">
        <v>17.113207547169811</v>
      </c>
      <c r="N3022" s="5"/>
      <c r="O3022" s="5"/>
    </row>
    <row r="3023" spans="1:15" x14ac:dyDescent="0.3">
      <c r="A3023" s="4" t="s">
        <v>22</v>
      </c>
      <c r="B3023" s="5">
        <v>3034</v>
      </c>
      <c r="C3023" s="5">
        <v>200104</v>
      </c>
      <c r="D3023" s="6">
        <v>45331</v>
      </c>
      <c r="E3023" s="4" t="s">
        <v>11</v>
      </c>
      <c r="F3023" s="4">
        <v>2</v>
      </c>
      <c r="G3023" s="4">
        <v>8</v>
      </c>
      <c r="H3023" s="5">
        <v>9</v>
      </c>
      <c r="I3023" s="5"/>
      <c r="J3023" s="5"/>
      <c r="K3023" s="5"/>
      <c r="L3023" s="5"/>
      <c r="M3023" s="5">
        <v>16.622641509433961</v>
      </c>
      <c r="N3023" s="5"/>
      <c r="O3023" s="5"/>
    </row>
    <row r="3024" spans="1:15" x14ac:dyDescent="0.3">
      <c r="A3024" s="4" t="s">
        <v>22</v>
      </c>
      <c r="B3024" s="5">
        <v>3034</v>
      </c>
      <c r="C3024" s="5">
        <v>200104</v>
      </c>
      <c r="D3024" s="6">
        <v>45338</v>
      </c>
      <c r="E3024" s="4" t="s">
        <v>11</v>
      </c>
      <c r="F3024" s="4">
        <v>2</v>
      </c>
      <c r="G3024" s="4">
        <v>8</v>
      </c>
      <c r="H3024" s="5">
        <v>7</v>
      </c>
      <c r="I3024" s="5">
        <v>0</v>
      </c>
      <c r="J3024" s="5">
        <v>9</v>
      </c>
      <c r="K3024" s="5">
        <v>9</v>
      </c>
      <c r="L3024" s="5"/>
      <c r="M3024" s="5">
        <v>16.622641509433961</v>
      </c>
      <c r="N3024" s="5"/>
      <c r="O3024" s="5"/>
    </row>
    <row r="3025" spans="1:15" x14ac:dyDescent="0.3">
      <c r="A3025" s="4" t="s">
        <v>22</v>
      </c>
      <c r="B3025" s="5">
        <v>3034</v>
      </c>
      <c r="C3025" s="5">
        <v>200104</v>
      </c>
      <c r="D3025" s="6">
        <v>45345</v>
      </c>
      <c r="E3025" s="4" t="s">
        <v>11</v>
      </c>
      <c r="F3025" s="4">
        <v>2</v>
      </c>
      <c r="G3025" s="4">
        <v>8</v>
      </c>
      <c r="H3025" s="5">
        <v>15</v>
      </c>
      <c r="I3025" s="5">
        <v>1</v>
      </c>
      <c r="J3025" s="5">
        <v>10</v>
      </c>
      <c r="K3025" s="5">
        <v>6</v>
      </c>
      <c r="L3025" s="5"/>
      <c r="M3025" s="5">
        <v>16.622641509433961</v>
      </c>
      <c r="N3025" s="5"/>
      <c r="O3025" s="5"/>
    </row>
    <row r="3026" spans="1:15" x14ac:dyDescent="0.3">
      <c r="A3026" s="4" t="s">
        <v>22</v>
      </c>
      <c r="B3026" s="5">
        <v>3034</v>
      </c>
      <c r="C3026" s="5">
        <v>200104</v>
      </c>
      <c r="D3026" s="6">
        <v>45352</v>
      </c>
      <c r="E3026" s="4" t="s">
        <v>11</v>
      </c>
      <c r="F3026" s="4">
        <v>2</v>
      </c>
      <c r="G3026" s="4">
        <v>8</v>
      </c>
      <c r="H3026" s="5">
        <v>4</v>
      </c>
      <c r="I3026" s="5">
        <v>3.39934634239519</v>
      </c>
      <c r="J3026" s="5">
        <v>17.132026018123714</v>
      </c>
      <c r="K3026" s="5">
        <v>3.534640648542954</v>
      </c>
      <c r="L3026" s="5"/>
      <c r="M3026" s="5">
        <v>16.622641509433961</v>
      </c>
      <c r="N3026" s="5"/>
      <c r="O3026" s="5"/>
    </row>
    <row r="3027" spans="1:15" x14ac:dyDescent="0.3">
      <c r="A3027" s="4" t="s">
        <v>22</v>
      </c>
      <c r="B3027" s="5">
        <v>3034</v>
      </c>
      <c r="C3027" s="5">
        <v>200104</v>
      </c>
      <c r="D3027" s="6">
        <v>45359</v>
      </c>
      <c r="E3027" s="4" t="s">
        <v>11</v>
      </c>
      <c r="F3027" s="4">
        <v>2</v>
      </c>
      <c r="G3027" s="4">
        <v>8</v>
      </c>
      <c r="H3027" s="5">
        <v>6</v>
      </c>
      <c r="I3027" s="5">
        <v>4.0233692348577703</v>
      </c>
      <c r="J3027" s="5">
        <v>16.796738469715542</v>
      </c>
      <c r="K3027" s="5">
        <v>0.70326153028445937</v>
      </c>
      <c r="L3027" s="5"/>
      <c r="M3027" s="5">
        <v>16.622641509433961</v>
      </c>
      <c r="N3027" s="5"/>
      <c r="O3027" s="5"/>
    </row>
    <row r="3028" spans="1:15" x14ac:dyDescent="0.3">
      <c r="A3028" s="4" t="s">
        <v>22</v>
      </c>
      <c r="B3028" s="5">
        <v>3034</v>
      </c>
      <c r="C3028" s="5">
        <v>200104</v>
      </c>
      <c r="D3028" s="6">
        <v>45366</v>
      </c>
      <c r="E3028" s="4" t="s">
        <v>11</v>
      </c>
      <c r="F3028" s="4">
        <v>2</v>
      </c>
      <c r="G3028" s="4">
        <v>8</v>
      </c>
      <c r="H3028" s="5">
        <v>8</v>
      </c>
      <c r="I3028" s="5">
        <v>3.7629775444453557</v>
      </c>
      <c r="J3028" s="5">
        <v>15.725955088890711</v>
      </c>
      <c r="K3028" s="5">
        <v>0.67404491110928788</v>
      </c>
      <c r="L3028" s="5"/>
      <c r="M3028" s="5">
        <v>16.622641509433961</v>
      </c>
      <c r="N3028" s="5"/>
      <c r="O3028" s="5"/>
    </row>
    <row r="3029" spans="1:15" x14ac:dyDescent="0.3">
      <c r="A3029" s="4" t="s">
        <v>22</v>
      </c>
      <c r="B3029" s="5">
        <v>3034</v>
      </c>
      <c r="C3029" s="5">
        <v>200104</v>
      </c>
      <c r="D3029" s="6">
        <v>45373</v>
      </c>
      <c r="E3029" s="4" t="s">
        <v>11</v>
      </c>
      <c r="F3029" s="4">
        <v>2</v>
      </c>
      <c r="G3029" s="4">
        <v>8</v>
      </c>
      <c r="H3029" s="5">
        <v>43</v>
      </c>
      <c r="I3029" s="5">
        <v>3.4359213546813838</v>
      </c>
      <c r="J3029" s="5">
        <v>15.038509376029435</v>
      </c>
      <c r="K3029" s="5">
        <v>1.2948239573038984</v>
      </c>
      <c r="L3029" s="5"/>
      <c r="M3029" s="5">
        <v>16.622641509433961</v>
      </c>
      <c r="N3029" s="5"/>
      <c r="O3029" s="5"/>
    </row>
    <row r="3030" spans="1:15" x14ac:dyDescent="0.3">
      <c r="A3030" s="4" t="s">
        <v>22</v>
      </c>
      <c r="B3030" s="5">
        <v>3034</v>
      </c>
      <c r="C3030" s="5">
        <v>200104</v>
      </c>
      <c r="D3030" s="6">
        <v>45380</v>
      </c>
      <c r="E3030" s="4" t="s">
        <v>11</v>
      </c>
      <c r="F3030" s="4">
        <v>2</v>
      </c>
      <c r="G3030" s="4">
        <v>8</v>
      </c>
      <c r="H3030" s="5">
        <v>29</v>
      </c>
      <c r="I3030" s="5">
        <v>12.597375820027773</v>
      </c>
      <c r="J3030" s="5">
        <v>38.337608782912689</v>
      </c>
      <c r="K3030" s="5">
        <v>-12.051894497198404</v>
      </c>
      <c r="L3030" s="5"/>
      <c r="M3030" s="5">
        <v>16.622641509433961</v>
      </c>
      <c r="N3030" s="5"/>
      <c r="O3030" s="5"/>
    </row>
    <row r="3031" spans="1:15" x14ac:dyDescent="0.3">
      <c r="A3031" s="4" t="s">
        <v>22</v>
      </c>
      <c r="B3031" s="5">
        <v>3034</v>
      </c>
      <c r="C3031" s="5">
        <v>200104</v>
      </c>
      <c r="D3031" s="6">
        <v>45387</v>
      </c>
      <c r="E3031" s="4" t="s">
        <v>11</v>
      </c>
      <c r="F3031" s="4">
        <v>2</v>
      </c>
      <c r="G3031" s="4">
        <v>8</v>
      </c>
      <c r="H3031" s="5">
        <v>8</v>
      </c>
      <c r="I3031" s="5">
        <v>12.898037641439879</v>
      </c>
      <c r="J3031" s="5">
        <v>40.921075282879755</v>
      </c>
      <c r="K3031" s="5">
        <v>-10.671075282879759</v>
      </c>
      <c r="L3031" s="5"/>
      <c r="M3031" s="5">
        <v>16.622641509433961</v>
      </c>
      <c r="N3031" s="5"/>
      <c r="O3031" s="5"/>
    </row>
    <row r="3032" spans="1:15" x14ac:dyDescent="0.3">
      <c r="A3032" s="4" t="s">
        <v>22</v>
      </c>
      <c r="B3032" s="5">
        <v>3034</v>
      </c>
      <c r="C3032" s="5">
        <v>200104</v>
      </c>
      <c r="D3032" s="6">
        <v>45394</v>
      </c>
      <c r="E3032" s="4" t="s">
        <v>11</v>
      </c>
      <c r="F3032" s="4">
        <v>2</v>
      </c>
      <c r="G3032" s="4">
        <v>8</v>
      </c>
      <c r="H3032" s="5">
        <v>14</v>
      </c>
      <c r="I3032" s="5">
        <v>12.961481396815721</v>
      </c>
      <c r="J3032" s="5">
        <v>40.922962793631442</v>
      </c>
      <c r="K3032" s="5">
        <v>-10.922962793631442</v>
      </c>
      <c r="L3032" s="5"/>
      <c r="M3032" s="5">
        <v>16.622641509433961</v>
      </c>
      <c r="N3032" s="5"/>
      <c r="O3032" s="5"/>
    </row>
    <row r="3033" spans="1:15" x14ac:dyDescent="0.3">
      <c r="A3033" s="4" t="s">
        <v>22</v>
      </c>
      <c r="B3033" s="5">
        <v>3034</v>
      </c>
      <c r="C3033" s="5">
        <v>200104</v>
      </c>
      <c r="D3033" s="6">
        <v>45401</v>
      </c>
      <c r="E3033" s="4" t="s">
        <v>11</v>
      </c>
      <c r="F3033" s="4">
        <v>2</v>
      </c>
      <c r="G3033" s="4">
        <v>8</v>
      </c>
      <c r="H3033" s="5">
        <v>23</v>
      </c>
      <c r="I3033" s="5">
        <v>12.623762315569792</v>
      </c>
      <c r="J3033" s="5">
        <v>41.122524631139584</v>
      </c>
      <c r="K3033" s="5">
        <v>-9.3725246311395836</v>
      </c>
      <c r="L3033" s="5"/>
      <c r="M3033" s="5">
        <v>16.622641509433961</v>
      </c>
      <c r="N3033" s="5"/>
      <c r="O3033" s="5"/>
    </row>
    <row r="3034" spans="1:15" x14ac:dyDescent="0.3">
      <c r="A3034" s="4" t="s">
        <v>22</v>
      </c>
      <c r="B3034" s="5">
        <v>3034</v>
      </c>
      <c r="C3034" s="5">
        <v>200104</v>
      </c>
      <c r="D3034" s="6">
        <v>45408</v>
      </c>
      <c r="E3034" s="4" t="s">
        <v>11</v>
      </c>
      <c r="F3034" s="4">
        <v>2</v>
      </c>
      <c r="G3034" s="4">
        <v>8</v>
      </c>
      <c r="H3034" s="5">
        <v>24</v>
      </c>
      <c r="I3034" s="5">
        <v>12.830018511288282</v>
      </c>
      <c r="J3034" s="5">
        <v>42.53503702257656</v>
      </c>
      <c r="K3034" s="5">
        <v>-8.7850370225765637</v>
      </c>
      <c r="L3034" s="5"/>
      <c r="M3034" s="5">
        <v>16.622641509433961</v>
      </c>
      <c r="N3034" s="5"/>
      <c r="O3034" s="5"/>
    </row>
    <row r="3035" spans="1:15" x14ac:dyDescent="0.3">
      <c r="A3035" s="4" t="s">
        <v>22</v>
      </c>
      <c r="B3035" s="5">
        <v>3034</v>
      </c>
      <c r="C3035" s="5">
        <v>200104</v>
      </c>
      <c r="D3035" s="6">
        <v>45415</v>
      </c>
      <c r="E3035" s="4" t="s">
        <v>11</v>
      </c>
      <c r="F3035" s="4">
        <v>2</v>
      </c>
      <c r="G3035" s="4">
        <v>8</v>
      </c>
      <c r="H3035" s="5">
        <v>12</v>
      </c>
      <c r="I3035" s="5">
        <v>11.999348940671739</v>
      </c>
      <c r="J3035" s="5">
        <v>43.373697881343475</v>
      </c>
      <c r="K3035" s="5">
        <v>-4.6236978813434781</v>
      </c>
      <c r="L3035" s="5"/>
      <c r="M3035" s="5">
        <v>16.622641509433961</v>
      </c>
      <c r="N3035" s="5"/>
      <c r="O3035" s="5"/>
    </row>
    <row r="3036" spans="1:15" x14ac:dyDescent="0.3">
      <c r="A3036" s="4" t="s">
        <v>22</v>
      </c>
      <c r="B3036" s="5">
        <v>3034</v>
      </c>
      <c r="C3036" s="5">
        <v>200104</v>
      </c>
      <c r="D3036" s="6">
        <v>45422</v>
      </c>
      <c r="E3036" s="4" t="s">
        <v>11</v>
      </c>
      <c r="F3036" s="4">
        <v>2</v>
      </c>
      <c r="G3036" s="4">
        <v>8</v>
      </c>
      <c r="H3036" s="5">
        <v>15</v>
      </c>
      <c r="I3036" s="5">
        <v>11.307491985405075</v>
      </c>
      <c r="J3036" s="5">
        <v>42.739983970810151</v>
      </c>
      <c r="K3036" s="5">
        <v>-2.489983970810151</v>
      </c>
      <c r="L3036" s="5"/>
      <c r="M3036" s="5">
        <v>16.622641509433961</v>
      </c>
      <c r="N3036" s="5"/>
      <c r="O3036" s="5"/>
    </row>
    <row r="3037" spans="1:15" x14ac:dyDescent="0.3">
      <c r="A3037" s="4" t="s">
        <v>22</v>
      </c>
      <c r="B3037" s="5">
        <v>3034</v>
      </c>
      <c r="C3037" s="5">
        <v>200104</v>
      </c>
      <c r="D3037" s="6">
        <v>45429</v>
      </c>
      <c r="E3037" s="4" t="s">
        <v>11</v>
      </c>
      <c r="F3037" s="4">
        <v>2</v>
      </c>
      <c r="G3037" s="4">
        <v>8</v>
      </c>
      <c r="H3037" s="5">
        <v>14</v>
      </c>
      <c r="I3037" s="5">
        <v>10.583005244258363</v>
      </c>
      <c r="J3037" s="5">
        <v>42.166010488516726</v>
      </c>
      <c r="K3037" s="5">
        <v>-0.16601048851672573</v>
      </c>
      <c r="L3037" s="5"/>
      <c r="M3037" s="5">
        <v>16.622641509433961</v>
      </c>
      <c r="N3037" s="5"/>
      <c r="O3037" s="5"/>
    </row>
    <row r="3038" spans="1:15" x14ac:dyDescent="0.3">
      <c r="A3038" s="4" t="s">
        <v>22</v>
      </c>
      <c r="B3038" s="5">
        <v>3034</v>
      </c>
      <c r="C3038" s="5">
        <v>200104</v>
      </c>
      <c r="D3038" s="6">
        <v>45436</v>
      </c>
      <c r="E3038" s="4" t="s">
        <v>11</v>
      </c>
      <c r="F3038" s="4">
        <v>2</v>
      </c>
      <c r="G3038" s="4">
        <v>8</v>
      </c>
      <c r="H3038" s="5">
        <v>11</v>
      </c>
      <c r="I3038" s="5">
        <v>6.66966078597705</v>
      </c>
      <c r="J3038" s="5">
        <v>30.714321571954102</v>
      </c>
      <c r="K3038" s="5">
        <v>4.0356784280458999</v>
      </c>
      <c r="L3038" s="5"/>
      <c r="M3038" s="5">
        <v>16.622641509433961</v>
      </c>
      <c r="N3038" s="5"/>
      <c r="O3038" s="5"/>
    </row>
    <row r="3039" spans="1:15" x14ac:dyDescent="0.3">
      <c r="A3039" s="4" t="s">
        <v>22</v>
      </c>
      <c r="B3039" s="5">
        <v>3034</v>
      </c>
      <c r="C3039" s="5">
        <v>200104</v>
      </c>
      <c r="D3039" s="6">
        <v>45443</v>
      </c>
      <c r="E3039" s="4" t="s">
        <v>11</v>
      </c>
      <c r="F3039" s="4">
        <v>2</v>
      </c>
      <c r="G3039" s="4">
        <v>8</v>
      </c>
      <c r="H3039" s="5">
        <v>33</v>
      </c>
      <c r="I3039" s="5">
        <v>5.2544623892459255</v>
      </c>
      <c r="J3039" s="5">
        <v>25.633924778491853</v>
      </c>
      <c r="K3039" s="5">
        <v>4.6160752215081491</v>
      </c>
      <c r="L3039" s="5"/>
      <c r="M3039" s="5">
        <v>16.622641509433961</v>
      </c>
      <c r="N3039" s="5"/>
      <c r="O3039" s="5"/>
    </row>
    <row r="3040" spans="1:15" x14ac:dyDescent="0.3">
      <c r="A3040" s="4" t="s">
        <v>22</v>
      </c>
      <c r="B3040" s="5">
        <v>3034</v>
      </c>
      <c r="C3040" s="5">
        <v>200104</v>
      </c>
      <c r="D3040" s="6">
        <v>45450</v>
      </c>
      <c r="E3040" s="4" t="s">
        <v>11</v>
      </c>
      <c r="F3040" s="4">
        <v>2</v>
      </c>
      <c r="G3040" s="4">
        <v>8</v>
      </c>
      <c r="H3040" s="5">
        <v>13</v>
      </c>
      <c r="I3040" s="5">
        <v>7.1719941438905259</v>
      </c>
      <c r="J3040" s="5">
        <v>32.593988287781052</v>
      </c>
      <c r="K3040" s="5">
        <v>3.9060117122189482</v>
      </c>
      <c r="L3040" s="5"/>
      <c r="M3040" s="5">
        <v>16.622641509433961</v>
      </c>
      <c r="N3040" s="5"/>
      <c r="O3040" s="5"/>
    </row>
    <row r="3041" spans="1:15" x14ac:dyDescent="0.3">
      <c r="A3041" s="4" t="s">
        <v>22</v>
      </c>
      <c r="B3041" s="5">
        <v>3034</v>
      </c>
      <c r="C3041" s="5">
        <v>200104</v>
      </c>
      <c r="D3041" s="6">
        <v>45457</v>
      </c>
      <c r="E3041" s="4" t="s">
        <v>11</v>
      </c>
      <c r="F3041" s="4">
        <v>2</v>
      </c>
      <c r="G3041" s="4">
        <v>8</v>
      </c>
      <c r="H3041" s="5">
        <v>35</v>
      </c>
      <c r="I3041" s="5">
        <v>7.2532320382020039</v>
      </c>
      <c r="J3041" s="5">
        <v>32.631464076404008</v>
      </c>
      <c r="K3041" s="5">
        <v>3.6185359235959922</v>
      </c>
      <c r="L3041" s="5"/>
      <c r="M3041" s="5">
        <v>16.622641509433961</v>
      </c>
      <c r="N3041" s="5"/>
      <c r="O3041" s="5"/>
    </row>
    <row r="3042" spans="1:15" x14ac:dyDescent="0.3">
      <c r="A3042" s="4" t="s">
        <v>22</v>
      </c>
      <c r="B3042" s="5">
        <v>3034</v>
      </c>
      <c r="C3042" s="5">
        <v>200104</v>
      </c>
      <c r="D3042" s="6">
        <v>45464</v>
      </c>
      <c r="E3042" s="4" t="s">
        <v>11</v>
      </c>
      <c r="F3042" s="4">
        <v>2</v>
      </c>
      <c r="G3042" s="4">
        <v>8</v>
      </c>
      <c r="H3042" s="5">
        <v>17</v>
      </c>
      <c r="I3042" s="5">
        <v>9.1095760055010242</v>
      </c>
      <c r="J3042" s="5">
        <v>37.844152011002052</v>
      </c>
      <c r="K3042" s="5">
        <v>1.4058479889979516</v>
      </c>
      <c r="L3042" s="5"/>
      <c r="M3042" s="5">
        <v>16.622641509433961</v>
      </c>
      <c r="N3042" s="5"/>
      <c r="O3042" s="5"/>
    </row>
    <row r="3043" spans="1:15" x14ac:dyDescent="0.3">
      <c r="A3043" s="4" t="s">
        <v>22</v>
      </c>
      <c r="B3043" s="5">
        <v>3034</v>
      </c>
      <c r="C3043" s="5">
        <v>200104</v>
      </c>
      <c r="D3043" s="6">
        <v>45471</v>
      </c>
      <c r="E3043" s="4" t="s">
        <v>11</v>
      </c>
      <c r="F3043" s="4">
        <v>2</v>
      </c>
      <c r="G3043" s="4">
        <v>8</v>
      </c>
      <c r="H3043" s="5">
        <v>20</v>
      </c>
      <c r="I3043" s="5">
        <v>8.9826221116108407</v>
      </c>
      <c r="J3043" s="5">
        <v>36.715244223221681</v>
      </c>
      <c r="K3043" s="5">
        <v>0.78475577677831865</v>
      </c>
      <c r="L3043" s="5"/>
      <c r="M3043" s="5">
        <v>16.622641509433961</v>
      </c>
      <c r="N3043" s="5"/>
      <c r="O3043" s="5"/>
    </row>
    <row r="3044" spans="1:15" x14ac:dyDescent="0.3">
      <c r="A3044" s="4" t="s">
        <v>22</v>
      </c>
      <c r="B3044" s="5">
        <v>3034</v>
      </c>
      <c r="C3044" s="5">
        <v>200104</v>
      </c>
      <c r="D3044" s="6">
        <v>45478</v>
      </c>
      <c r="E3044" s="4" t="s">
        <v>11</v>
      </c>
      <c r="F3044" s="4">
        <v>2</v>
      </c>
      <c r="G3044" s="4">
        <v>8</v>
      </c>
      <c r="H3044" s="5">
        <v>13</v>
      </c>
      <c r="I3044" s="5">
        <v>8.6132165884761083</v>
      </c>
      <c r="J3044" s="5">
        <v>36.976433176952213</v>
      </c>
      <c r="K3044" s="5">
        <v>2.5235668230477835</v>
      </c>
      <c r="L3044" s="5"/>
      <c r="M3044" s="5">
        <v>16.622641509433961</v>
      </c>
      <c r="N3044" s="5"/>
      <c r="O3044" s="5"/>
    </row>
    <row r="3045" spans="1:15" x14ac:dyDescent="0.3">
      <c r="A3045" s="4" t="s">
        <v>22</v>
      </c>
      <c r="B3045" s="5">
        <v>3034</v>
      </c>
      <c r="C3045" s="5">
        <v>200104</v>
      </c>
      <c r="D3045" s="6">
        <v>45485</v>
      </c>
      <c r="E3045" s="4" t="s">
        <v>11</v>
      </c>
      <c r="F3045" s="4">
        <v>2</v>
      </c>
      <c r="G3045" s="4">
        <v>8</v>
      </c>
      <c r="H3045" s="5">
        <v>33</v>
      </c>
      <c r="I3045" s="5">
        <v>8.7749643873921226</v>
      </c>
      <c r="J3045" s="5">
        <v>37.049928774784249</v>
      </c>
      <c r="K3045" s="5">
        <v>1.9500712252157548</v>
      </c>
      <c r="L3045" s="5"/>
      <c r="M3045" s="5">
        <v>16.622641509433961</v>
      </c>
      <c r="N3045" s="5"/>
      <c r="O3045" s="5"/>
    </row>
    <row r="3046" spans="1:15" x14ac:dyDescent="0.3">
      <c r="A3046" s="4" t="s">
        <v>22</v>
      </c>
      <c r="B3046" s="5">
        <v>3034</v>
      </c>
      <c r="C3046" s="5">
        <v>200104</v>
      </c>
      <c r="D3046" s="6">
        <v>45492</v>
      </c>
      <c r="E3046" s="4" t="s">
        <v>11</v>
      </c>
      <c r="F3046" s="4">
        <v>2</v>
      </c>
      <c r="G3046" s="4">
        <v>8</v>
      </c>
      <c r="H3046" s="5">
        <v>15</v>
      </c>
      <c r="I3046" s="5">
        <v>9.5057548358875739</v>
      </c>
      <c r="J3046" s="5">
        <v>40.886509671775144</v>
      </c>
      <c r="K3046" s="5">
        <v>2.8634903282248523</v>
      </c>
      <c r="L3046" s="5"/>
      <c r="M3046" s="5">
        <v>16.622641509433961</v>
      </c>
      <c r="N3046" s="5"/>
      <c r="O3046" s="5"/>
    </row>
    <row r="3047" spans="1:15" x14ac:dyDescent="0.3">
      <c r="A3047" s="4" t="s">
        <v>22</v>
      </c>
      <c r="B3047" s="5">
        <v>3034</v>
      </c>
      <c r="C3047" s="5">
        <v>200104</v>
      </c>
      <c r="D3047" s="6">
        <v>45499</v>
      </c>
      <c r="E3047" s="4" t="s">
        <v>11</v>
      </c>
      <c r="F3047" s="4">
        <v>2</v>
      </c>
      <c r="G3047" s="4">
        <v>8</v>
      </c>
      <c r="H3047" s="5">
        <v>41</v>
      </c>
      <c r="I3047" s="5">
        <v>9.013011427930179</v>
      </c>
      <c r="J3047" s="5">
        <v>40.401022855860361</v>
      </c>
      <c r="K3047" s="5">
        <v>4.3489771441396421</v>
      </c>
      <c r="L3047" s="5"/>
      <c r="M3047" s="5">
        <v>16.622641509433961</v>
      </c>
      <c r="N3047" s="5"/>
      <c r="O3047" s="5"/>
    </row>
    <row r="3048" spans="1:15" x14ac:dyDescent="0.3">
      <c r="A3048" s="4" t="s">
        <v>22</v>
      </c>
      <c r="B3048" s="5">
        <v>3034</v>
      </c>
      <c r="C3048" s="5">
        <v>200104</v>
      </c>
      <c r="D3048" s="6">
        <v>45506</v>
      </c>
      <c r="E3048" s="4" t="s">
        <v>11</v>
      </c>
      <c r="F3048" s="4">
        <v>2</v>
      </c>
      <c r="G3048" s="4">
        <v>8</v>
      </c>
      <c r="H3048" s="5">
        <v>22</v>
      </c>
      <c r="I3048" s="5">
        <v>10.463478150213723</v>
      </c>
      <c r="J3048" s="5">
        <v>44.301956300427449</v>
      </c>
      <c r="K3048" s="5">
        <v>2.4480436995725547</v>
      </c>
      <c r="L3048" s="5"/>
      <c r="M3048" s="5">
        <v>16.622641509433961</v>
      </c>
      <c r="N3048" s="5"/>
      <c r="O3048" s="5"/>
    </row>
    <row r="3049" spans="1:15" x14ac:dyDescent="0.3">
      <c r="A3049" s="4" t="s">
        <v>22</v>
      </c>
      <c r="B3049" s="5">
        <v>3034</v>
      </c>
      <c r="C3049" s="5">
        <v>200104</v>
      </c>
      <c r="D3049" s="6">
        <v>45513</v>
      </c>
      <c r="E3049" s="4" t="s">
        <v>11</v>
      </c>
      <c r="F3049" s="4">
        <v>2</v>
      </c>
      <c r="G3049" s="4">
        <v>8</v>
      </c>
      <c r="H3049" s="5">
        <v>7</v>
      </c>
      <c r="I3049" s="5">
        <v>9.7467943448089631</v>
      </c>
      <c r="J3049" s="5">
        <v>43.993588689617923</v>
      </c>
      <c r="K3049" s="5">
        <v>5.0064113103820738</v>
      </c>
      <c r="L3049" s="5"/>
      <c r="M3049" s="5">
        <v>16.622641509433961</v>
      </c>
      <c r="N3049" s="5"/>
      <c r="O3049" s="5"/>
    </row>
    <row r="3050" spans="1:15" x14ac:dyDescent="0.3">
      <c r="A3050" s="4" t="s">
        <v>22</v>
      </c>
      <c r="B3050" s="5">
        <v>3034</v>
      </c>
      <c r="C3050" s="5">
        <v>200104</v>
      </c>
      <c r="D3050" s="6">
        <v>45520</v>
      </c>
      <c r="E3050" s="4" t="s">
        <v>11</v>
      </c>
      <c r="F3050" s="4">
        <v>2</v>
      </c>
      <c r="G3050" s="4">
        <v>8</v>
      </c>
      <c r="H3050" s="5">
        <v>16</v>
      </c>
      <c r="I3050" s="5">
        <v>10.35615758860399</v>
      </c>
      <c r="J3050" s="5">
        <v>41.712315177207984</v>
      </c>
      <c r="K3050" s="5">
        <v>0.2876848227920199</v>
      </c>
      <c r="L3050" s="5"/>
      <c r="M3050" s="5">
        <v>16.622641509433961</v>
      </c>
      <c r="N3050" s="5"/>
      <c r="O3050" s="5"/>
    </row>
    <row r="3051" spans="1:15" x14ac:dyDescent="0.3">
      <c r="A3051" s="4" t="s">
        <v>22</v>
      </c>
      <c r="B3051" s="5">
        <v>3034</v>
      </c>
      <c r="C3051" s="5">
        <v>200104</v>
      </c>
      <c r="D3051" s="6">
        <v>45527</v>
      </c>
      <c r="E3051" s="4" t="s">
        <v>11</v>
      </c>
      <c r="F3051" s="4">
        <v>2</v>
      </c>
      <c r="G3051" s="4">
        <v>8</v>
      </c>
      <c r="H3051" s="5">
        <v>3</v>
      </c>
      <c r="I3051" s="5">
        <v>10.40958092336094</v>
      </c>
      <c r="J3051" s="5">
        <v>41.694161846721883</v>
      </c>
      <c r="K3051" s="5">
        <v>5.5838153278120473E-2</v>
      </c>
      <c r="L3051" s="5"/>
      <c r="M3051" s="5">
        <v>16.622641509433961</v>
      </c>
      <c r="N3051" s="5"/>
      <c r="O3051" s="5"/>
    </row>
    <row r="3052" spans="1:15" x14ac:dyDescent="0.3">
      <c r="A3052" s="4" t="s">
        <v>22</v>
      </c>
      <c r="B3052" s="5">
        <v>3034</v>
      </c>
      <c r="C3052" s="5">
        <v>200104</v>
      </c>
      <c r="D3052" s="6">
        <v>45534</v>
      </c>
      <c r="E3052" s="4" t="s">
        <v>11</v>
      </c>
      <c r="F3052" s="4">
        <v>2</v>
      </c>
      <c r="G3052" s="4">
        <v>8</v>
      </c>
      <c r="H3052" s="5">
        <v>15</v>
      </c>
      <c r="I3052" s="5">
        <v>11.986972094736853</v>
      </c>
      <c r="J3052" s="5">
        <v>42.723944189473706</v>
      </c>
      <c r="K3052" s="5">
        <v>-5.2239441894737055</v>
      </c>
      <c r="L3052" s="5"/>
      <c r="M3052" s="5">
        <v>16.622641509433961</v>
      </c>
      <c r="N3052" s="5"/>
      <c r="O3052" s="5"/>
    </row>
    <row r="3053" spans="1:15" x14ac:dyDescent="0.3">
      <c r="A3053" s="4" t="s">
        <v>22</v>
      </c>
      <c r="B3053" s="5">
        <v>3034</v>
      </c>
      <c r="C3053" s="5">
        <v>200104</v>
      </c>
      <c r="D3053" s="6">
        <v>45541</v>
      </c>
      <c r="E3053" s="4" t="s">
        <v>11</v>
      </c>
      <c r="F3053" s="4">
        <v>2</v>
      </c>
      <c r="G3053" s="4">
        <v>8</v>
      </c>
      <c r="H3053" s="5">
        <v>16</v>
      </c>
      <c r="I3053" s="5">
        <v>11.884864324004713</v>
      </c>
      <c r="J3053" s="5">
        <v>42.769728648009426</v>
      </c>
      <c r="K3053" s="5">
        <v>-4.7697286480094263</v>
      </c>
      <c r="L3053" s="5"/>
      <c r="M3053" s="5">
        <v>16.622641509433961</v>
      </c>
      <c r="N3053" s="5"/>
      <c r="O3053" s="5"/>
    </row>
    <row r="3054" spans="1:15" x14ac:dyDescent="0.3">
      <c r="A3054" s="4" t="s">
        <v>22</v>
      </c>
      <c r="B3054" s="5">
        <v>3034</v>
      </c>
      <c r="C3054" s="5">
        <v>200104</v>
      </c>
      <c r="D3054" s="6">
        <v>45548</v>
      </c>
      <c r="E3054" s="4" t="s">
        <v>11</v>
      </c>
      <c r="F3054" s="4">
        <v>2</v>
      </c>
      <c r="G3054" s="4">
        <v>8</v>
      </c>
      <c r="H3054" s="5">
        <v>33</v>
      </c>
      <c r="I3054" s="5">
        <v>10.647035972513665</v>
      </c>
      <c r="J3054" s="5">
        <v>38.169071945027326</v>
      </c>
      <c r="K3054" s="5">
        <v>-4.4190719450273299</v>
      </c>
      <c r="L3054" s="5"/>
      <c r="M3054" s="5">
        <v>16.622641509433961</v>
      </c>
      <c r="N3054" s="5"/>
      <c r="O3054" s="5"/>
    </row>
    <row r="3055" spans="1:15" x14ac:dyDescent="0.3">
      <c r="A3055" s="4" t="s">
        <v>22</v>
      </c>
      <c r="B3055" s="5">
        <v>3034</v>
      </c>
      <c r="C3055" s="5">
        <v>200104</v>
      </c>
      <c r="D3055" s="6">
        <v>45555</v>
      </c>
      <c r="E3055" s="4" t="s">
        <v>11</v>
      </c>
      <c r="F3055" s="4">
        <v>2</v>
      </c>
      <c r="G3055" s="4">
        <v>8</v>
      </c>
      <c r="H3055" s="5">
        <v>5</v>
      </c>
      <c r="I3055" s="5">
        <v>11.847336198487827</v>
      </c>
      <c r="J3055" s="5">
        <v>42.819672396975655</v>
      </c>
      <c r="K3055" s="5">
        <v>-4.5696723969756547</v>
      </c>
      <c r="L3055" s="5"/>
      <c r="M3055" s="5">
        <v>16.622641509433961</v>
      </c>
      <c r="N3055" s="5"/>
      <c r="O3055" s="5"/>
    </row>
    <row r="3056" spans="1:15" x14ac:dyDescent="0.3">
      <c r="A3056" s="4" t="s">
        <v>22</v>
      </c>
      <c r="B3056" s="5">
        <v>3034</v>
      </c>
      <c r="C3056" s="5">
        <v>200104</v>
      </c>
      <c r="D3056" s="6">
        <v>45562</v>
      </c>
      <c r="E3056" s="4" t="s">
        <v>11</v>
      </c>
      <c r="F3056" s="4">
        <v>2</v>
      </c>
      <c r="G3056" s="4">
        <v>8</v>
      </c>
      <c r="H3056" s="5">
        <v>27</v>
      </c>
      <c r="I3056" s="5">
        <v>9.2322464763458303</v>
      </c>
      <c r="J3056" s="5">
        <v>33.089492952691657</v>
      </c>
      <c r="K3056" s="5">
        <v>-3.8394929526916606</v>
      </c>
      <c r="L3056" s="5"/>
      <c r="M3056" s="5">
        <v>16.622641509433961</v>
      </c>
      <c r="N3056" s="5"/>
      <c r="O3056" s="5"/>
    </row>
    <row r="3057" spans="1:15" x14ac:dyDescent="0.3">
      <c r="A3057" s="4" t="s">
        <v>22</v>
      </c>
      <c r="B3057" s="5">
        <v>3034</v>
      </c>
      <c r="C3057" s="5">
        <v>200104</v>
      </c>
      <c r="D3057" s="6">
        <v>45569</v>
      </c>
      <c r="E3057" s="4" t="s">
        <v>11</v>
      </c>
      <c r="F3057" s="4">
        <v>2</v>
      </c>
      <c r="G3057" s="4">
        <v>8</v>
      </c>
      <c r="H3057" s="5">
        <v>15</v>
      </c>
      <c r="I3057" s="5">
        <v>9.8583720765651766</v>
      </c>
      <c r="J3057" s="5">
        <v>34.96674415313035</v>
      </c>
      <c r="K3057" s="5">
        <v>-4.4667441531303531</v>
      </c>
      <c r="L3057" s="5"/>
      <c r="M3057" s="5">
        <v>16.622641509433961</v>
      </c>
      <c r="N3057" s="5"/>
      <c r="O3057" s="5"/>
    </row>
    <row r="3058" spans="1:15" x14ac:dyDescent="0.3">
      <c r="A3058" s="4" t="s">
        <v>22</v>
      </c>
      <c r="B3058" s="5">
        <v>3034</v>
      </c>
      <c r="C3058" s="5">
        <v>200104</v>
      </c>
      <c r="D3058" s="6">
        <v>45576</v>
      </c>
      <c r="E3058" s="4" t="s">
        <v>11</v>
      </c>
      <c r="F3058" s="4">
        <v>2</v>
      </c>
      <c r="G3058" s="4">
        <v>8</v>
      </c>
      <c r="H3058" s="5">
        <v>19</v>
      </c>
      <c r="I3058" s="5">
        <v>9.3641604001640211</v>
      </c>
      <c r="J3058" s="5">
        <v>34.978320800328042</v>
      </c>
      <c r="K3058" s="5">
        <v>-2.4783208003280421</v>
      </c>
      <c r="L3058" s="5"/>
      <c r="M3058" s="5">
        <v>16.622641509433961</v>
      </c>
      <c r="N3058" s="5"/>
      <c r="O3058" s="5"/>
    </row>
    <row r="3059" spans="1:15" x14ac:dyDescent="0.3">
      <c r="A3059" s="4" t="s">
        <v>22</v>
      </c>
      <c r="B3059" s="5">
        <v>3034</v>
      </c>
      <c r="C3059" s="5">
        <v>200104</v>
      </c>
      <c r="D3059" s="6">
        <v>45583</v>
      </c>
      <c r="E3059" s="4" t="s">
        <v>11</v>
      </c>
      <c r="F3059" s="4">
        <v>2</v>
      </c>
      <c r="G3059" s="4">
        <v>8</v>
      </c>
      <c r="H3059" s="5">
        <v>15</v>
      </c>
      <c r="I3059" s="5">
        <v>9.4066133650745947</v>
      </c>
      <c r="J3059" s="5">
        <v>35.438226730149189</v>
      </c>
      <c r="K3059" s="5">
        <v>-2.1882267301491893</v>
      </c>
      <c r="L3059" s="5"/>
      <c r="M3059" s="5">
        <v>16.622641509433961</v>
      </c>
      <c r="N3059" s="5"/>
      <c r="O3059" s="5"/>
    </row>
    <row r="3060" spans="1:15" x14ac:dyDescent="0.3">
      <c r="A3060" s="4" t="s">
        <v>22</v>
      </c>
      <c r="B3060" s="5">
        <v>3034</v>
      </c>
      <c r="C3060" s="5">
        <v>200104</v>
      </c>
      <c r="D3060" s="6">
        <v>45590</v>
      </c>
      <c r="E3060" s="4" t="s">
        <v>11</v>
      </c>
      <c r="F3060" s="4">
        <v>2</v>
      </c>
      <c r="G3060" s="4">
        <v>8</v>
      </c>
      <c r="H3060" s="5">
        <v>21</v>
      </c>
      <c r="I3060" s="5">
        <v>7.9598602374664846</v>
      </c>
      <c r="J3060" s="5">
        <v>34.044720474932973</v>
      </c>
      <c r="K3060" s="5">
        <v>2.2052795250670307</v>
      </c>
      <c r="L3060" s="5"/>
      <c r="M3060" s="5">
        <v>16.622641509433961</v>
      </c>
      <c r="N3060" s="5"/>
      <c r="O3060" s="5"/>
    </row>
    <row r="3061" spans="1:15" x14ac:dyDescent="0.3">
      <c r="A3061" s="4" t="s">
        <v>22</v>
      </c>
      <c r="B3061" s="5">
        <v>3034</v>
      </c>
      <c r="C3061" s="5">
        <v>200104</v>
      </c>
      <c r="D3061" s="6">
        <v>45597</v>
      </c>
      <c r="E3061" s="4" t="s">
        <v>11</v>
      </c>
      <c r="F3061" s="4">
        <v>2</v>
      </c>
      <c r="G3061" s="4">
        <v>8</v>
      </c>
      <c r="H3061" s="5">
        <v>22</v>
      </c>
      <c r="I3061" s="5">
        <v>7.9126086090492302</v>
      </c>
      <c r="J3061" s="5">
        <v>34.700217218098459</v>
      </c>
      <c r="K3061" s="5">
        <v>3.0497827819015395</v>
      </c>
      <c r="L3061" s="5"/>
      <c r="M3061" s="5">
        <v>16.622641509433961</v>
      </c>
      <c r="N3061" s="5"/>
      <c r="O3061" s="5"/>
    </row>
    <row r="3062" spans="1:15" x14ac:dyDescent="0.3">
      <c r="A3062" s="4" t="s">
        <v>22</v>
      </c>
      <c r="B3062" s="5">
        <v>3034</v>
      </c>
      <c r="C3062" s="5">
        <v>200104</v>
      </c>
      <c r="D3062" s="6">
        <v>45604</v>
      </c>
      <c r="E3062" s="4" t="s">
        <v>11</v>
      </c>
      <c r="F3062" s="4">
        <v>2</v>
      </c>
      <c r="G3062" s="4">
        <v>8</v>
      </c>
      <c r="H3062" s="5">
        <v>27</v>
      </c>
      <c r="I3062" s="5">
        <v>7.8888766627448295</v>
      </c>
      <c r="J3062" s="5">
        <v>35.402753325489655</v>
      </c>
      <c r="K3062" s="5">
        <v>3.8472466745103411</v>
      </c>
      <c r="L3062" s="5"/>
      <c r="M3062" s="5">
        <v>16.622641509433961</v>
      </c>
      <c r="N3062" s="5"/>
      <c r="O3062" s="5"/>
    </row>
    <row r="3063" spans="1:15" x14ac:dyDescent="0.3">
      <c r="A3063" s="4" t="s">
        <v>22</v>
      </c>
      <c r="B3063" s="5">
        <v>3034</v>
      </c>
      <c r="C3063" s="5">
        <v>200104</v>
      </c>
      <c r="D3063" s="6">
        <v>45611</v>
      </c>
      <c r="E3063" s="4" t="s">
        <v>11</v>
      </c>
      <c r="F3063" s="4">
        <v>2</v>
      </c>
      <c r="G3063" s="4">
        <v>8</v>
      </c>
      <c r="H3063" s="5">
        <v>3</v>
      </c>
      <c r="I3063" s="5">
        <v>6.7903884277705355</v>
      </c>
      <c r="J3063" s="5">
        <v>32.455776855541075</v>
      </c>
      <c r="K3063" s="5">
        <v>5.2942231444589289</v>
      </c>
      <c r="L3063" s="5"/>
      <c r="M3063" s="5">
        <v>16.622641509433961</v>
      </c>
      <c r="N3063" s="5"/>
      <c r="O3063" s="5"/>
    </row>
    <row r="3064" spans="1:15" x14ac:dyDescent="0.3">
      <c r="A3064" s="4" t="s">
        <v>22</v>
      </c>
      <c r="B3064" s="5">
        <v>3034</v>
      </c>
      <c r="C3064" s="5">
        <v>200104</v>
      </c>
      <c r="D3064" s="6">
        <v>45618</v>
      </c>
      <c r="E3064" s="4" t="s">
        <v>11</v>
      </c>
      <c r="F3064" s="4">
        <v>2</v>
      </c>
      <c r="G3064" s="4">
        <v>8</v>
      </c>
      <c r="H3064" s="5">
        <v>26</v>
      </c>
      <c r="I3064" s="5">
        <v>7.3133012381550371</v>
      </c>
      <c r="J3064" s="5">
        <v>33.251602476310076</v>
      </c>
      <c r="K3064" s="5">
        <v>3.9983975236899258</v>
      </c>
      <c r="L3064" s="5"/>
      <c r="M3064" s="5">
        <v>16.622641509433961</v>
      </c>
      <c r="N3064" s="5"/>
      <c r="O3064" s="5"/>
    </row>
    <row r="3065" spans="1:15" x14ac:dyDescent="0.3">
      <c r="A3065" s="4" t="s">
        <v>22</v>
      </c>
      <c r="B3065" s="5">
        <v>3034</v>
      </c>
      <c r="C3065" s="5">
        <v>200104</v>
      </c>
      <c r="D3065" s="6">
        <v>45625</v>
      </c>
      <c r="E3065" s="4" t="s">
        <v>11</v>
      </c>
      <c r="F3065" s="4">
        <v>2</v>
      </c>
      <c r="G3065" s="4">
        <v>8</v>
      </c>
      <c r="H3065" s="5">
        <v>29</v>
      </c>
      <c r="I3065" s="5">
        <v>7.1763500472036617</v>
      </c>
      <c r="J3065" s="5">
        <v>32.852700094407325</v>
      </c>
      <c r="K3065" s="5">
        <v>4.1472999055926767</v>
      </c>
      <c r="L3065" s="5"/>
      <c r="M3065" s="5">
        <v>16.622641509433961</v>
      </c>
      <c r="N3065" s="5"/>
      <c r="O3065" s="5"/>
    </row>
    <row r="3066" spans="1:15" x14ac:dyDescent="0.3">
      <c r="A3066" s="4" t="s">
        <v>22</v>
      </c>
      <c r="B3066" s="5">
        <v>3034</v>
      </c>
      <c r="C3066" s="5">
        <v>200104</v>
      </c>
      <c r="D3066" s="6">
        <v>45632</v>
      </c>
      <c r="E3066" s="4" t="s">
        <v>11</v>
      </c>
      <c r="F3066" s="4">
        <v>2</v>
      </c>
      <c r="G3066" s="4">
        <v>8</v>
      </c>
      <c r="H3066" s="5">
        <v>13</v>
      </c>
      <c r="I3066" s="5">
        <v>7.7902182254414418</v>
      </c>
      <c r="J3066" s="5">
        <v>35.830436450882885</v>
      </c>
      <c r="K3066" s="5">
        <v>4.6695635491171164</v>
      </c>
      <c r="L3066" s="5"/>
      <c r="M3066" s="5">
        <v>16.622641509433961</v>
      </c>
      <c r="N3066" s="5"/>
      <c r="O3066" s="5"/>
    </row>
    <row r="3067" spans="1:15" x14ac:dyDescent="0.3">
      <c r="A3067" s="4" t="s">
        <v>22</v>
      </c>
      <c r="B3067" s="5">
        <v>3034</v>
      </c>
      <c r="C3067" s="5">
        <v>200104</v>
      </c>
      <c r="D3067" s="6">
        <v>45639</v>
      </c>
      <c r="E3067" s="4" t="s">
        <v>11</v>
      </c>
      <c r="F3067" s="4">
        <v>2</v>
      </c>
      <c r="G3067" s="4">
        <v>8</v>
      </c>
      <c r="H3067" s="5">
        <v>20</v>
      </c>
      <c r="I3067" s="5">
        <v>8.1547532151500448</v>
      </c>
      <c r="J3067" s="5">
        <v>35.80950643030009</v>
      </c>
      <c r="K3067" s="5">
        <v>3.1904935696999104</v>
      </c>
      <c r="L3067" s="5"/>
      <c r="M3067" s="5">
        <v>16.622641509433961</v>
      </c>
      <c r="N3067" s="5"/>
      <c r="O3067" s="5"/>
    </row>
    <row r="3068" spans="1:15" x14ac:dyDescent="0.3">
      <c r="A3068" s="4" t="s">
        <v>22</v>
      </c>
      <c r="B3068" s="5">
        <v>3034</v>
      </c>
      <c r="C3068" s="5">
        <v>200104</v>
      </c>
      <c r="D3068" s="6">
        <v>45646</v>
      </c>
      <c r="E3068" s="4" t="s">
        <v>11</v>
      </c>
      <c r="F3068" s="4">
        <v>2</v>
      </c>
      <c r="G3068" s="4">
        <v>8</v>
      </c>
      <c r="H3068" s="5">
        <v>8</v>
      </c>
      <c r="I3068" s="5">
        <v>7.9755485704746354</v>
      </c>
      <c r="J3068" s="5">
        <v>36.076097140949273</v>
      </c>
      <c r="K3068" s="5">
        <v>4.1739028590507292</v>
      </c>
      <c r="L3068" s="5"/>
      <c r="M3068" s="5">
        <v>16.622641509433961</v>
      </c>
      <c r="N3068" s="5"/>
      <c r="O3068" s="5"/>
    </row>
    <row r="3069" spans="1:15" x14ac:dyDescent="0.3">
      <c r="A3069" s="4" t="s">
        <v>22</v>
      </c>
      <c r="B3069" s="5">
        <v>3034</v>
      </c>
      <c r="C3069" s="5">
        <v>200104</v>
      </c>
      <c r="D3069" s="6">
        <v>45653</v>
      </c>
      <c r="E3069" s="4" t="s">
        <v>11</v>
      </c>
      <c r="F3069" s="4">
        <v>2</v>
      </c>
      <c r="G3069" s="4">
        <v>8</v>
      </c>
      <c r="H3069" s="5">
        <v>5</v>
      </c>
      <c r="I3069" s="5">
        <v>8.9022469073824286</v>
      </c>
      <c r="J3069" s="5">
        <v>36.304493814764854</v>
      </c>
      <c r="K3069" s="5">
        <v>0.69550618523514274</v>
      </c>
      <c r="L3069" s="5"/>
      <c r="M3069" s="5">
        <v>16.622641509433961</v>
      </c>
      <c r="N3069" s="5"/>
      <c r="O3069" s="5"/>
    </row>
    <row r="3070" spans="1:15" x14ac:dyDescent="0.3">
      <c r="A3070" s="4" t="s">
        <v>22</v>
      </c>
      <c r="B3070" s="5">
        <v>3034</v>
      </c>
      <c r="C3070" s="5">
        <v>200104</v>
      </c>
      <c r="D3070" s="6">
        <v>45660</v>
      </c>
      <c r="E3070" s="4" t="s">
        <v>11</v>
      </c>
      <c r="F3070" s="4">
        <v>2</v>
      </c>
      <c r="G3070" s="4">
        <v>8</v>
      </c>
      <c r="H3070" s="5">
        <v>14</v>
      </c>
      <c r="I3070" s="5">
        <v>9.7971615787431006</v>
      </c>
      <c r="J3070" s="5">
        <v>35.969323157486201</v>
      </c>
      <c r="K3070" s="5">
        <v>-3.2193231574862011</v>
      </c>
      <c r="L3070" s="5"/>
      <c r="M3070" s="5">
        <v>16.622641509433961</v>
      </c>
      <c r="N3070" s="5"/>
      <c r="O3070" s="5"/>
    </row>
    <row r="3071" spans="1:15" x14ac:dyDescent="0.3">
      <c r="A3071" s="4" t="s">
        <v>22</v>
      </c>
      <c r="B3071" s="5">
        <v>3034</v>
      </c>
      <c r="C3071" s="5">
        <v>200104</v>
      </c>
      <c r="D3071" s="6">
        <v>45667</v>
      </c>
      <c r="E3071" s="4" t="s">
        <v>11</v>
      </c>
      <c r="F3071" s="4">
        <v>2</v>
      </c>
      <c r="G3071" s="4">
        <v>8</v>
      </c>
      <c r="H3071" s="5">
        <v>16</v>
      </c>
      <c r="I3071" s="5">
        <v>8.9407773711238328</v>
      </c>
      <c r="J3071" s="5">
        <v>32.631554742247666</v>
      </c>
      <c r="K3071" s="5">
        <v>-3.1315547422476655</v>
      </c>
      <c r="L3071" s="5"/>
      <c r="M3071" s="5">
        <v>16.622641509433961</v>
      </c>
      <c r="N3071" s="5"/>
      <c r="O3071" s="5"/>
    </row>
    <row r="3072" spans="1:15" x14ac:dyDescent="0.3">
      <c r="A3072" s="4" t="s">
        <v>22</v>
      </c>
      <c r="B3072" s="5">
        <v>3034</v>
      </c>
      <c r="C3072" s="5">
        <v>200104</v>
      </c>
      <c r="D3072" s="6">
        <v>45674</v>
      </c>
      <c r="E3072" s="4" t="s">
        <v>11</v>
      </c>
      <c r="F3072" s="4">
        <v>2</v>
      </c>
      <c r="G3072" s="4">
        <v>8</v>
      </c>
      <c r="H3072" s="5">
        <v>4</v>
      </c>
      <c r="I3072" s="5">
        <v>7.7610807881376935</v>
      </c>
      <c r="J3072" s="5">
        <v>31.897161576275387</v>
      </c>
      <c r="K3072" s="5">
        <v>0.85283842372461294</v>
      </c>
      <c r="L3072" s="5"/>
      <c r="M3072" s="5">
        <v>16.622641509433961</v>
      </c>
      <c r="N3072" s="5"/>
      <c r="O3072" s="5"/>
    </row>
    <row r="3073" spans="1:15" x14ac:dyDescent="0.3">
      <c r="A3073" s="4" t="s">
        <v>22</v>
      </c>
      <c r="B3073" s="5">
        <v>3034</v>
      </c>
      <c r="C3073" s="5">
        <v>200104</v>
      </c>
      <c r="D3073" s="6">
        <v>45681</v>
      </c>
      <c r="E3073" s="4" t="s">
        <v>11</v>
      </c>
      <c r="F3073" s="4">
        <v>2</v>
      </c>
      <c r="G3073" s="4">
        <v>8</v>
      </c>
      <c r="H3073" s="5">
        <v>12</v>
      </c>
      <c r="I3073" s="5">
        <v>7.7610807881376935</v>
      </c>
      <c r="J3073" s="5">
        <v>29.147161576275387</v>
      </c>
      <c r="K3073" s="5">
        <v>-1.8971615762753871</v>
      </c>
      <c r="L3073" s="5"/>
      <c r="M3073" s="5">
        <v>16.622641509433961</v>
      </c>
      <c r="N3073" s="5"/>
      <c r="O3073" s="5"/>
    </row>
    <row r="3074" spans="1:15" x14ac:dyDescent="0.3">
      <c r="A3074" s="4" t="s">
        <v>22</v>
      </c>
      <c r="B3074" s="5">
        <v>3034</v>
      </c>
      <c r="C3074" s="5">
        <v>200104</v>
      </c>
      <c r="D3074" s="6">
        <v>45688</v>
      </c>
      <c r="E3074" s="4" t="s">
        <v>11</v>
      </c>
      <c r="F3074" s="4">
        <v>2</v>
      </c>
      <c r="G3074" s="4">
        <v>8</v>
      </c>
      <c r="H3074" s="5">
        <v>6</v>
      </c>
      <c r="I3074" s="5">
        <v>5.1478150704935004</v>
      </c>
      <c r="J3074" s="5">
        <v>21.795630140987001</v>
      </c>
      <c r="K3074" s="5">
        <v>1.2043698590129992</v>
      </c>
      <c r="L3074" s="5"/>
      <c r="M3074" s="5">
        <v>16.622641509433961</v>
      </c>
      <c r="N3074" s="5"/>
      <c r="O3074" s="5"/>
    </row>
    <row r="3075" spans="1:15" x14ac:dyDescent="0.3">
      <c r="A3075" s="4" t="s">
        <v>22</v>
      </c>
      <c r="B3075" s="5">
        <v>3034</v>
      </c>
      <c r="C3075" s="5">
        <v>200104</v>
      </c>
      <c r="D3075" s="6">
        <v>45695</v>
      </c>
      <c r="E3075" s="4" t="s">
        <v>11</v>
      </c>
      <c r="F3075" s="4">
        <v>2</v>
      </c>
      <c r="G3075" s="4">
        <v>8</v>
      </c>
      <c r="H3075" s="5">
        <v>0</v>
      </c>
      <c r="I3075" s="5">
        <v>5.4068821884705418</v>
      </c>
      <c r="J3075" s="5">
        <v>21.438764376941084</v>
      </c>
      <c r="K3075" s="5">
        <v>-0.18876437694108361</v>
      </c>
      <c r="L3075" s="5"/>
      <c r="M3075" s="5">
        <v>16.622641509433961</v>
      </c>
      <c r="N3075" s="5"/>
      <c r="O3075" s="5"/>
    </row>
    <row r="3076" spans="1:15" x14ac:dyDescent="0.3">
      <c r="A3076" s="4" t="s">
        <v>23</v>
      </c>
      <c r="B3076" s="5">
        <v>3013</v>
      </c>
      <c r="C3076" s="5">
        <v>200108</v>
      </c>
      <c r="D3076" s="6">
        <v>45331</v>
      </c>
      <c r="E3076" s="4" t="s">
        <v>7</v>
      </c>
      <c r="F3076" s="4">
        <v>2</v>
      </c>
      <c r="G3076" s="4">
        <v>8</v>
      </c>
      <c r="H3076" s="5">
        <v>4</v>
      </c>
      <c r="I3076" s="5"/>
      <c r="J3076" s="5"/>
      <c r="K3076" s="5"/>
      <c r="L3076" s="5"/>
      <c r="M3076" s="5">
        <v>4.4339622641509431</v>
      </c>
      <c r="N3076" s="5"/>
      <c r="O3076" s="5"/>
    </row>
    <row r="3077" spans="1:15" x14ac:dyDescent="0.3">
      <c r="A3077" s="4" t="s">
        <v>23</v>
      </c>
      <c r="B3077" s="5">
        <v>3013</v>
      </c>
      <c r="C3077" s="5">
        <v>200108</v>
      </c>
      <c r="D3077" s="6">
        <v>45338</v>
      </c>
      <c r="E3077" s="4" t="s">
        <v>7</v>
      </c>
      <c r="F3077" s="4">
        <v>2</v>
      </c>
      <c r="G3077" s="4">
        <v>8</v>
      </c>
      <c r="H3077" s="5">
        <v>2</v>
      </c>
      <c r="I3077" s="5">
        <v>0</v>
      </c>
      <c r="J3077" s="5">
        <v>4</v>
      </c>
      <c r="K3077" s="5">
        <v>4</v>
      </c>
      <c r="L3077" s="5"/>
      <c r="M3077" s="5">
        <v>4.4339622641509431</v>
      </c>
      <c r="N3077" s="5"/>
      <c r="O3077" s="5"/>
    </row>
    <row r="3078" spans="1:15" x14ac:dyDescent="0.3">
      <c r="A3078" s="4" t="s">
        <v>23</v>
      </c>
      <c r="B3078" s="5">
        <v>3013</v>
      </c>
      <c r="C3078" s="5">
        <v>200108</v>
      </c>
      <c r="D3078" s="6">
        <v>45345</v>
      </c>
      <c r="E3078" s="4" t="s">
        <v>7</v>
      </c>
      <c r="F3078" s="4">
        <v>2</v>
      </c>
      <c r="G3078" s="4">
        <v>8</v>
      </c>
      <c r="H3078" s="5">
        <v>9</v>
      </c>
      <c r="I3078" s="5">
        <v>1</v>
      </c>
      <c r="J3078" s="5">
        <v>5</v>
      </c>
      <c r="K3078" s="5">
        <v>1</v>
      </c>
      <c r="L3078" s="5"/>
      <c r="M3078" s="5">
        <v>4.4339622641509431</v>
      </c>
      <c r="N3078" s="5"/>
      <c r="O3078" s="5"/>
    </row>
    <row r="3079" spans="1:15" x14ac:dyDescent="0.3">
      <c r="A3079" s="4" t="s">
        <v>23</v>
      </c>
      <c r="B3079" s="5">
        <v>3013</v>
      </c>
      <c r="C3079" s="5">
        <v>200108</v>
      </c>
      <c r="D3079" s="6">
        <v>45352</v>
      </c>
      <c r="E3079" s="4" t="s">
        <v>7</v>
      </c>
      <c r="F3079" s="4">
        <v>2</v>
      </c>
      <c r="G3079" s="4">
        <v>8</v>
      </c>
      <c r="H3079" s="5">
        <v>8</v>
      </c>
      <c r="I3079" s="5">
        <v>2.9439202887759488</v>
      </c>
      <c r="J3079" s="5">
        <v>10.887840577551898</v>
      </c>
      <c r="K3079" s="5">
        <v>-0.8878405775518976</v>
      </c>
      <c r="L3079" s="5"/>
      <c r="M3079" s="5">
        <v>4.4339622641509431</v>
      </c>
      <c r="N3079" s="5"/>
      <c r="O3079" s="5"/>
    </row>
    <row r="3080" spans="1:15" x14ac:dyDescent="0.3">
      <c r="A3080" s="4" t="s">
        <v>23</v>
      </c>
      <c r="B3080" s="5">
        <v>3013</v>
      </c>
      <c r="C3080" s="5">
        <v>200108</v>
      </c>
      <c r="D3080" s="6">
        <v>45359</v>
      </c>
      <c r="E3080" s="4" t="s">
        <v>7</v>
      </c>
      <c r="F3080" s="4">
        <v>2</v>
      </c>
      <c r="G3080" s="4">
        <v>8</v>
      </c>
      <c r="H3080" s="5">
        <v>4</v>
      </c>
      <c r="I3080" s="5">
        <v>2.8613807855648994</v>
      </c>
      <c r="J3080" s="5">
        <v>11.472761571129798</v>
      </c>
      <c r="K3080" s="5">
        <v>2.7238428870201226E-2</v>
      </c>
      <c r="L3080" s="5"/>
      <c r="M3080" s="5">
        <v>4.4339622641509431</v>
      </c>
      <c r="N3080" s="5"/>
      <c r="O3080" s="5"/>
    </row>
    <row r="3081" spans="1:15" x14ac:dyDescent="0.3">
      <c r="A3081" s="4" t="s">
        <v>23</v>
      </c>
      <c r="B3081" s="5">
        <v>3013</v>
      </c>
      <c r="C3081" s="5">
        <v>200108</v>
      </c>
      <c r="D3081" s="6">
        <v>45366</v>
      </c>
      <c r="E3081" s="4" t="s">
        <v>7</v>
      </c>
      <c r="F3081" s="4">
        <v>2</v>
      </c>
      <c r="G3081" s="4">
        <v>8</v>
      </c>
      <c r="H3081" s="5">
        <v>4</v>
      </c>
      <c r="I3081" s="5">
        <v>2.6532998322843198</v>
      </c>
      <c r="J3081" s="5">
        <v>10.706599664568639</v>
      </c>
      <c r="K3081" s="5">
        <v>9.3400335431360837E-2</v>
      </c>
      <c r="L3081" s="5"/>
      <c r="M3081" s="5">
        <v>4.4339622641509431</v>
      </c>
      <c r="N3081" s="5"/>
      <c r="O3081" s="5"/>
    </row>
    <row r="3082" spans="1:15" x14ac:dyDescent="0.3">
      <c r="A3082" s="4" t="s">
        <v>23</v>
      </c>
      <c r="B3082" s="5">
        <v>3013</v>
      </c>
      <c r="C3082" s="5">
        <v>200108</v>
      </c>
      <c r="D3082" s="6">
        <v>45373</v>
      </c>
      <c r="E3082" s="4" t="s">
        <v>7</v>
      </c>
      <c r="F3082" s="4">
        <v>2</v>
      </c>
      <c r="G3082" s="4">
        <v>8</v>
      </c>
      <c r="H3082" s="5">
        <v>6</v>
      </c>
      <c r="I3082" s="5">
        <v>2.4776781245530843</v>
      </c>
      <c r="J3082" s="5">
        <v>10.122022915772835</v>
      </c>
      <c r="K3082" s="5">
        <v>0.21131041756049829</v>
      </c>
      <c r="L3082" s="5"/>
      <c r="M3082" s="5">
        <v>4.4339622641509431</v>
      </c>
      <c r="N3082" s="5"/>
      <c r="O3082" s="5"/>
    </row>
    <row r="3083" spans="1:15" x14ac:dyDescent="0.3">
      <c r="A3083" s="4" t="s">
        <v>23</v>
      </c>
      <c r="B3083" s="5">
        <v>3013</v>
      </c>
      <c r="C3083" s="5">
        <v>200108</v>
      </c>
      <c r="D3083" s="6">
        <v>45380</v>
      </c>
      <c r="E3083" s="4" t="s">
        <v>7</v>
      </c>
      <c r="F3083" s="4">
        <v>2</v>
      </c>
      <c r="G3083" s="4">
        <v>8</v>
      </c>
      <c r="H3083" s="5">
        <v>1</v>
      </c>
      <c r="I3083" s="5">
        <v>2.3123448651769496</v>
      </c>
      <c r="J3083" s="5">
        <v>9.9104040160681848</v>
      </c>
      <c r="K3083" s="5">
        <v>0.6610245553603864</v>
      </c>
      <c r="L3083" s="5"/>
      <c r="M3083" s="5">
        <v>4.4339622641509431</v>
      </c>
      <c r="N3083" s="5"/>
      <c r="O3083" s="5"/>
    </row>
    <row r="3084" spans="1:15" x14ac:dyDescent="0.3">
      <c r="A3084" s="4" t="s">
        <v>23</v>
      </c>
      <c r="B3084" s="5">
        <v>3013</v>
      </c>
      <c r="C3084" s="5">
        <v>200108</v>
      </c>
      <c r="D3084" s="6">
        <v>45387</v>
      </c>
      <c r="E3084" s="4" t="s">
        <v>7</v>
      </c>
      <c r="F3084" s="4">
        <v>2</v>
      </c>
      <c r="G3084" s="4">
        <v>8</v>
      </c>
      <c r="H3084" s="5">
        <v>0</v>
      </c>
      <c r="I3084" s="5">
        <v>2.5860201081971503</v>
      </c>
      <c r="J3084" s="5">
        <v>9.9220402163943007</v>
      </c>
      <c r="K3084" s="5">
        <v>-0.42204021639430067</v>
      </c>
      <c r="L3084" s="5"/>
      <c r="M3084" s="5">
        <v>4.4339622641509431</v>
      </c>
      <c r="N3084" s="5"/>
      <c r="O3084" s="5"/>
    </row>
    <row r="3085" spans="1:15" x14ac:dyDescent="0.3">
      <c r="A3085" s="4" t="s">
        <v>23</v>
      </c>
      <c r="B3085" s="5">
        <v>3013</v>
      </c>
      <c r="C3085" s="5">
        <v>200108</v>
      </c>
      <c r="D3085" s="6">
        <v>45394</v>
      </c>
      <c r="E3085" s="4" t="s">
        <v>7</v>
      </c>
      <c r="F3085" s="4">
        <v>2</v>
      </c>
      <c r="G3085" s="4">
        <v>8</v>
      </c>
      <c r="H3085" s="5">
        <v>6</v>
      </c>
      <c r="I3085" s="5">
        <v>3.0310889132455352</v>
      </c>
      <c r="J3085" s="5">
        <v>10.31217782649107</v>
      </c>
      <c r="K3085" s="5">
        <v>-1.8121778264910704</v>
      </c>
      <c r="L3085" s="5"/>
      <c r="M3085" s="5">
        <v>4.4339622641509431</v>
      </c>
      <c r="N3085" s="5"/>
      <c r="O3085" s="5"/>
    </row>
    <row r="3086" spans="1:15" x14ac:dyDescent="0.3">
      <c r="A3086" s="4" t="s">
        <v>23</v>
      </c>
      <c r="B3086" s="5">
        <v>3013</v>
      </c>
      <c r="C3086" s="5">
        <v>200108</v>
      </c>
      <c r="D3086" s="6">
        <v>45401</v>
      </c>
      <c r="E3086" s="4" t="s">
        <v>7</v>
      </c>
      <c r="F3086" s="4">
        <v>2</v>
      </c>
      <c r="G3086" s="4">
        <v>8</v>
      </c>
      <c r="H3086" s="5">
        <v>11</v>
      </c>
      <c r="I3086" s="5">
        <v>2.9474565306378988</v>
      </c>
      <c r="J3086" s="5">
        <v>10.644913061275798</v>
      </c>
      <c r="K3086" s="5">
        <v>-1.1449130612757976</v>
      </c>
      <c r="L3086" s="5"/>
      <c r="M3086" s="5">
        <v>4.4339622641509431</v>
      </c>
      <c r="N3086" s="5"/>
      <c r="O3086" s="5"/>
    </row>
    <row r="3087" spans="1:15" x14ac:dyDescent="0.3">
      <c r="A3087" s="4" t="s">
        <v>23</v>
      </c>
      <c r="B3087" s="5">
        <v>3013</v>
      </c>
      <c r="C3087" s="5">
        <v>200108</v>
      </c>
      <c r="D3087" s="6">
        <v>45408</v>
      </c>
      <c r="E3087" s="4" t="s">
        <v>7</v>
      </c>
      <c r="F3087" s="4">
        <v>2</v>
      </c>
      <c r="G3087" s="4">
        <v>8</v>
      </c>
      <c r="H3087" s="5">
        <v>5</v>
      </c>
      <c r="I3087" s="5">
        <v>3.3541019662496847</v>
      </c>
      <c r="J3087" s="5">
        <v>11.708203932499369</v>
      </c>
      <c r="K3087" s="5">
        <v>-1.7082039324993694</v>
      </c>
      <c r="L3087" s="5"/>
      <c r="M3087" s="5">
        <v>4.4339622641509431</v>
      </c>
      <c r="N3087" s="5"/>
      <c r="O3087" s="5"/>
    </row>
    <row r="3088" spans="1:15" x14ac:dyDescent="0.3">
      <c r="A3088" s="4" t="s">
        <v>23</v>
      </c>
      <c r="B3088" s="5">
        <v>3013</v>
      </c>
      <c r="C3088" s="5">
        <v>200108</v>
      </c>
      <c r="D3088" s="6">
        <v>45415</v>
      </c>
      <c r="E3088" s="4" t="s">
        <v>7</v>
      </c>
      <c r="F3088" s="4">
        <v>2</v>
      </c>
      <c r="G3088" s="4">
        <v>8</v>
      </c>
      <c r="H3088" s="5">
        <v>5</v>
      </c>
      <c r="I3088" s="5">
        <v>3.1598061649411346</v>
      </c>
      <c r="J3088" s="5">
        <v>10.944612329882268</v>
      </c>
      <c r="K3088" s="5">
        <v>-1.6946123298822693</v>
      </c>
      <c r="L3088" s="5"/>
      <c r="M3088" s="5">
        <v>4.4339622641509431</v>
      </c>
      <c r="N3088" s="5"/>
      <c r="O3088" s="5"/>
    </row>
    <row r="3089" spans="1:15" x14ac:dyDescent="0.3">
      <c r="A3089" s="4" t="s">
        <v>23</v>
      </c>
      <c r="B3089" s="5">
        <v>3013</v>
      </c>
      <c r="C3089" s="5">
        <v>200108</v>
      </c>
      <c r="D3089" s="6">
        <v>45422</v>
      </c>
      <c r="E3089" s="4" t="s">
        <v>7</v>
      </c>
      <c r="F3089" s="4">
        <v>2</v>
      </c>
      <c r="G3089" s="4">
        <v>8</v>
      </c>
      <c r="H3089" s="5">
        <v>6</v>
      </c>
      <c r="I3089" s="5">
        <v>3.1523800532296229</v>
      </c>
      <c r="J3089" s="5">
        <v>11.054760106459245</v>
      </c>
      <c r="K3089" s="5">
        <v>-1.5547601064592458</v>
      </c>
      <c r="L3089" s="5"/>
      <c r="M3089" s="5">
        <v>4.4339622641509431</v>
      </c>
      <c r="N3089" s="5"/>
      <c r="O3089" s="5"/>
    </row>
    <row r="3090" spans="1:15" x14ac:dyDescent="0.3">
      <c r="A3090" s="4" t="s">
        <v>23</v>
      </c>
      <c r="B3090" s="5">
        <v>3013</v>
      </c>
      <c r="C3090" s="5">
        <v>200108</v>
      </c>
      <c r="D3090" s="6">
        <v>45429</v>
      </c>
      <c r="E3090" s="4" t="s">
        <v>7</v>
      </c>
      <c r="F3090" s="4">
        <v>2</v>
      </c>
      <c r="G3090" s="4">
        <v>8</v>
      </c>
      <c r="H3090" s="5">
        <v>5</v>
      </c>
      <c r="I3090" s="5">
        <v>3.1622776601683795</v>
      </c>
      <c r="J3090" s="5">
        <v>11.32455532033676</v>
      </c>
      <c r="K3090" s="5">
        <v>-1.324555320336759</v>
      </c>
      <c r="L3090" s="5"/>
      <c r="M3090" s="5">
        <v>4.4339622641509431</v>
      </c>
      <c r="N3090" s="5"/>
      <c r="O3090" s="5"/>
    </row>
    <row r="3091" spans="1:15" x14ac:dyDescent="0.3">
      <c r="A3091" s="4" t="s">
        <v>23</v>
      </c>
      <c r="B3091" s="5">
        <v>3013</v>
      </c>
      <c r="C3091" s="5">
        <v>200108</v>
      </c>
      <c r="D3091" s="6">
        <v>45436</v>
      </c>
      <c r="E3091" s="4" t="s">
        <v>7</v>
      </c>
      <c r="F3091" s="4">
        <v>2</v>
      </c>
      <c r="G3091" s="4">
        <v>8</v>
      </c>
      <c r="H3091" s="5">
        <v>7</v>
      </c>
      <c r="I3091" s="5">
        <v>3.1399641717701177</v>
      </c>
      <c r="J3091" s="5">
        <v>11.154928343540234</v>
      </c>
      <c r="K3091" s="5">
        <v>-1.4049283435402353</v>
      </c>
      <c r="L3091" s="5"/>
      <c r="M3091" s="5">
        <v>4.4339622641509431</v>
      </c>
      <c r="N3091" s="5"/>
      <c r="O3091" s="5"/>
    </row>
    <row r="3092" spans="1:15" x14ac:dyDescent="0.3">
      <c r="A3092" s="4" t="s">
        <v>23</v>
      </c>
      <c r="B3092" s="5">
        <v>3013</v>
      </c>
      <c r="C3092" s="5">
        <v>200108</v>
      </c>
      <c r="D3092" s="6">
        <v>45443</v>
      </c>
      <c r="E3092" s="4" t="s">
        <v>7</v>
      </c>
      <c r="F3092" s="4">
        <v>2</v>
      </c>
      <c r="G3092" s="4">
        <v>8</v>
      </c>
      <c r="H3092" s="5">
        <v>3</v>
      </c>
      <c r="I3092" s="5">
        <v>2.8256636388643286</v>
      </c>
      <c r="J3092" s="5">
        <v>11.276327277728658</v>
      </c>
      <c r="K3092" s="5">
        <v>-2.6327277728657172E-2</v>
      </c>
      <c r="L3092" s="5"/>
      <c r="M3092" s="5">
        <v>4.4339622641509431</v>
      </c>
      <c r="N3092" s="5"/>
      <c r="O3092" s="5"/>
    </row>
    <row r="3093" spans="1:15" x14ac:dyDescent="0.3">
      <c r="A3093" s="4" t="s">
        <v>23</v>
      </c>
      <c r="B3093" s="5">
        <v>3013</v>
      </c>
      <c r="C3093" s="5">
        <v>200108</v>
      </c>
      <c r="D3093" s="6">
        <v>45450</v>
      </c>
      <c r="E3093" s="4" t="s">
        <v>7</v>
      </c>
      <c r="F3093" s="4">
        <v>2</v>
      </c>
      <c r="G3093" s="4">
        <v>8</v>
      </c>
      <c r="H3093" s="5">
        <v>2</v>
      </c>
      <c r="I3093" s="5">
        <v>2.179449471770337</v>
      </c>
      <c r="J3093" s="5">
        <v>10.358898943540673</v>
      </c>
      <c r="K3093" s="5">
        <v>1.641101056459326</v>
      </c>
      <c r="L3093" s="5"/>
      <c r="M3093" s="5">
        <v>4.4339622641509431</v>
      </c>
      <c r="N3093" s="5"/>
      <c r="O3093" s="5"/>
    </row>
    <row r="3094" spans="1:15" x14ac:dyDescent="0.3">
      <c r="A3094" s="4" t="s">
        <v>23</v>
      </c>
      <c r="B3094" s="5">
        <v>3013</v>
      </c>
      <c r="C3094" s="5">
        <v>200108</v>
      </c>
      <c r="D3094" s="6">
        <v>45457</v>
      </c>
      <c r="E3094" s="4" t="s">
        <v>7</v>
      </c>
      <c r="F3094" s="4">
        <v>2</v>
      </c>
      <c r="G3094" s="4">
        <v>8</v>
      </c>
      <c r="H3094" s="5">
        <v>3</v>
      </c>
      <c r="I3094" s="5">
        <v>2.5495097567963922</v>
      </c>
      <c r="J3094" s="5">
        <v>10.599019513592784</v>
      </c>
      <c r="K3094" s="5">
        <v>0.40098048640721551</v>
      </c>
      <c r="L3094" s="5"/>
      <c r="M3094" s="5">
        <v>4.4339622641509431</v>
      </c>
      <c r="N3094" s="5"/>
      <c r="O3094" s="5"/>
    </row>
    <row r="3095" spans="1:15" x14ac:dyDescent="0.3">
      <c r="A3095" s="4" t="s">
        <v>23</v>
      </c>
      <c r="B3095" s="5">
        <v>3013</v>
      </c>
      <c r="C3095" s="5">
        <v>200108</v>
      </c>
      <c r="D3095" s="6">
        <v>45464</v>
      </c>
      <c r="E3095" s="4" t="s">
        <v>7</v>
      </c>
      <c r="F3095" s="4">
        <v>2</v>
      </c>
      <c r="G3095" s="4">
        <v>8</v>
      </c>
      <c r="H3095" s="5">
        <v>12</v>
      </c>
      <c r="I3095" s="5">
        <v>1.5811388300841898</v>
      </c>
      <c r="J3095" s="5">
        <v>7.66227766016838</v>
      </c>
      <c r="K3095" s="5">
        <v>1.3377223398316205</v>
      </c>
      <c r="L3095" s="5"/>
      <c r="M3095" s="5">
        <v>4.4339622641509431</v>
      </c>
      <c r="N3095" s="5"/>
      <c r="O3095" s="5"/>
    </row>
    <row r="3096" spans="1:15" x14ac:dyDescent="0.3">
      <c r="A3096" s="4" t="s">
        <v>23</v>
      </c>
      <c r="B3096" s="5">
        <v>3013</v>
      </c>
      <c r="C3096" s="5">
        <v>200108</v>
      </c>
      <c r="D3096" s="6">
        <v>45471</v>
      </c>
      <c r="E3096" s="4" t="s">
        <v>7</v>
      </c>
      <c r="F3096" s="4">
        <v>2</v>
      </c>
      <c r="G3096" s="4">
        <v>8</v>
      </c>
      <c r="H3096" s="5">
        <v>4</v>
      </c>
      <c r="I3096" s="5">
        <v>2.9553976043842223</v>
      </c>
      <c r="J3096" s="5">
        <v>11.285795208768445</v>
      </c>
      <c r="K3096" s="5">
        <v>-0.53579520876844455</v>
      </c>
      <c r="L3096" s="5"/>
      <c r="M3096" s="5">
        <v>4.4339622641509431</v>
      </c>
      <c r="N3096" s="5"/>
      <c r="O3096" s="5"/>
    </row>
    <row r="3097" spans="1:15" x14ac:dyDescent="0.3">
      <c r="A3097" s="4" t="s">
        <v>23</v>
      </c>
      <c r="B3097" s="5">
        <v>3013</v>
      </c>
      <c r="C3097" s="5">
        <v>200108</v>
      </c>
      <c r="D3097" s="6">
        <v>45478</v>
      </c>
      <c r="E3097" s="4" t="s">
        <v>7</v>
      </c>
      <c r="F3097" s="4">
        <v>2</v>
      </c>
      <c r="G3097" s="4">
        <v>8</v>
      </c>
      <c r="H3097" s="5">
        <v>2</v>
      </c>
      <c r="I3097" s="5">
        <v>2.9895651857753496</v>
      </c>
      <c r="J3097" s="5">
        <v>11.229130371550699</v>
      </c>
      <c r="K3097" s="5">
        <v>-0.72913037155069915</v>
      </c>
      <c r="L3097" s="5"/>
      <c r="M3097" s="5">
        <v>4.4339622641509431</v>
      </c>
      <c r="N3097" s="5"/>
      <c r="O3097" s="5"/>
    </row>
    <row r="3098" spans="1:15" x14ac:dyDescent="0.3">
      <c r="A3098" s="4" t="s">
        <v>23</v>
      </c>
      <c r="B3098" s="5">
        <v>3013</v>
      </c>
      <c r="C3098" s="5">
        <v>200108</v>
      </c>
      <c r="D3098" s="6">
        <v>45485</v>
      </c>
      <c r="E3098" s="4" t="s">
        <v>7</v>
      </c>
      <c r="F3098" s="4">
        <v>2</v>
      </c>
      <c r="G3098" s="4">
        <v>8</v>
      </c>
      <c r="H3098" s="5">
        <v>0</v>
      </c>
      <c r="I3098" s="5">
        <v>3.1523800532296229</v>
      </c>
      <c r="J3098" s="5">
        <v>11.054760106459245</v>
      </c>
      <c r="K3098" s="5">
        <v>-1.5547601064592458</v>
      </c>
      <c r="L3098" s="5"/>
      <c r="M3098" s="5">
        <v>4.4339622641509431</v>
      </c>
      <c r="N3098" s="5"/>
      <c r="O3098" s="5"/>
    </row>
    <row r="3099" spans="1:15" x14ac:dyDescent="0.3">
      <c r="A3099" s="4" t="s">
        <v>23</v>
      </c>
      <c r="B3099" s="5">
        <v>3013</v>
      </c>
      <c r="C3099" s="5">
        <v>200108</v>
      </c>
      <c r="D3099" s="6">
        <v>45492</v>
      </c>
      <c r="E3099" s="4" t="s">
        <v>7</v>
      </c>
      <c r="F3099" s="4">
        <v>2</v>
      </c>
      <c r="G3099" s="4">
        <v>8</v>
      </c>
      <c r="H3099" s="5">
        <v>2</v>
      </c>
      <c r="I3099" s="5">
        <v>3.5155902776063082</v>
      </c>
      <c r="J3099" s="5">
        <v>11.156180555212616</v>
      </c>
      <c r="K3099" s="5">
        <v>-2.9061805552126163</v>
      </c>
      <c r="L3099" s="5"/>
      <c r="M3099" s="5">
        <v>4.4339622641509431</v>
      </c>
      <c r="N3099" s="5"/>
      <c r="O3099" s="5"/>
    </row>
    <row r="3100" spans="1:15" x14ac:dyDescent="0.3">
      <c r="A3100" s="4" t="s">
        <v>23</v>
      </c>
      <c r="B3100" s="5">
        <v>3013</v>
      </c>
      <c r="C3100" s="5">
        <v>200108</v>
      </c>
      <c r="D3100" s="6">
        <v>45499</v>
      </c>
      <c r="E3100" s="4" t="s">
        <v>7</v>
      </c>
      <c r="F3100" s="4">
        <v>2</v>
      </c>
      <c r="G3100" s="4">
        <v>8</v>
      </c>
      <c r="H3100" s="5">
        <v>5</v>
      </c>
      <c r="I3100" s="5">
        <v>3.3911649915626341</v>
      </c>
      <c r="J3100" s="5">
        <v>10.282329983125269</v>
      </c>
      <c r="K3100" s="5">
        <v>-3.2823299831252681</v>
      </c>
      <c r="L3100" s="5"/>
      <c r="M3100" s="5">
        <v>4.4339622641509431</v>
      </c>
      <c r="N3100" s="5"/>
      <c r="O3100" s="5"/>
    </row>
    <row r="3101" spans="1:15" x14ac:dyDescent="0.3">
      <c r="A3101" s="4" t="s">
        <v>23</v>
      </c>
      <c r="B3101" s="5">
        <v>3013</v>
      </c>
      <c r="C3101" s="5">
        <v>200108</v>
      </c>
      <c r="D3101" s="6">
        <v>45506</v>
      </c>
      <c r="E3101" s="4" t="s">
        <v>7</v>
      </c>
      <c r="F3101" s="4">
        <v>2</v>
      </c>
      <c r="G3101" s="4">
        <v>8</v>
      </c>
      <c r="H3101" s="5">
        <v>7</v>
      </c>
      <c r="I3101" s="5">
        <v>3.4186985827943359</v>
      </c>
      <c r="J3101" s="5">
        <v>10.587397165588673</v>
      </c>
      <c r="K3101" s="5">
        <v>-3.0873971655886718</v>
      </c>
      <c r="L3101" s="5"/>
      <c r="M3101" s="5">
        <v>4.4339622641509431</v>
      </c>
      <c r="N3101" s="5"/>
      <c r="O3101" s="5"/>
    </row>
    <row r="3102" spans="1:15" x14ac:dyDescent="0.3">
      <c r="A3102" s="4" t="s">
        <v>23</v>
      </c>
      <c r="B3102" s="5">
        <v>3013</v>
      </c>
      <c r="C3102" s="5">
        <v>200108</v>
      </c>
      <c r="D3102" s="6">
        <v>45513</v>
      </c>
      <c r="E3102" s="4" t="s">
        <v>7</v>
      </c>
      <c r="F3102" s="4">
        <v>2</v>
      </c>
      <c r="G3102" s="4">
        <v>8</v>
      </c>
      <c r="H3102" s="5">
        <v>3</v>
      </c>
      <c r="I3102" s="5">
        <v>3.4977671449083054</v>
      </c>
      <c r="J3102" s="5">
        <v>11.370534289816611</v>
      </c>
      <c r="K3102" s="5">
        <v>-2.6205342898166109</v>
      </c>
      <c r="L3102" s="5"/>
      <c r="M3102" s="5">
        <v>4.4339622641509431</v>
      </c>
      <c r="N3102" s="5"/>
      <c r="O3102" s="5"/>
    </row>
    <row r="3103" spans="1:15" x14ac:dyDescent="0.3">
      <c r="A3103" s="4" t="s">
        <v>23</v>
      </c>
      <c r="B3103" s="5">
        <v>3013</v>
      </c>
      <c r="C3103" s="5">
        <v>200108</v>
      </c>
      <c r="D3103" s="6">
        <v>45520</v>
      </c>
      <c r="E3103" s="4" t="s">
        <v>7</v>
      </c>
      <c r="F3103" s="4">
        <v>2</v>
      </c>
      <c r="G3103" s="4">
        <v>8</v>
      </c>
      <c r="H3103" s="5">
        <v>9</v>
      </c>
      <c r="I3103" s="5">
        <v>3.4977671449083054</v>
      </c>
      <c r="J3103" s="5">
        <v>11.370534289816611</v>
      </c>
      <c r="K3103" s="5">
        <v>-2.6205342898166109</v>
      </c>
      <c r="L3103" s="5"/>
      <c r="M3103" s="5">
        <v>4.4339622641509431</v>
      </c>
      <c r="N3103" s="5"/>
      <c r="O3103" s="5"/>
    </row>
    <row r="3104" spans="1:15" x14ac:dyDescent="0.3">
      <c r="A3104" s="4" t="s">
        <v>23</v>
      </c>
      <c r="B3104" s="5">
        <v>3013</v>
      </c>
      <c r="C3104" s="5">
        <v>200108</v>
      </c>
      <c r="D3104" s="6">
        <v>45527</v>
      </c>
      <c r="E3104" s="4" t="s">
        <v>7</v>
      </c>
      <c r="F3104" s="4">
        <v>2</v>
      </c>
      <c r="G3104" s="4">
        <v>8</v>
      </c>
      <c r="H3104" s="5">
        <v>4</v>
      </c>
      <c r="I3104" s="5">
        <v>2.7386127875258306</v>
      </c>
      <c r="J3104" s="5">
        <v>9.4772255750516621</v>
      </c>
      <c r="K3104" s="5">
        <v>-1.4772255750516612</v>
      </c>
      <c r="L3104" s="5"/>
      <c r="M3104" s="5">
        <v>4.4339622641509431</v>
      </c>
      <c r="N3104" s="5"/>
      <c r="O3104" s="5"/>
    </row>
    <row r="3105" spans="1:15" x14ac:dyDescent="0.3">
      <c r="A3105" s="4" t="s">
        <v>23</v>
      </c>
      <c r="B3105" s="5">
        <v>3013</v>
      </c>
      <c r="C3105" s="5">
        <v>200108</v>
      </c>
      <c r="D3105" s="6">
        <v>45534</v>
      </c>
      <c r="E3105" s="4" t="s">
        <v>7</v>
      </c>
      <c r="F3105" s="4">
        <v>2</v>
      </c>
      <c r="G3105" s="4">
        <v>8</v>
      </c>
      <c r="H3105" s="5">
        <v>4</v>
      </c>
      <c r="I3105" s="5">
        <v>2.7386127875258306</v>
      </c>
      <c r="J3105" s="5">
        <v>9.4772255750516621</v>
      </c>
      <c r="K3105" s="5">
        <v>-1.4772255750516612</v>
      </c>
      <c r="L3105" s="5"/>
      <c r="M3105" s="5">
        <v>4.4339622641509431</v>
      </c>
      <c r="N3105" s="5"/>
      <c r="O3105" s="5"/>
    </row>
    <row r="3106" spans="1:15" x14ac:dyDescent="0.3">
      <c r="A3106" s="4" t="s">
        <v>23</v>
      </c>
      <c r="B3106" s="5">
        <v>3013</v>
      </c>
      <c r="C3106" s="5">
        <v>200108</v>
      </c>
      <c r="D3106" s="6">
        <v>45541</v>
      </c>
      <c r="E3106" s="4" t="s">
        <v>7</v>
      </c>
      <c r="F3106" s="4">
        <v>2</v>
      </c>
      <c r="G3106" s="4">
        <v>8</v>
      </c>
      <c r="H3106" s="5">
        <v>2</v>
      </c>
      <c r="I3106" s="5">
        <v>2.6339134382131846</v>
      </c>
      <c r="J3106" s="5">
        <v>9.5178268764263692</v>
      </c>
      <c r="K3106" s="5">
        <v>-1.0178268764263692</v>
      </c>
      <c r="L3106" s="5"/>
      <c r="M3106" s="5">
        <v>4.4339622641509431</v>
      </c>
      <c r="N3106" s="5"/>
      <c r="O3106" s="5"/>
    </row>
    <row r="3107" spans="1:15" x14ac:dyDescent="0.3">
      <c r="A3107" s="4" t="s">
        <v>23</v>
      </c>
      <c r="B3107" s="5">
        <v>3013</v>
      </c>
      <c r="C3107" s="5">
        <v>200108</v>
      </c>
      <c r="D3107" s="6">
        <v>45548</v>
      </c>
      <c r="E3107" s="4" t="s">
        <v>7</v>
      </c>
      <c r="F3107" s="4">
        <v>2</v>
      </c>
      <c r="G3107" s="4">
        <v>8</v>
      </c>
      <c r="H3107" s="5">
        <v>5</v>
      </c>
      <c r="I3107" s="5">
        <v>2.2912878474779199</v>
      </c>
      <c r="J3107" s="5">
        <v>9.0825756949558389</v>
      </c>
      <c r="K3107" s="5">
        <v>-8.2575694955839829E-2</v>
      </c>
      <c r="L3107" s="5"/>
      <c r="M3107" s="5">
        <v>4.4339622641509431</v>
      </c>
      <c r="N3107" s="5"/>
      <c r="O3107" s="5"/>
    </row>
    <row r="3108" spans="1:15" x14ac:dyDescent="0.3">
      <c r="A3108" s="4" t="s">
        <v>23</v>
      </c>
      <c r="B3108" s="5">
        <v>3013</v>
      </c>
      <c r="C3108" s="5">
        <v>200108</v>
      </c>
      <c r="D3108" s="6">
        <v>45555</v>
      </c>
      <c r="E3108" s="4" t="s">
        <v>7</v>
      </c>
      <c r="F3108" s="4">
        <v>2</v>
      </c>
      <c r="G3108" s="4">
        <v>8</v>
      </c>
      <c r="H3108" s="5">
        <v>4</v>
      </c>
      <c r="I3108" s="5">
        <v>2.0879116360612584</v>
      </c>
      <c r="J3108" s="5">
        <v>9.0508232721225177</v>
      </c>
      <c r="K3108" s="5">
        <v>0.6991767278774832</v>
      </c>
      <c r="L3108" s="5"/>
      <c r="M3108" s="5">
        <v>4.4339622641509431</v>
      </c>
      <c r="N3108" s="5"/>
      <c r="O3108" s="5"/>
    </row>
    <row r="3109" spans="1:15" x14ac:dyDescent="0.3">
      <c r="A3109" s="4" t="s">
        <v>23</v>
      </c>
      <c r="B3109" s="5">
        <v>3013</v>
      </c>
      <c r="C3109" s="5">
        <v>200108</v>
      </c>
      <c r="D3109" s="6">
        <v>45562</v>
      </c>
      <c r="E3109" s="4" t="s">
        <v>7</v>
      </c>
      <c r="F3109" s="4">
        <v>2</v>
      </c>
      <c r="G3109" s="4">
        <v>8</v>
      </c>
      <c r="H3109" s="5">
        <v>5</v>
      </c>
      <c r="I3109" s="5">
        <v>2.1065374432940898</v>
      </c>
      <c r="J3109" s="5">
        <v>8.9630748865881795</v>
      </c>
      <c r="K3109" s="5">
        <v>0.53692511341182048</v>
      </c>
      <c r="L3109" s="5"/>
      <c r="M3109" s="5">
        <v>4.4339622641509431</v>
      </c>
      <c r="N3109" s="5"/>
      <c r="O3109" s="5"/>
    </row>
    <row r="3110" spans="1:15" x14ac:dyDescent="0.3">
      <c r="A3110" s="4" t="s">
        <v>23</v>
      </c>
      <c r="B3110" s="5">
        <v>3013</v>
      </c>
      <c r="C3110" s="5">
        <v>200108</v>
      </c>
      <c r="D3110" s="6">
        <v>45569</v>
      </c>
      <c r="E3110" s="4" t="s">
        <v>7</v>
      </c>
      <c r="F3110" s="4">
        <v>2</v>
      </c>
      <c r="G3110" s="4">
        <v>8</v>
      </c>
      <c r="H3110" s="5">
        <v>4</v>
      </c>
      <c r="I3110" s="5">
        <v>1.9364916731037085</v>
      </c>
      <c r="J3110" s="5">
        <v>8.3729833462074161</v>
      </c>
      <c r="K3110" s="5">
        <v>0.62701665379258298</v>
      </c>
      <c r="L3110" s="5"/>
      <c r="M3110" s="5">
        <v>4.4339622641509431</v>
      </c>
      <c r="N3110" s="5"/>
      <c r="O3110" s="5"/>
    </row>
    <row r="3111" spans="1:15" x14ac:dyDescent="0.3">
      <c r="A3111" s="4" t="s">
        <v>23</v>
      </c>
      <c r="B3111" s="5">
        <v>3013</v>
      </c>
      <c r="C3111" s="5">
        <v>200108</v>
      </c>
      <c r="D3111" s="6">
        <v>45576</v>
      </c>
      <c r="E3111" s="4" t="s">
        <v>7</v>
      </c>
      <c r="F3111" s="4">
        <v>2</v>
      </c>
      <c r="G3111" s="4">
        <v>8</v>
      </c>
      <c r="H3111" s="5">
        <v>4</v>
      </c>
      <c r="I3111" s="5">
        <v>1.8666480653835098</v>
      </c>
      <c r="J3111" s="5">
        <v>8.3582961307670196</v>
      </c>
      <c r="K3111" s="5">
        <v>0.8917038692329804</v>
      </c>
      <c r="L3111" s="5"/>
      <c r="M3111" s="5">
        <v>4.4339622641509431</v>
      </c>
      <c r="N3111" s="5"/>
      <c r="O3111" s="5"/>
    </row>
    <row r="3112" spans="1:15" x14ac:dyDescent="0.3">
      <c r="A3112" s="4" t="s">
        <v>23</v>
      </c>
      <c r="B3112" s="5">
        <v>3013</v>
      </c>
      <c r="C3112" s="5">
        <v>200108</v>
      </c>
      <c r="D3112" s="6">
        <v>45583</v>
      </c>
      <c r="E3112" s="4" t="s">
        <v>7</v>
      </c>
      <c r="F3112" s="4">
        <v>2</v>
      </c>
      <c r="G3112" s="4">
        <v>8</v>
      </c>
      <c r="H3112" s="5">
        <v>1</v>
      </c>
      <c r="I3112" s="5">
        <v>0.8660254037844386</v>
      </c>
      <c r="J3112" s="5">
        <v>5.7320508075688767</v>
      </c>
      <c r="K3112" s="5">
        <v>2.2679491924311228</v>
      </c>
      <c r="L3112" s="5"/>
      <c r="M3112" s="5">
        <v>4.4339622641509431</v>
      </c>
      <c r="N3112" s="5"/>
      <c r="O3112" s="5"/>
    </row>
    <row r="3113" spans="1:15" x14ac:dyDescent="0.3">
      <c r="A3113" s="4" t="s">
        <v>23</v>
      </c>
      <c r="B3113" s="5">
        <v>3013</v>
      </c>
      <c r="C3113" s="5">
        <v>200108</v>
      </c>
      <c r="D3113" s="6">
        <v>45590</v>
      </c>
      <c r="E3113" s="4" t="s">
        <v>7</v>
      </c>
      <c r="F3113" s="4">
        <v>2</v>
      </c>
      <c r="G3113" s="4">
        <v>8</v>
      </c>
      <c r="H3113" s="5">
        <v>1</v>
      </c>
      <c r="I3113" s="5">
        <v>1.3169567191065923</v>
      </c>
      <c r="J3113" s="5">
        <v>6.2589134382131846</v>
      </c>
      <c r="K3113" s="5">
        <v>0.99108656178681542</v>
      </c>
      <c r="L3113" s="5"/>
      <c r="M3113" s="5">
        <v>4.4339622641509431</v>
      </c>
      <c r="N3113" s="5"/>
      <c r="O3113" s="5"/>
    </row>
    <row r="3114" spans="1:15" x14ac:dyDescent="0.3">
      <c r="A3114" s="4" t="s">
        <v>23</v>
      </c>
      <c r="B3114" s="5">
        <v>3013</v>
      </c>
      <c r="C3114" s="5">
        <v>200108</v>
      </c>
      <c r="D3114" s="6">
        <v>45597</v>
      </c>
      <c r="E3114" s="4" t="s">
        <v>7</v>
      </c>
      <c r="F3114" s="4">
        <v>2</v>
      </c>
      <c r="G3114" s="4">
        <v>8</v>
      </c>
      <c r="H3114" s="5">
        <v>2</v>
      </c>
      <c r="I3114" s="5">
        <v>1.5612494995995996</v>
      </c>
      <c r="J3114" s="5">
        <v>6.3724989991991992</v>
      </c>
      <c r="K3114" s="5">
        <v>0.12750100080080085</v>
      </c>
      <c r="L3114" s="5"/>
      <c r="M3114" s="5">
        <v>4.4339622641509431</v>
      </c>
      <c r="N3114" s="5"/>
      <c r="O3114" s="5"/>
    </row>
    <row r="3115" spans="1:15" x14ac:dyDescent="0.3">
      <c r="A3115" s="4" t="s">
        <v>23</v>
      </c>
      <c r="B3115" s="5">
        <v>3013</v>
      </c>
      <c r="C3115" s="5">
        <v>200108</v>
      </c>
      <c r="D3115" s="6">
        <v>45604</v>
      </c>
      <c r="E3115" s="4" t="s">
        <v>7</v>
      </c>
      <c r="F3115" s="4">
        <v>2</v>
      </c>
      <c r="G3115" s="4">
        <v>8</v>
      </c>
      <c r="H3115" s="5">
        <v>2</v>
      </c>
      <c r="I3115" s="5">
        <v>1.5612494995995996</v>
      </c>
      <c r="J3115" s="5">
        <v>6.3724989991991992</v>
      </c>
      <c r="K3115" s="5">
        <v>0.12750100080080085</v>
      </c>
      <c r="L3115" s="5"/>
      <c r="M3115" s="5">
        <v>4.4339622641509431</v>
      </c>
      <c r="N3115" s="5"/>
      <c r="O3115" s="5"/>
    </row>
    <row r="3116" spans="1:15" x14ac:dyDescent="0.3">
      <c r="A3116" s="4" t="s">
        <v>23</v>
      </c>
      <c r="B3116" s="5">
        <v>3013</v>
      </c>
      <c r="C3116" s="5">
        <v>200108</v>
      </c>
      <c r="D3116" s="6">
        <v>45611</v>
      </c>
      <c r="E3116" s="4" t="s">
        <v>7</v>
      </c>
      <c r="F3116" s="4">
        <v>2</v>
      </c>
      <c r="G3116" s="4">
        <v>8</v>
      </c>
      <c r="H3116" s="5">
        <v>3</v>
      </c>
      <c r="I3116" s="5">
        <v>1.4523687548277813</v>
      </c>
      <c r="J3116" s="5">
        <v>5.779737509655563</v>
      </c>
      <c r="K3116" s="5">
        <v>-2.9737509655562544E-2</v>
      </c>
      <c r="L3116" s="5"/>
      <c r="M3116" s="5">
        <v>4.4339622641509431</v>
      </c>
      <c r="N3116" s="5"/>
      <c r="O3116" s="5"/>
    </row>
    <row r="3117" spans="1:15" x14ac:dyDescent="0.3">
      <c r="A3117" s="4" t="s">
        <v>23</v>
      </c>
      <c r="B3117" s="5">
        <v>3013</v>
      </c>
      <c r="C3117" s="5">
        <v>200108</v>
      </c>
      <c r="D3117" s="6">
        <v>45618</v>
      </c>
      <c r="E3117" s="4" t="s">
        <v>7</v>
      </c>
      <c r="F3117" s="4">
        <v>2</v>
      </c>
      <c r="G3117" s="4">
        <v>8</v>
      </c>
      <c r="H3117" s="5">
        <v>3</v>
      </c>
      <c r="I3117" s="5">
        <v>1.3919410907075054</v>
      </c>
      <c r="J3117" s="5">
        <v>5.5338821814150112</v>
      </c>
      <c r="K3117" s="5">
        <v>-3.3882181415010759E-2</v>
      </c>
      <c r="L3117" s="5"/>
      <c r="M3117" s="5">
        <v>4.4339622641509431</v>
      </c>
      <c r="N3117" s="5"/>
      <c r="O3117" s="5"/>
    </row>
    <row r="3118" spans="1:15" x14ac:dyDescent="0.3">
      <c r="A3118" s="4" t="s">
        <v>23</v>
      </c>
      <c r="B3118" s="5">
        <v>3013</v>
      </c>
      <c r="C3118" s="5">
        <v>200108</v>
      </c>
      <c r="D3118" s="6">
        <v>45625</v>
      </c>
      <c r="E3118" s="4" t="s">
        <v>7</v>
      </c>
      <c r="F3118" s="4">
        <v>2</v>
      </c>
      <c r="G3118" s="4">
        <v>8</v>
      </c>
      <c r="H3118" s="5">
        <v>2</v>
      </c>
      <c r="I3118" s="5">
        <v>1.1180339887498949</v>
      </c>
      <c r="J3118" s="5">
        <v>4.7360679774997898</v>
      </c>
      <c r="K3118" s="5">
        <v>0.26393202250021019</v>
      </c>
      <c r="L3118" s="5"/>
      <c r="M3118" s="5">
        <v>4.4339622641509431</v>
      </c>
      <c r="N3118" s="5"/>
      <c r="O3118" s="5"/>
    </row>
    <row r="3119" spans="1:15" x14ac:dyDescent="0.3">
      <c r="A3119" s="4" t="s">
        <v>23</v>
      </c>
      <c r="B3119" s="5">
        <v>3013</v>
      </c>
      <c r="C3119" s="5">
        <v>200108</v>
      </c>
      <c r="D3119" s="6">
        <v>45632</v>
      </c>
      <c r="E3119" s="4" t="s">
        <v>7</v>
      </c>
      <c r="F3119" s="4">
        <v>2</v>
      </c>
      <c r="G3119" s="4">
        <v>8</v>
      </c>
      <c r="H3119" s="5">
        <v>2</v>
      </c>
      <c r="I3119" s="5">
        <v>0.96824583655185426</v>
      </c>
      <c r="J3119" s="5">
        <v>4.1864916731037081</v>
      </c>
      <c r="K3119" s="5">
        <v>0.31350832689629149</v>
      </c>
      <c r="L3119" s="5"/>
      <c r="M3119" s="5">
        <v>4.4339622641509431</v>
      </c>
      <c r="N3119" s="5"/>
      <c r="O3119" s="5"/>
    </row>
    <row r="3120" spans="1:15" x14ac:dyDescent="0.3">
      <c r="A3120" s="4" t="s">
        <v>23</v>
      </c>
      <c r="B3120" s="5">
        <v>3013</v>
      </c>
      <c r="C3120" s="5">
        <v>200108</v>
      </c>
      <c r="D3120" s="6">
        <v>45639</v>
      </c>
      <c r="E3120" s="4" t="s">
        <v>7</v>
      </c>
      <c r="F3120" s="4">
        <v>2</v>
      </c>
      <c r="G3120" s="4">
        <v>8</v>
      </c>
      <c r="H3120" s="5">
        <v>1</v>
      </c>
      <c r="I3120" s="5">
        <v>0.70710678118654757</v>
      </c>
      <c r="J3120" s="5">
        <v>3.4142135623730949</v>
      </c>
      <c r="K3120" s="5">
        <v>0.58578643762690485</v>
      </c>
      <c r="L3120" s="5"/>
      <c r="M3120" s="5">
        <v>4.4339622641509431</v>
      </c>
      <c r="N3120" s="5"/>
      <c r="O3120" s="5"/>
    </row>
    <row r="3121" spans="1:15" x14ac:dyDescent="0.3">
      <c r="A3121" s="4" t="s">
        <v>23</v>
      </c>
      <c r="B3121" s="5">
        <v>3013</v>
      </c>
      <c r="C3121" s="5">
        <v>200108</v>
      </c>
      <c r="D3121" s="6">
        <v>45646</v>
      </c>
      <c r="E3121" s="4" t="s">
        <v>7</v>
      </c>
      <c r="F3121" s="4">
        <v>2</v>
      </c>
      <c r="G3121" s="4">
        <v>8</v>
      </c>
      <c r="H3121" s="5">
        <v>3</v>
      </c>
      <c r="I3121" s="5">
        <v>0.70710678118654757</v>
      </c>
      <c r="J3121" s="5">
        <v>3.4142135623730949</v>
      </c>
      <c r="K3121" s="5">
        <v>0.58578643762690485</v>
      </c>
      <c r="L3121" s="5"/>
      <c r="M3121" s="5">
        <v>4.4339622641509431</v>
      </c>
      <c r="N3121" s="5"/>
      <c r="O3121" s="5"/>
    </row>
    <row r="3122" spans="1:15" x14ac:dyDescent="0.3">
      <c r="A3122" s="4" t="s">
        <v>23</v>
      </c>
      <c r="B3122" s="5">
        <v>3013</v>
      </c>
      <c r="C3122" s="5">
        <v>200108</v>
      </c>
      <c r="D3122" s="6">
        <v>45653</v>
      </c>
      <c r="E3122" s="4" t="s">
        <v>7</v>
      </c>
      <c r="F3122" s="4">
        <v>2</v>
      </c>
      <c r="G3122" s="4">
        <v>8</v>
      </c>
      <c r="H3122" s="5">
        <v>1</v>
      </c>
      <c r="I3122" s="5">
        <v>0.66143782776614768</v>
      </c>
      <c r="J3122" s="5">
        <v>3.5728756555322954</v>
      </c>
      <c r="K3122" s="5">
        <v>0.92712434446770464</v>
      </c>
      <c r="L3122" s="5"/>
      <c r="M3122" s="5">
        <v>4.4339622641509431</v>
      </c>
      <c r="N3122" s="5"/>
      <c r="O3122" s="5"/>
    </row>
    <row r="3123" spans="1:15" x14ac:dyDescent="0.3">
      <c r="A3123" s="4" t="s">
        <v>23</v>
      </c>
      <c r="B3123" s="5">
        <v>3013</v>
      </c>
      <c r="C3123" s="5">
        <v>200108</v>
      </c>
      <c r="D3123" s="6">
        <v>45660</v>
      </c>
      <c r="E3123" s="4" t="s">
        <v>7</v>
      </c>
      <c r="F3123" s="4">
        <v>2</v>
      </c>
      <c r="G3123" s="4">
        <v>8</v>
      </c>
      <c r="H3123" s="5">
        <v>5</v>
      </c>
      <c r="I3123" s="5">
        <v>0.78062474979979979</v>
      </c>
      <c r="J3123" s="5">
        <v>3.6862494995995996</v>
      </c>
      <c r="K3123" s="5">
        <v>0.56375050040040042</v>
      </c>
      <c r="L3123" s="5"/>
      <c r="M3123" s="5">
        <v>4.4339622641509431</v>
      </c>
      <c r="N3123" s="5"/>
      <c r="O3123" s="5"/>
    </row>
    <row r="3124" spans="1:15" x14ac:dyDescent="0.3">
      <c r="A3124" s="4" t="s">
        <v>23</v>
      </c>
      <c r="B3124" s="5">
        <v>3013</v>
      </c>
      <c r="C3124" s="5">
        <v>200108</v>
      </c>
      <c r="D3124" s="6">
        <v>45667</v>
      </c>
      <c r="E3124" s="4" t="s">
        <v>7</v>
      </c>
      <c r="F3124" s="4">
        <v>2</v>
      </c>
      <c r="G3124" s="4">
        <v>8</v>
      </c>
      <c r="H3124" s="5">
        <v>0</v>
      </c>
      <c r="I3124" s="5">
        <v>1.2247448713915889</v>
      </c>
      <c r="J3124" s="5">
        <v>4.9494897427831779</v>
      </c>
      <c r="K3124" s="5">
        <v>5.0510257216822119E-2</v>
      </c>
      <c r="L3124" s="5"/>
      <c r="M3124" s="5">
        <v>4.4339622641509431</v>
      </c>
      <c r="N3124" s="5"/>
      <c r="O3124" s="5"/>
    </row>
    <row r="3125" spans="1:15" x14ac:dyDescent="0.3">
      <c r="A3125" s="4" t="s">
        <v>23</v>
      </c>
      <c r="B3125" s="5">
        <v>3013</v>
      </c>
      <c r="C3125" s="5">
        <v>200108</v>
      </c>
      <c r="D3125" s="6">
        <v>45674</v>
      </c>
      <c r="E3125" s="4" t="s">
        <v>7</v>
      </c>
      <c r="F3125" s="4">
        <v>2</v>
      </c>
      <c r="G3125" s="4">
        <v>8</v>
      </c>
      <c r="H3125" s="5">
        <v>1</v>
      </c>
      <c r="I3125" s="5">
        <v>1.4523687548277813</v>
      </c>
      <c r="J3125" s="5">
        <v>5.029737509655563</v>
      </c>
      <c r="K3125" s="5">
        <v>-0.77973750965556254</v>
      </c>
      <c r="L3125" s="5"/>
      <c r="M3125" s="5">
        <v>4.4339622641509431</v>
      </c>
      <c r="N3125" s="5"/>
      <c r="O3125" s="5"/>
    </row>
    <row r="3126" spans="1:15" x14ac:dyDescent="0.3">
      <c r="A3126" s="4" t="s">
        <v>23</v>
      </c>
      <c r="B3126" s="5">
        <v>3013</v>
      </c>
      <c r="C3126" s="5">
        <v>200108</v>
      </c>
      <c r="D3126" s="6">
        <v>45681</v>
      </c>
      <c r="E3126" s="4" t="s">
        <v>7</v>
      </c>
      <c r="F3126" s="4">
        <v>2</v>
      </c>
      <c r="G3126" s="4">
        <v>8</v>
      </c>
      <c r="H3126" s="5">
        <v>13</v>
      </c>
      <c r="I3126" s="5">
        <v>1.4523687548277813</v>
      </c>
      <c r="J3126" s="5">
        <v>4.779737509655563</v>
      </c>
      <c r="K3126" s="5">
        <v>-1.0297375096555625</v>
      </c>
      <c r="L3126" s="5"/>
      <c r="M3126" s="5">
        <v>4.4339622641509431</v>
      </c>
      <c r="N3126" s="5"/>
      <c r="O3126" s="5"/>
    </row>
    <row r="3127" spans="1:15" x14ac:dyDescent="0.3">
      <c r="A3127" s="4" t="s">
        <v>23</v>
      </c>
      <c r="B3127" s="5">
        <v>3013</v>
      </c>
      <c r="C3127" s="5">
        <v>200108</v>
      </c>
      <c r="D3127" s="6">
        <v>45688</v>
      </c>
      <c r="E3127" s="4" t="s">
        <v>7</v>
      </c>
      <c r="F3127" s="4">
        <v>2</v>
      </c>
      <c r="G3127" s="4">
        <v>8</v>
      </c>
      <c r="H3127" s="5">
        <v>10</v>
      </c>
      <c r="I3127" s="5">
        <v>3.9607448794387148</v>
      </c>
      <c r="J3127" s="5">
        <v>11.17148975887743</v>
      </c>
      <c r="K3127" s="5">
        <v>-4.6714897588774296</v>
      </c>
      <c r="L3127" s="5"/>
      <c r="M3127" s="5">
        <v>4.4339622641509431</v>
      </c>
      <c r="N3127" s="5"/>
      <c r="O3127" s="5"/>
    </row>
    <row r="3128" spans="1:15" x14ac:dyDescent="0.3">
      <c r="A3128" s="4" t="s">
        <v>23</v>
      </c>
      <c r="B3128" s="5">
        <v>3013</v>
      </c>
      <c r="C3128" s="5">
        <v>200108</v>
      </c>
      <c r="D3128" s="6">
        <v>45695</v>
      </c>
      <c r="E3128" s="4" t="s">
        <v>7</v>
      </c>
      <c r="F3128" s="4">
        <v>2</v>
      </c>
      <c r="G3128" s="4">
        <v>8</v>
      </c>
      <c r="H3128" s="5">
        <v>18</v>
      </c>
      <c r="I3128" s="5">
        <v>4.4930501889028571</v>
      </c>
      <c r="J3128" s="5">
        <v>13.236100377805714</v>
      </c>
      <c r="K3128" s="5">
        <v>-4.7361003778057142</v>
      </c>
      <c r="L3128" s="5"/>
      <c r="M3128" s="5">
        <v>4.4339622641509431</v>
      </c>
      <c r="N3128" s="5"/>
      <c r="O3128" s="5"/>
    </row>
    <row r="3129" spans="1:15" x14ac:dyDescent="0.3">
      <c r="A3129" s="4" t="s">
        <v>23</v>
      </c>
      <c r="B3129" s="5">
        <v>3013</v>
      </c>
      <c r="C3129" s="5">
        <v>200107</v>
      </c>
      <c r="D3129" s="6">
        <v>45331</v>
      </c>
      <c r="E3129" s="4" t="s">
        <v>8</v>
      </c>
      <c r="F3129" s="4">
        <v>2</v>
      </c>
      <c r="G3129" s="4">
        <v>8</v>
      </c>
      <c r="H3129" s="5">
        <v>3</v>
      </c>
      <c r="I3129" s="5"/>
      <c r="J3129" s="5"/>
      <c r="K3129" s="5"/>
      <c r="L3129" s="5"/>
      <c r="M3129" s="5">
        <v>4.283018867924528</v>
      </c>
      <c r="N3129" s="5"/>
      <c r="O3129" s="5"/>
    </row>
    <row r="3130" spans="1:15" x14ac:dyDescent="0.3">
      <c r="A3130" s="4" t="s">
        <v>23</v>
      </c>
      <c r="B3130" s="5">
        <v>3013</v>
      </c>
      <c r="C3130" s="5">
        <v>200107</v>
      </c>
      <c r="D3130" s="6">
        <v>45338</v>
      </c>
      <c r="E3130" s="4" t="s">
        <v>8</v>
      </c>
      <c r="F3130" s="4">
        <v>2</v>
      </c>
      <c r="G3130" s="4">
        <v>8</v>
      </c>
      <c r="H3130" s="5">
        <v>3</v>
      </c>
      <c r="I3130" s="5">
        <v>0</v>
      </c>
      <c r="J3130" s="5">
        <v>3</v>
      </c>
      <c r="K3130" s="5">
        <v>3</v>
      </c>
      <c r="L3130" s="5"/>
      <c r="M3130" s="5">
        <v>4.283018867924528</v>
      </c>
      <c r="N3130" s="5"/>
      <c r="O3130" s="5"/>
    </row>
    <row r="3131" spans="1:15" x14ac:dyDescent="0.3">
      <c r="A3131" s="4" t="s">
        <v>23</v>
      </c>
      <c r="B3131" s="5">
        <v>3013</v>
      </c>
      <c r="C3131" s="5">
        <v>200107</v>
      </c>
      <c r="D3131" s="6">
        <v>45345</v>
      </c>
      <c r="E3131" s="4" t="s">
        <v>8</v>
      </c>
      <c r="F3131" s="4">
        <v>2</v>
      </c>
      <c r="G3131" s="4">
        <v>8</v>
      </c>
      <c r="H3131" s="5">
        <v>6</v>
      </c>
      <c r="I3131" s="5">
        <v>0</v>
      </c>
      <c r="J3131" s="5">
        <v>3</v>
      </c>
      <c r="K3131" s="5">
        <v>3</v>
      </c>
      <c r="L3131" s="5"/>
      <c r="M3131" s="5">
        <v>4.283018867924528</v>
      </c>
      <c r="N3131" s="5"/>
      <c r="O3131" s="5"/>
    </row>
    <row r="3132" spans="1:15" x14ac:dyDescent="0.3">
      <c r="A3132" s="4" t="s">
        <v>23</v>
      </c>
      <c r="B3132" s="5">
        <v>3013</v>
      </c>
      <c r="C3132" s="5">
        <v>200107</v>
      </c>
      <c r="D3132" s="6">
        <v>45352</v>
      </c>
      <c r="E3132" s="4" t="s">
        <v>8</v>
      </c>
      <c r="F3132" s="4">
        <v>2</v>
      </c>
      <c r="G3132" s="4">
        <v>8</v>
      </c>
      <c r="H3132" s="5">
        <v>3</v>
      </c>
      <c r="I3132" s="5">
        <v>1.4142135623730951</v>
      </c>
      <c r="J3132" s="5">
        <v>6.8284271247461898</v>
      </c>
      <c r="K3132" s="5">
        <v>1.1715728752538097</v>
      </c>
      <c r="L3132" s="5"/>
      <c r="M3132" s="5">
        <v>4.283018867924528</v>
      </c>
      <c r="N3132" s="5"/>
      <c r="O3132" s="5"/>
    </row>
    <row r="3133" spans="1:15" x14ac:dyDescent="0.3">
      <c r="A3133" s="4" t="s">
        <v>23</v>
      </c>
      <c r="B3133" s="5">
        <v>3013</v>
      </c>
      <c r="C3133" s="5">
        <v>200107</v>
      </c>
      <c r="D3133" s="6">
        <v>45359</v>
      </c>
      <c r="E3133" s="4" t="s">
        <v>8</v>
      </c>
      <c r="F3133" s="4">
        <v>2</v>
      </c>
      <c r="G3133" s="4">
        <v>8</v>
      </c>
      <c r="H3133" s="5">
        <v>4</v>
      </c>
      <c r="I3133" s="5">
        <v>1.299038105676658</v>
      </c>
      <c r="J3133" s="5">
        <v>6.348076211353316</v>
      </c>
      <c r="K3133" s="5">
        <v>1.151923788646684</v>
      </c>
      <c r="L3133" s="5"/>
      <c r="M3133" s="5">
        <v>4.283018867924528</v>
      </c>
      <c r="N3133" s="5"/>
      <c r="O3133" s="5"/>
    </row>
    <row r="3134" spans="1:15" x14ac:dyDescent="0.3">
      <c r="A3134" s="4" t="s">
        <v>23</v>
      </c>
      <c r="B3134" s="5">
        <v>3013</v>
      </c>
      <c r="C3134" s="5">
        <v>200107</v>
      </c>
      <c r="D3134" s="6">
        <v>45366</v>
      </c>
      <c r="E3134" s="4" t="s">
        <v>8</v>
      </c>
      <c r="F3134" s="4">
        <v>2</v>
      </c>
      <c r="G3134" s="4">
        <v>8</v>
      </c>
      <c r="H3134" s="5">
        <v>4</v>
      </c>
      <c r="I3134" s="5">
        <v>1.1661903789690602</v>
      </c>
      <c r="J3134" s="5">
        <v>6.1323807579381207</v>
      </c>
      <c r="K3134" s="5">
        <v>1.4676192420618794</v>
      </c>
      <c r="L3134" s="5"/>
      <c r="M3134" s="5">
        <v>4.283018867924528</v>
      </c>
      <c r="N3134" s="5"/>
      <c r="O3134" s="5"/>
    </row>
    <row r="3135" spans="1:15" x14ac:dyDescent="0.3">
      <c r="A3135" s="4" t="s">
        <v>23</v>
      </c>
      <c r="B3135" s="5">
        <v>3013</v>
      </c>
      <c r="C3135" s="5">
        <v>200107</v>
      </c>
      <c r="D3135" s="6">
        <v>45373</v>
      </c>
      <c r="E3135" s="4" t="s">
        <v>8</v>
      </c>
      <c r="F3135" s="4">
        <v>2</v>
      </c>
      <c r="G3135" s="4">
        <v>8</v>
      </c>
      <c r="H3135" s="5">
        <v>6</v>
      </c>
      <c r="I3135" s="5">
        <v>1.0671873729054748</v>
      </c>
      <c r="J3135" s="5">
        <v>5.9677080791442831</v>
      </c>
      <c r="K3135" s="5">
        <v>1.6989585875223838</v>
      </c>
      <c r="L3135" s="5"/>
      <c r="M3135" s="5">
        <v>4.283018867924528</v>
      </c>
      <c r="N3135" s="5"/>
      <c r="O3135" s="5"/>
    </row>
    <row r="3136" spans="1:15" x14ac:dyDescent="0.3">
      <c r="A3136" s="4" t="s">
        <v>23</v>
      </c>
      <c r="B3136" s="5">
        <v>3013</v>
      </c>
      <c r="C3136" s="5">
        <v>200107</v>
      </c>
      <c r="D3136" s="6">
        <v>45380</v>
      </c>
      <c r="E3136" s="4" t="s">
        <v>8</v>
      </c>
      <c r="F3136" s="4">
        <v>2</v>
      </c>
      <c r="G3136" s="4">
        <v>8</v>
      </c>
      <c r="H3136" s="5">
        <v>1</v>
      </c>
      <c r="I3136" s="5">
        <v>1.2453996981544782</v>
      </c>
      <c r="J3136" s="5">
        <v>6.6336565391660995</v>
      </c>
      <c r="K3136" s="5">
        <v>1.6520577465481869</v>
      </c>
      <c r="L3136" s="5"/>
      <c r="M3136" s="5">
        <v>4.283018867924528</v>
      </c>
      <c r="N3136" s="5"/>
      <c r="O3136" s="5"/>
    </row>
    <row r="3137" spans="1:15" x14ac:dyDescent="0.3">
      <c r="A3137" s="4" t="s">
        <v>23</v>
      </c>
      <c r="B3137" s="5">
        <v>3013</v>
      </c>
      <c r="C3137" s="5">
        <v>200107</v>
      </c>
      <c r="D3137" s="6">
        <v>45387</v>
      </c>
      <c r="E3137" s="4" t="s">
        <v>8</v>
      </c>
      <c r="F3137" s="4">
        <v>2</v>
      </c>
      <c r="G3137" s="4">
        <v>8</v>
      </c>
      <c r="H3137" s="5">
        <v>6</v>
      </c>
      <c r="I3137" s="5">
        <v>1.5612494995995996</v>
      </c>
      <c r="J3137" s="5">
        <v>6.8724989991991992</v>
      </c>
      <c r="K3137" s="5">
        <v>0.62750100080080085</v>
      </c>
      <c r="L3137" s="5"/>
      <c r="M3137" s="5">
        <v>4.283018867924528</v>
      </c>
      <c r="N3137" s="5"/>
      <c r="O3137" s="5"/>
    </row>
    <row r="3138" spans="1:15" x14ac:dyDescent="0.3">
      <c r="A3138" s="4" t="s">
        <v>23</v>
      </c>
      <c r="B3138" s="5">
        <v>3013</v>
      </c>
      <c r="C3138" s="5">
        <v>200107</v>
      </c>
      <c r="D3138" s="6">
        <v>45394</v>
      </c>
      <c r="E3138" s="4" t="s">
        <v>8</v>
      </c>
      <c r="F3138" s="4">
        <v>2</v>
      </c>
      <c r="G3138" s="4">
        <v>8</v>
      </c>
      <c r="H3138" s="5">
        <v>7</v>
      </c>
      <c r="I3138" s="5">
        <v>1.6909686573085854</v>
      </c>
      <c r="J3138" s="5">
        <v>7.5069373146171703</v>
      </c>
      <c r="K3138" s="5">
        <v>0.74306268538282927</v>
      </c>
      <c r="L3138" s="5"/>
      <c r="M3138" s="5">
        <v>4.283018867924528</v>
      </c>
      <c r="N3138" s="5"/>
      <c r="O3138" s="5"/>
    </row>
    <row r="3139" spans="1:15" x14ac:dyDescent="0.3">
      <c r="A3139" s="4" t="s">
        <v>23</v>
      </c>
      <c r="B3139" s="5">
        <v>3013</v>
      </c>
      <c r="C3139" s="5">
        <v>200107</v>
      </c>
      <c r="D3139" s="6">
        <v>45401</v>
      </c>
      <c r="E3139" s="4" t="s">
        <v>8</v>
      </c>
      <c r="F3139" s="4">
        <v>2</v>
      </c>
      <c r="G3139" s="4">
        <v>8</v>
      </c>
      <c r="H3139" s="5">
        <v>10</v>
      </c>
      <c r="I3139" s="5">
        <v>1.8666480653835098</v>
      </c>
      <c r="J3139" s="5">
        <v>8.3582961307670196</v>
      </c>
      <c r="K3139" s="5">
        <v>0.8917038692329804</v>
      </c>
      <c r="L3139" s="5"/>
      <c r="M3139" s="5">
        <v>4.283018867924528</v>
      </c>
      <c r="N3139" s="5"/>
      <c r="O3139" s="5"/>
    </row>
    <row r="3140" spans="1:15" x14ac:dyDescent="0.3">
      <c r="A3140" s="4" t="s">
        <v>23</v>
      </c>
      <c r="B3140" s="5">
        <v>3013</v>
      </c>
      <c r="C3140" s="5">
        <v>200107</v>
      </c>
      <c r="D3140" s="6">
        <v>45408</v>
      </c>
      <c r="E3140" s="4" t="s">
        <v>8</v>
      </c>
      <c r="F3140" s="4">
        <v>2</v>
      </c>
      <c r="G3140" s="4">
        <v>8</v>
      </c>
      <c r="H3140" s="5">
        <v>2</v>
      </c>
      <c r="I3140" s="5">
        <v>2.5708704751503917</v>
      </c>
      <c r="J3140" s="5">
        <v>10.266740950300782</v>
      </c>
      <c r="K3140" s="5">
        <v>-1.6740950300783375E-2</v>
      </c>
      <c r="L3140" s="5"/>
      <c r="M3140" s="5">
        <v>4.283018867924528</v>
      </c>
      <c r="N3140" s="5"/>
      <c r="O3140" s="5"/>
    </row>
    <row r="3141" spans="1:15" x14ac:dyDescent="0.3">
      <c r="A3141" s="4" t="s">
        <v>23</v>
      </c>
      <c r="B3141" s="5">
        <v>3013</v>
      </c>
      <c r="C3141" s="5">
        <v>200107</v>
      </c>
      <c r="D3141" s="6">
        <v>45415</v>
      </c>
      <c r="E3141" s="4" t="s">
        <v>8</v>
      </c>
      <c r="F3141" s="4">
        <v>2</v>
      </c>
      <c r="G3141" s="4">
        <v>8</v>
      </c>
      <c r="H3141" s="5">
        <v>4</v>
      </c>
      <c r="I3141" s="5">
        <v>2.6925824035672519</v>
      </c>
      <c r="J3141" s="5">
        <v>10.385164807134505</v>
      </c>
      <c r="K3141" s="5">
        <v>-0.38516480713450374</v>
      </c>
      <c r="L3141" s="5"/>
      <c r="M3141" s="5">
        <v>4.283018867924528</v>
      </c>
      <c r="N3141" s="5"/>
      <c r="O3141" s="5"/>
    </row>
    <row r="3142" spans="1:15" x14ac:dyDescent="0.3">
      <c r="A3142" s="4" t="s">
        <v>23</v>
      </c>
      <c r="B3142" s="5">
        <v>3013</v>
      </c>
      <c r="C3142" s="5">
        <v>200107</v>
      </c>
      <c r="D3142" s="6">
        <v>45422</v>
      </c>
      <c r="E3142" s="4" t="s">
        <v>8</v>
      </c>
      <c r="F3142" s="4">
        <v>2</v>
      </c>
      <c r="G3142" s="4">
        <v>8</v>
      </c>
      <c r="H3142" s="5">
        <v>3</v>
      </c>
      <c r="I3142" s="5">
        <v>2.6925824035672519</v>
      </c>
      <c r="J3142" s="5">
        <v>10.385164807134505</v>
      </c>
      <c r="K3142" s="5">
        <v>-0.38516480713450374</v>
      </c>
      <c r="L3142" s="5"/>
      <c r="M3142" s="5">
        <v>4.283018867924528</v>
      </c>
      <c r="N3142" s="5"/>
      <c r="O3142" s="5"/>
    </row>
    <row r="3143" spans="1:15" x14ac:dyDescent="0.3">
      <c r="A3143" s="4" t="s">
        <v>23</v>
      </c>
      <c r="B3143" s="5">
        <v>3013</v>
      </c>
      <c r="C3143" s="5">
        <v>200107</v>
      </c>
      <c r="D3143" s="6">
        <v>45429</v>
      </c>
      <c r="E3143" s="4" t="s">
        <v>8</v>
      </c>
      <c r="F3143" s="4">
        <v>2</v>
      </c>
      <c r="G3143" s="4">
        <v>8</v>
      </c>
      <c r="H3143" s="5">
        <v>4</v>
      </c>
      <c r="I3143" s="5">
        <v>2.7585095613392387</v>
      </c>
      <c r="J3143" s="5">
        <v>10.392019122678477</v>
      </c>
      <c r="K3143" s="5">
        <v>-0.64201912267847749</v>
      </c>
      <c r="L3143" s="5"/>
      <c r="M3143" s="5">
        <v>4.283018867924528</v>
      </c>
      <c r="N3143" s="5"/>
      <c r="O3143" s="5"/>
    </row>
    <row r="3144" spans="1:15" x14ac:dyDescent="0.3">
      <c r="A3144" s="4" t="s">
        <v>23</v>
      </c>
      <c r="B3144" s="5">
        <v>3013</v>
      </c>
      <c r="C3144" s="5">
        <v>200107</v>
      </c>
      <c r="D3144" s="6">
        <v>45436</v>
      </c>
      <c r="E3144" s="4" t="s">
        <v>8</v>
      </c>
      <c r="F3144" s="4">
        <v>2</v>
      </c>
      <c r="G3144" s="4">
        <v>8</v>
      </c>
      <c r="H3144" s="5">
        <v>5</v>
      </c>
      <c r="I3144" s="5">
        <v>2.7357585785299112</v>
      </c>
      <c r="J3144" s="5">
        <v>10.096517157059822</v>
      </c>
      <c r="K3144" s="5">
        <v>-0.84651715705982244</v>
      </c>
      <c r="L3144" s="5"/>
      <c r="M3144" s="5">
        <v>4.283018867924528</v>
      </c>
      <c r="N3144" s="5"/>
      <c r="O3144" s="5"/>
    </row>
    <row r="3145" spans="1:15" x14ac:dyDescent="0.3">
      <c r="A3145" s="4" t="s">
        <v>23</v>
      </c>
      <c r="B3145" s="5">
        <v>3013</v>
      </c>
      <c r="C3145" s="5">
        <v>200107</v>
      </c>
      <c r="D3145" s="6">
        <v>45443</v>
      </c>
      <c r="E3145" s="4" t="s">
        <v>8</v>
      </c>
      <c r="F3145" s="4">
        <v>2</v>
      </c>
      <c r="G3145" s="4">
        <v>8</v>
      </c>
      <c r="H3145" s="5">
        <v>7</v>
      </c>
      <c r="I3145" s="5">
        <v>2.368411915187052</v>
      </c>
      <c r="J3145" s="5">
        <v>9.861823830374103</v>
      </c>
      <c r="K3145" s="5">
        <v>0.38817616962589607</v>
      </c>
      <c r="L3145" s="5"/>
      <c r="M3145" s="5">
        <v>4.283018867924528</v>
      </c>
      <c r="N3145" s="5"/>
      <c r="O3145" s="5"/>
    </row>
    <row r="3146" spans="1:15" x14ac:dyDescent="0.3">
      <c r="A3146" s="4" t="s">
        <v>23</v>
      </c>
      <c r="B3146" s="5">
        <v>3013</v>
      </c>
      <c r="C3146" s="5">
        <v>200107</v>
      </c>
      <c r="D3146" s="6">
        <v>45450</v>
      </c>
      <c r="E3146" s="4" t="s">
        <v>8</v>
      </c>
      <c r="F3146" s="4">
        <v>2</v>
      </c>
      <c r="G3146" s="4">
        <v>8</v>
      </c>
      <c r="H3146" s="5">
        <v>4</v>
      </c>
      <c r="I3146" s="5">
        <v>2.4366985862022408</v>
      </c>
      <c r="J3146" s="5">
        <v>10.123397172404481</v>
      </c>
      <c r="K3146" s="5">
        <v>0.37660282759551844</v>
      </c>
      <c r="L3146" s="5"/>
      <c r="M3146" s="5">
        <v>4.283018867924528</v>
      </c>
      <c r="N3146" s="5"/>
      <c r="O3146" s="5"/>
    </row>
    <row r="3147" spans="1:15" x14ac:dyDescent="0.3">
      <c r="A3147" s="4" t="s">
        <v>23</v>
      </c>
      <c r="B3147" s="5">
        <v>3013</v>
      </c>
      <c r="C3147" s="5">
        <v>200107</v>
      </c>
      <c r="D3147" s="6">
        <v>45457</v>
      </c>
      <c r="E3147" s="4" t="s">
        <v>8</v>
      </c>
      <c r="F3147" s="4">
        <v>2</v>
      </c>
      <c r="G3147" s="4">
        <v>8</v>
      </c>
      <c r="H3147" s="5">
        <v>3</v>
      </c>
      <c r="I3147" s="5">
        <v>2.368411915187052</v>
      </c>
      <c r="J3147" s="5">
        <v>9.611823830374103</v>
      </c>
      <c r="K3147" s="5">
        <v>0.13817616962589607</v>
      </c>
      <c r="L3147" s="5"/>
      <c r="M3147" s="5">
        <v>4.283018867924528</v>
      </c>
      <c r="N3147" s="5"/>
      <c r="O3147" s="5"/>
    </row>
    <row r="3148" spans="1:15" x14ac:dyDescent="0.3">
      <c r="A3148" s="4" t="s">
        <v>23</v>
      </c>
      <c r="B3148" s="5">
        <v>3013</v>
      </c>
      <c r="C3148" s="5">
        <v>200107</v>
      </c>
      <c r="D3148" s="6">
        <v>45464</v>
      </c>
      <c r="E3148" s="4" t="s">
        <v>8</v>
      </c>
      <c r="F3148" s="4">
        <v>2</v>
      </c>
      <c r="G3148" s="4">
        <v>8</v>
      </c>
      <c r="H3148" s="5">
        <v>0</v>
      </c>
      <c r="I3148" s="5">
        <v>1.4142135623730951</v>
      </c>
      <c r="J3148" s="5">
        <v>6.8284271247461898</v>
      </c>
      <c r="K3148" s="5">
        <v>1.1715728752538097</v>
      </c>
      <c r="L3148" s="5"/>
      <c r="M3148" s="5">
        <v>4.283018867924528</v>
      </c>
      <c r="N3148" s="5"/>
      <c r="O3148" s="5"/>
    </row>
    <row r="3149" spans="1:15" x14ac:dyDescent="0.3">
      <c r="A3149" s="4" t="s">
        <v>23</v>
      </c>
      <c r="B3149" s="5">
        <v>3013</v>
      </c>
      <c r="C3149" s="5">
        <v>200107</v>
      </c>
      <c r="D3149" s="6">
        <v>45471</v>
      </c>
      <c r="E3149" s="4" t="s">
        <v>8</v>
      </c>
      <c r="F3149" s="4">
        <v>2</v>
      </c>
      <c r="G3149" s="4">
        <v>8</v>
      </c>
      <c r="H3149" s="5">
        <v>8</v>
      </c>
      <c r="I3149" s="5">
        <v>1.8540496217739157</v>
      </c>
      <c r="J3149" s="5">
        <v>7.4580992435478315</v>
      </c>
      <c r="K3149" s="5">
        <v>4.1900756452168508E-2</v>
      </c>
      <c r="L3149" s="5"/>
      <c r="M3149" s="5">
        <v>4.283018867924528</v>
      </c>
      <c r="N3149" s="5"/>
      <c r="O3149" s="5"/>
    </row>
    <row r="3150" spans="1:15" x14ac:dyDescent="0.3">
      <c r="A3150" s="4" t="s">
        <v>23</v>
      </c>
      <c r="B3150" s="5">
        <v>3013</v>
      </c>
      <c r="C3150" s="5">
        <v>200107</v>
      </c>
      <c r="D3150" s="6">
        <v>45478</v>
      </c>
      <c r="E3150" s="4" t="s">
        <v>8</v>
      </c>
      <c r="F3150" s="4">
        <v>2</v>
      </c>
      <c r="G3150" s="4">
        <v>8</v>
      </c>
      <c r="H3150" s="5">
        <v>10</v>
      </c>
      <c r="I3150" s="5">
        <v>2.3318447632722039</v>
      </c>
      <c r="J3150" s="5">
        <v>8.9136895265444078</v>
      </c>
      <c r="K3150" s="5">
        <v>-0.41368952654440783</v>
      </c>
      <c r="L3150" s="5"/>
      <c r="M3150" s="5">
        <v>4.283018867924528</v>
      </c>
      <c r="N3150" s="5"/>
      <c r="O3150" s="5"/>
    </row>
    <row r="3151" spans="1:15" x14ac:dyDescent="0.3">
      <c r="A3151" s="4" t="s">
        <v>23</v>
      </c>
      <c r="B3151" s="5">
        <v>3013</v>
      </c>
      <c r="C3151" s="5">
        <v>200107</v>
      </c>
      <c r="D3151" s="6">
        <v>45485</v>
      </c>
      <c r="E3151" s="4" t="s">
        <v>8</v>
      </c>
      <c r="F3151" s="4">
        <v>2</v>
      </c>
      <c r="G3151" s="4">
        <v>8</v>
      </c>
      <c r="H3151" s="5">
        <v>2</v>
      </c>
      <c r="I3151" s="5">
        <v>2.9341736485763756</v>
      </c>
      <c r="J3151" s="5">
        <v>10.993347297152752</v>
      </c>
      <c r="K3151" s="5">
        <v>-0.74334729715275127</v>
      </c>
      <c r="L3151" s="5"/>
      <c r="M3151" s="5">
        <v>4.283018867924528</v>
      </c>
      <c r="N3151" s="5"/>
      <c r="O3151" s="5"/>
    </row>
    <row r="3152" spans="1:15" x14ac:dyDescent="0.3">
      <c r="A3152" s="4" t="s">
        <v>23</v>
      </c>
      <c r="B3152" s="5">
        <v>3013</v>
      </c>
      <c r="C3152" s="5">
        <v>200107</v>
      </c>
      <c r="D3152" s="6">
        <v>45492</v>
      </c>
      <c r="E3152" s="4" t="s">
        <v>8</v>
      </c>
      <c r="F3152" s="4">
        <v>2</v>
      </c>
      <c r="G3152" s="4">
        <v>8</v>
      </c>
      <c r="H3152" s="5">
        <v>1</v>
      </c>
      <c r="I3152" s="5">
        <v>3.0998991919093113</v>
      </c>
      <c r="J3152" s="5">
        <v>11.074798383818623</v>
      </c>
      <c r="K3152" s="5">
        <v>-1.3247983838186226</v>
      </c>
      <c r="L3152" s="5"/>
      <c r="M3152" s="5">
        <v>4.283018867924528</v>
      </c>
      <c r="N3152" s="5"/>
      <c r="O3152" s="5"/>
    </row>
    <row r="3153" spans="1:15" x14ac:dyDescent="0.3">
      <c r="A3153" s="4" t="s">
        <v>23</v>
      </c>
      <c r="B3153" s="5">
        <v>3013</v>
      </c>
      <c r="C3153" s="5">
        <v>200107</v>
      </c>
      <c r="D3153" s="6">
        <v>45499</v>
      </c>
      <c r="E3153" s="4" t="s">
        <v>8</v>
      </c>
      <c r="F3153" s="4">
        <v>2</v>
      </c>
      <c r="G3153" s="4">
        <v>8</v>
      </c>
      <c r="H3153" s="5">
        <v>3</v>
      </c>
      <c r="I3153" s="5">
        <v>3.3517719194479807</v>
      </c>
      <c r="J3153" s="5">
        <v>11.078543838895961</v>
      </c>
      <c r="K3153" s="5">
        <v>-2.3285438388959614</v>
      </c>
      <c r="L3153" s="5"/>
      <c r="M3153" s="5">
        <v>4.283018867924528</v>
      </c>
      <c r="N3153" s="5"/>
      <c r="O3153" s="5"/>
    </row>
    <row r="3154" spans="1:15" x14ac:dyDescent="0.3">
      <c r="A3154" s="4" t="s">
        <v>23</v>
      </c>
      <c r="B3154" s="5">
        <v>3013</v>
      </c>
      <c r="C3154" s="5">
        <v>200107</v>
      </c>
      <c r="D3154" s="6">
        <v>45506</v>
      </c>
      <c r="E3154" s="4" t="s">
        <v>8</v>
      </c>
      <c r="F3154" s="4">
        <v>2</v>
      </c>
      <c r="G3154" s="4">
        <v>8</v>
      </c>
      <c r="H3154" s="5">
        <v>4</v>
      </c>
      <c r="I3154" s="5">
        <v>3.2185982973959333</v>
      </c>
      <c r="J3154" s="5">
        <v>10.312196594791867</v>
      </c>
      <c r="K3154" s="5">
        <v>-2.5621965947918666</v>
      </c>
      <c r="L3154" s="5"/>
      <c r="M3154" s="5">
        <v>4.283018867924528</v>
      </c>
      <c r="N3154" s="5"/>
      <c r="O3154" s="5"/>
    </row>
    <row r="3155" spans="1:15" x14ac:dyDescent="0.3">
      <c r="A3155" s="4" t="s">
        <v>23</v>
      </c>
      <c r="B3155" s="5">
        <v>3013</v>
      </c>
      <c r="C3155" s="5">
        <v>200107</v>
      </c>
      <c r="D3155" s="6">
        <v>45513</v>
      </c>
      <c r="E3155" s="4" t="s">
        <v>8</v>
      </c>
      <c r="F3155" s="4">
        <v>2</v>
      </c>
      <c r="G3155" s="4">
        <v>8</v>
      </c>
      <c r="H3155" s="5">
        <v>4</v>
      </c>
      <c r="I3155" s="5">
        <v>3.2185982973959333</v>
      </c>
      <c r="J3155" s="5">
        <v>10.312196594791867</v>
      </c>
      <c r="K3155" s="5">
        <v>-2.5621965947918666</v>
      </c>
      <c r="L3155" s="5"/>
      <c r="M3155" s="5">
        <v>4.283018867924528</v>
      </c>
      <c r="N3155" s="5"/>
      <c r="O3155" s="5"/>
    </row>
    <row r="3156" spans="1:15" x14ac:dyDescent="0.3">
      <c r="A3156" s="4" t="s">
        <v>23</v>
      </c>
      <c r="B3156" s="5">
        <v>3013</v>
      </c>
      <c r="C3156" s="5">
        <v>200107</v>
      </c>
      <c r="D3156" s="6">
        <v>45520</v>
      </c>
      <c r="E3156" s="4" t="s">
        <v>8</v>
      </c>
      <c r="F3156" s="4">
        <v>2</v>
      </c>
      <c r="G3156" s="4">
        <v>8</v>
      </c>
      <c r="H3156" s="5">
        <v>3</v>
      </c>
      <c r="I3156" s="5">
        <v>3.2015621187164243</v>
      </c>
      <c r="J3156" s="5">
        <v>10.403124237432849</v>
      </c>
      <c r="K3156" s="5">
        <v>-2.4031242374328485</v>
      </c>
      <c r="L3156" s="5"/>
      <c r="M3156" s="5">
        <v>4.283018867924528</v>
      </c>
      <c r="N3156" s="5"/>
      <c r="O3156" s="5"/>
    </row>
    <row r="3157" spans="1:15" x14ac:dyDescent="0.3">
      <c r="A3157" s="4" t="s">
        <v>23</v>
      </c>
      <c r="B3157" s="5">
        <v>3013</v>
      </c>
      <c r="C3157" s="5">
        <v>200107</v>
      </c>
      <c r="D3157" s="6">
        <v>45527</v>
      </c>
      <c r="E3157" s="4" t="s">
        <v>8</v>
      </c>
      <c r="F3157" s="4">
        <v>2</v>
      </c>
      <c r="G3157" s="4">
        <v>8</v>
      </c>
      <c r="H3157" s="5">
        <v>3</v>
      </c>
      <c r="I3157" s="5">
        <v>2.8695600708122493</v>
      </c>
      <c r="J3157" s="5">
        <v>10.114120141624499</v>
      </c>
      <c r="K3157" s="5">
        <v>-1.3641201416244986</v>
      </c>
      <c r="L3157" s="5"/>
      <c r="M3157" s="5">
        <v>4.283018867924528</v>
      </c>
      <c r="N3157" s="5"/>
      <c r="O3157" s="5"/>
    </row>
    <row r="3158" spans="1:15" x14ac:dyDescent="0.3">
      <c r="A3158" s="4" t="s">
        <v>23</v>
      </c>
      <c r="B3158" s="5">
        <v>3013</v>
      </c>
      <c r="C3158" s="5">
        <v>200107</v>
      </c>
      <c r="D3158" s="6">
        <v>45534</v>
      </c>
      <c r="E3158" s="4" t="s">
        <v>8</v>
      </c>
      <c r="F3158" s="4">
        <v>2</v>
      </c>
      <c r="G3158" s="4">
        <v>8</v>
      </c>
      <c r="H3158" s="5">
        <v>2</v>
      </c>
      <c r="I3158" s="5">
        <v>2.5372228912730548</v>
      </c>
      <c r="J3158" s="5">
        <v>8.8244457825461105</v>
      </c>
      <c r="K3158" s="5">
        <v>-1.3244457825461096</v>
      </c>
      <c r="L3158" s="5"/>
      <c r="M3158" s="5">
        <v>4.283018867924528</v>
      </c>
      <c r="N3158" s="5"/>
      <c r="O3158" s="5"/>
    </row>
    <row r="3159" spans="1:15" x14ac:dyDescent="0.3">
      <c r="A3159" s="4" t="s">
        <v>23</v>
      </c>
      <c r="B3159" s="5">
        <v>3013</v>
      </c>
      <c r="C3159" s="5">
        <v>200107</v>
      </c>
      <c r="D3159" s="6">
        <v>45541</v>
      </c>
      <c r="E3159" s="4" t="s">
        <v>8</v>
      </c>
      <c r="F3159" s="4">
        <v>2</v>
      </c>
      <c r="G3159" s="4">
        <v>8</v>
      </c>
      <c r="H3159" s="5">
        <v>1</v>
      </c>
      <c r="I3159" s="5">
        <v>0.96824583655185426</v>
      </c>
      <c r="J3159" s="5">
        <v>4.6864916731037081</v>
      </c>
      <c r="K3159" s="5">
        <v>0.81350832689629149</v>
      </c>
      <c r="L3159" s="5"/>
      <c r="M3159" s="5">
        <v>4.283018867924528</v>
      </c>
      <c r="N3159" s="5"/>
      <c r="O3159" s="5"/>
    </row>
    <row r="3160" spans="1:15" x14ac:dyDescent="0.3">
      <c r="A3160" s="4" t="s">
        <v>23</v>
      </c>
      <c r="B3160" s="5">
        <v>3013</v>
      </c>
      <c r="C3160" s="5">
        <v>200107</v>
      </c>
      <c r="D3160" s="6">
        <v>45548</v>
      </c>
      <c r="E3160" s="4" t="s">
        <v>8</v>
      </c>
      <c r="F3160" s="4">
        <v>2</v>
      </c>
      <c r="G3160" s="4">
        <v>8</v>
      </c>
      <c r="H3160" s="5">
        <v>4</v>
      </c>
      <c r="I3160" s="5">
        <v>1.1110243021644486</v>
      </c>
      <c r="J3160" s="5">
        <v>4.8470486043288972</v>
      </c>
      <c r="K3160" s="5">
        <v>0.40295139567110283</v>
      </c>
      <c r="L3160" s="5"/>
      <c r="M3160" s="5">
        <v>4.283018867924528</v>
      </c>
      <c r="N3160" s="5"/>
      <c r="O3160" s="5"/>
    </row>
    <row r="3161" spans="1:15" x14ac:dyDescent="0.3">
      <c r="A3161" s="4" t="s">
        <v>23</v>
      </c>
      <c r="B3161" s="5">
        <v>3013</v>
      </c>
      <c r="C3161" s="5">
        <v>200107</v>
      </c>
      <c r="D3161" s="6">
        <v>45555</v>
      </c>
      <c r="E3161" s="4" t="s">
        <v>8</v>
      </c>
      <c r="F3161" s="4">
        <v>2</v>
      </c>
      <c r="G3161" s="4">
        <v>8</v>
      </c>
      <c r="H3161" s="5">
        <v>5</v>
      </c>
      <c r="I3161" s="5">
        <v>1</v>
      </c>
      <c r="J3161" s="5">
        <v>5</v>
      </c>
      <c r="K3161" s="5">
        <v>1</v>
      </c>
      <c r="L3161" s="5"/>
      <c r="M3161" s="5">
        <v>4.283018867924528</v>
      </c>
      <c r="N3161" s="5"/>
      <c r="O3161" s="5"/>
    </row>
    <row r="3162" spans="1:15" x14ac:dyDescent="0.3">
      <c r="A3162" s="4" t="s">
        <v>23</v>
      </c>
      <c r="B3162" s="5">
        <v>3013</v>
      </c>
      <c r="C3162" s="5">
        <v>200107</v>
      </c>
      <c r="D3162" s="6">
        <v>45562</v>
      </c>
      <c r="E3162" s="4" t="s">
        <v>8</v>
      </c>
      <c r="F3162" s="4">
        <v>2</v>
      </c>
      <c r="G3162" s="4">
        <v>8</v>
      </c>
      <c r="H3162" s="5">
        <v>5</v>
      </c>
      <c r="I3162" s="5">
        <v>1.1989578808281798</v>
      </c>
      <c r="J3162" s="5">
        <v>5.6479157616563596</v>
      </c>
      <c r="K3162" s="5">
        <v>0.85208423834364044</v>
      </c>
      <c r="L3162" s="5"/>
      <c r="M3162" s="5">
        <v>4.283018867924528</v>
      </c>
      <c r="N3162" s="5"/>
      <c r="O3162" s="5"/>
    </row>
    <row r="3163" spans="1:15" x14ac:dyDescent="0.3">
      <c r="A3163" s="4" t="s">
        <v>23</v>
      </c>
      <c r="B3163" s="5">
        <v>3013</v>
      </c>
      <c r="C3163" s="5">
        <v>200107</v>
      </c>
      <c r="D3163" s="6">
        <v>45569</v>
      </c>
      <c r="E3163" s="4" t="s">
        <v>8</v>
      </c>
      <c r="F3163" s="4">
        <v>2</v>
      </c>
      <c r="G3163" s="4">
        <v>8</v>
      </c>
      <c r="H3163" s="5">
        <v>3</v>
      </c>
      <c r="I3163" s="5">
        <v>1.3169567191065923</v>
      </c>
      <c r="J3163" s="5">
        <v>6.0089134382131846</v>
      </c>
      <c r="K3163" s="5">
        <v>0.74108656178681542</v>
      </c>
      <c r="L3163" s="5"/>
      <c r="M3163" s="5">
        <v>4.283018867924528</v>
      </c>
      <c r="N3163" s="5"/>
      <c r="O3163" s="5"/>
    </row>
    <row r="3164" spans="1:15" x14ac:dyDescent="0.3">
      <c r="A3164" s="4" t="s">
        <v>23</v>
      </c>
      <c r="B3164" s="5">
        <v>3013</v>
      </c>
      <c r="C3164" s="5">
        <v>200107</v>
      </c>
      <c r="D3164" s="6">
        <v>45576</v>
      </c>
      <c r="E3164" s="4" t="s">
        <v>8</v>
      </c>
      <c r="F3164" s="4">
        <v>2</v>
      </c>
      <c r="G3164" s="4">
        <v>8</v>
      </c>
      <c r="H3164" s="5">
        <v>4</v>
      </c>
      <c r="I3164" s="5">
        <v>1.299038105676658</v>
      </c>
      <c r="J3164" s="5">
        <v>5.848076211353316</v>
      </c>
      <c r="K3164" s="5">
        <v>0.65192378864668399</v>
      </c>
      <c r="L3164" s="5"/>
      <c r="M3164" s="5">
        <v>4.283018867924528</v>
      </c>
      <c r="N3164" s="5"/>
      <c r="O3164" s="5"/>
    </row>
    <row r="3165" spans="1:15" x14ac:dyDescent="0.3">
      <c r="A3165" s="4" t="s">
        <v>23</v>
      </c>
      <c r="B3165" s="5">
        <v>3013</v>
      </c>
      <c r="C3165" s="5">
        <v>200107</v>
      </c>
      <c r="D3165" s="6">
        <v>45583</v>
      </c>
      <c r="E3165" s="4" t="s">
        <v>8</v>
      </c>
      <c r="F3165" s="4">
        <v>2</v>
      </c>
      <c r="G3165" s="4">
        <v>8</v>
      </c>
      <c r="H3165" s="5">
        <v>2</v>
      </c>
      <c r="I3165" s="5">
        <v>1.3169567191065923</v>
      </c>
      <c r="J3165" s="5">
        <v>6.0089134382131846</v>
      </c>
      <c r="K3165" s="5">
        <v>0.74108656178681542</v>
      </c>
      <c r="L3165" s="5"/>
      <c r="M3165" s="5">
        <v>4.283018867924528</v>
      </c>
      <c r="N3165" s="5"/>
      <c r="O3165" s="5"/>
    </row>
    <row r="3166" spans="1:15" x14ac:dyDescent="0.3">
      <c r="A3166" s="4" t="s">
        <v>23</v>
      </c>
      <c r="B3166" s="5">
        <v>3013</v>
      </c>
      <c r="C3166" s="5">
        <v>200107</v>
      </c>
      <c r="D3166" s="6">
        <v>45590</v>
      </c>
      <c r="E3166" s="4" t="s">
        <v>8</v>
      </c>
      <c r="F3166" s="4">
        <v>2</v>
      </c>
      <c r="G3166" s="4">
        <v>8</v>
      </c>
      <c r="H3166" s="5">
        <v>2</v>
      </c>
      <c r="I3166" s="5">
        <v>1.3919410907075054</v>
      </c>
      <c r="J3166" s="5">
        <v>6.0338821814150112</v>
      </c>
      <c r="K3166" s="5">
        <v>0.46611781858498924</v>
      </c>
      <c r="L3166" s="5"/>
      <c r="M3166" s="5">
        <v>4.283018867924528</v>
      </c>
      <c r="N3166" s="5"/>
      <c r="O3166" s="5"/>
    </row>
    <row r="3167" spans="1:15" x14ac:dyDescent="0.3">
      <c r="A3167" s="4" t="s">
        <v>23</v>
      </c>
      <c r="B3167" s="5">
        <v>3013</v>
      </c>
      <c r="C3167" s="5">
        <v>200107</v>
      </c>
      <c r="D3167" s="6">
        <v>45597</v>
      </c>
      <c r="E3167" s="4" t="s">
        <v>8</v>
      </c>
      <c r="F3167" s="4">
        <v>2</v>
      </c>
      <c r="G3167" s="4">
        <v>8</v>
      </c>
      <c r="H3167" s="5">
        <v>9</v>
      </c>
      <c r="I3167" s="5">
        <v>1.3919410907075054</v>
      </c>
      <c r="J3167" s="5">
        <v>6.0338821814150112</v>
      </c>
      <c r="K3167" s="5">
        <v>0.46611781858498924</v>
      </c>
      <c r="L3167" s="5"/>
      <c r="M3167" s="5">
        <v>4.283018867924528</v>
      </c>
      <c r="N3167" s="5"/>
      <c r="O3167" s="5"/>
    </row>
    <row r="3168" spans="1:15" x14ac:dyDescent="0.3">
      <c r="A3168" s="4" t="s">
        <v>23</v>
      </c>
      <c r="B3168" s="5">
        <v>3013</v>
      </c>
      <c r="C3168" s="5">
        <v>200107</v>
      </c>
      <c r="D3168" s="6">
        <v>45604</v>
      </c>
      <c r="E3168" s="4" t="s">
        <v>8</v>
      </c>
      <c r="F3168" s="4">
        <v>2</v>
      </c>
      <c r="G3168" s="4">
        <v>8</v>
      </c>
      <c r="H3168" s="5">
        <v>7</v>
      </c>
      <c r="I3168" s="5">
        <v>2.1065374432940898</v>
      </c>
      <c r="J3168" s="5">
        <v>8.4630748865881795</v>
      </c>
      <c r="K3168" s="5">
        <v>3.6925113411820476E-2</v>
      </c>
      <c r="L3168" s="5"/>
      <c r="M3168" s="5">
        <v>4.283018867924528</v>
      </c>
      <c r="N3168" s="5"/>
      <c r="O3168" s="5"/>
    </row>
    <row r="3169" spans="1:15" x14ac:dyDescent="0.3">
      <c r="A3169" s="4" t="s">
        <v>23</v>
      </c>
      <c r="B3169" s="5">
        <v>3013</v>
      </c>
      <c r="C3169" s="5">
        <v>200107</v>
      </c>
      <c r="D3169" s="6">
        <v>45611</v>
      </c>
      <c r="E3169" s="4" t="s">
        <v>8</v>
      </c>
      <c r="F3169" s="4">
        <v>2</v>
      </c>
      <c r="G3169" s="4">
        <v>8</v>
      </c>
      <c r="H3169" s="5">
        <v>2</v>
      </c>
      <c r="I3169" s="5">
        <v>2.2878756522153907</v>
      </c>
      <c r="J3169" s="5">
        <v>9.2007513044307814</v>
      </c>
      <c r="K3169" s="5">
        <v>4.9248695569218626E-2</v>
      </c>
      <c r="L3169" s="5"/>
      <c r="M3169" s="5">
        <v>4.283018867924528</v>
      </c>
      <c r="N3169" s="5"/>
      <c r="O3169" s="5"/>
    </row>
    <row r="3170" spans="1:15" x14ac:dyDescent="0.3">
      <c r="A3170" s="4" t="s">
        <v>23</v>
      </c>
      <c r="B3170" s="5">
        <v>3013</v>
      </c>
      <c r="C3170" s="5">
        <v>200107</v>
      </c>
      <c r="D3170" s="6">
        <v>45618</v>
      </c>
      <c r="E3170" s="4" t="s">
        <v>8</v>
      </c>
      <c r="F3170" s="4">
        <v>2</v>
      </c>
      <c r="G3170" s="4">
        <v>8</v>
      </c>
      <c r="H3170" s="5">
        <v>0</v>
      </c>
      <c r="I3170" s="5">
        <v>2.4366985862022408</v>
      </c>
      <c r="J3170" s="5">
        <v>9.1233971724044807</v>
      </c>
      <c r="K3170" s="5">
        <v>-0.62339717240448156</v>
      </c>
      <c r="L3170" s="5"/>
      <c r="M3170" s="5">
        <v>4.283018867924528</v>
      </c>
      <c r="N3170" s="5"/>
      <c r="O3170" s="5"/>
    </row>
    <row r="3171" spans="1:15" x14ac:dyDescent="0.3">
      <c r="A3171" s="4" t="s">
        <v>23</v>
      </c>
      <c r="B3171" s="5">
        <v>3013</v>
      </c>
      <c r="C3171" s="5">
        <v>200107</v>
      </c>
      <c r="D3171" s="6">
        <v>45625</v>
      </c>
      <c r="E3171" s="4" t="s">
        <v>8</v>
      </c>
      <c r="F3171" s="4">
        <v>2</v>
      </c>
      <c r="G3171" s="4">
        <v>8</v>
      </c>
      <c r="H3171" s="5">
        <v>1</v>
      </c>
      <c r="I3171" s="5">
        <v>2.7810744326608736</v>
      </c>
      <c r="J3171" s="5">
        <v>9.1871488653217472</v>
      </c>
      <c r="K3171" s="5">
        <v>-1.9371488653217472</v>
      </c>
      <c r="L3171" s="5"/>
      <c r="M3171" s="5">
        <v>4.283018867924528</v>
      </c>
      <c r="N3171" s="5"/>
      <c r="O3171" s="5"/>
    </row>
    <row r="3172" spans="1:15" x14ac:dyDescent="0.3">
      <c r="A3172" s="4" t="s">
        <v>23</v>
      </c>
      <c r="B3172" s="5">
        <v>3013</v>
      </c>
      <c r="C3172" s="5">
        <v>200107</v>
      </c>
      <c r="D3172" s="6">
        <v>45632</v>
      </c>
      <c r="E3172" s="4" t="s">
        <v>8</v>
      </c>
      <c r="F3172" s="4">
        <v>2</v>
      </c>
      <c r="G3172" s="4">
        <v>8</v>
      </c>
      <c r="H3172" s="5">
        <v>2</v>
      </c>
      <c r="I3172" s="5">
        <v>2.912795049432761</v>
      </c>
      <c r="J3172" s="5">
        <v>9.200590098865522</v>
      </c>
      <c r="K3172" s="5">
        <v>-2.450590098865522</v>
      </c>
      <c r="L3172" s="5"/>
      <c r="M3172" s="5">
        <v>4.283018867924528</v>
      </c>
      <c r="N3172" s="5"/>
      <c r="O3172" s="5"/>
    </row>
    <row r="3173" spans="1:15" x14ac:dyDescent="0.3">
      <c r="A3173" s="4" t="s">
        <v>23</v>
      </c>
      <c r="B3173" s="5">
        <v>3013</v>
      </c>
      <c r="C3173" s="5">
        <v>200107</v>
      </c>
      <c r="D3173" s="6">
        <v>45639</v>
      </c>
      <c r="E3173" s="4" t="s">
        <v>8</v>
      </c>
      <c r="F3173" s="4">
        <v>2</v>
      </c>
      <c r="G3173" s="4">
        <v>8</v>
      </c>
      <c r="H3173" s="5">
        <v>3</v>
      </c>
      <c r="I3173" s="5">
        <v>2.9341736485763756</v>
      </c>
      <c r="J3173" s="5">
        <v>8.9933472971527522</v>
      </c>
      <c r="K3173" s="5">
        <v>-2.7433472971527513</v>
      </c>
      <c r="L3173" s="5"/>
      <c r="M3173" s="5">
        <v>4.283018867924528</v>
      </c>
      <c r="N3173" s="5"/>
      <c r="O3173" s="5"/>
    </row>
    <row r="3174" spans="1:15" x14ac:dyDescent="0.3">
      <c r="A3174" s="4" t="s">
        <v>23</v>
      </c>
      <c r="B3174" s="5">
        <v>3013</v>
      </c>
      <c r="C3174" s="5">
        <v>200107</v>
      </c>
      <c r="D3174" s="6">
        <v>45646</v>
      </c>
      <c r="E3174" s="4" t="s">
        <v>8</v>
      </c>
      <c r="F3174" s="4">
        <v>2</v>
      </c>
      <c r="G3174" s="4">
        <v>8</v>
      </c>
      <c r="H3174" s="5">
        <v>1</v>
      </c>
      <c r="I3174" s="5">
        <v>2.9047375096555625</v>
      </c>
      <c r="J3174" s="5">
        <v>9.059475019311126</v>
      </c>
      <c r="K3174" s="5">
        <v>-2.5594750193111251</v>
      </c>
      <c r="L3174" s="5"/>
      <c r="M3174" s="5">
        <v>4.283018867924528</v>
      </c>
      <c r="N3174" s="5"/>
      <c r="O3174" s="5"/>
    </row>
    <row r="3175" spans="1:15" x14ac:dyDescent="0.3">
      <c r="A3175" s="4" t="s">
        <v>23</v>
      </c>
      <c r="B3175" s="5">
        <v>3013</v>
      </c>
      <c r="C3175" s="5">
        <v>200107</v>
      </c>
      <c r="D3175" s="6">
        <v>45653</v>
      </c>
      <c r="E3175" s="4" t="s">
        <v>8</v>
      </c>
      <c r="F3175" s="4">
        <v>2</v>
      </c>
      <c r="G3175" s="4">
        <v>8</v>
      </c>
      <c r="H3175" s="5">
        <v>3</v>
      </c>
      <c r="I3175" s="5">
        <v>2.9764702249476644</v>
      </c>
      <c r="J3175" s="5">
        <v>9.0779404498953298</v>
      </c>
      <c r="K3175" s="5">
        <v>-2.8279404498953289</v>
      </c>
      <c r="L3175" s="5"/>
      <c r="M3175" s="5">
        <v>4.283018867924528</v>
      </c>
      <c r="N3175" s="5"/>
      <c r="O3175" s="5"/>
    </row>
    <row r="3176" spans="1:15" x14ac:dyDescent="0.3">
      <c r="A3176" s="4" t="s">
        <v>23</v>
      </c>
      <c r="B3176" s="5">
        <v>3013</v>
      </c>
      <c r="C3176" s="5">
        <v>200107</v>
      </c>
      <c r="D3176" s="6">
        <v>45660</v>
      </c>
      <c r="E3176" s="4" t="s">
        <v>8</v>
      </c>
      <c r="F3176" s="4">
        <v>2</v>
      </c>
      <c r="G3176" s="4">
        <v>8</v>
      </c>
      <c r="H3176" s="5">
        <v>4</v>
      </c>
      <c r="I3176" s="5">
        <v>1.9960899278339139</v>
      </c>
      <c r="J3176" s="5">
        <v>6.3671798556678283</v>
      </c>
      <c r="K3176" s="5">
        <v>-1.6171798556678278</v>
      </c>
      <c r="L3176" s="5"/>
      <c r="M3176" s="5">
        <v>4.283018867924528</v>
      </c>
      <c r="N3176" s="5"/>
      <c r="O3176" s="5"/>
    </row>
    <row r="3177" spans="1:15" x14ac:dyDescent="0.3">
      <c r="A3177" s="4" t="s">
        <v>23</v>
      </c>
      <c r="B3177" s="5">
        <v>3013</v>
      </c>
      <c r="C3177" s="5">
        <v>200107</v>
      </c>
      <c r="D3177" s="6">
        <v>45667</v>
      </c>
      <c r="E3177" s="4" t="s">
        <v>8</v>
      </c>
      <c r="F3177" s="4">
        <v>2</v>
      </c>
      <c r="G3177" s="4">
        <v>8</v>
      </c>
      <c r="H3177" s="5">
        <v>4</v>
      </c>
      <c r="I3177" s="5">
        <v>1.2247448713915889</v>
      </c>
      <c r="J3177" s="5">
        <v>4.4494897427831779</v>
      </c>
      <c r="K3177" s="5">
        <v>-0.44948974278317788</v>
      </c>
      <c r="L3177" s="5"/>
      <c r="M3177" s="5">
        <v>4.283018867924528</v>
      </c>
      <c r="N3177" s="5"/>
      <c r="O3177" s="5"/>
    </row>
    <row r="3178" spans="1:15" x14ac:dyDescent="0.3">
      <c r="A3178" s="4" t="s">
        <v>23</v>
      </c>
      <c r="B3178" s="5">
        <v>3013</v>
      </c>
      <c r="C3178" s="5">
        <v>200107</v>
      </c>
      <c r="D3178" s="6">
        <v>45674</v>
      </c>
      <c r="E3178" s="4" t="s">
        <v>8</v>
      </c>
      <c r="F3178" s="4">
        <v>2</v>
      </c>
      <c r="G3178" s="4">
        <v>8</v>
      </c>
      <c r="H3178" s="5">
        <v>2</v>
      </c>
      <c r="I3178" s="5">
        <v>1.3919410907075054</v>
      </c>
      <c r="J3178" s="5">
        <v>5.0338821814150112</v>
      </c>
      <c r="K3178" s="5">
        <v>-0.53388218141501076</v>
      </c>
      <c r="L3178" s="5"/>
      <c r="M3178" s="5">
        <v>4.283018867924528</v>
      </c>
      <c r="N3178" s="5"/>
      <c r="O3178" s="5"/>
    </row>
    <row r="3179" spans="1:15" x14ac:dyDescent="0.3">
      <c r="A3179" s="4" t="s">
        <v>23</v>
      </c>
      <c r="B3179" s="5">
        <v>3013</v>
      </c>
      <c r="C3179" s="5">
        <v>200107</v>
      </c>
      <c r="D3179" s="6">
        <v>45681</v>
      </c>
      <c r="E3179" s="4" t="s">
        <v>8</v>
      </c>
      <c r="F3179" s="4">
        <v>2</v>
      </c>
      <c r="G3179" s="4">
        <v>8</v>
      </c>
      <c r="H3179" s="5">
        <v>8</v>
      </c>
      <c r="I3179" s="5">
        <v>1.1180339887498949</v>
      </c>
      <c r="J3179" s="5">
        <v>4.7360679774997898</v>
      </c>
      <c r="K3179" s="5">
        <v>0.26393202250021019</v>
      </c>
      <c r="L3179" s="5"/>
      <c r="M3179" s="5">
        <v>4.283018867924528</v>
      </c>
      <c r="N3179" s="5"/>
      <c r="O3179" s="5"/>
    </row>
    <row r="3180" spans="1:15" x14ac:dyDescent="0.3">
      <c r="A3180" s="4" t="s">
        <v>23</v>
      </c>
      <c r="B3180" s="5">
        <v>3013</v>
      </c>
      <c r="C3180" s="5">
        <v>200107</v>
      </c>
      <c r="D3180" s="6">
        <v>45688</v>
      </c>
      <c r="E3180" s="4" t="s">
        <v>8</v>
      </c>
      <c r="F3180" s="4">
        <v>2</v>
      </c>
      <c r="G3180" s="4">
        <v>8</v>
      </c>
      <c r="H3180" s="5">
        <v>18</v>
      </c>
      <c r="I3180" s="5">
        <v>1.9960899278339139</v>
      </c>
      <c r="J3180" s="5">
        <v>7.3671798556678283</v>
      </c>
      <c r="K3180" s="5">
        <v>-0.61717985566782785</v>
      </c>
      <c r="L3180" s="5"/>
      <c r="M3180" s="5">
        <v>4.283018867924528</v>
      </c>
      <c r="N3180" s="5"/>
      <c r="O3180" s="5"/>
    </row>
    <row r="3181" spans="1:15" x14ac:dyDescent="0.3">
      <c r="A3181" s="4" t="s">
        <v>23</v>
      </c>
      <c r="B3181" s="5">
        <v>3013</v>
      </c>
      <c r="C3181" s="5">
        <v>200107</v>
      </c>
      <c r="D3181" s="6">
        <v>45695</v>
      </c>
      <c r="E3181" s="4" t="s">
        <v>8</v>
      </c>
      <c r="F3181" s="4">
        <v>2</v>
      </c>
      <c r="G3181" s="4">
        <v>8</v>
      </c>
      <c r="H3181" s="5">
        <v>12</v>
      </c>
      <c r="I3181" s="5">
        <v>5.1462972125597251</v>
      </c>
      <c r="J3181" s="5">
        <v>15.66759442511945</v>
      </c>
      <c r="K3181" s="5">
        <v>-4.9175944251194501</v>
      </c>
      <c r="L3181" s="5"/>
      <c r="M3181" s="5">
        <v>4.283018867924528</v>
      </c>
      <c r="N3181" s="5"/>
      <c r="O3181" s="5"/>
    </row>
    <row r="3182" spans="1:15" x14ac:dyDescent="0.3">
      <c r="A3182" s="4" t="s">
        <v>23</v>
      </c>
      <c r="B3182" s="5">
        <v>3013</v>
      </c>
      <c r="C3182" s="5">
        <v>200127</v>
      </c>
      <c r="D3182" s="6">
        <v>45331</v>
      </c>
      <c r="E3182" s="4" t="s">
        <v>9</v>
      </c>
      <c r="F3182" s="4">
        <v>2</v>
      </c>
      <c r="G3182" s="4">
        <v>8</v>
      </c>
      <c r="H3182" s="5">
        <v>40</v>
      </c>
      <c r="I3182" s="5"/>
      <c r="J3182" s="5"/>
      <c r="K3182" s="5"/>
      <c r="L3182" s="5"/>
      <c r="M3182" s="5">
        <v>32.622641509433961</v>
      </c>
      <c r="N3182" s="5"/>
      <c r="O3182" s="5"/>
    </row>
    <row r="3183" spans="1:15" x14ac:dyDescent="0.3">
      <c r="A3183" s="4" t="s">
        <v>23</v>
      </c>
      <c r="B3183" s="5">
        <v>3013</v>
      </c>
      <c r="C3183" s="5">
        <v>200127</v>
      </c>
      <c r="D3183" s="6">
        <v>45338</v>
      </c>
      <c r="E3183" s="4" t="s">
        <v>9</v>
      </c>
      <c r="F3183" s="4">
        <v>2</v>
      </c>
      <c r="G3183" s="4">
        <v>8</v>
      </c>
      <c r="H3183" s="5">
        <v>32</v>
      </c>
      <c r="I3183" s="5">
        <v>0</v>
      </c>
      <c r="J3183" s="5">
        <v>40</v>
      </c>
      <c r="K3183" s="5">
        <v>40</v>
      </c>
      <c r="L3183" s="5"/>
      <c r="M3183" s="5">
        <v>32.622641509433961</v>
      </c>
      <c r="N3183" s="5"/>
      <c r="O3183" s="5"/>
    </row>
    <row r="3184" spans="1:15" x14ac:dyDescent="0.3">
      <c r="A3184" s="4" t="s">
        <v>23</v>
      </c>
      <c r="B3184" s="5">
        <v>3013</v>
      </c>
      <c r="C3184" s="5">
        <v>200127</v>
      </c>
      <c r="D3184" s="6">
        <v>45345</v>
      </c>
      <c r="E3184" s="4" t="s">
        <v>9</v>
      </c>
      <c r="F3184" s="4">
        <v>2</v>
      </c>
      <c r="G3184" s="4">
        <v>8</v>
      </c>
      <c r="H3184" s="5">
        <v>30</v>
      </c>
      <c r="I3184" s="5">
        <v>4</v>
      </c>
      <c r="J3184" s="5">
        <v>44</v>
      </c>
      <c r="K3184" s="5">
        <v>28</v>
      </c>
      <c r="L3184" s="5"/>
      <c r="M3184" s="5">
        <v>32.622641509433961</v>
      </c>
      <c r="N3184" s="5"/>
      <c r="O3184" s="5"/>
    </row>
    <row r="3185" spans="1:15" x14ac:dyDescent="0.3">
      <c r="A3185" s="4" t="s">
        <v>23</v>
      </c>
      <c r="B3185" s="5">
        <v>3013</v>
      </c>
      <c r="C3185" s="5">
        <v>200127</v>
      </c>
      <c r="D3185" s="6">
        <v>45352</v>
      </c>
      <c r="E3185" s="4" t="s">
        <v>9</v>
      </c>
      <c r="F3185" s="4">
        <v>2</v>
      </c>
      <c r="G3185" s="4">
        <v>8</v>
      </c>
      <c r="H3185" s="5">
        <v>31</v>
      </c>
      <c r="I3185" s="5">
        <v>4.3204937989385739</v>
      </c>
      <c r="J3185" s="5">
        <v>42.64098759787715</v>
      </c>
      <c r="K3185" s="5">
        <v>25.35901240212285</v>
      </c>
      <c r="L3185" s="5"/>
      <c r="M3185" s="5">
        <v>32.622641509433961</v>
      </c>
      <c r="N3185" s="5"/>
      <c r="O3185" s="5"/>
    </row>
    <row r="3186" spans="1:15" x14ac:dyDescent="0.3">
      <c r="A3186" s="4" t="s">
        <v>23</v>
      </c>
      <c r="B3186" s="5">
        <v>3013</v>
      </c>
      <c r="C3186" s="5">
        <v>200127</v>
      </c>
      <c r="D3186" s="6">
        <v>45359</v>
      </c>
      <c r="E3186" s="4" t="s">
        <v>9</v>
      </c>
      <c r="F3186" s="4">
        <v>2</v>
      </c>
      <c r="G3186" s="4">
        <v>8</v>
      </c>
      <c r="H3186" s="5">
        <v>26</v>
      </c>
      <c r="I3186" s="5">
        <v>3.9607448794387148</v>
      </c>
      <c r="J3186" s="5">
        <v>41.171489758877428</v>
      </c>
      <c r="K3186" s="5">
        <v>25.328510241122572</v>
      </c>
      <c r="L3186" s="5"/>
      <c r="M3186" s="5">
        <v>32.622641509433961</v>
      </c>
      <c r="N3186" s="5"/>
      <c r="O3186" s="5"/>
    </row>
    <row r="3187" spans="1:15" x14ac:dyDescent="0.3">
      <c r="A3187" s="4" t="s">
        <v>23</v>
      </c>
      <c r="B3187" s="5">
        <v>3013</v>
      </c>
      <c r="C3187" s="5">
        <v>200127</v>
      </c>
      <c r="D3187" s="6">
        <v>45366</v>
      </c>
      <c r="E3187" s="4" t="s">
        <v>9</v>
      </c>
      <c r="F3187" s="4">
        <v>2</v>
      </c>
      <c r="G3187" s="4">
        <v>8</v>
      </c>
      <c r="H3187" s="5">
        <v>29</v>
      </c>
      <c r="I3187" s="5">
        <v>4.5782092569038388</v>
      </c>
      <c r="J3187" s="5">
        <v>40.956418513807677</v>
      </c>
      <c r="K3187" s="5">
        <v>22.643581486192325</v>
      </c>
      <c r="L3187" s="5"/>
      <c r="M3187" s="5">
        <v>32.622641509433961</v>
      </c>
      <c r="N3187" s="5"/>
      <c r="O3187" s="5"/>
    </row>
    <row r="3188" spans="1:15" x14ac:dyDescent="0.3">
      <c r="A3188" s="4" t="s">
        <v>23</v>
      </c>
      <c r="B3188" s="5">
        <v>3013</v>
      </c>
      <c r="C3188" s="5">
        <v>200127</v>
      </c>
      <c r="D3188" s="6">
        <v>45373</v>
      </c>
      <c r="E3188" s="4" t="s">
        <v>9</v>
      </c>
      <c r="F3188" s="4">
        <v>2</v>
      </c>
      <c r="G3188" s="4">
        <v>8</v>
      </c>
      <c r="H3188" s="5">
        <v>24</v>
      </c>
      <c r="I3188" s="5">
        <v>4.3076159944400283</v>
      </c>
      <c r="J3188" s="5">
        <v>39.948565322213391</v>
      </c>
      <c r="K3188" s="5">
        <v>22.718101344453274</v>
      </c>
      <c r="L3188" s="5"/>
      <c r="M3188" s="5">
        <v>32.622641509433961</v>
      </c>
      <c r="N3188" s="5"/>
      <c r="O3188" s="5"/>
    </row>
    <row r="3189" spans="1:15" x14ac:dyDescent="0.3">
      <c r="A3189" s="4" t="s">
        <v>23</v>
      </c>
      <c r="B3189" s="5">
        <v>3013</v>
      </c>
      <c r="C3189" s="5">
        <v>200127</v>
      </c>
      <c r="D3189" s="6">
        <v>45380</v>
      </c>
      <c r="E3189" s="4" t="s">
        <v>9</v>
      </c>
      <c r="F3189" s="4">
        <v>2</v>
      </c>
      <c r="G3189" s="4">
        <v>8</v>
      </c>
      <c r="H3189" s="5">
        <v>37</v>
      </c>
      <c r="I3189" s="5">
        <v>4.7423407636279515</v>
      </c>
      <c r="J3189" s="5">
        <v>39.770395812970186</v>
      </c>
      <c r="K3189" s="5">
        <v>20.801032758458383</v>
      </c>
      <c r="L3189" s="5"/>
      <c r="M3189" s="5">
        <v>32.622641509433961</v>
      </c>
      <c r="N3189" s="5"/>
      <c r="O3189" s="5"/>
    </row>
    <row r="3190" spans="1:15" x14ac:dyDescent="0.3">
      <c r="A3190" s="4" t="s">
        <v>23</v>
      </c>
      <c r="B3190" s="5">
        <v>3013</v>
      </c>
      <c r="C3190" s="5">
        <v>200127</v>
      </c>
      <c r="D3190" s="6">
        <v>45387</v>
      </c>
      <c r="E3190" s="4" t="s">
        <v>9</v>
      </c>
      <c r="F3190" s="4">
        <v>2</v>
      </c>
      <c r="G3190" s="4">
        <v>8</v>
      </c>
      <c r="H3190" s="5">
        <v>23</v>
      </c>
      <c r="I3190" s="5">
        <v>4.9607837082461073</v>
      </c>
      <c r="J3190" s="5">
        <v>41.046567416492216</v>
      </c>
      <c r="K3190" s="5">
        <v>21.203432583507784</v>
      </c>
      <c r="L3190" s="5"/>
      <c r="M3190" s="5">
        <v>32.622641509433961</v>
      </c>
      <c r="N3190" s="5"/>
      <c r="O3190" s="5"/>
    </row>
    <row r="3191" spans="1:15" x14ac:dyDescent="0.3">
      <c r="A3191" s="4" t="s">
        <v>23</v>
      </c>
      <c r="B3191" s="5">
        <v>3013</v>
      </c>
      <c r="C3191" s="5">
        <v>200127</v>
      </c>
      <c r="D3191" s="6">
        <v>45394</v>
      </c>
      <c r="E3191" s="4" t="s">
        <v>9</v>
      </c>
      <c r="F3191" s="4">
        <v>2</v>
      </c>
      <c r="G3191" s="4">
        <v>8</v>
      </c>
      <c r="H3191" s="5">
        <v>30</v>
      </c>
      <c r="I3191" s="5">
        <v>4.3011626335213133</v>
      </c>
      <c r="J3191" s="5">
        <v>37.60232526704263</v>
      </c>
      <c r="K3191" s="5">
        <v>20.397674732957373</v>
      </c>
      <c r="L3191" s="5"/>
      <c r="M3191" s="5">
        <v>32.622641509433961</v>
      </c>
      <c r="N3191" s="5"/>
      <c r="O3191" s="5"/>
    </row>
    <row r="3192" spans="1:15" x14ac:dyDescent="0.3">
      <c r="A3192" s="4" t="s">
        <v>23</v>
      </c>
      <c r="B3192" s="5">
        <v>3013</v>
      </c>
      <c r="C3192" s="5">
        <v>200127</v>
      </c>
      <c r="D3192" s="6">
        <v>45401</v>
      </c>
      <c r="E3192" s="4" t="s">
        <v>9</v>
      </c>
      <c r="F3192" s="4">
        <v>2</v>
      </c>
      <c r="G3192" s="4">
        <v>8</v>
      </c>
      <c r="H3192" s="5">
        <v>25</v>
      </c>
      <c r="I3192" s="5">
        <v>4.1758232721225168</v>
      </c>
      <c r="J3192" s="5">
        <v>37.101646544245035</v>
      </c>
      <c r="K3192" s="5">
        <v>20.398353455754965</v>
      </c>
      <c r="L3192" s="5"/>
      <c r="M3192" s="5">
        <v>32.622641509433961</v>
      </c>
      <c r="N3192" s="5"/>
      <c r="O3192" s="5"/>
    </row>
    <row r="3193" spans="1:15" x14ac:dyDescent="0.3">
      <c r="A3193" s="4" t="s">
        <v>23</v>
      </c>
      <c r="B3193" s="5">
        <v>3013</v>
      </c>
      <c r="C3193" s="5">
        <v>200127</v>
      </c>
      <c r="D3193" s="6">
        <v>45408</v>
      </c>
      <c r="E3193" s="4" t="s">
        <v>9</v>
      </c>
      <c r="F3193" s="4">
        <v>2</v>
      </c>
      <c r="G3193" s="4">
        <v>8</v>
      </c>
      <c r="H3193" s="5">
        <v>35</v>
      </c>
      <c r="I3193" s="5">
        <v>4.313858481684349</v>
      </c>
      <c r="J3193" s="5">
        <v>36.752716963368698</v>
      </c>
      <c r="K3193" s="5">
        <v>19.497283036631302</v>
      </c>
      <c r="L3193" s="5"/>
      <c r="M3193" s="5">
        <v>32.622641509433961</v>
      </c>
      <c r="N3193" s="5"/>
      <c r="O3193" s="5"/>
    </row>
    <row r="3194" spans="1:15" x14ac:dyDescent="0.3">
      <c r="A3194" s="4" t="s">
        <v>23</v>
      </c>
      <c r="B3194" s="5">
        <v>3013</v>
      </c>
      <c r="C3194" s="5">
        <v>200127</v>
      </c>
      <c r="D3194" s="6">
        <v>45415</v>
      </c>
      <c r="E3194" s="4" t="s">
        <v>9</v>
      </c>
      <c r="F3194" s="4">
        <v>2</v>
      </c>
      <c r="G3194" s="4">
        <v>8</v>
      </c>
      <c r="H3194" s="5">
        <v>41</v>
      </c>
      <c r="I3194" s="5">
        <v>4.8202048711647105</v>
      </c>
      <c r="J3194" s="5">
        <v>38.265409742329425</v>
      </c>
      <c r="K3194" s="5">
        <v>18.984590257670579</v>
      </c>
      <c r="L3194" s="5"/>
      <c r="M3194" s="5">
        <v>32.622641509433961</v>
      </c>
      <c r="N3194" s="5"/>
      <c r="O3194" s="5"/>
    </row>
    <row r="3195" spans="1:15" x14ac:dyDescent="0.3">
      <c r="A3195" s="4" t="s">
        <v>23</v>
      </c>
      <c r="B3195" s="5">
        <v>3013</v>
      </c>
      <c r="C3195" s="5">
        <v>200127</v>
      </c>
      <c r="D3195" s="6">
        <v>45422</v>
      </c>
      <c r="E3195" s="4" t="s">
        <v>9</v>
      </c>
      <c r="F3195" s="4">
        <v>2</v>
      </c>
      <c r="G3195" s="4">
        <v>8</v>
      </c>
      <c r="H3195" s="5">
        <v>30</v>
      </c>
      <c r="I3195" s="5">
        <v>6.164414002968976</v>
      </c>
      <c r="J3195" s="5">
        <v>42.82882800593795</v>
      </c>
      <c r="K3195" s="5">
        <v>18.17117199406205</v>
      </c>
      <c r="L3195" s="5"/>
      <c r="M3195" s="5">
        <v>32.622641509433961</v>
      </c>
      <c r="N3195" s="5"/>
      <c r="O3195" s="5"/>
    </row>
    <row r="3196" spans="1:15" x14ac:dyDescent="0.3">
      <c r="A3196" s="4" t="s">
        <v>23</v>
      </c>
      <c r="B3196" s="5">
        <v>3013</v>
      </c>
      <c r="C3196" s="5">
        <v>200127</v>
      </c>
      <c r="D3196" s="6">
        <v>45429</v>
      </c>
      <c r="E3196" s="4" t="s">
        <v>9</v>
      </c>
      <c r="F3196" s="4">
        <v>2</v>
      </c>
      <c r="G3196" s="4">
        <v>8</v>
      </c>
      <c r="H3196" s="5">
        <v>20</v>
      </c>
      <c r="I3196" s="5">
        <v>6.1428311876528072</v>
      </c>
      <c r="J3196" s="5">
        <v>42.910662375305613</v>
      </c>
      <c r="K3196" s="5">
        <v>18.339337624694387</v>
      </c>
      <c r="L3196" s="5"/>
      <c r="M3196" s="5">
        <v>32.622641509433961</v>
      </c>
      <c r="N3196" s="5"/>
      <c r="O3196" s="5"/>
    </row>
    <row r="3197" spans="1:15" x14ac:dyDescent="0.3">
      <c r="A3197" s="4" t="s">
        <v>23</v>
      </c>
      <c r="B3197" s="5">
        <v>3013</v>
      </c>
      <c r="C3197" s="5">
        <v>200127</v>
      </c>
      <c r="D3197" s="6">
        <v>45436</v>
      </c>
      <c r="E3197" s="4" t="s">
        <v>9</v>
      </c>
      <c r="F3197" s="4">
        <v>2</v>
      </c>
      <c r="G3197" s="4">
        <v>8</v>
      </c>
      <c r="H3197" s="5">
        <v>23</v>
      </c>
      <c r="I3197" s="5">
        <v>6.7903884277705355</v>
      </c>
      <c r="J3197" s="5">
        <v>43.705776855541075</v>
      </c>
      <c r="K3197" s="5">
        <v>16.544223144458929</v>
      </c>
      <c r="L3197" s="5"/>
      <c r="M3197" s="5">
        <v>32.622641509433961</v>
      </c>
      <c r="N3197" s="5"/>
      <c r="O3197" s="5"/>
    </row>
    <row r="3198" spans="1:15" x14ac:dyDescent="0.3">
      <c r="A3198" s="4" t="s">
        <v>23</v>
      </c>
      <c r="B3198" s="5">
        <v>3013</v>
      </c>
      <c r="C3198" s="5">
        <v>200127</v>
      </c>
      <c r="D3198" s="6">
        <v>45443</v>
      </c>
      <c r="E3198" s="4" t="s">
        <v>9</v>
      </c>
      <c r="F3198" s="4">
        <v>2</v>
      </c>
      <c r="G3198" s="4">
        <v>8</v>
      </c>
      <c r="H3198" s="5">
        <v>23</v>
      </c>
      <c r="I3198" s="5">
        <v>6.5942683445549894</v>
      </c>
      <c r="J3198" s="5">
        <v>41.563536689109981</v>
      </c>
      <c r="K3198" s="5">
        <v>15.186463310890021</v>
      </c>
      <c r="L3198" s="5"/>
      <c r="M3198" s="5">
        <v>32.622641509433961</v>
      </c>
      <c r="N3198" s="5"/>
      <c r="O3198" s="5"/>
    </row>
    <row r="3199" spans="1:15" x14ac:dyDescent="0.3">
      <c r="A3199" s="4" t="s">
        <v>23</v>
      </c>
      <c r="B3199" s="5">
        <v>3013</v>
      </c>
      <c r="C3199" s="5">
        <v>200127</v>
      </c>
      <c r="D3199" s="6">
        <v>45450</v>
      </c>
      <c r="E3199" s="4" t="s">
        <v>9</v>
      </c>
      <c r="F3199" s="4">
        <v>2</v>
      </c>
      <c r="G3199" s="4">
        <v>8</v>
      </c>
      <c r="H3199" s="5">
        <v>33</v>
      </c>
      <c r="I3199" s="5">
        <v>6.5942683445549894</v>
      </c>
      <c r="J3199" s="5">
        <v>41.563536689109981</v>
      </c>
      <c r="K3199" s="5">
        <v>15.186463310890021</v>
      </c>
      <c r="L3199" s="5"/>
      <c r="M3199" s="5">
        <v>32.622641509433961</v>
      </c>
      <c r="N3199" s="5"/>
      <c r="O3199" s="5"/>
    </row>
    <row r="3200" spans="1:15" x14ac:dyDescent="0.3">
      <c r="A3200" s="4" t="s">
        <v>23</v>
      </c>
      <c r="B3200" s="5">
        <v>3013</v>
      </c>
      <c r="C3200" s="5">
        <v>200127</v>
      </c>
      <c r="D3200" s="6">
        <v>45457</v>
      </c>
      <c r="E3200" s="4" t="s">
        <v>9</v>
      </c>
      <c r="F3200" s="4">
        <v>2</v>
      </c>
      <c r="G3200" s="4">
        <v>8</v>
      </c>
      <c r="H3200" s="5">
        <v>39</v>
      </c>
      <c r="I3200" s="5">
        <v>6.7592529172978875</v>
      </c>
      <c r="J3200" s="5">
        <v>42.268505834595771</v>
      </c>
      <c r="K3200" s="5">
        <v>15.231494165404225</v>
      </c>
      <c r="L3200" s="5"/>
      <c r="M3200" s="5">
        <v>32.622641509433961</v>
      </c>
      <c r="N3200" s="5"/>
      <c r="O3200" s="5"/>
    </row>
    <row r="3201" spans="1:15" x14ac:dyDescent="0.3">
      <c r="A3201" s="4" t="s">
        <v>23</v>
      </c>
      <c r="B3201" s="5">
        <v>3013</v>
      </c>
      <c r="C3201" s="5">
        <v>200127</v>
      </c>
      <c r="D3201" s="6">
        <v>45464</v>
      </c>
      <c r="E3201" s="4" t="s">
        <v>9</v>
      </c>
      <c r="F3201" s="4">
        <v>2</v>
      </c>
      <c r="G3201" s="4">
        <v>8</v>
      </c>
      <c r="H3201" s="5">
        <v>20</v>
      </c>
      <c r="I3201" s="5">
        <v>7.3484692283495345</v>
      </c>
      <c r="J3201" s="5">
        <v>45.196938456699073</v>
      </c>
      <c r="K3201" s="5">
        <v>15.803061543300931</v>
      </c>
      <c r="L3201" s="5"/>
      <c r="M3201" s="5">
        <v>32.622641509433961</v>
      </c>
      <c r="N3201" s="5"/>
      <c r="O3201" s="5"/>
    </row>
    <row r="3202" spans="1:15" x14ac:dyDescent="0.3">
      <c r="A3202" s="4" t="s">
        <v>23</v>
      </c>
      <c r="B3202" s="5">
        <v>3013</v>
      </c>
      <c r="C3202" s="5">
        <v>200127</v>
      </c>
      <c r="D3202" s="6">
        <v>45471</v>
      </c>
      <c r="E3202" s="4" t="s">
        <v>9</v>
      </c>
      <c r="F3202" s="4">
        <v>2</v>
      </c>
      <c r="G3202" s="4">
        <v>8</v>
      </c>
      <c r="H3202" s="5">
        <v>43</v>
      </c>
      <c r="I3202" s="5">
        <v>7.8571225649088614</v>
      </c>
      <c r="J3202" s="5">
        <v>44.339245129817726</v>
      </c>
      <c r="K3202" s="5">
        <v>12.910754870182277</v>
      </c>
      <c r="L3202" s="5"/>
      <c r="M3202" s="5">
        <v>32.622641509433961</v>
      </c>
      <c r="N3202" s="5"/>
      <c r="O3202" s="5"/>
    </row>
    <row r="3203" spans="1:15" x14ac:dyDescent="0.3">
      <c r="A3203" s="4" t="s">
        <v>23</v>
      </c>
      <c r="B3203" s="5">
        <v>3013</v>
      </c>
      <c r="C3203" s="5">
        <v>200127</v>
      </c>
      <c r="D3203" s="6">
        <v>45478</v>
      </c>
      <c r="E3203" s="4" t="s">
        <v>9</v>
      </c>
      <c r="F3203" s="4">
        <v>2</v>
      </c>
      <c r="G3203" s="4">
        <v>8</v>
      </c>
      <c r="H3203" s="5">
        <v>18</v>
      </c>
      <c r="I3203" s="5">
        <v>8.2679728470768463</v>
      </c>
      <c r="J3203" s="5">
        <v>45.410945694153696</v>
      </c>
      <c r="K3203" s="5">
        <v>12.339054305846307</v>
      </c>
      <c r="L3203" s="5"/>
      <c r="M3203" s="5">
        <v>32.622641509433961</v>
      </c>
      <c r="N3203" s="5"/>
      <c r="O3203" s="5"/>
    </row>
    <row r="3204" spans="1:15" x14ac:dyDescent="0.3">
      <c r="A3204" s="4" t="s">
        <v>23</v>
      </c>
      <c r="B3204" s="5">
        <v>3013</v>
      </c>
      <c r="C3204" s="5">
        <v>200127</v>
      </c>
      <c r="D3204" s="6">
        <v>45485</v>
      </c>
      <c r="E3204" s="4" t="s">
        <v>9</v>
      </c>
      <c r="F3204" s="4">
        <v>2</v>
      </c>
      <c r="G3204" s="4">
        <v>8</v>
      </c>
      <c r="H3204" s="5">
        <v>28</v>
      </c>
      <c r="I3204" s="5">
        <v>8.985230937488474</v>
      </c>
      <c r="J3204" s="5">
        <v>45.345461874976948</v>
      </c>
      <c r="K3204" s="5">
        <v>9.404538125023052</v>
      </c>
      <c r="L3204" s="5"/>
      <c r="M3204" s="5">
        <v>32.622641509433961</v>
      </c>
      <c r="N3204" s="5"/>
      <c r="O3204" s="5"/>
    </row>
    <row r="3205" spans="1:15" x14ac:dyDescent="0.3">
      <c r="A3205" s="4" t="s">
        <v>23</v>
      </c>
      <c r="B3205" s="5">
        <v>3013</v>
      </c>
      <c r="C3205" s="5">
        <v>200127</v>
      </c>
      <c r="D3205" s="6">
        <v>45492</v>
      </c>
      <c r="E3205" s="4" t="s">
        <v>9</v>
      </c>
      <c r="F3205" s="4">
        <v>2</v>
      </c>
      <c r="G3205" s="4">
        <v>8</v>
      </c>
      <c r="H3205" s="5">
        <v>26</v>
      </c>
      <c r="I3205" s="5">
        <v>8.5430893124208875</v>
      </c>
      <c r="J3205" s="5">
        <v>45.461178624841779</v>
      </c>
      <c r="K3205" s="5">
        <v>11.288821375158225</v>
      </c>
      <c r="L3205" s="5"/>
      <c r="M3205" s="5">
        <v>32.622641509433961</v>
      </c>
      <c r="N3205" s="5"/>
      <c r="O3205" s="5"/>
    </row>
    <row r="3206" spans="1:15" x14ac:dyDescent="0.3">
      <c r="A3206" s="4" t="s">
        <v>23</v>
      </c>
      <c r="B3206" s="5">
        <v>3013</v>
      </c>
      <c r="C3206" s="5">
        <v>200127</v>
      </c>
      <c r="D3206" s="6">
        <v>45499</v>
      </c>
      <c r="E3206" s="4" t="s">
        <v>9</v>
      </c>
      <c r="F3206" s="4">
        <v>2</v>
      </c>
      <c r="G3206" s="4">
        <v>8</v>
      </c>
      <c r="H3206" s="5">
        <v>25</v>
      </c>
      <c r="I3206" s="5">
        <v>8.3628643418388648</v>
      </c>
      <c r="J3206" s="5">
        <v>45.47572868367773</v>
      </c>
      <c r="K3206" s="5">
        <v>12.02427131632227</v>
      </c>
      <c r="L3206" s="5"/>
      <c r="M3206" s="5">
        <v>32.622641509433961</v>
      </c>
      <c r="N3206" s="5"/>
      <c r="O3206" s="5"/>
    </row>
    <row r="3207" spans="1:15" x14ac:dyDescent="0.3">
      <c r="A3207" s="4" t="s">
        <v>23</v>
      </c>
      <c r="B3207" s="5">
        <v>3013</v>
      </c>
      <c r="C3207" s="5">
        <v>200127</v>
      </c>
      <c r="D3207" s="6">
        <v>45506</v>
      </c>
      <c r="E3207" s="4" t="s">
        <v>9</v>
      </c>
      <c r="F3207" s="4">
        <v>2</v>
      </c>
      <c r="G3207" s="4">
        <v>8</v>
      </c>
      <c r="H3207" s="5">
        <v>27</v>
      </c>
      <c r="I3207" s="5">
        <v>8.2158383625774913</v>
      </c>
      <c r="J3207" s="5">
        <v>45.431676725154986</v>
      </c>
      <c r="K3207" s="5">
        <v>12.568323274845017</v>
      </c>
      <c r="L3207" s="5"/>
      <c r="M3207" s="5">
        <v>32.622641509433961</v>
      </c>
      <c r="N3207" s="5"/>
      <c r="O3207" s="5"/>
    </row>
    <row r="3208" spans="1:15" x14ac:dyDescent="0.3">
      <c r="A3208" s="4" t="s">
        <v>23</v>
      </c>
      <c r="B3208" s="5">
        <v>3013</v>
      </c>
      <c r="C3208" s="5">
        <v>200127</v>
      </c>
      <c r="D3208" s="6">
        <v>45513</v>
      </c>
      <c r="E3208" s="4" t="s">
        <v>9</v>
      </c>
      <c r="F3208" s="4">
        <v>2</v>
      </c>
      <c r="G3208" s="4">
        <v>8</v>
      </c>
      <c r="H3208" s="5">
        <v>104</v>
      </c>
      <c r="I3208" s="5">
        <v>8.0893448436817188</v>
      </c>
      <c r="J3208" s="5">
        <v>44.428689687363438</v>
      </c>
      <c r="K3208" s="5">
        <v>12.071310312636562</v>
      </c>
      <c r="L3208" s="5"/>
      <c r="M3208" s="5">
        <v>32.622641509433961</v>
      </c>
      <c r="N3208" s="5"/>
      <c r="O3208" s="5"/>
    </row>
    <row r="3209" spans="1:15" x14ac:dyDescent="0.3">
      <c r="A3209" s="4" t="s">
        <v>23</v>
      </c>
      <c r="B3209" s="5">
        <v>3013</v>
      </c>
      <c r="C3209" s="5">
        <v>200127</v>
      </c>
      <c r="D3209" s="6">
        <v>45520</v>
      </c>
      <c r="E3209" s="4" t="s">
        <v>9</v>
      </c>
      <c r="F3209" s="4">
        <v>2</v>
      </c>
      <c r="G3209" s="4">
        <v>8</v>
      </c>
      <c r="H3209" s="5">
        <v>80</v>
      </c>
      <c r="I3209" s="5">
        <v>26.499705187039346</v>
      </c>
      <c r="J3209" s="5">
        <v>89.374410374078693</v>
      </c>
      <c r="K3209" s="5">
        <v>-16.624410374078693</v>
      </c>
      <c r="L3209" s="5"/>
      <c r="M3209" s="5">
        <v>32.622641509433961</v>
      </c>
      <c r="N3209" s="5"/>
      <c r="O3209" s="5"/>
    </row>
    <row r="3210" spans="1:15" x14ac:dyDescent="0.3">
      <c r="A3210" s="4" t="s">
        <v>23</v>
      </c>
      <c r="B3210" s="5">
        <v>3013</v>
      </c>
      <c r="C3210" s="5">
        <v>200127</v>
      </c>
      <c r="D3210" s="6">
        <v>45527</v>
      </c>
      <c r="E3210" s="4" t="s">
        <v>9</v>
      </c>
      <c r="F3210" s="4">
        <v>2</v>
      </c>
      <c r="G3210" s="4">
        <v>8</v>
      </c>
      <c r="H3210" s="5">
        <v>43</v>
      </c>
      <c r="I3210" s="5">
        <v>29.160922053323347</v>
      </c>
      <c r="J3210" s="5">
        <v>102.19684410664669</v>
      </c>
      <c r="K3210" s="5">
        <v>-14.446844106646694</v>
      </c>
      <c r="L3210" s="5"/>
      <c r="M3210" s="5">
        <v>32.622641509433961</v>
      </c>
      <c r="N3210" s="5"/>
      <c r="O3210" s="5"/>
    </row>
    <row r="3211" spans="1:15" x14ac:dyDescent="0.3">
      <c r="A3211" s="4" t="s">
        <v>23</v>
      </c>
      <c r="B3211" s="5">
        <v>3013</v>
      </c>
      <c r="C3211" s="5">
        <v>200127</v>
      </c>
      <c r="D3211" s="6">
        <v>45534</v>
      </c>
      <c r="E3211" s="4" t="s">
        <v>9</v>
      </c>
      <c r="F3211" s="4">
        <v>2</v>
      </c>
      <c r="G3211" s="4">
        <v>8</v>
      </c>
      <c r="H3211" s="5">
        <v>32</v>
      </c>
      <c r="I3211" s="5">
        <v>29.160922053323347</v>
      </c>
      <c r="J3211" s="5">
        <v>102.19684410664669</v>
      </c>
      <c r="K3211" s="5">
        <v>-14.446844106646694</v>
      </c>
      <c r="L3211" s="5"/>
      <c r="M3211" s="5">
        <v>32.622641509433961</v>
      </c>
      <c r="N3211" s="5"/>
      <c r="O3211" s="5"/>
    </row>
    <row r="3212" spans="1:15" x14ac:dyDescent="0.3">
      <c r="A3212" s="4" t="s">
        <v>23</v>
      </c>
      <c r="B3212" s="5">
        <v>3013</v>
      </c>
      <c r="C3212" s="5">
        <v>200127</v>
      </c>
      <c r="D3212" s="6">
        <v>45541</v>
      </c>
      <c r="E3212" s="4" t="s">
        <v>9</v>
      </c>
      <c r="F3212" s="4">
        <v>2</v>
      </c>
      <c r="G3212" s="4">
        <v>8</v>
      </c>
      <c r="H3212" s="5">
        <v>32</v>
      </c>
      <c r="I3212" s="5">
        <v>27.950570208852628</v>
      </c>
      <c r="J3212" s="5">
        <v>101.52614041770525</v>
      </c>
      <c r="K3212" s="5">
        <v>-10.276140417705257</v>
      </c>
      <c r="L3212" s="5"/>
      <c r="M3212" s="5">
        <v>32.622641509433961</v>
      </c>
      <c r="N3212" s="5"/>
      <c r="O3212" s="5"/>
    </row>
    <row r="3213" spans="1:15" x14ac:dyDescent="0.3">
      <c r="A3213" s="4" t="s">
        <v>23</v>
      </c>
      <c r="B3213" s="5">
        <v>3013</v>
      </c>
      <c r="C3213" s="5">
        <v>200127</v>
      </c>
      <c r="D3213" s="6">
        <v>45548</v>
      </c>
      <c r="E3213" s="4" t="s">
        <v>9</v>
      </c>
      <c r="F3213" s="4">
        <v>2</v>
      </c>
      <c r="G3213" s="4">
        <v>8</v>
      </c>
      <c r="H3213" s="5">
        <v>37</v>
      </c>
      <c r="I3213" s="5">
        <v>27.665129224350281</v>
      </c>
      <c r="J3213" s="5">
        <v>101.45525844870056</v>
      </c>
      <c r="K3213" s="5">
        <v>-9.2052584487005618</v>
      </c>
      <c r="L3213" s="5"/>
      <c r="M3213" s="5">
        <v>32.622641509433961</v>
      </c>
      <c r="N3213" s="5"/>
      <c r="O3213" s="5"/>
    </row>
    <row r="3214" spans="1:15" x14ac:dyDescent="0.3">
      <c r="A3214" s="4" t="s">
        <v>23</v>
      </c>
      <c r="B3214" s="5">
        <v>3013</v>
      </c>
      <c r="C3214" s="5">
        <v>200127</v>
      </c>
      <c r="D3214" s="6">
        <v>45555</v>
      </c>
      <c r="E3214" s="4" t="s">
        <v>9</v>
      </c>
      <c r="F3214" s="4">
        <v>2</v>
      </c>
      <c r="G3214" s="4">
        <v>8</v>
      </c>
      <c r="H3214" s="5">
        <v>32</v>
      </c>
      <c r="I3214" s="5">
        <v>26.893307717720408</v>
      </c>
      <c r="J3214" s="5">
        <v>101.28661543544081</v>
      </c>
      <c r="K3214" s="5">
        <v>-6.2866154354408152</v>
      </c>
      <c r="L3214" s="5"/>
      <c r="M3214" s="5">
        <v>32.622641509433961</v>
      </c>
      <c r="N3214" s="5"/>
      <c r="O3214" s="5"/>
    </row>
    <row r="3215" spans="1:15" x14ac:dyDescent="0.3">
      <c r="A3215" s="4" t="s">
        <v>23</v>
      </c>
      <c r="B3215" s="5">
        <v>3013</v>
      </c>
      <c r="C3215" s="5">
        <v>200127</v>
      </c>
      <c r="D3215" s="6">
        <v>45562</v>
      </c>
      <c r="E3215" s="4" t="s">
        <v>9</v>
      </c>
      <c r="F3215" s="4">
        <v>2</v>
      </c>
      <c r="G3215" s="4">
        <v>8</v>
      </c>
      <c r="H3215" s="5">
        <v>38</v>
      </c>
      <c r="I3215" s="5">
        <v>26.253273605400146</v>
      </c>
      <c r="J3215" s="5">
        <v>100.88154721080029</v>
      </c>
      <c r="K3215" s="5">
        <v>-4.1315472108002922</v>
      </c>
      <c r="L3215" s="5"/>
      <c r="M3215" s="5">
        <v>32.622641509433961</v>
      </c>
      <c r="N3215" s="5"/>
      <c r="O3215" s="5"/>
    </row>
    <row r="3216" spans="1:15" x14ac:dyDescent="0.3">
      <c r="A3216" s="4" t="s">
        <v>23</v>
      </c>
      <c r="B3216" s="5">
        <v>3013</v>
      </c>
      <c r="C3216" s="5">
        <v>200127</v>
      </c>
      <c r="D3216" s="6">
        <v>45569</v>
      </c>
      <c r="E3216" s="4" t="s">
        <v>9</v>
      </c>
      <c r="F3216" s="4">
        <v>2</v>
      </c>
      <c r="G3216" s="4">
        <v>8</v>
      </c>
      <c r="H3216" s="5">
        <v>34</v>
      </c>
      <c r="I3216" s="5">
        <v>25.370997221236692</v>
      </c>
      <c r="J3216" s="5">
        <v>100.49199444247338</v>
      </c>
      <c r="K3216" s="5">
        <v>-0.9919944424733842</v>
      </c>
      <c r="L3216" s="5"/>
      <c r="M3216" s="5">
        <v>32.622641509433961</v>
      </c>
      <c r="N3216" s="5"/>
      <c r="O3216" s="5"/>
    </row>
    <row r="3217" spans="1:15" x14ac:dyDescent="0.3">
      <c r="A3217" s="4" t="s">
        <v>23</v>
      </c>
      <c r="B3217" s="5">
        <v>3013</v>
      </c>
      <c r="C3217" s="5">
        <v>200127</v>
      </c>
      <c r="D3217" s="6">
        <v>45576</v>
      </c>
      <c r="E3217" s="4" t="s">
        <v>9</v>
      </c>
      <c r="F3217" s="4">
        <v>2</v>
      </c>
      <c r="G3217" s="4">
        <v>8</v>
      </c>
      <c r="H3217" s="5">
        <v>33</v>
      </c>
      <c r="I3217" s="5">
        <v>15.173990905493518</v>
      </c>
      <c r="J3217" s="5">
        <v>71.347981810987037</v>
      </c>
      <c r="K3217" s="5">
        <v>10.652018189012963</v>
      </c>
      <c r="L3217" s="5"/>
      <c r="M3217" s="5">
        <v>32.622641509433961</v>
      </c>
      <c r="N3217" s="5"/>
      <c r="O3217" s="5"/>
    </row>
    <row r="3218" spans="1:15" x14ac:dyDescent="0.3">
      <c r="A3218" s="4" t="s">
        <v>23</v>
      </c>
      <c r="B3218" s="5">
        <v>3013</v>
      </c>
      <c r="C3218" s="5">
        <v>200127</v>
      </c>
      <c r="D3218" s="6">
        <v>45583</v>
      </c>
      <c r="E3218" s="4" t="s">
        <v>9</v>
      </c>
      <c r="F3218" s="4">
        <v>2</v>
      </c>
      <c r="G3218" s="4">
        <v>8</v>
      </c>
      <c r="H3218" s="5">
        <v>36</v>
      </c>
      <c r="I3218" s="5">
        <v>3.6890886408434267</v>
      </c>
      <c r="J3218" s="5">
        <v>42.503177281686852</v>
      </c>
      <c r="K3218" s="5">
        <v>27.746822718313148</v>
      </c>
      <c r="L3218" s="5"/>
      <c r="M3218" s="5">
        <v>32.622641509433961</v>
      </c>
      <c r="N3218" s="5"/>
      <c r="O3218" s="5"/>
    </row>
    <row r="3219" spans="1:15" x14ac:dyDescent="0.3">
      <c r="A3219" s="4" t="s">
        <v>23</v>
      </c>
      <c r="B3219" s="5">
        <v>3013</v>
      </c>
      <c r="C3219" s="5">
        <v>200127</v>
      </c>
      <c r="D3219" s="6">
        <v>45590</v>
      </c>
      <c r="E3219" s="4" t="s">
        <v>9</v>
      </c>
      <c r="F3219" s="4">
        <v>2</v>
      </c>
      <c r="G3219" s="4">
        <v>8</v>
      </c>
      <c r="H3219" s="5">
        <v>27</v>
      </c>
      <c r="I3219" s="5">
        <v>2.2776083947860748</v>
      </c>
      <c r="J3219" s="5">
        <v>38.80521678957215</v>
      </c>
      <c r="K3219" s="5">
        <v>29.69478321042785</v>
      </c>
      <c r="L3219" s="5"/>
      <c r="M3219" s="5">
        <v>32.622641509433961</v>
      </c>
      <c r="N3219" s="5"/>
      <c r="O3219" s="5"/>
    </row>
    <row r="3220" spans="1:15" x14ac:dyDescent="0.3">
      <c r="A3220" s="4" t="s">
        <v>23</v>
      </c>
      <c r="B3220" s="5">
        <v>3013</v>
      </c>
      <c r="C3220" s="5">
        <v>200127</v>
      </c>
      <c r="D3220" s="6">
        <v>45597</v>
      </c>
      <c r="E3220" s="4" t="s">
        <v>9</v>
      </c>
      <c r="F3220" s="4">
        <v>2</v>
      </c>
      <c r="G3220" s="4">
        <v>8</v>
      </c>
      <c r="H3220" s="5">
        <v>29</v>
      </c>
      <c r="I3220" s="5">
        <v>3.276335605520289</v>
      </c>
      <c r="J3220" s="5">
        <v>40.177671211040575</v>
      </c>
      <c r="K3220" s="5">
        <v>27.072328788959421</v>
      </c>
      <c r="L3220" s="5"/>
      <c r="M3220" s="5">
        <v>32.622641509433961</v>
      </c>
      <c r="N3220" s="5"/>
      <c r="O3220" s="5"/>
    </row>
    <row r="3221" spans="1:15" x14ac:dyDescent="0.3">
      <c r="A3221" s="4" t="s">
        <v>23</v>
      </c>
      <c r="B3221" s="5">
        <v>3013</v>
      </c>
      <c r="C3221" s="5">
        <v>200127</v>
      </c>
      <c r="D3221" s="6">
        <v>45604</v>
      </c>
      <c r="E3221" s="4" t="s">
        <v>9</v>
      </c>
      <c r="F3221" s="4">
        <v>2</v>
      </c>
      <c r="G3221" s="4">
        <v>8</v>
      </c>
      <c r="H3221" s="5">
        <v>28</v>
      </c>
      <c r="I3221" s="5">
        <v>3.5968736424845398</v>
      </c>
      <c r="J3221" s="5">
        <v>40.443747284969078</v>
      </c>
      <c r="K3221" s="5">
        <v>26.056252715030922</v>
      </c>
      <c r="L3221" s="5"/>
      <c r="M3221" s="5">
        <v>32.622641509433961</v>
      </c>
      <c r="N3221" s="5"/>
      <c r="O3221" s="5"/>
    </row>
    <row r="3222" spans="1:15" x14ac:dyDescent="0.3">
      <c r="A3222" s="4" t="s">
        <v>23</v>
      </c>
      <c r="B3222" s="5">
        <v>3013</v>
      </c>
      <c r="C3222" s="5">
        <v>200127</v>
      </c>
      <c r="D3222" s="6">
        <v>45611</v>
      </c>
      <c r="E3222" s="4" t="s">
        <v>9</v>
      </c>
      <c r="F3222" s="4">
        <v>2</v>
      </c>
      <c r="G3222" s="4">
        <v>8</v>
      </c>
      <c r="H3222" s="5">
        <v>32</v>
      </c>
      <c r="I3222" s="5">
        <v>3.6550478793033614</v>
      </c>
      <c r="J3222" s="5">
        <v>39.435095758606721</v>
      </c>
      <c r="K3222" s="5">
        <v>24.814904241393279</v>
      </c>
      <c r="L3222" s="5"/>
      <c r="M3222" s="5">
        <v>32.622641509433961</v>
      </c>
      <c r="N3222" s="5"/>
      <c r="O3222" s="5"/>
    </row>
    <row r="3223" spans="1:15" x14ac:dyDescent="0.3">
      <c r="A3223" s="4" t="s">
        <v>23</v>
      </c>
      <c r="B3223" s="5">
        <v>3013</v>
      </c>
      <c r="C3223" s="5">
        <v>200127</v>
      </c>
      <c r="D3223" s="6">
        <v>45618</v>
      </c>
      <c r="E3223" s="4" t="s">
        <v>9</v>
      </c>
      <c r="F3223" s="4">
        <v>2</v>
      </c>
      <c r="G3223" s="4">
        <v>8</v>
      </c>
      <c r="H3223" s="5">
        <v>26</v>
      </c>
      <c r="I3223" s="5">
        <v>3.6550478793033614</v>
      </c>
      <c r="J3223" s="5">
        <v>39.435095758606721</v>
      </c>
      <c r="K3223" s="5">
        <v>24.814904241393279</v>
      </c>
      <c r="L3223" s="5"/>
      <c r="M3223" s="5">
        <v>32.622641509433961</v>
      </c>
      <c r="N3223" s="5"/>
      <c r="O3223" s="5"/>
    </row>
    <row r="3224" spans="1:15" x14ac:dyDescent="0.3">
      <c r="A3224" s="4" t="s">
        <v>23</v>
      </c>
      <c r="B3224" s="5">
        <v>3013</v>
      </c>
      <c r="C3224" s="5">
        <v>200127</v>
      </c>
      <c r="D3224" s="6">
        <v>45625</v>
      </c>
      <c r="E3224" s="4" t="s">
        <v>9</v>
      </c>
      <c r="F3224" s="4">
        <v>2</v>
      </c>
      <c r="G3224" s="4">
        <v>8</v>
      </c>
      <c r="H3224" s="5">
        <v>17</v>
      </c>
      <c r="I3224" s="5">
        <v>3.3888604279314896</v>
      </c>
      <c r="J3224" s="5">
        <v>37.402720855862981</v>
      </c>
      <c r="K3224" s="5">
        <v>23.847279144137019</v>
      </c>
      <c r="L3224" s="5"/>
      <c r="M3224" s="5">
        <v>32.622641509433961</v>
      </c>
      <c r="N3224" s="5"/>
      <c r="O3224" s="5"/>
    </row>
    <row r="3225" spans="1:15" x14ac:dyDescent="0.3">
      <c r="A3225" s="4" t="s">
        <v>23</v>
      </c>
      <c r="B3225" s="5">
        <v>3013</v>
      </c>
      <c r="C3225" s="5">
        <v>200127</v>
      </c>
      <c r="D3225" s="6">
        <v>45632</v>
      </c>
      <c r="E3225" s="4" t="s">
        <v>9</v>
      </c>
      <c r="F3225" s="4">
        <v>2</v>
      </c>
      <c r="G3225" s="4">
        <v>8</v>
      </c>
      <c r="H3225" s="5">
        <v>34</v>
      </c>
      <c r="I3225" s="5">
        <v>5.3619026473818039</v>
      </c>
      <c r="J3225" s="5">
        <v>39.223805294763608</v>
      </c>
      <c r="K3225" s="5">
        <v>17.776194705236392</v>
      </c>
      <c r="L3225" s="5"/>
      <c r="M3225" s="5">
        <v>32.622641509433961</v>
      </c>
      <c r="N3225" s="5"/>
      <c r="O3225" s="5"/>
    </row>
    <row r="3226" spans="1:15" x14ac:dyDescent="0.3">
      <c r="A3226" s="4" t="s">
        <v>23</v>
      </c>
      <c r="B3226" s="5">
        <v>3013</v>
      </c>
      <c r="C3226" s="5">
        <v>200127</v>
      </c>
      <c r="D3226" s="6">
        <v>45639</v>
      </c>
      <c r="E3226" s="4" t="s">
        <v>9</v>
      </c>
      <c r="F3226" s="4">
        <v>2</v>
      </c>
      <c r="G3226" s="4">
        <v>8</v>
      </c>
      <c r="H3226" s="5">
        <v>30</v>
      </c>
      <c r="I3226" s="5">
        <v>5.4757990284523776</v>
      </c>
      <c r="J3226" s="5">
        <v>39.576598056904757</v>
      </c>
      <c r="K3226" s="5">
        <v>17.673401943095243</v>
      </c>
      <c r="L3226" s="5"/>
      <c r="M3226" s="5">
        <v>32.622641509433961</v>
      </c>
      <c r="N3226" s="5"/>
      <c r="O3226" s="5"/>
    </row>
    <row r="3227" spans="1:15" x14ac:dyDescent="0.3">
      <c r="A3227" s="4" t="s">
        <v>23</v>
      </c>
      <c r="B3227" s="5">
        <v>3013</v>
      </c>
      <c r="C3227" s="5">
        <v>200127</v>
      </c>
      <c r="D3227" s="6">
        <v>45646</v>
      </c>
      <c r="E3227" s="4" t="s">
        <v>9</v>
      </c>
      <c r="F3227" s="4">
        <v>2</v>
      </c>
      <c r="G3227" s="4">
        <v>8</v>
      </c>
      <c r="H3227" s="5">
        <v>25</v>
      </c>
      <c r="I3227" s="5">
        <v>4.7811478747263196</v>
      </c>
      <c r="J3227" s="5">
        <v>37.437295749452637</v>
      </c>
      <c r="K3227" s="5">
        <v>18.312704250547363</v>
      </c>
      <c r="L3227" s="5"/>
      <c r="M3227" s="5">
        <v>32.622641509433961</v>
      </c>
      <c r="N3227" s="5"/>
      <c r="O3227" s="5"/>
    </row>
    <row r="3228" spans="1:15" x14ac:dyDescent="0.3">
      <c r="A3228" s="4" t="s">
        <v>23</v>
      </c>
      <c r="B3228" s="5">
        <v>3013</v>
      </c>
      <c r="C3228" s="5">
        <v>200127</v>
      </c>
      <c r="D3228" s="6">
        <v>45653</v>
      </c>
      <c r="E3228" s="4" t="s">
        <v>9</v>
      </c>
      <c r="F3228" s="4">
        <v>2</v>
      </c>
      <c r="G3228" s="4">
        <v>8</v>
      </c>
      <c r="H3228" s="5">
        <v>17</v>
      </c>
      <c r="I3228" s="5">
        <v>4.8717938174762692</v>
      </c>
      <c r="J3228" s="5">
        <v>37.36858763495254</v>
      </c>
      <c r="K3228" s="5">
        <v>17.88141236504746</v>
      </c>
      <c r="L3228" s="5"/>
      <c r="M3228" s="5">
        <v>32.622641509433961</v>
      </c>
      <c r="N3228" s="5"/>
      <c r="O3228" s="5"/>
    </row>
    <row r="3229" spans="1:15" x14ac:dyDescent="0.3">
      <c r="A3229" s="4" t="s">
        <v>23</v>
      </c>
      <c r="B3229" s="5">
        <v>3013</v>
      </c>
      <c r="C3229" s="5">
        <v>200127</v>
      </c>
      <c r="D3229" s="6">
        <v>45660</v>
      </c>
      <c r="E3229" s="4" t="s">
        <v>9</v>
      </c>
      <c r="F3229" s="4">
        <v>2</v>
      </c>
      <c r="G3229" s="4">
        <v>8</v>
      </c>
      <c r="H3229" s="5">
        <v>17</v>
      </c>
      <c r="I3229" s="5">
        <v>5.9463749461331483</v>
      </c>
      <c r="J3229" s="5">
        <v>38.017749892266295</v>
      </c>
      <c r="K3229" s="5">
        <v>14.232250107733703</v>
      </c>
      <c r="L3229" s="5"/>
      <c r="M3229" s="5">
        <v>32.622641509433961</v>
      </c>
      <c r="N3229" s="5"/>
      <c r="O3229" s="5"/>
    </row>
    <row r="3230" spans="1:15" x14ac:dyDescent="0.3">
      <c r="A3230" s="4" t="s">
        <v>23</v>
      </c>
      <c r="B3230" s="5">
        <v>3013</v>
      </c>
      <c r="C3230" s="5">
        <v>200127</v>
      </c>
      <c r="D3230" s="6">
        <v>45667</v>
      </c>
      <c r="E3230" s="4" t="s">
        <v>9</v>
      </c>
      <c r="F3230" s="4">
        <v>2</v>
      </c>
      <c r="G3230" s="4">
        <v>8</v>
      </c>
      <c r="H3230" s="5">
        <v>26</v>
      </c>
      <c r="I3230" s="5">
        <v>6.5907131632320342</v>
      </c>
      <c r="J3230" s="5">
        <v>37.93142632646407</v>
      </c>
      <c r="K3230" s="5">
        <v>11.568573673535932</v>
      </c>
      <c r="L3230" s="5"/>
      <c r="M3230" s="5">
        <v>32.622641509433961</v>
      </c>
      <c r="N3230" s="5"/>
      <c r="O3230" s="5"/>
    </row>
    <row r="3231" spans="1:15" x14ac:dyDescent="0.3">
      <c r="A3231" s="4" t="s">
        <v>23</v>
      </c>
      <c r="B3231" s="5">
        <v>3013</v>
      </c>
      <c r="C3231" s="5">
        <v>200127</v>
      </c>
      <c r="D3231" s="6">
        <v>45674</v>
      </c>
      <c r="E3231" s="4" t="s">
        <v>9</v>
      </c>
      <c r="F3231" s="4">
        <v>2</v>
      </c>
      <c r="G3231" s="4">
        <v>8</v>
      </c>
      <c r="H3231" s="5">
        <v>37</v>
      </c>
      <c r="I3231" s="5">
        <v>6.0415229867972862</v>
      </c>
      <c r="J3231" s="5">
        <v>36.083045973594572</v>
      </c>
      <c r="K3231" s="5">
        <v>11.916954026405428</v>
      </c>
      <c r="L3231" s="5"/>
      <c r="M3231" s="5">
        <v>32.622641509433961</v>
      </c>
      <c r="N3231" s="5"/>
      <c r="O3231" s="5"/>
    </row>
    <row r="3232" spans="1:15" x14ac:dyDescent="0.3">
      <c r="A3232" s="4" t="s">
        <v>23</v>
      </c>
      <c r="B3232" s="5">
        <v>3013</v>
      </c>
      <c r="C3232" s="5">
        <v>200127</v>
      </c>
      <c r="D3232" s="6">
        <v>45681</v>
      </c>
      <c r="E3232" s="4" t="s">
        <v>9</v>
      </c>
      <c r="F3232" s="4">
        <v>2</v>
      </c>
      <c r="G3232" s="4">
        <v>8</v>
      </c>
      <c r="H3232" s="5">
        <v>32</v>
      </c>
      <c r="I3232" s="5">
        <v>7.4319832480973744</v>
      </c>
      <c r="J3232" s="5">
        <v>40.238966496194749</v>
      </c>
      <c r="K3232" s="5">
        <v>10.511033503805251</v>
      </c>
      <c r="L3232" s="5"/>
      <c r="M3232" s="5">
        <v>32.622641509433961</v>
      </c>
      <c r="N3232" s="5"/>
      <c r="O3232" s="5"/>
    </row>
    <row r="3233" spans="1:15" x14ac:dyDescent="0.3">
      <c r="A3233" s="4" t="s">
        <v>23</v>
      </c>
      <c r="B3233" s="5">
        <v>3013</v>
      </c>
      <c r="C3233" s="5">
        <v>200127</v>
      </c>
      <c r="D3233" s="6">
        <v>45688</v>
      </c>
      <c r="E3233" s="4" t="s">
        <v>9</v>
      </c>
      <c r="F3233" s="4">
        <v>2</v>
      </c>
      <c r="G3233" s="4">
        <v>8</v>
      </c>
      <c r="H3233" s="5">
        <v>38</v>
      </c>
      <c r="I3233" s="5">
        <v>6.9597054535375271</v>
      </c>
      <c r="J3233" s="5">
        <v>41.169410907075054</v>
      </c>
      <c r="K3233" s="5">
        <v>13.330589092924946</v>
      </c>
      <c r="L3233" s="5"/>
      <c r="M3233" s="5">
        <v>32.622641509433961</v>
      </c>
      <c r="N3233" s="5"/>
      <c r="O3233" s="5"/>
    </row>
    <row r="3234" spans="1:15" x14ac:dyDescent="0.3">
      <c r="A3234" s="4" t="s">
        <v>23</v>
      </c>
      <c r="B3234" s="5">
        <v>3013</v>
      </c>
      <c r="C3234" s="5">
        <v>200127</v>
      </c>
      <c r="D3234" s="6">
        <v>45695</v>
      </c>
      <c r="E3234" s="4" t="s">
        <v>9</v>
      </c>
      <c r="F3234" s="4">
        <v>2</v>
      </c>
      <c r="G3234" s="4">
        <v>8</v>
      </c>
      <c r="H3234" s="5">
        <v>55</v>
      </c>
      <c r="I3234" s="5">
        <v>7.5456941363932852</v>
      </c>
      <c r="J3234" s="5">
        <v>42.841388272786574</v>
      </c>
      <c r="K3234" s="5">
        <v>12.65861172721343</v>
      </c>
      <c r="L3234" s="5"/>
      <c r="M3234" s="5">
        <v>32.622641509433961</v>
      </c>
      <c r="N3234" s="5"/>
      <c r="O3234" s="5"/>
    </row>
    <row r="3235" spans="1:15" x14ac:dyDescent="0.3">
      <c r="A3235" s="4" t="s">
        <v>23</v>
      </c>
      <c r="B3235" s="5">
        <v>3013</v>
      </c>
      <c r="C3235" s="5">
        <v>200102</v>
      </c>
      <c r="D3235" s="6">
        <v>45331</v>
      </c>
      <c r="E3235" s="4" t="s">
        <v>10</v>
      </c>
      <c r="F3235" s="4">
        <v>2</v>
      </c>
      <c r="G3235" s="4">
        <v>8</v>
      </c>
      <c r="H3235" s="5">
        <v>298</v>
      </c>
      <c r="I3235" s="5"/>
      <c r="J3235" s="5"/>
      <c r="K3235" s="5"/>
      <c r="L3235" s="5"/>
      <c r="M3235" s="5">
        <v>307.20754716981133</v>
      </c>
      <c r="N3235" s="5"/>
      <c r="O3235" s="5"/>
    </row>
    <row r="3236" spans="1:15" x14ac:dyDescent="0.3">
      <c r="A3236" s="4" t="s">
        <v>23</v>
      </c>
      <c r="B3236" s="5">
        <v>3013</v>
      </c>
      <c r="C3236" s="5">
        <v>200102</v>
      </c>
      <c r="D3236" s="6">
        <v>45338</v>
      </c>
      <c r="E3236" s="4" t="s">
        <v>10</v>
      </c>
      <c r="F3236" s="4">
        <v>2</v>
      </c>
      <c r="G3236" s="4">
        <v>8</v>
      </c>
      <c r="H3236" s="5">
        <v>275</v>
      </c>
      <c r="I3236" s="5">
        <v>0</v>
      </c>
      <c r="J3236" s="5">
        <v>298</v>
      </c>
      <c r="K3236" s="5">
        <v>298</v>
      </c>
      <c r="L3236" s="5"/>
      <c r="M3236" s="5">
        <v>307.20754716981133</v>
      </c>
      <c r="N3236" s="5"/>
      <c r="O3236" s="5"/>
    </row>
    <row r="3237" spans="1:15" x14ac:dyDescent="0.3">
      <c r="A3237" s="4" t="s">
        <v>23</v>
      </c>
      <c r="B3237" s="5">
        <v>3013</v>
      </c>
      <c r="C3237" s="5">
        <v>200102</v>
      </c>
      <c r="D3237" s="6">
        <v>45345</v>
      </c>
      <c r="E3237" s="4" t="s">
        <v>10</v>
      </c>
      <c r="F3237" s="4">
        <v>2</v>
      </c>
      <c r="G3237" s="4">
        <v>8</v>
      </c>
      <c r="H3237" s="5">
        <v>270</v>
      </c>
      <c r="I3237" s="5">
        <v>11.5</v>
      </c>
      <c r="J3237" s="5">
        <v>309.5</v>
      </c>
      <c r="K3237" s="5">
        <v>263.5</v>
      </c>
      <c r="L3237" s="5"/>
      <c r="M3237" s="5">
        <v>307.20754716981133</v>
      </c>
      <c r="N3237" s="5"/>
      <c r="O3237" s="5"/>
    </row>
    <row r="3238" spans="1:15" x14ac:dyDescent="0.3">
      <c r="A3238" s="4" t="s">
        <v>23</v>
      </c>
      <c r="B3238" s="5">
        <v>3013</v>
      </c>
      <c r="C3238" s="5">
        <v>200102</v>
      </c>
      <c r="D3238" s="6">
        <v>45352</v>
      </c>
      <c r="E3238" s="4" t="s">
        <v>10</v>
      </c>
      <c r="F3238" s="4">
        <v>2</v>
      </c>
      <c r="G3238" s="4">
        <v>8</v>
      </c>
      <c r="H3238" s="5">
        <v>261</v>
      </c>
      <c r="I3238" s="5">
        <v>12.192894105447921</v>
      </c>
      <c r="J3238" s="5">
        <v>305.38578821089584</v>
      </c>
      <c r="K3238" s="5">
        <v>256.61421178910416</v>
      </c>
      <c r="L3238" s="5"/>
      <c r="M3238" s="5">
        <v>307.20754716981133</v>
      </c>
      <c r="N3238" s="5"/>
      <c r="O3238" s="5"/>
    </row>
    <row r="3239" spans="1:15" x14ac:dyDescent="0.3">
      <c r="A3239" s="4" t="s">
        <v>23</v>
      </c>
      <c r="B3239" s="5">
        <v>3013</v>
      </c>
      <c r="C3239" s="5">
        <v>200102</v>
      </c>
      <c r="D3239" s="6">
        <v>45359</v>
      </c>
      <c r="E3239" s="4" t="s">
        <v>10</v>
      </c>
      <c r="F3239" s="4">
        <v>2</v>
      </c>
      <c r="G3239" s="4">
        <v>8</v>
      </c>
      <c r="H3239" s="5">
        <v>358</v>
      </c>
      <c r="I3239" s="5">
        <v>13.656500283747663</v>
      </c>
      <c r="J3239" s="5">
        <v>303.31300056749535</v>
      </c>
      <c r="K3239" s="5">
        <v>248.68699943250468</v>
      </c>
      <c r="L3239" s="5"/>
      <c r="M3239" s="5">
        <v>307.20754716981133</v>
      </c>
      <c r="N3239" s="5"/>
      <c r="O3239" s="5"/>
    </row>
    <row r="3240" spans="1:15" x14ac:dyDescent="0.3">
      <c r="A3240" s="4" t="s">
        <v>23</v>
      </c>
      <c r="B3240" s="5">
        <v>3013</v>
      </c>
      <c r="C3240" s="5">
        <v>200102</v>
      </c>
      <c r="D3240" s="6">
        <v>45366</v>
      </c>
      <c r="E3240" s="4" t="s">
        <v>10</v>
      </c>
      <c r="F3240" s="4">
        <v>2</v>
      </c>
      <c r="G3240" s="4">
        <v>8</v>
      </c>
      <c r="H3240" s="5">
        <v>336</v>
      </c>
      <c r="I3240" s="5">
        <v>35.000571423906784</v>
      </c>
      <c r="J3240" s="5">
        <v>362.40114284781356</v>
      </c>
      <c r="K3240" s="5">
        <v>222.39885715218639</v>
      </c>
      <c r="L3240" s="5"/>
      <c r="M3240" s="5">
        <v>307.20754716981133</v>
      </c>
      <c r="N3240" s="5"/>
      <c r="O3240" s="5"/>
    </row>
    <row r="3241" spans="1:15" x14ac:dyDescent="0.3">
      <c r="A3241" s="4" t="s">
        <v>23</v>
      </c>
      <c r="B3241" s="5">
        <v>3013</v>
      </c>
      <c r="C3241" s="5">
        <v>200102</v>
      </c>
      <c r="D3241" s="6">
        <v>45373</v>
      </c>
      <c r="E3241" s="4" t="s">
        <v>10</v>
      </c>
      <c r="F3241" s="4">
        <v>2</v>
      </c>
      <c r="G3241" s="4">
        <v>8</v>
      </c>
      <c r="H3241" s="5">
        <v>276</v>
      </c>
      <c r="I3241" s="5">
        <v>35.845346823386841</v>
      </c>
      <c r="J3241" s="5">
        <v>371.35736031344038</v>
      </c>
      <c r="K3241" s="5">
        <v>227.97597301989299</v>
      </c>
      <c r="L3241" s="5"/>
      <c r="M3241" s="5">
        <v>307.20754716981133</v>
      </c>
      <c r="N3241" s="5"/>
      <c r="O3241" s="5"/>
    </row>
    <row r="3242" spans="1:15" x14ac:dyDescent="0.3">
      <c r="A3242" s="4" t="s">
        <v>23</v>
      </c>
      <c r="B3242" s="5">
        <v>3013</v>
      </c>
      <c r="C3242" s="5">
        <v>200102</v>
      </c>
      <c r="D3242" s="6">
        <v>45380</v>
      </c>
      <c r="E3242" s="4" t="s">
        <v>10</v>
      </c>
      <c r="F3242" s="4">
        <v>2</v>
      </c>
      <c r="G3242" s="4">
        <v>8</v>
      </c>
      <c r="H3242" s="5">
        <v>330</v>
      </c>
      <c r="I3242" s="5">
        <v>34.204069455942502</v>
      </c>
      <c r="J3242" s="5">
        <v>364.69385319759931</v>
      </c>
      <c r="K3242" s="5">
        <v>227.87757537382927</v>
      </c>
      <c r="L3242" s="5"/>
      <c r="M3242" s="5">
        <v>307.20754716981133</v>
      </c>
      <c r="N3242" s="5"/>
      <c r="O3242" s="5"/>
    </row>
    <row r="3243" spans="1:15" x14ac:dyDescent="0.3">
      <c r="A3243" s="4" t="s">
        <v>23</v>
      </c>
      <c r="B3243" s="5">
        <v>3013</v>
      </c>
      <c r="C3243" s="5">
        <v>200102</v>
      </c>
      <c r="D3243" s="6">
        <v>45387</v>
      </c>
      <c r="E3243" s="4" t="s">
        <v>10</v>
      </c>
      <c r="F3243" s="4">
        <v>2</v>
      </c>
      <c r="G3243" s="4">
        <v>8</v>
      </c>
      <c r="H3243" s="5">
        <v>330</v>
      </c>
      <c r="I3243" s="5">
        <v>33.882148692194832</v>
      </c>
      <c r="J3243" s="5">
        <v>368.26429738438969</v>
      </c>
      <c r="K3243" s="5">
        <v>232.73570261561034</v>
      </c>
      <c r="L3243" s="5"/>
      <c r="M3243" s="5">
        <v>307.20754716981133</v>
      </c>
      <c r="N3243" s="5"/>
      <c r="O3243" s="5"/>
    </row>
    <row r="3244" spans="1:15" x14ac:dyDescent="0.3">
      <c r="A3244" s="4" t="s">
        <v>23</v>
      </c>
      <c r="B3244" s="5">
        <v>3013</v>
      </c>
      <c r="C3244" s="5">
        <v>200102</v>
      </c>
      <c r="D3244" s="6">
        <v>45394</v>
      </c>
      <c r="E3244" s="4" t="s">
        <v>10</v>
      </c>
      <c r="F3244" s="4">
        <v>2</v>
      </c>
      <c r="G3244" s="4">
        <v>8</v>
      </c>
      <c r="H3244" s="5">
        <v>296</v>
      </c>
      <c r="I3244" s="5">
        <v>35.213633723318019</v>
      </c>
      <c r="J3244" s="5">
        <v>374.92726744663605</v>
      </c>
      <c r="K3244" s="5">
        <v>234.07273255336395</v>
      </c>
      <c r="L3244" s="5"/>
      <c r="M3244" s="5">
        <v>307.20754716981133</v>
      </c>
      <c r="N3244" s="5"/>
      <c r="O3244" s="5"/>
    </row>
    <row r="3245" spans="1:15" x14ac:dyDescent="0.3">
      <c r="A3245" s="4" t="s">
        <v>23</v>
      </c>
      <c r="B3245" s="5">
        <v>3013</v>
      </c>
      <c r="C3245" s="5">
        <v>200102</v>
      </c>
      <c r="D3245" s="6">
        <v>45401</v>
      </c>
      <c r="E3245" s="4" t="s">
        <v>10</v>
      </c>
      <c r="F3245" s="4">
        <v>2</v>
      </c>
      <c r="G3245" s="4">
        <v>8</v>
      </c>
      <c r="H3245" s="5">
        <v>309</v>
      </c>
      <c r="I3245" s="5">
        <v>33.665403235369098</v>
      </c>
      <c r="J3245" s="5">
        <v>374.4558064707382</v>
      </c>
      <c r="K3245" s="5">
        <v>239.7941935292618</v>
      </c>
      <c r="L3245" s="5"/>
      <c r="M3245" s="5">
        <v>307.20754716981133</v>
      </c>
      <c r="N3245" s="5"/>
      <c r="O3245" s="5"/>
    </row>
    <row r="3246" spans="1:15" x14ac:dyDescent="0.3">
      <c r="A3246" s="4" t="s">
        <v>23</v>
      </c>
      <c r="B3246" s="5">
        <v>3013</v>
      </c>
      <c r="C3246" s="5">
        <v>200102</v>
      </c>
      <c r="D3246" s="6">
        <v>45408</v>
      </c>
      <c r="E3246" s="4" t="s">
        <v>10</v>
      </c>
      <c r="F3246" s="4">
        <v>2</v>
      </c>
      <c r="G3246" s="4">
        <v>8</v>
      </c>
      <c r="H3246" s="5">
        <v>279</v>
      </c>
      <c r="I3246" s="5">
        <v>30.622703995565121</v>
      </c>
      <c r="J3246" s="5">
        <v>373.24540799113026</v>
      </c>
      <c r="K3246" s="5">
        <v>250.75459200886976</v>
      </c>
      <c r="L3246" s="5"/>
      <c r="M3246" s="5">
        <v>307.20754716981133</v>
      </c>
      <c r="N3246" s="5"/>
      <c r="O3246" s="5"/>
    </row>
    <row r="3247" spans="1:15" x14ac:dyDescent="0.3">
      <c r="A3247" s="4" t="s">
        <v>23</v>
      </c>
      <c r="B3247" s="5">
        <v>3013</v>
      </c>
      <c r="C3247" s="5">
        <v>200102</v>
      </c>
      <c r="D3247" s="6">
        <v>45415</v>
      </c>
      <c r="E3247" s="4" t="s">
        <v>10</v>
      </c>
      <c r="F3247" s="4">
        <v>2</v>
      </c>
      <c r="G3247" s="4">
        <v>8</v>
      </c>
      <c r="H3247" s="5">
        <v>316</v>
      </c>
      <c r="I3247" s="5">
        <v>27.270634389394026</v>
      </c>
      <c r="J3247" s="5">
        <v>368.79126877878804</v>
      </c>
      <c r="K3247" s="5">
        <v>259.70873122121196</v>
      </c>
      <c r="L3247" s="5"/>
      <c r="M3247" s="5">
        <v>307.20754716981133</v>
      </c>
      <c r="N3247" s="5"/>
      <c r="O3247" s="5"/>
    </row>
    <row r="3248" spans="1:15" x14ac:dyDescent="0.3">
      <c r="A3248" s="4" t="s">
        <v>23</v>
      </c>
      <c r="B3248" s="5">
        <v>3013</v>
      </c>
      <c r="C3248" s="5">
        <v>200102</v>
      </c>
      <c r="D3248" s="6">
        <v>45422</v>
      </c>
      <c r="E3248" s="4" t="s">
        <v>10</v>
      </c>
      <c r="F3248" s="4">
        <v>2</v>
      </c>
      <c r="G3248" s="4">
        <v>8</v>
      </c>
      <c r="H3248" s="5">
        <v>306</v>
      </c>
      <c r="I3248" s="5">
        <v>21.846052274953479</v>
      </c>
      <c r="J3248" s="5">
        <v>352.69210454990696</v>
      </c>
      <c r="K3248" s="5">
        <v>265.30789545009304</v>
      </c>
      <c r="L3248" s="5"/>
      <c r="M3248" s="5">
        <v>307.20754716981133</v>
      </c>
      <c r="N3248" s="5"/>
      <c r="O3248" s="5"/>
    </row>
    <row r="3249" spans="1:15" x14ac:dyDescent="0.3">
      <c r="A3249" s="4" t="s">
        <v>23</v>
      </c>
      <c r="B3249" s="5">
        <v>3013</v>
      </c>
      <c r="C3249" s="5">
        <v>200102</v>
      </c>
      <c r="D3249" s="6">
        <v>45429</v>
      </c>
      <c r="E3249" s="4" t="s">
        <v>10</v>
      </c>
      <c r="F3249" s="4">
        <v>2</v>
      </c>
      <c r="G3249" s="4">
        <v>8</v>
      </c>
      <c r="H3249" s="5">
        <v>322</v>
      </c>
      <c r="I3249" s="5">
        <v>19.318061496951501</v>
      </c>
      <c r="J3249" s="5">
        <v>343.88612299390297</v>
      </c>
      <c r="K3249" s="5">
        <v>266.61387700609703</v>
      </c>
      <c r="L3249" s="5"/>
      <c r="M3249" s="5">
        <v>307.20754716981133</v>
      </c>
      <c r="N3249" s="5"/>
      <c r="O3249" s="5"/>
    </row>
    <row r="3250" spans="1:15" x14ac:dyDescent="0.3">
      <c r="A3250" s="4" t="s">
        <v>23</v>
      </c>
      <c r="B3250" s="5">
        <v>3013</v>
      </c>
      <c r="C3250" s="5">
        <v>200102</v>
      </c>
      <c r="D3250" s="6">
        <v>45436</v>
      </c>
      <c r="E3250" s="4" t="s">
        <v>10</v>
      </c>
      <c r="F3250" s="4">
        <v>2</v>
      </c>
      <c r="G3250" s="4">
        <v>8</v>
      </c>
      <c r="H3250" s="5">
        <v>308</v>
      </c>
      <c r="I3250" s="5">
        <v>16.378339354159198</v>
      </c>
      <c r="J3250" s="5">
        <v>343.75667870831842</v>
      </c>
      <c r="K3250" s="5">
        <v>278.24332129168158</v>
      </c>
      <c r="L3250" s="5"/>
      <c r="M3250" s="5">
        <v>307.20754716981133</v>
      </c>
      <c r="N3250" s="5"/>
      <c r="O3250" s="5"/>
    </row>
    <row r="3251" spans="1:15" x14ac:dyDescent="0.3">
      <c r="A3251" s="4" t="s">
        <v>23</v>
      </c>
      <c r="B3251" s="5">
        <v>3013</v>
      </c>
      <c r="C3251" s="5">
        <v>200102</v>
      </c>
      <c r="D3251" s="6">
        <v>45443</v>
      </c>
      <c r="E3251" s="4" t="s">
        <v>10</v>
      </c>
      <c r="F3251" s="4">
        <v>2</v>
      </c>
      <c r="G3251" s="4">
        <v>8</v>
      </c>
      <c r="H3251" s="5">
        <v>245</v>
      </c>
      <c r="I3251" s="5">
        <v>14.720309100015529</v>
      </c>
      <c r="J3251" s="5">
        <v>337.69061820003105</v>
      </c>
      <c r="K3251" s="5">
        <v>278.80938179996895</v>
      </c>
      <c r="L3251" s="5"/>
      <c r="M3251" s="5">
        <v>307.20754716981133</v>
      </c>
      <c r="N3251" s="5"/>
      <c r="O3251" s="5"/>
    </row>
    <row r="3252" spans="1:15" x14ac:dyDescent="0.3">
      <c r="A3252" s="4" t="s">
        <v>23</v>
      </c>
      <c r="B3252" s="5">
        <v>3013</v>
      </c>
      <c r="C3252" s="5">
        <v>200102</v>
      </c>
      <c r="D3252" s="6">
        <v>45450</v>
      </c>
      <c r="E3252" s="4" t="s">
        <v>10</v>
      </c>
      <c r="F3252" s="4">
        <v>2</v>
      </c>
      <c r="G3252" s="4">
        <v>8</v>
      </c>
      <c r="H3252" s="5">
        <v>314</v>
      </c>
      <c r="I3252" s="5">
        <v>23.339545304054234</v>
      </c>
      <c r="J3252" s="5">
        <v>344.30409060810848</v>
      </c>
      <c r="K3252" s="5">
        <v>250.94590939189152</v>
      </c>
      <c r="L3252" s="5"/>
      <c r="M3252" s="5">
        <v>307.20754716981133</v>
      </c>
      <c r="N3252" s="5"/>
      <c r="O3252" s="5"/>
    </row>
    <row r="3253" spans="1:15" x14ac:dyDescent="0.3">
      <c r="A3253" s="4" t="s">
        <v>23</v>
      </c>
      <c r="B3253" s="5">
        <v>3013</v>
      </c>
      <c r="C3253" s="5">
        <v>200102</v>
      </c>
      <c r="D3253" s="6">
        <v>45457</v>
      </c>
      <c r="E3253" s="4" t="s">
        <v>10</v>
      </c>
      <c r="F3253" s="4">
        <v>2</v>
      </c>
      <c r="G3253" s="4">
        <v>8</v>
      </c>
      <c r="H3253" s="5">
        <v>316</v>
      </c>
      <c r="I3253" s="5">
        <v>23.934480880102665</v>
      </c>
      <c r="J3253" s="5">
        <v>347.74396176020531</v>
      </c>
      <c r="K3253" s="5">
        <v>252.00603823979466</v>
      </c>
      <c r="L3253" s="5"/>
      <c r="M3253" s="5">
        <v>307.20754716981133</v>
      </c>
      <c r="N3253" s="5"/>
      <c r="O3253" s="5"/>
    </row>
    <row r="3254" spans="1:15" x14ac:dyDescent="0.3">
      <c r="A3254" s="4" t="s">
        <v>23</v>
      </c>
      <c r="B3254" s="5">
        <v>3013</v>
      </c>
      <c r="C3254" s="5">
        <v>200102</v>
      </c>
      <c r="D3254" s="6">
        <v>45464</v>
      </c>
      <c r="E3254" s="4" t="s">
        <v>10</v>
      </c>
      <c r="F3254" s="4">
        <v>2</v>
      </c>
      <c r="G3254" s="4">
        <v>8</v>
      </c>
      <c r="H3254" s="5">
        <v>290</v>
      </c>
      <c r="I3254" s="5">
        <v>24.375961519497032</v>
      </c>
      <c r="J3254" s="5">
        <v>349.50192303899405</v>
      </c>
      <c r="K3254" s="5">
        <v>251.99807696100595</v>
      </c>
      <c r="L3254" s="5"/>
      <c r="M3254" s="5">
        <v>307.20754716981133</v>
      </c>
      <c r="N3254" s="5"/>
      <c r="O3254" s="5"/>
    </row>
    <row r="3255" spans="1:15" x14ac:dyDescent="0.3">
      <c r="A3255" s="4" t="s">
        <v>23</v>
      </c>
      <c r="B3255" s="5">
        <v>3013</v>
      </c>
      <c r="C3255" s="5">
        <v>200102</v>
      </c>
      <c r="D3255" s="6">
        <v>45471</v>
      </c>
      <c r="E3255" s="4" t="s">
        <v>10</v>
      </c>
      <c r="F3255" s="4">
        <v>2</v>
      </c>
      <c r="G3255" s="4">
        <v>8</v>
      </c>
      <c r="H3255" s="5">
        <v>341</v>
      </c>
      <c r="I3255" s="5">
        <v>23.401054997585046</v>
      </c>
      <c r="J3255" s="5">
        <v>348.9271099951701</v>
      </c>
      <c r="K3255" s="5">
        <v>255.3228900048299</v>
      </c>
      <c r="L3255" s="5"/>
      <c r="M3255" s="5">
        <v>307.20754716981133</v>
      </c>
      <c r="N3255" s="5"/>
      <c r="O3255" s="5"/>
    </row>
    <row r="3256" spans="1:15" x14ac:dyDescent="0.3">
      <c r="A3256" s="4" t="s">
        <v>23</v>
      </c>
      <c r="B3256" s="5">
        <v>3013</v>
      </c>
      <c r="C3256" s="5">
        <v>200102</v>
      </c>
      <c r="D3256" s="6">
        <v>45478</v>
      </c>
      <c r="E3256" s="4" t="s">
        <v>10</v>
      </c>
      <c r="F3256" s="4">
        <v>2</v>
      </c>
      <c r="G3256" s="4">
        <v>8</v>
      </c>
      <c r="H3256" s="5">
        <v>197</v>
      </c>
      <c r="I3256" s="5">
        <v>26.508253431714433</v>
      </c>
      <c r="J3256" s="5">
        <v>358.26650686342884</v>
      </c>
      <c r="K3256" s="5">
        <v>252.23349313657113</v>
      </c>
      <c r="L3256" s="5"/>
      <c r="M3256" s="5">
        <v>307.20754716981133</v>
      </c>
      <c r="N3256" s="5"/>
      <c r="O3256" s="5"/>
    </row>
    <row r="3257" spans="1:15" x14ac:dyDescent="0.3">
      <c r="A3257" s="4" t="s">
        <v>23</v>
      </c>
      <c r="B3257" s="5">
        <v>3013</v>
      </c>
      <c r="C3257" s="5">
        <v>200102</v>
      </c>
      <c r="D3257" s="6">
        <v>45485</v>
      </c>
      <c r="E3257" s="4" t="s">
        <v>10</v>
      </c>
      <c r="F3257" s="4">
        <v>2</v>
      </c>
      <c r="G3257" s="4">
        <v>8</v>
      </c>
      <c r="H3257" s="5">
        <v>332</v>
      </c>
      <c r="I3257" s="5">
        <v>44.516675246473653</v>
      </c>
      <c r="J3257" s="5">
        <v>380.65835049294731</v>
      </c>
      <c r="K3257" s="5">
        <v>202.59164950705269</v>
      </c>
      <c r="L3257" s="5"/>
      <c r="M3257" s="5">
        <v>307.20754716981133</v>
      </c>
      <c r="N3257" s="5"/>
      <c r="O3257" s="5"/>
    </row>
    <row r="3258" spans="1:15" x14ac:dyDescent="0.3">
      <c r="A3258" s="4" t="s">
        <v>23</v>
      </c>
      <c r="B3258" s="5">
        <v>3013</v>
      </c>
      <c r="C3258" s="5">
        <v>200102</v>
      </c>
      <c r="D3258" s="6">
        <v>45492</v>
      </c>
      <c r="E3258" s="4" t="s">
        <v>10</v>
      </c>
      <c r="F3258" s="4">
        <v>2</v>
      </c>
      <c r="G3258" s="4">
        <v>8</v>
      </c>
      <c r="H3258" s="5">
        <v>278</v>
      </c>
      <c r="I3258" s="5">
        <v>45.481967580569773</v>
      </c>
      <c r="J3258" s="5">
        <v>383.83893516113955</v>
      </c>
      <c r="K3258" s="5">
        <v>201.91106483886045</v>
      </c>
      <c r="L3258" s="5"/>
      <c r="M3258" s="5">
        <v>307.20754716981133</v>
      </c>
      <c r="N3258" s="5"/>
      <c r="O3258" s="5"/>
    </row>
    <row r="3259" spans="1:15" x14ac:dyDescent="0.3">
      <c r="A3259" s="4" t="s">
        <v>23</v>
      </c>
      <c r="B3259" s="5">
        <v>3013</v>
      </c>
      <c r="C3259" s="5">
        <v>200102</v>
      </c>
      <c r="D3259" s="6">
        <v>45499</v>
      </c>
      <c r="E3259" s="4" t="s">
        <v>10</v>
      </c>
      <c r="F3259" s="4">
        <v>2</v>
      </c>
      <c r="G3259" s="4">
        <v>8</v>
      </c>
      <c r="H3259" s="5">
        <v>332</v>
      </c>
      <c r="I3259" s="5">
        <v>45.316767040467482</v>
      </c>
      <c r="J3259" s="5">
        <v>379.75853408093496</v>
      </c>
      <c r="K3259" s="5">
        <v>198.49146591906504</v>
      </c>
      <c r="L3259" s="5"/>
      <c r="M3259" s="5">
        <v>307.20754716981133</v>
      </c>
      <c r="N3259" s="5"/>
      <c r="O3259" s="5"/>
    </row>
    <row r="3260" spans="1:15" x14ac:dyDescent="0.3">
      <c r="A3260" s="4" t="s">
        <v>23</v>
      </c>
      <c r="B3260" s="5">
        <v>3013</v>
      </c>
      <c r="C3260" s="5">
        <v>200102</v>
      </c>
      <c r="D3260" s="6">
        <v>45506</v>
      </c>
      <c r="E3260" s="4" t="s">
        <v>10</v>
      </c>
      <c r="F3260" s="4">
        <v>2</v>
      </c>
      <c r="G3260" s="4">
        <v>8</v>
      </c>
      <c r="H3260" s="5">
        <v>311</v>
      </c>
      <c r="I3260" s="5">
        <v>43.837769103821877</v>
      </c>
      <c r="J3260" s="5">
        <v>387.67553820764374</v>
      </c>
      <c r="K3260" s="5">
        <v>212.32446179235626</v>
      </c>
      <c r="L3260" s="5"/>
      <c r="M3260" s="5">
        <v>307.20754716981133</v>
      </c>
      <c r="N3260" s="5"/>
      <c r="O3260" s="5"/>
    </row>
    <row r="3261" spans="1:15" x14ac:dyDescent="0.3">
      <c r="A3261" s="4" t="s">
        <v>23</v>
      </c>
      <c r="B3261" s="5">
        <v>3013</v>
      </c>
      <c r="C3261" s="5">
        <v>200102</v>
      </c>
      <c r="D3261" s="6">
        <v>45513</v>
      </c>
      <c r="E3261" s="4" t="s">
        <v>10</v>
      </c>
      <c r="F3261" s="4">
        <v>2</v>
      </c>
      <c r="G3261" s="4">
        <v>8</v>
      </c>
      <c r="H3261" s="5">
        <v>258</v>
      </c>
      <c r="I3261" s="5">
        <v>43.729102151770739</v>
      </c>
      <c r="J3261" s="5">
        <v>387.08320430354149</v>
      </c>
      <c r="K3261" s="5">
        <v>212.16679569645851</v>
      </c>
      <c r="L3261" s="5"/>
      <c r="M3261" s="5">
        <v>307.20754716981133</v>
      </c>
      <c r="N3261" s="5"/>
      <c r="O3261" s="5"/>
    </row>
    <row r="3262" spans="1:15" x14ac:dyDescent="0.3">
      <c r="A3262" s="4" t="s">
        <v>23</v>
      </c>
      <c r="B3262" s="5">
        <v>3013</v>
      </c>
      <c r="C3262" s="5">
        <v>200102</v>
      </c>
      <c r="D3262" s="6">
        <v>45520</v>
      </c>
      <c r="E3262" s="4" t="s">
        <v>10</v>
      </c>
      <c r="F3262" s="4">
        <v>2</v>
      </c>
      <c r="G3262" s="4">
        <v>8</v>
      </c>
      <c r="H3262" s="5">
        <v>336</v>
      </c>
      <c r="I3262" s="5">
        <v>45.196619066031921</v>
      </c>
      <c r="J3262" s="5">
        <v>382.76823813206386</v>
      </c>
      <c r="K3262" s="5">
        <v>201.98176186793614</v>
      </c>
      <c r="L3262" s="5"/>
      <c r="M3262" s="5">
        <v>307.20754716981133</v>
      </c>
      <c r="N3262" s="5"/>
      <c r="O3262" s="5"/>
    </row>
    <row r="3263" spans="1:15" x14ac:dyDescent="0.3">
      <c r="A3263" s="4" t="s">
        <v>23</v>
      </c>
      <c r="B3263" s="5">
        <v>3013</v>
      </c>
      <c r="C3263" s="5">
        <v>200102</v>
      </c>
      <c r="D3263" s="6">
        <v>45527</v>
      </c>
      <c r="E3263" s="4" t="s">
        <v>10</v>
      </c>
      <c r="F3263" s="4">
        <v>2</v>
      </c>
      <c r="G3263" s="4">
        <v>8</v>
      </c>
      <c r="H3263" s="5">
        <v>296</v>
      </c>
      <c r="I3263" s="5">
        <v>47.4010482479027</v>
      </c>
      <c r="J3263" s="5">
        <v>392.92709649580542</v>
      </c>
      <c r="K3263" s="5">
        <v>203.32290350419458</v>
      </c>
      <c r="L3263" s="5"/>
      <c r="M3263" s="5">
        <v>307.20754716981133</v>
      </c>
      <c r="N3263" s="5"/>
      <c r="O3263" s="5"/>
    </row>
    <row r="3264" spans="1:15" x14ac:dyDescent="0.3">
      <c r="A3264" s="4" t="s">
        <v>23</v>
      </c>
      <c r="B3264" s="5">
        <v>3013</v>
      </c>
      <c r="C3264" s="5">
        <v>200102</v>
      </c>
      <c r="D3264" s="6">
        <v>45534</v>
      </c>
      <c r="E3264" s="4" t="s">
        <v>10</v>
      </c>
      <c r="F3264" s="4">
        <v>2</v>
      </c>
      <c r="G3264" s="4">
        <v>8</v>
      </c>
      <c r="H3264" s="5">
        <v>367</v>
      </c>
      <c r="I3264" s="5">
        <v>44.564559910314387</v>
      </c>
      <c r="J3264" s="5">
        <v>381.62911982062877</v>
      </c>
      <c r="K3264" s="5">
        <v>203.37088017937123</v>
      </c>
      <c r="L3264" s="5"/>
      <c r="M3264" s="5">
        <v>307.20754716981133</v>
      </c>
      <c r="N3264" s="5"/>
      <c r="O3264" s="5"/>
    </row>
    <row r="3265" spans="1:15" x14ac:dyDescent="0.3">
      <c r="A3265" s="4" t="s">
        <v>23</v>
      </c>
      <c r="B3265" s="5">
        <v>3013</v>
      </c>
      <c r="C3265" s="5">
        <v>200102</v>
      </c>
      <c r="D3265" s="6">
        <v>45541</v>
      </c>
      <c r="E3265" s="4" t="s">
        <v>10</v>
      </c>
      <c r="F3265" s="4">
        <v>2</v>
      </c>
      <c r="G3265" s="4">
        <v>8</v>
      </c>
      <c r="H3265" s="5">
        <v>282</v>
      </c>
      <c r="I3265" s="5">
        <v>32.987687096854792</v>
      </c>
      <c r="J3265" s="5">
        <v>379.72537419370957</v>
      </c>
      <c r="K3265" s="5">
        <v>247.77462580629043</v>
      </c>
      <c r="L3265" s="5"/>
      <c r="M3265" s="5">
        <v>307.20754716981133</v>
      </c>
      <c r="N3265" s="5"/>
      <c r="O3265" s="5"/>
    </row>
    <row r="3266" spans="1:15" x14ac:dyDescent="0.3">
      <c r="A3266" s="4" t="s">
        <v>23</v>
      </c>
      <c r="B3266" s="5">
        <v>3013</v>
      </c>
      <c r="C3266" s="5">
        <v>200102</v>
      </c>
      <c r="D3266" s="6">
        <v>45548</v>
      </c>
      <c r="E3266" s="4" t="s">
        <v>10</v>
      </c>
      <c r="F3266" s="4">
        <v>2</v>
      </c>
      <c r="G3266" s="4">
        <v>8</v>
      </c>
      <c r="H3266" s="5">
        <v>337</v>
      </c>
      <c r="I3266" s="5">
        <v>33.66749173906485</v>
      </c>
      <c r="J3266" s="5">
        <v>374.83498347812969</v>
      </c>
      <c r="K3266" s="5">
        <v>240.16501652187031</v>
      </c>
      <c r="L3266" s="5"/>
      <c r="M3266" s="5">
        <v>307.20754716981133</v>
      </c>
      <c r="N3266" s="5"/>
      <c r="O3266" s="5"/>
    </row>
    <row r="3267" spans="1:15" x14ac:dyDescent="0.3">
      <c r="A3267" s="4" t="s">
        <v>23</v>
      </c>
      <c r="B3267" s="5">
        <v>3013</v>
      </c>
      <c r="C3267" s="5">
        <v>200102</v>
      </c>
      <c r="D3267" s="6">
        <v>45555</v>
      </c>
      <c r="E3267" s="4" t="s">
        <v>10</v>
      </c>
      <c r="F3267" s="4">
        <v>2</v>
      </c>
      <c r="G3267" s="4">
        <v>8</v>
      </c>
      <c r="H3267" s="5">
        <v>325</v>
      </c>
      <c r="I3267" s="5">
        <v>32.849800227703057</v>
      </c>
      <c r="J3267" s="5">
        <v>380.57460045540608</v>
      </c>
      <c r="K3267" s="5">
        <v>249.17539954459389</v>
      </c>
      <c r="L3267" s="5"/>
      <c r="M3267" s="5">
        <v>307.20754716981133</v>
      </c>
      <c r="N3267" s="5"/>
      <c r="O3267" s="5"/>
    </row>
    <row r="3268" spans="1:15" x14ac:dyDescent="0.3">
      <c r="A3268" s="4" t="s">
        <v>23</v>
      </c>
      <c r="B3268" s="5">
        <v>3013</v>
      </c>
      <c r="C3268" s="5">
        <v>200102</v>
      </c>
      <c r="D3268" s="6">
        <v>45562</v>
      </c>
      <c r="E3268" s="4" t="s">
        <v>10</v>
      </c>
      <c r="F3268" s="4">
        <v>2</v>
      </c>
      <c r="G3268" s="4">
        <v>8</v>
      </c>
      <c r="H3268" s="5">
        <v>313</v>
      </c>
      <c r="I3268" s="5">
        <v>32.473065762259033</v>
      </c>
      <c r="J3268" s="5">
        <v>378.94613152451808</v>
      </c>
      <c r="K3268" s="5">
        <v>249.05386847548192</v>
      </c>
      <c r="L3268" s="5"/>
      <c r="M3268" s="5">
        <v>307.20754716981133</v>
      </c>
      <c r="N3268" s="5"/>
      <c r="O3268" s="5"/>
    </row>
    <row r="3269" spans="1:15" x14ac:dyDescent="0.3">
      <c r="A3269" s="4" t="s">
        <v>23</v>
      </c>
      <c r="B3269" s="5">
        <v>3013</v>
      </c>
      <c r="C3269" s="5">
        <v>200102</v>
      </c>
      <c r="D3269" s="6">
        <v>45569</v>
      </c>
      <c r="E3269" s="4" t="s">
        <v>10</v>
      </c>
      <c r="F3269" s="4">
        <v>2</v>
      </c>
      <c r="G3269" s="4">
        <v>8</v>
      </c>
      <c r="H3269" s="5">
        <v>316</v>
      </c>
      <c r="I3269" s="5">
        <v>32.456701927336979</v>
      </c>
      <c r="J3269" s="5">
        <v>379.16340385467396</v>
      </c>
      <c r="K3269" s="5">
        <v>249.33659614532604</v>
      </c>
      <c r="L3269" s="5"/>
      <c r="M3269" s="5">
        <v>307.20754716981133</v>
      </c>
      <c r="N3269" s="5"/>
      <c r="O3269" s="5"/>
    </row>
    <row r="3270" spans="1:15" x14ac:dyDescent="0.3">
      <c r="A3270" s="4" t="s">
        <v>23</v>
      </c>
      <c r="B3270" s="5">
        <v>3013</v>
      </c>
      <c r="C3270" s="5">
        <v>200102</v>
      </c>
      <c r="D3270" s="6">
        <v>45576</v>
      </c>
      <c r="E3270" s="4" t="s">
        <v>10</v>
      </c>
      <c r="F3270" s="4">
        <v>2</v>
      </c>
      <c r="G3270" s="4">
        <v>8</v>
      </c>
      <c r="H3270" s="5">
        <v>365</v>
      </c>
      <c r="I3270" s="5">
        <v>24.611988948477936</v>
      </c>
      <c r="J3270" s="5">
        <v>370.72397789695589</v>
      </c>
      <c r="K3270" s="5">
        <v>272.27602210304411</v>
      </c>
      <c r="L3270" s="5"/>
      <c r="M3270" s="5">
        <v>307.20754716981133</v>
      </c>
      <c r="N3270" s="5"/>
      <c r="O3270" s="5"/>
    </row>
    <row r="3271" spans="1:15" x14ac:dyDescent="0.3">
      <c r="A3271" s="4" t="s">
        <v>23</v>
      </c>
      <c r="B3271" s="5">
        <v>3013</v>
      </c>
      <c r="C3271" s="5">
        <v>200102</v>
      </c>
      <c r="D3271" s="6">
        <v>45583</v>
      </c>
      <c r="E3271" s="4" t="s">
        <v>10</v>
      </c>
      <c r="F3271" s="4">
        <v>2</v>
      </c>
      <c r="G3271" s="4">
        <v>8</v>
      </c>
      <c r="H3271" s="5">
        <v>343</v>
      </c>
      <c r="I3271" s="5">
        <v>28.334773247725135</v>
      </c>
      <c r="J3271" s="5">
        <v>381.79454649545028</v>
      </c>
      <c r="K3271" s="5">
        <v>268.45545350454972</v>
      </c>
      <c r="L3271" s="5"/>
      <c r="M3271" s="5">
        <v>307.20754716981133</v>
      </c>
      <c r="N3271" s="5"/>
      <c r="O3271" s="5"/>
    </row>
    <row r="3272" spans="1:15" x14ac:dyDescent="0.3">
      <c r="A3272" s="4" t="s">
        <v>23</v>
      </c>
      <c r="B3272" s="5">
        <v>3013</v>
      </c>
      <c r="C3272" s="5">
        <v>200102</v>
      </c>
      <c r="D3272" s="6">
        <v>45590</v>
      </c>
      <c r="E3272" s="4" t="s">
        <v>10</v>
      </c>
      <c r="F3272" s="4">
        <v>2</v>
      </c>
      <c r="G3272" s="4">
        <v>8</v>
      </c>
      <c r="H3272" s="5">
        <v>334</v>
      </c>
      <c r="I3272" s="5">
        <v>26.5</v>
      </c>
      <c r="J3272" s="5">
        <v>384</v>
      </c>
      <c r="K3272" s="5">
        <v>278</v>
      </c>
      <c r="L3272" s="5"/>
      <c r="M3272" s="5">
        <v>307.20754716981133</v>
      </c>
      <c r="N3272" s="5"/>
      <c r="O3272" s="5"/>
    </row>
    <row r="3273" spans="1:15" x14ac:dyDescent="0.3">
      <c r="A3273" s="4" t="s">
        <v>23</v>
      </c>
      <c r="B3273" s="5">
        <v>3013</v>
      </c>
      <c r="C3273" s="5">
        <v>200102</v>
      </c>
      <c r="D3273" s="6">
        <v>45597</v>
      </c>
      <c r="E3273" s="4" t="s">
        <v>10</v>
      </c>
      <c r="F3273" s="4">
        <v>2</v>
      </c>
      <c r="G3273" s="4">
        <v>8</v>
      </c>
      <c r="H3273" s="5">
        <v>339</v>
      </c>
      <c r="I3273" s="5">
        <v>22.89889462397694</v>
      </c>
      <c r="J3273" s="5">
        <v>372.67278924795386</v>
      </c>
      <c r="K3273" s="5">
        <v>281.07721075204614</v>
      </c>
      <c r="L3273" s="5"/>
      <c r="M3273" s="5">
        <v>307.20754716981133</v>
      </c>
      <c r="N3273" s="5"/>
      <c r="O3273" s="5"/>
    </row>
    <row r="3274" spans="1:15" x14ac:dyDescent="0.3">
      <c r="A3274" s="4" t="s">
        <v>23</v>
      </c>
      <c r="B3274" s="5">
        <v>3013</v>
      </c>
      <c r="C3274" s="5">
        <v>200102</v>
      </c>
      <c r="D3274" s="6">
        <v>45604</v>
      </c>
      <c r="E3274" s="4" t="s">
        <v>10</v>
      </c>
      <c r="F3274" s="4">
        <v>2</v>
      </c>
      <c r="G3274" s="4">
        <v>8</v>
      </c>
      <c r="H3274" s="5">
        <v>336</v>
      </c>
      <c r="I3274" s="5">
        <v>15.5</v>
      </c>
      <c r="J3274" s="5">
        <v>365</v>
      </c>
      <c r="K3274" s="5">
        <v>303</v>
      </c>
      <c r="L3274" s="5"/>
      <c r="M3274" s="5">
        <v>307.20754716981133</v>
      </c>
      <c r="N3274" s="5"/>
      <c r="O3274" s="5"/>
    </row>
    <row r="3275" spans="1:15" x14ac:dyDescent="0.3">
      <c r="A3275" s="4" t="s">
        <v>23</v>
      </c>
      <c r="B3275" s="5">
        <v>3013</v>
      </c>
      <c r="C3275" s="5">
        <v>200102</v>
      </c>
      <c r="D3275" s="6">
        <v>45611</v>
      </c>
      <c r="E3275" s="4" t="s">
        <v>10</v>
      </c>
      <c r="F3275" s="4">
        <v>2</v>
      </c>
      <c r="G3275" s="4">
        <v>8</v>
      </c>
      <c r="H3275" s="5">
        <v>333</v>
      </c>
      <c r="I3275" s="5">
        <v>15.479320883036181</v>
      </c>
      <c r="J3275" s="5">
        <v>364.83364176607233</v>
      </c>
      <c r="K3275" s="5">
        <v>302.91635823392767</v>
      </c>
      <c r="L3275" s="5"/>
      <c r="M3275" s="5">
        <v>307.20754716981133</v>
      </c>
      <c r="N3275" s="5"/>
      <c r="O3275" s="5"/>
    </row>
    <row r="3276" spans="1:15" x14ac:dyDescent="0.3">
      <c r="A3276" s="4" t="s">
        <v>23</v>
      </c>
      <c r="B3276" s="5">
        <v>3013</v>
      </c>
      <c r="C3276" s="5">
        <v>200102</v>
      </c>
      <c r="D3276" s="6">
        <v>45618</v>
      </c>
      <c r="E3276" s="4" t="s">
        <v>10</v>
      </c>
      <c r="F3276" s="4">
        <v>2</v>
      </c>
      <c r="G3276" s="4">
        <v>8</v>
      </c>
      <c r="H3276" s="5">
        <v>349</v>
      </c>
      <c r="I3276" s="5">
        <v>15.128098856102177</v>
      </c>
      <c r="J3276" s="5">
        <v>365.13119771220437</v>
      </c>
      <c r="K3276" s="5">
        <v>304.61880228779563</v>
      </c>
      <c r="L3276" s="5"/>
      <c r="M3276" s="5">
        <v>307.20754716981133</v>
      </c>
      <c r="N3276" s="5"/>
      <c r="O3276" s="5"/>
    </row>
    <row r="3277" spans="1:15" x14ac:dyDescent="0.3">
      <c r="A3277" s="4" t="s">
        <v>23</v>
      </c>
      <c r="B3277" s="5">
        <v>3013</v>
      </c>
      <c r="C3277" s="5">
        <v>200102</v>
      </c>
      <c r="D3277" s="6">
        <v>45625</v>
      </c>
      <c r="E3277" s="4" t="s">
        <v>10</v>
      </c>
      <c r="F3277" s="4">
        <v>2</v>
      </c>
      <c r="G3277" s="4">
        <v>8</v>
      </c>
      <c r="H3277" s="5">
        <v>205</v>
      </c>
      <c r="I3277" s="5">
        <v>13.180833623105938</v>
      </c>
      <c r="J3277" s="5">
        <v>365.73666724621188</v>
      </c>
      <c r="K3277" s="5">
        <v>313.01333275378812</v>
      </c>
      <c r="L3277" s="5"/>
      <c r="M3277" s="5">
        <v>307.20754716981133</v>
      </c>
      <c r="N3277" s="5"/>
      <c r="O3277" s="5"/>
    </row>
    <row r="3278" spans="1:15" x14ac:dyDescent="0.3">
      <c r="A3278" s="4" t="s">
        <v>23</v>
      </c>
      <c r="B3278" s="5">
        <v>3013</v>
      </c>
      <c r="C3278" s="5">
        <v>200102</v>
      </c>
      <c r="D3278" s="6">
        <v>45632</v>
      </c>
      <c r="E3278" s="4" t="s">
        <v>10</v>
      </c>
      <c r="F3278" s="4">
        <v>2</v>
      </c>
      <c r="G3278" s="4">
        <v>8</v>
      </c>
      <c r="H3278" s="5">
        <v>383</v>
      </c>
      <c r="I3278" s="5">
        <v>46.583258795408462</v>
      </c>
      <c r="J3278" s="5">
        <v>418.66651759081691</v>
      </c>
      <c r="K3278" s="5">
        <v>232.33348240918309</v>
      </c>
      <c r="L3278" s="5"/>
      <c r="M3278" s="5">
        <v>307.20754716981133</v>
      </c>
      <c r="N3278" s="5"/>
      <c r="O3278" s="5"/>
    </row>
    <row r="3279" spans="1:15" x14ac:dyDescent="0.3">
      <c r="A3279" s="4" t="s">
        <v>23</v>
      </c>
      <c r="B3279" s="5">
        <v>3013</v>
      </c>
      <c r="C3279" s="5">
        <v>200102</v>
      </c>
      <c r="D3279" s="6">
        <v>45639</v>
      </c>
      <c r="E3279" s="4" t="s">
        <v>10</v>
      </c>
      <c r="F3279" s="4">
        <v>2</v>
      </c>
      <c r="G3279" s="4">
        <v>8</v>
      </c>
      <c r="H3279" s="5">
        <v>343</v>
      </c>
      <c r="I3279" s="5">
        <v>48.817901429700967</v>
      </c>
      <c r="J3279" s="5">
        <v>425.38580285940191</v>
      </c>
      <c r="K3279" s="5">
        <v>230.11419714059807</v>
      </c>
      <c r="L3279" s="5"/>
      <c r="M3279" s="5">
        <v>307.20754716981133</v>
      </c>
      <c r="N3279" s="5"/>
      <c r="O3279" s="5"/>
    </row>
    <row r="3280" spans="1:15" x14ac:dyDescent="0.3">
      <c r="A3280" s="4" t="s">
        <v>23</v>
      </c>
      <c r="B3280" s="5">
        <v>3013</v>
      </c>
      <c r="C3280" s="5">
        <v>200102</v>
      </c>
      <c r="D3280" s="6">
        <v>45646</v>
      </c>
      <c r="E3280" s="4" t="s">
        <v>10</v>
      </c>
      <c r="F3280" s="4">
        <v>2</v>
      </c>
      <c r="G3280" s="4">
        <v>8</v>
      </c>
      <c r="H3280" s="5">
        <v>355</v>
      </c>
      <c r="I3280" s="5">
        <v>48.817901429700967</v>
      </c>
      <c r="J3280" s="5">
        <v>425.38580285940191</v>
      </c>
      <c r="K3280" s="5">
        <v>230.11419714059807</v>
      </c>
      <c r="L3280" s="5"/>
      <c r="M3280" s="5">
        <v>307.20754716981133</v>
      </c>
      <c r="N3280" s="5"/>
      <c r="O3280" s="5"/>
    </row>
    <row r="3281" spans="1:15" x14ac:dyDescent="0.3">
      <c r="A3281" s="4" t="s">
        <v>23</v>
      </c>
      <c r="B3281" s="5">
        <v>3013</v>
      </c>
      <c r="C3281" s="5">
        <v>200102</v>
      </c>
      <c r="D3281" s="6">
        <v>45653</v>
      </c>
      <c r="E3281" s="4" t="s">
        <v>10</v>
      </c>
      <c r="F3281" s="4">
        <v>2</v>
      </c>
      <c r="G3281" s="4">
        <v>8</v>
      </c>
      <c r="H3281" s="5">
        <v>213</v>
      </c>
      <c r="I3281" s="5">
        <v>49.641055337291128</v>
      </c>
      <c r="J3281" s="5">
        <v>429.65711067458227</v>
      </c>
      <c r="K3281" s="5">
        <v>231.09288932541773</v>
      </c>
      <c r="L3281" s="5"/>
      <c r="M3281" s="5">
        <v>307.20754716981133</v>
      </c>
      <c r="N3281" s="5"/>
      <c r="O3281" s="5"/>
    </row>
    <row r="3282" spans="1:15" x14ac:dyDescent="0.3">
      <c r="A3282" s="4" t="s">
        <v>23</v>
      </c>
      <c r="B3282" s="5">
        <v>3013</v>
      </c>
      <c r="C3282" s="5">
        <v>200102</v>
      </c>
      <c r="D3282" s="6">
        <v>45660</v>
      </c>
      <c r="E3282" s="4" t="s">
        <v>10</v>
      </c>
      <c r="F3282" s="4">
        <v>2</v>
      </c>
      <c r="G3282" s="4">
        <v>8</v>
      </c>
      <c r="H3282" s="5">
        <v>249</v>
      </c>
      <c r="I3282" s="5">
        <v>62.681611139153084</v>
      </c>
      <c r="J3282" s="5">
        <v>439.98822227830618</v>
      </c>
      <c r="K3282" s="5">
        <v>189.26177772169382</v>
      </c>
      <c r="L3282" s="5"/>
      <c r="M3282" s="5">
        <v>307.20754716981133</v>
      </c>
      <c r="N3282" s="5"/>
      <c r="O3282" s="5"/>
    </row>
    <row r="3283" spans="1:15" x14ac:dyDescent="0.3">
      <c r="A3283" s="4" t="s">
        <v>23</v>
      </c>
      <c r="B3283" s="5">
        <v>3013</v>
      </c>
      <c r="C3283" s="5">
        <v>200102</v>
      </c>
      <c r="D3283" s="6">
        <v>45667</v>
      </c>
      <c r="E3283" s="4" t="s">
        <v>10</v>
      </c>
      <c r="F3283" s="4">
        <v>2</v>
      </c>
      <c r="G3283" s="4">
        <v>8</v>
      </c>
      <c r="H3283" s="5">
        <v>134</v>
      </c>
      <c r="I3283" s="5">
        <v>65.512880412938642</v>
      </c>
      <c r="J3283" s="5">
        <v>434.77576082587728</v>
      </c>
      <c r="K3283" s="5">
        <v>172.72423917412272</v>
      </c>
      <c r="L3283" s="5"/>
      <c r="M3283" s="5">
        <v>307.20754716981133</v>
      </c>
      <c r="N3283" s="5"/>
      <c r="O3283" s="5"/>
    </row>
    <row r="3284" spans="1:15" x14ac:dyDescent="0.3">
      <c r="A3284" s="4" t="s">
        <v>23</v>
      </c>
      <c r="B3284" s="5">
        <v>3013</v>
      </c>
      <c r="C3284" s="5">
        <v>200102</v>
      </c>
      <c r="D3284" s="6">
        <v>45674</v>
      </c>
      <c r="E3284" s="4" t="s">
        <v>10</v>
      </c>
      <c r="F3284" s="4">
        <v>2</v>
      </c>
      <c r="G3284" s="4">
        <v>8</v>
      </c>
      <c r="H3284" s="5">
        <v>467</v>
      </c>
      <c r="I3284" s="5">
        <v>84.664687886981554</v>
      </c>
      <c r="J3284" s="5">
        <v>448.20437577396308</v>
      </c>
      <c r="K3284" s="5">
        <v>109.54562422603689</v>
      </c>
      <c r="L3284" s="5"/>
      <c r="M3284" s="5">
        <v>307.20754716981133</v>
      </c>
      <c r="N3284" s="5"/>
      <c r="O3284" s="5"/>
    </row>
    <row r="3285" spans="1:15" x14ac:dyDescent="0.3">
      <c r="A3285" s="4" t="s">
        <v>23</v>
      </c>
      <c r="B3285" s="5">
        <v>3013</v>
      </c>
      <c r="C3285" s="5">
        <v>200102</v>
      </c>
      <c r="D3285" s="6">
        <v>45681</v>
      </c>
      <c r="E3285" s="4" t="s">
        <v>10</v>
      </c>
      <c r="F3285" s="4">
        <v>2</v>
      </c>
      <c r="G3285" s="4">
        <v>8</v>
      </c>
      <c r="H3285" s="5">
        <v>275</v>
      </c>
      <c r="I3285" s="5">
        <v>103.72913946910001</v>
      </c>
      <c r="J3285" s="5">
        <v>501.08327893820001</v>
      </c>
      <c r="K3285" s="5">
        <v>86.16672106179999</v>
      </c>
      <c r="L3285" s="5"/>
      <c r="M3285" s="5">
        <v>307.20754716981133</v>
      </c>
      <c r="N3285" s="5"/>
      <c r="O3285" s="5"/>
    </row>
    <row r="3286" spans="1:15" x14ac:dyDescent="0.3">
      <c r="A3286" s="4" t="s">
        <v>23</v>
      </c>
      <c r="B3286" s="5">
        <v>3013</v>
      </c>
      <c r="C3286" s="5">
        <v>200102</v>
      </c>
      <c r="D3286" s="6">
        <v>45688</v>
      </c>
      <c r="E3286" s="4" t="s">
        <v>10</v>
      </c>
      <c r="F3286" s="4">
        <v>2</v>
      </c>
      <c r="G3286" s="4">
        <v>8</v>
      </c>
      <c r="H3286" s="5">
        <v>321</v>
      </c>
      <c r="I3286" s="5">
        <v>98.715421161032381</v>
      </c>
      <c r="J3286" s="5">
        <v>499.80584232206479</v>
      </c>
      <c r="K3286" s="5">
        <v>104.94415767793524</v>
      </c>
      <c r="L3286" s="5"/>
      <c r="M3286" s="5">
        <v>307.20754716981133</v>
      </c>
      <c r="N3286" s="5"/>
      <c r="O3286" s="5"/>
    </row>
    <row r="3287" spans="1:15" x14ac:dyDescent="0.3">
      <c r="A3287" s="4" t="s">
        <v>23</v>
      </c>
      <c r="B3287" s="5">
        <v>3013</v>
      </c>
      <c r="C3287" s="5">
        <v>200102</v>
      </c>
      <c r="D3287" s="6">
        <v>45695</v>
      </c>
      <c r="E3287" s="4" t="s">
        <v>10</v>
      </c>
      <c r="F3287" s="4">
        <v>2</v>
      </c>
      <c r="G3287" s="4">
        <v>8</v>
      </c>
      <c r="H3287" s="5">
        <v>282</v>
      </c>
      <c r="I3287" s="5">
        <v>94.421842679541058</v>
      </c>
      <c r="J3287" s="5">
        <v>483.46868535908209</v>
      </c>
      <c r="K3287" s="5">
        <v>105.78131464091788</v>
      </c>
      <c r="L3287" s="5"/>
      <c r="M3287" s="5">
        <v>307.20754716981133</v>
      </c>
      <c r="N3287" s="5"/>
      <c r="O3287" s="5"/>
    </row>
    <row r="3288" spans="1:15" x14ac:dyDescent="0.3">
      <c r="A3288" s="4" t="s">
        <v>23</v>
      </c>
      <c r="B3288" s="5">
        <v>3013</v>
      </c>
      <c r="C3288" s="5">
        <v>200104</v>
      </c>
      <c r="D3288" s="6">
        <v>45331</v>
      </c>
      <c r="E3288" s="4" t="s">
        <v>11</v>
      </c>
      <c r="F3288" s="4">
        <v>2</v>
      </c>
      <c r="G3288" s="4">
        <v>8</v>
      </c>
      <c r="H3288" s="5">
        <v>272</v>
      </c>
      <c r="I3288" s="5"/>
      <c r="J3288" s="5"/>
      <c r="K3288" s="5"/>
      <c r="L3288" s="5"/>
      <c r="M3288" s="5">
        <v>282.88679245283021</v>
      </c>
      <c r="N3288" s="5"/>
      <c r="O3288" s="5"/>
    </row>
    <row r="3289" spans="1:15" x14ac:dyDescent="0.3">
      <c r="A3289" s="4" t="s">
        <v>23</v>
      </c>
      <c r="B3289" s="5">
        <v>3013</v>
      </c>
      <c r="C3289" s="5">
        <v>200104</v>
      </c>
      <c r="D3289" s="6">
        <v>45338</v>
      </c>
      <c r="E3289" s="4" t="s">
        <v>11</v>
      </c>
      <c r="F3289" s="4">
        <v>2</v>
      </c>
      <c r="G3289" s="4">
        <v>8</v>
      </c>
      <c r="H3289" s="5">
        <v>252</v>
      </c>
      <c r="I3289" s="5">
        <v>0</v>
      </c>
      <c r="J3289" s="5">
        <v>272</v>
      </c>
      <c r="K3289" s="5">
        <v>272</v>
      </c>
      <c r="L3289" s="5"/>
      <c r="M3289" s="5">
        <v>282.88679245283021</v>
      </c>
      <c r="N3289" s="5"/>
      <c r="O3289" s="5"/>
    </row>
    <row r="3290" spans="1:15" x14ac:dyDescent="0.3">
      <c r="A3290" s="4" t="s">
        <v>23</v>
      </c>
      <c r="B3290" s="5">
        <v>3013</v>
      </c>
      <c r="C3290" s="5">
        <v>200104</v>
      </c>
      <c r="D3290" s="6">
        <v>45345</v>
      </c>
      <c r="E3290" s="4" t="s">
        <v>11</v>
      </c>
      <c r="F3290" s="4">
        <v>2</v>
      </c>
      <c r="G3290" s="4">
        <v>8</v>
      </c>
      <c r="H3290" s="5">
        <v>255</v>
      </c>
      <c r="I3290" s="5">
        <v>10</v>
      </c>
      <c r="J3290" s="5">
        <v>282</v>
      </c>
      <c r="K3290" s="5">
        <v>242</v>
      </c>
      <c r="L3290" s="5"/>
      <c r="M3290" s="5">
        <v>282.88679245283021</v>
      </c>
      <c r="N3290" s="5"/>
      <c r="O3290" s="5"/>
    </row>
    <row r="3291" spans="1:15" x14ac:dyDescent="0.3">
      <c r="A3291" s="4" t="s">
        <v>23</v>
      </c>
      <c r="B3291" s="5">
        <v>3013</v>
      </c>
      <c r="C3291" s="5">
        <v>200104</v>
      </c>
      <c r="D3291" s="6">
        <v>45352</v>
      </c>
      <c r="E3291" s="4" t="s">
        <v>11</v>
      </c>
      <c r="F3291" s="4">
        <v>2</v>
      </c>
      <c r="G3291" s="4">
        <v>8</v>
      </c>
      <c r="H3291" s="5">
        <v>246</v>
      </c>
      <c r="I3291" s="5">
        <v>8.8065632090819363</v>
      </c>
      <c r="J3291" s="5">
        <v>277.27979308483054</v>
      </c>
      <c r="K3291" s="5">
        <v>242.05354024850283</v>
      </c>
      <c r="L3291" s="5"/>
      <c r="M3291" s="5">
        <v>282.88679245283021</v>
      </c>
      <c r="N3291" s="5"/>
      <c r="O3291" s="5"/>
    </row>
    <row r="3292" spans="1:15" x14ac:dyDescent="0.3">
      <c r="A3292" s="4" t="s">
        <v>23</v>
      </c>
      <c r="B3292" s="5">
        <v>3013</v>
      </c>
      <c r="C3292" s="5">
        <v>200104</v>
      </c>
      <c r="D3292" s="6">
        <v>45359</v>
      </c>
      <c r="E3292" s="4" t="s">
        <v>11</v>
      </c>
      <c r="F3292" s="4">
        <v>2</v>
      </c>
      <c r="G3292" s="4">
        <v>8</v>
      </c>
      <c r="H3292" s="5">
        <v>326</v>
      </c>
      <c r="I3292" s="5">
        <v>9.6533672881539108</v>
      </c>
      <c r="J3292" s="5">
        <v>275.5567345763078</v>
      </c>
      <c r="K3292" s="5">
        <v>236.94326542369217</v>
      </c>
      <c r="L3292" s="5"/>
      <c r="M3292" s="5">
        <v>282.88679245283021</v>
      </c>
      <c r="N3292" s="5"/>
      <c r="O3292" s="5"/>
    </row>
    <row r="3293" spans="1:15" x14ac:dyDescent="0.3">
      <c r="A3293" s="4" t="s">
        <v>23</v>
      </c>
      <c r="B3293" s="5">
        <v>3013</v>
      </c>
      <c r="C3293" s="5">
        <v>200104</v>
      </c>
      <c r="D3293" s="6">
        <v>45366</v>
      </c>
      <c r="E3293" s="4" t="s">
        <v>11</v>
      </c>
      <c r="F3293" s="4">
        <v>2</v>
      </c>
      <c r="G3293" s="4">
        <v>8</v>
      </c>
      <c r="H3293" s="5">
        <v>311</v>
      </c>
      <c r="I3293" s="5">
        <v>29.205478938034897</v>
      </c>
      <c r="J3293" s="5">
        <v>328.61095787606979</v>
      </c>
      <c r="K3293" s="5">
        <v>211.78904212393019</v>
      </c>
      <c r="L3293" s="5"/>
      <c r="M3293" s="5">
        <v>282.88679245283021</v>
      </c>
      <c r="N3293" s="5"/>
      <c r="O3293" s="5"/>
    </row>
    <row r="3294" spans="1:15" x14ac:dyDescent="0.3">
      <c r="A3294" s="4" t="s">
        <v>23</v>
      </c>
      <c r="B3294" s="5">
        <v>3013</v>
      </c>
      <c r="C3294" s="5">
        <v>200104</v>
      </c>
      <c r="D3294" s="6">
        <v>45373</v>
      </c>
      <c r="E3294" s="4" t="s">
        <v>11</v>
      </c>
      <c r="F3294" s="4">
        <v>2</v>
      </c>
      <c r="G3294" s="4">
        <v>8</v>
      </c>
      <c r="H3294" s="5">
        <v>259</v>
      </c>
      <c r="I3294" s="5">
        <v>30.692018506445613</v>
      </c>
      <c r="J3294" s="5">
        <v>338.38403701289121</v>
      </c>
      <c r="K3294" s="5">
        <v>215.61596298710879</v>
      </c>
      <c r="L3294" s="5"/>
      <c r="M3294" s="5">
        <v>282.88679245283021</v>
      </c>
      <c r="N3294" s="5"/>
      <c r="O3294" s="5"/>
    </row>
    <row r="3295" spans="1:15" x14ac:dyDescent="0.3">
      <c r="A3295" s="4" t="s">
        <v>23</v>
      </c>
      <c r="B3295" s="5">
        <v>3013</v>
      </c>
      <c r="C3295" s="5">
        <v>200104</v>
      </c>
      <c r="D3295" s="6">
        <v>45380</v>
      </c>
      <c r="E3295" s="4" t="s">
        <v>11</v>
      </c>
      <c r="F3295" s="4">
        <v>2</v>
      </c>
      <c r="G3295" s="4">
        <v>8</v>
      </c>
      <c r="H3295" s="5">
        <v>300</v>
      </c>
      <c r="I3295" s="5">
        <v>29.105017450885104</v>
      </c>
      <c r="J3295" s="5">
        <v>332.63860633034164</v>
      </c>
      <c r="K3295" s="5">
        <v>216.21853652680124</v>
      </c>
      <c r="L3295" s="5"/>
      <c r="M3295" s="5">
        <v>282.88679245283021</v>
      </c>
      <c r="N3295" s="5"/>
      <c r="O3295" s="5"/>
    </row>
    <row r="3296" spans="1:15" x14ac:dyDescent="0.3">
      <c r="A3296" s="4" t="s">
        <v>23</v>
      </c>
      <c r="B3296" s="5">
        <v>3013</v>
      </c>
      <c r="C3296" s="5">
        <v>200104</v>
      </c>
      <c r="D3296" s="6">
        <v>45387</v>
      </c>
      <c r="E3296" s="4" t="s">
        <v>11</v>
      </c>
      <c r="F3296" s="4">
        <v>2</v>
      </c>
      <c r="G3296" s="4">
        <v>8</v>
      </c>
      <c r="H3296" s="5">
        <v>313</v>
      </c>
      <c r="I3296" s="5">
        <v>28.508496540505252</v>
      </c>
      <c r="J3296" s="5">
        <v>334.64199308101053</v>
      </c>
      <c r="K3296" s="5">
        <v>220.6080069189895</v>
      </c>
      <c r="L3296" s="5"/>
      <c r="M3296" s="5">
        <v>282.88679245283021</v>
      </c>
      <c r="N3296" s="5"/>
      <c r="O3296" s="5"/>
    </row>
    <row r="3297" spans="1:15" x14ac:dyDescent="0.3">
      <c r="A3297" s="4" t="s">
        <v>23</v>
      </c>
      <c r="B3297" s="5">
        <v>3013</v>
      </c>
      <c r="C3297" s="5">
        <v>200104</v>
      </c>
      <c r="D3297" s="6">
        <v>45394</v>
      </c>
      <c r="E3297" s="4" t="s">
        <v>11</v>
      </c>
      <c r="F3297" s="4">
        <v>2</v>
      </c>
      <c r="G3297" s="4">
        <v>8</v>
      </c>
      <c r="H3297" s="5">
        <v>273</v>
      </c>
      <c r="I3297" s="5">
        <v>30.642087069910886</v>
      </c>
      <c r="J3297" s="5">
        <v>344.03417413982174</v>
      </c>
      <c r="K3297" s="5">
        <v>221.46582586017823</v>
      </c>
      <c r="L3297" s="5"/>
      <c r="M3297" s="5">
        <v>282.88679245283021</v>
      </c>
      <c r="N3297" s="5"/>
      <c r="O3297" s="5"/>
    </row>
    <row r="3298" spans="1:15" x14ac:dyDescent="0.3">
      <c r="A3298" s="4" t="s">
        <v>23</v>
      </c>
      <c r="B3298" s="5">
        <v>3013</v>
      </c>
      <c r="C3298" s="5">
        <v>200104</v>
      </c>
      <c r="D3298" s="6">
        <v>45401</v>
      </c>
      <c r="E3298" s="4" t="s">
        <v>11</v>
      </c>
      <c r="F3298" s="4">
        <v>2</v>
      </c>
      <c r="G3298" s="4">
        <v>8</v>
      </c>
      <c r="H3298" s="5">
        <v>287</v>
      </c>
      <c r="I3298" s="5">
        <v>28.735594216928941</v>
      </c>
      <c r="J3298" s="5">
        <v>342.84618843385789</v>
      </c>
      <c r="K3298" s="5">
        <v>227.90381156614211</v>
      </c>
      <c r="L3298" s="5"/>
      <c r="M3298" s="5">
        <v>282.88679245283021</v>
      </c>
      <c r="N3298" s="5"/>
      <c r="O3298" s="5"/>
    </row>
    <row r="3299" spans="1:15" x14ac:dyDescent="0.3">
      <c r="A3299" s="4" t="s">
        <v>23</v>
      </c>
      <c r="B3299" s="5">
        <v>3013</v>
      </c>
      <c r="C3299" s="5">
        <v>200104</v>
      </c>
      <c r="D3299" s="6">
        <v>45408</v>
      </c>
      <c r="E3299" s="4" t="s">
        <v>11</v>
      </c>
      <c r="F3299" s="4">
        <v>2</v>
      </c>
      <c r="G3299" s="4">
        <v>8</v>
      </c>
      <c r="H3299" s="5">
        <v>255</v>
      </c>
      <c r="I3299" s="5">
        <v>26.357814306197696</v>
      </c>
      <c r="J3299" s="5">
        <v>342.09062861239539</v>
      </c>
      <c r="K3299" s="5">
        <v>236.65937138760461</v>
      </c>
      <c r="L3299" s="5"/>
      <c r="M3299" s="5">
        <v>282.88679245283021</v>
      </c>
      <c r="N3299" s="5"/>
      <c r="O3299" s="5"/>
    </row>
    <row r="3300" spans="1:15" x14ac:dyDescent="0.3">
      <c r="A3300" s="4" t="s">
        <v>23</v>
      </c>
      <c r="B3300" s="5">
        <v>3013</v>
      </c>
      <c r="C3300" s="5">
        <v>200104</v>
      </c>
      <c r="D3300" s="6">
        <v>45415</v>
      </c>
      <c r="E3300" s="4" t="s">
        <v>11</v>
      </c>
      <c r="F3300" s="4">
        <v>2</v>
      </c>
      <c r="G3300" s="4">
        <v>8</v>
      </c>
      <c r="H3300" s="5">
        <v>297</v>
      </c>
      <c r="I3300" s="5">
        <v>24.617067250182341</v>
      </c>
      <c r="J3300" s="5">
        <v>339.73413450036469</v>
      </c>
      <c r="K3300" s="5">
        <v>241.26586549963531</v>
      </c>
      <c r="L3300" s="5"/>
      <c r="M3300" s="5">
        <v>282.88679245283021</v>
      </c>
      <c r="N3300" s="5"/>
      <c r="O3300" s="5"/>
    </row>
    <row r="3301" spans="1:15" x14ac:dyDescent="0.3">
      <c r="A3301" s="4" t="s">
        <v>23</v>
      </c>
      <c r="B3301" s="5">
        <v>3013</v>
      </c>
      <c r="C3301" s="5">
        <v>200104</v>
      </c>
      <c r="D3301" s="6">
        <v>45422</v>
      </c>
      <c r="E3301" s="4" t="s">
        <v>11</v>
      </c>
      <c r="F3301" s="4">
        <v>2</v>
      </c>
      <c r="G3301" s="4">
        <v>8</v>
      </c>
      <c r="H3301" s="5">
        <v>277</v>
      </c>
      <c r="I3301" s="5">
        <v>20.990697344299928</v>
      </c>
      <c r="J3301" s="5">
        <v>328.85639468859983</v>
      </c>
      <c r="K3301" s="5">
        <v>244.89360531140014</v>
      </c>
      <c r="L3301" s="5"/>
      <c r="M3301" s="5">
        <v>282.88679245283021</v>
      </c>
      <c r="N3301" s="5"/>
      <c r="O3301" s="5"/>
    </row>
    <row r="3302" spans="1:15" x14ac:dyDescent="0.3">
      <c r="A3302" s="4" t="s">
        <v>23</v>
      </c>
      <c r="B3302" s="5">
        <v>3013</v>
      </c>
      <c r="C3302" s="5">
        <v>200104</v>
      </c>
      <c r="D3302" s="6">
        <v>45429</v>
      </c>
      <c r="E3302" s="4" t="s">
        <v>11</v>
      </c>
      <c r="F3302" s="4">
        <v>2</v>
      </c>
      <c r="G3302" s="4">
        <v>8</v>
      </c>
      <c r="H3302" s="5">
        <v>300</v>
      </c>
      <c r="I3302" s="5">
        <v>19.025886970125729</v>
      </c>
      <c r="J3302" s="5">
        <v>320.67677394025145</v>
      </c>
      <c r="K3302" s="5">
        <v>244.57322605974855</v>
      </c>
      <c r="L3302" s="5"/>
      <c r="M3302" s="5">
        <v>282.88679245283021</v>
      </c>
      <c r="N3302" s="5"/>
      <c r="O3302" s="5"/>
    </row>
    <row r="3303" spans="1:15" x14ac:dyDescent="0.3">
      <c r="A3303" s="4" t="s">
        <v>23</v>
      </c>
      <c r="B3303" s="5">
        <v>3013</v>
      </c>
      <c r="C3303" s="5">
        <v>200104</v>
      </c>
      <c r="D3303" s="6">
        <v>45436</v>
      </c>
      <c r="E3303" s="4" t="s">
        <v>11</v>
      </c>
      <c r="F3303" s="4">
        <v>2</v>
      </c>
      <c r="G3303" s="4">
        <v>8</v>
      </c>
      <c r="H3303" s="5">
        <v>286</v>
      </c>
      <c r="I3303" s="5">
        <v>17.426631917843448</v>
      </c>
      <c r="J3303" s="5">
        <v>322.6032638356869</v>
      </c>
      <c r="K3303" s="5">
        <v>252.8967361643131</v>
      </c>
      <c r="L3303" s="5"/>
      <c r="M3303" s="5">
        <v>282.88679245283021</v>
      </c>
      <c r="N3303" s="5"/>
      <c r="O3303" s="5"/>
    </row>
    <row r="3304" spans="1:15" x14ac:dyDescent="0.3">
      <c r="A3304" s="4" t="s">
        <v>23</v>
      </c>
      <c r="B3304" s="5">
        <v>3013</v>
      </c>
      <c r="C3304" s="5">
        <v>200104</v>
      </c>
      <c r="D3304" s="6">
        <v>45443</v>
      </c>
      <c r="E3304" s="4" t="s">
        <v>11</v>
      </c>
      <c r="F3304" s="4">
        <v>2</v>
      </c>
      <c r="G3304" s="4">
        <v>8</v>
      </c>
      <c r="H3304" s="5">
        <v>231</v>
      </c>
      <c r="I3304" s="5">
        <v>16.800297616411441</v>
      </c>
      <c r="J3304" s="5">
        <v>319.60059523282291</v>
      </c>
      <c r="K3304" s="5">
        <v>252.39940476717712</v>
      </c>
      <c r="L3304" s="5"/>
      <c r="M3304" s="5">
        <v>282.88679245283021</v>
      </c>
      <c r="N3304" s="5"/>
      <c r="O3304" s="5"/>
    </row>
    <row r="3305" spans="1:15" x14ac:dyDescent="0.3">
      <c r="A3305" s="4" t="s">
        <v>23</v>
      </c>
      <c r="B3305" s="5">
        <v>3013</v>
      </c>
      <c r="C3305" s="5">
        <v>200104</v>
      </c>
      <c r="D3305" s="6">
        <v>45450</v>
      </c>
      <c r="E3305" s="4" t="s">
        <v>11</v>
      </c>
      <c r="F3305" s="4">
        <v>2</v>
      </c>
      <c r="G3305" s="4">
        <v>8</v>
      </c>
      <c r="H3305" s="5">
        <v>290</v>
      </c>
      <c r="I3305" s="5">
        <v>21.545011023436494</v>
      </c>
      <c r="J3305" s="5">
        <v>318.840022046873</v>
      </c>
      <c r="K3305" s="5">
        <v>232.659977953127</v>
      </c>
      <c r="L3305" s="5"/>
      <c r="M3305" s="5">
        <v>282.88679245283021</v>
      </c>
      <c r="N3305" s="5"/>
      <c r="O3305" s="5"/>
    </row>
    <row r="3306" spans="1:15" x14ac:dyDescent="0.3">
      <c r="A3306" s="4" t="s">
        <v>23</v>
      </c>
      <c r="B3306" s="5">
        <v>3013</v>
      </c>
      <c r="C3306" s="5">
        <v>200104</v>
      </c>
      <c r="D3306" s="6">
        <v>45457</v>
      </c>
      <c r="E3306" s="4" t="s">
        <v>11</v>
      </c>
      <c r="F3306" s="4">
        <v>2</v>
      </c>
      <c r="G3306" s="4">
        <v>8</v>
      </c>
      <c r="H3306" s="5">
        <v>293</v>
      </c>
      <c r="I3306" s="5">
        <v>22.002485655034523</v>
      </c>
      <c r="J3306" s="5">
        <v>321.87997131006904</v>
      </c>
      <c r="K3306" s="5">
        <v>233.87002868993096</v>
      </c>
      <c r="L3306" s="5"/>
      <c r="M3306" s="5">
        <v>282.88679245283021</v>
      </c>
      <c r="N3306" s="5"/>
      <c r="O3306" s="5"/>
    </row>
    <row r="3307" spans="1:15" x14ac:dyDescent="0.3">
      <c r="A3307" s="4" t="s">
        <v>23</v>
      </c>
      <c r="B3307" s="5">
        <v>3013</v>
      </c>
      <c r="C3307" s="5">
        <v>200104</v>
      </c>
      <c r="D3307" s="6">
        <v>45464</v>
      </c>
      <c r="E3307" s="4" t="s">
        <v>11</v>
      </c>
      <c r="F3307" s="4">
        <v>2</v>
      </c>
      <c r="G3307" s="4">
        <v>8</v>
      </c>
      <c r="H3307" s="5">
        <v>271</v>
      </c>
      <c r="I3307" s="5">
        <v>22.399428006089799</v>
      </c>
      <c r="J3307" s="5">
        <v>323.42385601217961</v>
      </c>
      <c r="K3307" s="5">
        <v>233.82614398782039</v>
      </c>
      <c r="L3307" s="5"/>
      <c r="M3307" s="5">
        <v>282.88679245283021</v>
      </c>
      <c r="N3307" s="5"/>
      <c r="O3307" s="5"/>
    </row>
    <row r="3308" spans="1:15" x14ac:dyDescent="0.3">
      <c r="A3308" s="4" t="s">
        <v>23</v>
      </c>
      <c r="B3308" s="5">
        <v>3013</v>
      </c>
      <c r="C3308" s="5">
        <v>200104</v>
      </c>
      <c r="D3308" s="6">
        <v>45471</v>
      </c>
      <c r="E3308" s="4" t="s">
        <v>11</v>
      </c>
      <c r="F3308" s="4">
        <v>2</v>
      </c>
      <c r="G3308" s="4">
        <v>8</v>
      </c>
      <c r="H3308" s="5">
        <v>311</v>
      </c>
      <c r="I3308" s="5">
        <v>20.862271568551684</v>
      </c>
      <c r="J3308" s="5">
        <v>322.34954313710335</v>
      </c>
      <c r="K3308" s="5">
        <v>238.90045686289665</v>
      </c>
      <c r="L3308" s="5"/>
      <c r="M3308" s="5">
        <v>282.88679245283021</v>
      </c>
      <c r="N3308" s="5"/>
      <c r="O3308" s="5"/>
    </row>
    <row r="3309" spans="1:15" x14ac:dyDescent="0.3">
      <c r="A3309" s="4" t="s">
        <v>23</v>
      </c>
      <c r="B3309" s="5">
        <v>3013</v>
      </c>
      <c r="C3309" s="5">
        <v>200104</v>
      </c>
      <c r="D3309" s="6">
        <v>45478</v>
      </c>
      <c r="E3309" s="4" t="s">
        <v>11</v>
      </c>
      <c r="F3309" s="4">
        <v>2</v>
      </c>
      <c r="G3309" s="4">
        <v>8</v>
      </c>
      <c r="H3309" s="5">
        <v>185</v>
      </c>
      <c r="I3309" s="5">
        <v>22.671223500287759</v>
      </c>
      <c r="J3309" s="5">
        <v>327.71744700057553</v>
      </c>
      <c r="K3309" s="5">
        <v>237.03255299942447</v>
      </c>
      <c r="L3309" s="5"/>
      <c r="M3309" s="5">
        <v>282.88679245283021</v>
      </c>
      <c r="N3309" s="5"/>
      <c r="O3309" s="5"/>
    </row>
    <row r="3310" spans="1:15" x14ac:dyDescent="0.3">
      <c r="A3310" s="4" t="s">
        <v>23</v>
      </c>
      <c r="B3310" s="5">
        <v>3013</v>
      </c>
      <c r="C3310" s="5">
        <v>200104</v>
      </c>
      <c r="D3310" s="6">
        <v>45485</v>
      </c>
      <c r="E3310" s="4" t="s">
        <v>11</v>
      </c>
      <c r="F3310" s="4">
        <v>2</v>
      </c>
      <c r="G3310" s="4">
        <v>8</v>
      </c>
      <c r="H3310" s="5">
        <v>314</v>
      </c>
      <c r="I3310" s="5">
        <v>39.539339587302166</v>
      </c>
      <c r="J3310" s="5">
        <v>349.9536791746043</v>
      </c>
      <c r="K3310" s="5">
        <v>191.79632082539567</v>
      </c>
      <c r="L3310" s="5"/>
      <c r="M3310" s="5">
        <v>282.88679245283021</v>
      </c>
      <c r="N3310" s="5"/>
      <c r="O3310" s="5"/>
    </row>
    <row r="3311" spans="1:15" x14ac:dyDescent="0.3">
      <c r="A3311" s="4" t="s">
        <v>23</v>
      </c>
      <c r="B3311" s="5">
        <v>3013</v>
      </c>
      <c r="C3311" s="5">
        <v>200104</v>
      </c>
      <c r="D3311" s="6">
        <v>45492</v>
      </c>
      <c r="E3311" s="4" t="s">
        <v>11</v>
      </c>
      <c r="F3311" s="4">
        <v>2</v>
      </c>
      <c r="G3311" s="4">
        <v>8</v>
      </c>
      <c r="H3311" s="5">
        <v>258</v>
      </c>
      <c r="I3311" s="5">
        <v>41.069871864908464</v>
      </c>
      <c r="J3311" s="5">
        <v>354.76474372981693</v>
      </c>
      <c r="K3311" s="5">
        <v>190.48525627018307</v>
      </c>
      <c r="L3311" s="5"/>
      <c r="M3311" s="5">
        <v>282.88679245283021</v>
      </c>
      <c r="N3311" s="5"/>
      <c r="O3311" s="5"/>
    </row>
    <row r="3312" spans="1:15" x14ac:dyDescent="0.3">
      <c r="A3312" s="4" t="s">
        <v>23</v>
      </c>
      <c r="B3312" s="5">
        <v>3013</v>
      </c>
      <c r="C3312" s="5">
        <v>200104</v>
      </c>
      <c r="D3312" s="6">
        <v>45499</v>
      </c>
      <c r="E3312" s="4" t="s">
        <v>11</v>
      </c>
      <c r="F3312" s="4">
        <v>2</v>
      </c>
      <c r="G3312" s="4">
        <v>8</v>
      </c>
      <c r="H3312" s="5">
        <v>307</v>
      </c>
      <c r="I3312" s="5">
        <v>40.973886501038685</v>
      </c>
      <c r="J3312" s="5">
        <v>351.07277300207738</v>
      </c>
      <c r="K3312" s="5">
        <v>187.17722699792262</v>
      </c>
      <c r="L3312" s="5"/>
      <c r="M3312" s="5">
        <v>282.88679245283021</v>
      </c>
      <c r="N3312" s="5"/>
      <c r="O3312" s="5"/>
    </row>
    <row r="3313" spans="1:15" x14ac:dyDescent="0.3">
      <c r="A3313" s="4" t="s">
        <v>23</v>
      </c>
      <c r="B3313" s="5">
        <v>3013</v>
      </c>
      <c r="C3313" s="5">
        <v>200104</v>
      </c>
      <c r="D3313" s="6">
        <v>45506</v>
      </c>
      <c r="E3313" s="4" t="s">
        <v>11</v>
      </c>
      <c r="F3313" s="4">
        <v>2</v>
      </c>
      <c r="G3313" s="4">
        <v>8</v>
      </c>
      <c r="H3313" s="5">
        <v>287</v>
      </c>
      <c r="I3313" s="5">
        <v>39.827557984390658</v>
      </c>
      <c r="J3313" s="5">
        <v>358.28011596878133</v>
      </c>
      <c r="K3313" s="5">
        <v>198.96988403121867</v>
      </c>
      <c r="L3313" s="5"/>
      <c r="M3313" s="5">
        <v>282.88679245283021</v>
      </c>
      <c r="N3313" s="5"/>
      <c r="O3313" s="5"/>
    </row>
    <row r="3314" spans="1:15" x14ac:dyDescent="0.3">
      <c r="A3314" s="4" t="s">
        <v>23</v>
      </c>
      <c r="B3314" s="5">
        <v>3013</v>
      </c>
      <c r="C3314" s="5">
        <v>200104</v>
      </c>
      <c r="D3314" s="6">
        <v>45513</v>
      </c>
      <c r="E3314" s="4" t="s">
        <v>11</v>
      </c>
      <c r="F3314" s="4">
        <v>2</v>
      </c>
      <c r="G3314" s="4">
        <v>8</v>
      </c>
      <c r="H3314" s="5">
        <v>239</v>
      </c>
      <c r="I3314" s="5">
        <v>39.732700638139363</v>
      </c>
      <c r="J3314" s="5">
        <v>357.71540127627873</v>
      </c>
      <c r="K3314" s="5">
        <v>198.78459872372127</v>
      </c>
      <c r="L3314" s="5"/>
      <c r="M3314" s="5">
        <v>282.88679245283021</v>
      </c>
      <c r="N3314" s="5"/>
      <c r="O3314" s="5"/>
    </row>
    <row r="3315" spans="1:15" x14ac:dyDescent="0.3">
      <c r="A3315" s="4" t="s">
        <v>23</v>
      </c>
      <c r="B3315" s="5">
        <v>3013</v>
      </c>
      <c r="C3315" s="5">
        <v>200104</v>
      </c>
      <c r="D3315" s="6">
        <v>45520</v>
      </c>
      <c r="E3315" s="4" t="s">
        <v>11</v>
      </c>
      <c r="F3315" s="4">
        <v>2</v>
      </c>
      <c r="G3315" s="4">
        <v>8</v>
      </c>
      <c r="H3315" s="5">
        <v>312</v>
      </c>
      <c r="I3315" s="5">
        <v>41.212862069989754</v>
      </c>
      <c r="J3315" s="5">
        <v>353.92572413997948</v>
      </c>
      <c r="K3315" s="5">
        <v>189.07427586002049</v>
      </c>
      <c r="L3315" s="5"/>
      <c r="M3315" s="5">
        <v>282.88679245283021</v>
      </c>
      <c r="N3315" s="5"/>
      <c r="O3315" s="5"/>
    </row>
    <row r="3316" spans="1:15" x14ac:dyDescent="0.3">
      <c r="A3316" s="4" t="s">
        <v>23</v>
      </c>
      <c r="B3316" s="5">
        <v>3013</v>
      </c>
      <c r="C3316" s="5">
        <v>200104</v>
      </c>
      <c r="D3316" s="6">
        <v>45527</v>
      </c>
      <c r="E3316" s="4" t="s">
        <v>11</v>
      </c>
      <c r="F3316" s="4">
        <v>2</v>
      </c>
      <c r="G3316" s="4">
        <v>8</v>
      </c>
      <c r="H3316" s="5">
        <v>274</v>
      </c>
      <c r="I3316" s="5">
        <v>43.327062847601383</v>
      </c>
      <c r="J3316" s="5">
        <v>363.27912569520277</v>
      </c>
      <c r="K3316" s="5">
        <v>189.97087430479723</v>
      </c>
      <c r="L3316" s="5"/>
      <c r="M3316" s="5">
        <v>282.88679245283021</v>
      </c>
      <c r="N3316" s="5"/>
      <c r="O3316" s="5"/>
    </row>
    <row r="3317" spans="1:15" x14ac:dyDescent="0.3">
      <c r="A3317" s="4" t="s">
        <v>23</v>
      </c>
      <c r="B3317" s="5">
        <v>3013</v>
      </c>
      <c r="C3317" s="5">
        <v>200104</v>
      </c>
      <c r="D3317" s="6">
        <v>45534</v>
      </c>
      <c r="E3317" s="4" t="s">
        <v>11</v>
      </c>
      <c r="F3317" s="4">
        <v>2</v>
      </c>
      <c r="G3317" s="4">
        <v>8</v>
      </c>
      <c r="H3317" s="5">
        <v>343</v>
      </c>
      <c r="I3317" s="5">
        <v>41.340053217188775</v>
      </c>
      <c r="J3317" s="5">
        <v>354.68010643437754</v>
      </c>
      <c r="K3317" s="5">
        <v>189.31989356562246</v>
      </c>
      <c r="L3317" s="5"/>
      <c r="M3317" s="5">
        <v>282.88679245283021</v>
      </c>
      <c r="N3317" s="5"/>
      <c r="O3317" s="5"/>
    </row>
    <row r="3318" spans="1:15" x14ac:dyDescent="0.3">
      <c r="A3318" s="4" t="s">
        <v>23</v>
      </c>
      <c r="B3318" s="5">
        <v>3013</v>
      </c>
      <c r="C3318" s="5">
        <v>200104</v>
      </c>
      <c r="D3318" s="6">
        <v>45541</v>
      </c>
      <c r="E3318" s="4" t="s">
        <v>11</v>
      </c>
      <c r="F3318" s="4">
        <v>2</v>
      </c>
      <c r="G3318" s="4">
        <v>8</v>
      </c>
      <c r="H3318" s="5">
        <v>260</v>
      </c>
      <c r="I3318" s="5">
        <v>31.669188496076121</v>
      </c>
      <c r="J3318" s="5">
        <v>355.08837699215223</v>
      </c>
      <c r="K3318" s="5">
        <v>228.41162300784777</v>
      </c>
      <c r="L3318" s="5"/>
      <c r="M3318" s="5">
        <v>282.88679245283021</v>
      </c>
      <c r="N3318" s="5"/>
      <c r="O3318" s="5"/>
    </row>
    <row r="3319" spans="1:15" x14ac:dyDescent="0.3">
      <c r="A3319" s="4" t="s">
        <v>23</v>
      </c>
      <c r="B3319" s="5">
        <v>3013</v>
      </c>
      <c r="C3319" s="5">
        <v>200104</v>
      </c>
      <c r="D3319" s="6">
        <v>45548</v>
      </c>
      <c r="E3319" s="4" t="s">
        <v>11</v>
      </c>
      <c r="F3319" s="4">
        <v>2</v>
      </c>
      <c r="G3319" s="4">
        <v>8</v>
      </c>
      <c r="H3319" s="5">
        <v>300</v>
      </c>
      <c r="I3319" s="5">
        <v>31.960913628993776</v>
      </c>
      <c r="J3319" s="5">
        <v>348.92182725798756</v>
      </c>
      <c r="K3319" s="5">
        <v>221.07817274201244</v>
      </c>
      <c r="L3319" s="5"/>
      <c r="M3319" s="5">
        <v>282.88679245283021</v>
      </c>
      <c r="N3319" s="5"/>
      <c r="O3319" s="5"/>
    </row>
    <row r="3320" spans="1:15" x14ac:dyDescent="0.3">
      <c r="A3320" s="4" t="s">
        <v>23</v>
      </c>
      <c r="B3320" s="5">
        <v>3013</v>
      </c>
      <c r="C3320" s="5">
        <v>200104</v>
      </c>
      <c r="D3320" s="6">
        <v>45555</v>
      </c>
      <c r="E3320" s="4" t="s">
        <v>11</v>
      </c>
      <c r="F3320" s="4">
        <v>2</v>
      </c>
      <c r="G3320" s="4">
        <v>8</v>
      </c>
      <c r="H3320" s="5">
        <v>303</v>
      </c>
      <c r="I3320" s="5">
        <v>30.51126841021199</v>
      </c>
      <c r="J3320" s="5">
        <v>351.27253682042397</v>
      </c>
      <c r="K3320" s="5">
        <v>229.22746317957603</v>
      </c>
      <c r="L3320" s="5"/>
      <c r="M3320" s="5">
        <v>282.88679245283021</v>
      </c>
      <c r="N3320" s="5"/>
      <c r="O3320" s="5"/>
    </row>
    <row r="3321" spans="1:15" x14ac:dyDescent="0.3">
      <c r="A3321" s="4" t="s">
        <v>23</v>
      </c>
      <c r="B3321" s="5">
        <v>3013</v>
      </c>
      <c r="C3321" s="5">
        <v>200104</v>
      </c>
      <c r="D3321" s="6">
        <v>45562</v>
      </c>
      <c r="E3321" s="4" t="s">
        <v>11</v>
      </c>
      <c r="F3321" s="4">
        <v>2</v>
      </c>
      <c r="G3321" s="4">
        <v>8</v>
      </c>
      <c r="H3321" s="5">
        <v>289</v>
      </c>
      <c r="I3321" s="5">
        <v>30.264459354166565</v>
      </c>
      <c r="J3321" s="5">
        <v>350.27891870833315</v>
      </c>
      <c r="K3321" s="5">
        <v>229.22108129166688</v>
      </c>
      <c r="L3321" s="5"/>
      <c r="M3321" s="5">
        <v>282.88679245283021</v>
      </c>
      <c r="N3321" s="5"/>
      <c r="O3321" s="5"/>
    </row>
    <row r="3322" spans="1:15" x14ac:dyDescent="0.3">
      <c r="A3322" s="4" t="s">
        <v>23</v>
      </c>
      <c r="B3322" s="5">
        <v>3013</v>
      </c>
      <c r="C3322" s="5">
        <v>200104</v>
      </c>
      <c r="D3322" s="6">
        <v>45569</v>
      </c>
      <c r="E3322" s="4" t="s">
        <v>11</v>
      </c>
      <c r="F3322" s="4">
        <v>2</v>
      </c>
      <c r="G3322" s="4">
        <v>8</v>
      </c>
      <c r="H3322" s="5">
        <v>290</v>
      </c>
      <c r="I3322" s="5">
        <v>30.248966924508348</v>
      </c>
      <c r="J3322" s="5">
        <v>350.4979338490167</v>
      </c>
      <c r="K3322" s="5">
        <v>229.5020661509833</v>
      </c>
      <c r="L3322" s="5"/>
      <c r="M3322" s="5">
        <v>282.88679245283021</v>
      </c>
      <c r="N3322" s="5"/>
      <c r="O3322" s="5"/>
    </row>
    <row r="3323" spans="1:15" x14ac:dyDescent="0.3">
      <c r="A3323" s="4" t="s">
        <v>23</v>
      </c>
      <c r="B3323" s="5">
        <v>3013</v>
      </c>
      <c r="C3323" s="5">
        <v>200104</v>
      </c>
      <c r="D3323" s="6">
        <v>45576</v>
      </c>
      <c r="E3323" s="4" t="s">
        <v>11</v>
      </c>
      <c r="F3323" s="4">
        <v>2</v>
      </c>
      <c r="G3323" s="4">
        <v>8</v>
      </c>
      <c r="H3323" s="5">
        <v>330</v>
      </c>
      <c r="I3323" s="5">
        <v>23.435749934661789</v>
      </c>
      <c r="J3323" s="5">
        <v>343.2464998693236</v>
      </c>
      <c r="K3323" s="5">
        <v>249.50350013067643</v>
      </c>
      <c r="L3323" s="5"/>
      <c r="M3323" s="5">
        <v>282.88679245283021</v>
      </c>
      <c r="N3323" s="5"/>
      <c r="O3323" s="5"/>
    </row>
    <row r="3324" spans="1:15" x14ac:dyDescent="0.3">
      <c r="A3324" s="4" t="s">
        <v>23</v>
      </c>
      <c r="B3324" s="5">
        <v>3013</v>
      </c>
      <c r="C3324" s="5">
        <v>200104</v>
      </c>
      <c r="D3324" s="6">
        <v>45583</v>
      </c>
      <c r="E3324" s="4" t="s">
        <v>11</v>
      </c>
      <c r="F3324" s="4">
        <v>2</v>
      </c>
      <c r="G3324" s="4">
        <v>8</v>
      </c>
      <c r="H3324" s="5">
        <v>319</v>
      </c>
      <c r="I3324" s="5">
        <v>25.592662522684115</v>
      </c>
      <c r="J3324" s="5">
        <v>349.81032504536824</v>
      </c>
      <c r="K3324" s="5">
        <v>247.43967495463176</v>
      </c>
      <c r="L3324" s="5"/>
      <c r="M3324" s="5">
        <v>282.88679245283021</v>
      </c>
      <c r="N3324" s="5"/>
      <c r="O3324" s="5"/>
    </row>
    <row r="3325" spans="1:15" x14ac:dyDescent="0.3">
      <c r="A3325" s="4" t="s">
        <v>23</v>
      </c>
      <c r="B3325" s="5">
        <v>3013</v>
      </c>
      <c r="C3325" s="5">
        <v>200104</v>
      </c>
      <c r="D3325" s="6">
        <v>45590</v>
      </c>
      <c r="E3325" s="4" t="s">
        <v>11</v>
      </c>
      <c r="F3325" s="4">
        <v>2</v>
      </c>
      <c r="G3325" s="4">
        <v>8</v>
      </c>
      <c r="H3325" s="5">
        <v>303</v>
      </c>
      <c r="I3325" s="5">
        <v>24.483412752310493</v>
      </c>
      <c r="J3325" s="5">
        <v>353.216825504621</v>
      </c>
      <c r="K3325" s="5">
        <v>255.283174495379</v>
      </c>
      <c r="L3325" s="5"/>
      <c r="M3325" s="5">
        <v>282.88679245283021</v>
      </c>
      <c r="N3325" s="5"/>
      <c r="O3325" s="5"/>
    </row>
    <row r="3326" spans="1:15" x14ac:dyDescent="0.3">
      <c r="A3326" s="4" t="s">
        <v>23</v>
      </c>
      <c r="B3326" s="5">
        <v>3013</v>
      </c>
      <c r="C3326" s="5">
        <v>200104</v>
      </c>
      <c r="D3326" s="6">
        <v>45597</v>
      </c>
      <c r="E3326" s="4" t="s">
        <v>11</v>
      </c>
      <c r="F3326" s="4">
        <v>2</v>
      </c>
      <c r="G3326" s="4">
        <v>8</v>
      </c>
      <c r="H3326" s="5">
        <v>309</v>
      </c>
      <c r="I3326" s="5">
        <v>19.670726981990271</v>
      </c>
      <c r="J3326" s="5">
        <v>338.59145396398054</v>
      </c>
      <c r="K3326" s="5">
        <v>259.90854603601946</v>
      </c>
      <c r="L3326" s="5"/>
      <c r="M3326" s="5">
        <v>282.88679245283021</v>
      </c>
      <c r="N3326" s="5"/>
      <c r="O3326" s="5"/>
    </row>
    <row r="3327" spans="1:15" x14ac:dyDescent="0.3">
      <c r="A3327" s="4" t="s">
        <v>23</v>
      </c>
      <c r="B3327" s="5">
        <v>3013</v>
      </c>
      <c r="C3327" s="5">
        <v>200104</v>
      </c>
      <c r="D3327" s="6">
        <v>45604</v>
      </c>
      <c r="E3327" s="4" t="s">
        <v>11</v>
      </c>
      <c r="F3327" s="4">
        <v>2</v>
      </c>
      <c r="G3327" s="4">
        <v>8</v>
      </c>
      <c r="H3327" s="5">
        <v>310</v>
      </c>
      <c r="I3327" s="5">
        <v>12.989779636314081</v>
      </c>
      <c r="J3327" s="5">
        <v>331.35455927262814</v>
      </c>
      <c r="K3327" s="5">
        <v>279.39544072737186</v>
      </c>
      <c r="L3327" s="5"/>
      <c r="M3327" s="5">
        <v>282.88679245283021</v>
      </c>
      <c r="N3327" s="5"/>
      <c r="O3327" s="5"/>
    </row>
    <row r="3328" spans="1:15" x14ac:dyDescent="0.3">
      <c r="A3328" s="4" t="s">
        <v>23</v>
      </c>
      <c r="B3328" s="5">
        <v>3013</v>
      </c>
      <c r="C3328" s="5">
        <v>200104</v>
      </c>
      <c r="D3328" s="6">
        <v>45611</v>
      </c>
      <c r="E3328" s="4" t="s">
        <v>11</v>
      </c>
      <c r="F3328" s="4">
        <v>2</v>
      </c>
      <c r="G3328" s="4">
        <v>8</v>
      </c>
      <c r="H3328" s="5">
        <v>304</v>
      </c>
      <c r="I3328" s="5">
        <v>12.89319103247912</v>
      </c>
      <c r="J3328" s="5">
        <v>332.41138206495822</v>
      </c>
      <c r="K3328" s="5">
        <v>280.83861793504178</v>
      </c>
      <c r="L3328" s="5"/>
      <c r="M3328" s="5">
        <v>282.88679245283021</v>
      </c>
      <c r="N3328" s="5"/>
      <c r="O3328" s="5"/>
    </row>
    <row r="3329" spans="1:15" x14ac:dyDescent="0.3">
      <c r="A3329" s="4" t="s">
        <v>23</v>
      </c>
      <c r="B3329" s="5">
        <v>3013</v>
      </c>
      <c r="C3329" s="5">
        <v>200104</v>
      </c>
      <c r="D3329" s="6">
        <v>45618</v>
      </c>
      <c r="E3329" s="4" t="s">
        <v>11</v>
      </c>
      <c r="F3329" s="4">
        <v>2</v>
      </c>
      <c r="G3329" s="4">
        <v>8</v>
      </c>
      <c r="H3329" s="5">
        <v>317</v>
      </c>
      <c r="I3329" s="5">
        <v>12.86225096940656</v>
      </c>
      <c r="J3329" s="5">
        <v>332.47450193881309</v>
      </c>
      <c r="K3329" s="5">
        <v>281.02549806118691</v>
      </c>
      <c r="L3329" s="5"/>
      <c r="M3329" s="5">
        <v>282.88679245283021</v>
      </c>
      <c r="N3329" s="5"/>
      <c r="O3329" s="5"/>
    </row>
    <row r="3330" spans="1:15" x14ac:dyDescent="0.3">
      <c r="A3330" s="4" t="s">
        <v>23</v>
      </c>
      <c r="B3330" s="5">
        <v>3013</v>
      </c>
      <c r="C3330" s="5">
        <v>200104</v>
      </c>
      <c r="D3330" s="6">
        <v>45625</v>
      </c>
      <c r="E3330" s="4" t="s">
        <v>11</v>
      </c>
      <c r="F3330" s="4">
        <v>2</v>
      </c>
      <c r="G3330" s="4">
        <v>8</v>
      </c>
      <c r="H3330" s="5">
        <v>184</v>
      </c>
      <c r="I3330" s="5">
        <v>11.266654339243749</v>
      </c>
      <c r="J3330" s="5">
        <v>332.78330867848751</v>
      </c>
      <c r="K3330" s="5">
        <v>287.71669132151249</v>
      </c>
      <c r="L3330" s="5"/>
      <c r="M3330" s="5">
        <v>282.88679245283021</v>
      </c>
      <c r="N3330" s="5"/>
      <c r="O3330" s="5"/>
    </row>
    <row r="3331" spans="1:15" x14ac:dyDescent="0.3">
      <c r="A3331" s="4" t="s">
        <v>23</v>
      </c>
      <c r="B3331" s="5">
        <v>3013</v>
      </c>
      <c r="C3331" s="5">
        <v>200104</v>
      </c>
      <c r="D3331" s="6">
        <v>45632</v>
      </c>
      <c r="E3331" s="4" t="s">
        <v>11</v>
      </c>
      <c r="F3331" s="4">
        <v>2</v>
      </c>
      <c r="G3331" s="4">
        <v>8</v>
      </c>
      <c r="H3331" s="5">
        <v>349</v>
      </c>
      <c r="I3331" s="5">
        <v>43.502873468312416</v>
      </c>
      <c r="J3331" s="5">
        <v>384.00574693662486</v>
      </c>
      <c r="K3331" s="5">
        <v>209.99425306337517</v>
      </c>
      <c r="L3331" s="5"/>
      <c r="M3331" s="5">
        <v>282.88679245283021</v>
      </c>
      <c r="N3331" s="5"/>
      <c r="O3331" s="5"/>
    </row>
    <row r="3332" spans="1:15" x14ac:dyDescent="0.3">
      <c r="A3332" s="4" t="s">
        <v>23</v>
      </c>
      <c r="B3332" s="5">
        <v>3013</v>
      </c>
      <c r="C3332" s="5">
        <v>200104</v>
      </c>
      <c r="D3332" s="6">
        <v>45639</v>
      </c>
      <c r="E3332" s="4" t="s">
        <v>11</v>
      </c>
      <c r="F3332" s="4">
        <v>2</v>
      </c>
      <c r="G3332" s="4">
        <v>8</v>
      </c>
      <c r="H3332" s="5">
        <v>317</v>
      </c>
      <c r="I3332" s="5">
        <v>45.702673608882009</v>
      </c>
      <c r="J3332" s="5">
        <v>390.78034721776402</v>
      </c>
      <c r="K3332" s="5">
        <v>207.96965278223598</v>
      </c>
      <c r="L3332" s="5"/>
      <c r="M3332" s="5">
        <v>282.88679245283021</v>
      </c>
      <c r="N3332" s="5"/>
      <c r="O3332" s="5"/>
    </row>
    <row r="3333" spans="1:15" x14ac:dyDescent="0.3">
      <c r="A3333" s="4" t="s">
        <v>23</v>
      </c>
      <c r="B3333" s="5">
        <v>3013</v>
      </c>
      <c r="C3333" s="5">
        <v>200104</v>
      </c>
      <c r="D3333" s="6">
        <v>45646</v>
      </c>
      <c r="E3333" s="4" t="s">
        <v>11</v>
      </c>
      <c r="F3333" s="4">
        <v>2</v>
      </c>
      <c r="G3333" s="4">
        <v>8</v>
      </c>
      <c r="H3333" s="5">
        <v>321</v>
      </c>
      <c r="I3333" s="5">
        <v>45.599993146929307</v>
      </c>
      <c r="J3333" s="5">
        <v>390.32498629385861</v>
      </c>
      <c r="K3333" s="5">
        <v>207.92501370614139</v>
      </c>
      <c r="L3333" s="5"/>
      <c r="M3333" s="5">
        <v>282.88679245283021</v>
      </c>
      <c r="N3333" s="5"/>
      <c r="O3333" s="5"/>
    </row>
    <row r="3334" spans="1:15" x14ac:dyDescent="0.3">
      <c r="A3334" s="4" t="s">
        <v>23</v>
      </c>
      <c r="B3334" s="5">
        <v>3013</v>
      </c>
      <c r="C3334" s="5">
        <v>200104</v>
      </c>
      <c r="D3334" s="6">
        <v>45653</v>
      </c>
      <c r="E3334" s="4" t="s">
        <v>11</v>
      </c>
      <c r="F3334" s="4">
        <v>2</v>
      </c>
      <c r="G3334" s="4">
        <v>8</v>
      </c>
      <c r="H3334" s="5">
        <v>192</v>
      </c>
      <c r="I3334" s="5">
        <v>46.176123429755336</v>
      </c>
      <c r="J3334" s="5">
        <v>393.72724685951067</v>
      </c>
      <c r="K3334" s="5">
        <v>209.02275314048933</v>
      </c>
      <c r="L3334" s="5"/>
      <c r="M3334" s="5">
        <v>282.88679245283021</v>
      </c>
      <c r="N3334" s="5"/>
      <c r="O3334" s="5"/>
    </row>
    <row r="3335" spans="1:15" x14ac:dyDescent="0.3">
      <c r="A3335" s="4" t="s">
        <v>23</v>
      </c>
      <c r="B3335" s="5">
        <v>3013</v>
      </c>
      <c r="C3335" s="5">
        <v>200104</v>
      </c>
      <c r="D3335" s="6">
        <v>45660</v>
      </c>
      <c r="E3335" s="4" t="s">
        <v>11</v>
      </c>
      <c r="F3335" s="4">
        <v>2</v>
      </c>
      <c r="G3335" s="4">
        <v>8</v>
      </c>
      <c r="H3335" s="5">
        <v>228</v>
      </c>
      <c r="I3335" s="5">
        <v>58.364693951052296</v>
      </c>
      <c r="J3335" s="5">
        <v>403.47938790210458</v>
      </c>
      <c r="K3335" s="5">
        <v>170.02061209789542</v>
      </c>
      <c r="L3335" s="5"/>
      <c r="M3335" s="5">
        <v>282.88679245283021</v>
      </c>
      <c r="N3335" s="5"/>
      <c r="O3335" s="5"/>
    </row>
    <row r="3336" spans="1:15" x14ac:dyDescent="0.3">
      <c r="A3336" s="4" t="s">
        <v>23</v>
      </c>
      <c r="B3336" s="5">
        <v>3013</v>
      </c>
      <c r="C3336" s="5">
        <v>200104</v>
      </c>
      <c r="D3336" s="6">
        <v>45667</v>
      </c>
      <c r="E3336" s="4" t="s">
        <v>11</v>
      </c>
      <c r="F3336" s="4">
        <v>2</v>
      </c>
      <c r="G3336" s="4">
        <v>8</v>
      </c>
      <c r="H3336" s="5">
        <v>120</v>
      </c>
      <c r="I3336" s="5">
        <v>60.541308211831698</v>
      </c>
      <c r="J3336" s="5">
        <v>397.58261642366341</v>
      </c>
      <c r="K3336" s="5">
        <v>155.41738357633659</v>
      </c>
      <c r="L3336" s="5"/>
      <c r="M3336" s="5">
        <v>282.88679245283021</v>
      </c>
      <c r="N3336" s="5"/>
      <c r="O3336" s="5"/>
    </row>
    <row r="3337" spans="1:15" x14ac:dyDescent="0.3">
      <c r="A3337" s="4" t="s">
        <v>23</v>
      </c>
      <c r="B3337" s="5">
        <v>3013</v>
      </c>
      <c r="C3337" s="5">
        <v>200104</v>
      </c>
      <c r="D3337" s="6">
        <v>45674</v>
      </c>
      <c r="E3337" s="4" t="s">
        <v>11</v>
      </c>
      <c r="F3337" s="4">
        <v>2</v>
      </c>
      <c r="G3337" s="4">
        <v>8</v>
      </c>
      <c r="H3337" s="5">
        <v>428</v>
      </c>
      <c r="I3337" s="5">
        <v>78.123299981503592</v>
      </c>
      <c r="J3337" s="5">
        <v>409.74659996300716</v>
      </c>
      <c r="K3337" s="5">
        <v>97.253400036992815</v>
      </c>
      <c r="L3337" s="5"/>
      <c r="M3337" s="5">
        <v>282.88679245283021</v>
      </c>
      <c r="N3337" s="5"/>
      <c r="O3337" s="5"/>
    </row>
    <row r="3338" spans="1:15" x14ac:dyDescent="0.3">
      <c r="A3338" s="4" t="s">
        <v>23</v>
      </c>
      <c r="B3338" s="5">
        <v>3013</v>
      </c>
      <c r="C3338" s="5">
        <v>200104</v>
      </c>
      <c r="D3338" s="6">
        <v>45681</v>
      </c>
      <c r="E3338" s="4" t="s">
        <v>11</v>
      </c>
      <c r="F3338" s="4">
        <v>2</v>
      </c>
      <c r="G3338" s="4">
        <v>8</v>
      </c>
      <c r="H3338" s="5">
        <v>244</v>
      </c>
      <c r="I3338" s="5">
        <v>95.984292334735684</v>
      </c>
      <c r="J3338" s="5">
        <v>459.3435846694714</v>
      </c>
      <c r="K3338" s="5">
        <v>75.406415330528631</v>
      </c>
      <c r="L3338" s="5"/>
      <c r="M3338" s="5">
        <v>282.88679245283021</v>
      </c>
      <c r="N3338" s="5"/>
      <c r="O3338" s="5"/>
    </row>
    <row r="3339" spans="1:15" x14ac:dyDescent="0.3">
      <c r="A3339" s="4" t="s">
        <v>23</v>
      </c>
      <c r="B3339" s="5">
        <v>3013</v>
      </c>
      <c r="C3339" s="5">
        <v>200104</v>
      </c>
      <c r="D3339" s="6">
        <v>45688</v>
      </c>
      <c r="E3339" s="4" t="s">
        <v>11</v>
      </c>
      <c r="F3339" s="4">
        <v>2</v>
      </c>
      <c r="G3339" s="4">
        <v>8</v>
      </c>
      <c r="H3339" s="5">
        <v>295</v>
      </c>
      <c r="I3339" s="5">
        <v>91.411757312722088</v>
      </c>
      <c r="J3339" s="5">
        <v>457.6985146254442</v>
      </c>
      <c r="K3339" s="5">
        <v>92.051485374555824</v>
      </c>
      <c r="L3339" s="5"/>
      <c r="M3339" s="5">
        <v>282.88679245283021</v>
      </c>
      <c r="N3339" s="5"/>
      <c r="O3339" s="5"/>
    </row>
    <row r="3340" spans="1:15" x14ac:dyDescent="0.3">
      <c r="A3340" s="4" t="s">
        <v>23</v>
      </c>
      <c r="B3340" s="5">
        <v>3013</v>
      </c>
      <c r="C3340" s="5">
        <v>200104</v>
      </c>
      <c r="D3340" s="6">
        <v>45695</v>
      </c>
      <c r="E3340" s="4" t="s">
        <v>11</v>
      </c>
      <c r="F3340" s="4">
        <v>2</v>
      </c>
      <c r="G3340" s="4">
        <v>8</v>
      </c>
      <c r="H3340" s="5">
        <v>257</v>
      </c>
      <c r="I3340" s="5">
        <v>87.60342102338241</v>
      </c>
      <c r="J3340" s="5">
        <v>443.33184204676479</v>
      </c>
      <c r="K3340" s="5">
        <v>92.91815795323518</v>
      </c>
      <c r="L3340" s="5"/>
      <c r="M3340" s="5">
        <v>282.88679245283021</v>
      </c>
      <c r="N3340" s="5"/>
      <c r="O3340" s="5"/>
    </row>
    <row r="3341" spans="1:15" x14ac:dyDescent="0.3">
      <c r="A3341" s="4" t="s">
        <v>24</v>
      </c>
      <c r="B3341" s="5">
        <v>3032</v>
      </c>
      <c r="C3341" s="5">
        <v>200108</v>
      </c>
      <c r="D3341" s="6">
        <v>45331</v>
      </c>
      <c r="E3341" s="4" t="s">
        <v>7</v>
      </c>
      <c r="F3341" s="4">
        <v>2</v>
      </c>
      <c r="G3341" s="4">
        <v>8</v>
      </c>
      <c r="H3341" s="5">
        <v>13</v>
      </c>
      <c r="I3341" s="5"/>
      <c r="J3341" s="5"/>
      <c r="K3341" s="5"/>
      <c r="L3341" s="5"/>
      <c r="M3341" s="5">
        <v>13.716981132075471</v>
      </c>
      <c r="N3341" s="5"/>
      <c r="O3341" s="5"/>
    </row>
    <row r="3342" spans="1:15" x14ac:dyDescent="0.3">
      <c r="A3342" s="4" t="s">
        <v>24</v>
      </c>
      <c r="B3342" s="5">
        <v>3032</v>
      </c>
      <c r="C3342" s="5">
        <v>200108</v>
      </c>
      <c r="D3342" s="6">
        <v>45338</v>
      </c>
      <c r="E3342" s="4" t="s">
        <v>7</v>
      </c>
      <c r="F3342" s="4">
        <v>2</v>
      </c>
      <c r="G3342" s="4">
        <v>8</v>
      </c>
      <c r="H3342" s="5">
        <v>7</v>
      </c>
      <c r="I3342" s="5">
        <v>0</v>
      </c>
      <c r="J3342" s="5">
        <v>13</v>
      </c>
      <c r="K3342" s="5">
        <v>13</v>
      </c>
      <c r="L3342" s="5"/>
      <c r="M3342" s="5">
        <v>13.716981132075471</v>
      </c>
      <c r="N3342" s="5"/>
      <c r="O3342" s="5"/>
    </row>
    <row r="3343" spans="1:15" x14ac:dyDescent="0.3">
      <c r="A3343" s="4" t="s">
        <v>24</v>
      </c>
      <c r="B3343" s="5">
        <v>3032</v>
      </c>
      <c r="C3343" s="5">
        <v>200108</v>
      </c>
      <c r="D3343" s="6">
        <v>45345</v>
      </c>
      <c r="E3343" s="4" t="s">
        <v>7</v>
      </c>
      <c r="F3343" s="4">
        <v>2</v>
      </c>
      <c r="G3343" s="4">
        <v>8</v>
      </c>
      <c r="H3343" s="5">
        <v>18</v>
      </c>
      <c r="I3343" s="5">
        <v>3</v>
      </c>
      <c r="J3343" s="5">
        <v>16</v>
      </c>
      <c r="K3343" s="5">
        <v>4</v>
      </c>
      <c r="L3343" s="5"/>
      <c r="M3343" s="5">
        <v>13.716981132075471</v>
      </c>
      <c r="N3343" s="5"/>
      <c r="O3343" s="5"/>
    </row>
    <row r="3344" spans="1:15" x14ac:dyDescent="0.3">
      <c r="A3344" s="4" t="s">
        <v>24</v>
      </c>
      <c r="B3344" s="5">
        <v>3032</v>
      </c>
      <c r="C3344" s="5">
        <v>200108</v>
      </c>
      <c r="D3344" s="6">
        <v>45352</v>
      </c>
      <c r="E3344" s="4" t="s">
        <v>7</v>
      </c>
      <c r="F3344" s="4">
        <v>2</v>
      </c>
      <c r="G3344" s="4">
        <v>8</v>
      </c>
      <c r="H3344" s="5">
        <v>10</v>
      </c>
      <c r="I3344" s="5">
        <v>4.4969125210773466</v>
      </c>
      <c r="J3344" s="5">
        <v>21.660491708821361</v>
      </c>
      <c r="K3344" s="5">
        <v>3.6728416245119728</v>
      </c>
      <c r="L3344" s="5"/>
      <c r="M3344" s="5">
        <v>13.716981132075471</v>
      </c>
      <c r="N3344" s="5"/>
      <c r="O3344" s="5"/>
    </row>
    <row r="3345" spans="1:15" x14ac:dyDescent="0.3">
      <c r="A3345" s="4" t="s">
        <v>24</v>
      </c>
      <c r="B3345" s="5">
        <v>3032</v>
      </c>
      <c r="C3345" s="5">
        <v>200108</v>
      </c>
      <c r="D3345" s="6">
        <v>45359</v>
      </c>
      <c r="E3345" s="4" t="s">
        <v>7</v>
      </c>
      <c r="F3345" s="4">
        <v>2</v>
      </c>
      <c r="G3345" s="4">
        <v>8</v>
      </c>
      <c r="H3345" s="5">
        <v>18</v>
      </c>
      <c r="I3345" s="5">
        <v>4.0620192023179804</v>
      </c>
      <c r="J3345" s="5">
        <v>20.124038404635961</v>
      </c>
      <c r="K3345" s="5">
        <v>3.8759615953640392</v>
      </c>
      <c r="L3345" s="5"/>
      <c r="M3345" s="5">
        <v>13.716981132075471</v>
      </c>
      <c r="N3345" s="5"/>
      <c r="O3345" s="5"/>
    </row>
    <row r="3346" spans="1:15" x14ac:dyDescent="0.3">
      <c r="A3346" s="4" t="s">
        <v>24</v>
      </c>
      <c r="B3346" s="5">
        <v>3032</v>
      </c>
      <c r="C3346" s="5">
        <v>200108</v>
      </c>
      <c r="D3346" s="6">
        <v>45366</v>
      </c>
      <c r="E3346" s="4" t="s">
        <v>7</v>
      </c>
      <c r="F3346" s="4">
        <v>2</v>
      </c>
      <c r="G3346" s="4">
        <v>8</v>
      </c>
      <c r="H3346" s="5">
        <v>9</v>
      </c>
      <c r="I3346" s="5">
        <v>4.3543082114154483</v>
      </c>
      <c r="J3346" s="5">
        <v>21.908616422830896</v>
      </c>
      <c r="K3346" s="5">
        <v>4.4913835771691026</v>
      </c>
      <c r="L3346" s="5"/>
      <c r="M3346" s="5">
        <v>13.716981132075471</v>
      </c>
      <c r="N3346" s="5"/>
      <c r="O3346" s="5"/>
    </row>
    <row r="3347" spans="1:15" x14ac:dyDescent="0.3">
      <c r="A3347" s="4" t="s">
        <v>24</v>
      </c>
      <c r="B3347" s="5">
        <v>3032</v>
      </c>
      <c r="C3347" s="5">
        <v>200108</v>
      </c>
      <c r="D3347" s="6">
        <v>45373</v>
      </c>
      <c r="E3347" s="4" t="s">
        <v>7</v>
      </c>
      <c r="F3347" s="4">
        <v>2</v>
      </c>
      <c r="G3347" s="4">
        <v>8</v>
      </c>
      <c r="H3347" s="5">
        <v>16</v>
      </c>
      <c r="I3347" s="5">
        <v>4.2720018726587652</v>
      </c>
      <c r="J3347" s="5">
        <v>21.044003745317532</v>
      </c>
      <c r="K3347" s="5">
        <v>3.9559962546824696</v>
      </c>
      <c r="L3347" s="5"/>
      <c r="M3347" s="5">
        <v>13.716981132075471</v>
      </c>
      <c r="N3347" s="5"/>
      <c r="O3347" s="5"/>
    </row>
    <row r="3348" spans="1:15" x14ac:dyDescent="0.3">
      <c r="A3348" s="4" t="s">
        <v>24</v>
      </c>
      <c r="B3348" s="5">
        <v>3032</v>
      </c>
      <c r="C3348" s="5">
        <v>200108</v>
      </c>
      <c r="D3348" s="6">
        <v>45380</v>
      </c>
      <c r="E3348" s="4" t="s">
        <v>7</v>
      </c>
      <c r="F3348" s="4">
        <v>2</v>
      </c>
      <c r="G3348" s="4">
        <v>8</v>
      </c>
      <c r="H3348" s="5">
        <v>10</v>
      </c>
      <c r="I3348" s="5">
        <v>4.1403933560541253</v>
      </c>
      <c r="J3348" s="5">
        <v>21.280786712108252</v>
      </c>
      <c r="K3348" s="5">
        <v>4.7192132878917494</v>
      </c>
      <c r="L3348" s="5"/>
      <c r="M3348" s="5">
        <v>13.716981132075471</v>
      </c>
      <c r="N3348" s="5"/>
      <c r="O3348" s="5"/>
    </row>
    <row r="3349" spans="1:15" x14ac:dyDescent="0.3">
      <c r="A3349" s="4" t="s">
        <v>24</v>
      </c>
      <c r="B3349" s="5">
        <v>3032</v>
      </c>
      <c r="C3349" s="5">
        <v>200108</v>
      </c>
      <c r="D3349" s="6">
        <v>45387</v>
      </c>
      <c r="E3349" s="4" t="s">
        <v>7</v>
      </c>
      <c r="F3349" s="4">
        <v>2</v>
      </c>
      <c r="G3349" s="4">
        <v>8</v>
      </c>
      <c r="H3349" s="5">
        <v>12</v>
      </c>
      <c r="I3349" s="5">
        <v>3.998046397929869</v>
      </c>
      <c r="J3349" s="5">
        <v>20.621092795859738</v>
      </c>
      <c r="K3349" s="5">
        <v>4.6289072041402619</v>
      </c>
      <c r="L3349" s="5"/>
      <c r="M3349" s="5">
        <v>13.716981132075471</v>
      </c>
      <c r="N3349" s="5"/>
      <c r="O3349" s="5"/>
    </row>
    <row r="3350" spans="1:15" x14ac:dyDescent="0.3">
      <c r="A3350" s="4" t="s">
        <v>24</v>
      </c>
      <c r="B3350" s="5">
        <v>3032</v>
      </c>
      <c r="C3350" s="5">
        <v>200108</v>
      </c>
      <c r="D3350" s="6">
        <v>45394</v>
      </c>
      <c r="E3350" s="4" t="s">
        <v>7</v>
      </c>
      <c r="F3350" s="4">
        <v>2</v>
      </c>
      <c r="G3350" s="4">
        <v>8</v>
      </c>
      <c r="H3350" s="5">
        <v>13</v>
      </c>
      <c r="I3350" s="5">
        <v>4</v>
      </c>
      <c r="J3350" s="5">
        <v>20.5</v>
      </c>
      <c r="K3350" s="5">
        <v>4.5</v>
      </c>
      <c r="L3350" s="5"/>
      <c r="M3350" s="5">
        <v>13.716981132075471</v>
      </c>
      <c r="N3350" s="5"/>
      <c r="O3350" s="5"/>
    </row>
    <row r="3351" spans="1:15" x14ac:dyDescent="0.3">
      <c r="A3351" s="4" t="s">
        <v>24</v>
      </c>
      <c r="B3351" s="5">
        <v>3032</v>
      </c>
      <c r="C3351" s="5">
        <v>200108</v>
      </c>
      <c r="D3351" s="6">
        <v>45401</v>
      </c>
      <c r="E3351" s="4" t="s">
        <v>7</v>
      </c>
      <c r="F3351" s="4">
        <v>2</v>
      </c>
      <c r="G3351" s="4">
        <v>8</v>
      </c>
      <c r="H3351" s="5">
        <v>12</v>
      </c>
      <c r="I3351" s="5">
        <v>3.4186985827943359</v>
      </c>
      <c r="J3351" s="5">
        <v>20.087397165588673</v>
      </c>
      <c r="K3351" s="5">
        <v>6.4126028344113282</v>
      </c>
      <c r="L3351" s="5"/>
      <c r="M3351" s="5">
        <v>13.716981132075471</v>
      </c>
      <c r="N3351" s="5"/>
      <c r="O3351" s="5"/>
    </row>
    <row r="3352" spans="1:15" x14ac:dyDescent="0.3">
      <c r="A3352" s="4" t="s">
        <v>24</v>
      </c>
      <c r="B3352" s="5">
        <v>3032</v>
      </c>
      <c r="C3352" s="5">
        <v>200108</v>
      </c>
      <c r="D3352" s="6">
        <v>45408</v>
      </c>
      <c r="E3352" s="4" t="s">
        <v>7</v>
      </c>
      <c r="F3352" s="4">
        <v>2</v>
      </c>
      <c r="G3352" s="4">
        <v>8</v>
      </c>
      <c r="H3352" s="5">
        <v>13</v>
      </c>
      <c r="I3352" s="5">
        <v>2.9154759474226504</v>
      </c>
      <c r="J3352" s="5">
        <v>18.330951894845299</v>
      </c>
      <c r="K3352" s="5">
        <v>6.6690481051546993</v>
      </c>
      <c r="L3352" s="5"/>
      <c r="M3352" s="5">
        <v>13.716981132075471</v>
      </c>
      <c r="N3352" s="5"/>
      <c r="O3352" s="5"/>
    </row>
    <row r="3353" spans="1:15" x14ac:dyDescent="0.3">
      <c r="A3353" s="4" t="s">
        <v>24</v>
      </c>
      <c r="B3353" s="5">
        <v>3032</v>
      </c>
      <c r="C3353" s="5">
        <v>200108</v>
      </c>
      <c r="D3353" s="6">
        <v>45415</v>
      </c>
      <c r="E3353" s="4" t="s">
        <v>7</v>
      </c>
      <c r="F3353" s="4">
        <v>2</v>
      </c>
      <c r="G3353" s="4">
        <v>8</v>
      </c>
      <c r="H3353" s="5">
        <v>14</v>
      </c>
      <c r="I3353" s="5">
        <v>2.7585095613392387</v>
      </c>
      <c r="J3353" s="5">
        <v>18.392019122678477</v>
      </c>
      <c r="K3353" s="5">
        <v>7.3579808773215225</v>
      </c>
      <c r="L3353" s="5"/>
      <c r="M3353" s="5">
        <v>13.716981132075471</v>
      </c>
      <c r="N3353" s="5"/>
      <c r="O3353" s="5"/>
    </row>
    <row r="3354" spans="1:15" x14ac:dyDescent="0.3">
      <c r="A3354" s="4" t="s">
        <v>24</v>
      </c>
      <c r="B3354" s="5">
        <v>3032</v>
      </c>
      <c r="C3354" s="5">
        <v>200108</v>
      </c>
      <c r="D3354" s="6">
        <v>45422</v>
      </c>
      <c r="E3354" s="4" t="s">
        <v>7</v>
      </c>
      <c r="F3354" s="4">
        <v>2</v>
      </c>
      <c r="G3354" s="4">
        <v>8</v>
      </c>
      <c r="H3354" s="5">
        <v>20</v>
      </c>
      <c r="I3354" s="5">
        <v>2.0577597041442912</v>
      </c>
      <c r="J3354" s="5">
        <v>16.490519408288584</v>
      </c>
      <c r="K3354" s="5">
        <v>8.2594805917114176</v>
      </c>
      <c r="L3354" s="5"/>
      <c r="M3354" s="5">
        <v>13.716981132075471</v>
      </c>
      <c r="N3354" s="5"/>
      <c r="O3354" s="5"/>
    </row>
    <row r="3355" spans="1:15" x14ac:dyDescent="0.3">
      <c r="A3355" s="4" t="s">
        <v>24</v>
      </c>
      <c r="B3355" s="5">
        <v>3032</v>
      </c>
      <c r="C3355" s="5">
        <v>200108</v>
      </c>
      <c r="D3355" s="6">
        <v>45429</v>
      </c>
      <c r="E3355" s="4" t="s">
        <v>7</v>
      </c>
      <c r="F3355" s="4">
        <v>2</v>
      </c>
      <c r="G3355" s="4">
        <v>8</v>
      </c>
      <c r="H3355" s="5">
        <v>20</v>
      </c>
      <c r="I3355" s="5">
        <v>2.8613807855648994</v>
      </c>
      <c r="J3355" s="5">
        <v>19.472761571129798</v>
      </c>
      <c r="K3355" s="5">
        <v>8.0272384288702021</v>
      </c>
      <c r="L3355" s="5"/>
      <c r="M3355" s="5">
        <v>13.716981132075471</v>
      </c>
      <c r="N3355" s="5"/>
      <c r="O3355" s="5"/>
    </row>
    <row r="3356" spans="1:15" x14ac:dyDescent="0.3">
      <c r="A3356" s="4" t="s">
        <v>24</v>
      </c>
      <c r="B3356" s="5">
        <v>3032</v>
      </c>
      <c r="C3356" s="5">
        <v>200108</v>
      </c>
      <c r="D3356" s="6">
        <v>45436</v>
      </c>
      <c r="E3356" s="4" t="s">
        <v>7</v>
      </c>
      <c r="F3356" s="4">
        <v>2</v>
      </c>
      <c r="G3356" s="4">
        <v>8</v>
      </c>
      <c r="H3356" s="5">
        <v>12</v>
      </c>
      <c r="I3356" s="5">
        <v>3.4910600109422352</v>
      </c>
      <c r="J3356" s="5">
        <v>21.232120021884469</v>
      </c>
      <c r="K3356" s="5">
        <v>7.2678799781155297</v>
      </c>
      <c r="L3356" s="5"/>
      <c r="M3356" s="5">
        <v>13.716981132075471</v>
      </c>
      <c r="N3356" s="5"/>
      <c r="O3356" s="5"/>
    </row>
    <row r="3357" spans="1:15" x14ac:dyDescent="0.3">
      <c r="A3357" s="4" t="s">
        <v>24</v>
      </c>
      <c r="B3357" s="5">
        <v>3032</v>
      </c>
      <c r="C3357" s="5">
        <v>200108</v>
      </c>
      <c r="D3357" s="6">
        <v>45443</v>
      </c>
      <c r="E3357" s="4" t="s">
        <v>7</v>
      </c>
      <c r="F3357" s="4">
        <v>2</v>
      </c>
      <c r="G3357" s="4">
        <v>8</v>
      </c>
      <c r="H3357" s="5">
        <v>10</v>
      </c>
      <c r="I3357" s="5">
        <v>3.2403703492039302</v>
      </c>
      <c r="J3357" s="5">
        <v>20.98074069840786</v>
      </c>
      <c r="K3357" s="5">
        <v>8.0192593015921396</v>
      </c>
      <c r="L3357" s="5"/>
      <c r="M3357" s="5">
        <v>13.716981132075471</v>
      </c>
      <c r="N3357" s="5"/>
      <c r="O3357" s="5"/>
    </row>
    <row r="3358" spans="1:15" x14ac:dyDescent="0.3">
      <c r="A3358" s="4" t="s">
        <v>24</v>
      </c>
      <c r="B3358" s="5">
        <v>3032</v>
      </c>
      <c r="C3358" s="5">
        <v>200108</v>
      </c>
      <c r="D3358" s="6">
        <v>45450</v>
      </c>
      <c r="E3358" s="4" t="s">
        <v>7</v>
      </c>
      <c r="F3358" s="4">
        <v>2</v>
      </c>
      <c r="G3358" s="4">
        <v>8</v>
      </c>
      <c r="H3358" s="5">
        <v>14</v>
      </c>
      <c r="I3358" s="5">
        <v>3.4910600109422352</v>
      </c>
      <c r="J3358" s="5">
        <v>21.232120021884469</v>
      </c>
      <c r="K3358" s="5">
        <v>7.2678799781155297</v>
      </c>
      <c r="L3358" s="5"/>
      <c r="M3358" s="5">
        <v>13.716981132075471</v>
      </c>
      <c r="N3358" s="5"/>
      <c r="O3358" s="5"/>
    </row>
    <row r="3359" spans="1:15" x14ac:dyDescent="0.3">
      <c r="A3359" s="4" t="s">
        <v>24</v>
      </c>
      <c r="B3359" s="5">
        <v>3032</v>
      </c>
      <c r="C3359" s="5">
        <v>200108</v>
      </c>
      <c r="D3359" s="6">
        <v>45457</v>
      </c>
      <c r="E3359" s="4" t="s">
        <v>7</v>
      </c>
      <c r="F3359" s="4">
        <v>2</v>
      </c>
      <c r="G3359" s="4">
        <v>8</v>
      </c>
      <c r="H3359" s="5">
        <v>12</v>
      </c>
      <c r="I3359" s="5">
        <v>3.4618456060315572</v>
      </c>
      <c r="J3359" s="5">
        <v>21.298691212063115</v>
      </c>
      <c r="K3359" s="5">
        <v>7.4513087879368856</v>
      </c>
      <c r="L3359" s="5"/>
      <c r="M3359" s="5">
        <v>13.716981132075471</v>
      </c>
      <c r="N3359" s="5"/>
      <c r="O3359" s="5"/>
    </row>
    <row r="3360" spans="1:15" x14ac:dyDescent="0.3">
      <c r="A3360" s="4" t="s">
        <v>24</v>
      </c>
      <c r="B3360" s="5">
        <v>3032</v>
      </c>
      <c r="C3360" s="5">
        <v>200108</v>
      </c>
      <c r="D3360" s="6">
        <v>45464</v>
      </c>
      <c r="E3360" s="4" t="s">
        <v>7</v>
      </c>
      <c r="F3360" s="4">
        <v>2</v>
      </c>
      <c r="G3360" s="4">
        <v>8</v>
      </c>
      <c r="H3360" s="5">
        <v>14</v>
      </c>
      <c r="I3360" s="5">
        <v>3.4618456060315572</v>
      </c>
      <c r="J3360" s="5">
        <v>21.298691212063115</v>
      </c>
      <c r="K3360" s="5">
        <v>7.4513087879368856</v>
      </c>
      <c r="L3360" s="5"/>
      <c r="M3360" s="5">
        <v>13.716981132075471</v>
      </c>
      <c r="N3360" s="5"/>
      <c r="O3360" s="5"/>
    </row>
    <row r="3361" spans="1:15" x14ac:dyDescent="0.3">
      <c r="A3361" s="4" t="s">
        <v>24</v>
      </c>
      <c r="B3361" s="5">
        <v>3032</v>
      </c>
      <c r="C3361" s="5">
        <v>200108</v>
      </c>
      <c r="D3361" s="6">
        <v>45471</v>
      </c>
      <c r="E3361" s="4" t="s">
        <v>7</v>
      </c>
      <c r="F3361" s="4">
        <v>2</v>
      </c>
      <c r="G3361" s="4">
        <v>8</v>
      </c>
      <c r="H3361" s="5">
        <v>10</v>
      </c>
      <c r="I3361" s="5">
        <v>3.427827300200522</v>
      </c>
      <c r="J3361" s="5">
        <v>21.355654600401046</v>
      </c>
      <c r="K3361" s="5">
        <v>7.6443453995989561</v>
      </c>
      <c r="L3361" s="5"/>
      <c r="M3361" s="5">
        <v>13.716981132075471</v>
      </c>
      <c r="N3361" s="5"/>
      <c r="O3361" s="5"/>
    </row>
    <row r="3362" spans="1:15" x14ac:dyDescent="0.3">
      <c r="A3362" s="4" t="s">
        <v>24</v>
      </c>
      <c r="B3362" s="5">
        <v>3032</v>
      </c>
      <c r="C3362" s="5">
        <v>200108</v>
      </c>
      <c r="D3362" s="6">
        <v>45478</v>
      </c>
      <c r="E3362" s="4" t="s">
        <v>7</v>
      </c>
      <c r="F3362" s="4">
        <v>2</v>
      </c>
      <c r="G3362" s="4">
        <v>8</v>
      </c>
      <c r="H3362" s="5">
        <v>14</v>
      </c>
      <c r="I3362" s="5">
        <v>3.7416573867739413</v>
      </c>
      <c r="J3362" s="5">
        <v>21.483314773547882</v>
      </c>
      <c r="K3362" s="5">
        <v>6.5166852264521173</v>
      </c>
      <c r="L3362" s="5"/>
      <c r="M3362" s="5">
        <v>13.716981132075471</v>
      </c>
      <c r="N3362" s="5"/>
      <c r="O3362" s="5"/>
    </row>
    <row r="3363" spans="1:15" x14ac:dyDescent="0.3">
      <c r="A3363" s="4" t="s">
        <v>24</v>
      </c>
      <c r="B3363" s="5">
        <v>3032</v>
      </c>
      <c r="C3363" s="5">
        <v>200108</v>
      </c>
      <c r="D3363" s="6">
        <v>45485</v>
      </c>
      <c r="E3363" s="4" t="s">
        <v>7</v>
      </c>
      <c r="F3363" s="4">
        <v>2</v>
      </c>
      <c r="G3363" s="4">
        <v>8</v>
      </c>
      <c r="H3363" s="5">
        <v>14</v>
      </c>
      <c r="I3363" s="5">
        <v>2.9895651857753496</v>
      </c>
      <c r="J3363" s="5">
        <v>19.229130371550699</v>
      </c>
      <c r="K3363" s="5">
        <v>7.2708696284493008</v>
      </c>
      <c r="L3363" s="5"/>
      <c r="M3363" s="5">
        <v>13.716981132075471</v>
      </c>
      <c r="N3363" s="5"/>
      <c r="O3363" s="5"/>
    </row>
    <row r="3364" spans="1:15" x14ac:dyDescent="0.3">
      <c r="A3364" s="4" t="s">
        <v>24</v>
      </c>
      <c r="B3364" s="5">
        <v>3032</v>
      </c>
      <c r="C3364" s="5">
        <v>200108</v>
      </c>
      <c r="D3364" s="6">
        <v>45492</v>
      </c>
      <c r="E3364" s="4" t="s">
        <v>7</v>
      </c>
      <c r="F3364" s="4">
        <v>2</v>
      </c>
      <c r="G3364" s="4">
        <v>8</v>
      </c>
      <c r="H3364" s="5">
        <v>12</v>
      </c>
      <c r="I3364" s="5">
        <v>1.6583123951776999</v>
      </c>
      <c r="J3364" s="5">
        <v>15.8166247903554</v>
      </c>
      <c r="K3364" s="5">
        <v>9.1833752096446002</v>
      </c>
      <c r="L3364" s="5"/>
      <c r="M3364" s="5">
        <v>13.716981132075471</v>
      </c>
      <c r="N3364" s="5"/>
      <c r="O3364" s="5"/>
    </row>
    <row r="3365" spans="1:15" x14ac:dyDescent="0.3">
      <c r="A3365" s="4" t="s">
        <v>24</v>
      </c>
      <c r="B3365" s="5">
        <v>3032</v>
      </c>
      <c r="C3365" s="5">
        <v>200108</v>
      </c>
      <c r="D3365" s="6">
        <v>45499</v>
      </c>
      <c r="E3365" s="4" t="s">
        <v>7</v>
      </c>
      <c r="F3365" s="4">
        <v>2</v>
      </c>
      <c r="G3365" s="4">
        <v>8</v>
      </c>
      <c r="H3365" s="5">
        <v>16</v>
      </c>
      <c r="I3365" s="5">
        <v>1.6583123951776999</v>
      </c>
      <c r="J3365" s="5">
        <v>15.8166247903554</v>
      </c>
      <c r="K3365" s="5">
        <v>9.1833752096446002</v>
      </c>
      <c r="L3365" s="5"/>
      <c r="M3365" s="5">
        <v>13.716981132075471</v>
      </c>
      <c r="N3365" s="5"/>
      <c r="O3365" s="5"/>
    </row>
    <row r="3366" spans="1:15" x14ac:dyDescent="0.3">
      <c r="A3366" s="4" t="s">
        <v>24</v>
      </c>
      <c r="B3366" s="5">
        <v>3032</v>
      </c>
      <c r="C3366" s="5">
        <v>200108</v>
      </c>
      <c r="D3366" s="6">
        <v>45506</v>
      </c>
      <c r="E3366" s="4" t="s">
        <v>7</v>
      </c>
      <c r="F3366" s="4">
        <v>2</v>
      </c>
      <c r="G3366" s="4">
        <v>8</v>
      </c>
      <c r="H3366" s="5">
        <v>15</v>
      </c>
      <c r="I3366" s="5">
        <v>1.713913650100261</v>
      </c>
      <c r="J3366" s="5">
        <v>16.677827300200523</v>
      </c>
      <c r="K3366" s="5">
        <v>9.8221726997994772</v>
      </c>
      <c r="L3366" s="5"/>
      <c r="M3366" s="5">
        <v>13.716981132075471</v>
      </c>
      <c r="N3366" s="5"/>
      <c r="O3366" s="5"/>
    </row>
    <row r="3367" spans="1:15" x14ac:dyDescent="0.3">
      <c r="A3367" s="4" t="s">
        <v>24</v>
      </c>
      <c r="B3367" s="5">
        <v>3032</v>
      </c>
      <c r="C3367" s="5">
        <v>200108</v>
      </c>
      <c r="D3367" s="6">
        <v>45513</v>
      </c>
      <c r="E3367" s="4" t="s">
        <v>7</v>
      </c>
      <c r="F3367" s="4">
        <v>2</v>
      </c>
      <c r="G3367" s="4">
        <v>8</v>
      </c>
      <c r="H3367" s="5">
        <v>12</v>
      </c>
      <c r="I3367" s="5">
        <v>1.7984368212422699</v>
      </c>
      <c r="J3367" s="5">
        <v>16.971873642484539</v>
      </c>
      <c r="K3367" s="5">
        <v>9.7781263575154611</v>
      </c>
      <c r="L3367" s="5"/>
      <c r="M3367" s="5">
        <v>13.716981132075471</v>
      </c>
      <c r="N3367" s="5"/>
      <c r="O3367" s="5"/>
    </row>
    <row r="3368" spans="1:15" x14ac:dyDescent="0.3">
      <c r="A3368" s="4" t="s">
        <v>24</v>
      </c>
      <c r="B3368" s="5">
        <v>3032</v>
      </c>
      <c r="C3368" s="5">
        <v>200108</v>
      </c>
      <c r="D3368" s="6">
        <v>45520</v>
      </c>
      <c r="E3368" s="4" t="s">
        <v>7</v>
      </c>
      <c r="F3368" s="4">
        <v>2</v>
      </c>
      <c r="G3368" s="4">
        <v>8</v>
      </c>
      <c r="H3368" s="5">
        <v>17</v>
      </c>
      <c r="I3368" s="5">
        <v>1.7984368212422699</v>
      </c>
      <c r="J3368" s="5">
        <v>16.971873642484539</v>
      </c>
      <c r="K3368" s="5">
        <v>9.7781263575154611</v>
      </c>
      <c r="L3368" s="5"/>
      <c r="M3368" s="5">
        <v>13.716981132075471</v>
      </c>
      <c r="N3368" s="5"/>
      <c r="O3368" s="5"/>
    </row>
    <row r="3369" spans="1:15" x14ac:dyDescent="0.3">
      <c r="A3369" s="4" t="s">
        <v>24</v>
      </c>
      <c r="B3369" s="5">
        <v>3032</v>
      </c>
      <c r="C3369" s="5">
        <v>200108</v>
      </c>
      <c r="D3369" s="6">
        <v>45527</v>
      </c>
      <c r="E3369" s="4" t="s">
        <v>7</v>
      </c>
      <c r="F3369" s="4">
        <v>2</v>
      </c>
      <c r="G3369" s="4">
        <v>8</v>
      </c>
      <c r="H3369" s="5">
        <v>30</v>
      </c>
      <c r="I3369" s="5">
        <v>2.1650635094610968</v>
      </c>
      <c r="J3369" s="5">
        <v>18.080127018922195</v>
      </c>
      <c r="K3369" s="5">
        <v>9.4198729810778055</v>
      </c>
      <c r="L3369" s="5"/>
      <c r="M3369" s="5">
        <v>13.716981132075471</v>
      </c>
      <c r="N3369" s="5"/>
      <c r="O3369" s="5"/>
    </row>
    <row r="3370" spans="1:15" x14ac:dyDescent="0.3">
      <c r="A3370" s="4" t="s">
        <v>24</v>
      </c>
      <c r="B3370" s="5">
        <v>3032</v>
      </c>
      <c r="C3370" s="5">
        <v>200108</v>
      </c>
      <c r="D3370" s="6">
        <v>45534</v>
      </c>
      <c r="E3370" s="4" t="s">
        <v>7</v>
      </c>
      <c r="F3370" s="4">
        <v>2</v>
      </c>
      <c r="G3370" s="4">
        <v>8</v>
      </c>
      <c r="H3370" s="5">
        <v>21</v>
      </c>
      <c r="I3370" s="5">
        <v>5.4486236794258422</v>
      </c>
      <c r="J3370" s="5">
        <v>27.147247358851686</v>
      </c>
      <c r="K3370" s="5">
        <v>5.3527526411483155</v>
      </c>
      <c r="L3370" s="5"/>
      <c r="M3370" s="5">
        <v>13.716981132075471</v>
      </c>
      <c r="N3370" s="5"/>
      <c r="O3370" s="5"/>
    </row>
    <row r="3371" spans="1:15" x14ac:dyDescent="0.3">
      <c r="A3371" s="4" t="s">
        <v>24</v>
      </c>
      <c r="B3371" s="5">
        <v>3032</v>
      </c>
      <c r="C3371" s="5">
        <v>200108</v>
      </c>
      <c r="D3371" s="6">
        <v>45541</v>
      </c>
      <c r="E3371" s="4" t="s">
        <v>7</v>
      </c>
      <c r="F3371" s="4">
        <v>2</v>
      </c>
      <c r="G3371" s="4">
        <v>8</v>
      </c>
      <c r="H3371" s="5">
        <v>12</v>
      </c>
      <c r="I3371" s="5">
        <v>5.577577879330776</v>
      </c>
      <c r="J3371" s="5">
        <v>28.28015575866155</v>
      </c>
      <c r="K3371" s="5">
        <v>5.969844241338448</v>
      </c>
      <c r="L3371" s="5"/>
      <c r="M3371" s="5">
        <v>13.716981132075471</v>
      </c>
      <c r="N3371" s="5"/>
      <c r="O3371" s="5"/>
    </row>
    <row r="3372" spans="1:15" x14ac:dyDescent="0.3">
      <c r="A3372" s="4" t="s">
        <v>24</v>
      </c>
      <c r="B3372" s="5">
        <v>3032</v>
      </c>
      <c r="C3372" s="5">
        <v>200108</v>
      </c>
      <c r="D3372" s="6">
        <v>45548</v>
      </c>
      <c r="E3372" s="4" t="s">
        <v>7</v>
      </c>
      <c r="F3372" s="4">
        <v>2</v>
      </c>
      <c r="G3372" s="4">
        <v>8</v>
      </c>
      <c r="H3372" s="5">
        <v>9</v>
      </c>
      <c r="I3372" s="5">
        <v>5.7540746432419523</v>
      </c>
      <c r="J3372" s="5">
        <v>28.383149286483906</v>
      </c>
      <c r="K3372" s="5">
        <v>5.3668507135160954</v>
      </c>
      <c r="L3372" s="5"/>
      <c r="M3372" s="5">
        <v>13.716981132075471</v>
      </c>
      <c r="N3372" s="5"/>
      <c r="O3372" s="5"/>
    </row>
    <row r="3373" spans="1:15" x14ac:dyDescent="0.3">
      <c r="A3373" s="4" t="s">
        <v>24</v>
      </c>
      <c r="B3373" s="5">
        <v>3032</v>
      </c>
      <c r="C3373" s="5">
        <v>200108</v>
      </c>
      <c r="D3373" s="6">
        <v>45555</v>
      </c>
      <c r="E3373" s="4" t="s">
        <v>7</v>
      </c>
      <c r="F3373" s="4">
        <v>2</v>
      </c>
      <c r="G3373" s="4">
        <v>8</v>
      </c>
      <c r="H3373" s="5">
        <v>15</v>
      </c>
      <c r="I3373" s="5">
        <v>6.1441028637222539</v>
      </c>
      <c r="J3373" s="5">
        <v>28.788205727444506</v>
      </c>
      <c r="K3373" s="5">
        <v>4.2117942725554922</v>
      </c>
      <c r="L3373" s="5"/>
      <c r="M3373" s="5">
        <v>13.716981132075471</v>
      </c>
      <c r="N3373" s="5"/>
      <c r="O3373" s="5"/>
    </row>
    <row r="3374" spans="1:15" x14ac:dyDescent="0.3">
      <c r="A3374" s="4" t="s">
        <v>24</v>
      </c>
      <c r="B3374" s="5">
        <v>3032</v>
      </c>
      <c r="C3374" s="5">
        <v>200108</v>
      </c>
      <c r="D3374" s="6">
        <v>45562</v>
      </c>
      <c r="E3374" s="4" t="s">
        <v>7</v>
      </c>
      <c r="F3374" s="4">
        <v>2</v>
      </c>
      <c r="G3374" s="4">
        <v>8</v>
      </c>
      <c r="H3374" s="5">
        <v>20</v>
      </c>
      <c r="I3374" s="5">
        <v>6.1631465178105254</v>
      </c>
      <c r="J3374" s="5">
        <v>28.701293035621049</v>
      </c>
      <c r="K3374" s="5">
        <v>4.0487069643789493</v>
      </c>
      <c r="L3374" s="5"/>
      <c r="M3374" s="5">
        <v>13.716981132075471</v>
      </c>
      <c r="N3374" s="5"/>
      <c r="O3374" s="5"/>
    </row>
    <row r="3375" spans="1:15" x14ac:dyDescent="0.3">
      <c r="A3375" s="4" t="s">
        <v>24</v>
      </c>
      <c r="B3375" s="5">
        <v>3032</v>
      </c>
      <c r="C3375" s="5">
        <v>200108</v>
      </c>
      <c r="D3375" s="6">
        <v>45569</v>
      </c>
      <c r="E3375" s="4" t="s">
        <v>7</v>
      </c>
      <c r="F3375" s="4">
        <v>2</v>
      </c>
      <c r="G3375" s="4">
        <v>8</v>
      </c>
      <c r="H3375" s="5">
        <v>13</v>
      </c>
      <c r="I3375" s="5">
        <v>6.2449979983983983</v>
      </c>
      <c r="J3375" s="5">
        <v>29.489995996796797</v>
      </c>
      <c r="K3375" s="5">
        <v>4.5100040032032034</v>
      </c>
      <c r="L3375" s="5"/>
      <c r="M3375" s="5">
        <v>13.716981132075471</v>
      </c>
      <c r="N3375" s="5"/>
      <c r="O3375" s="5"/>
    </row>
    <row r="3376" spans="1:15" x14ac:dyDescent="0.3">
      <c r="A3376" s="4" t="s">
        <v>24</v>
      </c>
      <c r="B3376" s="5">
        <v>3032</v>
      </c>
      <c r="C3376" s="5">
        <v>200108</v>
      </c>
      <c r="D3376" s="6">
        <v>45576</v>
      </c>
      <c r="E3376" s="4" t="s">
        <v>7</v>
      </c>
      <c r="F3376" s="4">
        <v>2</v>
      </c>
      <c r="G3376" s="4">
        <v>8</v>
      </c>
      <c r="H3376" s="5">
        <v>20</v>
      </c>
      <c r="I3376" s="5">
        <v>6.1529972371194841</v>
      </c>
      <c r="J3376" s="5">
        <v>29.430994474238968</v>
      </c>
      <c r="K3376" s="5">
        <v>4.8190055257610318</v>
      </c>
      <c r="L3376" s="5"/>
      <c r="M3376" s="5">
        <v>13.716981132075471</v>
      </c>
      <c r="N3376" s="5"/>
      <c r="O3376" s="5"/>
    </row>
    <row r="3377" spans="1:15" x14ac:dyDescent="0.3">
      <c r="A3377" s="4" t="s">
        <v>24</v>
      </c>
      <c r="B3377" s="5">
        <v>3032</v>
      </c>
      <c r="C3377" s="5">
        <v>200108</v>
      </c>
      <c r="D3377" s="6">
        <v>45583</v>
      </c>
      <c r="E3377" s="4" t="s">
        <v>7</v>
      </c>
      <c r="F3377" s="4">
        <v>2</v>
      </c>
      <c r="G3377" s="4">
        <v>8</v>
      </c>
      <c r="H3377" s="5">
        <v>11</v>
      </c>
      <c r="I3377" s="5">
        <v>6.2249497989943663</v>
      </c>
      <c r="J3377" s="5">
        <v>29.949899597988733</v>
      </c>
      <c r="K3377" s="5">
        <v>5.0501004020112674</v>
      </c>
      <c r="L3377" s="5"/>
      <c r="M3377" s="5">
        <v>13.716981132075471</v>
      </c>
      <c r="N3377" s="5"/>
      <c r="O3377" s="5"/>
    </row>
    <row r="3378" spans="1:15" x14ac:dyDescent="0.3">
      <c r="A3378" s="4" t="s">
        <v>24</v>
      </c>
      <c r="B3378" s="5">
        <v>3032</v>
      </c>
      <c r="C3378" s="5">
        <v>200108</v>
      </c>
      <c r="D3378" s="6">
        <v>45590</v>
      </c>
      <c r="E3378" s="4" t="s">
        <v>7</v>
      </c>
      <c r="F3378" s="4">
        <v>2</v>
      </c>
      <c r="G3378" s="4">
        <v>8</v>
      </c>
      <c r="H3378" s="5">
        <v>9</v>
      </c>
      <c r="I3378" s="5">
        <v>4.342738191510052</v>
      </c>
      <c r="J3378" s="5">
        <v>23.810476383020102</v>
      </c>
      <c r="K3378" s="5">
        <v>6.4395236169798959</v>
      </c>
      <c r="L3378" s="5"/>
      <c r="M3378" s="5">
        <v>13.716981132075471</v>
      </c>
      <c r="N3378" s="5"/>
      <c r="O3378" s="5"/>
    </row>
    <row r="3379" spans="1:15" x14ac:dyDescent="0.3">
      <c r="A3379" s="4" t="s">
        <v>24</v>
      </c>
      <c r="B3379" s="5">
        <v>3032</v>
      </c>
      <c r="C3379" s="5">
        <v>200108</v>
      </c>
      <c r="D3379" s="6">
        <v>45597</v>
      </c>
      <c r="E3379" s="4" t="s">
        <v>7</v>
      </c>
      <c r="F3379" s="4">
        <v>2</v>
      </c>
      <c r="G3379" s="4">
        <v>8</v>
      </c>
      <c r="H3379" s="5">
        <v>15</v>
      </c>
      <c r="I3379" s="5">
        <v>4.121210380458634</v>
      </c>
      <c r="J3379" s="5">
        <v>21.86742076091727</v>
      </c>
      <c r="K3379" s="5">
        <v>5.3825792390827321</v>
      </c>
      <c r="L3379" s="5"/>
      <c r="M3379" s="5">
        <v>13.716981132075471</v>
      </c>
      <c r="N3379" s="5"/>
      <c r="O3379" s="5"/>
    </row>
    <row r="3380" spans="1:15" x14ac:dyDescent="0.3">
      <c r="A3380" s="4" t="s">
        <v>24</v>
      </c>
      <c r="B3380" s="5">
        <v>3032</v>
      </c>
      <c r="C3380" s="5">
        <v>200108</v>
      </c>
      <c r="D3380" s="6">
        <v>45604</v>
      </c>
      <c r="E3380" s="4" t="s">
        <v>7</v>
      </c>
      <c r="F3380" s="4">
        <v>2</v>
      </c>
      <c r="G3380" s="4">
        <v>8</v>
      </c>
      <c r="H3380" s="5">
        <v>14</v>
      </c>
      <c r="I3380" s="5">
        <v>4.0926763859362252</v>
      </c>
      <c r="J3380" s="5">
        <v>22.185352771872452</v>
      </c>
      <c r="K3380" s="5">
        <v>5.8146472281275496</v>
      </c>
      <c r="L3380" s="5"/>
      <c r="M3380" s="5">
        <v>13.716981132075471</v>
      </c>
      <c r="N3380" s="5"/>
      <c r="O3380" s="5"/>
    </row>
    <row r="3381" spans="1:15" x14ac:dyDescent="0.3">
      <c r="A3381" s="4" t="s">
        <v>24</v>
      </c>
      <c r="B3381" s="5">
        <v>3032</v>
      </c>
      <c r="C3381" s="5">
        <v>200108</v>
      </c>
      <c r="D3381" s="6">
        <v>45611</v>
      </c>
      <c r="E3381" s="4" t="s">
        <v>7</v>
      </c>
      <c r="F3381" s="4">
        <v>2</v>
      </c>
      <c r="G3381" s="4">
        <v>8</v>
      </c>
      <c r="H3381" s="5">
        <v>17</v>
      </c>
      <c r="I3381" s="5">
        <v>3.6379080527138119</v>
      </c>
      <c r="J3381" s="5">
        <v>21.900816105427623</v>
      </c>
      <c r="K3381" s="5">
        <v>7.3491838945723762</v>
      </c>
      <c r="L3381" s="5"/>
      <c r="M3381" s="5">
        <v>13.716981132075471</v>
      </c>
      <c r="N3381" s="5"/>
      <c r="O3381" s="5"/>
    </row>
    <row r="3382" spans="1:15" x14ac:dyDescent="0.3">
      <c r="A3382" s="4" t="s">
        <v>24</v>
      </c>
      <c r="B3382" s="5">
        <v>3032</v>
      </c>
      <c r="C3382" s="5">
        <v>200108</v>
      </c>
      <c r="D3382" s="6">
        <v>45618</v>
      </c>
      <c r="E3382" s="4" t="s">
        <v>7</v>
      </c>
      <c r="F3382" s="4">
        <v>2</v>
      </c>
      <c r="G3382" s="4">
        <v>8</v>
      </c>
      <c r="H3382" s="5">
        <v>12</v>
      </c>
      <c r="I3382" s="5">
        <v>3.7228181529588578</v>
      </c>
      <c r="J3382" s="5">
        <v>22.320636305917716</v>
      </c>
      <c r="K3382" s="5">
        <v>7.4293636940822845</v>
      </c>
      <c r="L3382" s="5"/>
      <c r="M3382" s="5">
        <v>13.716981132075471</v>
      </c>
      <c r="N3382" s="5"/>
      <c r="O3382" s="5"/>
    </row>
    <row r="3383" spans="1:15" x14ac:dyDescent="0.3">
      <c r="A3383" s="4" t="s">
        <v>24</v>
      </c>
      <c r="B3383" s="5">
        <v>3032</v>
      </c>
      <c r="C3383" s="5">
        <v>200108</v>
      </c>
      <c r="D3383" s="6">
        <v>45625</v>
      </c>
      <c r="E3383" s="4" t="s">
        <v>7</v>
      </c>
      <c r="F3383" s="4">
        <v>2</v>
      </c>
      <c r="G3383" s="4">
        <v>8</v>
      </c>
      <c r="H3383" s="5">
        <v>6</v>
      </c>
      <c r="I3383" s="5">
        <v>3.2572035551988456</v>
      </c>
      <c r="J3383" s="5">
        <v>20.389407110397691</v>
      </c>
      <c r="K3383" s="5">
        <v>7.3605928896023087</v>
      </c>
      <c r="L3383" s="5"/>
      <c r="M3383" s="5">
        <v>13.716981132075471</v>
      </c>
      <c r="N3383" s="5"/>
      <c r="O3383" s="5"/>
    </row>
    <row r="3384" spans="1:15" x14ac:dyDescent="0.3">
      <c r="A3384" s="4" t="s">
        <v>24</v>
      </c>
      <c r="B3384" s="5">
        <v>3032</v>
      </c>
      <c r="C3384" s="5">
        <v>200108</v>
      </c>
      <c r="D3384" s="6">
        <v>45632</v>
      </c>
      <c r="E3384" s="4" t="s">
        <v>7</v>
      </c>
      <c r="F3384" s="4">
        <v>2</v>
      </c>
      <c r="G3384" s="4">
        <v>8</v>
      </c>
      <c r="H3384" s="5">
        <v>13</v>
      </c>
      <c r="I3384" s="5">
        <v>4.1833001326703778</v>
      </c>
      <c r="J3384" s="5">
        <v>21.366600265340757</v>
      </c>
      <c r="K3384" s="5">
        <v>4.6333997346592444</v>
      </c>
      <c r="L3384" s="5"/>
      <c r="M3384" s="5">
        <v>13.716981132075471</v>
      </c>
      <c r="N3384" s="5"/>
      <c r="O3384" s="5"/>
    </row>
    <row r="3385" spans="1:15" x14ac:dyDescent="0.3">
      <c r="A3385" s="4" t="s">
        <v>24</v>
      </c>
      <c r="B3385" s="5">
        <v>3032</v>
      </c>
      <c r="C3385" s="5">
        <v>200108</v>
      </c>
      <c r="D3385" s="6">
        <v>45639</v>
      </c>
      <c r="E3385" s="4" t="s">
        <v>7</v>
      </c>
      <c r="F3385" s="4">
        <v>2</v>
      </c>
      <c r="G3385" s="4">
        <v>8</v>
      </c>
      <c r="H3385" s="5">
        <v>12</v>
      </c>
      <c r="I3385" s="5">
        <v>3.2572035551988456</v>
      </c>
      <c r="J3385" s="5">
        <v>18.639407110397691</v>
      </c>
      <c r="K3385" s="5">
        <v>5.6105928896023087</v>
      </c>
      <c r="L3385" s="5"/>
      <c r="M3385" s="5">
        <v>13.716981132075471</v>
      </c>
      <c r="N3385" s="5"/>
      <c r="O3385" s="5"/>
    </row>
    <row r="3386" spans="1:15" x14ac:dyDescent="0.3">
      <c r="A3386" s="4" t="s">
        <v>24</v>
      </c>
      <c r="B3386" s="5">
        <v>3032</v>
      </c>
      <c r="C3386" s="5">
        <v>200108</v>
      </c>
      <c r="D3386" s="6">
        <v>45646</v>
      </c>
      <c r="E3386" s="4" t="s">
        <v>7</v>
      </c>
      <c r="F3386" s="4">
        <v>2</v>
      </c>
      <c r="G3386" s="4">
        <v>8</v>
      </c>
      <c r="H3386" s="5">
        <v>14</v>
      </c>
      <c r="I3386" s="5">
        <v>3.2307119958300214</v>
      </c>
      <c r="J3386" s="5">
        <v>18.711423991660041</v>
      </c>
      <c r="K3386" s="5">
        <v>5.7885760083399571</v>
      </c>
      <c r="L3386" s="5"/>
      <c r="M3386" s="5">
        <v>13.716981132075471</v>
      </c>
      <c r="N3386" s="5"/>
      <c r="O3386" s="5"/>
    </row>
    <row r="3387" spans="1:15" x14ac:dyDescent="0.3">
      <c r="A3387" s="4" t="s">
        <v>24</v>
      </c>
      <c r="B3387" s="5">
        <v>3032</v>
      </c>
      <c r="C3387" s="5">
        <v>200108</v>
      </c>
      <c r="D3387" s="6">
        <v>45653</v>
      </c>
      <c r="E3387" s="4" t="s">
        <v>7</v>
      </c>
      <c r="F3387" s="4">
        <v>2</v>
      </c>
      <c r="G3387" s="4">
        <v>8</v>
      </c>
      <c r="H3387" s="5">
        <v>5</v>
      </c>
      <c r="I3387" s="5">
        <v>3.0181741169124092</v>
      </c>
      <c r="J3387" s="5">
        <v>18.911348233824818</v>
      </c>
      <c r="K3387" s="5">
        <v>6.8386517661751816</v>
      </c>
      <c r="L3387" s="5"/>
      <c r="M3387" s="5">
        <v>13.716981132075471</v>
      </c>
      <c r="N3387" s="5"/>
      <c r="O3387" s="5"/>
    </row>
    <row r="3388" spans="1:15" x14ac:dyDescent="0.3">
      <c r="A3388" s="4" t="s">
        <v>24</v>
      </c>
      <c r="B3388" s="5">
        <v>3032</v>
      </c>
      <c r="C3388" s="5">
        <v>200108</v>
      </c>
      <c r="D3388" s="6">
        <v>45660</v>
      </c>
      <c r="E3388" s="4" t="s">
        <v>7</v>
      </c>
      <c r="F3388" s="4">
        <v>2</v>
      </c>
      <c r="G3388" s="4">
        <v>8</v>
      </c>
      <c r="H3388" s="5">
        <v>6</v>
      </c>
      <c r="I3388" s="5">
        <v>3.838538133196022</v>
      </c>
      <c r="J3388" s="5">
        <v>19.302076266392042</v>
      </c>
      <c r="K3388" s="5">
        <v>3.947923733607956</v>
      </c>
      <c r="L3388" s="5"/>
      <c r="M3388" s="5">
        <v>13.716981132075471</v>
      </c>
      <c r="N3388" s="5"/>
      <c r="O3388" s="5"/>
    </row>
    <row r="3389" spans="1:15" x14ac:dyDescent="0.3">
      <c r="A3389" s="4" t="s">
        <v>24</v>
      </c>
      <c r="B3389" s="5">
        <v>3032</v>
      </c>
      <c r="C3389" s="5">
        <v>200108</v>
      </c>
      <c r="D3389" s="6">
        <v>45667</v>
      </c>
      <c r="E3389" s="4" t="s">
        <v>7</v>
      </c>
      <c r="F3389" s="4">
        <v>2</v>
      </c>
      <c r="G3389" s="4">
        <v>8</v>
      </c>
      <c r="H3389" s="5">
        <v>12</v>
      </c>
      <c r="I3389" s="5">
        <v>4.121210380458634</v>
      </c>
      <c r="J3389" s="5">
        <v>18.86742076091727</v>
      </c>
      <c r="K3389" s="5">
        <v>2.3825792390827321</v>
      </c>
      <c r="L3389" s="5"/>
      <c r="M3389" s="5">
        <v>13.716981132075471</v>
      </c>
      <c r="N3389" s="5"/>
      <c r="O3389" s="5"/>
    </row>
    <row r="3390" spans="1:15" x14ac:dyDescent="0.3">
      <c r="A3390" s="4" t="s">
        <v>24</v>
      </c>
      <c r="B3390" s="5">
        <v>3032</v>
      </c>
      <c r="C3390" s="5">
        <v>200108</v>
      </c>
      <c r="D3390" s="6">
        <v>45674</v>
      </c>
      <c r="E3390" s="4" t="s">
        <v>7</v>
      </c>
      <c r="F3390" s="4">
        <v>2</v>
      </c>
      <c r="G3390" s="4">
        <v>8</v>
      </c>
      <c r="H3390" s="5">
        <v>15</v>
      </c>
      <c r="I3390" s="5">
        <v>3.427827300200522</v>
      </c>
      <c r="J3390" s="5">
        <v>16.855654600401046</v>
      </c>
      <c r="K3390" s="5">
        <v>3.1443453995989561</v>
      </c>
      <c r="L3390" s="5"/>
      <c r="M3390" s="5">
        <v>13.716981132075471</v>
      </c>
      <c r="N3390" s="5"/>
      <c r="O3390" s="5"/>
    </row>
    <row r="3391" spans="1:15" x14ac:dyDescent="0.3">
      <c r="A3391" s="4" t="s">
        <v>24</v>
      </c>
      <c r="B3391" s="5">
        <v>3032</v>
      </c>
      <c r="C3391" s="5">
        <v>200108</v>
      </c>
      <c r="D3391" s="6">
        <v>45681</v>
      </c>
      <c r="E3391" s="4" t="s">
        <v>7</v>
      </c>
      <c r="F3391" s="4">
        <v>2</v>
      </c>
      <c r="G3391" s="4">
        <v>8</v>
      </c>
      <c r="H3391" s="5">
        <v>15</v>
      </c>
      <c r="I3391" s="5">
        <v>3.7728470681966426</v>
      </c>
      <c r="J3391" s="5">
        <v>17.920694136393287</v>
      </c>
      <c r="K3391" s="5">
        <v>2.8293058636067148</v>
      </c>
      <c r="L3391" s="5"/>
      <c r="M3391" s="5">
        <v>13.716981132075471</v>
      </c>
      <c r="N3391" s="5"/>
      <c r="O3391" s="5"/>
    </row>
    <row r="3392" spans="1:15" x14ac:dyDescent="0.3">
      <c r="A3392" s="4" t="s">
        <v>24</v>
      </c>
      <c r="B3392" s="5">
        <v>3032</v>
      </c>
      <c r="C3392" s="5">
        <v>200108</v>
      </c>
      <c r="D3392" s="6">
        <v>45688</v>
      </c>
      <c r="E3392" s="4" t="s">
        <v>7</v>
      </c>
      <c r="F3392" s="4">
        <v>2</v>
      </c>
      <c r="G3392" s="4">
        <v>8</v>
      </c>
      <c r="H3392" s="5">
        <v>19</v>
      </c>
      <c r="I3392" s="5">
        <v>3.640054944640259</v>
      </c>
      <c r="J3392" s="5">
        <v>18.780109889280517</v>
      </c>
      <c r="K3392" s="5">
        <v>4.2198901107194819</v>
      </c>
      <c r="L3392" s="5"/>
      <c r="M3392" s="5">
        <v>13.716981132075471</v>
      </c>
      <c r="N3392" s="5"/>
      <c r="O3392" s="5"/>
    </row>
    <row r="3393" spans="1:15" x14ac:dyDescent="0.3">
      <c r="A3393" s="4" t="s">
        <v>24</v>
      </c>
      <c r="B3393" s="5">
        <v>3032</v>
      </c>
      <c r="C3393" s="5">
        <v>200108</v>
      </c>
      <c r="D3393" s="6">
        <v>45695</v>
      </c>
      <c r="E3393" s="4" t="s">
        <v>7</v>
      </c>
      <c r="F3393" s="4">
        <v>2</v>
      </c>
      <c r="G3393" s="4">
        <v>8</v>
      </c>
      <c r="H3393" s="5">
        <v>15</v>
      </c>
      <c r="I3393" s="5">
        <v>4.4087980221370993</v>
      </c>
      <c r="J3393" s="5">
        <v>21.067596044274197</v>
      </c>
      <c r="K3393" s="5">
        <v>3.4324039557258015</v>
      </c>
      <c r="L3393" s="5"/>
      <c r="M3393" s="5">
        <v>13.716981132075471</v>
      </c>
      <c r="N3393" s="5"/>
      <c r="O3393" s="5"/>
    </row>
    <row r="3394" spans="1:15" x14ac:dyDescent="0.3">
      <c r="A3394" s="4" t="s">
        <v>24</v>
      </c>
      <c r="B3394" s="5">
        <v>3032</v>
      </c>
      <c r="C3394" s="5">
        <v>200107</v>
      </c>
      <c r="D3394" s="6">
        <v>45331</v>
      </c>
      <c r="E3394" s="4" t="s">
        <v>8</v>
      </c>
      <c r="F3394" s="4">
        <v>2</v>
      </c>
      <c r="G3394" s="4">
        <v>8</v>
      </c>
      <c r="H3394" s="5">
        <v>10</v>
      </c>
      <c r="I3394" s="5"/>
      <c r="J3394" s="5"/>
      <c r="K3394" s="5"/>
      <c r="L3394" s="5"/>
      <c r="M3394" s="5">
        <v>13.735849056603774</v>
      </c>
      <c r="N3394" s="5"/>
      <c r="O3394" s="5"/>
    </row>
    <row r="3395" spans="1:15" x14ac:dyDescent="0.3">
      <c r="A3395" s="4" t="s">
        <v>24</v>
      </c>
      <c r="B3395" s="5">
        <v>3032</v>
      </c>
      <c r="C3395" s="5">
        <v>200107</v>
      </c>
      <c r="D3395" s="6">
        <v>45338</v>
      </c>
      <c r="E3395" s="4" t="s">
        <v>8</v>
      </c>
      <c r="F3395" s="4">
        <v>2</v>
      </c>
      <c r="G3395" s="4">
        <v>8</v>
      </c>
      <c r="H3395" s="5">
        <v>11</v>
      </c>
      <c r="I3395" s="5">
        <v>0</v>
      </c>
      <c r="J3395" s="5">
        <v>10</v>
      </c>
      <c r="K3395" s="5">
        <v>10</v>
      </c>
      <c r="L3395" s="5"/>
      <c r="M3395" s="5">
        <v>13.735849056603774</v>
      </c>
      <c r="N3395" s="5"/>
      <c r="O3395" s="5"/>
    </row>
    <row r="3396" spans="1:15" x14ac:dyDescent="0.3">
      <c r="A3396" s="4" t="s">
        <v>24</v>
      </c>
      <c r="B3396" s="5">
        <v>3032</v>
      </c>
      <c r="C3396" s="5">
        <v>200107</v>
      </c>
      <c r="D3396" s="6">
        <v>45345</v>
      </c>
      <c r="E3396" s="4" t="s">
        <v>8</v>
      </c>
      <c r="F3396" s="4">
        <v>2</v>
      </c>
      <c r="G3396" s="4">
        <v>8</v>
      </c>
      <c r="H3396" s="5">
        <v>10</v>
      </c>
      <c r="I3396" s="5">
        <v>0.5</v>
      </c>
      <c r="J3396" s="5">
        <v>11.5</v>
      </c>
      <c r="K3396" s="5">
        <v>9.5</v>
      </c>
      <c r="L3396" s="5"/>
      <c r="M3396" s="5">
        <v>13.735849056603774</v>
      </c>
      <c r="N3396" s="5"/>
      <c r="O3396" s="5"/>
    </row>
    <row r="3397" spans="1:15" x14ac:dyDescent="0.3">
      <c r="A3397" s="4" t="s">
        <v>24</v>
      </c>
      <c r="B3397" s="5">
        <v>3032</v>
      </c>
      <c r="C3397" s="5">
        <v>200107</v>
      </c>
      <c r="D3397" s="6">
        <v>45352</v>
      </c>
      <c r="E3397" s="4" t="s">
        <v>8</v>
      </c>
      <c r="F3397" s="4">
        <v>2</v>
      </c>
      <c r="G3397" s="4">
        <v>8</v>
      </c>
      <c r="H3397" s="5">
        <v>9</v>
      </c>
      <c r="I3397" s="5">
        <v>0.47140452079103168</v>
      </c>
      <c r="J3397" s="5">
        <v>11.276142374915397</v>
      </c>
      <c r="K3397" s="5">
        <v>9.3905242917512712</v>
      </c>
      <c r="L3397" s="5"/>
      <c r="M3397" s="5">
        <v>13.735849056603774</v>
      </c>
      <c r="N3397" s="5"/>
      <c r="O3397" s="5"/>
    </row>
    <row r="3398" spans="1:15" x14ac:dyDescent="0.3">
      <c r="A3398" s="4" t="s">
        <v>24</v>
      </c>
      <c r="B3398" s="5">
        <v>3032</v>
      </c>
      <c r="C3398" s="5">
        <v>200107</v>
      </c>
      <c r="D3398" s="6">
        <v>45359</v>
      </c>
      <c r="E3398" s="4" t="s">
        <v>8</v>
      </c>
      <c r="F3398" s="4">
        <v>2</v>
      </c>
      <c r="G3398" s="4">
        <v>8</v>
      </c>
      <c r="H3398" s="5">
        <v>22</v>
      </c>
      <c r="I3398" s="5">
        <v>0.70710678118654757</v>
      </c>
      <c r="J3398" s="5">
        <v>11.414213562373096</v>
      </c>
      <c r="K3398" s="5">
        <v>8.5857864376269042</v>
      </c>
      <c r="L3398" s="5"/>
      <c r="M3398" s="5">
        <v>13.735849056603774</v>
      </c>
      <c r="N3398" s="5"/>
      <c r="O3398" s="5"/>
    </row>
    <row r="3399" spans="1:15" x14ac:dyDescent="0.3">
      <c r="A3399" s="4" t="s">
        <v>24</v>
      </c>
      <c r="B3399" s="5">
        <v>3032</v>
      </c>
      <c r="C3399" s="5">
        <v>200107</v>
      </c>
      <c r="D3399" s="6">
        <v>45366</v>
      </c>
      <c r="E3399" s="4" t="s">
        <v>8</v>
      </c>
      <c r="F3399" s="4">
        <v>2</v>
      </c>
      <c r="G3399" s="4">
        <v>8</v>
      </c>
      <c r="H3399" s="5">
        <v>15</v>
      </c>
      <c r="I3399" s="5">
        <v>4.8414873747640819</v>
      </c>
      <c r="J3399" s="5">
        <v>22.082974749528162</v>
      </c>
      <c r="K3399" s="5">
        <v>2.7170252504718366</v>
      </c>
      <c r="L3399" s="5"/>
      <c r="M3399" s="5">
        <v>13.735849056603774</v>
      </c>
      <c r="N3399" s="5"/>
      <c r="O3399" s="5"/>
    </row>
    <row r="3400" spans="1:15" x14ac:dyDescent="0.3">
      <c r="A3400" s="4" t="s">
        <v>24</v>
      </c>
      <c r="B3400" s="5">
        <v>3032</v>
      </c>
      <c r="C3400" s="5">
        <v>200107</v>
      </c>
      <c r="D3400" s="6">
        <v>45373</v>
      </c>
      <c r="E3400" s="4" t="s">
        <v>8</v>
      </c>
      <c r="F3400" s="4">
        <v>2</v>
      </c>
      <c r="G3400" s="4">
        <v>8</v>
      </c>
      <c r="H3400" s="5">
        <v>14</v>
      </c>
      <c r="I3400" s="5">
        <v>4.5246239868327427</v>
      </c>
      <c r="J3400" s="5">
        <v>21.882581306998819</v>
      </c>
      <c r="K3400" s="5">
        <v>3.7840853596678485</v>
      </c>
      <c r="L3400" s="5"/>
      <c r="M3400" s="5">
        <v>13.735849056603774</v>
      </c>
      <c r="N3400" s="5"/>
      <c r="O3400" s="5"/>
    </row>
    <row r="3401" spans="1:15" x14ac:dyDescent="0.3">
      <c r="A3401" s="4" t="s">
        <v>24</v>
      </c>
      <c r="B3401" s="5">
        <v>3032</v>
      </c>
      <c r="C3401" s="5">
        <v>200107</v>
      </c>
      <c r="D3401" s="6">
        <v>45380</v>
      </c>
      <c r="E3401" s="4" t="s">
        <v>8</v>
      </c>
      <c r="F3401" s="4">
        <v>2</v>
      </c>
      <c r="G3401" s="4">
        <v>8</v>
      </c>
      <c r="H3401" s="5">
        <v>13</v>
      </c>
      <c r="I3401" s="5">
        <v>4.2088342464732102</v>
      </c>
      <c r="J3401" s="5">
        <v>21.417668492946419</v>
      </c>
      <c r="K3401" s="5">
        <v>4.5823315070535795</v>
      </c>
      <c r="L3401" s="5"/>
      <c r="M3401" s="5">
        <v>13.735849056603774</v>
      </c>
      <c r="N3401" s="5"/>
      <c r="O3401" s="5"/>
    </row>
    <row r="3402" spans="1:15" x14ac:dyDescent="0.3">
      <c r="A3402" s="4" t="s">
        <v>24</v>
      </c>
      <c r="B3402" s="5">
        <v>3032</v>
      </c>
      <c r="C3402" s="5">
        <v>200107</v>
      </c>
      <c r="D3402" s="6">
        <v>45387</v>
      </c>
      <c r="E3402" s="4" t="s">
        <v>8</v>
      </c>
      <c r="F3402" s="4">
        <v>2</v>
      </c>
      <c r="G3402" s="4">
        <v>8</v>
      </c>
      <c r="H3402" s="5">
        <v>13</v>
      </c>
      <c r="I3402" s="5">
        <v>3.9370039370059056</v>
      </c>
      <c r="J3402" s="5">
        <v>20.874007874011809</v>
      </c>
      <c r="K3402" s="5">
        <v>5.1259921259881889</v>
      </c>
      <c r="L3402" s="5"/>
      <c r="M3402" s="5">
        <v>13.735849056603774</v>
      </c>
      <c r="N3402" s="5"/>
      <c r="O3402" s="5"/>
    </row>
    <row r="3403" spans="1:15" x14ac:dyDescent="0.3">
      <c r="A3403" s="4" t="s">
        <v>24</v>
      </c>
      <c r="B3403" s="5">
        <v>3032</v>
      </c>
      <c r="C3403" s="5">
        <v>200107</v>
      </c>
      <c r="D3403" s="6">
        <v>45394</v>
      </c>
      <c r="E3403" s="4" t="s">
        <v>8</v>
      </c>
      <c r="F3403" s="4">
        <v>2</v>
      </c>
      <c r="G3403" s="4">
        <v>8</v>
      </c>
      <c r="H3403" s="5">
        <v>18</v>
      </c>
      <c r="I3403" s="5">
        <v>3.7728470681966426</v>
      </c>
      <c r="J3403" s="5">
        <v>20.920694136393287</v>
      </c>
      <c r="K3403" s="5">
        <v>5.8293058636067148</v>
      </c>
      <c r="L3403" s="5"/>
      <c r="M3403" s="5">
        <v>13.735849056603774</v>
      </c>
      <c r="N3403" s="5"/>
      <c r="O3403" s="5"/>
    </row>
    <row r="3404" spans="1:15" x14ac:dyDescent="0.3">
      <c r="A3404" s="4" t="s">
        <v>24</v>
      </c>
      <c r="B3404" s="5">
        <v>3032</v>
      </c>
      <c r="C3404" s="5">
        <v>200107</v>
      </c>
      <c r="D3404" s="6">
        <v>45401</v>
      </c>
      <c r="E3404" s="4" t="s">
        <v>8</v>
      </c>
      <c r="F3404" s="4">
        <v>2</v>
      </c>
      <c r="G3404" s="4">
        <v>8</v>
      </c>
      <c r="H3404" s="5">
        <v>14</v>
      </c>
      <c r="I3404" s="5">
        <v>3.9290584113754279</v>
      </c>
      <c r="J3404" s="5">
        <v>22.108116822750855</v>
      </c>
      <c r="K3404" s="5">
        <v>6.3918831772491442</v>
      </c>
      <c r="L3404" s="5"/>
      <c r="M3404" s="5">
        <v>13.735849056603774</v>
      </c>
      <c r="N3404" s="5"/>
      <c r="O3404" s="5"/>
    </row>
    <row r="3405" spans="1:15" x14ac:dyDescent="0.3">
      <c r="A3405" s="4" t="s">
        <v>24</v>
      </c>
      <c r="B3405" s="5">
        <v>3032</v>
      </c>
      <c r="C3405" s="5">
        <v>200107</v>
      </c>
      <c r="D3405" s="6">
        <v>45408</v>
      </c>
      <c r="E3405" s="4" t="s">
        <v>8</v>
      </c>
      <c r="F3405" s="4">
        <v>2</v>
      </c>
      <c r="G3405" s="4">
        <v>8</v>
      </c>
      <c r="H3405" s="5">
        <v>19</v>
      </c>
      <c r="I3405" s="5">
        <v>3.5968736424845398</v>
      </c>
      <c r="J3405" s="5">
        <v>21.943747284969078</v>
      </c>
      <c r="K3405" s="5">
        <v>7.5562527150309204</v>
      </c>
      <c r="L3405" s="5"/>
      <c r="M3405" s="5">
        <v>13.735849056603774</v>
      </c>
      <c r="N3405" s="5"/>
      <c r="O3405" s="5"/>
    </row>
    <row r="3406" spans="1:15" x14ac:dyDescent="0.3">
      <c r="A3406" s="4" t="s">
        <v>24</v>
      </c>
      <c r="B3406" s="5">
        <v>3032</v>
      </c>
      <c r="C3406" s="5">
        <v>200107</v>
      </c>
      <c r="D3406" s="6">
        <v>45415</v>
      </c>
      <c r="E3406" s="4" t="s">
        <v>8</v>
      </c>
      <c r="F3406" s="4">
        <v>2</v>
      </c>
      <c r="G3406" s="4">
        <v>8</v>
      </c>
      <c r="H3406" s="5">
        <v>14</v>
      </c>
      <c r="I3406" s="5">
        <v>3.082207001484488</v>
      </c>
      <c r="J3406" s="5">
        <v>22.164414002968975</v>
      </c>
      <c r="K3406" s="5">
        <v>9.8355859970310249</v>
      </c>
      <c r="L3406" s="5"/>
      <c r="M3406" s="5">
        <v>13.735849056603774</v>
      </c>
      <c r="N3406" s="5"/>
      <c r="O3406" s="5"/>
    </row>
    <row r="3407" spans="1:15" x14ac:dyDescent="0.3">
      <c r="A3407" s="4" t="s">
        <v>24</v>
      </c>
      <c r="B3407" s="5">
        <v>3032</v>
      </c>
      <c r="C3407" s="5">
        <v>200107</v>
      </c>
      <c r="D3407" s="6">
        <v>45422</v>
      </c>
      <c r="E3407" s="4" t="s">
        <v>8</v>
      </c>
      <c r="F3407" s="4">
        <v>2</v>
      </c>
      <c r="G3407" s="4">
        <v>8</v>
      </c>
      <c r="H3407" s="5">
        <v>11</v>
      </c>
      <c r="I3407" s="5">
        <v>2.1213203435596424</v>
      </c>
      <c r="J3407" s="5">
        <v>19.242640687119284</v>
      </c>
      <c r="K3407" s="5">
        <v>10.757359312880716</v>
      </c>
      <c r="L3407" s="5"/>
      <c r="M3407" s="5">
        <v>13.735849056603774</v>
      </c>
      <c r="N3407" s="5"/>
      <c r="O3407" s="5"/>
    </row>
    <row r="3408" spans="1:15" x14ac:dyDescent="0.3">
      <c r="A3408" s="4" t="s">
        <v>24</v>
      </c>
      <c r="B3408" s="5">
        <v>3032</v>
      </c>
      <c r="C3408" s="5">
        <v>200107</v>
      </c>
      <c r="D3408" s="6">
        <v>45429</v>
      </c>
      <c r="E3408" s="4" t="s">
        <v>8</v>
      </c>
      <c r="F3408" s="4">
        <v>2</v>
      </c>
      <c r="G3408" s="4">
        <v>8</v>
      </c>
      <c r="H3408" s="5">
        <v>7</v>
      </c>
      <c r="I3408" s="5">
        <v>2.5</v>
      </c>
      <c r="J3408" s="5">
        <v>19.5</v>
      </c>
      <c r="K3408" s="5">
        <v>9.5</v>
      </c>
      <c r="L3408" s="5"/>
      <c r="M3408" s="5">
        <v>13.735849056603774</v>
      </c>
      <c r="N3408" s="5"/>
      <c r="O3408" s="5"/>
    </row>
    <row r="3409" spans="1:15" x14ac:dyDescent="0.3">
      <c r="A3409" s="4" t="s">
        <v>24</v>
      </c>
      <c r="B3409" s="5">
        <v>3032</v>
      </c>
      <c r="C3409" s="5">
        <v>200107</v>
      </c>
      <c r="D3409" s="6">
        <v>45436</v>
      </c>
      <c r="E3409" s="4" t="s">
        <v>8</v>
      </c>
      <c r="F3409" s="4">
        <v>2</v>
      </c>
      <c r="G3409" s="4">
        <v>8</v>
      </c>
      <c r="H3409" s="5">
        <v>16</v>
      </c>
      <c r="I3409" s="5">
        <v>3.5333235062756425</v>
      </c>
      <c r="J3409" s="5">
        <v>20.691647012551286</v>
      </c>
      <c r="K3409" s="5">
        <v>6.558352987448715</v>
      </c>
      <c r="L3409" s="5"/>
      <c r="M3409" s="5">
        <v>13.735849056603774</v>
      </c>
      <c r="N3409" s="5"/>
      <c r="O3409" s="5"/>
    </row>
    <row r="3410" spans="1:15" x14ac:dyDescent="0.3">
      <c r="A3410" s="4" t="s">
        <v>24</v>
      </c>
      <c r="B3410" s="5">
        <v>3032</v>
      </c>
      <c r="C3410" s="5">
        <v>200107</v>
      </c>
      <c r="D3410" s="6">
        <v>45443</v>
      </c>
      <c r="E3410" s="4" t="s">
        <v>8</v>
      </c>
      <c r="F3410" s="4">
        <v>2</v>
      </c>
      <c r="G3410" s="4">
        <v>8</v>
      </c>
      <c r="H3410" s="5">
        <v>15</v>
      </c>
      <c r="I3410" s="5">
        <v>3.6055512754639891</v>
      </c>
      <c r="J3410" s="5">
        <v>21.211102550927979</v>
      </c>
      <c r="K3410" s="5">
        <v>6.7888974490720218</v>
      </c>
      <c r="L3410" s="5"/>
      <c r="M3410" s="5">
        <v>13.735849056603774</v>
      </c>
      <c r="N3410" s="5"/>
      <c r="O3410" s="5"/>
    </row>
    <row r="3411" spans="1:15" x14ac:dyDescent="0.3">
      <c r="A3411" s="4" t="s">
        <v>24</v>
      </c>
      <c r="B3411" s="5">
        <v>3032</v>
      </c>
      <c r="C3411" s="5">
        <v>200107</v>
      </c>
      <c r="D3411" s="6">
        <v>45450</v>
      </c>
      <c r="E3411" s="4" t="s">
        <v>8</v>
      </c>
      <c r="F3411" s="4">
        <v>2</v>
      </c>
      <c r="G3411" s="4">
        <v>8</v>
      </c>
      <c r="H3411" s="5">
        <v>11</v>
      </c>
      <c r="I3411" s="5">
        <v>3.5968736424845398</v>
      </c>
      <c r="J3411" s="5">
        <v>21.443747284969078</v>
      </c>
      <c r="K3411" s="5">
        <v>7.0562527150309204</v>
      </c>
      <c r="L3411" s="5"/>
      <c r="M3411" s="5">
        <v>13.735849056603774</v>
      </c>
      <c r="N3411" s="5"/>
      <c r="O3411" s="5"/>
    </row>
    <row r="3412" spans="1:15" x14ac:dyDescent="0.3">
      <c r="A3412" s="4" t="s">
        <v>24</v>
      </c>
      <c r="B3412" s="5">
        <v>3032</v>
      </c>
      <c r="C3412" s="5">
        <v>200107</v>
      </c>
      <c r="D3412" s="6">
        <v>45457</v>
      </c>
      <c r="E3412" s="4" t="s">
        <v>8</v>
      </c>
      <c r="F3412" s="4">
        <v>2</v>
      </c>
      <c r="G3412" s="4">
        <v>8</v>
      </c>
      <c r="H3412" s="5">
        <v>13</v>
      </c>
      <c r="I3412" s="5">
        <v>3.4255474015111802</v>
      </c>
      <c r="J3412" s="5">
        <v>20.22609480302236</v>
      </c>
      <c r="K3412" s="5">
        <v>6.5239051969776396</v>
      </c>
      <c r="L3412" s="5"/>
      <c r="M3412" s="5">
        <v>13.735849056603774</v>
      </c>
      <c r="N3412" s="5"/>
      <c r="O3412" s="5"/>
    </row>
    <row r="3413" spans="1:15" x14ac:dyDescent="0.3">
      <c r="A3413" s="4" t="s">
        <v>24</v>
      </c>
      <c r="B3413" s="5">
        <v>3032</v>
      </c>
      <c r="C3413" s="5">
        <v>200107</v>
      </c>
      <c r="D3413" s="6">
        <v>45464</v>
      </c>
      <c r="E3413" s="4" t="s">
        <v>8</v>
      </c>
      <c r="F3413" s="4">
        <v>2</v>
      </c>
      <c r="G3413" s="4">
        <v>8</v>
      </c>
      <c r="H3413" s="5">
        <v>13</v>
      </c>
      <c r="I3413" s="5">
        <v>3.4186985827943359</v>
      </c>
      <c r="J3413" s="5">
        <v>20.087397165588673</v>
      </c>
      <c r="K3413" s="5">
        <v>6.4126028344113282</v>
      </c>
      <c r="L3413" s="5"/>
      <c r="M3413" s="5">
        <v>13.735849056603774</v>
      </c>
      <c r="N3413" s="5"/>
      <c r="O3413" s="5"/>
    </row>
    <row r="3414" spans="1:15" x14ac:dyDescent="0.3">
      <c r="A3414" s="4" t="s">
        <v>24</v>
      </c>
      <c r="B3414" s="5">
        <v>3032</v>
      </c>
      <c r="C3414" s="5">
        <v>200107</v>
      </c>
      <c r="D3414" s="6">
        <v>45471</v>
      </c>
      <c r="E3414" s="4" t="s">
        <v>8</v>
      </c>
      <c r="F3414" s="4">
        <v>2</v>
      </c>
      <c r="G3414" s="4">
        <v>8</v>
      </c>
      <c r="H3414" s="5">
        <v>9</v>
      </c>
      <c r="I3414" s="5">
        <v>2.6457513110645907</v>
      </c>
      <c r="J3414" s="5">
        <v>17.79150262212918</v>
      </c>
      <c r="K3414" s="5">
        <v>7.2084973778708186</v>
      </c>
      <c r="L3414" s="5"/>
      <c r="M3414" s="5">
        <v>13.735849056603774</v>
      </c>
      <c r="N3414" s="5"/>
      <c r="O3414" s="5"/>
    </row>
    <row r="3415" spans="1:15" x14ac:dyDescent="0.3">
      <c r="A3415" s="4" t="s">
        <v>24</v>
      </c>
      <c r="B3415" s="5">
        <v>3032</v>
      </c>
      <c r="C3415" s="5">
        <v>200107</v>
      </c>
      <c r="D3415" s="6">
        <v>45478</v>
      </c>
      <c r="E3415" s="4" t="s">
        <v>8</v>
      </c>
      <c r="F3415" s="4">
        <v>2</v>
      </c>
      <c r="G3415" s="4">
        <v>8</v>
      </c>
      <c r="H3415" s="5">
        <v>11</v>
      </c>
      <c r="I3415" s="5">
        <v>2.8034576865007255</v>
      </c>
      <c r="J3415" s="5">
        <v>17.481915373001449</v>
      </c>
      <c r="K3415" s="5">
        <v>6.2680846269985491</v>
      </c>
      <c r="L3415" s="5"/>
      <c r="M3415" s="5">
        <v>13.735849056603774</v>
      </c>
      <c r="N3415" s="5"/>
      <c r="O3415" s="5"/>
    </row>
    <row r="3416" spans="1:15" x14ac:dyDescent="0.3">
      <c r="A3416" s="4" t="s">
        <v>24</v>
      </c>
      <c r="B3416" s="5">
        <v>3032</v>
      </c>
      <c r="C3416" s="5">
        <v>200107</v>
      </c>
      <c r="D3416" s="6">
        <v>45485</v>
      </c>
      <c r="E3416" s="4" t="s">
        <v>8</v>
      </c>
      <c r="F3416" s="4">
        <v>2</v>
      </c>
      <c r="G3416" s="4">
        <v>8</v>
      </c>
      <c r="H3416" s="5">
        <v>8</v>
      </c>
      <c r="I3416" s="5">
        <v>2.8034576865007255</v>
      </c>
      <c r="J3416" s="5">
        <v>17.481915373001449</v>
      </c>
      <c r="K3416" s="5">
        <v>6.2680846269985491</v>
      </c>
      <c r="L3416" s="5"/>
      <c r="M3416" s="5">
        <v>13.735849056603774</v>
      </c>
      <c r="N3416" s="5"/>
      <c r="O3416" s="5"/>
    </row>
    <row r="3417" spans="1:15" x14ac:dyDescent="0.3">
      <c r="A3417" s="4" t="s">
        <v>24</v>
      </c>
      <c r="B3417" s="5">
        <v>3032</v>
      </c>
      <c r="C3417" s="5">
        <v>200107</v>
      </c>
      <c r="D3417" s="6">
        <v>45492</v>
      </c>
      <c r="E3417" s="4" t="s">
        <v>8</v>
      </c>
      <c r="F3417" s="4">
        <v>2</v>
      </c>
      <c r="G3417" s="4">
        <v>8</v>
      </c>
      <c r="H3417" s="5">
        <v>11</v>
      </c>
      <c r="I3417" s="5">
        <v>2.598076211353316</v>
      </c>
      <c r="J3417" s="5">
        <v>17.196152422706632</v>
      </c>
      <c r="K3417" s="5">
        <v>6.803847577293368</v>
      </c>
      <c r="L3417" s="5"/>
      <c r="M3417" s="5">
        <v>13.735849056603774</v>
      </c>
      <c r="N3417" s="5"/>
      <c r="O3417" s="5"/>
    </row>
    <row r="3418" spans="1:15" x14ac:dyDescent="0.3">
      <c r="A3418" s="4" t="s">
        <v>24</v>
      </c>
      <c r="B3418" s="5">
        <v>3032</v>
      </c>
      <c r="C3418" s="5">
        <v>200107</v>
      </c>
      <c r="D3418" s="6">
        <v>45499</v>
      </c>
      <c r="E3418" s="4" t="s">
        <v>8</v>
      </c>
      <c r="F3418" s="4">
        <v>2</v>
      </c>
      <c r="G3418" s="4">
        <v>8</v>
      </c>
      <c r="H3418" s="5">
        <v>12</v>
      </c>
      <c r="I3418" s="5">
        <v>2.117634293262177</v>
      </c>
      <c r="J3418" s="5">
        <v>15.610268586524354</v>
      </c>
      <c r="K3418" s="5">
        <v>7.139731413475646</v>
      </c>
      <c r="L3418" s="5"/>
      <c r="M3418" s="5">
        <v>13.735849056603774</v>
      </c>
      <c r="N3418" s="5"/>
      <c r="O3418" s="5"/>
    </row>
    <row r="3419" spans="1:15" x14ac:dyDescent="0.3">
      <c r="A3419" s="4" t="s">
        <v>24</v>
      </c>
      <c r="B3419" s="5">
        <v>3032</v>
      </c>
      <c r="C3419" s="5">
        <v>200107</v>
      </c>
      <c r="D3419" s="6">
        <v>45506</v>
      </c>
      <c r="E3419" s="4" t="s">
        <v>8</v>
      </c>
      <c r="F3419" s="4">
        <v>2</v>
      </c>
      <c r="G3419" s="4">
        <v>8</v>
      </c>
      <c r="H3419" s="5">
        <v>12</v>
      </c>
      <c r="I3419" s="5">
        <v>1.6583123951776999</v>
      </c>
      <c r="J3419" s="5">
        <v>14.3166247903554</v>
      </c>
      <c r="K3419" s="5">
        <v>7.6833752096446002</v>
      </c>
      <c r="L3419" s="5"/>
      <c r="M3419" s="5">
        <v>13.735849056603774</v>
      </c>
      <c r="N3419" s="5"/>
      <c r="O3419" s="5"/>
    </row>
    <row r="3420" spans="1:15" x14ac:dyDescent="0.3">
      <c r="A3420" s="4" t="s">
        <v>24</v>
      </c>
      <c r="B3420" s="5">
        <v>3032</v>
      </c>
      <c r="C3420" s="5">
        <v>200107</v>
      </c>
      <c r="D3420" s="6">
        <v>45513</v>
      </c>
      <c r="E3420" s="4" t="s">
        <v>8</v>
      </c>
      <c r="F3420" s="4">
        <v>2</v>
      </c>
      <c r="G3420" s="4">
        <v>8</v>
      </c>
      <c r="H3420" s="5">
        <v>5</v>
      </c>
      <c r="I3420" s="5">
        <v>1.6909686573085854</v>
      </c>
      <c r="J3420" s="5">
        <v>14.50693731461717</v>
      </c>
      <c r="K3420" s="5">
        <v>7.7430626853828297</v>
      </c>
      <c r="L3420" s="5"/>
      <c r="M3420" s="5">
        <v>13.735849056603774</v>
      </c>
      <c r="N3420" s="5"/>
      <c r="O3420" s="5"/>
    </row>
    <row r="3421" spans="1:15" x14ac:dyDescent="0.3">
      <c r="A3421" s="4" t="s">
        <v>24</v>
      </c>
      <c r="B3421" s="5">
        <v>3032</v>
      </c>
      <c r="C3421" s="5">
        <v>200107</v>
      </c>
      <c r="D3421" s="6">
        <v>45520</v>
      </c>
      <c r="E3421" s="4" t="s">
        <v>8</v>
      </c>
      <c r="F3421" s="4">
        <v>2</v>
      </c>
      <c r="G3421" s="4">
        <v>8</v>
      </c>
      <c r="H3421" s="5">
        <v>21</v>
      </c>
      <c r="I3421" s="5">
        <v>2.4717149916606487</v>
      </c>
      <c r="J3421" s="5">
        <v>15.068429983321298</v>
      </c>
      <c r="K3421" s="5">
        <v>5.1815700166787027</v>
      </c>
      <c r="L3421" s="5"/>
      <c r="M3421" s="5">
        <v>13.735849056603774</v>
      </c>
      <c r="N3421" s="5"/>
      <c r="O3421" s="5"/>
    </row>
    <row r="3422" spans="1:15" x14ac:dyDescent="0.3">
      <c r="A3422" s="4" t="s">
        <v>24</v>
      </c>
      <c r="B3422" s="5">
        <v>3032</v>
      </c>
      <c r="C3422" s="5">
        <v>200107</v>
      </c>
      <c r="D3422" s="6">
        <v>45527</v>
      </c>
      <c r="E3422" s="4" t="s">
        <v>8</v>
      </c>
      <c r="F3422" s="4">
        <v>2</v>
      </c>
      <c r="G3422" s="4">
        <v>8</v>
      </c>
      <c r="H3422" s="5">
        <v>13</v>
      </c>
      <c r="I3422" s="5">
        <v>4.342738191510052</v>
      </c>
      <c r="J3422" s="5">
        <v>19.810476383020102</v>
      </c>
      <c r="K3422" s="5">
        <v>2.4395236169798959</v>
      </c>
      <c r="L3422" s="5"/>
      <c r="M3422" s="5">
        <v>13.735849056603774</v>
      </c>
      <c r="N3422" s="5"/>
      <c r="O3422" s="5"/>
    </row>
    <row r="3423" spans="1:15" x14ac:dyDescent="0.3">
      <c r="A3423" s="4" t="s">
        <v>24</v>
      </c>
      <c r="B3423" s="5">
        <v>3032</v>
      </c>
      <c r="C3423" s="5">
        <v>200107</v>
      </c>
      <c r="D3423" s="6">
        <v>45534</v>
      </c>
      <c r="E3423" s="4" t="s">
        <v>8</v>
      </c>
      <c r="F3423" s="4">
        <v>2</v>
      </c>
      <c r="G3423" s="4">
        <v>8</v>
      </c>
      <c r="H3423" s="5">
        <v>13</v>
      </c>
      <c r="I3423" s="5">
        <v>4.2993458804799598</v>
      </c>
      <c r="J3423" s="5">
        <v>20.22369176095992</v>
      </c>
      <c r="K3423" s="5">
        <v>3.0263082390400804</v>
      </c>
      <c r="L3423" s="5"/>
      <c r="M3423" s="5">
        <v>13.735849056603774</v>
      </c>
      <c r="N3423" s="5"/>
      <c r="O3423" s="5"/>
    </row>
    <row r="3424" spans="1:15" x14ac:dyDescent="0.3">
      <c r="A3424" s="4" t="s">
        <v>24</v>
      </c>
      <c r="B3424" s="5">
        <v>3032</v>
      </c>
      <c r="C3424" s="5">
        <v>200107</v>
      </c>
      <c r="D3424" s="6">
        <v>45541</v>
      </c>
      <c r="E3424" s="4" t="s">
        <v>8</v>
      </c>
      <c r="F3424" s="4">
        <v>2</v>
      </c>
      <c r="G3424" s="4">
        <v>8</v>
      </c>
      <c r="H3424" s="5">
        <v>8</v>
      </c>
      <c r="I3424" s="5">
        <v>4.313858481684349</v>
      </c>
      <c r="J3424" s="5">
        <v>20.502716963368698</v>
      </c>
      <c r="K3424" s="5">
        <v>3.2472830366313019</v>
      </c>
      <c r="L3424" s="5"/>
      <c r="M3424" s="5">
        <v>13.735849056603774</v>
      </c>
      <c r="N3424" s="5"/>
      <c r="O3424" s="5"/>
    </row>
    <row r="3425" spans="1:15" x14ac:dyDescent="0.3">
      <c r="A3425" s="4" t="s">
        <v>24</v>
      </c>
      <c r="B3425" s="5">
        <v>3032</v>
      </c>
      <c r="C3425" s="5">
        <v>200107</v>
      </c>
      <c r="D3425" s="6">
        <v>45548</v>
      </c>
      <c r="E3425" s="4" t="s">
        <v>8</v>
      </c>
      <c r="F3425" s="4">
        <v>2</v>
      </c>
      <c r="G3425" s="4">
        <v>8</v>
      </c>
      <c r="H3425" s="5">
        <v>13</v>
      </c>
      <c r="I3425" s="5">
        <v>4.313858481684349</v>
      </c>
      <c r="J3425" s="5">
        <v>20.502716963368698</v>
      </c>
      <c r="K3425" s="5">
        <v>3.2472830366313019</v>
      </c>
      <c r="L3425" s="5"/>
      <c r="M3425" s="5">
        <v>13.735849056603774</v>
      </c>
      <c r="N3425" s="5"/>
      <c r="O3425" s="5"/>
    </row>
    <row r="3426" spans="1:15" x14ac:dyDescent="0.3">
      <c r="A3426" s="4" t="s">
        <v>24</v>
      </c>
      <c r="B3426" s="5">
        <v>3032</v>
      </c>
      <c r="C3426" s="5">
        <v>200107</v>
      </c>
      <c r="D3426" s="6">
        <v>45555</v>
      </c>
      <c r="E3426" s="4" t="s">
        <v>8</v>
      </c>
      <c r="F3426" s="4">
        <v>2</v>
      </c>
      <c r="G3426" s="4">
        <v>8</v>
      </c>
      <c r="H3426" s="5">
        <v>6</v>
      </c>
      <c r="I3426" s="5">
        <v>4.313858481684349</v>
      </c>
      <c r="J3426" s="5">
        <v>20.752716963368698</v>
      </c>
      <c r="K3426" s="5">
        <v>3.4972830366313019</v>
      </c>
      <c r="L3426" s="5"/>
      <c r="M3426" s="5">
        <v>13.735849056603774</v>
      </c>
      <c r="N3426" s="5"/>
      <c r="O3426" s="5"/>
    </row>
    <row r="3427" spans="1:15" x14ac:dyDescent="0.3">
      <c r="A3427" s="4" t="s">
        <v>24</v>
      </c>
      <c r="B3427" s="5">
        <v>3032</v>
      </c>
      <c r="C3427" s="5">
        <v>200107</v>
      </c>
      <c r="D3427" s="6">
        <v>45562</v>
      </c>
      <c r="E3427" s="4" t="s">
        <v>8</v>
      </c>
      <c r="F3427" s="4">
        <v>2</v>
      </c>
      <c r="G3427" s="4">
        <v>8</v>
      </c>
      <c r="H3427" s="5">
        <v>7</v>
      </c>
      <c r="I3427" s="5">
        <v>4.768057780690163</v>
      </c>
      <c r="J3427" s="5">
        <v>20.911115561380328</v>
      </c>
      <c r="K3427" s="5">
        <v>1.8388844386196741</v>
      </c>
      <c r="L3427" s="5"/>
      <c r="M3427" s="5">
        <v>13.735849056603774</v>
      </c>
      <c r="N3427" s="5"/>
      <c r="O3427" s="5"/>
    </row>
    <row r="3428" spans="1:15" x14ac:dyDescent="0.3">
      <c r="A3428" s="4" t="s">
        <v>24</v>
      </c>
      <c r="B3428" s="5">
        <v>3032</v>
      </c>
      <c r="C3428" s="5">
        <v>200107</v>
      </c>
      <c r="D3428" s="6">
        <v>45569</v>
      </c>
      <c r="E3428" s="4" t="s">
        <v>8</v>
      </c>
      <c r="F3428" s="4">
        <v>2</v>
      </c>
      <c r="G3428" s="4">
        <v>8</v>
      </c>
      <c r="H3428" s="5">
        <v>11</v>
      </c>
      <c r="I3428" s="5">
        <v>4.9686517285879477</v>
      </c>
      <c r="J3428" s="5">
        <v>20.687303457175894</v>
      </c>
      <c r="K3428" s="5">
        <v>0.81269654282410464</v>
      </c>
      <c r="L3428" s="5"/>
      <c r="M3428" s="5">
        <v>13.735849056603774</v>
      </c>
      <c r="N3428" s="5"/>
      <c r="O3428" s="5"/>
    </row>
    <row r="3429" spans="1:15" x14ac:dyDescent="0.3">
      <c r="A3429" s="4" t="s">
        <v>24</v>
      </c>
      <c r="B3429" s="5">
        <v>3032</v>
      </c>
      <c r="C3429" s="5">
        <v>200107</v>
      </c>
      <c r="D3429" s="6">
        <v>45576</v>
      </c>
      <c r="E3429" s="4" t="s">
        <v>8</v>
      </c>
      <c r="F3429" s="4">
        <v>2</v>
      </c>
      <c r="G3429" s="4">
        <v>8</v>
      </c>
      <c r="H3429" s="5">
        <v>16</v>
      </c>
      <c r="I3429" s="5">
        <v>4.4721359549995796</v>
      </c>
      <c r="J3429" s="5">
        <v>20.444271909999159</v>
      </c>
      <c r="K3429" s="5">
        <v>2.5557280900008408</v>
      </c>
      <c r="L3429" s="5"/>
      <c r="M3429" s="5">
        <v>13.735849056603774</v>
      </c>
      <c r="N3429" s="5"/>
      <c r="O3429" s="5"/>
    </row>
    <row r="3430" spans="1:15" x14ac:dyDescent="0.3">
      <c r="A3430" s="4" t="s">
        <v>24</v>
      </c>
      <c r="B3430" s="5">
        <v>3032</v>
      </c>
      <c r="C3430" s="5">
        <v>200107</v>
      </c>
      <c r="D3430" s="6">
        <v>45583</v>
      </c>
      <c r="E3430" s="4" t="s">
        <v>8</v>
      </c>
      <c r="F3430" s="4">
        <v>2</v>
      </c>
      <c r="G3430" s="4">
        <v>8</v>
      </c>
      <c r="H3430" s="5">
        <v>11</v>
      </c>
      <c r="I3430" s="5">
        <v>3.2953565816160171</v>
      </c>
      <c r="J3430" s="5">
        <v>17.465713163232035</v>
      </c>
      <c r="K3430" s="5">
        <v>4.2842868367679658</v>
      </c>
      <c r="L3430" s="5"/>
      <c r="M3430" s="5">
        <v>13.735849056603774</v>
      </c>
      <c r="N3430" s="5"/>
      <c r="O3430" s="5"/>
    </row>
    <row r="3431" spans="1:15" x14ac:dyDescent="0.3">
      <c r="A3431" s="4" t="s">
        <v>24</v>
      </c>
      <c r="B3431" s="5">
        <v>3032</v>
      </c>
      <c r="C3431" s="5">
        <v>200107</v>
      </c>
      <c r="D3431" s="6">
        <v>45590</v>
      </c>
      <c r="E3431" s="4" t="s">
        <v>8</v>
      </c>
      <c r="F3431" s="4">
        <v>2</v>
      </c>
      <c r="G3431" s="4">
        <v>8</v>
      </c>
      <c r="H3431" s="5">
        <v>8</v>
      </c>
      <c r="I3431" s="5">
        <v>3.1991209730174317</v>
      </c>
      <c r="J3431" s="5">
        <v>17.023241946034865</v>
      </c>
      <c r="K3431" s="5">
        <v>4.2267580539651366</v>
      </c>
      <c r="L3431" s="5"/>
      <c r="M3431" s="5">
        <v>13.735849056603774</v>
      </c>
      <c r="N3431" s="5"/>
      <c r="O3431" s="5"/>
    </row>
    <row r="3432" spans="1:15" x14ac:dyDescent="0.3">
      <c r="A3432" s="4" t="s">
        <v>24</v>
      </c>
      <c r="B3432" s="5">
        <v>3032</v>
      </c>
      <c r="C3432" s="5">
        <v>200107</v>
      </c>
      <c r="D3432" s="6">
        <v>45597</v>
      </c>
      <c r="E3432" s="4" t="s">
        <v>8</v>
      </c>
      <c r="F3432" s="4">
        <v>2</v>
      </c>
      <c r="G3432" s="4">
        <v>8</v>
      </c>
      <c r="H3432" s="5">
        <v>14</v>
      </c>
      <c r="I3432" s="5">
        <v>3.1622776601683795</v>
      </c>
      <c r="J3432" s="5">
        <v>16.32455532033676</v>
      </c>
      <c r="K3432" s="5">
        <v>3.675444679663241</v>
      </c>
      <c r="L3432" s="5"/>
      <c r="M3432" s="5">
        <v>13.735849056603774</v>
      </c>
      <c r="N3432" s="5"/>
      <c r="O3432" s="5"/>
    </row>
    <row r="3433" spans="1:15" x14ac:dyDescent="0.3">
      <c r="A3433" s="4" t="s">
        <v>24</v>
      </c>
      <c r="B3433" s="5">
        <v>3032</v>
      </c>
      <c r="C3433" s="5">
        <v>200107</v>
      </c>
      <c r="D3433" s="6">
        <v>45604</v>
      </c>
      <c r="E3433" s="4" t="s">
        <v>8</v>
      </c>
      <c r="F3433" s="4">
        <v>2</v>
      </c>
      <c r="G3433" s="4">
        <v>8</v>
      </c>
      <c r="H3433" s="5">
        <v>10</v>
      </c>
      <c r="I3433" s="5">
        <v>3.3071891388307382</v>
      </c>
      <c r="J3433" s="5">
        <v>17.364378277661476</v>
      </c>
      <c r="K3433" s="5">
        <v>4.1356217223385237</v>
      </c>
      <c r="L3433" s="5"/>
      <c r="M3433" s="5">
        <v>13.735849056603774</v>
      </c>
      <c r="N3433" s="5"/>
      <c r="O3433" s="5"/>
    </row>
    <row r="3434" spans="1:15" x14ac:dyDescent="0.3">
      <c r="A3434" s="4" t="s">
        <v>24</v>
      </c>
      <c r="B3434" s="5">
        <v>3032</v>
      </c>
      <c r="C3434" s="5">
        <v>200107</v>
      </c>
      <c r="D3434" s="6">
        <v>45611</v>
      </c>
      <c r="E3434" s="4" t="s">
        <v>8</v>
      </c>
      <c r="F3434" s="4">
        <v>2</v>
      </c>
      <c r="G3434" s="4">
        <v>8</v>
      </c>
      <c r="H3434" s="5">
        <v>15</v>
      </c>
      <c r="I3434" s="5">
        <v>3.1991209730174317</v>
      </c>
      <c r="J3434" s="5">
        <v>16.773241946034865</v>
      </c>
      <c r="K3434" s="5">
        <v>3.9767580539651366</v>
      </c>
      <c r="L3434" s="5"/>
      <c r="M3434" s="5">
        <v>13.735849056603774</v>
      </c>
      <c r="N3434" s="5"/>
      <c r="O3434" s="5"/>
    </row>
    <row r="3435" spans="1:15" x14ac:dyDescent="0.3">
      <c r="A3435" s="4" t="s">
        <v>24</v>
      </c>
      <c r="B3435" s="5">
        <v>3032</v>
      </c>
      <c r="C3435" s="5">
        <v>200107</v>
      </c>
      <c r="D3435" s="6">
        <v>45618</v>
      </c>
      <c r="E3435" s="4" t="s">
        <v>8</v>
      </c>
      <c r="F3435" s="4">
        <v>2</v>
      </c>
      <c r="G3435" s="4">
        <v>8</v>
      </c>
      <c r="H3435" s="5">
        <v>17</v>
      </c>
      <c r="I3435" s="5">
        <v>3.0413812651491097</v>
      </c>
      <c r="J3435" s="5">
        <v>17.582762530298218</v>
      </c>
      <c r="K3435" s="5">
        <v>5.4172374697017807</v>
      </c>
      <c r="L3435" s="5"/>
      <c r="M3435" s="5">
        <v>13.735849056603774</v>
      </c>
      <c r="N3435" s="5"/>
      <c r="O3435" s="5"/>
    </row>
    <row r="3436" spans="1:15" x14ac:dyDescent="0.3">
      <c r="A3436" s="4" t="s">
        <v>24</v>
      </c>
      <c r="B3436" s="5">
        <v>3032</v>
      </c>
      <c r="C3436" s="5">
        <v>200107</v>
      </c>
      <c r="D3436" s="6">
        <v>45625</v>
      </c>
      <c r="E3436" s="4" t="s">
        <v>8</v>
      </c>
      <c r="F3436" s="4">
        <v>2</v>
      </c>
      <c r="G3436" s="4">
        <v>8</v>
      </c>
      <c r="H3436" s="5">
        <v>11</v>
      </c>
      <c r="I3436" s="5">
        <v>2.9895651857753496</v>
      </c>
      <c r="J3436" s="5">
        <v>18.729130371550699</v>
      </c>
      <c r="K3436" s="5">
        <v>6.7708696284493008</v>
      </c>
      <c r="L3436" s="5"/>
      <c r="M3436" s="5">
        <v>13.735849056603774</v>
      </c>
      <c r="N3436" s="5"/>
      <c r="O3436" s="5"/>
    </row>
    <row r="3437" spans="1:15" x14ac:dyDescent="0.3">
      <c r="A3437" s="4" t="s">
        <v>24</v>
      </c>
      <c r="B3437" s="5">
        <v>3032</v>
      </c>
      <c r="C3437" s="5">
        <v>200107</v>
      </c>
      <c r="D3437" s="6">
        <v>45632</v>
      </c>
      <c r="E3437" s="4" t="s">
        <v>8</v>
      </c>
      <c r="F3437" s="4">
        <v>2</v>
      </c>
      <c r="G3437" s="4">
        <v>8</v>
      </c>
      <c r="H3437" s="5">
        <v>14</v>
      </c>
      <c r="I3437" s="5">
        <v>2.9895651857753496</v>
      </c>
      <c r="J3437" s="5">
        <v>18.729130371550699</v>
      </c>
      <c r="K3437" s="5">
        <v>6.7708696284493008</v>
      </c>
      <c r="L3437" s="5"/>
      <c r="M3437" s="5">
        <v>13.735849056603774</v>
      </c>
      <c r="N3437" s="5"/>
      <c r="O3437" s="5"/>
    </row>
    <row r="3438" spans="1:15" x14ac:dyDescent="0.3">
      <c r="A3438" s="4" t="s">
        <v>24</v>
      </c>
      <c r="B3438" s="5">
        <v>3032</v>
      </c>
      <c r="C3438" s="5">
        <v>200107</v>
      </c>
      <c r="D3438" s="6">
        <v>45639</v>
      </c>
      <c r="E3438" s="4" t="s">
        <v>8</v>
      </c>
      <c r="F3438" s="4">
        <v>2</v>
      </c>
      <c r="G3438" s="4">
        <v>8</v>
      </c>
      <c r="H3438" s="5">
        <v>20</v>
      </c>
      <c r="I3438" s="5">
        <v>2.7838821814150108</v>
      </c>
      <c r="J3438" s="5">
        <v>18.067764362830022</v>
      </c>
      <c r="K3438" s="5">
        <v>6.9322356371699785</v>
      </c>
      <c r="L3438" s="5"/>
      <c r="M3438" s="5">
        <v>13.735849056603774</v>
      </c>
      <c r="N3438" s="5"/>
      <c r="O3438" s="5"/>
    </row>
    <row r="3439" spans="1:15" x14ac:dyDescent="0.3">
      <c r="A3439" s="4" t="s">
        <v>24</v>
      </c>
      <c r="B3439" s="5">
        <v>3032</v>
      </c>
      <c r="C3439" s="5">
        <v>200107</v>
      </c>
      <c r="D3439" s="6">
        <v>45646</v>
      </c>
      <c r="E3439" s="4" t="s">
        <v>8</v>
      </c>
      <c r="F3439" s="4">
        <v>2</v>
      </c>
      <c r="G3439" s="4">
        <v>8</v>
      </c>
      <c r="H3439" s="5">
        <v>16</v>
      </c>
      <c r="I3439" s="5">
        <v>3.6379080527138119</v>
      </c>
      <c r="J3439" s="5">
        <v>20.900816105427623</v>
      </c>
      <c r="K3439" s="5">
        <v>6.3491838945723762</v>
      </c>
      <c r="L3439" s="5"/>
      <c r="M3439" s="5">
        <v>13.735849056603774</v>
      </c>
      <c r="N3439" s="5"/>
      <c r="O3439" s="5"/>
    </row>
    <row r="3440" spans="1:15" x14ac:dyDescent="0.3">
      <c r="A3440" s="4" t="s">
        <v>24</v>
      </c>
      <c r="B3440" s="5">
        <v>3032</v>
      </c>
      <c r="C3440" s="5">
        <v>200107</v>
      </c>
      <c r="D3440" s="6">
        <v>45653</v>
      </c>
      <c r="E3440" s="4" t="s">
        <v>8</v>
      </c>
      <c r="F3440" s="4">
        <v>2</v>
      </c>
      <c r="G3440" s="4">
        <v>8</v>
      </c>
      <c r="H3440" s="5">
        <v>17</v>
      </c>
      <c r="I3440" s="5">
        <v>2.9973947020704497</v>
      </c>
      <c r="J3440" s="5">
        <v>20.619789404140899</v>
      </c>
      <c r="K3440" s="5">
        <v>8.6302105958591007</v>
      </c>
      <c r="L3440" s="5"/>
      <c r="M3440" s="5">
        <v>13.735849056603774</v>
      </c>
      <c r="N3440" s="5"/>
      <c r="O3440" s="5"/>
    </row>
    <row r="3441" spans="1:15" x14ac:dyDescent="0.3">
      <c r="A3441" s="4" t="s">
        <v>24</v>
      </c>
      <c r="B3441" s="5">
        <v>3032</v>
      </c>
      <c r="C3441" s="5">
        <v>200107</v>
      </c>
      <c r="D3441" s="6">
        <v>45660</v>
      </c>
      <c r="E3441" s="4" t="s">
        <v>8</v>
      </c>
      <c r="F3441" s="4">
        <v>2</v>
      </c>
      <c r="G3441" s="4">
        <v>8</v>
      </c>
      <c r="H3441" s="5">
        <v>12</v>
      </c>
      <c r="I3441" s="5">
        <v>3.082207001484488</v>
      </c>
      <c r="J3441" s="5">
        <v>21.164414002968975</v>
      </c>
      <c r="K3441" s="5">
        <v>8.8355859970310249</v>
      </c>
      <c r="L3441" s="5"/>
      <c r="M3441" s="5">
        <v>13.735849056603774</v>
      </c>
      <c r="N3441" s="5"/>
      <c r="O3441" s="5"/>
    </row>
    <row r="3442" spans="1:15" x14ac:dyDescent="0.3">
      <c r="A3442" s="4" t="s">
        <v>24</v>
      </c>
      <c r="B3442" s="5">
        <v>3032</v>
      </c>
      <c r="C3442" s="5">
        <v>200107</v>
      </c>
      <c r="D3442" s="6">
        <v>45667</v>
      </c>
      <c r="E3442" s="4" t="s">
        <v>8</v>
      </c>
      <c r="F3442" s="4">
        <v>2</v>
      </c>
      <c r="G3442" s="4">
        <v>8</v>
      </c>
      <c r="H3442" s="5">
        <v>13</v>
      </c>
      <c r="I3442" s="5">
        <v>2.7271780286589284</v>
      </c>
      <c r="J3442" s="5">
        <v>20.704356057317856</v>
      </c>
      <c r="K3442" s="5">
        <v>9.795643942682144</v>
      </c>
      <c r="L3442" s="5"/>
      <c r="M3442" s="5">
        <v>13.735849056603774</v>
      </c>
      <c r="N3442" s="5"/>
      <c r="O3442" s="5"/>
    </row>
    <row r="3443" spans="1:15" x14ac:dyDescent="0.3">
      <c r="A3443" s="4" t="s">
        <v>24</v>
      </c>
      <c r="B3443" s="5">
        <v>3032</v>
      </c>
      <c r="C3443" s="5">
        <v>200107</v>
      </c>
      <c r="D3443" s="6">
        <v>45674</v>
      </c>
      <c r="E3443" s="4" t="s">
        <v>8</v>
      </c>
      <c r="F3443" s="4">
        <v>2</v>
      </c>
      <c r="G3443" s="4">
        <v>8</v>
      </c>
      <c r="H3443" s="5">
        <v>8</v>
      </c>
      <c r="I3443" s="5">
        <v>2.8284271247461903</v>
      </c>
      <c r="J3443" s="5">
        <v>20.65685424949238</v>
      </c>
      <c r="K3443" s="5">
        <v>9.3431457505076203</v>
      </c>
      <c r="L3443" s="5"/>
      <c r="M3443" s="5">
        <v>13.735849056603774</v>
      </c>
      <c r="N3443" s="5"/>
      <c r="O3443" s="5"/>
    </row>
    <row r="3444" spans="1:15" x14ac:dyDescent="0.3">
      <c r="A3444" s="4" t="s">
        <v>24</v>
      </c>
      <c r="B3444" s="5">
        <v>3032</v>
      </c>
      <c r="C3444" s="5">
        <v>200107</v>
      </c>
      <c r="D3444" s="6">
        <v>45681</v>
      </c>
      <c r="E3444" s="4" t="s">
        <v>8</v>
      </c>
      <c r="F3444" s="4">
        <v>2</v>
      </c>
      <c r="G3444" s="4">
        <v>8</v>
      </c>
      <c r="H3444" s="5">
        <v>23</v>
      </c>
      <c r="I3444" s="5">
        <v>3.5155902776063082</v>
      </c>
      <c r="J3444" s="5">
        <v>20.906180555212615</v>
      </c>
      <c r="K3444" s="5">
        <v>6.8438194447873837</v>
      </c>
      <c r="L3444" s="5"/>
      <c r="M3444" s="5">
        <v>13.735849056603774</v>
      </c>
      <c r="N3444" s="5"/>
      <c r="O3444" s="5"/>
    </row>
    <row r="3445" spans="1:15" x14ac:dyDescent="0.3">
      <c r="A3445" s="4" t="s">
        <v>24</v>
      </c>
      <c r="B3445" s="5">
        <v>3032</v>
      </c>
      <c r="C3445" s="5">
        <v>200107</v>
      </c>
      <c r="D3445" s="6">
        <v>45688</v>
      </c>
      <c r="E3445" s="4" t="s">
        <v>8</v>
      </c>
      <c r="F3445" s="4">
        <v>2</v>
      </c>
      <c r="G3445" s="4">
        <v>8</v>
      </c>
      <c r="H3445" s="5">
        <v>44</v>
      </c>
      <c r="I3445" s="5">
        <v>4.414110895752394</v>
      </c>
      <c r="J3445" s="5">
        <v>24.203221791504788</v>
      </c>
      <c r="K3445" s="5">
        <v>6.546778208495212</v>
      </c>
      <c r="L3445" s="5"/>
      <c r="M3445" s="5">
        <v>13.735849056603774</v>
      </c>
      <c r="N3445" s="5"/>
      <c r="O3445" s="5"/>
    </row>
    <row r="3446" spans="1:15" x14ac:dyDescent="0.3">
      <c r="A3446" s="4" t="s">
        <v>24</v>
      </c>
      <c r="B3446" s="5">
        <v>3032</v>
      </c>
      <c r="C3446" s="5">
        <v>200107</v>
      </c>
      <c r="D3446" s="6">
        <v>45695</v>
      </c>
      <c r="E3446" s="4" t="s">
        <v>8</v>
      </c>
      <c r="F3446" s="4">
        <v>2</v>
      </c>
      <c r="G3446" s="4">
        <v>8</v>
      </c>
      <c r="H3446" s="5">
        <v>31</v>
      </c>
      <c r="I3446" s="5">
        <v>10.373493866581308</v>
      </c>
      <c r="J3446" s="5">
        <v>39.871987733162612</v>
      </c>
      <c r="K3446" s="5">
        <v>-1.6219877331626158</v>
      </c>
      <c r="L3446" s="5"/>
      <c r="M3446" s="5">
        <v>13.735849056603774</v>
      </c>
      <c r="N3446" s="5"/>
      <c r="O3446" s="5"/>
    </row>
    <row r="3447" spans="1:15" x14ac:dyDescent="0.3">
      <c r="A3447" s="4" t="s">
        <v>24</v>
      </c>
      <c r="B3447" s="5">
        <v>3032</v>
      </c>
      <c r="C3447" s="5">
        <v>200127</v>
      </c>
      <c r="D3447" s="6">
        <v>45331</v>
      </c>
      <c r="E3447" s="4" t="s">
        <v>9</v>
      </c>
      <c r="F3447" s="4">
        <v>2</v>
      </c>
      <c r="G3447" s="4">
        <v>8</v>
      </c>
      <c r="H3447" s="5">
        <v>24</v>
      </c>
      <c r="I3447" s="5"/>
      <c r="J3447" s="5"/>
      <c r="K3447" s="5"/>
      <c r="L3447" s="5"/>
      <c r="M3447" s="5">
        <v>36.094339622641506</v>
      </c>
      <c r="N3447" s="5"/>
      <c r="O3447" s="5"/>
    </row>
    <row r="3448" spans="1:15" x14ac:dyDescent="0.3">
      <c r="A3448" s="4" t="s">
        <v>24</v>
      </c>
      <c r="B3448" s="5">
        <v>3032</v>
      </c>
      <c r="C3448" s="5">
        <v>200127</v>
      </c>
      <c r="D3448" s="6">
        <v>45338</v>
      </c>
      <c r="E3448" s="4" t="s">
        <v>9</v>
      </c>
      <c r="F3448" s="4">
        <v>2</v>
      </c>
      <c r="G3448" s="4">
        <v>8</v>
      </c>
      <c r="H3448" s="5">
        <v>39</v>
      </c>
      <c r="I3448" s="5">
        <v>0</v>
      </c>
      <c r="J3448" s="5">
        <v>24</v>
      </c>
      <c r="K3448" s="5">
        <v>24</v>
      </c>
      <c r="L3448" s="5"/>
      <c r="M3448" s="5">
        <v>36.094339622641506</v>
      </c>
      <c r="N3448" s="5"/>
      <c r="O3448" s="5"/>
    </row>
    <row r="3449" spans="1:15" x14ac:dyDescent="0.3">
      <c r="A3449" s="4" t="s">
        <v>24</v>
      </c>
      <c r="B3449" s="5">
        <v>3032</v>
      </c>
      <c r="C3449" s="5">
        <v>200127</v>
      </c>
      <c r="D3449" s="6">
        <v>45345</v>
      </c>
      <c r="E3449" s="4" t="s">
        <v>9</v>
      </c>
      <c r="F3449" s="4">
        <v>2</v>
      </c>
      <c r="G3449" s="4">
        <v>8</v>
      </c>
      <c r="H3449" s="5">
        <v>31</v>
      </c>
      <c r="I3449" s="5">
        <v>7.5</v>
      </c>
      <c r="J3449" s="5">
        <v>46.5</v>
      </c>
      <c r="K3449" s="5">
        <v>16.5</v>
      </c>
      <c r="L3449" s="5"/>
      <c r="M3449" s="5">
        <v>36.094339622641506</v>
      </c>
      <c r="N3449" s="5"/>
      <c r="O3449" s="5"/>
    </row>
    <row r="3450" spans="1:15" x14ac:dyDescent="0.3">
      <c r="A3450" s="4" t="s">
        <v>24</v>
      </c>
      <c r="B3450" s="5">
        <v>3032</v>
      </c>
      <c r="C3450" s="5">
        <v>200127</v>
      </c>
      <c r="D3450" s="6">
        <v>45352</v>
      </c>
      <c r="E3450" s="4" t="s">
        <v>9</v>
      </c>
      <c r="F3450" s="4">
        <v>2</v>
      </c>
      <c r="G3450" s="4">
        <v>8</v>
      </c>
      <c r="H3450" s="5">
        <v>38</v>
      </c>
      <c r="I3450" s="5">
        <v>6.1282587702834119</v>
      </c>
      <c r="J3450" s="5">
        <v>43.589850873900154</v>
      </c>
      <c r="K3450" s="5">
        <v>19.07681579276651</v>
      </c>
      <c r="L3450" s="5"/>
      <c r="M3450" s="5">
        <v>36.094339622641506</v>
      </c>
      <c r="N3450" s="5"/>
      <c r="O3450" s="5"/>
    </row>
    <row r="3451" spans="1:15" x14ac:dyDescent="0.3">
      <c r="A3451" s="4" t="s">
        <v>24</v>
      </c>
      <c r="B3451" s="5">
        <v>3032</v>
      </c>
      <c r="C3451" s="5">
        <v>200127</v>
      </c>
      <c r="D3451" s="6">
        <v>45359</v>
      </c>
      <c r="E3451" s="4" t="s">
        <v>9</v>
      </c>
      <c r="F3451" s="4">
        <v>2</v>
      </c>
      <c r="G3451" s="4">
        <v>8</v>
      </c>
      <c r="H3451" s="5">
        <v>34</v>
      </c>
      <c r="I3451" s="5">
        <v>6.0415229867972862</v>
      </c>
      <c r="J3451" s="5">
        <v>45.083045973594572</v>
      </c>
      <c r="K3451" s="5">
        <v>20.916954026405428</v>
      </c>
      <c r="L3451" s="5"/>
      <c r="M3451" s="5">
        <v>36.094339622641506</v>
      </c>
      <c r="N3451" s="5"/>
      <c r="O3451" s="5"/>
    </row>
    <row r="3452" spans="1:15" x14ac:dyDescent="0.3">
      <c r="A3452" s="4" t="s">
        <v>24</v>
      </c>
      <c r="B3452" s="5">
        <v>3032</v>
      </c>
      <c r="C3452" s="5">
        <v>200127</v>
      </c>
      <c r="D3452" s="6">
        <v>45366</v>
      </c>
      <c r="E3452" s="4" t="s">
        <v>9</v>
      </c>
      <c r="F3452" s="4">
        <v>2</v>
      </c>
      <c r="G3452" s="4">
        <v>8</v>
      </c>
      <c r="H3452" s="5">
        <v>37</v>
      </c>
      <c r="I3452" s="5">
        <v>5.4184868736576268</v>
      </c>
      <c r="J3452" s="5">
        <v>44.036973747315258</v>
      </c>
      <c r="K3452" s="5">
        <v>22.363026252684747</v>
      </c>
      <c r="L3452" s="5"/>
      <c r="M3452" s="5">
        <v>36.094339622641506</v>
      </c>
      <c r="N3452" s="5"/>
      <c r="O3452" s="5"/>
    </row>
    <row r="3453" spans="1:15" x14ac:dyDescent="0.3">
      <c r="A3453" s="4" t="s">
        <v>24</v>
      </c>
      <c r="B3453" s="5">
        <v>3032</v>
      </c>
      <c r="C3453" s="5">
        <v>200127</v>
      </c>
      <c r="D3453" s="6">
        <v>45373</v>
      </c>
      <c r="E3453" s="4" t="s">
        <v>9</v>
      </c>
      <c r="F3453" s="4">
        <v>2</v>
      </c>
      <c r="G3453" s="4">
        <v>8</v>
      </c>
      <c r="H3453" s="5">
        <v>23</v>
      </c>
      <c r="I3453" s="5">
        <v>5.1451163468110437</v>
      </c>
      <c r="J3453" s="5">
        <v>44.123566026955423</v>
      </c>
      <c r="K3453" s="5">
        <v>23.543100639711248</v>
      </c>
      <c r="L3453" s="5"/>
      <c r="M3453" s="5">
        <v>36.094339622641506</v>
      </c>
      <c r="N3453" s="5"/>
      <c r="O3453" s="5"/>
    </row>
    <row r="3454" spans="1:15" x14ac:dyDescent="0.3">
      <c r="A3454" s="4" t="s">
        <v>24</v>
      </c>
      <c r="B3454" s="5">
        <v>3032</v>
      </c>
      <c r="C3454" s="5">
        <v>200127</v>
      </c>
      <c r="D3454" s="6">
        <v>45380</v>
      </c>
      <c r="E3454" s="4" t="s">
        <v>9</v>
      </c>
      <c r="F3454" s="4">
        <v>2</v>
      </c>
      <c r="G3454" s="4">
        <v>8</v>
      </c>
      <c r="H3454" s="5">
        <v>38</v>
      </c>
      <c r="I3454" s="5">
        <v>6.0877930721892906</v>
      </c>
      <c r="J3454" s="5">
        <v>44.461300430092862</v>
      </c>
      <c r="K3454" s="5">
        <v>20.110128141335704</v>
      </c>
      <c r="L3454" s="5"/>
      <c r="M3454" s="5">
        <v>36.094339622641506</v>
      </c>
      <c r="N3454" s="5"/>
      <c r="O3454" s="5"/>
    </row>
    <row r="3455" spans="1:15" x14ac:dyDescent="0.3">
      <c r="A3455" s="4" t="s">
        <v>24</v>
      </c>
      <c r="B3455" s="5">
        <v>3032</v>
      </c>
      <c r="C3455" s="5">
        <v>200127</v>
      </c>
      <c r="D3455" s="6">
        <v>45387</v>
      </c>
      <c r="E3455" s="4" t="s">
        <v>9</v>
      </c>
      <c r="F3455" s="4">
        <v>2</v>
      </c>
      <c r="G3455" s="4">
        <v>8</v>
      </c>
      <c r="H3455" s="5">
        <v>31</v>
      </c>
      <c r="I3455" s="5">
        <v>6</v>
      </c>
      <c r="J3455" s="5">
        <v>45</v>
      </c>
      <c r="K3455" s="5">
        <v>21</v>
      </c>
      <c r="L3455" s="5"/>
      <c r="M3455" s="5">
        <v>36.094339622641506</v>
      </c>
      <c r="N3455" s="5"/>
      <c r="O3455" s="5"/>
    </row>
    <row r="3456" spans="1:15" x14ac:dyDescent="0.3">
      <c r="A3456" s="4" t="s">
        <v>24</v>
      </c>
      <c r="B3456" s="5">
        <v>3032</v>
      </c>
      <c r="C3456" s="5">
        <v>200127</v>
      </c>
      <c r="D3456" s="6">
        <v>45394</v>
      </c>
      <c r="E3456" s="4" t="s">
        <v>9</v>
      </c>
      <c r="F3456" s="4">
        <v>2</v>
      </c>
      <c r="G3456" s="4">
        <v>8</v>
      </c>
      <c r="H3456" s="5">
        <v>35</v>
      </c>
      <c r="I3456" s="5">
        <v>5.0605706199992904</v>
      </c>
      <c r="J3456" s="5">
        <v>43.996141239998579</v>
      </c>
      <c r="K3456" s="5">
        <v>23.753858760001421</v>
      </c>
      <c r="L3456" s="5"/>
      <c r="M3456" s="5">
        <v>36.094339622641506</v>
      </c>
      <c r="N3456" s="5"/>
      <c r="O3456" s="5"/>
    </row>
    <row r="3457" spans="1:15" x14ac:dyDescent="0.3">
      <c r="A3457" s="4" t="s">
        <v>24</v>
      </c>
      <c r="B3457" s="5">
        <v>3032</v>
      </c>
      <c r="C3457" s="5">
        <v>200127</v>
      </c>
      <c r="D3457" s="6">
        <v>45401</v>
      </c>
      <c r="E3457" s="4" t="s">
        <v>9</v>
      </c>
      <c r="F3457" s="4">
        <v>2</v>
      </c>
      <c r="G3457" s="4">
        <v>8</v>
      </c>
      <c r="H3457" s="5">
        <v>39</v>
      </c>
      <c r="I3457" s="5">
        <v>4.715334028465004</v>
      </c>
      <c r="J3457" s="5">
        <v>42.80566805693001</v>
      </c>
      <c r="K3457" s="5">
        <v>23.94433194306999</v>
      </c>
      <c r="L3457" s="5"/>
      <c r="M3457" s="5">
        <v>36.094339622641506</v>
      </c>
      <c r="N3457" s="5"/>
      <c r="O3457" s="5"/>
    </row>
    <row r="3458" spans="1:15" x14ac:dyDescent="0.3">
      <c r="A3458" s="4" t="s">
        <v>24</v>
      </c>
      <c r="B3458" s="5">
        <v>3032</v>
      </c>
      <c r="C3458" s="5">
        <v>200127</v>
      </c>
      <c r="D3458" s="6">
        <v>45408</v>
      </c>
      <c r="E3458" s="4" t="s">
        <v>9</v>
      </c>
      <c r="F3458" s="4">
        <v>2</v>
      </c>
      <c r="G3458" s="4">
        <v>8</v>
      </c>
      <c r="H3458" s="5">
        <v>33</v>
      </c>
      <c r="I3458" s="5">
        <v>4.9481688532223718</v>
      </c>
      <c r="J3458" s="5">
        <v>44.27133770644474</v>
      </c>
      <c r="K3458" s="5">
        <v>24.478662293555256</v>
      </c>
      <c r="L3458" s="5"/>
      <c r="M3458" s="5">
        <v>36.094339622641506</v>
      </c>
      <c r="N3458" s="5"/>
      <c r="O3458" s="5"/>
    </row>
    <row r="3459" spans="1:15" x14ac:dyDescent="0.3">
      <c r="A3459" s="4" t="s">
        <v>24</v>
      </c>
      <c r="B3459" s="5">
        <v>3032</v>
      </c>
      <c r="C3459" s="5">
        <v>200127</v>
      </c>
      <c r="D3459" s="6">
        <v>45415</v>
      </c>
      <c r="E3459" s="4" t="s">
        <v>9</v>
      </c>
      <c r="F3459" s="4">
        <v>2</v>
      </c>
      <c r="G3459" s="4">
        <v>8</v>
      </c>
      <c r="H3459" s="5">
        <v>36</v>
      </c>
      <c r="I3459" s="5">
        <v>4.7631397208144124</v>
      </c>
      <c r="J3459" s="5">
        <v>43.276279441628823</v>
      </c>
      <c r="K3459" s="5">
        <v>24.223720558371177</v>
      </c>
      <c r="L3459" s="5"/>
      <c r="M3459" s="5">
        <v>36.094339622641506</v>
      </c>
      <c r="N3459" s="5"/>
      <c r="O3459" s="5"/>
    </row>
    <row r="3460" spans="1:15" x14ac:dyDescent="0.3">
      <c r="A3460" s="4" t="s">
        <v>24</v>
      </c>
      <c r="B3460" s="5">
        <v>3032</v>
      </c>
      <c r="C3460" s="5">
        <v>200127</v>
      </c>
      <c r="D3460" s="6">
        <v>45422</v>
      </c>
      <c r="E3460" s="4" t="s">
        <v>9</v>
      </c>
      <c r="F3460" s="4">
        <v>2</v>
      </c>
      <c r="G3460" s="4">
        <v>8</v>
      </c>
      <c r="H3460" s="5">
        <v>47</v>
      </c>
      <c r="I3460" s="5">
        <v>4.8218253804964775</v>
      </c>
      <c r="J3460" s="5">
        <v>43.643650760992955</v>
      </c>
      <c r="K3460" s="5">
        <v>24.356349239007045</v>
      </c>
      <c r="L3460" s="5"/>
      <c r="M3460" s="5">
        <v>36.094339622641506</v>
      </c>
      <c r="N3460" s="5"/>
      <c r="O3460" s="5"/>
    </row>
    <row r="3461" spans="1:15" x14ac:dyDescent="0.3">
      <c r="A3461" s="4" t="s">
        <v>24</v>
      </c>
      <c r="B3461" s="5">
        <v>3032</v>
      </c>
      <c r="C3461" s="5">
        <v>200127</v>
      </c>
      <c r="D3461" s="6">
        <v>45429</v>
      </c>
      <c r="E3461" s="4" t="s">
        <v>9</v>
      </c>
      <c r="F3461" s="4">
        <v>2</v>
      </c>
      <c r="G3461" s="4">
        <v>8</v>
      </c>
      <c r="H3461" s="5">
        <v>36</v>
      </c>
      <c r="I3461" s="5">
        <v>6.4565857850724786</v>
      </c>
      <c r="J3461" s="5">
        <v>48.163171570144954</v>
      </c>
      <c r="K3461" s="5">
        <v>22.336828429855043</v>
      </c>
      <c r="L3461" s="5"/>
      <c r="M3461" s="5">
        <v>36.094339622641506</v>
      </c>
      <c r="N3461" s="5"/>
      <c r="O3461" s="5"/>
    </row>
    <row r="3462" spans="1:15" x14ac:dyDescent="0.3">
      <c r="A3462" s="4" t="s">
        <v>24</v>
      </c>
      <c r="B3462" s="5">
        <v>3032</v>
      </c>
      <c r="C3462" s="5">
        <v>200127</v>
      </c>
      <c r="D3462" s="6">
        <v>45436</v>
      </c>
      <c r="E3462" s="4" t="s">
        <v>9</v>
      </c>
      <c r="F3462" s="4">
        <v>2</v>
      </c>
      <c r="G3462" s="4">
        <v>8</v>
      </c>
      <c r="H3462" s="5">
        <v>38</v>
      </c>
      <c r="I3462" s="5">
        <v>4.5121364119450114</v>
      </c>
      <c r="J3462" s="5">
        <v>45.899272823890023</v>
      </c>
      <c r="K3462" s="5">
        <v>27.850727176109977</v>
      </c>
      <c r="L3462" s="5"/>
      <c r="M3462" s="5">
        <v>36.094339622641506</v>
      </c>
      <c r="N3462" s="5"/>
      <c r="O3462" s="5"/>
    </row>
    <row r="3463" spans="1:15" x14ac:dyDescent="0.3">
      <c r="A3463" s="4" t="s">
        <v>24</v>
      </c>
      <c r="B3463" s="5">
        <v>3032</v>
      </c>
      <c r="C3463" s="5">
        <v>200127</v>
      </c>
      <c r="D3463" s="6">
        <v>45443</v>
      </c>
      <c r="E3463" s="4" t="s">
        <v>9</v>
      </c>
      <c r="F3463" s="4">
        <v>2</v>
      </c>
      <c r="G3463" s="4">
        <v>8</v>
      </c>
      <c r="H3463" s="5">
        <v>31</v>
      </c>
      <c r="I3463" s="5">
        <v>4.5121364119450114</v>
      </c>
      <c r="J3463" s="5">
        <v>45.899272823890023</v>
      </c>
      <c r="K3463" s="5">
        <v>27.850727176109977</v>
      </c>
      <c r="L3463" s="5"/>
      <c r="M3463" s="5">
        <v>36.094339622641506</v>
      </c>
      <c r="N3463" s="5"/>
      <c r="O3463" s="5"/>
    </row>
    <row r="3464" spans="1:15" x14ac:dyDescent="0.3">
      <c r="A3464" s="4" t="s">
        <v>24</v>
      </c>
      <c r="B3464" s="5">
        <v>3032</v>
      </c>
      <c r="C3464" s="5">
        <v>200127</v>
      </c>
      <c r="D3464" s="6">
        <v>45450</v>
      </c>
      <c r="E3464" s="4" t="s">
        <v>9</v>
      </c>
      <c r="F3464" s="4">
        <v>2</v>
      </c>
      <c r="G3464" s="4">
        <v>8</v>
      </c>
      <c r="H3464" s="5">
        <v>29</v>
      </c>
      <c r="I3464" s="5">
        <v>4.5121364119450114</v>
      </c>
      <c r="J3464" s="5">
        <v>45.899272823890023</v>
      </c>
      <c r="K3464" s="5">
        <v>27.850727176109977</v>
      </c>
      <c r="L3464" s="5"/>
      <c r="M3464" s="5">
        <v>36.094339622641506</v>
      </c>
      <c r="N3464" s="5"/>
      <c r="O3464" s="5"/>
    </row>
    <row r="3465" spans="1:15" x14ac:dyDescent="0.3">
      <c r="A3465" s="4" t="s">
        <v>24</v>
      </c>
      <c r="B3465" s="5">
        <v>3032</v>
      </c>
      <c r="C3465" s="5">
        <v>200127</v>
      </c>
      <c r="D3465" s="6">
        <v>45457</v>
      </c>
      <c r="E3465" s="4" t="s">
        <v>9</v>
      </c>
      <c r="F3465" s="4">
        <v>2</v>
      </c>
      <c r="G3465" s="4">
        <v>8</v>
      </c>
      <c r="H3465" s="5">
        <v>37</v>
      </c>
      <c r="I3465" s="5">
        <v>5.2066663999146323</v>
      </c>
      <c r="J3465" s="5">
        <v>46.538332799829263</v>
      </c>
      <c r="K3465" s="5">
        <v>25.711667200170737</v>
      </c>
      <c r="L3465" s="5"/>
      <c r="M3465" s="5">
        <v>36.094339622641506</v>
      </c>
      <c r="N3465" s="5"/>
      <c r="O3465" s="5"/>
    </row>
    <row r="3466" spans="1:15" x14ac:dyDescent="0.3">
      <c r="A3466" s="4" t="s">
        <v>24</v>
      </c>
      <c r="B3466" s="5">
        <v>3032</v>
      </c>
      <c r="C3466" s="5">
        <v>200127</v>
      </c>
      <c r="D3466" s="6">
        <v>45464</v>
      </c>
      <c r="E3466" s="4" t="s">
        <v>9</v>
      </c>
      <c r="F3466" s="4">
        <v>2</v>
      </c>
      <c r="G3466" s="4">
        <v>8</v>
      </c>
      <c r="H3466" s="5">
        <v>37</v>
      </c>
      <c r="I3466" s="5">
        <v>5.1097333589924236</v>
      </c>
      <c r="J3466" s="5">
        <v>46.094466717984844</v>
      </c>
      <c r="K3466" s="5">
        <v>25.655533282015153</v>
      </c>
      <c r="L3466" s="5"/>
      <c r="M3466" s="5">
        <v>36.094339622641506</v>
      </c>
      <c r="N3466" s="5"/>
      <c r="O3466" s="5"/>
    </row>
    <row r="3467" spans="1:15" x14ac:dyDescent="0.3">
      <c r="A3467" s="4" t="s">
        <v>24</v>
      </c>
      <c r="B3467" s="5">
        <v>3032</v>
      </c>
      <c r="C3467" s="5">
        <v>200127</v>
      </c>
      <c r="D3467" s="6">
        <v>45471</v>
      </c>
      <c r="E3467" s="4" t="s">
        <v>9</v>
      </c>
      <c r="F3467" s="4">
        <v>2</v>
      </c>
      <c r="G3467" s="4">
        <v>8</v>
      </c>
      <c r="H3467" s="5">
        <v>35</v>
      </c>
      <c r="I3467" s="5">
        <v>4.9984372557830516</v>
      </c>
      <c r="J3467" s="5">
        <v>46.371874511566105</v>
      </c>
      <c r="K3467" s="5">
        <v>26.378125488433895</v>
      </c>
      <c r="L3467" s="5"/>
      <c r="M3467" s="5">
        <v>36.094339622641506</v>
      </c>
      <c r="N3467" s="5"/>
      <c r="O3467" s="5"/>
    </row>
    <row r="3468" spans="1:15" x14ac:dyDescent="0.3">
      <c r="A3468" s="4" t="s">
        <v>24</v>
      </c>
      <c r="B3468" s="5">
        <v>3032</v>
      </c>
      <c r="C3468" s="5">
        <v>200127</v>
      </c>
      <c r="D3468" s="6">
        <v>45478</v>
      </c>
      <c r="E3468" s="4" t="s">
        <v>9</v>
      </c>
      <c r="F3468" s="4">
        <v>2</v>
      </c>
      <c r="G3468" s="4">
        <v>8</v>
      </c>
      <c r="H3468" s="5">
        <v>28</v>
      </c>
      <c r="I3468" s="5">
        <v>5.018714974971183</v>
      </c>
      <c r="J3468" s="5">
        <v>46.287429949942364</v>
      </c>
      <c r="K3468" s="5">
        <v>26.212570050057636</v>
      </c>
      <c r="L3468" s="5"/>
      <c r="M3468" s="5">
        <v>36.094339622641506</v>
      </c>
      <c r="N3468" s="5"/>
      <c r="O3468" s="5"/>
    </row>
    <row r="3469" spans="1:15" x14ac:dyDescent="0.3">
      <c r="A3469" s="4" t="s">
        <v>24</v>
      </c>
      <c r="B3469" s="5">
        <v>3032</v>
      </c>
      <c r="C3469" s="5">
        <v>200127</v>
      </c>
      <c r="D3469" s="6">
        <v>45485</v>
      </c>
      <c r="E3469" s="4" t="s">
        <v>9</v>
      </c>
      <c r="F3469" s="4">
        <v>2</v>
      </c>
      <c r="G3469" s="4">
        <v>8</v>
      </c>
      <c r="H3469" s="5">
        <v>27</v>
      </c>
      <c r="I3469" s="5">
        <v>3.6890886408434267</v>
      </c>
      <c r="J3469" s="5">
        <v>41.253177281686852</v>
      </c>
      <c r="K3469" s="5">
        <v>26.496822718313148</v>
      </c>
      <c r="L3469" s="5"/>
      <c r="M3469" s="5">
        <v>36.094339622641506</v>
      </c>
      <c r="N3469" s="5"/>
      <c r="O3469" s="5"/>
    </row>
    <row r="3470" spans="1:15" x14ac:dyDescent="0.3">
      <c r="A3470" s="4" t="s">
        <v>24</v>
      </c>
      <c r="B3470" s="5">
        <v>3032</v>
      </c>
      <c r="C3470" s="5">
        <v>200127</v>
      </c>
      <c r="D3470" s="6">
        <v>45492</v>
      </c>
      <c r="E3470" s="4" t="s">
        <v>9</v>
      </c>
      <c r="F3470" s="4">
        <v>2</v>
      </c>
      <c r="G3470" s="4">
        <v>8</v>
      </c>
      <c r="H3470" s="5">
        <v>28</v>
      </c>
      <c r="I3470" s="5">
        <v>4.2056509603151806</v>
      </c>
      <c r="J3470" s="5">
        <v>41.161301920630365</v>
      </c>
      <c r="K3470" s="5">
        <v>24.338698079369639</v>
      </c>
      <c r="L3470" s="5"/>
      <c r="M3470" s="5">
        <v>36.094339622641506</v>
      </c>
      <c r="N3470" s="5"/>
      <c r="O3470" s="5"/>
    </row>
    <row r="3471" spans="1:15" x14ac:dyDescent="0.3">
      <c r="A3471" s="4" t="s">
        <v>24</v>
      </c>
      <c r="B3471" s="5">
        <v>3032</v>
      </c>
      <c r="C3471" s="5">
        <v>200127</v>
      </c>
      <c r="D3471" s="6">
        <v>45499</v>
      </c>
      <c r="E3471" s="4" t="s">
        <v>9</v>
      </c>
      <c r="F3471" s="4">
        <v>2</v>
      </c>
      <c r="G3471" s="4">
        <v>8</v>
      </c>
      <c r="H3471" s="5">
        <v>34</v>
      </c>
      <c r="I3471" s="5">
        <v>3.9370039370059056</v>
      </c>
      <c r="J3471" s="5">
        <v>39.374007874011809</v>
      </c>
      <c r="K3471" s="5">
        <v>23.625992125988191</v>
      </c>
      <c r="L3471" s="5"/>
      <c r="M3471" s="5">
        <v>36.094339622641506</v>
      </c>
      <c r="N3471" s="5"/>
      <c r="O3471" s="5"/>
    </row>
    <row r="3472" spans="1:15" x14ac:dyDescent="0.3">
      <c r="A3472" s="4" t="s">
        <v>24</v>
      </c>
      <c r="B3472" s="5">
        <v>3032</v>
      </c>
      <c r="C3472" s="5">
        <v>200127</v>
      </c>
      <c r="D3472" s="6">
        <v>45506</v>
      </c>
      <c r="E3472" s="4" t="s">
        <v>9</v>
      </c>
      <c r="F3472" s="4">
        <v>2</v>
      </c>
      <c r="G3472" s="4">
        <v>8</v>
      </c>
      <c r="H3472" s="5">
        <v>36</v>
      </c>
      <c r="I3472" s="5">
        <v>4.0136485895005807</v>
      </c>
      <c r="J3472" s="5">
        <v>39.90229717900116</v>
      </c>
      <c r="K3472" s="5">
        <v>23.84770282099884</v>
      </c>
      <c r="L3472" s="5"/>
      <c r="M3472" s="5">
        <v>36.094339622641506</v>
      </c>
      <c r="N3472" s="5"/>
      <c r="O3472" s="5"/>
    </row>
    <row r="3473" spans="1:15" x14ac:dyDescent="0.3">
      <c r="A3473" s="4" t="s">
        <v>24</v>
      </c>
      <c r="B3473" s="5">
        <v>3032</v>
      </c>
      <c r="C3473" s="5">
        <v>200127</v>
      </c>
      <c r="D3473" s="6">
        <v>45513</v>
      </c>
      <c r="E3473" s="4" t="s">
        <v>9</v>
      </c>
      <c r="F3473" s="4">
        <v>2</v>
      </c>
      <c r="G3473" s="4">
        <v>8</v>
      </c>
      <c r="H3473" s="5">
        <v>53</v>
      </c>
      <c r="I3473" s="5">
        <v>4.0543186850567139</v>
      </c>
      <c r="J3473" s="5">
        <v>40.858637370113428</v>
      </c>
      <c r="K3473" s="5">
        <v>24.641362629886572</v>
      </c>
      <c r="L3473" s="5"/>
      <c r="M3473" s="5">
        <v>36.094339622641506</v>
      </c>
      <c r="N3473" s="5"/>
      <c r="O3473" s="5"/>
    </row>
    <row r="3474" spans="1:15" x14ac:dyDescent="0.3">
      <c r="A3474" s="4" t="s">
        <v>24</v>
      </c>
      <c r="B3474" s="5">
        <v>3032</v>
      </c>
      <c r="C3474" s="5">
        <v>200127</v>
      </c>
      <c r="D3474" s="6">
        <v>45520</v>
      </c>
      <c r="E3474" s="4" t="s">
        <v>9</v>
      </c>
      <c r="F3474" s="4">
        <v>2</v>
      </c>
      <c r="G3474" s="4">
        <v>8</v>
      </c>
      <c r="H3474" s="5">
        <v>44</v>
      </c>
      <c r="I3474" s="5">
        <v>7.8382077032954411</v>
      </c>
      <c r="J3474" s="5">
        <v>50.426415406590884</v>
      </c>
      <c r="K3474" s="5">
        <v>19.073584593409116</v>
      </c>
      <c r="L3474" s="5"/>
      <c r="M3474" s="5">
        <v>36.094339622641506</v>
      </c>
      <c r="N3474" s="5"/>
      <c r="O3474" s="5"/>
    </row>
    <row r="3475" spans="1:15" x14ac:dyDescent="0.3">
      <c r="A3475" s="4" t="s">
        <v>24</v>
      </c>
      <c r="B3475" s="5">
        <v>3032</v>
      </c>
      <c r="C3475" s="5">
        <v>200127</v>
      </c>
      <c r="D3475" s="6">
        <v>45527</v>
      </c>
      <c r="E3475" s="4" t="s">
        <v>9</v>
      </c>
      <c r="F3475" s="4">
        <v>2</v>
      </c>
      <c r="G3475" s="4">
        <v>8</v>
      </c>
      <c r="H3475" s="5">
        <v>41</v>
      </c>
      <c r="I3475" s="5">
        <v>8.4103730595021773</v>
      </c>
      <c r="J3475" s="5">
        <v>52.445746119004355</v>
      </c>
      <c r="K3475" s="5">
        <v>18.804253880995645</v>
      </c>
      <c r="L3475" s="5"/>
      <c r="M3475" s="5">
        <v>36.094339622641506</v>
      </c>
      <c r="N3475" s="5"/>
      <c r="O3475" s="5"/>
    </row>
    <row r="3476" spans="1:15" x14ac:dyDescent="0.3">
      <c r="A3476" s="4" t="s">
        <v>24</v>
      </c>
      <c r="B3476" s="5">
        <v>3032</v>
      </c>
      <c r="C3476" s="5">
        <v>200127</v>
      </c>
      <c r="D3476" s="6">
        <v>45534</v>
      </c>
      <c r="E3476" s="4" t="s">
        <v>9</v>
      </c>
      <c r="F3476" s="4">
        <v>2</v>
      </c>
      <c r="G3476" s="4">
        <v>8</v>
      </c>
      <c r="H3476" s="5">
        <v>36</v>
      </c>
      <c r="I3476" s="5">
        <v>8.5868722477977979</v>
      </c>
      <c r="J3476" s="5">
        <v>53.548744495595599</v>
      </c>
      <c r="K3476" s="5">
        <v>19.201255504404404</v>
      </c>
      <c r="L3476" s="5"/>
      <c r="M3476" s="5">
        <v>36.094339622641506</v>
      </c>
      <c r="N3476" s="5"/>
      <c r="O3476" s="5"/>
    </row>
    <row r="3477" spans="1:15" x14ac:dyDescent="0.3">
      <c r="A3477" s="4" t="s">
        <v>24</v>
      </c>
      <c r="B3477" s="5">
        <v>3032</v>
      </c>
      <c r="C3477" s="5">
        <v>200127</v>
      </c>
      <c r="D3477" s="6">
        <v>45541</v>
      </c>
      <c r="E3477" s="4" t="s">
        <v>9</v>
      </c>
      <c r="F3477" s="4">
        <v>2</v>
      </c>
      <c r="G3477" s="4">
        <v>8</v>
      </c>
      <c r="H3477" s="5">
        <v>24</v>
      </c>
      <c r="I3477" s="5">
        <v>7.9990233778880784</v>
      </c>
      <c r="J3477" s="5">
        <v>53.373046755776159</v>
      </c>
      <c r="K3477" s="5">
        <v>21.376953244223841</v>
      </c>
      <c r="L3477" s="5"/>
      <c r="M3477" s="5">
        <v>36.094339622641506</v>
      </c>
      <c r="N3477" s="5"/>
      <c r="O3477" s="5"/>
    </row>
    <row r="3478" spans="1:15" x14ac:dyDescent="0.3">
      <c r="A3478" s="4" t="s">
        <v>24</v>
      </c>
      <c r="B3478" s="5">
        <v>3032</v>
      </c>
      <c r="C3478" s="5">
        <v>200127</v>
      </c>
      <c r="D3478" s="6">
        <v>45548</v>
      </c>
      <c r="E3478" s="4" t="s">
        <v>9</v>
      </c>
      <c r="F3478" s="4">
        <v>2</v>
      </c>
      <c r="G3478" s="4">
        <v>8</v>
      </c>
      <c r="H3478" s="5">
        <v>39</v>
      </c>
      <c r="I3478" s="5">
        <v>8.5293610546159897</v>
      </c>
      <c r="J3478" s="5">
        <v>54.058722109231979</v>
      </c>
      <c r="K3478" s="5">
        <v>19.941277890768021</v>
      </c>
      <c r="L3478" s="5"/>
      <c r="M3478" s="5">
        <v>36.094339622641506</v>
      </c>
      <c r="N3478" s="5"/>
      <c r="O3478" s="5"/>
    </row>
    <row r="3479" spans="1:15" x14ac:dyDescent="0.3">
      <c r="A3479" s="4" t="s">
        <v>24</v>
      </c>
      <c r="B3479" s="5">
        <v>3032</v>
      </c>
      <c r="C3479" s="5">
        <v>200127</v>
      </c>
      <c r="D3479" s="6">
        <v>45555</v>
      </c>
      <c r="E3479" s="4" t="s">
        <v>9</v>
      </c>
      <c r="F3479" s="4">
        <v>2</v>
      </c>
      <c r="G3479" s="4">
        <v>8</v>
      </c>
      <c r="H3479" s="5">
        <v>39</v>
      </c>
      <c r="I3479" s="5">
        <v>7.8252396129447694</v>
      </c>
      <c r="J3479" s="5">
        <v>54.025479225889541</v>
      </c>
      <c r="K3479" s="5">
        <v>22.724520774110459</v>
      </c>
      <c r="L3479" s="5"/>
      <c r="M3479" s="5">
        <v>36.094339622641506</v>
      </c>
      <c r="N3479" s="5"/>
      <c r="O3479" s="5"/>
    </row>
    <row r="3480" spans="1:15" x14ac:dyDescent="0.3">
      <c r="A3480" s="4" t="s">
        <v>24</v>
      </c>
      <c r="B3480" s="5">
        <v>3032</v>
      </c>
      <c r="C3480" s="5">
        <v>200127</v>
      </c>
      <c r="D3480" s="6">
        <v>45562</v>
      </c>
      <c r="E3480" s="4" t="s">
        <v>9</v>
      </c>
      <c r="F3480" s="4">
        <v>2</v>
      </c>
      <c r="G3480" s="4">
        <v>8</v>
      </c>
      <c r="H3480" s="5">
        <v>45</v>
      </c>
      <c r="I3480" s="5">
        <v>7.6485292703891776</v>
      </c>
      <c r="J3480" s="5">
        <v>54.297058540778352</v>
      </c>
      <c r="K3480" s="5">
        <v>23.702941459221645</v>
      </c>
      <c r="L3480" s="5"/>
      <c r="M3480" s="5">
        <v>36.094339622641506</v>
      </c>
      <c r="N3480" s="5"/>
      <c r="O3480" s="5"/>
    </row>
    <row r="3481" spans="1:15" x14ac:dyDescent="0.3">
      <c r="A3481" s="4" t="s">
        <v>24</v>
      </c>
      <c r="B3481" s="5">
        <v>3032</v>
      </c>
      <c r="C3481" s="5">
        <v>200127</v>
      </c>
      <c r="D3481" s="6">
        <v>45569</v>
      </c>
      <c r="E3481" s="4" t="s">
        <v>9</v>
      </c>
      <c r="F3481" s="4">
        <v>2</v>
      </c>
      <c r="G3481" s="4">
        <v>8</v>
      </c>
      <c r="H3481" s="5">
        <v>34</v>
      </c>
      <c r="I3481" s="5">
        <v>7.7852023095100105</v>
      </c>
      <c r="J3481" s="5">
        <v>55.695404619020024</v>
      </c>
      <c r="K3481" s="5">
        <v>24.554595380979979</v>
      </c>
      <c r="L3481" s="5"/>
      <c r="M3481" s="5">
        <v>36.094339622641506</v>
      </c>
      <c r="N3481" s="5"/>
      <c r="O3481" s="5"/>
    </row>
    <row r="3482" spans="1:15" x14ac:dyDescent="0.3">
      <c r="A3482" s="4" t="s">
        <v>24</v>
      </c>
      <c r="B3482" s="5">
        <v>3032</v>
      </c>
      <c r="C3482" s="5">
        <v>200127</v>
      </c>
      <c r="D3482" s="6">
        <v>45576</v>
      </c>
      <c r="E3482" s="4" t="s">
        <v>9</v>
      </c>
      <c r="F3482" s="4">
        <v>2</v>
      </c>
      <c r="G3482" s="4">
        <v>8</v>
      </c>
      <c r="H3482" s="5">
        <v>42</v>
      </c>
      <c r="I3482" s="5">
        <v>6.2399919871743421</v>
      </c>
      <c r="J3482" s="5">
        <v>50.229983974348684</v>
      </c>
      <c r="K3482" s="5">
        <v>25.270016025651316</v>
      </c>
      <c r="L3482" s="5"/>
      <c r="M3482" s="5">
        <v>36.094339622641506</v>
      </c>
      <c r="N3482" s="5"/>
      <c r="O3482" s="5"/>
    </row>
    <row r="3483" spans="1:15" x14ac:dyDescent="0.3">
      <c r="A3483" s="4" t="s">
        <v>24</v>
      </c>
      <c r="B3483" s="5">
        <v>3032</v>
      </c>
      <c r="C3483" s="5">
        <v>200127</v>
      </c>
      <c r="D3483" s="6">
        <v>45583</v>
      </c>
      <c r="E3483" s="4" t="s">
        <v>9</v>
      </c>
      <c r="F3483" s="4">
        <v>2</v>
      </c>
      <c r="G3483" s="4">
        <v>8</v>
      </c>
      <c r="H3483" s="5">
        <v>35</v>
      </c>
      <c r="I3483" s="5">
        <v>6.0207972893961479</v>
      </c>
      <c r="J3483" s="5">
        <v>49.541594578792299</v>
      </c>
      <c r="K3483" s="5">
        <v>25.458405421207704</v>
      </c>
      <c r="L3483" s="5"/>
      <c r="M3483" s="5">
        <v>36.094339622641506</v>
      </c>
      <c r="N3483" s="5"/>
      <c r="O3483" s="5"/>
    </row>
    <row r="3484" spans="1:15" x14ac:dyDescent="0.3">
      <c r="A3484" s="4" t="s">
        <v>24</v>
      </c>
      <c r="B3484" s="5">
        <v>3032</v>
      </c>
      <c r="C3484" s="5">
        <v>200127</v>
      </c>
      <c r="D3484" s="6">
        <v>45590</v>
      </c>
      <c r="E3484" s="4" t="s">
        <v>9</v>
      </c>
      <c r="F3484" s="4">
        <v>2</v>
      </c>
      <c r="G3484" s="4">
        <v>8</v>
      </c>
      <c r="H3484" s="5">
        <v>31</v>
      </c>
      <c r="I3484" s="5">
        <v>5.9107952087684446</v>
      </c>
      <c r="J3484" s="5">
        <v>48.571590417536889</v>
      </c>
      <c r="K3484" s="5">
        <v>24.928409582463111</v>
      </c>
      <c r="L3484" s="5"/>
      <c r="M3484" s="5">
        <v>36.094339622641506</v>
      </c>
      <c r="N3484" s="5"/>
      <c r="O3484" s="5"/>
    </row>
    <row r="3485" spans="1:15" x14ac:dyDescent="0.3">
      <c r="A3485" s="4" t="s">
        <v>24</v>
      </c>
      <c r="B3485" s="5">
        <v>3032</v>
      </c>
      <c r="C3485" s="5">
        <v>200127</v>
      </c>
      <c r="D3485" s="6">
        <v>45597</v>
      </c>
      <c r="E3485" s="4" t="s">
        <v>9</v>
      </c>
      <c r="F3485" s="4">
        <v>2</v>
      </c>
      <c r="G3485" s="4">
        <v>8</v>
      </c>
      <c r="H3485" s="5">
        <v>45</v>
      </c>
      <c r="I3485" s="5">
        <v>6.2136442608182838</v>
      </c>
      <c r="J3485" s="5">
        <v>48.552288521636569</v>
      </c>
      <c r="K3485" s="5">
        <v>23.697711478363431</v>
      </c>
      <c r="L3485" s="5"/>
      <c r="M3485" s="5">
        <v>36.094339622641506</v>
      </c>
      <c r="N3485" s="5"/>
      <c r="O3485" s="5"/>
    </row>
    <row r="3486" spans="1:15" x14ac:dyDescent="0.3">
      <c r="A3486" s="4" t="s">
        <v>24</v>
      </c>
      <c r="B3486" s="5">
        <v>3032</v>
      </c>
      <c r="C3486" s="5">
        <v>200127</v>
      </c>
      <c r="D3486" s="6">
        <v>45604</v>
      </c>
      <c r="E3486" s="4" t="s">
        <v>9</v>
      </c>
      <c r="F3486" s="4">
        <v>2</v>
      </c>
      <c r="G3486" s="4">
        <v>8</v>
      </c>
      <c r="H3486" s="5">
        <v>39</v>
      </c>
      <c r="I3486" s="5">
        <v>4.815340071064556</v>
      </c>
      <c r="J3486" s="5">
        <v>48.380680142129108</v>
      </c>
      <c r="K3486" s="5">
        <v>29.119319857870888</v>
      </c>
      <c r="L3486" s="5"/>
      <c r="M3486" s="5">
        <v>36.094339622641506</v>
      </c>
      <c r="N3486" s="5"/>
      <c r="O3486" s="5"/>
    </row>
    <row r="3487" spans="1:15" x14ac:dyDescent="0.3">
      <c r="A3487" s="4" t="s">
        <v>24</v>
      </c>
      <c r="B3487" s="5">
        <v>3032</v>
      </c>
      <c r="C3487" s="5">
        <v>200127</v>
      </c>
      <c r="D3487" s="6">
        <v>45611</v>
      </c>
      <c r="E3487" s="4" t="s">
        <v>9</v>
      </c>
      <c r="F3487" s="4">
        <v>2</v>
      </c>
      <c r="G3487" s="4">
        <v>8</v>
      </c>
      <c r="H3487" s="5">
        <v>44</v>
      </c>
      <c r="I3487" s="5">
        <v>4.815340071064556</v>
      </c>
      <c r="J3487" s="5">
        <v>48.380680142129108</v>
      </c>
      <c r="K3487" s="5">
        <v>29.119319857870888</v>
      </c>
      <c r="L3487" s="5"/>
      <c r="M3487" s="5">
        <v>36.094339622641506</v>
      </c>
      <c r="N3487" s="5"/>
      <c r="O3487" s="5"/>
    </row>
    <row r="3488" spans="1:15" x14ac:dyDescent="0.3">
      <c r="A3488" s="4" t="s">
        <v>24</v>
      </c>
      <c r="B3488" s="5">
        <v>3032</v>
      </c>
      <c r="C3488" s="5">
        <v>200127</v>
      </c>
      <c r="D3488" s="6">
        <v>45618</v>
      </c>
      <c r="E3488" s="4" t="s">
        <v>9</v>
      </c>
      <c r="F3488" s="4">
        <v>2</v>
      </c>
      <c r="G3488" s="4">
        <v>8</v>
      </c>
      <c r="H3488" s="5">
        <v>36</v>
      </c>
      <c r="I3488" s="5">
        <v>5.1219503121369696</v>
      </c>
      <c r="J3488" s="5">
        <v>49.618900624273941</v>
      </c>
      <c r="K3488" s="5">
        <v>29.131099375726059</v>
      </c>
      <c r="L3488" s="5"/>
      <c r="M3488" s="5">
        <v>36.094339622641506</v>
      </c>
      <c r="N3488" s="5"/>
      <c r="O3488" s="5"/>
    </row>
    <row r="3489" spans="1:15" x14ac:dyDescent="0.3">
      <c r="A3489" s="4" t="s">
        <v>24</v>
      </c>
      <c r="B3489" s="5">
        <v>3032</v>
      </c>
      <c r="C3489" s="5">
        <v>200127</v>
      </c>
      <c r="D3489" s="6">
        <v>45625</v>
      </c>
      <c r="E3489" s="4" t="s">
        <v>9</v>
      </c>
      <c r="F3489" s="4">
        <v>2</v>
      </c>
      <c r="G3489" s="4">
        <v>8</v>
      </c>
      <c r="H3489" s="5">
        <v>24</v>
      </c>
      <c r="I3489" s="5">
        <v>4.7368238303741039</v>
      </c>
      <c r="J3489" s="5">
        <v>47.723647660748206</v>
      </c>
      <c r="K3489" s="5">
        <v>28.776352339251794</v>
      </c>
      <c r="L3489" s="5"/>
      <c r="M3489" s="5">
        <v>36.094339622641506</v>
      </c>
      <c r="N3489" s="5"/>
      <c r="O3489" s="5"/>
    </row>
    <row r="3490" spans="1:15" x14ac:dyDescent="0.3">
      <c r="A3490" s="4" t="s">
        <v>24</v>
      </c>
      <c r="B3490" s="5">
        <v>3032</v>
      </c>
      <c r="C3490" s="5">
        <v>200127</v>
      </c>
      <c r="D3490" s="6">
        <v>45632</v>
      </c>
      <c r="E3490" s="4" t="s">
        <v>9</v>
      </c>
      <c r="F3490" s="4">
        <v>2</v>
      </c>
      <c r="G3490" s="4">
        <v>8</v>
      </c>
      <c r="H3490" s="5">
        <v>20</v>
      </c>
      <c r="I3490" s="5">
        <v>6.6332495807107996</v>
      </c>
      <c r="J3490" s="5">
        <v>50.266499161421599</v>
      </c>
      <c r="K3490" s="5">
        <v>23.733500838578401</v>
      </c>
      <c r="L3490" s="5"/>
      <c r="M3490" s="5">
        <v>36.094339622641506</v>
      </c>
      <c r="N3490" s="5"/>
      <c r="O3490" s="5"/>
    </row>
    <row r="3491" spans="1:15" x14ac:dyDescent="0.3">
      <c r="A3491" s="4" t="s">
        <v>24</v>
      </c>
      <c r="B3491" s="5">
        <v>3032</v>
      </c>
      <c r="C3491" s="5">
        <v>200127</v>
      </c>
      <c r="D3491" s="6">
        <v>45639</v>
      </c>
      <c r="E3491" s="4" t="s">
        <v>9</v>
      </c>
      <c r="F3491" s="4">
        <v>2</v>
      </c>
      <c r="G3491" s="4">
        <v>8</v>
      </c>
      <c r="H3491" s="5">
        <v>44</v>
      </c>
      <c r="I3491" s="5">
        <v>8.3329166562494787</v>
      </c>
      <c r="J3491" s="5">
        <v>50.915833312498961</v>
      </c>
      <c r="K3491" s="5">
        <v>17.584166687501043</v>
      </c>
      <c r="L3491" s="5"/>
      <c r="M3491" s="5">
        <v>36.094339622641506</v>
      </c>
      <c r="N3491" s="5"/>
      <c r="O3491" s="5"/>
    </row>
    <row r="3492" spans="1:15" x14ac:dyDescent="0.3">
      <c r="A3492" s="4" t="s">
        <v>24</v>
      </c>
      <c r="B3492" s="5">
        <v>3032</v>
      </c>
      <c r="C3492" s="5">
        <v>200127</v>
      </c>
      <c r="D3492" s="6">
        <v>45646</v>
      </c>
      <c r="E3492" s="4" t="s">
        <v>9</v>
      </c>
      <c r="F3492" s="4">
        <v>2</v>
      </c>
      <c r="G3492" s="4">
        <v>8</v>
      </c>
      <c r="H3492" s="5">
        <v>35</v>
      </c>
      <c r="I3492" s="5">
        <v>8.9433984032916705</v>
      </c>
      <c r="J3492" s="5">
        <v>53.261796806583341</v>
      </c>
      <c r="K3492" s="5">
        <v>17.488203193416659</v>
      </c>
      <c r="L3492" s="5"/>
      <c r="M3492" s="5">
        <v>36.094339622641506</v>
      </c>
      <c r="N3492" s="5"/>
      <c r="O3492" s="5"/>
    </row>
    <row r="3493" spans="1:15" x14ac:dyDescent="0.3">
      <c r="A3493" s="4" t="s">
        <v>24</v>
      </c>
      <c r="B3493" s="5">
        <v>3032</v>
      </c>
      <c r="C3493" s="5">
        <v>200127</v>
      </c>
      <c r="D3493" s="6">
        <v>45653</v>
      </c>
      <c r="E3493" s="4" t="s">
        <v>9</v>
      </c>
      <c r="F3493" s="4">
        <v>2</v>
      </c>
      <c r="G3493" s="4">
        <v>8</v>
      </c>
      <c r="H3493" s="5">
        <v>17</v>
      </c>
      <c r="I3493" s="5">
        <v>8.7954178411261399</v>
      </c>
      <c r="J3493" s="5">
        <v>53.465835682252276</v>
      </c>
      <c r="K3493" s="5">
        <v>18.28416431774772</v>
      </c>
      <c r="L3493" s="5"/>
      <c r="M3493" s="5">
        <v>36.094339622641506</v>
      </c>
      <c r="N3493" s="5"/>
      <c r="O3493" s="5"/>
    </row>
    <row r="3494" spans="1:15" x14ac:dyDescent="0.3">
      <c r="A3494" s="4" t="s">
        <v>24</v>
      </c>
      <c r="B3494" s="5">
        <v>3032</v>
      </c>
      <c r="C3494" s="5">
        <v>200127</v>
      </c>
      <c r="D3494" s="6">
        <v>45660</v>
      </c>
      <c r="E3494" s="4" t="s">
        <v>9</v>
      </c>
      <c r="F3494" s="4">
        <v>2</v>
      </c>
      <c r="G3494" s="4">
        <v>8</v>
      </c>
      <c r="H3494" s="5">
        <v>31</v>
      </c>
      <c r="I3494" s="5">
        <v>9.9616451954483907</v>
      </c>
      <c r="J3494" s="5">
        <v>52.298290390896781</v>
      </c>
      <c r="K3494" s="5">
        <v>12.451709609103219</v>
      </c>
      <c r="L3494" s="5"/>
      <c r="M3494" s="5">
        <v>36.094339622641506</v>
      </c>
      <c r="N3494" s="5"/>
      <c r="O3494" s="5"/>
    </row>
    <row r="3495" spans="1:15" x14ac:dyDescent="0.3">
      <c r="A3495" s="4" t="s">
        <v>24</v>
      </c>
      <c r="B3495" s="5">
        <v>3032</v>
      </c>
      <c r="C3495" s="5">
        <v>200127</v>
      </c>
      <c r="D3495" s="6">
        <v>45667</v>
      </c>
      <c r="E3495" s="4" t="s">
        <v>9</v>
      </c>
      <c r="F3495" s="4">
        <v>2</v>
      </c>
      <c r="G3495" s="4">
        <v>8</v>
      </c>
      <c r="H3495" s="5">
        <v>49</v>
      </c>
      <c r="I3495" s="5">
        <v>9.6428406084514329</v>
      </c>
      <c r="J3495" s="5">
        <v>50.660681216902866</v>
      </c>
      <c r="K3495" s="5">
        <v>12.089318783097134</v>
      </c>
      <c r="L3495" s="5"/>
      <c r="M3495" s="5">
        <v>36.094339622641506</v>
      </c>
      <c r="N3495" s="5"/>
      <c r="O3495" s="5"/>
    </row>
    <row r="3496" spans="1:15" x14ac:dyDescent="0.3">
      <c r="A3496" s="4" t="s">
        <v>24</v>
      </c>
      <c r="B3496" s="5">
        <v>3032</v>
      </c>
      <c r="C3496" s="5">
        <v>200127</v>
      </c>
      <c r="D3496" s="6">
        <v>45674</v>
      </c>
      <c r="E3496" s="4" t="s">
        <v>9</v>
      </c>
      <c r="F3496" s="4">
        <v>2</v>
      </c>
      <c r="G3496" s="4">
        <v>8</v>
      </c>
      <c r="H3496" s="5">
        <v>48</v>
      </c>
      <c r="I3496" s="5">
        <v>10.559356040971437</v>
      </c>
      <c r="J3496" s="5">
        <v>53.118712081942874</v>
      </c>
      <c r="K3496" s="5">
        <v>10.881287918057126</v>
      </c>
      <c r="L3496" s="5"/>
      <c r="M3496" s="5">
        <v>36.094339622641506</v>
      </c>
      <c r="N3496" s="5"/>
      <c r="O3496" s="5"/>
    </row>
    <row r="3497" spans="1:15" x14ac:dyDescent="0.3">
      <c r="A3497" s="4" t="s">
        <v>24</v>
      </c>
      <c r="B3497" s="5">
        <v>3032</v>
      </c>
      <c r="C3497" s="5">
        <v>200127</v>
      </c>
      <c r="D3497" s="6">
        <v>45681</v>
      </c>
      <c r="E3497" s="4" t="s">
        <v>9</v>
      </c>
      <c r="F3497" s="4">
        <v>2</v>
      </c>
      <c r="G3497" s="4">
        <v>8</v>
      </c>
      <c r="H3497" s="5">
        <v>49</v>
      </c>
      <c r="I3497" s="5">
        <v>11.800423721205947</v>
      </c>
      <c r="J3497" s="5">
        <v>57.10084744241189</v>
      </c>
      <c r="K3497" s="5">
        <v>9.8991525575881063</v>
      </c>
      <c r="L3497" s="5"/>
      <c r="M3497" s="5">
        <v>36.094339622641506</v>
      </c>
      <c r="N3497" s="5"/>
      <c r="O3497" s="5"/>
    </row>
    <row r="3498" spans="1:15" x14ac:dyDescent="0.3">
      <c r="A3498" s="4" t="s">
        <v>24</v>
      </c>
      <c r="B3498" s="5">
        <v>3032</v>
      </c>
      <c r="C3498" s="5">
        <v>200127</v>
      </c>
      <c r="D3498" s="6">
        <v>45688</v>
      </c>
      <c r="E3498" s="4" t="s">
        <v>9</v>
      </c>
      <c r="F3498" s="4">
        <v>2</v>
      </c>
      <c r="G3498" s="4">
        <v>8</v>
      </c>
      <c r="H3498" s="5">
        <v>41</v>
      </c>
      <c r="I3498" s="5">
        <v>12.175154003132773</v>
      </c>
      <c r="J3498" s="5">
        <v>60.97530800626555</v>
      </c>
      <c r="K3498" s="5">
        <v>12.274691993734454</v>
      </c>
      <c r="L3498" s="5"/>
      <c r="M3498" s="5">
        <v>36.094339622641506</v>
      </c>
      <c r="N3498" s="5"/>
      <c r="O3498" s="5"/>
    </row>
    <row r="3499" spans="1:15" x14ac:dyDescent="0.3">
      <c r="A3499" s="4" t="s">
        <v>24</v>
      </c>
      <c r="B3499" s="5">
        <v>3032</v>
      </c>
      <c r="C3499" s="5">
        <v>200127</v>
      </c>
      <c r="D3499" s="6">
        <v>45695</v>
      </c>
      <c r="E3499" s="4" t="s">
        <v>9</v>
      </c>
      <c r="F3499" s="4">
        <v>2</v>
      </c>
      <c r="G3499" s="4">
        <v>8</v>
      </c>
      <c r="H3499" s="5">
        <v>47</v>
      </c>
      <c r="I3499" s="5">
        <v>10.449282272003183</v>
      </c>
      <c r="J3499" s="5">
        <v>60.148564544006362</v>
      </c>
      <c r="K3499" s="5">
        <v>18.351435455993634</v>
      </c>
      <c r="L3499" s="5"/>
      <c r="M3499" s="5">
        <v>36.094339622641506</v>
      </c>
      <c r="N3499" s="5"/>
      <c r="O3499" s="5"/>
    </row>
    <row r="3500" spans="1:15" x14ac:dyDescent="0.3">
      <c r="A3500" s="4" t="s">
        <v>24</v>
      </c>
      <c r="B3500" s="5">
        <v>3032</v>
      </c>
      <c r="C3500" s="5">
        <v>200102</v>
      </c>
      <c r="D3500" s="6">
        <v>45331</v>
      </c>
      <c r="E3500" s="4" t="s">
        <v>10</v>
      </c>
      <c r="F3500" s="4">
        <v>2</v>
      </c>
      <c r="G3500" s="4">
        <v>8</v>
      </c>
      <c r="H3500" s="5">
        <v>289.5</v>
      </c>
      <c r="I3500" s="5"/>
      <c r="J3500" s="5"/>
      <c r="K3500" s="5"/>
      <c r="L3500" s="5"/>
      <c r="M3500" s="5">
        <v>362.25471698113205</v>
      </c>
      <c r="N3500" s="5"/>
      <c r="O3500" s="5"/>
    </row>
    <row r="3501" spans="1:15" x14ac:dyDescent="0.3">
      <c r="A3501" s="4" t="s">
        <v>24</v>
      </c>
      <c r="B3501" s="5">
        <v>3032</v>
      </c>
      <c r="C3501" s="5">
        <v>200102</v>
      </c>
      <c r="D3501" s="6">
        <v>45338</v>
      </c>
      <c r="E3501" s="4" t="s">
        <v>10</v>
      </c>
      <c r="F3501" s="4">
        <v>2</v>
      </c>
      <c r="G3501" s="4">
        <v>8</v>
      </c>
      <c r="H3501" s="5">
        <v>332.5</v>
      </c>
      <c r="I3501" s="5">
        <v>0</v>
      </c>
      <c r="J3501" s="5">
        <v>289.5</v>
      </c>
      <c r="K3501" s="5">
        <v>289.5</v>
      </c>
      <c r="L3501" s="5"/>
      <c r="M3501" s="5">
        <v>362.25471698113205</v>
      </c>
      <c r="N3501" s="5"/>
      <c r="O3501" s="5"/>
    </row>
    <row r="3502" spans="1:15" x14ac:dyDescent="0.3">
      <c r="A3502" s="4" t="s">
        <v>24</v>
      </c>
      <c r="B3502" s="5">
        <v>3032</v>
      </c>
      <c r="C3502" s="5">
        <v>200102</v>
      </c>
      <c r="D3502" s="6">
        <v>45345</v>
      </c>
      <c r="E3502" s="4" t="s">
        <v>10</v>
      </c>
      <c r="F3502" s="4">
        <v>2</v>
      </c>
      <c r="G3502" s="4">
        <v>8</v>
      </c>
      <c r="H3502" s="5">
        <v>313.5</v>
      </c>
      <c r="I3502" s="5">
        <v>21.5</v>
      </c>
      <c r="J3502" s="5">
        <v>354</v>
      </c>
      <c r="K3502" s="5">
        <v>268</v>
      </c>
      <c r="L3502" s="5"/>
      <c r="M3502" s="5">
        <v>362.25471698113205</v>
      </c>
      <c r="N3502" s="5"/>
      <c r="O3502" s="5"/>
    </row>
    <row r="3503" spans="1:15" x14ac:dyDescent="0.3">
      <c r="A3503" s="4" t="s">
        <v>24</v>
      </c>
      <c r="B3503" s="5">
        <v>3032</v>
      </c>
      <c r="C3503" s="5">
        <v>200102</v>
      </c>
      <c r="D3503" s="6">
        <v>45352</v>
      </c>
      <c r="E3503" s="4" t="s">
        <v>10</v>
      </c>
      <c r="F3503" s="4">
        <v>2</v>
      </c>
      <c r="G3503" s="4">
        <v>8</v>
      </c>
      <c r="H3503" s="5">
        <v>318.5</v>
      </c>
      <c r="I3503" s="5">
        <v>17.594190960528863</v>
      </c>
      <c r="J3503" s="5">
        <v>347.02171525439104</v>
      </c>
      <c r="K3503" s="5">
        <v>276.64495141227559</v>
      </c>
      <c r="L3503" s="5"/>
      <c r="M3503" s="5">
        <v>362.25471698113205</v>
      </c>
      <c r="N3503" s="5"/>
      <c r="O3503" s="5"/>
    </row>
    <row r="3504" spans="1:15" x14ac:dyDescent="0.3">
      <c r="A3504" s="4" t="s">
        <v>24</v>
      </c>
      <c r="B3504" s="5">
        <v>3032</v>
      </c>
      <c r="C3504" s="5">
        <v>200102</v>
      </c>
      <c r="D3504" s="6">
        <v>45359</v>
      </c>
      <c r="E3504" s="4" t="s">
        <v>10</v>
      </c>
      <c r="F3504" s="4">
        <v>2</v>
      </c>
      <c r="G3504" s="4">
        <v>8</v>
      </c>
      <c r="H3504" s="5">
        <v>312</v>
      </c>
      <c r="I3504" s="5">
        <v>15.508062419270823</v>
      </c>
      <c r="J3504" s="5">
        <v>344.51612483854166</v>
      </c>
      <c r="K3504" s="5">
        <v>282.48387516145834</v>
      </c>
      <c r="L3504" s="5"/>
      <c r="M3504" s="5">
        <v>362.25471698113205</v>
      </c>
      <c r="N3504" s="5"/>
      <c r="O3504" s="5"/>
    </row>
    <row r="3505" spans="1:15" x14ac:dyDescent="0.3">
      <c r="A3505" s="4" t="s">
        <v>24</v>
      </c>
      <c r="B3505" s="5">
        <v>3032</v>
      </c>
      <c r="C3505" s="5">
        <v>200102</v>
      </c>
      <c r="D3505" s="6">
        <v>45366</v>
      </c>
      <c r="E3505" s="4" t="s">
        <v>10</v>
      </c>
      <c r="F3505" s="4">
        <v>2</v>
      </c>
      <c r="G3505" s="4">
        <v>8</v>
      </c>
      <c r="H3505" s="5">
        <v>299</v>
      </c>
      <c r="I3505" s="5">
        <v>13.883803513446884</v>
      </c>
      <c r="J3505" s="5">
        <v>340.96760702689375</v>
      </c>
      <c r="K3505" s="5">
        <v>285.43239297310623</v>
      </c>
      <c r="L3505" s="5"/>
      <c r="M3505" s="5">
        <v>362.25471698113205</v>
      </c>
      <c r="N3505" s="5"/>
      <c r="O3505" s="5"/>
    </row>
    <row r="3506" spans="1:15" x14ac:dyDescent="0.3">
      <c r="A3506" s="4" t="s">
        <v>24</v>
      </c>
      <c r="B3506" s="5">
        <v>3032</v>
      </c>
      <c r="C3506" s="5">
        <v>200102</v>
      </c>
      <c r="D3506" s="6">
        <v>45373</v>
      </c>
      <c r="E3506" s="4" t="s">
        <v>10</v>
      </c>
      <c r="F3506" s="4">
        <v>2</v>
      </c>
      <c r="G3506" s="4">
        <v>8</v>
      </c>
      <c r="H3506" s="5">
        <v>320</v>
      </c>
      <c r="I3506" s="5">
        <v>13.734587321390071</v>
      </c>
      <c r="J3506" s="5">
        <v>338.30250797611347</v>
      </c>
      <c r="K3506" s="5">
        <v>283.36415869055315</v>
      </c>
      <c r="L3506" s="5"/>
      <c r="M3506" s="5">
        <v>362.25471698113205</v>
      </c>
      <c r="N3506" s="5"/>
      <c r="O3506" s="5"/>
    </row>
    <row r="3507" spans="1:15" x14ac:dyDescent="0.3">
      <c r="A3507" s="4" t="s">
        <v>24</v>
      </c>
      <c r="B3507" s="5">
        <v>3032</v>
      </c>
      <c r="C3507" s="5">
        <v>200102</v>
      </c>
      <c r="D3507" s="6">
        <v>45380</v>
      </c>
      <c r="E3507" s="4" t="s">
        <v>10</v>
      </c>
      <c r="F3507" s="4">
        <v>2</v>
      </c>
      <c r="G3507" s="4">
        <v>8</v>
      </c>
      <c r="H3507" s="5">
        <v>333.5</v>
      </c>
      <c r="I3507" s="5">
        <v>13.114098971592929</v>
      </c>
      <c r="J3507" s="5">
        <v>338.37105508604304</v>
      </c>
      <c r="K3507" s="5">
        <v>285.91465919967129</v>
      </c>
      <c r="L3507" s="5"/>
      <c r="M3507" s="5">
        <v>362.25471698113205</v>
      </c>
      <c r="N3507" s="5"/>
      <c r="O3507" s="5"/>
    </row>
    <row r="3508" spans="1:15" x14ac:dyDescent="0.3">
      <c r="A3508" s="4" t="s">
        <v>24</v>
      </c>
      <c r="B3508" s="5">
        <v>3032</v>
      </c>
      <c r="C3508" s="5">
        <v>200102</v>
      </c>
      <c r="D3508" s="6">
        <v>45387</v>
      </c>
      <c r="E3508" s="4" t="s">
        <v>10</v>
      </c>
      <c r="F3508" s="4">
        <v>2</v>
      </c>
      <c r="G3508" s="4">
        <v>8</v>
      </c>
      <c r="H3508" s="5">
        <v>332</v>
      </c>
      <c r="I3508" s="5">
        <v>14.15524968871973</v>
      </c>
      <c r="J3508" s="5">
        <v>343.12299937743944</v>
      </c>
      <c r="K3508" s="5">
        <v>286.50200062256056</v>
      </c>
      <c r="L3508" s="5"/>
      <c r="M3508" s="5">
        <v>362.25471698113205</v>
      </c>
      <c r="N3508" s="5"/>
      <c r="O3508" s="5"/>
    </row>
    <row r="3509" spans="1:15" x14ac:dyDescent="0.3">
      <c r="A3509" s="4" t="s">
        <v>24</v>
      </c>
      <c r="B3509" s="5">
        <v>3032</v>
      </c>
      <c r="C3509" s="5">
        <v>200102</v>
      </c>
      <c r="D3509" s="6">
        <v>45394</v>
      </c>
      <c r="E3509" s="4" t="s">
        <v>10</v>
      </c>
      <c r="F3509" s="4">
        <v>2</v>
      </c>
      <c r="G3509" s="4">
        <v>8</v>
      </c>
      <c r="H3509" s="5">
        <v>284.5</v>
      </c>
      <c r="I3509" s="5">
        <v>11.357128818499859</v>
      </c>
      <c r="J3509" s="5">
        <v>342.83925763699972</v>
      </c>
      <c r="K3509" s="5">
        <v>297.41074236300028</v>
      </c>
      <c r="L3509" s="5"/>
      <c r="M3509" s="5">
        <v>362.25471698113205</v>
      </c>
      <c r="N3509" s="5"/>
      <c r="O3509" s="5"/>
    </row>
    <row r="3510" spans="1:15" x14ac:dyDescent="0.3">
      <c r="A3510" s="4" t="s">
        <v>24</v>
      </c>
      <c r="B3510" s="5">
        <v>3032</v>
      </c>
      <c r="C3510" s="5">
        <v>200102</v>
      </c>
      <c r="D3510" s="6">
        <v>45401</v>
      </c>
      <c r="E3510" s="4" t="s">
        <v>10</v>
      </c>
      <c r="F3510" s="4">
        <v>2</v>
      </c>
      <c r="G3510" s="4">
        <v>8</v>
      </c>
      <c r="H3510" s="5">
        <v>333.5</v>
      </c>
      <c r="I3510" s="5">
        <v>15.247438309434147</v>
      </c>
      <c r="J3510" s="5">
        <v>344.61987661886832</v>
      </c>
      <c r="K3510" s="5">
        <v>283.63012338113168</v>
      </c>
      <c r="L3510" s="5"/>
      <c r="M3510" s="5">
        <v>362.25471698113205</v>
      </c>
      <c r="N3510" s="5"/>
      <c r="O3510" s="5"/>
    </row>
    <row r="3511" spans="1:15" x14ac:dyDescent="0.3">
      <c r="A3511" s="4" t="s">
        <v>24</v>
      </c>
      <c r="B3511" s="5">
        <v>3032</v>
      </c>
      <c r="C3511" s="5">
        <v>200102</v>
      </c>
      <c r="D3511" s="6">
        <v>45408</v>
      </c>
      <c r="E3511" s="4" t="s">
        <v>10</v>
      </c>
      <c r="F3511" s="4">
        <v>2</v>
      </c>
      <c r="G3511" s="4">
        <v>8</v>
      </c>
      <c r="H3511" s="5">
        <v>348.5</v>
      </c>
      <c r="I3511" s="5">
        <v>16.526021148479753</v>
      </c>
      <c r="J3511" s="5">
        <v>349.67704229695948</v>
      </c>
      <c r="K3511" s="5">
        <v>283.57295770304052</v>
      </c>
      <c r="L3511" s="5"/>
      <c r="M3511" s="5">
        <v>362.25471698113205</v>
      </c>
      <c r="N3511" s="5"/>
      <c r="O3511" s="5"/>
    </row>
    <row r="3512" spans="1:15" x14ac:dyDescent="0.3">
      <c r="A3512" s="4" t="s">
        <v>24</v>
      </c>
      <c r="B3512" s="5">
        <v>3032</v>
      </c>
      <c r="C3512" s="5">
        <v>200102</v>
      </c>
      <c r="D3512" s="6">
        <v>45415</v>
      </c>
      <c r="E3512" s="4" t="s">
        <v>10</v>
      </c>
      <c r="F3512" s="4">
        <v>2</v>
      </c>
      <c r="G3512" s="4">
        <v>8</v>
      </c>
      <c r="H3512" s="5">
        <v>339</v>
      </c>
      <c r="I3512" s="5">
        <v>19.636939043547496</v>
      </c>
      <c r="J3512" s="5">
        <v>359.648878087095</v>
      </c>
      <c r="K3512" s="5">
        <v>281.101121912905</v>
      </c>
      <c r="L3512" s="5"/>
      <c r="M3512" s="5">
        <v>362.25471698113205</v>
      </c>
      <c r="N3512" s="5"/>
      <c r="O3512" s="5"/>
    </row>
    <row r="3513" spans="1:15" x14ac:dyDescent="0.3">
      <c r="A3513" s="4" t="s">
        <v>24</v>
      </c>
      <c r="B3513" s="5">
        <v>3032</v>
      </c>
      <c r="C3513" s="5">
        <v>200102</v>
      </c>
      <c r="D3513" s="6">
        <v>45422</v>
      </c>
      <c r="E3513" s="4" t="s">
        <v>10</v>
      </c>
      <c r="F3513" s="4">
        <v>2</v>
      </c>
      <c r="G3513" s="4">
        <v>8</v>
      </c>
      <c r="H3513" s="5">
        <v>326</v>
      </c>
      <c r="I3513" s="5">
        <v>20.219112245595749</v>
      </c>
      <c r="J3513" s="5">
        <v>364.18822449119148</v>
      </c>
      <c r="K3513" s="5">
        <v>283.31177550880852</v>
      </c>
      <c r="L3513" s="5"/>
      <c r="M3513" s="5">
        <v>362.25471698113205</v>
      </c>
      <c r="N3513" s="5"/>
      <c r="O3513" s="5"/>
    </row>
    <row r="3514" spans="1:15" x14ac:dyDescent="0.3">
      <c r="A3514" s="4" t="s">
        <v>24</v>
      </c>
      <c r="B3514" s="5">
        <v>3032</v>
      </c>
      <c r="C3514" s="5">
        <v>200102</v>
      </c>
      <c r="D3514" s="6">
        <v>45429</v>
      </c>
      <c r="E3514" s="4" t="s">
        <v>10</v>
      </c>
      <c r="F3514" s="4">
        <v>2</v>
      </c>
      <c r="G3514" s="4">
        <v>8</v>
      </c>
      <c r="H3514" s="5">
        <v>365.5</v>
      </c>
      <c r="I3514" s="5">
        <v>17.929985359726317</v>
      </c>
      <c r="J3514" s="5">
        <v>362.98497071945263</v>
      </c>
      <c r="K3514" s="5">
        <v>291.26502928054737</v>
      </c>
      <c r="L3514" s="5"/>
      <c r="M3514" s="5">
        <v>362.25471698113205</v>
      </c>
      <c r="N3514" s="5"/>
      <c r="O3514" s="5"/>
    </row>
    <row r="3515" spans="1:15" x14ac:dyDescent="0.3">
      <c r="A3515" s="4" t="s">
        <v>24</v>
      </c>
      <c r="B3515" s="5">
        <v>3032</v>
      </c>
      <c r="C3515" s="5">
        <v>200102</v>
      </c>
      <c r="D3515" s="6">
        <v>45436</v>
      </c>
      <c r="E3515" s="4" t="s">
        <v>10</v>
      </c>
      <c r="F3515" s="4">
        <v>2</v>
      </c>
      <c r="G3515" s="4">
        <v>8</v>
      </c>
      <c r="H3515" s="5">
        <v>401.5</v>
      </c>
      <c r="I3515" s="5">
        <v>21.60720004419823</v>
      </c>
      <c r="J3515" s="5">
        <v>376.02690008839647</v>
      </c>
      <c r="K3515" s="5">
        <v>289.59809991160353</v>
      </c>
      <c r="L3515" s="5"/>
      <c r="M3515" s="5">
        <v>362.25471698113205</v>
      </c>
      <c r="N3515" s="5"/>
      <c r="O3515" s="5"/>
    </row>
    <row r="3516" spans="1:15" x14ac:dyDescent="0.3">
      <c r="A3516" s="4" t="s">
        <v>24</v>
      </c>
      <c r="B3516" s="5">
        <v>3032</v>
      </c>
      <c r="C3516" s="5">
        <v>200102</v>
      </c>
      <c r="D3516" s="6">
        <v>45443</v>
      </c>
      <c r="E3516" s="4" t="s">
        <v>10</v>
      </c>
      <c r="F3516" s="4">
        <v>2</v>
      </c>
      <c r="G3516" s="4">
        <v>8</v>
      </c>
      <c r="H3516" s="5">
        <v>263.5</v>
      </c>
      <c r="I3516" s="5">
        <v>31.373692701848153</v>
      </c>
      <c r="J3516" s="5">
        <v>404.05988540369628</v>
      </c>
      <c r="K3516" s="5">
        <v>278.56511459630372</v>
      </c>
      <c r="L3516" s="5"/>
      <c r="M3516" s="5">
        <v>362.25471698113205</v>
      </c>
      <c r="N3516" s="5"/>
      <c r="O3516" s="5"/>
    </row>
    <row r="3517" spans="1:15" x14ac:dyDescent="0.3">
      <c r="A3517" s="4" t="s">
        <v>24</v>
      </c>
      <c r="B3517" s="5">
        <v>3032</v>
      </c>
      <c r="C3517" s="5">
        <v>200102</v>
      </c>
      <c r="D3517" s="6">
        <v>45450</v>
      </c>
      <c r="E3517" s="4" t="s">
        <v>10</v>
      </c>
      <c r="F3517" s="4">
        <v>2</v>
      </c>
      <c r="G3517" s="4">
        <v>8</v>
      </c>
      <c r="H3517" s="5">
        <v>401.5</v>
      </c>
      <c r="I3517" s="5">
        <v>40.70626487409524</v>
      </c>
      <c r="J3517" s="5">
        <v>414.16252974819048</v>
      </c>
      <c r="K3517" s="5">
        <v>251.33747025180952</v>
      </c>
      <c r="L3517" s="5"/>
      <c r="M3517" s="5">
        <v>362.25471698113205</v>
      </c>
      <c r="N3517" s="5"/>
      <c r="O3517" s="5"/>
    </row>
    <row r="3518" spans="1:15" x14ac:dyDescent="0.3">
      <c r="A3518" s="4" t="s">
        <v>24</v>
      </c>
      <c r="B3518" s="5">
        <v>3032</v>
      </c>
      <c r="C3518" s="5">
        <v>200102</v>
      </c>
      <c r="D3518" s="6">
        <v>45457</v>
      </c>
      <c r="E3518" s="4" t="s">
        <v>10</v>
      </c>
      <c r="F3518" s="4">
        <v>2</v>
      </c>
      <c r="G3518" s="4">
        <v>8</v>
      </c>
      <c r="H3518" s="5">
        <v>393</v>
      </c>
      <c r="I3518" s="5">
        <v>41.748315834294445</v>
      </c>
      <c r="J3518" s="5">
        <v>430.87163166858886</v>
      </c>
      <c r="K3518" s="5">
        <v>263.87836833141114</v>
      </c>
      <c r="L3518" s="5"/>
      <c r="M3518" s="5">
        <v>362.25471698113205</v>
      </c>
      <c r="N3518" s="5"/>
      <c r="O3518" s="5"/>
    </row>
    <row r="3519" spans="1:15" x14ac:dyDescent="0.3">
      <c r="A3519" s="4" t="s">
        <v>24</v>
      </c>
      <c r="B3519" s="5">
        <v>3032</v>
      </c>
      <c r="C3519" s="5">
        <v>200102</v>
      </c>
      <c r="D3519" s="6">
        <v>45464</v>
      </c>
      <c r="E3519" s="4" t="s">
        <v>10</v>
      </c>
      <c r="F3519" s="4">
        <v>2</v>
      </c>
      <c r="G3519" s="4">
        <v>8</v>
      </c>
      <c r="H3519" s="5">
        <v>340.5</v>
      </c>
      <c r="I3519" s="5">
        <v>43.860530021307312</v>
      </c>
      <c r="J3519" s="5">
        <v>442.53356004261462</v>
      </c>
      <c r="K3519" s="5">
        <v>267.09143995738538</v>
      </c>
      <c r="L3519" s="5"/>
      <c r="M3519" s="5">
        <v>362.25471698113205</v>
      </c>
      <c r="N3519" s="5"/>
      <c r="O3519" s="5"/>
    </row>
    <row r="3520" spans="1:15" x14ac:dyDescent="0.3">
      <c r="A3520" s="4" t="s">
        <v>24</v>
      </c>
      <c r="B3520" s="5">
        <v>3032</v>
      </c>
      <c r="C3520" s="5">
        <v>200102</v>
      </c>
      <c r="D3520" s="6">
        <v>45471</v>
      </c>
      <c r="E3520" s="4" t="s">
        <v>10</v>
      </c>
      <c r="F3520" s="4">
        <v>2</v>
      </c>
      <c r="G3520" s="4">
        <v>8</v>
      </c>
      <c r="H3520" s="5">
        <v>282</v>
      </c>
      <c r="I3520" s="5">
        <v>44.083682851481456</v>
      </c>
      <c r="J3520" s="5">
        <v>441.97986570296291</v>
      </c>
      <c r="K3520" s="5">
        <v>265.64513429703709</v>
      </c>
      <c r="L3520" s="5"/>
      <c r="M3520" s="5">
        <v>362.25471698113205</v>
      </c>
      <c r="N3520" s="5"/>
      <c r="O3520" s="5"/>
    </row>
    <row r="3521" spans="1:15" x14ac:dyDescent="0.3">
      <c r="A3521" s="4" t="s">
        <v>24</v>
      </c>
      <c r="B3521" s="5">
        <v>3032</v>
      </c>
      <c r="C3521" s="5">
        <v>200102</v>
      </c>
      <c r="D3521" s="6">
        <v>45478</v>
      </c>
      <c r="E3521" s="4" t="s">
        <v>10</v>
      </c>
      <c r="F3521" s="4">
        <v>2</v>
      </c>
      <c r="G3521" s="4">
        <v>8</v>
      </c>
      <c r="H3521" s="5">
        <v>340</v>
      </c>
      <c r="I3521" s="5">
        <v>50.097989917261152</v>
      </c>
      <c r="J3521" s="5">
        <v>446.88347983452229</v>
      </c>
      <c r="K3521" s="5">
        <v>246.49152016547771</v>
      </c>
      <c r="L3521" s="5"/>
      <c r="M3521" s="5">
        <v>362.25471698113205</v>
      </c>
      <c r="N3521" s="5"/>
      <c r="O3521" s="5"/>
    </row>
    <row r="3522" spans="1:15" x14ac:dyDescent="0.3">
      <c r="A3522" s="4" t="s">
        <v>24</v>
      </c>
      <c r="B3522" s="5">
        <v>3032</v>
      </c>
      <c r="C3522" s="5">
        <v>200102</v>
      </c>
      <c r="D3522" s="6">
        <v>45485</v>
      </c>
      <c r="E3522" s="4" t="s">
        <v>10</v>
      </c>
      <c r="F3522" s="4">
        <v>2</v>
      </c>
      <c r="G3522" s="4">
        <v>8</v>
      </c>
      <c r="H3522" s="5">
        <v>473.5</v>
      </c>
      <c r="I3522" s="5">
        <v>49.58669018748882</v>
      </c>
      <c r="J3522" s="5">
        <v>447.61088037497763</v>
      </c>
      <c r="K3522" s="5">
        <v>249.26411962502237</v>
      </c>
      <c r="L3522" s="5"/>
      <c r="M3522" s="5">
        <v>362.25471698113205</v>
      </c>
      <c r="N3522" s="5"/>
      <c r="O3522" s="5"/>
    </row>
    <row r="3523" spans="1:15" x14ac:dyDescent="0.3">
      <c r="A3523" s="4" t="s">
        <v>24</v>
      </c>
      <c r="B3523" s="5">
        <v>3032</v>
      </c>
      <c r="C3523" s="5">
        <v>200102</v>
      </c>
      <c r="D3523" s="6">
        <v>45492</v>
      </c>
      <c r="E3523" s="4" t="s">
        <v>10</v>
      </c>
      <c r="F3523" s="4">
        <v>2</v>
      </c>
      <c r="G3523" s="4">
        <v>8</v>
      </c>
      <c r="H3523" s="5">
        <v>363.5</v>
      </c>
      <c r="I3523" s="5">
        <v>64.770960651745781</v>
      </c>
      <c r="J3523" s="5">
        <v>491.47942130349156</v>
      </c>
      <c r="K3523" s="5">
        <v>232.39557869650844</v>
      </c>
      <c r="L3523" s="5"/>
      <c r="M3523" s="5">
        <v>362.25471698113205</v>
      </c>
      <c r="N3523" s="5"/>
      <c r="O3523" s="5"/>
    </row>
    <row r="3524" spans="1:15" x14ac:dyDescent="0.3">
      <c r="A3524" s="4" t="s">
        <v>24</v>
      </c>
      <c r="B3524" s="5">
        <v>3032</v>
      </c>
      <c r="C3524" s="5">
        <v>200102</v>
      </c>
      <c r="D3524" s="6">
        <v>45499</v>
      </c>
      <c r="E3524" s="4" t="s">
        <v>10</v>
      </c>
      <c r="F3524" s="4">
        <v>2</v>
      </c>
      <c r="G3524" s="4">
        <v>8</v>
      </c>
      <c r="H3524" s="5">
        <v>337</v>
      </c>
      <c r="I3524" s="5">
        <v>63.066402257858343</v>
      </c>
      <c r="J3524" s="5">
        <v>483.32030451571666</v>
      </c>
      <c r="K3524" s="5">
        <v>231.05469548428331</v>
      </c>
      <c r="L3524" s="5"/>
      <c r="M3524" s="5">
        <v>362.25471698113205</v>
      </c>
      <c r="N3524" s="5"/>
      <c r="O3524" s="5"/>
    </row>
    <row r="3525" spans="1:15" x14ac:dyDescent="0.3">
      <c r="A3525" s="4" t="s">
        <v>24</v>
      </c>
      <c r="B3525" s="5">
        <v>3032</v>
      </c>
      <c r="C3525" s="5">
        <v>200102</v>
      </c>
      <c r="D3525" s="6">
        <v>45506</v>
      </c>
      <c r="E3525" s="4" t="s">
        <v>10</v>
      </c>
      <c r="F3525" s="4">
        <v>2</v>
      </c>
      <c r="G3525" s="4">
        <v>8</v>
      </c>
      <c r="H3525" s="5">
        <v>359.5</v>
      </c>
      <c r="I3525" s="5">
        <v>53.354797113286821</v>
      </c>
      <c r="J3525" s="5">
        <v>473.08459422657364</v>
      </c>
      <c r="K3525" s="5">
        <v>259.66540577342636</v>
      </c>
      <c r="L3525" s="5"/>
      <c r="M3525" s="5">
        <v>362.25471698113205</v>
      </c>
      <c r="N3525" s="5"/>
      <c r="O3525" s="5"/>
    </row>
    <row r="3526" spans="1:15" x14ac:dyDescent="0.3">
      <c r="A3526" s="4" t="s">
        <v>24</v>
      </c>
      <c r="B3526" s="5">
        <v>3032</v>
      </c>
      <c r="C3526" s="5">
        <v>200102</v>
      </c>
      <c r="D3526" s="6">
        <v>45513</v>
      </c>
      <c r="E3526" s="4" t="s">
        <v>10</v>
      </c>
      <c r="F3526" s="4">
        <v>2</v>
      </c>
      <c r="G3526" s="4">
        <v>8</v>
      </c>
      <c r="H3526" s="5">
        <v>436.5</v>
      </c>
      <c r="I3526" s="5">
        <v>51.680357729025054</v>
      </c>
      <c r="J3526" s="5">
        <v>464.48571545805009</v>
      </c>
      <c r="K3526" s="5">
        <v>257.76428454194991</v>
      </c>
      <c r="L3526" s="5"/>
      <c r="M3526" s="5">
        <v>362.25471698113205</v>
      </c>
      <c r="N3526" s="5"/>
      <c r="O3526" s="5"/>
    </row>
    <row r="3527" spans="1:15" x14ac:dyDescent="0.3">
      <c r="A3527" s="4" t="s">
        <v>24</v>
      </c>
      <c r="B3527" s="5">
        <v>3032</v>
      </c>
      <c r="C3527" s="5">
        <v>200102</v>
      </c>
      <c r="D3527" s="6">
        <v>45520</v>
      </c>
      <c r="E3527" s="4" t="s">
        <v>10</v>
      </c>
      <c r="F3527" s="4">
        <v>2</v>
      </c>
      <c r="G3527" s="4">
        <v>8</v>
      </c>
      <c r="H3527" s="5">
        <v>363</v>
      </c>
      <c r="I3527" s="5">
        <v>56.784371474464699</v>
      </c>
      <c r="J3527" s="5">
        <v>480.13124294892941</v>
      </c>
      <c r="K3527" s="5">
        <v>252.99375705107059</v>
      </c>
      <c r="L3527" s="5"/>
      <c r="M3527" s="5">
        <v>362.25471698113205</v>
      </c>
      <c r="N3527" s="5"/>
      <c r="O3527" s="5"/>
    </row>
    <row r="3528" spans="1:15" x14ac:dyDescent="0.3">
      <c r="A3528" s="4" t="s">
        <v>24</v>
      </c>
      <c r="B3528" s="5">
        <v>3032</v>
      </c>
      <c r="C3528" s="5">
        <v>200102</v>
      </c>
      <c r="D3528" s="6">
        <v>45527</v>
      </c>
      <c r="E3528" s="4" t="s">
        <v>10</v>
      </c>
      <c r="F3528" s="4">
        <v>2</v>
      </c>
      <c r="G3528" s="4">
        <v>8</v>
      </c>
      <c r="H3528" s="5">
        <v>384</v>
      </c>
      <c r="I3528" s="5">
        <v>55.975301473060419</v>
      </c>
      <c r="J3528" s="5">
        <v>481.32560294612085</v>
      </c>
      <c r="K3528" s="5">
        <v>257.42439705387915</v>
      </c>
      <c r="L3528" s="5"/>
      <c r="M3528" s="5">
        <v>362.25471698113205</v>
      </c>
      <c r="N3528" s="5"/>
      <c r="O3528" s="5"/>
    </row>
    <row r="3529" spans="1:15" x14ac:dyDescent="0.3">
      <c r="A3529" s="4" t="s">
        <v>24</v>
      </c>
      <c r="B3529" s="5">
        <v>3032</v>
      </c>
      <c r="C3529" s="5">
        <v>200102</v>
      </c>
      <c r="D3529" s="6">
        <v>45534</v>
      </c>
      <c r="E3529" s="4" t="s">
        <v>10</v>
      </c>
      <c r="F3529" s="4">
        <v>2</v>
      </c>
      <c r="G3529" s="4">
        <v>8</v>
      </c>
      <c r="H3529" s="5">
        <v>371.5</v>
      </c>
      <c r="I3529" s="5">
        <v>45.20076741605169</v>
      </c>
      <c r="J3529" s="5">
        <v>472.52653483210338</v>
      </c>
      <c r="K3529" s="5">
        <v>291.72346516789662</v>
      </c>
      <c r="L3529" s="5"/>
      <c r="M3529" s="5">
        <v>362.25471698113205</v>
      </c>
      <c r="N3529" s="5"/>
      <c r="O3529" s="5"/>
    </row>
    <row r="3530" spans="1:15" x14ac:dyDescent="0.3">
      <c r="A3530" s="4" t="s">
        <v>24</v>
      </c>
      <c r="B3530" s="5">
        <v>3032</v>
      </c>
      <c r="C3530" s="5">
        <v>200102</v>
      </c>
      <c r="D3530" s="6">
        <v>45541</v>
      </c>
      <c r="E3530" s="4" t="s">
        <v>10</v>
      </c>
      <c r="F3530" s="4">
        <v>2</v>
      </c>
      <c r="G3530" s="4">
        <v>8</v>
      </c>
      <c r="H3530" s="5">
        <v>323</v>
      </c>
      <c r="I3530" s="5">
        <v>42.660313451145669</v>
      </c>
      <c r="J3530" s="5">
        <v>471.38312690229134</v>
      </c>
      <c r="K3530" s="5">
        <v>300.74187309770866</v>
      </c>
      <c r="L3530" s="5"/>
      <c r="M3530" s="5">
        <v>362.25471698113205</v>
      </c>
      <c r="N3530" s="5"/>
      <c r="O3530" s="5"/>
    </row>
    <row r="3531" spans="1:15" x14ac:dyDescent="0.3">
      <c r="A3531" s="4" t="s">
        <v>24</v>
      </c>
      <c r="B3531" s="5">
        <v>3032</v>
      </c>
      <c r="C3531" s="5">
        <v>200102</v>
      </c>
      <c r="D3531" s="6">
        <v>45548</v>
      </c>
      <c r="E3531" s="4" t="s">
        <v>10</v>
      </c>
      <c r="F3531" s="4">
        <v>2</v>
      </c>
      <c r="G3531" s="4">
        <v>8</v>
      </c>
      <c r="H3531" s="5">
        <v>486.5</v>
      </c>
      <c r="I3531" s="5">
        <v>31.740155954248241</v>
      </c>
      <c r="J3531" s="5">
        <v>430.7303119084965</v>
      </c>
      <c r="K3531" s="5">
        <v>303.7696880915035</v>
      </c>
      <c r="L3531" s="5"/>
      <c r="M3531" s="5">
        <v>362.25471698113205</v>
      </c>
      <c r="N3531" s="5"/>
      <c r="O3531" s="5"/>
    </row>
    <row r="3532" spans="1:15" x14ac:dyDescent="0.3">
      <c r="A3532" s="4" t="s">
        <v>24</v>
      </c>
      <c r="B3532" s="5">
        <v>3032</v>
      </c>
      <c r="C3532" s="5">
        <v>200102</v>
      </c>
      <c r="D3532" s="6">
        <v>45555</v>
      </c>
      <c r="E3532" s="4" t="s">
        <v>10</v>
      </c>
      <c r="F3532" s="4">
        <v>2</v>
      </c>
      <c r="G3532" s="4">
        <v>8</v>
      </c>
      <c r="H3532" s="5">
        <v>424</v>
      </c>
      <c r="I3532" s="5">
        <v>50.466418289789502</v>
      </c>
      <c r="J3532" s="5">
        <v>483.55783657957898</v>
      </c>
      <c r="K3532" s="5">
        <v>281.69216342042102</v>
      </c>
      <c r="L3532" s="5"/>
      <c r="M3532" s="5">
        <v>362.25471698113205</v>
      </c>
      <c r="N3532" s="5"/>
      <c r="O3532" s="5"/>
    </row>
    <row r="3533" spans="1:15" x14ac:dyDescent="0.3">
      <c r="A3533" s="4" t="s">
        <v>24</v>
      </c>
      <c r="B3533" s="5">
        <v>3032</v>
      </c>
      <c r="C3533" s="5">
        <v>200102</v>
      </c>
      <c r="D3533" s="6">
        <v>45562</v>
      </c>
      <c r="E3533" s="4" t="s">
        <v>10</v>
      </c>
      <c r="F3533" s="4">
        <v>2</v>
      </c>
      <c r="G3533" s="4">
        <v>8</v>
      </c>
      <c r="H3533" s="5">
        <v>337.5</v>
      </c>
      <c r="I3533" s="5">
        <v>48.809578977901459</v>
      </c>
      <c r="J3533" s="5">
        <v>491.1191579558029</v>
      </c>
      <c r="K3533" s="5">
        <v>295.8808420441971</v>
      </c>
      <c r="L3533" s="5"/>
      <c r="M3533" s="5">
        <v>362.25471698113205</v>
      </c>
      <c r="N3533" s="5"/>
      <c r="O3533" s="5"/>
    </row>
    <row r="3534" spans="1:15" x14ac:dyDescent="0.3">
      <c r="A3534" s="4" t="s">
        <v>24</v>
      </c>
      <c r="B3534" s="5">
        <v>3032</v>
      </c>
      <c r="C3534" s="5">
        <v>200102</v>
      </c>
      <c r="D3534" s="6">
        <v>45569</v>
      </c>
      <c r="E3534" s="4" t="s">
        <v>10</v>
      </c>
      <c r="F3534" s="4">
        <v>2</v>
      </c>
      <c r="G3534" s="4">
        <v>8</v>
      </c>
      <c r="H3534" s="5">
        <v>435</v>
      </c>
      <c r="I3534" s="5">
        <v>51.208519798955329</v>
      </c>
      <c r="J3534" s="5">
        <v>493.16703959791067</v>
      </c>
      <c r="K3534" s="5">
        <v>288.33296040208933</v>
      </c>
      <c r="L3534" s="5"/>
      <c r="M3534" s="5">
        <v>362.25471698113205</v>
      </c>
      <c r="N3534" s="5"/>
      <c r="O3534" s="5"/>
    </row>
    <row r="3535" spans="1:15" x14ac:dyDescent="0.3">
      <c r="A3535" s="4" t="s">
        <v>24</v>
      </c>
      <c r="B3535" s="5">
        <v>3032</v>
      </c>
      <c r="C3535" s="5">
        <v>200102</v>
      </c>
      <c r="D3535" s="6">
        <v>45576</v>
      </c>
      <c r="E3535" s="4" t="s">
        <v>10</v>
      </c>
      <c r="F3535" s="4">
        <v>2</v>
      </c>
      <c r="G3535" s="4">
        <v>8</v>
      </c>
      <c r="H3535" s="5">
        <v>377</v>
      </c>
      <c r="I3535" s="5">
        <v>51.043141985481263</v>
      </c>
      <c r="J3535" s="5">
        <v>492.64878397096254</v>
      </c>
      <c r="K3535" s="5">
        <v>288.47621602903746</v>
      </c>
      <c r="L3535" s="5"/>
      <c r="M3535" s="5">
        <v>362.25471698113205</v>
      </c>
      <c r="N3535" s="5"/>
      <c r="O3535" s="5"/>
    </row>
    <row r="3536" spans="1:15" x14ac:dyDescent="0.3">
      <c r="A3536" s="4" t="s">
        <v>24</v>
      </c>
      <c r="B3536" s="5">
        <v>3032</v>
      </c>
      <c r="C3536" s="5">
        <v>200102</v>
      </c>
      <c r="D3536" s="6">
        <v>45583</v>
      </c>
      <c r="E3536" s="4" t="s">
        <v>10</v>
      </c>
      <c r="F3536" s="4">
        <v>2</v>
      </c>
      <c r="G3536" s="4">
        <v>8</v>
      </c>
      <c r="H3536" s="5">
        <v>461.5</v>
      </c>
      <c r="I3536" s="5">
        <v>50.30279409486117</v>
      </c>
      <c r="J3536" s="5">
        <v>492.91808818972231</v>
      </c>
      <c r="K3536" s="5">
        <v>291.70691181027769</v>
      </c>
      <c r="L3536" s="5"/>
      <c r="M3536" s="5">
        <v>362.25471698113205</v>
      </c>
      <c r="N3536" s="5"/>
      <c r="O3536" s="5"/>
    </row>
    <row r="3537" spans="1:15" x14ac:dyDescent="0.3">
      <c r="A3537" s="4" t="s">
        <v>24</v>
      </c>
      <c r="B3537" s="5">
        <v>3032</v>
      </c>
      <c r="C3537" s="5">
        <v>200102</v>
      </c>
      <c r="D3537" s="6">
        <v>45590</v>
      </c>
      <c r="E3537" s="4" t="s">
        <v>10</v>
      </c>
      <c r="F3537" s="4">
        <v>2</v>
      </c>
      <c r="G3537" s="4">
        <v>8</v>
      </c>
      <c r="H3537" s="5">
        <v>398</v>
      </c>
      <c r="I3537" s="5">
        <v>55.011362462676743</v>
      </c>
      <c r="J3537" s="5">
        <v>512.02272492535349</v>
      </c>
      <c r="K3537" s="5">
        <v>291.97727507464651</v>
      </c>
      <c r="L3537" s="5"/>
      <c r="M3537" s="5">
        <v>362.25471698113205</v>
      </c>
      <c r="N3537" s="5"/>
      <c r="O3537" s="5"/>
    </row>
    <row r="3538" spans="1:15" x14ac:dyDescent="0.3">
      <c r="A3538" s="4" t="s">
        <v>24</v>
      </c>
      <c r="B3538" s="5">
        <v>3032</v>
      </c>
      <c r="C3538" s="5">
        <v>200102</v>
      </c>
      <c r="D3538" s="6">
        <v>45597</v>
      </c>
      <c r="E3538" s="4" t="s">
        <v>10</v>
      </c>
      <c r="F3538" s="4">
        <v>2</v>
      </c>
      <c r="G3538" s="4">
        <v>8</v>
      </c>
      <c r="H3538" s="5">
        <v>379</v>
      </c>
      <c r="I3538" s="5">
        <v>53.860895775599573</v>
      </c>
      <c r="J3538" s="5">
        <v>513.0342915511992</v>
      </c>
      <c r="K3538" s="5">
        <v>297.59070844880085</v>
      </c>
      <c r="L3538" s="5"/>
      <c r="M3538" s="5">
        <v>362.25471698113205</v>
      </c>
      <c r="N3538" s="5"/>
      <c r="O3538" s="5"/>
    </row>
    <row r="3539" spans="1:15" x14ac:dyDescent="0.3">
      <c r="A3539" s="4" t="s">
        <v>24</v>
      </c>
      <c r="B3539" s="5">
        <v>3032</v>
      </c>
      <c r="C3539" s="5">
        <v>200102</v>
      </c>
      <c r="D3539" s="6">
        <v>45604</v>
      </c>
      <c r="E3539" s="4" t="s">
        <v>10</v>
      </c>
      <c r="F3539" s="4">
        <v>2</v>
      </c>
      <c r="G3539" s="4">
        <v>8</v>
      </c>
      <c r="H3539" s="5">
        <v>368.5</v>
      </c>
      <c r="I3539" s="5">
        <v>45.73424421317138</v>
      </c>
      <c r="J3539" s="5">
        <v>503.78098842634279</v>
      </c>
      <c r="K3539" s="5">
        <v>320.84401157365721</v>
      </c>
      <c r="L3539" s="5"/>
      <c r="M3539" s="5">
        <v>362.25471698113205</v>
      </c>
      <c r="N3539" s="5"/>
      <c r="O3539" s="5"/>
    </row>
    <row r="3540" spans="1:15" x14ac:dyDescent="0.3">
      <c r="A3540" s="4" t="s">
        <v>24</v>
      </c>
      <c r="B3540" s="5">
        <v>3032</v>
      </c>
      <c r="C3540" s="5">
        <v>200102</v>
      </c>
      <c r="D3540" s="6">
        <v>45611</v>
      </c>
      <c r="E3540" s="4" t="s">
        <v>10</v>
      </c>
      <c r="F3540" s="4">
        <v>2</v>
      </c>
      <c r="G3540" s="4">
        <v>8</v>
      </c>
      <c r="H3540" s="5">
        <v>428.5</v>
      </c>
      <c r="I3540" s="5">
        <v>37.762777225066486</v>
      </c>
      <c r="J3540" s="5">
        <v>473.08805445013297</v>
      </c>
      <c r="K3540" s="5">
        <v>322.03694554986703</v>
      </c>
      <c r="L3540" s="5"/>
      <c r="M3540" s="5">
        <v>362.25471698113205</v>
      </c>
      <c r="N3540" s="5"/>
      <c r="O3540" s="5"/>
    </row>
    <row r="3541" spans="1:15" x14ac:dyDescent="0.3">
      <c r="A3541" s="4" t="s">
        <v>24</v>
      </c>
      <c r="B3541" s="5">
        <v>3032</v>
      </c>
      <c r="C3541" s="5">
        <v>200102</v>
      </c>
      <c r="D3541" s="6">
        <v>45618</v>
      </c>
      <c r="E3541" s="4" t="s">
        <v>10</v>
      </c>
      <c r="F3541" s="4">
        <v>2</v>
      </c>
      <c r="G3541" s="4">
        <v>8</v>
      </c>
      <c r="H3541" s="5">
        <v>448</v>
      </c>
      <c r="I3541" s="5">
        <v>38.183561580868805</v>
      </c>
      <c r="J3541" s="5">
        <v>474.4921231617376</v>
      </c>
      <c r="K3541" s="5">
        <v>321.7578768382624</v>
      </c>
      <c r="L3541" s="5"/>
      <c r="M3541" s="5">
        <v>362.25471698113205</v>
      </c>
      <c r="N3541" s="5"/>
      <c r="O3541" s="5"/>
    </row>
    <row r="3542" spans="1:15" x14ac:dyDescent="0.3">
      <c r="A3542" s="4" t="s">
        <v>24</v>
      </c>
      <c r="B3542" s="5">
        <v>3032</v>
      </c>
      <c r="C3542" s="5">
        <v>200102</v>
      </c>
      <c r="D3542" s="6">
        <v>45625</v>
      </c>
      <c r="E3542" s="4" t="s">
        <v>10</v>
      </c>
      <c r="F3542" s="4">
        <v>2</v>
      </c>
      <c r="G3542" s="4">
        <v>8</v>
      </c>
      <c r="H3542" s="5">
        <v>257.5</v>
      </c>
      <c r="I3542" s="5">
        <v>33.447194856220754</v>
      </c>
      <c r="J3542" s="5">
        <v>478.83188971244152</v>
      </c>
      <c r="K3542" s="5">
        <v>345.04311028755848</v>
      </c>
      <c r="L3542" s="5"/>
      <c r="M3542" s="5">
        <v>362.25471698113205</v>
      </c>
      <c r="N3542" s="5"/>
      <c r="O3542" s="5"/>
    </row>
    <row r="3543" spans="1:15" x14ac:dyDescent="0.3">
      <c r="A3543" s="4" t="s">
        <v>24</v>
      </c>
      <c r="B3543" s="5">
        <v>3032</v>
      </c>
      <c r="C3543" s="5">
        <v>200102</v>
      </c>
      <c r="D3543" s="6">
        <v>45632</v>
      </c>
      <c r="E3543" s="4" t="s">
        <v>10</v>
      </c>
      <c r="F3543" s="4">
        <v>2</v>
      </c>
      <c r="G3543" s="4">
        <v>8</v>
      </c>
      <c r="H3543" s="5">
        <v>437</v>
      </c>
      <c r="I3543" s="5">
        <v>59.508927901618257</v>
      </c>
      <c r="J3543" s="5">
        <v>508.7678558032365</v>
      </c>
      <c r="K3543" s="5">
        <v>270.7321441967635</v>
      </c>
      <c r="L3543" s="5"/>
      <c r="M3543" s="5">
        <v>362.25471698113205</v>
      </c>
      <c r="N3543" s="5"/>
      <c r="O3543" s="5"/>
    </row>
    <row r="3544" spans="1:15" x14ac:dyDescent="0.3">
      <c r="A3544" s="4" t="s">
        <v>24</v>
      </c>
      <c r="B3544" s="5">
        <v>3032</v>
      </c>
      <c r="C3544" s="5">
        <v>200102</v>
      </c>
      <c r="D3544" s="6">
        <v>45639</v>
      </c>
      <c r="E3544" s="4" t="s">
        <v>10</v>
      </c>
      <c r="F3544" s="4">
        <v>2</v>
      </c>
      <c r="G3544" s="4">
        <v>8</v>
      </c>
      <c r="H3544" s="5">
        <v>515</v>
      </c>
      <c r="I3544" s="5">
        <v>61.186701986624513</v>
      </c>
      <c r="J3544" s="5">
        <v>519.62340397324897</v>
      </c>
      <c r="K3544" s="5">
        <v>274.87659602675097</v>
      </c>
      <c r="L3544" s="5"/>
      <c r="M3544" s="5">
        <v>362.25471698113205</v>
      </c>
      <c r="N3544" s="5"/>
      <c r="O3544" s="5"/>
    </row>
    <row r="3545" spans="1:15" x14ac:dyDescent="0.3">
      <c r="A3545" s="4" t="s">
        <v>24</v>
      </c>
      <c r="B3545" s="5">
        <v>3032</v>
      </c>
      <c r="C3545" s="5">
        <v>200102</v>
      </c>
      <c r="D3545" s="6">
        <v>45646</v>
      </c>
      <c r="E3545" s="4" t="s">
        <v>10</v>
      </c>
      <c r="F3545" s="4">
        <v>2</v>
      </c>
      <c r="G3545" s="4">
        <v>8</v>
      </c>
      <c r="H3545" s="5">
        <v>432</v>
      </c>
      <c r="I3545" s="5">
        <v>70.11572465396047</v>
      </c>
      <c r="J3545" s="5">
        <v>544.16894930792091</v>
      </c>
      <c r="K3545" s="5">
        <v>263.70605069207909</v>
      </c>
      <c r="L3545" s="5"/>
      <c r="M3545" s="5">
        <v>362.25471698113205</v>
      </c>
      <c r="N3545" s="5"/>
      <c r="O3545" s="5"/>
    </row>
    <row r="3546" spans="1:15" x14ac:dyDescent="0.3">
      <c r="A3546" s="4" t="s">
        <v>24</v>
      </c>
      <c r="B3546" s="5">
        <v>3032</v>
      </c>
      <c r="C3546" s="5">
        <v>200102</v>
      </c>
      <c r="D3546" s="6">
        <v>45653</v>
      </c>
      <c r="E3546" s="4" t="s">
        <v>10</v>
      </c>
      <c r="F3546" s="4">
        <v>2</v>
      </c>
      <c r="G3546" s="4">
        <v>8</v>
      </c>
      <c r="H3546" s="5">
        <v>255</v>
      </c>
      <c r="I3546" s="5">
        <v>70.655386162344342</v>
      </c>
      <c r="J3546" s="5">
        <v>549.49827232468874</v>
      </c>
      <c r="K3546" s="5">
        <v>266.87672767531132</v>
      </c>
      <c r="L3546" s="5"/>
      <c r="M3546" s="5">
        <v>362.25471698113205</v>
      </c>
      <c r="N3546" s="5"/>
      <c r="O3546" s="5"/>
    </row>
    <row r="3547" spans="1:15" x14ac:dyDescent="0.3">
      <c r="A3547" s="4" t="s">
        <v>24</v>
      </c>
      <c r="B3547" s="5">
        <v>3032</v>
      </c>
      <c r="C3547" s="5">
        <v>200102</v>
      </c>
      <c r="D3547" s="6">
        <v>45660</v>
      </c>
      <c r="E3547" s="4" t="s">
        <v>10</v>
      </c>
      <c r="F3547" s="4">
        <v>2</v>
      </c>
      <c r="G3547" s="4">
        <v>8</v>
      </c>
      <c r="H3547" s="5">
        <v>393.5</v>
      </c>
      <c r="I3547" s="5">
        <v>87.055994013910379</v>
      </c>
      <c r="J3547" s="5">
        <v>566.79948802782076</v>
      </c>
      <c r="K3547" s="5">
        <v>218.57551197217924</v>
      </c>
      <c r="L3547" s="5"/>
      <c r="M3547" s="5">
        <v>362.25471698113205</v>
      </c>
      <c r="N3547" s="5"/>
      <c r="O3547" s="5"/>
    </row>
    <row r="3548" spans="1:15" x14ac:dyDescent="0.3">
      <c r="A3548" s="4" t="s">
        <v>24</v>
      </c>
      <c r="B3548" s="5">
        <v>3032</v>
      </c>
      <c r="C3548" s="5">
        <v>200102</v>
      </c>
      <c r="D3548" s="6">
        <v>45667</v>
      </c>
      <c r="E3548" s="4" t="s">
        <v>10</v>
      </c>
      <c r="F3548" s="4">
        <v>2</v>
      </c>
      <c r="G3548" s="4">
        <v>8</v>
      </c>
      <c r="H3548" s="5">
        <v>433</v>
      </c>
      <c r="I3548" s="5">
        <v>86.579059787860942</v>
      </c>
      <c r="J3548" s="5">
        <v>568.97061957572191</v>
      </c>
      <c r="K3548" s="5">
        <v>222.65438042427812</v>
      </c>
      <c r="L3548" s="5"/>
      <c r="M3548" s="5">
        <v>362.25471698113205</v>
      </c>
      <c r="N3548" s="5"/>
      <c r="O3548" s="5"/>
    </row>
    <row r="3549" spans="1:15" x14ac:dyDescent="0.3">
      <c r="A3549" s="4" t="s">
        <v>24</v>
      </c>
      <c r="B3549" s="5">
        <v>3032</v>
      </c>
      <c r="C3549" s="5">
        <v>200102</v>
      </c>
      <c r="D3549" s="6">
        <v>45674</v>
      </c>
      <c r="E3549" s="4" t="s">
        <v>10</v>
      </c>
      <c r="F3549" s="4">
        <v>2</v>
      </c>
      <c r="G3549" s="4">
        <v>8</v>
      </c>
      <c r="H3549" s="5">
        <v>452.5</v>
      </c>
      <c r="I3549" s="5">
        <v>86.803927762515443</v>
      </c>
      <c r="J3549" s="5">
        <v>569.98285552503091</v>
      </c>
      <c r="K3549" s="5">
        <v>222.76714447496911</v>
      </c>
      <c r="L3549" s="5"/>
      <c r="M3549" s="5">
        <v>362.25471698113205</v>
      </c>
      <c r="N3549" s="5"/>
      <c r="O3549" s="5"/>
    </row>
    <row r="3550" spans="1:15" x14ac:dyDescent="0.3">
      <c r="A3550" s="4" t="s">
        <v>24</v>
      </c>
      <c r="B3550" s="5">
        <v>3032</v>
      </c>
      <c r="C3550" s="5">
        <v>200102</v>
      </c>
      <c r="D3550" s="6">
        <v>45681</v>
      </c>
      <c r="E3550" s="4" t="s">
        <v>10</v>
      </c>
      <c r="F3550" s="4">
        <v>2</v>
      </c>
      <c r="G3550" s="4">
        <v>8</v>
      </c>
      <c r="H3550" s="5">
        <v>372.5</v>
      </c>
      <c r="I3550" s="5">
        <v>87.150529796152128</v>
      </c>
      <c r="J3550" s="5">
        <v>571.23855959230423</v>
      </c>
      <c r="K3550" s="5">
        <v>222.63644040769574</v>
      </c>
      <c r="L3550" s="5"/>
      <c r="M3550" s="5">
        <v>362.25471698113205</v>
      </c>
      <c r="N3550" s="5"/>
      <c r="O3550" s="5"/>
    </row>
    <row r="3551" spans="1:15" x14ac:dyDescent="0.3">
      <c r="A3551" s="4" t="s">
        <v>24</v>
      </c>
      <c r="B3551" s="5">
        <v>3032</v>
      </c>
      <c r="C3551" s="5">
        <v>200102</v>
      </c>
      <c r="D3551" s="6">
        <v>45688</v>
      </c>
      <c r="E3551" s="4" t="s">
        <v>10</v>
      </c>
      <c r="F3551" s="4">
        <v>2</v>
      </c>
      <c r="G3551" s="4">
        <v>8</v>
      </c>
      <c r="H3551" s="5">
        <v>427</v>
      </c>
      <c r="I3551" s="5">
        <v>70.942731084657296</v>
      </c>
      <c r="J3551" s="5">
        <v>553.19796216931456</v>
      </c>
      <c r="K3551" s="5">
        <v>269.42703783068544</v>
      </c>
      <c r="L3551" s="5"/>
      <c r="M3551" s="5">
        <v>362.25471698113205</v>
      </c>
      <c r="N3551" s="5"/>
      <c r="O3551" s="5"/>
    </row>
    <row r="3552" spans="1:15" x14ac:dyDescent="0.3">
      <c r="A3552" s="4" t="s">
        <v>24</v>
      </c>
      <c r="B3552" s="5">
        <v>3032</v>
      </c>
      <c r="C3552" s="5">
        <v>200102</v>
      </c>
      <c r="D3552" s="6">
        <v>45695</v>
      </c>
      <c r="E3552" s="4" t="s">
        <v>10</v>
      </c>
      <c r="F3552" s="4">
        <v>2</v>
      </c>
      <c r="G3552" s="4">
        <v>8</v>
      </c>
      <c r="H3552" s="5">
        <v>0</v>
      </c>
      <c r="I3552" s="5">
        <v>70.566208937068453</v>
      </c>
      <c r="J3552" s="5">
        <v>551.19491787413688</v>
      </c>
      <c r="K3552" s="5">
        <v>268.93008212586312</v>
      </c>
      <c r="L3552" s="5"/>
      <c r="M3552" s="5">
        <v>362.25471698113205</v>
      </c>
      <c r="N3552" s="5"/>
      <c r="O3552" s="5"/>
    </row>
    <row r="3553" spans="1:15" x14ac:dyDescent="0.3">
      <c r="A3553" s="4" t="s">
        <v>24</v>
      </c>
      <c r="B3553" s="5">
        <v>3032</v>
      </c>
      <c r="C3553" s="5">
        <v>200104</v>
      </c>
      <c r="D3553" s="6">
        <v>45331</v>
      </c>
      <c r="E3553" s="4" t="s">
        <v>11</v>
      </c>
      <c r="F3553" s="4">
        <v>2</v>
      </c>
      <c r="G3553" s="4">
        <v>8</v>
      </c>
      <c r="H3553" s="5">
        <v>285</v>
      </c>
      <c r="I3553" s="5"/>
      <c r="J3553" s="5"/>
      <c r="K3553" s="5"/>
      <c r="L3553" s="5"/>
      <c r="M3553" s="5">
        <v>353.30188679245282</v>
      </c>
      <c r="N3553" s="5"/>
      <c r="O3553" s="5"/>
    </row>
    <row r="3554" spans="1:15" x14ac:dyDescent="0.3">
      <c r="A3554" s="4" t="s">
        <v>24</v>
      </c>
      <c r="B3554" s="5">
        <v>3032</v>
      </c>
      <c r="C3554" s="5">
        <v>200104</v>
      </c>
      <c r="D3554" s="6">
        <v>45338</v>
      </c>
      <c r="E3554" s="4" t="s">
        <v>11</v>
      </c>
      <c r="F3554" s="4">
        <v>2</v>
      </c>
      <c r="G3554" s="4">
        <v>8</v>
      </c>
      <c r="H3554" s="5">
        <v>322</v>
      </c>
      <c r="I3554" s="5">
        <v>0</v>
      </c>
      <c r="J3554" s="5">
        <v>285</v>
      </c>
      <c r="K3554" s="5">
        <v>285</v>
      </c>
      <c r="L3554" s="5"/>
      <c r="M3554" s="5">
        <v>353.30188679245282</v>
      </c>
      <c r="N3554" s="5"/>
      <c r="O3554" s="5"/>
    </row>
    <row r="3555" spans="1:15" x14ac:dyDescent="0.3">
      <c r="A3555" s="4" t="s">
        <v>24</v>
      </c>
      <c r="B3555" s="5">
        <v>3032</v>
      </c>
      <c r="C3555" s="5">
        <v>200104</v>
      </c>
      <c r="D3555" s="6">
        <v>45345</v>
      </c>
      <c r="E3555" s="4" t="s">
        <v>11</v>
      </c>
      <c r="F3555" s="4">
        <v>2</v>
      </c>
      <c r="G3555" s="4">
        <v>8</v>
      </c>
      <c r="H3555" s="5">
        <v>315</v>
      </c>
      <c r="I3555" s="5">
        <v>18.5</v>
      </c>
      <c r="J3555" s="5">
        <v>340.5</v>
      </c>
      <c r="K3555" s="5">
        <v>266.5</v>
      </c>
      <c r="L3555" s="5"/>
      <c r="M3555" s="5">
        <v>353.30188679245282</v>
      </c>
      <c r="N3555" s="5"/>
      <c r="O3555" s="5"/>
    </row>
    <row r="3556" spans="1:15" x14ac:dyDescent="0.3">
      <c r="A3556" s="4" t="s">
        <v>24</v>
      </c>
      <c r="B3556" s="5">
        <v>3032</v>
      </c>
      <c r="C3556" s="5">
        <v>200104</v>
      </c>
      <c r="D3556" s="6">
        <v>45352</v>
      </c>
      <c r="E3556" s="4" t="s">
        <v>11</v>
      </c>
      <c r="F3556" s="4">
        <v>2</v>
      </c>
      <c r="G3556" s="4">
        <v>8</v>
      </c>
      <c r="H3556" s="5">
        <v>310</v>
      </c>
      <c r="I3556" s="5">
        <v>16.048537489614297</v>
      </c>
      <c r="J3556" s="5">
        <v>339.43040831256189</v>
      </c>
      <c r="K3556" s="5">
        <v>275.23625835410473</v>
      </c>
      <c r="L3556" s="5"/>
      <c r="M3556" s="5">
        <v>353.30188679245282</v>
      </c>
      <c r="N3556" s="5"/>
      <c r="O3556" s="5"/>
    </row>
    <row r="3557" spans="1:15" x14ac:dyDescent="0.3">
      <c r="A3557" s="4" t="s">
        <v>24</v>
      </c>
      <c r="B3557" s="5">
        <v>3032</v>
      </c>
      <c r="C3557" s="5">
        <v>200104</v>
      </c>
      <c r="D3557" s="6">
        <v>45359</v>
      </c>
      <c r="E3557" s="4" t="s">
        <v>11</v>
      </c>
      <c r="F3557" s="4">
        <v>2</v>
      </c>
      <c r="G3557" s="4">
        <v>8</v>
      </c>
      <c r="H3557" s="5">
        <v>305</v>
      </c>
      <c r="I3557" s="5">
        <v>13.946325680981353</v>
      </c>
      <c r="J3557" s="5">
        <v>335.89265136196269</v>
      </c>
      <c r="K3557" s="5">
        <v>280.10734863803731</v>
      </c>
      <c r="L3557" s="5"/>
      <c r="M3557" s="5">
        <v>353.30188679245282</v>
      </c>
      <c r="N3557" s="5"/>
      <c r="O3557" s="5"/>
    </row>
    <row r="3558" spans="1:15" x14ac:dyDescent="0.3">
      <c r="A3558" s="4" t="s">
        <v>24</v>
      </c>
      <c r="B3558" s="5">
        <v>3032</v>
      </c>
      <c r="C3558" s="5">
        <v>200104</v>
      </c>
      <c r="D3558" s="6">
        <v>45366</v>
      </c>
      <c r="E3558" s="4" t="s">
        <v>11</v>
      </c>
      <c r="F3558" s="4">
        <v>2</v>
      </c>
      <c r="G3558" s="4">
        <v>8</v>
      </c>
      <c r="H3558" s="5">
        <v>294</v>
      </c>
      <c r="I3558" s="5">
        <v>12.531560158256433</v>
      </c>
      <c r="J3558" s="5">
        <v>332.46312031651286</v>
      </c>
      <c r="K3558" s="5">
        <v>282.3368796834871</v>
      </c>
      <c r="L3558" s="5"/>
      <c r="M3558" s="5">
        <v>353.30188679245282</v>
      </c>
      <c r="N3558" s="5"/>
      <c r="O3558" s="5"/>
    </row>
    <row r="3559" spans="1:15" x14ac:dyDescent="0.3">
      <c r="A3559" s="4" t="s">
        <v>24</v>
      </c>
      <c r="B3559" s="5">
        <v>3032</v>
      </c>
      <c r="C3559" s="5">
        <v>200104</v>
      </c>
      <c r="D3559" s="6">
        <v>45373</v>
      </c>
      <c r="E3559" s="4" t="s">
        <v>11</v>
      </c>
      <c r="F3559" s="4">
        <v>2</v>
      </c>
      <c r="G3559" s="4">
        <v>8</v>
      </c>
      <c r="H3559" s="5">
        <v>315</v>
      </c>
      <c r="I3559" s="5">
        <v>12.482209562235189</v>
      </c>
      <c r="J3559" s="5">
        <v>330.13108579113708</v>
      </c>
      <c r="K3559" s="5">
        <v>280.20224754219629</v>
      </c>
      <c r="L3559" s="5"/>
      <c r="M3559" s="5">
        <v>353.30188679245282</v>
      </c>
      <c r="N3559" s="5"/>
      <c r="O3559" s="5"/>
    </row>
    <row r="3560" spans="1:15" x14ac:dyDescent="0.3">
      <c r="A3560" s="4" t="s">
        <v>24</v>
      </c>
      <c r="B3560" s="5">
        <v>3032</v>
      </c>
      <c r="C3560" s="5">
        <v>200104</v>
      </c>
      <c r="D3560" s="6">
        <v>45380</v>
      </c>
      <c r="E3560" s="4" t="s">
        <v>11</v>
      </c>
      <c r="F3560" s="4">
        <v>2</v>
      </c>
      <c r="G3560" s="4">
        <v>8</v>
      </c>
      <c r="H3560" s="5">
        <v>330</v>
      </c>
      <c r="I3560" s="5">
        <v>12.057684483433823</v>
      </c>
      <c r="J3560" s="5">
        <v>330.68679753829622</v>
      </c>
      <c r="K3560" s="5">
        <v>282.45605960456089</v>
      </c>
      <c r="L3560" s="5"/>
      <c r="M3560" s="5">
        <v>353.30188679245282</v>
      </c>
      <c r="N3560" s="5"/>
      <c r="O3560" s="5"/>
    </row>
    <row r="3561" spans="1:15" x14ac:dyDescent="0.3">
      <c r="A3561" s="4" t="s">
        <v>24</v>
      </c>
      <c r="B3561" s="5">
        <v>3032</v>
      </c>
      <c r="C3561" s="5">
        <v>200104</v>
      </c>
      <c r="D3561" s="6">
        <v>45387</v>
      </c>
      <c r="E3561" s="4" t="s">
        <v>11</v>
      </c>
      <c r="F3561" s="4">
        <v>2</v>
      </c>
      <c r="G3561" s="4">
        <v>8</v>
      </c>
      <c r="H3561" s="5">
        <v>321</v>
      </c>
      <c r="I3561" s="5">
        <v>13.683932183404009</v>
      </c>
      <c r="J3561" s="5">
        <v>336.86786436680802</v>
      </c>
      <c r="K3561" s="5">
        <v>282.13213563319198</v>
      </c>
      <c r="L3561" s="5"/>
      <c r="M3561" s="5">
        <v>353.30188679245282</v>
      </c>
      <c r="N3561" s="5"/>
      <c r="O3561" s="5"/>
    </row>
    <row r="3562" spans="1:15" x14ac:dyDescent="0.3">
      <c r="A3562" s="4" t="s">
        <v>24</v>
      </c>
      <c r="B3562" s="5">
        <v>3032</v>
      </c>
      <c r="C3562" s="5">
        <v>200104</v>
      </c>
      <c r="D3562" s="6">
        <v>45394</v>
      </c>
      <c r="E3562" s="4" t="s">
        <v>11</v>
      </c>
      <c r="F3562" s="4">
        <v>2</v>
      </c>
      <c r="G3562" s="4">
        <v>8</v>
      </c>
      <c r="H3562" s="5">
        <v>282</v>
      </c>
      <c r="I3562" s="5">
        <v>10.41633332799983</v>
      </c>
      <c r="J3562" s="5">
        <v>334.83266665599967</v>
      </c>
      <c r="K3562" s="5">
        <v>293.16733334400033</v>
      </c>
      <c r="L3562" s="5"/>
      <c r="M3562" s="5">
        <v>353.30188679245282</v>
      </c>
      <c r="N3562" s="5"/>
      <c r="O3562" s="5"/>
    </row>
    <row r="3563" spans="1:15" x14ac:dyDescent="0.3">
      <c r="A3563" s="4" t="s">
        <v>24</v>
      </c>
      <c r="B3563" s="5">
        <v>3032</v>
      </c>
      <c r="C3563" s="5">
        <v>200104</v>
      </c>
      <c r="D3563" s="6">
        <v>45401</v>
      </c>
      <c r="E3563" s="4" t="s">
        <v>11</v>
      </c>
      <c r="F3563" s="4">
        <v>2</v>
      </c>
      <c r="G3563" s="4">
        <v>8</v>
      </c>
      <c r="H3563" s="5">
        <v>324</v>
      </c>
      <c r="I3563" s="5">
        <v>14.265342617687105</v>
      </c>
      <c r="J3563" s="5">
        <v>337.53068523537422</v>
      </c>
      <c r="K3563" s="5">
        <v>280.46931476462578</v>
      </c>
      <c r="L3563" s="5"/>
      <c r="M3563" s="5">
        <v>353.30188679245282</v>
      </c>
      <c r="N3563" s="5"/>
      <c r="O3563" s="5"/>
    </row>
    <row r="3564" spans="1:15" x14ac:dyDescent="0.3">
      <c r="A3564" s="4" t="s">
        <v>24</v>
      </c>
      <c r="B3564" s="5">
        <v>3032</v>
      </c>
      <c r="C3564" s="5">
        <v>200104</v>
      </c>
      <c r="D3564" s="6">
        <v>45408</v>
      </c>
      <c r="E3564" s="4" t="s">
        <v>11</v>
      </c>
      <c r="F3564" s="4">
        <v>2</v>
      </c>
      <c r="G3564" s="4">
        <v>8</v>
      </c>
      <c r="H3564" s="5">
        <v>335</v>
      </c>
      <c r="I3564" s="5">
        <v>15.02861853265296</v>
      </c>
      <c r="J3564" s="5">
        <v>340.18223706530591</v>
      </c>
      <c r="K3564" s="5">
        <v>280.06776293469409</v>
      </c>
      <c r="L3564" s="5"/>
      <c r="M3564" s="5">
        <v>353.30188679245282</v>
      </c>
      <c r="N3564" s="5"/>
      <c r="O3564" s="5"/>
    </row>
    <row r="3565" spans="1:15" x14ac:dyDescent="0.3">
      <c r="A3565" s="4" t="s">
        <v>24</v>
      </c>
      <c r="B3565" s="5">
        <v>3032</v>
      </c>
      <c r="C3565" s="5">
        <v>200104</v>
      </c>
      <c r="D3565" s="6">
        <v>45415</v>
      </c>
      <c r="E3565" s="4" t="s">
        <v>11</v>
      </c>
      <c r="F3565" s="4">
        <v>2</v>
      </c>
      <c r="G3565" s="4">
        <v>8</v>
      </c>
      <c r="H3565" s="5">
        <v>333</v>
      </c>
      <c r="I3565" s="5">
        <v>17.1300175131259</v>
      </c>
      <c r="J3565" s="5">
        <v>347.51003502625178</v>
      </c>
      <c r="K3565" s="5">
        <v>278.98996497374822</v>
      </c>
      <c r="L3565" s="5"/>
      <c r="M3565" s="5">
        <v>353.30188679245282</v>
      </c>
      <c r="N3565" s="5"/>
      <c r="O3565" s="5"/>
    </row>
    <row r="3566" spans="1:15" x14ac:dyDescent="0.3">
      <c r="A3566" s="4" t="s">
        <v>24</v>
      </c>
      <c r="B3566" s="5">
        <v>3032</v>
      </c>
      <c r="C3566" s="5">
        <v>200104</v>
      </c>
      <c r="D3566" s="6">
        <v>45422</v>
      </c>
      <c r="E3566" s="4" t="s">
        <v>11</v>
      </c>
      <c r="F3566" s="4">
        <v>2</v>
      </c>
      <c r="G3566" s="4">
        <v>8</v>
      </c>
      <c r="H3566" s="5">
        <v>321</v>
      </c>
      <c r="I3566" s="5">
        <v>17.928678144246998</v>
      </c>
      <c r="J3566" s="5">
        <v>352.60735628849397</v>
      </c>
      <c r="K3566" s="5">
        <v>280.89264371150603</v>
      </c>
      <c r="L3566" s="5"/>
      <c r="M3566" s="5">
        <v>353.30188679245282</v>
      </c>
      <c r="N3566" s="5"/>
      <c r="O3566" s="5"/>
    </row>
    <row r="3567" spans="1:15" x14ac:dyDescent="0.3">
      <c r="A3567" s="4" t="s">
        <v>24</v>
      </c>
      <c r="B3567" s="5">
        <v>3032</v>
      </c>
      <c r="C3567" s="5">
        <v>200104</v>
      </c>
      <c r="D3567" s="6">
        <v>45429</v>
      </c>
      <c r="E3567" s="4" t="s">
        <v>11</v>
      </c>
      <c r="F3567" s="4">
        <v>2</v>
      </c>
      <c r="G3567" s="4">
        <v>8</v>
      </c>
      <c r="H3567" s="5">
        <v>358</v>
      </c>
      <c r="I3567" s="5">
        <v>15.735608504280982</v>
      </c>
      <c r="J3567" s="5">
        <v>351.59621700856195</v>
      </c>
      <c r="K3567" s="5">
        <v>288.65378299143805</v>
      </c>
      <c r="L3567" s="5"/>
      <c r="M3567" s="5">
        <v>353.30188679245282</v>
      </c>
      <c r="N3567" s="5"/>
      <c r="O3567" s="5"/>
    </row>
    <row r="3568" spans="1:15" x14ac:dyDescent="0.3">
      <c r="A3568" s="4" t="s">
        <v>24</v>
      </c>
      <c r="B3568" s="5">
        <v>3032</v>
      </c>
      <c r="C3568" s="5">
        <v>200104</v>
      </c>
      <c r="D3568" s="6">
        <v>45436</v>
      </c>
      <c r="E3568" s="4" t="s">
        <v>11</v>
      </c>
      <c r="F3568" s="4">
        <v>2</v>
      </c>
      <c r="G3568" s="4">
        <v>8</v>
      </c>
      <c r="H3568" s="5">
        <v>377</v>
      </c>
      <c r="I3568" s="5">
        <v>19.868316486305527</v>
      </c>
      <c r="J3568" s="5">
        <v>365.23663297261106</v>
      </c>
      <c r="K3568" s="5">
        <v>285.76336702738894</v>
      </c>
      <c r="L3568" s="5"/>
      <c r="M3568" s="5">
        <v>353.30188679245282</v>
      </c>
      <c r="N3568" s="5"/>
      <c r="O3568" s="5"/>
    </row>
    <row r="3569" spans="1:15" x14ac:dyDescent="0.3">
      <c r="A3569" s="4" t="s">
        <v>24</v>
      </c>
      <c r="B3569" s="5">
        <v>3032</v>
      </c>
      <c r="C3569" s="5">
        <v>200104</v>
      </c>
      <c r="D3569" s="6">
        <v>45443</v>
      </c>
      <c r="E3569" s="4" t="s">
        <v>11</v>
      </c>
      <c r="F3569" s="4">
        <v>2</v>
      </c>
      <c r="G3569" s="4">
        <v>8</v>
      </c>
      <c r="H3569" s="5">
        <v>260</v>
      </c>
      <c r="I3569" s="5">
        <v>26.253273605400146</v>
      </c>
      <c r="J3569" s="5">
        <v>383.88154721080031</v>
      </c>
      <c r="K3569" s="5">
        <v>278.86845278919969</v>
      </c>
      <c r="L3569" s="5"/>
      <c r="M3569" s="5">
        <v>353.30188679245282</v>
      </c>
      <c r="N3569" s="5"/>
      <c r="O3569" s="5"/>
    </row>
    <row r="3570" spans="1:15" x14ac:dyDescent="0.3">
      <c r="A3570" s="4" t="s">
        <v>24</v>
      </c>
      <c r="B3570" s="5">
        <v>3032</v>
      </c>
      <c r="C3570" s="5">
        <v>200104</v>
      </c>
      <c r="D3570" s="6">
        <v>45450</v>
      </c>
      <c r="E3570" s="4" t="s">
        <v>11</v>
      </c>
      <c r="F3570" s="4">
        <v>2</v>
      </c>
      <c r="G3570" s="4">
        <v>8</v>
      </c>
      <c r="H3570" s="5">
        <v>401</v>
      </c>
      <c r="I3570" s="5">
        <v>35.418039189091196</v>
      </c>
      <c r="J3570" s="5">
        <v>394.58607837818238</v>
      </c>
      <c r="K3570" s="5">
        <v>252.91392162181762</v>
      </c>
      <c r="L3570" s="5"/>
      <c r="M3570" s="5">
        <v>353.30188679245282</v>
      </c>
      <c r="N3570" s="5"/>
      <c r="O3570" s="5"/>
    </row>
    <row r="3571" spans="1:15" x14ac:dyDescent="0.3">
      <c r="A3571" s="4" t="s">
        <v>24</v>
      </c>
      <c r="B3571" s="5">
        <v>3032</v>
      </c>
      <c r="C3571" s="5">
        <v>200104</v>
      </c>
      <c r="D3571" s="6">
        <v>45457</v>
      </c>
      <c r="E3571" s="4" t="s">
        <v>11</v>
      </c>
      <c r="F3571" s="4">
        <v>2</v>
      </c>
      <c r="G3571" s="4">
        <v>8</v>
      </c>
      <c r="H3571" s="5">
        <v>379</v>
      </c>
      <c r="I3571" s="5">
        <v>39.512458478307828</v>
      </c>
      <c r="J3571" s="5">
        <v>417.64991695661564</v>
      </c>
      <c r="K3571" s="5">
        <v>259.60008304338436</v>
      </c>
      <c r="L3571" s="5"/>
      <c r="M3571" s="5">
        <v>353.30188679245282</v>
      </c>
      <c r="N3571" s="5"/>
      <c r="O3571" s="5"/>
    </row>
    <row r="3572" spans="1:15" x14ac:dyDescent="0.3">
      <c r="A3572" s="4" t="s">
        <v>24</v>
      </c>
      <c r="B3572" s="5">
        <v>3032</v>
      </c>
      <c r="C3572" s="5">
        <v>200104</v>
      </c>
      <c r="D3572" s="6">
        <v>45464</v>
      </c>
      <c r="E3572" s="4" t="s">
        <v>11</v>
      </c>
      <c r="F3572" s="4">
        <v>2</v>
      </c>
      <c r="G3572" s="4">
        <v>8</v>
      </c>
      <c r="H3572" s="5">
        <v>325</v>
      </c>
      <c r="I3572" s="5">
        <v>41.121770389904178</v>
      </c>
      <c r="J3572" s="5">
        <v>427.74354077980837</v>
      </c>
      <c r="K3572" s="5">
        <v>263.25645922019163</v>
      </c>
      <c r="L3572" s="5"/>
      <c r="M3572" s="5">
        <v>353.30188679245282</v>
      </c>
      <c r="N3572" s="5"/>
      <c r="O3572" s="5"/>
    </row>
    <row r="3573" spans="1:15" x14ac:dyDescent="0.3">
      <c r="A3573" s="4" t="s">
        <v>24</v>
      </c>
      <c r="B3573" s="5">
        <v>3032</v>
      </c>
      <c r="C3573" s="5">
        <v>200104</v>
      </c>
      <c r="D3573" s="6">
        <v>45471</v>
      </c>
      <c r="E3573" s="4" t="s">
        <v>11</v>
      </c>
      <c r="F3573" s="4">
        <v>2</v>
      </c>
      <c r="G3573" s="4">
        <v>8</v>
      </c>
      <c r="H3573" s="5">
        <v>285</v>
      </c>
      <c r="I3573" s="5">
        <v>41.571474594967157</v>
      </c>
      <c r="J3573" s="5">
        <v>427.39294918993431</v>
      </c>
      <c r="K3573" s="5">
        <v>261.10705081006569</v>
      </c>
      <c r="L3573" s="5"/>
      <c r="M3573" s="5">
        <v>353.30188679245282</v>
      </c>
      <c r="N3573" s="5"/>
      <c r="O3573" s="5"/>
    </row>
    <row r="3574" spans="1:15" x14ac:dyDescent="0.3">
      <c r="A3574" s="4" t="s">
        <v>24</v>
      </c>
      <c r="B3574" s="5">
        <v>3032</v>
      </c>
      <c r="C3574" s="5">
        <v>200104</v>
      </c>
      <c r="D3574" s="6">
        <v>45478</v>
      </c>
      <c r="E3574" s="4" t="s">
        <v>11</v>
      </c>
      <c r="F3574" s="4">
        <v>2</v>
      </c>
      <c r="G3574" s="4">
        <v>8</v>
      </c>
      <c r="H3574" s="5">
        <v>341</v>
      </c>
      <c r="I3574" s="5">
        <v>45.991167630317889</v>
      </c>
      <c r="J3574" s="5">
        <v>430.23233526063575</v>
      </c>
      <c r="K3574" s="5">
        <v>246.26766473936422</v>
      </c>
      <c r="L3574" s="5"/>
      <c r="M3574" s="5">
        <v>353.30188679245282</v>
      </c>
      <c r="N3574" s="5"/>
      <c r="O3574" s="5"/>
    </row>
    <row r="3575" spans="1:15" x14ac:dyDescent="0.3">
      <c r="A3575" s="4" t="s">
        <v>24</v>
      </c>
      <c r="B3575" s="5">
        <v>3032</v>
      </c>
      <c r="C3575" s="5">
        <v>200104</v>
      </c>
      <c r="D3575" s="6">
        <v>45485</v>
      </c>
      <c r="E3575" s="4" t="s">
        <v>11</v>
      </c>
      <c r="F3575" s="4">
        <v>2</v>
      </c>
      <c r="G3575" s="4">
        <v>8</v>
      </c>
      <c r="H3575" s="5">
        <v>459</v>
      </c>
      <c r="I3575" s="5">
        <v>45.526777834588735</v>
      </c>
      <c r="J3575" s="5">
        <v>431.80355566917746</v>
      </c>
      <c r="K3575" s="5">
        <v>249.69644433082254</v>
      </c>
      <c r="L3575" s="5"/>
      <c r="M3575" s="5">
        <v>353.30188679245282</v>
      </c>
      <c r="N3575" s="5"/>
      <c r="O3575" s="5"/>
    </row>
    <row r="3576" spans="1:15" x14ac:dyDescent="0.3">
      <c r="A3576" s="4" t="s">
        <v>24</v>
      </c>
      <c r="B3576" s="5">
        <v>3032</v>
      </c>
      <c r="C3576" s="5">
        <v>200104</v>
      </c>
      <c r="D3576" s="6">
        <v>45492</v>
      </c>
      <c r="E3576" s="4" t="s">
        <v>11</v>
      </c>
      <c r="F3576" s="4">
        <v>2</v>
      </c>
      <c r="G3576" s="4">
        <v>8</v>
      </c>
      <c r="H3576" s="5">
        <v>348</v>
      </c>
      <c r="I3576" s="5">
        <v>60.19953799656605</v>
      </c>
      <c r="J3576" s="5">
        <v>473.7740759931321</v>
      </c>
      <c r="K3576" s="5">
        <v>232.9759240068679</v>
      </c>
      <c r="L3576" s="5"/>
      <c r="M3576" s="5">
        <v>353.30188679245282</v>
      </c>
      <c r="N3576" s="5"/>
      <c r="O3576" s="5"/>
    </row>
    <row r="3577" spans="1:15" x14ac:dyDescent="0.3">
      <c r="A3577" s="4" t="s">
        <v>24</v>
      </c>
      <c r="B3577" s="5">
        <v>3032</v>
      </c>
      <c r="C3577" s="5">
        <v>200104</v>
      </c>
      <c r="D3577" s="6">
        <v>45499</v>
      </c>
      <c r="E3577" s="4" t="s">
        <v>11</v>
      </c>
      <c r="F3577" s="4">
        <v>2</v>
      </c>
      <c r="G3577" s="4">
        <v>8</v>
      </c>
      <c r="H3577" s="5">
        <v>345</v>
      </c>
      <c r="I3577" s="5">
        <v>59.537278238092142</v>
      </c>
      <c r="J3577" s="5">
        <v>468.82455647618428</v>
      </c>
      <c r="K3577" s="5">
        <v>230.67544352381572</v>
      </c>
      <c r="L3577" s="5"/>
      <c r="M3577" s="5">
        <v>353.30188679245282</v>
      </c>
      <c r="N3577" s="5"/>
      <c r="O3577" s="5"/>
    </row>
    <row r="3578" spans="1:15" x14ac:dyDescent="0.3">
      <c r="A3578" s="4" t="s">
        <v>24</v>
      </c>
      <c r="B3578" s="5">
        <v>3032</v>
      </c>
      <c r="C3578" s="5">
        <v>200104</v>
      </c>
      <c r="D3578" s="6">
        <v>45506</v>
      </c>
      <c r="E3578" s="4" t="s">
        <v>11</v>
      </c>
      <c r="F3578" s="4">
        <v>2</v>
      </c>
      <c r="G3578" s="4">
        <v>8</v>
      </c>
      <c r="H3578" s="5">
        <v>359</v>
      </c>
      <c r="I3578" s="5">
        <v>49.272044558755624</v>
      </c>
      <c r="J3578" s="5">
        <v>458.91908911751125</v>
      </c>
      <c r="K3578" s="5">
        <v>261.83091088248875</v>
      </c>
      <c r="L3578" s="5"/>
      <c r="M3578" s="5">
        <v>353.30188679245282</v>
      </c>
      <c r="N3578" s="5"/>
      <c r="O3578" s="5"/>
    </row>
    <row r="3579" spans="1:15" x14ac:dyDescent="0.3">
      <c r="A3579" s="4" t="s">
        <v>24</v>
      </c>
      <c r="B3579" s="5">
        <v>3032</v>
      </c>
      <c r="C3579" s="5">
        <v>200104</v>
      </c>
      <c r="D3579" s="6">
        <v>45513</v>
      </c>
      <c r="E3579" s="4" t="s">
        <v>11</v>
      </c>
      <c r="F3579" s="4">
        <v>2</v>
      </c>
      <c r="G3579" s="4">
        <v>8</v>
      </c>
      <c r="H3579" s="5">
        <v>416</v>
      </c>
      <c r="I3579" s="5">
        <v>46.841321234568099</v>
      </c>
      <c r="J3579" s="5">
        <v>448.80764246913623</v>
      </c>
      <c r="K3579" s="5">
        <v>261.44235753086377</v>
      </c>
      <c r="L3579" s="5"/>
      <c r="M3579" s="5">
        <v>353.30188679245282</v>
      </c>
      <c r="N3579" s="5"/>
      <c r="O3579" s="5"/>
    </row>
    <row r="3580" spans="1:15" x14ac:dyDescent="0.3">
      <c r="A3580" s="4" t="s">
        <v>24</v>
      </c>
      <c r="B3580" s="5">
        <v>3032</v>
      </c>
      <c r="C3580" s="5">
        <v>200104</v>
      </c>
      <c r="D3580" s="6">
        <v>45520</v>
      </c>
      <c r="E3580" s="4" t="s">
        <v>11</v>
      </c>
      <c r="F3580" s="4">
        <v>2</v>
      </c>
      <c r="G3580" s="4">
        <v>8</v>
      </c>
      <c r="H3580" s="5">
        <v>357</v>
      </c>
      <c r="I3580" s="5">
        <v>50.642743804023887</v>
      </c>
      <c r="J3580" s="5">
        <v>461.03548760804779</v>
      </c>
      <c r="K3580" s="5">
        <v>258.46451239195221</v>
      </c>
      <c r="L3580" s="5"/>
      <c r="M3580" s="5">
        <v>353.30188679245282</v>
      </c>
      <c r="N3580" s="5"/>
      <c r="O3580" s="5"/>
    </row>
    <row r="3581" spans="1:15" x14ac:dyDescent="0.3">
      <c r="A3581" s="4" t="s">
        <v>24</v>
      </c>
      <c r="B3581" s="5">
        <v>3032</v>
      </c>
      <c r="C3581" s="5">
        <v>200104</v>
      </c>
      <c r="D3581" s="6">
        <v>45527</v>
      </c>
      <c r="E3581" s="4" t="s">
        <v>11</v>
      </c>
      <c r="F3581" s="4">
        <v>2</v>
      </c>
      <c r="G3581" s="4">
        <v>8</v>
      </c>
      <c r="H3581" s="5">
        <v>374</v>
      </c>
      <c r="I3581" s="5">
        <v>48.976397376695644</v>
      </c>
      <c r="J3581" s="5">
        <v>461.70279475339129</v>
      </c>
      <c r="K3581" s="5">
        <v>265.79720524660871</v>
      </c>
      <c r="L3581" s="5"/>
      <c r="M3581" s="5">
        <v>353.30188679245282</v>
      </c>
      <c r="N3581" s="5"/>
      <c r="O3581" s="5"/>
    </row>
    <row r="3582" spans="1:15" x14ac:dyDescent="0.3">
      <c r="A3582" s="4" t="s">
        <v>24</v>
      </c>
      <c r="B3582" s="5">
        <v>3032</v>
      </c>
      <c r="C3582" s="5">
        <v>200104</v>
      </c>
      <c r="D3582" s="6">
        <v>45534</v>
      </c>
      <c r="E3582" s="4" t="s">
        <v>11</v>
      </c>
      <c r="F3582" s="4">
        <v>2</v>
      </c>
      <c r="G3582" s="4">
        <v>8</v>
      </c>
      <c r="H3582" s="5">
        <v>359</v>
      </c>
      <c r="I3582" s="5">
        <v>38.89549299083378</v>
      </c>
      <c r="J3582" s="5">
        <v>452.66598598166757</v>
      </c>
      <c r="K3582" s="5">
        <v>297.08401401833243</v>
      </c>
      <c r="L3582" s="5"/>
      <c r="M3582" s="5">
        <v>353.30188679245282</v>
      </c>
      <c r="N3582" s="5"/>
      <c r="O3582" s="5"/>
    </row>
    <row r="3583" spans="1:15" x14ac:dyDescent="0.3">
      <c r="A3583" s="4" t="s">
        <v>24</v>
      </c>
      <c r="B3583" s="5">
        <v>3032</v>
      </c>
      <c r="C3583" s="5">
        <v>200104</v>
      </c>
      <c r="D3583" s="6">
        <v>45541</v>
      </c>
      <c r="E3583" s="4" t="s">
        <v>11</v>
      </c>
      <c r="F3583" s="4">
        <v>2</v>
      </c>
      <c r="G3583" s="4">
        <v>8</v>
      </c>
      <c r="H3583" s="5">
        <v>304</v>
      </c>
      <c r="I3583" s="5">
        <v>37.361201466226966</v>
      </c>
      <c r="J3583" s="5">
        <v>451.84740293245392</v>
      </c>
      <c r="K3583" s="5">
        <v>302.40259706754608</v>
      </c>
      <c r="L3583" s="5"/>
      <c r="M3583" s="5">
        <v>353.30188679245282</v>
      </c>
      <c r="N3583" s="5"/>
      <c r="O3583" s="5"/>
    </row>
    <row r="3584" spans="1:15" x14ac:dyDescent="0.3">
      <c r="A3584" s="4" t="s">
        <v>24</v>
      </c>
      <c r="B3584" s="5">
        <v>3032</v>
      </c>
      <c r="C3584" s="5">
        <v>200104</v>
      </c>
      <c r="D3584" s="6">
        <v>45548</v>
      </c>
      <c r="E3584" s="4" t="s">
        <v>11</v>
      </c>
      <c r="F3584" s="4">
        <v>2</v>
      </c>
      <c r="G3584" s="4">
        <v>8</v>
      </c>
      <c r="H3584" s="5">
        <v>489</v>
      </c>
      <c r="I3584" s="5">
        <v>29.170833035756797</v>
      </c>
      <c r="J3584" s="5">
        <v>416.0916660715136</v>
      </c>
      <c r="K3584" s="5">
        <v>299.4083339284864</v>
      </c>
      <c r="L3584" s="5"/>
      <c r="M3584" s="5">
        <v>353.30188679245282</v>
      </c>
      <c r="N3584" s="5"/>
      <c r="O3584" s="5"/>
    </row>
    <row r="3585" spans="1:15" x14ac:dyDescent="0.3">
      <c r="A3585" s="4" t="s">
        <v>24</v>
      </c>
      <c r="B3585" s="5">
        <v>3032</v>
      </c>
      <c r="C3585" s="5">
        <v>200104</v>
      </c>
      <c r="D3585" s="6">
        <v>45555</v>
      </c>
      <c r="E3585" s="4" t="s">
        <v>11</v>
      </c>
      <c r="F3585" s="4">
        <v>2</v>
      </c>
      <c r="G3585" s="4">
        <v>8</v>
      </c>
      <c r="H3585" s="5">
        <v>418</v>
      </c>
      <c r="I3585" s="5">
        <v>51.785464900877351</v>
      </c>
      <c r="J3585" s="5">
        <v>478.94592980175469</v>
      </c>
      <c r="K3585" s="5">
        <v>271.80407019824531</v>
      </c>
      <c r="L3585" s="5"/>
      <c r="M3585" s="5">
        <v>353.30188679245282</v>
      </c>
      <c r="N3585" s="5"/>
      <c r="O3585" s="5"/>
    </row>
    <row r="3586" spans="1:15" x14ac:dyDescent="0.3">
      <c r="A3586" s="4" t="s">
        <v>24</v>
      </c>
      <c r="B3586" s="5">
        <v>3032</v>
      </c>
      <c r="C3586" s="5">
        <v>200104</v>
      </c>
      <c r="D3586" s="6">
        <v>45562</v>
      </c>
      <c r="E3586" s="4" t="s">
        <v>11</v>
      </c>
      <c r="F3586" s="4">
        <v>2</v>
      </c>
      <c r="G3586" s="4">
        <v>8</v>
      </c>
      <c r="H3586" s="5">
        <v>333</v>
      </c>
      <c r="I3586" s="5">
        <v>52.060061467501171</v>
      </c>
      <c r="J3586" s="5">
        <v>488.62012293500231</v>
      </c>
      <c r="K3586" s="5">
        <v>280.37987706499769</v>
      </c>
      <c r="L3586" s="5"/>
      <c r="M3586" s="5">
        <v>353.30188679245282</v>
      </c>
      <c r="N3586" s="5"/>
      <c r="O3586" s="5"/>
    </row>
    <row r="3587" spans="1:15" x14ac:dyDescent="0.3">
      <c r="A3587" s="4" t="s">
        <v>24</v>
      </c>
      <c r="B3587" s="5">
        <v>3032</v>
      </c>
      <c r="C3587" s="5">
        <v>200104</v>
      </c>
      <c r="D3587" s="6">
        <v>45569</v>
      </c>
      <c r="E3587" s="4" t="s">
        <v>11</v>
      </c>
      <c r="F3587" s="4">
        <v>2</v>
      </c>
      <c r="G3587" s="4">
        <v>8</v>
      </c>
      <c r="H3587" s="5">
        <v>416</v>
      </c>
      <c r="I3587" s="5">
        <v>54.313327093817406</v>
      </c>
      <c r="J3587" s="5">
        <v>489.87665418763481</v>
      </c>
      <c r="K3587" s="5">
        <v>272.62334581236519</v>
      </c>
      <c r="L3587" s="5"/>
      <c r="M3587" s="5">
        <v>353.30188679245282</v>
      </c>
      <c r="N3587" s="5"/>
      <c r="O3587" s="5"/>
    </row>
    <row r="3588" spans="1:15" x14ac:dyDescent="0.3">
      <c r="A3588" s="4" t="s">
        <v>24</v>
      </c>
      <c r="B3588" s="5">
        <v>3032</v>
      </c>
      <c r="C3588" s="5">
        <v>200104</v>
      </c>
      <c r="D3588" s="6">
        <v>45576</v>
      </c>
      <c r="E3588" s="4" t="s">
        <v>11</v>
      </c>
      <c r="F3588" s="4">
        <v>2</v>
      </c>
      <c r="G3588" s="4">
        <v>8</v>
      </c>
      <c r="H3588" s="5">
        <v>372</v>
      </c>
      <c r="I3588" s="5">
        <v>54.313327093817406</v>
      </c>
      <c r="J3588" s="5">
        <v>489.87665418763481</v>
      </c>
      <c r="K3588" s="5">
        <v>272.62334581236519</v>
      </c>
      <c r="L3588" s="5"/>
      <c r="M3588" s="5">
        <v>353.30188679245282</v>
      </c>
      <c r="N3588" s="5"/>
      <c r="O3588" s="5"/>
    </row>
    <row r="3589" spans="1:15" x14ac:dyDescent="0.3">
      <c r="A3589" s="4" t="s">
        <v>24</v>
      </c>
      <c r="B3589" s="5">
        <v>3032</v>
      </c>
      <c r="C3589" s="5">
        <v>200104</v>
      </c>
      <c r="D3589" s="6">
        <v>45583</v>
      </c>
      <c r="E3589" s="4" t="s">
        <v>11</v>
      </c>
      <c r="F3589" s="4">
        <v>2</v>
      </c>
      <c r="G3589" s="4">
        <v>8</v>
      </c>
      <c r="H3589" s="5">
        <v>451</v>
      </c>
      <c r="I3589" s="5">
        <v>53.699249296428718</v>
      </c>
      <c r="J3589" s="5">
        <v>490.52349859285744</v>
      </c>
      <c r="K3589" s="5">
        <v>275.72650140714256</v>
      </c>
      <c r="L3589" s="5"/>
      <c r="M3589" s="5">
        <v>353.30188679245282</v>
      </c>
      <c r="N3589" s="5"/>
      <c r="O3589" s="5"/>
    </row>
    <row r="3590" spans="1:15" x14ac:dyDescent="0.3">
      <c r="A3590" s="4" t="s">
        <v>24</v>
      </c>
      <c r="B3590" s="5">
        <v>3032</v>
      </c>
      <c r="C3590" s="5">
        <v>200104</v>
      </c>
      <c r="D3590" s="6">
        <v>45590</v>
      </c>
      <c r="E3590" s="4" t="s">
        <v>11</v>
      </c>
      <c r="F3590" s="4">
        <v>2</v>
      </c>
      <c r="G3590" s="4">
        <v>8</v>
      </c>
      <c r="H3590" s="5">
        <v>378</v>
      </c>
      <c r="I3590" s="5">
        <v>57.934769353126796</v>
      </c>
      <c r="J3590" s="5">
        <v>508.61953870625359</v>
      </c>
      <c r="K3590" s="5">
        <v>276.88046129374641</v>
      </c>
      <c r="L3590" s="5"/>
      <c r="M3590" s="5">
        <v>353.30188679245282</v>
      </c>
      <c r="N3590" s="5"/>
      <c r="O3590" s="5"/>
    </row>
    <row r="3591" spans="1:15" x14ac:dyDescent="0.3">
      <c r="A3591" s="4" t="s">
        <v>24</v>
      </c>
      <c r="B3591" s="5">
        <v>3032</v>
      </c>
      <c r="C3591" s="5">
        <v>200104</v>
      </c>
      <c r="D3591" s="6">
        <v>45597</v>
      </c>
      <c r="E3591" s="4" t="s">
        <v>11</v>
      </c>
      <c r="F3591" s="4">
        <v>2</v>
      </c>
      <c r="G3591" s="4">
        <v>8</v>
      </c>
      <c r="H3591" s="5">
        <v>364</v>
      </c>
      <c r="I3591" s="5">
        <v>56.882417098783698</v>
      </c>
      <c r="J3591" s="5">
        <v>508.88983419756738</v>
      </c>
      <c r="K3591" s="5">
        <v>281.36016580243262</v>
      </c>
      <c r="L3591" s="5"/>
      <c r="M3591" s="5">
        <v>353.30188679245282</v>
      </c>
      <c r="N3591" s="5"/>
      <c r="O3591" s="5"/>
    </row>
    <row r="3592" spans="1:15" x14ac:dyDescent="0.3">
      <c r="A3592" s="4" t="s">
        <v>24</v>
      </c>
      <c r="B3592" s="5">
        <v>3032</v>
      </c>
      <c r="C3592" s="5">
        <v>200104</v>
      </c>
      <c r="D3592" s="6">
        <v>45604</v>
      </c>
      <c r="E3592" s="4" t="s">
        <v>11</v>
      </c>
      <c r="F3592" s="4">
        <v>2</v>
      </c>
      <c r="G3592" s="4">
        <v>8</v>
      </c>
      <c r="H3592" s="5">
        <v>360</v>
      </c>
      <c r="I3592" s="5">
        <v>47.565579729464034</v>
      </c>
      <c r="J3592" s="5">
        <v>497.7561594589281</v>
      </c>
      <c r="K3592" s="5">
        <v>307.4938405410719</v>
      </c>
      <c r="L3592" s="5"/>
      <c r="M3592" s="5">
        <v>353.30188679245282</v>
      </c>
      <c r="N3592" s="5"/>
      <c r="O3592" s="5"/>
    </row>
    <row r="3593" spans="1:15" x14ac:dyDescent="0.3">
      <c r="A3593" s="4" t="s">
        <v>24</v>
      </c>
      <c r="B3593" s="5">
        <v>3032</v>
      </c>
      <c r="C3593" s="5">
        <v>200104</v>
      </c>
      <c r="D3593" s="6">
        <v>45611</v>
      </c>
      <c r="E3593" s="4" t="s">
        <v>11</v>
      </c>
      <c r="F3593" s="4">
        <v>2</v>
      </c>
      <c r="G3593" s="4">
        <v>8</v>
      </c>
      <c r="H3593" s="5">
        <v>408</v>
      </c>
      <c r="I3593" s="5">
        <v>36.013886210738214</v>
      </c>
      <c r="J3593" s="5">
        <v>458.52777242147641</v>
      </c>
      <c r="K3593" s="5">
        <v>314.47222757852359</v>
      </c>
      <c r="L3593" s="5"/>
      <c r="M3593" s="5">
        <v>353.30188679245282</v>
      </c>
      <c r="N3593" s="5"/>
      <c r="O3593" s="5"/>
    </row>
    <row r="3594" spans="1:15" x14ac:dyDescent="0.3">
      <c r="A3594" s="4" t="s">
        <v>24</v>
      </c>
      <c r="B3594" s="5">
        <v>3032</v>
      </c>
      <c r="C3594" s="5">
        <v>200104</v>
      </c>
      <c r="D3594" s="6">
        <v>45618</v>
      </c>
      <c r="E3594" s="4" t="s">
        <v>11</v>
      </c>
      <c r="F3594" s="4">
        <v>2</v>
      </c>
      <c r="G3594" s="4">
        <v>8</v>
      </c>
      <c r="H3594" s="5">
        <v>434</v>
      </c>
      <c r="I3594" s="5">
        <v>35.059770392859107</v>
      </c>
      <c r="J3594" s="5">
        <v>455.36954078571819</v>
      </c>
      <c r="K3594" s="5">
        <v>315.13045921428181</v>
      </c>
      <c r="L3594" s="5"/>
      <c r="M3594" s="5">
        <v>353.30188679245282</v>
      </c>
      <c r="N3594" s="5"/>
      <c r="O3594" s="5"/>
    </row>
    <row r="3595" spans="1:15" x14ac:dyDescent="0.3">
      <c r="A3595" s="4" t="s">
        <v>24</v>
      </c>
      <c r="B3595" s="5">
        <v>3032</v>
      </c>
      <c r="C3595" s="5">
        <v>200104</v>
      </c>
      <c r="D3595" s="6">
        <v>45625</v>
      </c>
      <c r="E3595" s="4" t="s">
        <v>11</v>
      </c>
      <c r="F3595" s="4">
        <v>2</v>
      </c>
      <c r="G3595" s="4">
        <v>8</v>
      </c>
      <c r="H3595" s="5">
        <v>250</v>
      </c>
      <c r="I3595" s="5">
        <v>32.025136611730481</v>
      </c>
      <c r="J3595" s="5">
        <v>461.92527322346098</v>
      </c>
      <c r="K3595" s="5">
        <v>333.82472677653902</v>
      </c>
      <c r="L3595" s="5"/>
      <c r="M3595" s="5">
        <v>353.30188679245282</v>
      </c>
      <c r="N3595" s="5"/>
      <c r="O3595" s="5"/>
    </row>
    <row r="3596" spans="1:15" x14ac:dyDescent="0.3">
      <c r="A3596" s="4" t="s">
        <v>24</v>
      </c>
      <c r="B3596" s="5">
        <v>3032</v>
      </c>
      <c r="C3596" s="5">
        <v>200104</v>
      </c>
      <c r="D3596" s="6">
        <v>45632</v>
      </c>
      <c r="E3596" s="4" t="s">
        <v>11</v>
      </c>
      <c r="F3596" s="4">
        <v>2</v>
      </c>
      <c r="G3596" s="4">
        <v>8</v>
      </c>
      <c r="H3596" s="5">
        <v>431</v>
      </c>
      <c r="I3596" s="5">
        <v>57.335498384508703</v>
      </c>
      <c r="J3596" s="5">
        <v>491.79599676901739</v>
      </c>
      <c r="K3596" s="5">
        <v>262.45400323098261</v>
      </c>
      <c r="L3596" s="5"/>
      <c r="M3596" s="5">
        <v>353.30188679245282</v>
      </c>
      <c r="N3596" s="5"/>
      <c r="O3596" s="5"/>
    </row>
    <row r="3597" spans="1:15" x14ac:dyDescent="0.3">
      <c r="A3597" s="4" t="s">
        <v>24</v>
      </c>
      <c r="B3597" s="5">
        <v>3032</v>
      </c>
      <c r="C3597" s="5">
        <v>200104</v>
      </c>
      <c r="D3597" s="6">
        <v>45639</v>
      </c>
      <c r="E3597" s="4" t="s">
        <v>11</v>
      </c>
      <c r="F3597" s="4">
        <v>2</v>
      </c>
      <c r="G3597" s="4">
        <v>8</v>
      </c>
      <c r="H3597" s="5">
        <v>500</v>
      </c>
      <c r="I3597" s="5">
        <v>59.937467413964029</v>
      </c>
      <c r="J3597" s="5">
        <v>504.37493482792809</v>
      </c>
      <c r="K3597" s="5">
        <v>264.62506517207191</v>
      </c>
      <c r="L3597" s="5"/>
      <c r="M3597" s="5">
        <v>353.30188679245282</v>
      </c>
      <c r="N3597" s="5"/>
      <c r="O3597" s="5"/>
    </row>
    <row r="3598" spans="1:15" x14ac:dyDescent="0.3">
      <c r="A3598" s="4" t="s">
        <v>24</v>
      </c>
      <c r="B3598" s="5">
        <v>3032</v>
      </c>
      <c r="C3598" s="5">
        <v>200104</v>
      </c>
      <c r="D3598" s="6">
        <v>45646</v>
      </c>
      <c r="E3598" s="4" t="s">
        <v>11</v>
      </c>
      <c r="F3598" s="4">
        <v>2</v>
      </c>
      <c r="G3598" s="4">
        <v>8</v>
      </c>
      <c r="H3598" s="5">
        <v>426</v>
      </c>
      <c r="I3598" s="5">
        <v>68.335454743493145</v>
      </c>
      <c r="J3598" s="5">
        <v>527.29590948698626</v>
      </c>
      <c r="K3598" s="5">
        <v>253.95409051301371</v>
      </c>
      <c r="L3598" s="5"/>
      <c r="M3598" s="5">
        <v>353.30188679245282</v>
      </c>
      <c r="N3598" s="5"/>
      <c r="O3598" s="5"/>
    </row>
    <row r="3599" spans="1:15" x14ac:dyDescent="0.3">
      <c r="A3599" s="4" t="s">
        <v>24</v>
      </c>
      <c r="B3599" s="5">
        <v>3032</v>
      </c>
      <c r="C3599" s="5">
        <v>200104</v>
      </c>
      <c r="D3599" s="6">
        <v>45653</v>
      </c>
      <c r="E3599" s="4" t="s">
        <v>11</v>
      </c>
      <c r="F3599" s="4">
        <v>2</v>
      </c>
      <c r="G3599" s="4">
        <v>8</v>
      </c>
      <c r="H3599" s="5">
        <v>241</v>
      </c>
      <c r="I3599" s="5">
        <v>69.066883345059082</v>
      </c>
      <c r="J3599" s="5">
        <v>534.75876669011814</v>
      </c>
      <c r="K3599" s="5">
        <v>258.49123330988186</v>
      </c>
      <c r="L3599" s="5"/>
      <c r="M3599" s="5">
        <v>353.30188679245282</v>
      </c>
      <c r="N3599" s="5"/>
      <c r="O3599" s="5"/>
    </row>
    <row r="3600" spans="1:15" x14ac:dyDescent="0.3">
      <c r="A3600" s="4" t="s">
        <v>24</v>
      </c>
      <c r="B3600" s="5">
        <v>3032</v>
      </c>
      <c r="C3600" s="5">
        <v>200104</v>
      </c>
      <c r="D3600" s="6">
        <v>45660</v>
      </c>
      <c r="E3600" s="4" t="s">
        <v>11</v>
      </c>
      <c r="F3600" s="4">
        <v>2</v>
      </c>
      <c r="G3600" s="4">
        <v>8</v>
      </c>
      <c r="H3600" s="5">
        <v>383</v>
      </c>
      <c r="I3600" s="5">
        <v>86.186933464417905</v>
      </c>
      <c r="J3600" s="5">
        <v>553.62386692883581</v>
      </c>
      <c r="K3600" s="5">
        <v>208.87613307116419</v>
      </c>
      <c r="L3600" s="5"/>
      <c r="M3600" s="5">
        <v>353.30188679245282</v>
      </c>
      <c r="N3600" s="5"/>
      <c r="O3600" s="5"/>
    </row>
    <row r="3601" spans="1:15" x14ac:dyDescent="0.3">
      <c r="A3601" s="4" t="s">
        <v>24</v>
      </c>
      <c r="B3601" s="5">
        <v>3032</v>
      </c>
      <c r="C3601" s="5">
        <v>200104</v>
      </c>
      <c r="D3601" s="6">
        <v>45667</v>
      </c>
      <c r="E3601" s="4" t="s">
        <v>11</v>
      </c>
      <c r="F3601" s="4">
        <v>2</v>
      </c>
      <c r="G3601" s="4">
        <v>8</v>
      </c>
      <c r="H3601" s="5">
        <v>409</v>
      </c>
      <c r="I3601" s="5">
        <v>85.812932446106274</v>
      </c>
      <c r="J3601" s="5">
        <v>555.75086489221258</v>
      </c>
      <c r="K3601" s="5">
        <v>212.49913510778745</v>
      </c>
      <c r="L3601" s="5"/>
      <c r="M3601" s="5">
        <v>353.30188679245282</v>
      </c>
      <c r="N3601" s="5"/>
      <c r="O3601" s="5"/>
    </row>
    <row r="3602" spans="1:15" x14ac:dyDescent="0.3">
      <c r="A3602" s="4" t="s">
        <v>24</v>
      </c>
      <c r="B3602" s="5">
        <v>3032</v>
      </c>
      <c r="C3602" s="5">
        <v>200104</v>
      </c>
      <c r="D3602" s="6">
        <v>45674</v>
      </c>
      <c r="E3602" s="4" t="s">
        <v>11</v>
      </c>
      <c r="F3602" s="4">
        <v>2</v>
      </c>
      <c r="G3602" s="4">
        <v>8</v>
      </c>
      <c r="H3602" s="5">
        <v>444</v>
      </c>
      <c r="I3602" s="5">
        <v>85.848340112083704</v>
      </c>
      <c r="J3602" s="5">
        <v>555.94668022416738</v>
      </c>
      <c r="K3602" s="5">
        <v>212.55331977583259</v>
      </c>
      <c r="L3602" s="5"/>
      <c r="M3602" s="5">
        <v>353.30188679245282</v>
      </c>
      <c r="N3602" s="5"/>
      <c r="O3602" s="5"/>
    </row>
    <row r="3603" spans="1:15" x14ac:dyDescent="0.3">
      <c r="A3603" s="4" t="s">
        <v>24</v>
      </c>
      <c r="B3603" s="5">
        <v>3032</v>
      </c>
      <c r="C3603" s="5">
        <v>200104</v>
      </c>
      <c r="D3603" s="6">
        <v>45681</v>
      </c>
      <c r="E3603" s="4" t="s">
        <v>11</v>
      </c>
      <c r="F3603" s="4">
        <v>2</v>
      </c>
      <c r="G3603" s="4">
        <v>8</v>
      </c>
      <c r="H3603" s="5">
        <v>363</v>
      </c>
      <c r="I3603" s="5">
        <v>86.632845965026448</v>
      </c>
      <c r="J3603" s="5">
        <v>558.76569193005287</v>
      </c>
      <c r="K3603" s="5">
        <v>212.2343080699471</v>
      </c>
      <c r="L3603" s="5"/>
      <c r="M3603" s="5">
        <v>353.30188679245282</v>
      </c>
      <c r="N3603" s="5"/>
      <c r="O3603" s="5"/>
    </row>
    <row r="3604" spans="1:15" x14ac:dyDescent="0.3">
      <c r="A3604" s="4" t="s">
        <v>24</v>
      </c>
      <c r="B3604" s="5">
        <v>3032</v>
      </c>
      <c r="C3604" s="5">
        <v>200104</v>
      </c>
      <c r="D3604" s="6">
        <v>45688</v>
      </c>
      <c r="E3604" s="4" t="s">
        <v>11</v>
      </c>
      <c r="F3604" s="4">
        <v>2</v>
      </c>
      <c r="G3604" s="4">
        <v>8</v>
      </c>
      <c r="H3604" s="5">
        <v>416</v>
      </c>
      <c r="I3604" s="5">
        <v>71.231905597140951</v>
      </c>
      <c r="J3604" s="5">
        <v>542.0888111942819</v>
      </c>
      <c r="K3604" s="5">
        <v>257.1611888057181</v>
      </c>
      <c r="L3604" s="5"/>
      <c r="M3604" s="5">
        <v>353.30188679245282</v>
      </c>
      <c r="N3604" s="5"/>
      <c r="O3604" s="5"/>
    </row>
    <row r="3605" spans="1:15" x14ac:dyDescent="0.3">
      <c r="A3605" s="4" t="s">
        <v>24</v>
      </c>
      <c r="B3605" s="5">
        <v>3032</v>
      </c>
      <c r="C3605" s="5">
        <v>200104</v>
      </c>
      <c r="D3605" s="6">
        <v>45695</v>
      </c>
      <c r="E3605" s="4" t="s">
        <v>11</v>
      </c>
      <c r="F3605" s="4">
        <v>2</v>
      </c>
      <c r="G3605" s="4">
        <v>8</v>
      </c>
      <c r="H3605" s="5">
        <v>0</v>
      </c>
      <c r="I3605" s="5">
        <v>70.575757169158308</v>
      </c>
      <c r="J3605" s="5">
        <v>538.90151433831659</v>
      </c>
      <c r="K3605" s="5">
        <v>256.59848566168341</v>
      </c>
      <c r="L3605" s="5"/>
      <c r="M3605" s="5">
        <v>353.30188679245282</v>
      </c>
      <c r="N3605" s="5"/>
      <c r="O3605" s="5"/>
    </row>
    <row r="3606" spans="1:15" x14ac:dyDescent="0.3">
      <c r="A3606" s="4" t="s">
        <v>25</v>
      </c>
      <c r="B3606" s="5">
        <v>3029</v>
      </c>
      <c r="C3606" s="5">
        <v>200108</v>
      </c>
      <c r="D3606" s="6">
        <v>45331</v>
      </c>
      <c r="E3606" s="4" t="s">
        <v>7</v>
      </c>
      <c r="F3606" s="4">
        <v>2</v>
      </c>
      <c r="G3606" s="4">
        <v>8</v>
      </c>
      <c r="H3606" s="5">
        <v>22</v>
      </c>
      <c r="I3606" s="5"/>
      <c r="J3606" s="5"/>
      <c r="K3606" s="5"/>
      <c r="L3606" s="5"/>
      <c r="M3606" s="5">
        <v>25.849056603773583</v>
      </c>
      <c r="N3606" s="5"/>
      <c r="O3606" s="5"/>
    </row>
    <row r="3607" spans="1:15" x14ac:dyDescent="0.3">
      <c r="A3607" s="4" t="s">
        <v>25</v>
      </c>
      <c r="B3607" s="5">
        <v>3029</v>
      </c>
      <c r="C3607" s="5">
        <v>200108</v>
      </c>
      <c r="D3607" s="6">
        <v>45338</v>
      </c>
      <c r="E3607" s="4" t="s">
        <v>7</v>
      </c>
      <c r="F3607" s="4">
        <v>2</v>
      </c>
      <c r="G3607" s="4">
        <v>8</v>
      </c>
      <c r="H3607" s="5">
        <v>24</v>
      </c>
      <c r="I3607" s="5">
        <v>0</v>
      </c>
      <c r="J3607" s="5">
        <v>22</v>
      </c>
      <c r="K3607" s="5">
        <v>22</v>
      </c>
      <c r="L3607" s="5"/>
      <c r="M3607" s="5">
        <v>25.849056603773583</v>
      </c>
      <c r="N3607" s="5"/>
      <c r="O3607" s="5"/>
    </row>
    <row r="3608" spans="1:15" x14ac:dyDescent="0.3">
      <c r="A3608" s="4" t="s">
        <v>25</v>
      </c>
      <c r="B3608" s="5">
        <v>3029</v>
      </c>
      <c r="C3608" s="5">
        <v>200108</v>
      </c>
      <c r="D3608" s="6">
        <v>45345</v>
      </c>
      <c r="E3608" s="4" t="s">
        <v>7</v>
      </c>
      <c r="F3608" s="4">
        <v>2</v>
      </c>
      <c r="G3608" s="4">
        <v>8</v>
      </c>
      <c r="H3608" s="5">
        <v>18</v>
      </c>
      <c r="I3608" s="5">
        <v>1</v>
      </c>
      <c r="J3608" s="5">
        <v>25</v>
      </c>
      <c r="K3608" s="5">
        <v>21</v>
      </c>
      <c r="L3608" s="5"/>
      <c r="M3608" s="5">
        <v>25.849056603773583</v>
      </c>
      <c r="N3608" s="5"/>
      <c r="O3608" s="5"/>
    </row>
    <row r="3609" spans="1:15" x14ac:dyDescent="0.3">
      <c r="A3609" s="4" t="s">
        <v>25</v>
      </c>
      <c r="B3609" s="5">
        <v>3029</v>
      </c>
      <c r="C3609" s="5">
        <v>200108</v>
      </c>
      <c r="D3609" s="6">
        <v>45352</v>
      </c>
      <c r="E3609" s="4" t="s">
        <v>7</v>
      </c>
      <c r="F3609" s="4">
        <v>2</v>
      </c>
      <c r="G3609" s="4">
        <v>8</v>
      </c>
      <c r="H3609" s="5">
        <v>13</v>
      </c>
      <c r="I3609" s="5">
        <v>2.4944382578492941</v>
      </c>
      <c r="J3609" s="5">
        <v>26.322209849031921</v>
      </c>
      <c r="K3609" s="5">
        <v>16.344456817634743</v>
      </c>
      <c r="L3609" s="5"/>
      <c r="M3609" s="5">
        <v>25.849056603773583</v>
      </c>
      <c r="N3609" s="5"/>
      <c r="O3609" s="5"/>
    </row>
    <row r="3610" spans="1:15" x14ac:dyDescent="0.3">
      <c r="A3610" s="4" t="s">
        <v>25</v>
      </c>
      <c r="B3610" s="5">
        <v>3029</v>
      </c>
      <c r="C3610" s="5">
        <v>200108</v>
      </c>
      <c r="D3610" s="6">
        <v>45359</v>
      </c>
      <c r="E3610" s="4" t="s">
        <v>7</v>
      </c>
      <c r="F3610" s="4">
        <v>2</v>
      </c>
      <c r="G3610" s="4">
        <v>8</v>
      </c>
      <c r="H3610" s="5">
        <v>21</v>
      </c>
      <c r="I3610" s="5">
        <v>4.2056509603151806</v>
      </c>
      <c r="J3610" s="5">
        <v>27.661301920630361</v>
      </c>
      <c r="K3610" s="5">
        <v>10.838698079369639</v>
      </c>
      <c r="L3610" s="5"/>
      <c r="M3610" s="5">
        <v>25.849056603773583</v>
      </c>
      <c r="N3610" s="5"/>
      <c r="O3610" s="5"/>
    </row>
    <row r="3611" spans="1:15" x14ac:dyDescent="0.3">
      <c r="A3611" s="4" t="s">
        <v>25</v>
      </c>
      <c r="B3611" s="5">
        <v>3029</v>
      </c>
      <c r="C3611" s="5">
        <v>200108</v>
      </c>
      <c r="D3611" s="6">
        <v>45366</v>
      </c>
      <c r="E3611" s="4" t="s">
        <v>7</v>
      </c>
      <c r="F3611" s="4">
        <v>2</v>
      </c>
      <c r="G3611" s="4">
        <v>8</v>
      </c>
      <c r="H3611" s="5">
        <v>32</v>
      </c>
      <c r="I3611" s="5">
        <v>3.8262252939417984</v>
      </c>
      <c r="J3611" s="5">
        <v>27.252450587883597</v>
      </c>
      <c r="K3611" s="5">
        <v>11.947549412116405</v>
      </c>
      <c r="L3611" s="5"/>
      <c r="M3611" s="5">
        <v>25.849056603773583</v>
      </c>
      <c r="N3611" s="5"/>
      <c r="O3611" s="5"/>
    </row>
    <row r="3612" spans="1:15" x14ac:dyDescent="0.3">
      <c r="A3612" s="4" t="s">
        <v>25</v>
      </c>
      <c r="B3612" s="5">
        <v>3029</v>
      </c>
      <c r="C3612" s="5">
        <v>200108</v>
      </c>
      <c r="D3612" s="6">
        <v>45373</v>
      </c>
      <c r="E3612" s="4" t="s">
        <v>7</v>
      </c>
      <c r="F3612" s="4">
        <v>2</v>
      </c>
      <c r="G3612" s="4">
        <v>8</v>
      </c>
      <c r="H3612" s="5">
        <v>21</v>
      </c>
      <c r="I3612" s="5">
        <v>5.7927157323275891</v>
      </c>
      <c r="J3612" s="5">
        <v>33.252098131321844</v>
      </c>
      <c r="K3612" s="5">
        <v>10.08123520201149</v>
      </c>
      <c r="L3612" s="5"/>
      <c r="M3612" s="5">
        <v>25.849056603773583</v>
      </c>
      <c r="N3612" s="5"/>
      <c r="O3612" s="5"/>
    </row>
    <row r="3613" spans="1:15" x14ac:dyDescent="0.3">
      <c r="A3613" s="4" t="s">
        <v>25</v>
      </c>
      <c r="B3613" s="5">
        <v>3029</v>
      </c>
      <c r="C3613" s="5">
        <v>200108</v>
      </c>
      <c r="D3613" s="6">
        <v>45380</v>
      </c>
      <c r="E3613" s="4" t="s">
        <v>7</v>
      </c>
      <c r="F3613" s="4">
        <v>2</v>
      </c>
      <c r="G3613" s="4">
        <v>8</v>
      </c>
      <c r="H3613" s="5">
        <v>32</v>
      </c>
      <c r="I3613" s="5">
        <v>5.3680840651588388</v>
      </c>
      <c r="J3613" s="5">
        <v>32.307596701746249</v>
      </c>
      <c r="K3613" s="5">
        <v>10.835260441110895</v>
      </c>
      <c r="L3613" s="5"/>
      <c r="M3613" s="5">
        <v>25.849056603773583</v>
      </c>
      <c r="N3613" s="5"/>
      <c r="O3613" s="5"/>
    </row>
    <row r="3614" spans="1:15" x14ac:dyDescent="0.3">
      <c r="A3614" s="4" t="s">
        <v>25</v>
      </c>
      <c r="B3614" s="5">
        <v>3029</v>
      </c>
      <c r="C3614" s="5">
        <v>200108</v>
      </c>
      <c r="D3614" s="6">
        <v>45387</v>
      </c>
      <c r="E3614" s="4" t="s">
        <v>7</v>
      </c>
      <c r="F3614" s="4">
        <v>2</v>
      </c>
      <c r="G3614" s="4">
        <v>8</v>
      </c>
      <c r="H3614" s="5">
        <v>28</v>
      </c>
      <c r="I3614" s="5">
        <v>6.0917464655056026</v>
      </c>
      <c r="J3614" s="5">
        <v>35.058492931011202</v>
      </c>
      <c r="K3614" s="5">
        <v>10.691507068988795</v>
      </c>
      <c r="L3614" s="5"/>
      <c r="M3614" s="5">
        <v>25.849056603773583</v>
      </c>
      <c r="N3614" s="5"/>
      <c r="O3614" s="5"/>
    </row>
    <row r="3615" spans="1:15" x14ac:dyDescent="0.3">
      <c r="A3615" s="4" t="s">
        <v>25</v>
      </c>
      <c r="B3615" s="5">
        <v>3029</v>
      </c>
      <c r="C3615" s="5">
        <v>200108</v>
      </c>
      <c r="D3615" s="6">
        <v>45394</v>
      </c>
      <c r="E3615" s="4" t="s">
        <v>7</v>
      </c>
      <c r="F3615" s="4">
        <v>2</v>
      </c>
      <c r="G3615" s="4">
        <v>8</v>
      </c>
      <c r="H3615" s="5">
        <v>43</v>
      </c>
      <c r="I3615" s="5">
        <v>6.3035208415614843</v>
      </c>
      <c r="J3615" s="5">
        <v>36.232041683122972</v>
      </c>
      <c r="K3615" s="5">
        <v>11.017958316877031</v>
      </c>
      <c r="L3615" s="5"/>
      <c r="M3615" s="5">
        <v>25.849056603773583</v>
      </c>
      <c r="N3615" s="5"/>
      <c r="O3615" s="5"/>
    </row>
    <row r="3616" spans="1:15" x14ac:dyDescent="0.3">
      <c r="A3616" s="4" t="s">
        <v>25</v>
      </c>
      <c r="B3616" s="5">
        <v>3029</v>
      </c>
      <c r="C3616" s="5">
        <v>200108</v>
      </c>
      <c r="D3616" s="6">
        <v>45401</v>
      </c>
      <c r="E3616" s="4" t="s">
        <v>7</v>
      </c>
      <c r="F3616" s="4">
        <v>2</v>
      </c>
      <c r="G3616" s="4">
        <v>8</v>
      </c>
      <c r="H3616" s="5">
        <v>33</v>
      </c>
      <c r="I3616" s="5">
        <v>9</v>
      </c>
      <c r="J3616" s="5">
        <v>44</v>
      </c>
      <c r="K3616" s="5">
        <v>8</v>
      </c>
      <c r="L3616" s="5"/>
      <c r="M3616" s="5">
        <v>25.849056603773583</v>
      </c>
      <c r="N3616" s="5"/>
      <c r="O3616" s="5"/>
    </row>
    <row r="3617" spans="1:15" x14ac:dyDescent="0.3">
      <c r="A3617" s="4" t="s">
        <v>25</v>
      </c>
      <c r="B3617" s="5">
        <v>3029</v>
      </c>
      <c r="C3617" s="5">
        <v>200108</v>
      </c>
      <c r="D3617" s="6">
        <v>45408</v>
      </c>
      <c r="E3617" s="4" t="s">
        <v>7</v>
      </c>
      <c r="F3617" s="4">
        <v>2</v>
      </c>
      <c r="G3617" s="4">
        <v>8</v>
      </c>
      <c r="H3617" s="5">
        <v>29</v>
      </c>
      <c r="I3617" s="5">
        <v>8.6953651447193412</v>
      </c>
      <c r="J3617" s="5">
        <v>45.265730289438679</v>
      </c>
      <c r="K3617" s="5">
        <v>10.484269710561318</v>
      </c>
      <c r="L3617" s="5"/>
      <c r="M3617" s="5">
        <v>25.849056603773583</v>
      </c>
      <c r="N3617" s="5"/>
      <c r="O3617" s="5"/>
    </row>
    <row r="3618" spans="1:15" x14ac:dyDescent="0.3">
      <c r="A3618" s="4" t="s">
        <v>25</v>
      </c>
      <c r="B3618" s="5">
        <v>3029</v>
      </c>
      <c r="C3618" s="5">
        <v>200108</v>
      </c>
      <c r="D3618" s="6">
        <v>45415</v>
      </c>
      <c r="E3618" s="4" t="s">
        <v>7</v>
      </c>
      <c r="F3618" s="4">
        <v>2</v>
      </c>
      <c r="G3618" s="4">
        <v>8</v>
      </c>
      <c r="H3618" s="5">
        <v>32</v>
      </c>
      <c r="I3618" s="5">
        <v>6.6414889143926157</v>
      </c>
      <c r="J3618" s="5">
        <v>43.157977828785235</v>
      </c>
      <c r="K3618" s="5">
        <v>16.592022171214769</v>
      </c>
      <c r="L3618" s="5"/>
      <c r="M3618" s="5">
        <v>25.849056603773583</v>
      </c>
      <c r="N3618" s="5"/>
      <c r="O3618" s="5"/>
    </row>
    <row r="3619" spans="1:15" x14ac:dyDescent="0.3">
      <c r="A3619" s="4" t="s">
        <v>25</v>
      </c>
      <c r="B3619" s="5">
        <v>3029</v>
      </c>
      <c r="C3619" s="5">
        <v>200108</v>
      </c>
      <c r="D3619" s="6">
        <v>45422</v>
      </c>
      <c r="E3619" s="4" t="s">
        <v>7</v>
      </c>
      <c r="F3619" s="4">
        <v>2</v>
      </c>
      <c r="G3619" s="4">
        <v>8</v>
      </c>
      <c r="H3619" s="5">
        <v>29</v>
      </c>
      <c r="I3619" s="5">
        <v>5.7391201416244986</v>
      </c>
      <c r="J3619" s="5">
        <v>42.728240283248994</v>
      </c>
      <c r="K3619" s="5">
        <v>19.771759716751003</v>
      </c>
      <c r="L3619" s="5"/>
      <c r="M3619" s="5">
        <v>25.849056603773583</v>
      </c>
      <c r="N3619" s="5"/>
      <c r="O3619" s="5"/>
    </row>
    <row r="3620" spans="1:15" x14ac:dyDescent="0.3">
      <c r="A3620" s="4" t="s">
        <v>25</v>
      </c>
      <c r="B3620" s="5">
        <v>3029</v>
      </c>
      <c r="C3620" s="5">
        <v>200108</v>
      </c>
      <c r="D3620" s="6">
        <v>45429</v>
      </c>
      <c r="E3620" s="4" t="s">
        <v>7</v>
      </c>
      <c r="F3620" s="4">
        <v>2</v>
      </c>
      <c r="G3620" s="4">
        <v>8</v>
      </c>
      <c r="H3620" s="5">
        <v>24</v>
      </c>
      <c r="I3620" s="5">
        <v>5.7757575260739609</v>
      </c>
      <c r="J3620" s="5">
        <v>42.42651505214792</v>
      </c>
      <c r="K3620" s="5">
        <v>19.32348494785208</v>
      </c>
      <c r="L3620" s="5"/>
      <c r="M3620" s="5">
        <v>25.849056603773583</v>
      </c>
      <c r="N3620" s="5"/>
      <c r="O3620" s="5"/>
    </row>
    <row r="3621" spans="1:15" x14ac:dyDescent="0.3">
      <c r="A3621" s="4" t="s">
        <v>25</v>
      </c>
      <c r="B3621" s="5">
        <v>3029</v>
      </c>
      <c r="C3621" s="5">
        <v>200108</v>
      </c>
      <c r="D3621" s="6">
        <v>45436</v>
      </c>
      <c r="E3621" s="4" t="s">
        <v>7</v>
      </c>
      <c r="F3621" s="4">
        <v>2</v>
      </c>
      <c r="G3621" s="4">
        <v>8</v>
      </c>
      <c r="H3621" s="5">
        <v>15</v>
      </c>
      <c r="I3621" s="5">
        <v>5.1901348730066736</v>
      </c>
      <c r="J3621" s="5">
        <v>41.630269746013347</v>
      </c>
      <c r="K3621" s="5">
        <v>20.869730253986653</v>
      </c>
      <c r="L3621" s="5"/>
      <c r="M3621" s="5">
        <v>25.849056603773583</v>
      </c>
      <c r="N3621" s="5"/>
      <c r="O3621" s="5"/>
    </row>
    <row r="3622" spans="1:15" x14ac:dyDescent="0.3">
      <c r="A3622" s="4" t="s">
        <v>25</v>
      </c>
      <c r="B3622" s="5">
        <v>3029</v>
      </c>
      <c r="C3622" s="5">
        <v>200108</v>
      </c>
      <c r="D3622" s="6">
        <v>45443</v>
      </c>
      <c r="E3622" s="4" t="s">
        <v>7</v>
      </c>
      <c r="F3622" s="4">
        <v>2</v>
      </c>
      <c r="G3622" s="4">
        <v>8</v>
      </c>
      <c r="H3622" s="5">
        <v>12</v>
      </c>
      <c r="I3622" s="5">
        <v>7.4403880947165648</v>
      </c>
      <c r="J3622" s="5">
        <v>44.005776189433128</v>
      </c>
      <c r="K3622" s="5">
        <v>14.24422381056687</v>
      </c>
      <c r="L3622" s="5"/>
      <c r="M3622" s="5">
        <v>25.849056603773583</v>
      </c>
      <c r="N3622" s="5"/>
      <c r="O3622" s="5"/>
    </row>
    <row r="3623" spans="1:15" x14ac:dyDescent="0.3">
      <c r="A3623" s="4" t="s">
        <v>25</v>
      </c>
      <c r="B3623" s="5">
        <v>3029</v>
      </c>
      <c r="C3623" s="5">
        <v>200108</v>
      </c>
      <c r="D3623" s="6">
        <v>45450</v>
      </c>
      <c r="E3623" s="4" t="s">
        <v>7</v>
      </c>
      <c r="F3623" s="4">
        <v>2</v>
      </c>
      <c r="G3623" s="4">
        <v>8</v>
      </c>
      <c r="H3623" s="5">
        <v>17</v>
      </c>
      <c r="I3623" s="5">
        <v>9.3733331851588417</v>
      </c>
      <c r="J3623" s="5">
        <v>45.871666370317683</v>
      </c>
      <c r="K3623" s="5">
        <v>8.3783336296823165</v>
      </c>
      <c r="L3623" s="5"/>
      <c r="M3623" s="5">
        <v>25.849056603773583</v>
      </c>
      <c r="N3623" s="5"/>
      <c r="O3623" s="5"/>
    </row>
    <row r="3624" spans="1:15" x14ac:dyDescent="0.3">
      <c r="A3624" s="4" t="s">
        <v>25</v>
      </c>
      <c r="B3624" s="5">
        <v>3029</v>
      </c>
      <c r="C3624" s="5">
        <v>200108</v>
      </c>
      <c r="D3624" s="6">
        <v>45457</v>
      </c>
      <c r="E3624" s="4" t="s">
        <v>7</v>
      </c>
      <c r="F3624" s="4">
        <v>2</v>
      </c>
      <c r="G3624" s="4">
        <v>8</v>
      </c>
      <c r="H3624" s="5">
        <v>31</v>
      </c>
      <c r="I3624" s="5">
        <v>7.6556759988912804</v>
      </c>
      <c r="J3624" s="5">
        <v>39.186351997782559</v>
      </c>
      <c r="K3624" s="5">
        <v>8.5636480022174393</v>
      </c>
      <c r="L3624" s="5"/>
      <c r="M3624" s="5">
        <v>25.849056603773583</v>
      </c>
      <c r="N3624" s="5"/>
      <c r="O3624" s="5"/>
    </row>
    <row r="3625" spans="1:15" x14ac:dyDescent="0.3">
      <c r="A3625" s="4" t="s">
        <v>25</v>
      </c>
      <c r="B3625" s="5">
        <v>3029</v>
      </c>
      <c r="C3625" s="5">
        <v>200108</v>
      </c>
      <c r="D3625" s="6">
        <v>45464</v>
      </c>
      <c r="E3625" s="4" t="s">
        <v>7</v>
      </c>
      <c r="F3625" s="4">
        <v>2</v>
      </c>
      <c r="G3625" s="4">
        <v>8</v>
      </c>
      <c r="H3625" s="5">
        <v>29</v>
      </c>
      <c r="I3625" s="5">
        <v>7.3813531957223129</v>
      </c>
      <c r="J3625" s="5">
        <v>38.387706391444624</v>
      </c>
      <c r="K3625" s="5">
        <v>8.8622936085553743</v>
      </c>
      <c r="L3625" s="5"/>
      <c r="M3625" s="5">
        <v>25.849056603773583</v>
      </c>
      <c r="N3625" s="5"/>
      <c r="O3625" s="5"/>
    </row>
    <row r="3626" spans="1:15" x14ac:dyDescent="0.3">
      <c r="A3626" s="4" t="s">
        <v>25</v>
      </c>
      <c r="B3626" s="5">
        <v>3029</v>
      </c>
      <c r="C3626" s="5">
        <v>200108</v>
      </c>
      <c r="D3626" s="6">
        <v>45471</v>
      </c>
      <c r="E3626" s="4" t="s">
        <v>7</v>
      </c>
      <c r="F3626" s="4">
        <v>2</v>
      </c>
      <c r="G3626" s="4">
        <v>8</v>
      </c>
      <c r="H3626" s="5">
        <v>28</v>
      </c>
      <c r="I3626" s="5">
        <v>7.3813531957223129</v>
      </c>
      <c r="J3626" s="5">
        <v>38.387706391444624</v>
      </c>
      <c r="K3626" s="5">
        <v>8.8622936085553743</v>
      </c>
      <c r="L3626" s="5"/>
      <c r="M3626" s="5">
        <v>25.849056603773583</v>
      </c>
      <c r="N3626" s="5"/>
      <c r="O3626" s="5"/>
    </row>
    <row r="3627" spans="1:15" x14ac:dyDescent="0.3">
      <c r="A3627" s="4" t="s">
        <v>25</v>
      </c>
      <c r="B3627" s="5">
        <v>3029</v>
      </c>
      <c r="C3627" s="5">
        <v>200108</v>
      </c>
      <c r="D3627" s="6">
        <v>45478</v>
      </c>
      <c r="E3627" s="4" t="s">
        <v>7</v>
      </c>
      <c r="F3627" s="4">
        <v>2</v>
      </c>
      <c r="G3627" s="4">
        <v>8</v>
      </c>
      <c r="H3627" s="5">
        <v>19</v>
      </c>
      <c r="I3627" s="5">
        <v>6.9180470510108556</v>
      </c>
      <c r="J3627" s="5">
        <v>36.961094102021711</v>
      </c>
      <c r="K3627" s="5">
        <v>9.2889058979782888</v>
      </c>
      <c r="L3627" s="5"/>
      <c r="M3627" s="5">
        <v>25.849056603773583</v>
      </c>
      <c r="N3627" s="5"/>
      <c r="O3627" s="5"/>
    </row>
    <row r="3628" spans="1:15" x14ac:dyDescent="0.3">
      <c r="A3628" s="4" t="s">
        <v>25</v>
      </c>
      <c r="B3628" s="5">
        <v>3029</v>
      </c>
      <c r="C3628" s="5">
        <v>200108</v>
      </c>
      <c r="D3628" s="6">
        <v>45485</v>
      </c>
      <c r="E3628" s="4" t="s">
        <v>7</v>
      </c>
      <c r="F3628" s="4">
        <v>2</v>
      </c>
      <c r="G3628" s="4">
        <v>8</v>
      </c>
      <c r="H3628" s="5">
        <v>24</v>
      </c>
      <c r="I3628" s="5">
        <v>6.6414889143926157</v>
      </c>
      <c r="J3628" s="5">
        <v>35.157977828785235</v>
      </c>
      <c r="K3628" s="5">
        <v>8.5920221712147686</v>
      </c>
      <c r="L3628" s="5"/>
      <c r="M3628" s="5">
        <v>25.849056603773583</v>
      </c>
      <c r="N3628" s="5"/>
      <c r="O3628" s="5"/>
    </row>
    <row r="3629" spans="1:15" x14ac:dyDescent="0.3">
      <c r="A3629" s="4" t="s">
        <v>25</v>
      </c>
      <c r="B3629" s="5">
        <v>3029</v>
      </c>
      <c r="C3629" s="5">
        <v>200108</v>
      </c>
      <c r="D3629" s="6">
        <v>45492</v>
      </c>
      <c r="E3629" s="4" t="s">
        <v>7</v>
      </c>
      <c r="F3629" s="4">
        <v>2</v>
      </c>
      <c r="G3629" s="4">
        <v>8</v>
      </c>
      <c r="H3629" s="5">
        <v>17</v>
      </c>
      <c r="I3629" s="5">
        <v>6.6414889143926157</v>
      </c>
      <c r="J3629" s="5">
        <v>35.157977828785235</v>
      </c>
      <c r="K3629" s="5">
        <v>8.5920221712147686</v>
      </c>
      <c r="L3629" s="5"/>
      <c r="M3629" s="5">
        <v>25.849056603773583</v>
      </c>
      <c r="N3629" s="5"/>
      <c r="O3629" s="5"/>
    </row>
    <row r="3630" spans="1:15" x14ac:dyDescent="0.3">
      <c r="A3630" s="4" t="s">
        <v>25</v>
      </c>
      <c r="B3630" s="5">
        <v>3029</v>
      </c>
      <c r="C3630" s="5">
        <v>200108</v>
      </c>
      <c r="D3630" s="6">
        <v>45499</v>
      </c>
      <c r="E3630" s="4" t="s">
        <v>7</v>
      </c>
      <c r="F3630" s="4">
        <v>2</v>
      </c>
      <c r="G3630" s="4">
        <v>8</v>
      </c>
      <c r="H3630" s="5">
        <v>18</v>
      </c>
      <c r="I3630" s="5">
        <v>6.4116593016160799</v>
      </c>
      <c r="J3630" s="5">
        <v>34.94831860323216</v>
      </c>
      <c r="K3630" s="5">
        <v>9.3016813967678402</v>
      </c>
      <c r="L3630" s="5"/>
      <c r="M3630" s="5">
        <v>25.849056603773583</v>
      </c>
      <c r="N3630" s="5"/>
      <c r="O3630" s="5"/>
    </row>
    <row r="3631" spans="1:15" x14ac:dyDescent="0.3">
      <c r="A3631" s="4" t="s">
        <v>25</v>
      </c>
      <c r="B3631" s="5">
        <v>3029</v>
      </c>
      <c r="C3631" s="5">
        <v>200108</v>
      </c>
      <c r="D3631" s="6">
        <v>45506</v>
      </c>
      <c r="E3631" s="4" t="s">
        <v>7</v>
      </c>
      <c r="F3631" s="4">
        <v>2</v>
      </c>
      <c r="G3631" s="4">
        <v>8</v>
      </c>
      <c r="H3631" s="5">
        <v>18</v>
      </c>
      <c r="I3631" s="5">
        <v>5.4643732485985987</v>
      </c>
      <c r="J3631" s="5">
        <v>33.803746497197196</v>
      </c>
      <c r="K3631" s="5">
        <v>11.946253502802803</v>
      </c>
      <c r="L3631" s="5"/>
      <c r="M3631" s="5">
        <v>25.849056603773583</v>
      </c>
      <c r="N3631" s="5"/>
      <c r="O3631" s="5"/>
    </row>
    <row r="3632" spans="1:15" x14ac:dyDescent="0.3">
      <c r="A3632" s="4" t="s">
        <v>25</v>
      </c>
      <c r="B3632" s="5">
        <v>3029</v>
      </c>
      <c r="C3632" s="5">
        <v>200108</v>
      </c>
      <c r="D3632" s="6">
        <v>45513</v>
      </c>
      <c r="E3632" s="4" t="s">
        <v>7</v>
      </c>
      <c r="F3632" s="4">
        <v>2</v>
      </c>
      <c r="G3632" s="4">
        <v>8</v>
      </c>
      <c r="H3632" s="5">
        <v>34</v>
      </c>
      <c r="I3632" s="5">
        <v>5.3385391260156556</v>
      </c>
      <c r="J3632" s="5">
        <v>33.677078252031308</v>
      </c>
      <c r="K3632" s="5">
        <v>12.322921747968689</v>
      </c>
      <c r="L3632" s="5"/>
      <c r="M3632" s="5">
        <v>25.849056603773583</v>
      </c>
      <c r="N3632" s="5"/>
      <c r="O3632" s="5"/>
    </row>
    <row r="3633" spans="1:15" x14ac:dyDescent="0.3">
      <c r="A3633" s="4" t="s">
        <v>25</v>
      </c>
      <c r="B3633" s="5">
        <v>3029</v>
      </c>
      <c r="C3633" s="5">
        <v>200108</v>
      </c>
      <c r="D3633" s="6">
        <v>45520</v>
      </c>
      <c r="E3633" s="4" t="s">
        <v>7</v>
      </c>
      <c r="F3633" s="4">
        <v>2</v>
      </c>
      <c r="G3633" s="4">
        <v>8</v>
      </c>
      <c r="H3633" s="5">
        <v>24</v>
      </c>
      <c r="I3633" s="5">
        <v>5.9568762787219276</v>
      </c>
      <c r="J3633" s="5">
        <v>35.288752557443857</v>
      </c>
      <c r="K3633" s="5">
        <v>11.461247442556145</v>
      </c>
      <c r="L3633" s="5"/>
      <c r="M3633" s="5">
        <v>25.849056603773583</v>
      </c>
      <c r="N3633" s="5"/>
      <c r="O3633" s="5"/>
    </row>
    <row r="3634" spans="1:15" x14ac:dyDescent="0.3">
      <c r="A3634" s="4" t="s">
        <v>25</v>
      </c>
      <c r="B3634" s="5">
        <v>3029</v>
      </c>
      <c r="C3634" s="5">
        <v>200108</v>
      </c>
      <c r="D3634" s="6">
        <v>45527</v>
      </c>
      <c r="E3634" s="4" t="s">
        <v>7</v>
      </c>
      <c r="F3634" s="4">
        <v>2</v>
      </c>
      <c r="G3634" s="4">
        <v>8</v>
      </c>
      <c r="H3634" s="5">
        <v>27</v>
      </c>
      <c r="I3634" s="5">
        <v>5.5845769759221691</v>
      </c>
      <c r="J3634" s="5">
        <v>33.919153951844336</v>
      </c>
      <c r="K3634" s="5">
        <v>11.580846048155662</v>
      </c>
      <c r="L3634" s="5"/>
      <c r="M3634" s="5">
        <v>25.849056603773583</v>
      </c>
      <c r="N3634" s="5"/>
      <c r="O3634" s="5"/>
    </row>
    <row r="3635" spans="1:15" x14ac:dyDescent="0.3">
      <c r="A3635" s="4" t="s">
        <v>25</v>
      </c>
      <c r="B3635" s="5">
        <v>3029</v>
      </c>
      <c r="C3635" s="5">
        <v>200108</v>
      </c>
      <c r="D3635" s="6">
        <v>45534</v>
      </c>
      <c r="E3635" s="4" t="s">
        <v>7</v>
      </c>
      <c r="F3635" s="4">
        <v>2</v>
      </c>
      <c r="G3635" s="4">
        <v>8</v>
      </c>
      <c r="H3635" s="5">
        <v>26</v>
      </c>
      <c r="I3635" s="5">
        <v>5.4757990284523776</v>
      </c>
      <c r="J3635" s="5">
        <v>33.576598056904757</v>
      </c>
      <c r="K3635" s="5">
        <v>11.673401943095245</v>
      </c>
      <c r="L3635" s="5"/>
      <c r="M3635" s="5">
        <v>25.849056603773583</v>
      </c>
      <c r="N3635" s="5"/>
      <c r="O3635" s="5"/>
    </row>
    <row r="3636" spans="1:15" x14ac:dyDescent="0.3">
      <c r="A3636" s="4" t="s">
        <v>25</v>
      </c>
      <c r="B3636" s="5">
        <v>3029</v>
      </c>
      <c r="C3636" s="5">
        <v>200108</v>
      </c>
      <c r="D3636" s="6">
        <v>45541</v>
      </c>
      <c r="E3636" s="4" t="s">
        <v>7</v>
      </c>
      <c r="F3636" s="4">
        <v>2</v>
      </c>
      <c r="G3636" s="4">
        <v>8</v>
      </c>
      <c r="H3636" s="5">
        <v>14</v>
      </c>
      <c r="I3636" s="5">
        <v>5.3851648071345037</v>
      </c>
      <c r="J3636" s="5">
        <v>34.270329614269009</v>
      </c>
      <c r="K3636" s="5">
        <v>12.729670385730993</v>
      </c>
      <c r="L3636" s="5"/>
      <c r="M3636" s="5">
        <v>25.849056603773583</v>
      </c>
      <c r="N3636" s="5"/>
      <c r="O3636" s="5"/>
    </row>
    <row r="3637" spans="1:15" x14ac:dyDescent="0.3">
      <c r="A3637" s="4" t="s">
        <v>25</v>
      </c>
      <c r="B3637" s="5">
        <v>3029</v>
      </c>
      <c r="C3637" s="5">
        <v>200108</v>
      </c>
      <c r="D3637" s="6">
        <v>45548</v>
      </c>
      <c r="E3637" s="4" t="s">
        <v>7</v>
      </c>
      <c r="F3637" s="4">
        <v>2</v>
      </c>
      <c r="G3637" s="4">
        <v>8</v>
      </c>
      <c r="H3637" s="5">
        <v>26</v>
      </c>
      <c r="I3637" s="5">
        <v>6.2199276523123643</v>
      </c>
      <c r="J3637" s="5">
        <v>34.689855304624729</v>
      </c>
      <c r="K3637" s="5">
        <v>9.8101446953752713</v>
      </c>
      <c r="L3637" s="5"/>
      <c r="M3637" s="5">
        <v>25.849056603773583</v>
      </c>
      <c r="N3637" s="5"/>
      <c r="O3637" s="5"/>
    </row>
    <row r="3638" spans="1:15" x14ac:dyDescent="0.3">
      <c r="A3638" s="4" t="s">
        <v>25</v>
      </c>
      <c r="B3638" s="5">
        <v>3029</v>
      </c>
      <c r="C3638" s="5">
        <v>200108</v>
      </c>
      <c r="D3638" s="6">
        <v>45555</v>
      </c>
      <c r="E3638" s="4" t="s">
        <v>7</v>
      </c>
      <c r="F3638" s="4">
        <v>2</v>
      </c>
      <c r="G3638" s="4">
        <v>8</v>
      </c>
      <c r="H3638" s="5">
        <v>35</v>
      </c>
      <c r="I3638" s="5">
        <v>5.9778236006091712</v>
      </c>
      <c r="J3638" s="5">
        <v>35.330647201218341</v>
      </c>
      <c r="K3638" s="5">
        <v>11.419352798781658</v>
      </c>
      <c r="L3638" s="5"/>
      <c r="M3638" s="5">
        <v>25.849056603773583</v>
      </c>
      <c r="N3638" s="5"/>
      <c r="O3638" s="5"/>
    </row>
    <row r="3639" spans="1:15" x14ac:dyDescent="0.3">
      <c r="A3639" s="4" t="s">
        <v>25</v>
      </c>
      <c r="B3639" s="5">
        <v>3029</v>
      </c>
      <c r="C3639" s="5">
        <v>200108</v>
      </c>
      <c r="D3639" s="6">
        <v>45562</v>
      </c>
      <c r="E3639" s="4" t="s">
        <v>7</v>
      </c>
      <c r="F3639" s="4">
        <v>2</v>
      </c>
      <c r="G3639" s="4">
        <v>8</v>
      </c>
      <c r="H3639" s="5">
        <v>25</v>
      </c>
      <c r="I3639" s="5">
        <v>6.6708320320631671</v>
      </c>
      <c r="J3639" s="5">
        <v>38.841664064126334</v>
      </c>
      <c r="K3639" s="5">
        <v>12.158335935873666</v>
      </c>
      <c r="L3639" s="5"/>
      <c r="M3639" s="5">
        <v>25.849056603773583</v>
      </c>
      <c r="N3639" s="5"/>
      <c r="O3639" s="5"/>
    </row>
    <row r="3640" spans="1:15" x14ac:dyDescent="0.3">
      <c r="A3640" s="4" t="s">
        <v>25</v>
      </c>
      <c r="B3640" s="5">
        <v>3029</v>
      </c>
      <c r="C3640" s="5">
        <v>200108</v>
      </c>
      <c r="D3640" s="6">
        <v>45569</v>
      </c>
      <c r="E3640" s="4" t="s">
        <v>7</v>
      </c>
      <c r="F3640" s="4">
        <v>2</v>
      </c>
      <c r="G3640" s="4">
        <v>8</v>
      </c>
      <c r="H3640" s="5">
        <v>21</v>
      </c>
      <c r="I3640" s="5">
        <v>6.0608889612003285</v>
      </c>
      <c r="J3640" s="5">
        <v>38.496777922400653</v>
      </c>
      <c r="K3640" s="5">
        <v>14.253222077599343</v>
      </c>
      <c r="L3640" s="5"/>
      <c r="M3640" s="5">
        <v>25.849056603773583</v>
      </c>
      <c r="N3640" s="5"/>
      <c r="O3640" s="5"/>
    </row>
    <row r="3641" spans="1:15" x14ac:dyDescent="0.3">
      <c r="A3641" s="4" t="s">
        <v>25</v>
      </c>
      <c r="B3641" s="5">
        <v>3029</v>
      </c>
      <c r="C3641" s="5">
        <v>200108</v>
      </c>
      <c r="D3641" s="6">
        <v>45576</v>
      </c>
      <c r="E3641" s="4" t="s">
        <v>7</v>
      </c>
      <c r="F3641" s="4">
        <v>2</v>
      </c>
      <c r="G3641" s="4">
        <v>8</v>
      </c>
      <c r="H3641" s="5">
        <v>40</v>
      </c>
      <c r="I3641" s="5">
        <v>5.5170191226784775</v>
      </c>
      <c r="J3641" s="5">
        <v>35.784038245356953</v>
      </c>
      <c r="K3641" s="5">
        <v>13.715961754643045</v>
      </c>
      <c r="L3641" s="5"/>
      <c r="M3641" s="5">
        <v>25.849056603773583</v>
      </c>
      <c r="N3641" s="5"/>
      <c r="O3641" s="5"/>
    </row>
    <row r="3642" spans="1:15" x14ac:dyDescent="0.3">
      <c r="A3642" s="4" t="s">
        <v>25</v>
      </c>
      <c r="B3642" s="5">
        <v>3029</v>
      </c>
      <c r="C3642" s="5">
        <v>200108</v>
      </c>
      <c r="D3642" s="6">
        <v>45583</v>
      </c>
      <c r="E3642" s="4" t="s">
        <v>7</v>
      </c>
      <c r="F3642" s="4">
        <v>2</v>
      </c>
      <c r="G3642" s="4">
        <v>8</v>
      </c>
      <c r="H3642" s="5">
        <v>19</v>
      </c>
      <c r="I3642" s="5">
        <v>7.4456363059177155</v>
      </c>
      <c r="J3642" s="5">
        <v>41.641272611835433</v>
      </c>
      <c r="K3642" s="5">
        <v>11.858727388164569</v>
      </c>
      <c r="L3642" s="5"/>
      <c r="M3642" s="5">
        <v>25.849056603773583</v>
      </c>
      <c r="N3642" s="5"/>
      <c r="O3642" s="5"/>
    </row>
    <row r="3643" spans="1:15" x14ac:dyDescent="0.3">
      <c r="A3643" s="4" t="s">
        <v>25</v>
      </c>
      <c r="B3643" s="5">
        <v>3029</v>
      </c>
      <c r="C3643" s="5">
        <v>200108</v>
      </c>
      <c r="D3643" s="6">
        <v>45590</v>
      </c>
      <c r="E3643" s="4" t="s">
        <v>7</v>
      </c>
      <c r="F3643" s="4">
        <v>2</v>
      </c>
      <c r="G3643" s="4">
        <v>8</v>
      </c>
      <c r="H3643" s="5">
        <v>21</v>
      </c>
      <c r="I3643" s="5">
        <v>7.8700381193485969</v>
      </c>
      <c r="J3643" s="5">
        <v>41.490076238697192</v>
      </c>
      <c r="K3643" s="5">
        <v>10.009923761302806</v>
      </c>
      <c r="L3643" s="5"/>
      <c r="M3643" s="5">
        <v>25.849056603773583</v>
      </c>
      <c r="N3643" s="5"/>
      <c r="O3643" s="5"/>
    </row>
    <row r="3644" spans="1:15" x14ac:dyDescent="0.3">
      <c r="A3644" s="4" t="s">
        <v>25</v>
      </c>
      <c r="B3644" s="5">
        <v>3029</v>
      </c>
      <c r="C3644" s="5">
        <v>200108</v>
      </c>
      <c r="D3644" s="6">
        <v>45597</v>
      </c>
      <c r="E3644" s="4" t="s">
        <v>7</v>
      </c>
      <c r="F3644" s="4">
        <v>2</v>
      </c>
      <c r="G3644" s="4">
        <v>8</v>
      </c>
      <c r="H3644" s="5">
        <v>19</v>
      </c>
      <c r="I3644" s="5">
        <v>8.0224294948600203</v>
      </c>
      <c r="J3644" s="5">
        <v>41.169858989720041</v>
      </c>
      <c r="K3644" s="5">
        <v>9.0801410102799593</v>
      </c>
      <c r="L3644" s="5"/>
      <c r="M3644" s="5">
        <v>25.849056603773583</v>
      </c>
      <c r="N3644" s="5"/>
      <c r="O3644" s="5"/>
    </row>
    <row r="3645" spans="1:15" x14ac:dyDescent="0.3">
      <c r="A3645" s="4" t="s">
        <v>25</v>
      </c>
      <c r="B3645" s="5">
        <v>3029</v>
      </c>
      <c r="C3645" s="5">
        <v>200108</v>
      </c>
      <c r="D3645" s="6">
        <v>45604</v>
      </c>
      <c r="E3645" s="4" t="s">
        <v>7</v>
      </c>
      <c r="F3645" s="4">
        <v>2</v>
      </c>
      <c r="G3645" s="4">
        <v>8</v>
      </c>
      <c r="H3645" s="5">
        <v>22</v>
      </c>
      <c r="I3645" s="5">
        <v>7.2929760729074111</v>
      </c>
      <c r="J3645" s="5">
        <v>40.335952145814822</v>
      </c>
      <c r="K3645" s="5">
        <v>11.164047854185178</v>
      </c>
      <c r="L3645" s="5"/>
      <c r="M3645" s="5">
        <v>25.849056603773583</v>
      </c>
      <c r="N3645" s="5"/>
      <c r="O3645" s="5"/>
    </row>
    <row r="3646" spans="1:15" x14ac:dyDescent="0.3">
      <c r="A3646" s="4" t="s">
        <v>25</v>
      </c>
      <c r="B3646" s="5">
        <v>3029</v>
      </c>
      <c r="C3646" s="5">
        <v>200108</v>
      </c>
      <c r="D3646" s="6">
        <v>45611</v>
      </c>
      <c r="E3646" s="4" t="s">
        <v>7</v>
      </c>
      <c r="F3646" s="4">
        <v>2</v>
      </c>
      <c r="G3646" s="4">
        <v>8</v>
      </c>
      <c r="H3646" s="5">
        <v>37</v>
      </c>
      <c r="I3646" s="5">
        <v>7.3950997288745199</v>
      </c>
      <c r="J3646" s="5">
        <v>40.04019945774904</v>
      </c>
      <c r="K3646" s="5">
        <v>10.45980054225096</v>
      </c>
      <c r="L3646" s="5"/>
      <c r="M3646" s="5">
        <v>25.849056603773583</v>
      </c>
      <c r="N3646" s="5"/>
      <c r="O3646" s="5"/>
    </row>
    <row r="3647" spans="1:15" x14ac:dyDescent="0.3">
      <c r="A3647" s="4" t="s">
        <v>25</v>
      </c>
      <c r="B3647" s="5">
        <v>3029</v>
      </c>
      <c r="C3647" s="5">
        <v>200108</v>
      </c>
      <c r="D3647" s="6">
        <v>45618</v>
      </c>
      <c r="E3647" s="4" t="s">
        <v>7</v>
      </c>
      <c r="F3647" s="4">
        <v>2</v>
      </c>
      <c r="G3647" s="4">
        <v>8</v>
      </c>
      <c r="H3647" s="5">
        <v>30</v>
      </c>
      <c r="I3647" s="5">
        <v>7.745966692414834</v>
      </c>
      <c r="J3647" s="5">
        <v>40.991933384829665</v>
      </c>
      <c r="K3647" s="5">
        <v>10.008066615170332</v>
      </c>
      <c r="L3647" s="5"/>
      <c r="M3647" s="5">
        <v>25.849056603773583</v>
      </c>
      <c r="N3647" s="5"/>
      <c r="O3647" s="5"/>
    </row>
    <row r="3648" spans="1:15" x14ac:dyDescent="0.3">
      <c r="A3648" s="4" t="s">
        <v>25</v>
      </c>
      <c r="B3648" s="5">
        <v>3029</v>
      </c>
      <c r="C3648" s="5">
        <v>200108</v>
      </c>
      <c r="D3648" s="6">
        <v>45625</v>
      </c>
      <c r="E3648" s="4" t="s">
        <v>7</v>
      </c>
      <c r="F3648" s="4">
        <v>2</v>
      </c>
      <c r="G3648" s="4">
        <v>8</v>
      </c>
      <c r="H3648" s="5">
        <v>22</v>
      </c>
      <c r="I3648" s="5">
        <v>7.880950133074057</v>
      </c>
      <c r="J3648" s="5">
        <v>41.886900266148118</v>
      </c>
      <c r="K3648" s="5">
        <v>10.363099733851886</v>
      </c>
      <c r="L3648" s="5"/>
      <c r="M3648" s="5">
        <v>25.849056603773583</v>
      </c>
      <c r="N3648" s="5"/>
      <c r="O3648" s="5"/>
    </row>
    <row r="3649" spans="1:15" x14ac:dyDescent="0.3">
      <c r="A3649" s="4" t="s">
        <v>25</v>
      </c>
      <c r="B3649" s="5">
        <v>3029</v>
      </c>
      <c r="C3649" s="5">
        <v>200108</v>
      </c>
      <c r="D3649" s="6">
        <v>45632</v>
      </c>
      <c r="E3649" s="4" t="s">
        <v>7</v>
      </c>
      <c r="F3649" s="4">
        <v>2</v>
      </c>
      <c r="G3649" s="4">
        <v>8</v>
      </c>
      <c r="H3649" s="5">
        <v>38</v>
      </c>
      <c r="I3649" s="5">
        <v>7.8062474979979974</v>
      </c>
      <c r="J3649" s="5">
        <v>41.862494995995995</v>
      </c>
      <c r="K3649" s="5">
        <v>10.637505004004005</v>
      </c>
      <c r="L3649" s="5"/>
      <c r="M3649" s="5">
        <v>25.849056603773583</v>
      </c>
      <c r="N3649" s="5"/>
      <c r="O3649" s="5"/>
    </row>
    <row r="3650" spans="1:15" x14ac:dyDescent="0.3">
      <c r="A3650" s="4" t="s">
        <v>25</v>
      </c>
      <c r="B3650" s="5">
        <v>3029</v>
      </c>
      <c r="C3650" s="5">
        <v>200108</v>
      </c>
      <c r="D3650" s="6">
        <v>45639</v>
      </c>
      <c r="E3650" s="4" t="s">
        <v>7</v>
      </c>
      <c r="F3650" s="4">
        <v>2</v>
      </c>
      <c r="G3650" s="4">
        <v>8</v>
      </c>
      <c r="H3650" s="5">
        <v>17</v>
      </c>
      <c r="I3650" s="5">
        <v>7.3824115301167001</v>
      </c>
      <c r="J3650" s="5">
        <v>40.764823060233397</v>
      </c>
      <c r="K3650" s="5">
        <v>11.2351769397666</v>
      </c>
      <c r="L3650" s="5"/>
      <c r="M3650" s="5">
        <v>25.849056603773583</v>
      </c>
      <c r="N3650" s="5"/>
      <c r="O3650" s="5"/>
    </row>
    <row r="3651" spans="1:15" x14ac:dyDescent="0.3">
      <c r="A3651" s="4" t="s">
        <v>25</v>
      </c>
      <c r="B3651" s="5">
        <v>3029</v>
      </c>
      <c r="C3651" s="5">
        <v>200108</v>
      </c>
      <c r="D3651" s="6">
        <v>45646</v>
      </c>
      <c r="E3651" s="4" t="s">
        <v>7</v>
      </c>
      <c r="F3651" s="4">
        <v>2</v>
      </c>
      <c r="G3651" s="4">
        <v>8</v>
      </c>
      <c r="H3651" s="5">
        <v>31</v>
      </c>
      <c r="I3651" s="5">
        <v>7.6444424257103281</v>
      </c>
      <c r="J3651" s="5">
        <v>41.038884851420654</v>
      </c>
      <c r="K3651" s="5">
        <v>10.461115148579344</v>
      </c>
      <c r="L3651" s="5"/>
      <c r="M3651" s="5">
        <v>25.849056603773583</v>
      </c>
      <c r="N3651" s="5"/>
      <c r="O3651" s="5"/>
    </row>
    <row r="3652" spans="1:15" x14ac:dyDescent="0.3">
      <c r="A3652" s="4" t="s">
        <v>25</v>
      </c>
      <c r="B3652" s="5">
        <v>3029</v>
      </c>
      <c r="C3652" s="5">
        <v>200108</v>
      </c>
      <c r="D3652" s="6">
        <v>45653</v>
      </c>
      <c r="E3652" s="4" t="s">
        <v>7</v>
      </c>
      <c r="F3652" s="4">
        <v>2</v>
      </c>
      <c r="G3652" s="4">
        <v>8</v>
      </c>
      <c r="H3652" s="5">
        <v>19</v>
      </c>
      <c r="I3652" s="5">
        <v>7.5828754440515507</v>
      </c>
      <c r="J3652" s="5">
        <v>42.165750888103105</v>
      </c>
      <c r="K3652" s="5">
        <v>11.834249111896899</v>
      </c>
      <c r="L3652" s="5"/>
      <c r="M3652" s="5">
        <v>25.849056603773583</v>
      </c>
      <c r="N3652" s="5"/>
      <c r="O3652" s="5"/>
    </row>
    <row r="3653" spans="1:15" x14ac:dyDescent="0.3">
      <c r="A3653" s="4" t="s">
        <v>25</v>
      </c>
      <c r="B3653" s="5">
        <v>3029</v>
      </c>
      <c r="C3653" s="5">
        <v>200108</v>
      </c>
      <c r="D3653" s="6">
        <v>45660</v>
      </c>
      <c r="E3653" s="4" t="s">
        <v>7</v>
      </c>
      <c r="F3653" s="4">
        <v>2</v>
      </c>
      <c r="G3653" s="4">
        <v>8</v>
      </c>
      <c r="H3653" s="5">
        <v>27</v>
      </c>
      <c r="I3653" s="5">
        <v>7.5828754440515507</v>
      </c>
      <c r="J3653" s="5">
        <v>42.165750888103105</v>
      </c>
      <c r="K3653" s="5">
        <v>11.834249111896899</v>
      </c>
      <c r="L3653" s="5"/>
      <c r="M3653" s="5">
        <v>25.849056603773583</v>
      </c>
      <c r="N3653" s="5"/>
      <c r="O3653" s="5"/>
    </row>
    <row r="3654" spans="1:15" x14ac:dyDescent="0.3">
      <c r="A3654" s="4" t="s">
        <v>25</v>
      </c>
      <c r="B3654" s="5">
        <v>3029</v>
      </c>
      <c r="C3654" s="5">
        <v>200108</v>
      </c>
      <c r="D3654" s="6">
        <v>45667</v>
      </c>
      <c r="E3654" s="4" t="s">
        <v>7</v>
      </c>
      <c r="F3654" s="4">
        <v>2</v>
      </c>
      <c r="G3654" s="4">
        <v>8</v>
      </c>
      <c r="H3654" s="5">
        <v>19</v>
      </c>
      <c r="I3654" s="5">
        <v>7.3474060048427976</v>
      </c>
      <c r="J3654" s="5">
        <v>42.319812009685592</v>
      </c>
      <c r="K3654" s="5">
        <v>12.930187990314405</v>
      </c>
      <c r="L3654" s="5"/>
      <c r="M3654" s="5">
        <v>25.849056603773583</v>
      </c>
      <c r="N3654" s="5"/>
      <c r="O3654" s="5"/>
    </row>
    <row r="3655" spans="1:15" x14ac:dyDescent="0.3">
      <c r="A3655" s="4" t="s">
        <v>25</v>
      </c>
      <c r="B3655" s="5">
        <v>3029</v>
      </c>
      <c r="C3655" s="5">
        <v>200108</v>
      </c>
      <c r="D3655" s="6">
        <v>45674</v>
      </c>
      <c r="E3655" s="4" t="s">
        <v>7</v>
      </c>
      <c r="F3655" s="4">
        <v>2</v>
      </c>
      <c r="G3655" s="4">
        <v>8</v>
      </c>
      <c r="H3655" s="5">
        <v>33</v>
      </c>
      <c r="I3655" s="5">
        <v>6.872726896945637</v>
      </c>
      <c r="J3655" s="5">
        <v>39.120453793891272</v>
      </c>
      <c r="K3655" s="5">
        <v>11.629546206108726</v>
      </c>
      <c r="L3655" s="5"/>
      <c r="M3655" s="5">
        <v>25.849056603773583</v>
      </c>
      <c r="N3655" s="5"/>
      <c r="O3655" s="5"/>
    </row>
    <row r="3656" spans="1:15" x14ac:dyDescent="0.3">
      <c r="A3656" s="4" t="s">
        <v>25</v>
      </c>
      <c r="B3656" s="5">
        <v>3029</v>
      </c>
      <c r="C3656" s="5">
        <v>200108</v>
      </c>
      <c r="D3656" s="6">
        <v>45681</v>
      </c>
      <c r="E3656" s="4" t="s">
        <v>7</v>
      </c>
      <c r="F3656" s="4">
        <v>2</v>
      </c>
      <c r="G3656" s="4">
        <v>8</v>
      </c>
      <c r="H3656" s="5">
        <v>40</v>
      </c>
      <c r="I3656" s="5">
        <v>7.1894019222742029</v>
      </c>
      <c r="J3656" s="5">
        <v>40.128803844548408</v>
      </c>
      <c r="K3656" s="5">
        <v>11.371196155451594</v>
      </c>
      <c r="L3656" s="5"/>
      <c r="M3656" s="5">
        <v>25.849056603773583</v>
      </c>
      <c r="N3656" s="5"/>
      <c r="O3656" s="5"/>
    </row>
    <row r="3657" spans="1:15" x14ac:dyDescent="0.3">
      <c r="A3657" s="4" t="s">
        <v>25</v>
      </c>
      <c r="B3657" s="5">
        <v>3029</v>
      </c>
      <c r="C3657" s="5">
        <v>200108</v>
      </c>
      <c r="D3657" s="6">
        <v>45688</v>
      </c>
      <c r="E3657" s="4" t="s">
        <v>7</v>
      </c>
      <c r="F3657" s="4">
        <v>2</v>
      </c>
      <c r="G3657" s="4">
        <v>8</v>
      </c>
      <c r="H3657" s="5">
        <v>36</v>
      </c>
      <c r="I3657" s="5">
        <v>8.3815273071201055</v>
      </c>
      <c r="J3657" s="5">
        <v>44.763054614240211</v>
      </c>
      <c r="K3657" s="5">
        <v>11.236945385759789</v>
      </c>
      <c r="L3657" s="5"/>
      <c r="M3657" s="5">
        <v>25.849056603773583</v>
      </c>
      <c r="N3657" s="5"/>
      <c r="O3657" s="5"/>
    </row>
    <row r="3658" spans="1:15" x14ac:dyDescent="0.3">
      <c r="A3658" s="4" t="s">
        <v>25</v>
      </c>
      <c r="B3658" s="5">
        <v>3029</v>
      </c>
      <c r="C3658" s="5">
        <v>200108</v>
      </c>
      <c r="D3658" s="6">
        <v>45695</v>
      </c>
      <c r="E3658" s="4" t="s">
        <v>7</v>
      </c>
      <c r="F3658" s="4">
        <v>2</v>
      </c>
      <c r="G3658" s="4">
        <v>8</v>
      </c>
      <c r="H3658" s="5">
        <v>39</v>
      </c>
      <c r="I3658" s="5">
        <v>8.1047825387236632</v>
      </c>
      <c r="J3658" s="5">
        <v>43.959565077447323</v>
      </c>
      <c r="K3658" s="5">
        <v>11.540434922552674</v>
      </c>
      <c r="L3658" s="5"/>
      <c r="M3658" s="5">
        <v>25.849056603773583</v>
      </c>
      <c r="N3658" s="5"/>
      <c r="O3658" s="5"/>
    </row>
    <row r="3659" spans="1:15" x14ac:dyDescent="0.3">
      <c r="A3659" s="4" t="s">
        <v>25</v>
      </c>
      <c r="B3659" s="5">
        <v>3029</v>
      </c>
      <c r="C3659" s="5">
        <v>200107</v>
      </c>
      <c r="D3659" s="6">
        <v>45331</v>
      </c>
      <c r="E3659" s="4" t="s">
        <v>8</v>
      </c>
      <c r="F3659" s="4">
        <v>2</v>
      </c>
      <c r="G3659" s="4">
        <v>8</v>
      </c>
      <c r="H3659" s="5">
        <v>10</v>
      </c>
      <c r="I3659" s="5"/>
      <c r="J3659" s="5"/>
      <c r="K3659" s="5"/>
      <c r="L3659" s="5"/>
      <c r="M3659" s="5">
        <v>7.2075471698113205</v>
      </c>
      <c r="N3659" s="5"/>
      <c r="O3659" s="5"/>
    </row>
    <row r="3660" spans="1:15" x14ac:dyDescent="0.3">
      <c r="A3660" s="4" t="s">
        <v>25</v>
      </c>
      <c r="B3660" s="5">
        <v>3029</v>
      </c>
      <c r="C3660" s="5">
        <v>200107</v>
      </c>
      <c r="D3660" s="6">
        <v>45338</v>
      </c>
      <c r="E3660" s="4" t="s">
        <v>8</v>
      </c>
      <c r="F3660" s="4">
        <v>2</v>
      </c>
      <c r="G3660" s="4">
        <v>8</v>
      </c>
      <c r="H3660" s="5">
        <v>6</v>
      </c>
      <c r="I3660" s="5">
        <v>0</v>
      </c>
      <c r="J3660" s="5">
        <v>10</v>
      </c>
      <c r="K3660" s="5">
        <v>10</v>
      </c>
      <c r="L3660" s="5"/>
      <c r="M3660" s="5">
        <v>7.2075471698113205</v>
      </c>
      <c r="N3660" s="5"/>
      <c r="O3660" s="5"/>
    </row>
    <row r="3661" spans="1:15" x14ac:dyDescent="0.3">
      <c r="A3661" s="4" t="s">
        <v>25</v>
      </c>
      <c r="B3661" s="5">
        <v>3029</v>
      </c>
      <c r="C3661" s="5">
        <v>200107</v>
      </c>
      <c r="D3661" s="6">
        <v>45345</v>
      </c>
      <c r="E3661" s="4" t="s">
        <v>8</v>
      </c>
      <c r="F3661" s="4">
        <v>2</v>
      </c>
      <c r="G3661" s="4">
        <v>8</v>
      </c>
      <c r="H3661" s="5">
        <v>7</v>
      </c>
      <c r="I3661" s="5">
        <v>2</v>
      </c>
      <c r="J3661" s="5">
        <v>12</v>
      </c>
      <c r="K3661" s="5">
        <v>4</v>
      </c>
      <c r="L3661" s="5"/>
      <c r="M3661" s="5">
        <v>7.2075471698113205</v>
      </c>
      <c r="N3661" s="5"/>
      <c r="O3661" s="5"/>
    </row>
    <row r="3662" spans="1:15" x14ac:dyDescent="0.3">
      <c r="A3662" s="4" t="s">
        <v>25</v>
      </c>
      <c r="B3662" s="5">
        <v>3029</v>
      </c>
      <c r="C3662" s="5">
        <v>200107</v>
      </c>
      <c r="D3662" s="6">
        <v>45352</v>
      </c>
      <c r="E3662" s="4" t="s">
        <v>8</v>
      </c>
      <c r="F3662" s="4">
        <v>2</v>
      </c>
      <c r="G3662" s="4">
        <v>8</v>
      </c>
      <c r="H3662" s="5">
        <v>6</v>
      </c>
      <c r="I3662" s="5">
        <v>1.699673171197595</v>
      </c>
      <c r="J3662" s="5">
        <v>11.066013009061857</v>
      </c>
      <c r="K3662" s="5">
        <v>4.267320324271477</v>
      </c>
      <c r="L3662" s="5"/>
      <c r="M3662" s="5">
        <v>7.2075471698113205</v>
      </c>
      <c r="N3662" s="5"/>
      <c r="O3662" s="5"/>
    </row>
    <row r="3663" spans="1:15" x14ac:dyDescent="0.3">
      <c r="A3663" s="4" t="s">
        <v>25</v>
      </c>
      <c r="B3663" s="5">
        <v>3029</v>
      </c>
      <c r="C3663" s="5">
        <v>200107</v>
      </c>
      <c r="D3663" s="6">
        <v>45359</v>
      </c>
      <c r="E3663" s="4" t="s">
        <v>8</v>
      </c>
      <c r="F3663" s="4">
        <v>2</v>
      </c>
      <c r="G3663" s="4">
        <v>8</v>
      </c>
      <c r="H3663" s="5">
        <v>9</v>
      </c>
      <c r="I3663" s="5">
        <v>1.6393596310755001</v>
      </c>
      <c r="J3663" s="5">
        <v>10.528719262151</v>
      </c>
      <c r="K3663" s="5">
        <v>3.9712807378489998</v>
      </c>
      <c r="L3663" s="5"/>
      <c r="M3663" s="5">
        <v>7.2075471698113205</v>
      </c>
      <c r="N3663" s="5"/>
      <c r="O3663" s="5"/>
    </row>
    <row r="3664" spans="1:15" x14ac:dyDescent="0.3">
      <c r="A3664" s="4" t="s">
        <v>25</v>
      </c>
      <c r="B3664" s="5">
        <v>3029</v>
      </c>
      <c r="C3664" s="5">
        <v>200107</v>
      </c>
      <c r="D3664" s="6">
        <v>45366</v>
      </c>
      <c r="E3664" s="4" t="s">
        <v>8</v>
      </c>
      <c r="F3664" s="4">
        <v>2</v>
      </c>
      <c r="G3664" s="4">
        <v>8</v>
      </c>
      <c r="H3664" s="5">
        <v>3</v>
      </c>
      <c r="I3664" s="5">
        <v>1.6248076809271921</v>
      </c>
      <c r="J3664" s="5">
        <v>10.849615361854383</v>
      </c>
      <c r="K3664" s="5">
        <v>4.3503846381456155</v>
      </c>
      <c r="L3664" s="5"/>
      <c r="M3664" s="5">
        <v>7.2075471698113205</v>
      </c>
      <c r="N3664" s="5"/>
      <c r="O3664" s="5"/>
    </row>
    <row r="3665" spans="1:15" x14ac:dyDescent="0.3">
      <c r="A3665" s="4" t="s">
        <v>25</v>
      </c>
      <c r="B3665" s="5">
        <v>3029</v>
      </c>
      <c r="C3665" s="5">
        <v>200107</v>
      </c>
      <c r="D3665" s="6">
        <v>45373</v>
      </c>
      <c r="E3665" s="4" t="s">
        <v>8</v>
      </c>
      <c r="F3665" s="4">
        <v>2</v>
      </c>
      <c r="G3665" s="4">
        <v>8</v>
      </c>
      <c r="H3665" s="5">
        <v>6</v>
      </c>
      <c r="I3665" s="5">
        <v>2.2669117514559072</v>
      </c>
      <c r="J3665" s="5">
        <v>11.367156836245147</v>
      </c>
      <c r="K3665" s="5">
        <v>2.2995098304215187</v>
      </c>
      <c r="L3665" s="5"/>
      <c r="M3665" s="5">
        <v>7.2075471698113205</v>
      </c>
      <c r="N3665" s="5"/>
      <c r="O3665" s="5"/>
    </row>
    <row r="3666" spans="1:15" x14ac:dyDescent="0.3">
      <c r="A3666" s="4" t="s">
        <v>25</v>
      </c>
      <c r="B3666" s="5">
        <v>3029</v>
      </c>
      <c r="C3666" s="5">
        <v>200107</v>
      </c>
      <c r="D3666" s="6">
        <v>45380</v>
      </c>
      <c r="E3666" s="4" t="s">
        <v>8</v>
      </c>
      <c r="F3666" s="4">
        <v>2</v>
      </c>
      <c r="G3666" s="4">
        <v>8</v>
      </c>
      <c r="H3666" s="5">
        <v>10</v>
      </c>
      <c r="I3666" s="5">
        <v>2.1189138534559038</v>
      </c>
      <c r="J3666" s="5">
        <v>10.952113421197522</v>
      </c>
      <c r="K3666" s="5">
        <v>2.4764580073739069</v>
      </c>
      <c r="L3666" s="5"/>
      <c r="M3666" s="5">
        <v>7.2075471698113205</v>
      </c>
      <c r="N3666" s="5"/>
      <c r="O3666" s="5"/>
    </row>
    <row r="3667" spans="1:15" x14ac:dyDescent="0.3">
      <c r="A3667" s="4" t="s">
        <v>25</v>
      </c>
      <c r="B3667" s="5">
        <v>3029</v>
      </c>
      <c r="C3667" s="5">
        <v>200107</v>
      </c>
      <c r="D3667" s="6">
        <v>45387</v>
      </c>
      <c r="E3667" s="4" t="s">
        <v>8</v>
      </c>
      <c r="F3667" s="4">
        <v>2</v>
      </c>
      <c r="G3667" s="4">
        <v>8</v>
      </c>
      <c r="H3667" s="5">
        <v>6</v>
      </c>
      <c r="I3667" s="5">
        <v>2.2603926650031405</v>
      </c>
      <c r="J3667" s="5">
        <v>11.64578533000628</v>
      </c>
      <c r="K3667" s="5">
        <v>2.604214669993719</v>
      </c>
      <c r="L3667" s="5"/>
      <c r="M3667" s="5">
        <v>7.2075471698113205</v>
      </c>
      <c r="N3667" s="5"/>
      <c r="O3667" s="5"/>
    </row>
    <row r="3668" spans="1:15" x14ac:dyDescent="0.3">
      <c r="A3668" s="4" t="s">
        <v>25</v>
      </c>
      <c r="B3668" s="5">
        <v>3029</v>
      </c>
      <c r="C3668" s="5">
        <v>200107</v>
      </c>
      <c r="D3668" s="6">
        <v>45394</v>
      </c>
      <c r="E3668" s="4" t="s">
        <v>8</v>
      </c>
      <c r="F3668" s="4">
        <v>2</v>
      </c>
      <c r="G3668" s="4">
        <v>8</v>
      </c>
      <c r="H3668" s="5">
        <v>8</v>
      </c>
      <c r="I3668" s="5">
        <v>1.9960899278339139</v>
      </c>
      <c r="J3668" s="5">
        <v>10.617179855667828</v>
      </c>
      <c r="K3668" s="5">
        <v>2.6328201443321722</v>
      </c>
      <c r="L3668" s="5"/>
      <c r="M3668" s="5">
        <v>7.2075471698113205</v>
      </c>
      <c r="N3668" s="5"/>
      <c r="O3668" s="5"/>
    </row>
    <row r="3669" spans="1:15" x14ac:dyDescent="0.3">
      <c r="A3669" s="4" t="s">
        <v>25</v>
      </c>
      <c r="B3669" s="5">
        <v>3029</v>
      </c>
      <c r="C3669" s="5">
        <v>200107</v>
      </c>
      <c r="D3669" s="6">
        <v>45401</v>
      </c>
      <c r="E3669" s="4" t="s">
        <v>8</v>
      </c>
      <c r="F3669" s="4">
        <v>2</v>
      </c>
      <c r="G3669" s="4">
        <v>8</v>
      </c>
      <c r="H3669" s="5">
        <v>5</v>
      </c>
      <c r="I3669" s="5">
        <v>2.0271593425283569</v>
      </c>
      <c r="J3669" s="5">
        <v>10.929318685056714</v>
      </c>
      <c r="K3669" s="5">
        <v>2.8206813149432861</v>
      </c>
      <c r="L3669" s="5"/>
      <c r="M3669" s="5">
        <v>7.2075471698113205</v>
      </c>
      <c r="N3669" s="5"/>
      <c r="O3669" s="5"/>
    </row>
    <row r="3670" spans="1:15" x14ac:dyDescent="0.3">
      <c r="A3670" s="4" t="s">
        <v>25</v>
      </c>
      <c r="B3670" s="5">
        <v>3029</v>
      </c>
      <c r="C3670" s="5">
        <v>200107</v>
      </c>
      <c r="D3670" s="6">
        <v>45408</v>
      </c>
      <c r="E3670" s="4" t="s">
        <v>8</v>
      </c>
      <c r="F3670" s="4">
        <v>2</v>
      </c>
      <c r="G3670" s="4">
        <v>8</v>
      </c>
      <c r="H3670" s="5">
        <v>7</v>
      </c>
      <c r="I3670" s="5">
        <v>2.117634293262177</v>
      </c>
      <c r="J3670" s="5">
        <v>10.860268586524354</v>
      </c>
      <c r="K3670" s="5">
        <v>2.389731413475646</v>
      </c>
      <c r="L3670" s="5"/>
      <c r="M3670" s="5">
        <v>7.2075471698113205</v>
      </c>
      <c r="N3670" s="5"/>
      <c r="O3670" s="5"/>
    </row>
    <row r="3671" spans="1:15" x14ac:dyDescent="0.3">
      <c r="A3671" s="4" t="s">
        <v>25</v>
      </c>
      <c r="B3671" s="5">
        <v>3029</v>
      </c>
      <c r="C3671" s="5">
        <v>200107</v>
      </c>
      <c r="D3671" s="6">
        <v>45415</v>
      </c>
      <c r="E3671" s="4" t="s">
        <v>8</v>
      </c>
      <c r="F3671" s="4">
        <v>2</v>
      </c>
      <c r="G3671" s="4">
        <v>8</v>
      </c>
      <c r="H3671" s="5">
        <v>3</v>
      </c>
      <c r="I3671" s="5">
        <v>2.1065374432940898</v>
      </c>
      <c r="J3671" s="5">
        <v>10.96307488658818</v>
      </c>
      <c r="K3671" s="5">
        <v>2.5369251134118205</v>
      </c>
      <c r="L3671" s="5"/>
      <c r="M3671" s="5">
        <v>7.2075471698113205</v>
      </c>
      <c r="N3671" s="5"/>
      <c r="O3671" s="5"/>
    </row>
    <row r="3672" spans="1:15" x14ac:dyDescent="0.3">
      <c r="A3672" s="4" t="s">
        <v>25</v>
      </c>
      <c r="B3672" s="5">
        <v>3029</v>
      </c>
      <c r="C3672" s="5">
        <v>200107</v>
      </c>
      <c r="D3672" s="6">
        <v>45422</v>
      </c>
      <c r="E3672" s="4" t="s">
        <v>8</v>
      </c>
      <c r="F3672" s="4">
        <v>2</v>
      </c>
      <c r="G3672" s="4">
        <v>8</v>
      </c>
      <c r="H3672" s="5">
        <v>8</v>
      </c>
      <c r="I3672" s="5">
        <v>2.2360679774997898</v>
      </c>
      <c r="J3672" s="5">
        <v>10.47213595499958</v>
      </c>
      <c r="K3672" s="5">
        <v>1.5278640450004204</v>
      </c>
      <c r="L3672" s="5"/>
      <c r="M3672" s="5">
        <v>7.2075471698113205</v>
      </c>
      <c r="N3672" s="5"/>
      <c r="O3672" s="5"/>
    </row>
    <row r="3673" spans="1:15" x14ac:dyDescent="0.3">
      <c r="A3673" s="4" t="s">
        <v>25</v>
      </c>
      <c r="B3673" s="5">
        <v>3029</v>
      </c>
      <c r="C3673" s="5">
        <v>200107</v>
      </c>
      <c r="D3673" s="6">
        <v>45429</v>
      </c>
      <c r="E3673" s="4" t="s">
        <v>8</v>
      </c>
      <c r="F3673" s="4">
        <v>2</v>
      </c>
      <c r="G3673" s="4">
        <v>8</v>
      </c>
      <c r="H3673" s="5">
        <v>9</v>
      </c>
      <c r="I3673" s="5">
        <v>1.9960899278339139</v>
      </c>
      <c r="J3673" s="5">
        <v>10.617179855667828</v>
      </c>
      <c r="K3673" s="5">
        <v>2.6328201443321722</v>
      </c>
      <c r="L3673" s="5"/>
      <c r="M3673" s="5">
        <v>7.2075471698113205</v>
      </c>
      <c r="N3673" s="5"/>
      <c r="O3673" s="5"/>
    </row>
    <row r="3674" spans="1:15" x14ac:dyDescent="0.3">
      <c r="A3674" s="4" t="s">
        <v>25</v>
      </c>
      <c r="B3674" s="5">
        <v>3029</v>
      </c>
      <c r="C3674" s="5">
        <v>200107</v>
      </c>
      <c r="D3674" s="6">
        <v>45436</v>
      </c>
      <c r="E3674" s="4" t="s">
        <v>8</v>
      </c>
      <c r="F3674" s="4">
        <v>2</v>
      </c>
      <c r="G3674" s="4">
        <v>8</v>
      </c>
      <c r="H3674" s="5">
        <v>8</v>
      </c>
      <c r="I3674" s="5">
        <v>2.1213203435596424</v>
      </c>
      <c r="J3674" s="5">
        <v>11.242640687119284</v>
      </c>
      <c r="K3674" s="5">
        <v>2.7573593128807152</v>
      </c>
      <c r="L3674" s="5"/>
      <c r="M3674" s="5">
        <v>7.2075471698113205</v>
      </c>
      <c r="N3674" s="5"/>
      <c r="O3674" s="5"/>
    </row>
    <row r="3675" spans="1:15" x14ac:dyDescent="0.3">
      <c r="A3675" s="4" t="s">
        <v>25</v>
      </c>
      <c r="B3675" s="5">
        <v>3029</v>
      </c>
      <c r="C3675" s="5">
        <v>200107</v>
      </c>
      <c r="D3675" s="6">
        <v>45443</v>
      </c>
      <c r="E3675" s="4" t="s">
        <v>8</v>
      </c>
      <c r="F3675" s="4">
        <v>2</v>
      </c>
      <c r="G3675" s="4">
        <v>8</v>
      </c>
      <c r="H3675" s="5">
        <v>7</v>
      </c>
      <c r="I3675" s="5">
        <v>1.8540496217739157</v>
      </c>
      <c r="J3675" s="5">
        <v>10.458099243547831</v>
      </c>
      <c r="K3675" s="5">
        <v>3.0419007564521685</v>
      </c>
      <c r="L3675" s="5"/>
      <c r="M3675" s="5">
        <v>7.2075471698113205</v>
      </c>
      <c r="N3675" s="5"/>
      <c r="O3675" s="5"/>
    </row>
    <row r="3676" spans="1:15" x14ac:dyDescent="0.3">
      <c r="A3676" s="4" t="s">
        <v>25</v>
      </c>
      <c r="B3676" s="5">
        <v>3029</v>
      </c>
      <c r="C3676" s="5">
        <v>200107</v>
      </c>
      <c r="D3676" s="6">
        <v>45450</v>
      </c>
      <c r="E3676" s="4" t="s">
        <v>8</v>
      </c>
      <c r="F3676" s="4">
        <v>2</v>
      </c>
      <c r="G3676" s="4">
        <v>8</v>
      </c>
      <c r="H3676" s="5">
        <v>4</v>
      </c>
      <c r="I3676" s="5">
        <v>1.8328597873268975</v>
      </c>
      <c r="J3676" s="5">
        <v>10.540719574653796</v>
      </c>
      <c r="K3676" s="5">
        <v>3.2092804253462051</v>
      </c>
      <c r="L3676" s="5"/>
      <c r="M3676" s="5">
        <v>7.2075471698113205</v>
      </c>
      <c r="N3676" s="5"/>
      <c r="O3676" s="5"/>
    </row>
    <row r="3677" spans="1:15" x14ac:dyDescent="0.3">
      <c r="A3677" s="4" t="s">
        <v>25</v>
      </c>
      <c r="B3677" s="5">
        <v>3029</v>
      </c>
      <c r="C3677" s="5">
        <v>200107</v>
      </c>
      <c r="D3677" s="6">
        <v>45457</v>
      </c>
      <c r="E3677" s="4" t="s">
        <v>8</v>
      </c>
      <c r="F3677" s="4">
        <v>2</v>
      </c>
      <c r="G3677" s="4">
        <v>8</v>
      </c>
      <c r="H3677" s="5">
        <v>3</v>
      </c>
      <c r="I3677" s="5">
        <v>1.9960899278339139</v>
      </c>
      <c r="J3677" s="5">
        <v>10.367179855667828</v>
      </c>
      <c r="K3677" s="5">
        <v>2.3828201443321722</v>
      </c>
      <c r="L3677" s="5"/>
      <c r="M3677" s="5">
        <v>7.2075471698113205</v>
      </c>
      <c r="N3677" s="5"/>
      <c r="O3677" s="5"/>
    </row>
    <row r="3678" spans="1:15" x14ac:dyDescent="0.3">
      <c r="A3678" s="4" t="s">
        <v>25</v>
      </c>
      <c r="B3678" s="5">
        <v>3029</v>
      </c>
      <c r="C3678" s="5">
        <v>200107</v>
      </c>
      <c r="D3678" s="6">
        <v>45464</v>
      </c>
      <c r="E3678" s="4" t="s">
        <v>8</v>
      </c>
      <c r="F3678" s="4">
        <v>2</v>
      </c>
      <c r="G3678" s="4">
        <v>8</v>
      </c>
      <c r="H3678" s="5">
        <v>4</v>
      </c>
      <c r="I3678" s="5">
        <v>2.2603926650031405</v>
      </c>
      <c r="J3678" s="5">
        <v>10.64578533000628</v>
      </c>
      <c r="K3678" s="5">
        <v>1.604214669993719</v>
      </c>
      <c r="L3678" s="5"/>
      <c r="M3678" s="5">
        <v>7.2075471698113205</v>
      </c>
      <c r="N3678" s="5"/>
      <c r="O3678" s="5"/>
    </row>
    <row r="3679" spans="1:15" x14ac:dyDescent="0.3">
      <c r="A3679" s="4" t="s">
        <v>25</v>
      </c>
      <c r="B3679" s="5">
        <v>3029</v>
      </c>
      <c r="C3679" s="5">
        <v>200107</v>
      </c>
      <c r="D3679" s="6">
        <v>45471</v>
      </c>
      <c r="E3679" s="4" t="s">
        <v>8</v>
      </c>
      <c r="F3679" s="4">
        <v>2</v>
      </c>
      <c r="G3679" s="4">
        <v>8</v>
      </c>
      <c r="H3679" s="5">
        <v>4</v>
      </c>
      <c r="I3679" s="5">
        <v>2.3318447632722039</v>
      </c>
      <c r="J3679" s="5">
        <v>10.413689526544408</v>
      </c>
      <c r="K3679" s="5">
        <v>1.0863104734555922</v>
      </c>
      <c r="L3679" s="5"/>
      <c r="M3679" s="5">
        <v>7.2075471698113205</v>
      </c>
      <c r="N3679" s="5"/>
      <c r="O3679" s="5"/>
    </row>
    <row r="3680" spans="1:15" x14ac:dyDescent="0.3">
      <c r="A3680" s="4" t="s">
        <v>25</v>
      </c>
      <c r="B3680" s="5">
        <v>3029</v>
      </c>
      <c r="C3680" s="5">
        <v>200107</v>
      </c>
      <c r="D3680" s="6">
        <v>45478</v>
      </c>
      <c r="E3680" s="4" t="s">
        <v>8</v>
      </c>
      <c r="F3680" s="4">
        <v>2</v>
      </c>
      <c r="G3680" s="4">
        <v>8</v>
      </c>
      <c r="H3680" s="5">
        <v>2</v>
      </c>
      <c r="I3680" s="5">
        <v>2.2043990110685496</v>
      </c>
      <c r="J3680" s="5">
        <v>10.283798022137098</v>
      </c>
      <c r="K3680" s="5">
        <v>1.4662019778629007</v>
      </c>
      <c r="L3680" s="5"/>
      <c r="M3680" s="5">
        <v>7.2075471698113205</v>
      </c>
      <c r="N3680" s="5"/>
      <c r="O3680" s="5"/>
    </row>
    <row r="3681" spans="1:15" x14ac:dyDescent="0.3">
      <c r="A3681" s="4" t="s">
        <v>25</v>
      </c>
      <c r="B3681" s="5">
        <v>3029</v>
      </c>
      <c r="C3681" s="5">
        <v>200107</v>
      </c>
      <c r="D3681" s="6">
        <v>45485</v>
      </c>
      <c r="E3681" s="4" t="s">
        <v>8</v>
      </c>
      <c r="F3681" s="4">
        <v>2</v>
      </c>
      <c r="G3681" s="4">
        <v>8</v>
      </c>
      <c r="H3681" s="5">
        <v>5</v>
      </c>
      <c r="I3681" s="5">
        <v>2.368411915187052</v>
      </c>
      <c r="J3681" s="5">
        <v>9.861823830374103</v>
      </c>
      <c r="K3681" s="5">
        <v>0.38817616962589607</v>
      </c>
      <c r="L3681" s="5"/>
      <c r="M3681" s="5">
        <v>7.2075471698113205</v>
      </c>
      <c r="N3681" s="5"/>
      <c r="O3681" s="5"/>
    </row>
    <row r="3682" spans="1:15" x14ac:dyDescent="0.3">
      <c r="A3682" s="4" t="s">
        <v>25</v>
      </c>
      <c r="B3682" s="5">
        <v>3029</v>
      </c>
      <c r="C3682" s="5">
        <v>200107</v>
      </c>
      <c r="D3682" s="6">
        <v>45492</v>
      </c>
      <c r="E3682" s="4" t="s">
        <v>8</v>
      </c>
      <c r="F3682" s="4">
        <v>2</v>
      </c>
      <c r="G3682" s="4">
        <v>8</v>
      </c>
      <c r="H3682" s="5">
        <v>5</v>
      </c>
      <c r="I3682" s="5">
        <v>1.8666480653835098</v>
      </c>
      <c r="J3682" s="5">
        <v>8.3582961307670196</v>
      </c>
      <c r="K3682" s="5">
        <v>0.8917038692329804</v>
      </c>
      <c r="L3682" s="5"/>
      <c r="M3682" s="5">
        <v>7.2075471698113205</v>
      </c>
      <c r="N3682" s="5"/>
      <c r="O3682" s="5"/>
    </row>
    <row r="3683" spans="1:15" x14ac:dyDescent="0.3">
      <c r="A3683" s="4" t="s">
        <v>25</v>
      </c>
      <c r="B3683" s="5">
        <v>3029</v>
      </c>
      <c r="C3683" s="5">
        <v>200107</v>
      </c>
      <c r="D3683" s="6">
        <v>45499</v>
      </c>
      <c r="E3683" s="4" t="s">
        <v>8</v>
      </c>
      <c r="F3683" s="4">
        <v>2</v>
      </c>
      <c r="G3683" s="4">
        <v>8</v>
      </c>
      <c r="H3683" s="5">
        <v>8</v>
      </c>
      <c r="I3683" s="5">
        <v>1.3919410907075054</v>
      </c>
      <c r="J3683" s="5">
        <v>7.0338821814150112</v>
      </c>
      <c r="K3683" s="5">
        <v>1.4661178185849892</v>
      </c>
      <c r="L3683" s="5"/>
      <c r="M3683" s="5">
        <v>7.2075471698113205</v>
      </c>
      <c r="N3683" s="5"/>
      <c r="O3683" s="5"/>
    </row>
    <row r="3684" spans="1:15" x14ac:dyDescent="0.3">
      <c r="A3684" s="4" t="s">
        <v>25</v>
      </c>
      <c r="B3684" s="5">
        <v>3029</v>
      </c>
      <c r="C3684" s="5">
        <v>200107</v>
      </c>
      <c r="D3684" s="6">
        <v>45506</v>
      </c>
      <c r="E3684" s="4" t="s">
        <v>8</v>
      </c>
      <c r="F3684" s="4">
        <v>2</v>
      </c>
      <c r="G3684" s="4">
        <v>8</v>
      </c>
      <c r="H3684" s="5">
        <v>3</v>
      </c>
      <c r="I3684" s="5">
        <v>1.6535945694153691</v>
      </c>
      <c r="J3684" s="5">
        <v>7.6821891388307382</v>
      </c>
      <c r="K3684" s="5">
        <v>1.0678108611692618</v>
      </c>
      <c r="L3684" s="5"/>
      <c r="M3684" s="5">
        <v>7.2075471698113205</v>
      </c>
      <c r="N3684" s="5"/>
      <c r="O3684" s="5"/>
    </row>
    <row r="3685" spans="1:15" x14ac:dyDescent="0.3">
      <c r="A3685" s="4" t="s">
        <v>25</v>
      </c>
      <c r="B3685" s="5">
        <v>3029</v>
      </c>
      <c r="C3685" s="5">
        <v>200107</v>
      </c>
      <c r="D3685" s="6">
        <v>45513</v>
      </c>
      <c r="E3685" s="4" t="s">
        <v>8</v>
      </c>
      <c r="F3685" s="4">
        <v>2</v>
      </c>
      <c r="G3685" s="4">
        <v>8</v>
      </c>
      <c r="H3685" s="5">
        <v>8</v>
      </c>
      <c r="I3685" s="5">
        <v>1.713913650100261</v>
      </c>
      <c r="J3685" s="5">
        <v>7.677827300200522</v>
      </c>
      <c r="K3685" s="5">
        <v>0.82217269979947805</v>
      </c>
      <c r="L3685" s="5"/>
      <c r="M3685" s="5">
        <v>7.2075471698113205</v>
      </c>
      <c r="N3685" s="5"/>
      <c r="O3685" s="5"/>
    </row>
    <row r="3686" spans="1:15" x14ac:dyDescent="0.3">
      <c r="A3686" s="4" t="s">
        <v>25</v>
      </c>
      <c r="B3686" s="5">
        <v>3029</v>
      </c>
      <c r="C3686" s="5">
        <v>200107</v>
      </c>
      <c r="D3686" s="6">
        <v>45520</v>
      </c>
      <c r="E3686" s="4" t="s">
        <v>8</v>
      </c>
      <c r="F3686" s="4">
        <v>2</v>
      </c>
      <c r="G3686" s="4">
        <v>8</v>
      </c>
      <c r="H3686" s="5">
        <v>5</v>
      </c>
      <c r="I3686" s="5">
        <v>2.0271593425283569</v>
      </c>
      <c r="J3686" s="5">
        <v>8.9293186850567139</v>
      </c>
      <c r="K3686" s="5">
        <v>0.82068131494328611</v>
      </c>
      <c r="L3686" s="5"/>
      <c r="M3686" s="5">
        <v>7.2075471698113205</v>
      </c>
      <c r="N3686" s="5"/>
      <c r="O3686" s="5"/>
    </row>
    <row r="3687" spans="1:15" x14ac:dyDescent="0.3">
      <c r="A3687" s="4" t="s">
        <v>25</v>
      </c>
      <c r="B3687" s="5">
        <v>3029</v>
      </c>
      <c r="C3687" s="5">
        <v>200107</v>
      </c>
      <c r="D3687" s="6">
        <v>45527</v>
      </c>
      <c r="E3687" s="4" t="s">
        <v>8</v>
      </c>
      <c r="F3687" s="4">
        <v>2</v>
      </c>
      <c r="G3687" s="4">
        <v>8</v>
      </c>
      <c r="H3687" s="5">
        <v>10</v>
      </c>
      <c r="I3687" s="5">
        <v>2</v>
      </c>
      <c r="J3687" s="5">
        <v>9</v>
      </c>
      <c r="K3687" s="5">
        <v>1</v>
      </c>
      <c r="L3687" s="5"/>
      <c r="M3687" s="5">
        <v>7.2075471698113205</v>
      </c>
      <c r="N3687" s="5"/>
      <c r="O3687" s="5"/>
    </row>
    <row r="3688" spans="1:15" x14ac:dyDescent="0.3">
      <c r="A3688" s="4" t="s">
        <v>25</v>
      </c>
      <c r="B3688" s="5">
        <v>3029</v>
      </c>
      <c r="C3688" s="5">
        <v>200107</v>
      </c>
      <c r="D3688" s="6">
        <v>45534</v>
      </c>
      <c r="E3688" s="4" t="s">
        <v>8</v>
      </c>
      <c r="F3688" s="4">
        <v>2</v>
      </c>
      <c r="G3688" s="4">
        <v>8</v>
      </c>
      <c r="H3688" s="5">
        <v>8</v>
      </c>
      <c r="I3688" s="5">
        <v>2.5372228912730548</v>
      </c>
      <c r="J3688" s="5">
        <v>10.82444578254611</v>
      </c>
      <c r="K3688" s="5">
        <v>0.67555421745389044</v>
      </c>
      <c r="L3688" s="5"/>
      <c r="M3688" s="5">
        <v>7.2075471698113205</v>
      </c>
      <c r="N3688" s="5"/>
      <c r="O3688" s="5"/>
    </row>
    <row r="3689" spans="1:15" x14ac:dyDescent="0.3">
      <c r="A3689" s="4" t="s">
        <v>25</v>
      </c>
      <c r="B3689" s="5">
        <v>3029</v>
      </c>
      <c r="C3689" s="5">
        <v>200107</v>
      </c>
      <c r="D3689" s="6">
        <v>45541</v>
      </c>
      <c r="E3689" s="4" t="s">
        <v>8</v>
      </c>
      <c r="F3689" s="4">
        <v>2</v>
      </c>
      <c r="G3689" s="4">
        <v>8</v>
      </c>
      <c r="H3689" s="5">
        <v>4</v>
      </c>
      <c r="I3689" s="5">
        <v>2.179449471770337</v>
      </c>
      <c r="J3689" s="5">
        <v>10.858898943540673</v>
      </c>
      <c r="K3689" s="5">
        <v>2.141101056459326</v>
      </c>
      <c r="L3689" s="5"/>
      <c r="M3689" s="5">
        <v>7.2075471698113205</v>
      </c>
      <c r="N3689" s="5"/>
      <c r="O3689" s="5"/>
    </row>
    <row r="3690" spans="1:15" x14ac:dyDescent="0.3">
      <c r="A3690" s="4" t="s">
        <v>25</v>
      </c>
      <c r="B3690" s="5">
        <v>3029</v>
      </c>
      <c r="C3690" s="5">
        <v>200107</v>
      </c>
      <c r="D3690" s="6">
        <v>45548</v>
      </c>
      <c r="E3690" s="4" t="s">
        <v>8</v>
      </c>
      <c r="F3690" s="4">
        <v>2</v>
      </c>
      <c r="G3690" s="4">
        <v>8</v>
      </c>
      <c r="H3690" s="5">
        <v>12</v>
      </c>
      <c r="I3690" s="5">
        <v>2.2878756522153907</v>
      </c>
      <c r="J3690" s="5">
        <v>10.950751304430781</v>
      </c>
      <c r="K3690" s="5">
        <v>1.7992486955692186</v>
      </c>
      <c r="L3690" s="5"/>
      <c r="M3690" s="5">
        <v>7.2075471698113205</v>
      </c>
      <c r="N3690" s="5"/>
      <c r="O3690" s="5"/>
    </row>
    <row r="3691" spans="1:15" x14ac:dyDescent="0.3">
      <c r="A3691" s="4" t="s">
        <v>25</v>
      </c>
      <c r="B3691" s="5">
        <v>3029</v>
      </c>
      <c r="C3691" s="5">
        <v>200107</v>
      </c>
      <c r="D3691" s="6">
        <v>45555</v>
      </c>
      <c r="E3691" s="4" t="s">
        <v>8</v>
      </c>
      <c r="F3691" s="4">
        <v>2</v>
      </c>
      <c r="G3691" s="4">
        <v>8</v>
      </c>
      <c r="H3691" s="5">
        <v>2</v>
      </c>
      <c r="I3691" s="5">
        <v>2.8613807855648994</v>
      </c>
      <c r="J3691" s="5">
        <v>12.972761571129798</v>
      </c>
      <c r="K3691" s="5">
        <v>1.5272384288702012</v>
      </c>
      <c r="L3691" s="5"/>
      <c r="M3691" s="5">
        <v>7.2075471698113205</v>
      </c>
      <c r="N3691" s="5"/>
      <c r="O3691" s="5"/>
    </row>
    <row r="3692" spans="1:15" x14ac:dyDescent="0.3">
      <c r="A3692" s="4" t="s">
        <v>25</v>
      </c>
      <c r="B3692" s="5">
        <v>3029</v>
      </c>
      <c r="C3692" s="5">
        <v>200107</v>
      </c>
      <c r="D3692" s="6">
        <v>45562</v>
      </c>
      <c r="E3692" s="4" t="s">
        <v>8</v>
      </c>
      <c r="F3692" s="4">
        <v>2</v>
      </c>
      <c r="G3692" s="4">
        <v>8</v>
      </c>
      <c r="H3692" s="5">
        <v>8</v>
      </c>
      <c r="I3692" s="5">
        <v>3.3166247903553998</v>
      </c>
      <c r="J3692" s="5">
        <v>13.1332495807108</v>
      </c>
      <c r="K3692" s="5">
        <v>-0.13324958071079962</v>
      </c>
      <c r="L3692" s="5"/>
      <c r="M3692" s="5">
        <v>7.2075471698113205</v>
      </c>
      <c r="N3692" s="5"/>
      <c r="O3692" s="5"/>
    </row>
    <row r="3693" spans="1:15" x14ac:dyDescent="0.3">
      <c r="A3693" s="4" t="s">
        <v>25</v>
      </c>
      <c r="B3693" s="5">
        <v>3029</v>
      </c>
      <c r="C3693" s="5">
        <v>200107</v>
      </c>
      <c r="D3693" s="6">
        <v>45569</v>
      </c>
      <c r="E3693" s="4" t="s">
        <v>8</v>
      </c>
      <c r="F3693" s="4">
        <v>2</v>
      </c>
      <c r="G3693" s="4">
        <v>8</v>
      </c>
      <c r="H3693" s="5">
        <v>6</v>
      </c>
      <c r="I3693" s="5">
        <v>3.0593095626301041</v>
      </c>
      <c r="J3693" s="5">
        <v>13.243619125260208</v>
      </c>
      <c r="K3693" s="5">
        <v>1.0063808747397918</v>
      </c>
      <c r="L3693" s="5"/>
      <c r="M3693" s="5">
        <v>7.2075471698113205</v>
      </c>
      <c r="N3693" s="5"/>
      <c r="O3693" s="5"/>
    </row>
    <row r="3694" spans="1:15" x14ac:dyDescent="0.3">
      <c r="A3694" s="4" t="s">
        <v>25</v>
      </c>
      <c r="B3694" s="5">
        <v>3029</v>
      </c>
      <c r="C3694" s="5">
        <v>200107</v>
      </c>
      <c r="D3694" s="6">
        <v>45576</v>
      </c>
      <c r="E3694" s="4" t="s">
        <v>8</v>
      </c>
      <c r="F3694" s="4">
        <v>2</v>
      </c>
      <c r="G3694" s="4">
        <v>8</v>
      </c>
      <c r="H3694" s="5">
        <v>5</v>
      </c>
      <c r="I3694" s="5">
        <v>3.0593095626301041</v>
      </c>
      <c r="J3694" s="5">
        <v>12.993619125260208</v>
      </c>
      <c r="K3694" s="5">
        <v>0.75638087473979176</v>
      </c>
      <c r="L3694" s="5"/>
      <c r="M3694" s="5">
        <v>7.2075471698113205</v>
      </c>
      <c r="N3694" s="5"/>
      <c r="O3694" s="5"/>
    </row>
    <row r="3695" spans="1:15" x14ac:dyDescent="0.3">
      <c r="A3695" s="4" t="s">
        <v>25</v>
      </c>
      <c r="B3695" s="5">
        <v>3029</v>
      </c>
      <c r="C3695" s="5">
        <v>200107</v>
      </c>
      <c r="D3695" s="6">
        <v>45583</v>
      </c>
      <c r="E3695" s="4" t="s">
        <v>8</v>
      </c>
      <c r="F3695" s="4">
        <v>2</v>
      </c>
      <c r="G3695" s="4">
        <v>8</v>
      </c>
      <c r="H3695" s="5">
        <v>9</v>
      </c>
      <c r="I3695" s="5">
        <v>3.0593095626301041</v>
      </c>
      <c r="J3695" s="5">
        <v>12.993619125260208</v>
      </c>
      <c r="K3695" s="5">
        <v>0.75638087473979176</v>
      </c>
      <c r="L3695" s="5"/>
      <c r="M3695" s="5">
        <v>7.2075471698113205</v>
      </c>
      <c r="N3695" s="5"/>
      <c r="O3695" s="5"/>
    </row>
    <row r="3696" spans="1:15" x14ac:dyDescent="0.3">
      <c r="A3696" s="4" t="s">
        <v>25</v>
      </c>
      <c r="B3696" s="5">
        <v>3029</v>
      </c>
      <c r="C3696" s="5">
        <v>200107</v>
      </c>
      <c r="D3696" s="6">
        <v>45590</v>
      </c>
      <c r="E3696" s="4" t="s">
        <v>8</v>
      </c>
      <c r="F3696" s="4">
        <v>2</v>
      </c>
      <c r="G3696" s="4">
        <v>8</v>
      </c>
      <c r="H3696" s="5">
        <v>9</v>
      </c>
      <c r="I3696" s="5">
        <v>2.9474565306378988</v>
      </c>
      <c r="J3696" s="5">
        <v>12.644913061275798</v>
      </c>
      <c r="K3696" s="5">
        <v>0.85508693872420238</v>
      </c>
      <c r="L3696" s="5"/>
      <c r="M3696" s="5">
        <v>7.2075471698113205</v>
      </c>
      <c r="N3696" s="5"/>
      <c r="O3696" s="5"/>
    </row>
    <row r="3697" spans="1:15" x14ac:dyDescent="0.3">
      <c r="A3697" s="4" t="s">
        <v>25</v>
      </c>
      <c r="B3697" s="5">
        <v>3029</v>
      </c>
      <c r="C3697" s="5">
        <v>200107</v>
      </c>
      <c r="D3697" s="6">
        <v>45597</v>
      </c>
      <c r="E3697" s="4" t="s">
        <v>8</v>
      </c>
      <c r="F3697" s="4">
        <v>2</v>
      </c>
      <c r="G3697" s="4">
        <v>8</v>
      </c>
      <c r="H3697" s="5">
        <v>8</v>
      </c>
      <c r="I3697" s="5">
        <v>3.0181741169124092</v>
      </c>
      <c r="J3697" s="5">
        <v>12.911348233824818</v>
      </c>
      <c r="K3697" s="5">
        <v>0.83865176617518156</v>
      </c>
      <c r="L3697" s="5"/>
      <c r="M3697" s="5">
        <v>7.2075471698113205</v>
      </c>
      <c r="N3697" s="5"/>
      <c r="O3697" s="5"/>
    </row>
    <row r="3698" spans="1:15" x14ac:dyDescent="0.3">
      <c r="A3698" s="4" t="s">
        <v>25</v>
      </c>
      <c r="B3698" s="5">
        <v>3029</v>
      </c>
      <c r="C3698" s="5">
        <v>200107</v>
      </c>
      <c r="D3698" s="6">
        <v>45604</v>
      </c>
      <c r="E3698" s="4" t="s">
        <v>8</v>
      </c>
      <c r="F3698" s="4">
        <v>2</v>
      </c>
      <c r="G3698" s="4">
        <v>8</v>
      </c>
      <c r="H3698" s="5">
        <v>8</v>
      </c>
      <c r="I3698" s="5">
        <v>2.8256636388643286</v>
      </c>
      <c r="J3698" s="5">
        <v>13.026327277728658</v>
      </c>
      <c r="K3698" s="5">
        <v>1.7236727222713428</v>
      </c>
      <c r="L3698" s="5"/>
      <c r="M3698" s="5">
        <v>7.2075471698113205</v>
      </c>
      <c r="N3698" s="5"/>
      <c r="O3698" s="5"/>
    </row>
    <row r="3699" spans="1:15" x14ac:dyDescent="0.3">
      <c r="A3699" s="4" t="s">
        <v>25</v>
      </c>
      <c r="B3699" s="5">
        <v>3029</v>
      </c>
      <c r="C3699" s="5">
        <v>200107</v>
      </c>
      <c r="D3699" s="6">
        <v>45611</v>
      </c>
      <c r="E3699" s="4" t="s">
        <v>8</v>
      </c>
      <c r="F3699" s="4">
        <v>2</v>
      </c>
      <c r="G3699" s="4">
        <v>8</v>
      </c>
      <c r="H3699" s="5">
        <v>10</v>
      </c>
      <c r="I3699" s="5">
        <v>2.2603926650031405</v>
      </c>
      <c r="J3699" s="5">
        <v>11.39578533000628</v>
      </c>
      <c r="K3699" s="5">
        <v>2.354214669993719</v>
      </c>
      <c r="L3699" s="5"/>
      <c r="M3699" s="5">
        <v>7.2075471698113205</v>
      </c>
      <c r="N3699" s="5"/>
      <c r="O3699" s="5"/>
    </row>
    <row r="3700" spans="1:15" x14ac:dyDescent="0.3">
      <c r="A3700" s="4" t="s">
        <v>25</v>
      </c>
      <c r="B3700" s="5">
        <v>3029</v>
      </c>
      <c r="C3700" s="5">
        <v>200107</v>
      </c>
      <c r="D3700" s="6">
        <v>45618</v>
      </c>
      <c r="E3700" s="4" t="s">
        <v>8</v>
      </c>
      <c r="F3700" s="4">
        <v>2</v>
      </c>
      <c r="G3700" s="4">
        <v>8</v>
      </c>
      <c r="H3700" s="5">
        <v>11</v>
      </c>
      <c r="I3700" s="5">
        <v>1.5360257159305635</v>
      </c>
      <c r="J3700" s="5">
        <v>10.947051431861127</v>
      </c>
      <c r="K3700" s="5">
        <v>4.8029485681388735</v>
      </c>
      <c r="L3700" s="5"/>
      <c r="M3700" s="5">
        <v>7.2075471698113205</v>
      </c>
      <c r="N3700" s="5"/>
      <c r="O3700" s="5"/>
    </row>
    <row r="3701" spans="1:15" x14ac:dyDescent="0.3">
      <c r="A3701" s="4" t="s">
        <v>25</v>
      </c>
      <c r="B3701" s="5">
        <v>3029</v>
      </c>
      <c r="C3701" s="5">
        <v>200107</v>
      </c>
      <c r="D3701" s="6">
        <v>45625</v>
      </c>
      <c r="E3701" s="4" t="s">
        <v>8</v>
      </c>
      <c r="F3701" s="4">
        <v>2</v>
      </c>
      <c r="G3701" s="4">
        <v>8</v>
      </c>
      <c r="H3701" s="5">
        <v>9</v>
      </c>
      <c r="I3701" s="5">
        <v>1.8540496217739157</v>
      </c>
      <c r="J3701" s="5">
        <v>11.958099243547831</v>
      </c>
      <c r="K3701" s="5">
        <v>4.5419007564521685</v>
      </c>
      <c r="L3701" s="5"/>
      <c r="M3701" s="5">
        <v>7.2075471698113205</v>
      </c>
      <c r="N3701" s="5"/>
      <c r="O3701" s="5"/>
    </row>
    <row r="3702" spans="1:15" x14ac:dyDescent="0.3">
      <c r="A3702" s="4" t="s">
        <v>25</v>
      </c>
      <c r="B3702" s="5">
        <v>3029</v>
      </c>
      <c r="C3702" s="5">
        <v>200107</v>
      </c>
      <c r="D3702" s="6">
        <v>45632</v>
      </c>
      <c r="E3702" s="4" t="s">
        <v>8</v>
      </c>
      <c r="F3702" s="4">
        <v>2</v>
      </c>
      <c r="G3702" s="4">
        <v>8</v>
      </c>
      <c r="H3702" s="5">
        <v>17</v>
      </c>
      <c r="I3702" s="5">
        <v>1.6535945694153691</v>
      </c>
      <c r="J3702" s="5">
        <v>11.932189138830738</v>
      </c>
      <c r="K3702" s="5">
        <v>5.3178108611692618</v>
      </c>
      <c r="L3702" s="5"/>
      <c r="M3702" s="5">
        <v>7.2075471698113205</v>
      </c>
      <c r="N3702" s="5"/>
      <c r="O3702" s="5"/>
    </row>
    <row r="3703" spans="1:15" x14ac:dyDescent="0.3">
      <c r="A3703" s="4" t="s">
        <v>25</v>
      </c>
      <c r="B3703" s="5">
        <v>3029</v>
      </c>
      <c r="C3703" s="5">
        <v>200107</v>
      </c>
      <c r="D3703" s="6">
        <v>45639</v>
      </c>
      <c r="E3703" s="4" t="s">
        <v>8</v>
      </c>
      <c r="F3703" s="4">
        <v>2</v>
      </c>
      <c r="G3703" s="4">
        <v>8</v>
      </c>
      <c r="H3703" s="5">
        <v>8</v>
      </c>
      <c r="I3703" s="5">
        <v>2.7585095613392387</v>
      </c>
      <c r="J3703" s="5">
        <v>15.642019122678477</v>
      </c>
      <c r="K3703" s="5">
        <v>4.6079808773215225</v>
      </c>
      <c r="L3703" s="5"/>
      <c r="M3703" s="5">
        <v>7.2075471698113205</v>
      </c>
      <c r="N3703" s="5"/>
      <c r="O3703" s="5"/>
    </row>
    <row r="3704" spans="1:15" x14ac:dyDescent="0.3">
      <c r="A3704" s="4" t="s">
        <v>25</v>
      </c>
      <c r="B3704" s="5">
        <v>3029</v>
      </c>
      <c r="C3704" s="5">
        <v>200107</v>
      </c>
      <c r="D3704" s="6">
        <v>45646</v>
      </c>
      <c r="E3704" s="4" t="s">
        <v>8</v>
      </c>
      <c r="F3704" s="4">
        <v>2</v>
      </c>
      <c r="G3704" s="4">
        <v>8</v>
      </c>
      <c r="H3704" s="5">
        <v>5</v>
      </c>
      <c r="I3704" s="5">
        <v>2.8284271247461903</v>
      </c>
      <c r="J3704" s="5">
        <v>15.65685424949238</v>
      </c>
      <c r="K3704" s="5">
        <v>4.3431457505076194</v>
      </c>
      <c r="L3704" s="5"/>
      <c r="M3704" s="5">
        <v>7.2075471698113205</v>
      </c>
      <c r="N3704" s="5"/>
      <c r="O3704" s="5"/>
    </row>
    <row r="3705" spans="1:15" x14ac:dyDescent="0.3">
      <c r="A3705" s="4" t="s">
        <v>25</v>
      </c>
      <c r="B3705" s="5">
        <v>3029</v>
      </c>
      <c r="C3705" s="5">
        <v>200107</v>
      </c>
      <c r="D3705" s="6">
        <v>45653</v>
      </c>
      <c r="E3705" s="4" t="s">
        <v>8</v>
      </c>
      <c r="F3705" s="4">
        <v>2</v>
      </c>
      <c r="G3705" s="4">
        <v>8</v>
      </c>
      <c r="H3705" s="5">
        <v>1</v>
      </c>
      <c r="I3705" s="5">
        <v>3.2787192621510002</v>
      </c>
      <c r="J3705" s="5">
        <v>16.057438524302</v>
      </c>
      <c r="K3705" s="5">
        <v>2.9425614756979996</v>
      </c>
      <c r="L3705" s="5"/>
      <c r="M3705" s="5">
        <v>7.2075471698113205</v>
      </c>
      <c r="N3705" s="5"/>
      <c r="O3705" s="5"/>
    </row>
    <row r="3706" spans="1:15" x14ac:dyDescent="0.3">
      <c r="A3706" s="4" t="s">
        <v>25</v>
      </c>
      <c r="B3706" s="5">
        <v>3029</v>
      </c>
      <c r="C3706" s="5">
        <v>200107</v>
      </c>
      <c r="D3706" s="6">
        <v>45660</v>
      </c>
      <c r="E3706" s="4" t="s">
        <v>8</v>
      </c>
      <c r="F3706" s="4">
        <v>2</v>
      </c>
      <c r="G3706" s="4">
        <v>8</v>
      </c>
      <c r="H3706" s="5">
        <v>9</v>
      </c>
      <c r="I3706" s="5">
        <v>4.3283224232951962</v>
      </c>
      <c r="J3706" s="5">
        <v>17.281644846590392</v>
      </c>
      <c r="K3706" s="5">
        <v>-3.1644846590392461E-2</v>
      </c>
      <c r="L3706" s="5"/>
      <c r="M3706" s="5">
        <v>7.2075471698113205</v>
      </c>
      <c r="N3706" s="5"/>
      <c r="O3706" s="5"/>
    </row>
    <row r="3707" spans="1:15" x14ac:dyDescent="0.3">
      <c r="A3707" s="4" t="s">
        <v>25</v>
      </c>
      <c r="B3707" s="5">
        <v>3029</v>
      </c>
      <c r="C3707" s="5">
        <v>200107</v>
      </c>
      <c r="D3707" s="6">
        <v>45667</v>
      </c>
      <c r="E3707" s="4" t="s">
        <v>8</v>
      </c>
      <c r="F3707" s="4">
        <v>2</v>
      </c>
      <c r="G3707" s="4">
        <v>8</v>
      </c>
      <c r="H3707" s="5">
        <v>8</v>
      </c>
      <c r="I3707" s="5">
        <v>4.3229041164476456</v>
      </c>
      <c r="J3707" s="5">
        <v>17.395808232895291</v>
      </c>
      <c r="K3707" s="5">
        <v>0.10419176710470879</v>
      </c>
      <c r="L3707" s="5"/>
      <c r="M3707" s="5">
        <v>7.2075471698113205</v>
      </c>
      <c r="N3707" s="5"/>
      <c r="O3707" s="5"/>
    </row>
    <row r="3708" spans="1:15" x14ac:dyDescent="0.3">
      <c r="A3708" s="4" t="s">
        <v>25</v>
      </c>
      <c r="B3708" s="5">
        <v>3029</v>
      </c>
      <c r="C3708" s="5">
        <v>200107</v>
      </c>
      <c r="D3708" s="6">
        <v>45674</v>
      </c>
      <c r="E3708" s="4" t="s">
        <v>8</v>
      </c>
      <c r="F3708" s="4">
        <v>2</v>
      </c>
      <c r="G3708" s="4">
        <v>8</v>
      </c>
      <c r="H3708" s="5">
        <v>14</v>
      </c>
      <c r="I3708" s="5">
        <v>4.3011626335213133</v>
      </c>
      <c r="J3708" s="5">
        <v>17.102325267042627</v>
      </c>
      <c r="K3708" s="5">
        <v>-0.10232526704262668</v>
      </c>
      <c r="L3708" s="5"/>
      <c r="M3708" s="5">
        <v>7.2075471698113205</v>
      </c>
      <c r="N3708" s="5"/>
      <c r="O3708" s="5"/>
    </row>
    <row r="3709" spans="1:15" x14ac:dyDescent="0.3">
      <c r="A3709" s="4" t="s">
        <v>25</v>
      </c>
      <c r="B3709" s="5">
        <v>3029</v>
      </c>
      <c r="C3709" s="5">
        <v>200107</v>
      </c>
      <c r="D3709" s="6">
        <v>45681</v>
      </c>
      <c r="E3709" s="4" t="s">
        <v>8</v>
      </c>
      <c r="F3709" s="4">
        <v>2</v>
      </c>
      <c r="G3709" s="4">
        <v>8</v>
      </c>
      <c r="H3709" s="5">
        <v>9</v>
      </c>
      <c r="I3709" s="5">
        <v>4.6216203868340378</v>
      </c>
      <c r="J3709" s="5">
        <v>18.118240773668077</v>
      </c>
      <c r="K3709" s="5">
        <v>-0.36824077366807551</v>
      </c>
      <c r="L3709" s="5"/>
      <c r="M3709" s="5">
        <v>7.2075471698113205</v>
      </c>
      <c r="N3709" s="5"/>
      <c r="O3709" s="5"/>
    </row>
    <row r="3710" spans="1:15" x14ac:dyDescent="0.3">
      <c r="A3710" s="4" t="s">
        <v>25</v>
      </c>
      <c r="B3710" s="5">
        <v>3029</v>
      </c>
      <c r="C3710" s="5">
        <v>200107</v>
      </c>
      <c r="D3710" s="6">
        <v>45688</v>
      </c>
      <c r="E3710" s="4" t="s">
        <v>8</v>
      </c>
      <c r="F3710" s="4">
        <v>2</v>
      </c>
      <c r="G3710" s="4">
        <v>8</v>
      </c>
      <c r="H3710" s="5">
        <v>10</v>
      </c>
      <c r="I3710" s="5">
        <v>4.6216203868340378</v>
      </c>
      <c r="J3710" s="5">
        <v>18.118240773668077</v>
      </c>
      <c r="K3710" s="5">
        <v>-0.36824077366807551</v>
      </c>
      <c r="L3710" s="5"/>
      <c r="M3710" s="5">
        <v>7.2075471698113205</v>
      </c>
      <c r="N3710" s="5"/>
      <c r="O3710" s="5"/>
    </row>
    <row r="3711" spans="1:15" x14ac:dyDescent="0.3">
      <c r="A3711" s="4" t="s">
        <v>25</v>
      </c>
      <c r="B3711" s="5">
        <v>3029</v>
      </c>
      <c r="C3711" s="5">
        <v>200107</v>
      </c>
      <c r="D3711" s="6">
        <v>45695</v>
      </c>
      <c r="E3711" s="4" t="s">
        <v>8</v>
      </c>
      <c r="F3711" s="4">
        <v>2</v>
      </c>
      <c r="G3711" s="4">
        <v>8</v>
      </c>
      <c r="H3711" s="5">
        <v>13</v>
      </c>
      <c r="I3711" s="5">
        <v>3.5355339059327378</v>
      </c>
      <c r="J3711" s="5">
        <v>15.071067811865476</v>
      </c>
      <c r="K3711" s="5">
        <v>0.92893218813452449</v>
      </c>
      <c r="L3711" s="5"/>
      <c r="M3711" s="5">
        <v>7.2075471698113205</v>
      </c>
      <c r="N3711" s="5"/>
      <c r="O3711" s="5"/>
    </row>
    <row r="3712" spans="1:15" x14ac:dyDescent="0.3">
      <c r="A3712" s="4" t="s">
        <v>25</v>
      </c>
      <c r="B3712" s="5">
        <v>3029</v>
      </c>
      <c r="C3712" s="5">
        <v>200127</v>
      </c>
      <c r="D3712" s="6">
        <v>45331</v>
      </c>
      <c r="E3712" s="4" t="s">
        <v>9</v>
      </c>
      <c r="F3712" s="4">
        <v>2</v>
      </c>
      <c r="G3712" s="4">
        <v>8</v>
      </c>
      <c r="H3712" s="5">
        <v>30</v>
      </c>
      <c r="I3712" s="5"/>
      <c r="J3712" s="5"/>
      <c r="K3712" s="5"/>
      <c r="L3712" s="5"/>
      <c r="M3712" s="5">
        <v>36.415094339622641</v>
      </c>
      <c r="N3712" s="5"/>
      <c r="O3712" s="5"/>
    </row>
    <row r="3713" spans="1:15" x14ac:dyDescent="0.3">
      <c r="A3713" s="4" t="s">
        <v>25</v>
      </c>
      <c r="B3713" s="5">
        <v>3029</v>
      </c>
      <c r="C3713" s="5">
        <v>200127</v>
      </c>
      <c r="D3713" s="6">
        <v>45338</v>
      </c>
      <c r="E3713" s="4" t="s">
        <v>9</v>
      </c>
      <c r="F3713" s="4">
        <v>2</v>
      </c>
      <c r="G3713" s="4">
        <v>8</v>
      </c>
      <c r="H3713" s="5">
        <v>28</v>
      </c>
      <c r="I3713" s="5">
        <v>0</v>
      </c>
      <c r="J3713" s="5">
        <v>30</v>
      </c>
      <c r="K3713" s="5">
        <v>30</v>
      </c>
      <c r="L3713" s="5"/>
      <c r="M3713" s="5">
        <v>36.415094339622641</v>
      </c>
      <c r="N3713" s="5"/>
      <c r="O3713" s="5"/>
    </row>
    <row r="3714" spans="1:15" x14ac:dyDescent="0.3">
      <c r="A3714" s="4" t="s">
        <v>25</v>
      </c>
      <c r="B3714" s="5">
        <v>3029</v>
      </c>
      <c r="C3714" s="5">
        <v>200127</v>
      </c>
      <c r="D3714" s="6">
        <v>45345</v>
      </c>
      <c r="E3714" s="4" t="s">
        <v>9</v>
      </c>
      <c r="F3714" s="4">
        <v>2</v>
      </c>
      <c r="G3714" s="4">
        <v>8</v>
      </c>
      <c r="H3714" s="5">
        <v>46</v>
      </c>
      <c r="I3714" s="5">
        <v>1</v>
      </c>
      <c r="J3714" s="5">
        <v>31</v>
      </c>
      <c r="K3714" s="5">
        <v>27</v>
      </c>
      <c r="L3714" s="5"/>
      <c r="M3714" s="5">
        <v>36.415094339622641</v>
      </c>
      <c r="N3714" s="5"/>
      <c r="O3714" s="5"/>
    </row>
    <row r="3715" spans="1:15" x14ac:dyDescent="0.3">
      <c r="A3715" s="4" t="s">
        <v>25</v>
      </c>
      <c r="B3715" s="5">
        <v>3029</v>
      </c>
      <c r="C3715" s="5">
        <v>200127</v>
      </c>
      <c r="D3715" s="6">
        <v>45352</v>
      </c>
      <c r="E3715" s="4" t="s">
        <v>9</v>
      </c>
      <c r="F3715" s="4">
        <v>2</v>
      </c>
      <c r="G3715" s="4">
        <v>8</v>
      </c>
      <c r="H3715" s="5">
        <v>23</v>
      </c>
      <c r="I3715" s="5">
        <v>8.055363982396381</v>
      </c>
      <c r="J3715" s="5">
        <v>50.77739463145943</v>
      </c>
      <c r="K3715" s="5">
        <v>18.555938701873902</v>
      </c>
      <c r="L3715" s="5"/>
      <c r="M3715" s="5">
        <v>36.415094339622641</v>
      </c>
      <c r="N3715" s="5"/>
      <c r="O3715" s="5"/>
    </row>
    <row r="3716" spans="1:15" x14ac:dyDescent="0.3">
      <c r="A3716" s="4" t="s">
        <v>25</v>
      </c>
      <c r="B3716" s="5">
        <v>3029</v>
      </c>
      <c r="C3716" s="5">
        <v>200127</v>
      </c>
      <c r="D3716" s="6">
        <v>45359</v>
      </c>
      <c r="E3716" s="4" t="s">
        <v>9</v>
      </c>
      <c r="F3716" s="4">
        <v>2</v>
      </c>
      <c r="G3716" s="4">
        <v>8</v>
      </c>
      <c r="H3716" s="5">
        <v>48</v>
      </c>
      <c r="I3716" s="5">
        <v>8.6132165884761083</v>
      </c>
      <c r="J3716" s="5">
        <v>48.976433176952213</v>
      </c>
      <c r="K3716" s="5">
        <v>14.523566823047783</v>
      </c>
      <c r="L3716" s="5"/>
      <c r="M3716" s="5">
        <v>36.415094339622641</v>
      </c>
      <c r="N3716" s="5"/>
      <c r="O3716" s="5"/>
    </row>
    <row r="3717" spans="1:15" x14ac:dyDescent="0.3">
      <c r="A3717" s="4" t="s">
        <v>25</v>
      </c>
      <c r="B3717" s="5">
        <v>3029</v>
      </c>
      <c r="C3717" s="5">
        <v>200127</v>
      </c>
      <c r="D3717" s="6">
        <v>45366</v>
      </c>
      <c r="E3717" s="4" t="s">
        <v>9</v>
      </c>
      <c r="F3717" s="4">
        <v>2</v>
      </c>
      <c r="G3717" s="4">
        <v>8</v>
      </c>
      <c r="H3717" s="5">
        <v>45</v>
      </c>
      <c r="I3717" s="5">
        <v>10.079682534683322</v>
      </c>
      <c r="J3717" s="5">
        <v>55.159365069366643</v>
      </c>
      <c r="K3717" s="5">
        <v>14.840634930633357</v>
      </c>
      <c r="L3717" s="5"/>
      <c r="M3717" s="5">
        <v>36.415094339622641</v>
      </c>
      <c r="N3717" s="5"/>
      <c r="O3717" s="5"/>
    </row>
    <row r="3718" spans="1:15" x14ac:dyDescent="0.3">
      <c r="A3718" s="4" t="s">
        <v>25</v>
      </c>
      <c r="B3718" s="5">
        <v>3029</v>
      </c>
      <c r="C3718" s="5">
        <v>200127</v>
      </c>
      <c r="D3718" s="6">
        <v>45373</v>
      </c>
      <c r="E3718" s="4" t="s">
        <v>9</v>
      </c>
      <c r="F3718" s="4">
        <v>2</v>
      </c>
      <c r="G3718" s="4">
        <v>8</v>
      </c>
      <c r="H3718" s="5">
        <v>48</v>
      </c>
      <c r="I3718" s="5">
        <v>9.927515074556954</v>
      </c>
      <c r="J3718" s="5">
        <v>56.521696815780572</v>
      </c>
      <c r="K3718" s="5">
        <v>16.811636517552756</v>
      </c>
      <c r="L3718" s="5"/>
      <c r="M3718" s="5">
        <v>36.415094339622641</v>
      </c>
      <c r="N3718" s="5"/>
      <c r="O3718" s="5"/>
    </row>
    <row r="3719" spans="1:15" x14ac:dyDescent="0.3">
      <c r="A3719" s="4" t="s">
        <v>25</v>
      </c>
      <c r="B3719" s="5">
        <v>3029</v>
      </c>
      <c r="C3719" s="5">
        <v>200127</v>
      </c>
      <c r="D3719" s="6">
        <v>45380</v>
      </c>
      <c r="E3719" s="4" t="s">
        <v>9</v>
      </c>
      <c r="F3719" s="4">
        <v>2</v>
      </c>
      <c r="G3719" s="4">
        <v>8</v>
      </c>
      <c r="H3719" s="5">
        <v>32</v>
      </c>
      <c r="I3719" s="5">
        <v>10.010198880774201</v>
      </c>
      <c r="J3719" s="5">
        <v>58.306112047262687</v>
      </c>
      <c r="K3719" s="5">
        <v>18.265316524165883</v>
      </c>
      <c r="L3719" s="5"/>
      <c r="M3719" s="5">
        <v>36.415094339622641</v>
      </c>
      <c r="N3719" s="5"/>
      <c r="O3719" s="5"/>
    </row>
    <row r="3720" spans="1:15" x14ac:dyDescent="0.3">
      <c r="A3720" s="4" t="s">
        <v>25</v>
      </c>
      <c r="B3720" s="5">
        <v>3029</v>
      </c>
      <c r="C3720" s="5">
        <v>200127</v>
      </c>
      <c r="D3720" s="6">
        <v>45387</v>
      </c>
      <c r="E3720" s="4" t="s">
        <v>9</v>
      </c>
      <c r="F3720" s="4">
        <v>2</v>
      </c>
      <c r="G3720" s="4">
        <v>8</v>
      </c>
      <c r="H3720" s="5">
        <v>40</v>
      </c>
      <c r="I3720" s="5">
        <v>9.5916630466254382</v>
      </c>
      <c r="J3720" s="5">
        <v>56.683326093250876</v>
      </c>
      <c r="K3720" s="5">
        <v>18.316673906749124</v>
      </c>
      <c r="L3720" s="5"/>
      <c r="M3720" s="5">
        <v>36.415094339622641</v>
      </c>
      <c r="N3720" s="5"/>
      <c r="O3720" s="5"/>
    </row>
    <row r="3721" spans="1:15" x14ac:dyDescent="0.3">
      <c r="A3721" s="4" t="s">
        <v>25</v>
      </c>
      <c r="B3721" s="5">
        <v>3029</v>
      </c>
      <c r="C3721" s="5">
        <v>200127</v>
      </c>
      <c r="D3721" s="6">
        <v>45394</v>
      </c>
      <c r="E3721" s="4" t="s">
        <v>9</v>
      </c>
      <c r="F3721" s="4">
        <v>2</v>
      </c>
      <c r="G3721" s="4">
        <v>8</v>
      </c>
      <c r="H3721" s="5">
        <v>34</v>
      </c>
      <c r="I3721" s="5">
        <v>9.1753746517512837</v>
      </c>
      <c r="J3721" s="5">
        <v>57.100749303502567</v>
      </c>
      <c r="K3721" s="5">
        <v>20.399250696497433</v>
      </c>
      <c r="L3721" s="5"/>
      <c r="M3721" s="5">
        <v>36.415094339622641</v>
      </c>
      <c r="N3721" s="5"/>
      <c r="O3721" s="5"/>
    </row>
    <row r="3722" spans="1:15" x14ac:dyDescent="0.3">
      <c r="A3722" s="4" t="s">
        <v>25</v>
      </c>
      <c r="B3722" s="5">
        <v>3029</v>
      </c>
      <c r="C3722" s="5">
        <v>200127</v>
      </c>
      <c r="D3722" s="6">
        <v>45401</v>
      </c>
      <c r="E3722" s="4" t="s">
        <v>9</v>
      </c>
      <c r="F3722" s="4">
        <v>2</v>
      </c>
      <c r="G3722" s="4">
        <v>8</v>
      </c>
      <c r="H3722" s="5">
        <v>48</v>
      </c>
      <c r="I3722" s="5">
        <v>8.4852813742385695</v>
      </c>
      <c r="J3722" s="5">
        <v>56.470562748477136</v>
      </c>
      <c r="K3722" s="5">
        <v>22.529437251522861</v>
      </c>
      <c r="L3722" s="5"/>
      <c r="M3722" s="5">
        <v>36.415094339622641</v>
      </c>
      <c r="N3722" s="5"/>
      <c r="O3722" s="5"/>
    </row>
    <row r="3723" spans="1:15" x14ac:dyDescent="0.3">
      <c r="A3723" s="4" t="s">
        <v>25</v>
      </c>
      <c r="B3723" s="5">
        <v>3029</v>
      </c>
      <c r="C3723" s="5">
        <v>200127</v>
      </c>
      <c r="D3723" s="6">
        <v>45408</v>
      </c>
      <c r="E3723" s="4" t="s">
        <v>9</v>
      </c>
      <c r="F3723" s="4">
        <v>2</v>
      </c>
      <c r="G3723" s="4">
        <v>8</v>
      </c>
      <c r="H3723" s="5">
        <v>51</v>
      </c>
      <c r="I3723" s="5">
        <v>8.6998563206526569</v>
      </c>
      <c r="J3723" s="5">
        <v>57.149712641305314</v>
      </c>
      <c r="K3723" s="5">
        <v>22.350287358694686</v>
      </c>
      <c r="L3723" s="5"/>
      <c r="M3723" s="5">
        <v>36.415094339622641</v>
      </c>
      <c r="N3723" s="5"/>
      <c r="O3723" s="5"/>
    </row>
    <row r="3724" spans="1:15" x14ac:dyDescent="0.3">
      <c r="A3724" s="4" t="s">
        <v>25</v>
      </c>
      <c r="B3724" s="5">
        <v>3029</v>
      </c>
      <c r="C3724" s="5">
        <v>200127</v>
      </c>
      <c r="D3724" s="6">
        <v>45415</v>
      </c>
      <c r="E3724" s="4" t="s">
        <v>9</v>
      </c>
      <c r="F3724" s="4">
        <v>2</v>
      </c>
      <c r="G3724" s="4">
        <v>8</v>
      </c>
      <c r="H3724" s="5">
        <v>34</v>
      </c>
      <c r="I3724" s="5">
        <v>6.6473679001541655</v>
      </c>
      <c r="J3724" s="5">
        <v>56.544735800308331</v>
      </c>
      <c r="K3724" s="5">
        <v>29.955264199691669</v>
      </c>
      <c r="L3724" s="5"/>
      <c r="M3724" s="5">
        <v>36.415094339622641</v>
      </c>
      <c r="N3724" s="5"/>
      <c r="O3724" s="5"/>
    </row>
    <row r="3725" spans="1:15" x14ac:dyDescent="0.3">
      <c r="A3725" s="4" t="s">
        <v>25</v>
      </c>
      <c r="B3725" s="5">
        <v>3029</v>
      </c>
      <c r="C3725" s="5">
        <v>200127</v>
      </c>
      <c r="D3725" s="6">
        <v>45422</v>
      </c>
      <c r="E3725" s="4" t="s">
        <v>9</v>
      </c>
      <c r="F3725" s="4">
        <v>2</v>
      </c>
      <c r="G3725" s="4">
        <v>8</v>
      </c>
      <c r="H3725" s="5">
        <v>47</v>
      </c>
      <c r="I3725" s="5">
        <v>7</v>
      </c>
      <c r="J3725" s="5">
        <v>55.5</v>
      </c>
      <c r="K3725" s="5">
        <v>27.5</v>
      </c>
      <c r="L3725" s="5"/>
      <c r="M3725" s="5">
        <v>36.415094339622641</v>
      </c>
      <c r="N3725" s="5"/>
      <c r="O3725" s="5"/>
    </row>
    <row r="3726" spans="1:15" x14ac:dyDescent="0.3">
      <c r="A3726" s="4" t="s">
        <v>25</v>
      </c>
      <c r="B3726" s="5">
        <v>3029</v>
      </c>
      <c r="C3726" s="5">
        <v>200127</v>
      </c>
      <c r="D3726" s="6">
        <v>45429</v>
      </c>
      <c r="E3726" s="4" t="s">
        <v>9</v>
      </c>
      <c r="F3726" s="4">
        <v>2</v>
      </c>
      <c r="G3726" s="4">
        <v>8</v>
      </c>
      <c r="H3726" s="5">
        <v>44</v>
      </c>
      <c r="I3726" s="5">
        <v>7.1545440106270926</v>
      </c>
      <c r="J3726" s="5">
        <v>56.059088021254183</v>
      </c>
      <c r="K3726" s="5">
        <v>27.440911978745817</v>
      </c>
      <c r="L3726" s="5"/>
      <c r="M3726" s="5">
        <v>36.415094339622641</v>
      </c>
      <c r="N3726" s="5"/>
      <c r="O3726" s="5"/>
    </row>
    <row r="3727" spans="1:15" x14ac:dyDescent="0.3">
      <c r="A3727" s="4" t="s">
        <v>25</v>
      </c>
      <c r="B3727" s="5">
        <v>3029</v>
      </c>
      <c r="C3727" s="5">
        <v>200127</v>
      </c>
      <c r="D3727" s="6">
        <v>45436</v>
      </c>
      <c r="E3727" s="4" t="s">
        <v>9</v>
      </c>
      <c r="F3727" s="4">
        <v>2</v>
      </c>
      <c r="G3727" s="4">
        <v>8</v>
      </c>
      <c r="H3727" s="5">
        <v>40</v>
      </c>
      <c r="I3727" s="5">
        <v>6.8328251843582244</v>
      </c>
      <c r="J3727" s="5">
        <v>54.915650368716449</v>
      </c>
      <c r="K3727" s="5">
        <v>27.584349631283551</v>
      </c>
      <c r="L3727" s="5"/>
      <c r="M3727" s="5">
        <v>36.415094339622641</v>
      </c>
      <c r="N3727" s="5"/>
      <c r="O3727" s="5"/>
    </row>
    <row r="3728" spans="1:15" x14ac:dyDescent="0.3">
      <c r="A3728" s="4" t="s">
        <v>25</v>
      </c>
      <c r="B3728" s="5">
        <v>3029</v>
      </c>
      <c r="C3728" s="5">
        <v>200127</v>
      </c>
      <c r="D3728" s="6">
        <v>45443</v>
      </c>
      <c r="E3728" s="4" t="s">
        <v>9</v>
      </c>
      <c r="F3728" s="4">
        <v>2</v>
      </c>
      <c r="G3728" s="4">
        <v>8</v>
      </c>
      <c r="H3728" s="5">
        <v>44</v>
      </c>
      <c r="I3728" s="5">
        <v>5.9319052588523364</v>
      </c>
      <c r="J3728" s="5">
        <v>54.113810517704671</v>
      </c>
      <c r="K3728" s="5">
        <v>30.386189482295329</v>
      </c>
      <c r="L3728" s="5"/>
      <c r="M3728" s="5">
        <v>36.415094339622641</v>
      </c>
      <c r="N3728" s="5"/>
      <c r="O3728" s="5"/>
    </row>
    <row r="3729" spans="1:15" x14ac:dyDescent="0.3">
      <c r="A3729" s="4" t="s">
        <v>25</v>
      </c>
      <c r="B3729" s="5">
        <v>3029</v>
      </c>
      <c r="C3729" s="5">
        <v>200127</v>
      </c>
      <c r="D3729" s="6">
        <v>45450</v>
      </c>
      <c r="E3729" s="4" t="s">
        <v>9</v>
      </c>
      <c r="F3729" s="4">
        <v>2</v>
      </c>
      <c r="G3729" s="4">
        <v>8</v>
      </c>
      <c r="H3729" s="5">
        <v>44</v>
      </c>
      <c r="I3729" s="5">
        <v>5.8896094946948736</v>
      </c>
      <c r="J3729" s="5">
        <v>54.529218989389747</v>
      </c>
      <c r="K3729" s="5">
        <v>30.970781010610253</v>
      </c>
      <c r="L3729" s="5"/>
      <c r="M3729" s="5">
        <v>36.415094339622641</v>
      </c>
      <c r="N3729" s="5"/>
      <c r="O3729" s="5"/>
    </row>
    <row r="3730" spans="1:15" x14ac:dyDescent="0.3">
      <c r="A3730" s="4" t="s">
        <v>25</v>
      </c>
      <c r="B3730" s="5">
        <v>3029</v>
      </c>
      <c r="C3730" s="5">
        <v>200127</v>
      </c>
      <c r="D3730" s="6">
        <v>45457</v>
      </c>
      <c r="E3730" s="4" t="s">
        <v>9</v>
      </c>
      <c r="F3730" s="4">
        <v>2</v>
      </c>
      <c r="G3730" s="4">
        <v>8</v>
      </c>
      <c r="H3730" s="5">
        <v>29</v>
      </c>
      <c r="I3730" s="5">
        <v>4.8733971724044816</v>
      </c>
      <c r="J3730" s="5">
        <v>53.746794344808961</v>
      </c>
      <c r="K3730" s="5">
        <v>34.253205655191039</v>
      </c>
      <c r="L3730" s="5"/>
      <c r="M3730" s="5">
        <v>36.415094339622641</v>
      </c>
      <c r="N3730" s="5"/>
      <c r="O3730" s="5"/>
    </row>
    <row r="3731" spans="1:15" x14ac:dyDescent="0.3">
      <c r="A3731" s="4" t="s">
        <v>25</v>
      </c>
      <c r="B3731" s="5">
        <v>3029</v>
      </c>
      <c r="C3731" s="5">
        <v>200127</v>
      </c>
      <c r="D3731" s="6">
        <v>45464</v>
      </c>
      <c r="E3731" s="4" t="s">
        <v>9</v>
      </c>
      <c r="F3731" s="4">
        <v>2</v>
      </c>
      <c r="G3731" s="4">
        <v>8</v>
      </c>
      <c r="H3731" s="5">
        <v>29</v>
      </c>
      <c r="I3731" s="5">
        <v>6.6508927972115144</v>
      </c>
      <c r="J3731" s="5">
        <v>54.926785594423031</v>
      </c>
      <c r="K3731" s="5">
        <v>28.323214405576969</v>
      </c>
      <c r="L3731" s="5"/>
      <c r="M3731" s="5">
        <v>36.415094339622641</v>
      </c>
      <c r="N3731" s="5"/>
      <c r="O3731" s="5"/>
    </row>
    <row r="3732" spans="1:15" x14ac:dyDescent="0.3">
      <c r="A3732" s="4" t="s">
        <v>25</v>
      </c>
      <c r="B3732" s="5">
        <v>3029</v>
      </c>
      <c r="C3732" s="5">
        <v>200127</v>
      </c>
      <c r="D3732" s="6">
        <v>45471</v>
      </c>
      <c r="E3732" s="4" t="s">
        <v>9</v>
      </c>
      <c r="F3732" s="4">
        <v>2</v>
      </c>
      <c r="G3732" s="4">
        <v>8</v>
      </c>
      <c r="H3732" s="5">
        <v>29</v>
      </c>
      <c r="I3732" s="5">
        <v>6.7534713296200497</v>
      </c>
      <c r="J3732" s="5">
        <v>52.381942659240096</v>
      </c>
      <c r="K3732" s="5">
        <v>25.368057340759901</v>
      </c>
      <c r="L3732" s="5"/>
      <c r="M3732" s="5">
        <v>36.415094339622641</v>
      </c>
      <c r="N3732" s="5"/>
      <c r="O3732" s="5"/>
    </row>
    <row r="3733" spans="1:15" x14ac:dyDescent="0.3">
      <c r="A3733" s="4" t="s">
        <v>25</v>
      </c>
      <c r="B3733" s="5">
        <v>3029</v>
      </c>
      <c r="C3733" s="5">
        <v>200127</v>
      </c>
      <c r="D3733" s="6">
        <v>45478</v>
      </c>
      <c r="E3733" s="4" t="s">
        <v>9</v>
      </c>
      <c r="F3733" s="4">
        <v>2</v>
      </c>
      <c r="G3733" s="4">
        <v>8</v>
      </c>
      <c r="H3733" s="5">
        <v>19</v>
      </c>
      <c r="I3733" s="5">
        <v>7.3781772816868534</v>
      </c>
      <c r="J3733" s="5">
        <v>53.006354563373705</v>
      </c>
      <c r="K3733" s="5">
        <v>23.493645436626295</v>
      </c>
      <c r="L3733" s="5"/>
      <c r="M3733" s="5">
        <v>36.415094339622641</v>
      </c>
      <c r="N3733" s="5"/>
      <c r="O3733" s="5"/>
    </row>
    <row r="3734" spans="1:15" x14ac:dyDescent="0.3">
      <c r="A3734" s="4" t="s">
        <v>25</v>
      </c>
      <c r="B3734" s="5">
        <v>3029</v>
      </c>
      <c r="C3734" s="5">
        <v>200127</v>
      </c>
      <c r="D3734" s="6">
        <v>45485</v>
      </c>
      <c r="E3734" s="4" t="s">
        <v>9</v>
      </c>
      <c r="F3734" s="4">
        <v>2</v>
      </c>
      <c r="G3734" s="4">
        <v>8</v>
      </c>
      <c r="H3734" s="5">
        <v>34</v>
      </c>
      <c r="I3734" s="5">
        <v>8.8846778219584301</v>
      </c>
      <c r="J3734" s="5">
        <v>52.51935564391686</v>
      </c>
      <c r="K3734" s="5">
        <v>16.98064435608314</v>
      </c>
      <c r="L3734" s="5"/>
      <c r="M3734" s="5">
        <v>36.415094339622641</v>
      </c>
      <c r="N3734" s="5"/>
      <c r="O3734" s="5"/>
    </row>
    <row r="3735" spans="1:15" x14ac:dyDescent="0.3">
      <c r="A3735" s="4" t="s">
        <v>25</v>
      </c>
      <c r="B3735" s="5">
        <v>3029</v>
      </c>
      <c r="C3735" s="5">
        <v>200127</v>
      </c>
      <c r="D3735" s="6">
        <v>45492</v>
      </c>
      <c r="E3735" s="4" t="s">
        <v>9</v>
      </c>
      <c r="F3735" s="4">
        <v>2</v>
      </c>
      <c r="G3735" s="4">
        <v>8</v>
      </c>
      <c r="H3735" s="5">
        <v>24</v>
      </c>
      <c r="I3735" s="5">
        <v>8.1700673191840956</v>
      </c>
      <c r="J3735" s="5">
        <v>49.840134638368191</v>
      </c>
      <c r="K3735" s="5">
        <v>17.159865361631809</v>
      </c>
      <c r="L3735" s="5"/>
      <c r="M3735" s="5">
        <v>36.415094339622641</v>
      </c>
      <c r="N3735" s="5"/>
      <c r="O3735" s="5"/>
    </row>
    <row r="3736" spans="1:15" x14ac:dyDescent="0.3">
      <c r="A3736" s="4" t="s">
        <v>25</v>
      </c>
      <c r="B3736" s="5">
        <v>3029</v>
      </c>
      <c r="C3736" s="5">
        <v>200127</v>
      </c>
      <c r="D3736" s="6">
        <v>45499</v>
      </c>
      <c r="E3736" s="4" t="s">
        <v>9</v>
      </c>
      <c r="F3736" s="4">
        <v>2</v>
      </c>
      <c r="G3736" s="4">
        <v>8</v>
      </c>
      <c r="H3736" s="5">
        <v>35</v>
      </c>
      <c r="I3736" s="5">
        <v>8.2915619758885004</v>
      </c>
      <c r="J3736" s="5">
        <v>48.083123951776997</v>
      </c>
      <c r="K3736" s="5">
        <v>14.916876048222999</v>
      </c>
      <c r="L3736" s="5"/>
      <c r="M3736" s="5">
        <v>36.415094339622641</v>
      </c>
      <c r="N3736" s="5"/>
      <c r="O3736" s="5"/>
    </row>
    <row r="3737" spans="1:15" x14ac:dyDescent="0.3">
      <c r="A3737" s="4" t="s">
        <v>25</v>
      </c>
      <c r="B3737" s="5">
        <v>3029</v>
      </c>
      <c r="C3737" s="5">
        <v>200127</v>
      </c>
      <c r="D3737" s="6">
        <v>45506</v>
      </c>
      <c r="E3737" s="4" t="s">
        <v>9</v>
      </c>
      <c r="F3737" s="4">
        <v>2</v>
      </c>
      <c r="G3737" s="4">
        <v>8</v>
      </c>
      <c r="H3737" s="5">
        <v>25</v>
      </c>
      <c r="I3737" s="5">
        <v>7.0345131316957534</v>
      </c>
      <c r="J3737" s="5">
        <v>44.444026263391507</v>
      </c>
      <c r="K3737" s="5">
        <v>16.305973736608493</v>
      </c>
      <c r="L3737" s="5"/>
      <c r="M3737" s="5">
        <v>36.415094339622641</v>
      </c>
      <c r="N3737" s="5"/>
      <c r="O3737" s="5"/>
    </row>
    <row r="3738" spans="1:15" x14ac:dyDescent="0.3">
      <c r="A3738" s="4" t="s">
        <v>25</v>
      </c>
      <c r="B3738" s="5">
        <v>3029</v>
      </c>
      <c r="C3738" s="5">
        <v>200127</v>
      </c>
      <c r="D3738" s="6">
        <v>45513</v>
      </c>
      <c r="E3738" s="4" t="s">
        <v>9</v>
      </c>
      <c r="F3738" s="4">
        <v>2</v>
      </c>
      <c r="G3738" s="4">
        <v>8</v>
      </c>
      <c r="H3738" s="5">
        <v>40</v>
      </c>
      <c r="I3738" s="5">
        <v>4.924428900898052</v>
      </c>
      <c r="J3738" s="5">
        <v>37.8488578017961</v>
      </c>
      <c r="K3738" s="5">
        <v>18.151142198203896</v>
      </c>
      <c r="L3738" s="5"/>
      <c r="M3738" s="5">
        <v>36.415094339622641</v>
      </c>
      <c r="N3738" s="5"/>
      <c r="O3738" s="5"/>
    </row>
    <row r="3739" spans="1:15" x14ac:dyDescent="0.3">
      <c r="A3739" s="4" t="s">
        <v>25</v>
      </c>
      <c r="B3739" s="5">
        <v>3029</v>
      </c>
      <c r="C3739" s="5">
        <v>200127</v>
      </c>
      <c r="D3739" s="6">
        <v>45520</v>
      </c>
      <c r="E3739" s="4" t="s">
        <v>9</v>
      </c>
      <c r="F3739" s="4">
        <v>2</v>
      </c>
      <c r="G3739" s="4">
        <v>8</v>
      </c>
      <c r="H3739" s="5">
        <v>35</v>
      </c>
      <c r="I3739" s="5">
        <v>6.3430572281826372</v>
      </c>
      <c r="J3739" s="5">
        <v>42.061114456365274</v>
      </c>
      <c r="K3739" s="5">
        <v>16.688885543634726</v>
      </c>
      <c r="L3739" s="5"/>
      <c r="M3739" s="5">
        <v>36.415094339622641</v>
      </c>
      <c r="N3739" s="5"/>
      <c r="O3739" s="5"/>
    </row>
    <row r="3740" spans="1:15" x14ac:dyDescent="0.3">
      <c r="A3740" s="4" t="s">
        <v>25</v>
      </c>
      <c r="B3740" s="5">
        <v>3029</v>
      </c>
      <c r="C3740" s="5">
        <v>200127</v>
      </c>
      <c r="D3740" s="6">
        <v>45527</v>
      </c>
      <c r="E3740" s="4" t="s">
        <v>9</v>
      </c>
      <c r="F3740" s="4">
        <v>2</v>
      </c>
      <c r="G3740" s="4">
        <v>8</v>
      </c>
      <c r="H3740" s="5">
        <v>39</v>
      </c>
      <c r="I3740" s="5">
        <v>6.6037394709361452</v>
      </c>
      <c r="J3740" s="5">
        <v>43.332478941872289</v>
      </c>
      <c r="K3740" s="5">
        <v>16.917521058127711</v>
      </c>
      <c r="L3740" s="5"/>
      <c r="M3740" s="5">
        <v>36.415094339622641</v>
      </c>
      <c r="N3740" s="5"/>
      <c r="O3740" s="5"/>
    </row>
    <row r="3741" spans="1:15" x14ac:dyDescent="0.3">
      <c r="A3741" s="4" t="s">
        <v>25</v>
      </c>
      <c r="B3741" s="5">
        <v>3029</v>
      </c>
      <c r="C3741" s="5">
        <v>200127</v>
      </c>
      <c r="D3741" s="6">
        <v>45534</v>
      </c>
      <c r="E3741" s="4" t="s">
        <v>9</v>
      </c>
      <c r="F3741" s="4">
        <v>2</v>
      </c>
      <c r="G3741" s="4">
        <v>8</v>
      </c>
      <c r="H3741" s="5">
        <v>41</v>
      </c>
      <c r="I3741" s="5">
        <v>7.1926611904079012</v>
      </c>
      <c r="J3741" s="5">
        <v>45.760322380815801</v>
      </c>
      <c r="K3741" s="5">
        <v>16.989677619184199</v>
      </c>
      <c r="L3741" s="5"/>
      <c r="M3741" s="5">
        <v>36.415094339622641</v>
      </c>
      <c r="N3741" s="5"/>
      <c r="O3741" s="5"/>
    </row>
    <row r="3742" spans="1:15" x14ac:dyDescent="0.3">
      <c r="A3742" s="4" t="s">
        <v>25</v>
      </c>
      <c r="B3742" s="5">
        <v>3029</v>
      </c>
      <c r="C3742" s="5">
        <v>200127</v>
      </c>
      <c r="D3742" s="6">
        <v>45541</v>
      </c>
      <c r="E3742" s="4" t="s">
        <v>9</v>
      </c>
      <c r="F3742" s="4">
        <v>2</v>
      </c>
      <c r="G3742" s="4">
        <v>8</v>
      </c>
      <c r="H3742" s="5">
        <v>30</v>
      </c>
      <c r="I3742" s="5">
        <v>6.050568155140474</v>
      </c>
      <c r="J3742" s="5">
        <v>46.22613631028095</v>
      </c>
      <c r="K3742" s="5">
        <v>22.02386368971905</v>
      </c>
      <c r="L3742" s="5"/>
      <c r="M3742" s="5">
        <v>36.415094339622641</v>
      </c>
      <c r="N3742" s="5"/>
      <c r="O3742" s="5"/>
    </row>
    <row r="3743" spans="1:15" x14ac:dyDescent="0.3">
      <c r="A3743" s="4" t="s">
        <v>25</v>
      </c>
      <c r="B3743" s="5">
        <v>3029</v>
      </c>
      <c r="C3743" s="5">
        <v>200127</v>
      </c>
      <c r="D3743" s="6">
        <v>45548</v>
      </c>
      <c r="E3743" s="4" t="s">
        <v>9</v>
      </c>
      <c r="F3743" s="4">
        <v>2</v>
      </c>
      <c r="G3743" s="4">
        <v>8</v>
      </c>
      <c r="H3743" s="5">
        <v>37</v>
      </c>
      <c r="I3743" s="5">
        <v>6.2035775968387794</v>
      </c>
      <c r="J3743" s="5">
        <v>46.032155193677561</v>
      </c>
      <c r="K3743" s="5">
        <v>21.217844806322439</v>
      </c>
      <c r="L3743" s="5"/>
      <c r="M3743" s="5">
        <v>36.415094339622641</v>
      </c>
      <c r="N3743" s="5"/>
      <c r="O3743" s="5"/>
    </row>
    <row r="3744" spans="1:15" x14ac:dyDescent="0.3">
      <c r="A3744" s="4" t="s">
        <v>25</v>
      </c>
      <c r="B3744" s="5">
        <v>3029</v>
      </c>
      <c r="C3744" s="5">
        <v>200127</v>
      </c>
      <c r="D3744" s="6">
        <v>45555</v>
      </c>
      <c r="E3744" s="4" t="s">
        <v>9</v>
      </c>
      <c r="F3744" s="4">
        <v>2</v>
      </c>
      <c r="G3744" s="4">
        <v>8</v>
      </c>
      <c r="H3744" s="5">
        <v>25</v>
      </c>
      <c r="I3744" s="5">
        <v>5.0682837331783235</v>
      </c>
      <c r="J3744" s="5">
        <v>45.386567466356645</v>
      </c>
      <c r="K3744" s="5">
        <v>25.113432533643355</v>
      </c>
      <c r="L3744" s="5"/>
      <c r="M3744" s="5">
        <v>36.415094339622641</v>
      </c>
      <c r="N3744" s="5"/>
      <c r="O3744" s="5"/>
    </row>
    <row r="3745" spans="1:15" x14ac:dyDescent="0.3">
      <c r="A3745" s="4" t="s">
        <v>25</v>
      </c>
      <c r="B3745" s="5">
        <v>3029</v>
      </c>
      <c r="C3745" s="5">
        <v>200127</v>
      </c>
      <c r="D3745" s="6">
        <v>45562</v>
      </c>
      <c r="E3745" s="4" t="s">
        <v>9</v>
      </c>
      <c r="F3745" s="4">
        <v>2</v>
      </c>
      <c r="G3745" s="4">
        <v>8</v>
      </c>
      <c r="H3745" s="5">
        <v>44</v>
      </c>
      <c r="I3745" s="5">
        <v>6.103277807866851</v>
      </c>
      <c r="J3745" s="5">
        <v>46.206555615733706</v>
      </c>
      <c r="K3745" s="5">
        <v>21.793444384266298</v>
      </c>
      <c r="L3745" s="5"/>
      <c r="M3745" s="5">
        <v>36.415094339622641</v>
      </c>
      <c r="N3745" s="5"/>
      <c r="O3745" s="5"/>
    </row>
    <row r="3746" spans="1:15" x14ac:dyDescent="0.3">
      <c r="A3746" s="4" t="s">
        <v>25</v>
      </c>
      <c r="B3746" s="5">
        <v>3029</v>
      </c>
      <c r="C3746" s="5">
        <v>200127</v>
      </c>
      <c r="D3746" s="6">
        <v>45569</v>
      </c>
      <c r="E3746" s="4" t="s">
        <v>9</v>
      </c>
      <c r="F3746" s="4">
        <v>2</v>
      </c>
      <c r="G3746" s="4">
        <v>8</v>
      </c>
      <c r="H3746" s="5">
        <v>30</v>
      </c>
      <c r="I3746" s="5">
        <v>5.8296119081805093</v>
      </c>
      <c r="J3746" s="5">
        <v>48.03422381636102</v>
      </c>
      <c r="K3746" s="5">
        <v>24.71577618363898</v>
      </c>
      <c r="L3746" s="5"/>
      <c r="M3746" s="5">
        <v>36.415094339622641</v>
      </c>
      <c r="N3746" s="5"/>
      <c r="O3746" s="5"/>
    </row>
    <row r="3747" spans="1:15" x14ac:dyDescent="0.3">
      <c r="A3747" s="4" t="s">
        <v>25</v>
      </c>
      <c r="B3747" s="5">
        <v>3029</v>
      </c>
      <c r="C3747" s="5">
        <v>200127</v>
      </c>
      <c r="D3747" s="6">
        <v>45576</v>
      </c>
      <c r="E3747" s="4" t="s">
        <v>9</v>
      </c>
      <c r="F3747" s="4">
        <v>2</v>
      </c>
      <c r="G3747" s="4">
        <v>8</v>
      </c>
      <c r="H3747" s="5">
        <v>34</v>
      </c>
      <c r="I3747" s="5">
        <v>5.9882697835017424</v>
      </c>
      <c r="J3747" s="5">
        <v>47.101539567003485</v>
      </c>
      <c r="K3747" s="5">
        <v>23.148460432996515</v>
      </c>
      <c r="L3747" s="5"/>
      <c r="M3747" s="5">
        <v>36.415094339622641</v>
      </c>
      <c r="N3747" s="5"/>
      <c r="O3747" s="5"/>
    </row>
    <row r="3748" spans="1:15" x14ac:dyDescent="0.3">
      <c r="A3748" s="4" t="s">
        <v>25</v>
      </c>
      <c r="B3748" s="5">
        <v>3029</v>
      </c>
      <c r="C3748" s="5">
        <v>200127</v>
      </c>
      <c r="D3748" s="6">
        <v>45583</v>
      </c>
      <c r="E3748" s="4" t="s">
        <v>9</v>
      </c>
      <c r="F3748" s="4">
        <v>2</v>
      </c>
      <c r="G3748" s="4">
        <v>8</v>
      </c>
      <c r="H3748" s="5">
        <v>51</v>
      </c>
      <c r="I3748" s="5">
        <v>6</v>
      </c>
      <c r="J3748" s="5">
        <v>47</v>
      </c>
      <c r="K3748" s="5">
        <v>23</v>
      </c>
      <c r="L3748" s="5"/>
      <c r="M3748" s="5">
        <v>36.415094339622641</v>
      </c>
      <c r="N3748" s="5"/>
      <c r="O3748" s="5"/>
    </row>
    <row r="3749" spans="1:15" x14ac:dyDescent="0.3">
      <c r="A3749" s="4" t="s">
        <v>25</v>
      </c>
      <c r="B3749" s="5">
        <v>3029</v>
      </c>
      <c r="C3749" s="5">
        <v>200127</v>
      </c>
      <c r="D3749" s="6">
        <v>45590</v>
      </c>
      <c r="E3749" s="4" t="s">
        <v>9</v>
      </c>
      <c r="F3749" s="4">
        <v>2</v>
      </c>
      <c r="G3749" s="4">
        <v>8</v>
      </c>
      <c r="H3749" s="5">
        <v>33</v>
      </c>
      <c r="I3749" s="5">
        <v>7.9843597113356557</v>
      </c>
      <c r="J3749" s="5">
        <v>52.468719422671313</v>
      </c>
      <c r="K3749" s="5">
        <v>20.531280577328687</v>
      </c>
      <c r="L3749" s="5"/>
      <c r="M3749" s="5">
        <v>36.415094339622641</v>
      </c>
      <c r="N3749" s="5"/>
      <c r="O3749" s="5"/>
    </row>
    <row r="3750" spans="1:15" x14ac:dyDescent="0.3">
      <c r="A3750" s="4" t="s">
        <v>25</v>
      </c>
      <c r="B3750" s="5">
        <v>3029</v>
      </c>
      <c r="C3750" s="5">
        <v>200127</v>
      </c>
      <c r="D3750" s="6">
        <v>45597</v>
      </c>
      <c r="E3750" s="4" t="s">
        <v>9</v>
      </c>
      <c r="F3750" s="4">
        <v>2</v>
      </c>
      <c r="G3750" s="4">
        <v>8</v>
      </c>
      <c r="H3750" s="5">
        <v>44</v>
      </c>
      <c r="I3750" s="5">
        <v>7.8581168227508558</v>
      </c>
      <c r="J3750" s="5">
        <v>51.21623364550171</v>
      </c>
      <c r="K3750" s="5">
        <v>19.78376635449829</v>
      </c>
      <c r="L3750" s="5"/>
      <c r="M3750" s="5">
        <v>36.415094339622641</v>
      </c>
      <c r="N3750" s="5"/>
      <c r="O3750" s="5"/>
    </row>
    <row r="3751" spans="1:15" x14ac:dyDescent="0.3">
      <c r="A3751" s="4" t="s">
        <v>25</v>
      </c>
      <c r="B3751" s="5">
        <v>3029</v>
      </c>
      <c r="C3751" s="5">
        <v>200127</v>
      </c>
      <c r="D3751" s="6">
        <v>45604</v>
      </c>
      <c r="E3751" s="4" t="s">
        <v>9</v>
      </c>
      <c r="F3751" s="4">
        <v>2</v>
      </c>
      <c r="G3751" s="4">
        <v>8</v>
      </c>
      <c r="H3751" s="5">
        <v>31</v>
      </c>
      <c r="I3751" s="5">
        <v>7.9960927958597381</v>
      </c>
      <c r="J3751" s="5">
        <v>53.242185591719476</v>
      </c>
      <c r="K3751" s="5">
        <v>21.257814408280524</v>
      </c>
      <c r="L3751" s="5"/>
      <c r="M3751" s="5">
        <v>36.415094339622641</v>
      </c>
      <c r="N3751" s="5"/>
      <c r="O3751" s="5"/>
    </row>
    <row r="3752" spans="1:15" x14ac:dyDescent="0.3">
      <c r="A3752" s="4" t="s">
        <v>25</v>
      </c>
      <c r="B3752" s="5">
        <v>3029</v>
      </c>
      <c r="C3752" s="5">
        <v>200127</v>
      </c>
      <c r="D3752" s="6">
        <v>45611</v>
      </c>
      <c r="E3752" s="4" t="s">
        <v>9</v>
      </c>
      <c r="F3752" s="4">
        <v>2</v>
      </c>
      <c r="G3752" s="4">
        <v>8</v>
      </c>
      <c r="H3752" s="5">
        <v>45</v>
      </c>
      <c r="I3752" s="5">
        <v>8.2613558209291522</v>
      </c>
      <c r="J3752" s="5">
        <v>53.022711641858308</v>
      </c>
      <c r="K3752" s="5">
        <v>19.977288358141696</v>
      </c>
      <c r="L3752" s="5"/>
      <c r="M3752" s="5">
        <v>36.415094339622641</v>
      </c>
      <c r="N3752" s="5"/>
      <c r="O3752" s="5"/>
    </row>
    <row r="3753" spans="1:15" x14ac:dyDescent="0.3">
      <c r="A3753" s="4" t="s">
        <v>25</v>
      </c>
      <c r="B3753" s="5">
        <v>3029</v>
      </c>
      <c r="C3753" s="5">
        <v>200127</v>
      </c>
      <c r="D3753" s="6">
        <v>45618</v>
      </c>
      <c r="E3753" s="4" t="s">
        <v>9</v>
      </c>
      <c r="F3753" s="4">
        <v>2</v>
      </c>
      <c r="G3753" s="4">
        <v>8</v>
      </c>
      <c r="H3753" s="5">
        <v>31</v>
      </c>
      <c r="I3753" s="5">
        <v>7.3824115301167001</v>
      </c>
      <c r="J3753" s="5">
        <v>53.764823060233397</v>
      </c>
      <c r="K3753" s="5">
        <v>24.2351769397666</v>
      </c>
      <c r="L3753" s="5"/>
      <c r="M3753" s="5">
        <v>36.415094339622641</v>
      </c>
      <c r="N3753" s="5"/>
      <c r="O3753" s="5"/>
    </row>
    <row r="3754" spans="1:15" x14ac:dyDescent="0.3">
      <c r="A3754" s="4" t="s">
        <v>25</v>
      </c>
      <c r="B3754" s="5">
        <v>3029</v>
      </c>
      <c r="C3754" s="5">
        <v>200127</v>
      </c>
      <c r="D3754" s="6">
        <v>45625</v>
      </c>
      <c r="E3754" s="4" t="s">
        <v>9</v>
      </c>
      <c r="F3754" s="4">
        <v>2</v>
      </c>
      <c r="G3754" s="4">
        <v>8</v>
      </c>
      <c r="H3754" s="5">
        <v>23</v>
      </c>
      <c r="I3754" s="5">
        <v>7.5322224475914146</v>
      </c>
      <c r="J3754" s="5">
        <v>52.439444895182831</v>
      </c>
      <c r="K3754" s="5">
        <v>22.310555104817169</v>
      </c>
      <c r="L3754" s="5"/>
      <c r="M3754" s="5">
        <v>36.415094339622641</v>
      </c>
      <c r="N3754" s="5"/>
      <c r="O3754" s="5"/>
    </row>
    <row r="3755" spans="1:15" x14ac:dyDescent="0.3">
      <c r="A3755" s="4" t="s">
        <v>25</v>
      </c>
      <c r="B3755" s="5">
        <v>3029</v>
      </c>
      <c r="C3755" s="5">
        <v>200127</v>
      </c>
      <c r="D3755" s="6">
        <v>45632</v>
      </c>
      <c r="E3755" s="4" t="s">
        <v>9</v>
      </c>
      <c r="F3755" s="4">
        <v>2</v>
      </c>
      <c r="G3755" s="4">
        <v>8</v>
      </c>
      <c r="H3755" s="5">
        <v>27</v>
      </c>
      <c r="I3755" s="5">
        <v>8.6602540378443873</v>
      </c>
      <c r="J3755" s="5">
        <v>53.820508075688778</v>
      </c>
      <c r="K3755" s="5">
        <v>19.179491924311225</v>
      </c>
      <c r="L3755" s="5"/>
      <c r="M3755" s="5">
        <v>36.415094339622641</v>
      </c>
      <c r="N3755" s="5"/>
      <c r="O3755" s="5"/>
    </row>
    <row r="3756" spans="1:15" x14ac:dyDescent="0.3">
      <c r="A3756" s="4" t="s">
        <v>25</v>
      </c>
      <c r="B3756" s="5">
        <v>3029</v>
      </c>
      <c r="C3756" s="5">
        <v>200127</v>
      </c>
      <c r="D3756" s="6">
        <v>45639</v>
      </c>
      <c r="E3756" s="4" t="s">
        <v>9</v>
      </c>
      <c r="F3756" s="4">
        <v>2</v>
      </c>
      <c r="G3756" s="4">
        <v>8</v>
      </c>
      <c r="H3756" s="5">
        <v>38</v>
      </c>
      <c r="I3756" s="5">
        <v>9.2051276471323309</v>
      </c>
      <c r="J3756" s="5">
        <v>54.035255294264658</v>
      </c>
      <c r="K3756" s="5">
        <v>17.214744705735338</v>
      </c>
      <c r="L3756" s="5"/>
      <c r="M3756" s="5">
        <v>36.415094339622641</v>
      </c>
      <c r="N3756" s="5"/>
      <c r="O3756" s="5"/>
    </row>
    <row r="3757" spans="1:15" x14ac:dyDescent="0.3">
      <c r="A3757" s="4" t="s">
        <v>25</v>
      </c>
      <c r="B3757" s="5">
        <v>3029</v>
      </c>
      <c r="C3757" s="5">
        <v>200127</v>
      </c>
      <c r="D3757" s="6">
        <v>45646</v>
      </c>
      <c r="E3757" s="4" t="s">
        <v>9</v>
      </c>
      <c r="F3757" s="4">
        <v>2</v>
      </c>
      <c r="G3757" s="4">
        <v>8</v>
      </c>
      <c r="H3757" s="5">
        <v>35</v>
      </c>
      <c r="I3757" s="5">
        <v>7.2972597596632118</v>
      </c>
      <c r="J3757" s="5">
        <v>48.594519519326425</v>
      </c>
      <c r="K3757" s="5">
        <v>19.405480480673575</v>
      </c>
      <c r="L3757" s="5"/>
      <c r="M3757" s="5">
        <v>36.415094339622641</v>
      </c>
      <c r="N3757" s="5"/>
      <c r="O3757" s="5"/>
    </row>
    <row r="3758" spans="1:15" x14ac:dyDescent="0.3">
      <c r="A3758" s="4" t="s">
        <v>25</v>
      </c>
      <c r="B3758" s="5">
        <v>3029</v>
      </c>
      <c r="C3758" s="5">
        <v>200127</v>
      </c>
      <c r="D3758" s="6">
        <v>45653</v>
      </c>
      <c r="E3758" s="4" t="s">
        <v>9</v>
      </c>
      <c r="F3758" s="4">
        <v>2</v>
      </c>
      <c r="G3758" s="4">
        <v>8</v>
      </c>
      <c r="H3758" s="5">
        <v>25</v>
      </c>
      <c r="I3758" s="5">
        <v>7.2929760729074111</v>
      </c>
      <c r="J3758" s="5">
        <v>48.835952145814822</v>
      </c>
      <c r="K3758" s="5">
        <v>19.664047854185178</v>
      </c>
      <c r="L3758" s="5"/>
      <c r="M3758" s="5">
        <v>36.415094339622641</v>
      </c>
      <c r="N3758" s="5"/>
      <c r="O3758" s="5"/>
    </row>
    <row r="3759" spans="1:15" x14ac:dyDescent="0.3">
      <c r="A3759" s="4" t="s">
        <v>25</v>
      </c>
      <c r="B3759" s="5">
        <v>3029</v>
      </c>
      <c r="C3759" s="5">
        <v>200127</v>
      </c>
      <c r="D3759" s="6">
        <v>45660</v>
      </c>
      <c r="E3759" s="4" t="s">
        <v>9</v>
      </c>
      <c r="F3759" s="4">
        <v>2</v>
      </c>
      <c r="G3759" s="4">
        <v>8</v>
      </c>
      <c r="H3759" s="5">
        <v>15</v>
      </c>
      <c r="I3759" s="5">
        <v>6.808771915698161</v>
      </c>
      <c r="J3759" s="5">
        <v>45.492543831396318</v>
      </c>
      <c r="K3759" s="5">
        <v>18.257456168603678</v>
      </c>
      <c r="L3759" s="5"/>
      <c r="M3759" s="5">
        <v>36.415094339622641</v>
      </c>
      <c r="N3759" s="5"/>
      <c r="O3759" s="5"/>
    </row>
    <row r="3760" spans="1:15" x14ac:dyDescent="0.3">
      <c r="A3760" s="4" t="s">
        <v>25</v>
      </c>
      <c r="B3760" s="5">
        <v>3029</v>
      </c>
      <c r="C3760" s="5">
        <v>200127</v>
      </c>
      <c r="D3760" s="6">
        <v>45667</v>
      </c>
      <c r="E3760" s="4" t="s">
        <v>9</v>
      </c>
      <c r="F3760" s="4">
        <v>2</v>
      </c>
      <c r="G3760" s="4">
        <v>8</v>
      </c>
      <c r="H3760" s="5">
        <v>46</v>
      </c>
      <c r="I3760" s="5">
        <v>8.8237959518565479</v>
      </c>
      <c r="J3760" s="5">
        <v>47.522591903713092</v>
      </c>
      <c r="K3760" s="5">
        <v>12.227408096286904</v>
      </c>
      <c r="L3760" s="5"/>
      <c r="M3760" s="5">
        <v>36.415094339622641</v>
      </c>
      <c r="N3760" s="5"/>
      <c r="O3760" s="5"/>
    </row>
    <row r="3761" spans="1:15" x14ac:dyDescent="0.3">
      <c r="A3761" s="4" t="s">
        <v>25</v>
      </c>
      <c r="B3761" s="5">
        <v>3029</v>
      </c>
      <c r="C3761" s="5">
        <v>200127</v>
      </c>
      <c r="D3761" s="6">
        <v>45674</v>
      </c>
      <c r="E3761" s="4" t="s">
        <v>9</v>
      </c>
      <c r="F3761" s="4">
        <v>2</v>
      </c>
      <c r="G3761" s="4">
        <v>8</v>
      </c>
      <c r="H3761" s="5">
        <v>40</v>
      </c>
      <c r="I3761" s="5">
        <v>9.041570660012562</v>
      </c>
      <c r="J3761" s="5">
        <v>48.083141320025121</v>
      </c>
      <c r="K3761" s="5">
        <v>11.916858679974876</v>
      </c>
      <c r="L3761" s="5"/>
      <c r="M3761" s="5">
        <v>36.415094339622641</v>
      </c>
      <c r="N3761" s="5"/>
      <c r="O3761" s="5"/>
    </row>
    <row r="3762" spans="1:15" x14ac:dyDescent="0.3">
      <c r="A3762" s="4" t="s">
        <v>25</v>
      </c>
      <c r="B3762" s="5">
        <v>3029</v>
      </c>
      <c r="C3762" s="5">
        <v>200127</v>
      </c>
      <c r="D3762" s="6">
        <v>45681</v>
      </c>
      <c r="E3762" s="4" t="s">
        <v>9</v>
      </c>
      <c r="F3762" s="4">
        <v>2</v>
      </c>
      <c r="G3762" s="4">
        <v>8</v>
      </c>
      <c r="H3762" s="5">
        <v>48</v>
      </c>
      <c r="I3762" s="5">
        <v>9.6363569361040167</v>
      </c>
      <c r="J3762" s="5">
        <v>50.39771387220803</v>
      </c>
      <c r="K3762" s="5">
        <v>11.852286127791967</v>
      </c>
      <c r="L3762" s="5"/>
      <c r="M3762" s="5">
        <v>36.415094339622641</v>
      </c>
      <c r="N3762" s="5"/>
      <c r="O3762" s="5"/>
    </row>
    <row r="3763" spans="1:15" x14ac:dyDescent="0.3">
      <c r="A3763" s="4" t="s">
        <v>25</v>
      </c>
      <c r="B3763" s="5">
        <v>3029</v>
      </c>
      <c r="C3763" s="5">
        <v>200127</v>
      </c>
      <c r="D3763" s="6">
        <v>45688</v>
      </c>
      <c r="E3763" s="4" t="s">
        <v>9</v>
      </c>
      <c r="F3763" s="4">
        <v>2</v>
      </c>
      <c r="G3763" s="4">
        <v>8</v>
      </c>
      <c r="H3763" s="5">
        <v>42</v>
      </c>
      <c r="I3763" s="5">
        <v>10.508924778491851</v>
      </c>
      <c r="J3763" s="5">
        <v>55.267849556983705</v>
      </c>
      <c r="K3763" s="5">
        <v>13.232150443016298</v>
      </c>
      <c r="L3763" s="5"/>
      <c r="M3763" s="5">
        <v>36.415094339622641</v>
      </c>
      <c r="N3763" s="5"/>
      <c r="O3763" s="5"/>
    </row>
    <row r="3764" spans="1:15" x14ac:dyDescent="0.3">
      <c r="A3764" s="4" t="s">
        <v>25</v>
      </c>
      <c r="B3764" s="5">
        <v>3029</v>
      </c>
      <c r="C3764" s="5">
        <v>200127</v>
      </c>
      <c r="D3764" s="6">
        <v>45695</v>
      </c>
      <c r="E3764" s="4" t="s">
        <v>9</v>
      </c>
      <c r="F3764" s="4">
        <v>2</v>
      </c>
      <c r="G3764" s="4">
        <v>8</v>
      </c>
      <c r="H3764" s="5">
        <v>51</v>
      </c>
      <c r="I3764" s="5">
        <v>10.385536818094671</v>
      </c>
      <c r="J3764" s="5">
        <v>56.896073636189342</v>
      </c>
      <c r="K3764" s="5">
        <v>15.353926363810658</v>
      </c>
      <c r="L3764" s="5"/>
      <c r="M3764" s="5">
        <v>36.415094339622641</v>
      </c>
      <c r="N3764" s="5"/>
      <c r="O3764" s="5"/>
    </row>
    <row r="3765" spans="1:15" x14ac:dyDescent="0.3">
      <c r="A3765" s="4" t="s">
        <v>25</v>
      </c>
      <c r="B3765" s="5">
        <v>3029</v>
      </c>
      <c r="C3765" s="5">
        <v>200102</v>
      </c>
      <c r="D3765" s="6">
        <v>45331</v>
      </c>
      <c r="E3765" s="4" t="s">
        <v>10</v>
      </c>
      <c r="F3765" s="4">
        <v>2</v>
      </c>
      <c r="G3765" s="4">
        <v>8</v>
      </c>
      <c r="H3765" s="5">
        <v>96</v>
      </c>
      <c r="I3765" s="5"/>
      <c r="J3765" s="5"/>
      <c r="K3765" s="5"/>
      <c r="L3765" s="5"/>
      <c r="M3765" s="5">
        <v>108.43396226415095</v>
      </c>
      <c r="N3765" s="5"/>
      <c r="O3765" s="5"/>
    </row>
    <row r="3766" spans="1:15" x14ac:dyDescent="0.3">
      <c r="A3766" s="4" t="s">
        <v>25</v>
      </c>
      <c r="B3766" s="5">
        <v>3029</v>
      </c>
      <c r="C3766" s="5">
        <v>200102</v>
      </c>
      <c r="D3766" s="6">
        <v>45338</v>
      </c>
      <c r="E3766" s="4" t="s">
        <v>10</v>
      </c>
      <c r="F3766" s="4">
        <v>2</v>
      </c>
      <c r="G3766" s="4">
        <v>8</v>
      </c>
      <c r="H3766" s="5">
        <v>85</v>
      </c>
      <c r="I3766" s="5">
        <v>0</v>
      </c>
      <c r="J3766" s="5">
        <v>96</v>
      </c>
      <c r="K3766" s="5">
        <v>96</v>
      </c>
      <c r="L3766" s="5"/>
      <c r="M3766" s="5">
        <v>108.43396226415095</v>
      </c>
      <c r="N3766" s="5"/>
      <c r="O3766" s="5"/>
    </row>
    <row r="3767" spans="1:15" x14ac:dyDescent="0.3">
      <c r="A3767" s="4" t="s">
        <v>25</v>
      </c>
      <c r="B3767" s="5">
        <v>3029</v>
      </c>
      <c r="C3767" s="5">
        <v>200102</v>
      </c>
      <c r="D3767" s="6">
        <v>45345</v>
      </c>
      <c r="E3767" s="4" t="s">
        <v>10</v>
      </c>
      <c r="F3767" s="4">
        <v>2</v>
      </c>
      <c r="G3767" s="4">
        <v>8</v>
      </c>
      <c r="H3767" s="5">
        <v>76</v>
      </c>
      <c r="I3767" s="5">
        <v>5.5</v>
      </c>
      <c r="J3767" s="5">
        <v>101.5</v>
      </c>
      <c r="K3767" s="5">
        <v>79.5</v>
      </c>
      <c r="L3767" s="5"/>
      <c r="M3767" s="5">
        <v>108.43396226415095</v>
      </c>
      <c r="N3767" s="5"/>
      <c r="O3767" s="5"/>
    </row>
    <row r="3768" spans="1:15" x14ac:dyDescent="0.3">
      <c r="A3768" s="4" t="s">
        <v>25</v>
      </c>
      <c r="B3768" s="5">
        <v>3029</v>
      </c>
      <c r="C3768" s="5">
        <v>200102</v>
      </c>
      <c r="D3768" s="6">
        <v>45352</v>
      </c>
      <c r="E3768" s="4" t="s">
        <v>10</v>
      </c>
      <c r="F3768" s="4">
        <v>2</v>
      </c>
      <c r="G3768" s="4">
        <v>8</v>
      </c>
      <c r="H3768" s="5">
        <v>80</v>
      </c>
      <c r="I3768" s="5">
        <v>8.1785627642568652</v>
      </c>
      <c r="J3768" s="5">
        <v>102.02379219518041</v>
      </c>
      <c r="K3768" s="5">
        <v>69.309541138152937</v>
      </c>
      <c r="L3768" s="5"/>
      <c r="M3768" s="5">
        <v>108.43396226415095</v>
      </c>
      <c r="N3768" s="5"/>
      <c r="O3768" s="5"/>
    </row>
    <row r="3769" spans="1:15" x14ac:dyDescent="0.3">
      <c r="A3769" s="4" t="s">
        <v>25</v>
      </c>
      <c r="B3769" s="5">
        <v>3029</v>
      </c>
      <c r="C3769" s="5">
        <v>200102</v>
      </c>
      <c r="D3769" s="6">
        <v>45359</v>
      </c>
      <c r="E3769" s="4" t="s">
        <v>10</v>
      </c>
      <c r="F3769" s="4">
        <v>2</v>
      </c>
      <c r="G3769" s="4">
        <v>8</v>
      </c>
      <c r="H3769" s="5">
        <v>93</v>
      </c>
      <c r="I3769" s="5">
        <v>7.4958321752824748</v>
      </c>
      <c r="J3769" s="5">
        <v>99.241664350564946</v>
      </c>
      <c r="K3769" s="5">
        <v>69.258335649435054</v>
      </c>
      <c r="L3769" s="5"/>
      <c r="M3769" s="5">
        <v>108.43396226415095</v>
      </c>
      <c r="N3769" s="5"/>
      <c r="O3769" s="5"/>
    </row>
    <row r="3770" spans="1:15" x14ac:dyDescent="0.3">
      <c r="A3770" s="4" t="s">
        <v>25</v>
      </c>
      <c r="B3770" s="5">
        <v>3029</v>
      </c>
      <c r="C3770" s="5">
        <v>200102</v>
      </c>
      <c r="D3770" s="6">
        <v>45366</v>
      </c>
      <c r="E3770" s="4" t="s">
        <v>10</v>
      </c>
      <c r="F3770" s="4">
        <v>2</v>
      </c>
      <c r="G3770" s="4">
        <v>8</v>
      </c>
      <c r="H3770" s="5">
        <v>110</v>
      </c>
      <c r="I3770" s="5">
        <v>7.5630681604756154</v>
      </c>
      <c r="J3770" s="5">
        <v>101.12613632095123</v>
      </c>
      <c r="K3770" s="5">
        <v>70.873863679048767</v>
      </c>
      <c r="L3770" s="5"/>
      <c r="M3770" s="5">
        <v>108.43396226415095</v>
      </c>
      <c r="N3770" s="5"/>
      <c r="O3770" s="5"/>
    </row>
    <row r="3771" spans="1:15" x14ac:dyDescent="0.3">
      <c r="A3771" s="4" t="s">
        <v>25</v>
      </c>
      <c r="B3771" s="5">
        <v>3029</v>
      </c>
      <c r="C3771" s="5">
        <v>200102</v>
      </c>
      <c r="D3771" s="6">
        <v>45373</v>
      </c>
      <c r="E3771" s="4" t="s">
        <v>10</v>
      </c>
      <c r="F3771" s="4">
        <v>2</v>
      </c>
      <c r="G3771" s="4">
        <v>8</v>
      </c>
      <c r="H3771" s="5">
        <v>78</v>
      </c>
      <c r="I3771" s="5">
        <v>11.298967504452195</v>
      </c>
      <c r="J3771" s="5">
        <v>112.59793500890439</v>
      </c>
      <c r="K3771" s="5">
        <v>67.402064991095614</v>
      </c>
      <c r="L3771" s="5"/>
      <c r="M3771" s="5">
        <v>108.43396226415095</v>
      </c>
      <c r="N3771" s="5"/>
      <c r="O3771" s="5"/>
    </row>
    <row r="3772" spans="1:15" x14ac:dyDescent="0.3">
      <c r="A3772" s="4" t="s">
        <v>25</v>
      </c>
      <c r="B3772" s="5">
        <v>3029</v>
      </c>
      <c r="C3772" s="5">
        <v>200102</v>
      </c>
      <c r="D3772" s="6">
        <v>45380</v>
      </c>
      <c r="E3772" s="4" t="s">
        <v>10</v>
      </c>
      <c r="F3772" s="4">
        <v>2</v>
      </c>
      <c r="G3772" s="4">
        <v>8</v>
      </c>
      <c r="H3772" s="5">
        <v>83</v>
      </c>
      <c r="I3772" s="5">
        <v>11.27214373975935</v>
      </c>
      <c r="J3772" s="5">
        <v>110.83000176523299</v>
      </c>
      <c r="K3772" s="5">
        <v>65.741426806195591</v>
      </c>
      <c r="L3772" s="5"/>
      <c r="M3772" s="5">
        <v>108.43396226415095</v>
      </c>
      <c r="N3772" s="5"/>
      <c r="O3772" s="5"/>
    </row>
    <row r="3773" spans="1:15" x14ac:dyDescent="0.3">
      <c r="A3773" s="4" t="s">
        <v>25</v>
      </c>
      <c r="B3773" s="5">
        <v>3029</v>
      </c>
      <c r="C3773" s="5">
        <v>200102</v>
      </c>
      <c r="D3773" s="6">
        <v>45387</v>
      </c>
      <c r="E3773" s="4" t="s">
        <v>10</v>
      </c>
      <c r="F3773" s="4">
        <v>2</v>
      </c>
      <c r="G3773" s="4">
        <v>8</v>
      </c>
      <c r="H3773" s="5">
        <v>79</v>
      </c>
      <c r="I3773" s="5">
        <v>10.68804823155285</v>
      </c>
      <c r="J3773" s="5">
        <v>109.0010964631057</v>
      </c>
      <c r="K3773" s="5">
        <v>66.248903536894304</v>
      </c>
      <c r="L3773" s="5"/>
      <c r="M3773" s="5">
        <v>108.43396226415095</v>
      </c>
      <c r="N3773" s="5"/>
      <c r="O3773" s="5"/>
    </row>
    <row r="3774" spans="1:15" x14ac:dyDescent="0.3">
      <c r="A3774" s="4" t="s">
        <v>25</v>
      </c>
      <c r="B3774" s="5">
        <v>3029</v>
      </c>
      <c r="C3774" s="5">
        <v>200102</v>
      </c>
      <c r="D3774" s="6">
        <v>45394</v>
      </c>
      <c r="E3774" s="4" t="s">
        <v>10</v>
      </c>
      <c r="F3774" s="4">
        <v>2</v>
      </c>
      <c r="G3774" s="4">
        <v>8</v>
      </c>
      <c r="H3774" s="5">
        <v>100</v>
      </c>
      <c r="I3774" s="5">
        <v>10.5</v>
      </c>
      <c r="J3774" s="5">
        <v>106.5</v>
      </c>
      <c r="K3774" s="5">
        <v>64.5</v>
      </c>
      <c r="L3774" s="5"/>
      <c r="M3774" s="5">
        <v>108.43396226415095</v>
      </c>
      <c r="N3774" s="5"/>
      <c r="O3774" s="5"/>
    </row>
    <row r="3775" spans="1:15" x14ac:dyDescent="0.3">
      <c r="A3775" s="4" t="s">
        <v>25</v>
      </c>
      <c r="B3775" s="5">
        <v>3029</v>
      </c>
      <c r="C3775" s="5">
        <v>200102</v>
      </c>
      <c r="D3775" s="6">
        <v>45401</v>
      </c>
      <c r="E3775" s="4" t="s">
        <v>10</v>
      </c>
      <c r="F3775" s="4">
        <v>2</v>
      </c>
      <c r="G3775" s="4">
        <v>8</v>
      </c>
      <c r="H3775" s="5">
        <v>108</v>
      </c>
      <c r="I3775" s="5">
        <v>11.531885145109623</v>
      </c>
      <c r="J3775" s="5">
        <v>110.43877029021925</v>
      </c>
      <c r="K3775" s="5">
        <v>64.311229709780747</v>
      </c>
      <c r="L3775" s="5"/>
      <c r="M3775" s="5">
        <v>108.43396226415095</v>
      </c>
      <c r="N3775" s="5"/>
      <c r="O3775" s="5"/>
    </row>
    <row r="3776" spans="1:15" x14ac:dyDescent="0.3">
      <c r="A3776" s="4" t="s">
        <v>25</v>
      </c>
      <c r="B3776" s="5">
        <v>3029</v>
      </c>
      <c r="C3776" s="5">
        <v>200102</v>
      </c>
      <c r="D3776" s="6">
        <v>45408</v>
      </c>
      <c r="E3776" s="4" t="s">
        <v>10</v>
      </c>
      <c r="F3776" s="4">
        <v>2</v>
      </c>
      <c r="G3776" s="4">
        <v>8</v>
      </c>
      <c r="H3776" s="5">
        <v>89</v>
      </c>
      <c r="I3776" s="5">
        <v>12.409044080830723</v>
      </c>
      <c r="J3776" s="5">
        <v>116.19308816166145</v>
      </c>
      <c r="K3776" s="5">
        <v>66.55691183833855</v>
      </c>
      <c r="L3776" s="5"/>
      <c r="M3776" s="5">
        <v>108.43396226415095</v>
      </c>
      <c r="N3776" s="5"/>
      <c r="O3776" s="5"/>
    </row>
    <row r="3777" spans="1:15" x14ac:dyDescent="0.3">
      <c r="A3777" s="4" t="s">
        <v>25</v>
      </c>
      <c r="B3777" s="5">
        <v>3029</v>
      </c>
      <c r="C3777" s="5">
        <v>200102</v>
      </c>
      <c r="D3777" s="6">
        <v>45415</v>
      </c>
      <c r="E3777" s="4" t="s">
        <v>10</v>
      </c>
      <c r="F3777" s="4">
        <v>2</v>
      </c>
      <c r="G3777" s="4">
        <v>8</v>
      </c>
      <c r="H3777" s="5">
        <v>76</v>
      </c>
      <c r="I3777" s="5">
        <v>11.715374513859981</v>
      </c>
      <c r="J3777" s="5">
        <v>115.93074902771997</v>
      </c>
      <c r="K3777" s="5">
        <v>69.069250972280031</v>
      </c>
      <c r="L3777" s="5"/>
      <c r="M3777" s="5">
        <v>108.43396226415095</v>
      </c>
      <c r="N3777" s="5"/>
      <c r="O3777" s="5"/>
    </row>
    <row r="3778" spans="1:15" x14ac:dyDescent="0.3">
      <c r="A3778" s="4" t="s">
        <v>25</v>
      </c>
      <c r="B3778" s="5">
        <v>3029</v>
      </c>
      <c r="C3778" s="5">
        <v>200102</v>
      </c>
      <c r="D3778" s="6">
        <v>45422</v>
      </c>
      <c r="E3778" s="4" t="s">
        <v>10</v>
      </c>
      <c r="F3778" s="4">
        <v>2</v>
      </c>
      <c r="G3778" s="4">
        <v>8</v>
      </c>
      <c r="H3778" s="5">
        <v>113</v>
      </c>
      <c r="I3778" s="5">
        <v>12.912566553555493</v>
      </c>
      <c r="J3778" s="5">
        <v>116.20013310711099</v>
      </c>
      <c r="K3778" s="5">
        <v>64.549866892889014</v>
      </c>
      <c r="L3778" s="5"/>
      <c r="M3778" s="5">
        <v>108.43396226415095</v>
      </c>
      <c r="N3778" s="5"/>
      <c r="O3778" s="5"/>
    </row>
    <row r="3779" spans="1:15" x14ac:dyDescent="0.3">
      <c r="A3779" s="4" t="s">
        <v>25</v>
      </c>
      <c r="B3779" s="5">
        <v>3029</v>
      </c>
      <c r="C3779" s="5">
        <v>200102</v>
      </c>
      <c r="D3779" s="6">
        <v>45429</v>
      </c>
      <c r="E3779" s="4" t="s">
        <v>10</v>
      </c>
      <c r="F3779" s="4">
        <v>2</v>
      </c>
      <c r="G3779" s="4">
        <v>8</v>
      </c>
      <c r="H3779" s="5">
        <v>90</v>
      </c>
      <c r="I3779" s="5">
        <v>13.506942659240099</v>
      </c>
      <c r="J3779" s="5">
        <v>117.76388531848019</v>
      </c>
      <c r="K3779" s="5">
        <v>63.736114681519801</v>
      </c>
      <c r="L3779" s="5"/>
      <c r="M3779" s="5">
        <v>108.43396226415095</v>
      </c>
      <c r="N3779" s="5"/>
      <c r="O3779" s="5"/>
    </row>
    <row r="3780" spans="1:15" x14ac:dyDescent="0.3">
      <c r="A3780" s="4" t="s">
        <v>25</v>
      </c>
      <c r="B3780" s="5">
        <v>3029</v>
      </c>
      <c r="C3780" s="5">
        <v>200102</v>
      </c>
      <c r="D3780" s="6">
        <v>45436</v>
      </c>
      <c r="E3780" s="4" t="s">
        <v>10</v>
      </c>
      <c r="F3780" s="4">
        <v>2</v>
      </c>
      <c r="G3780" s="4">
        <v>8</v>
      </c>
      <c r="H3780" s="5">
        <v>123</v>
      </c>
      <c r="I3780" s="5">
        <v>12.646639869941739</v>
      </c>
      <c r="J3780" s="5">
        <v>117.54327973988347</v>
      </c>
      <c r="K3780" s="5">
        <v>66.956720260116526</v>
      </c>
      <c r="L3780" s="5"/>
      <c r="M3780" s="5">
        <v>108.43396226415095</v>
      </c>
      <c r="N3780" s="5"/>
      <c r="O3780" s="5"/>
    </row>
    <row r="3781" spans="1:15" x14ac:dyDescent="0.3">
      <c r="A3781" s="4" t="s">
        <v>25</v>
      </c>
      <c r="B3781" s="5">
        <v>3029</v>
      </c>
      <c r="C3781" s="5">
        <v>200102</v>
      </c>
      <c r="D3781" s="6">
        <v>45443</v>
      </c>
      <c r="E3781" s="4" t="s">
        <v>10</v>
      </c>
      <c r="F3781" s="4">
        <v>2</v>
      </c>
      <c r="G3781" s="4">
        <v>8</v>
      </c>
      <c r="H3781" s="5">
        <v>63</v>
      </c>
      <c r="I3781" s="5">
        <v>15.570404619020021</v>
      </c>
      <c r="J3781" s="5">
        <v>128.39080923804005</v>
      </c>
      <c r="K3781" s="5">
        <v>66.109190761959951</v>
      </c>
      <c r="L3781" s="5"/>
      <c r="M3781" s="5">
        <v>108.43396226415095</v>
      </c>
      <c r="N3781" s="5"/>
      <c r="O3781" s="5"/>
    </row>
    <row r="3782" spans="1:15" x14ac:dyDescent="0.3">
      <c r="A3782" s="4" t="s">
        <v>25</v>
      </c>
      <c r="B3782" s="5">
        <v>3029</v>
      </c>
      <c r="C3782" s="5">
        <v>200102</v>
      </c>
      <c r="D3782" s="6">
        <v>45450</v>
      </c>
      <c r="E3782" s="4" t="s">
        <v>10</v>
      </c>
      <c r="F3782" s="4">
        <v>2</v>
      </c>
      <c r="G3782" s="4">
        <v>8</v>
      </c>
      <c r="H3782" s="5">
        <v>109</v>
      </c>
      <c r="I3782" s="5">
        <v>18.532066803246746</v>
      </c>
      <c r="J3782" s="5">
        <v>132.3141336064935</v>
      </c>
      <c r="K3782" s="5">
        <v>58.185866393506508</v>
      </c>
      <c r="L3782" s="5"/>
      <c r="M3782" s="5">
        <v>108.43396226415095</v>
      </c>
      <c r="N3782" s="5"/>
      <c r="O3782" s="5"/>
    </row>
    <row r="3783" spans="1:15" x14ac:dyDescent="0.3">
      <c r="A3783" s="4" t="s">
        <v>25</v>
      </c>
      <c r="B3783" s="5">
        <v>3029</v>
      </c>
      <c r="C3783" s="5">
        <v>200102</v>
      </c>
      <c r="D3783" s="6">
        <v>45457</v>
      </c>
      <c r="E3783" s="4" t="s">
        <v>10</v>
      </c>
      <c r="F3783" s="4">
        <v>2</v>
      </c>
      <c r="G3783" s="4">
        <v>8</v>
      </c>
      <c r="H3783" s="5">
        <v>140</v>
      </c>
      <c r="I3783" s="5">
        <v>19.052148828937906</v>
      </c>
      <c r="J3783" s="5">
        <v>134.4792976578758</v>
      </c>
      <c r="K3783" s="5">
        <v>58.270702342124189</v>
      </c>
      <c r="L3783" s="5"/>
      <c r="M3783" s="5">
        <v>108.43396226415095</v>
      </c>
      <c r="N3783" s="5"/>
      <c r="O3783" s="5"/>
    </row>
    <row r="3784" spans="1:15" x14ac:dyDescent="0.3">
      <c r="A3784" s="4" t="s">
        <v>25</v>
      </c>
      <c r="B3784" s="5">
        <v>3029</v>
      </c>
      <c r="C3784" s="5">
        <v>200102</v>
      </c>
      <c r="D3784" s="6">
        <v>45464</v>
      </c>
      <c r="E3784" s="4" t="s">
        <v>10</v>
      </c>
      <c r="F3784" s="4">
        <v>2</v>
      </c>
      <c r="G3784" s="4">
        <v>8</v>
      </c>
      <c r="H3784" s="5">
        <v>89</v>
      </c>
      <c r="I3784" s="5">
        <v>23.832422768153471</v>
      </c>
      <c r="J3784" s="5">
        <v>148.03984553630693</v>
      </c>
      <c r="K3784" s="5">
        <v>52.710154463693058</v>
      </c>
      <c r="L3784" s="5"/>
      <c r="M3784" s="5">
        <v>108.43396226415095</v>
      </c>
      <c r="N3784" s="5"/>
      <c r="O3784" s="5"/>
    </row>
    <row r="3785" spans="1:15" x14ac:dyDescent="0.3">
      <c r="A3785" s="4" t="s">
        <v>25</v>
      </c>
      <c r="B3785" s="5">
        <v>3029</v>
      </c>
      <c r="C3785" s="5">
        <v>200102</v>
      </c>
      <c r="D3785" s="6">
        <v>45471</v>
      </c>
      <c r="E3785" s="4" t="s">
        <v>10</v>
      </c>
      <c r="F3785" s="4">
        <v>2</v>
      </c>
      <c r="G3785" s="4">
        <v>8</v>
      </c>
      <c r="H3785" s="5">
        <v>115</v>
      </c>
      <c r="I3785" s="5">
        <v>23.832422768153471</v>
      </c>
      <c r="J3785" s="5">
        <v>148.03984553630693</v>
      </c>
      <c r="K3785" s="5">
        <v>52.710154463693058</v>
      </c>
      <c r="L3785" s="5"/>
      <c r="M3785" s="5">
        <v>108.43396226415095</v>
      </c>
      <c r="N3785" s="5"/>
      <c r="O3785" s="5"/>
    </row>
    <row r="3786" spans="1:15" x14ac:dyDescent="0.3">
      <c r="A3786" s="4" t="s">
        <v>25</v>
      </c>
      <c r="B3786" s="5">
        <v>3029</v>
      </c>
      <c r="C3786" s="5">
        <v>200102</v>
      </c>
      <c r="D3786" s="6">
        <v>45478</v>
      </c>
      <c r="E3786" s="4" t="s">
        <v>10</v>
      </c>
      <c r="F3786" s="4">
        <v>2</v>
      </c>
      <c r="G3786" s="4">
        <v>8</v>
      </c>
      <c r="H3786" s="5">
        <v>96</v>
      </c>
      <c r="I3786" s="5">
        <v>22.286486937155438</v>
      </c>
      <c r="J3786" s="5">
        <v>149.82297387431089</v>
      </c>
      <c r="K3786" s="5">
        <v>60.677026125689125</v>
      </c>
      <c r="L3786" s="5"/>
      <c r="M3786" s="5">
        <v>108.43396226415095</v>
      </c>
      <c r="N3786" s="5"/>
      <c r="O3786" s="5"/>
    </row>
    <row r="3787" spans="1:15" x14ac:dyDescent="0.3">
      <c r="A3787" s="4" t="s">
        <v>25</v>
      </c>
      <c r="B3787" s="5">
        <v>3029</v>
      </c>
      <c r="C3787" s="5">
        <v>200102</v>
      </c>
      <c r="D3787" s="6">
        <v>45485</v>
      </c>
      <c r="E3787" s="4" t="s">
        <v>10</v>
      </c>
      <c r="F3787" s="4">
        <v>2</v>
      </c>
      <c r="G3787" s="4">
        <v>8</v>
      </c>
      <c r="H3787" s="5">
        <v>146</v>
      </c>
      <c r="I3787" s="5">
        <v>22.256670348459583</v>
      </c>
      <c r="J3787" s="5">
        <v>147.63834069691916</v>
      </c>
      <c r="K3787" s="5">
        <v>58.611659303080835</v>
      </c>
      <c r="L3787" s="5"/>
      <c r="M3787" s="5">
        <v>108.43396226415095</v>
      </c>
      <c r="N3787" s="5"/>
      <c r="O3787" s="5"/>
    </row>
    <row r="3788" spans="1:15" x14ac:dyDescent="0.3">
      <c r="A3788" s="4" t="s">
        <v>25</v>
      </c>
      <c r="B3788" s="5">
        <v>3029</v>
      </c>
      <c r="C3788" s="5">
        <v>200102</v>
      </c>
      <c r="D3788" s="6">
        <v>45492</v>
      </c>
      <c r="E3788" s="4" t="s">
        <v>10</v>
      </c>
      <c r="F3788" s="4">
        <v>2</v>
      </c>
      <c r="G3788" s="4">
        <v>8</v>
      </c>
      <c r="H3788" s="5">
        <v>95</v>
      </c>
      <c r="I3788" s="5">
        <v>25.585335155123531</v>
      </c>
      <c r="J3788" s="5">
        <v>161.29567031024706</v>
      </c>
      <c r="K3788" s="5">
        <v>58.954329689752939</v>
      </c>
      <c r="L3788" s="5"/>
      <c r="M3788" s="5">
        <v>108.43396226415095</v>
      </c>
      <c r="N3788" s="5"/>
      <c r="O3788" s="5"/>
    </row>
    <row r="3789" spans="1:15" x14ac:dyDescent="0.3">
      <c r="A3789" s="4" t="s">
        <v>25</v>
      </c>
      <c r="B3789" s="5">
        <v>3029</v>
      </c>
      <c r="C3789" s="5">
        <v>200102</v>
      </c>
      <c r="D3789" s="6">
        <v>45499</v>
      </c>
      <c r="E3789" s="4" t="s">
        <v>10</v>
      </c>
      <c r="F3789" s="4">
        <v>2</v>
      </c>
      <c r="G3789" s="4">
        <v>8</v>
      </c>
      <c r="H3789" s="5">
        <v>102</v>
      </c>
      <c r="I3789" s="5">
        <v>25.499693625610487</v>
      </c>
      <c r="J3789" s="5">
        <v>157.62438725122098</v>
      </c>
      <c r="K3789" s="5">
        <v>55.625612748779027</v>
      </c>
      <c r="L3789" s="5"/>
      <c r="M3789" s="5">
        <v>108.43396226415095</v>
      </c>
      <c r="N3789" s="5"/>
      <c r="O3789" s="5"/>
    </row>
    <row r="3790" spans="1:15" x14ac:dyDescent="0.3">
      <c r="A3790" s="4" t="s">
        <v>25</v>
      </c>
      <c r="B3790" s="5">
        <v>3029</v>
      </c>
      <c r="C3790" s="5">
        <v>200102</v>
      </c>
      <c r="D3790" s="6">
        <v>45506</v>
      </c>
      <c r="E3790" s="4" t="s">
        <v>10</v>
      </c>
      <c r="F3790" s="4">
        <v>2</v>
      </c>
      <c r="G3790" s="4">
        <v>8</v>
      </c>
      <c r="H3790" s="5">
        <v>102</v>
      </c>
      <c r="I3790" s="5">
        <v>19.780040444852482</v>
      </c>
      <c r="J3790" s="5">
        <v>151.06008088970498</v>
      </c>
      <c r="K3790" s="5">
        <v>71.939919110295037</v>
      </c>
      <c r="L3790" s="5"/>
      <c r="M3790" s="5">
        <v>108.43396226415095</v>
      </c>
      <c r="N3790" s="5"/>
      <c r="O3790" s="5"/>
    </row>
    <row r="3791" spans="1:15" x14ac:dyDescent="0.3">
      <c r="A3791" s="4" t="s">
        <v>25</v>
      </c>
      <c r="B3791" s="5">
        <v>3029</v>
      </c>
      <c r="C3791" s="5">
        <v>200102</v>
      </c>
      <c r="D3791" s="6">
        <v>45513</v>
      </c>
      <c r="E3791" s="4" t="s">
        <v>10</v>
      </c>
      <c r="F3791" s="4">
        <v>2</v>
      </c>
      <c r="G3791" s="4">
        <v>8</v>
      </c>
      <c r="H3791" s="5">
        <v>112</v>
      </c>
      <c r="I3791" s="5">
        <v>20.0245942530679</v>
      </c>
      <c r="J3791" s="5">
        <v>150.67418850613581</v>
      </c>
      <c r="K3791" s="5">
        <v>70.575811493864194</v>
      </c>
      <c r="L3791" s="5"/>
      <c r="M3791" s="5">
        <v>108.43396226415095</v>
      </c>
      <c r="N3791" s="5"/>
      <c r="O3791" s="5"/>
    </row>
    <row r="3792" spans="1:15" x14ac:dyDescent="0.3">
      <c r="A3792" s="4" t="s">
        <v>25</v>
      </c>
      <c r="B3792" s="5">
        <v>3029</v>
      </c>
      <c r="C3792" s="5">
        <v>200102</v>
      </c>
      <c r="D3792" s="6">
        <v>45520</v>
      </c>
      <c r="E3792" s="4" t="s">
        <v>10</v>
      </c>
      <c r="F3792" s="4">
        <v>2</v>
      </c>
      <c r="G3792" s="4">
        <v>8</v>
      </c>
      <c r="H3792" s="5">
        <v>120</v>
      </c>
      <c r="I3792" s="5">
        <v>16.766316679581116</v>
      </c>
      <c r="J3792" s="5">
        <v>140.65763335916222</v>
      </c>
      <c r="K3792" s="5">
        <v>73.592366640837767</v>
      </c>
      <c r="L3792" s="5"/>
      <c r="M3792" s="5">
        <v>108.43396226415095</v>
      </c>
      <c r="N3792" s="5"/>
      <c r="O3792" s="5"/>
    </row>
    <row r="3793" spans="1:15" x14ac:dyDescent="0.3">
      <c r="A3793" s="4" t="s">
        <v>25</v>
      </c>
      <c r="B3793" s="5">
        <v>3029</v>
      </c>
      <c r="C3793" s="5">
        <v>200102</v>
      </c>
      <c r="D3793" s="6">
        <v>45527</v>
      </c>
      <c r="E3793" s="4" t="s">
        <v>10</v>
      </c>
      <c r="F3793" s="4">
        <v>2</v>
      </c>
      <c r="G3793" s="4">
        <v>8</v>
      </c>
      <c r="H3793" s="5">
        <v>120</v>
      </c>
      <c r="I3793" s="5">
        <v>15.676415406590882</v>
      </c>
      <c r="J3793" s="5">
        <v>142.35283081318175</v>
      </c>
      <c r="K3793" s="5">
        <v>79.647169186818232</v>
      </c>
      <c r="L3793" s="5"/>
      <c r="M3793" s="5">
        <v>108.43396226415095</v>
      </c>
      <c r="N3793" s="5"/>
      <c r="O3793" s="5"/>
    </row>
    <row r="3794" spans="1:15" x14ac:dyDescent="0.3">
      <c r="A3794" s="4" t="s">
        <v>25</v>
      </c>
      <c r="B3794" s="5">
        <v>3029</v>
      </c>
      <c r="C3794" s="5">
        <v>200102</v>
      </c>
      <c r="D3794" s="6">
        <v>45534</v>
      </c>
      <c r="E3794" s="4" t="s">
        <v>10</v>
      </c>
      <c r="F3794" s="4">
        <v>2</v>
      </c>
      <c r="G3794" s="4">
        <v>8</v>
      </c>
      <c r="H3794" s="5">
        <v>138</v>
      </c>
      <c r="I3794" s="5">
        <v>15.921192637487934</v>
      </c>
      <c r="J3794" s="5">
        <v>143.46738527497587</v>
      </c>
      <c r="K3794" s="5">
        <v>79.782614725024132</v>
      </c>
      <c r="L3794" s="5"/>
      <c r="M3794" s="5">
        <v>108.43396226415095</v>
      </c>
      <c r="N3794" s="5"/>
      <c r="O3794" s="5"/>
    </row>
    <row r="3795" spans="1:15" x14ac:dyDescent="0.3">
      <c r="A3795" s="4" t="s">
        <v>25</v>
      </c>
      <c r="B3795" s="5">
        <v>3029</v>
      </c>
      <c r="C3795" s="5">
        <v>200102</v>
      </c>
      <c r="D3795" s="6">
        <v>45541</v>
      </c>
      <c r="E3795" s="4" t="s">
        <v>10</v>
      </c>
      <c r="F3795" s="4">
        <v>2</v>
      </c>
      <c r="G3795" s="4">
        <v>8</v>
      </c>
      <c r="H3795" s="5">
        <v>104</v>
      </c>
      <c r="I3795" s="5">
        <v>16.803552451788281</v>
      </c>
      <c r="J3795" s="5">
        <v>150.48210490357656</v>
      </c>
      <c r="K3795" s="5">
        <v>83.267895096423445</v>
      </c>
      <c r="L3795" s="5"/>
      <c r="M3795" s="5">
        <v>108.43396226415095</v>
      </c>
      <c r="N3795" s="5"/>
      <c r="O3795" s="5"/>
    </row>
    <row r="3796" spans="1:15" x14ac:dyDescent="0.3">
      <c r="A3796" s="4" t="s">
        <v>25</v>
      </c>
      <c r="B3796" s="5">
        <v>3029</v>
      </c>
      <c r="C3796" s="5">
        <v>200102</v>
      </c>
      <c r="D3796" s="6">
        <v>45548</v>
      </c>
      <c r="E3796" s="4" t="s">
        <v>10</v>
      </c>
      <c r="F3796" s="4">
        <v>2</v>
      </c>
      <c r="G3796" s="4">
        <v>8</v>
      </c>
      <c r="H3796" s="5">
        <v>114</v>
      </c>
      <c r="I3796" s="5">
        <v>13.018616477951872</v>
      </c>
      <c r="J3796" s="5">
        <v>137.66223295590373</v>
      </c>
      <c r="K3796" s="5">
        <v>85.587767044096253</v>
      </c>
      <c r="L3796" s="5"/>
      <c r="M3796" s="5">
        <v>108.43396226415095</v>
      </c>
      <c r="N3796" s="5"/>
      <c r="O3796" s="5"/>
    </row>
    <row r="3797" spans="1:15" x14ac:dyDescent="0.3">
      <c r="A3797" s="4" t="s">
        <v>25</v>
      </c>
      <c r="B3797" s="5">
        <v>3029</v>
      </c>
      <c r="C3797" s="5">
        <v>200102</v>
      </c>
      <c r="D3797" s="6">
        <v>45555</v>
      </c>
      <c r="E3797" s="4" t="s">
        <v>10</v>
      </c>
      <c r="F3797" s="4">
        <v>2</v>
      </c>
      <c r="G3797" s="4">
        <v>8</v>
      </c>
      <c r="H3797" s="5">
        <v>120</v>
      </c>
      <c r="I3797" s="5">
        <v>11.401754250991379</v>
      </c>
      <c r="J3797" s="5">
        <v>136.80350850198275</v>
      </c>
      <c r="K3797" s="5">
        <v>91.196491498017238</v>
      </c>
      <c r="L3797" s="5"/>
      <c r="M3797" s="5">
        <v>108.43396226415095</v>
      </c>
      <c r="N3797" s="5"/>
      <c r="O3797" s="5"/>
    </row>
    <row r="3798" spans="1:15" x14ac:dyDescent="0.3">
      <c r="A3798" s="4" t="s">
        <v>25</v>
      </c>
      <c r="B3798" s="5">
        <v>3029</v>
      </c>
      <c r="C3798" s="5">
        <v>200102</v>
      </c>
      <c r="D3798" s="6">
        <v>45562</v>
      </c>
      <c r="E3798" s="4" t="s">
        <v>10</v>
      </c>
      <c r="F3798" s="4">
        <v>2</v>
      </c>
      <c r="G3798" s="4">
        <v>8</v>
      </c>
      <c r="H3798" s="5">
        <v>126</v>
      </c>
      <c r="I3798" s="5">
        <v>10.556396165358706</v>
      </c>
      <c r="J3798" s="5">
        <v>137.36279233071741</v>
      </c>
      <c r="K3798" s="5">
        <v>95.137207669282589</v>
      </c>
      <c r="L3798" s="5"/>
      <c r="M3798" s="5">
        <v>108.43396226415095</v>
      </c>
      <c r="N3798" s="5"/>
      <c r="O3798" s="5"/>
    </row>
    <row r="3799" spans="1:15" x14ac:dyDescent="0.3">
      <c r="A3799" s="4" t="s">
        <v>25</v>
      </c>
      <c r="B3799" s="5">
        <v>3029</v>
      </c>
      <c r="C3799" s="5">
        <v>200102</v>
      </c>
      <c r="D3799" s="6">
        <v>45569</v>
      </c>
      <c r="E3799" s="4" t="s">
        <v>10</v>
      </c>
      <c r="F3799" s="4">
        <v>2</v>
      </c>
      <c r="G3799" s="4">
        <v>8</v>
      </c>
      <c r="H3799" s="5">
        <v>118</v>
      </c>
      <c r="I3799" s="5">
        <v>9.4306680569300081</v>
      </c>
      <c r="J3799" s="5">
        <v>138.11133611386001</v>
      </c>
      <c r="K3799" s="5">
        <v>100.38866388613998</v>
      </c>
      <c r="L3799" s="5"/>
      <c r="M3799" s="5">
        <v>108.43396226415095</v>
      </c>
      <c r="N3799" s="5"/>
      <c r="O3799" s="5"/>
    </row>
    <row r="3800" spans="1:15" x14ac:dyDescent="0.3">
      <c r="A3800" s="4" t="s">
        <v>25</v>
      </c>
      <c r="B3800" s="5">
        <v>3029</v>
      </c>
      <c r="C3800" s="5">
        <v>200102</v>
      </c>
      <c r="D3800" s="6">
        <v>45576</v>
      </c>
      <c r="E3800" s="4" t="s">
        <v>10</v>
      </c>
      <c r="F3800" s="4">
        <v>2</v>
      </c>
      <c r="G3800" s="4">
        <v>8</v>
      </c>
      <c r="H3800" s="5">
        <v>110</v>
      </c>
      <c r="I3800" s="5">
        <v>9.0553851381374173</v>
      </c>
      <c r="J3800" s="5">
        <v>138.11077027627482</v>
      </c>
      <c r="K3800" s="5">
        <v>101.88922972372517</v>
      </c>
      <c r="L3800" s="5"/>
      <c r="M3800" s="5">
        <v>108.43396226415095</v>
      </c>
      <c r="N3800" s="5"/>
      <c r="O3800" s="5"/>
    </row>
    <row r="3801" spans="1:15" x14ac:dyDescent="0.3">
      <c r="A3801" s="4" t="s">
        <v>25</v>
      </c>
      <c r="B3801" s="5">
        <v>3029</v>
      </c>
      <c r="C3801" s="5">
        <v>200102</v>
      </c>
      <c r="D3801" s="6">
        <v>45583</v>
      </c>
      <c r="E3801" s="4" t="s">
        <v>10</v>
      </c>
      <c r="F3801" s="4">
        <v>2</v>
      </c>
      <c r="G3801" s="4">
        <v>8</v>
      </c>
      <c r="H3801" s="5">
        <v>139</v>
      </c>
      <c r="I3801" s="5">
        <v>9.6404097423294211</v>
      </c>
      <c r="J3801" s="5">
        <v>138.03081948465885</v>
      </c>
      <c r="K3801" s="5">
        <v>99.469180515341151</v>
      </c>
      <c r="L3801" s="5"/>
      <c r="M3801" s="5">
        <v>108.43396226415095</v>
      </c>
      <c r="N3801" s="5"/>
      <c r="O3801" s="5"/>
    </row>
    <row r="3802" spans="1:15" x14ac:dyDescent="0.3">
      <c r="A3802" s="4" t="s">
        <v>25</v>
      </c>
      <c r="B3802" s="5">
        <v>3029</v>
      </c>
      <c r="C3802" s="5">
        <v>200102</v>
      </c>
      <c r="D3802" s="6">
        <v>45590</v>
      </c>
      <c r="E3802" s="4" t="s">
        <v>10</v>
      </c>
      <c r="F3802" s="4">
        <v>2</v>
      </c>
      <c r="G3802" s="4">
        <v>8</v>
      </c>
      <c r="H3802" s="5">
        <v>138</v>
      </c>
      <c r="I3802" s="5">
        <v>11.762626194859717</v>
      </c>
      <c r="J3802" s="5">
        <v>144.65025238971944</v>
      </c>
      <c r="K3802" s="5">
        <v>97.599747610280559</v>
      </c>
      <c r="L3802" s="5"/>
      <c r="M3802" s="5">
        <v>108.43396226415095</v>
      </c>
      <c r="N3802" s="5"/>
      <c r="O3802" s="5"/>
    </row>
    <row r="3803" spans="1:15" x14ac:dyDescent="0.3">
      <c r="A3803" s="4" t="s">
        <v>25</v>
      </c>
      <c r="B3803" s="5">
        <v>3029</v>
      </c>
      <c r="C3803" s="5">
        <v>200102</v>
      </c>
      <c r="D3803" s="6">
        <v>45597</v>
      </c>
      <c r="E3803" s="4" t="s">
        <v>10</v>
      </c>
      <c r="F3803" s="4">
        <v>2</v>
      </c>
      <c r="G3803" s="4">
        <v>8</v>
      </c>
      <c r="H3803" s="5">
        <v>103</v>
      </c>
      <c r="I3803" s="5">
        <v>11.762626194859717</v>
      </c>
      <c r="J3803" s="5">
        <v>144.65025238971944</v>
      </c>
      <c r="K3803" s="5">
        <v>97.599747610280559</v>
      </c>
      <c r="L3803" s="5"/>
      <c r="M3803" s="5">
        <v>108.43396226415095</v>
      </c>
      <c r="N3803" s="5"/>
      <c r="O3803" s="5"/>
    </row>
    <row r="3804" spans="1:15" x14ac:dyDescent="0.3">
      <c r="A3804" s="4" t="s">
        <v>25</v>
      </c>
      <c r="B3804" s="5">
        <v>3029</v>
      </c>
      <c r="C3804" s="5">
        <v>200102</v>
      </c>
      <c r="D3804" s="6">
        <v>45604</v>
      </c>
      <c r="E3804" s="4" t="s">
        <v>10</v>
      </c>
      <c r="F3804" s="4">
        <v>2</v>
      </c>
      <c r="G3804" s="4">
        <v>8</v>
      </c>
      <c r="H3804" s="5">
        <v>116</v>
      </c>
      <c r="I3804" s="5">
        <v>11.947803145348521</v>
      </c>
      <c r="J3804" s="5">
        <v>144.89560629069703</v>
      </c>
      <c r="K3804" s="5">
        <v>97.104393709302954</v>
      </c>
      <c r="L3804" s="5"/>
      <c r="M3804" s="5">
        <v>108.43396226415095</v>
      </c>
      <c r="N3804" s="5"/>
      <c r="O3804" s="5"/>
    </row>
    <row r="3805" spans="1:15" x14ac:dyDescent="0.3">
      <c r="A3805" s="4" t="s">
        <v>25</v>
      </c>
      <c r="B3805" s="5">
        <v>3029</v>
      </c>
      <c r="C3805" s="5">
        <v>200102</v>
      </c>
      <c r="D3805" s="6">
        <v>45611</v>
      </c>
      <c r="E3805" s="4" t="s">
        <v>10</v>
      </c>
      <c r="F3805" s="4">
        <v>2</v>
      </c>
      <c r="G3805" s="4">
        <v>8</v>
      </c>
      <c r="H3805" s="5">
        <v>112</v>
      </c>
      <c r="I3805" s="5">
        <v>11.818946653572814</v>
      </c>
      <c r="J3805" s="5">
        <v>144.88789330714562</v>
      </c>
      <c r="K3805" s="5">
        <v>97.612106692854368</v>
      </c>
      <c r="L3805" s="5"/>
      <c r="M3805" s="5">
        <v>108.43396226415095</v>
      </c>
      <c r="N3805" s="5"/>
      <c r="O3805" s="5"/>
    </row>
    <row r="3806" spans="1:15" x14ac:dyDescent="0.3">
      <c r="A3806" s="4" t="s">
        <v>25</v>
      </c>
      <c r="B3806" s="5">
        <v>3029</v>
      </c>
      <c r="C3806" s="5">
        <v>200102</v>
      </c>
      <c r="D3806" s="6">
        <v>45618</v>
      </c>
      <c r="E3806" s="4" t="s">
        <v>10</v>
      </c>
      <c r="F3806" s="4">
        <v>2</v>
      </c>
      <c r="G3806" s="4">
        <v>8</v>
      </c>
      <c r="H3806" s="5">
        <v>154</v>
      </c>
      <c r="I3806" s="5">
        <v>12.214233500306108</v>
      </c>
      <c r="J3806" s="5">
        <v>144.67846700061222</v>
      </c>
      <c r="K3806" s="5">
        <v>95.821532999387784</v>
      </c>
      <c r="L3806" s="5"/>
      <c r="M3806" s="5">
        <v>108.43396226415095</v>
      </c>
      <c r="N3806" s="5"/>
      <c r="O3806" s="5"/>
    </row>
    <row r="3807" spans="1:15" x14ac:dyDescent="0.3">
      <c r="A3807" s="4" t="s">
        <v>25</v>
      </c>
      <c r="B3807" s="5">
        <v>3029</v>
      </c>
      <c r="C3807" s="5">
        <v>200102</v>
      </c>
      <c r="D3807" s="6">
        <v>45625</v>
      </c>
      <c r="E3807" s="4" t="s">
        <v>10</v>
      </c>
      <c r="F3807" s="4">
        <v>2</v>
      </c>
      <c r="G3807" s="4">
        <v>8</v>
      </c>
      <c r="H3807" s="5">
        <v>86</v>
      </c>
      <c r="I3807" s="5">
        <v>16.588776326179094</v>
      </c>
      <c r="J3807" s="5">
        <v>156.9275526523582</v>
      </c>
      <c r="K3807" s="5">
        <v>90.572447347641813</v>
      </c>
      <c r="L3807" s="5"/>
      <c r="M3807" s="5">
        <v>108.43396226415095</v>
      </c>
      <c r="N3807" s="5"/>
      <c r="O3807" s="5"/>
    </row>
    <row r="3808" spans="1:15" x14ac:dyDescent="0.3">
      <c r="A3808" s="4" t="s">
        <v>25</v>
      </c>
      <c r="B3808" s="5">
        <v>3029</v>
      </c>
      <c r="C3808" s="5">
        <v>200102</v>
      </c>
      <c r="D3808" s="6">
        <v>45632</v>
      </c>
      <c r="E3808" s="4" t="s">
        <v>10</v>
      </c>
      <c r="F3808" s="4">
        <v>2</v>
      </c>
      <c r="G3808" s="4">
        <v>8</v>
      </c>
      <c r="H3808" s="5">
        <v>181</v>
      </c>
      <c r="I3808" s="5">
        <v>20.813156896540228</v>
      </c>
      <c r="J3808" s="5">
        <v>161.37631379308044</v>
      </c>
      <c r="K3808" s="5">
        <v>78.123686206919544</v>
      </c>
      <c r="L3808" s="5"/>
      <c r="M3808" s="5">
        <v>108.43396226415095</v>
      </c>
      <c r="N3808" s="5"/>
      <c r="O3808" s="5"/>
    </row>
    <row r="3809" spans="1:15" x14ac:dyDescent="0.3">
      <c r="A3809" s="4" t="s">
        <v>25</v>
      </c>
      <c r="B3809" s="5">
        <v>3029</v>
      </c>
      <c r="C3809" s="5">
        <v>200102</v>
      </c>
      <c r="D3809" s="6">
        <v>45639</v>
      </c>
      <c r="E3809" s="4" t="s">
        <v>10</v>
      </c>
      <c r="F3809" s="4">
        <v>2</v>
      </c>
      <c r="G3809" s="4">
        <v>8</v>
      </c>
      <c r="H3809" s="5">
        <v>156</v>
      </c>
      <c r="I3809" s="5">
        <v>28.486564815716196</v>
      </c>
      <c r="J3809" s="5">
        <v>185.59812963143239</v>
      </c>
      <c r="K3809" s="5">
        <v>71.651870368567614</v>
      </c>
      <c r="L3809" s="5"/>
      <c r="M3809" s="5">
        <v>108.43396226415095</v>
      </c>
      <c r="N3809" s="5"/>
      <c r="O3809" s="5"/>
    </row>
    <row r="3810" spans="1:15" x14ac:dyDescent="0.3">
      <c r="A3810" s="4" t="s">
        <v>25</v>
      </c>
      <c r="B3810" s="5">
        <v>3029</v>
      </c>
      <c r="C3810" s="5">
        <v>200102</v>
      </c>
      <c r="D3810" s="6">
        <v>45646</v>
      </c>
      <c r="E3810" s="4" t="s">
        <v>10</v>
      </c>
      <c r="F3810" s="4">
        <v>2</v>
      </c>
      <c r="G3810" s="4">
        <v>8</v>
      </c>
      <c r="H3810" s="5">
        <v>160</v>
      </c>
      <c r="I3810" s="5">
        <v>29.785692874264313</v>
      </c>
      <c r="J3810" s="5">
        <v>190.32138574852863</v>
      </c>
      <c r="K3810" s="5">
        <v>71.178614251471373</v>
      </c>
      <c r="L3810" s="5"/>
      <c r="M3810" s="5">
        <v>108.43396226415095</v>
      </c>
      <c r="N3810" s="5"/>
      <c r="O3810" s="5"/>
    </row>
    <row r="3811" spans="1:15" x14ac:dyDescent="0.3">
      <c r="A3811" s="4" t="s">
        <v>25</v>
      </c>
      <c r="B3811" s="5">
        <v>3029</v>
      </c>
      <c r="C3811" s="5">
        <v>200102</v>
      </c>
      <c r="D3811" s="6">
        <v>45653</v>
      </c>
      <c r="E3811" s="4" t="s">
        <v>10</v>
      </c>
      <c r="F3811" s="4">
        <v>2</v>
      </c>
      <c r="G3811" s="4">
        <v>8</v>
      </c>
      <c r="H3811" s="5">
        <v>16</v>
      </c>
      <c r="I3811" s="5">
        <v>31.304951684997057</v>
      </c>
      <c r="J3811" s="5">
        <v>196.10990336999413</v>
      </c>
      <c r="K3811" s="5">
        <v>70.890096630005885</v>
      </c>
      <c r="L3811" s="5"/>
      <c r="M3811" s="5">
        <v>108.43396226415095</v>
      </c>
      <c r="N3811" s="5"/>
      <c r="O3811" s="5"/>
    </row>
    <row r="3812" spans="1:15" x14ac:dyDescent="0.3">
      <c r="A3812" s="4" t="s">
        <v>25</v>
      </c>
      <c r="B3812" s="5">
        <v>3029</v>
      </c>
      <c r="C3812" s="5">
        <v>200102</v>
      </c>
      <c r="D3812" s="6">
        <v>45660</v>
      </c>
      <c r="E3812" s="4" t="s">
        <v>10</v>
      </c>
      <c r="F3812" s="4">
        <v>2</v>
      </c>
      <c r="G3812" s="4">
        <v>8</v>
      </c>
      <c r="H3812" s="5">
        <v>8</v>
      </c>
      <c r="I3812" s="5">
        <v>49.711511493818008</v>
      </c>
      <c r="J3812" s="5">
        <v>222.04802298763602</v>
      </c>
      <c r="K3812" s="5">
        <v>23.201977012363983</v>
      </c>
      <c r="L3812" s="5"/>
      <c r="M3812" s="5">
        <v>108.43396226415095</v>
      </c>
      <c r="N3812" s="5"/>
      <c r="O3812" s="5"/>
    </row>
    <row r="3813" spans="1:15" x14ac:dyDescent="0.3">
      <c r="A3813" s="4" t="s">
        <v>25</v>
      </c>
      <c r="B3813" s="5">
        <v>3029</v>
      </c>
      <c r="C3813" s="5">
        <v>200102</v>
      </c>
      <c r="D3813" s="6">
        <v>45667</v>
      </c>
      <c r="E3813" s="4" t="s">
        <v>10</v>
      </c>
      <c r="F3813" s="4">
        <v>2</v>
      </c>
      <c r="G3813" s="4">
        <v>8</v>
      </c>
      <c r="H3813" s="5">
        <v>244</v>
      </c>
      <c r="I3813" s="5">
        <v>62.656678614494083</v>
      </c>
      <c r="J3813" s="5">
        <v>234.43835722898817</v>
      </c>
      <c r="K3813" s="5">
        <v>-16.188357228988167</v>
      </c>
      <c r="L3813" s="5"/>
      <c r="M3813" s="5">
        <v>108.43396226415095</v>
      </c>
      <c r="N3813" s="5"/>
      <c r="O3813" s="5"/>
    </row>
    <row r="3814" spans="1:15" x14ac:dyDescent="0.3">
      <c r="A3814" s="4" t="s">
        <v>25</v>
      </c>
      <c r="B3814" s="5">
        <v>3029</v>
      </c>
      <c r="C3814" s="5">
        <v>200102</v>
      </c>
      <c r="D3814" s="6">
        <v>45674</v>
      </c>
      <c r="E3814" s="4" t="s">
        <v>10</v>
      </c>
      <c r="F3814" s="4">
        <v>2</v>
      </c>
      <c r="G3814" s="4">
        <v>8</v>
      </c>
      <c r="H3814" s="5">
        <v>99</v>
      </c>
      <c r="I3814" s="5">
        <v>76.983663039634578</v>
      </c>
      <c r="J3814" s="5">
        <v>279.59232607926913</v>
      </c>
      <c r="K3814" s="5">
        <v>-28.342326079269156</v>
      </c>
      <c r="L3814" s="5"/>
      <c r="M3814" s="5">
        <v>108.43396226415095</v>
      </c>
      <c r="N3814" s="5"/>
      <c r="O3814" s="5"/>
    </row>
    <row r="3815" spans="1:15" x14ac:dyDescent="0.3">
      <c r="A3815" s="4" t="s">
        <v>25</v>
      </c>
      <c r="B3815" s="5">
        <v>3029</v>
      </c>
      <c r="C3815" s="5">
        <v>200102</v>
      </c>
      <c r="D3815" s="6">
        <v>45681</v>
      </c>
      <c r="E3815" s="4" t="s">
        <v>10</v>
      </c>
      <c r="F3815" s="4">
        <v>2</v>
      </c>
      <c r="G3815" s="4">
        <v>8</v>
      </c>
      <c r="H3815" s="5">
        <v>79</v>
      </c>
      <c r="I3815" s="5">
        <v>76.597568499267652</v>
      </c>
      <c r="J3815" s="5">
        <v>271.9451369985353</v>
      </c>
      <c r="K3815" s="5">
        <v>-34.445136998535304</v>
      </c>
      <c r="L3815" s="5"/>
      <c r="M3815" s="5">
        <v>108.43396226415095</v>
      </c>
      <c r="N3815" s="5"/>
      <c r="O3815" s="5"/>
    </row>
    <row r="3816" spans="1:15" x14ac:dyDescent="0.3">
      <c r="A3816" s="4" t="s">
        <v>25</v>
      </c>
      <c r="B3816" s="5">
        <v>3029</v>
      </c>
      <c r="C3816" s="5">
        <v>200102</v>
      </c>
      <c r="D3816" s="6">
        <v>45688</v>
      </c>
      <c r="E3816" s="4" t="s">
        <v>10</v>
      </c>
      <c r="F3816" s="4">
        <v>2</v>
      </c>
      <c r="G3816" s="4">
        <v>8</v>
      </c>
      <c r="H3816" s="5">
        <v>128</v>
      </c>
      <c r="I3816" s="5">
        <v>77.005580154947211</v>
      </c>
      <c r="J3816" s="5">
        <v>271.88616030989442</v>
      </c>
      <c r="K3816" s="5">
        <v>-36.136160309894422</v>
      </c>
      <c r="L3816" s="5"/>
      <c r="M3816" s="5">
        <v>108.43396226415095</v>
      </c>
      <c r="N3816" s="5"/>
      <c r="O3816" s="5"/>
    </row>
    <row r="3817" spans="1:15" x14ac:dyDescent="0.3">
      <c r="A3817" s="4" t="s">
        <v>25</v>
      </c>
      <c r="B3817" s="5">
        <v>3029</v>
      </c>
      <c r="C3817" s="5">
        <v>200102</v>
      </c>
      <c r="D3817" s="6">
        <v>45695</v>
      </c>
      <c r="E3817" s="4" t="s">
        <v>10</v>
      </c>
      <c r="F3817" s="4">
        <v>2</v>
      </c>
      <c r="G3817" s="4">
        <v>8</v>
      </c>
      <c r="H3817" s="5">
        <v>110</v>
      </c>
      <c r="I3817" s="5">
        <v>73.489369979609975</v>
      </c>
      <c r="J3817" s="5">
        <v>258.22873995921998</v>
      </c>
      <c r="K3817" s="5">
        <v>-35.728739959219951</v>
      </c>
      <c r="L3817" s="5"/>
      <c r="M3817" s="5">
        <v>108.43396226415095</v>
      </c>
      <c r="N3817" s="5"/>
      <c r="O3817" s="5"/>
    </row>
    <row r="3818" spans="1:15" x14ac:dyDescent="0.3">
      <c r="A3818" s="4" t="s">
        <v>25</v>
      </c>
      <c r="B3818" s="5">
        <v>3029</v>
      </c>
      <c r="C3818" s="5">
        <v>200104</v>
      </c>
      <c r="D3818" s="6">
        <v>45331</v>
      </c>
      <c r="E3818" s="4" t="s">
        <v>11</v>
      </c>
      <c r="F3818" s="4">
        <v>2</v>
      </c>
      <c r="G3818" s="4">
        <v>8</v>
      </c>
      <c r="H3818" s="5">
        <v>90</v>
      </c>
      <c r="I3818" s="5"/>
      <c r="J3818" s="5"/>
      <c r="K3818" s="5"/>
      <c r="L3818" s="5"/>
      <c r="M3818" s="5">
        <v>103.45283018867924</v>
      </c>
      <c r="N3818" s="5"/>
      <c r="O3818" s="5"/>
    </row>
    <row r="3819" spans="1:15" x14ac:dyDescent="0.3">
      <c r="A3819" s="4" t="s">
        <v>25</v>
      </c>
      <c r="B3819" s="5">
        <v>3029</v>
      </c>
      <c r="C3819" s="5">
        <v>200104</v>
      </c>
      <c r="D3819" s="6">
        <v>45338</v>
      </c>
      <c r="E3819" s="4" t="s">
        <v>11</v>
      </c>
      <c r="F3819" s="4">
        <v>2</v>
      </c>
      <c r="G3819" s="4">
        <v>8</v>
      </c>
      <c r="H3819" s="5">
        <v>82</v>
      </c>
      <c r="I3819" s="5">
        <v>0</v>
      </c>
      <c r="J3819" s="5">
        <v>90</v>
      </c>
      <c r="K3819" s="5">
        <v>90</v>
      </c>
      <c r="L3819" s="5"/>
      <c r="M3819" s="5">
        <v>103.45283018867924</v>
      </c>
      <c r="N3819" s="5"/>
      <c r="O3819" s="5"/>
    </row>
    <row r="3820" spans="1:15" x14ac:dyDescent="0.3">
      <c r="A3820" s="4" t="s">
        <v>25</v>
      </c>
      <c r="B3820" s="5">
        <v>3029</v>
      </c>
      <c r="C3820" s="5">
        <v>200104</v>
      </c>
      <c r="D3820" s="6">
        <v>45345</v>
      </c>
      <c r="E3820" s="4" t="s">
        <v>11</v>
      </c>
      <c r="F3820" s="4">
        <v>2</v>
      </c>
      <c r="G3820" s="4">
        <v>8</v>
      </c>
      <c r="H3820" s="5">
        <v>73</v>
      </c>
      <c r="I3820" s="5">
        <v>4</v>
      </c>
      <c r="J3820" s="5">
        <v>94</v>
      </c>
      <c r="K3820" s="5">
        <v>78</v>
      </c>
      <c r="L3820" s="5"/>
      <c r="M3820" s="5">
        <v>103.45283018867924</v>
      </c>
      <c r="N3820" s="5"/>
      <c r="O3820" s="5"/>
    </row>
    <row r="3821" spans="1:15" x14ac:dyDescent="0.3">
      <c r="A3821" s="4" t="s">
        <v>25</v>
      </c>
      <c r="B3821" s="5">
        <v>3029</v>
      </c>
      <c r="C3821" s="5">
        <v>200104</v>
      </c>
      <c r="D3821" s="6">
        <v>45352</v>
      </c>
      <c r="E3821" s="4" t="s">
        <v>11</v>
      </c>
      <c r="F3821" s="4">
        <v>2</v>
      </c>
      <c r="G3821" s="4">
        <v>8</v>
      </c>
      <c r="H3821" s="5">
        <v>75</v>
      </c>
      <c r="I3821" s="5">
        <v>6.9442222186665532</v>
      </c>
      <c r="J3821" s="5">
        <v>95.555111103999778</v>
      </c>
      <c r="K3821" s="5">
        <v>67.778222229333565</v>
      </c>
      <c r="L3821" s="5"/>
      <c r="M3821" s="5">
        <v>103.45283018867924</v>
      </c>
      <c r="N3821" s="5"/>
      <c r="O3821" s="5"/>
    </row>
    <row r="3822" spans="1:15" x14ac:dyDescent="0.3">
      <c r="A3822" s="4" t="s">
        <v>25</v>
      </c>
      <c r="B3822" s="5">
        <v>3029</v>
      </c>
      <c r="C3822" s="5">
        <v>200104</v>
      </c>
      <c r="D3822" s="6">
        <v>45359</v>
      </c>
      <c r="E3822" s="4" t="s">
        <v>11</v>
      </c>
      <c r="F3822" s="4">
        <v>2</v>
      </c>
      <c r="G3822" s="4">
        <v>8</v>
      </c>
      <c r="H3822" s="5">
        <v>87</v>
      </c>
      <c r="I3822" s="5">
        <v>6.6708320320631671</v>
      </c>
      <c r="J3822" s="5">
        <v>93.341664064126334</v>
      </c>
      <c r="K3822" s="5">
        <v>66.658335935873666</v>
      </c>
      <c r="L3822" s="5"/>
      <c r="M3822" s="5">
        <v>103.45283018867924</v>
      </c>
      <c r="N3822" s="5"/>
      <c r="O3822" s="5"/>
    </row>
    <row r="3823" spans="1:15" x14ac:dyDescent="0.3">
      <c r="A3823" s="4" t="s">
        <v>25</v>
      </c>
      <c r="B3823" s="5">
        <v>3029</v>
      </c>
      <c r="C3823" s="5">
        <v>200104</v>
      </c>
      <c r="D3823" s="6">
        <v>45366</v>
      </c>
      <c r="E3823" s="4" t="s">
        <v>11</v>
      </c>
      <c r="F3823" s="4">
        <v>2</v>
      </c>
      <c r="G3823" s="4">
        <v>8</v>
      </c>
      <c r="H3823" s="5">
        <v>106</v>
      </c>
      <c r="I3823" s="5">
        <v>6.590902821313632</v>
      </c>
      <c r="J3823" s="5">
        <v>94.581805642627273</v>
      </c>
      <c r="K3823" s="5">
        <v>68.218194357372738</v>
      </c>
      <c r="L3823" s="5"/>
      <c r="M3823" s="5">
        <v>103.45283018867924</v>
      </c>
      <c r="N3823" s="5"/>
      <c r="O3823" s="5"/>
    </row>
    <row r="3824" spans="1:15" x14ac:dyDescent="0.3">
      <c r="A3824" s="4" t="s">
        <v>25</v>
      </c>
      <c r="B3824" s="5">
        <v>3029</v>
      </c>
      <c r="C3824" s="5">
        <v>200104</v>
      </c>
      <c r="D3824" s="6">
        <v>45373</v>
      </c>
      <c r="E3824" s="4" t="s">
        <v>11</v>
      </c>
      <c r="F3824" s="4">
        <v>2</v>
      </c>
      <c r="G3824" s="4">
        <v>8</v>
      </c>
      <c r="H3824" s="5">
        <v>73</v>
      </c>
      <c r="I3824" s="5">
        <v>10.965856099730654</v>
      </c>
      <c r="J3824" s="5">
        <v>107.43171219946132</v>
      </c>
      <c r="K3824" s="5">
        <v>63.568287800538691</v>
      </c>
      <c r="L3824" s="5"/>
      <c r="M3824" s="5">
        <v>103.45283018867924</v>
      </c>
      <c r="N3824" s="5"/>
      <c r="O3824" s="5"/>
    </row>
    <row r="3825" spans="1:15" x14ac:dyDescent="0.3">
      <c r="A3825" s="4" t="s">
        <v>25</v>
      </c>
      <c r="B3825" s="5">
        <v>3029</v>
      </c>
      <c r="C3825" s="5">
        <v>200104</v>
      </c>
      <c r="D3825" s="6">
        <v>45380</v>
      </c>
      <c r="E3825" s="4" t="s">
        <v>11</v>
      </c>
      <c r="F3825" s="4">
        <v>2</v>
      </c>
      <c r="G3825" s="4">
        <v>8</v>
      </c>
      <c r="H3825" s="5">
        <v>78</v>
      </c>
      <c r="I3825" s="5">
        <v>11.054595498373201</v>
      </c>
      <c r="J3825" s="5">
        <v>105.82347671103211</v>
      </c>
      <c r="K3825" s="5">
        <v>61.605094717539302</v>
      </c>
      <c r="L3825" s="5"/>
      <c r="M3825" s="5">
        <v>103.45283018867924</v>
      </c>
      <c r="N3825" s="5"/>
      <c r="O3825" s="5"/>
    </row>
    <row r="3826" spans="1:15" x14ac:dyDescent="0.3">
      <c r="A3826" s="4" t="s">
        <v>25</v>
      </c>
      <c r="B3826" s="5">
        <v>3029</v>
      </c>
      <c r="C3826" s="5">
        <v>200104</v>
      </c>
      <c r="D3826" s="6">
        <v>45387</v>
      </c>
      <c r="E3826" s="4" t="s">
        <v>11</v>
      </c>
      <c r="F3826" s="4">
        <v>2</v>
      </c>
      <c r="G3826" s="4">
        <v>8</v>
      </c>
      <c r="H3826" s="5">
        <v>75</v>
      </c>
      <c r="I3826" s="5">
        <v>10.51189802081432</v>
      </c>
      <c r="J3826" s="5">
        <v>104.02379604162864</v>
      </c>
      <c r="K3826" s="5">
        <v>61.976203958371357</v>
      </c>
      <c r="L3826" s="5"/>
      <c r="M3826" s="5">
        <v>103.45283018867924</v>
      </c>
      <c r="N3826" s="5"/>
      <c r="O3826" s="5"/>
    </row>
    <row r="3827" spans="1:15" x14ac:dyDescent="0.3">
      <c r="A3827" s="4" t="s">
        <v>25</v>
      </c>
      <c r="B3827" s="5">
        <v>3029</v>
      </c>
      <c r="C3827" s="5">
        <v>200104</v>
      </c>
      <c r="D3827" s="6">
        <v>45394</v>
      </c>
      <c r="E3827" s="4" t="s">
        <v>11</v>
      </c>
      <c r="F3827" s="4">
        <v>2</v>
      </c>
      <c r="G3827" s="4">
        <v>8</v>
      </c>
      <c r="H3827" s="5">
        <v>96</v>
      </c>
      <c r="I3827" s="5">
        <v>10.433569619262624</v>
      </c>
      <c r="J3827" s="5">
        <v>101.99213923852525</v>
      </c>
      <c r="K3827" s="5">
        <v>60.257860761474753</v>
      </c>
      <c r="L3827" s="5"/>
      <c r="M3827" s="5">
        <v>103.45283018867924</v>
      </c>
      <c r="N3827" s="5"/>
      <c r="O3827" s="5"/>
    </row>
    <row r="3828" spans="1:15" x14ac:dyDescent="0.3">
      <c r="A3828" s="4" t="s">
        <v>25</v>
      </c>
      <c r="B3828" s="5">
        <v>3029</v>
      </c>
      <c r="C3828" s="5">
        <v>200104</v>
      </c>
      <c r="D3828" s="6">
        <v>45401</v>
      </c>
      <c r="E3828" s="4" t="s">
        <v>11</v>
      </c>
      <c r="F3828" s="4">
        <v>2</v>
      </c>
      <c r="G3828" s="4">
        <v>8</v>
      </c>
      <c r="H3828" s="5">
        <v>102</v>
      </c>
      <c r="I3828" s="5">
        <v>11.54813296598199</v>
      </c>
      <c r="J3828" s="5">
        <v>105.97126593196398</v>
      </c>
      <c r="K3828" s="5">
        <v>59.778734068036016</v>
      </c>
      <c r="L3828" s="5"/>
      <c r="M3828" s="5">
        <v>103.45283018867924</v>
      </c>
      <c r="N3828" s="5"/>
      <c r="O3828" s="5"/>
    </row>
    <row r="3829" spans="1:15" x14ac:dyDescent="0.3">
      <c r="A3829" s="4" t="s">
        <v>25</v>
      </c>
      <c r="B3829" s="5">
        <v>3029</v>
      </c>
      <c r="C3829" s="5">
        <v>200104</v>
      </c>
      <c r="D3829" s="6">
        <v>45408</v>
      </c>
      <c r="E3829" s="4" t="s">
        <v>11</v>
      </c>
      <c r="F3829" s="4">
        <v>2</v>
      </c>
      <c r="G3829" s="4">
        <v>8</v>
      </c>
      <c r="H3829" s="5">
        <v>85</v>
      </c>
      <c r="I3829" s="5">
        <v>12.399596767637245</v>
      </c>
      <c r="J3829" s="5">
        <v>111.2991935352745</v>
      </c>
      <c r="K3829" s="5">
        <v>61.70080646472551</v>
      </c>
      <c r="L3829" s="5"/>
      <c r="M3829" s="5">
        <v>103.45283018867924</v>
      </c>
      <c r="N3829" s="5"/>
      <c r="O3829" s="5"/>
    </row>
    <row r="3830" spans="1:15" x14ac:dyDescent="0.3">
      <c r="A3830" s="4" t="s">
        <v>25</v>
      </c>
      <c r="B3830" s="5">
        <v>3029</v>
      </c>
      <c r="C3830" s="5">
        <v>200104</v>
      </c>
      <c r="D3830" s="6">
        <v>45415</v>
      </c>
      <c r="E3830" s="4" t="s">
        <v>11</v>
      </c>
      <c r="F3830" s="4">
        <v>2</v>
      </c>
      <c r="G3830" s="4">
        <v>8</v>
      </c>
      <c r="H3830" s="5">
        <v>69</v>
      </c>
      <c r="I3830" s="5">
        <v>11.659223816361019</v>
      </c>
      <c r="J3830" s="5">
        <v>111.06844763272204</v>
      </c>
      <c r="K3830" s="5">
        <v>64.431552367277959</v>
      </c>
      <c r="L3830" s="5"/>
      <c r="M3830" s="5">
        <v>103.45283018867924</v>
      </c>
      <c r="N3830" s="5"/>
      <c r="O3830" s="5"/>
    </row>
    <row r="3831" spans="1:15" x14ac:dyDescent="0.3">
      <c r="A3831" s="4" t="s">
        <v>25</v>
      </c>
      <c r="B3831" s="5">
        <v>3029</v>
      </c>
      <c r="C3831" s="5">
        <v>200104</v>
      </c>
      <c r="D3831" s="6">
        <v>45422</v>
      </c>
      <c r="E3831" s="4" t="s">
        <v>11</v>
      </c>
      <c r="F3831" s="4">
        <v>2</v>
      </c>
      <c r="G3831" s="4">
        <v>8</v>
      </c>
      <c r="H3831" s="5">
        <v>111</v>
      </c>
      <c r="I3831" s="5">
        <v>13.219304066402286</v>
      </c>
      <c r="J3831" s="5">
        <v>111.93860813280457</v>
      </c>
      <c r="K3831" s="5">
        <v>59.061391867195425</v>
      </c>
      <c r="L3831" s="5"/>
      <c r="M3831" s="5">
        <v>103.45283018867924</v>
      </c>
      <c r="N3831" s="5"/>
      <c r="O3831" s="5"/>
    </row>
    <row r="3832" spans="1:15" x14ac:dyDescent="0.3">
      <c r="A3832" s="4" t="s">
        <v>25</v>
      </c>
      <c r="B3832" s="5">
        <v>3029</v>
      </c>
      <c r="C3832" s="5">
        <v>200104</v>
      </c>
      <c r="D3832" s="6">
        <v>45429</v>
      </c>
      <c r="E3832" s="4" t="s">
        <v>11</v>
      </c>
      <c r="F3832" s="4">
        <v>2</v>
      </c>
      <c r="G3832" s="4">
        <v>8</v>
      </c>
      <c r="H3832" s="5">
        <v>84</v>
      </c>
      <c r="I3832" s="5">
        <v>14.25164464193519</v>
      </c>
      <c r="J3832" s="5">
        <v>114.62828928387037</v>
      </c>
      <c r="K3832" s="5">
        <v>57.62171071612962</v>
      </c>
      <c r="L3832" s="5"/>
      <c r="M3832" s="5">
        <v>103.45283018867924</v>
      </c>
      <c r="N3832" s="5"/>
      <c r="O3832" s="5"/>
    </row>
    <row r="3833" spans="1:15" x14ac:dyDescent="0.3">
      <c r="A3833" s="4" t="s">
        <v>25</v>
      </c>
      <c r="B3833" s="5">
        <v>3029</v>
      </c>
      <c r="C3833" s="5">
        <v>200104</v>
      </c>
      <c r="D3833" s="6">
        <v>45436</v>
      </c>
      <c r="E3833" s="4" t="s">
        <v>11</v>
      </c>
      <c r="F3833" s="4">
        <v>2</v>
      </c>
      <c r="G3833" s="4">
        <v>8</v>
      </c>
      <c r="H3833" s="5">
        <v>112</v>
      </c>
      <c r="I3833" s="5">
        <v>13.425721582097552</v>
      </c>
      <c r="J3833" s="5">
        <v>114.3514431641951</v>
      </c>
      <c r="K3833" s="5">
        <v>60.648556835804897</v>
      </c>
      <c r="L3833" s="5"/>
      <c r="M3833" s="5">
        <v>103.45283018867924</v>
      </c>
      <c r="N3833" s="5"/>
      <c r="O3833" s="5"/>
    </row>
    <row r="3834" spans="1:15" x14ac:dyDescent="0.3">
      <c r="A3834" s="4" t="s">
        <v>25</v>
      </c>
      <c r="B3834" s="5">
        <v>3029</v>
      </c>
      <c r="C3834" s="5">
        <v>200104</v>
      </c>
      <c r="D3834" s="6">
        <v>45443</v>
      </c>
      <c r="E3834" s="4" t="s">
        <v>11</v>
      </c>
      <c r="F3834" s="4">
        <v>2</v>
      </c>
      <c r="G3834" s="4">
        <v>8</v>
      </c>
      <c r="H3834" s="5">
        <v>59</v>
      </c>
      <c r="I3834" s="5">
        <v>15.031217515557413</v>
      </c>
      <c r="J3834" s="5">
        <v>121.81243503111483</v>
      </c>
      <c r="K3834" s="5">
        <v>61.687564968885169</v>
      </c>
      <c r="L3834" s="5"/>
      <c r="M3834" s="5">
        <v>103.45283018867924</v>
      </c>
      <c r="N3834" s="5"/>
      <c r="O3834" s="5"/>
    </row>
    <row r="3835" spans="1:15" x14ac:dyDescent="0.3">
      <c r="A3835" s="4" t="s">
        <v>25</v>
      </c>
      <c r="B3835" s="5">
        <v>3029</v>
      </c>
      <c r="C3835" s="5">
        <v>200104</v>
      </c>
      <c r="D3835" s="6">
        <v>45450</v>
      </c>
      <c r="E3835" s="4" t="s">
        <v>11</v>
      </c>
      <c r="F3835" s="4">
        <v>2</v>
      </c>
      <c r="G3835" s="4">
        <v>8</v>
      </c>
      <c r="H3835" s="5">
        <v>106</v>
      </c>
      <c r="I3835" s="5">
        <v>17.914728577346629</v>
      </c>
      <c r="J3835" s="5">
        <v>125.57945715469326</v>
      </c>
      <c r="K3835" s="5">
        <v>53.920542845306741</v>
      </c>
      <c r="L3835" s="5"/>
      <c r="M3835" s="5">
        <v>103.45283018867924</v>
      </c>
      <c r="N3835" s="5"/>
      <c r="O3835" s="5"/>
    </row>
    <row r="3836" spans="1:15" x14ac:dyDescent="0.3">
      <c r="A3836" s="4" t="s">
        <v>25</v>
      </c>
      <c r="B3836" s="5">
        <v>3029</v>
      </c>
      <c r="C3836" s="5">
        <v>200104</v>
      </c>
      <c r="D3836" s="6">
        <v>45457</v>
      </c>
      <c r="E3836" s="4" t="s">
        <v>11</v>
      </c>
      <c r="F3836" s="4">
        <v>2</v>
      </c>
      <c r="G3836" s="4">
        <v>8</v>
      </c>
      <c r="H3836" s="5">
        <v>127</v>
      </c>
      <c r="I3836" s="5">
        <v>18.641351882307248</v>
      </c>
      <c r="J3836" s="5">
        <v>128.2827037646145</v>
      </c>
      <c r="K3836" s="5">
        <v>53.717296235385504</v>
      </c>
      <c r="L3836" s="5"/>
      <c r="M3836" s="5">
        <v>103.45283018867924</v>
      </c>
      <c r="N3836" s="5"/>
      <c r="O3836" s="5"/>
    </row>
    <row r="3837" spans="1:15" x14ac:dyDescent="0.3">
      <c r="A3837" s="4" t="s">
        <v>25</v>
      </c>
      <c r="B3837" s="5">
        <v>3029</v>
      </c>
      <c r="C3837" s="5">
        <v>200104</v>
      </c>
      <c r="D3837" s="6">
        <v>45464</v>
      </c>
      <c r="E3837" s="4" t="s">
        <v>11</v>
      </c>
      <c r="F3837" s="4">
        <v>2</v>
      </c>
      <c r="G3837" s="4">
        <v>8</v>
      </c>
      <c r="H3837" s="5">
        <v>81</v>
      </c>
      <c r="I3837" s="5">
        <v>22.013845075315672</v>
      </c>
      <c r="J3837" s="5">
        <v>138.15269015063134</v>
      </c>
      <c r="K3837" s="5">
        <v>50.097309849368656</v>
      </c>
      <c r="L3837" s="5"/>
      <c r="M3837" s="5">
        <v>103.45283018867924</v>
      </c>
      <c r="N3837" s="5"/>
      <c r="O3837" s="5"/>
    </row>
    <row r="3838" spans="1:15" x14ac:dyDescent="0.3">
      <c r="A3838" s="4" t="s">
        <v>25</v>
      </c>
      <c r="B3838" s="5">
        <v>3029</v>
      </c>
      <c r="C3838" s="5">
        <v>200104</v>
      </c>
      <c r="D3838" s="6">
        <v>45471</v>
      </c>
      <c r="E3838" s="4" t="s">
        <v>11</v>
      </c>
      <c r="F3838" s="4">
        <v>2</v>
      </c>
      <c r="G3838" s="4">
        <v>8</v>
      </c>
      <c r="H3838" s="5">
        <v>112</v>
      </c>
      <c r="I3838" s="5">
        <v>22.259478318235583</v>
      </c>
      <c r="J3838" s="5">
        <v>138.14395663647116</v>
      </c>
      <c r="K3838" s="5">
        <v>49.106043363528833</v>
      </c>
      <c r="L3838" s="5"/>
      <c r="M3838" s="5">
        <v>103.45283018867924</v>
      </c>
      <c r="N3838" s="5"/>
      <c r="O3838" s="5"/>
    </row>
    <row r="3839" spans="1:15" x14ac:dyDescent="0.3">
      <c r="A3839" s="4" t="s">
        <v>25</v>
      </c>
      <c r="B3839" s="5">
        <v>3029</v>
      </c>
      <c r="C3839" s="5">
        <v>200104</v>
      </c>
      <c r="D3839" s="6">
        <v>45478</v>
      </c>
      <c r="E3839" s="4" t="s">
        <v>11</v>
      </c>
      <c r="F3839" s="4">
        <v>2</v>
      </c>
      <c r="G3839" s="4">
        <v>8</v>
      </c>
      <c r="H3839" s="5">
        <v>91</v>
      </c>
      <c r="I3839" s="5">
        <v>20.808652046684813</v>
      </c>
      <c r="J3839" s="5">
        <v>140.61730409336963</v>
      </c>
      <c r="K3839" s="5">
        <v>57.382695906630374</v>
      </c>
      <c r="L3839" s="5"/>
      <c r="M3839" s="5">
        <v>103.45283018867924</v>
      </c>
      <c r="N3839" s="5"/>
      <c r="O3839" s="5"/>
    </row>
    <row r="3840" spans="1:15" x14ac:dyDescent="0.3">
      <c r="A3840" s="4" t="s">
        <v>25</v>
      </c>
      <c r="B3840" s="5">
        <v>3029</v>
      </c>
      <c r="C3840" s="5">
        <v>200104</v>
      </c>
      <c r="D3840" s="6">
        <v>45485</v>
      </c>
      <c r="E3840" s="4" t="s">
        <v>11</v>
      </c>
      <c r="F3840" s="4">
        <v>2</v>
      </c>
      <c r="G3840" s="4">
        <v>8</v>
      </c>
      <c r="H3840" s="5">
        <v>138</v>
      </c>
      <c r="I3840" s="5">
        <v>20.414455662593603</v>
      </c>
      <c r="J3840" s="5">
        <v>137.32891132518722</v>
      </c>
      <c r="K3840" s="5">
        <v>55.671088674812793</v>
      </c>
      <c r="L3840" s="5"/>
      <c r="M3840" s="5">
        <v>103.45283018867924</v>
      </c>
      <c r="N3840" s="5"/>
      <c r="O3840" s="5"/>
    </row>
    <row r="3841" spans="1:15" x14ac:dyDescent="0.3">
      <c r="A3841" s="4" t="s">
        <v>25</v>
      </c>
      <c r="B3841" s="5">
        <v>3029</v>
      </c>
      <c r="C3841" s="5">
        <v>200104</v>
      </c>
      <c r="D3841" s="6">
        <v>45492</v>
      </c>
      <c r="E3841" s="4" t="s">
        <v>11</v>
      </c>
      <c r="F3841" s="4">
        <v>2</v>
      </c>
      <c r="G3841" s="4">
        <v>8</v>
      </c>
      <c r="H3841" s="5">
        <v>92</v>
      </c>
      <c r="I3841" s="5">
        <v>23.810449386771346</v>
      </c>
      <c r="J3841" s="5">
        <v>150.87089877354271</v>
      </c>
      <c r="K3841" s="5">
        <v>55.629101226457308</v>
      </c>
      <c r="L3841" s="5"/>
      <c r="M3841" s="5">
        <v>103.45283018867924</v>
      </c>
      <c r="N3841" s="5"/>
      <c r="O3841" s="5"/>
    </row>
    <row r="3842" spans="1:15" x14ac:dyDescent="0.3">
      <c r="A3842" s="4" t="s">
        <v>25</v>
      </c>
      <c r="B3842" s="5">
        <v>3029</v>
      </c>
      <c r="C3842" s="5">
        <v>200104</v>
      </c>
      <c r="D3842" s="6">
        <v>45499</v>
      </c>
      <c r="E3842" s="4" t="s">
        <v>11</v>
      </c>
      <c r="F3842" s="4">
        <v>2</v>
      </c>
      <c r="G3842" s="4">
        <v>8</v>
      </c>
      <c r="H3842" s="5">
        <v>96</v>
      </c>
      <c r="I3842" s="5">
        <v>23.810449386771346</v>
      </c>
      <c r="J3842" s="5">
        <v>148.37089877354271</v>
      </c>
      <c r="K3842" s="5">
        <v>53.129101226457308</v>
      </c>
      <c r="L3842" s="5"/>
      <c r="M3842" s="5">
        <v>103.45283018867924</v>
      </c>
      <c r="N3842" s="5"/>
      <c r="O3842" s="5"/>
    </row>
    <row r="3843" spans="1:15" x14ac:dyDescent="0.3">
      <c r="A3843" s="4" t="s">
        <v>25</v>
      </c>
      <c r="B3843" s="5">
        <v>3029</v>
      </c>
      <c r="C3843" s="5">
        <v>200104</v>
      </c>
      <c r="D3843" s="6">
        <v>45506</v>
      </c>
      <c r="E3843" s="4" t="s">
        <v>11</v>
      </c>
      <c r="F3843" s="4">
        <v>2</v>
      </c>
      <c r="G3843" s="4">
        <v>8</v>
      </c>
      <c r="H3843" s="5">
        <v>101</v>
      </c>
      <c r="I3843" s="5">
        <v>18.179229219084071</v>
      </c>
      <c r="J3843" s="5">
        <v>141.73345843816816</v>
      </c>
      <c r="K3843" s="5">
        <v>69.016541561831858</v>
      </c>
      <c r="L3843" s="5"/>
      <c r="M3843" s="5">
        <v>103.45283018867924</v>
      </c>
      <c r="N3843" s="5"/>
      <c r="O3843" s="5"/>
    </row>
    <row r="3844" spans="1:15" x14ac:dyDescent="0.3">
      <c r="A3844" s="4" t="s">
        <v>25</v>
      </c>
      <c r="B3844" s="5">
        <v>3029</v>
      </c>
      <c r="C3844" s="5">
        <v>200104</v>
      </c>
      <c r="D3844" s="6">
        <v>45513</v>
      </c>
      <c r="E3844" s="4" t="s">
        <v>11</v>
      </c>
      <c r="F3844" s="4">
        <v>2</v>
      </c>
      <c r="G3844" s="4">
        <v>8</v>
      </c>
      <c r="H3844" s="5">
        <v>110</v>
      </c>
      <c r="I3844" s="5">
        <v>18.232868671714826</v>
      </c>
      <c r="J3844" s="5">
        <v>141.21573734342965</v>
      </c>
      <c r="K3844" s="5">
        <v>68.284262656570348</v>
      </c>
      <c r="L3844" s="5"/>
      <c r="M3844" s="5">
        <v>103.45283018867924</v>
      </c>
      <c r="N3844" s="5"/>
      <c r="O3844" s="5"/>
    </row>
    <row r="3845" spans="1:15" x14ac:dyDescent="0.3">
      <c r="A3845" s="4" t="s">
        <v>25</v>
      </c>
      <c r="B3845" s="5">
        <v>3029</v>
      </c>
      <c r="C3845" s="5">
        <v>200104</v>
      </c>
      <c r="D3845" s="6">
        <v>45520</v>
      </c>
      <c r="E3845" s="4" t="s">
        <v>11</v>
      </c>
      <c r="F3845" s="4">
        <v>2</v>
      </c>
      <c r="G3845" s="4">
        <v>8</v>
      </c>
      <c r="H3845" s="5">
        <v>114</v>
      </c>
      <c r="I3845" s="5">
        <v>16.415979258027832</v>
      </c>
      <c r="J3845" s="5">
        <v>135.45695851605566</v>
      </c>
      <c r="K3845" s="5">
        <v>69.793041483944336</v>
      </c>
      <c r="L3845" s="5"/>
      <c r="M3845" s="5">
        <v>103.45283018867924</v>
      </c>
      <c r="N3845" s="5"/>
      <c r="O3845" s="5"/>
    </row>
    <row r="3846" spans="1:15" x14ac:dyDescent="0.3">
      <c r="A3846" s="4" t="s">
        <v>25</v>
      </c>
      <c r="B3846" s="5">
        <v>3029</v>
      </c>
      <c r="C3846" s="5">
        <v>200104</v>
      </c>
      <c r="D3846" s="6">
        <v>45527</v>
      </c>
      <c r="E3846" s="4" t="s">
        <v>11</v>
      </c>
      <c r="F3846" s="4">
        <v>2</v>
      </c>
      <c r="G3846" s="4">
        <v>8</v>
      </c>
      <c r="H3846" s="5">
        <v>115</v>
      </c>
      <c r="I3846" s="5">
        <v>14.497844667397979</v>
      </c>
      <c r="J3846" s="5">
        <v>135.74568933479597</v>
      </c>
      <c r="K3846" s="5">
        <v>77.754310665204045</v>
      </c>
      <c r="L3846" s="5"/>
      <c r="M3846" s="5">
        <v>103.45283018867924</v>
      </c>
      <c r="N3846" s="5"/>
      <c r="O3846" s="5"/>
    </row>
    <row r="3847" spans="1:15" x14ac:dyDescent="0.3">
      <c r="A3847" s="4" t="s">
        <v>25</v>
      </c>
      <c r="B3847" s="5">
        <v>3029</v>
      </c>
      <c r="C3847" s="5">
        <v>200104</v>
      </c>
      <c r="D3847" s="6">
        <v>45534</v>
      </c>
      <c r="E3847" s="4" t="s">
        <v>11</v>
      </c>
      <c r="F3847" s="4">
        <v>2</v>
      </c>
      <c r="G3847" s="4">
        <v>8</v>
      </c>
      <c r="H3847" s="5">
        <v>129</v>
      </c>
      <c r="I3847" s="5">
        <v>14.666607480941188</v>
      </c>
      <c r="J3847" s="5">
        <v>136.45821496188239</v>
      </c>
      <c r="K3847" s="5">
        <v>77.791785038117624</v>
      </c>
      <c r="L3847" s="5"/>
      <c r="M3847" s="5">
        <v>103.45283018867924</v>
      </c>
      <c r="N3847" s="5"/>
      <c r="O3847" s="5"/>
    </row>
    <row r="3848" spans="1:15" x14ac:dyDescent="0.3">
      <c r="A3848" s="4" t="s">
        <v>25</v>
      </c>
      <c r="B3848" s="5">
        <v>3029</v>
      </c>
      <c r="C3848" s="5">
        <v>200104</v>
      </c>
      <c r="D3848" s="6">
        <v>45541</v>
      </c>
      <c r="E3848" s="4" t="s">
        <v>11</v>
      </c>
      <c r="F3848" s="4">
        <v>2</v>
      </c>
      <c r="G3848" s="4">
        <v>8</v>
      </c>
      <c r="H3848" s="5">
        <v>98</v>
      </c>
      <c r="I3848" s="5">
        <v>14.827655748634037</v>
      </c>
      <c r="J3848" s="5">
        <v>141.53031149726809</v>
      </c>
      <c r="K3848" s="5">
        <v>82.219688502731927</v>
      </c>
      <c r="L3848" s="5"/>
      <c r="M3848" s="5">
        <v>103.45283018867924</v>
      </c>
      <c r="N3848" s="5"/>
      <c r="O3848" s="5"/>
    </row>
    <row r="3849" spans="1:15" x14ac:dyDescent="0.3">
      <c r="A3849" s="4" t="s">
        <v>25</v>
      </c>
      <c r="B3849" s="5">
        <v>3029</v>
      </c>
      <c r="C3849" s="5">
        <v>200104</v>
      </c>
      <c r="D3849" s="6">
        <v>45548</v>
      </c>
      <c r="E3849" s="4" t="s">
        <v>11</v>
      </c>
      <c r="F3849" s="4">
        <v>2</v>
      </c>
      <c r="G3849" s="4">
        <v>8</v>
      </c>
      <c r="H3849" s="5">
        <v>110</v>
      </c>
      <c r="I3849" s="5">
        <v>11.558952158392213</v>
      </c>
      <c r="J3849" s="5">
        <v>129.99290431678443</v>
      </c>
      <c r="K3849" s="5">
        <v>83.757095683215567</v>
      </c>
      <c r="L3849" s="5"/>
      <c r="M3849" s="5">
        <v>103.45283018867924</v>
      </c>
      <c r="N3849" s="5"/>
      <c r="O3849" s="5"/>
    </row>
    <row r="3850" spans="1:15" x14ac:dyDescent="0.3">
      <c r="A3850" s="4" t="s">
        <v>25</v>
      </c>
      <c r="B3850" s="5">
        <v>3029</v>
      </c>
      <c r="C3850" s="5">
        <v>200104</v>
      </c>
      <c r="D3850" s="6">
        <v>45555</v>
      </c>
      <c r="E3850" s="4" t="s">
        <v>11</v>
      </c>
      <c r="F3850" s="4">
        <v>2</v>
      </c>
      <c r="G3850" s="4">
        <v>8</v>
      </c>
      <c r="H3850" s="5">
        <v>110</v>
      </c>
      <c r="I3850" s="5">
        <v>10.10491835691907</v>
      </c>
      <c r="J3850" s="5">
        <v>129.33483671383814</v>
      </c>
      <c r="K3850" s="5">
        <v>88.915163286161857</v>
      </c>
      <c r="L3850" s="5"/>
      <c r="M3850" s="5">
        <v>103.45283018867924</v>
      </c>
      <c r="N3850" s="5"/>
      <c r="O3850" s="5"/>
    </row>
    <row r="3851" spans="1:15" x14ac:dyDescent="0.3">
      <c r="A3851" s="4" t="s">
        <v>25</v>
      </c>
      <c r="B3851" s="5">
        <v>3029</v>
      </c>
      <c r="C3851" s="5">
        <v>200104</v>
      </c>
      <c r="D3851" s="6">
        <v>45562</v>
      </c>
      <c r="E3851" s="4" t="s">
        <v>11</v>
      </c>
      <c r="F3851" s="4">
        <v>2</v>
      </c>
      <c r="G3851" s="4">
        <v>8</v>
      </c>
      <c r="H3851" s="5">
        <v>122</v>
      </c>
      <c r="I3851" s="5">
        <v>8.8096183231738259</v>
      </c>
      <c r="J3851" s="5">
        <v>128.49423664634764</v>
      </c>
      <c r="K3851" s="5">
        <v>93.255763353652355</v>
      </c>
      <c r="L3851" s="5"/>
      <c r="M3851" s="5">
        <v>103.45283018867924</v>
      </c>
      <c r="N3851" s="5"/>
      <c r="O3851" s="5"/>
    </row>
    <row r="3852" spans="1:15" x14ac:dyDescent="0.3">
      <c r="A3852" s="4" t="s">
        <v>25</v>
      </c>
      <c r="B3852" s="5">
        <v>3029</v>
      </c>
      <c r="C3852" s="5">
        <v>200104</v>
      </c>
      <c r="D3852" s="6">
        <v>45569</v>
      </c>
      <c r="E3852" s="4" t="s">
        <v>11</v>
      </c>
      <c r="F3852" s="4">
        <v>2</v>
      </c>
      <c r="G3852" s="4">
        <v>8</v>
      </c>
      <c r="H3852" s="5">
        <v>116</v>
      </c>
      <c r="I3852" s="5">
        <v>8.6023252670426267</v>
      </c>
      <c r="J3852" s="5">
        <v>130.70465053408526</v>
      </c>
      <c r="K3852" s="5">
        <v>96.29534946591474</v>
      </c>
      <c r="L3852" s="5"/>
      <c r="M3852" s="5">
        <v>103.45283018867924</v>
      </c>
      <c r="N3852" s="5"/>
      <c r="O3852" s="5"/>
    </row>
    <row r="3853" spans="1:15" x14ac:dyDescent="0.3">
      <c r="A3853" s="4" t="s">
        <v>25</v>
      </c>
      <c r="B3853" s="5">
        <v>3029</v>
      </c>
      <c r="C3853" s="5">
        <v>200104</v>
      </c>
      <c r="D3853" s="6">
        <v>45576</v>
      </c>
      <c r="E3853" s="4" t="s">
        <v>11</v>
      </c>
      <c r="F3853" s="4">
        <v>2</v>
      </c>
      <c r="G3853" s="4">
        <v>8</v>
      </c>
      <c r="H3853" s="5">
        <v>105</v>
      </c>
      <c r="I3853" s="5">
        <v>8.5256964524899672</v>
      </c>
      <c r="J3853" s="5">
        <v>131.30139290497993</v>
      </c>
      <c r="K3853" s="5">
        <v>97.198607095020066</v>
      </c>
      <c r="L3853" s="5"/>
      <c r="M3853" s="5">
        <v>103.45283018867924</v>
      </c>
      <c r="N3853" s="5"/>
      <c r="O3853" s="5"/>
    </row>
    <row r="3854" spans="1:15" x14ac:dyDescent="0.3">
      <c r="A3854" s="4" t="s">
        <v>25</v>
      </c>
      <c r="B3854" s="5">
        <v>3029</v>
      </c>
      <c r="C3854" s="5">
        <v>200104</v>
      </c>
      <c r="D3854" s="6">
        <v>45583</v>
      </c>
      <c r="E3854" s="4" t="s">
        <v>11</v>
      </c>
      <c r="F3854" s="4">
        <v>2</v>
      </c>
      <c r="G3854" s="4">
        <v>8</v>
      </c>
      <c r="H3854" s="5">
        <v>131</v>
      </c>
      <c r="I3854" s="5">
        <v>9.0614223497197166</v>
      </c>
      <c r="J3854" s="5">
        <v>131.24784469943944</v>
      </c>
      <c r="K3854" s="5">
        <v>95.00215530056056</v>
      </c>
      <c r="L3854" s="5"/>
      <c r="M3854" s="5">
        <v>103.45283018867924</v>
      </c>
      <c r="N3854" s="5"/>
      <c r="O3854" s="5"/>
    </row>
    <row r="3855" spans="1:15" x14ac:dyDescent="0.3">
      <c r="A3855" s="4" t="s">
        <v>25</v>
      </c>
      <c r="B3855" s="5">
        <v>3029</v>
      </c>
      <c r="C3855" s="5">
        <v>200104</v>
      </c>
      <c r="D3855" s="6">
        <v>45590</v>
      </c>
      <c r="E3855" s="4" t="s">
        <v>11</v>
      </c>
      <c r="F3855" s="4">
        <v>2</v>
      </c>
      <c r="G3855" s="4">
        <v>8</v>
      </c>
      <c r="H3855" s="5">
        <v>135</v>
      </c>
      <c r="I3855" s="5">
        <v>10.844785613371986</v>
      </c>
      <c r="J3855" s="5">
        <v>136.81457122674396</v>
      </c>
      <c r="K3855" s="5">
        <v>93.435428773256035</v>
      </c>
      <c r="L3855" s="5"/>
      <c r="M3855" s="5">
        <v>103.45283018867924</v>
      </c>
      <c r="N3855" s="5"/>
      <c r="O3855" s="5"/>
    </row>
    <row r="3856" spans="1:15" x14ac:dyDescent="0.3">
      <c r="A3856" s="4" t="s">
        <v>25</v>
      </c>
      <c r="B3856" s="5">
        <v>3029</v>
      </c>
      <c r="C3856" s="5">
        <v>200104</v>
      </c>
      <c r="D3856" s="6">
        <v>45597</v>
      </c>
      <c r="E3856" s="4" t="s">
        <v>11</v>
      </c>
      <c r="F3856" s="4">
        <v>2</v>
      </c>
      <c r="G3856" s="4">
        <v>8</v>
      </c>
      <c r="H3856" s="5">
        <v>99</v>
      </c>
      <c r="I3856" s="5">
        <v>11.931444799352676</v>
      </c>
      <c r="J3856" s="5">
        <v>139.73788959870535</v>
      </c>
      <c r="K3856" s="5">
        <v>92.012110401294649</v>
      </c>
      <c r="L3856" s="5"/>
      <c r="M3856" s="5">
        <v>103.45283018867924</v>
      </c>
      <c r="N3856" s="5"/>
      <c r="O3856" s="5"/>
    </row>
    <row r="3857" spans="1:15" x14ac:dyDescent="0.3">
      <c r="A3857" s="4" t="s">
        <v>25</v>
      </c>
      <c r="B3857" s="5">
        <v>3029</v>
      </c>
      <c r="C3857" s="5">
        <v>200104</v>
      </c>
      <c r="D3857" s="6">
        <v>45604</v>
      </c>
      <c r="E3857" s="4" t="s">
        <v>11</v>
      </c>
      <c r="F3857" s="4">
        <v>2</v>
      </c>
      <c r="G3857" s="4">
        <v>8</v>
      </c>
      <c r="H3857" s="5">
        <v>110</v>
      </c>
      <c r="I3857" s="5">
        <v>11.74734012447073</v>
      </c>
      <c r="J3857" s="5">
        <v>139.49468024894145</v>
      </c>
      <c r="K3857" s="5">
        <v>92.505319751058536</v>
      </c>
      <c r="L3857" s="5"/>
      <c r="M3857" s="5">
        <v>103.45283018867924</v>
      </c>
      <c r="N3857" s="5"/>
      <c r="O3857" s="5"/>
    </row>
    <row r="3858" spans="1:15" x14ac:dyDescent="0.3">
      <c r="A3858" s="4" t="s">
        <v>25</v>
      </c>
      <c r="B3858" s="5">
        <v>3029</v>
      </c>
      <c r="C3858" s="5">
        <v>200104</v>
      </c>
      <c r="D3858" s="6">
        <v>45611</v>
      </c>
      <c r="E3858" s="4" t="s">
        <v>11</v>
      </c>
      <c r="F3858" s="4">
        <v>2</v>
      </c>
      <c r="G3858" s="4">
        <v>8</v>
      </c>
      <c r="H3858" s="5">
        <v>110</v>
      </c>
      <c r="I3858" s="5">
        <v>11.74734012447073</v>
      </c>
      <c r="J3858" s="5">
        <v>139.49468024894145</v>
      </c>
      <c r="K3858" s="5">
        <v>92.505319751058536</v>
      </c>
      <c r="L3858" s="5"/>
      <c r="M3858" s="5">
        <v>103.45283018867924</v>
      </c>
      <c r="N3858" s="5"/>
      <c r="O3858" s="5"/>
    </row>
    <row r="3859" spans="1:15" x14ac:dyDescent="0.3">
      <c r="A3859" s="4" t="s">
        <v>25</v>
      </c>
      <c r="B3859" s="5">
        <v>3029</v>
      </c>
      <c r="C3859" s="5">
        <v>200104</v>
      </c>
      <c r="D3859" s="6">
        <v>45618</v>
      </c>
      <c r="E3859" s="4" t="s">
        <v>11</v>
      </c>
      <c r="F3859" s="4">
        <v>2</v>
      </c>
      <c r="G3859" s="4">
        <v>8</v>
      </c>
      <c r="H3859" s="5">
        <v>150</v>
      </c>
      <c r="I3859" s="5">
        <v>11.74734012447073</v>
      </c>
      <c r="J3859" s="5">
        <v>139.49468024894145</v>
      </c>
      <c r="K3859" s="5">
        <v>92.505319751058536</v>
      </c>
      <c r="L3859" s="5"/>
      <c r="M3859" s="5">
        <v>103.45283018867924</v>
      </c>
      <c r="N3859" s="5"/>
      <c r="O3859" s="5"/>
    </row>
    <row r="3860" spans="1:15" x14ac:dyDescent="0.3">
      <c r="A3860" s="4" t="s">
        <v>25</v>
      </c>
      <c r="B3860" s="5">
        <v>3029</v>
      </c>
      <c r="C3860" s="5">
        <v>200104</v>
      </c>
      <c r="D3860" s="6">
        <v>45625</v>
      </c>
      <c r="E3860" s="4" t="s">
        <v>11</v>
      </c>
      <c r="F3860" s="4">
        <v>2</v>
      </c>
      <c r="G3860" s="4">
        <v>8</v>
      </c>
      <c r="H3860" s="5">
        <v>84</v>
      </c>
      <c r="I3860" s="5">
        <v>16.301840386901105</v>
      </c>
      <c r="J3860" s="5">
        <v>152.10368077380221</v>
      </c>
      <c r="K3860" s="5">
        <v>86.896319226197789</v>
      </c>
      <c r="L3860" s="5"/>
      <c r="M3860" s="5">
        <v>103.45283018867924</v>
      </c>
      <c r="N3860" s="5"/>
      <c r="O3860" s="5"/>
    </row>
    <row r="3861" spans="1:15" x14ac:dyDescent="0.3">
      <c r="A3861" s="4" t="s">
        <v>25</v>
      </c>
      <c r="B3861" s="5">
        <v>3029</v>
      </c>
      <c r="C3861" s="5">
        <v>200104</v>
      </c>
      <c r="D3861" s="6">
        <v>45632</v>
      </c>
      <c r="E3861" s="4" t="s">
        <v>11</v>
      </c>
      <c r="F3861" s="4">
        <v>2</v>
      </c>
      <c r="G3861" s="4">
        <v>8</v>
      </c>
      <c r="H3861" s="5">
        <v>168</v>
      </c>
      <c r="I3861" s="5">
        <v>20.143237078483686</v>
      </c>
      <c r="J3861" s="5">
        <v>155.78647415696736</v>
      </c>
      <c r="K3861" s="5">
        <v>75.213525843032627</v>
      </c>
      <c r="L3861" s="5"/>
      <c r="M3861" s="5">
        <v>103.45283018867924</v>
      </c>
      <c r="N3861" s="5"/>
      <c r="O3861" s="5"/>
    </row>
    <row r="3862" spans="1:15" x14ac:dyDescent="0.3">
      <c r="A3862" s="4" t="s">
        <v>25</v>
      </c>
      <c r="B3862" s="5">
        <v>3029</v>
      </c>
      <c r="C3862" s="5">
        <v>200104</v>
      </c>
      <c r="D3862" s="6">
        <v>45639</v>
      </c>
      <c r="E3862" s="4" t="s">
        <v>11</v>
      </c>
      <c r="F3862" s="4">
        <v>2</v>
      </c>
      <c r="G3862" s="4">
        <v>8</v>
      </c>
      <c r="H3862" s="5">
        <v>152</v>
      </c>
      <c r="I3862" s="5">
        <v>25.970837010000274</v>
      </c>
      <c r="J3862" s="5">
        <v>175.31667402000056</v>
      </c>
      <c r="K3862" s="5">
        <v>71.433325979999452</v>
      </c>
      <c r="L3862" s="5"/>
      <c r="M3862" s="5">
        <v>103.45283018867924</v>
      </c>
      <c r="N3862" s="5"/>
      <c r="O3862" s="5"/>
    </row>
    <row r="3863" spans="1:15" x14ac:dyDescent="0.3">
      <c r="A3863" s="4" t="s">
        <v>25</v>
      </c>
      <c r="B3863" s="5">
        <v>3029</v>
      </c>
      <c r="C3863" s="5">
        <v>200104</v>
      </c>
      <c r="D3863" s="6">
        <v>45646</v>
      </c>
      <c r="E3863" s="4" t="s">
        <v>11</v>
      </c>
      <c r="F3863" s="4">
        <v>2</v>
      </c>
      <c r="G3863" s="4">
        <v>8</v>
      </c>
      <c r="H3863" s="5">
        <v>155</v>
      </c>
      <c r="I3863" s="5">
        <v>27.617928959282953</v>
      </c>
      <c r="J3863" s="5">
        <v>181.2358579185659</v>
      </c>
      <c r="K3863" s="5">
        <v>70.764142081434102</v>
      </c>
      <c r="L3863" s="5"/>
      <c r="M3863" s="5">
        <v>103.45283018867924</v>
      </c>
      <c r="N3863" s="5"/>
      <c r="O3863" s="5"/>
    </row>
    <row r="3864" spans="1:15" x14ac:dyDescent="0.3">
      <c r="A3864" s="4" t="s">
        <v>25</v>
      </c>
      <c r="B3864" s="5">
        <v>3029</v>
      </c>
      <c r="C3864" s="5">
        <v>200104</v>
      </c>
      <c r="D3864" s="6">
        <v>45653</v>
      </c>
      <c r="E3864" s="4" t="s">
        <v>11</v>
      </c>
      <c r="F3864" s="4">
        <v>2</v>
      </c>
      <c r="G3864" s="4">
        <v>8</v>
      </c>
      <c r="H3864" s="5">
        <v>13</v>
      </c>
      <c r="I3864" s="5">
        <v>29.180472922829747</v>
      </c>
      <c r="J3864" s="5">
        <v>186.8609458456595</v>
      </c>
      <c r="K3864" s="5">
        <v>70.139054154340499</v>
      </c>
      <c r="L3864" s="5"/>
      <c r="M3864" s="5">
        <v>103.45283018867924</v>
      </c>
      <c r="N3864" s="5"/>
      <c r="O3864" s="5"/>
    </row>
    <row r="3865" spans="1:15" x14ac:dyDescent="0.3">
      <c r="A3865" s="4" t="s">
        <v>25</v>
      </c>
      <c r="B3865" s="5">
        <v>3029</v>
      </c>
      <c r="C3865" s="5">
        <v>200104</v>
      </c>
      <c r="D3865" s="6">
        <v>45660</v>
      </c>
      <c r="E3865" s="4" t="s">
        <v>11</v>
      </c>
      <c r="F3865" s="4">
        <v>2</v>
      </c>
      <c r="G3865" s="4">
        <v>8</v>
      </c>
      <c r="H3865" s="5">
        <v>8</v>
      </c>
      <c r="I3865" s="5">
        <v>47.902896572128078</v>
      </c>
      <c r="J3865" s="5">
        <v>213.55579314425614</v>
      </c>
      <c r="K3865" s="5">
        <v>21.944206855743843</v>
      </c>
      <c r="L3865" s="5"/>
      <c r="M3865" s="5">
        <v>103.45283018867924</v>
      </c>
      <c r="N3865" s="5"/>
      <c r="O3865" s="5"/>
    </row>
    <row r="3866" spans="1:15" x14ac:dyDescent="0.3">
      <c r="A3866" s="4" t="s">
        <v>25</v>
      </c>
      <c r="B3866" s="5">
        <v>3029</v>
      </c>
      <c r="C3866" s="5">
        <v>200104</v>
      </c>
      <c r="D3866" s="6">
        <v>45667</v>
      </c>
      <c r="E3866" s="4" t="s">
        <v>11</v>
      </c>
      <c r="F3866" s="4">
        <v>2</v>
      </c>
      <c r="G3866" s="4">
        <v>8</v>
      </c>
      <c r="H3866" s="5">
        <v>235</v>
      </c>
      <c r="I3866" s="5">
        <v>60.251555996505189</v>
      </c>
      <c r="J3866" s="5">
        <v>225.50311199301038</v>
      </c>
      <c r="K3866" s="5">
        <v>-15.503111993010378</v>
      </c>
      <c r="L3866" s="5"/>
      <c r="M3866" s="5">
        <v>103.45283018867924</v>
      </c>
      <c r="N3866" s="5"/>
      <c r="O3866" s="5"/>
    </row>
    <row r="3867" spans="1:15" x14ac:dyDescent="0.3">
      <c r="A3867" s="4" t="s">
        <v>25</v>
      </c>
      <c r="B3867" s="5">
        <v>3029</v>
      </c>
      <c r="C3867" s="5">
        <v>200104</v>
      </c>
      <c r="D3867" s="6">
        <v>45674</v>
      </c>
      <c r="E3867" s="4" t="s">
        <v>11</v>
      </c>
      <c r="F3867" s="4">
        <v>2</v>
      </c>
      <c r="G3867" s="4">
        <v>8</v>
      </c>
      <c r="H3867" s="5">
        <v>95</v>
      </c>
      <c r="I3867" s="5">
        <v>74.131534281977466</v>
      </c>
      <c r="J3867" s="5">
        <v>268.8880685639549</v>
      </c>
      <c r="K3867" s="5">
        <v>-27.638068563954931</v>
      </c>
      <c r="L3867" s="5"/>
      <c r="M3867" s="5">
        <v>103.45283018867924</v>
      </c>
      <c r="N3867" s="5"/>
      <c r="O3867" s="5"/>
    </row>
    <row r="3868" spans="1:15" x14ac:dyDescent="0.3">
      <c r="A3868" s="4" t="s">
        <v>25</v>
      </c>
      <c r="B3868" s="5">
        <v>3029</v>
      </c>
      <c r="C3868" s="5">
        <v>200104</v>
      </c>
      <c r="D3868" s="6">
        <v>45681</v>
      </c>
      <c r="E3868" s="4" t="s">
        <v>11</v>
      </c>
      <c r="F3868" s="4">
        <v>2</v>
      </c>
      <c r="G3868" s="4">
        <v>8</v>
      </c>
      <c r="H3868" s="5">
        <v>79</v>
      </c>
      <c r="I3868" s="5">
        <v>73.637201875139169</v>
      </c>
      <c r="J3868" s="5">
        <v>261.02440375027834</v>
      </c>
      <c r="K3868" s="5">
        <v>-33.524403750278339</v>
      </c>
      <c r="L3868" s="5"/>
      <c r="M3868" s="5">
        <v>103.45283018867924</v>
      </c>
      <c r="N3868" s="5"/>
      <c r="O3868" s="5"/>
    </row>
    <row r="3869" spans="1:15" x14ac:dyDescent="0.3">
      <c r="A3869" s="4" t="s">
        <v>25</v>
      </c>
      <c r="B3869" s="5">
        <v>3029</v>
      </c>
      <c r="C3869" s="5">
        <v>200104</v>
      </c>
      <c r="D3869" s="6">
        <v>45688</v>
      </c>
      <c r="E3869" s="4" t="s">
        <v>11</v>
      </c>
      <c r="F3869" s="4">
        <v>2</v>
      </c>
      <c r="G3869" s="4">
        <v>8</v>
      </c>
      <c r="H3869" s="5">
        <v>121</v>
      </c>
      <c r="I3869" s="5">
        <v>73.907776147033402</v>
      </c>
      <c r="J3869" s="5">
        <v>260.94055229406683</v>
      </c>
      <c r="K3869" s="5">
        <v>-34.690552294066805</v>
      </c>
      <c r="L3869" s="5"/>
      <c r="M3869" s="5">
        <v>103.45283018867924</v>
      </c>
      <c r="N3869" s="5"/>
      <c r="O3869" s="5"/>
    </row>
    <row r="3870" spans="1:15" x14ac:dyDescent="0.3">
      <c r="A3870" s="4" t="s">
        <v>25</v>
      </c>
      <c r="B3870" s="5">
        <v>3029</v>
      </c>
      <c r="C3870" s="5">
        <v>200104</v>
      </c>
      <c r="D3870" s="6">
        <v>45695</v>
      </c>
      <c r="E3870" s="4" t="s">
        <v>11</v>
      </c>
      <c r="F3870" s="4">
        <v>2</v>
      </c>
      <c r="G3870" s="4">
        <v>8</v>
      </c>
      <c r="H3870" s="5">
        <v>108</v>
      </c>
      <c r="I3870" s="5">
        <v>71.12796566752067</v>
      </c>
      <c r="J3870" s="5">
        <v>249.50593133504134</v>
      </c>
      <c r="K3870" s="5">
        <v>-35.005931335041339</v>
      </c>
      <c r="L3870" s="5"/>
      <c r="M3870" s="5">
        <v>103.45283018867924</v>
      </c>
      <c r="N3870" s="5"/>
      <c r="O3870" s="5"/>
    </row>
    <row r="3871" spans="1:15" x14ac:dyDescent="0.3">
      <c r="A3871" s="4" t="s">
        <v>26</v>
      </c>
      <c r="B3871" s="5">
        <v>3014</v>
      </c>
      <c r="C3871" s="5">
        <v>200108</v>
      </c>
      <c r="D3871" s="6">
        <v>45331</v>
      </c>
      <c r="E3871" s="4" t="s">
        <v>7</v>
      </c>
      <c r="F3871" s="4">
        <v>2</v>
      </c>
      <c r="G3871" s="4">
        <v>8</v>
      </c>
      <c r="H3871" s="5">
        <v>195</v>
      </c>
      <c r="I3871" s="5"/>
      <c r="J3871" s="5"/>
      <c r="K3871" s="5"/>
      <c r="L3871" s="5"/>
      <c r="M3871" s="5">
        <v>262.41509433962267</v>
      </c>
      <c r="N3871" s="5"/>
      <c r="O3871" s="5"/>
    </row>
    <row r="3872" spans="1:15" x14ac:dyDescent="0.3">
      <c r="A3872" s="4" t="s">
        <v>26</v>
      </c>
      <c r="B3872" s="5">
        <v>3014</v>
      </c>
      <c r="C3872" s="5">
        <v>200108</v>
      </c>
      <c r="D3872" s="6">
        <v>45338</v>
      </c>
      <c r="E3872" s="4" t="s">
        <v>7</v>
      </c>
      <c r="F3872" s="4">
        <v>2</v>
      </c>
      <c r="G3872" s="4">
        <v>8</v>
      </c>
      <c r="H3872" s="5">
        <v>199</v>
      </c>
      <c r="I3872" s="5">
        <v>0</v>
      </c>
      <c r="J3872" s="5">
        <v>195</v>
      </c>
      <c r="K3872" s="5">
        <v>195</v>
      </c>
      <c r="L3872" s="5"/>
      <c r="M3872" s="5">
        <v>262.41509433962267</v>
      </c>
      <c r="N3872" s="5"/>
      <c r="O3872" s="5"/>
    </row>
    <row r="3873" spans="1:15" x14ac:dyDescent="0.3">
      <c r="A3873" s="4" t="s">
        <v>26</v>
      </c>
      <c r="B3873" s="5">
        <v>3014</v>
      </c>
      <c r="C3873" s="5">
        <v>200108</v>
      </c>
      <c r="D3873" s="6">
        <v>45345</v>
      </c>
      <c r="E3873" s="4" t="s">
        <v>7</v>
      </c>
      <c r="F3873" s="4">
        <v>2</v>
      </c>
      <c r="G3873" s="4">
        <v>8</v>
      </c>
      <c r="H3873" s="5">
        <v>187</v>
      </c>
      <c r="I3873" s="5">
        <v>2</v>
      </c>
      <c r="J3873" s="5">
        <v>201</v>
      </c>
      <c r="K3873" s="5">
        <v>193</v>
      </c>
      <c r="L3873" s="5"/>
      <c r="M3873" s="5">
        <v>262.41509433962267</v>
      </c>
      <c r="N3873" s="5"/>
      <c r="O3873" s="5"/>
    </row>
    <row r="3874" spans="1:15" x14ac:dyDescent="0.3">
      <c r="A3874" s="4" t="s">
        <v>26</v>
      </c>
      <c r="B3874" s="5">
        <v>3014</v>
      </c>
      <c r="C3874" s="5">
        <v>200108</v>
      </c>
      <c r="D3874" s="6">
        <v>45352</v>
      </c>
      <c r="E3874" s="4" t="s">
        <v>7</v>
      </c>
      <c r="F3874" s="4">
        <v>2</v>
      </c>
      <c r="G3874" s="4">
        <v>8</v>
      </c>
      <c r="H3874" s="5">
        <v>212</v>
      </c>
      <c r="I3874" s="5">
        <v>4.9888765156985881</v>
      </c>
      <c r="J3874" s="5">
        <v>203.64441969806384</v>
      </c>
      <c r="K3874" s="5">
        <v>183.68891363526947</v>
      </c>
      <c r="L3874" s="5"/>
      <c r="M3874" s="5">
        <v>262.41509433962267</v>
      </c>
      <c r="N3874" s="5"/>
      <c r="O3874" s="5"/>
    </row>
    <row r="3875" spans="1:15" x14ac:dyDescent="0.3">
      <c r="A3875" s="4" t="s">
        <v>26</v>
      </c>
      <c r="B3875" s="5">
        <v>3014</v>
      </c>
      <c r="C3875" s="5">
        <v>200108</v>
      </c>
      <c r="D3875" s="6">
        <v>45359</v>
      </c>
      <c r="E3875" s="4" t="s">
        <v>7</v>
      </c>
      <c r="F3875" s="4">
        <v>2</v>
      </c>
      <c r="G3875" s="4">
        <v>8</v>
      </c>
      <c r="H3875" s="5">
        <v>207</v>
      </c>
      <c r="I3875" s="5">
        <v>9.0381137412626096</v>
      </c>
      <c r="J3875" s="5">
        <v>216.32622748252521</v>
      </c>
      <c r="K3875" s="5">
        <v>180.17377251747479</v>
      </c>
      <c r="L3875" s="5"/>
      <c r="M3875" s="5">
        <v>262.41509433962267</v>
      </c>
      <c r="N3875" s="5"/>
      <c r="O3875" s="5"/>
    </row>
    <row r="3876" spans="1:15" x14ac:dyDescent="0.3">
      <c r="A3876" s="4" t="s">
        <v>26</v>
      </c>
      <c r="B3876" s="5">
        <v>3014</v>
      </c>
      <c r="C3876" s="5">
        <v>200108</v>
      </c>
      <c r="D3876" s="6">
        <v>45366</v>
      </c>
      <c r="E3876" s="4" t="s">
        <v>7</v>
      </c>
      <c r="F3876" s="4">
        <v>2</v>
      </c>
      <c r="G3876" s="4">
        <v>8</v>
      </c>
      <c r="H3876" s="5">
        <v>258</v>
      </c>
      <c r="I3876" s="5">
        <v>8.8090862182180967</v>
      </c>
      <c r="J3876" s="5">
        <v>217.6181724364362</v>
      </c>
      <c r="K3876" s="5">
        <v>182.3818275635638</v>
      </c>
      <c r="L3876" s="5"/>
      <c r="M3876" s="5">
        <v>262.41509433962267</v>
      </c>
      <c r="N3876" s="5"/>
      <c r="O3876" s="5"/>
    </row>
    <row r="3877" spans="1:15" x14ac:dyDescent="0.3">
      <c r="A3877" s="4" t="s">
        <v>26</v>
      </c>
      <c r="B3877" s="5">
        <v>3014</v>
      </c>
      <c r="C3877" s="5">
        <v>200108</v>
      </c>
      <c r="D3877" s="6">
        <v>45373</v>
      </c>
      <c r="E3877" s="4" t="s">
        <v>7</v>
      </c>
      <c r="F3877" s="4">
        <v>2</v>
      </c>
      <c r="G3877" s="4">
        <v>8</v>
      </c>
      <c r="H3877" s="5">
        <v>256</v>
      </c>
      <c r="I3877" s="5">
        <v>23.062716424759873</v>
      </c>
      <c r="J3877" s="5">
        <v>255.7920995161864</v>
      </c>
      <c r="K3877" s="5">
        <v>163.54123381714692</v>
      </c>
      <c r="L3877" s="5"/>
      <c r="M3877" s="5">
        <v>262.41509433962267</v>
      </c>
      <c r="N3877" s="5"/>
      <c r="O3877" s="5"/>
    </row>
    <row r="3878" spans="1:15" x14ac:dyDescent="0.3">
      <c r="A3878" s="4" t="s">
        <v>26</v>
      </c>
      <c r="B3878" s="5">
        <v>3014</v>
      </c>
      <c r="C3878" s="5">
        <v>200108</v>
      </c>
      <c r="D3878" s="6">
        <v>45380</v>
      </c>
      <c r="E3878" s="4" t="s">
        <v>7</v>
      </c>
      <c r="F3878" s="4">
        <v>2</v>
      </c>
      <c r="G3878" s="4">
        <v>8</v>
      </c>
      <c r="H3878" s="5">
        <v>207</v>
      </c>
      <c r="I3878" s="5">
        <v>26.809989000446862</v>
      </c>
      <c r="J3878" s="5">
        <v>269.90569228660797</v>
      </c>
      <c r="K3878" s="5">
        <v>162.66573628482055</v>
      </c>
      <c r="L3878" s="5"/>
      <c r="M3878" s="5">
        <v>262.41509433962267</v>
      </c>
      <c r="N3878" s="5"/>
      <c r="O3878" s="5"/>
    </row>
    <row r="3879" spans="1:15" x14ac:dyDescent="0.3">
      <c r="A3879" s="4" t="s">
        <v>26</v>
      </c>
      <c r="B3879" s="5">
        <v>3014</v>
      </c>
      <c r="C3879" s="5">
        <v>200108</v>
      </c>
      <c r="D3879" s="6">
        <v>45387</v>
      </c>
      <c r="E3879" s="4" t="s">
        <v>7</v>
      </c>
      <c r="F3879" s="4">
        <v>2</v>
      </c>
      <c r="G3879" s="4">
        <v>8</v>
      </c>
      <c r="H3879" s="5">
        <v>233</v>
      </c>
      <c r="I3879" s="5">
        <v>25.265774775375483</v>
      </c>
      <c r="J3879" s="5">
        <v>265.65654955075098</v>
      </c>
      <c r="K3879" s="5">
        <v>164.59345044924902</v>
      </c>
      <c r="L3879" s="5"/>
      <c r="M3879" s="5">
        <v>262.41509433962267</v>
      </c>
      <c r="N3879" s="5"/>
      <c r="O3879" s="5"/>
    </row>
    <row r="3880" spans="1:15" x14ac:dyDescent="0.3">
      <c r="A3880" s="4" t="s">
        <v>26</v>
      </c>
      <c r="B3880" s="5">
        <v>3014</v>
      </c>
      <c r="C3880" s="5">
        <v>200108</v>
      </c>
      <c r="D3880" s="6">
        <v>45394</v>
      </c>
      <c r="E3880" s="4" t="s">
        <v>7</v>
      </c>
      <c r="F3880" s="4">
        <v>2</v>
      </c>
      <c r="G3880" s="4">
        <v>8</v>
      </c>
      <c r="H3880" s="5">
        <v>296</v>
      </c>
      <c r="I3880" s="5">
        <v>24.598971015064837</v>
      </c>
      <c r="J3880" s="5">
        <v>269.0729420301297</v>
      </c>
      <c r="K3880" s="5">
        <v>170.67705796987033</v>
      </c>
      <c r="L3880" s="5"/>
      <c r="M3880" s="5">
        <v>262.41509433962267</v>
      </c>
      <c r="N3880" s="5"/>
      <c r="O3880" s="5"/>
    </row>
    <row r="3881" spans="1:15" x14ac:dyDescent="0.3">
      <c r="A3881" s="4" t="s">
        <v>26</v>
      </c>
      <c r="B3881" s="5">
        <v>3014</v>
      </c>
      <c r="C3881" s="5">
        <v>200108</v>
      </c>
      <c r="D3881" s="6">
        <v>45401</v>
      </c>
      <c r="E3881" s="4" t="s">
        <v>7</v>
      </c>
      <c r="F3881" s="4">
        <v>2</v>
      </c>
      <c r="G3881" s="4">
        <v>8</v>
      </c>
      <c r="H3881" s="5">
        <v>234</v>
      </c>
      <c r="I3881" s="5">
        <v>33.585711247493329</v>
      </c>
      <c r="J3881" s="5">
        <v>299.17142249498664</v>
      </c>
      <c r="K3881" s="5">
        <v>164.82857750501336</v>
      </c>
      <c r="L3881" s="5"/>
      <c r="M3881" s="5">
        <v>262.41509433962267</v>
      </c>
      <c r="N3881" s="5"/>
      <c r="O3881" s="5"/>
    </row>
    <row r="3882" spans="1:15" x14ac:dyDescent="0.3">
      <c r="A3882" s="4" t="s">
        <v>26</v>
      </c>
      <c r="B3882" s="5">
        <v>3014</v>
      </c>
      <c r="C3882" s="5">
        <v>200108</v>
      </c>
      <c r="D3882" s="6">
        <v>45408</v>
      </c>
      <c r="E3882" s="4" t="s">
        <v>7</v>
      </c>
      <c r="F3882" s="4">
        <v>2</v>
      </c>
      <c r="G3882" s="4">
        <v>8</v>
      </c>
      <c r="H3882" s="5">
        <v>310</v>
      </c>
      <c r="I3882" s="5">
        <v>28.997575329671964</v>
      </c>
      <c r="J3882" s="5">
        <v>295.87015065934395</v>
      </c>
      <c r="K3882" s="5">
        <v>179.87984934065608</v>
      </c>
      <c r="L3882" s="5"/>
      <c r="M3882" s="5">
        <v>262.41509433962267</v>
      </c>
      <c r="N3882" s="5"/>
      <c r="O3882" s="5"/>
    </row>
    <row r="3883" spans="1:15" x14ac:dyDescent="0.3">
      <c r="A3883" s="4" t="s">
        <v>26</v>
      </c>
      <c r="B3883" s="5">
        <v>3014</v>
      </c>
      <c r="C3883" s="5">
        <v>200108</v>
      </c>
      <c r="D3883" s="6">
        <v>45415</v>
      </c>
      <c r="E3883" s="4" t="s">
        <v>7</v>
      </c>
      <c r="F3883" s="4">
        <v>2</v>
      </c>
      <c r="G3883" s="4">
        <v>8</v>
      </c>
      <c r="H3883" s="5">
        <v>264</v>
      </c>
      <c r="I3883" s="5">
        <v>35.459263599234546</v>
      </c>
      <c r="J3883" s="5">
        <v>321.04352719846906</v>
      </c>
      <c r="K3883" s="5">
        <v>179.20647280153091</v>
      </c>
      <c r="L3883" s="5"/>
      <c r="M3883" s="5">
        <v>262.41509433962267</v>
      </c>
      <c r="N3883" s="5"/>
      <c r="O3883" s="5"/>
    </row>
    <row r="3884" spans="1:15" x14ac:dyDescent="0.3">
      <c r="A3884" s="4" t="s">
        <v>26</v>
      </c>
      <c r="B3884" s="5">
        <v>3014</v>
      </c>
      <c r="C3884" s="5">
        <v>200108</v>
      </c>
      <c r="D3884" s="6">
        <v>45422</v>
      </c>
      <c r="E3884" s="4" t="s">
        <v>7</v>
      </c>
      <c r="F3884" s="4">
        <v>2</v>
      </c>
      <c r="G3884" s="4">
        <v>8</v>
      </c>
      <c r="H3884" s="5">
        <v>271</v>
      </c>
      <c r="I3884" s="5">
        <v>31.594105462886585</v>
      </c>
      <c r="J3884" s="5">
        <v>320.43821092577315</v>
      </c>
      <c r="K3884" s="5">
        <v>194.06178907422682</v>
      </c>
      <c r="L3884" s="5"/>
      <c r="M3884" s="5">
        <v>262.41509433962267</v>
      </c>
      <c r="N3884" s="5"/>
      <c r="O3884" s="5"/>
    </row>
    <row r="3885" spans="1:15" x14ac:dyDescent="0.3">
      <c r="A3885" s="4" t="s">
        <v>26</v>
      </c>
      <c r="B3885" s="5">
        <v>3014</v>
      </c>
      <c r="C3885" s="5">
        <v>200108</v>
      </c>
      <c r="D3885" s="6">
        <v>45429</v>
      </c>
      <c r="E3885" s="4" t="s">
        <v>7</v>
      </c>
      <c r="F3885" s="4">
        <v>2</v>
      </c>
      <c r="G3885" s="4">
        <v>8</v>
      </c>
      <c r="H3885" s="5">
        <v>299</v>
      </c>
      <c r="I3885" s="5">
        <v>31.92349252509819</v>
      </c>
      <c r="J3885" s="5">
        <v>322.72198505019639</v>
      </c>
      <c r="K3885" s="5">
        <v>195.02801494980361</v>
      </c>
      <c r="L3885" s="5"/>
      <c r="M3885" s="5">
        <v>262.41509433962267</v>
      </c>
      <c r="N3885" s="5"/>
      <c r="O3885" s="5"/>
    </row>
    <row r="3886" spans="1:15" x14ac:dyDescent="0.3">
      <c r="A3886" s="4" t="s">
        <v>26</v>
      </c>
      <c r="B3886" s="5">
        <v>3014</v>
      </c>
      <c r="C3886" s="5">
        <v>200108</v>
      </c>
      <c r="D3886" s="6">
        <v>45436</v>
      </c>
      <c r="E3886" s="4" t="s">
        <v>7</v>
      </c>
      <c r="F3886" s="4">
        <v>2</v>
      </c>
      <c r="G3886" s="4">
        <v>8</v>
      </c>
      <c r="H3886" s="5">
        <v>280</v>
      </c>
      <c r="I3886" s="5">
        <v>34.502717284295159</v>
      </c>
      <c r="J3886" s="5">
        <v>333.25543456859032</v>
      </c>
      <c r="K3886" s="5">
        <v>195.24456543140968</v>
      </c>
      <c r="L3886" s="5"/>
      <c r="M3886" s="5">
        <v>262.41509433962267</v>
      </c>
      <c r="N3886" s="5"/>
      <c r="O3886" s="5"/>
    </row>
    <row r="3887" spans="1:15" x14ac:dyDescent="0.3">
      <c r="A3887" s="4" t="s">
        <v>26</v>
      </c>
      <c r="B3887" s="5">
        <v>3014</v>
      </c>
      <c r="C3887" s="5">
        <v>200108</v>
      </c>
      <c r="D3887" s="6">
        <v>45443</v>
      </c>
      <c r="E3887" s="4" t="s">
        <v>7</v>
      </c>
      <c r="F3887" s="4">
        <v>2</v>
      </c>
      <c r="G3887" s="4">
        <v>8</v>
      </c>
      <c r="H3887" s="5">
        <v>193</v>
      </c>
      <c r="I3887" s="5">
        <v>26.990449699847538</v>
      </c>
      <c r="J3887" s="5">
        <v>327.35589939969509</v>
      </c>
      <c r="K3887" s="5">
        <v>219.39410060030491</v>
      </c>
      <c r="L3887" s="5"/>
      <c r="M3887" s="5">
        <v>262.41509433962267</v>
      </c>
      <c r="N3887" s="5"/>
      <c r="O3887" s="5"/>
    </row>
    <row r="3888" spans="1:15" x14ac:dyDescent="0.3">
      <c r="A3888" s="4" t="s">
        <v>26</v>
      </c>
      <c r="B3888" s="5">
        <v>3014</v>
      </c>
      <c r="C3888" s="5">
        <v>200108</v>
      </c>
      <c r="D3888" s="6">
        <v>45450</v>
      </c>
      <c r="E3888" s="4" t="s">
        <v>7</v>
      </c>
      <c r="F3888" s="4">
        <v>2</v>
      </c>
      <c r="G3888" s="4">
        <v>8</v>
      </c>
      <c r="H3888" s="5">
        <v>323</v>
      </c>
      <c r="I3888" s="5">
        <v>36.155696300859702</v>
      </c>
      <c r="J3888" s="5">
        <v>340.68639260171938</v>
      </c>
      <c r="K3888" s="5">
        <v>196.0636073982806</v>
      </c>
      <c r="L3888" s="5"/>
      <c r="M3888" s="5">
        <v>262.41509433962267</v>
      </c>
      <c r="N3888" s="5"/>
      <c r="O3888" s="5"/>
    </row>
    <row r="3889" spans="1:15" x14ac:dyDescent="0.3">
      <c r="A3889" s="4" t="s">
        <v>26</v>
      </c>
      <c r="B3889" s="5">
        <v>3014</v>
      </c>
      <c r="C3889" s="5">
        <v>200108</v>
      </c>
      <c r="D3889" s="6">
        <v>45457</v>
      </c>
      <c r="E3889" s="4" t="s">
        <v>7</v>
      </c>
      <c r="F3889" s="4">
        <v>2</v>
      </c>
      <c r="G3889" s="4">
        <v>8</v>
      </c>
      <c r="H3889" s="5">
        <v>274</v>
      </c>
      <c r="I3889" s="5">
        <v>39.666579131556077</v>
      </c>
      <c r="J3889" s="5">
        <v>351.08315826311218</v>
      </c>
      <c r="K3889" s="5">
        <v>192.41684173688785</v>
      </c>
      <c r="L3889" s="5"/>
      <c r="M3889" s="5">
        <v>262.41509433962267</v>
      </c>
      <c r="N3889" s="5"/>
      <c r="O3889" s="5"/>
    </row>
    <row r="3890" spans="1:15" x14ac:dyDescent="0.3">
      <c r="A3890" s="4" t="s">
        <v>26</v>
      </c>
      <c r="B3890" s="5">
        <v>3014</v>
      </c>
      <c r="C3890" s="5">
        <v>200108</v>
      </c>
      <c r="D3890" s="6">
        <v>45464</v>
      </c>
      <c r="E3890" s="4" t="s">
        <v>7</v>
      </c>
      <c r="F3890" s="4">
        <v>2</v>
      </c>
      <c r="G3890" s="4">
        <v>8</v>
      </c>
      <c r="H3890" s="5">
        <v>251</v>
      </c>
      <c r="I3890" s="5">
        <v>37.02617317520135</v>
      </c>
      <c r="J3890" s="5">
        <v>350.80234635040267</v>
      </c>
      <c r="K3890" s="5">
        <v>202.6976536495973</v>
      </c>
      <c r="L3890" s="5"/>
      <c r="M3890" s="5">
        <v>262.41509433962267</v>
      </c>
      <c r="N3890" s="5"/>
      <c r="O3890" s="5"/>
    </row>
    <row r="3891" spans="1:15" x14ac:dyDescent="0.3">
      <c r="A3891" s="4" t="s">
        <v>26</v>
      </c>
      <c r="B3891" s="5">
        <v>3014</v>
      </c>
      <c r="C3891" s="5">
        <v>200108</v>
      </c>
      <c r="D3891" s="6">
        <v>45471</v>
      </c>
      <c r="E3891" s="4" t="s">
        <v>7</v>
      </c>
      <c r="F3891" s="4">
        <v>2</v>
      </c>
      <c r="G3891" s="4">
        <v>8</v>
      </c>
      <c r="H3891" s="5">
        <v>286</v>
      </c>
      <c r="I3891" s="5">
        <v>35.513861730315952</v>
      </c>
      <c r="J3891" s="5">
        <v>340.40272346063193</v>
      </c>
      <c r="K3891" s="5">
        <v>198.3472765393681</v>
      </c>
      <c r="L3891" s="5"/>
      <c r="M3891" s="5">
        <v>262.41509433962267</v>
      </c>
      <c r="N3891" s="5"/>
      <c r="O3891" s="5"/>
    </row>
    <row r="3892" spans="1:15" x14ac:dyDescent="0.3">
      <c r="A3892" s="4" t="s">
        <v>26</v>
      </c>
      <c r="B3892" s="5">
        <v>3014</v>
      </c>
      <c r="C3892" s="5">
        <v>200108</v>
      </c>
      <c r="D3892" s="6">
        <v>45478</v>
      </c>
      <c r="E3892" s="4" t="s">
        <v>7</v>
      </c>
      <c r="F3892" s="4">
        <v>2</v>
      </c>
      <c r="G3892" s="4">
        <v>8</v>
      </c>
      <c r="H3892" s="5">
        <v>241</v>
      </c>
      <c r="I3892" s="5">
        <v>35.84144772466648</v>
      </c>
      <c r="J3892" s="5">
        <v>343.80789544933293</v>
      </c>
      <c r="K3892" s="5">
        <v>200.44210455066704</v>
      </c>
      <c r="L3892" s="5"/>
      <c r="M3892" s="5">
        <v>262.41509433962267</v>
      </c>
      <c r="N3892" s="5"/>
      <c r="O3892" s="5"/>
    </row>
    <row r="3893" spans="1:15" x14ac:dyDescent="0.3">
      <c r="A3893" s="4" t="s">
        <v>26</v>
      </c>
      <c r="B3893" s="5">
        <v>3014</v>
      </c>
      <c r="C3893" s="5">
        <v>200108</v>
      </c>
      <c r="D3893" s="6">
        <v>45485</v>
      </c>
      <c r="E3893" s="4" t="s">
        <v>7</v>
      </c>
      <c r="F3893" s="4">
        <v>2</v>
      </c>
      <c r="G3893" s="4">
        <v>8</v>
      </c>
      <c r="H3893" s="5">
        <v>259</v>
      </c>
      <c r="I3893" s="5">
        <v>37.302605472004231</v>
      </c>
      <c r="J3893" s="5">
        <v>342.98021094400849</v>
      </c>
      <c r="K3893" s="5">
        <v>193.76978905599154</v>
      </c>
      <c r="L3893" s="5"/>
      <c r="M3893" s="5">
        <v>262.41509433962267</v>
      </c>
      <c r="N3893" s="5"/>
      <c r="O3893" s="5"/>
    </row>
    <row r="3894" spans="1:15" x14ac:dyDescent="0.3">
      <c r="A3894" s="4" t="s">
        <v>26</v>
      </c>
      <c r="B3894" s="5">
        <v>3014</v>
      </c>
      <c r="C3894" s="5">
        <v>200108</v>
      </c>
      <c r="D3894" s="6">
        <v>45492</v>
      </c>
      <c r="E3894" s="4" t="s">
        <v>7</v>
      </c>
      <c r="F3894" s="4">
        <v>2</v>
      </c>
      <c r="G3894" s="4">
        <v>8</v>
      </c>
      <c r="H3894" s="5">
        <v>263</v>
      </c>
      <c r="I3894" s="5">
        <v>35.499779928895336</v>
      </c>
      <c r="J3894" s="5">
        <v>334.3745598577907</v>
      </c>
      <c r="K3894" s="5">
        <v>192.37544014220933</v>
      </c>
      <c r="L3894" s="5"/>
      <c r="M3894" s="5">
        <v>262.41509433962267</v>
      </c>
      <c r="N3894" s="5"/>
      <c r="O3894" s="5"/>
    </row>
    <row r="3895" spans="1:15" x14ac:dyDescent="0.3">
      <c r="A3895" s="4" t="s">
        <v>26</v>
      </c>
      <c r="B3895" s="5">
        <v>3014</v>
      </c>
      <c r="C3895" s="5">
        <v>200108</v>
      </c>
      <c r="D3895" s="6">
        <v>45499</v>
      </c>
      <c r="E3895" s="4" t="s">
        <v>7</v>
      </c>
      <c r="F3895" s="4">
        <v>2</v>
      </c>
      <c r="G3895" s="4">
        <v>8</v>
      </c>
      <c r="H3895" s="5">
        <v>238</v>
      </c>
      <c r="I3895" s="5">
        <v>34.945493271665235</v>
      </c>
      <c r="J3895" s="5">
        <v>331.14098654333048</v>
      </c>
      <c r="K3895" s="5">
        <v>191.35901345666952</v>
      </c>
      <c r="L3895" s="5"/>
      <c r="M3895" s="5">
        <v>262.41509433962267</v>
      </c>
      <c r="N3895" s="5"/>
      <c r="O3895" s="5"/>
    </row>
    <row r="3896" spans="1:15" x14ac:dyDescent="0.3">
      <c r="A3896" s="4" t="s">
        <v>26</v>
      </c>
      <c r="B3896" s="5">
        <v>3014</v>
      </c>
      <c r="C3896" s="5">
        <v>200108</v>
      </c>
      <c r="D3896" s="6">
        <v>45506</v>
      </c>
      <c r="E3896" s="4" t="s">
        <v>7</v>
      </c>
      <c r="F3896" s="4">
        <v>2</v>
      </c>
      <c r="G3896" s="4">
        <v>8</v>
      </c>
      <c r="H3896" s="5">
        <v>264</v>
      </c>
      <c r="I3896" s="5">
        <v>25.978055643176994</v>
      </c>
      <c r="J3896" s="5">
        <v>318.83111128635397</v>
      </c>
      <c r="K3896" s="5">
        <v>214.91888871364603</v>
      </c>
      <c r="L3896" s="5"/>
      <c r="M3896" s="5">
        <v>262.41509433962267</v>
      </c>
      <c r="N3896" s="5"/>
      <c r="O3896" s="5"/>
    </row>
    <row r="3897" spans="1:15" x14ac:dyDescent="0.3">
      <c r="A3897" s="4" t="s">
        <v>26</v>
      </c>
      <c r="B3897" s="5">
        <v>3014</v>
      </c>
      <c r="C3897" s="5">
        <v>200108</v>
      </c>
      <c r="D3897" s="6">
        <v>45513</v>
      </c>
      <c r="E3897" s="4" t="s">
        <v>7</v>
      </c>
      <c r="F3897" s="4">
        <v>2</v>
      </c>
      <c r="G3897" s="4">
        <v>8</v>
      </c>
      <c r="H3897" s="5">
        <v>246</v>
      </c>
      <c r="I3897" s="5">
        <v>15.09138827278657</v>
      </c>
      <c r="J3897" s="5">
        <v>289.68277654557312</v>
      </c>
      <c r="K3897" s="5">
        <v>229.31722345442685</v>
      </c>
      <c r="L3897" s="5"/>
      <c r="M3897" s="5">
        <v>262.41509433962267</v>
      </c>
      <c r="N3897" s="5"/>
      <c r="O3897" s="5"/>
    </row>
    <row r="3898" spans="1:15" x14ac:dyDescent="0.3">
      <c r="A3898" s="4" t="s">
        <v>26</v>
      </c>
      <c r="B3898" s="5">
        <v>3014</v>
      </c>
      <c r="C3898" s="5">
        <v>200108</v>
      </c>
      <c r="D3898" s="6">
        <v>45520</v>
      </c>
      <c r="E3898" s="4" t="s">
        <v>7</v>
      </c>
      <c r="F3898" s="4">
        <v>2</v>
      </c>
      <c r="G3898" s="4">
        <v>8</v>
      </c>
      <c r="H3898" s="5">
        <v>284</v>
      </c>
      <c r="I3898" s="5">
        <v>14.560219778561036</v>
      </c>
      <c r="J3898" s="5">
        <v>285.1204395571221</v>
      </c>
      <c r="K3898" s="5">
        <v>226.87956044287793</v>
      </c>
      <c r="L3898" s="5"/>
      <c r="M3898" s="5">
        <v>262.41509433962267</v>
      </c>
      <c r="N3898" s="5"/>
      <c r="O3898" s="5"/>
    </row>
    <row r="3899" spans="1:15" x14ac:dyDescent="0.3">
      <c r="A3899" s="4" t="s">
        <v>26</v>
      </c>
      <c r="B3899" s="5">
        <v>3014</v>
      </c>
      <c r="C3899" s="5">
        <v>200108</v>
      </c>
      <c r="D3899" s="6">
        <v>45527</v>
      </c>
      <c r="E3899" s="4" t="s">
        <v>7</v>
      </c>
      <c r="F3899" s="4">
        <v>2</v>
      </c>
      <c r="G3899" s="4">
        <v>8</v>
      </c>
      <c r="H3899" s="5">
        <v>280</v>
      </c>
      <c r="I3899" s="5">
        <v>17.025256973097353</v>
      </c>
      <c r="J3899" s="5">
        <v>294.17551394619471</v>
      </c>
      <c r="K3899" s="5">
        <v>226.07448605380529</v>
      </c>
      <c r="L3899" s="5"/>
      <c r="M3899" s="5">
        <v>262.41509433962267</v>
      </c>
      <c r="N3899" s="5"/>
      <c r="O3899" s="5"/>
    </row>
    <row r="3900" spans="1:15" x14ac:dyDescent="0.3">
      <c r="A3900" s="4" t="s">
        <v>26</v>
      </c>
      <c r="B3900" s="5">
        <v>3014</v>
      </c>
      <c r="C3900" s="5">
        <v>200108</v>
      </c>
      <c r="D3900" s="6">
        <v>45534</v>
      </c>
      <c r="E3900" s="4" t="s">
        <v>7</v>
      </c>
      <c r="F3900" s="4">
        <v>2</v>
      </c>
      <c r="G3900" s="4">
        <v>8</v>
      </c>
      <c r="H3900" s="5">
        <v>282</v>
      </c>
      <c r="I3900" s="5">
        <v>15.968230177449222</v>
      </c>
      <c r="J3900" s="5">
        <v>291.31146035489843</v>
      </c>
      <c r="K3900" s="5">
        <v>227.43853964510157</v>
      </c>
      <c r="L3900" s="5"/>
      <c r="M3900" s="5">
        <v>262.41509433962267</v>
      </c>
      <c r="N3900" s="5"/>
      <c r="O3900" s="5"/>
    </row>
    <row r="3901" spans="1:15" x14ac:dyDescent="0.3">
      <c r="A3901" s="4" t="s">
        <v>26</v>
      </c>
      <c r="B3901" s="5">
        <v>3014</v>
      </c>
      <c r="C3901" s="5">
        <v>200108</v>
      </c>
      <c r="D3901" s="6">
        <v>45541</v>
      </c>
      <c r="E3901" s="4" t="s">
        <v>7</v>
      </c>
      <c r="F3901" s="4">
        <v>2</v>
      </c>
      <c r="G3901" s="4">
        <v>8</v>
      </c>
      <c r="H3901" s="5">
        <v>202</v>
      </c>
      <c r="I3901" s="5">
        <v>15.827191791344413</v>
      </c>
      <c r="J3901" s="5">
        <v>296.15438358268881</v>
      </c>
      <c r="K3901" s="5">
        <v>232.84561641731116</v>
      </c>
      <c r="L3901" s="5"/>
      <c r="M3901" s="5">
        <v>262.41509433962267</v>
      </c>
      <c r="N3901" s="5"/>
      <c r="O3901" s="5"/>
    </row>
    <row r="3902" spans="1:15" x14ac:dyDescent="0.3">
      <c r="A3902" s="4" t="s">
        <v>26</v>
      </c>
      <c r="B3902" s="5">
        <v>3014</v>
      </c>
      <c r="C3902" s="5">
        <v>200108</v>
      </c>
      <c r="D3902" s="6">
        <v>45548</v>
      </c>
      <c r="E3902" s="4" t="s">
        <v>7</v>
      </c>
      <c r="F3902" s="4">
        <v>2</v>
      </c>
      <c r="G3902" s="4">
        <v>8</v>
      </c>
      <c r="H3902" s="5">
        <v>256</v>
      </c>
      <c r="I3902" s="5">
        <v>26.157874053523539</v>
      </c>
      <c r="J3902" s="5">
        <v>309.69074810704706</v>
      </c>
      <c r="K3902" s="5">
        <v>205.05925189295291</v>
      </c>
      <c r="L3902" s="5"/>
      <c r="M3902" s="5">
        <v>262.41509433962267</v>
      </c>
      <c r="N3902" s="5"/>
      <c r="O3902" s="5"/>
    </row>
    <row r="3903" spans="1:15" x14ac:dyDescent="0.3">
      <c r="A3903" s="4" t="s">
        <v>26</v>
      </c>
      <c r="B3903" s="5">
        <v>3014</v>
      </c>
      <c r="C3903" s="5">
        <v>200108</v>
      </c>
      <c r="D3903" s="6">
        <v>45555</v>
      </c>
      <c r="E3903" s="4" t="s">
        <v>7</v>
      </c>
      <c r="F3903" s="4">
        <v>2</v>
      </c>
      <c r="G3903" s="4">
        <v>8</v>
      </c>
      <c r="H3903" s="5">
        <v>229</v>
      </c>
      <c r="I3903" s="5">
        <v>26.07201564896738</v>
      </c>
      <c r="J3903" s="5">
        <v>308.64403129793476</v>
      </c>
      <c r="K3903" s="5">
        <v>204.35596870206524</v>
      </c>
      <c r="L3903" s="5"/>
      <c r="M3903" s="5">
        <v>262.41509433962267</v>
      </c>
      <c r="N3903" s="5"/>
      <c r="O3903" s="5"/>
    </row>
    <row r="3904" spans="1:15" x14ac:dyDescent="0.3">
      <c r="A3904" s="4" t="s">
        <v>26</v>
      </c>
      <c r="B3904" s="5">
        <v>3014</v>
      </c>
      <c r="C3904" s="5">
        <v>200108</v>
      </c>
      <c r="D3904" s="6">
        <v>45562</v>
      </c>
      <c r="E3904" s="4" t="s">
        <v>7</v>
      </c>
      <c r="F3904" s="4">
        <v>2</v>
      </c>
      <c r="G3904" s="4">
        <v>8</v>
      </c>
      <c r="H3904" s="5">
        <v>259</v>
      </c>
      <c r="I3904" s="5">
        <v>27.022849128098983</v>
      </c>
      <c r="J3904" s="5">
        <v>309.42069825619797</v>
      </c>
      <c r="K3904" s="5">
        <v>201.32930174380203</v>
      </c>
      <c r="L3904" s="5"/>
      <c r="M3904" s="5">
        <v>262.41509433962267</v>
      </c>
      <c r="N3904" s="5"/>
      <c r="O3904" s="5"/>
    </row>
    <row r="3905" spans="1:15" x14ac:dyDescent="0.3">
      <c r="A3905" s="4" t="s">
        <v>26</v>
      </c>
      <c r="B3905" s="5">
        <v>3014</v>
      </c>
      <c r="C3905" s="5">
        <v>200108</v>
      </c>
      <c r="D3905" s="6">
        <v>45569</v>
      </c>
      <c r="E3905" s="4" t="s">
        <v>7</v>
      </c>
      <c r="F3905" s="4">
        <v>2</v>
      </c>
      <c r="G3905" s="4">
        <v>8</v>
      </c>
      <c r="H3905" s="5">
        <v>201</v>
      </c>
      <c r="I3905" s="5">
        <v>26.873546472321067</v>
      </c>
      <c r="J3905" s="5">
        <v>308.49709294464213</v>
      </c>
      <c r="K3905" s="5">
        <v>201.00290705535787</v>
      </c>
      <c r="L3905" s="5"/>
      <c r="M3905" s="5">
        <v>262.41509433962267</v>
      </c>
      <c r="N3905" s="5"/>
      <c r="O3905" s="5"/>
    </row>
    <row r="3906" spans="1:15" x14ac:dyDescent="0.3">
      <c r="A3906" s="4" t="s">
        <v>26</v>
      </c>
      <c r="B3906" s="5">
        <v>3014</v>
      </c>
      <c r="C3906" s="5">
        <v>200108</v>
      </c>
      <c r="D3906" s="6">
        <v>45576</v>
      </c>
      <c r="E3906" s="4" t="s">
        <v>7</v>
      </c>
      <c r="F3906" s="4">
        <v>2</v>
      </c>
      <c r="G3906" s="4">
        <v>8</v>
      </c>
      <c r="H3906" s="5">
        <v>306</v>
      </c>
      <c r="I3906" s="5">
        <v>32.281718897853004</v>
      </c>
      <c r="J3906" s="5">
        <v>313.68843779570602</v>
      </c>
      <c r="K3906" s="5">
        <v>184.56156220429398</v>
      </c>
      <c r="L3906" s="5"/>
      <c r="M3906" s="5">
        <v>262.41509433962267</v>
      </c>
      <c r="N3906" s="5"/>
      <c r="O3906" s="5"/>
    </row>
    <row r="3907" spans="1:15" x14ac:dyDescent="0.3">
      <c r="A3907" s="4" t="s">
        <v>26</v>
      </c>
      <c r="B3907" s="5">
        <v>3014</v>
      </c>
      <c r="C3907" s="5">
        <v>200108</v>
      </c>
      <c r="D3907" s="6">
        <v>45583</v>
      </c>
      <c r="E3907" s="4" t="s">
        <v>7</v>
      </c>
      <c r="F3907" s="4">
        <v>2</v>
      </c>
      <c r="G3907" s="4">
        <v>8</v>
      </c>
      <c r="H3907" s="5">
        <v>390</v>
      </c>
      <c r="I3907" s="5">
        <v>35.87282223355168</v>
      </c>
      <c r="J3907" s="5">
        <v>323.62064446710338</v>
      </c>
      <c r="K3907" s="5">
        <v>180.12935553289662</v>
      </c>
      <c r="L3907" s="5"/>
      <c r="M3907" s="5">
        <v>262.41509433962267</v>
      </c>
      <c r="N3907" s="5"/>
      <c r="O3907" s="5"/>
    </row>
    <row r="3908" spans="1:15" x14ac:dyDescent="0.3">
      <c r="A3908" s="4" t="s">
        <v>26</v>
      </c>
      <c r="B3908" s="5">
        <v>3014</v>
      </c>
      <c r="C3908" s="5">
        <v>200108</v>
      </c>
      <c r="D3908" s="6">
        <v>45590</v>
      </c>
      <c r="E3908" s="4" t="s">
        <v>7</v>
      </c>
      <c r="F3908" s="4">
        <v>2</v>
      </c>
      <c r="G3908" s="4">
        <v>8</v>
      </c>
      <c r="H3908" s="5">
        <v>212</v>
      </c>
      <c r="I3908" s="5">
        <v>58.169875150287197</v>
      </c>
      <c r="J3908" s="5">
        <v>381.96475030057439</v>
      </c>
      <c r="K3908" s="5">
        <v>149.28524969942561</v>
      </c>
      <c r="L3908" s="5"/>
      <c r="M3908" s="5">
        <v>262.41509433962267</v>
      </c>
      <c r="N3908" s="5"/>
      <c r="O3908" s="5"/>
    </row>
    <row r="3909" spans="1:15" x14ac:dyDescent="0.3">
      <c r="A3909" s="4" t="s">
        <v>26</v>
      </c>
      <c r="B3909" s="5">
        <v>3014</v>
      </c>
      <c r="C3909" s="5">
        <v>200108</v>
      </c>
      <c r="D3909" s="6">
        <v>45597</v>
      </c>
      <c r="E3909" s="4" t="s">
        <v>7</v>
      </c>
      <c r="F3909" s="4">
        <v>2</v>
      </c>
      <c r="G3909" s="4">
        <v>8</v>
      </c>
      <c r="H3909" s="5">
        <v>188</v>
      </c>
      <c r="I3909" s="5">
        <v>60.275279966168554</v>
      </c>
      <c r="J3909" s="5">
        <v>377.42555993233714</v>
      </c>
      <c r="K3909" s="5">
        <v>136.32444006766289</v>
      </c>
      <c r="L3909" s="5"/>
      <c r="M3909" s="5">
        <v>262.41509433962267</v>
      </c>
      <c r="N3909" s="5"/>
      <c r="O3909" s="5"/>
    </row>
    <row r="3910" spans="1:15" x14ac:dyDescent="0.3">
      <c r="A3910" s="4" t="s">
        <v>26</v>
      </c>
      <c r="B3910" s="5">
        <v>3014</v>
      </c>
      <c r="C3910" s="5">
        <v>200108</v>
      </c>
      <c r="D3910" s="6">
        <v>45604</v>
      </c>
      <c r="E3910" s="4" t="s">
        <v>7</v>
      </c>
      <c r="F3910" s="4">
        <v>2</v>
      </c>
      <c r="G3910" s="4">
        <v>8</v>
      </c>
      <c r="H3910" s="5">
        <v>491</v>
      </c>
      <c r="I3910" s="5">
        <v>62.021039776837021</v>
      </c>
      <c r="J3910" s="5">
        <v>379.16707955367406</v>
      </c>
      <c r="K3910" s="5">
        <v>131.08292044632594</v>
      </c>
      <c r="L3910" s="5"/>
      <c r="M3910" s="5">
        <v>262.41509433962267</v>
      </c>
      <c r="N3910" s="5"/>
      <c r="O3910" s="5"/>
    </row>
    <row r="3911" spans="1:15" x14ac:dyDescent="0.3">
      <c r="A3911" s="4" t="s">
        <v>26</v>
      </c>
      <c r="B3911" s="5">
        <v>3014</v>
      </c>
      <c r="C3911" s="5">
        <v>200108</v>
      </c>
      <c r="D3911" s="6">
        <v>45611</v>
      </c>
      <c r="E3911" s="4" t="s">
        <v>7</v>
      </c>
      <c r="F3911" s="4">
        <v>2</v>
      </c>
      <c r="G3911" s="4">
        <v>8</v>
      </c>
      <c r="H3911" s="5">
        <v>243</v>
      </c>
      <c r="I3911" s="5">
        <v>99.690771889879557</v>
      </c>
      <c r="J3911" s="5">
        <v>483.88154377975911</v>
      </c>
      <c r="K3911" s="5">
        <v>85.118456220240887</v>
      </c>
      <c r="L3911" s="5"/>
      <c r="M3911" s="5">
        <v>262.41509433962267</v>
      </c>
      <c r="N3911" s="5"/>
      <c r="O3911" s="5"/>
    </row>
    <row r="3912" spans="1:15" x14ac:dyDescent="0.3">
      <c r="A3912" s="4" t="s">
        <v>26</v>
      </c>
      <c r="B3912" s="5">
        <v>3014</v>
      </c>
      <c r="C3912" s="5">
        <v>200108</v>
      </c>
      <c r="D3912" s="6">
        <v>45618</v>
      </c>
      <c r="E3912" s="4" t="s">
        <v>7</v>
      </c>
      <c r="F3912" s="4">
        <v>2</v>
      </c>
      <c r="G3912" s="4">
        <v>8</v>
      </c>
      <c r="H3912" s="5">
        <v>250</v>
      </c>
      <c r="I3912" s="5">
        <v>98.820228192410084</v>
      </c>
      <c r="J3912" s="5">
        <v>483.89045638482014</v>
      </c>
      <c r="K3912" s="5">
        <v>88.609543615179831</v>
      </c>
      <c r="L3912" s="5"/>
      <c r="M3912" s="5">
        <v>262.41509433962267</v>
      </c>
      <c r="N3912" s="5"/>
      <c r="O3912" s="5"/>
    </row>
    <row r="3913" spans="1:15" x14ac:dyDescent="0.3">
      <c r="A3913" s="4" t="s">
        <v>26</v>
      </c>
      <c r="B3913" s="5">
        <v>3014</v>
      </c>
      <c r="C3913" s="5">
        <v>200108</v>
      </c>
      <c r="D3913" s="6">
        <v>45625</v>
      </c>
      <c r="E3913" s="4" t="s">
        <v>7</v>
      </c>
      <c r="F3913" s="4">
        <v>2</v>
      </c>
      <c r="G3913" s="4">
        <v>8</v>
      </c>
      <c r="H3913" s="5">
        <v>188</v>
      </c>
      <c r="I3913" s="5">
        <v>99.174640785837994</v>
      </c>
      <c r="J3913" s="5">
        <v>483.47428157167599</v>
      </c>
      <c r="K3913" s="5">
        <v>86.775718428324012</v>
      </c>
      <c r="L3913" s="5"/>
      <c r="M3913" s="5">
        <v>262.41509433962267</v>
      </c>
      <c r="N3913" s="5"/>
      <c r="O3913" s="5"/>
    </row>
    <row r="3914" spans="1:15" x14ac:dyDescent="0.3">
      <c r="A3914" s="4" t="s">
        <v>26</v>
      </c>
      <c r="B3914" s="5">
        <v>3014</v>
      </c>
      <c r="C3914" s="5">
        <v>200108</v>
      </c>
      <c r="D3914" s="6">
        <v>45632</v>
      </c>
      <c r="E3914" s="4" t="s">
        <v>7</v>
      </c>
      <c r="F3914" s="4">
        <v>2</v>
      </c>
      <c r="G3914" s="4">
        <v>8</v>
      </c>
      <c r="H3914" s="5">
        <v>271</v>
      </c>
      <c r="I3914" s="5">
        <v>100.63548082063303</v>
      </c>
      <c r="J3914" s="5">
        <v>484.77096164126607</v>
      </c>
      <c r="K3914" s="5">
        <v>82.229038358733931</v>
      </c>
      <c r="L3914" s="5"/>
      <c r="M3914" s="5">
        <v>262.41509433962267</v>
      </c>
      <c r="N3914" s="5"/>
      <c r="O3914" s="5"/>
    </row>
    <row r="3915" spans="1:15" x14ac:dyDescent="0.3">
      <c r="A3915" s="4" t="s">
        <v>26</v>
      </c>
      <c r="B3915" s="5">
        <v>3014</v>
      </c>
      <c r="C3915" s="5">
        <v>200108</v>
      </c>
      <c r="D3915" s="6">
        <v>45639</v>
      </c>
      <c r="E3915" s="4" t="s">
        <v>7</v>
      </c>
      <c r="F3915" s="4">
        <v>2</v>
      </c>
      <c r="G3915" s="4">
        <v>8</v>
      </c>
      <c r="H3915" s="5">
        <v>273</v>
      </c>
      <c r="I3915" s="5">
        <v>100.32252675745363</v>
      </c>
      <c r="J3915" s="5">
        <v>479.77005351490726</v>
      </c>
      <c r="K3915" s="5">
        <v>78.479946485092739</v>
      </c>
      <c r="L3915" s="5"/>
      <c r="M3915" s="5">
        <v>262.41509433962267</v>
      </c>
      <c r="N3915" s="5"/>
      <c r="O3915" s="5"/>
    </row>
    <row r="3916" spans="1:15" x14ac:dyDescent="0.3">
      <c r="A3916" s="4" t="s">
        <v>26</v>
      </c>
      <c r="B3916" s="5">
        <v>3014</v>
      </c>
      <c r="C3916" s="5">
        <v>200108</v>
      </c>
      <c r="D3916" s="6">
        <v>45646</v>
      </c>
      <c r="E3916" s="4" t="s">
        <v>7</v>
      </c>
      <c r="F3916" s="4">
        <v>2</v>
      </c>
      <c r="G3916" s="4">
        <v>8</v>
      </c>
      <c r="H3916" s="5">
        <v>208</v>
      </c>
      <c r="I3916" s="5">
        <v>91.207181734773499</v>
      </c>
      <c r="J3916" s="5">
        <v>446.91436346954697</v>
      </c>
      <c r="K3916" s="5">
        <v>82.085636530453002</v>
      </c>
      <c r="L3916" s="5"/>
      <c r="M3916" s="5">
        <v>262.41509433962267</v>
      </c>
      <c r="N3916" s="5"/>
      <c r="O3916" s="5"/>
    </row>
    <row r="3917" spans="1:15" x14ac:dyDescent="0.3">
      <c r="A3917" s="4" t="s">
        <v>26</v>
      </c>
      <c r="B3917" s="5">
        <v>3014</v>
      </c>
      <c r="C3917" s="5">
        <v>200108</v>
      </c>
      <c r="D3917" s="6">
        <v>45653</v>
      </c>
      <c r="E3917" s="4" t="s">
        <v>7</v>
      </c>
      <c r="F3917" s="4">
        <v>2</v>
      </c>
      <c r="G3917" s="4">
        <v>8</v>
      </c>
      <c r="H3917" s="5">
        <v>243</v>
      </c>
      <c r="I3917" s="5">
        <v>91.504098268875367</v>
      </c>
      <c r="J3917" s="5">
        <v>447.00819653775073</v>
      </c>
      <c r="K3917" s="5">
        <v>80.991803462249266</v>
      </c>
      <c r="L3917" s="5"/>
      <c r="M3917" s="5">
        <v>262.41509433962267</v>
      </c>
      <c r="N3917" s="5"/>
      <c r="O3917" s="5"/>
    </row>
    <row r="3918" spans="1:15" x14ac:dyDescent="0.3">
      <c r="A3918" s="4" t="s">
        <v>26</v>
      </c>
      <c r="B3918" s="5">
        <v>3014</v>
      </c>
      <c r="C3918" s="5">
        <v>200108</v>
      </c>
      <c r="D3918" s="6">
        <v>45660</v>
      </c>
      <c r="E3918" s="4" t="s">
        <v>7</v>
      </c>
      <c r="F3918" s="4">
        <v>2</v>
      </c>
      <c r="G3918" s="4">
        <v>8</v>
      </c>
      <c r="H3918" s="5">
        <v>189</v>
      </c>
      <c r="I3918" s="5">
        <v>87.514909444048442</v>
      </c>
      <c r="J3918" s="5">
        <v>445.90481888809688</v>
      </c>
      <c r="K3918" s="5">
        <v>95.845181111903116</v>
      </c>
      <c r="L3918" s="5"/>
      <c r="M3918" s="5">
        <v>262.41509433962267</v>
      </c>
      <c r="N3918" s="5"/>
      <c r="O3918" s="5"/>
    </row>
    <row r="3919" spans="1:15" x14ac:dyDescent="0.3">
      <c r="A3919" s="4" t="s">
        <v>26</v>
      </c>
      <c r="B3919" s="5">
        <v>3014</v>
      </c>
      <c r="C3919" s="5">
        <v>200108</v>
      </c>
      <c r="D3919" s="6">
        <v>45667</v>
      </c>
      <c r="E3919" s="4" t="s">
        <v>7</v>
      </c>
      <c r="F3919" s="4">
        <v>2</v>
      </c>
      <c r="G3919" s="4">
        <v>8</v>
      </c>
      <c r="H3919" s="5">
        <v>323</v>
      </c>
      <c r="I3919" s="5">
        <v>31.856857582002654</v>
      </c>
      <c r="J3919" s="5">
        <v>296.83871516400529</v>
      </c>
      <c r="K3919" s="5">
        <v>169.41128483599471</v>
      </c>
      <c r="L3919" s="5"/>
      <c r="M3919" s="5">
        <v>262.41509433962267</v>
      </c>
      <c r="N3919" s="5"/>
      <c r="O3919" s="5"/>
    </row>
    <row r="3920" spans="1:15" x14ac:dyDescent="0.3">
      <c r="A3920" s="4" t="s">
        <v>26</v>
      </c>
      <c r="B3920" s="5">
        <v>3014</v>
      </c>
      <c r="C3920" s="5">
        <v>200108</v>
      </c>
      <c r="D3920" s="6">
        <v>45674</v>
      </c>
      <c r="E3920" s="4" t="s">
        <v>7</v>
      </c>
      <c r="F3920" s="4">
        <v>2</v>
      </c>
      <c r="G3920" s="4">
        <v>8</v>
      </c>
      <c r="H3920" s="5">
        <v>309</v>
      </c>
      <c r="I3920" s="5">
        <v>43.730531382547824</v>
      </c>
      <c r="J3920" s="5">
        <v>330.58606276509568</v>
      </c>
      <c r="K3920" s="5">
        <v>155.66393723490435</v>
      </c>
      <c r="L3920" s="5"/>
      <c r="M3920" s="5">
        <v>262.41509433962267</v>
      </c>
      <c r="N3920" s="5"/>
      <c r="O3920" s="5"/>
    </row>
    <row r="3921" spans="1:15" x14ac:dyDescent="0.3">
      <c r="A3921" s="4" t="s">
        <v>26</v>
      </c>
      <c r="B3921" s="5">
        <v>3014</v>
      </c>
      <c r="C3921" s="5">
        <v>200108</v>
      </c>
      <c r="D3921" s="6">
        <v>45681</v>
      </c>
      <c r="E3921" s="4" t="s">
        <v>7</v>
      </c>
      <c r="F3921" s="4">
        <v>2</v>
      </c>
      <c r="G3921" s="4">
        <v>8</v>
      </c>
      <c r="H3921" s="5">
        <v>256</v>
      </c>
      <c r="I3921" s="5">
        <v>48.933628518637363</v>
      </c>
      <c r="J3921" s="5">
        <v>348.36725703727473</v>
      </c>
      <c r="K3921" s="5">
        <v>152.63274296272527</v>
      </c>
      <c r="L3921" s="5"/>
      <c r="M3921" s="5">
        <v>262.41509433962267</v>
      </c>
      <c r="N3921" s="5"/>
      <c r="O3921" s="5"/>
    </row>
    <row r="3922" spans="1:15" x14ac:dyDescent="0.3">
      <c r="A3922" s="4" t="s">
        <v>26</v>
      </c>
      <c r="B3922" s="5">
        <v>3014</v>
      </c>
      <c r="C3922" s="5">
        <v>200108</v>
      </c>
      <c r="D3922" s="6">
        <v>45688</v>
      </c>
      <c r="E3922" s="4" t="s">
        <v>7</v>
      </c>
      <c r="F3922" s="4">
        <v>2</v>
      </c>
      <c r="G3922" s="4">
        <v>8</v>
      </c>
      <c r="H3922" s="5">
        <v>467</v>
      </c>
      <c r="I3922" s="5">
        <v>42.868986458744274</v>
      </c>
      <c r="J3922" s="5">
        <v>344.73797291748855</v>
      </c>
      <c r="K3922" s="5">
        <v>173.26202708251145</v>
      </c>
      <c r="L3922" s="5"/>
      <c r="M3922" s="5">
        <v>262.41509433962267</v>
      </c>
      <c r="N3922" s="5"/>
      <c r="O3922" s="5"/>
    </row>
    <row r="3923" spans="1:15" x14ac:dyDescent="0.3">
      <c r="A3923" s="4" t="s">
        <v>26</v>
      </c>
      <c r="B3923" s="5">
        <v>3014</v>
      </c>
      <c r="C3923" s="5">
        <v>200108</v>
      </c>
      <c r="D3923" s="6">
        <v>45695</v>
      </c>
      <c r="E3923" s="4" t="s">
        <v>7</v>
      </c>
      <c r="F3923" s="4">
        <v>2</v>
      </c>
      <c r="G3923" s="4">
        <v>8</v>
      </c>
      <c r="H3923" s="5">
        <v>362</v>
      </c>
      <c r="I3923" s="5">
        <v>81.40945890988344</v>
      </c>
      <c r="J3923" s="5">
        <v>446.31891781976685</v>
      </c>
      <c r="K3923" s="5">
        <v>120.68108218023312</v>
      </c>
      <c r="L3923" s="5"/>
      <c r="M3923" s="5">
        <v>262.41509433962267</v>
      </c>
      <c r="N3923" s="5"/>
      <c r="O3923" s="5"/>
    </row>
    <row r="3924" spans="1:15" x14ac:dyDescent="0.3">
      <c r="A3924" s="4" t="s">
        <v>26</v>
      </c>
      <c r="B3924" s="5">
        <v>3014</v>
      </c>
      <c r="C3924" s="5">
        <v>200107</v>
      </c>
      <c r="D3924" s="6">
        <v>45331</v>
      </c>
      <c r="E3924" s="4" t="s">
        <v>8</v>
      </c>
      <c r="F3924" s="4">
        <v>2</v>
      </c>
      <c r="G3924" s="4">
        <v>8</v>
      </c>
      <c r="H3924" s="5">
        <v>79</v>
      </c>
      <c r="I3924" s="5"/>
      <c r="J3924" s="5"/>
      <c r="K3924" s="5"/>
      <c r="L3924" s="5"/>
      <c r="M3924" s="5">
        <v>146.67924528301887</v>
      </c>
      <c r="N3924" s="5"/>
      <c r="O3924" s="5"/>
    </row>
    <row r="3925" spans="1:15" x14ac:dyDescent="0.3">
      <c r="A3925" s="4" t="s">
        <v>26</v>
      </c>
      <c r="B3925" s="5">
        <v>3014</v>
      </c>
      <c r="C3925" s="5">
        <v>200107</v>
      </c>
      <c r="D3925" s="6">
        <v>45338</v>
      </c>
      <c r="E3925" s="4" t="s">
        <v>8</v>
      </c>
      <c r="F3925" s="4">
        <v>2</v>
      </c>
      <c r="G3925" s="4">
        <v>8</v>
      </c>
      <c r="H3925" s="5">
        <v>109</v>
      </c>
      <c r="I3925" s="5">
        <v>0</v>
      </c>
      <c r="J3925" s="5">
        <v>79</v>
      </c>
      <c r="K3925" s="5">
        <v>79</v>
      </c>
      <c r="L3925" s="5"/>
      <c r="M3925" s="5">
        <v>146.67924528301887</v>
      </c>
      <c r="N3925" s="5"/>
      <c r="O3925" s="5"/>
    </row>
    <row r="3926" spans="1:15" x14ac:dyDescent="0.3">
      <c r="A3926" s="4" t="s">
        <v>26</v>
      </c>
      <c r="B3926" s="5">
        <v>3014</v>
      </c>
      <c r="C3926" s="5">
        <v>200107</v>
      </c>
      <c r="D3926" s="6">
        <v>45345</v>
      </c>
      <c r="E3926" s="4" t="s">
        <v>8</v>
      </c>
      <c r="F3926" s="4">
        <v>2</v>
      </c>
      <c r="G3926" s="4">
        <v>8</v>
      </c>
      <c r="H3926" s="5">
        <v>117</v>
      </c>
      <c r="I3926" s="5">
        <v>15</v>
      </c>
      <c r="J3926" s="5">
        <v>124</v>
      </c>
      <c r="K3926" s="5">
        <v>64</v>
      </c>
      <c r="L3926" s="5"/>
      <c r="M3926" s="5">
        <v>146.67924528301887</v>
      </c>
      <c r="N3926" s="5"/>
      <c r="O3926" s="5"/>
    </row>
    <row r="3927" spans="1:15" x14ac:dyDescent="0.3">
      <c r="A3927" s="4" t="s">
        <v>26</v>
      </c>
      <c r="B3927" s="5">
        <v>3014</v>
      </c>
      <c r="C3927" s="5">
        <v>200107</v>
      </c>
      <c r="D3927" s="6">
        <v>45352</v>
      </c>
      <c r="E3927" s="4" t="s">
        <v>8</v>
      </c>
      <c r="F3927" s="4">
        <v>2</v>
      </c>
      <c r="G3927" s="4">
        <v>8</v>
      </c>
      <c r="H3927" s="5">
        <v>127</v>
      </c>
      <c r="I3927" s="5">
        <v>16.35712552851373</v>
      </c>
      <c r="J3927" s="5">
        <v>134.38091772369413</v>
      </c>
      <c r="K3927" s="5">
        <v>68.952415609639218</v>
      </c>
      <c r="L3927" s="5"/>
      <c r="M3927" s="5">
        <v>146.67924528301887</v>
      </c>
      <c r="N3927" s="5"/>
      <c r="O3927" s="5"/>
    </row>
    <row r="3928" spans="1:15" x14ac:dyDescent="0.3">
      <c r="A3928" s="4" t="s">
        <v>26</v>
      </c>
      <c r="B3928" s="5">
        <v>3014</v>
      </c>
      <c r="C3928" s="5">
        <v>200107</v>
      </c>
      <c r="D3928" s="6">
        <v>45359</v>
      </c>
      <c r="E3928" s="4" t="s">
        <v>8</v>
      </c>
      <c r="F3928" s="4">
        <v>2</v>
      </c>
      <c r="G3928" s="4">
        <v>8</v>
      </c>
      <c r="H3928" s="5">
        <v>123</v>
      </c>
      <c r="I3928" s="5">
        <v>17.916472867168917</v>
      </c>
      <c r="J3928" s="5">
        <v>143.83294573433784</v>
      </c>
      <c r="K3928" s="5">
        <v>72.167054265662159</v>
      </c>
      <c r="L3928" s="5"/>
      <c r="M3928" s="5">
        <v>146.67924528301887</v>
      </c>
      <c r="N3928" s="5"/>
      <c r="O3928" s="5"/>
    </row>
    <row r="3929" spans="1:15" x14ac:dyDescent="0.3">
      <c r="A3929" s="4" t="s">
        <v>26</v>
      </c>
      <c r="B3929" s="5">
        <v>3014</v>
      </c>
      <c r="C3929" s="5">
        <v>200107</v>
      </c>
      <c r="D3929" s="6">
        <v>45366</v>
      </c>
      <c r="E3929" s="4" t="s">
        <v>8</v>
      </c>
      <c r="F3929" s="4">
        <v>2</v>
      </c>
      <c r="G3929" s="4">
        <v>8</v>
      </c>
      <c r="H3929" s="5">
        <v>103</v>
      </c>
      <c r="I3929" s="5">
        <v>17.111399708965951</v>
      </c>
      <c r="J3929" s="5">
        <v>145.2227994179319</v>
      </c>
      <c r="K3929" s="5">
        <v>76.777200582068104</v>
      </c>
      <c r="L3929" s="5"/>
      <c r="M3929" s="5">
        <v>146.67924528301887</v>
      </c>
      <c r="N3929" s="5"/>
      <c r="O3929" s="5"/>
    </row>
    <row r="3930" spans="1:15" x14ac:dyDescent="0.3">
      <c r="A3930" s="4" t="s">
        <v>26</v>
      </c>
      <c r="B3930" s="5">
        <v>3014</v>
      </c>
      <c r="C3930" s="5">
        <v>200107</v>
      </c>
      <c r="D3930" s="6">
        <v>45373</v>
      </c>
      <c r="E3930" s="4" t="s">
        <v>8</v>
      </c>
      <c r="F3930" s="4">
        <v>2</v>
      </c>
      <c r="G3930" s="4">
        <v>8</v>
      </c>
      <c r="H3930" s="5">
        <v>88</v>
      </c>
      <c r="I3930" s="5">
        <v>15.90248058916875</v>
      </c>
      <c r="J3930" s="5">
        <v>141.47162784500418</v>
      </c>
      <c r="K3930" s="5">
        <v>77.861705488329164</v>
      </c>
      <c r="L3930" s="5"/>
      <c r="M3930" s="5">
        <v>146.67924528301887</v>
      </c>
      <c r="N3930" s="5"/>
      <c r="O3930" s="5"/>
    </row>
    <row r="3931" spans="1:15" x14ac:dyDescent="0.3">
      <c r="A3931" s="4" t="s">
        <v>26</v>
      </c>
      <c r="B3931" s="5">
        <v>3014</v>
      </c>
      <c r="C3931" s="5">
        <v>200107</v>
      </c>
      <c r="D3931" s="6">
        <v>45380</v>
      </c>
      <c r="E3931" s="4" t="s">
        <v>8</v>
      </c>
      <c r="F3931" s="4">
        <v>2</v>
      </c>
      <c r="G3931" s="4">
        <v>8</v>
      </c>
      <c r="H3931" s="5">
        <v>99</v>
      </c>
      <c r="I3931" s="5">
        <v>16.56034111844269</v>
      </c>
      <c r="J3931" s="5">
        <v>139.69211080831394</v>
      </c>
      <c r="K3931" s="5">
        <v>73.450746334543197</v>
      </c>
      <c r="L3931" s="5"/>
      <c r="M3931" s="5">
        <v>146.67924528301887</v>
      </c>
      <c r="N3931" s="5"/>
      <c r="O3931" s="5"/>
    </row>
    <row r="3932" spans="1:15" x14ac:dyDescent="0.3">
      <c r="A3932" s="4" t="s">
        <v>26</v>
      </c>
      <c r="B3932" s="5">
        <v>3014</v>
      </c>
      <c r="C3932" s="5">
        <v>200107</v>
      </c>
      <c r="D3932" s="6">
        <v>45387</v>
      </c>
      <c r="E3932" s="4" t="s">
        <v>8</v>
      </c>
      <c r="F3932" s="4">
        <v>2</v>
      </c>
      <c r="G3932" s="4">
        <v>8</v>
      </c>
      <c r="H3932" s="5">
        <v>93</v>
      </c>
      <c r="I3932" s="5">
        <v>15.691856964680758</v>
      </c>
      <c r="J3932" s="5">
        <v>137.00871392936151</v>
      </c>
      <c r="K3932" s="5">
        <v>74.241286070638481</v>
      </c>
      <c r="L3932" s="5"/>
      <c r="M3932" s="5">
        <v>146.67924528301887</v>
      </c>
      <c r="N3932" s="5"/>
      <c r="O3932" s="5"/>
    </row>
    <row r="3933" spans="1:15" x14ac:dyDescent="0.3">
      <c r="A3933" s="4" t="s">
        <v>26</v>
      </c>
      <c r="B3933" s="5">
        <v>3014</v>
      </c>
      <c r="C3933" s="5">
        <v>200107</v>
      </c>
      <c r="D3933" s="6">
        <v>45394</v>
      </c>
      <c r="E3933" s="4" t="s">
        <v>8</v>
      </c>
      <c r="F3933" s="4">
        <v>2</v>
      </c>
      <c r="G3933" s="4">
        <v>8</v>
      </c>
      <c r="H3933" s="5">
        <v>98</v>
      </c>
      <c r="I3933" s="5">
        <v>13.209253385411305</v>
      </c>
      <c r="J3933" s="5">
        <v>133.7935067708226</v>
      </c>
      <c r="K3933" s="5">
        <v>80.956493229177397</v>
      </c>
      <c r="L3933" s="5"/>
      <c r="M3933" s="5">
        <v>146.67924528301887</v>
      </c>
      <c r="N3933" s="5"/>
      <c r="O3933" s="5"/>
    </row>
    <row r="3934" spans="1:15" x14ac:dyDescent="0.3">
      <c r="A3934" s="4" t="s">
        <v>26</v>
      </c>
      <c r="B3934" s="5">
        <v>3014</v>
      </c>
      <c r="C3934" s="5">
        <v>200107</v>
      </c>
      <c r="D3934" s="6">
        <v>45401</v>
      </c>
      <c r="E3934" s="4" t="s">
        <v>8</v>
      </c>
      <c r="F3934" s="4">
        <v>2</v>
      </c>
      <c r="G3934" s="4">
        <v>8</v>
      </c>
      <c r="H3934" s="5">
        <v>67</v>
      </c>
      <c r="I3934" s="5">
        <v>13.536986370680884</v>
      </c>
      <c r="J3934" s="5">
        <v>133.07397274136176</v>
      </c>
      <c r="K3934" s="5">
        <v>78.926027258638229</v>
      </c>
      <c r="L3934" s="5"/>
      <c r="M3934" s="5">
        <v>146.67924528301887</v>
      </c>
      <c r="N3934" s="5"/>
      <c r="O3934" s="5"/>
    </row>
    <row r="3935" spans="1:15" x14ac:dyDescent="0.3">
      <c r="A3935" s="4" t="s">
        <v>26</v>
      </c>
      <c r="B3935" s="5">
        <v>3014</v>
      </c>
      <c r="C3935" s="5">
        <v>200107</v>
      </c>
      <c r="D3935" s="6">
        <v>45408</v>
      </c>
      <c r="E3935" s="4" t="s">
        <v>8</v>
      </c>
      <c r="F3935" s="4">
        <v>2</v>
      </c>
      <c r="G3935" s="4">
        <v>8</v>
      </c>
      <c r="H3935" s="5">
        <v>97</v>
      </c>
      <c r="I3935" s="5">
        <v>17.865819320702872</v>
      </c>
      <c r="J3935" s="5">
        <v>135.48163864140574</v>
      </c>
      <c r="K3935" s="5">
        <v>64.018361358594262</v>
      </c>
      <c r="L3935" s="5"/>
      <c r="M3935" s="5">
        <v>146.67924528301887</v>
      </c>
      <c r="N3935" s="5"/>
      <c r="O3935" s="5"/>
    </row>
    <row r="3936" spans="1:15" x14ac:dyDescent="0.3">
      <c r="A3936" s="4" t="s">
        <v>26</v>
      </c>
      <c r="B3936" s="5">
        <v>3014</v>
      </c>
      <c r="C3936" s="5">
        <v>200107</v>
      </c>
      <c r="D3936" s="6">
        <v>45415</v>
      </c>
      <c r="E3936" s="4" t="s">
        <v>8</v>
      </c>
      <c r="F3936" s="4">
        <v>2</v>
      </c>
      <c r="G3936" s="4">
        <v>8</v>
      </c>
      <c r="H3936" s="5">
        <v>95</v>
      </c>
      <c r="I3936" s="5">
        <v>14.603081866510234</v>
      </c>
      <c r="J3936" s="5">
        <v>125.20616373302047</v>
      </c>
      <c r="K3936" s="5">
        <v>66.793836266979525</v>
      </c>
      <c r="L3936" s="5"/>
      <c r="M3936" s="5">
        <v>146.67924528301887</v>
      </c>
      <c r="N3936" s="5"/>
      <c r="O3936" s="5"/>
    </row>
    <row r="3937" spans="1:15" x14ac:dyDescent="0.3">
      <c r="A3937" s="4" t="s">
        <v>26</v>
      </c>
      <c r="B3937" s="5">
        <v>3014</v>
      </c>
      <c r="C3937" s="5">
        <v>200107</v>
      </c>
      <c r="D3937" s="6">
        <v>45422</v>
      </c>
      <c r="E3937" s="4" t="s">
        <v>8</v>
      </c>
      <c r="F3937" s="4">
        <v>2</v>
      </c>
      <c r="G3937" s="4">
        <v>8</v>
      </c>
      <c r="H3937" s="5">
        <v>92</v>
      </c>
      <c r="I3937" s="5">
        <v>10.488088481701515</v>
      </c>
      <c r="J3937" s="5">
        <v>113.47617696340303</v>
      </c>
      <c r="K3937" s="5">
        <v>71.523823036596966</v>
      </c>
      <c r="L3937" s="5"/>
      <c r="M3937" s="5">
        <v>146.67924528301887</v>
      </c>
      <c r="N3937" s="5"/>
      <c r="O3937" s="5"/>
    </row>
    <row r="3938" spans="1:15" x14ac:dyDescent="0.3">
      <c r="A3938" s="4" t="s">
        <v>26</v>
      </c>
      <c r="B3938" s="5">
        <v>3014</v>
      </c>
      <c r="C3938" s="5">
        <v>200107</v>
      </c>
      <c r="D3938" s="6">
        <v>45429</v>
      </c>
      <c r="E3938" s="4" t="s">
        <v>8</v>
      </c>
      <c r="F3938" s="4">
        <v>2</v>
      </c>
      <c r="G3938" s="4">
        <v>8</v>
      </c>
      <c r="H3938" s="5">
        <v>76</v>
      </c>
      <c r="I3938" s="5">
        <v>9.7138753852414634</v>
      </c>
      <c r="J3938" s="5">
        <v>110.55275077048293</v>
      </c>
      <c r="K3938" s="5">
        <v>71.69724922951707</v>
      </c>
      <c r="L3938" s="5"/>
      <c r="M3938" s="5">
        <v>146.67924528301887</v>
      </c>
      <c r="N3938" s="5"/>
      <c r="O3938" s="5"/>
    </row>
    <row r="3939" spans="1:15" x14ac:dyDescent="0.3">
      <c r="A3939" s="4" t="s">
        <v>26</v>
      </c>
      <c r="B3939" s="5">
        <v>3014</v>
      </c>
      <c r="C3939" s="5">
        <v>200107</v>
      </c>
      <c r="D3939" s="6">
        <v>45436</v>
      </c>
      <c r="E3939" s="4" t="s">
        <v>8</v>
      </c>
      <c r="F3939" s="4">
        <v>2</v>
      </c>
      <c r="G3939" s="4">
        <v>8</v>
      </c>
      <c r="H3939" s="5">
        <v>106</v>
      </c>
      <c r="I3939" s="5">
        <v>10.930890860309603</v>
      </c>
      <c r="J3939" s="5">
        <v>111.48678172061921</v>
      </c>
      <c r="K3939" s="5">
        <v>67.763218279380794</v>
      </c>
      <c r="L3939" s="5"/>
      <c r="M3939" s="5">
        <v>146.67924528301887</v>
      </c>
      <c r="N3939" s="5"/>
      <c r="O3939" s="5"/>
    </row>
    <row r="3940" spans="1:15" x14ac:dyDescent="0.3">
      <c r="A3940" s="4" t="s">
        <v>26</v>
      </c>
      <c r="B3940" s="5">
        <v>3014</v>
      </c>
      <c r="C3940" s="5">
        <v>200107</v>
      </c>
      <c r="D3940" s="6">
        <v>45443</v>
      </c>
      <c r="E3940" s="4" t="s">
        <v>8</v>
      </c>
      <c r="F3940" s="4">
        <v>2</v>
      </c>
      <c r="G3940" s="4">
        <v>8</v>
      </c>
      <c r="H3940" s="5">
        <v>66</v>
      </c>
      <c r="I3940" s="5">
        <v>11.884864324004713</v>
      </c>
      <c r="J3940" s="5">
        <v>114.26972864800942</v>
      </c>
      <c r="K3940" s="5">
        <v>66.730271351990581</v>
      </c>
      <c r="L3940" s="5"/>
      <c r="M3940" s="5">
        <v>146.67924528301887</v>
      </c>
      <c r="N3940" s="5"/>
      <c r="O3940" s="5"/>
    </row>
    <row r="3941" spans="1:15" x14ac:dyDescent="0.3">
      <c r="A3941" s="4" t="s">
        <v>26</v>
      </c>
      <c r="B3941" s="5">
        <v>3014</v>
      </c>
      <c r="C3941" s="5">
        <v>200107</v>
      </c>
      <c r="D3941" s="6">
        <v>45450</v>
      </c>
      <c r="E3941" s="4" t="s">
        <v>8</v>
      </c>
      <c r="F3941" s="4">
        <v>2</v>
      </c>
      <c r="G3941" s="4">
        <v>8</v>
      </c>
      <c r="H3941" s="5">
        <v>93</v>
      </c>
      <c r="I3941" s="5">
        <v>14.286685234861164</v>
      </c>
      <c r="J3941" s="5">
        <v>115.69837046972233</v>
      </c>
      <c r="K3941" s="5">
        <v>58.551629530277673</v>
      </c>
      <c r="L3941" s="5"/>
      <c r="M3941" s="5">
        <v>146.67924528301887</v>
      </c>
      <c r="N3941" s="5"/>
      <c r="O3941" s="5"/>
    </row>
    <row r="3942" spans="1:15" x14ac:dyDescent="0.3">
      <c r="A3942" s="4" t="s">
        <v>26</v>
      </c>
      <c r="B3942" s="5">
        <v>3014</v>
      </c>
      <c r="C3942" s="5">
        <v>200107</v>
      </c>
      <c r="D3942" s="6">
        <v>45457</v>
      </c>
      <c r="E3942" s="4" t="s">
        <v>8</v>
      </c>
      <c r="F3942" s="4">
        <v>2</v>
      </c>
      <c r="G3942" s="4">
        <v>8</v>
      </c>
      <c r="H3942" s="5">
        <v>94</v>
      </c>
      <c r="I3942" s="5">
        <v>13.901438774457844</v>
      </c>
      <c r="J3942" s="5">
        <v>114.30287754891569</v>
      </c>
      <c r="K3942" s="5">
        <v>58.697122451084311</v>
      </c>
      <c r="L3942" s="5"/>
      <c r="M3942" s="5">
        <v>146.67924528301887</v>
      </c>
      <c r="N3942" s="5"/>
      <c r="O3942" s="5"/>
    </row>
    <row r="3943" spans="1:15" x14ac:dyDescent="0.3">
      <c r="A3943" s="4" t="s">
        <v>26</v>
      </c>
      <c r="B3943" s="5">
        <v>3014</v>
      </c>
      <c r="C3943" s="5">
        <v>200107</v>
      </c>
      <c r="D3943" s="6">
        <v>45464</v>
      </c>
      <c r="E3943" s="4" t="s">
        <v>8</v>
      </c>
      <c r="F3943" s="4">
        <v>2</v>
      </c>
      <c r="G3943" s="4">
        <v>8</v>
      </c>
      <c r="H3943" s="5">
        <v>73</v>
      </c>
      <c r="I3943" s="5">
        <v>11.889464874417182</v>
      </c>
      <c r="J3943" s="5">
        <v>113.65392974883437</v>
      </c>
      <c r="K3943" s="5">
        <v>66.096070251165628</v>
      </c>
      <c r="L3943" s="5"/>
      <c r="M3943" s="5">
        <v>146.67924528301887</v>
      </c>
      <c r="N3943" s="5"/>
      <c r="O3943" s="5"/>
    </row>
    <row r="3944" spans="1:15" x14ac:dyDescent="0.3">
      <c r="A3944" s="4" t="s">
        <v>26</v>
      </c>
      <c r="B3944" s="5">
        <v>3014</v>
      </c>
      <c r="C3944" s="5">
        <v>200107</v>
      </c>
      <c r="D3944" s="6">
        <v>45471</v>
      </c>
      <c r="E3944" s="4" t="s">
        <v>8</v>
      </c>
      <c r="F3944" s="4">
        <v>2</v>
      </c>
      <c r="G3944" s="4">
        <v>8</v>
      </c>
      <c r="H3944" s="5">
        <v>79</v>
      </c>
      <c r="I3944" s="5">
        <v>12.712567600606889</v>
      </c>
      <c r="J3944" s="5">
        <v>112.30013520121378</v>
      </c>
      <c r="K3944" s="5">
        <v>61.449864798786223</v>
      </c>
      <c r="L3944" s="5"/>
      <c r="M3944" s="5">
        <v>146.67924528301887</v>
      </c>
      <c r="N3944" s="5"/>
      <c r="O3944" s="5"/>
    </row>
    <row r="3945" spans="1:15" x14ac:dyDescent="0.3">
      <c r="A3945" s="4" t="s">
        <v>26</v>
      </c>
      <c r="B3945" s="5">
        <v>3014</v>
      </c>
      <c r="C3945" s="5">
        <v>200107</v>
      </c>
      <c r="D3945" s="6">
        <v>45478</v>
      </c>
      <c r="E3945" s="4" t="s">
        <v>8</v>
      </c>
      <c r="F3945" s="4">
        <v>2</v>
      </c>
      <c r="G3945" s="4">
        <v>8</v>
      </c>
      <c r="H3945" s="5">
        <v>79</v>
      </c>
      <c r="I3945" s="5">
        <v>12.534327863910374</v>
      </c>
      <c r="J3945" s="5">
        <v>109.94365572782075</v>
      </c>
      <c r="K3945" s="5">
        <v>59.806344272179253</v>
      </c>
      <c r="L3945" s="5"/>
      <c r="M3945" s="5">
        <v>146.67924528301887</v>
      </c>
      <c r="N3945" s="5"/>
      <c r="O3945" s="5"/>
    </row>
    <row r="3946" spans="1:15" x14ac:dyDescent="0.3">
      <c r="A3946" s="4" t="s">
        <v>26</v>
      </c>
      <c r="B3946" s="5">
        <v>3014</v>
      </c>
      <c r="C3946" s="5">
        <v>200107</v>
      </c>
      <c r="D3946" s="6">
        <v>45485</v>
      </c>
      <c r="E3946" s="4" t="s">
        <v>8</v>
      </c>
      <c r="F3946" s="4">
        <v>2</v>
      </c>
      <c r="G3946" s="4">
        <v>8</v>
      </c>
      <c r="H3946" s="5">
        <v>99</v>
      </c>
      <c r="I3946" s="5">
        <v>12.346558224865746</v>
      </c>
      <c r="J3946" s="5">
        <v>107.94311644973149</v>
      </c>
      <c r="K3946" s="5">
        <v>58.556883550268509</v>
      </c>
      <c r="L3946" s="5"/>
      <c r="M3946" s="5">
        <v>146.67924528301887</v>
      </c>
      <c r="N3946" s="5"/>
      <c r="O3946" s="5"/>
    </row>
    <row r="3947" spans="1:15" x14ac:dyDescent="0.3">
      <c r="A3947" s="4" t="s">
        <v>26</v>
      </c>
      <c r="B3947" s="5">
        <v>3014</v>
      </c>
      <c r="C3947" s="5">
        <v>200107</v>
      </c>
      <c r="D3947" s="6">
        <v>45492</v>
      </c>
      <c r="E3947" s="4" t="s">
        <v>8</v>
      </c>
      <c r="F3947" s="4">
        <v>2</v>
      </c>
      <c r="G3947" s="4">
        <v>8</v>
      </c>
      <c r="H3947" s="5">
        <v>97</v>
      </c>
      <c r="I3947" s="5">
        <v>12.984967269885589</v>
      </c>
      <c r="J3947" s="5">
        <v>112.09493453977117</v>
      </c>
      <c r="K3947" s="5">
        <v>60.155065460228826</v>
      </c>
      <c r="L3947" s="5"/>
      <c r="M3947" s="5">
        <v>146.67924528301887</v>
      </c>
      <c r="N3947" s="5"/>
      <c r="O3947" s="5"/>
    </row>
    <row r="3948" spans="1:15" x14ac:dyDescent="0.3">
      <c r="A3948" s="4" t="s">
        <v>26</v>
      </c>
      <c r="B3948" s="5">
        <v>3014</v>
      </c>
      <c r="C3948" s="5">
        <v>200107</v>
      </c>
      <c r="D3948" s="6">
        <v>45499</v>
      </c>
      <c r="E3948" s="4" t="s">
        <v>8</v>
      </c>
      <c r="F3948" s="4">
        <v>2</v>
      </c>
      <c r="G3948" s="4">
        <v>8</v>
      </c>
      <c r="H3948" s="5">
        <v>119</v>
      </c>
      <c r="I3948" s="5">
        <v>11.521718621802913</v>
      </c>
      <c r="J3948" s="5">
        <v>108.04343724360582</v>
      </c>
      <c r="K3948" s="5">
        <v>61.956562756394177</v>
      </c>
      <c r="L3948" s="5"/>
      <c r="M3948" s="5">
        <v>146.67924528301887</v>
      </c>
      <c r="N3948" s="5"/>
      <c r="O3948" s="5"/>
    </row>
    <row r="3949" spans="1:15" x14ac:dyDescent="0.3">
      <c r="A3949" s="4" t="s">
        <v>26</v>
      </c>
      <c r="B3949" s="5">
        <v>3014</v>
      </c>
      <c r="C3949" s="5">
        <v>200107</v>
      </c>
      <c r="D3949" s="6">
        <v>45506</v>
      </c>
      <c r="E3949" s="4" t="s">
        <v>8</v>
      </c>
      <c r="F3949" s="4">
        <v>2</v>
      </c>
      <c r="G3949" s="4">
        <v>8</v>
      </c>
      <c r="H3949" s="5">
        <v>81</v>
      </c>
      <c r="I3949" s="5">
        <v>13.719853315542407</v>
      </c>
      <c r="J3949" s="5">
        <v>119.06470663108482</v>
      </c>
      <c r="K3949" s="5">
        <v>64.185293368915183</v>
      </c>
      <c r="L3949" s="5"/>
      <c r="M3949" s="5">
        <v>146.67924528301887</v>
      </c>
      <c r="N3949" s="5"/>
      <c r="O3949" s="5"/>
    </row>
    <row r="3950" spans="1:15" x14ac:dyDescent="0.3">
      <c r="A3950" s="4" t="s">
        <v>26</v>
      </c>
      <c r="B3950" s="5">
        <v>3014</v>
      </c>
      <c r="C3950" s="5">
        <v>200107</v>
      </c>
      <c r="D3950" s="6">
        <v>45513</v>
      </c>
      <c r="E3950" s="4" t="s">
        <v>8</v>
      </c>
      <c r="F3950" s="4">
        <v>2</v>
      </c>
      <c r="G3950" s="4">
        <v>8</v>
      </c>
      <c r="H3950" s="5">
        <v>90</v>
      </c>
      <c r="I3950" s="5">
        <v>14.137162904911296</v>
      </c>
      <c r="J3950" s="5">
        <v>118.39932580982259</v>
      </c>
      <c r="K3950" s="5">
        <v>61.850674190177408</v>
      </c>
      <c r="L3950" s="5"/>
      <c r="M3950" s="5">
        <v>146.67924528301887</v>
      </c>
      <c r="N3950" s="5"/>
      <c r="O3950" s="5"/>
    </row>
    <row r="3951" spans="1:15" x14ac:dyDescent="0.3">
      <c r="A3951" s="4" t="s">
        <v>26</v>
      </c>
      <c r="B3951" s="5">
        <v>3014</v>
      </c>
      <c r="C3951" s="5">
        <v>200107</v>
      </c>
      <c r="D3951" s="6">
        <v>45520</v>
      </c>
      <c r="E3951" s="4" t="s">
        <v>8</v>
      </c>
      <c r="F3951" s="4">
        <v>2</v>
      </c>
      <c r="G3951" s="4">
        <v>8</v>
      </c>
      <c r="H3951" s="5">
        <v>117</v>
      </c>
      <c r="I3951" s="5">
        <v>14.061805538407933</v>
      </c>
      <c r="J3951" s="5">
        <v>117.74861107681586</v>
      </c>
      <c r="K3951" s="5">
        <v>61.501388923184138</v>
      </c>
      <c r="L3951" s="5"/>
      <c r="M3951" s="5">
        <v>146.67924528301887</v>
      </c>
      <c r="N3951" s="5"/>
      <c r="O3951" s="5"/>
    </row>
    <row r="3952" spans="1:15" x14ac:dyDescent="0.3">
      <c r="A3952" s="4" t="s">
        <v>26</v>
      </c>
      <c r="B3952" s="5">
        <v>3014</v>
      </c>
      <c r="C3952" s="5">
        <v>200107</v>
      </c>
      <c r="D3952" s="6">
        <v>45527</v>
      </c>
      <c r="E3952" s="4" t="s">
        <v>8</v>
      </c>
      <c r="F3952" s="4">
        <v>2</v>
      </c>
      <c r="G3952" s="4">
        <v>8</v>
      </c>
      <c r="H3952" s="5">
        <v>120</v>
      </c>
      <c r="I3952" s="5">
        <v>15.053550245706161</v>
      </c>
      <c r="J3952" s="5">
        <v>125.23210049141233</v>
      </c>
      <c r="K3952" s="5">
        <v>65.017899508587675</v>
      </c>
      <c r="L3952" s="5"/>
      <c r="M3952" s="5">
        <v>146.67924528301887</v>
      </c>
      <c r="N3952" s="5"/>
      <c r="O3952" s="5"/>
    </row>
    <row r="3953" spans="1:15" x14ac:dyDescent="0.3">
      <c r="A3953" s="4" t="s">
        <v>26</v>
      </c>
      <c r="B3953" s="5">
        <v>3014</v>
      </c>
      <c r="C3953" s="5">
        <v>200107</v>
      </c>
      <c r="D3953" s="6">
        <v>45534</v>
      </c>
      <c r="E3953" s="4" t="s">
        <v>8</v>
      </c>
      <c r="F3953" s="4">
        <v>2</v>
      </c>
      <c r="G3953" s="4">
        <v>8</v>
      </c>
      <c r="H3953" s="5">
        <v>86</v>
      </c>
      <c r="I3953" s="5">
        <v>15.658464164789597</v>
      </c>
      <c r="J3953" s="5">
        <v>131.56692832957918</v>
      </c>
      <c r="K3953" s="5">
        <v>68.933071670420802</v>
      </c>
      <c r="L3953" s="5"/>
      <c r="M3953" s="5">
        <v>146.67924528301887</v>
      </c>
      <c r="N3953" s="5"/>
      <c r="O3953" s="5"/>
    </row>
    <row r="3954" spans="1:15" x14ac:dyDescent="0.3">
      <c r="A3954" s="4" t="s">
        <v>26</v>
      </c>
      <c r="B3954" s="5">
        <v>3014</v>
      </c>
      <c r="C3954" s="5">
        <v>200107</v>
      </c>
      <c r="D3954" s="6">
        <v>45541</v>
      </c>
      <c r="E3954" s="4" t="s">
        <v>8</v>
      </c>
      <c r="F3954" s="4">
        <v>2</v>
      </c>
      <c r="G3954" s="4">
        <v>8</v>
      </c>
      <c r="H3954" s="5">
        <v>92</v>
      </c>
      <c r="I3954" s="5">
        <v>14.606826315117189</v>
      </c>
      <c r="J3954" s="5">
        <v>130.33865263023438</v>
      </c>
      <c r="K3954" s="5">
        <v>71.911347369765622</v>
      </c>
      <c r="L3954" s="5"/>
      <c r="M3954" s="5">
        <v>146.67924528301887</v>
      </c>
      <c r="N3954" s="5"/>
      <c r="O3954" s="5"/>
    </row>
    <row r="3955" spans="1:15" x14ac:dyDescent="0.3">
      <c r="A3955" s="4" t="s">
        <v>26</v>
      </c>
      <c r="B3955" s="5">
        <v>3014</v>
      </c>
      <c r="C3955" s="5">
        <v>200107</v>
      </c>
      <c r="D3955" s="6">
        <v>45548</v>
      </c>
      <c r="E3955" s="4" t="s">
        <v>8</v>
      </c>
      <c r="F3955" s="4">
        <v>2</v>
      </c>
      <c r="G3955" s="4">
        <v>8</v>
      </c>
      <c r="H3955" s="5">
        <v>86</v>
      </c>
      <c r="I3955" s="5">
        <v>14.914338738274655</v>
      </c>
      <c r="J3955" s="5">
        <v>130.0786774765493</v>
      </c>
      <c r="K3955" s="5">
        <v>70.421322523450698</v>
      </c>
      <c r="L3955" s="5"/>
      <c r="M3955" s="5">
        <v>146.67924528301887</v>
      </c>
      <c r="N3955" s="5"/>
      <c r="O3955" s="5"/>
    </row>
    <row r="3956" spans="1:15" x14ac:dyDescent="0.3">
      <c r="A3956" s="4" t="s">
        <v>26</v>
      </c>
      <c r="B3956" s="5">
        <v>3014</v>
      </c>
      <c r="C3956" s="5">
        <v>200107</v>
      </c>
      <c r="D3956" s="6">
        <v>45555</v>
      </c>
      <c r="E3956" s="4" t="s">
        <v>8</v>
      </c>
      <c r="F3956" s="4">
        <v>2</v>
      </c>
      <c r="G3956" s="4">
        <v>8</v>
      </c>
      <c r="H3956" s="5">
        <v>91</v>
      </c>
      <c r="I3956" s="5">
        <v>15.639992806903717</v>
      </c>
      <c r="J3956" s="5">
        <v>130.15498561380744</v>
      </c>
      <c r="K3956" s="5">
        <v>67.59501438619256</v>
      </c>
      <c r="L3956" s="5"/>
      <c r="M3956" s="5">
        <v>146.67924528301887</v>
      </c>
      <c r="N3956" s="5"/>
      <c r="O3956" s="5"/>
    </row>
    <row r="3957" spans="1:15" x14ac:dyDescent="0.3">
      <c r="A3957" s="4" t="s">
        <v>26</v>
      </c>
      <c r="B3957" s="5">
        <v>3014</v>
      </c>
      <c r="C3957" s="5">
        <v>200107</v>
      </c>
      <c r="D3957" s="6">
        <v>45562</v>
      </c>
      <c r="E3957" s="4" t="s">
        <v>8</v>
      </c>
      <c r="F3957" s="4">
        <v>2</v>
      </c>
      <c r="G3957" s="4">
        <v>8</v>
      </c>
      <c r="H3957" s="5">
        <v>114</v>
      </c>
      <c r="I3957" s="5">
        <v>13.76533236068058</v>
      </c>
      <c r="J3957" s="5">
        <v>122.90566472136116</v>
      </c>
      <c r="K3957" s="5">
        <v>67.844335278638837</v>
      </c>
      <c r="L3957" s="5"/>
      <c r="M3957" s="5">
        <v>146.67924528301887</v>
      </c>
      <c r="N3957" s="5"/>
      <c r="O3957" s="5"/>
    </row>
    <row r="3958" spans="1:15" x14ac:dyDescent="0.3">
      <c r="A3958" s="4" t="s">
        <v>26</v>
      </c>
      <c r="B3958" s="5">
        <v>3014</v>
      </c>
      <c r="C3958" s="5">
        <v>200107</v>
      </c>
      <c r="D3958" s="6">
        <v>45569</v>
      </c>
      <c r="E3958" s="4" t="s">
        <v>8</v>
      </c>
      <c r="F3958" s="4">
        <v>2</v>
      </c>
      <c r="G3958" s="4">
        <v>8</v>
      </c>
      <c r="H3958" s="5">
        <v>88</v>
      </c>
      <c r="I3958" s="5">
        <v>13.784048752090222</v>
      </c>
      <c r="J3958" s="5">
        <v>127.06809750418044</v>
      </c>
      <c r="K3958" s="5">
        <v>71.931902495819557</v>
      </c>
      <c r="L3958" s="5"/>
      <c r="M3958" s="5">
        <v>146.67924528301887</v>
      </c>
      <c r="N3958" s="5"/>
      <c r="O3958" s="5"/>
    </row>
    <row r="3959" spans="1:15" x14ac:dyDescent="0.3">
      <c r="A3959" s="4" t="s">
        <v>26</v>
      </c>
      <c r="B3959" s="5">
        <v>3014</v>
      </c>
      <c r="C3959" s="5">
        <v>200107</v>
      </c>
      <c r="D3959" s="6">
        <v>45576</v>
      </c>
      <c r="E3959" s="4" t="s">
        <v>8</v>
      </c>
      <c r="F3959" s="4">
        <v>2</v>
      </c>
      <c r="G3959" s="4">
        <v>8</v>
      </c>
      <c r="H3959" s="5">
        <v>1989</v>
      </c>
      <c r="I3959" s="5">
        <v>13.970952007647869</v>
      </c>
      <c r="J3959" s="5">
        <v>127.19190401529573</v>
      </c>
      <c r="K3959" s="5">
        <v>71.308095984704266</v>
      </c>
      <c r="L3959" s="5"/>
      <c r="M3959" s="5">
        <v>146.67924528301887</v>
      </c>
      <c r="N3959" s="5"/>
      <c r="O3959" s="5"/>
    </row>
    <row r="3960" spans="1:15" x14ac:dyDescent="0.3">
      <c r="A3960" s="4" t="s">
        <v>26</v>
      </c>
      <c r="B3960" s="5">
        <v>3014</v>
      </c>
      <c r="C3960" s="5">
        <v>200107</v>
      </c>
      <c r="D3960" s="6">
        <v>45583</v>
      </c>
      <c r="E3960" s="4" t="s">
        <v>8</v>
      </c>
      <c r="F3960" s="4">
        <v>2</v>
      </c>
      <c r="G3960" s="4">
        <v>8</v>
      </c>
      <c r="H3960" s="5">
        <v>114</v>
      </c>
      <c r="I3960" s="5">
        <v>625.93465114179446</v>
      </c>
      <c r="J3960" s="5">
        <v>1585.1193022835889</v>
      </c>
      <c r="K3960" s="5">
        <v>-918.61930228358892</v>
      </c>
      <c r="L3960" s="5"/>
      <c r="M3960" s="5">
        <v>146.67924528301887</v>
      </c>
      <c r="N3960" s="5"/>
      <c r="O3960" s="5"/>
    </row>
    <row r="3961" spans="1:15" x14ac:dyDescent="0.3">
      <c r="A3961" s="4" t="s">
        <v>26</v>
      </c>
      <c r="B3961" s="5">
        <v>3014</v>
      </c>
      <c r="C3961" s="5">
        <v>200107</v>
      </c>
      <c r="D3961" s="6">
        <v>45590</v>
      </c>
      <c r="E3961" s="4" t="s">
        <v>8</v>
      </c>
      <c r="F3961" s="4">
        <v>2</v>
      </c>
      <c r="G3961" s="4">
        <v>8</v>
      </c>
      <c r="H3961" s="5">
        <v>162</v>
      </c>
      <c r="I3961" s="5">
        <v>626.19326090273444</v>
      </c>
      <c r="J3961" s="5">
        <v>1584.8865218054689</v>
      </c>
      <c r="K3961" s="5">
        <v>-919.88652180546887</v>
      </c>
      <c r="L3961" s="5"/>
      <c r="M3961" s="5">
        <v>146.67924528301887</v>
      </c>
      <c r="N3961" s="5"/>
      <c r="O3961" s="5"/>
    </row>
    <row r="3962" spans="1:15" x14ac:dyDescent="0.3">
      <c r="A3962" s="4" t="s">
        <v>26</v>
      </c>
      <c r="B3962" s="5">
        <v>3014</v>
      </c>
      <c r="C3962" s="5">
        <v>200107</v>
      </c>
      <c r="D3962" s="6">
        <v>45597</v>
      </c>
      <c r="E3962" s="4" t="s">
        <v>8</v>
      </c>
      <c r="F3962" s="4">
        <v>2</v>
      </c>
      <c r="G3962" s="4">
        <v>8</v>
      </c>
      <c r="H3962" s="5">
        <v>162</v>
      </c>
      <c r="I3962" s="5">
        <v>622.94963680862679</v>
      </c>
      <c r="J3962" s="5">
        <v>1587.8992736172536</v>
      </c>
      <c r="K3962" s="5">
        <v>-903.89927361725358</v>
      </c>
      <c r="L3962" s="5"/>
      <c r="M3962" s="5">
        <v>146.67924528301887</v>
      </c>
      <c r="N3962" s="5"/>
      <c r="O3962" s="5"/>
    </row>
    <row r="3963" spans="1:15" x14ac:dyDescent="0.3">
      <c r="A3963" s="4" t="s">
        <v>26</v>
      </c>
      <c r="B3963" s="5">
        <v>3014</v>
      </c>
      <c r="C3963" s="5">
        <v>200107</v>
      </c>
      <c r="D3963" s="6">
        <v>45604</v>
      </c>
      <c r="E3963" s="4" t="s">
        <v>8</v>
      </c>
      <c r="F3963" s="4">
        <v>2</v>
      </c>
      <c r="G3963" s="4">
        <v>8</v>
      </c>
      <c r="H3963" s="5">
        <v>165</v>
      </c>
      <c r="I3963" s="5">
        <v>619.86061941375181</v>
      </c>
      <c r="J3963" s="5">
        <v>1590.4712388275036</v>
      </c>
      <c r="K3963" s="5">
        <v>-888.97123882750361</v>
      </c>
      <c r="L3963" s="5"/>
      <c r="M3963" s="5">
        <v>146.67924528301887</v>
      </c>
      <c r="N3963" s="5"/>
      <c r="O3963" s="5"/>
    </row>
    <row r="3964" spans="1:15" x14ac:dyDescent="0.3">
      <c r="A3964" s="4" t="s">
        <v>26</v>
      </c>
      <c r="B3964" s="5">
        <v>3014</v>
      </c>
      <c r="C3964" s="5">
        <v>200107</v>
      </c>
      <c r="D3964" s="6">
        <v>45611</v>
      </c>
      <c r="E3964" s="4" t="s">
        <v>8</v>
      </c>
      <c r="F3964" s="4">
        <v>2</v>
      </c>
      <c r="G3964" s="4">
        <v>8</v>
      </c>
      <c r="H3964" s="5">
        <v>143</v>
      </c>
      <c r="I3964" s="5">
        <v>616.1825901264981</v>
      </c>
      <c r="J3964" s="5">
        <v>1592.9901802529962</v>
      </c>
      <c r="K3964" s="5">
        <v>-871.7401802529962</v>
      </c>
      <c r="L3964" s="5"/>
      <c r="M3964" s="5">
        <v>146.67924528301887</v>
      </c>
      <c r="N3964" s="5"/>
      <c r="O3964" s="5"/>
    </row>
    <row r="3965" spans="1:15" x14ac:dyDescent="0.3">
      <c r="A3965" s="4" t="s">
        <v>26</v>
      </c>
      <c r="B3965" s="5">
        <v>3014</v>
      </c>
      <c r="C3965" s="5">
        <v>200107</v>
      </c>
      <c r="D3965" s="6">
        <v>45618</v>
      </c>
      <c r="E3965" s="4" t="s">
        <v>8</v>
      </c>
      <c r="F3965" s="4">
        <v>2</v>
      </c>
      <c r="G3965" s="4">
        <v>8</v>
      </c>
      <c r="H3965" s="5">
        <v>122</v>
      </c>
      <c r="I3965" s="5">
        <v>613.57282320438537</v>
      </c>
      <c r="J3965" s="5">
        <v>1594.2706464087707</v>
      </c>
      <c r="K3965" s="5">
        <v>-860.02064640877074</v>
      </c>
      <c r="L3965" s="5"/>
      <c r="M3965" s="5">
        <v>146.67924528301887</v>
      </c>
      <c r="N3965" s="5"/>
      <c r="O3965" s="5"/>
    </row>
    <row r="3966" spans="1:15" x14ac:dyDescent="0.3">
      <c r="A3966" s="4" t="s">
        <v>26</v>
      </c>
      <c r="B3966" s="5">
        <v>3014</v>
      </c>
      <c r="C3966" s="5">
        <v>200107</v>
      </c>
      <c r="D3966" s="6">
        <v>45625</v>
      </c>
      <c r="E3966" s="4" t="s">
        <v>8</v>
      </c>
      <c r="F3966" s="4">
        <v>2</v>
      </c>
      <c r="G3966" s="4">
        <v>8</v>
      </c>
      <c r="H3966" s="5">
        <v>85</v>
      </c>
      <c r="I3966" s="5">
        <v>613.16584981145195</v>
      </c>
      <c r="J3966" s="5">
        <v>1594.4566996229039</v>
      </c>
      <c r="K3966" s="5">
        <v>-858.2066996229039</v>
      </c>
      <c r="L3966" s="5"/>
      <c r="M3966" s="5">
        <v>146.67924528301887</v>
      </c>
      <c r="N3966" s="5"/>
      <c r="O3966" s="5"/>
    </row>
    <row r="3967" spans="1:15" x14ac:dyDescent="0.3">
      <c r="A3967" s="4" t="s">
        <v>26</v>
      </c>
      <c r="B3967" s="5">
        <v>3014</v>
      </c>
      <c r="C3967" s="5">
        <v>200107</v>
      </c>
      <c r="D3967" s="6">
        <v>45632</v>
      </c>
      <c r="E3967" s="4" t="s">
        <v>8</v>
      </c>
      <c r="F3967" s="4">
        <v>2</v>
      </c>
      <c r="G3967" s="4">
        <v>8</v>
      </c>
      <c r="H3967" s="5">
        <v>112</v>
      </c>
      <c r="I3967" s="5">
        <v>613.33794721996458</v>
      </c>
      <c r="J3967" s="5">
        <v>1594.4258944399292</v>
      </c>
      <c r="K3967" s="5">
        <v>-858.92589443992915</v>
      </c>
      <c r="L3967" s="5"/>
      <c r="M3967" s="5">
        <v>146.67924528301887</v>
      </c>
      <c r="N3967" s="5"/>
      <c r="O3967" s="5"/>
    </row>
    <row r="3968" spans="1:15" x14ac:dyDescent="0.3">
      <c r="A3968" s="4" t="s">
        <v>26</v>
      </c>
      <c r="B3968" s="5">
        <v>3014</v>
      </c>
      <c r="C3968" s="5">
        <v>200107</v>
      </c>
      <c r="D3968" s="6">
        <v>45639</v>
      </c>
      <c r="E3968" s="4" t="s">
        <v>8</v>
      </c>
      <c r="F3968" s="4">
        <v>2</v>
      </c>
      <c r="G3968" s="4">
        <v>8</v>
      </c>
      <c r="H3968" s="5">
        <v>130</v>
      </c>
      <c r="I3968" s="5">
        <v>27.461051964555182</v>
      </c>
      <c r="J3968" s="5">
        <v>188.04710392911036</v>
      </c>
      <c r="K3968" s="5">
        <v>78.202896070889636</v>
      </c>
      <c r="L3968" s="5"/>
      <c r="M3968" s="5">
        <v>146.67924528301887</v>
      </c>
      <c r="N3968" s="5"/>
      <c r="O3968" s="5"/>
    </row>
    <row r="3969" spans="1:15" x14ac:dyDescent="0.3">
      <c r="A3969" s="4" t="s">
        <v>26</v>
      </c>
      <c r="B3969" s="5">
        <v>3014</v>
      </c>
      <c r="C3969" s="5">
        <v>200107</v>
      </c>
      <c r="D3969" s="6">
        <v>45646</v>
      </c>
      <c r="E3969" s="4" t="s">
        <v>8</v>
      </c>
      <c r="F3969" s="4">
        <v>2</v>
      </c>
      <c r="G3969" s="4">
        <v>8</v>
      </c>
      <c r="H3969" s="5">
        <v>126</v>
      </c>
      <c r="I3969" s="5">
        <v>26.563308811215517</v>
      </c>
      <c r="J3969" s="5">
        <v>188.25161762243104</v>
      </c>
      <c r="K3969" s="5">
        <v>81.998382377568959</v>
      </c>
      <c r="L3969" s="5"/>
      <c r="M3969" s="5">
        <v>146.67924528301887</v>
      </c>
      <c r="N3969" s="5"/>
      <c r="O3969" s="5"/>
    </row>
    <row r="3970" spans="1:15" x14ac:dyDescent="0.3">
      <c r="A3970" s="4" t="s">
        <v>26</v>
      </c>
      <c r="B3970" s="5">
        <v>3014</v>
      </c>
      <c r="C3970" s="5">
        <v>200107</v>
      </c>
      <c r="D3970" s="6">
        <v>45653</v>
      </c>
      <c r="E3970" s="4" t="s">
        <v>8</v>
      </c>
      <c r="F3970" s="4">
        <v>2</v>
      </c>
      <c r="G3970" s="4">
        <v>8</v>
      </c>
      <c r="H3970" s="5">
        <v>134</v>
      </c>
      <c r="I3970" s="5">
        <v>24.606592104556047</v>
      </c>
      <c r="J3970" s="5">
        <v>179.83818420911209</v>
      </c>
      <c r="K3970" s="5">
        <v>81.411815790887914</v>
      </c>
      <c r="L3970" s="5"/>
      <c r="M3970" s="5">
        <v>146.67924528301887</v>
      </c>
      <c r="N3970" s="5"/>
      <c r="O3970" s="5"/>
    </row>
    <row r="3971" spans="1:15" x14ac:dyDescent="0.3">
      <c r="A3971" s="4" t="s">
        <v>26</v>
      </c>
      <c r="B3971" s="5">
        <v>3014</v>
      </c>
      <c r="C3971" s="5">
        <v>200107</v>
      </c>
      <c r="D3971" s="6">
        <v>45660</v>
      </c>
      <c r="E3971" s="4" t="s">
        <v>8</v>
      </c>
      <c r="F3971" s="4">
        <v>2</v>
      </c>
      <c r="G3971" s="4">
        <v>8</v>
      </c>
      <c r="H3971" s="5">
        <v>108</v>
      </c>
      <c r="I3971" s="5">
        <v>21.716569135109715</v>
      </c>
      <c r="J3971" s="5">
        <v>170.55813827021944</v>
      </c>
      <c r="K3971" s="5">
        <v>83.69186172978057</v>
      </c>
      <c r="L3971" s="5"/>
      <c r="M3971" s="5">
        <v>146.67924528301887</v>
      </c>
      <c r="N3971" s="5"/>
      <c r="O3971" s="5"/>
    </row>
    <row r="3972" spans="1:15" x14ac:dyDescent="0.3">
      <c r="A3972" s="4" t="s">
        <v>26</v>
      </c>
      <c r="B3972" s="5">
        <v>3014</v>
      </c>
      <c r="C3972" s="5">
        <v>200107</v>
      </c>
      <c r="D3972" s="6">
        <v>45667</v>
      </c>
      <c r="E3972" s="4" t="s">
        <v>8</v>
      </c>
      <c r="F3972" s="4">
        <v>2</v>
      </c>
      <c r="G3972" s="4">
        <v>8</v>
      </c>
      <c r="H3972" s="5">
        <v>191</v>
      </c>
      <c r="I3972" s="5">
        <v>16.948451256678293</v>
      </c>
      <c r="J3972" s="5">
        <v>153.89690251335659</v>
      </c>
      <c r="K3972" s="5">
        <v>86.103097486643406</v>
      </c>
      <c r="L3972" s="5"/>
      <c r="M3972" s="5">
        <v>146.67924528301887</v>
      </c>
      <c r="N3972" s="5"/>
      <c r="O3972" s="5"/>
    </row>
    <row r="3973" spans="1:15" x14ac:dyDescent="0.3">
      <c r="A3973" s="4" t="s">
        <v>26</v>
      </c>
      <c r="B3973" s="5">
        <v>3014</v>
      </c>
      <c r="C3973" s="5">
        <v>200107</v>
      </c>
      <c r="D3973" s="6">
        <v>45674</v>
      </c>
      <c r="E3973" s="4" t="s">
        <v>8</v>
      </c>
      <c r="F3973" s="4">
        <v>2</v>
      </c>
      <c r="G3973" s="4">
        <v>8</v>
      </c>
      <c r="H3973" s="5">
        <v>186</v>
      </c>
      <c r="I3973" s="5">
        <v>28.552583070538468</v>
      </c>
      <c r="J3973" s="5">
        <v>183.10516614107695</v>
      </c>
      <c r="K3973" s="5">
        <v>68.894833858923064</v>
      </c>
      <c r="L3973" s="5"/>
      <c r="M3973" s="5">
        <v>146.67924528301887</v>
      </c>
      <c r="N3973" s="5"/>
      <c r="O3973" s="5"/>
    </row>
    <row r="3974" spans="1:15" x14ac:dyDescent="0.3">
      <c r="A3974" s="4" t="s">
        <v>26</v>
      </c>
      <c r="B3974" s="5">
        <v>3014</v>
      </c>
      <c r="C3974" s="5">
        <v>200107</v>
      </c>
      <c r="D3974" s="6">
        <v>45681</v>
      </c>
      <c r="E3974" s="4" t="s">
        <v>8</v>
      </c>
      <c r="F3974" s="4">
        <v>2</v>
      </c>
      <c r="G3974" s="4">
        <v>8</v>
      </c>
      <c r="H3974" s="5">
        <v>136</v>
      </c>
      <c r="I3974" s="5">
        <v>34.630189141845584</v>
      </c>
      <c r="J3974" s="5">
        <v>203.26037828369118</v>
      </c>
      <c r="K3974" s="5">
        <v>64.739621716308832</v>
      </c>
      <c r="L3974" s="5"/>
      <c r="M3974" s="5">
        <v>146.67924528301887</v>
      </c>
      <c r="N3974" s="5"/>
      <c r="O3974" s="5"/>
    </row>
    <row r="3975" spans="1:15" x14ac:dyDescent="0.3">
      <c r="A3975" s="4" t="s">
        <v>26</v>
      </c>
      <c r="B3975" s="5">
        <v>3014</v>
      </c>
      <c r="C3975" s="5">
        <v>200107</v>
      </c>
      <c r="D3975" s="6">
        <v>45688</v>
      </c>
      <c r="E3975" s="4" t="s">
        <v>8</v>
      </c>
      <c r="F3975" s="4">
        <v>2</v>
      </c>
      <c r="G3975" s="4">
        <v>8</v>
      </c>
      <c r="H3975" s="5">
        <v>201</v>
      </c>
      <c r="I3975" s="5">
        <v>29.308435219233388</v>
      </c>
      <c r="J3975" s="5">
        <v>198.99187043846678</v>
      </c>
      <c r="K3975" s="5">
        <v>81.758129561533224</v>
      </c>
      <c r="L3975" s="5"/>
      <c r="M3975" s="5">
        <v>146.67924528301887</v>
      </c>
      <c r="N3975" s="5"/>
      <c r="O3975" s="5"/>
    </row>
    <row r="3976" spans="1:15" x14ac:dyDescent="0.3">
      <c r="A3976" s="4" t="s">
        <v>26</v>
      </c>
      <c r="B3976" s="5">
        <v>3014</v>
      </c>
      <c r="C3976" s="5">
        <v>200107</v>
      </c>
      <c r="D3976" s="6">
        <v>45695</v>
      </c>
      <c r="E3976" s="4" t="s">
        <v>8</v>
      </c>
      <c r="F3976" s="4">
        <v>2</v>
      </c>
      <c r="G3976" s="4">
        <v>8</v>
      </c>
      <c r="H3976" s="5">
        <v>175</v>
      </c>
      <c r="I3976" s="5">
        <v>33.075670817082454</v>
      </c>
      <c r="J3976" s="5">
        <v>217.65134163416491</v>
      </c>
      <c r="K3976" s="5">
        <v>85.348658365835092</v>
      </c>
      <c r="L3976" s="5"/>
      <c r="M3976" s="5">
        <v>146.67924528301887</v>
      </c>
      <c r="N3976" s="5"/>
      <c r="O3976" s="5"/>
    </row>
    <row r="3977" spans="1:15" x14ac:dyDescent="0.3">
      <c r="A3977" s="4" t="s">
        <v>26</v>
      </c>
      <c r="B3977" s="5">
        <v>3014</v>
      </c>
      <c r="C3977" s="5">
        <v>200127</v>
      </c>
      <c r="D3977" s="6">
        <v>45331</v>
      </c>
      <c r="E3977" s="4" t="s">
        <v>9</v>
      </c>
      <c r="F3977" s="4">
        <v>2</v>
      </c>
      <c r="G3977" s="4">
        <v>8</v>
      </c>
      <c r="H3977" s="5">
        <v>359</v>
      </c>
      <c r="I3977" s="5"/>
      <c r="J3977" s="5"/>
      <c r="K3977" s="5"/>
      <c r="L3977" s="5"/>
      <c r="M3977" s="5">
        <v>302.52830188679246</v>
      </c>
      <c r="N3977" s="5"/>
      <c r="O3977" s="5"/>
    </row>
    <row r="3978" spans="1:15" x14ac:dyDescent="0.3">
      <c r="A3978" s="4" t="s">
        <v>26</v>
      </c>
      <c r="B3978" s="5">
        <v>3014</v>
      </c>
      <c r="C3978" s="5">
        <v>200127</v>
      </c>
      <c r="D3978" s="6">
        <v>45338</v>
      </c>
      <c r="E3978" s="4" t="s">
        <v>9</v>
      </c>
      <c r="F3978" s="4">
        <v>2</v>
      </c>
      <c r="G3978" s="4">
        <v>8</v>
      </c>
      <c r="H3978" s="5">
        <v>398</v>
      </c>
      <c r="I3978" s="5">
        <v>0</v>
      </c>
      <c r="J3978" s="5">
        <v>359</v>
      </c>
      <c r="K3978" s="5">
        <v>359</v>
      </c>
      <c r="L3978" s="5"/>
      <c r="M3978" s="5">
        <v>302.52830188679246</v>
      </c>
      <c r="N3978" s="5"/>
      <c r="O3978" s="5"/>
    </row>
    <row r="3979" spans="1:15" x14ac:dyDescent="0.3">
      <c r="A3979" s="4" t="s">
        <v>26</v>
      </c>
      <c r="B3979" s="5">
        <v>3014</v>
      </c>
      <c r="C3979" s="5">
        <v>200127</v>
      </c>
      <c r="D3979" s="6">
        <v>45345</v>
      </c>
      <c r="E3979" s="4" t="s">
        <v>9</v>
      </c>
      <c r="F3979" s="4">
        <v>2</v>
      </c>
      <c r="G3979" s="4">
        <v>8</v>
      </c>
      <c r="H3979" s="5">
        <v>504</v>
      </c>
      <c r="I3979" s="5">
        <v>19.5</v>
      </c>
      <c r="J3979" s="5">
        <v>417.5</v>
      </c>
      <c r="K3979" s="5">
        <v>339.5</v>
      </c>
      <c r="L3979" s="5"/>
      <c r="M3979" s="5">
        <v>302.52830188679246</v>
      </c>
      <c r="N3979" s="5"/>
      <c r="O3979" s="5"/>
    </row>
    <row r="3980" spans="1:15" x14ac:dyDescent="0.3">
      <c r="A3980" s="4" t="s">
        <v>26</v>
      </c>
      <c r="B3980" s="5">
        <v>3014</v>
      </c>
      <c r="C3980" s="5">
        <v>200127</v>
      </c>
      <c r="D3980" s="6">
        <v>45352</v>
      </c>
      <c r="E3980" s="4" t="s">
        <v>9</v>
      </c>
      <c r="F3980" s="4">
        <v>2</v>
      </c>
      <c r="G3980" s="4">
        <v>8</v>
      </c>
      <c r="H3980" s="5">
        <v>330</v>
      </c>
      <c r="I3980" s="5">
        <v>61.266267680964177</v>
      </c>
      <c r="J3980" s="5">
        <v>542.86586869526172</v>
      </c>
      <c r="K3980" s="5">
        <v>297.80079797140496</v>
      </c>
      <c r="L3980" s="5"/>
      <c r="M3980" s="5">
        <v>302.52830188679246</v>
      </c>
      <c r="N3980" s="5"/>
      <c r="O3980" s="5"/>
    </row>
    <row r="3981" spans="1:15" x14ac:dyDescent="0.3">
      <c r="A3981" s="4" t="s">
        <v>26</v>
      </c>
      <c r="B3981" s="5">
        <v>3014</v>
      </c>
      <c r="C3981" s="5">
        <v>200127</v>
      </c>
      <c r="D3981" s="6">
        <v>45359</v>
      </c>
      <c r="E3981" s="4" t="s">
        <v>9</v>
      </c>
      <c r="F3981" s="4">
        <v>2</v>
      </c>
      <c r="G3981" s="4">
        <v>8</v>
      </c>
      <c r="H3981" s="5">
        <v>119</v>
      </c>
      <c r="I3981" s="5">
        <v>65.918036226817321</v>
      </c>
      <c r="J3981" s="5">
        <v>529.58607245363464</v>
      </c>
      <c r="K3981" s="5">
        <v>265.91392754636536</v>
      </c>
      <c r="L3981" s="5"/>
      <c r="M3981" s="5">
        <v>302.52830188679246</v>
      </c>
      <c r="N3981" s="5"/>
      <c r="O3981" s="5"/>
    </row>
    <row r="3982" spans="1:15" x14ac:dyDescent="0.3">
      <c r="A3982" s="4" t="s">
        <v>26</v>
      </c>
      <c r="B3982" s="5">
        <v>3014</v>
      </c>
      <c r="C3982" s="5">
        <v>200127</v>
      </c>
      <c r="D3982" s="6">
        <v>45366</v>
      </c>
      <c r="E3982" s="4" t="s">
        <v>9</v>
      </c>
      <c r="F3982" s="4">
        <v>2</v>
      </c>
      <c r="G3982" s="4">
        <v>8</v>
      </c>
      <c r="H3982" s="5">
        <v>392</v>
      </c>
      <c r="I3982" s="5">
        <v>126.12850589775493</v>
      </c>
      <c r="J3982" s="5">
        <v>594.25701179550992</v>
      </c>
      <c r="K3982" s="5">
        <v>89.742988204490132</v>
      </c>
      <c r="L3982" s="5"/>
      <c r="M3982" s="5">
        <v>302.52830188679246</v>
      </c>
      <c r="N3982" s="5"/>
      <c r="O3982" s="5"/>
    </row>
    <row r="3983" spans="1:15" x14ac:dyDescent="0.3">
      <c r="A3983" s="4" t="s">
        <v>26</v>
      </c>
      <c r="B3983" s="5">
        <v>3014</v>
      </c>
      <c r="C3983" s="5">
        <v>200127</v>
      </c>
      <c r="D3983" s="6">
        <v>45373</v>
      </c>
      <c r="E3983" s="4" t="s">
        <v>9</v>
      </c>
      <c r="F3983" s="4">
        <v>2</v>
      </c>
      <c r="G3983" s="4">
        <v>8</v>
      </c>
      <c r="H3983" s="5">
        <v>369</v>
      </c>
      <c r="I3983" s="5">
        <v>116.63713912053151</v>
      </c>
      <c r="J3983" s="5">
        <v>583.60761157439629</v>
      </c>
      <c r="K3983" s="5">
        <v>117.05905509227028</v>
      </c>
      <c r="L3983" s="5"/>
      <c r="M3983" s="5">
        <v>302.52830188679246</v>
      </c>
      <c r="N3983" s="5"/>
      <c r="O3983" s="5"/>
    </row>
    <row r="3984" spans="1:15" x14ac:dyDescent="0.3">
      <c r="A3984" s="4" t="s">
        <v>26</v>
      </c>
      <c r="B3984" s="5">
        <v>3014</v>
      </c>
      <c r="C3984" s="5">
        <v>200127</v>
      </c>
      <c r="D3984" s="6">
        <v>45380</v>
      </c>
      <c r="E3984" s="4" t="s">
        <v>9</v>
      </c>
      <c r="F3984" s="4">
        <v>2</v>
      </c>
      <c r="G3984" s="4">
        <v>8</v>
      </c>
      <c r="H3984" s="5">
        <v>364</v>
      </c>
      <c r="I3984" s="5">
        <v>108.18238568005685</v>
      </c>
      <c r="J3984" s="5">
        <v>569.36477136011376</v>
      </c>
      <c r="K3984" s="5">
        <v>136.63522863988629</v>
      </c>
      <c r="L3984" s="5"/>
      <c r="M3984" s="5">
        <v>302.52830188679246</v>
      </c>
      <c r="N3984" s="5"/>
      <c r="O3984" s="5"/>
    </row>
    <row r="3985" spans="1:15" x14ac:dyDescent="0.3">
      <c r="A3985" s="4" t="s">
        <v>26</v>
      </c>
      <c r="B3985" s="5">
        <v>3014</v>
      </c>
      <c r="C3985" s="5">
        <v>200127</v>
      </c>
      <c r="D3985" s="6">
        <v>45387</v>
      </c>
      <c r="E3985" s="4" t="s">
        <v>9</v>
      </c>
      <c r="F3985" s="4">
        <v>2</v>
      </c>
      <c r="G3985" s="4">
        <v>8</v>
      </c>
      <c r="H3985" s="5">
        <v>438</v>
      </c>
      <c r="I3985" s="5">
        <v>101.26072474064166</v>
      </c>
      <c r="J3985" s="5">
        <v>556.8964494812833</v>
      </c>
      <c r="K3985" s="5">
        <v>151.85355051871667</v>
      </c>
      <c r="L3985" s="5"/>
      <c r="M3985" s="5">
        <v>302.52830188679246</v>
      </c>
      <c r="N3985" s="5"/>
      <c r="O3985" s="5"/>
    </row>
    <row r="3986" spans="1:15" x14ac:dyDescent="0.3">
      <c r="A3986" s="4" t="s">
        <v>26</v>
      </c>
      <c r="B3986" s="5">
        <v>3014</v>
      </c>
      <c r="C3986" s="5">
        <v>200127</v>
      </c>
      <c r="D3986" s="6">
        <v>45394</v>
      </c>
      <c r="E3986" s="4" t="s">
        <v>9</v>
      </c>
      <c r="F3986" s="4">
        <v>2</v>
      </c>
      <c r="G3986" s="4">
        <v>8</v>
      </c>
      <c r="H3986" s="5">
        <v>420</v>
      </c>
      <c r="I3986" s="5">
        <v>105.01279683924241</v>
      </c>
      <c r="J3986" s="5">
        <v>574.27559367848482</v>
      </c>
      <c r="K3986" s="5">
        <v>154.22440632151518</v>
      </c>
      <c r="L3986" s="5"/>
      <c r="M3986" s="5">
        <v>302.52830188679246</v>
      </c>
      <c r="N3986" s="5"/>
      <c r="O3986" s="5"/>
    </row>
    <row r="3987" spans="1:15" x14ac:dyDescent="0.3">
      <c r="A3987" s="4" t="s">
        <v>26</v>
      </c>
      <c r="B3987" s="5">
        <v>3014</v>
      </c>
      <c r="C3987" s="5">
        <v>200127</v>
      </c>
      <c r="D3987" s="6">
        <v>45401</v>
      </c>
      <c r="E3987" s="4" t="s">
        <v>9</v>
      </c>
      <c r="F3987" s="4">
        <v>2</v>
      </c>
      <c r="G3987" s="4">
        <v>8</v>
      </c>
      <c r="H3987" s="5">
        <v>322</v>
      </c>
      <c r="I3987" s="5">
        <v>106.1425927702918</v>
      </c>
      <c r="J3987" s="5">
        <v>579.2851855405836</v>
      </c>
      <c r="K3987" s="5">
        <v>154.7148144594164</v>
      </c>
      <c r="L3987" s="5"/>
      <c r="M3987" s="5">
        <v>302.52830188679246</v>
      </c>
      <c r="N3987" s="5"/>
      <c r="O3987" s="5"/>
    </row>
    <row r="3988" spans="1:15" x14ac:dyDescent="0.3">
      <c r="A3988" s="4" t="s">
        <v>26</v>
      </c>
      <c r="B3988" s="5">
        <v>3014</v>
      </c>
      <c r="C3988" s="5">
        <v>200127</v>
      </c>
      <c r="D3988" s="6">
        <v>45408</v>
      </c>
      <c r="E3988" s="4" t="s">
        <v>9</v>
      </c>
      <c r="F3988" s="4">
        <v>2</v>
      </c>
      <c r="G3988" s="4">
        <v>8</v>
      </c>
      <c r="H3988" s="5">
        <v>313</v>
      </c>
      <c r="I3988" s="5">
        <v>93.035947353697651</v>
      </c>
      <c r="J3988" s="5">
        <v>530.32189470739536</v>
      </c>
      <c r="K3988" s="5">
        <v>158.1781052926047</v>
      </c>
      <c r="L3988" s="5"/>
      <c r="M3988" s="5">
        <v>302.52830188679246</v>
      </c>
      <c r="N3988" s="5"/>
      <c r="O3988" s="5"/>
    </row>
    <row r="3989" spans="1:15" x14ac:dyDescent="0.3">
      <c r="A3989" s="4" t="s">
        <v>26</v>
      </c>
      <c r="B3989" s="5">
        <v>3014</v>
      </c>
      <c r="C3989" s="5">
        <v>200127</v>
      </c>
      <c r="D3989" s="6">
        <v>45415</v>
      </c>
      <c r="E3989" s="4" t="s">
        <v>9</v>
      </c>
      <c r="F3989" s="4">
        <v>2</v>
      </c>
      <c r="G3989" s="4">
        <v>8</v>
      </c>
      <c r="H3989" s="5">
        <v>394</v>
      </c>
      <c r="I3989" s="5">
        <v>93.5299918475352</v>
      </c>
      <c r="J3989" s="5">
        <v>529.1849836950704</v>
      </c>
      <c r="K3989" s="5">
        <v>155.0650163049296</v>
      </c>
      <c r="L3989" s="5"/>
      <c r="M3989" s="5">
        <v>302.52830188679246</v>
      </c>
      <c r="N3989" s="5"/>
      <c r="O3989" s="5"/>
    </row>
    <row r="3990" spans="1:15" x14ac:dyDescent="0.3">
      <c r="A3990" s="4" t="s">
        <v>26</v>
      </c>
      <c r="B3990" s="5">
        <v>3014</v>
      </c>
      <c r="C3990" s="5">
        <v>200127</v>
      </c>
      <c r="D3990" s="6">
        <v>45422</v>
      </c>
      <c r="E3990" s="4" t="s">
        <v>9</v>
      </c>
      <c r="F3990" s="4">
        <v>2</v>
      </c>
      <c r="G3990" s="4">
        <v>8</v>
      </c>
      <c r="H3990" s="5">
        <v>309</v>
      </c>
      <c r="I3990" s="5">
        <v>40.981703234492343</v>
      </c>
      <c r="J3990" s="5">
        <v>458.46340646898466</v>
      </c>
      <c r="K3990" s="5">
        <v>294.53659353101534</v>
      </c>
      <c r="L3990" s="5"/>
      <c r="M3990" s="5">
        <v>302.52830188679246</v>
      </c>
      <c r="N3990" s="5"/>
      <c r="O3990" s="5"/>
    </row>
    <row r="3991" spans="1:15" x14ac:dyDescent="0.3">
      <c r="A3991" s="4" t="s">
        <v>26</v>
      </c>
      <c r="B3991" s="5">
        <v>3014</v>
      </c>
      <c r="C3991" s="5">
        <v>200127</v>
      </c>
      <c r="D3991" s="6">
        <v>45429</v>
      </c>
      <c r="E3991" s="4" t="s">
        <v>9</v>
      </c>
      <c r="F3991" s="4">
        <v>2</v>
      </c>
      <c r="G3991" s="4">
        <v>8</v>
      </c>
      <c r="H3991" s="5">
        <v>306</v>
      </c>
      <c r="I3991" s="5">
        <v>45.949530737538552</v>
      </c>
      <c r="J3991" s="5">
        <v>458.02406147507713</v>
      </c>
      <c r="K3991" s="5">
        <v>274.22593852492287</v>
      </c>
      <c r="L3991" s="5"/>
      <c r="M3991" s="5">
        <v>302.52830188679246</v>
      </c>
      <c r="N3991" s="5"/>
      <c r="O3991" s="5"/>
    </row>
    <row r="3992" spans="1:15" x14ac:dyDescent="0.3">
      <c r="A3992" s="4" t="s">
        <v>26</v>
      </c>
      <c r="B3992" s="5">
        <v>3014</v>
      </c>
      <c r="C3992" s="5">
        <v>200127</v>
      </c>
      <c r="D3992" s="6">
        <v>45436</v>
      </c>
      <c r="E3992" s="4" t="s">
        <v>9</v>
      </c>
      <c r="F3992" s="4">
        <v>2</v>
      </c>
      <c r="G3992" s="4">
        <v>8</v>
      </c>
      <c r="H3992" s="5">
        <v>289</v>
      </c>
      <c r="I3992" s="5">
        <v>50.001874964845065</v>
      </c>
      <c r="J3992" s="5">
        <v>458.25374992969012</v>
      </c>
      <c r="K3992" s="5">
        <v>258.24625007030988</v>
      </c>
      <c r="L3992" s="5"/>
      <c r="M3992" s="5">
        <v>302.52830188679246</v>
      </c>
      <c r="N3992" s="5"/>
      <c r="O3992" s="5"/>
    </row>
    <row r="3993" spans="1:15" x14ac:dyDescent="0.3">
      <c r="A3993" s="4" t="s">
        <v>26</v>
      </c>
      <c r="B3993" s="5">
        <v>3014</v>
      </c>
      <c r="C3993" s="5">
        <v>200127</v>
      </c>
      <c r="D3993" s="6">
        <v>45443</v>
      </c>
      <c r="E3993" s="4" t="s">
        <v>9</v>
      </c>
      <c r="F3993" s="4">
        <v>2</v>
      </c>
      <c r="G3993" s="4">
        <v>8</v>
      </c>
      <c r="H3993" s="5">
        <v>251</v>
      </c>
      <c r="I3993" s="5">
        <v>54.84167553056708</v>
      </c>
      <c r="J3993" s="5">
        <v>458.55835106113415</v>
      </c>
      <c r="K3993" s="5">
        <v>239.19164893886585</v>
      </c>
      <c r="L3993" s="5"/>
      <c r="M3993" s="5">
        <v>302.52830188679246</v>
      </c>
      <c r="N3993" s="5"/>
      <c r="O3993" s="5"/>
    </row>
    <row r="3994" spans="1:15" x14ac:dyDescent="0.3">
      <c r="A3994" s="4" t="s">
        <v>26</v>
      </c>
      <c r="B3994" s="5">
        <v>3014</v>
      </c>
      <c r="C3994" s="5">
        <v>200127</v>
      </c>
      <c r="D3994" s="6">
        <v>45450</v>
      </c>
      <c r="E3994" s="4" t="s">
        <v>9</v>
      </c>
      <c r="F3994" s="4">
        <v>2</v>
      </c>
      <c r="G3994" s="4">
        <v>8</v>
      </c>
      <c r="H3994" s="5">
        <v>313</v>
      </c>
      <c r="I3994" s="5">
        <v>51.630901599720296</v>
      </c>
      <c r="J3994" s="5">
        <v>428.76180319944058</v>
      </c>
      <c r="K3994" s="5">
        <v>222.23819680055942</v>
      </c>
      <c r="L3994" s="5"/>
      <c r="M3994" s="5">
        <v>302.52830188679246</v>
      </c>
      <c r="N3994" s="5"/>
      <c r="O3994" s="5"/>
    </row>
    <row r="3995" spans="1:15" x14ac:dyDescent="0.3">
      <c r="A3995" s="4" t="s">
        <v>26</v>
      </c>
      <c r="B3995" s="5">
        <v>3014</v>
      </c>
      <c r="C3995" s="5">
        <v>200127</v>
      </c>
      <c r="D3995" s="6">
        <v>45457</v>
      </c>
      <c r="E3995" s="4" t="s">
        <v>9</v>
      </c>
      <c r="F3995" s="4">
        <v>2</v>
      </c>
      <c r="G3995" s="4">
        <v>8</v>
      </c>
      <c r="H3995" s="5">
        <v>275</v>
      </c>
      <c r="I3995" s="5">
        <v>37.284170568754782</v>
      </c>
      <c r="J3995" s="5">
        <v>386.69334113750955</v>
      </c>
      <c r="K3995" s="5">
        <v>237.55665886249045</v>
      </c>
      <c r="L3995" s="5"/>
      <c r="M3995" s="5">
        <v>302.52830188679246</v>
      </c>
      <c r="N3995" s="5"/>
      <c r="O3995" s="5"/>
    </row>
    <row r="3996" spans="1:15" x14ac:dyDescent="0.3">
      <c r="A3996" s="4" t="s">
        <v>26</v>
      </c>
      <c r="B3996" s="5">
        <v>3014</v>
      </c>
      <c r="C3996" s="5">
        <v>200127</v>
      </c>
      <c r="D3996" s="6">
        <v>45464</v>
      </c>
      <c r="E3996" s="4" t="s">
        <v>9</v>
      </c>
      <c r="F3996" s="4">
        <v>2</v>
      </c>
      <c r="G3996" s="4">
        <v>8</v>
      </c>
      <c r="H3996" s="5">
        <v>335</v>
      </c>
      <c r="I3996" s="5">
        <v>38.931831449342326</v>
      </c>
      <c r="J3996" s="5">
        <v>384.11366289868465</v>
      </c>
      <c r="K3996" s="5">
        <v>228.38633710131535</v>
      </c>
      <c r="L3996" s="5"/>
      <c r="M3996" s="5">
        <v>302.52830188679246</v>
      </c>
      <c r="N3996" s="5"/>
      <c r="O3996" s="5"/>
    </row>
    <row r="3997" spans="1:15" x14ac:dyDescent="0.3">
      <c r="A3997" s="4" t="s">
        <v>26</v>
      </c>
      <c r="B3997" s="5">
        <v>3014</v>
      </c>
      <c r="C3997" s="5">
        <v>200127</v>
      </c>
      <c r="D3997" s="6">
        <v>45471</v>
      </c>
      <c r="E3997" s="4" t="s">
        <v>9</v>
      </c>
      <c r="F3997" s="4">
        <v>2</v>
      </c>
      <c r="G3997" s="4">
        <v>8</v>
      </c>
      <c r="H3997" s="5">
        <v>282</v>
      </c>
      <c r="I3997" s="5">
        <v>40.071810540578277</v>
      </c>
      <c r="J3997" s="5">
        <v>389.14362108115654</v>
      </c>
      <c r="K3997" s="5">
        <v>228.85637891884346</v>
      </c>
      <c r="L3997" s="5"/>
      <c r="M3997" s="5">
        <v>302.52830188679246</v>
      </c>
      <c r="N3997" s="5"/>
      <c r="O3997" s="5"/>
    </row>
    <row r="3998" spans="1:15" x14ac:dyDescent="0.3">
      <c r="A3998" s="4" t="s">
        <v>26</v>
      </c>
      <c r="B3998" s="5">
        <v>3014</v>
      </c>
      <c r="C3998" s="5">
        <v>200127</v>
      </c>
      <c r="D3998" s="6">
        <v>45478</v>
      </c>
      <c r="E3998" s="4" t="s">
        <v>9</v>
      </c>
      <c r="F3998" s="4">
        <v>2</v>
      </c>
      <c r="G3998" s="4">
        <v>8</v>
      </c>
      <c r="H3998" s="5">
        <v>213</v>
      </c>
      <c r="I3998" s="5">
        <v>24.448926356795301</v>
      </c>
      <c r="J3998" s="5">
        <v>343.89785271359062</v>
      </c>
      <c r="K3998" s="5">
        <v>246.10214728640941</v>
      </c>
      <c r="L3998" s="5"/>
      <c r="M3998" s="5">
        <v>302.52830188679246</v>
      </c>
      <c r="N3998" s="5"/>
      <c r="O3998" s="5"/>
    </row>
    <row r="3999" spans="1:15" x14ac:dyDescent="0.3">
      <c r="A3999" s="4" t="s">
        <v>26</v>
      </c>
      <c r="B3999" s="5">
        <v>3014</v>
      </c>
      <c r="C3999" s="5">
        <v>200127</v>
      </c>
      <c r="D3999" s="6">
        <v>45485</v>
      </c>
      <c r="E3999" s="4" t="s">
        <v>9</v>
      </c>
      <c r="F3999" s="4">
        <v>2</v>
      </c>
      <c r="G3999" s="4">
        <v>8</v>
      </c>
      <c r="H3999" s="5">
        <v>281</v>
      </c>
      <c r="I3999" s="5">
        <v>35.633551605193666</v>
      </c>
      <c r="J3999" s="5">
        <v>354.26710321038735</v>
      </c>
      <c r="K3999" s="5">
        <v>211.73289678961265</v>
      </c>
      <c r="L3999" s="5"/>
      <c r="M3999" s="5">
        <v>302.52830188679246</v>
      </c>
      <c r="N3999" s="5"/>
      <c r="O3999" s="5"/>
    </row>
    <row r="4000" spans="1:15" x14ac:dyDescent="0.3">
      <c r="A4000" s="4" t="s">
        <v>26</v>
      </c>
      <c r="B4000" s="5">
        <v>3014</v>
      </c>
      <c r="C4000" s="5">
        <v>200127</v>
      </c>
      <c r="D4000" s="6">
        <v>45492</v>
      </c>
      <c r="E4000" s="4" t="s">
        <v>9</v>
      </c>
      <c r="F4000" s="4">
        <v>2</v>
      </c>
      <c r="G4000" s="4">
        <v>8</v>
      </c>
      <c r="H4000" s="5">
        <v>266</v>
      </c>
      <c r="I4000" s="5">
        <v>34.559504843096349</v>
      </c>
      <c r="J4000" s="5">
        <v>348.99400968619273</v>
      </c>
      <c r="K4000" s="5">
        <v>210.7559903138073</v>
      </c>
      <c r="L4000" s="5"/>
      <c r="M4000" s="5">
        <v>302.52830188679246</v>
      </c>
      <c r="N4000" s="5"/>
      <c r="O4000" s="5"/>
    </row>
    <row r="4001" spans="1:15" x14ac:dyDescent="0.3">
      <c r="A4001" s="4" t="s">
        <v>26</v>
      </c>
      <c r="B4001" s="5">
        <v>3014</v>
      </c>
      <c r="C4001" s="5">
        <v>200127</v>
      </c>
      <c r="D4001" s="6">
        <v>45499</v>
      </c>
      <c r="E4001" s="4" t="s">
        <v>9</v>
      </c>
      <c r="F4001" s="4">
        <v>2</v>
      </c>
      <c r="G4001" s="4">
        <v>8</v>
      </c>
      <c r="H4001" s="5">
        <v>314</v>
      </c>
      <c r="I4001" s="5">
        <v>34.637407524235989</v>
      </c>
      <c r="J4001" s="5">
        <v>346.27481504847196</v>
      </c>
      <c r="K4001" s="5">
        <v>207.72518495152804</v>
      </c>
      <c r="L4001" s="5"/>
      <c r="M4001" s="5">
        <v>302.52830188679246</v>
      </c>
      <c r="N4001" s="5"/>
      <c r="O4001" s="5"/>
    </row>
    <row r="4002" spans="1:15" x14ac:dyDescent="0.3">
      <c r="A4002" s="4" t="s">
        <v>26</v>
      </c>
      <c r="B4002" s="5">
        <v>3014</v>
      </c>
      <c r="C4002" s="5">
        <v>200127</v>
      </c>
      <c r="D4002" s="6">
        <v>45506</v>
      </c>
      <c r="E4002" s="4" t="s">
        <v>9</v>
      </c>
      <c r="F4002" s="4">
        <v>2</v>
      </c>
      <c r="G4002" s="4">
        <v>8</v>
      </c>
      <c r="H4002" s="5">
        <v>338</v>
      </c>
      <c r="I4002" s="5">
        <v>34.990847017470152</v>
      </c>
      <c r="J4002" s="5">
        <v>354.85669403494029</v>
      </c>
      <c r="K4002" s="5">
        <v>214.89330596505971</v>
      </c>
      <c r="L4002" s="5"/>
      <c r="M4002" s="5">
        <v>302.52830188679246</v>
      </c>
      <c r="N4002" s="5"/>
      <c r="O4002" s="5"/>
    </row>
    <row r="4003" spans="1:15" x14ac:dyDescent="0.3">
      <c r="A4003" s="4" t="s">
        <v>26</v>
      </c>
      <c r="B4003" s="5">
        <v>3014</v>
      </c>
      <c r="C4003" s="5">
        <v>200127</v>
      </c>
      <c r="D4003" s="6">
        <v>45513</v>
      </c>
      <c r="E4003" s="4" t="s">
        <v>9</v>
      </c>
      <c r="F4003" s="4">
        <v>2</v>
      </c>
      <c r="G4003" s="4">
        <v>8</v>
      </c>
      <c r="H4003" s="5">
        <v>328</v>
      </c>
      <c r="I4003" s="5">
        <v>38.321012512719442</v>
      </c>
      <c r="J4003" s="5">
        <v>364.6420250254389</v>
      </c>
      <c r="K4003" s="5">
        <v>211.3579749745611</v>
      </c>
      <c r="L4003" s="5"/>
      <c r="M4003" s="5">
        <v>302.52830188679246</v>
      </c>
      <c r="N4003" s="5"/>
      <c r="O4003" s="5"/>
    </row>
    <row r="4004" spans="1:15" x14ac:dyDescent="0.3">
      <c r="A4004" s="4" t="s">
        <v>26</v>
      </c>
      <c r="B4004" s="5">
        <v>3014</v>
      </c>
      <c r="C4004" s="5">
        <v>200127</v>
      </c>
      <c r="D4004" s="6">
        <v>45520</v>
      </c>
      <c r="E4004" s="4" t="s">
        <v>9</v>
      </c>
      <c r="F4004" s="4">
        <v>2</v>
      </c>
      <c r="G4004" s="4">
        <v>8</v>
      </c>
      <c r="H4004" s="5">
        <v>307</v>
      </c>
      <c r="I4004" s="5">
        <v>40.043531000649779</v>
      </c>
      <c r="J4004" s="5">
        <v>374.71206200129956</v>
      </c>
      <c r="K4004" s="5">
        <v>214.53793799870044</v>
      </c>
      <c r="L4004" s="5"/>
      <c r="M4004" s="5">
        <v>302.52830188679246</v>
      </c>
      <c r="N4004" s="5"/>
      <c r="O4004" s="5"/>
    </row>
    <row r="4005" spans="1:15" x14ac:dyDescent="0.3">
      <c r="A4005" s="4" t="s">
        <v>26</v>
      </c>
      <c r="B4005" s="5">
        <v>3014</v>
      </c>
      <c r="C4005" s="5">
        <v>200127</v>
      </c>
      <c r="D4005" s="6">
        <v>45527</v>
      </c>
      <c r="E4005" s="4" t="s">
        <v>9</v>
      </c>
      <c r="F4005" s="4">
        <v>2</v>
      </c>
      <c r="G4005" s="4">
        <v>8</v>
      </c>
      <c r="H4005" s="5">
        <v>296</v>
      </c>
      <c r="I4005" s="5">
        <v>37.504791360571517</v>
      </c>
      <c r="J4005" s="5">
        <v>366.13458272114303</v>
      </c>
      <c r="K4005" s="5">
        <v>216.11541727885697</v>
      </c>
      <c r="L4005" s="5"/>
      <c r="M4005" s="5">
        <v>302.52830188679246</v>
      </c>
      <c r="N4005" s="5"/>
      <c r="O4005" s="5"/>
    </row>
    <row r="4006" spans="1:15" x14ac:dyDescent="0.3">
      <c r="A4006" s="4" t="s">
        <v>26</v>
      </c>
      <c r="B4006" s="5">
        <v>3014</v>
      </c>
      <c r="C4006" s="5">
        <v>200127</v>
      </c>
      <c r="D4006" s="6">
        <v>45534</v>
      </c>
      <c r="E4006" s="4" t="s">
        <v>9</v>
      </c>
      <c r="F4006" s="4">
        <v>2</v>
      </c>
      <c r="G4006" s="4">
        <v>8</v>
      </c>
      <c r="H4006" s="5">
        <v>352</v>
      </c>
      <c r="I4006" s="5">
        <v>37.364547033250652</v>
      </c>
      <c r="J4006" s="5">
        <v>367.60409406650132</v>
      </c>
      <c r="K4006" s="5">
        <v>218.14590593349868</v>
      </c>
      <c r="L4006" s="5"/>
      <c r="M4006" s="5">
        <v>302.52830188679246</v>
      </c>
      <c r="N4006" s="5"/>
      <c r="O4006" s="5"/>
    </row>
    <row r="4007" spans="1:15" x14ac:dyDescent="0.3">
      <c r="A4007" s="4" t="s">
        <v>26</v>
      </c>
      <c r="B4007" s="5">
        <v>3014</v>
      </c>
      <c r="C4007" s="5">
        <v>200127</v>
      </c>
      <c r="D4007" s="6">
        <v>45541</v>
      </c>
      <c r="E4007" s="4" t="s">
        <v>9</v>
      </c>
      <c r="F4007" s="4">
        <v>2</v>
      </c>
      <c r="G4007" s="4">
        <v>8</v>
      </c>
      <c r="H4007" s="5">
        <v>198</v>
      </c>
      <c r="I4007" s="5">
        <v>27.086666461563706</v>
      </c>
      <c r="J4007" s="5">
        <v>364.42333292312742</v>
      </c>
      <c r="K4007" s="5">
        <v>256.07666707687258</v>
      </c>
      <c r="L4007" s="5"/>
      <c r="M4007" s="5">
        <v>302.52830188679246</v>
      </c>
      <c r="N4007" s="5"/>
      <c r="O4007" s="5"/>
    </row>
    <row r="4008" spans="1:15" x14ac:dyDescent="0.3">
      <c r="A4008" s="4" t="s">
        <v>26</v>
      </c>
      <c r="B4008" s="5">
        <v>3014</v>
      </c>
      <c r="C4008" s="5">
        <v>200127</v>
      </c>
      <c r="D4008" s="6">
        <v>45548</v>
      </c>
      <c r="E4008" s="4" t="s">
        <v>9</v>
      </c>
      <c r="F4008" s="4">
        <v>2</v>
      </c>
      <c r="G4008" s="4">
        <v>8</v>
      </c>
      <c r="H4008" s="5">
        <v>317</v>
      </c>
      <c r="I4008" s="5">
        <v>45.7614398265614</v>
      </c>
      <c r="J4008" s="5">
        <v>391.3978796531228</v>
      </c>
      <c r="K4008" s="5">
        <v>208.3521203468772</v>
      </c>
      <c r="L4008" s="5"/>
      <c r="M4008" s="5">
        <v>302.52830188679246</v>
      </c>
      <c r="N4008" s="5"/>
      <c r="O4008" s="5"/>
    </row>
    <row r="4009" spans="1:15" x14ac:dyDescent="0.3">
      <c r="A4009" s="4" t="s">
        <v>26</v>
      </c>
      <c r="B4009" s="5">
        <v>3014</v>
      </c>
      <c r="C4009" s="5">
        <v>200127</v>
      </c>
      <c r="D4009" s="6">
        <v>45555</v>
      </c>
      <c r="E4009" s="4" t="s">
        <v>9</v>
      </c>
      <c r="F4009" s="4">
        <v>2</v>
      </c>
      <c r="G4009" s="4">
        <v>8</v>
      </c>
      <c r="H4009" s="5">
        <v>446</v>
      </c>
      <c r="I4009" s="5">
        <v>44.121281713023706</v>
      </c>
      <c r="J4009" s="5">
        <v>394.49256342604741</v>
      </c>
      <c r="K4009" s="5">
        <v>218.00743657395259</v>
      </c>
      <c r="L4009" s="5"/>
      <c r="M4009" s="5">
        <v>302.52830188679246</v>
      </c>
      <c r="N4009" s="5"/>
      <c r="O4009" s="5"/>
    </row>
    <row r="4010" spans="1:15" x14ac:dyDescent="0.3">
      <c r="A4010" s="4" t="s">
        <v>26</v>
      </c>
      <c r="B4010" s="5">
        <v>3014</v>
      </c>
      <c r="C4010" s="5">
        <v>200127</v>
      </c>
      <c r="D4010" s="6">
        <v>45562</v>
      </c>
      <c r="E4010" s="4" t="s">
        <v>9</v>
      </c>
      <c r="F4010" s="4">
        <v>2</v>
      </c>
      <c r="G4010" s="4">
        <v>8</v>
      </c>
      <c r="H4010" s="5">
        <v>246</v>
      </c>
      <c r="I4010" s="5">
        <v>64.095144121844356</v>
      </c>
      <c r="J4010" s="5">
        <v>450.94028824368871</v>
      </c>
      <c r="K4010" s="5">
        <v>194.55971175631129</v>
      </c>
      <c r="L4010" s="5"/>
      <c r="M4010" s="5">
        <v>302.52830188679246</v>
      </c>
      <c r="N4010" s="5"/>
      <c r="O4010" s="5"/>
    </row>
    <row r="4011" spans="1:15" x14ac:dyDescent="0.3">
      <c r="A4011" s="4" t="s">
        <v>26</v>
      </c>
      <c r="B4011" s="5">
        <v>3014</v>
      </c>
      <c r="C4011" s="5">
        <v>200127</v>
      </c>
      <c r="D4011" s="6">
        <v>45569</v>
      </c>
      <c r="E4011" s="4" t="s">
        <v>9</v>
      </c>
      <c r="F4011" s="4">
        <v>2</v>
      </c>
      <c r="G4011" s="4">
        <v>8</v>
      </c>
      <c r="H4011" s="5">
        <v>344</v>
      </c>
      <c r="I4011" s="5">
        <v>68.433818394124401</v>
      </c>
      <c r="J4011" s="5">
        <v>448.11763678824877</v>
      </c>
      <c r="K4011" s="5">
        <v>174.3823632117512</v>
      </c>
      <c r="L4011" s="5"/>
      <c r="M4011" s="5">
        <v>302.52830188679246</v>
      </c>
      <c r="N4011" s="5"/>
      <c r="O4011" s="5"/>
    </row>
    <row r="4012" spans="1:15" x14ac:dyDescent="0.3">
      <c r="A4012" s="4" t="s">
        <v>26</v>
      </c>
      <c r="B4012" s="5">
        <v>3014</v>
      </c>
      <c r="C4012" s="5">
        <v>200127</v>
      </c>
      <c r="D4012" s="6">
        <v>45576</v>
      </c>
      <c r="E4012" s="4" t="s">
        <v>9</v>
      </c>
      <c r="F4012" s="4">
        <v>2</v>
      </c>
      <c r="G4012" s="4">
        <v>8</v>
      </c>
      <c r="H4012" s="5">
        <v>166</v>
      </c>
      <c r="I4012" s="5">
        <v>69.124434898232622</v>
      </c>
      <c r="J4012" s="5">
        <v>451.49886979646521</v>
      </c>
      <c r="K4012" s="5">
        <v>175.00113020353476</v>
      </c>
      <c r="L4012" s="5"/>
      <c r="M4012" s="5">
        <v>302.52830188679246</v>
      </c>
      <c r="N4012" s="5"/>
      <c r="O4012" s="5"/>
    </row>
    <row r="4013" spans="1:15" x14ac:dyDescent="0.3">
      <c r="A4013" s="4" t="s">
        <v>26</v>
      </c>
      <c r="B4013" s="5">
        <v>3014</v>
      </c>
      <c r="C4013" s="5">
        <v>200127</v>
      </c>
      <c r="D4013" s="6">
        <v>45583</v>
      </c>
      <c r="E4013" s="4" t="s">
        <v>9</v>
      </c>
      <c r="F4013" s="4">
        <v>2</v>
      </c>
      <c r="G4013" s="4">
        <v>8</v>
      </c>
      <c r="H4013" s="5">
        <v>427</v>
      </c>
      <c r="I4013" s="5">
        <v>84.69347303659238</v>
      </c>
      <c r="J4013" s="5">
        <v>465.01194607318473</v>
      </c>
      <c r="K4013" s="5">
        <v>126.23805392681524</v>
      </c>
      <c r="L4013" s="5"/>
      <c r="M4013" s="5">
        <v>302.52830188679246</v>
      </c>
      <c r="N4013" s="5"/>
      <c r="O4013" s="5"/>
    </row>
    <row r="4014" spans="1:15" x14ac:dyDescent="0.3">
      <c r="A4014" s="4" t="s">
        <v>26</v>
      </c>
      <c r="B4014" s="5">
        <v>3014</v>
      </c>
      <c r="C4014" s="5">
        <v>200127</v>
      </c>
      <c r="D4014" s="6">
        <v>45590</v>
      </c>
      <c r="E4014" s="4" t="s">
        <v>9</v>
      </c>
      <c r="F4014" s="4">
        <v>2</v>
      </c>
      <c r="G4014" s="4">
        <v>8</v>
      </c>
      <c r="H4014" s="5">
        <v>335</v>
      </c>
      <c r="I4014" s="5">
        <v>95.195850749914513</v>
      </c>
      <c r="J4014" s="5">
        <v>502.39170149982903</v>
      </c>
      <c r="K4014" s="5">
        <v>121.60829850017097</v>
      </c>
      <c r="L4014" s="5"/>
      <c r="M4014" s="5">
        <v>302.52830188679246</v>
      </c>
      <c r="N4014" s="5"/>
      <c r="O4014" s="5"/>
    </row>
    <row r="4015" spans="1:15" x14ac:dyDescent="0.3">
      <c r="A4015" s="4" t="s">
        <v>26</v>
      </c>
      <c r="B4015" s="5">
        <v>3014</v>
      </c>
      <c r="C4015" s="5">
        <v>200127</v>
      </c>
      <c r="D4015" s="6">
        <v>45597</v>
      </c>
      <c r="E4015" s="4" t="s">
        <v>9</v>
      </c>
      <c r="F4015" s="4">
        <v>2</v>
      </c>
      <c r="G4015" s="4">
        <v>8</v>
      </c>
      <c r="H4015" s="5">
        <v>203</v>
      </c>
      <c r="I4015" s="5">
        <v>94.466181117900604</v>
      </c>
      <c r="J4015" s="5">
        <v>498.80736223580118</v>
      </c>
      <c r="K4015" s="5">
        <v>120.94263776419879</v>
      </c>
      <c r="L4015" s="5"/>
      <c r="M4015" s="5">
        <v>302.52830188679246</v>
      </c>
      <c r="N4015" s="5"/>
      <c r="O4015" s="5"/>
    </row>
    <row r="4016" spans="1:15" x14ac:dyDescent="0.3">
      <c r="A4016" s="4" t="s">
        <v>26</v>
      </c>
      <c r="B4016" s="5">
        <v>3014</v>
      </c>
      <c r="C4016" s="5">
        <v>200127</v>
      </c>
      <c r="D4016" s="6">
        <v>45604</v>
      </c>
      <c r="E4016" s="4" t="s">
        <v>9</v>
      </c>
      <c r="F4016" s="4">
        <v>2</v>
      </c>
      <c r="G4016" s="4">
        <v>8</v>
      </c>
      <c r="H4016" s="5">
        <v>325</v>
      </c>
      <c r="I4016" s="5">
        <v>93.737665855300662</v>
      </c>
      <c r="J4016" s="5">
        <v>497.97533171060132</v>
      </c>
      <c r="K4016" s="5">
        <v>123.02466828939868</v>
      </c>
      <c r="L4016" s="5"/>
      <c r="M4016" s="5">
        <v>302.52830188679246</v>
      </c>
      <c r="N4016" s="5"/>
      <c r="O4016" s="5"/>
    </row>
    <row r="4017" spans="1:15" x14ac:dyDescent="0.3">
      <c r="A4017" s="4" t="s">
        <v>26</v>
      </c>
      <c r="B4017" s="5">
        <v>3014</v>
      </c>
      <c r="C4017" s="5">
        <v>200127</v>
      </c>
      <c r="D4017" s="6">
        <v>45611</v>
      </c>
      <c r="E4017" s="4" t="s">
        <v>9</v>
      </c>
      <c r="F4017" s="4">
        <v>2</v>
      </c>
      <c r="G4017" s="4">
        <v>8</v>
      </c>
      <c r="H4017" s="5">
        <v>294</v>
      </c>
      <c r="I4017" s="5">
        <v>93.844285920880665</v>
      </c>
      <c r="J4017" s="5">
        <v>499.18857184176136</v>
      </c>
      <c r="K4017" s="5">
        <v>123.81142815823867</v>
      </c>
      <c r="L4017" s="5"/>
      <c r="M4017" s="5">
        <v>302.52830188679246</v>
      </c>
      <c r="N4017" s="5"/>
      <c r="O4017" s="5"/>
    </row>
    <row r="4018" spans="1:15" x14ac:dyDescent="0.3">
      <c r="A4018" s="4" t="s">
        <v>26</v>
      </c>
      <c r="B4018" s="5">
        <v>3014</v>
      </c>
      <c r="C4018" s="5">
        <v>200127</v>
      </c>
      <c r="D4018" s="6">
        <v>45618</v>
      </c>
      <c r="E4018" s="4" t="s">
        <v>9</v>
      </c>
      <c r="F4018" s="4">
        <v>2</v>
      </c>
      <c r="G4018" s="4">
        <v>8</v>
      </c>
      <c r="H4018" s="5">
        <v>299</v>
      </c>
      <c r="I4018" s="5">
        <v>78.8844091059824</v>
      </c>
      <c r="J4018" s="5">
        <v>450.2688182119648</v>
      </c>
      <c r="K4018" s="5">
        <v>134.7311817880352</v>
      </c>
      <c r="L4018" s="5"/>
      <c r="M4018" s="5">
        <v>302.52830188679246</v>
      </c>
      <c r="N4018" s="5"/>
      <c r="O4018" s="5"/>
    </row>
    <row r="4019" spans="1:15" x14ac:dyDescent="0.3">
      <c r="A4019" s="4" t="s">
        <v>26</v>
      </c>
      <c r="B4019" s="5">
        <v>3014</v>
      </c>
      <c r="C4019" s="5">
        <v>200127</v>
      </c>
      <c r="D4019" s="6">
        <v>45625</v>
      </c>
      <c r="E4019" s="4" t="s">
        <v>9</v>
      </c>
      <c r="F4019" s="4">
        <v>2</v>
      </c>
      <c r="G4019" s="4">
        <v>8</v>
      </c>
      <c r="H4019" s="5">
        <v>131</v>
      </c>
      <c r="I4019" s="5">
        <v>76.901621406833812</v>
      </c>
      <c r="J4019" s="5">
        <v>452.92824281366762</v>
      </c>
      <c r="K4019" s="5">
        <v>145.32175718633238</v>
      </c>
      <c r="L4019" s="5"/>
      <c r="M4019" s="5">
        <v>302.52830188679246</v>
      </c>
      <c r="N4019" s="5"/>
      <c r="O4019" s="5"/>
    </row>
    <row r="4020" spans="1:15" x14ac:dyDescent="0.3">
      <c r="A4020" s="4" t="s">
        <v>26</v>
      </c>
      <c r="B4020" s="5">
        <v>3014</v>
      </c>
      <c r="C4020" s="5">
        <v>200127</v>
      </c>
      <c r="D4020" s="6">
        <v>45632</v>
      </c>
      <c r="E4020" s="4" t="s">
        <v>9</v>
      </c>
      <c r="F4020" s="4">
        <v>2</v>
      </c>
      <c r="G4020" s="4">
        <v>8</v>
      </c>
      <c r="H4020" s="5">
        <v>256</v>
      </c>
      <c r="I4020" s="5">
        <v>92.122201450030488</v>
      </c>
      <c r="J4020" s="5">
        <v>456.744402900061</v>
      </c>
      <c r="K4020" s="5">
        <v>88.255597099939024</v>
      </c>
      <c r="L4020" s="5"/>
      <c r="M4020" s="5">
        <v>302.52830188679246</v>
      </c>
      <c r="N4020" s="5"/>
      <c r="O4020" s="5"/>
    </row>
    <row r="4021" spans="1:15" x14ac:dyDescent="0.3">
      <c r="A4021" s="4" t="s">
        <v>26</v>
      </c>
      <c r="B4021" s="5">
        <v>3014</v>
      </c>
      <c r="C4021" s="5">
        <v>200127</v>
      </c>
      <c r="D4021" s="6">
        <v>45639</v>
      </c>
      <c r="E4021" s="4" t="s">
        <v>9</v>
      </c>
      <c r="F4021" s="4">
        <v>2</v>
      </c>
      <c r="G4021" s="4">
        <v>8</v>
      </c>
      <c r="H4021" s="5">
        <v>255</v>
      </c>
      <c r="I4021" s="5">
        <v>83.523574516420211</v>
      </c>
      <c r="J4021" s="5">
        <v>450.79714903284042</v>
      </c>
      <c r="K4021" s="5">
        <v>116.70285096715958</v>
      </c>
      <c r="L4021" s="5"/>
      <c r="M4021" s="5">
        <v>302.52830188679246</v>
      </c>
      <c r="N4021" s="5"/>
      <c r="O4021" s="5"/>
    </row>
    <row r="4022" spans="1:15" x14ac:dyDescent="0.3">
      <c r="A4022" s="4" t="s">
        <v>26</v>
      </c>
      <c r="B4022" s="5">
        <v>3014</v>
      </c>
      <c r="C4022" s="5">
        <v>200127</v>
      </c>
      <c r="D4022" s="6">
        <v>45646</v>
      </c>
      <c r="E4022" s="4" t="s">
        <v>9</v>
      </c>
      <c r="F4022" s="4">
        <v>2</v>
      </c>
      <c r="G4022" s="4">
        <v>8</v>
      </c>
      <c r="H4022" s="5">
        <v>326</v>
      </c>
      <c r="I4022" s="5">
        <v>63.656794609845065</v>
      </c>
      <c r="J4022" s="5">
        <v>389.56358921969013</v>
      </c>
      <c r="K4022" s="5">
        <v>134.93641078030987</v>
      </c>
      <c r="L4022" s="5"/>
      <c r="M4022" s="5">
        <v>302.52830188679246</v>
      </c>
      <c r="N4022" s="5"/>
      <c r="O4022" s="5"/>
    </row>
    <row r="4023" spans="1:15" x14ac:dyDescent="0.3">
      <c r="A4023" s="4" t="s">
        <v>26</v>
      </c>
      <c r="B4023" s="5">
        <v>3014</v>
      </c>
      <c r="C4023" s="5">
        <v>200127</v>
      </c>
      <c r="D4023" s="6">
        <v>45653</v>
      </c>
      <c r="E4023" s="4" t="s">
        <v>9</v>
      </c>
      <c r="F4023" s="4">
        <v>2</v>
      </c>
      <c r="G4023" s="4">
        <v>8</v>
      </c>
      <c r="H4023" s="5">
        <v>132</v>
      </c>
      <c r="I4023" s="5">
        <v>62.428834483754379</v>
      </c>
      <c r="J4023" s="5">
        <v>385.98266896750874</v>
      </c>
      <c r="K4023" s="5">
        <v>136.26733103249126</v>
      </c>
      <c r="L4023" s="5"/>
      <c r="M4023" s="5">
        <v>302.52830188679246</v>
      </c>
      <c r="N4023" s="5"/>
      <c r="O4023" s="5"/>
    </row>
    <row r="4024" spans="1:15" x14ac:dyDescent="0.3">
      <c r="A4024" s="4" t="s">
        <v>26</v>
      </c>
      <c r="B4024" s="5">
        <v>3014</v>
      </c>
      <c r="C4024" s="5">
        <v>200127</v>
      </c>
      <c r="D4024" s="6">
        <v>45660</v>
      </c>
      <c r="E4024" s="4" t="s">
        <v>9</v>
      </c>
      <c r="F4024" s="4">
        <v>2</v>
      </c>
      <c r="G4024" s="4">
        <v>8</v>
      </c>
      <c r="H4024" s="5">
        <v>136</v>
      </c>
      <c r="I4024" s="5">
        <v>74.029977036333065</v>
      </c>
      <c r="J4024" s="5">
        <v>400.30995407266613</v>
      </c>
      <c r="K4024" s="5">
        <v>104.19004592733387</v>
      </c>
      <c r="L4024" s="5"/>
      <c r="M4024" s="5">
        <v>302.52830188679246</v>
      </c>
      <c r="N4024" s="5"/>
      <c r="O4024" s="5"/>
    </row>
    <row r="4025" spans="1:15" x14ac:dyDescent="0.3">
      <c r="A4025" s="4" t="s">
        <v>26</v>
      </c>
      <c r="B4025" s="5">
        <v>3014</v>
      </c>
      <c r="C4025" s="5">
        <v>200127</v>
      </c>
      <c r="D4025" s="6">
        <v>45667</v>
      </c>
      <c r="E4025" s="4" t="s">
        <v>9</v>
      </c>
      <c r="F4025" s="4">
        <v>2</v>
      </c>
      <c r="G4025" s="4">
        <v>8</v>
      </c>
      <c r="H4025" s="5">
        <v>325</v>
      </c>
      <c r="I4025" s="5">
        <v>77.136141820809272</v>
      </c>
      <c r="J4025" s="5">
        <v>382.89728364161851</v>
      </c>
      <c r="K4025" s="5">
        <v>74.352716358381457</v>
      </c>
      <c r="L4025" s="5"/>
      <c r="M4025" s="5">
        <v>302.52830188679246</v>
      </c>
      <c r="N4025" s="5"/>
      <c r="O4025" s="5"/>
    </row>
    <row r="4026" spans="1:15" x14ac:dyDescent="0.3">
      <c r="A4026" s="4" t="s">
        <v>26</v>
      </c>
      <c r="B4026" s="5">
        <v>3014</v>
      </c>
      <c r="C4026" s="5">
        <v>200127</v>
      </c>
      <c r="D4026" s="6">
        <v>45674</v>
      </c>
      <c r="E4026" s="4" t="s">
        <v>9</v>
      </c>
      <c r="F4026" s="4">
        <v>2</v>
      </c>
      <c r="G4026" s="4">
        <v>8</v>
      </c>
      <c r="H4026" s="5">
        <v>350</v>
      </c>
      <c r="I4026" s="5">
        <v>81.00462949733182</v>
      </c>
      <c r="J4026" s="5">
        <v>394.50925899466364</v>
      </c>
      <c r="K4026" s="5">
        <v>70.490741005336361</v>
      </c>
      <c r="L4026" s="5"/>
      <c r="M4026" s="5">
        <v>302.52830188679246</v>
      </c>
      <c r="N4026" s="5"/>
      <c r="O4026" s="5"/>
    </row>
    <row r="4027" spans="1:15" x14ac:dyDescent="0.3">
      <c r="A4027" s="4" t="s">
        <v>26</v>
      </c>
      <c r="B4027" s="5">
        <v>3014</v>
      </c>
      <c r="C4027" s="5">
        <v>200127</v>
      </c>
      <c r="D4027" s="6">
        <v>45681</v>
      </c>
      <c r="E4027" s="4" t="s">
        <v>9</v>
      </c>
      <c r="F4027" s="4">
        <v>2</v>
      </c>
      <c r="G4027" s="4">
        <v>8</v>
      </c>
      <c r="H4027" s="5">
        <v>289</v>
      </c>
      <c r="I4027" s="5">
        <v>87.716072500996077</v>
      </c>
      <c r="J4027" s="5">
        <v>414.30714500199213</v>
      </c>
      <c r="K4027" s="5">
        <v>63.442854998007846</v>
      </c>
      <c r="L4027" s="5"/>
      <c r="M4027" s="5">
        <v>302.52830188679246</v>
      </c>
      <c r="N4027" s="5"/>
      <c r="O4027" s="5"/>
    </row>
    <row r="4028" spans="1:15" x14ac:dyDescent="0.3">
      <c r="A4028" s="4" t="s">
        <v>26</v>
      </c>
      <c r="B4028" s="5">
        <v>3014</v>
      </c>
      <c r="C4028" s="5">
        <v>200127</v>
      </c>
      <c r="D4028" s="6">
        <v>45688</v>
      </c>
      <c r="E4028" s="4" t="s">
        <v>9</v>
      </c>
      <c r="F4028" s="4">
        <v>2</v>
      </c>
      <c r="G4028" s="4">
        <v>8</v>
      </c>
      <c r="H4028" s="5">
        <v>241</v>
      </c>
      <c r="I4028" s="5">
        <v>78.507861867458857</v>
      </c>
      <c r="J4028" s="5">
        <v>415.64072373491774</v>
      </c>
      <c r="K4028" s="5">
        <v>101.60927626508229</v>
      </c>
      <c r="L4028" s="5"/>
      <c r="M4028" s="5">
        <v>302.52830188679246</v>
      </c>
      <c r="N4028" s="5"/>
      <c r="O4028" s="5"/>
    </row>
    <row r="4029" spans="1:15" x14ac:dyDescent="0.3">
      <c r="A4029" s="4" t="s">
        <v>26</v>
      </c>
      <c r="B4029" s="5">
        <v>3014</v>
      </c>
      <c r="C4029" s="5">
        <v>200127</v>
      </c>
      <c r="D4029" s="6">
        <v>45695</v>
      </c>
      <c r="E4029" s="4" t="s">
        <v>9</v>
      </c>
      <c r="F4029" s="4">
        <v>2</v>
      </c>
      <c r="G4029" s="4">
        <v>8</v>
      </c>
      <c r="H4029" s="5">
        <v>216</v>
      </c>
      <c r="I4029" s="5">
        <v>78.72698076263309</v>
      </c>
      <c r="J4029" s="5">
        <v>414.20396152526621</v>
      </c>
      <c r="K4029" s="5">
        <v>99.29603847473382</v>
      </c>
      <c r="L4029" s="5"/>
      <c r="M4029" s="5">
        <v>302.52830188679246</v>
      </c>
      <c r="N4029" s="5"/>
      <c r="O4029" s="5"/>
    </row>
    <row r="4030" spans="1:15" x14ac:dyDescent="0.3">
      <c r="A4030" s="4" t="s">
        <v>26</v>
      </c>
      <c r="B4030" s="5">
        <v>3014</v>
      </c>
      <c r="C4030" s="5">
        <v>200102</v>
      </c>
      <c r="D4030" s="6">
        <v>45331</v>
      </c>
      <c r="E4030" s="4" t="s">
        <v>10</v>
      </c>
      <c r="F4030" s="4">
        <v>2</v>
      </c>
      <c r="G4030" s="4">
        <v>8</v>
      </c>
      <c r="H4030" s="5">
        <v>1452</v>
      </c>
      <c r="I4030" s="5"/>
      <c r="J4030" s="5"/>
      <c r="K4030" s="5"/>
      <c r="L4030" s="5"/>
      <c r="M4030" s="5">
        <v>1143.4528301886792</v>
      </c>
      <c r="N4030" s="5"/>
      <c r="O4030" s="5"/>
    </row>
    <row r="4031" spans="1:15" x14ac:dyDescent="0.3">
      <c r="A4031" s="4" t="s">
        <v>26</v>
      </c>
      <c r="B4031" s="5">
        <v>3014</v>
      </c>
      <c r="C4031" s="5">
        <v>200102</v>
      </c>
      <c r="D4031" s="6">
        <v>45338</v>
      </c>
      <c r="E4031" s="4" t="s">
        <v>10</v>
      </c>
      <c r="F4031" s="4">
        <v>2</v>
      </c>
      <c r="G4031" s="4">
        <v>8</v>
      </c>
      <c r="H4031" s="5">
        <v>1060</v>
      </c>
      <c r="I4031" s="5">
        <v>0</v>
      </c>
      <c r="J4031" s="5">
        <v>1452</v>
      </c>
      <c r="K4031" s="5">
        <v>1452</v>
      </c>
      <c r="L4031" s="5"/>
      <c r="M4031" s="5">
        <v>1143.4528301886792</v>
      </c>
      <c r="N4031" s="5"/>
      <c r="O4031" s="5"/>
    </row>
    <row r="4032" spans="1:15" x14ac:dyDescent="0.3">
      <c r="A4032" s="4" t="s">
        <v>26</v>
      </c>
      <c r="B4032" s="5">
        <v>3014</v>
      </c>
      <c r="C4032" s="5">
        <v>200102</v>
      </c>
      <c r="D4032" s="6">
        <v>45345</v>
      </c>
      <c r="E4032" s="4" t="s">
        <v>10</v>
      </c>
      <c r="F4032" s="4">
        <v>2</v>
      </c>
      <c r="G4032" s="4">
        <v>8</v>
      </c>
      <c r="H4032" s="5">
        <v>1212</v>
      </c>
      <c r="I4032" s="5">
        <v>196</v>
      </c>
      <c r="J4032" s="5">
        <v>1648</v>
      </c>
      <c r="K4032" s="5">
        <v>864</v>
      </c>
      <c r="L4032" s="5"/>
      <c r="M4032" s="5">
        <v>1143.4528301886792</v>
      </c>
      <c r="N4032" s="5"/>
      <c r="O4032" s="5"/>
    </row>
    <row r="4033" spans="1:15" x14ac:dyDescent="0.3">
      <c r="A4033" s="4" t="s">
        <v>26</v>
      </c>
      <c r="B4033" s="5">
        <v>3014</v>
      </c>
      <c r="C4033" s="5">
        <v>200102</v>
      </c>
      <c r="D4033" s="6">
        <v>45352</v>
      </c>
      <c r="E4033" s="4" t="s">
        <v>10</v>
      </c>
      <c r="F4033" s="4">
        <v>2</v>
      </c>
      <c r="G4033" s="4">
        <v>8</v>
      </c>
      <c r="H4033" s="5">
        <v>106</v>
      </c>
      <c r="I4033" s="5">
        <v>161.37189621767754</v>
      </c>
      <c r="J4033" s="5">
        <v>1564.0771257686883</v>
      </c>
      <c r="K4033" s="5">
        <v>918.58954089797817</v>
      </c>
      <c r="L4033" s="5"/>
      <c r="M4033" s="5">
        <v>1143.4528301886792</v>
      </c>
      <c r="N4033" s="5"/>
      <c r="O4033" s="5"/>
    </row>
    <row r="4034" spans="1:15" x14ac:dyDescent="0.3">
      <c r="A4034" s="4" t="s">
        <v>26</v>
      </c>
      <c r="B4034" s="5">
        <v>3014</v>
      </c>
      <c r="C4034" s="5">
        <v>200102</v>
      </c>
      <c r="D4034" s="6">
        <v>45359</v>
      </c>
      <c r="E4034" s="4" t="s">
        <v>10</v>
      </c>
      <c r="F4034" s="4">
        <v>2</v>
      </c>
      <c r="G4034" s="4">
        <v>8</v>
      </c>
      <c r="H4034" s="5">
        <v>1887</v>
      </c>
      <c r="I4034" s="5">
        <v>511.09172366611455</v>
      </c>
      <c r="J4034" s="5">
        <v>1979.6834473322292</v>
      </c>
      <c r="K4034" s="5">
        <v>-64.683447332229093</v>
      </c>
      <c r="L4034" s="5"/>
      <c r="M4034" s="5">
        <v>1143.4528301886792</v>
      </c>
      <c r="N4034" s="5"/>
      <c r="O4034" s="5"/>
    </row>
    <row r="4035" spans="1:15" x14ac:dyDescent="0.3">
      <c r="A4035" s="4" t="s">
        <v>26</v>
      </c>
      <c r="B4035" s="5">
        <v>3014</v>
      </c>
      <c r="C4035" s="5">
        <v>200102</v>
      </c>
      <c r="D4035" s="6">
        <v>45366</v>
      </c>
      <c r="E4035" s="4" t="s">
        <v>10</v>
      </c>
      <c r="F4035" s="4">
        <v>2</v>
      </c>
      <c r="G4035" s="4">
        <v>8</v>
      </c>
      <c r="H4035" s="5">
        <v>1822</v>
      </c>
      <c r="I4035" s="5">
        <v>589.24276830522069</v>
      </c>
      <c r="J4035" s="5">
        <v>2321.8855366104417</v>
      </c>
      <c r="K4035" s="5">
        <v>-35.085536610441295</v>
      </c>
      <c r="L4035" s="5"/>
      <c r="M4035" s="5">
        <v>1143.4528301886792</v>
      </c>
      <c r="N4035" s="5"/>
      <c r="O4035" s="5"/>
    </row>
    <row r="4036" spans="1:15" x14ac:dyDescent="0.3">
      <c r="A4036" s="4" t="s">
        <v>26</v>
      </c>
      <c r="B4036" s="5">
        <v>3014</v>
      </c>
      <c r="C4036" s="5">
        <v>200102</v>
      </c>
      <c r="D4036" s="6">
        <v>45373</v>
      </c>
      <c r="E4036" s="4" t="s">
        <v>10</v>
      </c>
      <c r="F4036" s="4">
        <v>2</v>
      </c>
      <c r="G4036" s="4">
        <v>8</v>
      </c>
      <c r="H4036" s="5">
        <v>1397</v>
      </c>
      <c r="I4036" s="5">
        <v>594.38813076978579</v>
      </c>
      <c r="J4036" s="5">
        <v>2445.2762615395714</v>
      </c>
      <c r="K4036" s="5">
        <v>67.723738460428422</v>
      </c>
      <c r="L4036" s="5"/>
      <c r="M4036" s="5">
        <v>1143.4528301886792</v>
      </c>
      <c r="N4036" s="5"/>
      <c r="O4036" s="5"/>
    </row>
    <row r="4037" spans="1:15" x14ac:dyDescent="0.3">
      <c r="A4037" s="4" t="s">
        <v>26</v>
      </c>
      <c r="B4037" s="5">
        <v>3014</v>
      </c>
      <c r="C4037" s="5">
        <v>200102</v>
      </c>
      <c r="D4037" s="6">
        <v>45380</v>
      </c>
      <c r="E4037" s="4" t="s">
        <v>10</v>
      </c>
      <c r="F4037" s="4">
        <v>2</v>
      </c>
      <c r="G4037" s="4">
        <v>8</v>
      </c>
      <c r="H4037" s="5">
        <v>1190</v>
      </c>
      <c r="I4037" s="5">
        <v>552.48835983674985</v>
      </c>
      <c r="J4037" s="5">
        <v>2381.5481482449286</v>
      </c>
      <c r="K4037" s="5">
        <v>171.59470889792897</v>
      </c>
      <c r="L4037" s="5"/>
      <c r="M4037" s="5">
        <v>1143.4528301886792</v>
      </c>
      <c r="N4037" s="5"/>
      <c r="O4037" s="5"/>
    </row>
    <row r="4038" spans="1:15" x14ac:dyDescent="0.3">
      <c r="A4038" s="4" t="s">
        <v>26</v>
      </c>
      <c r="B4038" s="5">
        <v>3014</v>
      </c>
      <c r="C4038" s="5">
        <v>200102</v>
      </c>
      <c r="D4038" s="6">
        <v>45387</v>
      </c>
      <c r="E4038" s="4" t="s">
        <v>10</v>
      </c>
      <c r="F4038" s="4">
        <v>2</v>
      </c>
      <c r="G4038" s="4">
        <v>8</v>
      </c>
      <c r="H4038" s="5">
        <v>1431</v>
      </c>
      <c r="I4038" s="5">
        <v>517.59799796753464</v>
      </c>
      <c r="J4038" s="5">
        <v>2300.9459959350693</v>
      </c>
      <c r="K4038" s="5">
        <v>230.55400406493072</v>
      </c>
      <c r="L4038" s="5"/>
      <c r="M4038" s="5">
        <v>1143.4528301886792</v>
      </c>
      <c r="N4038" s="5"/>
      <c r="O4038" s="5"/>
    </row>
    <row r="4039" spans="1:15" x14ac:dyDescent="0.3">
      <c r="A4039" s="4" t="s">
        <v>26</v>
      </c>
      <c r="B4039" s="5">
        <v>3014</v>
      </c>
      <c r="C4039" s="5">
        <v>200102</v>
      </c>
      <c r="D4039" s="6">
        <v>45394</v>
      </c>
      <c r="E4039" s="4" t="s">
        <v>10</v>
      </c>
      <c r="F4039" s="4">
        <v>2</v>
      </c>
      <c r="G4039" s="4">
        <v>8</v>
      </c>
      <c r="H4039" s="5">
        <v>1448</v>
      </c>
      <c r="I4039" s="5">
        <v>516.6992446046346</v>
      </c>
      <c r="J4039" s="5">
        <v>2296.5234892092694</v>
      </c>
      <c r="K4039" s="5">
        <v>229.7265107907308</v>
      </c>
      <c r="L4039" s="5"/>
      <c r="M4039" s="5">
        <v>1143.4528301886792</v>
      </c>
      <c r="N4039" s="5"/>
      <c r="O4039" s="5"/>
    </row>
    <row r="4040" spans="1:15" x14ac:dyDescent="0.3">
      <c r="A4040" s="4" t="s">
        <v>26</v>
      </c>
      <c r="B4040" s="5">
        <v>3014</v>
      </c>
      <c r="C4040" s="5">
        <v>200102</v>
      </c>
      <c r="D4040" s="6">
        <v>45401</v>
      </c>
      <c r="E4040" s="4" t="s">
        <v>10</v>
      </c>
      <c r="F4040" s="4">
        <v>2</v>
      </c>
      <c r="G4040" s="4">
        <v>8</v>
      </c>
      <c r="H4040" s="5">
        <v>1348</v>
      </c>
      <c r="I4040" s="5">
        <v>513.5569436537686</v>
      </c>
      <c r="J4040" s="5">
        <v>2338.738887307537</v>
      </c>
      <c r="K4040" s="5">
        <v>284.5111126924628</v>
      </c>
      <c r="L4040" s="5"/>
      <c r="M4040" s="5">
        <v>1143.4528301886792</v>
      </c>
      <c r="N4040" s="5"/>
      <c r="O4040" s="5"/>
    </row>
    <row r="4041" spans="1:15" x14ac:dyDescent="0.3">
      <c r="A4041" s="4" t="s">
        <v>26</v>
      </c>
      <c r="B4041" s="5">
        <v>3014</v>
      </c>
      <c r="C4041" s="5">
        <v>200102</v>
      </c>
      <c r="D4041" s="6">
        <v>45408</v>
      </c>
      <c r="E4041" s="4" t="s">
        <v>10</v>
      </c>
      <c r="F4041" s="4">
        <v>2</v>
      </c>
      <c r="G4041" s="4">
        <v>8</v>
      </c>
      <c r="H4041" s="5">
        <v>1279</v>
      </c>
      <c r="I4041" s="5">
        <v>512.22698520772997</v>
      </c>
      <c r="J4041" s="5">
        <v>2353.0789704154599</v>
      </c>
      <c r="K4041" s="5">
        <v>304.17102958454007</v>
      </c>
      <c r="L4041" s="5"/>
      <c r="M4041" s="5">
        <v>1143.4528301886792</v>
      </c>
      <c r="N4041" s="5"/>
      <c r="O4041" s="5"/>
    </row>
    <row r="4042" spans="1:15" x14ac:dyDescent="0.3">
      <c r="A4042" s="4" t="s">
        <v>26</v>
      </c>
      <c r="B4042" s="5">
        <v>3014</v>
      </c>
      <c r="C4042" s="5">
        <v>200102</v>
      </c>
      <c r="D4042" s="6">
        <v>45415</v>
      </c>
      <c r="E4042" s="4" t="s">
        <v>10</v>
      </c>
      <c r="F4042" s="4">
        <v>2</v>
      </c>
      <c r="G4042" s="4">
        <v>8</v>
      </c>
      <c r="H4042" s="5">
        <v>1464</v>
      </c>
      <c r="I4042" s="5">
        <v>233.0964124563053</v>
      </c>
      <c r="J4042" s="5">
        <v>1941.4428249126106</v>
      </c>
      <c r="K4042" s="5">
        <v>1009.0571750873894</v>
      </c>
      <c r="L4042" s="5"/>
      <c r="M4042" s="5">
        <v>1143.4528301886792</v>
      </c>
      <c r="N4042" s="5"/>
      <c r="O4042" s="5"/>
    </row>
    <row r="4043" spans="1:15" x14ac:dyDescent="0.3">
      <c r="A4043" s="4" t="s">
        <v>26</v>
      </c>
      <c r="B4043" s="5">
        <v>3014</v>
      </c>
      <c r="C4043" s="5">
        <v>200102</v>
      </c>
      <c r="D4043" s="6">
        <v>45422</v>
      </c>
      <c r="E4043" s="4" t="s">
        <v>10</v>
      </c>
      <c r="F4043" s="4">
        <v>2</v>
      </c>
      <c r="G4043" s="4">
        <v>8</v>
      </c>
      <c r="H4043" s="5">
        <v>1318</v>
      </c>
      <c r="I4043" s="5">
        <v>174.24618898271493</v>
      </c>
      <c r="J4043" s="5">
        <v>1770.8673779654298</v>
      </c>
      <c r="K4043" s="5">
        <v>1073.8826220345702</v>
      </c>
      <c r="L4043" s="5"/>
      <c r="M4043" s="5">
        <v>1143.4528301886792</v>
      </c>
      <c r="N4043" s="5"/>
      <c r="O4043" s="5"/>
    </row>
    <row r="4044" spans="1:15" x14ac:dyDescent="0.3">
      <c r="A4044" s="4" t="s">
        <v>26</v>
      </c>
      <c r="B4044" s="5">
        <v>3014</v>
      </c>
      <c r="C4044" s="5">
        <v>200102</v>
      </c>
      <c r="D4044" s="6">
        <v>45429</v>
      </c>
      <c r="E4044" s="4" t="s">
        <v>10</v>
      </c>
      <c r="F4044" s="4">
        <v>2</v>
      </c>
      <c r="G4044" s="4">
        <v>8</v>
      </c>
      <c r="H4044" s="5">
        <v>1238</v>
      </c>
      <c r="I4044" s="5">
        <v>88.272217458269395</v>
      </c>
      <c r="J4044" s="5">
        <v>1535.9194349165389</v>
      </c>
      <c r="K4044" s="5">
        <v>1182.8305650834611</v>
      </c>
      <c r="L4044" s="5"/>
      <c r="M4044" s="5">
        <v>1143.4528301886792</v>
      </c>
      <c r="N4044" s="5"/>
      <c r="O4044" s="5"/>
    </row>
    <row r="4045" spans="1:15" x14ac:dyDescent="0.3">
      <c r="A4045" s="4" t="s">
        <v>26</v>
      </c>
      <c r="B4045" s="5">
        <v>3014</v>
      </c>
      <c r="C4045" s="5">
        <v>200102</v>
      </c>
      <c r="D4045" s="6">
        <v>45436</v>
      </c>
      <c r="E4045" s="4" t="s">
        <v>10</v>
      </c>
      <c r="F4045" s="4">
        <v>2</v>
      </c>
      <c r="G4045" s="4">
        <v>8</v>
      </c>
      <c r="H4045" s="5">
        <v>1318</v>
      </c>
      <c r="I4045" s="5">
        <v>95.191911421086616</v>
      </c>
      <c r="J4045" s="5">
        <v>1529.8838228421732</v>
      </c>
      <c r="K4045" s="5">
        <v>1149.1161771578268</v>
      </c>
      <c r="L4045" s="5"/>
      <c r="M4045" s="5">
        <v>1143.4528301886792</v>
      </c>
      <c r="N4045" s="5"/>
      <c r="O4045" s="5"/>
    </row>
    <row r="4046" spans="1:15" x14ac:dyDescent="0.3">
      <c r="A4046" s="4" t="s">
        <v>26</v>
      </c>
      <c r="B4046" s="5">
        <v>3014</v>
      </c>
      <c r="C4046" s="5">
        <v>200102</v>
      </c>
      <c r="D4046" s="6">
        <v>45443</v>
      </c>
      <c r="E4046" s="4" t="s">
        <v>10</v>
      </c>
      <c r="F4046" s="4">
        <v>2</v>
      </c>
      <c r="G4046" s="4">
        <v>8</v>
      </c>
      <c r="H4046" s="5">
        <v>1232</v>
      </c>
      <c r="I4046" s="5">
        <v>77.906995834777248</v>
      </c>
      <c r="J4046" s="5">
        <v>1511.3139916695545</v>
      </c>
      <c r="K4046" s="5">
        <v>1199.6860083304455</v>
      </c>
      <c r="L4046" s="5"/>
      <c r="M4046" s="5">
        <v>1143.4528301886792</v>
      </c>
      <c r="N4046" s="5"/>
      <c r="O4046" s="5"/>
    </row>
    <row r="4047" spans="1:15" x14ac:dyDescent="0.3">
      <c r="A4047" s="4" t="s">
        <v>26</v>
      </c>
      <c r="B4047" s="5">
        <v>3014</v>
      </c>
      <c r="C4047" s="5">
        <v>200102</v>
      </c>
      <c r="D4047" s="6">
        <v>45450</v>
      </c>
      <c r="E4047" s="4" t="s">
        <v>10</v>
      </c>
      <c r="F4047" s="4">
        <v>2</v>
      </c>
      <c r="G4047" s="4">
        <v>8</v>
      </c>
      <c r="H4047" s="5">
        <v>1633</v>
      </c>
      <c r="I4047" s="5">
        <v>81.515240139497834</v>
      </c>
      <c r="J4047" s="5">
        <v>1493.6554802789956</v>
      </c>
      <c r="K4047" s="5">
        <v>1167.5945197210044</v>
      </c>
      <c r="L4047" s="5"/>
      <c r="M4047" s="5">
        <v>1143.4528301886792</v>
      </c>
      <c r="N4047" s="5"/>
      <c r="O4047" s="5"/>
    </row>
    <row r="4048" spans="1:15" x14ac:dyDescent="0.3">
      <c r="A4048" s="4" t="s">
        <v>26</v>
      </c>
      <c r="B4048" s="5">
        <v>3014</v>
      </c>
      <c r="C4048" s="5">
        <v>200102</v>
      </c>
      <c r="D4048" s="6">
        <v>45457</v>
      </c>
      <c r="E4048" s="4" t="s">
        <v>10</v>
      </c>
      <c r="F4048" s="4">
        <v>2</v>
      </c>
      <c r="G4048" s="4">
        <v>8</v>
      </c>
      <c r="H4048" s="5">
        <v>1447</v>
      </c>
      <c r="I4048" s="5">
        <v>125.76441269293949</v>
      </c>
      <c r="J4048" s="5">
        <v>1605.2788253858789</v>
      </c>
      <c r="K4048" s="5">
        <v>1102.2211746141211</v>
      </c>
      <c r="L4048" s="5"/>
      <c r="M4048" s="5">
        <v>1143.4528301886792</v>
      </c>
      <c r="N4048" s="5"/>
      <c r="O4048" s="5"/>
    </row>
    <row r="4049" spans="1:15" x14ac:dyDescent="0.3">
      <c r="A4049" s="4" t="s">
        <v>26</v>
      </c>
      <c r="B4049" s="5">
        <v>3014</v>
      </c>
      <c r="C4049" s="5">
        <v>200102</v>
      </c>
      <c r="D4049" s="6">
        <v>45464</v>
      </c>
      <c r="E4049" s="4" t="s">
        <v>10</v>
      </c>
      <c r="F4049" s="4">
        <v>2</v>
      </c>
      <c r="G4049" s="4">
        <v>8</v>
      </c>
      <c r="H4049" s="5">
        <v>1454</v>
      </c>
      <c r="I4049" s="5">
        <v>129.40772532967264</v>
      </c>
      <c r="J4049" s="5">
        <v>1624.9404506593453</v>
      </c>
      <c r="K4049" s="5">
        <v>1107.3095493406547</v>
      </c>
      <c r="L4049" s="5"/>
      <c r="M4049" s="5">
        <v>1143.4528301886792</v>
      </c>
      <c r="N4049" s="5"/>
      <c r="O4049" s="5"/>
    </row>
    <row r="4050" spans="1:15" x14ac:dyDescent="0.3">
      <c r="A4050" s="4" t="s">
        <v>26</v>
      </c>
      <c r="B4050" s="5">
        <v>3014</v>
      </c>
      <c r="C4050" s="5">
        <v>200102</v>
      </c>
      <c r="D4050" s="6">
        <v>45471</v>
      </c>
      <c r="E4050" s="4" t="s">
        <v>10</v>
      </c>
      <c r="F4050" s="4">
        <v>2</v>
      </c>
      <c r="G4050" s="4">
        <v>8</v>
      </c>
      <c r="H4050" s="5">
        <v>1542.5</v>
      </c>
      <c r="I4050" s="5">
        <v>127.60975668027896</v>
      </c>
      <c r="J4050" s="5">
        <v>1643.2195133605578</v>
      </c>
      <c r="K4050" s="5">
        <v>1132.7804866394422</v>
      </c>
      <c r="L4050" s="5"/>
      <c r="M4050" s="5">
        <v>1143.4528301886792</v>
      </c>
      <c r="N4050" s="5"/>
      <c r="O4050" s="5"/>
    </row>
    <row r="4051" spans="1:15" x14ac:dyDescent="0.3">
      <c r="A4051" s="4" t="s">
        <v>26</v>
      </c>
      <c r="B4051" s="5">
        <v>3014</v>
      </c>
      <c r="C4051" s="5">
        <v>200102</v>
      </c>
      <c r="D4051" s="6">
        <v>45478</v>
      </c>
      <c r="E4051" s="4" t="s">
        <v>10</v>
      </c>
      <c r="F4051" s="4">
        <v>2</v>
      </c>
      <c r="G4051" s="4">
        <v>8</v>
      </c>
      <c r="H4051" s="5">
        <v>1060</v>
      </c>
      <c r="I4051" s="5">
        <v>135.82984242702338</v>
      </c>
      <c r="J4051" s="5">
        <v>1669.4721848540466</v>
      </c>
      <c r="K4051" s="5">
        <v>1126.1528151459534</v>
      </c>
      <c r="L4051" s="5"/>
      <c r="M4051" s="5">
        <v>1143.4528301886792</v>
      </c>
      <c r="N4051" s="5"/>
      <c r="O4051" s="5"/>
    </row>
    <row r="4052" spans="1:15" x14ac:dyDescent="0.3">
      <c r="A4052" s="4" t="s">
        <v>26</v>
      </c>
      <c r="B4052" s="5">
        <v>3014</v>
      </c>
      <c r="C4052" s="5">
        <v>200102</v>
      </c>
      <c r="D4052" s="6">
        <v>45485</v>
      </c>
      <c r="E4052" s="4" t="s">
        <v>10</v>
      </c>
      <c r="F4052" s="4">
        <v>2</v>
      </c>
      <c r="G4052" s="4">
        <v>8</v>
      </c>
      <c r="H4052" s="5">
        <v>1670</v>
      </c>
      <c r="I4052" s="5">
        <v>175.72162599904999</v>
      </c>
      <c r="J4052" s="5">
        <v>1717.0057519981001</v>
      </c>
      <c r="K4052" s="5">
        <v>1014.1192480019</v>
      </c>
      <c r="L4052" s="5"/>
      <c r="M4052" s="5">
        <v>1143.4528301886792</v>
      </c>
      <c r="N4052" s="5"/>
      <c r="O4052" s="5"/>
    </row>
    <row r="4053" spans="1:15" x14ac:dyDescent="0.3">
      <c r="A4053" s="4" t="s">
        <v>26</v>
      </c>
      <c r="B4053" s="5">
        <v>3014</v>
      </c>
      <c r="C4053" s="5">
        <v>200102</v>
      </c>
      <c r="D4053" s="6">
        <v>45492</v>
      </c>
      <c r="E4053" s="4" t="s">
        <v>10</v>
      </c>
      <c r="F4053" s="4">
        <v>2</v>
      </c>
      <c r="G4053" s="4">
        <v>8</v>
      </c>
      <c r="H4053" s="5">
        <v>1654</v>
      </c>
      <c r="I4053" s="5">
        <v>193.68360757624791</v>
      </c>
      <c r="J4053" s="5">
        <v>1806.9297151524959</v>
      </c>
      <c r="K4053" s="5">
        <v>1032.1952848475041</v>
      </c>
      <c r="L4053" s="5"/>
      <c r="M4053" s="5">
        <v>1143.4528301886792</v>
      </c>
      <c r="N4053" s="5"/>
      <c r="O4053" s="5"/>
    </row>
    <row r="4054" spans="1:15" x14ac:dyDescent="0.3">
      <c r="A4054" s="4" t="s">
        <v>26</v>
      </c>
      <c r="B4054" s="5">
        <v>3014</v>
      </c>
      <c r="C4054" s="5">
        <v>200102</v>
      </c>
      <c r="D4054" s="6">
        <v>45499</v>
      </c>
      <c r="E4054" s="4" t="s">
        <v>10</v>
      </c>
      <c r="F4054" s="4">
        <v>2</v>
      </c>
      <c r="G4054" s="4">
        <v>8</v>
      </c>
      <c r="H4054" s="5">
        <v>1512</v>
      </c>
      <c r="I4054" s="5">
        <v>203.29803207052939</v>
      </c>
      <c r="J4054" s="5">
        <v>1868.1585641410588</v>
      </c>
      <c r="K4054" s="5">
        <v>1054.9664358589412</v>
      </c>
      <c r="L4054" s="5"/>
      <c r="M4054" s="5">
        <v>1143.4528301886792</v>
      </c>
      <c r="N4054" s="5"/>
      <c r="O4054" s="5"/>
    </row>
    <row r="4055" spans="1:15" x14ac:dyDescent="0.3">
      <c r="A4055" s="4" t="s">
        <v>26</v>
      </c>
      <c r="B4055" s="5">
        <v>3014</v>
      </c>
      <c r="C4055" s="5">
        <v>200102</v>
      </c>
      <c r="D4055" s="6">
        <v>45506</v>
      </c>
      <c r="E4055" s="4" t="s">
        <v>10</v>
      </c>
      <c r="F4055" s="4">
        <v>2</v>
      </c>
      <c r="G4055" s="4">
        <v>8</v>
      </c>
      <c r="H4055" s="5">
        <v>1449</v>
      </c>
      <c r="I4055" s="5">
        <v>183.94486903349602</v>
      </c>
      <c r="J4055" s="5">
        <v>1864.4522380669921</v>
      </c>
      <c r="K4055" s="5">
        <v>1128.6727619330079</v>
      </c>
      <c r="L4055" s="5"/>
      <c r="M4055" s="5">
        <v>1143.4528301886792</v>
      </c>
      <c r="N4055" s="5"/>
      <c r="O4055" s="5"/>
    </row>
    <row r="4056" spans="1:15" x14ac:dyDescent="0.3">
      <c r="A4056" s="4" t="s">
        <v>26</v>
      </c>
      <c r="B4056" s="5">
        <v>3014</v>
      </c>
      <c r="C4056" s="5">
        <v>200102</v>
      </c>
      <c r="D4056" s="6">
        <v>45513</v>
      </c>
      <c r="E4056" s="4" t="s">
        <v>10</v>
      </c>
      <c r="F4056" s="4">
        <v>2</v>
      </c>
      <c r="G4056" s="4">
        <v>8</v>
      </c>
      <c r="H4056" s="5">
        <v>1312</v>
      </c>
      <c r="I4056" s="5">
        <v>176.81230116637812</v>
      </c>
      <c r="J4056" s="5">
        <v>1827.1871023327562</v>
      </c>
      <c r="K4056" s="5">
        <v>1119.9378976672438</v>
      </c>
      <c r="L4056" s="5"/>
      <c r="M4056" s="5">
        <v>1143.4528301886792</v>
      </c>
      <c r="N4056" s="5"/>
      <c r="O4056" s="5"/>
    </row>
    <row r="4057" spans="1:15" x14ac:dyDescent="0.3">
      <c r="A4057" s="4" t="s">
        <v>26</v>
      </c>
      <c r="B4057" s="5">
        <v>3014</v>
      </c>
      <c r="C4057" s="5">
        <v>200102</v>
      </c>
      <c r="D4057" s="6">
        <v>45520</v>
      </c>
      <c r="E4057" s="4" t="s">
        <v>10</v>
      </c>
      <c r="F4057" s="4">
        <v>2</v>
      </c>
      <c r="G4057" s="4">
        <v>8</v>
      </c>
      <c r="H4057" s="5">
        <v>1386</v>
      </c>
      <c r="I4057" s="5">
        <v>184.80377050739523</v>
      </c>
      <c r="J4057" s="5">
        <v>1826.2950410147905</v>
      </c>
      <c r="K4057" s="5">
        <v>1087.0799589852095</v>
      </c>
      <c r="L4057" s="5"/>
      <c r="M4057" s="5">
        <v>1143.4528301886792</v>
      </c>
      <c r="N4057" s="5"/>
      <c r="O4057" s="5"/>
    </row>
    <row r="4058" spans="1:15" x14ac:dyDescent="0.3">
      <c r="A4058" s="4" t="s">
        <v>26</v>
      </c>
      <c r="B4058" s="5">
        <v>3014</v>
      </c>
      <c r="C4058" s="5">
        <v>200102</v>
      </c>
      <c r="D4058" s="6">
        <v>45527</v>
      </c>
      <c r="E4058" s="4" t="s">
        <v>10</v>
      </c>
      <c r="F4058" s="4">
        <v>2</v>
      </c>
      <c r="G4058" s="4">
        <v>8</v>
      </c>
      <c r="H4058" s="5">
        <v>1390</v>
      </c>
      <c r="I4058" s="5">
        <v>186.289750372236</v>
      </c>
      <c r="J4058" s="5">
        <v>1820.7670007444719</v>
      </c>
      <c r="K4058" s="5">
        <v>1075.6079992555281</v>
      </c>
      <c r="L4058" s="5"/>
      <c r="M4058" s="5">
        <v>1143.4528301886792</v>
      </c>
      <c r="N4058" s="5"/>
      <c r="O4058" s="5"/>
    </row>
    <row r="4059" spans="1:15" x14ac:dyDescent="0.3">
      <c r="A4059" s="4" t="s">
        <v>26</v>
      </c>
      <c r="B4059" s="5">
        <v>3014</v>
      </c>
      <c r="C4059" s="5">
        <v>200102</v>
      </c>
      <c r="D4059" s="6">
        <v>45534</v>
      </c>
      <c r="E4059" s="4" t="s">
        <v>10</v>
      </c>
      <c r="F4059" s="4">
        <v>2</v>
      </c>
      <c r="G4059" s="4">
        <v>8</v>
      </c>
      <c r="H4059" s="5">
        <v>1367</v>
      </c>
      <c r="I4059" s="5">
        <v>183.44443130005337</v>
      </c>
      <c r="J4059" s="5">
        <v>1796.0138626001067</v>
      </c>
      <c r="K4059" s="5">
        <v>1062.2361373998933</v>
      </c>
      <c r="L4059" s="5"/>
      <c r="M4059" s="5">
        <v>1143.4528301886792</v>
      </c>
      <c r="N4059" s="5"/>
      <c r="O4059" s="5"/>
    </row>
    <row r="4060" spans="1:15" x14ac:dyDescent="0.3">
      <c r="A4060" s="4" t="s">
        <v>26</v>
      </c>
      <c r="B4060" s="5">
        <v>3014</v>
      </c>
      <c r="C4060" s="5">
        <v>200102</v>
      </c>
      <c r="D4060" s="6">
        <v>45541</v>
      </c>
      <c r="E4060" s="4" t="s">
        <v>10</v>
      </c>
      <c r="F4060" s="4">
        <v>2</v>
      </c>
      <c r="G4060" s="4">
        <v>8</v>
      </c>
      <c r="H4060" s="5">
        <v>1167</v>
      </c>
      <c r="I4060" s="5">
        <v>125.01999840025594</v>
      </c>
      <c r="J4060" s="5">
        <v>1717.539996800512</v>
      </c>
      <c r="K4060" s="5">
        <v>1217.460003199488</v>
      </c>
      <c r="L4060" s="5"/>
      <c r="M4060" s="5">
        <v>1143.4528301886792</v>
      </c>
      <c r="N4060" s="5"/>
      <c r="O4060" s="5"/>
    </row>
    <row r="4061" spans="1:15" x14ac:dyDescent="0.3">
      <c r="A4061" s="4" t="s">
        <v>26</v>
      </c>
      <c r="B4061" s="5">
        <v>3014</v>
      </c>
      <c r="C4061" s="5">
        <v>200102</v>
      </c>
      <c r="D4061" s="6">
        <v>45548</v>
      </c>
      <c r="E4061" s="4" t="s">
        <v>10</v>
      </c>
      <c r="F4061" s="4">
        <v>2</v>
      </c>
      <c r="G4061" s="4">
        <v>8</v>
      </c>
      <c r="H4061" s="5">
        <v>836</v>
      </c>
      <c r="I4061" s="5">
        <v>133.56078906250892</v>
      </c>
      <c r="J4061" s="5">
        <v>1671.7465781250178</v>
      </c>
      <c r="K4061" s="5">
        <v>1137.5034218749822</v>
      </c>
      <c r="L4061" s="5"/>
      <c r="M4061" s="5">
        <v>1143.4528301886792</v>
      </c>
      <c r="N4061" s="5"/>
      <c r="O4061" s="5"/>
    </row>
    <row r="4062" spans="1:15" x14ac:dyDescent="0.3">
      <c r="A4062" s="4" t="s">
        <v>26</v>
      </c>
      <c r="B4062" s="5">
        <v>3014</v>
      </c>
      <c r="C4062" s="5">
        <v>200102</v>
      </c>
      <c r="D4062" s="6">
        <v>45555</v>
      </c>
      <c r="E4062" s="4" t="s">
        <v>10</v>
      </c>
      <c r="F4062" s="4">
        <v>2</v>
      </c>
      <c r="G4062" s="4">
        <v>8</v>
      </c>
      <c r="H4062" s="5">
        <v>1874</v>
      </c>
      <c r="I4062" s="5">
        <v>200.06682477362406</v>
      </c>
      <c r="J4062" s="5">
        <v>1702.5086495472481</v>
      </c>
      <c r="K4062" s="5">
        <v>902.24135045275193</v>
      </c>
      <c r="L4062" s="5"/>
      <c r="M4062" s="5">
        <v>1143.4528301886792</v>
      </c>
      <c r="N4062" s="5"/>
      <c r="O4062" s="5"/>
    </row>
    <row r="4063" spans="1:15" x14ac:dyDescent="0.3">
      <c r="A4063" s="4" t="s">
        <v>26</v>
      </c>
      <c r="B4063" s="5">
        <v>3014</v>
      </c>
      <c r="C4063" s="5">
        <v>200102</v>
      </c>
      <c r="D4063" s="6">
        <v>45562</v>
      </c>
      <c r="E4063" s="4" t="s">
        <v>10</v>
      </c>
      <c r="F4063" s="4">
        <v>2</v>
      </c>
      <c r="G4063" s="4">
        <v>8</v>
      </c>
      <c r="H4063" s="5">
        <v>1389</v>
      </c>
      <c r="I4063" s="5">
        <v>270.79648146717119</v>
      </c>
      <c r="J4063" s="5">
        <v>1889.2179629343423</v>
      </c>
      <c r="K4063" s="5">
        <v>806.03203706565762</v>
      </c>
      <c r="L4063" s="5"/>
      <c r="M4063" s="5">
        <v>1143.4528301886792</v>
      </c>
      <c r="N4063" s="5"/>
      <c r="O4063" s="5"/>
    </row>
    <row r="4064" spans="1:15" x14ac:dyDescent="0.3">
      <c r="A4064" s="4" t="s">
        <v>26</v>
      </c>
      <c r="B4064" s="5">
        <v>3014</v>
      </c>
      <c r="C4064" s="5">
        <v>200102</v>
      </c>
      <c r="D4064" s="6">
        <v>45569</v>
      </c>
      <c r="E4064" s="4" t="s">
        <v>10</v>
      </c>
      <c r="F4064" s="4">
        <v>2</v>
      </c>
      <c r="G4064" s="4">
        <v>8</v>
      </c>
      <c r="H4064" s="5">
        <v>1456.5</v>
      </c>
      <c r="I4064" s="5">
        <v>268.70775830816643</v>
      </c>
      <c r="J4064" s="5">
        <v>1877.5405166163328</v>
      </c>
      <c r="K4064" s="5">
        <v>802.70948338366713</v>
      </c>
      <c r="L4064" s="5"/>
      <c r="M4064" s="5">
        <v>1143.4528301886792</v>
      </c>
      <c r="N4064" s="5"/>
      <c r="O4064" s="5"/>
    </row>
    <row r="4065" spans="1:15" x14ac:dyDescent="0.3">
      <c r="A4065" s="4" t="s">
        <v>26</v>
      </c>
      <c r="B4065" s="5">
        <v>3014</v>
      </c>
      <c r="C4065" s="5">
        <v>200102</v>
      </c>
      <c r="D4065" s="6">
        <v>45576</v>
      </c>
      <c r="E4065" s="4" t="s">
        <v>10</v>
      </c>
      <c r="F4065" s="4">
        <v>2</v>
      </c>
      <c r="G4065" s="4">
        <v>8</v>
      </c>
      <c r="H4065" s="5">
        <v>576</v>
      </c>
      <c r="I4065" s="5">
        <v>271.05649059513405</v>
      </c>
      <c r="J4065" s="5">
        <v>1900.3004811902681</v>
      </c>
      <c r="K4065" s="5">
        <v>816.0745188097319</v>
      </c>
      <c r="L4065" s="5"/>
      <c r="M4065" s="5">
        <v>1143.4528301886792</v>
      </c>
      <c r="N4065" s="5"/>
      <c r="O4065" s="5"/>
    </row>
    <row r="4066" spans="1:15" x14ac:dyDescent="0.3">
      <c r="A4066" s="4" t="s">
        <v>26</v>
      </c>
      <c r="B4066" s="5">
        <v>3014</v>
      </c>
      <c r="C4066" s="5">
        <v>200102</v>
      </c>
      <c r="D4066" s="6">
        <v>45583</v>
      </c>
      <c r="E4066" s="4" t="s">
        <v>10</v>
      </c>
      <c r="F4066" s="4">
        <v>2</v>
      </c>
      <c r="G4066" s="4">
        <v>8</v>
      </c>
      <c r="H4066" s="5">
        <v>930</v>
      </c>
      <c r="I4066" s="5">
        <v>373.63153954631559</v>
      </c>
      <c r="J4066" s="5">
        <v>2004.2005790926312</v>
      </c>
      <c r="K4066" s="5">
        <v>509.67442090736881</v>
      </c>
      <c r="L4066" s="5"/>
      <c r="M4066" s="5">
        <v>1143.4528301886792</v>
      </c>
      <c r="N4066" s="5"/>
      <c r="O4066" s="5"/>
    </row>
    <row r="4067" spans="1:15" x14ac:dyDescent="0.3">
      <c r="A4067" s="4" t="s">
        <v>26</v>
      </c>
      <c r="B4067" s="5">
        <v>3014</v>
      </c>
      <c r="C4067" s="5">
        <v>200102</v>
      </c>
      <c r="D4067" s="6">
        <v>45590</v>
      </c>
      <c r="E4067" s="4" t="s">
        <v>10</v>
      </c>
      <c r="F4067" s="4">
        <v>2</v>
      </c>
      <c r="G4067" s="4">
        <v>8</v>
      </c>
      <c r="H4067" s="5">
        <v>812</v>
      </c>
      <c r="I4067" s="5">
        <v>383.98188739021271</v>
      </c>
      <c r="J4067" s="5">
        <v>1967.4012747804254</v>
      </c>
      <c r="K4067" s="5">
        <v>431.47372521957459</v>
      </c>
      <c r="L4067" s="5"/>
      <c r="M4067" s="5">
        <v>1143.4528301886792</v>
      </c>
      <c r="N4067" s="5"/>
      <c r="O4067" s="5"/>
    </row>
    <row r="4068" spans="1:15" x14ac:dyDescent="0.3">
      <c r="A4068" s="4" t="s">
        <v>26</v>
      </c>
      <c r="B4068" s="5">
        <v>3014</v>
      </c>
      <c r="C4068" s="5">
        <v>200102</v>
      </c>
      <c r="D4068" s="6">
        <v>45597</v>
      </c>
      <c r="E4068" s="4" t="s">
        <v>10</v>
      </c>
      <c r="F4068" s="4">
        <v>2</v>
      </c>
      <c r="G4068" s="4">
        <v>8</v>
      </c>
      <c r="H4068" s="5">
        <v>732</v>
      </c>
      <c r="I4068" s="5">
        <v>397.34497271734796</v>
      </c>
      <c r="J4068" s="5">
        <v>1924.7524454346958</v>
      </c>
      <c r="K4068" s="5">
        <v>335.37255456530409</v>
      </c>
      <c r="L4068" s="5"/>
      <c r="M4068" s="5">
        <v>1143.4528301886792</v>
      </c>
      <c r="N4068" s="5"/>
      <c r="O4068" s="5"/>
    </row>
    <row r="4069" spans="1:15" x14ac:dyDescent="0.3">
      <c r="A4069" s="4" t="s">
        <v>26</v>
      </c>
      <c r="B4069" s="5">
        <v>3014</v>
      </c>
      <c r="C4069" s="5">
        <v>200102</v>
      </c>
      <c r="D4069" s="6">
        <v>45604</v>
      </c>
      <c r="E4069" s="4" t="s">
        <v>10</v>
      </c>
      <c r="F4069" s="4">
        <v>2</v>
      </c>
      <c r="G4069" s="4">
        <v>8</v>
      </c>
      <c r="H4069" s="5">
        <v>746</v>
      </c>
      <c r="I4069" s="5">
        <v>417.80684364159237</v>
      </c>
      <c r="J4069" s="5">
        <v>1911.3011872831848</v>
      </c>
      <c r="K4069" s="5">
        <v>240.07381271681527</v>
      </c>
      <c r="L4069" s="5"/>
      <c r="M4069" s="5">
        <v>1143.4528301886792</v>
      </c>
      <c r="N4069" s="5"/>
      <c r="O4069" s="5"/>
    </row>
    <row r="4070" spans="1:15" x14ac:dyDescent="0.3">
      <c r="A4070" s="4" t="s">
        <v>26</v>
      </c>
      <c r="B4070" s="5">
        <v>3014</v>
      </c>
      <c r="C4070" s="5">
        <v>200102</v>
      </c>
      <c r="D4070" s="6">
        <v>45611</v>
      </c>
      <c r="E4070" s="4" t="s">
        <v>10</v>
      </c>
      <c r="F4070" s="4">
        <v>2</v>
      </c>
      <c r="G4070" s="4">
        <v>8</v>
      </c>
      <c r="H4070" s="5">
        <v>840</v>
      </c>
      <c r="I4070" s="5">
        <v>425.25458826889803</v>
      </c>
      <c r="J4070" s="5">
        <v>1914.9466765377961</v>
      </c>
      <c r="K4070" s="5">
        <v>213.92832346220393</v>
      </c>
      <c r="L4070" s="5"/>
      <c r="M4070" s="5">
        <v>1143.4528301886792</v>
      </c>
      <c r="N4070" s="5"/>
      <c r="O4070" s="5"/>
    </row>
    <row r="4071" spans="1:15" x14ac:dyDescent="0.3">
      <c r="A4071" s="4" t="s">
        <v>26</v>
      </c>
      <c r="B4071" s="5">
        <v>3014</v>
      </c>
      <c r="C4071" s="5">
        <v>200102</v>
      </c>
      <c r="D4071" s="6">
        <v>45618</v>
      </c>
      <c r="E4071" s="4" t="s">
        <v>10</v>
      </c>
      <c r="F4071" s="4">
        <v>2</v>
      </c>
      <c r="G4071" s="4">
        <v>8</v>
      </c>
      <c r="H4071" s="5">
        <v>806</v>
      </c>
      <c r="I4071" s="5">
        <v>297.50377492352931</v>
      </c>
      <c r="J4071" s="5">
        <v>1530.1950498470587</v>
      </c>
      <c r="K4071" s="5">
        <v>340.17995015294139</v>
      </c>
      <c r="L4071" s="5"/>
      <c r="M4071" s="5">
        <v>1143.4528301886792</v>
      </c>
      <c r="N4071" s="5"/>
      <c r="O4071" s="5"/>
    </row>
    <row r="4072" spans="1:15" x14ac:dyDescent="0.3">
      <c r="A4072" s="4" t="s">
        <v>26</v>
      </c>
      <c r="B4072" s="5">
        <v>3014</v>
      </c>
      <c r="C4072" s="5">
        <v>200102</v>
      </c>
      <c r="D4072" s="6">
        <v>45625</v>
      </c>
      <c r="E4072" s="4" t="s">
        <v>10</v>
      </c>
      <c r="F4072" s="4">
        <v>2</v>
      </c>
      <c r="G4072" s="4">
        <v>8</v>
      </c>
      <c r="H4072" s="5">
        <v>496</v>
      </c>
      <c r="I4072" s="5">
        <v>244.00959733942844</v>
      </c>
      <c r="J4072" s="5">
        <v>1350.3316946788568</v>
      </c>
      <c r="K4072" s="5">
        <v>374.29330532114312</v>
      </c>
      <c r="L4072" s="5"/>
      <c r="M4072" s="5">
        <v>1143.4528301886792</v>
      </c>
      <c r="N4072" s="5"/>
      <c r="O4072" s="5"/>
    </row>
    <row r="4073" spans="1:15" x14ac:dyDescent="0.3">
      <c r="A4073" s="4" t="s">
        <v>26</v>
      </c>
      <c r="B4073" s="5">
        <v>3014</v>
      </c>
      <c r="C4073" s="5">
        <v>200102</v>
      </c>
      <c r="D4073" s="6">
        <v>45632</v>
      </c>
      <c r="E4073" s="4" t="s">
        <v>10</v>
      </c>
      <c r="F4073" s="4">
        <v>2</v>
      </c>
      <c r="G4073" s="4">
        <v>8</v>
      </c>
      <c r="H4073" s="5">
        <v>837</v>
      </c>
      <c r="I4073" s="5">
        <v>133.29080050776199</v>
      </c>
      <c r="J4073" s="5">
        <v>1008.831601015524</v>
      </c>
      <c r="K4073" s="5">
        <v>475.66839898447603</v>
      </c>
      <c r="L4073" s="5"/>
      <c r="M4073" s="5">
        <v>1143.4528301886792</v>
      </c>
      <c r="N4073" s="5"/>
      <c r="O4073" s="5"/>
    </row>
    <row r="4074" spans="1:15" x14ac:dyDescent="0.3">
      <c r="A4074" s="4" t="s">
        <v>26</v>
      </c>
      <c r="B4074" s="5">
        <v>3014</v>
      </c>
      <c r="C4074" s="5">
        <v>200102</v>
      </c>
      <c r="D4074" s="6">
        <v>45639</v>
      </c>
      <c r="E4074" s="4" t="s">
        <v>10</v>
      </c>
      <c r="F4074" s="4">
        <v>2</v>
      </c>
      <c r="G4074" s="4">
        <v>8</v>
      </c>
      <c r="H4074" s="5">
        <v>774</v>
      </c>
      <c r="I4074" s="5">
        <v>119.87226274247099</v>
      </c>
      <c r="J4074" s="5">
        <v>1014.619525484942</v>
      </c>
      <c r="K4074" s="5">
        <v>535.13047451505804</v>
      </c>
      <c r="L4074" s="5"/>
      <c r="M4074" s="5">
        <v>1143.4528301886792</v>
      </c>
      <c r="N4074" s="5"/>
      <c r="O4074" s="5"/>
    </row>
    <row r="4075" spans="1:15" x14ac:dyDescent="0.3">
      <c r="A4075" s="4" t="s">
        <v>26</v>
      </c>
      <c r="B4075" s="5">
        <v>3014</v>
      </c>
      <c r="C4075" s="5">
        <v>200102</v>
      </c>
      <c r="D4075" s="6">
        <v>45646</v>
      </c>
      <c r="E4075" s="4" t="s">
        <v>10</v>
      </c>
      <c r="F4075" s="4">
        <v>2</v>
      </c>
      <c r="G4075" s="4">
        <v>8</v>
      </c>
      <c r="H4075" s="5">
        <v>818</v>
      </c>
      <c r="I4075" s="5">
        <v>104.79138502281569</v>
      </c>
      <c r="J4075" s="5">
        <v>964.95777004563138</v>
      </c>
      <c r="K4075" s="5">
        <v>545.79222995436862</v>
      </c>
      <c r="L4075" s="5"/>
      <c r="M4075" s="5">
        <v>1143.4528301886792</v>
      </c>
      <c r="N4075" s="5"/>
      <c r="O4075" s="5"/>
    </row>
    <row r="4076" spans="1:15" x14ac:dyDescent="0.3">
      <c r="A4076" s="4" t="s">
        <v>26</v>
      </c>
      <c r="B4076" s="5">
        <v>3014</v>
      </c>
      <c r="C4076" s="5">
        <v>200102</v>
      </c>
      <c r="D4076" s="6">
        <v>45653</v>
      </c>
      <c r="E4076" s="4" t="s">
        <v>10</v>
      </c>
      <c r="F4076" s="4">
        <v>2</v>
      </c>
      <c r="G4076" s="4">
        <v>8</v>
      </c>
      <c r="H4076" s="5">
        <v>369</v>
      </c>
      <c r="I4076" s="5">
        <v>105.2145872728682</v>
      </c>
      <c r="J4076" s="5">
        <v>966.55417454573637</v>
      </c>
      <c r="K4076" s="5">
        <v>545.69582545426363</v>
      </c>
      <c r="L4076" s="5"/>
      <c r="M4076" s="5">
        <v>1143.4528301886792</v>
      </c>
      <c r="N4076" s="5"/>
      <c r="O4076" s="5"/>
    </row>
    <row r="4077" spans="1:15" x14ac:dyDescent="0.3">
      <c r="A4077" s="4" t="s">
        <v>26</v>
      </c>
      <c r="B4077" s="5">
        <v>3014</v>
      </c>
      <c r="C4077" s="5">
        <v>200102</v>
      </c>
      <c r="D4077" s="6">
        <v>45660</v>
      </c>
      <c r="E4077" s="4" t="s">
        <v>10</v>
      </c>
      <c r="F4077" s="4">
        <v>2</v>
      </c>
      <c r="G4077" s="4">
        <v>8</v>
      </c>
      <c r="H4077" s="5">
        <v>622</v>
      </c>
      <c r="I4077" s="5">
        <v>166.34809136266037</v>
      </c>
      <c r="J4077" s="5">
        <v>1043.4461827253208</v>
      </c>
      <c r="K4077" s="5">
        <v>378.05381727467926</v>
      </c>
      <c r="L4077" s="5"/>
      <c r="M4077" s="5">
        <v>1143.4528301886792</v>
      </c>
      <c r="N4077" s="5"/>
      <c r="O4077" s="5"/>
    </row>
    <row r="4078" spans="1:15" x14ac:dyDescent="0.3">
      <c r="A4078" s="4" t="s">
        <v>26</v>
      </c>
      <c r="B4078" s="5">
        <v>3014</v>
      </c>
      <c r="C4078" s="5">
        <v>200102</v>
      </c>
      <c r="D4078" s="6">
        <v>45667</v>
      </c>
      <c r="E4078" s="4" t="s">
        <v>10</v>
      </c>
      <c r="F4078" s="4">
        <v>2</v>
      </c>
      <c r="G4078" s="4">
        <v>8</v>
      </c>
      <c r="H4078" s="5">
        <v>597</v>
      </c>
      <c r="I4078" s="5">
        <v>168.10915352829542</v>
      </c>
      <c r="J4078" s="5">
        <v>1031.4683070565909</v>
      </c>
      <c r="K4078" s="5">
        <v>359.03169294340915</v>
      </c>
      <c r="L4078" s="5"/>
      <c r="M4078" s="5">
        <v>1143.4528301886792</v>
      </c>
      <c r="N4078" s="5"/>
      <c r="O4078" s="5"/>
    </row>
    <row r="4079" spans="1:15" x14ac:dyDescent="0.3">
      <c r="A4079" s="4" t="s">
        <v>26</v>
      </c>
      <c r="B4079" s="5">
        <v>3014</v>
      </c>
      <c r="C4079" s="5">
        <v>200102</v>
      </c>
      <c r="D4079" s="6">
        <v>45674</v>
      </c>
      <c r="E4079" s="4" t="s">
        <v>10</v>
      </c>
      <c r="F4079" s="4">
        <v>2</v>
      </c>
      <c r="G4079" s="4">
        <v>8</v>
      </c>
      <c r="H4079" s="5">
        <v>930</v>
      </c>
      <c r="I4079" s="5">
        <v>161.01431419286919</v>
      </c>
      <c r="J4079" s="5">
        <v>986.90362838573833</v>
      </c>
      <c r="K4079" s="5">
        <v>342.84637161426161</v>
      </c>
      <c r="L4079" s="5"/>
      <c r="M4079" s="5">
        <v>1143.4528301886792</v>
      </c>
      <c r="N4079" s="5"/>
      <c r="O4079" s="5"/>
    </row>
    <row r="4080" spans="1:15" x14ac:dyDescent="0.3">
      <c r="A4080" s="4" t="s">
        <v>26</v>
      </c>
      <c r="B4080" s="5">
        <v>3014</v>
      </c>
      <c r="C4080" s="5">
        <v>200102</v>
      </c>
      <c r="D4080" s="6">
        <v>45681</v>
      </c>
      <c r="E4080" s="4" t="s">
        <v>10</v>
      </c>
      <c r="F4080" s="4">
        <v>2</v>
      </c>
      <c r="G4080" s="4">
        <v>8</v>
      </c>
      <c r="H4080" s="5">
        <v>308</v>
      </c>
      <c r="I4080" s="5">
        <v>178.83577487460389</v>
      </c>
      <c r="J4080" s="5">
        <v>1038.0465497492078</v>
      </c>
      <c r="K4080" s="5">
        <v>322.70345025079223</v>
      </c>
      <c r="L4080" s="5"/>
      <c r="M4080" s="5">
        <v>1143.4528301886792</v>
      </c>
      <c r="N4080" s="5"/>
      <c r="O4080" s="5"/>
    </row>
    <row r="4081" spans="1:15" x14ac:dyDescent="0.3">
      <c r="A4081" s="4" t="s">
        <v>26</v>
      </c>
      <c r="B4081" s="5">
        <v>3014</v>
      </c>
      <c r="C4081" s="5">
        <v>200102</v>
      </c>
      <c r="D4081" s="6">
        <v>45688</v>
      </c>
      <c r="E4081" s="4" t="s">
        <v>10</v>
      </c>
      <c r="F4081" s="4">
        <v>2</v>
      </c>
      <c r="G4081" s="4">
        <v>8</v>
      </c>
      <c r="H4081" s="5">
        <v>878</v>
      </c>
      <c r="I4081" s="5">
        <v>210.98248594373894</v>
      </c>
      <c r="J4081" s="5">
        <v>1078.839971887478</v>
      </c>
      <c r="K4081" s="5">
        <v>234.91002811252213</v>
      </c>
      <c r="L4081" s="5"/>
      <c r="M4081" s="5">
        <v>1143.4528301886792</v>
      </c>
      <c r="N4081" s="5"/>
      <c r="O4081" s="5"/>
    </row>
    <row r="4082" spans="1:15" x14ac:dyDescent="0.3">
      <c r="A4082" s="4" t="s">
        <v>26</v>
      </c>
      <c r="B4082" s="5">
        <v>3014</v>
      </c>
      <c r="C4082" s="5">
        <v>200102</v>
      </c>
      <c r="D4082" s="6">
        <v>45695</v>
      </c>
      <c r="E4082" s="4" t="s">
        <v>10</v>
      </c>
      <c r="F4082" s="4">
        <v>2</v>
      </c>
      <c r="G4082" s="4">
        <v>8</v>
      </c>
      <c r="H4082" s="5">
        <v>731</v>
      </c>
      <c r="I4082" s="5">
        <v>215.74000556225079</v>
      </c>
      <c r="J4082" s="5">
        <v>1093.4800111245015</v>
      </c>
      <c r="K4082" s="5">
        <v>230.51998887549843</v>
      </c>
      <c r="L4082" s="5"/>
      <c r="M4082" s="5">
        <v>1143.4528301886792</v>
      </c>
      <c r="N4082" s="5"/>
      <c r="O4082" s="5"/>
    </row>
    <row r="4083" spans="1:15" x14ac:dyDescent="0.3">
      <c r="A4083" s="4" t="s">
        <v>26</v>
      </c>
      <c r="B4083" s="5">
        <v>3014</v>
      </c>
      <c r="C4083" s="5">
        <v>200104</v>
      </c>
      <c r="D4083" s="6">
        <v>45331</v>
      </c>
      <c r="E4083" s="4" t="s">
        <v>11</v>
      </c>
      <c r="F4083" s="4">
        <v>2</v>
      </c>
      <c r="G4083" s="4">
        <v>8</v>
      </c>
      <c r="H4083" s="5">
        <v>1419</v>
      </c>
      <c r="I4083" s="5"/>
      <c r="J4083" s="5"/>
      <c r="K4083" s="5"/>
      <c r="L4083" s="5"/>
      <c r="M4083" s="5">
        <v>1116.1698113207547</v>
      </c>
      <c r="N4083" s="5"/>
      <c r="O4083" s="5"/>
    </row>
    <row r="4084" spans="1:15" x14ac:dyDescent="0.3">
      <c r="A4084" s="4" t="s">
        <v>26</v>
      </c>
      <c r="B4084" s="5">
        <v>3014</v>
      </c>
      <c r="C4084" s="5">
        <v>200104</v>
      </c>
      <c r="D4084" s="6">
        <v>45338</v>
      </c>
      <c r="E4084" s="4" t="s">
        <v>11</v>
      </c>
      <c r="F4084" s="4">
        <v>2</v>
      </c>
      <c r="G4084" s="4">
        <v>8</v>
      </c>
      <c r="H4084" s="5">
        <v>1038</v>
      </c>
      <c r="I4084" s="5">
        <v>0</v>
      </c>
      <c r="J4084" s="5">
        <v>1419</v>
      </c>
      <c r="K4084" s="5">
        <v>1419</v>
      </c>
      <c r="L4084" s="5"/>
      <c r="M4084" s="5">
        <v>1116.1698113207547</v>
      </c>
      <c r="N4084" s="5"/>
      <c r="O4084" s="5"/>
    </row>
    <row r="4085" spans="1:15" x14ac:dyDescent="0.3">
      <c r="A4085" s="4" t="s">
        <v>26</v>
      </c>
      <c r="B4085" s="5">
        <v>3014</v>
      </c>
      <c r="C4085" s="5">
        <v>200104</v>
      </c>
      <c r="D4085" s="6">
        <v>45345</v>
      </c>
      <c r="E4085" s="4" t="s">
        <v>11</v>
      </c>
      <c r="F4085" s="4">
        <v>2</v>
      </c>
      <c r="G4085" s="4">
        <v>8</v>
      </c>
      <c r="H4085" s="5">
        <v>1181</v>
      </c>
      <c r="I4085" s="5">
        <v>190.5</v>
      </c>
      <c r="J4085" s="5">
        <v>1609.5</v>
      </c>
      <c r="K4085" s="5">
        <v>847.5</v>
      </c>
      <c r="L4085" s="5"/>
      <c r="M4085" s="5">
        <v>1116.1698113207547</v>
      </c>
      <c r="N4085" s="5"/>
      <c r="O4085" s="5"/>
    </row>
    <row r="4086" spans="1:15" x14ac:dyDescent="0.3">
      <c r="A4086" s="4" t="s">
        <v>26</v>
      </c>
      <c r="B4086" s="5">
        <v>3014</v>
      </c>
      <c r="C4086" s="5">
        <v>200104</v>
      </c>
      <c r="D4086" s="6">
        <v>45352</v>
      </c>
      <c r="E4086" s="4" t="s">
        <v>11</v>
      </c>
      <c r="F4086" s="4">
        <v>2</v>
      </c>
      <c r="G4086" s="4">
        <v>8</v>
      </c>
      <c r="H4086" s="5">
        <v>105</v>
      </c>
      <c r="I4086" s="5">
        <v>157.14607500312852</v>
      </c>
      <c r="J4086" s="5">
        <v>1526.9588166729238</v>
      </c>
      <c r="K4086" s="5">
        <v>898.37451666040965</v>
      </c>
      <c r="L4086" s="5"/>
      <c r="M4086" s="5">
        <v>1116.1698113207547</v>
      </c>
      <c r="N4086" s="5"/>
      <c r="O4086" s="5"/>
    </row>
    <row r="4087" spans="1:15" x14ac:dyDescent="0.3">
      <c r="A4087" s="4" t="s">
        <v>26</v>
      </c>
      <c r="B4087" s="5">
        <v>3014</v>
      </c>
      <c r="C4087" s="5">
        <v>200104</v>
      </c>
      <c r="D4087" s="6">
        <v>45359</v>
      </c>
      <c r="E4087" s="4" t="s">
        <v>11</v>
      </c>
      <c r="F4087" s="4">
        <v>2</v>
      </c>
      <c r="G4087" s="4">
        <v>8</v>
      </c>
      <c r="H4087" s="5">
        <v>1855</v>
      </c>
      <c r="I4087" s="5">
        <v>498.56763583289279</v>
      </c>
      <c r="J4087" s="5">
        <v>1932.8852716657857</v>
      </c>
      <c r="K4087" s="5">
        <v>-61.385271665785581</v>
      </c>
      <c r="L4087" s="5"/>
      <c r="M4087" s="5">
        <v>1116.1698113207547</v>
      </c>
      <c r="N4087" s="5"/>
      <c r="O4087" s="5"/>
    </row>
    <row r="4088" spans="1:15" x14ac:dyDescent="0.3">
      <c r="A4088" s="4" t="s">
        <v>26</v>
      </c>
      <c r="B4088" s="5">
        <v>3014</v>
      </c>
      <c r="C4088" s="5">
        <v>200104</v>
      </c>
      <c r="D4088" s="6">
        <v>45366</v>
      </c>
      <c r="E4088" s="4" t="s">
        <v>11</v>
      </c>
      <c r="F4088" s="4">
        <v>2</v>
      </c>
      <c r="G4088" s="4">
        <v>8</v>
      </c>
      <c r="H4088" s="5">
        <v>1764</v>
      </c>
      <c r="I4088" s="5">
        <v>577.97840790119483</v>
      </c>
      <c r="J4088" s="5">
        <v>2275.5568158023898</v>
      </c>
      <c r="K4088" s="5">
        <v>-36.356815802389747</v>
      </c>
      <c r="L4088" s="5"/>
      <c r="M4088" s="5">
        <v>1116.1698113207547</v>
      </c>
      <c r="N4088" s="5"/>
      <c r="O4088" s="5"/>
    </row>
    <row r="4089" spans="1:15" x14ac:dyDescent="0.3">
      <c r="A4089" s="4" t="s">
        <v>26</v>
      </c>
      <c r="B4089" s="5">
        <v>3014</v>
      </c>
      <c r="C4089" s="5">
        <v>200104</v>
      </c>
      <c r="D4089" s="6">
        <v>45373</v>
      </c>
      <c r="E4089" s="4" t="s">
        <v>11</v>
      </c>
      <c r="F4089" s="4">
        <v>2</v>
      </c>
      <c r="G4089" s="4">
        <v>8</v>
      </c>
      <c r="H4089" s="5">
        <v>1368</v>
      </c>
      <c r="I4089" s="5">
        <v>579.70365992749544</v>
      </c>
      <c r="J4089" s="5">
        <v>2386.4073198549909</v>
      </c>
      <c r="K4089" s="5">
        <v>67.592680145009126</v>
      </c>
      <c r="L4089" s="5"/>
      <c r="M4089" s="5">
        <v>1116.1698113207547</v>
      </c>
      <c r="N4089" s="5"/>
      <c r="O4089" s="5"/>
    </row>
    <row r="4090" spans="1:15" x14ac:dyDescent="0.3">
      <c r="A4090" s="4" t="s">
        <v>26</v>
      </c>
      <c r="B4090" s="5">
        <v>3014</v>
      </c>
      <c r="C4090" s="5">
        <v>200104</v>
      </c>
      <c r="D4090" s="6">
        <v>45380</v>
      </c>
      <c r="E4090" s="4" t="s">
        <v>11</v>
      </c>
      <c r="F4090" s="4">
        <v>2</v>
      </c>
      <c r="G4090" s="4">
        <v>8</v>
      </c>
      <c r="H4090" s="5">
        <v>1168</v>
      </c>
      <c r="I4090" s="5">
        <v>538.96446439218141</v>
      </c>
      <c r="J4090" s="5">
        <v>2325.0717859272199</v>
      </c>
      <c r="K4090" s="5">
        <v>169.21392835849429</v>
      </c>
      <c r="L4090" s="5"/>
      <c r="M4090" s="5">
        <v>1116.1698113207547</v>
      </c>
      <c r="N4090" s="5"/>
      <c r="O4090" s="5"/>
    </row>
    <row r="4091" spans="1:15" x14ac:dyDescent="0.3">
      <c r="A4091" s="4" t="s">
        <v>26</v>
      </c>
      <c r="B4091" s="5">
        <v>3014</v>
      </c>
      <c r="C4091" s="5">
        <v>200104</v>
      </c>
      <c r="D4091" s="6">
        <v>45387</v>
      </c>
      <c r="E4091" s="4" t="s">
        <v>11</v>
      </c>
      <c r="F4091" s="4">
        <v>2</v>
      </c>
      <c r="G4091" s="4">
        <v>8</v>
      </c>
      <c r="H4091" s="5">
        <v>1400</v>
      </c>
      <c r="I4091" s="5">
        <v>504.83406927425176</v>
      </c>
      <c r="J4091" s="5">
        <v>2246.9181385485035</v>
      </c>
      <c r="K4091" s="5">
        <v>227.58186145149648</v>
      </c>
      <c r="L4091" s="5"/>
      <c r="M4091" s="5">
        <v>1116.1698113207547</v>
      </c>
      <c r="N4091" s="5"/>
      <c r="O4091" s="5"/>
    </row>
    <row r="4092" spans="1:15" x14ac:dyDescent="0.3">
      <c r="A4092" s="4" t="s">
        <v>26</v>
      </c>
      <c r="B4092" s="5">
        <v>3014</v>
      </c>
      <c r="C4092" s="5">
        <v>200104</v>
      </c>
      <c r="D4092" s="6">
        <v>45394</v>
      </c>
      <c r="E4092" s="4" t="s">
        <v>11</v>
      </c>
      <c r="F4092" s="4">
        <v>2</v>
      </c>
      <c r="G4092" s="4">
        <v>8</v>
      </c>
      <c r="H4092" s="5">
        <v>1408</v>
      </c>
      <c r="I4092" s="5">
        <v>504.01746931530062</v>
      </c>
      <c r="J4092" s="5">
        <v>2242.9099386306011</v>
      </c>
      <c r="K4092" s="5">
        <v>226.84006136939877</v>
      </c>
      <c r="L4092" s="5"/>
      <c r="M4092" s="5">
        <v>1116.1698113207547</v>
      </c>
      <c r="N4092" s="5"/>
      <c r="O4092" s="5"/>
    </row>
    <row r="4093" spans="1:15" x14ac:dyDescent="0.3">
      <c r="A4093" s="4" t="s">
        <v>26</v>
      </c>
      <c r="B4093" s="5">
        <v>3014</v>
      </c>
      <c r="C4093" s="5">
        <v>200104</v>
      </c>
      <c r="D4093" s="6">
        <v>45401</v>
      </c>
      <c r="E4093" s="4" t="s">
        <v>11</v>
      </c>
      <c r="F4093" s="4">
        <v>2</v>
      </c>
      <c r="G4093" s="4">
        <v>8</v>
      </c>
      <c r="H4093" s="5">
        <v>1322</v>
      </c>
      <c r="I4093" s="5">
        <v>500.79547659199159</v>
      </c>
      <c r="J4093" s="5">
        <v>2282.7159531839834</v>
      </c>
      <c r="K4093" s="5">
        <v>279.53404681601683</v>
      </c>
      <c r="L4093" s="5"/>
      <c r="M4093" s="5">
        <v>1116.1698113207547</v>
      </c>
      <c r="N4093" s="5"/>
      <c r="O4093" s="5"/>
    </row>
    <row r="4094" spans="1:15" x14ac:dyDescent="0.3">
      <c r="A4094" s="4" t="s">
        <v>26</v>
      </c>
      <c r="B4094" s="5">
        <v>3014</v>
      </c>
      <c r="C4094" s="5">
        <v>200104</v>
      </c>
      <c r="D4094" s="6">
        <v>45408</v>
      </c>
      <c r="E4094" s="4" t="s">
        <v>11</v>
      </c>
      <c r="F4094" s="4">
        <v>2</v>
      </c>
      <c r="G4094" s="4">
        <v>8</v>
      </c>
      <c r="H4094" s="5">
        <v>1255</v>
      </c>
      <c r="I4094" s="5">
        <v>499.44087487909917</v>
      </c>
      <c r="J4094" s="5">
        <v>2297.6317497581986</v>
      </c>
      <c r="K4094" s="5">
        <v>299.86825024180166</v>
      </c>
      <c r="L4094" s="5"/>
      <c r="M4094" s="5">
        <v>1116.1698113207547</v>
      </c>
      <c r="N4094" s="5"/>
      <c r="O4094" s="5"/>
    </row>
    <row r="4095" spans="1:15" x14ac:dyDescent="0.3">
      <c r="A4095" s="4" t="s">
        <v>26</v>
      </c>
      <c r="B4095" s="5">
        <v>3014</v>
      </c>
      <c r="C4095" s="5">
        <v>200104</v>
      </c>
      <c r="D4095" s="6">
        <v>45415</v>
      </c>
      <c r="E4095" s="4" t="s">
        <v>11</v>
      </c>
      <c r="F4095" s="4">
        <v>2</v>
      </c>
      <c r="G4095" s="4">
        <v>8</v>
      </c>
      <c r="H4095" s="5">
        <v>1423</v>
      </c>
      <c r="I4095" s="5">
        <v>225.58036262050825</v>
      </c>
      <c r="J4095" s="5">
        <v>1893.6607252410165</v>
      </c>
      <c r="K4095" s="5">
        <v>991.33927475898349</v>
      </c>
      <c r="L4095" s="5"/>
      <c r="M4095" s="5">
        <v>1116.1698113207547</v>
      </c>
      <c r="N4095" s="5"/>
      <c r="O4095" s="5"/>
    </row>
    <row r="4096" spans="1:15" x14ac:dyDescent="0.3">
      <c r="A4096" s="4" t="s">
        <v>26</v>
      </c>
      <c r="B4096" s="5">
        <v>3014</v>
      </c>
      <c r="C4096" s="5">
        <v>200104</v>
      </c>
      <c r="D4096" s="6">
        <v>45422</v>
      </c>
      <c r="E4096" s="4" t="s">
        <v>11</v>
      </c>
      <c r="F4096" s="4">
        <v>2</v>
      </c>
      <c r="G4096" s="4">
        <v>8</v>
      </c>
      <c r="H4096" s="5">
        <v>1286</v>
      </c>
      <c r="I4096" s="5">
        <v>163.549686639871</v>
      </c>
      <c r="J4096" s="5">
        <v>1715.5993732797419</v>
      </c>
      <c r="K4096" s="5">
        <v>1061.4006267202581</v>
      </c>
      <c r="L4096" s="5"/>
      <c r="M4096" s="5">
        <v>1116.1698113207547</v>
      </c>
      <c r="N4096" s="5"/>
      <c r="O4096" s="5"/>
    </row>
    <row r="4097" spans="1:15" x14ac:dyDescent="0.3">
      <c r="A4097" s="4" t="s">
        <v>26</v>
      </c>
      <c r="B4097" s="5">
        <v>3014</v>
      </c>
      <c r="C4097" s="5">
        <v>200104</v>
      </c>
      <c r="D4097" s="6">
        <v>45429</v>
      </c>
      <c r="E4097" s="4" t="s">
        <v>11</v>
      </c>
      <c r="F4097" s="4">
        <v>2</v>
      </c>
      <c r="G4097" s="4">
        <v>8</v>
      </c>
      <c r="H4097" s="5">
        <v>1209</v>
      </c>
      <c r="I4097" s="5">
        <v>82.865478336880429</v>
      </c>
      <c r="J4097" s="5">
        <v>1494.4809566737608</v>
      </c>
      <c r="K4097" s="5">
        <v>1163.0190433262392</v>
      </c>
      <c r="L4097" s="5"/>
      <c r="M4097" s="5">
        <v>1116.1698113207547</v>
      </c>
      <c r="N4097" s="5"/>
      <c r="O4097" s="5"/>
    </row>
    <row r="4098" spans="1:15" x14ac:dyDescent="0.3">
      <c r="A4098" s="4" t="s">
        <v>26</v>
      </c>
      <c r="B4098" s="5">
        <v>3014</v>
      </c>
      <c r="C4098" s="5">
        <v>200104</v>
      </c>
      <c r="D4098" s="6">
        <v>45436</v>
      </c>
      <c r="E4098" s="4" t="s">
        <v>11</v>
      </c>
      <c r="F4098" s="4">
        <v>2</v>
      </c>
      <c r="G4098" s="4">
        <v>8</v>
      </c>
      <c r="H4098" s="5">
        <v>1292</v>
      </c>
      <c r="I4098" s="5">
        <v>89.842135855065251</v>
      </c>
      <c r="J4098" s="5">
        <v>1488.5592717101306</v>
      </c>
      <c r="K4098" s="5">
        <v>1129.1907282898694</v>
      </c>
      <c r="L4098" s="5"/>
      <c r="M4098" s="5">
        <v>1116.1698113207547</v>
      </c>
      <c r="N4098" s="5"/>
      <c r="O4098" s="5"/>
    </row>
    <row r="4099" spans="1:15" x14ac:dyDescent="0.3">
      <c r="A4099" s="4" t="s">
        <v>26</v>
      </c>
      <c r="B4099" s="5">
        <v>3014</v>
      </c>
      <c r="C4099" s="5">
        <v>200104</v>
      </c>
      <c r="D4099" s="6">
        <v>45443</v>
      </c>
      <c r="E4099" s="4" t="s">
        <v>11</v>
      </c>
      <c r="F4099" s="4">
        <v>2</v>
      </c>
      <c r="G4099" s="4">
        <v>8</v>
      </c>
      <c r="H4099" s="5">
        <v>1199</v>
      </c>
      <c r="I4099" s="5">
        <v>73.390969301406557</v>
      </c>
      <c r="J4099" s="5">
        <v>1471.1569386028132</v>
      </c>
      <c r="K4099" s="5">
        <v>1177.5930613971868</v>
      </c>
      <c r="L4099" s="5"/>
      <c r="M4099" s="5">
        <v>1116.1698113207547</v>
      </c>
      <c r="N4099" s="5"/>
      <c r="O4099" s="5"/>
    </row>
    <row r="4100" spans="1:15" x14ac:dyDescent="0.3">
      <c r="A4100" s="4" t="s">
        <v>26</v>
      </c>
      <c r="B4100" s="5">
        <v>3014</v>
      </c>
      <c r="C4100" s="5">
        <v>200104</v>
      </c>
      <c r="D4100" s="6">
        <v>45450</v>
      </c>
      <c r="E4100" s="4" t="s">
        <v>11</v>
      </c>
      <c r="F4100" s="4">
        <v>2</v>
      </c>
      <c r="G4100" s="4">
        <v>8</v>
      </c>
      <c r="H4100" s="5">
        <v>1589</v>
      </c>
      <c r="I4100" s="5">
        <v>77.491531795416208</v>
      </c>
      <c r="J4100" s="5">
        <v>1454.2330635908324</v>
      </c>
      <c r="K4100" s="5">
        <v>1144.2669364091676</v>
      </c>
      <c r="L4100" s="5"/>
      <c r="M4100" s="5">
        <v>1116.1698113207547</v>
      </c>
      <c r="N4100" s="5"/>
      <c r="O4100" s="5"/>
    </row>
    <row r="4101" spans="1:15" x14ac:dyDescent="0.3">
      <c r="A4101" s="4" t="s">
        <v>26</v>
      </c>
      <c r="B4101" s="5">
        <v>3014</v>
      </c>
      <c r="C4101" s="5">
        <v>200104</v>
      </c>
      <c r="D4101" s="6">
        <v>45457</v>
      </c>
      <c r="E4101" s="4" t="s">
        <v>11</v>
      </c>
      <c r="F4101" s="4">
        <v>2</v>
      </c>
      <c r="G4101" s="4">
        <v>8</v>
      </c>
      <c r="H4101" s="5">
        <v>1410</v>
      </c>
      <c r="I4101" s="5">
        <v>120.45376447002393</v>
      </c>
      <c r="J4101" s="5">
        <v>1562.7825289400478</v>
      </c>
      <c r="K4101" s="5">
        <v>1080.9674710599522</v>
      </c>
      <c r="L4101" s="5"/>
      <c r="M4101" s="5">
        <v>1116.1698113207547</v>
      </c>
      <c r="N4101" s="5"/>
      <c r="O4101" s="5"/>
    </row>
    <row r="4102" spans="1:15" x14ac:dyDescent="0.3">
      <c r="A4102" s="4" t="s">
        <v>26</v>
      </c>
      <c r="B4102" s="5">
        <v>3014</v>
      </c>
      <c r="C4102" s="5">
        <v>200104</v>
      </c>
      <c r="D4102" s="6">
        <v>45464</v>
      </c>
      <c r="E4102" s="4" t="s">
        <v>11</v>
      </c>
      <c r="F4102" s="4">
        <v>2</v>
      </c>
      <c r="G4102" s="4">
        <v>8</v>
      </c>
      <c r="H4102" s="5">
        <v>1410</v>
      </c>
      <c r="I4102" s="5">
        <v>123.9308653040073</v>
      </c>
      <c r="J4102" s="5">
        <v>1580.7367306080146</v>
      </c>
      <c r="K4102" s="5">
        <v>1085.0132693919854</v>
      </c>
      <c r="L4102" s="5"/>
      <c r="M4102" s="5">
        <v>1116.1698113207547</v>
      </c>
      <c r="N4102" s="5"/>
      <c r="O4102" s="5"/>
    </row>
    <row r="4103" spans="1:15" x14ac:dyDescent="0.3">
      <c r="A4103" s="4" t="s">
        <v>26</v>
      </c>
      <c r="B4103" s="5">
        <v>3014</v>
      </c>
      <c r="C4103" s="5">
        <v>200104</v>
      </c>
      <c r="D4103" s="6">
        <v>45471</v>
      </c>
      <c r="E4103" s="4" t="s">
        <v>11</v>
      </c>
      <c r="F4103" s="4">
        <v>2</v>
      </c>
      <c r="G4103" s="4">
        <v>8</v>
      </c>
      <c r="H4103" s="5">
        <v>1521</v>
      </c>
      <c r="I4103" s="5">
        <v>122.3476092941746</v>
      </c>
      <c r="J4103" s="5">
        <v>1596.9452185883492</v>
      </c>
      <c r="K4103" s="5">
        <v>1107.5547814116508</v>
      </c>
      <c r="L4103" s="5"/>
      <c r="M4103" s="5">
        <v>1116.1698113207547</v>
      </c>
      <c r="N4103" s="5"/>
      <c r="O4103" s="5"/>
    </row>
    <row r="4104" spans="1:15" x14ac:dyDescent="0.3">
      <c r="A4104" s="4" t="s">
        <v>26</v>
      </c>
      <c r="B4104" s="5">
        <v>3014</v>
      </c>
      <c r="C4104" s="5">
        <v>200104</v>
      </c>
      <c r="D4104" s="6">
        <v>45478</v>
      </c>
      <c r="E4104" s="4" t="s">
        <v>11</v>
      </c>
      <c r="F4104" s="4">
        <v>2</v>
      </c>
      <c r="G4104" s="4">
        <v>8</v>
      </c>
      <c r="H4104" s="5">
        <v>1036</v>
      </c>
      <c r="I4104" s="5">
        <v>133.23944611112731</v>
      </c>
      <c r="J4104" s="5">
        <v>1630.9788922222547</v>
      </c>
      <c r="K4104" s="5">
        <v>1098.0211077777453</v>
      </c>
      <c r="L4104" s="5"/>
      <c r="M4104" s="5">
        <v>1116.1698113207547</v>
      </c>
      <c r="N4104" s="5"/>
      <c r="O4104" s="5"/>
    </row>
    <row r="4105" spans="1:15" x14ac:dyDescent="0.3">
      <c r="A4105" s="4" t="s">
        <v>26</v>
      </c>
      <c r="B4105" s="5">
        <v>3014</v>
      </c>
      <c r="C4105" s="5">
        <v>200104</v>
      </c>
      <c r="D4105" s="6">
        <v>45485</v>
      </c>
      <c r="E4105" s="4" t="s">
        <v>11</v>
      </c>
      <c r="F4105" s="4">
        <v>2</v>
      </c>
      <c r="G4105" s="4">
        <v>8</v>
      </c>
      <c r="H4105" s="5">
        <v>1629</v>
      </c>
      <c r="I4105" s="5">
        <v>171.74090223356811</v>
      </c>
      <c r="J4105" s="5">
        <v>1676.7318044671363</v>
      </c>
      <c r="K4105" s="5">
        <v>989.76819553286373</v>
      </c>
      <c r="L4105" s="5"/>
      <c r="M4105" s="5">
        <v>1116.1698113207547</v>
      </c>
      <c r="N4105" s="5"/>
      <c r="O4105" s="5"/>
    </row>
    <row r="4106" spans="1:15" x14ac:dyDescent="0.3">
      <c r="A4106" s="4" t="s">
        <v>26</v>
      </c>
      <c r="B4106" s="5">
        <v>3014</v>
      </c>
      <c r="C4106" s="5">
        <v>200104</v>
      </c>
      <c r="D4106" s="6">
        <v>45492</v>
      </c>
      <c r="E4106" s="4" t="s">
        <v>11</v>
      </c>
      <c r="F4106" s="4">
        <v>2</v>
      </c>
      <c r="G4106" s="4">
        <v>8</v>
      </c>
      <c r="H4106" s="5">
        <v>1620</v>
      </c>
      <c r="I4106" s="5">
        <v>189.05670445662591</v>
      </c>
      <c r="J4106" s="5">
        <v>1763.8634089132518</v>
      </c>
      <c r="K4106" s="5">
        <v>1007.6365910867482</v>
      </c>
      <c r="L4106" s="5"/>
      <c r="M4106" s="5">
        <v>1116.1698113207547</v>
      </c>
      <c r="N4106" s="5"/>
      <c r="O4106" s="5"/>
    </row>
    <row r="4107" spans="1:15" x14ac:dyDescent="0.3">
      <c r="A4107" s="4" t="s">
        <v>26</v>
      </c>
      <c r="B4107" s="5">
        <v>3014</v>
      </c>
      <c r="C4107" s="5">
        <v>200104</v>
      </c>
      <c r="D4107" s="6">
        <v>45499</v>
      </c>
      <c r="E4107" s="4" t="s">
        <v>11</v>
      </c>
      <c r="F4107" s="4">
        <v>2</v>
      </c>
      <c r="G4107" s="4">
        <v>8</v>
      </c>
      <c r="H4107" s="5">
        <v>1480</v>
      </c>
      <c r="I4107" s="5">
        <v>199.55434723403047</v>
      </c>
      <c r="J4107" s="5">
        <v>1825.858694468061</v>
      </c>
      <c r="K4107" s="5">
        <v>1027.641305531939</v>
      </c>
      <c r="L4107" s="5"/>
      <c r="M4107" s="5">
        <v>1116.1698113207547</v>
      </c>
      <c r="N4107" s="5"/>
      <c r="O4107" s="5"/>
    </row>
    <row r="4108" spans="1:15" x14ac:dyDescent="0.3">
      <c r="A4108" s="4" t="s">
        <v>26</v>
      </c>
      <c r="B4108" s="5">
        <v>3014</v>
      </c>
      <c r="C4108" s="5">
        <v>200104</v>
      </c>
      <c r="D4108" s="6">
        <v>45506</v>
      </c>
      <c r="E4108" s="4" t="s">
        <v>11</v>
      </c>
      <c r="F4108" s="4">
        <v>2</v>
      </c>
      <c r="G4108" s="4">
        <v>8</v>
      </c>
      <c r="H4108" s="5">
        <v>1407</v>
      </c>
      <c r="I4108" s="5">
        <v>180.16342407658664</v>
      </c>
      <c r="J4108" s="5">
        <v>1822.2018481531732</v>
      </c>
      <c r="K4108" s="5">
        <v>1101.5481518468268</v>
      </c>
      <c r="L4108" s="5"/>
      <c r="M4108" s="5">
        <v>1116.1698113207547</v>
      </c>
      <c r="N4108" s="5"/>
      <c r="O4108" s="5"/>
    </row>
    <row r="4109" spans="1:15" x14ac:dyDescent="0.3">
      <c r="A4109" s="4" t="s">
        <v>26</v>
      </c>
      <c r="B4109" s="5">
        <v>3014</v>
      </c>
      <c r="C4109" s="5">
        <v>200104</v>
      </c>
      <c r="D4109" s="6">
        <v>45513</v>
      </c>
      <c r="E4109" s="4" t="s">
        <v>11</v>
      </c>
      <c r="F4109" s="4">
        <v>2</v>
      </c>
      <c r="G4109" s="4">
        <v>8</v>
      </c>
      <c r="H4109" s="5">
        <v>1294</v>
      </c>
      <c r="I4109" s="5">
        <v>174.06208482894831</v>
      </c>
      <c r="J4109" s="5">
        <v>1787.2491696578966</v>
      </c>
      <c r="K4109" s="5">
        <v>1091.0008303421034</v>
      </c>
      <c r="L4109" s="5"/>
      <c r="M4109" s="5">
        <v>1116.1698113207547</v>
      </c>
      <c r="N4109" s="5"/>
      <c r="O4109" s="5"/>
    </row>
    <row r="4110" spans="1:15" x14ac:dyDescent="0.3">
      <c r="A4110" s="4" t="s">
        <v>26</v>
      </c>
      <c r="B4110" s="5">
        <v>3014</v>
      </c>
      <c r="C4110" s="5">
        <v>200104</v>
      </c>
      <c r="D4110" s="6">
        <v>45520</v>
      </c>
      <c r="E4110" s="4" t="s">
        <v>11</v>
      </c>
      <c r="F4110" s="4">
        <v>2</v>
      </c>
      <c r="G4110" s="4">
        <v>8</v>
      </c>
      <c r="H4110" s="5">
        <v>1357</v>
      </c>
      <c r="I4110" s="5">
        <v>180.59342284535171</v>
      </c>
      <c r="J4110" s="5">
        <v>1785.8118456907034</v>
      </c>
      <c r="K4110" s="5">
        <v>1063.4381543092966</v>
      </c>
      <c r="L4110" s="5"/>
      <c r="M4110" s="5">
        <v>1116.1698113207547</v>
      </c>
      <c r="N4110" s="5"/>
      <c r="O4110" s="5"/>
    </row>
    <row r="4111" spans="1:15" x14ac:dyDescent="0.3">
      <c r="A4111" s="4" t="s">
        <v>26</v>
      </c>
      <c r="B4111" s="5">
        <v>3014</v>
      </c>
      <c r="C4111" s="5">
        <v>200104</v>
      </c>
      <c r="D4111" s="6">
        <v>45527</v>
      </c>
      <c r="E4111" s="4" t="s">
        <v>11</v>
      </c>
      <c r="F4111" s="4">
        <v>2</v>
      </c>
      <c r="G4111" s="4">
        <v>8</v>
      </c>
      <c r="H4111" s="5">
        <v>1357</v>
      </c>
      <c r="I4111" s="5">
        <v>181.97527304554319</v>
      </c>
      <c r="J4111" s="5">
        <v>1781.9505460910864</v>
      </c>
      <c r="K4111" s="5">
        <v>1054.0494539089136</v>
      </c>
      <c r="L4111" s="5"/>
      <c r="M4111" s="5">
        <v>1116.1698113207547</v>
      </c>
      <c r="N4111" s="5"/>
      <c r="O4111" s="5"/>
    </row>
    <row r="4112" spans="1:15" x14ac:dyDescent="0.3">
      <c r="A4112" s="4" t="s">
        <v>26</v>
      </c>
      <c r="B4112" s="5">
        <v>3014</v>
      </c>
      <c r="C4112" s="5">
        <v>200104</v>
      </c>
      <c r="D4112" s="6">
        <v>45534</v>
      </c>
      <c r="E4112" s="4" t="s">
        <v>11</v>
      </c>
      <c r="F4112" s="4">
        <v>2</v>
      </c>
      <c r="G4112" s="4">
        <v>8</v>
      </c>
      <c r="H4112" s="5">
        <v>1335</v>
      </c>
      <c r="I4112" s="5">
        <v>178.42015020731262</v>
      </c>
      <c r="J4112" s="5">
        <v>1754.3403004146253</v>
      </c>
      <c r="K4112" s="5">
        <v>1040.6596995853747</v>
      </c>
      <c r="L4112" s="5"/>
      <c r="M4112" s="5">
        <v>1116.1698113207547</v>
      </c>
      <c r="N4112" s="5"/>
      <c r="O4112" s="5"/>
    </row>
    <row r="4113" spans="1:15" x14ac:dyDescent="0.3">
      <c r="A4113" s="4" t="s">
        <v>26</v>
      </c>
      <c r="B4113" s="5">
        <v>3014</v>
      </c>
      <c r="C4113" s="5">
        <v>200104</v>
      </c>
      <c r="D4113" s="6">
        <v>45541</v>
      </c>
      <c r="E4113" s="4" t="s">
        <v>11</v>
      </c>
      <c r="F4113" s="4">
        <v>2</v>
      </c>
      <c r="G4113" s="4">
        <v>8</v>
      </c>
      <c r="H4113" s="5">
        <v>1146</v>
      </c>
      <c r="I4113" s="5">
        <v>120.78849024224121</v>
      </c>
      <c r="J4113" s="5">
        <v>1676.4519804844824</v>
      </c>
      <c r="K4113" s="5">
        <v>1193.2980195155176</v>
      </c>
      <c r="L4113" s="5"/>
      <c r="M4113" s="5">
        <v>1116.1698113207547</v>
      </c>
      <c r="N4113" s="5"/>
      <c r="O4113" s="5"/>
    </row>
    <row r="4114" spans="1:15" x14ac:dyDescent="0.3">
      <c r="A4114" s="4" t="s">
        <v>26</v>
      </c>
      <c r="B4114" s="5">
        <v>3014</v>
      </c>
      <c r="C4114" s="5">
        <v>200104</v>
      </c>
      <c r="D4114" s="6">
        <v>45548</v>
      </c>
      <c r="E4114" s="4" t="s">
        <v>11</v>
      </c>
      <c r="F4114" s="4">
        <v>2</v>
      </c>
      <c r="G4114" s="4">
        <v>8</v>
      </c>
      <c r="H4114" s="5">
        <v>814</v>
      </c>
      <c r="I4114" s="5">
        <v>129.09395803057555</v>
      </c>
      <c r="J4114" s="5">
        <v>1632.6879160611511</v>
      </c>
      <c r="K4114" s="5">
        <v>1116.3120839388489</v>
      </c>
      <c r="L4114" s="5"/>
      <c r="M4114" s="5">
        <v>1116.1698113207547</v>
      </c>
      <c r="N4114" s="5"/>
      <c r="O4114" s="5"/>
    </row>
    <row r="4115" spans="1:15" x14ac:dyDescent="0.3">
      <c r="A4115" s="4" t="s">
        <v>26</v>
      </c>
      <c r="B4115" s="5">
        <v>3014</v>
      </c>
      <c r="C4115" s="5">
        <v>200104</v>
      </c>
      <c r="D4115" s="6">
        <v>45555</v>
      </c>
      <c r="E4115" s="4" t="s">
        <v>11</v>
      </c>
      <c r="F4115" s="4">
        <v>2</v>
      </c>
      <c r="G4115" s="4">
        <v>8</v>
      </c>
      <c r="H4115" s="5">
        <v>1832</v>
      </c>
      <c r="I4115" s="5">
        <v>195.57846890698372</v>
      </c>
      <c r="J4115" s="5">
        <v>1664.9069378139675</v>
      </c>
      <c r="K4115" s="5">
        <v>882.59306218603251</v>
      </c>
      <c r="L4115" s="5"/>
      <c r="M4115" s="5">
        <v>1116.1698113207547</v>
      </c>
      <c r="N4115" s="5"/>
      <c r="O4115" s="5"/>
    </row>
    <row r="4116" spans="1:15" x14ac:dyDescent="0.3">
      <c r="A4116" s="4" t="s">
        <v>26</v>
      </c>
      <c r="B4116" s="5">
        <v>3014</v>
      </c>
      <c r="C4116" s="5">
        <v>200104</v>
      </c>
      <c r="D4116" s="6">
        <v>45562</v>
      </c>
      <c r="E4116" s="4" t="s">
        <v>11</v>
      </c>
      <c r="F4116" s="4">
        <v>2</v>
      </c>
      <c r="G4116" s="4">
        <v>8</v>
      </c>
      <c r="H4116" s="5">
        <v>1358</v>
      </c>
      <c r="I4116" s="5">
        <v>264.48617638734919</v>
      </c>
      <c r="J4116" s="5">
        <v>1846.7223527746983</v>
      </c>
      <c r="K4116" s="5">
        <v>788.77764722530162</v>
      </c>
      <c r="L4116" s="5"/>
      <c r="M4116" s="5">
        <v>1116.1698113207547</v>
      </c>
      <c r="N4116" s="5"/>
      <c r="O4116" s="5"/>
    </row>
    <row r="4117" spans="1:15" x14ac:dyDescent="0.3">
      <c r="A4117" s="4" t="s">
        <v>26</v>
      </c>
      <c r="B4117" s="5">
        <v>3014</v>
      </c>
      <c r="C4117" s="5">
        <v>200104</v>
      </c>
      <c r="D4117" s="6">
        <v>45569</v>
      </c>
      <c r="E4117" s="4" t="s">
        <v>11</v>
      </c>
      <c r="F4117" s="4">
        <v>2</v>
      </c>
      <c r="G4117" s="4">
        <v>8</v>
      </c>
      <c r="H4117" s="5">
        <v>1431</v>
      </c>
      <c r="I4117" s="5">
        <v>262.91107693476897</v>
      </c>
      <c r="J4117" s="5">
        <v>1837.4471538695379</v>
      </c>
      <c r="K4117" s="5">
        <v>785.80284613046206</v>
      </c>
      <c r="L4117" s="5"/>
      <c r="M4117" s="5">
        <v>1116.1698113207547</v>
      </c>
      <c r="N4117" s="5"/>
      <c r="O4117" s="5"/>
    </row>
    <row r="4118" spans="1:15" x14ac:dyDescent="0.3">
      <c r="A4118" s="4" t="s">
        <v>26</v>
      </c>
      <c r="B4118" s="5">
        <v>3014</v>
      </c>
      <c r="C4118" s="5">
        <v>200104</v>
      </c>
      <c r="D4118" s="6">
        <v>45576</v>
      </c>
      <c r="E4118" s="4" t="s">
        <v>11</v>
      </c>
      <c r="F4118" s="4">
        <v>2</v>
      </c>
      <c r="G4118" s="4">
        <v>8</v>
      </c>
      <c r="H4118" s="5">
        <v>557</v>
      </c>
      <c r="I4118" s="5">
        <v>265.65285148102589</v>
      </c>
      <c r="J4118" s="5">
        <v>1860.0557029620518</v>
      </c>
      <c r="K4118" s="5">
        <v>797.44429703794822</v>
      </c>
      <c r="L4118" s="5"/>
      <c r="M4118" s="5">
        <v>1116.1698113207547</v>
      </c>
      <c r="N4118" s="5"/>
      <c r="O4118" s="5"/>
    </row>
    <row r="4119" spans="1:15" x14ac:dyDescent="0.3">
      <c r="A4119" s="4" t="s">
        <v>26</v>
      </c>
      <c r="B4119" s="5">
        <v>3014</v>
      </c>
      <c r="C4119" s="5">
        <v>200104</v>
      </c>
      <c r="D4119" s="6">
        <v>45583</v>
      </c>
      <c r="E4119" s="4" t="s">
        <v>11</v>
      </c>
      <c r="F4119" s="4">
        <v>2</v>
      </c>
      <c r="G4119" s="4">
        <v>8</v>
      </c>
      <c r="H4119" s="5">
        <v>908</v>
      </c>
      <c r="I4119" s="5">
        <v>367.31653583796088</v>
      </c>
      <c r="J4119" s="5">
        <v>1963.3830716759217</v>
      </c>
      <c r="K4119" s="5">
        <v>494.11692832407823</v>
      </c>
      <c r="L4119" s="5"/>
      <c r="M4119" s="5">
        <v>1116.1698113207547</v>
      </c>
      <c r="N4119" s="5"/>
      <c r="O4119" s="5"/>
    </row>
    <row r="4120" spans="1:15" x14ac:dyDescent="0.3">
      <c r="A4120" s="4" t="s">
        <v>26</v>
      </c>
      <c r="B4120" s="5">
        <v>3014</v>
      </c>
      <c r="C4120" s="5">
        <v>200104</v>
      </c>
      <c r="D4120" s="6">
        <v>45590</v>
      </c>
      <c r="E4120" s="4" t="s">
        <v>11</v>
      </c>
      <c r="F4120" s="4">
        <v>2</v>
      </c>
      <c r="G4120" s="4">
        <v>8</v>
      </c>
      <c r="H4120" s="5">
        <v>788</v>
      </c>
      <c r="I4120" s="5">
        <v>377.59169002376098</v>
      </c>
      <c r="J4120" s="5">
        <v>1927.808380047522</v>
      </c>
      <c r="K4120" s="5">
        <v>417.44161995247805</v>
      </c>
      <c r="L4120" s="5"/>
      <c r="M4120" s="5">
        <v>1116.1698113207547</v>
      </c>
      <c r="N4120" s="5"/>
      <c r="O4120" s="5"/>
    </row>
    <row r="4121" spans="1:15" x14ac:dyDescent="0.3">
      <c r="A4121" s="4" t="s">
        <v>26</v>
      </c>
      <c r="B4121" s="5">
        <v>3014</v>
      </c>
      <c r="C4121" s="5">
        <v>200104</v>
      </c>
      <c r="D4121" s="6">
        <v>45597</v>
      </c>
      <c r="E4121" s="4" t="s">
        <v>11</v>
      </c>
      <c r="F4121" s="4">
        <v>2</v>
      </c>
      <c r="G4121" s="4">
        <v>8</v>
      </c>
      <c r="H4121" s="5">
        <v>706</v>
      </c>
      <c r="I4121" s="5">
        <v>391.27571800458048</v>
      </c>
      <c r="J4121" s="5">
        <v>1886.8014360091611</v>
      </c>
      <c r="K4121" s="5">
        <v>321.69856399083903</v>
      </c>
      <c r="L4121" s="5"/>
      <c r="M4121" s="5">
        <v>1116.1698113207547</v>
      </c>
      <c r="N4121" s="5"/>
      <c r="O4121" s="5"/>
    </row>
    <row r="4122" spans="1:15" x14ac:dyDescent="0.3">
      <c r="A4122" s="4" t="s">
        <v>26</v>
      </c>
      <c r="B4122" s="5">
        <v>3014</v>
      </c>
      <c r="C4122" s="5">
        <v>200104</v>
      </c>
      <c r="D4122" s="6">
        <v>45604</v>
      </c>
      <c r="E4122" s="4" t="s">
        <v>11</v>
      </c>
      <c r="F4122" s="4">
        <v>2</v>
      </c>
      <c r="G4122" s="4">
        <v>8</v>
      </c>
      <c r="H4122" s="5">
        <v>726</v>
      </c>
      <c r="I4122" s="5">
        <v>411.92133654376295</v>
      </c>
      <c r="J4122" s="5">
        <v>1873.0926730875258</v>
      </c>
      <c r="K4122" s="5">
        <v>225.4073269124741</v>
      </c>
      <c r="L4122" s="5"/>
      <c r="M4122" s="5">
        <v>1116.1698113207547</v>
      </c>
      <c r="N4122" s="5"/>
      <c r="O4122" s="5"/>
    </row>
    <row r="4123" spans="1:15" x14ac:dyDescent="0.3">
      <c r="A4123" s="4" t="s">
        <v>26</v>
      </c>
      <c r="B4123" s="5">
        <v>3014</v>
      </c>
      <c r="C4123" s="5">
        <v>200104</v>
      </c>
      <c r="D4123" s="6">
        <v>45611</v>
      </c>
      <c r="E4123" s="4" t="s">
        <v>11</v>
      </c>
      <c r="F4123" s="4">
        <v>2</v>
      </c>
      <c r="G4123" s="4">
        <v>8</v>
      </c>
      <c r="H4123" s="5">
        <v>820</v>
      </c>
      <c r="I4123" s="5">
        <v>419.16785122430372</v>
      </c>
      <c r="J4123" s="5">
        <v>1876.5857024486074</v>
      </c>
      <c r="K4123" s="5">
        <v>199.91429755139256</v>
      </c>
      <c r="L4123" s="5"/>
      <c r="M4123" s="5">
        <v>1116.1698113207547</v>
      </c>
      <c r="N4123" s="5"/>
      <c r="O4123" s="5"/>
    </row>
    <row r="4124" spans="1:15" x14ac:dyDescent="0.3">
      <c r="A4124" s="4" t="s">
        <v>26</v>
      </c>
      <c r="B4124" s="5">
        <v>3014</v>
      </c>
      <c r="C4124" s="5">
        <v>200104</v>
      </c>
      <c r="D4124" s="6">
        <v>45618</v>
      </c>
      <c r="E4124" s="4" t="s">
        <v>11</v>
      </c>
      <c r="F4124" s="4">
        <v>2</v>
      </c>
      <c r="G4124" s="4">
        <v>8</v>
      </c>
      <c r="H4124" s="5">
        <v>788</v>
      </c>
      <c r="I4124" s="5">
        <v>294.78583327561722</v>
      </c>
      <c r="J4124" s="5">
        <v>1501.3216665512346</v>
      </c>
      <c r="K4124" s="5">
        <v>322.17833344876556</v>
      </c>
      <c r="L4124" s="5"/>
      <c r="M4124" s="5">
        <v>1116.1698113207547</v>
      </c>
      <c r="N4124" s="5"/>
      <c r="O4124" s="5"/>
    </row>
    <row r="4125" spans="1:15" x14ac:dyDescent="0.3">
      <c r="A4125" s="4" t="s">
        <v>26</v>
      </c>
      <c r="B4125" s="5">
        <v>3014</v>
      </c>
      <c r="C4125" s="5">
        <v>200104</v>
      </c>
      <c r="D4125" s="6">
        <v>45625</v>
      </c>
      <c r="E4125" s="4" t="s">
        <v>11</v>
      </c>
      <c r="F4125" s="4">
        <v>2</v>
      </c>
      <c r="G4125" s="4">
        <v>8</v>
      </c>
      <c r="H4125" s="5">
        <v>477</v>
      </c>
      <c r="I4125" s="5">
        <v>242.57782256422371</v>
      </c>
      <c r="J4125" s="5">
        <v>1325.6556451284473</v>
      </c>
      <c r="K4125" s="5">
        <v>355.34435487155258</v>
      </c>
      <c r="L4125" s="5"/>
      <c r="M4125" s="5">
        <v>1116.1698113207547</v>
      </c>
      <c r="N4125" s="5"/>
      <c r="O4125" s="5"/>
    </row>
    <row r="4126" spans="1:15" x14ac:dyDescent="0.3">
      <c r="A4126" s="4" t="s">
        <v>26</v>
      </c>
      <c r="B4126" s="5">
        <v>3014</v>
      </c>
      <c r="C4126" s="5">
        <v>200104</v>
      </c>
      <c r="D4126" s="6">
        <v>45632</v>
      </c>
      <c r="E4126" s="4" t="s">
        <v>11</v>
      </c>
      <c r="F4126" s="4">
        <v>2</v>
      </c>
      <c r="G4126" s="4">
        <v>8</v>
      </c>
      <c r="H4126" s="5">
        <v>815</v>
      </c>
      <c r="I4126" s="5">
        <v>132.49032983580349</v>
      </c>
      <c r="J4126" s="5">
        <v>986.23065967160699</v>
      </c>
      <c r="K4126" s="5">
        <v>456.26934032839301</v>
      </c>
      <c r="L4126" s="5"/>
      <c r="M4126" s="5">
        <v>1116.1698113207547</v>
      </c>
      <c r="N4126" s="5"/>
      <c r="O4126" s="5"/>
    </row>
    <row r="4127" spans="1:15" x14ac:dyDescent="0.3">
      <c r="A4127" s="4" t="s">
        <v>26</v>
      </c>
      <c r="B4127" s="5">
        <v>3014</v>
      </c>
      <c r="C4127" s="5">
        <v>200104</v>
      </c>
      <c r="D4127" s="6">
        <v>45639</v>
      </c>
      <c r="E4127" s="4" t="s">
        <v>11</v>
      </c>
      <c r="F4127" s="4">
        <v>2</v>
      </c>
      <c r="G4127" s="4">
        <v>8</v>
      </c>
      <c r="H4127" s="5">
        <v>753</v>
      </c>
      <c r="I4127" s="5">
        <v>119.33147112141039</v>
      </c>
      <c r="J4127" s="5">
        <v>992.1629422428208</v>
      </c>
      <c r="K4127" s="5">
        <v>514.8370577571792</v>
      </c>
      <c r="L4127" s="5"/>
      <c r="M4127" s="5">
        <v>1116.1698113207547</v>
      </c>
      <c r="N4127" s="5"/>
      <c r="O4127" s="5"/>
    </row>
    <row r="4128" spans="1:15" x14ac:dyDescent="0.3">
      <c r="A4128" s="4" t="s">
        <v>26</v>
      </c>
      <c r="B4128" s="5">
        <v>3014</v>
      </c>
      <c r="C4128" s="5">
        <v>200104</v>
      </c>
      <c r="D4128" s="6">
        <v>45646</v>
      </c>
      <c r="E4128" s="4" t="s">
        <v>11</v>
      </c>
      <c r="F4128" s="4">
        <v>2</v>
      </c>
      <c r="G4128" s="4">
        <v>8</v>
      </c>
      <c r="H4128" s="5">
        <v>795</v>
      </c>
      <c r="I4128" s="5">
        <v>104.31135784275843</v>
      </c>
      <c r="J4128" s="5">
        <v>942.74771568551682</v>
      </c>
      <c r="K4128" s="5">
        <v>525.50228431448318</v>
      </c>
      <c r="L4128" s="5"/>
      <c r="M4128" s="5">
        <v>1116.1698113207547</v>
      </c>
      <c r="N4128" s="5"/>
      <c r="O4128" s="5"/>
    </row>
    <row r="4129" spans="1:15" x14ac:dyDescent="0.3">
      <c r="A4129" s="4" t="s">
        <v>26</v>
      </c>
      <c r="B4129" s="5">
        <v>3014</v>
      </c>
      <c r="C4129" s="5">
        <v>200104</v>
      </c>
      <c r="D4129" s="6">
        <v>45653</v>
      </c>
      <c r="E4129" s="4" t="s">
        <v>11</v>
      </c>
      <c r="F4129" s="4">
        <v>2</v>
      </c>
      <c r="G4129" s="4">
        <v>8</v>
      </c>
      <c r="H4129" s="5">
        <v>357</v>
      </c>
      <c r="I4129" s="5">
        <v>104.78788097867043</v>
      </c>
      <c r="J4129" s="5">
        <v>944.57576195734089</v>
      </c>
      <c r="K4129" s="5">
        <v>525.42423804265911</v>
      </c>
      <c r="L4129" s="5"/>
      <c r="M4129" s="5">
        <v>1116.1698113207547</v>
      </c>
      <c r="N4129" s="5"/>
      <c r="O4129" s="5"/>
    </row>
    <row r="4130" spans="1:15" x14ac:dyDescent="0.3">
      <c r="A4130" s="4" t="s">
        <v>26</v>
      </c>
      <c r="B4130" s="5">
        <v>3014</v>
      </c>
      <c r="C4130" s="5">
        <v>200104</v>
      </c>
      <c r="D4130" s="6">
        <v>45660</v>
      </c>
      <c r="E4130" s="4" t="s">
        <v>11</v>
      </c>
      <c r="F4130" s="4">
        <v>2</v>
      </c>
      <c r="G4130" s="4">
        <v>8</v>
      </c>
      <c r="H4130" s="5">
        <v>602</v>
      </c>
      <c r="I4130" s="5">
        <v>163.80700343697151</v>
      </c>
      <c r="J4130" s="5">
        <v>1018.989006873943</v>
      </c>
      <c r="K4130" s="5">
        <v>363.76099312605697</v>
      </c>
      <c r="L4130" s="5"/>
      <c r="M4130" s="5">
        <v>1116.1698113207547</v>
      </c>
      <c r="N4130" s="5"/>
      <c r="O4130" s="5"/>
    </row>
    <row r="4131" spans="1:15" x14ac:dyDescent="0.3">
      <c r="A4131" s="4" t="s">
        <v>26</v>
      </c>
      <c r="B4131" s="5">
        <v>3014</v>
      </c>
      <c r="C4131" s="5">
        <v>200104</v>
      </c>
      <c r="D4131" s="6">
        <v>45667</v>
      </c>
      <c r="E4131" s="4" t="s">
        <v>11</v>
      </c>
      <c r="F4131" s="4">
        <v>2</v>
      </c>
      <c r="G4131" s="4">
        <v>8</v>
      </c>
      <c r="H4131" s="5">
        <v>582</v>
      </c>
      <c r="I4131" s="5">
        <v>165.6535824393786</v>
      </c>
      <c r="J4131" s="5">
        <v>1007.1821648787572</v>
      </c>
      <c r="K4131" s="5">
        <v>344.56783512124281</v>
      </c>
      <c r="L4131" s="5"/>
      <c r="M4131" s="5">
        <v>1116.1698113207547</v>
      </c>
      <c r="N4131" s="5"/>
      <c r="O4131" s="5"/>
    </row>
    <row r="4132" spans="1:15" x14ac:dyDescent="0.3">
      <c r="A4132" s="4" t="s">
        <v>26</v>
      </c>
      <c r="B4132" s="5">
        <v>3014</v>
      </c>
      <c r="C4132" s="5">
        <v>200104</v>
      </c>
      <c r="D4132" s="6">
        <v>45674</v>
      </c>
      <c r="E4132" s="4" t="s">
        <v>11</v>
      </c>
      <c r="F4132" s="4">
        <v>2</v>
      </c>
      <c r="G4132" s="4">
        <v>8</v>
      </c>
      <c r="H4132" s="5">
        <v>901</v>
      </c>
      <c r="I4132" s="5">
        <v>158.30700987322072</v>
      </c>
      <c r="J4132" s="5">
        <v>962.7390197464415</v>
      </c>
      <c r="K4132" s="5">
        <v>329.51098025355856</v>
      </c>
      <c r="L4132" s="5"/>
      <c r="M4132" s="5">
        <v>1116.1698113207547</v>
      </c>
      <c r="N4132" s="5"/>
      <c r="O4132" s="5"/>
    </row>
    <row r="4133" spans="1:15" x14ac:dyDescent="0.3">
      <c r="A4133" s="4" t="s">
        <v>26</v>
      </c>
      <c r="B4133" s="5">
        <v>3014</v>
      </c>
      <c r="C4133" s="5">
        <v>200104</v>
      </c>
      <c r="D4133" s="6">
        <v>45681</v>
      </c>
      <c r="E4133" s="4" t="s">
        <v>11</v>
      </c>
      <c r="F4133" s="4">
        <v>2</v>
      </c>
      <c r="G4133" s="4">
        <v>8</v>
      </c>
      <c r="H4133" s="5">
        <v>299</v>
      </c>
      <c r="I4133" s="5">
        <v>174.54422791945885</v>
      </c>
      <c r="J4133" s="5">
        <v>1009.3384558389178</v>
      </c>
      <c r="K4133" s="5">
        <v>311.1615441610823</v>
      </c>
      <c r="L4133" s="5"/>
      <c r="M4133" s="5">
        <v>1116.1698113207547</v>
      </c>
      <c r="N4133" s="5"/>
      <c r="O4133" s="5"/>
    </row>
    <row r="4134" spans="1:15" x14ac:dyDescent="0.3">
      <c r="A4134" s="4" t="s">
        <v>26</v>
      </c>
      <c r="B4134" s="5">
        <v>3014</v>
      </c>
      <c r="C4134" s="5">
        <v>200104</v>
      </c>
      <c r="D4134" s="6">
        <v>45688</v>
      </c>
      <c r="E4134" s="4" t="s">
        <v>11</v>
      </c>
      <c r="F4134" s="4">
        <v>2</v>
      </c>
      <c r="G4134" s="4">
        <v>8</v>
      </c>
      <c r="H4134" s="5">
        <v>847</v>
      </c>
      <c r="I4134" s="5">
        <v>205.14811722265452</v>
      </c>
      <c r="J4134" s="5">
        <v>1048.296234445309</v>
      </c>
      <c r="K4134" s="5">
        <v>227.70376555469096</v>
      </c>
      <c r="L4134" s="5"/>
      <c r="M4134" s="5">
        <v>1116.1698113207547</v>
      </c>
      <c r="N4134" s="5"/>
      <c r="O4134" s="5"/>
    </row>
    <row r="4135" spans="1:15" x14ac:dyDescent="0.3">
      <c r="A4135" s="4" t="s">
        <v>26</v>
      </c>
      <c r="B4135" s="5">
        <v>3014</v>
      </c>
      <c r="C4135" s="5">
        <v>200104</v>
      </c>
      <c r="D4135" s="6">
        <v>45695</v>
      </c>
      <c r="E4135" s="4" t="s">
        <v>11</v>
      </c>
      <c r="F4135" s="4">
        <v>2</v>
      </c>
      <c r="G4135" s="4">
        <v>8</v>
      </c>
      <c r="H4135" s="5">
        <v>718</v>
      </c>
      <c r="I4135" s="5">
        <v>208.83905286128837</v>
      </c>
      <c r="J4135" s="5">
        <v>1059.6781057225767</v>
      </c>
      <c r="K4135" s="5">
        <v>224.32189427742327</v>
      </c>
      <c r="L4135" s="5"/>
      <c r="M4135" s="5">
        <v>1116.1698113207547</v>
      </c>
      <c r="N4135" s="5"/>
      <c r="O4135" s="5"/>
    </row>
    <row r="4136" spans="1:15" x14ac:dyDescent="0.3">
      <c r="A4136" s="4" t="s">
        <v>27</v>
      </c>
      <c r="B4136" s="5">
        <v>3015</v>
      </c>
      <c r="C4136" s="5">
        <v>200108</v>
      </c>
      <c r="D4136" s="6">
        <v>45331</v>
      </c>
      <c r="E4136" s="4" t="s">
        <v>7</v>
      </c>
      <c r="F4136" s="4">
        <v>2</v>
      </c>
      <c r="G4136" s="4">
        <v>8</v>
      </c>
      <c r="H4136" s="5">
        <v>30</v>
      </c>
      <c r="I4136" s="5"/>
      <c r="J4136" s="5"/>
      <c r="K4136" s="5"/>
      <c r="L4136" s="5"/>
      <c r="M4136" s="5">
        <v>29.60377358490566</v>
      </c>
      <c r="N4136" s="5"/>
      <c r="O4136" s="5"/>
    </row>
    <row r="4137" spans="1:15" x14ac:dyDescent="0.3">
      <c r="A4137" s="4" t="s">
        <v>27</v>
      </c>
      <c r="B4137" s="5">
        <v>3015</v>
      </c>
      <c r="C4137" s="5">
        <v>200108</v>
      </c>
      <c r="D4137" s="6">
        <v>45338</v>
      </c>
      <c r="E4137" s="4" t="s">
        <v>7</v>
      </c>
      <c r="F4137" s="4">
        <v>2</v>
      </c>
      <c r="G4137" s="4">
        <v>8</v>
      </c>
      <c r="H4137" s="5">
        <v>21</v>
      </c>
      <c r="I4137" s="5">
        <v>0</v>
      </c>
      <c r="J4137" s="5">
        <v>30</v>
      </c>
      <c r="K4137" s="5">
        <v>30</v>
      </c>
      <c r="L4137" s="5"/>
      <c r="M4137" s="5">
        <v>29.60377358490566</v>
      </c>
      <c r="N4137" s="5"/>
      <c r="O4137" s="5"/>
    </row>
    <row r="4138" spans="1:15" x14ac:dyDescent="0.3">
      <c r="A4138" s="4" t="s">
        <v>27</v>
      </c>
      <c r="B4138" s="5">
        <v>3015</v>
      </c>
      <c r="C4138" s="5">
        <v>200108</v>
      </c>
      <c r="D4138" s="6">
        <v>45345</v>
      </c>
      <c r="E4138" s="4" t="s">
        <v>7</v>
      </c>
      <c r="F4138" s="4">
        <v>2</v>
      </c>
      <c r="G4138" s="4">
        <v>8</v>
      </c>
      <c r="H4138" s="5">
        <v>21</v>
      </c>
      <c r="I4138" s="5">
        <v>4.5</v>
      </c>
      <c r="J4138" s="5">
        <v>34.5</v>
      </c>
      <c r="K4138" s="5">
        <v>16.5</v>
      </c>
      <c r="L4138" s="5"/>
      <c r="M4138" s="5">
        <v>29.60377358490566</v>
      </c>
      <c r="N4138" s="5"/>
      <c r="O4138" s="5"/>
    </row>
    <row r="4139" spans="1:15" x14ac:dyDescent="0.3">
      <c r="A4139" s="4" t="s">
        <v>27</v>
      </c>
      <c r="B4139" s="5">
        <v>3015</v>
      </c>
      <c r="C4139" s="5">
        <v>200108</v>
      </c>
      <c r="D4139" s="6">
        <v>45352</v>
      </c>
      <c r="E4139" s="4" t="s">
        <v>7</v>
      </c>
      <c r="F4139" s="4">
        <v>2</v>
      </c>
      <c r="G4139" s="4">
        <v>8</v>
      </c>
      <c r="H4139" s="5">
        <v>21</v>
      </c>
      <c r="I4139" s="5">
        <v>4.2426406871192848</v>
      </c>
      <c r="J4139" s="5">
        <v>32.485281374238568</v>
      </c>
      <c r="K4139" s="5">
        <v>15.51471862576143</v>
      </c>
      <c r="L4139" s="5"/>
      <c r="M4139" s="5">
        <v>29.60377358490566</v>
      </c>
      <c r="N4139" s="5"/>
      <c r="O4139" s="5"/>
    </row>
    <row r="4140" spans="1:15" x14ac:dyDescent="0.3">
      <c r="A4140" s="4" t="s">
        <v>27</v>
      </c>
      <c r="B4140" s="5">
        <v>3015</v>
      </c>
      <c r="C4140" s="5">
        <v>200108</v>
      </c>
      <c r="D4140" s="6">
        <v>45359</v>
      </c>
      <c r="E4140" s="4" t="s">
        <v>7</v>
      </c>
      <c r="F4140" s="4">
        <v>2</v>
      </c>
      <c r="G4140" s="4">
        <v>8</v>
      </c>
      <c r="H4140" s="5">
        <v>24</v>
      </c>
      <c r="I4140" s="5">
        <v>3.897114317029974</v>
      </c>
      <c r="J4140" s="5">
        <v>31.044228634059948</v>
      </c>
      <c r="K4140" s="5">
        <v>15.455771365940052</v>
      </c>
      <c r="L4140" s="5"/>
      <c r="M4140" s="5">
        <v>29.60377358490566</v>
      </c>
      <c r="N4140" s="5"/>
      <c r="O4140" s="5"/>
    </row>
    <row r="4141" spans="1:15" x14ac:dyDescent="0.3">
      <c r="A4141" s="4" t="s">
        <v>27</v>
      </c>
      <c r="B4141" s="5">
        <v>3015</v>
      </c>
      <c r="C4141" s="5">
        <v>200108</v>
      </c>
      <c r="D4141" s="6">
        <v>45366</v>
      </c>
      <c r="E4141" s="4" t="s">
        <v>7</v>
      </c>
      <c r="F4141" s="4">
        <v>2</v>
      </c>
      <c r="G4141" s="4">
        <v>8</v>
      </c>
      <c r="H4141" s="5">
        <v>24</v>
      </c>
      <c r="I4141" s="5">
        <v>3.4985711369071804</v>
      </c>
      <c r="J4141" s="5">
        <v>30.39714227381436</v>
      </c>
      <c r="K4141" s="5">
        <v>16.402857726185637</v>
      </c>
      <c r="L4141" s="5"/>
      <c r="M4141" s="5">
        <v>29.60377358490566</v>
      </c>
      <c r="N4141" s="5"/>
      <c r="O4141" s="5"/>
    </row>
    <row r="4142" spans="1:15" x14ac:dyDescent="0.3">
      <c r="A4142" s="4" t="s">
        <v>27</v>
      </c>
      <c r="B4142" s="5">
        <v>3015</v>
      </c>
      <c r="C4142" s="5">
        <v>200108</v>
      </c>
      <c r="D4142" s="6">
        <v>45373</v>
      </c>
      <c r="E4142" s="4" t="s">
        <v>7</v>
      </c>
      <c r="F4142" s="4">
        <v>2</v>
      </c>
      <c r="G4142" s="4">
        <v>8</v>
      </c>
      <c r="H4142" s="5">
        <v>29</v>
      </c>
      <c r="I4142" s="5">
        <v>3.2015621187164243</v>
      </c>
      <c r="J4142" s="5">
        <v>29.903124237432849</v>
      </c>
      <c r="K4142" s="5">
        <v>17.096875762567151</v>
      </c>
      <c r="L4142" s="5"/>
      <c r="M4142" s="5">
        <v>29.60377358490566</v>
      </c>
      <c r="N4142" s="5"/>
      <c r="O4142" s="5"/>
    </row>
    <row r="4143" spans="1:15" x14ac:dyDescent="0.3">
      <c r="A4143" s="4" t="s">
        <v>27</v>
      </c>
      <c r="B4143" s="5">
        <v>3015</v>
      </c>
      <c r="C4143" s="5">
        <v>200108</v>
      </c>
      <c r="D4143" s="6">
        <v>45380</v>
      </c>
      <c r="E4143" s="4" t="s">
        <v>7</v>
      </c>
      <c r="F4143" s="4">
        <v>2</v>
      </c>
      <c r="G4143" s="4">
        <v>8</v>
      </c>
      <c r="H4143" s="5">
        <v>28</v>
      </c>
      <c r="I4143" s="5">
        <v>3.5340905362437089</v>
      </c>
      <c r="J4143" s="5">
        <v>31.353895358201704</v>
      </c>
      <c r="K4143" s="5">
        <v>17.217533213226865</v>
      </c>
      <c r="L4143" s="5"/>
      <c r="M4143" s="5">
        <v>29.60377358490566</v>
      </c>
      <c r="N4143" s="5"/>
      <c r="O4143" s="5"/>
    </row>
    <row r="4144" spans="1:15" x14ac:dyDescent="0.3">
      <c r="A4144" s="4" t="s">
        <v>27</v>
      </c>
      <c r="B4144" s="5">
        <v>3015</v>
      </c>
      <c r="C4144" s="5">
        <v>200108</v>
      </c>
      <c r="D4144" s="6">
        <v>45387</v>
      </c>
      <c r="E4144" s="4" t="s">
        <v>7</v>
      </c>
      <c r="F4144" s="4">
        <v>2</v>
      </c>
      <c r="G4144" s="4">
        <v>8</v>
      </c>
      <c r="H4144" s="5">
        <v>16</v>
      </c>
      <c r="I4144" s="5">
        <v>3.5266839949164712</v>
      </c>
      <c r="J4144" s="5">
        <v>31.803367989832942</v>
      </c>
      <c r="K4144" s="5">
        <v>17.696632010167058</v>
      </c>
      <c r="L4144" s="5"/>
      <c r="M4144" s="5">
        <v>29.60377358490566</v>
      </c>
      <c r="N4144" s="5"/>
      <c r="O4144" s="5"/>
    </row>
    <row r="4145" spans="1:15" x14ac:dyDescent="0.3">
      <c r="A4145" s="4" t="s">
        <v>27</v>
      </c>
      <c r="B4145" s="5">
        <v>3015</v>
      </c>
      <c r="C4145" s="5">
        <v>200108</v>
      </c>
      <c r="D4145" s="6">
        <v>45394</v>
      </c>
      <c r="E4145" s="4" t="s">
        <v>7</v>
      </c>
      <c r="F4145" s="4">
        <v>2</v>
      </c>
      <c r="G4145" s="4">
        <v>8</v>
      </c>
      <c r="H4145" s="5">
        <v>28</v>
      </c>
      <c r="I4145" s="5">
        <v>3.9370039370059056</v>
      </c>
      <c r="J4145" s="5">
        <v>30.874007874011809</v>
      </c>
      <c r="K4145" s="5">
        <v>15.125992125988189</v>
      </c>
      <c r="L4145" s="5"/>
      <c r="M4145" s="5">
        <v>29.60377358490566</v>
      </c>
      <c r="N4145" s="5"/>
      <c r="O4145" s="5"/>
    </row>
    <row r="4146" spans="1:15" x14ac:dyDescent="0.3">
      <c r="A4146" s="4" t="s">
        <v>27</v>
      </c>
      <c r="B4146" s="5">
        <v>3015</v>
      </c>
      <c r="C4146" s="5">
        <v>200108</v>
      </c>
      <c r="D4146" s="6">
        <v>45401</v>
      </c>
      <c r="E4146" s="4" t="s">
        <v>7</v>
      </c>
      <c r="F4146" s="4">
        <v>2</v>
      </c>
      <c r="G4146" s="4">
        <v>8</v>
      </c>
      <c r="H4146" s="5">
        <v>29</v>
      </c>
      <c r="I4146" s="5">
        <v>4.1664583281247394</v>
      </c>
      <c r="J4146" s="5">
        <v>32.207916656249481</v>
      </c>
      <c r="K4146" s="5">
        <v>15.542083343750521</v>
      </c>
      <c r="L4146" s="5"/>
      <c r="M4146" s="5">
        <v>29.60377358490566</v>
      </c>
      <c r="N4146" s="5"/>
      <c r="O4146" s="5"/>
    </row>
    <row r="4147" spans="1:15" x14ac:dyDescent="0.3">
      <c r="A4147" s="4" t="s">
        <v>27</v>
      </c>
      <c r="B4147" s="5">
        <v>3015</v>
      </c>
      <c r="C4147" s="5">
        <v>200108</v>
      </c>
      <c r="D4147" s="6">
        <v>45408</v>
      </c>
      <c r="E4147" s="4" t="s">
        <v>7</v>
      </c>
      <c r="F4147" s="4">
        <v>2</v>
      </c>
      <c r="G4147" s="4">
        <v>8</v>
      </c>
      <c r="H4147" s="5">
        <v>18</v>
      </c>
      <c r="I4147" s="5">
        <v>4.313858481684349</v>
      </c>
      <c r="J4147" s="5">
        <v>33.502716963368698</v>
      </c>
      <c r="K4147" s="5">
        <v>16.247283036631302</v>
      </c>
      <c r="L4147" s="5"/>
      <c r="M4147" s="5">
        <v>29.60377358490566</v>
      </c>
      <c r="N4147" s="5"/>
      <c r="O4147" s="5"/>
    </row>
    <row r="4148" spans="1:15" x14ac:dyDescent="0.3">
      <c r="A4148" s="4" t="s">
        <v>27</v>
      </c>
      <c r="B4148" s="5">
        <v>3015</v>
      </c>
      <c r="C4148" s="5">
        <v>200108</v>
      </c>
      <c r="D4148" s="6">
        <v>45415</v>
      </c>
      <c r="E4148" s="4" t="s">
        <v>7</v>
      </c>
      <c r="F4148" s="4">
        <v>2</v>
      </c>
      <c r="G4148" s="4">
        <v>8</v>
      </c>
      <c r="H4148" s="5">
        <v>29</v>
      </c>
      <c r="I4148" s="5">
        <v>4.7434164902525691</v>
      </c>
      <c r="J4148" s="5">
        <v>33.986832980505142</v>
      </c>
      <c r="K4148" s="5">
        <v>15.013167019494862</v>
      </c>
      <c r="L4148" s="5"/>
      <c r="M4148" s="5">
        <v>29.60377358490566</v>
      </c>
      <c r="N4148" s="5"/>
      <c r="O4148" s="5"/>
    </row>
    <row r="4149" spans="1:15" x14ac:dyDescent="0.3">
      <c r="A4149" s="4" t="s">
        <v>27</v>
      </c>
      <c r="B4149" s="5">
        <v>3015</v>
      </c>
      <c r="C4149" s="5">
        <v>200108</v>
      </c>
      <c r="D4149" s="6">
        <v>45422</v>
      </c>
      <c r="E4149" s="4" t="s">
        <v>7</v>
      </c>
      <c r="F4149" s="4">
        <v>2</v>
      </c>
      <c r="G4149" s="4">
        <v>8</v>
      </c>
      <c r="H4149" s="5">
        <v>28</v>
      </c>
      <c r="I4149" s="5">
        <v>4.9607837082461073</v>
      </c>
      <c r="J4149" s="5">
        <v>35.046567416492216</v>
      </c>
      <c r="K4149" s="5">
        <v>15.203432583507785</v>
      </c>
      <c r="L4149" s="5"/>
      <c r="M4149" s="5">
        <v>29.60377358490566</v>
      </c>
      <c r="N4149" s="5"/>
      <c r="O4149" s="5"/>
    </row>
    <row r="4150" spans="1:15" x14ac:dyDescent="0.3">
      <c r="A4150" s="4" t="s">
        <v>27</v>
      </c>
      <c r="B4150" s="5">
        <v>3015</v>
      </c>
      <c r="C4150" s="5">
        <v>200108</v>
      </c>
      <c r="D4150" s="6">
        <v>45429</v>
      </c>
      <c r="E4150" s="4" t="s">
        <v>7</v>
      </c>
      <c r="F4150" s="4">
        <v>2</v>
      </c>
      <c r="G4150" s="4">
        <v>8</v>
      </c>
      <c r="H4150" s="5">
        <v>32</v>
      </c>
      <c r="I4150" s="5">
        <v>5.02338282435253</v>
      </c>
      <c r="J4150" s="5">
        <v>35.671765648705062</v>
      </c>
      <c r="K4150" s="5">
        <v>15.57823435129494</v>
      </c>
      <c r="L4150" s="5"/>
      <c r="M4150" s="5">
        <v>29.60377358490566</v>
      </c>
      <c r="N4150" s="5"/>
      <c r="O4150" s="5"/>
    </row>
    <row r="4151" spans="1:15" x14ac:dyDescent="0.3">
      <c r="A4151" s="4" t="s">
        <v>27</v>
      </c>
      <c r="B4151" s="5">
        <v>3015</v>
      </c>
      <c r="C4151" s="5">
        <v>200108</v>
      </c>
      <c r="D4151" s="6">
        <v>45436</v>
      </c>
      <c r="E4151" s="4" t="s">
        <v>7</v>
      </c>
      <c r="F4151" s="4">
        <v>2</v>
      </c>
      <c r="G4151" s="4">
        <v>8</v>
      </c>
      <c r="H4151" s="5">
        <v>22</v>
      </c>
      <c r="I4151" s="5">
        <v>5.3619026473818039</v>
      </c>
      <c r="J4151" s="5">
        <v>36.723805294763608</v>
      </c>
      <c r="K4151" s="5">
        <v>15.276194705236392</v>
      </c>
      <c r="L4151" s="5"/>
      <c r="M4151" s="5">
        <v>29.60377358490566</v>
      </c>
      <c r="N4151" s="5"/>
      <c r="O4151" s="5"/>
    </row>
    <row r="4152" spans="1:15" x14ac:dyDescent="0.3">
      <c r="A4152" s="4" t="s">
        <v>27</v>
      </c>
      <c r="B4152" s="5">
        <v>3015</v>
      </c>
      <c r="C4152" s="5">
        <v>200108</v>
      </c>
      <c r="D4152" s="6">
        <v>45443</v>
      </c>
      <c r="E4152" s="4" t="s">
        <v>7</v>
      </c>
      <c r="F4152" s="4">
        <v>2</v>
      </c>
      <c r="G4152" s="4">
        <v>8</v>
      </c>
      <c r="H4152" s="5">
        <v>26</v>
      </c>
      <c r="I4152" s="5">
        <v>5.4486236794258422</v>
      </c>
      <c r="J4152" s="5">
        <v>36.147247358851686</v>
      </c>
      <c r="K4152" s="5">
        <v>14.352752641148316</v>
      </c>
      <c r="L4152" s="5"/>
      <c r="M4152" s="5">
        <v>29.60377358490566</v>
      </c>
      <c r="N4152" s="5"/>
      <c r="O4152" s="5"/>
    </row>
    <row r="4153" spans="1:15" x14ac:dyDescent="0.3">
      <c r="A4153" s="4" t="s">
        <v>27</v>
      </c>
      <c r="B4153" s="5">
        <v>3015</v>
      </c>
      <c r="C4153" s="5">
        <v>200108</v>
      </c>
      <c r="D4153" s="6">
        <v>45450</v>
      </c>
      <c r="E4153" s="4" t="s">
        <v>7</v>
      </c>
      <c r="F4153" s="4">
        <v>2</v>
      </c>
      <c r="G4153" s="4">
        <v>8</v>
      </c>
      <c r="H4153" s="5">
        <v>26</v>
      </c>
      <c r="I4153" s="5">
        <v>4.1833001326703778</v>
      </c>
      <c r="J4153" s="5">
        <v>34.866600265340757</v>
      </c>
      <c r="K4153" s="5">
        <v>18.133399734659243</v>
      </c>
      <c r="L4153" s="5"/>
      <c r="M4153" s="5">
        <v>29.60377358490566</v>
      </c>
      <c r="N4153" s="5"/>
      <c r="O4153" s="5"/>
    </row>
    <row r="4154" spans="1:15" x14ac:dyDescent="0.3">
      <c r="A4154" s="4" t="s">
        <v>27</v>
      </c>
      <c r="B4154" s="5">
        <v>3015</v>
      </c>
      <c r="C4154" s="5">
        <v>200108</v>
      </c>
      <c r="D4154" s="6">
        <v>45457</v>
      </c>
      <c r="E4154" s="4" t="s">
        <v>7</v>
      </c>
      <c r="F4154" s="4">
        <v>2</v>
      </c>
      <c r="G4154" s="4">
        <v>8</v>
      </c>
      <c r="H4154" s="5">
        <v>44</v>
      </c>
      <c r="I4154" s="5">
        <v>4.1457809879442502</v>
      </c>
      <c r="J4154" s="5">
        <v>34.541561975888499</v>
      </c>
      <c r="K4154" s="5">
        <v>17.958438024111501</v>
      </c>
      <c r="L4154" s="5"/>
      <c r="M4154" s="5">
        <v>29.60377358490566</v>
      </c>
      <c r="N4154" s="5"/>
      <c r="O4154" s="5"/>
    </row>
    <row r="4155" spans="1:15" x14ac:dyDescent="0.3">
      <c r="A4155" s="4" t="s">
        <v>27</v>
      </c>
      <c r="B4155" s="5">
        <v>3015</v>
      </c>
      <c r="C4155" s="5">
        <v>200108</v>
      </c>
      <c r="D4155" s="6">
        <v>45464</v>
      </c>
      <c r="E4155" s="4" t="s">
        <v>7</v>
      </c>
      <c r="F4155" s="4">
        <v>2</v>
      </c>
      <c r="G4155" s="4">
        <v>8</v>
      </c>
      <c r="H4155" s="5">
        <v>33</v>
      </c>
      <c r="I4155" s="5">
        <v>7.2186823589904554</v>
      </c>
      <c r="J4155" s="5">
        <v>42.562364717980913</v>
      </c>
      <c r="K4155" s="5">
        <v>13.687635282019089</v>
      </c>
      <c r="L4155" s="5"/>
      <c r="M4155" s="5">
        <v>29.60377358490566</v>
      </c>
      <c r="N4155" s="5"/>
      <c r="O4155" s="5"/>
    </row>
    <row r="4156" spans="1:15" x14ac:dyDescent="0.3">
      <c r="A4156" s="4" t="s">
        <v>27</v>
      </c>
      <c r="B4156" s="5">
        <v>3015</v>
      </c>
      <c r="C4156" s="5">
        <v>200108</v>
      </c>
      <c r="D4156" s="6">
        <v>45471</v>
      </c>
      <c r="E4156" s="4" t="s">
        <v>7</v>
      </c>
      <c r="F4156" s="4">
        <v>2</v>
      </c>
      <c r="G4156" s="4">
        <v>8</v>
      </c>
      <c r="H4156" s="5">
        <v>17</v>
      </c>
      <c r="I4156" s="5">
        <v>6.2249497989943663</v>
      </c>
      <c r="J4156" s="5">
        <v>42.449899597988733</v>
      </c>
      <c r="K4156" s="5">
        <v>17.550100402011267</v>
      </c>
      <c r="L4156" s="5"/>
      <c r="M4156" s="5">
        <v>29.60377358490566</v>
      </c>
      <c r="N4156" s="5"/>
      <c r="O4156" s="5"/>
    </row>
    <row r="4157" spans="1:15" x14ac:dyDescent="0.3">
      <c r="A4157" s="4" t="s">
        <v>27</v>
      </c>
      <c r="B4157" s="5">
        <v>3015</v>
      </c>
      <c r="C4157" s="5">
        <v>200108</v>
      </c>
      <c r="D4157" s="6">
        <v>45478</v>
      </c>
      <c r="E4157" s="4" t="s">
        <v>7</v>
      </c>
      <c r="F4157" s="4">
        <v>2</v>
      </c>
      <c r="G4157" s="4">
        <v>8</v>
      </c>
      <c r="H4157" s="5">
        <v>20</v>
      </c>
      <c r="I4157" s="5">
        <v>7.5828754440515507</v>
      </c>
      <c r="J4157" s="5">
        <v>43.665750888103105</v>
      </c>
      <c r="K4157" s="5">
        <v>13.334249111896899</v>
      </c>
      <c r="L4157" s="5"/>
      <c r="M4157" s="5">
        <v>29.60377358490566</v>
      </c>
      <c r="N4157" s="5"/>
      <c r="O4157" s="5"/>
    </row>
    <row r="4158" spans="1:15" x14ac:dyDescent="0.3">
      <c r="A4158" s="4" t="s">
        <v>27</v>
      </c>
      <c r="B4158" s="5">
        <v>3015</v>
      </c>
      <c r="C4158" s="5">
        <v>200108</v>
      </c>
      <c r="D4158" s="6">
        <v>45485</v>
      </c>
      <c r="E4158" s="4" t="s">
        <v>7</v>
      </c>
      <c r="F4158" s="4">
        <v>2</v>
      </c>
      <c r="G4158" s="4">
        <v>8</v>
      </c>
      <c r="H4158" s="5">
        <v>31</v>
      </c>
      <c r="I4158" s="5">
        <v>8.0932070281193234</v>
      </c>
      <c r="J4158" s="5">
        <v>43.686414056238647</v>
      </c>
      <c r="K4158" s="5">
        <v>11.313585943761353</v>
      </c>
      <c r="L4158" s="5"/>
      <c r="M4158" s="5">
        <v>29.60377358490566</v>
      </c>
      <c r="N4158" s="5"/>
      <c r="O4158" s="5"/>
    </row>
    <row r="4159" spans="1:15" x14ac:dyDescent="0.3">
      <c r="A4159" s="4" t="s">
        <v>27</v>
      </c>
      <c r="B4159" s="5">
        <v>3015</v>
      </c>
      <c r="C4159" s="5">
        <v>200108</v>
      </c>
      <c r="D4159" s="6">
        <v>45492</v>
      </c>
      <c r="E4159" s="4" t="s">
        <v>7</v>
      </c>
      <c r="F4159" s="4">
        <v>2</v>
      </c>
      <c r="G4159" s="4">
        <v>8</v>
      </c>
      <c r="H4159" s="5">
        <v>33</v>
      </c>
      <c r="I4159" s="5">
        <v>8.0302163731745111</v>
      </c>
      <c r="J4159" s="5">
        <v>43.435432746349022</v>
      </c>
      <c r="K4159" s="5">
        <v>11.314567253650978</v>
      </c>
      <c r="L4159" s="5"/>
      <c r="M4159" s="5">
        <v>29.60377358490566</v>
      </c>
      <c r="N4159" s="5"/>
      <c r="O4159" s="5"/>
    </row>
    <row r="4160" spans="1:15" x14ac:dyDescent="0.3">
      <c r="A4160" s="4" t="s">
        <v>27</v>
      </c>
      <c r="B4160" s="5">
        <v>3015</v>
      </c>
      <c r="C4160" s="5">
        <v>200108</v>
      </c>
      <c r="D4160" s="6">
        <v>45499</v>
      </c>
      <c r="E4160" s="4" t="s">
        <v>7</v>
      </c>
      <c r="F4160" s="4">
        <v>2</v>
      </c>
      <c r="G4160" s="4">
        <v>8</v>
      </c>
      <c r="H4160" s="5">
        <v>23</v>
      </c>
      <c r="I4160" s="5">
        <v>7.9333158263112153</v>
      </c>
      <c r="J4160" s="5">
        <v>44.616631652622431</v>
      </c>
      <c r="K4160" s="5">
        <v>12.883368347377569</v>
      </c>
      <c r="L4160" s="5"/>
      <c r="M4160" s="5">
        <v>29.60377358490566</v>
      </c>
      <c r="N4160" s="5"/>
      <c r="O4160" s="5"/>
    </row>
    <row r="4161" spans="1:15" x14ac:dyDescent="0.3">
      <c r="A4161" s="4" t="s">
        <v>27</v>
      </c>
      <c r="B4161" s="5">
        <v>3015</v>
      </c>
      <c r="C4161" s="5">
        <v>200108</v>
      </c>
      <c r="D4161" s="6">
        <v>45506</v>
      </c>
      <c r="E4161" s="4" t="s">
        <v>7</v>
      </c>
      <c r="F4161" s="4">
        <v>2</v>
      </c>
      <c r="G4161" s="4">
        <v>8</v>
      </c>
      <c r="H4161" s="5">
        <v>39</v>
      </c>
      <c r="I4161" s="5">
        <v>8.1230766954399733</v>
      </c>
      <c r="J4161" s="5">
        <v>44.621153390879947</v>
      </c>
      <c r="K4161" s="5">
        <v>12.128846609120053</v>
      </c>
      <c r="L4161" s="5"/>
      <c r="M4161" s="5">
        <v>29.60377358490566</v>
      </c>
      <c r="N4161" s="5"/>
      <c r="O4161" s="5"/>
    </row>
    <row r="4162" spans="1:15" x14ac:dyDescent="0.3">
      <c r="A4162" s="4" t="s">
        <v>27</v>
      </c>
      <c r="B4162" s="5">
        <v>3015</v>
      </c>
      <c r="C4162" s="5">
        <v>200108</v>
      </c>
      <c r="D4162" s="6">
        <v>45513</v>
      </c>
      <c r="E4162" s="4" t="s">
        <v>7</v>
      </c>
      <c r="F4162" s="4">
        <v>2</v>
      </c>
      <c r="G4162" s="4">
        <v>8</v>
      </c>
      <c r="H4162" s="5">
        <v>33</v>
      </c>
      <c r="I4162" s="5">
        <v>8.7607077339676156</v>
      </c>
      <c r="J4162" s="5">
        <v>47.521415467935228</v>
      </c>
      <c r="K4162" s="5">
        <v>12.478584532064769</v>
      </c>
      <c r="L4162" s="5"/>
      <c r="M4162" s="5">
        <v>29.60377358490566</v>
      </c>
      <c r="N4162" s="5"/>
      <c r="O4162" s="5"/>
    </row>
    <row r="4163" spans="1:15" x14ac:dyDescent="0.3">
      <c r="A4163" s="4" t="s">
        <v>27</v>
      </c>
      <c r="B4163" s="5">
        <v>3015</v>
      </c>
      <c r="C4163" s="5">
        <v>200108</v>
      </c>
      <c r="D4163" s="6">
        <v>45520</v>
      </c>
      <c r="E4163" s="4" t="s">
        <v>7</v>
      </c>
      <c r="F4163" s="4">
        <v>2</v>
      </c>
      <c r="G4163" s="4">
        <v>8</v>
      </c>
      <c r="H4163" s="5">
        <v>28</v>
      </c>
      <c r="I4163" s="5">
        <v>7.1752613192830825</v>
      </c>
      <c r="J4163" s="5">
        <v>42.975522638566162</v>
      </c>
      <c r="K4163" s="5">
        <v>14.274477361433835</v>
      </c>
      <c r="L4163" s="5"/>
      <c r="M4163" s="5">
        <v>29.60377358490566</v>
      </c>
      <c r="N4163" s="5"/>
      <c r="O4163" s="5"/>
    </row>
    <row r="4164" spans="1:15" x14ac:dyDescent="0.3">
      <c r="A4164" s="4" t="s">
        <v>27</v>
      </c>
      <c r="B4164" s="5">
        <v>3015</v>
      </c>
      <c r="C4164" s="5">
        <v>200108</v>
      </c>
      <c r="D4164" s="6">
        <v>45527</v>
      </c>
      <c r="E4164" s="4" t="s">
        <v>7</v>
      </c>
      <c r="F4164" s="4">
        <v>2</v>
      </c>
      <c r="G4164" s="4">
        <v>8</v>
      </c>
      <c r="H4164" s="5">
        <v>25</v>
      </c>
      <c r="I4164" s="5">
        <v>6.9821200218844703</v>
      </c>
      <c r="J4164" s="5">
        <v>41.964240043768939</v>
      </c>
      <c r="K4164" s="5">
        <v>14.035759956231059</v>
      </c>
      <c r="L4164" s="5"/>
      <c r="M4164" s="5">
        <v>29.60377358490566</v>
      </c>
      <c r="N4164" s="5"/>
      <c r="O4164" s="5"/>
    </row>
    <row r="4165" spans="1:15" x14ac:dyDescent="0.3">
      <c r="A4165" s="4" t="s">
        <v>27</v>
      </c>
      <c r="B4165" s="5">
        <v>3015</v>
      </c>
      <c r="C4165" s="5">
        <v>200108</v>
      </c>
      <c r="D4165" s="6">
        <v>45534</v>
      </c>
      <c r="E4165" s="4" t="s">
        <v>7</v>
      </c>
      <c r="F4165" s="4">
        <v>2</v>
      </c>
      <c r="G4165" s="4">
        <v>8</v>
      </c>
      <c r="H4165" s="5">
        <v>26</v>
      </c>
      <c r="I4165" s="5">
        <v>5.8094750193111251</v>
      </c>
      <c r="J4165" s="5">
        <v>40.618950038622252</v>
      </c>
      <c r="K4165" s="5">
        <v>17.381049961377748</v>
      </c>
      <c r="L4165" s="5"/>
      <c r="M4165" s="5">
        <v>29.60377358490566</v>
      </c>
      <c r="N4165" s="5"/>
      <c r="O4165" s="5"/>
    </row>
    <row r="4166" spans="1:15" x14ac:dyDescent="0.3">
      <c r="A4166" s="4" t="s">
        <v>27</v>
      </c>
      <c r="B4166" s="5">
        <v>3015</v>
      </c>
      <c r="C4166" s="5">
        <v>200108</v>
      </c>
      <c r="D4166" s="6">
        <v>45541</v>
      </c>
      <c r="E4166" s="4" t="s">
        <v>7</v>
      </c>
      <c r="F4166" s="4">
        <v>2</v>
      </c>
      <c r="G4166" s="4">
        <v>8</v>
      </c>
      <c r="H4166" s="5">
        <v>22</v>
      </c>
      <c r="I4166" s="5">
        <v>4.9180788932265003</v>
      </c>
      <c r="J4166" s="5">
        <v>39.586157786453001</v>
      </c>
      <c r="K4166" s="5">
        <v>19.913842213546999</v>
      </c>
      <c r="L4166" s="5"/>
      <c r="M4166" s="5">
        <v>29.60377358490566</v>
      </c>
      <c r="N4166" s="5"/>
      <c r="O4166" s="5"/>
    </row>
    <row r="4167" spans="1:15" x14ac:dyDescent="0.3">
      <c r="A4167" s="4" t="s">
        <v>27</v>
      </c>
      <c r="B4167" s="5">
        <v>3015</v>
      </c>
      <c r="C4167" s="5">
        <v>200108</v>
      </c>
      <c r="D4167" s="6">
        <v>45548</v>
      </c>
      <c r="E4167" s="4" t="s">
        <v>7</v>
      </c>
      <c r="F4167" s="4">
        <v>2</v>
      </c>
      <c r="G4167" s="4">
        <v>8</v>
      </c>
      <c r="H4167" s="5">
        <v>29</v>
      </c>
      <c r="I4167" s="5">
        <v>5.4985793619806929</v>
      </c>
      <c r="J4167" s="5">
        <v>39.622158723961384</v>
      </c>
      <c r="K4167" s="5">
        <v>17.627841276038616</v>
      </c>
      <c r="L4167" s="5"/>
      <c r="M4167" s="5">
        <v>29.60377358490566</v>
      </c>
      <c r="N4167" s="5"/>
      <c r="O4167" s="5"/>
    </row>
    <row r="4168" spans="1:15" x14ac:dyDescent="0.3">
      <c r="A4168" s="4" t="s">
        <v>27</v>
      </c>
      <c r="B4168" s="5">
        <v>3015</v>
      </c>
      <c r="C4168" s="5">
        <v>200108</v>
      </c>
      <c r="D4168" s="6">
        <v>45555</v>
      </c>
      <c r="E4168" s="4" t="s">
        <v>7</v>
      </c>
      <c r="F4168" s="4">
        <v>2</v>
      </c>
      <c r="G4168" s="4">
        <v>8</v>
      </c>
      <c r="H4168" s="5">
        <v>23</v>
      </c>
      <c r="I4168" s="5">
        <v>5.2544623892459255</v>
      </c>
      <c r="J4168" s="5">
        <v>38.633924778491853</v>
      </c>
      <c r="K4168" s="5">
        <v>17.616075221508147</v>
      </c>
      <c r="L4168" s="5"/>
      <c r="M4168" s="5">
        <v>29.60377358490566</v>
      </c>
      <c r="N4168" s="5"/>
      <c r="O4168" s="5"/>
    </row>
    <row r="4169" spans="1:15" x14ac:dyDescent="0.3">
      <c r="A4169" s="4" t="s">
        <v>27</v>
      </c>
      <c r="B4169" s="5">
        <v>3015</v>
      </c>
      <c r="C4169" s="5">
        <v>200108</v>
      </c>
      <c r="D4169" s="6">
        <v>45562</v>
      </c>
      <c r="E4169" s="4" t="s">
        <v>7</v>
      </c>
      <c r="F4169" s="4">
        <v>2</v>
      </c>
      <c r="G4169" s="4">
        <v>8</v>
      </c>
      <c r="H4169" s="5">
        <v>20</v>
      </c>
      <c r="I4169" s="5">
        <v>5.2544623892459255</v>
      </c>
      <c r="J4169" s="5">
        <v>38.633924778491853</v>
      </c>
      <c r="K4169" s="5">
        <v>17.616075221508147</v>
      </c>
      <c r="L4169" s="5"/>
      <c r="M4169" s="5">
        <v>29.60377358490566</v>
      </c>
      <c r="N4169" s="5"/>
      <c r="O4169" s="5"/>
    </row>
    <row r="4170" spans="1:15" x14ac:dyDescent="0.3">
      <c r="A4170" s="4" t="s">
        <v>27</v>
      </c>
      <c r="B4170" s="5">
        <v>3015</v>
      </c>
      <c r="C4170" s="5">
        <v>200108</v>
      </c>
      <c r="D4170" s="6">
        <v>45569</v>
      </c>
      <c r="E4170" s="4" t="s">
        <v>7</v>
      </c>
      <c r="F4170" s="4">
        <v>2</v>
      </c>
      <c r="G4170" s="4">
        <v>8</v>
      </c>
      <c r="H4170" s="5">
        <v>31</v>
      </c>
      <c r="I4170" s="5">
        <v>3.9290584113754279</v>
      </c>
      <c r="J4170" s="5">
        <v>33.608116822750858</v>
      </c>
      <c r="K4170" s="5">
        <v>17.891883177249145</v>
      </c>
      <c r="L4170" s="5"/>
      <c r="M4170" s="5">
        <v>29.60377358490566</v>
      </c>
      <c r="N4170" s="5"/>
      <c r="O4170" s="5"/>
    </row>
    <row r="4171" spans="1:15" x14ac:dyDescent="0.3">
      <c r="A4171" s="4" t="s">
        <v>27</v>
      </c>
      <c r="B4171" s="5">
        <v>3015</v>
      </c>
      <c r="C4171" s="5">
        <v>200108</v>
      </c>
      <c r="D4171" s="6">
        <v>45576</v>
      </c>
      <c r="E4171" s="4" t="s">
        <v>7</v>
      </c>
      <c r="F4171" s="4">
        <v>2</v>
      </c>
      <c r="G4171" s="4">
        <v>8</v>
      </c>
      <c r="H4171" s="5">
        <v>31</v>
      </c>
      <c r="I4171" s="5">
        <v>3.5</v>
      </c>
      <c r="J4171" s="5">
        <v>32.5</v>
      </c>
      <c r="K4171" s="5">
        <v>18.5</v>
      </c>
      <c r="L4171" s="5"/>
      <c r="M4171" s="5">
        <v>29.60377358490566</v>
      </c>
      <c r="N4171" s="5"/>
      <c r="O4171" s="5"/>
    </row>
    <row r="4172" spans="1:15" x14ac:dyDescent="0.3">
      <c r="A4172" s="4" t="s">
        <v>27</v>
      </c>
      <c r="B4172" s="5">
        <v>3015</v>
      </c>
      <c r="C4172" s="5">
        <v>200108</v>
      </c>
      <c r="D4172" s="6">
        <v>45583</v>
      </c>
      <c r="E4172" s="4" t="s">
        <v>7</v>
      </c>
      <c r="F4172" s="4">
        <v>2</v>
      </c>
      <c r="G4172" s="4">
        <v>8</v>
      </c>
      <c r="H4172" s="5">
        <v>25</v>
      </c>
      <c r="I4172" s="5">
        <v>3.8870779513665532</v>
      </c>
      <c r="J4172" s="5">
        <v>33.649155902733106</v>
      </c>
      <c r="K4172" s="5">
        <v>18.100844097266894</v>
      </c>
      <c r="L4172" s="5"/>
      <c r="M4172" s="5">
        <v>29.60377358490566</v>
      </c>
      <c r="N4172" s="5"/>
      <c r="O4172" s="5"/>
    </row>
    <row r="4173" spans="1:15" x14ac:dyDescent="0.3">
      <c r="A4173" s="4" t="s">
        <v>27</v>
      </c>
      <c r="B4173" s="5">
        <v>3015</v>
      </c>
      <c r="C4173" s="5">
        <v>200108</v>
      </c>
      <c r="D4173" s="6">
        <v>45590</v>
      </c>
      <c r="E4173" s="4" t="s">
        <v>7</v>
      </c>
      <c r="F4173" s="4">
        <v>2</v>
      </c>
      <c r="G4173" s="4">
        <v>8</v>
      </c>
      <c r="H4173" s="5">
        <v>36</v>
      </c>
      <c r="I4173" s="5">
        <v>3.8870779513665532</v>
      </c>
      <c r="J4173" s="5">
        <v>33.649155902733106</v>
      </c>
      <c r="K4173" s="5">
        <v>18.100844097266894</v>
      </c>
      <c r="L4173" s="5"/>
      <c r="M4173" s="5">
        <v>29.60377358490566</v>
      </c>
      <c r="N4173" s="5"/>
      <c r="O4173" s="5"/>
    </row>
    <row r="4174" spans="1:15" x14ac:dyDescent="0.3">
      <c r="A4174" s="4" t="s">
        <v>27</v>
      </c>
      <c r="B4174" s="5">
        <v>3015</v>
      </c>
      <c r="C4174" s="5">
        <v>200108</v>
      </c>
      <c r="D4174" s="6">
        <v>45597</v>
      </c>
      <c r="E4174" s="4" t="s">
        <v>7</v>
      </c>
      <c r="F4174" s="4">
        <v>2</v>
      </c>
      <c r="G4174" s="4">
        <v>8</v>
      </c>
      <c r="H4174" s="5">
        <v>29</v>
      </c>
      <c r="I4174" s="5">
        <v>5.1341381944782123</v>
      </c>
      <c r="J4174" s="5">
        <v>37.393276388956423</v>
      </c>
      <c r="K4174" s="5">
        <v>16.856723611043577</v>
      </c>
      <c r="L4174" s="5"/>
      <c r="M4174" s="5">
        <v>29.60377358490566</v>
      </c>
      <c r="N4174" s="5"/>
      <c r="O4174" s="5"/>
    </row>
    <row r="4175" spans="1:15" x14ac:dyDescent="0.3">
      <c r="A4175" s="4" t="s">
        <v>27</v>
      </c>
      <c r="B4175" s="5">
        <v>3015</v>
      </c>
      <c r="C4175" s="5">
        <v>200108</v>
      </c>
      <c r="D4175" s="6">
        <v>45604</v>
      </c>
      <c r="E4175" s="4" t="s">
        <v>7</v>
      </c>
      <c r="F4175" s="4">
        <v>2</v>
      </c>
      <c r="G4175" s="4">
        <v>8</v>
      </c>
      <c r="H4175" s="5">
        <v>24</v>
      </c>
      <c r="I4175" s="5">
        <v>4.7696960070847281</v>
      </c>
      <c r="J4175" s="5">
        <v>37.539392014169458</v>
      </c>
      <c r="K4175" s="5">
        <v>18.460607985830542</v>
      </c>
      <c r="L4175" s="5"/>
      <c r="M4175" s="5">
        <v>29.60377358490566</v>
      </c>
      <c r="N4175" s="5"/>
      <c r="O4175" s="5"/>
    </row>
    <row r="4176" spans="1:15" x14ac:dyDescent="0.3">
      <c r="A4176" s="4" t="s">
        <v>27</v>
      </c>
      <c r="B4176" s="5">
        <v>3015</v>
      </c>
      <c r="C4176" s="5">
        <v>200108</v>
      </c>
      <c r="D4176" s="6">
        <v>45611</v>
      </c>
      <c r="E4176" s="4" t="s">
        <v>7</v>
      </c>
      <c r="F4176" s="4">
        <v>2</v>
      </c>
      <c r="G4176" s="4">
        <v>8</v>
      </c>
      <c r="H4176" s="5">
        <v>30</v>
      </c>
      <c r="I4176" s="5">
        <v>4.9228421668788043</v>
      </c>
      <c r="J4176" s="5">
        <v>37.22068433375761</v>
      </c>
      <c r="K4176" s="5">
        <v>17.52931566624239</v>
      </c>
      <c r="L4176" s="5"/>
      <c r="M4176" s="5">
        <v>29.60377358490566</v>
      </c>
      <c r="N4176" s="5"/>
      <c r="O4176" s="5"/>
    </row>
    <row r="4177" spans="1:15" x14ac:dyDescent="0.3">
      <c r="A4177" s="4" t="s">
        <v>27</v>
      </c>
      <c r="B4177" s="5">
        <v>3015</v>
      </c>
      <c r="C4177" s="5">
        <v>200108</v>
      </c>
      <c r="D4177" s="6">
        <v>45618</v>
      </c>
      <c r="E4177" s="4" t="s">
        <v>7</v>
      </c>
      <c r="F4177" s="4">
        <v>2</v>
      </c>
      <c r="G4177" s="4">
        <v>8</v>
      </c>
      <c r="H4177" s="5">
        <v>26</v>
      </c>
      <c r="I4177" s="5">
        <v>4.6837484987987983</v>
      </c>
      <c r="J4177" s="5">
        <v>37.617496997597598</v>
      </c>
      <c r="K4177" s="5">
        <v>18.882503002402402</v>
      </c>
      <c r="L4177" s="5"/>
      <c r="M4177" s="5">
        <v>29.60377358490566</v>
      </c>
      <c r="N4177" s="5"/>
      <c r="O4177" s="5"/>
    </row>
    <row r="4178" spans="1:15" x14ac:dyDescent="0.3">
      <c r="A4178" s="4" t="s">
        <v>27</v>
      </c>
      <c r="B4178" s="5">
        <v>3015</v>
      </c>
      <c r="C4178" s="5">
        <v>200108</v>
      </c>
      <c r="D4178" s="6">
        <v>45625</v>
      </c>
      <c r="E4178" s="4" t="s">
        <v>7</v>
      </c>
      <c r="F4178" s="4">
        <v>2</v>
      </c>
      <c r="G4178" s="4">
        <v>8</v>
      </c>
      <c r="H4178" s="5">
        <v>23</v>
      </c>
      <c r="I4178" s="5">
        <v>3.6742346141747673</v>
      </c>
      <c r="J4178" s="5">
        <v>36.348469228349536</v>
      </c>
      <c r="K4178" s="5">
        <v>21.651530771650464</v>
      </c>
      <c r="L4178" s="5"/>
      <c r="M4178" s="5">
        <v>29.60377358490566</v>
      </c>
      <c r="N4178" s="5"/>
      <c r="O4178" s="5"/>
    </row>
    <row r="4179" spans="1:15" x14ac:dyDescent="0.3">
      <c r="A4179" s="4" t="s">
        <v>27</v>
      </c>
      <c r="B4179" s="5">
        <v>3015</v>
      </c>
      <c r="C4179" s="5">
        <v>200108</v>
      </c>
      <c r="D4179" s="6">
        <v>45632</v>
      </c>
      <c r="E4179" s="4" t="s">
        <v>7</v>
      </c>
      <c r="F4179" s="4">
        <v>2</v>
      </c>
      <c r="G4179" s="4">
        <v>8</v>
      </c>
      <c r="H4179" s="5">
        <v>24</v>
      </c>
      <c r="I4179" s="5">
        <v>4.0620192023179804</v>
      </c>
      <c r="J4179" s="5">
        <v>36.124038404635961</v>
      </c>
      <c r="K4179" s="5">
        <v>19.875961595364039</v>
      </c>
      <c r="L4179" s="5"/>
      <c r="M4179" s="5">
        <v>29.60377358490566</v>
      </c>
      <c r="N4179" s="5"/>
      <c r="O4179" s="5"/>
    </row>
    <row r="4180" spans="1:15" x14ac:dyDescent="0.3">
      <c r="A4180" s="4" t="s">
        <v>27</v>
      </c>
      <c r="B4180" s="5">
        <v>3015</v>
      </c>
      <c r="C4180" s="5">
        <v>200108</v>
      </c>
      <c r="D4180" s="6">
        <v>45639</v>
      </c>
      <c r="E4180" s="4" t="s">
        <v>7</v>
      </c>
      <c r="F4180" s="4">
        <v>2</v>
      </c>
      <c r="G4180" s="4">
        <v>8</v>
      </c>
      <c r="H4180" s="5">
        <v>35</v>
      </c>
      <c r="I4180" s="5">
        <v>4.0754600967252763</v>
      </c>
      <c r="J4180" s="5">
        <v>35.275920193450553</v>
      </c>
      <c r="K4180" s="5">
        <v>18.974079806549447</v>
      </c>
      <c r="L4180" s="5"/>
      <c r="M4180" s="5">
        <v>29.60377358490566</v>
      </c>
      <c r="N4180" s="5"/>
      <c r="O4180" s="5"/>
    </row>
    <row r="4181" spans="1:15" x14ac:dyDescent="0.3">
      <c r="A4181" s="4" t="s">
        <v>27</v>
      </c>
      <c r="B4181" s="5">
        <v>3015</v>
      </c>
      <c r="C4181" s="5">
        <v>200108</v>
      </c>
      <c r="D4181" s="6">
        <v>45646</v>
      </c>
      <c r="E4181" s="4" t="s">
        <v>7</v>
      </c>
      <c r="F4181" s="4">
        <v>2</v>
      </c>
      <c r="G4181" s="4">
        <v>8</v>
      </c>
      <c r="H4181" s="5">
        <v>61</v>
      </c>
      <c r="I4181" s="5">
        <v>4.715334028465004</v>
      </c>
      <c r="J4181" s="5">
        <v>37.80566805693001</v>
      </c>
      <c r="K4181" s="5">
        <v>18.94433194306999</v>
      </c>
      <c r="L4181" s="5"/>
      <c r="M4181" s="5">
        <v>29.60377358490566</v>
      </c>
      <c r="N4181" s="5"/>
      <c r="O4181" s="5"/>
    </row>
    <row r="4182" spans="1:15" x14ac:dyDescent="0.3">
      <c r="A4182" s="4" t="s">
        <v>27</v>
      </c>
      <c r="B4182" s="5">
        <v>3015</v>
      </c>
      <c r="C4182" s="5">
        <v>200108</v>
      </c>
      <c r="D4182" s="6">
        <v>45653</v>
      </c>
      <c r="E4182" s="4" t="s">
        <v>7</v>
      </c>
      <c r="F4182" s="4">
        <v>2</v>
      </c>
      <c r="G4182" s="4">
        <v>8</v>
      </c>
      <c r="H4182" s="5">
        <v>37</v>
      </c>
      <c r="I4182" s="5">
        <v>11.757976016304847</v>
      </c>
      <c r="J4182" s="5">
        <v>55.01595203260969</v>
      </c>
      <c r="K4182" s="5">
        <v>7.9840479673903069</v>
      </c>
      <c r="L4182" s="5"/>
      <c r="M4182" s="5">
        <v>29.60377358490566</v>
      </c>
      <c r="N4182" s="5"/>
      <c r="O4182" s="5"/>
    </row>
    <row r="4183" spans="1:15" x14ac:dyDescent="0.3">
      <c r="A4183" s="4" t="s">
        <v>27</v>
      </c>
      <c r="B4183" s="5">
        <v>3015</v>
      </c>
      <c r="C4183" s="5">
        <v>200108</v>
      </c>
      <c r="D4183" s="6">
        <v>45660</v>
      </c>
      <c r="E4183" s="4" t="s">
        <v>7</v>
      </c>
      <c r="F4183" s="4">
        <v>2</v>
      </c>
      <c r="G4183" s="4">
        <v>8</v>
      </c>
      <c r="H4183" s="5">
        <v>16</v>
      </c>
      <c r="I4183" s="5">
        <v>11.84271928232701</v>
      </c>
      <c r="J4183" s="5">
        <v>56.185438564654021</v>
      </c>
      <c r="K4183" s="5">
        <v>8.8145614353459791</v>
      </c>
      <c r="L4183" s="5"/>
      <c r="M4183" s="5">
        <v>29.60377358490566</v>
      </c>
      <c r="N4183" s="5"/>
      <c r="O4183" s="5"/>
    </row>
    <row r="4184" spans="1:15" x14ac:dyDescent="0.3">
      <c r="A4184" s="4" t="s">
        <v>27</v>
      </c>
      <c r="B4184" s="5">
        <v>3015</v>
      </c>
      <c r="C4184" s="5">
        <v>200108</v>
      </c>
      <c r="D4184" s="6">
        <v>45667</v>
      </c>
      <c r="E4184" s="4" t="s">
        <v>7</v>
      </c>
      <c r="F4184" s="4">
        <v>2</v>
      </c>
      <c r="G4184" s="4">
        <v>8</v>
      </c>
      <c r="H4184" s="5">
        <v>37</v>
      </c>
      <c r="I4184" s="5">
        <v>12.816005617976296</v>
      </c>
      <c r="J4184" s="5">
        <v>57.132011235952589</v>
      </c>
      <c r="K4184" s="5">
        <v>5.8679887640474071</v>
      </c>
      <c r="L4184" s="5"/>
      <c r="M4184" s="5">
        <v>29.60377358490566</v>
      </c>
      <c r="N4184" s="5"/>
      <c r="O4184" s="5"/>
    </row>
    <row r="4185" spans="1:15" x14ac:dyDescent="0.3">
      <c r="A4185" s="4" t="s">
        <v>27</v>
      </c>
      <c r="B4185" s="5">
        <v>3015</v>
      </c>
      <c r="C4185" s="5">
        <v>200108</v>
      </c>
      <c r="D4185" s="6">
        <v>45674</v>
      </c>
      <c r="E4185" s="4" t="s">
        <v>7</v>
      </c>
      <c r="F4185" s="4">
        <v>2</v>
      </c>
      <c r="G4185" s="4">
        <v>8</v>
      </c>
      <c r="H4185" s="5">
        <v>33</v>
      </c>
      <c r="I4185" s="5">
        <v>12.922243419778162</v>
      </c>
      <c r="J4185" s="5">
        <v>58.219486839556325</v>
      </c>
      <c r="K4185" s="5">
        <v>6.5305131604436752</v>
      </c>
      <c r="L4185" s="5"/>
      <c r="M4185" s="5">
        <v>29.60377358490566</v>
      </c>
      <c r="N4185" s="5"/>
      <c r="O4185" s="5"/>
    </row>
    <row r="4186" spans="1:15" x14ac:dyDescent="0.3">
      <c r="A4186" s="4" t="s">
        <v>27</v>
      </c>
      <c r="B4186" s="5">
        <v>3015</v>
      </c>
      <c r="C4186" s="5">
        <v>200108</v>
      </c>
      <c r="D4186" s="6">
        <v>45681</v>
      </c>
      <c r="E4186" s="4" t="s">
        <v>7</v>
      </c>
      <c r="F4186" s="4">
        <v>2</v>
      </c>
      <c r="G4186" s="4">
        <v>8</v>
      </c>
      <c r="H4186" s="5">
        <v>47</v>
      </c>
      <c r="I4186" s="5">
        <v>12.695963925594622</v>
      </c>
      <c r="J4186" s="5">
        <v>58.641927851189244</v>
      </c>
      <c r="K4186" s="5">
        <v>7.8580721488107557</v>
      </c>
      <c r="L4186" s="5"/>
      <c r="M4186" s="5">
        <v>29.60377358490566</v>
      </c>
      <c r="N4186" s="5"/>
      <c r="O4186" s="5"/>
    </row>
    <row r="4187" spans="1:15" x14ac:dyDescent="0.3">
      <c r="A4187" s="4" t="s">
        <v>27</v>
      </c>
      <c r="B4187" s="5">
        <v>3015</v>
      </c>
      <c r="C4187" s="5">
        <v>200108</v>
      </c>
      <c r="D4187" s="6">
        <v>45688</v>
      </c>
      <c r="E4187" s="4" t="s">
        <v>7</v>
      </c>
      <c r="F4187" s="4">
        <v>2</v>
      </c>
      <c r="G4187" s="4">
        <v>8</v>
      </c>
      <c r="H4187" s="5">
        <v>61</v>
      </c>
      <c r="I4187" s="5">
        <v>12.754901018824098</v>
      </c>
      <c r="J4187" s="5">
        <v>61.7598020376482</v>
      </c>
      <c r="K4187" s="5">
        <v>10.740197962351804</v>
      </c>
      <c r="L4187" s="5"/>
      <c r="M4187" s="5">
        <v>29.60377358490566</v>
      </c>
      <c r="N4187" s="5"/>
      <c r="O4187" s="5"/>
    </row>
    <row r="4188" spans="1:15" x14ac:dyDescent="0.3">
      <c r="A4188" s="4" t="s">
        <v>27</v>
      </c>
      <c r="B4188" s="5">
        <v>3015</v>
      </c>
      <c r="C4188" s="5">
        <v>200108</v>
      </c>
      <c r="D4188" s="6">
        <v>45695</v>
      </c>
      <c r="E4188" s="4" t="s">
        <v>7</v>
      </c>
      <c r="F4188" s="4">
        <v>2</v>
      </c>
      <c r="G4188" s="4">
        <v>8</v>
      </c>
      <c r="H4188" s="5">
        <v>65</v>
      </c>
      <c r="I4188" s="5">
        <v>14.110612141221939</v>
      </c>
      <c r="J4188" s="5">
        <v>69.09622428244387</v>
      </c>
      <c r="K4188" s="5">
        <v>12.653775717556123</v>
      </c>
      <c r="L4188" s="5"/>
      <c r="M4188" s="5">
        <v>29.60377358490566</v>
      </c>
      <c r="N4188" s="5"/>
      <c r="O4188" s="5"/>
    </row>
    <row r="4189" spans="1:15" x14ac:dyDescent="0.3">
      <c r="A4189" s="4" t="s">
        <v>27</v>
      </c>
      <c r="B4189" s="5">
        <v>3015</v>
      </c>
      <c r="C4189" s="5">
        <v>200107</v>
      </c>
      <c r="D4189" s="6">
        <v>45331</v>
      </c>
      <c r="E4189" s="4" t="s">
        <v>8</v>
      </c>
      <c r="F4189" s="4">
        <v>2</v>
      </c>
      <c r="G4189" s="4">
        <v>8</v>
      </c>
      <c r="H4189" s="5">
        <v>28</v>
      </c>
      <c r="I4189" s="5"/>
      <c r="J4189" s="5"/>
      <c r="K4189" s="5"/>
      <c r="L4189" s="5"/>
      <c r="M4189" s="5">
        <v>36.60377358490566</v>
      </c>
      <c r="N4189" s="5"/>
      <c r="O4189" s="5"/>
    </row>
    <row r="4190" spans="1:15" x14ac:dyDescent="0.3">
      <c r="A4190" s="4" t="s">
        <v>27</v>
      </c>
      <c r="B4190" s="5">
        <v>3015</v>
      </c>
      <c r="C4190" s="5">
        <v>200107</v>
      </c>
      <c r="D4190" s="6">
        <v>45338</v>
      </c>
      <c r="E4190" s="4" t="s">
        <v>8</v>
      </c>
      <c r="F4190" s="4">
        <v>2</v>
      </c>
      <c r="G4190" s="4">
        <v>8</v>
      </c>
      <c r="H4190" s="5">
        <v>31</v>
      </c>
      <c r="I4190" s="5">
        <v>0</v>
      </c>
      <c r="J4190" s="5">
        <v>28</v>
      </c>
      <c r="K4190" s="5">
        <v>28</v>
      </c>
      <c r="L4190" s="5"/>
      <c r="M4190" s="5">
        <v>36.60377358490566</v>
      </c>
      <c r="N4190" s="5"/>
      <c r="O4190" s="5"/>
    </row>
    <row r="4191" spans="1:15" x14ac:dyDescent="0.3">
      <c r="A4191" s="4" t="s">
        <v>27</v>
      </c>
      <c r="B4191" s="5">
        <v>3015</v>
      </c>
      <c r="C4191" s="5">
        <v>200107</v>
      </c>
      <c r="D4191" s="6">
        <v>45345</v>
      </c>
      <c r="E4191" s="4" t="s">
        <v>8</v>
      </c>
      <c r="F4191" s="4">
        <v>2</v>
      </c>
      <c r="G4191" s="4">
        <v>8</v>
      </c>
      <c r="H4191" s="5">
        <v>26</v>
      </c>
      <c r="I4191" s="5">
        <v>1.5</v>
      </c>
      <c r="J4191" s="5">
        <v>32.5</v>
      </c>
      <c r="K4191" s="5">
        <v>26.5</v>
      </c>
      <c r="L4191" s="5"/>
      <c r="M4191" s="5">
        <v>36.60377358490566</v>
      </c>
      <c r="N4191" s="5"/>
      <c r="O4191" s="5"/>
    </row>
    <row r="4192" spans="1:15" x14ac:dyDescent="0.3">
      <c r="A4192" s="4" t="s">
        <v>27</v>
      </c>
      <c r="B4192" s="5">
        <v>3015</v>
      </c>
      <c r="C4192" s="5">
        <v>200107</v>
      </c>
      <c r="D4192" s="6">
        <v>45352</v>
      </c>
      <c r="E4192" s="4" t="s">
        <v>8</v>
      </c>
      <c r="F4192" s="4">
        <v>2</v>
      </c>
      <c r="G4192" s="4">
        <v>8</v>
      </c>
      <c r="H4192" s="5">
        <v>39</v>
      </c>
      <c r="I4192" s="5">
        <v>2.0548046676563256</v>
      </c>
      <c r="J4192" s="5">
        <v>32.442942668645983</v>
      </c>
      <c r="K4192" s="5">
        <v>24.223723998020681</v>
      </c>
      <c r="L4192" s="5"/>
      <c r="M4192" s="5">
        <v>36.60377358490566</v>
      </c>
      <c r="N4192" s="5"/>
      <c r="O4192" s="5"/>
    </row>
    <row r="4193" spans="1:15" x14ac:dyDescent="0.3">
      <c r="A4193" s="4" t="s">
        <v>27</v>
      </c>
      <c r="B4193" s="5">
        <v>3015</v>
      </c>
      <c r="C4193" s="5">
        <v>200107</v>
      </c>
      <c r="D4193" s="6">
        <v>45359</v>
      </c>
      <c r="E4193" s="4" t="s">
        <v>8</v>
      </c>
      <c r="F4193" s="4">
        <v>2</v>
      </c>
      <c r="G4193" s="4">
        <v>8</v>
      </c>
      <c r="H4193" s="5">
        <v>24</v>
      </c>
      <c r="I4193" s="5">
        <v>4.9497474683058327</v>
      </c>
      <c r="J4193" s="5">
        <v>40.899494936611667</v>
      </c>
      <c r="K4193" s="5">
        <v>21.100505063388333</v>
      </c>
      <c r="L4193" s="5"/>
      <c r="M4193" s="5">
        <v>36.60377358490566</v>
      </c>
      <c r="N4193" s="5"/>
      <c r="O4193" s="5"/>
    </row>
    <row r="4194" spans="1:15" x14ac:dyDescent="0.3">
      <c r="A4194" s="4" t="s">
        <v>27</v>
      </c>
      <c r="B4194" s="5">
        <v>3015</v>
      </c>
      <c r="C4194" s="5">
        <v>200107</v>
      </c>
      <c r="D4194" s="6">
        <v>45366</v>
      </c>
      <c r="E4194" s="4" t="s">
        <v>8</v>
      </c>
      <c r="F4194" s="4">
        <v>2</v>
      </c>
      <c r="G4194" s="4">
        <v>8</v>
      </c>
      <c r="H4194" s="5">
        <v>26</v>
      </c>
      <c r="I4194" s="5">
        <v>5.2383203414835178</v>
      </c>
      <c r="J4194" s="5">
        <v>40.076640682967039</v>
      </c>
      <c r="K4194" s="5">
        <v>19.123359317032964</v>
      </c>
      <c r="L4194" s="5"/>
      <c r="M4194" s="5">
        <v>36.60377358490566</v>
      </c>
      <c r="N4194" s="5"/>
      <c r="O4194" s="5"/>
    </row>
    <row r="4195" spans="1:15" x14ac:dyDescent="0.3">
      <c r="A4195" s="4" t="s">
        <v>27</v>
      </c>
      <c r="B4195" s="5">
        <v>3015</v>
      </c>
      <c r="C4195" s="5">
        <v>200107</v>
      </c>
      <c r="D4195" s="6">
        <v>45373</v>
      </c>
      <c r="E4195" s="4" t="s">
        <v>8</v>
      </c>
      <c r="F4195" s="4">
        <v>2</v>
      </c>
      <c r="G4195" s="4">
        <v>8</v>
      </c>
      <c r="H4195" s="5">
        <v>30</v>
      </c>
      <c r="I4195" s="5">
        <v>4.9665548085837798</v>
      </c>
      <c r="J4195" s="5">
        <v>38.93310961716756</v>
      </c>
      <c r="K4195" s="5">
        <v>19.06689038283244</v>
      </c>
      <c r="L4195" s="5"/>
      <c r="M4195" s="5">
        <v>36.60377358490566</v>
      </c>
      <c r="N4195" s="5"/>
      <c r="O4195" s="5"/>
    </row>
    <row r="4196" spans="1:15" x14ac:dyDescent="0.3">
      <c r="A4196" s="4" t="s">
        <v>27</v>
      </c>
      <c r="B4196" s="5">
        <v>3015</v>
      </c>
      <c r="C4196" s="5">
        <v>200107</v>
      </c>
      <c r="D4196" s="6">
        <v>45380</v>
      </c>
      <c r="E4196" s="4" t="s">
        <v>8</v>
      </c>
      <c r="F4196" s="4">
        <v>2</v>
      </c>
      <c r="G4196" s="4">
        <v>8</v>
      </c>
      <c r="H4196" s="5">
        <v>24</v>
      </c>
      <c r="I4196" s="5">
        <v>4.6114321118768498</v>
      </c>
      <c r="J4196" s="5">
        <v>38.365721366610842</v>
      </c>
      <c r="K4196" s="5">
        <v>19.919992919103443</v>
      </c>
      <c r="L4196" s="5"/>
      <c r="M4196" s="5">
        <v>36.60377358490566</v>
      </c>
      <c r="N4196" s="5"/>
      <c r="O4196" s="5"/>
    </row>
    <row r="4197" spans="1:15" x14ac:dyDescent="0.3">
      <c r="A4197" s="4" t="s">
        <v>27</v>
      </c>
      <c r="B4197" s="5">
        <v>3015</v>
      </c>
      <c r="C4197" s="5">
        <v>200107</v>
      </c>
      <c r="D4197" s="6">
        <v>45387</v>
      </c>
      <c r="E4197" s="4" t="s">
        <v>8</v>
      </c>
      <c r="F4197" s="4">
        <v>2</v>
      </c>
      <c r="G4197" s="4">
        <v>8</v>
      </c>
      <c r="H4197" s="5">
        <v>20</v>
      </c>
      <c r="I4197" s="5">
        <v>4.636809247747852</v>
      </c>
      <c r="J4197" s="5">
        <v>37.773618495495704</v>
      </c>
      <c r="K4197" s="5">
        <v>19.226381504504296</v>
      </c>
      <c r="L4197" s="5"/>
      <c r="M4197" s="5">
        <v>36.60377358490566</v>
      </c>
      <c r="N4197" s="5"/>
      <c r="O4197" s="5"/>
    </row>
    <row r="4198" spans="1:15" x14ac:dyDescent="0.3">
      <c r="A4198" s="4" t="s">
        <v>27</v>
      </c>
      <c r="B4198" s="5">
        <v>3015</v>
      </c>
      <c r="C4198" s="5">
        <v>200107</v>
      </c>
      <c r="D4198" s="6">
        <v>45394</v>
      </c>
      <c r="E4198" s="4" t="s">
        <v>8</v>
      </c>
      <c r="F4198" s="4">
        <v>2</v>
      </c>
      <c r="G4198" s="4">
        <v>8</v>
      </c>
      <c r="H4198" s="5">
        <v>23</v>
      </c>
      <c r="I4198" s="5">
        <v>5.4313902456001077</v>
      </c>
      <c r="J4198" s="5">
        <v>38.362780491200212</v>
      </c>
      <c r="K4198" s="5">
        <v>16.637219508799785</v>
      </c>
      <c r="L4198" s="5"/>
      <c r="M4198" s="5">
        <v>36.60377358490566</v>
      </c>
      <c r="N4198" s="5"/>
      <c r="O4198" s="5"/>
    </row>
    <row r="4199" spans="1:15" x14ac:dyDescent="0.3">
      <c r="A4199" s="4" t="s">
        <v>27</v>
      </c>
      <c r="B4199" s="5">
        <v>3015</v>
      </c>
      <c r="C4199" s="5">
        <v>200107</v>
      </c>
      <c r="D4199" s="6">
        <v>45401</v>
      </c>
      <c r="E4199" s="4" t="s">
        <v>8</v>
      </c>
      <c r="F4199" s="4">
        <v>2</v>
      </c>
      <c r="G4199" s="4">
        <v>8</v>
      </c>
      <c r="H4199" s="5">
        <v>21</v>
      </c>
      <c r="I4199" s="5">
        <v>5.4313902456001077</v>
      </c>
      <c r="J4199" s="5">
        <v>37.362780491200212</v>
      </c>
      <c r="K4199" s="5">
        <v>15.637219508799785</v>
      </c>
      <c r="L4199" s="5"/>
      <c r="M4199" s="5">
        <v>36.60377358490566</v>
      </c>
      <c r="N4199" s="5"/>
      <c r="O4199" s="5"/>
    </row>
    <row r="4200" spans="1:15" x14ac:dyDescent="0.3">
      <c r="A4200" s="4" t="s">
        <v>27</v>
      </c>
      <c r="B4200" s="5">
        <v>3015</v>
      </c>
      <c r="C4200" s="5">
        <v>200107</v>
      </c>
      <c r="D4200" s="6">
        <v>45408</v>
      </c>
      <c r="E4200" s="4" t="s">
        <v>8</v>
      </c>
      <c r="F4200" s="4">
        <v>2</v>
      </c>
      <c r="G4200" s="4">
        <v>8</v>
      </c>
      <c r="H4200" s="5">
        <v>22</v>
      </c>
      <c r="I4200" s="5">
        <v>5.7323097438990507</v>
      </c>
      <c r="J4200" s="5">
        <v>37.339619487798103</v>
      </c>
      <c r="K4200" s="5">
        <v>14.410380512201899</v>
      </c>
      <c r="L4200" s="5"/>
      <c r="M4200" s="5">
        <v>36.60377358490566</v>
      </c>
      <c r="N4200" s="5"/>
      <c r="O4200" s="5"/>
    </row>
    <row r="4201" spans="1:15" x14ac:dyDescent="0.3">
      <c r="A4201" s="4" t="s">
        <v>27</v>
      </c>
      <c r="B4201" s="5">
        <v>3015</v>
      </c>
      <c r="C4201" s="5">
        <v>200107</v>
      </c>
      <c r="D4201" s="6">
        <v>45415</v>
      </c>
      <c r="E4201" s="4" t="s">
        <v>8</v>
      </c>
      <c r="F4201" s="4">
        <v>2</v>
      </c>
      <c r="G4201" s="4">
        <v>8</v>
      </c>
      <c r="H4201" s="5">
        <v>25</v>
      </c>
      <c r="I4201" s="5">
        <v>2.9474565306378988</v>
      </c>
      <c r="J4201" s="5">
        <v>29.644913061275798</v>
      </c>
      <c r="K4201" s="5">
        <v>17.855086938724202</v>
      </c>
      <c r="L4201" s="5"/>
      <c r="M4201" s="5">
        <v>36.60377358490566</v>
      </c>
      <c r="N4201" s="5"/>
      <c r="O4201" s="5"/>
    </row>
    <row r="4202" spans="1:15" x14ac:dyDescent="0.3">
      <c r="A4202" s="4" t="s">
        <v>27</v>
      </c>
      <c r="B4202" s="5">
        <v>3015</v>
      </c>
      <c r="C4202" s="5">
        <v>200107</v>
      </c>
      <c r="D4202" s="6">
        <v>45422</v>
      </c>
      <c r="E4202" s="4" t="s">
        <v>8</v>
      </c>
      <c r="F4202" s="4">
        <v>2</v>
      </c>
      <c r="G4202" s="4">
        <v>8</v>
      </c>
      <c r="H4202" s="5">
        <v>17</v>
      </c>
      <c r="I4202" s="5">
        <v>2.9764702249476644</v>
      </c>
      <c r="J4202" s="5">
        <v>29.82794044989533</v>
      </c>
      <c r="K4202" s="5">
        <v>17.92205955010467</v>
      </c>
      <c r="L4202" s="5"/>
      <c r="M4202" s="5">
        <v>36.60377358490566</v>
      </c>
      <c r="N4202" s="5"/>
      <c r="O4202" s="5"/>
    </row>
    <row r="4203" spans="1:15" x14ac:dyDescent="0.3">
      <c r="A4203" s="4" t="s">
        <v>27</v>
      </c>
      <c r="B4203" s="5">
        <v>3015</v>
      </c>
      <c r="C4203" s="5">
        <v>200107</v>
      </c>
      <c r="D4203" s="6">
        <v>45429</v>
      </c>
      <c r="E4203" s="4" t="s">
        <v>8</v>
      </c>
      <c r="F4203" s="4">
        <v>2</v>
      </c>
      <c r="G4203" s="4">
        <v>8</v>
      </c>
      <c r="H4203" s="5">
        <v>25</v>
      </c>
      <c r="I4203" s="5">
        <v>3.5968736424845398</v>
      </c>
      <c r="J4203" s="5">
        <v>29.943747284969078</v>
      </c>
      <c r="K4203" s="5">
        <v>15.55625271503092</v>
      </c>
      <c r="L4203" s="5"/>
      <c r="M4203" s="5">
        <v>36.60377358490566</v>
      </c>
      <c r="N4203" s="5"/>
      <c r="O4203" s="5"/>
    </row>
    <row r="4204" spans="1:15" x14ac:dyDescent="0.3">
      <c r="A4204" s="4" t="s">
        <v>27</v>
      </c>
      <c r="B4204" s="5">
        <v>3015</v>
      </c>
      <c r="C4204" s="5">
        <v>200107</v>
      </c>
      <c r="D4204" s="6">
        <v>45436</v>
      </c>
      <c r="E4204" s="4" t="s">
        <v>8</v>
      </c>
      <c r="F4204" s="4">
        <v>2</v>
      </c>
      <c r="G4204" s="4">
        <v>8</v>
      </c>
      <c r="H4204" s="5">
        <v>20</v>
      </c>
      <c r="I4204" s="5">
        <v>2.5708704751503917</v>
      </c>
      <c r="J4204" s="5">
        <v>27.266740950300782</v>
      </c>
      <c r="K4204" s="5">
        <v>16.983259049699218</v>
      </c>
      <c r="L4204" s="5"/>
      <c r="M4204" s="5">
        <v>36.60377358490566</v>
      </c>
      <c r="N4204" s="5"/>
      <c r="O4204" s="5"/>
    </row>
    <row r="4205" spans="1:15" x14ac:dyDescent="0.3">
      <c r="A4205" s="4" t="s">
        <v>27</v>
      </c>
      <c r="B4205" s="5">
        <v>3015</v>
      </c>
      <c r="C4205" s="5">
        <v>200107</v>
      </c>
      <c r="D4205" s="6">
        <v>45443</v>
      </c>
      <c r="E4205" s="4" t="s">
        <v>8</v>
      </c>
      <c r="F4205" s="4">
        <v>2</v>
      </c>
      <c r="G4205" s="4">
        <v>8</v>
      </c>
      <c r="H4205" s="5">
        <v>19</v>
      </c>
      <c r="I4205" s="5">
        <v>2.5464435984329201</v>
      </c>
      <c r="J4205" s="5">
        <v>26.717887196865838</v>
      </c>
      <c r="K4205" s="5">
        <v>16.532112803134162</v>
      </c>
      <c r="L4205" s="5"/>
      <c r="M4205" s="5">
        <v>36.60377358490566</v>
      </c>
      <c r="N4205" s="5"/>
      <c r="O4205" s="5"/>
    </row>
    <row r="4206" spans="1:15" x14ac:dyDescent="0.3">
      <c r="A4206" s="4" t="s">
        <v>27</v>
      </c>
      <c r="B4206" s="5">
        <v>3015</v>
      </c>
      <c r="C4206" s="5">
        <v>200107</v>
      </c>
      <c r="D4206" s="6">
        <v>45450</v>
      </c>
      <c r="E4206" s="4" t="s">
        <v>8</v>
      </c>
      <c r="F4206" s="4">
        <v>2</v>
      </c>
      <c r="G4206" s="4">
        <v>8</v>
      </c>
      <c r="H4206" s="5">
        <v>26</v>
      </c>
      <c r="I4206" s="5">
        <v>2.6457513110645907</v>
      </c>
      <c r="J4206" s="5">
        <v>26.79150262212918</v>
      </c>
      <c r="K4206" s="5">
        <v>16.20849737787082</v>
      </c>
      <c r="L4206" s="5"/>
      <c r="M4206" s="5">
        <v>36.60377358490566</v>
      </c>
      <c r="N4206" s="5"/>
      <c r="O4206" s="5"/>
    </row>
    <row r="4207" spans="1:15" x14ac:dyDescent="0.3">
      <c r="A4207" s="4" t="s">
        <v>27</v>
      </c>
      <c r="B4207" s="5">
        <v>3015</v>
      </c>
      <c r="C4207" s="5">
        <v>200107</v>
      </c>
      <c r="D4207" s="6">
        <v>45457</v>
      </c>
      <c r="E4207" s="4" t="s">
        <v>8</v>
      </c>
      <c r="F4207" s="4">
        <v>2</v>
      </c>
      <c r="G4207" s="4">
        <v>8</v>
      </c>
      <c r="H4207" s="5">
        <v>23</v>
      </c>
      <c r="I4207" s="5">
        <v>3.0181741169124092</v>
      </c>
      <c r="J4207" s="5">
        <v>27.911348233824818</v>
      </c>
      <c r="K4207" s="5">
        <v>15.838651766175182</v>
      </c>
      <c r="L4207" s="5"/>
      <c r="M4207" s="5">
        <v>36.60377358490566</v>
      </c>
      <c r="N4207" s="5"/>
      <c r="O4207" s="5"/>
    </row>
    <row r="4208" spans="1:15" x14ac:dyDescent="0.3">
      <c r="A4208" s="4" t="s">
        <v>27</v>
      </c>
      <c r="B4208" s="5">
        <v>3015</v>
      </c>
      <c r="C4208" s="5">
        <v>200107</v>
      </c>
      <c r="D4208" s="6">
        <v>45464</v>
      </c>
      <c r="E4208" s="4" t="s">
        <v>8</v>
      </c>
      <c r="F4208" s="4">
        <v>2</v>
      </c>
      <c r="G4208" s="4">
        <v>8</v>
      </c>
      <c r="H4208" s="5">
        <v>27</v>
      </c>
      <c r="I4208" s="5">
        <v>3.0181741169124092</v>
      </c>
      <c r="J4208" s="5">
        <v>28.161348233824818</v>
      </c>
      <c r="K4208" s="5">
        <v>16.088651766175182</v>
      </c>
      <c r="L4208" s="5"/>
      <c r="M4208" s="5">
        <v>36.60377358490566</v>
      </c>
      <c r="N4208" s="5"/>
      <c r="O4208" s="5"/>
    </row>
    <row r="4209" spans="1:15" x14ac:dyDescent="0.3">
      <c r="A4209" s="4" t="s">
        <v>27</v>
      </c>
      <c r="B4209" s="5">
        <v>3015</v>
      </c>
      <c r="C4209" s="5">
        <v>200107</v>
      </c>
      <c r="D4209" s="6">
        <v>45471</v>
      </c>
      <c r="E4209" s="4" t="s">
        <v>8</v>
      </c>
      <c r="F4209" s="4">
        <v>2</v>
      </c>
      <c r="G4209" s="4">
        <v>8</v>
      </c>
      <c r="H4209" s="5">
        <v>24</v>
      </c>
      <c r="I4209" s="5">
        <v>3.4186985827943359</v>
      </c>
      <c r="J4209" s="5">
        <v>29.587397165588673</v>
      </c>
      <c r="K4209" s="5">
        <v>15.912602834411327</v>
      </c>
      <c r="L4209" s="5"/>
      <c r="M4209" s="5">
        <v>36.60377358490566</v>
      </c>
      <c r="N4209" s="5"/>
      <c r="O4209" s="5"/>
    </row>
    <row r="4210" spans="1:15" x14ac:dyDescent="0.3">
      <c r="A4210" s="4" t="s">
        <v>27</v>
      </c>
      <c r="B4210" s="5">
        <v>3015</v>
      </c>
      <c r="C4210" s="5">
        <v>200107</v>
      </c>
      <c r="D4210" s="6">
        <v>45478</v>
      </c>
      <c r="E4210" s="4" t="s">
        <v>8</v>
      </c>
      <c r="F4210" s="4">
        <v>2</v>
      </c>
      <c r="G4210" s="4">
        <v>8</v>
      </c>
      <c r="H4210" s="5">
        <v>15</v>
      </c>
      <c r="I4210" s="5">
        <v>3.3517719194479807</v>
      </c>
      <c r="J4210" s="5">
        <v>29.328543838895961</v>
      </c>
      <c r="K4210" s="5">
        <v>15.921456161104039</v>
      </c>
      <c r="L4210" s="5"/>
      <c r="M4210" s="5">
        <v>36.60377358490566</v>
      </c>
      <c r="N4210" s="5"/>
      <c r="O4210" s="5"/>
    </row>
    <row r="4211" spans="1:15" x14ac:dyDescent="0.3">
      <c r="A4211" s="4" t="s">
        <v>27</v>
      </c>
      <c r="B4211" s="5">
        <v>3015</v>
      </c>
      <c r="C4211" s="5">
        <v>200107</v>
      </c>
      <c r="D4211" s="6">
        <v>45485</v>
      </c>
      <c r="E4211" s="4" t="s">
        <v>8</v>
      </c>
      <c r="F4211" s="4">
        <v>2</v>
      </c>
      <c r="G4211" s="4">
        <v>8</v>
      </c>
      <c r="H4211" s="5">
        <v>34</v>
      </c>
      <c r="I4211" s="5">
        <v>3.8058343369095824</v>
      </c>
      <c r="J4211" s="5">
        <v>29.986668673819164</v>
      </c>
      <c r="K4211" s="5">
        <v>14.763331326180836</v>
      </c>
      <c r="L4211" s="5"/>
      <c r="M4211" s="5">
        <v>36.60377358490566</v>
      </c>
      <c r="N4211" s="5"/>
      <c r="O4211" s="5"/>
    </row>
    <row r="4212" spans="1:15" x14ac:dyDescent="0.3">
      <c r="A4212" s="4" t="s">
        <v>27</v>
      </c>
      <c r="B4212" s="5">
        <v>3015</v>
      </c>
      <c r="C4212" s="5">
        <v>200107</v>
      </c>
      <c r="D4212" s="6">
        <v>45492</v>
      </c>
      <c r="E4212" s="4" t="s">
        <v>8</v>
      </c>
      <c r="F4212" s="4">
        <v>2</v>
      </c>
      <c r="G4212" s="4">
        <v>8</v>
      </c>
      <c r="H4212" s="5">
        <v>33</v>
      </c>
      <c r="I4212" s="5">
        <v>5.4083269131959844</v>
      </c>
      <c r="J4212" s="5">
        <v>34.31665382639197</v>
      </c>
      <c r="K4212" s="5">
        <v>12.683346173608031</v>
      </c>
      <c r="L4212" s="5"/>
      <c r="M4212" s="5">
        <v>36.60377358490566</v>
      </c>
      <c r="N4212" s="5"/>
      <c r="O4212" s="5"/>
    </row>
    <row r="4213" spans="1:15" x14ac:dyDescent="0.3">
      <c r="A4213" s="4" t="s">
        <v>27</v>
      </c>
      <c r="B4213" s="5">
        <v>3015</v>
      </c>
      <c r="C4213" s="5">
        <v>200107</v>
      </c>
      <c r="D4213" s="6">
        <v>45499</v>
      </c>
      <c r="E4213" s="4" t="s">
        <v>8</v>
      </c>
      <c r="F4213" s="4">
        <v>2</v>
      </c>
      <c r="G4213" s="4">
        <v>8</v>
      </c>
      <c r="H4213" s="5">
        <v>35</v>
      </c>
      <c r="I4213" s="5">
        <v>6.0298735475961687</v>
      </c>
      <c r="J4213" s="5">
        <v>37.184747095192336</v>
      </c>
      <c r="K4213" s="5">
        <v>13.065252904807663</v>
      </c>
      <c r="L4213" s="5"/>
      <c r="M4213" s="5">
        <v>36.60377358490566</v>
      </c>
      <c r="N4213" s="5"/>
      <c r="O4213" s="5"/>
    </row>
    <row r="4214" spans="1:15" x14ac:dyDescent="0.3">
      <c r="A4214" s="4" t="s">
        <v>27</v>
      </c>
      <c r="B4214" s="5">
        <v>3015</v>
      </c>
      <c r="C4214" s="5">
        <v>200107</v>
      </c>
      <c r="D4214" s="6">
        <v>45506</v>
      </c>
      <c r="E4214" s="4" t="s">
        <v>8</v>
      </c>
      <c r="F4214" s="4">
        <v>2</v>
      </c>
      <c r="G4214" s="4">
        <v>8</v>
      </c>
      <c r="H4214" s="5">
        <v>29</v>
      </c>
      <c r="I4214" s="5">
        <v>6.3134281495871951</v>
      </c>
      <c r="J4214" s="5">
        <v>39.751856299174392</v>
      </c>
      <c r="K4214" s="5">
        <v>14.49814370082561</v>
      </c>
      <c r="L4214" s="5"/>
      <c r="M4214" s="5">
        <v>36.60377358490566</v>
      </c>
      <c r="N4214" s="5"/>
      <c r="O4214" s="5"/>
    </row>
    <row r="4215" spans="1:15" x14ac:dyDescent="0.3">
      <c r="A4215" s="4" t="s">
        <v>27</v>
      </c>
      <c r="B4215" s="5">
        <v>3015</v>
      </c>
      <c r="C4215" s="5">
        <v>200107</v>
      </c>
      <c r="D4215" s="6">
        <v>45513</v>
      </c>
      <c r="E4215" s="4" t="s">
        <v>8</v>
      </c>
      <c r="F4215" s="4">
        <v>2</v>
      </c>
      <c r="G4215" s="4">
        <v>8</v>
      </c>
      <c r="H4215" s="5">
        <v>49</v>
      </c>
      <c r="I4215" s="5">
        <v>6.324555320336759</v>
      </c>
      <c r="J4215" s="5">
        <v>40.14911064067352</v>
      </c>
      <c r="K4215" s="5">
        <v>14.850889359326482</v>
      </c>
      <c r="L4215" s="5"/>
      <c r="M4215" s="5">
        <v>36.60377358490566</v>
      </c>
      <c r="N4215" s="5"/>
      <c r="O4215" s="5"/>
    </row>
    <row r="4216" spans="1:15" x14ac:dyDescent="0.3">
      <c r="A4216" s="4" t="s">
        <v>27</v>
      </c>
      <c r="B4216" s="5">
        <v>3015</v>
      </c>
      <c r="C4216" s="5">
        <v>200107</v>
      </c>
      <c r="D4216" s="6">
        <v>45520</v>
      </c>
      <c r="E4216" s="4" t="s">
        <v>8</v>
      </c>
      <c r="F4216" s="4">
        <v>2</v>
      </c>
      <c r="G4216" s="4">
        <v>8</v>
      </c>
      <c r="H4216" s="5">
        <v>33</v>
      </c>
      <c r="I4216" s="5">
        <v>9.202581159652981</v>
      </c>
      <c r="J4216" s="5">
        <v>49.155162319305958</v>
      </c>
      <c r="K4216" s="5">
        <v>12.344837680694038</v>
      </c>
      <c r="L4216" s="5"/>
      <c r="M4216" s="5">
        <v>36.60377358490566</v>
      </c>
      <c r="N4216" s="5"/>
      <c r="O4216" s="5"/>
    </row>
    <row r="4217" spans="1:15" x14ac:dyDescent="0.3">
      <c r="A4217" s="4" t="s">
        <v>27</v>
      </c>
      <c r="B4217" s="5">
        <v>3015</v>
      </c>
      <c r="C4217" s="5">
        <v>200107</v>
      </c>
      <c r="D4217" s="6">
        <v>45527</v>
      </c>
      <c r="E4217" s="4" t="s">
        <v>8</v>
      </c>
      <c r="F4217" s="4">
        <v>2</v>
      </c>
      <c r="G4217" s="4">
        <v>8</v>
      </c>
      <c r="H4217" s="5">
        <v>29</v>
      </c>
      <c r="I4217" s="5">
        <v>9.1104335791442992</v>
      </c>
      <c r="J4217" s="5">
        <v>49.720867158288598</v>
      </c>
      <c r="K4217" s="5">
        <v>13.279132841711402</v>
      </c>
      <c r="L4217" s="5"/>
      <c r="M4217" s="5">
        <v>36.60377358490566</v>
      </c>
      <c r="N4217" s="5"/>
      <c r="O4217" s="5"/>
    </row>
    <row r="4218" spans="1:15" x14ac:dyDescent="0.3">
      <c r="A4218" s="4" t="s">
        <v>27</v>
      </c>
      <c r="B4218" s="5">
        <v>3015</v>
      </c>
      <c r="C4218" s="5">
        <v>200107</v>
      </c>
      <c r="D4218" s="6">
        <v>45534</v>
      </c>
      <c r="E4218" s="4" t="s">
        <v>8</v>
      </c>
      <c r="F4218" s="4">
        <v>2</v>
      </c>
      <c r="G4218" s="4">
        <v>8</v>
      </c>
      <c r="H4218" s="5">
        <v>38</v>
      </c>
      <c r="I4218" s="5">
        <v>8.7383851482982831</v>
      </c>
      <c r="J4218" s="5">
        <v>49.60177029659657</v>
      </c>
      <c r="K4218" s="5">
        <v>14.648229703403434</v>
      </c>
      <c r="L4218" s="5"/>
      <c r="M4218" s="5">
        <v>36.60377358490566</v>
      </c>
      <c r="N4218" s="5"/>
      <c r="O4218" s="5"/>
    </row>
    <row r="4219" spans="1:15" x14ac:dyDescent="0.3">
      <c r="A4219" s="4" t="s">
        <v>27</v>
      </c>
      <c r="B4219" s="5">
        <v>3015</v>
      </c>
      <c r="C4219" s="5">
        <v>200107</v>
      </c>
      <c r="D4219" s="6">
        <v>45541</v>
      </c>
      <c r="E4219" s="4" t="s">
        <v>8</v>
      </c>
      <c r="F4219" s="4">
        <v>2</v>
      </c>
      <c r="G4219" s="4">
        <v>8</v>
      </c>
      <c r="H4219" s="5">
        <v>29</v>
      </c>
      <c r="I4219" s="5">
        <v>5.9791303715506992</v>
      </c>
      <c r="J4219" s="5">
        <v>46.958260743101398</v>
      </c>
      <c r="K4219" s="5">
        <v>23.041739256898602</v>
      </c>
      <c r="L4219" s="5"/>
      <c r="M4219" s="5">
        <v>36.60377358490566</v>
      </c>
      <c r="N4219" s="5"/>
      <c r="O4219" s="5"/>
    </row>
    <row r="4220" spans="1:15" x14ac:dyDescent="0.3">
      <c r="A4220" s="4" t="s">
        <v>27</v>
      </c>
      <c r="B4220" s="5">
        <v>3015</v>
      </c>
      <c r="C4220" s="5">
        <v>200107</v>
      </c>
      <c r="D4220" s="6">
        <v>45548</v>
      </c>
      <c r="E4220" s="4" t="s">
        <v>8</v>
      </c>
      <c r="F4220" s="4">
        <v>2</v>
      </c>
      <c r="G4220" s="4">
        <v>8</v>
      </c>
      <c r="H4220" s="5">
        <v>38</v>
      </c>
      <c r="I4220" s="5">
        <v>6.3035208415614843</v>
      </c>
      <c r="J4220" s="5">
        <v>46.982041683122972</v>
      </c>
      <c r="K4220" s="5">
        <v>21.767958316877031</v>
      </c>
      <c r="L4220" s="5"/>
      <c r="M4220" s="5">
        <v>36.60377358490566</v>
      </c>
      <c r="N4220" s="5"/>
      <c r="O4220" s="5"/>
    </row>
    <row r="4221" spans="1:15" x14ac:dyDescent="0.3">
      <c r="A4221" s="4" t="s">
        <v>27</v>
      </c>
      <c r="B4221" s="5">
        <v>3015</v>
      </c>
      <c r="C4221" s="5">
        <v>200107</v>
      </c>
      <c r="D4221" s="6">
        <v>45555</v>
      </c>
      <c r="E4221" s="4" t="s">
        <v>8</v>
      </c>
      <c r="F4221" s="4">
        <v>2</v>
      </c>
      <c r="G4221" s="4">
        <v>8</v>
      </c>
      <c r="H4221" s="5">
        <v>28</v>
      </c>
      <c r="I4221" s="5">
        <v>6.383572667401852</v>
      </c>
      <c r="J4221" s="5">
        <v>47.767145334803701</v>
      </c>
      <c r="K4221" s="5">
        <v>22.232854665196296</v>
      </c>
      <c r="L4221" s="5"/>
      <c r="M4221" s="5">
        <v>36.60377358490566</v>
      </c>
      <c r="N4221" s="5"/>
      <c r="O4221" s="5"/>
    </row>
    <row r="4222" spans="1:15" x14ac:dyDescent="0.3">
      <c r="A4222" s="4" t="s">
        <v>27</v>
      </c>
      <c r="B4222" s="5">
        <v>3015</v>
      </c>
      <c r="C4222" s="5">
        <v>200107</v>
      </c>
      <c r="D4222" s="6">
        <v>45562</v>
      </c>
      <c r="E4222" s="4" t="s">
        <v>8</v>
      </c>
      <c r="F4222" s="4">
        <v>2</v>
      </c>
      <c r="G4222" s="4">
        <v>8</v>
      </c>
      <c r="H4222" s="5">
        <v>34</v>
      </c>
      <c r="I4222" s="5">
        <v>6.7903884277705355</v>
      </c>
      <c r="J4222" s="5">
        <v>47.705776855541075</v>
      </c>
      <c r="K4222" s="5">
        <v>20.544223144458929</v>
      </c>
      <c r="L4222" s="5"/>
      <c r="M4222" s="5">
        <v>36.60377358490566</v>
      </c>
      <c r="N4222" s="5"/>
      <c r="O4222" s="5"/>
    </row>
    <row r="4223" spans="1:15" x14ac:dyDescent="0.3">
      <c r="A4223" s="4" t="s">
        <v>27</v>
      </c>
      <c r="B4223" s="5">
        <v>3015</v>
      </c>
      <c r="C4223" s="5">
        <v>200107</v>
      </c>
      <c r="D4223" s="6">
        <v>45569</v>
      </c>
      <c r="E4223" s="4" t="s">
        <v>8</v>
      </c>
      <c r="F4223" s="4">
        <v>2</v>
      </c>
      <c r="G4223" s="4">
        <v>8</v>
      </c>
      <c r="H4223" s="5">
        <v>35</v>
      </c>
      <c r="I4223" s="5">
        <v>6.5144071103976913</v>
      </c>
      <c r="J4223" s="5">
        <v>47.778814220795383</v>
      </c>
      <c r="K4223" s="5">
        <v>21.721185779204617</v>
      </c>
      <c r="L4223" s="5"/>
      <c r="M4223" s="5">
        <v>36.60377358490566</v>
      </c>
      <c r="N4223" s="5"/>
      <c r="O4223" s="5"/>
    </row>
    <row r="4224" spans="1:15" x14ac:dyDescent="0.3">
      <c r="A4224" s="4" t="s">
        <v>27</v>
      </c>
      <c r="B4224" s="5">
        <v>3015</v>
      </c>
      <c r="C4224" s="5">
        <v>200107</v>
      </c>
      <c r="D4224" s="6">
        <v>45576</v>
      </c>
      <c r="E4224" s="4" t="s">
        <v>8</v>
      </c>
      <c r="F4224" s="4">
        <v>2</v>
      </c>
      <c r="G4224" s="4">
        <v>8</v>
      </c>
      <c r="H4224" s="5">
        <v>38</v>
      </c>
      <c r="I4224" s="5">
        <v>3.7416573867739413</v>
      </c>
      <c r="J4224" s="5">
        <v>40.483314773547882</v>
      </c>
      <c r="K4224" s="5">
        <v>25.516685226452118</v>
      </c>
      <c r="L4224" s="5"/>
      <c r="M4224" s="5">
        <v>36.60377358490566</v>
      </c>
      <c r="N4224" s="5"/>
      <c r="O4224" s="5"/>
    </row>
    <row r="4225" spans="1:15" x14ac:dyDescent="0.3">
      <c r="A4225" s="4" t="s">
        <v>27</v>
      </c>
      <c r="B4225" s="5">
        <v>3015</v>
      </c>
      <c r="C4225" s="5">
        <v>200107</v>
      </c>
      <c r="D4225" s="6">
        <v>45583</v>
      </c>
      <c r="E4225" s="4" t="s">
        <v>8</v>
      </c>
      <c r="F4225" s="4">
        <v>2</v>
      </c>
      <c r="G4225" s="4">
        <v>8</v>
      </c>
      <c r="H4225" s="5">
        <v>31</v>
      </c>
      <c r="I4225" s="5">
        <v>4.0907670429883929</v>
      </c>
      <c r="J4225" s="5">
        <v>41.806534085976786</v>
      </c>
      <c r="K4225" s="5">
        <v>25.443465914023214</v>
      </c>
      <c r="L4225" s="5"/>
      <c r="M4225" s="5">
        <v>36.60377358490566</v>
      </c>
      <c r="N4225" s="5"/>
      <c r="O4225" s="5"/>
    </row>
    <row r="4226" spans="1:15" x14ac:dyDescent="0.3">
      <c r="A4226" s="4" t="s">
        <v>27</v>
      </c>
      <c r="B4226" s="5">
        <v>3015</v>
      </c>
      <c r="C4226" s="5">
        <v>200107</v>
      </c>
      <c r="D4226" s="6">
        <v>45590</v>
      </c>
      <c r="E4226" s="4" t="s">
        <v>8</v>
      </c>
      <c r="F4226" s="4">
        <v>2</v>
      </c>
      <c r="G4226" s="4">
        <v>8</v>
      </c>
      <c r="H4226" s="5">
        <v>49</v>
      </c>
      <c r="I4226" s="5">
        <v>3.8547859862773186</v>
      </c>
      <c r="J4226" s="5">
        <v>41.584571972554635</v>
      </c>
      <c r="K4226" s="5">
        <v>26.165428027445362</v>
      </c>
      <c r="L4226" s="5"/>
      <c r="M4226" s="5">
        <v>36.60377358490566</v>
      </c>
      <c r="N4226" s="5"/>
      <c r="O4226" s="5"/>
    </row>
    <row r="4227" spans="1:15" x14ac:dyDescent="0.3">
      <c r="A4227" s="4" t="s">
        <v>27</v>
      </c>
      <c r="B4227" s="5">
        <v>3015</v>
      </c>
      <c r="C4227" s="5">
        <v>200107</v>
      </c>
      <c r="D4227" s="6">
        <v>45597</v>
      </c>
      <c r="E4227" s="4" t="s">
        <v>8</v>
      </c>
      <c r="F4227" s="4">
        <v>2</v>
      </c>
      <c r="G4227" s="4">
        <v>8</v>
      </c>
      <c r="H4227" s="5">
        <v>44</v>
      </c>
      <c r="I4227" s="5">
        <v>6.2799283435402353</v>
      </c>
      <c r="J4227" s="5">
        <v>47.809856687080469</v>
      </c>
      <c r="K4227" s="5">
        <v>22.690143312919531</v>
      </c>
      <c r="L4227" s="5"/>
      <c r="M4227" s="5">
        <v>36.60377358490566</v>
      </c>
      <c r="N4227" s="5"/>
      <c r="O4227" s="5"/>
    </row>
    <row r="4228" spans="1:15" x14ac:dyDescent="0.3">
      <c r="A4228" s="4" t="s">
        <v>27</v>
      </c>
      <c r="B4228" s="5">
        <v>3015</v>
      </c>
      <c r="C4228" s="5">
        <v>200107</v>
      </c>
      <c r="D4228" s="6">
        <v>45604</v>
      </c>
      <c r="E4228" s="4" t="s">
        <v>8</v>
      </c>
      <c r="F4228" s="4">
        <v>2</v>
      </c>
      <c r="G4228" s="4">
        <v>8</v>
      </c>
      <c r="H4228" s="5">
        <v>36</v>
      </c>
      <c r="I4228" s="5">
        <v>6.3725485482654429</v>
      </c>
      <c r="J4228" s="5">
        <v>49.870097096530884</v>
      </c>
      <c r="K4228" s="5">
        <v>24.379902903469116</v>
      </c>
      <c r="L4228" s="5"/>
      <c r="M4228" s="5">
        <v>36.60377358490566</v>
      </c>
      <c r="N4228" s="5"/>
      <c r="O4228" s="5"/>
    </row>
    <row r="4229" spans="1:15" x14ac:dyDescent="0.3">
      <c r="A4229" s="4" t="s">
        <v>27</v>
      </c>
      <c r="B4229" s="5">
        <v>3015</v>
      </c>
      <c r="C4229" s="5">
        <v>200107</v>
      </c>
      <c r="D4229" s="6">
        <v>45611</v>
      </c>
      <c r="E4229" s="4" t="s">
        <v>8</v>
      </c>
      <c r="F4229" s="4">
        <v>2</v>
      </c>
      <c r="G4229" s="4">
        <v>8</v>
      </c>
      <c r="H4229" s="5">
        <v>30</v>
      </c>
      <c r="I4229" s="5">
        <v>6.3725485482654429</v>
      </c>
      <c r="J4229" s="5">
        <v>49.620097096530884</v>
      </c>
      <c r="K4229" s="5">
        <v>24.129902903469116</v>
      </c>
      <c r="L4229" s="5"/>
      <c r="M4229" s="5">
        <v>36.60377358490566</v>
      </c>
      <c r="N4229" s="5"/>
      <c r="O4229" s="5"/>
    </row>
    <row r="4230" spans="1:15" x14ac:dyDescent="0.3">
      <c r="A4230" s="4" t="s">
        <v>27</v>
      </c>
      <c r="B4230" s="5">
        <v>3015</v>
      </c>
      <c r="C4230" s="5">
        <v>200107</v>
      </c>
      <c r="D4230" s="6">
        <v>45618</v>
      </c>
      <c r="E4230" s="4" t="s">
        <v>8</v>
      </c>
      <c r="F4230" s="4">
        <v>2</v>
      </c>
      <c r="G4230" s="4">
        <v>8</v>
      </c>
      <c r="H4230" s="5">
        <v>51</v>
      </c>
      <c r="I4230" s="5">
        <v>6.050568155140474</v>
      </c>
      <c r="J4230" s="5">
        <v>49.22613631028095</v>
      </c>
      <c r="K4230" s="5">
        <v>25.02386368971905</v>
      </c>
      <c r="L4230" s="5"/>
      <c r="M4230" s="5">
        <v>36.60377358490566</v>
      </c>
      <c r="N4230" s="5"/>
      <c r="O4230" s="5"/>
    </row>
    <row r="4231" spans="1:15" x14ac:dyDescent="0.3">
      <c r="A4231" s="4" t="s">
        <v>27</v>
      </c>
      <c r="B4231" s="5">
        <v>3015</v>
      </c>
      <c r="C4231" s="5">
        <v>200107</v>
      </c>
      <c r="D4231" s="6">
        <v>45625</v>
      </c>
      <c r="E4231" s="4" t="s">
        <v>8</v>
      </c>
      <c r="F4231" s="4">
        <v>2</v>
      </c>
      <c r="G4231" s="4">
        <v>8</v>
      </c>
      <c r="H4231" s="5">
        <v>32</v>
      </c>
      <c r="I4231" s="5">
        <v>7.4119835401867968</v>
      </c>
      <c r="J4231" s="5">
        <v>54.073967080373592</v>
      </c>
      <c r="K4231" s="5">
        <v>24.426032919626408</v>
      </c>
      <c r="L4231" s="5"/>
      <c r="M4231" s="5">
        <v>36.60377358490566</v>
      </c>
      <c r="N4231" s="5"/>
      <c r="O4231" s="5"/>
    </row>
    <row r="4232" spans="1:15" x14ac:dyDescent="0.3">
      <c r="A4232" s="4" t="s">
        <v>27</v>
      </c>
      <c r="B4232" s="5">
        <v>3015</v>
      </c>
      <c r="C4232" s="5">
        <v>200107</v>
      </c>
      <c r="D4232" s="6">
        <v>45632</v>
      </c>
      <c r="E4232" s="4" t="s">
        <v>8</v>
      </c>
      <c r="F4232" s="4">
        <v>2</v>
      </c>
      <c r="G4232" s="4">
        <v>8</v>
      </c>
      <c r="H4232" s="5">
        <v>38</v>
      </c>
      <c r="I4232" s="5">
        <v>7.6882621573408905</v>
      </c>
      <c r="J4232" s="5">
        <v>54.251524314681781</v>
      </c>
      <c r="K4232" s="5">
        <v>23.498475685318219</v>
      </c>
      <c r="L4232" s="5"/>
      <c r="M4232" s="5">
        <v>36.60377358490566</v>
      </c>
      <c r="N4232" s="5"/>
      <c r="O4232" s="5"/>
    </row>
    <row r="4233" spans="1:15" x14ac:dyDescent="0.3">
      <c r="A4233" s="4" t="s">
        <v>27</v>
      </c>
      <c r="B4233" s="5">
        <v>3015</v>
      </c>
      <c r="C4233" s="5">
        <v>200107</v>
      </c>
      <c r="D4233" s="6">
        <v>45639</v>
      </c>
      <c r="E4233" s="4" t="s">
        <v>8</v>
      </c>
      <c r="F4233" s="4">
        <v>2</v>
      </c>
      <c r="G4233" s="4">
        <v>8</v>
      </c>
      <c r="H4233" s="5">
        <v>54</v>
      </c>
      <c r="I4233" s="5">
        <v>7.6882621573408905</v>
      </c>
      <c r="J4233" s="5">
        <v>54.251524314681781</v>
      </c>
      <c r="K4233" s="5">
        <v>23.498475685318219</v>
      </c>
      <c r="L4233" s="5"/>
      <c r="M4233" s="5">
        <v>36.60377358490566</v>
      </c>
      <c r="N4233" s="5"/>
      <c r="O4233" s="5"/>
    </row>
    <row r="4234" spans="1:15" x14ac:dyDescent="0.3">
      <c r="A4234" s="4" t="s">
        <v>27</v>
      </c>
      <c r="B4234" s="5">
        <v>3015</v>
      </c>
      <c r="C4234" s="5">
        <v>200107</v>
      </c>
      <c r="D4234" s="6">
        <v>45646</v>
      </c>
      <c r="E4234" s="4" t="s">
        <v>8</v>
      </c>
      <c r="F4234" s="4">
        <v>2</v>
      </c>
      <c r="G4234" s="4">
        <v>8</v>
      </c>
      <c r="H4234" s="5">
        <v>49</v>
      </c>
      <c r="I4234" s="5">
        <v>8.4668471109380494</v>
      </c>
      <c r="J4234" s="5">
        <v>58.683694221876095</v>
      </c>
      <c r="K4234" s="5">
        <v>24.816305778123901</v>
      </c>
      <c r="L4234" s="5"/>
      <c r="M4234" s="5">
        <v>36.60377358490566</v>
      </c>
      <c r="N4234" s="5"/>
      <c r="O4234" s="5"/>
    </row>
    <row r="4235" spans="1:15" x14ac:dyDescent="0.3">
      <c r="A4235" s="4" t="s">
        <v>27</v>
      </c>
      <c r="B4235" s="5">
        <v>3015</v>
      </c>
      <c r="C4235" s="5">
        <v>200107</v>
      </c>
      <c r="D4235" s="6">
        <v>45653</v>
      </c>
      <c r="E4235" s="4" t="s">
        <v>8</v>
      </c>
      <c r="F4235" s="4">
        <v>2</v>
      </c>
      <c r="G4235" s="4">
        <v>8</v>
      </c>
      <c r="H4235" s="5">
        <v>30</v>
      </c>
      <c r="I4235" s="5">
        <v>8.4668471109380494</v>
      </c>
      <c r="J4235" s="5">
        <v>58.683694221876095</v>
      </c>
      <c r="K4235" s="5">
        <v>24.816305778123901</v>
      </c>
      <c r="L4235" s="5"/>
      <c r="M4235" s="5">
        <v>36.60377358490566</v>
      </c>
      <c r="N4235" s="5"/>
      <c r="O4235" s="5"/>
    </row>
    <row r="4236" spans="1:15" x14ac:dyDescent="0.3">
      <c r="A4236" s="4" t="s">
        <v>27</v>
      </c>
      <c r="B4236" s="5">
        <v>3015</v>
      </c>
      <c r="C4236" s="5">
        <v>200107</v>
      </c>
      <c r="D4236" s="6">
        <v>45660</v>
      </c>
      <c r="E4236" s="4" t="s">
        <v>8</v>
      </c>
      <c r="F4236" s="4">
        <v>2</v>
      </c>
      <c r="G4236" s="4">
        <v>8</v>
      </c>
      <c r="H4236" s="5">
        <v>74</v>
      </c>
      <c r="I4236" s="5">
        <v>9.2330926563096938</v>
      </c>
      <c r="J4236" s="5">
        <v>58.466185312619388</v>
      </c>
      <c r="K4236" s="5">
        <v>21.533814687380612</v>
      </c>
      <c r="L4236" s="5"/>
      <c r="M4236" s="5">
        <v>36.60377358490566</v>
      </c>
      <c r="N4236" s="5"/>
      <c r="O4236" s="5"/>
    </row>
    <row r="4237" spans="1:15" x14ac:dyDescent="0.3">
      <c r="A4237" s="4" t="s">
        <v>27</v>
      </c>
      <c r="B4237" s="5">
        <v>3015</v>
      </c>
      <c r="C4237" s="5">
        <v>200107</v>
      </c>
      <c r="D4237" s="6">
        <v>45667</v>
      </c>
      <c r="E4237" s="4" t="s">
        <v>8</v>
      </c>
      <c r="F4237" s="4">
        <v>2</v>
      </c>
      <c r="G4237" s="4">
        <v>8</v>
      </c>
      <c r="H4237" s="5">
        <v>86</v>
      </c>
      <c r="I4237" s="5">
        <v>14.324367350776788</v>
      </c>
      <c r="J4237" s="5">
        <v>73.398734701553579</v>
      </c>
      <c r="K4237" s="5">
        <v>16.101265298446425</v>
      </c>
      <c r="L4237" s="5"/>
      <c r="M4237" s="5">
        <v>36.60377358490566</v>
      </c>
      <c r="N4237" s="5"/>
      <c r="O4237" s="5"/>
    </row>
    <row r="4238" spans="1:15" x14ac:dyDescent="0.3">
      <c r="A4238" s="4" t="s">
        <v>27</v>
      </c>
      <c r="B4238" s="5">
        <v>3015</v>
      </c>
      <c r="C4238" s="5">
        <v>200107</v>
      </c>
      <c r="D4238" s="6">
        <v>45674</v>
      </c>
      <c r="E4238" s="4" t="s">
        <v>8</v>
      </c>
      <c r="F4238" s="4">
        <v>2</v>
      </c>
      <c r="G4238" s="4">
        <v>8</v>
      </c>
      <c r="H4238" s="5">
        <v>68</v>
      </c>
      <c r="I4238" s="5">
        <v>18.48479104561369</v>
      </c>
      <c r="J4238" s="5">
        <v>88.71958209122738</v>
      </c>
      <c r="K4238" s="5">
        <v>14.78041790877262</v>
      </c>
      <c r="L4238" s="5"/>
      <c r="M4238" s="5">
        <v>36.60377358490566</v>
      </c>
      <c r="N4238" s="5"/>
      <c r="O4238" s="5"/>
    </row>
    <row r="4239" spans="1:15" x14ac:dyDescent="0.3">
      <c r="A4239" s="4" t="s">
        <v>27</v>
      </c>
      <c r="B4239" s="5">
        <v>3015</v>
      </c>
      <c r="C4239" s="5">
        <v>200107</v>
      </c>
      <c r="D4239" s="6">
        <v>45681</v>
      </c>
      <c r="E4239" s="4" t="s">
        <v>8</v>
      </c>
      <c r="F4239" s="4">
        <v>2</v>
      </c>
      <c r="G4239" s="4">
        <v>8</v>
      </c>
      <c r="H4239" s="5">
        <v>83</v>
      </c>
      <c r="I4239" s="5">
        <v>19.238226919339525</v>
      </c>
      <c r="J4239" s="5">
        <v>92.351453838679049</v>
      </c>
      <c r="K4239" s="5">
        <v>15.398546161320951</v>
      </c>
      <c r="L4239" s="5"/>
      <c r="M4239" s="5">
        <v>36.60377358490566</v>
      </c>
      <c r="N4239" s="5"/>
      <c r="O4239" s="5"/>
    </row>
    <row r="4240" spans="1:15" x14ac:dyDescent="0.3">
      <c r="A4240" s="4" t="s">
        <v>27</v>
      </c>
      <c r="B4240" s="5">
        <v>3015</v>
      </c>
      <c r="C4240" s="5">
        <v>200107</v>
      </c>
      <c r="D4240" s="6">
        <v>45688</v>
      </c>
      <c r="E4240" s="4" t="s">
        <v>8</v>
      </c>
      <c r="F4240" s="4">
        <v>2</v>
      </c>
      <c r="G4240" s="4">
        <v>8</v>
      </c>
      <c r="H4240" s="5">
        <v>80</v>
      </c>
      <c r="I4240" s="5">
        <v>19.382659776202026</v>
      </c>
      <c r="J4240" s="5">
        <v>99.015319552404051</v>
      </c>
      <c r="K4240" s="5">
        <v>21.484680447595949</v>
      </c>
      <c r="L4240" s="5"/>
      <c r="M4240" s="5">
        <v>36.60377358490566</v>
      </c>
      <c r="N4240" s="5"/>
      <c r="O4240" s="5"/>
    </row>
    <row r="4241" spans="1:15" x14ac:dyDescent="0.3">
      <c r="A4241" s="4" t="s">
        <v>27</v>
      </c>
      <c r="B4241" s="5">
        <v>3015</v>
      </c>
      <c r="C4241" s="5">
        <v>200107</v>
      </c>
      <c r="D4241" s="6">
        <v>45695</v>
      </c>
      <c r="E4241" s="4" t="s">
        <v>8</v>
      </c>
      <c r="F4241" s="4">
        <v>2</v>
      </c>
      <c r="G4241" s="4">
        <v>8</v>
      </c>
      <c r="H4241" s="5">
        <v>88</v>
      </c>
      <c r="I4241" s="5">
        <v>18.303005217723125</v>
      </c>
      <c r="J4241" s="5">
        <v>102.10601043544625</v>
      </c>
      <c r="K4241" s="5">
        <v>28.893989564553749</v>
      </c>
      <c r="L4241" s="5"/>
      <c r="M4241" s="5">
        <v>36.60377358490566</v>
      </c>
      <c r="N4241" s="5"/>
      <c r="O4241" s="5"/>
    </row>
    <row r="4242" spans="1:15" x14ac:dyDescent="0.3">
      <c r="A4242" s="4" t="s">
        <v>27</v>
      </c>
      <c r="B4242" s="5">
        <v>3015</v>
      </c>
      <c r="C4242" s="5">
        <v>200127</v>
      </c>
      <c r="D4242" s="6">
        <v>45331</v>
      </c>
      <c r="E4242" s="4" t="s">
        <v>9</v>
      </c>
      <c r="F4242" s="4">
        <v>2</v>
      </c>
      <c r="G4242" s="4">
        <v>8</v>
      </c>
      <c r="H4242" s="5">
        <v>90</v>
      </c>
      <c r="I4242" s="5"/>
      <c r="J4242" s="5"/>
      <c r="K4242" s="5"/>
      <c r="L4242" s="5"/>
      <c r="M4242" s="5">
        <v>101.35849056603773</v>
      </c>
      <c r="N4242" s="5"/>
      <c r="O4242" s="5"/>
    </row>
    <row r="4243" spans="1:15" x14ac:dyDescent="0.3">
      <c r="A4243" s="4" t="s">
        <v>27</v>
      </c>
      <c r="B4243" s="5">
        <v>3015</v>
      </c>
      <c r="C4243" s="5">
        <v>200127</v>
      </c>
      <c r="D4243" s="6">
        <v>45338</v>
      </c>
      <c r="E4243" s="4" t="s">
        <v>9</v>
      </c>
      <c r="F4243" s="4">
        <v>2</v>
      </c>
      <c r="G4243" s="4">
        <v>8</v>
      </c>
      <c r="H4243" s="5">
        <v>99</v>
      </c>
      <c r="I4243" s="5">
        <v>0</v>
      </c>
      <c r="J4243" s="5">
        <v>90</v>
      </c>
      <c r="K4243" s="5">
        <v>90</v>
      </c>
      <c r="L4243" s="5"/>
      <c r="M4243" s="5">
        <v>101.35849056603773</v>
      </c>
      <c r="N4243" s="5"/>
      <c r="O4243" s="5"/>
    </row>
    <row r="4244" spans="1:15" x14ac:dyDescent="0.3">
      <c r="A4244" s="4" t="s">
        <v>27</v>
      </c>
      <c r="B4244" s="5">
        <v>3015</v>
      </c>
      <c r="C4244" s="5">
        <v>200127</v>
      </c>
      <c r="D4244" s="6">
        <v>45345</v>
      </c>
      <c r="E4244" s="4" t="s">
        <v>9</v>
      </c>
      <c r="F4244" s="4">
        <v>2</v>
      </c>
      <c r="G4244" s="4">
        <v>8</v>
      </c>
      <c r="H4244" s="5">
        <v>85</v>
      </c>
      <c r="I4244" s="5">
        <v>4.5</v>
      </c>
      <c r="J4244" s="5">
        <v>103.5</v>
      </c>
      <c r="K4244" s="5">
        <v>85.5</v>
      </c>
      <c r="L4244" s="5"/>
      <c r="M4244" s="5">
        <v>101.35849056603773</v>
      </c>
      <c r="N4244" s="5"/>
      <c r="O4244" s="5"/>
    </row>
    <row r="4245" spans="1:15" x14ac:dyDescent="0.3">
      <c r="A4245" s="4" t="s">
        <v>27</v>
      </c>
      <c r="B4245" s="5">
        <v>3015</v>
      </c>
      <c r="C4245" s="5">
        <v>200127</v>
      </c>
      <c r="D4245" s="6">
        <v>45352</v>
      </c>
      <c r="E4245" s="4" t="s">
        <v>9</v>
      </c>
      <c r="F4245" s="4">
        <v>2</v>
      </c>
      <c r="G4245" s="4">
        <v>8</v>
      </c>
      <c r="H4245" s="5">
        <v>95</v>
      </c>
      <c r="I4245" s="5">
        <v>5.7927157323275882</v>
      </c>
      <c r="J4245" s="5">
        <v>102.9187647979885</v>
      </c>
      <c r="K4245" s="5">
        <v>79.747901868678156</v>
      </c>
      <c r="L4245" s="5"/>
      <c r="M4245" s="5">
        <v>101.35849056603773</v>
      </c>
      <c r="N4245" s="5"/>
      <c r="O4245" s="5"/>
    </row>
    <row r="4246" spans="1:15" x14ac:dyDescent="0.3">
      <c r="A4246" s="4" t="s">
        <v>27</v>
      </c>
      <c r="B4246" s="5">
        <v>3015</v>
      </c>
      <c r="C4246" s="5">
        <v>200127</v>
      </c>
      <c r="D4246" s="6">
        <v>45359</v>
      </c>
      <c r="E4246" s="4" t="s">
        <v>9</v>
      </c>
      <c r="F4246" s="4">
        <v>2</v>
      </c>
      <c r="G4246" s="4">
        <v>8</v>
      </c>
      <c r="H4246" s="5">
        <v>89</v>
      </c>
      <c r="I4246" s="5">
        <v>5.2618912949622967</v>
      </c>
      <c r="J4246" s="5">
        <v>102.77378258992459</v>
      </c>
      <c r="K4246" s="5">
        <v>81.726217410075407</v>
      </c>
      <c r="L4246" s="5"/>
      <c r="M4246" s="5">
        <v>101.35849056603773</v>
      </c>
      <c r="N4246" s="5"/>
      <c r="O4246" s="5"/>
    </row>
    <row r="4247" spans="1:15" x14ac:dyDescent="0.3">
      <c r="A4247" s="4" t="s">
        <v>27</v>
      </c>
      <c r="B4247" s="5">
        <v>3015</v>
      </c>
      <c r="C4247" s="5">
        <v>200127</v>
      </c>
      <c r="D4247" s="6">
        <v>45366</v>
      </c>
      <c r="E4247" s="4" t="s">
        <v>9</v>
      </c>
      <c r="F4247" s="4">
        <v>2</v>
      </c>
      <c r="G4247" s="4">
        <v>8</v>
      </c>
      <c r="H4247" s="5">
        <v>101</v>
      </c>
      <c r="I4247" s="5">
        <v>4.8826222462934812</v>
      </c>
      <c r="J4247" s="5">
        <v>101.36524449258695</v>
      </c>
      <c r="K4247" s="5">
        <v>81.834755507413036</v>
      </c>
      <c r="L4247" s="5"/>
      <c r="M4247" s="5">
        <v>101.35849056603773</v>
      </c>
      <c r="N4247" s="5"/>
      <c r="O4247" s="5"/>
    </row>
    <row r="4248" spans="1:15" x14ac:dyDescent="0.3">
      <c r="A4248" s="4" t="s">
        <v>27</v>
      </c>
      <c r="B4248" s="5">
        <v>3015</v>
      </c>
      <c r="C4248" s="5">
        <v>200127</v>
      </c>
      <c r="D4248" s="6">
        <v>45373</v>
      </c>
      <c r="E4248" s="4" t="s">
        <v>9</v>
      </c>
      <c r="F4248" s="4">
        <v>2</v>
      </c>
      <c r="G4248" s="4">
        <v>8</v>
      </c>
      <c r="H4248" s="5">
        <v>108</v>
      </c>
      <c r="I4248" s="5">
        <v>5.6691171172316501</v>
      </c>
      <c r="J4248" s="5">
        <v>104.50490090112997</v>
      </c>
      <c r="K4248" s="5">
        <v>81.828432432203371</v>
      </c>
      <c r="L4248" s="5"/>
      <c r="M4248" s="5">
        <v>101.35849056603773</v>
      </c>
      <c r="N4248" s="5"/>
      <c r="O4248" s="5"/>
    </row>
    <row r="4249" spans="1:15" x14ac:dyDescent="0.3">
      <c r="A4249" s="4" t="s">
        <v>27</v>
      </c>
      <c r="B4249" s="5">
        <v>3015</v>
      </c>
      <c r="C4249" s="5">
        <v>200127</v>
      </c>
      <c r="D4249" s="6">
        <v>45380</v>
      </c>
      <c r="E4249" s="4" t="s">
        <v>9</v>
      </c>
      <c r="F4249" s="4">
        <v>2</v>
      </c>
      <c r="G4249" s="4">
        <v>8</v>
      </c>
      <c r="H4249" s="5">
        <v>91</v>
      </c>
      <c r="I4249" s="5">
        <v>7.3817203901507504</v>
      </c>
      <c r="J4249" s="5">
        <v>110.0491550660158</v>
      </c>
      <c r="K4249" s="5">
        <v>80.522273505412784</v>
      </c>
      <c r="L4249" s="5"/>
      <c r="M4249" s="5">
        <v>101.35849056603773</v>
      </c>
      <c r="N4249" s="5"/>
      <c r="O4249" s="5"/>
    </row>
    <row r="4250" spans="1:15" x14ac:dyDescent="0.3">
      <c r="A4250" s="4" t="s">
        <v>27</v>
      </c>
      <c r="B4250" s="5">
        <v>3015</v>
      </c>
      <c r="C4250" s="5">
        <v>200127</v>
      </c>
      <c r="D4250" s="6">
        <v>45387</v>
      </c>
      <c r="E4250" s="4" t="s">
        <v>9</v>
      </c>
      <c r="F4250" s="4">
        <v>2</v>
      </c>
      <c r="G4250" s="4">
        <v>8</v>
      </c>
      <c r="H4250" s="5">
        <v>87</v>
      </c>
      <c r="I4250" s="5">
        <v>7.0489360899358422</v>
      </c>
      <c r="J4250" s="5">
        <v>108.84787217987169</v>
      </c>
      <c r="K4250" s="5">
        <v>80.652127820128314</v>
      </c>
      <c r="L4250" s="5"/>
      <c r="M4250" s="5">
        <v>101.35849056603773</v>
      </c>
      <c r="N4250" s="5"/>
      <c r="O4250" s="5"/>
    </row>
    <row r="4251" spans="1:15" x14ac:dyDescent="0.3">
      <c r="A4251" s="4" t="s">
        <v>27</v>
      </c>
      <c r="B4251" s="5">
        <v>3015</v>
      </c>
      <c r="C4251" s="5">
        <v>200127</v>
      </c>
      <c r="D4251" s="6">
        <v>45394</v>
      </c>
      <c r="E4251" s="4" t="s">
        <v>9</v>
      </c>
      <c r="F4251" s="4">
        <v>2</v>
      </c>
      <c r="G4251" s="4">
        <v>8</v>
      </c>
      <c r="H4251" s="5">
        <v>98</v>
      </c>
      <c r="I4251" s="5">
        <v>7.3643991608277179</v>
      </c>
      <c r="J4251" s="5">
        <v>109.10379832165543</v>
      </c>
      <c r="K4251" s="5">
        <v>79.646201678344568</v>
      </c>
      <c r="L4251" s="5"/>
      <c r="M4251" s="5">
        <v>101.35849056603773</v>
      </c>
      <c r="N4251" s="5"/>
      <c r="O4251" s="5"/>
    </row>
    <row r="4252" spans="1:15" x14ac:dyDescent="0.3">
      <c r="A4252" s="4" t="s">
        <v>27</v>
      </c>
      <c r="B4252" s="5">
        <v>3015</v>
      </c>
      <c r="C4252" s="5">
        <v>200127</v>
      </c>
      <c r="D4252" s="6">
        <v>45401</v>
      </c>
      <c r="E4252" s="4" t="s">
        <v>9</v>
      </c>
      <c r="F4252" s="4">
        <v>2</v>
      </c>
      <c r="G4252" s="4">
        <v>8</v>
      </c>
      <c r="H4252" s="5">
        <v>81</v>
      </c>
      <c r="I4252" s="5">
        <v>7.2929760729074111</v>
      </c>
      <c r="J4252" s="5">
        <v>108.83595214581482</v>
      </c>
      <c r="K4252" s="5">
        <v>79.664047854185185</v>
      </c>
      <c r="L4252" s="5"/>
      <c r="M4252" s="5">
        <v>101.35849056603773</v>
      </c>
      <c r="N4252" s="5"/>
      <c r="O4252" s="5"/>
    </row>
    <row r="4253" spans="1:15" x14ac:dyDescent="0.3">
      <c r="A4253" s="4" t="s">
        <v>27</v>
      </c>
      <c r="B4253" s="5">
        <v>3015</v>
      </c>
      <c r="C4253" s="5">
        <v>200127</v>
      </c>
      <c r="D4253" s="6">
        <v>45408</v>
      </c>
      <c r="E4253" s="4" t="s">
        <v>9</v>
      </c>
      <c r="F4253" s="4">
        <v>2</v>
      </c>
      <c r="G4253" s="4">
        <v>8</v>
      </c>
      <c r="H4253" s="5">
        <v>90</v>
      </c>
      <c r="I4253" s="5">
        <v>8.0117101794810335</v>
      </c>
      <c r="J4253" s="5">
        <v>109.77342035896207</v>
      </c>
      <c r="K4253" s="5">
        <v>77.726579641037929</v>
      </c>
      <c r="L4253" s="5"/>
      <c r="M4253" s="5">
        <v>101.35849056603773</v>
      </c>
      <c r="N4253" s="5"/>
      <c r="O4253" s="5"/>
    </row>
    <row r="4254" spans="1:15" x14ac:dyDescent="0.3">
      <c r="A4254" s="4" t="s">
        <v>27</v>
      </c>
      <c r="B4254" s="5">
        <v>3015</v>
      </c>
      <c r="C4254" s="5">
        <v>200127</v>
      </c>
      <c r="D4254" s="6">
        <v>45415</v>
      </c>
      <c r="E4254" s="4" t="s">
        <v>9</v>
      </c>
      <c r="F4254" s="4">
        <v>2</v>
      </c>
      <c r="G4254" s="4">
        <v>8</v>
      </c>
      <c r="H4254" s="5">
        <v>100</v>
      </c>
      <c r="I4254" s="5">
        <v>8.0845145185100638</v>
      </c>
      <c r="J4254" s="5">
        <v>109.29402903702012</v>
      </c>
      <c r="K4254" s="5">
        <v>76.955970962979876</v>
      </c>
      <c r="L4254" s="5"/>
      <c r="M4254" s="5">
        <v>101.35849056603773</v>
      </c>
      <c r="N4254" s="5"/>
      <c r="O4254" s="5"/>
    </row>
    <row r="4255" spans="1:15" x14ac:dyDescent="0.3">
      <c r="A4255" s="4" t="s">
        <v>27</v>
      </c>
      <c r="B4255" s="5">
        <v>3015</v>
      </c>
      <c r="C4255" s="5">
        <v>200127</v>
      </c>
      <c r="D4255" s="6">
        <v>45422</v>
      </c>
      <c r="E4255" s="4" t="s">
        <v>9</v>
      </c>
      <c r="F4255" s="4">
        <v>2</v>
      </c>
      <c r="G4255" s="4">
        <v>8</v>
      </c>
      <c r="H4255" s="5">
        <v>108</v>
      </c>
      <c r="I4255" s="5">
        <v>8.2006097334283634</v>
      </c>
      <c r="J4255" s="5">
        <v>110.90121946685673</v>
      </c>
      <c r="K4255" s="5">
        <v>78.09878053314327</v>
      </c>
      <c r="L4255" s="5"/>
      <c r="M4255" s="5">
        <v>101.35849056603773</v>
      </c>
      <c r="N4255" s="5"/>
      <c r="O4255" s="5"/>
    </row>
    <row r="4256" spans="1:15" x14ac:dyDescent="0.3">
      <c r="A4256" s="4" t="s">
        <v>27</v>
      </c>
      <c r="B4256" s="5">
        <v>3015</v>
      </c>
      <c r="C4256" s="5">
        <v>200127</v>
      </c>
      <c r="D4256" s="6">
        <v>45429</v>
      </c>
      <c r="E4256" s="4" t="s">
        <v>9</v>
      </c>
      <c r="F4256" s="4">
        <v>2</v>
      </c>
      <c r="G4256" s="4">
        <v>8</v>
      </c>
      <c r="H4256" s="5">
        <v>132</v>
      </c>
      <c r="I4256" s="5">
        <v>9.1642989366344878</v>
      </c>
      <c r="J4256" s="5">
        <v>113.70359787326898</v>
      </c>
      <c r="K4256" s="5">
        <v>77.046402126731024</v>
      </c>
      <c r="L4256" s="5"/>
      <c r="M4256" s="5">
        <v>101.35849056603773</v>
      </c>
      <c r="N4256" s="5"/>
      <c r="O4256" s="5"/>
    </row>
    <row r="4257" spans="1:15" x14ac:dyDescent="0.3">
      <c r="A4257" s="4" t="s">
        <v>27</v>
      </c>
      <c r="B4257" s="5">
        <v>3015</v>
      </c>
      <c r="C4257" s="5">
        <v>200127</v>
      </c>
      <c r="D4257" s="6">
        <v>45436</v>
      </c>
      <c r="E4257" s="4" t="s">
        <v>9</v>
      </c>
      <c r="F4257" s="4">
        <v>2</v>
      </c>
      <c r="G4257" s="4">
        <v>8</v>
      </c>
      <c r="H4257" s="5">
        <v>85</v>
      </c>
      <c r="I4257" s="5">
        <v>14.924288090223936</v>
      </c>
      <c r="J4257" s="5">
        <v>128.22357618044788</v>
      </c>
      <c r="K4257" s="5">
        <v>68.526423819552122</v>
      </c>
      <c r="L4257" s="5"/>
      <c r="M4257" s="5">
        <v>101.35849056603773</v>
      </c>
      <c r="N4257" s="5"/>
      <c r="O4257" s="5"/>
    </row>
    <row r="4258" spans="1:15" x14ac:dyDescent="0.3">
      <c r="A4258" s="4" t="s">
        <v>27</v>
      </c>
      <c r="B4258" s="5">
        <v>3015</v>
      </c>
      <c r="C4258" s="5">
        <v>200127</v>
      </c>
      <c r="D4258" s="6">
        <v>45443</v>
      </c>
      <c r="E4258" s="4" t="s">
        <v>9</v>
      </c>
      <c r="F4258" s="4">
        <v>2</v>
      </c>
      <c r="G4258" s="4">
        <v>8</v>
      </c>
      <c r="H4258" s="5">
        <v>86</v>
      </c>
      <c r="I4258" s="5">
        <v>15.418637261444346</v>
      </c>
      <c r="J4258" s="5">
        <v>128.46227452288869</v>
      </c>
      <c r="K4258" s="5">
        <v>66.787725477111309</v>
      </c>
      <c r="L4258" s="5"/>
      <c r="M4258" s="5">
        <v>101.35849056603773</v>
      </c>
      <c r="N4258" s="5"/>
      <c r="O4258" s="5"/>
    </row>
    <row r="4259" spans="1:15" x14ac:dyDescent="0.3">
      <c r="A4259" s="4" t="s">
        <v>27</v>
      </c>
      <c r="B4259" s="5">
        <v>3015</v>
      </c>
      <c r="C4259" s="5">
        <v>200127</v>
      </c>
      <c r="D4259" s="6">
        <v>45450</v>
      </c>
      <c r="E4259" s="4" t="s">
        <v>9</v>
      </c>
      <c r="F4259" s="4">
        <v>2</v>
      </c>
      <c r="G4259" s="4">
        <v>8</v>
      </c>
      <c r="H4259" s="5">
        <v>110</v>
      </c>
      <c r="I4259" s="5">
        <v>15.508062419270823</v>
      </c>
      <c r="J4259" s="5">
        <v>128.51612483854166</v>
      </c>
      <c r="K4259" s="5">
        <v>66.483875161458357</v>
      </c>
      <c r="L4259" s="5"/>
      <c r="M4259" s="5">
        <v>101.35849056603773</v>
      </c>
      <c r="N4259" s="5"/>
      <c r="O4259" s="5"/>
    </row>
    <row r="4260" spans="1:15" x14ac:dyDescent="0.3">
      <c r="A4260" s="4" t="s">
        <v>27</v>
      </c>
      <c r="B4260" s="5">
        <v>3015</v>
      </c>
      <c r="C4260" s="5">
        <v>200127</v>
      </c>
      <c r="D4260" s="6">
        <v>45457</v>
      </c>
      <c r="E4260" s="4" t="s">
        <v>9</v>
      </c>
      <c r="F4260" s="4">
        <v>2</v>
      </c>
      <c r="G4260" s="4">
        <v>8</v>
      </c>
      <c r="H4260" s="5">
        <v>129</v>
      </c>
      <c r="I4260" s="5">
        <v>16.054594358002323</v>
      </c>
      <c r="J4260" s="5">
        <v>131.10918871600464</v>
      </c>
      <c r="K4260" s="5">
        <v>66.890811283995362</v>
      </c>
      <c r="L4260" s="5"/>
      <c r="M4260" s="5">
        <v>101.35849056603773</v>
      </c>
      <c r="N4260" s="5"/>
      <c r="O4260" s="5"/>
    </row>
    <row r="4261" spans="1:15" x14ac:dyDescent="0.3">
      <c r="A4261" s="4" t="s">
        <v>27</v>
      </c>
      <c r="B4261" s="5">
        <v>3015</v>
      </c>
      <c r="C4261" s="5">
        <v>200127</v>
      </c>
      <c r="D4261" s="6">
        <v>45464</v>
      </c>
      <c r="E4261" s="4" t="s">
        <v>9</v>
      </c>
      <c r="F4261" s="4">
        <v>2</v>
      </c>
      <c r="G4261" s="4">
        <v>8</v>
      </c>
      <c r="H4261" s="5">
        <v>100</v>
      </c>
      <c r="I4261" s="5">
        <v>17.139136501002611</v>
      </c>
      <c r="J4261" s="5">
        <v>139.27827300200522</v>
      </c>
      <c r="K4261" s="5">
        <v>70.721726997994779</v>
      </c>
      <c r="L4261" s="5"/>
      <c r="M4261" s="5">
        <v>101.35849056603773</v>
      </c>
      <c r="N4261" s="5"/>
      <c r="O4261" s="5"/>
    </row>
    <row r="4262" spans="1:15" x14ac:dyDescent="0.3">
      <c r="A4262" s="4" t="s">
        <v>27</v>
      </c>
      <c r="B4262" s="5">
        <v>3015</v>
      </c>
      <c r="C4262" s="5">
        <v>200127</v>
      </c>
      <c r="D4262" s="6">
        <v>45471</v>
      </c>
      <c r="E4262" s="4" t="s">
        <v>9</v>
      </c>
      <c r="F4262" s="4">
        <v>2</v>
      </c>
      <c r="G4262" s="4">
        <v>8</v>
      </c>
      <c r="H4262" s="5">
        <v>86</v>
      </c>
      <c r="I4262" s="5">
        <v>16.345871038277526</v>
      </c>
      <c r="J4262" s="5">
        <v>138.94174207655504</v>
      </c>
      <c r="K4262" s="5">
        <v>73.558257923444955</v>
      </c>
      <c r="L4262" s="5"/>
      <c r="M4262" s="5">
        <v>101.35849056603773</v>
      </c>
      <c r="N4262" s="5"/>
      <c r="O4262" s="5"/>
    </row>
    <row r="4263" spans="1:15" x14ac:dyDescent="0.3">
      <c r="A4263" s="4" t="s">
        <v>27</v>
      </c>
      <c r="B4263" s="5">
        <v>3015</v>
      </c>
      <c r="C4263" s="5">
        <v>200127</v>
      </c>
      <c r="D4263" s="6">
        <v>45478</v>
      </c>
      <c r="E4263" s="4" t="s">
        <v>9</v>
      </c>
      <c r="F4263" s="4">
        <v>2</v>
      </c>
      <c r="G4263" s="4">
        <v>8</v>
      </c>
      <c r="H4263" s="5">
        <v>68</v>
      </c>
      <c r="I4263" s="5">
        <v>17.621010186706094</v>
      </c>
      <c r="J4263" s="5">
        <v>139.74202037341217</v>
      </c>
      <c r="K4263" s="5">
        <v>69.257979626587812</v>
      </c>
      <c r="L4263" s="5"/>
      <c r="M4263" s="5">
        <v>101.35849056603773</v>
      </c>
      <c r="N4263" s="5"/>
      <c r="O4263" s="5"/>
    </row>
    <row r="4264" spans="1:15" x14ac:dyDescent="0.3">
      <c r="A4264" s="4" t="s">
        <v>27</v>
      </c>
      <c r="B4264" s="5">
        <v>3015</v>
      </c>
      <c r="C4264" s="5">
        <v>200127</v>
      </c>
      <c r="D4264" s="6">
        <v>45485</v>
      </c>
      <c r="E4264" s="4" t="s">
        <v>9</v>
      </c>
      <c r="F4264" s="4">
        <v>2</v>
      </c>
      <c r="G4264" s="4">
        <v>8</v>
      </c>
      <c r="H4264" s="5">
        <v>91</v>
      </c>
      <c r="I4264" s="5">
        <v>21.224985276791124</v>
      </c>
      <c r="J4264" s="5">
        <v>141.94997055358226</v>
      </c>
      <c r="K4264" s="5">
        <v>57.050029446417753</v>
      </c>
      <c r="L4264" s="5"/>
      <c r="M4264" s="5">
        <v>101.35849056603773</v>
      </c>
      <c r="N4264" s="5"/>
      <c r="O4264" s="5"/>
    </row>
    <row r="4265" spans="1:15" x14ac:dyDescent="0.3">
      <c r="A4265" s="4" t="s">
        <v>27</v>
      </c>
      <c r="B4265" s="5">
        <v>3015</v>
      </c>
      <c r="C4265" s="5">
        <v>200127</v>
      </c>
      <c r="D4265" s="6">
        <v>45492</v>
      </c>
      <c r="E4265" s="4" t="s">
        <v>9</v>
      </c>
      <c r="F4265" s="4">
        <v>2</v>
      </c>
      <c r="G4265" s="4">
        <v>8</v>
      </c>
      <c r="H4265" s="5">
        <v>109</v>
      </c>
      <c r="I4265" s="5">
        <v>17.356104833746539</v>
      </c>
      <c r="J4265" s="5">
        <v>129.08720966749308</v>
      </c>
      <c r="K4265" s="5">
        <v>59.662790332506923</v>
      </c>
      <c r="L4265" s="5"/>
      <c r="M4265" s="5">
        <v>101.35849056603773</v>
      </c>
      <c r="N4265" s="5"/>
      <c r="O4265" s="5"/>
    </row>
    <row r="4266" spans="1:15" x14ac:dyDescent="0.3">
      <c r="A4266" s="4" t="s">
        <v>27</v>
      </c>
      <c r="B4266" s="5">
        <v>3015</v>
      </c>
      <c r="C4266" s="5">
        <v>200127</v>
      </c>
      <c r="D4266" s="6">
        <v>45499</v>
      </c>
      <c r="E4266" s="4" t="s">
        <v>9</v>
      </c>
      <c r="F4266" s="4">
        <v>2</v>
      </c>
      <c r="G4266" s="4">
        <v>8</v>
      </c>
      <c r="H4266" s="5">
        <v>92</v>
      </c>
      <c r="I4266" s="5">
        <v>17.549483610636525</v>
      </c>
      <c r="J4266" s="5">
        <v>132.47396722127306</v>
      </c>
      <c r="K4266" s="5">
        <v>62.27603277872695</v>
      </c>
      <c r="L4266" s="5"/>
      <c r="M4266" s="5">
        <v>101.35849056603773</v>
      </c>
      <c r="N4266" s="5"/>
      <c r="O4266" s="5"/>
    </row>
    <row r="4267" spans="1:15" x14ac:dyDescent="0.3">
      <c r="A4267" s="4" t="s">
        <v>27</v>
      </c>
      <c r="B4267" s="5">
        <v>3015</v>
      </c>
      <c r="C4267" s="5">
        <v>200127</v>
      </c>
      <c r="D4267" s="6">
        <v>45506</v>
      </c>
      <c r="E4267" s="4" t="s">
        <v>9</v>
      </c>
      <c r="F4267" s="4">
        <v>2</v>
      </c>
      <c r="G4267" s="4">
        <v>8</v>
      </c>
      <c r="H4267" s="5">
        <v>111</v>
      </c>
      <c r="I4267" s="5">
        <v>17.171469797312053</v>
      </c>
      <c r="J4267" s="5">
        <v>132.46793959462411</v>
      </c>
      <c r="K4267" s="5">
        <v>63.782060405375894</v>
      </c>
      <c r="L4267" s="5"/>
      <c r="M4267" s="5">
        <v>101.35849056603773</v>
      </c>
      <c r="N4267" s="5"/>
      <c r="O4267" s="5"/>
    </row>
    <row r="4268" spans="1:15" x14ac:dyDescent="0.3">
      <c r="A4268" s="4" t="s">
        <v>27</v>
      </c>
      <c r="B4268" s="5">
        <v>3015</v>
      </c>
      <c r="C4268" s="5">
        <v>200127</v>
      </c>
      <c r="D4268" s="6">
        <v>45513</v>
      </c>
      <c r="E4268" s="4" t="s">
        <v>9</v>
      </c>
      <c r="F4268" s="4">
        <v>2</v>
      </c>
      <c r="G4268" s="4">
        <v>8</v>
      </c>
      <c r="H4268" s="5">
        <v>105</v>
      </c>
      <c r="I4268" s="5">
        <v>17.260866142809867</v>
      </c>
      <c r="J4268" s="5">
        <v>132.77173228561975</v>
      </c>
      <c r="K4268" s="5">
        <v>63.728267714380266</v>
      </c>
      <c r="L4268" s="5"/>
      <c r="M4268" s="5">
        <v>101.35849056603773</v>
      </c>
      <c r="N4268" s="5"/>
      <c r="O4268" s="5"/>
    </row>
    <row r="4269" spans="1:15" x14ac:dyDescent="0.3">
      <c r="A4269" s="4" t="s">
        <v>27</v>
      </c>
      <c r="B4269" s="5">
        <v>3015</v>
      </c>
      <c r="C4269" s="5">
        <v>200127</v>
      </c>
      <c r="D4269" s="6">
        <v>45520</v>
      </c>
      <c r="E4269" s="4" t="s">
        <v>9</v>
      </c>
      <c r="F4269" s="4">
        <v>2</v>
      </c>
      <c r="G4269" s="4">
        <v>8</v>
      </c>
      <c r="H4269" s="5">
        <v>97</v>
      </c>
      <c r="I4269" s="5">
        <v>13.282977828785231</v>
      </c>
      <c r="J4269" s="5">
        <v>121.81595565757047</v>
      </c>
      <c r="K4269" s="5">
        <v>68.68404434242953</v>
      </c>
      <c r="L4269" s="5"/>
      <c r="M4269" s="5">
        <v>101.35849056603773</v>
      </c>
      <c r="N4269" s="5"/>
      <c r="O4269" s="5"/>
    </row>
    <row r="4270" spans="1:15" x14ac:dyDescent="0.3">
      <c r="A4270" s="4" t="s">
        <v>27</v>
      </c>
      <c r="B4270" s="5">
        <v>3015</v>
      </c>
      <c r="C4270" s="5">
        <v>200127</v>
      </c>
      <c r="D4270" s="6">
        <v>45527</v>
      </c>
      <c r="E4270" s="4" t="s">
        <v>9</v>
      </c>
      <c r="F4270" s="4">
        <v>2</v>
      </c>
      <c r="G4270" s="4">
        <v>8</v>
      </c>
      <c r="H4270" s="5">
        <v>100</v>
      </c>
      <c r="I4270" s="5">
        <v>13.185574503979719</v>
      </c>
      <c r="J4270" s="5">
        <v>121.24614900795945</v>
      </c>
      <c r="K4270" s="5">
        <v>68.503850992040555</v>
      </c>
      <c r="L4270" s="5"/>
      <c r="M4270" s="5">
        <v>101.35849056603773</v>
      </c>
      <c r="N4270" s="5"/>
      <c r="O4270" s="5"/>
    </row>
    <row r="4271" spans="1:15" x14ac:dyDescent="0.3">
      <c r="A4271" s="4" t="s">
        <v>27</v>
      </c>
      <c r="B4271" s="5">
        <v>3015</v>
      </c>
      <c r="C4271" s="5">
        <v>200127</v>
      </c>
      <c r="D4271" s="6">
        <v>45534</v>
      </c>
      <c r="E4271" s="4" t="s">
        <v>9</v>
      </c>
      <c r="F4271" s="4">
        <v>2</v>
      </c>
      <c r="G4271" s="4">
        <v>8</v>
      </c>
      <c r="H4271" s="5">
        <v>102</v>
      </c>
      <c r="I4271" s="5">
        <v>12.815396014169831</v>
      </c>
      <c r="J4271" s="5">
        <v>122.25579202833967</v>
      </c>
      <c r="K4271" s="5">
        <v>70.99420797166033</v>
      </c>
      <c r="L4271" s="5"/>
      <c r="M4271" s="5">
        <v>101.35849056603773</v>
      </c>
      <c r="N4271" s="5"/>
      <c r="O4271" s="5"/>
    </row>
    <row r="4272" spans="1:15" x14ac:dyDescent="0.3">
      <c r="A4272" s="4" t="s">
        <v>27</v>
      </c>
      <c r="B4272" s="5">
        <v>3015</v>
      </c>
      <c r="C4272" s="5">
        <v>200127</v>
      </c>
      <c r="D4272" s="6">
        <v>45541</v>
      </c>
      <c r="E4272" s="4" t="s">
        <v>9</v>
      </c>
      <c r="F4272" s="4">
        <v>2</v>
      </c>
      <c r="G4272" s="4">
        <v>8</v>
      </c>
      <c r="H4272" s="5">
        <v>78</v>
      </c>
      <c r="I4272" s="5">
        <v>6.8818148042504017</v>
      </c>
      <c r="J4272" s="5">
        <v>114.63862960850081</v>
      </c>
      <c r="K4272" s="5">
        <v>87.111370391499193</v>
      </c>
      <c r="L4272" s="5"/>
      <c r="M4272" s="5">
        <v>101.35849056603773</v>
      </c>
      <c r="N4272" s="5"/>
      <c r="O4272" s="5"/>
    </row>
    <row r="4273" spans="1:15" x14ac:dyDescent="0.3">
      <c r="A4273" s="4" t="s">
        <v>27</v>
      </c>
      <c r="B4273" s="5">
        <v>3015</v>
      </c>
      <c r="C4273" s="5">
        <v>200127</v>
      </c>
      <c r="D4273" s="6">
        <v>45548</v>
      </c>
      <c r="E4273" s="4" t="s">
        <v>9</v>
      </c>
      <c r="F4273" s="4">
        <v>2</v>
      </c>
      <c r="G4273" s="4">
        <v>8</v>
      </c>
      <c r="H4273" s="5">
        <v>84</v>
      </c>
      <c r="I4273" s="5">
        <v>9.8963377064447435</v>
      </c>
      <c r="J4273" s="5">
        <v>119.04267541288948</v>
      </c>
      <c r="K4273" s="5">
        <v>79.45732458711052</v>
      </c>
      <c r="L4273" s="5"/>
      <c r="M4273" s="5">
        <v>101.35849056603773</v>
      </c>
      <c r="N4273" s="5"/>
      <c r="O4273" s="5"/>
    </row>
    <row r="4274" spans="1:15" x14ac:dyDescent="0.3">
      <c r="A4274" s="4" t="s">
        <v>27</v>
      </c>
      <c r="B4274" s="5">
        <v>3015</v>
      </c>
      <c r="C4274" s="5">
        <v>200127</v>
      </c>
      <c r="D4274" s="6">
        <v>45555</v>
      </c>
      <c r="E4274" s="4" t="s">
        <v>9</v>
      </c>
      <c r="F4274" s="4">
        <v>2</v>
      </c>
      <c r="G4274" s="4">
        <v>8</v>
      </c>
      <c r="H4274" s="5">
        <v>95</v>
      </c>
      <c r="I4274" s="5">
        <v>10.264471491508951</v>
      </c>
      <c r="J4274" s="5">
        <v>116.6539429830179</v>
      </c>
      <c r="K4274" s="5">
        <v>75.596057016982101</v>
      </c>
      <c r="L4274" s="5"/>
      <c r="M4274" s="5">
        <v>101.35849056603773</v>
      </c>
      <c r="N4274" s="5"/>
      <c r="O4274" s="5"/>
    </row>
    <row r="4275" spans="1:15" x14ac:dyDescent="0.3">
      <c r="A4275" s="4" t="s">
        <v>27</v>
      </c>
      <c r="B4275" s="5">
        <v>3015</v>
      </c>
      <c r="C4275" s="5">
        <v>200127</v>
      </c>
      <c r="D4275" s="6">
        <v>45562</v>
      </c>
      <c r="E4275" s="4" t="s">
        <v>9</v>
      </c>
      <c r="F4275" s="4">
        <v>2</v>
      </c>
      <c r="G4275" s="4">
        <v>8</v>
      </c>
      <c r="H4275" s="5">
        <v>83</v>
      </c>
      <c r="I4275" s="5">
        <v>10.161200716450788</v>
      </c>
      <c r="J4275" s="5">
        <v>116.82240143290157</v>
      </c>
      <c r="K4275" s="5">
        <v>76.177598567098428</v>
      </c>
      <c r="L4275" s="5"/>
      <c r="M4275" s="5">
        <v>101.35849056603773</v>
      </c>
      <c r="N4275" s="5"/>
      <c r="O4275" s="5"/>
    </row>
    <row r="4276" spans="1:15" x14ac:dyDescent="0.3">
      <c r="A4276" s="4" t="s">
        <v>27</v>
      </c>
      <c r="B4276" s="5">
        <v>3015</v>
      </c>
      <c r="C4276" s="5">
        <v>200127</v>
      </c>
      <c r="D4276" s="6">
        <v>45569</v>
      </c>
      <c r="E4276" s="4" t="s">
        <v>9</v>
      </c>
      <c r="F4276" s="4">
        <v>2</v>
      </c>
      <c r="G4276" s="4">
        <v>8</v>
      </c>
      <c r="H4276" s="5">
        <v>91</v>
      </c>
      <c r="I4276" s="5">
        <v>9.354143466934854</v>
      </c>
      <c r="J4276" s="5">
        <v>111.70828693386972</v>
      </c>
      <c r="K4276" s="5">
        <v>74.291713066130285</v>
      </c>
      <c r="L4276" s="5"/>
      <c r="M4276" s="5">
        <v>101.35849056603773</v>
      </c>
      <c r="N4276" s="5"/>
      <c r="O4276" s="5"/>
    </row>
    <row r="4277" spans="1:15" x14ac:dyDescent="0.3">
      <c r="A4277" s="4" t="s">
        <v>27</v>
      </c>
      <c r="B4277" s="5">
        <v>3015</v>
      </c>
      <c r="C4277" s="5">
        <v>200127</v>
      </c>
      <c r="D4277" s="6">
        <v>45576</v>
      </c>
      <c r="E4277" s="4" t="s">
        <v>9</v>
      </c>
      <c r="F4277" s="4">
        <v>2</v>
      </c>
      <c r="G4277" s="4">
        <v>8</v>
      </c>
      <c r="H4277" s="5">
        <v>75</v>
      </c>
      <c r="I4277" s="5">
        <v>8.1815340859767858</v>
      </c>
      <c r="J4277" s="5">
        <v>107.61306817195357</v>
      </c>
      <c r="K4277" s="5">
        <v>74.886931828046428</v>
      </c>
      <c r="L4277" s="5"/>
      <c r="M4277" s="5">
        <v>101.35849056603773</v>
      </c>
      <c r="N4277" s="5"/>
      <c r="O4277" s="5"/>
    </row>
    <row r="4278" spans="1:15" x14ac:dyDescent="0.3">
      <c r="A4278" s="4" t="s">
        <v>27</v>
      </c>
      <c r="B4278" s="5">
        <v>3015</v>
      </c>
      <c r="C4278" s="5">
        <v>200127</v>
      </c>
      <c r="D4278" s="6">
        <v>45583</v>
      </c>
      <c r="E4278" s="4" t="s">
        <v>9</v>
      </c>
      <c r="F4278" s="4">
        <v>2</v>
      </c>
      <c r="G4278" s="4">
        <v>8</v>
      </c>
      <c r="H4278" s="5">
        <v>71</v>
      </c>
      <c r="I4278" s="5">
        <v>9.3941471140279678</v>
      </c>
      <c r="J4278" s="5">
        <v>107.28829422805593</v>
      </c>
      <c r="K4278" s="5">
        <v>69.711705771944068</v>
      </c>
      <c r="L4278" s="5"/>
      <c r="M4278" s="5">
        <v>101.35849056603773</v>
      </c>
      <c r="N4278" s="5"/>
      <c r="O4278" s="5"/>
    </row>
    <row r="4279" spans="1:15" x14ac:dyDescent="0.3">
      <c r="A4279" s="4" t="s">
        <v>27</v>
      </c>
      <c r="B4279" s="5">
        <v>3015</v>
      </c>
      <c r="C4279" s="5">
        <v>200127</v>
      </c>
      <c r="D4279" s="6">
        <v>45590</v>
      </c>
      <c r="E4279" s="4" t="s">
        <v>9</v>
      </c>
      <c r="F4279" s="4">
        <v>2</v>
      </c>
      <c r="G4279" s="4">
        <v>8</v>
      </c>
      <c r="H4279" s="5">
        <v>89</v>
      </c>
      <c r="I4279" s="5">
        <v>9.8417160597123505</v>
      </c>
      <c r="J4279" s="5">
        <v>104.55843211942471</v>
      </c>
      <c r="K4279" s="5">
        <v>65.191567880575292</v>
      </c>
      <c r="L4279" s="5"/>
      <c r="M4279" s="5">
        <v>101.35849056603773</v>
      </c>
      <c r="N4279" s="5"/>
      <c r="O4279" s="5"/>
    </row>
    <row r="4280" spans="1:15" x14ac:dyDescent="0.3">
      <c r="A4280" s="4" t="s">
        <v>27</v>
      </c>
      <c r="B4280" s="5">
        <v>3015</v>
      </c>
      <c r="C4280" s="5">
        <v>200127</v>
      </c>
      <c r="D4280" s="6">
        <v>45597</v>
      </c>
      <c r="E4280" s="4" t="s">
        <v>9</v>
      </c>
      <c r="F4280" s="4">
        <v>2</v>
      </c>
      <c r="G4280" s="4">
        <v>8</v>
      </c>
      <c r="H4280" s="5">
        <v>86</v>
      </c>
      <c r="I4280" s="5">
        <v>7.7257685701812218</v>
      </c>
      <c r="J4280" s="5">
        <v>98.701537140362447</v>
      </c>
      <c r="K4280" s="5">
        <v>67.798462859637553</v>
      </c>
      <c r="L4280" s="5"/>
      <c r="M4280" s="5">
        <v>101.35849056603773</v>
      </c>
      <c r="N4280" s="5"/>
      <c r="O4280" s="5"/>
    </row>
    <row r="4281" spans="1:15" x14ac:dyDescent="0.3">
      <c r="A4281" s="4" t="s">
        <v>27</v>
      </c>
      <c r="B4281" s="5">
        <v>3015</v>
      </c>
      <c r="C4281" s="5">
        <v>200127</v>
      </c>
      <c r="D4281" s="6">
        <v>45604</v>
      </c>
      <c r="E4281" s="4" t="s">
        <v>9</v>
      </c>
      <c r="F4281" s="4">
        <v>2</v>
      </c>
      <c r="G4281" s="4">
        <v>8</v>
      </c>
      <c r="H4281" s="5">
        <v>86</v>
      </c>
      <c r="I4281" s="5">
        <v>7.4958321752824748</v>
      </c>
      <c r="J4281" s="5">
        <v>99.241664350564946</v>
      </c>
      <c r="K4281" s="5">
        <v>69.258335649435054</v>
      </c>
      <c r="L4281" s="5"/>
      <c r="M4281" s="5">
        <v>101.35849056603773</v>
      </c>
      <c r="N4281" s="5"/>
      <c r="O4281" s="5"/>
    </row>
    <row r="4282" spans="1:15" x14ac:dyDescent="0.3">
      <c r="A4282" s="4" t="s">
        <v>27</v>
      </c>
      <c r="B4282" s="5">
        <v>3015</v>
      </c>
      <c r="C4282" s="5">
        <v>200127</v>
      </c>
      <c r="D4282" s="6">
        <v>45611</v>
      </c>
      <c r="E4282" s="4" t="s">
        <v>9</v>
      </c>
      <c r="F4282" s="4">
        <v>2</v>
      </c>
      <c r="G4282" s="4">
        <v>8</v>
      </c>
      <c r="H4282" s="5">
        <v>68</v>
      </c>
      <c r="I4282" s="5">
        <v>7.5166481891864541</v>
      </c>
      <c r="J4282" s="5">
        <v>99.53329637837291</v>
      </c>
      <c r="K4282" s="5">
        <v>69.46670362162709</v>
      </c>
      <c r="L4282" s="5"/>
      <c r="M4282" s="5">
        <v>101.35849056603773</v>
      </c>
      <c r="N4282" s="5"/>
      <c r="O4282" s="5"/>
    </row>
    <row r="4283" spans="1:15" x14ac:dyDescent="0.3">
      <c r="A4283" s="4" t="s">
        <v>27</v>
      </c>
      <c r="B4283" s="5">
        <v>3015</v>
      </c>
      <c r="C4283" s="5">
        <v>200127</v>
      </c>
      <c r="D4283" s="6">
        <v>45618</v>
      </c>
      <c r="E4283" s="4" t="s">
        <v>9</v>
      </c>
      <c r="F4283" s="4">
        <v>2</v>
      </c>
      <c r="G4283" s="4">
        <v>8</v>
      </c>
      <c r="H4283" s="5">
        <v>90</v>
      </c>
      <c r="I4283" s="5">
        <v>8.0845145185100638</v>
      </c>
      <c r="J4283" s="5">
        <v>97.294029037020124</v>
      </c>
      <c r="K4283" s="5">
        <v>64.955970962979876</v>
      </c>
      <c r="L4283" s="5"/>
      <c r="M4283" s="5">
        <v>101.35849056603773</v>
      </c>
      <c r="N4283" s="5"/>
      <c r="O4283" s="5"/>
    </row>
    <row r="4284" spans="1:15" x14ac:dyDescent="0.3">
      <c r="A4284" s="4" t="s">
        <v>27</v>
      </c>
      <c r="B4284" s="5">
        <v>3015</v>
      </c>
      <c r="C4284" s="5">
        <v>200127</v>
      </c>
      <c r="D4284" s="6">
        <v>45625</v>
      </c>
      <c r="E4284" s="4" t="s">
        <v>9</v>
      </c>
      <c r="F4284" s="4">
        <v>2</v>
      </c>
      <c r="G4284" s="4">
        <v>8</v>
      </c>
      <c r="H4284" s="5">
        <v>76</v>
      </c>
      <c r="I4284" s="5">
        <v>8.6023252670426267</v>
      </c>
      <c r="J4284" s="5">
        <v>99.20465053408526</v>
      </c>
      <c r="K4284" s="5">
        <v>64.79534946591474</v>
      </c>
      <c r="L4284" s="5"/>
      <c r="M4284" s="5">
        <v>101.35849056603773</v>
      </c>
      <c r="N4284" s="5"/>
      <c r="O4284" s="5"/>
    </row>
    <row r="4285" spans="1:15" x14ac:dyDescent="0.3">
      <c r="A4285" s="4" t="s">
        <v>27</v>
      </c>
      <c r="B4285" s="5">
        <v>3015</v>
      </c>
      <c r="C4285" s="5">
        <v>200127</v>
      </c>
      <c r="D4285" s="6">
        <v>45632</v>
      </c>
      <c r="E4285" s="4" t="s">
        <v>9</v>
      </c>
      <c r="F4285" s="4">
        <v>2</v>
      </c>
      <c r="G4285" s="4">
        <v>8</v>
      </c>
      <c r="H4285" s="5">
        <v>83</v>
      </c>
      <c r="I4285" s="5">
        <v>8.0535318339223068</v>
      </c>
      <c r="J4285" s="5">
        <v>96.232063667844614</v>
      </c>
      <c r="K4285" s="5">
        <v>64.017936332155386</v>
      </c>
      <c r="L4285" s="5"/>
      <c r="M4285" s="5">
        <v>101.35849056603773</v>
      </c>
      <c r="N4285" s="5"/>
      <c r="O4285" s="5"/>
    </row>
    <row r="4286" spans="1:15" x14ac:dyDescent="0.3">
      <c r="A4286" s="4" t="s">
        <v>27</v>
      </c>
      <c r="B4286" s="5">
        <v>3015</v>
      </c>
      <c r="C4286" s="5">
        <v>200127</v>
      </c>
      <c r="D4286" s="6">
        <v>45639</v>
      </c>
      <c r="E4286" s="4" t="s">
        <v>9</v>
      </c>
      <c r="F4286" s="4">
        <v>2</v>
      </c>
      <c r="G4286" s="4">
        <v>8</v>
      </c>
      <c r="H4286" s="5">
        <v>100</v>
      </c>
      <c r="I4286" s="5">
        <v>7.8491639682198002</v>
      </c>
      <c r="J4286" s="5">
        <v>96.823327936439597</v>
      </c>
      <c r="K4286" s="5">
        <v>65.426672063560403</v>
      </c>
      <c r="L4286" s="5"/>
      <c r="M4286" s="5">
        <v>101.35849056603773</v>
      </c>
      <c r="N4286" s="5"/>
      <c r="O4286" s="5"/>
    </row>
    <row r="4287" spans="1:15" x14ac:dyDescent="0.3">
      <c r="A4287" s="4" t="s">
        <v>27</v>
      </c>
      <c r="B4287" s="5">
        <v>3015</v>
      </c>
      <c r="C4287" s="5">
        <v>200127</v>
      </c>
      <c r="D4287" s="6">
        <v>45646</v>
      </c>
      <c r="E4287" s="4" t="s">
        <v>9</v>
      </c>
      <c r="F4287" s="4">
        <v>2</v>
      </c>
      <c r="G4287" s="4">
        <v>8</v>
      </c>
      <c r="H4287" s="5">
        <v>125</v>
      </c>
      <c r="I4287" s="5">
        <v>8.954747344286158</v>
      </c>
      <c r="J4287" s="5">
        <v>102.65949468857232</v>
      </c>
      <c r="K4287" s="5">
        <v>66.840505311427677</v>
      </c>
      <c r="L4287" s="5"/>
      <c r="M4287" s="5">
        <v>101.35849056603773</v>
      </c>
      <c r="N4287" s="5"/>
      <c r="O4287" s="5"/>
    </row>
    <row r="4288" spans="1:15" x14ac:dyDescent="0.3">
      <c r="A4288" s="4" t="s">
        <v>27</v>
      </c>
      <c r="B4288" s="5">
        <v>3015</v>
      </c>
      <c r="C4288" s="5">
        <v>200127</v>
      </c>
      <c r="D4288" s="6">
        <v>45653</v>
      </c>
      <c r="E4288" s="4" t="s">
        <v>9</v>
      </c>
      <c r="F4288" s="4">
        <v>2</v>
      </c>
      <c r="G4288" s="4">
        <v>8</v>
      </c>
      <c r="H4288" s="5">
        <v>70</v>
      </c>
      <c r="I4288" s="5">
        <v>16.130328576938538</v>
      </c>
      <c r="J4288" s="5">
        <v>121.51065715387708</v>
      </c>
      <c r="K4288" s="5">
        <v>56.989342846122923</v>
      </c>
      <c r="L4288" s="5"/>
      <c r="M4288" s="5">
        <v>101.35849056603773</v>
      </c>
      <c r="N4288" s="5"/>
      <c r="O4288" s="5"/>
    </row>
    <row r="4289" spans="1:15" x14ac:dyDescent="0.3">
      <c r="A4289" s="4" t="s">
        <v>27</v>
      </c>
      <c r="B4289" s="5">
        <v>3015</v>
      </c>
      <c r="C4289" s="5">
        <v>200127</v>
      </c>
      <c r="D4289" s="6">
        <v>45660</v>
      </c>
      <c r="E4289" s="4" t="s">
        <v>9</v>
      </c>
      <c r="F4289" s="4">
        <v>2</v>
      </c>
      <c r="G4289" s="4">
        <v>8</v>
      </c>
      <c r="H4289" s="5">
        <v>74</v>
      </c>
      <c r="I4289" s="5">
        <v>17.354754391808605</v>
      </c>
      <c r="J4289" s="5">
        <v>121.95950878361721</v>
      </c>
      <c r="K4289" s="5">
        <v>52.54049121638279</v>
      </c>
      <c r="L4289" s="5"/>
      <c r="M4289" s="5">
        <v>101.35849056603773</v>
      </c>
      <c r="N4289" s="5"/>
      <c r="O4289" s="5"/>
    </row>
    <row r="4290" spans="1:15" x14ac:dyDescent="0.3">
      <c r="A4290" s="4" t="s">
        <v>27</v>
      </c>
      <c r="B4290" s="5">
        <v>3015</v>
      </c>
      <c r="C4290" s="5">
        <v>200127</v>
      </c>
      <c r="D4290" s="6">
        <v>45667</v>
      </c>
      <c r="E4290" s="4" t="s">
        <v>9</v>
      </c>
      <c r="F4290" s="4">
        <v>2</v>
      </c>
      <c r="G4290" s="4">
        <v>8</v>
      </c>
      <c r="H4290" s="5">
        <v>118</v>
      </c>
      <c r="I4290" s="5">
        <v>17.907749719046222</v>
      </c>
      <c r="J4290" s="5">
        <v>121.56549943809244</v>
      </c>
      <c r="K4290" s="5">
        <v>49.934500561907555</v>
      </c>
      <c r="L4290" s="5"/>
      <c r="M4290" s="5">
        <v>101.35849056603773</v>
      </c>
      <c r="N4290" s="5"/>
      <c r="O4290" s="5"/>
    </row>
    <row r="4291" spans="1:15" x14ac:dyDescent="0.3">
      <c r="A4291" s="4" t="s">
        <v>27</v>
      </c>
      <c r="B4291" s="5">
        <v>3015</v>
      </c>
      <c r="C4291" s="5">
        <v>200127</v>
      </c>
      <c r="D4291" s="6">
        <v>45674</v>
      </c>
      <c r="E4291" s="4" t="s">
        <v>9</v>
      </c>
      <c r="F4291" s="4">
        <v>2</v>
      </c>
      <c r="G4291" s="4">
        <v>8</v>
      </c>
      <c r="H4291" s="5">
        <v>209</v>
      </c>
      <c r="I4291" s="5">
        <v>19.293781381574739</v>
      </c>
      <c r="J4291" s="5">
        <v>130.58756276314949</v>
      </c>
      <c r="K4291" s="5">
        <v>53.412437236850522</v>
      </c>
      <c r="L4291" s="5"/>
      <c r="M4291" s="5">
        <v>101.35849056603773</v>
      </c>
      <c r="N4291" s="5"/>
      <c r="O4291" s="5"/>
    </row>
    <row r="4292" spans="1:15" x14ac:dyDescent="0.3">
      <c r="A4292" s="4" t="s">
        <v>27</v>
      </c>
      <c r="B4292" s="5">
        <v>3015</v>
      </c>
      <c r="C4292" s="5">
        <v>200127</v>
      </c>
      <c r="D4292" s="6">
        <v>45681</v>
      </c>
      <c r="E4292" s="4" t="s">
        <v>9</v>
      </c>
      <c r="F4292" s="4">
        <v>2</v>
      </c>
      <c r="G4292" s="4">
        <v>8</v>
      </c>
      <c r="H4292" s="5">
        <v>210</v>
      </c>
      <c r="I4292" s="5">
        <v>43.146371516038286</v>
      </c>
      <c r="J4292" s="5">
        <v>193.16774303207657</v>
      </c>
      <c r="K4292" s="5">
        <v>20.582256967923428</v>
      </c>
      <c r="L4292" s="5"/>
      <c r="M4292" s="5">
        <v>101.35849056603773</v>
      </c>
      <c r="N4292" s="5"/>
      <c r="O4292" s="5"/>
    </row>
    <row r="4293" spans="1:15" x14ac:dyDescent="0.3">
      <c r="A4293" s="4" t="s">
        <v>27</v>
      </c>
      <c r="B4293" s="5">
        <v>3015</v>
      </c>
      <c r="C4293" s="5">
        <v>200127</v>
      </c>
      <c r="D4293" s="6">
        <v>45688</v>
      </c>
      <c r="E4293" s="4" t="s">
        <v>9</v>
      </c>
      <c r="F4293" s="4">
        <v>2</v>
      </c>
      <c r="G4293" s="4">
        <v>8</v>
      </c>
      <c r="H4293" s="5">
        <v>194</v>
      </c>
      <c r="I4293" s="5">
        <v>52.832133924345705</v>
      </c>
      <c r="J4293" s="5">
        <v>229.2892678486914</v>
      </c>
      <c r="K4293" s="5">
        <v>17.960732151308591</v>
      </c>
      <c r="L4293" s="5"/>
      <c r="M4293" s="5">
        <v>101.35849056603773</v>
      </c>
      <c r="N4293" s="5"/>
      <c r="O4293" s="5"/>
    </row>
    <row r="4294" spans="1:15" x14ac:dyDescent="0.3">
      <c r="A4294" s="4" t="s">
        <v>27</v>
      </c>
      <c r="B4294" s="5">
        <v>3015</v>
      </c>
      <c r="C4294" s="5">
        <v>200127</v>
      </c>
      <c r="D4294" s="6">
        <v>45695</v>
      </c>
      <c r="E4294" s="4" t="s">
        <v>9</v>
      </c>
      <c r="F4294" s="4">
        <v>2</v>
      </c>
      <c r="G4294" s="4">
        <v>8</v>
      </c>
      <c r="H4294" s="5">
        <v>192</v>
      </c>
      <c r="I4294" s="5">
        <v>54.877135493755503</v>
      </c>
      <c r="J4294" s="5">
        <v>247.25427098751101</v>
      </c>
      <c r="K4294" s="5">
        <v>27.745729012488994</v>
      </c>
      <c r="L4294" s="5"/>
      <c r="M4294" s="5">
        <v>101.35849056603773</v>
      </c>
      <c r="N4294" s="5"/>
      <c r="O4294" s="5"/>
    </row>
    <row r="4295" spans="1:15" x14ac:dyDescent="0.3">
      <c r="A4295" s="4" t="s">
        <v>27</v>
      </c>
      <c r="B4295" s="5">
        <v>3015</v>
      </c>
      <c r="C4295" s="5">
        <v>200102</v>
      </c>
      <c r="D4295" s="6">
        <v>45331</v>
      </c>
      <c r="E4295" s="4" t="s">
        <v>10</v>
      </c>
      <c r="F4295" s="4">
        <v>2</v>
      </c>
      <c r="G4295" s="4">
        <v>8</v>
      </c>
      <c r="H4295" s="5">
        <v>571</v>
      </c>
      <c r="I4295" s="5"/>
      <c r="J4295" s="5"/>
      <c r="K4295" s="5"/>
      <c r="L4295" s="5"/>
      <c r="M4295" s="5">
        <v>803.75471698113211</v>
      </c>
      <c r="N4295" s="5"/>
      <c r="O4295" s="5"/>
    </row>
    <row r="4296" spans="1:15" x14ac:dyDescent="0.3">
      <c r="A4296" s="4" t="s">
        <v>27</v>
      </c>
      <c r="B4296" s="5">
        <v>3015</v>
      </c>
      <c r="C4296" s="5">
        <v>200102</v>
      </c>
      <c r="D4296" s="6">
        <v>45338</v>
      </c>
      <c r="E4296" s="4" t="s">
        <v>10</v>
      </c>
      <c r="F4296" s="4">
        <v>2</v>
      </c>
      <c r="G4296" s="4">
        <v>8</v>
      </c>
      <c r="H4296" s="5">
        <v>622</v>
      </c>
      <c r="I4296" s="5">
        <v>0</v>
      </c>
      <c r="J4296" s="5">
        <v>571</v>
      </c>
      <c r="K4296" s="5">
        <v>571</v>
      </c>
      <c r="L4296" s="5"/>
      <c r="M4296" s="5">
        <v>803.75471698113211</v>
      </c>
      <c r="N4296" s="5"/>
      <c r="O4296" s="5"/>
    </row>
    <row r="4297" spans="1:15" x14ac:dyDescent="0.3">
      <c r="A4297" s="4" t="s">
        <v>27</v>
      </c>
      <c r="B4297" s="5">
        <v>3015</v>
      </c>
      <c r="C4297" s="5">
        <v>200102</v>
      </c>
      <c r="D4297" s="6">
        <v>45345</v>
      </c>
      <c r="E4297" s="4" t="s">
        <v>10</v>
      </c>
      <c r="F4297" s="4">
        <v>2</v>
      </c>
      <c r="G4297" s="4">
        <v>8</v>
      </c>
      <c r="H4297" s="5">
        <v>631</v>
      </c>
      <c r="I4297" s="5">
        <v>25.5</v>
      </c>
      <c r="J4297" s="5">
        <v>647.5</v>
      </c>
      <c r="K4297" s="5">
        <v>545.5</v>
      </c>
      <c r="L4297" s="5"/>
      <c r="M4297" s="5">
        <v>803.75471698113211</v>
      </c>
      <c r="N4297" s="5"/>
      <c r="O4297" s="5"/>
    </row>
    <row r="4298" spans="1:15" x14ac:dyDescent="0.3">
      <c r="A4298" s="4" t="s">
        <v>27</v>
      </c>
      <c r="B4298" s="5">
        <v>3015</v>
      </c>
      <c r="C4298" s="5">
        <v>200102</v>
      </c>
      <c r="D4298" s="6">
        <v>45352</v>
      </c>
      <c r="E4298" s="4" t="s">
        <v>10</v>
      </c>
      <c r="F4298" s="4">
        <v>2</v>
      </c>
      <c r="G4298" s="4">
        <v>8</v>
      </c>
      <c r="H4298" s="5">
        <v>619</v>
      </c>
      <c r="I4298" s="5">
        <v>26.419689627245813</v>
      </c>
      <c r="J4298" s="5">
        <v>660.83937925449163</v>
      </c>
      <c r="K4298" s="5">
        <v>555.16062074550837</v>
      </c>
      <c r="L4298" s="5"/>
      <c r="M4298" s="5">
        <v>803.75471698113211</v>
      </c>
      <c r="N4298" s="5"/>
      <c r="O4298" s="5"/>
    </row>
    <row r="4299" spans="1:15" x14ac:dyDescent="0.3">
      <c r="A4299" s="4" t="s">
        <v>27</v>
      </c>
      <c r="B4299" s="5">
        <v>3015</v>
      </c>
      <c r="C4299" s="5">
        <v>200102</v>
      </c>
      <c r="D4299" s="6">
        <v>45359</v>
      </c>
      <c r="E4299" s="4" t="s">
        <v>10</v>
      </c>
      <c r="F4299" s="4">
        <v>2</v>
      </c>
      <c r="G4299" s="4">
        <v>8</v>
      </c>
      <c r="H4299" s="5">
        <v>578</v>
      </c>
      <c r="I4299" s="5">
        <v>23.370654676324325</v>
      </c>
      <c r="J4299" s="5">
        <v>657.49130935264861</v>
      </c>
      <c r="K4299" s="5">
        <v>564.00869064735139</v>
      </c>
      <c r="L4299" s="5"/>
      <c r="M4299" s="5">
        <v>803.75471698113211</v>
      </c>
      <c r="N4299" s="5"/>
      <c r="O4299" s="5"/>
    </row>
    <row r="4300" spans="1:15" x14ac:dyDescent="0.3">
      <c r="A4300" s="4" t="s">
        <v>27</v>
      </c>
      <c r="B4300" s="5">
        <v>3015</v>
      </c>
      <c r="C4300" s="5">
        <v>200102</v>
      </c>
      <c r="D4300" s="6">
        <v>45366</v>
      </c>
      <c r="E4300" s="4" t="s">
        <v>10</v>
      </c>
      <c r="F4300" s="4">
        <v>2</v>
      </c>
      <c r="G4300" s="4">
        <v>8</v>
      </c>
      <c r="H4300" s="5">
        <v>696</v>
      </c>
      <c r="I4300" s="5">
        <v>24.669008897805359</v>
      </c>
      <c r="J4300" s="5">
        <v>653.53801779561081</v>
      </c>
      <c r="K4300" s="5">
        <v>554.86198220438928</v>
      </c>
      <c r="L4300" s="5"/>
      <c r="M4300" s="5">
        <v>803.75471698113211</v>
      </c>
      <c r="N4300" s="5"/>
      <c r="O4300" s="5"/>
    </row>
    <row r="4301" spans="1:15" x14ac:dyDescent="0.3">
      <c r="A4301" s="4" t="s">
        <v>27</v>
      </c>
      <c r="B4301" s="5">
        <v>3015</v>
      </c>
      <c r="C4301" s="5">
        <v>200102</v>
      </c>
      <c r="D4301" s="6">
        <v>45373</v>
      </c>
      <c r="E4301" s="4" t="s">
        <v>10</v>
      </c>
      <c r="F4301" s="4">
        <v>2</v>
      </c>
      <c r="G4301" s="4">
        <v>8</v>
      </c>
      <c r="H4301" s="5">
        <v>648</v>
      </c>
      <c r="I4301" s="5">
        <v>40.95831213970289</v>
      </c>
      <c r="J4301" s="5">
        <v>701.41662427940582</v>
      </c>
      <c r="K4301" s="5">
        <v>537.58337572059418</v>
      </c>
      <c r="L4301" s="5"/>
      <c r="M4301" s="5">
        <v>803.75471698113211</v>
      </c>
      <c r="N4301" s="5"/>
      <c r="O4301" s="5"/>
    </row>
    <row r="4302" spans="1:15" x14ac:dyDescent="0.3">
      <c r="A4302" s="4" t="s">
        <v>27</v>
      </c>
      <c r="B4302" s="5">
        <v>3015</v>
      </c>
      <c r="C4302" s="5">
        <v>200102</v>
      </c>
      <c r="D4302" s="6">
        <v>45380</v>
      </c>
      <c r="E4302" s="4" t="s">
        <v>10</v>
      </c>
      <c r="F4302" s="4">
        <v>2</v>
      </c>
      <c r="G4302" s="4">
        <v>8</v>
      </c>
      <c r="H4302" s="5">
        <v>664</v>
      </c>
      <c r="I4302" s="5">
        <v>39.209536532609526</v>
      </c>
      <c r="J4302" s="5">
        <v>701.99050163664765</v>
      </c>
      <c r="K4302" s="5">
        <v>545.15235550620946</v>
      </c>
      <c r="L4302" s="5"/>
      <c r="M4302" s="5">
        <v>803.75471698113211</v>
      </c>
      <c r="N4302" s="5"/>
      <c r="O4302" s="5"/>
    </row>
    <row r="4303" spans="1:15" x14ac:dyDescent="0.3">
      <c r="A4303" s="4" t="s">
        <v>27</v>
      </c>
      <c r="B4303" s="5">
        <v>3015</v>
      </c>
      <c r="C4303" s="5">
        <v>200102</v>
      </c>
      <c r="D4303" s="6">
        <v>45387</v>
      </c>
      <c r="E4303" s="4" t="s">
        <v>10</v>
      </c>
      <c r="F4303" s="4">
        <v>2</v>
      </c>
      <c r="G4303" s="4">
        <v>8</v>
      </c>
      <c r="H4303" s="5">
        <v>683</v>
      </c>
      <c r="I4303" s="5">
        <v>39.038242468123485</v>
      </c>
      <c r="J4303" s="5">
        <v>706.70148493624697</v>
      </c>
      <c r="K4303" s="5">
        <v>550.54851506375303</v>
      </c>
      <c r="L4303" s="5"/>
      <c r="M4303" s="5">
        <v>803.75471698113211</v>
      </c>
      <c r="N4303" s="5"/>
      <c r="O4303" s="5"/>
    </row>
    <row r="4304" spans="1:15" x14ac:dyDescent="0.3">
      <c r="A4304" s="4" t="s">
        <v>27</v>
      </c>
      <c r="B4304" s="5">
        <v>3015</v>
      </c>
      <c r="C4304" s="5">
        <v>200102</v>
      </c>
      <c r="D4304" s="6">
        <v>45394</v>
      </c>
      <c r="E4304" s="4" t="s">
        <v>10</v>
      </c>
      <c r="F4304" s="4">
        <v>2</v>
      </c>
      <c r="G4304" s="4">
        <v>8</v>
      </c>
      <c r="H4304" s="5">
        <v>706</v>
      </c>
      <c r="I4304" s="5">
        <v>35.811791005198273</v>
      </c>
      <c r="J4304" s="5">
        <v>714.2485820103966</v>
      </c>
      <c r="K4304" s="5">
        <v>571.0014179896034</v>
      </c>
      <c r="L4304" s="5"/>
      <c r="M4304" s="5">
        <v>803.75471698113211</v>
      </c>
      <c r="N4304" s="5"/>
      <c r="O4304" s="5"/>
    </row>
    <row r="4305" spans="1:15" x14ac:dyDescent="0.3">
      <c r="A4305" s="4" t="s">
        <v>27</v>
      </c>
      <c r="B4305" s="5">
        <v>3015</v>
      </c>
      <c r="C4305" s="5">
        <v>200102</v>
      </c>
      <c r="D4305" s="6">
        <v>45401</v>
      </c>
      <c r="E4305" s="4" t="s">
        <v>10</v>
      </c>
      <c r="F4305" s="4">
        <v>2</v>
      </c>
      <c r="G4305" s="4">
        <v>8</v>
      </c>
      <c r="H4305" s="5">
        <v>707</v>
      </c>
      <c r="I4305" s="5">
        <v>40.263002558179885</v>
      </c>
      <c r="J4305" s="5">
        <v>733.65100511635978</v>
      </c>
      <c r="K4305" s="5">
        <v>572.59899488364022</v>
      </c>
      <c r="L4305" s="5"/>
      <c r="M4305" s="5">
        <v>803.75471698113211</v>
      </c>
      <c r="N4305" s="5"/>
      <c r="O4305" s="5"/>
    </row>
    <row r="4306" spans="1:15" x14ac:dyDescent="0.3">
      <c r="A4306" s="4" t="s">
        <v>27</v>
      </c>
      <c r="B4306" s="5">
        <v>3015</v>
      </c>
      <c r="C4306" s="5">
        <v>200102</v>
      </c>
      <c r="D4306" s="6">
        <v>45408</v>
      </c>
      <c r="E4306" s="4" t="s">
        <v>10</v>
      </c>
      <c r="F4306" s="4">
        <v>2</v>
      </c>
      <c r="G4306" s="4">
        <v>8</v>
      </c>
      <c r="H4306" s="5">
        <v>663</v>
      </c>
      <c r="I4306" s="5">
        <v>42.807527083446438</v>
      </c>
      <c r="J4306" s="5">
        <v>748.24005416689283</v>
      </c>
      <c r="K4306" s="5">
        <v>577.00994583310717</v>
      </c>
      <c r="L4306" s="5"/>
      <c r="M4306" s="5">
        <v>803.75471698113211</v>
      </c>
      <c r="N4306" s="5"/>
      <c r="O4306" s="5"/>
    </row>
    <row r="4307" spans="1:15" x14ac:dyDescent="0.3">
      <c r="A4307" s="4" t="s">
        <v>27</v>
      </c>
      <c r="B4307" s="5">
        <v>3015</v>
      </c>
      <c r="C4307" s="5">
        <v>200102</v>
      </c>
      <c r="D4307" s="6">
        <v>45415</v>
      </c>
      <c r="E4307" s="4" t="s">
        <v>10</v>
      </c>
      <c r="F4307" s="4">
        <v>2</v>
      </c>
      <c r="G4307" s="4">
        <v>8</v>
      </c>
      <c r="H4307" s="5">
        <v>800</v>
      </c>
      <c r="I4307" s="5">
        <v>39.551983199328959</v>
      </c>
      <c r="J4307" s="5">
        <v>747.22896639865792</v>
      </c>
      <c r="K4307" s="5">
        <v>589.02103360134208</v>
      </c>
      <c r="L4307" s="5"/>
      <c r="M4307" s="5">
        <v>803.75471698113211</v>
      </c>
      <c r="N4307" s="5"/>
      <c r="O4307" s="5"/>
    </row>
    <row r="4308" spans="1:15" x14ac:dyDescent="0.3">
      <c r="A4308" s="4" t="s">
        <v>27</v>
      </c>
      <c r="B4308" s="5">
        <v>3015</v>
      </c>
      <c r="C4308" s="5">
        <v>200102</v>
      </c>
      <c r="D4308" s="6">
        <v>45422</v>
      </c>
      <c r="E4308" s="4" t="s">
        <v>10</v>
      </c>
      <c r="F4308" s="4">
        <v>2</v>
      </c>
      <c r="G4308" s="4">
        <v>8</v>
      </c>
      <c r="H4308" s="5">
        <v>759</v>
      </c>
      <c r="I4308" s="5">
        <v>44.191168518155301</v>
      </c>
      <c r="J4308" s="5">
        <v>784.25733703631056</v>
      </c>
      <c r="K4308" s="5">
        <v>607.49266296368944</v>
      </c>
      <c r="L4308" s="5"/>
      <c r="M4308" s="5">
        <v>803.75471698113211</v>
      </c>
      <c r="N4308" s="5"/>
      <c r="O4308" s="5"/>
    </row>
    <row r="4309" spans="1:15" x14ac:dyDescent="0.3">
      <c r="A4309" s="4" t="s">
        <v>27</v>
      </c>
      <c r="B4309" s="5">
        <v>3015</v>
      </c>
      <c r="C4309" s="5">
        <v>200102</v>
      </c>
      <c r="D4309" s="6">
        <v>45429</v>
      </c>
      <c r="E4309" s="4" t="s">
        <v>10</v>
      </c>
      <c r="F4309" s="4">
        <v>2</v>
      </c>
      <c r="G4309" s="4">
        <v>8</v>
      </c>
      <c r="H4309" s="5">
        <v>743</v>
      </c>
      <c r="I4309" s="5">
        <v>48.876758280393354</v>
      </c>
      <c r="J4309" s="5">
        <v>801.50351656078669</v>
      </c>
      <c r="K4309" s="5">
        <v>605.99648343921331</v>
      </c>
      <c r="L4309" s="5"/>
      <c r="M4309" s="5">
        <v>803.75471698113211</v>
      </c>
      <c r="N4309" s="5"/>
      <c r="O4309" s="5"/>
    </row>
    <row r="4310" spans="1:15" x14ac:dyDescent="0.3">
      <c r="A4310" s="4" t="s">
        <v>27</v>
      </c>
      <c r="B4310" s="5">
        <v>3015</v>
      </c>
      <c r="C4310" s="5">
        <v>200102</v>
      </c>
      <c r="D4310" s="6">
        <v>45436</v>
      </c>
      <c r="E4310" s="4" t="s">
        <v>10</v>
      </c>
      <c r="F4310" s="4">
        <v>2</v>
      </c>
      <c r="G4310" s="4">
        <v>8</v>
      </c>
      <c r="H4310" s="5">
        <v>769</v>
      </c>
      <c r="I4310" s="5">
        <v>45.298834146145531</v>
      </c>
      <c r="J4310" s="5">
        <v>806.22266829229102</v>
      </c>
      <c r="K4310" s="5">
        <v>625.02733170770898</v>
      </c>
      <c r="L4310" s="5"/>
      <c r="M4310" s="5">
        <v>803.75471698113211</v>
      </c>
      <c r="N4310" s="5"/>
      <c r="O4310" s="5"/>
    </row>
    <row r="4311" spans="1:15" x14ac:dyDescent="0.3">
      <c r="A4311" s="4" t="s">
        <v>27</v>
      </c>
      <c r="B4311" s="5">
        <v>3015</v>
      </c>
      <c r="C4311" s="5">
        <v>200102</v>
      </c>
      <c r="D4311" s="6">
        <v>45443</v>
      </c>
      <c r="E4311" s="4" t="s">
        <v>10</v>
      </c>
      <c r="F4311" s="4">
        <v>2</v>
      </c>
      <c r="G4311" s="4">
        <v>8</v>
      </c>
      <c r="H4311" s="5">
        <v>699</v>
      </c>
      <c r="I4311" s="5">
        <v>43.619806281092082</v>
      </c>
      <c r="J4311" s="5">
        <v>815.98961256218422</v>
      </c>
      <c r="K4311" s="5">
        <v>641.51038743781578</v>
      </c>
      <c r="L4311" s="5"/>
      <c r="M4311" s="5">
        <v>803.75471698113211</v>
      </c>
      <c r="N4311" s="5"/>
      <c r="O4311" s="5"/>
    </row>
    <row r="4312" spans="1:15" x14ac:dyDescent="0.3">
      <c r="A4312" s="4" t="s">
        <v>27</v>
      </c>
      <c r="B4312" s="5">
        <v>3015</v>
      </c>
      <c r="C4312" s="5">
        <v>200102</v>
      </c>
      <c r="D4312" s="6">
        <v>45450</v>
      </c>
      <c r="E4312" s="4" t="s">
        <v>10</v>
      </c>
      <c r="F4312" s="4">
        <v>2</v>
      </c>
      <c r="G4312" s="4">
        <v>8</v>
      </c>
      <c r="H4312" s="5">
        <v>803</v>
      </c>
      <c r="I4312" s="5">
        <v>41.805352528115343</v>
      </c>
      <c r="J4312" s="5">
        <v>814.3607050562307</v>
      </c>
      <c r="K4312" s="5">
        <v>647.1392949437693</v>
      </c>
      <c r="L4312" s="5"/>
      <c r="M4312" s="5">
        <v>803.75471698113211</v>
      </c>
      <c r="N4312" s="5"/>
      <c r="O4312" s="5"/>
    </row>
    <row r="4313" spans="1:15" x14ac:dyDescent="0.3">
      <c r="A4313" s="4" t="s">
        <v>27</v>
      </c>
      <c r="B4313" s="5">
        <v>3015</v>
      </c>
      <c r="C4313" s="5">
        <v>200102</v>
      </c>
      <c r="D4313" s="6">
        <v>45457</v>
      </c>
      <c r="E4313" s="4" t="s">
        <v>10</v>
      </c>
      <c r="F4313" s="4">
        <v>2</v>
      </c>
      <c r="G4313" s="4">
        <v>8</v>
      </c>
      <c r="H4313" s="5">
        <v>750</v>
      </c>
      <c r="I4313" s="5">
        <v>46.6541463859323</v>
      </c>
      <c r="J4313" s="5">
        <v>836.18329277186456</v>
      </c>
      <c r="K4313" s="5">
        <v>649.56670722813544</v>
      </c>
      <c r="L4313" s="5"/>
      <c r="M4313" s="5">
        <v>803.75471698113211</v>
      </c>
      <c r="N4313" s="5"/>
      <c r="O4313" s="5"/>
    </row>
    <row r="4314" spans="1:15" x14ac:dyDescent="0.3">
      <c r="A4314" s="4" t="s">
        <v>27</v>
      </c>
      <c r="B4314" s="5">
        <v>3015</v>
      </c>
      <c r="C4314" s="5">
        <v>200102</v>
      </c>
      <c r="D4314" s="6">
        <v>45464</v>
      </c>
      <c r="E4314" s="4" t="s">
        <v>10</v>
      </c>
      <c r="F4314" s="4">
        <v>2</v>
      </c>
      <c r="G4314" s="4">
        <v>8</v>
      </c>
      <c r="H4314" s="5">
        <v>827</v>
      </c>
      <c r="I4314" s="5">
        <v>44.64512851364637</v>
      </c>
      <c r="J4314" s="5">
        <v>837.54025702729268</v>
      </c>
      <c r="K4314" s="5">
        <v>658.95974297270732</v>
      </c>
      <c r="L4314" s="5"/>
      <c r="M4314" s="5">
        <v>803.75471698113211</v>
      </c>
      <c r="N4314" s="5"/>
      <c r="O4314" s="5"/>
    </row>
    <row r="4315" spans="1:15" x14ac:dyDescent="0.3">
      <c r="A4315" s="4" t="s">
        <v>27</v>
      </c>
      <c r="B4315" s="5">
        <v>3015</v>
      </c>
      <c r="C4315" s="5">
        <v>200102</v>
      </c>
      <c r="D4315" s="6">
        <v>45471</v>
      </c>
      <c r="E4315" s="4" t="s">
        <v>10</v>
      </c>
      <c r="F4315" s="4">
        <v>2</v>
      </c>
      <c r="G4315" s="4">
        <v>8</v>
      </c>
      <c r="H4315" s="5">
        <v>898</v>
      </c>
      <c r="I4315" s="5">
        <v>37.943214149568298</v>
      </c>
      <c r="J4315" s="5">
        <v>844.63642829913658</v>
      </c>
      <c r="K4315" s="5">
        <v>692.86357170086342</v>
      </c>
      <c r="L4315" s="5"/>
      <c r="M4315" s="5">
        <v>803.75471698113211</v>
      </c>
      <c r="N4315" s="5"/>
      <c r="O4315" s="5"/>
    </row>
    <row r="4316" spans="1:15" x14ac:dyDescent="0.3">
      <c r="A4316" s="4" t="s">
        <v>27</v>
      </c>
      <c r="B4316" s="5">
        <v>3015</v>
      </c>
      <c r="C4316" s="5">
        <v>200102</v>
      </c>
      <c r="D4316" s="6">
        <v>45478</v>
      </c>
      <c r="E4316" s="4" t="s">
        <v>10</v>
      </c>
      <c r="F4316" s="4">
        <v>2</v>
      </c>
      <c r="G4316" s="4">
        <v>8</v>
      </c>
      <c r="H4316" s="5">
        <v>491</v>
      </c>
      <c r="I4316" s="5">
        <v>57.059179804830706</v>
      </c>
      <c r="J4316" s="5">
        <v>895.11835960966141</v>
      </c>
      <c r="K4316" s="5">
        <v>666.88164039033859</v>
      </c>
      <c r="L4316" s="5"/>
      <c r="M4316" s="5">
        <v>803.75471698113211</v>
      </c>
      <c r="N4316" s="5"/>
      <c r="O4316" s="5"/>
    </row>
    <row r="4317" spans="1:15" x14ac:dyDescent="0.3">
      <c r="A4317" s="4" t="s">
        <v>27</v>
      </c>
      <c r="B4317" s="5">
        <v>3015</v>
      </c>
      <c r="C4317" s="5">
        <v>200102</v>
      </c>
      <c r="D4317" s="6">
        <v>45485</v>
      </c>
      <c r="E4317" s="4" t="s">
        <v>10</v>
      </c>
      <c r="F4317" s="4">
        <v>2</v>
      </c>
      <c r="G4317" s="4">
        <v>8</v>
      </c>
      <c r="H4317" s="5">
        <v>963</v>
      </c>
      <c r="I4317" s="5">
        <v>112.18511487715293</v>
      </c>
      <c r="J4317" s="5">
        <v>971.87022975430591</v>
      </c>
      <c r="K4317" s="5">
        <v>523.12977024569409</v>
      </c>
      <c r="L4317" s="5"/>
      <c r="M4317" s="5">
        <v>803.75471698113211</v>
      </c>
      <c r="N4317" s="5"/>
      <c r="O4317" s="5"/>
    </row>
    <row r="4318" spans="1:15" x14ac:dyDescent="0.3">
      <c r="A4318" s="4" t="s">
        <v>27</v>
      </c>
      <c r="B4318" s="5">
        <v>3015</v>
      </c>
      <c r="C4318" s="5">
        <v>200102</v>
      </c>
      <c r="D4318" s="6">
        <v>45492</v>
      </c>
      <c r="E4318" s="4" t="s">
        <v>10</v>
      </c>
      <c r="F4318" s="4">
        <v>2</v>
      </c>
      <c r="G4318" s="4">
        <v>8</v>
      </c>
      <c r="H4318" s="5">
        <v>910</v>
      </c>
      <c r="I4318" s="5">
        <v>132.78460001069402</v>
      </c>
      <c r="J4318" s="5">
        <v>1040.569200021388</v>
      </c>
      <c r="K4318" s="5">
        <v>509.43079997861196</v>
      </c>
      <c r="L4318" s="5"/>
      <c r="M4318" s="5">
        <v>803.75471698113211</v>
      </c>
      <c r="N4318" s="5"/>
      <c r="O4318" s="5"/>
    </row>
    <row r="4319" spans="1:15" x14ac:dyDescent="0.3">
      <c r="A4319" s="4" t="s">
        <v>27</v>
      </c>
      <c r="B4319" s="5">
        <v>3015</v>
      </c>
      <c r="C4319" s="5">
        <v>200102</v>
      </c>
      <c r="D4319" s="6">
        <v>45499</v>
      </c>
      <c r="E4319" s="4" t="s">
        <v>10</v>
      </c>
      <c r="F4319" s="4">
        <v>2</v>
      </c>
      <c r="G4319" s="4">
        <v>8</v>
      </c>
      <c r="H4319" s="5">
        <v>899</v>
      </c>
      <c r="I4319" s="5">
        <v>139.98119293319371</v>
      </c>
      <c r="J4319" s="5">
        <v>1072.5873858663874</v>
      </c>
      <c r="K4319" s="5">
        <v>512.66261413361258</v>
      </c>
      <c r="L4319" s="5"/>
      <c r="M4319" s="5">
        <v>803.75471698113211</v>
      </c>
      <c r="N4319" s="5"/>
      <c r="O4319" s="5"/>
    </row>
    <row r="4320" spans="1:15" x14ac:dyDescent="0.3">
      <c r="A4320" s="4" t="s">
        <v>27</v>
      </c>
      <c r="B4320" s="5">
        <v>3015</v>
      </c>
      <c r="C4320" s="5">
        <v>200102</v>
      </c>
      <c r="D4320" s="6">
        <v>45506</v>
      </c>
      <c r="E4320" s="4" t="s">
        <v>10</v>
      </c>
      <c r="F4320" s="4">
        <v>2</v>
      </c>
      <c r="G4320" s="4">
        <v>8</v>
      </c>
      <c r="H4320" s="5">
        <v>784</v>
      </c>
      <c r="I4320" s="5">
        <v>138.88298806909361</v>
      </c>
      <c r="J4320" s="5">
        <v>1095.3909761381872</v>
      </c>
      <c r="K4320" s="5">
        <v>539.85902386181283</v>
      </c>
      <c r="L4320" s="5"/>
      <c r="M4320" s="5">
        <v>803.75471698113211</v>
      </c>
      <c r="N4320" s="5"/>
      <c r="O4320" s="5"/>
    </row>
    <row r="4321" spans="1:15" x14ac:dyDescent="0.3">
      <c r="A4321" s="4" t="s">
        <v>27</v>
      </c>
      <c r="B4321" s="5">
        <v>3015</v>
      </c>
      <c r="C4321" s="5">
        <v>200102</v>
      </c>
      <c r="D4321" s="6">
        <v>45513</v>
      </c>
      <c r="E4321" s="4" t="s">
        <v>10</v>
      </c>
      <c r="F4321" s="4">
        <v>2</v>
      </c>
      <c r="G4321" s="4">
        <v>8</v>
      </c>
      <c r="H4321" s="5">
        <v>852</v>
      </c>
      <c r="I4321" s="5">
        <v>139.27468362915064</v>
      </c>
      <c r="J4321" s="5">
        <v>1093.7993672583013</v>
      </c>
      <c r="K4321" s="5">
        <v>536.70063274169866</v>
      </c>
      <c r="L4321" s="5"/>
      <c r="M4321" s="5">
        <v>803.75471698113211</v>
      </c>
      <c r="N4321" s="5"/>
      <c r="O4321" s="5"/>
    </row>
    <row r="4322" spans="1:15" x14ac:dyDescent="0.3">
      <c r="A4322" s="4" t="s">
        <v>27</v>
      </c>
      <c r="B4322" s="5">
        <v>3015</v>
      </c>
      <c r="C4322" s="5">
        <v>200102</v>
      </c>
      <c r="D4322" s="6">
        <v>45520</v>
      </c>
      <c r="E4322" s="4" t="s">
        <v>10</v>
      </c>
      <c r="F4322" s="4">
        <v>2</v>
      </c>
      <c r="G4322" s="4">
        <v>8</v>
      </c>
      <c r="H4322" s="5">
        <v>912</v>
      </c>
      <c r="I4322" s="5">
        <v>137.37357824560004</v>
      </c>
      <c r="J4322" s="5">
        <v>1102.7471564912</v>
      </c>
      <c r="K4322" s="5">
        <v>553.25284350879997</v>
      </c>
      <c r="L4322" s="5"/>
      <c r="M4322" s="5">
        <v>803.75471698113211</v>
      </c>
      <c r="N4322" s="5"/>
      <c r="O4322" s="5"/>
    </row>
    <row r="4323" spans="1:15" x14ac:dyDescent="0.3">
      <c r="A4323" s="4" t="s">
        <v>27</v>
      </c>
      <c r="B4323" s="5">
        <v>3015</v>
      </c>
      <c r="C4323" s="5">
        <v>200102</v>
      </c>
      <c r="D4323" s="6">
        <v>45527</v>
      </c>
      <c r="E4323" s="4" t="s">
        <v>10</v>
      </c>
      <c r="F4323" s="4">
        <v>2</v>
      </c>
      <c r="G4323" s="4">
        <v>8</v>
      </c>
      <c r="H4323" s="5">
        <v>890</v>
      </c>
      <c r="I4323" s="5">
        <v>140.1445124683803</v>
      </c>
      <c r="J4323" s="5">
        <v>1118.9140249367606</v>
      </c>
      <c r="K4323" s="5">
        <v>558.3359750632394</v>
      </c>
      <c r="L4323" s="5"/>
      <c r="M4323" s="5">
        <v>803.75471698113211</v>
      </c>
      <c r="N4323" s="5"/>
      <c r="O4323" s="5"/>
    </row>
    <row r="4324" spans="1:15" x14ac:dyDescent="0.3">
      <c r="A4324" s="4" t="s">
        <v>27</v>
      </c>
      <c r="B4324" s="5">
        <v>3015</v>
      </c>
      <c r="C4324" s="5">
        <v>200102</v>
      </c>
      <c r="D4324" s="6">
        <v>45534</v>
      </c>
      <c r="E4324" s="4" t="s">
        <v>10</v>
      </c>
      <c r="F4324" s="4">
        <v>2</v>
      </c>
      <c r="G4324" s="4">
        <v>8</v>
      </c>
      <c r="H4324" s="5">
        <v>867</v>
      </c>
      <c r="I4324" s="5">
        <v>139.74524813030317</v>
      </c>
      <c r="J4324" s="5">
        <v>1117.1154962606063</v>
      </c>
      <c r="K4324" s="5">
        <v>558.13450373939372</v>
      </c>
      <c r="L4324" s="5"/>
      <c r="M4324" s="5">
        <v>803.75471698113211</v>
      </c>
      <c r="N4324" s="5"/>
      <c r="O4324" s="5"/>
    </row>
    <row r="4325" spans="1:15" x14ac:dyDescent="0.3">
      <c r="A4325" s="4" t="s">
        <v>27</v>
      </c>
      <c r="B4325" s="5">
        <v>3015</v>
      </c>
      <c r="C4325" s="5">
        <v>200102</v>
      </c>
      <c r="D4325" s="6">
        <v>45541</v>
      </c>
      <c r="E4325" s="4" t="s">
        <v>10</v>
      </c>
      <c r="F4325" s="4">
        <v>2</v>
      </c>
      <c r="G4325" s="4">
        <v>8</v>
      </c>
      <c r="H4325" s="5">
        <v>805</v>
      </c>
      <c r="I4325" s="5">
        <v>49.081405593157172</v>
      </c>
      <c r="J4325" s="5">
        <v>982.78781118631434</v>
      </c>
      <c r="K4325" s="5">
        <v>786.46218881368566</v>
      </c>
      <c r="L4325" s="5"/>
      <c r="M4325" s="5">
        <v>803.75471698113211</v>
      </c>
      <c r="N4325" s="5"/>
      <c r="O4325" s="5"/>
    </row>
    <row r="4326" spans="1:15" x14ac:dyDescent="0.3">
      <c r="A4326" s="4" t="s">
        <v>27</v>
      </c>
      <c r="B4326" s="5">
        <v>3015</v>
      </c>
      <c r="C4326" s="5">
        <v>200102</v>
      </c>
      <c r="D4326" s="6">
        <v>45548</v>
      </c>
      <c r="E4326" s="4" t="s">
        <v>10</v>
      </c>
      <c r="F4326" s="4">
        <v>2</v>
      </c>
      <c r="G4326" s="4">
        <v>8</v>
      </c>
      <c r="H4326" s="5">
        <v>991</v>
      </c>
      <c r="I4326" s="5">
        <v>45.206297957253696</v>
      </c>
      <c r="J4326" s="5">
        <v>955.28759591450739</v>
      </c>
      <c r="K4326" s="5">
        <v>774.46240408549261</v>
      </c>
      <c r="L4326" s="5"/>
      <c r="M4326" s="5">
        <v>803.75471698113211</v>
      </c>
      <c r="N4326" s="5"/>
      <c r="O4326" s="5"/>
    </row>
    <row r="4327" spans="1:15" x14ac:dyDescent="0.3">
      <c r="A4327" s="4" t="s">
        <v>27</v>
      </c>
      <c r="B4327" s="5">
        <v>3015</v>
      </c>
      <c r="C4327" s="5">
        <v>200102</v>
      </c>
      <c r="D4327" s="6">
        <v>45555</v>
      </c>
      <c r="E4327" s="4" t="s">
        <v>10</v>
      </c>
      <c r="F4327" s="4">
        <v>2</v>
      </c>
      <c r="G4327" s="4">
        <v>8</v>
      </c>
      <c r="H4327" s="5">
        <v>878</v>
      </c>
      <c r="I4327" s="5">
        <v>60.621778264910702</v>
      </c>
      <c r="J4327" s="5">
        <v>996.24355652982138</v>
      </c>
      <c r="K4327" s="5">
        <v>753.75644347017862</v>
      </c>
      <c r="L4327" s="5"/>
      <c r="M4327" s="5">
        <v>803.75471698113211</v>
      </c>
      <c r="N4327" s="5"/>
      <c r="O4327" s="5"/>
    </row>
    <row r="4328" spans="1:15" x14ac:dyDescent="0.3">
      <c r="A4328" s="4" t="s">
        <v>27</v>
      </c>
      <c r="B4328" s="5">
        <v>3015</v>
      </c>
      <c r="C4328" s="5">
        <v>200102</v>
      </c>
      <c r="D4328" s="6">
        <v>45562</v>
      </c>
      <c r="E4328" s="4" t="s">
        <v>10</v>
      </c>
      <c r="F4328" s="4">
        <v>2</v>
      </c>
      <c r="G4328" s="4">
        <v>8</v>
      </c>
      <c r="H4328" s="5">
        <v>940</v>
      </c>
      <c r="I4328" s="5">
        <v>59.976948696978575</v>
      </c>
      <c r="J4328" s="5">
        <v>992.32889739395716</v>
      </c>
      <c r="K4328" s="5">
        <v>752.42110260604284</v>
      </c>
      <c r="L4328" s="5"/>
      <c r="M4328" s="5">
        <v>803.75471698113211</v>
      </c>
      <c r="N4328" s="5"/>
      <c r="O4328" s="5"/>
    </row>
    <row r="4329" spans="1:15" x14ac:dyDescent="0.3">
      <c r="A4329" s="4" t="s">
        <v>27</v>
      </c>
      <c r="B4329" s="5">
        <v>3015</v>
      </c>
      <c r="C4329" s="5">
        <v>200102</v>
      </c>
      <c r="D4329" s="6">
        <v>45569</v>
      </c>
      <c r="E4329" s="4" t="s">
        <v>10</v>
      </c>
      <c r="F4329" s="4">
        <v>2</v>
      </c>
      <c r="G4329" s="4">
        <v>8</v>
      </c>
      <c r="H4329" s="5">
        <v>912</v>
      </c>
      <c r="I4329" s="5">
        <v>53.031682747203106</v>
      </c>
      <c r="J4329" s="5">
        <v>997.93836549440618</v>
      </c>
      <c r="K4329" s="5">
        <v>785.81163450559382</v>
      </c>
      <c r="L4329" s="5"/>
      <c r="M4329" s="5">
        <v>803.75471698113211</v>
      </c>
      <c r="N4329" s="5"/>
      <c r="O4329" s="5"/>
    </row>
    <row r="4330" spans="1:15" x14ac:dyDescent="0.3">
      <c r="A4330" s="4" t="s">
        <v>27</v>
      </c>
      <c r="B4330" s="5">
        <v>3015</v>
      </c>
      <c r="C4330" s="5">
        <v>200102</v>
      </c>
      <c r="D4330" s="6">
        <v>45576</v>
      </c>
      <c r="E4330" s="4" t="s">
        <v>10</v>
      </c>
      <c r="F4330" s="4">
        <v>2</v>
      </c>
      <c r="G4330" s="4">
        <v>8</v>
      </c>
      <c r="H4330" s="5">
        <v>873</v>
      </c>
      <c r="I4330" s="5">
        <v>51.068428358429045</v>
      </c>
      <c r="J4330" s="5">
        <v>1001.5118567168581</v>
      </c>
      <c r="K4330" s="5">
        <v>797.23814328314188</v>
      </c>
      <c r="L4330" s="5"/>
      <c r="M4330" s="5">
        <v>803.75471698113211</v>
      </c>
      <c r="N4330" s="5"/>
      <c r="O4330" s="5"/>
    </row>
    <row r="4331" spans="1:15" x14ac:dyDescent="0.3">
      <c r="A4331" s="4" t="s">
        <v>27</v>
      </c>
      <c r="B4331" s="5">
        <v>3015</v>
      </c>
      <c r="C4331" s="5">
        <v>200102</v>
      </c>
      <c r="D4331" s="6">
        <v>45583</v>
      </c>
      <c r="E4331" s="4" t="s">
        <v>10</v>
      </c>
      <c r="F4331" s="4">
        <v>2</v>
      </c>
      <c r="G4331" s="4">
        <v>8</v>
      </c>
      <c r="H4331" s="5">
        <v>901</v>
      </c>
      <c r="I4331" s="5">
        <v>51.490290346821702</v>
      </c>
      <c r="J4331" s="5">
        <v>997.48058069364345</v>
      </c>
      <c r="K4331" s="5">
        <v>791.51941930635655</v>
      </c>
      <c r="L4331" s="5"/>
      <c r="M4331" s="5">
        <v>803.75471698113211</v>
      </c>
      <c r="N4331" s="5"/>
      <c r="O4331" s="5"/>
    </row>
    <row r="4332" spans="1:15" x14ac:dyDescent="0.3">
      <c r="A4332" s="4" t="s">
        <v>27</v>
      </c>
      <c r="B4332" s="5">
        <v>3015</v>
      </c>
      <c r="C4332" s="5">
        <v>200102</v>
      </c>
      <c r="D4332" s="6">
        <v>45590</v>
      </c>
      <c r="E4332" s="4" t="s">
        <v>10</v>
      </c>
      <c r="F4332" s="4">
        <v>2</v>
      </c>
      <c r="G4332" s="4">
        <v>8</v>
      </c>
      <c r="H4332" s="5">
        <v>914</v>
      </c>
      <c r="I4332" s="5">
        <v>51.498634690640102</v>
      </c>
      <c r="J4332" s="5">
        <v>998.87226938128015</v>
      </c>
      <c r="K4332" s="5">
        <v>792.87773061871985</v>
      </c>
      <c r="L4332" s="5"/>
      <c r="M4332" s="5">
        <v>803.75471698113211</v>
      </c>
      <c r="N4332" s="5"/>
      <c r="O4332" s="5"/>
    </row>
    <row r="4333" spans="1:15" x14ac:dyDescent="0.3">
      <c r="A4333" s="4" t="s">
        <v>27</v>
      </c>
      <c r="B4333" s="5">
        <v>3015</v>
      </c>
      <c r="C4333" s="5">
        <v>200102</v>
      </c>
      <c r="D4333" s="6">
        <v>45597</v>
      </c>
      <c r="E4333" s="4" t="s">
        <v>10</v>
      </c>
      <c r="F4333" s="4">
        <v>2</v>
      </c>
      <c r="G4333" s="4">
        <v>8</v>
      </c>
      <c r="H4333" s="5">
        <v>920</v>
      </c>
      <c r="I4333" s="5">
        <v>50.541443390548316</v>
      </c>
      <c r="J4333" s="5">
        <v>1002.8328867810966</v>
      </c>
      <c r="K4333" s="5">
        <v>800.66711321890341</v>
      </c>
      <c r="L4333" s="5"/>
      <c r="M4333" s="5">
        <v>803.75471698113211</v>
      </c>
      <c r="N4333" s="5"/>
      <c r="O4333" s="5"/>
    </row>
    <row r="4334" spans="1:15" x14ac:dyDescent="0.3">
      <c r="A4334" s="4" t="s">
        <v>27</v>
      </c>
      <c r="B4334" s="5">
        <v>3015</v>
      </c>
      <c r="C4334" s="5">
        <v>200102</v>
      </c>
      <c r="D4334" s="6">
        <v>45604</v>
      </c>
      <c r="E4334" s="4" t="s">
        <v>10</v>
      </c>
      <c r="F4334" s="4">
        <v>2</v>
      </c>
      <c r="G4334" s="4">
        <v>8</v>
      </c>
      <c r="H4334" s="5">
        <v>943</v>
      </c>
      <c r="I4334" s="5">
        <v>34.919326668766111</v>
      </c>
      <c r="J4334" s="5">
        <v>985.96365333753226</v>
      </c>
      <c r="K4334" s="5">
        <v>846.28634666246774</v>
      </c>
      <c r="L4334" s="5"/>
      <c r="M4334" s="5">
        <v>803.75471698113211</v>
      </c>
      <c r="N4334" s="5"/>
      <c r="O4334" s="5"/>
    </row>
    <row r="4335" spans="1:15" x14ac:dyDescent="0.3">
      <c r="A4335" s="4" t="s">
        <v>27</v>
      </c>
      <c r="B4335" s="5">
        <v>3015</v>
      </c>
      <c r="C4335" s="5">
        <v>200102</v>
      </c>
      <c r="D4335" s="6">
        <v>45611</v>
      </c>
      <c r="E4335" s="4" t="s">
        <v>10</v>
      </c>
      <c r="F4335" s="4">
        <v>2</v>
      </c>
      <c r="G4335" s="4">
        <v>8</v>
      </c>
      <c r="H4335" s="5">
        <v>914</v>
      </c>
      <c r="I4335" s="5">
        <v>23.934480880102665</v>
      </c>
      <c r="J4335" s="5">
        <v>957.99396176020537</v>
      </c>
      <c r="K4335" s="5">
        <v>862.25603823979463</v>
      </c>
      <c r="L4335" s="5"/>
      <c r="M4335" s="5">
        <v>803.75471698113211</v>
      </c>
      <c r="N4335" s="5"/>
      <c r="O4335" s="5"/>
    </row>
    <row r="4336" spans="1:15" x14ac:dyDescent="0.3">
      <c r="A4336" s="4" t="s">
        <v>27</v>
      </c>
      <c r="B4336" s="5">
        <v>3015</v>
      </c>
      <c r="C4336" s="5">
        <v>200102</v>
      </c>
      <c r="D4336" s="6">
        <v>45618</v>
      </c>
      <c r="E4336" s="4" t="s">
        <v>10</v>
      </c>
      <c r="F4336" s="4">
        <v>2</v>
      </c>
      <c r="G4336" s="4">
        <v>8</v>
      </c>
      <c r="H4336" s="5">
        <v>962</v>
      </c>
      <c r="I4336" s="5">
        <v>20.627272602067389</v>
      </c>
      <c r="J4336" s="5">
        <v>955.87954520413473</v>
      </c>
      <c r="K4336" s="5">
        <v>873.37045479586527</v>
      </c>
      <c r="L4336" s="5"/>
      <c r="M4336" s="5">
        <v>803.75471698113211</v>
      </c>
      <c r="N4336" s="5"/>
      <c r="O4336" s="5"/>
    </row>
    <row r="4337" spans="1:15" x14ac:dyDescent="0.3">
      <c r="A4337" s="4" t="s">
        <v>27</v>
      </c>
      <c r="B4337" s="5">
        <v>3015</v>
      </c>
      <c r="C4337" s="5">
        <v>200102</v>
      </c>
      <c r="D4337" s="6">
        <v>45625</v>
      </c>
      <c r="E4337" s="4" t="s">
        <v>10</v>
      </c>
      <c r="F4337" s="4">
        <v>2</v>
      </c>
      <c r="G4337" s="4">
        <v>8</v>
      </c>
      <c r="H4337" s="5">
        <v>531</v>
      </c>
      <c r="I4337" s="5">
        <v>24.859291522487119</v>
      </c>
      <c r="J4337" s="5">
        <v>967.09358304497425</v>
      </c>
      <c r="K4337" s="5">
        <v>867.65641695502575</v>
      </c>
      <c r="L4337" s="5"/>
      <c r="M4337" s="5">
        <v>803.75471698113211</v>
      </c>
      <c r="N4337" s="5"/>
      <c r="O4337" s="5"/>
    </row>
    <row r="4338" spans="1:15" x14ac:dyDescent="0.3">
      <c r="A4338" s="4" t="s">
        <v>27</v>
      </c>
      <c r="B4338" s="5">
        <v>3015</v>
      </c>
      <c r="C4338" s="5">
        <v>200102</v>
      </c>
      <c r="D4338" s="6">
        <v>45632</v>
      </c>
      <c r="E4338" s="4" t="s">
        <v>10</v>
      </c>
      <c r="F4338" s="4">
        <v>2</v>
      </c>
      <c r="G4338" s="4">
        <v>8</v>
      </c>
      <c r="H4338" s="5">
        <v>1141</v>
      </c>
      <c r="I4338" s="5">
        <v>130.41064948845244</v>
      </c>
      <c r="J4338" s="5">
        <v>1130.5712989769049</v>
      </c>
      <c r="K4338" s="5">
        <v>608.92870102309507</v>
      </c>
      <c r="L4338" s="5"/>
      <c r="M4338" s="5">
        <v>803.75471698113211</v>
      </c>
      <c r="N4338" s="5"/>
      <c r="O4338" s="5"/>
    </row>
    <row r="4339" spans="1:15" x14ac:dyDescent="0.3">
      <c r="A4339" s="4" t="s">
        <v>27</v>
      </c>
      <c r="B4339" s="5">
        <v>3015</v>
      </c>
      <c r="C4339" s="5">
        <v>200102</v>
      </c>
      <c r="D4339" s="6">
        <v>45639</v>
      </c>
      <c r="E4339" s="4" t="s">
        <v>10</v>
      </c>
      <c r="F4339" s="4">
        <v>2</v>
      </c>
      <c r="G4339" s="4">
        <v>8</v>
      </c>
      <c r="H4339" s="5">
        <v>988</v>
      </c>
      <c r="I4339" s="5">
        <v>158.36804444078987</v>
      </c>
      <c r="J4339" s="5">
        <v>1219.9860888815797</v>
      </c>
      <c r="K4339" s="5">
        <v>586.51391111842031</v>
      </c>
      <c r="L4339" s="5"/>
      <c r="M4339" s="5">
        <v>803.75471698113211</v>
      </c>
      <c r="N4339" s="5"/>
      <c r="O4339" s="5"/>
    </row>
    <row r="4340" spans="1:15" x14ac:dyDescent="0.3">
      <c r="A4340" s="4" t="s">
        <v>27</v>
      </c>
      <c r="B4340" s="5">
        <v>3015</v>
      </c>
      <c r="C4340" s="5">
        <v>200102</v>
      </c>
      <c r="D4340" s="6">
        <v>45646</v>
      </c>
      <c r="E4340" s="4" t="s">
        <v>10</v>
      </c>
      <c r="F4340" s="4">
        <v>2</v>
      </c>
      <c r="G4340" s="4">
        <v>8</v>
      </c>
      <c r="H4340" s="5">
        <v>1208</v>
      </c>
      <c r="I4340" s="5">
        <v>160.80845554572059</v>
      </c>
      <c r="J4340" s="5">
        <v>1235.7419110914411</v>
      </c>
      <c r="K4340" s="5">
        <v>592.50808890855888</v>
      </c>
      <c r="L4340" s="5"/>
      <c r="M4340" s="5">
        <v>803.75471698113211</v>
      </c>
      <c r="N4340" s="5"/>
      <c r="O4340" s="5"/>
    </row>
    <row r="4341" spans="1:15" x14ac:dyDescent="0.3">
      <c r="A4341" s="4" t="s">
        <v>27</v>
      </c>
      <c r="B4341" s="5">
        <v>3015</v>
      </c>
      <c r="C4341" s="5">
        <v>200102</v>
      </c>
      <c r="D4341" s="6">
        <v>45653</v>
      </c>
      <c r="E4341" s="4" t="s">
        <v>10</v>
      </c>
      <c r="F4341" s="4">
        <v>2</v>
      </c>
      <c r="G4341" s="4">
        <v>8</v>
      </c>
      <c r="H4341" s="5">
        <v>567</v>
      </c>
      <c r="I4341" s="5">
        <v>187.89387796040614</v>
      </c>
      <c r="J4341" s="5">
        <v>1326.6627559208123</v>
      </c>
      <c r="K4341" s="5">
        <v>575.08724407918771</v>
      </c>
      <c r="L4341" s="5"/>
      <c r="M4341" s="5">
        <v>803.75471698113211</v>
      </c>
      <c r="N4341" s="5"/>
      <c r="O4341" s="5"/>
    </row>
    <row r="4342" spans="1:15" x14ac:dyDescent="0.3">
      <c r="A4342" s="4" t="s">
        <v>27</v>
      </c>
      <c r="B4342" s="5">
        <v>3015</v>
      </c>
      <c r="C4342" s="5">
        <v>200102</v>
      </c>
      <c r="D4342" s="6">
        <v>45660</v>
      </c>
      <c r="E4342" s="4" t="s">
        <v>10</v>
      </c>
      <c r="F4342" s="4">
        <v>2</v>
      </c>
      <c r="G4342" s="4">
        <v>8</v>
      </c>
      <c r="H4342" s="5">
        <v>600</v>
      </c>
      <c r="I4342" s="5">
        <v>227.28382586537037</v>
      </c>
      <c r="J4342" s="5">
        <v>1361.3176517307406</v>
      </c>
      <c r="K4342" s="5">
        <v>452.18234826925925</v>
      </c>
      <c r="L4342" s="5"/>
      <c r="M4342" s="5">
        <v>803.75471698113211</v>
      </c>
      <c r="N4342" s="5"/>
      <c r="O4342" s="5"/>
    </row>
    <row r="4343" spans="1:15" x14ac:dyDescent="0.3">
      <c r="A4343" s="4" t="s">
        <v>27</v>
      </c>
      <c r="B4343" s="5">
        <v>3015</v>
      </c>
      <c r="C4343" s="5">
        <v>200102</v>
      </c>
      <c r="D4343" s="6">
        <v>45667</v>
      </c>
      <c r="E4343" s="4" t="s">
        <v>10</v>
      </c>
      <c r="F4343" s="4">
        <v>2</v>
      </c>
      <c r="G4343" s="4">
        <v>8</v>
      </c>
      <c r="H4343" s="5">
        <v>628</v>
      </c>
      <c r="I4343" s="5">
        <v>247.82525975977509</v>
      </c>
      <c r="J4343" s="5">
        <v>1359.5255195195502</v>
      </c>
      <c r="K4343" s="5">
        <v>368.22448048044981</v>
      </c>
      <c r="L4343" s="5"/>
      <c r="M4343" s="5">
        <v>803.75471698113211</v>
      </c>
      <c r="N4343" s="5"/>
      <c r="O4343" s="5"/>
    </row>
    <row r="4344" spans="1:15" x14ac:dyDescent="0.3">
      <c r="A4344" s="4" t="s">
        <v>27</v>
      </c>
      <c r="B4344" s="5">
        <v>3015</v>
      </c>
      <c r="C4344" s="5">
        <v>200102</v>
      </c>
      <c r="D4344" s="6">
        <v>45674</v>
      </c>
      <c r="E4344" s="4" t="s">
        <v>10</v>
      </c>
      <c r="F4344" s="4">
        <v>2</v>
      </c>
      <c r="G4344" s="4">
        <v>8</v>
      </c>
      <c r="H4344" s="5">
        <v>945</v>
      </c>
      <c r="I4344" s="5">
        <v>258.41799352018813</v>
      </c>
      <c r="J4344" s="5">
        <v>1344.9609870403763</v>
      </c>
      <c r="K4344" s="5">
        <v>311.28901295962373</v>
      </c>
      <c r="L4344" s="5"/>
      <c r="M4344" s="5">
        <v>803.75471698113211</v>
      </c>
      <c r="N4344" s="5"/>
      <c r="O4344" s="5"/>
    </row>
    <row r="4345" spans="1:15" x14ac:dyDescent="0.3">
      <c r="A4345" s="4" t="s">
        <v>27</v>
      </c>
      <c r="B4345" s="5">
        <v>3015</v>
      </c>
      <c r="C4345" s="5">
        <v>200102</v>
      </c>
      <c r="D4345" s="6">
        <v>45681</v>
      </c>
      <c r="E4345" s="4" t="s">
        <v>10</v>
      </c>
      <c r="F4345" s="4">
        <v>2</v>
      </c>
      <c r="G4345" s="4">
        <v>8</v>
      </c>
      <c r="H4345" s="5">
        <v>861</v>
      </c>
      <c r="I4345" s="5">
        <v>257.37618382437796</v>
      </c>
      <c r="J4345" s="5">
        <v>1340.7523676487558</v>
      </c>
      <c r="K4345" s="5">
        <v>311.24763235124408</v>
      </c>
      <c r="L4345" s="5"/>
      <c r="M4345" s="5">
        <v>803.75471698113211</v>
      </c>
      <c r="N4345" s="5"/>
      <c r="O4345" s="5"/>
    </row>
    <row r="4346" spans="1:15" x14ac:dyDescent="0.3">
      <c r="A4346" s="4" t="s">
        <v>27</v>
      </c>
      <c r="B4346" s="5">
        <v>3015</v>
      </c>
      <c r="C4346" s="5">
        <v>200102</v>
      </c>
      <c r="D4346" s="6">
        <v>45688</v>
      </c>
      <c r="E4346" s="4" t="s">
        <v>10</v>
      </c>
      <c r="F4346" s="4">
        <v>2</v>
      </c>
      <c r="G4346" s="4">
        <v>8</v>
      </c>
      <c r="H4346" s="5">
        <v>884</v>
      </c>
      <c r="I4346" s="5">
        <v>231.98262327165801</v>
      </c>
      <c r="J4346" s="5">
        <v>1331.215246543316</v>
      </c>
      <c r="K4346" s="5">
        <v>403.28475345668397</v>
      </c>
      <c r="L4346" s="5"/>
      <c r="M4346" s="5">
        <v>803.75471698113211</v>
      </c>
      <c r="N4346" s="5"/>
      <c r="O4346" s="5"/>
    </row>
    <row r="4347" spans="1:15" x14ac:dyDescent="0.3">
      <c r="A4347" s="4" t="s">
        <v>27</v>
      </c>
      <c r="B4347" s="5">
        <v>3015</v>
      </c>
      <c r="C4347" s="5">
        <v>200102</v>
      </c>
      <c r="D4347" s="6">
        <v>45695</v>
      </c>
      <c r="E4347" s="4" t="s">
        <v>10</v>
      </c>
      <c r="F4347" s="4">
        <v>2</v>
      </c>
      <c r="G4347" s="4">
        <v>8</v>
      </c>
      <c r="H4347" s="5">
        <v>889</v>
      </c>
      <c r="I4347" s="5">
        <v>208.45049622152499</v>
      </c>
      <c r="J4347" s="5">
        <v>1252.02599244305</v>
      </c>
      <c r="K4347" s="5">
        <v>418.22400755695003</v>
      </c>
      <c r="L4347" s="5"/>
      <c r="M4347" s="5">
        <v>803.75471698113211</v>
      </c>
      <c r="N4347" s="5"/>
      <c r="O4347" s="5"/>
    </row>
    <row r="4348" spans="1:15" x14ac:dyDescent="0.3">
      <c r="A4348" s="4" t="s">
        <v>27</v>
      </c>
      <c r="B4348" s="5">
        <v>3015</v>
      </c>
      <c r="C4348" s="5">
        <v>200104</v>
      </c>
      <c r="D4348" s="6">
        <v>45331</v>
      </c>
      <c r="E4348" s="4" t="s">
        <v>11</v>
      </c>
      <c r="F4348" s="4">
        <v>2</v>
      </c>
      <c r="G4348" s="4">
        <v>8</v>
      </c>
      <c r="H4348" s="5">
        <v>544</v>
      </c>
      <c r="I4348" s="5"/>
      <c r="J4348" s="5"/>
      <c r="K4348" s="5"/>
      <c r="L4348" s="5"/>
      <c r="M4348" s="5">
        <v>767.30188679245282</v>
      </c>
      <c r="N4348" s="5"/>
      <c r="O4348" s="5"/>
    </row>
    <row r="4349" spans="1:15" x14ac:dyDescent="0.3">
      <c r="A4349" s="4" t="s">
        <v>27</v>
      </c>
      <c r="B4349" s="5">
        <v>3015</v>
      </c>
      <c r="C4349" s="5">
        <v>200104</v>
      </c>
      <c r="D4349" s="6">
        <v>45338</v>
      </c>
      <c r="E4349" s="4" t="s">
        <v>11</v>
      </c>
      <c r="F4349" s="4">
        <v>2</v>
      </c>
      <c r="G4349" s="4">
        <v>8</v>
      </c>
      <c r="H4349" s="5">
        <v>593</v>
      </c>
      <c r="I4349" s="5">
        <v>0</v>
      </c>
      <c r="J4349" s="5">
        <v>544</v>
      </c>
      <c r="K4349" s="5">
        <v>544</v>
      </c>
      <c r="L4349" s="5"/>
      <c r="M4349" s="5">
        <v>767.30188679245282</v>
      </c>
      <c r="N4349" s="5"/>
      <c r="O4349" s="5"/>
    </row>
    <row r="4350" spans="1:15" x14ac:dyDescent="0.3">
      <c r="A4350" s="4" t="s">
        <v>27</v>
      </c>
      <c r="B4350" s="5">
        <v>3015</v>
      </c>
      <c r="C4350" s="5">
        <v>200104</v>
      </c>
      <c r="D4350" s="6">
        <v>45345</v>
      </c>
      <c r="E4350" s="4" t="s">
        <v>11</v>
      </c>
      <c r="F4350" s="4">
        <v>2</v>
      </c>
      <c r="G4350" s="4">
        <v>8</v>
      </c>
      <c r="H4350" s="5">
        <v>610</v>
      </c>
      <c r="I4350" s="5">
        <v>24.5</v>
      </c>
      <c r="J4350" s="5">
        <v>617.5</v>
      </c>
      <c r="K4350" s="5">
        <v>519.5</v>
      </c>
      <c r="L4350" s="5"/>
      <c r="M4350" s="5">
        <v>767.30188679245282</v>
      </c>
      <c r="N4350" s="5"/>
      <c r="O4350" s="5"/>
    </row>
    <row r="4351" spans="1:15" x14ac:dyDescent="0.3">
      <c r="A4351" s="4" t="s">
        <v>27</v>
      </c>
      <c r="B4351" s="5">
        <v>3015</v>
      </c>
      <c r="C4351" s="5">
        <v>200104</v>
      </c>
      <c r="D4351" s="6">
        <v>45352</v>
      </c>
      <c r="E4351" s="4" t="s">
        <v>11</v>
      </c>
      <c r="F4351" s="4">
        <v>2</v>
      </c>
      <c r="G4351" s="4">
        <v>8</v>
      </c>
      <c r="H4351" s="5">
        <v>582</v>
      </c>
      <c r="I4351" s="5">
        <v>27.980151695244412</v>
      </c>
      <c r="J4351" s="5">
        <v>638.29363672382215</v>
      </c>
      <c r="K4351" s="5">
        <v>526.3730299428446</v>
      </c>
      <c r="L4351" s="5"/>
      <c r="M4351" s="5">
        <v>767.30188679245282</v>
      </c>
      <c r="N4351" s="5"/>
      <c r="O4351" s="5"/>
    </row>
    <row r="4352" spans="1:15" x14ac:dyDescent="0.3">
      <c r="A4352" s="4" t="s">
        <v>27</v>
      </c>
      <c r="B4352" s="5">
        <v>3015</v>
      </c>
      <c r="C4352" s="5">
        <v>200104</v>
      </c>
      <c r="D4352" s="6">
        <v>45359</v>
      </c>
      <c r="E4352" s="4" t="s">
        <v>11</v>
      </c>
      <c r="F4352" s="4">
        <v>2</v>
      </c>
      <c r="G4352" s="4">
        <v>8</v>
      </c>
      <c r="H4352" s="5">
        <v>558</v>
      </c>
      <c r="I4352" s="5">
        <v>24.23195204683271</v>
      </c>
      <c r="J4352" s="5">
        <v>630.71390409366541</v>
      </c>
      <c r="K4352" s="5">
        <v>533.78609590633459</v>
      </c>
      <c r="L4352" s="5"/>
      <c r="M4352" s="5">
        <v>767.30188679245282</v>
      </c>
      <c r="N4352" s="5"/>
      <c r="O4352" s="5"/>
    </row>
    <row r="4353" spans="1:15" x14ac:dyDescent="0.3">
      <c r="A4353" s="4" t="s">
        <v>27</v>
      </c>
      <c r="B4353" s="5">
        <v>3015</v>
      </c>
      <c r="C4353" s="5">
        <v>200104</v>
      </c>
      <c r="D4353" s="6">
        <v>45366</v>
      </c>
      <c r="E4353" s="4" t="s">
        <v>11</v>
      </c>
      <c r="F4353" s="4">
        <v>2</v>
      </c>
      <c r="G4353" s="4">
        <v>8</v>
      </c>
      <c r="H4353" s="5">
        <v>663</v>
      </c>
      <c r="I4353" s="5">
        <v>23.74531532744933</v>
      </c>
      <c r="J4353" s="5">
        <v>624.89063065489859</v>
      </c>
      <c r="K4353" s="5">
        <v>529.90936934510137</v>
      </c>
      <c r="L4353" s="5"/>
      <c r="M4353" s="5">
        <v>767.30188679245282</v>
      </c>
      <c r="N4353" s="5"/>
      <c r="O4353" s="5"/>
    </row>
    <row r="4354" spans="1:15" x14ac:dyDescent="0.3">
      <c r="A4354" s="4" t="s">
        <v>27</v>
      </c>
      <c r="B4354" s="5">
        <v>3015</v>
      </c>
      <c r="C4354" s="5">
        <v>200104</v>
      </c>
      <c r="D4354" s="6">
        <v>45373</v>
      </c>
      <c r="E4354" s="4" t="s">
        <v>11</v>
      </c>
      <c r="F4354" s="4">
        <v>2</v>
      </c>
      <c r="G4354" s="4">
        <v>8</v>
      </c>
      <c r="H4354" s="5">
        <v>623</v>
      </c>
      <c r="I4354" s="5">
        <v>38.568841770988605</v>
      </c>
      <c r="J4354" s="5">
        <v>668.80435020864388</v>
      </c>
      <c r="K4354" s="5">
        <v>514.52898312468938</v>
      </c>
      <c r="L4354" s="5"/>
      <c r="M4354" s="5">
        <v>767.30188679245282</v>
      </c>
      <c r="N4354" s="5"/>
      <c r="O4354" s="5"/>
    </row>
    <row r="4355" spans="1:15" x14ac:dyDescent="0.3">
      <c r="A4355" s="4" t="s">
        <v>27</v>
      </c>
      <c r="B4355" s="5">
        <v>3015</v>
      </c>
      <c r="C4355" s="5">
        <v>200104</v>
      </c>
      <c r="D4355" s="6">
        <v>45380</v>
      </c>
      <c r="E4355" s="4" t="s">
        <v>11</v>
      </c>
      <c r="F4355" s="4">
        <v>2</v>
      </c>
      <c r="G4355" s="4">
        <v>8</v>
      </c>
      <c r="H4355" s="5">
        <v>637</v>
      </c>
      <c r="I4355" s="5">
        <v>37.353250275209639</v>
      </c>
      <c r="J4355" s="5">
        <v>670.84935769327637</v>
      </c>
      <c r="K4355" s="5">
        <v>521.43635659243785</v>
      </c>
      <c r="L4355" s="5"/>
      <c r="M4355" s="5">
        <v>767.30188679245282</v>
      </c>
      <c r="N4355" s="5"/>
      <c r="O4355" s="5"/>
    </row>
    <row r="4356" spans="1:15" x14ac:dyDescent="0.3">
      <c r="A4356" s="4" t="s">
        <v>27</v>
      </c>
      <c r="B4356" s="5">
        <v>3015</v>
      </c>
      <c r="C4356" s="5">
        <v>200104</v>
      </c>
      <c r="D4356" s="6">
        <v>45387</v>
      </c>
      <c r="E4356" s="4" t="s">
        <v>11</v>
      </c>
      <c r="F4356" s="4">
        <v>2</v>
      </c>
      <c r="G4356" s="4">
        <v>8</v>
      </c>
      <c r="H4356" s="5">
        <v>638</v>
      </c>
      <c r="I4356" s="5">
        <v>37.462481231226526</v>
      </c>
      <c r="J4356" s="5">
        <v>676.1749624624531</v>
      </c>
      <c r="K4356" s="5">
        <v>526.3250375375469</v>
      </c>
      <c r="L4356" s="5"/>
      <c r="M4356" s="5">
        <v>767.30188679245282</v>
      </c>
      <c r="N4356" s="5"/>
      <c r="O4356" s="5"/>
    </row>
    <row r="4357" spans="1:15" x14ac:dyDescent="0.3">
      <c r="A4357" s="4" t="s">
        <v>27</v>
      </c>
      <c r="B4357" s="5">
        <v>3015</v>
      </c>
      <c r="C4357" s="5">
        <v>200104</v>
      </c>
      <c r="D4357" s="6">
        <v>45394</v>
      </c>
      <c r="E4357" s="4" t="s">
        <v>11</v>
      </c>
      <c r="F4357" s="4">
        <v>2</v>
      </c>
      <c r="G4357" s="4">
        <v>8</v>
      </c>
      <c r="H4357" s="5">
        <v>682</v>
      </c>
      <c r="I4357" s="5">
        <v>32.007811546558443</v>
      </c>
      <c r="J4357" s="5">
        <v>677.01562309311691</v>
      </c>
      <c r="K4357" s="5">
        <v>548.98437690688309</v>
      </c>
      <c r="L4357" s="5"/>
      <c r="M4357" s="5">
        <v>767.30188679245282</v>
      </c>
      <c r="N4357" s="5"/>
      <c r="O4357" s="5"/>
    </row>
    <row r="4358" spans="1:15" x14ac:dyDescent="0.3">
      <c r="A4358" s="4" t="s">
        <v>27</v>
      </c>
      <c r="B4358" s="5">
        <v>3015</v>
      </c>
      <c r="C4358" s="5">
        <v>200104</v>
      </c>
      <c r="D4358" s="6">
        <v>45401</v>
      </c>
      <c r="E4358" s="4" t="s">
        <v>11</v>
      </c>
      <c r="F4358" s="4">
        <v>2</v>
      </c>
      <c r="G4358" s="4">
        <v>8</v>
      </c>
      <c r="H4358" s="5">
        <v>673</v>
      </c>
      <c r="I4358" s="5">
        <v>38.02445758981974</v>
      </c>
      <c r="J4358" s="5">
        <v>700.17391517963949</v>
      </c>
      <c r="K4358" s="5">
        <v>548.07608482036051</v>
      </c>
      <c r="L4358" s="5"/>
      <c r="M4358" s="5">
        <v>767.30188679245282</v>
      </c>
      <c r="N4358" s="5"/>
      <c r="O4358" s="5"/>
    </row>
    <row r="4359" spans="1:15" x14ac:dyDescent="0.3">
      <c r="A4359" s="4" t="s">
        <v>27</v>
      </c>
      <c r="B4359" s="5">
        <v>3015</v>
      </c>
      <c r="C4359" s="5">
        <v>200104</v>
      </c>
      <c r="D4359" s="6">
        <v>45408</v>
      </c>
      <c r="E4359" s="4" t="s">
        <v>11</v>
      </c>
      <c r="F4359" s="4">
        <v>2</v>
      </c>
      <c r="G4359" s="4">
        <v>8</v>
      </c>
      <c r="H4359" s="5">
        <v>633</v>
      </c>
      <c r="I4359" s="5">
        <v>40.712405971644564</v>
      </c>
      <c r="J4359" s="5">
        <v>713.42481194328911</v>
      </c>
      <c r="K4359" s="5">
        <v>550.57518805671089</v>
      </c>
      <c r="L4359" s="5"/>
      <c r="M4359" s="5">
        <v>767.30188679245282</v>
      </c>
      <c r="N4359" s="5"/>
      <c r="O4359" s="5"/>
    </row>
    <row r="4360" spans="1:15" x14ac:dyDescent="0.3">
      <c r="A4360" s="4" t="s">
        <v>27</v>
      </c>
      <c r="B4360" s="5">
        <v>3015</v>
      </c>
      <c r="C4360" s="5">
        <v>200104</v>
      </c>
      <c r="D4360" s="6">
        <v>45415</v>
      </c>
      <c r="E4360" s="4" t="s">
        <v>11</v>
      </c>
      <c r="F4360" s="4">
        <v>2</v>
      </c>
      <c r="G4360" s="4">
        <v>8</v>
      </c>
      <c r="H4360" s="5">
        <v>761</v>
      </c>
      <c r="I4360" s="5">
        <v>36.117646310356385</v>
      </c>
      <c r="J4360" s="5">
        <v>710.61029262071281</v>
      </c>
      <c r="K4360" s="5">
        <v>566.13970737928719</v>
      </c>
      <c r="L4360" s="5"/>
      <c r="M4360" s="5">
        <v>767.30188679245282</v>
      </c>
      <c r="N4360" s="5"/>
      <c r="O4360" s="5"/>
    </row>
    <row r="4361" spans="1:15" x14ac:dyDescent="0.3">
      <c r="A4361" s="4" t="s">
        <v>27</v>
      </c>
      <c r="B4361" s="5">
        <v>3015</v>
      </c>
      <c r="C4361" s="5">
        <v>200104</v>
      </c>
      <c r="D4361" s="6">
        <v>45422</v>
      </c>
      <c r="E4361" s="4" t="s">
        <v>11</v>
      </c>
      <c r="F4361" s="4">
        <v>2</v>
      </c>
      <c r="G4361" s="4">
        <v>8</v>
      </c>
      <c r="H4361" s="5">
        <v>730</v>
      </c>
      <c r="I4361" s="5">
        <v>41.625563059254823</v>
      </c>
      <c r="J4361" s="5">
        <v>747.00112611850966</v>
      </c>
      <c r="K4361" s="5">
        <v>580.49887388149034</v>
      </c>
      <c r="L4361" s="5"/>
      <c r="M4361" s="5">
        <v>767.30188679245282</v>
      </c>
      <c r="N4361" s="5"/>
      <c r="O4361" s="5"/>
    </row>
    <row r="4362" spans="1:15" x14ac:dyDescent="0.3">
      <c r="A4362" s="4" t="s">
        <v>27</v>
      </c>
      <c r="B4362" s="5">
        <v>3015</v>
      </c>
      <c r="C4362" s="5">
        <v>200104</v>
      </c>
      <c r="D4362" s="6">
        <v>45429</v>
      </c>
      <c r="E4362" s="4" t="s">
        <v>11</v>
      </c>
      <c r="F4362" s="4">
        <v>2</v>
      </c>
      <c r="G4362" s="4">
        <v>8</v>
      </c>
      <c r="H4362" s="5">
        <v>707</v>
      </c>
      <c r="I4362" s="5">
        <v>47.022434805101277</v>
      </c>
      <c r="J4362" s="5">
        <v>766.16986961020257</v>
      </c>
      <c r="K4362" s="5">
        <v>578.08013038979743</v>
      </c>
      <c r="L4362" s="5"/>
      <c r="M4362" s="5">
        <v>767.30188679245282</v>
      </c>
      <c r="N4362" s="5"/>
      <c r="O4362" s="5"/>
    </row>
    <row r="4363" spans="1:15" x14ac:dyDescent="0.3">
      <c r="A4363" s="4" t="s">
        <v>27</v>
      </c>
      <c r="B4363" s="5">
        <v>3015</v>
      </c>
      <c r="C4363" s="5">
        <v>200104</v>
      </c>
      <c r="D4363" s="6">
        <v>45436</v>
      </c>
      <c r="E4363" s="4" t="s">
        <v>11</v>
      </c>
      <c r="F4363" s="4">
        <v>2</v>
      </c>
      <c r="G4363" s="4">
        <v>8</v>
      </c>
      <c r="H4363" s="5">
        <v>733</v>
      </c>
      <c r="I4363" s="5">
        <v>44.172778665146254</v>
      </c>
      <c r="J4363" s="5">
        <v>770.97055733029254</v>
      </c>
      <c r="K4363" s="5">
        <v>594.27944266970746</v>
      </c>
      <c r="L4363" s="5"/>
      <c r="M4363" s="5">
        <v>767.30188679245282</v>
      </c>
      <c r="N4363" s="5"/>
      <c r="O4363" s="5"/>
    </row>
    <row r="4364" spans="1:15" x14ac:dyDescent="0.3">
      <c r="A4364" s="4" t="s">
        <v>27</v>
      </c>
      <c r="B4364" s="5">
        <v>3015</v>
      </c>
      <c r="C4364" s="5">
        <v>200104</v>
      </c>
      <c r="D4364" s="6">
        <v>45443</v>
      </c>
      <c r="E4364" s="4" t="s">
        <v>11</v>
      </c>
      <c r="F4364" s="4">
        <v>2</v>
      </c>
      <c r="G4364" s="4">
        <v>8</v>
      </c>
      <c r="H4364" s="5">
        <v>668</v>
      </c>
      <c r="I4364" s="5">
        <v>43.176780507583011</v>
      </c>
      <c r="J4364" s="5">
        <v>780.97856101516606</v>
      </c>
      <c r="K4364" s="5">
        <v>608.27143898483394</v>
      </c>
      <c r="L4364" s="5"/>
      <c r="M4364" s="5">
        <v>767.30188679245282</v>
      </c>
      <c r="N4364" s="5"/>
      <c r="O4364" s="5"/>
    </row>
    <row r="4365" spans="1:15" x14ac:dyDescent="0.3">
      <c r="A4365" s="4" t="s">
        <v>27</v>
      </c>
      <c r="B4365" s="5">
        <v>3015</v>
      </c>
      <c r="C4365" s="5">
        <v>200104</v>
      </c>
      <c r="D4365" s="6">
        <v>45450</v>
      </c>
      <c r="E4365" s="4" t="s">
        <v>11</v>
      </c>
      <c r="F4365" s="4">
        <v>2</v>
      </c>
      <c r="G4365" s="4">
        <v>8</v>
      </c>
      <c r="H4365" s="5">
        <v>775</v>
      </c>
      <c r="I4365" s="5">
        <v>39.217143891415652</v>
      </c>
      <c r="J4365" s="5">
        <v>776.80928778283135</v>
      </c>
      <c r="K4365" s="5">
        <v>619.94071221716865</v>
      </c>
      <c r="L4365" s="5"/>
      <c r="M4365" s="5">
        <v>767.30188679245282</v>
      </c>
      <c r="N4365" s="5"/>
      <c r="O4365" s="5"/>
    </row>
    <row r="4366" spans="1:15" x14ac:dyDescent="0.3">
      <c r="A4366" s="4" t="s">
        <v>27</v>
      </c>
      <c r="B4366" s="5">
        <v>3015</v>
      </c>
      <c r="C4366" s="5">
        <v>200104</v>
      </c>
      <c r="D4366" s="6">
        <v>45457</v>
      </c>
      <c r="E4366" s="4" t="s">
        <v>11</v>
      </c>
      <c r="F4366" s="4">
        <v>2</v>
      </c>
      <c r="G4366" s="4">
        <v>8</v>
      </c>
      <c r="H4366" s="5">
        <v>715</v>
      </c>
      <c r="I4366" s="5">
        <v>45.86120364752761</v>
      </c>
      <c r="J4366" s="5">
        <v>801.72240729505518</v>
      </c>
      <c r="K4366" s="5">
        <v>618.27759270494482</v>
      </c>
      <c r="L4366" s="5"/>
      <c r="M4366" s="5">
        <v>767.30188679245282</v>
      </c>
      <c r="N4366" s="5"/>
      <c r="O4366" s="5"/>
    </row>
    <row r="4367" spans="1:15" x14ac:dyDescent="0.3">
      <c r="A4367" s="4" t="s">
        <v>27</v>
      </c>
      <c r="B4367" s="5">
        <v>3015</v>
      </c>
      <c r="C4367" s="5">
        <v>200104</v>
      </c>
      <c r="D4367" s="6">
        <v>45464</v>
      </c>
      <c r="E4367" s="4" t="s">
        <v>11</v>
      </c>
      <c r="F4367" s="4">
        <v>2</v>
      </c>
      <c r="G4367" s="4">
        <v>8</v>
      </c>
      <c r="H4367" s="5">
        <v>790</v>
      </c>
      <c r="I4367" s="5">
        <v>43.677082091183699</v>
      </c>
      <c r="J4367" s="5">
        <v>802.60416418236741</v>
      </c>
      <c r="K4367" s="5">
        <v>627.89583581763259</v>
      </c>
      <c r="L4367" s="5"/>
      <c r="M4367" s="5">
        <v>767.30188679245282</v>
      </c>
      <c r="N4367" s="5"/>
      <c r="O4367" s="5"/>
    </row>
    <row r="4368" spans="1:15" x14ac:dyDescent="0.3">
      <c r="A4368" s="4" t="s">
        <v>27</v>
      </c>
      <c r="B4368" s="5">
        <v>3015</v>
      </c>
      <c r="C4368" s="5">
        <v>200104</v>
      </c>
      <c r="D4368" s="6">
        <v>45471</v>
      </c>
      <c r="E4368" s="4" t="s">
        <v>11</v>
      </c>
      <c r="F4368" s="4">
        <v>2</v>
      </c>
      <c r="G4368" s="4">
        <v>8</v>
      </c>
      <c r="H4368" s="5">
        <v>856</v>
      </c>
      <c r="I4368" s="5">
        <v>37.085837930401411</v>
      </c>
      <c r="J4368" s="5">
        <v>809.04667586080279</v>
      </c>
      <c r="K4368" s="5">
        <v>660.70332413919721</v>
      </c>
      <c r="L4368" s="5"/>
      <c r="M4368" s="5">
        <v>767.30188679245282</v>
      </c>
      <c r="N4368" s="5"/>
      <c r="O4368" s="5"/>
    </row>
    <row r="4369" spans="1:15" x14ac:dyDescent="0.3">
      <c r="A4369" s="4" t="s">
        <v>27</v>
      </c>
      <c r="B4369" s="5">
        <v>3015</v>
      </c>
      <c r="C4369" s="5">
        <v>200104</v>
      </c>
      <c r="D4369" s="6">
        <v>45478</v>
      </c>
      <c r="E4369" s="4" t="s">
        <v>11</v>
      </c>
      <c r="F4369" s="4">
        <v>2</v>
      </c>
      <c r="G4369" s="4">
        <v>8</v>
      </c>
      <c r="H4369" s="5">
        <v>474</v>
      </c>
      <c r="I4369" s="5">
        <v>54.616275046912527</v>
      </c>
      <c r="J4369" s="5">
        <v>855.98255009382501</v>
      </c>
      <c r="K4369" s="5">
        <v>637.51744990617499</v>
      </c>
      <c r="L4369" s="5"/>
      <c r="M4369" s="5">
        <v>767.30188679245282</v>
      </c>
      <c r="N4369" s="5"/>
      <c r="O4369" s="5"/>
    </row>
    <row r="4370" spans="1:15" x14ac:dyDescent="0.3">
      <c r="A4370" s="4" t="s">
        <v>27</v>
      </c>
      <c r="B4370" s="5">
        <v>3015</v>
      </c>
      <c r="C4370" s="5">
        <v>200104</v>
      </c>
      <c r="D4370" s="6">
        <v>45485</v>
      </c>
      <c r="E4370" s="4" t="s">
        <v>11</v>
      </c>
      <c r="F4370" s="4">
        <v>2</v>
      </c>
      <c r="G4370" s="4">
        <v>8</v>
      </c>
      <c r="H4370" s="5">
        <v>925</v>
      </c>
      <c r="I4370" s="5">
        <v>105.93836651563021</v>
      </c>
      <c r="J4370" s="5">
        <v>926.62673303126041</v>
      </c>
      <c r="K4370" s="5">
        <v>502.87326696873959</v>
      </c>
      <c r="L4370" s="5"/>
      <c r="M4370" s="5">
        <v>767.30188679245282</v>
      </c>
      <c r="N4370" s="5"/>
      <c r="O4370" s="5"/>
    </row>
    <row r="4371" spans="1:15" x14ac:dyDescent="0.3">
      <c r="A4371" s="4" t="s">
        <v>27</v>
      </c>
      <c r="B4371" s="5">
        <v>3015</v>
      </c>
      <c r="C4371" s="5">
        <v>200104</v>
      </c>
      <c r="D4371" s="6">
        <v>45492</v>
      </c>
      <c r="E4371" s="4" t="s">
        <v>11</v>
      </c>
      <c r="F4371" s="4">
        <v>2</v>
      </c>
      <c r="G4371" s="4">
        <v>8</v>
      </c>
      <c r="H4371" s="5">
        <v>865</v>
      </c>
      <c r="I4371" s="5">
        <v>126.48517699714856</v>
      </c>
      <c r="J4371" s="5">
        <v>994.97035399429706</v>
      </c>
      <c r="K4371" s="5">
        <v>489.02964600570289</v>
      </c>
      <c r="L4371" s="5"/>
      <c r="M4371" s="5">
        <v>767.30188679245282</v>
      </c>
      <c r="N4371" s="5"/>
      <c r="O4371" s="5"/>
    </row>
    <row r="4372" spans="1:15" x14ac:dyDescent="0.3">
      <c r="A4372" s="4" t="s">
        <v>27</v>
      </c>
      <c r="B4372" s="5">
        <v>3015</v>
      </c>
      <c r="C4372" s="5">
        <v>200104</v>
      </c>
      <c r="D4372" s="6">
        <v>45499</v>
      </c>
      <c r="E4372" s="4" t="s">
        <v>11</v>
      </c>
      <c r="F4372" s="4">
        <v>2</v>
      </c>
      <c r="G4372" s="4">
        <v>8</v>
      </c>
      <c r="H4372" s="5">
        <v>851</v>
      </c>
      <c r="I4372" s="5">
        <v>132.69231326644359</v>
      </c>
      <c r="J4372" s="5">
        <v>1023.8846265328872</v>
      </c>
      <c r="K4372" s="5">
        <v>493.11537346711282</v>
      </c>
      <c r="L4372" s="5"/>
      <c r="M4372" s="5">
        <v>767.30188679245282</v>
      </c>
      <c r="N4372" s="5"/>
      <c r="O4372" s="5"/>
    </row>
    <row r="4373" spans="1:15" x14ac:dyDescent="0.3">
      <c r="A4373" s="4" t="s">
        <v>27</v>
      </c>
      <c r="B4373" s="5">
        <v>3015</v>
      </c>
      <c r="C4373" s="5">
        <v>200104</v>
      </c>
      <c r="D4373" s="6">
        <v>45506</v>
      </c>
      <c r="E4373" s="4" t="s">
        <v>11</v>
      </c>
      <c r="F4373" s="4">
        <v>2</v>
      </c>
      <c r="G4373" s="4">
        <v>8</v>
      </c>
      <c r="H4373" s="5">
        <v>748</v>
      </c>
      <c r="I4373" s="5">
        <v>130.88061115000954</v>
      </c>
      <c r="J4373" s="5">
        <v>1043.1362223000192</v>
      </c>
      <c r="K4373" s="5">
        <v>519.61377769998091</v>
      </c>
      <c r="L4373" s="5"/>
      <c r="M4373" s="5">
        <v>767.30188679245282</v>
      </c>
      <c r="N4373" s="5"/>
      <c r="O4373" s="5"/>
    </row>
    <row r="4374" spans="1:15" x14ac:dyDescent="0.3">
      <c r="A4374" s="4" t="s">
        <v>27</v>
      </c>
      <c r="B4374" s="5">
        <v>3015</v>
      </c>
      <c r="C4374" s="5">
        <v>200104</v>
      </c>
      <c r="D4374" s="6">
        <v>45513</v>
      </c>
      <c r="E4374" s="4" t="s">
        <v>11</v>
      </c>
      <c r="F4374" s="4">
        <v>2</v>
      </c>
      <c r="G4374" s="4">
        <v>8</v>
      </c>
      <c r="H4374" s="5">
        <v>817</v>
      </c>
      <c r="I4374" s="5">
        <v>131.34877235817623</v>
      </c>
      <c r="J4374" s="5">
        <v>1040.6975447163525</v>
      </c>
      <c r="K4374" s="5">
        <v>515.30245528364753</v>
      </c>
      <c r="L4374" s="5"/>
      <c r="M4374" s="5">
        <v>767.30188679245282</v>
      </c>
      <c r="N4374" s="5"/>
      <c r="O4374" s="5"/>
    </row>
    <row r="4375" spans="1:15" x14ac:dyDescent="0.3">
      <c r="A4375" s="4" t="s">
        <v>27</v>
      </c>
      <c r="B4375" s="5">
        <v>3015</v>
      </c>
      <c r="C4375" s="5">
        <v>200104</v>
      </c>
      <c r="D4375" s="6">
        <v>45520</v>
      </c>
      <c r="E4375" s="4" t="s">
        <v>11</v>
      </c>
      <c r="F4375" s="4">
        <v>2</v>
      </c>
      <c r="G4375" s="4">
        <v>8</v>
      </c>
      <c r="H4375" s="5">
        <v>879</v>
      </c>
      <c r="I4375" s="5">
        <v>129.55283671151318</v>
      </c>
      <c r="J4375" s="5">
        <v>1049.8556734230265</v>
      </c>
      <c r="K4375" s="5">
        <v>531.64432657697364</v>
      </c>
      <c r="L4375" s="5"/>
      <c r="M4375" s="5">
        <v>767.30188679245282</v>
      </c>
      <c r="N4375" s="5"/>
      <c r="O4375" s="5"/>
    </row>
    <row r="4376" spans="1:15" x14ac:dyDescent="0.3">
      <c r="A4376" s="4" t="s">
        <v>27</v>
      </c>
      <c r="B4376" s="5">
        <v>3015</v>
      </c>
      <c r="C4376" s="5">
        <v>200104</v>
      </c>
      <c r="D4376" s="6">
        <v>45527</v>
      </c>
      <c r="E4376" s="4" t="s">
        <v>11</v>
      </c>
      <c r="F4376" s="4">
        <v>2</v>
      </c>
      <c r="G4376" s="4">
        <v>8</v>
      </c>
      <c r="H4376" s="5">
        <v>843</v>
      </c>
      <c r="I4376" s="5">
        <v>132.79160129691937</v>
      </c>
      <c r="J4376" s="5">
        <v>1067.4582025938387</v>
      </c>
      <c r="K4376" s="5">
        <v>536.29179740616132</v>
      </c>
      <c r="L4376" s="5"/>
      <c r="M4376" s="5">
        <v>767.30188679245282</v>
      </c>
      <c r="N4376" s="5"/>
      <c r="O4376" s="5"/>
    </row>
    <row r="4377" spans="1:15" x14ac:dyDescent="0.3">
      <c r="A4377" s="4" t="s">
        <v>27</v>
      </c>
      <c r="B4377" s="5">
        <v>3015</v>
      </c>
      <c r="C4377" s="5">
        <v>200104</v>
      </c>
      <c r="D4377" s="6">
        <v>45534</v>
      </c>
      <c r="E4377" s="4" t="s">
        <v>11</v>
      </c>
      <c r="F4377" s="4">
        <v>2</v>
      </c>
      <c r="G4377" s="4">
        <v>8</v>
      </c>
      <c r="H4377" s="5">
        <v>831</v>
      </c>
      <c r="I4377" s="5">
        <v>132.19753212522539</v>
      </c>
      <c r="J4377" s="5">
        <v>1064.6450642504508</v>
      </c>
      <c r="K4377" s="5">
        <v>535.85493574954921</v>
      </c>
      <c r="L4377" s="5"/>
      <c r="M4377" s="5">
        <v>767.30188679245282</v>
      </c>
      <c r="N4377" s="5"/>
      <c r="O4377" s="5"/>
    </row>
    <row r="4378" spans="1:15" x14ac:dyDescent="0.3">
      <c r="A4378" s="4" t="s">
        <v>27</v>
      </c>
      <c r="B4378" s="5">
        <v>3015</v>
      </c>
      <c r="C4378" s="5">
        <v>200104</v>
      </c>
      <c r="D4378" s="6">
        <v>45541</v>
      </c>
      <c r="E4378" s="4" t="s">
        <v>11</v>
      </c>
      <c r="F4378" s="4">
        <v>2</v>
      </c>
      <c r="G4378" s="4">
        <v>8</v>
      </c>
      <c r="H4378" s="5">
        <v>775</v>
      </c>
      <c r="I4378" s="5">
        <v>47.938600052567246</v>
      </c>
      <c r="J4378" s="5">
        <v>940.75220010513453</v>
      </c>
      <c r="K4378" s="5">
        <v>748.99779989486547</v>
      </c>
      <c r="L4378" s="5"/>
      <c r="M4378" s="5">
        <v>767.30188679245282</v>
      </c>
      <c r="N4378" s="5"/>
      <c r="O4378" s="5"/>
    </row>
    <row r="4379" spans="1:15" x14ac:dyDescent="0.3">
      <c r="A4379" s="4" t="s">
        <v>27</v>
      </c>
      <c r="B4379" s="5">
        <v>3015</v>
      </c>
      <c r="C4379" s="5">
        <v>200104</v>
      </c>
      <c r="D4379" s="6">
        <v>45548</v>
      </c>
      <c r="E4379" s="4" t="s">
        <v>11</v>
      </c>
      <c r="F4379" s="4">
        <v>2</v>
      </c>
      <c r="G4379" s="4">
        <v>8</v>
      </c>
      <c r="H4379" s="5">
        <v>951</v>
      </c>
      <c r="I4379" s="5">
        <v>41.885073415239468</v>
      </c>
      <c r="J4379" s="5">
        <v>909.89514683047889</v>
      </c>
      <c r="K4379" s="5">
        <v>742.35485316952111</v>
      </c>
      <c r="L4379" s="5"/>
      <c r="M4379" s="5">
        <v>767.30188679245282</v>
      </c>
      <c r="N4379" s="5"/>
      <c r="O4379" s="5"/>
    </row>
    <row r="4380" spans="1:15" x14ac:dyDescent="0.3">
      <c r="A4380" s="4" t="s">
        <v>27</v>
      </c>
      <c r="B4380" s="5">
        <v>3015</v>
      </c>
      <c r="C4380" s="5">
        <v>200104</v>
      </c>
      <c r="D4380" s="6">
        <v>45555</v>
      </c>
      <c r="E4380" s="4" t="s">
        <v>11</v>
      </c>
      <c r="F4380" s="4">
        <v>2</v>
      </c>
      <c r="G4380" s="4">
        <v>8</v>
      </c>
      <c r="H4380" s="5">
        <v>829</v>
      </c>
      <c r="I4380" s="5">
        <v>58.301881401889595</v>
      </c>
      <c r="J4380" s="5">
        <v>953.4787628037792</v>
      </c>
      <c r="K4380" s="5">
        <v>720.2712371962208</v>
      </c>
      <c r="L4380" s="5"/>
      <c r="M4380" s="5">
        <v>767.30188679245282</v>
      </c>
      <c r="N4380" s="5"/>
      <c r="O4380" s="5"/>
    </row>
    <row r="4381" spans="1:15" x14ac:dyDescent="0.3">
      <c r="A4381" s="4" t="s">
        <v>27</v>
      </c>
      <c r="B4381" s="5">
        <v>3015</v>
      </c>
      <c r="C4381" s="5">
        <v>200104</v>
      </c>
      <c r="D4381" s="6">
        <v>45562</v>
      </c>
      <c r="E4381" s="4" t="s">
        <v>11</v>
      </c>
      <c r="F4381" s="4">
        <v>2</v>
      </c>
      <c r="G4381" s="4">
        <v>8</v>
      </c>
      <c r="H4381" s="5">
        <v>896</v>
      </c>
      <c r="I4381" s="5">
        <v>58.089236309319816</v>
      </c>
      <c r="J4381" s="5">
        <v>950.3034726186396</v>
      </c>
      <c r="K4381" s="5">
        <v>717.9465273813604</v>
      </c>
      <c r="L4381" s="5"/>
      <c r="M4381" s="5">
        <v>767.30188679245282</v>
      </c>
      <c r="N4381" s="5"/>
      <c r="O4381" s="5"/>
    </row>
    <row r="4382" spans="1:15" x14ac:dyDescent="0.3">
      <c r="A4382" s="4" t="s">
        <v>27</v>
      </c>
      <c r="B4382" s="5">
        <v>3015</v>
      </c>
      <c r="C4382" s="5">
        <v>200104</v>
      </c>
      <c r="D4382" s="6">
        <v>45569</v>
      </c>
      <c r="E4382" s="4" t="s">
        <v>11</v>
      </c>
      <c r="F4382" s="4">
        <v>2</v>
      </c>
      <c r="G4382" s="4">
        <v>8</v>
      </c>
      <c r="H4382" s="5">
        <v>879</v>
      </c>
      <c r="I4382" s="5">
        <v>50.827988106947537</v>
      </c>
      <c r="J4382" s="5">
        <v>954.28097621389509</v>
      </c>
      <c r="K4382" s="5">
        <v>750.96902378610491</v>
      </c>
      <c r="L4382" s="5"/>
      <c r="M4382" s="5">
        <v>767.30188679245282</v>
      </c>
      <c r="N4382" s="5"/>
      <c r="O4382" s="5"/>
    </row>
    <row r="4383" spans="1:15" x14ac:dyDescent="0.3">
      <c r="A4383" s="4" t="s">
        <v>27</v>
      </c>
      <c r="B4383" s="5">
        <v>3015</v>
      </c>
      <c r="C4383" s="5">
        <v>200104</v>
      </c>
      <c r="D4383" s="6">
        <v>45576</v>
      </c>
      <c r="E4383" s="4" t="s">
        <v>11</v>
      </c>
      <c r="F4383" s="4">
        <v>2</v>
      </c>
      <c r="G4383" s="4">
        <v>8</v>
      </c>
      <c r="H4383" s="5">
        <v>834</v>
      </c>
      <c r="I4383" s="5">
        <v>49.514991416741658</v>
      </c>
      <c r="J4383" s="5">
        <v>959.40498283348336</v>
      </c>
      <c r="K4383" s="5">
        <v>761.34501716651664</v>
      </c>
      <c r="L4383" s="5"/>
      <c r="M4383" s="5">
        <v>767.30188679245282</v>
      </c>
      <c r="N4383" s="5"/>
      <c r="O4383" s="5"/>
    </row>
    <row r="4384" spans="1:15" x14ac:dyDescent="0.3">
      <c r="A4384" s="4" t="s">
        <v>27</v>
      </c>
      <c r="B4384" s="5">
        <v>3015</v>
      </c>
      <c r="C4384" s="5">
        <v>200104</v>
      </c>
      <c r="D4384" s="6">
        <v>45583</v>
      </c>
      <c r="E4384" s="4" t="s">
        <v>11</v>
      </c>
      <c r="F4384" s="4">
        <v>2</v>
      </c>
      <c r="G4384" s="4">
        <v>8</v>
      </c>
      <c r="H4384" s="5">
        <v>856</v>
      </c>
      <c r="I4384" s="5">
        <v>49.635546738199629</v>
      </c>
      <c r="J4384" s="5">
        <v>954.0210934763993</v>
      </c>
      <c r="K4384" s="5">
        <v>755.4789065236007</v>
      </c>
      <c r="L4384" s="5"/>
      <c r="M4384" s="5">
        <v>767.30188679245282</v>
      </c>
      <c r="N4384" s="5"/>
      <c r="O4384" s="5"/>
    </row>
    <row r="4385" spans="1:15" x14ac:dyDescent="0.3">
      <c r="A4385" s="4" t="s">
        <v>27</v>
      </c>
      <c r="B4385" s="5">
        <v>3015</v>
      </c>
      <c r="C4385" s="5">
        <v>200104</v>
      </c>
      <c r="D4385" s="6">
        <v>45590</v>
      </c>
      <c r="E4385" s="4" t="s">
        <v>11</v>
      </c>
      <c r="F4385" s="4">
        <v>2</v>
      </c>
      <c r="G4385" s="4">
        <v>8</v>
      </c>
      <c r="H4385" s="5">
        <v>873</v>
      </c>
      <c r="I4385" s="5">
        <v>49.436670347020744</v>
      </c>
      <c r="J4385" s="5">
        <v>955.24834069404153</v>
      </c>
      <c r="K4385" s="5">
        <v>757.50165930595847</v>
      </c>
      <c r="L4385" s="5"/>
      <c r="M4385" s="5">
        <v>767.30188679245282</v>
      </c>
      <c r="N4385" s="5"/>
      <c r="O4385" s="5"/>
    </row>
    <row r="4386" spans="1:15" x14ac:dyDescent="0.3">
      <c r="A4386" s="4" t="s">
        <v>27</v>
      </c>
      <c r="B4386" s="5">
        <v>3015</v>
      </c>
      <c r="C4386" s="5">
        <v>200104</v>
      </c>
      <c r="D4386" s="6">
        <v>45597</v>
      </c>
      <c r="E4386" s="4" t="s">
        <v>11</v>
      </c>
      <c r="F4386" s="4">
        <v>2</v>
      </c>
      <c r="G4386" s="4">
        <v>8</v>
      </c>
      <c r="H4386" s="5">
        <v>879</v>
      </c>
      <c r="I4386" s="5">
        <v>48.687620346449464</v>
      </c>
      <c r="J4386" s="5">
        <v>959.00024069289896</v>
      </c>
      <c r="K4386" s="5">
        <v>764.24975930710104</v>
      </c>
      <c r="L4386" s="5"/>
      <c r="M4386" s="5">
        <v>767.30188679245282</v>
      </c>
      <c r="N4386" s="5"/>
      <c r="O4386" s="5"/>
    </row>
    <row r="4387" spans="1:15" x14ac:dyDescent="0.3">
      <c r="A4387" s="4" t="s">
        <v>27</v>
      </c>
      <c r="B4387" s="5">
        <v>3015</v>
      </c>
      <c r="C4387" s="5">
        <v>200104</v>
      </c>
      <c r="D4387" s="6">
        <v>45604</v>
      </c>
      <c r="E4387" s="4" t="s">
        <v>11</v>
      </c>
      <c r="F4387" s="4">
        <v>2</v>
      </c>
      <c r="G4387" s="4">
        <v>8</v>
      </c>
      <c r="H4387" s="5">
        <v>904</v>
      </c>
      <c r="I4387" s="5">
        <v>36.072626394539114</v>
      </c>
      <c r="J4387" s="5">
        <v>946.7702527890782</v>
      </c>
      <c r="K4387" s="5">
        <v>802.4797472109218</v>
      </c>
      <c r="L4387" s="5"/>
      <c r="M4387" s="5">
        <v>767.30188679245282</v>
      </c>
      <c r="N4387" s="5"/>
      <c r="O4387" s="5"/>
    </row>
    <row r="4388" spans="1:15" x14ac:dyDescent="0.3">
      <c r="A4388" s="4" t="s">
        <v>27</v>
      </c>
      <c r="B4388" s="5">
        <v>3015</v>
      </c>
      <c r="C4388" s="5">
        <v>200104</v>
      </c>
      <c r="D4388" s="6">
        <v>45611</v>
      </c>
      <c r="E4388" s="4" t="s">
        <v>11</v>
      </c>
      <c r="F4388" s="4">
        <v>2</v>
      </c>
      <c r="G4388" s="4">
        <v>8</v>
      </c>
      <c r="H4388" s="5">
        <v>870</v>
      </c>
      <c r="I4388" s="5">
        <v>25.405462011150281</v>
      </c>
      <c r="J4388" s="5">
        <v>919.56092402230058</v>
      </c>
      <c r="K4388" s="5">
        <v>817.93907597769942</v>
      </c>
      <c r="L4388" s="5"/>
      <c r="M4388" s="5">
        <v>767.30188679245282</v>
      </c>
      <c r="N4388" s="5"/>
      <c r="O4388" s="5"/>
    </row>
    <row r="4389" spans="1:15" x14ac:dyDescent="0.3">
      <c r="A4389" s="4" t="s">
        <v>27</v>
      </c>
      <c r="B4389" s="5">
        <v>3015</v>
      </c>
      <c r="C4389" s="5">
        <v>200104</v>
      </c>
      <c r="D4389" s="6">
        <v>45618</v>
      </c>
      <c r="E4389" s="4" t="s">
        <v>11</v>
      </c>
      <c r="F4389" s="4">
        <v>2</v>
      </c>
      <c r="G4389" s="4">
        <v>8</v>
      </c>
      <c r="H4389" s="5">
        <v>917</v>
      </c>
      <c r="I4389" s="5">
        <v>20.539215540034629</v>
      </c>
      <c r="J4389" s="5">
        <v>914.95343108006921</v>
      </c>
      <c r="K4389" s="5">
        <v>832.79656891993079</v>
      </c>
      <c r="L4389" s="5"/>
      <c r="M4389" s="5">
        <v>767.30188679245282</v>
      </c>
      <c r="N4389" s="5"/>
      <c r="O4389" s="5"/>
    </row>
    <row r="4390" spans="1:15" x14ac:dyDescent="0.3">
      <c r="A4390" s="4" t="s">
        <v>27</v>
      </c>
      <c r="B4390" s="5">
        <v>3015</v>
      </c>
      <c r="C4390" s="5">
        <v>200104</v>
      </c>
      <c r="D4390" s="6">
        <v>45625</v>
      </c>
      <c r="E4390" s="4" t="s">
        <v>11</v>
      </c>
      <c r="F4390" s="4">
        <v>2</v>
      </c>
      <c r="G4390" s="4">
        <v>8</v>
      </c>
      <c r="H4390" s="5">
        <v>513</v>
      </c>
      <c r="I4390" s="5">
        <v>24.212600025606502</v>
      </c>
      <c r="J4390" s="5">
        <v>924.92520005121298</v>
      </c>
      <c r="K4390" s="5">
        <v>828.07479994878702</v>
      </c>
      <c r="L4390" s="5"/>
      <c r="M4390" s="5">
        <v>767.30188679245282</v>
      </c>
      <c r="N4390" s="5"/>
      <c r="O4390" s="5"/>
    </row>
    <row r="4391" spans="1:15" x14ac:dyDescent="0.3">
      <c r="A4391" s="4" t="s">
        <v>27</v>
      </c>
      <c r="B4391" s="5">
        <v>3015</v>
      </c>
      <c r="C4391" s="5">
        <v>200104</v>
      </c>
      <c r="D4391" s="6">
        <v>45632</v>
      </c>
      <c r="E4391" s="4" t="s">
        <v>11</v>
      </c>
      <c r="F4391" s="4">
        <v>2</v>
      </c>
      <c r="G4391" s="4">
        <v>8</v>
      </c>
      <c r="H4391" s="5">
        <v>1087</v>
      </c>
      <c r="I4391" s="5">
        <v>122.51096889666655</v>
      </c>
      <c r="J4391" s="5">
        <v>1075.7719377933331</v>
      </c>
      <c r="K4391" s="5">
        <v>585.72806220666689</v>
      </c>
      <c r="L4391" s="5"/>
      <c r="M4391" s="5">
        <v>767.30188679245282</v>
      </c>
      <c r="N4391" s="5"/>
      <c r="O4391" s="5"/>
    </row>
    <row r="4392" spans="1:15" x14ac:dyDescent="0.3">
      <c r="A4392" s="4" t="s">
        <v>27</v>
      </c>
      <c r="B4392" s="5">
        <v>3015</v>
      </c>
      <c r="C4392" s="5">
        <v>200104</v>
      </c>
      <c r="D4392" s="6">
        <v>45639</v>
      </c>
      <c r="E4392" s="4" t="s">
        <v>11</v>
      </c>
      <c r="F4392" s="4">
        <v>2</v>
      </c>
      <c r="G4392" s="4">
        <v>8</v>
      </c>
      <c r="H4392" s="5">
        <v>942</v>
      </c>
      <c r="I4392" s="5">
        <v>149.04859736005568</v>
      </c>
      <c r="J4392" s="5">
        <v>1160.4721947201115</v>
      </c>
      <c r="K4392" s="5">
        <v>564.27780527988864</v>
      </c>
      <c r="L4392" s="5"/>
      <c r="M4392" s="5">
        <v>767.30188679245282</v>
      </c>
      <c r="N4392" s="5"/>
      <c r="O4392" s="5"/>
    </row>
    <row r="4393" spans="1:15" x14ac:dyDescent="0.3">
      <c r="A4393" s="4" t="s">
        <v>27</v>
      </c>
      <c r="B4393" s="5">
        <v>3015</v>
      </c>
      <c r="C4393" s="5">
        <v>200104</v>
      </c>
      <c r="D4393" s="6">
        <v>45646</v>
      </c>
      <c r="E4393" s="4" t="s">
        <v>11</v>
      </c>
      <c r="F4393" s="4">
        <v>2</v>
      </c>
      <c r="G4393" s="4">
        <v>8</v>
      </c>
      <c r="H4393" s="5">
        <v>1159</v>
      </c>
      <c r="I4393" s="5">
        <v>151.28568793841669</v>
      </c>
      <c r="J4393" s="5">
        <v>1175.6963758768334</v>
      </c>
      <c r="K4393" s="5">
        <v>570.55362412316663</v>
      </c>
      <c r="L4393" s="5"/>
      <c r="M4393" s="5">
        <v>767.30188679245282</v>
      </c>
      <c r="N4393" s="5"/>
      <c r="O4393" s="5"/>
    </row>
    <row r="4394" spans="1:15" x14ac:dyDescent="0.3">
      <c r="A4394" s="4" t="s">
        <v>27</v>
      </c>
      <c r="B4394" s="5">
        <v>3015</v>
      </c>
      <c r="C4394" s="5">
        <v>200104</v>
      </c>
      <c r="D4394" s="6">
        <v>45653</v>
      </c>
      <c r="E4394" s="4" t="s">
        <v>11</v>
      </c>
      <c r="F4394" s="4">
        <v>2</v>
      </c>
      <c r="G4394" s="4">
        <v>8</v>
      </c>
      <c r="H4394" s="5">
        <v>540</v>
      </c>
      <c r="I4394" s="5">
        <v>178.39523361065451</v>
      </c>
      <c r="J4394" s="5">
        <v>1265.665467221309</v>
      </c>
      <c r="K4394" s="5">
        <v>552.08453277869103</v>
      </c>
      <c r="L4394" s="5"/>
      <c r="M4394" s="5">
        <v>767.30188679245282</v>
      </c>
      <c r="N4394" s="5"/>
      <c r="O4394" s="5"/>
    </row>
    <row r="4395" spans="1:15" x14ac:dyDescent="0.3">
      <c r="A4395" s="4" t="s">
        <v>27</v>
      </c>
      <c r="B4395" s="5">
        <v>3015</v>
      </c>
      <c r="C4395" s="5">
        <v>200104</v>
      </c>
      <c r="D4395" s="6">
        <v>45660</v>
      </c>
      <c r="E4395" s="4" t="s">
        <v>11</v>
      </c>
      <c r="F4395" s="4">
        <v>2</v>
      </c>
      <c r="G4395" s="4">
        <v>8</v>
      </c>
      <c r="H4395" s="5">
        <v>573</v>
      </c>
      <c r="I4395" s="5">
        <v>216.62467541810651</v>
      </c>
      <c r="J4395" s="5">
        <v>1299.7493508362131</v>
      </c>
      <c r="K4395" s="5">
        <v>433.25064916378699</v>
      </c>
      <c r="L4395" s="5"/>
      <c r="M4395" s="5">
        <v>767.30188679245282</v>
      </c>
      <c r="N4395" s="5"/>
      <c r="O4395" s="5"/>
    </row>
    <row r="4396" spans="1:15" x14ac:dyDescent="0.3">
      <c r="A4396" s="4" t="s">
        <v>27</v>
      </c>
      <c r="B4396" s="5">
        <v>3015</v>
      </c>
      <c r="C4396" s="5">
        <v>200104</v>
      </c>
      <c r="D4396" s="6">
        <v>45667</v>
      </c>
      <c r="E4396" s="4" t="s">
        <v>11</v>
      </c>
      <c r="F4396" s="4">
        <v>2</v>
      </c>
      <c r="G4396" s="4">
        <v>8</v>
      </c>
      <c r="H4396" s="5">
        <v>592</v>
      </c>
      <c r="I4396" s="5">
        <v>236.23369652740058</v>
      </c>
      <c r="J4396" s="5">
        <v>1297.5923930548011</v>
      </c>
      <c r="K4396" s="5">
        <v>352.65760694519884</v>
      </c>
      <c r="L4396" s="5"/>
      <c r="M4396" s="5">
        <v>767.30188679245282</v>
      </c>
      <c r="N4396" s="5"/>
      <c r="O4396" s="5"/>
    </row>
    <row r="4397" spans="1:15" x14ac:dyDescent="0.3">
      <c r="A4397" s="4" t="s">
        <v>27</v>
      </c>
      <c r="B4397" s="5">
        <v>3015</v>
      </c>
      <c r="C4397" s="5">
        <v>200104</v>
      </c>
      <c r="D4397" s="6">
        <v>45674</v>
      </c>
      <c r="E4397" s="4" t="s">
        <v>11</v>
      </c>
      <c r="F4397" s="4">
        <v>2</v>
      </c>
      <c r="G4397" s="4">
        <v>8</v>
      </c>
      <c r="H4397" s="5">
        <v>895</v>
      </c>
      <c r="I4397" s="5">
        <v>247.26601945071224</v>
      </c>
      <c r="J4397" s="5">
        <v>1284.9070389014246</v>
      </c>
      <c r="K4397" s="5">
        <v>295.84296109857553</v>
      </c>
      <c r="L4397" s="5"/>
      <c r="M4397" s="5">
        <v>767.30188679245282</v>
      </c>
      <c r="N4397" s="5"/>
      <c r="O4397" s="5"/>
    </row>
    <row r="4398" spans="1:15" x14ac:dyDescent="0.3">
      <c r="A4398" s="4" t="s">
        <v>27</v>
      </c>
      <c r="B4398" s="5">
        <v>3015</v>
      </c>
      <c r="C4398" s="5">
        <v>200104</v>
      </c>
      <c r="D4398" s="6">
        <v>45681</v>
      </c>
      <c r="E4398" s="4" t="s">
        <v>11</v>
      </c>
      <c r="F4398" s="4">
        <v>2</v>
      </c>
      <c r="G4398" s="4">
        <v>8</v>
      </c>
      <c r="H4398" s="5">
        <v>822</v>
      </c>
      <c r="I4398" s="5">
        <v>245.96134731904525</v>
      </c>
      <c r="J4398" s="5">
        <v>1279.5476946380904</v>
      </c>
      <c r="K4398" s="5">
        <v>295.70230536190951</v>
      </c>
      <c r="L4398" s="5"/>
      <c r="M4398" s="5">
        <v>767.30188679245282</v>
      </c>
      <c r="N4398" s="5"/>
      <c r="O4398" s="5"/>
    </row>
    <row r="4399" spans="1:15" x14ac:dyDescent="0.3">
      <c r="A4399" s="4" t="s">
        <v>27</v>
      </c>
      <c r="B4399" s="5">
        <v>3015</v>
      </c>
      <c r="C4399" s="5">
        <v>200104</v>
      </c>
      <c r="D4399" s="6">
        <v>45688</v>
      </c>
      <c r="E4399" s="4" t="s">
        <v>11</v>
      </c>
      <c r="F4399" s="4">
        <v>2</v>
      </c>
      <c r="G4399" s="4">
        <v>8</v>
      </c>
      <c r="H4399" s="5">
        <v>840</v>
      </c>
      <c r="I4399" s="5">
        <v>222.99201218877775</v>
      </c>
      <c r="J4399" s="5">
        <v>1272.2340243775554</v>
      </c>
      <c r="K4399" s="5">
        <v>380.2659756224445</v>
      </c>
      <c r="L4399" s="5"/>
      <c r="M4399" s="5">
        <v>767.30188679245282</v>
      </c>
      <c r="N4399" s="5"/>
      <c r="O4399" s="5"/>
    </row>
    <row r="4400" spans="1:15" x14ac:dyDescent="0.3">
      <c r="A4400" s="4" t="s">
        <v>27</v>
      </c>
      <c r="B4400" s="5">
        <v>3015</v>
      </c>
      <c r="C4400" s="5">
        <v>200104</v>
      </c>
      <c r="D4400" s="6">
        <v>45695</v>
      </c>
      <c r="E4400" s="4" t="s">
        <v>11</v>
      </c>
      <c r="F4400" s="4">
        <v>2</v>
      </c>
      <c r="G4400" s="4">
        <v>8</v>
      </c>
      <c r="H4400" s="5">
        <v>837</v>
      </c>
      <c r="I4400" s="5">
        <v>200.74108790927681</v>
      </c>
      <c r="J4400" s="5">
        <v>1196.8571758185535</v>
      </c>
      <c r="K4400" s="5">
        <v>393.89282418144637</v>
      </c>
      <c r="L4400" s="5"/>
      <c r="M4400" s="5">
        <v>767.30188679245282</v>
      </c>
      <c r="N4400" s="5"/>
      <c r="O4400" s="5"/>
    </row>
    <row r="4401" spans="1:15" x14ac:dyDescent="0.3">
      <c r="A4401" s="4" t="s">
        <v>28</v>
      </c>
      <c r="B4401" s="5">
        <v>3016</v>
      </c>
      <c r="C4401" s="5">
        <v>200108</v>
      </c>
      <c r="D4401" s="6">
        <v>45331</v>
      </c>
      <c r="E4401" s="4" t="s">
        <v>7</v>
      </c>
      <c r="F4401" s="4">
        <v>2</v>
      </c>
      <c r="G4401" s="4">
        <v>8</v>
      </c>
      <c r="H4401" s="5">
        <v>1</v>
      </c>
      <c r="I4401" s="5"/>
      <c r="J4401" s="5"/>
      <c r="K4401" s="5"/>
      <c r="L4401" s="5"/>
      <c r="M4401" s="5">
        <v>3.3962264150943398</v>
      </c>
      <c r="N4401" s="5"/>
      <c r="O4401" s="5"/>
    </row>
    <row r="4402" spans="1:15" x14ac:dyDescent="0.3">
      <c r="A4402" s="4" t="s">
        <v>28</v>
      </c>
      <c r="B4402" s="5">
        <v>3016</v>
      </c>
      <c r="C4402" s="5">
        <v>200108</v>
      </c>
      <c r="D4402" s="6">
        <v>45338</v>
      </c>
      <c r="E4402" s="4" t="s">
        <v>7</v>
      </c>
      <c r="F4402" s="4">
        <v>2</v>
      </c>
      <c r="G4402" s="4">
        <v>8</v>
      </c>
      <c r="H4402" s="5">
        <v>6</v>
      </c>
      <c r="I4402" s="5">
        <v>0</v>
      </c>
      <c r="J4402" s="5">
        <v>1</v>
      </c>
      <c r="K4402" s="5">
        <v>1</v>
      </c>
      <c r="L4402" s="5"/>
      <c r="M4402" s="5">
        <v>3.3962264150943398</v>
      </c>
      <c r="N4402" s="5"/>
      <c r="O4402" s="5"/>
    </row>
    <row r="4403" spans="1:15" x14ac:dyDescent="0.3">
      <c r="A4403" s="4" t="s">
        <v>28</v>
      </c>
      <c r="B4403" s="5">
        <v>3016</v>
      </c>
      <c r="C4403" s="5">
        <v>200108</v>
      </c>
      <c r="D4403" s="6">
        <v>45345</v>
      </c>
      <c r="E4403" s="4" t="s">
        <v>7</v>
      </c>
      <c r="F4403" s="4">
        <v>2</v>
      </c>
      <c r="G4403" s="4">
        <v>8</v>
      </c>
      <c r="H4403" s="5">
        <v>3</v>
      </c>
      <c r="I4403" s="5">
        <v>2.5</v>
      </c>
      <c r="J4403" s="5">
        <v>8.5</v>
      </c>
      <c r="K4403" s="5">
        <v>-1.5</v>
      </c>
      <c r="L4403" s="5"/>
      <c r="M4403" s="5">
        <v>3.3962264150943398</v>
      </c>
      <c r="N4403" s="5"/>
      <c r="O4403" s="5"/>
    </row>
    <row r="4404" spans="1:15" x14ac:dyDescent="0.3">
      <c r="A4404" s="4" t="s">
        <v>28</v>
      </c>
      <c r="B4404" s="5">
        <v>3016</v>
      </c>
      <c r="C4404" s="5">
        <v>200108</v>
      </c>
      <c r="D4404" s="6">
        <v>45352</v>
      </c>
      <c r="E4404" s="4" t="s">
        <v>7</v>
      </c>
      <c r="F4404" s="4">
        <v>2</v>
      </c>
      <c r="G4404" s="4">
        <v>8</v>
      </c>
      <c r="H4404" s="5">
        <v>3</v>
      </c>
      <c r="I4404" s="5">
        <v>2.0548046676563256</v>
      </c>
      <c r="J4404" s="5">
        <v>7.4429426686459852</v>
      </c>
      <c r="K4404" s="5">
        <v>-0.77627600197931779</v>
      </c>
      <c r="L4404" s="5"/>
      <c r="M4404" s="5">
        <v>3.3962264150943398</v>
      </c>
      <c r="N4404" s="5"/>
      <c r="O4404" s="5"/>
    </row>
    <row r="4405" spans="1:15" x14ac:dyDescent="0.3">
      <c r="A4405" s="4" t="s">
        <v>28</v>
      </c>
      <c r="B4405" s="5">
        <v>3016</v>
      </c>
      <c r="C4405" s="5">
        <v>200108</v>
      </c>
      <c r="D4405" s="6">
        <v>45359</v>
      </c>
      <c r="E4405" s="4" t="s">
        <v>7</v>
      </c>
      <c r="F4405" s="4">
        <v>2</v>
      </c>
      <c r="G4405" s="4">
        <v>8</v>
      </c>
      <c r="H4405" s="5">
        <v>5</v>
      </c>
      <c r="I4405" s="5">
        <v>1.7853571071357126</v>
      </c>
      <c r="J4405" s="5">
        <v>6.8207142142714252</v>
      </c>
      <c r="K4405" s="5">
        <v>-0.32071421427142521</v>
      </c>
      <c r="L4405" s="5"/>
      <c r="M4405" s="5">
        <v>3.3962264150943398</v>
      </c>
      <c r="N4405" s="5"/>
      <c r="O4405" s="5"/>
    </row>
    <row r="4406" spans="1:15" x14ac:dyDescent="0.3">
      <c r="A4406" s="4" t="s">
        <v>28</v>
      </c>
      <c r="B4406" s="5">
        <v>3016</v>
      </c>
      <c r="C4406" s="5">
        <v>200108</v>
      </c>
      <c r="D4406" s="6">
        <v>45366</v>
      </c>
      <c r="E4406" s="4" t="s">
        <v>7</v>
      </c>
      <c r="F4406" s="4">
        <v>2</v>
      </c>
      <c r="G4406" s="4">
        <v>8</v>
      </c>
      <c r="H4406" s="5">
        <v>5</v>
      </c>
      <c r="I4406" s="5">
        <v>1.7435595774162693</v>
      </c>
      <c r="J4406" s="5">
        <v>7.0871191548325392</v>
      </c>
      <c r="K4406" s="5">
        <v>0.11288084516746144</v>
      </c>
      <c r="L4406" s="5"/>
      <c r="M4406" s="5">
        <v>3.3962264150943398</v>
      </c>
      <c r="N4406" s="5"/>
      <c r="O4406" s="5"/>
    </row>
    <row r="4407" spans="1:15" x14ac:dyDescent="0.3">
      <c r="A4407" s="4" t="s">
        <v>28</v>
      </c>
      <c r="B4407" s="5">
        <v>3016</v>
      </c>
      <c r="C4407" s="5">
        <v>200108</v>
      </c>
      <c r="D4407" s="6">
        <v>45373</v>
      </c>
      <c r="E4407" s="4" t="s">
        <v>7</v>
      </c>
      <c r="F4407" s="4">
        <v>2</v>
      </c>
      <c r="G4407" s="4">
        <v>8</v>
      </c>
      <c r="H4407" s="5">
        <v>4</v>
      </c>
      <c r="I4407" s="5">
        <v>1.6749792701868149</v>
      </c>
      <c r="J4407" s="5">
        <v>7.1832918737069633</v>
      </c>
      <c r="K4407" s="5">
        <v>0.48337479295970365</v>
      </c>
      <c r="L4407" s="5"/>
      <c r="M4407" s="5">
        <v>3.3962264150943398</v>
      </c>
      <c r="N4407" s="5"/>
      <c r="O4407" s="5"/>
    </row>
    <row r="4408" spans="1:15" x14ac:dyDescent="0.3">
      <c r="A4408" s="4" t="s">
        <v>28</v>
      </c>
      <c r="B4408" s="5">
        <v>3016</v>
      </c>
      <c r="C4408" s="5">
        <v>200108</v>
      </c>
      <c r="D4408" s="6">
        <v>45380</v>
      </c>
      <c r="E4408" s="4" t="s">
        <v>7</v>
      </c>
      <c r="F4408" s="4">
        <v>2</v>
      </c>
      <c r="G4408" s="4">
        <v>8</v>
      </c>
      <c r="H4408" s="5">
        <v>7</v>
      </c>
      <c r="I4408" s="5">
        <v>1.5518257844571737</v>
      </c>
      <c r="J4408" s="5">
        <v>6.9607944260572046</v>
      </c>
      <c r="K4408" s="5">
        <v>0.75349128822850986</v>
      </c>
      <c r="L4408" s="5"/>
      <c r="M4408" s="5">
        <v>3.3962264150943398</v>
      </c>
      <c r="N4408" s="5"/>
      <c r="O4408" s="5"/>
    </row>
    <row r="4409" spans="1:15" x14ac:dyDescent="0.3">
      <c r="A4409" s="4" t="s">
        <v>28</v>
      </c>
      <c r="B4409" s="5">
        <v>3016</v>
      </c>
      <c r="C4409" s="5">
        <v>200108</v>
      </c>
      <c r="D4409" s="6">
        <v>45387</v>
      </c>
      <c r="E4409" s="4" t="s">
        <v>7</v>
      </c>
      <c r="F4409" s="4">
        <v>2</v>
      </c>
      <c r="G4409" s="4">
        <v>8</v>
      </c>
      <c r="H4409" s="5">
        <v>7</v>
      </c>
      <c r="I4409" s="5">
        <v>1.7853571071357126</v>
      </c>
      <c r="J4409" s="5">
        <v>7.8207142142714252</v>
      </c>
      <c r="K4409" s="5">
        <v>0.67928578572857479</v>
      </c>
      <c r="L4409" s="5"/>
      <c r="M4409" s="5">
        <v>3.3962264150943398</v>
      </c>
      <c r="N4409" s="5"/>
      <c r="O4409" s="5"/>
    </row>
    <row r="4410" spans="1:15" x14ac:dyDescent="0.3">
      <c r="A4410" s="4" t="s">
        <v>28</v>
      </c>
      <c r="B4410" s="5">
        <v>3016</v>
      </c>
      <c r="C4410" s="5">
        <v>200108</v>
      </c>
      <c r="D4410" s="6">
        <v>45394</v>
      </c>
      <c r="E4410" s="4" t="s">
        <v>7</v>
      </c>
      <c r="F4410" s="4">
        <v>2</v>
      </c>
      <c r="G4410" s="4">
        <v>8</v>
      </c>
      <c r="H4410" s="5">
        <v>1</v>
      </c>
      <c r="I4410" s="5">
        <v>1.5</v>
      </c>
      <c r="J4410" s="5">
        <v>8</v>
      </c>
      <c r="K4410" s="5">
        <v>2</v>
      </c>
      <c r="L4410" s="5"/>
      <c r="M4410" s="5">
        <v>3.3962264150943398</v>
      </c>
      <c r="N4410" s="5"/>
      <c r="O4410" s="5"/>
    </row>
    <row r="4411" spans="1:15" x14ac:dyDescent="0.3">
      <c r="A4411" s="4" t="s">
        <v>28</v>
      </c>
      <c r="B4411" s="5">
        <v>3016</v>
      </c>
      <c r="C4411" s="5">
        <v>200108</v>
      </c>
      <c r="D4411" s="6">
        <v>45401</v>
      </c>
      <c r="E4411" s="4" t="s">
        <v>7</v>
      </c>
      <c r="F4411" s="4">
        <v>2</v>
      </c>
      <c r="G4411" s="4">
        <v>8</v>
      </c>
      <c r="H4411" s="5">
        <v>2</v>
      </c>
      <c r="I4411" s="5">
        <v>1.9324531042175384</v>
      </c>
      <c r="J4411" s="5">
        <v>8.2399062084350767</v>
      </c>
      <c r="K4411" s="5">
        <v>0.51009379156492329</v>
      </c>
      <c r="L4411" s="5"/>
      <c r="M4411" s="5">
        <v>3.3962264150943398</v>
      </c>
      <c r="N4411" s="5"/>
      <c r="O4411" s="5"/>
    </row>
    <row r="4412" spans="1:15" x14ac:dyDescent="0.3">
      <c r="A4412" s="4" t="s">
        <v>28</v>
      </c>
      <c r="B4412" s="5">
        <v>3016</v>
      </c>
      <c r="C4412" s="5">
        <v>200108</v>
      </c>
      <c r="D4412" s="6">
        <v>45408</v>
      </c>
      <c r="E4412" s="4" t="s">
        <v>7</v>
      </c>
      <c r="F4412" s="4">
        <v>2</v>
      </c>
      <c r="G4412" s="4">
        <v>8</v>
      </c>
      <c r="H4412" s="5">
        <v>2</v>
      </c>
      <c r="I4412" s="5">
        <v>2.0463381929681126</v>
      </c>
      <c r="J4412" s="5">
        <v>8.3426763859362261</v>
      </c>
      <c r="K4412" s="5">
        <v>0.15732361406377482</v>
      </c>
      <c r="L4412" s="5"/>
      <c r="M4412" s="5">
        <v>3.3962264150943398</v>
      </c>
      <c r="N4412" s="5"/>
      <c r="O4412" s="5"/>
    </row>
    <row r="4413" spans="1:15" x14ac:dyDescent="0.3">
      <c r="A4413" s="4" t="s">
        <v>28</v>
      </c>
      <c r="B4413" s="5">
        <v>3016</v>
      </c>
      <c r="C4413" s="5">
        <v>200108</v>
      </c>
      <c r="D4413" s="6">
        <v>45415</v>
      </c>
      <c r="E4413" s="4" t="s">
        <v>7</v>
      </c>
      <c r="F4413" s="4">
        <v>2</v>
      </c>
      <c r="G4413" s="4">
        <v>8</v>
      </c>
      <c r="H4413" s="5">
        <v>0</v>
      </c>
      <c r="I4413" s="5">
        <v>2.1469455046647083</v>
      </c>
      <c r="J4413" s="5">
        <v>8.4188910093294176</v>
      </c>
      <c r="K4413" s="5">
        <v>-0.1688910093294167</v>
      </c>
      <c r="L4413" s="5"/>
      <c r="M4413" s="5">
        <v>3.3962264150943398</v>
      </c>
      <c r="N4413" s="5"/>
      <c r="O4413" s="5"/>
    </row>
    <row r="4414" spans="1:15" x14ac:dyDescent="0.3">
      <c r="A4414" s="4" t="s">
        <v>28</v>
      </c>
      <c r="B4414" s="5">
        <v>3016</v>
      </c>
      <c r="C4414" s="5">
        <v>200108</v>
      </c>
      <c r="D4414" s="6">
        <v>45422</v>
      </c>
      <c r="E4414" s="4" t="s">
        <v>7</v>
      </c>
      <c r="F4414" s="4">
        <v>2</v>
      </c>
      <c r="G4414" s="4">
        <v>8</v>
      </c>
      <c r="H4414" s="5">
        <v>3</v>
      </c>
      <c r="I4414" s="5">
        <v>2.5</v>
      </c>
      <c r="J4414" s="5">
        <v>8.5</v>
      </c>
      <c r="K4414" s="5">
        <v>-1.5</v>
      </c>
      <c r="L4414" s="5"/>
      <c r="M4414" s="5">
        <v>3.3962264150943398</v>
      </c>
      <c r="N4414" s="5"/>
      <c r="O4414" s="5"/>
    </row>
    <row r="4415" spans="1:15" x14ac:dyDescent="0.3">
      <c r="A4415" s="4" t="s">
        <v>28</v>
      </c>
      <c r="B4415" s="5">
        <v>3016</v>
      </c>
      <c r="C4415" s="5">
        <v>200108</v>
      </c>
      <c r="D4415" s="6">
        <v>45429</v>
      </c>
      <c r="E4415" s="4" t="s">
        <v>7</v>
      </c>
      <c r="F4415" s="4">
        <v>2</v>
      </c>
      <c r="G4415" s="4">
        <v>8</v>
      </c>
      <c r="H4415" s="5">
        <v>4</v>
      </c>
      <c r="I4415" s="5">
        <v>2.4366985862022408</v>
      </c>
      <c r="J4415" s="5">
        <v>8.1233971724044807</v>
      </c>
      <c r="K4415" s="5">
        <v>-1.6233971724044816</v>
      </c>
      <c r="L4415" s="5"/>
      <c r="M4415" s="5">
        <v>3.3962264150943398</v>
      </c>
      <c r="N4415" s="5"/>
      <c r="O4415" s="5"/>
    </row>
    <row r="4416" spans="1:15" x14ac:dyDescent="0.3">
      <c r="A4416" s="4" t="s">
        <v>28</v>
      </c>
      <c r="B4416" s="5">
        <v>3016</v>
      </c>
      <c r="C4416" s="5">
        <v>200108</v>
      </c>
      <c r="D4416" s="6">
        <v>45436</v>
      </c>
      <c r="E4416" s="4" t="s">
        <v>7</v>
      </c>
      <c r="F4416" s="4">
        <v>2</v>
      </c>
      <c r="G4416" s="4">
        <v>8</v>
      </c>
      <c r="H4416" s="5">
        <v>10</v>
      </c>
      <c r="I4416" s="5">
        <v>2.4366985862022408</v>
      </c>
      <c r="J4416" s="5">
        <v>8.1233971724044807</v>
      </c>
      <c r="K4416" s="5">
        <v>-1.6233971724044816</v>
      </c>
      <c r="L4416" s="5"/>
      <c r="M4416" s="5">
        <v>3.3962264150943398</v>
      </c>
      <c r="N4416" s="5"/>
      <c r="O4416" s="5"/>
    </row>
    <row r="4417" spans="1:15" x14ac:dyDescent="0.3">
      <c r="A4417" s="4" t="s">
        <v>28</v>
      </c>
      <c r="B4417" s="5">
        <v>3016</v>
      </c>
      <c r="C4417" s="5">
        <v>200108</v>
      </c>
      <c r="D4417" s="6">
        <v>45443</v>
      </c>
      <c r="E4417" s="4" t="s">
        <v>7</v>
      </c>
      <c r="F4417" s="4">
        <v>2</v>
      </c>
      <c r="G4417" s="4">
        <v>8</v>
      </c>
      <c r="H4417" s="5">
        <v>6</v>
      </c>
      <c r="I4417" s="5">
        <v>3.1199959935871711</v>
      </c>
      <c r="J4417" s="5">
        <v>9.8649919871743421</v>
      </c>
      <c r="K4417" s="5">
        <v>-2.6149919871743421</v>
      </c>
      <c r="L4417" s="5"/>
      <c r="M4417" s="5">
        <v>3.3962264150943398</v>
      </c>
      <c r="N4417" s="5"/>
      <c r="O4417" s="5"/>
    </row>
    <row r="4418" spans="1:15" x14ac:dyDescent="0.3">
      <c r="A4418" s="4" t="s">
        <v>28</v>
      </c>
      <c r="B4418" s="5">
        <v>3016</v>
      </c>
      <c r="C4418" s="5">
        <v>200108</v>
      </c>
      <c r="D4418" s="6">
        <v>45450</v>
      </c>
      <c r="E4418" s="4" t="s">
        <v>7</v>
      </c>
      <c r="F4418" s="4">
        <v>2</v>
      </c>
      <c r="G4418" s="4">
        <v>8</v>
      </c>
      <c r="H4418" s="5">
        <v>5</v>
      </c>
      <c r="I4418" s="5">
        <v>3</v>
      </c>
      <c r="J4418" s="5">
        <v>9.5</v>
      </c>
      <c r="K4418" s="5">
        <v>-2.5</v>
      </c>
      <c r="L4418" s="5"/>
      <c r="M4418" s="5">
        <v>3.3962264150943398</v>
      </c>
      <c r="N4418" s="5"/>
      <c r="O4418" s="5"/>
    </row>
    <row r="4419" spans="1:15" x14ac:dyDescent="0.3">
      <c r="A4419" s="4" t="s">
        <v>28</v>
      </c>
      <c r="B4419" s="5">
        <v>3016</v>
      </c>
      <c r="C4419" s="5">
        <v>200108</v>
      </c>
      <c r="D4419" s="6">
        <v>45457</v>
      </c>
      <c r="E4419" s="4" t="s">
        <v>7</v>
      </c>
      <c r="F4419" s="4">
        <v>2</v>
      </c>
      <c r="G4419" s="4">
        <v>8</v>
      </c>
      <c r="H4419" s="5">
        <v>5</v>
      </c>
      <c r="I4419" s="5">
        <v>2.8722813232690143</v>
      </c>
      <c r="J4419" s="5">
        <v>9.7445626465380286</v>
      </c>
      <c r="K4419" s="5">
        <v>-1.7445626465380286</v>
      </c>
      <c r="L4419" s="5"/>
      <c r="M4419" s="5">
        <v>3.3962264150943398</v>
      </c>
      <c r="N4419" s="5"/>
      <c r="O4419" s="5"/>
    </row>
    <row r="4420" spans="1:15" x14ac:dyDescent="0.3">
      <c r="A4420" s="4" t="s">
        <v>28</v>
      </c>
      <c r="B4420" s="5">
        <v>3016</v>
      </c>
      <c r="C4420" s="5">
        <v>200108</v>
      </c>
      <c r="D4420" s="6">
        <v>45464</v>
      </c>
      <c r="E4420" s="4" t="s">
        <v>7</v>
      </c>
      <c r="F4420" s="4">
        <v>2</v>
      </c>
      <c r="G4420" s="4">
        <v>8</v>
      </c>
      <c r="H4420" s="5">
        <v>7</v>
      </c>
      <c r="I4420" s="5">
        <v>2.7810744326608736</v>
      </c>
      <c r="J4420" s="5">
        <v>9.9371488653217472</v>
      </c>
      <c r="K4420" s="5">
        <v>-1.1871488653217472</v>
      </c>
      <c r="L4420" s="5"/>
      <c r="M4420" s="5">
        <v>3.3962264150943398</v>
      </c>
      <c r="N4420" s="5"/>
      <c r="O4420" s="5"/>
    </row>
    <row r="4421" spans="1:15" x14ac:dyDescent="0.3">
      <c r="A4421" s="4" t="s">
        <v>28</v>
      </c>
      <c r="B4421" s="5">
        <v>3016</v>
      </c>
      <c r="C4421" s="5">
        <v>200108</v>
      </c>
      <c r="D4421" s="6">
        <v>45471</v>
      </c>
      <c r="E4421" s="4" t="s">
        <v>7</v>
      </c>
      <c r="F4421" s="4">
        <v>2</v>
      </c>
      <c r="G4421" s="4">
        <v>8</v>
      </c>
      <c r="H4421" s="5">
        <v>3</v>
      </c>
      <c r="I4421" s="5">
        <v>2.7386127875258306</v>
      </c>
      <c r="J4421" s="5">
        <v>10.477225575051662</v>
      </c>
      <c r="K4421" s="5">
        <v>-0.47722557505166119</v>
      </c>
      <c r="L4421" s="5"/>
      <c r="M4421" s="5">
        <v>3.3962264150943398</v>
      </c>
      <c r="N4421" s="5"/>
      <c r="O4421" s="5"/>
    </row>
    <row r="4422" spans="1:15" x14ac:dyDescent="0.3">
      <c r="A4422" s="4" t="s">
        <v>28</v>
      </c>
      <c r="B4422" s="5">
        <v>3016</v>
      </c>
      <c r="C4422" s="5">
        <v>200108</v>
      </c>
      <c r="D4422" s="6">
        <v>45478</v>
      </c>
      <c r="E4422" s="4" t="s">
        <v>7</v>
      </c>
      <c r="F4422" s="4">
        <v>2</v>
      </c>
      <c r="G4422" s="4">
        <v>8</v>
      </c>
      <c r="H4422" s="5">
        <v>2</v>
      </c>
      <c r="I4422" s="5">
        <v>2.1758618981911515</v>
      </c>
      <c r="J4422" s="5">
        <v>9.7267237963823021</v>
      </c>
      <c r="K4422" s="5">
        <v>1.023276203617697</v>
      </c>
      <c r="L4422" s="5"/>
      <c r="M4422" s="5">
        <v>3.3962264150943398</v>
      </c>
      <c r="N4422" s="5"/>
      <c r="O4422" s="5"/>
    </row>
    <row r="4423" spans="1:15" x14ac:dyDescent="0.3">
      <c r="A4423" s="4" t="s">
        <v>28</v>
      </c>
      <c r="B4423" s="5">
        <v>3016</v>
      </c>
      <c r="C4423" s="5">
        <v>200108</v>
      </c>
      <c r="D4423" s="6">
        <v>45485</v>
      </c>
      <c r="E4423" s="4" t="s">
        <v>7</v>
      </c>
      <c r="F4423" s="4">
        <v>2</v>
      </c>
      <c r="G4423" s="4">
        <v>8</v>
      </c>
      <c r="H4423" s="5">
        <v>3</v>
      </c>
      <c r="I4423" s="5">
        <v>2.3318447632722039</v>
      </c>
      <c r="J4423" s="5">
        <v>9.9136895265444078</v>
      </c>
      <c r="K4423" s="5">
        <v>0.58631047345559217</v>
      </c>
      <c r="L4423" s="5"/>
      <c r="M4423" s="5">
        <v>3.3962264150943398</v>
      </c>
      <c r="N4423" s="5"/>
      <c r="O4423" s="5"/>
    </row>
    <row r="4424" spans="1:15" x14ac:dyDescent="0.3">
      <c r="A4424" s="4" t="s">
        <v>28</v>
      </c>
      <c r="B4424" s="5">
        <v>3016</v>
      </c>
      <c r="C4424" s="5">
        <v>200108</v>
      </c>
      <c r="D4424" s="6">
        <v>45492</v>
      </c>
      <c r="E4424" s="4" t="s">
        <v>7</v>
      </c>
      <c r="F4424" s="4">
        <v>2</v>
      </c>
      <c r="G4424" s="4">
        <v>8</v>
      </c>
      <c r="H4424" s="5">
        <v>11</v>
      </c>
      <c r="I4424" s="5">
        <v>2.4206145913796355</v>
      </c>
      <c r="J4424" s="5">
        <v>9.9662291827592711</v>
      </c>
      <c r="K4424" s="5">
        <v>0.28377081724072895</v>
      </c>
      <c r="L4424" s="5"/>
      <c r="M4424" s="5">
        <v>3.3962264150943398</v>
      </c>
      <c r="N4424" s="5"/>
      <c r="O4424" s="5"/>
    </row>
    <row r="4425" spans="1:15" x14ac:dyDescent="0.3">
      <c r="A4425" s="4" t="s">
        <v>28</v>
      </c>
      <c r="B4425" s="5">
        <v>3016</v>
      </c>
      <c r="C4425" s="5">
        <v>200108</v>
      </c>
      <c r="D4425" s="6">
        <v>45499</v>
      </c>
      <c r="E4425" s="4" t="s">
        <v>7</v>
      </c>
      <c r="F4425" s="4">
        <v>2</v>
      </c>
      <c r="G4425" s="4">
        <v>8</v>
      </c>
      <c r="H4425" s="5">
        <v>3</v>
      </c>
      <c r="I4425" s="5">
        <v>2.6809513236909019</v>
      </c>
      <c r="J4425" s="5">
        <v>10.611902647381804</v>
      </c>
      <c r="K4425" s="5">
        <v>-0.11190264738180389</v>
      </c>
      <c r="L4425" s="5"/>
      <c r="M4425" s="5">
        <v>3.3962264150943398</v>
      </c>
      <c r="N4425" s="5"/>
      <c r="O4425" s="5"/>
    </row>
    <row r="4426" spans="1:15" x14ac:dyDescent="0.3">
      <c r="A4426" s="4" t="s">
        <v>28</v>
      </c>
      <c r="B4426" s="5">
        <v>3016</v>
      </c>
      <c r="C4426" s="5">
        <v>200108</v>
      </c>
      <c r="D4426" s="6">
        <v>45506</v>
      </c>
      <c r="E4426" s="4" t="s">
        <v>7</v>
      </c>
      <c r="F4426" s="4">
        <v>2</v>
      </c>
      <c r="G4426" s="4">
        <v>8</v>
      </c>
      <c r="H4426" s="5">
        <v>7</v>
      </c>
      <c r="I4426" s="5">
        <v>2.7585095613392387</v>
      </c>
      <c r="J4426" s="5">
        <v>10.392019122678477</v>
      </c>
      <c r="K4426" s="5">
        <v>-0.64201912267847749</v>
      </c>
      <c r="L4426" s="5"/>
      <c r="M4426" s="5">
        <v>3.3962264150943398</v>
      </c>
      <c r="N4426" s="5"/>
      <c r="O4426" s="5"/>
    </row>
    <row r="4427" spans="1:15" x14ac:dyDescent="0.3">
      <c r="A4427" s="4" t="s">
        <v>28</v>
      </c>
      <c r="B4427" s="5">
        <v>3016</v>
      </c>
      <c r="C4427" s="5">
        <v>200108</v>
      </c>
      <c r="D4427" s="6">
        <v>45513</v>
      </c>
      <c r="E4427" s="4" t="s">
        <v>7</v>
      </c>
      <c r="F4427" s="4">
        <v>2</v>
      </c>
      <c r="G4427" s="4">
        <v>8</v>
      </c>
      <c r="H4427" s="5">
        <v>4</v>
      </c>
      <c r="I4427" s="5">
        <v>2.8476964374736293</v>
      </c>
      <c r="J4427" s="5">
        <v>10.82039287494726</v>
      </c>
      <c r="K4427" s="5">
        <v>-0.57039287494725865</v>
      </c>
      <c r="L4427" s="5"/>
      <c r="M4427" s="5">
        <v>3.3962264150943398</v>
      </c>
      <c r="N4427" s="5"/>
      <c r="O4427" s="5"/>
    </row>
    <row r="4428" spans="1:15" x14ac:dyDescent="0.3">
      <c r="A4428" s="4" t="s">
        <v>28</v>
      </c>
      <c r="B4428" s="5">
        <v>3016</v>
      </c>
      <c r="C4428" s="5">
        <v>200108</v>
      </c>
      <c r="D4428" s="6">
        <v>45520</v>
      </c>
      <c r="E4428" s="4" t="s">
        <v>7</v>
      </c>
      <c r="F4428" s="4">
        <v>2</v>
      </c>
      <c r="G4428" s="4">
        <v>8</v>
      </c>
      <c r="H4428" s="5">
        <v>5</v>
      </c>
      <c r="I4428" s="5">
        <v>2.8722813232690143</v>
      </c>
      <c r="J4428" s="5">
        <v>10.744562646538029</v>
      </c>
      <c r="K4428" s="5">
        <v>-0.74456264653802862</v>
      </c>
      <c r="L4428" s="5"/>
      <c r="M4428" s="5">
        <v>3.3962264150943398</v>
      </c>
      <c r="N4428" s="5"/>
      <c r="O4428" s="5"/>
    </row>
    <row r="4429" spans="1:15" x14ac:dyDescent="0.3">
      <c r="A4429" s="4" t="s">
        <v>28</v>
      </c>
      <c r="B4429" s="5">
        <v>3016</v>
      </c>
      <c r="C4429" s="5">
        <v>200108</v>
      </c>
      <c r="D4429" s="6">
        <v>45527</v>
      </c>
      <c r="E4429" s="4" t="s">
        <v>7</v>
      </c>
      <c r="F4429" s="4">
        <v>2</v>
      </c>
      <c r="G4429" s="4">
        <v>8</v>
      </c>
      <c r="H4429" s="5">
        <v>5</v>
      </c>
      <c r="I4429" s="5">
        <v>2.7726341266023544</v>
      </c>
      <c r="J4429" s="5">
        <v>10.295268253204709</v>
      </c>
      <c r="K4429" s="5">
        <v>-0.79526825320470884</v>
      </c>
      <c r="L4429" s="5"/>
      <c r="M4429" s="5">
        <v>3.3962264150943398</v>
      </c>
      <c r="N4429" s="5"/>
      <c r="O4429" s="5"/>
    </row>
    <row r="4430" spans="1:15" x14ac:dyDescent="0.3">
      <c r="A4430" s="4" t="s">
        <v>28</v>
      </c>
      <c r="B4430" s="5">
        <v>3016</v>
      </c>
      <c r="C4430" s="5">
        <v>200108</v>
      </c>
      <c r="D4430" s="6">
        <v>45534</v>
      </c>
      <c r="E4430" s="4" t="s">
        <v>7</v>
      </c>
      <c r="F4430" s="4">
        <v>2</v>
      </c>
      <c r="G4430" s="4">
        <v>8</v>
      </c>
      <c r="H4430" s="5">
        <v>3</v>
      </c>
      <c r="I4430" s="5">
        <v>2.6925824035672519</v>
      </c>
      <c r="J4430" s="5">
        <v>10.385164807134505</v>
      </c>
      <c r="K4430" s="5">
        <v>-0.38516480713450374</v>
      </c>
      <c r="L4430" s="5"/>
      <c r="M4430" s="5">
        <v>3.3962264150943398</v>
      </c>
      <c r="N4430" s="5"/>
      <c r="O4430" s="5"/>
    </row>
    <row r="4431" spans="1:15" x14ac:dyDescent="0.3">
      <c r="A4431" s="4" t="s">
        <v>28</v>
      </c>
      <c r="B4431" s="5">
        <v>3016</v>
      </c>
      <c r="C4431" s="5">
        <v>200108</v>
      </c>
      <c r="D4431" s="6">
        <v>45541</v>
      </c>
      <c r="E4431" s="4" t="s">
        <v>7</v>
      </c>
      <c r="F4431" s="4">
        <v>2</v>
      </c>
      <c r="G4431" s="4">
        <v>8</v>
      </c>
      <c r="H4431" s="5">
        <v>0</v>
      </c>
      <c r="I4431" s="5">
        <v>2.5708704751503917</v>
      </c>
      <c r="J4431" s="5">
        <v>10.266740950300782</v>
      </c>
      <c r="K4431" s="5">
        <v>-1.6740950300783375E-2</v>
      </c>
      <c r="L4431" s="5"/>
      <c r="M4431" s="5">
        <v>3.3962264150943398</v>
      </c>
      <c r="N4431" s="5"/>
      <c r="O4431" s="5"/>
    </row>
    <row r="4432" spans="1:15" x14ac:dyDescent="0.3">
      <c r="A4432" s="4" t="s">
        <v>28</v>
      </c>
      <c r="B4432" s="5">
        <v>3016</v>
      </c>
      <c r="C4432" s="5">
        <v>200108</v>
      </c>
      <c r="D4432" s="6">
        <v>45548</v>
      </c>
      <c r="E4432" s="4" t="s">
        <v>7</v>
      </c>
      <c r="F4432" s="4">
        <v>2</v>
      </c>
      <c r="G4432" s="4">
        <v>8</v>
      </c>
      <c r="H4432" s="5">
        <v>2</v>
      </c>
      <c r="I4432" s="5">
        <v>3.0310889132455352</v>
      </c>
      <c r="J4432" s="5">
        <v>10.81217782649107</v>
      </c>
      <c r="K4432" s="5">
        <v>-1.3121778264910704</v>
      </c>
      <c r="L4432" s="5"/>
      <c r="M4432" s="5">
        <v>3.3962264150943398</v>
      </c>
      <c r="N4432" s="5"/>
      <c r="O4432" s="5"/>
    </row>
    <row r="4433" spans="1:15" x14ac:dyDescent="0.3">
      <c r="A4433" s="4" t="s">
        <v>28</v>
      </c>
      <c r="B4433" s="5">
        <v>3016</v>
      </c>
      <c r="C4433" s="5">
        <v>200108</v>
      </c>
      <c r="D4433" s="6">
        <v>45555</v>
      </c>
      <c r="E4433" s="4" t="s">
        <v>7</v>
      </c>
      <c r="F4433" s="4">
        <v>2</v>
      </c>
      <c r="G4433" s="4">
        <v>8</v>
      </c>
      <c r="H4433" s="5">
        <v>9</v>
      </c>
      <c r="I4433" s="5">
        <v>1.9960899278339139</v>
      </c>
      <c r="J4433" s="5">
        <v>7.6171798556678283</v>
      </c>
      <c r="K4433" s="5">
        <v>-0.36717985566782785</v>
      </c>
      <c r="L4433" s="5"/>
      <c r="M4433" s="5">
        <v>3.3962264150943398</v>
      </c>
      <c r="N4433" s="5"/>
      <c r="O4433" s="5"/>
    </row>
    <row r="4434" spans="1:15" x14ac:dyDescent="0.3">
      <c r="A4434" s="4" t="s">
        <v>28</v>
      </c>
      <c r="B4434" s="5">
        <v>3016</v>
      </c>
      <c r="C4434" s="5">
        <v>200108</v>
      </c>
      <c r="D4434" s="6">
        <v>45562</v>
      </c>
      <c r="E4434" s="4" t="s">
        <v>7</v>
      </c>
      <c r="F4434" s="4">
        <v>2</v>
      </c>
      <c r="G4434" s="4">
        <v>8</v>
      </c>
      <c r="H4434" s="5">
        <v>4</v>
      </c>
      <c r="I4434" s="5">
        <v>2.6427968139832467</v>
      </c>
      <c r="J4434" s="5">
        <v>9.6605936279664935</v>
      </c>
      <c r="K4434" s="5">
        <v>-0.91059362796649346</v>
      </c>
      <c r="L4434" s="5"/>
      <c r="M4434" s="5">
        <v>3.3962264150943398</v>
      </c>
      <c r="N4434" s="5"/>
      <c r="O4434" s="5"/>
    </row>
    <row r="4435" spans="1:15" x14ac:dyDescent="0.3">
      <c r="A4435" s="4" t="s">
        <v>28</v>
      </c>
      <c r="B4435" s="5">
        <v>3016</v>
      </c>
      <c r="C4435" s="5">
        <v>200108</v>
      </c>
      <c r="D4435" s="6">
        <v>45569</v>
      </c>
      <c r="E4435" s="4" t="s">
        <v>7</v>
      </c>
      <c r="F4435" s="4">
        <v>2</v>
      </c>
      <c r="G4435" s="4">
        <v>8</v>
      </c>
      <c r="H4435" s="5">
        <v>5</v>
      </c>
      <c r="I4435" s="5">
        <v>2.4494897427831779</v>
      </c>
      <c r="J4435" s="5">
        <v>8.8989794855663558</v>
      </c>
      <c r="K4435" s="5">
        <v>-0.89897948556635576</v>
      </c>
      <c r="L4435" s="5"/>
      <c r="M4435" s="5">
        <v>3.3962264150943398</v>
      </c>
      <c r="N4435" s="5"/>
      <c r="O4435" s="5"/>
    </row>
    <row r="4436" spans="1:15" x14ac:dyDescent="0.3">
      <c r="A4436" s="4" t="s">
        <v>28</v>
      </c>
      <c r="B4436" s="5">
        <v>3016</v>
      </c>
      <c r="C4436" s="5">
        <v>200108</v>
      </c>
      <c r="D4436" s="6">
        <v>45576</v>
      </c>
      <c r="E4436" s="4" t="s">
        <v>7</v>
      </c>
      <c r="F4436" s="4">
        <v>2</v>
      </c>
      <c r="G4436" s="4">
        <v>8</v>
      </c>
      <c r="H4436" s="5">
        <v>3</v>
      </c>
      <c r="I4436" s="5">
        <v>2.4717149916606487</v>
      </c>
      <c r="J4436" s="5">
        <v>9.0684299833212982</v>
      </c>
      <c r="K4436" s="5">
        <v>-0.81842998332129735</v>
      </c>
      <c r="L4436" s="5"/>
      <c r="M4436" s="5">
        <v>3.3962264150943398</v>
      </c>
      <c r="N4436" s="5"/>
      <c r="O4436" s="5"/>
    </row>
    <row r="4437" spans="1:15" x14ac:dyDescent="0.3">
      <c r="A4437" s="4" t="s">
        <v>28</v>
      </c>
      <c r="B4437" s="5">
        <v>3016</v>
      </c>
      <c r="C4437" s="5">
        <v>200108</v>
      </c>
      <c r="D4437" s="6">
        <v>45583</v>
      </c>
      <c r="E4437" s="4" t="s">
        <v>7</v>
      </c>
      <c r="F4437" s="4">
        <v>2</v>
      </c>
      <c r="G4437" s="4">
        <v>8</v>
      </c>
      <c r="H4437" s="5">
        <v>4</v>
      </c>
      <c r="I4437" s="5">
        <v>2.4717149916606487</v>
      </c>
      <c r="J4437" s="5">
        <v>8.8184299833212982</v>
      </c>
      <c r="K4437" s="5">
        <v>-1.0684299833212973</v>
      </c>
      <c r="L4437" s="5"/>
      <c r="M4437" s="5">
        <v>3.3962264150943398</v>
      </c>
      <c r="N4437" s="5"/>
      <c r="O4437" s="5"/>
    </row>
    <row r="4438" spans="1:15" x14ac:dyDescent="0.3">
      <c r="A4438" s="4" t="s">
        <v>28</v>
      </c>
      <c r="B4438" s="5">
        <v>3016</v>
      </c>
      <c r="C4438" s="5">
        <v>200108</v>
      </c>
      <c r="D4438" s="6">
        <v>45590</v>
      </c>
      <c r="E4438" s="4" t="s">
        <v>7</v>
      </c>
      <c r="F4438" s="4">
        <v>2</v>
      </c>
      <c r="G4438" s="4">
        <v>8</v>
      </c>
      <c r="H4438" s="5">
        <v>2</v>
      </c>
      <c r="I4438" s="5">
        <v>2.4366985862022408</v>
      </c>
      <c r="J4438" s="5">
        <v>8.6233971724044807</v>
      </c>
      <c r="K4438" s="5">
        <v>-1.1233971724044816</v>
      </c>
      <c r="L4438" s="5"/>
      <c r="M4438" s="5">
        <v>3.3962264150943398</v>
      </c>
      <c r="N4438" s="5"/>
      <c r="O4438" s="5"/>
    </row>
    <row r="4439" spans="1:15" x14ac:dyDescent="0.3">
      <c r="A4439" s="4" t="s">
        <v>28</v>
      </c>
      <c r="B4439" s="5">
        <v>3016</v>
      </c>
      <c r="C4439" s="5">
        <v>200108</v>
      </c>
      <c r="D4439" s="6">
        <v>45597</v>
      </c>
      <c r="E4439" s="4" t="s">
        <v>7</v>
      </c>
      <c r="F4439" s="4">
        <v>2</v>
      </c>
      <c r="G4439" s="4">
        <v>8</v>
      </c>
      <c r="H4439" s="5">
        <v>5</v>
      </c>
      <c r="I4439" s="5">
        <v>2.4968730444297722</v>
      </c>
      <c r="J4439" s="5">
        <v>8.6187460888595453</v>
      </c>
      <c r="K4439" s="5">
        <v>-1.3687460888595444</v>
      </c>
      <c r="L4439" s="5"/>
      <c r="M4439" s="5">
        <v>3.3962264150943398</v>
      </c>
      <c r="N4439" s="5"/>
      <c r="O4439" s="5"/>
    </row>
    <row r="4440" spans="1:15" x14ac:dyDescent="0.3">
      <c r="A4440" s="4" t="s">
        <v>28</v>
      </c>
      <c r="B4440" s="5">
        <v>3016</v>
      </c>
      <c r="C4440" s="5">
        <v>200108</v>
      </c>
      <c r="D4440" s="6">
        <v>45604</v>
      </c>
      <c r="E4440" s="4" t="s">
        <v>7</v>
      </c>
      <c r="F4440" s="4">
        <v>2</v>
      </c>
      <c r="G4440" s="4">
        <v>8</v>
      </c>
      <c r="H4440" s="5">
        <v>14</v>
      </c>
      <c r="I4440" s="5">
        <v>2.1065374432940898</v>
      </c>
      <c r="J4440" s="5">
        <v>8.4630748865881795</v>
      </c>
      <c r="K4440" s="5">
        <v>3.6925113411820476E-2</v>
      </c>
      <c r="L4440" s="5"/>
      <c r="M4440" s="5">
        <v>3.3962264150943398</v>
      </c>
      <c r="N4440" s="5"/>
      <c r="O4440" s="5"/>
    </row>
    <row r="4441" spans="1:15" x14ac:dyDescent="0.3">
      <c r="A4441" s="4" t="s">
        <v>28</v>
      </c>
      <c r="B4441" s="5">
        <v>3016</v>
      </c>
      <c r="C4441" s="5">
        <v>200108</v>
      </c>
      <c r="D4441" s="6">
        <v>45611</v>
      </c>
      <c r="E4441" s="4" t="s">
        <v>7</v>
      </c>
      <c r="F4441" s="4">
        <v>2</v>
      </c>
      <c r="G4441" s="4">
        <v>8</v>
      </c>
      <c r="H4441" s="5">
        <v>0</v>
      </c>
      <c r="I4441" s="5">
        <v>3.6657195746537949</v>
      </c>
      <c r="J4441" s="5">
        <v>13.08143914930759</v>
      </c>
      <c r="K4441" s="5">
        <v>-1.5814391493075899</v>
      </c>
      <c r="L4441" s="5"/>
      <c r="M4441" s="5">
        <v>3.3962264150943398</v>
      </c>
      <c r="N4441" s="5"/>
      <c r="O4441" s="5"/>
    </row>
    <row r="4442" spans="1:15" x14ac:dyDescent="0.3">
      <c r="A4442" s="4" t="s">
        <v>28</v>
      </c>
      <c r="B4442" s="5">
        <v>3016</v>
      </c>
      <c r="C4442" s="5">
        <v>200108</v>
      </c>
      <c r="D4442" s="6">
        <v>45618</v>
      </c>
      <c r="E4442" s="4" t="s">
        <v>7</v>
      </c>
      <c r="F4442" s="4">
        <v>2</v>
      </c>
      <c r="G4442" s="4">
        <v>8</v>
      </c>
      <c r="H4442" s="5">
        <v>0</v>
      </c>
      <c r="I4442" s="5">
        <v>3.8709656418005056</v>
      </c>
      <c r="J4442" s="5">
        <v>12.366931283601012</v>
      </c>
      <c r="K4442" s="5">
        <v>-3.1169312836010112</v>
      </c>
      <c r="L4442" s="5"/>
      <c r="M4442" s="5">
        <v>3.3962264150943398</v>
      </c>
      <c r="N4442" s="5"/>
      <c r="O4442" s="5"/>
    </row>
    <row r="4443" spans="1:15" x14ac:dyDescent="0.3">
      <c r="A4443" s="4" t="s">
        <v>28</v>
      </c>
      <c r="B4443" s="5">
        <v>3016</v>
      </c>
      <c r="C4443" s="5">
        <v>200108</v>
      </c>
      <c r="D4443" s="6">
        <v>45625</v>
      </c>
      <c r="E4443" s="4" t="s">
        <v>7</v>
      </c>
      <c r="F4443" s="4">
        <v>2</v>
      </c>
      <c r="G4443" s="4">
        <v>8</v>
      </c>
      <c r="H4443" s="5">
        <v>0</v>
      </c>
      <c r="I4443" s="5">
        <v>4.1664583281247394</v>
      </c>
      <c r="J4443" s="5">
        <v>12.457916656249479</v>
      </c>
      <c r="K4443" s="5">
        <v>-4.2079166562494787</v>
      </c>
      <c r="L4443" s="5"/>
      <c r="M4443" s="5">
        <v>3.3962264150943398</v>
      </c>
      <c r="N4443" s="5"/>
      <c r="O4443" s="5"/>
    </row>
    <row r="4444" spans="1:15" x14ac:dyDescent="0.3">
      <c r="A4444" s="4" t="s">
        <v>28</v>
      </c>
      <c r="B4444" s="5">
        <v>3016</v>
      </c>
      <c r="C4444" s="5">
        <v>200108</v>
      </c>
      <c r="D4444" s="6">
        <v>45632</v>
      </c>
      <c r="E4444" s="4" t="s">
        <v>7</v>
      </c>
      <c r="F4444" s="4">
        <v>2</v>
      </c>
      <c r="G4444" s="4">
        <v>8</v>
      </c>
      <c r="H4444" s="5">
        <v>0</v>
      </c>
      <c r="I4444" s="5">
        <v>4.358898943540674</v>
      </c>
      <c r="J4444" s="5">
        <v>12.217797887081348</v>
      </c>
      <c r="K4444" s="5">
        <v>-5.217797887081348</v>
      </c>
      <c r="L4444" s="5"/>
      <c r="M4444" s="5">
        <v>3.3962264150943398</v>
      </c>
      <c r="N4444" s="5"/>
      <c r="O4444" s="5"/>
    </row>
    <row r="4445" spans="1:15" x14ac:dyDescent="0.3">
      <c r="A4445" s="4" t="s">
        <v>28</v>
      </c>
      <c r="B4445" s="5">
        <v>3016</v>
      </c>
      <c r="C4445" s="5">
        <v>200108</v>
      </c>
      <c r="D4445" s="6">
        <v>45639</v>
      </c>
      <c r="E4445" s="4" t="s">
        <v>7</v>
      </c>
      <c r="F4445" s="4">
        <v>2</v>
      </c>
      <c r="G4445" s="4">
        <v>8</v>
      </c>
      <c r="H4445" s="5">
        <v>0</v>
      </c>
      <c r="I4445" s="5">
        <v>4.5121364119450114</v>
      </c>
      <c r="J4445" s="5">
        <v>12.149272823890023</v>
      </c>
      <c r="K4445" s="5">
        <v>-5.8992728238900227</v>
      </c>
      <c r="L4445" s="5"/>
      <c r="M4445" s="5">
        <v>3.3962264150943398</v>
      </c>
      <c r="N4445" s="5"/>
      <c r="O4445" s="5"/>
    </row>
    <row r="4446" spans="1:15" x14ac:dyDescent="0.3">
      <c r="A4446" s="4" t="s">
        <v>28</v>
      </c>
      <c r="B4446" s="5">
        <v>3016</v>
      </c>
      <c r="C4446" s="5">
        <v>200108</v>
      </c>
      <c r="D4446" s="6">
        <v>45646</v>
      </c>
      <c r="E4446" s="4" t="s">
        <v>7</v>
      </c>
      <c r="F4446" s="4">
        <v>2</v>
      </c>
      <c r="G4446" s="4">
        <v>8</v>
      </c>
      <c r="H4446" s="5">
        <v>0</v>
      </c>
      <c r="I4446" s="5">
        <v>4.6080771477916906</v>
      </c>
      <c r="J4446" s="5">
        <v>11.841154295583381</v>
      </c>
      <c r="K4446" s="5">
        <v>-6.5911542955833813</v>
      </c>
      <c r="L4446" s="5"/>
      <c r="M4446" s="5">
        <v>3.3962264150943398</v>
      </c>
      <c r="N4446" s="5"/>
      <c r="O4446" s="5"/>
    </row>
    <row r="4447" spans="1:15" x14ac:dyDescent="0.3">
      <c r="A4447" s="4" t="s">
        <v>28</v>
      </c>
      <c r="B4447" s="5">
        <v>3016</v>
      </c>
      <c r="C4447" s="5">
        <v>200108</v>
      </c>
      <c r="D4447" s="6">
        <v>45653</v>
      </c>
      <c r="E4447" s="4" t="s">
        <v>7</v>
      </c>
      <c r="F4447" s="4">
        <v>2</v>
      </c>
      <c r="G4447" s="4">
        <v>8</v>
      </c>
      <c r="H4447" s="5">
        <v>0</v>
      </c>
      <c r="I4447" s="5">
        <v>4.6887498333777629</v>
      </c>
      <c r="J4447" s="5">
        <v>11.752499666755526</v>
      </c>
      <c r="K4447" s="5">
        <v>-7.0024996667555257</v>
      </c>
      <c r="L4447" s="5"/>
      <c r="M4447" s="5">
        <v>3.3962264150943398</v>
      </c>
      <c r="N4447" s="5"/>
      <c r="O4447" s="5"/>
    </row>
    <row r="4448" spans="1:15" x14ac:dyDescent="0.3">
      <c r="A4448" s="4" t="s">
        <v>28</v>
      </c>
      <c r="B4448" s="5">
        <v>3016</v>
      </c>
      <c r="C4448" s="5">
        <v>200108</v>
      </c>
      <c r="D4448" s="6">
        <v>45660</v>
      </c>
      <c r="E4448" s="4" t="s">
        <v>7</v>
      </c>
      <c r="F4448" s="4">
        <v>2</v>
      </c>
      <c r="G4448" s="4">
        <v>8</v>
      </c>
      <c r="H4448" s="5">
        <v>0</v>
      </c>
      <c r="I4448" s="5">
        <v>4.630064794363034</v>
      </c>
      <c r="J4448" s="5">
        <v>11.010129588726068</v>
      </c>
      <c r="K4448" s="5">
        <v>-7.510129588726068</v>
      </c>
      <c r="L4448" s="5"/>
      <c r="M4448" s="5">
        <v>3.3962264150943398</v>
      </c>
      <c r="N4448" s="5"/>
      <c r="O4448" s="5"/>
    </row>
    <row r="4449" spans="1:15" x14ac:dyDescent="0.3">
      <c r="A4449" s="4" t="s">
        <v>28</v>
      </c>
      <c r="B4449" s="5">
        <v>3016</v>
      </c>
      <c r="C4449" s="5">
        <v>200108</v>
      </c>
      <c r="D4449" s="6">
        <v>45667</v>
      </c>
      <c r="E4449" s="4" t="s">
        <v>7</v>
      </c>
      <c r="F4449" s="4">
        <v>2</v>
      </c>
      <c r="G4449" s="4">
        <v>8</v>
      </c>
      <c r="H4449" s="5">
        <v>0</v>
      </c>
      <c r="I4449" s="5">
        <v>0</v>
      </c>
      <c r="J4449" s="5">
        <v>0</v>
      </c>
      <c r="K4449" s="5">
        <v>0</v>
      </c>
      <c r="L4449" s="5"/>
      <c r="M4449" s="5">
        <v>3.3962264150943398</v>
      </c>
      <c r="N4449" s="5"/>
      <c r="O4449" s="5"/>
    </row>
    <row r="4450" spans="1:15" x14ac:dyDescent="0.3">
      <c r="A4450" s="4" t="s">
        <v>28</v>
      </c>
      <c r="B4450" s="5">
        <v>3016</v>
      </c>
      <c r="C4450" s="5">
        <v>200108</v>
      </c>
      <c r="D4450" s="6">
        <v>45674</v>
      </c>
      <c r="E4450" s="4" t="s">
        <v>7</v>
      </c>
      <c r="F4450" s="4">
        <v>2</v>
      </c>
      <c r="G4450" s="4">
        <v>8</v>
      </c>
      <c r="H4450" s="5">
        <v>0</v>
      </c>
      <c r="I4450" s="5">
        <v>0</v>
      </c>
      <c r="J4450" s="5">
        <v>0</v>
      </c>
      <c r="K4450" s="5">
        <v>0</v>
      </c>
      <c r="L4450" s="5"/>
      <c r="M4450" s="5">
        <v>3.3962264150943398</v>
      </c>
      <c r="N4450" s="5"/>
      <c r="O4450" s="5"/>
    </row>
    <row r="4451" spans="1:15" x14ac:dyDescent="0.3">
      <c r="A4451" s="4" t="s">
        <v>28</v>
      </c>
      <c r="B4451" s="5">
        <v>3016</v>
      </c>
      <c r="C4451" s="5">
        <v>200108</v>
      </c>
      <c r="D4451" s="6">
        <v>45681</v>
      </c>
      <c r="E4451" s="4" t="s">
        <v>7</v>
      </c>
      <c r="F4451" s="4">
        <v>2</v>
      </c>
      <c r="G4451" s="4">
        <v>8</v>
      </c>
      <c r="H4451" s="5">
        <v>0</v>
      </c>
      <c r="I4451" s="5">
        <v>0</v>
      </c>
      <c r="J4451" s="5">
        <v>0</v>
      </c>
      <c r="K4451" s="5">
        <v>0</v>
      </c>
      <c r="L4451" s="5"/>
      <c r="M4451" s="5">
        <v>3.3962264150943398</v>
      </c>
      <c r="N4451" s="5"/>
      <c r="O4451" s="5"/>
    </row>
    <row r="4452" spans="1:15" x14ac:dyDescent="0.3">
      <c r="A4452" s="4" t="s">
        <v>28</v>
      </c>
      <c r="B4452" s="5">
        <v>3016</v>
      </c>
      <c r="C4452" s="5">
        <v>200108</v>
      </c>
      <c r="D4452" s="6">
        <v>45688</v>
      </c>
      <c r="E4452" s="4" t="s">
        <v>7</v>
      </c>
      <c r="F4452" s="4">
        <v>2</v>
      </c>
      <c r="G4452" s="4">
        <v>8</v>
      </c>
      <c r="H4452" s="5">
        <v>0</v>
      </c>
      <c r="I4452" s="5">
        <v>0</v>
      </c>
      <c r="J4452" s="5">
        <v>0</v>
      </c>
      <c r="K4452" s="5">
        <v>0</v>
      </c>
      <c r="L4452" s="5"/>
      <c r="M4452" s="5">
        <v>3.3962264150943398</v>
      </c>
      <c r="N4452" s="5"/>
      <c r="O4452" s="5"/>
    </row>
    <row r="4453" spans="1:15" x14ac:dyDescent="0.3">
      <c r="A4453" s="4" t="s">
        <v>28</v>
      </c>
      <c r="B4453" s="5">
        <v>3016</v>
      </c>
      <c r="C4453" s="5">
        <v>200108</v>
      </c>
      <c r="D4453" s="6">
        <v>45695</v>
      </c>
      <c r="E4453" s="4" t="s">
        <v>7</v>
      </c>
      <c r="F4453" s="4">
        <v>2</v>
      </c>
      <c r="G4453" s="4">
        <v>8</v>
      </c>
      <c r="H4453" s="5">
        <v>0</v>
      </c>
      <c r="I4453" s="5">
        <v>0</v>
      </c>
      <c r="J4453" s="5">
        <v>0</v>
      </c>
      <c r="K4453" s="5">
        <v>0</v>
      </c>
      <c r="L4453" s="5"/>
      <c r="M4453" s="5">
        <v>3.3962264150943398</v>
      </c>
      <c r="N4453" s="5"/>
      <c r="O4453" s="5"/>
    </row>
    <row r="4454" spans="1:15" x14ac:dyDescent="0.3">
      <c r="A4454" s="4" t="s">
        <v>28</v>
      </c>
      <c r="B4454" s="5">
        <v>3016</v>
      </c>
      <c r="C4454" s="5">
        <v>200107</v>
      </c>
      <c r="D4454" s="6">
        <v>45331</v>
      </c>
      <c r="E4454" s="4" t="s">
        <v>8</v>
      </c>
      <c r="F4454" s="4">
        <v>2</v>
      </c>
      <c r="G4454" s="4">
        <v>8</v>
      </c>
      <c r="H4454" s="5">
        <v>0</v>
      </c>
      <c r="I4454" s="5"/>
      <c r="J4454" s="5"/>
      <c r="K4454" s="5"/>
      <c r="L4454" s="5"/>
      <c r="M4454" s="5">
        <v>0</v>
      </c>
      <c r="N4454" s="5"/>
      <c r="O4454" s="5"/>
    </row>
    <row r="4455" spans="1:15" x14ac:dyDescent="0.3">
      <c r="A4455" s="4" t="s">
        <v>28</v>
      </c>
      <c r="B4455" s="5">
        <v>3016</v>
      </c>
      <c r="C4455" s="5">
        <v>200107</v>
      </c>
      <c r="D4455" s="6">
        <v>45338</v>
      </c>
      <c r="E4455" s="4" t="s">
        <v>8</v>
      </c>
      <c r="F4455" s="4">
        <v>2</v>
      </c>
      <c r="G4455" s="4">
        <v>8</v>
      </c>
      <c r="H4455" s="5">
        <v>0</v>
      </c>
      <c r="I4455" s="5">
        <v>0</v>
      </c>
      <c r="J4455" s="5">
        <v>0</v>
      </c>
      <c r="K4455" s="5">
        <v>0</v>
      </c>
      <c r="L4455" s="5"/>
      <c r="M4455" s="5">
        <v>0</v>
      </c>
      <c r="N4455" s="5"/>
      <c r="O4455" s="5"/>
    </row>
    <row r="4456" spans="1:15" x14ac:dyDescent="0.3">
      <c r="A4456" s="4" t="s">
        <v>28</v>
      </c>
      <c r="B4456" s="5">
        <v>3016</v>
      </c>
      <c r="C4456" s="5">
        <v>200107</v>
      </c>
      <c r="D4456" s="6">
        <v>45345</v>
      </c>
      <c r="E4456" s="4" t="s">
        <v>8</v>
      </c>
      <c r="F4456" s="4">
        <v>2</v>
      </c>
      <c r="G4456" s="4">
        <v>8</v>
      </c>
      <c r="H4456" s="5">
        <v>0</v>
      </c>
      <c r="I4456" s="5">
        <v>0</v>
      </c>
      <c r="J4456" s="5">
        <v>0</v>
      </c>
      <c r="K4456" s="5">
        <v>0</v>
      </c>
      <c r="L4456" s="5"/>
      <c r="M4456" s="5">
        <v>0</v>
      </c>
      <c r="N4456" s="5"/>
      <c r="O4456" s="5"/>
    </row>
    <row r="4457" spans="1:15" x14ac:dyDescent="0.3">
      <c r="A4457" s="4" t="s">
        <v>28</v>
      </c>
      <c r="B4457" s="5">
        <v>3016</v>
      </c>
      <c r="C4457" s="5">
        <v>200107</v>
      </c>
      <c r="D4457" s="6">
        <v>45352</v>
      </c>
      <c r="E4457" s="4" t="s">
        <v>8</v>
      </c>
      <c r="F4457" s="4">
        <v>2</v>
      </c>
      <c r="G4457" s="4">
        <v>8</v>
      </c>
      <c r="H4457" s="5">
        <v>0</v>
      </c>
      <c r="I4457" s="5">
        <v>0</v>
      </c>
      <c r="J4457" s="5">
        <v>0</v>
      </c>
      <c r="K4457" s="5">
        <v>0</v>
      </c>
      <c r="L4457" s="5"/>
      <c r="M4457" s="5">
        <v>0</v>
      </c>
      <c r="N4457" s="5"/>
      <c r="O4457" s="5"/>
    </row>
    <row r="4458" spans="1:15" x14ac:dyDescent="0.3">
      <c r="A4458" s="4" t="s">
        <v>28</v>
      </c>
      <c r="B4458" s="5">
        <v>3016</v>
      </c>
      <c r="C4458" s="5">
        <v>200107</v>
      </c>
      <c r="D4458" s="6">
        <v>45359</v>
      </c>
      <c r="E4458" s="4" t="s">
        <v>8</v>
      </c>
      <c r="F4458" s="4">
        <v>2</v>
      </c>
      <c r="G4458" s="4">
        <v>8</v>
      </c>
      <c r="H4458" s="5">
        <v>0</v>
      </c>
      <c r="I4458" s="5">
        <v>0</v>
      </c>
      <c r="J4458" s="5">
        <v>0</v>
      </c>
      <c r="K4458" s="5">
        <v>0</v>
      </c>
      <c r="L4458" s="5"/>
      <c r="M4458" s="5">
        <v>0</v>
      </c>
      <c r="N4458" s="5"/>
      <c r="O4458" s="5"/>
    </row>
    <row r="4459" spans="1:15" x14ac:dyDescent="0.3">
      <c r="A4459" s="4" t="s">
        <v>28</v>
      </c>
      <c r="B4459" s="5">
        <v>3016</v>
      </c>
      <c r="C4459" s="5">
        <v>200107</v>
      </c>
      <c r="D4459" s="6">
        <v>45366</v>
      </c>
      <c r="E4459" s="4" t="s">
        <v>8</v>
      </c>
      <c r="F4459" s="4">
        <v>2</v>
      </c>
      <c r="G4459" s="4">
        <v>8</v>
      </c>
      <c r="H4459" s="5">
        <v>0</v>
      </c>
      <c r="I4459" s="5">
        <v>0</v>
      </c>
      <c r="J4459" s="5">
        <v>0</v>
      </c>
      <c r="K4459" s="5">
        <v>0</v>
      </c>
      <c r="L4459" s="5"/>
      <c r="M4459" s="5">
        <v>0</v>
      </c>
      <c r="N4459" s="5"/>
      <c r="O4459" s="5"/>
    </row>
    <row r="4460" spans="1:15" x14ac:dyDescent="0.3">
      <c r="A4460" s="4" t="s">
        <v>28</v>
      </c>
      <c r="B4460" s="5">
        <v>3016</v>
      </c>
      <c r="C4460" s="5">
        <v>200107</v>
      </c>
      <c r="D4460" s="6">
        <v>45373</v>
      </c>
      <c r="E4460" s="4" t="s">
        <v>8</v>
      </c>
      <c r="F4460" s="4">
        <v>2</v>
      </c>
      <c r="G4460" s="4">
        <v>8</v>
      </c>
      <c r="H4460" s="5">
        <v>0</v>
      </c>
      <c r="I4460" s="5">
        <v>0</v>
      </c>
      <c r="J4460" s="5">
        <v>0</v>
      </c>
      <c r="K4460" s="5">
        <v>0</v>
      </c>
      <c r="L4460" s="5"/>
      <c r="M4460" s="5">
        <v>0</v>
      </c>
      <c r="N4460" s="5"/>
      <c r="O4460" s="5"/>
    </row>
    <row r="4461" spans="1:15" x14ac:dyDescent="0.3">
      <c r="A4461" s="4" t="s">
        <v>28</v>
      </c>
      <c r="B4461" s="5">
        <v>3016</v>
      </c>
      <c r="C4461" s="5">
        <v>200107</v>
      </c>
      <c r="D4461" s="6">
        <v>45380</v>
      </c>
      <c r="E4461" s="4" t="s">
        <v>8</v>
      </c>
      <c r="F4461" s="4">
        <v>2</v>
      </c>
      <c r="G4461" s="4">
        <v>8</v>
      </c>
      <c r="H4461" s="5">
        <v>0</v>
      </c>
      <c r="I4461" s="5">
        <v>0</v>
      </c>
      <c r="J4461" s="5">
        <v>0</v>
      </c>
      <c r="K4461" s="5">
        <v>0</v>
      </c>
      <c r="L4461" s="5"/>
      <c r="M4461" s="5">
        <v>0</v>
      </c>
      <c r="N4461" s="5"/>
      <c r="O4461" s="5"/>
    </row>
    <row r="4462" spans="1:15" x14ac:dyDescent="0.3">
      <c r="A4462" s="4" t="s">
        <v>28</v>
      </c>
      <c r="B4462" s="5">
        <v>3016</v>
      </c>
      <c r="C4462" s="5">
        <v>200107</v>
      </c>
      <c r="D4462" s="6">
        <v>45387</v>
      </c>
      <c r="E4462" s="4" t="s">
        <v>8</v>
      </c>
      <c r="F4462" s="4">
        <v>2</v>
      </c>
      <c r="G4462" s="4">
        <v>8</v>
      </c>
      <c r="H4462" s="5">
        <v>0</v>
      </c>
      <c r="I4462" s="5">
        <v>0</v>
      </c>
      <c r="J4462" s="5">
        <v>0</v>
      </c>
      <c r="K4462" s="5">
        <v>0</v>
      </c>
      <c r="L4462" s="5"/>
      <c r="M4462" s="5">
        <v>0</v>
      </c>
      <c r="N4462" s="5"/>
      <c r="O4462" s="5"/>
    </row>
    <row r="4463" spans="1:15" x14ac:dyDescent="0.3">
      <c r="A4463" s="4" t="s">
        <v>28</v>
      </c>
      <c r="B4463" s="5">
        <v>3016</v>
      </c>
      <c r="C4463" s="5">
        <v>200107</v>
      </c>
      <c r="D4463" s="6">
        <v>45394</v>
      </c>
      <c r="E4463" s="4" t="s">
        <v>8</v>
      </c>
      <c r="F4463" s="4">
        <v>2</v>
      </c>
      <c r="G4463" s="4">
        <v>8</v>
      </c>
      <c r="H4463" s="5">
        <v>0</v>
      </c>
      <c r="I4463" s="5">
        <v>0</v>
      </c>
      <c r="J4463" s="5">
        <v>0</v>
      </c>
      <c r="K4463" s="5">
        <v>0</v>
      </c>
      <c r="L4463" s="5"/>
      <c r="M4463" s="5">
        <v>0</v>
      </c>
      <c r="N4463" s="5"/>
      <c r="O4463" s="5"/>
    </row>
    <row r="4464" spans="1:15" x14ac:dyDescent="0.3">
      <c r="A4464" s="4" t="s">
        <v>28</v>
      </c>
      <c r="B4464" s="5">
        <v>3016</v>
      </c>
      <c r="C4464" s="5">
        <v>200107</v>
      </c>
      <c r="D4464" s="6">
        <v>45401</v>
      </c>
      <c r="E4464" s="4" t="s">
        <v>8</v>
      </c>
      <c r="F4464" s="4">
        <v>2</v>
      </c>
      <c r="G4464" s="4">
        <v>8</v>
      </c>
      <c r="H4464" s="5">
        <v>0</v>
      </c>
      <c r="I4464" s="5">
        <v>0</v>
      </c>
      <c r="J4464" s="5">
        <v>0</v>
      </c>
      <c r="K4464" s="5">
        <v>0</v>
      </c>
      <c r="L4464" s="5"/>
      <c r="M4464" s="5">
        <v>0</v>
      </c>
      <c r="N4464" s="5"/>
      <c r="O4464" s="5"/>
    </row>
    <row r="4465" spans="1:15" x14ac:dyDescent="0.3">
      <c r="A4465" s="4" t="s">
        <v>28</v>
      </c>
      <c r="B4465" s="5">
        <v>3016</v>
      </c>
      <c r="C4465" s="5">
        <v>200107</v>
      </c>
      <c r="D4465" s="6">
        <v>45408</v>
      </c>
      <c r="E4465" s="4" t="s">
        <v>8</v>
      </c>
      <c r="F4465" s="4">
        <v>2</v>
      </c>
      <c r="G4465" s="4">
        <v>8</v>
      </c>
      <c r="H4465" s="5">
        <v>0</v>
      </c>
      <c r="I4465" s="5">
        <v>0</v>
      </c>
      <c r="J4465" s="5">
        <v>0</v>
      </c>
      <c r="K4465" s="5">
        <v>0</v>
      </c>
      <c r="L4465" s="5"/>
      <c r="M4465" s="5">
        <v>0</v>
      </c>
      <c r="N4465" s="5"/>
      <c r="O4465" s="5"/>
    </row>
    <row r="4466" spans="1:15" x14ac:dyDescent="0.3">
      <c r="A4466" s="4" t="s">
        <v>28</v>
      </c>
      <c r="B4466" s="5">
        <v>3016</v>
      </c>
      <c r="C4466" s="5">
        <v>200107</v>
      </c>
      <c r="D4466" s="6">
        <v>45415</v>
      </c>
      <c r="E4466" s="4" t="s">
        <v>8</v>
      </c>
      <c r="F4466" s="4">
        <v>2</v>
      </c>
      <c r="G4466" s="4">
        <v>8</v>
      </c>
      <c r="H4466" s="5">
        <v>0</v>
      </c>
      <c r="I4466" s="5">
        <v>0</v>
      </c>
      <c r="J4466" s="5">
        <v>0</v>
      </c>
      <c r="K4466" s="5">
        <v>0</v>
      </c>
      <c r="L4466" s="5"/>
      <c r="M4466" s="5">
        <v>0</v>
      </c>
      <c r="N4466" s="5"/>
      <c r="O4466" s="5"/>
    </row>
    <row r="4467" spans="1:15" x14ac:dyDescent="0.3">
      <c r="A4467" s="4" t="s">
        <v>28</v>
      </c>
      <c r="B4467" s="5">
        <v>3016</v>
      </c>
      <c r="C4467" s="5">
        <v>200107</v>
      </c>
      <c r="D4467" s="6">
        <v>45422</v>
      </c>
      <c r="E4467" s="4" t="s">
        <v>8</v>
      </c>
      <c r="F4467" s="4">
        <v>2</v>
      </c>
      <c r="G4467" s="4">
        <v>8</v>
      </c>
      <c r="H4467" s="5">
        <v>0</v>
      </c>
      <c r="I4467" s="5">
        <v>0</v>
      </c>
      <c r="J4467" s="5">
        <v>0</v>
      </c>
      <c r="K4467" s="5">
        <v>0</v>
      </c>
      <c r="L4467" s="5"/>
      <c r="M4467" s="5">
        <v>0</v>
      </c>
      <c r="N4467" s="5"/>
      <c r="O4467" s="5"/>
    </row>
    <row r="4468" spans="1:15" x14ac:dyDescent="0.3">
      <c r="A4468" s="4" t="s">
        <v>28</v>
      </c>
      <c r="B4468" s="5">
        <v>3016</v>
      </c>
      <c r="C4468" s="5">
        <v>200107</v>
      </c>
      <c r="D4468" s="6">
        <v>45429</v>
      </c>
      <c r="E4468" s="4" t="s">
        <v>8</v>
      </c>
      <c r="F4468" s="4">
        <v>2</v>
      </c>
      <c r="G4468" s="4">
        <v>8</v>
      </c>
      <c r="H4468" s="5">
        <v>0</v>
      </c>
      <c r="I4468" s="5">
        <v>0</v>
      </c>
      <c r="J4468" s="5">
        <v>0</v>
      </c>
      <c r="K4468" s="5">
        <v>0</v>
      </c>
      <c r="L4468" s="5"/>
      <c r="M4468" s="5">
        <v>0</v>
      </c>
      <c r="N4468" s="5"/>
      <c r="O4468" s="5"/>
    </row>
    <row r="4469" spans="1:15" x14ac:dyDescent="0.3">
      <c r="A4469" s="4" t="s">
        <v>28</v>
      </c>
      <c r="B4469" s="5">
        <v>3016</v>
      </c>
      <c r="C4469" s="5">
        <v>200107</v>
      </c>
      <c r="D4469" s="6">
        <v>45436</v>
      </c>
      <c r="E4469" s="4" t="s">
        <v>8</v>
      </c>
      <c r="F4469" s="4">
        <v>2</v>
      </c>
      <c r="G4469" s="4">
        <v>8</v>
      </c>
      <c r="H4469" s="5">
        <v>0</v>
      </c>
      <c r="I4469" s="5">
        <v>0</v>
      </c>
      <c r="J4469" s="5">
        <v>0</v>
      </c>
      <c r="K4469" s="5">
        <v>0</v>
      </c>
      <c r="L4469" s="5"/>
      <c r="M4469" s="5">
        <v>0</v>
      </c>
      <c r="N4469" s="5"/>
      <c r="O4469" s="5"/>
    </row>
    <row r="4470" spans="1:15" x14ac:dyDescent="0.3">
      <c r="A4470" s="4" t="s">
        <v>28</v>
      </c>
      <c r="B4470" s="5">
        <v>3016</v>
      </c>
      <c r="C4470" s="5">
        <v>200107</v>
      </c>
      <c r="D4470" s="6">
        <v>45443</v>
      </c>
      <c r="E4470" s="4" t="s">
        <v>8</v>
      </c>
      <c r="F4470" s="4">
        <v>2</v>
      </c>
      <c r="G4470" s="4">
        <v>8</v>
      </c>
      <c r="H4470" s="5">
        <v>0</v>
      </c>
      <c r="I4470" s="5">
        <v>0</v>
      </c>
      <c r="J4470" s="5">
        <v>0</v>
      </c>
      <c r="K4470" s="5">
        <v>0</v>
      </c>
      <c r="L4470" s="5"/>
      <c r="M4470" s="5">
        <v>0</v>
      </c>
      <c r="N4470" s="5"/>
      <c r="O4470" s="5"/>
    </row>
    <row r="4471" spans="1:15" x14ac:dyDescent="0.3">
      <c r="A4471" s="4" t="s">
        <v>28</v>
      </c>
      <c r="B4471" s="5">
        <v>3016</v>
      </c>
      <c r="C4471" s="5">
        <v>200107</v>
      </c>
      <c r="D4471" s="6">
        <v>45450</v>
      </c>
      <c r="E4471" s="4" t="s">
        <v>8</v>
      </c>
      <c r="F4471" s="4">
        <v>2</v>
      </c>
      <c r="G4471" s="4">
        <v>8</v>
      </c>
      <c r="H4471" s="5">
        <v>0</v>
      </c>
      <c r="I4471" s="5">
        <v>0</v>
      </c>
      <c r="J4471" s="5">
        <v>0</v>
      </c>
      <c r="K4471" s="5">
        <v>0</v>
      </c>
      <c r="L4471" s="5"/>
      <c r="M4471" s="5">
        <v>0</v>
      </c>
      <c r="N4471" s="5"/>
      <c r="O4471" s="5"/>
    </row>
    <row r="4472" spans="1:15" x14ac:dyDescent="0.3">
      <c r="A4472" s="4" t="s">
        <v>28</v>
      </c>
      <c r="B4472" s="5">
        <v>3016</v>
      </c>
      <c r="C4472" s="5">
        <v>200107</v>
      </c>
      <c r="D4472" s="6">
        <v>45457</v>
      </c>
      <c r="E4472" s="4" t="s">
        <v>8</v>
      </c>
      <c r="F4472" s="4">
        <v>2</v>
      </c>
      <c r="G4472" s="4">
        <v>8</v>
      </c>
      <c r="H4472" s="5">
        <v>0</v>
      </c>
      <c r="I4472" s="5">
        <v>0</v>
      </c>
      <c r="J4472" s="5">
        <v>0</v>
      </c>
      <c r="K4472" s="5">
        <v>0</v>
      </c>
      <c r="L4472" s="5"/>
      <c r="M4472" s="5">
        <v>0</v>
      </c>
      <c r="N4472" s="5"/>
      <c r="O4472" s="5"/>
    </row>
    <row r="4473" spans="1:15" x14ac:dyDescent="0.3">
      <c r="A4473" s="4" t="s">
        <v>28</v>
      </c>
      <c r="B4473" s="5">
        <v>3016</v>
      </c>
      <c r="C4473" s="5">
        <v>200107</v>
      </c>
      <c r="D4473" s="6">
        <v>45464</v>
      </c>
      <c r="E4473" s="4" t="s">
        <v>8</v>
      </c>
      <c r="F4473" s="4">
        <v>2</v>
      </c>
      <c r="G4473" s="4">
        <v>8</v>
      </c>
      <c r="H4473" s="5">
        <v>0</v>
      </c>
      <c r="I4473" s="5">
        <v>0</v>
      </c>
      <c r="J4473" s="5">
        <v>0</v>
      </c>
      <c r="K4473" s="5">
        <v>0</v>
      </c>
      <c r="L4473" s="5"/>
      <c r="M4473" s="5">
        <v>0</v>
      </c>
      <c r="N4473" s="5"/>
      <c r="O4473" s="5"/>
    </row>
    <row r="4474" spans="1:15" x14ac:dyDescent="0.3">
      <c r="A4474" s="4" t="s">
        <v>28</v>
      </c>
      <c r="B4474" s="5">
        <v>3016</v>
      </c>
      <c r="C4474" s="5">
        <v>200107</v>
      </c>
      <c r="D4474" s="6">
        <v>45471</v>
      </c>
      <c r="E4474" s="4" t="s">
        <v>8</v>
      </c>
      <c r="F4474" s="4">
        <v>2</v>
      </c>
      <c r="G4474" s="4">
        <v>8</v>
      </c>
      <c r="H4474" s="5">
        <v>0</v>
      </c>
      <c r="I4474" s="5">
        <v>0</v>
      </c>
      <c r="J4474" s="5">
        <v>0</v>
      </c>
      <c r="K4474" s="5">
        <v>0</v>
      </c>
      <c r="L4474" s="5"/>
      <c r="M4474" s="5">
        <v>0</v>
      </c>
      <c r="N4474" s="5"/>
      <c r="O4474" s="5"/>
    </row>
    <row r="4475" spans="1:15" x14ac:dyDescent="0.3">
      <c r="A4475" s="4" t="s">
        <v>28</v>
      </c>
      <c r="B4475" s="5">
        <v>3016</v>
      </c>
      <c r="C4475" s="5">
        <v>200107</v>
      </c>
      <c r="D4475" s="6">
        <v>45478</v>
      </c>
      <c r="E4475" s="4" t="s">
        <v>8</v>
      </c>
      <c r="F4475" s="4">
        <v>2</v>
      </c>
      <c r="G4475" s="4">
        <v>8</v>
      </c>
      <c r="H4475" s="5">
        <v>0</v>
      </c>
      <c r="I4475" s="5">
        <v>0</v>
      </c>
      <c r="J4475" s="5">
        <v>0</v>
      </c>
      <c r="K4475" s="5">
        <v>0</v>
      </c>
      <c r="L4475" s="5"/>
      <c r="M4475" s="5">
        <v>0</v>
      </c>
      <c r="N4475" s="5"/>
      <c r="O4475" s="5"/>
    </row>
    <row r="4476" spans="1:15" x14ac:dyDescent="0.3">
      <c r="A4476" s="4" t="s">
        <v>28</v>
      </c>
      <c r="B4476" s="5">
        <v>3016</v>
      </c>
      <c r="C4476" s="5">
        <v>200107</v>
      </c>
      <c r="D4476" s="6">
        <v>45485</v>
      </c>
      <c r="E4476" s="4" t="s">
        <v>8</v>
      </c>
      <c r="F4476" s="4">
        <v>2</v>
      </c>
      <c r="G4476" s="4">
        <v>8</v>
      </c>
      <c r="H4476" s="5">
        <v>0</v>
      </c>
      <c r="I4476" s="5">
        <v>0</v>
      </c>
      <c r="J4476" s="5">
        <v>0</v>
      </c>
      <c r="K4476" s="5">
        <v>0</v>
      </c>
      <c r="L4476" s="5"/>
      <c r="M4476" s="5">
        <v>0</v>
      </c>
      <c r="N4476" s="5"/>
      <c r="O4476" s="5"/>
    </row>
    <row r="4477" spans="1:15" x14ac:dyDescent="0.3">
      <c r="A4477" s="4" t="s">
        <v>28</v>
      </c>
      <c r="B4477" s="5">
        <v>3016</v>
      </c>
      <c r="C4477" s="5">
        <v>200107</v>
      </c>
      <c r="D4477" s="6">
        <v>45492</v>
      </c>
      <c r="E4477" s="4" t="s">
        <v>8</v>
      </c>
      <c r="F4477" s="4">
        <v>2</v>
      </c>
      <c r="G4477" s="4">
        <v>8</v>
      </c>
      <c r="H4477" s="5">
        <v>0</v>
      </c>
      <c r="I4477" s="5">
        <v>0</v>
      </c>
      <c r="J4477" s="5">
        <v>0</v>
      </c>
      <c r="K4477" s="5">
        <v>0</v>
      </c>
      <c r="L4477" s="5"/>
      <c r="M4477" s="5">
        <v>0</v>
      </c>
      <c r="N4477" s="5"/>
      <c r="O4477" s="5"/>
    </row>
    <row r="4478" spans="1:15" x14ac:dyDescent="0.3">
      <c r="A4478" s="4" t="s">
        <v>28</v>
      </c>
      <c r="B4478" s="5">
        <v>3016</v>
      </c>
      <c r="C4478" s="5">
        <v>200107</v>
      </c>
      <c r="D4478" s="6">
        <v>45499</v>
      </c>
      <c r="E4478" s="4" t="s">
        <v>8</v>
      </c>
      <c r="F4478" s="4">
        <v>2</v>
      </c>
      <c r="G4478" s="4">
        <v>8</v>
      </c>
      <c r="H4478" s="5">
        <v>0</v>
      </c>
      <c r="I4478" s="5">
        <v>0</v>
      </c>
      <c r="J4478" s="5">
        <v>0</v>
      </c>
      <c r="K4478" s="5">
        <v>0</v>
      </c>
      <c r="L4478" s="5"/>
      <c r="M4478" s="5">
        <v>0</v>
      </c>
      <c r="N4478" s="5"/>
      <c r="O4478" s="5"/>
    </row>
    <row r="4479" spans="1:15" x14ac:dyDescent="0.3">
      <c r="A4479" s="4" t="s">
        <v>28</v>
      </c>
      <c r="B4479" s="5">
        <v>3016</v>
      </c>
      <c r="C4479" s="5">
        <v>200107</v>
      </c>
      <c r="D4479" s="6">
        <v>45506</v>
      </c>
      <c r="E4479" s="4" t="s">
        <v>8</v>
      </c>
      <c r="F4479" s="4">
        <v>2</v>
      </c>
      <c r="G4479" s="4">
        <v>8</v>
      </c>
      <c r="H4479" s="5">
        <v>0</v>
      </c>
      <c r="I4479" s="5">
        <v>0</v>
      </c>
      <c r="J4479" s="5">
        <v>0</v>
      </c>
      <c r="K4479" s="5">
        <v>0</v>
      </c>
      <c r="L4479" s="5"/>
      <c r="M4479" s="5">
        <v>0</v>
      </c>
      <c r="N4479" s="5"/>
      <c r="O4479" s="5"/>
    </row>
    <row r="4480" spans="1:15" x14ac:dyDescent="0.3">
      <c r="A4480" s="4" t="s">
        <v>28</v>
      </c>
      <c r="B4480" s="5">
        <v>3016</v>
      </c>
      <c r="C4480" s="5">
        <v>200107</v>
      </c>
      <c r="D4480" s="6">
        <v>45513</v>
      </c>
      <c r="E4480" s="4" t="s">
        <v>8</v>
      </c>
      <c r="F4480" s="4">
        <v>2</v>
      </c>
      <c r="G4480" s="4">
        <v>8</v>
      </c>
      <c r="H4480" s="5">
        <v>0</v>
      </c>
      <c r="I4480" s="5">
        <v>0</v>
      </c>
      <c r="J4480" s="5">
        <v>0</v>
      </c>
      <c r="K4480" s="5">
        <v>0</v>
      </c>
      <c r="L4480" s="5"/>
      <c r="M4480" s="5">
        <v>0</v>
      </c>
      <c r="N4480" s="5"/>
      <c r="O4480" s="5"/>
    </row>
    <row r="4481" spans="1:15" x14ac:dyDescent="0.3">
      <c r="A4481" s="4" t="s">
        <v>28</v>
      </c>
      <c r="B4481" s="5">
        <v>3016</v>
      </c>
      <c r="C4481" s="5">
        <v>200107</v>
      </c>
      <c r="D4481" s="6">
        <v>45520</v>
      </c>
      <c r="E4481" s="4" t="s">
        <v>8</v>
      </c>
      <c r="F4481" s="4">
        <v>2</v>
      </c>
      <c r="G4481" s="4">
        <v>8</v>
      </c>
      <c r="H4481" s="5">
        <v>0</v>
      </c>
      <c r="I4481" s="5">
        <v>0</v>
      </c>
      <c r="J4481" s="5">
        <v>0</v>
      </c>
      <c r="K4481" s="5">
        <v>0</v>
      </c>
      <c r="L4481" s="5"/>
      <c r="M4481" s="5">
        <v>0</v>
      </c>
      <c r="N4481" s="5"/>
      <c r="O4481" s="5"/>
    </row>
    <row r="4482" spans="1:15" x14ac:dyDescent="0.3">
      <c r="A4482" s="4" t="s">
        <v>28</v>
      </c>
      <c r="B4482" s="5">
        <v>3016</v>
      </c>
      <c r="C4482" s="5">
        <v>200107</v>
      </c>
      <c r="D4482" s="6">
        <v>45527</v>
      </c>
      <c r="E4482" s="4" t="s">
        <v>8</v>
      </c>
      <c r="F4482" s="4">
        <v>2</v>
      </c>
      <c r="G4482" s="4">
        <v>8</v>
      </c>
      <c r="H4482" s="5">
        <v>0</v>
      </c>
      <c r="I4482" s="5">
        <v>0</v>
      </c>
      <c r="J4482" s="5">
        <v>0</v>
      </c>
      <c r="K4482" s="5">
        <v>0</v>
      </c>
      <c r="L4482" s="5"/>
      <c r="M4482" s="5">
        <v>0</v>
      </c>
      <c r="N4482" s="5"/>
      <c r="O4482" s="5"/>
    </row>
    <row r="4483" spans="1:15" x14ac:dyDescent="0.3">
      <c r="A4483" s="4" t="s">
        <v>28</v>
      </c>
      <c r="B4483" s="5">
        <v>3016</v>
      </c>
      <c r="C4483" s="5">
        <v>200107</v>
      </c>
      <c r="D4483" s="6">
        <v>45534</v>
      </c>
      <c r="E4483" s="4" t="s">
        <v>8</v>
      </c>
      <c r="F4483" s="4">
        <v>2</v>
      </c>
      <c r="G4483" s="4">
        <v>8</v>
      </c>
      <c r="H4483" s="5">
        <v>0</v>
      </c>
      <c r="I4483" s="5">
        <v>0</v>
      </c>
      <c r="J4483" s="5">
        <v>0</v>
      </c>
      <c r="K4483" s="5">
        <v>0</v>
      </c>
      <c r="L4483" s="5"/>
      <c r="M4483" s="5">
        <v>0</v>
      </c>
      <c r="N4483" s="5"/>
      <c r="O4483" s="5"/>
    </row>
    <row r="4484" spans="1:15" x14ac:dyDescent="0.3">
      <c r="A4484" s="4" t="s">
        <v>28</v>
      </c>
      <c r="B4484" s="5">
        <v>3016</v>
      </c>
      <c r="C4484" s="5">
        <v>200107</v>
      </c>
      <c r="D4484" s="6">
        <v>45541</v>
      </c>
      <c r="E4484" s="4" t="s">
        <v>8</v>
      </c>
      <c r="F4484" s="4">
        <v>2</v>
      </c>
      <c r="G4484" s="4">
        <v>8</v>
      </c>
      <c r="H4484" s="5">
        <v>0</v>
      </c>
      <c r="I4484" s="5">
        <v>0</v>
      </c>
      <c r="J4484" s="5">
        <v>0</v>
      </c>
      <c r="K4484" s="5">
        <v>0</v>
      </c>
      <c r="L4484" s="5"/>
      <c r="M4484" s="5">
        <v>0</v>
      </c>
      <c r="N4484" s="5"/>
      <c r="O4484" s="5"/>
    </row>
    <row r="4485" spans="1:15" x14ac:dyDescent="0.3">
      <c r="A4485" s="4" t="s">
        <v>28</v>
      </c>
      <c r="B4485" s="5">
        <v>3016</v>
      </c>
      <c r="C4485" s="5">
        <v>200107</v>
      </c>
      <c r="D4485" s="6">
        <v>45548</v>
      </c>
      <c r="E4485" s="4" t="s">
        <v>8</v>
      </c>
      <c r="F4485" s="4">
        <v>2</v>
      </c>
      <c r="G4485" s="4">
        <v>8</v>
      </c>
      <c r="H4485" s="5">
        <v>0</v>
      </c>
      <c r="I4485" s="5">
        <v>0</v>
      </c>
      <c r="J4485" s="5">
        <v>0</v>
      </c>
      <c r="K4485" s="5">
        <v>0</v>
      </c>
      <c r="L4485" s="5"/>
      <c r="M4485" s="5">
        <v>0</v>
      </c>
      <c r="N4485" s="5"/>
      <c r="O4485" s="5"/>
    </row>
    <row r="4486" spans="1:15" x14ac:dyDescent="0.3">
      <c r="A4486" s="4" t="s">
        <v>28</v>
      </c>
      <c r="B4486" s="5">
        <v>3016</v>
      </c>
      <c r="C4486" s="5">
        <v>200107</v>
      </c>
      <c r="D4486" s="6">
        <v>45555</v>
      </c>
      <c r="E4486" s="4" t="s">
        <v>8</v>
      </c>
      <c r="F4486" s="4">
        <v>2</v>
      </c>
      <c r="G4486" s="4">
        <v>8</v>
      </c>
      <c r="H4486" s="5">
        <v>0</v>
      </c>
      <c r="I4486" s="5">
        <v>0</v>
      </c>
      <c r="J4486" s="5">
        <v>0</v>
      </c>
      <c r="K4486" s="5">
        <v>0</v>
      </c>
      <c r="L4486" s="5"/>
      <c r="M4486" s="5">
        <v>0</v>
      </c>
      <c r="N4486" s="5"/>
      <c r="O4486" s="5"/>
    </row>
    <row r="4487" spans="1:15" x14ac:dyDescent="0.3">
      <c r="A4487" s="4" t="s">
        <v>28</v>
      </c>
      <c r="B4487" s="5">
        <v>3016</v>
      </c>
      <c r="C4487" s="5">
        <v>200107</v>
      </c>
      <c r="D4487" s="6">
        <v>45562</v>
      </c>
      <c r="E4487" s="4" t="s">
        <v>8</v>
      </c>
      <c r="F4487" s="4">
        <v>2</v>
      </c>
      <c r="G4487" s="4">
        <v>8</v>
      </c>
      <c r="H4487" s="5">
        <v>0</v>
      </c>
      <c r="I4487" s="5">
        <v>0</v>
      </c>
      <c r="J4487" s="5">
        <v>0</v>
      </c>
      <c r="K4487" s="5">
        <v>0</v>
      </c>
      <c r="L4487" s="5"/>
      <c r="M4487" s="5">
        <v>0</v>
      </c>
      <c r="N4487" s="5"/>
      <c r="O4487" s="5"/>
    </row>
    <row r="4488" spans="1:15" x14ac:dyDescent="0.3">
      <c r="A4488" s="4" t="s">
        <v>28</v>
      </c>
      <c r="B4488" s="5">
        <v>3016</v>
      </c>
      <c r="C4488" s="5">
        <v>200107</v>
      </c>
      <c r="D4488" s="6">
        <v>45569</v>
      </c>
      <c r="E4488" s="4" t="s">
        <v>8</v>
      </c>
      <c r="F4488" s="4">
        <v>2</v>
      </c>
      <c r="G4488" s="4">
        <v>8</v>
      </c>
      <c r="H4488" s="5">
        <v>0</v>
      </c>
      <c r="I4488" s="5">
        <v>0</v>
      </c>
      <c r="J4488" s="5">
        <v>0</v>
      </c>
      <c r="K4488" s="5">
        <v>0</v>
      </c>
      <c r="L4488" s="5"/>
      <c r="M4488" s="5">
        <v>0</v>
      </c>
      <c r="N4488" s="5"/>
      <c r="O4488" s="5"/>
    </row>
    <row r="4489" spans="1:15" x14ac:dyDescent="0.3">
      <c r="A4489" s="4" t="s">
        <v>28</v>
      </c>
      <c r="B4489" s="5">
        <v>3016</v>
      </c>
      <c r="C4489" s="5">
        <v>200107</v>
      </c>
      <c r="D4489" s="6">
        <v>45576</v>
      </c>
      <c r="E4489" s="4" t="s">
        <v>8</v>
      </c>
      <c r="F4489" s="4">
        <v>2</v>
      </c>
      <c r="G4489" s="4">
        <v>8</v>
      </c>
      <c r="H4489" s="5">
        <v>0</v>
      </c>
      <c r="I4489" s="5">
        <v>0</v>
      </c>
      <c r="J4489" s="5">
        <v>0</v>
      </c>
      <c r="K4489" s="5">
        <v>0</v>
      </c>
      <c r="L4489" s="5"/>
      <c r="M4489" s="5">
        <v>0</v>
      </c>
      <c r="N4489" s="5"/>
      <c r="O4489" s="5"/>
    </row>
    <row r="4490" spans="1:15" x14ac:dyDescent="0.3">
      <c r="A4490" s="4" t="s">
        <v>28</v>
      </c>
      <c r="B4490" s="5">
        <v>3016</v>
      </c>
      <c r="C4490" s="5">
        <v>200107</v>
      </c>
      <c r="D4490" s="6">
        <v>45583</v>
      </c>
      <c r="E4490" s="4" t="s">
        <v>8</v>
      </c>
      <c r="F4490" s="4">
        <v>2</v>
      </c>
      <c r="G4490" s="4">
        <v>8</v>
      </c>
      <c r="H4490" s="5">
        <v>0</v>
      </c>
      <c r="I4490" s="5">
        <v>0</v>
      </c>
      <c r="J4490" s="5">
        <v>0</v>
      </c>
      <c r="K4490" s="5">
        <v>0</v>
      </c>
      <c r="L4490" s="5"/>
      <c r="M4490" s="5">
        <v>0</v>
      </c>
      <c r="N4490" s="5"/>
      <c r="O4490" s="5"/>
    </row>
    <row r="4491" spans="1:15" x14ac:dyDescent="0.3">
      <c r="A4491" s="4" t="s">
        <v>28</v>
      </c>
      <c r="B4491" s="5">
        <v>3016</v>
      </c>
      <c r="C4491" s="5">
        <v>200107</v>
      </c>
      <c r="D4491" s="6">
        <v>45590</v>
      </c>
      <c r="E4491" s="4" t="s">
        <v>8</v>
      </c>
      <c r="F4491" s="4">
        <v>2</v>
      </c>
      <c r="G4491" s="4">
        <v>8</v>
      </c>
      <c r="H4491" s="5">
        <v>0</v>
      </c>
      <c r="I4491" s="5">
        <v>0</v>
      </c>
      <c r="J4491" s="5">
        <v>0</v>
      </c>
      <c r="K4491" s="5">
        <v>0</v>
      </c>
      <c r="L4491" s="5"/>
      <c r="M4491" s="5">
        <v>0</v>
      </c>
      <c r="N4491" s="5"/>
      <c r="O4491" s="5"/>
    </row>
    <row r="4492" spans="1:15" x14ac:dyDescent="0.3">
      <c r="A4492" s="4" t="s">
        <v>28</v>
      </c>
      <c r="B4492" s="5">
        <v>3016</v>
      </c>
      <c r="C4492" s="5">
        <v>200107</v>
      </c>
      <c r="D4492" s="6">
        <v>45597</v>
      </c>
      <c r="E4492" s="4" t="s">
        <v>8</v>
      </c>
      <c r="F4492" s="4">
        <v>2</v>
      </c>
      <c r="G4492" s="4">
        <v>8</v>
      </c>
      <c r="H4492" s="5">
        <v>0</v>
      </c>
      <c r="I4492" s="5">
        <v>0</v>
      </c>
      <c r="J4492" s="5">
        <v>0</v>
      </c>
      <c r="K4492" s="5">
        <v>0</v>
      </c>
      <c r="L4492" s="5"/>
      <c r="M4492" s="5">
        <v>0</v>
      </c>
      <c r="N4492" s="5"/>
      <c r="O4492" s="5"/>
    </row>
    <row r="4493" spans="1:15" x14ac:dyDescent="0.3">
      <c r="A4493" s="4" t="s">
        <v>28</v>
      </c>
      <c r="B4493" s="5">
        <v>3016</v>
      </c>
      <c r="C4493" s="5">
        <v>200107</v>
      </c>
      <c r="D4493" s="6">
        <v>45604</v>
      </c>
      <c r="E4493" s="4" t="s">
        <v>8</v>
      </c>
      <c r="F4493" s="4">
        <v>2</v>
      </c>
      <c r="G4493" s="4">
        <v>8</v>
      </c>
      <c r="H4493" s="5">
        <v>0</v>
      </c>
      <c r="I4493" s="5">
        <v>0</v>
      </c>
      <c r="J4493" s="5">
        <v>0</v>
      </c>
      <c r="K4493" s="5">
        <v>0</v>
      </c>
      <c r="L4493" s="5"/>
      <c r="M4493" s="5">
        <v>0</v>
      </c>
      <c r="N4493" s="5"/>
      <c r="O4493" s="5"/>
    </row>
    <row r="4494" spans="1:15" x14ac:dyDescent="0.3">
      <c r="A4494" s="4" t="s">
        <v>28</v>
      </c>
      <c r="B4494" s="5">
        <v>3016</v>
      </c>
      <c r="C4494" s="5">
        <v>200107</v>
      </c>
      <c r="D4494" s="6">
        <v>45611</v>
      </c>
      <c r="E4494" s="4" t="s">
        <v>8</v>
      </c>
      <c r="F4494" s="4">
        <v>2</v>
      </c>
      <c r="G4494" s="4">
        <v>8</v>
      </c>
      <c r="H4494" s="5">
        <v>0</v>
      </c>
      <c r="I4494" s="5">
        <v>0</v>
      </c>
      <c r="J4494" s="5">
        <v>0</v>
      </c>
      <c r="K4494" s="5">
        <v>0</v>
      </c>
      <c r="L4494" s="5"/>
      <c r="M4494" s="5">
        <v>0</v>
      </c>
      <c r="N4494" s="5"/>
      <c r="O4494" s="5"/>
    </row>
    <row r="4495" spans="1:15" x14ac:dyDescent="0.3">
      <c r="A4495" s="4" t="s">
        <v>28</v>
      </c>
      <c r="B4495" s="5">
        <v>3016</v>
      </c>
      <c r="C4495" s="5">
        <v>200107</v>
      </c>
      <c r="D4495" s="6">
        <v>45618</v>
      </c>
      <c r="E4495" s="4" t="s">
        <v>8</v>
      </c>
      <c r="F4495" s="4">
        <v>2</v>
      </c>
      <c r="G4495" s="4">
        <v>8</v>
      </c>
      <c r="H4495" s="5">
        <v>0</v>
      </c>
      <c r="I4495" s="5">
        <v>0</v>
      </c>
      <c r="J4495" s="5">
        <v>0</v>
      </c>
      <c r="K4495" s="5">
        <v>0</v>
      </c>
      <c r="L4495" s="5"/>
      <c r="M4495" s="5">
        <v>0</v>
      </c>
      <c r="N4495" s="5"/>
      <c r="O4495" s="5"/>
    </row>
    <row r="4496" spans="1:15" x14ac:dyDescent="0.3">
      <c r="A4496" s="4" t="s">
        <v>28</v>
      </c>
      <c r="B4496" s="5">
        <v>3016</v>
      </c>
      <c r="C4496" s="5">
        <v>200107</v>
      </c>
      <c r="D4496" s="6">
        <v>45625</v>
      </c>
      <c r="E4496" s="4" t="s">
        <v>8</v>
      </c>
      <c r="F4496" s="4">
        <v>2</v>
      </c>
      <c r="G4496" s="4">
        <v>8</v>
      </c>
      <c r="H4496" s="5">
        <v>0</v>
      </c>
      <c r="I4496" s="5">
        <v>0</v>
      </c>
      <c r="J4496" s="5">
        <v>0</v>
      </c>
      <c r="K4496" s="5">
        <v>0</v>
      </c>
      <c r="L4496" s="5"/>
      <c r="M4496" s="5">
        <v>0</v>
      </c>
      <c r="N4496" s="5"/>
      <c r="O4496" s="5"/>
    </row>
    <row r="4497" spans="1:15" x14ac:dyDescent="0.3">
      <c r="A4497" s="4" t="s">
        <v>28</v>
      </c>
      <c r="B4497" s="5">
        <v>3016</v>
      </c>
      <c r="C4497" s="5">
        <v>200107</v>
      </c>
      <c r="D4497" s="6">
        <v>45632</v>
      </c>
      <c r="E4497" s="4" t="s">
        <v>8</v>
      </c>
      <c r="F4497" s="4">
        <v>2</v>
      </c>
      <c r="G4497" s="4">
        <v>8</v>
      </c>
      <c r="H4497" s="5">
        <v>0</v>
      </c>
      <c r="I4497" s="5">
        <v>0</v>
      </c>
      <c r="J4497" s="5">
        <v>0</v>
      </c>
      <c r="K4497" s="5">
        <v>0</v>
      </c>
      <c r="L4497" s="5"/>
      <c r="M4497" s="5">
        <v>0</v>
      </c>
      <c r="N4497" s="5"/>
      <c r="O4497" s="5"/>
    </row>
    <row r="4498" spans="1:15" x14ac:dyDescent="0.3">
      <c r="A4498" s="4" t="s">
        <v>28</v>
      </c>
      <c r="B4498" s="5">
        <v>3016</v>
      </c>
      <c r="C4498" s="5">
        <v>200107</v>
      </c>
      <c r="D4498" s="6">
        <v>45639</v>
      </c>
      <c r="E4498" s="4" t="s">
        <v>8</v>
      </c>
      <c r="F4498" s="4">
        <v>2</v>
      </c>
      <c r="G4498" s="4">
        <v>8</v>
      </c>
      <c r="H4498" s="5">
        <v>0</v>
      </c>
      <c r="I4498" s="5">
        <v>0</v>
      </c>
      <c r="J4498" s="5">
        <v>0</v>
      </c>
      <c r="K4498" s="5">
        <v>0</v>
      </c>
      <c r="L4498" s="5"/>
      <c r="M4498" s="5">
        <v>0</v>
      </c>
      <c r="N4498" s="5"/>
      <c r="O4498" s="5"/>
    </row>
    <row r="4499" spans="1:15" x14ac:dyDescent="0.3">
      <c r="A4499" s="4" t="s">
        <v>28</v>
      </c>
      <c r="B4499" s="5">
        <v>3016</v>
      </c>
      <c r="C4499" s="5">
        <v>200107</v>
      </c>
      <c r="D4499" s="6">
        <v>45646</v>
      </c>
      <c r="E4499" s="4" t="s">
        <v>8</v>
      </c>
      <c r="F4499" s="4">
        <v>2</v>
      </c>
      <c r="G4499" s="4">
        <v>8</v>
      </c>
      <c r="H4499" s="5">
        <v>0</v>
      </c>
      <c r="I4499" s="5">
        <v>0</v>
      </c>
      <c r="J4499" s="5">
        <v>0</v>
      </c>
      <c r="K4499" s="5">
        <v>0</v>
      </c>
      <c r="L4499" s="5"/>
      <c r="M4499" s="5">
        <v>0</v>
      </c>
      <c r="N4499" s="5"/>
      <c r="O4499" s="5"/>
    </row>
    <row r="4500" spans="1:15" x14ac:dyDescent="0.3">
      <c r="A4500" s="4" t="s">
        <v>28</v>
      </c>
      <c r="B4500" s="5">
        <v>3016</v>
      </c>
      <c r="C4500" s="5">
        <v>200107</v>
      </c>
      <c r="D4500" s="6">
        <v>45653</v>
      </c>
      <c r="E4500" s="4" t="s">
        <v>8</v>
      </c>
      <c r="F4500" s="4">
        <v>2</v>
      </c>
      <c r="G4500" s="4">
        <v>8</v>
      </c>
      <c r="H4500" s="5">
        <v>0</v>
      </c>
      <c r="I4500" s="5">
        <v>0</v>
      </c>
      <c r="J4500" s="5">
        <v>0</v>
      </c>
      <c r="K4500" s="5">
        <v>0</v>
      </c>
      <c r="L4500" s="5"/>
      <c r="M4500" s="5">
        <v>0</v>
      </c>
      <c r="N4500" s="5"/>
      <c r="O4500" s="5"/>
    </row>
    <row r="4501" spans="1:15" x14ac:dyDescent="0.3">
      <c r="A4501" s="4" t="s">
        <v>28</v>
      </c>
      <c r="B4501" s="5">
        <v>3016</v>
      </c>
      <c r="C4501" s="5">
        <v>200107</v>
      </c>
      <c r="D4501" s="6">
        <v>45660</v>
      </c>
      <c r="E4501" s="4" t="s">
        <v>8</v>
      </c>
      <c r="F4501" s="4">
        <v>2</v>
      </c>
      <c r="G4501" s="4">
        <v>8</v>
      </c>
      <c r="H4501" s="5">
        <v>0</v>
      </c>
      <c r="I4501" s="5">
        <v>0</v>
      </c>
      <c r="J4501" s="5">
        <v>0</v>
      </c>
      <c r="K4501" s="5">
        <v>0</v>
      </c>
      <c r="L4501" s="5"/>
      <c r="M4501" s="5">
        <v>0</v>
      </c>
      <c r="N4501" s="5"/>
      <c r="O4501" s="5"/>
    </row>
    <row r="4502" spans="1:15" x14ac:dyDescent="0.3">
      <c r="A4502" s="4" t="s">
        <v>28</v>
      </c>
      <c r="B4502" s="5">
        <v>3016</v>
      </c>
      <c r="C4502" s="5">
        <v>200107</v>
      </c>
      <c r="D4502" s="6">
        <v>45667</v>
      </c>
      <c r="E4502" s="4" t="s">
        <v>8</v>
      </c>
      <c r="F4502" s="4">
        <v>2</v>
      </c>
      <c r="G4502" s="4">
        <v>8</v>
      </c>
      <c r="H4502" s="5">
        <v>0</v>
      </c>
      <c r="I4502" s="5">
        <v>0</v>
      </c>
      <c r="J4502" s="5">
        <v>0</v>
      </c>
      <c r="K4502" s="5">
        <v>0</v>
      </c>
      <c r="L4502" s="5"/>
      <c r="M4502" s="5">
        <v>0</v>
      </c>
      <c r="N4502" s="5"/>
      <c r="O4502" s="5"/>
    </row>
    <row r="4503" spans="1:15" x14ac:dyDescent="0.3">
      <c r="A4503" s="4" t="s">
        <v>28</v>
      </c>
      <c r="B4503" s="5">
        <v>3016</v>
      </c>
      <c r="C4503" s="5">
        <v>200107</v>
      </c>
      <c r="D4503" s="6">
        <v>45674</v>
      </c>
      <c r="E4503" s="4" t="s">
        <v>8</v>
      </c>
      <c r="F4503" s="4">
        <v>2</v>
      </c>
      <c r="G4503" s="4">
        <v>8</v>
      </c>
      <c r="H4503" s="5">
        <v>0</v>
      </c>
      <c r="I4503" s="5">
        <v>0</v>
      </c>
      <c r="J4503" s="5">
        <v>0</v>
      </c>
      <c r="K4503" s="5">
        <v>0</v>
      </c>
      <c r="L4503" s="5"/>
      <c r="M4503" s="5">
        <v>0</v>
      </c>
      <c r="N4503" s="5"/>
      <c r="O4503" s="5"/>
    </row>
    <row r="4504" spans="1:15" x14ac:dyDescent="0.3">
      <c r="A4504" s="4" t="s">
        <v>28</v>
      </c>
      <c r="B4504" s="5">
        <v>3016</v>
      </c>
      <c r="C4504" s="5">
        <v>200107</v>
      </c>
      <c r="D4504" s="6">
        <v>45681</v>
      </c>
      <c r="E4504" s="4" t="s">
        <v>8</v>
      </c>
      <c r="F4504" s="4">
        <v>2</v>
      </c>
      <c r="G4504" s="4">
        <v>8</v>
      </c>
      <c r="H4504" s="5">
        <v>0</v>
      </c>
      <c r="I4504" s="5">
        <v>0</v>
      </c>
      <c r="J4504" s="5">
        <v>0</v>
      </c>
      <c r="K4504" s="5">
        <v>0</v>
      </c>
      <c r="L4504" s="5"/>
      <c r="M4504" s="5">
        <v>0</v>
      </c>
      <c r="N4504" s="5"/>
      <c r="O4504" s="5"/>
    </row>
    <row r="4505" spans="1:15" x14ac:dyDescent="0.3">
      <c r="A4505" s="4" t="s">
        <v>28</v>
      </c>
      <c r="B4505" s="5">
        <v>3016</v>
      </c>
      <c r="C4505" s="5">
        <v>200107</v>
      </c>
      <c r="D4505" s="6">
        <v>45688</v>
      </c>
      <c r="E4505" s="4" t="s">
        <v>8</v>
      </c>
      <c r="F4505" s="4">
        <v>2</v>
      </c>
      <c r="G4505" s="4">
        <v>8</v>
      </c>
      <c r="H4505" s="5">
        <v>0</v>
      </c>
      <c r="I4505" s="5">
        <v>0</v>
      </c>
      <c r="J4505" s="5">
        <v>0</v>
      </c>
      <c r="K4505" s="5">
        <v>0</v>
      </c>
      <c r="L4505" s="5"/>
      <c r="M4505" s="5">
        <v>0</v>
      </c>
      <c r="N4505" s="5"/>
      <c r="O4505" s="5"/>
    </row>
    <row r="4506" spans="1:15" x14ac:dyDescent="0.3">
      <c r="A4506" s="4" t="s">
        <v>28</v>
      </c>
      <c r="B4506" s="5">
        <v>3016</v>
      </c>
      <c r="C4506" s="5">
        <v>200107</v>
      </c>
      <c r="D4506" s="6">
        <v>45695</v>
      </c>
      <c r="E4506" s="4" t="s">
        <v>8</v>
      </c>
      <c r="F4506" s="4">
        <v>2</v>
      </c>
      <c r="G4506" s="4">
        <v>8</v>
      </c>
      <c r="H4506" s="5">
        <v>0</v>
      </c>
      <c r="I4506" s="5">
        <v>0</v>
      </c>
      <c r="J4506" s="5">
        <v>0</v>
      </c>
      <c r="K4506" s="5">
        <v>0</v>
      </c>
      <c r="L4506" s="5"/>
      <c r="M4506" s="5">
        <v>0</v>
      </c>
      <c r="N4506" s="5"/>
      <c r="O4506" s="5"/>
    </row>
    <row r="4507" spans="1:15" x14ac:dyDescent="0.3">
      <c r="A4507" s="4" t="s">
        <v>28</v>
      </c>
      <c r="B4507" s="5">
        <v>3016</v>
      </c>
      <c r="C4507" s="5">
        <v>200127</v>
      </c>
      <c r="D4507" s="6">
        <v>45331</v>
      </c>
      <c r="E4507" s="4" t="s">
        <v>9</v>
      </c>
      <c r="F4507" s="4">
        <v>2</v>
      </c>
      <c r="G4507" s="4">
        <v>8</v>
      </c>
      <c r="H4507" s="5">
        <v>27</v>
      </c>
      <c r="I4507" s="5"/>
      <c r="J4507" s="5"/>
      <c r="K4507" s="5"/>
      <c r="L4507" s="5"/>
      <c r="M4507" s="5">
        <v>21.773584905660378</v>
      </c>
      <c r="N4507" s="5"/>
      <c r="O4507" s="5"/>
    </row>
    <row r="4508" spans="1:15" x14ac:dyDescent="0.3">
      <c r="A4508" s="4" t="s">
        <v>28</v>
      </c>
      <c r="B4508" s="5">
        <v>3016</v>
      </c>
      <c r="C4508" s="5">
        <v>200127</v>
      </c>
      <c r="D4508" s="6">
        <v>45338</v>
      </c>
      <c r="E4508" s="4" t="s">
        <v>9</v>
      </c>
      <c r="F4508" s="4">
        <v>2</v>
      </c>
      <c r="G4508" s="4">
        <v>8</v>
      </c>
      <c r="H4508" s="5">
        <v>22</v>
      </c>
      <c r="I4508" s="5">
        <v>0</v>
      </c>
      <c r="J4508" s="5">
        <v>27</v>
      </c>
      <c r="K4508" s="5">
        <v>27</v>
      </c>
      <c r="L4508" s="5"/>
      <c r="M4508" s="5">
        <v>21.773584905660378</v>
      </c>
      <c r="N4508" s="5"/>
      <c r="O4508" s="5"/>
    </row>
    <row r="4509" spans="1:15" x14ac:dyDescent="0.3">
      <c r="A4509" s="4" t="s">
        <v>28</v>
      </c>
      <c r="B4509" s="5">
        <v>3016</v>
      </c>
      <c r="C4509" s="5">
        <v>200127</v>
      </c>
      <c r="D4509" s="6">
        <v>45345</v>
      </c>
      <c r="E4509" s="4" t="s">
        <v>9</v>
      </c>
      <c r="F4509" s="4">
        <v>2</v>
      </c>
      <c r="G4509" s="4">
        <v>8</v>
      </c>
      <c r="H4509" s="5">
        <v>27</v>
      </c>
      <c r="I4509" s="5">
        <v>2.5</v>
      </c>
      <c r="J4509" s="5">
        <v>29.5</v>
      </c>
      <c r="K4509" s="5">
        <v>19.5</v>
      </c>
      <c r="L4509" s="5"/>
      <c r="M4509" s="5">
        <v>21.773584905660378</v>
      </c>
      <c r="N4509" s="5"/>
      <c r="O4509" s="5"/>
    </row>
    <row r="4510" spans="1:15" x14ac:dyDescent="0.3">
      <c r="A4510" s="4" t="s">
        <v>28</v>
      </c>
      <c r="B4510" s="5">
        <v>3016</v>
      </c>
      <c r="C4510" s="5">
        <v>200127</v>
      </c>
      <c r="D4510" s="6">
        <v>45352</v>
      </c>
      <c r="E4510" s="4" t="s">
        <v>9</v>
      </c>
      <c r="F4510" s="4">
        <v>2</v>
      </c>
      <c r="G4510" s="4">
        <v>8</v>
      </c>
      <c r="H4510" s="5">
        <v>25</v>
      </c>
      <c r="I4510" s="5">
        <v>2.3570226039551585</v>
      </c>
      <c r="J4510" s="5">
        <v>30.047378541243649</v>
      </c>
      <c r="K4510" s="5">
        <v>20.619288125423015</v>
      </c>
      <c r="L4510" s="5"/>
      <c r="M4510" s="5">
        <v>21.773584905660378</v>
      </c>
      <c r="N4510" s="5"/>
      <c r="O4510" s="5"/>
    </row>
    <row r="4511" spans="1:15" x14ac:dyDescent="0.3">
      <c r="A4511" s="4" t="s">
        <v>28</v>
      </c>
      <c r="B4511" s="5">
        <v>3016</v>
      </c>
      <c r="C4511" s="5">
        <v>200127</v>
      </c>
      <c r="D4511" s="6">
        <v>45359</v>
      </c>
      <c r="E4511" s="4" t="s">
        <v>9</v>
      </c>
      <c r="F4511" s="4">
        <v>2</v>
      </c>
      <c r="G4511" s="4">
        <v>8</v>
      </c>
      <c r="H4511" s="5">
        <v>29</v>
      </c>
      <c r="I4511" s="5">
        <v>2.0463381929681126</v>
      </c>
      <c r="J4511" s="5">
        <v>29.342676385936226</v>
      </c>
      <c r="K4511" s="5">
        <v>21.157323614063774</v>
      </c>
      <c r="L4511" s="5"/>
      <c r="M4511" s="5">
        <v>21.773584905660378</v>
      </c>
      <c r="N4511" s="5"/>
      <c r="O4511" s="5"/>
    </row>
    <row r="4512" spans="1:15" x14ac:dyDescent="0.3">
      <c r="A4512" s="4" t="s">
        <v>28</v>
      </c>
      <c r="B4512" s="5">
        <v>3016</v>
      </c>
      <c r="C4512" s="5">
        <v>200127</v>
      </c>
      <c r="D4512" s="6">
        <v>45366</v>
      </c>
      <c r="E4512" s="4" t="s">
        <v>9</v>
      </c>
      <c r="F4512" s="4">
        <v>2</v>
      </c>
      <c r="G4512" s="4">
        <v>8</v>
      </c>
      <c r="H4512" s="5">
        <v>19</v>
      </c>
      <c r="I4512" s="5">
        <v>2.3664319132398464</v>
      </c>
      <c r="J4512" s="5">
        <v>30.732863826479694</v>
      </c>
      <c r="K4512" s="5">
        <v>21.267136173520306</v>
      </c>
      <c r="L4512" s="5"/>
      <c r="M4512" s="5">
        <v>21.773584905660378</v>
      </c>
      <c r="N4512" s="5"/>
      <c r="O4512" s="5"/>
    </row>
    <row r="4513" spans="1:15" x14ac:dyDescent="0.3">
      <c r="A4513" s="4" t="s">
        <v>28</v>
      </c>
      <c r="B4513" s="5">
        <v>3016</v>
      </c>
      <c r="C4513" s="5">
        <v>200127</v>
      </c>
      <c r="D4513" s="6">
        <v>45373</v>
      </c>
      <c r="E4513" s="4" t="s">
        <v>9</v>
      </c>
      <c r="F4513" s="4">
        <v>2</v>
      </c>
      <c r="G4513" s="4">
        <v>8</v>
      </c>
      <c r="H4513" s="5">
        <v>16</v>
      </c>
      <c r="I4513" s="5">
        <v>3.3870669054835956</v>
      </c>
      <c r="J4513" s="5">
        <v>31.607467144300522</v>
      </c>
      <c r="K4513" s="5">
        <v>18.059199522366143</v>
      </c>
      <c r="L4513" s="5"/>
      <c r="M4513" s="5">
        <v>21.773584905660378</v>
      </c>
      <c r="N4513" s="5"/>
      <c r="O4513" s="5"/>
    </row>
    <row r="4514" spans="1:15" x14ac:dyDescent="0.3">
      <c r="A4514" s="4" t="s">
        <v>28</v>
      </c>
      <c r="B4514" s="5">
        <v>3016</v>
      </c>
      <c r="C4514" s="5">
        <v>200127</v>
      </c>
      <c r="D4514" s="6">
        <v>45380</v>
      </c>
      <c r="E4514" s="4" t="s">
        <v>9</v>
      </c>
      <c r="F4514" s="4">
        <v>2</v>
      </c>
      <c r="G4514" s="4">
        <v>8</v>
      </c>
      <c r="H4514" s="5">
        <v>26</v>
      </c>
      <c r="I4514" s="5">
        <v>4.4031528592635549</v>
      </c>
      <c r="J4514" s="5">
        <v>32.377734289955683</v>
      </c>
      <c r="K4514" s="5">
        <v>14.765122852901463</v>
      </c>
      <c r="L4514" s="5"/>
      <c r="M4514" s="5">
        <v>21.773584905660378</v>
      </c>
      <c r="N4514" s="5"/>
      <c r="O4514" s="5"/>
    </row>
    <row r="4515" spans="1:15" x14ac:dyDescent="0.3">
      <c r="A4515" s="4" t="s">
        <v>28</v>
      </c>
      <c r="B4515" s="5">
        <v>3016</v>
      </c>
      <c r="C4515" s="5">
        <v>200127</v>
      </c>
      <c r="D4515" s="6">
        <v>45387</v>
      </c>
      <c r="E4515" s="4" t="s">
        <v>9</v>
      </c>
      <c r="F4515" s="4">
        <v>2</v>
      </c>
      <c r="G4515" s="4">
        <v>8</v>
      </c>
      <c r="H4515" s="5">
        <v>28</v>
      </c>
      <c r="I4515" s="5">
        <v>4.1963525828986299</v>
      </c>
      <c r="J4515" s="5">
        <v>32.26770516579726</v>
      </c>
      <c r="K4515" s="5">
        <v>15.48229483420274</v>
      </c>
      <c r="L4515" s="5"/>
      <c r="M4515" s="5">
        <v>21.773584905660378</v>
      </c>
      <c r="N4515" s="5"/>
      <c r="O4515" s="5"/>
    </row>
    <row r="4516" spans="1:15" x14ac:dyDescent="0.3">
      <c r="A4516" s="4" t="s">
        <v>28</v>
      </c>
      <c r="B4516" s="5">
        <v>3016</v>
      </c>
      <c r="C4516" s="5">
        <v>200127</v>
      </c>
      <c r="D4516" s="6">
        <v>45394</v>
      </c>
      <c r="E4516" s="4" t="s">
        <v>9</v>
      </c>
      <c r="F4516" s="4">
        <v>2</v>
      </c>
      <c r="G4516" s="4">
        <v>8</v>
      </c>
      <c r="H4516" s="5">
        <v>21</v>
      </c>
      <c r="I4516" s="5">
        <v>4.3011626335213133</v>
      </c>
      <c r="J4516" s="5">
        <v>32.60232526704263</v>
      </c>
      <c r="K4516" s="5">
        <v>15.397674732957373</v>
      </c>
      <c r="L4516" s="5"/>
      <c r="M4516" s="5">
        <v>21.773584905660378</v>
      </c>
      <c r="N4516" s="5"/>
      <c r="O4516" s="5"/>
    </row>
    <row r="4517" spans="1:15" x14ac:dyDescent="0.3">
      <c r="A4517" s="4" t="s">
        <v>28</v>
      </c>
      <c r="B4517" s="5">
        <v>3016</v>
      </c>
      <c r="C4517" s="5">
        <v>200127</v>
      </c>
      <c r="D4517" s="6">
        <v>45401</v>
      </c>
      <c r="E4517" s="4" t="s">
        <v>9</v>
      </c>
      <c r="F4517" s="4">
        <v>2</v>
      </c>
      <c r="G4517" s="4">
        <v>8</v>
      </c>
      <c r="H4517" s="5">
        <v>24</v>
      </c>
      <c r="I4517" s="5">
        <v>4.3714271125114275</v>
      </c>
      <c r="J4517" s="5">
        <v>32.617854225022853</v>
      </c>
      <c r="K4517" s="5">
        <v>15.132145774977145</v>
      </c>
      <c r="L4517" s="5"/>
      <c r="M4517" s="5">
        <v>21.773584905660378</v>
      </c>
      <c r="N4517" s="5"/>
      <c r="O4517" s="5"/>
    </row>
    <row r="4518" spans="1:15" x14ac:dyDescent="0.3">
      <c r="A4518" s="4" t="s">
        <v>28</v>
      </c>
      <c r="B4518" s="5">
        <v>3016</v>
      </c>
      <c r="C4518" s="5">
        <v>200127</v>
      </c>
      <c r="D4518" s="6">
        <v>45408</v>
      </c>
      <c r="E4518" s="4" t="s">
        <v>9</v>
      </c>
      <c r="F4518" s="4">
        <v>2</v>
      </c>
      <c r="G4518" s="4">
        <v>8</v>
      </c>
      <c r="H4518" s="5">
        <v>22</v>
      </c>
      <c r="I4518" s="5">
        <v>4.2130748865881795</v>
      </c>
      <c r="J4518" s="5">
        <v>31.926149773176359</v>
      </c>
      <c r="K4518" s="5">
        <v>15.073850226823641</v>
      </c>
      <c r="L4518" s="5"/>
      <c r="M4518" s="5">
        <v>21.773584905660378</v>
      </c>
      <c r="N4518" s="5"/>
      <c r="O4518" s="5"/>
    </row>
    <row r="4519" spans="1:15" x14ac:dyDescent="0.3">
      <c r="A4519" s="4" t="s">
        <v>28</v>
      </c>
      <c r="B4519" s="5">
        <v>3016</v>
      </c>
      <c r="C4519" s="5">
        <v>200127</v>
      </c>
      <c r="D4519" s="6">
        <v>45415</v>
      </c>
      <c r="E4519" s="4" t="s">
        <v>9</v>
      </c>
      <c r="F4519" s="4">
        <v>2</v>
      </c>
      <c r="G4519" s="4">
        <v>8</v>
      </c>
      <c r="H4519" s="5">
        <v>35</v>
      </c>
      <c r="I4519" s="5">
        <v>4.1963525828986299</v>
      </c>
      <c r="J4519" s="5">
        <v>31.51770516579726</v>
      </c>
      <c r="K4519" s="5">
        <v>14.73229483420274</v>
      </c>
      <c r="L4519" s="5"/>
      <c r="M4519" s="5">
        <v>21.773584905660378</v>
      </c>
      <c r="N4519" s="5"/>
      <c r="O4519" s="5"/>
    </row>
    <row r="4520" spans="1:15" x14ac:dyDescent="0.3">
      <c r="A4520" s="4" t="s">
        <v>28</v>
      </c>
      <c r="B4520" s="5">
        <v>3016</v>
      </c>
      <c r="C4520" s="5">
        <v>200127</v>
      </c>
      <c r="D4520" s="6">
        <v>45422</v>
      </c>
      <c r="E4520" s="4" t="s">
        <v>9</v>
      </c>
      <c r="F4520" s="4">
        <v>2</v>
      </c>
      <c r="G4520" s="4">
        <v>8</v>
      </c>
      <c r="H4520" s="5">
        <v>27</v>
      </c>
      <c r="I4520" s="5">
        <v>5.5099342101335473</v>
      </c>
      <c r="J4520" s="5">
        <v>34.894868420267095</v>
      </c>
      <c r="K4520" s="5">
        <v>12.855131579732905</v>
      </c>
      <c r="L4520" s="5"/>
      <c r="M4520" s="5">
        <v>21.773584905660378</v>
      </c>
      <c r="N4520" s="5"/>
      <c r="O4520" s="5"/>
    </row>
    <row r="4521" spans="1:15" x14ac:dyDescent="0.3">
      <c r="A4521" s="4" t="s">
        <v>28</v>
      </c>
      <c r="B4521" s="5">
        <v>3016</v>
      </c>
      <c r="C4521" s="5">
        <v>200127</v>
      </c>
      <c r="D4521" s="6">
        <v>45429</v>
      </c>
      <c r="E4521" s="4" t="s">
        <v>9</v>
      </c>
      <c r="F4521" s="4">
        <v>2</v>
      </c>
      <c r="G4521" s="4">
        <v>8</v>
      </c>
      <c r="H4521" s="5">
        <v>18</v>
      </c>
      <c r="I4521" s="5">
        <v>5.2544623892459255</v>
      </c>
      <c r="J4521" s="5">
        <v>35.383924778491853</v>
      </c>
      <c r="K4521" s="5">
        <v>14.366075221508149</v>
      </c>
      <c r="L4521" s="5"/>
      <c r="M4521" s="5">
        <v>21.773584905660378</v>
      </c>
      <c r="N4521" s="5"/>
      <c r="O4521" s="5"/>
    </row>
    <row r="4522" spans="1:15" x14ac:dyDescent="0.3">
      <c r="A4522" s="4" t="s">
        <v>28</v>
      </c>
      <c r="B4522" s="5">
        <v>3016</v>
      </c>
      <c r="C4522" s="5">
        <v>200127</v>
      </c>
      <c r="D4522" s="6">
        <v>45436</v>
      </c>
      <c r="E4522" s="4" t="s">
        <v>9</v>
      </c>
      <c r="F4522" s="4">
        <v>2</v>
      </c>
      <c r="G4522" s="4">
        <v>8</v>
      </c>
      <c r="H4522" s="5">
        <v>19</v>
      </c>
      <c r="I4522" s="5">
        <v>4.8589479313942023</v>
      </c>
      <c r="J4522" s="5">
        <v>34.842895862788403</v>
      </c>
      <c r="K4522" s="5">
        <v>15.407104137211595</v>
      </c>
      <c r="L4522" s="5"/>
      <c r="M4522" s="5">
        <v>21.773584905660378</v>
      </c>
      <c r="N4522" s="5"/>
      <c r="O4522" s="5"/>
    </row>
    <row r="4523" spans="1:15" x14ac:dyDescent="0.3">
      <c r="A4523" s="4" t="s">
        <v>28</v>
      </c>
      <c r="B4523" s="5">
        <v>3016</v>
      </c>
      <c r="C4523" s="5">
        <v>200127</v>
      </c>
      <c r="D4523" s="6">
        <v>45443</v>
      </c>
      <c r="E4523" s="4" t="s">
        <v>9</v>
      </c>
      <c r="F4523" s="4">
        <v>2</v>
      </c>
      <c r="G4523" s="4">
        <v>8</v>
      </c>
      <c r="H4523" s="5">
        <v>17</v>
      </c>
      <c r="I4523" s="5">
        <v>5.2380817099392409</v>
      </c>
      <c r="J4523" s="5">
        <v>34.726163419878482</v>
      </c>
      <c r="K4523" s="5">
        <v>13.773836580121518</v>
      </c>
      <c r="L4523" s="5"/>
      <c r="M4523" s="5">
        <v>21.773584905660378</v>
      </c>
      <c r="N4523" s="5"/>
      <c r="O4523" s="5"/>
    </row>
    <row r="4524" spans="1:15" x14ac:dyDescent="0.3">
      <c r="A4524" s="4" t="s">
        <v>28</v>
      </c>
      <c r="B4524" s="5">
        <v>3016</v>
      </c>
      <c r="C4524" s="5">
        <v>200127</v>
      </c>
      <c r="D4524" s="6">
        <v>45450</v>
      </c>
      <c r="E4524" s="4" t="s">
        <v>9</v>
      </c>
      <c r="F4524" s="4">
        <v>2</v>
      </c>
      <c r="G4524" s="4">
        <v>8</v>
      </c>
      <c r="H4524" s="5">
        <v>24</v>
      </c>
      <c r="I4524" s="5">
        <v>5.5099342101335473</v>
      </c>
      <c r="J4524" s="5">
        <v>33.894868420267095</v>
      </c>
      <c r="K4524" s="5">
        <v>11.855131579732905</v>
      </c>
      <c r="L4524" s="5"/>
      <c r="M4524" s="5">
        <v>21.773584905660378</v>
      </c>
      <c r="N4524" s="5"/>
      <c r="O4524" s="5"/>
    </row>
    <row r="4525" spans="1:15" x14ac:dyDescent="0.3">
      <c r="A4525" s="4" t="s">
        <v>28</v>
      </c>
      <c r="B4525" s="5">
        <v>3016</v>
      </c>
      <c r="C4525" s="5">
        <v>200127</v>
      </c>
      <c r="D4525" s="6">
        <v>45457</v>
      </c>
      <c r="E4525" s="4" t="s">
        <v>9</v>
      </c>
      <c r="F4525" s="4">
        <v>2</v>
      </c>
      <c r="G4525" s="4">
        <v>8</v>
      </c>
      <c r="H4525" s="5">
        <v>25</v>
      </c>
      <c r="I4525" s="5">
        <v>5.4715171570598224</v>
      </c>
      <c r="J4525" s="5">
        <v>34.193034314119643</v>
      </c>
      <c r="K4525" s="5">
        <v>12.306965685880355</v>
      </c>
      <c r="L4525" s="5"/>
      <c r="M4525" s="5">
        <v>21.773584905660378</v>
      </c>
      <c r="N4525" s="5"/>
      <c r="O4525" s="5"/>
    </row>
    <row r="4526" spans="1:15" x14ac:dyDescent="0.3">
      <c r="A4526" s="4" t="s">
        <v>28</v>
      </c>
      <c r="B4526" s="5">
        <v>3016</v>
      </c>
      <c r="C4526" s="5">
        <v>200127</v>
      </c>
      <c r="D4526" s="6">
        <v>45464</v>
      </c>
      <c r="E4526" s="4" t="s">
        <v>9</v>
      </c>
      <c r="F4526" s="4">
        <v>2</v>
      </c>
      <c r="G4526" s="4">
        <v>8</v>
      </c>
      <c r="H4526" s="5">
        <v>26</v>
      </c>
      <c r="I4526" s="5">
        <v>5.4985793619806929</v>
      </c>
      <c r="J4526" s="5">
        <v>34.372158723961384</v>
      </c>
      <c r="K4526" s="5">
        <v>12.377841276038614</v>
      </c>
      <c r="L4526" s="5"/>
      <c r="M4526" s="5">
        <v>21.773584905660378</v>
      </c>
      <c r="N4526" s="5"/>
      <c r="O4526" s="5"/>
    </row>
    <row r="4527" spans="1:15" x14ac:dyDescent="0.3">
      <c r="A4527" s="4" t="s">
        <v>28</v>
      </c>
      <c r="B4527" s="5">
        <v>3016</v>
      </c>
      <c r="C4527" s="5">
        <v>200127</v>
      </c>
      <c r="D4527" s="6">
        <v>45471</v>
      </c>
      <c r="E4527" s="4" t="s">
        <v>9</v>
      </c>
      <c r="F4527" s="4">
        <v>2</v>
      </c>
      <c r="G4527" s="4">
        <v>8</v>
      </c>
      <c r="H4527" s="5">
        <v>24</v>
      </c>
      <c r="I4527" s="5">
        <v>5.5325739940826821</v>
      </c>
      <c r="J4527" s="5">
        <v>34.940147988165364</v>
      </c>
      <c r="K4527" s="5">
        <v>12.809852011834636</v>
      </c>
      <c r="L4527" s="5"/>
      <c r="M4527" s="5">
        <v>21.773584905660378</v>
      </c>
      <c r="N4527" s="5"/>
      <c r="O4527" s="5"/>
    </row>
    <row r="4528" spans="1:15" x14ac:dyDescent="0.3">
      <c r="A4528" s="4" t="s">
        <v>28</v>
      </c>
      <c r="B4528" s="5">
        <v>3016</v>
      </c>
      <c r="C4528" s="5">
        <v>200127</v>
      </c>
      <c r="D4528" s="6">
        <v>45478</v>
      </c>
      <c r="E4528" s="4" t="s">
        <v>9</v>
      </c>
      <c r="F4528" s="4">
        <v>2</v>
      </c>
      <c r="G4528" s="4">
        <v>8</v>
      </c>
      <c r="H4528" s="5">
        <v>9</v>
      </c>
      <c r="I4528" s="5">
        <v>3.640054944640259</v>
      </c>
      <c r="J4528" s="5">
        <v>29.780109889280517</v>
      </c>
      <c r="K4528" s="5">
        <v>15.219890110719483</v>
      </c>
      <c r="L4528" s="5"/>
      <c r="M4528" s="5">
        <v>21.773584905660378</v>
      </c>
      <c r="N4528" s="5"/>
      <c r="O4528" s="5"/>
    </row>
    <row r="4529" spans="1:15" x14ac:dyDescent="0.3">
      <c r="A4529" s="4" t="s">
        <v>28</v>
      </c>
      <c r="B4529" s="5">
        <v>3016</v>
      </c>
      <c r="C4529" s="5">
        <v>200127</v>
      </c>
      <c r="D4529" s="6">
        <v>45485</v>
      </c>
      <c r="E4529" s="4" t="s">
        <v>9</v>
      </c>
      <c r="F4529" s="4">
        <v>2</v>
      </c>
      <c r="G4529" s="4">
        <v>8</v>
      </c>
      <c r="H4529" s="5">
        <v>27</v>
      </c>
      <c r="I4529" s="5">
        <v>5.3326822519253856</v>
      </c>
      <c r="J4529" s="5">
        <v>30.915364503850771</v>
      </c>
      <c r="K4529" s="5">
        <v>9.5846354961492288</v>
      </c>
      <c r="L4529" s="5"/>
      <c r="M4529" s="5">
        <v>21.773584905660378</v>
      </c>
      <c r="N4529" s="5"/>
      <c r="O4529" s="5"/>
    </row>
    <row r="4530" spans="1:15" x14ac:dyDescent="0.3">
      <c r="A4530" s="4" t="s">
        <v>28</v>
      </c>
      <c r="B4530" s="5">
        <v>3016</v>
      </c>
      <c r="C4530" s="5">
        <v>200127</v>
      </c>
      <c r="D4530" s="6">
        <v>45492</v>
      </c>
      <c r="E4530" s="4" t="s">
        <v>9</v>
      </c>
      <c r="F4530" s="4">
        <v>2</v>
      </c>
      <c r="G4530" s="4">
        <v>8</v>
      </c>
      <c r="H4530" s="5">
        <v>22</v>
      </c>
      <c r="I4530" s="5">
        <v>5.6775324745878821</v>
      </c>
      <c r="J4530" s="5">
        <v>32.730064949175762</v>
      </c>
      <c r="K4530" s="5">
        <v>10.019935050824236</v>
      </c>
      <c r="L4530" s="5"/>
      <c r="M4530" s="5">
        <v>21.773584905660378</v>
      </c>
      <c r="N4530" s="5"/>
      <c r="O4530" s="5"/>
    </row>
    <row r="4531" spans="1:15" x14ac:dyDescent="0.3">
      <c r="A4531" s="4" t="s">
        <v>28</v>
      </c>
      <c r="B4531" s="5">
        <v>3016</v>
      </c>
      <c r="C4531" s="5">
        <v>200127</v>
      </c>
      <c r="D4531" s="6">
        <v>45499</v>
      </c>
      <c r="E4531" s="4" t="s">
        <v>9</v>
      </c>
      <c r="F4531" s="4">
        <v>2</v>
      </c>
      <c r="G4531" s="4">
        <v>8</v>
      </c>
      <c r="H4531" s="5">
        <v>31</v>
      </c>
      <c r="I4531" s="5">
        <v>5.6069153730014509</v>
      </c>
      <c r="J4531" s="5">
        <v>32.963830746002898</v>
      </c>
      <c r="K4531" s="5">
        <v>10.536169253997098</v>
      </c>
      <c r="L4531" s="5"/>
      <c r="M4531" s="5">
        <v>21.773584905660378</v>
      </c>
      <c r="N4531" s="5"/>
      <c r="O4531" s="5"/>
    </row>
    <row r="4532" spans="1:15" x14ac:dyDescent="0.3">
      <c r="A4532" s="4" t="s">
        <v>28</v>
      </c>
      <c r="B4532" s="5">
        <v>3016</v>
      </c>
      <c r="C4532" s="5">
        <v>200127</v>
      </c>
      <c r="D4532" s="6">
        <v>45506</v>
      </c>
      <c r="E4532" s="4" t="s">
        <v>9</v>
      </c>
      <c r="F4532" s="4">
        <v>2</v>
      </c>
      <c r="G4532" s="4">
        <v>8</v>
      </c>
      <c r="H4532" s="5">
        <v>18</v>
      </c>
      <c r="I4532" s="5">
        <v>6.0207972893961479</v>
      </c>
      <c r="J4532" s="5">
        <v>35.541594578792299</v>
      </c>
      <c r="K4532" s="5">
        <v>11.458405421207704</v>
      </c>
      <c r="L4532" s="5"/>
      <c r="M4532" s="5">
        <v>21.773584905660378</v>
      </c>
      <c r="N4532" s="5"/>
      <c r="O4532" s="5"/>
    </row>
    <row r="4533" spans="1:15" x14ac:dyDescent="0.3">
      <c r="A4533" s="4" t="s">
        <v>28</v>
      </c>
      <c r="B4533" s="5">
        <v>3016</v>
      </c>
      <c r="C4533" s="5">
        <v>200127</v>
      </c>
      <c r="D4533" s="6">
        <v>45513</v>
      </c>
      <c r="E4533" s="4" t="s">
        <v>9</v>
      </c>
      <c r="F4533" s="4">
        <v>2</v>
      </c>
      <c r="G4533" s="4">
        <v>8</v>
      </c>
      <c r="H4533" s="5">
        <v>25</v>
      </c>
      <c r="I4533" s="5">
        <v>6.2799283435402353</v>
      </c>
      <c r="J4533" s="5">
        <v>35.309856687080469</v>
      </c>
      <c r="K4533" s="5">
        <v>10.190143312919529</v>
      </c>
      <c r="L4533" s="5"/>
      <c r="M4533" s="5">
        <v>21.773584905660378</v>
      </c>
      <c r="N4533" s="5"/>
      <c r="O4533" s="5"/>
    </row>
    <row r="4534" spans="1:15" x14ac:dyDescent="0.3">
      <c r="A4534" s="4" t="s">
        <v>28</v>
      </c>
      <c r="B4534" s="5">
        <v>3016</v>
      </c>
      <c r="C4534" s="5">
        <v>200127</v>
      </c>
      <c r="D4534" s="6">
        <v>45520</v>
      </c>
      <c r="E4534" s="4" t="s">
        <v>9</v>
      </c>
      <c r="F4534" s="4">
        <v>2</v>
      </c>
      <c r="G4534" s="4">
        <v>8</v>
      </c>
      <c r="H4534" s="5">
        <v>29</v>
      </c>
      <c r="I4534" s="5">
        <v>6.2799283435402353</v>
      </c>
      <c r="J4534" s="5">
        <v>35.309856687080469</v>
      </c>
      <c r="K4534" s="5">
        <v>10.190143312919529</v>
      </c>
      <c r="L4534" s="5"/>
      <c r="M4534" s="5">
        <v>21.773584905660378</v>
      </c>
      <c r="N4534" s="5"/>
      <c r="O4534" s="5"/>
    </row>
    <row r="4535" spans="1:15" x14ac:dyDescent="0.3">
      <c r="A4535" s="4" t="s">
        <v>28</v>
      </c>
      <c r="B4535" s="5">
        <v>3016</v>
      </c>
      <c r="C4535" s="5">
        <v>200127</v>
      </c>
      <c r="D4535" s="6">
        <v>45527</v>
      </c>
      <c r="E4535" s="4" t="s">
        <v>9</v>
      </c>
      <c r="F4535" s="4">
        <v>2</v>
      </c>
      <c r="G4535" s="4">
        <v>8</v>
      </c>
      <c r="H4535" s="5">
        <v>27</v>
      </c>
      <c r="I4535" s="5">
        <v>6.5467071875867493</v>
      </c>
      <c r="J4535" s="5">
        <v>36.218414375173495</v>
      </c>
      <c r="K4535" s="5">
        <v>10.031585624826501</v>
      </c>
      <c r="L4535" s="5"/>
      <c r="M4535" s="5">
        <v>21.773584905660378</v>
      </c>
      <c r="N4535" s="5"/>
      <c r="O4535" s="5"/>
    </row>
    <row r="4536" spans="1:15" x14ac:dyDescent="0.3">
      <c r="A4536" s="4" t="s">
        <v>28</v>
      </c>
      <c r="B4536" s="5">
        <v>3016</v>
      </c>
      <c r="C4536" s="5">
        <v>200127</v>
      </c>
      <c r="D4536" s="6">
        <v>45534</v>
      </c>
      <c r="E4536" s="4" t="s">
        <v>9</v>
      </c>
      <c r="F4536" s="4">
        <v>2</v>
      </c>
      <c r="G4536" s="4">
        <v>8</v>
      </c>
      <c r="H4536" s="5">
        <v>27</v>
      </c>
      <c r="I4536" s="5">
        <v>6.6708320320631671</v>
      </c>
      <c r="J4536" s="5">
        <v>36.841664064126334</v>
      </c>
      <c r="K4536" s="5">
        <v>10.158335935873666</v>
      </c>
      <c r="L4536" s="5"/>
      <c r="M4536" s="5">
        <v>21.773584905660378</v>
      </c>
      <c r="N4536" s="5"/>
      <c r="O4536" s="5"/>
    </row>
    <row r="4537" spans="1:15" x14ac:dyDescent="0.3">
      <c r="A4537" s="4" t="s">
        <v>28</v>
      </c>
      <c r="B4537" s="5">
        <v>3016</v>
      </c>
      <c r="C4537" s="5">
        <v>200127</v>
      </c>
      <c r="D4537" s="6">
        <v>45541</v>
      </c>
      <c r="E4537" s="4" t="s">
        <v>9</v>
      </c>
      <c r="F4537" s="4">
        <v>2</v>
      </c>
      <c r="G4537" s="4">
        <v>8</v>
      </c>
      <c r="H4537" s="5">
        <v>16</v>
      </c>
      <c r="I4537" s="5">
        <v>3.8324274291889728</v>
      </c>
      <c r="J4537" s="5">
        <v>33.414854858377943</v>
      </c>
      <c r="K4537" s="5">
        <v>18.085145141622053</v>
      </c>
      <c r="L4537" s="5"/>
      <c r="M4537" s="5">
        <v>21.773584905660378</v>
      </c>
      <c r="N4537" s="5"/>
      <c r="O4537" s="5"/>
    </row>
    <row r="4538" spans="1:15" x14ac:dyDescent="0.3">
      <c r="A4538" s="4" t="s">
        <v>28</v>
      </c>
      <c r="B4538" s="5">
        <v>3016</v>
      </c>
      <c r="C4538" s="5">
        <v>200127</v>
      </c>
      <c r="D4538" s="6">
        <v>45548</v>
      </c>
      <c r="E4538" s="4" t="s">
        <v>9</v>
      </c>
      <c r="F4538" s="4">
        <v>2</v>
      </c>
      <c r="G4538" s="4">
        <v>8</v>
      </c>
      <c r="H4538" s="5">
        <v>29</v>
      </c>
      <c r="I4538" s="5">
        <v>4.9481688532223718</v>
      </c>
      <c r="J4538" s="5">
        <v>34.27133770644474</v>
      </c>
      <c r="K4538" s="5">
        <v>14.478662293555256</v>
      </c>
      <c r="L4538" s="5"/>
      <c r="M4538" s="5">
        <v>21.773584905660378</v>
      </c>
      <c r="N4538" s="5"/>
      <c r="O4538" s="5"/>
    </row>
    <row r="4539" spans="1:15" x14ac:dyDescent="0.3">
      <c r="A4539" s="4" t="s">
        <v>28</v>
      </c>
      <c r="B4539" s="5">
        <v>3016</v>
      </c>
      <c r="C4539" s="5">
        <v>200127</v>
      </c>
      <c r="D4539" s="6">
        <v>45555</v>
      </c>
      <c r="E4539" s="4" t="s">
        <v>9</v>
      </c>
      <c r="F4539" s="4">
        <v>2</v>
      </c>
      <c r="G4539" s="4">
        <v>8</v>
      </c>
      <c r="H4539" s="5">
        <v>25</v>
      </c>
      <c r="I4539" s="5">
        <v>5.0682837331783235</v>
      </c>
      <c r="J4539" s="5">
        <v>35.386567466356645</v>
      </c>
      <c r="K4539" s="5">
        <v>15.113432533643353</v>
      </c>
      <c r="L4539" s="5"/>
      <c r="M4539" s="5">
        <v>21.773584905660378</v>
      </c>
      <c r="N4539" s="5"/>
      <c r="O4539" s="5"/>
    </row>
    <row r="4540" spans="1:15" x14ac:dyDescent="0.3">
      <c r="A4540" s="4" t="s">
        <v>28</v>
      </c>
      <c r="B4540" s="5">
        <v>3016</v>
      </c>
      <c r="C4540" s="5">
        <v>200127</v>
      </c>
      <c r="D4540" s="6">
        <v>45562</v>
      </c>
      <c r="E4540" s="4" t="s">
        <v>9</v>
      </c>
      <c r="F4540" s="4">
        <v>2</v>
      </c>
      <c r="G4540" s="4">
        <v>8</v>
      </c>
      <c r="H4540" s="5">
        <v>17</v>
      </c>
      <c r="I4540" s="5">
        <v>4.5825756949558398</v>
      </c>
      <c r="J4540" s="5">
        <v>33.665151389911678</v>
      </c>
      <c r="K4540" s="5">
        <v>15.33484861008832</v>
      </c>
      <c r="L4540" s="5"/>
      <c r="M4540" s="5">
        <v>21.773584905660378</v>
      </c>
      <c r="N4540" s="5"/>
      <c r="O4540" s="5"/>
    </row>
    <row r="4541" spans="1:15" x14ac:dyDescent="0.3">
      <c r="A4541" s="4" t="s">
        <v>28</v>
      </c>
      <c r="B4541" s="5">
        <v>3016</v>
      </c>
      <c r="C4541" s="5">
        <v>200127</v>
      </c>
      <c r="D4541" s="6">
        <v>45569</v>
      </c>
      <c r="E4541" s="4" t="s">
        <v>9</v>
      </c>
      <c r="F4541" s="4">
        <v>2</v>
      </c>
      <c r="G4541" s="4">
        <v>8</v>
      </c>
      <c r="H4541" s="5">
        <v>23</v>
      </c>
      <c r="I4541" s="5">
        <v>4.768057780690163</v>
      </c>
      <c r="J4541" s="5">
        <v>33.911115561380328</v>
      </c>
      <c r="K4541" s="5">
        <v>14.838884438619674</v>
      </c>
      <c r="L4541" s="5"/>
      <c r="M4541" s="5">
        <v>21.773584905660378</v>
      </c>
      <c r="N4541" s="5"/>
      <c r="O4541" s="5"/>
    </row>
    <row r="4542" spans="1:15" x14ac:dyDescent="0.3">
      <c r="A4542" s="4" t="s">
        <v>28</v>
      </c>
      <c r="B4542" s="5">
        <v>3016</v>
      </c>
      <c r="C4542" s="5">
        <v>200127</v>
      </c>
      <c r="D4542" s="6">
        <v>45576</v>
      </c>
      <c r="E4542" s="4" t="s">
        <v>9</v>
      </c>
      <c r="F4542" s="4">
        <v>2</v>
      </c>
      <c r="G4542" s="4">
        <v>8</v>
      </c>
      <c r="H4542" s="5">
        <v>19</v>
      </c>
      <c r="I4542" s="5">
        <v>4.7811478747263196</v>
      </c>
      <c r="J4542" s="5">
        <v>33.687295749452637</v>
      </c>
      <c r="K4542" s="5">
        <v>14.562704250547361</v>
      </c>
      <c r="L4542" s="5"/>
      <c r="M4542" s="5">
        <v>21.773584905660378</v>
      </c>
      <c r="N4542" s="5"/>
      <c r="O4542" s="5"/>
    </row>
    <row r="4543" spans="1:15" x14ac:dyDescent="0.3">
      <c r="A4543" s="4" t="s">
        <v>28</v>
      </c>
      <c r="B4543" s="5">
        <v>3016</v>
      </c>
      <c r="C4543" s="5">
        <v>200127</v>
      </c>
      <c r="D4543" s="6">
        <v>45583</v>
      </c>
      <c r="E4543" s="4" t="s">
        <v>9</v>
      </c>
      <c r="F4543" s="4">
        <v>2</v>
      </c>
      <c r="G4543" s="4">
        <v>8</v>
      </c>
      <c r="H4543" s="5">
        <v>26</v>
      </c>
      <c r="I4543" s="5">
        <v>4.6485884954467629</v>
      </c>
      <c r="J4543" s="5">
        <v>32.172176990893526</v>
      </c>
      <c r="K4543" s="5">
        <v>13.577823009106474</v>
      </c>
      <c r="L4543" s="5"/>
      <c r="M4543" s="5">
        <v>21.773584905660378</v>
      </c>
      <c r="N4543" s="5"/>
      <c r="O4543" s="5"/>
    </row>
    <row r="4544" spans="1:15" x14ac:dyDescent="0.3">
      <c r="A4544" s="4" t="s">
        <v>28</v>
      </c>
      <c r="B4544" s="5">
        <v>3016</v>
      </c>
      <c r="C4544" s="5">
        <v>200127</v>
      </c>
      <c r="D4544" s="6">
        <v>45590</v>
      </c>
      <c r="E4544" s="4" t="s">
        <v>9</v>
      </c>
      <c r="F4544" s="4">
        <v>2</v>
      </c>
      <c r="G4544" s="4">
        <v>8</v>
      </c>
      <c r="H4544" s="5">
        <v>29</v>
      </c>
      <c r="I4544" s="5">
        <v>4.5483513496650634</v>
      </c>
      <c r="J4544" s="5">
        <v>31.846702699330127</v>
      </c>
      <c r="K4544" s="5">
        <v>13.653297300669873</v>
      </c>
      <c r="L4544" s="5"/>
      <c r="M4544" s="5">
        <v>21.773584905660378</v>
      </c>
      <c r="N4544" s="5"/>
      <c r="O4544" s="5"/>
    </row>
    <row r="4545" spans="1:15" x14ac:dyDescent="0.3">
      <c r="A4545" s="4" t="s">
        <v>28</v>
      </c>
      <c r="B4545" s="5">
        <v>3016</v>
      </c>
      <c r="C4545" s="5">
        <v>200127</v>
      </c>
      <c r="D4545" s="6">
        <v>45597</v>
      </c>
      <c r="E4545" s="4" t="s">
        <v>9</v>
      </c>
      <c r="F4545" s="4">
        <v>2</v>
      </c>
      <c r="G4545" s="4">
        <v>8</v>
      </c>
      <c r="H4545" s="5">
        <v>32</v>
      </c>
      <c r="I4545" s="5">
        <v>4.8218253804964775</v>
      </c>
      <c r="J4545" s="5">
        <v>32.643650760992955</v>
      </c>
      <c r="K4545" s="5">
        <v>13.356349239007045</v>
      </c>
      <c r="L4545" s="5"/>
      <c r="M4545" s="5">
        <v>21.773584905660378</v>
      </c>
      <c r="N4545" s="5"/>
      <c r="O4545" s="5"/>
    </row>
    <row r="4546" spans="1:15" x14ac:dyDescent="0.3">
      <c r="A4546" s="4" t="s">
        <v>28</v>
      </c>
      <c r="B4546" s="5">
        <v>3016</v>
      </c>
      <c r="C4546" s="5">
        <v>200127</v>
      </c>
      <c r="D4546" s="6">
        <v>45604</v>
      </c>
      <c r="E4546" s="4" t="s">
        <v>9</v>
      </c>
      <c r="F4546" s="4">
        <v>2</v>
      </c>
      <c r="G4546" s="4">
        <v>8</v>
      </c>
      <c r="H4546" s="5">
        <v>17</v>
      </c>
      <c r="I4546" s="5">
        <v>4.8218253804964775</v>
      </c>
      <c r="J4546" s="5">
        <v>34.643650760992955</v>
      </c>
      <c r="K4546" s="5">
        <v>15.356349239007045</v>
      </c>
      <c r="L4546" s="5"/>
      <c r="M4546" s="5">
        <v>21.773584905660378</v>
      </c>
      <c r="N4546" s="5"/>
      <c r="O4546" s="5"/>
    </row>
    <row r="4547" spans="1:15" x14ac:dyDescent="0.3">
      <c r="A4547" s="4" t="s">
        <v>28</v>
      </c>
      <c r="B4547" s="5">
        <v>3016</v>
      </c>
      <c r="C4547" s="5">
        <v>200127</v>
      </c>
      <c r="D4547" s="6">
        <v>45611</v>
      </c>
      <c r="E4547" s="4" t="s">
        <v>9</v>
      </c>
      <c r="F4547" s="4">
        <v>2</v>
      </c>
      <c r="G4547" s="4">
        <v>8</v>
      </c>
      <c r="H4547" s="5">
        <v>3</v>
      </c>
      <c r="I4547" s="5">
        <v>5.196152422706632</v>
      </c>
      <c r="J4547" s="5">
        <v>33.892304845413264</v>
      </c>
      <c r="K4547" s="5">
        <v>13.107695154586736</v>
      </c>
      <c r="L4547" s="5"/>
      <c r="M4547" s="5">
        <v>21.773584905660378</v>
      </c>
      <c r="N4547" s="5"/>
      <c r="O4547" s="5"/>
    </row>
    <row r="4548" spans="1:15" x14ac:dyDescent="0.3">
      <c r="A4548" s="4" t="s">
        <v>28</v>
      </c>
      <c r="B4548" s="5">
        <v>3016</v>
      </c>
      <c r="C4548" s="5">
        <v>200127</v>
      </c>
      <c r="D4548" s="6">
        <v>45618</v>
      </c>
      <c r="E4548" s="4" t="s">
        <v>9</v>
      </c>
      <c r="F4548" s="4">
        <v>2</v>
      </c>
      <c r="G4548" s="4">
        <v>8</v>
      </c>
      <c r="H4548" s="5">
        <v>8</v>
      </c>
      <c r="I4548" s="5">
        <v>8.4668471109380494</v>
      </c>
      <c r="J4548" s="5">
        <v>37.683694221876095</v>
      </c>
      <c r="K4548" s="5">
        <v>3.8163057781239011</v>
      </c>
      <c r="L4548" s="5"/>
      <c r="M4548" s="5">
        <v>21.773584905660378</v>
      </c>
      <c r="N4548" s="5"/>
      <c r="O4548" s="5"/>
    </row>
    <row r="4549" spans="1:15" x14ac:dyDescent="0.3">
      <c r="A4549" s="4" t="s">
        <v>28</v>
      </c>
      <c r="B4549" s="5">
        <v>3016</v>
      </c>
      <c r="C4549" s="5">
        <v>200127</v>
      </c>
      <c r="D4549" s="6">
        <v>45625</v>
      </c>
      <c r="E4549" s="4" t="s">
        <v>9</v>
      </c>
      <c r="F4549" s="4">
        <v>2</v>
      </c>
      <c r="G4549" s="4">
        <v>8</v>
      </c>
      <c r="H4549" s="5">
        <v>7</v>
      </c>
      <c r="I4549" s="5">
        <v>9.4331529723629526</v>
      </c>
      <c r="J4549" s="5">
        <v>38.491305944725909</v>
      </c>
      <c r="K4549" s="5">
        <v>0.75869405527409484</v>
      </c>
      <c r="L4549" s="5"/>
      <c r="M4549" s="5">
        <v>21.773584905660378</v>
      </c>
      <c r="N4549" s="5"/>
      <c r="O4549" s="5"/>
    </row>
    <row r="4550" spans="1:15" x14ac:dyDescent="0.3">
      <c r="A4550" s="4" t="s">
        <v>28</v>
      </c>
      <c r="B4550" s="5">
        <v>3016</v>
      </c>
      <c r="C4550" s="5">
        <v>200127</v>
      </c>
      <c r="D4550" s="6">
        <v>45632</v>
      </c>
      <c r="E4550" s="4" t="s">
        <v>9</v>
      </c>
      <c r="F4550" s="4">
        <v>2</v>
      </c>
      <c r="G4550" s="4">
        <v>8</v>
      </c>
      <c r="H4550" s="5">
        <v>8</v>
      </c>
      <c r="I4550" s="5">
        <v>10.172727018847993</v>
      </c>
      <c r="J4550" s="5">
        <v>37.970454037695987</v>
      </c>
      <c r="K4550" s="5">
        <v>-2.7204540376959869</v>
      </c>
      <c r="L4550" s="5"/>
      <c r="M4550" s="5">
        <v>21.773584905660378</v>
      </c>
      <c r="N4550" s="5"/>
      <c r="O4550" s="5"/>
    </row>
    <row r="4551" spans="1:15" x14ac:dyDescent="0.3">
      <c r="A4551" s="4" t="s">
        <v>28</v>
      </c>
      <c r="B4551" s="5">
        <v>3016</v>
      </c>
      <c r="C4551" s="5">
        <v>200127</v>
      </c>
      <c r="D4551" s="6">
        <v>45639</v>
      </c>
      <c r="E4551" s="4" t="s">
        <v>9</v>
      </c>
      <c r="F4551" s="4">
        <v>2</v>
      </c>
      <c r="G4551" s="4">
        <v>8</v>
      </c>
      <c r="H4551" s="5">
        <v>18</v>
      </c>
      <c r="I4551" s="5">
        <v>10.627205653416141</v>
      </c>
      <c r="J4551" s="5">
        <v>37.504411306832282</v>
      </c>
      <c r="K4551" s="5">
        <v>-5.0044113068322815</v>
      </c>
      <c r="L4551" s="5"/>
      <c r="M4551" s="5">
        <v>21.773584905660378</v>
      </c>
      <c r="N4551" s="5"/>
      <c r="O4551" s="5"/>
    </row>
    <row r="4552" spans="1:15" x14ac:dyDescent="0.3">
      <c r="A4552" s="4" t="s">
        <v>28</v>
      </c>
      <c r="B4552" s="5">
        <v>3016</v>
      </c>
      <c r="C4552" s="5">
        <v>200127</v>
      </c>
      <c r="D4552" s="6">
        <v>45646</v>
      </c>
      <c r="E4552" s="4" t="s">
        <v>9</v>
      </c>
      <c r="F4552" s="4">
        <v>2</v>
      </c>
      <c r="G4552" s="4">
        <v>8</v>
      </c>
      <c r="H4552" s="5">
        <v>13</v>
      </c>
      <c r="I4552" s="5">
        <v>10.021851126413722</v>
      </c>
      <c r="J4552" s="5">
        <v>35.293702252827444</v>
      </c>
      <c r="K4552" s="5">
        <v>-4.793702252827444</v>
      </c>
      <c r="L4552" s="5"/>
      <c r="M4552" s="5">
        <v>21.773584905660378</v>
      </c>
      <c r="N4552" s="5"/>
      <c r="O4552" s="5"/>
    </row>
    <row r="4553" spans="1:15" x14ac:dyDescent="0.3">
      <c r="A4553" s="4" t="s">
        <v>28</v>
      </c>
      <c r="B4553" s="5">
        <v>3016</v>
      </c>
      <c r="C4553" s="5">
        <v>200127</v>
      </c>
      <c r="D4553" s="6">
        <v>45653</v>
      </c>
      <c r="E4553" s="4" t="s">
        <v>9</v>
      </c>
      <c r="F4553" s="4">
        <v>2</v>
      </c>
      <c r="G4553" s="4">
        <v>8</v>
      </c>
      <c r="H4553" s="5">
        <v>13</v>
      </c>
      <c r="I4553" s="5">
        <v>8.5695682505013053</v>
      </c>
      <c r="J4553" s="5">
        <v>30.389136501002611</v>
      </c>
      <c r="K4553" s="5">
        <v>-3.8891365010026107</v>
      </c>
      <c r="L4553" s="5"/>
      <c r="M4553" s="5">
        <v>21.773584905660378</v>
      </c>
      <c r="N4553" s="5"/>
      <c r="O4553" s="5"/>
    </row>
    <row r="4554" spans="1:15" x14ac:dyDescent="0.3">
      <c r="A4554" s="4" t="s">
        <v>28</v>
      </c>
      <c r="B4554" s="5">
        <v>3016</v>
      </c>
      <c r="C4554" s="5">
        <v>200127</v>
      </c>
      <c r="D4554" s="6">
        <v>45660</v>
      </c>
      <c r="E4554" s="4" t="s">
        <v>9</v>
      </c>
      <c r="F4554" s="4">
        <v>2</v>
      </c>
      <c r="G4554" s="4">
        <v>8</v>
      </c>
      <c r="H4554" s="5">
        <v>14</v>
      </c>
      <c r="I4554" s="5">
        <v>4.8846059206449803</v>
      </c>
      <c r="J4554" s="5">
        <v>20.644211841289959</v>
      </c>
      <c r="K4554" s="5">
        <v>1.1057881587100393</v>
      </c>
      <c r="L4554" s="5"/>
      <c r="M4554" s="5">
        <v>21.773584905660378</v>
      </c>
      <c r="N4554" s="5"/>
      <c r="O4554" s="5"/>
    </row>
    <row r="4555" spans="1:15" x14ac:dyDescent="0.3">
      <c r="A4555" s="4" t="s">
        <v>28</v>
      </c>
      <c r="B4555" s="5">
        <v>3016</v>
      </c>
      <c r="C4555" s="5">
        <v>200127</v>
      </c>
      <c r="D4555" s="6">
        <v>45667</v>
      </c>
      <c r="E4555" s="4" t="s">
        <v>9</v>
      </c>
      <c r="F4555" s="4">
        <v>2</v>
      </c>
      <c r="G4555" s="4">
        <v>8</v>
      </c>
      <c r="H4555" s="5">
        <v>10</v>
      </c>
      <c r="I4555" s="5">
        <v>4.5</v>
      </c>
      <c r="J4555" s="5">
        <v>19.5</v>
      </c>
      <c r="K4555" s="5">
        <v>1.5</v>
      </c>
      <c r="L4555" s="5"/>
      <c r="M4555" s="5">
        <v>21.773584905660378</v>
      </c>
      <c r="N4555" s="5"/>
      <c r="O4555" s="5"/>
    </row>
    <row r="4556" spans="1:15" x14ac:dyDescent="0.3">
      <c r="A4556" s="4" t="s">
        <v>28</v>
      </c>
      <c r="B4556" s="5">
        <v>3016</v>
      </c>
      <c r="C4556" s="5">
        <v>200127</v>
      </c>
      <c r="D4556" s="6">
        <v>45674</v>
      </c>
      <c r="E4556" s="4" t="s">
        <v>9</v>
      </c>
      <c r="F4556" s="4">
        <v>2</v>
      </c>
      <c r="G4556" s="4">
        <v>8</v>
      </c>
      <c r="H4556" s="5">
        <v>30</v>
      </c>
      <c r="I4556" s="5">
        <v>3.5333235062756425</v>
      </c>
      <c r="J4556" s="5">
        <v>18.441647012551286</v>
      </c>
      <c r="K4556" s="5">
        <v>4.308352987448715</v>
      </c>
      <c r="L4556" s="5"/>
      <c r="M4556" s="5">
        <v>21.773584905660378</v>
      </c>
      <c r="N4556" s="5"/>
      <c r="O4556" s="5"/>
    </row>
    <row r="4557" spans="1:15" x14ac:dyDescent="0.3">
      <c r="A4557" s="4" t="s">
        <v>28</v>
      </c>
      <c r="B4557" s="5">
        <v>3016</v>
      </c>
      <c r="C4557" s="5">
        <v>200127</v>
      </c>
      <c r="D4557" s="6">
        <v>45681</v>
      </c>
      <c r="E4557" s="4" t="s">
        <v>9</v>
      </c>
      <c r="F4557" s="4">
        <v>2</v>
      </c>
      <c r="G4557" s="4">
        <v>8</v>
      </c>
      <c r="H4557" s="5">
        <v>22</v>
      </c>
      <c r="I4557" s="5">
        <v>6.8453907850465336</v>
      </c>
      <c r="J4557" s="5">
        <v>27.815781570093066</v>
      </c>
      <c r="K4557" s="5">
        <v>0.43421842990693271</v>
      </c>
      <c r="L4557" s="5"/>
      <c r="M4557" s="5">
        <v>21.773584905660378</v>
      </c>
      <c r="N4557" s="5"/>
      <c r="O4557" s="5"/>
    </row>
    <row r="4558" spans="1:15" x14ac:dyDescent="0.3">
      <c r="A4558" s="4" t="s">
        <v>28</v>
      </c>
      <c r="B4558" s="5">
        <v>3016</v>
      </c>
      <c r="C4558" s="5">
        <v>200127</v>
      </c>
      <c r="D4558" s="6">
        <v>45688</v>
      </c>
      <c r="E4558" s="4" t="s">
        <v>9</v>
      </c>
      <c r="F4558" s="4">
        <v>2</v>
      </c>
      <c r="G4558" s="4">
        <v>8</v>
      </c>
      <c r="H4558" s="5">
        <v>30</v>
      </c>
      <c r="I4558" s="5">
        <v>6.689544080129826</v>
      </c>
      <c r="J4558" s="5">
        <v>29.379088160259652</v>
      </c>
      <c r="K4558" s="5">
        <v>2.6209118397403479</v>
      </c>
      <c r="L4558" s="5"/>
      <c r="M4558" s="5">
        <v>21.773584905660378</v>
      </c>
      <c r="N4558" s="5"/>
      <c r="O4558" s="5"/>
    </row>
    <row r="4559" spans="1:15" x14ac:dyDescent="0.3">
      <c r="A4559" s="4" t="s">
        <v>28</v>
      </c>
      <c r="B4559" s="5">
        <v>3016</v>
      </c>
      <c r="C4559" s="5">
        <v>200127</v>
      </c>
      <c r="D4559" s="6">
        <v>45695</v>
      </c>
      <c r="E4559" s="4" t="s">
        <v>9</v>
      </c>
      <c r="F4559" s="4">
        <v>2</v>
      </c>
      <c r="G4559" s="4">
        <v>8</v>
      </c>
      <c r="H4559" s="5">
        <v>29</v>
      </c>
      <c r="I4559" s="5">
        <v>7.3271754448764224</v>
      </c>
      <c r="J4559" s="5">
        <v>33.404350889752848</v>
      </c>
      <c r="K4559" s="5">
        <v>4.0956491102471553</v>
      </c>
      <c r="L4559" s="5"/>
      <c r="M4559" s="5">
        <v>21.773584905660378</v>
      </c>
      <c r="N4559" s="5"/>
      <c r="O4559" s="5"/>
    </row>
    <row r="4560" spans="1:15" x14ac:dyDescent="0.3">
      <c r="A4560" s="4" t="s">
        <v>28</v>
      </c>
      <c r="B4560" s="5">
        <v>3016</v>
      </c>
      <c r="C4560" s="5">
        <v>200102</v>
      </c>
      <c r="D4560" s="6">
        <v>45331</v>
      </c>
      <c r="E4560" s="4" t="s">
        <v>10</v>
      </c>
      <c r="F4560" s="4">
        <v>2</v>
      </c>
      <c r="G4560" s="4">
        <v>8</v>
      </c>
      <c r="H4560" s="5">
        <v>162</v>
      </c>
      <c r="I4560" s="5"/>
      <c r="J4560" s="5"/>
      <c r="K4560" s="5"/>
      <c r="L4560" s="5"/>
      <c r="M4560" s="5">
        <v>188.79245283018867</v>
      </c>
      <c r="N4560" s="5"/>
      <c r="O4560" s="5"/>
    </row>
    <row r="4561" spans="1:15" x14ac:dyDescent="0.3">
      <c r="A4561" s="4" t="s">
        <v>28</v>
      </c>
      <c r="B4561" s="5">
        <v>3016</v>
      </c>
      <c r="C4561" s="5">
        <v>200102</v>
      </c>
      <c r="D4561" s="6">
        <v>45338</v>
      </c>
      <c r="E4561" s="4" t="s">
        <v>10</v>
      </c>
      <c r="F4561" s="4">
        <v>2</v>
      </c>
      <c r="G4561" s="4">
        <v>8</v>
      </c>
      <c r="H4561" s="5">
        <v>173</v>
      </c>
      <c r="I4561" s="5">
        <v>0</v>
      </c>
      <c r="J4561" s="5">
        <v>162</v>
      </c>
      <c r="K4561" s="5">
        <v>162</v>
      </c>
      <c r="L4561" s="5"/>
      <c r="M4561" s="5">
        <v>188.79245283018867</v>
      </c>
      <c r="N4561" s="5"/>
      <c r="O4561" s="5"/>
    </row>
    <row r="4562" spans="1:15" x14ac:dyDescent="0.3">
      <c r="A4562" s="4" t="s">
        <v>28</v>
      </c>
      <c r="B4562" s="5">
        <v>3016</v>
      </c>
      <c r="C4562" s="5">
        <v>200102</v>
      </c>
      <c r="D4562" s="6">
        <v>45345</v>
      </c>
      <c r="E4562" s="4" t="s">
        <v>10</v>
      </c>
      <c r="F4562" s="4">
        <v>2</v>
      </c>
      <c r="G4562" s="4">
        <v>8</v>
      </c>
      <c r="H4562" s="5">
        <v>144</v>
      </c>
      <c r="I4562" s="5">
        <v>5.5</v>
      </c>
      <c r="J4562" s="5">
        <v>178.5</v>
      </c>
      <c r="K4562" s="5">
        <v>156.5</v>
      </c>
      <c r="L4562" s="5"/>
      <c r="M4562" s="5">
        <v>188.79245283018867</v>
      </c>
      <c r="N4562" s="5"/>
      <c r="O4562" s="5"/>
    </row>
    <row r="4563" spans="1:15" x14ac:dyDescent="0.3">
      <c r="A4563" s="4" t="s">
        <v>28</v>
      </c>
      <c r="B4563" s="5">
        <v>3016</v>
      </c>
      <c r="C4563" s="5">
        <v>200102</v>
      </c>
      <c r="D4563" s="6">
        <v>45352</v>
      </c>
      <c r="E4563" s="4" t="s">
        <v>10</v>
      </c>
      <c r="F4563" s="4">
        <v>2</v>
      </c>
      <c r="G4563" s="4">
        <v>8</v>
      </c>
      <c r="H4563" s="5">
        <v>91</v>
      </c>
      <c r="I4563" s="5">
        <v>11.953614051360738</v>
      </c>
      <c r="J4563" s="5">
        <v>183.57389476938812</v>
      </c>
      <c r="K4563" s="5">
        <v>135.7594385639452</v>
      </c>
      <c r="L4563" s="5"/>
      <c r="M4563" s="5">
        <v>188.79245283018867</v>
      </c>
      <c r="N4563" s="5"/>
      <c r="O4563" s="5"/>
    </row>
    <row r="4564" spans="1:15" x14ac:dyDescent="0.3">
      <c r="A4564" s="4" t="s">
        <v>28</v>
      </c>
      <c r="B4564" s="5">
        <v>3016</v>
      </c>
      <c r="C4564" s="5">
        <v>200102</v>
      </c>
      <c r="D4564" s="6">
        <v>45359</v>
      </c>
      <c r="E4564" s="4" t="s">
        <v>10</v>
      </c>
      <c r="F4564" s="4">
        <v>2</v>
      </c>
      <c r="G4564" s="4">
        <v>8</v>
      </c>
      <c r="H4564" s="5">
        <v>242</v>
      </c>
      <c r="I4564" s="5">
        <v>31.484122982862331</v>
      </c>
      <c r="J4564" s="5">
        <v>205.46824596572466</v>
      </c>
      <c r="K4564" s="5">
        <v>79.531754034275338</v>
      </c>
      <c r="L4564" s="5"/>
      <c r="M4564" s="5">
        <v>188.79245283018867</v>
      </c>
      <c r="N4564" s="5"/>
      <c r="O4564" s="5"/>
    </row>
    <row r="4565" spans="1:15" x14ac:dyDescent="0.3">
      <c r="A4565" s="4" t="s">
        <v>28</v>
      </c>
      <c r="B4565" s="5">
        <v>3016</v>
      </c>
      <c r="C4565" s="5">
        <v>200102</v>
      </c>
      <c r="D4565" s="6">
        <v>45366</v>
      </c>
      <c r="E4565" s="4" t="s">
        <v>10</v>
      </c>
      <c r="F4565" s="4">
        <v>2</v>
      </c>
      <c r="G4565" s="4">
        <v>8</v>
      </c>
      <c r="H4565" s="5">
        <v>180</v>
      </c>
      <c r="I4565" s="5">
        <v>48.75489718992339</v>
      </c>
      <c r="J4565" s="5">
        <v>259.9097943798468</v>
      </c>
      <c r="K4565" s="5">
        <v>64.890205620153225</v>
      </c>
      <c r="L4565" s="5"/>
      <c r="M4565" s="5">
        <v>188.79245283018867</v>
      </c>
      <c r="N4565" s="5"/>
      <c r="O4565" s="5"/>
    </row>
    <row r="4566" spans="1:15" x14ac:dyDescent="0.3">
      <c r="A4566" s="4" t="s">
        <v>28</v>
      </c>
      <c r="B4566" s="5">
        <v>3016</v>
      </c>
      <c r="C4566" s="5">
        <v>200102</v>
      </c>
      <c r="D4566" s="6">
        <v>45373</v>
      </c>
      <c r="E4566" s="4" t="s">
        <v>10</v>
      </c>
      <c r="F4566" s="4">
        <v>2</v>
      </c>
      <c r="G4566" s="4">
        <v>8</v>
      </c>
      <c r="H4566" s="5">
        <v>164</v>
      </c>
      <c r="I4566" s="5">
        <v>44.9876526270141</v>
      </c>
      <c r="J4566" s="5">
        <v>255.30863858736154</v>
      </c>
      <c r="K4566" s="5">
        <v>75.358028079305143</v>
      </c>
      <c r="L4566" s="5"/>
      <c r="M4566" s="5">
        <v>188.79245283018867</v>
      </c>
      <c r="N4566" s="5"/>
      <c r="O4566" s="5"/>
    </row>
    <row r="4567" spans="1:15" x14ac:dyDescent="0.3">
      <c r="A4567" s="4" t="s">
        <v>28</v>
      </c>
      <c r="B4567" s="5">
        <v>3016</v>
      </c>
      <c r="C4567" s="5">
        <v>200102</v>
      </c>
      <c r="D4567" s="6">
        <v>45380</v>
      </c>
      <c r="E4567" s="4" t="s">
        <v>10</v>
      </c>
      <c r="F4567" s="4">
        <v>2</v>
      </c>
      <c r="G4567" s="4">
        <v>8</v>
      </c>
      <c r="H4567" s="5">
        <v>170</v>
      </c>
      <c r="I4567" s="5">
        <v>41.653086222232496</v>
      </c>
      <c r="J4567" s="5">
        <v>248.44902958732212</v>
      </c>
      <c r="K4567" s="5">
        <v>81.836684698392148</v>
      </c>
      <c r="L4567" s="5"/>
      <c r="M4567" s="5">
        <v>188.79245283018867</v>
      </c>
      <c r="N4567" s="5"/>
      <c r="O4567" s="5"/>
    </row>
    <row r="4568" spans="1:15" x14ac:dyDescent="0.3">
      <c r="A4568" s="4" t="s">
        <v>28</v>
      </c>
      <c r="B4568" s="5">
        <v>3016</v>
      </c>
      <c r="C4568" s="5">
        <v>200102</v>
      </c>
      <c r="D4568" s="6">
        <v>45387</v>
      </c>
      <c r="E4568" s="4" t="s">
        <v>10</v>
      </c>
      <c r="F4568" s="4">
        <v>2</v>
      </c>
      <c r="G4568" s="4">
        <v>8</v>
      </c>
      <c r="H4568" s="5">
        <v>179</v>
      </c>
      <c r="I4568" s="5">
        <v>38.995993383936252</v>
      </c>
      <c r="J4568" s="5">
        <v>243.7419867678725</v>
      </c>
      <c r="K4568" s="5">
        <v>87.758013232127496</v>
      </c>
      <c r="L4568" s="5"/>
      <c r="M4568" s="5">
        <v>188.79245283018867</v>
      </c>
      <c r="N4568" s="5"/>
      <c r="O4568" s="5"/>
    </row>
    <row r="4569" spans="1:15" x14ac:dyDescent="0.3">
      <c r="A4569" s="4" t="s">
        <v>28</v>
      </c>
      <c r="B4569" s="5">
        <v>3016</v>
      </c>
      <c r="C4569" s="5">
        <v>200102</v>
      </c>
      <c r="D4569" s="6">
        <v>45394</v>
      </c>
      <c r="E4569" s="4" t="s">
        <v>10</v>
      </c>
      <c r="F4569" s="4">
        <v>2</v>
      </c>
      <c r="G4569" s="4">
        <v>8</v>
      </c>
      <c r="H4569" s="5">
        <v>188</v>
      </c>
      <c r="I4569" s="5">
        <v>39.196420436055128</v>
      </c>
      <c r="J4569" s="5">
        <v>246.26784087211024</v>
      </c>
      <c r="K4569" s="5">
        <v>89.482159127889744</v>
      </c>
      <c r="L4569" s="5"/>
      <c r="M4569" s="5">
        <v>188.79245283018867</v>
      </c>
      <c r="N4569" s="5"/>
      <c r="O4569" s="5"/>
    </row>
    <row r="4570" spans="1:15" x14ac:dyDescent="0.3">
      <c r="A4570" s="4" t="s">
        <v>28</v>
      </c>
      <c r="B4570" s="5">
        <v>3016</v>
      </c>
      <c r="C4570" s="5">
        <v>200102</v>
      </c>
      <c r="D4570" s="6">
        <v>45401</v>
      </c>
      <c r="E4570" s="4" t="s">
        <v>10</v>
      </c>
      <c r="F4570" s="4">
        <v>2</v>
      </c>
      <c r="G4570" s="4">
        <v>8</v>
      </c>
      <c r="H4570" s="5">
        <v>201</v>
      </c>
      <c r="I4570" s="5">
        <v>39.751572295948243</v>
      </c>
      <c r="J4570" s="5">
        <v>249.2531445918965</v>
      </c>
      <c r="K4570" s="5">
        <v>90.246855408103514</v>
      </c>
      <c r="L4570" s="5"/>
      <c r="M4570" s="5">
        <v>188.79245283018867</v>
      </c>
      <c r="N4570" s="5"/>
      <c r="O4570" s="5"/>
    </row>
    <row r="4571" spans="1:15" x14ac:dyDescent="0.3">
      <c r="A4571" s="4" t="s">
        <v>28</v>
      </c>
      <c r="B4571" s="5">
        <v>3016</v>
      </c>
      <c r="C4571" s="5">
        <v>200102</v>
      </c>
      <c r="D4571" s="6">
        <v>45408</v>
      </c>
      <c r="E4571" s="4" t="s">
        <v>10</v>
      </c>
      <c r="F4571" s="4">
        <v>2</v>
      </c>
      <c r="G4571" s="4">
        <v>8</v>
      </c>
      <c r="H4571" s="5">
        <v>173</v>
      </c>
      <c r="I4571" s="5">
        <v>39.605673520343018</v>
      </c>
      <c r="J4571" s="5">
        <v>256.08634704068606</v>
      </c>
      <c r="K4571" s="5">
        <v>97.663652959313964</v>
      </c>
      <c r="L4571" s="5"/>
      <c r="M4571" s="5">
        <v>188.79245283018867</v>
      </c>
      <c r="N4571" s="5"/>
      <c r="O4571" s="5"/>
    </row>
    <row r="4572" spans="1:15" x14ac:dyDescent="0.3">
      <c r="A4572" s="4" t="s">
        <v>28</v>
      </c>
      <c r="B4572" s="5">
        <v>3016</v>
      </c>
      <c r="C4572" s="5">
        <v>200102</v>
      </c>
      <c r="D4572" s="6">
        <v>45415</v>
      </c>
      <c r="E4572" s="4" t="s">
        <v>10</v>
      </c>
      <c r="F4572" s="4">
        <v>2</v>
      </c>
      <c r="G4572" s="4">
        <v>8</v>
      </c>
      <c r="H4572" s="5">
        <v>191</v>
      </c>
      <c r="I4572" s="5">
        <v>23.315432121236785</v>
      </c>
      <c r="J4572" s="5">
        <v>233.75586424247356</v>
      </c>
      <c r="K4572" s="5">
        <v>140.49413575752644</v>
      </c>
      <c r="L4572" s="5"/>
      <c r="M4572" s="5">
        <v>188.79245283018867</v>
      </c>
      <c r="N4572" s="5"/>
      <c r="O4572" s="5"/>
    </row>
    <row r="4573" spans="1:15" x14ac:dyDescent="0.3">
      <c r="A4573" s="4" t="s">
        <v>28</v>
      </c>
      <c r="B4573" s="5">
        <v>3016</v>
      </c>
      <c r="C4573" s="5">
        <v>200102</v>
      </c>
      <c r="D4573" s="6">
        <v>45422</v>
      </c>
      <c r="E4573" s="4" t="s">
        <v>10</v>
      </c>
      <c r="F4573" s="4">
        <v>2</v>
      </c>
      <c r="G4573" s="4">
        <v>8</v>
      </c>
      <c r="H4573" s="5">
        <v>208</v>
      </c>
      <c r="I4573" s="5">
        <v>11.333026956643137</v>
      </c>
      <c r="J4573" s="5">
        <v>203.41605391328628</v>
      </c>
      <c r="K4573" s="5">
        <v>158.08394608671372</v>
      </c>
      <c r="L4573" s="5"/>
      <c r="M4573" s="5">
        <v>188.79245283018867</v>
      </c>
      <c r="N4573" s="5"/>
      <c r="O4573" s="5"/>
    </row>
    <row r="4574" spans="1:15" x14ac:dyDescent="0.3">
      <c r="A4574" s="4" t="s">
        <v>28</v>
      </c>
      <c r="B4574" s="5">
        <v>3016</v>
      </c>
      <c r="C4574" s="5">
        <v>200102</v>
      </c>
      <c r="D4574" s="6">
        <v>45429</v>
      </c>
      <c r="E4574" s="4" t="s">
        <v>10</v>
      </c>
      <c r="F4574" s="4">
        <v>2</v>
      </c>
      <c r="G4574" s="4">
        <v>8</v>
      </c>
      <c r="H4574" s="5">
        <v>206</v>
      </c>
      <c r="I4574" s="5">
        <v>14.454670525473764</v>
      </c>
      <c r="J4574" s="5">
        <v>213.15934105094752</v>
      </c>
      <c r="K4574" s="5">
        <v>155.34065894905248</v>
      </c>
      <c r="L4574" s="5"/>
      <c r="M4574" s="5">
        <v>188.79245283018867</v>
      </c>
      <c r="N4574" s="5"/>
      <c r="O4574" s="5"/>
    </row>
    <row r="4575" spans="1:15" x14ac:dyDescent="0.3">
      <c r="A4575" s="4" t="s">
        <v>28</v>
      </c>
      <c r="B4575" s="5">
        <v>3016</v>
      </c>
      <c r="C4575" s="5">
        <v>200102</v>
      </c>
      <c r="D4575" s="6">
        <v>45436</v>
      </c>
      <c r="E4575" s="4" t="s">
        <v>10</v>
      </c>
      <c r="F4575" s="4">
        <v>2</v>
      </c>
      <c r="G4575" s="4">
        <v>8</v>
      </c>
      <c r="H4575" s="5">
        <v>172</v>
      </c>
      <c r="I4575" s="5">
        <v>13.756816492197604</v>
      </c>
      <c r="J4575" s="5">
        <v>217.0136329843952</v>
      </c>
      <c r="K4575" s="5">
        <v>161.9863670156048</v>
      </c>
      <c r="L4575" s="5"/>
      <c r="M4575" s="5">
        <v>188.79245283018867</v>
      </c>
      <c r="N4575" s="5"/>
      <c r="O4575" s="5"/>
    </row>
    <row r="4576" spans="1:15" x14ac:dyDescent="0.3">
      <c r="A4576" s="4" t="s">
        <v>28</v>
      </c>
      <c r="B4576" s="5">
        <v>3016</v>
      </c>
      <c r="C4576" s="5">
        <v>200102</v>
      </c>
      <c r="D4576" s="6">
        <v>45443</v>
      </c>
      <c r="E4576" s="4" t="s">
        <v>10</v>
      </c>
      <c r="F4576" s="4">
        <v>2</v>
      </c>
      <c r="G4576" s="4">
        <v>8</v>
      </c>
      <c r="H4576" s="5">
        <v>159</v>
      </c>
      <c r="I4576" s="5">
        <v>13.414078425296312</v>
      </c>
      <c r="J4576" s="5">
        <v>216.57815685059262</v>
      </c>
      <c r="K4576" s="5">
        <v>162.92184314940738</v>
      </c>
      <c r="L4576" s="5"/>
      <c r="M4576" s="5">
        <v>188.79245283018867</v>
      </c>
      <c r="N4576" s="5"/>
      <c r="O4576" s="5"/>
    </row>
    <row r="4577" spans="1:15" x14ac:dyDescent="0.3">
      <c r="A4577" s="4" t="s">
        <v>28</v>
      </c>
      <c r="B4577" s="5">
        <v>3016</v>
      </c>
      <c r="C4577" s="5">
        <v>200102</v>
      </c>
      <c r="D4577" s="6">
        <v>45450</v>
      </c>
      <c r="E4577" s="4" t="s">
        <v>10</v>
      </c>
      <c r="F4577" s="4">
        <v>2</v>
      </c>
      <c r="G4577" s="4">
        <v>8</v>
      </c>
      <c r="H4577" s="5">
        <v>229</v>
      </c>
      <c r="I4577" s="5">
        <v>16.656455205114924</v>
      </c>
      <c r="J4577" s="5">
        <v>220.56291041022985</v>
      </c>
      <c r="K4577" s="5">
        <v>153.93708958977015</v>
      </c>
      <c r="L4577" s="5"/>
      <c r="M4577" s="5">
        <v>188.79245283018867</v>
      </c>
      <c r="N4577" s="5"/>
      <c r="O4577" s="5"/>
    </row>
    <row r="4578" spans="1:15" x14ac:dyDescent="0.3">
      <c r="A4578" s="4" t="s">
        <v>28</v>
      </c>
      <c r="B4578" s="5">
        <v>3016</v>
      </c>
      <c r="C4578" s="5">
        <v>200102</v>
      </c>
      <c r="D4578" s="6">
        <v>45457</v>
      </c>
      <c r="E4578" s="4" t="s">
        <v>10</v>
      </c>
      <c r="F4578" s="4">
        <v>2</v>
      </c>
      <c r="G4578" s="4">
        <v>8</v>
      </c>
      <c r="H4578" s="5">
        <v>192</v>
      </c>
      <c r="I4578" s="5">
        <v>21.656047076971365</v>
      </c>
      <c r="J4578" s="5">
        <v>235.68709415394272</v>
      </c>
      <c r="K4578" s="5">
        <v>149.06290584605728</v>
      </c>
      <c r="L4578" s="5"/>
      <c r="M4578" s="5">
        <v>188.79245283018867</v>
      </c>
      <c r="N4578" s="5"/>
      <c r="O4578" s="5"/>
    </row>
    <row r="4579" spans="1:15" x14ac:dyDescent="0.3">
      <c r="A4579" s="4" t="s">
        <v>28</v>
      </c>
      <c r="B4579" s="5">
        <v>3016</v>
      </c>
      <c r="C4579" s="5">
        <v>200102</v>
      </c>
      <c r="D4579" s="6">
        <v>45464</v>
      </c>
      <c r="E4579" s="4" t="s">
        <v>10</v>
      </c>
      <c r="F4579" s="4">
        <v>2</v>
      </c>
      <c r="G4579" s="4">
        <v>8</v>
      </c>
      <c r="H4579" s="5">
        <v>170</v>
      </c>
      <c r="I4579" s="5">
        <v>21.411153635430296</v>
      </c>
      <c r="J4579" s="5">
        <v>234.07230727086059</v>
      </c>
      <c r="K4579" s="5">
        <v>148.42769272913941</v>
      </c>
      <c r="L4579" s="5"/>
      <c r="M4579" s="5">
        <v>188.79245283018867</v>
      </c>
      <c r="N4579" s="5"/>
      <c r="O4579" s="5"/>
    </row>
    <row r="4580" spans="1:15" x14ac:dyDescent="0.3">
      <c r="A4580" s="4" t="s">
        <v>28</v>
      </c>
      <c r="B4580" s="5">
        <v>3016</v>
      </c>
      <c r="C4580" s="5">
        <v>200102</v>
      </c>
      <c r="D4580" s="6">
        <v>45471</v>
      </c>
      <c r="E4580" s="4" t="s">
        <v>10</v>
      </c>
      <c r="F4580" s="4">
        <v>2</v>
      </c>
      <c r="G4580" s="4">
        <v>8</v>
      </c>
      <c r="H4580" s="5">
        <v>202</v>
      </c>
      <c r="I4580" s="5">
        <v>21.751077559514151</v>
      </c>
      <c r="J4580" s="5">
        <v>234.37715511902832</v>
      </c>
      <c r="K4580" s="5">
        <v>147.37284488097168</v>
      </c>
      <c r="L4580" s="5"/>
      <c r="M4580" s="5">
        <v>188.79245283018867</v>
      </c>
      <c r="N4580" s="5"/>
      <c r="O4580" s="5"/>
    </row>
    <row r="4581" spans="1:15" x14ac:dyDescent="0.3">
      <c r="A4581" s="4" t="s">
        <v>28</v>
      </c>
      <c r="B4581" s="5">
        <v>3016</v>
      </c>
      <c r="C4581" s="5">
        <v>200102</v>
      </c>
      <c r="D4581" s="6">
        <v>45478</v>
      </c>
      <c r="E4581" s="4" t="s">
        <v>10</v>
      </c>
      <c r="F4581" s="4">
        <v>2</v>
      </c>
      <c r="G4581" s="4">
        <v>8</v>
      </c>
      <c r="H4581" s="5">
        <v>154</v>
      </c>
      <c r="I4581" s="5">
        <v>22.060994991160303</v>
      </c>
      <c r="J4581" s="5">
        <v>236.3719899823206</v>
      </c>
      <c r="K4581" s="5">
        <v>148.1280100176794</v>
      </c>
      <c r="L4581" s="5"/>
      <c r="M4581" s="5">
        <v>188.79245283018867</v>
      </c>
      <c r="N4581" s="5"/>
      <c r="O4581" s="5"/>
    </row>
    <row r="4582" spans="1:15" x14ac:dyDescent="0.3">
      <c r="A4582" s="4" t="s">
        <v>28</v>
      </c>
      <c r="B4582" s="5">
        <v>3016</v>
      </c>
      <c r="C4582" s="5">
        <v>200102</v>
      </c>
      <c r="D4582" s="6">
        <v>45485</v>
      </c>
      <c r="E4582" s="4" t="s">
        <v>10</v>
      </c>
      <c r="F4582" s="4">
        <v>2</v>
      </c>
      <c r="G4582" s="4">
        <v>8</v>
      </c>
      <c r="H4582" s="5">
        <v>215</v>
      </c>
      <c r="I4582" s="5">
        <v>24.351591323771842</v>
      </c>
      <c r="J4582" s="5">
        <v>234.20318264754368</v>
      </c>
      <c r="K4582" s="5">
        <v>136.79681735245632</v>
      </c>
      <c r="L4582" s="5"/>
      <c r="M4582" s="5">
        <v>188.79245283018867</v>
      </c>
      <c r="N4582" s="5"/>
      <c r="O4582" s="5"/>
    </row>
    <row r="4583" spans="1:15" x14ac:dyDescent="0.3">
      <c r="A4583" s="4" t="s">
        <v>28</v>
      </c>
      <c r="B4583" s="5">
        <v>3016</v>
      </c>
      <c r="C4583" s="5">
        <v>200102</v>
      </c>
      <c r="D4583" s="6">
        <v>45492</v>
      </c>
      <c r="E4583" s="4" t="s">
        <v>10</v>
      </c>
      <c r="F4583" s="4">
        <v>2</v>
      </c>
      <c r="G4583" s="4">
        <v>8</v>
      </c>
      <c r="H4583" s="5">
        <v>165</v>
      </c>
      <c r="I4583" s="5">
        <v>25.455537216880732</v>
      </c>
      <c r="J4583" s="5">
        <v>237.53607443376146</v>
      </c>
      <c r="K4583" s="5">
        <v>135.71392556623854</v>
      </c>
      <c r="L4583" s="5"/>
      <c r="M4583" s="5">
        <v>188.79245283018867</v>
      </c>
      <c r="N4583" s="5"/>
      <c r="O4583" s="5"/>
    </row>
    <row r="4584" spans="1:15" x14ac:dyDescent="0.3">
      <c r="A4584" s="4" t="s">
        <v>28</v>
      </c>
      <c r="B4584" s="5">
        <v>3016</v>
      </c>
      <c r="C4584" s="5">
        <v>200102</v>
      </c>
      <c r="D4584" s="6">
        <v>45499</v>
      </c>
      <c r="E4584" s="4" t="s">
        <v>10</v>
      </c>
      <c r="F4584" s="4">
        <v>2</v>
      </c>
      <c r="G4584" s="4">
        <v>8</v>
      </c>
      <c r="H4584" s="5">
        <v>186</v>
      </c>
      <c r="I4584" s="5">
        <v>26.056429149060314</v>
      </c>
      <c r="J4584" s="5">
        <v>237.86285829812061</v>
      </c>
      <c r="K4584" s="5">
        <v>133.63714170187939</v>
      </c>
      <c r="L4584" s="5"/>
      <c r="M4584" s="5">
        <v>188.79245283018867</v>
      </c>
      <c r="N4584" s="5"/>
      <c r="O4584" s="5"/>
    </row>
    <row r="4585" spans="1:15" x14ac:dyDescent="0.3">
      <c r="A4585" s="4" t="s">
        <v>28</v>
      </c>
      <c r="B4585" s="5">
        <v>3016</v>
      </c>
      <c r="C4585" s="5">
        <v>200102</v>
      </c>
      <c r="D4585" s="6">
        <v>45506</v>
      </c>
      <c r="E4585" s="4" t="s">
        <v>10</v>
      </c>
      <c r="F4585" s="4">
        <v>2</v>
      </c>
      <c r="G4585" s="4">
        <v>8</v>
      </c>
      <c r="H4585" s="5">
        <v>172</v>
      </c>
      <c r="I4585" s="5">
        <v>24.043905152865662</v>
      </c>
      <c r="J4585" s="5">
        <v>237.21281030573132</v>
      </c>
      <c r="K4585" s="5">
        <v>141.03718969426868</v>
      </c>
      <c r="L4585" s="5"/>
      <c r="M4585" s="5">
        <v>188.79245283018867</v>
      </c>
      <c r="N4585" s="5"/>
      <c r="O4585" s="5"/>
    </row>
    <row r="4586" spans="1:15" x14ac:dyDescent="0.3">
      <c r="A4586" s="4" t="s">
        <v>28</v>
      </c>
      <c r="B4586" s="5">
        <v>3016</v>
      </c>
      <c r="C4586" s="5">
        <v>200102</v>
      </c>
      <c r="D4586" s="6">
        <v>45513</v>
      </c>
      <c r="E4586" s="4" t="s">
        <v>10</v>
      </c>
      <c r="F4586" s="4">
        <v>2</v>
      </c>
      <c r="G4586" s="4">
        <v>8</v>
      </c>
      <c r="H4586" s="5">
        <v>193</v>
      </c>
      <c r="I4586" s="5">
        <v>19.111514853616391</v>
      </c>
      <c r="J4586" s="5">
        <v>220.2230297072328</v>
      </c>
      <c r="K4586" s="5">
        <v>143.7769702927672</v>
      </c>
      <c r="L4586" s="5"/>
      <c r="M4586" s="5">
        <v>188.79245283018867</v>
      </c>
      <c r="N4586" s="5"/>
      <c r="O4586" s="5"/>
    </row>
    <row r="4587" spans="1:15" x14ac:dyDescent="0.3">
      <c r="A4587" s="4" t="s">
        <v>28</v>
      </c>
      <c r="B4587" s="5">
        <v>3016</v>
      </c>
      <c r="C4587" s="5">
        <v>200102</v>
      </c>
      <c r="D4587" s="6">
        <v>45520</v>
      </c>
      <c r="E4587" s="4" t="s">
        <v>10</v>
      </c>
      <c r="F4587" s="4">
        <v>2</v>
      </c>
      <c r="G4587" s="4">
        <v>8</v>
      </c>
      <c r="H4587" s="5">
        <v>203</v>
      </c>
      <c r="I4587" s="5">
        <v>19.179660450591925</v>
      </c>
      <c r="J4587" s="5">
        <v>220.48432090118385</v>
      </c>
      <c r="K4587" s="5">
        <v>143.76567909881615</v>
      </c>
      <c r="L4587" s="5"/>
      <c r="M4587" s="5">
        <v>188.79245283018867</v>
      </c>
      <c r="N4587" s="5"/>
      <c r="O4587" s="5"/>
    </row>
    <row r="4588" spans="1:15" x14ac:dyDescent="0.3">
      <c r="A4588" s="4" t="s">
        <v>28</v>
      </c>
      <c r="B4588" s="5">
        <v>3016</v>
      </c>
      <c r="C4588" s="5">
        <v>200102</v>
      </c>
      <c r="D4588" s="6">
        <v>45527</v>
      </c>
      <c r="E4588" s="4" t="s">
        <v>10</v>
      </c>
      <c r="F4588" s="4">
        <v>2</v>
      </c>
      <c r="G4588" s="4">
        <v>8</v>
      </c>
      <c r="H4588" s="5">
        <v>181</v>
      </c>
      <c r="I4588" s="5">
        <v>19.670726981990271</v>
      </c>
      <c r="J4588" s="5">
        <v>225.59145396398054</v>
      </c>
      <c r="K4588" s="5">
        <v>146.90854603601946</v>
      </c>
      <c r="L4588" s="5"/>
      <c r="M4588" s="5">
        <v>188.79245283018867</v>
      </c>
      <c r="N4588" s="5"/>
      <c r="O4588" s="5"/>
    </row>
    <row r="4589" spans="1:15" x14ac:dyDescent="0.3">
      <c r="A4589" s="4" t="s">
        <v>28</v>
      </c>
      <c r="B4589" s="5">
        <v>3016</v>
      </c>
      <c r="C4589" s="5">
        <v>200102</v>
      </c>
      <c r="D4589" s="6">
        <v>45534</v>
      </c>
      <c r="E4589" s="4" t="s">
        <v>10</v>
      </c>
      <c r="F4589" s="4">
        <v>2</v>
      </c>
      <c r="G4589" s="4">
        <v>8</v>
      </c>
      <c r="H4589" s="5">
        <v>209</v>
      </c>
      <c r="I4589" s="5">
        <v>18.774567238687553</v>
      </c>
      <c r="J4589" s="5">
        <v>221.17413447737511</v>
      </c>
      <c r="K4589" s="5">
        <v>146.07586552262489</v>
      </c>
      <c r="L4589" s="5"/>
      <c r="M4589" s="5">
        <v>188.79245283018867</v>
      </c>
      <c r="N4589" s="5"/>
      <c r="O4589" s="5"/>
    </row>
    <row r="4590" spans="1:15" x14ac:dyDescent="0.3">
      <c r="A4590" s="4" t="s">
        <v>28</v>
      </c>
      <c r="B4590" s="5">
        <v>3016</v>
      </c>
      <c r="C4590" s="5">
        <v>200102</v>
      </c>
      <c r="D4590" s="6">
        <v>45541</v>
      </c>
      <c r="E4590" s="4" t="s">
        <v>10</v>
      </c>
      <c r="F4590" s="4">
        <v>2</v>
      </c>
      <c r="G4590" s="4">
        <v>8</v>
      </c>
      <c r="H4590" s="5">
        <v>172</v>
      </c>
      <c r="I4590" s="5">
        <v>16.61324772583615</v>
      </c>
      <c r="J4590" s="5">
        <v>223.72649545167229</v>
      </c>
      <c r="K4590" s="5">
        <v>157.27350454832771</v>
      </c>
      <c r="L4590" s="5"/>
      <c r="M4590" s="5">
        <v>188.79245283018867</v>
      </c>
      <c r="N4590" s="5"/>
      <c r="O4590" s="5"/>
    </row>
    <row r="4591" spans="1:15" x14ac:dyDescent="0.3">
      <c r="A4591" s="4" t="s">
        <v>28</v>
      </c>
      <c r="B4591" s="5">
        <v>3016</v>
      </c>
      <c r="C4591" s="5">
        <v>200102</v>
      </c>
      <c r="D4591" s="6">
        <v>45548</v>
      </c>
      <c r="E4591" s="4" t="s">
        <v>10</v>
      </c>
      <c r="F4591" s="4">
        <v>2</v>
      </c>
      <c r="G4591" s="4">
        <v>8</v>
      </c>
      <c r="H4591" s="5">
        <v>208</v>
      </c>
      <c r="I4591" s="5">
        <v>14.658082241548517</v>
      </c>
      <c r="J4591" s="5">
        <v>214.44116448309703</v>
      </c>
      <c r="K4591" s="5">
        <v>155.80883551690297</v>
      </c>
      <c r="L4591" s="5"/>
      <c r="M4591" s="5">
        <v>188.79245283018867</v>
      </c>
      <c r="N4591" s="5"/>
      <c r="O4591" s="5"/>
    </row>
    <row r="4592" spans="1:15" x14ac:dyDescent="0.3">
      <c r="A4592" s="4" t="s">
        <v>28</v>
      </c>
      <c r="B4592" s="5">
        <v>3016</v>
      </c>
      <c r="C4592" s="5">
        <v>200102</v>
      </c>
      <c r="D4592" s="6">
        <v>45555</v>
      </c>
      <c r="E4592" s="4" t="s">
        <v>10</v>
      </c>
      <c r="F4592" s="4">
        <v>2</v>
      </c>
      <c r="G4592" s="4">
        <v>8</v>
      </c>
      <c r="H4592" s="5">
        <v>184</v>
      </c>
      <c r="I4592" s="5">
        <v>14.168627315304754</v>
      </c>
      <c r="J4592" s="5">
        <v>218.83725463060949</v>
      </c>
      <c r="K4592" s="5">
        <v>162.16274536939051</v>
      </c>
      <c r="L4592" s="5"/>
      <c r="M4592" s="5">
        <v>188.79245283018867</v>
      </c>
      <c r="N4592" s="5"/>
      <c r="O4592" s="5"/>
    </row>
    <row r="4593" spans="1:15" x14ac:dyDescent="0.3">
      <c r="A4593" s="4" t="s">
        <v>28</v>
      </c>
      <c r="B4593" s="5">
        <v>3016</v>
      </c>
      <c r="C4593" s="5">
        <v>200102</v>
      </c>
      <c r="D4593" s="6">
        <v>45562</v>
      </c>
      <c r="E4593" s="4" t="s">
        <v>10</v>
      </c>
      <c r="F4593" s="4">
        <v>2</v>
      </c>
      <c r="G4593" s="4">
        <v>8</v>
      </c>
      <c r="H4593" s="5">
        <v>154</v>
      </c>
      <c r="I4593" s="5">
        <v>14.263151825595912</v>
      </c>
      <c r="J4593" s="5">
        <v>218.77630365119182</v>
      </c>
      <c r="K4593" s="5">
        <v>161.72369634880818</v>
      </c>
      <c r="L4593" s="5"/>
      <c r="M4593" s="5">
        <v>188.79245283018867</v>
      </c>
      <c r="N4593" s="5"/>
      <c r="O4593" s="5"/>
    </row>
    <row r="4594" spans="1:15" x14ac:dyDescent="0.3">
      <c r="A4594" s="4" t="s">
        <v>28</v>
      </c>
      <c r="B4594" s="5">
        <v>3016</v>
      </c>
      <c r="C4594" s="5">
        <v>200102</v>
      </c>
      <c r="D4594" s="6">
        <v>45569</v>
      </c>
      <c r="E4594" s="4" t="s">
        <v>10</v>
      </c>
      <c r="F4594" s="4">
        <v>2</v>
      </c>
      <c r="G4594" s="4">
        <v>8</v>
      </c>
      <c r="H4594" s="5">
        <v>243</v>
      </c>
      <c r="I4594" s="5">
        <v>17.916472867168917</v>
      </c>
      <c r="J4594" s="5">
        <v>223.83294573433784</v>
      </c>
      <c r="K4594" s="5">
        <v>152.16705426566216</v>
      </c>
      <c r="L4594" s="5"/>
      <c r="M4594" s="5">
        <v>188.79245283018867</v>
      </c>
      <c r="N4594" s="5"/>
      <c r="O4594" s="5"/>
    </row>
    <row r="4595" spans="1:15" x14ac:dyDescent="0.3">
      <c r="A4595" s="4" t="s">
        <v>28</v>
      </c>
      <c r="B4595" s="5">
        <v>3016</v>
      </c>
      <c r="C4595" s="5">
        <v>200102</v>
      </c>
      <c r="D4595" s="6">
        <v>45576</v>
      </c>
      <c r="E4595" s="4" t="s">
        <v>10</v>
      </c>
      <c r="F4595" s="4">
        <v>2</v>
      </c>
      <c r="G4595" s="4">
        <v>8</v>
      </c>
      <c r="H4595" s="5">
        <v>127</v>
      </c>
      <c r="I4595" s="5">
        <v>25.630792028339663</v>
      </c>
      <c r="J4595" s="5">
        <v>245.51158405667934</v>
      </c>
      <c r="K4595" s="5">
        <v>142.98841594332066</v>
      </c>
      <c r="L4595" s="5"/>
      <c r="M4595" s="5">
        <v>188.79245283018867</v>
      </c>
      <c r="N4595" s="5"/>
      <c r="O4595" s="5"/>
    </row>
    <row r="4596" spans="1:15" x14ac:dyDescent="0.3">
      <c r="A4596" s="4" t="s">
        <v>28</v>
      </c>
      <c r="B4596" s="5">
        <v>3016</v>
      </c>
      <c r="C4596" s="5">
        <v>200102</v>
      </c>
      <c r="D4596" s="6">
        <v>45583</v>
      </c>
      <c r="E4596" s="4" t="s">
        <v>10</v>
      </c>
      <c r="F4596" s="4">
        <v>2</v>
      </c>
      <c r="G4596" s="4">
        <v>8</v>
      </c>
      <c r="H4596" s="5">
        <v>239</v>
      </c>
      <c r="I4596" s="5">
        <v>33.502798390582242</v>
      </c>
      <c r="J4596" s="5">
        <v>251.75559678116448</v>
      </c>
      <c r="K4596" s="5">
        <v>117.74440321883552</v>
      </c>
      <c r="L4596" s="5"/>
      <c r="M4596" s="5">
        <v>188.79245283018867</v>
      </c>
      <c r="N4596" s="5"/>
      <c r="O4596" s="5"/>
    </row>
    <row r="4597" spans="1:15" x14ac:dyDescent="0.3">
      <c r="A4597" s="4" t="s">
        <v>28</v>
      </c>
      <c r="B4597" s="5">
        <v>3016</v>
      </c>
      <c r="C4597" s="5">
        <v>200102</v>
      </c>
      <c r="D4597" s="6">
        <v>45590</v>
      </c>
      <c r="E4597" s="4" t="s">
        <v>10</v>
      </c>
      <c r="F4597" s="4">
        <v>2</v>
      </c>
      <c r="G4597" s="4">
        <v>8</v>
      </c>
      <c r="H4597" s="5">
        <v>215</v>
      </c>
      <c r="I4597" s="5">
        <v>37.894590642992831</v>
      </c>
      <c r="J4597" s="5">
        <v>267.78918128598565</v>
      </c>
      <c r="K4597" s="5">
        <v>116.21081871401434</v>
      </c>
      <c r="L4597" s="5"/>
      <c r="M4597" s="5">
        <v>188.79245283018867</v>
      </c>
      <c r="N4597" s="5"/>
      <c r="O4597" s="5"/>
    </row>
    <row r="4598" spans="1:15" x14ac:dyDescent="0.3">
      <c r="A4598" s="4" t="s">
        <v>28</v>
      </c>
      <c r="B4598" s="5">
        <v>3016</v>
      </c>
      <c r="C4598" s="5">
        <v>200102</v>
      </c>
      <c r="D4598" s="6">
        <v>45597</v>
      </c>
      <c r="E4598" s="4" t="s">
        <v>10</v>
      </c>
      <c r="F4598" s="4">
        <v>2</v>
      </c>
      <c r="G4598" s="4">
        <v>8</v>
      </c>
      <c r="H4598" s="5">
        <v>212</v>
      </c>
      <c r="I4598" s="5">
        <v>38.281033162651191</v>
      </c>
      <c r="J4598" s="5">
        <v>269.3120663253024</v>
      </c>
      <c r="K4598" s="5">
        <v>116.18793367469762</v>
      </c>
      <c r="L4598" s="5"/>
      <c r="M4598" s="5">
        <v>188.79245283018867</v>
      </c>
      <c r="N4598" s="5"/>
      <c r="O4598" s="5"/>
    </row>
    <row r="4599" spans="1:15" x14ac:dyDescent="0.3">
      <c r="A4599" s="4" t="s">
        <v>28</v>
      </c>
      <c r="B4599" s="5">
        <v>3016</v>
      </c>
      <c r="C4599" s="5">
        <v>200102</v>
      </c>
      <c r="D4599" s="6">
        <v>45604</v>
      </c>
      <c r="E4599" s="4" t="s">
        <v>10</v>
      </c>
      <c r="F4599" s="4">
        <v>2</v>
      </c>
      <c r="G4599" s="4">
        <v>8</v>
      </c>
      <c r="H4599" s="5">
        <v>249</v>
      </c>
      <c r="I4599" s="5">
        <v>37.854160933773187</v>
      </c>
      <c r="J4599" s="5">
        <v>273.45832186754637</v>
      </c>
      <c r="K4599" s="5">
        <v>122.04167813245363</v>
      </c>
      <c r="L4599" s="5"/>
      <c r="M4599" s="5">
        <v>188.79245283018867</v>
      </c>
      <c r="N4599" s="5"/>
      <c r="O4599" s="5"/>
    </row>
    <row r="4600" spans="1:15" x14ac:dyDescent="0.3">
      <c r="A4600" s="4" t="s">
        <v>28</v>
      </c>
      <c r="B4600" s="5">
        <v>3016</v>
      </c>
      <c r="C4600" s="5">
        <v>200102</v>
      </c>
      <c r="D4600" s="6">
        <v>45611</v>
      </c>
      <c r="E4600" s="4" t="s">
        <v>10</v>
      </c>
      <c r="F4600" s="4">
        <v>2</v>
      </c>
      <c r="G4600" s="4">
        <v>8</v>
      </c>
      <c r="H4600" s="5">
        <v>112</v>
      </c>
      <c r="I4600" s="5">
        <v>41.495293407807111</v>
      </c>
      <c r="J4600" s="5">
        <v>285.86558681561422</v>
      </c>
      <c r="K4600" s="5">
        <v>119.88441318438578</v>
      </c>
      <c r="L4600" s="5"/>
      <c r="M4600" s="5">
        <v>188.79245283018867</v>
      </c>
      <c r="N4600" s="5"/>
      <c r="O4600" s="5"/>
    </row>
    <row r="4601" spans="1:15" x14ac:dyDescent="0.3">
      <c r="A4601" s="4" t="s">
        <v>28</v>
      </c>
      <c r="B4601" s="5">
        <v>3016</v>
      </c>
      <c r="C4601" s="5">
        <v>200102</v>
      </c>
      <c r="D4601" s="6">
        <v>45618</v>
      </c>
      <c r="E4601" s="4" t="s">
        <v>10</v>
      </c>
      <c r="F4601" s="4">
        <v>2</v>
      </c>
      <c r="G4601" s="4">
        <v>8</v>
      </c>
      <c r="H4601" s="5">
        <v>250</v>
      </c>
      <c r="I4601" s="5">
        <v>51.269965623159919</v>
      </c>
      <c r="J4601" s="5">
        <v>296.41493124631984</v>
      </c>
      <c r="K4601" s="5">
        <v>91.335068753680162</v>
      </c>
      <c r="L4601" s="5"/>
      <c r="M4601" s="5">
        <v>188.79245283018867</v>
      </c>
      <c r="N4601" s="5"/>
      <c r="O4601" s="5"/>
    </row>
    <row r="4602" spans="1:15" x14ac:dyDescent="0.3">
      <c r="A4602" s="4" t="s">
        <v>28</v>
      </c>
      <c r="B4602" s="5">
        <v>3016</v>
      </c>
      <c r="C4602" s="5">
        <v>200102</v>
      </c>
      <c r="D4602" s="6">
        <v>45625</v>
      </c>
      <c r="E4602" s="4" t="s">
        <v>10</v>
      </c>
      <c r="F4602" s="4">
        <v>2</v>
      </c>
      <c r="G4602" s="4">
        <v>8</v>
      </c>
      <c r="H4602" s="5">
        <v>152</v>
      </c>
      <c r="I4602" s="5">
        <v>51.764943494608396</v>
      </c>
      <c r="J4602" s="5">
        <v>309.40488698921678</v>
      </c>
      <c r="K4602" s="5">
        <v>102.34511301078321</v>
      </c>
      <c r="L4602" s="5"/>
      <c r="M4602" s="5">
        <v>188.79245283018867</v>
      </c>
      <c r="N4602" s="5"/>
      <c r="O4602" s="5"/>
    </row>
    <row r="4603" spans="1:15" x14ac:dyDescent="0.3">
      <c r="A4603" s="4" t="s">
        <v>28</v>
      </c>
      <c r="B4603" s="5">
        <v>3016</v>
      </c>
      <c r="C4603" s="5">
        <v>200102</v>
      </c>
      <c r="D4603" s="6">
        <v>45632</v>
      </c>
      <c r="E4603" s="4" t="s">
        <v>10</v>
      </c>
      <c r="F4603" s="4">
        <v>2</v>
      </c>
      <c r="G4603" s="4">
        <v>8</v>
      </c>
      <c r="H4603" s="5">
        <v>229</v>
      </c>
      <c r="I4603" s="5">
        <v>52.352172829788067</v>
      </c>
      <c r="J4603" s="5">
        <v>299.20434565957612</v>
      </c>
      <c r="K4603" s="5">
        <v>89.795654340423866</v>
      </c>
      <c r="L4603" s="5"/>
      <c r="M4603" s="5">
        <v>188.79245283018867</v>
      </c>
      <c r="N4603" s="5"/>
      <c r="O4603" s="5"/>
    </row>
    <row r="4604" spans="1:15" x14ac:dyDescent="0.3">
      <c r="A4604" s="4" t="s">
        <v>28</v>
      </c>
      <c r="B4604" s="5">
        <v>3016</v>
      </c>
      <c r="C4604" s="5">
        <v>200102</v>
      </c>
      <c r="D4604" s="6">
        <v>45639</v>
      </c>
      <c r="E4604" s="4" t="s">
        <v>10</v>
      </c>
      <c r="F4604" s="4">
        <v>2</v>
      </c>
      <c r="G4604" s="4">
        <v>8</v>
      </c>
      <c r="H4604" s="5">
        <v>255</v>
      </c>
      <c r="I4604" s="5">
        <v>46.448223862705447</v>
      </c>
      <c r="J4604" s="5">
        <v>300.14644772541089</v>
      </c>
      <c r="K4604" s="5">
        <v>114.35355227458911</v>
      </c>
      <c r="L4604" s="5"/>
      <c r="M4604" s="5">
        <v>188.79245283018867</v>
      </c>
      <c r="N4604" s="5"/>
      <c r="O4604" s="5"/>
    </row>
    <row r="4605" spans="1:15" x14ac:dyDescent="0.3">
      <c r="A4605" s="4" t="s">
        <v>28</v>
      </c>
      <c r="B4605" s="5">
        <v>3016</v>
      </c>
      <c r="C4605" s="5">
        <v>200102</v>
      </c>
      <c r="D4605" s="6">
        <v>45646</v>
      </c>
      <c r="E4605" s="4" t="s">
        <v>10</v>
      </c>
      <c r="F4605" s="4">
        <v>2</v>
      </c>
      <c r="G4605" s="4">
        <v>8</v>
      </c>
      <c r="H4605" s="5">
        <v>244</v>
      </c>
      <c r="I4605" s="5">
        <v>48.087810305731324</v>
      </c>
      <c r="J4605" s="5">
        <v>305.42562061146265</v>
      </c>
      <c r="K4605" s="5">
        <v>113.07437938853735</v>
      </c>
      <c r="L4605" s="5"/>
      <c r="M4605" s="5">
        <v>188.79245283018867</v>
      </c>
      <c r="N4605" s="5"/>
      <c r="O4605" s="5"/>
    </row>
    <row r="4606" spans="1:15" x14ac:dyDescent="0.3">
      <c r="A4606" s="4" t="s">
        <v>28</v>
      </c>
      <c r="B4606" s="5">
        <v>3016</v>
      </c>
      <c r="C4606" s="5">
        <v>200102</v>
      </c>
      <c r="D4606" s="6">
        <v>45653</v>
      </c>
      <c r="E4606" s="4" t="s">
        <v>10</v>
      </c>
      <c r="F4606" s="4">
        <v>2</v>
      </c>
      <c r="G4606" s="4">
        <v>8</v>
      </c>
      <c r="H4606" s="5">
        <v>116</v>
      </c>
      <c r="I4606" s="5">
        <v>49.458157820525422</v>
      </c>
      <c r="J4606" s="5">
        <v>311.79131564105086</v>
      </c>
      <c r="K4606" s="5">
        <v>113.95868435894916</v>
      </c>
      <c r="L4606" s="5"/>
      <c r="M4606" s="5">
        <v>188.79245283018867</v>
      </c>
      <c r="N4606" s="5"/>
      <c r="O4606" s="5"/>
    </row>
    <row r="4607" spans="1:15" x14ac:dyDescent="0.3">
      <c r="A4607" s="4" t="s">
        <v>28</v>
      </c>
      <c r="B4607" s="5">
        <v>3016</v>
      </c>
      <c r="C4607" s="5">
        <v>200102</v>
      </c>
      <c r="D4607" s="6">
        <v>45660</v>
      </c>
      <c r="E4607" s="4" t="s">
        <v>10</v>
      </c>
      <c r="F4607" s="4">
        <v>2</v>
      </c>
      <c r="G4607" s="4">
        <v>8</v>
      </c>
      <c r="H4607" s="5">
        <v>156</v>
      </c>
      <c r="I4607" s="5">
        <v>58.950058312100083</v>
      </c>
      <c r="J4607" s="5">
        <v>318.77511662420017</v>
      </c>
      <c r="K4607" s="5">
        <v>82.974883375799834</v>
      </c>
      <c r="L4607" s="5"/>
      <c r="M4607" s="5">
        <v>188.79245283018867</v>
      </c>
      <c r="N4607" s="5"/>
      <c r="O4607" s="5"/>
    </row>
    <row r="4608" spans="1:15" x14ac:dyDescent="0.3">
      <c r="A4608" s="4" t="s">
        <v>28</v>
      </c>
      <c r="B4608" s="5">
        <v>3016</v>
      </c>
      <c r="C4608" s="5">
        <v>200102</v>
      </c>
      <c r="D4608" s="6">
        <v>45667</v>
      </c>
      <c r="E4608" s="4" t="s">
        <v>10</v>
      </c>
      <c r="F4608" s="4">
        <v>2</v>
      </c>
      <c r="G4608" s="4">
        <v>8</v>
      </c>
      <c r="H4608" s="5">
        <v>174</v>
      </c>
      <c r="I4608" s="5">
        <v>57.464663054785241</v>
      </c>
      <c r="J4608" s="5">
        <v>304.17932610957047</v>
      </c>
      <c r="K4608" s="5">
        <v>74.320673890429518</v>
      </c>
      <c r="L4608" s="5"/>
      <c r="M4608" s="5">
        <v>188.79245283018867</v>
      </c>
      <c r="N4608" s="5"/>
      <c r="O4608" s="5"/>
    </row>
    <row r="4609" spans="1:15" x14ac:dyDescent="0.3">
      <c r="A4609" s="4" t="s">
        <v>28</v>
      </c>
      <c r="B4609" s="5">
        <v>3016</v>
      </c>
      <c r="C4609" s="5">
        <v>200102</v>
      </c>
      <c r="D4609" s="6">
        <v>45674</v>
      </c>
      <c r="E4609" s="4" t="s">
        <v>10</v>
      </c>
      <c r="F4609" s="4">
        <v>2</v>
      </c>
      <c r="G4609" s="4">
        <v>8</v>
      </c>
      <c r="H4609" s="5">
        <v>221</v>
      </c>
      <c r="I4609" s="5">
        <v>50.25186563700894</v>
      </c>
      <c r="J4609" s="5">
        <v>297.50373127401787</v>
      </c>
      <c r="K4609" s="5">
        <v>96.496268725982119</v>
      </c>
      <c r="L4609" s="5"/>
      <c r="M4609" s="5">
        <v>188.79245283018867</v>
      </c>
      <c r="N4609" s="5"/>
      <c r="O4609" s="5"/>
    </row>
    <row r="4610" spans="1:15" x14ac:dyDescent="0.3">
      <c r="A4610" s="4" t="s">
        <v>28</v>
      </c>
      <c r="B4610" s="5">
        <v>3016</v>
      </c>
      <c r="C4610" s="5">
        <v>200102</v>
      </c>
      <c r="D4610" s="6">
        <v>45681</v>
      </c>
      <c r="E4610" s="4" t="s">
        <v>10</v>
      </c>
      <c r="F4610" s="4">
        <v>2</v>
      </c>
      <c r="G4610" s="4">
        <v>8</v>
      </c>
      <c r="H4610" s="5">
        <v>177</v>
      </c>
      <c r="I4610" s="5">
        <v>47.254464074836356</v>
      </c>
      <c r="J4610" s="5">
        <v>287.88392814967273</v>
      </c>
      <c r="K4610" s="5">
        <v>98.866071850327288</v>
      </c>
      <c r="L4610" s="5"/>
      <c r="M4610" s="5">
        <v>188.79245283018867</v>
      </c>
      <c r="N4610" s="5"/>
      <c r="O4610" s="5"/>
    </row>
    <row r="4611" spans="1:15" x14ac:dyDescent="0.3">
      <c r="A4611" s="4" t="s">
        <v>28</v>
      </c>
      <c r="B4611" s="5">
        <v>3016</v>
      </c>
      <c r="C4611" s="5">
        <v>200102</v>
      </c>
      <c r="D4611" s="6">
        <v>45688</v>
      </c>
      <c r="E4611" s="4" t="s">
        <v>10</v>
      </c>
      <c r="F4611" s="4">
        <v>2</v>
      </c>
      <c r="G4611" s="4">
        <v>8</v>
      </c>
      <c r="H4611" s="5">
        <v>214</v>
      </c>
      <c r="I4611" s="5">
        <v>45.196791921551245</v>
      </c>
      <c r="J4611" s="5">
        <v>286.89358384310248</v>
      </c>
      <c r="K4611" s="5">
        <v>106.10641615689751</v>
      </c>
      <c r="L4611" s="5"/>
      <c r="M4611" s="5">
        <v>188.79245283018867</v>
      </c>
      <c r="N4611" s="5"/>
      <c r="O4611" s="5"/>
    </row>
    <row r="4612" spans="1:15" x14ac:dyDescent="0.3">
      <c r="A4612" s="4" t="s">
        <v>28</v>
      </c>
      <c r="B4612" s="5">
        <v>3016</v>
      </c>
      <c r="C4612" s="5">
        <v>200102</v>
      </c>
      <c r="D4612" s="6">
        <v>45695</v>
      </c>
      <c r="E4612" s="4" t="s">
        <v>10</v>
      </c>
      <c r="F4612" s="4">
        <v>2</v>
      </c>
      <c r="G4612" s="4">
        <v>8</v>
      </c>
      <c r="H4612" s="5">
        <v>229</v>
      </c>
      <c r="I4612" s="5">
        <v>44.107645312349199</v>
      </c>
      <c r="J4612" s="5">
        <v>282.84029062469841</v>
      </c>
      <c r="K4612" s="5">
        <v>106.4097093753016</v>
      </c>
      <c r="L4612" s="5"/>
      <c r="M4612" s="5">
        <v>188.79245283018867</v>
      </c>
      <c r="N4612" s="5"/>
      <c r="O4612" s="5"/>
    </row>
    <row r="4613" spans="1:15" x14ac:dyDescent="0.3">
      <c r="A4613" s="4" t="s">
        <v>28</v>
      </c>
      <c r="B4613" s="5">
        <v>3016</v>
      </c>
      <c r="C4613" s="5">
        <v>200104</v>
      </c>
      <c r="D4613" s="6">
        <v>45331</v>
      </c>
      <c r="E4613" s="4" t="s">
        <v>11</v>
      </c>
      <c r="F4613" s="4">
        <v>2</v>
      </c>
      <c r="G4613" s="4">
        <v>8</v>
      </c>
      <c r="H4613" s="5">
        <v>157</v>
      </c>
      <c r="I4613" s="5"/>
      <c r="J4613" s="5"/>
      <c r="K4613" s="5"/>
      <c r="L4613" s="5"/>
      <c r="M4613" s="5">
        <v>174.16981132075472</v>
      </c>
      <c r="N4613" s="5"/>
      <c r="O4613" s="5"/>
    </row>
    <row r="4614" spans="1:15" x14ac:dyDescent="0.3">
      <c r="A4614" s="4" t="s">
        <v>28</v>
      </c>
      <c r="B4614" s="5">
        <v>3016</v>
      </c>
      <c r="C4614" s="5">
        <v>200104</v>
      </c>
      <c r="D4614" s="6">
        <v>45338</v>
      </c>
      <c r="E4614" s="4" t="s">
        <v>11</v>
      </c>
      <c r="F4614" s="4">
        <v>2</v>
      </c>
      <c r="G4614" s="4">
        <v>8</v>
      </c>
      <c r="H4614" s="5">
        <v>162</v>
      </c>
      <c r="I4614" s="5">
        <v>0</v>
      </c>
      <c r="J4614" s="5">
        <v>157</v>
      </c>
      <c r="K4614" s="5">
        <v>157</v>
      </c>
      <c r="L4614" s="5"/>
      <c r="M4614" s="5">
        <v>174.16981132075472</v>
      </c>
      <c r="N4614" s="5"/>
      <c r="O4614" s="5"/>
    </row>
    <row r="4615" spans="1:15" x14ac:dyDescent="0.3">
      <c r="A4615" s="4" t="s">
        <v>28</v>
      </c>
      <c r="B4615" s="5">
        <v>3016</v>
      </c>
      <c r="C4615" s="5">
        <v>200104</v>
      </c>
      <c r="D4615" s="6">
        <v>45345</v>
      </c>
      <c r="E4615" s="4" t="s">
        <v>11</v>
      </c>
      <c r="F4615" s="4">
        <v>2</v>
      </c>
      <c r="G4615" s="4">
        <v>8</v>
      </c>
      <c r="H4615" s="5">
        <v>138</v>
      </c>
      <c r="I4615" s="5">
        <v>2.5</v>
      </c>
      <c r="J4615" s="5">
        <v>164.5</v>
      </c>
      <c r="K4615" s="5">
        <v>154.5</v>
      </c>
      <c r="L4615" s="5"/>
      <c r="M4615" s="5">
        <v>174.16981132075472</v>
      </c>
      <c r="N4615" s="5"/>
      <c r="O4615" s="5"/>
    </row>
    <row r="4616" spans="1:15" x14ac:dyDescent="0.3">
      <c r="A4616" s="4" t="s">
        <v>28</v>
      </c>
      <c r="B4616" s="5">
        <v>3016</v>
      </c>
      <c r="C4616" s="5">
        <v>200104</v>
      </c>
      <c r="D4616" s="6">
        <v>45352</v>
      </c>
      <c r="E4616" s="4" t="s">
        <v>11</v>
      </c>
      <c r="F4616" s="4">
        <v>2</v>
      </c>
      <c r="G4616" s="4">
        <v>8</v>
      </c>
      <c r="H4616" s="5">
        <v>83</v>
      </c>
      <c r="I4616" s="5">
        <v>10.338708279513881</v>
      </c>
      <c r="J4616" s="5">
        <v>173.0107498923611</v>
      </c>
      <c r="K4616" s="5">
        <v>131.65591677430558</v>
      </c>
      <c r="L4616" s="5"/>
      <c r="M4616" s="5">
        <v>174.16981132075472</v>
      </c>
      <c r="N4616" s="5"/>
      <c r="O4616" s="5"/>
    </row>
    <row r="4617" spans="1:15" x14ac:dyDescent="0.3">
      <c r="A4617" s="4" t="s">
        <v>28</v>
      </c>
      <c r="B4617" s="5">
        <v>3016</v>
      </c>
      <c r="C4617" s="5">
        <v>200104</v>
      </c>
      <c r="D4617" s="6">
        <v>45359</v>
      </c>
      <c r="E4617" s="4" t="s">
        <v>11</v>
      </c>
      <c r="F4617" s="4">
        <v>2</v>
      </c>
      <c r="G4617" s="4">
        <v>8</v>
      </c>
      <c r="H4617" s="5">
        <v>231</v>
      </c>
      <c r="I4617" s="5">
        <v>31.328900395641082</v>
      </c>
      <c r="J4617" s="5">
        <v>197.65780079128217</v>
      </c>
      <c r="K4617" s="5">
        <v>72.34219920871783</v>
      </c>
      <c r="L4617" s="5"/>
      <c r="M4617" s="5">
        <v>174.16981132075472</v>
      </c>
      <c r="N4617" s="5"/>
      <c r="O4617" s="5"/>
    </row>
    <row r="4618" spans="1:15" x14ac:dyDescent="0.3">
      <c r="A4618" s="4" t="s">
        <v>28</v>
      </c>
      <c r="B4618" s="5">
        <v>3016</v>
      </c>
      <c r="C4618" s="5">
        <v>200104</v>
      </c>
      <c r="D4618" s="6">
        <v>45366</v>
      </c>
      <c r="E4618" s="4" t="s">
        <v>11</v>
      </c>
      <c r="F4618" s="4">
        <v>2</v>
      </c>
      <c r="G4618" s="4">
        <v>8</v>
      </c>
      <c r="H4618" s="5">
        <v>165</v>
      </c>
      <c r="I4618" s="5">
        <v>47.536933010029159</v>
      </c>
      <c r="J4618" s="5">
        <v>249.27386602005831</v>
      </c>
      <c r="K4618" s="5">
        <v>59.12613397994167</v>
      </c>
      <c r="L4618" s="5"/>
      <c r="M4618" s="5">
        <v>174.16981132075472</v>
      </c>
      <c r="N4618" s="5"/>
      <c r="O4618" s="5"/>
    </row>
    <row r="4619" spans="1:15" x14ac:dyDescent="0.3">
      <c r="A4619" s="4" t="s">
        <v>28</v>
      </c>
      <c r="B4619" s="5">
        <v>3016</v>
      </c>
      <c r="C4619" s="5">
        <v>200104</v>
      </c>
      <c r="D4619" s="6">
        <v>45373</v>
      </c>
      <c r="E4619" s="4" t="s">
        <v>11</v>
      </c>
      <c r="F4619" s="4">
        <v>2</v>
      </c>
      <c r="G4619" s="4">
        <v>8</v>
      </c>
      <c r="H4619" s="5">
        <v>159</v>
      </c>
      <c r="I4619" s="5">
        <v>43.581341573353768</v>
      </c>
      <c r="J4619" s="5">
        <v>243.16268314670754</v>
      </c>
      <c r="K4619" s="5">
        <v>68.837316853292464</v>
      </c>
      <c r="L4619" s="5"/>
      <c r="M4619" s="5">
        <v>174.16981132075472</v>
      </c>
      <c r="N4619" s="5"/>
      <c r="O4619" s="5"/>
    </row>
    <row r="4620" spans="1:15" x14ac:dyDescent="0.3">
      <c r="A4620" s="4" t="s">
        <v>28</v>
      </c>
      <c r="B4620" s="5">
        <v>3016</v>
      </c>
      <c r="C4620" s="5">
        <v>200104</v>
      </c>
      <c r="D4620" s="6">
        <v>45380</v>
      </c>
      <c r="E4620" s="4" t="s">
        <v>11</v>
      </c>
      <c r="F4620" s="4">
        <v>2</v>
      </c>
      <c r="G4620" s="4">
        <v>8</v>
      </c>
      <c r="H4620" s="5">
        <v>157</v>
      </c>
      <c r="I4620" s="5">
        <v>40.3621362271167</v>
      </c>
      <c r="J4620" s="5">
        <v>237.1528438828048</v>
      </c>
      <c r="K4620" s="5">
        <v>75.704298974338016</v>
      </c>
      <c r="L4620" s="5"/>
      <c r="M4620" s="5">
        <v>174.16981132075472</v>
      </c>
      <c r="N4620" s="5"/>
      <c r="O4620" s="5"/>
    </row>
    <row r="4621" spans="1:15" x14ac:dyDescent="0.3">
      <c r="A4621" s="4" t="s">
        <v>28</v>
      </c>
      <c r="B4621" s="5">
        <v>3016</v>
      </c>
      <c r="C4621" s="5">
        <v>200104</v>
      </c>
      <c r="D4621" s="6">
        <v>45387</v>
      </c>
      <c r="E4621" s="4" t="s">
        <v>11</v>
      </c>
      <c r="F4621" s="4">
        <v>2</v>
      </c>
      <c r="G4621" s="4">
        <v>8</v>
      </c>
      <c r="H4621" s="5">
        <v>168</v>
      </c>
      <c r="I4621" s="5">
        <v>37.755794257305723</v>
      </c>
      <c r="J4621" s="5">
        <v>232.01158851461145</v>
      </c>
      <c r="K4621" s="5">
        <v>80.988411485388554</v>
      </c>
      <c r="L4621" s="5"/>
      <c r="M4621" s="5">
        <v>174.16981132075472</v>
      </c>
      <c r="N4621" s="5"/>
      <c r="O4621" s="5"/>
    </row>
    <row r="4622" spans="1:15" x14ac:dyDescent="0.3">
      <c r="A4622" s="4" t="s">
        <v>28</v>
      </c>
      <c r="B4622" s="5">
        <v>3016</v>
      </c>
      <c r="C4622" s="5">
        <v>200104</v>
      </c>
      <c r="D4622" s="6">
        <v>45394</v>
      </c>
      <c r="E4622" s="4" t="s">
        <v>11</v>
      </c>
      <c r="F4622" s="4">
        <v>2</v>
      </c>
      <c r="G4622" s="4">
        <v>8</v>
      </c>
      <c r="H4622" s="5">
        <v>175</v>
      </c>
      <c r="I4622" s="5">
        <v>37.948773036818991</v>
      </c>
      <c r="J4622" s="5">
        <v>233.77254607363798</v>
      </c>
      <c r="K4622" s="5">
        <v>81.977453926362017</v>
      </c>
      <c r="L4622" s="5"/>
      <c r="M4622" s="5">
        <v>174.16981132075472</v>
      </c>
      <c r="N4622" s="5"/>
      <c r="O4622" s="5"/>
    </row>
    <row r="4623" spans="1:15" x14ac:dyDescent="0.3">
      <c r="A4623" s="4" t="s">
        <v>28</v>
      </c>
      <c r="B4623" s="5">
        <v>3016</v>
      </c>
      <c r="C4623" s="5">
        <v>200104</v>
      </c>
      <c r="D4623" s="6">
        <v>45401</v>
      </c>
      <c r="E4623" s="4" t="s">
        <v>11</v>
      </c>
      <c r="F4623" s="4">
        <v>2</v>
      </c>
      <c r="G4623" s="4">
        <v>8</v>
      </c>
      <c r="H4623" s="5">
        <v>194</v>
      </c>
      <c r="I4623" s="5">
        <v>38.366652186501753</v>
      </c>
      <c r="J4623" s="5">
        <v>236.23330437300351</v>
      </c>
      <c r="K4623" s="5">
        <v>82.766695626996494</v>
      </c>
      <c r="L4623" s="5"/>
      <c r="M4623" s="5">
        <v>174.16981132075472</v>
      </c>
      <c r="N4623" s="5"/>
      <c r="O4623" s="5"/>
    </row>
    <row r="4624" spans="1:15" x14ac:dyDescent="0.3">
      <c r="A4624" s="4" t="s">
        <v>28</v>
      </c>
      <c r="B4624" s="5">
        <v>3016</v>
      </c>
      <c r="C4624" s="5">
        <v>200104</v>
      </c>
      <c r="D4624" s="6">
        <v>45408</v>
      </c>
      <c r="E4624" s="4" t="s">
        <v>11</v>
      </c>
      <c r="F4624" s="4">
        <v>2</v>
      </c>
      <c r="G4624" s="4">
        <v>8</v>
      </c>
      <c r="H4624" s="5">
        <v>158</v>
      </c>
      <c r="I4624" s="5">
        <v>38.910152916687437</v>
      </c>
      <c r="J4624" s="5">
        <v>244.32030583337487</v>
      </c>
      <c r="K4624" s="5">
        <v>88.679694166625126</v>
      </c>
      <c r="L4624" s="5"/>
      <c r="M4624" s="5">
        <v>174.16981132075472</v>
      </c>
      <c r="N4624" s="5"/>
      <c r="O4624" s="5"/>
    </row>
    <row r="4625" spans="1:15" x14ac:dyDescent="0.3">
      <c r="A4625" s="4" t="s">
        <v>28</v>
      </c>
      <c r="B4625" s="5">
        <v>3016</v>
      </c>
      <c r="C4625" s="5">
        <v>200104</v>
      </c>
      <c r="D4625" s="6">
        <v>45415</v>
      </c>
      <c r="E4625" s="4" t="s">
        <v>11</v>
      </c>
      <c r="F4625" s="4">
        <v>2</v>
      </c>
      <c r="G4625" s="4">
        <v>8</v>
      </c>
      <c r="H4625" s="5">
        <v>173</v>
      </c>
      <c r="I4625" s="5">
        <v>23.740458609723614</v>
      </c>
      <c r="J4625" s="5">
        <v>223.35591721944724</v>
      </c>
      <c r="K4625" s="5">
        <v>128.39408278055276</v>
      </c>
      <c r="L4625" s="5"/>
      <c r="M4625" s="5">
        <v>174.16981132075472</v>
      </c>
      <c r="N4625" s="5"/>
      <c r="O4625" s="5"/>
    </row>
    <row r="4626" spans="1:15" x14ac:dyDescent="0.3">
      <c r="A4626" s="4" t="s">
        <v>28</v>
      </c>
      <c r="B4626" s="5">
        <v>3016</v>
      </c>
      <c r="C4626" s="5">
        <v>200104</v>
      </c>
      <c r="D4626" s="6">
        <v>45422</v>
      </c>
      <c r="E4626" s="4" t="s">
        <v>11</v>
      </c>
      <c r="F4626" s="4">
        <v>2</v>
      </c>
      <c r="G4626" s="4">
        <v>8</v>
      </c>
      <c r="H4626" s="5">
        <v>193</v>
      </c>
      <c r="I4626" s="5">
        <v>11.499320632106924</v>
      </c>
      <c r="J4626" s="5">
        <v>191.62364126421386</v>
      </c>
      <c r="K4626" s="5">
        <v>145.62635873578614</v>
      </c>
      <c r="L4626" s="5"/>
      <c r="M4626" s="5">
        <v>174.16981132075472</v>
      </c>
      <c r="N4626" s="5"/>
      <c r="O4626" s="5"/>
    </row>
    <row r="4627" spans="1:15" x14ac:dyDescent="0.3">
      <c r="A4627" s="4" t="s">
        <v>28</v>
      </c>
      <c r="B4627" s="5">
        <v>3016</v>
      </c>
      <c r="C4627" s="5">
        <v>200104</v>
      </c>
      <c r="D4627" s="6">
        <v>45429</v>
      </c>
      <c r="E4627" s="4" t="s">
        <v>11</v>
      </c>
      <c r="F4627" s="4">
        <v>2</v>
      </c>
      <c r="G4627" s="4">
        <v>8</v>
      </c>
      <c r="H4627" s="5">
        <v>193</v>
      </c>
      <c r="I4627" s="5">
        <v>13.87837796718334</v>
      </c>
      <c r="J4627" s="5">
        <v>199.88175593436668</v>
      </c>
      <c r="K4627" s="5">
        <v>144.36824406563332</v>
      </c>
      <c r="L4627" s="5"/>
      <c r="M4627" s="5">
        <v>174.16981132075472</v>
      </c>
      <c r="N4627" s="5"/>
      <c r="O4627" s="5"/>
    </row>
    <row r="4628" spans="1:15" x14ac:dyDescent="0.3">
      <c r="A4628" s="4" t="s">
        <v>28</v>
      </c>
      <c r="B4628" s="5">
        <v>3016</v>
      </c>
      <c r="C4628" s="5">
        <v>200104</v>
      </c>
      <c r="D4628" s="6">
        <v>45436</v>
      </c>
      <c r="E4628" s="4" t="s">
        <v>11</v>
      </c>
      <c r="F4628" s="4">
        <v>2</v>
      </c>
      <c r="G4628" s="4">
        <v>8</v>
      </c>
      <c r="H4628" s="5">
        <v>162</v>
      </c>
      <c r="I4628" s="5">
        <v>14.404317929010038</v>
      </c>
      <c r="J4628" s="5">
        <v>205.18363585802007</v>
      </c>
      <c r="K4628" s="5">
        <v>147.56636414197993</v>
      </c>
      <c r="L4628" s="5"/>
      <c r="M4628" s="5">
        <v>174.16981132075472</v>
      </c>
      <c r="N4628" s="5"/>
      <c r="O4628" s="5"/>
    </row>
    <row r="4629" spans="1:15" x14ac:dyDescent="0.3">
      <c r="A4629" s="4" t="s">
        <v>28</v>
      </c>
      <c r="B4629" s="5">
        <v>3016</v>
      </c>
      <c r="C4629" s="5">
        <v>200104</v>
      </c>
      <c r="D4629" s="6">
        <v>45443</v>
      </c>
      <c r="E4629" s="4" t="s">
        <v>11</v>
      </c>
      <c r="F4629" s="4">
        <v>2</v>
      </c>
      <c r="G4629" s="4">
        <v>8</v>
      </c>
      <c r="H4629" s="5">
        <v>146</v>
      </c>
      <c r="I4629" s="5">
        <v>13.638181696985855</v>
      </c>
      <c r="J4629" s="5">
        <v>204.27636339397171</v>
      </c>
      <c r="K4629" s="5">
        <v>149.72363660602829</v>
      </c>
      <c r="L4629" s="5"/>
      <c r="M4629" s="5">
        <v>174.16981132075472</v>
      </c>
      <c r="N4629" s="5"/>
      <c r="O4629" s="5"/>
    </row>
    <row r="4630" spans="1:15" x14ac:dyDescent="0.3">
      <c r="A4630" s="4" t="s">
        <v>28</v>
      </c>
      <c r="B4630" s="5">
        <v>3016</v>
      </c>
      <c r="C4630" s="5">
        <v>200104</v>
      </c>
      <c r="D4630" s="6">
        <v>45450</v>
      </c>
      <c r="E4630" s="4" t="s">
        <v>11</v>
      </c>
      <c r="F4630" s="4">
        <v>2</v>
      </c>
      <c r="G4630" s="4">
        <v>8</v>
      </c>
      <c r="H4630" s="5">
        <v>214</v>
      </c>
      <c r="I4630" s="5">
        <v>16.983447824278791</v>
      </c>
      <c r="J4630" s="5">
        <v>208.21689564855757</v>
      </c>
      <c r="K4630" s="5">
        <v>140.28310435144243</v>
      </c>
      <c r="L4630" s="5"/>
      <c r="M4630" s="5">
        <v>174.16981132075472</v>
      </c>
      <c r="N4630" s="5"/>
      <c r="O4630" s="5"/>
    </row>
    <row r="4631" spans="1:15" x14ac:dyDescent="0.3">
      <c r="A4631" s="4" t="s">
        <v>28</v>
      </c>
      <c r="B4631" s="5">
        <v>3016</v>
      </c>
      <c r="C4631" s="5">
        <v>200104</v>
      </c>
      <c r="D4631" s="6">
        <v>45457</v>
      </c>
      <c r="E4631" s="4" t="s">
        <v>11</v>
      </c>
      <c r="F4631" s="4">
        <v>2</v>
      </c>
      <c r="G4631" s="4">
        <v>8</v>
      </c>
      <c r="H4631" s="5">
        <v>173</v>
      </c>
      <c r="I4631" s="5">
        <v>21.496729402399797</v>
      </c>
      <c r="J4631" s="5">
        <v>222.11845880479959</v>
      </c>
      <c r="K4631" s="5">
        <v>136.13154119520041</v>
      </c>
      <c r="L4631" s="5"/>
      <c r="M4631" s="5">
        <v>174.16981132075472</v>
      </c>
      <c r="N4631" s="5"/>
      <c r="O4631" s="5"/>
    </row>
    <row r="4632" spans="1:15" x14ac:dyDescent="0.3">
      <c r="A4632" s="4" t="s">
        <v>28</v>
      </c>
      <c r="B4632" s="5">
        <v>3016</v>
      </c>
      <c r="C4632" s="5">
        <v>200104</v>
      </c>
      <c r="D4632" s="6">
        <v>45464</v>
      </c>
      <c r="E4632" s="4" t="s">
        <v>11</v>
      </c>
      <c r="F4632" s="4">
        <v>2</v>
      </c>
      <c r="G4632" s="4">
        <v>8</v>
      </c>
      <c r="H4632" s="5">
        <v>156</v>
      </c>
      <c r="I4632" s="5">
        <v>20.790622886291789</v>
      </c>
      <c r="J4632" s="5">
        <v>218.08124577258357</v>
      </c>
      <c r="K4632" s="5">
        <v>134.91875422741643</v>
      </c>
      <c r="L4632" s="5"/>
      <c r="M4632" s="5">
        <v>174.16981132075472</v>
      </c>
      <c r="N4632" s="5"/>
      <c r="O4632" s="5"/>
    </row>
    <row r="4633" spans="1:15" x14ac:dyDescent="0.3">
      <c r="A4633" s="4" t="s">
        <v>28</v>
      </c>
      <c r="B4633" s="5">
        <v>3016</v>
      </c>
      <c r="C4633" s="5">
        <v>200104</v>
      </c>
      <c r="D4633" s="6">
        <v>45471</v>
      </c>
      <c r="E4633" s="4" t="s">
        <v>11</v>
      </c>
      <c r="F4633" s="4">
        <v>2</v>
      </c>
      <c r="G4633" s="4">
        <v>8</v>
      </c>
      <c r="H4633" s="5">
        <v>186</v>
      </c>
      <c r="I4633" s="5">
        <v>21.022309578160055</v>
      </c>
      <c r="J4633" s="5">
        <v>218.2946191563201</v>
      </c>
      <c r="K4633" s="5">
        <v>134.2053808436799</v>
      </c>
      <c r="L4633" s="5"/>
      <c r="M4633" s="5">
        <v>174.16981132075472</v>
      </c>
      <c r="N4633" s="5"/>
      <c r="O4633" s="5"/>
    </row>
    <row r="4634" spans="1:15" x14ac:dyDescent="0.3">
      <c r="A4634" s="4" t="s">
        <v>28</v>
      </c>
      <c r="B4634" s="5">
        <v>3016</v>
      </c>
      <c r="C4634" s="5">
        <v>200104</v>
      </c>
      <c r="D4634" s="6">
        <v>45478</v>
      </c>
      <c r="E4634" s="4" t="s">
        <v>11</v>
      </c>
      <c r="F4634" s="4">
        <v>2</v>
      </c>
      <c r="G4634" s="4">
        <v>8</v>
      </c>
      <c r="H4634" s="5">
        <v>139</v>
      </c>
      <c r="I4634" s="5">
        <v>21.209888613568907</v>
      </c>
      <c r="J4634" s="5">
        <v>220.29477722713781</v>
      </c>
      <c r="K4634" s="5">
        <v>135.45522277286219</v>
      </c>
      <c r="L4634" s="5"/>
      <c r="M4634" s="5">
        <v>174.16981132075472</v>
      </c>
      <c r="N4634" s="5"/>
      <c r="O4634" s="5"/>
    </row>
    <row r="4635" spans="1:15" x14ac:dyDescent="0.3">
      <c r="A4635" s="4" t="s">
        <v>28</v>
      </c>
      <c r="B4635" s="5">
        <v>3016</v>
      </c>
      <c r="C4635" s="5">
        <v>200104</v>
      </c>
      <c r="D4635" s="6">
        <v>45485</v>
      </c>
      <c r="E4635" s="4" t="s">
        <v>11</v>
      </c>
      <c r="F4635" s="4">
        <v>2</v>
      </c>
      <c r="G4635" s="4">
        <v>8</v>
      </c>
      <c r="H4635" s="5">
        <v>203</v>
      </c>
      <c r="I4635" s="5">
        <v>23.761510368661334</v>
      </c>
      <c r="J4635" s="5">
        <v>218.64802073732267</v>
      </c>
      <c r="K4635" s="5">
        <v>123.60197926267733</v>
      </c>
      <c r="L4635" s="5"/>
      <c r="M4635" s="5">
        <v>174.16981132075472</v>
      </c>
      <c r="N4635" s="5"/>
      <c r="O4635" s="5"/>
    </row>
    <row r="4636" spans="1:15" x14ac:dyDescent="0.3">
      <c r="A4636" s="4" t="s">
        <v>28</v>
      </c>
      <c r="B4636" s="5">
        <v>3016</v>
      </c>
      <c r="C4636" s="5">
        <v>200104</v>
      </c>
      <c r="D4636" s="6">
        <v>45492</v>
      </c>
      <c r="E4636" s="4" t="s">
        <v>11</v>
      </c>
      <c r="F4636" s="4">
        <v>2</v>
      </c>
      <c r="G4636" s="4">
        <v>8</v>
      </c>
      <c r="H4636" s="5">
        <v>151</v>
      </c>
      <c r="I4636" s="5">
        <v>25.1044692236263</v>
      </c>
      <c r="J4636" s="5">
        <v>222.58393844725259</v>
      </c>
      <c r="K4636" s="5">
        <v>122.16606155274741</v>
      </c>
      <c r="L4636" s="5"/>
      <c r="M4636" s="5">
        <v>174.16981132075472</v>
      </c>
      <c r="N4636" s="5"/>
      <c r="O4636" s="5"/>
    </row>
    <row r="4637" spans="1:15" x14ac:dyDescent="0.3">
      <c r="A4637" s="4" t="s">
        <v>28</v>
      </c>
      <c r="B4637" s="5">
        <v>3016</v>
      </c>
      <c r="C4637" s="5">
        <v>200104</v>
      </c>
      <c r="D4637" s="6">
        <v>45499</v>
      </c>
      <c r="E4637" s="4" t="s">
        <v>11</v>
      </c>
      <c r="F4637" s="4">
        <v>2</v>
      </c>
      <c r="G4637" s="4">
        <v>8</v>
      </c>
      <c r="H4637" s="5">
        <v>171</v>
      </c>
      <c r="I4637" s="5">
        <v>25.922962793631442</v>
      </c>
      <c r="J4637" s="5">
        <v>222.84592558726288</v>
      </c>
      <c r="K4637" s="5">
        <v>119.15407441273712</v>
      </c>
      <c r="L4637" s="5"/>
      <c r="M4637" s="5">
        <v>174.16981132075472</v>
      </c>
      <c r="N4637" s="5"/>
      <c r="O4637" s="5"/>
    </row>
    <row r="4638" spans="1:15" x14ac:dyDescent="0.3">
      <c r="A4638" s="4" t="s">
        <v>28</v>
      </c>
      <c r="B4638" s="5">
        <v>3016</v>
      </c>
      <c r="C4638" s="5">
        <v>200104</v>
      </c>
      <c r="D4638" s="6">
        <v>45506</v>
      </c>
      <c r="E4638" s="4" t="s">
        <v>11</v>
      </c>
      <c r="F4638" s="4">
        <v>2</v>
      </c>
      <c r="G4638" s="4">
        <v>8</v>
      </c>
      <c r="H4638" s="5">
        <v>157</v>
      </c>
      <c r="I4638" s="5">
        <v>24.16835482609439</v>
      </c>
      <c r="J4638" s="5">
        <v>222.46170965218877</v>
      </c>
      <c r="K4638" s="5">
        <v>125.78829034781123</v>
      </c>
      <c r="L4638" s="5"/>
      <c r="M4638" s="5">
        <v>174.16981132075472</v>
      </c>
      <c r="N4638" s="5"/>
      <c r="O4638" s="5"/>
    </row>
    <row r="4639" spans="1:15" x14ac:dyDescent="0.3">
      <c r="A4639" s="4" t="s">
        <v>28</v>
      </c>
      <c r="B4639" s="5">
        <v>3016</v>
      </c>
      <c r="C4639" s="5">
        <v>200104</v>
      </c>
      <c r="D4639" s="6">
        <v>45513</v>
      </c>
      <c r="E4639" s="4" t="s">
        <v>11</v>
      </c>
      <c r="F4639" s="4">
        <v>2</v>
      </c>
      <c r="G4639" s="4">
        <v>8</v>
      </c>
      <c r="H4639" s="5">
        <v>182</v>
      </c>
      <c r="I4639" s="5">
        <v>19.267848867997692</v>
      </c>
      <c r="J4639" s="5">
        <v>205.53569773599537</v>
      </c>
      <c r="K4639" s="5">
        <v>128.46430226400463</v>
      </c>
      <c r="L4639" s="5"/>
      <c r="M4639" s="5">
        <v>174.16981132075472</v>
      </c>
      <c r="N4639" s="5"/>
      <c r="O4639" s="5"/>
    </row>
    <row r="4640" spans="1:15" x14ac:dyDescent="0.3">
      <c r="A4640" s="4" t="s">
        <v>28</v>
      </c>
      <c r="B4640" s="5">
        <v>3016</v>
      </c>
      <c r="C4640" s="5">
        <v>200104</v>
      </c>
      <c r="D4640" s="6">
        <v>45520</v>
      </c>
      <c r="E4640" s="4" t="s">
        <v>11</v>
      </c>
      <c r="F4640" s="4">
        <v>2</v>
      </c>
      <c r="G4640" s="4">
        <v>8</v>
      </c>
      <c r="H4640" s="5">
        <v>185</v>
      </c>
      <c r="I4640" s="5">
        <v>19.839591099616946</v>
      </c>
      <c r="J4640" s="5">
        <v>207.80418219923388</v>
      </c>
      <c r="K4640" s="5">
        <v>128.44581780076612</v>
      </c>
      <c r="L4640" s="5"/>
      <c r="M4640" s="5">
        <v>174.16981132075472</v>
      </c>
      <c r="N4640" s="5"/>
      <c r="O4640" s="5"/>
    </row>
    <row r="4641" spans="1:15" x14ac:dyDescent="0.3">
      <c r="A4641" s="4" t="s">
        <v>28</v>
      </c>
      <c r="B4641" s="5">
        <v>3016</v>
      </c>
      <c r="C4641" s="5">
        <v>200104</v>
      </c>
      <c r="D4641" s="6">
        <v>45527</v>
      </c>
      <c r="E4641" s="4" t="s">
        <v>11</v>
      </c>
      <c r="F4641" s="4">
        <v>2</v>
      </c>
      <c r="G4641" s="4">
        <v>8</v>
      </c>
      <c r="H4641" s="5">
        <v>168</v>
      </c>
      <c r="I4641" s="5">
        <v>19.942103700462496</v>
      </c>
      <c r="J4641" s="5">
        <v>211.63420740092499</v>
      </c>
      <c r="K4641" s="5">
        <v>131.86579259907501</v>
      </c>
      <c r="L4641" s="5"/>
      <c r="M4641" s="5">
        <v>174.16981132075472</v>
      </c>
      <c r="N4641" s="5"/>
      <c r="O4641" s="5"/>
    </row>
    <row r="4642" spans="1:15" x14ac:dyDescent="0.3">
      <c r="A4642" s="4" t="s">
        <v>28</v>
      </c>
      <c r="B4642" s="5">
        <v>3016</v>
      </c>
      <c r="C4642" s="5">
        <v>200104</v>
      </c>
      <c r="D4642" s="6">
        <v>45534</v>
      </c>
      <c r="E4642" s="4" t="s">
        <v>11</v>
      </c>
      <c r="F4642" s="4">
        <v>2</v>
      </c>
      <c r="G4642" s="4">
        <v>8</v>
      </c>
      <c r="H4642" s="5">
        <v>187</v>
      </c>
      <c r="I4642" s="5">
        <v>19.209372712298546</v>
      </c>
      <c r="J4642" s="5">
        <v>207.91874542459709</v>
      </c>
      <c r="K4642" s="5">
        <v>131.08125457540291</v>
      </c>
      <c r="L4642" s="5"/>
      <c r="M4642" s="5">
        <v>174.16981132075472</v>
      </c>
      <c r="N4642" s="5"/>
      <c r="O4642" s="5"/>
    </row>
    <row r="4643" spans="1:15" x14ac:dyDescent="0.3">
      <c r="A4643" s="4" t="s">
        <v>28</v>
      </c>
      <c r="B4643" s="5">
        <v>3016</v>
      </c>
      <c r="C4643" s="5">
        <v>200104</v>
      </c>
      <c r="D4643" s="6">
        <v>45541</v>
      </c>
      <c r="E4643" s="4" t="s">
        <v>11</v>
      </c>
      <c r="F4643" s="4">
        <v>2</v>
      </c>
      <c r="G4643" s="4">
        <v>8</v>
      </c>
      <c r="H4643" s="5">
        <v>156</v>
      </c>
      <c r="I4643" s="5">
        <v>15.968719422671311</v>
      </c>
      <c r="J4643" s="5">
        <v>207.43743884534263</v>
      </c>
      <c r="K4643" s="5">
        <v>143.56256115465737</v>
      </c>
      <c r="L4643" s="5"/>
      <c r="M4643" s="5">
        <v>174.16981132075472</v>
      </c>
      <c r="N4643" s="5"/>
      <c r="O4643" s="5"/>
    </row>
    <row r="4644" spans="1:15" x14ac:dyDescent="0.3">
      <c r="A4644" s="4" t="s">
        <v>28</v>
      </c>
      <c r="B4644" s="5">
        <v>3016</v>
      </c>
      <c r="C4644" s="5">
        <v>200104</v>
      </c>
      <c r="D4644" s="6">
        <v>45548</v>
      </c>
      <c r="E4644" s="4" t="s">
        <v>11</v>
      </c>
      <c r="F4644" s="4">
        <v>2</v>
      </c>
      <c r="G4644" s="4">
        <v>8</v>
      </c>
      <c r="H4644" s="5">
        <v>185</v>
      </c>
      <c r="I4644" s="5">
        <v>13.17134674207615</v>
      </c>
      <c r="J4644" s="5">
        <v>195.96769348415231</v>
      </c>
      <c r="K4644" s="5">
        <v>143.28230651584769</v>
      </c>
      <c r="L4644" s="5"/>
      <c r="M4644" s="5">
        <v>174.16981132075472</v>
      </c>
      <c r="N4644" s="5"/>
      <c r="O4644" s="5"/>
    </row>
    <row r="4645" spans="1:15" x14ac:dyDescent="0.3">
      <c r="A4645" s="4" t="s">
        <v>28</v>
      </c>
      <c r="B4645" s="5">
        <v>3016</v>
      </c>
      <c r="C4645" s="5">
        <v>200104</v>
      </c>
      <c r="D4645" s="6">
        <v>45555</v>
      </c>
      <c r="E4645" s="4" t="s">
        <v>11</v>
      </c>
      <c r="F4645" s="4">
        <v>2</v>
      </c>
      <c r="G4645" s="4">
        <v>8</v>
      </c>
      <c r="H4645" s="5">
        <v>163</v>
      </c>
      <c r="I4645" s="5">
        <v>11.899973739466823</v>
      </c>
      <c r="J4645" s="5">
        <v>197.67494747893363</v>
      </c>
      <c r="K4645" s="5">
        <v>150.07505252106637</v>
      </c>
      <c r="L4645" s="5"/>
      <c r="M4645" s="5">
        <v>174.16981132075472</v>
      </c>
      <c r="N4645" s="5"/>
      <c r="O4645" s="5"/>
    </row>
    <row r="4646" spans="1:15" x14ac:dyDescent="0.3">
      <c r="A4646" s="4" t="s">
        <v>28</v>
      </c>
      <c r="B4646" s="5">
        <v>3016</v>
      </c>
      <c r="C4646" s="5">
        <v>200104</v>
      </c>
      <c r="D4646" s="6">
        <v>45562</v>
      </c>
      <c r="E4646" s="4" t="s">
        <v>11</v>
      </c>
      <c r="F4646" s="4">
        <v>2</v>
      </c>
      <c r="G4646" s="4">
        <v>8</v>
      </c>
      <c r="H4646" s="5">
        <v>138</v>
      </c>
      <c r="I4646" s="5">
        <v>12.424144839786761</v>
      </c>
      <c r="J4646" s="5">
        <v>197.72328967957353</v>
      </c>
      <c r="K4646" s="5">
        <v>148.02671032042647</v>
      </c>
      <c r="L4646" s="5"/>
      <c r="M4646" s="5">
        <v>174.16981132075472</v>
      </c>
      <c r="N4646" s="5"/>
      <c r="O4646" s="5"/>
    </row>
    <row r="4647" spans="1:15" x14ac:dyDescent="0.3">
      <c r="A4647" s="4" t="s">
        <v>28</v>
      </c>
      <c r="B4647" s="5">
        <v>3016</v>
      </c>
      <c r="C4647" s="5">
        <v>200104</v>
      </c>
      <c r="D4647" s="6">
        <v>45569</v>
      </c>
      <c r="E4647" s="4" t="s">
        <v>11</v>
      </c>
      <c r="F4647" s="4">
        <v>2</v>
      </c>
      <c r="G4647" s="4">
        <v>8</v>
      </c>
      <c r="H4647" s="5">
        <v>227</v>
      </c>
      <c r="I4647" s="5">
        <v>16.408839081421938</v>
      </c>
      <c r="J4647" s="5">
        <v>203.31767816284389</v>
      </c>
      <c r="K4647" s="5">
        <v>137.68232183715611</v>
      </c>
      <c r="L4647" s="5"/>
      <c r="M4647" s="5">
        <v>174.16981132075472</v>
      </c>
      <c r="N4647" s="5"/>
      <c r="O4647" s="5"/>
    </row>
    <row r="4648" spans="1:15" x14ac:dyDescent="0.3">
      <c r="A4648" s="4" t="s">
        <v>28</v>
      </c>
      <c r="B4648" s="5">
        <v>3016</v>
      </c>
      <c r="C4648" s="5">
        <v>200104</v>
      </c>
      <c r="D4648" s="6">
        <v>45576</v>
      </c>
      <c r="E4648" s="4" t="s">
        <v>11</v>
      </c>
      <c r="F4648" s="4">
        <v>2</v>
      </c>
      <c r="G4648" s="4">
        <v>8</v>
      </c>
      <c r="H4648" s="5">
        <v>117</v>
      </c>
      <c r="I4648" s="5">
        <v>24.90199540197532</v>
      </c>
      <c r="J4648" s="5">
        <v>225.92899080395063</v>
      </c>
      <c r="K4648" s="5">
        <v>126.32100919604936</v>
      </c>
      <c r="L4648" s="5"/>
      <c r="M4648" s="5">
        <v>174.16981132075472</v>
      </c>
      <c r="N4648" s="5"/>
      <c r="O4648" s="5"/>
    </row>
    <row r="4649" spans="1:15" x14ac:dyDescent="0.3">
      <c r="A4649" s="4" t="s">
        <v>28</v>
      </c>
      <c r="B4649" s="5">
        <v>3016</v>
      </c>
      <c r="C4649" s="5">
        <v>200104</v>
      </c>
      <c r="D4649" s="6">
        <v>45583</v>
      </c>
      <c r="E4649" s="4" t="s">
        <v>11</v>
      </c>
      <c r="F4649" s="4">
        <v>2</v>
      </c>
      <c r="G4649" s="4">
        <v>8</v>
      </c>
      <c r="H4649" s="5">
        <v>223</v>
      </c>
      <c r="I4649" s="5">
        <v>31.224739790749258</v>
      </c>
      <c r="J4649" s="5">
        <v>230.07447958149851</v>
      </c>
      <c r="K4649" s="5">
        <v>105.17552041850149</v>
      </c>
      <c r="L4649" s="5"/>
      <c r="M4649" s="5">
        <v>174.16981132075472</v>
      </c>
      <c r="N4649" s="5"/>
      <c r="O4649" s="5"/>
    </row>
    <row r="4650" spans="1:15" x14ac:dyDescent="0.3">
      <c r="A4650" s="4" t="s">
        <v>28</v>
      </c>
      <c r="B4650" s="5">
        <v>3016</v>
      </c>
      <c r="C4650" s="5">
        <v>200104</v>
      </c>
      <c r="D4650" s="6">
        <v>45590</v>
      </c>
      <c r="E4650" s="4" t="s">
        <v>11</v>
      </c>
      <c r="F4650" s="4">
        <v>2</v>
      </c>
      <c r="G4650" s="4">
        <v>8</v>
      </c>
      <c r="H4650" s="5">
        <v>196</v>
      </c>
      <c r="I4650" s="5">
        <v>36.207733980463345</v>
      </c>
      <c r="J4650" s="5">
        <v>246.91546796092669</v>
      </c>
      <c r="K4650" s="5">
        <v>102.08453203907331</v>
      </c>
      <c r="L4650" s="5"/>
      <c r="M4650" s="5">
        <v>174.16981132075472</v>
      </c>
      <c r="N4650" s="5"/>
      <c r="O4650" s="5"/>
    </row>
    <row r="4651" spans="1:15" x14ac:dyDescent="0.3">
      <c r="A4651" s="4" t="s">
        <v>28</v>
      </c>
      <c r="B4651" s="5">
        <v>3016</v>
      </c>
      <c r="C4651" s="5">
        <v>200104</v>
      </c>
      <c r="D4651" s="6">
        <v>45597</v>
      </c>
      <c r="E4651" s="4" t="s">
        <v>11</v>
      </c>
      <c r="F4651" s="4">
        <v>2</v>
      </c>
      <c r="G4651" s="4">
        <v>8</v>
      </c>
      <c r="H4651" s="5">
        <v>196</v>
      </c>
      <c r="I4651" s="5">
        <v>36.714906713758651</v>
      </c>
      <c r="J4651" s="5">
        <v>249.0548134275173</v>
      </c>
      <c r="K4651" s="5">
        <v>102.1951865724827</v>
      </c>
      <c r="L4651" s="5"/>
      <c r="M4651" s="5">
        <v>174.16981132075472</v>
      </c>
      <c r="N4651" s="5"/>
      <c r="O4651" s="5"/>
    </row>
    <row r="4652" spans="1:15" x14ac:dyDescent="0.3">
      <c r="A4652" s="4" t="s">
        <v>28</v>
      </c>
      <c r="B4652" s="5">
        <v>3016</v>
      </c>
      <c r="C4652" s="5">
        <v>200104</v>
      </c>
      <c r="D4652" s="6">
        <v>45604</v>
      </c>
      <c r="E4652" s="4" t="s">
        <v>11</v>
      </c>
      <c r="F4652" s="4">
        <v>2</v>
      </c>
      <c r="G4652" s="4">
        <v>8</v>
      </c>
      <c r="H4652" s="5">
        <v>236</v>
      </c>
      <c r="I4652" s="5">
        <v>36.424365128303883</v>
      </c>
      <c r="J4652" s="5">
        <v>253.47373025660778</v>
      </c>
      <c r="K4652" s="5">
        <v>107.77626974339223</v>
      </c>
      <c r="L4652" s="5"/>
      <c r="M4652" s="5">
        <v>174.16981132075472</v>
      </c>
      <c r="N4652" s="5"/>
      <c r="O4652" s="5"/>
    </row>
    <row r="4653" spans="1:15" x14ac:dyDescent="0.3">
      <c r="A4653" s="4" t="s">
        <v>28</v>
      </c>
      <c r="B4653" s="5">
        <v>3016</v>
      </c>
      <c r="C4653" s="5">
        <v>200104</v>
      </c>
      <c r="D4653" s="6">
        <v>45611</v>
      </c>
      <c r="E4653" s="4" t="s">
        <v>11</v>
      </c>
      <c r="F4653" s="4">
        <v>2</v>
      </c>
      <c r="G4653" s="4">
        <v>8</v>
      </c>
      <c r="H4653" s="5">
        <v>101</v>
      </c>
      <c r="I4653" s="5">
        <v>40.828911325187207</v>
      </c>
      <c r="J4653" s="5">
        <v>268.65782265037444</v>
      </c>
      <c r="K4653" s="5">
        <v>105.34217734962559</v>
      </c>
      <c r="L4653" s="5"/>
      <c r="M4653" s="5">
        <v>174.16981132075472</v>
      </c>
      <c r="N4653" s="5"/>
      <c r="O4653" s="5"/>
    </row>
    <row r="4654" spans="1:15" x14ac:dyDescent="0.3">
      <c r="A4654" s="4" t="s">
        <v>28</v>
      </c>
      <c r="B4654" s="5">
        <v>3016</v>
      </c>
      <c r="C4654" s="5">
        <v>200104</v>
      </c>
      <c r="D4654" s="6">
        <v>45618</v>
      </c>
      <c r="E4654" s="4" t="s">
        <v>11</v>
      </c>
      <c r="F4654" s="4">
        <v>2</v>
      </c>
      <c r="G4654" s="4">
        <v>8</v>
      </c>
      <c r="H4654" s="5">
        <v>228</v>
      </c>
      <c r="I4654" s="5">
        <v>49.592716199054877</v>
      </c>
      <c r="J4654" s="5">
        <v>278.43543239810975</v>
      </c>
      <c r="K4654" s="5">
        <v>80.064567601890246</v>
      </c>
      <c r="L4654" s="5"/>
      <c r="M4654" s="5">
        <v>174.16981132075472</v>
      </c>
      <c r="N4654" s="5"/>
      <c r="O4654" s="5"/>
    </row>
    <row r="4655" spans="1:15" x14ac:dyDescent="0.3">
      <c r="A4655" s="4" t="s">
        <v>28</v>
      </c>
      <c r="B4655" s="5">
        <v>3016</v>
      </c>
      <c r="C4655" s="5">
        <v>200104</v>
      </c>
      <c r="D4655" s="6">
        <v>45625</v>
      </c>
      <c r="E4655" s="4" t="s">
        <v>11</v>
      </c>
      <c r="F4655" s="4">
        <v>2</v>
      </c>
      <c r="G4655" s="4">
        <v>8</v>
      </c>
      <c r="H4655" s="5">
        <v>137</v>
      </c>
      <c r="I4655" s="5">
        <v>49.165536710179417</v>
      </c>
      <c r="J4655" s="5">
        <v>288.83107342035885</v>
      </c>
      <c r="K4655" s="5">
        <v>92.168926579641166</v>
      </c>
      <c r="L4655" s="5"/>
      <c r="M4655" s="5">
        <v>174.16981132075472</v>
      </c>
      <c r="N4655" s="5"/>
      <c r="O4655" s="5"/>
    </row>
    <row r="4656" spans="1:15" x14ac:dyDescent="0.3">
      <c r="A4656" s="4" t="s">
        <v>28</v>
      </c>
      <c r="B4656" s="5">
        <v>3016</v>
      </c>
      <c r="C4656" s="5">
        <v>200104</v>
      </c>
      <c r="D4656" s="6">
        <v>45632</v>
      </c>
      <c r="E4656" s="4" t="s">
        <v>11</v>
      </c>
      <c r="F4656" s="4">
        <v>2</v>
      </c>
      <c r="G4656" s="4">
        <v>8</v>
      </c>
      <c r="H4656" s="5">
        <v>211</v>
      </c>
      <c r="I4656" s="5">
        <v>49.81904756215237</v>
      </c>
      <c r="J4656" s="5">
        <v>278.88809512430475</v>
      </c>
      <c r="K4656" s="5">
        <v>79.611904875695259</v>
      </c>
      <c r="L4656" s="5"/>
      <c r="M4656" s="5">
        <v>174.16981132075472</v>
      </c>
      <c r="N4656" s="5"/>
      <c r="O4656" s="5"/>
    </row>
    <row r="4657" spans="1:15" x14ac:dyDescent="0.3">
      <c r="A4657" s="4" t="s">
        <v>28</v>
      </c>
      <c r="B4657" s="5">
        <v>3016</v>
      </c>
      <c r="C4657" s="5">
        <v>200104</v>
      </c>
      <c r="D4657" s="6">
        <v>45639</v>
      </c>
      <c r="E4657" s="4" t="s">
        <v>11</v>
      </c>
      <c r="F4657" s="4">
        <v>2</v>
      </c>
      <c r="G4657" s="4">
        <v>8</v>
      </c>
      <c r="H4657" s="5">
        <v>233</v>
      </c>
      <c r="I4657" s="5">
        <v>44.55894971832258</v>
      </c>
      <c r="J4657" s="5">
        <v>280.11789943664519</v>
      </c>
      <c r="K4657" s="5">
        <v>101.88210056335484</v>
      </c>
      <c r="L4657" s="5"/>
      <c r="M4657" s="5">
        <v>174.16981132075472</v>
      </c>
      <c r="N4657" s="5"/>
      <c r="O4657" s="5"/>
    </row>
    <row r="4658" spans="1:15" x14ac:dyDescent="0.3">
      <c r="A4658" s="4" t="s">
        <v>28</v>
      </c>
      <c r="B4658" s="5">
        <v>3016</v>
      </c>
      <c r="C4658" s="5">
        <v>200104</v>
      </c>
      <c r="D4658" s="6">
        <v>45646</v>
      </c>
      <c r="E4658" s="4" t="s">
        <v>11</v>
      </c>
      <c r="F4658" s="4">
        <v>2</v>
      </c>
      <c r="G4658" s="4">
        <v>8</v>
      </c>
      <c r="H4658" s="5">
        <v>226</v>
      </c>
      <c r="I4658" s="5">
        <v>45.567943776299586</v>
      </c>
      <c r="J4658" s="5">
        <v>283.38588755259917</v>
      </c>
      <c r="K4658" s="5">
        <v>101.11411244740083</v>
      </c>
      <c r="L4658" s="5"/>
      <c r="M4658" s="5">
        <v>174.16981132075472</v>
      </c>
      <c r="N4658" s="5"/>
      <c r="O4658" s="5"/>
    </row>
    <row r="4659" spans="1:15" x14ac:dyDescent="0.3">
      <c r="A4659" s="4" t="s">
        <v>28</v>
      </c>
      <c r="B4659" s="5">
        <v>3016</v>
      </c>
      <c r="C4659" s="5">
        <v>200104</v>
      </c>
      <c r="D4659" s="6">
        <v>45653</v>
      </c>
      <c r="E4659" s="4" t="s">
        <v>11</v>
      </c>
      <c r="F4659" s="4">
        <v>2</v>
      </c>
      <c r="G4659" s="4">
        <v>8</v>
      </c>
      <c r="H4659" s="5">
        <v>111</v>
      </c>
      <c r="I4659" s="5">
        <v>46.936126810805341</v>
      </c>
      <c r="J4659" s="5">
        <v>289.8722536216107</v>
      </c>
      <c r="K4659" s="5">
        <v>102.12774637838932</v>
      </c>
      <c r="L4659" s="5"/>
      <c r="M4659" s="5">
        <v>174.16981132075472</v>
      </c>
      <c r="N4659" s="5"/>
      <c r="O4659" s="5"/>
    </row>
    <row r="4660" spans="1:15" x14ac:dyDescent="0.3">
      <c r="A4660" s="4" t="s">
        <v>28</v>
      </c>
      <c r="B4660" s="5">
        <v>3016</v>
      </c>
      <c r="C4660" s="5">
        <v>200104</v>
      </c>
      <c r="D4660" s="6">
        <v>45660</v>
      </c>
      <c r="E4660" s="4" t="s">
        <v>11</v>
      </c>
      <c r="F4660" s="4">
        <v>2</v>
      </c>
      <c r="G4660" s="4">
        <v>8</v>
      </c>
      <c r="H4660" s="5">
        <v>144</v>
      </c>
      <c r="I4660" s="5">
        <v>54.710459466175202</v>
      </c>
      <c r="J4660" s="5">
        <v>294.79591893235039</v>
      </c>
      <c r="K4660" s="5">
        <v>75.954081067649597</v>
      </c>
      <c r="L4660" s="5"/>
      <c r="M4660" s="5">
        <v>174.16981132075472</v>
      </c>
      <c r="N4660" s="5"/>
      <c r="O4660" s="5"/>
    </row>
    <row r="4661" spans="1:15" x14ac:dyDescent="0.3">
      <c r="A4661" s="4" t="s">
        <v>28</v>
      </c>
      <c r="B4661" s="5">
        <v>3016</v>
      </c>
      <c r="C4661" s="5">
        <v>200104</v>
      </c>
      <c r="D4661" s="6">
        <v>45667</v>
      </c>
      <c r="E4661" s="4" t="s">
        <v>11</v>
      </c>
      <c r="F4661" s="4">
        <v>2</v>
      </c>
      <c r="G4661" s="4">
        <v>8</v>
      </c>
      <c r="H4661" s="5">
        <v>160</v>
      </c>
      <c r="I4661" s="5">
        <v>52.484372674158926</v>
      </c>
      <c r="J4661" s="5">
        <v>278.84374534831784</v>
      </c>
      <c r="K4661" s="5">
        <v>68.906254651682147</v>
      </c>
      <c r="L4661" s="5"/>
      <c r="M4661" s="5">
        <v>174.16981132075472</v>
      </c>
      <c r="N4661" s="5"/>
      <c r="O4661" s="5"/>
    </row>
    <row r="4662" spans="1:15" x14ac:dyDescent="0.3">
      <c r="A4662" s="4" t="s">
        <v>28</v>
      </c>
      <c r="B4662" s="5">
        <v>3016</v>
      </c>
      <c r="C4662" s="5">
        <v>200104</v>
      </c>
      <c r="D4662" s="6">
        <v>45674</v>
      </c>
      <c r="E4662" s="4" t="s">
        <v>11</v>
      </c>
      <c r="F4662" s="4">
        <v>2</v>
      </c>
      <c r="G4662" s="4">
        <v>8</v>
      </c>
      <c r="H4662" s="5">
        <v>198</v>
      </c>
      <c r="I4662" s="5">
        <v>45.392042254122032</v>
      </c>
      <c r="J4662" s="5">
        <v>272.03408450824406</v>
      </c>
      <c r="K4662" s="5">
        <v>90.465915491755936</v>
      </c>
      <c r="L4662" s="5"/>
      <c r="M4662" s="5">
        <v>174.16981132075472</v>
      </c>
      <c r="N4662" s="5"/>
      <c r="O4662" s="5"/>
    </row>
    <row r="4663" spans="1:15" x14ac:dyDescent="0.3">
      <c r="A4663" s="4" t="s">
        <v>28</v>
      </c>
      <c r="B4663" s="5">
        <v>3016</v>
      </c>
      <c r="C4663" s="5">
        <v>200104</v>
      </c>
      <c r="D4663" s="6">
        <v>45681</v>
      </c>
      <c r="E4663" s="4" t="s">
        <v>11</v>
      </c>
      <c r="F4663" s="4">
        <v>2</v>
      </c>
      <c r="G4663" s="4">
        <v>8</v>
      </c>
      <c r="H4663" s="5">
        <v>163</v>
      </c>
      <c r="I4663" s="5">
        <v>42.523522902036234</v>
      </c>
      <c r="J4663" s="5">
        <v>262.54704580407247</v>
      </c>
      <c r="K4663" s="5">
        <v>92.452954195927532</v>
      </c>
      <c r="L4663" s="5"/>
      <c r="M4663" s="5">
        <v>174.16981132075472</v>
      </c>
      <c r="N4663" s="5"/>
      <c r="O4663" s="5"/>
    </row>
    <row r="4664" spans="1:15" x14ac:dyDescent="0.3">
      <c r="A4664" s="4" t="s">
        <v>28</v>
      </c>
      <c r="B4664" s="5">
        <v>3016</v>
      </c>
      <c r="C4664" s="5">
        <v>200104</v>
      </c>
      <c r="D4664" s="6">
        <v>45688</v>
      </c>
      <c r="E4664" s="4" t="s">
        <v>11</v>
      </c>
      <c r="F4664" s="4">
        <v>2</v>
      </c>
      <c r="G4664" s="4">
        <v>8</v>
      </c>
      <c r="H4664" s="5">
        <v>193</v>
      </c>
      <c r="I4664" s="5">
        <v>40.236022417729117</v>
      </c>
      <c r="J4664" s="5">
        <v>261.22204483545823</v>
      </c>
      <c r="K4664" s="5">
        <v>100.27795516454177</v>
      </c>
      <c r="L4664" s="5"/>
      <c r="M4664" s="5">
        <v>174.16981132075472</v>
      </c>
      <c r="N4664" s="5"/>
      <c r="O4664" s="5"/>
    </row>
    <row r="4665" spans="1:15" x14ac:dyDescent="0.3">
      <c r="A4665" s="4" t="s">
        <v>28</v>
      </c>
      <c r="B4665" s="5">
        <v>3016</v>
      </c>
      <c r="C4665" s="5">
        <v>200104</v>
      </c>
      <c r="D4665" s="6">
        <v>45695</v>
      </c>
      <c r="E4665" s="4" t="s">
        <v>11</v>
      </c>
      <c r="F4665" s="4">
        <v>2</v>
      </c>
      <c r="G4665" s="4">
        <v>8</v>
      </c>
      <c r="H4665" s="5">
        <v>203</v>
      </c>
      <c r="I4665" s="5">
        <v>38.964727639238028</v>
      </c>
      <c r="J4665" s="5">
        <v>256.42945527847604</v>
      </c>
      <c r="K4665" s="5">
        <v>100.57054472152394</v>
      </c>
      <c r="L4665" s="5"/>
      <c r="M4665" s="5">
        <v>174.16981132075472</v>
      </c>
      <c r="N4665" s="5"/>
      <c r="O4665" s="5"/>
    </row>
    <row r="4666" spans="1:15" x14ac:dyDescent="0.3">
      <c r="A4666" s="4" t="s">
        <v>29</v>
      </c>
      <c r="B4666" s="5">
        <v>3031</v>
      </c>
      <c r="C4666" s="5">
        <v>200108</v>
      </c>
      <c r="D4666" s="6">
        <v>45331</v>
      </c>
      <c r="E4666" s="4" t="s">
        <v>7</v>
      </c>
      <c r="F4666" s="4">
        <v>2</v>
      </c>
      <c r="G4666" s="4">
        <v>8</v>
      </c>
      <c r="H4666" s="5">
        <v>60</v>
      </c>
      <c r="I4666" s="5"/>
      <c r="J4666" s="5"/>
      <c r="K4666" s="5"/>
      <c r="L4666" s="5"/>
      <c r="M4666" s="5">
        <v>61.924528301886795</v>
      </c>
      <c r="N4666" s="5"/>
      <c r="O4666" s="5"/>
    </row>
    <row r="4667" spans="1:15" x14ac:dyDescent="0.3">
      <c r="A4667" s="4" t="s">
        <v>29</v>
      </c>
      <c r="B4667" s="5">
        <v>3031</v>
      </c>
      <c r="C4667" s="5">
        <v>200108</v>
      </c>
      <c r="D4667" s="6">
        <v>45338</v>
      </c>
      <c r="E4667" s="4" t="s">
        <v>7</v>
      </c>
      <c r="F4667" s="4">
        <v>2</v>
      </c>
      <c r="G4667" s="4">
        <v>8</v>
      </c>
      <c r="H4667" s="5">
        <v>70</v>
      </c>
      <c r="I4667" s="5">
        <v>0</v>
      </c>
      <c r="J4667" s="5">
        <v>60</v>
      </c>
      <c r="K4667" s="5">
        <v>60</v>
      </c>
      <c r="L4667" s="5"/>
      <c r="M4667" s="5">
        <v>61.924528301886795</v>
      </c>
      <c r="N4667" s="5"/>
      <c r="O4667" s="5"/>
    </row>
    <row r="4668" spans="1:15" x14ac:dyDescent="0.3">
      <c r="A4668" s="4" t="s">
        <v>29</v>
      </c>
      <c r="B4668" s="5">
        <v>3031</v>
      </c>
      <c r="C4668" s="5">
        <v>200108</v>
      </c>
      <c r="D4668" s="6">
        <v>45345</v>
      </c>
      <c r="E4668" s="4" t="s">
        <v>7</v>
      </c>
      <c r="F4668" s="4">
        <v>2</v>
      </c>
      <c r="G4668" s="4">
        <v>8</v>
      </c>
      <c r="H4668" s="5">
        <v>52</v>
      </c>
      <c r="I4668" s="5">
        <v>5</v>
      </c>
      <c r="J4668" s="5">
        <v>75</v>
      </c>
      <c r="K4668" s="5">
        <v>55</v>
      </c>
      <c r="L4668" s="5"/>
      <c r="M4668" s="5">
        <v>61.924528301886795</v>
      </c>
      <c r="N4668" s="5"/>
      <c r="O4668" s="5"/>
    </row>
    <row r="4669" spans="1:15" x14ac:dyDescent="0.3">
      <c r="A4669" s="4" t="s">
        <v>29</v>
      </c>
      <c r="B4669" s="5">
        <v>3031</v>
      </c>
      <c r="C4669" s="5">
        <v>200108</v>
      </c>
      <c r="D4669" s="6">
        <v>45352</v>
      </c>
      <c r="E4669" s="4" t="s">
        <v>7</v>
      </c>
      <c r="F4669" s="4">
        <v>2</v>
      </c>
      <c r="G4669" s="4">
        <v>8</v>
      </c>
      <c r="H4669" s="5">
        <v>75</v>
      </c>
      <c r="I4669" s="5">
        <v>7.3635740114581738</v>
      </c>
      <c r="J4669" s="5">
        <v>75.39381468958301</v>
      </c>
      <c r="K4669" s="5">
        <v>45.939518643750318</v>
      </c>
      <c r="L4669" s="5"/>
      <c r="M4669" s="5">
        <v>61.924528301886795</v>
      </c>
      <c r="N4669" s="5"/>
      <c r="O4669" s="5"/>
    </row>
    <row r="4670" spans="1:15" x14ac:dyDescent="0.3">
      <c r="A4670" s="4" t="s">
        <v>29</v>
      </c>
      <c r="B4670" s="5">
        <v>3031</v>
      </c>
      <c r="C4670" s="5">
        <v>200108</v>
      </c>
      <c r="D4670" s="6">
        <v>45359</v>
      </c>
      <c r="E4670" s="4" t="s">
        <v>7</v>
      </c>
      <c r="F4670" s="4">
        <v>2</v>
      </c>
      <c r="G4670" s="4">
        <v>8</v>
      </c>
      <c r="H4670" s="5">
        <v>70</v>
      </c>
      <c r="I4670" s="5">
        <v>8.8987358652788426</v>
      </c>
      <c r="J4670" s="5">
        <v>82.047471730557689</v>
      </c>
      <c r="K4670" s="5">
        <v>46.452528269442311</v>
      </c>
      <c r="L4670" s="5"/>
      <c r="M4670" s="5">
        <v>61.924528301886795</v>
      </c>
      <c r="N4670" s="5"/>
      <c r="O4670" s="5"/>
    </row>
    <row r="4671" spans="1:15" x14ac:dyDescent="0.3">
      <c r="A4671" s="4" t="s">
        <v>29</v>
      </c>
      <c r="B4671" s="5">
        <v>3031</v>
      </c>
      <c r="C4671" s="5">
        <v>200108</v>
      </c>
      <c r="D4671" s="6">
        <v>45366</v>
      </c>
      <c r="E4671" s="4" t="s">
        <v>7</v>
      </c>
      <c r="F4671" s="4">
        <v>2</v>
      </c>
      <c r="G4671" s="4">
        <v>8</v>
      </c>
      <c r="H4671" s="5">
        <v>48</v>
      </c>
      <c r="I4671" s="5">
        <v>8.2849260708831913</v>
      </c>
      <c r="J4671" s="5">
        <v>81.969852141766381</v>
      </c>
      <c r="K4671" s="5">
        <v>48.830147858233623</v>
      </c>
      <c r="L4671" s="5"/>
      <c r="M4671" s="5">
        <v>61.924528301886795</v>
      </c>
      <c r="N4671" s="5"/>
      <c r="O4671" s="5"/>
    </row>
    <row r="4672" spans="1:15" x14ac:dyDescent="0.3">
      <c r="A4672" s="4" t="s">
        <v>29</v>
      </c>
      <c r="B4672" s="5">
        <v>3031</v>
      </c>
      <c r="C4672" s="5">
        <v>200108</v>
      </c>
      <c r="D4672" s="6">
        <v>45373</v>
      </c>
      <c r="E4672" s="4" t="s">
        <v>7</v>
      </c>
      <c r="F4672" s="4">
        <v>2</v>
      </c>
      <c r="G4672" s="4">
        <v>8</v>
      </c>
      <c r="H4672" s="5">
        <v>61</v>
      </c>
      <c r="I4672" s="5">
        <v>9.9624294225856378</v>
      </c>
      <c r="J4672" s="5">
        <v>82.424858845171272</v>
      </c>
      <c r="K4672" s="5">
        <v>42.575141154828728</v>
      </c>
      <c r="L4672" s="5"/>
      <c r="M4672" s="5">
        <v>61.924528301886795</v>
      </c>
      <c r="N4672" s="5"/>
      <c r="O4672" s="5"/>
    </row>
    <row r="4673" spans="1:15" x14ac:dyDescent="0.3">
      <c r="A4673" s="4" t="s">
        <v>29</v>
      </c>
      <c r="B4673" s="5">
        <v>3031</v>
      </c>
      <c r="C4673" s="5">
        <v>200108</v>
      </c>
      <c r="D4673" s="6">
        <v>45380</v>
      </c>
      <c r="E4673" s="4" t="s">
        <v>7</v>
      </c>
      <c r="F4673" s="4">
        <v>2</v>
      </c>
      <c r="G4673" s="4">
        <v>8</v>
      </c>
      <c r="H4673" s="5">
        <v>80</v>
      </c>
      <c r="I4673" s="5">
        <v>9.2383406938427104</v>
      </c>
      <c r="J4673" s="5">
        <v>80.762395673399709</v>
      </c>
      <c r="K4673" s="5">
        <v>43.80903289802886</v>
      </c>
      <c r="L4673" s="5"/>
      <c r="M4673" s="5">
        <v>61.924528301886795</v>
      </c>
      <c r="N4673" s="5"/>
      <c r="O4673" s="5"/>
    </row>
    <row r="4674" spans="1:15" x14ac:dyDescent="0.3">
      <c r="A4674" s="4" t="s">
        <v>29</v>
      </c>
      <c r="B4674" s="5">
        <v>3031</v>
      </c>
      <c r="C4674" s="5">
        <v>200108</v>
      </c>
      <c r="D4674" s="6">
        <v>45387</v>
      </c>
      <c r="E4674" s="4" t="s">
        <v>7</v>
      </c>
      <c r="F4674" s="4">
        <v>2</v>
      </c>
      <c r="G4674" s="4">
        <v>8</v>
      </c>
      <c r="H4674" s="5">
        <v>73</v>
      </c>
      <c r="I4674" s="5">
        <v>10.440306508910551</v>
      </c>
      <c r="J4674" s="5">
        <v>85.380613017821105</v>
      </c>
      <c r="K4674" s="5">
        <v>43.619386982178895</v>
      </c>
      <c r="L4674" s="5"/>
      <c r="M4674" s="5">
        <v>61.924528301886795</v>
      </c>
      <c r="N4674" s="5"/>
      <c r="O4674" s="5"/>
    </row>
    <row r="4675" spans="1:15" x14ac:dyDescent="0.3">
      <c r="A4675" s="4" t="s">
        <v>29</v>
      </c>
      <c r="B4675" s="5">
        <v>3031</v>
      </c>
      <c r="C4675" s="5">
        <v>200108</v>
      </c>
      <c r="D4675" s="6">
        <v>45394</v>
      </c>
      <c r="E4675" s="4" t="s">
        <v>7</v>
      </c>
      <c r="F4675" s="4">
        <v>2</v>
      </c>
      <c r="G4675" s="4">
        <v>8</v>
      </c>
      <c r="H4675" s="5">
        <v>65</v>
      </c>
      <c r="I4675" s="5">
        <v>10.623529309979805</v>
      </c>
      <c r="J4675" s="5">
        <v>87.372058619959603</v>
      </c>
      <c r="K4675" s="5">
        <v>44.87794138004039</v>
      </c>
      <c r="L4675" s="5"/>
      <c r="M4675" s="5">
        <v>61.924528301886795</v>
      </c>
      <c r="N4675" s="5"/>
      <c r="O4675" s="5"/>
    </row>
    <row r="4676" spans="1:15" x14ac:dyDescent="0.3">
      <c r="A4676" s="4" t="s">
        <v>29</v>
      </c>
      <c r="B4676" s="5">
        <v>3031</v>
      </c>
      <c r="C4676" s="5">
        <v>200108</v>
      </c>
      <c r="D4676" s="6">
        <v>45401</v>
      </c>
      <c r="E4676" s="4" t="s">
        <v>7</v>
      </c>
      <c r="F4676" s="4">
        <v>2</v>
      </c>
      <c r="G4676" s="4">
        <v>8</v>
      </c>
      <c r="H4676" s="5">
        <v>81</v>
      </c>
      <c r="I4676" s="5">
        <v>10.523782589924593</v>
      </c>
      <c r="J4676" s="5">
        <v>86.547565179849187</v>
      </c>
      <c r="K4676" s="5">
        <v>44.452434820150813</v>
      </c>
      <c r="L4676" s="5"/>
      <c r="M4676" s="5">
        <v>61.924528301886795</v>
      </c>
      <c r="N4676" s="5"/>
      <c r="O4676" s="5"/>
    </row>
    <row r="4677" spans="1:15" x14ac:dyDescent="0.3">
      <c r="A4677" s="4" t="s">
        <v>29</v>
      </c>
      <c r="B4677" s="5">
        <v>3031</v>
      </c>
      <c r="C4677" s="5">
        <v>200108</v>
      </c>
      <c r="D4677" s="6">
        <v>45408</v>
      </c>
      <c r="E4677" s="4" t="s">
        <v>7</v>
      </c>
      <c r="F4677" s="4">
        <v>2</v>
      </c>
      <c r="G4677" s="4">
        <v>8</v>
      </c>
      <c r="H4677" s="5">
        <v>90</v>
      </c>
      <c r="I4677" s="5">
        <v>10.240086669555097</v>
      </c>
      <c r="J4677" s="5">
        <v>89.605173339110195</v>
      </c>
      <c r="K4677" s="5">
        <v>48.644826660889805</v>
      </c>
      <c r="L4677" s="5"/>
      <c r="M4677" s="5">
        <v>61.924528301886795</v>
      </c>
      <c r="N4677" s="5"/>
      <c r="O4677" s="5"/>
    </row>
    <row r="4678" spans="1:15" x14ac:dyDescent="0.3">
      <c r="A4678" s="4" t="s">
        <v>29</v>
      </c>
      <c r="B4678" s="5">
        <v>3031</v>
      </c>
      <c r="C4678" s="5">
        <v>200108</v>
      </c>
      <c r="D4678" s="6">
        <v>45415</v>
      </c>
      <c r="E4678" s="4" t="s">
        <v>7</v>
      </c>
      <c r="F4678" s="4">
        <v>2</v>
      </c>
      <c r="G4678" s="4">
        <v>8</v>
      </c>
      <c r="H4678" s="5">
        <v>88</v>
      </c>
      <c r="I4678" s="5">
        <v>12.308533625091171</v>
      </c>
      <c r="J4678" s="5">
        <v>95.617067250182345</v>
      </c>
      <c r="K4678" s="5">
        <v>46.382932749817655</v>
      </c>
      <c r="L4678" s="5"/>
      <c r="M4678" s="5">
        <v>61.924528301886795</v>
      </c>
      <c r="N4678" s="5"/>
      <c r="O4678" s="5"/>
    </row>
    <row r="4679" spans="1:15" x14ac:dyDescent="0.3">
      <c r="A4679" s="4" t="s">
        <v>29</v>
      </c>
      <c r="B4679" s="5">
        <v>3031</v>
      </c>
      <c r="C4679" s="5">
        <v>200108</v>
      </c>
      <c r="D4679" s="6">
        <v>45422</v>
      </c>
      <c r="E4679" s="4" t="s">
        <v>7</v>
      </c>
      <c r="F4679" s="4">
        <v>2</v>
      </c>
      <c r="G4679" s="4">
        <v>8</v>
      </c>
      <c r="H4679" s="5">
        <v>139</v>
      </c>
      <c r="I4679" s="5">
        <v>13.506942659240099</v>
      </c>
      <c r="J4679" s="5">
        <v>100.26388531848019</v>
      </c>
      <c r="K4679" s="5">
        <v>46.236114681519801</v>
      </c>
      <c r="L4679" s="5"/>
      <c r="M4679" s="5">
        <v>61.924528301886795</v>
      </c>
      <c r="N4679" s="5"/>
      <c r="O4679" s="5"/>
    </row>
    <row r="4680" spans="1:15" x14ac:dyDescent="0.3">
      <c r="A4680" s="4" t="s">
        <v>29</v>
      </c>
      <c r="B4680" s="5">
        <v>3031</v>
      </c>
      <c r="C4680" s="5">
        <v>200108</v>
      </c>
      <c r="D4680" s="6">
        <v>45429</v>
      </c>
      <c r="E4680" s="4" t="s">
        <v>7</v>
      </c>
      <c r="F4680" s="4">
        <v>2</v>
      </c>
      <c r="G4680" s="4">
        <v>8</v>
      </c>
      <c r="H4680" s="5">
        <v>65</v>
      </c>
      <c r="I4680" s="5">
        <v>22.665709232230082</v>
      </c>
      <c r="J4680" s="5">
        <v>129.95641846446017</v>
      </c>
      <c r="K4680" s="5">
        <v>39.293581535539836</v>
      </c>
      <c r="L4680" s="5"/>
      <c r="M4680" s="5">
        <v>61.924528301886795</v>
      </c>
      <c r="N4680" s="5"/>
      <c r="O4680" s="5"/>
    </row>
    <row r="4681" spans="1:15" x14ac:dyDescent="0.3">
      <c r="A4681" s="4" t="s">
        <v>29</v>
      </c>
      <c r="B4681" s="5">
        <v>3031</v>
      </c>
      <c r="C4681" s="5">
        <v>200108</v>
      </c>
      <c r="D4681" s="6">
        <v>45436</v>
      </c>
      <c r="E4681" s="4" t="s">
        <v>7</v>
      </c>
      <c r="F4681" s="4">
        <v>2</v>
      </c>
      <c r="G4681" s="4">
        <v>8</v>
      </c>
      <c r="H4681" s="5">
        <v>73</v>
      </c>
      <c r="I4681" s="5">
        <v>22.177902853967055</v>
      </c>
      <c r="J4681" s="5">
        <v>129.48080570793411</v>
      </c>
      <c r="K4681" s="5">
        <v>40.76919429206589</v>
      </c>
      <c r="L4681" s="5"/>
      <c r="M4681" s="5">
        <v>61.924528301886795</v>
      </c>
      <c r="N4681" s="5"/>
      <c r="O4681" s="5"/>
    </row>
    <row r="4682" spans="1:15" x14ac:dyDescent="0.3">
      <c r="A4682" s="4" t="s">
        <v>29</v>
      </c>
      <c r="B4682" s="5">
        <v>3031</v>
      </c>
      <c r="C4682" s="5">
        <v>200108</v>
      </c>
      <c r="D4682" s="6">
        <v>45443</v>
      </c>
      <c r="E4682" s="4" t="s">
        <v>7</v>
      </c>
      <c r="F4682" s="4">
        <v>2</v>
      </c>
      <c r="G4682" s="4">
        <v>8</v>
      </c>
      <c r="H4682" s="5">
        <v>45</v>
      </c>
      <c r="I4682" s="5">
        <v>22.498611068241523</v>
      </c>
      <c r="J4682" s="5">
        <v>129.24722213648306</v>
      </c>
      <c r="K4682" s="5">
        <v>39.252777863516954</v>
      </c>
      <c r="L4682" s="5"/>
      <c r="M4682" s="5">
        <v>61.924528301886795</v>
      </c>
      <c r="N4682" s="5"/>
      <c r="O4682" s="5"/>
    </row>
    <row r="4683" spans="1:15" x14ac:dyDescent="0.3">
      <c r="A4683" s="4" t="s">
        <v>29</v>
      </c>
      <c r="B4683" s="5">
        <v>3031</v>
      </c>
      <c r="C4683" s="5">
        <v>200108</v>
      </c>
      <c r="D4683" s="6">
        <v>45450</v>
      </c>
      <c r="E4683" s="4" t="s">
        <v>7</v>
      </c>
      <c r="F4683" s="4">
        <v>2</v>
      </c>
      <c r="G4683" s="4">
        <v>8</v>
      </c>
      <c r="H4683" s="5">
        <v>123</v>
      </c>
      <c r="I4683" s="5">
        <v>25.897635027160298</v>
      </c>
      <c r="J4683" s="5">
        <v>132.54527005432061</v>
      </c>
      <c r="K4683" s="5">
        <v>28.954729945679404</v>
      </c>
      <c r="L4683" s="5"/>
      <c r="M4683" s="5">
        <v>61.924528301886795</v>
      </c>
      <c r="N4683" s="5"/>
      <c r="O4683" s="5"/>
    </row>
    <row r="4684" spans="1:15" x14ac:dyDescent="0.3">
      <c r="A4684" s="4" t="s">
        <v>29</v>
      </c>
      <c r="B4684" s="5">
        <v>3031</v>
      </c>
      <c r="C4684" s="5">
        <v>200108</v>
      </c>
      <c r="D4684" s="6">
        <v>45457</v>
      </c>
      <c r="E4684" s="4" t="s">
        <v>7</v>
      </c>
      <c r="F4684" s="4">
        <v>2</v>
      </c>
      <c r="G4684" s="4">
        <v>8</v>
      </c>
      <c r="H4684" s="5">
        <v>59</v>
      </c>
      <c r="I4684" s="5">
        <v>28.464890654980568</v>
      </c>
      <c r="J4684" s="5">
        <v>144.92978130996113</v>
      </c>
      <c r="K4684" s="5">
        <v>31.070218690038864</v>
      </c>
      <c r="L4684" s="5"/>
      <c r="M4684" s="5">
        <v>61.924528301886795</v>
      </c>
      <c r="N4684" s="5"/>
      <c r="O4684" s="5"/>
    </row>
    <row r="4685" spans="1:15" x14ac:dyDescent="0.3">
      <c r="A4685" s="4" t="s">
        <v>29</v>
      </c>
      <c r="B4685" s="5">
        <v>3031</v>
      </c>
      <c r="C4685" s="5">
        <v>200108</v>
      </c>
      <c r="D4685" s="6">
        <v>45464</v>
      </c>
      <c r="E4685" s="4" t="s">
        <v>7</v>
      </c>
      <c r="F4685" s="4">
        <v>2</v>
      </c>
      <c r="G4685" s="4">
        <v>8</v>
      </c>
      <c r="H4685" s="5">
        <v>47</v>
      </c>
      <c r="I4685" s="5">
        <v>30.028111828751403</v>
      </c>
      <c r="J4685" s="5">
        <v>145.30622365750281</v>
      </c>
      <c r="K4685" s="5">
        <v>25.193776342497195</v>
      </c>
      <c r="L4685" s="5"/>
      <c r="M4685" s="5">
        <v>61.924528301886795</v>
      </c>
      <c r="N4685" s="5"/>
      <c r="O4685" s="5"/>
    </row>
    <row r="4686" spans="1:15" x14ac:dyDescent="0.3">
      <c r="A4686" s="4" t="s">
        <v>29</v>
      </c>
      <c r="B4686" s="5">
        <v>3031</v>
      </c>
      <c r="C4686" s="5">
        <v>200108</v>
      </c>
      <c r="D4686" s="6">
        <v>45471</v>
      </c>
      <c r="E4686" s="4" t="s">
        <v>7</v>
      </c>
      <c r="F4686" s="4">
        <v>2</v>
      </c>
      <c r="G4686" s="4">
        <v>8</v>
      </c>
      <c r="H4686" s="5">
        <v>47</v>
      </c>
      <c r="I4686" s="5">
        <v>32.447794609187234</v>
      </c>
      <c r="J4686" s="5">
        <v>144.77058921837448</v>
      </c>
      <c r="K4686" s="5">
        <v>14.979410781625532</v>
      </c>
      <c r="L4686" s="5"/>
      <c r="M4686" s="5">
        <v>61.924528301886795</v>
      </c>
      <c r="N4686" s="5"/>
      <c r="O4686" s="5"/>
    </row>
    <row r="4687" spans="1:15" x14ac:dyDescent="0.3">
      <c r="A4687" s="4" t="s">
        <v>29</v>
      </c>
      <c r="B4687" s="5">
        <v>3031</v>
      </c>
      <c r="C4687" s="5">
        <v>200108</v>
      </c>
      <c r="D4687" s="6">
        <v>45478</v>
      </c>
      <c r="E4687" s="4" t="s">
        <v>7</v>
      </c>
      <c r="F4687" s="4">
        <v>2</v>
      </c>
      <c r="G4687" s="4">
        <v>8</v>
      </c>
      <c r="H4687" s="5">
        <v>30</v>
      </c>
      <c r="I4687" s="5">
        <v>33.962295269901887</v>
      </c>
      <c r="J4687" s="5">
        <v>142.67459053980377</v>
      </c>
      <c r="K4687" s="5">
        <v>6.8254094601962265</v>
      </c>
      <c r="L4687" s="5"/>
      <c r="M4687" s="5">
        <v>61.924528301886795</v>
      </c>
      <c r="N4687" s="5"/>
      <c r="O4687" s="5"/>
    </row>
    <row r="4688" spans="1:15" x14ac:dyDescent="0.3">
      <c r="A4688" s="4" t="s">
        <v>29</v>
      </c>
      <c r="B4688" s="5">
        <v>3031</v>
      </c>
      <c r="C4688" s="5">
        <v>200108</v>
      </c>
      <c r="D4688" s="6">
        <v>45485</v>
      </c>
      <c r="E4688" s="4" t="s">
        <v>7</v>
      </c>
      <c r="F4688" s="4">
        <v>2</v>
      </c>
      <c r="G4688" s="4">
        <v>8</v>
      </c>
      <c r="H4688" s="5">
        <v>46</v>
      </c>
      <c r="I4688" s="5">
        <v>26.497346565269513</v>
      </c>
      <c r="J4688" s="5">
        <v>114.11969313053902</v>
      </c>
      <c r="K4688" s="5">
        <v>8.1303068694609735</v>
      </c>
      <c r="L4688" s="5"/>
      <c r="M4688" s="5">
        <v>61.924528301886795</v>
      </c>
      <c r="N4688" s="5"/>
      <c r="O4688" s="5"/>
    </row>
    <row r="4689" spans="1:15" x14ac:dyDescent="0.3">
      <c r="A4689" s="4" t="s">
        <v>29</v>
      </c>
      <c r="B4689" s="5">
        <v>3031</v>
      </c>
      <c r="C4689" s="5">
        <v>200108</v>
      </c>
      <c r="D4689" s="6">
        <v>45492</v>
      </c>
      <c r="E4689" s="4" t="s">
        <v>7</v>
      </c>
      <c r="F4689" s="4">
        <v>2</v>
      </c>
      <c r="G4689" s="4">
        <v>8</v>
      </c>
      <c r="H4689" s="5">
        <v>42</v>
      </c>
      <c r="I4689" s="5">
        <v>26.892145693491994</v>
      </c>
      <c r="J4689" s="5">
        <v>112.53429138698399</v>
      </c>
      <c r="K4689" s="5">
        <v>4.9657086130160124</v>
      </c>
      <c r="L4689" s="5"/>
      <c r="M4689" s="5">
        <v>61.924528301886795</v>
      </c>
      <c r="N4689" s="5"/>
      <c r="O4689" s="5"/>
    </row>
    <row r="4690" spans="1:15" x14ac:dyDescent="0.3">
      <c r="A4690" s="4" t="s">
        <v>29</v>
      </c>
      <c r="B4690" s="5">
        <v>3031</v>
      </c>
      <c r="C4690" s="5">
        <v>200108</v>
      </c>
      <c r="D4690" s="6">
        <v>45499</v>
      </c>
      <c r="E4690" s="4" t="s">
        <v>7</v>
      </c>
      <c r="F4690" s="4">
        <v>2</v>
      </c>
      <c r="G4690" s="4">
        <v>8</v>
      </c>
      <c r="H4690" s="5">
        <v>45</v>
      </c>
      <c r="I4690" s="5">
        <v>26.792897846257691</v>
      </c>
      <c r="J4690" s="5">
        <v>108.46079569251538</v>
      </c>
      <c r="K4690" s="5">
        <v>1.2892043074846171</v>
      </c>
      <c r="L4690" s="5"/>
      <c r="M4690" s="5">
        <v>61.924528301886795</v>
      </c>
      <c r="N4690" s="5"/>
      <c r="O4690" s="5"/>
    </row>
    <row r="4691" spans="1:15" x14ac:dyDescent="0.3">
      <c r="A4691" s="4" t="s">
        <v>29</v>
      </c>
      <c r="B4691" s="5">
        <v>3031</v>
      </c>
      <c r="C4691" s="5">
        <v>200108</v>
      </c>
      <c r="D4691" s="6">
        <v>45506</v>
      </c>
      <c r="E4691" s="4" t="s">
        <v>7</v>
      </c>
      <c r="F4691" s="4">
        <v>2</v>
      </c>
      <c r="G4691" s="4">
        <v>8</v>
      </c>
      <c r="H4691" s="5">
        <v>50</v>
      </c>
      <c r="I4691" s="5">
        <v>26.792897846257691</v>
      </c>
      <c r="J4691" s="5">
        <v>108.46079569251538</v>
      </c>
      <c r="K4691" s="5">
        <v>1.2892043074846171</v>
      </c>
      <c r="L4691" s="5"/>
      <c r="M4691" s="5">
        <v>61.924528301886795</v>
      </c>
      <c r="N4691" s="5"/>
      <c r="O4691" s="5"/>
    </row>
    <row r="4692" spans="1:15" x14ac:dyDescent="0.3">
      <c r="A4692" s="4" t="s">
        <v>29</v>
      </c>
      <c r="B4692" s="5">
        <v>3031</v>
      </c>
      <c r="C4692" s="5">
        <v>200108</v>
      </c>
      <c r="D4692" s="6">
        <v>45513</v>
      </c>
      <c r="E4692" s="4" t="s">
        <v>7</v>
      </c>
      <c r="F4692" s="4">
        <v>2</v>
      </c>
      <c r="G4692" s="4">
        <v>8</v>
      </c>
      <c r="H4692" s="5">
        <v>35</v>
      </c>
      <c r="I4692" s="5">
        <v>7.5787531956120588</v>
      </c>
      <c r="J4692" s="5">
        <v>60.907506391224118</v>
      </c>
      <c r="K4692" s="5">
        <v>30.592493608775882</v>
      </c>
      <c r="L4692" s="5"/>
      <c r="M4692" s="5">
        <v>61.924528301886795</v>
      </c>
      <c r="N4692" s="5"/>
      <c r="O4692" s="5"/>
    </row>
    <row r="4693" spans="1:15" x14ac:dyDescent="0.3">
      <c r="A4693" s="4" t="s">
        <v>29</v>
      </c>
      <c r="B4693" s="5">
        <v>3031</v>
      </c>
      <c r="C4693" s="5">
        <v>200108</v>
      </c>
      <c r="D4693" s="6">
        <v>45520</v>
      </c>
      <c r="E4693" s="4" t="s">
        <v>7</v>
      </c>
      <c r="F4693" s="4">
        <v>2</v>
      </c>
      <c r="G4693" s="4">
        <v>8</v>
      </c>
      <c r="H4693" s="5">
        <v>54</v>
      </c>
      <c r="I4693" s="5">
        <v>6.3982419460348634</v>
      </c>
      <c r="J4693" s="5">
        <v>55.54648389206973</v>
      </c>
      <c r="K4693" s="5">
        <v>29.953516107930273</v>
      </c>
      <c r="L4693" s="5"/>
      <c r="M4693" s="5">
        <v>61.924528301886795</v>
      </c>
      <c r="N4693" s="5"/>
      <c r="O4693" s="5"/>
    </row>
    <row r="4694" spans="1:15" x14ac:dyDescent="0.3">
      <c r="A4694" s="4" t="s">
        <v>29</v>
      </c>
      <c r="B4694" s="5">
        <v>3031</v>
      </c>
      <c r="C4694" s="5">
        <v>200108</v>
      </c>
      <c r="D4694" s="6">
        <v>45527</v>
      </c>
      <c r="E4694" s="4" t="s">
        <v>7</v>
      </c>
      <c r="F4694" s="4">
        <v>2</v>
      </c>
      <c r="G4694" s="4">
        <v>8</v>
      </c>
      <c r="H4694" s="5">
        <v>65</v>
      </c>
      <c r="I4694" s="5">
        <v>7.3303734556978748</v>
      </c>
      <c r="J4694" s="5">
        <v>58.285746911395748</v>
      </c>
      <c r="K4694" s="5">
        <v>28.964253088604252</v>
      </c>
      <c r="L4694" s="5"/>
      <c r="M4694" s="5">
        <v>61.924528301886795</v>
      </c>
      <c r="N4694" s="5"/>
      <c r="O4694" s="5"/>
    </row>
    <row r="4695" spans="1:15" x14ac:dyDescent="0.3">
      <c r="A4695" s="4" t="s">
        <v>29</v>
      </c>
      <c r="B4695" s="5">
        <v>3031</v>
      </c>
      <c r="C4695" s="5">
        <v>200108</v>
      </c>
      <c r="D4695" s="6">
        <v>45534</v>
      </c>
      <c r="E4695" s="4" t="s">
        <v>7</v>
      </c>
      <c r="F4695" s="4">
        <v>2</v>
      </c>
      <c r="G4695" s="4">
        <v>8</v>
      </c>
      <c r="H4695" s="5">
        <v>55</v>
      </c>
      <c r="I4695" s="5">
        <v>10.215643641004711</v>
      </c>
      <c r="J4695" s="5">
        <v>66.306287282009421</v>
      </c>
      <c r="K4695" s="5">
        <v>25.443712717990579</v>
      </c>
      <c r="L4695" s="5"/>
      <c r="M4695" s="5">
        <v>61.924528301886795</v>
      </c>
      <c r="N4695" s="5"/>
      <c r="O4695" s="5"/>
    </row>
    <row r="4696" spans="1:15" x14ac:dyDescent="0.3">
      <c r="A4696" s="4" t="s">
        <v>29</v>
      </c>
      <c r="B4696" s="5">
        <v>3031</v>
      </c>
      <c r="C4696" s="5">
        <v>200108</v>
      </c>
      <c r="D4696" s="6">
        <v>45541</v>
      </c>
      <c r="E4696" s="4" t="s">
        <v>7</v>
      </c>
      <c r="F4696" s="4">
        <v>2</v>
      </c>
      <c r="G4696" s="4">
        <v>8</v>
      </c>
      <c r="H4696" s="5">
        <v>45</v>
      </c>
      <c r="I4696" s="5">
        <v>8.5732140997411239</v>
      </c>
      <c r="J4696" s="5">
        <v>66.146428199482244</v>
      </c>
      <c r="K4696" s="5">
        <v>31.853571800517752</v>
      </c>
      <c r="L4696" s="5"/>
      <c r="M4696" s="5">
        <v>61.924528301886795</v>
      </c>
      <c r="N4696" s="5"/>
      <c r="O4696" s="5"/>
    </row>
    <row r="4697" spans="1:15" x14ac:dyDescent="0.3">
      <c r="A4697" s="4" t="s">
        <v>29</v>
      </c>
      <c r="B4697" s="5">
        <v>3031</v>
      </c>
      <c r="C4697" s="5">
        <v>200108</v>
      </c>
      <c r="D4697" s="6">
        <v>45548</v>
      </c>
      <c r="E4697" s="4" t="s">
        <v>7</v>
      </c>
      <c r="F4697" s="4">
        <v>2</v>
      </c>
      <c r="G4697" s="4">
        <v>8</v>
      </c>
      <c r="H4697" s="5">
        <v>66</v>
      </c>
      <c r="I4697" s="5">
        <v>8.6231882155035908</v>
      </c>
      <c r="J4697" s="5">
        <v>66.121376431007178</v>
      </c>
      <c r="K4697" s="5">
        <v>31.628623568992818</v>
      </c>
      <c r="L4697" s="5"/>
      <c r="M4697" s="5">
        <v>61.924528301886795</v>
      </c>
      <c r="N4697" s="5"/>
      <c r="O4697" s="5"/>
    </row>
    <row r="4698" spans="1:15" x14ac:dyDescent="0.3">
      <c r="A4698" s="4" t="s">
        <v>29</v>
      </c>
      <c r="B4698" s="5">
        <v>3031</v>
      </c>
      <c r="C4698" s="5">
        <v>200108</v>
      </c>
      <c r="D4698" s="6">
        <v>45555</v>
      </c>
      <c r="E4698" s="4" t="s">
        <v>7</v>
      </c>
      <c r="F4698" s="4">
        <v>2</v>
      </c>
      <c r="G4698" s="4">
        <v>8</v>
      </c>
      <c r="H4698" s="5">
        <v>72</v>
      </c>
      <c r="I4698" s="5">
        <v>9.8035389018455987</v>
      </c>
      <c r="J4698" s="5">
        <v>71.482077803691197</v>
      </c>
      <c r="K4698" s="5">
        <v>32.267922196308803</v>
      </c>
      <c r="L4698" s="5"/>
      <c r="M4698" s="5">
        <v>61.924528301886795</v>
      </c>
      <c r="N4698" s="5"/>
      <c r="O4698" s="5"/>
    </row>
    <row r="4699" spans="1:15" x14ac:dyDescent="0.3">
      <c r="A4699" s="4" t="s">
        <v>29</v>
      </c>
      <c r="B4699" s="5">
        <v>3031</v>
      </c>
      <c r="C4699" s="5">
        <v>200108</v>
      </c>
      <c r="D4699" s="6">
        <v>45562</v>
      </c>
      <c r="E4699" s="4" t="s">
        <v>7</v>
      </c>
      <c r="F4699" s="4">
        <v>2</v>
      </c>
      <c r="G4699" s="4">
        <v>8</v>
      </c>
      <c r="H4699" s="5">
        <v>59</v>
      </c>
      <c r="I4699" s="5">
        <v>11.377060252982753</v>
      </c>
      <c r="J4699" s="5">
        <v>78.004120505965503</v>
      </c>
      <c r="K4699" s="5">
        <v>32.495879494034497</v>
      </c>
      <c r="L4699" s="5"/>
      <c r="M4699" s="5">
        <v>61.924528301886795</v>
      </c>
      <c r="N4699" s="5"/>
      <c r="O4699" s="5"/>
    </row>
    <row r="4700" spans="1:15" x14ac:dyDescent="0.3">
      <c r="A4700" s="4" t="s">
        <v>29</v>
      </c>
      <c r="B4700" s="5">
        <v>3031</v>
      </c>
      <c r="C4700" s="5">
        <v>200108</v>
      </c>
      <c r="D4700" s="6">
        <v>45569</v>
      </c>
      <c r="E4700" s="4" t="s">
        <v>7</v>
      </c>
      <c r="F4700" s="4">
        <v>2</v>
      </c>
      <c r="G4700" s="4">
        <v>8</v>
      </c>
      <c r="H4700" s="5">
        <v>37</v>
      </c>
      <c r="I4700" s="5">
        <v>11.246527241775569</v>
      </c>
      <c r="J4700" s="5">
        <v>78.868054483551134</v>
      </c>
      <c r="K4700" s="5">
        <v>33.881945516448866</v>
      </c>
      <c r="L4700" s="5"/>
      <c r="M4700" s="5">
        <v>61.924528301886795</v>
      </c>
      <c r="N4700" s="5"/>
      <c r="O4700" s="5"/>
    </row>
    <row r="4701" spans="1:15" x14ac:dyDescent="0.3">
      <c r="A4701" s="4" t="s">
        <v>29</v>
      </c>
      <c r="B4701" s="5">
        <v>3031</v>
      </c>
      <c r="C4701" s="5">
        <v>200108</v>
      </c>
      <c r="D4701" s="6">
        <v>45576</v>
      </c>
      <c r="E4701" s="4" t="s">
        <v>7</v>
      </c>
      <c r="F4701" s="4">
        <v>2</v>
      </c>
      <c r="G4701" s="4">
        <v>8</v>
      </c>
      <c r="H4701" s="5">
        <v>72</v>
      </c>
      <c r="I4701" s="5">
        <v>10.781204710049801</v>
      </c>
      <c r="J4701" s="5">
        <v>78.187409420099598</v>
      </c>
      <c r="K4701" s="5">
        <v>35.062590579900402</v>
      </c>
      <c r="L4701" s="5"/>
      <c r="M4701" s="5">
        <v>61.924528301886795</v>
      </c>
      <c r="N4701" s="5"/>
      <c r="O4701" s="5"/>
    </row>
    <row r="4702" spans="1:15" x14ac:dyDescent="0.3">
      <c r="A4702" s="4" t="s">
        <v>29</v>
      </c>
      <c r="B4702" s="5">
        <v>3031</v>
      </c>
      <c r="C4702" s="5">
        <v>200108</v>
      </c>
      <c r="D4702" s="6">
        <v>45583</v>
      </c>
      <c r="E4702" s="4" t="s">
        <v>7</v>
      </c>
      <c r="F4702" s="4">
        <v>2</v>
      </c>
      <c r="G4702" s="4">
        <v>8</v>
      </c>
      <c r="H4702" s="5">
        <v>56</v>
      </c>
      <c r="I4702" s="5">
        <v>11.826215582340785</v>
      </c>
      <c r="J4702" s="5">
        <v>82.527431164681573</v>
      </c>
      <c r="K4702" s="5">
        <v>35.222568835318427</v>
      </c>
      <c r="L4702" s="5"/>
      <c r="M4702" s="5">
        <v>61.924528301886795</v>
      </c>
      <c r="N4702" s="5"/>
      <c r="O4702" s="5"/>
    </row>
    <row r="4703" spans="1:15" x14ac:dyDescent="0.3">
      <c r="A4703" s="4" t="s">
        <v>29</v>
      </c>
      <c r="B4703" s="5">
        <v>3031</v>
      </c>
      <c r="C4703" s="5">
        <v>200108</v>
      </c>
      <c r="D4703" s="6">
        <v>45590</v>
      </c>
      <c r="E4703" s="4" t="s">
        <v>7</v>
      </c>
      <c r="F4703" s="4">
        <v>2</v>
      </c>
      <c r="G4703" s="4">
        <v>8</v>
      </c>
      <c r="H4703" s="5">
        <v>57</v>
      </c>
      <c r="I4703" s="5">
        <v>11.616260155488943</v>
      </c>
      <c r="J4703" s="5">
        <v>80.98252031097789</v>
      </c>
      <c r="K4703" s="5">
        <v>34.51747968902211</v>
      </c>
      <c r="L4703" s="5"/>
      <c r="M4703" s="5">
        <v>61.924528301886795</v>
      </c>
      <c r="N4703" s="5"/>
      <c r="O4703" s="5"/>
    </row>
    <row r="4704" spans="1:15" x14ac:dyDescent="0.3">
      <c r="A4704" s="4" t="s">
        <v>29</v>
      </c>
      <c r="B4704" s="5">
        <v>3031</v>
      </c>
      <c r="C4704" s="5">
        <v>200108</v>
      </c>
      <c r="D4704" s="6">
        <v>45597</v>
      </c>
      <c r="E4704" s="4" t="s">
        <v>7</v>
      </c>
      <c r="F4704" s="4">
        <v>2</v>
      </c>
      <c r="G4704" s="4">
        <v>8</v>
      </c>
      <c r="H4704" s="5">
        <v>48</v>
      </c>
      <c r="I4704" s="5">
        <v>11.575836902790225</v>
      </c>
      <c r="J4704" s="5">
        <v>81.151673805580458</v>
      </c>
      <c r="K4704" s="5">
        <v>34.848326194419549</v>
      </c>
      <c r="L4704" s="5"/>
      <c r="M4704" s="5">
        <v>61.924528301886795</v>
      </c>
      <c r="N4704" s="5"/>
      <c r="O4704" s="5"/>
    </row>
    <row r="4705" spans="1:15" x14ac:dyDescent="0.3">
      <c r="A4705" s="4" t="s">
        <v>29</v>
      </c>
      <c r="B4705" s="5">
        <v>3031</v>
      </c>
      <c r="C4705" s="5">
        <v>200108</v>
      </c>
      <c r="D4705" s="6">
        <v>45604</v>
      </c>
      <c r="E4705" s="4" t="s">
        <v>7</v>
      </c>
      <c r="F4705" s="4">
        <v>2</v>
      </c>
      <c r="G4705" s="4">
        <v>8</v>
      </c>
      <c r="H4705" s="5">
        <v>66</v>
      </c>
      <c r="I4705" s="5">
        <v>11.190816547508945</v>
      </c>
      <c r="J4705" s="5">
        <v>80.756633095017889</v>
      </c>
      <c r="K4705" s="5">
        <v>35.993366904982111</v>
      </c>
      <c r="L4705" s="5"/>
      <c r="M4705" s="5">
        <v>61.924528301886795</v>
      </c>
      <c r="N4705" s="5"/>
      <c r="O4705" s="5"/>
    </row>
    <row r="4706" spans="1:15" x14ac:dyDescent="0.3">
      <c r="A4706" s="4" t="s">
        <v>29</v>
      </c>
      <c r="B4706" s="5">
        <v>3031</v>
      </c>
      <c r="C4706" s="5">
        <v>200108</v>
      </c>
      <c r="D4706" s="6">
        <v>45611</v>
      </c>
      <c r="E4706" s="4" t="s">
        <v>7</v>
      </c>
      <c r="F4706" s="4">
        <v>2</v>
      </c>
      <c r="G4706" s="4">
        <v>8</v>
      </c>
      <c r="H4706" s="5">
        <v>68</v>
      </c>
      <c r="I4706" s="5">
        <v>11.190816547508945</v>
      </c>
      <c r="J4706" s="5">
        <v>80.756633095017889</v>
      </c>
      <c r="K4706" s="5">
        <v>35.993366904982111</v>
      </c>
      <c r="L4706" s="5"/>
      <c r="M4706" s="5">
        <v>61.924528301886795</v>
      </c>
      <c r="N4706" s="5"/>
      <c r="O4706" s="5"/>
    </row>
    <row r="4707" spans="1:15" x14ac:dyDescent="0.3">
      <c r="A4707" s="4" t="s">
        <v>29</v>
      </c>
      <c r="B4707" s="5">
        <v>3031</v>
      </c>
      <c r="C4707" s="5">
        <v>200108</v>
      </c>
      <c r="D4707" s="6">
        <v>45618</v>
      </c>
      <c r="E4707" s="4" t="s">
        <v>7</v>
      </c>
      <c r="F4707" s="4">
        <v>2</v>
      </c>
      <c r="G4707" s="4">
        <v>8</v>
      </c>
      <c r="H4707" s="5">
        <v>54</v>
      </c>
      <c r="I4707" s="5">
        <v>10.647035972513665</v>
      </c>
      <c r="J4707" s="5">
        <v>79.169071945027326</v>
      </c>
      <c r="K4707" s="5">
        <v>36.580928054972674</v>
      </c>
      <c r="L4707" s="5"/>
      <c r="M4707" s="5">
        <v>61.924528301886795</v>
      </c>
      <c r="N4707" s="5"/>
      <c r="O4707" s="5"/>
    </row>
    <row r="4708" spans="1:15" x14ac:dyDescent="0.3">
      <c r="A4708" s="4" t="s">
        <v>29</v>
      </c>
      <c r="B4708" s="5">
        <v>3031</v>
      </c>
      <c r="C4708" s="5">
        <v>200108</v>
      </c>
      <c r="D4708" s="6">
        <v>45625</v>
      </c>
      <c r="E4708" s="4" t="s">
        <v>7</v>
      </c>
      <c r="F4708" s="4">
        <v>2</v>
      </c>
      <c r="G4708" s="4">
        <v>8</v>
      </c>
      <c r="H4708" s="5">
        <v>34</v>
      </c>
      <c r="I4708" s="5">
        <v>10.709224995301948</v>
      </c>
      <c r="J4708" s="5">
        <v>78.668449990603904</v>
      </c>
      <c r="K4708" s="5">
        <v>35.831550009396103</v>
      </c>
      <c r="L4708" s="5"/>
      <c r="M4708" s="5">
        <v>61.924528301886795</v>
      </c>
      <c r="N4708" s="5"/>
      <c r="O4708" s="5"/>
    </row>
    <row r="4709" spans="1:15" x14ac:dyDescent="0.3">
      <c r="A4709" s="4" t="s">
        <v>29</v>
      </c>
      <c r="B4709" s="5">
        <v>3031</v>
      </c>
      <c r="C4709" s="5">
        <v>200108</v>
      </c>
      <c r="D4709" s="6">
        <v>45632</v>
      </c>
      <c r="E4709" s="4" t="s">
        <v>7</v>
      </c>
      <c r="F4709" s="4">
        <v>2</v>
      </c>
      <c r="G4709" s="4">
        <v>8</v>
      </c>
      <c r="H4709" s="5">
        <v>51</v>
      </c>
      <c r="I4709" s="5">
        <v>11.439378261076953</v>
      </c>
      <c r="J4709" s="5">
        <v>79.753756522153907</v>
      </c>
      <c r="K4709" s="5">
        <v>33.996243477846093</v>
      </c>
      <c r="L4709" s="5"/>
      <c r="M4709" s="5">
        <v>61.924528301886795</v>
      </c>
      <c r="N4709" s="5"/>
      <c r="O4709" s="5"/>
    </row>
    <row r="4710" spans="1:15" x14ac:dyDescent="0.3">
      <c r="A4710" s="4" t="s">
        <v>29</v>
      </c>
      <c r="B4710" s="5">
        <v>3031</v>
      </c>
      <c r="C4710" s="5">
        <v>200108</v>
      </c>
      <c r="D4710" s="6">
        <v>45639</v>
      </c>
      <c r="E4710" s="4" t="s">
        <v>7</v>
      </c>
      <c r="F4710" s="4">
        <v>2</v>
      </c>
      <c r="G4710" s="4">
        <v>8</v>
      </c>
      <c r="H4710" s="5">
        <v>66</v>
      </c>
      <c r="I4710" s="5">
        <v>9.9843627738579297</v>
      </c>
      <c r="J4710" s="5">
        <v>74.218725547715863</v>
      </c>
      <c r="K4710" s="5">
        <v>34.281274452284137</v>
      </c>
      <c r="L4710" s="5"/>
      <c r="M4710" s="5">
        <v>61.924528301886795</v>
      </c>
      <c r="N4710" s="5"/>
      <c r="O4710" s="5"/>
    </row>
    <row r="4711" spans="1:15" x14ac:dyDescent="0.3">
      <c r="A4711" s="4" t="s">
        <v>29</v>
      </c>
      <c r="B4711" s="5">
        <v>3031</v>
      </c>
      <c r="C4711" s="5">
        <v>200108</v>
      </c>
      <c r="D4711" s="6">
        <v>45646</v>
      </c>
      <c r="E4711" s="4" t="s">
        <v>7</v>
      </c>
      <c r="F4711" s="4">
        <v>2</v>
      </c>
      <c r="G4711" s="4">
        <v>8</v>
      </c>
      <c r="H4711" s="5">
        <v>48</v>
      </c>
      <c r="I4711" s="5">
        <v>10.723805294763608</v>
      </c>
      <c r="J4711" s="5">
        <v>76.947610589527216</v>
      </c>
      <c r="K4711" s="5">
        <v>34.052389410472784</v>
      </c>
      <c r="L4711" s="5"/>
      <c r="M4711" s="5">
        <v>61.924528301886795</v>
      </c>
      <c r="N4711" s="5"/>
      <c r="O4711" s="5"/>
    </row>
    <row r="4712" spans="1:15" x14ac:dyDescent="0.3">
      <c r="A4712" s="4" t="s">
        <v>29</v>
      </c>
      <c r="B4712" s="5">
        <v>3031</v>
      </c>
      <c r="C4712" s="5">
        <v>200108</v>
      </c>
      <c r="D4712" s="6">
        <v>45653</v>
      </c>
      <c r="E4712" s="4" t="s">
        <v>7</v>
      </c>
      <c r="F4712" s="4">
        <v>2</v>
      </c>
      <c r="G4712" s="4">
        <v>8</v>
      </c>
      <c r="H4712" s="5">
        <v>37</v>
      </c>
      <c r="I4712" s="5">
        <v>10.976537477729487</v>
      </c>
      <c r="J4712" s="5">
        <v>76.328074955458973</v>
      </c>
      <c r="K4712" s="5">
        <v>32.421925044541027</v>
      </c>
      <c r="L4712" s="5"/>
      <c r="M4712" s="5">
        <v>61.924528301886795</v>
      </c>
      <c r="N4712" s="5"/>
      <c r="O4712" s="5"/>
    </row>
    <row r="4713" spans="1:15" x14ac:dyDescent="0.3">
      <c r="A4713" s="4" t="s">
        <v>29</v>
      </c>
      <c r="B4713" s="5">
        <v>3031</v>
      </c>
      <c r="C4713" s="5">
        <v>200108</v>
      </c>
      <c r="D4713" s="6">
        <v>45660</v>
      </c>
      <c r="E4713" s="4" t="s">
        <v>7</v>
      </c>
      <c r="F4713" s="4">
        <v>2</v>
      </c>
      <c r="G4713" s="4">
        <v>8</v>
      </c>
      <c r="H4713" s="5">
        <v>34</v>
      </c>
      <c r="I4713" s="5">
        <v>12.298373876248844</v>
      </c>
      <c r="J4713" s="5">
        <v>77.596747752497691</v>
      </c>
      <c r="K4713" s="5">
        <v>28.403252247502312</v>
      </c>
      <c r="L4713" s="5"/>
      <c r="M4713" s="5">
        <v>61.924528301886795</v>
      </c>
      <c r="N4713" s="5"/>
      <c r="O4713" s="5"/>
    </row>
    <row r="4714" spans="1:15" x14ac:dyDescent="0.3">
      <c r="A4714" s="4" t="s">
        <v>29</v>
      </c>
      <c r="B4714" s="5">
        <v>3031</v>
      </c>
      <c r="C4714" s="5">
        <v>200108</v>
      </c>
      <c r="D4714" s="6">
        <v>45667</v>
      </c>
      <c r="E4714" s="4" t="s">
        <v>7</v>
      </c>
      <c r="F4714" s="4">
        <v>2</v>
      </c>
      <c r="G4714" s="4">
        <v>8</v>
      </c>
      <c r="H4714" s="5">
        <v>47</v>
      </c>
      <c r="I4714" s="5">
        <v>12.619429464123963</v>
      </c>
      <c r="J4714" s="5">
        <v>74.238858928247922</v>
      </c>
      <c r="K4714" s="5">
        <v>23.761141071752075</v>
      </c>
      <c r="L4714" s="5"/>
      <c r="M4714" s="5">
        <v>61.924528301886795</v>
      </c>
      <c r="N4714" s="5"/>
      <c r="O4714" s="5"/>
    </row>
    <row r="4715" spans="1:15" x14ac:dyDescent="0.3">
      <c r="A4715" s="4" t="s">
        <v>29</v>
      </c>
      <c r="B4715" s="5">
        <v>3031</v>
      </c>
      <c r="C4715" s="5">
        <v>200108</v>
      </c>
      <c r="D4715" s="6">
        <v>45674</v>
      </c>
      <c r="E4715" s="4" t="s">
        <v>7</v>
      </c>
      <c r="F4715" s="4">
        <v>2</v>
      </c>
      <c r="G4715" s="4">
        <v>8</v>
      </c>
      <c r="H4715" s="5">
        <v>64</v>
      </c>
      <c r="I4715" s="5">
        <v>10.379517088959389</v>
      </c>
      <c r="J4715" s="5">
        <v>67.134034177918778</v>
      </c>
      <c r="K4715" s="5">
        <v>25.615965822081222</v>
      </c>
      <c r="L4715" s="5"/>
      <c r="M4715" s="5">
        <v>61.924528301886795</v>
      </c>
      <c r="N4715" s="5"/>
      <c r="O4715" s="5"/>
    </row>
    <row r="4716" spans="1:15" x14ac:dyDescent="0.3">
      <c r="A4716" s="4" t="s">
        <v>29</v>
      </c>
      <c r="B4716" s="5">
        <v>3031</v>
      </c>
      <c r="C4716" s="5">
        <v>200108</v>
      </c>
      <c r="D4716" s="6">
        <v>45681</v>
      </c>
      <c r="E4716" s="4" t="s">
        <v>7</v>
      </c>
      <c r="F4716" s="4">
        <v>2</v>
      </c>
      <c r="G4716" s="4">
        <v>8</v>
      </c>
      <c r="H4716" s="5">
        <v>70</v>
      </c>
      <c r="I4716" s="5">
        <v>11.736028928048874</v>
      </c>
      <c r="J4716" s="5">
        <v>71.097057856097749</v>
      </c>
      <c r="K4716" s="5">
        <v>24.152942143902251</v>
      </c>
      <c r="L4716" s="5"/>
      <c r="M4716" s="5">
        <v>61.924528301886795</v>
      </c>
      <c r="N4716" s="5"/>
      <c r="O4716" s="5"/>
    </row>
    <row r="4717" spans="1:15" x14ac:dyDescent="0.3">
      <c r="A4717" s="4" t="s">
        <v>29</v>
      </c>
      <c r="B4717" s="5">
        <v>3031</v>
      </c>
      <c r="C4717" s="5">
        <v>200108</v>
      </c>
      <c r="D4717" s="6">
        <v>45688</v>
      </c>
      <c r="E4717" s="4" t="s">
        <v>7</v>
      </c>
      <c r="F4717" s="4">
        <v>2</v>
      </c>
      <c r="G4717" s="4">
        <v>8</v>
      </c>
      <c r="H4717" s="5">
        <v>95</v>
      </c>
      <c r="I4717" s="5">
        <v>12.524351280605316</v>
      </c>
      <c r="J4717" s="5">
        <v>77.173702561210632</v>
      </c>
      <c r="K4717" s="5">
        <v>27.076297438789368</v>
      </c>
      <c r="L4717" s="5"/>
      <c r="M4717" s="5">
        <v>61.924528301886795</v>
      </c>
      <c r="N4717" s="5"/>
      <c r="O4717" s="5"/>
    </row>
    <row r="4718" spans="1:15" x14ac:dyDescent="0.3">
      <c r="A4718" s="4" t="s">
        <v>29</v>
      </c>
      <c r="B4718" s="5">
        <v>3031</v>
      </c>
      <c r="C4718" s="5">
        <v>200108</v>
      </c>
      <c r="D4718" s="6">
        <v>45695</v>
      </c>
      <c r="E4718" s="4" t="s">
        <v>7</v>
      </c>
      <c r="F4718" s="4">
        <v>2</v>
      </c>
      <c r="G4718" s="4">
        <v>8</v>
      </c>
      <c r="H4718" s="5">
        <v>103</v>
      </c>
      <c r="I4718" s="5">
        <v>18.874172167276637</v>
      </c>
      <c r="J4718" s="5">
        <v>95.373344334553281</v>
      </c>
      <c r="K4718" s="5">
        <v>19.876655665446727</v>
      </c>
      <c r="L4718" s="5"/>
      <c r="M4718" s="5">
        <v>61.924528301886795</v>
      </c>
      <c r="N4718" s="5"/>
      <c r="O4718" s="5"/>
    </row>
    <row r="4719" spans="1:15" x14ac:dyDescent="0.3">
      <c r="A4719" s="4" t="s">
        <v>29</v>
      </c>
      <c r="B4719" s="5">
        <v>3031</v>
      </c>
      <c r="C4719" s="5">
        <v>200107</v>
      </c>
      <c r="D4719" s="6">
        <v>45331</v>
      </c>
      <c r="E4719" s="4" t="s">
        <v>8</v>
      </c>
      <c r="F4719" s="4">
        <v>2</v>
      </c>
      <c r="G4719" s="4">
        <v>8</v>
      </c>
      <c r="H4719" s="5">
        <v>21</v>
      </c>
      <c r="I4719" s="5"/>
      <c r="J4719" s="5"/>
      <c r="K4719" s="5"/>
      <c r="L4719" s="5"/>
      <c r="M4719" s="5">
        <v>20.075471698113208</v>
      </c>
      <c r="N4719" s="5"/>
      <c r="O4719" s="5"/>
    </row>
    <row r="4720" spans="1:15" x14ac:dyDescent="0.3">
      <c r="A4720" s="4" t="s">
        <v>29</v>
      </c>
      <c r="B4720" s="5">
        <v>3031</v>
      </c>
      <c r="C4720" s="5">
        <v>200107</v>
      </c>
      <c r="D4720" s="6">
        <v>45338</v>
      </c>
      <c r="E4720" s="4" t="s">
        <v>8</v>
      </c>
      <c r="F4720" s="4">
        <v>2</v>
      </c>
      <c r="G4720" s="4">
        <v>8</v>
      </c>
      <c r="H4720" s="5">
        <v>14</v>
      </c>
      <c r="I4720" s="5">
        <v>0</v>
      </c>
      <c r="J4720" s="5">
        <v>21</v>
      </c>
      <c r="K4720" s="5">
        <v>21</v>
      </c>
      <c r="L4720" s="5"/>
      <c r="M4720" s="5">
        <v>20.075471698113208</v>
      </c>
      <c r="N4720" s="5"/>
      <c r="O4720" s="5"/>
    </row>
    <row r="4721" spans="1:15" x14ac:dyDescent="0.3">
      <c r="A4721" s="4" t="s">
        <v>29</v>
      </c>
      <c r="B4721" s="5">
        <v>3031</v>
      </c>
      <c r="C4721" s="5">
        <v>200107</v>
      </c>
      <c r="D4721" s="6">
        <v>45345</v>
      </c>
      <c r="E4721" s="4" t="s">
        <v>8</v>
      </c>
      <c r="F4721" s="4">
        <v>2</v>
      </c>
      <c r="G4721" s="4">
        <v>8</v>
      </c>
      <c r="H4721" s="5">
        <v>17</v>
      </c>
      <c r="I4721" s="5">
        <v>3.5</v>
      </c>
      <c r="J4721" s="5">
        <v>24.5</v>
      </c>
      <c r="K4721" s="5">
        <v>10.5</v>
      </c>
      <c r="L4721" s="5"/>
      <c r="M4721" s="5">
        <v>20.075471698113208</v>
      </c>
      <c r="N4721" s="5"/>
      <c r="O4721" s="5"/>
    </row>
    <row r="4722" spans="1:15" x14ac:dyDescent="0.3">
      <c r="A4722" s="4" t="s">
        <v>29</v>
      </c>
      <c r="B4722" s="5">
        <v>3031</v>
      </c>
      <c r="C4722" s="5">
        <v>200107</v>
      </c>
      <c r="D4722" s="6">
        <v>45352</v>
      </c>
      <c r="E4722" s="4" t="s">
        <v>8</v>
      </c>
      <c r="F4722" s="4">
        <v>2</v>
      </c>
      <c r="G4722" s="4">
        <v>8</v>
      </c>
      <c r="H4722" s="5">
        <v>20</v>
      </c>
      <c r="I4722" s="5">
        <v>2.8674417556808756</v>
      </c>
      <c r="J4722" s="5">
        <v>23.068216844695083</v>
      </c>
      <c r="K4722" s="5">
        <v>11.598449821971581</v>
      </c>
      <c r="L4722" s="5"/>
      <c r="M4722" s="5">
        <v>20.075471698113208</v>
      </c>
      <c r="N4722" s="5"/>
      <c r="O4722" s="5"/>
    </row>
    <row r="4723" spans="1:15" x14ac:dyDescent="0.3">
      <c r="A4723" s="4" t="s">
        <v>29</v>
      </c>
      <c r="B4723" s="5">
        <v>3031</v>
      </c>
      <c r="C4723" s="5">
        <v>200107</v>
      </c>
      <c r="D4723" s="6">
        <v>45359</v>
      </c>
      <c r="E4723" s="4" t="s">
        <v>8</v>
      </c>
      <c r="F4723" s="4">
        <v>2</v>
      </c>
      <c r="G4723" s="4">
        <v>8</v>
      </c>
      <c r="H4723" s="5">
        <v>14</v>
      </c>
      <c r="I4723" s="5">
        <v>2.7386127875258306</v>
      </c>
      <c r="J4723" s="5">
        <v>23.477225575051662</v>
      </c>
      <c r="K4723" s="5">
        <v>12.522774424948338</v>
      </c>
      <c r="L4723" s="5"/>
      <c r="M4723" s="5">
        <v>20.075471698113208</v>
      </c>
      <c r="N4723" s="5"/>
      <c r="O4723" s="5"/>
    </row>
    <row r="4724" spans="1:15" x14ac:dyDescent="0.3">
      <c r="A4724" s="4" t="s">
        <v>29</v>
      </c>
      <c r="B4724" s="5">
        <v>3031</v>
      </c>
      <c r="C4724" s="5">
        <v>200107</v>
      </c>
      <c r="D4724" s="6">
        <v>45366</v>
      </c>
      <c r="E4724" s="4" t="s">
        <v>8</v>
      </c>
      <c r="F4724" s="4">
        <v>2</v>
      </c>
      <c r="G4724" s="4">
        <v>8</v>
      </c>
      <c r="H4724" s="5">
        <v>20</v>
      </c>
      <c r="I4724" s="5">
        <v>2.925747767665559</v>
      </c>
      <c r="J4724" s="5">
        <v>23.051495535331117</v>
      </c>
      <c r="K4724" s="5">
        <v>11.348504464668881</v>
      </c>
      <c r="L4724" s="5"/>
      <c r="M4724" s="5">
        <v>20.075471698113208</v>
      </c>
      <c r="N4724" s="5"/>
      <c r="O4724" s="5"/>
    </row>
    <row r="4725" spans="1:15" x14ac:dyDescent="0.3">
      <c r="A4725" s="4" t="s">
        <v>29</v>
      </c>
      <c r="B4725" s="5">
        <v>3031</v>
      </c>
      <c r="C4725" s="5">
        <v>200107</v>
      </c>
      <c r="D4725" s="6">
        <v>45373</v>
      </c>
      <c r="E4725" s="4" t="s">
        <v>8</v>
      </c>
      <c r="F4725" s="4">
        <v>2</v>
      </c>
      <c r="G4725" s="4">
        <v>8</v>
      </c>
      <c r="H4725" s="5">
        <v>13</v>
      </c>
      <c r="I4725" s="5">
        <v>2.8674417556808756</v>
      </c>
      <c r="J4725" s="5">
        <v>23.401550178028419</v>
      </c>
      <c r="K4725" s="5">
        <v>11.931783155304917</v>
      </c>
      <c r="L4725" s="5"/>
      <c r="M4725" s="5">
        <v>20.075471698113208</v>
      </c>
      <c r="N4725" s="5"/>
      <c r="O4725" s="5"/>
    </row>
    <row r="4726" spans="1:15" x14ac:dyDescent="0.3">
      <c r="A4726" s="4" t="s">
        <v>29</v>
      </c>
      <c r="B4726" s="5">
        <v>3031</v>
      </c>
      <c r="C4726" s="5">
        <v>200107</v>
      </c>
      <c r="D4726" s="6">
        <v>45380</v>
      </c>
      <c r="E4726" s="4" t="s">
        <v>8</v>
      </c>
      <c r="F4726" s="4">
        <v>2</v>
      </c>
      <c r="G4726" s="4">
        <v>8</v>
      </c>
      <c r="H4726" s="5">
        <v>24</v>
      </c>
      <c r="I4726" s="5">
        <v>3.1167748898959182</v>
      </c>
      <c r="J4726" s="5">
        <v>23.233549779791836</v>
      </c>
      <c r="K4726" s="5">
        <v>10.766450220208164</v>
      </c>
      <c r="L4726" s="5"/>
      <c r="M4726" s="5">
        <v>20.075471698113208</v>
      </c>
      <c r="N4726" s="5"/>
      <c r="O4726" s="5"/>
    </row>
    <row r="4727" spans="1:15" x14ac:dyDescent="0.3">
      <c r="A4727" s="4" t="s">
        <v>29</v>
      </c>
      <c r="B4727" s="5">
        <v>3031</v>
      </c>
      <c r="C4727" s="5">
        <v>200107</v>
      </c>
      <c r="D4727" s="6">
        <v>45387</v>
      </c>
      <c r="E4727" s="4" t="s">
        <v>8</v>
      </c>
      <c r="F4727" s="4">
        <v>2</v>
      </c>
      <c r="G4727" s="4">
        <v>8</v>
      </c>
      <c r="H4727" s="5">
        <v>17</v>
      </c>
      <c r="I4727" s="5">
        <v>3.7228181529588578</v>
      </c>
      <c r="J4727" s="5">
        <v>25.320636305917716</v>
      </c>
      <c r="K4727" s="5">
        <v>10.429363694082284</v>
      </c>
      <c r="L4727" s="5"/>
      <c r="M4727" s="5">
        <v>20.075471698113208</v>
      </c>
      <c r="N4727" s="5"/>
      <c r="O4727" s="5"/>
    </row>
    <row r="4728" spans="1:15" x14ac:dyDescent="0.3">
      <c r="A4728" s="4" t="s">
        <v>29</v>
      </c>
      <c r="B4728" s="5">
        <v>3031</v>
      </c>
      <c r="C4728" s="5">
        <v>200107</v>
      </c>
      <c r="D4728" s="6">
        <v>45394</v>
      </c>
      <c r="E4728" s="4" t="s">
        <v>8</v>
      </c>
      <c r="F4728" s="4">
        <v>2</v>
      </c>
      <c r="G4728" s="4">
        <v>8</v>
      </c>
      <c r="H4728" s="5">
        <v>26</v>
      </c>
      <c r="I4728" s="5">
        <v>3.5333235062756425</v>
      </c>
      <c r="J4728" s="5">
        <v>24.441647012551286</v>
      </c>
      <c r="K4728" s="5">
        <v>10.308352987448714</v>
      </c>
      <c r="L4728" s="5"/>
      <c r="M4728" s="5">
        <v>20.075471698113208</v>
      </c>
      <c r="N4728" s="5"/>
      <c r="O4728" s="5"/>
    </row>
    <row r="4729" spans="1:15" x14ac:dyDescent="0.3">
      <c r="A4729" s="4" t="s">
        <v>29</v>
      </c>
      <c r="B4729" s="5">
        <v>3031</v>
      </c>
      <c r="C4729" s="5">
        <v>200107</v>
      </c>
      <c r="D4729" s="6">
        <v>45401</v>
      </c>
      <c r="E4729" s="4" t="s">
        <v>8</v>
      </c>
      <c r="F4729" s="4">
        <v>2</v>
      </c>
      <c r="G4729" s="4">
        <v>8</v>
      </c>
      <c r="H4729" s="5">
        <v>23</v>
      </c>
      <c r="I4729" s="5">
        <v>4.2555111326373005</v>
      </c>
      <c r="J4729" s="5">
        <v>27.386022265274601</v>
      </c>
      <c r="K4729" s="5">
        <v>10.363977734725399</v>
      </c>
      <c r="L4729" s="5"/>
      <c r="M4729" s="5">
        <v>20.075471698113208</v>
      </c>
      <c r="N4729" s="5"/>
      <c r="O4729" s="5"/>
    </row>
    <row r="4730" spans="1:15" x14ac:dyDescent="0.3">
      <c r="A4730" s="4" t="s">
        <v>29</v>
      </c>
      <c r="B4730" s="5">
        <v>3031</v>
      </c>
      <c r="C4730" s="5">
        <v>200107</v>
      </c>
      <c r="D4730" s="6">
        <v>45408</v>
      </c>
      <c r="E4730" s="4" t="s">
        <v>8</v>
      </c>
      <c r="F4730" s="4">
        <v>2</v>
      </c>
      <c r="G4730" s="4">
        <v>8</v>
      </c>
      <c r="H4730" s="5">
        <v>22</v>
      </c>
      <c r="I4730" s="5">
        <v>4.3857011982122085</v>
      </c>
      <c r="J4730" s="5">
        <v>28.396402396424417</v>
      </c>
      <c r="K4730" s="5">
        <v>10.853597603575583</v>
      </c>
      <c r="L4730" s="5"/>
      <c r="M4730" s="5">
        <v>20.075471698113208</v>
      </c>
      <c r="N4730" s="5"/>
      <c r="O4730" s="5"/>
    </row>
    <row r="4731" spans="1:15" x14ac:dyDescent="0.3">
      <c r="A4731" s="4" t="s">
        <v>29</v>
      </c>
      <c r="B4731" s="5">
        <v>3031</v>
      </c>
      <c r="C4731" s="5">
        <v>200107</v>
      </c>
      <c r="D4731" s="6">
        <v>45415</v>
      </c>
      <c r="E4731" s="4" t="s">
        <v>8</v>
      </c>
      <c r="F4731" s="4">
        <v>2</v>
      </c>
      <c r="G4731" s="4">
        <v>8</v>
      </c>
      <c r="H4731" s="5">
        <v>23</v>
      </c>
      <c r="I4731" s="5">
        <v>4.4563858674939718</v>
      </c>
      <c r="J4731" s="5">
        <v>28.787771734987942</v>
      </c>
      <c r="K4731" s="5">
        <v>10.962228265012056</v>
      </c>
      <c r="L4731" s="5"/>
      <c r="M4731" s="5">
        <v>20.075471698113208</v>
      </c>
      <c r="N4731" s="5"/>
      <c r="O4731" s="5"/>
    </row>
    <row r="4732" spans="1:15" x14ac:dyDescent="0.3">
      <c r="A4732" s="4" t="s">
        <v>29</v>
      </c>
      <c r="B4732" s="5">
        <v>3031</v>
      </c>
      <c r="C4732" s="5">
        <v>200107</v>
      </c>
      <c r="D4732" s="6">
        <v>45422</v>
      </c>
      <c r="E4732" s="4" t="s">
        <v>8</v>
      </c>
      <c r="F4732" s="4">
        <v>2</v>
      </c>
      <c r="G4732" s="4">
        <v>8</v>
      </c>
      <c r="H4732" s="5">
        <v>51</v>
      </c>
      <c r="I4732" s="5">
        <v>3.9370039370059056</v>
      </c>
      <c r="J4732" s="5">
        <v>28.874007874011809</v>
      </c>
      <c r="K4732" s="5">
        <v>13.125992125988189</v>
      </c>
      <c r="L4732" s="5"/>
      <c r="M4732" s="5">
        <v>20.075471698113208</v>
      </c>
      <c r="N4732" s="5"/>
      <c r="O4732" s="5"/>
    </row>
    <row r="4733" spans="1:15" x14ac:dyDescent="0.3">
      <c r="A4733" s="4" t="s">
        <v>29</v>
      </c>
      <c r="B4733" s="5">
        <v>3031</v>
      </c>
      <c r="C4733" s="5">
        <v>200107</v>
      </c>
      <c r="D4733" s="6">
        <v>45429</v>
      </c>
      <c r="E4733" s="4" t="s">
        <v>8</v>
      </c>
      <c r="F4733" s="4">
        <v>2</v>
      </c>
      <c r="G4733" s="4">
        <v>8</v>
      </c>
      <c r="H4733" s="5">
        <v>30</v>
      </c>
      <c r="I4733" s="5">
        <v>10.623529309979805</v>
      </c>
      <c r="J4733" s="5">
        <v>46.12205861995961</v>
      </c>
      <c r="K4733" s="5">
        <v>3.6279413800403901</v>
      </c>
      <c r="L4733" s="5"/>
      <c r="M4733" s="5">
        <v>20.075471698113208</v>
      </c>
      <c r="N4733" s="5"/>
      <c r="O4733" s="5"/>
    </row>
    <row r="4734" spans="1:15" x14ac:dyDescent="0.3">
      <c r="A4734" s="4" t="s">
        <v>29</v>
      </c>
      <c r="B4734" s="5">
        <v>3031</v>
      </c>
      <c r="C4734" s="5">
        <v>200107</v>
      </c>
      <c r="D4734" s="6">
        <v>45436</v>
      </c>
      <c r="E4734" s="4" t="s">
        <v>8</v>
      </c>
      <c r="F4734" s="4">
        <v>2</v>
      </c>
      <c r="G4734" s="4">
        <v>8</v>
      </c>
      <c r="H4734" s="5">
        <v>15</v>
      </c>
      <c r="I4734" s="5">
        <v>9.6953597148326587</v>
      </c>
      <c r="J4734" s="5">
        <v>46.390719429665317</v>
      </c>
      <c r="K4734" s="5">
        <v>7.6092805703346826</v>
      </c>
      <c r="L4734" s="5"/>
      <c r="M4734" s="5">
        <v>20.075471698113208</v>
      </c>
      <c r="N4734" s="5"/>
      <c r="O4734" s="5"/>
    </row>
    <row r="4735" spans="1:15" x14ac:dyDescent="0.3">
      <c r="A4735" s="4" t="s">
        <v>29</v>
      </c>
      <c r="B4735" s="5">
        <v>3031</v>
      </c>
      <c r="C4735" s="5">
        <v>200107</v>
      </c>
      <c r="D4735" s="6">
        <v>45443</v>
      </c>
      <c r="E4735" s="4" t="s">
        <v>8</v>
      </c>
      <c r="F4735" s="4">
        <v>2</v>
      </c>
      <c r="G4735" s="4">
        <v>8</v>
      </c>
      <c r="H4735" s="5">
        <v>19</v>
      </c>
      <c r="I4735" s="5">
        <v>10.469449603489192</v>
      </c>
      <c r="J4735" s="5">
        <v>46.813899206978384</v>
      </c>
      <c r="K4735" s="5">
        <v>4.9361007930216161</v>
      </c>
      <c r="L4735" s="5"/>
      <c r="M4735" s="5">
        <v>20.075471698113208</v>
      </c>
      <c r="N4735" s="5"/>
      <c r="O4735" s="5"/>
    </row>
    <row r="4736" spans="1:15" x14ac:dyDescent="0.3">
      <c r="A4736" s="4" t="s">
        <v>29</v>
      </c>
      <c r="B4736" s="5">
        <v>3031</v>
      </c>
      <c r="C4736" s="5">
        <v>200107</v>
      </c>
      <c r="D4736" s="6">
        <v>45450</v>
      </c>
      <c r="E4736" s="4" t="s">
        <v>8</v>
      </c>
      <c r="F4736" s="4">
        <v>2</v>
      </c>
      <c r="G4736" s="4">
        <v>8</v>
      </c>
      <c r="H4736" s="5">
        <v>44</v>
      </c>
      <c r="I4736" s="5">
        <v>10.276642204533541</v>
      </c>
      <c r="J4736" s="5">
        <v>46.678284409067082</v>
      </c>
      <c r="K4736" s="5">
        <v>5.5717155909329179</v>
      </c>
      <c r="L4736" s="5"/>
      <c r="M4736" s="5">
        <v>20.075471698113208</v>
      </c>
      <c r="N4736" s="5"/>
      <c r="O4736" s="5"/>
    </row>
    <row r="4737" spans="1:15" x14ac:dyDescent="0.3">
      <c r="A4737" s="4" t="s">
        <v>29</v>
      </c>
      <c r="B4737" s="5">
        <v>3031</v>
      </c>
      <c r="C4737" s="5">
        <v>200107</v>
      </c>
      <c r="D4737" s="6">
        <v>45457</v>
      </c>
      <c r="E4737" s="4" t="s">
        <v>8</v>
      </c>
      <c r="F4737" s="4">
        <v>2</v>
      </c>
      <c r="G4737" s="4">
        <v>8</v>
      </c>
      <c r="H4737" s="5">
        <v>14</v>
      </c>
      <c r="I4737" s="5">
        <v>11.852610471959331</v>
      </c>
      <c r="J4737" s="5">
        <v>52.080220943918661</v>
      </c>
      <c r="K4737" s="5">
        <v>4.6697790560813388</v>
      </c>
      <c r="L4737" s="5"/>
      <c r="M4737" s="5">
        <v>20.075471698113208</v>
      </c>
      <c r="N4737" s="5"/>
      <c r="O4737" s="5"/>
    </row>
    <row r="4738" spans="1:15" x14ac:dyDescent="0.3">
      <c r="A4738" s="4" t="s">
        <v>29</v>
      </c>
      <c r="B4738" s="5">
        <v>3031</v>
      </c>
      <c r="C4738" s="5">
        <v>200107</v>
      </c>
      <c r="D4738" s="6">
        <v>45464</v>
      </c>
      <c r="E4738" s="4" t="s">
        <v>8</v>
      </c>
      <c r="F4738" s="4">
        <v>2</v>
      </c>
      <c r="G4738" s="4">
        <v>8</v>
      </c>
      <c r="H4738" s="5">
        <v>17</v>
      </c>
      <c r="I4738" s="5">
        <v>12.705805759573062</v>
      </c>
      <c r="J4738" s="5">
        <v>52.66161151914612</v>
      </c>
      <c r="K4738" s="5">
        <v>1.838388480853876</v>
      </c>
      <c r="L4738" s="5"/>
      <c r="M4738" s="5">
        <v>20.075471698113208</v>
      </c>
      <c r="N4738" s="5"/>
      <c r="O4738" s="5"/>
    </row>
    <row r="4739" spans="1:15" x14ac:dyDescent="0.3">
      <c r="A4739" s="4" t="s">
        <v>29</v>
      </c>
      <c r="B4739" s="5">
        <v>3031</v>
      </c>
      <c r="C4739" s="5">
        <v>200107</v>
      </c>
      <c r="D4739" s="6">
        <v>45471</v>
      </c>
      <c r="E4739" s="4" t="s">
        <v>8</v>
      </c>
      <c r="F4739" s="4">
        <v>2</v>
      </c>
      <c r="G4739" s="4">
        <v>8</v>
      </c>
      <c r="H4739" s="5">
        <v>21</v>
      </c>
      <c r="I4739" s="5">
        <v>13.066536457684569</v>
      </c>
      <c r="J4739" s="5">
        <v>52.758072915369141</v>
      </c>
      <c r="K4739" s="5">
        <v>0.49192708463086277</v>
      </c>
      <c r="L4739" s="5"/>
      <c r="M4739" s="5">
        <v>20.075471698113208</v>
      </c>
      <c r="N4739" s="5"/>
      <c r="O4739" s="5"/>
    </row>
    <row r="4740" spans="1:15" x14ac:dyDescent="0.3">
      <c r="A4740" s="4" t="s">
        <v>29</v>
      </c>
      <c r="B4740" s="5">
        <v>3031</v>
      </c>
      <c r="C4740" s="5">
        <v>200107</v>
      </c>
      <c r="D4740" s="6">
        <v>45478</v>
      </c>
      <c r="E4740" s="4" t="s">
        <v>8</v>
      </c>
      <c r="F4740" s="4">
        <v>2</v>
      </c>
      <c r="G4740" s="4">
        <v>8</v>
      </c>
      <c r="H4740" s="5">
        <v>19</v>
      </c>
      <c r="I4740" s="5">
        <v>13.152352451177698</v>
      </c>
      <c r="J4740" s="5">
        <v>52.679704902355397</v>
      </c>
      <c r="K4740" s="5">
        <v>7.0295097644603288E-2</v>
      </c>
      <c r="L4740" s="5"/>
      <c r="M4740" s="5">
        <v>20.075471698113208</v>
      </c>
      <c r="N4740" s="5"/>
      <c r="O4740" s="5"/>
    </row>
    <row r="4741" spans="1:15" x14ac:dyDescent="0.3">
      <c r="A4741" s="4" t="s">
        <v>29</v>
      </c>
      <c r="B4741" s="5">
        <v>3031</v>
      </c>
      <c r="C4741" s="5">
        <v>200107</v>
      </c>
      <c r="D4741" s="6">
        <v>45485</v>
      </c>
      <c r="E4741" s="4" t="s">
        <v>8</v>
      </c>
      <c r="F4741" s="4">
        <v>2</v>
      </c>
      <c r="G4741" s="4">
        <v>8</v>
      </c>
      <c r="H4741" s="5">
        <v>25</v>
      </c>
      <c r="I4741" s="5">
        <v>9.3799986673773041</v>
      </c>
      <c r="J4741" s="5">
        <v>41.134997334754608</v>
      </c>
      <c r="K4741" s="5">
        <v>3.6150026652453917</v>
      </c>
      <c r="L4741" s="5"/>
      <c r="M4741" s="5">
        <v>20.075471698113208</v>
      </c>
      <c r="N4741" s="5"/>
      <c r="O4741" s="5"/>
    </row>
    <row r="4742" spans="1:15" x14ac:dyDescent="0.3">
      <c r="A4742" s="4" t="s">
        <v>29</v>
      </c>
      <c r="B4742" s="5">
        <v>3031</v>
      </c>
      <c r="C4742" s="5">
        <v>200107</v>
      </c>
      <c r="D4742" s="6">
        <v>45492</v>
      </c>
      <c r="E4742" s="4" t="s">
        <v>8</v>
      </c>
      <c r="F4742" s="4">
        <v>2</v>
      </c>
      <c r="G4742" s="4">
        <v>8</v>
      </c>
      <c r="H4742" s="5">
        <v>15</v>
      </c>
      <c r="I4742" s="5">
        <v>9.0104106454700492</v>
      </c>
      <c r="J4742" s="5">
        <v>39.770821290940098</v>
      </c>
      <c r="K4742" s="5">
        <v>3.7291787090599016</v>
      </c>
      <c r="L4742" s="5"/>
      <c r="M4742" s="5">
        <v>20.075471698113208</v>
      </c>
      <c r="N4742" s="5"/>
      <c r="O4742" s="5"/>
    </row>
    <row r="4743" spans="1:15" x14ac:dyDescent="0.3">
      <c r="A4743" s="4" t="s">
        <v>29</v>
      </c>
      <c r="B4743" s="5">
        <v>3031</v>
      </c>
      <c r="C4743" s="5">
        <v>200107</v>
      </c>
      <c r="D4743" s="6">
        <v>45499</v>
      </c>
      <c r="E4743" s="4" t="s">
        <v>8</v>
      </c>
      <c r="F4743" s="4">
        <v>2</v>
      </c>
      <c r="G4743" s="4">
        <v>8</v>
      </c>
      <c r="H4743" s="5">
        <v>15</v>
      </c>
      <c r="I4743" s="5">
        <v>9.0104106454700492</v>
      </c>
      <c r="J4743" s="5">
        <v>39.770821290940098</v>
      </c>
      <c r="K4743" s="5">
        <v>3.7291787090599016</v>
      </c>
      <c r="L4743" s="5"/>
      <c r="M4743" s="5">
        <v>20.075471698113208</v>
      </c>
      <c r="N4743" s="5"/>
      <c r="O4743" s="5"/>
    </row>
    <row r="4744" spans="1:15" x14ac:dyDescent="0.3">
      <c r="A4744" s="4" t="s">
        <v>29</v>
      </c>
      <c r="B4744" s="5">
        <v>3031</v>
      </c>
      <c r="C4744" s="5">
        <v>200107</v>
      </c>
      <c r="D4744" s="6">
        <v>45506</v>
      </c>
      <c r="E4744" s="4" t="s">
        <v>8</v>
      </c>
      <c r="F4744" s="4">
        <v>2</v>
      </c>
      <c r="G4744" s="4">
        <v>8</v>
      </c>
      <c r="H4744" s="5">
        <v>17</v>
      </c>
      <c r="I4744" s="5">
        <v>9.2567542907868088</v>
      </c>
      <c r="J4744" s="5">
        <v>39.763508581573618</v>
      </c>
      <c r="K4744" s="5">
        <v>2.7364914184263824</v>
      </c>
      <c r="L4744" s="5"/>
      <c r="M4744" s="5">
        <v>20.075471698113208</v>
      </c>
      <c r="N4744" s="5"/>
      <c r="O4744" s="5"/>
    </row>
    <row r="4745" spans="1:15" x14ac:dyDescent="0.3">
      <c r="A4745" s="4" t="s">
        <v>29</v>
      </c>
      <c r="B4745" s="5">
        <v>3031</v>
      </c>
      <c r="C4745" s="5">
        <v>200107</v>
      </c>
      <c r="D4745" s="6">
        <v>45513</v>
      </c>
      <c r="E4745" s="4" t="s">
        <v>8</v>
      </c>
      <c r="F4745" s="4">
        <v>2</v>
      </c>
      <c r="G4745" s="4">
        <v>8</v>
      </c>
      <c r="H4745" s="5">
        <v>13</v>
      </c>
      <c r="I4745" s="5">
        <v>3.4437443284889775</v>
      </c>
      <c r="J4745" s="5">
        <v>24.762488656977954</v>
      </c>
      <c r="K4745" s="5">
        <v>10.987511343022046</v>
      </c>
      <c r="L4745" s="5"/>
      <c r="M4745" s="5">
        <v>20.075471698113208</v>
      </c>
      <c r="N4745" s="5"/>
      <c r="O4745" s="5"/>
    </row>
    <row r="4746" spans="1:15" x14ac:dyDescent="0.3">
      <c r="A4746" s="4" t="s">
        <v>29</v>
      </c>
      <c r="B4746" s="5">
        <v>3031</v>
      </c>
      <c r="C4746" s="5">
        <v>200107</v>
      </c>
      <c r="D4746" s="6">
        <v>45520</v>
      </c>
      <c r="E4746" s="4" t="s">
        <v>8</v>
      </c>
      <c r="F4746" s="4">
        <v>2</v>
      </c>
      <c r="G4746" s="4">
        <v>8</v>
      </c>
      <c r="H4746" s="5">
        <v>13</v>
      </c>
      <c r="I4746" s="5">
        <v>3.5968736424845398</v>
      </c>
      <c r="J4746" s="5">
        <v>24.943747284969078</v>
      </c>
      <c r="K4746" s="5">
        <v>10.55625271503092</v>
      </c>
      <c r="L4746" s="5"/>
      <c r="M4746" s="5">
        <v>20.075471698113208</v>
      </c>
      <c r="N4746" s="5"/>
      <c r="O4746" s="5"/>
    </row>
    <row r="4747" spans="1:15" x14ac:dyDescent="0.3">
      <c r="A4747" s="4" t="s">
        <v>29</v>
      </c>
      <c r="B4747" s="5">
        <v>3031</v>
      </c>
      <c r="C4747" s="5">
        <v>200107</v>
      </c>
      <c r="D4747" s="6">
        <v>45527</v>
      </c>
      <c r="E4747" s="4" t="s">
        <v>8</v>
      </c>
      <c r="F4747" s="4">
        <v>2</v>
      </c>
      <c r="G4747" s="4">
        <v>8</v>
      </c>
      <c r="H4747" s="5">
        <v>16</v>
      </c>
      <c r="I4747" s="5">
        <v>3.9290584113754279</v>
      </c>
      <c r="J4747" s="5">
        <v>25.108116822750855</v>
      </c>
      <c r="K4747" s="5">
        <v>9.3918831772491451</v>
      </c>
      <c r="L4747" s="5"/>
      <c r="M4747" s="5">
        <v>20.075471698113208</v>
      </c>
      <c r="N4747" s="5"/>
      <c r="O4747" s="5"/>
    </row>
    <row r="4748" spans="1:15" x14ac:dyDescent="0.3">
      <c r="A4748" s="4" t="s">
        <v>29</v>
      </c>
      <c r="B4748" s="5">
        <v>3031</v>
      </c>
      <c r="C4748" s="5">
        <v>200107</v>
      </c>
      <c r="D4748" s="6">
        <v>45534</v>
      </c>
      <c r="E4748" s="4" t="s">
        <v>8</v>
      </c>
      <c r="F4748" s="4">
        <v>2</v>
      </c>
      <c r="G4748" s="4">
        <v>8</v>
      </c>
      <c r="H4748" s="5">
        <v>10</v>
      </c>
      <c r="I4748" s="5">
        <v>3.6721077053920954</v>
      </c>
      <c r="J4748" s="5">
        <v>23.969215410784191</v>
      </c>
      <c r="K4748" s="5">
        <v>9.2807845892158092</v>
      </c>
      <c r="L4748" s="5"/>
      <c r="M4748" s="5">
        <v>20.075471698113208</v>
      </c>
      <c r="N4748" s="5"/>
      <c r="O4748" s="5"/>
    </row>
    <row r="4749" spans="1:15" x14ac:dyDescent="0.3">
      <c r="A4749" s="4" t="s">
        <v>29</v>
      </c>
      <c r="B4749" s="5">
        <v>3031</v>
      </c>
      <c r="C4749" s="5">
        <v>200107</v>
      </c>
      <c r="D4749" s="6">
        <v>45541</v>
      </c>
      <c r="E4749" s="4" t="s">
        <v>8</v>
      </c>
      <c r="F4749" s="4">
        <v>2</v>
      </c>
      <c r="G4749" s="4">
        <v>8</v>
      </c>
      <c r="H4749" s="5">
        <v>8</v>
      </c>
      <c r="I4749" s="5">
        <v>4.1231056256176606</v>
      </c>
      <c r="J4749" s="5">
        <v>23.746211251235323</v>
      </c>
      <c r="K4749" s="5">
        <v>7.2537887487646788</v>
      </c>
      <c r="L4749" s="5"/>
      <c r="M4749" s="5">
        <v>20.075471698113208</v>
      </c>
      <c r="N4749" s="5"/>
      <c r="O4749" s="5"/>
    </row>
    <row r="4750" spans="1:15" x14ac:dyDescent="0.3">
      <c r="A4750" s="4" t="s">
        <v>29</v>
      </c>
      <c r="B4750" s="5">
        <v>3031</v>
      </c>
      <c r="C4750" s="5">
        <v>200107</v>
      </c>
      <c r="D4750" s="6">
        <v>45548</v>
      </c>
      <c r="E4750" s="4" t="s">
        <v>8</v>
      </c>
      <c r="F4750" s="4">
        <v>2</v>
      </c>
      <c r="G4750" s="4">
        <v>8</v>
      </c>
      <c r="H4750" s="5">
        <v>11</v>
      </c>
      <c r="I4750" s="5">
        <v>2.8695600708122493</v>
      </c>
      <c r="J4750" s="5">
        <v>19.114120141624497</v>
      </c>
      <c r="K4750" s="5">
        <v>7.6358798583755014</v>
      </c>
      <c r="L4750" s="5"/>
      <c r="M4750" s="5">
        <v>20.075471698113208</v>
      </c>
      <c r="N4750" s="5"/>
      <c r="O4750" s="5"/>
    </row>
    <row r="4751" spans="1:15" x14ac:dyDescent="0.3">
      <c r="A4751" s="4" t="s">
        <v>29</v>
      </c>
      <c r="B4751" s="5">
        <v>3031</v>
      </c>
      <c r="C4751" s="5">
        <v>200107</v>
      </c>
      <c r="D4751" s="6">
        <v>45555</v>
      </c>
      <c r="E4751" s="4" t="s">
        <v>8</v>
      </c>
      <c r="F4751" s="4">
        <v>2</v>
      </c>
      <c r="G4751" s="4">
        <v>8</v>
      </c>
      <c r="H4751" s="5">
        <v>16</v>
      </c>
      <c r="I4751" s="5">
        <v>2.8912583765550943</v>
      </c>
      <c r="J4751" s="5">
        <v>18.657516753110187</v>
      </c>
      <c r="K4751" s="5">
        <v>7.0924832468898114</v>
      </c>
      <c r="L4751" s="5"/>
      <c r="M4751" s="5">
        <v>20.075471698113208</v>
      </c>
      <c r="N4751" s="5"/>
      <c r="O4751" s="5"/>
    </row>
    <row r="4752" spans="1:15" x14ac:dyDescent="0.3">
      <c r="A4752" s="4" t="s">
        <v>29</v>
      </c>
      <c r="B4752" s="5">
        <v>3031</v>
      </c>
      <c r="C4752" s="5">
        <v>200107</v>
      </c>
      <c r="D4752" s="6">
        <v>45562</v>
      </c>
      <c r="E4752" s="4" t="s">
        <v>8</v>
      </c>
      <c r="F4752" s="4">
        <v>2</v>
      </c>
      <c r="G4752" s="4">
        <v>8</v>
      </c>
      <c r="H4752" s="5">
        <v>13</v>
      </c>
      <c r="I4752" s="5">
        <v>3</v>
      </c>
      <c r="J4752" s="5">
        <v>19</v>
      </c>
      <c r="K4752" s="5">
        <v>7</v>
      </c>
      <c r="L4752" s="5"/>
      <c r="M4752" s="5">
        <v>20.075471698113208</v>
      </c>
      <c r="N4752" s="5"/>
      <c r="O4752" s="5"/>
    </row>
    <row r="4753" spans="1:15" x14ac:dyDescent="0.3">
      <c r="A4753" s="4" t="s">
        <v>29</v>
      </c>
      <c r="B4753" s="5">
        <v>3031</v>
      </c>
      <c r="C4753" s="5">
        <v>200107</v>
      </c>
      <c r="D4753" s="6">
        <v>45569</v>
      </c>
      <c r="E4753" s="4" t="s">
        <v>8</v>
      </c>
      <c r="F4753" s="4">
        <v>2</v>
      </c>
      <c r="G4753" s="4">
        <v>8</v>
      </c>
      <c r="H4753" s="5">
        <v>12</v>
      </c>
      <c r="I4753" s="5">
        <v>2.598076211353316</v>
      </c>
      <c r="J4753" s="5">
        <v>17.696152422706632</v>
      </c>
      <c r="K4753" s="5">
        <v>7.303847577293368</v>
      </c>
      <c r="L4753" s="5"/>
      <c r="M4753" s="5">
        <v>20.075471698113208</v>
      </c>
      <c r="N4753" s="5"/>
      <c r="O4753" s="5"/>
    </row>
    <row r="4754" spans="1:15" x14ac:dyDescent="0.3">
      <c r="A4754" s="4" t="s">
        <v>29</v>
      </c>
      <c r="B4754" s="5">
        <v>3031</v>
      </c>
      <c r="C4754" s="5">
        <v>200107</v>
      </c>
      <c r="D4754" s="6">
        <v>45576</v>
      </c>
      <c r="E4754" s="4" t="s">
        <v>8</v>
      </c>
      <c r="F4754" s="4">
        <v>2</v>
      </c>
      <c r="G4754" s="4">
        <v>8</v>
      </c>
      <c r="H4754" s="5">
        <v>12</v>
      </c>
      <c r="I4754" s="5">
        <v>2.5950674365033368</v>
      </c>
      <c r="J4754" s="5">
        <v>17.565134873006674</v>
      </c>
      <c r="K4754" s="5">
        <v>7.1848651269933264</v>
      </c>
      <c r="L4754" s="5"/>
      <c r="M4754" s="5">
        <v>20.075471698113208</v>
      </c>
      <c r="N4754" s="5"/>
      <c r="O4754" s="5"/>
    </row>
    <row r="4755" spans="1:15" x14ac:dyDescent="0.3">
      <c r="A4755" s="4" t="s">
        <v>29</v>
      </c>
      <c r="B4755" s="5">
        <v>3031</v>
      </c>
      <c r="C4755" s="5">
        <v>200107</v>
      </c>
      <c r="D4755" s="6">
        <v>45583</v>
      </c>
      <c r="E4755" s="4" t="s">
        <v>8</v>
      </c>
      <c r="F4755" s="4">
        <v>2</v>
      </c>
      <c r="G4755" s="4">
        <v>8</v>
      </c>
      <c r="H4755" s="5">
        <v>15</v>
      </c>
      <c r="I4755" s="5">
        <v>2.5860201081971503</v>
      </c>
      <c r="J4755" s="5">
        <v>17.422040216394301</v>
      </c>
      <c r="K4755" s="5">
        <v>7.0779597836056993</v>
      </c>
      <c r="L4755" s="5"/>
      <c r="M4755" s="5">
        <v>20.075471698113208</v>
      </c>
      <c r="N4755" s="5"/>
      <c r="O4755" s="5"/>
    </row>
    <row r="4756" spans="1:15" x14ac:dyDescent="0.3">
      <c r="A4756" s="4" t="s">
        <v>29</v>
      </c>
      <c r="B4756" s="5">
        <v>3031</v>
      </c>
      <c r="C4756" s="5">
        <v>200107</v>
      </c>
      <c r="D4756" s="6">
        <v>45590</v>
      </c>
      <c r="E4756" s="4" t="s">
        <v>8</v>
      </c>
      <c r="F4756" s="4">
        <v>2</v>
      </c>
      <c r="G4756" s="4">
        <v>8</v>
      </c>
      <c r="H4756" s="5">
        <v>17</v>
      </c>
      <c r="I4756" s="5">
        <v>2.4206145913796355</v>
      </c>
      <c r="J4756" s="5">
        <v>16.966229182759271</v>
      </c>
      <c r="K4756" s="5">
        <v>7.2837708172407289</v>
      </c>
      <c r="L4756" s="5"/>
      <c r="M4756" s="5">
        <v>20.075471698113208</v>
      </c>
      <c r="N4756" s="5"/>
      <c r="O4756" s="5"/>
    </row>
    <row r="4757" spans="1:15" x14ac:dyDescent="0.3">
      <c r="A4757" s="4" t="s">
        <v>29</v>
      </c>
      <c r="B4757" s="5">
        <v>3031</v>
      </c>
      <c r="C4757" s="5">
        <v>200107</v>
      </c>
      <c r="D4757" s="6">
        <v>45597</v>
      </c>
      <c r="E4757" s="4" t="s">
        <v>8</v>
      </c>
      <c r="F4757" s="4">
        <v>2</v>
      </c>
      <c r="G4757" s="4">
        <v>8</v>
      </c>
      <c r="H4757" s="5">
        <v>17</v>
      </c>
      <c r="I4757" s="5">
        <v>2.7386127875258306</v>
      </c>
      <c r="J4757" s="5">
        <v>18.477225575051662</v>
      </c>
      <c r="K4757" s="5">
        <v>7.5227744249483388</v>
      </c>
      <c r="L4757" s="5"/>
      <c r="M4757" s="5">
        <v>20.075471698113208</v>
      </c>
      <c r="N4757" s="5"/>
      <c r="O4757" s="5"/>
    </row>
    <row r="4758" spans="1:15" x14ac:dyDescent="0.3">
      <c r="A4758" s="4" t="s">
        <v>29</v>
      </c>
      <c r="B4758" s="5">
        <v>3031</v>
      </c>
      <c r="C4758" s="5">
        <v>200107</v>
      </c>
      <c r="D4758" s="6">
        <v>45604</v>
      </c>
      <c r="E4758" s="4" t="s">
        <v>8</v>
      </c>
      <c r="F4758" s="4">
        <v>2</v>
      </c>
      <c r="G4758" s="4">
        <v>8</v>
      </c>
      <c r="H4758" s="5">
        <v>19</v>
      </c>
      <c r="I4758" s="5">
        <v>2.2603926650031405</v>
      </c>
      <c r="J4758" s="5">
        <v>18.64578533000628</v>
      </c>
      <c r="K4758" s="5">
        <v>9.6042146699937199</v>
      </c>
      <c r="L4758" s="5"/>
      <c r="M4758" s="5">
        <v>20.075471698113208</v>
      </c>
      <c r="N4758" s="5"/>
      <c r="O4758" s="5"/>
    </row>
    <row r="4759" spans="1:15" x14ac:dyDescent="0.3">
      <c r="A4759" s="4" t="s">
        <v>29</v>
      </c>
      <c r="B4759" s="5">
        <v>3031</v>
      </c>
      <c r="C4759" s="5">
        <v>200107</v>
      </c>
      <c r="D4759" s="6">
        <v>45611</v>
      </c>
      <c r="E4759" s="4" t="s">
        <v>8</v>
      </c>
      <c r="F4759" s="4">
        <v>2</v>
      </c>
      <c r="G4759" s="4">
        <v>8</v>
      </c>
      <c r="H4759" s="5">
        <v>11</v>
      </c>
      <c r="I4759" s="5">
        <v>2.4206145913796355</v>
      </c>
      <c r="J4759" s="5">
        <v>19.966229182759271</v>
      </c>
      <c r="K4759" s="5">
        <v>10.283770817240729</v>
      </c>
      <c r="L4759" s="5"/>
      <c r="M4759" s="5">
        <v>20.075471698113208</v>
      </c>
      <c r="N4759" s="5"/>
      <c r="O4759" s="5"/>
    </row>
    <row r="4760" spans="1:15" x14ac:dyDescent="0.3">
      <c r="A4760" s="4" t="s">
        <v>29</v>
      </c>
      <c r="B4760" s="5">
        <v>3031</v>
      </c>
      <c r="C4760" s="5">
        <v>200107</v>
      </c>
      <c r="D4760" s="6">
        <v>45618</v>
      </c>
      <c r="E4760" s="4" t="s">
        <v>8</v>
      </c>
      <c r="F4760" s="4">
        <v>2</v>
      </c>
      <c r="G4760" s="4">
        <v>8</v>
      </c>
      <c r="H4760" s="5">
        <v>9</v>
      </c>
      <c r="I4760" s="5">
        <v>2.7386127875258306</v>
      </c>
      <c r="J4760" s="5">
        <v>19.977225575051662</v>
      </c>
      <c r="K4760" s="5">
        <v>9.0227744249483379</v>
      </c>
      <c r="L4760" s="5"/>
      <c r="M4760" s="5">
        <v>20.075471698113208</v>
      </c>
      <c r="N4760" s="5"/>
      <c r="O4760" s="5"/>
    </row>
    <row r="4761" spans="1:15" x14ac:dyDescent="0.3">
      <c r="A4761" s="4" t="s">
        <v>29</v>
      </c>
      <c r="B4761" s="5">
        <v>3031</v>
      </c>
      <c r="C4761" s="5">
        <v>200107</v>
      </c>
      <c r="D4761" s="6">
        <v>45625</v>
      </c>
      <c r="E4761" s="4" t="s">
        <v>8</v>
      </c>
      <c r="F4761" s="4">
        <v>2</v>
      </c>
      <c r="G4761" s="4">
        <v>8</v>
      </c>
      <c r="H4761" s="5">
        <v>8</v>
      </c>
      <c r="I4761" s="5">
        <v>3.2787192621510002</v>
      </c>
      <c r="J4761" s="5">
        <v>20.557438524302</v>
      </c>
      <c r="K4761" s="5">
        <v>7.4425614756979996</v>
      </c>
      <c r="L4761" s="5"/>
      <c r="M4761" s="5">
        <v>20.075471698113208</v>
      </c>
      <c r="N4761" s="5"/>
      <c r="O4761" s="5"/>
    </row>
    <row r="4762" spans="1:15" x14ac:dyDescent="0.3">
      <c r="A4762" s="4" t="s">
        <v>29</v>
      </c>
      <c r="B4762" s="5">
        <v>3031</v>
      </c>
      <c r="C4762" s="5">
        <v>200107</v>
      </c>
      <c r="D4762" s="6">
        <v>45632</v>
      </c>
      <c r="E4762" s="4" t="s">
        <v>8</v>
      </c>
      <c r="F4762" s="4">
        <v>2</v>
      </c>
      <c r="G4762" s="4">
        <v>8</v>
      </c>
      <c r="H4762" s="5">
        <v>16</v>
      </c>
      <c r="I4762" s="5">
        <v>3.8078865529319543</v>
      </c>
      <c r="J4762" s="5">
        <v>21.115773105863909</v>
      </c>
      <c r="K4762" s="5">
        <v>5.8842268941360913</v>
      </c>
      <c r="L4762" s="5"/>
      <c r="M4762" s="5">
        <v>20.075471698113208</v>
      </c>
      <c r="N4762" s="5"/>
      <c r="O4762" s="5"/>
    </row>
    <row r="4763" spans="1:15" x14ac:dyDescent="0.3">
      <c r="A4763" s="4" t="s">
        <v>29</v>
      </c>
      <c r="B4763" s="5">
        <v>3031</v>
      </c>
      <c r="C4763" s="5">
        <v>200107</v>
      </c>
      <c r="D4763" s="6">
        <v>45639</v>
      </c>
      <c r="E4763" s="4" t="s">
        <v>8</v>
      </c>
      <c r="F4763" s="4">
        <v>2</v>
      </c>
      <c r="G4763" s="4">
        <v>8</v>
      </c>
      <c r="H4763" s="5">
        <v>23</v>
      </c>
      <c r="I4763" s="5">
        <v>3.8405728739343039</v>
      </c>
      <c r="J4763" s="5">
        <v>21.681145747868609</v>
      </c>
      <c r="K4763" s="5">
        <v>6.3188542521313922</v>
      </c>
      <c r="L4763" s="5"/>
      <c r="M4763" s="5">
        <v>20.075471698113208</v>
      </c>
      <c r="N4763" s="5"/>
      <c r="O4763" s="5"/>
    </row>
    <row r="4764" spans="1:15" x14ac:dyDescent="0.3">
      <c r="A4764" s="4" t="s">
        <v>29</v>
      </c>
      <c r="B4764" s="5">
        <v>3031</v>
      </c>
      <c r="C4764" s="5">
        <v>200107</v>
      </c>
      <c r="D4764" s="6">
        <v>45646</v>
      </c>
      <c r="E4764" s="4" t="s">
        <v>8</v>
      </c>
      <c r="F4764" s="4">
        <v>2</v>
      </c>
      <c r="G4764" s="4">
        <v>8</v>
      </c>
      <c r="H4764" s="5">
        <v>17</v>
      </c>
      <c r="I4764" s="5">
        <v>4.8733971724044816</v>
      </c>
      <c r="J4764" s="5">
        <v>24.746794344808961</v>
      </c>
      <c r="K4764" s="5">
        <v>5.2532056551910369</v>
      </c>
      <c r="L4764" s="5"/>
      <c r="M4764" s="5">
        <v>20.075471698113208</v>
      </c>
      <c r="N4764" s="5"/>
      <c r="O4764" s="5"/>
    </row>
    <row r="4765" spans="1:15" x14ac:dyDescent="0.3">
      <c r="A4765" s="4" t="s">
        <v>29</v>
      </c>
      <c r="B4765" s="5">
        <v>3031</v>
      </c>
      <c r="C4765" s="5">
        <v>200107</v>
      </c>
      <c r="D4765" s="6">
        <v>45653</v>
      </c>
      <c r="E4765" s="4" t="s">
        <v>8</v>
      </c>
      <c r="F4765" s="4">
        <v>2</v>
      </c>
      <c r="G4765" s="4">
        <v>8</v>
      </c>
      <c r="H4765" s="5">
        <v>12</v>
      </c>
      <c r="I4765" s="5">
        <v>4.8733971724044816</v>
      </c>
      <c r="J4765" s="5">
        <v>24.746794344808961</v>
      </c>
      <c r="K4765" s="5">
        <v>5.2532056551910369</v>
      </c>
      <c r="L4765" s="5"/>
      <c r="M4765" s="5">
        <v>20.075471698113208</v>
      </c>
      <c r="N4765" s="5"/>
      <c r="O4765" s="5"/>
    </row>
    <row r="4766" spans="1:15" x14ac:dyDescent="0.3">
      <c r="A4766" s="4" t="s">
        <v>29</v>
      </c>
      <c r="B4766" s="5">
        <v>3031</v>
      </c>
      <c r="C4766" s="5">
        <v>200107</v>
      </c>
      <c r="D4766" s="6">
        <v>45660</v>
      </c>
      <c r="E4766" s="4" t="s">
        <v>8</v>
      </c>
      <c r="F4766" s="4">
        <v>2</v>
      </c>
      <c r="G4766" s="4">
        <v>8</v>
      </c>
      <c r="H4766" s="5">
        <v>9</v>
      </c>
      <c r="I4766" s="5">
        <v>4.8973845060399332</v>
      </c>
      <c r="J4766" s="5">
        <v>24.169769012079868</v>
      </c>
      <c r="K4766" s="5">
        <v>4.5802309879201335</v>
      </c>
      <c r="L4766" s="5"/>
      <c r="M4766" s="5">
        <v>20.075471698113208</v>
      </c>
      <c r="N4766" s="5"/>
      <c r="O4766" s="5"/>
    </row>
    <row r="4767" spans="1:15" x14ac:dyDescent="0.3">
      <c r="A4767" s="4" t="s">
        <v>29</v>
      </c>
      <c r="B4767" s="5">
        <v>3031</v>
      </c>
      <c r="C4767" s="5">
        <v>200107</v>
      </c>
      <c r="D4767" s="6">
        <v>45667</v>
      </c>
      <c r="E4767" s="4" t="s">
        <v>8</v>
      </c>
      <c r="F4767" s="4">
        <v>2</v>
      </c>
      <c r="G4767" s="4">
        <v>8</v>
      </c>
      <c r="H4767" s="5">
        <v>57</v>
      </c>
      <c r="I4767" s="5">
        <v>4.8331537322953011</v>
      </c>
      <c r="J4767" s="5">
        <v>22.791307464590602</v>
      </c>
      <c r="K4767" s="5">
        <v>3.4586925354093978</v>
      </c>
      <c r="L4767" s="5"/>
      <c r="M4767" s="5">
        <v>20.075471698113208</v>
      </c>
      <c r="N4767" s="5"/>
      <c r="O4767" s="5"/>
    </row>
    <row r="4768" spans="1:15" x14ac:dyDescent="0.3">
      <c r="A4768" s="4" t="s">
        <v>29</v>
      </c>
      <c r="B4768" s="5">
        <v>3031</v>
      </c>
      <c r="C4768" s="5">
        <v>200107</v>
      </c>
      <c r="D4768" s="6">
        <v>45674</v>
      </c>
      <c r="E4768" s="4" t="s">
        <v>8</v>
      </c>
      <c r="F4768" s="4">
        <v>2</v>
      </c>
      <c r="G4768" s="4">
        <v>8</v>
      </c>
      <c r="H4768" s="5">
        <v>36</v>
      </c>
      <c r="I4768" s="5">
        <v>15.177594506376826</v>
      </c>
      <c r="J4768" s="5">
        <v>49.230189012753655</v>
      </c>
      <c r="K4768" s="5">
        <v>-11.480189012753652</v>
      </c>
      <c r="L4768" s="5"/>
      <c r="M4768" s="5">
        <v>20.075471698113208</v>
      </c>
      <c r="N4768" s="5"/>
      <c r="O4768" s="5"/>
    </row>
    <row r="4769" spans="1:15" x14ac:dyDescent="0.3">
      <c r="A4769" s="4" t="s">
        <v>29</v>
      </c>
      <c r="B4769" s="5">
        <v>3031</v>
      </c>
      <c r="C4769" s="5">
        <v>200107</v>
      </c>
      <c r="D4769" s="6">
        <v>45681</v>
      </c>
      <c r="E4769" s="4" t="s">
        <v>8</v>
      </c>
      <c r="F4769" s="4">
        <v>2</v>
      </c>
      <c r="G4769" s="4">
        <v>8</v>
      </c>
      <c r="H4769" s="5">
        <v>44</v>
      </c>
      <c r="I4769" s="5">
        <v>15.602483776629924</v>
      </c>
      <c r="J4769" s="5">
        <v>53.454967553259849</v>
      </c>
      <c r="K4769" s="5">
        <v>-8.9549675532598485</v>
      </c>
      <c r="L4769" s="5"/>
      <c r="M4769" s="5">
        <v>20.075471698113208</v>
      </c>
      <c r="N4769" s="5"/>
      <c r="O4769" s="5"/>
    </row>
    <row r="4770" spans="1:15" x14ac:dyDescent="0.3">
      <c r="A4770" s="4" t="s">
        <v>29</v>
      </c>
      <c r="B4770" s="5">
        <v>3031</v>
      </c>
      <c r="C4770" s="5">
        <v>200107</v>
      </c>
      <c r="D4770" s="6">
        <v>45688</v>
      </c>
      <c r="E4770" s="4" t="s">
        <v>8</v>
      </c>
      <c r="F4770" s="4">
        <v>2</v>
      </c>
      <c r="G4770" s="4">
        <v>8</v>
      </c>
      <c r="H4770" s="5">
        <v>41</v>
      </c>
      <c r="I4770" s="5">
        <v>16.029270101910441</v>
      </c>
      <c r="J4770" s="5">
        <v>58.808540203820883</v>
      </c>
      <c r="K4770" s="5">
        <v>-5.3085402038208827</v>
      </c>
      <c r="L4770" s="5"/>
      <c r="M4770" s="5">
        <v>20.075471698113208</v>
      </c>
      <c r="N4770" s="5"/>
      <c r="O4770" s="5"/>
    </row>
    <row r="4771" spans="1:15" x14ac:dyDescent="0.3">
      <c r="A4771" s="4" t="s">
        <v>29</v>
      </c>
      <c r="B4771" s="5">
        <v>3031</v>
      </c>
      <c r="C4771" s="5">
        <v>200107</v>
      </c>
      <c r="D4771" s="6">
        <v>45695</v>
      </c>
      <c r="E4771" s="4" t="s">
        <v>8</v>
      </c>
      <c r="F4771" s="4">
        <v>2</v>
      </c>
      <c r="G4771" s="4">
        <v>8</v>
      </c>
      <c r="H4771" s="5">
        <v>33</v>
      </c>
      <c r="I4771" s="5">
        <v>16.065782738478696</v>
      </c>
      <c r="J4771" s="5">
        <v>62.006565476957391</v>
      </c>
      <c r="K4771" s="5">
        <v>-2.2565654769573911</v>
      </c>
      <c r="L4771" s="5"/>
      <c r="M4771" s="5">
        <v>20.075471698113208</v>
      </c>
      <c r="N4771" s="5"/>
      <c r="O4771" s="5"/>
    </row>
    <row r="4772" spans="1:15" x14ac:dyDescent="0.3">
      <c r="A4772" s="4" t="s">
        <v>29</v>
      </c>
      <c r="B4772" s="5">
        <v>3031</v>
      </c>
      <c r="C4772" s="5">
        <v>200127</v>
      </c>
      <c r="D4772" s="6">
        <v>45331</v>
      </c>
      <c r="E4772" s="4" t="s">
        <v>9</v>
      </c>
      <c r="F4772" s="4">
        <v>2</v>
      </c>
      <c r="G4772" s="4">
        <v>8</v>
      </c>
      <c r="H4772" s="5">
        <v>90</v>
      </c>
      <c r="I4772" s="5"/>
      <c r="J4772" s="5"/>
      <c r="K4772" s="5"/>
      <c r="L4772" s="5"/>
      <c r="M4772" s="5">
        <v>84.320754716981128</v>
      </c>
      <c r="N4772" s="5"/>
      <c r="O4772" s="5"/>
    </row>
    <row r="4773" spans="1:15" x14ac:dyDescent="0.3">
      <c r="A4773" s="4" t="s">
        <v>29</v>
      </c>
      <c r="B4773" s="5">
        <v>3031</v>
      </c>
      <c r="C4773" s="5">
        <v>200127</v>
      </c>
      <c r="D4773" s="6">
        <v>45338</v>
      </c>
      <c r="E4773" s="4" t="s">
        <v>9</v>
      </c>
      <c r="F4773" s="4">
        <v>2</v>
      </c>
      <c r="G4773" s="4">
        <v>8</v>
      </c>
      <c r="H4773" s="5">
        <v>111</v>
      </c>
      <c r="I4773" s="5">
        <v>0</v>
      </c>
      <c r="J4773" s="5">
        <v>90</v>
      </c>
      <c r="K4773" s="5">
        <v>90</v>
      </c>
      <c r="L4773" s="5"/>
      <c r="M4773" s="5">
        <v>84.320754716981128</v>
      </c>
      <c r="N4773" s="5"/>
      <c r="O4773" s="5"/>
    </row>
    <row r="4774" spans="1:15" x14ac:dyDescent="0.3">
      <c r="A4774" s="4" t="s">
        <v>29</v>
      </c>
      <c r="B4774" s="5">
        <v>3031</v>
      </c>
      <c r="C4774" s="5">
        <v>200127</v>
      </c>
      <c r="D4774" s="6">
        <v>45345</v>
      </c>
      <c r="E4774" s="4" t="s">
        <v>9</v>
      </c>
      <c r="F4774" s="4">
        <v>2</v>
      </c>
      <c r="G4774" s="4">
        <v>8</v>
      </c>
      <c r="H4774" s="5">
        <v>122</v>
      </c>
      <c r="I4774" s="5">
        <v>10.5</v>
      </c>
      <c r="J4774" s="5">
        <v>121.5</v>
      </c>
      <c r="K4774" s="5">
        <v>79.5</v>
      </c>
      <c r="L4774" s="5"/>
      <c r="M4774" s="5">
        <v>84.320754716981128</v>
      </c>
      <c r="N4774" s="5"/>
      <c r="O4774" s="5"/>
    </row>
    <row r="4775" spans="1:15" x14ac:dyDescent="0.3">
      <c r="A4775" s="4" t="s">
        <v>29</v>
      </c>
      <c r="B4775" s="5">
        <v>3031</v>
      </c>
      <c r="C4775" s="5">
        <v>200127</v>
      </c>
      <c r="D4775" s="6">
        <v>45352</v>
      </c>
      <c r="E4775" s="4" t="s">
        <v>9</v>
      </c>
      <c r="F4775" s="4">
        <v>2</v>
      </c>
      <c r="G4775" s="4">
        <v>8</v>
      </c>
      <c r="H4775" s="5">
        <v>78</v>
      </c>
      <c r="I4775" s="5">
        <v>13.274871834493252</v>
      </c>
      <c r="J4775" s="5">
        <v>134.21641033565317</v>
      </c>
      <c r="K4775" s="5">
        <v>81.116922997680163</v>
      </c>
      <c r="L4775" s="5"/>
      <c r="M4775" s="5">
        <v>84.320754716981128</v>
      </c>
      <c r="N4775" s="5"/>
      <c r="O4775" s="5"/>
    </row>
    <row r="4776" spans="1:15" x14ac:dyDescent="0.3">
      <c r="A4776" s="4" t="s">
        <v>29</v>
      </c>
      <c r="B4776" s="5">
        <v>3031</v>
      </c>
      <c r="C4776" s="5">
        <v>200127</v>
      </c>
      <c r="D4776" s="6">
        <v>45359</v>
      </c>
      <c r="E4776" s="4" t="s">
        <v>9</v>
      </c>
      <c r="F4776" s="4">
        <v>2</v>
      </c>
      <c r="G4776" s="4">
        <v>8</v>
      </c>
      <c r="H4776" s="5">
        <v>89</v>
      </c>
      <c r="I4776" s="5">
        <v>17.239127008059313</v>
      </c>
      <c r="J4776" s="5">
        <v>134.72825401611863</v>
      </c>
      <c r="K4776" s="5">
        <v>65.771745983881374</v>
      </c>
      <c r="L4776" s="5"/>
      <c r="M4776" s="5">
        <v>84.320754716981128</v>
      </c>
      <c r="N4776" s="5"/>
      <c r="O4776" s="5"/>
    </row>
    <row r="4777" spans="1:15" x14ac:dyDescent="0.3">
      <c r="A4777" s="4" t="s">
        <v>29</v>
      </c>
      <c r="B4777" s="5">
        <v>3031</v>
      </c>
      <c r="C4777" s="5">
        <v>200127</v>
      </c>
      <c r="D4777" s="6">
        <v>45366</v>
      </c>
      <c r="E4777" s="4" t="s">
        <v>9</v>
      </c>
      <c r="F4777" s="4">
        <v>2</v>
      </c>
      <c r="G4777" s="4">
        <v>8</v>
      </c>
      <c r="H4777" s="5">
        <v>112</v>
      </c>
      <c r="I4777" s="5">
        <v>16.06237840420901</v>
      </c>
      <c r="J4777" s="5">
        <v>130.12475680841803</v>
      </c>
      <c r="K4777" s="5">
        <v>65.875243191581973</v>
      </c>
      <c r="L4777" s="5"/>
      <c r="M4777" s="5">
        <v>84.320754716981128</v>
      </c>
      <c r="N4777" s="5"/>
      <c r="O4777" s="5"/>
    </row>
    <row r="4778" spans="1:15" x14ac:dyDescent="0.3">
      <c r="A4778" s="4" t="s">
        <v>29</v>
      </c>
      <c r="B4778" s="5">
        <v>3031</v>
      </c>
      <c r="C4778" s="5">
        <v>200127</v>
      </c>
      <c r="D4778" s="6">
        <v>45373</v>
      </c>
      <c r="E4778" s="4" t="s">
        <v>9</v>
      </c>
      <c r="F4778" s="4">
        <v>2</v>
      </c>
      <c r="G4778" s="4">
        <v>8</v>
      </c>
      <c r="H4778" s="5">
        <v>138</v>
      </c>
      <c r="I4778" s="5">
        <v>15.563490039905004</v>
      </c>
      <c r="J4778" s="5">
        <v>131.46031341314333</v>
      </c>
      <c r="K4778" s="5">
        <v>69.206353253523318</v>
      </c>
      <c r="L4778" s="5"/>
      <c r="M4778" s="5">
        <v>84.320754716981128</v>
      </c>
      <c r="N4778" s="5"/>
      <c r="O4778" s="5"/>
    </row>
    <row r="4779" spans="1:15" x14ac:dyDescent="0.3">
      <c r="A4779" s="4" t="s">
        <v>29</v>
      </c>
      <c r="B4779" s="5">
        <v>3031</v>
      </c>
      <c r="C4779" s="5">
        <v>200127</v>
      </c>
      <c r="D4779" s="6">
        <v>45380</v>
      </c>
      <c r="E4779" s="4" t="s">
        <v>9</v>
      </c>
      <c r="F4779" s="4">
        <v>2</v>
      </c>
      <c r="G4779" s="4">
        <v>8</v>
      </c>
      <c r="H4779" s="5">
        <v>133</v>
      </c>
      <c r="I4779" s="5">
        <v>19.52810637966493</v>
      </c>
      <c r="J4779" s="5">
        <v>144.77049847361556</v>
      </c>
      <c r="K4779" s="5">
        <v>66.658072954955855</v>
      </c>
      <c r="L4779" s="5"/>
      <c r="M4779" s="5">
        <v>84.320754716981128</v>
      </c>
      <c r="N4779" s="5"/>
      <c r="O4779" s="5"/>
    </row>
    <row r="4780" spans="1:15" x14ac:dyDescent="0.3">
      <c r="A4780" s="4" t="s">
        <v>29</v>
      </c>
      <c r="B4780" s="5">
        <v>3031</v>
      </c>
      <c r="C4780" s="5">
        <v>200127</v>
      </c>
      <c r="D4780" s="6">
        <v>45387</v>
      </c>
      <c r="E4780" s="4" t="s">
        <v>9</v>
      </c>
      <c r="F4780" s="4">
        <v>2</v>
      </c>
      <c r="G4780" s="4">
        <v>8</v>
      </c>
      <c r="H4780" s="5">
        <v>89</v>
      </c>
      <c r="I4780" s="5">
        <v>20.374233114402124</v>
      </c>
      <c r="J4780" s="5">
        <v>149.87346622880426</v>
      </c>
      <c r="K4780" s="5">
        <v>68.376533771195753</v>
      </c>
      <c r="L4780" s="5"/>
      <c r="M4780" s="5">
        <v>84.320754716981128</v>
      </c>
      <c r="N4780" s="5"/>
      <c r="O4780" s="5"/>
    </row>
    <row r="4781" spans="1:15" x14ac:dyDescent="0.3">
      <c r="A4781" s="4" t="s">
        <v>29</v>
      </c>
      <c r="B4781" s="5">
        <v>3031</v>
      </c>
      <c r="C4781" s="5">
        <v>200127</v>
      </c>
      <c r="D4781" s="6">
        <v>45394</v>
      </c>
      <c r="E4781" s="4" t="s">
        <v>9</v>
      </c>
      <c r="F4781" s="4">
        <v>2</v>
      </c>
      <c r="G4781" s="4">
        <v>8</v>
      </c>
      <c r="H4781" s="5">
        <v>111</v>
      </c>
      <c r="I4781" s="5">
        <v>20.493901531919196</v>
      </c>
      <c r="J4781" s="5">
        <v>149.98780306383838</v>
      </c>
      <c r="K4781" s="5">
        <v>68.012196936161615</v>
      </c>
      <c r="L4781" s="5"/>
      <c r="M4781" s="5">
        <v>84.320754716981128</v>
      </c>
      <c r="N4781" s="5"/>
      <c r="O4781" s="5"/>
    </row>
    <row r="4782" spans="1:15" x14ac:dyDescent="0.3">
      <c r="A4782" s="4" t="s">
        <v>29</v>
      </c>
      <c r="B4782" s="5">
        <v>3031</v>
      </c>
      <c r="C4782" s="5">
        <v>200127</v>
      </c>
      <c r="D4782" s="6">
        <v>45401</v>
      </c>
      <c r="E4782" s="4" t="s">
        <v>9</v>
      </c>
      <c r="F4782" s="4">
        <v>2</v>
      </c>
      <c r="G4782" s="4">
        <v>8</v>
      </c>
      <c r="H4782" s="5">
        <v>125</v>
      </c>
      <c r="I4782" s="5">
        <v>20.493901531919196</v>
      </c>
      <c r="J4782" s="5">
        <v>149.98780306383838</v>
      </c>
      <c r="K4782" s="5">
        <v>68.012196936161615</v>
      </c>
      <c r="L4782" s="5"/>
      <c r="M4782" s="5">
        <v>84.320754716981128</v>
      </c>
      <c r="N4782" s="5"/>
      <c r="O4782" s="5"/>
    </row>
    <row r="4783" spans="1:15" x14ac:dyDescent="0.3">
      <c r="A4783" s="4" t="s">
        <v>29</v>
      </c>
      <c r="B4783" s="5">
        <v>3031</v>
      </c>
      <c r="C4783" s="5">
        <v>200127</v>
      </c>
      <c r="D4783" s="6">
        <v>45408</v>
      </c>
      <c r="E4783" s="4" t="s">
        <v>9</v>
      </c>
      <c r="F4783" s="4">
        <v>2</v>
      </c>
      <c r="G4783" s="4">
        <v>8</v>
      </c>
      <c r="H4783" s="5">
        <v>100</v>
      </c>
      <c r="I4783" s="5">
        <v>20.754141153032567</v>
      </c>
      <c r="J4783" s="5">
        <v>150.88328230606513</v>
      </c>
      <c r="K4783" s="5">
        <v>67.866717693934874</v>
      </c>
      <c r="L4783" s="5"/>
      <c r="M4783" s="5">
        <v>84.320754716981128</v>
      </c>
      <c r="N4783" s="5"/>
      <c r="O4783" s="5"/>
    </row>
    <row r="4784" spans="1:15" x14ac:dyDescent="0.3">
      <c r="A4784" s="4" t="s">
        <v>29</v>
      </c>
      <c r="B4784" s="5">
        <v>3031</v>
      </c>
      <c r="C4784" s="5">
        <v>200127</v>
      </c>
      <c r="D4784" s="6">
        <v>45415</v>
      </c>
      <c r="E4784" s="4" t="s">
        <v>9</v>
      </c>
      <c r="F4784" s="4">
        <v>2</v>
      </c>
      <c r="G4784" s="4">
        <v>8</v>
      </c>
      <c r="H4784" s="5">
        <v>129</v>
      </c>
      <c r="I4784" s="5">
        <v>17.638292859571191</v>
      </c>
      <c r="J4784" s="5">
        <v>147.40158571914239</v>
      </c>
      <c r="K4784" s="5">
        <v>76.848414280857611</v>
      </c>
      <c r="L4784" s="5"/>
      <c r="M4784" s="5">
        <v>84.320754716981128</v>
      </c>
      <c r="N4784" s="5"/>
      <c r="O4784" s="5"/>
    </row>
    <row r="4785" spans="1:15" x14ac:dyDescent="0.3">
      <c r="A4785" s="4" t="s">
        <v>29</v>
      </c>
      <c r="B4785" s="5">
        <v>3031</v>
      </c>
      <c r="C4785" s="5">
        <v>200127</v>
      </c>
      <c r="D4785" s="6">
        <v>45422</v>
      </c>
      <c r="E4785" s="4" t="s">
        <v>9</v>
      </c>
      <c r="F4785" s="4">
        <v>2</v>
      </c>
      <c r="G4785" s="4">
        <v>8</v>
      </c>
      <c r="H4785" s="5">
        <v>105</v>
      </c>
      <c r="I4785" s="5">
        <v>15.964315675906688</v>
      </c>
      <c r="J4785" s="5">
        <v>149.05363135181338</v>
      </c>
      <c r="K4785" s="5">
        <v>85.19636864818662</v>
      </c>
      <c r="L4785" s="5"/>
      <c r="M4785" s="5">
        <v>84.320754716981128</v>
      </c>
      <c r="N4785" s="5"/>
      <c r="O4785" s="5"/>
    </row>
    <row r="4786" spans="1:15" x14ac:dyDescent="0.3">
      <c r="A4786" s="4" t="s">
        <v>29</v>
      </c>
      <c r="B4786" s="5">
        <v>3031</v>
      </c>
      <c r="C4786" s="5">
        <v>200127</v>
      </c>
      <c r="D4786" s="6">
        <v>45429</v>
      </c>
      <c r="E4786" s="4" t="s">
        <v>9</v>
      </c>
      <c r="F4786" s="4">
        <v>2</v>
      </c>
      <c r="G4786" s="4">
        <v>8</v>
      </c>
      <c r="H4786" s="5">
        <v>80</v>
      </c>
      <c r="I4786" s="5">
        <v>16.406934509529805</v>
      </c>
      <c r="J4786" s="5">
        <v>149.06386901905961</v>
      </c>
      <c r="K4786" s="5">
        <v>83.436130980940391</v>
      </c>
      <c r="L4786" s="5"/>
      <c r="M4786" s="5">
        <v>84.320754716981128</v>
      </c>
      <c r="N4786" s="5"/>
      <c r="O4786" s="5"/>
    </row>
    <row r="4787" spans="1:15" x14ac:dyDescent="0.3">
      <c r="A4787" s="4" t="s">
        <v>29</v>
      </c>
      <c r="B4787" s="5">
        <v>3031</v>
      </c>
      <c r="C4787" s="5">
        <v>200127</v>
      </c>
      <c r="D4787" s="6">
        <v>45436</v>
      </c>
      <c r="E4787" s="4" t="s">
        <v>9</v>
      </c>
      <c r="F4787" s="4">
        <v>2</v>
      </c>
      <c r="G4787" s="4">
        <v>8</v>
      </c>
      <c r="H4787" s="5">
        <v>74</v>
      </c>
      <c r="I4787" s="5">
        <v>17.937391114652097</v>
      </c>
      <c r="J4787" s="5">
        <v>144.8747822293042</v>
      </c>
      <c r="K4787" s="5">
        <v>73.125217770695798</v>
      </c>
      <c r="L4787" s="5"/>
      <c r="M4787" s="5">
        <v>84.320754716981128</v>
      </c>
      <c r="N4787" s="5"/>
      <c r="O4787" s="5"/>
    </row>
    <row r="4788" spans="1:15" x14ac:dyDescent="0.3">
      <c r="A4788" s="4" t="s">
        <v>29</v>
      </c>
      <c r="B4788" s="5">
        <v>3031</v>
      </c>
      <c r="C4788" s="5">
        <v>200127</v>
      </c>
      <c r="D4788" s="6">
        <v>45443</v>
      </c>
      <c r="E4788" s="4" t="s">
        <v>9</v>
      </c>
      <c r="F4788" s="4">
        <v>2</v>
      </c>
      <c r="G4788" s="4">
        <v>8</v>
      </c>
      <c r="H4788" s="5">
        <v>57</v>
      </c>
      <c r="I4788" s="5">
        <v>18.667736204478572</v>
      </c>
      <c r="J4788" s="5">
        <v>138.96047240895714</v>
      </c>
      <c r="K4788" s="5">
        <v>64.289527591042855</v>
      </c>
      <c r="L4788" s="5"/>
      <c r="M4788" s="5">
        <v>84.320754716981128</v>
      </c>
      <c r="N4788" s="5"/>
      <c r="O4788" s="5"/>
    </row>
    <row r="4789" spans="1:15" x14ac:dyDescent="0.3">
      <c r="A4789" s="4" t="s">
        <v>29</v>
      </c>
      <c r="B4789" s="5">
        <v>3031</v>
      </c>
      <c r="C4789" s="5">
        <v>200127</v>
      </c>
      <c r="D4789" s="6">
        <v>45450</v>
      </c>
      <c r="E4789" s="4" t="s">
        <v>9</v>
      </c>
      <c r="F4789" s="4">
        <v>2</v>
      </c>
      <c r="G4789" s="4">
        <v>8</v>
      </c>
      <c r="H4789" s="5">
        <v>92</v>
      </c>
      <c r="I4789" s="5">
        <v>23.695661522734493</v>
      </c>
      <c r="J4789" s="5">
        <v>145.01632304546899</v>
      </c>
      <c r="K4789" s="5">
        <v>50.233676954531013</v>
      </c>
      <c r="L4789" s="5"/>
      <c r="M4789" s="5">
        <v>84.320754716981128</v>
      </c>
      <c r="N4789" s="5"/>
      <c r="O4789" s="5"/>
    </row>
    <row r="4790" spans="1:15" x14ac:dyDescent="0.3">
      <c r="A4790" s="4" t="s">
        <v>29</v>
      </c>
      <c r="B4790" s="5">
        <v>3031</v>
      </c>
      <c r="C4790" s="5">
        <v>200127</v>
      </c>
      <c r="D4790" s="6">
        <v>45457</v>
      </c>
      <c r="E4790" s="4" t="s">
        <v>9</v>
      </c>
      <c r="F4790" s="4">
        <v>2</v>
      </c>
      <c r="G4790" s="4">
        <v>8</v>
      </c>
      <c r="H4790" s="5">
        <v>66</v>
      </c>
      <c r="I4790" s="5">
        <v>23.182698289888517</v>
      </c>
      <c r="J4790" s="5">
        <v>141.61539657977704</v>
      </c>
      <c r="K4790" s="5">
        <v>48.884603420222966</v>
      </c>
      <c r="L4790" s="5"/>
      <c r="M4790" s="5">
        <v>84.320754716981128</v>
      </c>
      <c r="N4790" s="5"/>
      <c r="O4790" s="5"/>
    </row>
    <row r="4791" spans="1:15" x14ac:dyDescent="0.3">
      <c r="A4791" s="4" t="s">
        <v>29</v>
      </c>
      <c r="B4791" s="5">
        <v>3031</v>
      </c>
      <c r="C4791" s="5">
        <v>200127</v>
      </c>
      <c r="D4791" s="6">
        <v>45464</v>
      </c>
      <c r="E4791" s="4" t="s">
        <v>9</v>
      </c>
      <c r="F4791" s="4">
        <v>2</v>
      </c>
      <c r="G4791" s="4">
        <v>8</v>
      </c>
      <c r="H4791" s="5">
        <v>75</v>
      </c>
      <c r="I4791" s="5">
        <v>21.894277220314901</v>
      </c>
      <c r="J4791" s="5">
        <v>131.66355444062981</v>
      </c>
      <c r="K4791" s="5">
        <v>44.086445559370198</v>
      </c>
      <c r="L4791" s="5"/>
      <c r="M4791" s="5">
        <v>84.320754716981128</v>
      </c>
      <c r="N4791" s="5"/>
      <c r="O4791" s="5"/>
    </row>
    <row r="4792" spans="1:15" x14ac:dyDescent="0.3">
      <c r="A4792" s="4" t="s">
        <v>29</v>
      </c>
      <c r="B4792" s="5">
        <v>3031</v>
      </c>
      <c r="C4792" s="5">
        <v>200127</v>
      </c>
      <c r="D4792" s="6">
        <v>45471</v>
      </c>
      <c r="E4792" s="4" t="s">
        <v>9</v>
      </c>
      <c r="F4792" s="4">
        <v>2</v>
      </c>
      <c r="G4792" s="4">
        <v>8</v>
      </c>
      <c r="H4792" s="5">
        <v>56</v>
      </c>
      <c r="I4792" s="5">
        <v>21.72412253694036</v>
      </c>
      <c r="J4792" s="5">
        <v>128.19824507388071</v>
      </c>
      <c r="K4792" s="5">
        <v>41.30175492611928</v>
      </c>
      <c r="L4792" s="5"/>
      <c r="M4792" s="5">
        <v>84.320754716981128</v>
      </c>
      <c r="N4792" s="5"/>
      <c r="O4792" s="5"/>
    </row>
    <row r="4793" spans="1:15" x14ac:dyDescent="0.3">
      <c r="A4793" s="4" t="s">
        <v>29</v>
      </c>
      <c r="B4793" s="5">
        <v>3031</v>
      </c>
      <c r="C4793" s="5">
        <v>200127</v>
      </c>
      <c r="D4793" s="6">
        <v>45478</v>
      </c>
      <c r="E4793" s="4" t="s">
        <v>9</v>
      </c>
      <c r="F4793" s="4">
        <v>2</v>
      </c>
      <c r="G4793" s="4">
        <v>8</v>
      </c>
      <c r="H4793" s="5">
        <v>51</v>
      </c>
      <c r="I4793" s="5">
        <v>15.72368833957224</v>
      </c>
      <c r="J4793" s="5">
        <v>107.07237667914448</v>
      </c>
      <c r="K4793" s="5">
        <v>44.177623320855517</v>
      </c>
      <c r="L4793" s="5"/>
      <c r="M4793" s="5">
        <v>84.320754716981128</v>
      </c>
      <c r="N4793" s="5"/>
      <c r="O4793" s="5"/>
    </row>
    <row r="4794" spans="1:15" x14ac:dyDescent="0.3">
      <c r="A4794" s="4" t="s">
        <v>29</v>
      </c>
      <c r="B4794" s="5">
        <v>3031</v>
      </c>
      <c r="C4794" s="5">
        <v>200127</v>
      </c>
      <c r="D4794" s="6">
        <v>45485</v>
      </c>
      <c r="E4794" s="4" t="s">
        <v>9</v>
      </c>
      <c r="F4794" s="4">
        <v>2</v>
      </c>
      <c r="G4794" s="4">
        <v>8</v>
      </c>
      <c r="H4794" s="5">
        <v>60</v>
      </c>
      <c r="I4794" s="5">
        <v>13.02341641045083</v>
      </c>
      <c r="J4794" s="5">
        <v>94.921832820901656</v>
      </c>
      <c r="K4794" s="5">
        <v>42.828167179098344</v>
      </c>
      <c r="L4794" s="5"/>
      <c r="M4794" s="5">
        <v>84.320754716981128</v>
      </c>
      <c r="N4794" s="5"/>
      <c r="O4794" s="5"/>
    </row>
    <row r="4795" spans="1:15" x14ac:dyDescent="0.3">
      <c r="A4795" s="4" t="s">
        <v>29</v>
      </c>
      <c r="B4795" s="5">
        <v>3031</v>
      </c>
      <c r="C4795" s="5">
        <v>200127</v>
      </c>
      <c r="D4795" s="6">
        <v>45492</v>
      </c>
      <c r="E4795" s="4" t="s">
        <v>9</v>
      </c>
      <c r="F4795" s="4">
        <v>2</v>
      </c>
      <c r="G4795" s="4">
        <v>8</v>
      </c>
      <c r="H4795" s="5">
        <v>57</v>
      </c>
      <c r="I4795" s="5">
        <v>12.559234650248397</v>
      </c>
      <c r="J4795" s="5">
        <v>91.493469300496798</v>
      </c>
      <c r="K4795" s="5">
        <v>41.256530699503202</v>
      </c>
      <c r="L4795" s="5"/>
      <c r="M4795" s="5">
        <v>84.320754716981128</v>
      </c>
      <c r="N4795" s="5"/>
      <c r="O4795" s="5"/>
    </row>
    <row r="4796" spans="1:15" x14ac:dyDescent="0.3">
      <c r="A4796" s="4" t="s">
        <v>29</v>
      </c>
      <c r="B4796" s="5">
        <v>3031</v>
      </c>
      <c r="C4796" s="5">
        <v>200127</v>
      </c>
      <c r="D4796" s="6">
        <v>45499</v>
      </c>
      <c r="E4796" s="4" t="s">
        <v>9</v>
      </c>
      <c r="F4796" s="4">
        <v>2</v>
      </c>
      <c r="G4796" s="4">
        <v>8</v>
      </c>
      <c r="H4796" s="5">
        <v>72</v>
      </c>
      <c r="I4796" s="5">
        <v>12.52746981636755</v>
      </c>
      <c r="J4796" s="5">
        <v>89.304939632735099</v>
      </c>
      <c r="K4796" s="5">
        <v>39.195060367264901</v>
      </c>
      <c r="L4796" s="5"/>
      <c r="M4796" s="5">
        <v>84.320754716981128</v>
      </c>
      <c r="N4796" s="5"/>
      <c r="O4796" s="5"/>
    </row>
    <row r="4797" spans="1:15" x14ac:dyDescent="0.3">
      <c r="A4797" s="4" t="s">
        <v>29</v>
      </c>
      <c r="B4797" s="5">
        <v>3031</v>
      </c>
      <c r="C4797" s="5">
        <v>200127</v>
      </c>
      <c r="D4797" s="6">
        <v>45506</v>
      </c>
      <c r="E4797" s="4" t="s">
        <v>9</v>
      </c>
      <c r="F4797" s="4">
        <v>2</v>
      </c>
      <c r="G4797" s="4">
        <v>8</v>
      </c>
      <c r="H4797" s="5">
        <v>56</v>
      </c>
      <c r="I4797" s="5">
        <v>12.424144839786761</v>
      </c>
      <c r="J4797" s="5">
        <v>90.973289679573526</v>
      </c>
      <c r="K4797" s="5">
        <v>41.276710320426474</v>
      </c>
      <c r="L4797" s="5"/>
      <c r="M4797" s="5">
        <v>84.320754716981128</v>
      </c>
      <c r="N4797" s="5"/>
      <c r="O4797" s="5"/>
    </row>
    <row r="4798" spans="1:15" x14ac:dyDescent="0.3">
      <c r="A4798" s="4" t="s">
        <v>29</v>
      </c>
      <c r="B4798" s="5">
        <v>3031</v>
      </c>
      <c r="C4798" s="5">
        <v>200127</v>
      </c>
      <c r="D4798" s="6">
        <v>45513</v>
      </c>
      <c r="E4798" s="4" t="s">
        <v>9</v>
      </c>
      <c r="F4798" s="4">
        <v>2</v>
      </c>
      <c r="G4798" s="4">
        <v>8</v>
      </c>
      <c r="H4798" s="5">
        <v>75</v>
      </c>
      <c r="I4798" s="5">
        <v>7.9520044642844612</v>
      </c>
      <c r="J4798" s="5">
        <v>77.529008928568928</v>
      </c>
      <c r="K4798" s="5">
        <v>45.720991071431079</v>
      </c>
      <c r="L4798" s="5"/>
      <c r="M4798" s="5">
        <v>84.320754716981128</v>
      </c>
      <c r="N4798" s="5"/>
      <c r="O4798" s="5"/>
    </row>
    <row r="4799" spans="1:15" x14ac:dyDescent="0.3">
      <c r="A4799" s="4" t="s">
        <v>29</v>
      </c>
      <c r="B4799" s="5">
        <v>3031</v>
      </c>
      <c r="C4799" s="5">
        <v>200127</v>
      </c>
      <c r="D4799" s="6">
        <v>45520</v>
      </c>
      <c r="E4799" s="4" t="s">
        <v>9</v>
      </c>
      <c r="F4799" s="4">
        <v>2</v>
      </c>
      <c r="G4799" s="4">
        <v>8</v>
      </c>
      <c r="H4799" s="5">
        <v>65</v>
      </c>
      <c r="I4799" s="5">
        <v>9.0519334951158363</v>
      </c>
      <c r="J4799" s="5">
        <v>80.853866990231666</v>
      </c>
      <c r="K4799" s="5">
        <v>44.646133009768327</v>
      </c>
      <c r="L4799" s="5"/>
      <c r="M4799" s="5">
        <v>84.320754716981128</v>
      </c>
      <c r="N4799" s="5"/>
      <c r="O4799" s="5"/>
    </row>
    <row r="4800" spans="1:15" x14ac:dyDescent="0.3">
      <c r="A4800" s="4" t="s">
        <v>29</v>
      </c>
      <c r="B4800" s="5">
        <v>3031</v>
      </c>
      <c r="C4800" s="5">
        <v>200127</v>
      </c>
      <c r="D4800" s="6">
        <v>45527</v>
      </c>
      <c r="E4800" s="4" t="s">
        <v>9</v>
      </c>
      <c r="F4800" s="4">
        <v>2</v>
      </c>
      <c r="G4800" s="4">
        <v>8</v>
      </c>
      <c r="H4800" s="5">
        <v>100</v>
      </c>
      <c r="I4800" s="5">
        <v>7.8898669190297497</v>
      </c>
      <c r="J4800" s="5">
        <v>77.279733838059499</v>
      </c>
      <c r="K4800" s="5">
        <v>45.720266161940501</v>
      </c>
      <c r="L4800" s="5"/>
      <c r="M4800" s="5">
        <v>84.320754716981128</v>
      </c>
      <c r="N4800" s="5"/>
      <c r="O4800" s="5"/>
    </row>
    <row r="4801" spans="1:15" x14ac:dyDescent="0.3">
      <c r="A4801" s="4" t="s">
        <v>29</v>
      </c>
      <c r="B4801" s="5">
        <v>3031</v>
      </c>
      <c r="C4801" s="5">
        <v>200127</v>
      </c>
      <c r="D4801" s="6">
        <v>45534</v>
      </c>
      <c r="E4801" s="4" t="s">
        <v>9</v>
      </c>
      <c r="F4801" s="4">
        <v>2</v>
      </c>
      <c r="G4801" s="4">
        <v>8</v>
      </c>
      <c r="H4801" s="5">
        <v>84</v>
      </c>
      <c r="I4801" s="5">
        <v>14.611639196202457</v>
      </c>
      <c r="J4801" s="5">
        <v>96.223278392404922</v>
      </c>
      <c r="K4801" s="5">
        <v>37.776721607595086</v>
      </c>
      <c r="L4801" s="5"/>
      <c r="M4801" s="5">
        <v>84.320754716981128</v>
      </c>
      <c r="N4801" s="5"/>
      <c r="O4801" s="5"/>
    </row>
    <row r="4802" spans="1:15" x14ac:dyDescent="0.3">
      <c r="A4802" s="4" t="s">
        <v>29</v>
      </c>
      <c r="B4802" s="5">
        <v>3031</v>
      </c>
      <c r="C4802" s="5">
        <v>200127</v>
      </c>
      <c r="D4802" s="6">
        <v>45541</v>
      </c>
      <c r="E4802" s="4" t="s">
        <v>9</v>
      </c>
      <c r="F4802" s="4">
        <v>2</v>
      </c>
      <c r="G4802" s="4">
        <v>8</v>
      </c>
      <c r="H4802" s="5">
        <v>57</v>
      </c>
      <c r="I4802" s="5">
        <v>14.163663897452523</v>
      </c>
      <c r="J4802" s="5">
        <v>99.452327794905045</v>
      </c>
      <c r="K4802" s="5">
        <v>42.797672205094955</v>
      </c>
      <c r="L4802" s="5"/>
      <c r="M4802" s="5">
        <v>84.320754716981128</v>
      </c>
      <c r="N4802" s="5"/>
      <c r="O4802" s="5"/>
    </row>
    <row r="4803" spans="1:15" x14ac:dyDescent="0.3">
      <c r="A4803" s="4" t="s">
        <v>29</v>
      </c>
      <c r="B4803" s="5">
        <v>3031</v>
      </c>
      <c r="C4803" s="5">
        <v>200127</v>
      </c>
      <c r="D4803" s="6">
        <v>45548</v>
      </c>
      <c r="E4803" s="4" t="s">
        <v>9</v>
      </c>
      <c r="F4803" s="4">
        <v>2</v>
      </c>
      <c r="G4803" s="4">
        <v>8</v>
      </c>
      <c r="H4803" s="5">
        <v>85</v>
      </c>
      <c r="I4803" s="5">
        <v>14.489220130842101</v>
      </c>
      <c r="J4803" s="5">
        <v>99.728440261684199</v>
      </c>
      <c r="K4803" s="5">
        <v>41.771559738315801</v>
      </c>
      <c r="L4803" s="5"/>
      <c r="M4803" s="5">
        <v>84.320754716981128</v>
      </c>
      <c r="N4803" s="5"/>
      <c r="O4803" s="5"/>
    </row>
    <row r="4804" spans="1:15" x14ac:dyDescent="0.3">
      <c r="A4804" s="4" t="s">
        <v>29</v>
      </c>
      <c r="B4804" s="5">
        <v>3031</v>
      </c>
      <c r="C4804" s="5">
        <v>200127</v>
      </c>
      <c r="D4804" s="6">
        <v>45555</v>
      </c>
      <c r="E4804" s="4" t="s">
        <v>9</v>
      </c>
      <c r="F4804" s="4">
        <v>2</v>
      </c>
      <c r="G4804" s="4">
        <v>8</v>
      </c>
      <c r="H4804" s="5">
        <v>83</v>
      </c>
      <c r="I4804" s="5">
        <v>14.1222342424986</v>
      </c>
      <c r="J4804" s="5">
        <v>102.4944684849972</v>
      </c>
      <c r="K4804" s="5">
        <v>46.005531515002801</v>
      </c>
      <c r="L4804" s="5"/>
      <c r="M4804" s="5">
        <v>84.320754716981128</v>
      </c>
      <c r="N4804" s="5"/>
      <c r="O4804" s="5"/>
    </row>
    <row r="4805" spans="1:15" x14ac:dyDescent="0.3">
      <c r="A4805" s="4" t="s">
        <v>29</v>
      </c>
      <c r="B4805" s="5">
        <v>3031</v>
      </c>
      <c r="C4805" s="5">
        <v>200127</v>
      </c>
      <c r="D4805" s="6">
        <v>45562</v>
      </c>
      <c r="E4805" s="4" t="s">
        <v>9</v>
      </c>
      <c r="F4805" s="4">
        <v>2</v>
      </c>
      <c r="G4805" s="4">
        <v>8</v>
      </c>
      <c r="H4805" s="5">
        <v>96</v>
      </c>
      <c r="I4805" s="5">
        <v>14.369564189633588</v>
      </c>
      <c r="J4805" s="5">
        <v>104.36412837926717</v>
      </c>
      <c r="K4805" s="5">
        <v>46.885871620732829</v>
      </c>
      <c r="L4805" s="5"/>
      <c r="M4805" s="5">
        <v>84.320754716981128</v>
      </c>
      <c r="N4805" s="5"/>
      <c r="O4805" s="5"/>
    </row>
    <row r="4806" spans="1:15" x14ac:dyDescent="0.3">
      <c r="A4806" s="4" t="s">
        <v>29</v>
      </c>
      <c r="B4806" s="5">
        <v>3031</v>
      </c>
      <c r="C4806" s="5">
        <v>200127</v>
      </c>
      <c r="D4806" s="6">
        <v>45569</v>
      </c>
      <c r="E4806" s="4" t="s">
        <v>9</v>
      </c>
      <c r="F4806" s="4">
        <v>2</v>
      </c>
      <c r="G4806" s="4">
        <v>8</v>
      </c>
      <c r="H4806" s="5">
        <v>52</v>
      </c>
      <c r="I4806" s="5">
        <v>13.610083577994663</v>
      </c>
      <c r="J4806" s="5">
        <v>107.84516715598933</v>
      </c>
      <c r="K4806" s="5">
        <v>53.40483284401067</v>
      </c>
      <c r="L4806" s="5"/>
      <c r="M4806" s="5">
        <v>84.320754716981128</v>
      </c>
      <c r="N4806" s="5"/>
      <c r="O4806" s="5"/>
    </row>
    <row r="4807" spans="1:15" x14ac:dyDescent="0.3">
      <c r="A4807" s="4" t="s">
        <v>29</v>
      </c>
      <c r="B4807" s="5">
        <v>3031</v>
      </c>
      <c r="C4807" s="5">
        <v>200127</v>
      </c>
      <c r="D4807" s="6">
        <v>45576</v>
      </c>
      <c r="E4807" s="4" t="s">
        <v>9</v>
      </c>
      <c r="F4807" s="4">
        <v>2</v>
      </c>
      <c r="G4807" s="4">
        <v>8</v>
      </c>
      <c r="H4807" s="5">
        <v>92</v>
      </c>
      <c r="I4807" s="5">
        <v>16.596309830802749</v>
      </c>
      <c r="J4807" s="5">
        <v>110.94261966160551</v>
      </c>
      <c r="K4807" s="5">
        <v>44.557380338394502</v>
      </c>
      <c r="L4807" s="5"/>
      <c r="M4807" s="5">
        <v>84.320754716981128</v>
      </c>
      <c r="N4807" s="5"/>
      <c r="O4807" s="5"/>
    </row>
    <row r="4808" spans="1:15" x14ac:dyDescent="0.3">
      <c r="A4808" s="4" t="s">
        <v>29</v>
      </c>
      <c r="B4808" s="5">
        <v>3031</v>
      </c>
      <c r="C4808" s="5">
        <v>200127</v>
      </c>
      <c r="D4808" s="6">
        <v>45583</v>
      </c>
      <c r="E4808" s="4" t="s">
        <v>9</v>
      </c>
      <c r="F4808" s="4">
        <v>2</v>
      </c>
      <c r="G4808" s="4">
        <v>8</v>
      </c>
      <c r="H4808" s="5">
        <v>68</v>
      </c>
      <c r="I4808" s="5">
        <v>16.404553483712991</v>
      </c>
      <c r="J4808" s="5">
        <v>113.93410696742598</v>
      </c>
      <c r="K4808" s="5">
        <v>48.315893032574017</v>
      </c>
      <c r="L4808" s="5"/>
      <c r="M4808" s="5">
        <v>84.320754716981128</v>
      </c>
      <c r="N4808" s="5"/>
      <c r="O4808" s="5"/>
    </row>
    <row r="4809" spans="1:15" x14ac:dyDescent="0.3">
      <c r="A4809" s="4" t="s">
        <v>29</v>
      </c>
      <c r="B4809" s="5">
        <v>3031</v>
      </c>
      <c r="C4809" s="5">
        <v>200127</v>
      </c>
      <c r="D4809" s="6">
        <v>45590</v>
      </c>
      <c r="E4809" s="4" t="s">
        <v>9</v>
      </c>
      <c r="F4809" s="4">
        <v>2</v>
      </c>
      <c r="G4809" s="4">
        <v>8</v>
      </c>
      <c r="H4809" s="5">
        <v>74</v>
      </c>
      <c r="I4809" s="5">
        <v>15.169356446467992</v>
      </c>
      <c r="J4809" s="5">
        <v>107.46371289293599</v>
      </c>
      <c r="K4809" s="5">
        <v>46.786287107064013</v>
      </c>
      <c r="L4809" s="5"/>
      <c r="M4809" s="5">
        <v>84.320754716981128</v>
      </c>
      <c r="N4809" s="5"/>
      <c r="O4809" s="5"/>
    </row>
    <row r="4810" spans="1:15" x14ac:dyDescent="0.3">
      <c r="A4810" s="4" t="s">
        <v>29</v>
      </c>
      <c r="B4810" s="5">
        <v>3031</v>
      </c>
      <c r="C4810" s="5">
        <v>200127</v>
      </c>
      <c r="D4810" s="6">
        <v>45597</v>
      </c>
      <c r="E4810" s="4" t="s">
        <v>9</v>
      </c>
      <c r="F4810" s="4">
        <v>2</v>
      </c>
      <c r="G4810" s="4">
        <v>8</v>
      </c>
      <c r="H4810" s="5">
        <v>82</v>
      </c>
      <c r="I4810" s="5">
        <v>14.961930858014282</v>
      </c>
      <c r="J4810" s="5">
        <v>105.79886171602857</v>
      </c>
      <c r="K4810" s="5">
        <v>45.951138283971432</v>
      </c>
      <c r="L4810" s="5"/>
      <c r="M4810" s="5">
        <v>84.320754716981128</v>
      </c>
      <c r="N4810" s="5"/>
      <c r="O4810" s="5"/>
    </row>
    <row r="4811" spans="1:15" x14ac:dyDescent="0.3">
      <c r="A4811" s="4" t="s">
        <v>29</v>
      </c>
      <c r="B4811" s="5">
        <v>3031</v>
      </c>
      <c r="C4811" s="5">
        <v>200127</v>
      </c>
      <c r="D4811" s="6">
        <v>45604</v>
      </c>
      <c r="E4811" s="4" t="s">
        <v>9</v>
      </c>
      <c r="F4811" s="4">
        <v>2</v>
      </c>
      <c r="G4811" s="4">
        <v>8</v>
      </c>
      <c r="H4811" s="5">
        <v>70</v>
      </c>
      <c r="I4811" s="5">
        <v>13.200378782444085</v>
      </c>
      <c r="J4811" s="5">
        <v>105.40075756488817</v>
      </c>
      <c r="K4811" s="5">
        <v>52.599242435111833</v>
      </c>
      <c r="L4811" s="5"/>
      <c r="M4811" s="5">
        <v>84.320754716981128</v>
      </c>
      <c r="N4811" s="5"/>
      <c r="O4811" s="5"/>
    </row>
    <row r="4812" spans="1:15" x14ac:dyDescent="0.3">
      <c r="A4812" s="4" t="s">
        <v>29</v>
      </c>
      <c r="B4812" s="5">
        <v>3031</v>
      </c>
      <c r="C4812" s="5">
        <v>200127</v>
      </c>
      <c r="D4812" s="6">
        <v>45611</v>
      </c>
      <c r="E4812" s="4" t="s">
        <v>9</v>
      </c>
      <c r="F4812" s="4">
        <v>2</v>
      </c>
      <c r="G4812" s="4">
        <v>8</v>
      </c>
      <c r="H4812" s="5">
        <v>85</v>
      </c>
      <c r="I4812" s="5">
        <v>13.280036709286613</v>
      </c>
      <c r="J4812" s="5">
        <v>103.68507341857323</v>
      </c>
      <c r="K4812" s="5">
        <v>50.564926581426775</v>
      </c>
      <c r="L4812" s="5"/>
      <c r="M4812" s="5">
        <v>84.320754716981128</v>
      </c>
      <c r="N4812" s="5"/>
      <c r="O4812" s="5"/>
    </row>
    <row r="4813" spans="1:15" x14ac:dyDescent="0.3">
      <c r="A4813" s="4" t="s">
        <v>29</v>
      </c>
      <c r="B4813" s="5">
        <v>3031</v>
      </c>
      <c r="C4813" s="5">
        <v>200127</v>
      </c>
      <c r="D4813" s="6">
        <v>45618</v>
      </c>
      <c r="E4813" s="4" t="s">
        <v>9</v>
      </c>
      <c r="F4813" s="4">
        <v>2</v>
      </c>
      <c r="G4813" s="4">
        <v>8</v>
      </c>
      <c r="H4813" s="5">
        <v>79</v>
      </c>
      <c r="I4813" s="5">
        <v>13.406504950955711</v>
      </c>
      <c r="J4813" s="5">
        <v>104.18800990191141</v>
      </c>
      <c r="K4813" s="5">
        <v>50.561990098088579</v>
      </c>
      <c r="L4813" s="5"/>
      <c r="M4813" s="5">
        <v>84.320754716981128</v>
      </c>
      <c r="N4813" s="5"/>
      <c r="O4813" s="5"/>
    </row>
    <row r="4814" spans="1:15" x14ac:dyDescent="0.3">
      <c r="A4814" s="4" t="s">
        <v>29</v>
      </c>
      <c r="B4814" s="5">
        <v>3031</v>
      </c>
      <c r="C4814" s="5">
        <v>200127</v>
      </c>
      <c r="D4814" s="6">
        <v>45625</v>
      </c>
      <c r="E4814" s="4" t="s">
        <v>9</v>
      </c>
      <c r="F4814" s="4">
        <v>2</v>
      </c>
      <c r="G4814" s="4">
        <v>8</v>
      </c>
      <c r="H4814" s="5">
        <v>59</v>
      </c>
      <c r="I4814" s="5">
        <v>11.497282287566918</v>
      </c>
      <c r="J4814" s="5">
        <v>98.244564575133836</v>
      </c>
      <c r="K4814" s="5">
        <v>52.255435424866164</v>
      </c>
      <c r="L4814" s="5"/>
      <c r="M4814" s="5">
        <v>84.320754716981128</v>
      </c>
      <c r="N4814" s="5"/>
      <c r="O4814" s="5"/>
    </row>
    <row r="4815" spans="1:15" x14ac:dyDescent="0.3">
      <c r="A4815" s="4" t="s">
        <v>29</v>
      </c>
      <c r="B4815" s="5">
        <v>3031</v>
      </c>
      <c r="C4815" s="5">
        <v>200127</v>
      </c>
      <c r="D4815" s="6">
        <v>45632</v>
      </c>
      <c r="E4815" s="4" t="s">
        <v>9</v>
      </c>
      <c r="F4815" s="4">
        <v>2</v>
      </c>
      <c r="G4815" s="4">
        <v>8</v>
      </c>
      <c r="H4815" s="5">
        <v>84</v>
      </c>
      <c r="I4815" s="5">
        <v>9.8417160597123505</v>
      </c>
      <c r="J4815" s="5">
        <v>95.808432119424708</v>
      </c>
      <c r="K4815" s="5">
        <v>56.441567880575299</v>
      </c>
      <c r="L4815" s="5"/>
      <c r="M4815" s="5">
        <v>84.320754716981128</v>
      </c>
      <c r="N4815" s="5"/>
      <c r="O4815" s="5"/>
    </row>
    <row r="4816" spans="1:15" x14ac:dyDescent="0.3">
      <c r="A4816" s="4" t="s">
        <v>29</v>
      </c>
      <c r="B4816" s="5">
        <v>3031</v>
      </c>
      <c r="C4816" s="5">
        <v>200127</v>
      </c>
      <c r="D4816" s="6">
        <v>45639</v>
      </c>
      <c r="E4816" s="4" t="s">
        <v>9</v>
      </c>
      <c r="F4816" s="4">
        <v>2</v>
      </c>
      <c r="G4816" s="4">
        <v>8</v>
      </c>
      <c r="H4816" s="5">
        <v>89</v>
      </c>
      <c r="I4816" s="5">
        <v>8.4917239121393955</v>
      </c>
      <c r="J4816" s="5">
        <v>92.108447824278784</v>
      </c>
      <c r="K4816" s="5">
        <v>58.141552175721209</v>
      </c>
      <c r="L4816" s="5"/>
      <c r="M4816" s="5">
        <v>84.320754716981128</v>
      </c>
      <c r="N4816" s="5"/>
      <c r="O4816" s="5"/>
    </row>
    <row r="4817" spans="1:15" x14ac:dyDescent="0.3">
      <c r="A4817" s="4" t="s">
        <v>29</v>
      </c>
      <c r="B4817" s="5">
        <v>3031</v>
      </c>
      <c r="C4817" s="5">
        <v>200127</v>
      </c>
      <c r="D4817" s="6">
        <v>45646</v>
      </c>
      <c r="E4817" s="4" t="s">
        <v>9</v>
      </c>
      <c r="F4817" s="4">
        <v>2</v>
      </c>
      <c r="G4817" s="4">
        <v>8</v>
      </c>
      <c r="H4817" s="5">
        <v>91</v>
      </c>
      <c r="I4817" s="5">
        <v>9.1070028000434924</v>
      </c>
      <c r="J4817" s="5">
        <v>95.964005600086978</v>
      </c>
      <c r="K4817" s="5">
        <v>59.535994399913015</v>
      </c>
      <c r="L4817" s="5"/>
      <c r="M4817" s="5">
        <v>84.320754716981128</v>
      </c>
      <c r="N4817" s="5"/>
      <c r="O4817" s="5"/>
    </row>
    <row r="4818" spans="1:15" x14ac:dyDescent="0.3">
      <c r="A4818" s="4" t="s">
        <v>29</v>
      </c>
      <c r="B4818" s="5">
        <v>3031</v>
      </c>
      <c r="C4818" s="5">
        <v>200127</v>
      </c>
      <c r="D4818" s="6">
        <v>45653</v>
      </c>
      <c r="E4818" s="4" t="s">
        <v>9</v>
      </c>
      <c r="F4818" s="4">
        <v>2</v>
      </c>
      <c r="G4818" s="4">
        <v>8</v>
      </c>
      <c r="H4818" s="5">
        <v>38</v>
      </c>
      <c r="I4818" s="5">
        <v>9.9302253247345806</v>
      </c>
      <c r="J4818" s="5">
        <v>99.735450649469158</v>
      </c>
      <c r="K4818" s="5">
        <v>60.014549350530842</v>
      </c>
      <c r="L4818" s="5"/>
      <c r="M4818" s="5">
        <v>84.320754716981128</v>
      </c>
      <c r="N4818" s="5"/>
      <c r="O4818" s="5"/>
    </row>
    <row r="4819" spans="1:15" x14ac:dyDescent="0.3">
      <c r="A4819" s="4" t="s">
        <v>29</v>
      </c>
      <c r="B4819" s="5">
        <v>3031</v>
      </c>
      <c r="C4819" s="5">
        <v>200127</v>
      </c>
      <c r="D4819" s="6">
        <v>45660</v>
      </c>
      <c r="E4819" s="4" t="s">
        <v>9</v>
      </c>
      <c r="F4819" s="4">
        <v>2</v>
      </c>
      <c r="G4819" s="4">
        <v>8</v>
      </c>
      <c r="H4819" s="5">
        <v>38</v>
      </c>
      <c r="I4819" s="5">
        <v>16.940613182526775</v>
      </c>
      <c r="J4819" s="5">
        <v>108.25622636505355</v>
      </c>
      <c r="K4819" s="5">
        <v>40.49377363494645</v>
      </c>
      <c r="L4819" s="5"/>
      <c r="M4819" s="5">
        <v>84.320754716981128</v>
      </c>
      <c r="N4819" s="5"/>
      <c r="O4819" s="5"/>
    </row>
    <row r="4820" spans="1:15" x14ac:dyDescent="0.3">
      <c r="A4820" s="4" t="s">
        <v>29</v>
      </c>
      <c r="B4820" s="5">
        <v>3031</v>
      </c>
      <c r="C4820" s="5">
        <v>200127</v>
      </c>
      <c r="D4820" s="6">
        <v>45667</v>
      </c>
      <c r="E4820" s="4" t="s">
        <v>9</v>
      </c>
      <c r="F4820" s="4">
        <v>2</v>
      </c>
      <c r="G4820" s="4">
        <v>8</v>
      </c>
      <c r="H4820" s="5">
        <v>77</v>
      </c>
      <c r="I4820" s="5">
        <v>20.832291640623698</v>
      </c>
      <c r="J4820" s="5">
        <v>112.03958328124739</v>
      </c>
      <c r="K4820" s="5">
        <v>28.710416718752604</v>
      </c>
      <c r="L4820" s="5"/>
      <c r="M4820" s="5">
        <v>84.320754716981128</v>
      </c>
      <c r="N4820" s="5"/>
      <c r="O4820" s="5"/>
    </row>
    <row r="4821" spans="1:15" x14ac:dyDescent="0.3">
      <c r="A4821" s="4" t="s">
        <v>29</v>
      </c>
      <c r="B4821" s="5">
        <v>3031</v>
      </c>
      <c r="C4821" s="5">
        <v>200127</v>
      </c>
      <c r="D4821" s="6">
        <v>45674</v>
      </c>
      <c r="E4821" s="4" t="s">
        <v>9</v>
      </c>
      <c r="F4821" s="4">
        <v>2</v>
      </c>
      <c r="G4821" s="4">
        <v>8</v>
      </c>
      <c r="H4821" s="5">
        <v>90</v>
      </c>
      <c r="I4821" s="5">
        <v>20.291238872971753</v>
      </c>
      <c r="J4821" s="5">
        <v>109.95747774594351</v>
      </c>
      <c r="K4821" s="5">
        <v>28.792522254056493</v>
      </c>
      <c r="L4821" s="5"/>
      <c r="M4821" s="5">
        <v>84.320754716981128</v>
      </c>
      <c r="N4821" s="5"/>
      <c r="O4821" s="5"/>
    </row>
    <row r="4822" spans="1:15" x14ac:dyDescent="0.3">
      <c r="A4822" s="4" t="s">
        <v>29</v>
      </c>
      <c r="B4822" s="5">
        <v>3031</v>
      </c>
      <c r="C4822" s="5">
        <v>200127</v>
      </c>
      <c r="D4822" s="6">
        <v>45681</v>
      </c>
      <c r="E4822" s="4" t="s">
        <v>9</v>
      </c>
      <c r="F4822" s="4">
        <v>2</v>
      </c>
      <c r="G4822" s="4">
        <v>8</v>
      </c>
      <c r="H4822" s="5">
        <v>92</v>
      </c>
      <c r="I4822" s="5">
        <v>21.24705861995961</v>
      </c>
      <c r="J4822" s="5">
        <v>113.24411723991922</v>
      </c>
      <c r="K4822" s="5">
        <v>28.25588276008078</v>
      </c>
      <c r="L4822" s="5"/>
      <c r="M4822" s="5">
        <v>84.320754716981128</v>
      </c>
      <c r="N4822" s="5"/>
      <c r="O4822" s="5"/>
    </row>
    <row r="4823" spans="1:15" x14ac:dyDescent="0.3">
      <c r="A4823" s="4" t="s">
        <v>29</v>
      </c>
      <c r="B4823" s="5">
        <v>3031</v>
      </c>
      <c r="C4823" s="5">
        <v>200127</v>
      </c>
      <c r="D4823" s="6">
        <v>45688</v>
      </c>
      <c r="E4823" s="4" t="s">
        <v>9</v>
      </c>
      <c r="F4823" s="4">
        <v>2</v>
      </c>
      <c r="G4823" s="4">
        <v>8</v>
      </c>
      <c r="H4823" s="5">
        <v>119</v>
      </c>
      <c r="I4823" s="5">
        <v>21.762568207819591</v>
      </c>
      <c r="J4823" s="5">
        <v>118.40013641563918</v>
      </c>
      <c r="K4823" s="5">
        <v>31.349863584360818</v>
      </c>
      <c r="L4823" s="5"/>
      <c r="M4823" s="5">
        <v>84.320754716981128</v>
      </c>
      <c r="N4823" s="5"/>
      <c r="O4823" s="5"/>
    </row>
    <row r="4824" spans="1:15" x14ac:dyDescent="0.3">
      <c r="A4824" s="4" t="s">
        <v>29</v>
      </c>
      <c r="B4824" s="5">
        <v>3031</v>
      </c>
      <c r="C4824" s="5">
        <v>200127</v>
      </c>
      <c r="D4824" s="6">
        <v>45695</v>
      </c>
      <c r="E4824" s="4" t="s">
        <v>9</v>
      </c>
      <c r="F4824" s="4">
        <v>2</v>
      </c>
      <c r="G4824" s="4">
        <v>8</v>
      </c>
      <c r="H4824" s="5">
        <v>117</v>
      </c>
      <c r="I4824" s="5">
        <v>26.219029348928995</v>
      </c>
      <c r="J4824" s="5">
        <v>131.688058697858</v>
      </c>
      <c r="K4824" s="5">
        <v>26.81194130214201</v>
      </c>
      <c r="L4824" s="5"/>
      <c r="M4824" s="5">
        <v>84.320754716981128</v>
      </c>
      <c r="N4824" s="5"/>
      <c r="O4824" s="5"/>
    </row>
    <row r="4825" spans="1:15" x14ac:dyDescent="0.3">
      <c r="A4825" s="4" t="s">
        <v>29</v>
      </c>
      <c r="B4825" s="5">
        <v>3031</v>
      </c>
      <c r="C4825" s="5">
        <v>200102</v>
      </c>
      <c r="D4825" s="6">
        <v>45331</v>
      </c>
      <c r="E4825" s="4" t="s">
        <v>10</v>
      </c>
      <c r="F4825" s="4">
        <v>2</v>
      </c>
      <c r="G4825" s="4">
        <v>8</v>
      </c>
      <c r="H4825" s="5">
        <v>344</v>
      </c>
      <c r="I4825" s="5"/>
      <c r="J4825" s="5"/>
      <c r="K4825" s="5"/>
      <c r="L4825" s="5"/>
      <c r="M4825" s="5">
        <v>306.62264150943395</v>
      </c>
      <c r="N4825" s="5"/>
      <c r="O4825" s="5"/>
    </row>
    <row r="4826" spans="1:15" x14ac:dyDescent="0.3">
      <c r="A4826" s="4" t="s">
        <v>29</v>
      </c>
      <c r="B4826" s="5">
        <v>3031</v>
      </c>
      <c r="C4826" s="5">
        <v>200102</v>
      </c>
      <c r="D4826" s="6">
        <v>45338</v>
      </c>
      <c r="E4826" s="4" t="s">
        <v>10</v>
      </c>
      <c r="F4826" s="4">
        <v>2</v>
      </c>
      <c r="G4826" s="4">
        <v>8</v>
      </c>
      <c r="H4826" s="5">
        <v>372</v>
      </c>
      <c r="I4826" s="5">
        <v>0</v>
      </c>
      <c r="J4826" s="5">
        <v>344</v>
      </c>
      <c r="K4826" s="5">
        <v>344</v>
      </c>
      <c r="L4826" s="5"/>
      <c r="M4826" s="5">
        <v>306.62264150943395</v>
      </c>
      <c r="N4826" s="5"/>
      <c r="O4826" s="5"/>
    </row>
    <row r="4827" spans="1:15" x14ac:dyDescent="0.3">
      <c r="A4827" s="4" t="s">
        <v>29</v>
      </c>
      <c r="B4827" s="5">
        <v>3031</v>
      </c>
      <c r="C4827" s="5">
        <v>200102</v>
      </c>
      <c r="D4827" s="6">
        <v>45345</v>
      </c>
      <c r="E4827" s="4" t="s">
        <v>10</v>
      </c>
      <c r="F4827" s="4">
        <v>2</v>
      </c>
      <c r="G4827" s="4">
        <v>8</v>
      </c>
      <c r="H4827" s="5">
        <v>323</v>
      </c>
      <c r="I4827" s="5">
        <v>14</v>
      </c>
      <c r="J4827" s="5">
        <v>386</v>
      </c>
      <c r="K4827" s="5">
        <v>330</v>
      </c>
      <c r="L4827" s="5"/>
      <c r="M4827" s="5">
        <v>306.62264150943395</v>
      </c>
      <c r="N4827" s="5"/>
      <c r="O4827" s="5"/>
    </row>
    <row r="4828" spans="1:15" x14ac:dyDescent="0.3">
      <c r="A4828" s="4" t="s">
        <v>29</v>
      </c>
      <c r="B4828" s="5">
        <v>3031</v>
      </c>
      <c r="C4828" s="5">
        <v>200102</v>
      </c>
      <c r="D4828" s="6">
        <v>45352</v>
      </c>
      <c r="E4828" s="4" t="s">
        <v>10</v>
      </c>
      <c r="F4828" s="4">
        <v>2</v>
      </c>
      <c r="G4828" s="4">
        <v>8</v>
      </c>
      <c r="H4828" s="5">
        <v>321</v>
      </c>
      <c r="I4828" s="5">
        <v>20.072092289766129</v>
      </c>
      <c r="J4828" s="5">
        <v>386.47751791286555</v>
      </c>
      <c r="K4828" s="5">
        <v>306.18914875380108</v>
      </c>
      <c r="L4828" s="5"/>
      <c r="M4828" s="5">
        <v>306.62264150943395</v>
      </c>
      <c r="N4828" s="5"/>
      <c r="O4828" s="5"/>
    </row>
    <row r="4829" spans="1:15" x14ac:dyDescent="0.3">
      <c r="A4829" s="4" t="s">
        <v>29</v>
      </c>
      <c r="B4829" s="5">
        <v>3031</v>
      </c>
      <c r="C4829" s="5">
        <v>200102</v>
      </c>
      <c r="D4829" s="6">
        <v>45359</v>
      </c>
      <c r="E4829" s="4" t="s">
        <v>10</v>
      </c>
      <c r="F4829" s="4">
        <v>2</v>
      </c>
      <c r="G4829" s="4">
        <v>8</v>
      </c>
      <c r="H4829" s="5">
        <v>351</v>
      </c>
      <c r="I4829" s="5">
        <v>20.554804791094465</v>
      </c>
      <c r="J4829" s="5">
        <v>381.10960958218891</v>
      </c>
      <c r="K4829" s="5">
        <v>298.89039041781109</v>
      </c>
      <c r="L4829" s="5"/>
      <c r="M4829" s="5">
        <v>306.62264150943395</v>
      </c>
      <c r="N4829" s="5"/>
      <c r="O4829" s="5"/>
    </row>
    <row r="4830" spans="1:15" x14ac:dyDescent="0.3">
      <c r="A4830" s="4" t="s">
        <v>29</v>
      </c>
      <c r="B4830" s="5">
        <v>3031</v>
      </c>
      <c r="C4830" s="5">
        <v>200102</v>
      </c>
      <c r="D4830" s="6">
        <v>45366</v>
      </c>
      <c r="E4830" s="4" t="s">
        <v>10</v>
      </c>
      <c r="F4830" s="4">
        <v>2</v>
      </c>
      <c r="G4830" s="4">
        <v>8</v>
      </c>
      <c r="H4830" s="5">
        <v>368</v>
      </c>
      <c r="I4830" s="5">
        <v>18.903967837467352</v>
      </c>
      <c r="J4830" s="5">
        <v>380.00793567493469</v>
      </c>
      <c r="K4830" s="5">
        <v>304.39206432506529</v>
      </c>
      <c r="L4830" s="5"/>
      <c r="M4830" s="5">
        <v>306.62264150943395</v>
      </c>
      <c r="N4830" s="5"/>
      <c r="O4830" s="5"/>
    </row>
    <row r="4831" spans="1:15" x14ac:dyDescent="0.3">
      <c r="A4831" s="4" t="s">
        <v>29</v>
      </c>
      <c r="B4831" s="5">
        <v>3031</v>
      </c>
      <c r="C4831" s="5">
        <v>200102</v>
      </c>
      <c r="D4831" s="6">
        <v>45373</v>
      </c>
      <c r="E4831" s="4" t="s">
        <v>10</v>
      </c>
      <c r="F4831" s="4">
        <v>2</v>
      </c>
      <c r="G4831" s="4">
        <v>8</v>
      </c>
      <c r="H4831" s="5">
        <v>386</v>
      </c>
      <c r="I4831" s="5">
        <v>19.754746265138412</v>
      </c>
      <c r="J4831" s="5">
        <v>386.00949253027682</v>
      </c>
      <c r="K4831" s="5">
        <v>306.99050746972318</v>
      </c>
      <c r="L4831" s="5"/>
      <c r="M4831" s="5">
        <v>306.62264150943395</v>
      </c>
      <c r="N4831" s="5"/>
      <c r="O4831" s="5"/>
    </row>
    <row r="4832" spans="1:15" x14ac:dyDescent="0.3">
      <c r="A4832" s="4" t="s">
        <v>29</v>
      </c>
      <c r="B4832" s="5">
        <v>3031</v>
      </c>
      <c r="C4832" s="5">
        <v>200102</v>
      </c>
      <c r="D4832" s="6">
        <v>45380</v>
      </c>
      <c r="E4832" s="4" t="s">
        <v>10</v>
      </c>
      <c r="F4832" s="4">
        <v>2</v>
      </c>
      <c r="G4832" s="4">
        <v>8</v>
      </c>
      <c r="H4832" s="5">
        <v>343</v>
      </c>
      <c r="I4832" s="5">
        <v>22.924899572477155</v>
      </c>
      <c r="J4832" s="5">
        <v>397.99265628781149</v>
      </c>
      <c r="K4832" s="5">
        <v>306.29305799790285</v>
      </c>
      <c r="L4832" s="5"/>
      <c r="M4832" s="5">
        <v>306.62264150943395</v>
      </c>
      <c r="N4832" s="5"/>
      <c r="O4832" s="5"/>
    </row>
    <row r="4833" spans="1:15" x14ac:dyDescent="0.3">
      <c r="A4833" s="4" t="s">
        <v>29</v>
      </c>
      <c r="B4833" s="5">
        <v>3031</v>
      </c>
      <c r="C4833" s="5">
        <v>200102</v>
      </c>
      <c r="D4833" s="6">
        <v>45387</v>
      </c>
      <c r="E4833" s="4" t="s">
        <v>10</v>
      </c>
      <c r="F4833" s="4">
        <v>2</v>
      </c>
      <c r="G4833" s="4">
        <v>8</v>
      </c>
      <c r="H4833" s="5">
        <v>367</v>
      </c>
      <c r="I4833" s="5">
        <v>21.656407827707714</v>
      </c>
      <c r="J4833" s="5">
        <v>394.31281565541542</v>
      </c>
      <c r="K4833" s="5">
        <v>307.68718434458458</v>
      </c>
      <c r="L4833" s="5"/>
      <c r="M4833" s="5">
        <v>306.62264150943395</v>
      </c>
      <c r="N4833" s="5"/>
      <c r="O4833" s="5"/>
    </row>
    <row r="4834" spans="1:15" x14ac:dyDescent="0.3">
      <c r="A4834" s="4" t="s">
        <v>29</v>
      </c>
      <c r="B4834" s="5">
        <v>3031</v>
      </c>
      <c r="C4834" s="5">
        <v>200102</v>
      </c>
      <c r="D4834" s="6">
        <v>45394</v>
      </c>
      <c r="E4834" s="4" t="s">
        <v>10</v>
      </c>
      <c r="F4834" s="4">
        <v>2</v>
      </c>
      <c r="G4834" s="4">
        <v>8</v>
      </c>
      <c r="H4834" s="5">
        <v>345</v>
      </c>
      <c r="I4834" s="5">
        <v>22.059224261065935</v>
      </c>
      <c r="J4834" s="5">
        <v>397.99344852213187</v>
      </c>
      <c r="K4834" s="5">
        <v>309.75655147786813</v>
      </c>
      <c r="L4834" s="5"/>
      <c r="M4834" s="5">
        <v>306.62264150943395</v>
      </c>
      <c r="N4834" s="5"/>
      <c r="O4834" s="5"/>
    </row>
    <row r="4835" spans="1:15" x14ac:dyDescent="0.3">
      <c r="A4835" s="4" t="s">
        <v>29</v>
      </c>
      <c r="B4835" s="5">
        <v>3031</v>
      </c>
      <c r="C4835" s="5">
        <v>200102</v>
      </c>
      <c r="D4835" s="6">
        <v>45401</v>
      </c>
      <c r="E4835" s="4" t="s">
        <v>10</v>
      </c>
      <c r="F4835" s="4">
        <v>2</v>
      </c>
      <c r="G4835" s="4">
        <v>8</v>
      </c>
      <c r="H4835" s="5">
        <v>398</v>
      </c>
      <c r="I4835" s="5">
        <v>21.071307505705477</v>
      </c>
      <c r="J4835" s="5">
        <v>392.64261501141095</v>
      </c>
      <c r="K4835" s="5">
        <v>308.35738498858905</v>
      </c>
      <c r="L4835" s="5"/>
      <c r="M4835" s="5">
        <v>306.62264150943395</v>
      </c>
      <c r="N4835" s="5"/>
      <c r="O4835" s="5"/>
    </row>
    <row r="4836" spans="1:15" x14ac:dyDescent="0.3">
      <c r="A4836" s="4" t="s">
        <v>29</v>
      </c>
      <c r="B4836" s="5">
        <v>3031</v>
      </c>
      <c r="C4836" s="5">
        <v>200102</v>
      </c>
      <c r="D4836" s="6">
        <v>45408</v>
      </c>
      <c r="E4836" s="4" t="s">
        <v>10</v>
      </c>
      <c r="F4836" s="4">
        <v>2</v>
      </c>
      <c r="G4836" s="4">
        <v>8</v>
      </c>
      <c r="H4836" s="5">
        <v>365</v>
      </c>
      <c r="I4836" s="5">
        <v>23.315432121236785</v>
      </c>
      <c r="J4836" s="5">
        <v>406.50586424247359</v>
      </c>
      <c r="K4836" s="5">
        <v>313.24413575752641</v>
      </c>
      <c r="L4836" s="5"/>
      <c r="M4836" s="5">
        <v>306.62264150943395</v>
      </c>
      <c r="N4836" s="5"/>
      <c r="O4836" s="5"/>
    </row>
    <row r="4837" spans="1:15" x14ac:dyDescent="0.3">
      <c r="A4837" s="4" t="s">
        <v>29</v>
      </c>
      <c r="B4837" s="5">
        <v>3031</v>
      </c>
      <c r="C4837" s="5">
        <v>200102</v>
      </c>
      <c r="D4837" s="6">
        <v>45415</v>
      </c>
      <c r="E4837" s="4" t="s">
        <v>10</v>
      </c>
      <c r="F4837" s="4">
        <v>2</v>
      </c>
      <c r="G4837" s="4">
        <v>8</v>
      </c>
      <c r="H4837" s="5">
        <v>389</v>
      </c>
      <c r="I4837" s="5">
        <v>18.103435447450298</v>
      </c>
      <c r="J4837" s="5">
        <v>401.58187089490059</v>
      </c>
      <c r="K4837" s="5">
        <v>329.16812910509941</v>
      </c>
      <c r="L4837" s="5"/>
      <c r="M4837" s="5">
        <v>306.62264150943395</v>
      </c>
      <c r="N4837" s="5"/>
      <c r="O4837" s="5"/>
    </row>
    <row r="4838" spans="1:15" x14ac:dyDescent="0.3">
      <c r="A4838" s="4" t="s">
        <v>29</v>
      </c>
      <c r="B4838" s="5">
        <v>3031</v>
      </c>
      <c r="C4838" s="5">
        <v>200102</v>
      </c>
      <c r="D4838" s="6">
        <v>45422</v>
      </c>
      <c r="E4838" s="4" t="s">
        <v>10</v>
      </c>
      <c r="F4838" s="4">
        <v>2</v>
      </c>
      <c r="G4838" s="4">
        <v>8</v>
      </c>
      <c r="H4838" s="5">
        <v>343</v>
      </c>
      <c r="I4838" s="5">
        <v>18.684468817710606</v>
      </c>
      <c r="J4838" s="5">
        <v>407.49393763542122</v>
      </c>
      <c r="K4838" s="5">
        <v>332.75606236457878</v>
      </c>
      <c r="L4838" s="5"/>
      <c r="M4838" s="5">
        <v>306.62264150943395</v>
      </c>
      <c r="N4838" s="5"/>
      <c r="O4838" s="5"/>
    </row>
    <row r="4839" spans="1:15" x14ac:dyDescent="0.3">
      <c r="A4839" s="4" t="s">
        <v>29</v>
      </c>
      <c r="B4839" s="5">
        <v>3031</v>
      </c>
      <c r="C4839" s="5">
        <v>200102</v>
      </c>
      <c r="D4839" s="6">
        <v>45429</v>
      </c>
      <c r="E4839" s="4" t="s">
        <v>10</v>
      </c>
      <c r="F4839" s="4">
        <v>2</v>
      </c>
      <c r="G4839" s="4">
        <v>8</v>
      </c>
      <c r="H4839" s="5">
        <v>301</v>
      </c>
      <c r="I4839" s="5">
        <v>20.754517580517259</v>
      </c>
      <c r="J4839" s="5">
        <v>408.50903516103449</v>
      </c>
      <c r="K4839" s="5">
        <v>325.49096483896551</v>
      </c>
      <c r="L4839" s="5"/>
      <c r="M4839" s="5">
        <v>306.62264150943395</v>
      </c>
      <c r="N4839" s="5"/>
      <c r="O4839" s="5"/>
    </row>
    <row r="4840" spans="1:15" x14ac:dyDescent="0.3">
      <c r="A4840" s="4" t="s">
        <v>29</v>
      </c>
      <c r="B4840" s="5">
        <v>3031</v>
      </c>
      <c r="C4840" s="5">
        <v>200102</v>
      </c>
      <c r="D4840" s="6">
        <v>45436</v>
      </c>
      <c r="E4840" s="4" t="s">
        <v>10</v>
      </c>
      <c r="F4840" s="4">
        <v>2</v>
      </c>
      <c r="G4840" s="4">
        <v>8</v>
      </c>
      <c r="H4840" s="5">
        <v>333</v>
      </c>
      <c r="I4840" s="5">
        <v>28.587311433571362</v>
      </c>
      <c r="J4840" s="5">
        <v>413.54962286714272</v>
      </c>
      <c r="K4840" s="5">
        <v>299.20037713285728</v>
      </c>
      <c r="L4840" s="5"/>
      <c r="M4840" s="5">
        <v>306.62264150943395</v>
      </c>
      <c r="N4840" s="5"/>
      <c r="O4840" s="5"/>
    </row>
    <row r="4841" spans="1:15" x14ac:dyDescent="0.3">
      <c r="A4841" s="4" t="s">
        <v>29</v>
      </c>
      <c r="B4841" s="5">
        <v>3031</v>
      </c>
      <c r="C4841" s="5">
        <v>200102</v>
      </c>
      <c r="D4841" s="6">
        <v>45443</v>
      </c>
      <c r="E4841" s="4" t="s">
        <v>10</v>
      </c>
      <c r="F4841" s="4">
        <v>2</v>
      </c>
      <c r="G4841" s="4">
        <v>8</v>
      </c>
      <c r="H4841" s="5">
        <v>250</v>
      </c>
      <c r="I4841" s="5">
        <v>29.35318338783717</v>
      </c>
      <c r="J4841" s="5">
        <v>413.83136677567433</v>
      </c>
      <c r="K4841" s="5">
        <v>296.41863322432567</v>
      </c>
      <c r="L4841" s="5"/>
      <c r="M4841" s="5">
        <v>306.62264150943395</v>
      </c>
      <c r="N4841" s="5"/>
      <c r="O4841" s="5"/>
    </row>
    <row r="4842" spans="1:15" x14ac:dyDescent="0.3">
      <c r="A4842" s="4" t="s">
        <v>29</v>
      </c>
      <c r="B4842" s="5">
        <v>3031</v>
      </c>
      <c r="C4842" s="5">
        <v>200102</v>
      </c>
      <c r="D4842" s="6">
        <v>45450</v>
      </c>
      <c r="E4842" s="4" t="s">
        <v>10</v>
      </c>
      <c r="F4842" s="4">
        <v>2</v>
      </c>
      <c r="G4842" s="4">
        <v>8</v>
      </c>
      <c r="H4842" s="5">
        <v>284</v>
      </c>
      <c r="I4842" s="5">
        <v>44.84974916317816</v>
      </c>
      <c r="J4842" s="5">
        <v>430.19949832635632</v>
      </c>
      <c r="K4842" s="5">
        <v>250.80050167364368</v>
      </c>
      <c r="L4842" s="5"/>
      <c r="M4842" s="5">
        <v>306.62264150943395</v>
      </c>
      <c r="N4842" s="5"/>
      <c r="O4842" s="5"/>
    </row>
    <row r="4843" spans="1:15" x14ac:dyDescent="0.3">
      <c r="A4843" s="4" t="s">
        <v>29</v>
      </c>
      <c r="B4843" s="5">
        <v>3031</v>
      </c>
      <c r="C4843" s="5">
        <v>200102</v>
      </c>
      <c r="D4843" s="6">
        <v>45457</v>
      </c>
      <c r="E4843" s="4" t="s">
        <v>10</v>
      </c>
      <c r="F4843" s="4">
        <v>2</v>
      </c>
      <c r="G4843" s="4">
        <v>8</v>
      </c>
      <c r="H4843" s="5">
        <v>328</v>
      </c>
      <c r="I4843" s="5">
        <v>48.475348116336413</v>
      </c>
      <c r="J4843" s="5">
        <v>429.82569623267284</v>
      </c>
      <c r="K4843" s="5">
        <v>235.92430376732716</v>
      </c>
      <c r="L4843" s="5"/>
      <c r="M4843" s="5">
        <v>306.62264150943395</v>
      </c>
      <c r="N4843" s="5"/>
      <c r="O4843" s="5"/>
    </row>
    <row r="4844" spans="1:15" x14ac:dyDescent="0.3">
      <c r="A4844" s="4" t="s">
        <v>29</v>
      </c>
      <c r="B4844" s="5">
        <v>3031</v>
      </c>
      <c r="C4844" s="5">
        <v>200102</v>
      </c>
      <c r="D4844" s="6">
        <v>45464</v>
      </c>
      <c r="E4844" s="4" t="s">
        <v>10</v>
      </c>
      <c r="F4844" s="4">
        <v>2</v>
      </c>
      <c r="G4844" s="4">
        <v>8</v>
      </c>
      <c r="H4844" s="5">
        <v>288</v>
      </c>
      <c r="I4844" s="5">
        <v>41.786473588949811</v>
      </c>
      <c r="J4844" s="5">
        <v>407.69794717789961</v>
      </c>
      <c r="K4844" s="5">
        <v>240.55205282210039</v>
      </c>
      <c r="L4844" s="5"/>
      <c r="M4844" s="5">
        <v>306.62264150943395</v>
      </c>
      <c r="N4844" s="5"/>
      <c r="O4844" s="5"/>
    </row>
    <row r="4845" spans="1:15" x14ac:dyDescent="0.3">
      <c r="A4845" s="4" t="s">
        <v>29</v>
      </c>
      <c r="B4845" s="5">
        <v>3031</v>
      </c>
      <c r="C4845" s="5">
        <v>200102</v>
      </c>
      <c r="D4845" s="6">
        <v>45471</v>
      </c>
      <c r="E4845" s="4" t="s">
        <v>10</v>
      </c>
      <c r="F4845" s="4">
        <v>2</v>
      </c>
      <c r="G4845" s="4">
        <v>8</v>
      </c>
      <c r="H4845" s="5">
        <v>292</v>
      </c>
      <c r="I4845" s="5">
        <v>40.096757973681612</v>
      </c>
      <c r="J4845" s="5">
        <v>394.69351594736321</v>
      </c>
      <c r="K4845" s="5">
        <v>234.30648405263679</v>
      </c>
      <c r="L4845" s="5"/>
      <c r="M4845" s="5">
        <v>306.62264150943395</v>
      </c>
      <c r="N4845" s="5"/>
      <c r="O4845" s="5"/>
    </row>
    <row r="4846" spans="1:15" x14ac:dyDescent="0.3">
      <c r="A4846" s="4" t="s">
        <v>29</v>
      </c>
      <c r="B4846" s="5">
        <v>3031</v>
      </c>
      <c r="C4846" s="5">
        <v>200102</v>
      </c>
      <c r="D4846" s="6">
        <v>45478</v>
      </c>
      <c r="E4846" s="4" t="s">
        <v>10</v>
      </c>
      <c r="F4846" s="4">
        <v>2</v>
      </c>
      <c r="G4846" s="4">
        <v>8</v>
      </c>
      <c r="H4846" s="5">
        <v>274</v>
      </c>
      <c r="I4846" s="5">
        <v>28.813787932168864</v>
      </c>
      <c r="J4846" s="5">
        <v>360.0025758643377</v>
      </c>
      <c r="K4846" s="5">
        <v>244.74742413566227</v>
      </c>
      <c r="L4846" s="5"/>
      <c r="M4846" s="5">
        <v>306.62264150943395</v>
      </c>
      <c r="N4846" s="5"/>
      <c r="O4846" s="5"/>
    </row>
    <row r="4847" spans="1:15" x14ac:dyDescent="0.3">
      <c r="A4847" s="4" t="s">
        <v>29</v>
      </c>
      <c r="B4847" s="5">
        <v>3031</v>
      </c>
      <c r="C4847" s="5">
        <v>200102</v>
      </c>
      <c r="D4847" s="6">
        <v>45485</v>
      </c>
      <c r="E4847" s="4" t="s">
        <v>10</v>
      </c>
      <c r="F4847" s="4">
        <v>2</v>
      </c>
      <c r="G4847" s="4">
        <v>8</v>
      </c>
      <c r="H4847" s="5">
        <v>240</v>
      </c>
      <c r="I4847" s="5">
        <v>25.498774480354932</v>
      </c>
      <c r="J4847" s="5">
        <v>344.74754896070988</v>
      </c>
      <c r="K4847" s="5">
        <v>242.75245103929012</v>
      </c>
      <c r="L4847" s="5"/>
      <c r="M4847" s="5">
        <v>306.62264150943395</v>
      </c>
      <c r="N4847" s="5"/>
      <c r="O4847" s="5"/>
    </row>
    <row r="4848" spans="1:15" x14ac:dyDescent="0.3">
      <c r="A4848" s="4" t="s">
        <v>29</v>
      </c>
      <c r="B4848" s="5">
        <v>3031</v>
      </c>
      <c r="C4848" s="5">
        <v>200102</v>
      </c>
      <c r="D4848" s="6">
        <v>45492</v>
      </c>
      <c r="E4848" s="4" t="s">
        <v>10</v>
      </c>
      <c r="F4848" s="4">
        <v>2</v>
      </c>
      <c r="G4848" s="4">
        <v>8</v>
      </c>
      <c r="H4848" s="5">
        <v>286</v>
      </c>
      <c r="I4848" s="5">
        <v>30.767017648774473</v>
      </c>
      <c r="J4848" s="5">
        <v>347.65903529754894</v>
      </c>
      <c r="K4848" s="5">
        <v>224.59096470245106</v>
      </c>
      <c r="L4848" s="5"/>
      <c r="M4848" s="5">
        <v>306.62264150943395</v>
      </c>
      <c r="N4848" s="5"/>
      <c r="O4848" s="5"/>
    </row>
    <row r="4849" spans="1:15" x14ac:dyDescent="0.3">
      <c r="A4849" s="4" t="s">
        <v>29</v>
      </c>
      <c r="B4849" s="5">
        <v>3031</v>
      </c>
      <c r="C4849" s="5">
        <v>200102</v>
      </c>
      <c r="D4849" s="6">
        <v>45499</v>
      </c>
      <c r="E4849" s="4" t="s">
        <v>10</v>
      </c>
      <c r="F4849" s="4">
        <v>2</v>
      </c>
      <c r="G4849" s="4">
        <v>8</v>
      </c>
      <c r="H4849" s="5">
        <v>261</v>
      </c>
      <c r="I4849" s="5">
        <v>25.247524631139584</v>
      </c>
      <c r="J4849" s="5">
        <v>330.74504926227917</v>
      </c>
      <c r="K4849" s="5">
        <v>229.75495073772083</v>
      </c>
      <c r="L4849" s="5"/>
      <c r="M4849" s="5">
        <v>306.62264150943395</v>
      </c>
      <c r="N4849" s="5"/>
      <c r="O4849" s="5"/>
    </row>
    <row r="4850" spans="1:15" x14ac:dyDescent="0.3">
      <c r="A4850" s="4" t="s">
        <v>29</v>
      </c>
      <c r="B4850" s="5">
        <v>3031</v>
      </c>
      <c r="C4850" s="5">
        <v>200102</v>
      </c>
      <c r="D4850" s="6">
        <v>45506</v>
      </c>
      <c r="E4850" s="4" t="s">
        <v>10</v>
      </c>
      <c r="F4850" s="4">
        <v>2</v>
      </c>
      <c r="G4850" s="4">
        <v>8</v>
      </c>
      <c r="H4850" s="5">
        <v>283</v>
      </c>
      <c r="I4850" s="5">
        <v>23.82193054729192</v>
      </c>
      <c r="J4850" s="5">
        <v>329.26886109458383</v>
      </c>
      <c r="K4850" s="5">
        <v>233.98113890541617</v>
      </c>
      <c r="L4850" s="5"/>
      <c r="M4850" s="5">
        <v>306.62264150943395</v>
      </c>
      <c r="N4850" s="5"/>
      <c r="O4850" s="5"/>
    </row>
    <row r="4851" spans="1:15" x14ac:dyDescent="0.3">
      <c r="A4851" s="4" t="s">
        <v>29</v>
      </c>
      <c r="B4851" s="5">
        <v>3031</v>
      </c>
      <c r="C4851" s="5">
        <v>200102</v>
      </c>
      <c r="D4851" s="6">
        <v>45513</v>
      </c>
      <c r="E4851" s="4" t="s">
        <v>10</v>
      </c>
      <c r="F4851" s="4">
        <v>2</v>
      </c>
      <c r="G4851" s="4">
        <v>8</v>
      </c>
      <c r="H4851" s="5">
        <v>290</v>
      </c>
      <c r="I4851" s="5">
        <v>23.811761799581316</v>
      </c>
      <c r="J4851" s="5">
        <v>329.12352359916264</v>
      </c>
      <c r="K4851" s="5">
        <v>233.87647640083736</v>
      </c>
      <c r="L4851" s="5"/>
      <c r="M4851" s="5">
        <v>306.62264150943395</v>
      </c>
      <c r="N4851" s="5"/>
      <c r="O4851" s="5"/>
    </row>
    <row r="4852" spans="1:15" x14ac:dyDescent="0.3">
      <c r="A4852" s="4" t="s">
        <v>29</v>
      </c>
      <c r="B4852" s="5">
        <v>3031</v>
      </c>
      <c r="C4852" s="5">
        <v>200102</v>
      </c>
      <c r="D4852" s="6">
        <v>45520</v>
      </c>
      <c r="E4852" s="4" t="s">
        <v>10</v>
      </c>
      <c r="F4852" s="4">
        <v>2</v>
      </c>
      <c r="G4852" s="4">
        <v>8</v>
      </c>
      <c r="H4852" s="5">
        <v>289</v>
      </c>
      <c r="I4852" s="5">
        <v>16.82817577754642</v>
      </c>
      <c r="J4852" s="5">
        <v>310.40635155509284</v>
      </c>
      <c r="K4852" s="5">
        <v>243.09364844490716</v>
      </c>
      <c r="L4852" s="5"/>
      <c r="M4852" s="5">
        <v>306.62264150943395</v>
      </c>
      <c r="N4852" s="5"/>
      <c r="O4852" s="5"/>
    </row>
    <row r="4853" spans="1:15" x14ac:dyDescent="0.3">
      <c r="A4853" s="4" t="s">
        <v>29</v>
      </c>
      <c r="B4853" s="5">
        <v>3031</v>
      </c>
      <c r="C4853" s="5">
        <v>200102</v>
      </c>
      <c r="D4853" s="6">
        <v>45527</v>
      </c>
      <c r="E4853" s="4" t="s">
        <v>10</v>
      </c>
      <c r="F4853" s="4">
        <v>2</v>
      </c>
      <c r="G4853" s="4">
        <v>8</v>
      </c>
      <c r="H4853" s="5">
        <v>281</v>
      </c>
      <c r="I4853" s="5">
        <v>16.91476795584261</v>
      </c>
      <c r="J4853" s="5">
        <v>310.70453591168524</v>
      </c>
      <c r="K4853" s="5">
        <v>243.04546408831479</v>
      </c>
      <c r="L4853" s="5"/>
      <c r="M4853" s="5">
        <v>306.62264150943395</v>
      </c>
      <c r="N4853" s="5"/>
      <c r="O4853" s="5"/>
    </row>
    <row r="4854" spans="1:15" x14ac:dyDescent="0.3">
      <c r="A4854" s="4" t="s">
        <v>29</v>
      </c>
      <c r="B4854" s="5">
        <v>3031</v>
      </c>
      <c r="C4854" s="5">
        <v>200102</v>
      </c>
      <c r="D4854" s="6">
        <v>45534</v>
      </c>
      <c r="E4854" s="4" t="s">
        <v>10</v>
      </c>
      <c r="F4854" s="4">
        <v>2</v>
      </c>
      <c r="G4854" s="4">
        <v>8</v>
      </c>
      <c r="H4854" s="5">
        <v>307</v>
      </c>
      <c r="I4854" s="5">
        <v>16.054594358002323</v>
      </c>
      <c r="J4854" s="5">
        <v>307.60918871600467</v>
      </c>
      <c r="K4854" s="5">
        <v>243.39081128399536</v>
      </c>
      <c r="L4854" s="5"/>
      <c r="M4854" s="5">
        <v>306.62264150943395</v>
      </c>
      <c r="N4854" s="5"/>
      <c r="O4854" s="5"/>
    </row>
    <row r="4855" spans="1:15" x14ac:dyDescent="0.3">
      <c r="A4855" s="4" t="s">
        <v>29</v>
      </c>
      <c r="B4855" s="5">
        <v>3031</v>
      </c>
      <c r="C4855" s="5">
        <v>200102</v>
      </c>
      <c r="D4855" s="6">
        <v>45541</v>
      </c>
      <c r="E4855" s="4" t="s">
        <v>10</v>
      </c>
      <c r="F4855" s="4">
        <v>2</v>
      </c>
      <c r="G4855" s="4">
        <v>8</v>
      </c>
      <c r="H4855" s="5">
        <v>274</v>
      </c>
      <c r="I4855" s="5">
        <v>19.091473882338157</v>
      </c>
      <c r="J4855" s="5">
        <v>317.80794776467633</v>
      </c>
      <c r="K4855" s="5">
        <v>241.44205223532367</v>
      </c>
      <c r="L4855" s="5"/>
      <c r="M4855" s="5">
        <v>306.62264150943395</v>
      </c>
      <c r="N4855" s="5"/>
      <c r="O4855" s="5"/>
    </row>
    <row r="4856" spans="1:15" x14ac:dyDescent="0.3">
      <c r="A4856" s="4" t="s">
        <v>29</v>
      </c>
      <c r="B4856" s="5">
        <v>3031</v>
      </c>
      <c r="C4856" s="5">
        <v>200102</v>
      </c>
      <c r="D4856" s="6">
        <v>45548</v>
      </c>
      <c r="E4856" s="4" t="s">
        <v>10</v>
      </c>
      <c r="F4856" s="4">
        <v>2</v>
      </c>
      <c r="G4856" s="4">
        <v>8</v>
      </c>
      <c r="H4856" s="5">
        <v>278</v>
      </c>
      <c r="I4856" s="5">
        <v>12.414079708137853</v>
      </c>
      <c r="J4856" s="5">
        <v>308.7031594162757</v>
      </c>
      <c r="K4856" s="5">
        <v>259.0468405837243</v>
      </c>
      <c r="L4856" s="5"/>
      <c r="M4856" s="5">
        <v>306.62264150943395</v>
      </c>
      <c r="N4856" s="5"/>
      <c r="O4856" s="5"/>
    </row>
    <row r="4857" spans="1:15" x14ac:dyDescent="0.3">
      <c r="A4857" s="4" t="s">
        <v>29</v>
      </c>
      <c r="B4857" s="5">
        <v>3031</v>
      </c>
      <c r="C4857" s="5">
        <v>200102</v>
      </c>
      <c r="D4857" s="6">
        <v>45555</v>
      </c>
      <c r="E4857" s="4" t="s">
        <v>10</v>
      </c>
      <c r="F4857" s="4">
        <v>2</v>
      </c>
      <c r="G4857" s="4">
        <v>8</v>
      </c>
      <c r="H4857" s="5">
        <v>300</v>
      </c>
      <c r="I4857" s="5">
        <v>12.524351280605316</v>
      </c>
      <c r="J4857" s="5">
        <v>307.92370256121063</v>
      </c>
      <c r="K4857" s="5">
        <v>257.82629743878937</v>
      </c>
      <c r="L4857" s="5"/>
      <c r="M4857" s="5">
        <v>306.62264150943395</v>
      </c>
      <c r="N4857" s="5"/>
      <c r="O4857" s="5"/>
    </row>
    <row r="4858" spans="1:15" x14ac:dyDescent="0.3">
      <c r="A4858" s="4" t="s">
        <v>29</v>
      </c>
      <c r="B4858" s="5">
        <v>3031</v>
      </c>
      <c r="C4858" s="5">
        <v>200102</v>
      </c>
      <c r="D4858" s="6">
        <v>45562</v>
      </c>
      <c r="E4858" s="4" t="s">
        <v>10</v>
      </c>
      <c r="F4858" s="4">
        <v>2</v>
      </c>
      <c r="G4858" s="4">
        <v>8</v>
      </c>
      <c r="H4858" s="5">
        <v>297</v>
      </c>
      <c r="I4858" s="5">
        <v>10.485108487755385</v>
      </c>
      <c r="J4858" s="5">
        <v>308.72021697551077</v>
      </c>
      <c r="K4858" s="5">
        <v>266.77978302448923</v>
      </c>
      <c r="L4858" s="5"/>
      <c r="M4858" s="5">
        <v>306.62264150943395</v>
      </c>
      <c r="N4858" s="5"/>
      <c r="O4858" s="5"/>
    </row>
    <row r="4859" spans="1:15" x14ac:dyDescent="0.3">
      <c r="A4859" s="4" t="s">
        <v>29</v>
      </c>
      <c r="B4859" s="5">
        <v>3031</v>
      </c>
      <c r="C4859" s="5">
        <v>200102</v>
      </c>
      <c r="D4859" s="6">
        <v>45569</v>
      </c>
      <c r="E4859" s="4" t="s">
        <v>10</v>
      </c>
      <c r="F4859" s="4">
        <v>2</v>
      </c>
      <c r="G4859" s="4">
        <v>8</v>
      </c>
      <c r="H4859" s="5">
        <v>336</v>
      </c>
      <c r="I4859" s="5">
        <v>10.712142642814275</v>
      </c>
      <c r="J4859" s="5">
        <v>310.92428528562857</v>
      </c>
      <c r="K4859" s="5">
        <v>268.07571471437143</v>
      </c>
      <c r="L4859" s="5"/>
      <c r="M4859" s="5">
        <v>306.62264150943395</v>
      </c>
      <c r="N4859" s="5"/>
      <c r="O4859" s="5"/>
    </row>
    <row r="4860" spans="1:15" x14ac:dyDescent="0.3">
      <c r="A4860" s="4" t="s">
        <v>29</v>
      </c>
      <c r="B4860" s="5">
        <v>3031</v>
      </c>
      <c r="C4860" s="5">
        <v>200102</v>
      </c>
      <c r="D4860" s="6">
        <v>45576</v>
      </c>
      <c r="E4860" s="4" t="s">
        <v>10</v>
      </c>
      <c r="F4860" s="4">
        <v>2</v>
      </c>
      <c r="G4860" s="4">
        <v>8</v>
      </c>
      <c r="H4860" s="5">
        <v>281</v>
      </c>
      <c r="I4860" s="5">
        <v>18.759997334754608</v>
      </c>
      <c r="J4860" s="5">
        <v>332.76999466950923</v>
      </c>
      <c r="K4860" s="5">
        <v>257.73000533049077</v>
      </c>
      <c r="L4860" s="5"/>
      <c r="M4860" s="5">
        <v>306.62264150943395</v>
      </c>
      <c r="N4860" s="5"/>
      <c r="O4860" s="5"/>
    </row>
    <row r="4861" spans="1:15" x14ac:dyDescent="0.3">
      <c r="A4861" s="4" t="s">
        <v>29</v>
      </c>
      <c r="B4861" s="5">
        <v>3031</v>
      </c>
      <c r="C4861" s="5">
        <v>200102</v>
      </c>
      <c r="D4861" s="6">
        <v>45583</v>
      </c>
      <c r="E4861" s="4" t="s">
        <v>10</v>
      </c>
      <c r="F4861" s="4">
        <v>2</v>
      </c>
      <c r="G4861" s="4">
        <v>8</v>
      </c>
      <c r="H4861" s="5">
        <v>290</v>
      </c>
      <c r="I4861" s="5">
        <v>19.272713872208033</v>
      </c>
      <c r="J4861" s="5">
        <v>332.79542774441609</v>
      </c>
      <c r="K4861" s="5">
        <v>255.70457225558394</v>
      </c>
      <c r="L4861" s="5"/>
      <c r="M4861" s="5">
        <v>306.62264150943395</v>
      </c>
      <c r="N4861" s="5"/>
      <c r="O4861" s="5"/>
    </row>
    <row r="4862" spans="1:15" x14ac:dyDescent="0.3">
      <c r="A4862" s="4" t="s">
        <v>29</v>
      </c>
      <c r="B4862" s="5">
        <v>3031</v>
      </c>
      <c r="C4862" s="5">
        <v>200102</v>
      </c>
      <c r="D4862" s="6">
        <v>45590</v>
      </c>
      <c r="E4862" s="4" t="s">
        <v>10</v>
      </c>
      <c r="F4862" s="4">
        <v>2</v>
      </c>
      <c r="G4862" s="4">
        <v>8</v>
      </c>
      <c r="H4862" s="5">
        <v>278</v>
      </c>
      <c r="I4862" s="5">
        <v>18.721227924471194</v>
      </c>
      <c r="J4862" s="5">
        <v>332.81745584894236</v>
      </c>
      <c r="K4862" s="5">
        <v>257.93254415105764</v>
      </c>
      <c r="L4862" s="5"/>
      <c r="M4862" s="5">
        <v>306.62264150943395</v>
      </c>
      <c r="N4862" s="5"/>
      <c r="O4862" s="5"/>
    </row>
    <row r="4863" spans="1:15" x14ac:dyDescent="0.3">
      <c r="A4863" s="4" t="s">
        <v>29</v>
      </c>
      <c r="B4863" s="5">
        <v>3031</v>
      </c>
      <c r="C4863" s="5">
        <v>200102</v>
      </c>
      <c r="D4863" s="6">
        <v>45597</v>
      </c>
      <c r="E4863" s="4" t="s">
        <v>10</v>
      </c>
      <c r="F4863" s="4">
        <v>2</v>
      </c>
      <c r="G4863" s="4">
        <v>8</v>
      </c>
      <c r="H4863" s="5">
        <v>308</v>
      </c>
      <c r="I4863" s="5">
        <v>18.925842121290138</v>
      </c>
      <c r="J4863" s="5">
        <v>329.60168424258029</v>
      </c>
      <c r="K4863" s="5">
        <v>253.89831575741971</v>
      </c>
      <c r="L4863" s="5"/>
      <c r="M4863" s="5">
        <v>306.62264150943395</v>
      </c>
      <c r="N4863" s="5"/>
      <c r="O4863" s="5"/>
    </row>
    <row r="4864" spans="1:15" x14ac:dyDescent="0.3">
      <c r="A4864" s="4" t="s">
        <v>29</v>
      </c>
      <c r="B4864" s="5">
        <v>3031</v>
      </c>
      <c r="C4864" s="5">
        <v>200102</v>
      </c>
      <c r="D4864" s="6">
        <v>45604</v>
      </c>
      <c r="E4864" s="4" t="s">
        <v>10</v>
      </c>
      <c r="F4864" s="4">
        <v>2</v>
      </c>
      <c r="G4864" s="4">
        <v>8</v>
      </c>
      <c r="H4864" s="5">
        <v>277</v>
      </c>
      <c r="I4864" s="5">
        <v>18.268825906445109</v>
      </c>
      <c r="J4864" s="5">
        <v>332.5376518128902</v>
      </c>
      <c r="K4864" s="5">
        <v>259.4623481871098</v>
      </c>
      <c r="L4864" s="5"/>
      <c r="M4864" s="5">
        <v>306.62264150943395</v>
      </c>
      <c r="N4864" s="5"/>
      <c r="O4864" s="5"/>
    </row>
    <row r="4865" spans="1:15" x14ac:dyDescent="0.3">
      <c r="A4865" s="4" t="s">
        <v>29</v>
      </c>
      <c r="B4865" s="5">
        <v>3031</v>
      </c>
      <c r="C4865" s="5">
        <v>200102</v>
      </c>
      <c r="D4865" s="6">
        <v>45611</v>
      </c>
      <c r="E4865" s="4" t="s">
        <v>10</v>
      </c>
      <c r="F4865" s="4">
        <v>2</v>
      </c>
      <c r="G4865" s="4">
        <v>8</v>
      </c>
      <c r="H4865" s="5">
        <v>310</v>
      </c>
      <c r="I4865" s="5">
        <v>18.394547425799853</v>
      </c>
      <c r="J4865" s="5">
        <v>332.66409485159971</v>
      </c>
      <c r="K4865" s="5">
        <v>259.08590514840029</v>
      </c>
      <c r="L4865" s="5"/>
      <c r="M4865" s="5">
        <v>306.62264150943395</v>
      </c>
      <c r="N4865" s="5"/>
      <c r="O4865" s="5"/>
    </row>
    <row r="4866" spans="1:15" x14ac:dyDescent="0.3">
      <c r="A4866" s="4" t="s">
        <v>29</v>
      </c>
      <c r="B4866" s="5">
        <v>3031</v>
      </c>
      <c r="C4866" s="5">
        <v>200102</v>
      </c>
      <c r="D4866" s="6">
        <v>45618</v>
      </c>
      <c r="E4866" s="4" t="s">
        <v>10</v>
      </c>
      <c r="F4866" s="4">
        <v>2</v>
      </c>
      <c r="G4866" s="4">
        <v>8</v>
      </c>
      <c r="H4866" s="5">
        <v>291</v>
      </c>
      <c r="I4866" s="5">
        <v>18.96336929451093</v>
      </c>
      <c r="J4866" s="5">
        <v>335.05173858902185</v>
      </c>
      <c r="K4866" s="5">
        <v>259.19826141097815</v>
      </c>
      <c r="L4866" s="5"/>
      <c r="M4866" s="5">
        <v>306.62264150943395</v>
      </c>
      <c r="N4866" s="5"/>
      <c r="O4866" s="5"/>
    </row>
    <row r="4867" spans="1:15" x14ac:dyDescent="0.3">
      <c r="A4867" s="4" t="s">
        <v>29</v>
      </c>
      <c r="B4867" s="5">
        <v>3031</v>
      </c>
      <c r="C4867" s="5">
        <v>200102</v>
      </c>
      <c r="D4867" s="6">
        <v>45625</v>
      </c>
      <c r="E4867" s="4" t="s">
        <v>10</v>
      </c>
      <c r="F4867" s="4">
        <v>2</v>
      </c>
      <c r="G4867" s="4">
        <v>8</v>
      </c>
      <c r="H4867" s="5">
        <v>289</v>
      </c>
      <c r="I4867" s="5">
        <v>19.071821491404538</v>
      </c>
      <c r="J4867" s="5">
        <v>334.51864298280907</v>
      </c>
      <c r="K4867" s="5">
        <v>258.23135701719093</v>
      </c>
      <c r="L4867" s="5"/>
      <c r="M4867" s="5">
        <v>306.62264150943395</v>
      </c>
      <c r="N4867" s="5"/>
      <c r="O4867" s="5"/>
    </row>
    <row r="4868" spans="1:15" x14ac:dyDescent="0.3">
      <c r="A4868" s="4" t="s">
        <v>29</v>
      </c>
      <c r="B4868" s="5">
        <v>3031</v>
      </c>
      <c r="C4868" s="5">
        <v>200102</v>
      </c>
      <c r="D4868" s="6">
        <v>45632</v>
      </c>
      <c r="E4868" s="4" t="s">
        <v>10</v>
      </c>
      <c r="F4868" s="4">
        <v>2</v>
      </c>
      <c r="G4868" s="4">
        <v>8</v>
      </c>
      <c r="H4868" s="5">
        <v>256</v>
      </c>
      <c r="I4868" s="5">
        <v>11.821590417536889</v>
      </c>
      <c r="J4868" s="5">
        <v>314.14318083507379</v>
      </c>
      <c r="K4868" s="5">
        <v>266.85681916492621</v>
      </c>
      <c r="L4868" s="5"/>
      <c r="M4868" s="5">
        <v>306.62264150943395</v>
      </c>
      <c r="N4868" s="5"/>
      <c r="O4868" s="5"/>
    </row>
    <row r="4869" spans="1:15" x14ac:dyDescent="0.3">
      <c r="A4869" s="4" t="s">
        <v>29</v>
      </c>
      <c r="B4869" s="5">
        <v>3031</v>
      </c>
      <c r="C4869" s="5">
        <v>200102</v>
      </c>
      <c r="D4869" s="6">
        <v>45639</v>
      </c>
      <c r="E4869" s="4" t="s">
        <v>10</v>
      </c>
      <c r="F4869" s="4">
        <v>2</v>
      </c>
      <c r="G4869" s="4">
        <v>8</v>
      </c>
      <c r="H4869" s="5">
        <v>214</v>
      </c>
      <c r="I4869" s="5">
        <v>16.354949556632697</v>
      </c>
      <c r="J4869" s="5">
        <v>320.08489911326541</v>
      </c>
      <c r="K4869" s="5">
        <v>254.66510088673459</v>
      </c>
      <c r="L4869" s="5"/>
      <c r="M4869" s="5">
        <v>306.62264150943395</v>
      </c>
      <c r="N4869" s="5"/>
      <c r="O4869" s="5"/>
    </row>
    <row r="4870" spans="1:15" x14ac:dyDescent="0.3">
      <c r="A4870" s="4" t="s">
        <v>29</v>
      </c>
      <c r="B4870" s="5">
        <v>3031</v>
      </c>
      <c r="C4870" s="5">
        <v>200102</v>
      </c>
      <c r="D4870" s="6">
        <v>45646</v>
      </c>
      <c r="E4870" s="4" t="s">
        <v>10</v>
      </c>
      <c r="F4870" s="4">
        <v>2</v>
      </c>
      <c r="G4870" s="4">
        <v>8</v>
      </c>
      <c r="H4870" s="5">
        <v>356</v>
      </c>
      <c r="I4870" s="5">
        <v>29.14377077524458</v>
      </c>
      <c r="J4870" s="5">
        <v>336.16254155048915</v>
      </c>
      <c r="K4870" s="5">
        <v>219.58745844951085</v>
      </c>
      <c r="L4870" s="5"/>
      <c r="M4870" s="5">
        <v>306.62264150943395</v>
      </c>
      <c r="N4870" s="5"/>
      <c r="O4870" s="5"/>
    </row>
    <row r="4871" spans="1:15" x14ac:dyDescent="0.3">
      <c r="A4871" s="4" t="s">
        <v>29</v>
      </c>
      <c r="B4871" s="5">
        <v>3031</v>
      </c>
      <c r="C4871" s="5">
        <v>200102</v>
      </c>
      <c r="D4871" s="6">
        <v>45653</v>
      </c>
      <c r="E4871" s="4" t="s">
        <v>10</v>
      </c>
      <c r="F4871" s="4">
        <v>2</v>
      </c>
      <c r="G4871" s="4">
        <v>8</v>
      </c>
      <c r="H4871" s="5">
        <v>266</v>
      </c>
      <c r="I4871" s="5">
        <v>38.951692838694441</v>
      </c>
      <c r="J4871" s="5">
        <v>365.52838567738888</v>
      </c>
      <c r="K4871" s="5">
        <v>209.72161432261112</v>
      </c>
      <c r="L4871" s="5"/>
      <c r="M4871" s="5">
        <v>306.62264150943395</v>
      </c>
      <c r="N4871" s="5"/>
      <c r="O4871" s="5"/>
    </row>
    <row r="4872" spans="1:15" x14ac:dyDescent="0.3">
      <c r="A4872" s="4" t="s">
        <v>29</v>
      </c>
      <c r="B4872" s="5">
        <v>3031</v>
      </c>
      <c r="C4872" s="5">
        <v>200102</v>
      </c>
      <c r="D4872" s="6">
        <v>45660</v>
      </c>
      <c r="E4872" s="4" t="s">
        <v>10</v>
      </c>
      <c r="F4872" s="4">
        <v>2</v>
      </c>
      <c r="G4872" s="4">
        <v>8</v>
      </c>
      <c r="H4872" s="5">
        <v>226</v>
      </c>
      <c r="I4872" s="5">
        <v>38.681188903651865</v>
      </c>
      <c r="J4872" s="5">
        <v>359.73737780730374</v>
      </c>
      <c r="K4872" s="5">
        <v>205.01262219269626</v>
      </c>
      <c r="L4872" s="5"/>
      <c r="M4872" s="5">
        <v>306.62264150943395</v>
      </c>
      <c r="N4872" s="5"/>
      <c r="O4872" s="5"/>
    </row>
    <row r="4873" spans="1:15" x14ac:dyDescent="0.3">
      <c r="A4873" s="4" t="s">
        <v>29</v>
      </c>
      <c r="B4873" s="5">
        <v>3031</v>
      </c>
      <c r="C4873" s="5">
        <v>200102</v>
      </c>
      <c r="D4873" s="6">
        <v>45667</v>
      </c>
      <c r="E4873" s="4" t="s">
        <v>10</v>
      </c>
      <c r="F4873" s="4">
        <v>2</v>
      </c>
      <c r="G4873" s="4">
        <v>8</v>
      </c>
      <c r="H4873" s="5">
        <v>298</v>
      </c>
      <c r="I4873" s="5">
        <v>43.002906878489043</v>
      </c>
      <c r="J4873" s="5">
        <v>362.00581375697811</v>
      </c>
      <c r="K4873" s="5">
        <v>189.99418624302191</v>
      </c>
      <c r="L4873" s="5"/>
      <c r="M4873" s="5">
        <v>306.62264150943395</v>
      </c>
      <c r="N4873" s="5"/>
      <c r="O4873" s="5"/>
    </row>
    <row r="4874" spans="1:15" x14ac:dyDescent="0.3">
      <c r="A4874" s="4" t="s">
        <v>29</v>
      </c>
      <c r="B4874" s="5">
        <v>3031</v>
      </c>
      <c r="C4874" s="5">
        <v>200102</v>
      </c>
      <c r="D4874" s="6">
        <v>45674</v>
      </c>
      <c r="E4874" s="4" t="s">
        <v>10</v>
      </c>
      <c r="F4874" s="4">
        <v>2</v>
      </c>
      <c r="G4874" s="4">
        <v>8</v>
      </c>
      <c r="H4874" s="5">
        <v>294</v>
      </c>
      <c r="I4874" s="5">
        <v>41.98809355043403</v>
      </c>
      <c r="J4874" s="5">
        <v>358.47618710086806</v>
      </c>
      <c r="K4874" s="5">
        <v>190.52381289913194</v>
      </c>
      <c r="L4874" s="5"/>
      <c r="M4874" s="5">
        <v>306.62264150943395</v>
      </c>
      <c r="N4874" s="5"/>
      <c r="O4874" s="5"/>
    </row>
    <row r="4875" spans="1:15" x14ac:dyDescent="0.3">
      <c r="A4875" s="4" t="s">
        <v>29</v>
      </c>
      <c r="B4875" s="5">
        <v>3031</v>
      </c>
      <c r="C4875" s="5">
        <v>200102</v>
      </c>
      <c r="D4875" s="6">
        <v>45681</v>
      </c>
      <c r="E4875" s="4" t="s">
        <v>10</v>
      </c>
      <c r="F4875" s="4">
        <v>2</v>
      </c>
      <c r="G4875" s="4">
        <v>8</v>
      </c>
      <c r="H4875" s="5">
        <v>304</v>
      </c>
      <c r="I4875" s="5">
        <v>42.146878591421213</v>
      </c>
      <c r="J4875" s="5">
        <v>359.16875718284246</v>
      </c>
      <c r="K4875" s="5">
        <v>190.58124281715757</v>
      </c>
      <c r="L4875" s="5"/>
      <c r="M4875" s="5">
        <v>306.62264150943395</v>
      </c>
      <c r="N4875" s="5"/>
      <c r="O4875" s="5"/>
    </row>
    <row r="4876" spans="1:15" x14ac:dyDescent="0.3">
      <c r="A4876" s="4" t="s">
        <v>29</v>
      </c>
      <c r="B4876" s="5">
        <v>3031</v>
      </c>
      <c r="C4876" s="5">
        <v>200102</v>
      </c>
      <c r="D4876" s="6">
        <v>45688</v>
      </c>
      <c r="E4876" s="4" t="s">
        <v>10</v>
      </c>
      <c r="F4876" s="4">
        <v>2</v>
      </c>
      <c r="G4876" s="4">
        <v>8</v>
      </c>
      <c r="H4876" s="5">
        <v>294</v>
      </c>
      <c r="I4876" s="5">
        <v>43.05737451354878</v>
      </c>
      <c r="J4876" s="5">
        <v>362.86474902709756</v>
      </c>
      <c r="K4876" s="5">
        <v>190.63525097290244</v>
      </c>
      <c r="L4876" s="5"/>
      <c r="M4876" s="5">
        <v>306.62264150943395</v>
      </c>
      <c r="N4876" s="5"/>
      <c r="O4876" s="5"/>
    </row>
    <row r="4877" spans="1:15" x14ac:dyDescent="0.3">
      <c r="A4877" s="4" t="s">
        <v>29</v>
      </c>
      <c r="B4877" s="5">
        <v>3031</v>
      </c>
      <c r="C4877" s="5">
        <v>200102</v>
      </c>
      <c r="D4877" s="6">
        <v>45695</v>
      </c>
      <c r="E4877" s="4" t="s">
        <v>10</v>
      </c>
      <c r="F4877" s="4">
        <v>2</v>
      </c>
      <c r="G4877" s="4">
        <v>8</v>
      </c>
      <c r="H4877" s="5">
        <v>332</v>
      </c>
      <c r="I4877" s="5">
        <v>42.59988262894629</v>
      </c>
      <c r="J4877" s="5">
        <v>366.69976525789258</v>
      </c>
      <c r="K4877" s="5">
        <v>196.30023474210742</v>
      </c>
      <c r="L4877" s="5"/>
      <c r="M4877" s="5">
        <v>306.62264150943395</v>
      </c>
      <c r="N4877" s="5"/>
      <c r="O4877" s="5"/>
    </row>
    <row r="4878" spans="1:15" x14ac:dyDescent="0.3">
      <c r="A4878" s="4" t="s">
        <v>29</v>
      </c>
      <c r="B4878" s="5">
        <v>3031</v>
      </c>
      <c r="C4878" s="5">
        <v>200104</v>
      </c>
      <c r="D4878" s="6">
        <v>45331</v>
      </c>
      <c r="E4878" s="4" t="s">
        <v>11</v>
      </c>
      <c r="F4878" s="4">
        <v>2</v>
      </c>
      <c r="G4878" s="4">
        <v>8</v>
      </c>
      <c r="H4878" s="5">
        <v>309</v>
      </c>
      <c r="I4878" s="5"/>
      <c r="J4878" s="5"/>
      <c r="K4878" s="5"/>
      <c r="L4878" s="5"/>
      <c r="M4878" s="5">
        <v>279.56603773584908</v>
      </c>
      <c r="N4878" s="5"/>
      <c r="O4878" s="5"/>
    </row>
    <row r="4879" spans="1:15" x14ac:dyDescent="0.3">
      <c r="A4879" s="4" t="s">
        <v>29</v>
      </c>
      <c r="B4879" s="5">
        <v>3031</v>
      </c>
      <c r="C4879" s="5">
        <v>200104</v>
      </c>
      <c r="D4879" s="6">
        <v>45338</v>
      </c>
      <c r="E4879" s="4" t="s">
        <v>11</v>
      </c>
      <c r="F4879" s="4">
        <v>2</v>
      </c>
      <c r="G4879" s="4">
        <v>8</v>
      </c>
      <c r="H4879" s="5">
        <v>344</v>
      </c>
      <c r="I4879" s="5">
        <v>0</v>
      </c>
      <c r="J4879" s="5">
        <v>309</v>
      </c>
      <c r="K4879" s="5">
        <v>309</v>
      </c>
      <c r="L4879" s="5"/>
      <c r="M4879" s="5">
        <v>279.56603773584908</v>
      </c>
      <c r="N4879" s="5"/>
      <c r="O4879" s="5"/>
    </row>
    <row r="4880" spans="1:15" x14ac:dyDescent="0.3">
      <c r="A4880" s="4" t="s">
        <v>29</v>
      </c>
      <c r="B4880" s="5">
        <v>3031</v>
      </c>
      <c r="C4880" s="5">
        <v>200104</v>
      </c>
      <c r="D4880" s="6">
        <v>45345</v>
      </c>
      <c r="E4880" s="4" t="s">
        <v>11</v>
      </c>
      <c r="F4880" s="4">
        <v>2</v>
      </c>
      <c r="G4880" s="4">
        <v>8</v>
      </c>
      <c r="H4880" s="5">
        <v>289</v>
      </c>
      <c r="I4880" s="5">
        <v>17.5</v>
      </c>
      <c r="J4880" s="5">
        <v>361.5</v>
      </c>
      <c r="K4880" s="5">
        <v>291.5</v>
      </c>
      <c r="L4880" s="5"/>
      <c r="M4880" s="5">
        <v>279.56603773584908</v>
      </c>
      <c r="N4880" s="5"/>
      <c r="O4880" s="5"/>
    </row>
    <row r="4881" spans="1:15" x14ac:dyDescent="0.3">
      <c r="A4881" s="4" t="s">
        <v>29</v>
      </c>
      <c r="B4881" s="5">
        <v>3031</v>
      </c>
      <c r="C4881" s="5">
        <v>200104</v>
      </c>
      <c r="D4881" s="6">
        <v>45352</v>
      </c>
      <c r="E4881" s="4" t="s">
        <v>11</v>
      </c>
      <c r="F4881" s="4">
        <v>2</v>
      </c>
      <c r="G4881" s="4">
        <v>8</v>
      </c>
      <c r="H4881" s="5">
        <v>302</v>
      </c>
      <c r="I4881" s="5">
        <v>22.73030282830976</v>
      </c>
      <c r="J4881" s="5">
        <v>359.46060565661952</v>
      </c>
      <c r="K4881" s="5">
        <v>268.53939434338048</v>
      </c>
      <c r="L4881" s="5"/>
      <c r="M4881" s="5">
        <v>279.56603773584908</v>
      </c>
      <c r="N4881" s="5"/>
      <c r="O4881" s="5"/>
    </row>
    <row r="4882" spans="1:15" x14ac:dyDescent="0.3">
      <c r="A4882" s="4" t="s">
        <v>29</v>
      </c>
      <c r="B4882" s="5">
        <v>3031</v>
      </c>
      <c r="C4882" s="5">
        <v>200104</v>
      </c>
      <c r="D4882" s="6">
        <v>45359</v>
      </c>
      <c r="E4882" s="4" t="s">
        <v>11</v>
      </c>
      <c r="F4882" s="4">
        <v>2</v>
      </c>
      <c r="G4882" s="4">
        <v>8</v>
      </c>
      <c r="H4882" s="5">
        <v>325</v>
      </c>
      <c r="I4882" s="5">
        <v>20.359273071502333</v>
      </c>
      <c r="J4882" s="5">
        <v>351.71854614300469</v>
      </c>
      <c r="K4882" s="5">
        <v>270.28145385699531</v>
      </c>
      <c r="L4882" s="5"/>
      <c r="M4882" s="5">
        <v>279.56603773584908</v>
      </c>
      <c r="N4882" s="5"/>
      <c r="O4882" s="5"/>
    </row>
    <row r="4883" spans="1:15" x14ac:dyDescent="0.3">
      <c r="A4883" s="4" t="s">
        <v>29</v>
      </c>
      <c r="B4883" s="5">
        <v>3031</v>
      </c>
      <c r="C4883" s="5">
        <v>200104</v>
      </c>
      <c r="D4883" s="6">
        <v>45366</v>
      </c>
      <c r="E4883" s="4" t="s">
        <v>11</v>
      </c>
      <c r="F4883" s="4">
        <v>2</v>
      </c>
      <c r="G4883" s="4">
        <v>8</v>
      </c>
      <c r="H4883" s="5">
        <v>338</v>
      </c>
      <c r="I4883" s="5">
        <v>19.051509126575773</v>
      </c>
      <c r="J4883" s="5">
        <v>351.90301825315157</v>
      </c>
      <c r="K4883" s="5">
        <v>275.69698174684845</v>
      </c>
      <c r="L4883" s="5"/>
      <c r="M4883" s="5">
        <v>279.56603773584908</v>
      </c>
      <c r="N4883" s="5"/>
      <c r="O4883" s="5"/>
    </row>
    <row r="4884" spans="1:15" x14ac:dyDescent="0.3">
      <c r="A4884" s="4" t="s">
        <v>29</v>
      </c>
      <c r="B4884" s="5">
        <v>3031</v>
      </c>
      <c r="C4884" s="5">
        <v>200104</v>
      </c>
      <c r="D4884" s="6">
        <v>45373</v>
      </c>
      <c r="E4884" s="4" t="s">
        <v>11</v>
      </c>
      <c r="F4884" s="4">
        <v>2</v>
      </c>
      <c r="G4884" s="4">
        <v>8</v>
      </c>
      <c r="H4884" s="5">
        <v>345</v>
      </c>
      <c r="I4884" s="5">
        <v>19.590955963289684</v>
      </c>
      <c r="J4884" s="5">
        <v>357.01524525991266</v>
      </c>
      <c r="K4884" s="5">
        <v>278.65142140675397</v>
      </c>
      <c r="L4884" s="5"/>
      <c r="M4884" s="5">
        <v>279.56603773584908</v>
      </c>
      <c r="N4884" s="5"/>
      <c r="O4884" s="5"/>
    </row>
    <row r="4885" spans="1:15" x14ac:dyDescent="0.3">
      <c r="A4885" s="4" t="s">
        <v>29</v>
      </c>
      <c r="B4885" s="5">
        <v>3031</v>
      </c>
      <c r="C4885" s="5">
        <v>200104</v>
      </c>
      <c r="D4885" s="6">
        <v>45380</v>
      </c>
      <c r="E4885" s="4" t="s">
        <v>11</v>
      </c>
      <c r="F4885" s="4">
        <v>2</v>
      </c>
      <c r="G4885" s="4">
        <v>8</v>
      </c>
      <c r="H4885" s="5">
        <v>319</v>
      </c>
      <c r="I4885" s="5">
        <v>20.477962271073512</v>
      </c>
      <c r="J4885" s="5">
        <v>362.67021025643277</v>
      </c>
      <c r="K4885" s="5">
        <v>280.75836117213868</v>
      </c>
      <c r="L4885" s="5"/>
      <c r="M4885" s="5">
        <v>279.56603773584908</v>
      </c>
      <c r="N4885" s="5"/>
      <c r="O4885" s="5"/>
    </row>
    <row r="4886" spans="1:15" x14ac:dyDescent="0.3">
      <c r="A4886" s="4" t="s">
        <v>29</v>
      </c>
      <c r="B4886" s="5">
        <v>3031</v>
      </c>
      <c r="C4886" s="5">
        <v>200104</v>
      </c>
      <c r="D4886" s="6">
        <v>45387</v>
      </c>
      <c r="E4886" s="4" t="s">
        <v>11</v>
      </c>
      <c r="F4886" s="4">
        <v>2</v>
      </c>
      <c r="G4886" s="4">
        <v>8</v>
      </c>
      <c r="H4886" s="5">
        <v>339</v>
      </c>
      <c r="I4886" s="5">
        <v>19.176401513318392</v>
      </c>
      <c r="J4886" s="5">
        <v>359.72780302663676</v>
      </c>
      <c r="K4886" s="5">
        <v>283.02219697336324</v>
      </c>
      <c r="L4886" s="5"/>
      <c r="M4886" s="5">
        <v>279.56603773584908</v>
      </c>
      <c r="N4886" s="5"/>
      <c r="O4886" s="5"/>
    </row>
    <row r="4887" spans="1:15" x14ac:dyDescent="0.3">
      <c r="A4887" s="4" t="s">
        <v>29</v>
      </c>
      <c r="B4887" s="5">
        <v>3031</v>
      </c>
      <c r="C4887" s="5">
        <v>200104</v>
      </c>
      <c r="D4887" s="6">
        <v>45394</v>
      </c>
      <c r="E4887" s="4" t="s">
        <v>11</v>
      </c>
      <c r="F4887" s="4">
        <v>2</v>
      </c>
      <c r="G4887" s="4">
        <v>8</v>
      </c>
      <c r="H4887" s="5">
        <v>316</v>
      </c>
      <c r="I4887" s="5">
        <v>19.322509541982377</v>
      </c>
      <c r="J4887" s="5">
        <v>363.77001908396477</v>
      </c>
      <c r="K4887" s="5">
        <v>286.47998091603523</v>
      </c>
      <c r="L4887" s="5"/>
      <c r="M4887" s="5">
        <v>279.56603773584908</v>
      </c>
      <c r="N4887" s="5"/>
      <c r="O4887" s="5"/>
    </row>
    <row r="4888" spans="1:15" x14ac:dyDescent="0.3">
      <c r="A4888" s="4" t="s">
        <v>29</v>
      </c>
      <c r="B4888" s="5">
        <v>3031</v>
      </c>
      <c r="C4888" s="5">
        <v>200104</v>
      </c>
      <c r="D4888" s="6">
        <v>45401</v>
      </c>
      <c r="E4888" s="4" t="s">
        <v>11</v>
      </c>
      <c r="F4888" s="4">
        <v>2</v>
      </c>
      <c r="G4888" s="4">
        <v>8</v>
      </c>
      <c r="H4888" s="5">
        <v>356</v>
      </c>
      <c r="I4888" s="5">
        <v>18.082709282626872</v>
      </c>
      <c r="J4888" s="5">
        <v>357.79041856525373</v>
      </c>
      <c r="K4888" s="5">
        <v>285.45958143474627</v>
      </c>
      <c r="L4888" s="5"/>
      <c r="M4888" s="5">
        <v>279.56603773584908</v>
      </c>
      <c r="N4888" s="5"/>
      <c r="O4888" s="5"/>
    </row>
    <row r="4889" spans="1:15" x14ac:dyDescent="0.3">
      <c r="A4889" s="4" t="s">
        <v>29</v>
      </c>
      <c r="B4889" s="5">
        <v>3031</v>
      </c>
      <c r="C4889" s="5">
        <v>200104</v>
      </c>
      <c r="D4889" s="6">
        <v>45408</v>
      </c>
      <c r="E4889" s="4" t="s">
        <v>11</v>
      </c>
      <c r="F4889" s="4">
        <v>2</v>
      </c>
      <c r="G4889" s="4">
        <v>8</v>
      </c>
      <c r="H4889" s="5">
        <v>334</v>
      </c>
      <c r="I4889" s="5">
        <v>16.477257053284081</v>
      </c>
      <c r="J4889" s="5">
        <v>362.95451410656818</v>
      </c>
      <c r="K4889" s="5">
        <v>297.04548589343182</v>
      </c>
      <c r="L4889" s="5"/>
      <c r="M4889" s="5">
        <v>279.56603773584908</v>
      </c>
      <c r="N4889" s="5"/>
      <c r="O4889" s="5"/>
    </row>
    <row r="4890" spans="1:15" x14ac:dyDescent="0.3">
      <c r="A4890" s="4" t="s">
        <v>29</v>
      </c>
      <c r="B4890" s="5">
        <v>3031</v>
      </c>
      <c r="C4890" s="5">
        <v>200104</v>
      </c>
      <c r="D4890" s="6">
        <v>45415</v>
      </c>
      <c r="E4890" s="4" t="s">
        <v>11</v>
      </c>
      <c r="F4890" s="4">
        <v>2</v>
      </c>
      <c r="G4890" s="4">
        <v>8</v>
      </c>
      <c r="H4890" s="5">
        <v>347</v>
      </c>
      <c r="I4890" s="5">
        <v>12.629330940315089</v>
      </c>
      <c r="J4890" s="5">
        <v>359.2586618806302</v>
      </c>
      <c r="K4890" s="5">
        <v>308.7413381193698</v>
      </c>
      <c r="L4890" s="5"/>
      <c r="M4890" s="5">
        <v>279.56603773584908</v>
      </c>
      <c r="N4890" s="5"/>
      <c r="O4890" s="5"/>
    </row>
    <row r="4891" spans="1:15" x14ac:dyDescent="0.3">
      <c r="A4891" s="4" t="s">
        <v>29</v>
      </c>
      <c r="B4891" s="5">
        <v>3031</v>
      </c>
      <c r="C4891" s="5">
        <v>200104</v>
      </c>
      <c r="D4891" s="6">
        <v>45422</v>
      </c>
      <c r="E4891" s="4" t="s">
        <v>11</v>
      </c>
      <c r="F4891" s="4">
        <v>2</v>
      </c>
      <c r="G4891" s="4">
        <v>8</v>
      </c>
      <c r="H4891" s="5">
        <v>326</v>
      </c>
      <c r="I4891" s="5">
        <v>12.764697411219743</v>
      </c>
      <c r="J4891" s="5">
        <v>362.27939482243949</v>
      </c>
      <c r="K4891" s="5">
        <v>311.22060517756051</v>
      </c>
      <c r="L4891" s="5"/>
      <c r="M4891" s="5">
        <v>279.56603773584908</v>
      </c>
      <c r="N4891" s="5"/>
      <c r="O4891" s="5"/>
    </row>
    <row r="4892" spans="1:15" x14ac:dyDescent="0.3">
      <c r="A4892" s="4" t="s">
        <v>29</v>
      </c>
      <c r="B4892" s="5">
        <v>3031</v>
      </c>
      <c r="C4892" s="5">
        <v>200104</v>
      </c>
      <c r="D4892" s="6">
        <v>45429</v>
      </c>
      <c r="E4892" s="4" t="s">
        <v>11</v>
      </c>
      <c r="F4892" s="4">
        <v>2</v>
      </c>
      <c r="G4892" s="4">
        <v>8</v>
      </c>
      <c r="H4892" s="5">
        <v>271</v>
      </c>
      <c r="I4892" s="5">
        <v>13.226394066411299</v>
      </c>
      <c r="J4892" s="5">
        <v>361.7027881328226</v>
      </c>
      <c r="K4892" s="5">
        <v>308.7972118671774</v>
      </c>
      <c r="L4892" s="5"/>
      <c r="M4892" s="5">
        <v>279.56603773584908</v>
      </c>
      <c r="N4892" s="5"/>
      <c r="O4892" s="5"/>
    </row>
    <row r="4893" spans="1:15" x14ac:dyDescent="0.3">
      <c r="A4893" s="4" t="s">
        <v>29</v>
      </c>
      <c r="B4893" s="5">
        <v>3031</v>
      </c>
      <c r="C4893" s="5">
        <v>200104</v>
      </c>
      <c r="D4893" s="6">
        <v>45436</v>
      </c>
      <c r="E4893" s="4" t="s">
        <v>11</v>
      </c>
      <c r="F4893" s="4">
        <v>2</v>
      </c>
      <c r="G4893" s="4">
        <v>8</v>
      </c>
      <c r="H4893" s="5">
        <v>295</v>
      </c>
      <c r="I4893" s="5">
        <v>24.361855430159665</v>
      </c>
      <c r="J4893" s="5">
        <v>374.72371086031933</v>
      </c>
      <c r="K4893" s="5">
        <v>277.27628913968067</v>
      </c>
      <c r="L4893" s="5"/>
      <c r="M4893" s="5">
        <v>279.56603773584908</v>
      </c>
      <c r="N4893" s="5"/>
      <c r="O4893" s="5"/>
    </row>
    <row r="4894" spans="1:15" x14ac:dyDescent="0.3">
      <c r="A4894" s="4" t="s">
        <v>29</v>
      </c>
      <c r="B4894" s="5">
        <v>3031</v>
      </c>
      <c r="C4894" s="5">
        <v>200104</v>
      </c>
      <c r="D4894" s="6">
        <v>45443</v>
      </c>
      <c r="E4894" s="4" t="s">
        <v>11</v>
      </c>
      <c r="F4894" s="4">
        <v>2</v>
      </c>
      <c r="G4894" s="4">
        <v>8</v>
      </c>
      <c r="H4894" s="5">
        <v>232</v>
      </c>
      <c r="I4894" s="5">
        <v>26.429150572805021</v>
      </c>
      <c r="J4894" s="5">
        <v>375.85830114561003</v>
      </c>
      <c r="K4894" s="5">
        <v>270.14169885438997</v>
      </c>
      <c r="L4894" s="5"/>
      <c r="M4894" s="5">
        <v>279.56603773584908</v>
      </c>
      <c r="N4894" s="5"/>
      <c r="O4894" s="5"/>
    </row>
    <row r="4895" spans="1:15" x14ac:dyDescent="0.3">
      <c r="A4895" s="4" t="s">
        <v>29</v>
      </c>
      <c r="B4895" s="5">
        <v>3031</v>
      </c>
      <c r="C4895" s="5">
        <v>200104</v>
      </c>
      <c r="D4895" s="6">
        <v>45450</v>
      </c>
      <c r="E4895" s="4" t="s">
        <v>11</v>
      </c>
      <c r="F4895" s="4">
        <v>2</v>
      </c>
      <c r="G4895" s="4">
        <v>8</v>
      </c>
      <c r="H4895" s="5">
        <v>256</v>
      </c>
      <c r="I4895" s="5">
        <v>39.022229241805242</v>
      </c>
      <c r="J4895" s="5">
        <v>387.66945848361047</v>
      </c>
      <c r="K4895" s="5">
        <v>231.58054151638953</v>
      </c>
      <c r="L4895" s="5"/>
      <c r="M4895" s="5">
        <v>279.56603773584908</v>
      </c>
      <c r="N4895" s="5"/>
      <c r="O4895" s="5"/>
    </row>
    <row r="4896" spans="1:15" x14ac:dyDescent="0.3">
      <c r="A4896" s="4" t="s">
        <v>29</v>
      </c>
      <c r="B4896" s="5">
        <v>3031</v>
      </c>
      <c r="C4896" s="5">
        <v>200104</v>
      </c>
      <c r="D4896" s="6">
        <v>45457</v>
      </c>
      <c r="E4896" s="4" t="s">
        <v>11</v>
      </c>
      <c r="F4896" s="4">
        <v>2</v>
      </c>
      <c r="G4896" s="4">
        <v>8</v>
      </c>
      <c r="H4896" s="5">
        <v>294</v>
      </c>
      <c r="I4896" s="5">
        <v>42.671528857072836</v>
      </c>
      <c r="J4896" s="5">
        <v>387.46805771414569</v>
      </c>
      <c r="K4896" s="5">
        <v>216.78194228585431</v>
      </c>
      <c r="L4896" s="5"/>
      <c r="M4896" s="5">
        <v>279.56603773584908</v>
      </c>
      <c r="N4896" s="5"/>
      <c r="O4896" s="5"/>
    </row>
    <row r="4897" spans="1:15" x14ac:dyDescent="0.3">
      <c r="A4897" s="4" t="s">
        <v>29</v>
      </c>
      <c r="B4897" s="5">
        <v>3031</v>
      </c>
      <c r="C4897" s="5">
        <v>200104</v>
      </c>
      <c r="D4897" s="6">
        <v>45464</v>
      </c>
      <c r="E4897" s="4" t="s">
        <v>11</v>
      </c>
      <c r="F4897" s="4">
        <v>2</v>
      </c>
      <c r="G4897" s="4">
        <v>8</v>
      </c>
      <c r="H4897" s="5">
        <v>265</v>
      </c>
      <c r="I4897" s="5">
        <v>37.499791666087958</v>
      </c>
      <c r="J4897" s="5">
        <v>369.37458333217592</v>
      </c>
      <c r="K4897" s="5">
        <v>219.37541666782408</v>
      </c>
      <c r="L4897" s="5"/>
      <c r="M4897" s="5">
        <v>279.56603773584908</v>
      </c>
      <c r="N4897" s="5"/>
      <c r="O4897" s="5"/>
    </row>
    <row r="4898" spans="1:15" x14ac:dyDescent="0.3">
      <c r="A4898" s="4" t="s">
        <v>29</v>
      </c>
      <c r="B4898" s="5">
        <v>3031</v>
      </c>
      <c r="C4898" s="5">
        <v>200104</v>
      </c>
      <c r="D4898" s="6">
        <v>45471</v>
      </c>
      <c r="E4898" s="4" t="s">
        <v>11</v>
      </c>
      <c r="F4898" s="4">
        <v>2</v>
      </c>
      <c r="G4898" s="4">
        <v>8</v>
      </c>
      <c r="H4898" s="5">
        <v>270</v>
      </c>
      <c r="I4898" s="5">
        <v>35.262409163300227</v>
      </c>
      <c r="J4898" s="5">
        <v>356.27481832660044</v>
      </c>
      <c r="K4898" s="5">
        <v>215.22518167339956</v>
      </c>
      <c r="L4898" s="5"/>
      <c r="M4898" s="5">
        <v>279.56603773584908</v>
      </c>
      <c r="N4898" s="5"/>
      <c r="O4898" s="5"/>
    </row>
    <row r="4899" spans="1:15" x14ac:dyDescent="0.3">
      <c r="A4899" s="4" t="s">
        <v>29</v>
      </c>
      <c r="B4899" s="5">
        <v>3031</v>
      </c>
      <c r="C4899" s="5">
        <v>200104</v>
      </c>
      <c r="D4899" s="6">
        <v>45478</v>
      </c>
      <c r="E4899" s="4" t="s">
        <v>11</v>
      </c>
      <c r="F4899" s="4">
        <v>2</v>
      </c>
      <c r="G4899" s="4">
        <v>8</v>
      </c>
      <c r="H4899" s="5">
        <v>247</v>
      </c>
      <c r="I4899" s="5">
        <v>26.699426491967952</v>
      </c>
      <c r="J4899" s="5">
        <v>329.52385298393591</v>
      </c>
      <c r="K4899" s="5">
        <v>222.72614701606409</v>
      </c>
      <c r="L4899" s="5"/>
      <c r="M4899" s="5">
        <v>279.56603773584908</v>
      </c>
      <c r="N4899" s="5"/>
      <c r="O4899" s="5"/>
    </row>
    <row r="4900" spans="1:15" x14ac:dyDescent="0.3">
      <c r="A4900" s="4" t="s">
        <v>29</v>
      </c>
      <c r="B4900" s="5">
        <v>3031</v>
      </c>
      <c r="C4900" s="5">
        <v>200104</v>
      </c>
      <c r="D4900" s="6">
        <v>45485</v>
      </c>
      <c r="E4900" s="4" t="s">
        <v>11</v>
      </c>
      <c r="F4900" s="4">
        <v>2</v>
      </c>
      <c r="G4900" s="4">
        <v>8</v>
      </c>
      <c r="H4900" s="5">
        <v>221</v>
      </c>
      <c r="I4900" s="5">
        <v>20.259257143340673</v>
      </c>
      <c r="J4900" s="5">
        <v>306.76851428668135</v>
      </c>
      <c r="K4900" s="5">
        <v>225.73148571331865</v>
      </c>
      <c r="L4900" s="5"/>
      <c r="M4900" s="5">
        <v>279.56603773584908</v>
      </c>
      <c r="N4900" s="5"/>
      <c r="O4900" s="5"/>
    </row>
    <row r="4901" spans="1:15" x14ac:dyDescent="0.3">
      <c r="A4901" s="4" t="s">
        <v>29</v>
      </c>
      <c r="B4901" s="5">
        <v>3031</v>
      </c>
      <c r="C4901" s="5">
        <v>200104</v>
      </c>
      <c r="D4901" s="6">
        <v>45492</v>
      </c>
      <c r="E4901" s="4" t="s">
        <v>11</v>
      </c>
      <c r="F4901" s="4">
        <v>2</v>
      </c>
      <c r="G4901" s="4">
        <v>8</v>
      </c>
      <c r="H4901" s="5">
        <v>267</v>
      </c>
      <c r="I4901" s="5">
        <v>24.989997999199598</v>
      </c>
      <c r="J4901" s="5">
        <v>309.9799959983992</v>
      </c>
      <c r="K4901" s="5">
        <v>210.0200040016008</v>
      </c>
      <c r="L4901" s="5"/>
      <c r="M4901" s="5">
        <v>279.56603773584908</v>
      </c>
      <c r="N4901" s="5"/>
      <c r="O4901" s="5"/>
    </row>
    <row r="4902" spans="1:15" x14ac:dyDescent="0.3">
      <c r="A4902" s="4" t="s">
        <v>29</v>
      </c>
      <c r="B4902" s="5">
        <v>3031</v>
      </c>
      <c r="C4902" s="5">
        <v>200104</v>
      </c>
      <c r="D4902" s="6">
        <v>45499</v>
      </c>
      <c r="E4902" s="4" t="s">
        <v>11</v>
      </c>
      <c r="F4902" s="4">
        <v>2</v>
      </c>
      <c r="G4902" s="4">
        <v>8</v>
      </c>
      <c r="H4902" s="5">
        <v>241</v>
      </c>
      <c r="I4902" s="5">
        <v>21.569654610122992</v>
      </c>
      <c r="J4902" s="5">
        <v>299.63930922024599</v>
      </c>
      <c r="K4902" s="5">
        <v>213.36069077975401</v>
      </c>
      <c r="L4902" s="5"/>
      <c r="M4902" s="5">
        <v>279.56603773584908</v>
      </c>
      <c r="N4902" s="5"/>
      <c r="O4902" s="5"/>
    </row>
    <row r="4903" spans="1:15" x14ac:dyDescent="0.3">
      <c r="A4903" s="4" t="s">
        <v>29</v>
      </c>
      <c r="B4903" s="5">
        <v>3031</v>
      </c>
      <c r="C4903" s="5">
        <v>200104</v>
      </c>
      <c r="D4903" s="6">
        <v>45506</v>
      </c>
      <c r="E4903" s="4" t="s">
        <v>11</v>
      </c>
      <c r="F4903" s="4">
        <v>2</v>
      </c>
      <c r="G4903" s="4">
        <v>8</v>
      </c>
      <c r="H4903" s="5">
        <v>260</v>
      </c>
      <c r="I4903" s="5">
        <v>20.469107821299882</v>
      </c>
      <c r="J4903" s="5">
        <v>298.56321564259974</v>
      </c>
      <c r="K4903" s="5">
        <v>216.68678435740023</v>
      </c>
      <c r="L4903" s="5"/>
      <c r="M4903" s="5">
        <v>279.56603773584908</v>
      </c>
      <c r="N4903" s="5"/>
      <c r="O4903" s="5"/>
    </row>
    <row r="4904" spans="1:15" x14ac:dyDescent="0.3">
      <c r="A4904" s="4" t="s">
        <v>29</v>
      </c>
      <c r="B4904" s="5">
        <v>3031</v>
      </c>
      <c r="C4904" s="5">
        <v>200104</v>
      </c>
      <c r="D4904" s="6">
        <v>45513</v>
      </c>
      <c r="E4904" s="4" t="s">
        <v>11</v>
      </c>
      <c r="F4904" s="4">
        <v>2</v>
      </c>
      <c r="G4904" s="4">
        <v>8</v>
      </c>
      <c r="H4904" s="5">
        <v>267</v>
      </c>
      <c r="I4904" s="5">
        <v>20.472160975334283</v>
      </c>
      <c r="J4904" s="5">
        <v>299.06932195066855</v>
      </c>
      <c r="K4904" s="5">
        <v>217.18067804933145</v>
      </c>
      <c r="L4904" s="5"/>
      <c r="M4904" s="5">
        <v>279.56603773584908</v>
      </c>
      <c r="N4904" s="5"/>
      <c r="O4904" s="5"/>
    </row>
    <row r="4905" spans="1:15" x14ac:dyDescent="0.3">
      <c r="A4905" s="4" t="s">
        <v>29</v>
      </c>
      <c r="B4905" s="5">
        <v>3031</v>
      </c>
      <c r="C4905" s="5">
        <v>200104</v>
      </c>
      <c r="D4905" s="6">
        <v>45520</v>
      </c>
      <c r="E4905" s="4" t="s">
        <v>11</v>
      </c>
      <c r="F4905" s="4">
        <v>2</v>
      </c>
      <c r="G4905" s="4">
        <v>8</v>
      </c>
      <c r="H4905" s="5">
        <v>257</v>
      </c>
      <c r="I4905" s="5">
        <v>16.021469970012117</v>
      </c>
      <c r="J4905" s="5">
        <v>286.79293994002421</v>
      </c>
      <c r="K4905" s="5">
        <v>222.70706005997576</v>
      </c>
      <c r="L4905" s="5"/>
      <c r="M4905" s="5">
        <v>279.56603773584908</v>
      </c>
      <c r="N4905" s="5"/>
      <c r="O4905" s="5"/>
    </row>
    <row r="4906" spans="1:15" x14ac:dyDescent="0.3">
      <c r="A4906" s="4" t="s">
        <v>29</v>
      </c>
      <c r="B4906" s="5">
        <v>3031</v>
      </c>
      <c r="C4906" s="5">
        <v>200104</v>
      </c>
      <c r="D4906" s="6">
        <v>45527</v>
      </c>
      <c r="E4906" s="4" t="s">
        <v>11</v>
      </c>
      <c r="F4906" s="4">
        <v>2</v>
      </c>
      <c r="G4906" s="4">
        <v>8</v>
      </c>
      <c r="H4906" s="5">
        <v>256</v>
      </c>
      <c r="I4906" s="5">
        <v>15.594470173750693</v>
      </c>
      <c r="J4906" s="5">
        <v>284.93894034750139</v>
      </c>
      <c r="K4906" s="5">
        <v>222.56105965249861</v>
      </c>
      <c r="L4906" s="5"/>
      <c r="M4906" s="5">
        <v>279.56603773584908</v>
      </c>
      <c r="N4906" s="5"/>
      <c r="O4906" s="5"/>
    </row>
    <row r="4907" spans="1:15" x14ac:dyDescent="0.3">
      <c r="A4907" s="4" t="s">
        <v>29</v>
      </c>
      <c r="B4907" s="5">
        <v>3031</v>
      </c>
      <c r="C4907" s="5">
        <v>200104</v>
      </c>
      <c r="D4907" s="6">
        <v>45534</v>
      </c>
      <c r="E4907" s="4" t="s">
        <v>11</v>
      </c>
      <c r="F4907" s="4">
        <v>2</v>
      </c>
      <c r="G4907" s="4">
        <v>8</v>
      </c>
      <c r="H4907" s="5">
        <v>275</v>
      </c>
      <c r="I4907" s="5">
        <v>14.413535305399574</v>
      </c>
      <c r="J4907" s="5">
        <v>280.82707061079913</v>
      </c>
      <c r="K4907" s="5">
        <v>223.17292938920085</v>
      </c>
      <c r="L4907" s="5"/>
      <c r="M4907" s="5">
        <v>279.56603773584908</v>
      </c>
      <c r="N4907" s="5"/>
      <c r="O4907" s="5"/>
    </row>
    <row r="4908" spans="1:15" x14ac:dyDescent="0.3">
      <c r="A4908" s="4" t="s">
        <v>29</v>
      </c>
      <c r="B4908" s="5">
        <v>3031</v>
      </c>
      <c r="C4908" s="5">
        <v>200104</v>
      </c>
      <c r="D4908" s="6">
        <v>45541</v>
      </c>
      <c r="E4908" s="4" t="s">
        <v>11</v>
      </c>
      <c r="F4908" s="4">
        <v>2</v>
      </c>
      <c r="G4908" s="4">
        <v>8</v>
      </c>
      <c r="H4908" s="5">
        <v>247</v>
      </c>
      <c r="I4908" s="5">
        <v>16.077935190813527</v>
      </c>
      <c r="J4908" s="5">
        <v>287.65587038162704</v>
      </c>
      <c r="K4908" s="5">
        <v>223.34412961837296</v>
      </c>
      <c r="L4908" s="5"/>
      <c r="M4908" s="5">
        <v>279.56603773584908</v>
      </c>
      <c r="N4908" s="5"/>
      <c r="O4908" s="5"/>
    </row>
    <row r="4909" spans="1:15" x14ac:dyDescent="0.3">
      <c r="A4909" s="4" t="s">
        <v>29</v>
      </c>
      <c r="B4909" s="5">
        <v>3031</v>
      </c>
      <c r="C4909" s="5">
        <v>200104</v>
      </c>
      <c r="D4909" s="6">
        <v>45548</v>
      </c>
      <c r="E4909" s="4" t="s">
        <v>11</v>
      </c>
      <c r="F4909" s="4">
        <v>2</v>
      </c>
      <c r="G4909" s="4">
        <v>8</v>
      </c>
      <c r="H4909" s="5">
        <v>256</v>
      </c>
      <c r="I4909" s="5">
        <v>10.40132203135736</v>
      </c>
      <c r="J4909" s="5">
        <v>279.55264406271471</v>
      </c>
      <c r="K4909" s="5">
        <v>237.94735593728529</v>
      </c>
      <c r="L4909" s="5"/>
      <c r="M4909" s="5">
        <v>279.56603773584908</v>
      </c>
      <c r="N4909" s="5"/>
      <c r="O4909" s="5"/>
    </row>
    <row r="4910" spans="1:15" x14ac:dyDescent="0.3">
      <c r="A4910" s="4" t="s">
        <v>29</v>
      </c>
      <c r="B4910" s="5">
        <v>3031</v>
      </c>
      <c r="C4910" s="5">
        <v>200104</v>
      </c>
      <c r="D4910" s="6">
        <v>45555</v>
      </c>
      <c r="E4910" s="4" t="s">
        <v>11</v>
      </c>
      <c r="F4910" s="4">
        <v>2</v>
      </c>
      <c r="G4910" s="4">
        <v>8</v>
      </c>
      <c r="H4910" s="5">
        <v>283</v>
      </c>
      <c r="I4910" s="5">
        <v>9.9365172470036001</v>
      </c>
      <c r="J4910" s="5">
        <v>277.24803449400719</v>
      </c>
      <c r="K4910" s="5">
        <v>237.50196550599281</v>
      </c>
      <c r="L4910" s="5"/>
      <c r="M4910" s="5">
        <v>279.56603773584908</v>
      </c>
      <c r="N4910" s="5"/>
      <c r="O4910" s="5"/>
    </row>
    <row r="4911" spans="1:15" x14ac:dyDescent="0.3">
      <c r="A4911" s="4" t="s">
        <v>29</v>
      </c>
      <c r="B4911" s="5">
        <v>3031</v>
      </c>
      <c r="C4911" s="5">
        <v>200104</v>
      </c>
      <c r="D4911" s="6">
        <v>45562</v>
      </c>
      <c r="E4911" s="4" t="s">
        <v>11</v>
      </c>
      <c r="F4911" s="4">
        <v>2</v>
      </c>
      <c r="G4911" s="4">
        <v>8</v>
      </c>
      <c r="H4911" s="5">
        <v>267</v>
      </c>
      <c r="I4911" s="5">
        <v>10.942320366357402</v>
      </c>
      <c r="J4911" s="5">
        <v>284.50964073271479</v>
      </c>
      <c r="K4911" s="5">
        <v>240.74035926728519</v>
      </c>
      <c r="L4911" s="5"/>
      <c r="M4911" s="5">
        <v>279.56603773584908</v>
      </c>
      <c r="N4911" s="5"/>
      <c r="O4911" s="5"/>
    </row>
    <row r="4912" spans="1:15" x14ac:dyDescent="0.3">
      <c r="A4912" s="4" t="s">
        <v>29</v>
      </c>
      <c r="B4912" s="5">
        <v>3031</v>
      </c>
      <c r="C4912" s="5">
        <v>200104</v>
      </c>
      <c r="D4912" s="6">
        <v>45569</v>
      </c>
      <c r="E4912" s="4" t="s">
        <v>11</v>
      </c>
      <c r="F4912" s="4">
        <v>2</v>
      </c>
      <c r="G4912" s="4">
        <v>8</v>
      </c>
      <c r="H4912" s="5">
        <v>296</v>
      </c>
      <c r="I4912" s="5">
        <v>10.977249200050075</v>
      </c>
      <c r="J4912" s="5">
        <v>285.45449840010014</v>
      </c>
      <c r="K4912" s="5">
        <v>241.54550159989986</v>
      </c>
      <c r="L4912" s="5"/>
      <c r="M4912" s="5">
        <v>279.56603773584908</v>
      </c>
      <c r="N4912" s="5"/>
      <c r="O4912" s="5"/>
    </row>
    <row r="4913" spans="1:15" x14ac:dyDescent="0.3">
      <c r="A4913" s="4" t="s">
        <v>29</v>
      </c>
      <c r="B4913" s="5">
        <v>3031</v>
      </c>
      <c r="C4913" s="5">
        <v>200104</v>
      </c>
      <c r="D4913" s="6">
        <v>45576</v>
      </c>
      <c r="E4913" s="4" t="s">
        <v>11</v>
      </c>
      <c r="F4913" s="4">
        <v>2</v>
      </c>
      <c r="G4913" s="4">
        <v>8</v>
      </c>
      <c r="H4913" s="5">
        <v>256</v>
      </c>
      <c r="I4913" s="5">
        <v>15.422690264671726</v>
      </c>
      <c r="J4913" s="5">
        <v>297.97038052934346</v>
      </c>
      <c r="K4913" s="5">
        <v>236.27961947065654</v>
      </c>
      <c r="L4913" s="5"/>
      <c r="M4913" s="5">
        <v>279.56603773584908</v>
      </c>
      <c r="N4913" s="5"/>
      <c r="O4913" s="5"/>
    </row>
    <row r="4914" spans="1:15" x14ac:dyDescent="0.3">
      <c r="A4914" s="4" t="s">
        <v>29</v>
      </c>
      <c r="B4914" s="5">
        <v>3031</v>
      </c>
      <c r="C4914" s="5">
        <v>200104</v>
      </c>
      <c r="D4914" s="6">
        <v>45583</v>
      </c>
      <c r="E4914" s="4" t="s">
        <v>11</v>
      </c>
      <c r="F4914" s="4">
        <v>2</v>
      </c>
      <c r="G4914" s="4">
        <v>8</v>
      </c>
      <c r="H4914" s="5">
        <v>266</v>
      </c>
      <c r="I4914" s="5">
        <v>15.508062419270823</v>
      </c>
      <c r="J4914" s="5">
        <v>298.01612483854166</v>
      </c>
      <c r="K4914" s="5">
        <v>235.98387516145834</v>
      </c>
      <c r="L4914" s="5"/>
      <c r="M4914" s="5">
        <v>279.56603773584908</v>
      </c>
      <c r="N4914" s="5"/>
      <c r="O4914" s="5"/>
    </row>
    <row r="4915" spans="1:15" x14ac:dyDescent="0.3">
      <c r="A4915" s="4" t="s">
        <v>29</v>
      </c>
      <c r="B4915" s="5">
        <v>3031</v>
      </c>
      <c r="C4915" s="5">
        <v>200104</v>
      </c>
      <c r="D4915" s="6">
        <v>45590</v>
      </c>
      <c r="E4915" s="4" t="s">
        <v>11</v>
      </c>
      <c r="F4915" s="4">
        <v>2</v>
      </c>
      <c r="G4915" s="4">
        <v>8</v>
      </c>
      <c r="H4915" s="5">
        <v>256</v>
      </c>
      <c r="I4915" s="5">
        <v>14.964541422977184</v>
      </c>
      <c r="J4915" s="5">
        <v>298.17908284595438</v>
      </c>
      <c r="K4915" s="5">
        <v>238.32091715404562</v>
      </c>
      <c r="L4915" s="5"/>
      <c r="M4915" s="5">
        <v>279.56603773584908</v>
      </c>
      <c r="N4915" s="5"/>
      <c r="O4915" s="5"/>
    </row>
    <row r="4916" spans="1:15" x14ac:dyDescent="0.3">
      <c r="A4916" s="4" t="s">
        <v>29</v>
      </c>
      <c r="B4916" s="5">
        <v>3031</v>
      </c>
      <c r="C4916" s="5">
        <v>200104</v>
      </c>
      <c r="D4916" s="6">
        <v>45597</v>
      </c>
      <c r="E4916" s="4" t="s">
        <v>11</v>
      </c>
      <c r="F4916" s="4">
        <v>2</v>
      </c>
      <c r="G4916" s="4">
        <v>8</v>
      </c>
      <c r="H4916" s="5">
        <v>281</v>
      </c>
      <c r="I4916" s="5">
        <v>15.210502128463741</v>
      </c>
      <c r="J4916" s="5">
        <v>296.29600425692746</v>
      </c>
      <c r="K4916" s="5">
        <v>235.45399574307251</v>
      </c>
      <c r="L4916" s="5"/>
      <c r="M4916" s="5">
        <v>279.56603773584908</v>
      </c>
      <c r="N4916" s="5"/>
      <c r="O4916" s="5"/>
    </row>
    <row r="4917" spans="1:15" x14ac:dyDescent="0.3">
      <c r="A4917" s="4" t="s">
        <v>29</v>
      </c>
      <c r="B4917" s="5">
        <v>3031</v>
      </c>
      <c r="C4917" s="5">
        <v>200104</v>
      </c>
      <c r="D4917" s="6">
        <v>45604</v>
      </c>
      <c r="E4917" s="4" t="s">
        <v>11</v>
      </c>
      <c r="F4917" s="4">
        <v>2</v>
      </c>
      <c r="G4917" s="4">
        <v>8</v>
      </c>
      <c r="H4917" s="5">
        <v>250</v>
      </c>
      <c r="I4917" s="5">
        <v>14.048465218663567</v>
      </c>
      <c r="J4917" s="5">
        <v>298.22193043732716</v>
      </c>
      <c r="K4917" s="5">
        <v>242.02806956267287</v>
      </c>
      <c r="L4917" s="5"/>
      <c r="M4917" s="5">
        <v>279.56603773584908</v>
      </c>
      <c r="N4917" s="5"/>
      <c r="O4917" s="5"/>
    </row>
    <row r="4918" spans="1:15" x14ac:dyDescent="0.3">
      <c r="A4918" s="4" t="s">
        <v>29</v>
      </c>
      <c r="B4918" s="5">
        <v>3031</v>
      </c>
      <c r="C4918" s="5">
        <v>200104</v>
      </c>
      <c r="D4918" s="6">
        <v>45611</v>
      </c>
      <c r="E4918" s="4" t="s">
        <v>11</v>
      </c>
      <c r="F4918" s="4">
        <v>2</v>
      </c>
      <c r="G4918" s="4">
        <v>8</v>
      </c>
      <c r="H4918" s="5">
        <v>279</v>
      </c>
      <c r="I4918" s="5">
        <v>14.915910129790941</v>
      </c>
      <c r="J4918" s="5">
        <v>299.20682025958189</v>
      </c>
      <c r="K4918" s="5">
        <v>239.54317974041811</v>
      </c>
      <c r="L4918" s="5"/>
      <c r="M4918" s="5">
        <v>279.56603773584908</v>
      </c>
      <c r="N4918" s="5"/>
      <c r="O4918" s="5"/>
    </row>
    <row r="4919" spans="1:15" x14ac:dyDescent="0.3">
      <c r="A4919" s="4" t="s">
        <v>29</v>
      </c>
      <c r="B4919" s="5">
        <v>3031</v>
      </c>
      <c r="C4919" s="5">
        <v>200104</v>
      </c>
      <c r="D4919" s="6">
        <v>45618</v>
      </c>
      <c r="E4919" s="4" t="s">
        <v>11</v>
      </c>
      <c r="F4919" s="4">
        <v>2</v>
      </c>
      <c r="G4919" s="4">
        <v>8</v>
      </c>
      <c r="H4919" s="5">
        <v>267</v>
      </c>
      <c r="I4919" s="5">
        <v>14.512386950464077</v>
      </c>
      <c r="J4919" s="5">
        <v>297.89977390092815</v>
      </c>
      <c r="K4919" s="5">
        <v>239.85022609907185</v>
      </c>
      <c r="L4919" s="5"/>
      <c r="M4919" s="5">
        <v>279.56603773584908</v>
      </c>
      <c r="N4919" s="5"/>
      <c r="O4919" s="5"/>
    </row>
    <row r="4920" spans="1:15" x14ac:dyDescent="0.3">
      <c r="A4920" s="4" t="s">
        <v>29</v>
      </c>
      <c r="B4920" s="5">
        <v>3031</v>
      </c>
      <c r="C4920" s="5">
        <v>200104</v>
      </c>
      <c r="D4920" s="6">
        <v>45625</v>
      </c>
      <c r="E4920" s="4" t="s">
        <v>11</v>
      </c>
      <c r="F4920" s="4">
        <v>2</v>
      </c>
      <c r="G4920" s="4">
        <v>8</v>
      </c>
      <c r="H4920" s="5">
        <v>257</v>
      </c>
      <c r="I4920" s="5">
        <v>14.512386950464077</v>
      </c>
      <c r="J4920" s="5">
        <v>297.89977390092815</v>
      </c>
      <c r="K4920" s="5">
        <v>239.85022609907185</v>
      </c>
      <c r="L4920" s="5"/>
      <c r="M4920" s="5">
        <v>279.56603773584908</v>
      </c>
      <c r="N4920" s="5"/>
      <c r="O4920" s="5"/>
    </row>
    <row r="4921" spans="1:15" x14ac:dyDescent="0.3">
      <c r="A4921" s="4" t="s">
        <v>29</v>
      </c>
      <c r="B4921" s="5">
        <v>3031</v>
      </c>
      <c r="C4921" s="5">
        <v>200104</v>
      </c>
      <c r="D4921" s="6">
        <v>45632</v>
      </c>
      <c r="E4921" s="4" t="s">
        <v>11</v>
      </c>
      <c r="F4921" s="4">
        <v>2</v>
      </c>
      <c r="G4921" s="4">
        <v>8</v>
      </c>
      <c r="H4921" s="5">
        <v>238</v>
      </c>
      <c r="I4921" s="5">
        <v>10.606601717798213</v>
      </c>
      <c r="J4921" s="5">
        <v>285.21320343559643</v>
      </c>
      <c r="K4921" s="5">
        <v>242.78679656440357</v>
      </c>
      <c r="L4921" s="5"/>
      <c r="M4921" s="5">
        <v>279.56603773584908</v>
      </c>
      <c r="N4921" s="5"/>
      <c r="O4921" s="5"/>
    </row>
    <row r="4922" spans="1:15" x14ac:dyDescent="0.3">
      <c r="A4922" s="4" t="s">
        <v>29</v>
      </c>
      <c r="B4922" s="5">
        <v>3031</v>
      </c>
      <c r="C4922" s="5">
        <v>200104</v>
      </c>
      <c r="D4922" s="6">
        <v>45639</v>
      </c>
      <c r="E4922" s="4" t="s">
        <v>11</v>
      </c>
      <c r="F4922" s="4">
        <v>2</v>
      </c>
      <c r="G4922" s="4">
        <v>8</v>
      </c>
      <c r="H4922" s="5">
        <v>198</v>
      </c>
      <c r="I4922" s="5">
        <v>13.562355990018844</v>
      </c>
      <c r="J4922" s="5">
        <v>288.87471198003766</v>
      </c>
      <c r="K4922" s="5">
        <v>234.62528801996231</v>
      </c>
      <c r="L4922" s="5"/>
      <c r="M4922" s="5">
        <v>279.56603773584908</v>
      </c>
      <c r="N4922" s="5"/>
      <c r="O4922" s="5"/>
    </row>
    <row r="4923" spans="1:15" x14ac:dyDescent="0.3">
      <c r="A4923" s="4" t="s">
        <v>29</v>
      </c>
      <c r="B4923" s="5">
        <v>3031</v>
      </c>
      <c r="C4923" s="5">
        <v>200104</v>
      </c>
      <c r="D4923" s="6">
        <v>45646</v>
      </c>
      <c r="E4923" s="4" t="s">
        <v>11</v>
      </c>
      <c r="F4923" s="4">
        <v>2</v>
      </c>
      <c r="G4923" s="4">
        <v>8</v>
      </c>
      <c r="H4923" s="5">
        <v>321</v>
      </c>
      <c r="I4923" s="5">
        <v>24.848289679573522</v>
      </c>
      <c r="J4923" s="5">
        <v>302.94657935914705</v>
      </c>
      <c r="K4923" s="5">
        <v>203.55342064085295</v>
      </c>
      <c r="L4923" s="5"/>
      <c r="M4923" s="5">
        <v>279.56603773584908</v>
      </c>
      <c r="N4923" s="5"/>
      <c r="O4923" s="5"/>
    </row>
    <row r="4924" spans="1:15" x14ac:dyDescent="0.3">
      <c r="A4924" s="4" t="s">
        <v>29</v>
      </c>
      <c r="B4924" s="5">
        <v>3031</v>
      </c>
      <c r="C4924" s="5">
        <v>200104</v>
      </c>
      <c r="D4924" s="6">
        <v>45653</v>
      </c>
      <c r="E4924" s="4" t="s">
        <v>11</v>
      </c>
      <c r="F4924" s="4">
        <v>2</v>
      </c>
      <c r="G4924" s="4">
        <v>8</v>
      </c>
      <c r="H4924" s="5">
        <v>241</v>
      </c>
      <c r="I4924" s="5">
        <v>33.529604456360651</v>
      </c>
      <c r="J4924" s="5">
        <v>328.43420891272132</v>
      </c>
      <c r="K4924" s="5">
        <v>194.31579108727868</v>
      </c>
      <c r="L4924" s="5"/>
      <c r="M4924" s="5">
        <v>279.56603773584908</v>
      </c>
      <c r="N4924" s="5"/>
      <c r="O4924" s="5"/>
    </row>
    <row r="4925" spans="1:15" x14ac:dyDescent="0.3">
      <c r="A4925" s="4" t="s">
        <v>29</v>
      </c>
      <c r="B4925" s="5">
        <v>3031</v>
      </c>
      <c r="C4925" s="5">
        <v>200104</v>
      </c>
      <c r="D4925" s="6">
        <v>45660</v>
      </c>
      <c r="E4925" s="4" t="s">
        <v>11</v>
      </c>
      <c r="F4925" s="4">
        <v>2</v>
      </c>
      <c r="G4925" s="4">
        <v>8</v>
      </c>
      <c r="H4925" s="5">
        <v>209</v>
      </c>
      <c r="I4925" s="5">
        <v>33.211208574817029</v>
      </c>
      <c r="J4925" s="5">
        <v>322.79741714963404</v>
      </c>
      <c r="K4925" s="5">
        <v>189.95258285036596</v>
      </c>
      <c r="L4925" s="5"/>
      <c r="M4925" s="5">
        <v>279.56603773584908</v>
      </c>
      <c r="N4925" s="5"/>
      <c r="O4925" s="5"/>
    </row>
    <row r="4926" spans="1:15" x14ac:dyDescent="0.3">
      <c r="A4926" s="4" t="s">
        <v>29</v>
      </c>
      <c r="B4926" s="5">
        <v>3031</v>
      </c>
      <c r="C4926" s="5">
        <v>200104</v>
      </c>
      <c r="D4926" s="6">
        <v>45667</v>
      </c>
      <c r="E4926" s="4" t="s">
        <v>11</v>
      </c>
      <c r="F4926" s="4">
        <v>2</v>
      </c>
      <c r="G4926" s="4">
        <v>8</v>
      </c>
      <c r="H4926" s="5">
        <v>280</v>
      </c>
      <c r="I4926" s="5">
        <v>36.772102197182036</v>
      </c>
      <c r="J4926" s="5">
        <v>324.7942043943641</v>
      </c>
      <c r="K4926" s="5">
        <v>177.70579560563593</v>
      </c>
      <c r="L4926" s="5"/>
      <c r="M4926" s="5">
        <v>279.56603773584908</v>
      </c>
      <c r="N4926" s="5"/>
      <c r="O4926" s="5"/>
    </row>
    <row r="4927" spans="1:15" x14ac:dyDescent="0.3">
      <c r="A4927" s="4" t="s">
        <v>29</v>
      </c>
      <c r="B4927" s="5">
        <v>3031</v>
      </c>
      <c r="C4927" s="5">
        <v>200104</v>
      </c>
      <c r="D4927" s="6">
        <v>45674</v>
      </c>
      <c r="E4927" s="4" t="s">
        <v>11</v>
      </c>
      <c r="F4927" s="4">
        <v>2</v>
      </c>
      <c r="G4927" s="4">
        <v>8</v>
      </c>
      <c r="H4927" s="5">
        <v>266</v>
      </c>
      <c r="I4927" s="5">
        <v>36.867795906454731</v>
      </c>
      <c r="J4927" s="5">
        <v>325.11059181290943</v>
      </c>
      <c r="K4927" s="5">
        <v>177.63940818709054</v>
      </c>
      <c r="L4927" s="5"/>
      <c r="M4927" s="5">
        <v>279.56603773584908</v>
      </c>
      <c r="N4927" s="5"/>
      <c r="O4927" s="5"/>
    </row>
    <row r="4928" spans="1:15" x14ac:dyDescent="0.3">
      <c r="A4928" s="4" t="s">
        <v>29</v>
      </c>
      <c r="B4928" s="5">
        <v>3031</v>
      </c>
      <c r="C4928" s="5">
        <v>200104</v>
      </c>
      <c r="D4928" s="6">
        <v>45681</v>
      </c>
      <c r="E4928" s="4" t="s">
        <v>11</v>
      </c>
      <c r="F4928" s="4">
        <v>2</v>
      </c>
      <c r="G4928" s="4">
        <v>8</v>
      </c>
      <c r="H4928" s="5">
        <v>277</v>
      </c>
      <c r="I4928" s="5">
        <v>36.816266785213301</v>
      </c>
      <c r="J4928" s="5">
        <v>324.88253357042663</v>
      </c>
      <c r="K4928" s="5">
        <v>177.6174664295734</v>
      </c>
      <c r="L4928" s="5"/>
      <c r="M4928" s="5">
        <v>279.56603773584908</v>
      </c>
      <c r="N4928" s="5"/>
      <c r="O4928" s="5"/>
    </row>
    <row r="4929" spans="1:15" x14ac:dyDescent="0.3">
      <c r="A4929" s="4" t="s">
        <v>29</v>
      </c>
      <c r="B4929" s="5">
        <v>3031</v>
      </c>
      <c r="C4929" s="5">
        <v>200104</v>
      </c>
      <c r="D4929" s="6">
        <v>45688</v>
      </c>
      <c r="E4929" s="4" t="s">
        <v>11</v>
      </c>
      <c r="F4929" s="4">
        <v>2</v>
      </c>
      <c r="G4929" s="4">
        <v>8</v>
      </c>
      <c r="H4929" s="5">
        <v>262</v>
      </c>
      <c r="I4929" s="5">
        <v>37.788060283639858</v>
      </c>
      <c r="J4929" s="5">
        <v>329.3261205672797</v>
      </c>
      <c r="K4929" s="5">
        <v>178.1738794327203</v>
      </c>
      <c r="L4929" s="5"/>
      <c r="M4929" s="5">
        <v>279.56603773584908</v>
      </c>
      <c r="N4929" s="5"/>
      <c r="O4929" s="5"/>
    </row>
    <row r="4930" spans="1:15" x14ac:dyDescent="0.3">
      <c r="A4930" s="4" t="s">
        <v>29</v>
      </c>
      <c r="B4930" s="5">
        <v>3031</v>
      </c>
      <c r="C4930" s="5">
        <v>200104</v>
      </c>
      <c r="D4930" s="6">
        <v>45695</v>
      </c>
      <c r="E4930" s="4" t="s">
        <v>11</v>
      </c>
      <c r="F4930" s="4">
        <v>2</v>
      </c>
      <c r="G4930" s="4">
        <v>8</v>
      </c>
      <c r="H4930" s="5">
        <v>301</v>
      </c>
      <c r="I4930" s="5">
        <v>37.368937635421211</v>
      </c>
      <c r="J4930" s="5">
        <v>331.48787527084244</v>
      </c>
      <c r="K4930" s="5">
        <v>182.01212472915756</v>
      </c>
      <c r="L4930" s="5"/>
      <c r="M4930" s="5">
        <v>279.56603773584908</v>
      </c>
      <c r="N4930" s="5"/>
      <c r="O4930" s="5"/>
    </row>
    <row r="4931" spans="1:15" x14ac:dyDescent="0.3">
      <c r="A4931" s="4" t="s">
        <v>30</v>
      </c>
      <c r="B4931" s="5">
        <v>3030</v>
      </c>
      <c r="C4931" s="5">
        <v>200108</v>
      </c>
      <c r="D4931" s="6">
        <v>45331</v>
      </c>
      <c r="E4931" s="4" t="s">
        <v>7</v>
      </c>
      <c r="F4931" s="4">
        <v>2</v>
      </c>
      <c r="G4931" s="4">
        <v>8</v>
      </c>
      <c r="H4931" s="5">
        <v>19</v>
      </c>
      <c r="I4931" s="5"/>
      <c r="J4931" s="5"/>
      <c r="K4931" s="5"/>
      <c r="L4931" s="5"/>
      <c r="M4931" s="5">
        <v>26.566037735849058</v>
      </c>
      <c r="N4931" s="5"/>
      <c r="O4931" s="5"/>
    </row>
    <row r="4932" spans="1:15" x14ac:dyDescent="0.3">
      <c r="A4932" s="4" t="s">
        <v>30</v>
      </c>
      <c r="B4932" s="5">
        <v>3030</v>
      </c>
      <c r="C4932" s="5">
        <v>200108</v>
      </c>
      <c r="D4932" s="6">
        <v>45338</v>
      </c>
      <c r="E4932" s="4" t="s">
        <v>7</v>
      </c>
      <c r="F4932" s="4">
        <v>2</v>
      </c>
      <c r="G4932" s="4">
        <v>8</v>
      </c>
      <c r="H4932" s="5">
        <v>22</v>
      </c>
      <c r="I4932" s="5">
        <v>0</v>
      </c>
      <c r="J4932" s="5">
        <v>19</v>
      </c>
      <c r="K4932" s="5">
        <v>19</v>
      </c>
      <c r="L4932" s="5"/>
      <c r="M4932" s="5">
        <v>26.566037735849058</v>
      </c>
      <c r="N4932" s="5"/>
      <c r="O4932" s="5"/>
    </row>
    <row r="4933" spans="1:15" x14ac:dyDescent="0.3">
      <c r="A4933" s="4" t="s">
        <v>30</v>
      </c>
      <c r="B4933" s="5">
        <v>3030</v>
      </c>
      <c r="C4933" s="5">
        <v>200108</v>
      </c>
      <c r="D4933" s="6">
        <v>45345</v>
      </c>
      <c r="E4933" s="4" t="s">
        <v>7</v>
      </c>
      <c r="F4933" s="4">
        <v>2</v>
      </c>
      <c r="G4933" s="4">
        <v>8</v>
      </c>
      <c r="H4933" s="5">
        <v>21</v>
      </c>
      <c r="I4933" s="5">
        <v>1.5</v>
      </c>
      <c r="J4933" s="5">
        <v>23.5</v>
      </c>
      <c r="K4933" s="5">
        <v>17.5</v>
      </c>
      <c r="L4933" s="5"/>
      <c r="M4933" s="5">
        <v>26.566037735849058</v>
      </c>
      <c r="N4933" s="5"/>
      <c r="O4933" s="5"/>
    </row>
    <row r="4934" spans="1:15" x14ac:dyDescent="0.3">
      <c r="A4934" s="4" t="s">
        <v>30</v>
      </c>
      <c r="B4934" s="5">
        <v>3030</v>
      </c>
      <c r="C4934" s="5">
        <v>200108</v>
      </c>
      <c r="D4934" s="6">
        <v>45352</v>
      </c>
      <c r="E4934" s="4" t="s">
        <v>7</v>
      </c>
      <c r="F4934" s="4">
        <v>2</v>
      </c>
      <c r="G4934" s="4">
        <v>8</v>
      </c>
      <c r="H4934" s="5">
        <v>16</v>
      </c>
      <c r="I4934" s="5">
        <v>1.247219128924647</v>
      </c>
      <c r="J4934" s="5">
        <v>23.161104924515961</v>
      </c>
      <c r="K4934" s="5">
        <v>18.172228408817375</v>
      </c>
      <c r="L4934" s="5"/>
      <c r="M4934" s="5">
        <v>26.566037735849058</v>
      </c>
      <c r="N4934" s="5"/>
      <c r="O4934" s="5"/>
    </row>
    <row r="4935" spans="1:15" x14ac:dyDescent="0.3">
      <c r="A4935" s="4" t="s">
        <v>30</v>
      </c>
      <c r="B4935" s="5">
        <v>3030</v>
      </c>
      <c r="C4935" s="5">
        <v>200108</v>
      </c>
      <c r="D4935" s="6">
        <v>45359</v>
      </c>
      <c r="E4935" s="4" t="s">
        <v>7</v>
      </c>
      <c r="F4935" s="4">
        <v>2</v>
      </c>
      <c r="G4935" s="4">
        <v>8</v>
      </c>
      <c r="H4935" s="5">
        <v>19</v>
      </c>
      <c r="I4935" s="5">
        <v>2.2912878474779199</v>
      </c>
      <c r="J4935" s="5">
        <v>24.082575694955839</v>
      </c>
      <c r="K4935" s="5">
        <v>14.917424305044161</v>
      </c>
      <c r="L4935" s="5"/>
      <c r="M4935" s="5">
        <v>26.566037735849058</v>
      </c>
      <c r="N4935" s="5"/>
      <c r="O4935" s="5"/>
    </row>
    <row r="4936" spans="1:15" x14ac:dyDescent="0.3">
      <c r="A4936" s="4" t="s">
        <v>30</v>
      </c>
      <c r="B4936" s="5">
        <v>3030</v>
      </c>
      <c r="C4936" s="5">
        <v>200108</v>
      </c>
      <c r="D4936" s="6">
        <v>45366</v>
      </c>
      <c r="E4936" s="4" t="s">
        <v>7</v>
      </c>
      <c r="F4936" s="4">
        <v>2</v>
      </c>
      <c r="G4936" s="4">
        <v>8</v>
      </c>
      <c r="H4936" s="5">
        <v>31</v>
      </c>
      <c r="I4936" s="5">
        <v>2.0591260281974</v>
      </c>
      <c r="J4936" s="5">
        <v>23.5182520563948</v>
      </c>
      <c r="K4936" s="5">
        <v>15.281747943605199</v>
      </c>
      <c r="L4936" s="5"/>
      <c r="M4936" s="5">
        <v>26.566037735849058</v>
      </c>
      <c r="N4936" s="5"/>
      <c r="O4936" s="5"/>
    </row>
    <row r="4937" spans="1:15" x14ac:dyDescent="0.3">
      <c r="A4937" s="4" t="s">
        <v>30</v>
      </c>
      <c r="B4937" s="5">
        <v>3030</v>
      </c>
      <c r="C4937" s="5">
        <v>200108</v>
      </c>
      <c r="D4937" s="6">
        <v>45373</v>
      </c>
      <c r="E4937" s="4" t="s">
        <v>7</v>
      </c>
      <c r="F4937" s="4">
        <v>2</v>
      </c>
      <c r="G4937" s="4">
        <v>8</v>
      </c>
      <c r="H4937" s="5">
        <v>18</v>
      </c>
      <c r="I4937" s="5">
        <v>4.714045207910317</v>
      </c>
      <c r="J4937" s="5">
        <v>30.761423749153966</v>
      </c>
      <c r="K4937" s="5">
        <v>11.905242917512698</v>
      </c>
      <c r="L4937" s="5"/>
      <c r="M4937" s="5">
        <v>26.566037735849058</v>
      </c>
      <c r="N4937" s="5"/>
      <c r="O4937" s="5"/>
    </row>
    <row r="4938" spans="1:15" x14ac:dyDescent="0.3">
      <c r="A4938" s="4" t="s">
        <v>30</v>
      </c>
      <c r="B4938" s="5">
        <v>3030</v>
      </c>
      <c r="C4938" s="5">
        <v>200108</v>
      </c>
      <c r="D4938" s="6">
        <v>45380</v>
      </c>
      <c r="E4938" s="4" t="s">
        <v>7</v>
      </c>
      <c r="F4938" s="4">
        <v>2</v>
      </c>
      <c r="G4938" s="4">
        <v>8</v>
      </c>
      <c r="H4938" s="5">
        <v>19</v>
      </c>
      <c r="I4938" s="5">
        <v>4.5175395145262565</v>
      </c>
      <c r="J4938" s="5">
        <v>29.892221886195372</v>
      </c>
      <c r="K4938" s="5">
        <v>11.822063828090345</v>
      </c>
      <c r="L4938" s="5"/>
      <c r="M4938" s="5">
        <v>26.566037735849058</v>
      </c>
      <c r="N4938" s="5"/>
      <c r="O4938" s="5"/>
    </row>
    <row r="4939" spans="1:15" x14ac:dyDescent="0.3">
      <c r="A4939" s="4" t="s">
        <v>30</v>
      </c>
      <c r="B4939" s="5">
        <v>3030</v>
      </c>
      <c r="C4939" s="5">
        <v>200108</v>
      </c>
      <c r="D4939" s="6">
        <v>45387</v>
      </c>
      <c r="E4939" s="4" t="s">
        <v>7</v>
      </c>
      <c r="F4939" s="4">
        <v>2</v>
      </c>
      <c r="G4939" s="4">
        <v>8</v>
      </c>
      <c r="H4939" s="5">
        <v>31</v>
      </c>
      <c r="I4939" s="5">
        <v>4.2701727131346807</v>
      </c>
      <c r="J4939" s="5">
        <v>29.165345426269361</v>
      </c>
      <c r="K4939" s="5">
        <v>12.084654573730639</v>
      </c>
      <c r="L4939" s="5"/>
      <c r="M4939" s="5">
        <v>26.566037735849058</v>
      </c>
      <c r="N4939" s="5"/>
      <c r="O4939" s="5"/>
    </row>
    <row r="4940" spans="1:15" x14ac:dyDescent="0.3">
      <c r="A4940" s="4" t="s">
        <v>30</v>
      </c>
      <c r="B4940" s="5">
        <v>3030</v>
      </c>
      <c r="C4940" s="5">
        <v>200108</v>
      </c>
      <c r="D4940" s="6">
        <v>45394</v>
      </c>
      <c r="E4940" s="4" t="s">
        <v>7</v>
      </c>
      <c r="F4940" s="4">
        <v>2</v>
      </c>
      <c r="G4940" s="4">
        <v>8</v>
      </c>
      <c r="H4940" s="5">
        <v>24</v>
      </c>
      <c r="I4940" s="5">
        <v>5.3953104637268092</v>
      </c>
      <c r="J4940" s="5">
        <v>32.915620927453617</v>
      </c>
      <c r="K4940" s="5">
        <v>11.334379072546382</v>
      </c>
      <c r="L4940" s="5"/>
      <c r="M4940" s="5">
        <v>26.566037735849058</v>
      </c>
      <c r="N4940" s="5"/>
      <c r="O4940" s="5"/>
    </row>
    <row r="4941" spans="1:15" x14ac:dyDescent="0.3">
      <c r="A4941" s="4" t="s">
        <v>30</v>
      </c>
      <c r="B4941" s="5">
        <v>3030</v>
      </c>
      <c r="C4941" s="5">
        <v>200108</v>
      </c>
      <c r="D4941" s="6">
        <v>45401</v>
      </c>
      <c r="E4941" s="4" t="s">
        <v>7</v>
      </c>
      <c r="F4941" s="4">
        <v>2</v>
      </c>
      <c r="G4941" s="4">
        <v>8</v>
      </c>
      <c r="H4941" s="5">
        <v>29</v>
      </c>
      <c r="I4941" s="5">
        <v>5.4299516572433681</v>
      </c>
      <c r="J4941" s="5">
        <v>33.234903314486736</v>
      </c>
      <c r="K4941" s="5">
        <v>11.515096685513264</v>
      </c>
      <c r="L4941" s="5"/>
      <c r="M4941" s="5">
        <v>26.566037735849058</v>
      </c>
      <c r="N4941" s="5"/>
      <c r="O4941" s="5"/>
    </row>
    <row r="4942" spans="1:15" x14ac:dyDescent="0.3">
      <c r="A4942" s="4" t="s">
        <v>30</v>
      </c>
      <c r="B4942" s="5">
        <v>3030</v>
      </c>
      <c r="C4942" s="5">
        <v>200108</v>
      </c>
      <c r="D4942" s="6">
        <v>45408</v>
      </c>
      <c r="E4942" s="4" t="s">
        <v>7</v>
      </c>
      <c r="F4942" s="4">
        <v>2</v>
      </c>
      <c r="G4942" s="4">
        <v>8</v>
      </c>
      <c r="H4942" s="5">
        <v>42</v>
      </c>
      <c r="I4942" s="5">
        <v>5.8081300777444715</v>
      </c>
      <c r="J4942" s="5">
        <v>34.991260155488945</v>
      </c>
      <c r="K4942" s="5">
        <v>11.758739844511057</v>
      </c>
      <c r="L4942" s="5"/>
      <c r="M4942" s="5">
        <v>26.566037735849058</v>
      </c>
      <c r="N4942" s="5"/>
      <c r="O4942" s="5"/>
    </row>
    <row r="4943" spans="1:15" x14ac:dyDescent="0.3">
      <c r="A4943" s="4" t="s">
        <v>30</v>
      </c>
      <c r="B4943" s="5">
        <v>3030</v>
      </c>
      <c r="C4943" s="5">
        <v>200108</v>
      </c>
      <c r="D4943" s="6">
        <v>45415</v>
      </c>
      <c r="E4943" s="4" t="s">
        <v>7</v>
      </c>
      <c r="F4943" s="4">
        <v>2</v>
      </c>
      <c r="G4943" s="4">
        <v>8</v>
      </c>
      <c r="H4943" s="5">
        <v>21</v>
      </c>
      <c r="I4943" s="5">
        <v>7.7288016535553554</v>
      </c>
      <c r="J4943" s="5">
        <v>42.082603307110709</v>
      </c>
      <c r="K4943" s="5">
        <v>11.167396692889289</v>
      </c>
      <c r="L4943" s="5"/>
      <c r="M4943" s="5">
        <v>26.566037735849058</v>
      </c>
      <c r="N4943" s="5"/>
      <c r="O4943" s="5"/>
    </row>
    <row r="4944" spans="1:15" x14ac:dyDescent="0.3">
      <c r="A4944" s="4" t="s">
        <v>30</v>
      </c>
      <c r="B4944" s="5">
        <v>3030</v>
      </c>
      <c r="C4944" s="5">
        <v>200108</v>
      </c>
      <c r="D4944" s="6">
        <v>45422</v>
      </c>
      <c r="E4944" s="4" t="s">
        <v>7</v>
      </c>
      <c r="F4944" s="4">
        <v>2</v>
      </c>
      <c r="G4944" s="4">
        <v>8</v>
      </c>
      <c r="H4944" s="5">
        <v>44</v>
      </c>
      <c r="I4944" s="5">
        <v>7.5072881255483992</v>
      </c>
      <c r="J4944" s="5">
        <v>41.889576251096798</v>
      </c>
      <c r="K4944" s="5">
        <v>11.860423748903202</v>
      </c>
      <c r="L4944" s="5"/>
      <c r="M4944" s="5">
        <v>26.566037735849058</v>
      </c>
      <c r="N4944" s="5"/>
      <c r="O4944" s="5"/>
    </row>
    <row r="4945" spans="1:15" x14ac:dyDescent="0.3">
      <c r="A4945" s="4" t="s">
        <v>30</v>
      </c>
      <c r="B4945" s="5">
        <v>3030</v>
      </c>
      <c r="C4945" s="5">
        <v>200108</v>
      </c>
      <c r="D4945" s="6">
        <v>45429</v>
      </c>
      <c r="E4945" s="4" t="s">
        <v>7</v>
      </c>
      <c r="F4945" s="4">
        <v>2</v>
      </c>
      <c r="G4945" s="4">
        <v>8</v>
      </c>
      <c r="H4945" s="5">
        <v>31</v>
      </c>
      <c r="I4945" s="5">
        <v>9.3941471140279678</v>
      </c>
      <c r="J4945" s="5">
        <v>47.288294228055932</v>
      </c>
      <c r="K4945" s="5">
        <v>9.7117057719440645</v>
      </c>
      <c r="L4945" s="5"/>
      <c r="M4945" s="5">
        <v>26.566037735849058</v>
      </c>
      <c r="N4945" s="5"/>
      <c r="O4945" s="5"/>
    </row>
    <row r="4946" spans="1:15" x14ac:dyDescent="0.3">
      <c r="A4946" s="4" t="s">
        <v>30</v>
      </c>
      <c r="B4946" s="5">
        <v>3030</v>
      </c>
      <c r="C4946" s="5">
        <v>200108</v>
      </c>
      <c r="D4946" s="6">
        <v>45436</v>
      </c>
      <c r="E4946" s="4" t="s">
        <v>7</v>
      </c>
      <c r="F4946" s="4">
        <v>2</v>
      </c>
      <c r="G4946" s="4">
        <v>8</v>
      </c>
      <c r="H4946" s="5">
        <v>26</v>
      </c>
      <c r="I4946" s="5">
        <v>8.5211134835771318</v>
      </c>
      <c r="J4946" s="5">
        <v>47.167226967154264</v>
      </c>
      <c r="K4946" s="5">
        <v>13.082773032845736</v>
      </c>
      <c r="L4946" s="5"/>
      <c r="M4946" s="5">
        <v>26.566037735849058</v>
      </c>
      <c r="N4946" s="5"/>
      <c r="O4946" s="5"/>
    </row>
    <row r="4947" spans="1:15" x14ac:dyDescent="0.3">
      <c r="A4947" s="4" t="s">
        <v>30</v>
      </c>
      <c r="B4947" s="5">
        <v>3030</v>
      </c>
      <c r="C4947" s="5">
        <v>200108</v>
      </c>
      <c r="D4947" s="6">
        <v>45443</v>
      </c>
      <c r="E4947" s="4" t="s">
        <v>7</v>
      </c>
      <c r="F4947" s="4">
        <v>2</v>
      </c>
      <c r="G4947" s="4">
        <v>8</v>
      </c>
      <c r="H4947" s="5">
        <v>13</v>
      </c>
      <c r="I4947" s="5">
        <v>7.6485292703891776</v>
      </c>
      <c r="J4947" s="5">
        <v>46.297058540778352</v>
      </c>
      <c r="K4947" s="5">
        <v>15.702941459221645</v>
      </c>
      <c r="L4947" s="5"/>
      <c r="M4947" s="5">
        <v>26.566037735849058</v>
      </c>
      <c r="N4947" s="5"/>
      <c r="O4947" s="5"/>
    </row>
    <row r="4948" spans="1:15" x14ac:dyDescent="0.3">
      <c r="A4948" s="4" t="s">
        <v>30</v>
      </c>
      <c r="B4948" s="5">
        <v>3030</v>
      </c>
      <c r="C4948" s="5">
        <v>200108</v>
      </c>
      <c r="D4948" s="6">
        <v>45450</v>
      </c>
      <c r="E4948" s="4" t="s">
        <v>7</v>
      </c>
      <c r="F4948" s="4">
        <v>2</v>
      </c>
      <c r="G4948" s="4">
        <v>8</v>
      </c>
      <c r="H4948" s="5">
        <v>25</v>
      </c>
      <c r="I4948" s="5">
        <v>9.6921359874900634</v>
      </c>
      <c r="J4948" s="5">
        <v>48.134271974980123</v>
      </c>
      <c r="K4948" s="5">
        <v>9.3657280250198731</v>
      </c>
      <c r="L4948" s="5"/>
      <c r="M4948" s="5">
        <v>26.566037735849058</v>
      </c>
      <c r="N4948" s="5"/>
      <c r="O4948" s="5"/>
    </row>
    <row r="4949" spans="1:15" x14ac:dyDescent="0.3">
      <c r="A4949" s="4" t="s">
        <v>30</v>
      </c>
      <c r="B4949" s="5">
        <v>3030</v>
      </c>
      <c r="C4949" s="5">
        <v>200108</v>
      </c>
      <c r="D4949" s="6">
        <v>45457</v>
      </c>
      <c r="E4949" s="4" t="s">
        <v>7</v>
      </c>
      <c r="F4949" s="4">
        <v>2</v>
      </c>
      <c r="G4949" s="4">
        <v>8</v>
      </c>
      <c r="H4949" s="5">
        <v>36</v>
      </c>
      <c r="I4949" s="5">
        <v>9.6363569361040167</v>
      </c>
      <c r="J4949" s="5">
        <v>48.14771387220803</v>
      </c>
      <c r="K4949" s="5">
        <v>9.6022861277919667</v>
      </c>
      <c r="L4949" s="5"/>
      <c r="M4949" s="5">
        <v>26.566037735849058</v>
      </c>
      <c r="N4949" s="5"/>
      <c r="O4949" s="5"/>
    </row>
    <row r="4950" spans="1:15" x14ac:dyDescent="0.3">
      <c r="A4950" s="4" t="s">
        <v>30</v>
      </c>
      <c r="B4950" s="5">
        <v>3030</v>
      </c>
      <c r="C4950" s="5">
        <v>200108</v>
      </c>
      <c r="D4950" s="6">
        <v>45464</v>
      </c>
      <c r="E4950" s="4" t="s">
        <v>7</v>
      </c>
      <c r="F4950" s="4">
        <v>2</v>
      </c>
      <c r="G4950" s="4">
        <v>8</v>
      </c>
      <c r="H4950" s="5">
        <v>35</v>
      </c>
      <c r="I4950" s="5">
        <v>9.9215674164922145</v>
      </c>
      <c r="J4950" s="5">
        <v>49.593134832984433</v>
      </c>
      <c r="K4950" s="5">
        <v>9.906865167015571</v>
      </c>
      <c r="L4950" s="5"/>
      <c r="M4950" s="5">
        <v>26.566037735849058</v>
      </c>
      <c r="N4950" s="5"/>
      <c r="O4950" s="5"/>
    </row>
    <row r="4951" spans="1:15" x14ac:dyDescent="0.3">
      <c r="A4951" s="4" t="s">
        <v>30</v>
      </c>
      <c r="B4951" s="5">
        <v>3030</v>
      </c>
      <c r="C4951" s="5">
        <v>200108</v>
      </c>
      <c r="D4951" s="6">
        <v>45471</v>
      </c>
      <c r="E4951" s="4" t="s">
        <v>7</v>
      </c>
      <c r="F4951" s="4">
        <v>2</v>
      </c>
      <c r="G4951" s="4">
        <v>8</v>
      </c>
      <c r="H4951" s="5">
        <v>40</v>
      </c>
      <c r="I4951" s="5">
        <v>9.075206609218327</v>
      </c>
      <c r="J4951" s="5">
        <v>47.025413218436654</v>
      </c>
      <c r="K4951" s="5">
        <v>10.724586781563346</v>
      </c>
      <c r="L4951" s="5"/>
      <c r="M4951" s="5">
        <v>26.566037735849058</v>
      </c>
      <c r="N4951" s="5"/>
      <c r="O4951" s="5"/>
    </row>
    <row r="4952" spans="1:15" x14ac:dyDescent="0.3">
      <c r="A4952" s="4" t="s">
        <v>30</v>
      </c>
      <c r="B4952" s="5">
        <v>3030</v>
      </c>
      <c r="C4952" s="5">
        <v>200108</v>
      </c>
      <c r="D4952" s="6">
        <v>45478</v>
      </c>
      <c r="E4952" s="4" t="s">
        <v>7</v>
      </c>
      <c r="F4952" s="4">
        <v>2</v>
      </c>
      <c r="G4952" s="4">
        <v>8</v>
      </c>
      <c r="H4952" s="5">
        <v>19</v>
      </c>
      <c r="I4952" s="5">
        <v>9.1889879747445526</v>
      </c>
      <c r="J4952" s="5">
        <v>49.627975949489105</v>
      </c>
      <c r="K4952" s="5">
        <v>12.872024050510895</v>
      </c>
      <c r="L4952" s="5"/>
      <c r="M4952" s="5">
        <v>26.566037735849058</v>
      </c>
      <c r="N4952" s="5"/>
      <c r="O4952" s="5"/>
    </row>
    <row r="4953" spans="1:15" x14ac:dyDescent="0.3">
      <c r="A4953" s="4" t="s">
        <v>30</v>
      </c>
      <c r="B4953" s="5">
        <v>3030</v>
      </c>
      <c r="C4953" s="5">
        <v>200108</v>
      </c>
      <c r="D4953" s="6">
        <v>45485</v>
      </c>
      <c r="E4953" s="4" t="s">
        <v>7</v>
      </c>
      <c r="F4953" s="4">
        <v>2</v>
      </c>
      <c r="G4953" s="4">
        <v>8</v>
      </c>
      <c r="H4953" s="5">
        <v>18</v>
      </c>
      <c r="I4953" s="5">
        <v>8.5504020373313434</v>
      </c>
      <c r="J4953" s="5">
        <v>45.22580407466269</v>
      </c>
      <c r="K4953" s="5">
        <v>11.024195925337313</v>
      </c>
      <c r="L4953" s="5"/>
      <c r="M4953" s="5">
        <v>26.566037735849058</v>
      </c>
      <c r="N4953" s="5"/>
      <c r="O4953" s="5"/>
    </row>
    <row r="4954" spans="1:15" x14ac:dyDescent="0.3">
      <c r="A4954" s="4" t="s">
        <v>30</v>
      </c>
      <c r="B4954" s="5">
        <v>3030</v>
      </c>
      <c r="C4954" s="5">
        <v>200108</v>
      </c>
      <c r="D4954" s="6">
        <v>45492</v>
      </c>
      <c r="E4954" s="4" t="s">
        <v>7</v>
      </c>
      <c r="F4954" s="4">
        <v>2</v>
      </c>
      <c r="G4954" s="4">
        <v>8</v>
      </c>
      <c r="H4954" s="5">
        <v>23</v>
      </c>
      <c r="I4954" s="5">
        <v>9.0691785736085269</v>
      </c>
      <c r="J4954" s="5">
        <v>44.63835714721705</v>
      </c>
      <c r="K4954" s="5">
        <v>8.3616428527829463</v>
      </c>
      <c r="L4954" s="5"/>
      <c r="M4954" s="5">
        <v>26.566037735849058</v>
      </c>
      <c r="N4954" s="5"/>
      <c r="O4954" s="5"/>
    </row>
    <row r="4955" spans="1:15" x14ac:dyDescent="0.3">
      <c r="A4955" s="4" t="s">
        <v>30</v>
      </c>
      <c r="B4955" s="5">
        <v>3030</v>
      </c>
      <c r="C4955" s="5">
        <v>200108</v>
      </c>
      <c r="D4955" s="6">
        <v>45499</v>
      </c>
      <c r="E4955" s="4" t="s">
        <v>7</v>
      </c>
      <c r="F4955" s="4">
        <v>2</v>
      </c>
      <c r="G4955" s="4">
        <v>8</v>
      </c>
      <c r="H4955" s="5">
        <v>28</v>
      </c>
      <c r="I4955" s="5">
        <v>9.1438162164382977</v>
      </c>
      <c r="J4955" s="5">
        <v>44.412632432876592</v>
      </c>
      <c r="K4955" s="5">
        <v>7.8373675671234047</v>
      </c>
      <c r="L4955" s="5"/>
      <c r="M4955" s="5">
        <v>26.566037735849058</v>
      </c>
      <c r="N4955" s="5"/>
      <c r="O4955" s="5"/>
    </row>
    <row r="4956" spans="1:15" x14ac:dyDescent="0.3">
      <c r="A4956" s="4" t="s">
        <v>30</v>
      </c>
      <c r="B4956" s="5">
        <v>3030</v>
      </c>
      <c r="C4956" s="5">
        <v>200108</v>
      </c>
      <c r="D4956" s="6">
        <v>45506</v>
      </c>
      <c r="E4956" s="4" t="s">
        <v>7</v>
      </c>
      <c r="F4956" s="4">
        <v>2</v>
      </c>
      <c r="G4956" s="4">
        <v>8</v>
      </c>
      <c r="H4956" s="5">
        <v>19</v>
      </c>
      <c r="I4956" s="5">
        <v>7.6811457478686078</v>
      </c>
      <c r="J4956" s="5">
        <v>43.362291495737217</v>
      </c>
      <c r="K4956" s="5">
        <v>12.637708504262784</v>
      </c>
      <c r="L4956" s="5"/>
      <c r="M4956" s="5">
        <v>26.566037735849058</v>
      </c>
      <c r="N4956" s="5"/>
      <c r="O4956" s="5"/>
    </row>
    <row r="4957" spans="1:15" x14ac:dyDescent="0.3">
      <c r="A4957" s="4" t="s">
        <v>30</v>
      </c>
      <c r="B4957" s="5">
        <v>3030</v>
      </c>
      <c r="C4957" s="5">
        <v>200108</v>
      </c>
      <c r="D4957" s="6">
        <v>45513</v>
      </c>
      <c r="E4957" s="4" t="s">
        <v>7</v>
      </c>
      <c r="F4957" s="4">
        <v>2</v>
      </c>
      <c r="G4957" s="4">
        <v>8</v>
      </c>
      <c r="H4957" s="5">
        <v>32</v>
      </c>
      <c r="I4957" s="5">
        <v>8.2120338528284211</v>
      </c>
      <c r="J4957" s="5">
        <v>43.674067705656839</v>
      </c>
      <c r="K4957" s="5">
        <v>10.825932294343158</v>
      </c>
      <c r="L4957" s="5"/>
      <c r="M4957" s="5">
        <v>26.566037735849058</v>
      </c>
      <c r="N4957" s="5"/>
      <c r="O4957" s="5"/>
    </row>
    <row r="4958" spans="1:15" x14ac:dyDescent="0.3">
      <c r="A4958" s="4" t="s">
        <v>30</v>
      </c>
      <c r="B4958" s="5">
        <v>3030</v>
      </c>
      <c r="C4958" s="5">
        <v>200108</v>
      </c>
      <c r="D4958" s="6">
        <v>45520</v>
      </c>
      <c r="E4958" s="4" t="s">
        <v>7</v>
      </c>
      <c r="F4958" s="4">
        <v>2</v>
      </c>
      <c r="G4958" s="4">
        <v>8</v>
      </c>
      <c r="H4958" s="5">
        <v>30</v>
      </c>
      <c r="I4958" s="5">
        <v>7.7741559027331064</v>
      </c>
      <c r="J4958" s="5">
        <v>42.298311805466213</v>
      </c>
      <c r="K4958" s="5">
        <v>11.201688194533787</v>
      </c>
      <c r="L4958" s="5"/>
      <c r="M4958" s="5">
        <v>26.566037735849058</v>
      </c>
      <c r="N4958" s="5"/>
      <c r="O4958" s="5"/>
    </row>
    <row r="4959" spans="1:15" x14ac:dyDescent="0.3">
      <c r="A4959" s="4" t="s">
        <v>30</v>
      </c>
      <c r="B4959" s="5">
        <v>3030</v>
      </c>
      <c r="C4959" s="5">
        <v>200108</v>
      </c>
      <c r="D4959" s="6">
        <v>45527</v>
      </c>
      <c r="E4959" s="4" t="s">
        <v>7</v>
      </c>
      <c r="F4959" s="4">
        <v>2</v>
      </c>
      <c r="G4959" s="4">
        <v>8</v>
      </c>
      <c r="H4959" s="5">
        <v>25</v>
      </c>
      <c r="I4959" s="5">
        <v>7.2704453096079336</v>
      </c>
      <c r="J4959" s="5">
        <v>40.665890619215865</v>
      </c>
      <c r="K4959" s="5">
        <v>11.584109380784133</v>
      </c>
      <c r="L4959" s="5"/>
      <c r="M4959" s="5">
        <v>26.566037735849058</v>
      </c>
      <c r="N4959" s="5"/>
      <c r="O4959" s="5"/>
    </row>
    <row r="4960" spans="1:15" x14ac:dyDescent="0.3">
      <c r="A4960" s="4" t="s">
        <v>30</v>
      </c>
      <c r="B4960" s="5">
        <v>3030</v>
      </c>
      <c r="C4960" s="5">
        <v>200108</v>
      </c>
      <c r="D4960" s="6">
        <v>45534</v>
      </c>
      <c r="E4960" s="4" t="s">
        <v>7</v>
      </c>
      <c r="F4960" s="4">
        <v>2</v>
      </c>
      <c r="G4960" s="4">
        <v>8</v>
      </c>
      <c r="H4960" s="5">
        <v>37</v>
      </c>
      <c r="I4960" s="5">
        <v>5.0435602504580039</v>
      </c>
      <c r="J4960" s="5">
        <v>34.337120500916008</v>
      </c>
      <c r="K4960" s="5">
        <v>14.162879499083992</v>
      </c>
      <c r="L4960" s="5"/>
      <c r="M4960" s="5">
        <v>26.566037735849058</v>
      </c>
      <c r="N4960" s="5"/>
      <c r="O4960" s="5"/>
    </row>
    <row r="4961" spans="1:15" x14ac:dyDescent="0.3">
      <c r="A4961" s="4" t="s">
        <v>30</v>
      </c>
      <c r="B4961" s="5">
        <v>3030</v>
      </c>
      <c r="C4961" s="5">
        <v>200108</v>
      </c>
      <c r="D4961" s="6">
        <v>45541</v>
      </c>
      <c r="E4961" s="4" t="s">
        <v>7</v>
      </c>
      <c r="F4961" s="4">
        <v>2</v>
      </c>
      <c r="G4961" s="4">
        <v>8</v>
      </c>
      <c r="H4961" s="5">
        <v>17</v>
      </c>
      <c r="I4961" s="5">
        <v>6.103277807866851</v>
      </c>
      <c r="J4961" s="5">
        <v>38.706555615733706</v>
      </c>
      <c r="K4961" s="5">
        <v>14.293444384266298</v>
      </c>
      <c r="L4961" s="5"/>
      <c r="M4961" s="5">
        <v>26.566037735849058</v>
      </c>
      <c r="N4961" s="5"/>
      <c r="O4961" s="5"/>
    </row>
    <row r="4962" spans="1:15" x14ac:dyDescent="0.3">
      <c r="A4962" s="4" t="s">
        <v>30</v>
      </c>
      <c r="B4962" s="5">
        <v>3030</v>
      </c>
      <c r="C4962" s="5">
        <v>200108</v>
      </c>
      <c r="D4962" s="6">
        <v>45548</v>
      </c>
      <c r="E4962" s="4" t="s">
        <v>7</v>
      </c>
      <c r="F4962" s="4">
        <v>2</v>
      </c>
      <c r="G4962" s="4">
        <v>8</v>
      </c>
      <c r="H4962" s="5">
        <v>25</v>
      </c>
      <c r="I4962" s="5">
        <v>6.2836593637784031</v>
      </c>
      <c r="J4962" s="5">
        <v>38.94231872755681</v>
      </c>
      <c r="K4962" s="5">
        <v>13.807681272443194</v>
      </c>
      <c r="L4962" s="5"/>
      <c r="M4962" s="5">
        <v>26.566037735849058</v>
      </c>
      <c r="N4962" s="5"/>
      <c r="O4962" s="5"/>
    </row>
    <row r="4963" spans="1:15" x14ac:dyDescent="0.3">
      <c r="A4963" s="4" t="s">
        <v>30</v>
      </c>
      <c r="B4963" s="5">
        <v>3030</v>
      </c>
      <c r="C4963" s="5">
        <v>200108</v>
      </c>
      <c r="D4963" s="6">
        <v>45555</v>
      </c>
      <c r="E4963" s="4" t="s">
        <v>7</v>
      </c>
      <c r="F4963" s="4">
        <v>2</v>
      </c>
      <c r="G4963" s="4">
        <v>8</v>
      </c>
      <c r="H4963" s="5">
        <v>17</v>
      </c>
      <c r="I4963" s="5">
        <v>6.1833951030158181</v>
      </c>
      <c r="J4963" s="5">
        <v>38.991790206031638</v>
      </c>
      <c r="K4963" s="5">
        <v>14.258209793968364</v>
      </c>
      <c r="L4963" s="5"/>
      <c r="M4963" s="5">
        <v>26.566037735849058</v>
      </c>
      <c r="N4963" s="5"/>
      <c r="O4963" s="5"/>
    </row>
    <row r="4964" spans="1:15" x14ac:dyDescent="0.3">
      <c r="A4964" s="4" t="s">
        <v>30</v>
      </c>
      <c r="B4964" s="5">
        <v>3030</v>
      </c>
      <c r="C4964" s="5">
        <v>200108</v>
      </c>
      <c r="D4964" s="6">
        <v>45562</v>
      </c>
      <c r="E4964" s="4" t="s">
        <v>7</v>
      </c>
      <c r="F4964" s="4">
        <v>2</v>
      </c>
      <c r="G4964" s="4">
        <v>8</v>
      </c>
      <c r="H4964" s="5">
        <v>19</v>
      </c>
      <c r="I4964" s="5">
        <v>6.9056136584665664</v>
      </c>
      <c r="J4964" s="5">
        <v>39.061227316933135</v>
      </c>
      <c r="K4964" s="5">
        <v>11.438772683066867</v>
      </c>
      <c r="L4964" s="5"/>
      <c r="M4964" s="5">
        <v>26.566037735849058</v>
      </c>
      <c r="N4964" s="5"/>
      <c r="O4964" s="5"/>
    </row>
    <row r="4965" spans="1:15" x14ac:dyDescent="0.3">
      <c r="A4965" s="4" t="s">
        <v>30</v>
      </c>
      <c r="B4965" s="5">
        <v>3030</v>
      </c>
      <c r="C4965" s="5">
        <v>200108</v>
      </c>
      <c r="D4965" s="6">
        <v>45569</v>
      </c>
      <c r="E4965" s="4" t="s">
        <v>7</v>
      </c>
      <c r="F4965" s="4">
        <v>2</v>
      </c>
      <c r="G4965" s="4">
        <v>8</v>
      </c>
      <c r="H4965" s="5">
        <v>15</v>
      </c>
      <c r="I4965" s="5">
        <v>6.9056136584665664</v>
      </c>
      <c r="J4965" s="5">
        <v>39.061227316933135</v>
      </c>
      <c r="K4965" s="5">
        <v>11.438772683066867</v>
      </c>
      <c r="L4965" s="5"/>
      <c r="M4965" s="5">
        <v>26.566037735849058</v>
      </c>
      <c r="N4965" s="5"/>
      <c r="O4965" s="5"/>
    </row>
    <row r="4966" spans="1:15" x14ac:dyDescent="0.3">
      <c r="A4966" s="4" t="s">
        <v>30</v>
      </c>
      <c r="B4966" s="5">
        <v>3030</v>
      </c>
      <c r="C4966" s="5">
        <v>200108</v>
      </c>
      <c r="D4966" s="6">
        <v>45576</v>
      </c>
      <c r="E4966" s="4" t="s">
        <v>7</v>
      </c>
      <c r="F4966" s="4">
        <v>2</v>
      </c>
      <c r="G4966" s="4">
        <v>8</v>
      </c>
      <c r="H4966" s="5">
        <v>26</v>
      </c>
      <c r="I4966" s="5">
        <v>7.1140266375660977</v>
      </c>
      <c r="J4966" s="5">
        <v>37.353053275132197</v>
      </c>
      <c r="K4966" s="5">
        <v>8.8969467248678047</v>
      </c>
      <c r="L4966" s="5"/>
      <c r="M4966" s="5">
        <v>26.566037735849058</v>
      </c>
      <c r="N4966" s="5"/>
      <c r="O4966" s="5"/>
    </row>
    <row r="4967" spans="1:15" x14ac:dyDescent="0.3">
      <c r="A4967" s="4" t="s">
        <v>30</v>
      </c>
      <c r="B4967" s="5">
        <v>3030</v>
      </c>
      <c r="C4967" s="5">
        <v>200108</v>
      </c>
      <c r="D4967" s="6">
        <v>45583</v>
      </c>
      <c r="E4967" s="4" t="s">
        <v>7</v>
      </c>
      <c r="F4967" s="4">
        <v>2</v>
      </c>
      <c r="G4967" s="4">
        <v>8</v>
      </c>
      <c r="H4967" s="5">
        <v>23</v>
      </c>
      <c r="I4967" s="5">
        <v>6.7442104801081051</v>
      </c>
      <c r="J4967" s="5">
        <v>36.11342096021621</v>
      </c>
      <c r="K4967" s="5">
        <v>9.1365790397837898</v>
      </c>
      <c r="L4967" s="5"/>
      <c r="M4967" s="5">
        <v>26.566037735849058</v>
      </c>
      <c r="N4967" s="5"/>
      <c r="O4967" s="5"/>
    </row>
    <row r="4968" spans="1:15" x14ac:dyDescent="0.3">
      <c r="A4968" s="4" t="s">
        <v>30</v>
      </c>
      <c r="B4968" s="5">
        <v>3030</v>
      </c>
      <c r="C4968" s="5">
        <v>200108</v>
      </c>
      <c r="D4968" s="6">
        <v>45590</v>
      </c>
      <c r="E4968" s="4" t="s">
        <v>7</v>
      </c>
      <c r="F4968" s="4">
        <v>2</v>
      </c>
      <c r="G4968" s="4">
        <v>8</v>
      </c>
      <c r="H4968" s="5">
        <v>20</v>
      </c>
      <c r="I4968" s="5">
        <v>6.6883761108358728</v>
      </c>
      <c r="J4968" s="5">
        <v>35.751752221671744</v>
      </c>
      <c r="K4968" s="5">
        <v>8.9982477783282544</v>
      </c>
      <c r="L4968" s="5"/>
      <c r="M4968" s="5">
        <v>26.566037735849058</v>
      </c>
      <c r="N4968" s="5"/>
      <c r="O4968" s="5"/>
    </row>
    <row r="4969" spans="1:15" x14ac:dyDescent="0.3">
      <c r="A4969" s="4" t="s">
        <v>30</v>
      </c>
      <c r="B4969" s="5">
        <v>3030</v>
      </c>
      <c r="C4969" s="5">
        <v>200108</v>
      </c>
      <c r="D4969" s="6">
        <v>45597</v>
      </c>
      <c r="E4969" s="4" t="s">
        <v>7</v>
      </c>
      <c r="F4969" s="4">
        <v>2</v>
      </c>
      <c r="G4969" s="4">
        <v>8</v>
      </c>
      <c r="H4969" s="5">
        <v>30</v>
      </c>
      <c r="I4969" s="5">
        <v>3.7666297933298409</v>
      </c>
      <c r="J4969" s="5">
        <v>27.783259586659682</v>
      </c>
      <c r="K4969" s="5">
        <v>12.716740413340318</v>
      </c>
      <c r="L4969" s="5"/>
      <c r="M4969" s="5">
        <v>26.566037735849058</v>
      </c>
      <c r="N4969" s="5"/>
      <c r="O4969" s="5"/>
    </row>
    <row r="4970" spans="1:15" x14ac:dyDescent="0.3">
      <c r="A4970" s="4" t="s">
        <v>30</v>
      </c>
      <c r="B4970" s="5">
        <v>3030</v>
      </c>
      <c r="C4970" s="5">
        <v>200108</v>
      </c>
      <c r="D4970" s="6">
        <v>45604</v>
      </c>
      <c r="E4970" s="4" t="s">
        <v>7</v>
      </c>
      <c r="F4970" s="4">
        <v>2</v>
      </c>
      <c r="G4970" s="4">
        <v>8</v>
      </c>
      <c r="H4970" s="5">
        <v>20</v>
      </c>
      <c r="I4970" s="5">
        <v>4.7020607184510066</v>
      </c>
      <c r="J4970" s="5">
        <v>31.279121436902013</v>
      </c>
      <c r="K4970" s="5">
        <v>12.470878563097987</v>
      </c>
      <c r="L4970" s="5"/>
      <c r="M4970" s="5">
        <v>26.566037735849058</v>
      </c>
      <c r="N4970" s="5"/>
      <c r="O4970" s="5"/>
    </row>
    <row r="4971" spans="1:15" x14ac:dyDescent="0.3">
      <c r="A4971" s="4" t="s">
        <v>30</v>
      </c>
      <c r="B4971" s="5">
        <v>3030</v>
      </c>
      <c r="C4971" s="5">
        <v>200108</v>
      </c>
      <c r="D4971" s="6">
        <v>45611</v>
      </c>
      <c r="E4971" s="4" t="s">
        <v>7</v>
      </c>
      <c r="F4971" s="4">
        <v>2</v>
      </c>
      <c r="G4971" s="4">
        <v>8</v>
      </c>
      <c r="H4971" s="5">
        <v>36</v>
      </c>
      <c r="I4971" s="5">
        <v>4.5757513044307814</v>
      </c>
      <c r="J4971" s="5">
        <v>30.401502608861563</v>
      </c>
      <c r="K4971" s="5">
        <v>12.098497391138437</v>
      </c>
      <c r="L4971" s="5"/>
      <c r="M4971" s="5">
        <v>26.566037735849058</v>
      </c>
      <c r="N4971" s="5"/>
      <c r="O4971" s="5"/>
    </row>
    <row r="4972" spans="1:15" x14ac:dyDescent="0.3">
      <c r="A4972" s="4" t="s">
        <v>30</v>
      </c>
      <c r="B4972" s="5">
        <v>3030</v>
      </c>
      <c r="C4972" s="5">
        <v>200108</v>
      </c>
      <c r="D4972" s="6">
        <v>45618</v>
      </c>
      <c r="E4972" s="4" t="s">
        <v>7</v>
      </c>
      <c r="F4972" s="4">
        <v>2</v>
      </c>
      <c r="G4972" s="4">
        <v>8</v>
      </c>
      <c r="H4972" s="5">
        <v>30</v>
      </c>
      <c r="I4972" s="5">
        <v>6.3430572281826372</v>
      </c>
      <c r="J4972" s="5">
        <v>36.311114456365274</v>
      </c>
      <c r="K4972" s="5">
        <v>10.938885543634726</v>
      </c>
      <c r="L4972" s="5"/>
      <c r="M4972" s="5">
        <v>26.566037735849058</v>
      </c>
      <c r="N4972" s="5"/>
      <c r="O4972" s="5"/>
    </row>
    <row r="4973" spans="1:15" x14ac:dyDescent="0.3">
      <c r="A4973" s="4" t="s">
        <v>30</v>
      </c>
      <c r="B4973" s="5">
        <v>3030</v>
      </c>
      <c r="C4973" s="5">
        <v>200108</v>
      </c>
      <c r="D4973" s="6">
        <v>45625</v>
      </c>
      <c r="E4973" s="4" t="s">
        <v>7</v>
      </c>
      <c r="F4973" s="4">
        <v>2</v>
      </c>
      <c r="G4973" s="4">
        <v>8</v>
      </c>
      <c r="H4973" s="5">
        <v>30</v>
      </c>
      <c r="I4973" s="5">
        <v>6.383572667401852</v>
      </c>
      <c r="J4973" s="5">
        <v>37.767145334803701</v>
      </c>
      <c r="K4973" s="5">
        <v>12.232854665196296</v>
      </c>
      <c r="L4973" s="5"/>
      <c r="M4973" s="5">
        <v>26.566037735849058</v>
      </c>
      <c r="N4973" s="5"/>
      <c r="O4973" s="5"/>
    </row>
    <row r="4974" spans="1:15" x14ac:dyDescent="0.3">
      <c r="A4974" s="4" t="s">
        <v>30</v>
      </c>
      <c r="B4974" s="5">
        <v>3030</v>
      </c>
      <c r="C4974" s="5">
        <v>200108</v>
      </c>
      <c r="D4974" s="6">
        <v>45632</v>
      </c>
      <c r="E4974" s="4" t="s">
        <v>7</v>
      </c>
      <c r="F4974" s="4">
        <v>2</v>
      </c>
      <c r="G4974" s="4">
        <v>8</v>
      </c>
      <c r="H4974" s="5">
        <v>32</v>
      </c>
      <c r="I4974" s="5">
        <v>5.2781980826793529</v>
      </c>
      <c r="J4974" s="5">
        <v>37.431396165358706</v>
      </c>
      <c r="K4974" s="5">
        <v>16.318603834641294</v>
      </c>
      <c r="L4974" s="5"/>
      <c r="M4974" s="5">
        <v>26.566037735849058</v>
      </c>
      <c r="N4974" s="5"/>
      <c r="O4974" s="5"/>
    </row>
    <row r="4975" spans="1:15" x14ac:dyDescent="0.3">
      <c r="A4975" s="4" t="s">
        <v>30</v>
      </c>
      <c r="B4975" s="5">
        <v>3030</v>
      </c>
      <c r="C4975" s="5">
        <v>200108</v>
      </c>
      <c r="D4975" s="6">
        <v>45639</v>
      </c>
      <c r="E4975" s="4" t="s">
        <v>7</v>
      </c>
      <c r="F4975" s="4">
        <v>2</v>
      </c>
      <c r="G4975" s="4">
        <v>8</v>
      </c>
      <c r="H4975" s="5">
        <v>23</v>
      </c>
      <c r="I4975" s="5">
        <v>5.5212657063394444</v>
      </c>
      <c r="J4975" s="5">
        <v>38.66753141267889</v>
      </c>
      <c r="K4975" s="5">
        <v>16.58246858732111</v>
      </c>
      <c r="L4975" s="5"/>
      <c r="M4975" s="5">
        <v>26.566037735849058</v>
      </c>
      <c r="N4975" s="5"/>
      <c r="O4975" s="5"/>
    </row>
    <row r="4976" spans="1:15" x14ac:dyDescent="0.3">
      <c r="A4976" s="4" t="s">
        <v>30</v>
      </c>
      <c r="B4976" s="5">
        <v>3030</v>
      </c>
      <c r="C4976" s="5">
        <v>200108</v>
      </c>
      <c r="D4976" s="6">
        <v>45646</v>
      </c>
      <c r="E4976" s="4" t="s">
        <v>7</v>
      </c>
      <c r="F4976" s="4">
        <v>2</v>
      </c>
      <c r="G4976" s="4">
        <v>8</v>
      </c>
      <c r="H4976" s="5">
        <v>33</v>
      </c>
      <c r="I4976" s="5">
        <v>5.5212657063394444</v>
      </c>
      <c r="J4976" s="5">
        <v>38.66753141267889</v>
      </c>
      <c r="K4976" s="5">
        <v>16.58246858732111</v>
      </c>
      <c r="L4976" s="5"/>
      <c r="M4976" s="5">
        <v>26.566037735849058</v>
      </c>
      <c r="N4976" s="5"/>
      <c r="O4976" s="5"/>
    </row>
    <row r="4977" spans="1:15" x14ac:dyDescent="0.3">
      <c r="A4977" s="4" t="s">
        <v>30</v>
      </c>
      <c r="B4977" s="5">
        <v>3030</v>
      </c>
      <c r="C4977" s="5">
        <v>200108</v>
      </c>
      <c r="D4977" s="6">
        <v>45653</v>
      </c>
      <c r="E4977" s="4" t="s">
        <v>7</v>
      </c>
      <c r="F4977" s="4">
        <v>2</v>
      </c>
      <c r="G4977" s="4">
        <v>8</v>
      </c>
      <c r="H4977" s="5">
        <v>23</v>
      </c>
      <c r="I4977" s="5">
        <v>4.9180788932265003</v>
      </c>
      <c r="J4977" s="5">
        <v>39.086157786453001</v>
      </c>
      <c r="K4977" s="5">
        <v>19.413842213546999</v>
      </c>
      <c r="L4977" s="5"/>
      <c r="M4977" s="5">
        <v>26.566037735849058</v>
      </c>
      <c r="N4977" s="5"/>
      <c r="O4977" s="5"/>
    </row>
    <row r="4978" spans="1:15" x14ac:dyDescent="0.3">
      <c r="A4978" s="4" t="s">
        <v>30</v>
      </c>
      <c r="B4978" s="5">
        <v>3030</v>
      </c>
      <c r="C4978" s="5">
        <v>200108</v>
      </c>
      <c r="D4978" s="6">
        <v>45660</v>
      </c>
      <c r="E4978" s="4" t="s">
        <v>7</v>
      </c>
      <c r="F4978" s="4">
        <v>2</v>
      </c>
      <c r="G4978" s="4">
        <v>8</v>
      </c>
      <c r="H4978" s="5">
        <v>20</v>
      </c>
      <c r="I4978" s="5">
        <v>5.3136028267080704</v>
      </c>
      <c r="J4978" s="5">
        <v>39.002205653416141</v>
      </c>
      <c r="K4978" s="5">
        <v>17.747794346583859</v>
      </c>
      <c r="L4978" s="5"/>
      <c r="M4978" s="5">
        <v>26.566037735849058</v>
      </c>
      <c r="N4978" s="5"/>
      <c r="O4978" s="5"/>
    </row>
    <row r="4979" spans="1:15" x14ac:dyDescent="0.3">
      <c r="A4979" s="4" t="s">
        <v>30</v>
      </c>
      <c r="B4979" s="5">
        <v>3030</v>
      </c>
      <c r="C4979" s="5">
        <v>200108</v>
      </c>
      <c r="D4979" s="6">
        <v>45667</v>
      </c>
      <c r="E4979" s="4" t="s">
        <v>7</v>
      </c>
      <c r="F4979" s="4">
        <v>2</v>
      </c>
      <c r="G4979" s="4">
        <v>8</v>
      </c>
      <c r="H4979" s="5">
        <v>39</v>
      </c>
      <c r="I4979" s="5">
        <v>5.3136028267080704</v>
      </c>
      <c r="J4979" s="5">
        <v>39.002205653416141</v>
      </c>
      <c r="K4979" s="5">
        <v>17.747794346583859</v>
      </c>
      <c r="L4979" s="5"/>
      <c r="M4979" s="5">
        <v>26.566037735849058</v>
      </c>
      <c r="N4979" s="5"/>
      <c r="O4979" s="5"/>
    </row>
    <row r="4980" spans="1:15" x14ac:dyDescent="0.3">
      <c r="A4980" s="4" t="s">
        <v>30</v>
      </c>
      <c r="B4980" s="5">
        <v>3030</v>
      </c>
      <c r="C4980" s="5">
        <v>200108</v>
      </c>
      <c r="D4980" s="6">
        <v>45674</v>
      </c>
      <c r="E4980" s="4" t="s">
        <v>7</v>
      </c>
      <c r="F4980" s="4">
        <v>2</v>
      </c>
      <c r="G4980" s="4">
        <v>8</v>
      </c>
      <c r="H4980" s="5">
        <v>37</v>
      </c>
      <c r="I4980" s="5">
        <v>5.9107952087684446</v>
      </c>
      <c r="J4980" s="5">
        <v>40.571590417536889</v>
      </c>
      <c r="K4980" s="5">
        <v>16.928409582463111</v>
      </c>
      <c r="L4980" s="5"/>
      <c r="M4980" s="5">
        <v>26.566037735849058</v>
      </c>
      <c r="N4980" s="5"/>
      <c r="O4980" s="5"/>
    </row>
    <row r="4981" spans="1:15" x14ac:dyDescent="0.3">
      <c r="A4981" s="4" t="s">
        <v>30</v>
      </c>
      <c r="B4981" s="5">
        <v>3030</v>
      </c>
      <c r="C4981" s="5">
        <v>200108</v>
      </c>
      <c r="D4981" s="6">
        <v>45681</v>
      </c>
      <c r="E4981" s="4" t="s">
        <v>7</v>
      </c>
      <c r="F4981" s="4">
        <v>2</v>
      </c>
      <c r="G4981" s="4">
        <v>8</v>
      </c>
      <c r="H4981" s="5">
        <v>25</v>
      </c>
      <c r="I4981" s="5">
        <v>6.5180039122418449</v>
      </c>
      <c r="J4981" s="5">
        <v>42.66100782448369</v>
      </c>
      <c r="K4981" s="5">
        <v>16.58899217551631</v>
      </c>
      <c r="L4981" s="5"/>
      <c r="M4981" s="5">
        <v>26.566037735849058</v>
      </c>
      <c r="N4981" s="5"/>
      <c r="O4981" s="5"/>
    </row>
    <row r="4982" spans="1:15" x14ac:dyDescent="0.3">
      <c r="A4982" s="4" t="s">
        <v>30</v>
      </c>
      <c r="B4982" s="5">
        <v>3030</v>
      </c>
      <c r="C4982" s="5">
        <v>200108</v>
      </c>
      <c r="D4982" s="6">
        <v>45688</v>
      </c>
      <c r="E4982" s="4" t="s">
        <v>7</v>
      </c>
      <c r="F4982" s="4">
        <v>2</v>
      </c>
      <c r="G4982" s="4">
        <v>8</v>
      </c>
      <c r="H4982" s="5">
        <v>31</v>
      </c>
      <c r="I4982" s="5">
        <v>6.689544080129826</v>
      </c>
      <c r="J4982" s="5">
        <v>42.379088160259656</v>
      </c>
      <c r="K4982" s="5">
        <v>15.620911839740348</v>
      </c>
      <c r="L4982" s="5"/>
      <c r="M4982" s="5">
        <v>26.566037735849058</v>
      </c>
      <c r="N4982" s="5"/>
      <c r="O4982" s="5"/>
    </row>
    <row r="4983" spans="1:15" x14ac:dyDescent="0.3">
      <c r="A4983" s="4" t="s">
        <v>30</v>
      </c>
      <c r="B4983" s="5">
        <v>3030</v>
      </c>
      <c r="C4983" s="5">
        <v>200108</v>
      </c>
      <c r="D4983" s="6">
        <v>45695</v>
      </c>
      <c r="E4983" s="4" t="s">
        <v>7</v>
      </c>
      <c r="F4983" s="4">
        <v>2</v>
      </c>
      <c r="G4983" s="4">
        <v>8</v>
      </c>
      <c r="H4983" s="5">
        <v>44</v>
      </c>
      <c r="I4983" s="5">
        <v>6.6414889143926157</v>
      </c>
      <c r="J4983" s="5">
        <v>42.157977828785235</v>
      </c>
      <c r="K4983" s="5">
        <v>15.592022171214769</v>
      </c>
      <c r="L4983" s="5"/>
      <c r="M4983" s="5">
        <v>26.566037735849058</v>
      </c>
      <c r="N4983" s="5"/>
      <c r="O4983" s="5"/>
    </row>
    <row r="4984" spans="1:15" x14ac:dyDescent="0.3">
      <c r="A4984" s="4" t="s">
        <v>30</v>
      </c>
      <c r="B4984" s="5">
        <v>3030</v>
      </c>
      <c r="C4984" s="5">
        <v>200107</v>
      </c>
      <c r="D4984" s="6">
        <v>45331</v>
      </c>
      <c r="E4984" s="4" t="s">
        <v>8</v>
      </c>
      <c r="F4984" s="4">
        <v>2</v>
      </c>
      <c r="G4984" s="4">
        <v>8</v>
      </c>
      <c r="H4984" s="5">
        <v>7</v>
      </c>
      <c r="I4984" s="5"/>
      <c r="J4984" s="5"/>
      <c r="K4984" s="5"/>
      <c r="L4984" s="5"/>
      <c r="M4984" s="5">
        <v>16.037735849056602</v>
      </c>
      <c r="N4984" s="5"/>
      <c r="O4984" s="5"/>
    </row>
    <row r="4985" spans="1:15" x14ac:dyDescent="0.3">
      <c r="A4985" s="4" t="s">
        <v>30</v>
      </c>
      <c r="B4985" s="5">
        <v>3030</v>
      </c>
      <c r="C4985" s="5">
        <v>200107</v>
      </c>
      <c r="D4985" s="6">
        <v>45338</v>
      </c>
      <c r="E4985" s="4" t="s">
        <v>8</v>
      </c>
      <c r="F4985" s="4">
        <v>2</v>
      </c>
      <c r="G4985" s="4">
        <v>8</v>
      </c>
      <c r="H4985" s="5">
        <v>10</v>
      </c>
      <c r="I4985" s="5">
        <v>0</v>
      </c>
      <c r="J4985" s="5">
        <v>7</v>
      </c>
      <c r="K4985" s="5">
        <v>7</v>
      </c>
      <c r="L4985" s="5"/>
      <c r="M4985" s="5">
        <v>16.037735849056602</v>
      </c>
      <c r="N4985" s="5"/>
      <c r="O4985" s="5"/>
    </row>
    <row r="4986" spans="1:15" x14ac:dyDescent="0.3">
      <c r="A4986" s="4" t="s">
        <v>30</v>
      </c>
      <c r="B4986" s="5">
        <v>3030</v>
      </c>
      <c r="C4986" s="5">
        <v>200107</v>
      </c>
      <c r="D4986" s="6">
        <v>45345</v>
      </c>
      <c r="E4986" s="4" t="s">
        <v>8</v>
      </c>
      <c r="F4986" s="4">
        <v>2</v>
      </c>
      <c r="G4986" s="4">
        <v>8</v>
      </c>
      <c r="H4986" s="5">
        <v>22</v>
      </c>
      <c r="I4986" s="5">
        <v>1.5</v>
      </c>
      <c r="J4986" s="5">
        <v>11.5</v>
      </c>
      <c r="K4986" s="5">
        <v>5.5</v>
      </c>
      <c r="L4986" s="5"/>
      <c r="M4986" s="5">
        <v>16.037735849056602</v>
      </c>
      <c r="N4986" s="5"/>
      <c r="O4986" s="5"/>
    </row>
    <row r="4987" spans="1:15" x14ac:dyDescent="0.3">
      <c r="A4987" s="4" t="s">
        <v>30</v>
      </c>
      <c r="B4987" s="5">
        <v>3030</v>
      </c>
      <c r="C4987" s="5">
        <v>200107</v>
      </c>
      <c r="D4987" s="6">
        <v>45352</v>
      </c>
      <c r="E4987" s="4" t="s">
        <v>8</v>
      </c>
      <c r="F4987" s="4">
        <v>2</v>
      </c>
      <c r="G4987" s="4">
        <v>8</v>
      </c>
      <c r="H4987" s="5">
        <v>8</v>
      </c>
      <c r="I4987" s="5">
        <v>6.4807406984078604</v>
      </c>
      <c r="J4987" s="5">
        <v>25.961481396815721</v>
      </c>
      <c r="K4987" s="5">
        <v>3.8518603184279243E-2</v>
      </c>
      <c r="L4987" s="5"/>
      <c r="M4987" s="5">
        <v>16.037735849056602</v>
      </c>
      <c r="N4987" s="5"/>
      <c r="O4987" s="5"/>
    </row>
    <row r="4988" spans="1:15" x14ac:dyDescent="0.3">
      <c r="A4988" s="4" t="s">
        <v>30</v>
      </c>
      <c r="B4988" s="5">
        <v>3030</v>
      </c>
      <c r="C4988" s="5">
        <v>200107</v>
      </c>
      <c r="D4988" s="6">
        <v>45359</v>
      </c>
      <c r="E4988" s="4" t="s">
        <v>8</v>
      </c>
      <c r="F4988" s="4">
        <v>2</v>
      </c>
      <c r="G4988" s="4">
        <v>8</v>
      </c>
      <c r="H4988" s="5">
        <v>6</v>
      </c>
      <c r="I4988" s="5">
        <v>6.0156047077579826</v>
      </c>
      <c r="J4988" s="5">
        <v>23.781209415515967</v>
      </c>
      <c r="K4988" s="5">
        <v>-0.28120941551596523</v>
      </c>
      <c r="L4988" s="5"/>
      <c r="M4988" s="5">
        <v>16.037735849056602</v>
      </c>
      <c r="N4988" s="5"/>
      <c r="O4988" s="5"/>
    </row>
    <row r="4989" spans="1:15" x14ac:dyDescent="0.3">
      <c r="A4989" s="4" t="s">
        <v>30</v>
      </c>
      <c r="B4989" s="5">
        <v>3030</v>
      </c>
      <c r="C4989" s="5">
        <v>200107</v>
      </c>
      <c r="D4989" s="6">
        <v>45366</v>
      </c>
      <c r="E4989" s="4" t="s">
        <v>8</v>
      </c>
      <c r="F4989" s="4">
        <v>2</v>
      </c>
      <c r="G4989" s="4">
        <v>8</v>
      </c>
      <c r="H4989" s="5">
        <v>7</v>
      </c>
      <c r="I4989" s="5">
        <v>5.851495535331118</v>
      </c>
      <c r="J4989" s="5">
        <v>22.302991070662237</v>
      </c>
      <c r="K4989" s="5">
        <v>-1.1029910706622363</v>
      </c>
      <c r="L4989" s="5"/>
      <c r="M4989" s="5">
        <v>16.037735849056602</v>
      </c>
      <c r="N4989" s="5"/>
      <c r="O4989" s="5"/>
    </row>
    <row r="4990" spans="1:15" x14ac:dyDescent="0.3">
      <c r="A4990" s="4" t="s">
        <v>30</v>
      </c>
      <c r="B4990" s="5">
        <v>3030</v>
      </c>
      <c r="C4990" s="5">
        <v>200107</v>
      </c>
      <c r="D4990" s="6">
        <v>45373</v>
      </c>
      <c r="E4990" s="4" t="s">
        <v>8</v>
      </c>
      <c r="F4990" s="4">
        <v>2</v>
      </c>
      <c r="G4990" s="4">
        <v>8</v>
      </c>
      <c r="H4990" s="5">
        <v>8</v>
      </c>
      <c r="I4990" s="5">
        <v>5.5075705472861021</v>
      </c>
      <c r="J4990" s="5">
        <v>21.015141094572204</v>
      </c>
      <c r="K4990" s="5">
        <v>-1.0151410945722041</v>
      </c>
      <c r="L4990" s="5"/>
      <c r="M4990" s="5">
        <v>16.037735849056602</v>
      </c>
      <c r="N4990" s="5"/>
      <c r="O4990" s="5"/>
    </row>
    <row r="4991" spans="1:15" x14ac:dyDescent="0.3">
      <c r="A4991" s="4" t="s">
        <v>30</v>
      </c>
      <c r="B4991" s="5">
        <v>3030</v>
      </c>
      <c r="C4991" s="5">
        <v>200107</v>
      </c>
      <c r="D4991" s="6">
        <v>45380</v>
      </c>
      <c r="E4991" s="4" t="s">
        <v>8</v>
      </c>
      <c r="F4991" s="4">
        <v>2</v>
      </c>
      <c r="G4991" s="4">
        <v>8</v>
      </c>
      <c r="H4991" s="5">
        <v>16</v>
      </c>
      <c r="I4991" s="5">
        <v>5.146823867043377</v>
      </c>
      <c r="J4991" s="5">
        <v>20.007933448372469</v>
      </c>
      <c r="K4991" s="5">
        <v>-0.57936201980104052</v>
      </c>
      <c r="L4991" s="5"/>
      <c r="M4991" s="5">
        <v>16.037735849056602</v>
      </c>
      <c r="N4991" s="5"/>
      <c r="O4991" s="5"/>
    </row>
    <row r="4992" spans="1:15" x14ac:dyDescent="0.3">
      <c r="A4992" s="4" t="s">
        <v>30</v>
      </c>
      <c r="B4992" s="5">
        <v>3030</v>
      </c>
      <c r="C4992" s="5">
        <v>200107</v>
      </c>
      <c r="D4992" s="6">
        <v>45387</v>
      </c>
      <c r="E4992" s="4" t="s">
        <v>8</v>
      </c>
      <c r="F4992" s="4">
        <v>2</v>
      </c>
      <c r="G4992" s="4">
        <v>8</v>
      </c>
      <c r="H4992" s="5">
        <v>12</v>
      </c>
      <c r="I4992" s="5">
        <v>5.2440442408507577</v>
      </c>
      <c r="J4992" s="5">
        <v>20.988088481701517</v>
      </c>
      <c r="K4992" s="5">
        <v>1.191151829848458E-2</v>
      </c>
      <c r="L4992" s="5"/>
      <c r="M4992" s="5">
        <v>16.037735849056602</v>
      </c>
      <c r="N4992" s="5"/>
      <c r="O4992" s="5"/>
    </row>
    <row r="4993" spans="1:15" x14ac:dyDescent="0.3">
      <c r="A4993" s="4" t="s">
        <v>30</v>
      </c>
      <c r="B4993" s="5">
        <v>3030</v>
      </c>
      <c r="C4993" s="5">
        <v>200107</v>
      </c>
      <c r="D4993" s="6">
        <v>45394</v>
      </c>
      <c r="E4993" s="4" t="s">
        <v>8</v>
      </c>
      <c r="F4993" s="4">
        <v>2</v>
      </c>
      <c r="G4993" s="4">
        <v>8</v>
      </c>
      <c r="H4993" s="5">
        <v>8</v>
      </c>
      <c r="I4993" s="5">
        <v>5.085211401701998</v>
      </c>
      <c r="J4993" s="5">
        <v>21.295422803403994</v>
      </c>
      <c r="K4993" s="5">
        <v>0.95457719659600393</v>
      </c>
      <c r="L4993" s="5"/>
      <c r="M4993" s="5">
        <v>16.037735849056602</v>
      </c>
      <c r="N4993" s="5"/>
      <c r="O4993" s="5"/>
    </row>
    <row r="4994" spans="1:15" x14ac:dyDescent="0.3">
      <c r="A4994" s="4" t="s">
        <v>30</v>
      </c>
      <c r="B4994" s="5">
        <v>3030</v>
      </c>
      <c r="C4994" s="5">
        <v>200107</v>
      </c>
      <c r="D4994" s="6">
        <v>45401</v>
      </c>
      <c r="E4994" s="4" t="s">
        <v>8</v>
      </c>
      <c r="F4994" s="4">
        <v>2</v>
      </c>
      <c r="G4994" s="4">
        <v>8</v>
      </c>
      <c r="H4994" s="5">
        <v>11</v>
      </c>
      <c r="I4994" s="5">
        <v>5.1826031104069701</v>
      </c>
      <c r="J4994" s="5">
        <v>21.240206220813938</v>
      </c>
      <c r="K4994" s="5">
        <v>0.50979377918605984</v>
      </c>
      <c r="L4994" s="5"/>
      <c r="M4994" s="5">
        <v>16.037735849056602</v>
      </c>
      <c r="N4994" s="5"/>
      <c r="O4994" s="5"/>
    </row>
    <row r="4995" spans="1:15" x14ac:dyDescent="0.3">
      <c r="A4995" s="4" t="s">
        <v>30</v>
      </c>
      <c r="B4995" s="5">
        <v>3030</v>
      </c>
      <c r="C4995" s="5">
        <v>200107</v>
      </c>
      <c r="D4995" s="6">
        <v>45408</v>
      </c>
      <c r="E4995" s="4" t="s">
        <v>8</v>
      </c>
      <c r="F4995" s="4">
        <v>2</v>
      </c>
      <c r="G4995" s="4">
        <v>8</v>
      </c>
      <c r="H4995" s="5">
        <v>20</v>
      </c>
      <c r="I4995" s="5">
        <v>3.082207001484488</v>
      </c>
      <c r="J4995" s="5">
        <v>15.664414002968975</v>
      </c>
      <c r="K4995" s="5">
        <v>3.335585997031024</v>
      </c>
      <c r="L4995" s="5"/>
      <c r="M4995" s="5">
        <v>16.037735849056602</v>
      </c>
      <c r="N4995" s="5"/>
      <c r="O4995" s="5"/>
    </row>
    <row r="4996" spans="1:15" x14ac:dyDescent="0.3">
      <c r="A4996" s="4" t="s">
        <v>30</v>
      </c>
      <c r="B4996" s="5">
        <v>3030</v>
      </c>
      <c r="C4996" s="5">
        <v>200107</v>
      </c>
      <c r="D4996" s="6">
        <v>45415</v>
      </c>
      <c r="E4996" s="4" t="s">
        <v>8</v>
      </c>
      <c r="F4996" s="4">
        <v>2</v>
      </c>
      <c r="G4996" s="4">
        <v>8</v>
      </c>
      <c r="H4996" s="5">
        <v>13</v>
      </c>
      <c r="I4996" s="5">
        <v>4.5552167895721496</v>
      </c>
      <c r="J4996" s="5">
        <v>20.110433579144299</v>
      </c>
      <c r="K4996" s="5">
        <v>1.8895664208557008</v>
      </c>
      <c r="L4996" s="5"/>
      <c r="M4996" s="5">
        <v>16.037735849056602</v>
      </c>
      <c r="N4996" s="5"/>
      <c r="O4996" s="5"/>
    </row>
    <row r="4997" spans="1:15" x14ac:dyDescent="0.3">
      <c r="A4997" s="4" t="s">
        <v>30</v>
      </c>
      <c r="B4997" s="5">
        <v>3030</v>
      </c>
      <c r="C4997" s="5">
        <v>200107</v>
      </c>
      <c r="D4997" s="6">
        <v>45422</v>
      </c>
      <c r="E4997" s="4" t="s">
        <v>8</v>
      </c>
      <c r="F4997" s="4">
        <v>2</v>
      </c>
      <c r="G4997" s="4">
        <v>8</v>
      </c>
      <c r="H4997" s="5">
        <v>23</v>
      </c>
      <c r="I4997" s="5">
        <v>4.1664583281247394</v>
      </c>
      <c r="J4997" s="5">
        <v>20.207916656249481</v>
      </c>
      <c r="K4997" s="5">
        <v>3.5420833437505213</v>
      </c>
      <c r="L4997" s="5"/>
      <c r="M4997" s="5">
        <v>16.037735849056602</v>
      </c>
      <c r="N4997" s="5"/>
      <c r="O4997" s="5"/>
    </row>
    <row r="4998" spans="1:15" x14ac:dyDescent="0.3">
      <c r="A4998" s="4" t="s">
        <v>30</v>
      </c>
      <c r="B4998" s="5">
        <v>3030</v>
      </c>
      <c r="C4998" s="5">
        <v>200107</v>
      </c>
      <c r="D4998" s="6">
        <v>45429</v>
      </c>
      <c r="E4998" s="4" t="s">
        <v>8</v>
      </c>
      <c r="F4998" s="4">
        <v>2</v>
      </c>
      <c r="G4998" s="4">
        <v>8</v>
      </c>
      <c r="H4998" s="5">
        <v>13</v>
      </c>
      <c r="I4998" s="5">
        <v>5.085211401701998</v>
      </c>
      <c r="J4998" s="5">
        <v>24.045422803403994</v>
      </c>
      <c r="K4998" s="5">
        <v>3.7045771965960039</v>
      </c>
      <c r="L4998" s="5"/>
      <c r="M4998" s="5">
        <v>16.037735849056602</v>
      </c>
      <c r="N4998" s="5"/>
      <c r="O4998" s="5"/>
    </row>
    <row r="4999" spans="1:15" x14ac:dyDescent="0.3">
      <c r="A4999" s="4" t="s">
        <v>30</v>
      </c>
      <c r="B4999" s="5">
        <v>3030</v>
      </c>
      <c r="C4999" s="5">
        <v>200107</v>
      </c>
      <c r="D4999" s="6">
        <v>45436</v>
      </c>
      <c r="E4999" s="4" t="s">
        <v>8</v>
      </c>
      <c r="F4999" s="4">
        <v>2</v>
      </c>
      <c r="G4999" s="4">
        <v>8</v>
      </c>
      <c r="H4999" s="5">
        <v>18</v>
      </c>
      <c r="I4999" s="5">
        <v>4.6097722286464435</v>
      </c>
      <c r="J4999" s="5">
        <v>23.719544457292887</v>
      </c>
      <c r="K4999" s="5">
        <v>5.2804555427071129</v>
      </c>
      <c r="L4999" s="5"/>
      <c r="M4999" s="5">
        <v>16.037735849056602</v>
      </c>
      <c r="N4999" s="5"/>
      <c r="O4999" s="5"/>
    </row>
    <row r="5000" spans="1:15" x14ac:dyDescent="0.3">
      <c r="A5000" s="4" t="s">
        <v>30</v>
      </c>
      <c r="B5000" s="5">
        <v>3030</v>
      </c>
      <c r="C5000" s="5">
        <v>200107</v>
      </c>
      <c r="D5000" s="6">
        <v>45443</v>
      </c>
      <c r="E5000" s="4" t="s">
        <v>8</v>
      </c>
      <c r="F5000" s="4">
        <v>2</v>
      </c>
      <c r="G5000" s="4">
        <v>8</v>
      </c>
      <c r="H5000" s="5">
        <v>9</v>
      </c>
      <c r="I5000" s="5">
        <v>4.7368238303741039</v>
      </c>
      <c r="J5000" s="5">
        <v>24.223647660748206</v>
      </c>
      <c r="K5000" s="5">
        <v>5.2763523392517921</v>
      </c>
      <c r="L5000" s="5"/>
      <c r="M5000" s="5">
        <v>16.037735849056602</v>
      </c>
      <c r="N5000" s="5"/>
      <c r="O5000" s="5"/>
    </row>
    <row r="5001" spans="1:15" x14ac:dyDescent="0.3">
      <c r="A5001" s="4" t="s">
        <v>30</v>
      </c>
      <c r="B5001" s="5">
        <v>3030</v>
      </c>
      <c r="C5001" s="5">
        <v>200107</v>
      </c>
      <c r="D5001" s="6">
        <v>45450</v>
      </c>
      <c r="E5001" s="4" t="s">
        <v>8</v>
      </c>
      <c r="F5001" s="4">
        <v>2</v>
      </c>
      <c r="G5001" s="4">
        <v>8</v>
      </c>
      <c r="H5001" s="5">
        <v>14</v>
      </c>
      <c r="I5001" s="5">
        <v>5.0482051265771677</v>
      </c>
      <c r="J5001" s="5">
        <v>24.471410253154335</v>
      </c>
      <c r="K5001" s="5">
        <v>4.2785897468456646</v>
      </c>
      <c r="L5001" s="5"/>
      <c r="M5001" s="5">
        <v>16.037735849056602</v>
      </c>
      <c r="N5001" s="5"/>
      <c r="O5001" s="5"/>
    </row>
    <row r="5002" spans="1:15" x14ac:dyDescent="0.3">
      <c r="A5002" s="4" t="s">
        <v>30</v>
      </c>
      <c r="B5002" s="5">
        <v>3030</v>
      </c>
      <c r="C5002" s="5">
        <v>200107</v>
      </c>
      <c r="D5002" s="6">
        <v>45457</v>
      </c>
      <c r="E5002" s="4" t="s">
        <v>8</v>
      </c>
      <c r="F5002" s="4">
        <v>2</v>
      </c>
      <c r="G5002" s="4">
        <v>8</v>
      </c>
      <c r="H5002" s="5">
        <v>10</v>
      </c>
      <c r="I5002" s="5">
        <v>4.4563858674939718</v>
      </c>
      <c r="J5002" s="5">
        <v>24.037771734987942</v>
      </c>
      <c r="K5002" s="5">
        <v>6.2122282650120564</v>
      </c>
      <c r="L5002" s="5"/>
      <c r="M5002" s="5">
        <v>16.037735849056602</v>
      </c>
      <c r="N5002" s="5"/>
      <c r="O5002" s="5"/>
    </row>
    <row r="5003" spans="1:15" x14ac:dyDescent="0.3">
      <c r="A5003" s="4" t="s">
        <v>30</v>
      </c>
      <c r="B5003" s="5">
        <v>3030</v>
      </c>
      <c r="C5003" s="5">
        <v>200107</v>
      </c>
      <c r="D5003" s="6">
        <v>45464</v>
      </c>
      <c r="E5003" s="4" t="s">
        <v>8</v>
      </c>
      <c r="F5003" s="4">
        <v>2</v>
      </c>
      <c r="G5003" s="4">
        <v>8</v>
      </c>
      <c r="H5003" s="5">
        <v>27</v>
      </c>
      <c r="I5003" s="5">
        <v>4.5825756949558398</v>
      </c>
      <c r="J5003" s="5">
        <v>24.165151389911678</v>
      </c>
      <c r="K5003" s="5">
        <v>5.8348486100883203</v>
      </c>
      <c r="L5003" s="5"/>
      <c r="M5003" s="5">
        <v>16.037735849056602</v>
      </c>
      <c r="N5003" s="5"/>
      <c r="O5003" s="5"/>
    </row>
    <row r="5004" spans="1:15" x14ac:dyDescent="0.3">
      <c r="A5004" s="4" t="s">
        <v>30</v>
      </c>
      <c r="B5004" s="5">
        <v>3030</v>
      </c>
      <c r="C5004" s="5">
        <v>200107</v>
      </c>
      <c r="D5004" s="6">
        <v>45471</v>
      </c>
      <c r="E5004" s="4" t="s">
        <v>8</v>
      </c>
      <c r="F5004" s="4">
        <v>2</v>
      </c>
      <c r="G5004" s="4">
        <v>8</v>
      </c>
      <c r="H5004" s="5">
        <v>22</v>
      </c>
      <c r="I5004" s="5">
        <v>5.9253164472456659</v>
      </c>
      <c r="J5004" s="5">
        <v>27.725632894491334</v>
      </c>
      <c r="K5004" s="5">
        <v>4.0243671055086683</v>
      </c>
      <c r="L5004" s="5"/>
      <c r="M5004" s="5">
        <v>16.037735849056602</v>
      </c>
      <c r="N5004" s="5"/>
      <c r="O5004" s="5"/>
    </row>
    <row r="5005" spans="1:15" x14ac:dyDescent="0.3">
      <c r="A5005" s="4" t="s">
        <v>30</v>
      </c>
      <c r="B5005" s="5">
        <v>3030</v>
      </c>
      <c r="C5005" s="5">
        <v>200107</v>
      </c>
      <c r="D5005" s="6">
        <v>45478</v>
      </c>
      <c r="E5005" s="4" t="s">
        <v>8</v>
      </c>
      <c r="F5005" s="4">
        <v>2</v>
      </c>
      <c r="G5005" s="4">
        <v>8</v>
      </c>
      <c r="H5005" s="5">
        <v>8</v>
      </c>
      <c r="I5005" s="5">
        <v>6.1237243569579451</v>
      </c>
      <c r="J5005" s="5">
        <v>29.24744871391589</v>
      </c>
      <c r="K5005" s="5">
        <v>4.7525512860841097</v>
      </c>
      <c r="L5005" s="5"/>
      <c r="M5005" s="5">
        <v>16.037735849056602</v>
      </c>
      <c r="N5005" s="5"/>
      <c r="O5005" s="5"/>
    </row>
    <row r="5006" spans="1:15" x14ac:dyDescent="0.3">
      <c r="A5006" s="4" t="s">
        <v>30</v>
      </c>
      <c r="B5006" s="5">
        <v>3030</v>
      </c>
      <c r="C5006" s="5">
        <v>200107</v>
      </c>
      <c r="D5006" s="6">
        <v>45485</v>
      </c>
      <c r="E5006" s="4" t="s">
        <v>8</v>
      </c>
      <c r="F5006" s="4">
        <v>2</v>
      </c>
      <c r="G5006" s="4">
        <v>8</v>
      </c>
      <c r="H5006" s="5">
        <v>21</v>
      </c>
      <c r="I5006" s="5">
        <v>6.2935979375870525</v>
      </c>
      <c r="J5006" s="5">
        <v>27.712195875174103</v>
      </c>
      <c r="K5006" s="5">
        <v>2.5378041248258949</v>
      </c>
      <c r="L5006" s="5"/>
      <c r="M5006" s="5">
        <v>16.037735849056602</v>
      </c>
      <c r="N5006" s="5"/>
      <c r="O5006" s="5"/>
    </row>
    <row r="5007" spans="1:15" x14ac:dyDescent="0.3">
      <c r="A5007" s="4" t="s">
        <v>30</v>
      </c>
      <c r="B5007" s="5">
        <v>3030</v>
      </c>
      <c r="C5007" s="5">
        <v>200107</v>
      </c>
      <c r="D5007" s="6">
        <v>45492</v>
      </c>
      <c r="E5007" s="4" t="s">
        <v>8</v>
      </c>
      <c r="F5007" s="4">
        <v>2</v>
      </c>
      <c r="G5007" s="4">
        <v>8</v>
      </c>
      <c r="H5007" s="5">
        <v>9</v>
      </c>
      <c r="I5007" s="5">
        <v>6.5084080234724064</v>
      </c>
      <c r="J5007" s="5">
        <v>29.141816046944811</v>
      </c>
      <c r="K5007" s="5">
        <v>3.1081839530551871</v>
      </c>
      <c r="L5007" s="5"/>
      <c r="M5007" s="5">
        <v>16.037735849056602</v>
      </c>
      <c r="N5007" s="5"/>
      <c r="O5007" s="5"/>
    </row>
    <row r="5008" spans="1:15" x14ac:dyDescent="0.3">
      <c r="A5008" s="4" t="s">
        <v>30</v>
      </c>
      <c r="B5008" s="5">
        <v>3030</v>
      </c>
      <c r="C5008" s="5">
        <v>200107</v>
      </c>
      <c r="D5008" s="6">
        <v>45499</v>
      </c>
      <c r="E5008" s="4" t="s">
        <v>8</v>
      </c>
      <c r="F5008" s="4">
        <v>2</v>
      </c>
      <c r="G5008" s="4">
        <v>8</v>
      </c>
      <c r="H5008" s="5">
        <v>10</v>
      </c>
      <c r="I5008" s="5">
        <v>6.8556546004010439</v>
      </c>
      <c r="J5008" s="5">
        <v>28.711309200802088</v>
      </c>
      <c r="K5008" s="5">
        <v>1.2886907991979122</v>
      </c>
      <c r="L5008" s="5"/>
      <c r="M5008" s="5">
        <v>16.037735849056602</v>
      </c>
      <c r="N5008" s="5"/>
      <c r="O5008" s="5"/>
    </row>
    <row r="5009" spans="1:15" x14ac:dyDescent="0.3">
      <c r="A5009" s="4" t="s">
        <v>30</v>
      </c>
      <c r="B5009" s="5">
        <v>3030</v>
      </c>
      <c r="C5009" s="5">
        <v>200107</v>
      </c>
      <c r="D5009" s="6">
        <v>45506</v>
      </c>
      <c r="E5009" s="4" t="s">
        <v>8</v>
      </c>
      <c r="F5009" s="4">
        <v>2</v>
      </c>
      <c r="G5009" s="4">
        <v>8</v>
      </c>
      <c r="H5009" s="5">
        <v>17</v>
      </c>
      <c r="I5009" s="5">
        <v>6.7534713296200497</v>
      </c>
      <c r="J5009" s="5">
        <v>28.631942659240099</v>
      </c>
      <c r="K5009" s="5">
        <v>1.6180573407599006</v>
      </c>
      <c r="L5009" s="5"/>
      <c r="M5009" s="5">
        <v>16.037735849056602</v>
      </c>
      <c r="N5009" s="5"/>
      <c r="O5009" s="5"/>
    </row>
    <row r="5010" spans="1:15" x14ac:dyDescent="0.3">
      <c r="A5010" s="4" t="s">
        <v>30</v>
      </c>
      <c r="B5010" s="5">
        <v>3030</v>
      </c>
      <c r="C5010" s="5">
        <v>200107</v>
      </c>
      <c r="D5010" s="6">
        <v>45513</v>
      </c>
      <c r="E5010" s="4" t="s">
        <v>8</v>
      </c>
      <c r="F5010" s="4">
        <v>2</v>
      </c>
      <c r="G5010" s="4">
        <v>8</v>
      </c>
      <c r="H5010" s="5">
        <v>21</v>
      </c>
      <c r="I5010" s="5">
        <v>6.7638746292343415</v>
      </c>
      <c r="J5010" s="5">
        <v>29.027749258468681</v>
      </c>
      <c r="K5010" s="5">
        <v>1.9722507415313171</v>
      </c>
      <c r="L5010" s="5"/>
      <c r="M5010" s="5">
        <v>16.037735849056602</v>
      </c>
      <c r="N5010" s="5"/>
      <c r="O5010" s="5"/>
    </row>
    <row r="5011" spans="1:15" x14ac:dyDescent="0.3">
      <c r="A5011" s="4" t="s">
        <v>30</v>
      </c>
      <c r="B5011" s="5">
        <v>3030</v>
      </c>
      <c r="C5011" s="5">
        <v>200107</v>
      </c>
      <c r="D5011" s="6">
        <v>45520</v>
      </c>
      <c r="E5011" s="4" t="s">
        <v>8</v>
      </c>
      <c r="F5011" s="4">
        <v>2</v>
      </c>
      <c r="G5011" s="4">
        <v>8</v>
      </c>
      <c r="H5011" s="5">
        <v>19</v>
      </c>
      <c r="I5011" s="5">
        <v>6.6226410894748025</v>
      </c>
      <c r="J5011" s="5">
        <v>30.120282178949605</v>
      </c>
      <c r="K5011" s="5">
        <v>3.6297178210503951</v>
      </c>
      <c r="L5011" s="5"/>
      <c r="M5011" s="5">
        <v>16.037735849056602</v>
      </c>
      <c r="N5011" s="5"/>
      <c r="O5011" s="5"/>
    </row>
    <row r="5012" spans="1:15" x14ac:dyDescent="0.3">
      <c r="A5012" s="4" t="s">
        <v>30</v>
      </c>
      <c r="B5012" s="5">
        <v>3030</v>
      </c>
      <c r="C5012" s="5">
        <v>200107</v>
      </c>
      <c r="D5012" s="6">
        <v>45527</v>
      </c>
      <c r="E5012" s="4" t="s">
        <v>8</v>
      </c>
      <c r="F5012" s="4">
        <v>2</v>
      </c>
      <c r="G5012" s="4">
        <v>8</v>
      </c>
      <c r="H5012" s="5">
        <v>13</v>
      </c>
      <c r="I5012" s="5">
        <v>5.5325739940826821</v>
      </c>
      <c r="J5012" s="5">
        <v>26.940147988165364</v>
      </c>
      <c r="K5012" s="5">
        <v>4.8098520118346357</v>
      </c>
      <c r="L5012" s="5"/>
      <c r="M5012" s="5">
        <v>16.037735849056602</v>
      </c>
      <c r="N5012" s="5"/>
      <c r="O5012" s="5"/>
    </row>
    <row r="5013" spans="1:15" x14ac:dyDescent="0.3">
      <c r="A5013" s="4" t="s">
        <v>30</v>
      </c>
      <c r="B5013" s="5">
        <v>3030</v>
      </c>
      <c r="C5013" s="5">
        <v>200107</v>
      </c>
      <c r="D5013" s="6">
        <v>45534</v>
      </c>
      <c r="E5013" s="4" t="s">
        <v>8</v>
      </c>
      <c r="F5013" s="4">
        <v>2</v>
      </c>
      <c r="G5013" s="4">
        <v>8</v>
      </c>
      <c r="H5013" s="5">
        <v>9</v>
      </c>
      <c r="I5013" s="5">
        <v>5.0682837331783235</v>
      </c>
      <c r="J5013" s="5">
        <v>24.886567466356645</v>
      </c>
      <c r="K5013" s="5">
        <v>4.613432533643353</v>
      </c>
      <c r="L5013" s="5"/>
      <c r="M5013" s="5">
        <v>16.037735849056602</v>
      </c>
      <c r="N5013" s="5"/>
      <c r="O5013" s="5"/>
    </row>
    <row r="5014" spans="1:15" x14ac:dyDescent="0.3">
      <c r="A5014" s="4" t="s">
        <v>30</v>
      </c>
      <c r="B5014" s="5">
        <v>3030</v>
      </c>
      <c r="C5014" s="5">
        <v>200107</v>
      </c>
      <c r="D5014" s="6">
        <v>45541</v>
      </c>
      <c r="E5014" s="4" t="s">
        <v>8</v>
      </c>
      <c r="F5014" s="4">
        <v>2</v>
      </c>
      <c r="G5014" s="4">
        <v>8</v>
      </c>
      <c r="H5014" s="5">
        <v>8</v>
      </c>
      <c r="I5014" s="5">
        <v>4.9101298353505891</v>
      </c>
      <c r="J5014" s="5">
        <v>24.695259670701176</v>
      </c>
      <c r="K5014" s="5">
        <v>5.0547403292988218</v>
      </c>
      <c r="L5014" s="5"/>
      <c r="M5014" s="5">
        <v>16.037735849056602</v>
      </c>
      <c r="N5014" s="5"/>
      <c r="O5014" s="5"/>
    </row>
    <row r="5015" spans="1:15" x14ac:dyDescent="0.3">
      <c r="A5015" s="4" t="s">
        <v>30</v>
      </c>
      <c r="B5015" s="5">
        <v>3030</v>
      </c>
      <c r="C5015" s="5">
        <v>200107</v>
      </c>
      <c r="D5015" s="6">
        <v>45548</v>
      </c>
      <c r="E5015" s="4" t="s">
        <v>8</v>
      </c>
      <c r="F5015" s="4">
        <v>2</v>
      </c>
      <c r="G5015" s="4">
        <v>8</v>
      </c>
      <c r="H5015" s="5">
        <v>9</v>
      </c>
      <c r="I5015" s="5">
        <v>4.7631397208144124</v>
      </c>
      <c r="J5015" s="5">
        <v>22.776279441628823</v>
      </c>
      <c r="K5015" s="5">
        <v>3.7237205583711752</v>
      </c>
      <c r="L5015" s="5"/>
      <c r="M5015" s="5">
        <v>16.037735849056602</v>
      </c>
      <c r="N5015" s="5"/>
      <c r="O5015" s="5"/>
    </row>
    <row r="5016" spans="1:15" x14ac:dyDescent="0.3">
      <c r="A5016" s="4" t="s">
        <v>30</v>
      </c>
      <c r="B5016" s="5">
        <v>3030</v>
      </c>
      <c r="C5016" s="5">
        <v>200107</v>
      </c>
      <c r="D5016" s="6">
        <v>45555</v>
      </c>
      <c r="E5016" s="4" t="s">
        <v>8</v>
      </c>
      <c r="F5016" s="4">
        <v>2</v>
      </c>
      <c r="G5016" s="4">
        <v>8</v>
      </c>
      <c r="H5016" s="5">
        <v>16</v>
      </c>
      <c r="I5016" s="5">
        <v>4.7631397208144124</v>
      </c>
      <c r="J5016" s="5">
        <v>22.776279441628823</v>
      </c>
      <c r="K5016" s="5">
        <v>3.7237205583711752</v>
      </c>
      <c r="L5016" s="5"/>
      <c r="M5016" s="5">
        <v>16.037735849056602</v>
      </c>
      <c r="N5016" s="5"/>
      <c r="O5016" s="5"/>
    </row>
    <row r="5017" spans="1:15" x14ac:dyDescent="0.3">
      <c r="A5017" s="4" t="s">
        <v>30</v>
      </c>
      <c r="B5017" s="5">
        <v>3030</v>
      </c>
      <c r="C5017" s="5">
        <v>200107</v>
      </c>
      <c r="D5017" s="6">
        <v>45562</v>
      </c>
      <c r="E5017" s="4" t="s">
        <v>8</v>
      </c>
      <c r="F5017" s="4">
        <v>2</v>
      </c>
      <c r="G5017" s="4">
        <v>8</v>
      </c>
      <c r="H5017" s="5">
        <v>14</v>
      </c>
      <c r="I5017" s="5">
        <v>4.6636895265444078</v>
      </c>
      <c r="J5017" s="5">
        <v>23.327379053088816</v>
      </c>
      <c r="K5017" s="5">
        <v>4.6726209469111843</v>
      </c>
      <c r="L5017" s="5"/>
      <c r="M5017" s="5">
        <v>16.037735849056602</v>
      </c>
      <c r="N5017" s="5"/>
      <c r="O5017" s="5"/>
    </row>
    <row r="5018" spans="1:15" x14ac:dyDescent="0.3">
      <c r="A5018" s="4" t="s">
        <v>30</v>
      </c>
      <c r="B5018" s="5">
        <v>3030</v>
      </c>
      <c r="C5018" s="5">
        <v>200107</v>
      </c>
      <c r="D5018" s="6">
        <v>45569</v>
      </c>
      <c r="E5018" s="4" t="s">
        <v>8</v>
      </c>
      <c r="F5018" s="4">
        <v>2</v>
      </c>
      <c r="G5018" s="4">
        <v>8</v>
      </c>
      <c r="H5018" s="5">
        <v>14</v>
      </c>
      <c r="I5018" s="5">
        <v>4.5259667475579182</v>
      </c>
      <c r="J5018" s="5">
        <v>22.676933495115836</v>
      </c>
      <c r="K5018" s="5">
        <v>4.5730665048841637</v>
      </c>
      <c r="L5018" s="5"/>
      <c r="M5018" s="5">
        <v>16.037735849056602</v>
      </c>
      <c r="N5018" s="5"/>
      <c r="O5018" s="5"/>
    </row>
    <row r="5019" spans="1:15" x14ac:dyDescent="0.3">
      <c r="A5019" s="4" t="s">
        <v>30</v>
      </c>
      <c r="B5019" s="5">
        <v>3030</v>
      </c>
      <c r="C5019" s="5">
        <v>200107</v>
      </c>
      <c r="D5019" s="6">
        <v>45576</v>
      </c>
      <c r="E5019" s="4" t="s">
        <v>8</v>
      </c>
      <c r="F5019" s="4">
        <v>2</v>
      </c>
      <c r="G5019" s="4">
        <v>8</v>
      </c>
      <c r="H5019" s="5">
        <v>12</v>
      </c>
      <c r="I5019" s="5">
        <v>3.5968736424845398</v>
      </c>
      <c r="J5019" s="5">
        <v>19.943747284969078</v>
      </c>
      <c r="K5019" s="5">
        <v>5.5562527150309204</v>
      </c>
      <c r="L5019" s="5"/>
      <c r="M5019" s="5">
        <v>16.037735849056602</v>
      </c>
      <c r="N5019" s="5"/>
      <c r="O5019" s="5"/>
    </row>
    <row r="5020" spans="1:15" x14ac:dyDescent="0.3">
      <c r="A5020" s="4" t="s">
        <v>30</v>
      </c>
      <c r="B5020" s="5">
        <v>3030</v>
      </c>
      <c r="C5020" s="5">
        <v>200107</v>
      </c>
      <c r="D5020" s="6">
        <v>45583</v>
      </c>
      <c r="E5020" s="4" t="s">
        <v>8</v>
      </c>
      <c r="F5020" s="4">
        <v>2</v>
      </c>
      <c r="G5020" s="4">
        <v>8</v>
      </c>
      <c r="H5020" s="5">
        <v>25</v>
      </c>
      <c r="I5020" s="5">
        <v>2.7128168017763383</v>
      </c>
      <c r="J5020" s="5">
        <v>17.300633603552676</v>
      </c>
      <c r="K5020" s="5">
        <v>6.4493663964473233</v>
      </c>
      <c r="L5020" s="5"/>
      <c r="M5020" s="5">
        <v>16.037735849056602</v>
      </c>
      <c r="N5020" s="5"/>
      <c r="O5020" s="5"/>
    </row>
    <row r="5021" spans="1:15" x14ac:dyDescent="0.3">
      <c r="A5021" s="4" t="s">
        <v>30</v>
      </c>
      <c r="B5021" s="5">
        <v>3030</v>
      </c>
      <c r="C5021" s="5">
        <v>200107</v>
      </c>
      <c r="D5021" s="6">
        <v>45590</v>
      </c>
      <c r="E5021" s="4" t="s">
        <v>8</v>
      </c>
      <c r="F5021" s="4">
        <v>2</v>
      </c>
      <c r="G5021" s="4">
        <v>8</v>
      </c>
      <c r="H5021" s="5">
        <v>18</v>
      </c>
      <c r="I5021" s="5">
        <v>5.1462972125597251</v>
      </c>
      <c r="J5021" s="5">
        <v>23.66759442511945</v>
      </c>
      <c r="K5021" s="5">
        <v>3.0824055748805499</v>
      </c>
      <c r="L5021" s="5"/>
      <c r="M5021" s="5">
        <v>16.037735849056602</v>
      </c>
      <c r="N5021" s="5"/>
      <c r="O5021" s="5"/>
    </row>
    <row r="5022" spans="1:15" x14ac:dyDescent="0.3">
      <c r="A5022" s="4" t="s">
        <v>30</v>
      </c>
      <c r="B5022" s="5">
        <v>3030</v>
      </c>
      <c r="C5022" s="5">
        <v>200107</v>
      </c>
      <c r="D5022" s="6">
        <v>45597</v>
      </c>
      <c r="E5022" s="4" t="s">
        <v>8</v>
      </c>
      <c r="F5022" s="4">
        <v>2</v>
      </c>
      <c r="G5022" s="4">
        <v>8</v>
      </c>
      <c r="H5022" s="5">
        <v>13</v>
      </c>
      <c r="I5022" s="5">
        <v>5.0497524691810387</v>
      </c>
      <c r="J5022" s="5">
        <v>24.599504938362077</v>
      </c>
      <c r="K5022" s="5">
        <v>4.4004950616379226</v>
      </c>
      <c r="L5022" s="5"/>
      <c r="M5022" s="5">
        <v>16.037735849056602</v>
      </c>
      <c r="N5022" s="5"/>
      <c r="O5022" s="5"/>
    </row>
    <row r="5023" spans="1:15" x14ac:dyDescent="0.3">
      <c r="A5023" s="4" t="s">
        <v>30</v>
      </c>
      <c r="B5023" s="5">
        <v>3030</v>
      </c>
      <c r="C5023" s="5">
        <v>200107</v>
      </c>
      <c r="D5023" s="6">
        <v>45604</v>
      </c>
      <c r="E5023" s="4" t="s">
        <v>8</v>
      </c>
      <c r="F5023" s="4">
        <v>2</v>
      </c>
      <c r="G5023" s="4">
        <v>8</v>
      </c>
      <c r="H5023" s="5">
        <v>10</v>
      </c>
      <c r="I5023" s="5">
        <v>4.4843477786630244</v>
      </c>
      <c r="J5023" s="5">
        <v>24.093695557326051</v>
      </c>
      <c r="K5023" s="5">
        <v>6.1563044426739513</v>
      </c>
      <c r="L5023" s="5"/>
      <c r="M5023" s="5">
        <v>16.037735849056602</v>
      </c>
      <c r="N5023" s="5"/>
      <c r="O5023" s="5"/>
    </row>
    <row r="5024" spans="1:15" x14ac:dyDescent="0.3">
      <c r="A5024" s="4" t="s">
        <v>30</v>
      </c>
      <c r="B5024" s="5">
        <v>3030</v>
      </c>
      <c r="C5024" s="5">
        <v>200107</v>
      </c>
      <c r="D5024" s="6">
        <v>45611</v>
      </c>
      <c r="E5024" s="4" t="s">
        <v>8</v>
      </c>
      <c r="F5024" s="4">
        <v>2</v>
      </c>
      <c r="G5024" s="4">
        <v>8</v>
      </c>
      <c r="H5024" s="5">
        <v>9</v>
      </c>
      <c r="I5024" s="5">
        <v>4.3229041164476456</v>
      </c>
      <c r="J5024" s="5">
        <v>23.895808232895291</v>
      </c>
      <c r="K5024" s="5">
        <v>6.6041917671047088</v>
      </c>
      <c r="L5024" s="5"/>
      <c r="M5024" s="5">
        <v>16.037735849056602</v>
      </c>
      <c r="N5024" s="5"/>
      <c r="O5024" s="5"/>
    </row>
    <row r="5025" spans="1:15" x14ac:dyDescent="0.3">
      <c r="A5025" s="4" t="s">
        <v>30</v>
      </c>
      <c r="B5025" s="5">
        <v>3030</v>
      </c>
      <c r="C5025" s="5">
        <v>200107</v>
      </c>
      <c r="D5025" s="6">
        <v>45618</v>
      </c>
      <c r="E5025" s="4" t="s">
        <v>8</v>
      </c>
      <c r="F5025" s="4">
        <v>2</v>
      </c>
      <c r="G5025" s="4">
        <v>8</v>
      </c>
      <c r="H5025" s="5">
        <v>10</v>
      </c>
      <c r="I5025" s="5">
        <v>4.768057780690163</v>
      </c>
      <c r="J5025" s="5">
        <v>23.911115561380328</v>
      </c>
      <c r="K5025" s="5">
        <v>4.8388844386196741</v>
      </c>
      <c r="L5025" s="5"/>
      <c r="M5025" s="5">
        <v>16.037735849056602</v>
      </c>
      <c r="N5025" s="5"/>
      <c r="O5025" s="5"/>
    </row>
    <row r="5026" spans="1:15" x14ac:dyDescent="0.3">
      <c r="A5026" s="4" t="s">
        <v>30</v>
      </c>
      <c r="B5026" s="5">
        <v>3030</v>
      </c>
      <c r="C5026" s="5">
        <v>200107</v>
      </c>
      <c r="D5026" s="6">
        <v>45625</v>
      </c>
      <c r="E5026" s="4" t="s">
        <v>8</v>
      </c>
      <c r="F5026" s="4">
        <v>2</v>
      </c>
      <c r="G5026" s="4">
        <v>8</v>
      </c>
      <c r="H5026" s="5">
        <v>21</v>
      </c>
      <c r="I5026" s="5">
        <v>4.9859176687947828</v>
      </c>
      <c r="J5026" s="5">
        <v>23.846835337589567</v>
      </c>
      <c r="K5026" s="5">
        <v>3.9031646624104344</v>
      </c>
      <c r="L5026" s="5"/>
      <c r="M5026" s="5">
        <v>16.037735849056602</v>
      </c>
      <c r="N5026" s="5"/>
      <c r="O5026" s="5"/>
    </row>
    <row r="5027" spans="1:15" x14ac:dyDescent="0.3">
      <c r="A5027" s="4" t="s">
        <v>30</v>
      </c>
      <c r="B5027" s="5">
        <v>3030</v>
      </c>
      <c r="C5027" s="5">
        <v>200107</v>
      </c>
      <c r="D5027" s="6">
        <v>45632</v>
      </c>
      <c r="E5027" s="4" t="s">
        <v>8</v>
      </c>
      <c r="F5027" s="4">
        <v>2</v>
      </c>
      <c r="G5027" s="4">
        <v>8</v>
      </c>
      <c r="H5027" s="5">
        <v>17</v>
      </c>
      <c r="I5027" s="5">
        <v>5.5170191226784775</v>
      </c>
      <c r="J5027" s="5">
        <v>25.784038245356953</v>
      </c>
      <c r="K5027" s="5">
        <v>3.715961754643045</v>
      </c>
      <c r="L5027" s="5"/>
      <c r="M5027" s="5">
        <v>16.037735849056602</v>
      </c>
      <c r="N5027" s="5"/>
      <c r="O5027" s="5"/>
    </row>
    <row r="5028" spans="1:15" x14ac:dyDescent="0.3">
      <c r="A5028" s="4" t="s">
        <v>30</v>
      </c>
      <c r="B5028" s="5">
        <v>3030</v>
      </c>
      <c r="C5028" s="5">
        <v>200107</v>
      </c>
      <c r="D5028" s="6">
        <v>45639</v>
      </c>
      <c r="E5028" s="4" t="s">
        <v>8</v>
      </c>
      <c r="F5028" s="4">
        <v>2</v>
      </c>
      <c r="G5028" s="4">
        <v>8</v>
      </c>
      <c r="H5028" s="5">
        <v>20</v>
      </c>
      <c r="I5028" s="5">
        <v>5.4529235277968091</v>
      </c>
      <c r="J5028" s="5">
        <v>26.280847055593618</v>
      </c>
      <c r="K5028" s="5">
        <v>4.4691529444063818</v>
      </c>
      <c r="L5028" s="5"/>
      <c r="M5028" s="5">
        <v>16.037735849056602</v>
      </c>
      <c r="N5028" s="5"/>
      <c r="O5028" s="5"/>
    </row>
    <row r="5029" spans="1:15" x14ac:dyDescent="0.3">
      <c r="A5029" s="4" t="s">
        <v>30</v>
      </c>
      <c r="B5029" s="5">
        <v>3030</v>
      </c>
      <c r="C5029" s="5">
        <v>200107</v>
      </c>
      <c r="D5029" s="6">
        <v>45646</v>
      </c>
      <c r="E5029" s="4" t="s">
        <v>8</v>
      </c>
      <c r="F5029" s="4">
        <v>2</v>
      </c>
      <c r="G5029" s="4">
        <v>8</v>
      </c>
      <c r="H5029" s="5">
        <v>38</v>
      </c>
      <c r="I5029" s="5">
        <v>4.520785330006281</v>
      </c>
      <c r="J5029" s="5">
        <v>23.79157066001256</v>
      </c>
      <c r="K5029" s="5">
        <v>5.708429339987438</v>
      </c>
      <c r="L5029" s="5"/>
      <c r="M5029" s="5">
        <v>16.037735849056602</v>
      </c>
      <c r="N5029" s="5"/>
      <c r="O5029" s="5"/>
    </row>
    <row r="5030" spans="1:15" x14ac:dyDescent="0.3">
      <c r="A5030" s="4" t="s">
        <v>30</v>
      </c>
      <c r="B5030" s="5">
        <v>3030</v>
      </c>
      <c r="C5030" s="5">
        <v>200107</v>
      </c>
      <c r="D5030" s="6">
        <v>45653</v>
      </c>
      <c r="E5030" s="4" t="s">
        <v>8</v>
      </c>
      <c r="F5030" s="4">
        <v>2</v>
      </c>
      <c r="G5030" s="4">
        <v>8</v>
      </c>
      <c r="H5030" s="5">
        <v>10</v>
      </c>
      <c r="I5030" s="5">
        <v>8.9686955573260487</v>
      </c>
      <c r="J5030" s="5">
        <v>35.187391114652101</v>
      </c>
      <c r="K5030" s="5">
        <v>-0.68739111465209746</v>
      </c>
      <c r="L5030" s="5"/>
      <c r="M5030" s="5">
        <v>16.037735849056602</v>
      </c>
      <c r="N5030" s="5"/>
      <c r="O5030" s="5"/>
    </row>
    <row r="5031" spans="1:15" x14ac:dyDescent="0.3">
      <c r="A5031" s="4" t="s">
        <v>30</v>
      </c>
      <c r="B5031" s="5">
        <v>3030</v>
      </c>
      <c r="C5031" s="5">
        <v>200107</v>
      </c>
      <c r="D5031" s="6">
        <v>45660</v>
      </c>
      <c r="E5031" s="4" t="s">
        <v>8</v>
      </c>
      <c r="F5031" s="4">
        <v>2</v>
      </c>
      <c r="G5031" s="4">
        <v>8</v>
      </c>
      <c r="H5031" s="5">
        <v>17</v>
      </c>
      <c r="I5031" s="5">
        <v>9.1983354472426146</v>
      </c>
      <c r="J5031" s="5">
        <v>35.271670894485226</v>
      </c>
      <c r="K5031" s="5">
        <v>-1.5216708944852293</v>
      </c>
      <c r="L5031" s="5"/>
      <c r="M5031" s="5">
        <v>16.037735849056602</v>
      </c>
      <c r="N5031" s="5"/>
      <c r="O5031" s="5"/>
    </row>
    <row r="5032" spans="1:15" x14ac:dyDescent="0.3">
      <c r="A5032" s="4" t="s">
        <v>30</v>
      </c>
      <c r="B5032" s="5">
        <v>3030</v>
      </c>
      <c r="C5032" s="5">
        <v>200107</v>
      </c>
      <c r="D5032" s="6">
        <v>45667</v>
      </c>
      <c r="E5032" s="4" t="s">
        <v>8</v>
      </c>
      <c r="F5032" s="4">
        <v>2</v>
      </c>
      <c r="G5032" s="4">
        <v>8</v>
      </c>
      <c r="H5032" s="5">
        <v>25</v>
      </c>
      <c r="I5032" s="5">
        <v>8.828221791504788</v>
      </c>
      <c r="J5032" s="5">
        <v>35.406443583009576</v>
      </c>
      <c r="K5032" s="5">
        <v>9.3556416990423941E-2</v>
      </c>
      <c r="L5032" s="5"/>
      <c r="M5032" s="5">
        <v>16.037735849056602</v>
      </c>
      <c r="N5032" s="5"/>
      <c r="O5032" s="5"/>
    </row>
    <row r="5033" spans="1:15" x14ac:dyDescent="0.3">
      <c r="A5033" s="4" t="s">
        <v>30</v>
      </c>
      <c r="B5033" s="5">
        <v>3030</v>
      </c>
      <c r="C5033" s="5">
        <v>200107</v>
      </c>
      <c r="D5033" s="6">
        <v>45674</v>
      </c>
      <c r="E5033" s="4" t="s">
        <v>8</v>
      </c>
      <c r="F5033" s="4">
        <v>2</v>
      </c>
      <c r="G5033" s="4">
        <v>8</v>
      </c>
      <c r="H5033" s="5">
        <v>28</v>
      </c>
      <c r="I5033" s="5">
        <v>8.4224402639615086</v>
      </c>
      <c r="J5033" s="5">
        <v>36.594880527923017</v>
      </c>
      <c r="K5033" s="5">
        <v>2.9051194720769828</v>
      </c>
      <c r="L5033" s="5"/>
      <c r="M5033" s="5">
        <v>16.037735849056602</v>
      </c>
      <c r="N5033" s="5"/>
      <c r="O5033" s="5"/>
    </row>
    <row r="5034" spans="1:15" x14ac:dyDescent="0.3">
      <c r="A5034" s="4" t="s">
        <v>30</v>
      </c>
      <c r="B5034" s="5">
        <v>3030</v>
      </c>
      <c r="C5034" s="5">
        <v>200107</v>
      </c>
      <c r="D5034" s="6">
        <v>45681</v>
      </c>
      <c r="E5034" s="4" t="s">
        <v>8</v>
      </c>
      <c r="F5034" s="4">
        <v>2</v>
      </c>
      <c r="G5034" s="4">
        <v>8</v>
      </c>
      <c r="H5034" s="5">
        <v>21</v>
      </c>
      <c r="I5034" s="5">
        <v>7.9056941504209481</v>
      </c>
      <c r="J5034" s="5">
        <v>37.811388300841898</v>
      </c>
      <c r="K5034" s="5">
        <v>6.1886116991581037</v>
      </c>
      <c r="L5034" s="5"/>
      <c r="M5034" s="5">
        <v>16.037735849056602</v>
      </c>
      <c r="N5034" s="5"/>
      <c r="O5034" s="5"/>
    </row>
    <row r="5035" spans="1:15" x14ac:dyDescent="0.3">
      <c r="A5035" s="4" t="s">
        <v>30</v>
      </c>
      <c r="B5035" s="5">
        <v>3030</v>
      </c>
      <c r="C5035" s="5">
        <v>200107</v>
      </c>
      <c r="D5035" s="6">
        <v>45688</v>
      </c>
      <c r="E5035" s="4" t="s">
        <v>8</v>
      </c>
      <c r="F5035" s="4">
        <v>2</v>
      </c>
      <c r="G5035" s="4">
        <v>8</v>
      </c>
      <c r="H5035" s="5">
        <v>38</v>
      </c>
      <c r="I5035" s="5">
        <v>7.9056941504209481</v>
      </c>
      <c r="J5035" s="5">
        <v>37.811388300841898</v>
      </c>
      <c r="K5035" s="5">
        <v>6.1886116991581037</v>
      </c>
      <c r="L5035" s="5"/>
      <c r="M5035" s="5">
        <v>16.037735849056602</v>
      </c>
      <c r="N5035" s="5"/>
      <c r="O5035" s="5"/>
    </row>
    <row r="5036" spans="1:15" x14ac:dyDescent="0.3">
      <c r="A5036" s="4" t="s">
        <v>30</v>
      </c>
      <c r="B5036" s="5">
        <v>3030</v>
      </c>
      <c r="C5036" s="5">
        <v>200107</v>
      </c>
      <c r="D5036" s="6">
        <v>45695</v>
      </c>
      <c r="E5036" s="4" t="s">
        <v>8</v>
      </c>
      <c r="F5036" s="4">
        <v>2</v>
      </c>
      <c r="G5036" s="4">
        <v>8</v>
      </c>
      <c r="H5036" s="5">
        <v>46</v>
      </c>
      <c r="I5036" s="5">
        <v>9.1915382281748688</v>
      </c>
      <c r="J5036" s="5">
        <v>43.008076456349741</v>
      </c>
      <c r="K5036" s="5">
        <v>6.2419235436502625</v>
      </c>
      <c r="L5036" s="5"/>
      <c r="M5036" s="5">
        <v>16.037735849056602</v>
      </c>
      <c r="N5036" s="5"/>
      <c r="O5036" s="5"/>
    </row>
    <row r="5037" spans="1:15" x14ac:dyDescent="0.3">
      <c r="A5037" s="4" t="s">
        <v>30</v>
      </c>
      <c r="B5037" s="5">
        <v>3030</v>
      </c>
      <c r="C5037" s="5">
        <v>200127</v>
      </c>
      <c r="D5037" s="6">
        <v>45331</v>
      </c>
      <c r="E5037" s="4" t="s">
        <v>9</v>
      </c>
      <c r="F5037" s="4">
        <v>2</v>
      </c>
      <c r="G5037" s="4">
        <v>8</v>
      </c>
      <c r="H5037" s="5">
        <v>65</v>
      </c>
      <c r="I5037" s="5"/>
      <c r="J5037" s="5"/>
      <c r="K5037" s="5"/>
      <c r="L5037" s="5"/>
      <c r="M5037" s="5">
        <v>47.509433962264154</v>
      </c>
      <c r="N5037" s="5"/>
      <c r="O5037" s="5"/>
    </row>
    <row r="5038" spans="1:15" x14ac:dyDescent="0.3">
      <c r="A5038" s="4" t="s">
        <v>30</v>
      </c>
      <c r="B5038" s="5">
        <v>3030</v>
      </c>
      <c r="C5038" s="5">
        <v>200127</v>
      </c>
      <c r="D5038" s="6">
        <v>45338</v>
      </c>
      <c r="E5038" s="4" t="s">
        <v>9</v>
      </c>
      <c r="F5038" s="4">
        <v>2</v>
      </c>
      <c r="G5038" s="4">
        <v>8</v>
      </c>
      <c r="H5038" s="5">
        <v>51</v>
      </c>
      <c r="I5038" s="5">
        <v>0</v>
      </c>
      <c r="J5038" s="5">
        <v>65</v>
      </c>
      <c r="K5038" s="5">
        <v>65</v>
      </c>
      <c r="L5038" s="5"/>
      <c r="M5038" s="5">
        <v>47.509433962264154</v>
      </c>
      <c r="N5038" s="5"/>
      <c r="O5038" s="5"/>
    </row>
    <row r="5039" spans="1:15" x14ac:dyDescent="0.3">
      <c r="A5039" s="4" t="s">
        <v>30</v>
      </c>
      <c r="B5039" s="5">
        <v>3030</v>
      </c>
      <c r="C5039" s="5">
        <v>200127</v>
      </c>
      <c r="D5039" s="6">
        <v>45345</v>
      </c>
      <c r="E5039" s="4" t="s">
        <v>9</v>
      </c>
      <c r="F5039" s="4">
        <v>2</v>
      </c>
      <c r="G5039" s="4">
        <v>8</v>
      </c>
      <c r="H5039" s="5">
        <v>49</v>
      </c>
      <c r="I5039" s="5">
        <v>7</v>
      </c>
      <c r="J5039" s="5">
        <v>72</v>
      </c>
      <c r="K5039" s="5">
        <v>44</v>
      </c>
      <c r="L5039" s="5"/>
      <c r="M5039" s="5">
        <v>47.509433962264154</v>
      </c>
      <c r="N5039" s="5"/>
      <c r="O5039" s="5"/>
    </row>
    <row r="5040" spans="1:15" x14ac:dyDescent="0.3">
      <c r="A5040" s="4" t="s">
        <v>30</v>
      </c>
      <c r="B5040" s="5">
        <v>3030</v>
      </c>
      <c r="C5040" s="5">
        <v>200127</v>
      </c>
      <c r="D5040" s="6">
        <v>45352</v>
      </c>
      <c r="E5040" s="4" t="s">
        <v>9</v>
      </c>
      <c r="F5040" s="4">
        <v>2</v>
      </c>
      <c r="G5040" s="4">
        <v>8</v>
      </c>
      <c r="H5040" s="5">
        <v>28</v>
      </c>
      <c r="I5040" s="5">
        <v>7.1180521680208741</v>
      </c>
      <c r="J5040" s="5">
        <v>69.236104336041748</v>
      </c>
      <c r="K5040" s="5">
        <v>40.763895663958252</v>
      </c>
      <c r="L5040" s="5"/>
      <c r="M5040" s="5">
        <v>47.509433962264154</v>
      </c>
      <c r="N5040" s="5"/>
      <c r="O5040" s="5"/>
    </row>
    <row r="5041" spans="1:15" x14ac:dyDescent="0.3">
      <c r="A5041" s="4" t="s">
        <v>30</v>
      </c>
      <c r="B5041" s="5">
        <v>3030</v>
      </c>
      <c r="C5041" s="5">
        <v>200127</v>
      </c>
      <c r="D5041" s="6">
        <v>45359</v>
      </c>
      <c r="E5041" s="4" t="s">
        <v>9</v>
      </c>
      <c r="F5041" s="4">
        <v>2</v>
      </c>
      <c r="G5041" s="4">
        <v>8</v>
      </c>
      <c r="H5041" s="5">
        <v>64</v>
      </c>
      <c r="I5041" s="5">
        <v>13.216939887886303</v>
      </c>
      <c r="J5041" s="5">
        <v>74.68387977577261</v>
      </c>
      <c r="K5041" s="5">
        <v>21.816120224227394</v>
      </c>
      <c r="L5041" s="5"/>
      <c r="M5041" s="5">
        <v>47.509433962264154</v>
      </c>
      <c r="N5041" s="5"/>
      <c r="O5041" s="5"/>
    </row>
    <row r="5042" spans="1:15" x14ac:dyDescent="0.3">
      <c r="A5042" s="4" t="s">
        <v>30</v>
      </c>
      <c r="B5042" s="5">
        <v>3030</v>
      </c>
      <c r="C5042" s="5">
        <v>200127</v>
      </c>
      <c r="D5042" s="6">
        <v>45366</v>
      </c>
      <c r="E5042" s="4" t="s">
        <v>9</v>
      </c>
      <c r="F5042" s="4">
        <v>2</v>
      </c>
      <c r="G5042" s="4">
        <v>8</v>
      </c>
      <c r="H5042" s="5">
        <v>46</v>
      </c>
      <c r="I5042" s="5">
        <v>13.395521639712282</v>
      </c>
      <c r="J5042" s="5">
        <v>78.191043279424562</v>
      </c>
      <c r="K5042" s="5">
        <v>24.608956720575435</v>
      </c>
      <c r="L5042" s="5"/>
      <c r="M5042" s="5">
        <v>47.509433962264154</v>
      </c>
      <c r="N5042" s="5"/>
      <c r="O5042" s="5"/>
    </row>
    <row r="5043" spans="1:15" x14ac:dyDescent="0.3">
      <c r="A5043" s="4" t="s">
        <v>30</v>
      </c>
      <c r="B5043" s="5">
        <v>3030</v>
      </c>
      <c r="C5043" s="5">
        <v>200127</v>
      </c>
      <c r="D5043" s="6">
        <v>45373</v>
      </c>
      <c r="E5043" s="4" t="s">
        <v>9</v>
      </c>
      <c r="F5043" s="4">
        <v>2</v>
      </c>
      <c r="G5043" s="4">
        <v>8</v>
      </c>
      <c r="H5043" s="5">
        <v>49</v>
      </c>
      <c r="I5043" s="5">
        <v>12.392874296680869</v>
      </c>
      <c r="J5043" s="5">
        <v>75.285748593361745</v>
      </c>
      <c r="K5043" s="5">
        <v>25.714251406638262</v>
      </c>
      <c r="L5043" s="5"/>
      <c r="M5043" s="5">
        <v>47.509433962264154</v>
      </c>
      <c r="N5043" s="5"/>
      <c r="O5043" s="5"/>
    </row>
    <row r="5044" spans="1:15" x14ac:dyDescent="0.3">
      <c r="A5044" s="4" t="s">
        <v>30</v>
      </c>
      <c r="B5044" s="5">
        <v>3030</v>
      </c>
      <c r="C5044" s="5">
        <v>200127</v>
      </c>
      <c r="D5044" s="6">
        <v>45380</v>
      </c>
      <c r="E5044" s="4" t="s">
        <v>9</v>
      </c>
      <c r="F5044" s="4">
        <v>2</v>
      </c>
      <c r="G5044" s="4">
        <v>8</v>
      </c>
      <c r="H5044" s="5">
        <v>63</v>
      </c>
      <c r="I5044" s="5">
        <v>11.485572138423874</v>
      </c>
      <c r="J5044" s="5">
        <v>73.25685856256203</v>
      </c>
      <c r="K5044" s="5">
        <v>27.314570008866536</v>
      </c>
      <c r="L5044" s="5"/>
      <c r="M5044" s="5">
        <v>47.509433962264154</v>
      </c>
      <c r="N5044" s="5"/>
      <c r="O5044" s="5"/>
    </row>
    <row r="5045" spans="1:15" x14ac:dyDescent="0.3">
      <c r="A5045" s="4" t="s">
        <v>30</v>
      </c>
      <c r="B5045" s="5">
        <v>3030</v>
      </c>
      <c r="C5045" s="5">
        <v>200127</v>
      </c>
      <c r="D5045" s="6">
        <v>45387</v>
      </c>
      <c r="E5045" s="4" t="s">
        <v>9</v>
      </c>
      <c r="F5045" s="4">
        <v>2</v>
      </c>
      <c r="G5045" s="4">
        <v>8</v>
      </c>
      <c r="H5045" s="5">
        <v>47</v>
      </c>
      <c r="I5045" s="5">
        <v>11.537303627797961</v>
      </c>
      <c r="J5045" s="5">
        <v>74.949607255595922</v>
      </c>
      <c r="K5045" s="5">
        <v>28.800392744404078</v>
      </c>
      <c r="L5045" s="5"/>
      <c r="M5045" s="5">
        <v>47.509433962264154</v>
      </c>
      <c r="N5045" s="5"/>
      <c r="O5045" s="5"/>
    </row>
    <row r="5046" spans="1:15" x14ac:dyDescent="0.3">
      <c r="A5046" s="4" t="s">
        <v>30</v>
      </c>
      <c r="B5046" s="5">
        <v>3030</v>
      </c>
      <c r="C5046" s="5">
        <v>200127</v>
      </c>
      <c r="D5046" s="6">
        <v>45394</v>
      </c>
      <c r="E5046" s="4" t="s">
        <v>9</v>
      </c>
      <c r="F5046" s="4">
        <v>2</v>
      </c>
      <c r="G5046" s="4">
        <v>8</v>
      </c>
      <c r="H5046" s="5">
        <v>48</v>
      </c>
      <c r="I5046" s="5">
        <v>10.463478150213723</v>
      </c>
      <c r="J5046" s="5">
        <v>70.551956300427449</v>
      </c>
      <c r="K5046" s="5">
        <v>28.698043699572555</v>
      </c>
      <c r="L5046" s="5"/>
      <c r="M5046" s="5">
        <v>47.509433962264154</v>
      </c>
      <c r="N5046" s="5"/>
      <c r="O5046" s="5"/>
    </row>
    <row r="5047" spans="1:15" x14ac:dyDescent="0.3">
      <c r="A5047" s="4" t="s">
        <v>30</v>
      </c>
      <c r="B5047" s="5">
        <v>3030</v>
      </c>
      <c r="C5047" s="5">
        <v>200127</v>
      </c>
      <c r="D5047" s="6">
        <v>45401</v>
      </c>
      <c r="E5047" s="4" t="s">
        <v>9</v>
      </c>
      <c r="F5047" s="4">
        <v>2</v>
      </c>
      <c r="G5047" s="4">
        <v>8</v>
      </c>
      <c r="H5047" s="5">
        <v>34</v>
      </c>
      <c r="I5047" s="5">
        <v>10.461237976453839</v>
      </c>
      <c r="J5047" s="5">
        <v>70.172475952907675</v>
      </c>
      <c r="K5047" s="5">
        <v>28.327524047092322</v>
      </c>
      <c r="L5047" s="5"/>
      <c r="M5047" s="5">
        <v>47.509433962264154</v>
      </c>
      <c r="N5047" s="5"/>
      <c r="O5047" s="5"/>
    </row>
    <row r="5048" spans="1:15" x14ac:dyDescent="0.3">
      <c r="A5048" s="4" t="s">
        <v>30</v>
      </c>
      <c r="B5048" s="5">
        <v>3030</v>
      </c>
      <c r="C5048" s="5">
        <v>200127</v>
      </c>
      <c r="D5048" s="6">
        <v>45408</v>
      </c>
      <c r="E5048" s="4" t="s">
        <v>9</v>
      </c>
      <c r="F5048" s="4">
        <v>2</v>
      </c>
      <c r="G5048" s="4">
        <v>8</v>
      </c>
      <c r="H5048" s="5">
        <v>52</v>
      </c>
      <c r="I5048" s="5">
        <v>11.618277626223261</v>
      </c>
      <c r="J5048" s="5">
        <v>70.611555252446522</v>
      </c>
      <c r="K5048" s="5">
        <v>24.138444747553478</v>
      </c>
      <c r="L5048" s="5"/>
      <c r="M5048" s="5">
        <v>47.509433962264154</v>
      </c>
      <c r="N5048" s="5"/>
      <c r="O5048" s="5"/>
    </row>
    <row r="5049" spans="1:15" x14ac:dyDescent="0.3">
      <c r="A5049" s="4" t="s">
        <v>30</v>
      </c>
      <c r="B5049" s="5">
        <v>3030</v>
      </c>
      <c r="C5049" s="5">
        <v>200127</v>
      </c>
      <c r="D5049" s="6">
        <v>45415</v>
      </c>
      <c r="E5049" s="4" t="s">
        <v>9</v>
      </c>
      <c r="F5049" s="4">
        <v>2</v>
      </c>
      <c r="G5049" s="4">
        <v>8</v>
      </c>
      <c r="H5049" s="5">
        <v>56</v>
      </c>
      <c r="I5049" s="5">
        <v>9.0407065542467429</v>
      </c>
      <c r="J5049" s="5">
        <v>68.456413108493479</v>
      </c>
      <c r="K5049" s="5">
        <v>32.293586891506514</v>
      </c>
      <c r="L5049" s="5"/>
      <c r="M5049" s="5">
        <v>47.509433962264154</v>
      </c>
      <c r="N5049" s="5"/>
      <c r="O5049" s="5"/>
    </row>
    <row r="5050" spans="1:15" x14ac:dyDescent="0.3">
      <c r="A5050" s="4" t="s">
        <v>30</v>
      </c>
      <c r="B5050" s="5">
        <v>3030</v>
      </c>
      <c r="C5050" s="5">
        <v>200127</v>
      </c>
      <c r="D5050" s="6">
        <v>45422</v>
      </c>
      <c r="E5050" s="4" t="s">
        <v>9</v>
      </c>
      <c r="F5050" s="4">
        <v>2</v>
      </c>
      <c r="G5050" s="4">
        <v>8</v>
      </c>
      <c r="H5050" s="5">
        <v>53</v>
      </c>
      <c r="I5050" s="5">
        <v>7.8411972937810974</v>
      </c>
      <c r="J5050" s="5">
        <v>65.0573945875622</v>
      </c>
      <c r="K5050" s="5">
        <v>33.692605412437807</v>
      </c>
      <c r="L5050" s="5"/>
      <c r="M5050" s="5">
        <v>47.509433962264154</v>
      </c>
      <c r="N5050" s="5"/>
      <c r="O5050" s="5"/>
    </row>
    <row r="5051" spans="1:15" x14ac:dyDescent="0.3">
      <c r="A5051" s="4" t="s">
        <v>30</v>
      </c>
      <c r="B5051" s="5">
        <v>3030</v>
      </c>
      <c r="C5051" s="5">
        <v>200127</v>
      </c>
      <c r="D5051" s="6">
        <v>45429</v>
      </c>
      <c r="E5051" s="4" t="s">
        <v>9</v>
      </c>
      <c r="F5051" s="4">
        <v>2</v>
      </c>
      <c r="G5051" s="4">
        <v>8</v>
      </c>
      <c r="H5051" s="5">
        <v>50</v>
      </c>
      <c r="I5051" s="5">
        <v>7.8062474979979974</v>
      </c>
      <c r="J5051" s="5">
        <v>65.862494995996002</v>
      </c>
      <c r="K5051" s="5">
        <v>34.637505004004005</v>
      </c>
      <c r="L5051" s="5"/>
      <c r="M5051" s="5">
        <v>47.509433962264154</v>
      </c>
      <c r="N5051" s="5"/>
      <c r="O5051" s="5"/>
    </row>
    <row r="5052" spans="1:15" x14ac:dyDescent="0.3">
      <c r="A5052" s="4" t="s">
        <v>30</v>
      </c>
      <c r="B5052" s="5">
        <v>3030</v>
      </c>
      <c r="C5052" s="5">
        <v>200127</v>
      </c>
      <c r="D5052" s="6">
        <v>45436</v>
      </c>
      <c r="E5052" s="4" t="s">
        <v>9</v>
      </c>
      <c r="F5052" s="4">
        <v>2</v>
      </c>
      <c r="G5052" s="4">
        <v>8</v>
      </c>
      <c r="H5052" s="5">
        <v>58</v>
      </c>
      <c r="I5052" s="5">
        <v>7.7932262253831697</v>
      </c>
      <c r="J5052" s="5">
        <v>65.961452450766345</v>
      </c>
      <c r="K5052" s="5">
        <v>34.788547549233662</v>
      </c>
      <c r="L5052" s="5"/>
      <c r="M5052" s="5">
        <v>47.509433962264154</v>
      </c>
      <c r="N5052" s="5"/>
      <c r="O5052" s="5"/>
    </row>
    <row r="5053" spans="1:15" x14ac:dyDescent="0.3">
      <c r="A5053" s="4" t="s">
        <v>30</v>
      </c>
      <c r="B5053" s="5">
        <v>3030</v>
      </c>
      <c r="C5053" s="5">
        <v>200127</v>
      </c>
      <c r="D5053" s="6">
        <v>45443</v>
      </c>
      <c r="E5053" s="4" t="s">
        <v>9</v>
      </c>
      <c r="F5053" s="4">
        <v>2</v>
      </c>
      <c r="G5053" s="4">
        <v>8</v>
      </c>
      <c r="H5053" s="5">
        <v>41</v>
      </c>
      <c r="I5053" s="5">
        <v>6.9056136584665664</v>
      </c>
      <c r="J5053" s="5">
        <v>63.561227316933135</v>
      </c>
      <c r="K5053" s="5">
        <v>35.938772683066865</v>
      </c>
      <c r="L5053" s="5"/>
      <c r="M5053" s="5">
        <v>47.509433962264154</v>
      </c>
      <c r="N5053" s="5"/>
      <c r="O5053" s="5"/>
    </row>
    <row r="5054" spans="1:15" x14ac:dyDescent="0.3">
      <c r="A5054" s="4" t="s">
        <v>30</v>
      </c>
      <c r="B5054" s="5">
        <v>3030</v>
      </c>
      <c r="C5054" s="5">
        <v>200127</v>
      </c>
      <c r="D5054" s="6">
        <v>45450</v>
      </c>
      <c r="E5054" s="4" t="s">
        <v>9</v>
      </c>
      <c r="F5054" s="4">
        <v>2</v>
      </c>
      <c r="G5054" s="4">
        <v>8</v>
      </c>
      <c r="H5054" s="5">
        <v>46</v>
      </c>
      <c r="I5054" s="5">
        <v>7.4665922615340392</v>
      </c>
      <c r="J5054" s="5">
        <v>63.933184523068078</v>
      </c>
      <c r="K5054" s="5">
        <v>34.066815476931922</v>
      </c>
      <c r="L5054" s="5"/>
      <c r="M5054" s="5">
        <v>47.509433962264154</v>
      </c>
      <c r="N5054" s="5"/>
      <c r="O5054" s="5"/>
    </row>
    <row r="5055" spans="1:15" x14ac:dyDescent="0.3">
      <c r="A5055" s="4" t="s">
        <v>30</v>
      </c>
      <c r="B5055" s="5">
        <v>3030</v>
      </c>
      <c r="C5055" s="5">
        <v>200127</v>
      </c>
      <c r="D5055" s="6">
        <v>45457</v>
      </c>
      <c r="E5055" s="4" t="s">
        <v>9</v>
      </c>
      <c r="F5055" s="4">
        <v>2</v>
      </c>
      <c r="G5055" s="4">
        <v>8</v>
      </c>
      <c r="H5055" s="5">
        <v>54</v>
      </c>
      <c r="I5055" s="5">
        <v>7.5291101731877985</v>
      </c>
      <c r="J5055" s="5">
        <v>63.808220346375599</v>
      </c>
      <c r="K5055" s="5">
        <v>33.691779653624401</v>
      </c>
      <c r="L5055" s="5"/>
      <c r="M5055" s="5">
        <v>47.509433962264154</v>
      </c>
      <c r="N5055" s="5"/>
      <c r="O5055" s="5"/>
    </row>
    <row r="5056" spans="1:15" x14ac:dyDescent="0.3">
      <c r="A5056" s="4" t="s">
        <v>30</v>
      </c>
      <c r="B5056" s="5">
        <v>3030</v>
      </c>
      <c r="C5056" s="5">
        <v>200127</v>
      </c>
      <c r="D5056" s="6">
        <v>45464</v>
      </c>
      <c r="E5056" s="4" t="s">
        <v>9</v>
      </c>
      <c r="F5056" s="4">
        <v>2</v>
      </c>
      <c r="G5056" s="4">
        <v>8</v>
      </c>
      <c r="H5056" s="5">
        <v>57</v>
      </c>
      <c r="I5056" s="5">
        <v>5.1659945799429563</v>
      </c>
      <c r="J5056" s="5">
        <v>61.581989159885914</v>
      </c>
      <c r="K5056" s="5">
        <v>40.918010840114086</v>
      </c>
      <c r="L5056" s="5"/>
      <c r="M5056" s="5">
        <v>47.509433962264154</v>
      </c>
      <c r="N5056" s="5"/>
      <c r="O5056" s="5"/>
    </row>
    <row r="5057" spans="1:15" x14ac:dyDescent="0.3">
      <c r="A5057" s="4" t="s">
        <v>30</v>
      </c>
      <c r="B5057" s="5">
        <v>3030</v>
      </c>
      <c r="C5057" s="5">
        <v>200127</v>
      </c>
      <c r="D5057" s="6">
        <v>45471</v>
      </c>
      <c r="E5057" s="4" t="s">
        <v>9</v>
      </c>
      <c r="F5057" s="4">
        <v>2</v>
      </c>
      <c r="G5057" s="4">
        <v>8</v>
      </c>
      <c r="H5057" s="5">
        <v>38</v>
      </c>
      <c r="I5057" s="5">
        <v>5.5099342101335473</v>
      </c>
      <c r="J5057" s="5">
        <v>62.894868420267095</v>
      </c>
      <c r="K5057" s="5">
        <v>40.855131579732905</v>
      </c>
      <c r="L5057" s="5"/>
      <c r="M5057" s="5">
        <v>47.509433962264154</v>
      </c>
      <c r="N5057" s="5"/>
      <c r="O5057" s="5"/>
    </row>
    <row r="5058" spans="1:15" x14ac:dyDescent="0.3">
      <c r="A5058" s="4" t="s">
        <v>30</v>
      </c>
      <c r="B5058" s="5">
        <v>3030</v>
      </c>
      <c r="C5058" s="5">
        <v>200127</v>
      </c>
      <c r="D5058" s="6">
        <v>45478</v>
      </c>
      <c r="E5058" s="4" t="s">
        <v>9</v>
      </c>
      <c r="F5058" s="4">
        <v>2</v>
      </c>
      <c r="G5058" s="4">
        <v>8</v>
      </c>
      <c r="H5058" s="5">
        <v>39</v>
      </c>
      <c r="I5058" s="5">
        <v>6.872726896945637</v>
      </c>
      <c r="J5058" s="5">
        <v>63.370453793891272</v>
      </c>
      <c r="K5058" s="5">
        <v>35.879546206108728</v>
      </c>
      <c r="L5058" s="5"/>
      <c r="M5058" s="5">
        <v>47.509433962264154</v>
      </c>
      <c r="N5058" s="5"/>
      <c r="O5058" s="5"/>
    </row>
    <row r="5059" spans="1:15" x14ac:dyDescent="0.3">
      <c r="A5059" s="4" t="s">
        <v>30</v>
      </c>
      <c r="B5059" s="5">
        <v>3030</v>
      </c>
      <c r="C5059" s="5">
        <v>200127</v>
      </c>
      <c r="D5059" s="6">
        <v>45485</v>
      </c>
      <c r="E5059" s="4" t="s">
        <v>9</v>
      </c>
      <c r="F5059" s="4">
        <v>2</v>
      </c>
      <c r="G5059" s="4">
        <v>8</v>
      </c>
      <c r="H5059" s="5">
        <v>43</v>
      </c>
      <c r="I5059" s="5">
        <v>7.5405155659278362</v>
      </c>
      <c r="J5059" s="5">
        <v>62.956031131855674</v>
      </c>
      <c r="K5059" s="5">
        <v>32.793968868144326</v>
      </c>
      <c r="L5059" s="5"/>
      <c r="M5059" s="5">
        <v>47.509433962264154</v>
      </c>
      <c r="N5059" s="5"/>
      <c r="O5059" s="5"/>
    </row>
    <row r="5060" spans="1:15" x14ac:dyDescent="0.3">
      <c r="A5060" s="4" t="s">
        <v>30</v>
      </c>
      <c r="B5060" s="5">
        <v>3030</v>
      </c>
      <c r="C5060" s="5">
        <v>200127</v>
      </c>
      <c r="D5060" s="6">
        <v>45492</v>
      </c>
      <c r="E5060" s="4" t="s">
        <v>9</v>
      </c>
      <c r="F5060" s="4">
        <v>2</v>
      </c>
      <c r="G5060" s="4">
        <v>8</v>
      </c>
      <c r="H5060" s="5">
        <v>46</v>
      </c>
      <c r="I5060" s="5">
        <v>7.6485292703891776</v>
      </c>
      <c r="J5060" s="5">
        <v>62.297058540778352</v>
      </c>
      <c r="K5060" s="5">
        <v>31.702941459221645</v>
      </c>
      <c r="L5060" s="5"/>
      <c r="M5060" s="5">
        <v>47.509433962264154</v>
      </c>
      <c r="N5060" s="5"/>
      <c r="O5060" s="5"/>
    </row>
    <row r="5061" spans="1:15" x14ac:dyDescent="0.3">
      <c r="A5061" s="4" t="s">
        <v>30</v>
      </c>
      <c r="B5061" s="5">
        <v>3030</v>
      </c>
      <c r="C5061" s="5">
        <v>200127</v>
      </c>
      <c r="D5061" s="6">
        <v>45499</v>
      </c>
      <c r="E5061" s="4" t="s">
        <v>9</v>
      </c>
      <c r="F5061" s="4">
        <v>2</v>
      </c>
      <c r="G5061" s="4">
        <v>8</v>
      </c>
      <c r="H5061" s="5">
        <v>49</v>
      </c>
      <c r="I5061" s="5">
        <v>6.4226162893325647</v>
      </c>
      <c r="J5061" s="5">
        <v>58.345232578665133</v>
      </c>
      <c r="K5061" s="5">
        <v>32.654767421334867</v>
      </c>
      <c r="L5061" s="5"/>
      <c r="M5061" s="5">
        <v>47.509433962264154</v>
      </c>
      <c r="N5061" s="5"/>
      <c r="O5061" s="5"/>
    </row>
    <row r="5062" spans="1:15" x14ac:dyDescent="0.3">
      <c r="A5062" s="4" t="s">
        <v>30</v>
      </c>
      <c r="B5062" s="5">
        <v>3030</v>
      </c>
      <c r="C5062" s="5">
        <v>200127</v>
      </c>
      <c r="D5062" s="6">
        <v>45506</v>
      </c>
      <c r="E5062" s="4" t="s">
        <v>9</v>
      </c>
      <c r="F5062" s="4">
        <v>2</v>
      </c>
      <c r="G5062" s="4">
        <v>8</v>
      </c>
      <c r="H5062" s="5">
        <v>50</v>
      </c>
      <c r="I5062" s="5">
        <v>6.2649820430708338</v>
      </c>
      <c r="J5062" s="5">
        <v>59.029964086141668</v>
      </c>
      <c r="K5062" s="5">
        <v>33.970035913858332</v>
      </c>
      <c r="L5062" s="5"/>
      <c r="M5062" s="5">
        <v>47.509433962264154</v>
      </c>
      <c r="N5062" s="5"/>
      <c r="O5062" s="5"/>
    </row>
    <row r="5063" spans="1:15" x14ac:dyDescent="0.3">
      <c r="A5063" s="4" t="s">
        <v>30</v>
      </c>
      <c r="B5063" s="5">
        <v>3030</v>
      </c>
      <c r="C5063" s="5">
        <v>200127</v>
      </c>
      <c r="D5063" s="6">
        <v>45513</v>
      </c>
      <c r="E5063" s="4" t="s">
        <v>9</v>
      </c>
      <c r="F5063" s="4">
        <v>2</v>
      </c>
      <c r="G5063" s="4">
        <v>8</v>
      </c>
      <c r="H5063" s="5">
        <v>50</v>
      </c>
      <c r="I5063" s="5">
        <v>6.3639610306789276</v>
      </c>
      <c r="J5063" s="5">
        <v>59.727922061357859</v>
      </c>
      <c r="K5063" s="5">
        <v>34.272077938642141</v>
      </c>
      <c r="L5063" s="5"/>
      <c r="M5063" s="5">
        <v>47.509433962264154</v>
      </c>
      <c r="N5063" s="5"/>
      <c r="O5063" s="5"/>
    </row>
    <row r="5064" spans="1:15" x14ac:dyDescent="0.3">
      <c r="A5064" s="4" t="s">
        <v>30</v>
      </c>
      <c r="B5064" s="5">
        <v>3030</v>
      </c>
      <c r="C5064" s="5">
        <v>200127</v>
      </c>
      <c r="D5064" s="6">
        <v>45520</v>
      </c>
      <c r="E5064" s="4" t="s">
        <v>9</v>
      </c>
      <c r="F5064" s="4">
        <v>2</v>
      </c>
      <c r="G5064" s="4">
        <v>8</v>
      </c>
      <c r="H5064" s="5">
        <v>40</v>
      </c>
      <c r="I5064" s="5">
        <v>5.9371710435189584</v>
      </c>
      <c r="J5064" s="5">
        <v>58.374342087037917</v>
      </c>
      <c r="K5064" s="5">
        <v>34.625657912962083</v>
      </c>
      <c r="L5064" s="5"/>
      <c r="M5064" s="5">
        <v>47.509433962264154</v>
      </c>
      <c r="N5064" s="5"/>
      <c r="O5064" s="5"/>
    </row>
    <row r="5065" spans="1:15" x14ac:dyDescent="0.3">
      <c r="A5065" s="4" t="s">
        <v>30</v>
      </c>
      <c r="B5065" s="5">
        <v>3030</v>
      </c>
      <c r="C5065" s="5">
        <v>200127</v>
      </c>
      <c r="D5065" s="6">
        <v>45527</v>
      </c>
      <c r="E5065" s="4" t="s">
        <v>9</v>
      </c>
      <c r="F5065" s="4">
        <v>2</v>
      </c>
      <c r="G5065" s="4">
        <v>8</v>
      </c>
      <c r="H5065" s="5">
        <v>37</v>
      </c>
      <c r="I5065" s="5">
        <v>4.715334028465004</v>
      </c>
      <c r="J5065" s="5">
        <v>53.80566805693001</v>
      </c>
      <c r="K5065" s="5">
        <v>34.94433194306999</v>
      </c>
      <c r="L5065" s="5"/>
      <c r="M5065" s="5">
        <v>47.509433962264154</v>
      </c>
      <c r="N5065" s="5"/>
      <c r="O5065" s="5"/>
    </row>
    <row r="5066" spans="1:15" x14ac:dyDescent="0.3">
      <c r="A5066" s="4" t="s">
        <v>30</v>
      </c>
      <c r="B5066" s="5">
        <v>3030</v>
      </c>
      <c r="C5066" s="5">
        <v>200127</v>
      </c>
      <c r="D5066" s="6">
        <v>45534</v>
      </c>
      <c r="E5066" s="4" t="s">
        <v>9</v>
      </c>
      <c r="F5066" s="4">
        <v>2</v>
      </c>
      <c r="G5066" s="4">
        <v>8</v>
      </c>
      <c r="H5066" s="5">
        <v>52</v>
      </c>
      <c r="I5066" s="5">
        <v>4.8925964476952313</v>
      </c>
      <c r="J5066" s="5">
        <v>54.035192895390466</v>
      </c>
      <c r="K5066" s="5">
        <v>34.464807104609534</v>
      </c>
      <c r="L5066" s="5"/>
      <c r="M5066" s="5">
        <v>47.509433962264154</v>
      </c>
      <c r="N5066" s="5"/>
      <c r="O5066" s="5"/>
    </row>
    <row r="5067" spans="1:15" x14ac:dyDescent="0.3">
      <c r="A5067" s="4" t="s">
        <v>30</v>
      </c>
      <c r="B5067" s="5">
        <v>3030</v>
      </c>
      <c r="C5067" s="5">
        <v>200127</v>
      </c>
      <c r="D5067" s="6">
        <v>45541</v>
      </c>
      <c r="E5067" s="4" t="s">
        <v>9</v>
      </c>
      <c r="F5067" s="4">
        <v>2</v>
      </c>
      <c r="G5067" s="4">
        <v>8</v>
      </c>
      <c r="H5067" s="5">
        <v>43</v>
      </c>
      <c r="I5067" s="5">
        <v>5.0358092696209216</v>
      </c>
      <c r="J5067" s="5">
        <v>55.94661853924184</v>
      </c>
      <c r="K5067" s="5">
        <v>35.80338146075816</v>
      </c>
      <c r="L5067" s="5"/>
      <c r="M5067" s="5">
        <v>47.509433962264154</v>
      </c>
      <c r="N5067" s="5"/>
      <c r="O5067" s="5"/>
    </row>
    <row r="5068" spans="1:15" x14ac:dyDescent="0.3">
      <c r="A5068" s="4" t="s">
        <v>30</v>
      </c>
      <c r="B5068" s="5">
        <v>3030</v>
      </c>
      <c r="C5068" s="5">
        <v>200127</v>
      </c>
      <c r="D5068" s="6">
        <v>45548</v>
      </c>
      <c r="E5068" s="4" t="s">
        <v>9</v>
      </c>
      <c r="F5068" s="4">
        <v>2</v>
      </c>
      <c r="G5068" s="4">
        <v>8</v>
      </c>
      <c r="H5068" s="5">
        <v>46</v>
      </c>
      <c r="I5068" s="5">
        <v>5.0358092696209216</v>
      </c>
      <c r="J5068" s="5">
        <v>55.94661853924184</v>
      </c>
      <c r="K5068" s="5">
        <v>35.80338146075816</v>
      </c>
      <c r="L5068" s="5"/>
      <c r="M5068" s="5">
        <v>47.509433962264154</v>
      </c>
      <c r="N5068" s="5"/>
      <c r="O5068" s="5"/>
    </row>
    <row r="5069" spans="1:15" x14ac:dyDescent="0.3">
      <c r="A5069" s="4" t="s">
        <v>30</v>
      </c>
      <c r="B5069" s="5">
        <v>3030</v>
      </c>
      <c r="C5069" s="5">
        <v>200127</v>
      </c>
      <c r="D5069" s="6">
        <v>45555</v>
      </c>
      <c r="E5069" s="4" t="s">
        <v>9</v>
      </c>
      <c r="F5069" s="4">
        <v>2</v>
      </c>
      <c r="G5069" s="4">
        <v>8</v>
      </c>
      <c r="H5069" s="5">
        <v>44</v>
      </c>
      <c r="I5069" s="5">
        <v>5.0358092696209216</v>
      </c>
      <c r="J5069" s="5">
        <v>55.94661853924184</v>
      </c>
      <c r="K5069" s="5">
        <v>35.80338146075816</v>
      </c>
      <c r="L5069" s="5"/>
      <c r="M5069" s="5">
        <v>47.509433962264154</v>
      </c>
      <c r="N5069" s="5"/>
      <c r="O5069" s="5"/>
    </row>
    <row r="5070" spans="1:15" x14ac:dyDescent="0.3">
      <c r="A5070" s="4" t="s">
        <v>30</v>
      </c>
      <c r="B5070" s="5">
        <v>3030</v>
      </c>
      <c r="C5070" s="5">
        <v>200127</v>
      </c>
      <c r="D5070" s="6">
        <v>45562</v>
      </c>
      <c r="E5070" s="4" t="s">
        <v>9</v>
      </c>
      <c r="F5070" s="4">
        <v>2</v>
      </c>
      <c r="G5070" s="4">
        <v>8</v>
      </c>
      <c r="H5070" s="5">
        <v>45</v>
      </c>
      <c r="I5070" s="5">
        <v>4.9180788932265003</v>
      </c>
      <c r="J5070" s="5">
        <v>55.086157786453001</v>
      </c>
      <c r="K5070" s="5">
        <v>35.413842213546999</v>
      </c>
      <c r="L5070" s="5"/>
      <c r="M5070" s="5">
        <v>47.509433962264154</v>
      </c>
      <c r="N5070" s="5"/>
      <c r="O5070" s="5"/>
    </row>
    <row r="5071" spans="1:15" x14ac:dyDescent="0.3">
      <c r="A5071" s="4" t="s">
        <v>30</v>
      </c>
      <c r="B5071" s="5">
        <v>3030</v>
      </c>
      <c r="C5071" s="5">
        <v>200127</v>
      </c>
      <c r="D5071" s="6">
        <v>45569</v>
      </c>
      <c r="E5071" s="4" t="s">
        <v>9</v>
      </c>
      <c r="F5071" s="4">
        <v>2</v>
      </c>
      <c r="G5071" s="4">
        <v>8</v>
      </c>
      <c r="H5071" s="5">
        <v>40</v>
      </c>
      <c r="I5071" s="5">
        <v>4.5808705504521736</v>
      </c>
      <c r="J5071" s="5">
        <v>53.786741100904351</v>
      </c>
      <c r="K5071" s="5">
        <v>35.463258899095649</v>
      </c>
      <c r="L5071" s="5"/>
      <c r="M5071" s="5">
        <v>47.509433962264154</v>
      </c>
      <c r="N5071" s="5"/>
      <c r="O5071" s="5"/>
    </row>
    <row r="5072" spans="1:15" x14ac:dyDescent="0.3">
      <c r="A5072" s="4" t="s">
        <v>30</v>
      </c>
      <c r="B5072" s="5">
        <v>3030</v>
      </c>
      <c r="C5072" s="5">
        <v>200127</v>
      </c>
      <c r="D5072" s="6">
        <v>45576</v>
      </c>
      <c r="E5072" s="4" t="s">
        <v>9</v>
      </c>
      <c r="F5072" s="4">
        <v>2</v>
      </c>
      <c r="G5072" s="4">
        <v>8</v>
      </c>
      <c r="H5072" s="5">
        <v>47</v>
      </c>
      <c r="I5072" s="5">
        <v>4.2993458804799598</v>
      </c>
      <c r="J5072" s="5">
        <v>51.973691760959923</v>
      </c>
      <c r="K5072" s="5">
        <v>34.776308239040077</v>
      </c>
      <c r="L5072" s="5"/>
      <c r="M5072" s="5">
        <v>47.509433962264154</v>
      </c>
      <c r="N5072" s="5"/>
      <c r="O5072" s="5"/>
    </row>
    <row r="5073" spans="1:15" x14ac:dyDescent="0.3">
      <c r="A5073" s="4" t="s">
        <v>30</v>
      </c>
      <c r="B5073" s="5">
        <v>3030</v>
      </c>
      <c r="C5073" s="5">
        <v>200127</v>
      </c>
      <c r="D5073" s="6">
        <v>45583</v>
      </c>
      <c r="E5073" s="4" t="s">
        <v>9</v>
      </c>
      <c r="F5073" s="4">
        <v>2</v>
      </c>
      <c r="G5073" s="4">
        <v>8</v>
      </c>
      <c r="H5073" s="5">
        <v>44</v>
      </c>
      <c r="I5073" s="5">
        <v>4.235268586524354</v>
      </c>
      <c r="J5073" s="5">
        <v>52.720537173048712</v>
      </c>
      <c r="K5073" s="5">
        <v>35.779462826951288</v>
      </c>
      <c r="L5073" s="5"/>
      <c r="M5073" s="5">
        <v>47.509433962264154</v>
      </c>
      <c r="N5073" s="5"/>
      <c r="O5073" s="5"/>
    </row>
    <row r="5074" spans="1:15" x14ac:dyDescent="0.3">
      <c r="A5074" s="4" t="s">
        <v>30</v>
      </c>
      <c r="B5074" s="5">
        <v>3030</v>
      </c>
      <c r="C5074" s="5">
        <v>200127</v>
      </c>
      <c r="D5074" s="6">
        <v>45590</v>
      </c>
      <c r="E5074" s="4" t="s">
        <v>9</v>
      </c>
      <c r="F5074" s="4">
        <v>2</v>
      </c>
      <c r="G5074" s="4">
        <v>8</v>
      </c>
      <c r="H5074" s="5">
        <v>49</v>
      </c>
      <c r="I5074" s="5">
        <v>3.2572035551988456</v>
      </c>
      <c r="J5074" s="5">
        <v>51.639407110397691</v>
      </c>
      <c r="K5074" s="5">
        <v>38.610592889602309</v>
      </c>
      <c r="L5074" s="5"/>
      <c r="M5074" s="5">
        <v>47.509433962264154</v>
      </c>
      <c r="N5074" s="5"/>
      <c r="O5074" s="5"/>
    </row>
    <row r="5075" spans="1:15" x14ac:dyDescent="0.3">
      <c r="A5075" s="4" t="s">
        <v>30</v>
      </c>
      <c r="B5075" s="5">
        <v>3030</v>
      </c>
      <c r="C5075" s="5">
        <v>200127</v>
      </c>
      <c r="D5075" s="6">
        <v>45597</v>
      </c>
      <c r="E5075" s="4" t="s">
        <v>9</v>
      </c>
      <c r="F5075" s="4">
        <v>2</v>
      </c>
      <c r="G5075" s="4">
        <v>8</v>
      </c>
      <c r="H5075" s="5">
        <v>40</v>
      </c>
      <c r="I5075" s="5">
        <v>2.5372228912730548</v>
      </c>
      <c r="J5075" s="5">
        <v>49.824445782546107</v>
      </c>
      <c r="K5075" s="5">
        <v>39.675554217453893</v>
      </c>
      <c r="L5075" s="5"/>
      <c r="M5075" s="5">
        <v>47.509433962264154</v>
      </c>
      <c r="N5075" s="5"/>
      <c r="O5075" s="5"/>
    </row>
    <row r="5076" spans="1:15" x14ac:dyDescent="0.3">
      <c r="A5076" s="4" t="s">
        <v>30</v>
      </c>
      <c r="B5076" s="5">
        <v>3030</v>
      </c>
      <c r="C5076" s="5">
        <v>200127</v>
      </c>
      <c r="D5076" s="6">
        <v>45604</v>
      </c>
      <c r="E5076" s="4" t="s">
        <v>9</v>
      </c>
      <c r="F5076" s="4">
        <v>2</v>
      </c>
      <c r="G5076" s="4">
        <v>8</v>
      </c>
      <c r="H5076" s="5">
        <v>47</v>
      </c>
      <c r="I5076" s="5">
        <v>2.9553976043842223</v>
      </c>
      <c r="J5076" s="5">
        <v>50.285795208768448</v>
      </c>
      <c r="K5076" s="5">
        <v>38.464204791231552</v>
      </c>
      <c r="L5076" s="5"/>
      <c r="M5076" s="5">
        <v>47.509433962264154</v>
      </c>
      <c r="N5076" s="5"/>
      <c r="O5076" s="5"/>
    </row>
    <row r="5077" spans="1:15" x14ac:dyDescent="0.3">
      <c r="A5077" s="4" t="s">
        <v>30</v>
      </c>
      <c r="B5077" s="5">
        <v>3030</v>
      </c>
      <c r="C5077" s="5">
        <v>200127</v>
      </c>
      <c r="D5077" s="6">
        <v>45611</v>
      </c>
      <c r="E5077" s="4" t="s">
        <v>9</v>
      </c>
      <c r="F5077" s="4">
        <v>2</v>
      </c>
      <c r="G5077" s="4">
        <v>8</v>
      </c>
      <c r="H5077" s="5">
        <v>54</v>
      </c>
      <c r="I5077" s="5">
        <v>3.0413812651491097</v>
      </c>
      <c r="J5077" s="5">
        <v>50.582762530298218</v>
      </c>
      <c r="K5077" s="5">
        <v>38.417237469701782</v>
      </c>
      <c r="L5077" s="5"/>
      <c r="M5077" s="5">
        <v>47.509433962264154</v>
      </c>
      <c r="N5077" s="5"/>
      <c r="O5077" s="5"/>
    </row>
    <row r="5078" spans="1:15" x14ac:dyDescent="0.3">
      <c r="A5078" s="4" t="s">
        <v>30</v>
      </c>
      <c r="B5078" s="5">
        <v>3030</v>
      </c>
      <c r="C5078" s="5">
        <v>200127</v>
      </c>
      <c r="D5078" s="6">
        <v>45618</v>
      </c>
      <c r="E5078" s="4" t="s">
        <v>9</v>
      </c>
      <c r="F5078" s="4">
        <v>2</v>
      </c>
      <c r="G5078" s="4">
        <v>8</v>
      </c>
      <c r="H5078" s="5">
        <v>69</v>
      </c>
      <c r="I5078" s="5">
        <v>4.351723796382303</v>
      </c>
      <c r="J5078" s="5">
        <v>54.453447592764604</v>
      </c>
      <c r="K5078" s="5">
        <v>37.046552407235396</v>
      </c>
      <c r="L5078" s="5"/>
      <c r="M5078" s="5">
        <v>47.509433962264154</v>
      </c>
      <c r="N5078" s="5"/>
      <c r="O5078" s="5"/>
    </row>
    <row r="5079" spans="1:15" x14ac:dyDescent="0.3">
      <c r="A5079" s="4" t="s">
        <v>30</v>
      </c>
      <c r="B5079" s="5">
        <v>3030</v>
      </c>
      <c r="C5079" s="5">
        <v>200127</v>
      </c>
      <c r="D5079" s="6">
        <v>45625</v>
      </c>
      <c r="E5079" s="4" t="s">
        <v>9</v>
      </c>
      <c r="F5079" s="4">
        <v>2</v>
      </c>
      <c r="G5079" s="4">
        <v>8</v>
      </c>
      <c r="H5079" s="5">
        <v>36</v>
      </c>
      <c r="I5079" s="5">
        <v>8.7998579533990213</v>
      </c>
      <c r="J5079" s="5">
        <v>66.349715906798039</v>
      </c>
      <c r="K5079" s="5">
        <v>31.150284093201957</v>
      </c>
      <c r="L5079" s="5"/>
      <c r="M5079" s="5">
        <v>47.509433962264154</v>
      </c>
      <c r="N5079" s="5"/>
      <c r="O5079" s="5"/>
    </row>
    <row r="5080" spans="1:15" x14ac:dyDescent="0.3">
      <c r="A5080" s="4" t="s">
        <v>30</v>
      </c>
      <c r="B5080" s="5">
        <v>3030</v>
      </c>
      <c r="C5080" s="5">
        <v>200127</v>
      </c>
      <c r="D5080" s="6">
        <v>45632</v>
      </c>
      <c r="E5080" s="4" t="s">
        <v>9</v>
      </c>
      <c r="F5080" s="4">
        <v>2</v>
      </c>
      <c r="G5080" s="4">
        <v>8</v>
      </c>
      <c r="H5080" s="5">
        <v>39</v>
      </c>
      <c r="I5080" s="5">
        <v>9.3774996667555257</v>
      </c>
      <c r="J5080" s="5">
        <v>67.004999333511051</v>
      </c>
      <c r="K5080" s="5">
        <v>29.495000666488949</v>
      </c>
      <c r="L5080" s="5"/>
      <c r="M5080" s="5">
        <v>47.509433962264154</v>
      </c>
      <c r="N5080" s="5"/>
      <c r="O5080" s="5"/>
    </row>
    <row r="5081" spans="1:15" x14ac:dyDescent="0.3">
      <c r="A5081" s="4" t="s">
        <v>30</v>
      </c>
      <c r="B5081" s="5">
        <v>3030</v>
      </c>
      <c r="C5081" s="5">
        <v>200127</v>
      </c>
      <c r="D5081" s="6">
        <v>45639</v>
      </c>
      <c r="E5081" s="4" t="s">
        <v>9</v>
      </c>
      <c r="F5081" s="4">
        <v>2</v>
      </c>
      <c r="G5081" s="4">
        <v>8</v>
      </c>
      <c r="H5081" s="5">
        <v>56</v>
      </c>
      <c r="I5081" s="5">
        <v>9.8710435111998169</v>
      </c>
      <c r="J5081" s="5">
        <v>66.99208702239963</v>
      </c>
      <c r="K5081" s="5">
        <v>27.507912977600366</v>
      </c>
      <c r="L5081" s="5"/>
      <c r="M5081" s="5">
        <v>47.509433962264154</v>
      </c>
      <c r="N5081" s="5"/>
      <c r="O5081" s="5"/>
    </row>
    <row r="5082" spans="1:15" x14ac:dyDescent="0.3">
      <c r="A5082" s="4" t="s">
        <v>30</v>
      </c>
      <c r="B5082" s="5">
        <v>3030</v>
      </c>
      <c r="C5082" s="5">
        <v>200127</v>
      </c>
      <c r="D5082" s="6">
        <v>45646</v>
      </c>
      <c r="E5082" s="4" t="s">
        <v>9</v>
      </c>
      <c r="F5082" s="4">
        <v>2</v>
      </c>
      <c r="G5082" s="4">
        <v>8</v>
      </c>
      <c r="H5082" s="5">
        <v>56</v>
      </c>
      <c r="I5082" s="5">
        <v>10.170422803403996</v>
      </c>
      <c r="J5082" s="5">
        <v>69.090845606807989</v>
      </c>
      <c r="K5082" s="5">
        <v>28.409154393192008</v>
      </c>
      <c r="L5082" s="5"/>
      <c r="M5082" s="5">
        <v>47.509433962264154</v>
      </c>
      <c r="N5082" s="5"/>
      <c r="O5082" s="5"/>
    </row>
    <row r="5083" spans="1:15" x14ac:dyDescent="0.3">
      <c r="A5083" s="4" t="s">
        <v>30</v>
      </c>
      <c r="B5083" s="5">
        <v>3030</v>
      </c>
      <c r="C5083" s="5">
        <v>200127</v>
      </c>
      <c r="D5083" s="6">
        <v>45653</v>
      </c>
      <c r="E5083" s="4" t="s">
        <v>9</v>
      </c>
      <c r="F5083" s="4">
        <v>2</v>
      </c>
      <c r="G5083" s="4">
        <v>8</v>
      </c>
      <c r="H5083" s="5">
        <v>27</v>
      </c>
      <c r="I5083" s="5">
        <v>10.451525008342085</v>
      </c>
      <c r="J5083" s="5">
        <v>70.528050016684176</v>
      </c>
      <c r="K5083" s="5">
        <v>28.721949983315831</v>
      </c>
      <c r="L5083" s="5"/>
      <c r="M5083" s="5">
        <v>47.509433962264154</v>
      </c>
      <c r="N5083" s="5"/>
      <c r="O5083" s="5"/>
    </row>
    <row r="5084" spans="1:15" x14ac:dyDescent="0.3">
      <c r="A5084" s="4" t="s">
        <v>30</v>
      </c>
      <c r="B5084" s="5">
        <v>3030</v>
      </c>
      <c r="C5084" s="5">
        <v>200127</v>
      </c>
      <c r="D5084" s="6">
        <v>45660</v>
      </c>
      <c r="E5084" s="4" t="s">
        <v>9</v>
      </c>
      <c r="F5084" s="4">
        <v>2</v>
      </c>
      <c r="G5084" s="4">
        <v>8</v>
      </c>
      <c r="H5084" s="5">
        <v>21</v>
      </c>
      <c r="I5084" s="5">
        <v>12.609520212918492</v>
      </c>
      <c r="J5084" s="5">
        <v>73.21904042583698</v>
      </c>
      <c r="K5084" s="5">
        <v>22.780959574163017</v>
      </c>
      <c r="L5084" s="5"/>
      <c r="M5084" s="5">
        <v>47.509433962264154</v>
      </c>
      <c r="N5084" s="5"/>
      <c r="O5084" s="5"/>
    </row>
    <row r="5085" spans="1:15" x14ac:dyDescent="0.3">
      <c r="A5085" s="4" t="s">
        <v>30</v>
      </c>
      <c r="B5085" s="5">
        <v>3030</v>
      </c>
      <c r="C5085" s="5">
        <v>200127</v>
      </c>
      <c r="D5085" s="6">
        <v>45667</v>
      </c>
      <c r="E5085" s="4" t="s">
        <v>9</v>
      </c>
      <c r="F5085" s="4">
        <v>2</v>
      </c>
      <c r="G5085" s="4">
        <v>8</v>
      </c>
      <c r="H5085" s="5">
        <v>44</v>
      </c>
      <c r="I5085" s="5">
        <v>15.473768125443783</v>
      </c>
      <c r="J5085" s="5">
        <v>75.697536250887566</v>
      </c>
      <c r="K5085" s="5">
        <v>13.802463749112434</v>
      </c>
      <c r="L5085" s="5"/>
      <c r="M5085" s="5">
        <v>47.509433962264154</v>
      </c>
      <c r="N5085" s="5"/>
      <c r="O5085" s="5"/>
    </row>
    <row r="5086" spans="1:15" x14ac:dyDescent="0.3">
      <c r="A5086" s="4" t="s">
        <v>30</v>
      </c>
      <c r="B5086" s="5">
        <v>3030</v>
      </c>
      <c r="C5086" s="5">
        <v>200127</v>
      </c>
      <c r="D5086" s="6">
        <v>45674</v>
      </c>
      <c r="E5086" s="4" t="s">
        <v>9</v>
      </c>
      <c r="F5086" s="4">
        <v>2</v>
      </c>
      <c r="G5086" s="4">
        <v>8</v>
      </c>
      <c r="H5086" s="5">
        <v>53</v>
      </c>
      <c r="I5086" s="5">
        <v>15.074813431681335</v>
      </c>
      <c r="J5086" s="5">
        <v>73.64962686336267</v>
      </c>
      <c r="K5086" s="5">
        <v>13.35037313663733</v>
      </c>
      <c r="L5086" s="5"/>
      <c r="M5086" s="5">
        <v>47.509433962264154</v>
      </c>
      <c r="N5086" s="5"/>
      <c r="O5086" s="5"/>
    </row>
    <row r="5087" spans="1:15" x14ac:dyDescent="0.3">
      <c r="A5087" s="4" t="s">
        <v>30</v>
      </c>
      <c r="B5087" s="5">
        <v>3030</v>
      </c>
      <c r="C5087" s="5">
        <v>200127</v>
      </c>
      <c r="D5087" s="6">
        <v>45681</v>
      </c>
      <c r="E5087" s="4" t="s">
        <v>9</v>
      </c>
      <c r="F5087" s="4">
        <v>2</v>
      </c>
      <c r="G5087" s="4">
        <v>8</v>
      </c>
      <c r="H5087" s="5">
        <v>44</v>
      </c>
      <c r="I5087" s="5">
        <v>12.379418403139947</v>
      </c>
      <c r="J5087" s="5">
        <v>66.258836806279902</v>
      </c>
      <c r="K5087" s="5">
        <v>16.741163193720105</v>
      </c>
      <c r="L5087" s="5"/>
      <c r="M5087" s="5">
        <v>47.509433962264154</v>
      </c>
      <c r="N5087" s="5"/>
      <c r="O5087" s="5"/>
    </row>
    <row r="5088" spans="1:15" x14ac:dyDescent="0.3">
      <c r="A5088" s="4" t="s">
        <v>30</v>
      </c>
      <c r="B5088" s="5">
        <v>3030</v>
      </c>
      <c r="C5088" s="5">
        <v>200127</v>
      </c>
      <c r="D5088" s="6">
        <v>45688</v>
      </c>
      <c r="E5088" s="4" t="s">
        <v>9</v>
      </c>
      <c r="F5088" s="4">
        <v>2</v>
      </c>
      <c r="G5088" s="4">
        <v>8</v>
      </c>
      <c r="H5088" s="5">
        <v>61</v>
      </c>
      <c r="I5088" s="5">
        <v>12.216791722870616</v>
      </c>
      <c r="J5088" s="5">
        <v>66.933583445741235</v>
      </c>
      <c r="K5088" s="5">
        <v>18.066416554258769</v>
      </c>
      <c r="L5088" s="5"/>
      <c r="M5088" s="5">
        <v>47.509433962264154</v>
      </c>
      <c r="N5088" s="5"/>
      <c r="O5088" s="5"/>
    </row>
    <row r="5089" spans="1:15" x14ac:dyDescent="0.3">
      <c r="A5089" s="4" t="s">
        <v>30</v>
      </c>
      <c r="B5089" s="5">
        <v>3030</v>
      </c>
      <c r="C5089" s="5">
        <v>200127</v>
      </c>
      <c r="D5089" s="6">
        <v>45695</v>
      </c>
      <c r="E5089" s="4" t="s">
        <v>9</v>
      </c>
      <c r="F5089" s="4">
        <v>2</v>
      </c>
      <c r="G5089" s="4">
        <v>8</v>
      </c>
      <c r="H5089" s="5">
        <v>58</v>
      </c>
      <c r="I5089" s="5">
        <v>13.525438994723979</v>
      </c>
      <c r="J5089" s="5">
        <v>72.300877989447955</v>
      </c>
      <c r="K5089" s="5">
        <v>18.199122010552042</v>
      </c>
      <c r="L5089" s="5"/>
      <c r="M5089" s="5">
        <v>47.509433962264154</v>
      </c>
      <c r="N5089" s="5"/>
      <c r="O5089" s="5"/>
    </row>
    <row r="5090" spans="1:15" x14ac:dyDescent="0.3">
      <c r="A5090" s="4" t="s">
        <v>30</v>
      </c>
      <c r="B5090" s="5">
        <v>3030</v>
      </c>
      <c r="C5090" s="5">
        <v>200102</v>
      </c>
      <c r="D5090" s="6">
        <v>45331</v>
      </c>
      <c r="E5090" s="4" t="s">
        <v>10</v>
      </c>
      <c r="F5090" s="4">
        <v>2</v>
      </c>
      <c r="G5090" s="4">
        <v>8</v>
      </c>
      <c r="H5090" s="5">
        <v>280.5</v>
      </c>
      <c r="I5090" s="5"/>
      <c r="J5090" s="5"/>
      <c r="K5090" s="5"/>
      <c r="L5090" s="5"/>
      <c r="M5090" s="5">
        <v>322.16981132075472</v>
      </c>
      <c r="N5090" s="5"/>
      <c r="O5090" s="5"/>
    </row>
    <row r="5091" spans="1:15" x14ac:dyDescent="0.3">
      <c r="A5091" s="4" t="s">
        <v>30</v>
      </c>
      <c r="B5091" s="5">
        <v>3030</v>
      </c>
      <c r="C5091" s="5">
        <v>200102</v>
      </c>
      <c r="D5091" s="6">
        <v>45338</v>
      </c>
      <c r="E5091" s="4" t="s">
        <v>10</v>
      </c>
      <c r="F5091" s="4">
        <v>2</v>
      </c>
      <c r="G5091" s="4">
        <v>8</v>
      </c>
      <c r="H5091" s="5">
        <v>260.5</v>
      </c>
      <c r="I5091" s="5">
        <v>0</v>
      </c>
      <c r="J5091" s="5">
        <v>280.5</v>
      </c>
      <c r="K5091" s="5">
        <v>280.5</v>
      </c>
      <c r="L5091" s="5"/>
      <c r="M5091" s="5">
        <v>322.16981132075472</v>
      </c>
      <c r="N5091" s="5"/>
      <c r="O5091" s="5"/>
    </row>
    <row r="5092" spans="1:15" x14ac:dyDescent="0.3">
      <c r="A5092" s="4" t="s">
        <v>30</v>
      </c>
      <c r="B5092" s="5">
        <v>3030</v>
      </c>
      <c r="C5092" s="5">
        <v>200102</v>
      </c>
      <c r="D5092" s="6">
        <v>45345</v>
      </c>
      <c r="E5092" s="4" t="s">
        <v>10</v>
      </c>
      <c r="F5092" s="4">
        <v>2</v>
      </c>
      <c r="G5092" s="4">
        <v>8</v>
      </c>
      <c r="H5092" s="5">
        <v>255.5</v>
      </c>
      <c r="I5092" s="5">
        <v>10</v>
      </c>
      <c r="J5092" s="5">
        <v>290.5</v>
      </c>
      <c r="K5092" s="5">
        <v>250.5</v>
      </c>
      <c r="L5092" s="5"/>
      <c r="M5092" s="5">
        <v>322.16981132075472</v>
      </c>
      <c r="N5092" s="5"/>
      <c r="O5092" s="5"/>
    </row>
    <row r="5093" spans="1:15" x14ac:dyDescent="0.3">
      <c r="A5093" s="4" t="s">
        <v>30</v>
      </c>
      <c r="B5093" s="5">
        <v>3030</v>
      </c>
      <c r="C5093" s="5">
        <v>200102</v>
      </c>
      <c r="D5093" s="6">
        <v>45352</v>
      </c>
      <c r="E5093" s="4" t="s">
        <v>10</v>
      </c>
      <c r="F5093" s="4">
        <v>2</v>
      </c>
      <c r="G5093" s="4">
        <v>8</v>
      </c>
      <c r="H5093" s="5">
        <v>267</v>
      </c>
      <c r="I5093" s="5">
        <v>10.801234497346433</v>
      </c>
      <c r="J5093" s="5">
        <v>287.10246899469286</v>
      </c>
      <c r="K5093" s="5">
        <v>243.89753100530714</v>
      </c>
      <c r="L5093" s="5"/>
      <c r="M5093" s="5">
        <v>322.16981132075472</v>
      </c>
      <c r="N5093" s="5"/>
      <c r="O5093" s="5"/>
    </row>
    <row r="5094" spans="1:15" x14ac:dyDescent="0.3">
      <c r="A5094" s="4" t="s">
        <v>30</v>
      </c>
      <c r="B5094" s="5">
        <v>3030</v>
      </c>
      <c r="C5094" s="5">
        <v>200102</v>
      </c>
      <c r="D5094" s="6">
        <v>45359</v>
      </c>
      <c r="E5094" s="4" t="s">
        <v>10</v>
      </c>
      <c r="F5094" s="4">
        <v>2</v>
      </c>
      <c r="G5094" s="4">
        <v>8</v>
      </c>
      <c r="H5094" s="5">
        <v>246.5</v>
      </c>
      <c r="I5094" s="5">
        <v>9.3766665185448499</v>
      </c>
      <c r="J5094" s="5">
        <v>284.6283330370897</v>
      </c>
      <c r="K5094" s="5">
        <v>247.1216669629103</v>
      </c>
      <c r="L5094" s="5"/>
      <c r="M5094" s="5">
        <v>322.16981132075472</v>
      </c>
      <c r="N5094" s="5"/>
      <c r="O5094" s="5"/>
    </row>
    <row r="5095" spans="1:15" x14ac:dyDescent="0.3">
      <c r="A5095" s="4" t="s">
        <v>30</v>
      </c>
      <c r="B5095" s="5">
        <v>3030</v>
      </c>
      <c r="C5095" s="5">
        <v>200102</v>
      </c>
      <c r="D5095" s="6">
        <v>45366</v>
      </c>
      <c r="E5095" s="4" t="s">
        <v>10</v>
      </c>
      <c r="F5095" s="4">
        <v>2</v>
      </c>
      <c r="G5095" s="4">
        <v>8</v>
      </c>
      <c r="H5095" s="5">
        <v>268.5</v>
      </c>
      <c r="I5095" s="5">
        <v>11.419281938896159</v>
      </c>
      <c r="J5095" s="5">
        <v>284.8385638777923</v>
      </c>
      <c r="K5095" s="5">
        <v>239.16143612220768</v>
      </c>
      <c r="L5095" s="5"/>
      <c r="M5095" s="5">
        <v>322.16981132075472</v>
      </c>
      <c r="N5095" s="5"/>
      <c r="O5095" s="5"/>
    </row>
    <row r="5096" spans="1:15" x14ac:dyDescent="0.3">
      <c r="A5096" s="4" t="s">
        <v>30</v>
      </c>
      <c r="B5096" s="5">
        <v>3030</v>
      </c>
      <c r="C5096" s="5">
        <v>200102</v>
      </c>
      <c r="D5096" s="6">
        <v>45373</v>
      </c>
      <c r="E5096" s="4" t="s">
        <v>10</v>
      </c>
      <c r="F5096" s="4">
        <v>2</v>
      </c>
      <c r="G5096" s="4">
        <v>8</v>
      </c>
      <c r="H5096" s="5">
        <v>264.5</v>
      </c>
      <c r="I5096" s="5">
        <v>10.702089619425836</v>
      </c>
      <c r="J5096" s="5">
        <v>284.48751257218498</v>
      </c>
      <c r="K5096" s="5">
        <v>241.67915409448165</v>
      </c>
      <c r="L5096" s="5"/>
      <c r="M5096" s="5">
        <v>322.16981132075472</v>
      </c>
      <c r="N5096" s="5"/>
      <c r="O5096" s="5"/>
    </row>
    <row r="5097" spans="1:15" x14ac:dyDescent="0.3">
      <c r="A5097" s="4" t="s">
        <v>30</v>
      </c>
      <c r="B5097" s="5">
        <v>3030</v>
      </c>
      <c r="C5097" s="5">
        <v>200102</v>
      </c>
      <c r="D5097" s="6">
        <v>45380</v>
      </c>
      <c r="E5097" s="4" t="s">
        <v>10</v>
      </c>
      <c r="F5097" s="4">
        <v>2</v>
      </c>
      <c r="G5097" s="4">
        <v>8</v>
      </c>
      <c r="H5097" s="5">
        <v>327.5</v>
      </c>
      <c r="I5097" s="5">
        <v>9.9206031745523813</v>
      </c>
      <c r="J5097" s="5">
        <v>283.12692063481904</v>
      </c>
      <c r="K5097" s="5">
        <v>243.44450793660951</v>
      </c>
      <c r="L5097" s="5"/>
      <c r="M5097" s="5">
        <v>322.16981132075472</v>
      </c>
      <c r="N5097" s="5"/>
      <c r="O5097" s="5"/>
    </row>
    <row r="5098" spans="1:15" x14ac:dyDescent="0.3">
      <c r="A5098" s="4" t="s">
        <v>30</v>
      </c>
      <c r="B5098" s="5">
        <v>3030</v>
      </c>
      <c r="C5098" s="5">
        <v>200102</v>
      </c>
      <c r="D5098" s="6">
        <v>45387</v>
      </c>
      <c r="E5098" s="4" t="s">
        <v>10</v>
      </c>
      <c r="F5098" s="4">
        <v>2</v>
      </c>
      <c r="G5098" s="4">
        <v>8</v>
      </c>
      <c r="H5098" s="5">
        <v>202.5</v>
      </c>
      <c r="I5098" s="5">
        <v>23.175873095743341</v>
      </c>
      <c r="J5098" s="5">
        <v>317.66424619148665</v>
      </c>
      <c r="K5098" s="5">
        <v>224.96075380851332</v>
      </c>
      <c r="L5098" s="5"/>
      <c r="M5098" s="5">
        <v>322.16981132075472</v>
      </c>
      <c r="N5098" s="5"/>
      <c r="O5098" s="5"/>
    </row>
    <row r="5099" spans="1:15" x14ac:dyDescent="0.3">
      <c r="A5099" s="4" t="s">
        <v>30</v>
      </c>
      <c r="B5099" s="5">
        <v>3030</v>
      </c>
      <c r="C5099" s="5">
        <v>200102</v>
      </c>
      <c r="D5099" s="6">
        <v>45394</v>
      </c>
      <c r="E5099" s="4" t="s">
        <v>10</v>
      </c>
      <c r="F5099" s="4">
        <v>2</v>
      </c>
      <c r="G5099" s="4">
        <v>8</v>
      </c>
      <c r="H5099" s="5">
        <v>333</v>
      </c>
      <c r="I5099" s="5">
        <v>31.990660258112836</v>
      </c>
      <c r="J5099" s="5">
        <v>325.54382051622565</v>
      </c>
      <c r="K5099" s="5">
        <v>197.58117948377432</v>
      </c>
      <c r="L5099" s="5"/>
      <c r="M5099" s="5">
        <v>322.16981132075472</v>
      </c>
      <c r="N5099" s="5"/>
      <c r="O5099" s="5"/>
    </row>
    <row r="5100" spans="1:15" x14ac:dyDescent="0.3">
      <c r="A5100" s="4" t="s">
        <v>30</v>
      </c>
      <c r="B5100" s="5">
        <v>3030</v>
      </c>
      <c r="C5100" s="5">
        <v>200102</v>
      </c>
      <c r="D5100" s="6">
        <v>45401</v>
      </c>
      <c r="E5100" s="4" t="s">
        <v>10</v>
      </c>
      <c r="F5100" s="4">
        <v>2</v>
      </c>
      <c r="G5100" s="4">
        <v>8</v>
      </c>
      <c r="H5100" s="5">
        <v>292.5</v>
      </c>
      <c r="I5100" s="5">
        <v>39.737222789218677</v>
      </c>
      <c r="J5100" s="5">
        <v>350.09944557843733</v>
      </c>
      <c r="K5100" s="5">
        <v>191.15055442156265</v>
      </c>
      <c r="L5100" s="5"/>
      <c r="M5100" s="5">
        <v>322.16981132075472</v>
      </c>
      <c r="N5100" s="5"/>
      <c r="O5100" s="5"/>
    </row>
    <row r="5101" spans="1:15" x14ac:dyDescent="0.3">
      <c r="A5101" s="4" t="s">
        <v>30</v>
      </c>
      <c r="B5101" s="5">
        <v>3030</v>
      </c>
      <c r="C5101" s="5">
        <v>200102</v>
      </c>
      <c r="D5101" s="6">
        <v>45408</v>
      </c>
      <c r="E5101" s="4" t="s">
        <v>10</v>
      </c>
      <c r="F5101" s="4">
        <v>2</v>
      </c>
      <c r="G5101" s="4">
        <v>8</v>
      </c>
      <c r="H5101" s="5">
        <v>332.5</v>
      </c>
      <c r="I5101" s="5">
        <v>39.860694926205191</v>
      </c>
      <c r="J5101" s="5">
        <v>354.97138985241037</v>
      </c>
      <c r="K5101" s="5">
        <v>195.52861014758963</v>
      </c>
      <c r="L5101" s="5"/>
      <c r="M5101" s="5">
        <v>322.16981132075472</v>
      </c>
      <c r="N5101" s="5"/>
      <c r="O5101" s="5"/>
    </row>
    <row r="5102" spans="1:15" x14ac:dyDescent="0.3">
      <c r="A5102" s="4" t="s">
        <v>30</v>
      </c>
      <c r="B5102" s="5">
        <v>3030</v>
      </c>
      <c r="C5102" s="5">
        <v>200102</v>
      </c>
      <c r="D5102" s="6">
        <v>45415</v>
      </c>
      <c r="E5102" s="4" t="s">
        <v>10</v>
      </c>
      <c r="F5102" s="4">
        <v>2</v>
      </c>
      <c r="G5102" s="4">
        <v>8</v>
      </c>
      <c r="H5102" s="5">
        <v>249</v>
      </c>
      <c r="I5102" s="5">
        <v>43.852335670406426</v>
      </c>
      <c r="J5102" s="5">
        <v>371.14217134081287</v>
      </c>
      <c r="K5102" s="5">
        <v>195.73282865918713</v>
      </c>
      <c r="L5102" s="5"/>
      <c r="M5102" s="5">
        <v>322.16981132075472</v>
      </c>
      <c r="N5102" s="5"/>
      <c r="O5102" s="5"/>
    </row>
    <row r="5103" spans="1:15" x14ac:dyDescent="0.3">
      <c r="A5103" s="4" t="s">
        <v>30</v>
      </c>
      <c r="B5103" s="5">
        <v>3030</v>
      </c>
      <c r="C5103" s="5">
        <v>200102</v>
      </c>
      <c r="D5103" s="6">
        <v>45422</v>
      </c>
      <c r="E5103" s="4" t="s">
        <v>10</v>
      </c>
      <c r="F5103" s="4">
        <v>2</v>
      </c>
      <c r="G5103" s="4">
        <v>8</v>
      </c>
      <c r="H5103" s="5">
        <v>373</v>
      </c>
      <c r="I5103" s="5">
        <v>43.596158087611343</v>
      </c>
      <c r="J5103" s="5">
        <v>370.94231617522269</v>
      </c>
      <c r="K5103" s="5">
        <v>196.55768382477731</v>
      </c>
      <c r="L5103" s="5"/>
      <c r="M5103" s="5">
        <v>322.16981132075472</v>
      </c>
      <c r="N5103" s="5"/>
      <c r="O5103" s="5"/>
    </row>
    <row r="5104" spans="1:15" x14ac:dyDescent="0.3">
      <c r="A5104" s="4" t="s">
        <v>30</v>
      </c>
      <c r="B5104" s="5">
        <v>3030</v>
      </c>
      <c r="C5104" s="5">
        <v>200102</v>
      </c>
      <c r="D5104" s="6">
        <v>45429</v>
      </c>
      <c r="E5104" s="4" t="s">
        <v>10</v>
      </c>
      <c r="F5104" s="4">
        <v>2</v>
      </c>
      <c r="G5104" s="4">
        <v>8</v>
      </c>
      <c r="H5104" s="5">
        <v>349</v>
      </c>
      <c r="I5104" s="5">
        <v>51.929000507905023</v>
      </c>
      <c r="J5104" s="5">
        <v>400.67050101581003</v>
      </c>
      <c r="K5104" s="5">
        <v>192.95449898418997</v>
      </c>
      <c r="L5104" s="5"/>
      <c r="M5104" s="5">
        <v>322.16981132075472</v>
      </c>
      <c r="N5104" s="5"/>
      <c r="O5104" s="5"/>
    </row>
    <row r="5105" spans="1:15" x14ac:dyDescent="0.3">
      <c r="A5105" s="4" t="s">
        <v>30</v>
      </c>
      <c r="B5105" s="5">
        <v>3030</v>
      </c>
      <c r="C5105" s="5">
        <v>200102</v>
      </c>
      <c r="D5105" s="6">
        <v>45436</v>
      </c>
      <c r="E5105" s="4" t="s">
        <v>10</v>
      </c>
      <c r="F5105" s="4">
        <v>2</v>
      </c>
      <c r="G5105" s="4">
        <v>8</v>
      </c>
      <c r="H5105" s="5">
        <v>298.5</v>
      </c>
      <c r="I5105" s="5">
        <v>52.867611776966058</v>
      </c>
      <c r="J5105" s="5">
        <v>413.11022355393209</v>
      </c>
      <c r="K5105" s="5">
        <v>201.63977644606788</v>
      </c>
      <c r="L5105" s="5"/>
      <c r="M5105" s="5">
        <v>322.16981132075472</v>
      </c>
      <c r="N5105" s="5"/>
      <c r="O5105" s="5"/>
    </row>
    <row r="5106" spans="1:15" x14ac:dyDescent="0.3">
      <c r="A5106" s="4" t="s">
        <v>30</v>
      </c>
      <c r="B5106" s="5">
        <v>3030</v>
      </c>
      <c r="C5106" s="5">
        <v>200102</v>
      </c>
      <c r="D5106" s="6">
        <v>45443</v>
      </c>
      <c r="E5106" s="4" t="s">
        <v>10</v>
      </c>
      <c r="F5106" s="4">
        <v>2</v>
      </c>
      <c r="G5106" s="4">
        <v>8</v>
      </c>
      <c r="H5106" s="5">
        <v>277.5</v>
      </c>
      <c r="I5106" s="5">
        <v>52.3551573390817</v>
      </c>
      <c r="J5106" s="5">
        <v>408.4603146781634</v>
      </c>
      <c r="K5106" s="5">
        <v>199.0396853218366</v>
      </c>
      <c r="L5106" s="5"/>
      <c r="M5106" s="5">
        <v>322.16981132075472</v>
      </c>
      <c r="N5106" s="5"/>
      <c r="O5106" s="5"/>
    </row>
    <row r="5107" spans="1:15" x14ac:dyDescent="0.3">
      <c r="A5107" s="4" t="s">
        <v>30</v>
      </c>
      <c r="B5107" s="5">
        <v>3030</v>
      </c>
      <c r="C5107" s="5">
        <v>200102</v>
      </c>
      <c r="D5107" s="6">
        <v>45450</v>
      </c>
      <c r="E5107" s="4" t="s">
        <v>10</v>
      </c>
      <c r="F5107" s="4">
        <v>2</v>
      </c>
      <c r="G5107" s="4">
        <v>8</v>
      </c>
      <c r="H5107" s="5">
        <v>380.5</v>
      </c>
      <c r="I5107" s="5">
        <v>38.181924715760466</v>
      </c>
      <c r="J5107" s="5">
        <v>389.48884943152092</v>
      </c>
      <c r="K5107" s="5">
        <v>236.76115056847908</v>
      </c>
      <c r="L5107" s="5"/>
      <c r="M5107" s="5">
        <v>322.16981132075472</v>
      </c>
      <c r="N5107" s="5"/>
      <c r="O5107" s="5"/>
    </row>
    <row r="5108" spans="1:15" x14ac:dyDescent="0.3">
      <c r="A5108" s="4" t="s">
        <v>30</v>
      </c>
      <c r="B5108" s="5">
        <v>3030</v>
      </c>
      <c r="C5108" s="5">
        <v>200102</v>
      </c>
      <c r="D5108" s="6">
        <v>45457</v>
      </c>
      <c r="E5108" s="4" t="s">
        <v>10</v>
      </c>
      <c r="F5108" s="4">
        <v>2</v>
      </c>
      <c r="G5108" s="4">
        <v>8</v>
      </c>
      <c r="H5108" s="5">
        <v>325.5</v>
      </c>
      <c r="I5108" s="5">
        <v>44.052835819615517</v>
      </c>
      <c r="J5108" s="5">
        <v>407.16817163923105</v>
      </c>
      <c r="K5108" s="5">
        <v>230.95682836076895</v>
      </c>
      <c r="L5108" s="5"/>
      <c r="M5108" s="5">
        <v>322.16981132075472</v>
      </c>
      <c r="N5108" s="5"/>
      <c r="O5108" s="5"/>
    </row>
    <row r="5109" spans="1:15" x14ac:dyDescent="0.3">
      <c r="A5109" s="4" t="s">
        <v>30</v>
      </c>
      <c r="B5109" s="5">
        <v>3030</v>
      </c>
      <c r="C5109" s="5">
        <v>200102</v>
      </c>
      <c r="D5109" s="6">
        <v>45464</v>
      </c>
      <c r="E5109" s="4" t="s">
        <v>10</v>
      </c>
      <c r="F5109" s="4">
        <v>2</v>
      </c>
      <c r="G5109" s="4">
        <v>8</v>
      </c>
      <c r="H5109" s="5">
        <v>334.5</v>
      </c>
      <c r="I5109" s="5">
        <v>42.902460229571915</v>
      </c>
      <c r="J5109" s="5">
        <v>408.99242045914383</v>
      </c>
      <c r="K5109" s="5">
        <v>237.38257954085617</v>
      </c>
      <c r="L5109" s="5"/>
      <c r="M5109" s="5">
        <v>322.16981132075472</v>
      </c>
      <c r="N5109" s="5"/>
      <c r="O5109" s="5"/>
    </row>
    <row r="5110" spans="1:15" x14ac:dyDescent="0.3">
      <c r="A5110" s="4" t="s">
        <v>30</v>
      </c>
      <c r="B5110" s="5">
        <v>3030</v>
      </c>
      <c r="C5110" s="5">
        <v>200102</v>
      </c>
      <c r="D5110" s="6">
        <v>45471</v>
      </c>
      <c r="E5110" s="4" t="s">
        <v>10</v>
      </c>
      <c r="F5110" s="4">
        <v>2</v>
      </c>
      <c r="G5110" s="4">
        <v>8</v>
      </c>
      <c r="H5110" s="5">
        <v>334.5</v>
      </c>
      <c r="I5110" s="5">
        <v>42.961783526175914</v>
      </c>
      <c r="J5110" s="5">
        <v>409.36106705235181</v>
      </c>
      <c r="K5110" s="5">
        <v>237.51393294764819</v>
      </c>
      <c r="L5110" s="5"/>
      <c r="M5110" s="5">
        <v>322.16981132075472</v>
      </c>
      <c r="N5110" s="5"/>
      <c r="O5110" s="5"/>
    </row>
    <row r="5111" spans="1:15" x14ac:dyDescent="0.3">
      <c r="A5111" s="4" t="s">
        <v>30</v>
      </c>
      <c r="B5111" s="5">
        <v>3030</v>
      </c>
      <c r="C5111" s="5">
        <v>200102</v>
      </c>
      <c r="D5111" s="6">
        <v>45478</v>
      </c>
      <c r="E5111" s="4" t="s">
        <v>10</v>
      </c>
      <c r="F5111" s="4">
        <v>2</v>
      </c>
      <c r="G5111" s="4">
        <v>8</v>
      </c>
      <c r="H5111" s="5">
        <v>256</v>
      </c>
      <c r="I5111" s="5">
        <v>32.468013105208641</v>
      </c>
      <c r="J5111" s="5">
        <v>399.06102621041725</v>
      </c>
      <c r="K5111" s="5">
        <v>269.18897378958275</v>
      </c>
      <c r="L5111" s="5"/>
      <c r="M5111" s="5">
        <v>322.16981132075472</v>
      </c>
      <c r="N5111" s="5"/>
      <c r="O5111" s="5"/>
    </row>
    <row r="5112" spans="1:15" x14ac:dyDescent="0.3">
      <c r="A5112" s="4" t="s">
        <v>30</v>
      </c>
      <c r="B5112" s="5">
        <v>3030</v>
      </c>
      <c r="C5112" s="5">
        <v>200102</v>
      </c>
      <c r="D5112" s="6">
        <v>45485</v>
      </c>
      <c r="E5112" s="4" t="s">
        <v>10</v>
      </c>
      <c r="F5112" s="4">
        <v>2</v>
      </c>
      <c r="G5112" s="4">
        <v>8</v>
      </c>
      <c r="H5112" s="5">
        <v>345</v>
      </c>
      <c r="I5112" s="5">
        <v>37.607346356795766</v>
      </c>
      <c r="J5112" s="5">
        <v>394.71469271359155</v>
      </c>
      <c r="K5112" s="5">
        <v>244.28530728640845</v>
      </c>
      <c r="L5112" s="5"/>
      <c r="M5112" s="5">
        <v>322.16981132075472</v>
      </c>
      <c r="N5112" s="5"/>
      <c r="O5112" s="5"/>
    </row>
    <row r="5113" spans="1:15" x14ac:dyDescent="0.3">
      <c r="A5113" s="4" t="s">
        <v>30</v>
      </c>
      <c r="B5113" s="5">
        <v>3030</v>
      </c>
      <c r="C5113" s="5">
        <v>200102</v>
      </c>
      <c r="D5113" s="6">
        <v>45492</v>
      </c>
      <c r="E5113" s="4" t="s">
        <v>10</v>
      </c>
      <c r="F5113" s="4">
        <v>2</v>
      </c>
      <c r="G5113" s="4">
        <v>8</v>
      </c>
      <c r="H5113" s="5">
        <v>364</v>
      </c>
      <c r="I5113" s="5">
        <v>37.236574761919229</v>
      </c>
      <c r="J5113" s="5">
        <v>393.47314952383846</v>
      </c>
      <c r="K5113" s="5">
        <v>244.52685047616154</v>
      </c>
      <c r="L5113" s="5"/>
      <c r="M5113" s="5">
        <v>322.16981132075472</v>
      </c>
      <c r="N5113" s="5"/>
      <c r="O5113" s="5"/>
    </row>
    <row r="5114" spans="1:15" x14ac:dyDescent="0.3">
      <c r="A5114" s="4" t="s">
        <v>30</v>
      </c>
      <c r="B5114" s="5">
        <v>3030</v>
      </c>
      <c r="C5114" s="5">
        <v>200102</v>
      </c>
      <c r="D5114" s="6">
        <v>45499</v>
      </c>
      <c r="E5114" s="4" t="s">
        <v>10</v>
      </c>
      <c r="F5114" s="4">
        <v>2</v>
      </c>
      <c r="G5114" s="4">
        <v>8</v>
      </c>
      <c r="H5114" s="5">
        <v>331.5</v>
      </c>
      <c r="I5114" s="5">
        <v>38.988730342882413</v>
      </c>
      <c r="J5114" s="5">
        <v>405.16496068576481</v>
      </c>
      <c r="K5114" s="5">
        <v>249.21003931423519</v>
      </c>
      <c r="L5114" s="5"/>
      <c r="M5114" s="5">
        <v>322.16981132075472</v>
      </c>
      <c r="N5114" s="5"/>
      <c r="O5114" s="5"/>
    </row>
    <row r="5115" spans="1:15" x14ac:dyDescent="0.3">
      <c r="A5115" s="4" t="s">
        <v>30</v>
      </c>
      <c r="B5115" s="5">
        <v>3030</v>
      </c>
      <c r="C5115" s="5">
        <v>200102</v>
      </c>
      <c r="D5115" s="6">
        <v>45506</v>
      </c>
      <c r="E5115" s="4" t="s">
        <v>10</v>
      </c>
      <c r="F5115" s="4">
        <v>2</v>
      </c>
      <c r="G5115" s="4">
        <v>8</v>
      </c>
      <c r="H5115" s="5">
        <v>294</v>
      </c>
      <c r="I5115" s="5">
        <v>34.180072319262287</v>
      </c>
      <c r="J5115" s="5">
        <v>402.29764463852456</v>
      </c>
      <c r="K5115" s="5">
        <v>265.57735536147544</v>
      </c>
      <c r="L5115" s="5"/>
      <c r="M5115" s="5">
        <v>322.16981132075472</v>
      </c>
      <c r="N5115" s="5"/>
      <c r="O5115" s="5"/>
    </row>
    <row r="5116" spans="1:15" x14ac:dyDescent="0.3">
      <c r="A5116" s="4" t="s">
        <v>30</v>
      </c>
      <c r="B5116" s="5">
        <v>3030</v>
      </c>
      <c r="C5116" s="5">
        <v>200102</v>
      </c>
      <c r="D5116" s="6">
        <v>45513</v>
      </c>
      <c r="E5116" s="4" t="s">
        <v>10</v>
      </c>
      <c r="F5116" s="4">
        <v>2</v>
      </c>
      <c r="G5116" s="4">
        <v>8</v>
      </c>
      <c r="H5116" s="5">
        <v>365.5</v>
      </c>
      <c r="I5116" s="5">
        <v>31.300708857787871</v>
      </c>
      <c r="J5116" s="5">
        <v>385.72641771557574</v>
      </c>
      <c r="K5116" s="5">
        <v>260.52358228442426</v>
      </c>
      <c r="L5116" s="5"/>
      <c r="M5116" s="5">
        <v>322.16981132075472</v>
      </c>
      <c r="N5116" s="5"/>
      <c r="O5116" s="5"/>
    </row>
    <row r="5117" spans="1:15" x14ac:dyDescent="0.3">
      <c r="A5117" s="4" t="s">
        <v>30</v>
      </c>
      <c r="B5117" s="5">
        <v>3030</v>
      </c>
      <c r="C5117" s="5">
        <v>200102</v>
      </c>
      <c r="D5117" s="6">
        <v>45520</v>
      </c>
      <c r="E5117" s="4" t="s">
        <v>10</v>
      </c>
      <c r="F5117" s="4">
        <v>2</v>
      </c>
      <c r="G5117" s="4">
        <v>8</v>
      </c>
      <c r="H5117" s="5">
        <v>352.5</v>
      </c>
      <c r="I5117" s="5">
        <v>34.329060211430196</v>
      </c>
      <c r="J5117" s="5">
        <v>396.78312042286041</v>
      </c>
      <c r="K5117" s="5">
        <v>259.46687957713959</v>
      </c>
      <c r="L5117" s="5"/>
      <c r="M5117" s="5">
        <v>322.16981132075472</v>
      </c>
      <c r="N5117" s="5"/>
      <c r="O5117" s="5"/>
    </row>
    <row r="5118" spans="1:15" x14ac:dyDescent="0.3">
      <c r="A5118" s="4" t="s">
        <v>30</v>
      </c>
      <c r="B5118" s="5">
        <v>3030</v>
      </c>
      <c r="C5118" s="5">
        <v>200102</v>
      </c>
      <c r="D5118" s="6">
        <v>45527</v>
      </c>
      <c r="E5118" s="4" t="s">
        <v>10</v>
      </c>
      <c r="F5118" s="4">
        <v>2</v>
      </c>
      <c r="G5118" s="4">
        <v>8</v>
      </c>
      <c r="H5118" s="5">
        <v>360</v>
      </c>
      <c r="I5118" s="5">
        <v>35.250664887346453</v>
      </c>
      <c r="J5118" s="5">
        <v>400.87632977469292</v>
      </c>
      <c r="K5118" s="5">
        <v>259.87367022530708</v>
      </c>
      <c r="L5118" s="5"/>
      <c r="M5118" s="5">
        <v>322.16981132075472</v>
      </c>
      <c r="N5118" s="5"/>
      <c r="O5118" s="5"/>
    </row>
    <row r="5119" spans="1:15" x14ac:dyDescent="0.3">
      <c r="A5119" s="4" t="s">
        <v>30</v>
      </c>
      <c r="B5119" s="5">
        <v>3030</v>
      </c>
      <c r="C5119" s="5">
        <v>200102</v>
      </c>
      <c r="D5119" s="6">
        <v>45534</v>
      </c>
      <c r="E5119" s="4" t="s">
        <v>10</v>
      </c>
      <c r="F5119" s="4">
        <v>2</v>
      </c>
      <c r="G5119" s="4">
        <v>8</v>
      </c>
      <c r="H5119" s="5">
        <v>345</v>
      </c>
      <c r="I5119" s="5">
        <v>36.606383920704324</v>
      </c>
      <c r="J5119" s="5">
        <v>406.77526784140866</v>
      </c>
      <c r="K5119" s="5">
        <v>260.34973215859134</v>
      </c>
      <c r="L5119" s="5"/>
      <c r="M5119" s="5">
        <v>322.16981132075472</v>
      </c>
      <c r="N5119" s="5"/>
      <c r="O5119" s="5"/>
    </row>
    <row r="5120" spans="1:15" x14ac:dyDescent="0.3">
      <c r="A5120" s="4" t="s">
        <v>30</v>
      </c>
      <c r="B5120" s="5">
        <v>3030</v>
      </c>
      <c r="C5120" s="5">
        <v>200102</v>
      </c>
      <c r="D5120" s="6">
        <v>45541</v>
      </c>
      <c r="E5120" s="4" t="s">
        <v>10</v>
      </c>
      <c r="F5120" s="4">
        <v>2</v>
      </c>
      <c r="G5120" s="4">
        <v>8</v>
      </c>
      <c r="H5120" s="5">
        <v>272</v>
      </c>
      <c r="I5120" s="5">
        <v>21.92307217864321</v>
      </c>
      <c r="J5120" s="5">
        <v>388.53364435728645</v>
      </c>
      <c r="K5120" s="5">
        <v>300.84135564271355</v>
      </c>
      <c r="L5120" s="5"/>
      <c r="M5120" s="5">
        <v>322.16981132075472</v>
      </c>
      <c r="N5120" s="5"/>
      <c r="O5120" s="5"/>
    </row>
    <row r="5121" spans="1:15" x14ac:dyDescent="0.3">
      <c r="A5121" s="4" t="s">
        <v>30</v>
      </c>
      <c r="B5121" s="5">
        <v>3030</v>
      </c>
      <c r="C5121" s="5">
        <v>200102</v>
      </c>
      <c r="D5121" s="6">
        <v>45548</v>
      </c>
      <c r="E5121" s="4" t="s">
        <v>10</v>
      </c>
      <c r="F5121" s="4">
        <v>2</v>
      </c>
      <c r="G5121" s="4">
        <v>8</v>
      </c>
      <c r="H5121" s="5">
        <v>330.5</v>
      </c>
      <c r="I5121" s="5">
        <v>32.52348910787402</v>
      </c>
      <c r="J5121" s="5">
        <v>400.60947821574803</v>
      </c>
      <c r="K5121" s="5">
        <v>270.51552178425197</v>
      </c>
      <c r="L5121" s="5"/>
      <c r="M5121" s="5">
        <v>322.16981132075472</v>
      </c>
      <c r="N5121" s="5"/>
      <c r="O5121" s="5"/>
    </row>
    <row r="5122" spans="1:15" x14ac:dyDescent="0.3">
      <c r="A5122" s="4" t="s">
        <v>30</v>
      </c>
      <c r="B5122" s="5">
        <v>3030</v>
      </c>
      <c r="C5122" s="5">
        <v>200102</v>
      </c>
      <c r="D5122" s="6">
        <v>45555</v>
      </c>
      <c r="E5122" s="4" t="s">
        <v>10</v>
      </c>
      <c r="F5122" s="4">
        <v>2</v>
      </c>
      <c r="G5122" s="4">
        <v>8</v>
      </c>
      <c r="H5122" s="5">
        <v>354</v>
      </c>
      <c r="I5122" s="5">
        <v>30.69787248328457</v>
      </c>
      <c r="J5122" s="5">
        <v>392.77074496656917</v>
      </c>
      <c r="K5122" s="5">
        <v>269.97925503343083</v>
      </c>
      <c r="L5122" s="5"/>
      <c r="M5122" s="5">
        <v>322.16981132075472</v>
      </c>
      <c r="N5122" s="5"/>
      <c r="O5122" s="5"/>
    </row>
    <row r="5123" spans="1:15" x14ac:dyDescent="0.3">
      <c r="A5123" s="4" t="s">
        <v>30</v>
      </c>
      <c r="B5123" s="5">
        <v>3030</v>
      </c>
      <c r="C5123" s="5">
        <v>200102</v>
      </c>
      <c r="D5123" s="6">
        <v>45562</v>
      </c>
      <c r="E5123" s="4" t="s">
        <v>10</v>
      </c>
      <c r="F5123" s="4">
        <v>2</v>
      </c>
      <c r="G5123" s="4">
        <v>8</v>
      </c>
      <c r="H5123" s="5">
        <v>340</v>
      </c>
      <c r="I5123" s="5">
        <v>31.597999837806189</v>
      </c>
      <c r="J5123" s="5">
        <v>397.38349967561237</v>
      </c>
      <c r="K5123" s="5">
        <v>270.99150032438763</v>
      </c>
      <c r="L5123" s="5"/>
      <c r="M5123" s="5">
        <v>322.16981132075472</v>
      </c>
      <c r="N5123" s="5"/>
      <c r="O5123" s="5"/>
    </row>
    <row r="5124" spans="1:15" x14ac:dyDescent="0.3">
      <c r="A5124" s="4" t="s">
        <v>30</v>
      </c>
      <c r="B5124" s="5">
        <v>3030</v>
      </c>
      <c r="C5124" s="5">
        <v>200102</v>
      </c>
      <c r="D5124" s="6">
        <v>45569</v>
      </c>
      <c r="E5124" s="4" t="s">
        <v>10</v>
      </c>
      <c r="F5124" s="4">
        <v>2</v>
      </c>
      <c r="G5124" s="4">
        <v>8</v>
      </c>
      <c r="H5124" s="5">
        <v>368.5</v>
      </c>
      <c r="I5124" s="5">
        <v>27.707667598518647</v>
      </c>
      <c r="J5124" s="5">
        <v>395.35283519703728</v>
      </c>
      <c r="K5124" s="5">
        <v>284.52216480296272</v>
      </c>
      <c r="L5124" s="5"/>
      <c r="M5124" s="5">
        <v>322.16981132075472</v>
      </c>
      <c r="N5124" s="5"/>
      <c r="O5124" s="5"/>
    </row>
    <row r="5125" spans="1:15" x14ac:dyDescent="0.3">
      <c r="A5125" s="4" t="s">
        <v>30</v>
      </c>
      <c r="B5125" s="5">
        <v>3030</v>
      </c>
      <c r="C5125" s="5">
        <v>200102</v>
      </c>
      <c r="D5125" s="6">
        <v>45576</v>
      </c>
      <c r="E5125" s="4" t="s">
        <v>10</v>
      </c>
      <c r="F5125" s="4">
        <v>2</v>
      </c>
      <c r="G5125" s="4">
        <v>8</v>
      </c>
      <c r="H5125" s="5">
        <v>332</v>
      </c>
      <c r="I5125" s="5">
        <v>28.069041553818685</v>
      </c>
      <c r="J5125" s="5">
        <v>396.45058310763739</v>
      </c>
      <c r="K5125" s="5">
        <v>284.17441689236261</v>
      </c>
      <c r="L5125" s="5"/>
      <c r="M5125" s="5">
        <v>322.16981132075472</v>
      </c>
      <c r="N5125" s="5"/>
      <c r="O5125" s="5"/>
    </row>
    <row r="5126" spans="1:15" x14ac:dyDescent="0.3">
      <c r="A5126" s="4" t="s">
        <v>30</v>
      </c>
      <c r="B5126" s="5">
        <v>3030</v>
      </c>
      <c r="C5126" s="5">
        <v>200102</v>
      </c>
      <c r="D5126" s="6">
        <v>45583</v>
      </c>
      <c r="E5126" s="4" t="s">
        <v>10</v>
      </c>
      <c r="F5126" s="4">
        <v>2</v>
      </c>
      <c r="G5126" s="4">
        <v>8</v>
      </c>
      <c r="H5126" s="5">
        <v>337</v>
      </c>
      <c r="I5126" s="5">
        <v>27.773638580495714</v>
      </c>
      <c r="J5126" s="5">
        <v>393.29727716099143</v>
      </c>
      <c r="K5126" s="5">
        <v>282.20272283900857</v>
      </c>
      <c r="L5126" s="5"/>
      <c r="M5126" s="5">
        <v>322.16981132075472</v>
      </c>
      <c r="N5126" s="5"/>
      <c r="O5126" s="5"/>
    </row>
    <row r="5127" spans="1:15" x14ac:dyDescent="0.3">
      <c r="A5127" s="4" t="s">
        <v>30</v>
      </c>
      <c r="B5127" s="5">
        <v>3030</v>
      </c>
      <c r="C5127" s="5">
        <v>200102</v>
      </c>
      <c r="D5127" s="6">
        <v>45590</v>
      </c>
      <c r="E5127" s="4" t="s">
        <v>10</v>
      </c>
      <c r="F5127" s="4">
        <v>2</v>
      </c>
      <c r="G5127" s="4">
        <v>8</v>
      </c>
      <c r="H5127" s="5">
        <v>324</v>
      </c>
      <c r="I5127" s="5">
        <v>26.482010403290758</v>
      </c>
      <c r="J5127" s="5">
        <v>387.83902080658152</v>
      </c>
      <c r="K5127" s="5">
        <v>281.91097919341848</v>
      </c>
      <c r="L5127" s="5"/>
      <c r="M5127" s="5">
        <v>322.16981132075472</v>
      </c>
      <c r="N5127" s="5"/>
      <c r="O5127" s="5"/>
    </row>
    <row r="5128" spans="1:15" x14ac:dyDescent="0.3">
      <c r="A5128" s="4" t="s">
        <v>30</v>
      </c>
      <c r="B5128" s="5">
        <v>3030</v>
      </c>
      <c r="C5128" s="5">
        <v>200102</v>
      </c>
      <c r="D5128" s="6">
        <v>45597</v>
      </c>
      <c r="E5128" s="4" t="s">
        <v>10</v>
      </c>
      <c r="F5128" s="4">
        <v>2</v>
      </c>
      <c r="G5128" s="4">
        <v>8</v>
      </c>
      <c r="H5128" s="5">
        <v>345</v>
      </c>
      <c r="I5128" s="5">
        <v>26.388918128638771</v>
      </c>
      <c r="J5128" s="5">
        <v>385.02783625727756</v>
      </c>
      <c r="K5128" s="5">
        <v>279.47216374272244</v>
      </c>
      <c r="L5128" s="5"/>
      <c r="M5128" s="5">
        <v>322.16981132075472</v>
      </c>
      <c r="N5128" s="5"/>
      <c r="O5128" s="5"/>
    </row>
    <row r="5129" spans="1:15" x14ac:dyDescent="0.3">
      <c r="A5129" s="4" t="s">
        <v>30</v>
      </c>
      <c r="B5129" s="5">
        <v>3030</v>
      </c>
      <c r="C5129" s="5">
        <v>200102</v>
      </c>
      <c r="D5129" s="6">
        <v>45604</v>
      </c>
      <c r="E5129" s="4" t="s">
        <v>10</v>
      </c>
      <c r="F5129" s="4">
        <v>2</v>
      </c>
      <c r="G5129" s="4">
        <v>8</v>
      </c>
      <c r="H5129" s="5">
        <v>369.5</v>
      </c>
      <c r="I5129" s="5">
        <v>13.404173790278907</v>
      </c>
      <c r="J5129" s="5">
        <v>368.18334758055784</v>
      </c>
      <c r="K5129" s="5">
        <v>314.56665241944216</v>
      </c>
      <c r="L5129" s="5"/>
      <c r="M5129" s="5">
        <v>322.16981132075472</v>
      </c>
      <c r="N5129" s="5"/>
      <c r="O5129" s="5"/>
    </row>
    <row r="5130" spans="1:15" x14ac:dyDescent="0.3">
      <c r="A5130" s="4" t="s">
        <v>30</v>
      </c>
      <c r="B5130" s="5">
        <v>3030</v>
      </c>
      <c r="C5130" s="5">
        <v>200102</v>
      </c>
      <c r="D5130" s="6">
        <v>45611</v>
      </c>
      <c r="E5130" s="4" t="s">
        <v>10</v>
      </c>
      <c r="F5130" s="4">
        <v>2</v>
      </c>
      <c r="G5130" s="4">
        <v>8</v>
      </c>
      <c r="H5130" s="5">
        <v>319.5</v>
      </c>
      <c r="I5130" s="5">
        <v>15.491933384829668</v>
      </c>
      <c r="J5130" s="5">
        <v>377.23386676965936</v>
      </c>
      <c r="K5130" s="5">
        <v>315.26613323034064</v>
      </c>
      <c r="L5130" s="5"/>
      <c r="M5130" s="5">
        <v>322.16981132075472</v>
      </c>
      <c r="N5130" s="5"/>
      <c r="O5130" s="5"/>
    </row>
    <row r="5131" spans="1:15" x14ac:dyDescent="0.3">
      <c r="A5131" s="4" t="s">
        <v>30</v>
      </c>
      <c r="B5131" s="5">
        <v>3030</v>
      </c>
      <c r="C5131" s="5">
        <v>200102</v>
      </c>
      <c r="D5131" s="6">
        <v>45618</v>
      </c>
      <c r="E5131" s="4" t="s">
        <v>10</v>
      </c>
      <c r="F5131" s="4">
        <v>2</v>
      </c>
      <c r="G5131" s="4">
        <v>8</v>
      </c>
      <c r="H5131" s="5">
        <v>376</v>
      </c>
      <c r="I5131" s="5">
        <v>17.416654206534616</v>
      </c>
      <c r="J5131" s="5">
        <v>376.77080841306923</v>
      </c>
      <c r="K5131" s="5">
        <v>307.10419158693077</v>
      </c>
      <c r="L5131" s="5"/>
      <c r="M5131" s="5">
        <v>322.16981132075472</v>
      </c>
      <c r="N5131" s="5"/>
      <c r="O5131" s="5"/>
    </row>
    <row r="5132" spans="1:15" x14ac:dyDescent="0.3">
      <c r="A5132" s="4" t="s">
        <v>30</v>
      </c>
      <c r="B5132" s="5">
        <v>3030</v>
      </c>
      <c r="C5132" s="5">
        <v>200102</v>
      </c>
      <c r="D5132" s="6">
        <v>45625</v>
      </c>
      <c r="E5132" s="4" t="s">
        <v>10</v>
      </c>
      <c r="F5132" s="4">
        <v>2</v>
      </c>
      <c r="G5132" s="4">
        <v>8</v>
      </c>
      <c r="H5132" s="5">
        <v>246</v>
      </c>
      <c r="I5132" s="5">
        <v>20.67975685906389</v>
      </c>
      <c r="J5132" s="5">
        <v>387.7970137181278</v>
      </c>
      <c r="K5132" s="5">
        <v>305.0779862818722</v>
      </c>
      <c r="L5132" s="5"/>
      <c r="M5132" s="5">
        <v>322.16981132075472</v>
      </c>
      <c r="N5132" s="5"/>
      <c r="O5132" s="5"/>
    </row>
    <row r="5133" spans="1:15" x14ac:dyDescent="0.3">
      <c r="A5133" s="4" t="s">
        <v>30</v>
      </c>
      <c r="B5133" s="5">
        <v>3030</v>
      </c>
      <c r="C5133" s="5">
        <v>200102</v>
      </c>
      <c r="D5133" s="6">
        <v>45632</v>
      </c>
      <c r="E5133" s="4" t="s">
        <v>10</v>
      </c>
      <c r="F5133" s="4">
        <v>2</v>
      </c>
      <c r="G5133" s="4">
        <v>8</v>
      </c>
      <c r="H5133" s="5">
        <v>462.5</v>
      </c>
      <c r="I5133" s="5">
        <v>37.326892115470848</v>
      </c>
      <c r="J5133" s="5">
        <v>405.77878423094171</v>
      </c>
      <c r="K5133" s="5">
        <v>256.47121576905829</v>
      </c>
      <c r="L5133" s="5"/>
      <c r="M5133" s="5">
        <v>322.16981132075472</v>
      </c>
      <c r="N5133" s="5"/>
      <c r="O5133" s="5"/>
    </row>
    <row r="5134" spans="1:15" x14ac:dyDescent="0.3">
      <c r="A5134" s="4" t="s">
        <v>30</v>
      </c>
      <c r="B5134" s="5">
        <v>3030</v>
      </c>
      <c r="C5134" s="5">
        <v>200102</v>
      </c>
      <c r="D5134" s="6">
        <v>45639</v>
      </c>
      <c r="E5134" s="4" t="s">
        <v>10</v>
      </c>
      <c r="F5134" s="4">
        <v>2</v>
      </c>
      <c r="G5134" s="4">
        <v>8</v>
      </c>
      <c r="H5134" s="5">
        <v>396.5</v>
      </c>
      <c r="I5134" s="5">
        <v>57.310796048824869</v>
      </c>
      <c r="J5134" s="5">
        <v>462.05909209764974</v>
      </c>
      <c r="K5134" s="5">
        <v>232.81590790235026</v>
      </c>
      <c r="L5134" s="5"/>
      <c r="M5134" s="5">
        <v>322.16981132075472</v>
      </c>
      <c r="N5134" s="5"/>
      <c r="O5134" s="5"/>
    </row>
    <row r="5135" spans="1:15" x14ac:dyDescent="0.3">
      <c r="A5135" s="4" t="s">
        <v>30</v>
      </c>
      <c r="B5135" s="5">
        <v>3030</v>
      </c>
      <c r="C5135" s="5">
        <v>200102</v>
      </c>
      <c r="D5135" s="6">
        <v>45646</v>
      </c>
      <c r="E5135" s="4" t="s">
        <v>10</v>
      </c>
      <c r="F5135" s="4">
        <v>2</v>
      </c>
      <c r="G5135" s="4">
        <v>8</v>
      </c>
      <c r="H5135" s="5">
        <v>340</v>
      </c>
      <c r="I5135" s="5">
        <v>59.299952571650508</v>
      </c>
      <c r="J5135" s="5">
        <v>473.47490514330104</v>
      </c>
      <c r="K5135" s="5">
        <v>236.27509485669898</v>
      </c>
      <c r="L5135" s="5"/>
      <c r="M5135" s="5">
        <v>322.16981132075472</v>
      </c>
      <c r="N5135" s="5"/>
      <c r="O5135" s="5"/>
    </row>
    <row r="5136" spans="1:15" x14ac:dyDescent="0.3">
      <c r="A5136" s="4" t="s">
        <v>30</v>
      </c>
      <c r="B5136" s="5">
        <v>3030</v>
      </c>
      <c r="C5136" s="5">
        <v>200102</v>
      </c>
      <c r="D5136" s="6">
        <v>45653</v>
      </c>
      <c r="E5136" s="4" t="s">
        <v>10</v>
      </c>
      <c r="F5136" s="4">
        <v>2</v>
      </c>
      <c r="G5136" s="4">
        <v>8</v>
      </c>
      <c r="H5136" s="5">
        <v>253.5</v>
      </c>
      <c r="I5136" s="5">
        <v>58.489181692001814</v>
      </c>
      <c r="J5136" s="5">
        <v>473.85336338400361</v>
      </c>
      <c r="K5136" s="5">
        <v>239.89663661599639</v>
      </c>
      <c r="L5136" s="5"/>
      <c r="M5136" s="5">
        <v>322.16981132075472</v>
      </c>
      <c r="N5136" s="5"/>
      <c r="O5136" s="5"/>
    </row>
    <row r="5137" spans="1:15" x14ac:dyDescent="0.3">
      <c r="A5137" s="4" t="s">
        <v>30</v>
      </c>
      <c r="B5137" s="5">
        <v>3030</v>
      </c>
      <c r="C5137" s="5">
        <v>200102</v>
      </c>
      <c r="D5137" s="6">
        <v>45660</v>
      </c>
      <c r="E5137" s="4" t="s">
        <v>10</v>
      </c>
      <c r="F5137" s="4">
        <v>2</v>
      </c>
      <c r="G5137" s="4">
        <v>8</v>
      </c>
      <c r="H5137" s="5">
        <v>301.5</v>
      </c>
      <c r="I5137" s="5">
        <v>67.884754133384035</v>
      </c>
      <c r="J5137" s="5">
        <v>481.20700826676807</v>
      </c>
      <c r="K5137" s="5">
        <v>209.66799173323193</v>
      </c>
      <c r="L5137" s="5"/>
      <c r="M5137" s="5">
        <v>322.16981132075472</v>
      </c>
      <c r="N5137" s="5"/>
      <c r="O5137" s="5"/>
    </row>
    <row r="5138" spans="1:15" x14ac:dyDescent="0.3">
      <c r="A5138" s="4" t="s">
        <v>30</v>
      </c>
      <c r="B5138" s="5">
        <v>3030</v>
      </c>
      <c r="C5138" s="5">
        <v>200102</v>
      </c>
      <c r="D5138" s="6">
        <v>45667</v>
      </c>
      <c r="E5138" s="4" t="s">
        <v>10</v>
      </c>
      <c r="F5138" s="4">
        <v>2</v>
      </c>
      <c r="G5138" s="4">
        <v>8</v>
      </c>
      <c r="H5138" s="5">
        <v>237</v>
      </c>
      <c r="I5138" s="5">
        <v>68.593201877081086</v>
      </c>
      <c r="J5138" s="5">
        <v>474.12390375416214</v>
      </c>
      <c r="K5138" s="5">
        <v>199.75109624583783</v>
      </c>
      <c r="L5138" s="5"/>
      <c r="M5138" s="5">
        <v>322.16981132075472</v>
      </c>
      <c r="N5138" s="5"/>
      <c r="O5138" s="5"/>
    </row>
    <row r="5139" spans="1:15" x14ac:dyDescent="0.3">
      <c r="A5139" s="4" t="s">
        <v>30</v>
      </c>
      <c r="B5139" s="5">
        <v>3030</v>
      </c>
      <c r="C5139" s="5">
        <v>200102</v>
      </c>
      <c r="D5139" s="6">
        <v>45674</v>
      </c>
      <c r="E5139" s="4" t="s">
        <v>10</v>
      </c>
      <c r="F5139" s="4">
        <v>2</v>
      </c>
      <c r="G5139" s="4">
        <v>8</v>
      </c>
      <c r="H5139" s="5">
        <v>470.5</v>
      </c>
      <c r="I5139" s="5">
        <v>76.217513571357074</v>
      </c>
      <c r="J5139" s="5">
        <v>479.06002714271415</v>
      </c>
      <c r="K5139" s="5">
        <v>174.18997285728585</v>
      </c>
      <c r="L5139" s="5"/>
      <c r="M5139" s="5">
        <v>322.16981132075472</v>
      </c>
      <c r="N5139" s="5"/>
      <c r="O5139" s="5"/>
    </row>
    <row r="5140" spans="1:15" x14ac:dyDescent="0.3">
      <c r="A5140" s="4" t="s">
        <v>30</v>
      </c>
      <c r="B5140" s="5">
        <v>3030</v>
      </c>
      <c r="C5140" s="5">
        <v>200102</v>
      </c>
      <c r="D5140" s="6">
        <v>45681</v>
      </c>
      <c r="E5140" s="4" t="s">
        <v>10</v>
      </c>
      <c r="F5140" s="4">
        <v>2</v>
      </c>
      <c r="G5140" s="4">
        <v>8</v>
      </c>
      <c r="H5140" s="5">
        <v>292</v>
      </c>
      <c r="I5140" s="5">
        <v>89.175892727519141</v>
      </c>
      <c r="J5140" s="5">
        <v>516.78928545503823</v>
      </c>
      <c r="K5140" s="5">
        <v>160.08571454496172</v>
      </c>
      <c r="L5140" s="5"/>
      <c r="M5140" s="5">
        <v>322.16981132075472</v>
      </c>
      <c r="N5140" s="5"/>
      <c r="O5140" s="5"/>
    </row>
    <row r="5141" spans="1:15" x14ac:dyDescent="0.3">
      <c r="A5141" s="4" t="s">
        <v>30</v>
      </c>
      <c r="B5141" s="5">
        <v>3030</v>
      </c>
      <c r="C5141" s="5">
        <v>200102</v>
      </c>
      <c r="D5141" s="6">
        <v>45688</v>
      </c>
      <c r="E5141" s="4" t="s">
        <v>10</v>
      </c>
      <c r="F5141" s="4">
        <v>2</v>
      </c>
      <c r="G5141" s="4">
        <v>8</v>
      </c>
      <c r="H5141" s="5">
        <v>319</v>
      </c>
      <c r="I5141" s="5">
        <v>84.384513352569613</v>
      </c>
      <c r="J5141" s="5">
        <v>512.95652670513925</v>
      </c>
      <c r="K5141" s="5">
        <v>175.41847329486077</v>
      </c>
      <c r="L5141" s="5"/>
      <c r="M5141" s="5">
        <v>322.16981132075472</v>
      </c>
      <c r="N5141" s="5"/>
      <c r="O5141" s="5"/>
    </row>
    <row r="5142" spans="1:15" x14ac:dyDescent="0.3">
      <c r="A5142" s="4" t="s">
        <v>30</v>
      </c>
      <c r="B5142" s="5">
        <v>3030</v>
      </c>
      <c r="C5142" s="5">
        <v>200102</v>
      </c>
      <c r="D5142" s="6">
        <v>45695</v>
      </c>
      <c r="E5142" s="4" t="s">
        <v>10</v>
      </c>
      <c r="F5142" s="4">
        <v>2</v>
      </c>
      <c r="G5142" s="4">
        <v>8</v>
      </c>
      <c r="H5142" s="5">
        <v>422</v>
      </c>
      <c r="I5142" s="5">
        <v>71.613982573237749</v>
      </c>
      <c r="J5142" s="5">
        <v>469.47796514647553</v>
      </c>
      <c r="K5142" s="5">
        <v>183.0220348535245</v>
      </c>
      <c r="L5142" s="5"/>
      <c r="M5142" s="5">
        <v>322.16981132075472</v>
      </c>
      <c r="N5142" s="5"/>
      <c r="O5142" s="5"/>
    </row>
    <row r="5143" spans="1:15" x14ac:dyDescent="0.3">
      <c r="A5143" s="4" t="s">
        <v>30</v>
      </c>
      <c r="B5143" s="5">
        <v>3030</v>
      </c>
      <c r="C5143" s="5">
        <v>200104</v>
      </c>
      <c r="D5143" s="6">
        <v>45331</v>
      </c>
      <c r="E5143" s="4" t="s">
        <v>11</v>
      </c>
      <c r="F5143" s="4">
        <v>2</v>
      </c>
      <c r="G5143" s="4">
        <v>8</v>
      </c>
      <c r="H5143" s="5">
        <v>270</v>
      </c>
      <c r="I5143" s="5"/>
      <c r="J5143" s="5"/>
      <c r="K5143" s="5"/>
      <c r="L5143" s="5"/>
      <c r="M5143" s="5">
        <v>309.92452830188677</v>
      </c>
      <c r="N5143" s="5"/>
      <c r="O5143" s="5"/>
    </row>
    <row r="5144" spans="1:15" x14ac:dyDescent="0.3">
      <c r="A5144" s="4" t="s">
        <v>30</v>
      </c>
      <c r="B5144" s="5">
        <v>3030</v>
      </c>
      <c r="C5144" s="5">
        <v>200104</v>
      </c>
      <c r="D5144" s="6">
        <v>45338</v>
      </c>
      <c r="E5144" s="4" t="s">
        <v>11</v>
      </c>
      <c r="F5144" s="4">
        <v>2</v>
      </c>
      <c r="G5144" s="4">
        <v>8</v>
      </c>
      <c r="H5144" s="5">
        <v>251</v>
      </c>
      <c r="I5144" s="5">
        <v>0</v>
      </c>
      <c r="J5144" s="5">
        <v>270</v>
      </c>
      <c r="K5144" s="5">
        <v>270</v>
      </c>
      <c r="L5144" s="5"/>
      <c r="M5144" s="5">
        <v>309.92452830188677</v>
      </c>
      <c r="N5144" s="5"/>
      <c r="O5144" s="5"/>
    </row>
    <row r="5145" spans="1:15" x14ac:dyDescent="0.3">
      <c r="A5145" s="4" t="s">
        <v>30</v>
      </c>
      <c r="B5145" s="5">
        <v>3030</v>
      </c>
      <c r="C5145" s="5">
        <v>200104</v>
      </c>
      <c r="D5145" s="6">
        <v>45345</v>
      </c>
      <c r="E5145" s="4" t="s">
        <v>11</v>
      </c>
      <c r="F5145" s="4">
        <v>2</v>
      </c>
      <c r="G5145" s="4">
        <v>8</v>
      </c>
      <c r="H5145" s="5">
        <v>247</v>
      </c>
      <c r="I5145" s="5">
        <v>9.5</v>
      </c>
      <c r="J5145" s="5">
        <v>279.5</v>
      </c>
      <c r="K5145" s="5">
        <v>241.5</v>
      </c>
      <c r="L5145" s="5"/>
      <c r="M5145" s="5">
        <v>309.92452830188677</v>
      </c>
      <c r="N5145" s="5"/>
      <c r="O5145" s="5"/>
    </row>
    <row r="5146" spans="1:15" x14ac:dyDescent="0.3">
      <c r="A5146" s="4" t="s">
        <v>30</v>
      </c>
      <c r="B5146" s="5">
        <v>3030</v>
      </c>
      <c r="C5146" s="5">
        <v>200104</v>
      </c>
      <c r="D5146" s="6">
        <v>45352</v>
      </c>
      <c r="E5146" s="4" t="s">
        <v>11</v>
      </c>
      <c r="F5146" s="4">
        <v>2</v>
      </c>
      <c r="G5146" s="4">
        <v>8</v>
      </c>
      <c r="H5146" s="5">
        <v>255</v>
      </c>
      <c r="I5146" s="5">
        <v>10.033277962194941</v>
      </c>
      <c r="J5146" s="5">
        <v>276.06655592438989</v>
      </c>
      <c r="K5146" s="5">
        <v>235.93344407561011</v>
      </c>
      <c r="L5146" s="5"/>
      <c r="M5146" s="5">
        <v>309.92452830188677</v>
      </c>
      <c r="N5146" s="5"/>
      <c r="O5146" s="5"/>
    </row>
    <row r="5147" spans="1:15" x14ac:dyDescent="0.3">
      <c r="A5147" s="4" t="s">
        <v>30</v>
      </c>
      <c r="B5147" s="5">
        <v>3030</v>
      </c>
      <c r="C5147" s="5">
        <v>200104</v>
      </c>
      <c r="D5147" s="6">
        <v>45359</v>
      </c>
      <c r="E5147" s="4" t="s">
        <v>11</v>
      </c>
      <c r="F5147" s="4">
        <v>2</v>
      </c>
      <c r="G5147" s="4">
        <v>8</v>
      </c>
      <c r="H5147" s="5">
        <v>243</v>
      </c>
      <c r="I5147" s="5">
        <v>8.6998563206526569</v>
      </c>
      <c r="J5147" s="5">
        <v>273.14971264130531</v>
      </c>
      <c r="K5147" s="5">
        <v>238.35028735869469</v>
      </c>
      <c r="L5147" s="5"/>
      <c r="M5147" s="5">
        <v>309.92452830188677</v>
      </c>
      <c r="N5147" s="5"/>
      <c r="O5147" s="5"/>
    </row>
    <row r="5148" spans="1:15" x14ac:dyDescent="0.3">
      <c r="A5148" s="4" t="s">
        <v>30</v>
      </c>
      <c r="B5148" s="5">
        <v>3030</v>
      </c>
      <c r="C5148" s="5">
        <v>200104</v>
      </c>
      <c r="D5148" s="6">
        <v>45366</v>
      </c>
      <c r="E5148" s="4" t="s">
        <v>11</v>
      </c>
      <c r="F5148" s="4">
        <v>2</v>
      </c>
      <c r="G5148" s="4">
        <v>8</v>
      </c>
      <c r="H5148" s="5">
        <v>261</v>
      </c>
      <c r="I5148" s="5">
        <v>9.303762679690406</v>
      </c>
      <c r="J5148" s="5">
        <v>271.8075253593808</v>
      </c>
      <c r="K5148" s="5">
        <v>234.59247464061917</v>
      </c>
      <c r="L5148" s="5"/>
      <c r="M5148" s="5">
        <v>309.92452830188677</v>
      </c>
      <c r="N5148" s="5"/>
      <c r="O5148" s="5"/>
    </row>
    <row r="5149" spans="1:15" x14ac:dyDescent="0.3">
      <c r="A5149" s="4" t="s">
        <v>30</v>
      </c>
      <c r="B5149" s="5">
        <v>3030</v>
      </c>
      <c r="C5149" s="5">
        <v>200104</v>
      </c>
      <c r="D5149" s="6">
        <v>45373</v>
      </c>
      <c r="E5149" s="4" t="s">
        <v>11</v>
      </c>
      <c r="F5149" s="4">
        <v>2</v>
      </c>
      <c r="G5149" s="4">
        <v>8</v>
      </c>
      <c r="H5149" s="5">
        <v>254</v>
      </c>
      <c r="I5149" s="5">
        <v>8.9768220063301545</v>
      </c>
      <c r="J5149" s="5">
        <v>272.45364401266033</v>
      </c>
      <c r="K5149" s="5">
        <v>236.54635598733969</v>
      </c>
      <c r="L5149" s="5"/>
      <c r="M5149" s="5">
        <v>309.92452830188677</v>
      </c>
      <c r="N5149" s="5"/>
      <c r="O5149" s="5"/>
    </row>
    <row r="5150" spans="1:15" x14ac:dyDescent="0.3">
      <c r="A5150" s="4" t="s">
        <v>30</v>
      </c>
      <c r="B5150" s="5">
        <v>3030</v>
      </c>
      <c r="C5150" s="5">
        <v>200104</v>
      </c>
      <c r="D5150" s="6">
        <v>45380</v>
      </c>
      <c r="E5150" s="4" t="s">
        <v>11</v>
      </c>
      <c r="F5150" s="4">
        <v>2</v>
      </c>
      <c r="G5150" s="4">
        <v>8</v>
      </c>
      <c r="H5150" s="5">
        <v>316</v>
      </c>
      <c r="I5150" s="5">
        <v>8.312763729129232</v>
      </c>
      <c r="J5150" s="5">
        <v>271.05409888682988</v>
      </c>
      <c r="K5150" s="5">
        <v>237.80304397031296</v>
      </c>
      <c r="L5150" s="5"/>
      <c r="M5150" s="5">
        <v>309.92452830188677</v>
      </c>
      <c r="N5150" s="5"/>
      <c r="O5150" s="5"/>
    </row>
    <row r="5151" spans="1:15" x14ac:dyDescent="0.3">
      <c r="A5151" s="4" t="s">
        <v>30</v>
      </c>
      <c r="B5151" s="5">
        <v>3030</v>
      </c>
      <c r="C5151" s="5">
        <v>200104</v>
      </c>
      <c r="D5151" s="6">
        <v>45387</v>
      </c>
      <c r="E5151" s="4" t="s">
        <v>11</v>
      </c>
      <c r="F5151" s="4">
        <v>2</v>
      </c>
      <c r="G5151" s="4">
        <v>8</v>
      </c>
      <c r="H5151" s="5">
        <v>197</v>
      </c>
      <c r="I5151" s="5">
        <v>21.797003807863135</v>
      </c>
      <c r="J5151" s="5">
        <v>305.71900761572624</v>
      </c>
      <c r="K5151" s="5">
        <v>218.53099238427373</v>
      </c>
      <c r="L5151" s="5"/>
      <c r="M5151" s="5">
        <v>309.92452830188677</v>
      </c>
      <c r="N5151" s="5"/>
      <c r="O5151" s="5"/>
    </row>
    <row r="5152" spans="1:15" x14ac:dyDescent="0.3">
      <c r="A5152" s="4" t="s">
        <v>30</v>
      </c>
      <c r="B5152" s="5">
        <v>3030</v>
      </c>
      <c r="C5152" s="5">
        <v>200104</v>
      </c>
      <c r="D5152" s="6">
        <v>45394</v>
      </c>
      <c r="E5152" s="4" t="s">
        <v>11</v>
      </c>
      <c r="F5152" s="4">
        <v>2</v>
      </c>
      <c r="G5152" s="4">
        <v>8</v>
      </c>
      <c r="H5152" s="5">
        <v>326</v>
      </c>
      <c r="I5152" s="5">
        <v>30.236567265481707</v>
      </c>
      <c r="J5152" s="5">
        <v>313.47313453096342</v>
      </c>
      <c r="K5152" s="5">
        <v>192.52686546903658</v>
      </c>
      <c r="L5152" s="5"/>
      <c r="M5152" s="5">
        <v>309.92452830188677</v>
      </c>
      <c r="N5152" s="5"/>
      <c r="O5152" s="5"/>
    </row>
    <row r="5153" spans="1:15" x14ac:dyDescent="0.3">
      <c r="A5153" s="4" t="s">
        <v>30</v>
      </c>
      <c r="B5153" s="5">
        <v>3030</v>
      </c>
      <c r="C5153" s="5">
        <v>200104</v>
      </c>
      <c r="D5153" s="6">
        <v>45401</v>
      </c>
      <c r="E5153" s="4" t="s">
        <v>11</v>
      </c>
      <c r="F5153" s="4">
        <v>2</v>
      </c>
      <c r="G5153" s="4">
        <v>8</v>
      </c>
      <c r="H5153" s="5">
        <v>277</v>
      </c>
      <c r="I5153" s="5">
        <v>38.626213573168158</v>
      </c>
      <c r="J5153" s="5">
        <v>339.62742714633634</v>
      </c>
      <c r="K5153" s="5">
        <v>185.12257285366368</v>
      </c>
      <c r="L5153" s="5"/>
      <c r="M5153" s="5">
        <v>309.92452830188677</v>
      </c>
      <c r="N5153" s="5"/>
      <c r="O5153" s="5"/>
    </row>
    <row r="5154" spans="1:15" x14ac:dyDescent="0.3">
      <c r="A5154" s="4" t="s">
        <v>30</v>
      </c>
      <c r="B5154" s="5">
        <v>3030</v>
      </c>
      <c r="C5154" s="5">
        <v>200104</v>
      </c>
      <c r="D5154" s="6">
        <v>45408</v>
      </c>
      <c r="E5154" s="4" t="s">
        <v>11</v>
      </c>
      <c r="F5154" s="4">
        <v>2</v>
      </c>
      <c r="G5154" s="4">
        <v>8</v>
      </c>
      <c r="H5154" s="5">
        <v>316</v>
      </c>
      <c r="I5154" s="5">
        <v>38.407152654160654</v>
      </c>
      <c r="J5154" s="5">
        <v>342.93930530832131</v>
      </c>
      <c r="K5154" s="5">
        <v>189.31069469167869</v>
      </c>
      <c r="L5154" s="5"/>
      <c r="M5154" s="5">
        <v>309.92452830188677</v>
      </c>
      <c r="N5154" s="5"/>
      <c r="O5154" s="5"/>
    </row>
    <row r="5155" spans="1:15" x14ac:dyDescent="0.3">
      <c r="A5155" s="4" t="s">
        <v>30</v>
      </c>
      <c r="B5155" s="5">
        <v>3030</v>
      </c>
      <c r="C5155" s="5">
        <v>200104</v>
      </c>
      <c r="D5155" s="6">
        <v>45415</v>
      </c>
      <c r="E5155" s="4" t="s">
        <v>11</v>
      </c>
      <c r="F5155" s="4">
        <v>2</v>
      </c>
      <c r="G5155" s="4">
        <v>8</v>
      </c>
      <c r="H5155" s="5">
        <v>240</v>
      </c>
      <c r="I5155" s="5">
        <v>41.381608233610251</v>
      </c>
      <c r="J5155" s="5">
        <v>356.5132164672205</v>
      </c>
      <c r="K5155" s="5">
        <v>190.9867835327795</v>
      </c>
      <c r="L5155" s="5"/>
      <c r="M5155" s="5">
        <v>309.92452830188677</v>
      </c>
      <c r="N5155" s="5"/>
      <c r="O5155" s="5"/>
    </row>
    <row r="5156" spans="1:15" x14ac:dyDescent="0.3">
      <c r="A5156" s="4" t="s">
        <v>30</v>
      </c>
      <c r="B5156" s="5">
        <v>3030</v>
      </c>
      <c r="C5156" s="5">
        <v>200104</v>
      </c>
      <c r="D5156" s="6">
        <v>45422</v>
      </c>
      <c r="E5156" s="4" t="s">
        <v>11</v>
      </c>
      <c r="F5156" s="4">
        <v>2</v>
      </c>
      <c r="G5156" s="4">
        <v>8</v>
      </c>
      <c r="H5156" s="5">
        <v>348</v>
      </c>
      <c r="I5156" s="5">
        <v>41.671145592604006</v>
      </c>
      <c r="J5156" s="5">
        <v>356.71729118520801</v>
      </c>
      <c r="K5156" s="5">
        <v>190.03270881479199</v>
      </c>
      <c r="L5156" s="5"/>
      <c r="M5156" s="5">
        <v>309.92452830188677</v>
      </c>
      <c r="N5156" s="5"/>
      <c r="O5156" s="5"/>
    </row>
    <row r="5157" spans="1:15" x14ac:dyDescent="0.3">
      <c r="A5157" s="4" t="s">
        <v>30</v>
      </c>
      <c r="B5157" s="5">
        <v>3030</v>
      </c>
      <c r="C5157" s="5">
        <v>200104</v>
      </c>
      <c r="D5157" s="6">
        <v>45429</v>
      </c>
      <c r="E5157" s="4" t="s">
        <v>11</v>
      </c>
      <c r="F5157" s="4">
        <v>2</v>
      </c>
      <c r="G5157" s="4">
        <v>8</v>
      </c>
      <c r="H5157" s="5">
        <v>336</v>
      </c>
      <c r="I5157" s="5">
        <v>47.908115178954809</v>
      </c>
      <c r="J5157" s="5">
        <v>380.0662303579096</v>
      </c>
      <c r="K5157" s="5">
        <v>188.4337696420904</v>
      </c>
      <c r="L5157" s="5"/>
      <c r="M5157" s="5">
        <v>309.92452830188677</v>
      </c>
      <c r="N5157" s="5"/>
      <c r="O5157" s="5"/>
    </row>
    <row r="5158" spans="1:15" x14ac:dyDescent="0.3">
      <c r="A5158" s="4" t="s">
        <v>30</v>
      </c>
      <c r="B5158" s="5">
        <v>3030</v>
      </c>
      <c r="C5158" s="5">
        <v>200104</v>
      </c>
      <c r="D5158" s="6">
        <v>45436</v>
      </c>
      <c r="E5158" s="4" t="s">
        <v>11</v>
      </c>
      <c r="F5158" s="4">
        <v>2</v>
      </c>
      <c r="G5158" s="4">
        <v>8</v>
      </c>
      <c r="H5158" s="5">
        <v>291</v>
      </c>
      <c r="I5158" s="5">
        <v>49.096843075700903</v>
      </c>
      <c r="J5158" s="5">
        <v>392.69368615140183</v>
      </c>
      <c r="K5158" s="5">
        <v>196.30631384859819</v>
      </c>
      <c r="L5158" s="5"/>
      <c r="M5158" s="5">
        <v>309.92452830188677</v>
      </c>
      <c r="N5158" s="5"/>
      <c r="O5158" s="5"/>
    </row>
    <row r="5159" spans="1:15" x14ac:dyDescent="0.3">
      <c r="A5159" s="4" t="s">
        <v>30</v>
      </c>
      <c r="B5159" s="5">
        <v>3030</v>
      </c>
      <c r="C5159" s="5">
        <v>200104</v>
      </c>
      <c r="D5159" s="6">
        <v>45443</v>
      </c>
      <c r="E5159" s="4" t="s">
        <v>11</v>
      </c>
      <c r="F5159" s="4">
        <v>2</v>
      </c>
      <c r="G5159" s="4">
        <v>8</v>
      </c>
      <c r="H5159" s="5">
        <v>274</v>
      </c>
      <c r="I5159" s="5">
        <v>48.419875825945695</v>
      </c>
      <c r="J5159" s="5">
        <v>388.21475165189139</v>
      </c>
      <c r="K5159" s="5">
        <v>194.53524834810861</v>
      </c>
      <c r="L5159" s="5"/>
      <c r="M5159" s="5">
        <v>309.92452830188677</v>
      </c>
      <c r="N5159" s="5"/>
      <c r="O5159" s="5"/>
    </row>
    <row r="5160" spans="1:15" x14ac:dyDescent="0.3">
      <c r="A5160" s="4" t="s">
        <v>30</v>
      </c>
      <c r="B5160" s="5">
        <v>3030</v>
      </c>
      <c r="C5160" s="5">
        <v>200104</v>
      </c>
      <c r="D5160" s="6">
        <v>45450</v>
      </c>
      <c r="E5160" s="4" t="s">
        <v>11</v>
      </c>
      <c r="F5160" s="4">
        <v>2</v>
      </c>
      <c r="G5160" s="4">
        <v>8</v>
      </c>
      <c r="H5160" s="5">
        <v>360</v>
      </c>
      <c r="I5160" s="5">
        <v>34.296501279285032</v>
      </c>
      <c r="J5160" s="5">
        <v>369.59300255857005</v>
      </c>
      <c r="K5160" s="5">
        <v>232.40699744142995</v>
      </c>
      <c r="L5160" s="5"/>
      <c r="M5160" s="5">
        <v>309.92452830188677</v>
      </c>
      <c r="N5160" s="5"/>
      <c r="O5160" s="5"/>
    </row>
    <row r="5161" spans="1:15" x14ac:dyDescent="0.3">
      <c r="A5161" s="4" t="s">
        <v>30</v>
      </c>
      <c r="B5161" s="5">
        <v>3030</v>
      </c>
      <c r="C5161" s="5">
        <v>200104</v>
      </c>
      <c r="D5161" s="6">
        <v>45457</v>
      </c>
      <c r="E5161" s="4" t="s">
        <v>11</v>
      </c>
      <c r="F5161" s="4">
        <v>2</v>
      </c>
      <c r="G5161" s="4">
        <v>8</v>
      </c>
      <c r="H5161" s="5">
        <v>317</v>
      </c>
      <c r="I5161" s="5">
        <v>38.925409439079765</v>
      </c>
      <c r="J5161" s="5">
        <v>383.10081887815954</v>
      </c>
      <c r="K5161" s="5">
        <v>227.39918112184046</v>
      </c>
      <c r="L5161" s="5"/>
      <c r="M5161" s="5">
        <v>309.92452830188677</v>
      </c>
      <c r="N5161" s="5"/>
      <c r="O5161" s="5"/>
    </row>
    <row r="5162" spans="1:15" x14ac:dyDescent="0.3">
      <c r="A5162" s="4" t="s">
        <v>30</v>
      </c>
      <c r="B5162" s="5">
        <v>3030</v>
      </c>
      <c r="C5162" s="5">
        <v>200104</v>
      </c>
      <c r="D5162" s="6">
        <v>45464</v>
      </c>
      <c r="E5162" s="4" t="s">
        <v>11</v>
      </c>
      <c r="F5162" s="4">
        <v>2</v>
      </c>
      <c r="G5162" s="4">
        <v>8</v>
      </c>
      <c r="H5162" s="5">
        <v>320</v>
      </c>
      <c r="I5162" s="5">
        <v>37.519161771020421</v>
      </c>
      <c r="J5162" s="5">
        <v>385.28832354204087</v>
      </c>
      <c r="K5162" s="5">
        <v>235.21167645795916</v>
      </c>
      <c r="L5162" s="5"/>
      <c r="M5162" s="5">
        <v>309.92452830188677</v>
      </c>
      <c r="N5162" s="5"/>
      <c r="O5162" s="5"/>
    </row>
    <row r="5163" spans="1:15" x14ac:dyDescent="0.3">
      <c r="A5163" s="4" t="s">
        <v>30</v>
      </c>
      <c r="B5163" s="5">
        <v>3030</v>
      </c>
      <c r="C5163" s="5">
        <v>200104</v>
      </c>
      <c r="D5163" s="6">
        <v>45471</v>
      </c>
      <c r="E5163" s="4" t="s">
        <v>11</v>
      </c>
      <c r="F5163" s="4">
        <v>2</v>
      </c>
      <c r="G5163" s="4">
        <v>8</v>
      </c>
      <c r="H5163" s="5">
        <v>327</v>
      </c>
      <c r="I5163" s="5">
        <v>37.618977923383298</v>
      </c>
      <c r="J5163" s="5">
        <v>385.98795584676657</v>
      </c>
      <c r="K5163" s="5">
        <v>235.5120441532334</v>
      </c>
      <c r="L5163" s="5"/>
      <c r="M5163" s="5">
        <v>309.92452830188677</v>
      </c>
      <c r="N5163" s="5"/>
      <c r="O5163" s="5"/>
    </row>
    <row r="5164" spans="1:15" x14ac:dyDescent="0.3">
      <c r="A5164" s="4" t="s">
        <v>30</v>
      </c>
      <c r="B5164" s="5">
        <v>3030</v>
      </c>
      <c r="C5164" s="5">
        <v>200104</v>
      </c>
      <c r="D5164" s="6">
        <v>45478</v>
      </c>
      <c r="E5164" s="4" t="s">
        <v>11</v>
      </c>
      <c r="F5164" s="4">
        <v>2</v>
      </c>
      <c r="G5164" s="4">
        <v>8</v>
      </c>
      <c r="H5164" s="5">
        <v>244</v>
      </c>
      <c r="I5164" s="5">
        <v>26.537414625392579</v>
      </c>
      <c r="J5164" s="5">
        <v>374.69982925078517</v>
      </c>
      <c r="K5164" s="5">
        <v>268.55017074921483</v>
      </c>
      <c r="L5164" s="5"/>
      <c r="M5164" s="5">
        <v>309.92452830188677</v>
      </c>
      <c r="N5164" s="5"/>
      <c r="O5164" s="5"/>
    </row>
    <row r="5165" spans="1:15" x14ac:dyDescent="0.3">
      <c r="A5165" s="4" t="s">
        <v>30</v>
      </c>
      <c r="B5165" s="5">
        <v>3030</v>
      </c>
      <c r="C5165" s="5">
        <v>200104</v>
      </c>
      <c r="D5165" s="6">
        <v>45485</v>
      </c>
      <c r="E5165" s="4" t="s">
        <v>11</v>
      </c>
      <c r="F5165" s="4">
        <v>2</v>
      </c>
      <c r="G5165" s="4">
        <v>8</v>
      </c>
      <c r="H5165" s="5">
        <v>334</v>
      </c>
      <c r="I5165" s="5">
        <v>34.662434637515005</v>
      </c>
      <c r="J5165" s="5">
        <v>377.94986927502998</v>
      </c>
      <c r="K5165" s="5">
        <v>239.30013072496999</v>
      </c>
      <c r="L5165" s="5"/>
      <c r="M5165" s="5">
        <v>309.92452830188677</v>
      </c>
      <c r="N5165" s="5"/>
      <c r="O5165" s="5"/>
    </row>
    <row r="5166" spans="1:15" x14ac:dyDescent="0.3">
      <c r="A5166" s="4" t="s">
        <v>30</v>
      </c>
      <c r="B5166" s="5">
        <v>3030</v>
      </c>
      <c r="C5166" s="5">
        <v>200104</v>
      </c>
      <c r="D5166" s="6">
        <v>45492</v>
      </c>
      <c r="E5166" s="4" t="s">
        <v>11</v>
      </c>
      <c r="F5166" s="4">
        <v>2</v>
      </c>
      <c r="G5166" s="4">
        <v>8</v>
      </c>
      <c r="H5166" s="5">
        <v>354</v>
      </c>
      <c r="I5166" s="5">
        <v>34.470775665772301</v>
      </c>
      <c r="J5166" s="5">
        <v>377.31655133154459</v>
      </c>
      <c r="K5166" s="5">
        <v>239.43344866845541</v>
      </c>
      <c r="L5166" s="5"/>
      <c r="M5166" s="5">
        <v>309.92452830188677</v>
      </c>
      <c r="N5166" s="5"/>
      <c r="O5166" s="5"/>
    </row>
    <row r="5167" spans="1:15" x14ac:dyDescent="0.3">
      <c r="A5167" s="4" t="s">
        <v>30</v>
      </c>
      <c r="B5167" s="5">
        <v>3030</v>
      </c>
      <c r="C5167" s="5">
        <v>200104</v>
      </c>
      <c r="D5167" s="6">
        <v>45499</v>
      </c>
      <c r="E5167" s="4" t="s">
        <v>11</v>
      </c>
      <c r="F5167" s="4">
        <v>2</v>
      </c>
      <c r="G5167" s="4">
        <v>8</v>
      </c>
      <c r="H5167" s="5">
        <v>318</v>
      </c>
      <c r="I5167" s="5">
        <v>36.724480935746392</v>
      </c>
      <c r="J5167" s="5">
        <v>389.69896187149277</v>
      </c>
      <c r="K5167" s="5">
        <v>242.80103812850723</v>
      </c>
      <c r="L5167" s="5"/>
      <c r="M5167" s="5">
        <v>309.92452830188677</v>
      </c>
      <c r="N5167" s="5"/>
      <c r="O5167" s="5"/>
    </row>
    <row r="5168" spans="1:15" x14ac:dyDescent="0.3">
      <c r="A5168" s="4" t="s">
        <v>30</v>
      </c>
      <c r="B5168" s="5">
        <v>3030</v>
      </c>
      <c r="C5168" s="5">
        <v>200104</v>
      </c>
      <c r="D5168" s="6">
        <v>45506</v>
      </c>
      <c r="E5168" s="4" t="s">
        <v>11</v>
      </c>
      <c r="F5168" s="4">
        <v>2</v>
      </c>
      <c r="G5168" s="4">
        <v>8</v>
      </c>
      <c r="H5168" s="5">
        <v>276</v>
      </c>
      <c r="I5168" s="5">
        <v>33.101170674161963</v>
      </c>
      <c r="J5168" s="5">
        <v>387.9523413483239</v>
      </c>
      <c r="K5168" s="5">
        <v>255.54765865167607</v>
      </c>
      <c r="L5168" s="5"/>
      <c r="M5168" s="5">
        <v>309.92452830188677</v>
      </c>
      <c r="N5168" s="5"/>
      <c r="O5168" s="5"/>
    </row>
    <row r="5169" spans="1:15" x14ac:dyDescent="0.3">
      <c r="A5169" s="4" t="s">
        <v>30</v>
      </c>
      <c r="B5169" s="5">
        <v>3030</v>
      </c>
      <c r="C5169" s="5">
        <v>200104</v>
      </c>
      <c r="D5169" s="6">
        <v>45513</v>
      </c>
      <c r="E5169" s="4" t="s">
        <v>11</v>
      </c>
      <c r="F5169" s="4">
        <v>2</v>
      </c>
      <c r="G5169" s="4">
        <v>8</v>
      </c>
      <c r="H5169" s="5">
        <v>353</v>
      </c>
      <c r="I5169" s="5">
        <v>32.621886824645813</v>
      </c>
      <c r="J5169" s="5">
        <v>376.4937736492916</v>
      </c>
      <c r="K5169" s="5">
        <v>246.00622635070837</v>
      </c>
      <c r="L5169" s="5"/>
      <c r="M5169" s="5">
        <v>309.92452830188677</v>
      </c>
      <c r="N5169" s="5"/>
      <c r="O5169" s="5"/>
    </row>
    <row r="5170" spans="1:15" x14ac:dyDescent="0.3">
      <c r="A5170" s="4" t="s">
        <v>30</v>
      </c>
      <c r="B5170" s="5">
        <v>3030</v>
      </c>
      <c r="C5170" s="5">
        <v>200104</v>
      </c>
      <c r="D5170" s="6">
        <v>45520</v>
      </c>
      <c r="E5170" s="4" t="s">
        <v>11</v>
      </c>
      <c r="F5170" s="4">
        <v>2</v>
      </c>
      <c r="G5170" s="4">
        <v>8</v>
      </c>
      <c r="H5170" s="5">
        <v>343</v>
      </c>
      <c r="I5170" s="5">
        <v>35.463890085550403</v>
      </c>
      <c r="J5170" s="5">
        <v>386.67778017110084</v>
      </c>
      <c r="K5170" s="5">
        <v>244.82221982889919</v>
      </c>
      <c r="L5170" s="5"/>
      <c r="M5170" s="5">
        <v>309.92452830188677</v>
      </c>
      <c r="N5170" s="5"/>
      <c r="O5170" s="5"/>
    </row>
    <row r="5171" spans="1:15" x14ac:dyDescent="0.3">
      <c r="A5171" s="4" t="s">
        <v>30</v>
      </c>
      <c r="B5171" s="5">
        <v>3030</v>
      </c>
      <c r="C5171" s="5">
        <v>200104</v>
      </c>
      <c r="D5171" s="6">
        <v>45527</v>
      </c>
      <c r="E5171" s="4" t="s">
        <v>11</v>
      </c>
      <c r="F5171" s="4">
        <v>2</v>
      </c>
      <c r="G5171" s="4">
        <v>8</v>
      </c>
      <c r="H5171" s="5">
        <v>342</v>
      </c>
      <c r="I5171" s="5">
        <v>36.605797013587889</v>
      </c>
      <c r="J5171" s="5">
        <v>391.83659402717581</v>
      </c>
      <c r="K5171" s="5">
        <v>245.41340597282422</v>
      </c>
      <c r="L5171" s="5"/>
      <c r="M5171" s="5">
        <v>309.92452830188677</v>
      </c>
      <c r="N5171" s="5"/>
      <c r="O5171" s="5"/>
    </row>
    <row r="5172" spans="1:15" x14ac:dyDescent="0.3">
      <c r="A5172" s="4" t="s">
        <v>30</v>
      </c>
      <c r="B5172" s="5">
        <v>3030</v>
      </c>
      <c r="C5172" s="5">
        <v>200104</v>
      </c>
      <c r="D5172" s="6">
        <v>45534</v>
      </c>
      <c r="E5172" s="4" t="s">
        <v>11</v>
      </c>
      <c r="F5172" s="4">
        <v>2</v>
      </c>
      <c r="G5172" s="4">
        <v>8</v>
      </c>
      <c r="H5172" s="5">
        <v>333</v>
      </c>
      <c r="I5172" s="5">
        <v>37.363083384538811</v>
      </c>
      <c r="J5172" s="5">
        <v>395.22616676907762</v>
      </c>
      <c r="K5172" s="5">
        <v>245.77383323092238</v>
      </c>
      <c r="L5172" s="5"/>
      <c r="M5172" s="5">
        <v>309.92452830188677</v>
      </c>
      <c r="N5172" s="5"/>
      <c r="O5172" s="5"/>
    </row>
    <row r="5173" spans="1:15" x14ac:dyDescent="0.3">
      <c r="A5173" s="4" t="s">
        <v>30</v>
      </c>
      <c r="B5173" s="5">
        <v>3030</v>
      </c>
      <c r="C5173" s="5">
        <v>200104</v>
      </c>
      <c r="D5173" s="6">
        <v>45541</v>
      </c>
      <c r="E5173" s="4" t="s">
        <v>11</v>
      </c>
      <c r="F5173" s="4">
        <v>2</v>
      </c>
      <c r="G5173" s="4">
        <v>8</v>
      </c>
      <c r="H5173" s="5">
        <v>261</v>
      </c>
      <c r="I5173" s="5">
        <v>23.669270690074082</v>
      </c>
      <c r="J5173" s="5">
        <v>378.96354138014817</v>
      </c>
      <c r="K5173" s="5">
        <v>284.28645861985183</v>
      </c>
      <c r="L5173" s="5"/>
      <c r="M5173" s="5">
        <v>309.92452830188677</v>
      </c>
      <c r="N5173" s="5"/>
      <c r="O5173" s="5"/>
    </row>
    <row r="5174" spans="1:15" x14ac:dyDescent="0.3">
      <c r="A5174" s="4" t="s">
        <v>30</v>
      </c>
      <c r="B5174" s="5">
        <v>3030</v>
      </c>
      <c r="C5174" s="5">
        <v>200104</v>
      </c>
      <c r="D5174" s="6">
        <v>45548</v>
      </c>
      <c r="E5174" s="4" t="s">
        <v>11</v>
      </c>
      <c r="F5174" s="4">
        <v>2</v>
      </c>
      <c r="G5174" s="4">
        <v>8</v>
      </c>
      <c r="H5174" s="5">
        <v>322</v>
      </c>
      <c r="I5174" s="5">
        <v>33.16247879758086</v>
      </c>
      <c r="J5174" s="5">
        <v>388.82495759516172</v>
      </c>
      <c r="K5174" s="5">
        <v>256.17504240483828</v>
      </c>
      <c r="L5174" s="5"/>
      <c r="M5174" s="5">
        <v>309.92452830188677</v>
      </c>
      <c r="N5174" s="5"/>
      <c r="O5174" s="5"/>
    </row>
    <row r="5175" spans="1:15" x14ac:dyDescent="0.3">
      <c r="A5175" s="4" t="s">
        <v>30</v>
      </c>
      <c r="B5175" s="5">
        <v>3030</v>
      </c>
      <c r="C5175" s="5">
        <v>200104</v>
      </c>
      <c r="D5175" s="6">
        <v>45555</v>
      </c>
      <c r="E5175" s="4" t="s">
        <v>11</v>
      </c>
      <c r="F5175" s="4">
        <v>2</v>
      </c>
      <c r="G5175" s="4">
        <v>8</v>
      </c>
      <c r="H5175" s="5">
        <v>344</v>
      </c>
      <c r="I5175" s="5">
        <v>30.979832149319339</v>
      </c>
      <c r="J5175" s="5">
        <v>380.4596642986387</v>
      </c>
      <c r="K5175" s="5">
        <v>256.5403357013613</v>
      </c>
      <c r="L5175" s="5"/>
      <c r="M5175" s="5">
        <v>309.92452830188677</v>
      </c>
      <c r="N5175" s="5"/>
      <c r="O5175" s="5"/>
    </row>
    <row r="5176" spans="1:15" x14ac:dyDescent="0.3">
      <c r="A5176" s="4" t="s">
        <v>30</v>
      </c>
      <c r="B5176" s="5">
        <v>3030</v>
      </c>
      <c r="C5176" s="5">
        <v>200104</v>
      </c>
      <c r="D5176" s="6">
        <v>45562</v>
      </c>
      <c r="E5176" s="4" t="s">
        <v>11</v>
      </c>
      <c r="F5176" s="4">
        <v>2</v>
      </c>
      <c r="G5176" s="4">
        <v>8</v>
      </c>
      <c r="H5176" s="5">
        <v>324</v>
      </c>
      <c r="I5176" s="5">
        <v>32.100428346051707</v>
      </c>
      <c r="J5176" s="5">
        <v>385.9508566921034</v>
      </c>
      <c r="K5176" s="5">
        <v>257.5491433078966</v>
      </c>
      <c r="L5176" s="5"/>
      <c r="M5176" s="5">
        <v>309.92452830188677</v>
      </c>
      <c r="N5176" s="5"/>
      <c r="O5176" s="5"/>
    </row>
    <row r="5177" spans="1:15" x14ac:dyDescent="0.3">
      <c r="A5177" s="4" t="s">
        <v>30</v>
      </c>
      <c r="B5177" s="5">
        <v>3030</v>
      </c>
      <c r="C5177" s="5">
        <v>200104</v>
      </c>
      <c r="D5177" s="6">
        <v>45569</v>
      </c>
      <c r="E5177" s="4" t="s">
        <v>11</v>
      </c>
      <c r="F5177" s="4">
        <v>2</v>
      </c>
      <c r="G5177" s="4">
        <v>8</v>
      </c>
      <c r="H5177" s="5">
        <v>358</v>
      </c>
      <c r="I5177" s="5">
        <v>27.082051251705437</v>
      </c>
      <c r="J5177" s="5">
        <v>381.91410250341085</v>
      </c>
      <c r="K5177" s="5">
        <v>273.58589749658915</v>
      </c>
      <c r="L5177" s="5"/>
      <c r="M5177" s="5">
        <v>309.92452830188677</v>
      </c>
      <c r="N5177" s="5"/>
      <c r="O5177" s="5"/>
    </row>
    <row r="5178" spans="1:15" x14ac:dyDescent="0.3">
      <c r="A5178" s="4" t="s">
        <v>30</v>
      </c>
      <c r="B5178" s="5">
        <v>3030</v>
      </c>
      <c r="C5178" s="5">
        <v>200104</v>
      </c>
      <c r="D5178" s="6">
        <v>45576</v>
      </c>
      <c r="E5178" s="4" t="s">
        <v>11</v>
      </c>
      <c r="F5178" s="4">
        <v>2</v>
      </c>
      <c r="G5178" s="4">
        <v>8</v>
      </c>
      <c r="H5178" s="5">
        <v>322</v>
      </c>
      <c r="I5178" s="5">
        <v>27.708020048354232</v>
      </c>
      <c r="J5178" s="5">
        <v>383.79104009670846</v>
      </c>
      <c r="K5178" s="5">
        <v>272.95895990329154</v>
      </c>
      <c r="L5178" s="5"/>
      <c r="M5178" s="5">
        <v>309.92452830188677</v>
      </c>
      <c r="N5178" s="5"/>
      <c r="O5178" s="5"/>
    </row>
    <row r="5179" spans="1:15" x14ac:dyDescent="0.3">
      <c r="A5179" s="4" t="s">
        <v>30</v>
      </c>
      <c r="B5179" s="5">
        <v>3030</v>
      </c>
      <c r="C5179" s="5">
        <v>200104</v>
      </c>
      <c r="D5179" s="6">
        <v>45583</v>
      </c>
      <c r="E5179" s="4" t="s">
        <v>11</v>
      </c>
      <c r="F5179" s="4">
        <v>2</v>
      </c>
      <c r="G5179" s="4">
        <v>8</v>
      </c>
      <c r="H5179" s="5">
        <v>324</v>
      </c>
      <c r="I5179" s="5">
        <v>27.188002868912605</v>
      </c>
      <c r="J5179" s="5">
        <v>380.12600573782521</v>
      </c>
      <c r="K5179" s="5">
        <v>271.37399426217479</v>
      </c>
      <c r="L5179" s="5"/>
      <c r="M5179" s="5">
        <v>309.92452830188677</v>
      </c>
      <c r="N5179" s="5"/>
      <c r="O5179" s="5"/>
    </row>
    <row r="5180" spans="1:15" x14ac:dyDescent="0.3">
      <c r="A5180" s="4" t="s">
        <v>30</v>
      </c>
      <c r="B5180" s="5">
        <v>3030</v>
      </c>
      <c r="C5180" s="5">
        <v>200104</v>
      </c>
      <c r="D5180" s="6">
        <v>45590</v>
      </c>
      <c r="E5180" s="4" t="s">
        <v>11</v>
      </c>
      <c r="F5180" s="4">
        <v>2</v>
      </c>
      <c r="G5180" s="4">
        <v>8</v>
      </c>
      <c r="H5180" s="5">
        <v>321</v>
      </c>
      <c r="I5180" s="5">
        <v>26.485845276298054</v>
      </c>
      <c r="J5180" s="5">
        <v>376.4716905525961</v>
      </c>
      <c r="K5180" s="5">
        <v>270.5283094474039</v>
      </c>
      <c r="L5180" s="5"/>
      <c r="M5180" s="5">
        <v>309.92452830188677</v>
      </c>
      <c r="N5180" s="5"/>
      <c r="O5180" s="5"/>
    </row>
    <row r="5181" spans="1:15" x14ac:dyDescent="0.3">
      <c r="A5181" s="4" t="s">
        <v>30</v>
      </c>
      <c r="B5181" s="5">
        <v>3030</v>
      </c>
      <c r="C5181" s="5">
        <v>200104</v>
      </c>
      <c r="D5181" s="6">
        <v>45597</v>
      </c>
      <c r="E5181" s="4" t="s">
        <v>11</v>
      </c>
      <c r="F5181" s="4">
        <v>2</v>
      </c>
      <c r="G5181" s="4">
        <v>8</v>
      </c>
      <c r="H5181" s="5">
        <v>327</v>
      </c>
      <c r="I5181" s="5">
        <v>26.24404694402142</v>
      </c>
      <c r="J5181" s="5">
        <v>374.48809388804284</v>
      </c>
      <c r="K5181" s="5">
        <v>269.51190611195716</v>
      </c>
      <c r="L5181" s="5"/>
      <c r="M5181" s="5">
        <v>309.92452830188677</v>
      </c>
      <c r="N5181" s="5"/>
      <c r="O5181" s="5"/>
    </row>
    <row r="5182" spans="1:15" x14ac:dyDescent="0.3">
      <c r="A5182" s="4" t="s">
        <v>30</v>
      </c>
      <c r="B5182" s="5">
        <v>3030</v>
      </c>
      <c r="C5182" s="5">
        <v>200104</v>
      </c>
      <c r="D5182" s="6">
        <v>45604</v>
      </c>
      <c r="E5182" s="4" t="s">
        <v>11</v>
      </c>
      <c r="F5182" s="4">
        <v>2</v>
      </c>
      <c r="G5182" s="4">
        <v>8</v>
      </c>
      <c r="H5182" s="5">
        <v>345</v>
      </c>
      <c r="I5182" s="5">
        <v>12.597122687344122</v>
      </c>
      <c r="J5182" s="5">
        <v>355.44424537468825</v>
      </c>
      <c r="K5182" s="5">
        <v>305.05575462531175</v>
      </c>
      <c r="L5182" s="5"/>
      <c r="M5182" s="5">
        <v>309.92452830188677</v>
      </c>
      <c r="N5182" s="5"/>
      <c r="O5182" s="5"/>
    </row>
    <row r="5183" spans="1:15" x14ac:dyDescent="0.3">
      <c r="A5183" s="4" t="s">
        <v>30</v>
      </c>
      <c r="B5183" s="5">
        <v>3030</v>
      </c>
      <c r="C5183" s="5">
        <v>200104</v>
      </c>
      <c r="D5183" s="6">
        <v>45611</v>
      </c>
      <c r="E5183" s="4" t="s">
        <v>11</v>
      </c>
      <c r="F5183" s="4">
        <v>2</v>
      </c>
      <c r="G5183" s="4">
        <v>8</v>
      </c>
      <c r="H5183" s="5">
        <v>308</v>
      </c>
      <c r="I5183" s="5">
        <v>13.004206050351556</v>
      </c>
      <c r="J5183" s="5">
        <v>359.13341210070314</v>
      </c>
      <c r="K5183" s="5">
        <v>307.11658789929686</v>
      </c>
      <c r="L5183" s="5"/>
      <c r="M5183" s="5">
        <v>309.92452830188677</v>
      </c>
      <c r="N5183" s="5"/>
      <c r="O5183" s="5"/>
    </row>
    <row r="5184" spans="1:15" x14ac:dyDescent="0.3">
      <c r="A5184" s="4" t="s">
        <v>30</v>
      </c>
      <c r="B5184" s="5">
        <v>3030</v>
      </c>
      <c r="C5184" s="5">
        <v>200104</v>
      </c>
      <c r="D5184" s="6">
        <v>45618</v>
      </c>
      <c r="E5184" s="4" t="s">
        <v>11</v>
      </c>
      <c r="F5184" s="4">
        <v>2</v>
      </c>
      <c r="G5184" s="4">
        <v>8</v>
      </c>
      <c r="H5184" s="5">
        <v>360</v>
      </c>
      <c r="I5184" s="5">
        <v>14.59398420582947</v>
      </c>
      <c r="J5184" s="5">
        <v>357.81296841165891</v>
      </c>
      <c r="K5184" s="5">
        <v>299.43703158834109</v>
      </c>
      <c r="L5184" s="5"/>
      <c r="M5184" s="5">
        <v>309.92452830188677</v>
      </c>
      <c r="N5184" s="5"/>
      <c r="O5184" s="5"/>
    </row>
    <row r="5185" spans="1:15" x14ac:dyDescent="0.3">
      <c r="A5185" s="4" t="s">
        <v>30</v>
      </c>
      <c r="B5185" s="5">
        <v>3030</v>
      </c>
      <c r="C5185" s="5">
        <v>200104</v>
      </c>
      <c r="D5185" s="6">
        <v>45625</v>
      </c>
      <c r="E5185" s="4" t="s">
        <v>11</v>
      </c>
      <c r="F5185" s="4">
        <v>2</v>
      </c>
      <c r="G5185" s="4">
        <v>8</v>
      </c>
      <c r="H5185" s="5">
        <v>229</v>
      </c>
      <c r="I5185" s="5">
        <v>17.694896863220198</v>
      </c>
      <c r="J5185" s="5">
        <v>368.51479372644042</v>
      </c>
      <c r="K5185" s="5">
        <v>297.73520627355958</v>
      </c>
      <c r="L5185" s="5"/>
      <c r="M5185" s="5">
        <v>309.92452830188677</v>
      </c>
      <c r="N5185" s="5"/>
      <c r="O5185" s="5"/>
    </row>
    <row r="5186" spans="1:15" x14ac:dyDescent="0.3">
      <c r="A5186" s="4" t="s">
        <v>30</v>
      </c>
      <c r="B5186" s="5">
        <v>3030</v>
      </c>
      <c r="C5186" s="5">
        <v>200104</v>
      </c>
      <c r="D5186" s="6">
        <v>45632</v>
      </c>
      <c r="E5186" s="4" t="s">
        <v>11</v>
      </c>
      <c r="F5186" s="4">
        <v>2</v>
      </c>
      <c r="G5186" s="4">
        <v>8</v>
      </c>
      <c r="H5186" s="5">
        <v>446</v>
      </c>
      <c r="I5186" s="5">
        <v>36.4828726939094</v>
      </c>
      <c r="J5186" s="5">
        <v>389.9657453878188</v>
      </c>
      <c r="K5186" s="5">
        <v>244.0342546121812</v>
      </c>
      <c r="L5186" s="5"/>
      <c r="M5186" s="5">
        <v>309.92452830188677</v>
      </c>
      <c r="N5186" s="5"/>
      <c r="O5186" s="5"/>
    </row>
    <row r="5187" spans="1:15" x14ac:dyDescent="0.3">
      <c r="A5187" s="4" t="s">
        <v>30</v>
      </c>
      <c r="B5187" s="5">
        <v>3030</v>
      </c>
      <c r="C5187" s="5">
        <v>200104</v>
      </c>
      <c r="D5187" s="6">
        <v>45639</v>
      </c>
      <c r="E5187" s="4" t="s">
        <v>11</v>
      </c>
      <c r="F5187" s="4">
        <v>2</v>
      </c>
      <c r="G5187" s="4">
        <v>8</v>
      </c>
      <c r="H5187" s="5">
        <v>382</v>
      </c>
      <c r="I5187" s="5">
        <v>56.282768233270119</v>
      </c>
      <c r="J5187" s="5">
        <v>445.06553646654027</v>
      </c>
      <c r="K5187" s="5">
        <v>219.93446353345976</v>
      </c>
      <c r="L5187" s="5"/>
      <c r="M5187" s="5">
        <v>309.92452830188677</v>
      </c>
      <c r="N5187" s="5"/>
      <c r="O5187" s="5"/>
    </row>
    <row r="5188" spans="1:15" x14ac:dyDescent="0.3">
      <c r="A5188" s="4" t="s">
        <v>30</v>
      </c>
      <c r="B5188" s="5">
        <v>3030</v>
      </c>
      <c r="C5188" s="5">
        <v>200104</v>
      </c>
      <c r="D5188" s="6">
        <v>45646</v>
      </c>
      <c r="E5188" s="4" t="s">
        <v>11</v>
      </c>
      <c r="F5188" s="4">
        <v>2</v>
      </c>
      <c r="G5188" s="4">
        <v>8</v>
      </c>
      <c r="H5188" s="5">
        <v>329</v>
      </c>
      <c r="I5188" s="5">
        <v>58.416072274674548</v>
      </c>
      <c r="J5188" s="5">
        <v>456.5821445493491</v>
      </c>
      <c r="K5188" s="5">
        <v>222.9178554506509</v>
      </c>
      <c r="L5188" s="5"/>
      <c r="M5188" s="5">
        <v>309.92452830188677</v>
      </c>
      <c r="N5188" s="5"/>
      <c r="O5188" s="5"/>
    </row>
    <row r="5189" spans="1:15" x14ac:dyDescent="0.3">
      <c r="A5189" s="4" t="s">
        <v>30</v>
      </c>
      <c r="B5189" s="5">
        <v>3030</v>
      </c>
      <c r="C5189" s="5">
        <v>200104</v>
      </c>
      <c r="D5189" s="6">
        <v>45653</v>
      </c>
      <c r="E5189" s="4" t="s">
        <v>11</v>
      </c>
      <c r="F5189" s="4">
        <v>2</v>
      </c>
      <c r="G5189" s="4">
        <v>8</v>
      </c>
      <c r="H5189" s="5">
        <v>244</v>
      </c>
      <c r="I5189" s="5">
        <v>58.15442803432942</v>
      </c>
      <c r="J5189" s="5">
        <v>457.05885606865883</v>
      </c>
      <c r="K5189" s="5">
        <v>224.44114393134117</v>
      </c>
      <c r="L5189" s="5"/>
      <c r="M5189" s="5">
        <v>309.92452830188677</v>
      </c>
      <c r="N5189" s="5"/>
      <c r="O5189" s="5"/>
    </row>
    <row r="5190" spans="1:15" x14ac:dyDescent="0.3">
      <c r="A5190" s="4" t="s">
        <v>30</v>
      </c>
      <c r="B5190" s="5">
        <v>3030</v>
      </c>
      <c r="C5190" s="5">
        <v>200104</v>
      </c>
      <c r="D5190" s="6">
        <v>45660</v>
      </c>
      <c r="E5190" s="4" t="s">
        <v>11</v>
      </c>
      <c r="F5190" s="4">
        <v>2</v>
      </c>
      <c r="G5190" s="4">
        <v>8</v>
      </c>
      <c r="H5190" s="5">
        <v>289</v>
      </c>
      <c r="I5190" s="5">
        <v>66.488603346739055</v>
      </c>
      <c r="J5190" s="5">
        <v>463.35220669347814</v>
      </c>
      <c r="K5190" s="5">
        <v>197.39779330652189</v>
      </c>
      <c r="L5190" s="5"/>
      <c r="M5190" s="5">
        <v>309.92452830188677</v>
      </c>
      <c r="N5190" s="5"/>
      <c r="O5190" s="5"/>
    </row>
    <row r="5191" spans="1:15" x14ac:dyDescent="0.3">
      <c r="A5191" s="4" t="s">
        <v>30</v>
      </c>
      <c r="B5191" s="5">
        <v>3030</v>
      </c>
      <c r="C5191" s="5">
        <v>200104</v>
      </c>
      <c r="D5191" s="6">
        <v>45667</v>
      </c>
      <c r="E5191" s="4" t="s">
        <v>11</v>
      </c>
      <c r="F5191" s="4">
        <v>2</v>
      </c>
      <c r="G5191" s="4">
        <v>8</v>
      </c>
      <c r="H5191" s="5">
        <v>224</v>
      </c>
      <c r="I5191" s="5">
        <v>67.520251591652112</v>
      </c>
      <c r="J5191" s="5">
        <v>458.41550318330422</v>
      </c>
      <c r="K5191" s="5">
        <v>188.33449681669578</v>
      </c>
      <c r="L5191" s="5"/>
      <c r="M5191" s="5">
        <v>309.92452830188677</v>
      </c>
      <c r="N5191" s="5"/>
      <c r="O5191" s="5"/>
    </row>
    <row r="5192" spans="1:15" x14ac:dyDescent="0.3">
      <c r="A5192" s="4" t="s">
        <v>30</v>
      </c>
      <c r="B5192" s="5">
        <v>3030</v>
      </c>
      <c r="C5192" s="5">
        <v>200104</v>
      </c>
      <c r="D5192" s="6">
        <v>45674</v>
      </c>
      <c r="E5192" s="4" t="s">
        <v>11</v>
      </c>
      <c r="F5192" s="4">
        <v>2</v>
      </c>
      <c r="G5192" s="4">
        <v>8</v>
      </c>
      <c r="H5192" s="5">
        <v>456</v>
      </c>
      <c r="I5192" s="5">
        <v>75.19048726401499</v>
      </c>
      <c r="J5192" s="5">
        <v>463.25597452802998</v>
      </c>
      <c r="K5192" s="5">
        <v>162.49402547197002</v>
      </c>
      <c r="L5192" s="5"/>
      <c r="M5192" s="5">
        <v>309.92452830188677</v>
      </c>
      <c r="N5192" s="5"/>
      <c r="O5192" s="5"/>
    </row>
    <row r="5193" spans="1:15" x14ac:dyDescent="0.3">
      <c r="A5193" s="4" t="s">
        <v>30</v>
      </c>
      <c r="B5193" s="5">
        <v>3030</v>
      </c>
      <c r="C5193" s="5">
        <v>200104</v>
      </c>
      <c r="D5193" s="6">
        <v>45681</v>
      </c>
      <c r="E5193" s="4" t="s">
        <v>11</v>
      </c>
      <c r="F5193" s="4">
        <v>2</v>
      </c>
      <c r="G5193" s="4">
        <v>8</v>
      </c>
      <c r="H5193" s="5">
        <v>281</v>
      </c>
      <c r="I5193" s="5">
        <v>88.275757572506848</v>
      </c>
      <c r="J5193" s="5">
        <v>501.4265151450137</v>
      </c>
      <c r="K5193" s="5">
        <v>148.3234848549863</v>
      </c>
      <c r="L5193" s="5"/>
      <c r="M5193" s="5">
        <v>309.92452830188677</v>
      </c>
      <c r="N5193" s="5"/>
      <c r="O5193" s="5"/>
    </row>
    <row r="5194" spans="1:15" x14ac:dyDescent="0.3">
      <c r="A5194" s="4" t="s">
        <v>30</v>
      </c>
      <c r="B5194" s="5">
        <v>3030</v>
      </c>
      <c r="C5194" s="5">
        <v>200104</v>
      </c>
      <c r="D5194" s="6">
        <v>45688</v>
      </c>
      <c r="E5194" s="4" t="s">
        <v>11</v>
      </c>
      <c r="F5194" s="4">
        <v>2</v>
      </c>
      <c r="G5194" s="4">
        <v>8</v>
      </c>
      <c r="H5194" s="5">
        <v>295</v>
      </c>
      <c r="I5194" s="5">
        <v>82.716288450340897</v>
      </c>
      <c r="J5194" s="5">
        <v>496.80757690068179</v>
      </c>
      <c r="K5194" s="5">
        <v>165.94242309931821</v>
      </c>
      <c r="L5194" s="5"/>
      <c r="M5194" s="5">
        <v>309.92452830188677</v>
      </c>
      <c r="N5194" s="5"/>
      <c r="O5194" s="5"/>
    </row>
    <row r="5195" spans="1:15" x14ac:dyDescent="0.3">
      <c r="A5195" s="4" t="s">
        <v>30</v>
      </c>
      <c r="B5195" s="5">
        <v>3030</v>
      </c>
      <c r="C5195" s="5">
        <v>200104</v>
      </c>
      <c r="D5195" s="6">
        <v>45695</v>
      </c>
      <c r="E5195" s="4" t="s">
        <v>11</v>
      </c>
      <c r="F5195" s="4">
        <v>2</v>
      </c>
      <c r="G5195" s="4">
        <v>8</v>
      </c>
      <c r="H5195" s="5">
        <v>412</v>
      </c>
      <c r="I5195" s="5">
        <v>70.772522916736548</v>
      </c>
      <c r="J5195" s="5">
        <v>454.04504583347307</v>
      </c>
      <c r="K5195" s="5">
        <v>170.9549541665269</v>
      </c>
      <c r="L5195" s="5"/>
      <c r="M5195" s="5">
        <v>309.92452830188677</v>
      </c>
      <c r="N5195" s="5"/>
      <c r="O5195" s="5"/>
    </row>
    <row r="5196" spans="1:15" x14ac:dyDescent="0.3">
      <c r="A5196" s="4" t="s">
        <v>31</v>
      </c>
      <c r="B5196" s="5">
        <v>3017</v>
      </c>
      <c r="C5196" s="5">
        <v>200108</v>
      </c>
      <c r="D5196" s="6">
        <v>45331</v>
      </c>
      <c r="E5196" s="4" t="s">
        <v>7</v>
      </c>
      <c r="F5196" s="4">
        <v>2</v>
      </c>
      <c r="G5196" s="4">
        <v>8</v>
      </c>
      <c r="H5196" s="5">
        <v>305</v>
      </c>
      <c r="I5196" s="5"/>
      <c r="J5196" s="5"/>
      <c r="K5196" s="5"/>
      <c r="L5196" s="5"/>
      <c r="M5196" s="5">
        <v>424.1320754716981</v>
      </c>
      <c r="N5196" s="5"/>
      <c r="O5196" s="5"/>
    </row>
    <row r="5197" spans="1:15" x14ac:dyDescent="0.3">
      <c r="A5197" s="4" t="s">
        <v>31</v>
      </c>
      <c r="B5197" s="5">
        <v>3017</v>
      </c>
      <c r="C5197" s="5">
        <v>200108</v>
      </c>
      <c r="D5197" s="6">
        <v>45338</v>
      </c>
      <c r="E5197" s="4" t="s">
        <v>7</v>
      </c>
      <c r="F5197" s="4">
        <v>2</v>
      </c>
      <c r="G5197" s="4">
        <v>8</v>
      </c>
      <c r="H5197" s="5">
        <v>288</v>
      </c>
      <c r="I5197" s="5">
        <v>0</v>
      </c>
      <c r="J5197" s="5">
        <v>305</v>
      </c>
      <c r="K5197" s="5">
        <v>305</v>
      </c>
      <c r="L5197" s="5"/>
      <c r="M5197" s="5">
        <v>424.1320754716981</v>
      </c>
      <c r="N5197" s="5"/>
      <c r="O5197" s="5"/>
    </row>
    <row r="5198" spans="1:15" x14ac:dyDescent="0.3">
      <c r="A5198" s="4" t="s">
        <v>31</v>
      </c>
      <c r="B5198" s="5">
        <v>3017</v>
      </c>
      <c r="C5198" s="5">
        <v>200108</v>
      </c>
      <c r="D5198" s="6">
        <v>45345</v>
      </c>
      <c r="E5198" s="4" t="s">
        <v>7</v>
      </c>
      <c r="F5198" s="4">
        <v>2</v>
      </c>
      <c r="G5198" s="4">
        <v>8</v>
      </c>
      <c r="H5198" s="5">
        <v>360</v>
      </c>
      <c r="I5198" s="5">
        <v>8.5</v>
      </c>
      <c r="J5198" s="5">
        <v>313.5</v>
      </c>
      <c r="K5198" s="5">
        <v>279.5</v>
      </c>
      <c r="L5198" s="5"/>
      <c r="M5198" s="5">
        <v>424.1320754716981</v>
      </c>
      <c r="N5198" s="5"/>
      <c r="O5198" s="5"/>
    </row>
    <row r="5199" spans="1:15" x14ac:dyDescent="0.3">
      <c r="A5199" s="4" t="s">
        <v>31</v>
      </c>
      <c r="B5199" s="5">
        <v>3017</v>
      </c>
      <c r="C5199" s="5">
        <v>200108</v>
      </c>
      <c r="D5199" s="6">
        <v>45352</v>
      </c>
      <c r="E5199" s="4" t="s">
        <v>7</v>
      </c>
      <c r="F5199" s="4">
        <v>2</v>
      </c>
      <c r="G5199" s="4">
        <v>8</v>
      </c>
      <c r="H5199" s="5">
        <v>352</v>
      </c>
      <c r="I5199" s="5">
        <v>30.728199137310703</v>
      </c>
      <c r="J5199" s="5">
        <v>379.12306494128808</v>
      </c>
      <c r="K5199" s="5">
        <v>256.21026839204529</v>
      </c>
      <c r="L5199" s="5"/>
      <c r="M5199" s="5">
        <v>424.1320754716981</v>
      </c>
      <c r="N5199" s="5"/>
      <c r="O5199" s="5"/>
    </row>
    <row r="5200" spans="1:15" x14ac:dyDescent="0.3">
      <c r="A5200" s="4" t="s">
        <v>31</v>
      </c>
      <c r="B5200" s="5">
        <v>3017</v>
      </c>
      <c r="C5200" s="5">
        <v>200108</v>
      </c>
      <c r="D5200" s="6">
        <v>45359</v>
      </c>
      <c r="E5200" s="4" t="s">
        <v>7</v>
      </c>
      <c r="F5200" s="4">
        <v>2</v>
      </c>
      <c r="G5200" s="4">
        <v>8</v>
      </c>
      <c r="H5200" s="5">
        <v>347</v>
      </c>
      <c r="I5200" s="5">
        <v>30.482576990799188</v>
      </c>
      <c r="J5200" s="5">
        <v>387.21515398159841</v>
      </c>
      <c r="K5200" s="5">
        <v>265.28484601840159</v>
      </c>
      <c r="L5200" s="5"/>
      <c r="M5200" s="5">
        <v>424.1320754716981</v>
      </c>
      <c r="N5200" s="5"/>
      <c r="O5200" s="5"/>
    </row>
    <row r="5201" spans="1:15" x14ac:dyDescent="0.3">
      <c r="A5201" s="4" t="s">
        <v>31</v>
      </c>
      <c r="B5201" s="5">
        <v>3017</v>
      </c>
      <c r="C5201" s="5">
        <v>200108</v>
      </c>
      <c r="D5201" s="6">
        <v>45366</v>
      </c>
      <c r="E5201" s="4" t="s">
        <v>7</v>
      </c>
      <c r="F5201" s="4">
        <v>2</v>
      </c>
      <c r="G5201" s="4">
        <v>8</v>
      </c>
      <c r="H5201" s="5">
        <v>336</v>
      </c>
      <c r="I5201" s="5">
        <v>28.49982456086353</v>
      </c>
      <c r="J5201" s="5">
        <v>387.39964912172707</v>
      </c>
      <c r="K5201" s="5">
        <v>273.40035087827289</v>
      </c>
      <c r="L5201" s="5"/>
      <c r="M5201" s="5">
        <v>424.1320754716981</v>
      </c>
      <c r="N5201" s="5"/>
      <c r="O5201" s="5"/>
    </row>
    <row r="5202" spans="1:15" x14ac:dyDescent="0.3">
      <c r="A5202" s="4" t="s">
        <v>31</v>
      </c>
      <c r="B5202" s="5">
        <v>3017</v>
      </c>
      <c r="C5202" s="5">
        <v>200108</v>
      </c>
      <c r="D5202" s="6">
        <v>45373</v>
      </c>
      <c r="E5202" s="4" t="s">
        <v>7</v>
      </c>
      <c r="F5202" s="4">
        <v>2</v>
      </c>
      <c r="G5202" s="4">
        <v>8</v>
      </c>
      <c r="H5202" s="5">
        <v>364</v>
      </c>
      <c r="I5202" s="5">
        <v>26.100234141137935</v>
      </c>
      <c r="J5202" s="5">
        <v>383.53380161560921</v>
      </c>
      <c r="K5202" s="5">
        <v>279.13286505105742</v>
      </c>
      <c r="L5202" s="5"/>
      <c r="M5202" s="5">
        <v>424.1320754716981</v>
      </c>
      <c r="N5202" s="5"/>
      <c r="O5202" s="5"/>
    </row>
    <row r="5203" spans="1:15" x14ac:dyDescent="0.3">
      <c r="A5203" s="4" t="s">
        <v>31</v>
      </c>
      <c r="B5203" s="5">
        <v>3017</v>
      </c>
      <c r="C5203" s="5">
        <v>200108</v>
      </c>
      <c r="D5203" s="6">
        <v>45380</v>
      </c>
      <c r="E5203" s="4" t="s">
        <v>7</v>
      </c>
      <c r="F5203" s="4">
        <v>2</v>
      </c>
      <c r="G5203" s="4">
        <v>8</v>
      </c>
      <c r="H5203" s="5">
        <v>362</v>
      </c>
      <c r="I5203" s="5">
        <v>26.73146888166508</v>
      </c>
      <c r="J5203" s="5">
        <v>389.46293776333016</v>
      </c>
      <c r="K5203" s="5">
        <v>282.53706223666984</v>
      </c>
      <c r="L5203" s="5"/>
      <c r="M5203" s="5">
        <v>424.1320754716981</v>
      </c>
      <c r="N5203" s="5"/>
      <c r="O5203" s="5"/>
    </row>
    <row r="5204" spans="1:15" x14ac:dyDescent="0.3">
      <c r="A5204" s="4" t="s">
        <v>31</v>
      </c>
      <c r="B5204" s="5">
        <v>3017</v>
      </c>
      <c r="C5204" s="5">
        <v>200108</v>
      </c>
      <c r="D5204" s="6">
        <v>45387</v>
      </c>
      <c r="E5204" s="4" t="s">
        <v>7</v>
      </c>
      <c r="F5204" s="4">
        <v>2</v>
      </c>
      <c r="G5204" s="4">
        <v>8</v>
      </c>
      <c r="H5204" s="5">
        <v>355</v>
      </c>
      <c r="I5204" s="5">
        <v>26.44215384570629</v>
      </c>
      <c r="J5204" s="5">
        <v>392.13430769141257</v>
      </c>
      <c r="K5204" s="5">
        <v>286.36569230858743</v>
      </c>
      <c r="L5204" s="5"/>
      <c r="M5204" s="5">
        <v>424.1320754716981</v>
      </c>
      <c r="N5204" s="5"/>
      <c r="O5204" s="5"/>
    </row>
    <row r="5205" spans="1:15" x14ac:dyDescent="0.3">
      <c r="A5205" s="4" t="s">
        <v>31</v>
      </c>
      <c r="B5205" s="5">
        <v>3017</v>
      </c>
      <c r="C5205" s="5">
        <v>200108</v>
      </c>
      <c r="D5205" s="6">
        <v>45394</v>
      </c>
      <c r="E5205" s="4" t="s">
        <v>7</v>
      </c>
      <c r="F5205" s="4">
        <v>2</v>
      </c>
      <c r="G5205" s="4">
        <v>8</v>
      </c>
      <c r="H5205" s="5">
        <v>300</v>
      </c>
      <c r="I5205" s="5">
        <v>23.334523779156068</v>
      </c>
      <c r="J5205" s="5">
        <v>392.16904755831212</v>
      </c>
      <c r="K5205" s="5">
        <v>298.83095244168788</v>
      </c>
      <c r="L5205" s="5"/>
      <c r="M5205" s="5">
        <v>424.1320754716981</v>
      </c>
      <c r="N5205" s="5"/>
      <c r="O5205" s="5"/>
    </row>
    <row r="5206" spans="1:15" x14ac:dyDescent="0.3">
      <c r="A5206" s="4" t="s">
        <v>31</v>
      </c>
      <c r="B5206" s="5">
        <v>3017</v>
      </c>
      <c r="C5206" s="5">
        <v>200108</v>
      </c>
      <c r="D5206" s="6">
        <v>45401</v>
      </c>
      <c r="E5206" s="4" t="s">
        <v>7</v>
      </c>
      <c r="F5206" s="4">
        <v>2</v>
      </c>
      <c r="G5206" s="4">
        <v>8</v>
      </c>
      <c r="H5206" s="5">
        <v>304</v>
      </c>
      <c r="I5206" s="5">
        <v>19.691368667515217</v>
      </c>
      <c r="J5206" s="5">
        <v>386.38273733503041</v>
      </c>
      <c r="K5206" s="5">
        <v>307.61726266496959</v>
      </c>
      <c r="L5206" s="5"/>
      <c r="M5206" s="5">
        <v>424.1320754716981</v>
      </c>
      <c r="N5206" s="5"/>
      <c r="O5206" s="5"/>
    </row>
    <row r="5207" spans="1:15" x14ac:dyDescent="0.3">
      <c r="A5207" s="4" t="s">
        <v>31</v>
      </c>
      <c r="B5207" s="5">
        <v>3017</v>
      </c>
      <c r="C5207" s="5">
        <v>200108</v>
      </c>
      <c r="D5207" s="6">
        <v>45408</v>
      </c>
      <c r="E5207" s="4" t="s">
        <v>7</v>
      </c>
      <c r="F5207" s="4">
        <v>2</v>
      </c>
      <c r="G5207" s="4">
        <v>8</v>
      </c>
      <c r="H5207" s="5">
        <v>349</v>
      </c>
      <c r="I5207" s="5">
        <v>23.425413550244958</v>
      </c>
      <c r="J5207" s="5">
        <v>386.85082710048994</v>
      </c>
      <c r="K5207" s="5">
        <v>293.14917289951006</v>
      </c>
      <c r="L5207" s="5"/>
      <c r="M5207" s="5">
        <v>424.1320754716981</v>
      </c>
      <c r="N5207" s="5"/>
      <c r="O5207" s="5"/>
    </row>
    <row r="5208" spans="1:15" x14ac:dyDescent="0.3">
      <c r="A5208" s="4" t="s">
        <v>31</v>
      </c>
      <c r="B5208" s="5">
        <v>3017</v>
      </c>
      <c r="C5208" s="5">
        <v>200108</v>
      </c>
      <c r="D5208" s="6">
        <v>45415</v>
      </c>
      <c r="E5208" s="4" t="s">
        <v>7</v>
      </c>
      <c r="F5208" s="4">
        <v>2</v>
      </c>
      <c r="G5208" s="4">
        <v>8</v>
      </c>
      <c r="H5208" s="5">
        <v>319</v>
      </c>
      <c r="I5208" s="5">
        <v>23.253695942795847</v>
      </c>
      <c r="J5208" s="5">
        <v>386.13239188559169</v>
      </c>
      <c r="K5208" s="5">
        <v>293.11760811440831</v>
      </c>
      <c r="L5208" s="5"/>
      <c r="M5208" s="5">
        <v>424.1320754716981</v>
      </c>
      <c r="N5208" s="5"/>
      <c r="O5208" s="5"/>
    </row>
    <row r="5209" spans="1:15" x14ac:dyDescent="0.3">
      <c r="A5209" s="4" t="s">
        <v>31</v>
      </c>
      <c r="B5209" s="5">
        <v>3017</v>
      </c>
      <c r="C5209" s="5">
        <v>200108</v>
      </c>
      <c r="D5209" s="6">
        <v>45422</v>
      </c>
      <c r="E5209" s="4" t="s">
        <v>7</v>
      </c>
      <c r="F5209" s="4">
        <v>2</v>
      </c>
      <c r="G5209" s="4">
        <v>8</v>
      </c>
      <c r="H5209" s="5">
        <v>426</v>
      </c>
      <c r="I5209" s="5">
        <v>23.976225203313387</v>
      </c>
      <c r="J5209" s="5">
        <v>384.07745040662678</v>
      </c>
      <c r="K5209" s="5">
        <v>288.17254959337322</v>
      </c>
      <c r="L5209" s="5"/>
      <c r="M5209" s="5">
        <v>424.1320754716981</v>
      </c>
      <c r="N5209" s="5"/>
      <c r="O5209" s="5"/>
    </row>
    <row r="5210" spans="1:15" x14ac:dyDescent="0.3">
      <c r="A5210" s="4" t="s">
        <v>31</v>
      </c>
      <c r="B5210" s="5">
        <v>3017</v>
      </c>
      <c r="C5210" s="5">
        <v>200108</v>
      </c>
      <c r="D5210" s="6">
        <v>45429</v>
      </c>
      <c r="E5210" s="4" t="s">
        <v>7</v>
      </c>
      <c r="F5210" s="4">
        <v>2</v>
      </c>
      <c r="G5210" s="4">
        <v>8</v>
      </c>
      <c r="H5210" s="5">
        <v>365</v>
      </c>
      <c r="I5210" s="5">
        <v>38.183561580868805</v>
      </c>
      <c r="J5210" s="5">
        <v>423.7421231617376</v>
      </c>
      <c r="K5210" s="5">
        <v>271.0078768382624</v>
      </c>
      <c r="L5210" s="5"/>
      <c r="M5210" s="5">
        <v>424.1320754716981</v>
      </c>
      <c r="N5210" s="5"/>
      <c r="O5210" s="5"/>
    </row>
    <row r="5211" spans="1:15" x14ac:dyDescent="0.3">
      <c r="A5211" s="4" t="s">
        <v>31</v>
      </c>
      <c r="B5211" s="5">
        <v>3017</v>
      </c>
      <c r="C5211" s="5">
        <v>200108</v>
      </c>
      <c r="D5211" s="6">
        <v>45436</v>
      </c>
      <c r="E5211" s="4" t="s">
        <v>7</v>
      </c>
      <c r="F5211" s="4">
        <v>2</v>
      </c>
      <c r="G5211" s="4">
        <v>8</v>
      </c>
      <c r="H5211" s="5">
        <v>409</v>
      </c>
      <c r="I5211" s="5">
        <v>38.239377609997788</v>
      </c>
      <c r="J5211" s="5">
        <v>423.97875521999561</v>
      </c>
      <c r="K5211" s="5">
        <v>271.02124478000439</v>
      </c>
      <c r="L5211" s="5"/>
      <c r="M5211" s="5">
        <v>424.1320754716981</v>
      </c>
      <c r="N5211" s="5"/>
      <c r="O5211" s="5"/>
    </row>
    <row r="5212" spans="1:15" x14ac:dyDescent="0.3">
      <c r="A5212" s="4" t="s">
        <v>31</v>
      </c>
      <c r="B5212" s="5">
        <v>3017</v>
      </c>
      <c r="C5212" s="5">
        <v>200108</v>
      </c>
      <c r="D5212" s="6">
        <v>45443</v>
      </c>
      <c r="E5212" s="4" t="s">
        <v>7</v>
      </c>
      <c r="F5212" s="4">
        <v>2</v>
      </c>
      <c r="G5212" s="4">
        <v>8</v>
      </c>
      <c r="H5212" s="5">
        <v>352</v>
      </c>
      <c r="I5212" s="5">
        <v>43.292428610554985</v>
      </c>
      <c r="J5212" s="5">
        <v>439.95985722110998</v>
      </c>
      <c r="K5212" s="5">
        <v>266.79014277889002</v>
      </c>
      <c r="L5212" s="5"/>
      <c r="M5212" s="5">
        <v>424.1320754716981</v>
      </c>
      <c r="N5212" s="5"/>
      <c r="O5212" s="5"/>
    </row>
    <row r="5213" spans="1:15" x14ac:dyDescent="0.3">
      <c r="A5213" s="4" t="s">
        <v>31</v>
      </c>
      <c r="B5213" s="5">
        <v>3017</v>
      </c>
      <c r="C5213" s="5">
        <v>200108</v>
      </c>
      <c r="D5213" s="6">
        <v>45450</v>
      </c>
      <c r="E5213" s="4" t="s">
        <v>7</v>
      </c>
      <c r="F5213" s="4">
        <v>2</v>
      </c>
      <c r="G5213" s="4">
        <v>8</v>
      </c>
      <c r="H5213" s="5">
        <v>427</v>
      </c>
      <c r="I5213" s="5">
        <v>43.289721643826724</v>
      </c>
      <c r="J5213" s="5">
        <v>439.57944328765348</v>
      </c>
      <c r="K5213" s="5">
        <v>266.42055671234652</v>
      </c>
      <c r="L5213" s="5"/>
      <c r="M5213" s="5">
        <v>424.1320754716981</v>
      </c>
      <c r="N5213" s="5"/>
      <c r="O5213" s="5"/>
    </row>
    <row r="5214" spans="1:15" x14ac:dyDescent="0.3">
      <c r="A5214" s="4" t="s">
        <v>31</v>
      </c>
      <c r="B5214" s="5">
        <v>3017</v>
      </c>
      <c r="C5214" s="5">
        <v>200108</v>
      </c>
      <c r="D5214" s="6">
        <v>45457</v>
      </c>
      <c r="E5214" s="4" t="s">
        <v>7</v>
      </c>
      <c r="F5214" s="4">
        <v>2</v>
      </c>
      <c r="G5214" s="4">
        <v>8</v>
      </c>
      <c r="H5214" s="5">
        <v>359</v>
      </c>
      <c r="I5214" s="5">
        <v>44.219445665905852</v>
      </c>
      <c r="J5214" s="5">
        <v>457.3138913318117</v>
      </c>
      <c r="K5214" s="5">
        <v>280.4361086681883</v>
      </c>
      <c r="L5214" s="5"/>
      <c r="M5214" s="5">
        <v>424.1320754716981</v>
      </c>
      <c r="N5214" s="5"/>
      <c r="O5214" s="5"/>
    </row>
    <row r="5215" spans="1:15" x14ac:dyDescent="0.3">
      <c r="A5215" s="4" t="s">
        <v>31</v>
      </c>
      <c r="B5215" s="5">
        <v>3017</v>
      </c>
      <c r="C5215" s="5">
        <v>200108</v>
      </c>
      <c r="D5215" s="6">
        <v>45464</v>
      </c>
      <c r="E5215" s="4" t="s">
        <v>7</v>
      </c>
      <c r="F5215" s="4">
        <v>2</v>
      </c>
      <c r="G5215" s="4">
        <v>8</v>
      </c>
      <c r="H5215" s="5">
        <v>390</v>
      </c>
      <c r="I5215" s="5">
        <v>37.33882028131044</v>
      </c>
      <c r="J5215" s="5">
        <v>450.42764056262087</v>
      </c>
      <c r="K5215" s="5">
        <v>301.07235943737913</v>
      </c>
      <c r="L5215" s="5"/>
      <c r="M5215" s="5">
        <v>424.1320754716981</v>
      </c>
      <c r="N5215" s="5"/>
      <c r="O5215" s="5"/>
    </row>
    <row r="5216" spans="1:15" x14ac:dyDescent="0.3">
      <c r="A5216" s="4" t="s">
        <v>31</v>
      </c>
      <c r="B5216" s="5">
        <v>3017</v>
      </c>
      <c r="C5216" s="5">
        <v>200108</v>
      </c>
      <c r="D5216" s="6">
        <v>45471</v>
      </c>
      <c r="E5216" s="4" t="s">
        <v>7</v>
      </c>
      <c r="F5216" s="4">
        <v>2</v>
      </c>
      <c r="G5216" s="4">
        <v>8</v>
      </c>
      <c r="H5216" s="5">
        <v>473</v>
      </c>
      <c r="I5216" s="5">
        <v>36.108992993435862</v>
      </c>
      <c r="J5216" s="5">
        <v>453.09298598687172</v>
      </c>
      <c r="K5216" s="5">
        <v>308.65701401312828</v>
      </c>
      <c r="L5216" s="5"/>
      <c r="M5216" s="5">
        <v>424.1320754716981</v>
      </c>
      <c r="N5216" s="5"/>
      <c r="O5216" s="5"/>
    </row>
    <row r="5217" spans="1:15" x14ac:dyDescent="0.3">
      <c r="A5217" s="4" t="s">
        <v>31</v>
      </c>
      <c r="B5217" s="5">
        <v>3017</v>
      </c>
      <c r="C5217" s="5">
        <v>200108</v>
      </c>
      <c r="D5217" s="6">
        <v>45478</v>
      </c>
      <c r="E5217" s="4" t="s">
        <v>7</v>
      </c>
      <c r="F5217" s="4">
        <v>2</v>
      </c>
      <c r="G5217" s="4">
        <v>8</v>
      </c>
      <c r="H5217" s="5">
        <v>409</v>
      </c>
      <c r="I5217" s="5">
        <v>38.930828080070427</v>
      </c>
      <c r="J5217" s="5">
        <v>477.98665616014085</v>
      </c>
      <c r="K5217" s="5">
        <v>322.26334383985915</v>
      </c>
      <c r="L5217" s="5"/>
      <c r="M5217" s="5">
        <v>424.1320754716981</v>
      </c>
      <c r="N5217" s="5"/>
      <c r="O5217" s="5"/>
    </row>
    <row r="5218" spans="1:15" x14ac:dyDescent="0.3">
      <c r="A5218" s="4" t="s">
        <v>31</v>
      </c>
      <c r="B5218" s="5">
        <v>3017</v>
      </c>
      <c r="C5218" s="5">
        <v>200108</v>
      </c>
      <c r="D5218" s="6">
        <v>45485</v>
      </c>
      <c r="E5218" s="4" t="s">
        <v>7</v>
      </c>
      <c r="F5218" s="4">
        <v>2</v>
      </c>
      <c r="G5218" s="4">
        <v>8</v>
      </c>
      <c r="H5218" s="5">
        <v>369</v>
      </c>
      <c r="I5218" s="5">
        <v>37.911080174534725</v>
      </c>
      <c r="J5218" s="5">
        <v>473.82216034906946</v>
      </c>
      <c r="K5218" s="5">
        <v>322.17783965093054</v>
      </c>
      <c r="L5218" s="5"/>
      <c r="M5218" s="5">
        <v>424.1320754716981</v>
      </c>
      <c r="N5218" s="5"/>
      <c r="O5218" s="5"/>
    </row>
    <row r="5219" spans="1:15" x14ac:dyDescent="0.3">
      <c r="A5219" s="4" t="s">
        <v>31</v>
      </c>
      <c r="B5219" s="5">
        <v>3017</v>
      </c>
      <c r="C5219" s="5">
        <v>200108</v>
      </c>
      <c r="D5219" s="6">
        <v>45492</v>
      </c>
      <c r="E5219" s="4" t="s">
        <v>7</v>
      </c>
      <c r="F5219" s="4">
        <v>2</v>
      </c>
      <c r="G5219" s="4">
        <v>8</v>
      </c>
      <c r="H5219" s="5">
        <v>360</v>
      </c>
      <c r="I5219" s="5">
        <v>37.49666651850535</v>
      </c>
      <c r="J5219" s="5">
        <v>473.4933330370107</v>
      </c>
      <c r="K5219" s="5">
        <v>323.5066669629893</v>
      </c>
      <c r="L5219" s="5"/>
      <c r="M5219" s="5">
        <v>424.1320754716981</v>
      </c>
      <c r="N5219" s="5"/>
      <c r="O5219" s="5"/>
    </row>
    <row r="5220" spans="1:15" x14ac:dyDescent="0.3">
      <c r="A5220" s="4" t="s">
        <v>31</v>
      </c>
      <c r="B5220" s="5">
        <v>3017</v>
      </c>
      <c r="C5220" s="5">
        <v>200108</v>
      </c>
      <c r="D5220" s="6">
        <v>45499</v>
      </c>
      <c r="E5220" s="4" t="s">
        <v>7</v>
      </c>
      <c r="F5220" s="4">
        <v>2</v>
      </c>
      <c r="G5220" s="4">
        <v>8</v>
      </c>
      <c r="H5220" s="5">
        <v>415</v>
      </c>
      <c r="I5220" s="5">
        <v>39.242634659258037</v>
      </c>
      <c r="J5220" s="5">
        <v>470.86026931851609</v>
      </c>
      <c r="K5220" s="5">
        <v>313.88973068148391</v>
      </c>
      <c r="L5220" s="5"/>
      <c r="M5220" s="5">
        <v>424.1320754716981</v>
      </c>
      <c r="N5220" s="5"/>
      <c r="O5220" s="5"/>
    </row>
    <row r="5221" spans="1:15" x14ac:dyDescent="0.3">
      <c r="A5221" s="4" t="s">
        <v>31</v>
      </c>
      <c r="B5221" s="5">
        <v>3017</v>
      </c>
      <c r="C5221" s="5">
        <v>200108</v>
      </c>
      <c r="D5221" s="6">
        <v>45506</v>
      </c>
      <c r="E5221" s="4" t="s">
        <v>7</v>
      </c>
      <c r="F5221" s="4">
        <v>2</v>
      </c>
      <c r="G5221" s="4">
        <v>8</v>
      </c>
      <c r="H5221" s="5">
        <v>417</v>
      </c>
      <c r="I5221" s="5">
        <v>36.581245194771597</v>
      </c>
      <c r="J5221" s="5">
        <v>473.41249038954322</v>
      </c>
      <c r="K5221" s="5">
        <v>327.08750961045678</v>
      </c>
      <c r="L5221" s="5"/>
      <c r="M5221" s="5">
        <v>424.1320754716981</v>
      </c>
      <c r="N5221" s="5"/>
      <c r="O5221" s="5"/>
    </row>
    <row r="5222" spans="1:15" x14ac:dyDescent="0.3">
      <c r="A5222" s="4" t="s">
        <v>31</v>
      </c>
      <c r="B5222" s="5">
        <v>3017</v>
      </c>
      <c r="C5222" s="5">
        <v>200108</v>
      </c>
      <c r="D5222" s="6">
        <v>45513</v>
      </c>
      <c r="E5222" s="4" t="s">
        <v>7</v>
      </c>
      <c r="F5222" s="4">
        <v>2</v>
      </c>
      <c r="G5222" s="4">
        <v>8</v>
      </c>
      <c r="H5222" s="5">
        <v>387</v>
      </c>
      <c r="I5222" s="5">
        <v>35.808518539587759</v>
      </c>
      <c r="J5222" s="5">
        <v>470.61703707917553</v>
      </c>
      <c r="K5222" s="5">
        <v>327.38296292082447</v>
      </c>
      <c r="L5222" s="5"/>
      <c r="M5222" s="5">
        <v>424.1320754716981</v>
      </c>
      <c r="N5222" s="5"/>
      <c r="O5222" s="5"/>
    </row>
    <row r="5223" spans="1:15" x14ac:dyDescent="0.3">
      <c r="A5223" s="4" t="s">
        <v>31</v>
      </c>
      <c r="B5223" s="5">
        <v>3017</v>
      </c>
      <c r="C5223" s="5">
        <v>200108</v>
      </c>
      <c r="D5223" s="6">
        <v>45520</v>
      </c>
      <c r="E5223" s="4" t="s">
        <v>7</v>
      </c>
      <c r="F5223" s="4">
        <v>2</v>
      </c>
      <c r="G5223" s="4">
        <v>8</v>
      </c>
      <c r="H5223" s="5">
        <v>428</v>
      </c>
      <c r="I5223" s="5">
        <v>32.984845004941285</v>
      </c>
      <c r="J5223" s="5">
        <v>468.46969000988258</v>
      </c>
      <c r="K5223" s="5">
        <v>336.53030999011742</v>
      </c>
      <c r="L5223" s="5"/>
      <c r="M5223" s="5">
        <v>424.1320754716981</v>
      </c>
      <c r="N5223" s="5"/>
      <c r="O5223" s="5"/>
    </row>
    <row r="5224" spans="1:15" x14ac:dyDescent="0.3">
      <c r="A5224" s="4" t="s">
        <v>31</v>
      </c>
      <c r="B5224" s="5">
        <v>3017</v>
      </c>
      <c r="C5224" s="5">
        <v>200108</v>
      </c>
      <c r="D5224" s="6">
        <v>45527</v>
      </c>
      <c r="E5224" s="4" t="s">
        <v>7</v>
      </c>
      <c r="F5224" s="4">
        <v>2</v>
      </c>
      <c r="G5224" s="4">
        <v>8</v>
      </c>
      <c r="H5224" s="5">
        <v>384</v>
      </c>
      <c r="I5224" s="5">
        <v>33.573613150806395</v>
      </c>
      <c r="J5224" s="5">
        <v>474.39722630161282</v>
      </c>
      <c r="K5224" s="5">
        <v>340.10277369838718</v>
      </c>
      <c r="L5224" s="5"/>
      <c r="M5224" s="5">
        <v>424.1320754716981</v>
      </c>
      <c r="N5224" s="5"/>
      <c r="O5224" s="5"/>
    </row>
    <row r="5225" spans="1:15" x14ac:dyDescent="0.3">
      <c r="A5225" s="4" t="s">
        <v>31</v>
      </c>
      <c r="B5225" s="5">
        <v>3017</v>
      </c>
      <c r="C5225" s="5">
        <v>200108</v>
      </c>
      <c r="D5225" s="6">
        <v>45534</v>
      </c>
      <c r="E5225" s="4" t="s">
        <v>7</v>
      </c>
      <c r="F5225" s="4">
        <v>2</v>
      </c>
      <c r="G5225" s="4">
        <v>8</v>
      </c>
      <c r="H5225" s="5">
        <v>419</v>
      </c>
      <c r="I5225" s="5">
        <v>23.034959843681083</v>
      </c>
      <c r="J5225" s="5">
        <v>442.19491968736219</v>
      </c>
      <c r="K5225" s="5">
        <v>350.05508031263781</v>
      </c>
      <c r="L5225" s="5"/>
      <c r="M5225" s="5">
        <v>424.1320754716981</v>
      </c>
      <c r="N5225" s="5"/>
      <c r="O5225" s="5"/>
    </row>
    <row r="5226" spans="1:15" x14ac:dyDescent="0.3">
      <c r="A5226" s="4" t="s">
        <v>31</v>
      </c>
      <c r="B5226" s="5">
        <v>3017</v>
      </c>
      <c r="C5226" s="5">
        <v>200108</v>
      </c>
      <c r="D5226" s="6">
        <v>45541</v>
      </c>
      <c r="E5226" s="4" t="s">
        <v>7</v>
      </c>
      <c r="F5226" s="4">
        <v>2</v>
      </c>
      <c r="G5226" s="4">
        <v>8</v>
      </c>
      <c r="H5226" s="5">
        <v>344</v>
      </c>
      <c r="I5226" s="5">
        <v>23.952752973301418</v>
      </c>
      <c r="J5226" s="5">
        <v>445.28050594660283</v>
      </c>
      <c r="K5226" s="5">
        <v>349.46949405339717</v>
      </c>
      <c r="L5226" s="5"/>
      <c r="M5226" s="5">
        <v>424.1320754716981</v>
      </c>
      <c r="N5226" s="5"/>
      <c r="O5226" s="5"/>
    </row>
    <row r="5227" spans="1:15" x14ac:dyDescent="0.3">
      <c r="A5227" s="4" t="s">
        <v>31</v>
      </c>
      <c r="B5227" s="5">
        <v>3017</v>
      </c>
      <c r="C5227" s="5">
        <v>200108</v>
      </c>
      <c r="D5227" s="6">
        <v>45548</v>
      </c>
      <c r="E5227" s="4" t="s">
        <v>7</v>
      </c>
      <c r="F5227" s="4">
        <v>2</v>
      </c>
      <c r="G5227" s="4">
        <v>8</v>
      </c>
      <c r="H5227" s="5">
        <v>322</v>
      </c>
      <c r="I5227" s="5">
        <v>28.625818765582935</v>
      </c>
      <c r="J5227" s="5">
        <v>451.5016375311659</v>
      </c>
      <c r="K5227" s="5">
        <v>336.9983624688341</v>
      </c>
      <c r="L5227" s="5"/>
      <c r="M5227" s="5">
        <v>424.1320754716981</v>
      </c>
      <c r="N5227" s="5"/>
      <c r="O5227" s="5"/>
    </row>
    <row r="5228" spans="1:15" x14ac:dyDescent="0.3">
      <c r="A5228" s="4" t="s">
        <v>31</v>
      </c>
      <c r="B5228" s="5">
        <v>3017</v>
      </c>
      <c r="C5228" s="5">
        <v>200108</v>
      </c>
      <c r="D5228" s="6">
        <v>45555</v>
      </c>
      <c r="E5228" s="4" t="s">
        <v>7</v>
      </c>
      <c r="F5228" s="4">
        <v>2</v>
      </c>
      <c r="G5228" s="4">
        <v>8</v>
      </c>
      <c r="H5228" s="5">
        <v>401</v>
      </c>
      <c r="I5228" s="5">
        <v>36.093628246547894</v>
      </c>
      <c r="J5228" s="5">
        <v>461.68725649309579</v>
      </c>
      <c r="K5228" s="5">
        <v>317.31274350690421</v>
      </c>
      <c r="L5228" s="5"/>
      <c r="M5228" s="5">
        <v>424.1320754716981</v>
      </c>
      <c r="N5228" s="5"/>
      <c r="O5228" s="5"/>
    </row>
    <row r="5229" spans="1:15" x14ac:dyDescent="0.3">
      <c r="A5229" s="4" t="s">
        <v>31</v>
      </c>
      <c r="B5229" s="5">
        <v>3017</v>
      </c>
      <c r="C5229" s="5">
        <v>200108</v>
      </c>
      <c r="D5229" s="6">
        <v>45562</v>
      </c>
      <c r="E5229" s="4" t="s">
        <v>7</v>
      </c>
      <c r="F5229" s="4">
        <v>2</v>
      </c>
      <c r="G5229" s="4">
        <v>8</v>
      </c>
      <c r="H5229" s="5">
        <v>402</v>
      </c>
      <c r="I5229" s="5">
        <v>35.141677535371016</v>
      </c>
      <c r="J5229" s="5">
        <v>458.033355070742</v>
      </c>
      <c r="K5229" s="5">
        <v>317.466644929258</v>
      </c>
      <c r="L5229" s="5"/>
      <c r="M5229" s="5">
        <v>424.1320754716981</v>
      </c>
      <c r="N5229" s="5"/>
      <c r="O5229" s="5"/>
    </row>
    <row r="5230" spans="1:15" x14ac:dyDescent="0.3">
      <c r="A5230" s="4" t="s">
        <v>31</v>
      </c>
      <c r="B5230" s="5">
        <v>3017</v>
      </c>
      <c r="C5230" s="5">
        <v>200108</v>
      </c>
      <c r="D5230" s="6">
        <v>45569</v>
      </c>
      <c r="E5230" s="4" t="s">
        <v>7</v>
      </c>
      <c r="F5230" s="4">
        <v>2</v>
      </c>
      <c r="G5230" s="4">
        <v>8</v>
      </c>
      <c r="H5230" s="5">
        <v>414</v>
      </c>
      <c r="I5230" s="5">
        <v>33.909576449728767</v>
      </c>
      <c r="J5230" s="5">
        <v>453.69415289945755</v>
      </c>
      <c r="K5230" s="5">
        <v>318.05584710054245</v>
      </c>
      <c r="L5230" s="5"/>
      <c r="M5230" s="5">
        <v>424.1320754716981</v>
      </c>
      <c r="N5230" s="5"/>
      <c r="O5230" s="5"/>
    </row>
    <row r="5231" spans="1:15" x14ac:dyDescent="0.3">
      <c r="A5231" s="4" t="s">
        <v>31</v>
      </c>
      <c r="B5231" s="5">
        <v>3017</v>
      </c>
      <c r="C5231" s="5">
        <v>200108</v>
      </c>
      <c r="D5231" s="6">
        <v>45576</v>
      </c>
      <c r="E5231" s="4" t="s">
        <v>7</v>
      </c>
      <c r="F5231" s="4">
        <v>2</v>
      </c>
      <c r="G5231" s="4">
        <v>8</v>
      </c>
      <c r="H5231" s="5">
        <v>392</v>
      </c>
      <c r="I5231" s="5">
        <v>35.173676236640375</v>
      </c>
      <c r="J5231" s="5">
        <v>459.59735247328075</v>
      </c>
      <c r="K5231" s="5">
        <v>318.90264752671925</v>
      </c>
      <c r="L5231" s="5"/>
      <c r="M5231" s="5">
        <v>424.1320754716981</v>
      </c>
      <c r="N5231" s="5"/>
      <c r="O5231" s="5"/>
    </row>
    <row r="5232" spans="1:15" x14ac:dyDescent="0.3">
      <c r="A5232" s="4" t="s">
        <v>31</v>
      </c>
      <c r="B5232" s="5">
        <v>3017</v>
      </c>
      <c r="C5232" s="5">
        <v>200108</v>
      </c>
      <c r="D5232" s="6">
        <v>45583</v>
      </c>
      <c r="E5232" s="4" t="s">
        <v>7</v>
      </c>
      <c r="F5232" s="4">
        <v>2</v>
      </c>
      <c r="G5232" s="4">
        <v>8</v>
      </c>
      <c r="H5232" s="5">
        <v>328</v>
      </c>
      <c r="I5232" s="5">
        <v>32.096534080800687</v>
      </c>
      <c r="J5232" s="5">
        <v>448.94306816160139</v>
      </c>
      <c r="K5232" s="5">
        <v>320.55693183839861</v>
      </c>
      <c r="L5232" s="5"/>
      <c r="M5232" s="5">
        <v>424.1320754716981</v>
      </c>
      <c r="N5232" s="5"/>
      <c r="O5232" s="5"/>
    </row>
    <row r="5233" spans="1:15" x14ac:dyDescent="0.3">
      <c r="A5233" s="4" t="s">
        <v>31</v>
      </c>
      <c r="B5233" s="5">
        <v>3017</v>
      </c>
      <c r="C5233" s="5">
        <v>200108</v>
      </c>
      <c r="D5233" s="6">
        <v>45590</v>
      </c>
      <c r="E5233" s="4" t="s">
        <v>7</v>
      </c>
      <c r="F5233" s="4">
        <v>2</v>
      </c>
      <c r="G5233" s="4">
        <v>8</v>
      </c>
      <c r="H5233" s="5">
        <v>430</v>
      </c>
      <c r="I5233" s="5">
        <v>37.197950212343692</v>
      </c>
      <c r="J5233" s="5">
        <v>452.1459004246874</v>
      </c>
      <c r="K5233" s="5">
        <v>303.3540995753126</v>
      </c>
      <c r="L5233" s="5"/>
      <c r="M5233" s="5">
        <v>424.1320754716981</v>
      </c>
      <c r="N5233" s="5"/>
      <c r="O5233" s="5"/>
    </row>
    <row r="5234" spans="1:15" x14ac:dyDescent="0.3">
      <c r="A5234" s="4" t="s">
        <v>31</v>
      </c>
      <c r="B5234" s="5">
        <v>3017</v>
      </c>
      <c r="C5234" s="5">
        <v>200108</v>
      </c>
      <c r="D5234" s="6">
        <v>45597</v>
      </c>
      <c r="E5234" s="4" t="s">
        <v>7</v>
      </c>
      <c r="F5234" s="4">
        <v>2</v>
      </c>
      <c r="G5234" s="4">
        <v>8</v>
      </c>
      <c r="H5234" s="5">
        <v>447</v>
      </c>
      <c r="I5234" s="5">
        <v>38.863342303512702</v>
      </c>
      <c r="J5234" s="5">
        <v>456.85168460702539</v>
      </c>
      <c r="K5234" s="5">
        <v>301.39831539297461</v>
      </c>
      <c r="L5234" s="5"/>
      <c r="M5234" s="5">
        <v>424.1320754716981</v>
      </c>
      <c r="N5234" s="5"/>
      <c r="O5234" s="5"/>
    </row>
    <row r="5235" spans="1:15" x14ac:dyDescent="0.3">
      <c r="A5235" s="4" t="s">
        <v>31</v>
      </c>
      <c r="B5235" s="5">
        <v>3017</v>
      </c>
      <c r="C5235" s="5">
        <v>200108</v>
      </c>
      <c r="D5235" s="6">
        <v>45604</v>
      </c>
      <c r="E5235" s="4" t="s">
        <v>7</v>
      </c>
      <c r="F5235" s="4">
        <v>2</v>
      </c>
      <c r="G5235" s="4">
        <v>8</v>
      </c>
      <c r="H5235" s="5">
        <v>514</v>
      </c>
      <c r="I5235" s="5">
        <v>42.026777178365698</v>
      </c>
      <c r="J5235" s="5">
        <v>476.05355435673141</v>
      </c>
      <c r="K5235" s="5">
        <v>307.94644564326859</v>
      </c>
      <c r="L5235" s="5"/>
      <c r="M5235" s="5">
        <v>424.1320754716981</v>
      </c>
      <c r="N5235" s="5"/>
      <c r="O5235" s="5"/>
    </row>
    <row r="5236" spans="1:15" x14ac:dyDescent="0.3">
      <c r="A5236" s="4" t="s">
        <v>31</v>
      </c>
      <c r="B5236" s="5">
        <v>3017</v>
      </c>
      <c r="C5236" s="5">
        <v>200108</v>
      </c>
      <c r="D5236" s="6">
        <v>45611</v>
      </c>
      <c r="E5236" s="4" t="s">
        <v>7</v>
      </c>
      <c r="F5236" s="4">
        <v>2</v>
      </c>
      <c r="G5236" s="4">
        <v>8</v>
      </c>
      <c r="H5236" s="5">
        <v>416</v>
      </c>
      <c r="I5236" s="5">
        <v>49.378639106399035</v>
      </c>
      <c r="J5236" s="5">
        <v>514.75727821279804</v>
      </c>
      <c r="K5236" s="5">
        <v>317.24272178720196</v>
      </c>
      <c r="L5236" s="5"/>
      <c r="M5236" s="5">
        <v>424.1320754716981</v>
      </c>
      <c r="N5236" s="5"/>
      <c r="O5236" s="5"/>
    </row>
    <row r="5237" spans="1:15" x14ac:dyDescent="0.3">
      <c r="A5237" s="4" t="s">
        <v>31</v>
      </c>
      <c r="B5237" s="5">
        <v>3017</v>
      </c>
      <c r="C5237" s="5">
        <v>200108</v>
      </c>
      <c r="D5237" s="6">
        <v>45618</v>
      </c>
      <c r="E5237" s="4" t="s">
        <v>7</v>
      </c>
      <c r="F5237" s="4">
        <v>2</v>
      </c>
      <c r="G5237" s="4">
        <v>8</v>
      </c>
      <c r="H5237" s="5">
        <v>433</v>
      </c>
      <c r="I5237" s="5">
        <v>49.057205128298939</v>
      </c>
      <c r="J5237" s="5">
        <v>515.98941025659792</v>
      </c>
      <c r="K5237" s="5">
        <v>319.76058974340214</v>
      </c>
      <c r="L5237" s="5"/>
      <c r="M5237" s="5">
        <v>424.1320754716981</v>
      </c>
      <c r="N5237" s="5"/>
      <c r="O5237" s="5"/>
    </row>
    <row r="5238" spans="1:15" x14ac:dyDescent="0.3">
      <c r="A5238" s="4" t="s">
        <v>31</v>
      </c>
      <c r="B5238" s="5">
        <v>3017</v>
      </c>
      <c r="C5238" s="5">
        <v>200108</v>
      </c>
      <c r="D5238" s="6">
        <v>45625</v>
      </c>
      <c r="E5238" s="4" t="s">
        <v>7</v>
      </c>
      <c r="F5238" s="4">
        <v>2</v>
      </c>
      <c r="G5238" s="4">
        <v>8</v>
      </c>
      <c r="H5238" s="5">
        <v>364</v>
      </c>
      <c r="I5238" s="5">
        <v>48.874200760728556</v>
      </c>
      <c r="J5238" s="5">
        <v>519.49840152145714</v>
      </c>
      <c r="K5238" s="5">
        <v>324.00159847854286</v>
      </c>
      <c r="L5238" s="5"/>
      <c r="M5238" s="5">
        <v>424.1320754716981</v>
      </c>
      <c r="N5238" s="5"/>
      <c r="O5238" s="5"/>
    </row>
    <row r="5239" spans="1:15" x14ac:dyDescent="0.3">
      <c r="A5239" s="4" t="s">
        <v>31</v>
      </c>
      <c r="B5239" s="5">
        <v>3017</v>
      </c>
      <c r="C5239" s="5">
        <v>200108</v>
      </c>
      <c r="D5239" s="6">
        <v>45632</v>
      </c>
      <c r="E5239" s="4" t="s">
        <v>7</v>
      </c>
      <c r="F5239" s="4">
        <v>2</v>
      </c>
      <c r="G5239" s="4">
        <v>8</v>
      </c>
      <c r="H5239" s="5">
        <v>474</v>
      </c>
      <c r="I5239" s="5">
        <v>52.526183946675587</v>
      </c>
      <c r="J5239" s="5">
        <v>520.55236789335117</v>
      </c>
      <c r="K5239" s="5">
        <v>310.44763210664883</v>
      </c>
      <c r="L5239" s="5"/>
      <c r="M5239" s="5">
        <v>424.1320754716981</v>
      </c>
      <c r="N5239" s="5"/>
      <c r="O5239" s="5"/>
    </row>
    <row r="5240" spans="1:15" x14ac:dyDescent="0.3">
      <c r="A5240" s="4" t="s">
        <v>31</v>
      </c>
      <c r="B5240" s="5">
        <v>3017</v>
      </c>
      <c r="C5240" s="5">
        <v>200108</v>
      </c>
      <c r="D5240" s="6">
        <v>45639</v>
      </c>
      <c r="E5240" s="4" t="s">
        <v>7</v>
      </c>
      <c r="F5240" s="4">
        <v>2</v>
      </c>
      <c r="G5240" s="4">
        <v>8</v>
      </c>
      <c r="H5240" s="5">
        <v>468</v>
      </c>
      <c r="I5240" s="5">
        <v>54.887954051868249</v>
      </c>
      <c r="J5240" s="5">
        <v>535.52590810373647</v>
      </c>
      <c r="K5240" s="5">
        <v>315.97409189626353</v>
      </c>
      <c r="L5240" s="5"/>
      <c r="M5240" s="5">
        <v>424.1320754716981</v>
      </c>
      <c r="N5240" s="5"/>
      <c r="O5240" s="5"/>
    </row>
    <row r="5241" spans="1:15" x14ac:dyDescent="0.3">
      <c r="A5241" s="4" t="s">
        <v>31</v>
      </c>
      <c r="B5241" s="5">
        <v>3017</v>
      </c>
      <c r="C5241" s="5">
        <v>200108</v>
      </c>
      <c r="D5241" s="6">
        <v>45646</v>
      </c>
      <c r="E5241" s="4" t="s">
        <v>7</v>
      </c>
      <c r="F5241" s="4">
        <v>2</v>
      </c>
      <c r="G5241" s="4">
        <v>8</v>
      </c>
      <c r="H5241" s="5">
        <v>492</v>
      </c>
      <c r="I5241" s="5">
        <v>41.655581858857765</v>
      </c>
      <c r="J5241" s="5">
        <v>526.56116371771554</v>
      </c>
      <c r="K5241" s="5">
        <v>359.93883628228446</v>
      </c>
      <c r="L5241" s="5"/>
      <c r="M5241" s="5">
        <v>424.1320754716981</v>
      </c>
      <c r="N5241" s="5"/>
      <c r="O5241" s="5"/>
    </row>
    <row r="5242" spans="1:15" x14ac:dyDescent="0.3">
      <c r="A5242" s="4" t="s">
        <v>31</v>
      </c>
      <c r="B5242" s="5">
        <v>3017</v>
      </c>
      <c r="C5242" s="5">
        <v>200108</v>
      </c>
      <c r="D5242" s="6">
        <v>45653</v>
      </c>
      <c r="E5242" s="4" t="s">
        <v>7</v>
      </c>
      <c r="F5242" s="4">
        <v>2</v>
      </c>
      <c r="G5242" s="4">
        <v>8</v>
      </c>
      <c r="H5242" s="5">
        <v>390</v>
      </c>
      <c r="I5242" s="5">
        <v>44.161634933503088</v>
      </c>
      <c r="J5242" s="5">
        <v>539.32326986700616</v>
      </c>
      <c r="K5242" s="5">
        <v>362.67673013299384</v>
      </c>
      <c r="L5242" s="5"/>
      <c r="M5242" s="5">
        <v>424.1320754716981</v>
      </c>
      <c r="N5242" s="5"/>
      <c r="O5242" s="5"/>
    </row>
    <row r="5243" spans="1:15" x14ac:dyDescent="0.3">
      <c r="A5243" s="4" t="s">
        <v>31</v>
      </c>
      <c r="B5243" s="5">
        <v>3017</v>
      </c>
      <c r="C5243" s="5">
        <v>200108</v>
      </c>
      <c r="D5243" s="6">
        <v>45660</v>
      </c>
      <c r="E5243" s="4" t="s">
        <v>7</v>
      </c>
      <c r="F5243" s="4">
        <v>2</v>
      </c>
      <c r="G5243" s="4">
        <v>8</v>
      </c>
      <c r="H5243" s="5">
        <v>351</v>
      </c>
      <c r="I5243" s="5">
        <v>48.606680353630402</v>
      </c>
      <c r="J5243" s="5">
        <v>541.08836070726079</v>
      </c>
      <c r="K5243" s="5">
        <v>346.66163929273921</v>
      </c>
      <c r="L5243" s="5"/>
      <c r="M5243" s="5">
        <v>424.1320754716981</v>
      </c>
      <c r="N5243" s="5"/>
      <c r="O5243" s="5"/>
    </row>
    <row r="5244" spans="1:15" x14ac:dyDescent="0.3">
      <c r="A5244" s="4" t="s">
        <v>31</v>
      </c>
      <c r="B5244" s="5">
        <v>3017</v>
      </c>
      <c r="C5244" s="5">
        <v>200108</v>
      </c>
      <c r="D5244" s="6">
        <v>45667</v>
      </c>
      <c r="E5244" s="4" t="s">
        <v>7</v>
      </c>
      <c r="F5244" s="4">
        <v>2</v>
      </c>
      <c r="G5244" s="4">
        <v>8</v>
      </c>
      <c r="H5244" s="5">
        <v>377</v>
      </c>
      <c r="I5244" s="5">
        <v>49.101934788763671</v>
      </c>
      <c r="J5244" s="5">
        <v>521.70386957752737</v>
      </c>
      <c r="K5244" s="5">
        <v>325.29613042247263</v>
      </c>
      <c r="L5244" s="5"/>
      <c r="M5244" s="5">
        <v>424.1320754716981</v>
      </c>
      <c r="N5244" s="5"/>
      <c r="O5244" s="5"/>
    </row>
    <row r="5245" spans="1:15" x14ac:dyDescent="0.3">
      <c r="A5245" s="4" t="s">
        <v>31</v>
      </c>
      <c r="B5245" s="5">
        <v>3017</v>
      </c>
      <c r="C5245" s="5">
        <v>200108</v>
      </c>
      <c r="D5245" s="6">
        <v>45674</v>
      </c>
      <c r="E5245" s="4" t="s">
        <v>7</v>
      </c>
      <c r="F5245" s="4">
        <v>2</v>
      </c>
      <c r="G5245" s="4">
        <v>8</v>
      </c>
      <c r="H5245" s="5">
        <v>562</v>
      </c>
      <c r="I5245" s="5">
        <v>51.482855155867178</v>
      </c>
      <c r="J5245" s="5">
        <v>521.59071031173437</v>
      </c>
      <c r="K5245" s="5">
        <v>315.65928968826563</v>
      </c>
      <c r="L5245" s="5"/>
      <c r="M5245" s="5">
        <v>424.1320754716981</v>
      </c>
      <c r="N5245" s="5"/>
      <c r="O5245" s="5"/>
    </row>
    <row r="5246" spans="1:15" x14ac:dyDescent="0.3">
      <c r="A5246" s="4" t="s">
        <v>31</v>
      </c>
      <c r="B5246" s="5">
        <v>3017</v>
      </c>
      <c r="C5246" s="5">
        <v>200108</v>
      </c>
      <c r="D5246" s="6">
        <v>45681</v>
      </c>
      <c r="E5246" s="4" t="s">
        <v>7</v>
      </c>
      <c r="F5246" s="4">
        <v>2</v>
      </c>
      <c r="G5246" s="4">
        <v>8</v>
      </c>
      <c r="H5246" s="5">
        <v>723</v>
      </c>
      <c r="I5246" s="5">
        <v>70.243771965918796</v>
      </c>
      <c r="J5246" s="5">
        <v>575.23754393183754</v>
      </c>
      <c r="K5246" s="5">
        <v>294.26245606816241</v>
      </c>
      <c r="L5246" s="5"/>
      <c r="M5246" s="5">
        <v>424.1320754716981</v>
      </c>
      <c r="N5246" s="5"/>
      <c r="O5246" s="5"/>
    </row>
    <row r="5247" spans="1:15" x14ac:dyDescent="0.3">
      <c r="A5247" s="4" t="s">
        <v>31</v>
      </c>
      <c r="B5247" s="5">
        <v>3017</v>
      </c>
      <c r="C5247" s="5">
        <v>200108</v>
      </c>
      <c r="D5247" s="6">
        <v>45688</v>
      </c>
      <c r="E5247" s="4" t="s">
        <v>7</v>
      </c>
      <c r="F5247" s="4">
        <v>2</v>
      </c>
      <c r="G5247" s="4">
        <v>8</v>
      </c>
      <c r="H5247" s="5">
        <v>919</v>
      </c>
      <c r="I5247" s="5">
        <v>112.60876686563972</v>
      </c>
      <c r="J5247" s="5">
        <v>704.84253373127945</v>
      </c>
      <c r="K5247" s="5">
        <v>254.40746626872055</v>
      </c>
      <c r="L5247" s="5"/>
      <c r="M5247" s="5">
        <v>424.1320754716981</v>
      </c>
      <c r="N5247" s="5"/>
      <c r="O5247" s="5"/>
    </row>
    <row r="5248" spans="1:15" x14ac:dyDescent="0.3">
      <c r="A5248" s="4" t="s">
        <v>31</v>
      </c>
      <c r="B5248" s="5">
        <v>3017</v>
      </c>
      <c r="C5248" s="5">
        <v>200108</v>
      </c>
      <c r="D5248" s="6">
        <v>45695</v>
      </c>
      <c r="E5248" s="4" t="s">
        <v>7</v>
      </c>
      <c r="F5248" s="4">
        <v>2</v>
      </c>
      <c r="G5248" s="4">
        <v>8</v>
      </c>
      <c r="H5248" s="5">
        <v>1386</v>
      </c>
      <c r="I5248" s="5">
        <v>183.61355478286455</v>
      </c>
      <c r="J5248" s="5">
        <v>902.47710956572905</v>
      </c>
      <c r="K5248" s="5">
        <v>168.02289043427089</v>
      </c>
      <c r="L5248" s="5"/>
      <c r="M5248" s="5">
        <v>424.1320754716981</v>
      </c>
      <c r="N5248" s="5"/>
      <c r="O5248" s="5"/>
    </row>
    <row r="5249" spans="1:15" x14ac:dyDescent="0.3">
      <c r="A5249" s="4" t="s">
        <v>31</v>
      </c>
      <c r="B5249" s="5">
        <v>3017</v>
      </c>
      <c r="C5249" s="5">
        <v>200107</v>
      </c>
      <c r="D5249" s="6">
        <v>45331</v>
      </c>
      <c r="E5249" s="4" t="s">
        <v>8</v>
      </c>
      <c r="F5249" s="4">
        <v>2</v>
      </c>
      <c r="G5249" s="4">
        <v>8</v>
      </c>
      <c r="H5249" s="5">
        <v>463</v>
      </c>
      <c r="I5249" s="5"/>
      <c r="J5249" s="5"/>
      <c r="K5249" s="5"/>
      <c r="L5249" s="5"/>
      <c r="M5249" s="5">
        <v>624.2641509433962</v>
      </c>
      <c r="N5249" s="5"/>
      <c r="O5249" s="5"/>
    </row>
    <row r="5250" spans="1:15" x14ac:dyDescent="0.3">
      <c r="A5250" s="4" t="s">
        <v>31</v>
      </c>
      <c r="B5250" s="5">
        <v>3017</v>
      </c>
      <c r="C5250" s="5">
        <v>200107</v>
      </c>
      <c r="D5250" s="6">
        <v>45338</v>
      </c>
      <c r="E5250" s="4" t="s">
        <v>8</v>
      </c>
      <c r="F5250" s="4">
        <v>2</v>
      </c>
      <c r="G5250" s="4">
        <v>8</v>
      </c>
      <c r="H5250" s="5">
        <v>431</v>
      </c>
      <c r="I5250" s="5">
        <v>0</v>
      </c>
      <c r="J5250" s="5">
        <v>463</v>
      </c>
      <c r="K5250" s="5">
        <v>463</v>
      </c>
      <c r="L5250" s="5"/>
      <c r="M5250" s="5">
        <v>624.2641509433962</v>
      </c>
      <c r="N5250" s="5"/>
      <c r="O5250" s="5"/>
    </row>
    <row r="5251" spans="1:15" x14ac:dyDescent="0.3">
      <c r="A5251" s="4" t="s">
        <v>31</v>
      </c>
      <c r="B5251" s="5">
        <v>3017</v>
      </c>
      <c r="C5251" s="5">
        <v>200107</v>
      </c>
      <c r="D5251" s="6">
        <v>45345</v>
      </c>
      <c r="E5251" s="4" t="s">
        <v>8</v>
      </c>
      <c r="F5251" s="4">
        <v>2</v>
      </c>
      <c r="G5251" s="4">
        <v>8</v>
      </c>
      <c r="H5251" s="5">
        <v>396</v>
      </c>
      <c r="I5251" s="5">
        <v>16</v>
      </c>
      <c r="J5251" s="5">
        <v>479</v>
      </c>
      <c r="K5251" s="5">
        <v>415</v>
      </c>
      <c r="L5251" s="5"/>
      <c r="M5251" s="5">
        <v>624.2641509433962</v>
      </c>
      <c r="N5251" s="5"/>
      <c r="O5251" s="5"/>
    </row>
    <row r="5252" spans="1:15" x14ac:dyDescent="0.3">
      <c r="A5252" s="4" t="s">
        <v>31</v>
      </c>
      <c r="B5252" s="5">
        <v>3017</v>
      </c>
      <c r="C5252" s="5">
        <v>200107</v>
      </c>
      <c r="D5252" s="6">
        <v>45352</v>
      </c>
      <c r="E5252" s="4" t="s">
        <v>8</v>
      </c>
      <c r="F5252" s="4">
        <v>2</v>
      </c>
      <c r="G5252" s="4">
        <v>8</v>
      </c>
      <c r="H5252" s="5">
        <v>394</v>
      </c>
      <c r="I5252" s="5">
        <v>27.36177382164151</v>
      </c>
      <c r="J5252" s="5">
        <v>484.72354764328304</v>
      </c>
      <c r="K5252" s="5">
        <v>375.27645235671696</v>
      </c>
      <c r="L5252" s="5"/>
      <c r="M5252" s="5">
        <v>624.2641509433962</v>
      </c>
      <c r="N5252" s="5"/>
      <c r="O5252" s="5"/>
    </row>
    <row r="5253" spans="1:15" x14ac:dyDescent="0.3">
      <c r="A5253" s="4" t="s">
        <v>31</v>
      </c>
      <c r="B5253" s="5">
        <v>3017</v>
      </c>
      <c r="C5253" s="5">
        <v>200107</v>
      </c>
      <c r="D5253" s="6">
        <v>45359</v>
      </c>
      <c r="E5253" s="4" t="s">
        <v>8</v>
      </c>
      <c r="F5253" s="4">
        <v>2</v>
      </c>
      <c r="G5253" s="4">
        <v>8</v>
      </c>
      <c r="H5253" s="5">
        <v>429</v>
      </c>
      <c r="I5253" s="5">
        <v>28.36370920736567</v>
      </c>
      <c r="J5253" s="5">
        <v>477.72741841473135</v>
      </c>
      <c r="K5253" s="5">
        <v>364.27258158526865</v>
      </c>
      <c r="L5253" s="5"/>
      <c r="M5253" s="5">
        <v>624.2641509433962</v>
      </c>
      <c r="N5253" s="5"/>
      <c r="O5253" s="5"/>
    </row>
    <row r="5254" spans="1:15" x14ac:dyDescent="0.3">
      <c r="A5254" s="4" t="s">
        <v>31</v>
      </c>
      <c r="B5254" s="5">
        <v>3017</v>
      </c>
      <c r="C5254" s="5">
        <v>200107</v>
      </c>
      <c r="D5254" s="6">
        <v>45366</v>
      </c>
      <c r="E5254" s="4" t="s">
        <v>8</v>
      </c>
      <c r="F5254" s="4">
        <v>2</v>
      </c>
      <c r="G5254" s="4">
        <v>8</v>
      </c>
      <c r="H5254" s="5">
        <v>399</v>
      </c>
      <c r="I5254" s="5">
        <v>25.570295266187287</v>
      </c>
      <c r="J5254" s="5">
        <v>473.7405905323746</v>
      </c>
      <c r="K5254" s="5">
        <v>371.45940946762545</v>
      </c>
      <c r="L5254" s="5"/>
      <c r="M5254" s="5">
        <v>624.2641509433962</v>
      </c>
      <c r="N5254" s="5"/>
      <c r="O5254" s="5"/>
    </row>
    <row r="5255" spans="1:15" x14ac:dyDescent="0.3">
      <c r="A5255" s="4" t="s">
        <v>31</v>
      </c>
      <c r="B5255" s="5">
        <v>3017</v>
      </c>
      <c r="C5255" s="5">
        <v>200107</v>
      </c>
      <c r="D5255" s="6">
        <v>45373</v>
      </c>
      <c r="E5255" s="4" t="s">
        <v>8</v>
      </c>
      <c r="F5255" s="4">
        <v>2</v>
      </c>
      <c r="G5255" s="4">
        <v>8</v>
      </c>
      <c r="H5255" s="5">
        <v>397</v>
      </c>
      <c r="I5255" s="5">
        <v>24.944382578492942</v>
      </c>
      <c r="J5255" s="5">
        <v>468.55543182365255</v>
      </c>
      <c r="K5255" s="5">
        <v>368.77790150968082</v>
      </c>
      <c r="L5255" s="5"/>
      <c r="M5255" s="5">
        <v>624.2641509433962</v>
      </c>
      <c r="N5255" s="5"/>
      <c r="O5255" s="5"/>
    </row>
    <row r="5256" spans="1:15" x14ac:dyDescent="0.3">
      <c r="A5256" s="4" t="s">
        <v>31</v>
      </c>
      <c r="B5256" s="5">
        <v>3017</v>
      </c>
      <c r="C5256" s="5">
        <v>200107</v>
      </c>
      <c r="D5256" s="6">
        <v>45380</v>
      </c>
      <c r="E5256" s="4" t="s">
        <v>8</v>
      </c>
      <c r="F5256" s="4">
        <v>2</v>
      </c>
      <c r="G5256" s="4">
        <v>8</v>
      </c>
      <c r="H5256" s="5">
        <v>353</v>
      </c>
      <c r="I5256" s="5">
        <v>24.306713610247936</v>
      </c>
      <c r="J5256" s="5">
        <v>464.18485579192441</v>
      </c>
      <c r="K5256" s="5">
        <v>366.9580013509327</v>
      </c>
      <c r="L5256" s="5"/>
      <c r="M5256" s="5">
        <v>624.2641509433962</v>
      </c>
      <c r="N5256" s="5"/>
      <c r="O5256" s="5"/>
    </row>
    <row r="5257" spans="1:15" x14ac:dyDescent="0.3">
      <c r="A5257" s="4" t="s">
        <v>31</v>
      </c>
      <c r="B5257" s="5">
        <v>3017</v>
      </c>
      <c r="C5257" s="5">
        <v>200107</v>
      </c>
      <c r="D5257" s="6">
        <v>45387</v>
      </c>
      <c r="E5257" s="4" t="s">
        <v>8</v>
      </c>
      <c r="F5257" s="4">
        <v>2</v>
      </c>
      <c r="G5257" s="4">
        <v>8</v>
      </c>
      <c r="H5257" s="5">
        <v>335</v>
      </c>
      <c r="I5257" s="5">
        <v>30.743901834347572</v>
      </c>
      <c r="J5257" s="5">
        <v>469.23780366869516</v>
      </c>
      <c r="K5257" s="5">
        <v>346.26219633130484</v>
      </c>
      <c r="L5257" s="5"/>
      <c r="M5257" s="5">
        <v>624.2641509433962</v>
      </c>
      <c r="N5257" s="5"/>
      <c r="O5257" s="5"/>
    </row>
    <row r="5258" spans="1:15" x14ac:dyDescent="0.3">
      <c r="A5258" s="4" t="s">
        <v>31</v>
      </c>
      <c r="B5258" s="5">
        <v>3017</v>
      </c>
      <c r="C5258" s="5">
        <v>200107</v>
      </c>
      <c r="D5258" s="6">
        <v>45394</v>
      </c>
      <c r="E5258" s="4" t="s">
        <v>8</v>
      </c>
      <c r="F5258" s="4">
        <v>2</v>
      </c>
      <c r="G5258" s="4">
        <v>8</v>
      </c>
      <c r="H5258" s="5">
        <v>376</v>
      </c>
      <c r="I5258" s="5">
        <v>31.131776370775889</v>
      </c>
      <c r="J5258" s="5">
        <v>454.01355274155179</v>
      </c>
      <c r="K5258" s="5">
        <v>329.48644725844821</v>
      </c>
      <c r="L5258" s="5"/>
      <c r="M5258" s="5">
        <v>624.2641509433962</v>
      </c>
      <c r="N5258" s="5"/>
      <c r="O5258" s="5"/>
    </row>
    <row r="5259" spans="1:15" x14ac:dyDescent="0.3">
      <c r="A5259" s="4" t="s">
        <v>31</v>
      </c>
      <c r="B5259" s="5">
        <v>3017</v>
      </c>
      <c r="C5259" s="5">
        <v>200107</v>
      </c>
      <c r="D5259" s="6">
        <v>45401</v>
      </c>
      <c r="E5259" s="4" t="s">
        <v>8</v>
      </c>
      <c r="F5259" s="4">
        <v>2</v>
      </c>
      <c r="G5259" s="4">
        <v>8</v>
      </c>
      <c r="H5259" s="5">
        <v>422</v>
      </c>
      <c r="I5259" s="5">
        <v>27.574614684524605</v>
      </c>
      <c r="J5259" s="5">
        <v>440.02422936904918</v>
      </c>
      <c r="K5259" s="5">
        <v>329.72577063095082</v>
      </c>
      <c r="L5259" s="5"/>
      <c r="M5259" s="5">
        <v>624.2641509433962</v>
      </c>
      <c r="N5259" s="5"/>
      <c r="O5259" s="5"/>
    </row>
    <row r="5260" spans="1:15" x14ac:dyDescent="0.3">
      <c r="A5260" s="4" t="s">
        <v>31</v>
      </c>
      <c r="B5260" s="5">
        <v>3017</v>
      </c>
      <c r="C5260" s="5">
        <v>200107</v>
      </c>
      <c r="D5260" s="6">
        <v>45408</v>
      </c>
      <c r="E5260" s="4" t="s">
        <v>8</v>
      </c>
      <c r="F5260" s="4">
        <v>2</v>
      </c>
      <c r="G5260" s="4">
        <v>8</v>
      </c>
      <c r="H5260" s="5">
        <v>333</v>
      </c>
      <c r="I5260" s="5">
        <v>30.109954749218737</v>
      </c>
      <c r="J5260" s="5">
        <v>448.34490949843746</v>
      </c>
      <c r="K5260" s="5">
        <v>327.90509050156254</v>
      </c>
      <c r="L5260" s="5"/>
      <c r="M5260" s="5">
        <v>624.2641509433962</v>
      </c>
      <c r="N5260" s="5"/>
      <c r="O5260" s="5"/>
    </row>
    <row r="5261" spans="1:15" x14ac:dyDescent="0.3">
      <c r="A5261" s="4" t="s">
        <v>31</v>
      </c>
      <c r="B5261" s="5">
        <v>3017</v>
      </c>
      <c r="C5261" s="5">
        <v>200107</v>
      </c>
      <c r="D5261" s="6">
        <v>45415</v>
      </c>
      <c r="E5261" s="4" t="s">
        <v>8</v>
      </c>
      <c r="F5261" s="4">
        <v>2</v>
      </c>
      <c r="G5261" s="4">
        <v>8</v>
      </c>
      <c r="H5261" s="5">
        <v>360</v>
      </c>
      <c r="I5261" s="5">
        <v>34.985711369071801</v>
      </c>
      <c r="J5261" s="5">
        <v>450.47142273814359</v>
      </c>
      <c r="K5261" s="5">
        <v>310.52857726185641</v>
      </c>
      <c r="L5261" s="5"/>
      <c r="M5261" s="5">
        <v>624.2641509433962</v>
      </c>
      <c r="N5261" s="5"/>
      <c r="O5261" s="5"/>
    </row>
    <row r="5262" spans="1:15" x14ac:dyDescent="0.3">
      <c r="A5262" s="4" t="s">
        <v>31</v>
      </c>
      <c r="B5262" s="5">
        <v>3017</v>
      </c>
      <c r="C5262" s="5">
        <v>200107</v>
      </c>
      <c r="D5262" s="6">
        <v>45422</v>
      </c>
      <c r="E5262" s="4" t="s">
        <v>8</v>
      </c>
      <c r="F5262" s="4">
        <v>2</v>
      </c>
      <c r="G5262" s="4">
        <v>8</v>
      </c>
      <c r="H5262" s="5">
        <v>413</v>
      </c>
      <c r="I5262" s="5">
        <v>30.13485316041875</v>
      </c>
      <c r="J5262" s="5">
        <v>432.14470632083749</v>
      </c>
      <c r="K5262" s="5">
        <v>311.60529367916251</v>
      </c>
      <c r="L5262" s="5"/>
      <c r="M5262" s="5">
        <v>624.2641509433962</v>
      </c>
      <c r="N5262" s="5"/>
      <c r="O5262" s="5"/>
    </row>
    <row r="5263" spans="1:15" x14ac:dyDescent="0.3">
      <c r="A5263" s="4" t="s">
        <v>31</v>
      </c>
      <c r="B5263" s="5">
        <v>3017</v>
      </c>
      <c r="C5263" s="5">
        <v>200107</v>
      </c>
      <c r="D5263" s="6">
        <v>45429</v>
      </c>
      <c r="E5263" s="4" t="s">
        <v>8</v>
      </c>
      <c r="F5263" s="4">
        <v>2</v>
      </c>
      <c r="G5263" s="4">
        <v>8</v>
      </c>
      <c r="H5263" s="5">
        <v>388</v>
      </c>
      <c r="I5263" s="5">
        <v>32.00756746458562</v>
      </c>
      <c r="J5263" s="5">
        <v>437.64013492917127</v>
      </c>
      <c r="K5263" s="5">
        <v>309.60986507082873</v>
      </c>
      <c r="L5263" s="5"/>
      <c r="M5263" s="5">
        <v>624.2641509433962</v>
      </c>
      <c r="N5263" s="5"/>
      <c r="O5263" s="5"/>
    </row>
    <row r="5264" spans="1:15" x14ac:dyDescent="0.3">
      <c r="A5264" s="4" t="s">
        <v>31</v>
      </c>
      <c r="B5264" s="5">
        <v>3017</v>
      </c>
      <c r="C5264" s="5">
        <v>200107</v>
      </c>
      <c r="D5264" s="6">
        <v>45436</v>
      </c>
      <c r="E5264" s="4" t="s">
        <v>8</v>
      </c>
      <c r="F5264" s="4">
        <v>2</v>
      </c>
      <c r="G5264" s="4">
        <v>8</v>
      </c>
      <c r="H5264" s="5">
        <v>391</v>
      </c>
      <c r="I5264" s="5">
        <v>31.316928329579195</v>
      </c>
      <c r="J5264" s="5">
        <v>435.13385665915837</v>
      </c>
      <c r="K5264" s="5">
        <v>309.86614334084163</v>
      </c>
      <c r="L5264" s="5"/>
      <c r="M5264" s="5">
        <v>624.2641509433962</v>
      </c>
      <c r="N5264" s="5"/>
      <c r="O5264" s="5"/>
    </row>
    <row r="5265" spans="1:15" x14ac:dyDescent="0.3">
      <c r="A5265" s="4" t="s">
        <v>31</v>
      </c>
      <c r="B5265" s="5">
        <v>3017</v>
      </c>
      <c r="C5265" s="5">
        <v>200107</v>
      </c>
      <c r="D5265" s="6">
        <v>45443</v>
      </c>
      <c r="E5265" s="4" t="s">
        <v>8</v>
      </c>
      <c r="F5265" s="4">
        <v>2</v>
      </c>
      <c r="G5265" s="4">
        <v>8</v>
      </c>
      <c r="H5265" s="5">
        <v>351</v>
      </c>
      <c r="I5265" s="5">
        <v>30.877783275358354</v>
      </c>
      <c r="J5265" s="5">
        <v>439.00556655071671</v>
      </c>
      <c r="K5265" s="5">
        <v>315.49443344928329</v>
      </c>
      <c r="L5265" s="5"/>
      <c r="M5265" s="5">
        <v>624.2641509433962</v>
      </c>
      <c r="N5265" s="5"/>
      <c r="O5265" s="5"/>
    </row>
    <row r="5266" spans="1:15" x14ac:dyDescent="0.3">
      <c r="A5266" s="4" t="s">
        <v>31</v>
      </c>
      <c r="B5266" s="5">
        <v>3017</v>
      </c>
      <c r="C5266" s="5">
        <v>200107</v>
      </c>
      <c r="D5266" s="6">
        <v>45450</v>
      </c>
      <c r="E5266" s="4" t="s">
        <v>8</v>
      </c>
      <c r="F5266" s="4">
        <v>2</v>
      </c>
      <c r="G5266" s="4">
        <v>8</v>
      </c>
      <c r="H5266" s="5">
        <v>380</v>
      </c>
      <c r="I5266" s="5">
        <v>28.50328928387038</v>
      </c>
      <c r="J5266" s="5">
        <v>436.25657856774075</v>
      </c>
      <c r="K5266" s="5">
        <v>322.24342143225925</v>
      </c>
      <c r="L5266" s="5"/>
      <c r="M5266" s="5">
        <v>624.2641509433962</v>
      </c>
      <c r="N5266" s="5"/>
      <c r="O5266" s="5"/>
    </row>
    <row r="5267" spans="1:15" x14ac:dyDescent="0.3">
      <c r="A5267" s="4" t="s">
        <v>31</v>
      </c>
      <c r="B5267" s="5">
        <v>3017</v>
      </c>
      <c r="C5267" s="5">
        <v>200107</v>
      </c>
      <c r="D5267" s="6">
        <v>45457</v>
      </c>
      <c r="E5267" s="4" t="s">
        <v>8</v>
      </c>
      <c r="F5267" s="4">
        <v>2</v>
      </c>
      <c r="G5267" s="4">
        <v>8</v>
      </c>
      <c r="H5267" s="5">
        <v>399</v>
      </c>
      <c r="I5267" s="5">
        <v>28.476964374736294</v>
      </c>
      <c r="J5267" s="5">
        <v>436.7039287494726</v>
      </c>
      <c r="K5267" s="5">
        <v>322.7960712505274</v>
      </c>
      <c r="L5267" s="5"/>
      <c r="M5267" s="5">
        <v>624.2641509433962</v>
      </c>
      <c r="N5267" s="5"/>
      <c r="O5267" s="5"/>
    </row>
    <row r="5268" spans="1:15" x14ac:dyDescent="0.3">
      <c r="A5268" s="4" t="s">
        <v>31</v>
      </c>
      <c r="B5268" s="5">
        <v>3017</v>
      </c>
      <c r="C5268" s="5">
        <v>200107</v>
      </c>
      <c r="D5268" s="6">
        <v>45464</v>
      </c>
      <c r="E5268" s="4" t="s">
        <v>8</v>
      </c>
      <c r="F5268" s="4">
        <v>2</v>
      </c>
      <c r="G5268" s="4">
        <v>8</v>
      </c>
      <c r="H5268" s="5">
        <v>425</v>
      </c>
      <c r="I5268" s="5">
        <v>25.017181595855277</v>
      </c>
      <c r="J5268" s="5">
        <v>426.90936319171055</v>
      </c>
      <c r="K5268" s="5">
        <v>326.84063680828945</v>
      </c>
      <c r="L5268" s="5"/>
      <c r="M5268" s="5">
        <v>624.2641509433962</v>
      </c>
      <c r="N5268" s="5"/>
      <c r="O5268" s="5"/>
    </row>
    <row r="5269" spans="1:15" x14ac:dyDescent="0.3">
      <c r="A5269" s="4" t="s">
        <v>31</v>
      </c>
      <c r="B5269" s="5">
        <v>3017</v>
      </c>
      <c r="C5269" s="5">
        <v>200107</v>
      </c>
      <c r="D5269" s="6">
        <v>45471</v>
      </c>
      <c r="E5269" s="4" t="s">
        <v>8</v>
      </c>
      <c r="F5269" s="4">
        <v>2</v>
      </c>
      <c r="G5269" s="4">
        <v>8</v>
      </c>
      <c r="H5269" s="5">
        <v>514</v>
      </c>
      <c r="I5269" s="5">
        <v>23.291293974358744</v>
      </c>
      <c r="J5269" s="5">
        <v>434.9575879487175</v>
      </c>
      <c r="K5269" s="5">
        <v>341.7924120512825</v>
      </c>
      <c r="L5269" s="5"/>
      <c r="M5269" s="5">
        <v>624.2641509433962</v>
      </c>
      <c r="N5269" s="5"/>
      <c r="O5269" s="5"/>
    </row>
    <row r="5270" spans="1:15" x14ac:dyDescent="0.3">
      <c r="A5270" s="4" t="s">
        <v>31</v>
      </c>
      <c r="B5270" s="5">
        <v>3017</v>
      </c>
      <c r="C5270" s="5">
        <v>200107</v>
      </c>
      <c r="D5270" s="6">
        <v>45478</v>
      </c>
      <c r="E5270" s="4" t="s">
        <v>8</v>
      </c>
      <c r="F5270" s="4">
        <v>2</v>
      </c>
      <c r="G5270" s="4">
        <v>8</v>
      </c>
      <c r="H5270" s="5">
        <v>517</v>
      </c>
      <c r="I5270" s="5">
        <v>45.210445419172771</v>
      </c>
      <c r="J5270" s="5">
        <v>498.04589083834554</v>
      </c>
      <c r="K5270" s="5">
        <v>317.20410916165446</v>
      </c>
      <c r="L5270" s="5"/>
      <c r="M5270" s="5">
        <v>624.2641509433962</v>
      </c>
      <c r="N5270" s="5"/>
      <c r="O5270" s="5"/>
    </row>
    <row r="5271" spans="1:15" x14ac:dyDescent="0.3">
      <c r="A5271" s="4" t="s">
        <v>31</v>
      </c>
      <c r="B5271" s="5">
        <v>3017</v>
      </c>
      <c r="C5271" s="5">
        <v>200107</v>
      </c>
      <c r="D5271" s="6">
        <v>45485</v>
      </c>
      <c r="E5271" s="4" t="s">
        <v>8</v>
      </c>
      <c r="F5271" s="4">
        <v>2</v>
      </c>
      <c r="G5271" s="4">
        <v>8</v>
      </c>
      <c r="H5271" s="5">
        <v>506</v>
      </c>
      <c r="I5271" s="5">
        <v>58.023567410148097</v>
      </c>
      <c r="J5271" s="5">
        <v>536.67213482029615</v>
      </c>
      <c r="K5271" s="5">
        <v>304.57786517970379</v>
      </c>
      <c r="L5271" s="5"/>
      <c r="M5271" s="5">
        <v>624.2641509433962</v>
      </c>
      <c r="N5271" s="5"/>
      <c r="O5271" s="5"/>
    </row>
    <row r="5272" spans="1:15" x14ac:dyDescent="0.3">
      <c r="A5272" s="4" t="s">
        <v>31</v>
      </c>
      <c r="B5272" s="5">
        <v>3017</v>
      </c>
      <c r="C5272" s="5">
        <v>200107</v>
      </c>
      <c r="D5272" s="6">
        <v>45492</v>
      </c>
      <c r="E5272" s="4" t="s">
        <v>8</v>
      </c>
      <c r="F5272" s="4">
        <v>2</v>
      </c>
      <c r="G5272" s="4">
        <v>8</v>
      </c>
      <c r="H5272" s="5">
        <v>500</v>
      </c>
      <c r="I5272" s="5">
        <v>62.667650147424546</v>
      </c>
      <c r="J5272" s="5">
        <v>560.71030029484905</v>
      </c>
      <c r="K5272" s="5">
        <v>310.03969970515089</v>
      </c>
      <c r="L5272" s="5"/>
      <c r="M5272" s="5">
        <v>624.2641509433962</v>
      </c>
      <c r="N5272" s="5"/>
      <c r="O5272" s="5"/>
    </row>
    <row r="5273" spans="1:15" x14ac:dyDescent="0.3">
      <c r="A5273" s="4" t="s">
        <v>31</v>
      </c>
      <c r="B5273" s="5">
        <v>3017</v>
      </c>
      <c r="C5273" s="5">
        <v>200107</v>
      </c>
      <c r="D5273" s="6">
        <v>45499</v>
      </c>
      <c r="E5273" s="4" t="s">
        <v>8</v>
      </c>
      <c r="F5273" s="4">
        <v>2</v>
      </c>
      <c r="G5273" s="4">
        <v>8</v>
      </c>
      <c r="H5273" s="5">
        <v>464</v>
      </c>
      <c r="I5273" s="5">
        <v>63.383751861182844</v>
      </c>
      <c r="J5273" s="5">
        <v>575.76750372236575</v>
      </c>
      <c r="K5273" s="5">
        <v>322.23249627763431</v>
      </c>
      <c r="L5273" s="5"/>
      <c r="M5273" s="5">
        <v>624.2641509433962</v>
      </c>
      <c r="N5273" s="5"/>
      <c r="O5273" s="5"/>
    </row>
    <row r="5274" spans="1:15" x14ac:dyDescent="0.3">
      <c r="A5274" s="4" t="s">
        <v>31</v>
      </c>
      <c r="B5274" s="5">
        <v>3017</v>
      </c>
      <c r="C5274" s="5">
        <v>200107</v>
      </c>
      <c r="D5274" s="6">
        <v>45506</v>
      </c>
      <c r="E5274" s="4" t="s">
        <v>8</v>
      </c>
      <c r="F5274" s="4">
        <v>2</v>
      </c>
      <c r="G5274" s="4">
        <v>8</v>
      </c>
      <c r="H5274" s="5">
        <v>416</v>
      </c>
      <c r="I5274" s="5">
        <v>51.435487506195564</v>
      </c>
      <c r="J5274" s="5">
        <v>565.99597501239111</v>
      </c>
      <c r="K5274" s="5">
        <v>360.25402498760889</v>
      </c>
      <c r="L5274" s="5"/>
      <c r="M5274" s="5">
        <v>624.2641509433962</v>
      </c>
      <c r="N5274" s="5"/>
      <c r="O5274" s="5"/>
    </row>
    <row r="5275" spans="1:15" x14ac:dyDescent="0.3">
      <c r="A5275" s="4" t="s">
        <v>31</v>
      </c>
      <c r="B5275" s="5">
        <v>3017</v>
      </c>
      <c r="C5275" s="5">
        <v>200107</v>
      </c>
      <c r="D5275" s="6">
        <v>45513</v>
      </c>
      <c r="E5275" s="4" t="s">
        <v>8</v>
      </c>
      <c r="F5275" s="4">
        <v>2</v>
      </c>
      <c r="G5275" s="4">
        <v>8</v>
      </c>
      <c r="H5275" s="5">
        <v>453</v>
      </c>
      <c r="I5275" s="5">
        <v>45.157882755948599</v>
      </c>
      <c r="J5275" s="5">
        <v>557.94076551189721</v>
      </c>
      <c r="K5275" s="5">
        <v>377.30923448810279</v>
      </c>
      <c r="L5275" s="5"/>
      <c r="M5275" s="5">
        <v>624.2641509433962</v>
      </c>
      <c r="N5275" s="5"/>
      <c r="O5275" s="5"/>
    </row>
    <row r="5276" spans="1:15" x14ac:dyDescent="0.3">
      <c r="A5276" s="4" t="s">
        <v>31</v>
      </c>
      <c r="B5276" s="5">
        <v>3017</v>
      </c>
      <c r="C5276" s="5">
        <v>200107</v>
      </c>
      <c r="D5276" s="6">
        <v>45520</v>
      </c>
      <c r="E5276" s="4" t="s">
        <v>8</v>
      </c>
      <c r="F5276" s="4">
        <v>2</v>
      </c>
      <c r="G5276" s="4">
        <v>8</v>
      </c>
      <c r="H5276" s="5">
        <v>488</v>
      </c>
      <c r="I5276" s="5">
        <v>37.838266014710555</v>
      </c>
      <c r="J5276" s="5">
        <v>550.05153202942108</v>
      </c>
      <c r="K5276" s="5">
        <v>398.69846797057892</v>
      </c>
      <c r="L5276" s="5"/>
      <c r="M5276" s="5">
        <v>624.2641509433962</v>
      </c>
      <c r="N5276" s="5"/>
      <c r="O5276" s="5"/>
    </row>
    <row r="5277" spans="1:15" x14ac:dyDescent="0.3">
      <c r="A5277" s="4" t="s">
        <v>31</v>
      </c>
      <c r="B5277" s="5">
        <v>3017</v>
      </c>
      <c r="C5277" s="5">
        <v>200107</v>
      </c>
      <c r="D5277" s="6">
        <v>45527</v>
      </c>
      <c r="E5277" s="4" t="s">
        <v>8</v>
      </c>
      <c r="F5277" s="4">
        <v>2</v>
      </c>
      <c r="G5277" s="4">
        <v>8</v>
      </c>
      <c r="H5277" s="5">
        <v>431</v>
      </c>
      <c r="I5277" s="5">
        <v>32.987687096854792</v>
      </c>
      <c r="J5277" s="5">
        <v>548.22537419370963</v>
      </c>
      <c r="K5277" s="5">
        <v>416.27462580629043</v>
      </c>
      <c r="L5277" s="5"/>
      <c r="M5277" s="5">
        <v>624.2641509433962</v>
      </c>
      <c r="N5277" s="5"/>
      <c r="O5277" s="5"/>
    </row>
    <row r="5278" spans="1:15" x14ac:dyDescent="0.3">
      <c r="A5278" s="4" t="s">
        <v>31</v>
      </c>
      <c r="B5278" s="5">
        <v>3017</v>
      </c>
      <c r="C5278" s="5">
        <v>200107</v>
      </c>
      <c r="D5278" s="6">
        <v>45534</v>
      </c>
      <c r="E5278" s="4" t="s">
        <v>8</v>
      </c>
      <c r="F5278" s="4">
        <v>2</v>
      </c>
      <c r="G5278" s="4">
        <v>8</v>
      </c>
      <c r="H5278" s="5">
        <v>433</v>
      </c>
      <c r="I5278" s="5">
        <v>34.392722704083781</v>
      </c>
      <c r="J5278" s="5">
        <v>540.66044540816756</v>
      </c>
      <c r="K5278" s="5">
        <v>403.08955459183244</v>
      </c>
      <c r="L5278" s="5"/>
      <c r="M5278" s="5">
        <v>624.2641509433962</v>
      </c>
      <c r="N5278" s="5"/>
      <c r="O5278" s="5"/>
    </row>
    <row r="5279" spans="1:15" x14ac:dyDescent="0.3">
      <c r="A5279" s="4" t="s">
        <v>31</v>
      </c>
      <c r="B5279" s="5">
        <v>3017</v>
      </c>
      <c r="C5279" s="5">
        <v>200107</v>
      </c>
      <c r="D5279" s="6">
        <v>45541</v>
      </c>
      <c r="E5279" s="4" t="s">
        <v>8</v>
      </c>
      <c r="F5279" s="4">
        <v>2</v>
      </c>
      <c r="G5279" s="4">
        <v>8</v>
      </c>
      <c r="H5279" s="5">
        <v>377</v>
      </c>
      <c r="I5279" s="5">
        <v>31.733017111519668</v>
      </c>
      <c r="J5279" s="5">
        <v>524.84103422303929</v>
      </c>
      <c r="K5279" s="5">
        <v>397.90896577696066</v>
      </c>
      <c r="L5279" s="5"/>
      <c r="M5279" s="5">
        <v>624.2641509433962</v>
      </c>
      <c r="N5279" s="5"/>
      <c r="O5279" s="5"/>
    </row>
    <row r="5280" spans="1:15" x14ac:dyDescent="0.3">
      <c r="A5280" s="4" t="s">
        <v>31</v>
      </c>
      <c r="B5280" s="5">
        <v>3017</v>
      </c>
      <c r="C5280" s="5">
        <v>200107</v>
      </c>
      <c r="D5280" s="6">
        <v>45548</v>
      </c>
      <c r="E5280" s="4" t="s">
        <v>8</v>
      </c>
      <c r="F5280" s="4">
        <v>2</v>
      </c>
      <c r="G5280" s="4">
        <v>8</v>
      </c>
      <c r="H5280" s="5">
        <v>460</v>
      </c>
      <c r="I5280" s="5">
        <v>37.255033217003039</v>
      </c>
      <c r="J5280" s="5">
        <v>519.76006643400603</v>
      </c>
      <c r="K5280" s="5">
        <v>370.73993356599391</v>
      </c>
      <c r="L5280" s="5"/>
      <c r="M5280" s="5">
        <v>624.2641509433962</v>
      </c>
      <c r="N5280" s="5"/>
      <c r="O5280" s="5"/>
    </row>
    <row r="5281" spans="1:15" x14ac:dyDescent="0.3">
      <c r="A5281" s="4" t="s">
        <v>31</v>
      </c>
      <c r="B5281" s="5">
        <v>3017</v>
      </c>
      <c r="C5281" s="5">
        <v>200107</v>
      </c>
      <c r="D5281" s="6">
        <v>45555</v>
      </c>
      <c r="E5281" s="4" t="s">
        <v>8</v>
      </c>
      <c r="F5281" s="4">
        <v>2</v>
      </c>
      <c r="G5281" s="4">
        <v>8</v>
      </c>
      <c r="H5281" s="5">
        <v>537</v>
      </c>
      <c r="I5281" s="5">
        <v>31.86593008214259</v>
      </c>
      <c r="J5281" s="5">
        <v>503.98186016428519</v>
      </c>
      <c r="K5281" s="5">
        <v>376.51813983571481</v>
      </c>
      <c r="L5281" s="5"/>
      <c r="M5281" s="5">
        <v>624.2641509433962</v>
      </c>
      <c r="N5281" s="5"/>
      <c r="O5281" s="5"/>
    </row>
    <row r="5282" spans="1:15" x14ac:dyDescent="0.3">
      <c r="A5282" s="4" t="s">
        <v>31</v>
      </c>
      <c r="B5282" s="5">
        <v>3017</v>
      </c>
      <c r="C5282" s="5">
        <v>200107</v>
      </c>
      <c r="D5282" s="6">
        <v>45562</v>
      </c>
      <c r="E5282" s="4" t="s">
        <v>8</v>
      </c>
      <c r="F5282" s="4">
        <v>2</v>
      </c>
      <c r="G5282" s="4">
        <v>8</v>
      </c>
      <c r="H5282" s="5">
        <v>466</v>
      </c>
      <c r="I5282" s="5">
        <v>45.074764281136289</v>
      </c>
      <c r="J5282" s="5">
        <v>539.52452856227262</v>
      </c>
      <c r="K5282" s="5">
        <v>359.22547143772744</v>
      </c>
      <c r="L5282" s="5"/>
      <c r="M5282" s="5">
        <v>624.2641509433962</v>
      </c>
      <c r="N5282" s="5"/>
      <c r="O5282" s="5"/>
    </row>
    <row r="5283" spans="1:15" x14ac:dyDescent="0.3">
      <c r="A5283" s="4" t="s">
        <v>31</v>
      </c>
      <c r="B5283" s="5">
        <v>3017</v>
      </c>
      <c r="C5283" s="5">
        <v>200107</v>
      </c>
      <c r="D5283" s="6">
        <v>45569</v>
      </c>
      <c r="E5283" s="4" t="s">
        <v>8</v>
      </c>
      <c r="F5283" s="4">
        <v>2</v>
      </c>
      <c r="G5283" s="4">
        <v>8</v>
      </c>
      <c r="H5283" s="5">
        <v>484</v>
      </c>
      <c r="I5283" s="5">
        <v>43.450942164698802</v>
      </c>
      <c r="J5283" s="5">
        <v>542.5268843293976</v>
      </c>
      <c r="K5283" s="5">
        <v>368.7231156706024</v>
      </c>
      <c r="L5283" s="5"/>
      <c r="M5283" s="5">
        <v>624.2641509433962</v>
      </c>
      <c r="N5283" s="5"/>
      <c r="O5283" s="5"/>
    </row>
    <row r="5284" spans="1:15" x14ac:dyDescent="0.3">
      <c r="A5284" s="4" t="s">
        <v>31</v>
      </c>
      <c r="B5284" s="5">
        <v>3017</v>
      </c>
      <c r="C5284" s="5">
        <v>200107</v>
      </c>
      <c r="D5284" s="6">
        <v>45576</v>
      </c>
      <c r="E5284" s="4" t="s">
        <v>8</v>
      </c>
      <c r="F5284" s="4">
        <v>2</v>
      </c>
      <c r="G5284" s="4">
        <v>8</v>
      </c>
      <c r="H5284" s="5">
        <v>566</v>
      </c>
      <c r="I5284" s="5">
        <v>44.415650394877702</v>
      </c>
      <c r="J5284" s="5">
        <v>548.33130078975546</v>
      </c>
      <c r="K5284" s="5">
        <v>370.6686992102446</v>
      </c>
      <c r="L5284" s="5"/>
      <c r="M5284" s="5">
        <v>624.2641509433962</v>
      </c>
      <c r="N5284" s="5"/>
      <c r="O5284" s="5"/>
    </row>
    <row r="5285" spans="1:15" x14ac:dyDescent="0.3">
      <c r="A5285" s="4" t="s">
        <v>31</v>
      </c>
      <c r="B5285" s="5">
        <v>3017</v>
      </c>
      <c r="C5285" s="5">
        <v>200107</v>
      </c>
      <c r="D5285" s="6">
        <v>45583</v>
      </c>
      <c r="E5285" s="4" t="s">
        <v>8</v>
      </c>
      <c r="F5285" s="4">
        <v>2</v>
      </c>
      <c r="G5285" s="4">
        <v>8</v>
      </c>
      <c r="H5285" s="5">
        <v>534</v>
      </c>
      <c r="I5285" s="5">
        <v>56.514931655271425</v>
      </c>
      <c r="J5285" s="5">
        <v>582.27986331054285</v>
      </c>
      <c r="K5285" s="5">
        <v>356.22013668945715</v>
      </c>
      <c r="L5285" s="5"/>
      <c r="M5285" s="5">
        <v>624.2641509433962</v>
      </c>
      <c r="N5285" s="5"/>
      <c r="O5285" s="5"/>
    </row>
    <row r="5286" spans="1:15" x14ac:dyDescent="0.3">
      <c r="A5286" s="4" t="s">
        <v>31</v>
      </c>
      <c r="B5286" s="5">
        <v>3017</v>
      </c>
      <c r="C5286" s="5">
        <v>200107</v>
      </c>
      <c r="D5286" s="6">
        <v>45590</v>
      </c>
      <c r="E5286" s="4" t="s">
        <v>8</v>
      </c>
      <c r="F5286" s="4">
        <v>2</v>
      </c>
      <c r="G5286" s="4">
        <v>8</v>
      </c>
      <c r="H5286" s="5">
        <v>515</v>
      </c>
      <c r="I5286" s="5">
        <v>58.046183121717831</v>
      </c>
      <c r="J5286" s="5">
        <v>598.21736624343566</v>
      </c>
      <c r="K5286" s="5">
        <v>366.03263375656434</v>
      </c>
      <c r="L5286" s="5"/>
      <c r="M5286" s="5">
        <v>624.2641509433962</v>
      </c>
      <c r="N5286" s="5"/>
      <c r="O5286" s="5"/>
    </row>
    <row r="5287" spans="1:15" x14ac:dyDescent="0.3">
      <c r="A5287" s="4" t="s">
        <v>31</v>
      </c>
      <c r="B5287" s="5">
        <v>3017</v>
      </c>
      <c r="C5287" s="5">
        <v>200107</v>
      </c>
      <c r="D5287" s="6">
        <v>45597</v>
      </c>
      <c r="E5287" s="4" t="s">
        <v>8</v>
      </c>
      <c r="F5287" s="4">
        <v>2</v>
      </c>
      <c r="G5287" s="4">
        <v>8</v>
      </c>
      <c r="H5287" s="5">
        <v>516</v>
      </c>
      <c r="I5287" s="5">
        <v>55.657293996384695</v>
      </c>
      <c r="J5287" s="5">
        <v>603.68958799276936</v>
      </c>
      <c r="K5287" s="5">
        <v>381.06041200723064</v>
      </c>
      <c r="L5287" s="5"/>
      <c r="M5287" s="5">
        <v>624.2641509433962</v>
      </c>
      <c r="N5287" s="5"/>
      <c r="O5287" s="5"/>
    </row>
    <row r="5288" spans="1:15" x14ac:dyDescent="0.3">
      <c r="A5288" s="4" t="s">
        <v>31</v>
      </c>
      <c r="B5288" s="5">
        <v>3017</v>
      </c>
      <c r="C5288" s="5">
        <v>200107</v>
      </c>
      <c r="D5288" s="6">
        <v>45604</v>
      </c>
      <c r="E5288" s="4" t="s">
        <v>8</v>
      </c>
      <c r="F5288" s="4">
        <v>2</v>
      </c>
      <c r="G5288" s="4">
        <v>8</v>
      </c>
      <c r="H5288" s="5">
        <v>549</v>
      </c>
      <c r="I5288" s="5">
        <v>34.665364558879226</v>
      </c>
      <c r="J5288" s="5">
        <v>579.08072911775844</v>
      </c>
      <c r="K5288" s="5">
        <v>440.41927088224156</v>
      </c>
      <c r="L5288" s="5"/>
      <c r="M5288" s="5">
        <v>624.2641509433962</v>
      </c>
      <c r="N5288" s="5"/>
      <c r="O5288" s="5"/>
    </row>
    <row r="5289" spans="1:15" x14ac:dyDescent="0.3">
      <c r="A5289" s="4" t="s">
        <v>31</v>
      </c>
      <c r="B5289" s="5">
        <v>3017</v>
      </c>
      <c r="C5289" s="5">
        <v>200107</v>
      </c>
      <c r="D5289" s="6">
        <v>45611</v>
      </c>
      <c r="E5289" s="4" t="s">
        <v>8</v>
      </c>
      <c r="F5289" s="4">
        <v>2</v>
      </c>
      <c r="G5289" s="4">
        <v>8</v>
      </c>
      <c r="H5289" s="5">
        <v>599</v>
      </c>
      <c r="I5289" s="5">
        <v>31.001764062711011</v>
      </c>
      <c r="J5289" s="5">
        <v>582.87852812542201</v>
      </c>
      <c r="K5289" s="5">
        <v>458.87147187457799</v>
      </c>
      <c r="L5289" s="5"/>
      <c r="M5289" s="5">
        <v>624.2641509433962</v>
      </c>
      <c r="N5289" s="5"/>
      <c r="O5289" s="5"/>
    </row>
    <row r="5290" spans="1:15" x14ac:dyDescent="0.3">
      <c r="A5290" s="4" t="s">
        <v>31</v>
      </c>
      <c r="B5290" s="5">
        <v>3017</v>
      </c>
      <c r="C5290" s="5">
        <v>200107</v>
      </c>
      <c r="D5290" s="6">
        <v>45618</v>
      </c>
      <c r="E5290" s="4" t="s">
        <v>8</v>
      </c>
      <c r="F5290" s="4">
        <v>2</v>
      </c>
      <c r="G5290" s="4">
        <v>8</v>
      </c>
      <c r="H5290" s="5">
        <v>661</v>
      </c>
      <c r="I5290" s="5">
        <v>40.391637438955108</v>
      </c>
      <c r="J5290" s="5">
        <v>609.40827487791023</v>
      </c>
      <c r="K5290" s="5">
        <v>447.84172512208977</v>
      </c>
      <c r="L5290" s="5"/>
      <c r="M5290" s="5">
        <v>624.2641509433962</v>
      </c>
      <c r="N5290" s="5"/>
      <c r="O5290" s="5"/>
    </row>
    <row r="5291" spans="1:15" x14ac:dyDescent="0.3">
      <c r="A5291" s="4" t="s">
        <v>31</v>
      </c>
      <c r="B5291" s="5">
        <v>3017</v>
      </c>
      <c r="C5291" s="5">
        <v>200107</v>
      </c>
      <c r="D5291" s="6">
        <v>45625</v>
      </c>
      <c r="E5291" s="4" t="s">
        <v>8</v>
      </c>
      <c r="F5291" s="4">
        <v>2</v>
      </c>
      <c r="G5291" s="4">
        <v>8</v>
      </c>
      <c r="H5291" s="5">
        <v>569</v>
      </c>
      <c r="I5291" s="5">
        <v>52.321123841140874</v>
      </c>
      <c r="J5291" s="5">
        <v>657.64224768228178</v>
      </c>
      <c r="K5291" s="5">
        <v>448.35775231771822</v>
      </c>
      <c r="L5291" s="5"/>
      <c r="M5291" s="5">
        <v>624.2641509433962</v>
      </c>
      <c r="N5291" s="5"/>
      <c r="O5291" s="5"/>
    </row>
    <row r="5292" spans="1:15" x14ac:dyDescent="0.3">
      <c r="A5292" s="4" t="s">
        <v>31</v>
      </c>
      <c r="B5292" s="5">
        <v>3017</v>
      </c>
      <c r="C5292" s="5">
        <v>200107</v>
      </c>
      <c r="D5292" s="6">
        <v>45632</v>
      </c>
      <c r="E5292" s="4" t="s">
        <v>8</v>
      </c>
      <c r="F5292" s="4">
        <v>2</v>
      </c>
      <c r="G5292" s="4">
        <v>8</v>
      </c>
      <c r="H5292" s="5">
        <v>718</v>
      </c>
      <c r="I5292" s="5">
        <v>45.403572271353276</v>
      </c>
      <c r="J5292" s="5">
        <v>654.43214454270651</v>
      </c>
      <c r="K5292" s="5">
        <v>472.81785545729343</v>
      </c>
      <c r="L5292" s="5"/>
      <c r="M5292" s="5">
        <v>624.2641509433962</v>
      </c>
      <c r="N5292" s="5"/>
      <c r="O5292" s="5"/>
    </row>
    <row r="5293" spans="1:15" x14ac:dyDescent="0.3">
      <c r="A5293" s="4" t="s">
        <v>31</v>
      </c>
      <c r="B5293" s="5">
        <v>3017</v>
      </c>
      <c r="C5293" s="5">
        <v>200107</v>
      </c>
      <c r="D5293" s="6">
        <v>45639</v>
      </c>
      <c r="E5293" s="4" t="s">
        <v>8</v>
      </c>
      <c r="F5293" s="4">
        <v>2</v>
      </c>
      <c r="G5293" s="4">
        <v>8</v>
      </c>
      <c r="H5293" s="5">
        <v>720</v>
      </c>
      <c r="I5293" s="5">
        <v>68.401274659175755</v>
      </c>
      <c r="J5293" s="5">
        <v>719.42754931835157</v>
      </c>
      <c r="K5293" s="5">
        <v>445.82245068164849</v>
      </c>
      <c r="L5293" s="5"/>
      <c r="M5293" s="5">
        <v>624.2641509433962</v>
      </c>
      <c r="N5293" s="5"/>
      <c r="O5293" s="5"/>
    </row>
    <row r="5294" spans="1:15" x14ac:dyDescent="0.3">
      <c r="A5294" s="4" t="s">
        <v>31</v>
      </c>
      <c r="B5294" s="5">
        <v>3017</v>
      </c>
      <c r="C5294" s="5">
        <v>200107</v>
      </c>
      <c r="D5294" s="6">
        <v>45646</v>
      </c>
      <c r="E5294" s="4" t="s">
        <v>8</v>
      </c>
      <c r="F5294" s="4">
        <v>2</v>
      </c>
      <c r="G5294" s="4">
        <v>8</v>
      </c>
      <c r="H5294" s="5">
        <v>714</v>
      </c>
      <c r="I5294" s="5">
        <v>78.75029761848522</v>
      </c>
      <c r="J5294" s="5">
        <v>763.37559523697041</v>
      </c>
      <c r="K5294" s="5">
        <v>448.37440476302959</v>
      </c>
      <c r="L5294" s="5"/>
      <c r="M5294" s="5">
        <v>624.2641509433962</v>
      </c>
      <c r="N5294" s="5"/>
      <c r="O5294" s="5"/>
    </row>
    <row r="5295" spans="1:15" x14ac:dyDescent="0.3">
      <c r="A5295" s="4" t="s">
        <v>31</v>
      </c>
      <c r="B5295" s="5">
        <v>3017</v>
      </c>
      <c r="C5295" s="5">
        <v>200107</v>
      </c>
      <c r="D5295" s="6">
        <v>45653</v>
      </c>
      <c r="E5295" s="4" t="s">
        <v>8</v>
      </c>
      <c r="F5295" s="4">
        <v>2</v>
      </c>
      <c r="G5295" s="4">
        <v>8</v>
      </c>
      <c r="H5295" s="5">
        <v>682</v>
      </c>
      <c r="I5295" s="5">
        <v>77.536684865939421</v>
      </c>
      <c r="J5295" s="5">
        <v>785.82336973187887</v>
      </c>
      <c r="K5295" s="5">
        <v>475.67663026812113</v>
      </c>
      <c r="L5295" s="5"/>
      <c r="M5295" s="5">
        <v>624.2641509433962</v>
      </c>
      <c r="N5295" s="5"/>
      <c r="O5295" s="5"/>
    </row>
    <row r="5296" spans="1:15" x14ac:dyDescent="0.3">
      <c r="A5296" s="4" t="s">
        <v>31</v>
      </c>
      <c r="B5296" s="5">
        <v>3017</v>
      </c>
      <c r="C5296" s="5">
        <v>200107</v>
      </c>
      <c r="D5296" s="6">
        <v>45660</v>
      </c>
      <c r="E5296" s="4" t="s">
        <v>8</v>
      </c>
      <c r="F5296" s="4">
        <v>2</v>
      </c>
      <c r="G5296" s="4">
        <v>8</v>
      </c>
      <c r="H5296" s="5">
        <v>926</v>
      </c>
      <c r="I5296" s="5">
        <v>65.297396579036743</v>
      </c>
      <c r="J5296" s="5">
        <v>782.09479315807346</v>
      </c>
      <c r="K5296" s="5">
        <v>520.90520684192654</v>
      </c>
      <c r="L5296" s="5"/>
      <c r="M5296" s="5">
        <v>624.2641509433962</v>
      </c>
      <c r="N5296" s="5"/>
      <c r="O5296" s="5"/>
    </row>
    <row r="5297" spans="1:15" x14ac:dyDescent="0.3">
      <c r="A5297" s="4" t="s">
        <v>31</v>
      </c>
      <c r="B5297" s="5">
        <v>3017</v>
      </c>
      <c r="C5297" s="5">
        <v>200107</v>
      </c>
      <c r="D5297" s="6">
        <v>45667</v>
      </c>
      <c r="E5297" s="4" t="s">
        <v>8</v>
      </c>
      <c r="F5297" s="4">
        <v>2</v>
      </c>
      <c r="G5297" s="4">
        <v>8</v>
      </c>
      <c r="H5297" s="5">
        <v>1213</v>
      </c>
      <c r="I5297" s="5">
        <v>100.73968619665241</v>
      </c>
      <c r="J5297" s="5">
        <v>900.10437239330486</v>
      </c>
      <c r="K5297" s="5">
        <v>497.14562760669514</v>
      </c>
      <c r="L5297" s="5"/>
      <c r="M5297" s="5">
        <v>624.2641509433962</v>
      </c>
      <c r="N5297" s="5"/>
      <c r="O5297" s="5"/>
    </row>
    <row r="5298" spans="1:15" x14ac:dyDescent="0.3">
      <c r="A5298" s="4" t="s">
        <v>31</v>
      </c>
      <c r="B5298" s="5">
        <v>3017</v>
      </c>
      <c r="C5298" s="5">
        <v>200107</v>
      </c>
      <c r="D5298" s="6">
        <v>45674</v>
      </c>
      <c r="E5298" s="4" t="s">
        <v>8</v>
      </c>
      <c r="F5298" s="4">
        <v>2</v>
      </c>
      <c r="G5298" s="4">
        <v>8</v>
      </c>
      <c r="H5298" s="5">
        <v>1437</v>
      </c>
      <c r="I5298" s="5">
        <v>189.97364126372901</v>
      </c>
      <c r="J5298" s="5">
        <v>1155.3222825274579</v>
      </c>
      <c r="K5298" s="5">
        <v>395.42771747254199</v>
      </c>
      <c r="L5298" s="5"/>
      <c r="M5298" s="5">
        <v>624.2641509433962</v>
      </c>
      <c r="N5298" s="5"/>
      <c r="O5298" s="5"/>
    </row>
    <row r="5299" spans="1:15" x14ac:dyDescent="0.3">
      <c r="A5299" s="4" t="s">
        <v>31</v>
      </c>
      <c r="B5299" s="5">
        <v>3017</v>
      </c>
      <c r="C5299" s="5">
        <v>200107</v>
      </c>
      <c r="D5299" s="6">
        <v>45681</v>
      </c>
      <c r="E5299" s="4" t="s">
        <v>8</v>
      </c>
      <c r="F5299" s="4">
        <v>2</v>
      </c>
      <c r="G5299" s="4">
        <v>8</v>
      </c>
      <c r="H5299" s="5">
        <v>1773</v>
      </c>
      <c r="I5299" s="5">
        <v>282.42562627176733</v>
      </c>
      <c r="J5299" s="5">
        <v>1437.2262525435347</v>
      </c>
      <c r="K5299" s="5">
        <v>307.52374745646534</v>
      </c>
      <c r="L5299" s="5"/>
      <c r="M5299" s="5">
        <v>624.2641509433962</v>
      </c>
      <c r="N5299" s="5"/>
      <c r="O5299" s="5"/>
    </row>
    <row r="5300" spans="1:15" x14ac:dyDescent="0.3">
      <c r="A5300" s="4" t="s">
        <v>31</v>
      </c>
      <c r="B5300" s="5">
        <v>3017</v>
      </c>
      <c r="C5300" s="5">
        <v>200107</v>
      </c>
      <c r="D5300" s="6">
        <v>45688</v>
      </c>
      <c r="E5300" s="4" t="s">
        <v>8</v>
      </c>
      <c r="F5300" s="4">
        <v>2</v>
      </c>
      <c r="G5300" s="4">
        <v>8</v>
      </c>
      <c r="H5300" s="5">
        <v>2209</v>
      </c>
      <c r="I5300" s="5">
        <v>383.40593288967244</v>
      </c>
      <c r="J5300" s="5">
        <v>1789.6868657793448</v>
      </c>
      <c r="K5300" s="5">
        <v>256.06313422065512</v>
      </c>
      <c r="L5300" s="5"/>
      <c r="M5300" s="5">
        <v>624.2641509433962</v>
      </c>
      <c r="N5300" s="5"/>
      <c r="O5300" s="5"/>
    </row>
    <row r="5301" spans="1:15" x14ac:dyDescent="0.3">
      <c r="A5301" s="4" t="s">
        <v>31</v>
      </c>
      <c r="B5301" s="5">
        <v>3017</v>
      </c>
      <c r="C5301" s="5">
        <v>200107</v>
      </c>
      <c r="D5301" s="6">
        <v>45695</v>
      </c>
      <c r="E5301" s="4" t="s">
        <v>8</v>
      </c>
      <c r="F5301" s="4">
        <v>2</v>
      </c>
      <c r="G5301" s="4">
        <v>8</v>
      </c>
      <c r="H5301" s="5">
        <v>3304</v>
      </c>
      <c r="I5301" s="5">
        <v>525.83974507448556</v>
      </c>
      <c r="J5301" s="5">
        <v>2260.9294901489711</v>
      </c>
      <c r="K5301" s="5">
        <v>157.57050985102887</v>
      </c>
      <c r="L5301" s="5"/>
      <c r="M5301" s="5">
        <v>624.2641509433962</v>
      </c>
      <c r="N5301" s="5"/>
      <c r="O5301" s="5"/>
    </row>
    <row r="5302" spans="1:15" x14ac:dyDescent="0.3">
      <c r="A5302" s="4" t="s">
        <v>31</v>
      </c>
      <c r="B5302" s="5">
        <v>3017</v>
      </c>
      <c r="C5302" s="5">
        <v>200127</v>
      </c>
      <c r="D5302" s="6">
        <v>45331</v>
      </c>
      <c r="E5302" s="4" t="s">
        <v>9</v>
      </c>
      <c r="F5302" s="4">
        <v>2</v>
      </c>
      <c r="G5302" s="4">
        <v>8</v>
      </c>
      <c r="H5302" s="5">
        <v>1243</v>
      </c>
      <c r="I5302" s="5"/>
      <c r="J5302" s="5"/>
      <c r="K5302" s="5"/>
      <c r="L5302" s="5"/>
      <c r="M5302" s="5">
        <v>1191.6981132075471</v>
      </c>
      <c r="N5302" s="5"/>
      <c r="O5302" s="5"/>
    </row>
    <row r="5303" spans="1:15" x14ac:dyDescent="0.3">
      <c r="A5303" s="4" t="s">
        <v>31</v>
      </c>
      <c r="B5303" s="5">
        <v>3017</v>
      </c>
      <c r="C5303" s="5">
        <v>200127</v>
      </c>
      <c r="D5303" s="6">
        <v>45338</v>
      </c>
      <c r="E5303" s="4" t="s">
        <v>9</v>
      </c>
      <c r="F5303" s="4">
        <v>2</v>
      </c>
      <c r="G5303" s="4">
        <v>8</v>
      </c>
      <c r="H5303" s="5">
        <v>1217</v>
      </c>
      <c r="I5303" s="5">
        <v>0</v>
      </c>
      <c r="J5303" s="5">
        <v>1243</v>
      </c>
      <c r="K5303" s="5">
        <v>1243</v>
      </c>
      <c r="L5303" s="5"/>
      <c r="M5303" s="5">
        <v>1191.6981132075471</v>
      </c>
      <c r="N5303" s="5"/>
      <c r="O5303" s="5"/>
    </row>
    <row r="5304" spans="1:15" x14ac:dyDescent="0.3">
      <c r="A5304" s="4" t="s">
        <v>31</v>
      </c>
      <c r="B5304" s="5">
        <v>3017</v>
      </c>
      <c r="C5304" s="5">
        <v>200127</v>
      </c>
      <c r="D5304" s="6">
        <v>45345</v>
      </c>
      <c r="E5304" s="4" t="s">
        <v>9</v>
      </c>
      <c r="F5304" s="4">
        <v>2</v>
      </c>
      <c r="G5304" s="4">
        <v>8</v>
      </c>
      <c r="H5304" s="5">
        <v>1247</v>
      </c>
      <c r="I5304" s="5">
        <v>13</v>
      </c>
      <c r="J5304" s="5">
        <v>1256</v>
      </c>
      <c r="K5304" s="5">
        <v>1204</v>
      </c>
      <c r="L5304" s="5"/>
      <c r="M5304" s="5">
        <v>1191.6981132075471</v>
      </c>
      <c r="N5304" s="5"/>
      <c r="O5304" s="5"/>
    </row>
    <row r="5305" spans="1:15" x14ac:dyDescent="0.3">
      <c r="A5305" s="4" t="s">
        <v>31</v>
      </c>
      <c r="B5305" s="5">
        <v>3017</v>
      </c>
      <c r="C5305" s="5">
        <v>200127</v>
      </c>
      <c r="D5305" s="6">
        <v>45352</v>
      </c>
      <c r="E5305" s="4" t="s">
        <v>9</v>
      </c>
      <c r="F5305" s="4">
        <v>2</v>
      </c>
      <c r="G5305" s="4">
        <v>8</v>
      </c>
      <c r="H5305" s="5">
        <v>1197</v>
      </c>
      <c r="I5305" s="5">
        <v>13.299958228840003</v>
      </c>
      <c r="J5305" s="5">
        <v>1262.2665831243467</v>
      </c>
      <c r="K5305" s="5">
        <v>1209.0667502089868</v>
      </c>
      <c r="L5305" s="5"/>
      <c r="M5305" s="5">
        <v>1191.6981132075471</v>
      </c>
      <c r="N5305" s="5"/>
      <c r="O5305" s="5"/>
    </row>
    <row r="5306" spans="1:15" x14ac:dyDescent="0.3">
      <c r="A5306" s="4" t="s">
        <v>31</v>
      </c>
      <c r="B5306" s="5">
        <v>3017</v>
      </c>
      <c r="C5306" s="5">
        <v>200127</v>
      </c>
      <c r="D5306" s="6">
        <v>45359</v>
      </c>
      <c r="E5306" s="4" t="s">
        <v>9</v>
      </c>
      <c r="F5306" s="4">
        <v>2</v>
      </c>
      <c r="G5306" s="4">
        <v>8</v>
      </c>
      <c r="H5306" s="5">
        <v>1199</v>
      </c>
      <c r="I5306" s="5">
        <v>20.322401432901575</v>
      </c>
      <c r="J5306" s="5">
        <v>1266.6448028658031</v>
      </c>
      <c r="K5306" s="5">
        <v>1185.3551971341969</v>
      </c>
      <c r="L5306" s="5"/>
      <c r="M5306" s="5">
        <v>1191.6981132075471</v>
      </c>
      <c r="N5306" s="5"/>
      <c r="O5306" s="5"/>
    </row>
    <row r="5307" spans="1:15" x14ac:dyDescent="0.3">
      <c r="A5307" s="4" t="s">
        <v>31</v>
      </c>
      <c r="B5307" s="5">
        <v>3017</v>
      </c>
      <c r="C5307" s="5">
        <v>200127</v>
      </c>
      <c r="D5307" s="6">
        <v>45366</v>
      </c>
      <c r="E5307" s="4" t="s">
        <v>9</v>
      </c>
      <c r="F5307" s="4">
        <v>2</v>
      </c>
      <c r="G5307" s="4">
        <v>8</v>
      </c>
      <c r="H5307" s="5">
        <v>1227</v>
      </c>
      <c r="I5307" s="5">
        <v>21.143320458244016</v>
      </c>
      <c r="J5307" s="5">
        <v>1262.886640916488</v>
      </c>
      <c r="K5307" s="5">
        <v>1178.3133590835118</v>
      </c>
      <c r="L5307" s="5"/>
      <c r="M5307" s="5">
        <v>1191.6981132075471</v>
      </c>
      <c r="N5307" s="5"/>
      <c r="O5307" s="5"/>
    </row>
    <row r="5308" spans="1:15" x14ac:dyDescent="0.3">
      <c r="A5308" s="4" t="s">
        <v>31</v>
      </c>
      <c r="B5308" s="5">
        <v>3017</v>
      </c>
      <c r="C5308" s="5">
        <v>200127</v>
      </c>
      <c r="D5308" s="6">
        <v>45373</v>
      </c>
      <c r="E5308" s="4" t="s">
        <v>9</v>
      </c>
      <c r="F5308" s="4">
        <v>2</v>
      </c>
      <c r="G5308" s="4">
        <v>8</v>
      </c>
      <c r="H5308" s="5">
        <v>1280</v>
      </c>
      <c r="I5308" s="5">
        <v>19.447936194419761</v>
      </c>
      <c r="J5308" s="5">
        <v>1260.5625390555062</v>
      </c>
      <c r="K5308" s="5">
        <v>1182.7707942778272</v>
      </c>
      <c r="L5308" s="5"/>
      <c r="M5308" s="5">
        <v>1191.6981132075471</v>
      </c>
      <c r="N5308" s="5"/>
      <c r="O5308" s="5"/>
    </row>
    <row r="5309" spans="1:15" x14ac:dyDescent="0.3">
      <c r="A5309" s="4" t="s">
        <v>31</v>
      </c>
      <c r="B5309" s="5">
        <v>3017</v>
      </c>
      <c r="C5309" s="5">
        <v>200127</v>
      </c>
      <c r="D5309" s="6">
        <v>45380</v>
      </c>
      <c r="E5309" s="4" t="s">
        <v>9</v>
      </c>
      <c r="F5309" s="4">
        <v>2</v>
      </c>
      <c r="G5309" s="4">
        <v>8</v>
      </c>
      <c r="H5309" s="5">
        <v>1207</v>
      </c>
      <c r="I5309" s="5">
        <v>27.21869105701343</v>
      </c>
      <c r="J5309" s="5">
        <v>1284.4373821140268</v>
      </c>
      <c r="K5309" s="5">
        <v>1175.5626178859732</v>
      </c>
      <c r="L5309" s="5"/>
      <c r="M5309" s="5">
        <v>1191.6981132075471</v>
      </c>
      <c r="N5309" s="5"/>
      <c r="O5309" s="5"/>
    </row>
    <row r="5310" spans="1:15" x14ac:dyDescent="0.3">
      <c r="A5310" s="4" t="s">
        <v>31</v>
      </c>
      <c r="B5310" s="5">
        <v>3017</v>
      </c>
      <c r="C5310" s="5">
        <v>200127</v>
      </c>
      <c r="D5310" s="6">
        <v>45387</v>
      </c>
      <c r="E5310" s="4" t="s">
        <v>9</v>
      </c>
      <c r="F5310" s="4">
        <v>2</v>
      </c>
      <c r="G5310" s="4">
        <v>8</v>
      </c>
      <c r="H5310" s="5">
        <v>1206</v>
      </c>
      <c r="I5310" s="5">
        <v>26.572718622677659</v>
      </c>
      <c r="J5310" s="5">
        <v>1280.2704372453554</v>
      </c>
      <c r="K5310" s="5">
        <v>1173.9795627546446</v>
      </c>
      <c r="L5310" s="5"/>
      <c r="M5310" s="5">
        <v>1191.6981132075471</v>
      </c>
      <c r="N5310" s="5"/>
      <c r="O5310" s="5"/>
    </row>
    <row r="5311" spans="1:15" x14ac:dyDescent="0.3">
      <c r="A5311" s="4" t="s">
        <v>31</v>
      </c>
      <c r="B5311" s="5">
        <v>3017</v>
      </c>
      <c r="C5311" s="5">
        <v>200127</v>
      </c>
      <c r="D5311" s="6">
        <v>45394</v>
      </c>
      <c r="E5311" s="4" t="s">
        <v>9</v>
      </c>
      <c r="F5311" s="4">
        <v>2</v>
      </c>
      <c r="G5311" s="4">
        <v>8</v>
      </c>
      <c r="H5311" s="5">
        <v>1061</v>
      </c>
      <c r="I5311" s="5">
        <v>26.627053911388696</v>
      </c>
      <c r="J5311" s="5">
        <v>1275.7541078227773</v>
      </c>
      <c r="K5311" s="5">
        <v>1169.2458921772227</v>
      </c>
      <c r="L5311" s="5"/>
      <c r="M5311" s="5">
        <v>1191.6981132075471</v>
      </c>
      <c r="N5311" s="5"/>
      <c r="O5311" s="5"/>
    </row>
    <row r="5312" spans="1:15" x14ac:dyDescent="0.3">
      <c r="A5312" s="4" t="s">
        <v>31</v>
      </c>
      <c r="B5312" s="5">
        <v>3017</v>
      </c>
      <c r="C5312" s="5">
        <v>200127</v>
      </c>
      <c r="D5312" s="6">
        <v>45401</v>
      </c>
      <c r="E5312" s="4" t="s">
        <v>9</v>
      </c>
      <c r="F5312" s="4">
        <v>2</v>
      </c>
      <c r="G5312" s="4">
        <v>8</v>
      </c>
      <c r="H5312" s="5">
        <v>1198</v>
      </c>
      <c r="I5312" s="5">
        <v>59.876957170517606</v>
      </c>
      <c r="J5312" s="5">
        <v>1322.7539143410352</v>
      </c>
      <c r="K5312" s="5">
        <v>1083.2460856589648</v>
      </c>
      <c r="L5312" s="5"/>
      <c r="M5312" s="5">
        <v>1191.6981132075471</v>
      </c>
      <c r="N5312" s="5"/>
      <c r="O5312" s="5"/>
    </row>
    <row r="5313" spans="1:15" x14ac:dyDescent="0.3">
      <c r="A5313" s="4" t="s">
        <v>31</v>
      </c>
      <c r="B5313" s="5">
        <v>3017</v>
      </c>
      <c r="C5313" s="5">
        <v>200127</v>
      </c>
      <c r="D5313" s="6">
        <v>45408</v>
      </c>
      <c r="E5313" s="4" t="s">
        <v>9</v>
      </c>
      <c r="F5313" s="4">
        <v>2</v>
      </c>
      <c r="G5313" s="4">
        <v>8</v>
      </c>
      <c r="H5313" s="5">
        <v>1196</v>
      </c>
      <c r="I5313" s="5">
        <v>57.522685742235645</v>
      </c>
      <c r="J5313" s="5">
        <v>1311.9203714844714</v>
      </c>
      <c r="K5313" s="5">
        <v>1081.8296285155286</v>
      </c>
      <c r="L5313" s="5"/>
      <c r="M5313" s="5">
        <v>1191.6981132075471</v>
      </c>
      <c r="N5313" s="5"/>
      <c r="O5313" s="5"/>
    </row>
    <row r="5314" spans="1:15" x14ac:dyDescent="0.3">
      <c r="A5314" s="4" t="s">
        <v>31</v>
      </c>
      <c r="B5314" s="5">
        <v>3017</v>
      </c>
      <c r="C5314" s="5">
        <v>200127</v>
      </c>
      <c r="D5314" s="6">
        <v>45415</v>
      </c>
      <c r="E5314" s="4" t="s">
        <v>9</v>
      </c>
      <c r="F5314" s="4">
        <v>2</v>
      </c>
      <c r="G5314" s="4">
        <v>8</v>
      </c>
      <c r="H5314" s="5">
        <v>1156</v>
      </c>
      <c r="I5314" s="5">
        <v>57.523364818132812</v>
      </c>
      <c r="J5314" s="5">
        <v>1311.7967296362656</v>
      </c>
      <c r="K5314" s="5">
        <v>1081.7032703637344</v>
      </c>
      <c r="L5314" s="5"/>
      <c r="M5314" s="5">
        <v>1191.6981132075471</v>
      </c>
      <c r="N5314" s="5"/>
      <c r="O5314" s="5"/>
    </row>
    <row r="5315" spans="1:15" x14ac:dyDescent="0.3">
      <c r="A5315" s="4" t="s">
        <v>31</v>
      </c>
      <c r="B5315" s="5">
        <v>3017</v>
      </c>
      <c r="C5315" s="5">
        <v>200127</v>
      </c>
      <c r="D5315" s="6">
        <v>45422</v>
      </c>
      <c r="E5315" s="4" t="s">
        <v>9</v>
      </c>
      <c r="F5315" s="4">
        <v>2</v>
      </c>
      <c r="G5315" s="4">
        <v>8</v>
      </c>
      <c r="H5315" s="5">
        <v>1214</v>
      </c>
      <c r="I5315" s="5">
        <v>59.050693264347032</v>
      </c>
      <c r="J5315" s="5">
        <v>1309.4763865286941</v>
      </c>
      <c r="K5315" s="5">
        <v>1073.2736134713059</v>
      </c>
      <c r="L5315" s="5"/>
      <c r="M5315" s="5">
        <v>1191.6981132075471</v>
      </c>
      <c r="N5315" s="5"/>
      <c r="O5315" s="5"/>
    </row>
    <row r="5316" spans="1:15" x14ac:dyDescent="0.3">
      <c r="A5316" s="4" t="s">
        <v>31</v>
      </c>
      <c r="B5316" s="5">
        <v>3017</v>
      </c>
      <c r="C5316" s="5">
        <v>200127</v>
      </c>
      <c r="D5316" s="6">
        <v>45429</v>
      </c>
      <c r="E5316" s="4" t="s">
        <v>9</v>
      </c>
      <c r="F5316" s="4">
        <v>2</v>
      </c>
      <c r="G5316" s="4">
        <v>8</v>
      </c>
      <c r="H5316" s="5">
        <v>1180</v>
      </c>
      <c r="I5316" s="5">
        <v>58.221022835398557</v>
      </c>
      <c r="J5316" s="5">
        <v>1306.1920456707971</v>
      </c>
      <c r="K5316" s="5">
        <v>1073.3079543292029</v>
      </c>
      <c r="L5316" s="5"/>
      <c r="M5316" s="5">
        <v>1191.6981132075471</v>
      </c>
      <c r="N5316" s="5"/>
      <c r="O5316" s="5"/>
    </row>
    <row r="5317" spans="1:15" x14ac:dyDescent="0.3">
      <c r="A5317" s="4" t="s">
        <v>31</v>
      </c>
      <c r="B5317" s="5">
        <v>3017</v>
      </c>
      <c r="C5317" s="5">
        <v>200127</v>
      </c>
      <c r="D5317" s="6">
        <v>45436</v>
      </c>
      <c r="E5317" s="4" t="s">
        <v>9</v>
      </c>
      <c r="F5317" s="4">
        <v>2</v>
      </c>
      <c r="G5317" s="4">
        <v>8</v>
      </c>
      <c r="H5317" s="5">
        <v>1217</v>
      </c>
      <c r="I5317" s="5">
        <v>47.193087417544533</v>
      </c>
      <c r="J5317" s="5">
        <v>1271.6361748350892</v>
      </c>
      <c r="K5317" s="5">
        <v>1082.8638251649108</v>
      </c>
      <c r="L5317" s="5"/>
      <c r="M5317" s="5">
        <v>1191.6981132075471</v>
      </c>
      <c r="N5317" s="5"/>
      <c r="O5317" s="5"/>
    </row>
    <row r="5318" spans="1:15" x14ac:dyDescent="0.3">
      <c r="A5318" s="4" t="s">
        <v>31</v>
      </c>
      <c r="B5318" s="5">
        <v>3017</v>
      </c>
      <c r="C5318" s="5">
        <v>200127</v>
      </c>
      <c r="D5318" s="6">
        <v>45443</v>
      </c>
      <c r="E5318" s="4" t="s">
        <v>9</v>
      </c>
      <c r="F5318" s="4">
        <v>2</v>
      </c>
      <c r="G5318" s="4">
        <v>8</v>
      </c>
      <c r="H5318" s="5">
        <v>910</v>
      </c>
      <c r="I5318" s="5">
        <v>48.088460154178364</v>
      </c>
      <c r="J5318" s="5">
        <v>1274.6769203083568</v>
      </c>
      <c r="K5318" s="5">
        <v>1082.3230796916432</v>
      </c>
      <c r="L5318" s="5"/>
      <c r="M5318" s="5">
        <v>1191.6981132075471</v>
      </c>
      <c r="N5318" s="5"/>
      <c r="O5318" s="5"/>
    </row>
    <row r="5319" spans="1:15" x14ac:dyDescent="0.3">
      <c r="A5319" s="4" t="s">
        <v>31</v>
      </c>
      <c r="B5319" s="5">
        <v>3017</v>
      </c>
      <c r="C5319" s="5">
        <v>200127</v>
      </c>
      <c r="D5319" s="6">
        <v>45450</v>
      </c>
      <c r="E5319" s="4" t="s">
        <v>9</v>
      </c>
      <c r="F5319" s="4">
        <v>2</v>
      </c>
      <c r="G5319" s="4">
        <v>8</v>
      </c>
      <c r="H5319" s="5">
        <v>1090</v>
      </c>
      <c r="I5319" s="5">
        <v>99.300050352454505</v>
      </c>
      <c r="J5319" s="5">
        <v>1340.100100704909</v>
      </c>
      <c r="K5319" s="5">
        <v>942.89989929509102</v>
      </c>
      <c r="L5319" s="5"/>
      <c r="M5319" s="5">
        <v>1191.6981132075471</v>
      </c>
      <c r="N5319" s="5"/>
      <c r="O5319" s="5"/>
    </row>
    <row r="5320" spans="1:15" x14ac:dyDescent="0.3">
      <c r="A5320" s="4" t="s">
        <v>31</v>
      </c>
      <c r="B5320" s="5">
        <v>3017</v>
      </c>
      <c r="C5320" s="5">
        <v>200127</v>
      </c>
      <c r="D5320" s="6">
        <v>45457</v>
      </c>
      <c r="E5320" s="4" t="s">
        <v>9</v>
      </c>
      <c r="F5320" s="4">
        <v>2</v>
      </c>
      <c r="G5320" s="4">
        <v>8</v>
      </c>
      <c r="H5320" s="5">
        <v>1190</v>
      </c>
      <c r="I5320" s="5">
        <v>96.792868409816222</v>
      </c>
      <c r="J5320" s="5">
        <v>1338.7107368196325</v>
      </c>
      <c r="K5320" s="5">
        <v>951.53926318036758</v>
      </c>
      <c r="L5320" s="5"/>
      <c r="M5320" s="5">
        <v>1191.6981132075471</v>
      </c>
      <c r="N5320" s="5"/>
      <c r="O5320" s="5"/>
    </row>
    <row r="5321" spans="1:15" x14ac:dyDescent="0.3">
      <c r="A5321" s="4" t="s">
        <v>31</v>
      </c>
      <c r="B5321" s="5">
        <v>3017</v>
      </c>
      <c r="C5321" s="5">
        <v>200127</v>
      </c>
      <c r="D5321" s="6">
        <v>45464</v>
      </c>
      <c r="E5321" s="4" t="s">
        <v>9</v>
      </c>
      <c r="F5321" s="4">
        <v>2</v>
      </c>
      <c r="G5321" s="4">
        <v>8</v>
      </c>
      <c r="H5321" s="5">
        <v>1103</v>
      </c>
      <c r="I5321" s="5">
        <v>96.281407213438669</v>
      </c>
      <c r="J5321" s="5">
        <v>1336.6878144268774</v>
      </c>
      <c r="K5321" s="5">
        <v>951.56218557312263</v>
      </c>
      <c r="L5321" s="5"/>
      <c r="M5321" s="5">
        <v>1191.6981132075471</v>
      </c>
      <c r="N5321" s="5"/>
      <c r="O5321" s="5"/>
    </row>
    <row r="5322" spans="1:15" x14ac:dyDescent="0.3">
      <c r="A5322" s="4" t="s">
        <v>31</v>
      </c>
      <c r="B5322" s="5">
        <v>3017</v>
      </c>
      <c r="C5322" s="5">
        <v>200127</v>
      </c>
      <c r="D5322" s="6">
        <v>45471</v>
      </c>
      <c r="E5322" s="4" t="s">
        <v>9</v>
      </c>
      <c r="F5322" s="4">
        <v>2</v>
      </c>
      <c r="G5322" s="4">
        <v>8</v>
      </c>
      <c r="H5322" s="5">
        <v>1173</v>
      </c>
      <c r="I5322" s="5">
        <v>94.921019800674287</v>
      </c>
      <c r="J5322" s="5">
        <v>1322.3420396013485</v>
      </c>
      <c r="K5322" s="5">
        <v>942.65796039865143</v>
      </c>
      <c r="L5322" s="5"/>
      <c r="M5322" s="5">
        <v>1191.6981132075471</v>
      </c>
      <c r="N5322" s="5"/>
      <c r="O5322" s="5"/>
    </row>
    <row r="5323" spans="1:15" x14ac:dyDescent="0.3">
      <c r="A5323" s="4" t="s">
        <v>31</v>
      </c>
      <c r="B5323" s="5">
        <v>3017</v>
      </c>
      <c r="C5323" s="5">
        <v>200127</v>
      </c>
      <c r="D5323" s="6">
        <v>45478</v>
      </c>
      <c r="E5323" s="4" t="s">
        <v>9</v>
      </c>
      <c r="F5323" s="4">
        <v>2</v>
      </c>
      <c r="G5323" s="4">
        <v>8</v>
      </c>
      <c r="H5323" s="5">
        <v>820</v>
      </c>
      <c r="I5323" s="5">
        <v>95.611110102330684</v>
      </c>
      <c r="J5323" s="5">
        <v>1325.8472202046614</v>
      </c>
      <c r="K5323" s="5">
        <v>943.40277979533857</v>
      </c>
      <c r="L5323" s="5"/>
      <c r="M5323" s="5">
        <v>1191.6981132075471</v>
      </c>
      <c r="N5323" s="5"/>
      <c r="O5323" s="5"/>
    </row>
    <row r="5324" spans="1:15" x14ac:dyDescent="0.3">
      <c r="A5324" s="4" t="s">
        <v>31</v>
      </c>
      <c r="B5324" s="5">
        <v>3017</v>
      </c>
      <c r="C5324" s="5">
        <v>200127</v>
      </c>
      <c r="D5324" s="6">
        <v>45485</v>
      </c>
      <c r="E5324" s="4" t="s">
        <v>9</v>
      </c>
      <c r="F5324" s="4">
        <v>2</v>
      </c>
      <c r="G5324" s="4">
        <v>8</v>
      </c>
      <c r="H5324" s="5">
        <v>1047</v>
      </c>
      <c r="I5324" s="5">
        <v>135.28482684691585</v>
      </c>
      <c r="J5324" s="5">
        <v>1355.9446536938317</v>
      </c>
      <c r="K5324" s="5">
        <v>814.8053463061683</v>
      </c>
      <c r="L5324" s="5"/>
      <c r="M5324" s="5">
        <v>1191.6981132075471</v>
      </c>
      <c r="N5324" s="5"/>
      <c r="O5324" s="5"/>
    </row>
    <row r="5325" spans="1:15" x14ac:dyDescent="0.3">
      <c r="A5325" s="4" t="s">
        <v>31</v>
      </c>
      <c r="B5325" s="5">
        <v>3017</v>
      </c>
      <c r="C5325" s="5">
        <v>200127</v>
      </c>
      <c r="D5325" s="6">
        <v>45492</v>
      </c>
      <c r="E5325" s="4" t="s">
        <v>9</v>
      </c>
      <c r="F5325" s="4">
        <v>2</v>
      </c>
      <c r="G5325" s="4">
        <v>8</v>
      </c>
      <c r="H5325" s="5">
        <v>1163</v>
      </c>
      <c r="I5325" s="5">
        <v>130.7304000605827</v>
      </c>
      <c r="J5325" s="5">
        <v>1330.2108001211654</v>
      </c>
      <c r="K5325" s="5">
        <v>807.28919987883455</v>
      </c>
      <c r="L5325" s="5"/>
      <c r="M5325" s="5">
        <v>1191.6981132075471</v>
      </c>
      <c r="N5325" s="5"/>
      <c r="O5325" s="5"/>
    </row>
    <row r="5326" spans="1:15" x14ac:dyDescent="0.3">
      <c r="A5326" s="4" t="s">
        <v>31</v>
      </c>
      <c r="B5326" s="5">
        <v>3017</v>
      </c>
      <c r="C5326" s="5">
        <v>200127</v>
      </c>
      <c r="D5326" s="6">
        <v>45499</v>
      </c>
      <c r="E5326" s="4" t="s">
        <v>9</v>
      </c>
      <c r="F5326" s="4">
        <v>2</v>
      </c>
      <c r="G5326" s="4">
        <v>8</v>
      </c>
      <c r="H5326" s="5">
        <v>1160</v>
      </c>
      <c r="I5326" s="5">
        <v>124.1289651934632</v>
      </c>
      <c r="J5326" s="5">
        <v>1310.2579303869263</v>
      </c>
      <c r="K5326" s="5">
        <v>813.74206961307357</v>
      </c>
      <c r="L5326" s="5"/>
      <c r="M5326" s="5">
        <v>1191.6981132075471</v>
      </c>
      <c r="N5326" s="5"/>
      <c r="O5326" s="5"/>
    </row>
    <row r="5327" spans="1:15" x14ac:dyDescent="0.3">
      <c r="A5327" s="4" t="s">
        <v>31</v>
      </c>
      <c r="B5327" s="5">
        <v>3017</v>
      </c>
      <c r="C5327" s="5">
        <v>200127</v>
      </c>
      <c r="D5327" s="6">
        <v>45506</v>
      </c>
      <c r="E5327" s="4" t="s">
        <v>9</v>
      </c>
      <c r="F5327" s="4">
        <v>2</v>
      </c>
      <c r="G5327" s="4">
        <v>8</v>
      </c>
      <c r="H5327" s="5">
        <v>1113</v>
      </c>
      <c r="I5327" s="5">
        <v>112.8890495132278</v>
      </c>
      <c r="J5327" s="5">
        <v>1319.0280990264555</v>
      </c>
      <c r="K5327" s="5">
        <v>867.47190097354439</v>
      </c>
      <c r="L5327" s="5"/>
      <c r="M5327" s="5">
        <v>1191.6981132075471</v>
      </c>
      <c r="N5327" s="5"/>
      <c r="O5327" s="5"/>
    </row>
    <row r="5328" spans="1:15" x14ac:dyDescent="0.3">
      <c r="A5328" s="4" t="s">
        <v>31</v>
      </c>
      <c r="B5328" s="5">
        <v>3017</v>
      </c>
      <c r="C5328" s="5">
        <v>200127</v>
      </c>
      <c r="D5328" s="6">
        <v>45513</v>
      </c>
      <c r="E5328" s="4" t="s">
        <v>9</v>
      </c>
      <c r="F5328" s="4">
        <v>2</v>
      </c>
      <c r="G5328" s="4">
        <v>8</v>
      </c>
      <c r="H5328" s="5">
        <v>1139</v>
      </c>
      <c r="I5328" s="5">
        <v>113.06241362627989</v>
      </c>
      <c r="J5328" s="5">
        <v>1322.2498272525597</v>
      </c>
      <c r="K5328" s="5">
        <v>870.00017274744027</v>
      </c>
      <c r="L5328" s="5"/>
      <c r="M5328" s="5">
        <v>1191.6981132075471</v>
      </c>
      <c r="N5328" s="5"/>
      <c r="O5328" s="5"/>
    </row>
    <row r="5329" spans="1:15" x14ac:dyDescent="0.3">
      <c r="A5329" s="4" t="s">
        <v>31</v>
      </c>
      <c r="B5329" s="5">
        <v>3017</v>
      </c>
      <c r="C5329" s="5">
        <v>200127</v>
      </c>
      <c r="D5329" s="6">
        <v>45520</v>
      </c>
      <c r="E5329" s="4" t="s">
        <v>9</v>
      </c>
      <c r="F5329" s="4">
        <v>2</v>
      </c>
      <c r="G5329" s="4">
        <v>8</v>
      </c>
      <c r="H5329" s="5">
        <v>1040</v>
      </c>
      <c r="I5329" s="5">
        <v>108.95268468468319</v>
      </c>
      <c r="J5329" s="5">
        <v>1307.6553693693663</v>
      </c>
      <c r="K5329" s="5">
        <v>871.84463063063367</v>
      </c>
      <c r="L5329" s="5"/>
      <c r="M5329" s="5">
        <v>1191.6981132075471</v>
      </c>
      <c r="N5329" s="5"/>
      <c r="O5329" s="5"/>
    </row>
    <row r="5330" spans="1:15" x14ac:dyDescent="0.3">
      <c r="A5330" s="4" t="s">
        <v>31</v>
      </c>
      <c r="B5330" s="5">
        <v>3017</v>
      </c>
      <c r="C5330" s="5">
        <v>200127</v>
      </c>
      <c r="D5330" s="6">
        <v>45527</v>
      </c>
      <c r="E5330" s="4" t="s">
        <v>9</v>
      </c>
      <c r="F5330" s="4">
        <v>2</v>
      </c>
      <c r="G5330" s="4">
        <v>8</v>
      </c>
      <c r="H5330" s="5">
        <v>1181</v>
      </c>
      <c r="I5330" s="5">
        <v>109.98231391910247</v>
      </c>
      <c r="J5330" s="5">
        <v>1301.8396278382049</v>
      </c>
      <c r="K5330" s="5">
        <v>861.91037216179507</v>
      </c>
      <c r="L5330" s="5"/>
      <c r="M5330" s="5">
        <v>1191.6981132075471</v>
      </c>
      <c r="N5330" s="5"/>
      <c r="O5330" s="5"/>
    </row>
    <row r="5331" spans="1:15" x14ac:dyDescent="0.3">
      <c r="A5331" s="4" t="s">
        <v>31</v>
      </c>
      <c r="B5331" s="5">
        <v>3017</v>
      </c>
      <c r="C5331" s="5">
        <v>200127</v>
      </c>
      <c r="D5331" s="6">
        <v>45534</v>
      </c>
      <c r="E5331" s="4" t="s">
        <v>9</v>
      </c>
      <c r="F5331" s="4">
        <v>2</v>
      </c>
      <c r="G5331" s="4">
        <v>8</v>
      </c>
      <c r="H5331" s="5">
        <v>1067</v>
      </c>
      <c r="I5331" s="5">
        <v>110.83934037605962</v>
      </c>
      <c r="J5331" s="5">
        <v>1304.5536807521194</v>
      </c>
      <c r="K5331" s="5">
        <v>861.19631924788075</v>
      </c>
      <c r="L5331" s="5"/>
      <c r="M5331" s="5">
        <v>1191.6981132075471</v>
      </c>
      <c r="N5331" s="5"/>
      <c r="O5331" s="5"/>
    </row>
    <row r="5332" spans="1:15" x14ac:dyDescent="0.3">
      <c r="A5332" s="4" t="s">
        <v>31</v>
      </c>
      <c r="B5332" s="5">
        <v>3017</v>
      </c>
      <c r="C5332" s="5">
        <v>200127</v>
      </c>
      <c r="D5332" s="6">
        <v>45541</v>
      </c>
      <c r="E5332" s="4" t="s">
        <v>9</v>
      </c>
      <c r="F5332" s="4">
        <v>2</v>
      </c>
      <c r="G5332" s="4">
        <v>8</v>
      </c>
      <c r="H5332" s="5">
        <v>858</v>
      </c>
      <c r="I5332" s="5">
        <v>52.208117184974213</v>
      </c>
      <c r="J5332" s="5">
        <v>1218.1662343699484</v>
      </c>
      <c r="K5332" s="5">
        <v>1009.3337656300516</v>
      </c>
      <c r="L5332" s="5"/>
      <c r="M5332" s="5">
        <v>1191.6981132075471</v>
      </c>
      <c r="N5332" s="5"/>
      <c r="O5332" s="5"/>
    </row>
    <row r="5333" spans="1:15" x14ac:dyDescent="0.3">
      <c r="A5333" s="4" t="s">
        <v>31</v>
      </c>
      <c r="B5333" s="5">
        <v>3017</v>
      </c>
      <c r="C5333" s="5">
        <v>200127</v>
      </c>
      <c r="D5333" s="6">
        <v>45548</v>
      </c>
      <c r="E5333" s="4" t="s">
        <v>9</v>
      </c>
      <c r="F5333" s="4">
        <v>2</v>
      </c>
      <c r="G5333" s="4">
        <v>8</v>
      </c>
      <c r="H5333" s="5">
        <v>1118</v>
      </c>
      <c r="I5333" s="5">
        <v>98.927293377510338</v>
      </c>
      <c r="J5333" s="5">
        <v>1287.9795867550206</v>
      </c>
      <c r="K5333" s="5">
        <v>892.2704132449793</v>
      </c>
      <c r="L5333" s="5"/>
      <c r="M5333" s="5">
        <v>1191.6981132075471</v>
      </c>
      <c r="N5333" s="5"/>
      <c r="O5333" s="5"/>
    </row>
    <row r="5334" spans="1:15" x14ac:dyDescent="0.3">
      <c r="A5334" s="4" t="s">
        <v>31</v>
      </c>
      <c r="B5334" s="5">
        <v>3017</v>
      </c>
      <c r="C5334" s="5">
        <v>200127</v>
      </c>
      <c r="D5334" s="6">
        <v>45555</v>
      </c>
      <c r="E5334" s="4" t="s">
        <v>9</v>
      </c>
      <c r="F5334" s="4">
        <v>2</v>
      </c>
      <c r="G5334" s="4">
        <v>8</v>
      </c>
      <c r="H5334" s="5">
        <v>1177</v>
      </c>
      <c r="I5334" s="5">
        <v>95.855359787546575</v>
      </c>
      <c r="J5334" s="5">
        <v>1276.2107195750932</v>
      </c>
      <c r="K5334" s="5">
        <v>892.78928042490679</v>
      </c>
      <c r="L5334" s="5"/>
      <c r="M5334" s="5">
        <v>1191.6981132075471</v>
      </c>
      <c r="N5334" s="5"/>
      <c r="O5334" s="5"/>
    </row>
    <row r="5335" spans="1:15" x14ac:dyDescent="0.3">
      <c r="A5335" s="4" t="s">
        <v>31</v>
      </c>
      <c r="B5335" s="5">
        <v>3017</v>
      </c>
      <c r="C5335" s="5">
        <v>200127</v>
      </c>
      <c r="D5335" s="6">
        <v>45562</v>
      </c>
      <c r="E5335" s="4" t="s">
        <v>9</v>
      </c>
      <c r="F5335" s="4">
        <v>2</v>
      </c>
      <c r="G5335" s="4">
        <v>8</v>
      </c>
      <c r="H5335" s="5">
        <v>1195</v>
      </c>
      <c r="I5335" s="5">
        <v>97.67668286239045</v>
      </c>
      <c r="J5335" s="5">
        <v>1281.9783657247808</v>
      </c>
      <c r="K5335" s="5">
        <v>891.27163427521907</v>
      </c>
      <c r="L5335" s="5"/>
      <c r="M5335" s="5">
        <v>1191.6981132075471</v>
      </c>
      <c r="N5335" s="5"/>
      <c r="O5335" s="5"/>
    </row>
    <row r="5336" spans="1:15" x14ac:dyDescent="0.3">
      <c r="A5336" s="4" t="s">
        <v>31</v>
      </c>
      <c r="B5336" s="5">
        <v>3017</v>
      </c>
      <c r="C5336" s="5">
        <v>200127</v>
      </c>
      <c r="D5336" s="6">
        <v>45569</v>
      </c>
      <c r="E5336" s="4" t="s">
        <v>9</v>
      </c>
      <c r="F5336" s="4">
        <v>2</v>
      </c>
      <c r="G5336" s="4">
        <v>8</v>
      </c>
      <c r="H5336" s="5">
        <v>1196</v>
      </c>
      <c r="I5336" s="5">
        <v>104.00413152851189</v>
      </c>
      <c r="J5336" s="5">
        <v>1304.8832630570237</v>
      </c>
      <c r="K5336" s="5">
        <v>888.86673694297622</v>
      </c>
      <c r="L5336" s="5"/>
      <c r="M5336" s="5">
        <v>1191.6981132075471</v>
      </c>
      <c r="N5336" s="5"/>
      <c r="O5336" s="5"/>
    </row>
    <row r="5337" spans="1:15" x14ac:dyDescent="0.3">
      <c r="A5337" s="4" t="s">
        <v>31</v>
      </c>
      <c r="B5337" s="5">
        <v>3017</v>
      </c>
      <c r="C5337" s="5">
        <v>200127</v>
      </c>
      <c r="D5337" s="6">
        <v>45576</v>
      </c>
      <c r="E5337" s="4" t="s">
        <v>9</v>
      </c>
      <c r="F5337" s="4">
        <v>2</v>
      </c>
      <c r="G5337" s="4">
        <v>8</v>
      </c>
      <c r="H5337" s="5">
        <v>1108</v>
      </c>
      <c r="I5337" s="5">
        <v>108.50115206761632</v>
      </c>
      <c r="J5337" s="5">
        <v>1321.0023041352326</v>
      </c>
      <c r="K5337" s="5">
        <v>886.99769586476737</v>
      </c>
      <c r="L5337" s="5"/>
      <c r="M5337" s="5">
        <v>1191.6981132075471</v>
      </c>
      <c r="N5337" s="5"/>
      <c r="O5337" s="5"/>
    </row>
    <row r="5338" spans="1:15" x14ac:dyDescent="0.3">
      <c r="A5338" s="4" t="s">
        <v>31</v>
      </c>
      <c r="B5338" s="5">
        <v>3017</v>
      </c>
      <c r="C5338" s="5">
        <v>200127</v>
      </c>
      <c r="D5338" s="6">
        <v>45583</v>
      </c>
      <c r="E5338" s="4" t="s">
        <v>9</v>
      </c>
      <c r="F5338" s="4">
        <v>2</v>
      </c>
      <c r="G5338" s="4">
        <v>8</v>
      </c>
      <c r="H5338" s="5">
        <v>994</v>
      </c>
      <c r="I5338" s="5">
        <v>105.78397799288888</v>
      </c>
      <c r="J5338" s="5">
        <v>1324.0679559857776</v>
      </c>
      <c r="K5338" s="5">
        <v>900.93204401422224</v>
      </c>
      <c r="L5338" s="5"/>
      <c r="M5338" s="5">
        <v>1191.6981132075471</v>
      </c>
      <c r="N5338" s="5"/>
      <c r="O5338" s="5"/>
    </row>
    <row r="5339" spans="1:15" x14ac:dyDescent="0.3">
      <c r="A5339" s="4" t="s">
        <v>31</v>
      </c>
      <c r="B5339" s="5">
        <v>3017</v>
      </c>
      <c r="C5339" s="5">
        <v>200127</v>
      </c>
      <c r="D5339" s="6">
        <v>45590</v>
      </c>
      <c r="E5339" s="4" t="s">
        <v>9</v>
      </c>
      <c r="F5339" s="4">
        <v>2</v>
      </c>
      <c r="G5339" s="4">
        <v>8</v>
      </c>
      <c r="H5339" s="5">
        <v>1200</v>
      </c>
      <c r="I5339" s="5">
        <v>108.68582876805974</v>
      </c>
      <c r="J5339" s="5">
        <v>1306.4966575361195</v>
      </c>
      <c r="K5339" s="5">
        <v>871.75334246388047</v>
      </c>
      <c r="L5339" s="5"/>
      <c r="M5339" s="5">
        <v>1191.6981132075471</v>
      </c>
      <c r="N5339" s="5"/>
      <c r="O5339" s="5"/>
    </row>
    <row r="5340" spans="1:15" x14ac:dyDescent="0.3">
      <c r="A5340" s="4" t="s">
        <v>31</v>
      </c>
      <c r="B5340" s="5">
        <v>3017</v>
      </c>
      <c r="C5340" s="5">
        <v>200127</v>
      </c>
      <c r="D5340" s="6">
        <v>45597</v>
      </c>
      <c r="E5340" s="4" t="s">
        <v>9</v>
      </c>
      <c r="F5340" s="4">
        <v>2</v>
      </c>
      <c r="G5340" s="4">
        <v>8</v>
      </c>
      <c r="H5340" s="5">
        <v>1192</v>
      </c>
      <c r="I5340" s="5">
        <v>114.06878407347034</v>
      </c>
      <c r="J5340" s="5">
        <v>1333.8875681469408</v>
      </c>
      <c r="K5340" s="5">
        <v>877.61243185305932</v>
      </c>
      <c r="L5340" s="5"/>
      <c r="M5340" s="5">
        <v>1191.6981132075471</v>
      </c>
      <c r="N5340" s="5"/>
      <c r="O5340" s="5"/>
    </row>
    <row r="5341" spans="1:15" x14ac:dyDescent="0.3">
      <c r="A5341" s="4" t="s">
        <v>31</v>
      </c>
      <c r="B5341" s="5">
        <v>3017</v>
      </c>
      <c r="C5341" s="5">
        <v>200127</v>
      </c>
      <c r="D5341" s="6">
        <v>45604</v>
      </c>
      <c r="E5341" s="4" t="s">
        <v>9</v>
      </c>
      <c r="F5341" s="4">
        <v>2</v>
      </c>
      <c r="G5341" s="4">
        <v>8</v>
      </c>
      <c r="H5341" s="5">
        <v>1331</v>
      </c>
      <c r="I5341" s="5">
        <v>67.275552766216649</v>
      </c>
      <c r="J5341" s="5">
        <v>1282.0511055324332</v>
      </c>
      <c r="K5341" s="5">
        <v>1012.9488944675667</v>
      </c>
      <c r="L5341" s="5"/>
      <c r="M5341" s="5">
        <v>1191.6981132075471</v>
      </c>
      <c r="N5341" s="5"/>
      <c r="O5341" s="5"/>
    </row>
    <row r="5342" spans="1:15" x14ac:dyDescent="0.3">
      <c r="A5342" s="4" t="s">
        <v>31</v>
      </c>
      <c r="B5342" s="5">
        <v>3017</v>
      </c>
      <c r="C5342" s="5">
        <v>200127</v>
      </c>
      <c r="D5342" s="6">
        <v>45611</v>
      </c>
      <c r="E5342" s="4" t="s">
        <v>9</v>
      </c>
      <c r="F5342" s="4">
        <v>2</v>
      </c>
      <c r="G5342" s="4">
        <v>8</v>
      </c>
      <c r="H5342" s="5">
        <v>1119</v>
      </c>
      <c r="I5342" s="5">
        <v>88.979544699891562</v>
      </c>
      <c r="J5342" s="5">
        <v>1352.0840893997831</v>
      </c>
      <c r="K5342" s="5">
        <v>996.16591060021688</v>
      </c>
      <c r="L5342" s="5"/>
      <c r="M5342" s="5">
        <v>1191.6981132075471</v>
      </c>
      <c r="N5342" s="5"/>
      <c r="O5342" s="5"/>
    </row>
    <row r="5343" spans="1:15" x14ac:dyDescent="0.3">
      <c r="A5343" s="4" t="s">
        <v>31</v>
      </c>
      <c r="B5343" s="5">
        <v>3017</v>
      </c>
      <c r="C5343" s="5">
        <v>200127</v>
      </c>
      <c r="D5343" s="6">
        <v>45618</v>
      </c>
      <c r="E5343" s="4" t="s">
        <v>9</v>
      </c>
      <c r="F5343" s="4">
        <v>2</v>
      </c>
      <c r="G5343" s="4">
        <v>8</v>
      </c>
      <c r="H5343" s="5">
        <v>1187</v>
      </c>
      <c r="I5343" s="5">
        <v>90.794324574832316</v>
      </c>
      <c r="J5343" s="5">
        <v>1348.4636491496647</v>
      </c>
      <c r="K5343" s="5">
        <v>985.28635085033534</v>
      </c>
      <c r="L5343" s="5"/>
      <c r="M5343" s="5">
        <v>1191.6981132075471</v>
      </c>
      <c r="N5343" s="5"/>
      <c r="O5343" s="5"/>
    </row>
    <row r="5344" spans="1:15" x14ac:dyDescent="0.3">
      <c r="A5344" s="4" t="s">
        <v>31</v>
      </c>
      <c r="B5344" s="5">
        <v>3017</v>
      </c>
      <c r="C5344" s="5">
        <v>200127</v>
      </c>
      <c r="D5344" s="6">
        <v>45625</v>
      </c>
      <c r="E5344" s="4" t="s">
        <v>9</v>
      </c>
      <c r="F5344" s="4">
        <v>2</v>
      </c>
      <c r="G5344" s="4">
        <v>8</v>
      </c>
      <c r="H5344" s="5">
        <v>768</v>
      </c>
      <c r="I5344" s="5">
        <v>90.52270088215441</v>
      </c>
      <c r="J5344" s="5">
        <v>1346.9204017643087</v>
      </c>
      <c r="K5344" s="5">
        <v>984.82959823569115</v>
      </c>
      <c r="L5344" s="5"/>
      <c r="M5344" s="5">
        <v>1191.6981132075471</v>
      </c>
      <c r="N5344" s="5"/>
      <c r="O5344" s="5"/>
    </row>
    <row r="5345" spans="1:15" x14ac:dyDescent="0.3">
      <c r="A5345" s="4" t="s">
        <v>31</v>
      </c>
      <c r="B5345" s="5">
        <v>3017</v>
      </c>
      <c r="C5345" s="5">
        <v>200127</v>
      </c>
      <c r="D5345" s="6">
        <v>45632</v>
      </c>
      <c r="E5345" s="4" t="s">
        <v>9</v>
      </c>
      <c r="F5345" s="4">
        <v>2</v>
      </c>
      <c r="G5345" s="4">
        <v>8</v>
      </c>
      <c r="H5345" s="5">
        <v>1160</v>
      </c>
      <c r="I5345" s="5">
        <v>158.13517753807974</v>
      </c>
      <c r="J5345" s="5">
        <v>1428.6453550761594</v>
      </c>
      <c r="K5345" s="5">
        <v>796.10464492384051</v>
      </c>
      <c r="L5345" s="5"/>
      <c r="M5345" s="5">
        <v>1191.6981132075471</v>
      </c>
      <c r="N5345" s="5"/>
      <c r="O5345" s="5"/>
    </row>
    <row r="5346" spans="1:15" x14ac:dyDescent="0.3">
      <c r="A5346" s="4" t="s">
        <v>31</v>
      </c>
      <c r="B5346" s="5">
        <v>3017</v>
      </c>
      <c r="C5346" s="5">
        <v>200127</v>
      </c>
      <c r="D5346" s="6">
        <v>45639</v>
      </c>
      <c r="E5346" s="4" t="s">
        <v>9</v>
      </c>
      <c r="F5346" s="4">
        <v>2</v>
      </c>
      <c r="G5346" s="4">
        <v>8</v>
      </c>
      <c r="H5346" s="5">
        <v>1336</v>
      </c>
      <c r="I5346" s="5">
        <v>158.88866975023737</v>
      </c>
      <c r="J5346" s="5">
        <v>1436.6523395004747</v>
      </c>
      <c r="K5346" s="5">
        <v>801.09766049952532</v>
      </c>
      <c r="L5346" s="5"/>
      <c r="M5346" s="5">
        <v>1191.6981132075471</v>
      </c>
      <c r="N5346" s="5"/>
      <c r="O5346" s="5"/>
    </row>
    <row r="5347" spans="1:15" x14ac:dyDescent="0.3">
      <c r="A5347" s="4" t="s">
        <v>31</v>
      </c>
      <c r="B5347" s="5">
        <v>3017</v>
      </c>
      <c r="C5347" s="5">
        <v>200127</v>
      </c>
      <c r="D5347" s="6">
        <v>45646</v>
      </c>
      <c r="E5347" s="4" t="s">
        <v>9</v>
      </c>
      <c r="F5347" s="4">
        <v>2</v>
      </c>
      <c r="G5347" s="4">
        <v>8</v>
      </c>
      <c r="H5347" s="5">
        <v>1197</v>
      </c>
      <c r="I5347" s="5">
        <v>165.41382764146411</v>
      </c>
      <c r="J5347" s="5">
        <v>1492.4526552829282</v>
      </c>
      <c r="K5347" s="5">
        <v>830.79734471707184</v>
      </c>
      <c r="L5347" s="5"/>
      <c r="M5347" s="5">
        <v>1191.6981132075471</v>
      </c>
      <c r="N5347" s="5"/>
      <c r="O5347" s="5"/>
    </row>
    <row r="5348" spans="1:15" x14ac:dyDescent="0.3">
      <c r="A5348" s="4" t="s">
        <v>31</v>
      </c>
      <c r="B5348" s="5">
        <v>3017</v>
      </c>
      <c r="C5348" s="5">
        <v>200127</v>
      </c>
      <c r="D5348" s="6">
        <v>45653</v>
      </c>
      <c r="E5348" s="4" t="s">
        <v>9</v>
      </c>
      <c r="F5348" s="4">
        <v>2</v>
      </c>
      <c r="G5348" s="4">
        <v>8</v>
      </c>
      <c r="H5348" s="5">
        <v>705</v>
      </c>
      <c r="I5348" s="5">
        <v>165.32978406808618</v>
      </c>
      <c r="J5348" s="5">
        <v>1491.9095681361723</v>
      </c>
      <c r="K5348" s="5">
        <v>830.59043186382769</v>
      </c>
      <c r="L5348" s="5"/>
      <c r="M5348" s="5">
        <v>1191.6981132075471</v>
      </c>
      <c r="N5348" s="5"/>
      <c r="O5348" s="5"/>
    </row>
    <row r="5349" spans="1:15" x14ac:dyDescent="0.3">
      <c r="A5349" s="4" t="s">
        <v>31</v>
      </c>
      <c r="B5349" s="5">
        <v>3017</v>
      </c>
      <c r="C5349" s="5">
        <v>200127</v>
      </c>
      <c r="D5349" s="6">
        <v>45660</v>
      </c>
      <c r="E5349" s="4" t="s">
        <v>9</v>
      </c>
      <c r="F5349" s="4">
        <v>2</v>
      </c>
      <c r="G5349" s="4">
        <v>8</v>
      </c>
      <c r="H5349" s="5">
        <v>1033</v>
      </c>
      <c r="I5349" s="5">
        <v>222.5544526065475</v>
      </c>
      <c r="J5349" s="5">
        <v>1545.4839052130951</v>
      </c>
      <c r="K5349" s="5">
        <v>655.266094786905</v>
      </c>
      <c r="L5349" s="5"/>
      <c r="M5349" s="5">
        <v>1191.6981132075471</v>
      </c>
      <c r="N5349" s="5"/>
      <c r="O5349" s="5"/>
    </row>
    <row r="5350" spans="1:15" x14ac:dyDescent="0.3">
      <c r="A5350" s="4" t="s">
        <v>31</v>
      </c>
      <c r="B5350" s="5">
        <v>3017</v>
      </c>
      <c r="C5350" s="5">
        <v>200127</v>
      </c>
      <c r="D5350" s="6">
        <v>45667</v>
      </c>
      <c r="E5350" s="4" t="s">
        <v>9</v>
      </c>
      <c r="F5350" s="4">
        <v>2</v>
      </c>
      <c r="G5350" s="4">
        <v>8</v>
      </c>
      <c r="H5350" s="5">
        <v>1716</v>
      </c>
      <c r="I5350" s="5">
        <v>205.0898812106536</v>
      </c>
      <c r="J5350" s="5">
        <v>1473.3047624213073</v>
      </c>
      <c r="K5350" s="5">
        <v>652.94523757869274</v>
      </c>
      <c r="L5350" s="5"/>
      <c r="M5350" s="5">
        <v>1191.6981132075471</v>
      </c>
      <c r="N5350" s="5"/>
      <c r="O5350" s="5"/>
    </row>
    <row r="5351" spans="1:15" x14ac:dyDescent="0.3">
      <c r="A5351" s="4" t="s">
        <v>31</v>
      </c>
      <c r="B5351" s="5">
        <v>3017</v>
      </c>
      <c r="C5351" s="5">
        <v>200127</v>
      </c>
      <c r="D5351" s="6">
        <v>45674</v>
      </c>
      <c r="E5351" s="4" t="s">
        <v>9</v>
      </c>
      <c r="F5351" s="4">
        <v>2</v>
      </c>
      <c r="G5351" s="4">
        <v>8</v>
      </c>
      <c r="H5351" s="5">
        <v>1859</v>
      </c>
      <c r="I5351" s="5">
        <v>298.97062982841641</v>
      </c>
      <c r="J5351" s="5">
        <v>1735.6912596568327</v>
      </c>
      <c r="K5351" s="5">
        <v>539.80874034316719</v>
      </c>
      <c r="L5351" s="5"/>
      <c r="M5351" s="5">
        <v>1191.6981132075471</v>
      </c>
      <c r="N5351" s="5"/>
      <c r="O5351" s="5"/>
    </row>
    <row r="5352" spans="1:15" x14ac:dyDescent="0.3">
      <c r="A5352" s="4" t="s">
        <v>31</v>
      </c>
      <c r="B5352" s="5">
        <v>3017</v>
      </c>
      <c r="C5352" s="5">
        <v>200127</v>
      </c>
      <c r="D5352" s="6">
        <v>45681</v>
      </c>
      <c r="E5352" s="4" t="s">
        <v>9</v>
      </c>
      <c r="F5352" s="4">
        <v>2</v>
      </c>
      <c r="G5352" s="4">
        <v>8</v>
      </c>
      <c r="H5352" s="5">
        <v>1745</v>
      </c>
      <c r="I5352" s="5">
        <v>383.47025634330492</v>
      </c>
      <c r="J5352" s="5">
        <v>1988.69051268661</v>
      </c>
      <c r="K5352" s="5">
        <v>454.80948731339015</v>
      </c>
      <c r="L5352" s="5"/>
      <c r="M5352" s="5">
        <v>1191.6981132075471</v>
      </c>
      <c r="N5352" s="5"/>
      <c r="O5352" s="5"/>
    </row>
    <row r="5353" spans="1:15" x14ac:dyDescent="0.3">
      <c r="A5353" s="4" t="s">
        <v>31</v>
      </c>
      <c r="B5353" s="5">
        <v>3017</v>
      </c>
      <c r="C5353" s="5">
        <v>200127</v>
      </c>
      <c r="D5353" s="6">
        <v>45688</v>
      </c>
      <c r="E5353" s="4" t="s">
        <v>9</v>
      </c>
      <c r="F5353" s="4">
        <v>2</v>
      </c>
      <c r="G5353" s="4">
        <v>8</v>
      </c>
      <c r="H5353" s="5">
        <v>1880</v>
      </c>
      <c r="I5353" s="5">
        <v>374.996812486453</v>
      </c>
      <c r="J5353" s="5">
        <v>2093.8686249729062</v>
      </c>
      <c r="K5353" s="5">
        <v>593.88137502709401</v>
      </c>
      <c r="L5353" s="5"/>
      <c r="M5353" s="5">
        <v>1191.6981132075471</v>
      </c>
      <c r="N5353" s="5"/>
      <c r="O5353" s="5"/>
    </row>
    <row r="5354" spans="1:15" x14ac:dyDescent="0.3">
      <c r="A5354" s="4" t="s">
        <v>31</v>
      </c>
      <c r="B5354" s="5">
        <v>3017</v>
      </c>
      <c r="C5354" s="5">
        <v>200127</v>
      </c>
      <c r="D5354" s="6">
        <v>45695</v>
      </c>
      <c r="E5354" s="4" t="s">
        <v>9</v>
      </c>
      <c r="F5354" s="4">
        <v>2</v>
      </c>
      <c r="G5354" s="4">
        <v>8</v>
      </c>
      <c r="H5354" s="5">
        <v>1645</v>
      </c>
      <c r="I5354" s="5">
        <v>405.24697330763621</v>
      </c>
      <c r="J5354" s="5">
        <v>2244.3689466152723</v>
      </c>
      <c r="K5354" s="5">
        <v>623.38105338472758</v>
      </c>
      <c r="L5354" s="5"/>
      <c r="M5354" s="5">
        <v>1191.6981132075471</v>
      </c>
      <c r="N5354" s="5"/>
      <c r="O5354" s="5"/>
    </row>
    <row r="5355" spans="1:15" x14ac:dyDescent="0.3">
      <c r="A5355" s="4" t="s">
        <v>31</v>
      </c>
      <c r="B5355" s="5">
        <v>3017</v>
      </c>
      <c r="C5355" s="5">
        <v>200102</v>
      </c>
      <c r="D5355" s="6">
        <v>45331</v>
      </c>
      <c r="E5355" s="4" t="s">
        <v>10</v>
      </c>
      <c r="F5355" s="4">
        <v>2</v>
      </c>
      <c r="G5355" s="4">
        <v>8</v>
      </c>
      <c r="H5355" s="5">
        <v>10448</v>
      </c>
      <c r="I5355" s="5"/>
      <c r="J5355" s="5"/>
      <c r="K5355" s="5"/>
      <c r="L5355" s="5"/>
      <c r="M5355" s="5">
        <v>12714.452830188678</v>
      </c>
      <c r="N5355" s="5"/>
      <c r="O5355" s="5"/>
    </row>
    <row r="5356" spans="1:15" x14ac:dyDescent="0.3">
      <c r="A5356" s="4" t="s">
        <v>31</v>
      </c>
      <c r="B5356" s="5">
        <v>3017</v>
      </c>
      <c r="C5356" s="5">
        <v>200102</v>
      </c>
      <c r="D5356" s="6">
        <v>45338</v>
      </c>
      <c r="E5356" s="4" t="s">
        <v>10</v>
      </c>
      <c r="F5356" s="4">
        <v>2</v>
      </c>
      <c r="G5356" s="4">
        <v>8</v>
      </c>
      <c r="H5356" s="5">
        <v>10531</v>
      </c>
      <c r="I5356" s="5">
        <v>0</v>
      </c>
      <c r="J5356" s="5">
        <v>10448</v>
      </c>
      <c r="K5356" s="5">
        <v>10448</v>
      </c>
      <c r="L5356" s="5"/>
      <c r="M5356" s="5">
        <v>12714.452830188678</v>
      </c>
      <c r="N5356" s="5"/>
      <c r="O5356" s="5"/>
    </row>
    <row r="5357" spans="1:15" x14ac:dyDescent="0.3">
      <c r="A5357" s="4" t="s">
        <v>31</v>
      </c>
      <c r="B5357" s="5">
        <v>3017</v>
      </c>
      <c r="C5357" s="5">
        <v>200102</v>
      </c>
      <c r="D5357" s="6">
        <v>45345</v>
      </c>
      <c r="E5357" s="4" t="s">
        <v>10</v>
      </c>
      <c r="F5357" s="4">
        <v>2</v>
      </c>
      <c r="G5357" s="4">
        <v>8</v>
      </c>
      <c r="H5357" s="5">
        <v>11581</v>
      </c>
      <c r="I5357" s="5">
        <v>41.5</v>
      </c>
      <c r="J5357" s="5">
        <v>10572.5</v>
      </c>
      <c r="K5357" s="5">
        <v>10406.5</v>
      </c>
      <c r="L5357" s="5"/>
      <c r="M5357" s="5">
        <v>12714.452830188678</v>
      </c>
      <c r="N5357" s="5"/>
      <c r="O5357" s="5"/>
    </row>
    <row r="5358" spans="1:15" x14ac:dyDescent="0.3">
      <c r="A5358" s="4" t="s">
        <v>31</v>
      </c>
      <c r="B5358" s="5">
        <v>3017</v>
      </c>
      <c r="C5358" s="5">
        <v>200102</v>
      </c>
      <c r="D5358" s="6">
        <v>45352</v>
      </c>
      <c r="E5358" s="4" t="s">
        <v>10</v>
      </c>
      <c r="F5358" s="4">
        <v>2</v>
      </c>
      <c r="G5358" s="4">
        <v>8</v>
      </c>
      <c r="H5358" s="5">
        <v>11176</v>
      </c>
      <c r="I5358" s="5">
        <v>515.65255313588386</v>
      </c>
      <c r="J5358" s="5">
        <v>11884.638439605102</v>
      </c>
      <c r="K5358" s="5">
        <v>9822.0282270615662</v>
      </c>
      <c r="L5358" s="5"/>
      <c r="M5358" s="5">
        <v>12714.452830188678</v>
      </c>
      <c r="N5358" s="5"/>
      <c r="O5358" s="5"/>
    </row>
    <row r="5359" spans="1:15" x14ac:dyDescent="0.3">
      <c r="A5359" s="4" t="s">
        <v>31</v>
      </c>
      <c r="B5359" s="5">
        <v>3017</v>
      </c>
      <c r="C5359" s="5">
        <v>200102</v>
      </c>
      <c r="D5359" s="6">
        <v>45359</v>
      </c>
      <c r="E5359" s="4" t="s">
        <v>10</v>
      </c>
      <c r="F5359" s="4">
        <v>2</v>
      </c>
      <c r="G5359" s="4">
        <v>8</v>
      </c>
      <c r="H5359" s="5">
        <v>11506</v>
      </c>
      <c r="I5359" s="5">
        <v>467.91505639378607</v>
      </c>
      <c r="J5359" s="5">
        <v>11869.830112787573</v>
      </c>
      <c r="K5359" s="5">
        <v>9998.1698872124271</v>
      </c>
      <c r="L5359" s="5"/>
      <c r="M5359" s="5">
        <v>12714.452830188678</v>
      </c>
      <c r="N5359" s="5"/>
      <c r="O5359" s="5"/>
    </row>
    <row r="5360" spans="1:15" x14ac:dyDescent="0.3">
      <c r="A5360" s="4" t="s">
        <v>31</v>
      </c>
      <c r="B5360" s="5">
        <v>3017</v>
      </c>
      <c r="C5360" s="5">
        <v>200102</v>
      </c>
      <c r="D5360" s="6">
        <v>45366</v>
      </c>
      <c r="E5360" s="4" t="s">
        <v>10</v>
      </c>
      <c r="F5360" s="4">
        <v>2</v>
      </c>
      <c r="G5360" s="4">
        <v>8</v>
      </c>
      <c r="H5360" s="5">
        <v>11251</v>
      </c>
      <c r="I5360" s="5">
        <v>476.97488403478854</v>
      </c>
      <c r="J5360" s="5">
        <v>12002.349768069576</v>
      </c>
      <c r="K5360" s="5">
        <v>10094.450231930423</v>
      </c>
      <c r="L5360" s="5"/>
      <c r="M5360" s="5">
        <v>12714.452830188678</v>
      </c>
      <c r="N5360" s="5"/>
      <c r="O5360" s="5"/>
    </row>
    <row r="5361" spans="1:15" x14ac:dyDescent="0.3">
      <c r="A5361" s="4" t="s">
        <v>31</v>
      </c>
      <c r="B5361" s="5">
        <v>3017</v>
      </c>
      <c r="C5361" s="5">
        <v>200102</v>
      </c>
      <c r="D5361" s="6">
        <v>45373</v>
      </c>
      <c r="E5361" s="4" t="s">
        <v>10</v>
      </c>
      <c r="F5361" s="4">
        <v>2</v>
      </c>
      <c r="G5361" s="4">
        <v>8</v>
      </c>
      <c r="H5361" s="5">
        <v>11852</v>
      </c>
      <c r="I5361" s="5">
        <v>441.91455307810611</v>
      </c>
      <c r="J5361" s="5">
        <v>11965.995772822878</v>
      </c>
      <c r="K5361" s="5">
        <v>10198.337560510454</v>
      </c>
      <c r="L5361" s="5"/>
      <c r="M5361" s="5">
        <v>12714.452830188678</v>
      </c>
      <c r="N5361" s="5"/>
      <c r="O5361" s="5"/>
    </row>
    <row r="5362" spans="1:15" x14ac:dyDescent="0.3">
      <c r="A5362" s="4" t="s">
        <v>31</v>
      </c>
      <c r="B5362" s="5">
        <v>3017</v>
      </c>
      <c r="C5362" s="5">
        <v>200102</v>
      </c>
      <c r="D5362" s="6">
        <v>45380</v>
      </c>
      <c r="E5362" s="4" t="s">
        <v>10</v>
      </c>
      <c r="F5362" s="4">
        <v>2</v>
      </c>
      <c r="G5362" s="4">
        <v>8</v>
      </c>
      <c r="H5362" s="5">
        <v>11760</v>
      </c>
      <c r="I5362" s="5">
        <v>489.85578885785458</v>
      </c>
      <c r="J5362" s="5">
        <v>12171.854434858566</v>
      </c>
      <c r="K5362" s="5">
        <v>10212.431279427148</v>
      </c>
      <c r="L5362" s="5"/>
      <c r="M5362" s="5">
        <v>12714.452830188678</v>
      </c>
      <c r="N5362" s="5"/>
      <c r="O5362" s="5"/>
    </row>
    <row r="5363" spans="1:15" x14ac:dyDescent="0.3">
      <c r="A5363" s="4" t="s">
        <v>31</v>
      </c>
      <c r="B5363" s="5">
        <v>3017</v>
      </c>
      <c r="C5363" s="5">
        <v>200102</v>
      </c>
      <c r="D5363" s="6">
        <v>45387</v>
      </c>
      <c r="E5363" s="4" t="s">
        <v>10</v>
      </c>
      <c r="F5363" s="4">
        <v>2</v>
      </c>
      <c r="G5363" s="4">
        <v>8</v>
      </c>
      <c r="H5363" s="5">
        <v>11750</v>
      </c>
      <c r="I5363" s="5">
        <v>495.21016687362146</v>
      </c>
      <c r="J5363" s="5">
        <v>12253.545333747243</v>
      </c>
      <c r="K5363" s="5">
        <v>10272.704666252757</v>
      </c>
      <c r="L5363" s="5"/>
      <c r="M5363" s="5">
        <v>12714.452830188678</v>
      </c>
      <c r="N5363" s="5"/>
      <c r="O5363" s="5"/>
    </row>
    <row r="5364" spans="1:15" x14ac:dyDescent="0.3">
      <c r="A5364" s="4" t="s">
        <v>31</v>
      </c>
      <c r="B5364" s="5">
        <v>3017</v>
      </c>
      <c r="C5364" s="5">
        <v>200102</v>
      </c>
      <c r="D5364" s="6">
        <v>45394</v>
      </c>
      <c r="E5364" s="4" t="s">
        <v>10</v>
      </c>
      <c r="F5364" s="4">
        <v>2</v>
      </c>
      <c r="G5364" s="4">
        <v>8</v>
      </c>
      <c r="H5364" s="5">
        <v>11827</v>
      </c>
      <c r="I5364" s="5">
        <v>406.59913843366661</v>
      </c>
      <c r="J5364" s="5">
        <v>12239.073276867333</v>
      </c>
      <c r="K5364" s="5">
        <v>10612.676723132667</v>
      </c>
      <c r="L5364" s="5"/>
      <c r="M5364" s="5">
        <v>12714.452830188678</v>
      </c>
      <c r="N5364" s="5"/>
      <c r="O5364" s="5"/>
    </row>
    <row r="5365" spans="1:15" x14ac:dyDescent="0.3">
      <c r="A5365" s="4" t="s">
        <v>31</v>
      </c>
      <c r="B5365" s="5">
        <v>3017</v>
      </c>
      <c r="C5365" s="5">
        <v>200102</v>
      </c>
      <c r="D5365" s="6">
        <v>45401</v>
      </c>
      <c r="E5365" s="4" t="s">
        <v>10</v>
      </c>
      <c r="F5365" s="4">
        <v>2</v>
      </c>
      <c r="G5365" s="4">
        <v>8</v>
      </c>
      <c r="H5365" s="5">
        <v>11918</v>
      </c>
      <c r="I5365" s="5">
        <v>243.08714358229642</v>
      </c>
      <c r="J5365" s="5">
        <v>12074.049287164593</v>
      </c>
      <c r="K5365" s="5">
        <v>11101.700712835407</v>
      </c>
      <c r="L5365" s="5"/>
      <c r="M5365" s="5">
        <v>12714.452830188678</v>
      </c>
      <c r="N5365" s="5"/>
      <c r="O5365" s="5"/>
    </row>
    <row r="5366" spans="1:15" x14ac:dyDescent="0.3">
      <c r="A5366" s="4" t="s">
        <v>31</v>
      </c>
      <c r="B5366" s="5">
        <v>3017</v>
      </c>
      <c r="C5366" s="5">
        <v>200102</v>
      </c>
      <c r="D5366" s="6">
        <v>45408</v>
      </c>
      <c r="E5366" s="4" t="s">
        <v>10</v>
      </c>
      <c r="F5366" s="4">
        <v>2</v>
      </c>
      <c r="G5366" s="4">
        <v>8</v>
      </c>
      <c r="H5366" s="5">
        <v>11746</v>
      </c>
      <c r="I5366" s="5">
        <v>266.33390696642437</v>
      </c>
      <c r="J5366" s="5">
        <v>12162.667813932849</v>
      </c>
      <c r="K5366" s="5">
        <v>11097.332186067151</v>
      </c>
      <c r="L5366" s="5"/>
      <c r="M5366" s="5">
        <v>12714.452830188678</v>
      </c>
      <c r="N5366" s="5"/>
      <c r="O5366" s="5"/>
    </row>
    <row r="5367" spans="1:15" x14ac:dyDescent="0.3">
      <c r="A5367" s="4" t="s">
        <v>31</v>
      </c>
      <c r="B5367" s="5">
        <v>3017</v>
      </c>
      <c r="C5367" s="5">
        <v>200102</v>
      </c>
      <c r="D5367" s="6">
        <v>45415</v>
      </c>
      <c r="E5367" s="4" t="s">
        <v>10</v>
      </c>
      <c r="F5367" s="4">
        <v>2</v>
      </c>
      <c r="G5367" s="4">
        <v>8</v>
      </c>
      <c r="H5367" s="5">
        <v>12078</v>
      </c>
      <c r="I5367" s="5">
        <v>204.38856988589163</v>
      </c>
      <c r="J5367" s="5">
        <v>12110.027139771782</v>
      </c>
      <c r="K5367" s="5">
        <v>11292.472860228218</v>
      </c>
      <c r="L5367" s="5"/>
      <c r="M5367" s="5">
        <v>12714.452830188678</v>
      </c>
      <c r="N5367" s="5"/>
      <c r="O5367" s="5"/>
    </row>
    <row r="5368" spans="1:15" x14ac:dyDescent="0.3">
      <c r="A5368" s="4" t="s">
        <v>31</v>
      </c>
      <c r="B5368" s="5">
        <v>3017</v>
      </c>
      <c r="C5368" s="5">
        <v>200102</v>
      </c>
      <c r="D5368" s="6">
        <v>45422</v>
      </c>
      <c r="E5368" s="4" t="s">
        <v>10</v>
      </c>
      <c r="F5368" s="4">
        <v>2</v>
      </c>
      <c r="G5368" s="4">
        <v>8</v>
      </c>
      <c r="H5368" s="5">
        <v>12104</v>
      </c>
      <c r="I5368" s="5">
        <v>222.79965776454864</v>
      </c>
      <c r="J5368" s="5">
        <v>12218.349315529098</v>
      </c>
      <c r="K5368" s="5">
        <v>11327.150684470902</v>
      </c>
      <c r="L5368" s="5"/>
      <c r="M5368" s="5">
        <v>12714.452830188678</v>
      </c>
      <c r="N5368" s="5"/>
      <c r="O5368" s="5"/>
    </row>
    <row r="5369" spans="1:15" x14ac:dyDescent="0.3">
      <c r="A5369" s="4" t="s">
        <v>31</v>
      </c>
      <c r="B5369" s="5">
        <v>3017</v>
      </c>
      <c r="C5369" s="5">
        <v>200102</v>
      </c>
      <c r="D5369" s="6">
        <v>45429</v>
      </c>
      <c r="E5369" s="4" t="s">
        <v>10</v>
      </c>
      <c r="F5369" s="4">
        <v>2</v>
      </c>
      <c r="G5369" s="4">
        <v>8</v>
      </c>
      <c r="H5369" s="5">
        <v>11802</v>
      </c>
      <c r="I5369" s="5">
        <v>134.0102025033915</v>
      </c>
      <c r="J5369" s="5">
        <v>12147.395405006782</v>
      </c>
      <c r="K5369" s="5">
        <v>11611.354594993218</v>
      </c>
      <c r="L5369" s="5"/>
      <c r="M5369" s="5">
        <v>12714.452830188678</v>
      </c>
      <c r="N5369" s="5"/>
      <c r="O5369" s="5"/>
    </row>
    <row r="5370" spans="1:15" x14ac:dyDescent="0.3">
      <c r="A5370" s="4" t="s">
        <v>31</v>
      </c>
      <c r="B5370" s="5">
        <v>3017</v>
      </c>
      <c r="C5370" s="5">
        <v>200102</v>
      </c>
      <c r="D5370" s="6">
        <v>45436</v>
      </c>
      <c r="E5370" s="4" t="s">
        <v>10</v>
      </c>
      <c r="F5370" s="4">
        <v>2</v>
      </c>
      <c r="G5370" s="4">
        <v>8</v>
      </c>
      <c r="H5370" s="5">
        <v>12445</v>
      </c>
      <c r="I5370" s="5">
        <v>136.28778145894077</v>
      </c>
      <c r="J5370" s="5">
        <v>12145.700562917882</v>
      </c>
      <c r="K5370" s="5">
        <v>11600.549437082118</v>
      </c>
      <c r="L5370" s="5"/>
      <c r="M5370" s="5">
        <v>12714.452830188678</v>
      </c>
      <c r="N5370" s="5"/>
      <c r="O5370" s="5"/>
    </row>
    <row r="5371" spans="1:15" x14ac:dyDescent="0.3">
      <c r="A5371" s="4" t="s">
        <v>31</v>
      </c>
      <c r="B5371" s="5">
        <v>3017</v>
      </c>
      <c r="C5371" s="5">
        <v>200102</v>
      </c>
      <c r="D5371" s="6">
        <v>45443</v>
      </c>
      <c r="E5371" s="4" t="s">
        <v>10</v>
      </c>
      <c r="F5371" s="4">
        <v>2</v>
      </c>
      <c r="G5371" s="4">
        <v>8</v>
      </c>
      <c r="H5371" s="5">
        <v>11403</v>
      </c>
      <c r="I5371" s="5">
        <v>224.77363613199836</v>
      </c>
      <c r="J5371" s="5">
        <v>12408.297272263997</v>
      </c>
      <c r="K5371" s="5">
        <v>11509.202727736003</v>
      </c>
      <c r="L5371" s="5"/>
      <c r="M5371" s="5">
        <v>12714.452830188678</v>
      </c>
      <c r="N5371" s="5"/>
      <c r="O5371" s="5"/>
    </row>
    <row r="5372" spans="1:15" x14ac:dyDescent="0.3">
      <c r="A5372" s="4" t="s">
        <v>31</v>
      </c>
      <c r="B5372" s="5">
        <v>3017</v>
      </c>
      <c r="C5372" s="5">
        <v>200102</v>
      </c>
      <c r="D5372" s="6">
        <v>45450</v>
      </c>
      <c r="E5372" s="4" t="s">
        <v>10</v>
      </c>
      <c r="F5372" s="4">
        <v>2</v>
      </c>
      <c r="G5372" s="4">
        <v>8</v>
      </c>
      <c r="H5372" s="5">
        <v>12832</v>
      </c>
      <c r="I5372" s="5">
        <v>286.01046200270366</v>
      </c>
      <c r="J5372" s="5">
        <v>12487.395924005406</v>
      </c>
      <c r="K5372" s="5">
        <v>11343.354075994594</v>
      </c>
      <c r="L5372" s="5"/>
      <c r="M5372" s="5">
        <v>12714.452830188678</v>
      </c>
      <c r="N5372" s="5"/>
      <c r="O5372" s="5"/>
    </row>
    <row r="5373" spans="1:15" x14ac:dyDescent="0.3">
      <c r="A5373" s="4" t="s">
        <v>31</v>
      </c>
      <c r="B5373" s="5">
        <v>3017</v>
      </c>
      <c r="C5373" s="5">
        <v>200102</v>
      </c>
      <c r="D5373" s="6">
        <v>45457</v>
      </c>
      <c r="E5373" s="4" t="s">
        <v>10</v>
      </c>
      <c r="F5373" s="4">
        <v>2</v>
      </c>
      <c r="G5373" s="4">
        <v>8</v>
      </c>
      <c r="H5373" s="5">
        <v>12284</v>
      </c>
      <c r="I5373" s="5">
        <v>412.39453197150902</v>
      </c>
      <c r="J5373" s="5">
        <v>12865.789063943019</v>
      </c>
      <c r="K5373" s="5">
        <v>11216.210936056981</v>
      </c>
      <c r="L5373" s="5"/>
      <c r="M5373" s="5">
        <v>12714.452830188678</v>
      </c>
      <c r="N5373" s="5"/>
      <c r="O5373" s="5"/>
    </row>
    <row r="5374" spans="1:15" x14ac:dyDescent="0.3">
      <c r="A5374" s="4" t="s">
        <v>31</v>
      </c>
      <c r="B5374" s="5">
        <v>3017</v>
      </c>
      <c r="C5374" s="5">
        <v>200102</v>
      </c>
      <c r="D5374" s="6">
        <v>45464</v>
      </c>
      <c r="E5374" s="4" t="s">
        <v>10</v>
      </c>
      <c r="F5374" s="4">
        <v>2</v>
      </c>
      <c r="G5374" s="4">
        <v>8</v>
      </c>
      <c r="H5374" s="5">
        <v>12251</v>
      </c>
      <c r="I5374" s="5">
        <v>416.49272202524742</v>
      </c>
      <c r="J5374" s="5">
        <v>12919.735444050495</v>
      </c>
      <c r="K5374" s="5">
        <v>11253.764555949505</v>
      </c>
      <c r="L5374" s="5"/>
      <c r="M5374" s="5">
        <v>12714.452830188678</v>
      </c>
      <c r="N5374" s="5"/>
      <c r="O5374" s="5"/>
    </row>
    <row r="5375" spans="1:15" x14ac:dyDescent="0.3">
      <c r="A5375" s="4" t="s">
        <v>31</v>
      </c>
      <c r="B5375" s="5">
        <v>3017</v>
      </c>
      <c r="C5375" s="5">
        <v>200102</v>
      </c>
      <c r="D5375" s="6">
        <v>45471</v>
      </c>
      <c r="E5375" s="4" t="s">
        <v>10</v>
      </c>
      <c r="F5375" s="4">
        <v>2</v>
      </c>
      <c r="G5375" s="4">
        <v>8</v>
      </c>
      <c r="H5375" s="5">
        <v>12878</v>
      </c>
      <c r="I5375" s="5">
        <v>397.91941316678685</v>
      </c>
      <c r="J5375" s="5">
        <v>12945.713826333573</v>
      </c>
      <c r="K5375" s="5">
        <v>11354.036173666427</v>
      </c>
      <c r="L5375" s="5"/>
      <c r="M5375" s="5">
        <v>12714.452830188678</v>
      </c>
      <c r="N5375" s="5"/>
      <c r="O5375" s="5"/>
    </row>
    <row r="5376" spans="1:15" x14ac:dyDescent="0.3">
      <c r="A5376" s="4" t="s">
        <v>31</v>
      </c>
      <c r="B5376" s="5">
        <v>3017</v>
      </c>
      <c r="C5376" s="5">
        <v>200102</v>
      </c>
      <c r="D5376" s="6">
        <v>45478</v>
      </c>
      <c r="E5376" s="4" t="s">
        <v>10</v>
      </c>
      <c r="F5376" s="4">
        <v>2</v>
      </c>
      <c r="G5376" s="4">
        <v>8</v>
      </c>
      <c r="H5376" s="5">
        <v>9341</v>
      </c>
      <c r="I5376" s="5">
        <v>462.56335714688856</v>
      </c>
      <c r="J5376" s="5">
        <v>13175.001714293778</v>
      </c>
      <c r="K5376" s="5">
        <v>11324.748285706222</v>
      </c>
      <c r="L5376" s="5"/>
      <c r="M5376" s="5">
        <v>12714.452830188678</v>
      </c>
      <c r="N5376" s="5"/>
      <c r="O5376" s="5"/>
    </row>
    <row r="5377" spans="1:15" x14ac:dyDescent="0.3">
      <c r="A5377" s="4" t="s">
        <v>31</v>
      </c>
      <c r="B5377" s="5">
        <v>3017</v>
      </c>
      <c r="C5377" s="5">
        <v>200102</v>
      </c>
      <c r="D5377" s="6">
        <v>45485</v>
      </c>
      <c r="E5377" s="4" t="s">
        <v>10</v>
      </c>
      <c r="F5377" s="4">
        <v>2</v>
      </c>
      <c r="G5377" s="4">
        <v>8</v>
      </c>
      <c r="H5377" s="5">
        <v>15023</v>
      </c>
      <c r="I5377" s="5">
        <v>1072.2477558848047</v>
      </c>
      <c r="J5377" s="5">
        <v>14048.99551176961</v>
      </c>
      <c r="K5377" s="5">
        <v>9760.0044882303901</v>
      </c>
      <c r="L5377" s="5"/>
      <c r="M5377" s="5">
        <v>12714.452830188678</v>
      </c>
      <c r="N5377" s="5"/>
      <c r="O5377" s="5"/>
    </row>
    <row r="5378" spans="1:15" x14ac:dyDescent="0.3">
      <c r="A5378" s="4" t="s">
        <v>31</v>
      </c>
      <c r="B5378" s="5">
        <v>3017</v>
      </c>
      <c r="C5378" s="5">
        <v>200102</v>
      </c>
      <c r="D5378" s="6">
        <v>45492</v>
      </c>
      <c r="E5378" s="4" t="s">
        <v>10</v>
      </c>
      <c r="F5378" s="4">
        <v>2</v>
      </c>
      <c r="G5378" s="4">
        <v>8</v>
      </c>
      <c r="H5378" s="5">
        <v>12878</v>
      </c>
      <c r="I5378" s="5">
        <v>1483.8885939904653</v>
      </c>
      <c r="J5378" s="5">
        <v>15274.90218798093</v>
      </c>
      <c r="K5378" s="5">
        <v>9339.3478120190703</v>
      </c>
      <c r="L5378" s="5"/>
      <c r="M5378" s="5">
        <v>12714.452830188678</v>
      </c>
      <c r="N5378" s="5"/>
      <c r="O5378" s="5"/>
    </row>
    <row r="5379" spans="1:15" x14ac:dyDescent="0.3">
      <c r="A5379" s="4" t="s">
        <v>31</v>
      </c>
      <c r="B5379" s="5">
        <v>3017</v>
      </c>
      <c r="C5379" s="5">
        <v>200102</v>
      </c>
      <c r="D5379" s="6">
        <v>45499</v>
      </c>
      <c r="E5379" s="4" t="s">
        <v>10</v>
      </c>
      <c r="F5379" s="4">
        <v>2</v>
      </c>
      <c r="G5379" s="4">
        <v>8</v>
      </c>
      <c r="H5379" s="5">
        <v>12453</v>
      </c>
      <c r="I5379" s="5">
        <v>1495.7797088809568</v>
      </c>
      <c r="J5379" s="5">
        <v>15352.809417761913</v>
      </c>
      <c r="K5379" s="5">
        <v>9369.6905822380868</v>
      </c>
      <c r="L5379" s="5"/>
      <c r="M5379" s="5">
        <v>12714.452830188678</v>
      </c>
      <c r="N5379" s="5"/>
      <c r="O5379" s="5"/>
    </row>
    <row r="5380" spans="1:15" x14ac:dyDescent="0.3">
      <c r="A5380" s="4" t="s">
        <v>31</v>
      </c>
      <c r="B5380" s="5">
        <v>3017</v>
      </c>
      <c r="C5380" s="5">
        <v>200102</v>
      </c>
      <c r="D5380" s="6">
        <v>45506</v>
      </c>
      <c r="E5380" s="4" t="s">
        <v>10</v>
      </c>
      <c r="F5380" s="4">
        <v>2</v>
      </c>
      <c r="G5380" s="4">
        <v>8</v>
      </c>
      <c r="H5380" s="5">
        <v>12696</v>
      </c>
      <c r="I5380" s="5">
        <v>1451.3449796654136</v>
      </c>
      <c r="J5380" s="5">
        <v>15395.189959330826</v>
      </c>
      <c r="K5380" s="5">
        <v>9589.8100406691738</v>
      </c>
      <c r="L5380" s="5"/>
      <c r="M5380" s="5">
        <v>12714.452830188678</v>
      </c>
      <c r="N5380" s="5"/>
      <c r="O5380" s="5"/>
    </row>
    <row r="5381" spans="1:15" x14ac:dyDescent="0.3">
      <c r="A5381" s="4" t="s">
        <v>31</v>
      </c>
      <c r="B5381" s="5">
        <v>3017</v>
      </c>
      <c r="C5381" s="5">
        <v>200102</v>
      </c>
      <c r="D5381" s="6">
        <v>45513</v>
      </c>
      <c r="E5381" s="4" t="s">
        <v>10</v>
      </c>
      <c r="F5381" s="4">
        <v>2</v>
      </c>
      <c r="G5381" s="4">
        <v>8</v>
      </c>
      <c r="H5381" s="5">
        <v>13225</v>
      </c>
      <c r="I5381" s="5">
        <v>1448.0615491062526</v>
      </c>
      <c r="J5381" s="5">
        <v>15371.623098212505</v>
      </c>
      <c r="K5381" s="5">
        <v>9579.3769017874947</v>
      </c>
      <c r="L5381" s="5"/>
      <c r="M5381" s="5">
        <v>12714.452830188678</v>
      </c>
      <c r="N5381" s="5"/>
      <c r="O5381" s="5"/>
    </row>
    <row r="5382" spans="1:15" x14ac:dyDescent="0.3">
      <c r="A5382" s="4" t="s">
        <v>31</v>
      </c>
      <c r="B5382" s="5">
        <v>3017</v>
      </c>
      <c r="C5382" s="5">
        <v>200102</v>
      </c>
      <c r="D5382" s="6">
        <v>45520</v>
      </c>
      <c r="E5382" s="4" t="s">
        <v>10</v>
      </c>
      <c r="F5382" s="4">
        <v>2</v>
      </c>
      <c r="G5382" s="4">
        <v>8</v>
      </c>
      <c r="H5382" s="5">
        <v>13128</v>
      </c>
      <c r="I5382" s="5">
        <v>1465.8381081739551</v>
      </c>
      <c r="J5382" s="5">
        <v>15524.801216347911</v>
      </c>
      <c r="K5382" s="5">
        <v>9661.4487836520893</v>
      </c>
      <c r="L5382" s="5"/>
      <c r="M5382" s="5">
        <v>12714.452830188678</v>
      </c>
      <c r="N5382" s="5"/>
      <c r="O5382" s="5"/>
    </row>
    <row r="5383" spans="1:15" x14ac:dyDescent="0.3">
      <c r="A5383" s="4" t="s">
        <v>31</v>
      </c>
      <c r="B5383" s="5">
        <v>3017</v>
      </c>
      <c r="C5383" s="5">
        <v>200102</v>
      </c>
      <c r="D5383" s="6">
        <v>45527</v>
      </c>
      <c r="E5383" s="4" t="s">
        <v>10</v>
      </c>
      <c r="F5383" s="4">
        <v>2</v>
      </c>
      <c r="G5383" s="4">
        <v>8</v>
      </c>
      <c r="H5383" s="5">
        <v>13015</v>
      </c>
      <c r="I5383" s="5">
        <v>1468.9431362377511</v>
      </c>
      <c r="J5383" s="5">
        <v>15640.636272475502</v>
      </c>
      <c r="K5383" s="5">
        <v>9764.8637275244982</v>
      </c>
      <c r="L5383" s="5"/>
      <c r="M5383" s="5">
        <v>12714.452830188678</v>
      </c>
      <c r="N5383" s="5"/>
      <c r="O5383" s="5"/>
    </row>
    <row r="5384" spans="1:15" x14ac:dyDescent="0.3">
      <c r="A5384" s="4" t="s">
        <v>31</v>
      </c>
      <c r="B5384" s="5">
        <v>3017</v>
      </c>
      <c r="C5384" s="5">
        <v>200102</v>
      </c>
      <c r="D5384" s="6">
        <v>45534</v>
      </c>
      <c r="E5384" s="4" t="s">
        <v>10</v>
      </c>
      <c r="F5384" s="4">
        <v>2</v>
      </c>
      <c r="G5384" s="4">
        <v>8</v>
      </c>
      <c r="H5384" s="5">
        <v>13319</v>
      </c>
      <c r="I5384" s="5">
        <v>1471.6824077819915</v>
      </c>
      <c r="J5384" s="5">
        <v>15663.239815563982</v>
      </c>
      <c r="K5384" s="5">
        <v>9776.5101844360179</v>
      </c>
      <c r="L5384" s="5"/>
      <c r="M5384" s="5">
        <v>12714.452830188678</v>
      </c>
      <c r="N5384" s="5"/>
      <c r="O5384" s="5"/>
    </row>
    <row r="5385" spans="1:15" x14ac:dyDescent="0.3">
      <c r="A5385" s="4" t="s">
        <v>31</v>
      </c>
      <c r="B5385" s="5">
        <v>3017</v>
      </c>
      <c r="C5385" s="5">
        <v>200102</v>
      </c>
      <c r="D5385" s="6">
        <v>45541</v>
      </c>
      <c r="E5385" s="4" t="s">
        <v>10</v>
      </c>
      <c r="F5385" s="4">
        <v>2</v>
      </c>
      <c r="G5385" s="4">
        <v>8</v>
      </c>
      <c r="H5385" s="5">
        <v>12632</v>
      </c>
      <c r="I5385" s="5">
        <v>732.36661541539422</v>
      </c>
      <c r="J5385" s="5">
        <v>14681.858230830789</v>
      </c>
      <c r="K5385" s="5">
        <v>11752.391769169211</v>
      </c>
      <c r="L5385" s="5"/>
      <c r="M5385" s="5">
        <v>12714.452830188678</v>
      </c>
      <c r="N5385" s="5"/>
      <c r="O5385" s="5"/>
    </row>
    <row r="5386" spans="1:15" x14ac:dyDescent="0.3">
      <c r="A5386" s="4" t="s">
        <v>31</v>
      </c>
      <c r="B5386" s="5">
        <v>3017</v>
      </c>
      <c r="C5386" s="5">
        <v>200102</v>
      </c>
      <c r="D5386" s="6">
        <v>45548</v>
      </c>
      <c r="E5386" s="4" t="s">
        <v>10</v>
      </c>
      <c r="F5386" s="4">
        <v>2</v>
      </c>
      <c r="G5386" s="4">
        <v>8</v>
      </c>
      <c r="H5386" s="5">
        <v>13178</v>
      </c>
      <c r="I5386" s="5">
        <v>286.6756660409111</v>
      </c>
      <c r="J5386" s="5">
        <v>13491.601332081822</v>
      </c>
      <c r="K5386" s="5">
        <v>12344.898667918178</v>
      </c>
      <c r="L5386" s="5"/>
      <c r="M5386" s="5">
        <v>12714.452830188678</v>
      </c>
      <c r="N5386" s="5"/>
      <c r="O5386" s="5"/>
    </row>
    <row r="5387" spans="1:15" x14ac:dyDescent="0.3">
      <c r="A5387" s="4" t="s">
        <v>31</v>
      </c>
      <c r="B5387" s="5">
        <v>3017</v>
      </c>
      <c r="C5387" s="5">
        <v>200102</v>
      </c>
      <c r="D5387" s="6">
        <v>45555</v>
      </c>
      <c r="E5387" s="4" t="s">
        <v>10</v>
      </c>
      <c r="F5387" s="4">
        <v>2</v>
      </c>
      <c r="G5387" s="4">
        <v>8</v>
      </c>
      <c r="H5387" s="5">
        <v>13559</v>
      </c>
      <c r="I5387" s="5">
        <v>298.34198078714968</v>
      </c>
      <c r="J5387" s="5">
        <v>13552.433961574299</v>
      </c>
      <c r="K5387" s="5">
        <v>12359.066038425701</v>
      </c>
      <c r="L5387" s="5"/>
      <c r="M5387" s="5">
        <v>12714.452830188678</v>
      </c>
      <c r="N5387" s="5"/>
      <c r="O5387" s="5"/>
    </row>
    <row r="5388" spans="1:15" x14ac:dyDescent="0.3">
      <c r="A5388" s="4" t="s">
        <v>31</v>
      </c>
      <c r="B5388" s="5">
        <v>3017</v>
      </c>
      <c r="C5388" s="5">
        <v>200102</v>
      </c>
      <c r="D5388" s="6">
        <v>45562</v>
      </c>
      <c r="E5388" s="4" t="s">
        <v>10</v>
      </c>
      <c r="F5388" s="4">
        <v>2</v>
      </c>
      <c r="G5388" s="4">
        <v>8</v>
      </c>
      <c r="H5388" s="5">
        <v>12321</v>
      </c>
      <c r="I5388" s="5">
        <v>289.46329646433588</v>
      </c>
      <c r="J5388" s="5">
        <v>13672.926592928672</v>
      </c>
      <c r="K5388" s="5">
        <v>12515.073407071328</v>
      </c>
      <c r="L5388" s="5"/>
      <c r="M5388" s="5">
        <v>12714.452830188678</v>
      </c>
      <c r="N5388" s="5"/>
      <c r="O5388" s="5"/>
    </row>
    <row r="5389" spans="1:15" x14ac:dyDescent="0.3">
      <c r="A5389" s="4" t="s">
        <v>31</v>
      </c>
      <c r="B5389" s="5">
        <v>3017</v>
      </c>
      <c r="C5389" s="5">
        <v>200102</v>
      </c>
      <c r="D5389" s="6">
        <v>45569</v>
      </c>
      <c r="E5389" s="4" t="s">
        <v>10</v>
      </c>
      <c r="F5389" s="4">
        <v>2</v>
      </c>
      <c r="G5389" s="4">
        <v>8</v>
      </c>
      <c r="H5389" s="5">
        <v>13957</v>
      </c>
      <c r="I5389" s="5">
        <v>369.43518968149203</v>
      </c>
      <c r="J5389" s="5">
        <v>13785.995379362985</v>
      </c>
      <c r="K5389" s="5">
        <v>12308.254620637015</v>
      </c>
      <c r="L5389" s="5"/>
      <c r="M5389" s="5">
        <v>12714.452830188678</v>
      </c>
      <c r="N5389" s="5"/>
      <c r="O5389" s="5"/>
    </row>
    <row r="5390" spans="1:15" x14ac:dyDescent="0.3">
      <c r="A5390" s="4" t="s">
        <v>31</v>
      </c>
      <c r="B5390" s="5">
        <v>3017</v>
      </c>
      <c r="C5390" s="5">
        <v>200102</v>
      </c>
      <c r="D5390" s="6">
        <v>45576</v>
      </c>
      <c r="E5390" s="4" t="s">
        <v>10</v>
      </c>
      <c r="F5390" s="4">
        <v>2</v>
      </c>
      <c r="G5390" s="4">
        <v>8</v>
      </c>
      <c r="H5390" s="5">
        <v>12883</v>
      </c>
      <c r="I5390" s="5">
        <v>477.11553566720085</v>
      </c>
      <c r="J5390" s="5">
        <v>14092.856071334401</v>
      </c>
      <c r="K5390" s="5">
        <v>12184.393928665599</v>
      </c>
      <c r="L5390" s="5"/>
      <c r="M5390" s="5">
        <v>12714.452830188678</v>
      </c>
      <c r="N5390" s="5"/>
      <c r="O5390" s="5"/>
    </row>
    <row r="5391" spans="1:15" x14ac:dyDescent="0.3">
      <c r="A5391" s="4" t="s">
        <v>31</v>
      </c>
      <c r="B5391" s="5">
        <v>3017</v>
      </c>
      <c r="C5391" s="5">
        <v>200102</v>
      </c>
      <c r="D5391" s="6">
        <v>45583</v>
      </c>
      <c r="E5391" s="4" t="s">
        <v>10</v>
      </c>
      <c r="F5391" s="4">
        <v>2</v>
      </c>
      <c r="G5391" s="4">
        <v>8</v>
      </c>
      <c r="H5391" s="5">
        <v>13727</v>
      </c>
      <c r="I5391" s="5">
        <v>484.61866451881525</v>
      </c>
      <c r="J5391" s="5">
        <v>14077.237329037631</v>
      </c>
      <c r="K5391" s="5">
        <v>12138.762670962369</v>
      </c>
      <c r="L5391" s="5"/>
      <c r="M5391" s="5">
        <v>12714.452830188678</v>
      </c>
      <c r="N5391" s="5"/>
      <c r="O5391" s="5"/>
    </row>
    <row r="5392" spans="1:15" x14ac:dyDescent="0.3">
      <c r="A5392" s="4" t="s">
        <v>31</v>
      </c>
      <c r="B5392" s="5">
        <v>3017</v>
      </c>
      <c r="C5392" s="5">
        <v>200102</v>
      </c>
      <c r="D5392" s="6">
        <v>45590</v>
      </c>
      <c r="E5392" s="4" t="s">
        <v>10</v>
      </c>
      <c r="F5392" s="4">
        <v>2</v>
      </c>
      <c r="G5392" s="4">
        <v>8</v>
      </c>
      <c r="H5392" s="5">
        <v>13883</v>
      </c>
      <c r="I5392" s="5">
        <v>523.20956604404705</v>
      </c>
      <c r="J5392" s="5">
        <v>14243.419132088095</v>
      </c>
      <c r="K5392" s="5">
        <v>12150.580867911905</v>
      </c>
      <c r="L5392" s="5"/>
      <c r="M5392" s="5">
        <v>12714.452830188678</v>
      </c>
      <c r="N5392" s="5"/>
      <c r="O5392" s="5"/>
    </row>
    <row r="5393" spans="1:15" x14ac:dyDescent="0.3">
      <c r="A5393" s="4" t="s">
        <v>31</v>
      </c>
      <c r="B5393" s="5">
        <v>3017</v>
      </c>
      <c r="C5393" s="5">
        <v>200102</v>
      </c>
      <c r="D5393" s="6">
        <v>45597</v>
      </c>
      <c r="E5393" s="4" t="s">
        <v>10</v>
      </c>
      <c r="F5393" s="4">
        <v>2</v>
      </c>
      <c r="G5393" s="4">
        <v>8</v>
      </c>
      <c r="H5393" s="5">
        <v>14129</v>
      </c>
      <c r="I5393" s="5">
        <v>570.73811857979138</v>
      </c>
      <c r="J5393" s="5">
        <v>14408.976237159583</v>
      </c>
      <c r="K5393" s="5">
        <v>12126.023762840417</v>
      </c>
      <c r="L5393" s="5"/>
      <c r="M5393" s="5">
        <v>12714.452830188678</v>
      </c>
      <c r="N5393" s="5"/>
      <c r="O5393" s="5"/>
    </row>
    <row r="5394" spans="1:15" x14ac:dyDescent="0.3">
      <c r="A5394" s="4" t="s">
        <v>31</v>
      </c>
      <c r="B5394" s="5">
        <v>3017</v>
      </c>
      <c r="C5394" s="5">
        <v>200102</v>
      </c>
      <c r="D5394" s="6">
        <v>45604</v>
      </c>
      <c r="E5394" s="4" t="s">
        <v>10</v>
      </c>
      <c r="F5394" s="4">
        <v>2</v>
      </c>
      <c r="G5394" s="4">
        <v>8</v>
      </c>
      <c r="H5394" s="5">
        <v>14209</v>
      </c>
      <c r="I5394" s="5">
        <v>577.07580470419998</v>
      </c>
      <c r="J5394" s="5">
        <v>14608.7766094084</v>
      </c>
      <c r="K5394" s="5">
        <v>12300.4733905916</v>
      </c>
      <c r="L5394" s="5"/>
      <c r="M5394" s="5">
        <v>12714.452830188678</v>
      </c>
      <c r="N5394" s="5"/>
      <c r="O5394" s="5"/>
    </row>
    <row r="5395" spans="1:15" x14ac:dyDescent="0.3">
      <c r="A5395" s="4" t="s">
        <v>31</v>
      </c>
      <c r="B5395" s="5">
        <v>3017</v>
      </c>
      <c r="C5395" s="5">
        <v>200102</v>
      </c>
      <c r="D5395" s="6">
        <v>45611</v>
      </c>
      <c r="E5395" s="4" t="s">
        <v>10</v>
      </c>
      <c r="F5395" s="4">
        <v>2</v>
      </c>
      <c r="G5395" s="4">
        <v>8</v>
      </c>
      <c r="H5395" s="5">
        <v>14026</v>
      </c>
      <c r="I5395" s="5">
        <v>614.79895087743932</v>
      </c>
      <c r="J5395" s="5">
        <v>14813.097901754878</v>
      </c>
      <c r="K5395" s="5">
        <v>12353.902098245122</v>
      </c>
      <c r="L5395" s="5"/>
      <c r="M5395" s="5">
        <v>12714.452830188678</v>
      </c>
      <c r="N5395" s="5"/>
      <c r="O5395" s="5"/>
    </row>
    <row r="5396" spans="1:15" x14ac:dyDescent="0.3">
      <c r="A5396" s="4" t="s">
        <v>31</v>
      </c>
      <c r="B5396" s="5">
        <v>3017</v>
      </c>
      <c r="C5396" s="5">
        <v>200102</v>
      </c>
      <c r="D5396" s="6">
        <v>45618</v>
      </c>
      <c r="E5396" s="4" t="s">
        <v>10</v>
      </c>
      <c r="F5396" s="4">
        <v>2</v>
      </c>
      <c r="G5396" s="4">
        <v>8</v>
      </c>
      <c r="H5396" s="5">
        <v>13961</v>
      </c>
      <c r="I5396" s="5">
        <v>631.64140093489755</v>
      </c>
      <c r="J5396" s="5">
        <v>14905.157801869795</v>
      </c>
      <c r="K5396" s="5">
        <v>12378.592198130205</v>
      </c>
      <c r="L5396" s="5"/>
      <c r="M5396" s="5">
        <v>12714.452830188678</v>
      </c>
      <c r="N5396" s="5"/>
      <c r="O5396" s="5"/>
    </row>
    <row r="5397" spans="1:15" x14ac:dyDescent="0.3">
      <c r="A5397" s="4" t="s">
        <v>31</v>
      </c>
      <c r="B5397" s="5">
        <v>3017</v>
      </c>
      <c r="C5397" s="5">
        <v>200102</v>
      </c>
      <c r="D5397" s="6">
        <v>45625</v>
      </c>
      <c r="E5397" s="4" t="s">
        <v>10</v>
      </c>
      <c r="F5397" s="4">
        <v>2</v>
      </c>
      <c r="G5397" s="4">
        <v>8</v>
      </c>
      <c r="H5397" s="5">
        <v>10423</v>
      </c>
      <c r="I5397" s="5">
        <v>389.34189265348778</v>
      </c>
      <c r="J5397" s="5">
        <v>14625.558785306976</v>
      </c>
      <c r="K5397" s="5">
        <v>13068.191214693024</v>
      </c>
      <c r="L5397" s="5"/>
      <c r="M5397" s="5">
        <v>12714.452830188678</v>
      </c>
      <c r="N5397" s="5"/>
      <c r="O5397" s="5"/>
    </row>
    <row r="5398" spans="1:15" x14ac:dyDescent="0.3">
      <c r="A5398" s="4" t="s">
        <v>31</v>
      </c>
      <c r="B5398" s="5">
        <v>3017</v>
      </c>
      <c r="C5398" s="5">
        <v>200102</v>
      </c>
      <c r="D5398" s="6">
        <v>45632</v>
      </c>
      <c r="E5398" s="4" t="s">
        <v>10</v>
      </c>
      <c r="F5398" s="4">
        <v>2</v>
      </c>
      <c r="G5398" s="4">
        <v>8</v>
      </c>
      <c r="H5398" s="5">
        <v>16958</v>
      </c>
      <c r="I5398" s="5">
        <v>1191.7605083971359</v>
      </c>
      <c r="J5398" s="5">
        <v>15788.646016794271</v>
      </c>
      <c r="K5398" s="5">
        <v>11021.603983205729</v>
      </c>
      <c r="L5398" s="5"/>
      <c r="M5398" s="5">
        <v>12714.452830188678</v>
      </c>
      <c r="N5398" s="5"/>
      <c r="O5398" s="5"/>
    </row>
    <row r="5399" spans="1:15" x14ac:dyDescent="0.3">
      <c r="A5399" s="4" t="s">
        <v>31</v>
      </c>
      <c r="B5399" s="5">
        <v>3017</v>
      </c>
      <c r="C5399" s="5">
        <v>200102</v>
      </c>
      <c r="D5399" s="6">
        <v>45639</v>
      </c>
      <c r="E5399" s="4" t="s">
        <v>10</v>
      </c>
      <c r="F5399" s="4">
        <v>2</v>
      </c>
      <c r="G5399" s="4">
        <v>8</v>
      </c>
      <c r="H5399" s="5">
        <v>14680</v>
      </c>
      <c r="I5399" s="5">
        <v>1644.5724368357874</v>
      </c>
      <c r="J5399" s="5">
        <v>17203.644873671576</v>
      </c>
      <c r="K5399" s="5">
        <v>10625.355126328424</v>
      </c>
      <c r="L5399" s="5"/>
      <c r="M5399" s="5">
        <v>12714.452830188678</v>
      </c>
      <c r="N5399" s="5"/>
      <c r="O5399" s="5"/>
    </row>
    <row r="5400" spans="1:15" x14ac:dyDescent="0.3">
      <c r="A5400" s="4" t="s">
        <v>31</v>
      </c>
      <c r="B5400" s="5">
        <v>3017</v>
      </c>
      <c r="C5400" s="5">
        <v>200102</v>
      </c>
      <c r="D5400" s="6">
        <v>45646</v>
      </c>
      <c r="E5400" s="4" t="s">
        <v>10</v>
      </c>
      <c r="F5400" s="4">
        <v>2</v>
      </c>
      <c r="G5400" s="4">
        <v>8</v>
      </c>
      <c r="H5400" s="5">
        <v>14314</v>
      </c>
      <c r="I5400" s="5">
        <v>1661.1086612184647</v>
      </c>
      <c r="J5400" s="5">
        <v>17355.842322436929</v>
      </c>
      <c r="K5400" s="5">
        <v>10711.407677563071</v>
      </c>
      <c r="L5400" s="5"/>
      <c r="M5400" s="5">
        <v>12714.452830188678</v>
      </c>
      <c r="N5400" s="5"/>
      <c r="O5400" s="5"/>
    </row>
    <row r="5401" spans="1:15" x14ac:dyDescent="0.3">
      <c r="A5401" s="4" t="s">
        <v>31</v>
      </c>
      <c r="B5401" s="5">
        <v>3017</v>
      </c>
      <c r="C5401" s="5">
        <v>200102</v>
      </c>
      <c r="D5401" s="6">
        <v>45653</v>
      </c>
      <c r="E5401" s="4" t="s">
        <v>10</v>
      </c>
      <c r="F5401" s="4">
        <v>2</v>
      </c>
      <c r="G5401" s="4">
        <v>8</v>
      </c>
      <c r="H5401" s="5">
        <v>10512</v>
      </c>
      <c r="I5401" s="5">
        <v>1662.338638785732</v>
      </c>
      <c r="J5401" s="5">
        <v>17412.177277571463</v>
      </c>
      <c r="K5401" s="5">
        <v>10762.822722428537</v>
      </c>
      <c r="L5401" s="5"/>
      <c r="M5401" s="5">
        <v>12714.452830188678</v>
      </c>
      <c r="N5401" s="5"/>
      <c r="O5401" s="5"/>
    </row>
    <row r="5402" spans="1:15" x14ac:dyDescent="0.3">
      <c r="A5402" s="4" t="s">
        <v>31</v>
      </c>
      <c r="B5402" s="5">
        <v>3017</v>
      </c>
      <c r="C5402" s="5">
        <v>200102</v>
      </c>
      <c r="D5402" s="6">
        <v>45660</v>
      </c>
      <c r="E5402" s="4" t="s">
        <v>10</v>
      </c>
      <c r="F5402" s="4">
        <v>2</v>
      </c>
      <c r="G5402" s="4">
        <v>8</v>
      </c>
      <c r="H5402" s="5">
        <v>13779</v>
      </c>
      <c r="I5402" s="5">
        <v>2038.813989645696</v>
      </c>
      <c r="J5402" s="5">
        <v>17713.002979291392</v>
      </c>
      <c r="K5402" s="5">
        <v>9557.747020708608</v>
      </c>
      <c r="L5402" s="5"/>
      <c r="M5402" s="5">
        <v>12714.452830188678</v>
      </c>
      <c r="N5402" s="5"/>
      <c r="O5402" s="5"/>
    </row>
    <row r="5403" spans="1:15" x14ac:dyDescent="0.3">
      <c r="A5403" s="4" t="s">
        <v>31</v>
      </c>
      <c r="B5403" s="5">
        <v>3017</v>
      </c>
      <c r="C5403" s="5">
        <v>200102</v>
      </c>
      <c r="D5403" s="6">
        <v>45667</v>
      </c>
      <c r="E5403" s="4" t="s">
        <v>10</v>
      </c>
      <c r="F5403" s="4">
        <v>2</v>
      </c>
      <c r="G5403" s="4">
        <v>8</v>
      </c>
      <c r="H5403" s="5">
        <v>12786</v>
      </c>
      <c r="I5403" s="5">
        <v>2028.6254544333708</v>
      </c>
      <c r="J5403" s="5">
        <v>17638.875908866743</v>
      </c>
      <c r="K5403" s="5">
        <v>9524.3740911332588</v>
      </c>
      <c r="L5403" s="5"/>
      <c r="M5403" s="5">
        <v>12714.452830188678</v>
      </c>
      <c r="N5403" s="5"/>
      <c r="O5403" s="5"/>
    </row>
    <row r="5404" spans="1:15" x14ac:dyDescent="0.3">
      <c r="A5404" s="4" t="s">
        <v>31</v>
      </c>
      <c r="B5404" s="5">
        <v>3017</v>
      </c>
      <c r="C5404" s="5">
        <v>200102</v>
      </c>
      <c r="D5404" s="6">
        <v>45674</v>
      </c>
      <c r="E5404" s="4" t="s">
        <v>10</v>
      </c>
      <c r="F5404" s="4">
        <v>2</v>
      </c>
      <c r="G5404" s="4">
        <v>8</v>
      </c>
      <c r="H5404" s="5">
        <v>14407</v>
      </c>
      <c r="I5404" s="5">
        <v>2036.1090305715459</v>
      </c>
      <c r="J5404" s="5">
        <v>17498.843061143092</v>
      </c>
      <c r="K5404" s="5">
        <v>9354.4069388569078</v>
      </c>
      <c r="L5404" s="5"/>
      <c r="M5404" s="5">
        <v>12714.452830188678</v>
      </c>
      <c r="N5404" s="5"/>
      <c r="O5404" s="5"/>
    </row>
    <row r="5405" spans="1:15" x14ac:dyDescent="0.3">
      <c r="A5405" s="4" t="s">
        <v>31</v>
      </c>
      <c r="B5405" s="5">
        <v>3017</v>
      </c>
      <c r="C5405" s="5">
        <v>200102</v>
      </c>
      <c r="D5405" s="6">
        <v>45681</v>
      </c>
      <c r="E5405" s="4" t="s">
        <v>10</v>
      </c>
      <c r="F5405" s="4">
        <v>2</v>
      </c>
      <c r="G5405" s="4">
        <v>8</v>
      </c>
      <c r="H5405" s="5">
        <v>11887</v>
      </c>
      <c r="I5405" s="5">
        <v>2055.9861950837608</v>
      </c>
      <c r="J5405" s="5">
        <v>17594.347390167521</v>
      </c>
      <c r="K5405" s="5">
        <v>9370.4026098324794</v>
      </c>
      <c r="L5405" s="5"/>
      <c r="M5405" s="5">
        <v>12714.452830188678</v>
      </c>
      <c r="N5405" s="5"/>
      <c r="O5405" s="5"/>
    </row>
    <row r="5406" spans="1:15" x14ac:dyDescent="0.3">
      <c r="A5406" s="4" t="s">
        <v>31</v>
      </c>
      <c r="B5406" s="5">
        <v>3017</v>
      </c>
      <c r="C5406" s="5">
        <v>200102</v>
      </c>
      <c r="D5406" s="6">
        <v>45688</v>
      </c>
      <c r="E5406" s="4" t="s">
        <v>10</v>
      </c>
      <c r="F5406" s="4">
        <v>2</v>
      </c>
      <c r="G5406" s="4">
        <v>8</v>
      </c>
      <c r="H5406" s="5">
        <v>14931</v>
      </c>
      <c r="I5406" s="5">
        <v>1828.0511438072513</v>
      </c>
      <c r="J5406" s="5">
        <v>17321.477287614503</v>
      </c>
      <c r="K5406" s="5">
        <v>10009.272712385497</v>
      </c>
      <c r="L5406" s="5"/>
      <c r="M5406" s="5">
        <v>12714.452830188678</v>
      </c>
      <c r="N5406" s="5"/>
      <c r="O5406" s="5"/>
    </row>
    <row r="5407" spans="1:15" x14ac:dyDescent="0.3">
      <c r="A5407" s="4" t="s">
        <v>31</v>
      </c>
      <c r="B5407" s="5">
        <v>3017</v>
      </c>
      <c r="C5407" s="5">
        <v>200102</v>
      </c>
      <c r="D5407" s="6">
        <v>45695</v>
      </c>
      <c r="E5407" s="4" t="s">
        <v>10</v>
      </c>
      <c r="F5407" s="4">
        <v>2</v>
      </c>
      <c r="G5407" s="4">
        <v>8</v>
      </c>
      <c r="H5407" s="5">
        <v>14223</v>
      </c>
      <c r="I5407" s="5">
        <v>1456.9232992851751</v>
      </c>
      <c r="J5407" s="5">
        <v>16325.84659857035</v>
      </c>
      <c r="K5407" s="5">
        <v>10498.15340142965</v>
      </c>
      <c r="L5407" s="5"/>
      <c r="M5407" s="5">
        <v>12714.452830188678</v>
      </c>
      <c r="N5407" s="5"/>
      <c r="O5407" s="5"/>
    </row>
    <row r="5408" spans="1:15" x14ac:dyDescent="0.3">
      <c r="A5408" s="4" t="s">
        <v>31</v>
      </c>
      <c r="B5408" s="5">
        <v>3017</v>
      </c>
      <c r="C5408" s="5">
        <v>200104</v>
      </c>
      <c r="D5408" s="6">
        <v>45331</v>
      </c>
      <c r="E5408" s="4" t="s">
        <v>11</v>
      </c>
      <c r="F5408" s="4">
        <v>2</v>
      </c>
      <c r="G5408" s="4">
        <v>8</v>
      </c>
      <c r="H5408" s="5">
        <v>9818</v>
      </c>
      <c r="I5408" s="5"/>
      <c r="J5408" s="5"/>
      <c r="K5408" s="5"/>
      <c r="L5408" s="5"/>
      <c r="M5408" s="5">
        <v>11853.66037735849</v>
      </c>
      <c r="N5408" s="5"/>
      <c r="O5408" s="5"/>
    </row>
    <row r="5409" spans="1:15" x14ac:dyDescent="0.3">
      <c r="A5409" s="4" t="s">
        <v>31</v>
      </c>
      <c r="B5409" s="5">
        <v>3017</v>
      </c>
      <c r="C5409" s="5">
        <v>200104</v>
      </c>
      <c r="D5409" s="6">
        <v>45338</v>
      </c>
      <c r="E5409" s="4" t="s">
        <v>11</v>
      </c>
      <c r="F5409" s="4">
        <v>2</v>
      </c>
      <c r="G5409" s="4">
        <v>8</v>
      </c>
      <c r="H5409" s="5">
        <v>9881</v>
      </c>
      <c r="I5409" s="5">
        <v>0</v>
      </c>
      <c r="J5409" s="5">
        <v>9818</v>
      </c>
      <c r="K5409" s="5">
        <v>9818</v>
      </c>
      <c r="L5409" s="5"/>
      <c r="M5409" s="5">
        <v>11853.66037735849</v>
      </c>
      <c r="N5409" s="5"/>
      <c r="O5409" s="5"/>
    </row>
    <row r="5410" spans="1:15" x14ac:dyDescent="0.3">
      <c r="A5410" s="4" t="s">
        <v>31</v>
      </c>
      <c r="B5410" s="5">
        <v>3017</v>
      </c>
      <c r="C5410" s="5">
        <v>200104</v>
      </c>
      <c r="D5410" s="6">
        <v>45345</v>
      </c>
      <c r="E5410" s="4" t="s">
        <v>11</v>
      </c>
      <c r="F5410" s="4">
        <v>2</v>
      </c>
      <c r="G5410" s="4">
        <v>8</v>
      </c>
      <c r="H5410" s="5">
        <v>10853</v>
      </c>
      <c r="I5410" s="5">
        <v>31.5</v>
      </c>
      <c r="J5410" s="5">
        <v>9912.5</v>
      </c>
      <c r="K5410" s="5">
        <v>9786.5</v>
      </c>
      <c r="L5410" s="5"/>
      <c r="M5410" s="5">
        <v>11853.66037735849</v>
      </c>
      <c r="N5410" s="5"/>
      <c r="O5410" s="5"/>
    </row>
    <row r="5411" spans="1:15" x14ac:dyDescent="0.3">
      <c r="A5411" s="4" t="s">
        <v>31</v>
      </c>
      <c r="B5411" s="5">
        <v>3017</v>
      </c>
      <c r="C5411" s="5">
        <v>200104</v>
      </c>
      <c r="D5411" s="6">
        <v>45352</v>
      </c>
      <c r="E5411" s="4" t="s">
        <v>11</v>
      </c>
      <c r="F5411" s="4">
        <v>2</v>
      </c>
      <c r="G5411" s="4">
        <v>8</v>
      </c>
      <c r="H5411" s="5">
        <v>10473</v>
      </c>
      <c r="I5411" s="5">
        <v>473.75310025370811</v>
      </c>
      <c r="J5411" s="5">
        <v>11131.506200507416</v>
      </c>
      <c r="K5411" s="5">
        <v>9236.493799492584</v>
      </c>
      <c r="L5411" s="5"/>
      <c r="M5411" s="5">
        <v>11853.66037735849</v>
      </c>
      <c r="N5411" s="5"/>
      <c r="O5411" s="5"/>
    </row>
    <row r="5412" spans="1:15" x14ac:dyDescent="0.3">
      <c r="A5412" s="4" t="s">
        <v>31</v>
      </c>
      <c r="B5412" s="5">
        <v>3017</v>
      </c>
      <c r="C5412" s="5">
        <v>200104</v>
      </c>
      <c r="D5412" s="6">
        <v>45359</v>
      </c>
      <c r="E5412" s="4" t="s">
        <v>11</v>
      </c>
      <c r="F5412" s="4">
        <v>2</v>
      </c>
      <c r="G5412" s="4">
        <v>8</v>
      </c>
      <c r="H5412" s="5">
        <v>10813</v>
      </c>
      <c r="I5412" s="5">
        <v>428.94252237333615</v>
      </c>
      <c r="J5412" s="5">
        <v>11114.135044746672</v>
      </c>
      <c r="K5412" s="5">
        <v>9398.3649552533279</v>
      </c>
      <c r="L5412" s="5"/>
      <c r="M5412" s="5">
        <v>11853.66037735849</v>
      </c>
      <c r="N5412" s="5"/>
      <c r="O5412" s="5"/>
    </row>
    <row r="5413" spans="1:15" x14ac:dyDescent="0.3">
      <c r="A5413" s="4" t="s">
        <v>31</v>
      </c>
      <c r="B5413" s="5">
        <v>3017</v>
      </c>
      <c r="C5413" s="5">
        <v>200104</v>
      </c>
      <c r="D5413" s="6">
        <v>45366</v>
      </c>
      <c r="E5413" s="4" t="s">
        <v>11</v>
      </c>
      <c r="F5413" s="4">
        <v>2</v>
      </c>
      <c r="G5413" s="4">
        <v>8</v>
      </c>
      <c r="H5413" s="5">
        <v>10555</v>
      </c>
      <c r="I5413" s="5">
        <v>443.6086563627901</v>
      </c>
      <c r="J5413" s="5">
        <v>11254.817312725581</v>
      </c>
      <c r="K5413" s="5">
        <v>9480.3826872744194</v>
      </c>
      <c r="L5413" s="5"/>
      <c r="M5413" s="5">
        <v>11853.66037735849</v>
      </c>
      <c r="N5413" s="5"/>
      <c r="O5413" s="5"/>
    </row>
    <row r="5414" spans="1:15" x14ac:dyDescent="0.3">
      <c r="A5414" s="4" t="s">
        <v>31</v>
      </c>
      <c r="B5414" s="5">
        <v>3017</v>
      </c>
      <c r="C5414" s="5">
        <v>200104</v>
      </c>
      <c r="D5414" s="6">
        <v>45373</v>
      </c>
      <c r="E5414" s="4" t="s">
        <v>11</v>
      </c>
      <c r="F5414" s="4">
        <v>2</v>
      </c>
      <c r="G5414" s="4">
        <v>8</v>
      </c>
      <c r="H5414" s="5">
        <v>11048</v>
      </c>
      <c r="I5414" s="5">
        <v>410.93568704712044</v>
      </c>
      <c r="J5414" s="5">
        <v>11220.704707427574</v>
      </c>
      <c r="K5414" s="5">
        <v>9576.9619592390936</v>
      </c>
      <c r="L5414" s="5"/>
      <c r="M5414" s="5">
        <v>11853.66037735849</v>
      </c>
      <c r="N5414" s="5"/>
      <c r="O5414" s="5"/>
    </row>
    <row r="5415" spans="1:15" x14ac:dyDescent="0.3">
      <c r="A5415" s="4" t="s">
        <v>31</v>
      </c>
      <c r="B5415" s="5">
        <v>3017</v>
      </c>
      <c r="C5415" s="5">
        <v>200104</v>
      </c>
      <c r="D5415" s="6">
        <v>45380</v>
      </c>
      <c r="E5415" s="4" t="s">
        <v>11</v>
      </c>
      <c r="F5415" s="4">
        <v>2</v>
      </c>
      <c r="G5415" s="4">
        <v>8</v>
      </c>
      <c r="H5415" s="5">
        <v>11036</v>
      </c>
      <c r="I5415" s="5">
        <v>443.10974362787283</v>
      </c>
      <c r="J5415" s="5">
        <v>11377.790915827176</v>
      </c>
      <c r="K5415" s="5">
        <v>9605.3519413156828</v>
      </c>
      <c r="L5415" s="5"/>
      <c r="M5415" s="5">
        <v>11853.66037735849</v>
      </c>
      <c r="N5415" s="5"/>
      <c r="O5415" s="5"/>
    </row>
    <row r="5416" spans="1:15" x14ac:dyDescent="0.3">
      <c r="A5416" s="4" t="s">
        <v>31</v>
      </c>
      <c r="B5416" s="5">
        <v>3017</v>
      </c>
      <c r="C5416" s="5">
        <v>200104</v>
      </c>
      <c r="D5416" s="6">
        <v>45387</v>
      </c>
      <c r="E5416" s="4" t="s">
        <v>11</v>
      </c>
      <c r="F5416" s="4">
        <v>2</v>
      </c>
      <c r="G5416" s="4">
        <v>8</v>
      </c>
      <c r="H5416" s="5">
        <v>11021</v>
      </c>
      <c r="I5416" s="5">
        <v>451.90926564411137</v>
      </c>
      <c r="J5416" s="5">
        <v>11463.443531288223</v>
      </c>
      <c r="K5416" s="5">
        <v>9655.8064687117767</v>
      </c>
      <c r="L5416" s="5"/>
      <c r="M5416" s="5">
        <v>11853.66037735849</v>
      </c>
      <c r="N5416" s="5"/>
      <c r="O5416" s="5"/>
    </row>
    <row r="5417" spans="1:15" x14ac:dyDescent="0.3">
      <c r="A5417" s="4" t="s">
        <v>31</v>
      </c>
      <c r="B5417" s="5">
        <v>3017</v>
      </c>
      <c r="C5417" s="5">
        <v>200104</v>
      </c>
      <c r="D5417" s="6">
        <v>45394</v>
      </c>
      <c r="E5417" s="4" t="s">
        <v>11</v>
      </c>
      <c r="F5417" s="4">
        <v>2</v>
      </c>
      <c r="G5417" s="4">
        <v>8</v>
      </c>
      <c r="H5417" s="5">
        <v>11078</v>
      </c>
      <c r="I5417" s="5">
        <v>373.45247354917871</v>
      </c>
      <c r="J5417" s="5">
        <v>11456.904947098357</v>
      </c>
      <c r="K5417" s="5">
        <v>9963.0950529016427</v>
      </c>
      <c r="L5417" s="5"/>
      <c r="M5417" s="5">
        <v>11853.66037735849</v>
      </c>
      <c r="N5417" s="5"/>
      <c r="O5417" s="5"/>
    </row>
    <row r="5418" spans="1:15" x14ac:dyDescent="0.3">
      <c r="A5418" s="4" t="s">
        <v>31</v>
      </c>
      <c r="B5418" s="5">
        <v>3017</v>
      </c>
      <c r="C5418" s="5">
        <v>200104</v>
      </c>
      <c r="D5418" s="6">
        <v>45401</v>
      </c>
      <c r="E5418" s="4" t="s">
        <v>11</v>
      </c>
      <c r="F5418" s="4">
        <v>2</v>
      </c>
      <c r="G5418" s="4">
        <v>8</v>
      </c>
      <c r="H5418" s="5">
        <v>11112</v>
      </c>
      <c r="I5418" s="5">
        <v>219.32164593354665</v>
      </c>
      <c r="J5418" s="5">
        <v>11298.268291867093</v>
      </c>
      <c r="K5418" s="5">
        <v>10420.981708132907</v>
      </c>
      <c r="L5418" s="5"/>
      <c r="M5418" s="5">
        <v>11853.66037735849</v>
      </c>
      <c r="N5418" s="5"/>
      <c r="O5418" s="5"/>
    </row>
    <row r="5419" spans="1:15" x14ac:dyDescent="0.3">
      <c r="A5419" s="4" t="s">
        <v>31</v>
      </c>
      <c r="B5419" s="5">
        <v>3017</v>
      </c>
      <c r="C5419" s="5">
        <v>200104</v>
      </c>
      <c r="D5419" s="6">
        <v>45408</v>
      </c>
      <c r="E5419" s="4" t="s">
        <v>11</v>
      </c>
      <c r="F5419" s="4">
        <v>2</v>
      </c>
      <c r="G5419" s="4">
        <v>8</v>
      </c>
      <c r="H5419" s="5">
        <v>10978</v>
      </c>
      <c r="I5419" s="5">
        <v>234.54210709380095</v>
      </c>
      <c r="J5419" s="5">
        <v>11361.084214187602</v>
      </c>
      <c r="K5419" s="5">
        <v>10422.915785812398</v>
      </c>
      <c r="L5419" s="5"/>
      <c r="M5419" s="5">
        <v>11853.66037735849</v>
      </c>
      <c r="N5419" s="5"/>
      <c r="O5419" s="5"/>
    </row>
    <row r="5420" spans="1:15" x14ac:dyDescent="0.3">
      <c r="A5420" s="4" t="s">
        <v>31</v>
      </c>
      <c r="B5420" s="5">
        <v>3017</v>
      </c>
      <c r="C5420" s="5">
        <v>200104</v>
      </c>
      <c r="D5420" s="6">
        <v>45415</v>
      </c>
      <c r="E5420" s="4" t="s">
        <v>11</v>
      </c>
      <c r="F5420" s="4">
        <v>2</v>
      </c>
      <c r="G5420" s="4">
        <v>8</v>
      </c>
      <c r="H5420" s="5">
        <v>11304</v>
      </c>
      <c r="I5420" s="5">
        <v>173.21838636530475</v>
      </c>
      <c r="J5420" s="5">
        <v>11301.561772730609</v>
      </c>
      <c r="K5420" s="5">
        <v>10608.688227269391</v>
      </c>
      <c r="L5420" s="5"/>
      <c r="M5420" s="5">
        <v>11853.66037735849</v>
      </c>
      <c r="N5420" s="5"/>
      <c r="O5420" s="5"/>
    </row>
    <row r="5421" spans="1:15" x14ac:dyDescent="0.3">
      <c r="A5421" s="4" t="s">
        <v>31</v>
      </c>
      <c r="B5421" s="5">
        <v>3017</v>
      </c>
      <c r="C5421" s="5">
        <v>200104</v>
      </c>
      <c r="D5421" s="6">
        <v>45422</v>
      </c>
      <c r="E5421" s="4" t="s">
        <v>11</v>
      </c>
      <c r="F5421" s="4">
        <v>2</v>
      </c>
      <c r="G5421" s="4">
        <v>8</v>
      </c>
      <c r="H5421" s="5">
        <v>11329</v>
      </c>
      <c r="I5421" s="5">
        <v>197.29926507719182</v>
      </c>
      <c r="J5421" s="5">
        <v>11411.098530154384</v>
      </c>
      <c r="K5421" s="5">
        <v>10621.901469845616</v>
      </c>
      <c r="L5421" s="5"/>
      <c r="M5421" s="5">
        <v>11853.66037735849</v>
      </c>
      <c r="N5421" s="5"/>
      <c r="O5421" s="5"/>
    </row>
    <row r="5422" spans="1:15" x14ac:dyDescent="0.3">
      <c r="A5422" s="4" t="s">
        <v>31</v>
      </c>
      <c r="B5422" s="5">
        <v>3017</v>
      </c>
      <c r="C5422" s="5">
        <v>200104</v>
      </c>
      <c r="D5422" s="6">
        <v>45429</v>
      </c>
      <c r="E5422" s="4" t="s">
        <v>11</v>
      </c>
      <c r="F5422" s="4">
        <v>2</v>
      </c>
      <c r="G5422" s="4">
        <v>8</v>
      </c>
      <c r="H5422" s="5">
        <v>11040</v>
      </c>
      <c r="I5422" s="5">
        <v>123.08812899707266</v>
      </c>
      <c r="J5422" s="5">
        <v>11359.426257994146</v>
      </c>
      <c r="K5422" s="5">
        <v>10867.073742005854</v>
      </c>
      <c r="L5422" s="5"/>
      <c r="M5422" s="5">
        <v>11853.66037735849</v>
      </c>
      <c r="N5422" s="5"/>
      <c r="O5422" s="5"/>
    </row>
    <row r="5423" spans="1:15" x14ac:dyDescent="0.3">
      <c r="A5423" s="4" t="s">
        <v>31</v>
      </c>
      <c r="B5423" s="5">
        <v>3017</v>
      </c>
      <c r="C5423" s="5">
        <v>200104</v>
      </c>
      <c r="D5423" s="6">
        <v>45436</v>
      </c>
      <c r="E5423" s="4" t="s">
        <v>11</v>
      </c>
      <c r="F5423" s="4">
        <v>2</v>
      </c>
      <c r="G5423" s="4">
        <v>8</v>
      </c>
      <c r="H5423" s="5">
        <v>11590</v>
      </c>
      <c r="I5423" s="5">
        <v>123.64541034749328</v>
      </c>
      <c r="J5423" s="5">
        <v>11359.540820694987</v>
      </c>
      <c r="K5423" s="5">
        <v>10864.959179305013</v>
      </c>
      <c r="L5423" s="5"/>
      <c r="M5423" s="5">
        <v>11853.66037735849</v>
      </c>
      <c r="N5423" s="5"/>
      <c r="O5423" s="5"/>
    </row>
    <row r="5424" spans="1:15" x14ac:dyDescent="0.3">
      <c r="A5424" s="4" t="s">
        <v>31</v>
      </c>
      <c r="B5424" s="5">
        <v>3017</v>
      </c>
      <c r="C5424" s="5">
        <v>200104</v>
      </c>
      <c r="D5424" s="6">
        <v>45443</v>
      </c>
      <c r="E5424" s="4" t="s">
        <v>11</v>
      </c>
      <c r="F5424" s="4">
        <v>2</v>
      </c>
      <c r="G5424" s="4">
        <v>8</v>
      </c>
      <c r="H5424" s="5">
        <v>10667</v>
      </c>
      <c r="I5424" s="5">
        <v>195.69491562122917</v>
      </c>
      <c r="J5424" s="5">
        <v>11572.889831242459</v>
      </c>
      <c r="K5424" s="5">
        <v>10790.110168757541</v>
      </c>
      <c r="L5424" s="5"/>
      <c r="M5424" s="5">
        <v>11853.66037735849</v>
      </c>
      <c r="N5424" s="5"/>
      <c r="O5424" s="5"/>
    </row>
    <row r="5425" spans="1:15" x14ac:dyDescent="0.3">
      <c r="A5425" s="4" t="s">
        <v>31</v>
      </c>
      <c r="B5425" s="5">
        <v>3017</v>
      </c>
      <c r="C5425" s="5">
        <v>200104</v>
      </c>
      <c r="D5425" s="6">
        <v>45450</v>
      </c>
      <c r="E5425" s="4" t="s">
        <v>11</v>
      </c>
      <c r="F5425" s="4">
        <v>2</v>
      </c>
      <c r="G5425" s="4">
        <v>8</v>
      </c>
      <c r="H5425" s="5">
        <v>12054</v>
      </c>
      <c r="I5425" s="5">
        <v>257.30757373229414</v>
      </c>
      <c r="J5425" s="5">
        <v>11651.865147464589</v>
      </c>
      <c r="K5425" s="5">
        <v>10622.634852535411</v>
      </c>
      <c r="L5425" s="5"/>
      <c r="M5425" s="5">
        <v>11853.66037735849</v>
      </c>
      <c r="N5425" s="5"/>
      <c r="O5425" s="5"/>
    </row>
    <row r="5426" spans="1:15" x14ac:dyDescent="0.3">
      <c r="A5426" s="4" t="s">
        <v>31</v>
      </c>
      <c r="B5426" s="5">
        <v>3017</v>
      </c>
      <c r="C5426" s="5">
        <v>200104</v>
      </c>
      <c r="D5426" s="6">
        <v>45457</v>
      </c>
      <c r="E5426" s="4" t="s">
        <v>11</v>
      </c>
      <c r="F5426" s="4">
        <v>2</v>
      </c>
      <c r="G5426" s="4">
        <v>8</v>
      </c>
      <c r="H5426" s="5">
        <v>11467</v>
      </c>
      <c r="I5426" s="5">
        <v>394.8900954696129</v>
      </c>
      <c r="J5426" s="5">
        <v>12049.030190939226</v>
      </c>
      <c r="K5426" s="5">
        <v>10469.469809060774</v>
      </c>
      <c r="L5426" s="5"/>
      <c r="M5426" s="5">
        <v>11853.66037735849</v>
      </c>
      <c r="N5426" s="5"/>
      <c r="O5426" s="5"/>
    </row>
    <row r="5427" spans="1:15" x14ac:dyDescent="0.3">
      <c r="A5427" s="4" t="s">
        <v>31</v>
      </c>
      <c r="B5427" s="5">
        <v>3017</v>
      </c>
      <c r="C5427" s="5">
        <v>200104</v>
      </c>
      <c r="D5427" s="6">
        <v>45464</v>
      </c>
      <c r="E5427" s="4" t="s">
        <v>11</v>
      </c>
      <c r="F5427" s="4">
        <v>2</v>
      </c>
      <c r="G5427" s="4">
        <v>8</v>
      </c>
      <c r="H5427" s="5">
        <v>11447</v>
      </c>
      <c r="I5427" s="5">
        <v>395.79506613271468</v>
      </c>
      <c r="J5427" s="5">
        <v>12095.21513226543</v>
      </c>
      <c r="K5427" s="5">
        <v>10512.03486773457</v>
      </c>
      <c r="L5427" s="5"/>
      <c r="M5427" s="5">
        <v>11853.66037735849</v>
      </c>
      <c r="N5427" s="5"/>
      <c r="O5427" s="5"/>
    </row>
    <row r="5428" spans="1:15" x14ac:dyDescent="0.3">
      <c r="A5428" s="4" t="s">
        <v>31</v>
      </c>
      <c r="B5428" s="5">
        <v>3017</v>
      </c>
      <c r="C5428" s="5">
        <v>200104</v>
      </c>
      <c r="D5428" s="6">
        <v>45471</v>
      </c>
      <c r="E5428" s="4" t="s">
        <v>11</v>
      </c>
      <c r="F5428" s="4">
        <v>2</v>
      </c>
      <c r="G5428" s="4">
        <v>8</v>
      </c>
      <c r="H5428" s="5">
        <v>12124</v>
      </c>
      <c r="I5428" s="5">
        <v>377.53468383712772</v>
      </c>
      <c r="J5428" s="5">
        <v>12117.319367674256</v>
      </c>
      <c r="K5428" s="5">
        <v>10607.180632325744</v>
      </c>
      <c r="L5428" s="5"/>
      <c r="M5428" s="5">
        <v>11853.66037735849</v>
      </c>
      <c r="N5428" s="5"/>
      <c r="O5428" s="5"/>
    </row>
    <row r="5429" spans="1:15" x14ac:dyDescent="0.3">
      <c r="A5429" s="4" t="s">
        <v>31</v>
      </c>
      <c r="B5429" s="5">
        <v>3017</v>
      </c>
      <c r="C5429" s="5">
        <v>200104</v>
      </c>
      <c r="D5429" s="6">
        <v>45478</v>
      </c>
      <c r="E5429" s="4" t="s">
        <v>11</v>
      </c>
      <c r="F5429" s="4">
        <v>2</v>
      </c>
      <c r="G5429" s="4">
        <v>8</v>
      </c>
      <c r="H5429" s="5">
        <v>8742</v>
      </c>
      <c r="I5429" s="5">
        <v>451.8129452550026</v>
      </c>
      <c r="J5429" s="5">
        <v>12368.375890510006</v>
      </c>
      <c r="K5429" s="5">
        <v>10561.124109489994</v>
      </c>
      <c r="L5429" s="5"/>
      <c r="M5429" s="5">
        <v>11853.66037735849</v>
      </c>
      <c r="N5429" s="5"/>
      <c r="O5429" s="5"/>
    </row>
    <row r="5430" spans="1:15" x14ac:dyDescent="0.3">
      <c r="A5430" s="4" t="s">
        <v>31</v>
      </c>
      <c r="B5430" s="5">
        <v>3017</v>
      </c>
      <c r="C5430" s="5">
        <v>200104</v>
      </c>
      <c r="D5430" s="6">
        <v>45485</v>
      </c>
      <c r="E5430" s="4" t="s">
        <v>11</v>
      </c>
      <c r="F5430" s="4">
        <v>2</v>
      </c>
      <c r="G5430" s="4">
        <v>8</v>
      </c>
      <c r="H5430" s="5">
        <v>14024</v>
      </c>
      <c r="I5430" s="5">
        <v>1011.8947496528481</v>
      </c>
      <c r="J5430" s="5">
        <v>13165.164499305696</v>
      </c>
      <c r="K5430" s="5">
        <v>9117.5855006943038</v>
      </c>
      <c r="L5430" s="5"/>
      <c r="M5430" s="5">
        <v>11853.66037735849</v>
      </c>
      <c r="N5430" s="5"/>
      <c r="O5430" s="5"/>
    </row>
    <row r="5431" spans="1:15" x14ac:dyDescent="0.3">
      <c r="A5431" s="4" t="s">
        <v>31</v>
      </c>
      <c r="B5431" s="5">
        <v>3017</v>
      </c>
      <c r="C5431" s="5">
        <v>200104</v>
      </c>
      <c r="D5431" s="6">
        <v>45492</v>
      </c>
      <c r="E5431" s="4" t="s">
        <v>11</v>
      </c>
      <c r="F5431" s="4">
        <v>2</v>
      </c>
      <c r="G5431" s="4">
        <v>8</v>
      </c>
      <c r="H5431" s="5">
        <v>12059</v>
      </c>
      <c r="I5431" s="5">
        <v>1386.4372450186845</v>
      </c>
      <c r="J5431" s="5">
        <v>14287.249490037369</v>
      </c>
      <c r="K5431" s="5">
        <v>8741.5005099626305</v>
      </c>
      <c r="L5431" s="5"/>
      <c r="M5431" s="5">
        <v>11853.66037735849</v>
      </c>
      <c r="N5431" s="5"/>
      <c r="O5431" s="5"/>
    </row>
    <row r="5432" spans="1:15" x14ac:dyDescent="0.3">
      <c r="A5432" s="4" t="s">
        <v>31</v>
      </c>
      <c r="B5432" s="5">
        <v>3017</v>
      </c>
      <c r="C5432" s="5">
        <v>200104</v>
      </c>
      <c r="D5432" s="6">
        <v>45499</v>
      </c>
      <c r="E5432" s="4" t="s">
        <v>11</v>
      </c>
      <c r="F5432" s="4">
        <v>2</v>
      </c>
      <c r="G5432" s="4">
        <v>8</v>
      </c>
      <c r="H5432" s="5">
        <v>11653</v>
      </c>
      <c r="I5432" s="5">
        <v>1398.260884098529</v>
      </c>
      <c r="J5432" s="5">
        <v>14369.521768197057</v>
      </c>
      <c r="K5432" s="5">
        <v>8776.4782318029429</v>
      </c>
      <c r="L5432" s="5"/>
      <c r="M5432" s="5">
        <v>11853.66037735849</v>
      </c>
      <c r="N5432" s="5"/>
      <c r="O5432" s="5"/>
    </row>
    <row r="5433" spans="1:15" x14ac:dyDescent="0.3">
      <c r="A5433" s="4" t="s">
        <v>31</v>
      </c>
      <c r="B5433" s="5">
        <v>3017</v>
      </c>
      <c r="C5433" s="5">
        <v>200104</v>
      </c>
      <c r="D5433" s="6">
        <v>45506</v>
      </c>
      <c r="E5433" s="4" t="s">
        <v>11</v>
      </c>
      <c r="F5433" s="4">
        <v>2</v>
      </c>
      <c r="G5433" s="4">
        <v>8</v>
      </c>
      <c r="H5433" s="5">
        <v>11864</v>
      </c>
      <c r="I5433" s="5">
        <v>1355.7796419403855</v>
      </c>
      <c r="J5433" s="5">
        <v>14407.809283880772</v>
      </c>
      <c r="K5433" s="5">
        <v>8984.6907161192285</v>
      </c>
      <c r="L5433" s="5"/>
      <c r="M5433" s="5">
        <v>11853.66037735849</v>
      </c>
      <c r="N5433" s="5"/>
      <c r="O5433" s="5"/>
    </row>
    <row r="5434" spans="1:15" x14ac:dyDescent="0.3">
      <c r="A5434" s="4" t="s">
        <v>31</v>
      </c>
      <c r="B5434" s="5">
        <v>3017</v>
      </c>
      <c r="C5434" s="5">
        <v>200104</v>
      </c>
      <c r="D5434" s="6">
        <v>45513</v>
      </c>
      <c r="E5434" s="4" t="s">
        <v>11</v>
      </c>
      <c r="F5434" s="4">
        <v>2</v>
      </c>
      <c r="G5434" s="4">
        <v>8</v>
      </c>
      <c r="H5434" s="5">
        <v>12332</v>
      </c>
      <c r="I5434" s="5">
        <v>1350.9603065967556</v>
      </c>
      <c r="J5434" s="5">
        <v>14374.420613193512</v>
      </c>
      <c r="K5434" s="5">
        <v>8970.5793868064884</v>
      </c>
      <c r="L5434" s="5"/>
      <c r="M5434" s="5">
        <v>11853.66037735849</v>
      </c>
      <c r="N5434" s="5"/>
      <c r="O5434" s="5"/>
    </row>
    <row r="5435" spans="1:15" x14ac:dyDescent="0.3">
      <c r="A5435" s="4" t="s">
        <v>31</v>
      </c>
      <c r="B5435" s="5">
        <v>3017</v>
      </c>
      <c r="C5435" s="5">
        <v>200104</v>
      </c>
      <c r="D5435" s="6">
        <v>45520</v>
      </c>
      <c r="E5435" s="4" t="s">
        <v>11</v>
      </c>
      <c r="F5435" s="4">
        <v>2</v>
      </c>
      <c r="G5435" s="4">
        <v>8</v>
      </c>
      <c r="H5435" s="5">
        <v>12233</v>
      </c>
      <c r="I5435" s="5">
        <v>1364.7312865084466</v>
      </c>
      <c r="J5435" s="5">
        <v>14510.087573016894</v>
      </c>
      <c r="K5435" s="5">
        <v>9051.1624269831063</v>
      </c>
      <c r="L5435" s="5"/>
      <c r="M5435" s="5">
        <v>11853.66037735849</v>
      </c>
      <c r="N5435" s="5"/>
      <c r="O5435" s="5"/>
    </row>
    <row r="5436" spans="1:15" x14ac:dyDescent="0.3">
      <c r="A5436" s="4" t="s">
        <v>31</v>
      </c>
      <c r="B5436" s="5">
        <v>3017</v>
      </c>
      <c r="C5436" s="5">
        <v>200104</v>
      </c>
      <c r="D5436" s="6">
        <v>45527</v>
      </c>
      <c r="E5436" s="4" t="s">
        <v>11</v>
      </c>
      <c r="F5436" s="4">
        <v>2</v>
      </c>
      <c r="G5436" s="4">
        <v>8</v>
      </c>
      <c r="H5436" s="5">
        <v>12124</v>
      </c>
      <c r="I5436" s="5">
        <v>1365.4690071089128</v>
      </c>
      <c r="J5436" s="5">
        <v>14609.813014217825</v>
      </c>
      <c r="K5436" s="5">
        <v>9147.9369857821748</v>
      </c>
      <c r="L5436" s="5"/>
      <c r="M5436" s="5">
        <v>11853.66037735849</v>
      </c>
      <c r="N5436" s="5"/>
      <c r="O5436" s="5"/>
    </row>
    <row r="5437" spans="1:15" x14ac:dyDescent="0.3">
      <c r="A5437" s="4" t="s">
        <v>31</v>
      </c>
      <c r="B5437" s="5">
        <v>3017</v>
      </c>
      <c r="C5437" s="5">
        <v>200104</v>
      </c>
      <c r="D5437" s="6">
        <v>45534</v>
      </c>
      <c r="E5437" s="4" t="s">
        <v>11</v>
      </c>
      <c r="F5437" s="4">
        <v>2</v>
      </c>
      <c r="G5437" s="4">
        <v>8</v>
      </c>
      <c r="H5437" s="5">
        <v>12403</v>
      </c>
      <c r="I5437" s="5">
        <v>1365.4690071089128</v>
      </c>
      <c r="J5437" s="5">
        <v>14609.813014217825</v>
      </c>
      <c r="K5437" s="5">
        <v>9147.9369857821748</v>
      </c>
      <c r="L5437" s="5"/>
      <c r="M5437" s="5">
        <v>11853.66037735849</v>
      </c>
      <c r="N5437" s="5"/>
      <c r="O5437" s="5"/>
    </row>
    <row r="5438" spans="1:15" x14ac:dyDescent="0.3">
      <c r="A5438" s="4" t="s">
        <v>31</v>
      </c>
      <c r="B5438" s="5">
        <v>3017</v>
      </c>
      <c r="C5438" s="5">
        <v>200104</v>
      </c>
      <c r="D5438" s="6">
        <v>45541</v>
      </c>
      <c r="E5438" s="4" t="s">
        <v>11</v>
      </c>
      <c r="F5438" s="4">
        <v>2</v>
      </c>
      <c r="G5438" s="4">
        <v>8</v>
      </c>
      <c r="H5438" s="5">
        <v>11765</v>
      </c>
      <c r="I5438" s="5">
        <v>677.80915455605941</v>
      </c>
      <c r="J5438" s="5">
        <v>13692.118309112118</v>
      </c>
      <c r="K5438" s="5">
        <v>10980.881690887882</v>
      </c>
      <c r="L5438" s="5"/>
      <c r="M5438" s="5">
        <v>11853.66037735849</v>
      </c>
      <c r="N5438" s="5"/>
      <c r="O5438" s="5"/>
    </row>
    <row r="5439" spans="1:15" x14ac:dyDescent="0.3">
      <c r="A5439" s="4" t="s">
        <v>31</v>
      </c>
      <c r="B5439" s="5">
        <v>3017</v>
      </c>
      <c r="C5439" s="5">
        <v>200104</v>
      </c>
      <c r="D5439" s="6">
        <v>45548</v>
      </c>
      <c r="E5439" s="4" t="s">
        <v>11</v>
      </c>
      <c r="F5439" s="4">
        <v>2</v>
      </c>
      <c r="G5439" s="4">
        <v>8</v>
      </c>
      <c r="H5439" s="5">
        <v>12279</v>
      </c>
      <c r="I5439" s="5">
        <v>254.08484680318895</v>
      </c>
      <c r="J5439" s="5">
        <v>12562.294693606378</v>
      </c>
      <c r="K5439" s="5">
        <v>11545.955306393622</v>
      </c>
      <c r="L5439" s="5"/>
      <c r="M5439" s="5">
        <v>11853.66037735849</v>
      </c>
      <c r="N5439" s="5"/>
      <c r="O5439" s="5"/>
    </row>
    <row r="5440" spans="1:15" x14ac:dyDescent="0.3">
      <c r="A5440" s="4" t="s">
        <v>31</v>
      </c>
      <c r="B5440" s="5">
        <v>3017</v>
      </c>
      <c r="C5440" s="5">
        <v>200104</v>
      </c>
      <c r="D5440" s="6">
        <v>45555</v>
      </c>
      <c r="E5440" s="4" t="s">
        <v>11</v>
      </c>
      <c r="F5440" s="4">
        <v>2</v>
      </c>
      <c r="G5440" s="4">
        <v>8</v>
      </c>
      <c r="H5440" s="5">
        <v>12669</v>
      </c>
      <c r="I5440" s="5">
        <v>264.80367137749431</v>
      </c>
      <c r="J5440" s="5">
        <v>12611.232342754989</v>
      </c>
      <c r="K5440" s="5">
        <v>11552.017657245011</v>
      </c>
      <c r="L5440" s="5"/>
      <c r="M5440" s="5">
        <v>11853.66037735849</v>
      </c>
      <c r="N5440" s="5"/>
      <c r="O5440" s="5"/>
    </row>
    <row r="5441" spans="1:15" x14ac:dyDescent="0.3">
      <c r="A5441" s="4" t="s">
        <v>31</v>
      </c>
      <c r="B5441" s="5">
        <v>3017</v>
      </c>
      <c r="C5441" s="5">
        <v>200104</v>
      </c>
      <c r="D5441" s="6">
        <v>45562</v>
      </c>
      <c r="E5441" s="4" t="s">
        <v>11</v>
      </c>
      <c r="F5441" s="4">
        <v>2</v>
      </c>
      <c r="G5441" s="4">
        <v>8</v>
      </c>
      <c r="H5441" s="5">
        <v>11519</v>
      </c>
      <c r="I5441" s="5">
        <v>272.31091490243278</v>
      </c>
      <c r="J5441" s="5">
        <v>12753.246829804866</v>
      </c>
      <c r="K5441" s="5">
        <v>11664.003170195134</v>
      </c>
      <c r="L5441" s="5"/>
      <c r="M5441" s="5">
        <v>11853.66037735849</v>
      </c>
      <c r="N5441" s="5"/>
      <c r="O5441" s="5"/>
    </row>
    <row r="5442" spans="1:15" x14ac:dyDescent="0.3">
      <c r="A5442" s="4" t="s">
        <v>31</v>
      </c>
      <c r="B5442" s="5">
        <v>3017</v>
      </c>
      <c r="C5442" s="5">
        <v>200104</v>
      </c>
      <c r="D5442" s="6">
        <v>45569</v>
      </c>
      <c r="E5442" s="4" t="s">
        <v>11</v>
      </c>
      <c r="F5442" s="4">
        <v>2</v>
      </c>
      <c r="G5442" s="4">
        <v>8</v>
      </c>
      <c r="H5442" s="5">
        <v>12979</v>
      </c>
      <c r="I5442" s="5">
        <v>341.89983913421196</v>
      </c>
      <c r="J5442" s="5">
        <v>12849.299678268424</v>
      </c>
      <c r="K5442" s="5">
        <v>11481.700321731576</v>
      </c>
      <c r="L5442" s="5"/>
      <c r="M5442" s="5">
        <v>11853.66037735849</v>
      </c>
      <c r="N5442" s="5"/>
      <c r="O5442" s="5"/>
    </row>
    <row r="5443" spans="1:15" x14ac:dyDescent="0.3">
      <c r="A5443" s="4" t="s">
        <v>31</v>
      </c>
      <c r="B5443" s="5">
        <v>3017</v>
      </c>
      <c r="C5443" s="5">
        <v>200104</v>
      </c>
      <c r="D5443" s="6">
        <v>45576</v>
      </c>
      <c r="E5443" s="4" t="s">
        <v>11</v>
      </c>
      <c r="F5443" s="4">
        <v>2</v>
      </c>
      <c r="G5443" s="4">
        <v>8</v>
      </c>
      <c r="H5443" s="5">
        <v>11983</v>
      </c>
      <c r="I5443" s="5">
        <v>435.44486950129522</v>
      </c>
      <c r="J5443" s="5">
        <v>13117.26473900259</v>
      </c>
      <c r="K5443" s="5">
        <v>11375.48526099741</v>
      </c>
      <c r="L5443" s="5"/>
      <c r="M5443" s="5">
        <v>11853.66037735849</v>
      </c>
      <c r="N5443" s="5"/>
      <c r="O5443" s="5"/>
    </row>
    <row r="5444" spans="1:15" x14ac:dyDescent="0.3">
      <c r="A5444" s="4" t="s">
        <v>31</v>
      </c>
      <c r="B5444" s="5">
        <v>3017</v>
      </c>
      <c r="C5444" s="5">
        <v>200104</v>
      </c>
      <c r="D5444" s="6">
        <v>45583</v>
      </c>
      <c r="E5444" s="4" t="s">
        <v>11</v>
      </c>
      <c r="F5444" s="4">
        <v>2</v>
      </c>
      <c r="G5444" s="4">
        <v>8</v>
      </c>
      <c r="H5444" s="5">
        <v>12762</v>
      </c>
      <c r="I5444" s="5">
        <v>444.16675852094107</v>
      </c>
      <c r="J5444" s="5">
        <v>13103.458517041881</v>
      </c>
      <c r="K5444" s="5">
        <v>11326.791482958119</v>
      </c>
      <c r="L5444" s="5"/>
      <c r="M5444" s="5">
        <v>11853.66037735849</v>
      </c>
      <c r="N5444" s="5"/>
      <c r="O5444" s="5"/>
    </row>
    <row r="5445" spans="1:15" x14ac:dyDescent="0.3">
      <c r="A5445" s="4" t="s">
        <v>31</v>
      </c>
      <c r="B5445" s="5">
        <v>3017</v>
      </c>
      <c r="C5445" s="5">
        <v>200104</v>
      </c>
      <c r="D5445" s="6">
        <v>45590</v>
      </c>
      <c r="E5445" s="4" t="s">
        <v>11</v>
      </c>
      <c r="F5445" s="4">
        <v>2</v>
      </c>
      <c r="G5445" s="4">
        <v>8</v>
      </c>
      <c r="H5445" s="5">
        <v>12923</v>
      </c>
      <c r="I5445" s="5">
        <v>476.72854894058946</v>
      </c>
      <c r="J5445" s="5">
        <v>13248.332097881179</v>
      </c>
      <c r="K5445" s="5">
        <v>11341.417902118821</v>
      </c>
      <c r="L5445" s="5"/>
      <c r="M5445" s="5">
        <v>11853.66037735849</v>
      </c>
      <c r="N5445" s="5"/>
      <c r="O5445" s="5"/>
    </row>
    <row r="5446" spans="1:15" x14ac:dyDescent="0.3">
      <c r="A5446" s="4" t="s">
        <v>31</v>
      </c>
      <c r="B5446" s="5">
        <v>3017</v>
      </c>
      <c r="C5446" s="5">
        <v>200104</v>
      </c>
      <c r="D5446" s="6">
        <v>45597</v>
      </c>
      <c r="E5446" s="4" t="s">
        <v>11</v>
      </c>
      <c r="F5446" s="4">
        <v>2</v>
      </c>
      <c r="G5446" s="4">
        <v>8</v>
      </c>
      <c r="H5446" s="5">
        <v>13142</v>
      </c>
      <c r="I5446" s="5">
        <v>520.481853069826</v>
      </c>
      <c r="J5446" s="5">
        <v>13400.838706139652</v>
      </c>
      <c r="K5446" s="5">
        <v>11318.911293860348</v>
      </c>
      <c r="L5446" s="5"/>
      <c r="M5446" s="5">
        <v>11853.66037735849</v>
      </c>
      <c r="N5446" s="5"/>
      <c r="O5446" s="5"/>
    </row>
    <row r="5447" spans="1:15" x14ac:dyDescent="0.3">
      <c r="A5447" s="4" t="s">
        <v>31</v>
      </c>
      <c r="B5447" s="5">
        <v>3017</v>
      </c>
      <c r="C5447" s="5">
        <v>200104</v>
      </c>
      <c r="D5447" s="6">
        <v>45604</v>
      </c>
      <c r="E5447" s="4" t="s">
        <v>11</v>
      </c>
      <c r="F5447" s="4">
        <v>2</v>
      </c>
      <c r="G5447" s="4">
        <v>8</v>
      </c>
      <c r="H5447" s="5">
        <v>13143</v>
      </c>
      <c r="I5447" s="5">
        <v>522.97681592973129</v>
      </c>
      <c r="J5447" s="5">
        <v>13577.953631859462</v>
      </c>
      <c r="K5447" s="5">
        <v>11486.046368140538</v>
      </c>
      <c r="L5447" s="5"/>
      <c r="M5447" s="5">
        <v>11853.66037735849</v>
      </c>
      <c r="N5447" s="5"/>
      <c r="O5447" s="5"/>
    </row>
    <row r="5448" spans="1:15" x14ac:dyDescent="0.3">
      <c r="A5448" s="4" t="s">
        <v>31</v>
      </c>
      <c r="B5448" s="5">
        <v>3017</v>
      </c>
      <c r="C5448" s="5">
        <v>200104</v>
      </c>
      <c r="D5448" s="6">
        <v>45611</v>
      </c>
      <c r="E5448" s="4" t="s">
        <v>11</v>
      </c>
      <c r="F5448" s="4">
        <v>2</v>
      </c>
      <c r="G5448" s="4">
        <v>8</v>
      </c>
      <c r="H5448" s="5">
        <v>13005</v>
      </c>
      <c r="I5448" s="5">
        <v>548.18313545748561</v>
      </c>
      <c r="J5448" s="5">
        <v>13736.366270914972</v>
      </c>
      <c r="K5448" s="5">
        <v>11543.633729085028</v>
      </c>
      <c r="L5448" s="5"/>
      <c r="M5448" s="5">
        <v>11853.66037735849</v>
      </c>
      <c r="N5448" s="5"/>
      <c r="O5448" s="5"/>
    </row>
    <row r="5449" spans="1:15" x14ac:dyDescent="0.3">
      <c r="A5449" s="4" t="s">
        <v>31</v>
      </c>
      <c r="B5449" s="5">
        <v>3017</v>
      </c>
      <c r="C5449" s="5">
        <v>200104</v>
      </c>
      <c r="D5449" s="6">
        <v>45618</v>
      </c>
      <c r="E5449" s="4" t="s">
        <v>11</v>
      </c>
      <c r="F5449" s="4">
        <v>2</v>
      </c>
      <c r="G5449" s="4">
        <v>8</v>
      </c>
      <c r="H5449" s="5">
        <v>12942</v>
      </c>
      <c r="I5449" s="5">
        <v>561.50578803784379</v>
      </c>
      <c r="J5449" s="5">
        <v>13805.011576075687</v>
      </c>
      <c r="K5449" s="5">
        <v>11558.988423924313</v>
      </c>
      <c r="L5449" s="5"/>
      <c r="M5449" s="5">
        <v>11853.66037735849</v>
      </c>
      <c r="N5449" s="5"/>
      <c r="O5449" s="5"/>
    </row>
    <row r="5450" spans="1:15" x14ac:dyDescent="0.3">
      <c r="A5450" s="4" t="s">
        <v>31</v>
      </c>
      <c r="B5450" s="5">
        <v>3017</v>
      </c>
      <c r="C5450" s="5">
        <v>200104</v>
      </c>
      <c r="D5450" s="6">
        <v>45625</v>
      </c>
      <c r="E5450" s="4" t="s">
        <v>11</v>
      </c>
      <c r="F5450" s="4">
        <v>2</v>
      </c>
      <c r="G5450" s="4">
        <v>8</v>
      </c>
      <c r="H5450" s="5">
        <v>9695</v>
      </c>
      <c r="I5450" s="5">
        <v>350.75363059418214</v>
      </c>
      <c r="J5450" s="5">
        <v>13561.382261188364</v>
      </c>
      <c r="K5450" s="5">
        <v>12158.367738811636</v>
      </c>
      <c r="L5450" s="5"/>
      <c r="M5450" s="5">
        <v>11853.66037735849</v>
      </c>
      <c r="N5450" s="5"/>
      <c r="O5450" s="5"/>
    </row>
    <row r="5451" spans="1:15" x14ac:dyDescent="0.3">
      <c r="A5451" s="4" t="s">
        <v>31</v>
      </c>
      <c r="B5451" s="5">
        <v>3017</v>
      </c>
      <c r="C5451" s="5">
        <v>200104</v>
      </c>
      <c r="D5451" s="6">
        <v>45632</v>
      </c>
      <c r="E5451" s="4" t="s">
        <v>11</v>
      </c>
      <c r="F5451" s="4">
        <v>2</v>
      </c>
      <c r="G5451" s="4">
        <v>8</v>
      </c>
      <c r="H5451" s="5">
        <v>15765</v>
      </c>
      <c r="I5451" s="5">
        <v>1097.633014433786</v>
      </c>
      <c r="J5451" s="5">
        <v>14644.641028867572</v>
      </c>
      <c r="K5451" s="5">
        <v>10254.108971132428</v>
      </c>
      <c r="L5451" s="5"/>
      <c r="M5451" s="5">
        <v>11853.66037735849</v>
      </c>
      <c r="N5451" s="5"/>
      <c r="O5451" s="5"/>
    </row>
    <row r="5452" spans="1:15" x14ac:dyDescent="0.3">
      <c r="A5452" s="4" t="s">
        <v>31</v>
      </c>
      <c r="B5452" s="5">
        <v>3017</v>
      </c>
      <c r="C5452" s="5">
        <v>200104</v>
      </c>
      <c r="D5452" s="6">
        <v>45639</v>
      </c>
      <c r="E5452" s="4" t="s">
        <v>11</v>
      </c>
      <c r="F5452" s="4">
        <v>2</v>
      </c>
      <c r="G5452" s="4">
        <v>8</v>
      </c>
      <c r="H5452" s="5">
        <v>13597</v>
      </c>
      <c r="I5452" s="5">
        <v>1525.8730646338181</v>
      </c>
      <c r="J5452" s="5">
        <v>15973.871129267636</v>
      </c>
      <c r="K5452" s="5">
        <v>9870.3788707323638</v>
      </c>
      <c r="L5452" s="5"/>
      <c r="M5452" s="5">
        <v>11853.66037735849</v>
      </c>
      <c r="N5452" s="5"/>
      <c r="O5452" s="5"/>
    </row>
    <row r="5453" spans="1:15" x14ac:dyDescent="0.3">
      <c r="A5453" s="4" t="s">
        <v>31</v>
      </c>
      <c r="B5453" s="5">
        <v>3017</v>
      </c>
      <c r="C5453" s="5">
        <v>200104</v>
      </c>
      <c r="D5453" s="6">
        <v>45646</v>
      </c>
      <c r="E5453" s="4" t="s">
        <v>11</v>
      </c>
      <c r="F5453" s="4">
        <v>2</v>
      </c>
      <c r="G5453" s="4">
        <v>8</v>
      </c>
      <c r="H5453" s="5">
        <v>13244</v>
      </c>
      <c r="I5453" s="5">
        <v>1539.84463502004</v>
      </c>
      <c r="J5453" s="5">
        <v>16106.18927004008</v>
      </c>
      <c r="K5453" s="5">
        <v>9946.8107299599196</v>
      </c>
      <c r="L5453" s="5"/>
      <c r="M5453" s="5">
        <v>11853.66037735849</v>
      </c>
      <c r="N5453" s="5"/>
      <c r="O5453" s="5"/>
    </row>
    <row r="5454" spans="1:15" x14ac:dyDescent="0.3">
      <c r="A5454" s="4" t="s">
        <v>31</v>
      </c>
      <c r="B5454" s="5">
        <v>3017</v>
      </c>
      <c r="C5454" s="5">
        <v>200104</v>
      </c>
      <c r="D5454" s="6">
        <v>45653</v>
      </c>
      <c r="E5454" s="4" t="s">
        <v>11</v>
      </c>
      <c r="F5454" s="4">
        <v>2</v>
      </c>
      <c r="G5454" s="4">
        <v>8</v>
      </c>
      <c r="H5454" s="5">
        <v>9785</v>
      </c>
      <c r="I5454" s="5">
        <v>1540.8068452518635</v>
      </c>
      <c r="J5454" s="5">
        <v>16148.238690503727</v>
      </c>
      <c r="K5454" s="5">
        <v>9985.0113094962726</v>
      </c>
      <c r="L5454" s="5"/>
      <c r="M5454" s="5">
        <v>11853.66037735849</v>
      </c>
      <c r="N5454" s="5"/>
      <c r="O5454" s="5"/>
    </row>
    <row r="5455" spans="1:15" x14ac:dyDescent="0.3">
      <c r="A5455" s="4" t="s">
        <v>31</v>
      </c>
      <c r="B5455" s="5">
        <v>3017</v>
      </c>
      <c r="C5455" s="5">
        <v>200104</v>
      </c>
      <c r="D5455" s="6">
        <v>45660</v>
      </c>
      <c r="E5455" s="4" t="s">
        <v>11</v>
      </c>
      <c r="F5455" s="4">
        <v>2</v>
      </c>
      <c r="G5455" s="4">
        <v>8</v>
      </c>
      <c r="H5455" s="5">
        <v>12753</v>
      </c>
      <c r="I5455" s="5">
        <v>1882.3982708236852</v>
      </c>
      <c r="J5455" s="5">
        <v>16411.796541647371</v>
      </c>
      <c r="K5455" s="5">
        <v>8882.2034583526292</v>
      </c>
      <c r="L5455" s="5"/>
      <c r="M5455" s="5">
        <v>11853.66037735849</v>
      </c>
      <c r="N5455" s="5"/>
      <c r="O5455" s="5"/>
    </row>
    <row r="5456" spans="1:15" x14ac:dyDescent="0.3">
      <c r="A5456" s="4" t="s">
        <v>31</v>
      </c>
      <c r="B5456" s="5">
        <v>3017</v>
      </c>
      <c r="C5456" s="5">
        <v>200104</v>
      </c>
      <c r="D5456" s="6">
        <v>45667</v>
      </c>
      <c r="E5456" s="4" t="s">
        <v>11</v>
      </c>
      <c r="F5456" s="4">
        <v>2</v>
      </c>
      <c r="G5456" s="4">
        <v>8</v>
      </c>
      <c r="H5456" s="5">
        <v>11866</v>
      </c>
      <c r="I5456" s="5">
        <v>1873.9528242461174</v>
      </c>
      <c r="J5456" s="5">
        <v>16346.155648492235</v>
      </c>
      <c r="K5456" s="5">
        <v>8850.3443515077652</v>
      </c>
      <c r="L5456" s="5"/>
      <c r="M5456" s="5">
        <v>11853.66037735849</v>
      </c>
      <c r="N5456" s="5"/>
      <c r="O5456" s="5"/>
    </row>
    <row r="5457" spans="1:15" x14ac:dyDescent="0.3">
      <c r="A5457" s="4" t="s">
        <v>31</v>
      </c>
      <c r="B5457" s="5">
        <v>3017</v>
      </c>
      <c r="C5457" s="5">
        <v>200104</v>
      </c>
      <c r="D5457" s="6">
        <v>45674</v>
      </c>
      <c r="E5457" s="4" t="s">
        <v>11</v>
      </c>
      <c r="F5457" s="4">
        <v>2</v>
      </c>
      <c r="G5457" s="4">
        <v>8</v>
      </c>
      <c r="H5457" s="5">
        <v>13340</v>
      </c>
      <c r="I5457" s="5">
        <v>1880.8964908721055</v>
      </c>
      <c r="J5457" s="5">
        <v>16217.667981744211</v>
      </c>
      <c r="K5457" s="5">
        <v>8694.0820182557891</v>
      </c>
      <c r="L5457" s="5"/>
      <c r="M5457" s="5">
        <v>11853.66037735849</v>
      </c>
      <c r="N5457" s="5"/>
      <c r="O5457" s="5"/>
    </row>
    <row r="5458" spans="1:15" x14ac:dyDescent="0.3">
      <c r="A5458" s="4" t="s">
        <v>31</v>
      </c>
      <c r="B5458" s="5">
        <v>3017</v>
      </c>
      <c r="C5458" s="5">
        <v>200104</v>
      </c>
      <c r="D5458" s="6">
        <v>45681</v>
      </c>
      <c r="E5458" s="4" t="s">
        <v>11</v>
      </c>
      <c r="F5458" s="4">
        <v>2</v>
      </c>
      <c r="G5458" s="4">
        <v>8</v>
      </c>
      <c r="H5458" s="5">
        <v>11003</v>
      </c>
      <c r="I5458" s="5">
        <v>1898.2798751435469</v>
      </c>
      <c r="J5458" s="5">
        <v>16302.184750287093</v>
      </c>
      <c r="K5458" s="5">
        <v>8709.0652497129067</v>
      </c>
      <c r="L5458" s="5"/>
      <c r="M5458" s="5">
        <v>11853.66037735849</v>
      </c>
      <c r="N5458" s="5"/>
      <c r="O5458" s="5"/>
    </row>
    <row r="5459" spans="1:15" x14ac:dyDescent="0.3">
      <c r="A5459" s="4" t="s">
        <v>31</v>
      </c>
      <c r="B5459" s="5">
        <v>3017</v>
      </c>
      <c r="C5459" s="5">
        <v>200104</v>
      </c>
      <c r="D5459" s="6">
        <v>45688</v>
      </c>
      <c r="E5459" s="4" t="s">
        <v>11</v>
      </c>
      <c r="F5459" s="4">
        <v>2</v>
      </c>
      <c r="G5459" s="4">
        <v>8</v>
      </c>
      <c r="H5459" s="5">
        <v>13804</v>
      </c>
      <c r="I5459" s="5">
        <v>1694.5553574241828</v>
      </c>
      <c r="J5459" s="5">
        <v>16058.235714848366</v>
      </c>
      <c r="K5459" s="5">
        <v>9280.0142851516339</v>
      </c>
      <c r="L5459" s="5"/>
      <c r="M5459" s="5">
        <v>11853.66037735849</v>
      </c>
      <c r="N5459" s="5"/>
      <c r="O5459" s="5"/>
    </row>
    <row r="5460" spans="1:15" x14ac:dyDescent="0.3">
      <c r="A5460" s="4" t="s">
        <v>31</v>
      </c>
      <c r="B5460" s="5">
        <v>3017</v>
      </c>
      <c r="C5460" s="5">
        <v>200104</v>
      </c>
      <c r="D5460" s="6">
        <v>45695</v>
      </c>
      <c r="E5460" s="4" t="s">
        <v>11</v>
      </c>
      <c r="F5460" s="4">
        <v>2</v>
      </c>
      <c r="G5460" s="4">
        <v>8</v>
      </c>
      <c r="H5460" s="5">
        <v>13159</v>
      </c>
      <c r="I5460" s="5">
        <v>1332.0544283174017</v>
      </c>
      <c r="J5460" s="5">
        <v>15088.108856634804</v>
      </c>
      <c r="K5460" s="5">
        <v>9759.8911433651956</v>
      </c>
      <c r="L5460" s="5"/>
      <c r="M5460" s="5">
        <v>11853.66037735849</v>
      </c>
      <c r="N5460" s="5"/>
      <c r="O5460" s="5"/>
    </row>
    <row r="5461" spans="1:15" x14ac:dyDescent="0.3">
      <c r="A5461" s="4" t="s">
        <v>32</v>
      </c>
      <c r="B5461" s="5">
        <v>3018</v>
      </c>
      <c r="C5461" s="5">
        <v>200108</v>
      </c>
      <c r="D5461" s="6">
        <v>45331</v>
      </c>
      <c r="E5461" s="4" t="s">
        <v>7</v>
      </c>
      <c r="F5461" s="4">
        <v>2</v>
      </c>
      <c r="G5461" s="4">
        <v>8</v>
      </c>
      <c r="H5461" s="5">
        <v>29</v>
      </c>
      <c r="I5461" s="5"/>
      <c r="J5461" s="5"/>
      <c r="K5461" s="5"/>
      <c r="L5461" s="5"/>
      <c r="M5461" s="5">
        <v>30.452830188679247</v>
      </c>
      <c r="N5461" s="5"/>
      <c r="O5461" s="5"/>
    </row>
    <row r="5462" spans="1:15" x14ac:dyDescent="0.3">
      <c r="A5462" s="4" t="s">
        <v>32</v>
      </c>
      <c r="B5462" s="5">
        <v>3018</v>
      </c>
      <c r="C5462" s="5">
        <v>200108</v>
      </c>
      <c r="D5462" s="6">
        <v>45338</v>
      </c>
      <c r="E5462" s="4" t="s">
        <v>7</v>
      </c>
      <c r="F5462" s="4">
        <v>2</v>
      </c>
      <c r="G5462" s="4">
        <v>8</v>
      </c>
      <c r="H5462" s="5">
        <v>15</v>
      </c>
      <c r="I5462" s="5">
        <v>0</v>
      </c>
      <c r="J5462" s="5">
        <v>29</v>
      </c>
      <c r="K5462" s="5">
        <v>29</v>
      </c>
      <c r="L5462" s="5"/>
      <c r="M5462" s="5">
        <v>30.452830188679247</v>
      </c>
      <c r="N5462" s="5"/>
      <c r="O5462" s="5"/>
    </row>
    <row r="5463" spans="1:15" x14ac:dyDescent="0.3">
      <c r="A5463" s="4" t="s">
        <v>32</v>
      </c>
      <c r="B5463" s="5">
        <v>3018</v>
      </c>
      <c r="C5463" s="5">
        <v>200108</v>
      </c>
      <c r="D5463" s="6">
        <v>45345</v>
      </c>
      <c r="E5463" s="4" t="s">
        <v>7</v>
      </c>
      <c r="F5463" s="4">
        <v>2</v>
      </c>
      <c r="G5463" s="4">
        <v>8</v>
      </c>
      <c r="H5463" s="5">
        <v>23</v>
      </c>
      <c r="I5463" s="5">
        <v>7</v>
      </c>
      <c r="J5463" s="5">
        <v>36</v>
      </c>
      <c r="K5463" s="5">
        <v>8</v>
      </c>
      <c r="L5463" s="5"/>
      <c r="M5463" s="5">
        <v>30.452830188679247</v>
      </c>
      <c r="N5463" s="5"/>
      <c r="O5463" s="5"/>
    </row>
    <row r="5464" spans="1:15" x14ac:dyDescent="0.3">
      <c r="A5464" s="4" t="s">
        <v>32</v>
      </c>
      <c r="B5464" s="5">
        <v>3018</v>
      </c>
      <c r="C5464" s="5">
        <v>200108</v>
      </c>
      <c r="D5464" s="6">
        <v>45352</v>
      </c>
      <c r="E5464" s="4" t="s">
        <v>7</v>
      </c>
      <c r="F5464" s="4">
        <v>2</v>
      </c>
      <c r="G5464" s="4">
        <v>8</v>
      </c>
      <c r="H5464" s="5">
        <v>25</v>
      </c>
      <c r="I5464" s="5">
        <v>5.7348835113617511</v>
      </c>
      <c r="J5464" s="5">
        <v>33.803100356056831</v>
      </c>
      <c r="K5464" s="5">
        <v>10.86356631060983</v>
      </c>
      <c r="L5464" s="5"/>
      <c r="M5464" s="5">
        <v>30.452830188679247</v>
      </c>
      <c r="N5464" s="5"/>
      <c r="O5464" s="5"/>
    </row>
    <row r="5465" spans="1:15" x14ac:dyDescent="0.3">
      <c r="A5465" s="4" t="s">
        <v>32</v>
      </c>
      <c r="B5465" s="5">
        <v>3018</v>
      </c>
      <c r="C5465" s="5">
        <v>200108</v>
      </c>
      <c r="D5465" s="6">
        <v>45359</v>
      </c>
      <c r="E5465" s="4" t="s">
        <v>7</v>
      </c>
      <c r="F5465" s="4">
        <v>2</v>
      </c>
      <c r="G5465" s="4">
        <v>8</v>
      </c>
      <c r="H5465" s="5">
        <v>18</v>
      </c>
      <c r="I5465" s="5">
        <v>5.0990195135927845</v>
      </c>
      <c r="J5465" s="5">
        <v>33.198039027185573</v>
      </c>
      <c r="K5465" s="5">
        <v>12.801960972814431</v>
      </c>
      <c r="L5465" s="5"/>
      <c r="M5465" s="5">
        <v>30.452830188679247</v>
      </c>
      <c r="N5465" s="5"/>
      <c r="O5465" s="5"/>
    </row>
    <row r="5466" spans="1:15" x14ac:dyDescent="0.3">
      <c r="A5466" s="4" t="s">
        <v>32</v>
      </c>
      <c r="B5466" s="5">
        <v>3018</v>
      </c>
      <c r="C5466" s="5">
        <v>200108</v>
      </c>
      <c r="D5466" s="6">
        <v>45366</v>
      </c>
      <c r="E5466" s="4" t="s">
        <v>7</v>
      </c>
      <c r="F5466" s="4">
        <v>2</v>
      </c>
      <c r="G5466" s="4">
        <v>8</v>
      </c>
      <c r="H5466" s="5">
        <v>24</v>
      </c>
      <c r="I5466" s="5">
        <v>4.9799598391954927</v>
      </c>
      <c r="J5466" s="5">
        <v>31.959919678390985</v>
      </c>
      <c r="K5466" s="5">
        <v>12.040080321609015</v>
      </c>
      <c r="L5466" s="5"/>
      <c r="M5466" s="5">
        <v>30.452830188679247</v>
      </c>
      <c r="N5466" s="5"/>
      <c r="O5466" s="5"/>
    </row>
    <row r="5467" spans="1:15" x14ac:dyDescent="0.3">
      <c r="A5467" s="4" t="s">
        <v>32</v>
      </c>
      <c r="B5467" s="5">
        <v>3018</v>
      </c>
      <c r="C5467" s="5">
        <v>200108</v>
      </c>
      <c r="D5467" s="6">
        <v>45373</v>
      </c>
      <c r="E5467" s="4" t="s">
        <v>7</v>
      </c>
      <c r="F5467" s="4">
        <v>2</v>
      </c>
      <c r="G5467" s="4">
        <v>8</v>
      </c>
      <c r="H5467" s="5">
        <v>16</v>
      </c>
      <c r="I5467" s="5">
        <v>4.6067583203617506</v>
      </c>
      <c r="J5467" s="5">
        <v>31.546849974056833</v>
      </c>
      <c r="K5467" s="5">
        <v>13.119816692609831</v>
      </c>
      <c r="L5467" s="5"/>
      <c r="M5467" s="5">
        <v>30.452830188679247</v>
      </c>
      <c r="N5467" s="5"/>
      <c r="O5467" s="5"/>
    </row>
    <row r="5468" spans="1:15" x14ac:dyDescent="0.3">
      <c r="A5468" s="4" t="s">
        <v>32</v>
      </c>
      <c r="B5468" s="5">
        <v>3018</v>
      </c>
      <c r="C5468" s="5">
        <v>200108</v>
      </c>
      <c r="D5468" s="6">
        <v>45380</v>
      </c>
      <c r="E5468" s="4" t="s">
        <v>7</v>
      </c>
      <c r="F5468" s="4">
        <v>2</v>
      </c>
      <c r="G5468" s="4">
        <v>8</v>
      </c>
      <c r="H5468" s="5">
        <v>14</v>
      </c>
      <c r="I5468" s="5">
        <v>4.8064582403602065</v>
      </c>
      <c r="J5468" s="5">
        <v>31.041487909291838</v>
      </c>
      <c r="K5468" s="5">
        <v>11.815654947851014</v>
      </c>
      <c r="L5468" s="5"/>
      <c r="M5468" s="5">
        <v>30.452830188679247</v>
      </c>
      <c r="N5468" s="5"/>
      <c r="O5468" s="5"/>
    </row>
    <row r="5469" spans="1:15" x14ac:dyDescent="0.3">
      <c r="A5469" s="4" t="s">
        <v>32</v>
      </c>
      <c r="B5469" s="5">
        <v>3018</v>
      </c>
      <c r="C5469" s="5">
        <v>200108</v>
      </c>
      <c r="D5469" s="6">
        <v>45387</v>
      </c>
      <c r="E5469" s="4" t="s">
        <v>7</v>
      </c>
      <c r="F5469" s="4">
        <v>2</v>
      </c>
      <c r="G5469" s="4">
        <v>8</v>
      </c>
      <c r="H5469" s="5">
        <v>18</v>
      </c>
      <c r="I5469" s="5">
        <v>5.123475382979799</v>
      </c>
      <c r="J5469" s="5">
        <v>30.746950765959596</v>
      </c>
      <c r="K5469" s="5">
        <v>10.253049234040402</v>
      </c>
      <c r="L5469" s="5"/>
      <c r="M5469" s="5">
        <v>30.452830188679247</v>
      </c>
      <c r="N5469" s="5"/>
      <c r="O5469" s="5"/>
    </row>
    <row r="5470" spans="1:15" x14ac:dyDescent="0.3">
      <c r="A5470" s="4" t="s">
        <v>32</v>
      </c>
      <c r="B5470" s="5">
        <v>3018</v>
      </c>
      <c r="C5470" s="5">
        <v>200108</v>
      </c>
      <c r="D5470" s="6">
        <v>45394</v>
      </c>
      <c r="E5470" s="4" t="s">
        <v>7</v>
      </c>
      <c r="F5470" s="4">
        <v>2</v>
      </c>
      <c r="G5470" s="4">
        <v>8</v>
      </c>
      <c r="H5470" s="5">
        <v>26</v>
      </c>
      <c r="I5470" s="5">
        <v>4.0136485895005807</v>
      </c>
      <c r="J5470" s="5">
        <v>27.15229717900116</v>
      </c>
      <c r="K5470" s="5">
        <v>11.097702820998839</v>
      </c>
      <c r="L5470" s="5"/>
      <c r="M5470" s="5">
        <v>30.452830188679247</v>
      </c>
      <c r="N5470" s="5"/>
      <c r="O5470" s="5"/>
    </row>
    <row r="5471" spans="1:15" x14ac:dyDescent="0.3">
      <c r="A5471" s="4" t="s">
        <v>32</v>
      </c>
      <c r="B5471" s="5">
        <v>3018</v>
      </c>
      <c r="C5471" s="5">
        <v>200108</v>
      </c>
      <c r="D5471" s="6">
        <v>45401</v>
      </c>
      <c r="E5471" s="4" t="s">
        <v>7</v>
      </c>
      <c r="F5471" s="4">
        <v>2</v>
      </c>
      <c r="G5471" s="4">
        <v>8</v>
      </c>
      <c r="H5471" s="5">
        <v>25</v>
      </c>
      <c r="I5471" s="5">
        <v>4.2426406871192848</v>
      </c>
      <c r="J5471" s="5">
        <v>28.985281374238568</v>
      </c>
      <c r="K5471" s="5">
        <v>12.01471862576143</v>
      </c>
      <c r="L5471" s="5"/>
      <c r="M5471" s="5">
        <v>30.452830188679247</v>
      </c>
      <c r="N5471" s="5"/>
      <c r="O5471" s="5"/>
    </row>
    <row r="5472" spans="1:15" x14ac:dyDescent="0.3">
      <c r="A5472" s="4" t="s">
        <v>32</v>
      </c>
      <c r="B5472" s="5">
        <v>3018</v>
      </c>
      <c r="C5472" s="5">
        <v>200108</v>
      </c>
      <c r="D5472" s="6">
        <v>45408</v>
      </c>
      <c r="E5472" s="4" t="s">
        <v>7</v>
      </c>
      <c r="F5472" s="4">
        <v>2</v>
      </c>
      <c r="G5472" s="4">
        <v>8</v>
      </c>
      <c r="H5472" s="5">
        <v>32</v>
      </c>
      <c r="I5472" s="5">
        <v>4.4370598373247123</v>
      </c>
      <c r="J5472" s="5">
        <v>29.624119674649425</v>
      </c>
      <c r="K5472" s="5">
        <v>11.875880325350575</v>
      </c>
      <c r="L5472" s="5"/>
      <c r="M5472" s="5">
        <v>30.452830188679247</v>
      </c>
      <c r="N5472" s="5"/>
      <c r="O5472" s="5"/>
    </row>
    <row r="5473" spans="1:15" x14ac:dyDescent="0.3">
      <c r="A5473" s="4" t="s">
        <v>32</v>
      </c>
      <c r="B5473" s="5">
        <v>3018</v>
      </c>
      <c r="C5473" s="5">
        <v>200108</v>
      </c>
      <c r="D5473" s="6">
        <v>45415</v>
      </c>
      <c r="E5473" s="4" t="s">
        <v>7</v>
      </c>
      <c r="F5473" s="4">
        <v>2</v>
      </c>
      <c r="G5473" s="4">
        <v>8</v>
      </c>
      <c r="H5473" s="5">
        <v>30</v>
      </c>
      <c r="I5473" s="5">
        <v>5.6995065575889985</v>
      </c>
      <c r="J5473" s="5">
        <v>33.024013115177993</v>
      </c>
      <c r="K5473" s="5">
        <v>10.225986884822003</v>
      </c>
      <c r="L5473" s="5"/>
      <c r="M5473" s="5">
        <v>30.452830188679247</v>
      </c>
      <c r="N5473" s="5"/>
      <c r="O5473" s="5"/>
    </row>
    <row r="5474" spans="1:15" x14ac:dyDescent="0.3">
      <c r="A5474" s="4" t="s">
        <v>32</v>
      </c>
      <c r="B5474" s="5">
        <v>3018</v>
      </c>
      <c r="C5474" s="5">
        <v>200108</v>
      </c>
      <c r="D5474" s="6">
        <v>45422</v>
      </c>
      <c r="E5474" s="4" t="s">
        <v>7</v>
      </c>
      <c r="F5474" s="4">
        <v>2</v>
      </c>
      <c r="G5474" s="4">
        <v>8</v>
      </c>
      <c r="H5474" s="5">
        <v>26</v>
      </c>
      <c r="I5474" s="5">
        <v>6.1122315891988253</v>
      </c>
      <c r="J5474" s="5">
        <v>35.349463178397649</v>
      </c>
      <c r="K5474" s="5">
        <v>10.900536821602349</v>
      </c>
      <c r="L5474" s="5"/>
      <c r="M5474" s="5">
        <v>30.452830188679247</v>
      </c>
      <c r="N5474" s="5"/>
      <c r="O5474" s="5"/>
    </row>
    <row r="5475" spans="1:15" x14ac:dyDescent="0.3">
      <c r="A5475" s="4" t="s">
        <v>32</v>
      </c>
      <c r="B5475" s="5">
        <v>3018</v>
      </c>
      <c r="C5475" s="5">
        <v>200108</v>
      </c>
      <c r="D5475" s="6">
        <v>45429</v>
      </c>
      <c r="E5475" s="4" t="s">
        <v>7</v>
      </c>
      <c r="F5475" s="4">
        <v>2</v>
      </c>
      <c r="G5475" s="4">
        <v>8</v>
      </c>
      <c r="H5475" s="5">
        <v>25</v>
      </c>
      <c r="I5475" s="5">
        <v>6.1833951030158181</v>
      </c>
      <c r="J5475" s="5">
        <v>35.741790206031638</v>
      </c>
      <c r="K5475" s="5">
        <v>11.008209793968364</v>
      </c>
      <c r="L5475" s="5"/>
      <c r="M5475" s="5">
        <v>30.452830188679247</v>
      </c>
      <c r="N5475" s="5"/>
      <c r="O5475" s="5"/>
    </row>
    <row r="5476" spans="1:15" x14ac:dyDescent="0.3">
      <c r="A5476" s="4" t="s">
        <v>32</v>
      </c>
      <c r="B5476" s="5">
        <v>3018</v>
      </c>
      <c r="C5476" s="5">
        <v>200108</v>
      </c>
      <c r="D5476" s="6">
        <v>45436</v>
      </c>
      <c r="E5476" s="4" t="s">
        <v>7</v>
      </c>
      <c r="F5476" s="4">
        <v>2</v>
      </c>
      <c r="G5476" s="4">
        <v>8</v>
      </c>
      <c r="H5476" s="5">
        <v>39</v>
      </c>
      <c r="I5476" s="5">
        <v>5.5226805085936306</v>
      </c>
      <c r="J5476" s="5">
        <v>35.545361017187261</v>
      </c>
      <c r="K5476" s="5">
        <v>13.454638982812739</v>
      </c>
      <c r="L5476" s="5"/>
      <c r="M5476" s="5">
        <v>30.452830188679247</v>
      </c>
      <c r="N5476" s="5"/>
      <c r="O5476" s="5"/>
    </row>
    <row r="5477" spans="1:15" x14ac:dyDescent="0.3">
      <c r="A5477" s="4" t="s">
        <v>32</v>
      </c>
      <c r="B5477" s="5">
        <v>3018</v>
      </c>
      <c r="C5477" s="5">
        <v>200108</v>
      </c>
      <c r="D5477" s="6">
        <v>45443</v>
      </c>
      <c r="E5477" s="4" t="s">
        <v>7</v>
      </c>
      <c r="F5477" s="4">
        <v>2</v>
      </c>
      <c r="G5477" s="4">
        <v>8</v>
      </c>
      <c r="H5477" s="5">
        <v>17</v>
      </c>
      <c r="I5477" s="5">
        <v>5.764926278800103</v>
      </c>
      <c r="J5477" s="5">
        <v>39.154852557600208</v>
      </c>
      <c r="K5477" s="5">
        <v>16.095147442399792</v>
      </c>
      <c r="L5477" s="5"/>
      <c r="M5477" s="5">
        <v>30.452830188679247</v>
      </c>
      <c r="N5477" s="5"/>
      <c r="O5477" s="5"/>
    </row>
    <row r="5478" spans="1:15" x14ac:dyDescent="0.3">
      <c r="A5478" s="4" t="s">
        <v>32</v>
      </c>
      <c r="B5478" s="5">
        <v>3018</v>
      </c>
      <c r="C5478" s="5">
        <v>200108</v>
      </c>
      <c r="D5478" s="6">
        <v>45450</v>
      </c>
      <c r="E5478" s="4" t="s">
        <v>7</v>
      </c>
      <c r="F5478" s="4">
        <v>2</v>
      </c>
      <c r="G5478" s="4">
        <v>8</v>
      </c>
      <c r="H5478" s="5">
        <v>18</v>
      </c>
      <c r="I5478" s="5">
        <v>5.9791303715506992</v>
      </c>
      <c r="J5478" s="5">
        <v>39.458260743101398</v>
      </c>
      <c r="K5478" s="5">
        <v>15.541739256898602</v>
      </c>
      <c r="L5478" s="5"/>
      <c r="M5478" s="5">
        <v>30.452830188679247</v>
      </c>
      <c r="N5478" s="5"/>
      <c r="O5478" s="5"/>
    </row>
    <row r="5479" spans="1:15" x14ac:dyDescent="0.3">
      <c r="A5479" s="4" t="s">
        <v>32</v>
      </c>
      <c r="B5479" s="5">
        <v>3018</v>
      </c>
      <c r="C5479" s="5">
        <v>200108</v>
      </c>
      <c r="D5479" s="6">
        <v>45457</v>
      </c>
      <c r="E5479" s="4" t="s">
        <v>7</v>
      </c>
      <c r="F5479" s="4">
        <v>2</v>
      </c>
      <c r="G5479" s="4">
        <v>8</v>
      </c>
      <c r="H5479" s="5">
        <v>20</v>
      </c>
      <c r="I5479" s="5">
        <v>6.7638746292343415</v>
      </c>
      <c r="J5479" s="5">
        <v>40.027749258468681</v>
      </c>
      <c r="K5479" s="5">
        <v>12.972250741531317</v>
      </c>
      <c r="L5479" s="5"/>
      <c r="M5479" s="5">
        <v>30.452830188679247</v>
      </c>
      <c r="N5479" s="5"/>
      <c r="O5479" s="5"/>
    </row>
    <row r="5480" spans="1:15" x14ac:dyDescent="0.3">
      <c r="A5480" s="4" t="s">
        <v>32</v>
      </c>
      <c r="B5480" s="5">
        <v>3018</v>
      </c>
      <c r="C5480" s="5">
        <v>200108</v>
      </c>
      <c r="D5480" s="6">
        <v>45464</v>
      </c>
      <c r="E5480" s="4" t="s">
        <v>7</v>
      </c>
      <c r="F5480" s="4">
        <v>2</v>
      </c>
      <c r="G5480" s="4">
        <v>8</v>
      </c>
      <c r="H5480" s="5">
        <v>19</v>
      </c>
      <c r="I5480" s="5">
        <v>7.0964339636186287</v>
      </c>
      <c r="J5480" s="5">
        <v>40.067867927237259</v>
      </c>
      <c r="K5480" s="5">
        <v>11.682132072762743</v>
      </c>
      <c r="L5480" s="5"/>
      <c r="M5480" s="5">
        <v>30.452830188679247</v>
      </c>
      <c r="N5480" s="5"/>
      <c r="O5480" s="5"/>
    </row>
    <row r="5481" spans="1:15" x14ac:dyDescent="0.3">
      <c r="A5481" s="4" t="s">
        <v>32</v>
      </c>
      <c r="B5481" s="5">
        <v>3018</v>
      </c>
      <c r="C5481" s="5">
        <v>200108</v>
      </c>
      <c r="D5481" s="6">
        <v>45471</v>
      </c>
      <c r="E5481" s="4" t="s">
        <v>7</v>
      </c>
      <c r="F5481" s="4">
        <v>2</v>
      </c>
      <c r="G5481" s="4">
        <v>8</v>
      </c>
      <c r="H5481" s="5">
        <v>40</v>
      </c>
      <c r="I5481" s="5">
        <v>6.9955342898166109</v>
      </c>
      <c r="J5481" s="5">
        <v>38.241068579633222</v>
      </c>
      <c r="K5481" s="5">
        <v>10.258931420366778</v>
      </c>
      <c r="L5481" s="5"/>
      <c r="M5481" s="5">
        <v>30.452830188679247</v>
      </c>
      <c r="N5481" s="5"/>
      <c r="O5481" s="5"/>
    </row>
    <row r="5482" spans="1:15" x14ac:dyDescent="0.3">
      <c r="A5482" s="4" t="s">
        <v>32</v>
      </c>
      <c r="B5482" s="5">
        <v>3018</v>
      </c>
      <c r="C5482" s="5">
        <v>200108</v>
      </c>
      <c r="D5482" s="6">
        <v>45478</v>
      </c>
      <c r="E5482" s="4" t="s">
        <v>7</v>
      </c>
      <c r="F5482" s="4">
        <v>2</v>
      </c>
      <c r="G5482" s="4">
        <v>8</v>
      </c>
      <c r="H5482" s="5">
        <v>11</v>
      </c>
      <c r="I5482" s="5">
        <v>8.6168439698070429</v>
      </c>
      <c r="J5482" s="5">
        <v>42.733687939614086</v>
      </c>
      <c r="K5482" s="5">
        <v>8.2663120603859142</v>
      </c>
      <c r="L5482" s="5"/>
      <c r="M5482" s="5">
        <v>30.452830188679247</v>
      </c>
      <c r="N5482" s="5"/>
      <c r="O5482" s="5"/>
    </row>
    <row r="5483" spans="1:15" x14ac:dyDescent="0.3">
      <c r="A5483" s="4" t="s">
        <v>32</v>
      </c>
      <c r="B5483" s="5">
        <v>3018</v>
      </c>
      <c r="C5483" s="5">
        <v>200108</v>
      </c>
      <c r="D5483" s="6">
        <v>45485</v>
      </c>
      <c r="E5483" s="4" t="s">
        <v>7</v>
      </c>
      <c r="F5483" s="4">
        <v>2</v>
      </c>
      <c r="G5483" s="4">
        <v>8</v>
      </c>
      <c r="H5483" s="5">
        <v>32</v>
      </c>
      <c r="I5483" s="5">
        <v>9.8480645306577888</v>
      </c>
      <c r="J5483" s="5">
        <v>43.321129061315574</v>
      </c>
      <c r="K5483" s="5">
        <v>3.9288709386844225</v>
      </c>
      <c r="L5483" s="5"/>
      <c r="M5483" s="5">
        <v>30.452830188679247</v>
      </c>
      <c r="N5483" s="5"/>
      <c r="O5483" s="5"/>
    </row>
    <row r="5484" spans="1:15" x14ac:dyDescent="0.3">
      <c r="A5484" s="4" t="s">
        <v>32</v>
      </c>
      <c r="B5484" s="5">
        <v>3018</v>
      </c>
      <c r="C5484" s="5">
        <v>200108</v>
      </c>
      <c r="D5484" s="6">
        <v>45492</v>
      </c>
      <c r="E5484" s="4" t="s">
        <v>7</v>
      </c>
      <c r="F5484" s="4">
        <v>2</v>
      </c>
      <c r="G5484" s="4">
        <v>8</v>
      </c>
      <c r="H5484" s="5">
        <v>18</v>
      </c>
      <c r="I5484" s="5">
        <v>10.23474474522936</v>
      </c>
      <c r="J5484" s="5">
        <v>44.96948949045872</v>
      </c>
      <c r="K5484" s="5">
        <v>4.0305105095412799</v>
      </c>
      <c r="L5484" s="5"/>
      <c r="M5484" s="5">
        <v>30.452830188679247</v>
      </c>
      <c r="N5484" s="5"/>
      <c r="O5484" s="5"/>
    </row>
    <row r="5485" spans="1:15" x14ac:dyDescent="0.3">
      <c r="A5485" s="4" t="s">
        <v>32</v>
      </c>
      <c r="B5485" s="5">
        <v>3018</v>
      </c>
      <c r="C5485" s="5">
        <v>200108</v>
      </c>
      <c r="D5485" s="6">
        <v>45499</v>
      </c>
      <c r="E5485" s="4" t="s">
        <v>7</v>
      </c>
      <c r="F5485" s="4">
        <v>2</v>
      </c>
      <c r="G5485" s="4">
        <v>8</v>
      </c>
      <c r="H5485" s="5">
        <v>29</v>
      </c>
      <c r="I5485" s="5">
        <v>8.7669478725494887</v>
      </c>
      <c r="J5485" s="5">
        <v>39.408895745098974</v>
      </c>
      <c r="K5485" s="5">
        <v>4.3411042549010226</v>
      </c>
      <c r="L5485" s="5"/>
      <c r="M5485" s="5">
        <v>30.452830188679247</v>
      </c>
      <c r="N5485" s="5"/>
      <c r="O5485" s="5"/>
    </row>
    <row r="5486" spans="1:15" x14ac:dyDescent="0.3">
      <c r="A5486" s="4" t="s">
        <v>32</v>
      </c>
      <c r="B5486" s="5">
        <v>3018</v>
      </c>
      <c r="C5486" s="5">
        <v>200108</v>
      </c>
      <c r="D5486" s="6">
        <v>45506</v>
      </c>
      <c r="E5486" s="4" t="s">
        <v>7</v>
      </c>
      <c r="F5486" s="4">
        <v>2</v>
      </c>
      <c r="G5486" s="4">
        <v>8</v>
      </c>
      <c r="H5486" s="5">
        <v>30</v>
      </c>
      <c r="I5486" s="5">
        <v>8.8308762305900306</v>
      </c>
      <c r="J5486" s="5">
        <v>41.036752461180058</v>
      </c>
      <c r="K5486" s="5">
        <v>5.7132475388199389</v>
      </c>
      <c r="L5486" s="5"/>
      <c r="M5486" s="5">
        <v>30.452830188679247</v>
      </c>
      <c r="N5486" s="5"/>
      <c r="O5486" s="5"/>
    </row>
    <row r="5487" spans="1:15" x14ac:dyDescent="0.3">
      <c r="A5487" s="4" t="s">
        <v>32</v>
      </c>
      <c r="B5487" s="5">
        <v>3018</v>
      </c>
      <c r="C5487" s="5">
        <v>200108</v>
      </c>
      <c r="D5487" s="6">
        <v>45513</v>
      </c>
      <c r="E5487" s="4" t="s">
        <v>7</v>
      </c>
      <c r="F5487" s="4">
        <v>2</v>
      </c>
      <c r="G5487" s="4">
        <v>8</v>
      </c>
      <c r="H5487" s="5">
        <v>38</v>
      </c>
      <c r="I5487" s="5">
        <v>8.8096183231738259</v>
      </c>
      <c r="J5487" s="5">
        <v>42.494236646347652</v>
      </c>
      <c r="K5487" s="5">
        <v>7.2557633536523483</v>
      </c>
      <c r="L5487" s="5"/>
      <c r="M5487" s="5">
        <v>30.452830188679247</v>
      </c>
      <c r="N5487" s="5"/>
      <c r="O5487" s="5"/>
    </row>
    <row r="5488" spans="1:15" x14ac:dyDescent="0.3">
      <c r="A5488" s="4" t="s">
        <v>32</v>
      </c>
      <c r="B5488" s="5">
        <v>3018</v>
      </c>
      <c r="C5488" s="5">
        <v>200108</v>
      </c>
      <c r="D5488" s="6">
        <v>45520</v>
      </c>
      <c r="E5488" s="4" t="s">
        <v>7</v>
      </c>
      <c r="F5488" s="4">
        <v>2</v>
      </c>
      <c r="G5488" s="4">
        <v>8</v>
      </c>
      <c r="H5488" s="5">
        <v>33</v>
      </c>
      <c r="I5488" s="5">
        <v>9.5451231003062507</v>
      </c>
      <c r="J5488" s="5">
        <v>46.215246200612498</v>
      </c>
      <c r="K5488" s="5">
        <v>8.0347537993874987</v>
      </c>
      <c r="L5488" s="5"/>
      <c r="M5488" s="5">
        <v>30.452830188679247</v>
      </c>
      <c r="N5488" s="5"/>
      <c r="O5488" s="5"/>
    </row>
    <row r="5489" spans="1:15" x14ac:dyDescent="0.3">
      <c r="A5489" s="4" t="s">
        <v>32</v>
      </c>
      <c r="B5489" s="5">
        <v>3018</v>
      </c>
      <c r="C5489" s="5">
        <v>200108</v>
      </c>
      <c r="D5489" s="6">
        <v>45527</v>
      </c>
      <c r="E5489" s="4" t="s">
        <v>7</v>
      </c>
      <c r="F5489" s="4">
        <v>2</v>
      </c>
      <c r="G5489" s="4">
        <v>8</v>
      </c>
      <c r="H5489" s="5">
        <v>32</v>
      </c>
      <c r="I5489" s="5">
        <v>9.1711163442625683</v>
      </c>
      <c r="J5489" s="5">
        <v>47.217232688525137</v>
      </c>
      <c r="K5489" s="5">
        <v>10.532767311474863</v>
      </c>
      <c r="L5489" s="5"/>
      <c r="M5489" s="5">
        <v>30.452830188679247</v>
      </c>
      <c r="N5489" s="5"/>
      <c r="O5489" s="5"/>
    </row>
    <row r="5490" spans="1:15" x14ac:dyDescent="0.3">
      <c r="A5490" s="4" t="s">
        <v>32</v>
      </c>
      <c r="B5490" s="5">
        <v>3018</v>
      </c>
      <c r="C5490" s="5">
        <v>200108</v>
      </c>
      <c r="D5490" s="6">
        <v>45534</v>
      </c>
      <c r="E5490" s="4" t="s">
        <v>7</v>
      </c>
      <c r="F5490" s="4">
        <v>2</v>
      </c>
      <c r="G5490" s="4">
        <v>8</v>
      </c>
      <c r="H5490" s="5">
        <v>36</v>
      </c>
      <c r="I5490" s="5">
        <v>8.2981549154013745</v>
      </c>
      <c r="J5490" s="5">
        <v>44.471309830802753</v>
      </c>
      <c r="K5490" s="5">
        <v>11.278690169197251</v>
      </c>
      <c r="L5490" s="5"/>
      <c r="M5490" s="5">
        <v>30.452830188679247</v>
      </c>
      <c r="N5490" s="5"/>
      <c r="O5490" s="5"/>
    </row>
    <row r="5491" spans="1:15" x14ac:dyDescent="0.3">
      <c r="A5491" s="4" t="s">
        <v>32</v>
      </c>
      <c r="B5491" s="5">
        <v>3018</v>
      </c>
      <c r="C5491" s="5">
        <v>200108</v>
      </c>
      <c r="D5491" s="6">
        <v>45541</v>
      </c>
      <c r="E5491" s="4" t="s">
        <v>7</v>
      </c>
      <c r="F5491" s="4">
        <v>2</v>
      </c>
      <c r="G5491" s="4">
        <v>8</v>
      </c>
      <c r="H5491" s="5">
        <v>10</v>
      </c>
      <c r="I5491" s="5">
        <v>5.634713834792322</v>
      </c>
      <c r="J5491" s="5">
        <v>42.269427669584644</v>
      </c>
      <c r="K5491" s="5">
        <v>19.730572330415356</v>
      </c>
      <c r="L5491" s="5"/>
      <c r="M5491" s="5">
        <v>30.452830188679247</v>
      </c>
      <c r="N5491" s="5"/>
      <c r="O5491" s="5"/>
    </row>
    <row r="5492" spans="1:15" x14ac:dyDescent="0.3">
      <c r="A5492" s="4" t="s">
        <v>32</v>
      </c>
      <c r="B5492" s="5">
        <v>3018</v>
      </c>
      <c r="C5492" s="5">
        <v>200108</v>
      </c>
      <c r="D5492" s="6">
        <v>45548</v>
      </c>
      <c r="E5492" s="4" t="s">
        <v>7</v>
      </c>
      <c r="F5492" s="4">
        <v>2</v>
      </c>
      <c r="G5492" s="4">
        <v>8</v>
      </c>
      <c r="H5492" s="5">
        <v>37</v>
      </c>
      <c r="I5492" s="5">
        <v>8.8987358652788426</v>
      </c>
      <c r="J5492" s="5">
        <v>46.047471730557689</v>
      </c>
      <c r="K5492" s="5">
        <v>10.452528269442315</v>
      </c>
      <c r="L5492" s="5"/>
      <c r="M5492" s="5">
        <v>30.452830188679247</v>
      </c>
      <c r="N5492" s="5"/>
      <c r="O5492" s="5"/>
    </row>
    <row r="5493" spans="1:15" x14ac:dyDescent="0.3">
      <c r="A5493" s="4" t="s">
        <v>32</v>
      </c>
      <c r="B5493" s="5">
        <v>3018</v>
      </c>
      <c r="C5493" s="5">
        <v>200108</v>
      </c>
      <c r="D5493" s="6">
        <v>45555</v>
      </c>
      <c r="E5493" s="4" t="s">
        <v>7</v>
      </c>
      <c r="F5493" s="4">
        <v>2</v>
      </c>
      <c r="G5493" s="4">
        <v>8</v>
      </c>
      <c r="H5493" s="5">
        <v>40</v>
      </c>
      <c r="I5493" s="5">
        <v>8.3656664408760637</v>
      </c>
      <c r="J5493" s="5">
        <v>47.356332881752124</v>
      </c>
      <c r="K5493" s="5">
        <v>13.893667118247873</v>
      </c>
      <c r="L5493" s="5"/>
      <c r="M5493" s="5">
        <v>30.452830188679247</v>
      </c>
      <c r="N5493" s="5"/>
      <c r="O5493" s="5"/>
    </row>
    <row r="5494" spans="1:15" x14ac:dyDescent="0.3">
      <c r="A5494" s="4" t="s">
        <v>32</v>
      </c>
      <c r="B5494" s="5">
        <v>3018</v>
      </c>
      <c r="C5494" s="5">
        <v>200108</v>
      </c>
      <c r="D5494" s="6">
        <v>45562</v>
      </c>
      <c r="E5494" s="4" t="s">
        <v>7</v>
      </c>
      <c r="F5494" s="4">
        <v>2</v>
      </c>
      <c r="G5494" s="4">
        <v>8</v>
      </c>
      <c r="H5494" s="5">
        <v>40</v>
      </c>
      <c r="I5494" s="5">
        <v>8.8741196746494246</v>
      </c>
      <c r="J5494" s="5">
        <v>49.748239349298849</v>
      </c>
      <c r="K5494" s="5">
        <v>14.251760650701151</v>
      </c>
      <c r="L5494" s="5"/>
      <c r="M5494" s="5">
        <v>30.452830188679247</v>
      </c>
      <c r="N5494" s="5"/>
      <c r="O5494" s="5"/>
    </row>
    <row r="5495" spans="1:15" x14ac:dyDescent="0.3">
      <c r="A5495" s="4" t="s">
        <v>32</v>
      </c>
      <c r="B5495" s="5">
        <v>3018</v>
      </c>
      <c r="C5495" s="5">
        <v>200108</v>
      </c>
      <c r="D5495" s="6">
        <v>45569</v>
      </c>
      <c r="E5495" s="4" t="s">
        <v>7</v>
      </c>
      <c r="F5495" s="4">
        <v>2</v>
      </c>
      <c r="G5495" s="4">
        <v>8</v>
      </c>
      <c r="H5495" s="5">
        <v>43</v>
      </c>
      <c r="I5495" s="5">
        <v>9.202581159652981</v>
      </c>
      <c r="J5495" s="5">
        <v>51.655162319305958</v>
      </c>
      <c r="K5495" s="5">
        <v>14.844837680694038</v>
      </c>
      <c r="L5495" s="5"/>
      <c r="M5495" s="5">
        <v>30.452830188679247</v>
      </c>
      <c r="N5495" s="5"/>
      <c r="O5495" s="5"/>
    </row>
    <row r="5496" spans="1:15" x14ac:dyDescent="0.3">
      <c r="A5496" s="4" t="s">
        <v>32</v>
      </c>
      <c r="B5496" s="5">
        <v>3018</v>
      </c>
      <c r="C5496" s="5">
        <v>200108</v>
      </c>
      <c r="D5496" s="6">
        <v>45576</v>
      </c>
      <c r="E5496" s="4" t="s">
        <v>7</v>
      </c>
      <c r="F5496" s="4">
        <v>2</v>
      </c>
      <c r="G5496" s="4">
        <v>8</v>
      </c>
      <c r="H5496" s="5">
        <v>35</v>
      </c>
      <c r="I5496" s="5">
        <v>9.6622655210876918</v>
      </c>
      <c r="J5496" s="5">
        <v>53.19953104217538</v>
      </c>
      <c r="K5496" s="5">
        <v>14.550468957824616</v>
      </c>
      <c r="L5496" s="5"/>
      <c r="M5496" s="5">
        <v>30.452830188679247</v>
      </c>
      <c r="N5496" s="5"/>
      <c r="O5496" s="5"/>
    </row>
    <row r="5497" spans="1:15" x14ac:dyDescent="0.3">
      <c r="A5497" s="4" t="s">
        <v>32</v>
      </c>
      <c r="B5497" s="5">
        <v>3018</v>
      </c>
      <c r="C5497" s="5">
        <v>200108</v>
      </c>
      <c r="D5497" s="6">
        <v>45583</v>
      </c>
      <c r="E5497" s="4" t="s">
        <v>7</v>
      </c>
      <c r="F5497" s="4">
        <v>2</v>
      </c>
      <c r="G5497" s="4">
        <v>8</v>
      </c>
      <c r="H5497" s="5">
        <v>52</v>
      </c>
      <c r="I5497" s="5">
        <v>9.6622655210876918</v>
      </c>
      <c r="J5497" s="5">
        <v>53.44953104217538</v>
      </c>
      <c r="K5497" s="5">
        <v>14.800468957824616</v>
      </c>
      <c r="L5497" s="5"/>
      <c r="M5497" s="5">
        <v>30.452830188679247</v>
      </c>
      <c r="N5497" s="5"/>
      <c r="O5497" s="5"/>
    </row>
    <row r="5498" spans="1:15" x14ac:dyDescent="0.3">
      <c r="A5498" s="4" t="s">
        <v>32</v>
      </c>
      <c r="B5498" s="5">
        <v>3018</v>
      </c>
      <c r="C5498" s="5">
        <v>200108</v>
      </c>
      <c r="D5498" s="6">
        <v>45590</v>
      </c>
      <c r="E5498" s="4" t="s">
        <v>7</v>
      </c>
      <c r="F5498" s="4">
        <v>2</v>
      </c>
      <c r="G5498" s="4">
        <v>8</v>
      </c>
      <c r="H5498" s="5">
        <v>43</v>
      </c>
      <c r="I5498" s="5">
        <v>11.246527241775569</v>
      </c>
      <c r="J5498" s="5">
        <v>59.118054483551134</v>
      </c>
      <c r="K5498" s="5">
        <v>14.131945516448862</v>
      </c>
      <c r="L5498" s="5"/>
      <c r="M5498" s="5">
        <v>30.452830188679247</v>
      </c>
      <c r="N5498" s="5"/>
      <c r="O5498" s="5"/>
    </row>
    <row r="5499" spans="1:15" x14ac:dyDescent="0.3">
      <c r="A5499" s="4" t="s">
        <v>32</v>
      </c>
      <c r="B5499" s="5">
        <v>3018</v>
      </c>
      <c r="C5499" s="5">
        <v>200108</v>
      </c>
      <c r="D5499" s="6">
        <v>45597</v>
      </c>
      <c r="E5499" s="4" t="s">
        <v>7</v>
      </c>
      <c r="F5499" s="4">
        <v>2</v>
      </c>
      <c r="G5499" s="4">
        <v>8</v>
      </c>
      <c r="H5499" s="5">
        <v>40</v>
      </c>
      <c r="I5499" s="5">
        <v>11.434596626029272</v>
      </c>
      <c r="J5499" s="5">
        <v>60.369193252058544</v>
      </c>
      <c r="K5499" s="5">
        <v>14.630806747941456</v>
      </c>
      <c r="L5499" s="5"/>
      <c r="M5499" s="5">
        <v>30.452830188679247</v>
      </c>
      <c r="N5499" s="5"/>
      <c r="O5499" s="5"/>
    </row>
    <row r="5500" spans="1:15" x14ac:dyDescent="0.3">
      <c r="A5500" s="4" t="s">
        <v>32</v>
      </c>
      <c r="B5500" s="5">
        <v>3018</v>
      </c>
      <c r="C5500" s="5">
        <v>200108</v>
      </c>
      <c r="D5500" s="6">
        <v>45604</v>
      </c>
      <c r="E5500" s="4" t="s">
        <v>7</v>
      </c>
      <c r="F5500" s="4">
        <v>2</v>
      </c>
      <c r="G5500" s="4">
        <v>8</v>
      </c>
      <c r="H5500" s="5">
        <v>51</v>
      </c>
      <c r="I5500" s="5">
        <v>4.7893110151670042</v>
      </c>
      <c r="J5500" s="5">
        <v>50.82862203033401</v>
      </c>
      <c r="K5500" s="5">
        <v>31.67137796966599</v>
      </c>
      <c r="L5500" s="5"/>
      <c r="M5500" s="5">
        <v>30.452830188679247</v>
      </c>
      <c r="N5500" s="5"/>
      <c r="O5500" s="5"/>
    </row>
    <row r="5501" spans="1:15" x14ac:dyDescent="0.3">
      <c r="A5501" s="4" t="s">
        <v>32</v>
      </c>
      <c r="B5501" s="5">
        <v>3018</v>
      </c>
      <c r="C5501" s="5">
        <v>200108</v>
      </c>
      <c r="D5501" s="6">
        <v>45611</v>
      </c>
      <c r="E5501" s="4" t="s">
        <v>7</v>
      </c>
      <c r="F5501" s="4">
        <v>2</v>
      </c>
      <c r="G5501" s="4">
        <v>8</v>
      </c>
      <c r="H5501" s="5">
        <v>40</v>
      </c>
      <c r="I5501" s="5">
        <v>5.4313902456001077</v>
      </c>
      <c r="J5501" s="5">
        <v>53.862780491200212</v>
      </c>
      <c r="K5501" s="5">
        <v>32.137219508799788</v>
      </c>
      <c r="L5501" s="5"/>
      <c r="M5501" s="5">
        <v>30.452830188679247</v>
      </c>
      <c r="N5501" s="5"/>
      <c r="O5501" s="5"/>
    </row>
    <row r="5502" spans="1:15" x14ac:dyDescent="0.3">
      <c r="A5502" s="4" t="s">
        <v>32</v>
      </c>
      <c r="B5502" s="5">
        <v>3018</v>
      </c>
      <c r="C5502" s="5">
        <v>200108</v>
      </c>
      <c r="D5502" s="6">
        <v>45618</v>
      </c>
      <c r="E5502" s="4" t="s">
        <v>7</v>
      </c>
      <c r="F5502" s="4">
        <v>2</v>
      </c>
      <c r="G5502" s="4">
        <v>8</v>
      </c>
      <c r="H5502" s="5">
        <v>35</v>
      </c>
      <c r="I5502" s="5">
        <v>5.4313902456001077</v>
      </c>
      <c r="J5502" s="5">
        <v>53.862780491200212</v>
      </c>
      <c r="K5502" s="5">
        <v>32.137219508799788</v>
      </c>
      <c r="L5502" s="5"/>
      <c r="M5502" s="5">
        <v>30.452830188679247</v>
      </c>
      <c r="N5502" s="5"/>
      <c r="O5502" s="5"/>
    </row>
    <row r="5503" spans="1:15" x14ac:dyDescent="0.3">
      <c r="A5503" s="4" t="s">
        <v>32</v>
      </c>
      <c r="B5503" s="5">
        <v>3018</v>
      </c>
      <c r="C5503" s="5">
        <v>200108</v>
      </c>
      <c r="D5503" s="6">
        <v>45625</v>
      </c>
      <c r="E5503" s="4" t="s">
        <v>7</v>
      </c>
      <c r="F5503" s="4">
        <v>2</v>
      </c>
      <c r="G5503" s="4">
        <v>8</v>
      </c>
      <c r="H5503" s="5">
        <v>20</v>
      </c>
      <c r="I5503" s="5">
        <v>5.9986977753509132</v>
      </c>
      <c r="J5503" s="5">
        <v>54.372395550701825</v>
      </c>
      <c r="K5503" s="5">
        <v>30.377604449298175</v>
      </c>
      <c r="L5503" s="5"/>
      <c r="M5503" s="5">
        <v>30.452830188679247</v>
      </c>
      <c r="N5503" s="5"/>
      <c r="O5503" s="5"/>
    </row>
    <row r="5504" spans="1:15" x14ac:dyDescent="0.3">
      <c r="A5504" s="4" t="s">
        <v>32</v>
      </c>
      <c r="B5504" s="5">
        <v>3018</v>
      </c>
      <c r="C5504" s="5">
        <v>200108</v>
      </c>
      <c r="D5504" s="6">
        <v>45632</v>
      </c>
      <c r="E5504" s="4" t="s">
        <v>7</v>
      </c>
      <c r="F5504" s="4">
        <v>2</v>
      </c>
      <c r="G5504" s="4">
        <v>8</v>
      </c>
      <c r="H5504" s="5">
        <v>52</v>
      </c>
      <c r="I5504" s="5">
        <v>9.5</v>
      </c>
      <c r="J5504" s="5">
        <v>58.5</v>
      </c>
      <c r="K5504" s="5">
        <v>20.5</v>
      </c>
      <c r="L5504" s="5"/>
      <c r="M5504" s="5">
        <v>30.452830188679247</v>
      </c>
      <c r="N5504" s="5"/>
      <c r="O5504" s="5"/>
    </row>
    <row r="5505" spans="1:15" x14ac:dyDescent="0.3">
      <c r="A5505" s="4" t="s">
        <v>32</v>
      </c>
      <c r="B5505" s="5">
        <v>3018</v>
      </c>
      <c r="C5505" s="5">
        <v>200108</v>
      </c>
      <c r="D5505" s="6">
        <v>45639</v>
      </c>
      <c r="E5505" s="4" t="s">
        <v>7</v>
      </c>
      <c r="F5505" s="4">
        <v>2</v>
      </c>
      <c r="G5505" s="4">
        <v>8</v>
      </c>
      <c r="H5505" s="5">
        <v>29</v>
      </c>
      <c r="I5505" s="5">
        <v>10.135796712641785</v>
      </c>
      <c r="J5505" s="5">
        <v>61.896593425283569</v>
      </c>
      <c r="K5505" s="5">
        <v>21.353406574716431</v>
      </c>
      <c r="L5505" s="5"/>
      <c r="M5505" s="5">
        <v>30.452830188679247</v>
      </c>
      <c r="N5505" s="5"/>
      <c r="O5505" s="5"/>
    </row>
    <row r="5506" spans="1:15" x14ac:dyDescent="0.3">
      <c r="A5506" s="4" t="s">
        <v>32</v>
      </c>
      <c r="B5506" s="5">
        <v>3018</v>
      </c>
      <c r="C5506" s="5">
        <v>200108</v>
      </c>
      <c r="D5506" s="6">
        <v>45646</v>
      </c>
      <c r="E5506" s="4" t="s">
        <v>7</v>
      </c>
      <c r="F5506" s="4">
        <v>2</v>
      </c>
      <c r="G5506" s="4">
        <v>8</v>
      </c>
      <c r="H5506" s="5">
        <v>28</v>
      </c>
      <c r="I5506" s="5">
        <v>10.04676564870506</v>
      </c>
      <c r="J5506" s="5">
        <v>58.843531297410124</v>
      </c>
      <c r="K5506" s="5">
        <v>18.65646870258988</v>
      </c>
      <c r="L5506" s="5"/>
      <c r="M5506" s="5">
        <v>30.452830188679247</v>
      </c>
      <c r="N5506" s="5"/>
      <c r="O5506" s="5"/>
    </row>
    <row r="5507" spans="1:15" x14ac:dyDescent="0.3">
      <c r="A5507" s="4" t="s">
        <v>32</v>
      </c>
      <c r="B5507" s="5">
        <v>3018</v>
      </c>
      <c r="C5507" s="5">
        <v>200108</v>
      </c>
      <c r="D5507" s="6">
        <v>45653</v>
      </c>
      <c r="E5507" s="4" t="s">
        <v>7</v>
      </c>
      <c r="F5507" s="4">
        <v>2</v>
      </c>
      <c r="G5507" s="4">
        <v>8</v>
      </c>
      <c r="H5507" s="5">
        <v>13</v>
      </c>
      <c r="I5507" s="5">
        <v>10.469449603489192</v>
      </c>
      <c r="J5507" s="5">
        <v>57.813899206978384</v>
      </c>
      <c r="K5507" s="5">
        <v>15.936100793021616</v>
      </c>
      <c r="L5507" s="5"/>
      <c r="M5507" s="5">
        <v>30.452830188679247</v>
      </c>
      <c r="N5507" s="5"/>
      <c r="O5507" s="5"/>
    </row>
    <row r="5508" spans="1:15" x14ac:dyDescent="0.3">
      <c r="A5508" s="4" t="s">
        <v>32</v>
      </c>
      <c r="B5508" s="5">
        <v>3018</v>
      </c>
      <c r="C5508" s="5">
        <v>200108</v>
      </c>
      <c r="D5508" s="6">
        <v>45660</v>
      </c>
      <c r="E5508" s="4" t="s">
        <v>7</v>
      </c>
      <c r="F5508" s="4">
        <v>2</v>
      </c>
      <c r="G5508" s="4">
        <v>8</v>
      </c>
      <c r="H5508" s="5">
        <v>31</v>
      </c>
      <c r="I5508" s="5">
        <v>12.971121771072847</v>
      </c>
      <c r="J5508" s="5">
        <v>59.44224354214569</v>
      </c>
      <c r="K5508" s="5">
        <v>7.5577564578543068</v>
      </c>
      <c r="L5508" s="5"/>
      <c r="M5508" s="5">
        <v>30.452830188679247</v>
      </c>
      <c r="N5508" s="5"/>
      <c r="O5508" s="5"/>
    </row>
    <row r="5509" spans="1:15" x14ac:dyDescent="0.3">
      <c r="A5509" s="4" t="s">
        <v>32</v>
      </c>
      <c r="B5509" s="5">
        <v>3018</v>
      </c>
      <c r="C5509" s="5">
        <v>200108</v>
      </c>
      <c r="D5509" s="6">
        <v>45667</v>
      </c>
      <c r="E5509" s="4" t="s">
        <v>7</v>
      </c>
      <c r="F5509" s="4">
        <v>2</v>
      </c>
      <c r="G5509" s="4">
        <v>8</v>
      </c>
      <c r="H5509" s="5">
        <v>42</v>
      </c>
      <c r="I5509" s="5">
        <v>11.157956802210698</v>
      </c>
      <c r="J5509" s="5">
        <v>53.315913604421397</v>
      </c>
      <c r="K5509" s="5">
        <v>8.6840863955786034</v>
      </c>
      <c r="L5509" s="5"/>
      <c r="M5509" s="5">
        <v>30.452830188679247</v>
      </c>
      <c r="N5509" s="5"/>
      <c r="O5509" s="5"/>
    </row>
    <row r="5510" spans="1:15" x14ac:dyDescent="0.3">
      <c r="A5510" s="4" t="s">
        <v>32</v>
      </c>
      <c r="B5510" s="5">
        <v>3018</v>
      </c>
      <c r="C5510" s="5">
        <v>200108</v>
      </c>
      <c r="D5510" s="6">
        <v>45674</v>
      </c>
      <c r="E5510" s="4" t="s">
        <v>7</v>
      </c>
      <c r="F5510" s="4">
        <v>2</v>
      </c>
      <c r="G5510" s="4">
        <v>8</v>
      </c>
      <c r="H5510" s="5">
        <v>52</v>
      </c>
      <c r="I5510" s="5">
        <v>11.377060252982753</v>
      </c>
      <c r="J5510" s="5">
        <v>54.004120505965503</v>
      </c>
      <c r="K5510" s="5">
        <v>8.4958794940344937</v>
      </c>
      <c r="L5510" s="5"/>
      <c r="M5510" s="5">
        <v>30.452830188679247</v>
      </c>
      <c r="N5510" s="5"/>
      <c r="O5510" s="5"/>
    </row>
    <row r="5511" spans="1:15" x14ac:dyDescent="0.3">
      <c r="A5511" s="4" t="s">
        <v>32</v>
      </c>
      <c r="B5511" s="5">
        <v>3018</v>
      </c>
      <c r="C5511" s="5">
        <v>200108</v>
      </c>
      <c r="D5511" s="6">
        <v>45681</v>
      </c>
      <c r="E5511" s="4" t="s">
        <v>7</v>
      </c>
      <c r="F5511" s="4">
        <v>2</v>
      </c>
      <c r="G5511" s="4">
        <v>8</v>
      </c>
      <c r="H5511" s="5">
        <v>30</v>
      </c>
      <c r="I5511" s="5">
        <v>13.303547459230565</v>
      </c>
      <c r="J5511" s="5">
        <v>59.982094918461129</v>
      </c>
      <c r="K5511" s="5">
        <v>6.7679050815388706</v>
      </c>
      <c r="L5511" s="5"/>
      <c r="M5511" s="5">
        <v>30.452830188679247</v>
      </c>
      <c r="N5511" s="5"/>
      <c r="O5511" s="5"/>
    </row>
    <row r="5512" spans="1:15" x14ac:dyDescent="0.3">
      <c r="A5512" s="4" t="s">
        <v>32</v>
      </c>
      <c r="B5512" s="5">
        <v>3018</v>
      </c>
      <c r="C5512" s="5">
        <v>200108</v>
      </c>
      <c r="D5512" s="6">
        <v>45688</v>
      </c>
      <c r="E5512" s="4" t="s">
        <v>7</v>
      </c>
      <c r="F5512" s="4">
        <v>2</v>
      </c>
      <c r="G5512" s="4">
        <v>8</v>
      </c>
      <c r="H5512" s="5">
        <v>37</v>
      </c>
      <c r="I5512" s="5">
        <v>12.42917434908691</v>
      </c>
      <c r="J5512" s="5">
        <v>59.48334869817382</v>
      </c>
      <c r="K5512" s="5">
        <v>9.7666513018261796</v>
      </c>
      <c r="L5512" s="5"/>
      <c r="M5512" s="5">
        <v>30.452830188679247</v>
      </c>
      <c r="N5512" s="5"/>
      <c r="O5512" s="5"/>
    </row>
    <row r="5513" spans="1:15" x14ac:dyDescent="0.3">
      <c r="A5513" s="4" t="s">
        <v>32</v>
      </c>
      <c r="B5513" s="5">
        <v>3018</v>
      </c>
      <c r="C5513" s="5">
        <v>200108</v>
      </c>
      <c r="D5513" s="6">
        <v>45695</v>
      </c>
      <c r="E5513" s="4" t="s">
        <v>7</v>
      </c>
      <c r="F5513" s="4">
        <v>2</v>
      </c>
      <c r="G5513" s="4">
        <v>8</v>
      </c>
      <c r="H5513" s="5">
        <v>56</v>
      </c>
      <c r="I5513" s="5">
        <v>10.674151020104597</v>
      </c>
      <c r="J5513" s="5">
        <v>54.098302040209191</v>
      </c>
      <c r="K5513" s="5">
        <v>11.401697959790805</v>
      </c>
      <c r="L5513" s="5"/>
      <c r="M5513" s="5">
        <v>30.452830188679247</v>
      </c>
      <c r="N5513" s="5"/>
      <c r="O5513" s="5"/>
    </row>
    <row r="5514" spans="1:15" x14ac:dyDescent="0.3">
      <c r="A5514" s="4" t="s">
        <v>32</v>
      </c>
      <c r="B5514" s="5">
        <v>3018</v>
      </c>
      <c r="C5514" s="5">
        <v>200107</v>
      </c>
      <c r="D5514" s="6">
        <v>45331</v>
      </c>
      <c r="E5514" s="4" t="s">
        <v>8</v>
      </c>
      <c r="F5514" s="4">
        <v>2</v>
      </c>
      <c r="G5514" s="4">
        <v>8</v>
      </c>
      <c r="H5514" s="5">
        <v>2</v>
      </c>
      <c r="I5514" s="5"/>
      <c r="J5514" s="5"/>
      <c r="K5514" s="5"/>
      <c r="L5514" s="5"/>
      <c r="M5514" s="5">
        <v>6.716981132075472</v>
      </c>
      <c r="N5514" s="5"/>
      <c r="O5514" s="5"/>
    </row>
    <row r="5515" spans="1:15" x14ac:dyDescent="0.3">
      <c r="A5515" s="4" t="s">
        <v>32</v>
      </c>
      <c r="B5515" s="5">
        <v>3018</v>
      </c>
      <c r="C5515" s="5">
        <v>200107</v>
      </c>
      <c r="D5515" s="6">
        <v>45338</v>
      </c>
      <c r="E5515" s="4" t="s">
        <v>8</v>
      </c>
      <c r="F5515" s="4">
        <v>2</v>
      </c>
      <c r="G5515" s="4">
        <v>8</v>
      </c>
      <c r="H5515" s="5">
        <v>6</v>
      </c>
      <c r="I5515" s="5">
        <v>0</v>
      </c>
      <c r="J5515" s="5">
        <v>2</v>
      </c>
      <c r="K5515" s="5">
        <v>2</v>
      </c>
      <c r="L5515" s="5"/>
      <c r="M5515" s="5">
        <v>6.716981132075472</v>
      </c>
      <c r="N5515" s="5"/>
      <c r="O5515" s="5"/>
    </row>
    <row r="5516" spans="1:15" x14ac:dyDescent="0.3">
      <c r="A5516" s="4" t="s">
        <v>32</v>
      </c>
      <c r="B5516" s="5">
        <v>3018</v>
      </c>
      <c r="C5516" s="5">
        <v>200107</v>
      </c>
      <c r="D5516" s="6">
        <v>45345</v>
      </c>
      <c r="E5516" s="4" t="s">
        <v>8</v>
      </c>
      <c r="F5516" s="4">
        <v>2</v>
      </c>
      <c r="G5516" s="4">
        <v>8</v>
      </c>
      <c r="H5516" s="5">
        <v>4</v>
      </c>
      <c r="I5516" s="5">
        <v>2</v>
      </c>
      <c r="J5516" s="5">
        <v>8</v>
      </c>
      <c r="K5516" s="5">
        <v>0</v>
      </c>
      <c r="L5516" s="5"/>
      <c r="M5516" s="5">
        <v>6.716981132075472</v>
      </c>
      <c r="N5516" s="5"/>
      <c r="O5516" s="5"/>
    </row>
    <row r="5517" spans="1:15" x14ac:dyDescent="0.3">
      <c r="A5517" s="4" t="s">
        <v>32</v>
      </c>
      <c r="B5517" s="5">
        <v>3018</v>
      </c>
      <c r="C5517" s="5">
        <v>200107</v>
      </c>
      <c r="D5517" s="6">
        <v>45352</v>
      </c>
      <c r="E5517" s="4" t="s">
        <v>8</v>
      </c>
      <c r="F5517" s="4">
        <v>2</v>
      </c>
      <c r="G5517" s="4">
        <v>8</v>
      </c>
      <c r="H5517" s="5">
        <v>3</v>
      </c>
      <c r="I5517" s="5">
        <v>1.6329931618554521</v>
      </c>
      <c r="J5517" s="5">
        <v>7.2659863237109041</v>
      </c>
      <c r="K5517" s="5">
        <v>0.73401367628909586</v>
      </c>
      <c r="L5517" s="5"/>
      <c r="M5517" s="5">
        <v>6.716981132075472</v>
      </c>
      <c r="N5517" s="5"/>
      <c r="O5517" s="5"/>
    </row>
    <row r="5518" spans="1:15" x14ac:dyDescent="0.3">
      <c r="A5518" s="4" t="s">
        <v>32</v>
      </c>
      <c r="B5518" s="5">
        <v>3018</v>
      </c>
      <c r="C5518" s="5">
        <v>200107</v>
      </c>
      <c r="D5518" s="6">
        <v>45359</v>
      </c>
      <c r="E5518" s="4" t="s">
        <v>8</v>
      </c>
      <c r="F5518" s="4">
        <v>2</v>
      </c>
      <c r="G5518" s="4">
        <v>8</v>
      </c>
      <c r="H5518" s="5">
        <v>6</v>
      </c>
      <c r="I5518" s="5">
        <v>1.479019945774904</v>
      </c>
      <c r="J5518" s="5">
        <v>6.7080398915498076</v>
      </c>
      <c r="K5518" s="5">
        <v>0.79196010845019194</v>
      </c>
      <c r="L5518" s="5"/>
      <c r="M5518" s="5">
        <v>6.716981132075472</v>
      </c>
      <c r="N5518" s="5"/>
      <c r="O5518" s="5"/>
    </row>
    <row r="5519" spans="1:15" x14ac:dyDescent="0.3">
      <c r="A5519" s="4" t="s">
        <v>32</v>
      </c>
      <c r="B5519" s="5">
        <v>3018</v>
      </c>
      <c r="C5519" s="5">
        <v>200107</v>
      </c>
      <c r="D5519" s="6">
        <v>45366</v>
      </c>
      <c r="E5519" s="4" t="s">
        <v>8</v>
      </c>
      <c r="F5519" s="4">
        <v>2</v>
      </c>
      <c r="G5519" s="4">
        <v>8</v>
      </c>
      <c r="H5519" s="5">
        <v>5</v>
      </c>
      <c r="I5519" s="5">
        <v>1.6</v>
      </c>
      <c r="J5519" s="5">
        <v>7.4</v>
      </c>
      <c r="K5519" s="5">
        <v>1</v>
      </c>
      <c r="L5519" s="5"/>
      <c r="M5519" s="5">
        <v>6.716981132075472</v>
      </c>
      <c r="N5519" s="5"/>
      <c r="O5519" s="5"/>
    </row>
    <row r="5520" spans="1:15" x14ac:dyDescent="0.3">
      <c r="A5520" s="4" t="s">
        <v>32</v>
      </c>
      <c r="B5520" s="5">
        <v>3018</v>
      </c>
      <c r="C5520" s="5">
        <v>200107</v>
      </c>
      <c r="D5520" s="6">
        <v>45373</v>
      </c>
      <c r="E5520" s="4" t="s">
        <v>8</v>
      </c>
      <c r="F5520" s="4">
        <v>2</v>
      </c>
      <c r="G5520" s="4">
        <v>8</v>
      </c>
      <c r="H5520" s="5">
        <v>1</v>
      </c>
      <c r="I5520" s="5">
        <v>1.4907119849998598</v>
      </c>
      <c r="J5520" s="5">
        <v>7.3147573033330531</v>
      </c>
      <c r="K5520" s="5">
        <v>1.3519093633336134</v>
      </c>
      <c r="L5520" s="5"/>
      <c r="M5520" s="5">
        <v>6.716981132075472</v>
      </c>
      <c r="N5520" s="5"/>
      <c r="O5520" s="5"/>
    </row>
    <row r="5521" spans="1:15" x14ac:dyDescent="0.3">
      <c r="A5521" s="4" t="s">
        <v>32</v>
      </c>
      <c r="B5521" s="5">
        <v>3018</v>
      </c>
      <c r="C5521" s="5">
        <v>200107</v>
      </c>
      <c r="D5521" s="6">
        <v>45380</v>
      </c>
      <c r="E5521" s="4" t="s">
        <v>8</v>
      </c>
      <c r="F5521" s="4">
        <v>2</v>
      </c>
      <c r="G5521" s="4">
        <v>8</v>
      </c>
      <c r="H5521" s="5">
        <v>6</v>
      </c>
      <c r="I5521" s="5">
        <v>1.8070158058105026</v>
      </c>
      <c r="J5521" s="5">
        <v>7.4711744687638628</v>
      </c>
      <c r="K5521" s="5">
        <v>0.24311124552185204</v>
      </c>
      <c r="L5521" s="5"/>
      <c r="M5521" s="5">
        <v>6.716981132075472</v>
      </c>
      <c r="N5521" s="5"/>
      <c r="O5521" s="5"/>
    </row>
    <row r="5522" spans="1:15" x14ac:dyDescent="0.3">
      <c r="A5522" s="4" t="s">
        <v>32</v>
      </c>
      <c r="B5522" s="5">
        <v>3018</v>
      </c>
      <c r="C5522" s="5">
        <v>200107</v>
      </c>
      <c r="D5522" s="6">
        <v>45387</v>
      </c>
      <c r="E5522" s="4" t="s">
        <v>8</v>
      </c>
      <c r="F5522" s="4">
        <v>2</v>
      </c>
      <c r="G5522" s="4">
        <v>8</v>
      </c>
      <c r="H5522" s="5">
        <v>2</v>
      </c>
      <c r="I5522" s="5">
        <v>1.8328597873268975</v>
      </c>
      <c r="J5522" s="5">
        <v>7.7907195746537949</v>
      </c>
      <c r="K5522" s="5">
        <v>0.45928042534620506</v>
      </c>
      <c r="L5522" s="5"/>
      <c r="M5522" s="5">
        <v>6.716981132075472</v>
      </c>
      <c r="N5522" s="5"/>
      <c r="O5522" s="5"/>
    </row>
    <row r="5523" spans="1:15" x14ac:dyDescent="0.3">
      <c r="A5523" s="4" t="s">
        <v>32</v>
      </c>
      <c r="B5523" s="5">
        <v>3018</v>
      </c>
      <c r="C5523" s="5">
        <v>200107</v>
      </c>
      <c r="D5523" s="6">
        <v>45394</v>
      </c>
      <c r="E5523" s="4" t="s">
        <v>8</v>
      </c>
      <c r="F5523" s="4">
        <v>2</v>
      </c>
      <c r="G5523" s="4">
        <v>8</v>
      </c>
      <c r="H5523" s="5">
        <v>3</v>
      </c>
      <c r="I5523" s="5">
        <v>1.8328597873268975</v>
      </c>
      <c r="J5523" s="5">
        <v>7.7907195746537949</v>
      </c>
      <c r="K5523" s="5">
        <v>0.45928042534620506</v>
      </c>
      <c r="L5523" s="5"/>
      <c r="M5523" s="5">
        <v>6.716981132075472</v>
      </c>
      <c r="N5523" s="5"/>
      <c r="O5523" s="5"/>
    </row>
    <row r="5524" spans="1:15" x14ac:dyDescent="0.3">
      <c r="A5524" s="4" t="s">
        <v>32</v>
      </c>
      <c r="B5524" s="5">
        <v>3018</v>
      </c>
      <c r="C5524" s="5">
        <v>200107</v>
      </c>
      <c r="D5524" s="6">
        <v>45401</v>
      </c>
      <c r="E5524" s="4" t="s">
        <v>8</v>
      </c>
      <c r="F5524" s="4">
        <v>2</v>
      </c>
      <c r="G5524" s="4">
        <v>8</v>
      </c>
      <c r="H5524" s="5">
        <v>5</v>
      </c>
      <c r="I5524" s="5">
        <v>1.713913650100261</v>
      </c>
      <c r="J5524" s="5">
        <v>7.177827300200522</v>
      </c>
      <c r="K5524" s="5">
        <v>0.32217269979947805</v>
      </c>
      <c r="L5524" s="5"/>
      <c r="M5524" s="5">
        <v>6.716981132075472</v>
      </c>
      <c r="N5524" s="5"/>
      <c r="O5524" s="5"/>
    </row>
    <row r="5525" spans="1:15" x14ac:dyDescent="0.3">
      <c r="A5525" s="4" t="s">
        <v>32</v>
      </c>
      <c r="B5525" s="5">
        <v>3018</v>
      </c>
      <c r="C5525" s="5">
        <v>200107</v>
      </c>
      <c r="D5525" s="6">
        <v>45408</v>
      </c>
      <c r="E5525" s="4" t="s">
        <v>8</v>
      </c>
      <c r="F5525" s="4">
        <v>2</v>
      </c>
      <c r="G5525" s="4">
        <v>8</v>
      </c>
      <c r="H5525" s="5">
        <v>6</v>
      </c>
      <c r="I5525" s="5">
        <v>1.7633419974582356</v>
      </c>
      <c r="J5525" s="5">
        <v>7.4016839949164712</v>
      </c>
      <c r="K5525" s="5">
        <v>0.34831600508352878</v>
      </c>
      <c r="L5525" s="5"/>
      <c r="M5525" s="5">
        <v>6.716981132075472</v>
      </c>
      <c r="N5525" s="5"/>
      <c r="O5525" s="5"/>
    </row>
    <row r="5526" spans="1:15" x14ac:dyDescent="0.3">
      <c r="A5526" s="4" t="s">
        <v>32</v>
      </c>
      <c r="B5526" s="5">
        <v>3018</v>
      </c>
      <c r="C5526" s="5">
        <v>200107</v>
      </c>
      <c r="D5526" s="6">
        <v>45415</v>
      </c>
      <c r="E5526" s="4" t="s">
        <v>8</v>
      </c>
      <c r="F5526" s="4">
        <v>2</v>
      </c>
      <c r="G5526" s="4">
        <v>8</v>
      </c>
      <c r="H5526" s="5">
        <v>2</v>
      </c>
      <c r="I5526" s="5">
        <v>1.8540496217739157</v>
      </c>
      <c r="J5526" s="5">
        <v>7.9580992435478315</v>
      </c>
      <c r="K5526" s="5">
        <v>0.54190075645216851</v>
      </c>
      <c r="L5526" s="5"/>
      <c r="M5526" s="5">
        <v>6.716981132075472</v>
      </c>
      <c r="N5526" s="5"/>
      <c r="O5526" s="5"/>
    </row>
    <row r="5527" spans="1:15" x14ac:dyDescent="0.3">
      <c r="A5527" s="4" t="s">
        <v>32</v>
      </c>
      <c r="B5527" s="5">
        <v>3018</v>
      </c>
      <c r="C5527" s="5">
        <v>200107</v>
      </c>
      <c r="D5527" s="6">
        <v>45422</v>
      </c>
      <c r="E5527" s="4" t="s">
        <v>8</v>
      </c>
      <c r="F5527" s="4">
        <v>2</v>
      </c>
      <c r="G5527" s="4">
        <v>8</v>
      </c>
      <c r="H5527" s="5">
        <v>4</v>
      </c>
      <c r="I5527" s="5">
        <v>1.8540496217739157</v>
      </c>
      <c r="J5527" s="5">
        <v>7.4580992435478315</v>
      </c>
      <c r="K5527" s="5">
        <v>4.1900756452168508E-2</v>
      </c>
      <c r="L5527" s="5"/>
      <c r="M5527" s="5">
        <v>6.716981132075472</v>
      </c>
      <c r="N5527" s="5"/>
      <c r="O5527" s="5"/>
    </row>
    <row r="5528" spans="1:15" x14ac:dyDescent="0.3">
      <c r="A5528" s="4" t="s">
        <v>32</v>
      </c>
      <c r="B5528" s="5">
        <v>3018</v>
      </c>
      <c r="C5528" s="5">
        <v>200107</v>
      </c>
      <c r="D5528" s="6">
        <v>45429</v>
      </c>
      <c r="E5528" s="4" t="s">
        <v>8</v>
      </c>
      <c r="F5528" s="4">
        <v>2</v>
      </c>
      <c r="G5528" s="4">
        <v>8</v>
      </c>
      <c r="H5528" s="5">
        <v>8</v>
      </c>
      <c r="I5528" s="5">
        <v>1.7984368212422699</v>
      </c>
      <c r="J5528" s="5">
        <v>7.2218736424845398</v>
      </c>
      <c r="K5528" s="5">
        <v>2.8126357515460221E-2</v>
      </c>
      <c r="L5528" s="5"/>
      <c r="M5528" s="5">
        <v>6.716981132075472</v>
      </c>
      <c r="N5528" s="5"/>
      <c r="O5528" s="5"/>
    </row>
    <row r="5529" spans="1:15" x14ac:dyDescent="0.3">
      <c r="A5529" s="4" t="s">
        <v>32</v>
      </c>
      <c r="B5529" s="5">
        <v>3018</v>
      </c>
      <c r="C5529" s="5">
        <v>200107</v>
      </c>
      <c r="D5529" s="6">
        <v>45436</v>
      </c>
      <c r="E5529" s="4" t="s">
        <v>8</v>
      </c>
      <c r="F5529" s="4">
        <v>2</v>
      </c>
      <c r="G5529" s="4">
        <v>8</v>
      </c>
      <c r="H5529" s="5">
        <v>8</v>
      </c>
      <c r="I5529" s="5">
        <v>2</v>
      </c>
      <c r="J5529" s="5">
        <v>8.5</v>
      </c>
      <c r="K5529" s="5">
        <v>0.5</v>
      </c>
      <c r="L5529" s="5"/>
      <c r="M5529" s="5">
        <v>6.716981132075472</v>
      </c>
      <c r="N5529" s="5"/>
      <c r="O5529" s="5"/>
    </row>
    <row r="5530" spans="1:15" x14ac:dyDescent="0.3">
      <c r="A5530" s="4" t="s">
        <v>32</v>
      </c>
      <c r="B5530" s="5">
        <v>3018</v>
      </c>
      <c r="C5530" s="5">
        <v>200107</v>
      </c>
      <c r="D5530" s="6">
        <v>45443</v>
      </c>
      <c r="E5530" s="4" t="s">
        <v>8</v>
      </c>
      <c r="F5530" s="4">
        <v>2</v>
      </c>
      <c r="G5530" s="4">
        <v>8</v>
      </c>
      <c r="H5530" s="5">
        <v>4</v>
      </c>
      <c r="I5530" s="5">
        <v>2.2776083947860748</v>
      </c>
      <c r="J5530" s="5">
        <v>9.3052167895721496</v>
      </c>
      <c r="K5530" s="5">
        <v>0.19478321042785041</v>
      </c>
      <c r="L5530" s="5"/>
      <c r="M5530" s="5">
        <v>6.716981132075472</v>
      </c>
      <c r="N5530" s="5"/>
      <c r="O5530" s="5"/>
    </row>
    <row r="5531" spans="1:15" x14ac:dyDescent="0.3">
      <c r="A5531" s="4" t="s">
        <v>32</v>
      </c>
      <c r="B5531" s="5">
        <v>3018</v>
      </c>
      <c r="C5531" s="5">
        <v>200107</v>
      </c>
      <c r="D5531" s="6">
        <v>45450</v>
      </c>
      <c r="E5531" s="4" t="s">
        <v>8</v>
      </c>
      <c r="F5531" s="4">
        <v>2</v>
      </c>
      <c r="G5531" s="4">
        <v>8</v>
      </c>
      <c r="H5531" s="5">
        <v>11</v>
      </c>
      <c r="I5531" s="5">
        <v>2.0615528128088303</v>
      </c>
      <c r="J5531" s="5">
        <v>9.1231056256176615</v>
      </c>
      <c r="K5531" s="5">
        <v>0.87689437438233941</v>
      </c>
      <c r="L5531" s="5"/>
      <c r="M5531" s="5">
        <v>6.716981132075472</v>
      </c>
      <c r="N5531" s="5"/>
      <c r="O5531" s="5"/>
    </row>
    <row r="5532" spans="1:15" x14ac:dyDescent="0.3">
      <c r="A5532" s="4" t="s">
        <v>32</v>
      </c>
      <c r="B5532" s="5">
        <v>3018</v>
      </c>
      <c r="C5532" s="5">
        <v>200107</v>
      </c>
      <c r="D5532" s="6">
        <v>45457</v>
      </c>
      <c r="E5532" s="4" t="s">
        <v>8</v>
      </c>
      <c r="F5532" s="4">
        <v>2</v>
      </c>
      <c r="G5532" s="4">
        <v>8</v>
      </c>
      <c r="H5532" s="5">
        <v>2</v>
      </c>
      <c r="I5532" s="5">
        <v>2.6925824035672519</v>
      </c>
      <c r="J5532" s="5">
        <v>11.385164807134505</v>
      </c>
      <c r="K5532" s="5">
        <v>0.61483519286549626</v>
      </c>
      <c r="L5532" s="5"/>
      <c r="M5532" s="5">
        <v>6.716981132075472</v>
      </c>
      <c r="N5532" s="5"/>
      <c r="O5532" s="5"/>
    </row>
    <row r="5533" spans="1:15" x14ac:dyDescent="0.3">
      <c r="A5533" s="4" t="s">
        <v>32</v>
      </c>
      <c r="B5533" s="5">
        <v>3018</v>
      </c>
      <c r="C5533" s="5">
        <v>200107</v>
      </c>
      <c r="D5533" s="6">
        <v>45464</v>
      </c>
      <c r="E5533" s="4" t="s">
        <v>8</v>
      </c>
      <c r="F5533" s="4">
        <v>2</v>
      </c>
      <c r="G5533" s="4">
        <v>8</v>
      </c>
      <c r="H5533" s="5">
        <v>4</v>
      </c>
      <c r="I5533" s="5">
        <v>2.9973947020704497</v>
      </c>
      <c r="J5533" s="5">
        <v>11.619789404140899</v>
      </c>
      <c r="K5533" s="5">
        <v>-0.36978940414089934</v>
      </c>
      <c r="L5533" s="5"/>
      <c r="M5533" s="5">
        <v>6.716981132075472</v>
      </c>
      <c r="N5533" s="5"/>
      <c r="O5533" s="5"/>
    </row>
    <row r="5534" spans="1:15" x14ac:dyDescent="0.3">
      <c r="A5534" s="4" t="s">
        <v>32</v>
      </c>
      <c r="B5534" s="5">
        <v>3018</v>
      </c>
      <c r="C5534" s="5">
        <v>200107</v>
      </c>
      <c r="D5534" s="6">
        <v>45471</v>
      </c>
      <c r="E5534" s="4" t="s">
        <v>8</v>
      </c>
      <c r="F5534" s="4">
        <v>2</v>
      </c>
      <c r="G5534" s="4">
        <v>8</v>
      </c>
      <c r="H5534" s="5">
        <v>1</v>
      </c>
      <c r="I5534" s="5">
        <v>3.0388114452858046</v>
      </c>
      <c r="J5534" s="5">
        <v>11.452622890571609</v>
      </c>
      <c r="K5534" s="5">
        <v>-0.7026228905716092</v>
      </c>
      <c r="L5534" s="5"/>
      <c r="M5534" s="5">
        <v>6.716981132075472</v>
      </c>
      <c r="N5534" s="5"/>
      <c r="O5534" s="5"/>
    </row>
    <row r="5535" spans="1:15" x14ac:dyDescent="0.3">
      <c r="A5535" s="4" t="s">
        <v>32</v>
      </c>
      <c r="B5535" s="5">
        <v>3018</v>
      </c>
      <c r="C5535" s="5">
        <v>200107</v>
      </c>
      <c r="D5535" s="6">
        <v>45478</v>
      </c>
      <c r="E5535" s="4" t="s">
        <v>8</v>
      </c>
      <c r="F5535" s="4">
        <v>2</v>
      </c>
      <c r="G5535" s="4">
        <v>8</v>
      </c>
      <c r="H5535" s="5">
        <v>9</v>
      </c>
      <c r="I5535" s="5">
        <v>3.191786333700926</v>
      </c>
      <c r="J5535" s="5">
        <v>11.633572667401852</v>
      </c>
      <c r="K5535" s="5">
        <v>-1.133572667401852</v>
      </c>
      <c r="L5535" s="5"/>
      <c r="M5535" s="5">
        <v>6.716981132075472</v>
      </c>
      <c r="N5535" s="5"/>
      <c r="O5535" s="5"/>
    </row>
    <row r="5536" spans="1:15" x14ac:dyDescent="0.3">
      <c r="A5536" s="4" t="s">
        <v>32</v>
      </c>
      <c r="B5536" s="5">
        <v>3018</v>
      </c>
      <c r="C5536" s="5">
        <v>200107</v>
      </c>
      <c r="D5536" s="6">
        <v>45485</v>
      </c>
      <c r="E5536" s="4" t="s">
        <v>8</v>
      </c>
      <c r="F5536" s="4">
        <v>2</v>
      </c>
      <c r="G5536" s="4">
        <v>8</v>
      </c>
      <c r="H5536" s="5">
        <v>3</v>
      </c>
      <c r="I5536" s="5">
        <v>3.3703671906781909</v>
      </c>
      <c r="J5536" s="5">
        <v>12.615734381356383</v>
      </c>
      <c r="K5536" s="5">
        <v>-0.86573438135638181</v>
      </c>
      <c r="L5536" s="5"/>
      <c r="M5536" s="5">
        <v>6.716981132075472</v>
      </c>
      <c r="N5536" s="5"/>
      <c r="O5536" s="5"/>
    </row>
    <row r="5537" spans="1:15" x14ac:dyDescent="0.3">
      <c r="A5537" s="4" t="s">
        <v>32</v>
      </c>
      <c r="B5537" s="5">
        <v>3018</v>
      </c>
      <c r="C5537" s="5">
        <v>200107</v>
      </c>
      <c r="D5537" s="6">
        <v>45492</v>
      </c>
      <c r="E5537" s="4" t="s">
        <v>8</v>
      </c>
      <c r="F5537" s="4">
        <v>2</v>
      </c>
      <c r="G5537" s="4">
        <v>8</v>
      </c>
      <c r="H5537" s="5">
        <v>5</v>
      </c>
      <c r="I5537" s="5">
        <v>3.3819373146171707</v>
      </c>
      <c r="J5537" s="5">
        <v>12.013874629234341</v>
      </c>
      <c r="K5537" s="5">
        <v>-1.5138746292343415</v>
      </c>
      <c r="L5537" s="5"/>
      <c r="M5537" s="5">
        <v>6.716981132075472</v>
      </c>
      <c r="N5537" s="5"/>
      <c r="O5537" s="5"/>
    </row>
    <row r="5538" spans="1:15" x14ac:dyDescent="0.3">
      <c r="A5538" s="4" t="s">
        <v>32</v>
      </c>
      <c r="B5538" s="5">
        <v>3018</v>
      </c>
      <c r="C5538" s="5">
        <v>200107</v>
      </c>
      <c r="D5538" s="6">
        <v>45499</v>
      </c>
      <c r="E5538" s="4" t="s">
        <v>8</v>
      </c>
      <c r="F5538" s="4">
        <v>2</v>
      </c>
      <c r="G5538" s="4">
        <v>8</v>
      </c>
      <c r="H5538" s="5">
        <v>6</v>
      </c>
      <c r="I5538" s="5">
        <v>3.2185982973959333</v>
      </c>
      <c r="J5538" s="5">
        <v>11.312196594791867</v>
      </c>
      <c r="K5538" s="5">
        <v>-1.5621965947918666</v>
      </c>
      <c r="L5538" s="5"/>
      <c r="M5538" s="5">
        <v>6.716981132075472</v>
      </c>
      <c r="N5538" s="5"/>
      <c r="O5538" s="5"/>
    </row>
    <row r="5539" spans="1:15" x14ac:dyDescent="0.3">
      <c r="A5539" s="4" t="s">
        <v>32</v>
      </c>
      <c r="B5539" s="5">
        <v>3018</v>
      </c>
      <c r="C5539" s="5">
        <v>200107</v>
      </c>
      <c r="D5539" s="6">
        <v>45506</v>
      </c>
      <c r="E5539" s="4" t="s">
        <v>8</v>
      </c>
      <c r="F5539" s="4">
        <v>2</v>
      </c>
      <c r="G5539" s="4">
        <v>8</v>
      </c>
      <c r="H5539" s="5">
        <v>2</v>
      </c>
      <c r="I5539" s="5">
        <v>3.2185982973959333</v>
      </c>
      <c r="J5539" s="5">
        <v>11.562196594791867</v>
      </c>
      <c r="K5539" s="5">
        <v>-1.3121965947918666</v>
      </c>
      <c r="L5539" s="5"/>
      <c r="M5539" s="5">
        <v>6.716981132075472</v>
      </c>
      <c r="N5539" s="5"/>
      <c r="O5539" s="5"/>
    </row>
    <row r="5540" spans="1:15" x14ac:dyDescent="0.3">
      <c r="A5540" s="4" t="s">
        <v>32</v>
      </c>
      <c r="B5540" s="5">
        <v>3018</v>
      </c>
      <c r="C5540" s="5">
        <v>200107</v>
      </c>
      <c r="D5540" s="6">
        <v>45513</v>
      </c>
      <c r="E5540" s="4" t="s">
        <v>8</v>
      </c>
      <c r="F5540" s="4">
        <v>2</v>
      </c>
      <c r="G5540" s="4">
        <v>8</v>
      </c>
      <c r="H5540" s="5">
        <v>8</v>
      </c>
      <c r="I5540" s="5">
        <v>2.4494897427831779</v>
      </c>
      <c r="J5540" s="5">
        <v>8.8989794855663558</v>
      </c>
      <c r="K5540" s="5">
        <v>-0.89897948556635576</v>
      </c>
      <c r="L5540" s="5"/>
      <c r="M5540" s="5">
        <v>6.716981132075472</v>
      </c>
      <c r="N5540" s="5"/>
      <c r="O5540" s="5"/>
    </row>
    <row r="5541" spans="1:15" x14ac:dyDescent="0.3">
      <c r="A5541" s="4" t="s">
        <v>32</v>
      </c>
      <c r="B5541" s="5">
        <v>3018</v>
      </c>
      <c r="C5541" s="5">
        <v>200107</v>
      </c>
      <c r="D5541" s="6">
        <v>45520</v>
      </c>
      <c r="E5541" s="4" t="s">
        <v>8</v>
      </c>
      <c r="F5541" s="4">
        <v>2</v>
      </c>
      <c r="G5541" s="4">
        <v>8</v>
      </c>
      <c r="H5541" s="5">
        <v>9</v>
      </c>
      <c r="I5541" s="5">
        <v>2.6339134382131846</v>
      </c>
      <c r="J5541" s="5">
        <v>10.017826876426369</v>
      </c>
      <c r="K5541" s="5">
        <v>-0.51782687642636915</v>
      </c>
      <c r="L5541" s="5"/>
      <c r="M5541" s="5">
        <v>6.716981132075472</v>
      </c>
      <c r="N5541" s="5"/>
      <c r="O5541" s="5"/>
    </row>
    <row r="5542" spans="1:15" x14ac:dyDescent="0.3">
      <c r="A5542" s="4" t="s">
        <v>32</v>
      </c>
      <c r="B5542" s="5">
        <v>3018</v>
      </c>
      <c r="C5542" s="5">
        <v>200107</v>
      </c>
      <c r="D5542" s="6">
        <v>45527</v>
      </c>
      <c r="E5542" s="4" t="s">
        <v>8</v>
      </c>
      <c r="F5542" s="4">
        <v>2</v>
      </c>
      <c r="G5542" s="4">
        <v>8</v>
      </c>
      <c r="H5542" s="5">
        <v>2</v>
      </c>
      <c r="I5542" s="5">
        <v>2.9553976043842223</v>
      </c>
      <c r="J5542" s="5">
        <v>11.285795208768445</v>
      </c>
      <c r="K5542" s="5">
        <v>-0.53579520876844455</v>
      </c>
      <c r="L5542" s="5"/>
      <c r="M5542" s="5">
        <v>6.716981132075472</v>
      </c>
      <c r="N5542" s="5"/>
      <c r="O5542" s="5"/>
    </row>
    <row r="5543" spans="1:15" x14ac:dyDescent="0.3">
      <c r="A5543" s="4" t="s">
        <v>32</v>
      </c>
      <c r="B5543" s="5">
        <v>3018</v>
      </c>
      <c r="C5543" s="5">
        <v>200107</v>
      </c>
      <c r="D5543" s="6">
        <v>45534</v>
      </c>
      <c r="E5543" s="4" t="s">
        <v>8</v>
      </c>
      <c r="F5543" s="4">
        <v>2</v>
      </c>
      <c r="G5543" s="4">
        <v>8</v>
      </c>
      <c r="H5543" s="5">
        <v>5</v>
      </c>
      <c r="I5543" s="5">
        <v>2.7838821814150108</v>
      </c>
      <c r="J5543" s="5">
        <v>11.067764362830022</v>
      </c>
      <c r="K5543" s="5">
        <v>-6.7764362830021518E-2</v>
      </c>
      <c r="L5543" s="5"/>
      <c r="M5543" s="5">
        <v>6.716981132075472</v>
      </c>
      <c r="N5543" s="5"/>
      <c r="O5543" s="5"/>
    </row>
    <row r="5544" spans="1:15" x14ac:dyDescent="0.3">
      <c r="A5544" s="4" t="s">
        <v>32</v>
      </c>
      <c r="B5544" s="5">
        <v>3018</v>
      </c>
      <c r="C5544" s="5">
        <v>200107</v>
      </c>
      <c r="D5544" s="6">
        <v>45541</v>
      </c>
      <c r="E5544" s="4" t="s">
        <v>8</v>
      </c>
      <c r="F5544" s="4">
        <v>2</v>
      </c>
      <c r="G5544" s="4">
        <v>8</v>
      </c>
      <c r="H5544" s="5">
        <v>9</v>
      </c>
      <c r="I5544" s="5">
        <v>2.4494897427831779</v>
      </c>
      <c r="J5544" s="5">
        <v>9.8989794855663558</v>
      </c>
      <c r="K5544" s="5">
        <v>0.10102051443364424</v>
      </c>
      <c r="L5544" s="5"/>
      <c r="M5544" s="5">
        <v>6.716981132075472</v>
      </c>
      <c r="N5544" s="5"/>
      <c r="O5544" s="5"/>
    </row>
    <row r="5545" spans="1:15" x14ac:dyDescent="0.3">
      <c r="A5545" s="4" t="s">
        <v>32</v>
      </c>
      <c r="B5545" s="5">
        <v>3018</v>
      </c>
      <c r="C5545" s="5">
        <v>200107</v>
      </c>
      <c r="D5545" s="6">
        <v>45548</v>
      </c>
      <c r="E5545" s="4" t="s">
        <v>8</v>
      </c>
      <c r="F5545" s="4">
        <v>2</v>
      </c>
      <c r="G5545" s="4">
        <v>8</v>
      </c>
      <c r="H5545" s="5">
        <v>30</v>
      </c>
      <c r="I5545" s="5">
        <v>2.6339134382131846</v>
      </c>
      <c r="J5545" s="5">
        <v>11.017826876426369</v>
      </c>
      <c r="K5545" s="5">
        <v>0.48217312357363085</v>
      </c>
      <c r="L5545" s="5"/>
      <c r="M5545" s="5">
        <v>6.716981132075472</v>
      </c>
      <c r="N5545" s="5"/>
      <c r="O5545" s="5"/>
    </row>
    <row r="5546" spans="1:15" x14ac:dyDescent="0.3">
      <c r="A5546" s="4" t="s">
        <v>32</v>
      </c>
      <c r="B5546" s="5">
        <v>3018</v>
      </c>
      <c r="C5546" s="5">
        <v>200107</v>
      </c>
      <c r="D5546" s="6">
        <v>45555</v>
      </c>
      <c r="E5546" s="4" t="s">
        <v>8</v>
      </c>
      <c r="F5546" s="4">
        <v>2</v>
      </c>
      <c r="G5546" s="4">
        <v>8</v>
      </c>
      <c r="H5546" s="5">
        <v>9</v>
      </c>
      <c r="I5546" s="5">
        <v>8.4029384741291544</v>
      </c>
      <c r="J5546" s="5">
        <v>25.680876948258309</v>
      </c>
      <c r="K5546" s="5">
        <v>-7.9308769482583088</v>
      </c>
      <c r="L5546" s="5"/>
      <c r="M5546" s="5">
        <v>6.716981132075472</v>
      </c>
      <c r="N5546" s="5"/>
      <c r="O5546" s="5"/>
    </row>
    <row r="5547" spans="1:15" x14ac:dyDescent="0.3">
      <c r="A5547" s="4" t="s">
        <v>32</v>
      </c>
      <c r="B5547" s="5">
        <v>3018</v>
      </c>
      <c r="C5547" s="5">
        <v>200107</v>
      </c>
      <c r="D5547" s="6">
        <v>45562</v>
      </c>
      <c r="E5547" s="4" t="s">
        <v>8</v>
      </c>
      <c r="F5547" s="4">
        <v>2</v>
      </c>
      <c r="G5547" s="4">
        <v>8</v>
      </c>
      <c r="H5547" s="5">
        <v>5</v>
      </c>
      <c r="I5547" s="5">
        <v>8.3329166562494787</v>
      </c>
      <c r="J5547" s="5">
        <v>25.915833312498957</v>
      </c>
      <c r="K5547" s="5">
        <v>-7.4158333124989575</v>
      </c>
      <c r="L5547" s="5"/>
      <c r="M5547" s="5">
        <v>6.716981132075472</v>
      </c>
      <c r="N5547" s="5"/>
      <c r="O5547" s="5"/>
    </row>
    <row r="5548" spans="1:15" x14ac:dyDescent="0.3">
      <c r="A5548" s="4" t="s">
        <v>32</v>
      </c>
      <c r="B5548" s="5">
        <v>3018</v>
      </c>
      <c r="C5548" s="5">
        <v>200107</v>
      </c>
      <c r="D5548" s="6">
        <v>45569</v>
      </c>
      <c r="E5548" s="4" t="s">
        <v>8</v>
      </c>
      <c r="F5548" s="4">
        <v>2</v>
      </c>
      <c r="G5548" s="4">
        <v>8</v>
      </c>
      <c r="H5548" s="5">
        <v>12</v>
      </c>
      <c r="I5548" s="5">
        <v>8.0612886686931144</v>
      </c>
      <c r="J5548" s="5">
        <v>25.747577337386229</v>
      </c>
      <c r="K5548" s="5">
        <v>-6.4975773373862289</v>
      </c>
      <c r="L5548" s="5"/>
      <c r="M5548" s="5">
        <v>6.716981132075472</v>
      </c>
      <c r="N5548" s="5"/>
      <c r="O5548" s="5"/>
    </row>
    <row r="5549" spans="1:15" x14ac:dyDescent="0.3">
      <c r="A5549" s="4" t="s">
        <v>32</v>
      </c>
      <c r="B5549" s="5">
        <v>3018</v>
      </c>
      <c r="C5549" s="5">
        <v>200107</v>
      </c>
      <c r="D5549" s="6">
        <v>45576</v>
      </c>
      <c r="E5549" s="4" t="s">
        <v>8</v>
      </c>
      <c r="F5549" s="4">
        <v>2</v>
      </c>
      <c r="G5549" s="4">
        <v>8</v>
      </c>
      <c r="H5549" s="5">
        <v>9</v>
      </c>
      <c r="I5549" s="5">
        <v>8.0690380467562548</v>
      </c>
      <c r="J5549" s="5">
        <v>26.26307609351251</v>
      </c>
      <c r="K5549" s="5">
        <v>-6.0130760935125096</v>
      </c>
      <c r="L5549" s="5"/>
      <c r="M5549" s="5">
        <v>6.716981132075472</v>
      </c>
      <c r="N5549" s="5"/>
      <c r="O5549" s="5"/>
    </row>
    <row r="5550" spans="1:15" x14ac:dyDescent="0.3">
      <c r="A5550" s="4" t="s">
        <v>32</v>
      </c>
      <c r="B5550" s="5">
        <v>3018</v>
      </c>
      <c r="C5550" s="5">
        <v>200107</v>
      </c>
      <c r="D5550" s="6">
        <v>45583</v>
      </c>
      <c r="E5550" s="4" t="s">
        <v>8</v>
      </c>
      <c r="F5550" s="4">
        <v>2</v>
      </c>
      <c r="G5550" s="4">
        <v>8</v>
      </c>
      <c r="H5550" s="5">
        <v>8</v>
      </c>
      <c r="I5550" s="5">
        <v>8.0690380467562548</v>
      </c>
      <c r="J5550" s="5">
        <v>26.26307609351251</v>
      </c>
      <c r="K5550" s="5">
        <v>-6.0130760935125096</v>
      </c>
      <c r="L5550" s="5"/>
      <c r="M5550" s="5">
        <v>6.716981132075472</v>
      </c>
      <c r="N5550" s="5"/>
      <c r="O5550" s="5"/>
    </row>
    <row r="5551" spans="1:15" x14ac:dyDescent="0.3">
      <c r="A5551" s="4" t="s">
        <v>32</v>
      </c>
      <c r="B5551" s="5">
        <v>3018</v>
      </c>
      <c r="C5551" s="5">
        <v>200107</v>
      </c>
      <c r="D5551" s="6">
        <v>45590</v>
      </c>
      <c r="E5551" s="4" t="s">
        <v>8</v>
      </c>
      <c r="F5551" s="4">
        <v>2</v>
      </c>
      <c r="G5551" s="4">
        <v>8</v>
      </c>
      <c r="H5551" s="5">
        <v>8</v>
      </c>
      <c r="I5551" s="5">
        <v>7.5405155659278362</v>
      </c>
      <c r="J5551" s="5">
        <v>25.956031131855674</v>
      </c>
      <c r="K5551" s="5">
        <v>-4.2060311318556725</v>
      </c>
      <c r="L5551" s="5"/>
      <c r="M5551" s="5">
        <v>6.716981132075472</v>
      </c>
      <c r="N5551" s="5"/>
      <c r="O5551" s="5"/>
    </row>
    <row r="5552" spans="1:15" x14ac:dyDescent="0.3">
      <c r="A5552" s="4" t="s">
        <v>32</v>
      </c>
      <c r="B5552" s="5">
        <v>3018</v>
      </c>
      <c r="C5552" s="5">
        <v>200107</v>
      </c>
      <c r="D5552" s="6">
        <v>45597</v>
      </c>
      <c r="E5552" s="4" t="s">
        <v>8</v>
      </c>
      <c r="F5552" s="4">
        <v>2</v>
      </c>
      <c r="G5552" s="4">
        <v>8</v>
      </c>
      <c r="H5552" s="5">
        <v>9</v>
      </c>
      <c r="I5552" s="5">
        <v>7.3100957586067228</v>
      </c>
      <c r="J5552" s="5">
        <v>25.870191517213446</v>
      </c>
      <c r="K5552" s="5">
        <v>-3.3701915172134456</v>
      </c>
      <c r="L5552" s="5"/>
      <c r="M5552" s="5">
        <v>6.716981132075472</v>
      </c>
      <c r="N5552" s="5"/>
      <c r="O5552" s="5"/>
    </row>
    <row r="5553" spans="1:15" x14ac:dyDescent="0.3">
      <c r="A5553" s="4" t="s">
        <v>32</v>
      </c>
      <c r="B5553" s="5">
        <v>3018</v>
      </c>
      <c r="C5553" s="5">
        <v>200107</v>
      </c>
      <c r="D5553" s="6">
        <v>45604</v>
      </c>
      <c r="E5553" s="4" t="s">
        <v>8</v>
      </c>
      <c r="F5553" s="4">
        <v>2</v>
      </c>
      <c r="G5553" s="4">
        <v>8</v>
      </c>
      <c r="H5553" s="5">
        <v>9</v>
      </c>
      <c r="I5553" s="5">
        <v>7.3100957586067228</v>
      </c>
      <c r="J5553" s="5">
        <v>25.870191517213446</v>
      </c>
      <c r="K5553" s="5">
        <v>-3.3701915172134456</v>
      </c>
      <c r="L5553" s="5"/>
      <c r="M5553" s="5">
        <v>6.716981132075472</v>
      </c>
      <c r="N5553" s="5"/>
      <c r="O5553" s="5"/>
    </row>
    <row r="5554" spans="1:15" x14ac:dyDescent="0.3">
      <c r="A5554" s="4" t="s">
        <v>32</v>
      </c>
      <c r="B5554" s="5">
        <v>3018</v>
      </c>
      <c r="C5554" s="5">
        <v>200107</v>
      </c>
      <c r="D5554" s="6">
        <v>45611</v>
      </c>
      <c r="E5554" s="4" t="s">
        <v>8</v>
      </c>
      <c r="F5554" s="4">
        <v>2</v>
      </c>
      <c r="G5554" s="4">
        <v>8</v>
      </c>
      <c r="H5554" s="5">
        <v>4</v>
      </c>
      <c r="I5554" s="5">
        <v>1.7984368212422699</v>
      </c>
      <c r="J5554" s="5">
        <v>12.221873642484539</v>
      </c>
      <c r="K5554" s="5">
        <v>5.0281263575154602</v>
      </c>
      <c r="L5554" s="5"/>
      <c r="M5554" s="5">
        <v>6.716981132075472</v>
      </c>
      <c r="N5554" s="5"/>
      <c r="O5554" s="5"/>
    </row>
    <row r="5555" spans="1:15" x14ac:dyDescent="0.3">
      <c r="A5555" s="4" t="s">
        <v>32</v>
      </c>
      <c r="B5555" s="5">
        <v>3018</v>
      </c>
      <c r="C5555" s="5">
        <v>200107</v>
      </c>
      <c r="D5555" s="6">
        <v>45618</v>
      </c>
      <c r="E5555" s="4" t="s">
        <v>8</v>
      </c>
      <c r="F5555" s="4">
        <v>2</v>
      </c>
      <c r="G5555" s="4">
        <v>8</v>
      </c>
      <c r="H5555" s="5">
        <v>7</v>
      </c>
      <c r="I5555" s="5">
        <v>2.3452078799117149</v>
      </c>
      <c r="J5555" s="5">
        <v>12.690415759823431</v>
      </c>
      <c r="K5555" s="5">
        <v>3.3095842401765703</v>
      </c>
      <c r="L5555" s="5"/>
      <c r="M5555" s="5">
        <v>6.716981132075472</v>
      </c>
      <c r="N5555" s="5"/>
      <c r="O5555" s="5"/>
    </row>
    <row r="5556" spans="1:15" x14ac:dyDescent="0.3">
      <c r="A5556" s="4" t="s">
        <v>32</v>
      </c>
      <c r="B5556" s="5">
        <v>3018</v>
      </c>
      <c r="C5556" s="5">
        <v>200107</v>
      </c>
      <c r="D5556" s="6">
        <v>45625</v>
      </c>
      <c r="E5556" s="4" t="s">
        <v>8</v>
      </c>
      <c r="F5556" s="4">
        <v>2</v>
      </c>
      <c r="G5556" s="4">
        <v>8</v>
      </c>
      <c r="H5556" s="5">
        <v>6</v>
      </c>
      <c r="I5556" s="5">
        <v>2.1065374432940898</v>
      </c>
      <c r="J5556" s="5">
        <v>12.46307488658818</v>
      </c>
      <c r="K5556" s="5">
        <v>4.0369251134118205</v>
      </c>
      <c r="L5556" s="5"/>
      <c r="M5556" s="5">
        <v>6.716981132075472</v>
      </c>
      <c r="N5556" s="5"/>
      <c r="O5556" s="5"/>
    </row>
    <row r="5557" spans="1:15" x14ac:dyDescent="0.3">
      <c r="A5557" s="4" t="s">
        <v>32</v>
      </c>
      <c r="B5557" s="5">
        <v>3018</v>
      </c>
      <c r="C5557" s="5">
        <v>200107</v>
      </c>
      <c r="D5557" s="6">
        <v>45632</v>
      </c>
      <c r="E5557" s="4" t="s">
        <v>8</v>
      </c>
      <c r="F5557" s="4">
        <v>2</v>
      </c>
      <c r="G5557" s="4">
        <v>8</v>
      </c>
      <c r="H5557" s="5">
        <v>7</v>
      </c>
      <c r="I5557" s="5">
        <v>1.6583123951776999</v>
      </c>
      <c r="J5557" s="5">
        <v>10.8166247903554</v>
      </c>
      <c r="K5557" s="5">
        <v>4.1833752096446002</v>
      </c>
      <c r="L5557" s="5"/>
      <c r="M5557" s="5">
        <v>6.716981132075472</v>
      </c>
      <c r="N5557" s="5"/>
      <c r="O5557" s="5"/>
    </row>
    <row r="5558" spans="1:15" x14ac:dyDescent="0.3">
      <c r="A5558" s="4" t="s">
        <v>32</v>
      </c>
      <c r="B5558" s="5">
        <v>3018</v>
      </c>
      <c r="C5558" s="5">
        <v>200107</v>
      </c>
      <c r="D5558" s="6">
        <v>45639</v>
      </c>
      <c r="E5558" s="4" t="s">
        <v>8</v>
      </c>
      <c r="F5558" s="4">
        <v>2</v>
      </c>
      <c r="G5558" s="4">
        <v>8</v>
      </c>
      <c r="H5558" s="5">
        <v>6</v>
      </c>
      <c r="I5558" s="5">
        <v>1.5612494995995996</v>
      </c>
      <c r="J5558" s="5">
        <v>10.372498999199198</v>
      </c>
      <c r="K5558" s="5">
        <v>4.1275010008008008</v>
      </c>
      <c r="L5558" s="5"/>
      <c r="M5558" s="5">
        <v>6.716981132075472</v>
      </c>
      <c r="N5558" s="5"/>
      <c r="O5558" s="5"/>
    </row>
    <row r="5559" spans="1:15" x14ac:dyDescent="0.3">
      <c r="A5559" s="4" t="s">
        <v>32</v>
      </c>
      <c r="B5559" s="5">
        <v>3018</v>
      </c>
      <c r="C5559" s="5">
        <v>200107</v>
      </c>
      <c r="D5559" s="6">
        <v>45646</v>
      </c>
      <c r="E5559" s="4" t="s">
        <v>8</v>
      </c>
      <c r="F5559" s="4">
        <v>2</v>
      </c>
      <c r="G5559" s="4">
        <v>8</v>
      </c>
      <c r="H5559" s="5">
        <v>15</v>
      </c>
      <c r="I5559" s="5">
        <v>1.5811388300841898</v>
      </c>
      <c r="J5559" s="5">
        <v>10.16227766016838</v>
      </c>
      <c r="K5559" s="5">
        <v>3.8377223398316205</v>
      </c>
      <c r="L5559" s="5"/>
      <c r="M5559" s="5">
        <v>6.716981132075472</v>
      </c>
      <c r="N5559" s="5"/>
      <c r="O5559" s="5"/>
    </row>
    <row r="5560" spans="1:15" x14ac:dyDescent="0.3">
      <c r="A5560" s="4" t="s">
        <v>32</v>
      </c>
      <c r="B5560" s="5">
        <v>3018</v>
      </c>
      <c r="C5560" s="5">
        <v>200107</v>
      </c>
      <c r="D5560" s="6">
        <v>45653</v>
      </c>
      <c r="E5560" s="4" t="s">
        <v>8</v>
      </c>
      <c r="F5560" s="4">
        <v>2</v>
      </c>
      <c r="G5560" s="4">
        <v>8</v>
      </c>
      <c r="H5560" s="5">
        <v>3</v>
      </c>
      <c r="I5560" s="5">
        <v>3.0998991919093113</v>
      </c>
      <c r="J5560" s="5">
        <v>14.074798383818623</v>
      </c>
      <c r="K5560" s="5">
        <v>1.6752016161813774</v>
      </c>
      <c r="L5560" s="5"/>
      <c r="M5560" s="5">
        <v>6.716981132075472</v>
      </c>
      <c r="N5560" s="5"/>
      <c r="O5560" s="5"/>
    </row>
    <row r="5561" spans="1:15" x14ac:dyDescent="0.3">
      <c r="A5561" s="4" t="s">
        <v>32</v>
      </c>
      <c r="B5561" s="5">
        <v>3018</v>
      </c>
      <c r="C5561" s="5">
        <v>200107</v>
      </c>
      <c r="D5561" s="6">
        <v>45660</v>
      </c>
      <c r="E5561" s="4" t="s">
        <v>8</v>
      </c>
      <c r="F5561" s="4">
        <v>2</v>
      </c>
      <c r="G5561" s="4">
        <v>8</v>
      </c>
      <c r="H5561" s="5">
        <v>7</v>
      </c>
      <c r="I5561" s="5">
        <v>3.4437443284889775</v>
      </c>
      <c r="J5561" s="5">
        <v>14.012488656977954</v>
      </c>
      <c r="K5561" s="5">
        <v>0.23751134302204502</v>
      </c>
      <c r="L5561" s="5"/>
      <c r="M5561" s="5">
        <v>6.716981132075472</v>
      </c>
      <c r="N5561" s="5"/>
      <c r="O5561" s="5"/>
    </row>
    <row r="5562" spans="1:15" x14ac:dyDescent="0.3">
      <c r="A5562" s="4" t="s">
        <v>32</v>
      </c>
      <c r="B5562" s="5">
        <v>3018</v>
      </c>
      <c r="C5562" s="5">
        <v>200107</v>
      </c>
      <c r="D5562" s="6">
        <v>45667</v>
      </c>
      <c r="E5562" s="4" t="s">
        <v>8</v>
      </c>
      <c r="F5562" s="4">
        <v>2</v>
      </c>
      <c r="G5562" s="4">
        <v>8</v>
      </c>
      <c r="H5562" s="5">
        <v>9</v>
      </c>
      <c r="I5562" s="5">
        <v>3.3703671906781909</v>
      </c>
      <c r="J5562" s="5">
        <v>13.615734381356383</v>
      </c>
      <c r="K5562" s="5">
        <v>0.13426561864361819</v>
      </c>
      <c r="L5562" s="5"/>
      <c r="M5562" s="5">
        <v>6.716981132075472</v>
      </c>
      <c r="N5562" s="5"/>
      <c r="O5562" s="5"/>
    </row>
    <row r="5563" spans="1:15" x14ac:dyDescent="0.3">
      <c r="A5563" s="4" t="s">
        <v>32</v>
      </c>
      <c r="B5563" s="5">
        <v>3018</v>
      </c>
      <c r="C5563" s="5">
        <v>200107</v>
      </c>
      <c r="D5563" s="6">
        <v>45674</v>
      </c>
      <c r="E5563" s="4" t="s">
        <v>8</v>
      </c>
      <c r="F5563" s="4">
        <v>2</v>
      </c>
      <c r="G5563" s="4">
        <v>8</v>
      </c>
      <c r="H5563" s="5">
        <v>6</v>
      </c>
      <c r="I5563" s="5">
        <v>3.2403703492039302</v>
      </c>
      <c r="J5563" s="5">
        <v>13.98074069840786</v>
      </c>
      <c r="K5563" s="5">
        <v>1.0192593015921396</v>
      </c>
      <c r="L5563" s="5"/>
      <c r="M5563" s="5">
        <v>6.716981132075472</v>
      </c>
      <c r="N5563" s="5"/>
      <c r="O5563" s="5"/>
    </row>
    <row r="5564" spans="1:15" x14ac:dyDescent="0.3">
      <c r="A5564" s="4" t="s">
        <v>32</v>
      </c>
      <c r="B5564" s="5">
        <v>3018</v>
      </c>
      <c r="C5564" s="5">
        <v>200107</v>
      </c>
      <c r="D5564" s="6">
        <v>45681</v>
      </c>
      <c r="E5564" s="4" t="s">
        <v>8</v>
      </c>
      <c r="F5564" s="4">
        <v>2</v>
      </c>
      <c r="G5564" s="4">
        <v>8</v>
      </c>
      <c r="H5564" s="5">
        <v>9</v>
      </c>
      <c r="I5564" s="5">
        <v>3.276335605520289</v>
      </c>
      <c r="J5564" s="5">
        <v>13.927671211040579</v>
      </c>
      <c r="K5564" s="5">
        <v>0.82232878895942196</v>
      </c>
      <c r="L5564" s="5"/>
      <c r="M5564" s="5">
        <v>6.716981132075472</v>
      </c>
      <c r="N5564" s="5"/>
      <c r="O5564" s="5"/>
    </row>
    <row r="5565" spans="1:15" x14ac:dyDescent="0.3">
      <c r="A5565" s="4" t="s">
        <v>32</v>
      </c>
      <c r="B5565" s="5">
        <v>3018</v>
      </c>
      <c r="C5565" s="5">
        <v>200107</v>
      </c>
      <c r="D5565" s="6">
        <v>45688</v>
      </c>
      <c r="E5565" s="4" t="s">
        <v>8</v>
      </c>
      <c r="F5565" s="4">
        <v>2</v>
      </c>
      <c r="G5565" s="4">
        <v>8</v>
      </c>
      <c r="H5565" s="5">
        <v>12</v>
      </c>
      <c r="I5565" s="5">
        <v>3.2691742076555053</v>
      </c>
      <c r="J5565" s="5">
        <v>14.28834841531101</v>
      </c>
      <c r="K5565" s="5">
        <v>1.2116515846889895</v>
      </c>
      <c r="L5565" s="5"/>
      <c r="M5565" s="5">
        <v>6.716981132075472</v>
      </c>
      <c r="N5565" s="5"/>
      <c r="O5565" s="5"/>
    </row>
    <row r="5566" spans="1:15" x14ac:dyDescent="0.3">
      <c r="A5566" s="4" t="s">
        <v>32</v>
      </c>
      <c r="B5566" s="5">
        <v>3018</v>
      </c>
      <c r="C5566" s="5">
        <v>200107</v>
      </c>
      <c r="D5566" s="6">
        <v>45695</v>
      </c>
      <c r="E5566" s="4" t="s">
        <v>8</v>
      </c>
      <c r="F5566" s="4">
        <v>2</v>
      </c>
      <c r="G5566" s="4">
        <v>8</v>
      </c>
      <c r="H5566" s="5">
        <v>15</v>
      </c>
      <c r="I5566" s="5">
        <v>3.5333235062756425</v>
      </c>
      <c r="J5566" s="5">
        <v>15.441647012551286</v>
      </c>
      <c r="K5566" s="5">
        <v>1.308352987448715</v>
      </c>
      <c r="L5566" s="5"/>
      <c r="M5566" s="5">
        <v>6.716981132075472</v>
      </c>
      <c r="N5566" s="5"/>
      <c r="O5566" s="5"/>
    </row>
    <row r="5567" spans="1:15" x14ac:dyDescent="0.3">
      <c r="A5567" s="4" t="s">
        <v>32</v>
      </c>
      <c r="B5567" s="5">
        <v>3018</v>
      </c>
      <c r="C5567" s="5">
        <v>200127</v>
      </c>
      <c r="D5567" s="6">
        <v>45331</v>
      </c>
      <c r="E5567" s="4" t="s">
        <v>9</v>
      </c>
      <c r="F5567" s="4">
        <v>2</v>
      </c>
      <c r="G5567" s="4">
        <v>8</v>
      </c>
      <c r="H5567" s="5">
        <v>56</v>
      </c>
      <c r="I5567" s="5"/>
      <c r="J5567" s="5"/>
      <c r="K5567" s="5"/>
      <c r="L5567" s="5"/>
      <c r="M5567" s="5">
        <v>46.490566037735846</v>
      </c>
      <c r="N5567" s="5"/>
      <c r="O5567" s="5"/>
    </row>
    <row r="5568" spans="1:15" x14ac:dyDescent="0.3">
      <c r="A5568" s="4" t="s">
        <v>32</v>
      </c>
      <c r="B5568" s="5">
        <v>3018</v>
      </c>
      <c r="C5568" s="5">
        <v>200127</v>
      </c>
      <c r="D5568" s="6">
        <v>45338</v>
      </c>
      <c r="E5568" s="4" t="s">
        <v>9</v>
      </c>
      <c r="F5568" s="4">
        <v>2</v>
      </c>
      <c r="G5568" s="4">
        <v>8</v>
      </c>
      <c r="H5568" s="5">
        <v>37</v>
      </c>
      <c r="I5568" s="5">
        <v>0</v>
      </c>
      <c r="J5568" s="5">
        <v>56</v>
      </c>
      <c r="K5568" s="5">
        <v>56</v>
      </c>
      <c r="L5568" s="5"/>
      <c r="M5568" s="5">
        <v>46.490566037735846</v>
      </c>
      <c r="N5568" s="5"/>
      <c r="O5568" s="5"/>
    </row>
    <row r="5569" spans="1:15" x14ac:dyDescent="0.3">
      <c r="A5569" s="4" t="s">
        <v>32</v>
      </c>
      <c r="B5569" s="5">
        <v>3018</v>
      </c>
      <c r="C5569" s="5">
        <v>200127</v>
      </c>
      <c r="D5569" s="6">
        <v>45345</v>
      </c>
      <c r="E5569" s="4" t="s">
        <v>9</v>
      </c>
      <c r="F5569" s="4">
        <v>2</v>
      </c>
      <c r="G5569" s="4">
        <v>8</v>
      </c>
      <c r="H5569" s="5">
        <v>46</v>
      </c>
      <c r="I5569" s="5">
        <v>9.5</v>
      </c>
      <c r="J5569" s="5">
        <v>65.5</v>
      </c>
      <c r="K5569" s="5">
        <v>27.5</v>
      </c>
      <c r="L5569" s="5"/>
      <c r="M5569" s="5">
        <v>46.490566037735846</v>
      </c>
      <c r="N5569" s="5"/>
      <c r="O5569" s="5"/>
    </row>
    <row r="5570" spans="1:15" x14ac:dyDescent="0.3">
      <c r="A5570" s="4" t="s">
        <v>32</v>
      </c>
      <c r="B5570" s="5">
        <v>3018</v>
      </c>
      <c r="C5570" s="5">
        <v>200127</v>
      </c>
      <c r="D5570" s="6">
        <v>45352</v>
      </c>
      <c r="E5570" s="4" t="s">
        <v>9</v>
      </c>
      <c r="F5570" s="4">
        <v>2</v>
      </c>
      <c r="G5570" s="4">
        <v>8</v>
      </c>
      <c r="H5570" s="5">
        <v>52</v>
      </c>
      <c r="I5570" s="5">
        <v>7.7602978178818773</v>
      </c>
      <c r="J5570" s="5">
        <v>61.85392896909709</v>
      </c>
      <c r="K5570" s="5">
        <v>30.812737697569581</v>
      </c>
      <c r="L5570" s="5"/>
      <c r="M5570" s="5">
        <v>46.490566037735846</v>
      </c>
      <c r="N5570" s="5"/>
      <c r="O5570" s="5"/>
    </row>
    <row r="5571" spans="1:15" x14ac:dyDescent="0.3">
      <c r="A5571" s="4" t="s">
        <v>32</v>
      </c>
      <c r="B5571" s="5">
        <v>3018</v>
      </c>
      <c r="C5571" s="5">
        <v>200127</v>
      </c>
      <c r="D5571" s="6">
        <v>45359</v>
      </c>
      <c r="E5571" s="4" t="s">
        <v>9</v>
      </c>
      <c r="F5571" s="4">
        <v>2</v>
      </c>
      <c r="G5571" s="4">
        <v>8</v>
      </c>
      <c r="H5571" s="5">
        <v>33</v>
      </c>
      <c r="I5571" s="5">
        <v>7.1545440106270926</v>
      </c>
      <c r="J5571" s="5">
        <v>62.059088021254183</v>
      </c>
      <c r="K5571" s="5">
        <v>33.440911978745817</v>
      </c>
      <c r="L5571" s="5"/>
      <c r="M5571" s="5">
        <v>46.490566037735846</v>
      </c>
      <c r="N5571" s="5"/>
      <c r="O5571" s="5"/>
    </row>
    <row r="5572" spans="1:15" x14ac:dyDescent="0.3">
      <c r="A5572" s="4" t="s">
        <v>32</v>
      </c>
      <c r="B5572" s="5">
        <v>3018</v>
      </c>
      <c r="C5572" s="5">
        <v>200127</v>
      </c>
      <c r="D5572" s="6">
        <v>45366</v>
      </c>
      <c r="E5572" s="4" t="s">
        <v>9</v>
      </c>
      <c r="F5572" s="4">
        <v>2</v>
      </c>
      <c r="G5572" s="4">
        <v>8</v>
      </c>
      <c r="H5572" s="5">
        <v>35</v>
      </c>
      <c r="I5572" s="5">
        <v>8.7040220587955783</v>
      </c>
      <c r="J5572" s="5">
        <v>62.208044117591157</v>
      </c>
      <c r="K5572" s="5">
        <v>27.39195588240884</v>
      </c>
      <c r="L5572" s="5"/>
      <c r="M5572" s="5">
        <v>46.490566037735846</v>
      </c>
      <c r="N5572" s="5"/>
      <c r="O5572" s="5"/>
    </row>
    <row r="5573" spans="1:15" x14ac:dyDescent="0.3">
      <c r="A5573" s="4" t="s">
        <v>32</v>
      </c>
      <c r="B5573" s="5">
        <v>3018</v>
      </c>
      <c r="C5573" s="5">
        <v>200127</v>
      </c>
      <c r="D5573" s="6">
        <v>45373</v>
      </c>
      <c r="E5573" s="4" t="s">
        <v>9</v>
      </c>
      <c r="F5573" s="4">
        <v>2</v>
      </c>
      <c r="G5573" s="4">
        <v>8</v>
      </c>
      <c r="H5573" s="5">
        <v>28</v>
      </c>
      <c r="I5573" s="5">
        <v>8.7448397482299374</v>
      </c>
      <c r="J5573" s="5">
        <v>60.656346163126543</v>
      </c>
      <c r="K5573" s="5">
        <v>25.67698717020679</v>
      </c>
      <c r="L5573" s="5"/>
      <c r="M5573" s="5">
        <v>46.490566037735846</v>
      </c>
      <c r="N5573" s="5"/>
      <c r="O5573" s="5"/>
    </row>
    <row r="5574" spans="1:15" x14ac:dyDescent="0.3">
      <c r="A5574" s="4" t="s">
        <v>32</v>
      </c>
      <c r="B5574" s="5">
        <v>3018</v>
      </c>
      <c r="C5574" s="5">
        <v>200127</v>
      </c>
      <c r="D5574" s="6">
        <v>45380</v>
      </c>
      <c r="E5574" s="4" t="s">
        <v>9</v>
      </c>
      <c r="F5574" s="4">
        <v>2</v>
      </c>
      <c r="G5574" s="4">
        <v>8</v>
      </c>
      <c r="H5574" s="5">
        <v>42</v>
      </c>
      <c r="I5574" s="5">
        <v>9.6806139120556658</v>
      </c>
      <c r="J5574" s="5">
        <v>60.361227824111332</v>
      </c>
      <c r="K5574" s="5">
        <v>21.638772175888668</v>
      </c>
      <c r="L5574" s="5"/>
      <c r="M5574" s="5">
        <v>46.490566037735846</v>
      </c>
      <c r="N5574" s="5"/>
      <c r="O5574" s="5"/>
    </row>
    <row r="5575" spans="1:15" x14ac:dyDescent="0.3">
      <c r="A5575" s="4" t="s">
        <v>32</v>
      </c>
      <c r="B5575" s="5">
        <v>3018</v>
      </c>
      <c r="C5575" s="5">
        <v>200127</v>
      </c>
      <c r="D5575" s="6">
        <v>45387</v>
      </c>
      <c r="E5575" s="4" t="s">
        <v>9</v>
      </c>
      <c r="F5575" s="4">
        <v>2</v>
      </c>
      <c r="G5575" s="4">
        <v>8</v>
      </c>
      <c r="H5575" s="5">
        <v>41</v>
      </c>
      <c r="I5575" s="5">
        <v>9.0614223497197166</v>
      </c>
      <c r="J5575" s="5">
        <v>59.247844699439433</v>
      </c>
      <c r="K5575" s="5">
        <v>23.002155300560567</v>
      </c>
      <c r="L5575" s="5"/>
      <c r="M5575" s="5">
        <v>46.490566037735846</v>
      </c>
      <c r="N5575" s="5"/>
      <c r="O5575" s="5"/>
    </row>
    <row r="5576" spans="1:15" x14ac:dyDescent="0.3">
      <c r="A5576" s="4" t="s">
        <v>32</v>
      </c>
      <c r="B5576" s="5">
        <v>3018</v>
      </c>
      <c r="C5576" s="5">
        <v>200127</v>
      </c>
      <c r="D5576" s="6">
        <v>45394</v>
      </c>
      <c r="E5576" s="4" t="s">
        <v>9</v>
      </c>
      <c r="F5576" s="4">
        <v>2</v>
      </c>
      <c r="G5576" s="4">
        <v>8</v>
      </c>
      <c r="H5576" s="5">
        <v>49</v>
      </c>
      <c r="I5576" s="5">
        <v>7.1370512118100988</v>
      </c>
      <c r="J5576" s="5">
        <v>53.524102423620199</v>
      </c>
      <c r="K5576" s="5">
        <v>24.975897576379801</v>
      </c>
      <c r="L5576" s="5"/>
      <c r="M5576" s="5">
        <v>46.490566037735846</v>
      </c>
      <c r="N5576" s="5"/>
      <c r="O5576" s="5"/>
    </row>
    <row r="5577" spans="1:15" x14ac:dyDescent="0.3">
      <c r="A5577" s="4" t="s">
        <v>32</v>
      </c>
      <c r="B5577" s="5">
        <v>3018</v>
      </c>
      <c r="C5577" s="5">
        <v>200127</v>
      </c>
      <c r="D5577" s="6">
        <v>45401</v>
      </c>
      <c r="E5577" s="4" t="s">
        <v>9</v>
      </c>
      <c r="F5577" s="4">
        <v>2</v>
      </c>
      <c r="G5577" s="4">
        <v>8</v>
      </c>
      <c r="H5577" s="5">
        <v>42</v>
      </c>
      <c r="I5577" s="5">
        <v>7.7419312836010112</v>
      </c>
      <c r="J5577" s="5">
        <v>56.233862567202024</v>
      </c>
      <c r="K5577" s="5">
        <v>25.266137432797976</v>
      </c>
      <c r="L5577" s="5"/>
      <c r="M5577" s="5">
        <v>46.490566037735846</v>
      </c>
      <c r="N5577" s="5"/>
      <c r="O5577" s="5"/>
    </row>
    <row r="5578" spans="1:15" x14ac:dyDescent="0.3">
      <c r="A5578" s="4" t="s">
        <v>32</v>
      </c>
      <c r="B5578" s="5">
        <v>3018</v>
      </c>
      <c r="C5578" s="5">
        <v>200127</v>
      </c>
      <c r="D5578" s="6">
        <v>45408</v>
      </c>
      <c r="E5578" s="4" t="s">
        <v>9</v>
      </c>
      <c r="F5578" s="4">
        <v>2</v>
      </c>
      <c r="G5578" s="4">
        <v>8</v>
      </c>
      <c r="H5578" s="5">
        <v>52</v>
      </c>
      <c r="I5578" s="5">
        <v>7.5124896006583599</v>
      </c>
      <c r="J5578" s="5">
        <v>55.274979201316718</v>
      </c>
      <c r="K5578" s="5">
        <v>25.225020798683282</v>
      </c>
      <c r="L5578" s="5"/>
      <c r="M5578" s="5">
        <v>46.490566037735846</v>
      </c>
      <c r="N5578" s="5"/>
      <c r="O5578" s="5"/>
    </row>
    <row r="5579" spans="1:15" x14ac:dyDescent="0.3">
      <c r="A5579" s="4" t="s">
        <v>32</v>
      </c>
      <c r="B5579" s="5">
        <v>3018</v>
      </c>
      <c r="C5579" s="5">
        <v>200127</v>
      </c>
      <c r="D5579" s="6">
        <v>45415</v>
      </c>
      <c r="E5579" s="4" t="s">
        <v>9</v>
      </c>
      <c r="F5579" s="4">
        <v>2</v>
      </c>
      <c r="G5579" s="4">
        <v>8</v>
      </c>
      <c r="H5579" s="5">
        <v>43</v>
      </c>
      <c r="I5579" s="5">
        <v>7.5124896006583599</v>
      </c>
      <c r="J5579" s="5">
        <v>55.274979201316718</v>
      </c>
      <c r="K5579" s="5">
        <v>25.225020798683282</v>
      </c>
      <c r="L5579" s="5"/>
      <c r="M5579" s="5">
        <v>46.490566037735846</v>
      </c>
      <c r="N5579" s="5"/>
      <c r="O5579" s="5"/>
    </row>
    <row r="5580" spans="1:15" x14ac:dyDescent="0.3">
      <c r="A5580" s="4" t="s">
        <v>32</v>
      </c>
      <c r="B5580" s="5">
        <v>3018</v>
      </c>
      <c r="C5580" s="5">
        <v>200127</v>
      </c>
      <c r="D5580" s="6">
        <v>45422</v>
      </c>
      <c r="E5580" s="4" t="s">
        <v>9</v>
      </c>
      <c r="F5580" s="4">
        <v>2</v>
      </c>
      <c r="G5580" s="4">
        <v>8</v>
      </c>
      <c r="H5580" s="5">
        <v>50</v>
      </c>
      <c r="I5580" s="5">
        <v>7.0178344238090995</v>
      </c>
      <c r="J5580" s="5">
        <v>55.535668847618197</v>
      </c>
      <c r="K5580" s="5">
        <v>27.464331152381803</v>
      </c>
      <c r="L5580" s="5"/>
      <c r="M5580" s="5">
        <v>46.490566037735846</v>
      </c>
      <c r="N5580" s="5"/>
      <c r="O5580" s="5"/>
    </row>
    <row r="5581" spans="1:15" x14ac:dyDescent="0.3">
      <c r="A5581" s="4" t="s">
        <v>32</v>
      </c>
      <c r="B5581" s="5">
        <v>3018</v>
      </c>
      <c r="C5581" s="5">
        <v>200127</v>
      </c>
      <c r="D5581" s="6">
        <v>45429</v>
      </c>
      <c r="E5581" s="4" t="s">
        <v>9</v>
      </c>
      <c r="F5581" s="4">
        <v>2</v>
      </c>
      <c r="G5581" s="4">
        <v>8</v>
      </c>
      <c r="H5581" s="5">
        <v>41</v>
      </c>
      <c r="I5581" s="5">
        <v>7.0345131316957534</v>
      </c>
      <c r="J5581" s="5">
        <v>57.444026263391507</v>
      </c>
      <c r="K5581" s="5">
        <v>29.305973736608493</v>
      </c>
      <c r="L5581" s="5"/>
      <c r="M5581" s="5">
        <v>46.490566037735846</v>
      </c>
      <c r="N5581" s="5"/>
      <c r="O5581" s="5"/>
    </row>
    <row r="5582" spans="1:15" x14ac:dyDescent="0.3">
      <c r="A5582" s="4" t="s">
        <v>32</v>
      </c>
      <c r="B5582" s="5">
        <v>3018</v>
      </c>
      <c r="C5582" s="5">
        <v>200127</v>
      </c>
      <c r="D5582" s="6">
        <v>45436</v>
      </c>
      <c r="E5582" s="4" t="s">
        <v>9</v>
      </c>
      <c r="F5582" s="4">
        <v>2</v>
      </c>
      <c r="G5582" s="4">
        <v>8</v>
      </c>
      <c r="H5582" s="5">
        <v>51</v>
      </c>
      <c r="I5582" s="5">
        <v>4.2426406871192848</v>
      </c>
      <c r="J5582" s="5">
        <v>53.485281374238568</v>
      </c>
      <c r="K5582" s="5">
        <v>36.514718625761432</v>
      </c>
      <c r="L5582" s="5"/>
      <c r="M5582" s="5">
        <v>46.490566037735846</v>
      </c>
      <c r="N5582" s="5"/>
      <c r="O5582" s="5"/>
    </row>
    <row r="5583" spans="1:15" x14ac:dyDescent="0.3">
      <c r="A5583" s="4" t="s">
        <v>32</v>
      </c>
      <c r="B5583" s="5">
        <v>3018</v>
      </c>
      <c r="C5583" s="5">
        <v>200127</v>
      </c>
      <c r="D5583" s="6">
        <v>45443</v>
      </c>
      <c r="E5583" s="4" t="s">
        <v>9</v>
      </c>
      <c r="F5583" s="4">
        <v>2</v>
      </c>
      <c r="G5583" s="4">
        <v>8</v>
      </c>
      <c r="H5583" s="5">
        <v>34</v>
      </c>
      <c r="I5583" s="5">
        <v>4.4843477786630244</v>
      </c>
      <c r="J5583" s="5">
        <v>55.093695557326051</v>
      </c>
      <c r="K5583" s="5">
        <v>37.156304442673949</v>
      </c>
      <c r="L5583" s="5"/>
      <c r="M5583" s="5">
        <v>46.490566037735846</v>
      </c>
      <c r="N5583" s="5"/>
      <c r="O5583" s="5"/>
    </row>
    <row r="5584" spans="1:15" x14ac:dyDescent="0.3">
      <c r="A5584" s="4" t="s">
        <v>32</v>
      </c>
      <c r="B5584" s="5">
        <v>3018</v>
      </c>
      <c r="C5584" s="5">
        <v>200127</v>
      </c>
      <c r="D5584" s="6">
        <v>45450</v>
      </c>
      <c r="E5584" s="4" t="s">
        <v>9</v>
      </c>
      <c r="F5584" s="4">
        <v>2</v>
      </c>
      <c r="G5584" s="4">
        <v>8</v>
      </c>
      <c r="H5584" s="5">
        <v>40</v>
      </c>
      <c r="I5584" s="5">
        <v>5.8683472971527513</v>
      </c>
      <c r="J5584" s="5">
        <v>56.986694594305504</v>
      </c>
      <c r="K5584" s="5">
        <v>33.513305405694496</v>
      </c>
      <c r="L5584" s="5"/>
      <c r="M5584" s="5">
        <v>46.490566037735846</v>
      </c>
      <c r="N5584" s="5"/>
      <c r="O5584" s="5"/>
    </row>
    <row r="5585" spans="1:15" x14ac:dyDescent="0.3">
      <c r="A5585" s="4" t="s">
        <v>32</v>
      </c>
      <c r="B5585" s="5">
        <v>3018</v>
      </c>
      <c r="C5585" s="5">
        <v>200127</v>
      </c>
      <c r="D5585" s="6">
        <v>45457</v>
      </c>
      <c r="E5585" s="4" t="s">
        <v>9</v>
      </c>
      <c r="F5585" s="4">
        <v>2</v>
      </c>
      <c r="G5585" s="4">
        <v>8</v>
      </c>
      <c r="H5585" s="5">
        <v>47</v>
      </c>
      <c r="I5585" s="5">
        <v>5.9041828393097715</v>
      </c>
      <c r="J5585" s="5">
        <v>55.933365678619545</v>
      </c>
      <c r="K5585" s="5">
        <v>32.316634321380455</v>
      </c>
      <c r="L5585" s="5"/>
      <c r="M5585" s="5">
        <v>46.490566037735846</v>
      </c>
      <c r="N5585" s="5"/>
      <c r="O5585" s="5"/>
    </row>
    <row r="5586" spans="1:15" x14ac:dyDescent="0.3">
      <c r="A5586" s="4" t="s">
        <v>32</v>
      </c>
      <c r="B5586" s="5">
        <v>3018</v>
      </c>
      <c r="C5586" s="5">
        <v>200127</v>
      </c>
      <c r="D5586" s="6">
        <v>45464</v>
      </c>
      <c r="E5586" s="4" t="s">
        <v>9</v>
      </c>
      <c r="F5586" s="4">
        <v>2</v>
      </c>
      <c r="G5586" s="4">
        <v>8</v>
      </c>
      <c r="H5586" s="5">
        <v>55</v>
      </c>
      <c r="I5586" s="5">
        <v>5.9107952087684446</v>
      </c>
      <c r="J5586" s="5">
        <v>56.571590417536889</v>
      </c>
      <c r="K5586" s="5">
        <v>32.928409582463111</v>
      </c>
      <c r="L5586" s="5"/>
      <c r="M5586" s="5">
        <v>46.490566037735846</v>
      </c>
      <c r="N5586" s="5"/>
      <c r="O5586" s="5"/>
    </row>
    <row r="5587" spans="1:15" x14ac:dyDescent="0.3">
      <c r="A5587" s="4" t="s">
        <v>32</v>
      </c>
      <c r="B5587" s="5">
        <v>3018</v>
      </c>
      <c r="C5587" s="5">
        <v>200127</v>
      </c>
      <c r="D5587" s="6">
        <v>45471</v>
      </c>
      <c r="E5587" s="4" t="s">
        <v>9</v>
      </c>
      <c r="F5587" s="4">
        <v>2</v>
      </c>
      <c r="G5587" s="4">
        <v>8</v>
      </c>
      <c r="H5587" s="5">
        <v>55</v>
      </c>
      <c r="I5587" s="5">
        <v>6.4311254847032799</v>
      </c>
      <c r="J5587" s="5">
        <v>57.98725096940656</v>
      </c>
      <c r="K5587" s="5">
        <v>32.26274903059344</v>
      </c>
      <c r="L5587" s="5"/>
      <c r="M5587" s="5">
        <v>46.490566037735846</v>
      </c>
      <c r="N5587" s="5"/>
      <c r="O5587" s="5"/>
    </row>
    <row r="5588" spans="1:15" x14ac:dyDescent="0.3">
      <c r="A5588" s="4" t="s">
        <v>32</v>
      </c>
      <c r="B5588" s="5">
        <v>3018</v>
      </c>
      <c r="C5588" s="5">
        <v>200127</v>
      </c>
      <c r="D5588" s="6">
        <v>45478</v>
      </c>
      <c r="E5588" s="4" t="s">
        <v>9</v>
      </c>
      <c r="F5588" s="4">
        <v>2</v>
      </c>
      <c r="G5588" s="4">
        <v>8</v>
      </c>
      <c r="H5588" s="5">
        <v>35</v>
      </c>
      <c r="I5588" s="5">
        <v>7.1228066799541878</v>
      </c>
      <c r="J5588" s="5">
        <v>60.870613359908376</v>
      </c>
      <c r="K5588" s="5">
        <v>32.379386640091624</v>
      </c>
      <c r="L5588" s="5"/>
      <c r="M5588" s="5">
        <v>46.490566037735846</v>
      </c>
      <c r="N5588" s="5"/>
      <c r="O5588" s="5"/>
    </row>
    <row r="5589" spans="1:15" x14ac:dyDescent="0.3">
      <c r="A5589" s="4" t="s">
        <v>32</v>
      </c>
      <c r="B5589" s="5">
        <v>3018</v>
      </c>
      <c r="C5589" s="5">
        <v>200127</v>
      </c>
      <c r="D5589" s="6">
        <v>45485</v>
      </c>
      <c r="E5589" s="4" t="s">
        <v>9</v>
      </c>
      <c r="F5589" s="4">
        <v>2</v>
      </c>
      <c r="G5589" s="4">
        <v>8</v>
      </c>
      <c r="H5589" s="5">
        <v>48</v>
      </c>
      <c r="I5589" s="5">
        <v>7.9175438110565581</v>
      </c>
      <c r="J5589" s="5">
        <v>60.585087622113114</v>
      </c>
      <c r="K5589" s="5">
        <v>28.914912377886886</v>
      </c>
      <c r="L5589" s="5"/>
      <c r="M5589" s="5">
        <v>46.490566037735846</v>
      </c>
      <c r="N5589" s="5"/>
      <c r="O5589" s="5"/>
    </row>
    <row r="5590" spans="1:15" x14ac:dyDescent="0.3">
      <c r="A5590" s="4" t="s">
        <v>32</v>
      </c>
      <c r="B5590" s="5">
        <v>3018</v>
      </c>
      <c r="C5590" s="5">
        <v>200127</v>
      </c>
      <c r="D5590" s="6">
        <v>45492</v>
      </c>
      <c r="E5590" s="4" t="s">
        <v>9</v>
      </c>
      <c r="F5590" s="4">
        <v>2</v>
      </c>
      <c r="G5590" s="4">
        <v>8</v>
      </c>
      <c r="H5590" s="5">
        <v>43</v>
      </c>
      <c r="I5590" s="5">
        <v>7.8411972937810974</v>
      </c>
      <c r="J5590" s="5">
        <v>61.307394587562193</v>
      </c>
      <c r="K5590" s="5">
        <v>29.942605412437807</v>
      </c>
      <c r="L5590" s="5"/>
      <c r="M5590" s="5">
        <v>46.490566037735846</v>
      </c>
      <c r="N5590" s="5"/>
      <c r="O5590" s="5"/>
    </row>
    <row r="5591" spans="1:15" x14ac:dyDescent="0.3">
      <c r="A5591" s="4" t="s">
        <v>32</v>
      </c>
      <c r="B5591" s="5">
        <v>3018</v>
      </c>
      <c r="C5591" s="5">
        <v>200127</v>
      </c>
      <c r="D5591" s="6">
        <v>45499</v>
      </c>
      <c r="E5591" s="4" t="s">
        <v>9</v>
      </c>
      <c r="F5591" s="4">
        <v>2</v>
      </c>
      <c r="G5591" s="4">
        <v>8</v>
      </c>
      <c r="H5591" s="5">
        <v>50</v>
      </c>
      <c r="I5591" s="5">
        <v>7.5983139577145664</v>
      </c>
      <c r="J5591" s="5">
        <v>59.821627915429133</v>
      </c>
      <c r="K5591" s="5">
        <v>29.428372084570867</v>
      </c>
      <c r="L5591" s="5"/>
      <c r="M5591" s="5">
        <v>46.490566037735846</v>
      </c>
      <c r="N5591" s="5"/>
      <c r="O5591" s="5"/>
    </row>
    <row r="5592" spans="1:15" x14ac:dyDescent="0.3">
      <c r="A5592" s="4" t="s">
        <v>32</v>
      </c>
      <c r="B5592" s="5">
        <v>3018</v>
      </c>
      <c r="C5592" s="5">
        <v>200127</v>
      </c>
      <c r="D5592" s="6">
        <v>45506</v>
      </c>
      <c r="E5592" s="4" t="s">
        <v>9</v>
      </c>
      <c r="F5592" s="4">
        <v>2</v>
      </c>
      <c r="G5592" s="4">
        <v>8</v>
      </c>
      <c r="H5592" s="5">
        <v>40</v>
      </c>
      <c r="I5592" s="5">
        <v>6.5752851649187045</v>
      </c>
      <c r="J5592" s="5">
        <v>59.775570329837407</v>
      </c>
      <c r="K5592" s="5">
        <v>33.474429670162593</v>
      </c>
      <c r="L5592" s="5"/>
      <c r="M5592" s="5">
        <v>46.490566037735846</v>
      </c>
      <c r="N5592" s="5"/>
      <c r="O5592" s="5"/>
    </row>
    <row r="5593" spans="1:15" x14ac:dyDescent="0.3">
      <c r="A5593" s="4" t="s">
        <v>32</v>
      </c>
      <c r="B5593" s="5">
        <v>3018</v>
      </c>
      <c r="C5593" s="5">
        <v>200127</v>
      </c>
      <c r="D5593" s="6">
        <v>45513</v>
      </c>
      <c r="E5593" s="4" t="s">
        <v>9</v>
      </c>
      <c r="F5593" s="4">
        <v>2</v>
      </c>
      <c r="G5593" s="4">
        <v>8</v>
      </c>
      <c r="H5593" s="5">
        <v>53</v>
      </c>
      <c r="I5593" s="5">
        <v>6.5752851649187045</v>
      </c>
      <c r="J5593" s="5">
        <v>59.775570329837407</v>
      </c>
      <c r="K5593" s="5">
        <v>33.474429670162593</v>
      </c>
      <c r="L5593" s="5"/>
      <c r="M5593" s="5">
        <v>46.490566037735846</v>
      </c>
      <c r="N5593" s="5"/>
      <c r="O5593" s="5"/>
    </row>
    <row r="5594" spans="1:15" x14ac:dyDescent="0.3">
      <c r="A5594" s="4" t="s">
        <v>32</v>
      </c>
      <c r="B5594" s="5">
        <v>3018</v>
      </c>
      <c r="C5594" s="5">
        <v>200127</v>
      </c>
      <c r="D5594" s="6">
        <v>45520</v>
      </c>
      <c r="E5594" s="4" t="s">
        <v>9</v>
      </c>
      <c r="F5594" s="4">
        <v>2</v>
      </c>
      <c r="G5594" s="4">
        <v>8</v>
      </c>
      <c r="H5594" s="5">
        <v>46</v>
      </c>
      <c r="I5594" s="5">
        <v>6.9090068027177391</v>
      </c>
      <c r="J5594" s="5">
        <v>61.193013605435482</v>
      </c>
      <c r="K5594" s="5">
        <v>33.556986394564518</v>
      </c>
      <c r="L5594" s="5"/>
      <c r="M5594" s="5">
        <v>46.490566037735846</v>
      </c>
      <c r="N5594" s="5"/>
      <c r="O5594" s="5"/>
    </row>
    <row r="5595" spans="1:15" x14ac:dyDescent="0.3">
      <c r="A5595" s="4" t="s">
        <v>32</v>
      </c>
      <c r="B5595" s="5">
        <v>3018</v>
      </c>
      <c r="C5595" s="5">
        <v>200127</v>
      </c>
      <c r="D5595" s="6">
        <v>45527</v>
      </c>
      <c r="E5595" s="4" t="s">
        <v>9</v>
      </c>
      <c r="F5595" s="4">
        <v>2</v>
      </c>
      <c r="G5595" s="4">
        <v>8</v>
      </c>
      <c r="H5595" s="5">
        <v>52</v>
      </c>
      <c r="I5595" s="5">
        <v>6.2799283435402353</v>
      </c>
      <c r="J5595" s="5">
        <v>58.809856687080469</v>
      </c>
      <c r="K5595" s="5">
        <v>33.690143312919531</v>
      </c>
      <c r="L5595" s="5"/>
      <c r="M5595" s="5">
        <v>46.490566037735846</v>
      </c>
      <c r="N5595" s="5"/>
      <c r="O5595" s="5"/>
    </row>
    <row r="5596" spans="1:15" x14ac:dyDescent="0.3">
      <c r="A5596" s="4" t="s">
        <v>32</v>
      </c>
      <c r="B5596" s="5">
        <v>3018</v>
      </c>
      <c r="C5596" s="5">
        <v>200127</v>
      </c>
      <c r="D5596" s="6">
        <v>45534</v>
      </c>
      <c r="E5596" s="4" t="s">
        <v>9</v>
      </c>
      <c r="F5596" s="4">
        <v>2</v>
      </c>
      <c r="G5596" s="4">
        <v>8</v>
      </c>
      <c r="H5596" s="5">
        <v>52</v>
      </c>
      <c r="I5596" s="5">
        <v>5.8188809061536908</v>
      </c>
      <c r="J5596" s="5">
        <v>57.512761812307382</v>
      </c>
      <c r="K5596" s="5">
        <v>34.237238187692618</v>
      </c>
      <c r="L5596" s="5"/>
      <c r="M5596" s="5">
        <v>46.490566037735846</v>
      </c>
      <c r="N5596" s="5"/>
      <c r="O5596" s="5"/>
    </row>
    <row r="5597" spans="1:15" x14ac:dyDescent="0.3">
      <c r="A5597" s="4" t="s">
        <v>32</v>
      </c>
      <c r="B5597" s="5">
        <v>3018</v>
      </c>
      <c r="C5597" s="5">
        <v>200127</v>
      </c>
      <c r="D5597" s="6">
        <v>45541</v>
      </c>
      <c r="E5597" s="4" t="s">
        <v>9</v>
      </c>
      <c r="F5597" s="4">
        <v>2</v>
      </c>
      <c r="G5597" s="4">
        <v>8</v>
      </c>
      <c r="H5597" s="5">
        <v>41</v>
      </c>
      <c r="I5597" s="5">
        <v>4.3874821936960613</v>
      </c>
      <c r="J5597" s="5">
        <v>56.774964387392124</v>
      </c>
      <c r="K5597" s="5">
        <v>39.225035612607876</v>
      </c>
      <c r="L5597" s="5"/>
      <c r="M5597" s="5">
        <v>46.490566037735846</v>
      </c>
      <c r="N5597" s="5"/>
      <c r="O5597" s="5"/>
    </row>
    <row r="5598" spans="1:15" x14ac:dyDescent="0.3">
      <c r="A5598" s="4" t="s">
        <v>32</v>
      </c>
      <c r="B5598" s="5">
        <v>3018</v>
      </c>
      <c r="C5598" s="5">
        <v>200127</v>
      </c>
      <c r="D5598" s="6">
        <v>45548</v>
      </c>
      <c r="E5598" s="4" t="s">
        <v>9</v>
      </c>
      <c r="F5598" s="4">
        <v>2</v>
      </c>
      <c r="G5598" s="4">
        <v>8</v>
      </c>
      <c r="H5598" s="5">
        <v>46</v>
      </c>
      <c r="I5598" s="5">
        <v>4.9607837082461073</v>
      </c>
      <c r="J5598" s="5">
        <v>57.046567416492216</v>
      </c>
      <c r="K5598" s="5">
        <v>37.203432583507784</v>
      </c>
      <c r="L5598" s="5"/>
      <c r="M5598" s="5">
        <v>46.490566037735846</v>
      </c>
      <c r="N5598" s="5"/>
      <c r="O5598" s="5"/>
    </row>
    <row r="5599" spans="1:15" x14ac:dyDescent="0.3">
      <c r="A5599" s="4" t="s">
        <v>32</v>
      </c>
      <c r="B5599" s="5">
        <v>3018</v>
      </c>
      <c r="C5599" s="5">
        <v>200127</v>
      </c>
      <c r="D5599" s="6">
        <v>45555</v>
      </c>
      <c r="E5599" s="4" t="s">
        <v>9</v>
      </c>
      <c r="F5599" s="4">
        <v>2</v>
      </c>
      <c r="G5599" s="4">
        <v>8</v>
      </c>
      <c r="H5599" s="5">
        <v>51</v>
      </c>
      <c r="I5599" s="5">
        <v>4.7434164902525691</v>
      </c>
      <c r="J5599" s="5">
        <v>56.986832980505142</v>
      </c>
      <c r="K5599" s="5">
        <v>38.013167019494858</v>
      </c>
      <c r="L5599" s="5"/>
      <c r="M5599" s="5">
        <v>46.490566037735846</v>
      </c>
      <c r="N5599" s="5"/>
      <c r="O5599" s="5"/>
    </row>
    <row r="5600" spans="1:15" x14ac:dyDescent="0.3">
      <c r="A5600" s="4" t="s">
        <v>32</v>
      </c>
      <c r="B5600" s="5">
        <v>3018</v>
      </c>
      <c r="C5600" s="5">
        <v>200127</v>
      </c>
      <c r="D5600" s="6">
        <v>45562</v>
      </c>
      <c r="E5600" s="4" t="s">
        <v>9</v>
      </c>
      <c r="F5600" s="4">
        <v>2</v>
      </c>
      <c r="G5600" s="4">
        <v>8</v>
      </c>
      <c r="H5600" s="5">
        <v>45</v>
      </c>
      <c r="I5600" s="5">
        <v>4.8202048711647105</v>
      </c>
      <c r="J5600" s="5">
        <v>57.265409742329425</v>
      </c>
      <c r="K5600" s="5">
        <v>37.984590257670575</v>
      </c>
      <c r="L5600" s="5"/>
      <c r="M5600" s="5">
        <v>46.490566037735846</v>
      </c>
      <c r="N5600" s="5"/>
      <c r="O5600" s="5"/>
    </row>
    <row r="5601" spans="1:15" x14ac:dyDescent="0.3">
      <c r="A5601" s="4" t="s">
        <v>32</v>
      </c>
      <c r="B5601" s="5">
        <v>3018</v>
      </c>
      <c r="C5601" s="5">
        <v>200127</v>
      </c>
      <c r="D5601" s="6">
        <v>45569</v>
      </c>
      <c r="E5601" s="4" t="s">
        <v>9</v>
      </c>
      <c r="F5601" s="4">
        <v>2</v>
      </c>
      <c r="G5601" s="4">
        <v>8</v>
      </c>
      <c r="H5601" s="5">
        <v>59</v>
      </c>
      <c r="I5601" s="5">
        <v>4.0543186850567139</v>
      </c>
      <c r="J5601" s="5">
        <v>56.358637370113428</v>
      </c>
      <c r="K5601" s="5">
        <v>40.141362629886572</v>
      </c>
      <c r="L5601" s="5"/>
      <c r="M5601" s="5">
        <v>46.490566037735846</v>
      </c>
      <c r="N5601" s="5"/>
      <c r="O5601" s="5"/>
    </row>
    <row r="5602" spans="1:15" x14ac:dyDescent="0.3">
      <c r="A5602" s="4" t="s">
        <v>32</v>
      </c>
      <c r="B5602" s="5">
        <v>3018</v>
      </c>
      <c r="C5602" s="5">
        <v>200127</v>
      </c>
      <c r="D5602" s="6">
        <v>45576</v>
      </c>
      <c r="E5602" s="4" t="s">
        <v>9</v>
      </c>
      <c r="F5602" s="4">
        <v>2</v>
      </c>
      <c r="G5602" s="4">
        <v>8</v>
      </c>
      <c r="H5602" s="5">
        <v>47</v>
      </c>
      <c r="I5602" s="5">
        <v>5.2440442408507577</v>
      </c>
      <c r="J5602" s="5">
        <v>59.488088481701517</v>
      </c>
      <c r="K5602" s="5">
        <v>38.511911518298483</v>
      </c>
      <c r="L5602" s="5"/>
      <c r="M5602" s="5">
        <v>46.490566037735846</v>
      </c>
      <c r="N5602" s="5"/>
      <c r="O5602" s="5"/>
    </row>
    <row r="5603" spans="1:15" x14ac:dyDescent="0.3">
      <c r="A5603" s="4" t="s">
        <v>32</v>
      </c>
      <c r="B5603" s="5">
        <v>3018</v>
      </c>
      <c r="C5603" s="5">
        <v>200127</v>
      </c>
      <c r="D5603" s="6">
        <v>45583</v>
      </c>
      <c r="E5603" s="4" t="s">
        <v>9</v>
      </c>
      <c r="F5603" s="4">
        <v>2</v>
      </c>
      <c r="G5603" s="4">
        <v>8</v>
      </c>
      <c r="H5603" s="5">
        <v>47</v>
      </c>
      <c r="I5603" s="5">
        <v>5.1826031104069701</v>
      </c>
      <c r="J5603" s="5">
        <v>59.490206220813938</v>
      </c>
      <c r="K5603" s="5">
        <v>38.759793779186062</v>
      </c>
      <c r="L5603" s="5"/>
      <c r="M5603" s="5">
        <v>46.490566037735846</v>
      </c>
      <c r="N5603" s="5"/>
      <c r="O5603" s="5"/>
    </row>
    <row r="5604" spans="1:15" x14ac:dyDescent="0.3">
      <c r="A5604" s="4" t="s">
        <v>32</v>
      </c>
      <c r="B5604" s="5">
        <v>3018</v>
      </c>
      <c r="C5604" s="5">
        <v>200127</v>
      </c>
      <c r="D5604" s="6">
        <v>45590</v>
      </c>
      <c r="E5604" s="4" t="s">
        <v>9</v>
      </c>
      <c r="F5604" s="4">
        <v>2</v>
      </c>
      <c r="G5604" s="4">
        <v>8</v>
      </c>
      <c r="H5604" s="5">
        <v>59</v>
      </c>
      <c r="I5604" s="5">
        <v>5.0990195135927845</v>
      </c>
      <c r="J5604" s="5">
        <v>58.698039027185573</v>
      </c>
      <c r="K5604" s="5">
        <v>38.301960972814427</v>
      </c>
      <c r="L5604" s="5"/>
      <c r="M5604" s="5">
        <v>46.490566037735846</v>
      </c>
      <c r="N5604" s="5"/>
      <c r="O5604" s="5"/>
    </row>
    <row r="5605" spans="1:15" x14ac:dyDescent="0.3">
      <c r="A5605" s="4" t="s">
        <v>32</v>
      </c>
      <c r="B5605" s="5">
        <v>3018</v>
      </c>
      <c r="C5605" s="5">
        <v>200127</v>
      </c>
      <c r="D5605" s="6">
        <v>45597</v>
      </c>
      <c r="E5605" s="4" t="s">
        <v>9</v>
      </c>
      <c r="F5605" s="4">
        <v>2</v>
      </c>
      <c r="G5605" s="4">
        <v>8</v>
      </c>
      <c r="H5605" s="5">
        <v>47</v>
      </c>
      <c r="I5605" s="5">
        <v>6.1224484481292283</v>
      </c>
      <c r="J5605" s="5">
        <v>61.619896896258453</v>
      </c>
      <c r="K5605" s="5">
        <v>37.130103103741547</v>
      </c>
      <c r="L5605" s="5"/>
      <c r="M5605" s="5">
        <v>46.490566037735846</v>
      </c>
      <c r="N5605" s="5"/>
      <c r="O5605" s="5"/>
    </row>
    <row r="5606" spans="1:15" x14ac:dyDescent="0.3">
      <c r="A5606" s="4" t="s">
        <v>32</v>
      </c>
      <c r="B5606" s="5">
        <v>3018</v>
      </c>
      <c r="C5606" s="5">
        <v>200127</v>
      </c>
      <c r="D5606" s="6">
        <v>45604</v>
      </c>
      <c r="E5606" s="4" t="s">
        <v>9</v>
      </c>
      <c r="F5606" s="4">
        <v>2</v>
      </c>
      <c r="G5606" s="4">
        <v>8</v>
      </c>
      <c r="H5606" s="5">
        <v>64</v>
      </c>
      <c r="I5606" s="5">
        <v>5.3720922367360746</v>
      </c>
      <c r="J5606" s="5">
        <v>60.869184473472146</v>
      </c>
      <c r="K5606" s="5">
        <v>39.380815526527854</v>
      </c>
      <c r="L5606" s="5"/>
      <c r="M5606" s="5">
        <v>46.490566037735846</v>
      </c>
      <c r="N5606" s="5"/>
      <c r="O5606" s="5"/>
    </row>
    <row r="5607" spans="1:15" x14ac:dyDescent="0.3">
      <c r="A5607" s="4" t="s">
        <v>32</v>
      </c>
      <c r="B5607" s="5">
        <v>3018</v>
      </c>
      <c r="C5607" s="5">
        <v>200127</v>
      </c>
      <c r="D5607" s="6">
        <v>45611</v>
      </c>
      <c r="E5607" s="4" t="s">
        <v>9</v>
      </c>
      <c r="F5607" s="4">
        <v>2</v>
      </c>
      <c r="G5607" s="4">
        <v>8</v>
      </c>
      <c r="H5607" s="5">
        <v>54</v>
      </c>
      <c r="I5607" s="5">
        <v>6.7627194973619895</v>
      </c>
      <c r="J5607" s="5">
        <v>65.900438994723984</v>
      </c>
      <c r="K5607" s="5">
        <v>38.849561005276023</v>
      </c>
      <c r="L5607" s="5"/>
      <c r="M5607" s="5">
        <v>46.490566037735846</v>
      </c>
      <c r="N5607" s="5"/>
      <c r="O5607" s="5"/>
    </row>
    <row r="5608" spans="1:15" x14ac:dyDescent="0.3">
      <c r="A5608" s="4" t="s">
        <v>32</v>
      </c>
      <c r="B5608" s="5">
        <v>3018</v>
      </c>
      <c r="C5608" s="5">
        <v>200127</v>
      </c>
      <c r="D5608" s="6">
        <v>45618</v>
      </c>
      <c r="E5608" s="4" t="s">
        <v>9</v>
      </c>
      <c r="F5608" s="4">
        <v>2</v>
      </c>
      <c r="G5608" s="4">
        <v>8</v>
      </c>
      <c r="H5608" s="5">
        <v>53</v>
      </c>
      <c r="I5608" s="5">
        <v>6.7592529172978875</v>
      </c>
      <c r="J5608" s="5">
        <v>66.268505834595771</v>
      </c>
      <c r="K5608" s="5">
        <v>39.231494165404229</v>
      </c>
      <c r="L5608" s="5"/>
      <c r="M5608" s="5">
        <v>46.490566037735846</v>
      </c>
      <c r="N5608" s="5"/>
      <c r="O5608" s="5"/>
    </row>
    <row r="5609" spans="1:15" x14ac:dyDescent="0.3">
      <c r="A5609" s="4" t="s">
        <v>32</v>
      </c>
      <c r="B5609" s="5">
        <v>3018</v>
      </c>
      <c r="C5609" s="5">
        <v>200127</v>
      </c>
      <c r="D5609" s="6">
        <v>45625</v>
      </c>
      <c r="E5609" s="4" t="s">
        <v>9</v>
      </c>
      <c r="F5609" s="4">
        <v>2</v>
      </c>
      <c r="G5609" s="4">
        <v>8</v>
      </c>
      <c r="H5609" s="5">
        <v>32</v>
      </c>
      <c r="I5609" s="5">
        <v>6.098155458825234</v>
      </c>
      <c r="J5609" s="5">
        <v>65.946310917650464</v>
      </c>
      <c r="K5609" s="5">
        <v>41.553689082349536</v>
      </c>
      <c r="L5609" s="5"/>
      <c r="M5609" s="5">
        <v>46.490566037735846</v>
      </c>
      <c r="N5609" s="5"/>
      <c r="O5609" s="5"/>
    </row>
    <row r="5610" spans="1:15" x14ac:dyDescent="0.3">
      <c r="A5610" s="4" t="s">
        <v>32</v>
      </c>
      <c r="B5610" s="5">
        <v>3018</v>
      </c>
      <c r="C5610" s="5">
        <v>200127</v>
      </c>
      <c r="D5610" s="6">
        <v>45632</v>
      </c>
      <c r="E5610" s="4" t="s">
        <v>9</v>
      </c>
      <c r="F5610" s="4">
        <v>2</v>
      </c>
      <c r="G5610" s="4">
        <v>8</v>
      </c>
      <c r="H5610" s="5">
        <v>54</v>
      </c>
      <c r="I5610" s="5">
        <v>9.0268696124404055</v>
      </c>
      <c r="J5610" s="5">
        <v>68.428739224880815</v>
      </c>
      <c r="K5610" s="5">
        <v>32.321260775119185</v>
      </c>
      <c r="L5610" s="5"/>
      <c r="M5610" s="5">
        <v>46.490566037735846</v>
      </c>
      <c r="N5610" s="5"/>
      <c r="O5610" s="5"/>
    </row>
    <row r="5611" spans="1:15" x14ac:dyDescent="0.3">
      <c r="A5611" s="4" t="s">
        <v>32</v>
      </c>
      <c r="B5611" s="5">
        <v>3018</v>
      </c>
      <c r="C5611" s="5">
        <v>200127</v>
      </c>
      <c r="D5611" s="6">
        <v>45639</v>
      </c>
      <c r="E5611" s="4" t="s">
        <v>9</v>
      </c>
      <c r="F5611" s="4">
        <v>2</v>
      </c>
      <c r="G5611" s="4">
        <v>8</v>
      </c>
      <c r="H5611" s="5">
        <v>33</v>
      </c>
      <c r="I5611" s="5">
        <v>8.9965271077232902</v>
      </c>
      <c r="J5611" s="5">
        <v>69.243054215446577</v>
      </c>
      <c r="K5611" s="5">
        <v>33.256945784553423</v>
      </c>
      <c r="L5611" s="5"/>
      <c r="M5611" s="5">
        <v>46.490566037735846</v>
      </c>
      <c r="N5611" s="5"/>
      <c r="O5611" s="5"/>
    </row>
    <row r="5612" spans="1:15" x14ac:dyDescent="0.3">
      <c r="A5612" s="4" t="s">
        <v>32</v>
      </c>
      <c r="B5612" s="5">
        <v>3018</v>
      </c>
      <c r="C5612" s="5">
        <v>200127</v>
      </c>
      <c r="D5612" s="6">
        <v>45646</v>
      </c>
      <c r="E5612" s="4" t="s">
        <v>9</v>
      </c>
      <c r="F5612" s="4">
        <v>2</v>
      </c>
      <c r="G5612" s="4">
        <v>8</v>
      </c>
      <c r="H5612" s="5">
        <v>51</v>
      </c>
      <c r="I5612" s="5">
        <v>10.828203913853857</v>
      </c>
      <c r="J5612" s="5">
        <v>71.15640782770771</v>
      </c>
      <c r="K5612" s="5">
        <v>27.843592172292286</v>
      </c>
      <c r="L5612" s="5"/>
      <c r="M5612" s="5">
        <v>46.490566037735846</v>
      </c>
      <c r="N5612" s="5"/>
      <c r="O5612" s="5"/>
    </row>
    <row r="5613" spans="1:15" x14ac:dyDescent="0.3">
      <c r="A5613" s="4" t="s">
        <v>32</v>
      </c>
      <c r="B5613" s="5">
        <v>3018</v>
      </c>
      <c r="C5613" s="5">
        <v>200127</v>
      </c>
      <c r="D5613" s="6">
        <v>45653</v>
      </c>
      <c r="E5613" s="4" t="s">
        <v>9</v>
      </c>
      <c r="F5613" s="4">
        <v>2</v>
      </c>
      <c r="G5613" s="4">
        <v>8</v>
      </c>
      <c r="H5613" s="5">
        <v>18</v>
      </c>
      <c r="I5613" s="5">
        <v>10.259142264341596</v>
      </c>
      <c r="J5613" s="5">
        <v>69.018284528683196</v>
      </c>
      <c r="K5613" s="5">
        <v>27.981715471316807</v>
      </c>
      <c r="L5613" s="5"/>
      <c r="M5613" s="5">
        <v>46.490566037735846</v>
      </c>
      <c r="N5613" s="5"/>
      <c r="O5613" s="5"/>
    </row>
    <row r="5614" spans="1:15" x14ac:dyDescent="0.3">
      <c r="A5614" s="4" t="s">
        <v>32</v>
      </c>
      <c r="B5614" s="5">
        <v>3018</v>
      </c>
      <c r="C5614" s="5">
        <v>200127</v>
      </c>
      <c r="D5614" s="6">
        <v>45660</v>
      </c>
      <c r="E5614" s="4" t="s">
        <v>9</v>
      </c>
      <c r="F5614" s="4">
        <v>2</v>
      </c>
      <c r="G5614" s="4">
        <v>8</v>
      </c>
      <c r="H5614" s="5">
        <v>50</v>
      </c>
      <c r="I5614" s="5">
        <v>14.425996499375701</v>
      </c>
      <c r="J5614" s="5">
        <v>73.726992998751399</v>
      </c>
      <c r="K5614" s="5">
        <v>16.023007001248597</v>
      </c>
      <c r="L5614" s="5"/>
      <c r="M5614" s="5">
        <v>46.490566037735846</v>
      </c>
      <c r="N5614" s="5"/>
      <c r="O5614" s="5"/>
    </row>
    <row r="5615" spans="1:15" x14ac:dyDescent="0.3">
      <c r="A5615" s="4" t="s">
        <v>32</v>
      </c>
      <c r="B5615" s="5">
        <v>3018</v>
      </c>
      <c r="C5615" s="5">
        <v>200127</v>
      </c>
      <c r="D5615" s="6">
        <v>45667</v>
      </c>
      <c r="E5615" s="4" t="s">
        <v>9</v>
      </c>
      <c r="F5615" s="4">
        <v>2</v>
      </c>
      <c r="G5615" s="4">
        <v>8</v>
      </c>
      <c r="H5615" s="5">
        <v>72</v>
      </c>
      <c r="I5615" s="5">
        <v>12.751838102799141</v>
      </c>
      <c r="J5615" s="5">
        <v>68.628676205598282</v>
      </c>
      <c r="K5615" s="5">
        <v>17.621323794401718</v>
      </c>
      <c r="L5615" s="5"/>
      <c r="M5615" s="5">
        <v>46.490566037735846</v>
      </c>
      <c r="N5615" s="5"/>
      <c r="O5615" s="5"/>
    </row>
    <row r="5616" spans="1:15" x14ac:dyDescent="0.3">
      <c r="A5616" s="4" t="s">
        <v>32</v>
      </c>
      <c r="B5616" s="5">
        <v>3018</v>
      </c>
      <c r="C5616" s="5">
        <v>200127</v>
      </c>
      <c r="D5616" s="6">
        <v>45674</v>
      </c>
      <c r="E5616" s="4" t="s">
        <v>9</v>
      </c>
      <c r="F5616" s="4">
        <v>2</v>
      </c>
      <c r="G5616" s="4">
        <v>8</v>
      </c>
      <c r="H5616" s="5">
        <v>47</v>
      </c>
      <c r="I5616" s="5">
        <v>15.715736540168901</v>
      </c>
      <c r="J5616" s="5">
        <v>76.80647308033781</v>
      </c>
      <c r="K5616" s="5">
        <v>13.943526919662197</v>
      </c>
      <c r="L5616" s="5"/>
      <c r="M5616" s="5">
        <v>46.490566037735846</v>
      </c>
      <c r="N5616" s="5"/>
      <c r="O5616" s="5"/>
    </row>
    <row r="5617" spans="1:15" x14ac:dyDescent="0.3">
      <c r="A5617" s="4" t="s">
        <v>32</v>
      </c>
      <c r="B5617" s="5">
        <v>3018</v>
      </c>
      <c r="C5617" s="5">
        <v>200127</v>
      </c>
      <c r="D5617" s="6">
        <v>45681</v>
      </c>
      <c r="E5617" s="4" t="s">
        <v>9</v>
      </c>
      <c r="F5617" s="4">
        <v>2</v>
      </c>
      <c r="G5617" s="4">
        <v>8</v>
      </c>
      <c r="H5617" s="5">
        <v>39</v>
      </c>
      <c r="I5617" s="5">
        <v>15.475282711472511</v>
      </c>
      <c r="J5617" s="5">
        <v>75.575565422945019</v>
      </c>
      <c r="K5617" s="5">
        <v>13.674434577054978</v>
      </c>
      <c r="L5617" s="5"/>
      <c r="M5617" s="5">
        <v>46.490566037735846</v>
      </c>
      <c r="N5617" s="5"/>
      <c r="O5617" s="5"/>
    </row>
    <row r="5618" spans="1:15" x14ac:dyDescent="0.3">
      <c r="A5618" s="4" t="s">
        <v>32</v>
      </c>
      <c r="B5618" s="5">
        <v>3018</v>
      </c>
      <c r="C5618" s="5">
        <v>200127</v>
      </c>
      <c r="D5618" s="6">
        <v>45688</v>
      </c>
      <c r="E5618" s="4" t="s">
        <v>9</v>
      </c>
      <c r="F5618" s="4">
        <v>2</v>
      </c>
      <c r="G5618" s="4">
        <v>8</v>
      </c>
      <c r="H5618" s="5">
        <v>49</v>
      </c>
      <c r="I5618" s="5">
        <v>14.9248115565993</v>
      </c>
      <c r="J5618" s="5">
        <v>75.349623113198604</v>
      </c>
      <c r="K5618" s="5">
        <v>15.6503768868014</v>
      </c>
      <c r="L5618" s="5"/>
      <c r="M5618" s="5">
        <v>46.490566037735846</v>
      </c>
      <c r="N5618" s="5"/>
      <c r="O5618" s="5"/>
    </row>
    <row r="5619" spans="1:15" x14ac:dyDescent="0.3">
      <c r="A5619" s="4" t="s">
        <v>32</v>
      </c>
      <c r="B5619" s="5">
        <v>3018</v>
      </c>
      <c r="C5619" s="5">
        <v>200127</v>
      </c>
      <c r="D5619" s="6">
        <v>45695</v>
      </c>
      <c r="E5619" s="4" t="s">
        <v>9</v>
      </c>
      <c r="F5619" s="4">
        <v>2</v>
      </c>
      <c r="G5619" s="4">
        <v>8</v>
      </c>
      <c r="H5619" s="5">
        <v>58</v>
      </c>
      <c r="I5619" s="5">
        <v>14.658082241548517</v>
      </c>
      <c r="J5619" s="5">
        <v>74.191164483097026</v>
      </c>
      <c r="K5619" s="5">
        <v>15.558835516902967</v>
      </c>
      <c r="L5619" s="5"/>
      <c r="M5619" s="5">
        <v>46.490566037735846</v>
      </c>
      <c r="N5619" s="5"/>
      <c r="O5619" s="5"/>
    </row>
    <row r="5620" spans="1:15" x14ac:dyDescent="0.3">
      <c r="A5620" s="4" t="s">
        <v>32</v>
      </c>
      <c r="B5620" s="5">
        <v>3018</v>
      </c>
      <c r="C5620" s="5">
        <v>200102</v>
      </c>
      <c r="D5620" s="6">
        <v>45331</v>
      </c>
      <c r="E5620" s="4" t="s">
        <v>10</v>
      </c>
      <c r="F5620" s="4">
        <v>2</v>
      </c>
      <c r="G5620" s="4">
        <v>8</v>
      </c>
      <c r="H5620" s="5">
        <v>80</v>
      </c>
      <c r="I5620" s="5"/>
      <c r="J5620" s="5"/>
      <c r="K5620" s="5"/>
      <c r="L5620" s="5"/>
      <c r="M5620" s="5">
        <v>82.688679245283012</v>
      </c>
      <c r="N5620" s="5"/>
      <c r="O5620" s="5"/>
    </row>
    <row r="5621" spans="1:15" x14ac:dyDescent="0.3">
      <c r="A5621" s="4" t="s">
        <v>32</v>
      </c>
      <c r="B5621" s="5">
        <v>3018</v>
      </c>
      <c r="C5621" s="5">
        <v>200102</v>
      </c>
      <c r="D5621" s="6">
        <v>45338</v>
      </c>
      <c r="E5621" s="4" t="s">
        <v>10</v>
      </c>
      <c r="F5621" s="4">
        <v>2</v>
      </c>
      <c r="G5621" s="4">
        <v>8</v>
      </c>
      <c r="H5621" s="5">
        <v>52.5</v>
      </c>
      <c r="I5621" s="5">
        <v>0</v>
      </c>
      <c r="J5621" s="5">
        <v>80</v>
      </c>
      <c r="K5621" s="5">
        <v>80</v>
      </c>
      <c r="L5621" s="5"/>
      <c r="M5621" s="5">
        <v>82.688679245283012</v>
      </c>
      <c r="N5621" s="5"/>
      <c r="O5621" s="5"/>
    </row>
    <row r="5622" spans="1:15" x14ac:dyDescent="0.3">
      <c r="A5622" s="4" t="s">
        <v>32</v>
      </c>
      <c r="B5622" s="5">
        <v>3018</v>
      </c>
      <c r="C5622" s="5">
        <v>200102</v>
      </c>
      <c r="D5622" s="6">
        <v>45345</v>
      </c>
      <c r="E5622" s="4" t="s">
        <v>10</v>
      </c>
      <c r="F5622" s="4">
        <v>2</v>
      </c>
      <c r="G5622" s="4">
        <v>8</v>
      </c>
      <c r="H5622" s="5">
        <v>98</v>
      </c>
      <c r="I5622" s="5">
        <v>13.75</v>
      </c>
      <c r="J5622" s="5">
        <v>93.75</v>
      </c>
      <c r="K5622" s="5">
        <v>38.75</v>
      </c>
      <c r="L5622" s="5"/>
      <c r="M5622" s="5">
        <v>82.688679245283012</v>
      </c>
      <c r="N5622" s="5"/>
      <c r="O5622" s="5"/>
    </row>
    <row r="5623" spans="1:15" x14ac:dyDescent="0.3">
      <c r="A5623" s="4" t="s">
        <v>32</v>
      </c>
      <c r="B5623" s="5">
        <v>3018</v>
      </c>
      <c r="C5623" s="5">
        <v>200102</v>
      </c>
      <c r="D5623" s="6">
        <v>45352</v>
      </c>
      <c r="E5623" s="4" t="s">
        <v>10</v>
      </c>
      <c r="F5623" s="4">
        <v>2</v>
      </c>
      <c r="G5623" s="4">
        <v>8</v>
      </c>
      <c r="H5623" s="5">
        <v>80.5</v>
      </c>
      <c r="I5623" s="5">
        <v>18.709771659631645</v>
      </c>
      <c r="J5623" s="5">
        <v>114.25287665259663</v>
      </c>
      <c r="K5623" s="5">
        <v>39.413790014070038</v>
      </c>
      <c r="L5623" s="5"/>
      <c r="M5623" s="5">
        <v>82.688679245283012</v>
      </c>
      <c r="N5623" s="5"/>
      <c r="O5623" s="5"/>
    </row>
    <row r="5624" spans="1:15" x14ac:dyDescent="0.3">
      <c r="A5624" s="4" t="s">
        <v>32</v>
      </c>
      <c r="B5624" s="5">
        <v>3018</v>
      </c>
      <c r="C5624" s="5">
        <v>200102</v>
      </c>
      <c r="D5624" s="6">
        <v>45359</v>
      </c>
      <c r="E5624" s="4" t="s">
        <v>10</v>
      </c>
      <c r="F5624" s="4">
        <v>2</v>
      </c>
      <c r="G5624" s="4">
        <v>8</v>
      </c>
      <c r="H5624" s="5">
        <v>73.5</v>
      </c>
      <c r="I5624" s="5">
        <v>16.280740155164935</v>
      </c>
      <c r="J5624" s="5">
        <v>110.31148031032987</v>
      </c>
      <c r="K5624" s="5">
        <v>45.18851968967013</v>
      </c>
      <c r="L5624" s="5"/>
      <c r="M5624" s="5">
        <v>82.688679245283012</v>
      </c>
      <c r="N5624" s="5"/>
      <c r="O5624" s="5"/>
    </row>
    <row r="5625" spans="1:15" x14ac:dyDescent="0.3">
      <c r="A5625" s="4" t="s">
        <v>32</v>
      </c>
      <c r="B5625" s="5">
        <v>3018</v>
      </c>
      <c r="C5625" s="5">
        <v>200102</v>
      </c>
      <c r="D5625" s="6">
        <v>45366</v>
      </c>
      <c r="E5625" s="4" t="s">
        <v>10</v>
      </c>
      <c r="F5625" s="4">
        <v>2</v>
      </c>
      <c r="G5625" s="4">
        <v>8</v>
      </c>
      <c r="H5625" s="5">
        <v>73</v>
      </c>
      <c r="I5625" s="5">
        <v>14.660832172833846</v>
      </c>
      <c r="J5625" s="5">
        <v>106.2216643456677</v>
      </c>
      <c r="K5625" s="5">
        <v>47.578335654332314</v>
      </c>
      <c r="L5625" s="5"/>
      <c r="M5625" s="5">
        <v>82.688679245283012</v>
      </c>
      <c r="N5625" s="5"/>
      <c r="O5625" s="5"/>
    </row>
    <row r="5626" spans="1:15" x14ac:dyDescent="0.3">
      <c r="A5626" s="4" t="s">
        <v>32</v>
      </c>
      <c r="B5626" s="5">
        <v>3018</v>
      </c>
      <c r="C5626" s="5">
        <v>200102</v>
      </c>
      <c r="D5626" s="6">
        <v>45373</v>
      </c>
      <c r="E5626" s="4" t="s">
        <v>10</v>
      </c>
      <c r="F5626" s="4">
        <v>2</v>
      </c>
      <c r="G5626" s="4">
        <v>8</v>
      </c>
      <c r="H5626" s="5">
        <v>86</v>
      </c>
      <c r="I5626" s="5">
        <v>13.462138265025606</v>
      </c>
      <c r="J5626" s="5">
        <v>103.17427653005122</v>
      </c>
      <c r="K5626" s="5">
        <v>49.325723469948784</v>
      </c>
      <c r="L5626" s="5"/>
      <c r="M5626" s="5">
        <v>82.688679245283012</v>
      </c>
      <c r="N5626" s="5"/>
      <c r="O5626" s="5"/>
    </row>
    <row r="5627" spans="1:15" x14ac:dyDescent="0.3">
      <c r="A5627" s="4" t="s">
        <v>32</v>
      </c>
      <c r="B5627" s="5">
        <v>3018</v>
      </c>
      <c r="C5627" s="5">
        <v>200102</v>
      </c>
      <c r="D5627" s="6">
        <v>45380</v>
      </c>
      <c r="E5627" s="4" t="s">
        <v>10</v>
      </c>
      <c r="F5627" s="4">
        <v>2</v>
      </c>
      <c r="G5627" s="4">
        <v>8</v>
      </c>
      <c r="H5627" s="5">
        <v>86</v>
      </c>
      <c r="I5627" s="5">
        <v>12.922058343651551</v>
      </c>
      <c r="J5627" s="5">
        <v>103.48697383016024</v>
      </c>
      <c r="K5627" s="5">
        <v>51.798740455554039</v>
      </c>
      <c r="L5627" s="5"/>
      <c r="M5627" s="5">
        <v>82.688679245283012</v>
      </c>
      <c r="N5627" s="5"/>
      <c r="O5627" s="5"/>
    </row>
    <row r="5628" spans="1:15" x14ac:dyDescent="0.3">
      <c r="A5628" s="4" t="s">
        <v>32</v>
      </c>
      <c r="B5628" s="5">
        <v>3018</v>
      </c>
      <c r="C5628" s="5">
        <v>200102</v>
      </c>
      <c r="D5628" s="6">
        <v>45387</v>
      </c>
      <c r="E5628" s="4" t="s">
        <v>10</v>
      </c>
      <c r="F5628" s="4">
        <v>2</v>
      </c>
      <c r="G5628" s="4">
        <v>8</v>
      </c>
      <c r="H5628" s="5">
        <v>63.5</v>
      </c>
      <c r="I5628" s="5">
        <v>12.399439251433913</v>
      </c>
      <c r="J5628" s="5">
        <v>103.48637850286782</v>
      </c>
      <c r="K5628" s="5">
        <v>53.888621497132178</v>
      </c>
      <c r="L5628" s="5"/>
      <c r="M5628" s="5">
        <v>82.688679245283012</v>
      </c>
      <c r="N5628" s="5"/>
      <c r="O5628" s="5"/>
    </row>
    <row r="5629" spans="1:15" x14ac:dyDescent="0.3">
      <c r="A5629" s="4" t="s">
        <v>32</v>
      </c>
      <c r="B5629" s="5">
        <v>3018</v>
      </c>
      <c r="C5629" s="5">
        <v>200102</v>
      </c>
      <c r="D5629" s="6">
        <v>45394</v>
      </c>
      <c r="E5629" s="4" t="s">
        <v>10</v>
      </c>
      <c r="F5629" s="4">
        <v>2</v>
      </c>
      <c r="G5629" s="4">
        <v>8</v>
      </c>
      <c r="H5629" s="5">
        <v>83.5</v>
      </c>
      <c r="I5629" s="5">
        <v>13.345762436069361</v>
      </c>
      <c r="J5629" s="5">
        <v>103.31652487213873</v>
      </c>
      <c r="K5629" s="5">
        <v>49.933475127861279</v>
      </c>
      <c r="L5629" s="5"/>
      <c r="M5629" s="5">
        <v>82.688679245283012</v>
      </c>
      <c r="N5629" s="5"/>
      <c r="O5629" s="5"/>
    </row>
    <row r="5630" spans="1:15" x14ac:dyDescent="0.3">
      <c r="A5630" s="4" t="s">
        <v>32</v>
      </c>
      <c r="B5630" s="5">
        <v>3018</v>
      </c>
      <c r="C5630" s="5">
        <v>200102</v>
      </c>
      <c r="D5630" s="6">
        <v>45401</v>
      </c>
      <c r="E5630" s="4" t="s">
        <v>10</v>
      </c>
      <c r="F5630" s="4">
        <v>2</v>
      </c>
      <c r="G5630" s="4">
        <v>8</v>
      </c>
      <c r="H5630" s="5">
        <v>98.5</v>
      </c>
      <c r="I5630" s="5">
        <v>9.8107084351742913</v>
      </c>
      <c r="J5630" s="5">
        <v>100.12141687034858</v>
      </c>
      <c r="K5630" s="5">
        <v>60.878583129651417</v>
      </c>
      <c r="L5630" s="5"/>
      <c r="M5630" s="5">
        <v>82.688679245283012</v>
      </c>
      <c r="N5630" s="5"/>
      <c r="O5630" s="5"/>
    </row>
    <row r="5631" spans="1:15" x14ac:dyDescent="0.3">
      <c r="A5631" s="4" t="s">
        <v>32</v>
      </c>
      <c r="B5631" s="5">
        <v>3018</v>
      </c>
      <c r="C5631" s="5">
        <v>200102</v>
      </c>
      <c r="D5631" s="6">
        <v>45408</v>
      </c>
      <c r="E5631" s="4" t="s">
        <v>10</v>
      </c>
      <c r="F5631" s="4">
        <v>2</v>
      </c>
      <c r="G5631" s="4">
        <v>8</v>
      </c>
      <c r="H5631" s="5">
        <v>87</v>
      </c>
      <c r="I5631" s="5">
        <v>9.9229453162858867</v>
      </c>
      <c r="J5631" s="5">
        <v>100.40839063257178</v>
      </c>
      <c r="K5631" s="5">
        <v>60.716609367428227</v>
      </c>
      <c r="L5631" s="5"/>
      <c r="M5631" s="5">
        <v>82.688679245283012</v>
      </c>
      <c r="N5631" s="5"/>
      <c r="O5631" s="5"/>
    </row>
    <row r="5632" spans="1:15" x14ac:dyDescent="0.3">
      <c r="A5632" s="4" t="s">
        <v>32</v>
      </c>
      <c r="B5632" s="5">
        <v>3018</v>
      </c>
      <c r="C5632" s="5">
        <v>200102</v>
      </c>
      <c r="D5632" s="6">
        <v>45415</v>
      </c>
      <c r="E5632" s="4" t="s">
        <v>10</v>
      </c>
      <c r="F5632" s="4">
        <v>2</v>
      </c>
      <c r="G5632" s="4">
        <v>8</v>
      </c>
      <c r="H5632" s="5">
        <v>85</v>
      </c>
      <c r="I5632" s="5">
        <v>10.148121747397397</v>
      </c>
      <c r="J5632" s="5">
        <v>101.67124349479479</v>
      </c>
      <c r="K5632" s="5">
        <v>61.078756505205206</v>
      </c>
      <c r="L5632" s="5"/>
      <c r="M5632" s="5">
        <v>82.688679245283012</v>
      </c>
      <c r="N5632" s="5"/>
      <c r="O5632" s="5"/>
    </row>
    <row r="5633" spans="1:15" x14ac:dyDescent="0.3">
      <c r="A5633" s="4" t="s">
        <v>32</v>
      </c>
      <c r="B5633" s="5">
        <v>3018</v>
      </c>
      <c r="C5633" s="5">
        <v>200102</v>
      </c>
      <c r="D5633" s="6">
        <v>45422</v>
      </c>
      <c r="E5633" s="4" t="s">
        <v>10</v>
      </c>
      <c r="F5633" s="4">
        <v>2</v>
      </c>
      <c r="G5633" s="4">
        <v>8</v>
      </c>
      <c r="H5633" s="5">
        <v>91</v>
      </c>
      <c r="I5633" s="5">
        <v>9.7369704605693457</v>
      </c>
      <c r="J5633" s="5">
        <v>102.28644092113869</v>
      </c>
      <c r="K5633" s="5">
        <v>63.338559078861309</v>
      </c>
      <c r="L5633" s="5"/>
      <c r="M5633" s="5">
        <v>82.688679245283012</v>
      </c>
      <c r="N5633" s="5"/>
      <c r="O5633" s="5"/>
    </row>
    <row r="5634" spans="1:15" x14ac:dyDescent="0.3">
      <c r="A5634" s="4" t="s">
        <v>32</v>
      </c>
      <c r="B5634" s="5">
        <v>3018</v>
      </c>
      <c r="C5634" s="5">
        <v>200102</v>
      </c>
      <c r="D5634" s="6">
        <v>45429</v>
      </c>
      <c r="E5634" s="4" t="s">
        <v>10</v>
      </c>
      <c r="F5634" s="4">
        <v>2</v>
      </c>
      <c r="G5634" s="4">
        <v>8</v>
      </c>
      <c r="H5634" s="5">
        <v>84</v>
      </c>
      <c r="I5634" s="5">
        <v>9.2784612813763463</v>
      </c>
      <c r="J5634" s="5">
        <v>103.61942256275269</v>
      </c>
      <c r="K5634" s="5">
        <v>66.505577437247311</v>
      </c>
      <c r="L5634" s="5"/>
      <c r="M5634" s="5">
        <v>82.688679245283012</v>
      </c>
      <c r="N5634" s="5"/>
      <c r="O5634" s="5"/>
    </row>
    <row r="5635" spans="1:15" x14ac:dyDescent="0.3">
      <c r="A5635" s="4" t="s">
        <v>32</v>
      </c>
      <c r="B5635" s="5">
        <v>3018</v>
      </c>
      <c r="C5635" s="5">
        <v>200102</v>
      </c>
      <c r="D5635" s="6">
        <v>45436</v>
      </c>
      <c r="E5635" s="4" t="s">
        <v>10</v>
      </c>
      <c r="F5635" s="4">
        <v>2</v>
      </c>
      <c r="G5635" s="4">
        <v>8</v>
      </c>
      <c r="H5635" s="5">
        <v>112.5</v>
      </c>
      <c r="I5635" s="5">
        <v>9.2767771208539873</v>
      </c>
      <c r="J5635" s="5">
        <v>103.36605424170797</v>
      </c>
      <c r="K5635" s="5">
        <v>66.258945758292029</v>
      </c>
      <c r="L5635" s="5"/>
      <c r="M5635" s="5">
        <v>82.688679245283012</v>
      </c>
      <c r="N5635" s="5"/>
      <c r="O5635" s="5"/>
    </row>
    <row r="5636" spans="1:15" x14ac:dyDescent="0.3">
      <c r="A5636" s="4" t="s">
        <v>32</v>
      </c>
      <c r="B5636" s="5">
        <v>3018</v>
      </c>
      <c r="C5636" s="5">
        <v>200102</v>
      </c>
      <c r="D5636" s="6">
        <v>45443</v>
      </c>
      <c r="E5636" s="4" t="s">
        <v>10</v>
      </c>
      <c r="F5636" s="4">
        <v>2</v>
      </c>
      <c r="G5636" s="4">
        <v>8</v>
      </c>
      <c r="H5636" s="5">
        <v>82</v>
      </c>
      <c r="I5636" s="5">
        <v>13.066536457684569</v>
      </c>
      <c r="J5636" s="5">
        <v>114.25807291536914</v>
      </c>
      <c r="K5636" s="5">
        <v>61.991927084630859</v>
      </c>
      <c r="L5636" s="5"/>
      <c r="M5636" s="5">
        <v>82.688679245283012</v>
      </c>
      <c r="N5636" s="5"/>
      <c r="O5636" s="5"/>
    </row>
    <row r="5637" spans="1:15" x14ac:dyDescent="0.3">
      <c r="A5637" s="4" t="s">
        <v>32</v>
      </c>
      <c r="B5637" s="5">
        <v>3018</v>
      </c>
      <c r="C5637" s="5">
        <v>200102</v>
      </c>
      <c r="D5637" s="6">
        <v>45450</v>
      </c>
      <c r="E5637" s="4" t="s">
        <v>10</v>
      </c>
      <c r="F5637" s="4">
        <v>2</v>
      </c>
      <c r="G5637" s="4">
        <v>8</v>
      </c>
      <c r="H5637" s="5">
        <v>107</v>
      </c>
      <c r="I5637" s="5">
        <v>9.7096520921194696</v>
      </c>
      <c r="J5637" s="5">
        <v>109.85680418423894</v>
      </c>
      <c r="K5637" s="5">
        <v>71.018195815761061</v>
      </c>
      <c r="L5637" s="5"/>
      <c r="M5637" s="5">
        <v>82.688679245283012</v>
      </c>
      <c r="N5637" s="5"/>
      <c r="O5637" s="5"/>
    </row>
    <row r="5638" spans="1:15" x14ac:dyDescent="0.3">
      <c r="A5638" s="4" t="s">
        <v>32</v>
      </c>
      <c r="B5638" s="5">
        <v>3018</v>
      </c>
      <c r="C5638" s="5">
        <v>200102</v>
      </c>
      <c r="D5638" s="6">
        <v>45457</v>
      </c>
      <c r="E5638" s="4" t="s">
        <v>10</v>
      </c>
      <c r="F5638" s="4">
        <v>2</v>
      </c>
      <c r="G5638" s="4">
        <v>8</v>
      </c>
      <c r="H5638" s="5">
        <v>103</v>
      </c>
      <c r="I5638" s="5">
        <v>10.673419086684454</v>
      </c>
      <c r="J5638" s="5">
        <v>114.72183817336891</v>
      </c>
      <c r="K5638" s="5">
        <v>72.028161826631091</v>
      </c>
      <c r="L5638" s="5"/>
      <c r="M5638" s="5">
        <v>82.688679245283012</v>
      </c>
      <c r="N5638" s="5"/>
      <c r="O5638" s="5"/>
    </row>
    <row r="5639" spans="1:15" x14ac:dyDescent="0.3">
      <c r="A5639" s="4" t="s">
        <v>32</v>
      </c>
      <c r="B5639" s="5">
        <v>3018</v>
      </c>
      <c r="C5639" s="5">
        <v>200102</v>
      </c>
      <c r="D5639" s="6">
        <v>45464</v>
      </c>
      <c r="E5639" s="4" t="s">
        <v>10</v>
      </c>
      <c r="F5639" s="4">
        <v>2</v>
      </c>
      <c r="G5639" s="4">
        <v>8</v>
      </c>
      <c r="H5639" s="5">
        <v>78.5</v>
      </c>
      <c r="I5639" s="5">
        <v>11.040939441460587</v>
      </c>
      <c r="J5639" s="5">
        <v>116.01937888292117</v>
      </c>
      <c r="K5639" s="5">
        <v>71.855621117078826</v>
      </c>
      <c r="L5639" s="5"/>
      <c r="M5639" s="5">
        <v>82.688679245283012</v>
      </c>
      <c r="N5639" s="5"/>
      <c r="O5639" s="5"/>
    </row>
    <row r="5640" spans="1:15" x14ac:dyDescent="0.3">
      <c r="A5640" s="4" t="s">
        <v>32</v>
      </c>
      <c r="B5640" s="5">
        <v>3018</v>
      </c>
      <c r="C5640" s="5">
        <v>200102</v>
      </c>
      <c r="D5640" s="6">
        <v>45471</v>
      </c>
      <c r="E5640" s="4" t="s">
        <v>10</v>
      </c>
      <c r="F5640" s="4">
        <v>2</v>
      </c>
      <c r="G5640" s="4">
        <v>8</v>
      </c>
      <c r="H5640" s="5">
        <v>88.5</v>
      </c>
      <c r="I5640" s="5">
        <v>12.022764865038324</v>
      </c>
      <c r="J5640" s="5">
        <v>116.92052973007665</v>
      </c>
      <c r="K5640" s="5">
        <v>68.829470269923348</v>
      </c>
      <c r="L5640" s="5"/>
      <c r="M5640" s="5">
        <v>82.688679245283012</v>
      </c>
      <c r="N5640" s="5"/>
      <c r="O5640" s="5"/>
    </row>
    <row r="5641" spans="1:15" x14ac:dyDescent="0.3">
      <c r="A5641" s="4" t="s">
        <v>32</v>
      </c>
      <c r="B5641" s="5">
        <v>3018</v>
      </c>
      <c r="C5641" s="5">
        <v>200102</v>
      </c>
      <c r="D5641" s="6">
        <v>45478</v>
      </c>
      <c r="E5641" s="4" t="s">
        <v>10</v>
      </c>
      <c r="F5641" s="4">
        <v>2</v>
      </c>
      <c r="G5641" s="4">
        <v>8</v>
      </c>
      <c r="H5641" s="5">
        <v>74.5</v>
      </c>
      <c r="I5641" s="5">
        <v>11.789660459487372</v>
      </c>
      <c r="J5641" s="5">
        <v>116.89182091897474</v>
      </c>
      <c r="K5641" s="5">
        <v>69.733179081025256</v>
      </c>
      <c r="L5641" s="5"/>
      <c r="M5641" s="5">
        <v>82.688679245283012</v>
      </c>
      <c r="N5641" s="5"/>
      <c r="O5641" s="5"/>
    </row>
    <row r="5642" spans="1:15" x14ac:dyDescent="0.3">
      <c r="A5642" s="4" t="s">
        <v>32</v>
      </c>
      <c r="B5642" s="5">
        <v>3018</v>
      </c>
      <c r="C5642" s="5">
        <v>200102</v>
      </c>
      <c r="D5642" s="6">
        <v>45485</v>
      </c>
      <c r="E5642" s="4" t="s">
        <v>10</v>
      </c>
      <c r="F5642" s="4">
        <v>2</v>
      </c>
      <c r="G5642" s="4">
        <v>8</v>
      </c>
      <c r="H5642" s="5">
        <v>132</v>
      </c>
      <c r="I5642" s="5">
        <v>13.353370361073642</v>
      </c>
      <c r="J5642" s="5">
        <v>117.95674072214729</v>
      </c>
      <c r="K5642" s="5">
        <v>64.543259277852712</v>
      </c>
      <c r="L5642" s="5"/>
      <c r="M5642" s="5">
        <v>82.688679245283012</v>
      </c>
      <c r="N5642" s="5"/>
      <c r="O5642" s="5"/>
    </row>
    <row r="5643" spans="1:15" x14ac:dyDescent="0.3">
      <c r="A5643" s="4" t="s">
        <v>32</v>
      </c>
      <c r="B5643" s="5">
        <v>3018</v>
      </c>
      <c r="C5643" s="5">
        <v>200102</v>
      </c>
      <c r="D5643" s="6">
        <v>45492</v>
      </c>
      <c r="E5643" s="4" t="s">
        <v>10</v>
      </c>
      <c r="F5643" s="4">
        <v>2</v>
      </c>
      <c r="G5643" s="4">
        <v>8</v>
      </c>
      <c r="H5643" s="5">
        <v>102.5</v>
      </c>
      <c r="I5643" s="5">
        <v>18.528693963687779</v>
      </c>
      <c r="J5643" s="5">
        <v>134.30738792737554</v>
      </c>
      <c r="K5643" s="5">
        <v>60.192612072624442</v>
      </c>
      <c r="L5643" s="5"/>
      <c r="M5643" s="5">
        <v>82.688679245283012</v>
      </c>
      <c r="N5643" s="5"/>
      <c r="O5643" s="5"/>
    </row>
    <row r="5644" spans="1:15" x14ac:dyDescent="0.3">
      <c r="A5644" s="4" t="s">
        <v>32</v>
      </c>
      <c r="B5644" s="5">
        <v>3018</v>
      </c>
      <c r="C5644" s="5">
        <v>200102</v>
      </c>
      <c r="D5644" s="6">
        <v>45499</v>
      </c>
      <c r="E5644" s="4" t="s">
        <v>10</v>
      </c>
      <c r="F5644" s="4">
        <v>2</v>
      </c>
      <c r="G5644" s="4">
        <v>8</v>
      </c>
      <c r="H5644" s="5">
        <v>90.5</v>
      </c>
      <c r="I5644" s="5">
        <v>17.779904386694547</v>
      </c>
      <c r="J5644" s="5">
        <v>131.55980877338908</v>
      </c>
      <c r="K5644" s="5">
        <v>60.440191226610906</v>
      </c>
      <c r="L5644" s="5"/>
      <c r="M5644" s="5">
        <v>82.688679245283012</v>
      </c>
      <c r="N5644" s="5"/>
      <c r="O5644" s="5"/>
    </row>
    <row r="5645" spans="1:15" x14ac:dyDescent="0.3">
      <c r="A5645" s="4" t="s">
        <v>32</v>
      </c>
      <c r="B5645" s="5">
        <v>3018</v>
      </c>
      <c r="C5645" s="5">
        <v>200102</v>
      </c>
      <c r="D5645" s="6">
        <v>45506</v>
      </c>
      <c r="E5645" s="4" t="s">
        <v>10</v>
      </c>
      <c r="F5645" s="4">
        <v>2</v>
      </c>
      <c r="G5645" s="4">
        <v>8</v>
      </c>
      <c r="H5645" s="5">
        <v>101</v>
      </c>
      <c r="I5645" s="5">
        <v>17.154513801037908</v>
      </c>
      <c r="J5645" s="5">
        <v>131.37152760207582</v>
      </c>
      <c r="K5645" s="5">
        <v>62.753472397924185</v>
      </c>
      <c r="L5645" s="5"/>
      <c r="M5645" s="5">
        <v>82.688679245283012</v>
      </c>
      <c r="N5645" s="5"/>
      <c r="O5645" s="5"/>
    </row>
    <row r="5646" spans="1:15" x14ac:dyDescent="0.3">
      <c r="A5646" s="4" t="s">
        <v>32</v>
      </c>
      <c r="B5646" s="5">
        <v>3018</v>
      </c>
      <c r="C5646" s="5">
        <v>200102</v>
      </c>
      <c r="D5646" s="6">
        <v>45513</v>
      </c>
      <c r="E5646" s="4" t="s">
        <v>10</v>
      </c>
      <c r="F5646" s="4">
        <v>2</v>
      </c>
      <c r="G5646" s="4">
        <v>8</v>
      </c>
      <c r="H5646" s="5">
        <v>122</v>
      </c>
      <c r="I5646" s="5">
        <v>16.831773339431589</v>
      </c>
      <c r="J5646" s="5">
        <v>129.97604667886318</v>
      </c>
      <c r="K5646" s="5">
        <v>62.648953321136823</v>
      </c>
      <c r="L5646" s="5"/>
      <c r="M5646" s="5">
        <v>82.688679245283012</v>
      </c>
      <c r="N5646" s="5"/>
      <c r="O5646" s="5"/>
    </row>
    <row r="5647" spans="1:15" x14ac:dyDescent="0.3">
      <c r="A5647" s="4" t="s">
        <v>32</v>
      </c>
      <c r="B5647" s="5">
        <v>3018</v>
      </c>
      <c r="C5647" s="5">
        <v>200102</v>
      </c>
      <c r="D5647" s="6">
        <v>45520</v>
      </c>
      <c r="E5647" s="4" t="s">
        <v>10</v>
      </c>
      <c r="F5647" s="4">
        <v>2</v>
      </c>
      <c r="G5647" s="4">
        <v>8</v>
      </c>
      <c r="H5647" s="5">
        <v>100</v>
      </c>
      <c r="I5647" s="5">
        <v>18.82972633231827</v>
      </c>
      <c r="J5647" s="5">
        <v>136.34695266463655</v>
      </c>
      <c r="K5647" s="5">
        <v>61.02804733536346</v>
      </c>
      <c r="L5647" s="5"/>
      <c r="M5647" s="5">
        <v>82.688679245283012</v>
      </c>
      <c r="N5647" s="5"/>
      <c r="O5647" s="5"/>
    </row>
    <row r="5648" spans="1:15" x14ac:dyDescent="0.3">
      <c r="A5648" s="4" t="s">
        <v>32</v>
      </c>
      <c r="B5648" s="5">
        <v>3018</v>
      </c>
      <c r="C5648" s="5">
        <v>200102</v>
      </c>
      <c r="D5648" s="6">
        <v>45527</v>
      </c>
      <c r="E5648" s="4" t="s">
        <v>10</v>
      </c>
      <c r="F5648" s="4">
        <v>2</v>
      </c>
      <c r="G5648" s="4">
        <v>8</v>
      </c>
      <c r="H5648" s="5">
        <v>100</v>
      </c>
      <c r="I5648" s="5">
        <v>17.222351029984264</v>
      </c>
      <c r="J5648" s="5">
        <v>135.81970205996853</v>
      </c>
      <c r="K5648" s="5">
        <v>66.930297940031465</v>
      </c>
      <c r="L5648" s="5"/>
      <c r="M5648" s="5">
        <v>82.688679245283012</v>
      </c>
      <c r="N5648" s="5"/>
      <c r="O5648" s="5"/>
    </row>
    <row r="5649" spans="1:15" x14ac:dyDescent="0.3">
      <c r="A5649" s="4" t="s">
        <v>32</v>
      </c>
      <c r="B5649" s="5">
        <v>3018</v>
      </c>
      <c r="C5649" s="5">
        <v>200102</v>
      </c>
      <c r="D5649" s="6">
        <v>45534</v>
      </c>
      <c r="E5649" s="4" t="s">
        <v>10</v>
      </c>
      <c r="F5649" s="4">
        <v>2</v>
      </c>
      <c r="G5649" s="4">
        <v>8</v>
      </c>
      <c r="H5649" s="5">
        <v>94.5</v>
      </c>
      <c r="I5649" s="5">
        <v>16.554715151581437</v>
      </c>
      <c r="J5649" s="5">
        <v>135.92193030316287</v>
      </c>
      <c r="K5649" s="5">
        <v>69.703069696837133</v>
      </c>
      <c r="L5649" s="5"/>
      <c r="M5649" s="5">
        <v>82.688679245283012</v>
      </c>
      <c r="N5649" s="5"/>
      <c r="O5649" s="5"/>
    </row>
    <row r="5650" spans="1:15" x14ac:dyDescent="0.3">
      <c r="A5650" s="4" t="s">
        <v>32</v>
      </c>
      <c r="B5650" s="5">
        <v>3018</v>
      </c>
      <c r="C5650" s="5">
        <v>200102</v>
      </c>
      <c r="D5650" s="6">
        <v>45541</v>
      </c>
      <c r="E5650" s="4" t="s">
        <v>10</v>
      </c>
      <c r="F5650" s="4">
        <v>2</v>
      </c>
      <c r="G5650" s="4">
        <v>8</v>
      </c>
      <c r="H5650" s="5">
        <v>105</v>
      </c>
      <c r="I5650" s="5">
        <v>13.275770928650434</v>
      </c>
      <c r="J5650" s="5">
        <v>131.86404185730086</v>
      </c>
      <c r="K5650" s="5">
        <v>78.760958142699138</v>
      </c>
      <c r="L5650" s="5"/>
      <c r="M5650" s="5">
        <v>82.688679245283012</v>
      </c>
      <c r="N5650" s="5"/>
      <c r="O5650" s="5"/>
    </row>
    <row r="5651" spans="1:15" x14ac:dyDescent="0.3">
      <c r="A5651" s="4" t="s">
        <v>32</v>
      </c>
      <c r="B5651" s="5">
        <v>3018</v>
      </c>
      <c r="C5651" s="5">
        <v>200102</v>
      </c>
      <c r="D5651" s="6">
        <v>45548</v>
      </c>
      <c r="E5651" s="4" t="s">
        <v>10</v>
      </c>
      <c r="F5651" s="4">
        <v>2</v>
      </c>
      <c r="G5651" s="4">
        <v>8</v>
      </c>
      <c r="H5651" s="5">
        <v>65.5</v>
      </c>
      <c r="I5651" s="5">
        <v>8.7086074518260386</v>
      </c>
      <c r="J5651" s="5">
        <v>119.35471490365208</v>
      </c>
      <c r="K5651" s="5">
        <v>84.520285096347919</v>
      </c>
      <c r="L5651" s="5"/>
      <c r="M5651" s="5">
        <v>82.688679245283012</v>
      </c>
      <c r="N5651" s="5"/>
      <c r="O5651" s="5"/>
    </row>
    <row r="5652" spans="1:15" x14ac:dyDescent="0.3">
      <c r="A5652" s="4" t="s">
        <v>32</v>
      </c>
      <c r="B5652" s="5">
        <v>3018</v>
      </c>
      <c r="C5652" s="5">
        <v>200102</v>
      </c>
      <c r="D5652" s="6">
        <v>45555</v>
      </c>
      <c r="E5652" s="4" t="s">
        <v>10</v>
      </c>
      <c r="F5652" s="4">
        <v>2</v>
      </c>
      <c r="G5652" s="4">
        <v>8</v>
      </c>
      <c r="H5652" s="5">
        <v>118.5</v>
      </c>
      <c r="I5652" s="5">
        <v>14.84490127114357</v>
      </c>
      <c r="J5652" s="5">
        <v>127.00230254228714</v>
      </c>
      <c r="K5652" s="5">
        <v>67.62269745771286</v>
      </c>
      <c r="L5652" s="5"/>
      <c r="M5652" s="5">
        <v>82.688679245283012</v>
      </c>
      <c r="N5652" s="5"/>
      <c r="O5652" s="5"/>
    </row>
    <row r="5653" spans="1:15" x14ac:dyDescent="0.3">
      <c r="A5653" s="4" t="s">
        <v>32</v>
      </c>
      <c r="B5653" s="5">
        <v>3018</v>
      </c>
      <c r="C5653" s="5">
        <v>200102</v>
      </c>
      <c r="D5653" s="6">
        <v>45562</v>
      </c>
      <c r="E5653" s="4" t="s">
        <v>10</v>
      </c>
      <c r="F5653" s="4">
        <v>2</v>
      </c>
      <c r="G5653" s="4">
        <v>8</v>
      </c>
      <c r="H5653" s="5">
        <v>67.5</v>
      </c>
      <c r="I5653" s="5">
        <v>16.075869922029103</v>
      </c>
      <c r="J5653" s="5">
        <v>132.9642398440582</v>
      </c>
      <c r="K5653" s="5">
        <v>68.660760155941801</v>
      </c>
      <c r="L5653" s="5"/>
      <c r="M5653" s="5">
        <v>82.688679245283012</v>
      </c>
      <c r="N5653" s="5"/>
      <c r="O5653" s="5"/>
    </row>
    <row r="5654" spans="1:15" x14ac:dyDescent="0.3">
      <c r="A5654" s="4" t="s">
        <v>32</v>
      </c>
      <c r="B5654" s="5">
        <v>3018</v>
      </c>
      <c r="C5654" s="5">
        <v>200102</v>
      </c>
      <c r="D5654" s="6">
        <v>45569</v>
      </c>
      <c r="E5654" s="4" t="s">
        <v>10</v>
      </c>
      <c r="F5654" s="4">
        <v>2</v>
      </c>
      <c r="G5654" s="4">
        <v>8</v>
      </c>
      <c r="H5654" s="5">
        <v>52</v>
      </c>
      <c r="I5654" s="5">
        <v>19.483566793582739</v>
      </c>
      <c r="J5654" s="5">
        <v>135.59213358716548</v>
      </c>
      <c r="K5654" s="5">
        <v>57.657866412834522</v>
      </c>
      <c r="L5654" s="5"/>
      <c r="M5654" s="5">
        <v>82.688679245283012</v>
      </c>
      <c r="N5654" s="5"/>
      <c r="O5654" s="5"/>
    </row>
    <row r="5655" spans="1:15" x14ac:dyDescent="0.3">
      <c r="A5655" s="4" t="s">
        <v>32</v>
      </c>
      <c r="B5655" s="5">
        <v>3018</v>
      </c>
      <c r="C5655" s="5">
        <v>200102</v>
      </c>
      <c r="D5655" s="6">
        <v>45576</v>
      </c>
      <c r="E5655" s="4" t="s">
        <v>10</v>
      </c>
      <c r="F5655" s="4">
        <v>2</v>
      </c>
      <c r="G5655" s="4">
        <v>8</v>
      </c>
      <c r="H5655" s="5">
        <v>65</v>
      </c>
      <c r="I5655" s="5">
        <v>21.713690957550263</v>
      </c>
      <c r="J5655" s="5">
        <v>131.30238191510051</v>
      </c>
      <c r="K5655" s="5">
        <v>44.447618084899474</v>
      </c>
      <c r="L5655" s="5"/>
      <c r="M5655" s="5">
        <v>82.688679245283012</v>
      </c>
      <c r="N5655" s="5"/>
      <c r="O5655" s="5"/>
    </row>
    <row r="5656" spans="1:15" x14ac:dyDescent="0.3">
      <c r="A5656" s="4" t="s">
        <v>32</v>
      </c>
      <c r="B5656" s="5">
        <v>3018</v>
      </c>
      <c r="C5656" s="5">
        <v>200102</v>
      </c>
      <c r="D5656" s="6">
        <v>45583</v>
      </c>
      <c r="E5656" s="4" t="s">
        <v>10</v>
      </c>
      <c r="F5656" s="4">
        <v>2</v>
      </c>
      <c r="G5656" s="4">
        <v>8</v>
      </c>
      <c r="H5656" s="5">
        <v>82.5</v>
      </c>
      <c r="I5656" s="5">
        <v>22.346699980086544</v>
      </c>
      <c r="J5656" s="5">
        <v>128.19339996017308</v>
      </c>
      <c r="K5656" s="5">
        <v>38.806600039826911</v>
      </c>
      <c r="L5656" s="5"/>
      <c r="M5656" s="5">
        <v>82.688679245283012</v>
      </c>
      <c r="N5656" s="5"/>
      <c r="O5656" s="5"/>
    </row>
    <row r="5657" spans="1:15" x14ac:dyDescent="0.3">
      <c r="A5657" s="4" t="s">
        <v>32</v>
      </c>
      <c r="B5657" s="5">
        <v>3018</v>
      </c>
      <c r="C5657" s="5">
        <v>200102</v>
      </c>
      <c r="D5657" s="6">
        <v>45590</v>
      </c>
      <c r="E5657" s="4" t="s">
        <v>10</v>
      </c>
      <c r="F5657" s="4">
        <v>2</v>
      </c>
      <c r="G5657" s="4">
        <v>8</v>
      </c>
      <c r="H5657" s="5">
        <v>49</v>
      </c>
      <c r="I5657" s="5">
        <v>21.46354103474075</v>
      </c>
      <c r="J5657" s="5">
        <v>124.2395820694815</v>
      </c>
      <c r="K5657" s="5">
        <v>38.3854179305185</v>
      </c>
      <c r="L5657" s="5"/>
      <c r="M5657" s="5">
        <v>82.688679245283012</v>
      </c>
      <c r="N5657" s="5"/>
      <c r="O5657" s="5"/>
    </row>
    <row r="5658" spans="1:15" x14ac:dyDescent="0.3">
      <c r="A5658" s="4" t="s">
        <v>32</v>
      </c>
      <c r="B5658" s="5">
        <v>3018</v>
      </c>
      <c r="C5658" s="5">
        <v>200102</v>
      </c>
      <c r="D5658" s="6">
        <v>45597</v>
      </c>
      <c r="E5658" s="4" t="s">
        <v>10</v>
      </c>
      <c r="F5658" s="4">
        <v>2</v>
      </c>
      <c r="G5658" s="4">
        <v>8</v>
      </c>
      <c r="H5658" s="5">
        <v>72</v>
      </c>
      <c r="I5658" s="5">
        <v>23.175620272173948</v>
      </c>
      <c r="J5658" s="5">
        <v>121.97624054434789</v>
      </c>
      <c r="K5658" s="5">
        <v>29.273759455652105</v>
      </c>
      <c r="L5658" s="5"/>
      <c r="M5658" s="5">
        <v>82.688679245283012</v>
      </c>
      <c r="N5658" s="5"/>
      <c r="O5658" s="5"/>
    </row>
    <row r="5659" spans="1:15" x14ac:dyDescent="0.3">
      <c r="A5659" s="4" t="s">
        <v>32</v>
      </c>
      <c r="B5659" s="5">
        <v>3018</v>
      </c>
      <c r="C5659" s="5">
        <v>200102</v>
      </c>
      <c r="D5659" s="6">
        <v>45604</v>
      </c>
      <c r="E5659" s="4" t="s">
        <v>10</v>
      </c>
      <c r="F5659" s="4">
        <v>2</v>
      </c>
      <c r="G5659" s="4">
        <v>8</v>
      </c>
      <c r="H5659" s="5">
        <v>61.5</v>
      </c>
      <c r="I5659" s="5">
        <v>20.343918010058928</v>
      </c>
      <c r="J5659" s="5">
        <v>112.18783602011786</v>
      </c>
      <c r="K5659" s="5">
        <v>30.812163979882143</v>
      </c>
      <c r="L5659" s="5"/>
      <c r="M5659" s="5">
        <v>82.688679245283012</v>
      </c>
      <c r="N5659" s="5"/>
      <c r="O5659" s="5"/>
    </row>
    <row r="5660" spans="1:15" x14ac:dyDescent="0.3">
      <c r="A5660" s="4" t="s">
        <v>32</v>
      </c>
      <c r="B5660" s="5">
        <v>3018</v>
      </c>
      <c r="C5660" s="5">
        <v>200102</v>
      </c>
      <c r="D5660" s="6">
        <v>45611</v>
      </c>
      <c r="E5660" s="4" t="s">
        <v>10</v>
      </c>
      <c r="F5660" s="4">
        <v>2</v>
      </c>
      <c r="G5660" s="4">
        <v>8</v>
      </c>
      <c r="H5660" s="5">
        <v>75</v>
      </c>
      <c r="I5660" s="5">
        <v>20.533509198381068</v>
      </c>
      <c r="J5660" s="5">
        <v>112.06701839676214</v>
      </c>
      <c r="K5660" s="5">
        <v>29.932981603237863</v>
      </c>
      <c r="L5660" s="5"/>
      <c r="M5660" s="5">
        <v>82.688679245283012</v>
      </c>
      <c r="N5660" s="5"/>
      <c r="O5660" s="5"/>
    </row>
    <row r="5661" spans="1:15" x14ac:dyDescent="0.3">
      <c r="A5661" s="4" t="s">
        <v>32</v>
      </c>
      <c r="B5661" s="5">
        <v>3018</v>
      </c>
      <c r="C5661" s="5">
        <v>200102</v>
      </c>
      <c r="D5661" s="6">
        <v>45618</v>
      </c>
      <c r="E5661" s="4" t="s">
        <v>10</v>
      </c>
      <c r="F5661" s="4">
        <v>2</v>
      </c>
      <c r="G5661" s="4">
        <v>8</v>
      </c>
      <c r="H5661" s="5">
        <v>63</v>
      </c>
      <c r="I5661" s="5">
        <v>10.584297036175808</v>
      </c>
      <c r="J5661" s="5">
        <v>86.731094072351624</v>
      </c>
      <c r="K5661" s="5">
        <v>44.393905927648383</v>
      </c>
      <c r="L5661" s="5"/>
      <c r="M5661" s="5">
        <v>82.688679245283012</v>
      </c>
      <c r="N5661" s="5"/>
      <c r="O5661" s="5"/>
    </row>
    <row r="5662" spans="1:15" x14ac:dyDescent="0.3">
      <c r="A5662" s="4" t="s">
        <v>32</v>
      </c>
      <c r="B5662" s="5">
        <v>3018</v>
      </c>
      <c r="C5662" s="5">
        <v>200102</v>
      </c>
      <c r="D5662" s="6">
        <v>45625</v>
      </c>
      <c r="E5662" s="4" t="s">
        <v>10</v>
      </c>
      <c r="F5662" s="4">
        <v>2</v>
      </c>
      <c r="G5662" s="4">
        <v>8</v>
      </c>
      <c r="H5662" s="5">
        <v>51</v>
      </c>
      <c r="I5662" s="5">
        <v>10.585957679870065</v>
      </c>
      <c r="J5662" s="5">
        <v>86.171915359740126</v>
      </c>
      <c r="K5662" s="5">
        <v>43.828084640259874</v>
      </c>
      <c r="L5662" s="5"/>
      <c r="M5662" s="5">
        <v>82.688679245283012</v>
      </c>
      <c r="N5662" s="5"/>
      <c r="O5662" s="5"/>
    </row>
    <row r="5663" spans="1:15" x14ac:dyDescent="0.3">
      <c r="A5663" s="4" t="s">
        <v>32</v>
      </c>
      <c r="B5663" s="5">
        <v>3018</v>
      </c>
      <c r="C5663" s="5">
        <v>200102</v>
      </c>
      <c r="D5663" s="6">
        <v>45632</v>
      </c>
      <c r="E5663" s="4" t="s">
        <v>10</v>
      </c>
      <c r="F5663" s="4">
        <v>2</v>
      </c>
      <c r="G5663" s="4">
        <v>8</v>
      </c>
      <c r="H5663" s="5">
        <v>87</v>
      </c>
      <c r="I5663" s="5">
        <v>10.743457311312779</v>
      </c>
      <c r="J5663" s="5">
        <v>86.361914622625562</v>
      </c>
      <c r="K5663" s="5">
        <v>43.388085377374438</v>
      </c>
      <c r="L5663" s="5"/>
      <c r="M5663" s="5">
        <v>82.688679245283012</v>
      </c>
      <c r="N5663" s="5"/>
      <c r="O5663" s="5"/>
    </row>
    <row r="5664" spans="1:15" x14ac:dyDescent="0.3">
      <c r="A5664" s="4" t="s">
        <v>32</v>
      </c>
      <c r="B5664" s="5">
        <v>3018</v>
      </c>
      <c r="C5664" s="5">
        <v>200102</v>
      </c>
      <c r="D5664" s="6">
        <v>45639</v>
      </c>
      <c r="E5664" s="4" t="s">
        <v>10</v>
      </c>
      <c r="F5664" s="4">
        <v>2</v>
      </c>
      <c r="G5664" s="4">
        <v>8</v>
      </c>
      <c r="H5664" s="5">
        <v>81</v>
      </c>
      <c r="I5664" s="5">
        <v>13.001802759617606</v>
      </c>
      <c r="J5664" s="5">
        <v>93.628605519235208</v>
      </c>
      <c r="K5664" s="5">
        <v>41.621394480764792</v>
      </c>
      <c r="L5664" s="5"/>
      <c r="M5664" s="5">
        <v>82.688679245283012</v>
      </c>
      <c r="N5664" s="5"/>
      <c r="O5664" s="5"/>
    </row>
    <row r="5665" spans="1:15" x14ac:dyDescent="0.3">
      <c r="A5665" s="4" t="s">
        <v>32</v>
      </c>
      <c r="B5665" s="5">
        <v>3018</v>
      </c>
      <c r="C5665" s="5">
        <v>200102</v>
      </c>
      <c r="D5665" s="6">
        <v>45646</v>
      </c>
      <c r="E5665" s="4" t="s">
        <v>10</v>
      </c>
      <c r="F5665" s="4">
        <v>2</v>
      </c>
      <c r="G5665" s="4">
        <v>8</v>
      </c>
      <c r="H5665" s="5">
        <v>81.5</v>
      </c>
      <c r="I5665" s="5">
        <v>12.795110149975264</v>
      </c>
      <c r="J5665" s="5">
        <v>93.027720299950531</v>
      </c>
      <c r="K5665" s="5">
        <v>41.847279700049469</v>
      </c>
      <c r="L5665" s="5"/>
      <c r="M5665" s="5">
        <v>82.688679245283012</v>
      </c>
      <c r="N5665" s="5"/>
      <c r="O5665" s="5"/>
    </row>
    <row r="5666" spans="1:15" x14ac:dyDescent="0.3">
      <c r="A5666" s="4" t="s">
        <v>32</v>
      </c>
      <c r="B5666" s="5">
        <v>3018</v>
      </c>
      <c r="C5666" s="5">
        <v>200102</v>
      </c>
      <c r="D5666" s="6">
        <v>45653</v>
      </c>
      <c r="E5666" s="4" t="s">
        <v>10</v>
      </c>
      <c r="F5666" s="4">
        <v>2</v>
      </c>
      <c r="G5666" s="4">
        <v>8</v>
      </c>
      <c r="H5666" s="5">
        <v>34.5</v>
      </c>
      <c r="I5666" s="5">
        <v>11.377060252982753</v>
      </c>
      <c r="J5666" s="5">
        <v>94.254120505965503</v>
      </c>
      <c r="K5666" s="5">
        <v>48.745879494034497</v>
      </c>
      <c r="L5666" s="5"/>
      <c r="M5666" s="5">
        <v>82.688679245283012</v>
      </c>
      <c r="N5666" s="5"/>
      <c r="O5666" s="5"/>
    </row>
    <row r="5667" spans="1:15" x14ac:dyDescent="0.3">
      <c r="A5667" s="4" t="s">
        <v>32</v>
      </c>
      <c r="B5667" s="5">
        <v>3018</v>
      </c>
      <c r="C5667" s="5">
        <v>200102</v>
      </c>
      <c r="D5667" s="6">
        <v>45660</v>
      </c>
      <c r="E5667" s="4" t="s">
        <v>10</v>
      </c>
      <c r="F5667" s="4">
        <v>2</v>
      </c>
      <c r="G5667" s="4">
        <v>8</v>
      </c>
      <c r="H5667" s="5">
        <v>67.5</v>
      </c>
      <c r="I5667" s="5">
        <v>16.690074707741726</v>
      </c>
      <c r="J5667" s="5">
        <v>100.19264941548346</v>
      </c>
      <c r="K5667" s="5">
        <v>33.432350584516549</v>
      </c>
      <c r="L5667" s="5"/>
      <c r="M5667" s="5">
        <v>82.688679245283012</v>
      </c>
      <c r="N5667" s="5"/>
      <c r="O5667" s="5"/>
    </row>
    <row r="5668" spans="1:15" x14ac:dyDescent="0.3">
      <c r="A5668" s="4" t="s">
        <v>32</v>
      </c>
      <c r="B5668" s="5">
        <v>3018</v>
      </c>
      <c r="C5668" s="5">
        <v>200102</v>
      </c>
      <c r="D5668" s="6">
        <v>45667</v>
      </c>
      <c r="E5668" s="4" t="s">
        <v>10</v>
      </c>
      <c r="F5668" s="4">
        <v>2</v>
      </c>
      <c r="G5668" s="4">
        <v>8</v>
      </c>
      <c r="H5668" s="5">
        <v>74.5</v>
      </c>
      <c r="I5668" s="5">
        <v>16.568866700833826</v>
      </c>
      <c r="J5668" s="5">
        <v>100.70023340166765</v>
      </c>
      <c r="K5668" s="5">
        <v>34.424766598332347</v>
      </c>
      <c r="L5668" s="5"/>
      <c r="M5668" s="5">
        <v>82.688679245283012</v>
      </c>
      <c r="N5668" s="5"/>
      <c r="O5668" s="5"/>
    </row>
    <row r="5669" spans="1:15" x14ac:dyDescent="0.3">
      <c r="A5669" s="4" t="s">
        <v>32</v>
      </c>
      <c r="B5669" s="5">
        <v>3018</v>
      </c>
      <c r="C5669" s="5">
        <v>200102</v>
      </c>
      <c r="D5669" s="6">
        <v>45674</v>
      </c>
      <c r="E5669" s="4" t="s">
        <v>10</v>
      </c>
      <c r="F5669" s="4">
        <v>2</v>
      </c>
      <c r="G5669" s="4">
        <v>8</v>
      </c>
      <c r="H5669" s="5">
        <v>87</v>
      </c>
      <c r="I5669" s="5">
        <v>16.541614189673268</v>
      </c>
      <c r="J5669" s="5">
        <v>100.58322837934654</v>
      </c>
      <c r="K5669" s="5">
        <v>34.416771620653464</v>
      </c>
      <c r="L5669" s="5"/>
      <c r="M5669" s="5">
        <v>82.688679245283012</v>
      </c>
      <c r="N5669" s="5"/>
      <c r="O5669" s="5"/>
    </row>
    <row r="5670" spans="1:15" x14ac:dyDescent="0.3">
      <c r="A5670" s="4" t="s">
        <v>32</v>
      </c>
      <c r="B5670" s="5">
        <v>3018</v>
      </c>
      <c r="C5670" s="5">
        <v>200102</v>
      </c>
      <c r="D5670" s="6">
        <v>45681</v>
      </c>
      <c r="E5670" s="4" t="s">
        <v>10</v>
      </c>
      <c r="F5670" s="4">
        <v>2</v>
      </c>
      <c r="G5670" s="4">
        <v>8</v>
      </c>
      <c r="H5670" s="5">
        <v>57</v>
      </c>
      <c r="I5670" s="5">
        <v>17.596164354767776</v>
      </c>
      <c r="J5670" s="5">
        <v>105.69232870953556</v>
      </c>
      <c r="K5670" s="5">
        <v>35.307671290464448</v>
      </c>
      <c r="L5670" s="5"/>
      <c r="M5670" s="5">
        <v>82.688679245283012</v>
      </c>
      <c r="N5670" s="5"/>
      <c r="O5670" s="5"/>
    </row>
    <row r="5671" spans="1:15" x14ac:dyDescent="0.3">
      <c r="A5671" s="4" t="s">
        <v>32</v>
      </c>
      <c r="B5671" s="5">
        <v>3018</v>
      </c>
      <c r="C5671" s="5">
        <v>200102</v>
      </c>
      <c r="D5671" s="6">
        <v>45688</v>
      </c>
      <c r="E5671" s="4" t="s">
        <v>10</v>
      </c>
      <c r="F5671" s="4">
        <v>2</v>
      </c>
      <c r="G5671" s="4">
        <v>8</v>
      </c>
      <c r="H5671" s="5">
        <v>93</v>
      </c>
      <c r="I5671" s="5">
        <v>16.861568728917248</v>
      </c>
      <c r="J5671" s="5">
        <v>104.9731374578345</v>
      </c>
      <c r="K5671" s="5">
        <v>37.526862542165503</v>
      </c>
      <c r="L5671" s="5"/>
      <c r="M5671" s="5">
        <v>82.688679245283012</v>
      </c>
      <c r="N5671" s="5"/>
      <c r="O5671" s="5"/>
    </row>
    <row r="5672" spans="1:15" x14ac:dyDescent="0.3">
      <c r="A5672" s="4" t="s">
        <v>32</v>
      </c>
      <c r="B5672" s="5">
        <v>3018</v>
      </c>
      <c r="C5672" s="5">
        <v>200102</v>
      </c>
      <c r="D5672" s="6">
        <v>45695</v>
      </c>
      <c r="E5672" s="4" t="s">
        <v>10</v>
      </c>
      <c r="F5672" s="4">
        <v>2</v>
      </c>
      <c r="G5672" s="4">
        <v>8</v>
      </c>
      <c r="H5672" s="5">
        <v>81.5</v>
      </c>
      <c r="I5672" s="5">
        <v>17.659983012449359</v>
      </c>
      <c r="J5672" s="5">
        <v>107.31996602489872</v>
      </c>
      <c r="K5672" s="5">
        <v>36.680033975101281</v>
      </c>
      <c r="L5672" s="5"/>
      <c r="M5672" s="5">
        <v>82.688679245283012</v>
      </c>
      <c r="N5672" s="5"/>
      <c r="O5672" s="5"/>
    </row>
    <row r="5673" spans="1:15" x14ac:dyDescent="0.3">
      <c r="A5673" s="4" t="s">
        <v>32</v>
      </c>
      <c r="B5673" s="5">
        <v>3018</v>
      </c>
      <c r="C5673" s="5">
        <v>200104</v>
      </c>
      <c r="D5673" s="6">
        <v>45331</v>
      </c>
      <c r="E5673" s="4" t="s">
        <v>11</v>
      </c>
      <c r="F5673" s="4">
        <v>2</v>
      </c>
      <c r="G5673" s="4">
        <v>8</v>
      </c>
      <c r="H5673" s="5">
        <v>83</v>
      </c>
      <c r="I5673" s="5"/>
      <c r="J5673" s="5"/>
      <c r="K5673" s="5"/>
      <c r="L5673" s="5"/>
      <c r="M5673" s="5">
        <v>83.716981132075475</v>
      </c>
      <c r="N5673" s="5"/>
      <c r="O5673" s="5"/>
    </row>
    <row r="5674" spans="1:15" x14ac:dyDescent="0.3">
      <c r="A5674" s="4" t="s">
        <v>32</v>
      </c>
      <c r="B5674" s="5">
        <v>3018</v>
      </c>
      <c r="C5674" s="5">
        <v>200104</v>
      </c>
      <c r="D5674" s="6">
        <v>45338</v>
      </c>
      <c r="E5674" s="4" t="s">
        <v>11</v>
      </c>
      <c r="F5674" s="4">
        <v>2</v>
      </c>
      <c r="G5674" s="4">
        <v>8</v>
      </c>
      <c r="H5674" s="5">
        <v>53</v>
      </c>
      <c r="I5674" s="5">
        <v>0</v>
      </c>
      <c r="J5674" s="5">
        <v>83</v>
      </c>
      <c r="K5674" s="5">
        <v>83</v>
      </c>
      <c r="L5674" s="5"/>
      <c r="M5674" s="5">
        <v>83.716981132075475</v>
      </c>
      <c r="N5674" s="5"/>
      <c r="O5674" s="5"/>
    </row>
    <row r="5675" spans="1:15" x14ac:dyDescent="0.3">
      <c r="A5675" s="4" t="s">
        <v>32</v>
      </c>
      <c r="B5675" s="5">
        <v>3018</v>
      </c>
      <c r="C5675" s="5">
        <v>200104</v>
      </c>
      <c r="D5675" s="6">
        <v>45345</v>
      </c>
      <c r="E5675" s="4" t="s">
        <v>11</v>
      </c>
      <c r="F5675" s="4">
        <v>2</v>
      </c>
      <c r="G5675" s="4">
        <v>8</v>
      </c>
      <c r="H5675" s="5">
        <v>99</v>
      </c>
      <c r="I5675" s="5">
        <v>15</v>
      </c>
      <c r="J5675" s="5">
        <v>98</v>
      </c>
      <c r="K5675" s="5">
        <v>38</v>
      </c>
      <c r="L5675" s="5"/>
      <c r="M5675" s="5">
        <v>83.716981132075475</v>
      </c>
      <c r="N5675" s="5"/>
      <c r="O5675" s="5"/>
    </row>
    <row r="5676" spans="1:15" x14ac:dyDescent="0.3">
      <c r="A5676" s="4" t="s">
        <v>32</v>
      </c>
      <c r="B5676" s="5">
        <v>3018</v>
      </c>
      <c r="C5676" s="5">
        <v>200104</v>
      </c>
      <c r="D5676" s="6">
        <v>45352</v>
      </c>
      <c r="E5676" s="4" t="s">
        <v>11</v>
      </c>
      <c r="F5676" s="4">
        <v>2</v>
      </c>
      <c r="G5676" s="4">
        <v>8</v>
      </c>
      <c r="H5676" s="5">
        <v>81</v>
      </c>
      <c r="I5676" s="5">
        <v>19.067132861433457</v>
      </c>
      <c r="J5676" s="5">
        <v>116.46759905620024</v>
      </c>
      <c r="K5676" s="5">
        <v>40.199067610466415</v>
      </c>
      <c r="L5676" s="5"/>
      <c r="M5676" s="5">
        <v>83.716981132075475</v>
      </c>
      <c r="N5676" s="5"/>
      <c r="O5676" s="5"/>
    </row>
    <row r="5677" spans="1:15" x14ac:dyDescent="0.3">
      <c r="A5677" s="4" t="s">
        <v>32</v>
      </c>
      <c r="B5677" s="5">
        <v>3018</v>
      </c>
      <c r="C5677" s="5">
        <v>200104</v>
      </c>
      <c r="D5677" s="6">
        <v>45359</v>
      </c>
      <c r="E5677" s="4" t="s">
        <v>11</v>
      </c>
      <c r="F5677" s="4">
        <v>2</v>
      </c>
      <c r="G5677" s="4">
        <v>8</v>
      </c>
      <c r="H5677" s="5">
        <v>77</v>
      </c>
      <c r="I5677" s="5">
        <v>16.552945357246848</v>
      </c>
      <c r="J5677" s="5">
        <v>112.1058907144937</v>
      </c>
      <c r="K5677" s="5">
        <v>45.894109285506303</v>
      </c>
      <c r="L5677" s="5"/>
      <c r="M5677" s="5">
        <v>83.716981132075475</v>
      </c>
      <c r="N5677" s="5"/>
      <c r="O5677" s="5"/>
    </row>
    <row r="5678" spans="1:15" x14ac:dyDescent="0.3">
      <c r="A5678" s="4" t="s">
        <v>32</v>
      </c>
      <c r="B5678" s="5">
        <v>3018</v>
      </c>
      <c r="C5678" s="5">
        <v>200104</v>
      </c>
      <c r="D5678" s="6">
        <v>45366</v>
      </c>
      <c r="E5678" s="4" t="s">
        <v>11</v>
      </c>
      <c r="F5678" s="4">
        <v>2</v>
      </c>
      <c r="G5678" s="4">
        <v>8</v>
      </c>
      <c r="H5678" s="5">
        <v>77</v>
      </c>
      <c r="I5678" s="5">
        <v>14.827002394280511</v>
      </c>
      <c r="J5678" s="5">
        <v>108.25400478856102</v>
      </c>
      <c r="K5678" s="5">
        <v>48.945995211438969</v>
      </c>
      <c r="L5678" s="5"/>
      <c r="M5678" s="5">
        <v>83.716981132075475</v>
      </c>
      <c r="N5678" s="5"/>
      <c r="O5678" s="5"/>
    </row>
    <row r="5679" spans="1:15" x14ac:dyDescent="0.3">
      <c r="A5679" s="4" t="s">
        <v>32</v>
      </c>
      <c r="B5679" s="5">
        <v>3018</v>
      </c>
      <c r="C5679" s="5">
        <v>200104</v>
      </c>
      <c r="D5679" s="6">
        <v>45373</v>
      </c>
      <c r="E5679" s="4" t="s">
        <v>11</v>
      </c>
      <c r="F5679" s="4">
        <v>2</v>
      </c>
      <c r="G5679" s="4">
        <v>8</v>
      </c>
      <c r="H5679" s="5">
        <v>87</v>
      </c>
      <c r="I5679" s="5">
        <v>13.548267621934382</v>
      </c>
      <c r="J5679" s="5">
        <v>105.42986857720209</v>
      </c>
      <c r="K5679" s="5">
        <v>51.236798089464564</v>
      </c>
      <c r="L5679" s="5"/>
      <c r="M5679" s="5">
        <v>83.716981132075475</v>
      </c>
      <c r="N5679" s="5"/>
      <c r="O5679" s="5"/>
    </row>
    <row r="5680" spans="1:15" x14ac:dyDescent="0.3">
      <c r="A5680" s="4" t="s">
        <v>32</v>
      </c>
      <c r="B5680" s="5">
        <v>3018</v>
      </c>
      <c r="C5680" s="5">
        <v>200104</v>
      </c>
      <c r="D5680" s="6">
        <v>45380</v>
      </c>
      <c r="E5680" s="4" t="s">
        <v>11</v>
      </c>
      <c r="F5680" s="4">
        <v>2</v>
      </c>
      <c r="G5680" s="4">
        <v>8</v>
      </c>
      <c r="H5680" s="5">
        <v>89</v>
      </c>
      <c r="I5680" s="5">
        <v>12.904674046441388</v>
      </c>
      <c r="J5680" s="5">
        <v>105.38077666431134</v>
      </c>
      <c r="K5680" s="5">
        <v>53.762080478545798</v>
      </c>
      <c r="L5680" s="5"/>
      <c r="M5680" s="5">
        <v>83.716981132075475</v>
      </c>
      <c r="N5680" s="5"/>
      <c r="O5680" s="5"/>
    </row>
    <row r="5681" spans="1:15" x14ac:dyDescent="0.3">
      <c r="A5681" s="4" t="s">
        <v>32</v>
      </c>
      <c r="B5681" s="5">
        <v>3018</v>
      </c>
      <c r="C5681" s="5">
        <v>200104</v>
      </c>
      <c r="D5681" s="6">
        <v>45387</v>
      </c>
      <c r="E5681" s="4" t="s">
        <v>11</v>
      </c>
      <c r="F5681" s="4">
        <v>2</v>
      </c>
      <c r="G5681" s="4">
        <v>8</v>
      </c>
      <c r="H5681" s="5">
        <v>66</v>
      </c>
      <c r="I5681" s="5">
        <v>12.467457639791682</v>
      </c>
      <c r="J5681" s="5">
        <v>105.68491527958336</v>
      </c>
      <c r="K5681" s="5">
        <v>55.815084720416635</v>
      </c>
      <c r="L5681" s="5"/>
      <c r="M5681" s="5">
        <v>83.716981132075475</v>
      </c>
      <c r="N5681" s="5"/>
      <c r="O5681" s="5"/>
    </row>
    <row r="5682" spans="1:15" x14ac:dyDescent="0.3">
      <c r="A5682" s="4" t="s">
        <v>32</v>
      </c>
      <c r="B5682" s="5">
        <v>3018</v>
      </c>
      <c r="C5682" s="5">
        <v>200104</v>
      </c>
      <c r="D5682" s="6">
        <v>45394</v>
      </c>
      <c r="E5682" s="4" t="s">
        <v>11</v>
      </c>
      <c r="F5682" s="4">
        <v>2</v>
      </c>
      <c r="G5682" s="4">
        <v>8</v>
      </c>
      <c r="H5682" s="5">
        <v>88</v>
      </c>
      <c r="I5682" s="5">
        <v>13.322326185768009</v>
      </c>
      <c r="J5682" s="5">
        <v>105.26965237153601</v>
      </c>
      <c r="K5682" s="5">
        <v>51.980347628463981</v>
      </c>
      <c r="L5682" s="5"/>
      <c r="M5682" s="5">
        <v>83.716981132075475</v>
      </c>
      <c r="N5682" s="5"/>
      <c r="O5682" s="5"/>
    </row>
    <row r="5683" spans="1:15" x14ac:dyDescent="0.3">
      <c r="A5683" s="4" t="s">
        <v>32</v>
      </c>
      <c r="B5683" s="5">
        <v>3018</v>
      </c>
      <c r="C5683" s="5">
        <v>200104</v>
      </c>
      <c r="D5683" s="6">
        <v>45401</v>
      </c>
      <c r="E5683" s="4" t="s">
        <v>11</v>
      </c>
      <c r="F5683" s="4">
        <v>2</v>
      </c>
      <c r="G5683" s="4">
        <v>8</v>
      </c>
      <c r="H5683" s="5">
        <v>95</v>
      </c>
      <c r="I5683" s="5">
        <v>9.3407708461347028</v>
      </c>
      <c r="J5683" s="5">
        <v>101.68154169226941</v>
      </c>
      <c r="K5683" s="5">
        <v>64.318458307730594</v>
      </c>
      <c r="L5683" s="5"/>
      <c r="M5683" s="5">
        <v>83.716981132075475</v>
      </c>
      <c r="N5683" s="5"/>
      <c r="O5683" s="5"/>
    </row>
    <row r="5684" spans="1:15" x14ac:dyDescent="0.3">
      <c r="A5684" s="4" t="s">
        <v>32</v>
      </c>
      <c r="B5684" s="5">
        <v>3018</v>
      </c>
      <c r="C5684" s="5">
        <v>200104</v>
      </c>
      <c r="D5684" s="6">
        <v>45408</v>
      </c>
      <c r="E5684" s="4" t="s">
        <v>11</v>
      </c>
      <c r="F5684" s="4">
        <v>2</v>
      </c>
      <c r="G5684" s="4">
        <v>8</v>
      </c>
      <c r="H5684" s="5">
        <v>88</v>
      </c>
      <c r="I5684" s="5">
        <v>8.5440037453175304</v>
      </c>
      <c r="J5684" s="5">
        <v>99.588007490635064</v>
      </c>
      <c r="K5684" s="5">
        <v>65.411992509364936</v>
      </c>
      <c r="L5684" s="5"/>
      <c r="M5684" s="5">
        <v>83.716981132075475</v>
      </c>
      <c r="N5684" s="5"/>
      <c r="O5684" s="5"/>
    </row>
    <row r="5685" spans="1:15" x14ac:dyDescent="0.3">
      <c r="A5685" s="4" t="s">
        <v>32</v>
      </c>
      <c r="B5685" s="5">
        <v>3018</v>
      </c>
      <c r="C5685" s="5">
        <v>200104</v>
      </c>
      <c r="D5685" s="6">
        <v>45415</v>
      </c>
      <c r="E5685" s="4" t="s">
        <v>11</v>
      </c>
      <c r="F5685" s="4">
        <v>2</v>
      </c>
      <c r="G5685" s="4">
        <v>8</v>
      </c>
      <c r="H5685" s="5">
        <v>90</v>
      </c>
      <c r="I5685" s="5">
        <v>8.7025499136747264</v>
      </c>
      <c r="J5685" s="5">
        <v>100.78009982734946</v>
      </c>
      <c r="K5685" s="5">
        <v>65.96990017265054</v>
      </c>
      <c r="L5685" s="5"/>
      <c r="M5685" s="5">
        <v>83.716981132075475</v>
      </c>
      <c r="N5685" s="5"/>
      <c r="O5685" s="5"/>
    </row>
    <row r="5686" spans="1:15" x14ac:dyDescent="0.3">
      <c r="A5686" s="4" t="s">
        <v>32</v>
      </c>
      <c r="B5686" s="5">
        <v>3018</v>
      </c>
      <c r="C5686" s="5">
        <v>200104</v>
      </c>
      <c r="D5686" s="6">
        <v>45422</v>
      </c>
      <c r="E5686" s="4" t="s">
        <v>11</v>
      </c>
      <c r="F5686" s="4">
        <v>2</v>
      </c>
      <c r="G5686" s="4">
        <v>8</v>
      </c>
      <c r="H5686" s="5">
        <v>93</v>
      </c>
      <c r="I5686" s="5">
        <v>8.5732140997411239</v>
      </c>
      <c r="J5686" s="5">
        <v>102.14642819948224</v>
      </c>
      <c r="K5686" s="5">
        <v>67.853571800517756</v>
      </c>
      <c r="L5686" s="5"/>
      <c r="M5686" s="5">
        <v>83.716981132075475</v>
      </c>
      <c r="N5686" s="5"/>
      <c r="O5686" s="5"/>
    </row>
    <row r="5687" spans="1:15" x14ac:dyDescent="0.3">
      <c r="A5687" s="4" t="s">
        <v>32</v>
      </c>
      <c r="B5687" s="5">
        <v>3018</v>
      </c>
      <c r="C5687" s="5">
        <v>200104</v>
      </c>
      <c r="D5687" s="6">
        <v>45429</v>
      </c>
      <c r="E5687" s="4" t="s">
        <v>11</v>
      </c>
      <c r="F5687" s="4">
        <v>2</v>
      </c>
      <c r="G5687" s="4">
        <v>8</v>
      </c>
      <c r="H5687" s="5">
        <v>80</v>
      </c>
      <c r="I5687" s="5">
        <v>8.3366660002665327</v>
      </c>
      <c r="J5687" s="5">
        <v>103.67333200053307</v>
      </c>
      <c r="K5687" s="5">
        <v>70.326667999466935</v>
      </c>
      <c r="L5687" s="5"/>
      <c r="M5687" s="5">
        <v>83.716981132075475</v>
      </c>
      <c r="N5687" s="5"/>
      <c r="O5687" s="5"/>
    </row>
    <row r="5688" spans="1:15" x14ac:dyDescent="0.3">
      <c r="A5688" s="4" t="s">
        <v>32</v>
      </c>
      <c r="B5688" s="5">
        <v>3018</v>
      </c>
      <c r="C5688" s="5">
        <v>200104</v>
      </c>
      <c r="D5688" s="6">
        <v>45436</v>
      </c>
      <c r="E5688" s="4" t="s">
        <v>11</v>
      </c>
      <c r="F5688" s="4">
        <v>2</v>
      </c>
      <c r="G5688" s="4">
        <v>8</v>
      </c>
      <c r="H5688" s="5">
        <v>112</v>
      </c>
      <c r="I5688" s="5">
        <v>8.6521312403361055</v>
      </c>
      <c r="J5688" s="5">
        <v>103.42926248067221</v>
      </c>
      <c r="K5688" s="5">
        <v>68.820737519327793</v>
      </c>
      <c r="L5688" s="5"/>
      <c r="M5688" s="5">
        <v>83.716981132075475</v>
      </c>
      <c r="N5688" s="5"/>
      <c r="O5688" s="5"/>
    </row>
    <row r="5689" spans="1:15" x14ac:dyDescent="0.3">
      <c r="A5689" s="4" t="s">
        <v>32</v>
      </c>
      <c r="B5689" s="5">
        <v>3018</v>
      </c>
      <c r="C5689" s="5">
        <v>200104</v>
      </c>
      <c r="D5689" s="6">
        <v>45443</v>
      </c>
      <c r="E5689" s="4" t="s">
        <v>11</v>
      </c>
      <c r="F5689" s="4">
        <v>2</v>
      </c>
      <c r="G5689" s="4">
        <v>8</v>
      </c>
      <c r="H5689" s="5">
        <v>82</v>
      </c>
      <c r="I5689" s="5">
        <v>12.216791722870616</v>
      </c>
      <c r="J5689" s="5">
        <v>113.43358344574123</v>
      </c>
      <c r="K5689" s="5">
        <v>64.566416554258765</v>
      </c>
      <c r="L5689" s="5"/>
      <c r="M5689" s="5">
        <v>83.716981132075475</v>
      </c>
      <c r="N5689" s="5"/>
      <c r="O5689" s="5"/>
    </row>
    <row r="5690" spans="1:15" x14ac:dyDescent="0.3">
      <c r="A5690" s="4" t="s">
        <v>32</v>
      </c>
      <c r="B5690" s="5">
        <v>3018</v>
      </c>
      <c r="C5690" s="5">
        <v>200104</v>
      </c>
      <c r="D5690" s="6">
        <v>45450</v>
      </c>
      <c r="E5690" s="4" t="s">
        <v>11</v>
      </c>
      <c r="F5690" s="4">
        <v>2</v>
      </c>
      <c r="G5690" s="4">
        <v>8</v>
      </c>
      <c r="H5690" s="5">
        <v>103</v>
      </c>
      <c r="I5690" s="5">
        <v>9.2330926563096938</v>
      </c>
      <c r="J5690" s="5">
        <v>109.46618531261939</v>
      </c>
      <c r="K5690" s="5">
        <v>72.533814687380612</v>
      </c>
      <c r="L5690" s="5"/>
      <c r="M5690" s="5">
        <v>83.716981132075475</v>
      </c>
      <c r="N5690" s="5"/>
      <c r="O5690" s="5"/>
    </row>
    <row r="5691" spans="1:15" x14ac:dyDescent="0.3">
      <c r="A5691" s="4" t="s">
        <v>32</v>
      </c>
      <c r="B5691" s="5">
        <v>3018</v>
      </c>
      <c r="C5691" s="5">
        <v>200104</v>
      </c>
      <c r="D5691" s="6">
        <v>45457</v>
      </c>
      <c r="E5691" s="4" t="s">
        <v>11</v>
      </c>
      <c r="F5691" s="4">
        <v>2</v>
      </c>
      <c r="G5691" s="4">
        <v>8</v>
      </c>
      <c r="H5691" s="5">
        <v>103</v>
      </c>
      <c r="I5691" s="5">
        <v>9.9302253247345806</v>
      </c>
      <c r="J5691" s="5">
        <v>112.73545064946916</v>
      </c>
      <c r="K5691" s="5">
        <v>73.014549350530842</v>
      </c>
      <c r="L5691" s="5"/>
      <c r="M5691" s="5">
        <v>83.716981132075475</v>
      </c>
      <c r="N5691" s="5"/>
      <c r="O5691" s="5"/>
    </row>
    <row r="5692" spans="1:15" x14ac:dyDescent="0.3">
      <c r="A5692" s="4" t="s">
        <v>32</v>
      </c>
      <c r="B5692" s="5">
        <v>3018</v>
      </c>
      <c r="C5692" s="5">
        <v>200104</v>
      </c>
      <c r="D5692" s="6">
        <v>45464</v>
      </c>
      <c r="E5692" s="4" t="s">
        <v>11</v>
      </c>
      <c r="F5692" s="4">
        <v>2</v>
      </c>
      <c r="G5692" s="4">
        <v>8</v>
      </c>
      <c r="H5692" s="5">
        <v>78</v>
      </c>
      <c r="I5692" s="5">
        <v>10.481382303875764</v>
      </c>
      <c r="J5692" s="5">
        <v>114.83776460775152</v>
      </c>
      <c r="K5692" s="5">
        <v>72.912235392248476</v>
      </c>
      <c r="L5692" s="5"/>
      <c r="M5692" s="5">
        <v>83.716981132075475</v>
      </c>
      <c r="N5692" s="5"/>
      <c r="O5692" s="5"/>
    </row>
    <row r="5693" spans="1:15" x14ac:dyDescent="0.3">
      <c r="A5693" s="4" t="s">
        <v>32</v>
      </c>
      <c r="B5693" s="5">
        <v>3018</v>
      </c>
      <c r="C5693" s="5">
        <v>200104</v>
      </c>
      <c r="D5693" s="6">
        <v>45471</v>
      </c>
      <c r="E5693" s="4" t="s">
        <v>11</v>
      </c>
      <c r="F5693" s="4">
        <v>2</v>
      </c>
      <c r="G5693" s="4">
        <v>8</v>
      </c>
      <c r="H5693" s="5">
        <v>86</v>
      </c>
      <c r="I5693" s="5">
        <v>11.639775556255369</v>
      </c>
      <c r="J5693" s="5">
        <v>115.90455111251075</v>
      </c>
      <c r="K5693" s="5">
        <v>69.345448887489255</v>
      </c>
      <c r="L5693" s="5"/>
      <c r="M5693" s="5">
        <v>83.716981132075475</v>
      </c>
      <c r="N5693" s="5"/>
      <c r="O5693" s="5"/>
    </row>
    <row r="5694" spans="1:15" x14ac:dyDescent="0.3">
      <c r="A5694" s="4" t="s">
        <v>32</v>
      </c>
      <c r="B5694" s="5">
        <v>3018</v>
      </c>
      <c r="C5694" s="5">
        <v>200104</v>
      </c>
      <c r="D5694" s="6">
        <v>45478</v>
      </c>
      <c r="E5694" s="4" t="s">
        <v>11</v>
      </c>
      <c r="F5694" s="4">
        <v>2</v>
      </c>
      <c r="G5694" s="4">
        <v>8</v>
      </c>
      <c r="H5694" s="5">
        <v>78</v>
      </c>
      <c r="I5694" s="5">
        <v>11.826215582340785</v>
      </c>
      <c r="J5694" s="5">
        <v>115.77743116468157</v>
      </c>
      <c r="K5694" s="5">
        <v>68.472568835318427</v>
      </c>
      <c r="L5694" s="5"/>
      <c r="M5694" s="5">
        <v>83.716981132075475</v>
      </c>
      <c r="N5694" s="5"/>
      <c r="O5694" s="5"/>
    </row>
    <row r="5695" spans="1:15" x14ac:dyDescent="0.3">
      <c r="A5695" s="4" t="s">
        <v>32</v>
      </c>
      <c r="B5695" s="5">
        <v>3018</v>
      </c>
      <c r="C5695" s="5">
        <v>200104</v>
      </c>
      <c r="D5695" s="6">
        <v>45485</v>
      </c>
      <c r="E5695" s="4" t="s">
        <v>11</v>
      </c>
      <c r="F5695" s="4">
        <v>2</v>
      </c>
      <c r="G5695" s="4">
        <v>8</v>
      </c>
      <c r="H5695" s="5">
        <v>130</v>
      </c>
      <c r="I5695" s="5">
        <v>12.695963925594622</v>
      </c>
      <c r="J5695" s="5">
        <v>115.64192785118925</v>
      </c>
      <c r="K5695" s="5">
        <v>64.858072148810749</v>
      </c>
      <c r="L5695" s="5"/>
      <c r="M5695" s="5">
        <v>83.716981132075475</v>
      </c>
      <c r="N5695" s="5"/>
      <c r="O5695" s="5"/>
    </row>
    <row r="5696" spans="1:15" x14ac:dyDescent="0.3">
      <c r="A5696" s="4" t="s">
        <v>32</v>
      </c>
      <c r="B5696" s="5">
        <v>3018</v>
      </c>
      <c r="C5696" s="5">
        <v>200104</v>
      </c>
      <c r="D5696" s="6">
        <v>45492</v>
      </c>
      <c r="E5696" s="4" t="s">
        <v>11</v>
      </c>
      <c r="F5696" s="4">
        <v>2</v>
      </c>
      <c r="G5696" s="4">
        <v>8</v>
      </c>
      <c r="H5696" s="5">
        <v>106</v>
      </c>
      <c r="I5696" s="5">
        <v>17.507141400011598</v>
      </c>
      <c r="J5696" s="5">
        <v>131.51428280002318</v>
      </c>
      <c r="K5696" s="5">
        <v>61.485717199976804</v>
      </c>
      <c r="L5696" s="5"/>
      <c r="M5696" s="5">
        <v>83.716981132075475</v>
      </c>
      <c r="N5696" s="5"/>
      <c r="O5696" s="5"/>
    </row>
    <row r="5697" spans="1:15" x14ac:dyDescent="0.3">
      <c r="A5697" s="4" t="s">
        <v>32</v>
      </c>
      <c r="B5697" s="5">
        <v>3018</v>
      </c>
      <c r="C5697" s="5">
        <v>200104</v>
      </c>
      <c r="D5697" s="6">
        <v>45499</v>
      </c>
      <c r="E5697" s="4" t="s">
        <v>11</v>
      </c>
      <c r="F5697" s="4">
        <v>2</v>
      </c>
      <c r="G5697" s="4">
        <v>8</v>
      </c>
      <c r="H5697" s="5">
        <v>91</v>
      </c>
      <c r="I5697" s="5">
        <v>16.946607330082326</v>
      </c>
      <c r="J5697" s="5">
        <v>129.64321466016466</v>
      </c>
      <c r="K5697" s="5">
        <v>61.856785339835348</v>
      </c>
      <c r="L5697" s="5"/>
      <c r="M5697" s="5">
        <v>83.716981132075475</v>
      </c>
      <c r="N5697" s="5"/>
      <c r="O5697" s="5"/>
    </row>
    <row r="5698" spans="1:15" x14ac:dyDescent="0.3">
      <c r="A5698" s="4" t="s">
        <v>32</v>
      </c>
      <c r="B5698" s="5">
        <v>3018</v>
      </c>
      <c r="C5698" s="5">
        <v>200104</v>
      </c>
      <c r="D5698" s="6">
        <v>45506</v>
      </c>
      <c r="E5698" s="4" t="s">
        <v>11</v>
      </c>
      <c r="F5698" s="4">
        <v>2</v>
      </c>
      <c r="G5698" s="4">
        <v>8</v>
      </c>
      <c r="H5698" s="5">
        <v>101</v>
      </c>
      <c r="I5698" s="5">
        <v>16.282179675952481</v>
      </c>
      <c r="J5698" s="5">
        <v>129.43935935190495</v>
      </c>
      <c r="K5698" s="5">
        <v>64.310640648095045</v>
      </c>
      <c r="L5698" s="5"/>
      <c r="M5698" s="5">
        <v>83.716981132075475</v>
      </c>
      <c r="N5698" s="5"/>
      <c r="O5698" s="5"/>
    </row>
    <row r="5699" spans="1:15" x14ac:dyDescent="0.3">
      <c r="A5699" s="4" t="s">
        <v>32</v>
      </c>
      <c r="B5699" s="5">
        <v>3018</v>
      </c>
      <c r="C5699" s="5">
        <v>200104</v>
      </c>
      <c r="D5699" s="6">
        <v>45513</v>
      </c>
      <c r="E5699" s="4" t="s">
        <v>11</v>
      </c>
      <c r="F5699" s="4">
        <v>2</v>
      </c>
      <c r="G5699" s="4">
        <v>8</v>
      </c>
      <c r="H5699" s="5">
        <v>122</v>
      </c>
      <c r="I5699" s="5">
        <v>16.201369540875241</v>
      </c>
      <c r="J5699" s="5">
        <v>129.0277390817505</v>
      </c>
      <c r="K5699" s="5">
        <v>64.222260918249518</v>
      </c>
      <c r="L5699" s="5"/>
      <c r="M5699" s="5">
        <v>83.716981132075475</v>
      </c>
      <c r="N5699" s="5"/>
      <c r="O5699" s="5"/>
    </row>
    <row r="5700" spans="1:15" x14ac:dyDescent="0.3">
      <c r="A5700" s="4" t="s">
        <v>32</v>
      </c>
      <c r="B5700" s="5">
        <v>3018</v>
      </c>
      <c r="C5700" s="5">
        <v>200104</v>
      </c>
      <c r="D5700" s="6">
        <v>45520</v>
      </c>
      <c r="E5700" s="4" t="s">
        <v>11</v>
      </c>
      <c r="F5700" s="4">
        <v>2</v>
      </c>
      <c r="G5700" s="4">
        <v>8</v>
      </c>
      <c r="H5700" s="5">
        <v>96</v>
      </c>
      <c r="I5700" s="5">
        <v>18.227726133558185</v>
      </c>
      <c r="J5700" s="5">
        <v>135.45545226711636</v>
      </c>
      <c r="K5700" s="5">
        <v>62.544547732883629</v>
      </c>
      <c r="L5700" s="5"/>
      <c r="M5700" s="5">
        <v>83.716981132075475</v>
      </c>
      <c r="N5700" s="5"/>
      <c r="O5700" s="5"/>
    </row>
    <row r="5701" spans="1:15" x14ac:dyDescent="0.3">
      <c r="A5701" s="4" t="s">
        <v>32</v>
      </c>
      <c r="B5701" s="5">
        <v>3018</v>
      </c>
      <c r="C5701" s="5">
        <v>200104</v>
      </c>
      <c r="D5701" s="6">
        <v>45527</v>
      </c>
      <c r="E5701" s="4" t="s">
        <v>11</v>
      </c>
      <c r="F5701" s="4">
        <v>2</v>
      </c>
      <c r="G5701" s="4">
        <v>8</v>
      </c>
      <c r="H5701" s="5">
        <v>106</v>
      </c>
      <c r="I5701" s="5">
        <v>16.528384676065595</v>
      </c>
      <c r="J5701" s="5">
        <v>134.3067693521312</v>
      </c>
      <c r="K5701" s="5">
        <v>68.193230647868802</v>
      </c>
      <c r="L5701" s="5"/>
      <c r="M5701" s="5">
        <v>83.716981132075475</v>
      </c>
      <c r="N5701" s="5"/>
      <c r="O5701" s="5"/>
    </row>
    <row r="5702" spans="1:15" x14ac:dyDescent="0.3">
      <c r="A5702" s="4" t="s">
        <v>32</v>
      </c>
      <c r="B5702" s="5">
        <v>3018</v>
      </c>
      <c r="C5702" s="5">
        <v>200104</v>
      </c>
      <c r="D5702" s="6">
        <v>45534</v>
      </c>
      <c r="E5702" s="4" t="s">
        <v>11</v>
      </c>
      <c r="F5702" s="4">
        <v>2</v>
      </c>
      <c r="G5702" s="4">
        <v>8</v>
      </c>
      <c r="H5702" s="5">
        <v>90</v>
      </c>
      <c r="I5702" s="5">
        <v>15.514106484100203</v>
      </c>
      <c r="J5702" s="5">
        <v>134.77821296820042</v>
      </c>
      <c r="K5702" s="5">
        <v>72.721787031799593</v>
      </c>
      <c r="L5702" s="5"/>
      <c r="M5702" s="5">
        <v>83.716981132075475</v>
      </c>
      <c r="N5702" s="5"/>
      <c r="O5702" s="5"/>
    </row>
    <row r="5703" spans="1:15" x14ac:dyDescent="0.3">
      <c r="A5703" s="4" t="s">
        <v>32</v>
      </c>
      <c r="B5703" s="5">
        <v>3018</v>
      </c>
      <c r="C5703" s="5">
        <v>200104</v>
      </c>
      <c r="D5703" s="6">
        <v>45541</v>
      </c>
      <c r="E5703" s="4" t="s">
        <v>11</v>
      </c>
      <c r="F5703" s="4">
        <v>2</v>
      </c>
      <c r="G5703" s="4">
        <v>8</v>
      </c>
      <c r="H5703" s="5">
        <v>108</v>
      </c>
      <c r="I5703" s="5">
        <v>13.386093530227555</v>
      </c>
      <c r="J5703" s="5">
        <v>132.02218706045511</v>
      </c>
      <c r="K5703" s="5">
        <v>78.47781293954489</v>
      </c>
      <c r="L5703" s="5"/>
      <c r="M5703" s="5">
        <v>83.716981132075475</v>
      </c>
      <c r="N5703" s="5"/>
      <c r="O5703" s="5"/>
    </row>
    <row r="5704" spans="1:15" x14ac:dyDescent="0.3">
      <c r="A5704" s="4" t="s">
        <v>32</v>
      </c>
      <c r="B5704" s="5">
        <v>3018</v>
      </c>
      <c r="C5704" s="5">
        <v>200104</v>
      </c>
      <c r="D5704" s="6">
        <v>45548</v>
      </c>
      <c r="E5704" s="4" t="s">
        <v>11</v>
      </c>
      <c r="F5704" s="4">
        <v>2</v>
      </c>
      <c r="G5704" s="4">
        <v>8</v>
      </c>
      <c r="H5704" s="5">
        <v>68</v>
      </c>
      <c r="I5704" s="5">
        <v>9.7979589711327115</v>
      </c>
      <c r="J5704" s="5">
        <v>122.09591794226543</v>
      </c>
      <c r="K5704" s="5">
        <v>82.90408205773457</v>
      </c>
      <c r="L5704" s="5"/>
      <c r="M5704" s="5">
        <v>83.716981132075475</v>
      </c>
      <c r="N5704" s="5"/>
      <c r="O5704" s="5"/>
    </row>
    <row r="5705" spans="1:15" x14ac:dyDescent="0.3">
      <c r="A5705" s="4" t="s">
        <v>32</v>
      </c>
      <c r="B5705" s="5">
        <v>3018</v>
      </c>
      <c r="C5705" s="5">
        <v>200104</v>
      </c>
      <c r="D5705" s="6">
        <v>45555</v>
      </c>
      <c r="E5705" s="4" t="s">
        <v>11</v>
      </c>
      <c r="F5705" s="4">
        <v>2</v>
      </c>
      <c r="G5705" s="4">
        <v>8</v>
      </c>
      <c r="H5705" s="5">
        <v>116</v>
      </c>
      <c r="I5705" s="5">
        <v>14.855554516745579</v>
      </c>
      <c r="J5705" s="5">
        <v>127.46110903349116</v>
      </c>
      <c r="K5705" s="5">
        <v>68.038890966508845</v>
      </c>
      <c r="L5705" s="5"/>
      <c r="M5705" s="5">
        <v>83.716981132075475</v>
      </c>
      <c r="N5705" s="5"/>
      <c r="O5705" s="5"/>
    </row>
    <row r="5706" spans="1:15" x14ac:dyDescent="0.3">
      <c r="A5706" s="4" t="s">
        <v>32</v>
      </c>
      <c r="B5706" s="5">
        <v>3018</v>
      </c>
      <c r="C5706" s="5">
        <v>200104</v>
      </c>
      <c r="D5706" s="6">
        <v>45562</v>
      </c>
      <c r="E5706" s="4" t="s">
        <v>11</v>
      </c>
      <c r="F5706" s="4">
        <v>2</v>
      </c>
      <c r="G5706" s="4">
        <v>8</v>
      </c>
      <c r="H5706" s="5">
        <v>72</v>
      </c>
      <c r="I5706" s="5">
        <v>15.711759131300353</v>
      </c>
      <c r="J5706" s="5">
        <v>132.29851826260071</v>
      </c>
      <c r="K5706" s="5">
        <v>69.451481737399291</v>
      </c>
      <c r="L5706" s="5"/>
      <c r="M5706" s="5">
        <v>83.716981132075475</v>
      </c>
      <c r="N5706" s="5"/>
      <c r="O5706" s="5"/>
    </row>
    <row r="5707" spans="1:15" x14ac:dyDescent="0.3">
      <c r="A5707" s="4" t="s">
        <v>32</v>
      </c>
      <c r="B5707" s="5">
        <v>3018</v>
      </c>
      <c r="C5707" s="5">
        <v>200104</v>
      </c>
      <c r="D5707" s="6">
        <v>45569</v>
      </c>
      <c r="E5707" s="4" t="s">
        <v>11</v>
      </c>
      <c r="F5707" s="4">
        <v>2</v>
      </c>
      <c r="G5707" s="4">
        <v>8</v>
      </c>
      <c r="H5707" s="5">
        <v>56</v>
      </c>
      <c r="I5707" s="5">
        <v>18.383076456349738</v>
      </c>
      <c r="J5707" s="5">
        <v>134.01615291269948</v>
      </c>
      <c r="K5707" s="5">
        <v>60.483847087300525</v>
      </c>
      <c r="L5707" s="5"/>
      <c r="M5707" s="5">
        <v>83.716981132075475</v>
      </c>
      <c r="N5707" s="5"/>
      <c r="O5707" s="5"/>
    </row>
    <row r="5708" spans="1:15" x14ac:dyDescent="0.3">
      <c r="A5708" s="4" t="s">
        <v>32</v>
      </c>
      <c r="B5708" s="5">
        <v>3018</v>
      </c>
      <c r="C5708" s="5">
        <v>200104</v>
      </c>
      <c r="D5708" s="6">
        <v>45576</v>
      </c>
      <c r="E5708" s="4" t="s">
        <v>11</v>
      </c>
      <c r="F5708" s="4">
        <v>2</v>
      </c>
      <c r="G5708" s="4">
        <v>8</v>
      </c>
      <c r="H5708" s="5">
        <v>61</v>
      </c>
      <c r="I5708" s="5">
        <v>20.149441679609886</v>
      </c>
      <c r="J5708" s="5">
        <v>129.29888335921976</v>
      </c>
      <c r="K5708" s="5">
        <v>48.701116640780228</v>
      </c>
      <c r="L5708" s="5"/>
      <c r="M5708" s="5">
        <v>83.716981132075475</v>
      </c>
      <c r="N5708" s="5"/>
      <c r="O5708" s="5"/>
    </row>
    <row r="5709" spans="1:15" x14ac:dyDescent="0.3">
      <c r="A5709" s="4" t="s">
        <v>32</v>
      </c>
      <c r="B5709" s="5">
        <v>3018</v>
      </c>
      <c r="C5709" s="5">
        <v>200104</v>
      </c>
      <c r="D5709" s="6">
        <v>45583</v>
      </c>
      <c r="E5709" s="4" t="s">
        <v>11</v>
      </c>
      <c r="F5709" s="4">
        <v>2</v>
      </c>
      <c r="G5709" s="4">
        <v>8</v>
      </c>
      <c r="H5709" s="5">
        <v>85</v>
      </c>
      <c r="I5709" s="5">
        <v>21.879999428702003</v>
      </c>
      <c r="J5709" s="5">
        <v>128.38499885740401</v>
      </c>
      <c r="K5709" s="5">
        <v>40.865001142595993</v>
      </c>
      <c r="L5709" s="5"/>
      <c r="M5709" s="5">
        <v>83.716981132075475</v>
      </c>
      <c r="N5709" s="5"/>
      <c r="O5709" s="5"/>
    </row>
    <row r="5710" spans="1:15" x14ac:dyDescent="0.3">
      <c r="A5710" s="4" t="s">
        <v>32</v>
      </c>
      <c r="B5710" s="5">
        <v>3018</v>
      </c>
      <c r="C5710" s="5">
        <v>200104</v>
      </c>
      <c r="D5710" s="6">
        <v>45590</v>
      </c>
      <c r="E5710" s="4" t="s">
        <v>11</v>
      </c>
      <c r="F5710" s="4">
        <v>2</v>
      </c>
      <c r="G5710" s="4">
        <v>8</v>
      </c>
      <c r="H5710" s="5">
        <v>54</v>
      </c>
      <c r="I5710" s="5">
        <v>20.365411854416301</v>
      </c>
      <c r="J5710" s="5">
        <v>122.7308237088326</v>
      </c>
      <c r="K5710" s="5">
        <v>41.269176291167398</v>
      </c>
      <c r="L5710" s="5"/>
      <c r="M5710" s="5">
        <v>83.716981132075475</v>
      </c>
      <c r="N5710" s="5"/>
      <c r="O5710" s="5"/>
    </row>
    <row r="5711" spans="1:15" x14ac:dyDescent="0.3">
      <c r="A5711" s="4" t="s">
        <v>32</v>
      </c>
      <c r="B5711" s="5">
        <v>3018</v>
      </c>
      <c r="C5711" s="5">
        <v>200104</v>
      </c>
      <c r="D5711" s="6">
        <v>45597</v>
      </c>
      <c r="E5711" s="4" t="s">
        <v>11</v>
      </c>
      <c r="F5711" s="4">
        <v>2</v>
      </c>
      <c r="G5711" s="4">
        <v>8</v>
      </c>
      <c r="H5711" s="5">
        <v>75</v>
      </c>
      <c r="I5711" s="5">
        <v>22.011360703055139</v>
      </c>
      <c r="J5711" s="5">
        <v>121.52272140611028</v>
      </c>
      <c r="K5711" s="5">
        <v>33.477278593889721</v>
      </c>
      <c r="L5711" s="5"/>
      <c r="M5711" s="5">
        <v>83.716981132075475</v>
      </c>
      <c r="N5711" s="5"/>
      <c r="O5711" s="5"/>
    </row>
    <row r="5712" spans="1:15" x14ac:dyDescent="0.3">
      <c r="A5712" s="4" t="s">
        <v>32</v>
      </c>
      <c r="B5712" s="5">
        <v>3018</v>
      </c>
      <c r="C5712" s="5">
        <v>200104</v>
      </c>
      <c r="D5712" s="6">
        <v>45604</v>
      </c>
      <c r="E5712" s="4" t="s">
        <v>11</v>
      </c>
      <c r="F5712" s="4">
        <v>2</v>
      </c>
      <c r="G5712" s="4">
        <v>8</v>
      </c>
      <c r="H5712" s="5">
        <v>61</v>
      </c>
      <c r="I5712" s="5">
        <v>18.761246627023482</v>
      </c>
      <c r="J5712" s="5">
        <v>110.89749325404696</v>
      </c>
      <c r="K5712" s="5">
        <v>35.852506745953036</v>
      </c>
      <c r="L5712" s="5"/>
      <c r="M5712" s="5">
        <v>83.716981132075475</v>
      </c>
      <c r="N5712" s="5"/>
      <c r="O5712" s="5"/>
    </row>
    <row r="5713" spans="1:15" x14ac:dyDescent="0.3">
      <c r="A5713" s="4" t="s">
        <v>32</v>
      </c>
      <c r="B5713" s="5">
        <v>3018</v>
      </c>
      <c r="C5713" s="5">
        <v>200104</v>
      </c>
      <c r="D5713" s="6">
        <v>45611</v>
      </c>
      <c r="E5713" s="4" t="s">
        <v>11</v>
      </c>
      <c r="F5713" s="4">
        <v>2</v>
      </c>
      <c r="G5713" s="4">
        <v>8</v>
      </c>
      <c r="H5713" s="5">
        <v>75</v>
      </c>
      <c r="I5713" s="5">
        <v>19.150718002205558</v>
      </c>
      <c r="J5713" s="5">
        <v>110.80143600441112</v>
      </c>
      <c r="K5713" s="5">
        <v>34.198563995588884</v>
      </c>
      <c r="L5713" s="5"/>
      <c r="M5713" s="5">
        <v>83.716981132075475</v>
      </c>
      <c r="N5713" s="5"/>
      <c r="O5713" s="5"/>
    </row>
    <row r="5714" spans="1:15" x14ac:dyDescent="0.3">
      <c r="A5714" s="4" t="s">
        <v>32</v>
      </c>
      <c r="B5714" s="5">
        <v>3018</v>
      </c>
      <c r="C5714" s="5">
        <v>200104</v>
      </c>
      <c r="D5714" s="6">
        <v>45618</v>
      </c>
      <c r="E5714" s="4" t="s">
        <v>11</v>
      </c>
      <c r="F5714" s="4">
        <v>2</v>
      </c>
      <c r="G5714" s="4">
        <v>8</v>
      </c>
      <c r="H5714" s="5">
        <v>70</v>
      </c>
      <c r="I5714" s="5">
        <v>10.233981385560558</v>
      </c>
      <c r="J5714" s="5">
        <v>87.842962771121108</v>
      </c>
      <c r="K5714" s="5">
        <v>46.907037228878885</v>
      </c>
      <c r="L5714" s="5"/>
      <c r="M5714" s="5">
        <v>83.716981132075475</v>
      </c>
      <c r="N5714" s="5"/>
      <c r="O5714" s="5"/>
    </row>
    <row r="5715" spans="1:15" x14ac:dyDescent="0.3">
      <c r="A5715" s="4" t="s">
        <v>32</v>
      </c>
      <c r="B5715" s="5">
        <v>3018</v>
      </c>
      <c r="C5715" s="5">
        <v>200104</v>
      </c>
      <c r="D5715" s="6">
        <v>45625</v>
      </c>
      <c r="E5715" s="4" t="s">
        <v>11</v>
      </c>
      <c r="F5715" s="4">
        <v>2</v>
      </c>
      <c r="G5715" s="4">
        <v>8</v>
      </c>
      <c r="H5715" s="5">
        <v>54</v>
      </c>
      <c r="I5715" s="5">
        <v>10.141961102272084</v>
      </c>
      <c r="J5715" s="5">
        <v>87.408922204544169</v>
      </c>
      <c r="K5715" s="5">
        <v>46.841077795455831</v>
      </c>
      <c r="L5715" s="5"/>
      <c r="M5715" s="5">
        <v>83.716981132075475</v>
      </c>
      <c r="N5715" s="5"/>
      <c r="O5715" s="5"/>
    </row>
    <row r="5716" spans="1:15" x14ac:dyDescent="0.3">
      <c r="A5716" s="4" t="s">
        <v>32</v>
      </c>
      <c r="B5716" s="5">
        <v>3018</v>
      </c>
      <c r="C5716" s="5">
        <v>200104</v>
      </c>
      <c r="D5716" s="6">
        <v>45632</v>
      </c>
      <c r="E5716" s="4" t="s">
        <v>11</v>
      </c>
      <c r="F5716" s="4">
        <v>2</v>
      </c>
      <c r="G5716" s="4">
        <v>8</v>
      </c>
      <c r="H5716" s="5">
        <v>85</v>
      </c>
      <c r="I5716" s="5">
        <v>10.433569619262624</v>
      </c>
      <c r="J5716" s="5">
        <v>87.742139238525255</v>
      </c>
      <c r="K5716" s="5">
        <v>46.007860761474753</v>
      </c>
      <c r="L5716" s="5"/>
      <c r="M5716" s="5">
        <v>83.716981132075475</v>
      </c>
      <c r="N5716" s="5"/>
      <c r="O5716" s="5"/>
    </row>
    <row r="5717" spans="1:15" x14ac:dyDescent="0.3">
      <c r="A5717" s="4" t="s">
        <v>32</v>
      </c>
      <c r="B5717" s="5">
        <v>3018</v>
      </c>
      <c r="C5717" s="5">
        <v>200104</v>
      </c>
      <c r="D5717" s="6">
        <v>45639</v>
      </c>
      <c r="E5717" s="4" t="s">
        <v>11</v>
      </c>
      <c r="F5717" s="4">
        <v>2</v>
      </c>
      <c r="G5717" s="4">
        <v>8</v>
      </c>
      <c r="H5717" s="5">
        <v>85</v>
      </c>
      <c r="I5717" s="5">
        <v>11.6880013261464</v>
      </c>
      <c r="J5717" s="5">
        <v>93.251002652292797</v>
      </c>
      <c r="K5717" s="5">
        <v>46.498997347707203</v>
      </c>
      <c r="L5717" s="5"/>
      <c r="M5717" s="5">
        <v>83.716981132075475</v>
      </c>
      <c r="N5717" s="5"/>
      <c r="O5717" s="5"/>
    </row>
    <row r="5718" spans="1:15" x14ac:dyDescent="0.3">
      <c r="A5718" s="4" t="s">
        <v>32</v>
      </c>
      <c r="B5718" s="5">
        <v>3018</v>
      </c>
      <c r="C5718" s="5">
        <v>200104</v>
      </c>
      <c r="D5718" s="6">
        <v>45646</v>
      </c>
      <c r="E5718" s="4" t="s">
        <v>11</v>
      </c>
      <c r="F5718" s="4">
        <v>2</v>
      </c>
      <c r="G5718" s="4">
        <v>8</v>
      </c>
      <c r="H5718" s="5">
        <v>84</v>
      </c>
      <c r="I5718" s="5">
        <v>11.6880013261464</v>
      </c>
      <c r="J5718" s="5">
        <v>93.251002652292797</v>
      </c>
      <c r="K5718" s="5">
        <v>46.498997347707203</v>
      </c>
      <c r="L5718" s="5"/>
      <c r="M5718" s="5">
        <v>83.716981132075475</v>
      </c>
      <c r="N5718" s="5"/>
      <c r="O5718" s="5"/>
    </row>
    <row r="5719" spans="1:15" x14ac:dyDescent="0.3">
      <c r="A5719" s="4" t="s">
        <v>32</v>
      </c>
      <c r="B5719" s="5">
        <v>3018</v>
      </c>
      <c r="C5719" s="5">
        <v>200104</v>
      </c>
      <c r="D5719" s="6">
        <v>45653</v>
      </c>
      <c r="E5719" s="4" t="s">
        <v>11</v>
      </c>
      <c r="F5719" s="4">
        <v>2</v>
      </c>
      <c r="G5719" s="4">
        <v>8</v>
      </c>
      <c r="H5719" s="5">
        <v>35</v>
      </c>
      <c r="I5719" s="5">
        <v>10.769604217426005</v>
      </c>
      <c r="J5719" s="5">
        <v>95.164208434852014</v>
      </c>
      <c r="K5719" s="5">
        <v>52.085791565147986</v>
      </c>
      <c r="L5719" s="5"/>
      <c r="M5719" s="5">
        <v>83.716981132075475</v>
      </c>
      <c r="N5719" s="5"/>
      <c r="O5719" s="5"/>
    </row>
    <row r="5720" spans="1:15" x14ac:dyDescent="0.3">
      <c r="A5720" s="4" t="s">
        <v>32</v>
      </c>
      <c r="B5720" s="5">
        <v>3018</v>
      </c>
      <c r="C5720" s="5">
        <v>200104</v>
      </c>
      <c r="D5720" s="6">
        <v>45660</v>
      </c>
      <c r="E5720" s="4" t="s">
        <v>11</v>
      </c>
      <c r="F5720" s="4">
        <v>2</v>
      </c>
      <c r="G5720" s="4">
        <v>8</v>
      </c>
      <c r="H5720" s="5">
        <v>68</v>
      </c>
      <c r="I5720" s="5">
        <v>16.65035660278782</v>
      </c>
      <c r="J5720" s="5">
        <v>101.92571320557565</v>
      </c>
      <c r="K5720" s="5">
        <v>35.32428679442436</v>
      </c>
      <c r="L5720" s="5"/>
      <c r="M5720" s="5">
        <v>83.716981132075475</v>
      </c>
      <c r="N5720" s="5"/>
      <c r="O5720" s="5"/>
    </row>
    <row r="5721" spans="1:15" x14ac:dyDescent="0.3">
      <c r="A5721" s="4" t="s">
        <v>32</v>
      </c>
      <c r="B5721" s="5">
        <v>3018</v>
      </c>
      <c r="C5721" s="5">
        <v>200104</v>
      </c>
      <c r="D5721" s="6">
        <v>45667</v>
      </c>
      <c r="E5721" s="4" t="s">
        <v>11</v>
      </c>
      <c r="F5721" s="4">
        <v>2</v>
      </c>
      <c r="G5721" s="4">
        <v>8</v>
      </c>
      <c r="H5721" s="5">
        <v>76</v>
      </c>
      <c r="I5721" s="5">
        <v>16.408839081421938</v>
      </c>
      <c r="J5721" s="5">
        <v>102.31767816284388</v>
      </c>
      <c r="K5721" s="5">
        <v>36.682321837156124</v>
      </c>
      <c r="L5721" s="5"/>
      <c r="M5721" s="5">
        <v>83.716981132075475</v>
      </c>
      <c r="N5721" s="5"/>
      <c r="O5721" s="5"/>
    </row>
    <row r="5722" spans="1:15" x14ac:dyDescent="0.3">
      <c r="A5722" s="4" t="s">
        <v>32</v>
      </c>
      <c r="B5722" s="5">
        <v>3018</v>
      </c>
      <c r="C5722" s="5">
        <v>200104</v>
      </c>
      <c r="D5722" s="6">
        <v>45674</v>
      </c>
      <c r="E5722" s="4" t="s">
        <v>11</v>
      </c>
      <c r="F5722" s="4">
        <v>2</v>
      </c>
      <c r="G5722" s="4">
        <v>8</v>
      </c>
      <c r="H5722" s="5">
        <v>90</v>
      </c>
      <c r="I5722" s="5">
        <v>16.454007870424761</v>
      </c>
      <c r="J5722" s="5">
        <v>102.53301574084952</v>
      </c>
      <c r="K5722" s="5">
        <v>36.716984259150479</v>
      </c>
      <c r="L5722" s="5"/>
      <c r="M5722" s="5">
        <v>83.716981132075475</v>
      </c>
      <c r="N5722" s="5"/>
      <c r="O5722" s="5"/>
    </row>
    <row r="5723" spans="1:15" x14ac:dyDescent="0.3">
      <c r="A5723" s="4" t="s">
        <v>32</v>
      </c>
      <c r="B5723" s="5">
        <v>3018</v>
      </c>
      <c r="C5723" s="5">
        <v>200104</v>
      </c>
      <c r="D5723" s="6">
        <v>45681</v>
      </c>
      <c r="E5723" s="4" t="s">
        <v>11</v>
      </c>
      <c r="F5723" s="4">
        <v>2</v>
      </c>
      <c r="G5723" s="4">
        <v>8</v>
      </c>
      <c r="H5723" s="5">
        <v>53</v>
      </c>
      <c r="I5723" s="5">
        <v>17.786494173951201</v>
      </c>
      <c r="J5723" s="5">
        <v>107.6979883479024</v>
      </c>
      <c r="K5723" s="5">
        <v>36.552011652097598</v>
      </c>
      <c r="L5723" s="5"/>
      <c r="M5723" s="5">
        <v>83.716981132075475</v>
      </c>
      <c r="N5723" s="5"/>
      <c r="O5723" s="5"/>
    </row>
    <row r="5724" spans="1:15" x14ac:dyDescent="0.3">
      <c r="A5724" s="4" t="s">
        <v>32</v>
      </c>
      <c r="B5724" s="5">
        <v>3018</v>
      </c>
      <c r="C5724" s="5">
        <v>200104</v>
      </c>
      <c r="D5724" s="6">
        <v>45688</v>
      </c>
      <c r="E5724" s="4" t="s">
        <v>11</v>
      </c>
      <c r="F5724" s="4">
        <v>2</v>
      </c>
      <c r="G5724" s="4">
        <v>8</v>
      </c>
      <c r="H5724" s="5">
        <v>94</v>
      </c>
      <c r="I5724" s="5">
        <v>17.916472867168917</v>
      </c>
      <c r="J5724" s="5">
        <v>107.83294573433784</v>
      </c>
      <c r="K5724" s="5">
        <v>36.167054265662166</v>
      </c>
      <c r="L5724" s="5"/>
      <c r="M5724" s="5">
        <v>83.716981132075475</v>
      </c>
      <c r="N5724" s="5"/>
      <c r="O5724" s="5"/>
    </row>
    <row r="5725" spans="1:15" x14ac:dyDescent="0.3">
      <c r="A5725" s="4" t="s">
        <v>32</v>
      </c>
      <c r="B5725" s="5">
        <v>3018</v>
      </c>
      <c r="C5725" s="5">
        <v>200104</v>
      </c>
      <c r="D5725" s="6">
        <v>45695</v>
      </c>
      <c r="E5725" s="4" t="s">
        <v>11</v>
      </c>
      <c r="F5725" s="4">
        <v>2</v>
      </c>
      <c r="G5725" s="4">
        <v>8</v>
      </c>
      <c r="H5725" s="5">
        <v>82</v>
      </c>
      <c r="I5725" s="5">
        <v>18.950181397548679</v>
      </c>
      <c r="J5725" s="5">
        <v>111.02536279509735</v>
      </c>
      <c r="K5725" s="5">
        <v>35.224637204902642</v>
      </c>
      <c r="L5725" s="5"/>
      <c r="M5725" s="5">
        <v>83.716981132075475</v>
      </c>
      <c r="N5725" s="5"/>
      <c r="O5725" s="5"/>
    </row>
    <row r="5726" spans="1:15" x14ac:dyDescent="0.3">
      <c r="A5726" s="4" t="s">
        <v>33</v>
      </c>
      <c r="B5726" s="5">
        <v>3019</v>
      </c>
      <c r="C5726" s="5">
        <v>200108</v>
      </c>
      <c r="D5726" s="6">
        <v>45331</v>
      </c>
      <c r="E5726" s="4" t="s">
        <v>7</v>
      </c>
      <c r="F5726" s="4">
        <v>2</v>
      </c>
      <c r="G5726" s="4">
        <v>8</v>
      </c>
      <c r="H5726" s="5">
        <v>394</v>
      </c>
      <c r="I5726" s="5"/>
      <c r="J5726" s="5"/>
      <c r="K5726" s="5"/>
      <c r="L5726" s="5"/>
      <c r="M5726" s="5">
        <v>617.56603773584902</v>
      </c>
      <c r="N5726" s="5"/>
      <c r="O5726" s="5"/>
    </row>
    <row r="5727" spans="1:15" x14ac:dyDescent="0.3">
      <c r="A5727" s="4" t="s">
        <v>33</v>
      </c>
      <c r="B5727" s="5">
        <v>3019</v>
      </c>
      <c r="C5727" s="5">
        <v>200108</v>
      </c>
      <c r="D5727" s="6">
        <v>45338</v>
      </c>
      <c r="E5727" s="4" t="s">
        <v>7</v>
      </c>
      <c r="F5727" s="4">
        <v>2</v>
      </c>
      <c r="G5727" s="4">
        <v>8</v>
      </c>
      <c r="H5727" s="5">
        <v>394</v>
      </c>
      <c r="I5727" s="5">
        <v>0</v>
      </c>
      <c r="J5727" s="5">
        <v>394</v>
      </c>
      <c r="K5727" s="5">
        <v>394</v>
      </c>
      <c r="L5727" s="5"/>
      <c r="M5727" s="5">
        <v>617.56603773584902</v>
      </c>
      <c r="N5727" s="5"/>
      <c r="O5727" s="5"/>
    </row>
    <row r="5728" spans="1:15" x14ac:dyDescent="0.3">
      <c r="A5728" s="4" t="s">
        <v>33</v>
      </c>
      <c r="B5728" s="5">
        <v>3019</v>
      </c>
      <c r="C5728" s="5">
        <v>200108</v>
      </c>
      <c r="D5728" s="6">
        <v>45345</v>
      </c>
      <c r="E5728" s="4" t="s">
        <v>7</v>
      </c>
      <c r="F5728" s="4">
        <v>2</v>
      </c>
      <c r="G5728" s="4">
        <v>8</v>
      </c>
      <c r="H5728" s="5">
        <v>397</v>
      </c>
      <c r="I5728" s="5">
        <v>0</v>
      </c>
      <c r="J5728" s="5">
        <v>394</v>
      </c>
      <c r="K5728" s="5">
        <v>394</v>
      </c>
      <c r="L5728" s="5"/>
      <c r="M5728" s="5">
        <v>617.56603773584902</v>
      </c>
      <c r="N5728" s="5"/>
      <c r="O5728" s="5"/>
    </row>
    <row r="5729" spans="1:15" x14ac:dyDescent="0.3">
      <c r="A5729" s="4" t="s">
        <v>33</v>
      </c>
      <c r="B5729" s="5">
        <v>3019</v>
      </c>
      <c r="C5729" s="5">
        <v>200108</v>
      </c>
      <c r="D5729" s="6">
        <v>45352</v>
      </c>
      <c r="E5729" s="4" t="s">
        <v>7</v>
      </c>
      <c r="F5729" s="4">
        <v>2</v>
      </c>
      <c r="G5729" s="4">
        <v>8</v>
      </c>
      <c r="H5729" s="5">
        <v>518</v>
      </c>
      <c r="I5729" s="5">
        <v>1.4142135623730951</v>
      </c>
      <c r="J5729" s="5">
        <v>397.82842712474621</v>
      </c>
      <c r="K5729" s="5">
        <v>392.17157287525379</v>
      </c>
      <c r="L5729" s="5"/>
      <c r="M5729" s="5">
        <v>617.56603773584902</v>
      </c>
      <c r="N5729" s="5"/>
      <c r="O5729" s="5"/>
    </row>
    <row r="5730" spans="1:15" x14ac:dyDescent="0.3">
      <c r="A5730" s="4" t="s">
        <v>33</v>
      </c>
      <c r="B5730" s="5">
        <v>3019</v>
      </c>
      <c r="C5730" s="5">
        <v>200108</v>
      </c>
      <c r="D5730" s="6">
        <v>45359</v>
      </c>
      <c r="E5730" s="4" t="s">
        <v>7</v>
      </c>
      <c r="F5730" s="4">
        <v>2</v>
      </c>
      <c r="G5730" s="4">
        <v>8</v>
      </c>
      <c r="H5730" s="5">
        <v>656</v>
      </c>
      <c r="I5730" s="5">
        <v>53.27464218556517</v>
      </c>
      <c r="J5730" s="5">
        <v>532.2992843711304</v>
      </c>
      <c r="K5730" s="5">
        <v>319.20071562886966</v>
      </c>
      <c r="L5730" s="5"/>
      <c r="M5730" s="5">
        <v>617.56603773584902</v>
      </c>
      <c r="N5730" s="5"/>
      <c r="O5730" s="5"/>
    </row>
    <row r="5731" spans="1:15" x14ac:dyDescent="0.3">
      <c r="A5731" s="4" t="s">
        <v>33</v>
      </c>
      <c r="B5731" s="5">
        <v>3019</v>
      </c>
      <c r="C5731" s="5">
        <v>200108</v>
      </c>
      <c r="D5731" s="6">
        <v>45366</v>
      </c>
      <c r="E5731" s="4" t="s">
        <v>7</v>
      </c>
      <c r="F5731" s="4">
        <v>2</v>
      </c>
      <c r="G5731" s="4">
        <v>8</v>
      </c>
      <c r="H5731" s="5">
        <v>616</v>
      </c>
      <c r="I5731" s="5">
        <v>103.6964801717011</v>
      </c>
      <c r="J5731" s="5">
        <v>679.19296034340221</v>
      </c>
      <c r="K5731" s="5">
        <v>264.40703965659782</v>
      </c>
      <c r="L5731" s="5"/>
      <c r="M5731" s="5">
        <v>617.56603773584902</v>
      </c>
      <c r="N5731" s="5"/>
      <c r="O5731" s="5"/>
    </row>
    <row r="5732" spans="1:15" x14ac:dyDescent="0.3">
      <c r="A5732" s="4" t="s">
        <v>33</v>
      </c>
      <c r="B5732" s="5">
        <v>3019</v>
      </c>
      <c r="C5732" s="5">
        <v>200108</v>
      </c>
      <c r="D5732" s="6">
        <v>45373</v>
      </c>
      <c r="E5732" s="4" t="s">
        <v>7</v>
      </c>
      <c r="F5732" s="4">
        <v>2</v>
      </c>
      <c r="G5732" s="4">
        <v>8</v>
      </c>
      <c r="H5732" s="5">
        <v>558</v>
      </c>
      <c r="I5732" s="5">
        <v>108.85221888209516</v>
      </c>
      <c r="J5732" s="5">
        <v>713.53777109752366</v>
      </c>
      <c r="K5732" s="5">
        <v>278.12889556914297</v>
      </c>
      <c r="L5732" s="5"/>
      <c r="M5732" s="5">
        <v>617.56603773584902</v>
      </c>
      <c r="N5732" s="5"/>
      <c r="O5732" s="5"/>
    </row>
    <row r="5733" spans="1:15" x14ac:dyDescent="0.3">
      <c r="A5733" s="4" t="s">
        <v>33</v>
      </c>
      <c r="B5733" s="5">
        <v>3019</v>
      </c>
      <c r="C5733" s="5">
        <v>200108</v>
      </c>
      <c r="D5733" s="6">
        <v>45380</v>
      </c>
      <c r="E5733" s="4" t="s">
        <v>7</v>
      </c>
      <c r="F5733" s="4">
        <v>2</v>
      </c>
      <c r="G5733" s="4">
        <v>8</v>
      </c>
      <c r="H5733" s="5">
        <v>597</v>
      </c>
      <c r="I5733" s="5">
        <v>103.09872423447106</v>
      </c>
      <c r="J5733" s="5">
        <v>710.91173418322785</v>
      </c>
      <c r="K5733" s="5">
        <v>298.51683724534359</v>
      </c>
      <c r="L5733" s="5"/>
      <c r="M5733" s="5">
        <v>617.56603773584902</v>
      </c>
      <c r="N5733" s="5"/>
      <c r="O5733" s="5"/>
    </row>
    <row r="5734" spans="1:15" x14ac:dyDescent="0.3">
      <c r="A5734" s="4" t="s">
        <v>33</v>
      </c>
      <c r="B5734" s="5">
        <v>3019</v>
      </c>
      <c r="C5734" s="5">
        <v>200108</v>
      </c>
      <c r="D5734" s="6">
        <v>45387</v>
      </c>
      <c r="E5734" s="4" t="s">
        <v>7</v>
      </c>
      <c r="F5734" s="4">
        <v>2</v>
      </c>
      <c r="G5734" s="4">
        <v>8</v>
      </c>
      <c r="H5734" s="5">
        <v>543</v>
      </c>
      <c r="I5734" s="5">
        <v>101.15427573760785</v>
      </c>
      <c r="J5734" s="5">
        <v>718.55855147521572</v>
      </c>
      <c r="K5734" s="5">
        <v>313.94144852478428</v>
      </c>
      <c r="L5734" s="5"/>
      <c r="M5734" s="5">
        <v>617.56603773584902</v>
      </c>
      <c r="N5734" s="5"/>
      <c r="O5734" s="5"/>
    </row>
    <row r="5735" spans="1:15" x14ac:dyDescent="0.3">
      <c r="A5735" s="4" t="s">
        <v>33</v>
      </c>
      <c r="B5735" s="5">
        <v>3019</v>
      </c>
      <c r="C5735" s="5">
        <v>200108</v>
      </c>
      <c r="D5735" s="6">
        <v>45394</v>
      </c>
      <c r="E5735" s="4" t="s">
        <v>7</v>
      </c>
      <c r="F5735" s="4">
        <v>2</v>
      </c>
      <c r="G5735" s="4">
        <v>8</v>
      </c>
      <c r="H5735" s="5">
        <v>624</v>
      </c>
      <c r="I5735" s="5">
        <v>90.036711262684406</v>
      </c>
      <c r="J5735" s="5">
        <v>714.94842252536887</v>
      </c>
      <c r="K5735" s="5">
        <v>354.80157747463119</v>
      </c>
      <c r="L5735" s="5"/>
      <c r="M5735" s="5">
        <v>617.56603773584902</v>
      </c>
      <c r="N5735" s="5"/>
      <c r="O5735" s="5"/>
    </row>
    <row r="5736" spans="1:15" x14ac:dyDescent="0.3">
      <c r="A5736" s="4" t="s">
        <v>33</v>
      </c>
      <c r="B5736" s="5">
        <v>3019</v>
      </c>
      <c r="C5736" s="5">
        <v>200108</v>
      </c>
      <c r="D5736" s="6">
        <v>45401</v>
      </c>
      <c r="E5736" s="4" t="s">
        <v>7</v>
      </c>
      <c r="F5736" s="4">
        <v>2</v>
      </c>
      <c r="G5736" s="4">
        <v>8</v>
      </c>
      <c r="H5736" s="5">
        <v>887</v>
      </c>
      <c r="I5736" s="5">
        <v>76.106730155749034</v>
      </c>
      <c r="J5736" s="5">
        <v>715.83846031149801</v>
      </c>
      <c r="K5736" s="5">
        <v>411.41153968850193</v>
      </c>
      <c r="L5736" s="5"/>
      <c r="M5736" s="5">
        <v>617.56603773584902</v>
      </c>
      <c r="N5736" s="5"/>
      <c r="O5736" s="5"/>
    </row>
    <row r="5737" spans="1:15" x14ac:dyDescent="0.3">
      <c r="A5737" s="4" t="s">
        <v>33</v>
      </c>
      <c r="B5737" s="5">
        <v>3019</v>
      </c>
      <c r="C5737" s="5">
        <v>200108</v>
      </c>
      <c r="D5737" s="6">
        <v>45408</v>
      </c>
      <c r="E5737" s="4" t="s">
        <v>7</v>
      </c>
      <c r="F5737" s="4">
        <v>2</v>
      </c>
      <c r="G5737" s="4">
        <v>8</v>
      </c>
      <c r="H5737" s="5">
        <v>724</v>
      </c>
      <c r="I5737" s="5">
        <v>107.8962899037775</v>
      </c>
      <c r="J5737" s="5">
        <v>840.66757980755506</v>
      </c>
      <c r="K5737" s="5">
        <v>409.082420192445</v>
      </c>
      <c r="L5737" s="5"/>
      <c r="M5737" s="5">
        <v>617.56603773584902</v>
      </c>
      <c r="N5737" s="5"/>
      <c r="O5737" s="5"/>
    </row>
    <row r="5738" spans="1:15" x14ac:dyDescent="0.3">
      <c r="A5738" s="4" t="s">
        <v>33</v>
      </c>
      <c r="B5738" s="5">
        <v>3019</v>
      </c>
      <c r="C5738" s="5">
        <v>200108</v>
      </c>
      <c r="D5738" s="6">
        <v>45415</v>
      </c>
      <c r="E5738" s="4" t="s">
        <v>7</v>
      </c>
      <c r="F5738" s="4">
        <v>2</v>
      </c>
      <c r="G5738" s="4">
        <v>8</v>
      </c>
      <c r="H5738" s="5">
        <v>716</v>
      </c>
      <c r="I5738" s="5">
        <v>103.8218877453112</v>
      </c>
      <c r="J5738" s="5">
        <v>858.26877549062237</v>
      </c>
      <c r="K5738" s="5">
        <v>442.98122450937763</v>
      </c>
      <c r="L5738" s="5"/>
      <c r="M5738" s="5">
        <v>617.56603773584902</v>
      </c>
      <c r="N5738" s="5"/>
      <c r="O5738" s="5"/>
    </row>
    <row r="5739" spans="1:15" x14ac:dyDescent="0.3">
      <c r="A5739" s="4" t="s">
        <v>33</v>
      </c>
      <c r="B5739" s="5">
        <v>3019</v>
      </c>
      <c r="C5739" s="5">
        <v>200108</v>
      </c>
      <c r="D5739" s="6">
        <v>45422</v>
      </c>
      <c r="E5739" s="4" t="s">
        <v>7</v>
      </c>
      <c r="F5739" s="4">
        <v>2</v>
      </c>
      <c r="G5739" s="4">
        <v>8</v>
      </c>
      <c r="H5739" s="5">
        <v>763</v>
      </c>
      <c r="I5739" s="5">
        <v>106.0818522415592</v>
      </c>
      <c r="J5739" s="5">
        <v>870.28870448311841</v>
      </c>
      <c r="K5739" s="5">
        <v>445.96129551688159</v>
      </c>
      <c r="L5739" s="5"/>
      <c r="M5739" s="5">
        <v>617.56603773584902</v>
      </c>
      <c r="N5739" s="5"/>
      <c r="O5739" s="5"/>
    </row>
    <row r="5740" spans="1:15" x14ac:dyDescent="0.3">
      <c r="A5740" s="4" t="s">
        <v>33</v>
      </c>
      <c r="B5740" s="5">
        <v>3019</v>
      </c>
      <c r="C5740" s="5">
        <v>200108</v>
      </c>
      <c r="D5740" s="6">
        <v>45429</v>
      </c>
      <c r="E5740" s="4" t="s">
        <v>7</v>
      </c>
      <c r="F5740" s="4">
        <v>2</v>
      </c>
      <c r="G5740" s="4">
        <v>8</v>
      </c>
      <c r="H5740" s="5">
        <v>755</v>
      </c>
      <c r="I5740" s="5">
        <v>109.85786271359916</v>
      </c>
      <c r="J5740" s="5">
        <v>896.21572542719832</v>
      </c>
      <c r="K5740" s="5">
        <v>456.78427457280168</v>
      </c>
      <c r="L5740" s="5"/>
      <c r="M5740" s="5">
        <v>617.56603773584902</v>
      </c>
      <c r="N5740" s="5"/>
      <c r="O5740" s="5"/>
    </row>
    <row r="5741" spans="1:15" x14ac:dyDescent="0.3">
      <c r="A5741" s="4" t="s">
        <v>33</v>
      </c>
      <c r="B5741" s="5">
        <v>3019</v>
      </c>
      <c r="C5741" s="5">
        <v>200108</v>
      </c>
      <c r="D5741" s="6">
        <v>45436</v>
      </c>
      <c r="E5741" s="4" t="s">
        <v>7</v>
      </c>
      <c r="F5741" s="4">
        <v>2</v>
      </c>
      <c r="G5741" s="4">
        <v>8</v>
      </c>
      <c r="H5741" s="5">
        <v>701</v>
      </c>
      <c r="I5741" s="5">
        <v>102.35897310446212</v>
      </c>
      <c r="J5741" s="5">
        <v>905.84294620892422</v>
      </c>
      <c r="K5741" s="5">
        <v>496.40705379107578</v>
      </c>
      <c r="L5741" s="5"/>
      <c r="M5741" s="5">
        <v>617.56603773584902</v>
      </c>
      <c r="N5741" s="5"/>
      <c r="O5741" s="5"/>
    </row>
    <row r="5742" spans="1:15" x14ac:dyDescent="0.3">
      <c r="A5742" s="4" t="s">
        <v>33</v>
      </c>
      <c r="B5742" s="5">
        <v>3019</v>
      </c>
      <c r="C5742" s="5">
        <v>200108</v>
      </c>
      <c r="D5742" s="6">
        <v>45443</v>
      </c>
      <c r="E5742" s="4" t="s">
        <v>7</v>
      </c>
      <c r="F5742" s="4">
        <v>2</v>
      </c>
      <c r="G5742" s="4">
        <v>8</v>
      </c>
      <c r="H5742" s="5">
        <v>447</v>
      </c>
      <c r="I5742" s="5">
        <v>94.620871772564001</v>
      </c>
      <c r="J5742" s="5">
        <v>903.36674354512797</v>
      </c>
      <c r="K5742" s="5">
        <v>524.88325645487203</v>
      </c>
      <c r="L5742" s="5"/>
      <c r="M5742" s="5">
        <v>617.56603773584902</v>
      </c>
      <c r="N5742" s="5"/>
      <c r="O5742" s="5"/>
    </row>
    <row r="5743" spans="1:15" x14ac:dyDescent="0.3">
      <c r="A5743" s="4" t="s">
        <v>33</v>
      </c>
      <c r="B5743" s="5">
        <v>3019</v>
      </c>
      <c r="C5743" s="5">
        <v>200108</v>
      </c>
      <c r="D5743" s="6">
        <v>45450</v>
      </c>
      <c r="E5743" s="4" t="s">
        <v>7</v>
      </c>
      <c r="F5743" s="4">
        <v>2</v>
      </c>
      <c r="G5743" s="4">
        <v>8</v>
      </c>
      <c r="H5743" s="5">
        <v>786</v>
      </c>
      <c r="I5743" s="5">
        <v>118.6090610999008</v>
      </c>
      <c r="J5743" s="5">
        <v>939.34312219980166</v>
      </c>
      <c r="K5743" s="5">
        <v>464.9068778001984</v>
      </c>
      <c r="L5743" s="5"/>
      <c r="M5743" s="5">
        <v>617.56603773584902</v>
      </c>
      <c r="N5743" s="5"/>
      <c r="O5743" s="5"/>
    </row>
    <row r="5744" spans="1:15" x14ac:dyDescent="0.3">
      <c r="A5744" s="4" t="s">
        <v>33</v>
      </c>
      <c r="B5744" s="5">
        <v>3019</v>
      </c>
      <c r="C5744" s="5">
        <v>200108</v>
      </c>
      <c r="D5744" s="6">
        <v>45457</v>
      </c>
      <c r="E5744" s="4" t="s">
        <v>7</v>
      </c>
      <c r="F5744" s="4">
        <v>2</v>
      </c>
      <c r="G5744" s="4">
        <v>8</v>
      </c>
      <c r="H5744" s="5">
        <v>747</v>
      </c>
      <c r="I5744" s="5">
        <v>117.36474928614639</v>
      </c>
      <c r="J5744" s="5">
        <v>957.10449857229275</v>
      </c>
      <c r="K5744" s="5">
        <v>487.64550142770725</v>
      </c>
      <c r="L5744" s="5"/>
      <c r="M5744" s="5">
        <v>617.56603773584902</v>
      </c>
      <c r="N5744" s="5"/>
      <c r="O5744" s="5"/>
    </row>
    <row r="5745" spans="1:15" x14ac:dyDescent="0.3">
      <c r="A5745" s="4" t="s">
        <v>33</v>
      </c>
      <c r="B5745" s="5">
        <v>3019</v>
      </c>
      <c r="C5745" s="5">
        <v>200108</v>
      </c>
      <c r="D5745" s="6">
        <v>45464</v>
      </c>
      <c r="E5745" s="4" t="s">
        <v>7</v>
      </c>
      <c r="F5745" s="4">
        <v>2</v>
      </c>
      <c r="G5745" s="4">
        <v>8</v>
      </c>
      <c r="H5745" s="5">
        <v>668</v>
      </c>
      <c r="I5745" s="5">
        <v>100.77876450423472</v>
      </c>
      <c r="J5745" s="5">
        <v>906.43252900846937</v>
      </c>
      <c r="K5745" s="5">
        <v>503.31747099153057</v>
      </c>
      <c r="L5745" s="5"/>
      <c r="M5745" s="5">
        <v>617.56603773584902</v>
      </c>
      <c r="N5745" s="5"/>
      <c r="O5745" s="5"/>
    </row>
    <row r="5746" spans="1:15" x14ac:dyDescent="0.3">
      <c r="A5746" s="4" t="s">
        <v>33</v>
      </c>
      <c r="B5746" s="5">
        <v>3019</v>
      </c>
      <c r="C5746" s="5">
        <v>200108</v>
      </c>
      <c r="D5746" s="6">
        <v>45471</v>
      </c>
      <c r="E5746" s="4" t="s">
        <v>7</v>
      </c>
      <c r="F5746" s="4">
        <v>2</v>
      </c>
      <c r="G5746" s="4">
        <v>8</v>
      </c>
      <c r="H5746" s="5">
        <v>768</v>
      </c>
      <c r="I5746" s="5">
        <v>101.15141805728678</v>
      </c>
      <c r="J5746" s="5">
        <v>900.17783611457355</v>
      </c>
      <c r="K5746" s="5">
        <v>495.57216388542645</v>
      </c>
      <c r="L5746" s="5"/>
      <c r="M5746" s="5">
        <v>617.56603773584902</v>
      </c>
      <c r="N5746" s="5"/>
      <c r="O5746" s="5"/>
    </row>
    <row r="5747" spans="1:15" x14ac:dyDescent="0.3">
      <c r="A5747" s="4" t="s">
        <v>33</v>
      </c>
      <c r="B5747" s="5">
        <v>3019</v>
      </c>
      <c r="C5747" s="5">
        <v>200108</v>
      </c>
      <c r="D5747" s="6">
        <v>45478</v>
      </c>
      <c r="E5747" s="4" t="s">
        <v>7</v>
      </c>
      <c r="F5747" s="4">
        <v>2</v>
      </c>
      <c r="G5747" s="4">
        <v>8</v>
      </c>
      <c r="H5747" s="5">
        <v>561</v>
      </c>
      <c r="I5747" s="5">
        <v>103.74480408675896</v>
      </c>
      <c r="J5747" s="5">
        <v>911.86460817351792</v>
      </c>
      <c r="K5747" s="5">
        <v>496.88539182648208</v>
      </c>
      <c r="L5747" s="5"/>
      <c r="M5747" s="5">
        <v>617.56603773584902</v>
      </c>
      <c r="N5747" s="5"/>
      <c r="O5747" s="5"/>
    </row>
    <row r="5748" spans="1:15" x14ac:dyDescent="0.3">
      <c r="A5748" s="4" t="s">
        <v>33</v>
      </c>
      <c r="B5748" s="5">
        <v>3019</v>
      </c>
      <c r="C5748" s="5">
        <v>200108</v>
      </c>
      <c r="D5748" s="6">
        <v>45485</v>
      </c>
      <c r="E5748" s="4" t="s">
        <v>7</v>
      </c>
      <c r="F5748" s="4">
        <v>2</v>
      </c>
      <c r="G5748" s="4">
        <v>8</v>
      </c>
      <c r="H5748" s="5">
        <v>622</v>
      </c>
      <c r="I5748" s="5">
        <v>110.74908295331389</v>
      </c>
      <c r="J5748" s="5">
        <v>900.62316590662772</v>
      </c>
      <c r="K5748" s="5">
        <v>457.62683409337222</v>
      </c>
      <c r="L5748" s="5"/>
      <c r="M5748" s="5">
        <v>617.56603773584902</v>
      </c>
      <c r="N5748" s="5"/>
      <c r="O5748" s="5"/>
    </row>
    <row r="5749" spans="1:15" x14ac:dyDescent="0.3">
      <c r="A5749" s="4" t="s">
        <v>33</v>
      </c>
      <c r="B5749" s="5">
        <v>3019</v>
      </c>
      <c r="C5749" s="5">
        <v>200108</v>
      </c>
      <c r="D5749" s="6">
        <v>45492</v>
      </c>
      <c r="E5749" s="4" t="s">
        <v>7</v>
      </c>
      <c r="F5749" s="4">
        <v>2</v>
      </c>
      <c r="G5749" s="4">
        <v>8</v>
      </c>
      <c r="H5749" s="5">
        <v>592</v>
      </c>
      <c r="I5749" s="5">
        <v>108.06132518158381</v>
      </c>
      <c r="J5749" s="5">
        <v>878.62265036316762</v>
      </c>
      <c r="K5749" s="5">
        <v>446.37734963683238</v>
      </c>
      <c r="L5749" s="5"/>
      <c r="M5749" s="5">
        <v>617.56603773584902</v>
      </c>
      <c r="N5749" s="5"/>
      <c r="O5749" s="5"/>
    </row>
    <row r="5750" spans="1:15" x14ac:dyDescent="0.3">
      <c r="A5750" s="4" t="s">
        <v>33</v>
      </c>
      <c r="B5750" s="5">
        <v>3019</v>
      </c>
      <c r="C5750" s="5">
        <v>200108</v>
      </c>
      <c r="D5750" s="6">
        <v>45499</v>
      </c>
      <c r="E5750" s="4" t="s">
        <v>7</v>
      </c>
      <c r="F5750" s="4">
        <v>2</v>
      </c>
      <c r="G5750" s="4">
        <v>8</v>
      </c>
      <c r="H5750" s="5">
        <v>582</v>
      </c>
      <c r="I5750" s="5">
        <v>109.2135951930894</v>
      </c>
      <c r="J5750" s="5">
        <v>867.30219038617884</v>
      </c>
      <c r="K5750" s="5">
        <v>430.44780961382116</v>
      </c>
      <c r="L5750" s="5"/>
      <c r="M5750" s="5">
        <v>617.56603773584902</v>
      </c>
      <c r="N5750" s="5"/>
      <c r="O5750" s="5"/>
    </row>
    <row r="5751" spans="1:15" x14ac:dyDescent="0.3">
      <c r="A5751" s="4" t="s">
        <v>33</v>
      </c>
      <c r="B5751" s="5">
        <v>3019</v>
      </c>
      <c r="C5751" s="5">
        <v>200108</v>
      </c>
      <c r="D5751" s="6">
        <v>45506</v>
      </c>
      <c r="E5751" s="4" t="s">
        <v>7</v>
      </c>
      <c r="F5751" s="4">
        <v>2</v>
      </c>
      <c r="G5751" s="4">
        <v>8</v>
      </c>
      <c r="H5751" s="5">
        <v>608</v>
      </c>
      <c r="I5751" s="5">
        <v>84.307102310540841</v>
      </c>
      <c r="J5751" s="5">
        <v>834.36420462108163</v>
      </c>
      <c r="K5751" s="5">
        <v>497.13579537891832</v>
      </c>
      <c r="L5751" s="5"/>
      <c r="M5751" s="5">
        <v>617.56603773584902</v>
      </c>
      <c r="N5751" s="5"/>
      <c r="O5751" s="5"/>
    </row>
    <row r="5752" spans="1:15" x14ac:dyDescent="0.3">
      <c r="A5752" s="4" t="s">
        <v>33</v>
      </c>
      <c r="B5752" s="5">
        <v>3019</v>
      </c>
      <c r="C5752" s="5">
        <v>200108</v>
      </c>
      <c r="D5752" s="6">
        <v>45513</v>
      </c>
      <c r="E5752" s="4" t="s">
        <v>7</v>
      </c>
      <c r="F5752" s="4">
        <v>2</v>
      </c>
      <c r="G5752" s="4">
        <v>8</v>
      </c>
      <c r="H5752" s="5">
        <v>595</v>
      </c>
      <c r="I5752" s="5">
        <v>72.263407060558663</v>
      </c>
      <c r="J5752" s="5">
        <v>788.02681412111735</v>
      </c>
      <c r="K5752" s="5">
        <v>498.97318587888265</v>
      </c>
      <c r="L5752" s="5"/>
      <c r="M5752" s="5">
        <v>617.56603773584902</v>
      </c>
      <c r="N5752" s="5"/>
      <c r="O5752" s="5"/>
    </row>
    <row r="5753" spans="1:15" x14ac:dyDescent="0.3">
      <c r="A5753" s="4" t="s">
        <v>33</v>
      </c>
      <c r="B5753" s="5">
        <v>3019</v>
      </c>
      <c r="C5753" s="5">
        <v>200108</v>
      </c>
      <c r="D5753" s="6">
        <v>45520</v>
      </c>
      <c r="E5753" s="4" t="s">
        <v>7</v>
      </c>
      <c r="F5753" s="4">
        <v>2</v>
      </c>
      <c r="G5753" s="4">
        <v>8</v>
      </c>
      <c r="H5753" s="5">
        <v>584</v>
      </c>
      <c r="I5753" s="5">
        <v>61.773780845922005</v>
      </c>
      <c r="J5753" s="5">
        <v>748.04756169184407</v>
      </c>
      <c r="K5753" s="5">
        <v>500.95243830815599</v>
      </c>
      <c r="L5753" s="5"/>
      <c r="M5753" s="5">
        <v>617.56603773584902</v>
      </c>
      <c r="N5753" s="5"/>
      <c r="O5753" s="5"/>
    </row>
    <row r="5754" spans="1:15" x14ac:dyDescent="0.3">
      <c r="A5754" s="4" t="s">
        <v>33</v>
      </c>
      <c r="B5754" s="5">
        <v>3019</v>
      </c>
      <c r="C5754" s="5">
        <v>200108</v>
      </c>
      <c r="D5754" s="6">
        <v>45527</v>
      </c>
      <c r="E5754" s="4" t="s">
        <v>7</v>
      </c>
      <c r="F5754" s="4">
        <v>2</v>
      </c>
      <c r="G5754" s="4">
        <v>8</v>
      </c>
      <c r="H5754" s="5">
        <v>562</v>
      </c>
      <c r="I5754" s="5">
        <v>60.61559205353025</v>
      </c>
      <c r="J5754" s="5">
        <v>735.23118410706047</v>
      </c>
      <c r="K5754" s="5">
        <v>492.76881589293953</v>
      </c>
      <c r="L5754" s="5"/>
      <c r="M5754" s="5">
        <v>617.56603773584902</v>
      </c>
      <c r="N5754" s="5"/>
      <c r="O5754" s="5"/>
    </row>
    <row r="5755" spans="1:15" x14ac:dyDescent="0.3">
      <c r="A5755" s="4" t="s">
        <v>33</v>
      </c>
      <c r="B5755" s="5">
        <v>3019</v>
      </c>
      <c r="C5755" s="5">
        <v>200108</v>
      </c>
      <c r="D5755" s="6">
        <v>45534</v>
      </c>
      <c r="E5755" s="4" t="s">
        <v>7</v>
      </c>
      <c r="F5755" s="4">
        <v>2</v>
      </c>
      <c r="G5755" s="4">
        <v>8</v>
      </c>
      <c r="H5755" s="5">
        <v>628</v>
      </c>
      <c r="I5755" s="5">
        <v>19.613452016409553</v>
      </c>
      <c r="J5755" s="5">
        <v>627.47690403281911</v>
      </c>
      <c r="K5755" s="5">
        <v>549.02309596718089</v>
      </c>
      <c r="L5755" s="5"/>
      <c r="M5755" s="5">
        <v>617.56603773584902</v>
      </c>
      <c r="N5755" s="5"/>
      <c r="O5755" s="5"/>
    </row>
    <row r="5756" spans="1:15" x14ac:dyDescent="0.3">
      <c r="A5756" s="4" t="s">
        <v>33</v>
      </c>
      <c r="B5756" s="5">
        <v>3019</v>
      </c>
      <c r="C5756" s="5">
        <v>200108</v>
      </c>
      <c r="D5756" s="6">
        <v>45541</v>
      </c>
      <c r="E5756" s="4" t="s">
        <v>7</v>
      </c>
      <c r="F5756" s="4">
        <v>2</v>
      </c>
      <c r="G5756" s="4">
        <v>8</v>
      </c>
      <c r="H5756" s="5">
        <v>495</v>
      </c>
      <c r="I5756" s="5">
        <v>20.47521367409874</v>
      </c>
      <c r="J5756" s="5">
        <v>637.57542734819754</v>
      </c>
      <c r="K5756" s="5">
        <v>555.67457265180246</v>
      </c>
      <c r="L5756" s="5"/>
      <c r="M5756" s="5">
        <v>617.56603773584902</v>
      </c>
      <c r="N5756" s="5"/>
      <c r="O5756" s="5"/>
    </row>
    <row r="5757" spans="1:15" x14ac:dyDescent="0.3">
      <c r="A5757" s="4" t="s">
        <v>33</v>
      </c>
      <c r="B5757" s="5">
        <v>3019</v>
      </c>
      <c r="C5757" s="5">
        <v>200108</v>
      </c>
      <c r="D5757" s="6">
        <v>45548</v>
      </c>
      <c r="E5757" s="4" t="s">
        <v>7</v>
      </c>
      <c r="F5757" s="4">
        <v>2</v>
      </c>
      <c r="G5757" s="4">
        <v>8</v>
      </c>
      <c r="H5757" s="5">
        <v>676</v>
      </c>
      <c r="I5757" s="5">
        <v>37.117212988046397</v>
      </c>
      <c r="J5757" s="5">
        <v>654.98442597609278</v>
      </c>
      <c r="K5757" s="5">
        <v>506.51557402390722</v>
      </c>
      <c r="L5757" s="5"/>
      <c r="M5757" s="5">
        <v>617.56603773584902</v>
      </c>
      <c r="N5757" s="5"/>
      <c r="O5757" s="5"/>
    </row>
    <row r="5758" spans="1:15" x14ac:dyDescent="0.3">
      <c r="A5758" s="4" t="s">
        <v>33</v>
      </c>
      <c r="B5758" s="5">
        <v>3019</v>
      </c>
      <c r="C5758" s="5">
        <v>200108</v>
      </c>
      <c r="D5758" s="6">
        <v>45555</v>
      </c>
      <c r="E5758" s="4" t="s">
        <v>7</v>
      </c>
      <c r="F5758" s="4">
        <v>2</v>
      </c>
      <c r="G5758" s="4">
        <v>8</v>
      </c>
      <c r="H5758" s="5">
        <v>635</v>
      </c>
      <c r="I5758" s="5">
        <v>48.843500079335016</v>
      </c>
      <c r="J5758" s="5">
        <v>688.93700015867</v>
      </c>
      <c r="K5758" s="5">
        <v>493.56299984133</v>
      </c>
      <c r="L5758" s="5"/>
      <c r="M5758" s="5">
        <v>617.56603773584902</v>
      </c>
      <c r="N5758" s="5"/>
      <c r="O5758" s="5"/>
    </row>
    <row r="5759" spans="1:15" x14ac:dyDescent="0.3">
      <c r="A5759" s="4" t="s">
        <v>33</v>
      </c>
      <c r="B5759" s="5">
        <v>3019</v>
      </c>
      <c r="C5759" s="5">
        <v>200108</v>
      </c>
      <c r="D5759" s="6">
        <v>45562</v>
      </c>
      <c r="E5759" s="4" t="s">
        <v>7</v>
      </c>
      <c r="F5759" s="4">
        <v>2</v>
      </c>
      <c r="G5759" s="4">
        <v>8</v>
      </c>
      <c r="H5759" s="5">
        <v>679</v>
      </c>
      <c r="I5759" s="5">
        <v>50.698711768643591</v>
      </c>
      <c r="J5759" s="5">
        <v>699.27242353728718</v>
      </c>
      <c r="K5759" s="5">
        <v>496.47757646271282</v>
      </c>
      <c r="L5759" s="5"/>
      <c r="M5759" s="5">
        <v>617.56603773584902</v>
      </c>
      <c r="N5759" s="5"/>
      <c r="O5759" s="5"/>
    </row>
    <row r="5760" spans="1:15" x14ac:dyDescent="0.3">
      <c r="A5760" s="4" t="s">
        <v>33</v>
      </c>
      <c r="B5760" s="5">
        <v>3019</v>
      </c>
      <c r="C5760" s="5">
        <v>200108</v>
      </c>
      <c r="D5760" s="6">
        <v>45569</v>
      </c>
      <c r="E5760" s="4" t="s">
        <v>7</v>
      </c>
      <c r="F5760" s="4">
        <v>2</v>
      </c>
      <c r="G5760" s="4">
        <v>8</v>
      </c>
      <c r="H5760" s="5">
        <v>568</v>
      </c>
      <c r="I5760" s="5">
        <v>57.458136934641381</v>
      </c>
      <c r="J5760" s="5">
        <v>721.6662738692828</v>
      </c>
      <c r="K5760" s="5">
        <v>491.83372613071725</v>
      </c>
      <c r="L5760" s="5"/>
      <c r="M5760" s="5">
        <v>617.56603773584902</v>
      </c>
      <c r="N5760" s="5"/>
      <c r="O5760" s="5"/>
    </row>
    <row r="5761" spans="1:15" x14ac:dyDescent="0.3">
      <c r="A5761" s="4" t="s">
        <v>33</v>
      </c>
      <c r="B5761" s="5">
        <v>3019</v>
      </c>
      <c r="C5761" s="5">
        <v>200108</v>
      </c>
      <c r="D5761" s="6">
        <v>45576</v>
      </c>
      <c r="E5761" s="4" t="s">
        <v>7</v>
      </c>
      <c r="F5761" s="4">
        <v>2</v>
      </c>
      <c r="G5761" s="4">
        <v>8</v>
      </c>
      <c r="H5761" s="5">
        <v>550</v>
      </c>
      <c r="I5761" s="5">
        <v>58.82588184634379</v>
      </c>
      <c r="J5761" s="5">
        <v>721.02676369268761</v>
      </c>
      <c r="K5761" s="5">
        <v>485.72323630731239</v>
      </c>
      <c r="L5761" s="5"/>
      <c r="M5761" s="5">
        <v>617.56603773584902</v>
      </c>
      <c r="N5761" s="5"/>
      <c r="O5761" s="5"/>
    </row>
    <row r="5762" spans="1:15" x14ac:dyDescent="0.3">
      <c r="A5762" s="4" t="s">
        <v>33</v>
      </c>
      <c r="B5762" s="5">
        <v>3019</v>
      </c>
      <c r="C5762" s="5">
        <v>200108</v>
      </c>
      <c r="D5762" s="6">
        <v>45583</v>
      </c>
      <c r="E5762" s="4" t="s">
        <v>7</v>
      </c>
      <c r="F5762" s="4">
        <v>2</v>
      </c>
      <c r="G5762" s="4">
        <v>8</v>
      </c>
      <c r="H5762" s="5">
        <v>593</v>
      </c>
      <c r="I5762" s="5">
        <v>61.250382651865941</v>
      </c>
      <c r="J5762" s="5">
        <v>721.6257653037319</v>
      </c>
      <c r="K5762" s="5">
        <v>476.6242346962681</v>
      </c>
      <c r="L5762" s="5"/>
      <c r="M5762" s="5">
        <v>617.56603773584902</v>
      </c>
      <c r="N5762" s="5"/>
      <c r="O5762" s="5"/>
    </row>
    <row r="5763" spans="1:15" x14ac:dyDescent="0.3">
      <c r="A5763" s="4" t="s">
        <v>33</v>
      </c>
      <c r="B5763" s="5">
        <v>3019</v>
      </c>
      <c r="C5763" s="5">
        <v>200108</v>
      </c>
      <c r="D5763" s="6">
        <v>45590</v>
      </c>
      <c r="E5763" s="4" t="s">
        <v>7</v>
      </c>
      <c r="F5763" s="4">
        <v>2</v>
      </c>
      <c r="G5763" s="4">
        <v>8</v>
      </c>
      <c r="H5763" s="5">
        <v>589</v>
      </c>
      <c r="I5763" s="5">
        <v>59.741108124975383</v>
      </c>
      <c r="J5763" s="5">
        <v>722.48221624995074</v>
      </c>
      <c r="K5763" s="5">
        <v>483.51778375004926</v>
      </c>
      <c r="L5763" s="5"/>
      <c r="M5763" s="5">
        <v>617.56603773584902</v>
      </c>
      <c r="N5763" s="5"/>
      <c r="O5763" s="5"/>
    </row>
    <row r="5764" spans="1:15" x14ac:dyDescent="0.3">
      <c r="A5764" s="4" t="s">
        <v>33</v>
      </c>
      <c r="B5764" s="5">
        <v>3019</v>
      </c>
      <c r="C5764" s="5">
        <v>200108</v>
      </c>
      <c r="D5764" s="6">
        <v>45597</v>
      </c>
      <c r="E5764" s="4" t="s">
        <v>7</v>
      </c>
      <c r="F5764" s="4">
        <v>2</v>
      </c>
      <c r="G5764" s="4">
        <v>8</v>
      </c>
      <c r="H5764" s="5">
        <v>584</v>
      </c>
      <c r="I5764" s="5">
        <v>59.08984155504227</v>
      </c>
      <c r="J5764" s="5">
        <v>716.30468311008451</v>
      </c>
      <c r="K5764" s="5">
        <v>479.94531688991549</v>
      </c>
      <c r="L5764" s="5"/>
      <c r="M5764" s="5">
        <v>617.56603773584902</v>
      </c>
      <c r="N5764" s="5"/>
      <c r="O5764" s="5"/>
    </row>
    <row r="5765" spans="1:15" x14ac:dyDescent="0.3">
      <c r="A5765" s="4" t="s">
        <v>33</v>
      </c>
      <c r="B5765" s="5">
        <v>3019</v>
      </c>
      <c r="C5765" s="5">
        <v>200108</v>
      </c>
      <c r="D5765" s="6">
        <v>45604</v>
      </c>
      <c r="E5765" s="4" t="s">
        <v>7</v>
      </c>
      <c r="F5765" s="4">
        <v>2</v>
      </c>
      <c r="G5765" s="4">
        <v>8</v>
      </c>
      <c r="H5765" s="5">
        <v>809</v>
      </c>
      <c r="I5765" s="5">
        <v>45.425075674125189</v>
      </c>
      <c r="J5765" s="5">
        <v>700.10015134825039</v>
      </c>
      <c r="K5765" s="5">
        <v>518.39984865174961</v>
      </c>
      <c r="L5765" s="5"/>
      <c r="M5765" s="5">
        <v>617.56603773584902</v>
      </c>
      <c r="N5765" s="5"/>
      <c r="O5765" s="5"/>
    </row>
    <row r="5766" spans="1:15" x14ac:dyDescent="0.3">
      <c r="A5766" s="4" t="s">
        <v>33</v>
      </c>
      <c r="B5766" s="5">
        <v>3019</v>
      </c>
      <c r="C5766" s="5">
        <v>200108</v>
      </c>
      <c r="D5766" s="6">
        <v>45611</v>
      </c>
      <c r="E5766" s="4" t="s">
        <v>7</v>
      </c>
      <c r="F5766" s="4">
        <v>2</v>
      </c>
      <c r="G5766" s="4">
        <v>8</v>
      </c>
      <c r="H5766" s="5">
        <v>686</v>
      </c>
      <c r="I5766" s="5">
        <v>78.851819097595964</v>
      </c>
      <c r="J5766" s="5">
        <v>783.57863819519196</v>
      </c>
      <c r="K5766" s="5">
        <v>468.17136180480804</v>
      </c>
      <c r="L5766" s="5"/>
      <c r="M5766" s="5">
        <v>617.56603773584902</v>
      </c>
      <c r="N5766" s="5"/>
      <c r="O5766" s="5"/>
    </row>
    <row r="5767" spans="1:15" x14ac:dyDescent="0.3">
      <c r="A5767" s="4" t="s">
        <v>33</v>
      </c>
      <c r="B5767" s="5">
        <v>3019</v>
      </c>
      <c r="C5767" s="5">
        <v>200108</v>
      </c>
      <c r="D5767" s="6">
        <v>45618</v>
      </c>
      <c r="E5767" s="4" t="s">
        <v>7</v>
      </c>
      <c r="F5767" s="4">
        <v>2</v>
      </c>
      <c r="G5767" s="4">
        <v>8</v>
      </c>
      <c r="H5767" s="5">
        <v>600</v>
      </c>
      <c r="I5767" s="5">
        <v>81.35377987530758</v>
      </c>
      <c r="J5767" s="5">
        <v>794.95755975061513</v>
      </c>
      <c r="K5767" s="5">
        <v>469.54244024938487</v>
      </c>
      <c r="L5767" s="5"/>
      <c r="M5767" s="5">
        <v>617.56603773584902</v>
      </c>
      <c r="N5767" s="5"/>
      <c r="O5767" s="5"/>
    </row>
    <row r="5768" spans="1:15" x14ac:dyDescent="0.3">
      <c r="A5768" s="4" t="s">
        <v>33</v>
      </c>
      <c r="B5768" s="5">
        <v>3019</v>
      </c>
      <c r="C5768" s="5">
        <v>200108</v>
      </c>
      <c r="D5768" s="6">
        <v>45625</v>
      </c>
      <c r="E5768" s="4" t="s">
        <v>7</v>
      </c>
      <c r="F5768" s="4">
        <v>2</v>
      </c>
      <c r="G5768" s="4">
        <v>8</v>
      </c>
      <c r="H5768" s="5">
        <v>456</v>
      </c>
      <c r="I5768" s="5">
        <v>79.860718598069226</v>
      </c>
      <c r="J5768" s="5">
        <v>782.09643719613848</v>
      </c>
      <c r="K5768" s="5">
        <v>462.65356280386152</v>
      </c>
      <c r="L5768" s="5"/>
      <c r="M5768" s="5">
        <v>617.56603773584902</v>
      </c>
      <c r="N5768" s="5"/>
      <c r="O5768" s="5"/>
    </row>
    <row r="5769" spans="1:15" x14ac:dyDescent="0.3">
      <c r="A5769" s="4" t="s">
        <v>33</v>
      </c>
      <c r="B5769" s="5">
        <v>3019</v>
      </c>
      <c r="C5769" s="5">
        <v>200108</v>
      </c>
      <c r="D5769" s="6">
        <v>45632</v>
      </c>
      <c r="E5769" s="4" t="s">
        <v>7</v>
      </c>
      <c r="F5769" s="4">
        <v>2</v>
      </c>
      <c r="G5769" s="4">
        <v>8</v>
      </c>
      <c r="H5769" s="5">
        <v>697</v>
      </c>
      <c r="I5769" s="5">
        <v>96.292441941203251</v>
      </c>
      <c r="J5769" s="5">
        <v>800.95988388240653</v>
      </c>
      <c r="K5769" s="5">
        <v>415.79011611759347</v>
      </c>
      <c r="L5769" s="5"/>
      <c r="M5769" s="5">
        <v>617.56603773584902</v>
      </c>
      <c r="N5769" s="5"/>
      <c r="O5769" s="5"/>
    </row>
    <row r="5770" spans="1:15" x14ac:dyDescent="0.3">
      <c r="A5770" s="4" t="s">
        <v>33</v>
      </c>
      <c r="B5770" s="5">
        <v>3019</v>
      </c>
      <c r="C5770" s="5">
        <v>200108</v>
      </c>
      <c r="D5770" s="6">
        <v>45639</v>
      </c>
      <c r="E5770" s="4" t="s">
        <v>7</v>
      </c>
      <c r="F5770" s="4">
        <v>2</v>
      </c>
      <c r="G5770" s="4">
        <v>8</v>
      </c>
      <c r="H5770" s="5">
        <v>571</v>
      </c>
      <c r="I5770" s="5">
        <v>97.4188765075845</v>
      </c>
      <c r="J5770" s="5">
        <v>821.58775301516903</v>
      </c>
      <c r="K5770" s="5">
        <v>431.91224698483097</v>
      </c>
      <c r="L5770" s="5"/>
      <c r="M5770" s="5">
        <v>617.56603773584902</v>
      </c>
      <c r="N5770" s="5"/>
      <c r="O5770" s="5"/>
    </row>
    <row r="5771" spans="1:15" x14ac:dyDescent="0.3">
      <c r="A5771" s="4" t="s">
        <v>33</v>
      </c>
      <c r="B5771" s="5">
        <v>3019</v>
      </c>
      <c r="C5771" s="5">
        <v>200108</v>
      </c>
      <c r="D5771" s="6">
        <v>45646</v>
      </c>
      <c r="E5771" s="4" t="s">
        <v>7</v>
      </c>
      <c r="F5771" s="4">
        <v>2</v>
      </c>
      <c r="G5771" s="4">
        <v>8</v>
      </c>
      <c r="H5771" s="5">
        <v>724</v>
      </c>
      <c r="I5771" s="5">
        <v>98.63569333664158</v>
      </c>
      <c r="J5771" s="5">
        <v>821.27138667328313</v>
      </c>
      <c r="K5771" s="5">
        <v>426.72861332671687</v>
      </c>
      <c r="L5771" s="5"/>
      <c r="M5771" s="5">
        <v>617.56603773584902</v>
      </c>
      <c r="N5771" s="5"/>
      <c r="O5771" s="5"/>
    </row>
    <row r="5772" spans="1:15" x14ac:dyDescent="0.3">
      <c r="A5772" s="4" t="s">
        <v>33</v>
      </c>
      <c r="B5772" s="5">
        <v>3019</v>
      </c>
      <c r="C5772" s="5">
        <v>200108</v>
      </c>
      <c r="D5772" s="6">
        <v>45653</v>
      </c>
      <c r="E5772" s="4" t="s">
        <v>7</v>
      </c>
      <c r="F5772" s="4">
        <v>2</v>
      </c>
      <c r="G5772" s="4">
        <v>8</v>
      </c>
      <c r="H5772" s="5">
        <v>512</v>
      </c>
      <c r="I5772" s="5">
        <v>102.66990491375746</v>
      </c>
      <c r="J5772" s="5">
        <v>846.21480982751496</v>
      </c>
      <c r="K5772" s="5">
        <v>435.53519017248504</v>
      </c>
      <c r="L5772" s="5"/>
      <c r="M5772" s="5">
        <v>617.56603773584902</v>
      </c>
      <c r="N5772" s="5"/>
      <c r="O5772" s="5"/>
    </row>
    <row r="5773" spans="1:15" x14ac:dyDescent="0.3">
      <c r="A5773" s="4" t="s">
        <v>33</v>
      </c>
      <c r="B5773" s="5">
        <v>3019</v>
      </c>
      <c r="C5773" s="5">
        <v>200108</v>
      </c>
      <c r="D5773" s="6">
        <v>45660</v>
      </c>
      <c r="E5773" s="4" t="s">
        <v>7</v>
      </c>
      <c r="F5773" s="4">
        <v>2</v>
      </c>
      <c r="G5773" s="4">
        <v>8</v>
      </c>
      <c r="H5773" s="5">
        <v>529</v>
      </c>
      <c r="I5773" s="5">
        <v>110.14472014127595</v>
      </c>
      <c r="J5773" s="5">
        <v>852.16444028255194</v>
      </c>
      <c r="K5773" s="5">
        <v>411.58555971744806</v>
      </c>
      <c r="L5773" s="5"/>
      <c r="M5773" s="5">
        <v>617.56603773584902</v>
      </c>
      <c r="N5773" s="5"/>
      <c r="O5773" s="5"/>
    </row>
    <row r="5774" spans="1:15" x14ac:dyDescent="0.3">
      <c r="A5774" s="4" t="s">
        <v>33</v>
      </c>
      <c r="B5774" s="5">
        <v>3019</v>
      </c>
      <c r="C5774" s="5">
        <v>200108</v>
      </c>
      <c r="D5774" s="6">
        <v>45667</v>
      </c>
      <c r="E5774" s="4" t="s">
        <v>7</v>
      </c>
      <c r="F5774" s="4">
        <v>2</v>
      </c>
      <c r="G5774" s="4">
        <v>8</v>
      </c>
      <c r="H5774" s="5">
        <v>507</v>
      </c>
      <c r="I5774" s="5">
        <v>91.148830903089475</v>
      </c>
      <c r="J5774" s="5">
        <v>779.17266180617889</v>
      </c>
      <c r="K5774" s="5">
        <v>414.57733819382105</v>
      </c>
      <c r="L5774" s="5"/>
      <c r="M5774" s="5">
        <v>617.56603773584902</v>
      </c>
      <c r="N5774" s="5"/>
      <c r="O5774" s="5"/>
    </row>
    <row r="5775" spans="1:15" x14ac:dyDescent="0.3">
      <c r="A5775" s="4" t="s">
        <v>33</v>
      </c>
      <c r="B5775" s="5">
        <v>3019</v>
      </c>
      <c r="C5775" s="5">
        <v>200108</v>
      </c>
      <c r="D5775" s="6">
        <v>45674</v>
      </c>
      <c r="E5775" s="4" t="s">
        <v>7</v>
      </c>
      <c r="F5775" s="4">
        <v>2</v>
      </c>
      <c r="G5775" s="4">
        <v>8</v>
      </c>
      <c r="H5775" s="5">
        <v>544</v>
      </c>
      <c r="I5775" s="5">
        <v>88.454790712544224</v>
      </c>
      <c r="J5775" s="5">
        <v>751.40958142508839</v>
      </c>
      <c r="K5775" s="5">
        <v>397.59041857491155</v>
      </c>
      <c r="L5775" s="5"/>
      <c r="M5775" s="5">
        <v>617.56603773584902</v>
      </c>
      <c r="N5775" s="5"/>
      <c r="O5775" s="5"/>
    </row>
    <row r="5776" spans="1:15" x14ac:dyDescent="0.3">
      <c r="A5776" s="4" t="s">
        <v>33</v>
      </c>
      <c r="B5776" s="5">
        <v>3019</v>
      </c>
      <c r="C5776" s="5">
        <v>200108</v>
      </c>
      <c r="D5776" s="6">
        <v>45681</v>
      </c>
      <c r="E5776" s="4" t="s">
        <v>7</v>
      </c>
      <c r="F5776" s="4">
        <v>2</v>
      </c>
      <c r="G5776" s="4">
        <v>8</v>
      </c>
      <c r="H5776" s="5">
        <v>681</v>
      </c>
      <c r="I5776" s="5">
        <v>88.375618809714709</v>
      </c>
      <c r="J5776" s="5">
        <v>744.25123761942939</v>
      </c>
      <c r="K5776" s="5">
        <v>390.74876238057061</v>
      </c>
      <c r="L5776" s="5"/>
      <c r="M5776" s="5">
        <v>617.56603773584902</v>
      </c>
      <c r="N5776" s="5"/>
      <c r="O5776" s="5"/>
    </row>
    <row r="5777" spans="1:15" x14ac:dyDescent="0.3">
      <c r="A5777" s="4" t="s">
        <v>33</v>
      </c>
      <c r="B5777" s="5">
        <v>3019</v>
      </c>
      <c r="C5777" s="5">
        <v>200108</v>
      </c>
      <c r="D5777" s="6">
        <v>45688</v>
      </c>
      <c r="E5777" s="4" t="s">
        <v>7</v>
      </c>
      <c r="F5777" s="4">
        <v>2</v>
      </c>
      <c r="G5777" s="4">
        <v>8</v>
      </c>
      <c r="H5777" s="5">
        <v>753</v>
      </c>
      <c r="I5777" s="5">
        <v>84.115898467531096</v>
      </c>
      <c r="J5777" s="5">
        <v>763.85679693506222</v>
      </c>
      <c r="K5777" s="5">
        <v>427.39320306493778</v>
      </c>
      <c r="L5777" s="5"/>
      <c r="M5777" s="5">
        <v>617.56603773584902</v>
      </c>
      <c r="N5777" s="5"/>
      <c r="O5777" s="5"/>
    </row>
    <row r="5778" spans="1:15" x14ac:dyDescent="0.3">
      <c r="A5778" s="4" t="s">
        <v>33</v>
      </c>
      <c r="B5778" s="5">
        <v>3019</v>
      </c>
      <c r="C5778" s="5">
        <v>200108</v>
      </c>
      <c r="D5778" s="6">
        <v>45695</v>
      </c>
      <c r="E5778" s="4" t="s">
        <v>7</v>
      </c>
      <c r="F5778" s="4">
        <v>2</v>
      </c>
      <c r="G5778" s="4">
        <v>8</v>
      </c>
      <c r="H5778" s="5">
        <v>700</v>
      </c>
      <c r="I5778" s="5">
        <v>94.00922494627855</v>
      </c>
      <c r="J5778" s="5">
        <v>790.6434498925571</v>
      </c>
      <c r="K5778" s="5">
        <v>414.6065501074429</v>
      </c>
      <c r="L5778" s="5"/>
      <c r="M5778" s="5">
        <v>617.56603773584902</v>
      </c>
      <c r="N5778" s="5"/>
      <c r="O5778" s="5"/>
    </row>
    <row r="5779" spans="1:15" x14ac:dyDescent="0.3">
      <c r="A5779" s="4" t="s">
        <v>33</v>
      </c>
      <c r="B5779" s="5">
        <v>3019</v>
      </c>
      <c r="C5779" s="5">
        <v>200107</v>
      </c>
      <c r="D5779" s="6">
        <v>45331</v>
      </c>
      <c r="E5779" s="4" t="s">
        <v>8</v>
      </c>
      <c r="F5779" s="4">
        <v>2</v>
      </c>
      <c r="G5779" s="4">
        <v>8</v>
      </c>
      <c r="H5779" s="5">
        <v>49</v>
      </c>
      <c r="I5779" s="5"/>
      <c r="J5779" s="5"/>
      <c r="K5779" s="5"/>
      <c r="L5779" s="5"/>
      <c r="M5779" s="5">
        <v>69.84905660377359</v>
      </c>
      <c r="N5779" s="5"/>
      <c r="O5779" s="5"/>
    </row>
    <row r="5780" spans="1:15" x14ac:dyDescent="0.3">
      <c r="A5780" s="4" t="s">
        <v>33</v>
      </c>
      <c r="B5780" s="5">
        <v>3019</v>
      </c>
      <c r="C5780" s="5">
        <v>200107</v>
      </c>
      <c r="D5780" s="6">
        <v>45338</v>
      </c>
      <c r="E5780" s="4" t="s">
        <v>8</v>
      </c>
      <c r="F5780" s="4">
        <v>2</v>
      </c>
      <c r="G5780" s="4">
        <v>8</v>
      </c>
      <c r="H5780" s="5">
        <v>84</v>
      </c>
      <c r="I5780" s="5">
        <v>0</v>
      </c>
      <c r="J5780" s="5">
        <v>49</v>
      </c>
      <c r="K5780" s="5">
        <v>49</v>
      </c>
      <c r="L5780" s="5"/>
      <c r="M5780" s="5">
        <v>69.84905660377359</v>
      </c>
      <c r="N5780" s="5"/>
      <c r="O5780" s="5"/>
    </row>
    <row r="5781" spans="1:15" x14ac:dyDescent="0.3">
      <c r="A5781" s="4" t="s">
        <v>33</v>
      </c>
      <c r="B5781" s="5">
        <v>3019</v>
      </c>
      <c r="C5781" s="5">
        <v>200107</v>
      </c>
      <c r="D5781" s="6">
        <v>45345</v>
      </c>
      <c r="E5781" s="4" t="s">
        <v>8</v>
      </c>
      <c r="F5781" s="4">
        <v>2</v>
      </c>
      <c r="G5781" s="4">
        <v>8</v>
      </c>
      <c r="H5781" s="5">
        <v>66</v>
      </c>
      <c r="I5781" s="5">
        <v>17.5</v>
      </c>
      <c r="J5781" s="5">
        <v>101.5</v>
      </c>
      <c r="K5781" s="5">
        <v>31.5</v>
      </c>
      <c r="L5781" s="5"/>
      <c r="M5781" s="5">
        <v>69.84905660377359</v>
      </c>
      <c r="N5781" s="5"/>
      <c r="O5781" s="5"/>
    </row>
    <row r="5782" spans="1:15" x14ac:dyDescent="0.3">
      <c r="A5782" s="4" t="s">
        <v>33</v>
      </c>
      <c r="B5782" s="5">
        <v>3019</v>
      </c>
      <c r="C5782" s="5">
        <v>200107</v>
      </c>
      <c r="D5782" s="6">
        <v>45352</v>
      </c>
      <c r="E5782" s="4" t="s">
        <v>8</v>
      </c>
      <c r="F5782" s="4">
        <v>2</v>
      </c>
      <c r="G5782" s="4">
        <v>8</v>
      </c>
      <c r="H5782" s="5">
        <v>69</v>
      </c>
      <c r="I5782" s="5">
        <v>14.290634073484011</v>
      </c>
      <c r="J5782" s="5">
        <v>94.914601480301343</v>
      </c>
      <c r="K5782" s="5">
        <v>37.752065186365307</v>
      </c>
      <c r="L5782" s="5"/>
      <c r="M5782" s="5">
        <v>69.84905660377359</v>
      </c>
      <c r="N5782" s="5"/>
      <c r="O5782" s="5"/>
    </row>
    <row r="5783" spans="1:15" x14ac:dyDescent="0.3">
      <c r="A5783" s="4" t="s">
        <v>33</v>
      </c>
      <c r="B5783" s="5">
        <v>3019</v>
      </c>
      <c r="C5783" s="5">
        <v>200107</v>
      </c>
      <c r="D5783" s="6">
        <v>45359</v>
      </c>
      <c r="E5783" s="4" t="s">
        <v>8</v>
      </c>
      <c r="F5783" s="4">
        <v>2</v>
      </c>
      <c r="G5783" s="4">
        <v>8</v>
      </c>
      <c r="H5783" s="5">
        <v>58</v>
      </c>
      <c r="I5783" s="5">
        <v>12.429802894656053</v>
      </c>
      <c r="J5783" s="5">
        <v>91.859605789312099</v>
      </c>
      <c r="K5783" s="5">
        <v>42.140394210687894</v>
      </c>
      <c r="L5783" s="5"/>
      <c r="M5783" s="5">
        <v>69.84905660377359</v>
      </c>
      <c r="N5783" s="5"/>
      <c r="O5783" s="5"/>
    </row>
    <row r="5784" spans="1:15" x14ac:dyDescent="0.3">
      <c r="A5784" s="4" t="s">
        <v>33</v>
      </c>
      <c r="B5784" s="5">
        <v>3019</v>
      </c>
      <c r="C5784" s="5">
        <v>200107</v>
      </c>
      <c r="D5784" s="6">
        <v>45366</v>
      </c>
      <c r="E5784" s="4" t="s">
        <v>8</v>
      </c>
      <c r="F5784" s="4">
        <v>2</v>
      </c>
      <c r="G5784" s="4">
        <v>8</v>
      </c>
      <c r="H5784" s="5">
        <v>40</v>
      </c>
      <c r="I5784" s="5">
        <v>11.685888926393234</v>
      </c>
      <c r="J5784" s="5">
        <v>88.571777852786468</v>
      </c>
      <c r="K5784" s="5">
        <v>41.828222147213538</v>
      </c>
      <c r="L5784" s="5"/>
      <c r="M5784" s="5">
        <v>69.84905660377359</v>
      </c>
      <c r="N5784" s="5"/>
      <c r="O5784" s="5"/>
    </row>
    <row r="5785" spans="1:15" x14ac:dyDescent="0.3">
      <c r="A5785" s="4" t="s">
        <v>33</v>
      </c>
      <c r="B5785" s="5">
        <v>3019</v>
      </c>
      <c r="C5785" s="5">
        <v>200107</v>
      </c>
      <c r="D5785" s="6">
        <v>45373</v>
      </c>
      <c r="E5785" s="4" t="s">
        <v>8</v>
      </c>
      <c r="F5785" s="4">
        <v>2</v>
      </c>
      <c r="G5785" s="4">
        <v>8</v>
      </c>
      <c r="H5785" s="5">
        <v>42</v>
      </c>
      <c r="I5785" s="5">
        <v>14.212670403551895</v>
      </c>
      <c r="J5785" s="5">
        <v>89.425340807103794</v>
      </c>
      <c r="K5785" s="5">
        <v>32.574659192896206</v>
      </c>
      <c r="L5785" s="5"/>
      <c r="M5785" s="5">
        <v>69.84905660377359</v>
      </c>
      <c r="N5785" s="5"/>
      <c r="O5785" s="5"/>
    </row>
    <row r="5786" spans="1:15" x14ac:dyDescent="0.3">
      <c r="A5786" s="4" t="s">
        <v>33</v>
      </c>
      <c r="B5786" s="5">
        <v>3019</v>
      </c>
      <c r="C5786" s="5">
        <v>200107</v>
      </c>
      <c r="D5786" s="6">
        <v>45380</v>
      </c>
      <c r="E5786" s="4" t="s">
        <v>8</v>
      </c>
      <c r="F5786" s="4">
        <v>2</v>
      </c>
      <c r="G5786" s="4">
        <v>8</v>
      </c>
      <c r="H5786" s="5">
        <v>40</v>
      </c>
      <c r="I5786" s="5">
        <v>14.742691028964495</v>
      </c>
      <c r="J5786" s="5">
        <v>87.771096343643279</v>
      </c>
      <c r="K5786" s="5">
        <v>28.800332227785294</v>
      </c>
      <c r="L5786" s="5"/>
      <c r="M5786" s="5">
        <v>69.84905660377359</v>
      </c>
      <c r="N5786" s="5"/>
      <c r="O5786" s="5"/>
    </row>
    <row r="5787" spans="1:15" x14ac:dyDescent="0.3">
      <c r="A5787" s="4" t="s">
        <v>33</v>
      </c>
      <c r="B5787" s="5">
        <v>3019</v>
      </c>
      <c r="C5787" s="5">
        <v>200107</v>
      </c>
      <c r="D5787" s="6">
        <v>45387</v>
      </c>
      <c r="E5787" s="4" t="s">
        <v>8</v>
      </c>
      <c r="F5787" s="4">
        <v>2</v>
      </c>
      <c r="G5787" s="4">
        <v>8</v>
      </c>
      <c r="H5787" s="5">
        <v>28</v>
      </c>
      <c r="I5787" s="5">
        <v>15.058220346375597</v>
      </c>
      <c r="J5787" s="5">
        <v>86.116440692751198</v>
      </c>
      <c r="K5787" s="5">
        <v>25.883559307248806</v>
      </c>
      <c r="L5787" s="5"/>
      <c r="M5787" s="5">
        <v>69.84905660377359</v>
      </c>
      <c r="N5787" s="5"/>
      <c r="O5787" s="5"/>
    </row>
    <row r="5788" spans="1:15" x14ac:dyDescent="0.3">
      <c r="A5788" s="4" t="s">
        <v>33</v>
      </c>
      <c r="B5788" s="5">
        <v>3019</v>
      </c>
      <c r="C5788" s="5">
        <v>200107</v>
      </c>
      <c r="D5788" s="6">
        <v>45394</v>
      </c>
      <c r="E5788" s="4" t="s">
        <v>8</v>
      </c>
      <c r="F5788" s="4">
        <v>2</v>
      </c>
      <c r="G5788" s="4">
        <v>8</v>
      </c>
      <c r="H5788" s="5">
        <v>50</v>
      </c>
      <c r="I5788" s="5">
        <v>17.656001104440382</v>
      </c>
      <c r="J5788" s="5">
        <v>88.687002208880756</v>
      </c>
      <c r="K5788" s="5">
        <v>18.062997791119237</v>
      </c>
      <c r="L5788" s="5"/>
      <c r="M5788" s="5">
        <v>69.84905660377359</v>
      </c>
      <c r="N5788" s="5"/>
      <c r="O5788" s="5"/>
    </row>
    <row r="5789" spans="1:15" x14ac:dyDescent="0.3">
      <c r="A5789" s="4" t="s">
        <v>33</v>
      </c>
      <c r="B5789" s="5">
        <v>3019</v>
      </c>
      <c r="C5789" s="5">
        <v>200107</v>
      </c>
      <c r="D5789" s="6">
        <v>45401</v>
      </c>
      <c r="E5789" s="4" t="s">
        <v>8</v>
      </c>
      <c r="F5789" s="4">
        <v>2</v>
      </c>
      <c r="G5789" s="4">
        <v>8</v>
      </c>
      <c r="H5789" s="5">
        <v>81</v>
      </c>
      <c r="I5789" s="5">
        <v>13.336392878136127</v>
      </c>
      <c r="J5789" s="5">
        <v>75.797785756272248</v>
      </c>
      <c r="K5789" s="5">
        <v>22.452214243727745</v>
      </c>
      <c r="L5789" s="5"/>
      <c r="M5789" s="5">
        <v>69.84905660377359</v>
      </c>
      <c r="N5789" s="5"/>
      <c r="O5789" s="5"/>
    </row>
    <row r="5790" spans="1:15" x14ac:dyDescent="0.3">
      <c r="A5790" s="4" t="s">
        <v>33</v>
      </c>
      <c r="B5790" s="5">
        <v>3019</v>
      </c>
      <c r="C5790" s="5">
        <v>200107</v>
      </c>
      <c r="D5790" s="6">
        <v>45408</v>
      </c>
      <c r="E5790" s="4" t="s">
        <v>8</v>
      </c>
      <c r="F5790" s="4">
        <v>2</v>
      </c>
      <c r="G5790" s="4">
        <v>8</v>
      </c>
      <c r="H5790" s="5">
        <v>33</v>
      </c>
      <c r="I5790" s="5">
        <v>16.301840386901105</v>
      </c>
      <c r="J5790" s="5">
        <v>83.603680773802211</v>
      </c>
      <c r="K5790" s="5">
        <v>18.396319226197789</v>
      </c>
      <c r="L5790" s="5"/>
      <c r="M5790" s="5">
        <v>69.84905660377359</v>
      </c>
      <c r="N5790" s="5"/>
      <c r="O5790" s="5"/>
    </row>
    <row r="5791" spans="1:15" x14ac:dyDescent="0.3">
      <c r="A5791" s="4" t="s">
        <v>33</v>
      </c>
      <c r="B5791" s="5">
        <v>3019</v>
      </c>
      <c r="C5791" s="5">
        <v>200107</v>
      </c>
      <c r="D5791" s="6">
        <v>45415</v>
      </c>
      <c r="E5791" s="4" t="s">
        <v>8</v>
      </c>
      <c r="F5791" s="4">
        <v>2</v>
      </c>
      <c r="G5791" s="4">
        <v>8</v>
      </c>
      <c r="H5791" s="5">
        <v>53</v>
      </c>
      <c r="I5791" s="5">
        <v>15.668439615992398</v>
      </c>
      <c r="J5791" s="5">
        <v>77.836879231984796</v>
      </c>
      <c r="K5791" s="5">
        <v>15.163120768015204</v>
      </c>
      <c r="L5791" s="5"/>
      <c r="M5791" s="5">
        <v>69.84905660377359</v>
      </c>
      <c r="N5791" s="5"/>
      <c r="O5791" s="5"/>
    </row>
    <row r="5792" spans="1:15" x14ac:dyDescent="0.3">
      <c r="A5792" s="4" t="s">
        <v>33</v>
      </c>
      <c r="B5792" s="5">
        <v>3019</v>
      </c>
      <c r="C5792" s="5">
        <v>200107</v>
      </c>
      <c r="D5792" s="6">
        <v>45422</v>
      </c>
      <c r="E5792" s="4" t="s">
        <v>8</v>
      </c>
      <c r="F5792" s="4">
        <v>2</v>
      </c>
      <c r="G5792" s="4">
        <v>8</v>
      </c>
      <c r="H5792" s="5">
        <v>66</v>
      </c>
      <c r="I5792" s="5">
        <v>15.292461378077762</v>
      </c>
      <c r="J5792" s="5">
        <v>76.459922756155521</v>
      </c>
      <c r="K5792" s="5">
        <v>15.290077243844475</v>
      </c>
      <c r="L5792" s="5"/>
      <c r="M5792" s="5">
        <v>69.84905660377359</v>
      </c>
      <c r="N5792" s="5"/>
      <c r="O5792" s="5"/>
    </row>
    <row r="5793" spans="1:15" x14ac:dyDescent="0.3">
      <c r="A5793" s="4" t="s">
        <v>33</v>
      </c>
      <c r="B5793" s="5">
        <v>3019</v>
      </c>
      <c r="C5793" s="5">
        <v>200107</v>
      </c>
      <c r="D5793" s="6">
        <v>45429</v>
      </c>
      <c r="E5793" s="4" t="s">
        <v>8</v>
      </c>
      <c r="F5793" s="4">
        <v>2</v>
      </c>
      <c r="G5793" s="4">
        <v>8</v>
      </c>
      <c r="H5793" s="5">
        <v>60</v>
      </c>
      <c r="I5793" s="5">
        <v>16.419786082650408</v>
      </c>
      <c r="J5793" s="5">
        <v>81.964572165300808</v>
      </c>
      <c r="K5793" s="5">
        <v>16.285427834699185</v>
      </c>
      <c r="L5793" s="5"/>
      <c r="M5793" s="5">
        <v>69.84905660377359</v>
      </c>
      <c r="N5793" s="5"/>
      <c r="O5793" s="5"/>
    </row>
    <row r="5794" spans="1:15" x14ac:dyDescent="0.3">
      <c r="A5794" s="4" t="s">
        <v>33</v>
      </c>
      <c r="B5794" s="5">
        <v>3019</v>
      </c>
      <c r="C5794" s="5">
        <v>200107</v>
      </c>
      <c r="D5794" s="6">
        <v>45436</v>
      </c>
      <c r="E5794" s="4" t="s">
        <v>8</v>
      </c>
      <c r="F5794" s="4">
        <v>2</v>
      </c>
      <c r="G5794" s="4">
        <v>8</v>
      </c>
      <c r="H5794" s="5">
        <v>50</v>
      </c>
      <c r="I5794" s="5">
        <v>16.522238801082619</v>
      </c>
      <c r="J5794" s="5">
        <v>84.419477602165244</v>
      </c>
      <c r="K5794" s="5">
        <v>18.330522397834763</v>
      </c>
      <c r="L5794" s="5"/>
      <c r="M5794" s="5">
        <v>69.84905660377359</v>
      </c>
      <c r="N5794" s="5"/>
      <c r="O5794" s="5"/>
    </row>
    <row r="5795" spans="1:15" x14ac:dyDescent="0.3">
      <c r="A5795" s="4" t="s">
        <v>33</v>
      </c>
      <c r="B5795" s="5">
        <v>3019</v>
      </c>
      <c r="C5795" s="5">
        <v>200107</v>
      </c>
      <c r="D5795" s="6">
        <v>45443</v>
      </c>
      <c r="E5795" s="4" t="s">
        <v>8</v>
      </c>
      <c r="F5795" s="4">
        <v>2</v>
      </c>
      <c r="G5795" s="4">
        <v>8</v>
      </c>
      <c r="H5795" s="5">
        <v>27</v>
      </c>
      <c r="I5795" s="5">
        <v>15.983878596886301</v>
      </c>
      <c r="J5795" s="5">
        <v>84.592757193772599</v>
      </c>
      <c r="K5795" s="5">
        <v>20.657242806227398</v>
      </c>
      <c r="L5795" s="5"/>
      <c r="M5795" s="5">
        <v>69.84905660377359</v>
      </c>
      <c r="N5795" s="5"/>
      <c r="O5795" s="5"/>
    </row>
    <row r="5796" spans="1:15" x14ac:dyDescent="0.3">
      <c r="A5796" s="4" t="s">
        <v>33</v>
      </c>
      <c r="B5796" s="5">
        <v>3019</v>
      </c>
      <c r="C5796" s="5">
        <v>200107</v>
      </c>
      <c r="D5796" s="6">
        <v>45450</v>
      </c>
      <c r="E5796" s="4" t="s">
        <v>8</v>
      </c>
      <c r="F5796" s="4">
        <v>2</v>
      </c>
      <c r="G5796" s="4">
        <v>8</v>
      </c>
      <c r="H5796" s="5">
        <v>59</v>
      </c>
      <c r="I5796" s="5">
        <v>16.178689687363438</v>
      </c>
      <c r="J5796" s="5">
        <v>84.857379374726875</v>
      </c>
      <c r="K5796" s="5">
        <v>20.142620625273125</v>
      </c>
      <c r="L5796" s="5"/>
      <c r="M5796" s="5">
        <v>69.84905660377359</v>
      </c>
      <c r="N5796" s="5"/>
      <c r="O5796" s="5"/>
    </row>
    <row r="5797" spans="1:15" x14ac:dyDescent="0.3">
      <c r="A5797" s="4" t="s">
        <v>33</v>
      </c>
      <c r="B5797" s="5">
        <v>3019</v>
      </c>
      <c r="C5797" s="5">
        <v>200107</v>
      </c>
      <c r="D5797" s="6">
        <v>45457</v>
      </c>
      <c r="E5797" s="4" t="s">
        <v>8</v>
      </c>
      <c r="F5797" s="4">
        <v>2</v>
      </c>
      <c r="G5797" s="4">
        <v>8</v>
      </c>
      <c r="H5797" s="5">
        <v>55</v>
      </c>
      <c r="I5797" s="5">
        <v>16.278340670965207</v>
      </c>
      <c r="J5797" s="5">
        <v>86.181681341930414</v>
      </c>
      <c r="K5797" s="5">
        <v>21.068318658069586</v>
      </c>
      <c r="L5797" s="5"/>
      <c r="M5797" s="5">
        <v>69.84905660377359</v>
      </c>
      <c r="N5797" s="5"/>
      <c r="O5797" s="5"/>
    </row>
    <row r="5798" spans="1:15" x14ac:dyDescent="0.3">
      <c r="A5798" s="4" t="s">
        <v>33</v>
      </c>
      <c r="B5798" s="5">
        <v>3019</v>
      </c>
      <c r="C5798" s="5">
        <v>200107</v>
      </c>
      <c r="D5798" s="6">
        <v>45464</v>
      </c>
      <c r="E5798" s="4" t="s">
        <v>8</v>
      </c>
      <c r="F5798" s="4">
        <v>2</v>
      </c>
      <c r="G5798" s="4">
        <v>8</v>
      </c>
      <c r="H5798" s="5">
        <v>63</v>
      </c>
      <c r="I5798" s="5">
        <v>12.687961814255274</v>
      </c>
      <c r="J5798" s="5">
        <v>75.750923628510549</v>
      </c>
      <c r="K5798" s="5">
        <v>24.999076371489451</v>
      </c>
      <c r="L5798" s="5"/>
      <c r="M5798" s="5">
        <v>69.84905660377359</v>
      </c>
      <c r="N5798" s="5"/>
      <c r="O5798" s="5"/>
    </row>
    <row r="5799" spans="1:15" x14ac:dyDescent="0.3">
      <c r="A5799" s="4" t="s">
        <v>33</v>
      </c>
      <c r="B5799" s="5">
        <v>3019</v>
      </c>
      <c r="C5799" s="5">
        <v>200107</v>
      </c>
      <c r="D5799" s="6">
        <v>45471</v>
      </c>
      <c r="E5799" s="4" t="s">
        <v>8</v>
      </c>
      <c r="F5799" s="4">
        <v>2</v>
      </c>
      <c r="G5799" s="4">
        <v>8</v>
      </c>
      <c r="H5799" s="5">
        <v>46</v>
      </c>
      <c r="I5799" s="5">
        <v>11.362630637312822</v>
      </c>
      <c r="J5799" s="5">
        <v>76.850261274625637</v>
      </c>
      <c r="K5799" s="5">
        <v>31.399738725374355</v>
      </c>
      <c r="L5799" s="5"/>
      <c r="M5799" s="5">
        <v>69.84905660377359</v>
      </c>
      <c r="N5799" s="5"/>
      <c r="O5799" s="5"/>
    </row>
    <row r="5800" spans="1:15" x14ac:dyDescent="0.3">
      <c r="A5800" s="4" t="s">
        <v>33</v>
      </c>
      <c r="B5800" s="5">
        <v>3019</v>
      </c>
      <c r="C5800" s="5">
        <v>200107</v>
      </c>
      <c r="D5800" s="6">
        <v>45478</v>
      </c>
      <c r="E5800" s="4" t="s">
        <v>8</v>
      </c>
      <c r="F5800" s="4">
        <v>2</v>
      </c>
      <c r="G5800" s="4">
        <v>8</v>
      </c>
      <c r="H5800" s="5">
        <v>52</v>
      </c>
      <c r="I5800" s="5">
        <v>11.680646386223666</v>
      </c>
      <c r="J5800" s="5">
        <v>76.611292772447328</v>
      </c>
      <c r="K5800" s="5">
        <v>29.888707227552668</v>
      </c>
      <c r="L5800" s="5"/>
      <c r="M5800" s="5">
        <v>69.84905660377359</v>
      </c>
      <c r="N5800" s="5"/>
      <c r="O5800" s="5"/>
    </row>
    <row r="5801" spans="1:15" x14ac:dyDescent="0.3">
      <c r="A5801" s="4" t="s">
        <v>33</v>
      </c>
      <c r="B5801" s="5">
        <v>3019</v>
      </c>
      <c r="C5801" s="5">
        <v>200107</v>
      </c>
      <c r="D5801" s="6">
        <v>45485</v>
      </c>
      <c r="E5801" s="4" t="s">
        <v>8</v>
      </c>
      <c r="F5801" s="4">
        <v>2</v>
      </c>
      <c r="G5801" s="4">
        <v>8</v>
      </c>
      <c r="H5801" s="5">
        <v>77</v>
      </c>
      <c r="I5801" s="5">
        <v>10.641898326896381</v>
      </c>
      <c r="J5801" s="5">
        <v>72.783796653792763</v>
      </c>
      <c r="K5801" s="5">
        <v>30.216203346207237</v>
      </c>
      <c r="L5801" s="5"/>
      <c r="M5801" s="5">
        <v>69.84905660377359</v>
      </c>
      <c r="N5801" s="5"/>
      <c r="O5801" s="5"/>
    </row>
    <row r="5802" spans="1:15" x14ac:dyDescent="0.3">
      <c r="A5802" s="4" t="s">
        <v>33</v>
      </c>
      <c r="B5802" s="5">
        <v>3019</v>
      </c>
      <c r="C5802" s="5">
        <v>200107</v>
      </c>
      <c r="D5802" s="6">
        <v>45492</v>
      </c>
      <c r="E5802" s="4" t="s">
        <v>8</v>
      </c>
      <c r="F5802" s="4">
        <v>2</v>
      </c>
      <c r="G5802" s="4">
        <v>8</v>
      </c>
      <c r="H5802" s="5">
        <v>63</v>
      </c>
      <c r="I5802" s="5">
        <v>13.453043335989072</v>
      </c>
      <c r="J5802" s="5">
        <v>80.531086671978144</v>
      </c>
      <c r="K5802" s="5">
        <v>26.718913328021856</v>
      </c>
      <c r="L5802" s="5"/>
      <c r="M5802" s="5">
        <v>69.84905660377359</v>
      </c>
      <c r="N5802" s="5"/>
      <c r="O5802" s="5"/>
    </row>
    <row r="5803" spans="1:15" x14ac:dyDescent="0.3">
      <c r="A5803" s="4" t="s">
        <v>33</v>
      </c>
      <c r="B5803" s="5">
        <v>3019</v>
      </c>
      <c r="C5803" s="5">
        <v>200107</v>
      </c>
      <c r="D5803" s="6">
        <v>45499</v>
      </c>
      <c r="E5803" s="4" t="s">
        <v>8</v>
      </c>
      <c r="F5803" s="4">
        <v>2</v>
      </c>
      <c r="G5803" s="4">
        <v>8</v>
      </c>
      <c r="H5803" s="5">
        <v>65</v>
      </c>
      <c r="I5803" s="5">
        <v>13.699908758820257</v>
      </c>
      <c r="J5803" s="5">
        <v>82.649817517640514</v>
      </c>
      <c r="K5803" s="5">
        <v>27.850182482359486</v>
      </c>
      <c r="L5803" s="5"/>
      <c r="M5803" s="5">
        <v>69.84905660377359</v>
      </c>
      <c r="N5803" s="5"/>
      <c r="O5803" s="5"/>
    </row>
    <row r="5804" spans="1:15" x14ac:dyDescent="0.3">
      <c r="A5804" s="4" t="s">
        <v>33</v>
      </c>
      <c r="B5804" s="5">
        <v>3019</v>
      </c>
      <c r="C5804" s="5">
        <v>200107</v>
      </c>
      <c r="D5804" s="6">
        <v>45506</v>
      </c>
      <c r="E5804" s="4" t="s">
        <v>8</v>
      </c>
      <c r="F5804" s="4">
        <v>2</v>
      </c>
      <c r="G5804" s="4">
        <v>8</v>
      </c>
      <c r="H5804" s="5">
        <v>63</v>
      </c>
      <c r="I5804" s="5">
        <v>8.7891979156234736</v>
      </c>
      <c r="J5804" s="5">
        <v>77.578395831246951</v>
      </c>
      <c r="K5804" s="5">
        <v>42.421604168753049</v>
      </c>
      <c r="L5804" s="5"/>
      <c r="M5804" s="5">
        <v>69.84905660377359</v>
      </c>
      <c r="N5804" s="5"/>
      <c r="O5804" s="5"/>
    </row>
    <row r="5805" spans="1:15" x14ac:dyDescent="0.3">
      <c r="A5805" s="4" t="s">
        <v>33</v>
      </c>
      <c r="B5805" s="5">
        <v>3019</v>
      </c>
      <c r="C5805" s="5">
        <v>200107</v>
      </c>
      <c r="D5805" s="6">
        <v>45513</v>
      </c>
      <c r="E5805" s="4" t="s">
        <v>8</v>
      </c>
      <c r="F5805" s="4">
        <v>2</v>
      </c>
      <c r="G5805" s="4">
        <v>8</v>
      </c>
      <c r="H5805" s="5">
        <v>43</v>
      </c>
      <c r="I5805" s="5">
        <v>8.8317608663278477</v>
      </c>
      <c r="J5805" s="5">
        <v>78.163521732655695</v>
      </c>
      <c r="K5805" s="5">
        <v>42.836478267344305</v>
      </c>
      <c r="L5805" s="5"/>
      <c r="M5805" s="5">
        <v>69.84905660377359</v>
      </c>
      <c r="N5805" s="5"/>
      <c r="O5805" s="5"/>
    </row>
    <row r="5806" spans="1:15" x14ac:dyDescent="0.3">
      <c r="A5806" s="4" t="s">
        <v>33</v>
      </c>
      <c r="B5806" s="5">
        <v>3019</v>
      </c>
      <c r="C5806" s="5">
        <v>200107</v>
      </c>
      <c r="D5806" s="6">
        <v>45520</v>
      </c>
      <c r="E5806" s="4" t="s">
        <v>8</v>
      </c>
      <c r="F5806" s="4">
        <v>2</v>
      </c>
      <c r="G5806" s="4">
        <v>8</v>
      </c>
      <c r="H5806" s="5">
        <v>76</v>
      </c>
      <c r="I5806" s="5">
        <v>10.5</v>
      </c>
      <c r="J5806" s="5">
        <v>80</v>
      </c>
      <c r="K5806" s="5">
        <v>38</v>
      </c>
      <c r="L5806" s="5"/>
      <c r="M5806" s="5">
        <v>69.84905660377359</v>
      </c>
      <c r="N5806" s="5"/>
      <c r="O5806" s="5"/>
    </row>
    <row r="5807" spans="1:15" x14ac:dyDescent="0.3">
      <c r="A5807" s="4" t="s">
        <v>33</v>
      </c>
      <c r="B5807" s="5">
        <v>3019</v>
      </c>
      <c r="C5807" s="5">
        <v>200107</v>
      </c>
      <c r="D5807" s="6">
        <v>45527</v>
      </c>
      <c r="E5807" s="4" t="s">
        <v>8</v>
      </c>
      <c r="F5807" s="4">
        <v>2</v>
      </c>
      <c r="G5807" s="4">
        <v>8</v>
      </c>
      <c r="H5807" s="5">
        <v>54</v>
      </c>
      <c r="I5807" s="5">
        <v>11.905224693385673</v>
      </c>
      <c r="J5807" s="5">
        <v>84.435449386771353</v>
      </c>
      <c r="K5807" s="5">
        <v>36.814550613228654</v>
      </c>
      <c r="L5807" s="5"/>
      <c r="M5807" s="5">
        <v>69.84905660377359</v>
      </c>
      <c r="N5807" s="5"/>
      <c r="O5807" s="5"/>
    </row>
    <row r="5808" spans="1:15" x14ac:dyDescent="0.3">
      <c r="A5808" s="4" t="s">
        <v>33</v>
      </c>
      <c r="B5808" s="5">
        <v>3019</v>
      </c>
      <c r="C5808" s="5">
        <v>200107</v>
      </c>
      <c r="D5808" s="6">
        <v>45534</v>
      </c>
      <c r="E5808" s="4" t="s">
        <v>8</v>
      </c>
      <c r="F5808" s="4">
        <v>2</v>
      </c>
      <c r="G5808" s="4">
        <v>8</v>
      </c>
      <c r="H5808" s="5">
        <v>56</v>
      </c>
      <c r="I5808" s="5">
        <v>10.930890860309603</v>
      </c>
      <c r="J5808" s="5">
        <v>83.486781720619206</v>
      </c>
      <c r="K5808" s="5">
        <v>39.763218279380794</v>
      </c>
      <c r="L5808" s="5"/>
      <c r="M5808" s="5">
        <v>69.84905660377359</v>
      </c>
      <c r="N5808" s="5"/>
      <c r="O5808" s="5"/>
    </row>
    <row r="5809" spans="1:15" x14ac:dyDescent="0.3">
      <c r="A5809" s="4" t="s">
        <v>33</v>
      </c>
      <c r="B5809" s="5">
        <v>3019</v>
      </c>
      <c r="C5809" s="5">
        <v>200107</v>
      </c>
      <c r="D5809" s="6">
        <v>45541</v>
      </c>
      <c r="E5809" s="4" t="s">
        <v>8</v>
      </c>
      <c r="F5809" s="4">
        <v>2</v>
      </c>
      <c r="G5809" s="4">
        <v>8</v>
      </c>
      <c r="H5809" s="5">
        <v>58</v>
      </c>
      <c r="I5809" s="5">
        <v>10.564533827860082</v>
      </c>
      <c r="J5809" s="5">
        <v>83.254067655720164</v>
      </c>
      <c r="K5809" s="5">
        <v>40.995932344279836</v>
      </c>
      <c r="L5809" s="5"/>
      <c r="M5809" s="5">
        <v>69.84905660377359</v>
      </c>
      <c r="N5809" s="5"/>
      <c r="O5809" s="5"/>
    </row>
    <row r="5810" spans="1:15" x14ac:dyDescent="0.3">
      <c r="A5810" s="4" t="s">
        <v>33</v>
      </c>
      <c r="B5810" s="5">
        <v>3019</v>
      </c>
      <c r="C5810" s="5">
        <v>200107</v>
      </c>
      <c r="D5810" s="6">
        <v>45548</v>
      </c>
      <c r="E5810" s="4" t="s">
        <v>8</v>
      </c>
      <c r="F5810" s="4">
        <v>2</v>
      </c>
      <c r="G5810" s="4">
        <v>8</v>
      </c>
      <c r="H5810" s="5">
        <v>62</v>
      </c>
      <c r="I5810" s="5">
        <v>8.9686955573260487</v>
      </c>
      <c r="J5810" s="5">
        <v>77.687391114652101</v>
      </c>
      <c r="K5810" s="5">
        <v>41.812608885347899</v>
      </c>
      <c r="L5810" s="5"/>
      <c r="M5810" s="5">
        <v>69.84905660377359</v>
      </c>
      <c r="N5810" s="5"/>
      <c r="O5810" s="5"/>
    </row>
    <row r="5811" spans="1:15" x14ac:dyDescent="0.3">
      <c r="A5811" s="4" t="s">
        <v>33</v>
      </c>
      <c r="B5811" s="5">
        <v>3019</v>
      </c>
      <c r="C5811" s="5">
        <v>200107</v>
      </c>
      <c r="D5811" s="6">
        <v>45555</v>
      </c>
      <c r="E5811" s="4" t="s">
        <v>8</v>
      </c>
      <c r="F5811" s="4">
        <v>2</v>
      </c>
      <c r="G5811" s="4">
        <v>8</v>
      </c>
      <c r="H5811" s="5">
        <v>57</v>
      </c>
      <c r="I5811" s="5">
        <v>8.9294106748429929</v>
      </c>
      <c r="J5811" s="5">
        <v>77.483821349685982</v>
      </c>
      <c r="K5811" s="5">
        <v>41.766178650314018</v>
      </c>
      <c r="L5811" s="5"/>
      <c r="M5811" s="5">
        <v>69.84905660377359</v>
      </c>
      <c r="N5811" s="5"/>
      <c r="O5811" s="5"/>
    </row>
    <row r="5812" spans="1:15" x14ac:dyDescent="0.3">
      <c r="A5812" s="4" t="s">
        <v>33</v>
      </c>
      <c r="B5812" s="5">
        <v>3019</v>
      </c>
      <c r="C5812" s="5">
        <v>200107</v>
      </c>
      <c r="D5812" s="6">
        <v>45562</v>
      </c>
      <c r="E5812" s="4" t="s">
        <v>8</v>
      </c>
      <c r="F5812" s="4">
        <v>2</v>
      </c>
      <c r="G5812" s="4">
        <v>8</v>
      </c>
      <c r="H5812" s="5">
        <v>75</v>
      </c>
      <c r="I5812" s="5">
        <v>8.7169016858055706</v>
      </c>
      <c r="J5812" s="5">
        <v>76.058803371611134</v>
      </c>
      <c r="K5812" s="5">
        <v>41.191196628388859</v>
      </c>
      <c r="L5812" s="5"/>
      <c r="M5812" s="5">
        <v>69.84905660377359</v>
      </c>
      <c r="N5812" s="5"/>
      <c r="O5812" s="5"/>
    </row>
    <row r="5813" spans="1:15" x14ac:dyDescent="0.3">
      <c r="A5813" s="4" t="s">
        <v>33</v>
      </c>
      <c r="B5813" s="5">
        <v>3019</v>
      </c>
      <c r="C5813" s="5">
        <v>200107</v>
      </c>
      <c r="D5813" s="6">
        <v>45569</v>
      </c>
      <c r="E5813" s="4" t="s">
        <v>8</v>
      </c>
      <c r="F5813" s="4">
        <v>2</v>
      </c>
      <c r="G5813" s="4">
        <v>8</v>
      </c>
      <c r="H5813" s="5">
        <v>49</v>
      </c>
      <c r="I5813" s="5">
        <v>10.240086669555097</v>
      </c>
      <c r="J5813" s="5">
        <v>80.605173339110195</v>
      </c>
      <c r="K5813" s="5">
        <v>39.644826660889805</v>
      </c>
      <c r="L5813" s="5"/>
      <c r="M5813" s="5">
        <v>69.84905660377359</v>
      </c>
      <c r="N5813" s="5"/>
      <c r="O5813" s="5"/>
    </row>
    <row r="5814" spans="1:15" x14ac:dyDescent="0.3">
      <c r="A5814" s="4" t="s">
        <v>33</v>
      </c>
      <c r="B5814" s="5">
        <v>3019</v>
      </c>
      <c r="C5814" s="5">
        <v>200107</v>
      </c>
      <c r="D5814" s="6">
        <v>45576</v>
      </c>
      <c r="E5814" s="4" t="s">
        <v>8</v>
      </c>
      <c r="F5814" s="4">
        <v>2</v>
      </c>
      <c r="G5814" s="4">
        <v>8</v>
      </c>
      <c r="H5814" s="5">
        <v>55</v>
      </c>
      <c r="I5814" s="5">
        <v>9.1164343358574129</v>
      </c>
      <c r="J5814" s="5">
        <v>79.107868671714826</v>
      </c>
      <c r="K5814" s="5">
        <v>42.642131328285174</v>
      </c>
      <c r="L5814" s="5"/>
      <c r="M5814" s="5">
        <v>69.84905660377359</v>
      </c>
      <c r="N5814" s="5"/>
      <c r="O5814" s="5"/>
    </row>
    <row r="5815" spans="1:15" x14ac:dyDescent="0.3">
      <c r="A5815" s="4" t="s">
        <v>33</v>
      </c>
      <c r="B5815" s="5">
        <v>3019</v>
      </c>
      <c r="C5815" s="5">
        <v>200107</v>
      </c>
      <c r="D5815" s="6">
        <v>45583</v>
      </c>
      <c r="E5815" s="4" t="s">
        <v>8</v>
      </c>
      <c r="F5815" s="4">
        <v>2</v>
      </c>
      <c r="G5815" s="4">
        <v>8</v>
      </c>
      <c r="H5815" s="5">
        <v>67</v>
      </c>
      <c r="I5815" s="5">
        <v>7.2067676526997868</v>
      </c>
      <c r="J5815" s="5">
        <v>72.663535305399577</v>
      </c>
      <c r="K5815" s="5">
        <v>43.836464694600423</v>
      </c>
      <c r="L5815" s="5"/>
      <c r="M5815" s="5">
        <v>69.84905660377359</v>
      </c>
      <c r="N5815" s="5"/>
      <c r="O5815" s="5"/>
    </row>
    <row r="5816" spans="1:15" x14ac:dyDescent="0.3">
      <c r="A5816" s="4" t="s">
        <v>33</v>
      </c>
      <c r="B5816" s="5">
        <v>3019</v>
      </c>
      <c r="C5816" s="5">
        <v>200107</v>
      </c>
      <c r="D5816" s="6">
        <v>45590</v>
      </c>
      <c r="E5816" s="4" t="s">
        <v>8</v>
      </c>
      <c r="F5816" s="4">
        <v>2</v>
      </c>
      <c r="G5816" s="4">
        <v>8</v>
      </c>
      <c r="H5816" s="5">
        <v>69</v>
      </c>
      <c r="I5816" s="5">
        <v>7.5239201883060938</v>
      </c>
      <c r="J5816" s="5">
        <v>74.922840376612186</v>
      </c>
      <c r="K5816" s="5">
        <v>44.827159623387814</v>
      </c>
      <c r="L5816" s="5"/>
      <c r="M5816" s="5">
        <v>69.84905660377359</v>
      </c>
      <c r="N5816" s="5"/>
      <c r="O5816" s="5"/>
    </row>
    <row r="5817" spans="1:15" x14ac:dyDescent="0.3">
      <c r="A5817" s="4" t="s">
        <v>33</v>
      </c>
      <c r="B5817" s="5">
        <v>3019</v>
      </c>
      <c r="C5817" s="5">
        <v>200107</v>
      </c>
      <c r="D5817" s="6">
        <v>45597</v>
      </c>
      <c r="E5817" s="4" t="s">
        <v>8</v>
      </c>
      <c r="F5817" s="4">
        <v>2</v>
      </c>
      <c r="G5817" s="4">
        <v>8</v>
      </c>
      <c r="H5817" s="5">
        <v>75</v>
      </c>
      <c r="I5817" s="5">
        <v>7.9056941504209481</v>
      </c>
      <c r="J5817" s="5">
        <v>77.311388300841898</v>
      </c>
      <c r="K5817" s="5">
        <v>45.688611699158102</v>
      </c>
      <c r="L5817" s="5"/>
      <c r="M5817" s="5">
        <v>69.84905660377359</v>
      </c>
      <c r="N5817" s="5"/>
      <c r="O5817" s="5"/>
    </row>
    <row r="5818" spans="1:15" x14ac:dyDescent="0.3">
      <c r="A5818" s="4" t="s">
        <v>33</v>
      </c>
      <c r="B5818" s="5">
        <v>3019</v>
      </c>
      <c r="C5818" s="5">
        <v>200107</v>
      </c>
      <c r="D5818" s="6">
        <v>45604</v>
      </c>
      <c r="E5818" s="4" t="s">
        <v>8</v>
      </c>
      <c r="F5818" s="4">
        <v>2</v>
      </c>
      <c r="G5818" s="4">
        <v>8</v>
      </c>
      <c r="H5818" s="5">
        <v>146</v>
      </c>
      <c r="I5818" s="5">
        <v>8.9013692766899641</v>
      </c>
      <c r="J5818" s="5">
        <v>81.427738553379925</v>
      </c>
      <c r="K5818" s="5">
        <v>45.822261446620075</v>
      </c>
      <c r="L5818" s="5"/>
      <c r="M5818" s="5">
        <v>69.84905660377359</v>
      </c>
      <c r="N5818" s="5"/>
      <c r="O5818" s="5"/>
    </row>
    <row r="5819" spans="1:15" x14ac:dyDescent="0.3">
      <c r="A5819" s="4" t="s">
        <v>33</v>
      </c>
      <c r="B5819" s="5">
        <v>3019</v>
      </c>
      <c r="C5819" s="5">
        <v>200107</v>
      </c>
      <c r="D5819" s="6">
        <v>45611</v>
      </c>
      <c r="E5819" s="4" t="s">
        <v>8</v>
      </c>
      <c r="F5819" s="4">
        <v>2</v>
      </c>
      <c r="G5819" s="4">
        <v>8</v>
      </c>
      <c r="H5819" s="5">
        <v>86</v>
      </c>
      <c r="I5819" s="5">
        <v>28.580751827060112</v>
      </c>
      <c r="J5819" s="5">
        <v>131.28650365412022</v>
      </c>
      <c r="K5819" s="5">
        <v>16.963496345879776</v>
      </c>
      <c r="L5819" s="5"/>
      <c r="M5819" s="5">
        <v>69.84905660377359</v>
      </c>
      <c r="N5819" s="5"/>
      <c r="O5819" s="5"/>
    </row>
    <row r="5820" spans="1:15" x14ac:dyDescent="0.3">
      <c r="A5820" s="4" t="s">
        <v>33</v>
      </c>
      <c r="B5820" s="5">
        <v>3019</v>
      </c>
      <c r="C5820" s="5">
        <v>200107</v>
      </c>
      <c r="D5820" s="6">
        <v>45618</v>
      </c>
      <c r="E5820" s="4" t="s">
        <v>8</v>
      </c>
      <c r="F5820" s="4">
        <v>2</v>
      </c>
      <c r="G5820" s="4">
        <v>8</v>
      </c>
      <c r="H5820" s="5">
        <v>73</v>
      </c>
      <c r="I5820" s="5">
        <v>28.012274095474648</v>
      </c>
      <c r="J5820" s="5">
        <v>133.7745481909493</v>
      </c>
      <c r="K5820" s="5">
        <v>21.725451809050703</v>
      </c>
      <c r="L5820" s="5"/>
      <c r="M5820" s="5">
        <v>69.84905660377359</v>
      </c>
      <c r="N5820" s="5"/>
      <c r="O5820" s="5"/>
    </row>
    <row r="5821" spans="1:15" x14ac:dyDescent="0.3">
      <c r="A5821" s="4" t="s">
        <v>33</v>
      </c>
      <c r="B5821" s="5">
        <v>3019</v>
      </c>
      <c r="C5821" s="5">
        <v>200107</v>
      </c>
      <c r="D5821" s="6">
        <v>45625</v>
      </c>
      <c r="E5821" s="4" t="s">
        <v>8</v>
      </c>
      <c r="F5821" s="4">
        <v>2</v>
      </c>
      <c r="G5821" s="4">
        <v>8</v>
      </c>
      <c r="H5821" s="5">
        <v>45</v>
      </c>
      <c r="I5821" s="5">
        <v>28.044607324760317</v>
      </c>
      <c r="J5821" s="5">
        <v>133.58921464952064</v>
      </c>
      <c r="K5821" s="5">
        <v>21.410785350479365</v>
      </c>
      <c r="L5821" s="5"/>
      <c r="M5821" s="5">
        <v>69.84905660377359</v>
      </c>
      <c r="N5821" s="5"/>
      <c r="O5821" s="5"/>
    </row>
    <row r="5822" spans="1:15" x14ac:dyDescent="0.3">
      <c r="A5822" s="4" t="s">
        <v>33</v>
      </c>
      <c r="B5822" s="5">
        <v>3019</v>
      </c>
      <c r="C5822" s="5">
        <v>200107</v>
      </c>
      <c r="D5822" s="6">
        <v>45632</v>
      </c>
      <c r="E5822" s="4" t="s">
        <v>8</v>
      </c>
      <c r="F5822" s="4">
        <v>2</v>
      </c>
      <c r="G5822" s="4">
        <v>8</v>
      </c>
      <c r="H5822" s="5">
        <v>74</v>
      </c>
      <c r="I5822" s="5">
        <v>28.578838324886476</v>
      </c>
      <c r="J5822" s="5">
        <v>134.15767664977295</v>
      </c>
      <c r="K5822" s="5">
        <v>19.842323350227048</v>
      </c>
      <c r="L5822" s="5"/>
      <c r="M5822" s="5">
        <v>69.84905660377359</v>
      </c>
      <c r="N5822" s="5"/>
      <c r="O5822" s="5"/>
    </row>
    <row r="5823" spans="1:15" x14ac:dyDescent="0.3">
      <c r="A5823" s="4" t="s">
        <v>33</v>
      </c>
      <c r="B5823" s="5">
        <v>3019</v>
      </c>
      <c r="C5823" s="5">
        <v>200107</v>
      </c>
      <c r="D5823" s="6">
        <v>45639</v>
      </c>
      <c r="E5823" s="4" t="s">
        <v>8</v>
      </c>
      <c r="F5823" s="4">
        <v>2</v>
      </c>
      <c r="G5823" s="4">
        <v>8</v>
      </c>
      <c r="H5823" s="5">
        <v>83</v>
      </c>
      <c r="I5823" s="5">
        <v>27.417774800300627</v>
      </c>
      <c r="J5823" s="5">
        <v>134.21054960060127</v>
      </c>
      <c r="K5823" s="5">
        <v>24.539450399398746</v>
      </c>
      <c r="L5823" s="5"/>
      <c r="M5823" s="5">
        <v>69.84905660377359</v>
      </c>
      <c r="N5823" s="5"/>
      <c r="O5823" s="5"/>
    </row>
    <row r="5824" spans="1:15" x14ac:dyDescent="0.3">
      <c r="A5824" s="4" t="s">
        <v>33</v>
      </c>
      <c r="B5824" s="5">
        <v>3019</v>
      </c>
      <c r="C5824" s="5">
        <v>200107</v>
      </c>
      <c r="D5824" s="6">
        <v>45646</v>
      </c>
      <c r="E5824" s="4" t="s">
        <v>8</v>
      </c>
      <c r="F5824" s="4">
        <v>2</v>
      </c>
      <c r="G5824" s="4">
        <v>8</v>
      </c>
      <c r="H5824" s="5">
        <v>98</v>
      </c>
      <c r="I5824" s="5">
        <v>27.022849128098983</v>
      </c>
      <c r="J5824" s="5">
        <v>135.42069825619797</v>
      </c>
      <c r="K5824" s="5">
        <v>27.329301743802034</v>
      </c>
      <c r="L5824" s="5"/>
      <c r="M5824" s="5">
        <v>69.84905660377359</v>
      </c>
      <c r="N5824" s="5"/>
      <c r="O5824" s="5"/>
    </row>
    <row r="5825" spans="1:15" x14ac:dyDescent="0.3">
      <c r="A5825" s="4" t="s">
        <v>33</v>
      </c>
      <c r="B5825" s="5">
        <v>3019</v>
      </c>
      <c r="C5825" s="5">
        <v>200107</v>
      </c>
      <c r="D5825" s="6">
        <v>45653</v>
      </c>
      <c r="E5825" s="4" t="s">
        <v>8</v>
      </c>
      <c r="F5825" s="4">
        <v>2</v>
      </c>
      <c r="G5825" s="4">
        <v>8</v>
      </c>
      <c r="H5825" s="5">
        <v>40</v>
      </c>
      <c r="I5825" s="5">
        <v>27.064737205448715</v>
      </c>
      <c r="J5825" s="5">
        <v>139.12947441089744</v>
      </c>
      <c r="K5825" s="5">
        <v>30.87052558910257</v>
      </c>
      <c r="L5825" s="5"/>
      <c r="M5825" s="5">
        <v>69.84905660377359</v>
      </c>
      <c r="N5825" s="5"/>
      <c r="O5825" s="5"/>
    </row>
    <row r="5826" spans="1:15" x14ac:dyDescent="0.3">
      <c r="A5826" s="4" t="s">
        <v>33</v>
      </c>
      <c r="B5826" s="5">
        <v>3019</v>
      </c>
      <c r="C5826" s="5">
        <v>200107</v>
      </c>
      <c r="D5826" s="6">
        <v>45660</v>
      </c>
      <c r="E5826" s="4" t="s">
        <v>8</v>
      </c>
      <c r="F5826" s="4">
        <v>2</v>
      </c>
      <c r="G5826" s="4">
        <v>8</v>
      </c>
      <c r="H5826" s="5">
        <v>123</v>
      </c>
      <c r="I5826" s="5">
        <v>30.886637482898653</v>
      </c>
      <c r="J5826" s="5">
        <v>142.3982749657973</v>
      </c>
      <c r="K5826" s="5">
        <v>18.851725034202694</v>
      </c>
      <c r="L5826" s="5"/>
      <c r="M5826" s="5">
        <v>69.84905660377359</v>
      </c>
      <c r="N5826" s="5"/>
      <c r="O5826" s="5"/>
    </row>
    <row r="5827" spans="1:15" x14ac:dyDescent="0.3">
      <c r="A5827" s="4" t="s">
        <v>33</v>
      </c>
      <c r="B5827" s="5">
        <v>3019</v>
      </c>
      <c r="C5827" s="5">
        <v>200107</v>
      </c>
      <c r="D5827" s="6">
        <v>45667</v>
      </c>
      <c r="E5827" s="4" t="s">
        <v>8</v>
      </c>
      <c r="F5827" s="4">
        <v>2</v>
      </c>
      <c r="G5827" s="4">
        <v>8</v>
      </c>
      <c r="H5827" s="5">
        <v>114</v>
      </c>
      <c r="I5827" s="5">
        <v>25.21780125229002</v>
      </c>
      <c r="J5827" s="5">
        <v>128.18560250458003</v>
      </c>
      <c r="K5827" s="5">
        <v>27.314397495419961</v>
      </c>
      <c r="L5827" s="5"/>
      <c r="M5827" s="5">
        <v>69.84905660377359</v>
      </c>
      <c r="N5827" s="5"/>
      <c r="O5827" s="5"/>
    </row>
    <row r="5828" spans="1:15" x14ac:dyDescent="0.3">
      <c r="A5828" s="4" t="s">
        <v>33</v>
      </c>
      <c r="B5828" s="5">
        <v>3019</v>
      </c>
      <c r="C5828" s="5">
        <v>200107</v>
      </c>
      <c r="D5828" s="6">
        <v>45674</v>
      </c>
      <c r="E5828" s="4" t="s">
        <v>8</v>
      </c>
      <c r="F5828" s="4">
        <v>2</v>
      </c>
      <c r="G5828" s="4">
        <v>8</v>
      </c>
      <c r="H5828" s="5">
        <v>94</v>
      </c>
      <c r="I5828" s="5">
        <v>27.918407905896068</v>
      </c>
      <c r="J5828" s="5">
        <v>137.08681581179212</v>
      </c>
      <c r="K5828" s="5">
        <v>25.413184188207865</v>
      </c>
      <c r="L5828" s="5"/>
      <c r="M5828" s="5">
        <v>69.84905660377359</v>
      </c>
      <c r="N5828" s="5"/>
      <c r="O5828" s="5"/>
    </row>
    <row r="5829" spans="1:15" x14ac:dyDescent="0.3">
      <c r="A5829" s="4" t="s">
        <v>33</v>
      </c>
      <c r="B5829" s="5">
        <v>3019</v>
      </c>
      <c r="C5829" s="5">
        <v>200107</v>
      </c>
      <c r="D5829" s="6">
        <v>45681</v>
      </c>
      <c r="E5829" s="4" t="s">
        <v>8</v>
      </c>
      <c r="F5829" s="4">
        <v>2</v>
      </c>
      <c r="G5829" s="4">
        <v>8</v>
      </c>
      <c r="H5829" s="5">
        <v>145</v>
      </c>
      <c r="I5829" s="5">
        <v>28.006416675469215</v>
      </c>
      <c r="J5829" s="5">
        <v>139.88783335093842</v>
      </c>
      <c r="K5829" s="5">
        <v>27.862166649061571</v>
      </c>
      <c r="L5829" s="5"/>
      <c r="M5829" s="5">
        <v>69.84905660377359</v>
      </c>
      <c r="N5829" s="5"/>
      <c r="O5829" s="5"/>
    </row>
    <row r="5830" spans="1:15" x14ac:dyDescent="0.3">
      <c r="A5830" s="4" t="s">
        <v>33</v>
      </c>
      <c r="B5830" s="5">
        <v>3019</v>
      </c>
      <c r="C5830" s="5">
        <v>200107</v>
      </c>
      <c r="D5830" s="6">
        <v>45688</v>
      </c>
      <c r="E5830" s="4" t="s">
        <v>8</v>
      </c>
      <c r="F5830" s="4">
        <v>2</v>
      </c>
      <c r="G5830" s="4">
        <v>8</v>
      </c>
      <c r="H5830" s="5">
        <v>165</v>
      </c>
      <c r="I5830" s="5">
        <v>30.103726928737579</v>
      </c>
      <c r="J5830" s="5">
        <v>156.58245385747517</v>
      </c>
      <c r="K5830" s="5">
        <v>36.167546142524841</v>
      </c>
      <c r="L5830" s="5"/>
      <c r="M5830" s="5">
        <v>69.84905660377359</v>
      </c>
      <c r="N5830" s="5"/>
      <c r="O5830" s="5"/>
    </row>
    <row r="5831" spans="1:15" x14ac:dyDescent="0.3">
      <c r="A5831" s="4" t="s">
        <v>33</v>
      </c>
      <c r="B5831" s="5">
        <v>3019</v>
      </c>
      <c r="C5831" s="5">
        <v>200107</v>
      </c>
      <c r="D5831" s="6">
        <v>45695</v>
      </c>
      <c r="E5831" s="4" t="s">
        <v>8</v>
      </c>
      <c r="F5831" s="4">
        <v>2</v>
      </c>
      <c r="G5831" s="4">
        <v>8</v>
      </c>
      <c r="H5831" s="5">
        <v>181</v>
      </c>
      <c r="I5831" s="5">
        <v>36.096225564454798</v>
      </c>
      <c r="J5831" s="5">
        <v>179.9424511289096</v>
      </c>
      <c r="K5831" s="5">
        <v>35.557548871090404</v>
      </c>
      <c r="L5831" s="5"/>
      <c r="M5831" s="5">
        <v>69.84905660377359</v>
      </c>
      <c r="N5831" s="5"/>
      <c r="O5831" s="5"/>
    </row>
    <row r="5832" spans="1:15" x14ac:dyDescent="0.3">
      <c r="A5832" s="4" t="s">
        <v>33</v>
      </c>
      <c r="B5832" s="5">
        <v>3019</v>
      </c>
      <c r="C5832" s="5">
        <v>200127</v>
      </c>
      <c r="D5832" s="6">
        <v>45331</v>
      </c>
      <c r="E5832" s="4" t="s">
        <v>9</v>
      </c>
      <c r="F5832" s="4">
        <v>2</v>
      </c>
      <c r="G5832" s="4">
        <v>8</v>
      </c>
      <c r="H5832" s="5">
        <v>707</v>
      </c>
      <c r="I5832" s="5"/>
      <c r="J5832" s="5"/>
      <c r="K5832" s="5"/>
      <c r="L5832" s="5"/>
      <c r="M5832" s="5">
        <v>649.11320754716985</v>
      </c>
      <c r="N5832" s="5"/>
      <c r="O5832" s="5"/>
    </row>
    <row r="5833" spans="1:15" x14ac:dyDescent="0.3">
      <c r="A5833" s="4" t="s">
        <v>33</v>
      </c>
      <c r="B5833" s="5">
        <v>3019</v>
      </c>
      <c r="C5833" s="5">
        <v>200127</v>
      </c>
      <c r="D5833" s="6">
        <v>45338</v>
      </c>
      <c r="E5833" s="4" t="s">
        <v>9</v>
      </c>
      <c r="F5833" s="4">
        <v>2</v>
      </c>
      <c r="G5833" s="4">
        <v>8</v>
      </c>
      <c r="H5833" s="5">
        <v>732</v>
      </c>
      <c r="I5833" s="5">
        <v>0</v>
      </c>
      <c r="J5833" s="5">
        <v>707</v>
      </c>
      <c r="K5833" s="5">
        <v>707</v>
      </c>
      <c r="L5833" s="5"/>
      <c r="M5833" s="5">
        <v>649.11320754716985</v>
      </c>
      <c r="N5833" s="5"/>
      <c r="O5833" s="5"/>
    </row>
    <row r="5834" spans="1:15" x14ac:dyDescent="0.3">
      <c r="A5834" s="4" t="s">
        <v>33</v>
      </c>
      <c r="B5834" s="5">
        <v>3019</v>
      </c>
      <c r="C5834" s="5">
        <v>200127</v>
      </c>
      <c r="D5834" s="6">
        <v>45345</v>
      </c>
      <c r="E5834" s="4" t="s">
        <v>9</v>
      </c>
      <c r="F5834" s="4">
        <v>2</v>
      </c>
      <c r="G5834" s="4">
        <v>8</v>
      </c>
      <c r="H5834" s="5">
        <v>733</v>
      </c>
      <c r="I5834" s="5">
        <v>12.5</v>
      </c>
      <c r="J5834" s="5">
        <v>744.5</v>
      </c>
      <c r="K5834" s="5">
        <v>694.5</v>
      </c>
      <c r="L5834" s="5"/>
      <c r="M5834" s="5">
        <v>649.11320754716985</v>
      </c>
      <c r="N5834" s="5"/>
      <c r="O5834" s="5"/>
    </row>
    <row r="5835" spans="1:15" x14ac:dyDescent="0.3">
      <c r="A5835" s="4" t="s">
        <v>33</v>
      </c>
      <c r="B5835" s="5">
        <v>3019</v>
      </c>
      <c r="C5835" s="5">
        <v>200127</v>
      </c>
      <c r="D5835" s="6">
        <v>45352</v>
      </c>
      <c r="E5835" s="4" t="s">
        <v>9</v>
      </c>
      <c r="F5835" s="4">
        <v>2</v>
      </c>
      <c r="G5835" s="4">
        <v>8</v>
      </c>
      <c r="H5835" s="5">
        <v>618</v>
      </c>
      <c r="I5835" s="5">
        <v>12.027745701779143</v>
      </c>
      <c r="J5835" s="5">
        <v>748.05549140355834</v>
      </c>
      <c r="K5835" s="5">
        <v>699.94450859644166</v>
      </c>
      <c r="L5835" s="5"/>
      <c r="M5835" s="5">
        <v>649.11320754716985</v>
      </c>
      <c r="N5835" s="5"/>
      <c r="O5835" s="5"/>
    </row>
    <row r="5836" spans="1:15" x14ac:dyDescent="0.3">
      <c r="A5836" s="4" t="s">
        <v>33</v>
      </c>
      <c r="B5836" s="5">
        <v>3019</v>
      </c>
      <c r="C5836" s="5">
        <v>200127</v>
      </c>
      <c r="D5836" s="6">
        <v>45359</v>
      </c>
      <c r="E5836" s="4" t="s">
        <v>9</v>
      </c>
      <c r="F5836" s="4">
        <v>2</v>
      </c>
      <c r="G5836" s="4">
        <v>8</v>
      </c>
      <c r="H5836" s="5">
        <v>694</v>
      </c>
      <c r="I5836" s="5">
        <v>47.06644239795483</v>
      </c>
      <c r="J5836" s="5">
        <v>791.6328847959096</v>
      </c>
      <c r="K5836" s="5">
        <v>603.3671152040904</v>
      </c>
      <c r="L5836" s="5"/>
      <c r="M5836" s="5">
        <v>649.11320754716985</v>
      </c>
      <c r="N5836" s="5"/>
      <c r="O5836" s="5"/>
    </row>
    <row r="5837" spans="1:15" x14ac:dyDescent="0.3">
      <c r="A5837" s="4" t="s">
        <v>33</v>
      </c>
      <c r="B5837" s="5">
        <v>3019</v>
      </c>
      <c r="C5837" s="5">
        <v>200127</v>
      </c>
      <c r="D5837" s="6">
        <v>45366</v>
      </c>
      <c r="E5837" s="4" t="s">
        <v>9</v>
      </c>
      <c r="F5837" s="4">
        <v>2</v>
      </c>
      <c r="G5837" s="4">
        <v>8</v>
      </c>
      <c r="H5837" s="5">
        <v>798</v>
      </c>
      <c r="I5837" s="5">
        <v>42.120778720246854</v>
      </c>
      <c r="J5837" s="5">
        <v>781.04155744049365</v>
      </c>
      <c r="K5837" s="5">
        <v>612.55844255950626</v>
      </c>
      <c r="L5837" s="5"/>
      <c r="M5837" s="5">
        <v>649.11320754716985</v>
      </c>
      <c r="N5837" s="5"/>
      <c r="O5837" s="5"/>
    </row>
    <row r="5838" spans="1:15" x14ac:dyDescent="0.3">
      <c r="A5838" s="4" t="s">
        <v>33</v>
      </c>
      <c r="B5838" s="5">
        <v>3019</v>
      </c>
      <c r="C5838" s="5">
        <v>200127</v>
      </c>
      <c r="D5838" s="6">
        <v>45373</v>
      </c>
      <c r="E5838" s="4" t="s">
        <v>9</v>
      </c>
      <c r="F5838" s="4">
        <v>2</v>
      </c>
      <c r="G5838" s="4">
        <v>8</v>
      </c>
      <c r="H5838" s="5">
        <v>830</v>
      </c>
      <c r="I5838" s="5">
        <v>53.859900565159684</v>
      </c>
      <c r="J5838" s="5">
        <v>821.38646779698604</v>
      </c>
      <c r="K5838" s="5">
        <v>605.94686553634722</v>
      </c>
      <c r="L5838" s="5"/>
      <c r="M5838" s="5">
        <v>649.11320754716985</v>
      </c>
      <c r="N5838" s="5"/>
      <c r="O5838" s="5"/>
    </row>
    <row r="5839" spans="1:15" x14ac:dyDescent="0.3">
      <c r="A5839" s="4" t="s">
        <v>33</v>
      </c>
      <c r="B5839" s="5">
        <v>3019</v>
      </c>
      <c r="C5839" s="5">
        <v>200127</v>
      </c>
      <c r="D5839" s="6">
        <v>45380</v>
      </c>
      <c r="E5839" s="4" t="s">
        <v>9</v>
      </c>
      <c r="F5839" s="4">
        <v>2</v>
      </c>
      <c r="G5839" s="4">
        <v>8</v>
      </c>
      <c r="H5839" s="5">
        <v>768</v>
      </c>
      <c r="I5839" s="5">
        <v>64.371054465972705</v>
      </c>
      <c r="J5839" s="5">
        <v>859.02782321765972</v>
      </c>
      <c r="K5839" s="5">
        <v>601.54360535376895</v>
      </c>
      <c r="L5839" s="5"/>
      <c r="M5839" s="5">
        <v>649.11320754716985</v>
      </c>
      <c r="N5839" s="5"/>
      <c r="O5839" s="5"/>
    </row>
    <row r="5840" spans="1:15" x14ac:dyDescent="0.3">
      <c r="A5840" s="4" t="s">
        <v>33</v>
      </c>
      <c r="B5840" s="5">
        <v>3019</v>
      </c>
      <c r="C5840" s="5">
        <v>200127</v>
      </c>
      <c r="D5840" s="6">
        <v>45387</v>
      </c>
      <c r="E5840" s="4" t="s">
        <v>9</v>
      </c>
      <c r="F5840" s="4">
        <v>2</v>
      </c>
      <c r="G5840" s="4">
        <v>8</v>
      </c>
      <c r="H5840" s="5">
        <v>663</v>
      </c>
      <c r="I5840" s="5">
        <v>61.491869381244214</v>
      </c>
      <c r="J5840" s="5">
        <v>857.98373876248843</v>
      </c>
      <c r="K5840" s="5">
        <v>612.01626123751157</v>
      </c>
      <c r="L5840" s="5"/>
      <c r="M5840" s="5">
        <v>649.11320754716985</v>
      </c>
      <c r="N5840" s="5"/>
      <c r="O5840" s="5"/>
    </row>
    <row r="5841" spans="1:15" x14ac:dyDescent="0.3">
      <c r="A5841" s="4" t="s">
        <v>33</v>
      </c>
      <c r="B5841" s="5">
        <v>3019</v>
      </c>
      <c r="C5841" s="5">
        <v>200127</v>
      </c>
      <c r="D5841" s="6">
        <v>45394</v>
      </c>
      <c r="E5841" s="4" t="s">
        <v>9</v>
      </c>
      <c r="F5841" s="4">
        <v>2</v>
      </c>
      <c r="G5841" s="4">
        <v>8</v>
      </c>
      <c r="H5841" s="5">
        <v>642</v>
      </c>
      <c r="I5841" s="5">
        <v>65.582009728278379</v>
      </c>
      <c r="J5841" s="5">
        <v>860.66401945655673</v>
      </c>
      <c r="K5841" s="5">
        <v>598.33598054344327</v>
      </c>
      <c r="L5841" s="5"/>
      <c r="M5841" s="5">
        <v>649.11320754716985</v>
      </c>
      <c r="N5841" s="5"/>
      <c r="O5841" s="5"/>
    </row>
    <row r="5842" spans="1:15" x14ac:dyDescent="0.3">
      <c r="A5842" s="4" t="s">
        <v>33</v>
      </c>
      <c r="B5842" s="5">
        <v>3019</v>
      </c>
      <c r="C5842" s="5">
        <v>200127</v>
      </c>
      <c r="D5842" s="6">
        <v>45401</v>
      </c>
      <c r="E5842" s="4" t="s">
        <v>9</v>
      </c>
      <c r="F5842" s="4">
        <v>2</v>
      </c>
      <c r="G5842" s="4">
        <v>8</v>
      </c>
      <c r="H5842" s="5">
        <v>681</v>
      </c>
      <c r="I5842" s="5">
        <v>71.628817524792353</v>
      </c>
      <c r="J5842" s="5">
        <v>861.50763504958468</v>
      </c>
      <c r="K5842" s="5">
        <v>574.99236495041532</v>
      </c>
      <c r="L5842" s="5"/>
      <c r="M5842" s="5">
        <v>649.11320754716985</v>
      </c>
      <c r="N5842" s="5"/>
      <c r="O5842" s="5"/>
    </row>
    <row r="5843" spans="1:15" x14ac:dyDescent="0.3">
      <c r="A5843" s="4" t="s">
        <v>33</v>
      </c>
      <c r="B5843" s="5">
        <v>3019</v>
      </c>
      <c r="C5843" s="5">
        <v>200127</v>
      </c>
      <c r="D5843" s="6">
        <v>45408</v>
      </c>
      <c r="E5843" s="4" t="s">
        <v>9</v>
      </c>
      <c r="F5843" s="4">
        <v>2</v>
      </c>
      <c r="G5843" s="4">
        <v>8</v>
      </c>
      <c r="H5843" s="5">
        <v>577</v>
      </c>
      <c r="I5843" s="5">
        <v>72.351140281269934</v>
      </c>
      <c r="J5843" s="5">
        <v>856.45228056253984</v>
      </c>
      <c r="K5843" s="5">
        <v>567.04771943746016</v>
      </c>
      <c r="L5843" s="5"/>
      <c r="M5843" s="5">
        <v>649.11320754716985</v>
      </c>
      <c r="N5843" s="5"/>
      <c r="O5843" s="5"/>
    </row>
    <row r="5844" spans="1:15" x14ac:dyDescent="0.3">
      <c r="A5844" s="4" t="s">
        <v>33</v>
      </c>
      <c r="B5844" s="5">
        <v>3019</v>
      </c>
      <c r="C5844" s="5">
        <v>200127</v>
      </c>
      <c r="D5844" s="6">
        <v>45415</v>
      </c>
      <c r="E5844" s="4" t="s">
        <v>9</v>
      </c>
      <c r="F5844" s="4">
        <v>2</v>
      </c>
      <c r="G5844" s="4">
        <v>8</v>
      </c>
      <c r="H5844" s="5">
        <v>705</v>
      </c>
      <c r="I5844" s="5">
        <v>79.871674422162954</v>
      </c>
      <c r="J5844" s="5">
        <v>866.36834884432596</v>
      </c>
      <c r="K5844" s="5">
        <v>546.88165115567404</v>
      </c>
      <c r="L5844" s="5"/>
      <c r="M5844" s="5">
        <v>649.11320754716985</v>
      </c>
      <c r="N5844" s="5"/>
      <c r="O5844" s="5"/>
    </row>
    <row r="5845" spans="1:15" x14ac:dyDescent="0.3">
      <c r="A5845" s="4" t="s">
        <v>33</v>
      </c>
      <c r="B5845" s="5">
        <v>3019</v>
      </c>
      <c r="C5845" s="5">
        <v>200127</v>
      </c>
      <c r="D5845" s="6">
        <v>45422</v>
      </c>
      <c r="E5845" s="4" t="s">
        <v>9</v>
      </c>
      <c r="F5845" s="4">
        <v>2</v>
      </c>
      <c r="G5845" s="4">
        <v>8</v>
      </c>
      <c r="H5845" s="5">
        <v>736</v>
      </c>
      <c r="I5845" s="5">
        <v>79.737067916998299</v>
      </c>
      <c r="J5845" s="5">
        <v>867.47413583399657</v>
      </c>
      <c r="K5845" s="5">
        <v>548.52586416600343</v>
      </c>
      <c r="L5845" s="5"/>
      <c r="M5845" s="5">
        <v>649.11320754716985</v>
      </c>
      <c r="N5845" s="5"/>
      <c r="O5845" s="5"/>
    </row>
    <row r="5846" spans="1:15" x14ac:dyDescent="0.3">
      <c r="A5846" s="4" t="s">
        <v>33</v>
      </c>
      <c r="B5846" s="5">
        <v>3019</v>
      </c>
      <c r="C5846" s="5">
        <v>200127</v>
      </c>
      <c r="D5846" s="6">
        <v>45429</v>
      </c>
      <c r="E5846" s="4" t="s">
        <v>9</v>
      </c>
      <c r="F5846" s="4">
        <v>2</v>
      </c>
      <c r="G5846" s="4">
        <v>8</v>
      </c>
      <c r="H5846" s="5">
        <v>644</v>
      </c>
      <c r="I5846" s="5">
        <v>73.371912200787023</v>
      </c>
      <c r="J5846" s="5">
        <v>846.9938244015741</v>
      </c>
      <c r="K5846" s="5">
        <v>553.5061755984259</v>
      </c>
      <c r="L5846" s="5"/>
      <c r="M5846" s="5">
        <v>649.11320754716985</v>
      </c>
      <c r="N5846" s="5"/>
      <c r="O5846" s="5"/>
    </row>
    <row r="5847" spans="1:15" x14ac:dyDescent="0.3">
      <c r="A5847" s="4" t="s">
        <v>33</v>
      </c>
      <c r="B5847" s="5">
        <v>3019</v>
      </c>
      <c r="C5847" s="5">
        <v>200127</v>
      </c>
      <c r="D5847" s="6">
        <v>45436</v>
      </c>
      <c r="E5847" s="4" t="s">
        <v>9</v>
      </c>
      <c r="F5847" s="4">
        <v>2</v>
      </c>
      <c r="G5847" s="4">
        <v>8</v>
      </c>
      <c r="H5847" s="5">
        <v>634</v>
      </c>
      <c r="I5847" s="5">
        <v>55.982140009113621</v>
      </c>
      <c r="J5847" s="5">
        <v>788.96428001822721</v>
      </c>
      <c r="K5847" s="5">
        <v>565.03571998177279</v>
      </c>
      <c r="L5847" s="5"/>
      <c r="M5847" s="5">
        <v>649.11320754716985</v>
      </c>
      <c r="N5847" s="5"/>
      <c r="O5847" s="5"/>
    </row>
    <row r="5848" spans="1:15" x14ac:dyDescent="0.3">
      <c r="A5848" s="4" t="s">
        <v>33</v>
      </c>
      <c r="B5848" s="5">
        <v>3019</v>
      </c>
      <c r="C5848" s="5">
        <v>200127</v>
      </c>
      <c r="D5848" s="6">
        <v>45443</v>
      </c>
      <c r="E5848" s="4" t="s">
        <v>9</v>
      </c>
      <c r="F5848" s="4">
        <v>2</v>
      </c>
      <c r="G5848" s="4">
        <v>8</v>
      </c>
      <c r="H5848" s="5">
        <v>490</v>
      </c>
      <c r="I5848" s="5">
        <v>45.270713491174405</v>
      </c>
      <c r="J5848" s="5">
        <v>750.79142698234887</v>
      </c>
      <c r="K5848" s="5">
        <v>569.70857301765113</v>
      </c>
      <c r="L5848" s="5"/>
      <c r="M5848" s="5">
        <v>649.11320754716985</v>
      </c>
      <c r="N5848" s="5"/>
      <c r="O5848" s="5"/>
    </row>
    <row r="5849" spans="1:15" x14ac:dyDescent="0.3">
      <c r="A5849" s="4" t="s">
        <v>33</v>
      </c>
      <c r="B5849" s="5">
        <v>3019</v>
      </c>
      <c r="C5849" s="5">
        <v>200127</v>
      </c>
      <c r="D5849" s="6">
        <v>45450</v>
      </c>
      <c r="E5849" s="4" t="s">
        <v>9</v>
      </c>
      <c r="F5849" s="4">
        <v>2</v>
      </c>
      <c r="G5849" s="4">
        <v>8</v>
      </c>
      <c r="H5849" s="5">
        <v>562</v>
      </c>
      <c r="I5849" s="5">
        <v>72.138646889167532</v>
      </c>
      <c r="J5849" s="5">
        <v>782.90229377833509</v>
      </c>
      <c r="K5849" s="5">
        <v>494.34770622166491</v>
      </c>
      <c r="L5849" s="5"/>
      <c r="M5849" s="5">
        <v>649.11320754716985</v>
      </c>
      <c r="N5849" s="5"/>
      <c r="O5849" s="5"/>
    </row>
    <row r="5850" spans="1:15" x14ac:dyDescent="0.3">
      <c r="A5850" s="4" t="s">
        <v>33</v>
      </c>
      <c r="B5850" s="5">
        <v>3019</v>
      </c>
      <c r="C5850" s="5">
        <v>200127</v>
      </c>
      <c r="D5850" s="6">
        <v>45457</v>
      </c>
      <c r="E5850" s="4" t="s">
        <v>9</v>
      </c>
      <c r="F5850" s="4">
        <v>2</v>
      </c>
      <c r="G5850" s="4">
        <v>8</v>
      </c>
      <c r="H5850" s="5">
        <v>628</v>
      </c>
      <c r="I5850" s="5">
        <v>76.396887207529602</v>
      </c>
      <c r="J5850" s="5">
        <v>781.41877441505926</v>
      </c>
      <c r="K5850" s="5">
        <v>475.8312255849408</v>
      </c>
      <c r="L5850" s="5"/>
      <c r="M5850" s="5">
        <v>649.11320754716985</v>
      </c>
      <c r="N5850" s="5"/>
      <c r="O5850" s="5"/>
    </row>
    <row r="5851" spans="1:15" x14ac:dyDescent="0.3">
      <c r="A5851" s="4" t="s">
        <v>33</v>
      </c>
      <c r="B5851" s="5">
        <v>3019</v>
      </c>
      <c r="C5851" s="5">
        <v>200127</v>
      </c>
      <c r="D5851" s="6">
        <v>45464</v>
      </c>
      <c r="E5851" s="4" t="s">
        <v>9</v>
      </c>
      <c r="F5851" s="4">
        <v>2</v>
      </c>
      <c r="G5851" s="4">
        <v>8</v>
      </c>
      <c r="H5851" s="5">
        <v>587</v>
      </c>
      <c r="I5851" s="5">
        <v>73.822422068095278</v>
      </c>
      <c r="J5851" s="5">
        <v>769.64484413619061</v>
      </c>
      <c r="K5851" s="5">
        <v>474.35515586380944</v>
      </c>
      <c r="L5851" s="5"/>
      <c r="M5851" s="5">
        <v>649.11320754716985</v>
      </c>
      <c r="N5851" s="5"/>
      <c r="O5851" s="5"/>
    </row>
    <row r="5852" spans="1:15" x14ac:dyDescent="0.3">
      <c r="A5852" s="4" t="s">
        <v>33</v>
      </c>
      <c r="B5852" s="5">
        <v>3019</v>
      </c>
      <c r="C5852" s="5">
        <v>200127</v>
      </c>
      <c r="D5852" s="6">
        <v>45471</v>
      </c>
      <c r="E5852" s="4" t="s">
        <v>9</v>
      </c>
      <c r="F5852" s="4">
        <v>2</v>
      </c>
      <c r="G5852" s="4">
        <v>8</v>
      </c>
      <c r="H5852" s="5">
        <v>630</v>
      </c>
      <c r="I5852" s="5">
        <v>73.131303147147591</v>
      </c>
      <c r="J5852" s="5">
        <v>769.51260629429521</v>
      </c>
      <c r="K5852" s="5">
        <v>476.98739370570479</v>
      </c>
      <c r="L5852" s="5"/>
      <c r="M5852" s="5">
        <v>649.11320754716985</v>
      </c>
      <c r="N5852" s="5"/>
      <c r="O5852" s="5"/>
    </row>
    <row r="5853" spans="1:15" x14ac:dyDescent="0.3">
      <c r="A5853" s="4" t="s">
        <v>33</v>
      </c>
      <c r="B5853" s="5">
        <v>3019</v>
      </c>
      <c r="C5853" s="5">
        <v>200127</v>
      </c>
      <c r="D5853" s="6">
        <v>45478</v>
      </c>
      <c r="E5853" s="4" t="s">
        <v>9</v>
      </c>
      <c r="F5853" s="4">
        <v>2</v>
      </c>
      <c r="G5853" s="4">
        <v>8</v>
      </c>
      <c r="H5853" s="5">
        <v>445</v>
      </c>
      <c r="I5853" s="5">
        <v>66.562822769170481</v>
      </c>
      <c r="J5853" s="5">
        <v>747.0006455383409</v>
      </c>
      <c r="K5853" s="5">
        <v>480.74935446165904</v>
      </c>
      <c r="L5853" s="5"/>
      <c r="M5853" s="5">
        <v>649.11320754716985</v>
      </c>
      <c r="N5853" s="5"/>
      <c r="O5853" s="5"/>
    </row>
    <row r="5854" spans="1:15" x14ac:dyDescent="0.3">
      <c r="A5854" s="4" t="s">
        <v>33</v>
      </c>
      <c r="B5854" s="5">
        <v>3019</v>
      </c>
      <c r="C5854" s="5">
        <v>200127</v>
      </c>
      <c r="D5854" s="6">
        <v>45485</v>
      </c>
      <c r="E5854" s="4" t="s">
        <v>9</v>
      </c>
      <c r="F5854" s="4">
        <v>2</v>
      </c>
      <c r="G5854" s="4">
        <v>8</v>
      </c>
      <c r="H5854" s="5">
        <v>578</v>
      </c>
      <c r="I5854" s="5">
        <v>69.339743293438858</v>
      </c>
      <c r="J5854" s="5">
        <v>716.17948658687772</v>
      </c>
      <c r="K5854" s="5">
        <v>438.82051341312228</v>
      </c>
      <c r="L5854" s="5"/>
      <c r="M5854" s="5">
        <v>649.11320754716985</v>
      </c>
      <c r="N5854" s="5"/>
      <c r="O5854" s="5"/>
    </row>
    <row r="5855" spans="1:15" x14ac:dyDescent="0.3">
      <c r="A5855" s="4" t="s">
        <v>33</v>
      </c>
      <c r="B5855" s="5">
        <v>3019</v>
      </c>
      <c r="C5855" s="5">
        <v>200127</v>
      </c>
      <c r="D5855" s="6">
        <v>45492</v>
      </c>
      <c r="E5855" s="4" t="s">
        <v>9</v>
      </c>
      <c r="F5855" s="4">
        <v>2</v>
      </c>
      <c r="G5855" s="4">
        <v>8</v>
      </c>
      <c r="H5855" s="5">
        <v>542</v>
      </c>
      <c r="I5855" s="5">
        <v>64.708480897019982</v>
      </c>
      <c r="J5855" s="5">
        <v>698.66696179403993</v>
      </c>
      <c r="K5855" s="5">
        <v>439.83303820596007</v>
      </c>
      <c r="L5855" s="5"/>
      <c r="M5855" s="5">
        <v>649.11320754716985</v>
      </c>
      <c r="N5855" s="5"/>
      <c r="O5855" s="5"/>
    </row>
    <row r="5856" spans="1:15" x14ac:dyDescent="0.3">
      <c r="A5856" s="4" t="s">
        <v>33</v>
      </c>
      <c r="B5856" s="5">
        <v>3019</v>
      </c>
      <c r="C5856" s="5">
        <v>200127</v>
      </c>
      <c r="D5856" s="6">
        <v>45499</v>
      </c>
      <c r="E5856" s="4" t="s">
        <v>9</v>
      </c>
      <c r="F5856" s="4">
        <v>2</v>
      </c>
      <c r="G5856" s="4">
        <v>8</v>
      </c>
      <c r="H5856" s="5">
        <v>637</v>
      </c>
      <c r="I5856" s="5">
        <v>60.197072187939504</v>
      </c>
      <c r="J5856" s="5">
        <v>678.14414437587902</v>
      </c>
      <c r="K5856" s="5">
        <v>437.35585562412098</v>
      </c>
      <c r="L5856" s="5"/>
      <c r="M5856" s="5">
        <v>649.11320754716985</v>
      </c>
      <c r="N5856" s="5"/>
      <c r="O5856" s="5"/>
    </row>
    <row r="5857" spans="1:15" x14ac:dyDescent="0.3">
      <c r="A5857" s="4" t="s">
        <v>33</v>
      </c>
      <c r="B5857" s="5">
        <v>3019</v>
      </c>
      <c r="C5857" s="5">
        <v>200127</v>
      </c>
      <c r="D5857" s="6">
        <v>45506</v>
      </c>
      <c r="E5857" s="4" t="s">
        <v>9</v>
      </c>
      <c r="F5857" s="4">
        <v>2</v>
      </c>
      <c r="G5857" s="4">
        <v>8</v>
      </c>
      <c r="H5857" s="5">
        <v>612</v>
      </c>
      <c r="I5857" s="5">
        <v>59.138476265456823</v>
      </c>
      <c r="J5857" s="5">
        <v>694.4019525309136</v>
      </c>
      <c r="K5857" s="5">
        <v>457.84804746908634</v>
      </c>
      <c r="L5857" s="5"/>
      <c r="M5857" s="5">
        <v>649.11320754716985</v>
      </c>
      <c r="N5857" s="5"/>
      <c r="O5857" s="5"/>
    </row>
    <row r="5858" spans="1:15" x14ac:dyDescent="0.3">
      <c r="A5858" s="4" t="s">
        <v>33</v>
      </c>
      <c r="B5858" s="5">
        <v>3019</v>
      </c>
      <c r="C5858" s="5">
        <v>200127</v>
      </c>
      <c r="D5858" s="6">
        <v>45513</v>
      </c>
      <c r="E5858" s="4" t="s">
        <v>9</v>
      </c>
      <c r="F5858" s="4">
        <v>2</v>
      </c>
      <c r="G5858" s="4">
        <v>8</v>
      </c>
      <c r="H5858" s="5">
        <v>593</v>
      </c>
      <c r="I5858" s="5">
        <v>59.951933872061211</v>
      </c>
      <c r="J5858" s="5">
        <v>702.27886774412241</v>
      </c>
      <c r="K5858" s="5">
        <v>462.47113225587759</v>
      </c>
      <c r="L5858" s="5"/>
      <c r="M5858" s="5">
        <v>649.11320754716985</v>
      </c>
      <c r="N5858" s="5"/>
      <c r="O5858" s="5"/>
    </row>
    <row r="5859" spans="1:15" x14ac:dyDescent="0.3">
      <c r="A5859" s="4" t="s">
        <v>33</v>
      </c>
      <c r="B5859" s="5">
        <v>3019</v>
      </c>
      <c r="C5859" s="5">
        <v>200127</v>
      </c>
      <c r="D5859" s="6">
        <v>45520</v>
      </c>
      <c r="E5859" s="4" t="s">
        <v>9</v>
      </c>
      <c r="F5859" s="4">
        <v>2</v>
      </c>
      <c r="G5859" s="4">
        <v>8</v>
      </c>
      <c r="H5859" s="5">
        <v>577</v>
      </c>
      <c r="I5859" s="5">
        <v>57.697486947006624</v>
      </c>
      <c r="J5859" s="5">
        <v>693.39497389401322</v>
      </c>
      <c r="K5859" s="5">
        <v>462.60502610598678</v>
      </c>
      <c r="L5859" s="5"/>
      <c r="M5859" s="5">
        <v>649.11320754716985</v>
      </c>
      <c r="N5859" s="5"/>
      <c r="O5859" s="5"/>
    </row>
    <row r="5860" spans="1:15" x14ac:dyDescent="0.3">
      <c r="A5860" s="4" t="s">
        <v>33</v>
      </c>
      <c r="B5860" s="5">
        <v>3019</v>
      </c>
      <c r="C5860" s="5">
        <v>200127</v>
      </c>
      <c r="D5860" s="6">
        <v>45527</v>
      </c>
      <c r="E5860" s="4" t="s">
        <v>9</v>
      </c>
      <c r="F5860" s="4">
        <v>2</v>
      </c>
      <c r="G5860" s="4">
        <v>8</v>
      </c>
      <c r="H5860" s="5">
        <v>698</v>
      </c>
      <c r="I5860" s="5">
        <v>57.59720045279979</v>
      </c>
      <c r="J5860" s="5">
        <v>691.94440090559954</v>
      </c>
      <c r="K5860" s="5">
        <v>461.55559909440041</v>
      </c>
      <c r="L5860" s="5"/>
      <c r="M5860" s="5">
        <v>649.11320754716985</v>
      </c>
      <c r="N5860" s="5"/>
      <c r="O5860" s="5"/>
    </row>
    <row r="5861" spans="1:15" x14ac:dyDescent="0.3">
      <c r="A5861" s="4" t="s">
        <v>33</v>
      </c>
      <c r="B5861" s="5">
        <v>3019</v>
      </c>
      <c r="C5861" s="5">
        <v>200127</v>
      </c>
      <c r="D5861" s="6">
        <v>45534</v>
      </c>
      <c r="E5861" s="4" t="s">
        <v>9</v>
      </c>
      <c r="F5861" s="4">
        <v>2</v>
      </c>
      <c r="G5861" s="4">
        <v>8</v>
      </c>
      <c r="H5861" s="5">
        <v>593</v>
      </c>
      <c r="I5861" s="5">
        <v>68.7636350115379</v>
      </c>
      <c r="J5861" s="5">
        <v>722.77727002307574</v>
      </c>
      <c r="K5861" s="5">
        <v>447.7227299769242</v>
      </c>
      <c r="L5861" s="5"/>
      <c r="M5861" s="5">
        <v>649.11320754716985</v>
      </c>
      <c r="N5861" s="5"/>
      <c r="O5861" s="5"/>
    </row>
    <row r="5862" spans="1:15" x14ac:dyDescent="0.3">
      <c r="A5862" s="4" t="s">
        <v>33</v>
      </c>
      <c r="B5862" s="5">
        <v>3019</v>
      </c>
      <c r="C5862" s="5">
        <v>200127</v>
      </c>
      <c r="D5862" s="6">
        <v>45541</v>
      </c>
      <c r="E5862" s="4" t="s">
        <v>9</v>
      </c>
      <c r="F5862" s="4">
        <v>2</v>
      </c>
      <c r="G5862" s="4">
        <v>8</v>
      </c>
      <c r="H5862" s="5">
        <v>550</v>
      </c>
      <c r="I5862" s="5">
        <v>43.987924479338645</v>
      </c>
      <c r="J5862" s="5">
        <v>691.72584895867726</v>
      </c>
      <c r="K5862" s="5">
        <v>515.77415104132274</v>
      </c>
      <c r="L5862" s="5"/>
      <c r="M5862" s="5">
        <v>649.11320754716985</v>
      </c>
      <c r="N5862" s="5"/>
      <c r="O5862" s="5"/>
    </row>
    <row r="5863" spans="1:15" x14ac:dyDescent="0.3">
      <c r="A5863" s="4" t="s">
        <v>33</v>
      </c>
      <c r="B5863" s="5">
        <v>3019</v>
      </c>
      <c r="C5863" s="5">
        <v>200127</v>
      </c>
      <c r="D5863" s="6">
        <v>45548</v>
      </c>
      <c r="E5863" s="4" t="s">
        <v>9</v>
      </c>
      <c r="F5863" s="4">
        <v>2</v>
      </c>
      <c r="G5863" s="4">
        <v>8</v>
      </c>
      <c r="H5863" s="5">
        <v>721</v>
      </c>
      <c r="I5863" s="5">
        <v>46.914150317361603</v>
      </c>
      <c r="J5863" s="5">
        <v>694.07830063472318</v>
      </c>
      <c r="K5863" s="5">
        <v>506.42169936527682</v>
      </c>
      <c r="L5863" s="5"/>
      <c r="M5863" s="5">
        <v>649.11320754716985</v>
      </c>
      <c r="N5863" s="5"/>
      <c r="O5863" s="5"/>
    </row>
    <row r="5864" spans="1:15" x14ac:dyDescent="0.3">
      <c r="A5864" s="4" t="s">
        <v>33</v>
      </c>
      <c r="B5864" s="5">
        <v>3019</v>
      </c>
      <c r="C5864" s="5">
        <v>200127</v>
      </c>
      <c r="D5864" s="6">
        <v>45555</v>
      </c>
      <c r="E5864" s="4" t="s">
        <v>9</v>
      </c>
      <c r="F5864" s="4">
        <v>2</v>
      </c>
      <c r="G5864" s="4">
        <v>8</v>
      </c>
      <c r="H5864" s="5">
        <v>603</v>
      </c>
      <c r="I5864" s="5">
        <v>55.666276819992191</v>
      </c>
      <c r="J5864" s="5">
        <v>733.95755363998433</v>
      </c>
      <c r="K5864" s="5">
        <v>511.29244636001562</v>
      </c>
      <c r="L5864" s="5"/>
      <c r="M5864" s="5">
        <v>649.11320754716985</v>
      </c>
      <c r="N5864" s="5"/>
      <c r="O5864" s="5"/>
    </row>
    <row r="5865" spans="1:15" x14ac:dyDescent="0.3">
      <c r="A5865" s="4" t="s">
        <v>33</v>
      </c>
      <c r="B5865" s="5">
        <v>3019</v>
      </c>
      <c r="C5865" s="5">
        <v>200127</v>
      </c>
      <c r="D5865" s="6">
        <v>45562</v>
      </c>
      <c r="E5865" s="4" t="s">
        <v>9</v>
      </c>
      <c r="F5865" s="4">
        <v>2</v>
      </c>
      <c r="G5865" s="4">
        <v>8</v>
      </c>
      <c r="H5865" s="5">
        <v>720</v>
      </c>
      <c r="I5865" s="5">
        <v>55.704437659848971</v>
      </c>
      <c r="J5865" s="5">
        <v>729.78387531969793</v>
      </c>
      <c r="K5865" s="5">
        <v>506.96612468030207</v>
      </c>
      <c r="L5865" s="5"/>
      <c r="M5865" s="5">
        <v>649.11320754716985</v>
      </c>
      <c r="N5865" s="5"/>
      <c r="O5865" s="5"/>
    </row>
    <row r="5866" spans="1:15" x14ac:dyDescent="0.3">
      <c r="A5866" s="4" t="s">
        <v>33</v>
      </c>
      <c r="B5866" s="5">
        <v>3019</v>
      </c>
      <c r="C5866" s="5">
        <v>200127</v>
      </c>
      <c r="D5866" s="6">
        <v>45569</v>
      </c>
      <c r="E5866" s="4" t="s">
        <v>9</v>
      </c>
      <c r="F5866" s="4">
        <v>2</v>
      </c>
      <c r="G5866" s="4">
        <v>8</v>
      </c>
      <c r="H5866" s="5">
        <v>673</v>
      </c>
      <c r="I5866" s="5">
        <v>64.858379373832648</v>
      </c>
      <c r="J5866" s="5">
        <v>761.59175874766527</v>
      </c>
      <c r="K5866" s="5">
        <v>502.15824125233473</v>
      </c>
      <c r="L5866" s="5"/>
      <c r="M5866" s="5">
        <v>649.11320754716985</v>
      </c>
      <c r="N5866" s="5"/>
      <c r="O5866" s="5"/>
    </row>
    <row r="5867" spans="1:15" x14ac:dyDescent="0.3">
      <c r="A5867" s="4" t="s">
        <v>33</v>
      </c>
      <c r="B5867" s="5">
        <v>3019</v>
      </c>
      <c r="C5867" s="5">
        <v>200127</v>
      </c>
      <c r="D5867" s="6">
        <v>45576</v>
      </c>
      <c r="E5867" s="4" t="s">
        <v>9</v>
      </c>
      <c r="F5867" s="4">
        <v>2</v>
      </c>
      <c r="G5867" s="4">
        <v>8</v>
      </c>
      <c r="H5867" s="5">
        <v>612</v>
      </c>
      <c r="I5867" s="5">
        <v>64.258146370713177</v>
      </c>
      <c r="J5867" s="5">
        <v>770.39129274142635</v>
      </c>
      <c r="K5867" s="5">
        <v>513.35870725857365</v>
      </c>
      <c r="L5867" s="5"/>
      <c r="M5867" s="5">
        <v>649.11320754716985</v>
      </c>
      <c r="N5867" s="5"/>
      <c r="O5867" s="5"/>
    </row>
    <row r="5868" spans="1:15" x14ac:dyDescent="0.3">
      <c r="A5868" s="4" t="s">
        <v>33</v>
      </c>
      <c r="B5868" s="5">
        <v>3019</v>
      </c>
      <c r="C5868" s="5">
        <v>200127</v>
      </c>
      <c r="D5868" s="6">
        <v>45583</v>
      </c>
      <c r="E5868" s="4" t="s">
        <v>9</v>
      </c>
      <c r="F5868" s="4">
        <v>2</v>
      </c>
      <c r="G5868" s="4">
        <v>8</v>
      </c>
      <c r="H5868" s="5">
        <v>711</v>
      </c>
      <c r="I5868" s="5">
        <v>60.790110215396055</v>
      </c>
      <c r="J5868" s="5">
        <v>767.83022043079211</v>
      </c>
      <c r="K5868" s="5">
        <v>524.66977956920789</v>
      </c>
      <c r="L5868" s="5"/>
      <c r="M5868" s="5">
        <v>649.11320754716985</v>
      </c>
      <c r="N5868" s="5"/>
      <c r="O5868" s="5"/>
    </row>
    <row r="5869" spans="1:15" x14ac:dyDescent="0.3">
      <c r="A5869" s="4" t="s">
        <v>33</v>
      </c>
      <c r="B5869" s="5">
        <v>3019</v>
      </c>
      <c r="C5869" s="5">
        <v>200127</v>
      </c>
      <c r="D5869" s="6">
        <v>45590</v>
      </c>
      <c r="E5869" s="4" t="s">
        <v>9</v>
      </c>
      <c r="F5869" s="4">
        <v>2</v>
      </c>
      <c r="G5869" s="4">
        <v>8</v>
      </c>
      <c r="H5869" s="5">
        <v>683</v>
      </c>
      <c r="I5869" s="5">
        <v>62.306575696309935</v>
      </c>
      <c r="J5869" s="5">
        <v>772.4881513926199</v>
      </c>
      <c r="K5869" s="5">
        <v>523.2618486073801</v>
      </c>
      <c r="L5869" s="5"/>
      <c r="M5869" s="5">
        <v>649.11320754716985</v>
      </c>
      <c r="N5869" s="5"/>
      <c r="O5869" s="5"/>
    </row>
    <row r="5870" spans="1:15" x14ac:dyDescent="0.3">
      <c r="A5870" s="4" t="s">
        <v>33</v>
      </c>
      <c r="B5870" s="5">
        <v>3019</v>
      </c>
      <c r="C5870" s="5">
        <v>200127</v>
      </c>
      <c r="D5870" s="6">
        <v>45597</v>
      </c>
      <c r="E5870" s="4" t="s">
        <v>9</v>
      </c>
      <c r="F5870" s="4">
        <v>2</v>
      </c>
      <c r="G5870" s="4">
        <v>8</v>
      </c>
      <c r="H5870" s="5">
        <v>641</v>
      </c>
      <c r="I5870" s="5">
        <v>59.442067384975772</v>
      </c>
      <c r="J5870" s="5">
        <v>778.00913476995152</v>
      </c>
      <c r="K5870" s="5">
        <v>540.24086523004848</v>
      </c>
      <c r="L5870" s="5"/>
      <c r="M5870" s="5">
        <v>649.11320754716985</v>
      </c>
      <c r="N5870" s="5"/>
      <c r="O5870" s="5"/>
    </row>
    <row r="5871" spans="1:15" x14ac:dyDescent="0.3">
      <c r="A5871" s="4" t="s">
        <v>33</v>
      </c>
      <c r="B5871" s="5">
        <v>3019</v>
      </c>
      <c r="C5871" s="5">
        <v>200127</v>
      </c>
      <c r="D5871" s="6">
        <v>45604</v>
      </c>
      <c r="E5871" s="4" t="s">
        <v>9</v>
      </c>
      <c r="F5871" s="4">
        <v>2</v>
      </c>
      <c r="G5871" s="4">
        <v>8</v>
      </c>
      <c r="H5871" s="5">
        <v>650</v>
      </c>
      <c r="I5871" s="5">
        <v>44.232341109192944</v>
      </c>
      <c r="J5871" s="5">
        <v>758.96468221838586</v>
      </c>
      <c r="K5871" s="5">
        <v>582.03531778161414</v>
      </c>
      <c r="L5871" s="5"/>
      <c r="M5871" s="5">
        <v>649.11320754716985</v>
      </c>
      <c r="N5871" s="5"/>
      <c r="O5871" s="5"/>
    </row>
    <row r="5872" spans="1:15" x14ac:dyDescent="0.3">
      <c r="A5872" s="4" t="s">
        <v>33</v>
      </c>
      <c r="B5872" s="5">
        <v>3019</v>
      </c>
      <c r="C5872" s="5">
        <v>200127</v>
      </c>
      <c r="D5872" s="6">
        <v>45611</v>
      </c>
      <c r="E5872" s="4" t="s">
        <v>9</v>
      </c>
      <c r="F5872" s="4">
        <v>2</v>
      </c>
      <c r="G5872" s="4">
        <v>8</v>
      </c>
      <c r="H5872" s="5">
        <v>663</v>
      </c>
      <c r="I5872" s="5">
        <v>40.143298008509468</v>
      </c>
      <c r="J5872" s="5">
        <v>741.91159601701895</v>
      </c>
      <c r="K5872" s="5">
        <v>581.33840398298105</v>
      </c>
      <c r="L5872" s="5"/>
      <c r="M5872" s="5">
        <v>649.11320754716985</v>
      </c>
      <c r="N5872" s="5"/>
      <c r="O5872" s="5"/>
    </row>
    <row r="5873" spans="1:15" x14ac:dyDescent="0.3">
      <c r="A5873" s="4" t="s">
        <v>33</v>
      </c>
      <c r="B5873" s="5">
        <v>3019</v>
      </c>
      <c r="C5873" s="5">
        <v>200127</v>
      </c>
      <c r="D5873" s="6">
        <v>45618</v>
      </c>
      <c r="E5873" s="4" t="s">
        <v>9</v>
      </c>
      <c r="F5873" s="4">
        <v>2</v>
      </c>
      <c r="G5873" s="4">
        <v>8</v>
      </c>
      <c r="H5873" s="5">
        <v>727</v>
      </c>
      <c r="I5873" s="5">
        <v>33.553828023043806</v>
      </c>
      <c r="J5873" s="5">
        <v>736.23265604608764</v>
      </c>
      <c r="K5873" s="5">
        <v>602.01734395391236</v>
      </c>
      <c r="L5873" s="5"/>
      <c r="M5873" s="5">
        <v>649.11320754716985</v>
      </c>
      <c r="N5873" s="5"/>
      <c r="O5873" s="5"/>
    </row>
    <row r="5874" spans="1:15" x14ac:dyDescent="0.3">
      <c r="A5874" s="4" t="s">
        <v>33</v>
      </c>
      <c r="B5874" s="5">
        <v>3019</v>
      </c>
      <c r="C5874" s="5">
        <v>200127</v>
      </c>
      <c r="D5874" s="6">
        <v>45625</v>
      </c>
      <c r="E5874" s="4" t="s">
        <v>9</v>
      </c>
      <c r="F5874" s="4">
        <v>2</v>
      </c>
      <c r="G5874" s="4">
        <v>8</v>
      </c>
      <c r="H5874" s="5">
        <v>525</v>
      </c>
      <c r="I5874" s="5">
        <v>34.932076949417137</v>
      </c>
      <c r="J5874" s="5">
        <v>739.86415389883427</v>
      </c>
      <c r="K5874" s="5">
        <v>600.13584610116573</v>
      </c>
      <c r="L5874" s="5"/>
      <c r="M5874" s="5">
        <v>649.11320754716985</v>
      </c>
      <c r="N5874" s="5"/>
      <c r="O5874" s="5"/>
    </row>
    <row r="5875" spans="1:15" x14ac:dyDescent="0.3">
      <c r="A5875" s="4" t="s">
        <v>33</v>
      </c>
      <c r="B5875" s="5">
        <v>3019</v>
      </c>
      <c r="C5875" s="5">
        <v>200127</v>
      </c>
      <c r="D5875" s="6">
        <v>45632</v>
      </c>
      <c r="E5875" s="4" t="s">
        <v>9</v>
      </c>
      <c r="F5875" s="4">
        <v>2</v>
      </c>
      <c r="G5875" s="4">
        <v>8</v>
      </c>
      <c r="H5875" s="5">
        <v>607</v>
      </c>
      <c r="I5875" s="5">
        <v>59.203040462462738</v>
      </c>
      <c r="J5875" s="5">
        <v>769.9060809249255</v>
      </c>
      <c r="K5875" s="5">
        <v>533.0939190750745</v>
      </c>
      <c r="L5875" s="5"/>
      <c r="M5875" s="5">
        <v>649.11320754716985</v>
      </c>
      <c r="N5875" s="5"/>
      <c r="O5875" s="5"/>
    </row>
    <row r="5876" spans="1:15" x14ac:dyDescent="0.3">
      <c r="A5876" s="4" t="s">
        <v>33</v>
      </c>
      <c r="B5876" s="5">
        <v>3019</v>
      </c>
      <c r="C5876" s="5">
        <v>200127</v>
      </c>
      <c r="D5876" s="6">
        <v>45639</v>
      </c>
      <c r="E5876" s="4" t="s">
        <v>9</v>
      </c>
      <c r="F5876" s="4">
        <v>2</v>
      </c>
      <c r="G5876" s="4">
        <v>8</v>
      </c>
      <c r="H5876" s="5">
        <v>724</v>
      </c>
      <c r="I5876" s="5">
        <v>59.641507148964635</v>
      </c>
      <c r="J5876" s="5">
        <v>770.1580142979293</v>
      </c>
      <c r="K5876" s="5">
        <v>531.5919857020707</v>
      </c>
      <c r="L5876" s="5"/>
      <c r="M5876" s="5">
        <v>649.11320754716985</v>
      </c>
      <c r="N5876" s="5"/>
      <c r="O5876" s="5"/>
    </row>
    <row r="5877" spans="1:15" x14ac:dyDescent="0.3">
      <c r="A5877" s="4" t="s">
        <v>33</v>
      </c>
      <c r="B5877" s="5">
        <v>3019</v>
      </c>
      <c r="C5877" s="5">
        <v>200127</v>
      </c>
      <c r="D5877" s="6">
        <v>45646</v>
      </c>
      <c r="E5877" s="4" t="s">
        <v>9</v>
      </c>
      <c r="F5877" s="4">
        <v>2</v>
      </c>
      <c r="G5877" s="4">
        <v>8</v>
      </c>
      <c r="H5877" s="5">
        <v>796</v>
      </c>
      <c r="I5877" s="5">
        <v>61.40846847137616</v>
      </c>
      <c r="J5877" s="5">
        <v>775.31693694275236</v>
      </c>
      <c r="K5877" s="5">
        <v>529.68306305724764</v>
      </c>
      <c r="L5877" s="5"/>
      <c r="M5877" s="5">
        <v>649.11320754716985</v>
      </c>
      <c r="N5877" s="5"/>
      <c r="O5877" s="5"/>
    </row>
    <row r="5878" spans="1:15" x14ac:dyDescent="0.3">
      <c r="A5878" s="4" t="s">
        <v>33</v>
      </c>
      <c r="B5878" s="5">
        <v>3019</v>
      </c>
      <c r="C5878" s="5">
        <v>200127</v>
      </c>
      <c r="D5878" s="6">
        <v>45653</v>
      </c>
      <c r="E5878" s="4" t="s">
        <v>9</v>
      </c>
      <c r="F5878" s="4">
        <v>2</v>
      </c>
      <c r="G5878" s="4">
        <v>8</v>
      </c>
      <c r="H5878" s="5">
        <v>364</v>
      </c>
      <c r="I5878" s="5">
        <v>77.648144697732477</v>
      </c>
      <c r="J5878" s="5">
        <v>821.92128939546501</v>
      </c>
      <c r="K5878" s="5">
        <v>511.32871060453505</v>
      </c>
      <c r="L5878" s="5"/>
      <c r="M5878" s="5">
        <v>649.11320754716985</v>
      </c>
      <c r="N5878" s="5"/>
      <c r="O5878" s="5"/>
    </row>
    <row r="5879" spans="1:15" x14ac:dyDescent="0.3">
      <c r="A5879" s="4" t="s">
        <v>33</v>
      </c>
      <c r="B5879" s="5">
        <v>3019</v>
      </c>
      <c r="C5879" s="5">
        <v>200127</v>
      </c>
      <c r="D5879" s="6">
        <v>45660</v>
      </c>
      <c r="E5879" s="4" t="s">
        <v>9</v>
      </c>
      <c r="F5879" s="4">
        <v>2</v>
      </c>
      <c r="G5879" s="4">
        <v>8</v>
      </c>
      <c r="H5879" s="5">
        <v>390</v>
      </c>
      <c r="I5879" s="5">
        <v>127.26350615946427</v>
      </c>
      <c r="J5879" s="5">
        <v>886.52701231892854</v>
      </c>
      <c r="K5879" s="5">
        <v>377.47298768107146</v>
      </c>
      <c r="L5879" s="5"/>
      <c r="M5879" s="5">
        <v>649.11320754716985</v>
      </c>
      <c r="N5879" s="5"/>
      <c r="O5879" s="5"/>
    </row>
    <row r="5880" spans="1:15" x14ac:dyDescent="0.3">
      <c r="A5880" s="4" t="s">
        <v>33</v>
      </c>
      <c r="B5880" s="5">
        <v>3019</v>
      </c>
      <c r="C5880" s="5">
        <v>200127</v>
      </c>
      <c r="D5880" s="6">
        <v>45667</v>
      </c>
      <c r="E5880" s="4" t="s">
        <v>9</v>
      </c>
      <c r="F5880" s="4">
        <v>2</v>
      </c>
      <c r="G5880" s="4">
        <v>8</v>
      </c>
      <c r="H5880" s="5">
        <v>678</v>
      </c>
      <c r="I5880" s="5">
        <v>149.73226105285394</v>
      </c>
      <c r="J5880" s="5">
        <v>898.96452210570783</v>
      </c>
      <c r="K5880" s="5">
        <v>300.03547789429211</v>
      </c>
      <c r="L5880" s="5"/>
      <c r="M5880" s="5">
        <v>649.11320754716985</v>
      </c>
      <c r="N5880" s="5"/>
      <c r="O5880" s="5"/>
    </row>
    <row r="5881" spans="1:15" x14ac:dyDescent="0.3">
      <c r="A5881" s="4" t="s">
        <v>33</v>
      </c>
      <c r="B5881" s="5">
        <v>3019</v>
      </c>
      <c r="C5881" s="5">
        <v>200127</v>
      </c>
      <c r="D5881" s="6">
        <v>45674</v>
      </c>
      <c r="E5881" s="4" t="s">
        <v>9</v>
      </c>
      <c r="F5881" s="4">
        <v>2</v>
      </c>
      <c r="G5881" s="4">
        <v>8</v>
      </c>
      <c r="H5881" s="5">
        <v>700</v>
      </c>
      <c r="I5881" s="5">
        <v>150.60705287269917</v>
      </c>
      <c r="J5881" s="5">
        <v>902.58910574539834</v>
      </c>
      <c r="K5881" s="5">
        <v>300.16089425460166</v>
      </c>
      <c r="L5881" s="5"/>
      <c r="M5881" s="5">
        <v>649.11320754716985</v>
      </c>
      <c r="N5881" s="5"/>
      <c r="O5881" s="5"/>
    </row>
    <row r="5882" spans="1:15" x14ac:dyDescent="0.3">
      <c r="A5882" s="4" t="s">
        <v>33</v>
      </c>
      <c r="B5882" s="5">
        <v>3019</v>
      </c>
      <c r="C5882" s="5">
        <v>200127</v>
      </c>
      <c r="D5882" s="6">
        <v>45681</v>
      </c>
      <c r="E5882" s="4" t="s">
        <v>9</v>
      </c>
      <c r="F5882" s="4">
        <v>2</v>
      </c>
      <c r="G5882" s="4">
        <v>8</v>
      </c>
      <c r="H5882" s="5">
        <v>792</v>
      </c>
      <c r="I5882" s="5">
        <v>148.03462432822937</v>
      </c>
      <c r="J5882" s="5">
        <v>894.06924865645874</v>
      </c>
      <c r="K5882" s="5">
        <v>301.93075134354126</v>
      </c>
      <c r="L5882" s="5"/>
      <c r="M5882" s="5">
        <v>649.11320754716985</v>
      </c>
      <c r="N5882" s="5"/>
      <c r="O5882" s="5"/>
    </row>
    <row r="5883" spans="1:15" x14ac:dyDescent="0.3">
      <c r="A5883" s="4" t="s">
        <v>33</v>
      </c>
      <c r="B5883" s="5">
        <v>3019</v>
      </c>
      <c r="C5883" s="5">
        <v>200127</v>
      </c>
      <c r="D5883" s="6">
        <v>45688</v>
      </c>
      <c r="E5883" s="4" t="s">
        <v>9</v>
      </c>
      <c r="F5883" s="4">
        <v>2</v>
      </c>
      <c r="G5883" s="4">
        <v>8</v>
      </c>
      <c r="H5883" s="5">
        <v>744</v>
      </c>
      <c r="I5883" s="5">
        <v>157.60309126092673</v>
      </c>
      <c r="J5883" s="5">
        <v>946.58118252185341</v>
      </c>
      <c r="K5883" s="5">
        <v>316.16881747814654</v>
      </c>
      <c r="L5883" s="5"/>
      <c r="M5883" s="5">
        <v>649.11320754716985</v>
      </c>
      <c r="N5883" s="5"/>
      <c r="O5883" s="5"/>
    </row>
    <row r="5884" spans="1:15" x14ac:dyDescent="0.3">
      <c r="A5884" s="4" t="s">
        <v>33</v>
      </c>
      <c r="B5884" s="5">
        <v>3019</v>
      </c>
      <c r="C5884" s="5">
        <v>200127</v>
      </c>
      <c r="D5884" s="6">
        <v>45695</v>
      </c>
      <c r="E5884" s="4" t="s">
        <v>9</v>
      </c>
      <c r="F5884" s="4">
        <v>2</v>
      </c>
      <c r="G5884" s="4">
        <v>8</v>
      </c>
      <c r="H5884" s="5">
        <v>795</v>
      </c>
      <c r="I5884" s="5">
        <v>161.42103332589591</v>
      </c>
      <c r="J5884" s="5">
        <v>971.34206665179181</v>
      </c>
      <c r="K5884" s="5">
        <v>325.65793334820819</v>
      </c>
      <c r="L5884" s="5"/>
      <c r="M5884" s="5">
        <v>649.11320754716985</v>
      </c>
      <c r="N5884" s="5"/>
      <c r="O5884" s="5"/>
    </row>
    <row r="5885" spans="1:15" x14ac:dyDescent="0.3">
      <c r="A5885" s="4" t="s">
        <v>33</v>
      </c>
      <c r="B5885" s="5">
        <v>3019</v>
      </c>
      <c r="C5885" s="5">
        <v>200102</v>
      </c>
      <c r="D5885" s="6">
        <v>45331</v>
      </c>
      <c r="E5885" s="4" t="s">
        <v>10</v>
      </c>
      <c r="F5885" s="4">
        <v>2</v>
      </c>
      <c r="G5885" s="4">
        <v>8</v>
      </c>
      <c r="H5885" s="5">
        <v>825</v>
      </c>
      <c r="I5885" s="5"/>
      <c r="J5885" s="5"/>
      <c r="K5885" s="5"/>
      <c r="L5885" s="5"/>
      <c r="M5885" s="5">
        <v>1126.3773584905659</v>
      </c>
      <c r="N5885" s="5"/>
      <c r="O5885" s="5"/>
    </row>
    <row r="5886" spans="1:15" x14ac:dyDescent="0.3">
      <c r="A5886" s="4" t="s">
        <v>33</v>
      </c>
      <c r="B5886" s="5">
        <v>3019</v>
      </c>
      <c r="C5886" s="5">
        <v>200102</v>
      </c>
      <c r="D5886" s="6">
        <v>45338</v>
      </c>
      <c r="E5886" s="4" t="s">
        <v>10</v>
      </c>
      <c r="F5886" s="4">
        <v>2</v>
      </c>
      <c r="G5886" s="4">
        <v>8</v>
      </c>
      <c r="H5886" s="5">
        <v>839</v>
      </c>
      <c r="I5886" s="5">
        <v>0</v>
      </c>
      <c r="J5886" s="5">
        <v>825</v>
      </c>
      <c r="K5886" s="5">
        <v>825</v>
      </c>
      <c r="L5886" s="5"/>
      <c r="M5886" s="5">
        <v>1126.3773584905659</v>
      </c>
      <c r="N5886" s="5"/>
      <c r="O5886" s="5"/>
    </row>
    <row r="5887" spans="1:15" x14ac:dyDescent="0.3">
      <c r="A5887" s="4" t="s">
        <v>33</v>
      </c>
      <c r="B5887" s="5">
        <v>3019</v>
      </c>
      <c r="C5887" s="5">
        <v>200102</v>
      </c>
      <c r="D5887" s="6">
        <v>45345</v>
      </c>
      <c r="E5887" s="4" t="s">
        <v>10</v>
      </c>
      <c r="F5887" s="4">
        <v>2</v>
      </c>
      <c r="G5887" s="4">
        <v>8</v>
      </c>
      <c r="H5887" s="5">
        <v>852</v>
      </c>
      <c r="I5887" s="5">
        <v>7</v>
      </c>
      <c r="J5887" s="5">
        <v>846</v>
      </c>
      <c r="K5887" s="5">
        <v>818</v>
      </c>
      <c r="L5887" s="5"/>
      <c r="M5887" s="5">
        <v>1126.3773584905659</v>
      </c>
      <c r="N5887" s="5"/>
      <c r="O5887" s="5"/>
    </row>
    <row r="5888" spans="1:15" x14ac:dyDescent="0.3">
      <c r="A5888" s="4" t="s">
        <v>33</v>
      </c>
      <c r="B5888" s="5">
        <v>3019</v>
      </c>
      <c r="C5888" s="5">
        <v>200102</v>
      </c>
      <c r="D5888" s="6">
        <v>45352</v>
      </c>
      <c r="E5888" s="4" t="s">
        <v>10</v>
      </c>
      <c r="F5888" s="4">
        <v>2</v>
      </c>
      <c r="G5888" s="4">
        <v>8</v>
      </c>
      <c r="H5888" s="5">
        <v>817</v>
      </c>
      <c r="I5888" s="5">
        <v>11.025223605694151</v>
      </c>
      <c r="J5888" s="5">
        <v>860.71711387805499</v>
      </c>
      <c r="K5888" s="5">
        <v>816.61621945527827</v>
      </c>
      <c r="L5888" s="5"/>
      <c r="M5888" s="5">
        <v>1126.3773584905659</v>
      </c>
      <c r="N5888" s="5"/>
      <c r="O5888" s="5"/>
    </row>
    <row r="5889" spans="1:15" x14ac:dyDescent="0.3">
      <c r="A5889" s="4" t="s">
        <v>33</v>
      </c>
      <c r="B5889" s="5">
        <v>3019</v>
      </c>
      <c r="C5889" s="5">
        <v>200102</v>
      </c>
      <c r="D5889" s="6">
        <v>45359</v>
      </c>
      <c r="E5889" s="4" t="s">
        <v>10</v>
      </c>
      <c r="F5889" s="4">
        <v>2</v>
      </c>
      <c r="G5889" s="4">
        <v>8</v>
      </c>
      <c r="H5889" s="5">
        <v>893</v>
      </c>
      <c r="I5889" s="5">
        <v>13.386093530227555</v>
      </c>
      <c r="J5889" s="5">
        <v>860.02218706045505</v>
      </c>
      <c r="K5889" s="5">
        <v>806.47781293954495</v>
      </c>
      <c r="L5889" s="5"/>
      <c r="M5889" s="5">
        <v>1126.3773584905659</v>
      </c>
      <c r="N5889" s="5"/>
      <c r="O5889" s="5"/>
    </row>
    <row r="5890" spans="1:15" x14ac:dyDescent="0.3">
      <c r="A5890" s="4" t="s">
        <v>33</v>
      </c>
      <c r="B5890" s="5">
        <v>3019</v>
      </c>
      <c r="C5890" s="5">
        <v>200102</v>
      </c>
      <c r="D5890" s="6">
        <v>45366</v>
      </c>
      <c r="E5890" s="4" t="s">
        <v>10</v>
      </c>
      <c r="F5890" s="4">
        <v>2</v>
      </c>
      <c r="G5890" s="4">
        <v>8</v>
      </c>
      <c r="H5890" s="5">
        <v>884</v>
      </c>
      <c r="I5890" s="5">
        <v>26.731255114565798</v>
      </c>
      <c r="J5890" s="5">
        <v>898.66251022913161</v>
      </c>
      <c r="K5890" s="5">
        <v>791.73748977086848</v>
      </c>
      <c r="L5890" s="5"/>
      <c r="M5890" s="5">
        <v>1126.3773584905659</v>
      </c>
      <c r="N5890" s="5"/>
      <c r="O5890" s="5"/>
    </row>
    <row r="5891" spans="1:15" x14ac:dyDescent="0.3">
      <c r="A5891" s="4" t="s">
        <v>33</v>
      </c>
      <c r="B5891" s="5">
        <v>3019</v>
      </c>
      <c r="C5891" s="5">
        <v>200102</v>
      </c>
      <c r="D5891" s="6">
        <v>45373</v>
      </c>
      <c r="E5891" s="4" t="s">
        <v>10</v>
      </c>
      <c r="F5891" s="4">
        <v>2</v>
      </c>
      <c r="G5891" s="4">
        <v>8</v>
      </c>
      <c r="H5891" s="5">
        <v>853</v>
      </c>
      <c r="I5891" s="5">
        <v>28.364688532673078</v>
      </c>
      <c r="J5891" s="5">
        <v>908.3960437320128</v>
      </c>
      <c r="K5891" s="5">
        <v>794.93728960132046</v>
      </c>
      <c r="L5891" s="5"/>
      <c r="M5891" s="5">
        <v>1126.3773584905659</v>
      </c>
      <c r="N5891" s="5"/>
      <c r="O5891" s="5"/>
    </row>
    <row r="5892" spans="1:15" x14ac:dyDescent="0.3">
      <c r="A5892" s="4" t="s">
        <v>33</v>
      </c>
      <c r="B5892" s="5">
        <v>3019</v>
      </c>
      <c r="C5892" s="5">
        <v>200102</v>
      </c>
      <c r="D5892" s="6">
        <v>45380</v>
      </c>
      <c r="E5892" s="4" t="s">
        <v>10</v>
      </c>
      <c r="F5892" s="4">
        <v>2</v>
      </c>
      <c r="G5892" s="4">
        <v>8</v>
      </c>
      <c r="H5892" s="5">
        <v>961</v>
      </c>
      <c r="I5892" s="5">
        <v>26.264743187282026</v>
      </c>
      <c r="J5892" s="5">
        <v>904.38662923170693</v>
      </c>
      <c r="K5892" s="5">
        <v>799.32765648257885</v>
      </c>
      <c r="L5892" s="5"/>
      <c r="M5892" s="5">
        <v>1126.3773584905659</v>
      </c>
      <c r="N5892" s="5"/>
      <c r="O5892" s="5"/>
    </row>
    <row r="5893" spans="1:15" x14ac:dyDescent="0.3">
      <c r="A5893" s="4" t="s">
        <v>33</v>
      </c>
      <c r="B5893" s="5">
        <v>3019</v>
      </c>
      <c r="C5893" s="5">
        <v>200102</v>
      </c>
      <c r="D5893" s="6">
        <v>45387</v>
      </c>
      <c r="E5893" s="4" t="s">
        <v>10</v>
      </c>
      <c r="F5893" s="4">
        <v>2</v>
      </c>
      <c r="G5893" s="4">
        <v>8</v>
      </c>
      <c r="H5893" s="5">
        <v>932</v>
      </c>
      <c r="I5893" s="5">
        <v>43.663485889241599</v>
      </c>
      <c r="J5893" s="5">
        <v>952.8269717784832</v>
      </c>
      <c r="K5893" s="5">
        <v>778.1730282215168</v>
      </c>
      <c r="L5893" s="5"/>
      <c r="M5893" s="5">
        <v>1126.3773584905659</v>
      </c>
      <c r="N5893" s="5"/>
      <c r="O5893" s="5"/>
    </row>
    <row r="5894" spans="1:15" x14ac:dyDescent="0.3">
      <c r="A5894" s="4" t="s">
        <v>33</v>
      </c>
      <c r="B5894" s="5">
        <v>3019</v>
      </c>
      <c r="C5894" s="5">
        <v>200102</v>
      </c>
      <c r="D5894" s="6">
        <v>45394</v>
      </c>
      <c r="E5894" s="4" t="s">
        <v>10</v>
      </c>
      <c r="F5894" s="4">
        <v>2</v>
      </c>
      <c r="G5894" s="4">
        <v>8</v>
      </c>
      <c r="H5894" s="5">
        <v>879</v>
      </c>
      <c r="I5894" s="5">
        <v>45.556112378033312</v>
      </c>
      <c r="J5894" s="5">
        <v>969.98722475606667</v>
      </c>
      <c r="K5894" s="5">
        <v>787.76277524393333</v>
      </c>
      <c r="L5894" s="5"/>
      <c r="M5894" s="5">
        <v>1126.3773584905659</v>
      </c>
      <c r="N5894" s="5"/>
      <c r="O5894" s="5"/>
    </row>
    <row r="5895" spans="1:15" x14ac:dyDescent="0.3">
      <c r="A5895" s="4" t="s">
        <v>33</v>
      </c>
      <c r="B5895" s="5">
        <v>3019</v>
      </c>
      <c r="C5895" s="5">
        <v>200102</v>
      </c>
      <c r="D5895" s="6">
        <v>45401</v>
      </c>
      <c r="E5895" s="4" t="s">
        <v>10</v>
      </c>
      <c r="F5895" s="4">
        <v>2</v>
      </c>
      <c r="G5895" s="4">
        <v>8</v>
      </c>
      <c r="H5895" s="5">
        <v>983</v>
      </c>
      <c r="I5895" s="5">
        <v>43.030330872536872</v>
      </c>
      <c r="J5895" s="5">
        <v>969.93566174507373</v>
      </c>
      <c r="K5895" s="5">
        <v>797.81433825492627</v>
      </c>
      <c r="L5895" s="5"/>
      <c r="M5895" s="5">
        <v>1126.3773584905659</v>
      </c>
      <c r="N5895" s="5"/>
      <c r="O5895" s="5"/>
    </row>
    <row r="5896" spans="1:15" x14ac:dyDescent="0.3">
      <c r="A5896" s="4" t="s">
        <v>33</v>
      </c>
      <c r="B5896" s="5">
        <v>3019</v>
      </c>
      <c r="C5896" s="5">
        <v>200102</v>
      </c>
      <c r="D5896" s="6">
        <v>45408</v>
      </c>
      <c r="E5896" s="4" t="s">
        <v>10</v>
      </c>
      <c r="F5896" s="4">
        <v>2</v>
      </c>
      <c r="G5896" s="4">
        <v>8</v>
      </c>
      <c r="H5896" s="5">
        <v>1044</v>
      </c>
      <c r="I5896" s="5">
        <v>51.813970123896119</v>
      </c>
      <c r="J5896" s="5">
        <v>1003.8779402477923</v>
      </c>
      <c r="K5896" s="5">
        <v>796.62205975220775</v>
      </c>
      <c r="L5896" s="5"/>
      <c r="M5896" s="5">
        <v>1126.3773584905659</v>
      </c>
      <c r="N5896" s="5"/>
      <c r="O5896" s="5"/>
    </row>
    <row r="5897" spans="1:15" x14ac:dyDescent="0.3">
      <c r="A5897" s="4" t="s">
        <v>33</v>
      </c>
      <c r="B5897" s="5">
        <v>3019</v>
      </c>
      <c r="C5897" s="5">
        <v>200102</v>
      </c>
      <c r="D5897" s="6">
        <v>45415</v>
      </c>
      <c r="E5897" s="4" t="s">
        <v>10</v>
      </c>
      <c r="F5897" s="4">
        <v>2</v>
      </c>
      <c r="G5897" s="4">
        <v>8</v>
      </c>
      <c r="H5897" s="5">
        <v>982</v>
      </c>
      <c r="I5897" s="5">
        <v>59.968611581393148</v>
      </c>
      <c r="J5897" s="5">
        <v>1048.5622231627863</v>
      </c>
      <c r="K5897" s="5">
        <v>808.68777683721373</v>
      </c>
      <c r="L5897" s="5"/>
      <c r="M5897" s="5">
        <v>1126.3773584905659</v>
      </c>
      <c r="N5897" s="5"/>
      <c r="O5897" s="5"/>
    </row>
    <row r="5898" spans="1:15" x14ac:dyDescent="0.3">
      <c r="A5898" s="4" t="s">
        <v>33</v>
      </c>
      <c r="B5898" s="5">
        <v>3019</v>
      </c>
      <c r="C5898" s="5">
        <v>200102</v>
      </c>
      <c r="D5898" s="6">
        <v>45422</v>
      </c>
      <c r="E5898" s="4" t="s">
        <v>10</v>
      </c>
      <c r="F5898" s="4">
        <v>2</v>
      </c>
      <c r="G5898" s="4">
        <v>8</v>
      </c>
      <c r="H5898" s="5">
        <v>1091</v>
      </c>
      <c r="I5898" s="5">
        <v>60.580009078903245</v>
      </c>
      <c r="J5898" s="5">
        <v>1060.9100181578065</v>
      </c>
      <c r="K5898" s="5">
        <v>818.58998184219354</v>
      </c>
      <c r="L5898" s="5"/>
      <c r="M5898" s="5">
        <v>1126.3773584905659</v>
      </c>
      <c r="N5898" s="5"/>
      <c r="O5898" s="5"/>
    </row>
    <row r="5899" spans="1:15" x14ac:dyDescent="0.3">
      <c r="A5899" s="4" t="s">
        <v>33</v>
      </c>
      <c r="B5899" s="5">
        <v>3019</v>
      </c>
      <c r="C5899" s="5">
        <v>200102</v>
      </c>
      <c r="D5899" s="6">
        <v>45429</v>
      </c>
      <c r="E5899" s="4" t="s">
        <v>10</v>
      </c>
      <c r="F5899" s="4">
        <v>2</v>
      </c>
      <c r="G5899" s="4">
        <v>8</v>
      </c>
      <c r="H5899" s="5">
        <v>1031</v>
      </c>
      <c r="I5899" s="5">
        <v>73.969482727676279</v>
      </c>
      <c r="J5899" s="5">
        <v>1113.5639654553524</v>
      </c>
      <c r="K5899" s="5">
        <v>817.68603454464744</v>
      </c>
      <c r="L5899" s="5"/>
      <c r="M5899" s="5">
        <v>1126.3773584905659</v>
      </c>
      <c r="N5899" s="5"/>
      <c r="O5899" s="5"/>
    </row>
    <row r="5900" spans="1:15" x14ac:dyDescent="0.3">
      <c r="A5900" s="4" t="s">
        <v>33</v>
      </c>
      <c r="B5900" s="5">
        <v>3019</v>
      </c>
      <c r="C5900" s="5">
        <v>200102</v>
      </c>
      <c r="D5900" s="6">
        <v>45436</v>
      </c>
      <c r="E5900" s="4" t="s">
        <v>10</v>
      </c>
      <c r="F5900" s="4">
        <v>2</v>
      </c>
      <c r="G5900" s="4">
        <v>8</v>
      </c>
      <c r="H5900" s="5">
        <v>1145</v>
      </c>
      <c r="I5900" s="5">
        <v>62.650693332157147</v>
      </c>
      <c r="J5900" s="5">
        <v>1113.1763866643144</v>
      </c>
      <c r="K5900" s="5">
        <v>862.57361333568565</v>
      </c>
      <c r="L5900" s="5"/>
      <c r="M5900" s="5">
        <v>1126.3773584905659</v>
      </c>
      <c r="N5900" s="5"/>
      <c r="O5900" s="5"/>
    </row>
    <row r="5901" spans="1:15" x14ac:dyDescent="0.3">
      <c r="A5901" s="4" t="s">
        <v>33</v>
      </c>
      <c r="B5901" s="5">
        <v>3019</v>
      </c>
      <c r="C5901" s="5">
        <v>200102</v>
      </c>
      <c r="D5901" s="6">
        <v>45443</v>
      </c>
      <c r="E5901" s="4" t="s">
        <v>10</v>
      </c>
      <c r="F5901" s="4">
        <v>2</v>
      </c>
      <c r="G5901" s="4">
        <v>8</v>
      </c>
      <c r="H5901" s="5">
        <v>1000</v>
      </c>
      <c r="I5901" s="5">
        <v>79.949104904307717</v>
      </c>
      <c r="J5901" s="5">
        <v>1170.7732098086153</v>
      </c>
      <c r="K5901" s="5">
        <v>850.97679019138457</v>
      </c>
      <c r="L5901" s="5"/>
      <c r="M5901" s="5">
        <v>1126.3773584905659</v>
      </c>
      <c r="N5901" s="5"/>
      <c r="O5901" s="5"/>
    </row>
    <row r="5902" spans="1:15" x14ac:dyDescent="0.3">
      <c r="A5902" s="4" t="s">
        <v>33</v>
      </c>
      <c r="B5902" s="5">
        <v>3019</v>
      </c>
      <c r="C5902" s="5">
        <v>200102</v>
      </c>
      <c r="D5902" s="6">
        <v>45450</v>
      </c>
      <c r="E5902" s="4" t="s">
        <v>10</v>
      </c>
      <c r="F5902" s="4">
        <v>2</v>
      </c>
      <c r="G5902" s="4">
        <v>8</v>
      </c>
      <c r="H5902" s="5">
        <v>1133</v>
      </c>
      <c r="I5902" s="5">
        <v>74.5435065917884</v>
      </c>
      <c r="J5902" s="5">
        <v>1168.4620131835768</v>
      </c>
      <c r="K5902" s="5">
        <v>870.2879868164232</v>
      </c>
      <c r="L5902" s="5"/>
      <c r="M5902" s="5">
        <v>1126.3773584905659</v>
      </c>
      <c r="N5902" s="5"/>
      <c r="O5902" s="5"/>
    </row>
    <row r="5903" spans="1:15" x14ac:dyDescent="0.3">
      <c r="A5903" s="4" t="s">
        <v>33</v>
      </c>
      <c r="B5903" s="5">
        <v>3019</v>
      </c>
      <c r="C5903" s="5">
        <v>200102</v>
      </c>
      <c r="D5903" s="6">
        <v>45457</v>
      </c>
      <c r="E5903" s="4" t="s">
        <v>10</v>
      </c>
      <c r="F5903" s="4">
        <v>2</v>
      </c>
      <c r="G5903" s="4">
        <v>8</v>
      </c>
      <c r="H5903" s="5">
        <v>1101</v>
      </c>
      <c r="I5903" s="5">
        <v>60.822359169963143</v>
      </c>
      <c r="J5903" s="5">
        <v>1172.7697183399264</v>
      </c>
      <c r="K5903" s="5">
        <v>929.48028166007373</v>
      </c>
      <c r="L5903" s="5"/>
      <c r="M5903" s="5">
        <v>1126.3773584905659</v>
      </c>
      <c r="N5903" s="5"/>
      <c r="O5903" s="5"/>
    </row>
    <row r="5904" spans="1:15" x14ac:dyDescent="0.3">
      <c r="A5904" s="4" t="s">
        <v>33</v>
      </c>
      <c r="B5904" s="5">
        <v>3019</v>
      </c>
      <c r="C5904" s="5">
        <v>200102</v>
      </c>
      <c r="D5904" s="6">
        <v>45464</v>
      </c>
      <c r="E5904" s="4" t="s">
        <v>10</v>
      </c>
      <c r="F5904" s="4">
        <v>2</v>
      </c>
      <c r="G5904" s="4">
        <v>8</v>
      </c>
      <c r="H5904" s="5">
        <v>1042</v>
      </c>
      <c r="I5904" s="5">
        <v>56.679885100448111</v>
      </c>
      <c r="J5904" s="5">
        <v>1179.2347702008963</v>
      </c>
      <c r="K5904" s="5">
        <v>952.51522979910374</v>
      </c>
      <c r="L5904" s="5"/>
      <c r="M5904" s="5">
        <v>1126.3773584905659</v>
      </c>
      <c r="N5904" s="5"/>
      <c r="O5904" s="5"/>
    </row>
    <row r="5905" spans="1:15" x14ac:dyDescent="0.3">
      <c r="A5905" s="4" t="s">
        <v>33</v>
      </c>
      <c r="B5905" s="5">
        <v>3019</v>
      </c>
      <c r="C5905" s="5">
        <v>200102</v>
      </c>
      <c r="D5905" s="6">
        <v>45471</v>
      </c>
      <c r="E5905" s="4" t="s">
        <v>10</v>
      </c>
      <c r="F5905" s="4">
        <v>2</v>
      </c>
      <c r="G5905" s="4">
        <v>8</v>
      </c>
      <c r="H5905" s="5">
        <v>1273</v>
      </c>
      <c r="I5905" s="5">
        <v>56.780140674359025</v>
      </c>
      <c r="J5905" s="5">
        <v>1179.185281348718</v>
      </c>
      <c r="K5905" s="5">
        <v>952.06471865128196</v>
      </c>
      <c r="L5905" s="5"/>
      <c r="M5905" s="5">
        <v>1126.3773584905659</v>
      </c>
      <c r="N5905" s="5"/>
      <c r="O5905" s="5"/>
    </row>
    <row r="5906" spans="1:15" x14ac:dyDescent="0.3">
      <c r="A5906" s="4" t="s">
        <v>33</v>
      </c>
      <c r="B5906" s="5">
        <v>3019</v>
      </c>
      <c r="C5906" s="5">
        <v>200102</v>
      </c>
      <c r="D5906" s="6">
        <v>45478</v>
      </c>
      <c r="E5906" s="4" t="s">
        <v>10</v>
      </c>
      <c r="F5906" s="4">
        <v>2</v>
      </c>
      <c r="G5906" s="4">
        <v>8</v>
      </c>
      <c r="H5906" s="5">
        <v>716</v>
      </c>
      <c r="I5906" s="5">
        <v>80.014061264255304</v>
      </c>
      <c r="J5906" s="5">
        <v>1262.0281225285107</v>
      </c>
      <c r="K5906" s="5">
        <v>941.97187747148939</v>
      </c>
      <c r="L5906" s="5"/>
      <c r="M5906" s="5">
        <v>1126.3773584905659</v>
      </c>
      <c r="N5906" s="5"/>
      <c r="O5906" s="5"/>
    </row>
    <row r="5907" spans="1:15" x14ac:dyDescent="0.3">
      <c r="A5907" s="4" t="s">
        <v>33</v>
      </c>
      <c r="B5907" s="5">
        <v>3019</v>
      </c>
      <c r="C5907" s="5">
        <v>200102</v>
      </c>
      <c r="D5907" s="6">
        <v>45485</v>
      </c>
      <c r="E5907" s="4" t="s">
        <v>10</v>
      </c>
      <c r="F5907" s="4">
        <v>2</v>
      </c>
      <c r="G5907" s="4">
        <v>8</v>
      </c>
      <c r="H5907" s="5">
        <v>1368</v>
      </c>
      <c r="I5907" s="5">
        <v>151.04422986330857</v>
      </c>
      <c r="J5907" s="5">
        <v>1357.2134597266172</v>
      </c>
      <c r="K5907" s="5">
        <v>753.0365402733828</v>
      </c>
      <c r="L5907" s="5"/>
      <c r="M5907" s="5">
        <v>1126.3773584905659</v>
      </c>
      <c r="N5907" s="5"/>
      <c r="O5907" s="5"/>
    </row>
    <row r="5908" spans="1:15" x14ac:dyDescent="0.3">
      <c r="A5908" s="4" t="s">
        <v>33</v>
      </c>
      <c r="B5908" s="5">
        <v>3019</v>
      </c>
      <c r="C5908" s="5">
        <v>200102</v>
      </c>
      <c r="D5908" s="6">
        <v>45492</v>
      </c>
      <c r="E5908" s="4" t="s">
        <v>10</v>
      </c>
      <c r="F5908" s="4">
        <v>2</v>
      </c>
      <c r="G5908" s="4">
        <v>8</v>
      </c>
      <c r="H5908" s="5">
        <v>1208</v>
      </c>
      <c r="I5908" s="5">
        <v>182.21810420482373</v>
      </c>
      <c r="J5908" s="5">
        <v>1461.6862084096474</v>
      </c>
      <c r="K5908" s="5">
        <v>732.81379159035259</v>
      </c>
      <c r="L5908" s="5"/>
      <c r="M5908" s="5">
        <v>1126.3773584905659</v>
      </c>
      <c r="N5908" s="5"/>
      <c r="O5908" s="5"/>
    </row>
    <row r="5909" spans="1:15" x14ac:dyDescent="0.3">
      <c r="A5909" s="4" t="s">
        <v>33</v>
      </c>
      <c r="B5909" s="5">
        <v>3019</v>
      </c>
      <c r="C5909" s="5">
        <v>200102</v>
      </c>
      <c r="D5909" s="6">
        <v>45499</v>
      </c>
      <c r="E5909" s="4" t="s">
        <v>10</v>
      </c>
      <c r="F5909" s="4">
        <v>2</v>
      </c>
      <c r="G5909" s="4">
        <v>8</v>
      </c>
      <c r="H5909" s="5">
        <v>1174</v>
      </c>
      <c r="I5909" s="5">
        <v>185.44435654664716</v>
      </c>
      <c r="J5909" s="5">
        <v>1476.0137130932944</v>
      </c>
      <c r="K5909" s="5">
        <v>734.23628690670569</v>
      </c>
      <c r="L5909" s="5"/>
      <c r="M5909" s="5">
        <v>1126.3773584905659</v>
      </c>
      <c r="N5909" s="5"/>
      <c r="O5909" s="5"/>
    </row>
    <row r="5910" spans="1:15" x14ac:dyDescent="0.3">
      <c r="A5910" s="4" t="s">
        <v>33</v>
      </c>
      <c r="B5910" s="5">
        <v>3019</v>
      </c>
      <c r="C5910" s="5">
        <v>200102</v>
      </c>
      <c r="D5910" s="6">
        <v>45506</v>
      </c>
      <c r="E5910" s="4" t="s">
        <v>10</v>
      </c>
      <c r="F5910" s="4">
        <v>2</v>
      </c>
      <c r="G5910" s="4">
        <v>8</v>
      </c>
      <c r="H5910" s="5">
        <v>990</v>
      </c>
      <c r="I5910" s="5">
        <v>182.01128914163539</v>
      </c>
      <c r="J5910" s="5">
        <v>1490.8975782832708</v>
      </c>
      <c r="K5910" s="5">
        <v>762.85242171672917</v>
      </c>
      <c r="L5910" s="5"/>
      <c r="M5910" s="5">
        <v>1126.3773584905659</v>
      </c>
      <c r="N5910" s="5"/>
      <c r="O5910" s="5"/>
    </row>
    <row r="5911" spans="1:15" x14ac:dyDescent="0.3">
      <c r="A5911" s="4" t="s">
        <v>33</v>
      </c>
      <c r="B5911" s="5">
        <v>3019</v>
      </c>
      <c r="C5911" s="5">
        <v>200102</v>
      </c>
      <c r="D5911" s="6">
        <v>45513</v>
      </c>
      <c r="E5911" s="4" t="s">
        <v>10</v>
      </c>
      <c r="F5911" s="4">
        <v>2</v>
      </c>
      <c r="G5911" s="4">
        <v>8</v>
      </c>
      <c r="H5911" s="5">
        <v>1089</v>
      </c>
      <c r="I5911" s="5">
        <v>187.47199790902107</v>
      </c>
      <c r="J5911" s="5">
        <v>1483.9439958180421</v>
      </c>
      <c r="K5911" s="5">
        <v>734.05600418195786</v>
      </c>
      <c r="L5911" s="5"/>
      <c r="M5911" s="5">
        <v>1126.3773584905659</v>
      </c>
      <c r="N5911" s="5"/>
      <c r="O5911" s="5"/>
    </row>
    <row r="5912" spans="1:15" x14ac:dyDescent="0.3">
      <c r="A5912" s="4" t="s">
        <v>33</v>
      </c>
      <c r="B5912" s="5">
        <v>3019</v>
      </c>
      <c r="C5912" s="5">
        <v>200102</v>
      </c>
      <c r="D5912" s="6">
        <v>45520</v>
      </c>
      <c r="E5912" s="4" t="s">
        <v>10</v>
      </c>
      <c r="F5912" s="4">
        <v>2</v>
      </c>
      <c r="G5912" s="4">
        <v>8</v>
      </c>
      <c r="H5912" s="5">
        <v>1275</v>
      </c>
      <c r="I5912" s="5">
        <v>187.57798378274569</v>
      </c>
      <c r="J5912" s="5">
        <v>1482.6559675654914</v>
      </c>
      <c r="K5912" s="5">
        <v>732.34403243450856</v>
      </c>
      <c r="L5912" s="5"/>
      <c r="M5912" s="5">
        <v>1126.3773584905659</v>
      </c>
      <c r="N5912" s="5"/>
      <c r="O5912" s="5"/>
    </row>
    <row r="5913" spans="1:15" x14ac:dyDescent="0.3">
      <c r="A5913" s="4" t="s">
        <v>33</v>
      </c>
      <c r="B5913" s="5">
        <v>3019</v>
      </c>
      <c r="C5913" s="5">
        <v>200102</v>
      </c>
      <c r="D5913" s="6">
        <v>45527</v>
      </c>
      <c r="E5913" s="4" t="s">
        <v>10</v>
      </c>
      <c r="F5913" s="4">
        <v>2</v>
      </c>
      <c r="G5913" s="4">
        <v>8</v>
      </c>
      <c r="H5913" s="5">
        <v>1223</v>
      </c>
      <c r="I5913" s="5">
        <v>193.15274881554237</v>
      </c>
      <c r="J5913" s="5">
        <v>1522.9304976310848</v>
      </c>
      <c r="K5913" s="5">
        <v>750.31950236891521</v>
      </c>
      <c r="L5913" s="5"/>
      <c r="M5913" s="5">
        <v>1126.3773584905659</v>
      </c>
      <c r="N5913" s="5"/>
      <c r="O5913" s="5"/>
    </row>
    <row r="5914" spans="1:15" x14ac:dyDescent="0.3">
      <c r="A5914" s="4" t="s">
        <v>33</v>
      </c>
      <c r="B5914" s="5">
        <v>3019</v>
      </c>
      <c r="C5914" s="5">
        <v>200102</v>
      </c>
      <c r="D5914" s="6">
        <v>45534</v>
      </c>
      <c r="E5914" s="4" t="s">
        <v>10</v>
      </c>
      <c r="F5914" s="4">
        <v>2</v>
      </c>
      <c r="G5914" s="4">
        <v>8</v>
      </c>
      <c r="H5914" s="5">
        <v>1128</v>
      </c>
      <c r="I5914" s="5">
        <v>189.41154762843792</v>
      </c>
      <c r="J5914" s="5">
        <v>1509.1980952568758</v>
      </c>
      <c r="K5914" s="5">
        <v>751.55190474312417</v>
      </c>
      <c r="L5914" s="5"/>
      <c r="M5914" s="5">
        <v>1126.3773584905659</v>
      </c>
      <c r="N5914" s="5"/>
      <c r="O5914" s="5"/>
    </row>
    <row r="5915" spans="1:15" x14ac:dyDescent="0.3">
      <c r="A5915" s="4" t="s">
        <v>33</v>
      </c>
      <c r="B5915" s="5">
        <v>3019</v>
      </c>
      <c r="C5915" s="5">
        <v>200102</v>
      </c>
      <c r="D5915" s="6">
        <v>45541</v>
      </c>
      <c r="E5915" s="4" t="s">
        <v>10</v>
      </c>
      <c r="F5915" s="4">
        <v>2</v>
      </c>
      <c r="G5915" s="4">
        <v>8</v>
      </c>
      <c r="H5915" s="5">
        <v>1181</v>
      </c>
      <c r="I5915" s="5">
        <v>108.45210636497569</v>
      </c>
      <c r="J5915" s="5">
        <v>1398.7792127299513</v>
      </c>
      <c r="K5915" s="5">
        <v>964.97078727004862</v>
      </c>
      <c r="L5915" s="5"/>
      <c r="M5915" s="5">
        <v>1126.3773584905659</v>
      </c>
      <c r="N5915" s="5"/>
      <c r="O5915" s="5"/>
    </row>
    <row r="5916" spans="1:15" x14ac:dyDescent="0.3">
      <c r="A5916" s="4" t="s">
        <v>33</v>
      </c>
      <c r="B5916" s="5">
        <v>3019</v>
      </c>
      <c r="C5916" s="5">
        <v>200102</v>
      </c>
      <c r="D5916" s="6">
        <v>45548</v>
      </c>
      <c r="E5916" s="4" t="s">
        <v>10</v>
      </c>
      <c r="F5916" s="4">
        <v>2</v>
      </c>
      <c r="G5916" s="4">
        <v>8</v>
      </c>
      <c r="H5916" s="5">
        <v>1147</v>
      </c>
      <c r="I5916" s="5">
        <v>82.97740656347365</v>
      </c>
      <c r="J5916" s="5">
        <v>1324.4548131269473</v>
      </c>
      <c r="K5916" s="5">
        <v>992.54518687305267</v>
      </c>
      <c r="L5916" s="5"/>
      <c r="M5916" s="5">
        <v>1126.3773584905659</v>
      </c>
      <c r="N5916" s="5"/>
      <c r="O5916" s="5"/>
    </row>
    <row r="5917" spans="1:15" x14ac:dyDescent="0.3">
      <c r="A5917" s="4" t="s">
        <v>33</v>
      </c>
      <c r="B5917" s="5">
        <v>3019</v>
      </c>
      <c r="C5917" s="5">
        <v>200102</v>
      </c>
      <c r="D5917" s="6">
        <v>45555</v>
      </c>
      <c r="E5917" s="4" t="s">
        <v>10</v>
      </c>
      <c r="F5917" s="4">
        <v>2</v>
      </c>
      <c r="G5917" s="4">
        <v>8</v>
      </c>
      <c r="H5917" s="5">
        <v>1331</v>
      </c>
      <c r="I5917" s="5">
        <v>80.853938524972307</v>
      </c>
      <c r="J5917" s="5">
        <v>1312.5828770499447</v>
      </c>
      <c r="K5917" s="5">
        <v>989.16712295005539</v>
      </c>
      <c r="L5917" s="5"/>
      <c r="M5917" s="5">
        <v>1126.3773584905659</v>
      </c>
      <c r="N5917" s="5"/>
      <c r="O5917" s="5"/>
    </row>
    <row r="5918" spans="1:15" x14ac:dyDescent="0.3">
      <c r="A5918" s="4" t="s">
        <v>33</v>
      </c>
      <c r="B5918" s="5">
        <v>3019</v>
      </c>
      <c r="C5918" s="5">
        <v>200102</v>
      </c>
      <c r="D5918" s="6">
        <v>45562</v>
      </c>
      <c r="E5918" s="4" t="s">
        <v>10</v>
      </c>
      <c r="F5918" s="4">
        <v>2</v>
      </c>
      <c r="G5918" s="4">
        <v>8</v>
      </c>
      <c r="H5918" s="5">
        <v>1223</v>
      </c>
      <c r="I5918" s="5">
        <v>100.70253224224304</v>
      </c>
      <c r="J5918" s="5">
        <v>1371.905064484486</v>
      </c>
      <c r="K5918" s="5">
        <v>969.09493551551395</v>
      </c>
      <c r="L5918" s="5"/>
      <c r="M5918" s="5">
        <v>1126.3773584905659</v>
      </c>
      <c r="N5918" s="5"/>
      <c r="O5918" s="5"/>
    </row>
    <row r="5919" spans="1:15" x14ac:dyDescent="0.3">
      <c r="A5919" s="4" t="s">
        <v>33</v>
      </c>
      <c r="B5919" s="5">
        <v>3019</v>
      </c>
      <c r="C5919" s="5">
        <v>200102</v>
      </c>
      <c r="D5919" s="6">
        <v>45569</v>
      </c>
      <c r="E5919" s="4" t="s">
        <v>10</v>
      </c>
      <c r="F5919" s="4">
        <v>2</v>
      </c>
      <c r="G5919" s="4">
        <v>8</v>
      </c>
      <c r="H5919" s="5">
        <v>1342</v>
      </c>
      <c r="I5919" s="5">
        <v>74.597147230976603</v>
      </c>
      <c r="J5919" s="5">
        <v>1348.8192944619532</v>
      </c>
      <c r="K5919" s="5">
        <v>1050.4307055380468</v>
      </c>
      <c r="L5919" s="5"/>
      <c r="M5919" s="5">
        <v>1126.3773584905659</v>
      </c>
      <c r="N5919" s="5"/>
      <c r="O5919" s="5"/>
    </row>
    <row r="5920" spans="1:15" x14ac:dyDescent="0.3">
      <c r="A5920" s="4" t="s">
        <v>33</v>
      </c>
      <c r="B5920" s="5">
        <v>3019</v>
      </c>
      <c r="C5920" s="5">
        <v>200102</v>
      </c>
      <c r="D5920" s="6">
        <v>45576</v>
      </c>
      <c r="E5920" s="4" t="s">
        <v>10</v>
      </c>
      <c r="F5920" s="4">
        <v>2</v>
      </c>
      <c r="G5920" s="4">
        <v>8</v>
      </c>
      <c r="H5920" s="5">
        <v>1315</v>
      </c>
      <c r="I5920" s="5">
        <v>74.623639016065141</v>
      </c>
      <c r="J5920" s="5">
        <v>1380.4972780321302</v>
      </c>
      <c r="K5920" s="5">
        <v>1082.0027219678698</v>
      </c>
      <c r="L5920" s="5"/>
      <c r="M5920" s="5">
        <v>1126.3773584905659</v>
      </c>
      <c r="N5920" s="5"/>
      <c r="O5920" s="5"/>
    </row>
    <row r="5921" spans="1:15" x14ac:dyDescent="0.3">
      <c r="A5921" s="4" t="s">
        <v>33</v>
      </c>
      <c r="B5921" s="5">
        <v>3019</v>
      </c>
      <c r="C5921" s="5">
        <v>200102</v>
      </c>
      <c r="D5921" s="6">
        <v>45583</v>
      </c>
      <c r="E5921" s="4" t="s">
        <v>10</v>
      </c>
      <c r="F5921" s="4">
        <v>2</v>
      </c>
      <c r="G5921" s="4">
        <v>8</v>
      </c>
      <c r="H5921" s="5">
        <v>1306</v>
      </c>
      <c r="I5921" s="5">
        <v>78.620528489701726</v>
      </c>
      <c r="J5921" s="5">
        <v>1393.4910569794035</v>
      </c>
      <c r="K5921" s="5">
        <v>1079.0089430205965</v>
      </c>
      <c r="L5921" s="5"/>
      <c r="M5921" s="5">
        <v>1126.3773584905659</v>
      </c>
      <c r="N5921" s="5"/>
      <c r="O5921" s="5"/>
    </row>
    <row r="5922" spans="1:15" x14ac:dyDescent="0.3">
      <c r="A5922" s="4" t="s">
        <v>33</v>
      </c>
      <c r="B5922" s="5">
        <v>3019</v>
      </c>
      <c r="C5922" s="5">
        <v>200102</v>
      </c>
      <c r="D5922" s="6">
        <v>45590</v>
      </c>
      <c r="E5922" s="4" t="s">
        <v>10</v>
      </c>
      <c r="F5922" s="4">
        <v>2</v>
      </c>
      <c r="G5922" s="4">
        <v>8</v>
      </c>
      <c r="H5922" s="5">
        <v>1351</v>
      </c>
      <c r="I5922" s="5">
        <v>81.607195607985446</v>
      </c>
      <c r="J5922" s="5">
        <v>1409.8393912159709</v>
      </c>
      <c r="K5922" s="5">
        <v>1083.4106087840291</v>
      </c>
      <c r="L5922" s="5"/>
      <c r="M5922" s="5">
        <v>1126.3773584905659</v>
      </c>
      <c r="N5922" s="5"/>
      <c r="O5922" s="5"/>
    </row>
    <row r="5923" spans="1:15" x14ac:dyDescent="0.3">
      <c r="A5923" s="4" t="s">
        <v>33</v>
      </c>
      <c r="B5923" s="5">
        <v>3019</v>
      </c>
      <c r="C5923" s="5">
        <v>200102</v>
      </c>
      <c r="D5923" s="6">
        <v>45597</v>
      </c>
      <c r="E5923" s="4" t="s">
        <v>10</v>
      </c>
      <c r="F5923" s="4">
        <v>2</v>
      </c>
      <c r="G5923" s="4">
        <v>8</v>
      </c>
      <c r="H5923" s="5">
        <v>1221</v>
      </c>
      <c r="I5923" s="5">
        <v>74.064161373771057</v>
      </c>
      <c r="J5923" s="5">
        <v>1422.6283227475421</v>
      </c>
      <c r="K5923" s="5">
        <v>1126.3716772524579</v>
      </c>
      <c r="L5923" s="5"/>
      <c r="M5923" s="5">
        <v>1126.3773584905659</v>
      </c>
      <c r="N5923" s="5"/>
      <c r="O5923" s="5"/>
    </row>
    <row r="5924" spans="1:15" x14ac:dyDescent="0.3">
      <c r="A5924" s="4" t="s">
        <v>33</v>
      </c>
      <c r="B5924" s="5">
        <v>3019</v>
      </c>
      <c r="C5924" s="5">
        <v>200102</v>
      </c>
      <c r="D5924" s="6">
        <v>45604</v>
      </c>
      <c r="E5924" s="4" t="s">
        <v>10</v>
      </c>
      <c r="F5924" s="4">
        <v>2</v>
      </c>
      <c r="G5924" s="4">
        <v>8</v>
      </c>
      <c r="H5924" s="5">
        <v>1456</v>
      </c>
      <c r="I5924" s="5">
        <v>68.74227229296396</v>
      </c>
      <c r="J5924" s="5">
        <v>1416.984544585928</v>
      </c>
      <c r="K5924" s="5">
        <v>1142.015455414072</v>
      </c>
      <c r="L5924" s="5"/>
      <c r="M5924" s="5">
        <v>1126.3773584905659</v>
      </c>
      <c r="N5924" s="5"/>
      <c r="O5924" s="5"/>
    </row>
    <row r="5925" spans="1:15" x14ac:dyDescent="0.3">
      <c r="A5925" s="4" t="s">
        <v>33</v>
      </c>
      <c r="B5925" s="5">
        <v>3019</v>
      </c>
      <c r="C5925" s="5">
        <v>200102</v>
      </c>
      <c r="D5925" s="6">
        <v>45611</v>
      </c>
      <c r="E5925" s="4" t="s">
        <v>10</v>
      </c>
      <c r="F5925" s="4">
        <v>2</v>
      </c>
      <c r="G5925" s="4">
        <v>8</v>
      </c>
      <c r="H5925" s="5">
        <v>1343</v>
      </c>
      <c r="I5925" s="5">
        <v>70.236097378769557</v>
      </c>
      <c r="J5925" s="5">
        <v>1458.597194757539</v>
      </c>
      <c r="K5925" s="5">
        <v>1177.652805242461</v>
      </c>
      <c r="L5925" s="5"/>
      <c r="M5925" s="5">
        <v>1126.3773584905659</v>
      </c>
      <c r="N5925" s="5"/>
      <c r="O5925" s="5"/>
    </row>
    <row r="5926" spans="1:15" x14ac:dyDescent="0.3">
      <c r="A5926" s="4" t="s">
        <v>33</v>
      </c>
      <c r="B5926" s="5">
        <v>3019</v>
      </c>
      <c r="C5926" s="5">
        <v>200102</v>
      </c>
      <c r="D5926" s="6">
        <v>45618</v>
      </c>
      <c r="E5926" s="4" t="s">
        <v>10</v>
      </c>
      <c r="F5926" s="4">
        <v>2</v>
      </c>
      <c r="G5926" s="4">
        <v>8</v>
      </c>
      <c r="H5926" s="5">
        <v>1384</v>
      </c>
      <c r="I5926" s="5">
        <v>70.622123835240188</v>
      </c>
      <c r="J5926" s="5">
        <v>1460.8692476704805</v>
      </c>
      <c r="K5926" s="5">
        <v>1178.3807523295195</v>
      </c>
      <c r="L5926" s="5"/>
      <c r="M5926" s="5">
        <v>1126.3773584905659</v>
      </c>
      <c r="N5926" s="5"/>
      <c r="O5926" s="5"/>
    </row>
    <row r="5927" spans="1:15" x14ac:dyDescent="0.3">
      <c r="A5927" s="4" t="s">
        <v>33</v>
      </c>
      <c r="B5927" s="5">
        <v>3019</v>
      </c>
      <c r="C5927" s="5">
        <v>200102</v>
      </c>
      <c r="D5927" s="6">
        <v>45625</v>
      </c>
      <c r="E5927" s="4" t="s">
        <v>10</v>
      </c>
      <c r="F5927" s="4">
        <v>2</v>
      </c>
      <c r="G5927" s="4">
        <v>8</v>
      </c>
      <c r="H5927" s="5">
        <v>825</v>
      </c>
      <c r="I5927" s="5">
        <v>62.717122861304787</v>
      </c>
      <c r="J5927" s="5">
        <v>1465.1842457226096</v>
      </c>
      <c r="K5927" s="5">
        <v>1214.3157542773904</v>
      </c>
      <c r="L5927" s="5"/>
      <c r="M5927" s="5">
        <v>1126.3773584905659</v>
      </c>
      <c r="N5927" s="5"/>
      <c r="O5927" s="5"/>
    </row>
    <row r="5928" spans="1:15" x14ac:dyDescent="0.3">
      <c r="A5928" s="4" t="s">
        <v>33</v>
      </c>
      <c r="B5928" s="5">
        <v>3019</v>
      </c>
      <c r="C5928" s="5">
        <v>200102</v>
      </c>
      <c r="D5928" s="6">
        <v>45632</v>
      </c>
      <c r="E5928" s="4" t="s">
        <v>10</v>
      </c>
      <c r="F5928" s="4">
        <v>2</v>
      </c>
      <c r="G5928" s="4">
        <v>8</v>
      </c>
      <c r="H5928" s="5">
        <v>1851</v>
      </c>
      <c r="I5928" s="5">
        <v>181.32114982814332</v>
      </c>
      <c r="J5928" s="5">
        <v>1637.7672996562867</v>
      </c>
      <c r="K5928" s="5">
        <v>912.4827003437133</v>
      </c>
      <c r="L5928" s="5"/>
      <c r="M5928" s="5">
        <v>1126.3773584905659</v>
      </c>
      <c r="N5928" s="5"/>
      <c r="O5928" s="5"/>
    </row>
    <row r="5929" spans="1:15" x14ac:dyDescent="0.3">
      <c r="A5929" s="4" t="s">
        <v>33</v>
      </c>
      <c r="B5929" s="5">
        <v>3019</v>
      </c>
      <c r="C5929" s="5">
        <v>200102</v>
      </c>
      <c r="D5929" s="6">
        <v>45639</v>
      </c>
      <c r="E5929" s="4" t="s">
        <v>10</v>
      </c>
      <c r="F5929" s="4">
        <v>2</v>
      </c>
      <c r="G5929" s="4">
        <v>8</v>
      </c>
      <c r="H5929" s="5">
        <v>1436</v>
      </c>
      <c r="I5929" s="5">
        <v>263.90075667758134</v>
      </c>
      <c r="J5929" s="5">
        <v>1869.9265133551626</v>
      </c>
      <c r="K5929" s="5">
        <v>814.32348664483732</v>
      </c>
      <c r="L5929" s="5"/>
      <c r="M5929" s="5">
        <v>1126.3773584905659</v>
      </c>
      <c r="N5929" s="5"/>
      <c r="O5929" s="5"/>
    </row>
    <row r="5930" spans="1:15" x14ac:dyDescent="0.3">
      <c r="A5930" s="4" t="s">
        <v>33</v>
      </c>
      <c r="B5930" s="5">
        <v>3019</v>
      </c>
      <c r="C5930" s="5">
        <v>200102</v>
      </c>
      <c r="D5930" s="6">
        <v>45646</v>
      </c>
      <c r="E5930" s="4" t="s">
        <v>10</v>
      </c>
      <c r="F5930" s="4">
        <v>2</v>
      </c>
      <c r="G5930" s="4">
        <v>8</v>
      </c>
      <c r="H5930" s="5">
        <v>1319</v>
      </c>
      <c r="I5930" s="5">
        <v>265.17538417998003</v>
      </c>
      <c r="J5930" s="5">
        <v>1888.7257683599601</v>
      </c>
      <c r="K5930" s="5">
        <v>828.02423164003994</v>
      </c>
      <c r="L5930" s="5"/>
      <c r="M5930" s="5">
        <v>1126.3773584905659</v>
      </c>
      <c r="N5930" s="5"/>
      <c r="O5930" s="5"/>
    </row>
    <row r="5931" spans="1:15" x14ac:dyDescent="0.3">
      <c r="A5931" s="4" t="s">
        <v>33</v>
      </c>
      <c r="B5931" s="5">
        <v>3019</v>
      </c>
      <c r="C5931" s="5">
        <v>200102</v>
      </c>
      <c r="D5931" s="6">
        <v>45653</v>
      </c>
      <c r="E5931" s="4" t="s">
        <v>10</v>
      </c>
      <c r="F5931" s="4">
        <v>2</v>
      </c>
      <c r="G5931" s="4">
        <v>8</v>
      </c>
      <c r="H5931" s="5">
        <v>977</v>
      </c>
      <c r="I5931" s="5">
        <v>265.49761651472505</v>
      </c>
      <c r="J5931" s="5">
        <v>1885.37023302945</v>
      </c>
      <c r="K5931" s="5">
        <v>823.37976697054989</v>
      </c>
      <c r="L5931" s="5"/>
      <c r="M5931" s="5">
        <v>1126.3773584905659</v>
      </c>
      <c r="N5931" s="5"/>
      <c r="O5931" s="5"/>
    </row>
    <row r="5932" spans="1:15" x14ac:dyDescent="0.3">
      <c r="A5932" s="4" t="s">
        <v>33</v>
      </c>
      <c r="B5932" s="5">
        <v>3019</v>
      </c>
      <c r="C5932" s="5">
        <v>200102</v>
      </c>
      <c r="D5932" s="6">
        <v>45660</v>
      </c>
      <c r="E5932" s="4" t="s">
        <v>10</v>
      </c>
      <c r="F5932" s="4">
        <v>2</v>
      </c>
      <c r="G5932" s="4">
        <v>8</v>
      </c>
      <c r="H5932" s="5">
        <v>1382</v>
      </c>
      <c r="I5932" s="5">
        <v>291.78178382997112</v>
      </c>
      <c r="J5932" s="5">
        <v>1907.4385676599422</v>
      </c>
      <c r="K5932" s="5">
        <v>740.31143234005776</v>
      </c>
      <c r="L5932" s="5"/>
      <c r="M5932" s="5">
        <v>1126.3773584905659</v>
      </c>
      <c r="N5932" s="5"/>
      <c r="O5932" s="5"/>
    </row>
    <row r="5933" spans="1:15" x14ac:dyDescent="0.3">
      <c r="A5933" s="4" t="s">
        <v>33</v>
      </c>
      <c r="B5933" s="5">
        <v>3019</v>
      </c>
      <c r="C5933" s="5">
        <v>200102</v>
      </c>
      <c r="D5933" s="6">
        <v>45667</v>
      </c>
      <c r="E5933" s="4" t="s">
        <v>10</v>
      </c>
      <c r="F5933" s="4">
        <v>2</v>
      </c>
      <c r="G5933" s="4">
        <v>8</v>
      </c>
      <c r="H5933" s="5">
        <v>428</v>
      </c>
      <c r="I5933" s="5">
        <v>288.60220784845012</v>
      </c>
      <c r="J5933" s="5">
        <v>1891.8294156969002</v>
      </c>
      <c r="K5933" s="5">
        <v>737.42058430309976</v>
      </c>
      <c r="L5933" s="5"/>
      <c r="M5933" s="5">
        <v>1126.3773584905659</v>
      </c>
      <c r="N5933" s="5"/>
      <c r="O5933" s="5"/>
    </row>
    <row r="5934" spans="1:15" x14ac:dyDescent="0.3">
      <c r="A5934" s="4" t="s">
        <v>33</v>
      </c>
      <c r="B5934" s="5">
        <v>3019</v>
      </c>
      <c r="C5934" s="5">
        <v>200102</v>
      </c>
      <c r="D5934" s="6">
        <v>45674</v>
      </c>
      <c r="E5934" s="4" t="s">
        <v>10</v>
      </c>
      <c r="F5934" s="4">
        <v>2</v>
      </c>
      <c r="G5934" s="4">
        <v>8</v>
      </c>
      <c r="H5934" s="5">
        <v>1231</v>
      </c>
      <c r="I5934" s="5">
        <v>410.33149708497882</v>
      </c>
      <c r="J5934" s="5">
        <v>2020.9129941699575</v>
      </c>
      <c r="K5934" s="5">
        <v>379.58700583004236</v>
      </c>
      <c r="L5934" s="5"/>
      <c r="M5934" s="5">
        <v>1126.3773584905659</v>
      </c>
      <c r="N5934" s="5"/>
      <c r="O5934" s="5"/>
    </row>
    <row r="5935" spans="1:15" x14ac:dyDescent="0.3">
      <c r="A5935" s="4" t="s">
        <v>33</v>
      </c>
      <c r="B5935" s="5">
        <v>3019</v>
      </c>
      <c r="C5935" s="5">
        <v>200102</v>
      </c>
      <c r="D5935" s="6">
        <v>45681</v>
      </c>
      <c r="E5935" s="4" t="s">
        <v>10</v>
      </c>
      <c r="F5935" s="4">
        <v>2</v>
      </c>
      <c r="G5935" s="4">
        <v>8</v>
      </c>
      <c r="H5935" s="5">
        <v>1052</v>
      </c>
      <c r="I5935" s="5">
        <v>404.85041604894025</v>
      </c>
      <c r="J5935" s="5">
        <v>1990.8258320978805</v>
      </c>
      <c r="K5935" s="5">
        <v>371.42416790211951</v>
      </c>
      <c r="L5935" s="5"/>
      <c r="M5935" s="5">
        <v>1126.3773584905659</v>
      </c>
      <c r="N5935" s="5"/>
      <c r="O5935" s="5"/>
    </row>
    <row r="5936" spans="1:15" x14ac:dyDescent="0.3">
      <c r="A5936" s="4" t="s">
        <v>33</v>
      </c>
      <c r="B5936" s="5">
        <v>3019</v>
      </c>
      <c r="C5936" s="5">
        <v>200102</v>
      </c>
      <c r="D5936" s="6">
        <v>45688</v>
      </c>
      <c r="E5936" s="4" t="s">
        <v>10</v>
      </c>
      <c r="F5936" s="4">
        <v>2</v>
      </c>
      <c r="G5936" s="4">
        <v>8</v>
      </c>
      <c r="H5936" s="5">
        <v>1542</v>
      </c>
      <c r="I5936" s="5">
        <v>386.43207682592811</v>
      </c>
      <c r="J5936" s="5">
        <v>1982.3641536518562</v>
      </c>
      <c r="K5936" s="5">
        <v>436.63584634814379</v>
      </c>
      <c r="L5936" s="5"/>
      <c r="M5936" s="5">
        <v>1126.3773584905659</v>
      </c>
      <c r="N5936" s="5"/>
      <c r="O5936" s="5"/>
    </row>
    <row r="5937" spans="1:15" x14ac:dyDescent="0.3">
      <c r="A5937" s="4" t="s">
        <v>33</v>
      </c>
      <c r="B5937" s="5">
        <v>3019</v>
      </c>
      <c r="C5937" s="5">
        <v>200102</v>
      </c>
      <c r="D5937" s="6">
        <v>45695</v>
      </c>
      <c r="E5937" s="4" t="s">
        <v>10</v>
      </c>
      <c r="F5937" s="4">
        <v>2</v>
      </c>
      <c r="G5937" s="4">
        <v>8</v>
      </c>
      <c r="H5937" s="5">
        <v>1324</v>
      </c>
      <c r="I5937" s="5">
        <v>331.98962239051991</v>
      </c>
      <c r="J5937" s="5">
        <v>1834.8542447810398</v>
      </c>
      <c r="K5937" s="5">
        <v>506.89575521896018</v>
      </c>
      <c r="L5937" s="5"/>
      <c r="M5937" s="5">
        <v>1126.3773584905659</v>
      </c>
      <c r="N5937" s="5"/>
      <c r="O5937" s="5"/>
    </row>
    <row r="5938" spans="1:15" x14ac:dyDescent="0.3">
      <c r="A5938" s="4" t="s">
        <v>33</v>
      </c>
      <c r="B5938" s="5">
        <v>3019</v>
      </c>
      <c r="C5938" s="5">
        <v>200104</v>
      </c>
      <c r="D5938" s="6">
        <v>45331</v>
      </c>
      <c r="E5938" s="4" t="s">
        <v>11</v>
      </c>
      <c r="F5938" s="4">
        <v>2</v>
      </c>
      <c r="G5938" s="4">
        <v>8</v>
      </c>
      <c r="H5938" s="5">
        <v>816</v>
      </c>
      <c r="I5938" s="5"/>
      <c r="J5938" s="5"/>
      <c r="K5938" s="5"/>
      <c r="L5938" s="5"/>
      <c r="M5938" s="5">
        <v>1115.0754716981132</v>
      </c>
      <c r="N5938" s="5"/>
      <c r="O5938" s="5"/>
    </row>
    <row r="5939" spans="1:15" x14ac:dyDescent="0.3">
      <c r="A5939" s="4" t="s">
        <v>33</v>
      </c>
      <c r="B5939" s="5">
        <v>3019</v>
      </c>
      <c r="C5939" s="5">
        <v>200104</v>
      </c>
      <c r="D5939" s="6">
        <v>45338</v>
      </c>
      <c r="E5939" s="4" t="s">
        <v>11</v>
      </c>
      <c r="F5939" s="4">
        <v>2</v>
      </c>
      <c r="G5939" s="4">
        <v>8</v>
      </c>
      <c r="H5939" s="5">
        <v>832</v>
      </c>
      <c r="I5939" s="5">
        <v>0</v>
      </c>
      <c r="J5939" s="5">
        <v>816</v>
      </c>
      <c r="K5939" s="5">
        <v>816</v>
      </c>
      <c r="L5939" s="5"/>
      <c r="M5939" s="5">
        <v>1115.0754716981132</v>
      </c>
      <c r="N5939" s="5"/>
      <c r="O5939" s="5"/>
    </row>
    <row r="5940" spans="1:15" x14ac:dyDescent="0.3">
      <c r="A5940" s="4" t="s">
        <v>33</v>
      </c>
      <c r="B5940" s="5">
        <v>3019</v>
      </c>
      <c r="C5940" s="5">
        <v>200104</v>
      </c>
      <c r="D5940" s="6">
        <v>45345</v>
      </c>
      <c r="E5940" s="4" t="s">
        <v>11</v>
      </c>
      <c r="F5940" s="4">
        <v>2</v>
      </c>
      <c r="G5940" s="4">
        <v>8</v>
      </c>
      <c r="H5940" s="5">
        <v>841</v>
      </c>
      <c r="I5940" s="5">
        <v>8</v>
      </c>
      <c r="J5940" s="5">
        <v>840</v>
      </c>
      <c r="K5940" s="5">
        <v>808</v>
      </c>
      <c r="L5940" s="5"/>
      <c r="M5940" s="5">
        <v>1115.0754716981132</v>
      </c>
      <c r="N5940" s="5"/>
      <c r="O5940" s="5"/>
    </row>
    <row r="5941" spans="1:15" x14ac:dyDescent="0.3">
      <c r="A5941" s="4" t="s">
        <v>33</v>
      </c>
      <c r="B5941" s="5">
        <v>3019</v>
      </c>
      <c r="C5941" s="5">
        <v>200104</v>
      </c>
      <c r="D5941" s="6">
        <v>45352</v>
      </c>
      <c r="E5941" s="4" t="s">
        <v>11</v>
      </c>
      <c r="F5941" s="4">
        <v>2</v>
      </c>
      <c r="G5941" s="4">
        <v>8</v>
      </c>
      <c r="H5941" s="5">
        <v>812</v>
      </c>
      <c r="I5941" s="5">
        <v>10.338708279513883</v>
      </c>
      <c r="J5941" s="5">
        <v>850.34408322569436</v>
      </c>
      <c r="K5941" s="5">
        <v>808.9892501076389</v>
      </c>
      <c r="L5941" s="5"/>
      <c r="M5941" s="5">
        <v>1115.0754716981132</v>
      </c>
      <c r="N5941" s="5"/>
      <c r="O5941" s="5"/>
    </row>
    <row r="5942" spans="1:15" x14ac:dyDescent="0.3">
      <c r="A5942" s="4" t="s">
        <v>33</v>
      </c>
      <c r="B5942" s="5">
        <v>3019</v>
      </c>
      <c r="C5942" s="5">
        <v>200104</v>
      </c>
      <c r="D5942" s="6">
        <v>45359</v>
      </c>
      <c r="E5942" s="4" t="s">
        <v>11</v>
      </c>
      <c r="F5942" s="4">
        <v>2</v>
      </c>
      <c r="G5942" s="4">
        <v>8</v>
      </c>
      <c r="H5942" s="5">
        <v>881</v>
      </c>
      <c r="I5942" s="5">
        <v>11.776565713313877</v>
      </c>
      <c r="J5942" s="5">
        <v>848.80313142662771</v>
      </c>
      <c r="K5942" s="5">
        <v>801.69686857337229</v>
      </c>
      <c r="L5942" s="5"/>
      <c r="M5942" s="5">
        <v>1115.0754716981132</v>
      </c>
      <c r="N5942" s="5"/>
      <c r="O5942" s="5"/>
    </row>
    <row r="5943" spans="1:15" x14ac:dyDescent="0.3">
      <c r="A5943" s="4" t="s">
        <v>33</v>
      </c>
      <c r="B5943" s="5">
        <v>3019</v>
      </c>
      <c r="C5943" s="5">
        <v>200104</v>
      </c>
      <c r="D5943" s="6">
        <v>45366</v>
      </c>
      <c r="E5943" s="4" t="s">
        <v>11</v>
      </c>
      <c r="F5943" s="4">
        <v>2</v>
      </c>
      <c r="G5943" s="4">
        <v>8</v>
      </c>
      <c r="H5943" s="5">
        <v>873</v>
      </c>
      <c r="I5943" s="5">
        <v>24.662522174343806</v>
      </c>
      <c r="J5943" s="5">
        <v>885.72504434868756</v>
      </c>
      <c r="K5943" s="5">
        <v>787.07495565131239</v>
      </c>
      <c r="L5943" s="5"/>
      <c r="M5943" s="5">
        <v>1115.0754716981132</v>
      </c>
      <c r="N5943" s="5"/>
      <c r="O5943" s="5"/>
    </row>
    <row r="5944" spans="1:15" x14ac:dyDescent="0.3">
      <c r="A5944" s="4" t="s">
        <v>33</v>
      </c>
      <c r="B5944" s="5">
        <v>3019</v>
      </c>
      <c r="C5944" s="5">
        <v>200104</v>
      </c>
      <c r="D5944" s="6">
        <v>45373</v>
      </c>
      <c r="E5944" s="4" t="s">
        <v>11</v>
      </c>
      <c r="F5944" s="4">
        <v>2</v>
      </c>
      <c r="G5944" s="4">
        <v>8</v>
      </c>
      <c r="H5944" s="5">
        <v>846</v>
      </c>
      <c r="I5944" s="5">
        <v>26.323310328806798</v>
      </c>
      <c r="J5944" s="5">
        <v>895.14662065761354</v>
      </c>
      <c r="K5944" s="5">
        <v>789.85337934238646</v>
      </c>
      <c r="L5944" s="5"/>
      <c r="M5944" s="5">
        <v>1115.0754716981132</v>
      </c>
      <c r="N5944" s="5"/>
      <c r="O5944" s="5"/>
    </row>
    <row r="5945" spans="1:15" x14ac:dyDescent="0.3">
      <c r="A5945" s="4" t="s">
        <v>33</v>
      </c>
      <c r="B5945" s="5">
        <v>3019</v>
      </c>
      <c r="C5945" s="5">
        <v>200104</v>
      </c>
      <c r="D5945" s="6">
        <v>45380</v>
      </c>
      <c r="E5945" s="4" t="s">
        <v>11</v>
      </c>
      <c r="F5945" s="4">
        <v>2</v>
      </c>
      <c r="G5945" s="4">
        <v>8</v>
      </c>
      <c r="H5945" s="5">
        <v>951</v>
      </c>
      <c r="I5945" s="5">
        <v>24.401405111767058</v>
      </c>
      <c r="J5945" s="5">
        <v>891.80281022353415</v>
      </c>
      <c r="K5945" s="5">
        <v>794.19718977646585</v>
      </c>
      <c r="L5945" s="5"/>
      <c r="M5945" s="5">
        <v>1115.0754716981132</v>
      </c>
      <c r="N5945" s="5"/>
      <c r="O5945" s="5"/>
    </row>
    <row r="5946" spans="1:15" x14ac:dyDescent="0.3">
      <c r="A5946" s="4" t="s">
        <v>33</v>
      </c>
      <c r="B5946" s="5">
        <v>3019</v>
      </c>
      <c r="C5946" s="5">
        <v>200104</v>
      </c>
      <c r="D5946" s="6">
        <v>45387</v>
      </c>
      <c r="E5946" s="4" t="s">
        <v>11</v>
      </c>
      <c r="F5946" s="4">
        <v>2</v>
      </c>
      <c r="G5946" s="4">
        <v>8</v>
      </c>
      <c r="H5946" s="5">
        <v>920</v>
      </c>
      <c r="I5946" s="5">
        <v>42.388087949328408</v>
      </c>
      <c r="J5946" s="5">
        <v>941.27617589865679</v>
      </c>
      <c r="K5946" s="5">
        <v>771.72382410134321</v>
      </c>
      <c r="L5946" s="5"/>
      <c r="M5946" s="5">
        <v>1115.0754716981132</v>
      </c>
      <c r="N5946" s="5"/>
      <c r="O5946" s="5"/>
    </row>
    <row r="5947" spans="1:15" x14ac:dyDescent="0.3">
      <c r="A5947" s="4" t="s">
        <v>33</v>
      </c>
      <c r="B5947" s="5">
        <v>3019</v>
      </c>
      <c r="C5947" s="5">
        <v>200104</v>
      </c>
      <c r="D5947" s="6">
        <v>45394</v>
      </c>
      <c r="E5947" s="4" t="s">
        <v>11</v>
      </c>
      <c r="F5947" s="4">
        <v>2</v>
      </c>
      <c r="G5947" s="4">
        <v>8</v>
      </c>
      <c r="H5947" s="5">
        <v>870</v>
      </c>
      <c r="I5947" s="5">
        <v>43.894760507377185</v>
      </c>
      <c r="J5947" s="5">
        <v>957.28952101475443</v>
      </c>
      <c r="K5947" s="5">
        <v>781.71047898524557</v>
      </c>
      <c r="L5947" s="5"/>
      <c r="M5947" s="5">
        <v>1115.0754716981132</v>
      </c>
      <c r="N5947" s="5"/>
      <c r="O5947" s="5"/>
    </row>
    <row r="5948" spans="1:15" x14ac:dyDescent="0.3">
      <c r="A5948" s="4" t="s">
        <v>33</v>
      </c>
      <c r="B5948" s="5">
        <v>3019</v>
      </c>
      <c r="C5948" s="5">
        <v>200104</v>
      </c>
      <c r="D5948" s="6">
        <v>45401</v>
      </c>
      <c r="E5948" s="4" t="s">
        <v>11</v>
      </c>
      <c r="F5948" s="4">
        <v>2</v>
      </c>
      <c r="G5948" s="4">
        <v>8</v>
      </c>
      <c r="H5948" s="5">
        <v>970</v>
      </c>
      <c r="I5948" s="5">
        <v>41.574481355754756</v>
      </c>
      <c r="J5948" s="5">
        <v>957.39896271150951</v>
      </c>
      <c r="K5948" s="5">
        <v>791.10103728849049</v>
      </c>
      <c r="L5948" s="5"/>
      <c r="M5948" s="5">
        <v>1115.0754716981132</v>
      </c>
      <c r="N5948" s="5"/>
      <c r="O5948" s="5"/>
    </row>
    <row r="5949" spans="1:15" x14ac:dyDescent="0.3">
      <c r="A5949" s="4" t="s">
        <v>33</v>
      </c>
      <c r="B5949" s="5">
        <v>3019</v>
      </c>
      <c r="C5949" s="5">
        <v>200104</v>
      </c>
      <c r="D5949" s="6">
        <v>45408</v>
      </c>
      <c r="E5949" s="4" t="s">
        <v>11</v>
      </c>
      <c r="F5949" s="4">
        <v>2</v>
      </c>
      <c r="G5949" s="4">
        <v>8</v>
      </c>
      <c r="H5949" s="5">
        <v>1038</v>
      </c>
      <c r="I5949" s="5">
        <v>49.761776244422784</v>
      </c>
      <c r="J5949" s="5">
        <v>989.89855248884555</v>
      </c>
      <c r="K5949" s="5">
        <v>790.85144751115445</v>
      </c>
      <c r="L5949" s="5"/>
      <c r="M5949" s="5">
        <v>1115.0754716981132</v>
      </c>
      <c r="N5949" s="5"/>
      <c r="O5949" s="5"/>
    </row>
    <row r="5950" spans="1:15" x14ac:dyDescent="0.3">
      <c r="A5950" s="4" t="s">
        <v>33</v>
      </c>
      <c r="B5950" s="5">
        <v>3019</v>
      </c>
      <c r="C5950" s="5">
        <v>200104</v>
      </c>
      <c r="D5950" s="6">
        <v>45415</v>
      </c>
      <c r="E5950" s="4" t="s">
        <v>11</v>
      </c>
      <c r="F5950" s="4">
        <v>2</v>
      </c>
      <c r="G5950" s="4">
        <v>8</v>
      </c>
      <c r="H5950" s="5">
        <v>967</v>
      </c>
      <c r="I5950" s="5">
        <v>60.286684889783082</v>
      </c>
      <c r="J5950" s="5">
        <v>1039.1983697795661</v>
      </c>
      <c r="K5950" s="5">
        <v>798.05163022043382</v>
      </c>
      <c r="L5950" s="5"/>
      <c r="M5950" s="5">
        <v>1115.0754716981132</v>
      </c>
      <c r="N5950" s="5"/>
      <c r="O5950" s="5"/>
    </row>
    <row r="5951" spans="1:15" x14ac:dyDescent="0.3">
      <c r="A5951" s="4" t="s">
        <v>33</v>
      </c>
      <c r="B5951" s="5">
        <v>3019</v>
      </c>
      <c r="C5951" s="5">
        <v>200104</v>
      </c>
      <c r="D5951" s="6">
        <v>45422</v>
      </c>
      <c r="E5951" s="4" t="s">
        <v>11</v>
      </c>
      <c r="F5951" s="4">
        <v>2</v>
      </c>
      <c r="G5951" s="4">
        <v>8</v>
      </c>
      <c r="H5951" s="5">
        <v>1084</v>
      </c>
      <c r="I5951" s="5">
        <v>60.286684889783082</v>
      </c>
      <c r="J5951" s="5">
        <v>1049.9483697795661</v>
      </c>
      <c r="K5951" s="5">
        <v>808.80163022043382</v>
      </c>
      <c r="L5951" s="5"/>
      <c r="M5951" s="5">
        <v>1115.0754716981132</v>
      </c>
      <c r="N5951" s="5"/>
      <c r="O5951" s="5"/>
    </row>
    <row r="5952" spans="1:15" x14ac:dyDescent="0.3">
      <c r="A5952" s="4" t="s">
        <v>33</v>
      </c>
      <c r="B5952" s="5">
        <v>3019</v>
      </c>
      <c r="C5952" s="5">
        <v>200104</v>
      </c>
      <c r="D5952" s="6">
        <v>45429</v>
      </c>
      <c r="E5952" s="4" t="s">
        <v>11</v>
      </c>
      <c r="F5952" s="4">
        <v>2</v>
      </c>
      <c r="G5952" s="4">
        <v>8</v>
      </c>
      <c r="H5952" s="5">
        <v>1018</v>
      </c>
      <c r="I5952" s="5">
        <v>74.36523045079602</v>
      </c>
      <c r="J5952" s="5">
        <v>1104.4804609015921</v>
      </c>
      <c r="K5952" s="5">
        <v>807.0195390984079</v>
      </c>
      <c r="L5952" s="5"/>
      <c r="M5952" s="5">
        <v>1115.0754716981132</v>
      </c>
      <c r="N5952" s="5"/>
      <c r="O5952" s="5"/>
    </row>
    <row r="5953" spans="1:15" x14ac:dyDescent="0.3">
      <c r="A5953" s="4" t="s">
        <v>33</v>
      </c>
      <c r="B5953" s="5">
        <v>3019</v>
      </c>
      <c r="C5953" s="5">
        <v>200104</v>
      </c>
      <c r="D5953" s="6">
        <v>45436</v>
      </c>
      <c r="E5953" s="4" t="s">
        <v>11</v>
      </c>
      <c r="F5953" s="4">
        <v>2</v>
      </c>
      <c r="G5953" s="4">
        <v>8</v>
      </c>
      <c r="H5953" s="5">
        <v>1128</v>
      </c>
      <c r="I5953" s="5">
        <v>63.613579525129694</v>
      </c>
      <c r="J5953" s="5">
        <v>1104.4771590502594</v>
      </c>
      <c r="K5953" s="5">
        <v>850.02284094974061</v>
      </c>
      <c r="L5953" s="5"/>
      <c r="M5953" s="5">
        <v>1115.0754716981132</v>
      </c>
      <c r="N5953" s="5"/>
      <c r="O5953" s="5"/>
    </row>
    <row r="5954" spans="1:15" x14ac:dyDescent="0.3">
      <c r="A5954" s="4" t="s">
        <v>33</v>
      </c>
      <c r="B5954" s="5">
        <v>3019</v>
      </c>
      <c r="C5954" s="5">
        <v>200104</v>
      </c>
      <c r="D5954" s="6">
        <v>45443</v>
      </c>
      <c r="E5954" s="4" t="s">
        <v>11</v>
      </c>
      <c r="F5954" s="4">
        <v>2</v>
      </c>
      <c r="G5954" s="4">
        <v>8</v>
      </c>
      <c r="H5954" s="5">
        <v>993</v>
      </c>
      <c r="I5954" s="5">
        <v>79.446424557685418</v>
      </c>
      <c r="J5954" s="5">
        <v>1158.2678491153708</v>
      </c>
      <c r="K5954" s="5">
        <v>840.48215088462916</v>
      </c>
      <c r="L5954" s="5"/>
      <c r="M5954" s="5">
        <v>1115.0754716981132</v>
      </c>
      <c r="N5954" s="5"/>
      <c r="O5954" s="5"/>
    </row>
    <row r="5955" spans="1:15" x14ac:dyDescent="0.3">
      <c r="A5955" s="4" t="s">
        <v>33</v>
      </c>
      <c r="B5955" s="5">
        <v>3019</v>
      </c>
      <c r="C5955" s="5">
        <v>200104</v>
      </c>
      <c r="D5955" s="6">
        <v>45450</v>
      </c>
      <c r="E5955" s="4" t="s">
        <v>11</v>
      </c>
      <c r="F5955" s="4">
        <v>2</v>
      </c>
      <c r="G5955" s="4">
        <v>8</v>
      </c>
      <c r="H5955" s="5">
        <v>1119</v>
      </c>
      <c r="I5955" s="5">
        <v>73.797018909980366</v>
      </c>
      <c r="J5955" s="5">
        <v>1156.0940378199607</v>
      </c>
      <c r="K5955" s="5">
        <v>860.9059621800393</v>
      </c>
      <c r="L5955" s="5"/>
      <c r="M5955" s="5">
        <v>1115.0754716981132</v>
      </c>
      <c r="N5955" s="5"/>
      <c r="O5955" s="5"/>
    </row>
    <row r="5956" spans="1:15" x14ac:dyDescent="0.3">
      <c r="A5956" s="4" t="s">
        <v>33</v>
      </c>
      <c r="B5956" s="5">
        <v>3019</v>
      </c>
      <c r="C5956" s="5">
        <v>200104</v>
      </c>
      <c r="D5956" s="6">
        <v>45457</v>
      </c>
      <c r="E5956" s="4" t="s">
        <v>11</v>
      </c>
      <c r="F5956" s="4">
        <v>2</v>
      </c>
      <c r="G5956" s="4">
        <v>8</v>
      </c>
      <c r="H5956" s="5">
        <v>1092</v>
      </c>
      <c r="I5956" s="5">
        <v>60.047767443927505</v>
      </c>
      <c r="J5956" s="5">
        <v>1159.7205348878549</v>
      </c>
      <c r="K5956" s="5">
        <v>919.52946511214498</v>
      </c>
      <c r="L5956" s="5"/>
      <c r="M5956" s="5">
        <v>1115.0754716981132</v>
      </c>
      <c r="N5956" s="5"/>
      <c r="O5956" s="5"/>
    </row>
    <row r="5957" spans="1:15" x14ac:dyDescent="0.3">
      <c r="A5957" s="4" t="s">
        <v>33</v>
      </c>
      <c r="B5957" s="5">
        <v>3019</v>
      </c>
      <c r="C5957" s="5">
        <v>200104</v>
      </c>
      <c r="D5957" s="6">
        <v>45464</v>
      </c>
      <c r="E5957" s="4" t="s">
        <v>11</v>
      </c>
      <c r="F5957" s="4">
        <v>2</v>
      </c>
      <c r="G5957" s="4">
        <v>8</v>
      </c>
      <c r="H5957" s="5">
        <v>1028</v>
      </c>
      <c r="I5957" s="5">
        <v>55.768354601870762</v>
      </c>
      <c r="J5957" s="5">
        <v>1166.4117092037416</v>
      </c>
      <c r="K5957" s="5">
        <v>943.33829079625843</v>
      </c>
      <c r="L5957" s="5"/>
      <c r="M5957" s="5">
        <v>1115.0754716981132</v>
      </c>
      <c r="N5957" s="5"/>
      <c r="O5957" s="5"/>
    </row>
    <row r="5958" spans="1:15" x14ac:dyDescent="0.3">
      <c r="A5958" s="4" t="s">
        <v>33</v>
      </c>
      <c r="B5958" s="5">
        <v>3019</v>
      </c>
      <c r="C5958" s="5">
        <v>200104</v>
      </c>
      <c r="D5958" s="6">
        <v>45471</v>
      </c>
      <c r="E5958" s="4" t="s">
        <v>11</v>
      </c>
      <c r="F5958" s="4">
        <v>2</v>
      </c>
      <c r="G5958" s="4">
        <v>8</v>
      </c>
      <c r="H5958" s="5">
        <v>1260</v>
      </c>
      <c r="I5958" s="5">
        <v>56.242638407172898</v>
      </c>
      <c r="J5958" s="5">
        <v>1166.1102768143458</v>
      </c>
      <c r="K5958" s="5">
        <v>941.13972318565425</v>
      </c>
      <c r="L5958" s="5"/>
      <c r="M5958" s="5">
        <v>1115.0754716981132</v>
      </c>
      <c r="N5958" s="5"/>
      <c r="O5958" s="5"/>
    </row>
    <row r="5959" spans="1:15" x14ac:dyDescent="0.3">
      <c r="A5959" s="4" t="s">
        <v>33</v>
      </c>
      <c r="B5959" s="5">
        <v>3019</v>
      </c>
      <c r="C5959" s="5">
        <v>200104</v>
      </c>
      <c r="D5959" s="6">
        <v>45478</v>
      </c>
      <c r="E5959" s="4" t="s">
        <v>11</v>
      </c>
      <c r="F5959" s="4">
        <v>2</v>
      </c>
      <c r="G5959" s="4">
        <v>8</v>
      </c>
      <c r="H5959" s="5">
        <v>707</v>
      </c>
      <c r="I5959" s="5">
        <v>78.788879291433005</v>
      </c>
      <c r="J5959" s="5">
        <v>1247.827758582866</v>
      </c>
      <c r="K5959" s="5">
        <v>932.67224141713405</v>
      </c>
      <c r="L5959" s="5"/>
      <c r="M5959" s="5">
        <v>1115.0754716981132</v>
      </c>
      <c r="N5959" s="5"/>
      <c r="O5959" s="5"/>
    </row>
    <row r="5960" spans="1:15" x14ac:dyDescent="0.3">
      <c r="A5960" s="4" t="s">
        <v>33</v>
      </c>
      <c r="B5960" s="5">
        <v>3019</v>
      </c>
      <c r="C5960" s="5">
        <v>200104</v>
      </c>
      <c r="D5960" s="6">
        <v>45485</v>
      </c>
      <c r="E5960" s="4" t="s">
        <v>11</v>
      </c>
      <c r="F5960" s="4">
        <v>2</v>
      </c>
      <c r="G5960" s="4">
        <v>8</v>
      </c>
      <c r="H5960" s="5">
        <v>1355</v>
      </c>
      <c r="I5960" s="5">
        <v>149.47277134983483</v>
      </c>
      <c r="J5960" s="5">
        <v>1342.0705426996697</v>
      </c>
      <c r="K5960" s="5">
        <v>744.17945730033034</v>
      </c>
      <c r="L5960" s="5"/>
      <c r="M5960" s="5">
        <v>1115.0754716981132</v>
      </c>
      <c r="N5960" s="5"/>
      <c r="O5960" s="5"/>
    </row>
    <row r="5961" spans="1:15" x14ac:dyDescent="0.3">
      <c r="A5961" s="4" t="s">
        <v>33</v>
      </c>
      <c r="B5961" s="5">
        <v>3019</v>
      </c>
      <c r="C5961" s="5">
        <v>200104</v>
      </c>
      <c r="D5961" s="6">
        <v>45492</v>
      </c>
      <c r="E5961" s="4" t="s">
        <v>11</v>
      </c>
      <c r="F5961" s="4">
        <v>2</v>
      </c>
      <c r="G5961" s="4">
        <v>8</v>
      </c>
      <c r="H5961" s="5">
        <v>1195</v>
      </c>
      <c r="I5961" s="5">
        <v>180.68463548403886</v>
      </c>
      <c r="J5961" s="5">
        <v>1446.6192709680777</v>
      </c>
      <c r="K5961" s="5">
        <v>723.88072903192233</v>
      </c>
      <c r="L5961" s="5"/>
      <c r="M5961" s="5">
        <v>1115.0754716981132</v>
      </c>
      <c r="N5961" s="5"/>
      <c r="O5961" s="5"/>
    </row>
    <row r="5962" spans="1:15" x14ac:dyDescent="0.3">
      <c r="A5962" s="4" t="s">
        <v>33</v>
      </c>
      <c r="B5962" s="5">
        <v>3019</v>
      </c>
      <c r="C5962" s="5">
        <v>200104</v>
      </c>
      <c r="D5962" s="6">
        <v>45499</v>
      </c>
      <c r="E5962" s="4" t="s">
        <v>11</v>
      </c>
      <c r="F5962" s="4">
        <v>2</v>
      </c>
      <c r="G5962" s="4">
        <v>8</v>
      </c>
      <c r="H5962" s="5">
        <v>1154</v>
      </c>
      <c r="I5962" s="5">
        <v>183.99452267662753</v>
      </c>
      <c r="J5962" s="5">
        <v>1461.6140453532551</v>
      </c>
      <c r="K5962" s="5">
        <v>725.63595464674495</v>
      </c>
      <c r="L5962" s="5"/>
      <c r="M5962" s="5">
        <v>1115.0754716981132</v>
      </c>
      <c r="N5962" s="5"/>
      <c r="O5962" s="5"/>
    </row>
    <row r="5963" spans="1:15" x14ac:dyDescent="0.3">
      <c r="A5963" s="4" t="s">
        <v>33</v>
      </c>
      <c r="B5963" s="5">
        <v>3019</v>
      </c>
      <c r="C5963" s="5">
        <v>200104</v>
      </c>
      <c r="D5963" s="6">
        <v>45506</v>
      </c>
      <c r="E5963" s="4" t="s">
        <v>11</v>
      </c>
      <c r="F5963" s="4">
        <v>2</v>
      </c>
      <c r="G5963" s="4">
        <v>8</v>
      </c>
      <c r="H5963" s="5">
        <v>981</v>
      </c>
      <c r="I5963" s="5">
        <v>180.66249610807441</v>
      </c>
      <c r="J5963" s="5">
        <v>1475.0749922161488</v>
      </c>
      <c r="K5963" s="5">
        <v>752.42500778385124</v>
      </c>
      <c r="L5963" s="5"/>
      <c r="M5963" s="5">
        <v>1115.0754716981132</v>
      </c>
      <c r="N5963" s="5"/>
      <c r="O5963" s="5"/>
    </row>
    <row r="5964" spans="1:15" x14ac:dyDescent="0.3">
      <c r="A5964" s="4" t="s">
        <v>33</v>
      </c>
      <c r="B5964" s="5">
        <v>3019</v>
      </c>
      <c r="C5964" s="5">
        <v>200104</v>
      </c>
      <c r="D5964" s="6">
        <v>45513</v>
      </c>
      <c r="E5964" s="4" t="s">
        <v>11</v>
      </c>
      <c r="F5964" s="4">
        <v>2</v>
      </c>
      <c r="G5964" s="4">
        <v>8</v>
      </c>
      <c r="H5964" s="5">
        <v>1083</v>
      </c>
      <c r="I5964" s="5">
        <v>185.8514191498144</v>
      </c>
      <c r="J5964" s="5">
        <v>1468.2028382996289</v>
      </c>
      <c r="K5964" s="5">
        <v>724.79716170037113</v>
      </c>
      <c r="L5964" s="5"/>
      <c r="M5964" s="5">
        <v>1115.0754716981132</v>
      </c>
      <c r="N5964" s="5"/>
      <c r="O5964" s="5"/>
    </row>
    <row r="5965" spans="1:15" x14ac:dyDescent="0.3">
      <c r="A5965" s="4" t="s">
        <v>33</v>
      </c>
      <c r="B5965" s="5">
        <v>3019</v>
      </c>
      <c r="C5965" s="5">
        <v>200104</v>
      </c>
      <c r="D5965" s="6">
        <v>45520</v>
      </c>
      <c r="E5965" s="4" t="s">
        <v>11</v>
      </c>
      <c r="F5965" s="4">
        <v>2</v>
      </c>
      <c r="G5965" s="4">
        <v>8</v>
      </c>
      <c r="H5965" s="5">
        <v>1268</v>
      </c>
      <c r="I5965" s="5">
        <v>185.90248619908235</v>
      </c>
      <c r="J5965" s="5">
        <v>1467.1799723981646</v>
      </c>
      <c r="K5965" s="5">
        <v>723.57002760183536</v>
      </c>
      <c r="L5965" s="5"/>
      <c r="M5965" s="5">
        <v>1115.0754716981132</v>
      </c>
      <c r="N5965" s="5"/>
      <c r="O5965" s="5"/>
    </row>
    <row r="5966" spans="1:15" x14ac:dyDescent="0.3">
      <c r="A5966" s="4" t="s">
        <v>33</v>
      </c>
      <c r="B5966" s="5">
        <v>3019</v>
      </c>
      <c r="C5966" s="5">
        <v>200104</v>
      </c>
      <c r="D5966" s="6">
        <v>45527</v>
      </c>
      <c r="E5966" s="4" t="s">
        <v>11</v>
      </c>
      <c r="F5966" s="4">
        <v>2</v>
      </c>
      <c r="G5966" s="4">
        <v>8</v>
      </c>
      <c r="H5966" s="5">
        <v>1206</v>
      </c>
      <c r="I5966" s="5">
        <v>191.87817586948236</v>
      </c>
      <c r="J5966" s="5">
        <v>1509.1313517389647</v>
      </c>
      <c r="K5966" s="5">
        <v>741.61864826103533</v>
      </c>
      <c r="L5966" s="5"/>
      <c r="M5966" s="5">
        <v>1115.0754716981132</v>
      </c>
      <c r="N5966" s="5"/>
      <c r="O5966" s="5"/>
    </row>
    <row r="5967" spans="1:15" x14ac:dyDescent="0.3">
      <c r="A5967" s="4" t="s">
        <v>33</v>
      </c>
      <c r="B5967" s="5">
        <v>3019</v>
      </c>
      <c r="C5967" s="5">
        <v>200104</v>
      </c>
      <c r="D5967" s="6">
        <v>45534</v>
      </c>
      <c r="E5967" s="4" t="s">
        <v>11</v>
      </c>
      <c r="F5967" s="4">
        <v>2</v>
      </c>
      <c r="G5967" s="4">
        <v>8</v>
      </c>
      <c r="H5967" s="5">
        <v>1113</v>
      </c>
      <c r="I5967" s="5">
        <v>187.93279217582014</v>
      </c>
      <c r="J5967" s="5">
        <v>1494.4905843516403</v>
      </c>
      <c r="K5967" s="5">
        <v>742.75941564835966</v>
      </c>
      <c r="L5967" s="5"/>
      <c r="M5967" s="5">
        <v>1115.0754716981132</v>
      </c>
      <c r="N5967" s="5"/>
      <c r="O5967" s="5"/>
    </row>
    <row r="5968" spans="1:15" x14ac:dyDescent="0.3">
      <c r="A5968" s="4" t="s">
        <v>33</v>
      </c>
      <c r="B5968" s="5">
        <v>3019</v>
      </c>
      <c r="C5968" s="5">
        <v>200104</v>
      </c>
      <c r="D5968" s="6">
        <v>45541</v>
      </c>
      <c r="E5968" s="4" t="s">
        <v>11</v>
      </c>
      <c r="F5968" s="4">
        <v>2</v>
      </c>
      <c r="G5968" s="4">
        <v>8</v>
      </c>
      <c r="H5968" s="5">
        <v>1176</v>
      </c>
      <c r="I5968" s="5">
        <v>107.55340243339585</v>
      </c>
      <c r="J5968" s="5">
        <v>1384.4818048667917</v>
      </c>
      <c r="K5968" s="5">
        <v>954.26819513320834</v>
      </c>
      <c r="L5968" s="5"/>
      <c r="M5968" s="5">
        <v>1115.0754716981132</v>
      </c>
      <c r="N5968" s="5"/>
      <c r="O5968" s="5"/>
    </row>
    <row r="5969" spans="1:15" x14ac:dyDescent="0.3">
      <c r="A5969" s="4" t="s">
        <v>33</v>
      </c>
      <c r="B5969" s="5">
        <v>3019</v>
      </c>
      <c r="C5969" s="5">
        <v>200104</v>
      </c>
      <c r="D5969" s="6">
        <v>45548</v>
      </c>
      <c r="E5969" s="4" t="s">
        <v>11</v>
      </c>
      <c r="F5969" s="4">
        <v>2</v>
      </c>
      <c r="G5969" s="4">
        <v>8</v>
      </c>
      <c r="H5969" s="5">
        <v>1134</v>
      </c>
      <c r="I5969" s="5">
        <v>82.252659531470471</v>
      </c>
      <c r="J5969" s="5">
        <v>1311.505319062941</v>
      </c>
      <c r="K5969" s="5">
        <v>982.494680937059</v>
      </c>
      <c r="L5969" s="5"/>
      <c r="M5969" s="5">
        <v>1115.0754716981132</v>
      </c>
      <c r="N5969" s="5"/>
      <c r="O5969" s="5"/>
    </row>
    <row r="5970" spans="1:15" x14ac:dyDescent="0.3">
      <c r="A5970" s="4" t="s">
        <v>33</v>
      </c>
      <c r="B5970" s="5">
        <v>3019</v>
      </c>
      <c r="C5970" s="5">
        <v>200104</v>
      </c>
      <c r="D5970" s="6">
        <v>45555</v>
      </c>
      <c r="E5970" s="4" t="s">
        <v>11</v>
      </c>
      <c r="F5970" s="4">
        <v>2</v>
      </c>
      <c r="G5970" s="4">
        <v>8</v>
      </c>
      <c r="H5970" s="5">
        <v>1310</v>
      </c>
      <c r="I5970" s="5">
        <v>80.252628461627353</v>
      </c>
      <c r="J5970" s="5">
        <v>1299.8802569232548</v>
      </c>
      <c r="K5970" s="5">
        <v>978.86974307674529</v>
      </c>
      <c r="L5970" s="5"/>
      <c r="M5970" s="5">
        <v>1115.0754716981132</v>
      </c>
      <c r="N5970" s="5"/>
      <c r="O5970" s="5"/>
    </row>
    <row r="5971" spans="1:15" x14ac:dyDescent="0.3">
      <c r="A5971" s="4" t="s">
        <v>33</v>
      </c>
      <c r="B5971" s="5">
        <v>3019</v>
      </c>
      <c r="C5971" s="5">
        <v>200104</v>
      </c>
      <c r="D5971" s="6">
        <v>45562</v>
      </c>
      <c r="E5971" s="4" t="s">
        <v>11</v>
      </c>
      <c r="F5971" s="4">
        <v>2</v>
      </c>
      <c r="G5971" s="4">
        <v>8</v>
      </c>
      <c r="H5971" s="5">
        <v>1212</v>
      </c>
      <c r="I5971" s="5">
        <v>98.349424883931064</v>
      </c>
      <c r="J5971" s="5">
        <v>1355.5738497678622</v>
      </c>
      <c r="K5971" s="5">
        <v>962.17615023213784</v>
      </c>
      <c r="L5971" s="5"/>
      <c r="M5971" s="5">
        <v>1115.0754716981132</v>
      </c>
      <c r="N5971" s="5"/>
      <c r="O5971" s="5"/>
    </row>
    <row r="5972" spans="1:15" x14ac:dyDescent="0.3">
      <c r="A5972" s="4" t="s">
        <v>33</v>
      </c>
      <c r="B5972" s="5">
        <v>3019</v>
      </c>
      <c r="C5972" s="5">
        <v>200104</v>
      </c>
      <c r="D5972" s="6">
        <v>45569</v>
      </c>
      <c r="E5972" s="4" t="s">
        <v>11</v>
      </c>
      <c r="F5972" s="4">
        <v>2</v>
      </c>
      <c r="G5972" s="4">
        <v>8</v>
      </c>
      <c r="H5972" s="5">
        <v>1337</v>
      </c>
      <c r="I5972" s="5">
        <v>72.364960443573793</v>
      </c>
      <c r="J5972" s="5">
        <v>1332.4799208871475</v>
      </c>
      <c r="K5972" s="5">
        <v>1043.0200791128525</v>
      </c>
      <c r="L5972" s="5"/>
      <c r="M5972" s="5">
        <v>1115.0754716981132</v>
      </c>
      <c r="N5972" s="5"/>
      <c r="O5972" s="5"/>
    </row>
    <row r="5973" spans="1:15" x14ac:dyDescent="0.3">
      <c r="A5973" s="4" t="s">
        <v>33</v>
      </c>
      <c r="B5973" s="5">
        <v>3019</v>
      </c>
      <c r="C5973" s="5">
        <v>200104</v>
      </c>
      <c r="D5973" s="6">
        <v>45576</v>
      </c>
      <c r="E5973" s="4" t="s">
        <v>11</v>
      </c>
      <c r="F5973" s="4">
        <v>2</v>
      </c>
      <c r="G5973" s="4">
        <v>8</v>
      </c>
      <c r="H5973" s="5">
        <v>1303</v>
      </c>
      <c r="I5973" s="5">
        <v>75.109919451427984</v>
      </c>
      <c r="J5973" s="5">
        <v>1369.7198389028561</v>
      </c>
      <c r="K5973" s="5">
        <v>1069.2801610971439</v>
      </c>
      <c r="L5973" s="5"/>
      <c r="M5973" s="5">
        <v>1115.0754716981132</v>
      </c>
      <c r="N5973" s="5"/>
      <c r="O5973" s="5"/>
    </row>
    <row r="5974" spans="1:15" x14ac:dyDescent="0.3">
      <c r="A5974" s="4" t="s">
        <v>33</v>
      </c>
      <c r="B5974" s="5">
        <v>3019</v>
      </c>
      <c r="C5974" s="5">
        <v>200104</v>
      </c>
      <c r="D5974" s="6">
        <v>45583</v>
      </c>
      <c r="E5974" s="4" t="s">
        <v>11</v>
      </c>
      <c r="F5974" s="4">
        <v>2</v>
      </c>
      <c r="G5974" s="4">
        <v>8</v>
      </c>
      <c r="H5974" s="5">
        <v>1288</v>
      </c>
      <c r="I5974" s="5">
        <v>78.739185765411619</v>
      </c>
      <c r="J5974" s="5">
        <v>1381.3533715308233</v>
      </c>
      <c r="K5974" s="5">
        <v>1066.3966284691767</v>
      </c>
      <c r="L5974" s="5"/>
      <c r="M5974" s="5">
        <v>1115.0754716981132</v>
      </c>
      <c r="N5974" s="5"/>
      <c r="O5974" s="5"/>
    </row>
    <row r="5975" spans="1:15" x14ac:dyDescent="0.3">
      <c r="A5975" s="4" t="s">
        <v>33</v>
      </c>
      <c r="B5975" s="5">
        <v>3019</v>
      </c>
      <c r="C5975" s="5">
        <v>200104</v>
      </c>
      <c r="D5975" s="6">
        <v>45590</v>
      </c>
      <c r="E5975" s="4" t="s">
        <v>11</v>
      </c>
      <c r="F5975" s="4">
        <v>2</v>
      </c>
      <c r="G5975" s="4">
        <v>8</v>
      </c>
      <c r="H5975" s="5">
        <v>1339</v>
      </c>
      <c r="I5975" s="5">
        <v>81.048500140348068</v>
      </c>
      <c r="J5975" s="5">
        <v>1396.2220002806962</v>
      </c>
      <c r="K5975" s="5">
        <v>1072.0279997193038</v>
      </c>
      <c r="L5975" s="5"/>
      <c r="M5975" s="5">
        <v>1115.0754716981132</v>
      </c>
      <c r="N5975" s="5"/>
      <c r="O5975" s="5"/>
    </row>
    <row r="5976" spans="1:15" x14ac:dyDescent="0.3">
      <c r="A5976" s="4" t="s">
        <v>33</v>
      </c>
      <c r="B5976" s="5">
        <v>3019</v>
      </c>
      <c r="C5976" s="5">
        <v>200104</v>
      </c>
      <c r="D5976" s="6">
        <v>45597</v>
      </c>
      <c r="E5976" s="4" t="s">
        <v>11</v>
      </c>
      <c r="F5976" s="4">
        <v>2</v>
      </c>
      <c r="G5976" s="4">
        <v>8</v>
      </c>
      <c r="H5976" s="5">
        <v>1212</v>
      </c>
      <c r="I5976" s="5">
        <v>72.881646352150966</v>
      </c>
      <c r="J5976" s="5">
        <v>1408.1382927043019</v>
      </c>
      <c r="K5976" s="5">
        <v>1116.6117072956981</v>
      </c>
      <c r="L5976" s="5"/>
      <c r="M5976" s="5">
        <v>1115.0754716981132</v>
      </c>
      <c r="N5976" s="5"/>
      <c r="O5976" s="5"/>
    </row>
    <row r="5977" spans="1:15" x14ac:dyDescent="0.3">
      <c r="A5977" s="4" t="s">
        <v>33</v>
      </c>
      <c r="B5977" s="5">
        <v>3019</v>
      </c>
      <c r="C5977" s="5">
        <v>200104</v>
      </c>
      <c r="D5977" s="6">
        <v>45604</v>
      </c>
      <c r="E5977" s="4" t="s">
        <v>11</v>
      </c>
      <c r="F5977" s="4">
        <v>2</v>
      </c>
      <c r="G5977" s="4">
        <v>8</v>
      </c>
      <c r="H5977" s="5">
        <v>1442</v>
      </c>
      <c r="I5977" s="5">
        <v>68.382083728122822</v>
      </c>
      <c r="J5977" s="5">
        <v>1403.6391674562456</v>
      </c>
      <c r="K5977" s="5">
        <v>1130.1108325437544</v>
      </c>
      <c r="L5977" s="5"/>
      <c r="M5977" s="5">
        <v>1115.0754716981132</v>
      </c>
      <c r="N5977" s="5"/>
      <c r="O5977" s="5"/>
    </row>
    <row r="5978" spans="1:15" x14ac:dyDescent="0.3">
      <c r="A5978" s="4" t="s">
        <v>33</v>
      </c>
      <c r="B5978" s="5">
        <v>3019</v>
      </c>
      <c r="C5978" s="5">
        <v>200104</v>
      </c>
      <c r="D5978" s="6">
        <v>45611</v>
      </c>
      <c r="E5978" s="4" t="s">
        <v>11</v>
      </c>
      <c r="F5978" s="4">
        <v>2</v>
      </c>
      <c r="G5978" s="4">
        <v>8</v>
      </c>
      <c r="H5978" s="5">
        <v>1329</v>
      </c>
      <c r="I5978" s="5">
        <v>69.429708158683766</v>
      </c>
      <c r="J5978" s="5">
        <v>1444.2344163173675</v>
      </c>
      <c r="K5978" s="5">
        <v>1166.5155836826325</v>
      </c>
      <c r="L5978" s="5"/>
      <c r="M5978" s="5">
        <v>1115.0754716981132</v>
      </c>
      <c r="N5978" s="5"/>
      <c r="O5978" s="5"/>
    </row>
    <row r="5979" spans="1:15" x14ac:dyDescent="0.3">
      <c r="A5979" s="4" t="s">
        <v>33</v>
      </c>
      <c r="B5979" s="5">
        <v>3019</v>
      </c>
      <c r="C5979" s="5">
        <v>200104</v>
      </c>
      <c r="D5979" s="6">
        <v>45618</v>
      </c>
      <c r="E5979" s="4" t="s">
        <v>11</v>
      </c>
      <c r="F5979" s="4">
        <v>2</v>
      </c>
      <c r="G5979" s="4">
        <v>8</v>
      </c>
      <c r="H5979" s="5">
        <v>1374</v>
      </c>
      <c r="I5979" s="5">
        <v>69.870863026013922</v>
      </c>
      <c r="J5979" s="5">
        <v>1447.4917260520278</v>
      </c>
      <c r="K5979" s="5">
        <v>1168.0082739479722</v>
      </c>
      <c r="L5979" s="5"/>
      <c r="M5979" s="5">
        <v>1115.0754716981132</v>
      </c>
      <c r="N5979" s="5"/>
      <c r="O5979" s="5"/>
    </row>
    <row r="5980" spans="1:15" x14ac:dyDescent="0.3">
      <c r="A5980" s="4" t="s">
        <v>33</v>
      </c>
      <c r="B5980" s="5">
        <v>3019</v>
      </c>
      <c r="C5980" s="5">
        <v>200104</v>
      </c>
      <c r="D5980" s="6">
        <v>45625</v>
      </c>
      <c r="E5980" s="4" t="s">
        <v>11</v>
      </c>
      <c r="F5980" s="4">
        <v>2</v>
      </c>
      <c r="G5980" s="4">
        <v>8</v>
      </c>
      <c r="H5980" s="5">
        <v>820</v>
      </c>
      <c r="I5980" s="5">
        <v>62.245481763739285</v>
      </c>
      <c r="J5980" s="5">
        <v>1452.4909635274785</v>
      </c>
      <c r="K5980" s="5">
        <v>1203.5090364725215</v>
      </c>
      <c r="L5980" s="5"/>
      <c r="M5980" s="5">
        <v>1115.0754716981132</v>
      </c>
      <c r="N5980" s="5"/>
      <c r="O5980" s="5"/>
    </row>
    <row r="5981" spans="1:15" x14ac:dyDescent="0.3">
      <c r="A5981" s="4" t="s">
        <v>33</v>
      </c>
      <c r="B5981" s="5">
        <v>3019</v>
      </c>
      <c r="C5981" s="5">
        <v>200104</v>
      </c>
      <c r="D5981" s="6">
        <v>45632</v>
      </c>
      <c r="E5981" s="4" t="s">
        <v>11</v>
      </c>
      <c r="F5981" s="4">
        <v>2</v>
      </c>
      <c r="G5981" s="4">
        <v>8</v>
      </c>
      <c r="H5981" s="5">
        <v>1830</v>
      </c>
      <c r="I5981" s="5">
        <v>178.73439617208547</v>
      </c>
      <c r="J5981" s="5">
        <v>1620.8437923441709</v>
      </c>
      <c r="K5981" s="5">
        <v>905.90620765582912</v>
      </c>
      <c r="L5981" s="5"/>
      <c r="M5981" s="5">
        <v>1115.0754716981132</v>
      </c>
      <c r="N5981" s="5"/>
      <c r="O5981" s="5"/>
    </row>
    <row r="5982" spans="1:15" x14ac:dyDescent="0.3">
      <c r="A5982" s="4" t="s">
        <v>33</v>
      </c>
      <c r="B5982" s="5">
        <v>3019</v>
      </c>
      <c r="C5982" s="5">
        <v>200104</v>
      </c>
      <c r="D5982" s="6">
        <v>45639</v>
      </c>
      <c r="E5982" s="4" t="s">
        <v>11</v>
      </c>
      <c r="F5982" s="4">
        <v>2</v>
      </c>
      <c r="G5982" s="4">
        <v>8</v>
      </c>
      <c r="H5982" s="5">
        <v>1424</v>
      </c>
      <c r="I5982" s="5">
        <v>259.89072222763167</v>
      </c>
      <c r="J5982" s="5">
        <v>1849.0314444552632</v>
      </c>
      <c r="K5982" s="5">
        <v>809.46855554473666</v>
      </c>
      <c r="L5982" s="5"/>
      <c r="M5982" s="5">
        <v>1115.0754716981132</v>
      </c>
      <c r="N5982" s="5"/>
      <c r="O5982" s="5"/>
    </row>
    <row r="5983" spans="1:15" x14ac:dyDescent="0.3">
      <c r="A5983" s="4" t="s">
        <v>33</v>
      </c>
      <c r="B5983" s="5">
        <v>3019</v>
      </c>
      <c r="C5983" s="5">
        <v>200104</v>
      </c>
      <c r="D5983" s="6">
        <v>45646</v>
      </c>
      <c r="E5983" s="4" t="s">
        <v>11</v>
      </c>
      <c r="F5983" s="4">
        <v>2</v>
      </c>
      <c r="G5983" s="4">
        <v>8</v>
      </c>
      <c r="H5983" s="5">
        <v>1313</v>
      </c>
      <c r="I5983" s="5">
        <v>261.08176401273221</v>
      </c>
      <c r="J5983" s="5">
        <v>1868.4135280254645</v>
      </c>
      <c r="K5983" s="5">
        <v>824.08647197453558</v>
      </c>
      <c r="L5983" s="5"/>
      <c r="M5983" s="5">
        <v>1115.0754716981132</v>
      </c>
      <c r="N5983" s="5"/>
      <c r="O5983" s="5"/>
    </row>
    <row r="5984" spans="1:15" x14ac:dyDescent="0.3">
      <c r="A5984" s="4" t="s">
        <v>33</v>
      </c>
      <c r="B5984" s="5">
        <v>3019</v>
      </c>
      <c r="C5984" s="5">
        <v>200104</v>
      </c>
      <c r="D5984" s="6">
        <v>45653</v>
      </c>
      <c r="E5984" s="4" t="s">
        <v>11</v>
      </c>
      <c r="F5984" s="4">
        <v>2</v>
      </c>
      <c r="G5984" s="4">
        <v>8</v>
      </c>
      <c r="H5984" s="5">
        <v>962</v>
      </c>
      <c r="I5984" s="5">
        <v>261.31350902699234</v>
      </c>
      <c r="J5984" s="5">
        <v>1865.6270180539846</v>
      </c>
      <c r="K5984" s="5">
        <v>820.37298194601533</v>
      </c>
      <c r="L5984" s="5"/>
      <c r="M5984" s="5">
        <v>1115.0754716981132</v>
      </c>
      <c r="N5984" s="5"/>
      <c r="O5984" s="5"/>
    </row>
    <row r="5985" spans="1:15" x14ac:dyDescent="0.3">
      <c r="A5985" s="4" t="s">
        <v>33</v>
      </c>
      <c r="B5985" s="5">
        <v>3019</v>
      </c>
      <c r="C5985" s="5">
        <v>200104</v>
      </c>
      <c r="D5985" s="6">
        <v>45660</v>
      </c>
      <c r="E5985" s="4" t="s">
        <v>11</v>
      </c>
      <c r="F5985" s="4">
        <v>2</v>
      </c>
      <c r="G5985" s="4">
        <v>8</v>
      </c>
      <c r="H5985" s="5">
        <v>1367</v>
      </c>
      <c r="I5985" s="5">
        <v>288.63157744779068</v>
      </c>
      <c r="J5985" s="5">
        <v>1889.0131548955815</v>
      </c>
      <c r="K5985" s="5">
        <v>734.48684510441865</v>
      </c>
      <c r="L5985" s="5"/>
      <c r="M5985" s="5">
        <v>1115.0754716981132</v>
      </c>
      <c r="N5985" s="5"/>
      <c r="O5985" s="5"/>
    </row>
    <row r="5986" spans="1:15" x14ac:dyDescent="0.3">
      <c r="A5986" s="4" t="s">
        <v>33</v>
      </c>
      <c r="B5986" s="5">
        <v>3019</v>
      </c>
      <c r="C5986" s="5">
        <v>200104</v>
      </c>
      <c r="D5986" s="6">
        <v>45667</v>
      </c>
      <c r="E5986" s="4" t="s">
        <v>11</v>
      </c>
      <c r="F5986" s="4">
        <v>2</v>
      </c>
      <c r="G5986" s="4">
        <v>8</v>
      </c>
      <c r="H5986" s="5">
        <v>424</v>
      </c>
      <c r="I5986" s="5">
        <v>285.44918002159335</v>
      </c>
      <c r="J5986" s="5">
        <v>1873.2733600431866</v>
      </c>
      <c r="K5986" s="5">
        <v>731.4766399568133</v>
      </c>
      <c r="L5986" s="5"/>
      <c r="M5986" s="5">
        <v>1115.0754716981132</v>
      </c>
      <c r="N5986" s="5"/>
      <c r="O5986" s="5"/>
    </row>
    <row r="5987" spans="1:15" x14ac:dyDescent="0.3">
      <c r="A5987" s="4" t="s">
        <v>33</v>
      </c>
      <c r="B5987" s="5">
        <v>3019</v>
      </c>
      <c r="C5987" s="5">
        <v>200104</v>
      </c>
      <c r="D5987" s="6">
        <v>45674</v>
      </c>
      <c r="E5987" s="4" t="s">
        <v>11</v>
      </c>
      <c r="F5987" s="4">
        <v>2</v>
      </c>
      <c r="G5987" s="4">
        <v>8</v>
      </c>
      <c r="H5987" s="5">
        <v>1222</v>
      </c>
      <c r="I5987" s="5">
        <v>406.24892307549567</v>
      </c>
      <c r="J5987" s="5">
        <v>2001.7478461509913</v>
      </c>
      <c r="K5987" s="5">
        <v>376.75215384900866</v>
      </c>
      <c r="L5987" s="5"/>
      <c r="M5987" s="5">
        <v>1115.0754716981132</v>
      </c>
      <c r="N5987" s="5"/>
      <c r="O5987" s="5"/>
    </row>
    <row r="5988" spans="1:15" x14ac:dyDescent="0.3">
      <c r="A5988" s="4" t="s">
        <v>33</v>
      </c>
      <c r="B5988" s="5">
        <v>3019</v>
      </c>
      <c r="C5988" s="5">
        <v>200104</v>
      </c>
      <c r="D5988" s="6">
        <v>45681</v>
      </c>
      <c r="E5988" s="4" t="s">
        <v>11</v>
      </c>
      <c r="F5988" s="4">
        <v>2</v>
      </c>
      <c r="G5988" s="4">
        <v>8</v>
      </c>
      <c r="H5988" s="5">
        <v>1039</v>
      </c>
      <c r="I5988" s="5">
        <v>400.68028089737584</v>
      </c>
      <c r="J5988" s="5">
        <v>1971.6105617947517</v>
      </c>
      <c r="K5988" s="5">
        <v>368.88943820524833</v>
      </c>
      <c r="L5988" s="5"/>
      <c r="M5988" s="5">
        <v>1115.0754716981132</v>
      </c>
      <c r="N5988" s="5"/>
      <c r="O5988" s="5"/>
    </row>
    <row r="5989" spans="1:15" x14ac:dyDescent="0.3">
      <c r="A5989" s="4" t="s">
        <v>33</v>
      </c>
      <c r="B5989" s="5">
        <v>3019</v>
      </c>
      <c r="C5989" s="5">
        <v>200104</v>
      </c>
      <c r="D5989" s="6">
        <v>45688</v>
      </c>
      <c r="E5989" s="4" t="s">
        <v>11</v>
      </c>
      <c r="F5989" s="4">
        <v>2</v>
      </c>
      <c r="G5989" s="4">
        <v>8</v>
      </c>
      <c r="H5989" s="5">
        <v>1525</v>
      </c>
      <c r="I5989" s="5">
        <v>382.90238230520322</v>
      </c>
      <c r="J5989" s="5">
        <v>1963.4297646104064</v>
      </c>
      <c r="K5989" s="5">
        <v>431.82023538959356</v>
      </c>
      <c r="L5989" s="5"/>
      <c r="M5989" s="5">
        <v>1115.0754716981132</v>
      </c>
      <c r="N5989" s="5"/>
      <c r="O5989" s="5"/>
    </row>
    <row r="5990" spans="1:15" x14ac:dyDescent="0.3">
      <c r="A5990" s="4" t="s">
        <v>33</v>
      </c>
      <c r="B5990" s="5">
        <v>3019</v>
      </c>
      <c r="C5990" s="5">
        <v>200104</v>
      </c>
      <c r="D5990" s="6">
        <v>45695</v>
      </c>
      <c r="E5990" s="4" t="s">
        <v>11</v>
      </c>
      <c r="F5990" s="4">
        <v>2</v>
      </c>
      <c r="G5990" s="4">
        <v>8</v>
      </c>
      <c r="H5990" s="5">
        <v>1316</v>
      </c>
      <c r="I5990" s="5">
        <v>329.5</v>
      </c>
      <c r="J5990" s="5">
        <v>1818.5</v>
      </c>
      <c r="K5990" s="5">
        <v>500.5</v>
      </c>
      <c r="L5990" s="5"/>
      <c r="M5990" s="5">
        <v>1115.0754716981132</v>
      </c>
      <c r="N5990" s="5"/>
      <c r="O5990" s="5"/>
    </row>
    <row r="5991" spans="1:15" x14ac:dyDescent="0.3">
      <c r="A5991" s="4" t="s">
        <v>34</v>
      </c>
      <c r="B5991" s="5">
        <v>3121</v>
      </c>
      <c r="C5991" s="5">
        <v>200108</v>
      </c>
      <c r="D5991" s="6">
        <v>45331</v>
      </c>
      <c r="E5991" s="4" t="s">
        <v>7</v>
      </c>
      <c r="F5991" s="4">
        <v>2</v>
      </c>
      <c r="G5991" s="4">
        <v>8</v>
      </c>
      <c r="H5991" s="5">
        <v>0</v>
      </c>
      <c r="I5991" s="5"/>
      <c r="J5991" s="5"/>
      <c r="K5991" s="5"/>
      <c r="L5991" s="5"/>
      <c r="M5991" s="5">
        <v>0</v>
      </c>
      <c r="N5991" s="5"/>
      <c r="O5991" s="5"/>
    </row>
    <row r="5992" spans="1:15" x14ac:dyDescent="0.3">
      <c r="A5992" s="4" t="s">
        <v>34</v>
      </c>
      <c r="B5992" s="5">
        <v>3121</v>
      </c>
      <c r="C5992" s="5">
        <v>200108</v>
      </c>
      <c r="D5992" s="6">
        <v>45338</v>
      </c>
      <c r="E5992" s="4" t="s">
        <v>7</v>
      </c>
      <c r="F5992" s="4">
        <v>2</v>
      </c>
      <c r="G5992" s="4">
        <v>8</v>
      </c>
      <c r="H5992" s="5">
        <v>0</v>
      </c>
      <c r="I5992" s="5">
        <v>0</v>
      </c>
      <c r="J5992" s="5">
        <v>0</v>
      </c>
      <c r="K5992" s="5">
        <v>0</v>
      </c>
      <c r="L5992" s="5"/>
      <c r="M5992" s="5">
        <v>0</v>
      </c>
      <c r="N5992" s="5"/>
      <c r="O5992" s="5"/>
    </row>
    <row r="5993" spans="1:15" x14ac:dyDescent="0.3">
      <c r="A5993" s="4" t="s">
        <v>34</v>
      </c>
      <c r="B5993" s="5">
        <v>3121</v>
      </c>
      <c r="C5993" s="5">
        <v>200108</v>
      </c>
      <c r="D5993" s="6">
        <v>45345</v>
      </c>
      <c r="E5993" s="4" t="s">
        <v>7</v>
      </c>
      <c r="F5993" s="4">
        <v>2</v>
      </c>
      <c r="G5993" s="4">
        <v>8</v>
      </c>
      <c r="H5993" s="5">
        <v>0</v>
      </c>
      <c r="I5993" s="5">
        <v>0</v>
      </c>
      <c r="J5993" s="5">
        <v>0</v>
      </c>
      <c r="K5993" s="5">
        <v>0</v>
      </c>
      <c r="L5993" s="5"/>
      <c r="M5993" s="5">
        <v>0</v>
      </c>
      <c r="N5993" s="5"/>
      <c r="O5993" s="5"/>
    </row>
    <row r="5994" spans="1:15" x14ac:dyDescent="0.3">
      <c r="A5994" s="4" t="s">
        <v>34</v>
      </c>
      <c r="B5994" s="5">
        <v>3121</v>
      </c>
      <c r="C5994" s="5">
        <v>200108</v>
      </c>
      <c r="D5994" s="6">
        <v>45352</v>
      </c>
      <c r="E5994" s="4" t="s">
        <v>7</v>
      </c>
      <c r="F5994" s="4">
        <v>2</v>
      </c>
      <c r="G5994" s="4">
        <v>8</v>
      </c>
      <c r="H5994" s="5">
        <v>0</v>
      </c>
      <c r="I5994" s="5">
        <v>0</v>
      </c>
      <c r="J5994" s="5">
        <v>0</v>
      </c>
      <c r="K5994" s="5">
        <v>0</v>
      </c>
      <c r="L5994" s="5"/>
      <c r="M5994" s="5">
        <v>0</v>
      </c>
      <c r="N5994" s="5"/>
      <c r="O5994" s="5"/>
    </row>
    <row r="5995" spans="1:15" x14ac:dyDescent="0.3">
      <c r="A5995" s="4" t="s">
        <v>34</v>
      </c>
      <c r="B5995" s="5">
        <v>3121</v>
      </c>
      <c r="C5995" s="5">
        <v>200108</v>
      </c>
      <c r="D5995" s="6">
        <v>45359</v>
      </c>
      <c r="E5995" s="4" t="s">
        <v>7</v>
      </c>
      <c r="F5995" s="4">
        <v>2</v>
      </c>
      <c r="G5995" s="4">
        <v>8</v>
      </c>
      <c r="H5995" s="5">
        <v>0</v>
      </c>
      <c r="I5995" s="5">
        <v>0</v>
      </c>
      <c r="J5995" s="5">
        <v>0</v>
      </c>
      <c r="K5995" s="5">
        <v>0</v>
      </c>
      <c r="L5995" s="5"/>
      <c r="M5995" s="5">
        <v>0</v>
      </c>
      <c r="N5995" s="5"/>
      <c r="O5995" s="5"/>
    </row>
    <row r="5996" spans="1:15" x14ac:dyDescent="0.3">
      <c r="A5996" s="4" t="s">
        <v>34</v>
      </c>
      <c r="B5996" s="5">
        <v>3121</v>
      </c>
      <c r="C5996" s="5">
        <v>200108</v>
      </c>
      <c r="D5996" s="6">
        <v>45366</v>
      </c>
      <c r="E5996" s="4" t="s">
        <v>7</v>
      </c>
      <c r="F5996" s="4">
        <v>2</v>
      </c>
      <c r="G5996" s="4">
        <v>8</v>
      </c>
      <c r="H5996" s="5">
        <v>0</v>
      </c>
      <c r="I5996" s="5">
        <v>0</v>
      </c>
      <c r="J5996" s="5">
        <v>0</v>
      </c>
      <c r="K5996" s="5">
        <v>0</v>
      </c>
      <c r="L5996" s="5"/>
      <c r="M5996" s="5">
        <v>0</v>
      </c>
      <c r="N5996" s="5"/>
      <c r="O5996" s="5"/>
    </row>
    <row r="5997" spans="1:15" x14ac:dyDescent="0.3">
      <c r="A5997" s="4" t="s">
        <v>34</v>
      </c>
      <c r="B5997" s="5">
        <v>3121</v>
      </c>
      <c r="C5997" s="5">
        <v>200108</v>
      </c>
      <c r="D5997" s="6">
        <v>45373</v>
      </c>
      <c r="E5997" s="4" t="s">
        <v>7</v>
      </c>
      <c r="F5997" s="4">
        <v>2</v>
      </c>
      <c r="G5997" s="4">
        <v>8</v>
      </c>
      <c r="H5997" s="5">
        <v>0</v>
      </c>
      <c r="I5997" s="5">
        <v>0</v>
      </c>
      <c r="J5997" s="5">
        <v>0</v>
      </c>
      <c r="K5997" s="5">
        <v>0</v>
      </c>
      <c r="L5997" s="5"/>
      <c r="M5997" s="5">
        <v>0</v>
      </c>
      <c r="N5997" s="5"/>
      <c r="O5997" s="5"/>
    </row>
    <row r="5998" spans="1:15" x14ac:dyDescent="0.3">
      <c r="A5998" s="4" t="s">
        <v>34</v>
      </c>
      <c r="B5998" s="5">
        <v>3121</v>
      </c>
      <c r="C5998" s="5">
        <v>200108</v>
      </c>
      <c r="D5998" s="6">
        <v>45380</v>
      </c>
      <c r="E5998" s="4" t="s">
        <v>7</v>
      </c>
      <c r="F5998" s="4">
        <v>2</v>
      </c>
      <c r="G5998" s="4">
        <v>8</v>
      </c>
      <c r="H5998" s="5">
        <v>0</v>
      </c>
      <c r="I5998" s="5">
        <v>0</v>
      </c>
      <c r="J5998" s="5">
        <v>0</v>
      </c>
      <c r="K5998" s="5">
        <v>0</v>
      </c>
      <c r="L5998" s="5"/>
      <c r="M5998" s="5">
        <v>0</v>
      </c>
      <c r="N5998" s="5"/>
      <c r="O5998" s="5"/>
    </row>
    <row r="5999" spans="1:15" x14ac:dyDescent="0.3">
      <c r="A5999" s="4" t="s">
        <v>34</v>
      </c>
      <c r="B5999" s="5">
        <v>3121</v>
      </c>
      <c r="C5999" s="5">
        <v>200108</v>
      </c>
      <c r="D5999" s="6">
        <v>45387</v>
      </c>
      <c r="E5999" s="4" t="s">
        <v>7</v>
      </c>
      <c r="F5999" s="4">
        <v>2</v>
      </c>
      <c r="G5999" s="4">
        <v>8</v>
      </c>
      <c r="H5999" s="5">
        <v>0</v>
      </c>
      <c r="I5999" s="5">
        <v>0</v>
      </c>
      <c r="J5999" s="5">
        <v>0</v>
      </c>
      <c r="K5999" s="5">
        <v>0</v>
      </c>
      <c r="L5999" s="5"/>
      <c r="M5999" s="5">
        <v>0</v>
      </c>
      <c r="N5999" s="5"/>
      <c r="O5999" s="5"/>
    </row>
    <row r="6000" spans="1:15" x14ac:dyDescent="0.3">
      <c r="A6000" s="4" t="s">
        <v>34</v>
      </c>
      <c r="B6000" s="5">
        <v>3121</v>
      </c>
      <c r="C6000" s="5">
        <v>200108</v>
      </c>
      <c r="D6000" s="6">
        <v>45394</v>
      </c>
      <c r="E6000" s="4" t="s">
        <v>7</v>
      </c>
      <c r="F6000" s="4">
        <v>2</v>
      </c>
      <c r="G6000" s="4">
        <v>8</v>
      </c>
      <c r="H6000" s="5">
        <v>0</v>
      </c>
      <c r="I6000" s="5">
        <v>0</v>
      </c>
      <c r="J6000" s="5">
        <v>0</v>
      </c>
      <c r="K6000" s="5">
        <v>0</v>
      </c>
      <c r="L6000" s="5"/>
      <c r="M6000" s="5">
        <v>0</v>
      </c>
      <c r="N6000" s="5"/>
      <c r="O6000" s="5"/>
    </row>
    <row r="6001" spans="1:15" x14ac:dyDescent="0.3">
      <c r="A6001" s="4" t="s">
        <v>34</v>
      </c>
      <c r="B6001" s="5">
        <v>3121</v>
      </c>
      <c r="C6001" s="5">
        <v>200108</v>
      </c>
      <c r="D6001" s="6">
        <v>45401</v>
      </c>
      <c r="E6001" s="4" t="s">
        <v>7</v>
      </c>
      <c r="F6001" s="4">
        <v>2</v>
      </c>
      <c r="G6001" s="4">
        <v>8</v>
      </c>
      <c r="H6001" s="5">
        <v>0</v>
      </c>
      <c r="I6001" s="5">
        <v>0</v>
      </c>
      <c r="J6001" s="5">
        <v>0</v>
      </c>
      <c r="K6001" s="5">
        <v>0</v>
      </c>
      <c r="L6001" s="5"/>
      <c r="M6001" s="5">
        <v>0</v>
      </c>
      <c r="N6001" s="5"/>
      <c r="O6001" s="5"/>
    </row>
    <row r="6002" spans="1:15" x14ac:dyDescent="0.3">
      <c r="A6002" s="4" t="s">
        <v>34</v>
      </c>
      <c r="B6002" s="5">
        <v>3121</v>
      </c>
      <c r="C6002" s="5">
        <v>200108</v>
      </c>
      <c r="D6002" s="6">
        <v>45408</v>
      </c>
      <c r="E6002" s="4" t="s">
        <v>7</v>
      </c>
      <c r="F6002" s="4">
        <v>2</v>
      </c>
      <c r="G6002" s="4">
        <v>8</v>
      </c>
      <c r="H6002" s="5">
        <v>0</v>
      </c>
      <c r="I6002" s="5">
        <v>0</v>
      </c>
      <c r="J6002" s="5">
        <v>0</v>
      </c>
      <c r="K6002" s="5">
        <v>0</v>
      </c>
      <c r="L6002" s="5"/>
      <c r="M6002" s="5">
        <v>0</v>
      </c>
      <c r="N6002" s="5"/>
      <c r="O6002" s="5"/>
    </row>
    <row r="6003" spans="1:15" x14ac:dyDescent="0.3">
      <c r="A6003" s="4" t="s">
        <v>34</v>
      </c>
      <c r="B6003" s="5">
        <v>3121</v>
      </c>
      <c r="C6003" s="5">
        <v>200108</v>
      </c>
      <c r="D6003" s="6">
        <v>45415</v>
      </c>
      <c r="E6003" s="4" t="s">
        <v>7</v>
      </c>
      <c r="F6003" s="4">
        <v>2</v>
      </c>
      <c r="G6003" s="4">
        <v>8</v>
      </c>
      <c r="H6003" s="5">
        <v>0</v>
      </c>
      <c r="I6003" s="5">
        <v>0</v>
      </c>
      <c r="J6003" s="5">
        <v>0</v>
      </c>
      <c r="K6003" s="5">
        <v>0</v>
      </c>
      <c r="L6003" s="5"/>
      <c r="M6003" s="5">
        <v>0</v>
      </c>
      <c r="N6003" s="5"/>
      <c r="O6003" s="5"/>
    </row>
    <row r="6004" spans="1:15" x14ac:dyDescent="0.3">
      <c r="A6004" s="4" t="s">
        <v>34</v>
      </c>
      <c r="B6004" s="5">
        <v>3121</v>
      </c>
      <c r="C6004" s="5">
        <v>200108</v>
      </c>
      <c r="D6004" s="6">
        <v>45422</v>
      </c>
      <c r="E6004" s="4" t="s">
        <v>7</v>
      </c>
      <c r="F6004" s="4">
        <v>2</v>
      </c>
      <c r="G6004" s="4">
        <v>8</v>
      </c>
      <c r="H6004" s="5">
        <v>0</v>
      </c>
      <c r="I6004" s="5">
        <v>0</v>
      </c>
      <c r="J6004" s="5">
        <v>0</v>
      </c>
      <c r="K6004" s="5">
        <v>0</v>
      </c>
      <c r="L6004" s="5"/>
      <c r="M6004" s="5">
        <v>0</v>
      </c>
      <c r="N6004" s="5"/>
      <c r="O6004" s="5"/>
    </row>
    <row r="6005" spans="1:15" x14ac:dyDescent="0.3">
      <c r="A6005" s="4" t="s">
        <v>34</v>
      </c>
      <c r="B6005" s="5">
        <v>3121</v>
      </c>
      <c r="C6005" s="5">
        <v>200108</v>
      </c>
      <c r="D6005" s="6">
        <v>45429</v>
      </c>
      <c r="E6005" s="4" t="s">
        <v>7</v>
      </c>
      <c r="F6005" s="4">
        <v>2</v>
      </c>
      <c r="G6005" s="4">
        <v>8</v>
      </c>
      <c r="H6005" s="5">
        <v>0</v>
      </c>
      <c r="I6005" s="5">
        <v>0</v>
      </c>
      <c r="J6005" s="5">
        <v>0</v>
      </c>
      <c r="K6005" s="5">
        <v>0</v>
      </c>
      <c r="L6005" s="5"/>
      <c r="M6005" s="5">
        <v>0</v>
      </c>
      <c r="N6005" s="5"/>
      <c r="O6005" s="5"/>
    </row>
    <row r="6006" spans="1:15" x14ac:dyDescent="0.3">
      <c r="A6006" s="4" t="s">
        <v>34</v>
      </c>
      <c r="B6006" s="5">
        <v>3121</v>
      </c>
      <c r="C6006" s="5">
        <v>200108</v>
      </c>
      <c r="D6006" s="6">
        <v>45436</v>
      </c>
      <c r="E6006" s="4" t="s">
        <v>7</v>
      </c>
      <c r="F6006" s="4">
        <v>2</v>
      </c>
      <c r="G6006" s="4">
        <v>8</v>
      </c>
      <c r="H6006" s="5">
        <v>0</v>
      </c>
      <c r="I6006" s="5">
        <v>0</v>
      </c>
      <c r="J6006" s="5">
        <v>0</v>
      </c>
      <c r="K6006" s="5">
        <v>0</v>
      </c>
      <c r="L6006" s="5"/>
      <c r="M6006" s="5">
        <v>0</v>
      </c>
      <c r="N6006" s="5"/>
      <c r="O6006" s="5"/>
    </row>
    <row r="6007" spans="1:15" x14ac:dyDescent="0.3">
      <c r="A6007" s="4" t="s">
        <v>34</v>
      </c>
      <c r="B6007" s="5">
        <v>3121</v>
      </c>
      <c r="C6007" s="5">
        <v>200108</v>
      </c>
      <c r="D6007" s="6">
        <v>45443</v>
      </c>
      <c r="E6007" s="4" t="s">
        <v>7</v>
      </c>
      <c r="F6007" s="4">
        <v>2</v>
      </c>
      <c r="G6007" s="4">
        <v>8</v>
      </c>
      <c r="H6007" s="5">
        <v>0</v>
      </c>
      <c r="I6007" s="5">
        <v>0</v>
      </c>
      <c r="J6007" s="5">
        <v>0</v>
      </c>
      <c r="K6007" s="5">
        <v>0</v>
      </c>
      <c r="L6007" s="5"/>
      <c r="M6007" s="5">
        <v>0</v>
      </c>
      <c r="N6007" s="5"/>
      <c r="O6007" s="5"/>
    </row>
    <row r="6008" spans="1:15" x14ac:dyDescent="0.3">
      <c r="A6008" s="4" t="s">
        <v>34</v>
      </c>
      <c r="B6008" s="5">
        <v>3121</v>
      </c>
      <c r="C6008" s="5">
        <v>200108</v>
      </c>
      <c r="D6008" s="6">
        <v>45450</v>
      </c>
      <c r="E6008" s="4" t="s">
        <v>7</v>
      </c>
      <c r="F6008" s="4">
        <v>2</v>
      </c>
      <c r="G6008" s="4">
        <v>8</v>
      </c>
      <c r="H6008" s="5">
        <v>0</v>
      </c>
      <c r="I6008" s="5">
        <v>0</v>
      </c>
      <c r="J6008" s="5">
        <v>0</v>
      </c>
      <c r="K6008" s="5">
        <v>0</v>
      </c>
      <c r="L6008" s="5"/>
      <c r="M6008" s="5">
        <v>0</v>
      </c>
      <c r="N6008" s="5"/>
      <c r="O6008" s="5"/>
    </row>
    <row r="6009" spans="1:15" x14ac:dyDescent="0.3">
      <c r="A6009" s="4" t="s">
        <v>34</v>
      </c>
      <c r="B6009" s="5">
        <v>3121</v>
      </c>
      <c r="C6009" s="5">
        <v>200108</v>
      </c>
      <c r="D6009" s="6">
        <v>45457</v>
      </c>
      <c r="E6009" s="4" t="s">
        <v>7</v>
      </c>
      <c r="F6009" s="4">
        <v>2</v>
      </c>
      <c r="G6009" s="4">
        <v>8</v>
      </c>
      <c r="H6009" s="5">
        <v>0</v>
      </c>
      <c r="I6009" s="5">
        <v>0</v>
      </c>
      <c r="J6009" s="5">
        <v>0</v>
      </c>
      <c r="K6009" s="5">
        <v>0</v>
      </c>
      <c r="L6009" s="5"/>
      <c r="M6009" s="5">
        <v>0</v>
      </c>
      <c r="N6009" s="5"/>
      <c r="O6009" s="5"/>
    </row>
    <row r="6010" spans="1:15" x14ac:dyDescent="0.3">
      <c r="A6010" s="4" t="s">
        <v>34</v>
      </c>
      <c r="B6010" s="5">
        <v>3121</v>
      </c>
      <c r="C6010" s="5">
        <v>200108</v>
      </c>
      <c r="D6010" s="6">
        <v>45464</v>
      </c>
      <c r="E6010" s="4" t="s">
        <v>7</v>
      </c>
      <c r="F6010" s="4">
        <v>2</v>
      </c>
      <c r="G6010" s="4">
        <v>8</v>
      </c>
      <c r="H6010" s="5">
        <v>0</v>
      </c>
      <c r="I6010" s="5">
        <v>0</v>
      </c>
      <c r="J6010" s="5">
        <v>0</v>
      </c>
      <c r="K6010" s="5">
        <v>0</v>
      </c>
      <c r="L6010" s="5"/>
      <c r="M6010" s="5">
        <v>0</v>
      </c>
      <c r="N6010" s="5"/>
      <c r="O6010" s="5"/>
    </row>
    <row r="6011" spans="1:15" x14ac:dyDescent="0.3">
      <c r="A6011" s="4" t="s">
        <v>34</v>
      </c>
      <c r="B6011" s="5">
        <v>3121</v>
      </c>
      <c r="C6011" s="5">
        <v>200108</v>
      </c>
      <c r="D6011" s="6">
        <v>45471</v>
      </c>
      <c r="E6011" s="4" t="s">
        <v>7</v>
      </c>
      <c r="F6011" s="4">
        <v>2</v>
      </c>
      <c r="G6011" s="4">
        <v>8</v>
      </c>
      <c r="H6011" s="5">
        <v>0</v>
      </c>
      <c r="I6011" s="5">
        <v>0</v>
      </c>
      <c r="J6011" s="5">
        <v>0</v>
      </c>
      <c r="K6011" s="5">
        <v>0</v>
      </c>
      <c r="L6011" s="5"/>
      <c r="M6011" s="5">
        <v>0</v>
      </c>
      <c r="N6011" s="5"/>
      <c r="O6011" s="5"/>
    </row>
    <row r="6012" spans="1:15" x14ac:dyDescent="0.3">
      <c r="A6012" s="4" t="s">
        <v>34</v>
      </c>
      <c r="B6012" s="5">
        <v>3121</v>
      </c>
      <c r="C6012" s="5">
        <v>200108</v>
      </c>
      <c r="D6012" s="6">
        <v>45478</v>
      </c>
      <c r="E6012" s="4" t="s">
        <v>7</v>
      </c>
      <c r="F6012" s="4">
        <v>2</v>
      </c>
      <c r="G6012" s="4">
        <v>8</v>
      </c>
      <c r="H6012" s="5">
        <v>0</v>
      </c>
      <c r="I6012" s="5">
        <v>0</v>
      </c>
      <c r="J6012" s="5">
        <v>0</v>
      </c>
      <c r="K6012" s="5">
        <v>0</v>
      </c>
      <c r="L6012" s="5"/>
      <c r="M6012" s="5">
        <v>0</v>
      </c>
      <c r="N6012" s="5"/>
      <c r="O6012" s="5"/>
    </row>
    <row r="6013" spans="1:15" x14ac:dyDescent="0.3">
      <c r="A6013" s="4" t="s">
        <v>34</v>
      </c>
      <c r="B6013" s="5">
        <v>3121</v>
      </c>
      <c r="C6013" s="5">
        <v>200108</v>
      </c>
      <c r="D6013" s="6">
        <v>45485</v>
      </c>
      <c r="E6013" s="4" t="s">
        <v>7</v>
      </c>
      <c r="F6013" s="4">
        <v>2</v>
      </c>
      <c r="G6013" s="4">
        <v>8</v>
      </c>
      <c r="H6013" s="5">
        <v>0</v>
      </c>
      <c r="I6013" s="5">
        <v>0</v>
      </c>
      <c r="J6013" s="5">
        <v>0</v>
      </c>
      <c r="K6013" s="5">
        <v>0</v>
      </c>
      <c r="L6013" s="5"/>
      <c r="M6013" s="5">
        <v>0</v>
      </c>
      <c r="N6013" s="5"/>
      <c r="O6013" s="5"/>
    </row>
    <row r="6014" spans="1:15" x14ac:dyDescent="0.3">
      <c r="A6014" s="4" t="s">
        <v>34</v>
      </c>
      <c r="B6014" s="5">
        <v>3121</v>
      </c>
      <c r="C6014" s="5">
        <v>200108</v>
      </c>
      <c r="D6014" s="6">
        <v>45492</v>
      </c>
      <c r="E6014" s="4" t="s">
        <v>7</v>
      </c>
      <c r="F6014" s="4">
        <v>2</v>
      </c>
      <c r="G6014" s="4">
        <v>8</v>
      </c>
      <c r="H6014" s="5">
        <v>0</v>
      </c>
      <c r="I6014" s="5">
        <v>0</v>
      </c>
      <c r="J6014" s="5">
        <v>0</v>
      </c>
      <c r="K6014" s="5">
        <v>0</v>
      </c>
      <c r="L6014" s="5"/>
      <c r="M6014" s="5">
        <v>0</v>
      </c>
      <c r="N6014" s="5"/>
      <c r="O6014" s="5"/>
    </row>
    <row r="6015" spans="1:15" x14ac:dyDescent="0.3">
      <c r="A6015" s="4" t="s">
        <v>34</v>
      </c>
      <c r="B6015" s="5">
        <v>3121</v>
      </c>
      <c r="C6015" s="5">
        <v>200108</v>
      </c>
      <c r="D6015" s="6">
        <v>45499</v>
      </c>
      <c r="E6015" s="4" t="s">
        <v>7</v>
      </c>
      <c r="F6015" s="4">
        <v>2</v>
      </c>
      <c r="G6015" s="4">
        <v>8</v>
      </c>
      <c r="H6015" s="5">
        <v>0</v>
      </c>
      <c r="I6015" s="5">
        <v>0</v>
      </c>
      <c r="J6015" s="5">
        <v>0</v>
      </c>
      <c r="K6015" s="5">
        <v>0</v>
      </c>
      <c r="L6015" s="5"/>
      <c r="M6015" s="5">
        <v>0</v>
      </c>
      <c r="N6015" s="5"/>
      <c r="O6015" s="5"/>
    </row>
    <row r="6016" spans="1:15" x14ac:dyDescent="0.3">
      <c r="A6016" s="4" t="s">
        <v>34</v>
      </c>
      <c r="B6016" s="5">
        <v>3121</v>
      </c>
      <c r="C6016" s="5">
        <v>200108</v>
      </c>
      <c r="D6016" s="6">
        <v>45506</v>
      </c>
      <c r="E6016" s="4" t="s">
        <v>7</v>
      </c>
      <c r="F6016" s="4">
        <v>2</v>
      </c>
      <c r="G6016" s="4">
        <v>8</v>
      </c>
      <c r="H6016" s="5">
        <v>0</v>
      </c>
      <c r="I6016" s="5">
        <v>0</v>
      </c>
      <c r="J6016" s="5">
        <v>0</v>
      </c>
      <c r="K6016" s="5">
        <v>0</v>
      </c>
      <c r="L6016" s="5"/>
      <c r="M6016" s="5">
        <v>0</v>
      </c>
      <c r="N6016" s="5"/>
      <c r="O6016" s="5"/>
    </row>
    <row r="6017" spans="1:15" x14ac:dyDescent="0.3">
      <c r="A6017" s="4" t="s">
        <v>34</v>
      </c>
      <c r="B6017" s="5">
        <v>3121</v>
      </c>
      <c r="C6017" s="5">
        <v>200108</v>
      </c>
      <c r="D6017" s="6">
        <v>45513</v>
      </c>
      <c r="E6017" s="4" t="s">
        <v>7</v>
      </c>
      <c r="F6017" s="4">
        <v>2</v>
      </c>
      <c r="G6017" s="4">
        <v>8</v>
      </c>
      <c r="H6017" s="5">
        <v>0</v>
      </c>
      <c r="I6017" s="5">
        <v>0</v>
      </c>
      <c r="J6017" s="5">
        <v>0</v>
      </c>
      <c r="K6017" s="5">
        <v>0</v>
      </c>
      <c r="L6017" s="5"/>
      <c r="M6017" s="5">
        <v>0</v>
      </c>
      <c r="N6017" s="5"/>
      <c r="O6017" s="5"/>
    </row>
    <row r="6018" spans="1:15" x14ac:dyDescent="0.3">
      <c r="A6018" s="4" t="s">
        <v>34</v>
      </c>
      <c r="B6018" s="5">
        <v>3121</v>
      </c>
      <c r="C6018" s="5">
        <v>200108</v>
      </c>
      <c r="D6018" s="6">
        <v>45520</v>
      </c>
      <c r="E6018" s="4" t="s">
        <v>7</v>
      </c>
      <c r="F6018" s="4">
        <v>2</v>
      </c>
      <c r="G6018" s="4">
        <v>8</v>
      </c>
      <c r="H6018" s="5">
        <v>0</v>
      </c>
      <c r="I6018" s="5">
        <v>0</v>
      </c>
      <c r="J6018" s="5">
        <v>0</v>
      </c>
      <c r="K6018" s="5">
        <v>0</v>
      </c>
      <c r="L6018" s="5"/>
      <c r="M6018" s="5">
        <v>0</v>
      </c>
      <c r="N6018" s="5"/>
      <c r="O6018" s="5"/>
    </row>
    <row r="6019" spans="1:15" x14ac:dyDescent="0.3">
      <c r="A6019" s="4" t="s">
        <v>34</v>
      </c>
      <c r="B6019" s="5">
        <v>3121</v>
      </c>
      <c r="C6019" s="5">
        <v>200108</v>
      </c>
      <c r="D6019" s="6">
        <v>45527</v>
      </c>
      <c r="E6019" s="4" t="s">
        <v>7</v>
      </c>
      <c r="F6019" s="4">
        <v>2</v>
      </c>
      <c r="G6019" s="4">
        <v>8</v>
      </c>
      <c r="H6019" s="5">
        <v>0</v>
      </c>
      <c r="I6019" s="5">
        <v>0</v>
      </c>
      <c r="J6019" s="5">
        <v>0</v>
      </c>
      <c r="K6019" s="5">
        <v>0</v>
      </c>
      <c r="L6019" s="5"/>
      <c r="M6019" s="5">
        <v>0</v>
      </c>
      <c r="N6019" s="5"/>
      <c r="O6019" s="5"/>
    </row>
    <row r="6020" spans="1:15" x14ac:dyDescent="0.3">
      <c r="A6020" s="4" t="s">
        <v>34</v>
      </c>
      <c r="B6020" s="5">
        <v>3121</v>
      </c>
      <c r="C6020" s="5">
        <v>200108</v>
      </c>
      <c r="D6020" s="6">
        <v>45534</v>
      </c>
      <c r="E6020" s="4" t="s">
        <v>7</v>
      </c>
      <c r="F6020" s="4">
        <v>2</v>
      </c>
      <c r="G6020" s="4">
        <v>8</v>
      </c>
      <c r="H6020" s="5">
        <v>0</v>
      </c>
      <c r="I6020" s="5">
        <v>0</v>
      </c>
      <c r="J6020" s="5">
        <v>0</v>
      </c>
      <c r="K6020" s="5">
        <v>0</v>
      </c>
      <c r="L6020" s="5"/>
      <c r="M6020" s="5">
        <v>0</v>
      </c>
      <c r="N6020" s="5"/>
      <c r="O6020" s="5"/>
    </row>
    <row r="6021" spans="1:15" x14ac:dyDescent="0.3">
      <c r="A6021" s="4" t="s">
        <v>34</v>
      </c>
      <c r="B6021" s="5">
        <v>3121</v>
      </c>
      <c r="C6021" s="5">
        <v>200108</v>
      </c>
      <c r="D6021" s="6">
        <v>45541</v>
      </c>
      <c r="E6021" s="4" t="s">
        <v>7</v>
      </c>
      <c r="F6021" s="4">
        <v>2</v>
      </c>
      <c r="G6021" s="4">
        <v>8</v>
      </c>
      <c r="H6021" s="5">
        <v>0</v>
      </c>
      <c r="I6021" s="5">
        <v>0</v>
      </c>
      <c r="J6021" s="5">
        <v>0</v>
      </c>
      <c r="K6021" s="5">
        <v>0</v>
      </c>
      <c r="L6021" s="5"/>
      <c r="M6021" s="5">
        <v>0</v>
      </c>
      <c r="N6021" s="5"/>
      <c r="O6021" s="5"/>
    </row>
    <row r="6022" spans="1:15" x14ac:dyDescent="0.3">
      <c r="A6022" s="4" t="s">
        <v>34</v>
      </c>
      <c r="B6022" s="5">
        <v>3121</v>
      </c>
      <c r="C6022" s="5">
        <v>200108</v>
      </c>
      <c r="D6022" s="6">
        <v>45548</v>
      </c>
      <c r="E6022" s="4" t="s">
        <v>7</v>
      </c>
      <c r="F6022" s="4">
        <v>2</v>
      </c>
      <c r="G6022" s="4">
        <v>8</v>
      </c>
      <c r="H6022" s="5">
        <v>0</v>
      </c>
      <c r="I6022" s="5">
        <v>0</v>
      </c>
      <c r="J6022" s="5">
        <v>0</v>
      </c>
      <c r="K6022" s="5">
        <v>0</v>
      </c>
      <c r="L6022" s="5"/>
      <c r="M6022" s="5">
        <v>0</v>
      </c>
      <c r="N6022" s="5"/>
      <c r="O6022" s="5"/>
    </row>
    <row r="6023" spans="1:15" x14ac:dyDescent="0.3">
      <c r="A6023" s="4" t="s">
        <v>34</v>
      </c>
      <c r="B6023" s="5">
        <v>3121</v>
      </c>
      <c r="C6023" s="5">
        <v>200108</v>
      </c>
      <c r="D6023" s="6">
        <v>45555</v>
      </c>
      <c r="E6023" s="4" t="s">
        <v>7</v>
      </c>
      <c r="F6023" s="4">
        <v>2</v>
      </c>
      <c r="G6023" s="4">
        <v>8</v>
      </c>
      <c r="H6023" s="5">
        <v>0</v>
      </c>
      <c r="I6023" s="5">
        <v>0</v>
      </c>
      <c r="J6023" s="5">
        <v>0</v>
      </c>
      <c r="K6023" s="5">
        <v>0</v>
      </c>
      <c r="L6023" s="5"/>
      <c r="M6023" s="5">
        <v>0</v>
      </c>
      <c r="N6023" s="5"/>
      <c r="O6023" s="5"/>
    </row>
    <row r="6024" spans="1:15" x14ac:dyDescent="0.3">
      <c r="A6024" s="4" t="s">
        <v>34</v>
      </c>
      <c r="B6024" s="5">
        <v>3121</v>
      </c>
      <c r="C6024" s="5">
        <v>200108</v>
      </c>
      <c r="D6024" s="6">
        <v>45562</v>
      </c>
      <c r="E6024" s="4" t="s">
        <v>7</v>
      </c>
      <c r="F6024" s="4">
        <v>2</v>
      </c>
      <c r="G6024" s="4">
        <v>8</v>
      </c>
      <c r="H6024" s="5">
        <v>0</v>
      </c>
      <c r="I6024" s="5">
        <v>0</v>
      </c>
      <c r="J6024" s="5">
        <v>0</v>
      </c>
      <c r="K6024" s="5">
        <v>0</v>
      </c>
      <c r="L6024" s="5"/>
      <c r="M6024" s="5">
        <v>0</v>
      </c>
      <c r="N6024" s="5"/>
      <c r="O6024" s="5"/>
    </row>
    <row r="6025" spans="1:15" x14ac:dyDescent="0.3">
      <c r="A6025" s="4" t="s">
        <v>34</v>
      </c>
      <c r="B6025" s="5">
        <v>3121</v>
      </c>
      <c r="C6025" s="5">
        <v>200108</v>
      </c>
      <c r="D6025" s="6">
        <v>45569</v>
      </c>
      <c r="E6025" s="4" t="s">
        <v>7</v>
      </c>
      <c r="F6025" s="4">
        <v>2</v>
      </c>
      <c r="G6025" s="4">
        <v>8</v>
      </c>
      <c r="H6025" s="5">
        <v>0</v>
      </c>
      <c r="I6025" s="5">
        <v>0</v>
      </c>
      <c r="J6025" s="5">
        <v>0</v>
      </c>
      <c r="K6025" s="5">
        <v>0</v>
      </c>
      <c r="L6025" s="5"/>
      <c r="M6025" s="5">
        <v>0</v>
      </c>
      <c r="N6025" s="5"/>
      <c r="O6025" s="5"/>
    </row>
    <row r="6026" spans="1:15" x14ac:dyDescent="0.3">
      <c r="A6026" s="4" t="s">
        <v>34</v>
      </c>
      <c r="B6026" s="5">
        <v>3121</v>
      </c>
      <c r="C6026" s="5">
        <v>200108</v>
      </c>
      <c r="D6026" s="6">
        <v>45576</v>
      </c>
      <c r="E6026" s="4" t="s">
        <v>7</v>
      </c>
      <c r="F6026" s="4">
        <v>2</v>
      </c>
      <c r="G6026" s="4">
        <v>8</v>
      </c>
      <c r="H6026" s="5">
        <v>0</v>
      </c>
      <c r="I6026" s="5">
        <v>0</v>
      </c>
      <c r="J6026" s="5">
        <v>0</v>
      </c>
      <c r="K6026" s="5">
        <v>0</v>
      </c>
      <c r="L6026" s="5"/>
      <c r="M6026" s="5">
        <v>0</v>
      </c>
      <c r="N6026" s="5"/>
      <c r="O6026" s="5"/>
    </row>
    <row r="6027" spans="1:15" x14ac:dyDescent="0.3">
      <c r="A6027" s="4" t="s">
        <v>34</v>
      </c>
      <c r="B6027" s="5">
        <v>3121</v>
      </c>
      <c r="C6027" s="5">
        <v>200108</v>
      </c>
      <c r="D6027" s="6">
        <v>45583</v>
      </c>
      <c r="E6027" s="4" t="s">
        <v>7</v>
      </c>
      <c r="F6027" s="4">
        <v>2</v>
      </c>
      <c r="G6027" s="4">
        <v>8</v>
      </c>
      <c r="H6027" s="5">
        <v>0</v>
      </c>
      <c r="I6027" s="5">
        <v>0</v>
      </c>
      <c r="J6027" s="5">
        <v>0</v>
      </c>
      <c r="K6027" s="5">
        <v>0</v>
      </c>
      <c r="L6027" s="5"/>
      <c r="M6027" s="5">
        <v>0</v>
      </c>
      <c r="N6027" s="5"/>
      <c r="O6027" s="5"/>
    </row>
    <row r="6028" spans="1:15" x14ac:dyDescent="0.3">
      <c r="A6028" s="4" t="s">
        <v>34</v>
      </c>
      <c r="B6028" s="5">
        <v>3121</v>
      </c>
      <c r="C6028" s="5">
        <v>200108</v>
      </c>
      <c r="D6028" s="6">
        <v>45590</v>
      </c>
      <c r="E6028" s="4" t="s">
        <v>7</v>
      </c>
      <c r="F6028" s="4">
        <v>2</v>
      </c>
      <c r="G6028" s="4">
        <v>8</v>
      </c>
      <c r="H6028" s="5">
        <v>0</v>
      </c>
      <c r="I6028" s="5">
        <v>0</v>
      </c>
      <c r="J6028" s="5">
        <v>0</v>
      </c>
      <c r="K6028" s="5">
        <v>0</v>
      </c>
      <c r="L6028" s="5"/>
      <c r="M6028" s="5">
        <v>0</v>
      </c>
      <c r="N6028" s="5"/>
      <c r="O6028" s="5"/>
    </row>
    <row r="6029" spans="1:15" x14ac:dyDescent="0.3">
      <c r="A6029" s="4" t="s">
        <v>34</v>
      </c>
      <c r="B6029" s="5">
        <v>3121</v>
      </c>
      <c r="C6029" s="5">
        <v>200108</v>
      </c>
      <c r="D6029" s="6">
        <v>45597</v>
      </c>
      <c r="E6029" s="4" t="s">
        <v>7</v>
      </c>
      <c r="F6029" s="4">
        <v>2</v>
      </c>
      <c r="G6029" s="4">
        <v>8</v>
      </c>
      <c r="H6029" s="5">
        <v>0</v>
      </c>
      <c r="I6029" s="5">
        <v>0</v>
      </c>
      <c r="J6029" s="5">
        <v>0</v>
      </c>
      <c r="K6029" s="5">
        <v>0</v>
      </c>
      <c r="L6029" s="5"/>
      <c r="M6029" s="5">
        <v>0</v>
      </c>
      <c r="N6029" s="5"/>
      <c r="O6029" s="5"/>
    </row>
    <row r="6030" spans="1:15" x14ac:dyDescent="0.3">
      <c r="A6030" s="4" t="s">
        <v>34</v>
      </c>
      <c r="B6030" s="5">
        <v>3121</v>
      </c>
      <c r="C6030" s="5">
        <v>200108</v>
      </c>
      <c r="D6030" s="6">
        <v>45604</v>
      </c>
      <c r="E6030" s="4" t="s">
        <v>7</v>
      </c>
      <c r="F6030" s="4">
        <v>2</v>
      </c>
      <c r="G6030" s="4">
        <v>8</v>
      </c>
      <c r="H6030" s="5">
        <v>0</v>
      </c>
      <c r="I6030" s="5">
        <v>0</v>
      </c>
      <c r="J6030" s="5">
        <v>0</v>
      </c>
      <c r="K6030" s="5">
        <v>0</v>
      </c>
      <c r="L6030" s="5"/>
      <c r="M6030" s="5">
        <v>0</v>
      </c>
      <c r="N6030" s="5"/>
      <c r="O6030" s="5"/>
    </row>
    <row r="6031" spans="1:15" x14ac:dyDescent="0.3">
      <c r="A6031" s="4" t="s">
        <v>34</v>
      </c>
      <c r="B6031" s="5">
        <v>3121</v>
      </c>
      <c r="C6031" s="5">
        <v>200108</v>
      </c>
      <c r="D6031" s="6">
        <v>45611</v>
      </c>
      <c r="E6031" s="4" t="s">
        <v>7</v>
      </c>
      <c r="F6031" s="4">
        <v>2</v>
      </c>
      <c r="G6031" s="4">
        <v>8</v>
      </c>
      <c r="H6031" s="5">
        <v>0</v>
      </c>
      <c r="I6031" s="5">
        <v>0</v>
      </c>
      <c r="J6031" s="5">
        <v>0</v>
      </c>
      <c r="K6031" s="5">
        <v>0</v>
      </c>
      <c r="L6031" s="5"/>
      <c r="M6031" s="5">
        <v>0</v>
      </c>
      <c r="N6031" s="5"/>
      <c r="O6031" s="5"/>
    </row>
    <row r="6032" spans="1:15" x14ac:dyDescent="0.3">
      <c r="A6032" s="4" t="s">
        <v>34</v>
      </c>
      <c r="B6032" s="5">
        <v>3121</v>
      </c>
      <c r="C6032" s="5">
        <v>200108</v>
      </c>
      <c r="D6032" s="6">
        <v>45618</v>
      </c>
      <c r="E6032" s="4" t="s">
        <v>7</v>
      </c>
      <c r="F6032" s="4">
        <v>2</v>
      </c>
      <c r="G6032" s="4">
        <v>8</v>
      </c>
      <c r="H6032" s="5">
        <v>0</v>
      </c>
      <c r="I6032" s="5">
        <v>0</v>
      </c>
      <c r="J6032" s="5">
        <v>0</v>
      </c>
      <c r="K6032" s="5">
        <v>0</v>
      </c>
      <c r="L6032" s="5"/>
      <c r="M6032" s="5">
        <v>0</v>
      </c>
      <c r="N6032" s="5"/>
      <c r="O6032" s="5"/>
    </row>
    <row r="6033" spans="1:15" x14ac:dyDescent="0.3">
      <c r="A6033" s="4" t="s">
        <v>34</v>
      </c>
      <c r="B6033" s="5">
        <v>3121</v>
      </c>
      <c r="C6033" s="5">
        <v>200108</v>
      </c>
      <c r="D6033" s="6">
        <v>45625</v>
      </c>
      <c r="E6033" s="4" t="s">
        <v>7</v>
      </c>
      <c r="F6033" s="4">
        <v>2</v>
      </c>
      <c r="G6033" s="4">
        <v>8</v>
      </c>
      <c r="H6033" s="5">
        <v>0</v>
      </c>
      <c r="I6033" s="5">
        <v>0</v>
      </c>
      <c r="J6033" s="5">
        <v>0</v>
      </c>
      <c r="K6033" s="5">
        <v>0</v>
      </c>
      <c r="L6033" s="5"/>
      <c r="M6033" s="5">
        <v>0</v>
      </c>
      <c r="N6033" s="5"/>
      <c r="O6033" s="5"/>
    </row>
    <row r="6034" spans="1:15" x14ac:dyDescent="0.3">
      <c r="A6034" s="4" t="s">
        <v>34</v>
      </c>
      <c r="B6034" s="5">
        <v>3121</v>
      </c>
      <c r="C6034" s="5">
        <v>200108</v>
      </c>
      <c r="D6034" s="6">
        <v>45632</v>
      </c>
      <c r="E6034" s="4" t="s">
        <v>7</v>
      </c>
      <c r="F6034" s="4">
        <v>2</v>
      </c>
      <c r="G6034" s="4">
        <v>8</v>
      </c>
      <c r="H6034" s="5">
        <v>0</v>
      </c>
      <c r="I6034" s="5">
        <v>0</v>
      </c>
      <c r="J6034" s="5">
        <v>0</v>
      </c>
      <c r="K6034" s="5">
        <v>0</v>
      </c>
      <c r="L6034" s="5"/>
      <c r="M6034" s="5">
        <v>0</v>
      </c>
      <c r="N6034" s="5"/>
      <c r="O6034" s="5"/>
    </row>
    <row r="6035" spans="1:15" x14ac:dyDescent="0.3">
      <c r="A6035" s="4" t="s">
        <v>34</v>
      </c>
      <c r="B6035" s="5">
        <v>3121</v>
      </c>
      <c r="C6035" s="5">
        <v>200108</v>
      </c>
      <c r="D6035" s="6">
        <v>45639</v>
      </c>
      <c r="E6035" s="4" t="s">
        <v>7</v>
      </c>
      <c r="F6035" s="4">
        <v>2</v>
      </c>
      <c r="G6035" s="4">
        <v>8</v>
      </c>
      <c r="H6035" s="5">
        <v>0</v>
      </c>
      <c r="I6035" s="5">
        <v>0</v>
      </c>
      <c r="J6035" s="5">
        <v>0</v>
      </c>
      <c r="K6035" s="5">
        <v>0</v>
      </c>
      <c r="L6035" s="5"/>
      <c r="M6035" s="5">
        <v>0</v>
      </c>
      <c r="N6035" s="5"/>
      <c r="O6035" s="5"/>
    </row>
    <row r="6036" spans="1:15" x14ac:dyDescent="0.3">
      <c r="A6036" s="4" t="s">
        <v>34</v>
      </c>
      <c r="B6036" s="5">
        <v>3121</v>
      </c>
      <c r="C6036" s="5">
        <v>200108</v>
      </c>
      <c r="D6036" s="6">
        <v>45646</v>
      </c>
      <c r="E6036" s="4" t="s">
        <v>7</v>
      </c>
      <c r="F6036" s="4">
        <v>2</v>
      </c>
      <c r="G6036" s="4">
        <v>8</v>
      </c>
      <c r="H6036" s="5">
        <v>0</v>
      </c>
      <c r="I6036" s="5">
        <v>0</v>
      </c>
      <c r="J6036" s="5">
        <v>0</v>
      </c>
      <c r="K6036" s="5">
        <v>0</v>
      </c>
      <c r="L6036" s="5"/>
      <c r="M6036" s="5">
        <v>0</v>
      </c>
      <c r="N6036" s="5"/>
      <c r="O6036" s="5"/>
    </row>
    <row r="6037" spans="1:15" x14ac:dyDescent="0.3">
      <c r="A6037" s="4" t="s">
        <v>34</v>
      </c>
      <c r="B6037" s="5">
        <v>3121</v>
      </c>
      <c r="C6037" s="5">
        <v>200108</v>
      </c>
      <c r="D6037" s="6">
        <v>45653</v>
      </c>
      <c r="E6037" s="4" t="s">
        <v>7</v>
      </c>
      <c r="F6037" s="4">
        <v>2</v>
      </c>
      <c r="G6037" s="4">
        <v>8</v>
      </c>
      <c r="H6037" s="5">
        <v>0</v>
      </c>
      <c r="I6037" s="5">
        <v>0</v>
      </c>
      <c r="J6037" s="5">
        <v>0</v>
      </c>
      <c r="K6037" s="5">
        <v>0</v>
      </c>
      <c r="L6037" s="5"/>
      <c r="M6037" s="5">
        <v>0</v>
      </c>
      <c r="N6037" s="5"/>
      <c r="O6037" s="5"/>
    </row>
    <row r="6038" spans="1:15" x14ac:dyDescent="0.3">
      <c r="A6038" s="4" t="s">
        <v>34</v>
      </c>
      <c r="B6038" s="5">
        <v>3121</v>
      </c>
      <c r="C6038" s="5">
        <v>200108</v>
      </c>
      <c r="D6038" s="6">
        <v>45660</v>
      </c>
      <c r="E6038" s="4" t="s">
        <v>7</v>
      </c>
      <c r="F6038" s="4">
        <v>2</v>
      </c>
      <c r="G6038" s="4">
        <v>8</v>
      </c>
      <c r="H6038" s="5">
        <v>0</v>
      </c>
      <c r="I6038" s="5">
        <v>0</v>
      </c>
      <c r="J6038" s="5">
        <v>0</v>
      </c>
      <c r="K6038" s="5">
        <v>0</v>
      </c>
      <c r="L6038" s="5"/>
      <c r="M6038" s="5">
        <v>0</v>
      </c>
      <c r="N6038" s="5"/>
      <c r="O6038" s="5"/>
    </row>
    <row r="6039" spans="1:15" x14ac:dyDescent="0.3">
      <c r="A6039" s="4" t="s">
        <v>34</v>
      </c>
      <c r="B6039" s="5">
        <v>3121</v>
      </c>
      <c r="C6039" s="5">
        <v>200108</v>
      </c>
      <c r="D6039" s="6">
        <v>45667</v>
      </c>
      <c r="E6039" s="4" t="s">
        <v>7</v>
      </c>
      <c r="F6039" s="4">
        <v>2</v>
      </c>
      <c r="G6039" s="4">
        <v>8</v>
      </c>
      <c r="H6039" s="5">
        <v>0</v>
      </c>
      <c r="I6039" s="5">
        <v>0</v>
      </c>
      <c r="J6039" s="5">
        <v>0</v>
      </c>
      <c r="K6039" s="5">
        <v>0</v>
      </c>
      <c r="L6039" s="5"/>
      <c r="M6039" s="5">
        <v>0</v>
      </c>
      <c r="N6039" s="5"/>
      <c r="O6039" s="5"/>
    </row>
    <row r="6040" spans="1:15" x14ac:dyDescent="0.3">
      <c r="A6040" s="4" t="s">
        <v>34</v>
      </c>
      <c r="B6040" s="5">
        <v>3121</v>
      </c>
      <c r="C6040" s="5">
        <v>200108</v>
      </c>
      <c r="D6040" s="6">
        <v>45674</v>
      </c>
      <c r="E6040" s="4" t="s">
        <v>7</v>
      </c>
      <c r="F6040" s="4">
        <v>2</v>
      </c>
      <c r="G6040" s="4">
        <v>8</v>
      </c>
      <c r="H6040" s="5">
        <v>0</v>
      </c>
      <c r="I6040" s="5">
        <v>0</v>
      </c>
      <c r="J6040" s="5">
        <v>0</v>
      </c>
      <c r="K6040" s="5">
        <v>0</v>
      </c>
      <c r="L6040" s="5"/>
      <c r="M6040" s="5">
        <v>0</v>
      </c>
      <c r="N6040" s="5"/>
      <c r="O6040" s="5"/>
    </row>
    <row r="6041" spans="1:15" x14ac:dyDescent="0.3">
      <c r="A6041" s="4" t="s">
        <v>34</v>
      </c>
      <c r="B6041" s="5">
        <v>3121</v>
      </c>
      <c r="C6041" s="5">
        <v>200108</v>
      </c>
      <c r="D6041" s="6">
        <v>45681</v>
      </c>
      <c r="E6041" s="4" t="s">
        <v>7</v>
      </c>
      <c r="F6041" s="4">
        <v>2</v>
      </c>
      <c r="G6041" s="4">
        <v>8</v>
      </c>
      <c r="H6041" s="5">
        <v>0</v>
      </c>
      <c r="I6041" s="5">
        <v>0</v>
      </c>
      <c r="J6041" s="5">
        <v>0</v>
      </c>
      <c r="K6041" s="5">
        <v>0</v>
      </c>
      <c r="L6041" s="5"/>
      <c r="M6041" s="5">
        <v>0</v>
      </c>
      <c r="N6041" s="5"/>
      <c r="O6041" s="5"/>
    </row>
    <row r="6042" spans="1:15" x14ac:dyDescent="0.3">
      <c r="A6042" s="4" t="s">
        <v>34</v>
      </c>
      <c r="B6042" s="5">
        <v>3121</v>
      </c>
      <c r="C6042" s="5">
        <v>200108</v>
      </c>
      <c r="D6042" s="6">
        <v>45688</v>
      </c>
      <c r="E6042" s="4" t="s">
        <v>7</v>
      </c>
      <c r="F6042" s="4">
        <v>2</v>
      </c>
      <c r="G6042" s="4">
        <v>8</v>
      </c>
      <c r="H6042" s="5">
        <v>0</v>
      </c>
      <c r="I6042" s="5">
        <v>0</v>
      </c>
      <c r="J6042" s="5">
        <v>0</v>
      </c>
      <c r="K6042" s="5">
        <v>0</v>
      </c>
      <c r="L6042" s="5"/>
      <c r="M6042" s="5">
        <v>0</v>
      </c>
      <c r="N6042" s="5"/>
      <c r="O6042" s="5"/>
    </row>
    <row r="6043" spans="1:15" x14ac:dyDescent="0.3">
      <c r="A6043" s="4" t="s">
        <v>34</v>
      </c>
      <c r="B6043" s="5">
        <v>3121</v>
      </c>
      <c r="C6043" s="5">
        <v>200108</v>
      </c>
      <c r="D6043" s="6">
        <v>45695</v>
      </c>
      <c r="E6043" s="4" t="s">
        <v>7</v>
      </c>
      <c r="F6043" s="4">
        <v>2</v>
      </c>
      <c r="G6043" s="4">
        <v>8</v>
      </c>
      <c r="H6043" s="5">
        <v>0</v>
      </c>
      <c r="I6043" s="5">
        <v>0</v>
      </c>
      <c r="J6043" s="5">
        <v>0</v>
      </c>
      <c r="K6043" s="5">
        <v>0</v>
      </c>
      <c r="L6043" s="5"/>
      <c r="M6043" s="5">
        <v>0</v>
      </c>
      <c r="N6043" s="5"/>
      <c r="O6043" s="5"/>
    </row>
    <row r="6044" spans="1:15" x14ac:dyDescent="0.3">
      <c r="A6044" s="4" t="s">
        <v>34</v>
      </c>
      <c r="B6044" s="5">
        <v>3121</v>
      </c>
      <c r="C6044" s="5">
        <v>200107</v>
      </c>
      <c r="D6044" s="6">
        <v>45331</v>
      </c>
      <c r="E6044" s="4" t="s">
        <v>8</v>
      </c>
      <c r="F6044" s="4">
        <v>2</v>
      </c>
      <c r="G6044" s="4">
        <v>8</v>
      </c>
      <c r="H6044" s="5">
        <v>0</v>
      </c>
      <c r="I6044" s="5"/>
      <c r="J6044" s="5"/>
      <c r="K6044" s="5"/>
      <c r="L6044" s="5"/>
      <c r="M6044" s="5">
        <v>0</v>
      </c>
      <c r="N6044" s="5"/>
      <c r="O6044" s="5"/>
    </row>
    <row r="6045" spans="1:15" x14ac:dyDescent="0.3">
      <c r="A6045" s="4" t="s">
        <v>34</v>
      </c>
      <c r="B6045" s="5">
        <v>3121</v>
      </c>
      <c r="C6045" s="5">
        <v>200107</v>
      </c>
      <c r="D6045" s="6">
        <v>45338</v>
      </c>
      <c r="E6045" s="4" t="s">
        <v>8</v>
      </c>
      <c r="F6045" s="4">
        <v>2</v>
      </c>
      <c r="G6045" s="4">
        <v>8</v>
      </c>
      <c r="H6045" s="5">
        <v>0</v>
      </c>
      <c r="I6045" s="5">
        <v>0</v>
      </c>
      <c r="J6045" s="5">
        <v>0</v>
      </c>
      <c r="K6045" s="5">
        <v>0</v>
      </c>
      <c r="L6045" s="5"/>
      <c r="M6045" s="5">
        <v>0</v>
      </c>
      <c r="N6045" s="5"/>
      <c r="O6045" s="5"/>
    </row>
    <row r="6046" spans="1:15" x14ac:dyDescent="0.3">
      <c r="A6046" s="4" t="s">
        <v>34</v>
      </c>
      <c r="B6046" s="5">
        <v>3121</v>
      </c>
      <c r="C6046" s="5">
        <v>200107</v>
      </c>
      <c r="D6046" s="6">
        <v>45345</v>
      </c>
      <c r="E6046" s="4" t="s">
        <v>8</v>
      </c>
      <c r="F6046" s="4">
        <v>2</v>
      </c>
      <c r="G6046" s="4">
        <v>8</v>
      </c>
      <c r="H6046" s="5">
        <v>0</v>
      </c>
      <c r="I6046" s="5">
        <v>0</v>
      </c>
      <c r="J6046" s="5">
        <v>0</v>
      </c>
      <c r="K6046" s="5">
        <v>0</v>
      </c>
      <c r="L6046" s="5"/>
      <c r="M6046" s="5">
        <v>0</v>
      </c>
      <c r="N6046" s="5"/>
      <c r="O6046" s="5"/>
    </row>
    <row r="6047" spans="1:15" x14ac:dyDescent="0.3">
      <c r="A6047" s="4" t="s">
        <v>34</v>
      </c>
      <c r="B6047" s="5">
        <v>3121</v>
      </c>
      <c r="C6047" s="5">
        <v>200107</v>
      </c>
      <c r="D6047" s="6">
        <v>45352</v>
      </c>
      <c r="E6047" s="4" t="s">
        <v>8</v>
      </c>
      <c r="F6047" s="4">
        <v>2</v>
      </c>
      <c r="G6047" s="4">
        <v>8</v>
      </c>
      <c r="H6047" s="5">
        <v>0</v>
      </c>
      <c r="I6047" s="5">
        <v>0</v>
      </c>
      <c r="J6047" s="5">
        <v>0</v>
      </c>
      <c r="K6047" s="5">
        <v>0</v>
      </c>
      <c r="L6047" s="5"/>
      <c r="M6047" s="5">
        <v>0</v>
      </c>
      <c r="N6047" s="5"/>
      <c r="O6047" s="5"/>
    </row>
    <row r="6048" spans="1:15" x14ac:dyDescent="0.3">
      <c r="A6048" s="4" t="s">
        <v>34</v>
      </c>
      <c r="B6048" s="5">
        <v>3121</v>
      </c>
      <c r="C6048" s="5">
        <v>200107</v>
      </c>
      <c r="D6048" s="6">
        <v>45359</v>
      </c>
      <c r="E6048" s="4" t="s">
        <v>8</v>
      </c>
      <c r="F6048" s="4">
        <v>2</v>
      </c>
      <c r="G6048" s="4">
        <v>8</v>
      </c>
      <c r="H6048" s="5">
        <v>0</v>
      </c>
      <c r="I6048" s="5">
        <v>0</v>
      </c>
      <c r="J6048" s="5">
        <v>0</v>
      </c>
      <c r="K6048" s="5">
        <v>0</v>
      </c>
      <c r="L6048" s="5"/>
      <c r="M6048" s="5">
        <v>0</v>
      </c>
      <c r="N6048" s="5"/>
      <c r="O6048" s="5"/>
    </row>
    <row r="6049" spans="1:15" x14ac:dyDescent="0.3">
      <c r="A6049" s="4" t="s">
        <v>34</v>
      </c>
      <c r="B6049" s="5">
        <v>3121</v>
      </c>
      <c r="C6049" s="5">
        <v>200107</v>
      </c>
      <c r="D6049" s="6">
        <v>45366</v>
      </c>
      <c r="E6049" s="4" t="s">
        <v>8</v>
      </c>
      <c r="F6049" s="4">
        <v>2</v>
      </c>
      <c r="G6049" s="4">
        <v>8</v>
      </c>
      <c r="H6049" s="5">
        <v>0</v>
      </c>
      <c r="I6049" s="5">
        <v>0</v>
      </c>
      <c r="J6049" s="5">
        <v>0</v>
      </c>
      <c r="K6049" s="5">
        <v>0</v>
      </c>
      <c r="L6049" s="5"/>
      <c r="M6049" s="5">
        <v>0</v>
      </c>
      <c r="N6049" s="5"/>
      <c r="O6049" s="5"/>
    </row>
    <row r="6050" spans="1:15" x14ac:dyDescent="0.3">
      <c r="A6050" s="4" t="s">
        <v>34</v>
      </c>
      <c r="B6050" s="5">
        <v>3121</v>
      </c>
      <c r="C6050" s="5">
        <v>200107</v>
      </c>
      <c r="D6050" s="6">
        <v>45373</v>
      </c>
      <c r="E6050" s="4" t="s">
        <v>8</v>
      </c>
      <c r="F6050" s="4">
        <v>2</v>
      </c>
      <c r="G6050" s="4">
        <v>8</v>
      </c>
      <c r="H6050" s="5">
        <v>0</v>
      </c>
      <c r="I6050" s="5">
        <v>0</v>
      </c>
      <c r="J6050" s="5">
        <v>0</v>
      </c>
      <c r="K6050" s="5">
        <v>0</v>
      </c>
      <c r="L6050" s="5"/>
      <c r="M6050" s="5">
        <v>0</v>
      </c>
      <c r="N6050" s="5"/>
      <c r="O6050" s="5"/>
    </row>
    <row r="6051" spans="1:15" x14ac:dyDescent="0.3">
      <c r="A6051" s="4" t="s">
        <v>34</v>
      </c>
      <c r="B6051" s="5">
        <v>3121</v>
      </c>
      <c r="C6051" s="5">
        <v>200107</v>
      </c>
      <c r="D6051" s="6">
        <v>45380</v>
      </c>
      <c r="E6051" s="4" t="s">
        <v>8</v>
      </c>
      <c r="F6051" s="4">
        <v>2</v>
      </c>
      <c r="G6051" s="4">
        <v>8</v>
      </c>
      <c r="H6051" s="5">
        <v>0</v>
      </c>
      <c r="I6051" s="5">
        <v>0</v>
      </c>
      <c r="J6051" s="5">
        <v>0</v>
      </c>
      <c r="K6051" s="5">
        <v>0</v>
      </c>
      <c r="L6051" s="5"/>
      <c r="M6051" s="5">
        <v>0</v>
      </c>
      <c r="N6051" s="5"/>
      <c r="O6051" s="5"/>
    </row>
    <row r="6052" spans="1:15" x14ac:dyDescent="0.3">
      <c r="A6052" s="4" t="s">
        <v>34</v>
      </c>
      <c r="B6052" s="5">
        <v>3121</v>
      </c>
      <c r="C6052" s="5">
        <v>200107</v>
      </c>
      <c r="D6052" s="6">
        <v>45387</v>
      </c>
      <c r="E6052" s="4" t="s">
        <v>8</v>
      </c>
      <c r="F6052" s="4">
        <v>2</v>
      </c>
      <c r="G6052" s="4">
        <v>8</v>
      </c>
      <c r="H6052" s="5">
        <v>0</v>
      </c>
      <c r="I6052" s="5">
        <v>0</v>
      </c>
      <c r="J6052" s="5">
        <v>0</v>
      </c>
      <c r="K6052" s="5">
        <v>0</v>
      </c>
      <c r="L6052" s="5"/>
      <c r="M6052" s="5">
        <v>0</v>
      </c>
      <c r="N6052" s="5"/>
      <c r="O6052" s="5"/>
    </row>
    <row r="6053" spans="1:15" x14ac:dyDescent="0.3">
      <c r="A6053" s="4" t="s">
        <v>34</v>
      </c>
      <c r="B6053" s="5">
        <v>3121</v>
      </c>
      <c r="C6053" s="5">
        <v>200107</v>
      </c>
      <c r="D6053" s="6">
        <v>45394</v>
      </c>
      <c r="E6053" s="4" t="s">
        <v>8</v>
      </c>
      <c r="F6053" s="4">
        <v>2</v>
      </c>
      <c r="G6053" s="4">
        <v>8</v>
      </c>
      <c r="H6053" s="5">
        <v>0</v>
      </c>
      <c r="I6053" s="5">
        <v>0</v>
      </c>
      <c r="J6053" s="5">
        <v>0</v>
      </c>
      <c r="K6053" s="5">
        <v>0</v>
      </c>
      <c r="L6053" s="5"/>
      <c r="M6053" s="5">
        <v>0</v>
      </c>
      <c r="N6053" s="5"/>
      <c r="O6053" s="5"/>
    </row>
    <row r="6054" spans="1:15" x14ac:dyDescent="0.3">
      <c r="A6054" s="4" t="s">
        <v>34</v>
      </c>
      <c r="B6054" s="5">
        <v>3121</v>
      </c>
      <c r="C6054" s="5">
        <v>200107</v>
      </c>
      <c r="D6054" s="6">
        <v>45401</v>
      </c>
      <c r="E6054" s="4" t="s">
        <v>8</v>
      </c>
      <c r="F6054" s="4">
        <v>2</v>
      </c>
      <c r="G6054" s="4">
        <v>8</v>
      </c>
      <c r="H6054" s="5">
        <v>0</v>
      </c>
      <c r="I6054" s="5">
        <v>0</v>
      </c>
      <c r="J6054" s="5">
        <v>0</v>
      </c>
      <c r="K6054" s="5">
        <v>0</v>
      </c>
      <c r="L6054" s="5"/>
      <c r="M6054" s="5">
        <v>0</v>
      </c>
      <c r="N6054" s="5"/>
      <c r="O6054" s="5"/>
    </row>
    <row r="6055" spans="1:15" x14ac:dyDescent="0.3">
      <c r="A6055" s="4" t="s">
        <v>34</v>
      </c>
      <c r="B6055" s="5">
        <v>3121</v>
      </c>
      <c r="C6055" s="5">
        <v>200107</v>
      </c>
      <c r="D6055" s="6">
        <v>45408</v>
      </c>
      <c r="E6055" s="4" t="s">
        <v>8</v>
      </c>
      <c r="F6055" s="4">
        <v>2</v>
      </c>
      <c r="G6055" s="4">
        <v>8</v>
      </c>
      <c r="H6055" s="5">
        <v>0</v>
      </c>
      <c r="I6055" s="5">
        <v>0</v>
      </c>
      <c r="J6055" s="5">
        <v>0</v>
      </c>
      <c r="K6055" s="5">
        <v>0</v>
      </c>
      <c r="L6055" s="5"/>
      <c r="M6055" s="5">
        <v>0</v>
      </c>
      <c r="N6055" s="5"/>
      <c r="O6055" s="5"/>
    </row>
    <row r="6056" spans="1:15" x14ac:dyDescent="0.3">
      <c r="A6056" s="4" t="s">
        <v>34</v>
      </c>
      <c r="B6056" s="5">
        <v>3121</v>
      </c>
      <c r="C6056" s="5">
        <v>200107</v>
      </c>
      <c r="D6056" s="6">
        <v>45415</v>
      </c>
      <c r="E6056" s="4" t="s">
        <v>8</v>
      </c>
      <c r="F6056" s="4">
        <v>2</v>
      </c>
      <c r="G6056" s="4">
        <v>8</v>
      </c>
      <c r="H6056" s="5">
        <v>0</v>
      </c>
      <c r="I6056" s="5">
        <v>0</v>
      </c>
      <c r="J6056" s="5">
        <v>0</v>
      </c>
      <c r="K6056" s="5">
        <v>0</v>
      </c>
      <c r="L6056" s="5"/>
      <c r="M6056" s="5">
        <v>0</v>
      </c>
      <c r="N6056" s="5"/>
      <c r="O6056" s="5"/>
    </row>
    <row r="6057" spans="1:15" x14ac:dyDescent="0.3">
      <c r="A6057" s="4" t="s">
        <v>34</v>
      </c>
      <c r="B6057" s="5">
        <v>3121</v>
      </c>
      <c r="C6057" s="5">
        <v>200107</v>
      </c>
      <c r="D6057" s="6">
        <v>45422</v>
      </c>
      <c r="E6057" s="4" t="s">
        <v>8</v>
      </c>
      <c r="F6057" s="4">
        <v>2</v>
      </c>
      <c r="G6057" s="4">
        <v>8</v>
      </c>
      <c r="H6057" s="5">
        <v>0</v>
      </c>
      <c r="I6057" s="5">
        <v>0</v>
      </c>
      <c r="J6057" s="5">
        <v>0</v>
      </c>
      <c r="K6057" s="5">
        <v>0</v>
      </c>
      <c r="L6057" s="5"/>
      <c r="M6057" s="5">
        <v>0</v>
      </c>
      <c r="N6057" s="5"/>
      <c r="O6057" s="5"/>
    </row>
    <row r="6058" spans="1:15" x14ac:dyDescent="0.3">
      <c r="A6058" s="4" t="s">
        <v>34</v>
      </c>
      <c r="B6058" s="5">
        <v>3121</v>
      </c>
      <c r="C6058" s="5">
        <v>200107</v>
      </c>
      <c r="D6058" s="6">
        <v>45429</v>
      </c>
      <c r="E6058" s="4" t="s">
        <v>8</v>
      </c>
      <c r="F6058" s="4">
        <v>2</v>
      </c>
      <c r="G6058" s="4">
        <v>8</v>
      </c>
      <c r="H6058" s="5">
        <v>0</v>
      </c>
      <c r="I6058" s="5">
        <v>0</v>
      </c>
      <c r="J6058" s="5">
        <v>0</v>
      </c>
      <c r="K6058" s="5">
        <v>0</v>
      </c>
      <c r="L6058" s="5"/>
      <c r="M6058" s="5">
        <v>0</v>
      </c>
      <c r="N6058" s="5"/>
      <c r="O6058" s="5"/>
    </row>
    <row r="6059" spans="1:15" x14ac:dyDescent="0.3">
      <c r="A6059" s="4" t="s">
        <v>34</v>
      </c>
      <c r="B6059" s="5">
        <v>3121</v>
      </c>
      <c r="C6059" s="5">
        <v>200107</v>
      </c>
      <c r="D6059" s="6">
        <v>45436</v>
      </c>
      <c r="E6059" s="4" t="s">
        <v>8</v>
      </c>
      <c r="F6059" s="4">
        <v>2</v>
      </c>
      <c r="G6059" s="4">
        <v>8</v>
      </c>
      <c r="H6059" s="5">
        <v>0</v>
      </c>
      <c r="I6059" s="5">
        <v>0</v>
      </c>
      <c r="J6059" s="5">
        <v>0</v>
      </c>
      <c r="K6059" s="5">
        <v>0</v>
      </c>
      <c r="L6059" s="5"/>
      <c r="M6059" s="5">
        <v>0</v>
      </c>
      <c r="N6059" s="5"/>
      <c r="O6059" s="5"/>
    </row>
    <row r="6060" spans="1:15" x14ac:dyDescent="0.3">
      <c r="A6060" s="4" t="s">
        <v>34</v>
      </c>
      <c r="B6060" s="5">
        <v>3121</v>
      </c>
      <c r="C6060" s="5">
        <v>200107</v>
      </c>
      <c r="D6060" s="6">
        <v>45443</v>
      </c>
      <c r="E6060" s="4" t="s">
        <v>8</v>
      </c>
      <c r="F6060" s="4">
        <v>2</v>
      </c>
      <c r="G6060" s="4">
        <v>8</v>
      </c>
      <c r="H6060" s="5">
        <v>0</v>
      </c>
      <c r="I6060" s="5">
        <v>0</v>
      </c>
      <c r="J6060" s="5">
        <v>0</v>
      </c>
      <c r="K6060" s="5">
        <v>0</v>
      </c>
      <c r="L6060" s="5"/>
      <c r="M6060" s="5">
        <v>0</v>
      </c>
      <c r="N6060" s="5"/>
      <c r="O6060" s="5"/>
    </row>
    <row r="6061" spans="1:15" x14ac:dyDescent="0.3">
      <c r="A6061" s="4" t="s">
        <v>34</v>
      </c>
      <c r="B6061" s="5">
        <v>3121</v>
      </c>
      <c r="C6061" s="5">
        <v>200107</v>
      </c>
      <c r="D6061" s="6">
        <v>45450</v>
      </c>
      <c r="E6061" s="4" t="s">
        <v>8</v>
      </c>
      <c r="F6061" s="4">
        <v>2</v>
      </c>
      <c r="G6061" s="4">
        <v>8</v>
      </c>
      <c r="H6061" s="5">
        <v>0</v>
      </c>
      <c r="I6061" s="5">
        <v>0</v>
      </c>
      <c r="J6061" s="5">
        <v>0</v>
      </c>
      <c r="K6061" s="5">
        <v>0</v>
      </c>
      <c r="L6061" s="5"/>
      <c r="M6061" s="5">
        <v>0</v>
      </c>
      <c r="N6061" s="5"/>
      <c r="O6061" s="5"/>
    </row>
    <row r="6062" spans="1:15" x14ac:dyDescent="0.3">
      <c r="A6062" s="4" t="s">
        <v>34</v>
      </c>
      <c r="B6062" s="5">
        <v>3121</v>
      </c>
      <c r="C6062" s="5">
        <v>200107</v>
      </c>
      <c r="D6062" s="6">
        <v>45457</v>
      </c>
      <c r="E6062" s="4" t="s">
        <v>8</v>
      </c>
      <c r="F6062" s="4">
        <v>2</v>
      </c>
      <c r="G6062" s="4">
        <v>8</v>
      </c>
      <c r="H6062" s="5">
        <v>0</v>
      </c>
      <c r="I6062" s="5">
        <v>0</v>
      </c>
      <c r="J6062" s="5">
        <v>0</v>
      </c>
      <c r="K6062" s="5">
        <v>0</v>
      </c>
      <c r="L6062" s="5"/>
      <c r="M6062" s="5">
        <v>0</v>
      </c>
      <c r="N6062" s="5"/>
      <c r="O6062" s="5"/>
    </row>
    <row r="6063" spans="1:15" x14ac:dyDescent="0.3">
      <c r="A6063" s="4" t="s">
        <v>34</v>
      </c>
      <c r="B6063" s="5">
        <v>3121</v>
      </c>
      <c r="C6063" s="5">
        <v>200107</v>
      </c>
      <c r="D6063" s="6">
        <v>45464</v>
      </c>
      <c r="E6063" s="4" t="s">
        <v>8</v>
      </c>
      <c r="F6063" s="4">
        <v>2</v>
      </c>
      <c r="G6063" s="4">
        <v>8</v>
      </c>
      <c r="H6063" s="5">
        <v>0</v>
      </c>
      <c r="I6063" s="5">
        <v>0</v>
      </c>
      <c r="J6063" s="5">
        <v>0</v>
      </c>
      <c r="K6063" s="5">
        <v>0</v>
      </c>
      <c r="L6063" s="5"/>
      <c r="M6063" s="5">
        <v>0</v>
      </c>
      <c r="N6063" s="5"/>
      <c r="O6063" s="5"/>
    </row>
    <row r="6064" spans="1:15" x14ac:dyDescent="0.3">
      <c r="A6064" s="4" t="s">
        <v>34</v>
      </c>
      <c r="B6064" s="5">
        <v>3121</v>
      </c>
      <c r="C6064" s="5">
        <v>200107</v>
      </c>
      <c r="D6064" s="6">
        <v>45471</v>
      </c>
      <c r="E6064" s="4" t="s">
        <v>8</v>
      </c>
      <c r="F6064" s="4">
        <v>2</v>
      </c>
      <c r="G6064" s="4">
        <v>8</v>
      </c>
      <c r="H6064" s="5">
        <v>0</v>
      </c>
      <c r="I6064" s="5">
        <v>0</v>
      </c>
      <c r="J6064" s="5">
        <v>0</v>
      </c>
      <c r="K6064" s="5">
        <v>0</v>
      </c>
      <c r="L6064" s="5"/>
      <c r="M6064" s="5">
        <v>0</v>
      </c>
      <c r="N6064" s="5"/>
      <c r="O6064" s="5"/>
    </row>
    <row r="6065" spans="1:15" x14ac:dyDescent="0.3">
      <c r="A6065" s="4" t="s">
        <v>34</v>
      </c>
      <c r="B6065" s="5">
        <v>3121</v>
      </c>
      <c r="C6065" s="5">
        <v>200107</v>
      </c>
      <c r="D6065" s="6">
        <v>45478</v>
      </c>
      <c r="E6065" s="4" t="s">
        <v>8</v>
      </c>
      <c r="F6065" s="4">
        <v>2</v>
      </c>
      <c r="G6065" s="4">
        <v>8</v>
      </c>
      <c r="H6065" s="5">
        <v>0</v>
      </c>
      <c r="I6065" s="5">
        <v>0</v>
      </c>
      <c r="J6065" s="5">
        <v>0</v>
      </c>
      <c r="K6065" s="5">
        <v>0</v>
      </c>
      <c r="L6065" s="5"/>
      <c r="M6065" s="5">
        <v>0</v>
      </c>
      <c r="N6065" s="5"/>
      <c r="O6065" s="5"/>
    </row>
    <row r="6066" spans="1:15" x14ac:dyDescent="0.3">
      <c r="A6066" s="4" t="s">
        <v>34</v>
      </c>
      <c r="B6066" s="5">
        <v>3121</v>
      </c>
      <c r="C6066" s="5">
        <v>200107</v>
      </c>
      <c r="D6066" s="6">
        <v>45485</v>
      </c>
      <c r="E6066" s="4" t="s">
        <v>8</v>
      </c>
      <c r="F6066" s="4">
        <v>2</v>
      </c>
      <c r="G6066" s="4">
        <v>8</v>
      </c>
      <c r="H6066" s="5">
        <v>0</v>
      </c>
      <c r="I6066" s="5">
        <v>0</v>
      </c>
      <c r="J6066" s="5">
        <v>0</v>
      </c>
      <c r="K6066" s="5">
        <v>0</v>
      </c>
      <c r="L6066" s="5"/>
      <c r="M6066" s="5">
        <v>0</v>
      </c>
      <c r="N6066" s="5"/>
      <c r="O6066" s="5"/>
    </row>
    <row r="6067" spans="1:15" x14ac:dyDescent="0.3">
      <c r="A6067" s="4" t="s">
        <v>34</v>
      </c>
      <c r="B6067" s="5">
        <v>3121</v>
      </c>
      <c r="C6067" s="5">
        <v>200107</v>
      </c>
      <c r="D6067" s="6">
        <v>45492</v>
      </c>
      <c r="E6067" s="4" t="s">
        <v>8</v>
      </c>
      <c r="F6067" s="4">
        <v>2</v>
      </c>
      <c r="G6067" s="4">
        <v>8</v>
      </c>
      <c r="H6067" s="5">
        <v>0</v>
      </c>
      <c r="I6067" s="5">
        <v>0</v>
      </c>
      <c r="J6067" s="5">
        <v>0</v>
      </c>
      <c r="K6067" s="5">
        <v>0</v>
      </c>
      <c r="L6067" s="5"/>
      <c r="M6067" s="5">
        <v>0</v>
      </c>
      <c r="N6067" s="5"/>
      <c r="O6067" s="5"/>
    </row>
    <row r="6068" spans="1:15" x14ac:dyDescent="0.3">
      <c r="A6068" s="4" t="s">
        <v>34</v>
      </c>
      <c r="B6068" s="5">
        <v>3121</v>
      </c>
      <c r="C6068" s="5">
        <v>200107</v>
      </c>
      <c r="D6068" s="6">
        <v>45499</v>
      </c>
      <c r="E6068" s="4" t="s">
        <v>8</v>
      </c>
      <c r="F6068" s="4">
        <v>2</v>
      </c>
      <c r="G6068" s="4">
        <v>8</v>
      </c>
      <c r="H6068" s="5">
        <v>0</v>
      </c>
      <c r="I6068" s="5">
        <v>0</v>
      </c>
      <c r="J6068" s="5">
        <v>0</v>
      </c>
      <c r="K6068" s="5">
        <v>0</v>
      </c>
      <c r="L6068" s="5"/>
      <c r="M6068" s="5">
        <v>0</v>
      </c>
      <c r="N6068" s="5"/>
      <c r="O6068" s="5"/>
    </row>
    <row r="6069" spans="1:15" x14ac:dyDescent="0.3">
      <c r="A6069" s="4" t="s">
        <v>34</v>
      </c>
      <c r="B6069" s="5">
        <v>3121</v>
      </c>
      <c r="C6069" s="5">
        <v>200107</v>
      </c>
      <c r="D6069" s="6">
        <v>45506</v>
      </c>
      <c r="E6069" s="4" t="s">
        <v>8</v>
      </c>
      <c r="F6069" s="4">
        <v>2</v>
      </c>
      <c r="G6069" s="4">
        <v>8</v>
      </c>
      <c r="H6069" s="5">
        <v>0</v>
      </c>
      <c r="I6069" s="5">
        <v>0</v>
      </c>
      <c r="J6069" s="5">
        <v>0</v>
      </c>
      <c r="K6069" s="5">
        <v>0</v>
      </c>
      <c r="L6069" s="5"/>
      <c r="M6069" s="5">
        <v>0</v>
      </c>
      <c r="N6069" s="5"/>
      <c r="O6069" s="5"/>
    </row>
    <row r="6070" spans="1:15" x14ac:dyDescent="0.3">
      <c r="A6070" s="4" t="s">
        <v>34</v>
      </c>
      <c r="B6070" s="5">
        <v>3121</v>
      </c>
      <c r="C6070" s="5">
        <v>200107</v>
      </c>
      <c r="D6070" s="6">
        <v>45513</v>
      </c>
      <c r="E6070" s="4" t="s">
        <v>8</v>
      </c>
      <c r="F6070" s="4">
        <v>2</v>
      </c>
      <c r="G6070" s="4">
        <v>8</v>
      </c>
      <c r="H6070" s="5">
        <v>0</v>
      </c>
      <c r="I6070" s="5">
        <v>0</v>
      </c>
      <c r="J6070" s="5">
        <v>0</v>
      </c>
      <c r="K6070" s="5">
        <v>0</v>
      </c>
      <c r="L6070" s="5"/>
      <c r="M6070" s="5">
        <v>0</v>
      </c>
      <c r="N6070" s="5"/>
      <c r="O6070" s="5"/>
    </row>
    <row r="6071" spans="1:15" x14ac:dyDescent="0.3">
      <c r="A6071" s="4" t="s">
        <v>34</v>
      </c>
      <c r="B6071" s="5">
        <v>3121</v>
      </c>
      <c r="C6071" s="5">
        <v>200107</v>
      </c>
      <c r="D6071" s="6">
        <v>45520</v>
      </c>
      <c r="E6071" s="4" t="s">
        <v>8</v>
      </c>
      <c r="F6071" s="4">
        <v>2</v>
      </c>
      <c r="G6071" s="4">
        <v>8</v>
      </c>
      <c r="H6071" s="5">
        <v>0</v>
      </c>
      <c r="I6071" s="5">
        <v>0</v>
      </c>
      <c r="J6071" s="5">
        <v>0</v>
      </c>
      <c r="K6071" s="5">
        <v>0</v>
      </c>
      <c r="L6071" s="5"/>
      <c r="M6071" s="5">
        <v>0</v>
      </c>
      <c r="N6071" s="5"/>
      <c r="O6071" s="5"/>
    </row>
    <row r="6072" spans="1:15" x14ac:dyDescent="0.3">
      <c r="A6072" s="4" t="s">
        <v>34</v>
      </c>
      <c r="B6072" s="5">
        <v>3121</v>
      </c>
      <c r="C6072" s="5">
        <v>200107</v>
      </c>
      <c r="D6072" s="6">
        <v>45527</v>
      </c>
      <c r="E6072" s="4" t="s">
        <v>8</v>
      </c>
      <c r="F6072" s="4">
        <v>2</v>
      </c>
      <c r="G6072" s="4">
        <v>8</v>
      </c>
      <c r="H6072" s="5">
        <v>0</v>
      </c>
      <c r="I6072" s="5">
        <v>0</v>
      </c>
      <c r="J6072" s="5">
        <v>0</v>
      </c>
      <c r="K6072" s="5">
        <v>0</v>
      </c>
      <c r="L6072" s="5"/>
      <c r="M6072" s="5">
        <v>0</v>
      </c>
      <c r="N6072" s="5"/>
      <c r="O6072" s="5"/>
    </row>
    <row r="6073" spans="1:15" x14ac:dyDescent="0.3">
      <c r="A6073" s="4" t="s">
        <v>34</v>
      </c>
      <c r="B6073" s="5">
        <v>3121</v>
      </c>
      <c r="C6073" s="5">
        <v>200107</v>
      </c>
      <c r="D6073" s="6">
        <v>45534</v>
      </c>
      <c r="E6073" s="4" t="s">
        <v>8</v>
      </c>
      <c r="F6073" s="4">
        <v>2</v>
      </c>
      <c r="G6073" s="4">
        <v>8</v>
      </c>
      <c r="H6073" s="5">
        <v>0</v>
      </c>
      <c r="I6073" s="5">
        <v>0</v>
      </c>
      <c r="J6073" s="5">
        <v>0</v>
      </c>
      <c r="K6073" s="5">
        <v>0</v>
      </c>
      <c r="L6073" s="5"/>
      <c r="M6073" s="5">
        <v>0</v>
      </c>
      <c r="N6073" s="5"/>
      <c r="O6073" s="5"/>
    </row>
    <row r="6074" spans="1:15" x14ac:dyDescent="0.3">
      <c r="A6074" s="4" t="s">
        <v>34</v>
      </c>
      <c r="B6074" s="5">
        <v>3121</v>
      </c>
      <c r="C6074" s="5">
        <v>200107</v>
      </c>
      <c r="D6074" s="6">
        <v>45541</v>
      </c>
      <c r="E6074" s="4" t="s">
        <v>8</v>
      </c>
      <c r="F6074" s="4">
        <v>2</v>
      </c>
      <c r="G6074" s="4">
        <v>8</v>
      </c>
      <c r="H6074" s="5">
        <v>0</v>
      </c>
      <c r="I6074" s="5">
        <v>0</v>
      </c>
      <c r="J6074" s="5">
        <v>0</v>
      </c>
      <c r="K6074" s="5">
        <v>0</v>
      </c>
      <c r="L6074" s="5"/>
      <c r="M6074" s="5">
        <v>0</v>
      </c>
      <c r="N6074" s="5"/>
      <c r="O6074" s="5"/>
    </row>
    <row r="6075" spans="1:15" x14ac:dyDescent="0.3">
      <c r="A6075" s="4" t="s">
        <v>34</v>
      </c>
      <c r="B6075" s="5">
        <v>3121</v>
      </c>
      <c r="C6075" s="5">
        <v>200107</v>
      </c>
      <c r="D6075" s="6">
        <v>45548</v>
      </c>
      <c r="E6075" s="4" t="s">
        <v>8</v>
      </c>
      <c r="F6075" s="4">
        <v>2</v>
      </c>
      <c r="G6075" s="4">
        <v>8</v>
      </c>
      <c r="H6075" s="5">
        <v>0</v>
      </c>
      <c r="I6075" s="5">
        <v>0</v>
      </c>
      <c r="J6075" s="5">
        <v>0</v>
      </c>
      <c r="K6075" s="5">
        <v>0</v>
      </c>
      <c r="L6075" s="5"/>
      <c r="M6075" s="5">
        <v>0</v>
      </c>
      <c r="N6075" s="5"/>
      <c r="O6075" s="5"/>
    </row>
    <row r="6076" spans="1:15" x14ac:dyDescent="0.3">
      <c r="A6076" s="4" t="s">
        <v>34</v>
      </c>
      <c r="B6076" s="5">
        <v>3121</v>
      </c>
      <c r="C6076" s="5">
        <v>200107</v>
      </c>
      <c r="D6076" s="6">
        <v>45555</v>
      </c>
      <c r="E6076" s="4" t="s">
        <v>8</v>
      </c>
      <c r="F6076" s="4">
        <v>2</v>
      </c>
      <c r="G6076" s="4">
        <v>8</v>
      </c>
      <c r="H6076" s="5">
        <v>0</v>
      </c>
      <c r="I6076" s="5">
        <v>0</v>
      </c>
      <c r="J6076" s="5">
        <v>0</v>
      </c>
      <c r="K6076" s="5">
        <v>0</v>
      </c>
      <c r="L6076" s="5"/>
      <c r="M6076" s="5">
        <v>0</v>
      </c>
      <c r="N6076" s="5"/>
      <c r="O6076" s="5"/>
    </row>
    <row r="6077" spans="1:15" x14ac:dyDescent="0.3">
      <c r="A6077" s="4" t="s">
        <v>34</v>
      </c>
      <c r="B6077" s="5">
        <v>3121</v>
      </c>
      <c r="C6077" s="5">
        <v>200107</v>
      </c>
      <c r="D6077" s="6">
        <v>45562</v>
      </c>
      <c r="E6077" s="4" t="s">
        <v>8</v>
      </c>
      <c r="F6077" s="4">
        <v>2</v>
      </c>
      <c r="G6077" s="4">
        <v>8</v>
      </c>
      <c r="H6077" s="5">
        <v>0</v>
      </c>
      <c r="I6077" s="5">
        <v>0</v>
      </c>
      <c r="J6077" s="5">
        <v>0</v>
      </c>
      <c r="K6077" s="5">
        <v>0</v>
      </c>
      <c r="L6077" s="5"/>
      <c r="M6077" s="5">
        <v>0</v>
      </c>
      <c r="N6077" s="5"/>
      <c r="O6077" s="5"/>
    </row>
    <row r="6078" spans="1:15" x14ac:dyDescent="0.3">
      <c r="A6078" s="4" t="s">
        <v>34</v>
      </c>
      <c r="B6078" s="5">
        <v>3121</v>
      </c>
      <c r="C6078" s="5">
        <v>200107</v>
      </c>
      <c r="D6078" s="6">
        <v>45569</v>
      </c>
      <c r="E6078" s="4" t="s">
        <v>8</v>
      </c>
      <c r="F6078" s="4">
        <v>2</v>
      </c>
      <c r="G6078" s="4">
        <v>8</v>
      </c>
      <c r="H6078" s="5">
        <v>0</v>
      </c>
      <c r="I6078" s="5">
        <v>0</v>
      </c>
      <c r="J6078" s="5">
        <v>0</v>
      </c>
      <c r="K6078" s="5">
        <v>0</v>
      </c>
      <c r="L6078" s="5"/>
      <c r="M6078" s="5">
        <v>0</v>
      </c>
      <c r="N6078" s="5"/>
      <c r="O6078" s="5"/>
    </row>
    <row r="6079" spans="1:15" x14ac:dyDescent="0.3">
      <c r="A6079" s="4" t="s">
        <v>34</v>
      </c>
      <c r="B6079" s="5">
        <v>3121</v>
      </c>
      <c r="C6079" s="5">
        <v>200107</v>
      </c>
      <c r="D6079" s="6">
        <v>45576</v>
      </c>
      <c r="E6079" s="4" t="s">
        <v>8</v>
      </c>
      <c r="F6079" s="4">
        <v>2</v>
      </c>
      <c r="G6079" s="4">
        <v>8</v>
      </c>
      <c r="H6079" s="5">
        <v>0</v>
      </c>
      <c r="I6079" s="5">
        <v>0</v>
      </c>
      <c r="J6079" s="5">
        <v>0</v>
      </c>
      <c r="K6079" s="5">
        <v>0</v>
      </c>
      <c r="L6079" s="5"/>
      <c r="M6079" s="5">
        <v>0</v>
      </c>
      <c r="N6079" s="5"/>
      <c r="O6079" s="5"/>
    </row>
    <row r="6080" spans="1:15" x14ac:dyDescent="0.3">
      <c r="A6080" s="4" t="s">
        <v>34</v>
      </c>
      <c r="B6080" s="5">
        <v>3121</v>
      </c>
      <c r="C6080" s="5">
        <v>200107</v>
      </c>
      <c r="D6080" s="6">
        <v>45583</v>
      </c>
      <c r="E6080" s="4" t="s">
        <v>8</v>
      </c>
      <c r="F6080" s="4">
        <v>2</v>
      </c>
      <c r="G6080" s="4">
        <v>8</v>
      </c>
      <c r="H6080" s="5">
        <v>0</v>
      </c>
      <c r="I6080" s="5">
        <v>0</v>
      </c>
      <c r="J6080" s="5">
        <v>0</v>
      </c>
      <c r="K6080" s="5">
        <v>0</v>
      </c>
      <c r="L6080" s="5"/>
      <c r="M6080" s="5">
        <v>0</v>
      </c>
      <c r="N6080" s="5"/>
      <c r="O6080" s="5"/>
    </row>
    <row r="6081" spans="1:15" x14ac:dyDescent="0.3">
      <c r="A6081" s="4" t="s">
        <v>34</v>
      </c>
      <c r="B6081" s="5">
        <v>3121</v>
      </c>
      <c r="C6081" s="5">
        <v>200107</v>
      </c>
      <c r="D6081" s="6">
        <v>45590</v>
      </c>
      <c r="E6081" s="4" t="s">
        <v>8</v>
      </c>
      <c r="F6081" s="4">
        <v>2</v>
      </c>
      <c r="G6081" s="4">
        <v>8</v>
      </c>
      <c r="H6081" s="5">
        <v>0</v>
      </c>
      <c r="I6081" s="5">
        <v>0</v>
      </c>
      <c r="J6081" s="5">
        <v>0</v>
      </c>
      <c r="K6081" s="5">
        <v>0</v>
      </c>
      <c r="L6081" s="5"/>
      <c r="M6081" s="5">
        <v>0</v>
      </c>
      <c r="N6081" s="5"/>
      <c r="O6081" s="5"/>
    </row>
    <row r="6082" spans="1:15" x14ac:dyDescent="0.3">
      <c r="A6082" s="4" t="s">
        <v>34</v>
      </c>
      <c r="B6082" s="5">
        <v>3121</v>
      </c>
      <c r="C6082" s="5">
        <v>200107</v>
      </c>
      <c r="D6082" s="6">
        <v>45597</v>
      </c>
      <c r="E6082" s="4" t="s">
        <v>8</v>
      </c>
      <c r="F6082" s="4">
        <v>2</v>
      </c>
      <c r="G6082" s="4">
        <v>8</v>
      </c>
      <c r="H6082" s="5">
        <v>0</v>
      </c>
      <c r="I6082" s="5">
        <v>0</v>
      </c>
      <c r="J6082" s="5">
        <v>0</v>
      </c>
      <c r="K6082" s="5">
        <v>0</v>
      </c>
      <c r="L6082" s="5"/>
      <c r="M6082" s="5">
        <v>0</v>
      </c>
      <c r="N6082" s="5"/>
      <c r="O6082" s="5"/>
    </row>
    <row r="6083" spans="1:15" x14ac:dyDescent="0.3">
      <c r="A6083" s="4" t="s">
        <v>34</v>
      </c>
      <c r="B6083" s="5">
        <v>3121</v>
      </c>
      <c r="C6083" s="5">
        <v>200107</v>
      </c>
      <c r="D6083" s="6">
        <v>45604</v>
      </c>
      <c r="E6083" s="4" t="s">
        <v>8</v>
      </c>
      <c r="F6083" s="4">
        <v>2</v>
      </c>
      <c r="G6083" s="4">
        <v>8</v>
      </c>
      <c r="H6083" s="5">
        <v>0</v>
      </c>
      <c r="I6083" s="5">
        <v>0</v>
      </c>
      <c r="J6083" s="5">
        <v>0</v>
      </c>
      <c r="K6083" s="5">
        <v>0</v>
      </c>
      <c r="L6083" s="5"/>
      <c r="M6083" s="5">
        <v>0</v>
      </c>
      <c r="N6083" s="5"/>
      <c r="O6083" s="5"/>
    </row>
    <row r="6084" spans="1:15" x14ac:dyDescent="0.3">
      <c r="A6084" s="4" t="s">
        <v>34</v>
      </c>
      <c r="B6084" s="5">
        <v>3121</v>
      </c>
      <c r="C6084" s="5">
        <v>200107</v>
      </c>
      <c r="D6084" s="6">
        <v>45611</v>
      </c>
      <c r="E6084" s="4" t="s">
        <v>8</v>
      </c>
      <c r="F6084" s="4">
        <v>2</v>
      </c>
      <c r="G6084" s="4">
        <v>8</v>
      </c>
      <c r="H6084" s="5">
        <v>0</v>
      </c>
      <c r="I6084" s="5">
        <v>0</v>
      </c>
      <c r="J6084" s="5">
        <v>0</v>
      </c>
      <c r="K6084" s="5">
        <v>0</v>
      </c>
      <c r="L6084" s="5"/>
      <c r="M6084" s="5">
        <v>0</v>
      </c>
      <c r="N6084" s="5"/>
      <c r="O6084" s="5"/>
    </row>
    <row r="6085" spans="1:15" x14ac:dyDescent="0.3">
      <c r="A6085" s="4" t="s">
        <v>34</v>
      </c>
      <c r="B6085" s="5">
        <v>3121</v>
      </c>
      <c r="C6085" s="5">
        <v>200107</v>
      </c>
      <c r="D6085" s="6">
        <v>45618</v>
      </c>
      <c r="E6085" s="4" t="s">
        <v>8</v>
      </c>
      <c r="F6085" s="4">
        <v>2</v>
      </c>
      <c r="G6085" s="4">
        <v>8</v>
      </c>
      <c r="H6085" s="5">
        <v>0</v>
      </c>
      <c r="I6085" s="5">
        <v>0</v>
      </c>
      <c r="J6085" s="5">
        <v>0</v>
      </c>
      <c r="K6085" s="5">
        <v>0</v>
      </c>
      <c r="L6085" s="5"/>
      <c r="M6085" s="5">
        <v>0</v>
      </c>
      <c r="N6085" s="5"/>
      <c r="O6085" s="5"/>
    </row>
    <row r="6086" spans="1:15" x14ac:dyDescent="0.3">
      <c r="A6086" s="4" t="s">
        <v>34</v>
      </c>
      <c r="B6086" s="5">
        <v>3121</v>
      </c>
      <c r="C6086" s="5">
        <v>200107</v>
      </c>
      <c r="D6086" s="6">
        <v>45625</v>
      </c>
      <c r="E6086" s="4" t="s">
        <v>8</v>
      </c>
      <c r="F6086" s="4">
        <v>2</v>
      </c>
      <c r="G6086" s="4">
        <v>8</v>
      </c>
      <c r="H6086" s="5">
        <v>0</v>
      </c>
      <c r="I6086" s="5">
        <v>0</v>
      </c>
      <c r="J6086" s="5">
        <v>0</v>
      </c>
      <c r="K6086" s="5">
        <v>0</v>
      </c>
      <c r="L6086" s="5"/>
      <c r="M6086" s="5">
        <v>0</v>
      </c>
      <c r="N6086" s="5"/>
      <c r="O6086" s="5"/>
    </row>
    <row r="6087" spans="1:15" x14ac:dyDescent="0.3">
      <c r="A6087" s="4" t="s">
        <v>34</v>
      </c>
      <c r="B6087" s="5">
        <v>3121</v>
      </c>
      <c r="C6087" s="5">
        <v>200107</v>
      </c>
      <c r="D6087" s="6">
        <v>45632</v>
      </c>
      <c r="E6087" s="4" t="s">
        <v>8</v>
      </c>
      <c r="F6087" s="4">
        <v>2</v>
      </c>
      <c r="G6087" s="4">
        <v>8</v>
      </c>
      <c r="H6087" s="5">
        <v>0</v>
      </c>
      <c r="I6087" s="5">
        <v>0</v>
      </c>
      <c r="J6087" s="5">
        <v>0</v>
      </c>
      <c r="K6087" s="5">
        <v>0</v>
      </c>
      <c r="L6087" s="5"/>
      <c r="M6087" s="5">
        <v>0</v>
      </c>
      <c r="N6087" s="5"/>
      <c r="O6087" s="5"/>
    </row>
    <row r="6088" spans="1:15" x14ac:dyDescent="0.3">
      <c r="A6088" s="4" t="s">
        <v>34</v>
      </c>
      <c r="B6088" s="5">
        <v>3121</v>
      </c>
      <c r="C6088" s="5">
        <v>200107</v>
      </c>
      <c r="D6088" s="6">
        <v>45639</v>
      </c>
      <c r="E6088" s="4" t="s">
        <v>8</v>
      </c>
      <c r="F6088" s="4">
        <v>2</v>
      </c>
      <c r="G6088" s="4">
        <v>8</v>
      </c>
      <c r="H6088" s="5">
        <v>0</v>
      </c>
      <c r="I6088" s="5">
        <v>0</v>
      </c>
      <c r="J6088" s="5">
        <v>0</v>
      </c>
      <c r="K6088" s="5">
        <v>0</v>
      </c>
      <c r="L6088" s="5"/>
      <c r="M6088" s="5">
        <v>0</v>
      </c>
      <c r="N6088" s="5"/>
      <c r="O6088" s="5"/>
    </row>
    <row r="6089" spans="1:15" x14ac:dyDescent="0.3">
      <c r="A6089" s="4" t="s">
        <v>34</v>
      </c>
      <c r="B6089" s="5">
        <v>3121</v>
      </c>
      <c r="C6089" s="5">
        <v>200107</v>
      </c>
      <c r="D6089" s="6">
        <v>45646</v>
      </c>
      <c r="E6089" s="4" t="s">
        <v>8</v>
      </c>
      <c r="F6089" s="4">
        <v>2</v>
      </c>
      <c r="G6089" s="4">
        <v>8</v>
      </c>
      <c r="H6089" s="5">
        <v>0</v>
      </c>
      <c r="I6089" s="5">
        <v>0</v>
      </c>
      <c r="J6089" s="5">
        <v>0</v>
      </c>
      <c r="K6089" s="5">
        <v>0</v>
      </c>
      <c r="L6089" s="5"/>
      <c r="M6089" s="5">
        <v>0</v>
      </c>
      <c r="N6089" s="5"/>
      <c r="O6089" s="5"/>
    </row>
    <row r="6090" spans="1:15" x14ac:dyDescent="0.3">
      <c r="A6090" s="4" t="s">
        <v>34</v>
      </c>
      <c r="B6090" s="5">
        <v>3121</v>
      </c>
      <c r="C6090" s="5">
        <v>200107</v>
      </c>
      <c r="D6090" s="6">
        <v>45653</v>
      </c>
      <c r="E6090" s="4" t="s">
        <v>8</v>
      </c>
      <c r="F6090" s="4">
        <v>2</v>
      </c>
      <c r="G6090" s="4">
        <v>8</v>
      </c>
      <c r="H6090" s="5">
        <v>0</v>
      </c>
      <c r="I6090" s="5">
        <v>0</v>
      </c>
      <c r="J6090" s="5">
        <v>0</v>
      </c>
      <c r="K6090" s="5">
        <v>0</v>
      </c>
      <c r="L6090" s="5"/>
      <c r="M6090" s="5">
        <v>0</v>
      </c>
      <c r="N6090" s="5"/>
      <c r="O6090" s="5"/>
    </row>
    <row r="6091" spans="1:15" x14ac:dyDescent="0.3">
      <c r="A6091" s="4" t="s">
        <v>34</v>
      </c>
      <c r="B6091" s="5">
        <v>3121</v>
      </c>
      <c r="C6091" s="5">
        <v>200107</v>
      </c>
      <c r="D6091" s="6">
        <v>45660</v>
      </c>
      <c r="E6091" s="4" t="s">
        <v>8</v>
      </c>
      <c r="F6091" s="4">
        <v>2</v>
      </c>
      <c r="G6091" s="4">
        <v>8</v>
      </c>
      <c r="H6091" s="5">
        <v>0</v>
      </c>
      <c r="I6091" s="5">
        <v>0</v>
      </c>
      <c r="J6091" s="5">
        <v>0</v>
      </c>
      <c r="K6091" s="5">
        <v>0</v>
      </c>
      <c r="L6091" s="5"/>
      <c r="M6091" s="5">
        <v>0</v>
      </c>
      <c r="N6091" s="5"/>
      <c r="O6091" s="5"/>
    </row>
    <row r="6092" spans="1:15" x14ac:dyDescent="0.3">
      <c r="A6092" s="4" t="s">
        <v>34</v>
      </c>
      <c r="B6092" s="5">
        <v>3121</v>
      </c>
      <c r="C6092" s="5">
        <v>200107</v>
      </c>
      <c r="D6092" s="6">
        <v>45667</v>
      </c>
      <c r="E6092" s="4" t="s">
        <v>8</v>
      </c>
      <c r="F6092" s="4">
        <v>2</v>
      </c>
      <c r="G6092" s="4">
        <v>8</v>
      </c>
      <c r="H6092" s="5">
        <v>0</v>
      </c>
      <c r="I6092" s="5">
        <v>0</v>
      </c>
      <c r="J6092" s="5">
        <v>0</v>
      </c>
      <c r="K6092" s="5">
        <v>0</v>
      </c>
      <c r="L6092" s="5"/>
      <c r="M6092" s="5">
        <v>0</v>
      </c>
      <c r="N6092" s="5"/>
      <c r="O6092" s="5"/>
    </row>
    <row r="6093" spans="1:15" x14ac:dyDescent="0.3">
      <c r="A6093" s="4" t="s">
        <v>34</v>
      </c>
      <c r="B6093" s="5">
        <v>3121</v>
      </c>
      <c r="C6093" s="5">
        <v>200107</v>
      </c>
      <c r="D6093" s="6">
        <v>45674</v>
      </c>
      <c r="E6093" s="4" t="s">
        <v>8</v>
      </c>
      <c r="F6093" s="4">
        <v>2</v>
      </c>
      <c r="G6093" s="4">
        <v>8</v>
      </c>
      <c r="H6093" s="5">
        <v>0</v>
      </c>
      <c r="I6093" s="5">
        <v>0</v>
      </c>
      <c r="J6093" s="5">
        <v>0</v>
      </c>
      <c r="K6093" s="5">
        <v>0</v>
      </c>
      <c r="L6093" s="5"/>
      <c r="M6093" s="5">
        <v>0</v>
      </c>
      <c r="N6093" s="5"/>
      <c r="O6093" s="5"/>
    </row>
    <row r="6094" spans="1:15" x14ac:dyDescent="0.3">
      <c r="A6094" s="4" t="s">
        <v>34</v>
      </c>
      <c r="B6094" s="5">
        <v>3121</v>
      </c>
      <c r="C6094" s="5">
        <v>200107</v>
      </c>
      <c r="D6094" s="6">
        <v>45681</v>
      </c>
      <c r="E6094" s="4" t="s">
        <v>8</v>
      </c>
      <c r="F6094" s="4">
        <v>2</v>
      </c>
      <c r="G6094" s="4">
        <v>8</v>
      </c>
      <c r="H6094" s="5">
        <v>0</v>
      </c>
      <c r="I6094" s="5">
        <v>0</v>
      </c>
      <c r="J6094" s="5">
        <v>0</v>
      </c>
      <c r="K6094" s="5">
        <v>0</v>
      </c>
      <c r="L6094" s="5"/>
      <c r="M6094" s="5">
        <v>0</v>
      </c>
      <c r="N6094" s="5"/>
      <c r="O6094" s="5"/>
    </row>
    <row r="6095" spans="1:15" x14ac:dyDescent="0.3">
      <c r="A6095" s="4" t="s">
        <v>34</v>
      </c>
      <c r="B6095" s="5">
        <v>3121</v>
      </c>
      <c r="C6095" s="5">
        <v>200107</v>
      </c>
      <c r="D6095" s="6">
        <v>45688</v>
      </c>
      <c r="E6095" s="4" t="s">
        <v>8</v>
      </c>
      <c r="F6095" s="4">
        <v>2</v>
      </c>
      <c r="G6095" s="4">
        <v>8</v>
      </c>
      <c r="H6095" s="5">
        <v>0</v>
      </c>
      <c r="I6095" s="5">
        <v>0</v>
      </c>
      <c r="J6095" s="5">
        <v>0</v>
      </c>
      <c r="K6095" s="5">
        <v>0</v>
      </c>
      <c r="L6095" s="5"/>
      <c r="M6095" s="5">
        <v>0</v>
      </c>
      <c r="N6095" s="5"/>
      <c r="O6095" s="5"/>
    </row>
    <row r="6096" spans="1:15" x14ac:dyDescent="0.3">
      <c r="A6096" s="4" t="s">
        <v>34</v>
      </c>
      <c r="B6096" s="5">
        <v>3121</v>
      </c>
      <c r="C6096" s="5">
        <v>200107</v>
      </c>
      <c r="D6096" s="6">
        <v>45695</v>
      </c>
      <c r="E6096" s="4" t="s">
        <v>8</v>
      </c>
      <c r="F6096" s="4">
        <v>2</v>
      </c>
      <c r="G6096" s="4">
        <v>8</v>
      </c>
      <c r="H6096" s="5">
        <v>0</v>
      </c>
      <c r="I6096" s="5">
        <v>0</v>
      </c>
      <c r="J6096" s="5">
        <v>0</v>
      </c>
      <c r="K6096" s="5">
        <v>0</v>
      </c>
      <c r="L6096" s="5"/>
      <c r="M6096" s="5">
        <v>0</v>
      </c>
      <c r="N6096" s="5"/>
      <c r="O6096" s="5"/>
    </row>
    <row r="6097" spans="1:15" x14ac:dyDescent="0.3">
      <c r="A6097" s="4" t="s">
        <v>34</v>
      </c>
      <c r="B6097" s="5">
        <v>3121</v>
      </c>
      <c r="C6097" s="5">
        <v>200127</v>
      </c>
      <c r="D6097" s="6">
        <v>45331</v>
      </c>
      <c r="E6097" s="4" t="s">
        <v>9</v>
      </c>
      <c r="F6097" s="4">
        <v>2</v>
      </c>
      <c r="G6097" s="4">
        <v>8</v>
      </c>
      <c r="H6097" s="5">
        <v>0</v>
      </c>
      <c r="I6097" s="5"/>
      <c r="J6097" s="5"/>
      <c r="K6097" s="5"/>
      <c r="L6097" s="5"/>
      <c r="M6097" s="5">
        <v>0</v>
      </c>
      <c r="N6097" s="5"/>
      <c r="O6097" s="5"/>
    </row>
    <row r="6098" spans="1:15" x14ac:dyDescent="0.3">
      <c r="A6098" s="4" t="s">
        <v>34</v>
      </c>
      <c r="B6098" s="5">
        <v>3121</v>
      </c>
      <c r="C6098" s="5">
        <v>200127</v>
      </c>
      <c r="D6098" s="6">
        <v>45338</v>
      </c>
      <c r="E6098" s="4" t="s">
        <v>9</v>
      </c>
      <c r="F6098" s="4">
        <v>2</v>
      </c>
      <c r="G6098" s="4">
        <v>8</v>
      </c>
      <c r="H6098" s="5">
        <v>0</v>
      </c>
      <c r="I6098" s="5">
        <v>0</v>
      </c>
      <c r="J6098" s="5">
        <v>0</v>
      </c>
      <c r="K6098" s="5">
        <v>0</v>
      </c>
      <c r="L6098" s="5"/>
      <c r="M6098" s="5">
        <v>0</v>
      </c>
      <c r="N6098" s="5"/>
      <c r="O6098" s="5"/>
    </row>
    <row r="6099" spans="1:15" x14ac:dyDescent="0.3">
      <c r="A6099" s="4" t="s">
        <v>34</v>
      </c>
      <c r="B6099" s="5">
        <v>3121</v>
      </c>
      <c r="C6099" s="5">
        <v>200127</v>
      </c>
      <c r="D6099" s="6">
        <v>45345</v>
      </c>
      <c r="E6099" s="4" t="s">
        <v>9</v>
      </c>
      <c r="F6099" s="4">
        <v>2</v>
      </c>
      <c r="G6099" s="4">
        <v>8</v>
      </c>
      <c r="H6099" s="5">
        <v>0</v>
      </c>
      <c r="I6099" s="5">
        <v>0</v>
      </c>
      <c r="J6099" s="5">
        <v>0</v>
      </c>
      <c r="K6099" s="5">
        <v>0</v>
      </c>
      <c r="L6099" s="5"/>
      <c r="M6099" s="5">
        <v>0</v>
      </c>
      <c r="N6099" s="5"/>
      <c r="O6099" s="5"/>
    </row>
    <row r="6100" spans="1:15" x14ac:dyDescent="0.3">
      <c r="A6100" s="4" t="s">
        <v>34</v>
      </c>
      <c r="B6100" s="5">
        <v>3121</v>
      </c>
      <c r="C6100" s="5">
        <v>200127</v>
      </c>
      <c r="D6100" s="6">
        <v>45352</v>
      </c>
      <c r="E6100" s="4" t="s">
        <v>9</v>
      </c>
      <c r="F6100" s="4">
        <v>2</v>
      </c>
      <c r="G6100" s="4">
        <v>8</v>
      </c>
      <c r="H6100" s="5">
        <v>0</v>
      </c>
      <c r="I6100" s="5">
        <v>0</v>
      </c>
      <c r="J6100" s="5">
        <v>0</v>
      </c>
      <c r="K6100" s="5">
        <v>0</v>
      </c>
      <c r="L6100" s="5"/>
      <c r="M6100" s="5">
        <v>0</v>
      </c>
      <c r="N6100" s="5"/>
      <c r="O6100" s="5"/>
    </row>
    <row r="6101" spans="1:15" x14ac:dyDescent="0.3">
      <c r="A6101" s="4" t="s">
        <v>34</v>
      </c>
      <c r="B6101" s="5">
        <v>3121</v>
      </c>
      <c r="C6101" s="5">
        <v>200127</v>
      </c>
      <c r="D6101" s="6">
        <v>45359</v>
      </c>
      <c r="E6101" s="4" t="s">
        <v>9</v>
      </c>
      <c r="F6101" s="4">
        <v>2</v>
      </c>
      <c r="G6101" s="4">
        <v>8</v>
      </c>
      <c r="H6101" s="5">
        <v>0</v>
      </c>
      <c r="I6101" s="5">
        <v>0</v>
      </c>
      <c r="J6101" s="5">
        <v>0</v>
      </c>
      <c r="K6101" s="5">
        <v>0</v>
      </c>
      <c r="L6101" s="5"/>
      <c r="M6101" s="5">
        <v>0</v>
      </c>
      <c r="N6101" s="5"/>
      <c r="O6101" s="5"/>
    </row>
    <row r="6102" spans="1:15" x14ac:dyDescent="0.3">
      <c r="A6102" s="4" t="s">
        <v>34</v>
      </c>
      <c r="B6102" s="5">
        <v>3121</v>
      </c>
      <c r="C6102" s="5">
        <v>200127</v>
      </c>
      <c r="D6102" s="6">
        <v>45366</v>
      </c>
      <c r="E6102" s="4" t="s">
        <v>9</v>
      </c>
      <c r="F6102" s="4">
        <v>2</v>
      </c>
      <c r="G6102" s="4">
        <v>8</v>
      </c>
      <c r="H6102" s="5">
        <v>0</v>
      </c>
      <c r="I6102" s="5">
        <v>0</v>
      </c>
      <c r="J6102" s="5">
        <v>0</v>
      </c>
      <c r="K6102" s="5">
        <v>0</v>
      </c>
      <c r="L6102" s="5"/>
      <c r="M6102" s="5">
        <v>0</v>
      </c>
      <c r="N6102" s="5"/>
      <c r="O6102" s="5"/>
    </row>
    <row r="6103" spans="1:15" x14ac:dyDescent="0.3">
      <c r="A6103" s="4" t="s">
        <v>34</v>
      </c>
      <c r="B6103" s="5">
        <v>3121</v>
      </c>
      <c r="C6103" s="5">
        <v>200127</v>
      </c>
      <c r="D6103" s="6">
        <v>45373</v>
      </c>
      <c r="E6103" s="4" t="s">
        <v>9</v>
      </c>
      <c r="F6103" s="4">
        <v>2</v>
      </c>
      <c r="G6103" s="4">
        <v>8</v>
      </c>
      <c r="H6103" s="5">
        <v>0</v>
      </c>
      <c r="I6103" s="5">
        <v>0</v>
      </c>
      <c r="J6103" s="5">
        <v>0</v>
      </c>
      <c r="K6103" s="5">
        <v>0</v>
      </c>
      <c r="L6103" s="5"/>
      <c r="M6103" s="5">
        <v>0</v>
      </c>
      <c r="N6103" s="5"/>
      <c r="O6103" s="5"/>
    </row>
    <row r="6104" spans="1:15" x14ac:dyDescent="0.3">
      <c r="A6104" s="4" t="s">
        <v>34</v>
      </c>
      <c r="B6104" s="5">
        <v>3121</v>
      </c>
      <c r="C6104" s="5">
        <v>200127</v>
      </c>
      <c r="D6104" s="6">
        <v>45380</v>
      </c>
      <c r="E6104" s="4" t="s">
        <v>9</v>
      </c>
      <c r="F6104" s="4">
        <v>2</v>
      </c>
      <c r="G6104" s="4">
        <v>8</v>
      </c>
      <c r="H6104" s="5">
        <v>0</v>
      </c>
      <c r="I6104" s="5">
        <v>0</v>
      </c>
      <c r="J6104" s="5">
        <v>0</v>
      </c>
      <c r="K6104" s="5">
        <v>0</v>
      </c>
      <c r="L6104" s="5"/>
      <c r="M6104" s="5">
        <v>0</v>
      </c>
      <c r="N6104" s="5"/>
      <c r="O6104" s="5"/>
    </row>
    <row r="6105" spans="1:15" x14ac:dyDescent="0.3">
      <c r="A6105" s="4" t="s">
        <v>34</v>
      </c>
      <c r="B6105" s="5">
        <v>3121</v>
      </c>
      <c r="C6105" s="5">
        <v>200127</v>
      </c>
      <c r="D6105" s="6">
        <v>45387</v>
      </c>
      <c r="E6105" s="4" t="s">
        <v>9</v>
      </c>
      <c r="F6105" s="4">
        <v>2</v>
      </c>
      <c r="G6105" s="4">
        <v>8</v>
      </c>
      <c r="H6105" s="5">
        <v>0</v>
      </c>
      <c r="I6105" s="5">
        <v>0</v>
      </c>
      <c r="J6105" s="5">
        <v>0</v>
      </c>
      <c r="K6105" s="5">
        <v>0</v>
      </c>
      <c r="L6105" s="5"/>
      <c r="M6105" s="5">
        <v>0</v>
      </c>
      <c r="N6105" s="5"/>
      <c r="O6105" s="5"/>
    </row>
    <row r="6106" spans="1:15" x14ac:dyDescent="0.3">
      <c r="A6106" s="4" t="s">
        <v>34</v>
      </c>
      <c r="B6106" s="5">
        <v>3121</v>
      </c>
      <c r="C6106" s="5">
        <v>200127</v>
      </c>
      <c r="D6106" s="6">
        <v>45394</v>
      </c>
      <c r="E6106" s="4" t="s">
        <v>9</v>
      </c>
      <c r="F6106" s="4">
        <v>2</v>
      </c>
      <c r="G6106" s="4">
        <v>8</v>
      </c>
      <c r="H6106" s="5">
        <v>0</v>
      </c>
      <c r="I6106" s="5">
        <v>0</v>
      </c>
      <c r="J6106" s="5">
        <v>0</v>
      </c>
      <c r="K6106" s="5">
        <v>0</v>
      </c>
      <c r="L6106" s="5"/>
      <c r="M6106" s="5">
        <v>0</v>
      </c>
      <c r="N6106" s="5"/>
      <c r="O6106" s="5"/>
    </row>
    <row r="6107" spans="1:15" x14ac:dyDescent="0.3">
      <c r="A6107" s="4" t="s">
        <v>34</v>
      </c>
      <c r="B6107" s="5">
        <v>3121</v>
      </c>
      <c r="C6107" s="5">
        <v>200127</v>
      </c>
      <c r="D6107" s="6">
        <v>45401</v>
      </c>
      <c r="E6107" s="4" t="s">
        <v>9</v>
      </c>
      <c r="F6107" s="4">
        <v>2</v>
      </c>
      <c r="G6107" s="4">
        <v>8</v>
      </c>
      <c r="H6107" s="5">
        <v>0</v>
      </c>
      <c r="I6107" s="5">
        <v>0</v>
      </c>
      <c r="J6107" s="5">
        <v>0</v>
      </c>
      <c r="K6107" s="5">
        <v>0</v>
      </c>
      <c r="L6107" s="5"/>
      <c r="M6107" s="5">
        <v>0</v>
      </c>
      <c r="N6107" s="5"/>
      <c r="O6107" s="5"/>
    </row>
    <row r="6108" spans="1:15" x14ac:dyDescent="0.3">
      <c r="A6108" s="4" t="s">
        <v>34</v>
      </c>
      <c r="B6108" s="5">
        <v>3121</v>
      </c>
      <c r="C6108" s="5">
        <v>200127</v>
      </c>
      <c r="D6108" s="6">
        <v>45408</v>
      </c>
      <c r="E6108" s="4" t="s">
        <v>9</v>
      </c>
      <c r="F6108" s="4">
        <v>2</v>
      </c>
      <c r="G6108" s="4">
        <v>8</v>
      </c>
      <c r="H6108" s="5">
        <v>0</v>
      </c>
      <c r="I6108" s="5">
        <v>0</v>
      </c>
      <c r="J6108" s="5">
        <v>0</v>
      </c>
      <c r="K6108" s="5">
        <v>0</v>
      </c>
      <c r="L6108" s="5"/>
      <c r="M6108" s="5">
        <v>0</v>
      </c>
      <c r="N6108" s="5"/>
      <c r="O6108" s="5"/>
    </row>
    <row r="6109" spans="1:15" x14ac:dyDescent="0.3">
      <c r="A6109" s="4" t="s">
        <v>34</v>
      </c>
      <c r="B6109" s="5">
        <v>3121</v>
      </c>
      <c r="C6109" s="5">
        <v>200127</v>
      </c>
      <c r="D6109" s="6">
        <v>45415</v>
      </c>
      <c r="E6109" s="4" t="s">
        <v>9</v>
      </c>
      <c r="F6109" s="4">
        <v>2</v>
      </c>
      <c r="G6109" s="4">
        <v>8</v>
      </c>
      <c r="H6109" s="5">
        <v>0</v>
      </c>
      <c r="I6109" s="5">
        <v>0</v>
      </c>
      <c r="J6109" s="5">
        <v>0</v>
      </c>
      <c r="K6109" s="5">
        <v>0</v>
      </c>
      <c r="L6109" s="5"/>
      <c r="M6109" s="5">
        <v>0</v>
      </c>
      <c r="N6109" s="5"/>
      <c r="O6109" s="5"/>
    </row>
    <row r="6110" spans="1:15" x14ac:dyDescent="0.3">
      <c r="A6110" s="4" t="s">
        <v>34</v>
      </c>
      <c r="B6110" s="5">
        <v>3121</v>
      </c>
      <c r="C6110" s="5">
        <v>200127</v>
      </c>
      <c r="D6110" s="6">
        <v>45422</v>
      </c>
      <c r="E6110" s="4" t="s">
        <v>9</v>
      </c>
      <c r="F6110" s="4">
        <v>2</v>
      </c>
      <c r="G6110" s="4">
        <v>8</v>
      </c>
      <c r="H6110" s="5">
        <v>0</v>
      </c>
      <c r="I6110" s="5">
        <v>0</v>
      </c>
      <c r="J6110" s="5">
        <v>0</v>
      </c>
      <c r="K6110" s="5">
        <v>0</v>
      </c>
      <c r="L6110" s="5"/>
      <c r="M6110" s="5">
        <v>0</v>
      </c>
      <c r="N6110" s="5"/>
      <c r="O6110" s="5"/>
    </row>
    <row r="6111" spans="1:15" x14ac:dyDescent="0.3">
      <c r="A6111" s="4" t="s">
        <v>34</v>
      </c>
      <c r="B6111" s="5">
        <v>3121</v>
      </c>
      <c r="C6111" s="5">
        <v>200127</v>
      </c>
      <c r="D6111" s="6">
        <v>45429</v>
      </c>
      <c r="E6111" s="4" t="s">
        <v>9</v>
      </c>
      <c r="F6111" s="4">
        <v>2</v>
      </c>
      <c r="G6111" s="4">
        <v>8</v>
      </c>
      <c r="H6111" s="5">
        <v>0</v>
      </c>
      <c r="I6111" s="5">
        <v>0</v>
      </c>
      <c r="J6111" s="5">
        <v>0</v>
      </c>
      <c r="K6111" s="5">
        <v>0</v>
      </c>
      <c r="L6111" s="5"/>
      <c r="M6111" s="5">
        <v>0</v>
      </c>
      <c r="N6111" s="5"/>
      <c r="O6111" s="5"/>
    </row>
    <row r="6112" spans="1:15" x14ac:dyDescent="0.3">
      <c r="A6112" s="4" t="s">
        <v>34</v>
      </c>
      <c r="B6112" s="5">
        <v>3121</v>
      </c>
      <c r="C6112" s="5">
        <v>200127</v>
      </c>
      <c r="D6112" s="6">
        <v>45436</v>
      </c>
      <c r="E6112" s="4" t="s">
        <v>9</v>
      </c>
      <c r="F6112" s="4">
        <v>2</v>
      </c>
      <c r="G6112" s="4">
        <v>8</v>
      </c>
      <c r="H6112" s="5">
        <v>0</v>
      </c>
      <c r="I6112" s="5">
        <v>0</v>
      </c>
      <c r="J6112" s="5">
        <v>0</v>
      </c>
      <c r="K6112" s="5">
        <v>0</v>
      </c>
      <c r="L6112" s="5"/>
      <c r="M6112" s="5">
        <v>0</v>
      </c>
      <c r="N6112" s="5"/>
      <c r="O6112" s="5"/>
    </row>
    <row r="6113" spans="1:15" x14ac:dyDescent="0.3">
      <c r="A6113" s="4" t="s">
        <v>34</v>
      </c>
      <c r="B6113" s="5">
        <v>3121</v>
      </c>
      <c r="C6113" s="5">
        <v>200127</v>
      </c>
      <c r="D6113" s="6">
        <v>45443</v>
      </c>
      <c r="E6113" s="4" t="s">
        <v>9</v>
      </c>
      <c r="F6113" s="4">
        <v>2</v>
      </c>
      <c r="G6113" s="4">
        <v>8</v>
      </c>
      <c r="H6113" s="5">
        <v>0</v>
      </c>
      <c r="I6113" s="5">
        <v>0</v>
      </c>
      <c r="J6113" s="5">
        <v>0</v>
      </c>
      <c r="K6113" s="5">
        <v>0</v>
      </c>
      <c r="L6113" s="5"/>
      <c r="M6113" s="5">
        <v>0</v>
      </c>
      <c r="N6113" s="5"/>
      <c r="O6113" s="5"/>
    </row>
    <row r="6114" spans="1:15" x14ac:dyDescent="0.3">
      <c r="A6114" s="4" t="s">
        <v>34</v>
      </c>
      <c r="B6114" s="5">
        <v>3121</v>
      </c>
      <c r="C6114" s="5">
        <v>200127</v>
      </c>
      <c r="D6114" s="6">
        <v>45450</v>
      </c>
      <c r="E6114" s="4" t="s">
        <v>9</v>
      </c>
      <c r="F6114" s="4">
        <v>2</v>
      </c>
      <c r="G6114" s="4">
        <v>8</v>
      </c>
      <c r="H6114" s="5">
        <v>0</v>
      </c>
      <c r="I6114" s="5">
        <v>0</v>
      </c>
      <c r="J6114" s="5">
        <v>0</v>
      </c>
      <c r="K6114" s="5">
        <v>0</v>
      </c>
      <c r="L6114" s="5"/>
      <c r="M6114" s="5">
        <v>0</v>
      </c>
      <c r="N6114" s="5"/>
      <c r="O6114" s="5"/>
    </row>
    <row r="6115" spans="1:15" x14ac:dyDescent="0.3">
      <c r="A6115" s="4" t="s">
        <v>34</v>
      </c>
      <c r="B6115" s="5">
        <v>3121</v>
      </c>
      <c r="C6115" s="5">
        <v>200127</v>
      </c>
      <c r="D6115" s="6">
        <v>45457</v>
      </c>
      <c r="E6115" s="4" t="s">
        <v>9</v>
      </c>
      <c r="F6115" s="4">
        <v>2</v>
      </c>
      <c r="G6115" s="4">
        <v>8</v>
      </c>
      <c r="H6115" s="5">
        <v>0</v>
      </c>
      <c r="I6115" s="5">
        <v>0</v>
      </c>
      <c r="J6115" s="5">
        <v>0</v>
      </c>
      <c r="K6115" s="5">
        <v>0</v>
      </c>
      <c r="L6115" s="5"/>
      <c r="M6115" s="5">
        <v>0</v>
      </c>
      <c r="N6115" s="5"/>
      <c r="O6115" s="5"/>
    </row>
    <row r="6116" spans="1:15" x14ac:dyDescent="0.3">
      <c r="A6116" s="4" t="s">
        <v>34</v>
      </c>
      <c r="B6116" s="5">
        <v>3121</v>
      </c>
      <c r="C6116" s="5">
        <v>200127</v>
      </c>
      <c r="D6116" s="6">
        <v>45464</v>
      </c>
      <c r="E6116" s="4" t="s">
        <v>9</v>
      </c>
      <c r="F6116" s="4">
        <v>2</v>
      </c>
      <c r="G6116" s="4">
        <v>8</v>
      </c>
      <c r="H6116" s="5">
        <v>0</v>
      </c>
      <c r="I6116" s="5">
        <v>0</v>
      </c>
      <c r="J6116" s="5">
        <v>0</v>
      </c>
      <c r="K6116" s="5">
        <v>0</v>
      </c>
      <c r="L6116" s="5"/>
      <c r="M6116" s="5">
        <v>0</v>
      </c>
      <c r="N6116" s="5"/>
      <c r="O6116" s="5"/>
    </row>
    <row r="6117" spans="1:15" x14ac:dyDescent="0.3">
      <c r="A6117" s="4" t="s">
        <v>34</v>
      </c>
      <c r="B6117" s="5">
        <v>3121</v>
      </c>
      <c r="C6117" s="5">
        <v>200127</v>
      </c>
      <c r="D6117" s="6">
        <v>45471</v>
      </c>
      <c r="E6117" s="4" t="s">
        <v>9</v>
      </c>
      <c r="F6117" s="4">
        <v>2</v>
      </c>
      <c r="G6117" s="4">
        <v>8</v>
      </c>
      <c r="H6117" s="5">
        <v>0</v>
      </c>
      <c r="I6117" s="5">
        <v>0</v>
      </c>
      <c r="J6117" s="5">
        <v>0</v>
      </c>
      <c r="K6117" s="5">
        <v>0</v>
      </c>
      <c r="L6117" s="5"/>
      <c r="M6117" s="5">
        <v>0</v>
      </c>
      <c r="N6117" s="5"/>
      <c r="O6117" s="5"/>
    </row>
    <row r="6118" spans="1:15" x14ac:dyDescent="0.3">
      <c r="A6118" s="4" t="s">
        <v>34</v>
      </c>
      <c r="B6118" s="5">
        <v>3121</v>
      </c>
      <c r="C6118" s="5">
        <v>200127</v>
      </c>
      <c r="D6118" s="6">
        <v>45478</v>
      </c>
      <c r="E6118" s="4" t="s">
        <v>9</v>
      </c>
      <c r="F6118" s="4">
        <v>2</v>
      </c>
      <c r="G6118" s="4">
        <v>8</v>
      </c>
      <c r="H6118" s="5">
        <v>0</v>
      </c>
      <c r="I6118" s="5">
        <v>0</v>
      </c>
      <c r="J6118" s="5">
        <v>0</v>
      </c>
      <c r="K6118" s="5">
        <v>0</v>
      </c>
      <c r="L6118" s="5"/>
      <c r="M6118" s="5">
        <v>0</v>
      </c>
      <c r="N6118" s="5"/>
      <c r="O6118" s="5"/>
    </row>
    <row r="6119" spans="1:15" x14ac:dyDescent="0.3">
      <c r="A6119" s="4" t="s">
        <v>34</v>
      </c>
      <c r="B6119" s="5">
        <v>3121</v>
      </c>
      <c r="C6119" s="5">
        <v>200127</v>
      </c>
      <c r="D6119" s="6">
        <v>45485</v>
      </c>
      <c r="E6119" s="4" t="s">
        <v>9</v>
      </c>
      <c r="F6119" s="4">
        <v>2</v>
      </c>
      <c r="G6119" s="4">
        <v>8</v>
      </c>
      <c r="H6119" s="5">
        <v>0</v>
      </c>
      <c r="I6119" s="5">
        <v>0</v>
      </c>
      <c r="J6119" s="5">
        <v>0</v>
      </c>
      <c r="K6119" s="5">
        <v>0</v>
      </c>
      <c r="L6119" s="5"/>
      <c r="M6119" s="5">
        <v>0</v>
      </c>
      <c r="N6119" s="5"/>
      <c r="O6119" s="5"/>
    </row>
    <row r="6120" spans="1:15" x14ac:dyDescent="0.3">
      <c r="A6120" s="4" t="s">
        <v>34</v>
      </c>
      <c r="B6120" s="5">
        <v>3121</v>
      </c>
      <c r="C6120" s="5">
        <v>200127</v>
      </c>
      <c r="D6120" s="6">
        <v>45492</v>
      </c>
      <c r="E6120" s="4" t="s">
        <v>9</v>
      </c>
      <c r="F6120" s="4">
        <v>2</v>
      </c>
      <c r="G6120" s="4">
        <v>8</v>
      </c>
      <c r="H6120" s="5">
        <v>0</v>
      </c>
      <c r="I6120" s="5">
        <v>0</v>
      </c>
      <c r="J6120" s="5">
        <v>0</v>
      </c>
      <c r="K6120" s="5">
        <v>0</v>
      </c>
      <c r="L6120" s="5"/>
      <c r="M6120" s="5">
        <v>0</v>
      </c>
      <c r="N6120" s="5"/>
      <c r="O6120" s="5"/>
    </row>
    <row r="6121" spans="1:15" x14ac:dyDescent="0.3">
      <c r="A6121" s="4" t="s">
        <v>34</v>
      </c>
      <c r="B6121" s="5">
        <v>3121</v>
      </c>
      <c r="C6121" s="5">
        <v>200127</v>
      </c>
      <c r="D6121" s="6">
        <v>45499</v>
      </c>
      <c r="E6121" s="4" t="s">
        <v>9</v>
      </c>
      <c r="F6121" s="4">
        <v>2</v>
      </c>
      <c r="G6121" s="4">
        <v>8</v>
      </c>
      <c r="H6121" s="5">
        <v>0</v>
      </c>
      <c r="I6121" s="5">
        <v>0</v>
      </c>
      <c r="J6121" s="5">
        <v>0</v>
      </c>
      <c r="K6121" s="5">
        <v>0</v>
      </c>
      <c r="L6121" s="5"/>
      <c r="M6121" s="5">
        <v>0</v>
      </c>
      <c r="N6121" s="5"/>
      <c r="O6121" s="5"/>
    </row>
    <row r="6122" spans="1:15" x14ac:dyDescent="0.3">
      <c r="A6122" s="4" t="s">
        <v>34</v>
      </c>
      <c r="B6122" s="5">
        <v>3121</v>
      </c>
      <c r="C6122" s="5">
        <v>200127</v>
      </c>
      <c r="D6122" s="6">
        <v>45506</v>
      </c>
      <c r="E6122" s="4" t="s">
        <v>9</v>
      </c>
      <c r="F6122" s="4">
        <v>2</v>
      </c>
      <c r="G6122" s="4">
        <v>8</v>
      </c>
      <c r="H6122" s="5">
        <v>0</v>
      </c>
      <c r="I6122" s="5">
        <v>0</v>
      </c>
      <c r="J6122" s="5">
        <v>0</v>
      </c>
      <c r="K6122" s="5">
        <v>0</v>
      </c>
      <c r="L6122" s="5"/>
      <c r="M6122" s="5">
        <v>0</v>
      </c>
      <c r="N6122" s="5"/>
      <c r="O6122" s="5"/>
    </row>
    <row r="6123" spans="1:15" x14ac:dyDescent="0.3">
      <c r="A6123" s="4" t="s">
        <v>34</v>
      </c>
      <c r="B6123" s="5">
        <v>3121</v>
      </c>
      <c r="C6123" s="5">
        <v>200127</v>
      </c>
      <c r="D6123" s="6">
        <v>45513</v>
      </c>
      <c r="E6123" s="4" t="s">
        <v>9</v>
      </c>
      <c r="F6123" s="4">
        <v>2</v>
      </c>
      <c r="G6123" s="4">
        <v>8</v>
      </c>
      <c r="H6123" s="5">
        <v>0</v>
      </c>
      <c r="I6123" s="5">
        <v>0</v>
      </c>
      <c r="J6123" s="5">
        <v>0</v>
      </c>
      <c r="K6123" s="5">
        <v>0</v>
      </c>
      <c r="L6123" s="5"/>
      <c r="M6123" s="5">
        <v>0</v>
      </c>
      <c r="N6123" s="5"/>
      <c r="O6123" s="5"/>
    </row>
    <row r="6124" spans="1:15" x14ac:dyDescent="0.3">
      <c r="A6124" s="4" t="s">
        <v>34</v>
      </c>
      <c r="B6124" s="5">
        <v>3121</v>
      </c>
      <c r="C6124" s="5">
        <v>200127</v>
      </c>
      <c r="D6124" s="6">
        <v>45520</v>
      </c>
      <c r="E6124" s="4" t="s">
        <v>9</v>
      </c>
      <c r="F6124" s="4">
        <v>2</v>
      </c>
      <c r="G6124" s="4">
        <v>8</v>
      </c>
      <c r="H6124" s="5">
        <v>0</v>
      </c>
      <c r="I6124" s="5">
        <v>0</v>
      </c>
      <c r="J6124" s="5">
        <v>0</v>
      </c>
      <c r="K6124" s="5">
        <v>0</v>
      </c>
      <c r="L6124" s="5"/>
      <c r="M6124" s="5">
        <v>0</v>
      </c>
      <c r="N6124" s="5"/>
      <c r="O6124" s="5"/>
    </row>
    <row r="6125" spans="1:15" x14ac:dyDescent="0.3">
      <c r="A6125" s="4" t="s">
        <v>34</v>
      </c>
      <c r="B6125" s="5">
        <v>3121</v>
      </c>
      <c r="C6125" s="5">
        <v>200127</v>
      </c>
      <c r="D6125" s="6">
        <v>45527</v>
      </c>
      <c r="E6125" s="4" t="s">
        <v>9</v>
      </c>
      <c r="F6125" s="4">
        <v>2</v>
      </c>
      <c r="G6125" s="4">
        <v>8</v>
      </c>
      <c r="H6125" s="5">
        <v>0</v>
      </c>
      <c r="I6125" s="5">
        <v>0</v>
      </c>
      <c r="J6125" s="5">
        <v>0</v>
      </c>
      <c r="K6125" s="5">
        <v>0</v>
      </c>
      <c r="L6125" s="5"/>
      <c r="M6125" s="5">
        <v>0</v>
      </c>
      <c r="N6125" s="5"/>
      <c r="O6125" s="5"/>
    </row>
    <row r="6126" spans="1:15" x14ac:dyDescent="0.3">
      <c r="A6126" s="4" t="s">
        <v>34</v>
      </c>
      <c r="B6126" s="5">
        <v>3121</v>
      </c>
      <c r="C6126" s="5">
        <v>200127</v>
      </c>
      <c r="D6126" s="6">
        <v>45534</v>
      </c>
      <c r="E6126" s="4" t="s">
        <v>9</v>
      </c>
      <c r="F6126" s="4">
        <v>2</v>
      </c>
      <c r="G6126" s="4">
        <v>8</v>
      </c>
      <c r="H6126" s="5">
        <v>0</v>
      </c>
      <c r="I6126" s="5">
        <v>0</v>
      </c>
      <c r="J6126" s="5">
        <v>0</v>
      </c>
      <c r="K6126" s="5">
        <v>0</v>
      </c>
      <c r="L6126" s="5"/>
      <c r="M6126" s="5">
        <v>0</v>
      </c>
      <c r="N6126" s="5"/>
      <c r="O6126" s="5"/>
    </row>
    <row r="6127" spans="1:15" x14ac:dyDescent="0.3">
      <c r="A6127" s="4" t="s">
        <v>34</v>
      </c>
      <c r="B6127" s="5">
        <v>3121</v>
      </c>
      <c r="C6127" s="5">
        <v>200127</v>
      </c>
      <c r="D6127" s="6">
        <v>45541</v>
      </c>
      <c r="E6127" s="4" t="s">
        <v>9</v>
      </c>
      <c r="F6127" s="4">
        <v>2</v>
      </c>
      <c r="G6127" s="4">
        <v>8</v>
      </c>
      <c r="H6127" s="5">
        <v>0</v>
      </c>
      <c r="I6127" s="5">
        <v>0</v>
      </c>
      <c r="J6127" s="5">
        <v>0</v>
      </c>
      <c r="K6127" s="5">
        <v>0</v>
      </c>
      <c r="L6127" s="5"/>
      <c r="M6127" s="5">
        <v>0</v>
      </c>
      <c r="N6127" s="5"/>
      <c r="O6127" s="5"/>
    </row>
    <row r="6128" spans="1:15" x14ac:dyDescent="0.3">
      <c r="A6128" s="4" t="s">
        <v>34</v>
      </c>
      <c r="B6128" s="5">
        <v>3121</v>
      </c>
      <c r="C6128" s="5">
        <v>200127</v>
      </c>
      <c r="D6128" s="6">
        <v>45548</v>
      </c>
      <c r="E6128" s="4" t="s">
        <v>9</v>
      </c>
      <c r="F6128" s="4">
        <v>2</v>
      </c>
      <c r="G6128" s="4">
        <v>8</v>
      </c>
      <c r="H6128" s="5">
        <v>0</v>
      </c>
      <c r="I6128" s="5">
        <v>0</v>
      </c>
      <c r="J6128" s="5">
        <v>0</v>
      </c>
      <c r="K6128" s="5">
        <v>0</v>
      </c>
      <c r="L6128" s="5"/>
      <c r="M6128" s="5">
        <v>0</v>
      </c>
      <c r="N6128" s="5"/>
      <c r="O6128" s="5"/>
    </row>
    <row r="6129" spans="1:15" x14ac:dyDescent="0.3">
      <c r="A6129" s="4" t="s">
        <v>34</v>
      </c>
      <c r="B6129" s="5">
        <v>3121</v>
      </c>
      <c r="C6129" s="5">
        <v>200127</v>
      </c>
      <c r="D6129" s="6">
        <v>45555</v>
      </c>
      <c r="E6129" s="4" t="s">
        <v>9</v>
      </c>
      <c r="F6129" s="4">
        <v>2</v>
      </c>
      <c r="G6129" s="4">
        <v>8</v>
      </c>
      <c r="H6129" s="5">
        <v>0</v>
      </c>
      <c r="I6129" s="5">
        <v>0</v>
      </c>
      <c r="J6129" s="5">
        <v>0</v>
      </c>
      <c r="K6129" s="5">
        <v>0</v>
      </c>
      <c r="L6129" s="5"/>
      <c r="M6129" s="5">
        <v>0</v>
      </c>
      <c r="N6129" s="5"/>
      <c r="O6129" s="5"/>
    </row>
    <row r="6130" spans="1:15" x14ac:dyDescent="0.3">
      <c r="A6130" s="4" t="s">
        <v>34</v>
      </c>
      <c r="B6130" s="5">
        <v>3121</v>
      </c>
      <c r="C6130" s="5">
        <v>200127</v>
      </c>
      <c r="D6130" s="6">
        <v>45562</v>
      </c>
      <c r="E6130" s="4" t="s">
        <v>9</v>
      </c>
      <c r="F6130" s="4">
        <v>2</v>
      </c>
      <c r="G6130" s="4">
        <v>8</v>
      </c>
      <c r="H6130" s="5">
        <v>0</v>
      </c>
      <c r="I6130" s="5">
        <v>0</v>
      </c>
      <c r="J6130" s="5">
        <v>0</v>
      </c>
      <c r="K6130" s="5">
        <v>0</v>
      </c>
      <c r="L6130" s="5"/>
      <c r="M6130" s="5">
        <v>0</v>
      </c>
      <c r="N6130" s="5"/>
      <c r="O6130" s="5"/>
    </row>
    <row r="6131" spans="1:15" x14ac:dyDescent="0.3">
      <c r="A6131" s="4" t="s">
        <v>34</v>
      </c>
      <c r="B6131" s="5">
        <v>3121</v>
      </c>
      <c r="C6131" s="5">
        <v>200127</v>
      </c>
      <c r="D6131" s="6">
        <v>45569</v>
      </c>
      <c r="E6131" s="4" t="s">
        <v>9</v>
      </c>
      <c r="F6131" s="4">
        <v>2</v>
      </c>
      <c r="G6131" s="4">
        <v>8</v>
      </c>
      <c r="H6131" s="5">
        <v>0</v>
      </c>
      <c r="I6131" s="5">
        <v>0</v>
      </c>
      <c r="J6131" s="5">
        <v>0</v>
      </c>
      <c r="K6131" s="5">
        <v>0</v>
      </c>
      <c r="L6131" s="5"/>
      <c r="M6131" s="5">
        <v>0</v>
      </c>
      <c r="N6131" s="5"/>
      <c r="O6131" s="5"/>
    </row>
    <row r="6132" spans="1:15" x14ac:dyDescent="0.3">
      <c r="A6132" s="4" t="s">
        <v>34</v>
      </c>
      <c r="B6132" s="5">
        <v>3121</v>
      </c>
      <c r="C6132" s="5">
        <v>200127</v>
      </c>
      <c r="D6132" s="6">
        <v>45576</v>
      </c>
      <c r="E6132" s="4" t="s">
        <v>9</v>
      </c>
      <c r="F6132" s="4">
        <v>2</v>
      </c>
      <c r="G6132" s="4">
        <v>8</v>
      </c>
      <c r="H6132" s="5">
        <v>0</v>
      </c>
      <c r="I6132" s="5">
        <v>0</v>
      </c>
      <c r="J6132" s="5">
        <v>0</v>
      </c>
      <c r="K6132" s="5">
        <v>0</v>
      </c>
      <c r="L6132" s="5"/>
      <c r="M6132" s="5">
        <v>0</v>
      </c>
      <c r="N6132" s="5"/>
      <c r="O6132" s="5"/>
    </row>
    <row r="6133" spans="1:15" x14ac:dyDescent="0.3">
      <c r="A6133" s="4" t="s">
        <v>34</v>
      </c>
      <c r="B6133" s="5">
        <v>3121</v>
      </c>
      <c r="C6133" s="5">
        <v>200127</v>
      </c>
      <c r="D6133" s="6">
        <v>45583</v>
      </c>
      <c r="E6133" s="4" t="s">
        <v>9</v>
      </c>
      <c r="F6133" s="4">
        <v>2</v>
      </c>
      <c r="G6133" s="4">
        <v>8</v>
      </c>
      <c r="H6133" s="5">
        <v>0</v>
      </c>
      <c r="I6133" s="5">
        <v>0</v>
      </c>
      <c r="J6133" s="5">
        <v>0</v>
      </c>
      <c r="K6133" s="5">
        <v>0</v>
      </c>
      <c r="L6133" s="5"/>
      <c r="M6133" s="5">
        <v>0</v>
      </c>
      <c r="N6133" s="5"/>
      <c r="O6133" s="5"/>
    </row>
    <row r="6134" spans="1:15" x14ac:dyDescent="0.3">
      <c r="A6134" s="4" t="s">
        <v>34</v>
      </c>
      <c r="B6134" s="5">
        <v>3121</v>
      </c>
      <c r="C6134" s="5">
        <v>200127</v>
      </c>
      <c r="D6134" s="6">
        <v>45590</v>
      </c>
      <c r="E6134" s="4" t="s">
        <v>9</v>
      </c>
      <c r="F6134" s="4">
        <v>2</v>
      </c>
      <c r="G6134" s="4">
        <v>8</v>
      </c>
      <c r="H6134" s="5">
        <v>0</v>
      </c>
      <c r="I6134" s="5">
        <v>0</v>
      </c>
      <c r="J6134" s="5">
        <v>0</v>
      </c>
      <c r="K6134" s="5">
        <v>0</v>
      </c>
      <c r="L6134" s="5"/>
      <c r="M6134" s="5">
        <v>0</v>
      </c>
      <c r="N6134" s="5"/>
      <c r="O6134" s="5"/>
    </row>
    <row r="6135" spans="1:15" x14ac:dyDescent="0.3">
      <c r="A6135" s="4" t="s">
        <v>34</v>
      </c>
      <c r="B6135" s="5">
        <v>3121</v>
      </c>
      <c r="C6135" s="5">
        <v>200127</v>
      </c>
      <c r="D6135" s="6">
        <v>45597</v>
      </c>
      <c r="E6135" s="4" t="s">
        <v>9</v>
      </c>
      <c r="F6135" s="4">
        <v>2</v>
      </c>
      <c r="G6135" s="4">
        <v>8</v>
      </c>
      <c r="H6135" s="5">
        <v>0</v>
      </c>
      <c r="I6135" s="5">
        <v>0</v>
      </c>
      <c r="J6135" s="5">
        <v>0</v>
      </c>
      <c r="K6135" s="5">
        <v>0</v>
      </c>
      <c r="L6135" s="5"/>
      <c r="M6135" s="5">
        <v>0</v>
      </c>
      <c r="N6135" s="5"/>
      <c r="O6135" s="5"/>
    </row>
    <row r="6136" spans="1:15" x14ac:dyDescent="0.3">
      <c r="A6136" s="4" t="s">
        <v>34</v>
      </c>
      <c r="B6136" s="5">
        <v>3121</v>
      </c>
      <c r="C6136" s="5">
        <v>200127</v>
      </c>
      <c r="D6136" s="6">
        <v>45604</v>
      </c>
      <c r="E6136" s="4" t="s">
        <v>9</v>
      </c>
      <c r="F6136" s="4">
        <v>2</v>
      </c>
      <c r="G6136" s="4">
        <v>8</v>
      </c>
      <c r="H6136" s="5">
        <v>0</v>
      </c>
      <c r="I6136" s="5">
        <v>0</v>
      </c>
      <c r="J6136" s="5">
        <v>0</v>
      </c>
      <c r="K6136" s="5">
        <v>0</v>
      </c>
      <c r="L6136" s="5"/>
      <c r="M6136" s="5">
        <v>0</v>
      </c>
      <c r="N6136" s="5"/>
      <c r="O6136" s="5"/>
    </row>
    <row r="6137" spans="1:15" x14ac:dyDescent="0.3">
      <c r="A6137" s="4" t="s">
        <v>34</v>
      </c>
      <c r="B6137" s="5">
        <v>3121</v>
      </c>
      <c r="C6137" s="5">
        <v>200127</v>
      </c>
      <c r="D6137" s="6">
        <v>45611</v>
      </c>
      <c r="E6137" s="4" t="s">
        <v>9</v>
      </c>
      <c r="F6137" s="4">
        <v>2</v>
      </c>
      <c r="G6137" s="4">
        <v>8</v>
      </c>
      <c r="H6137" s="5">
        <v>0</v>
      </c>
      <c r="I6137" s="5">
        <v>0</v>
      </c>
      <c r="J6137" s="5">
        <v>0</v>
      </c>
      <c r="K6137" s="5">
        <v>0</v>
      </c>
      <c r="L6137" s="5"/>
      <c r="M6137" s="5">
        <v>0</v>
      </c>
      <c r="N6137" s="5"/>
      <c r="O6137" s="5"/>
    </row>
    <row r="6138" spans="1:15" x14ac:dyDescent="0.3">
      <c r="A6138" s="4" t="s">
        <v>34</v>
      </c>
      <c r="B6138" s="5">
        <v>3121</v>
      </c>
      <c r="C6138" s="5">
        <v>200127</v>
      </c>
      <c r="D6138" s="6">
        <v>45618</v>
      </c>
      <c r="E6138" s="4" t="s">
        <v>9</v>
      </c>
      <c r="F6138" s="4">
        <v>2</v>
      </c>
      <c r="G6138" s="4">
        <v>8</v>
      </c>
      <c r="H6138" s="5">
        <v>0</v>
      </c>
      <c r="I6138" s="5">
        <v>0</v>
      </c>
      <c r="J6138" s="5">
        <v>0</v>
      </c>
      <c r="K6138" s="5">
        <v>0</v>
      </c>
      <c r="L6138" s="5"/>
      <c r="M6138" s="5">
        <v>0</v>
      </c>
      <c r="N6138" s="5"/>
      <c r="O6138" s="5"/>
    </row>
    <row r="6139" spans="1:15" x14ac:dyDescent="0.3">
      <c r="A6139" s="4" t="s">
        <v>34</v>
      </c>
      <c r="B6139" s="5">
        <v>3121</v>
      </c>
      <c r="C6139" s="5">
        <v>200127</v>
      </c>
      <c r="D6139" s="6">
        <v>45625</v>
      </c>
      <c r="E6139" s="4" t="s">
        <v>9</v>
      </c>
      <c r="F6139" s="4">
        <v>2</v>
      </c>
      <c r="G6139" s="4">
        <v>8</v>
      </c>
      <c r="H6139" s="5">
        <v>0</v>
      </c>
      <c r="I6139" s="5">
        <v>0</v>
      </c>
      <c r="J6139" s="5">
        <v>0</v>
      </c>
      <c r="K6139" s="5">
        <v>0</v>
      </c>
      <c r="L6139" s="5"/>
      <c r="M6139" s="5">
        <v>0</v>
      </c>
      <c r="N6139" s="5"/>
      <c r="O6139" s="5"/>
    </row>
    <row r="6140" spans="1:15" x14ac:dyDescent="0.3">
      <c r="A6140" s="4" t="s">
        <v>34</v>
      </c>
      <c r="B6140" s="5">
        <v>3121</v>
      </c>
      <c r="C6140" s="5">
        <v>200127</v>
      </c>
      <c r="D6140" s="6">
        <v>45632</v>
      </c>
      <c r="E6140" s="4" t="s">
        <v>9</v>
      </c>
      <c r="F6140" s="4">
        <v>2</v>
      </c>
      <c r="G6140" s="4">
        <v>8</v>
      </c>
      <c r="H6140" s="5">
        <v>0</v>
      </c>
      <c r="I6140" s="5">
        <v>0</v>
      </c>
      <c r="J6140" s="5">
        <v>0</v>
      </c>
      <c r="K6140" s="5">
        <v>0</v>
      </c>
      <c r="L6140" s="5"/>
      <c r="M6140" s="5">
        <v>0</v>
      </c>
      <c r="N6140" s="5"/>
      <c r="O6140" s="5"/>
    </row>
    <row r="6141" spans="1:15" x14ac:dyDescent="0.3">
      <c r="A6141" s="4" t="s">
        <v>34</v>
      </c>
      <c r="B6141" s="5">
        <v>3121</v>
      </c>
      <c r="C6141" s="5">
        <v>200127</v>
      </c>
      <c r="D6141" s="6">
        <v>45639</v>
      </c>
      <c r="E6141" s="4" t="s">
        <v>9</v>
      </c>
      <c r="F6141" s="4">
        <v>2</v>
      </c>
      <c r="G6141" s="4">
        <v>8</v>
      </c>
      <c r="H6141" s="5">
        <v>0</v>
      </c>
      <c r="I6141" s="5">
        <v>0</v>
      </c>
      <c r="J6141" s="5">
        <v>0</v>
      </c>
      <c r="K6141" s="5">
        <v>0</v>
      </c>
      <c r="L6141" s="5"/>
      <c r="M6141" s="5">
        <v>0</v>
      </c>
      <c r="N6141" s="5"/>
      <c r="O6141" s="5"/>
    </row>
    <row r="6142" spans="1:15" x14ac:dyDescent="0.3">
      <c r="A6142" s="4" t="s">
        <v>34</v>
      </c>
      <c r="B6142" s="5">
        <v>3121</v>
      </c>
      <c r="C6142" s="5">
        <v>200127</v>
      </c>
      <c r="D6142" s="6">
        <v>45646</v>
      </c>
      <c r="E6142" s="4" t="s">
        <v>9</v>
      </c>
      <c r="F6142" s="4">
        <v>2</v>
      </c>
      <c r="G6142" s="4">
        <v>8</v>
      </c>
      <c r="H6142" s="5">
        <v>0</v>
      </c>
      <c r="I6142" s="5">
        <v>0</v>
      </c>
      <c r="J6142" s="5">
        <v>0</v>
      </c>
      <c r="K6142" s="5">
        <v>0</v>
      </c>
      <c r="L6142" s="5"/>
      <c r="M6142" s="5">
        <v>0</v>
      </c>
      <c r="N6142" s="5"/>
      <c r="O6142" s="5"/>
    </row>
    <row r="6143" spans="1:15" x14ac:dyDescent="0.3">
      <c r="A6143" s="4" t="s">
        <v>34</v>
      </c>
      <c r="B6143" s="5">
        <v>3121</v>
      </c>
      <c r="C6143" s="5">
        <v>200127</v>
      </c>
      <c r="D6143" s="6">
        <v>45653</v>
      </c>
      <c r="E6143" s="4" t="s">
        <v>9</v>
      </c>
      <c r="F6143" s="4">
        <v>2</v>
      </c>
      <c r="G6143" s="4">
        <v>8</v>
      </c>
      <c r="H6143" s="5">
        <v>0</v>
      </c>
      <c r="I6143" s="5">
        <v>0</v>
      </c>
      <c r="J6143" s="5">
        <v>0</v>
      </c>
      <c r="K6143" s="5">
        <v>0</v>
      </c>
      <c r="L6143" s="5"/>
      <c r="M6143" s="5">
        <v>0</v>
      </c>
      <c r="N6143" s="5"/>
      <c r="O6143" s="5"/>
    </row>
    <row r="6144" spans="1:15" x14ac:dyDescent="0.3">
      <c r="A6144" s="4" t="s">
        <v>34</v>
      </c>
      <c r="B6144" s="5">
        <v>3121</v>
      </c>
      <c r="C6144" s="5">
        <v>200127</v>
      </c>
      <c r="D6144" s="6">
        <v>45660</v>
      </c>
      <c r="E6144" s="4" t="s">
        <v>9</v>
      </c>
      <c r="F6144" s="4">
        <v>2</v>
      </c>
      <c r="G6144" s="4">
        <v>8</v>
      </c>
      <c r="H6144" s="5">
        <v>0</v>
      </c>
      <c r="I6144" s="5">
        <v>0</v>
      </c>
      <c r="J6144" s="5">
        <v>0</v>
      </c>
      <c r="K6144" s="5">
        <v>0</v>
      </c>
      <c r="L6144" s="5"/>
      <c r="M6144" s="5">
        <v>0</v>
      </c>
      <c r="N6144" s="5"/>
      <c r="O6144" s="5"/>
    </row>
    <row r="6145" spans="1:15" x14ac:dyDescent="0.3">
      <c r="A6145" s="4" t="s">
        <v>34</v>
      </c>
      <c r="B6145" s="5">
        <v>3121</v>
      </c>
      <c r="C6145" s="5">
        <v>200127</v>
      </c>
      <c r="D6145" s="6">
        <v>45667</v>
      </c>
      <c r="E6145" s="4" t="s">
        <v>9</v>
      </c>
      <c r="F6145" s="4">
        <v>2</v>
      </c>
      <c r="G6145" s="4">
        <v>8</v>
      </c>
      <c r="H6145" s="5">
        <v>0</v>
      </c>
      <c r="I6145" s="5">
        <v>0</v>
      </c>
      <c r="J6145" s="5">
        <v>0</v>
      </c>
      <c r="K6145" s="5">
        <v>0</v>
      </c>
      <c r="L6145" s="5"/>
      <c r="M6145" s="5">
        <v>0</v>
      </c>
      <c r="N6145" s="5"/>
      <c r="O6145" s="5"/>
    </row>
    <row r="6146" spans="1:15" x14ac:dyDescent="0.3">
      <c r="A6146" s="4" t="s">
        <v>34</v>
      </c>
      <c r="B6146" s="5">
        <v>3121</v>
      </c>
      <c r="C6146" s="5">
        <v>200127</v>
      </c>
      <c r="D6146" s="6">
        <v>45674</v>
      </c>
      <c r="E6146" s="4" t="s">
        <v>9</v>
      </c>
      <c r="F6146" s="4">
        <v>2</v>
      </c>
      <c r="G6146" s="4">
        <v>8</v>
      </c>
      <c r="H6146" s="5">
        <v>0</v>
      </c>
      <c r="I6146" s="5">
        <v>0</v>
      </c>
      <c r="J6146" s="5">
        <v>0</v>
      </c>
      <c r="K6146" s="5">
        <v>0</v>
      </c>
      <c r="L6146" s="5"/>
      <c r="M6146" s="5">
        <v>0</v>
      </c>
      <c r="N6146" s="5"/>
      <c r="O6146" s="5"/>
    </row>
    <row r="6147" spans="1:15" x14ac:dyDescent="0.3">
      <c r="A6147" s="4" t="s">
        <v>34</v>
      </c>
      <c r="B6147" s="5">
        <v>3121</v>
      </c>
      <c r="C6147" s="5">
        <v>200127</v>
      </c>
      <c r="D6147" s="6">
        <v>45681</v>
      </c>
      <c r="E6147" s="4" t="s">
        <v>9</v>
      </c>
      <c r="F6147" s="4">
        <v>2</v>
      </c>
      <c r="G6147" s="4">
        <v>8</v>
      </c>
      <c r="H6147" s="5">
        <v>0</v>
      </c>
      <c r="I6147" s="5">
        <v>0</v>
      </c>
      <c r="J6147" s="5">
        <v>0</v>
      </c>
      <c r="K6147" s="5">
        <v>0</v>
      </c>
      <c r="L6147" s="5"/>
      <c r="M6147" s="5">
        <v>0</v>
      </c>
      <c r="N6147" s="5"/>
      <c r="O6147" s="5"/>
    </row>
    <row r="6148" spans="1:15" x14ac:dyDescent="0.3">
      <c r="A6148" s="4" t="s">
        <v>34</v>
      </c>
      <c r="B6148" s="5">
        <v>3121</v>
      </c>
      <c r="C6148" s="5">
        <v>200127</v>
      </c>
      <c r="D6148" s="6">
        <v>45688</v>
      </c>
      <c r="E6148" s="4" t="s">
        <v>9</v>
      </c>
      <c r="F6148" s="4">
        <v>2</v>
      </c>
      <c r="G6148" s="4">
        <v>8</v>
      </c>
      <c r="H6148" s="5">
        <v>0</v>
      </c>
      <c r="I6148" s="5">
        <v>0</v>
      </c>
      <c r="J6148" s="5">
        <v>0</v>
      </c>
      <c r="K6148" s="5">
        <v>0</v>
      </c>
      <c r="L6148" s="5"/>
      <c r="M6148" s="5">
        <v>0</v>
      </c>
      <c r="N6148" s="5"/>
      <c r="O6148" s="5"/>
    </row>
    <row r="6149" spans="1:15" x14ac:dyDescent="0.3">
      <c r="A6149" s="4" t="s">
        <v>34</v>
      </c>
      <c r="B6149" s="5">
        <v>3121</v>
      </c>
      <c r="C6149" s="5">
        <v>200127</v>
      </c>
      <c r="D6149" s="6">
        <v>45695</v>
      </c>
      <c r="E6149" s="4" t="s">
        <v>9</v>
      </c>
      <c r="F6149" s="4">
        <v>2</v>
      </c>
      <c r="G6149" s="4">
        <v>8</v>
      </c>
      <c r="H6149" s="5">
        <v>0</v>
      </c>
      <c r="I6149" s="5">
        <v>0</v>
      </c>
      <c r="J6149" s="5">
        <v>0</v>
      </c>
      <c r="K6149" s="5">
        <v>0</v>
      </c>
      <c r="L6149" s="5"/>
      <c r="M6149" s="5">
        <v>0</v>
      </c>
      <c r="N6149" s="5"/>
      <c r="O6149" s="5"/>
    </row>
    <row r="6150" spans="1:15" x14ac:dyDescent="0.3">
      <c r="A6150" s="4" t="s">
        <v>34</v>
      </c>
      <c r="B6150" s="5">
        <v>3121</v>
      </c>
      <c r="C6150" s="5">
        <v>200102</v>
      </c>
      <c r="D6150" s="6">
        <v>45331</v>
      </c>
      <c r="E6150" s="4" t="s">
        <v>10</v>
      </c>
      <c r="F6150" s="4">
        <v>2</v>
      </c>
      <c r="G6150" s="4">
        <v>8</v>
      </c>
      <c r="H6150" s="5">
        <v>0</v>
      </c>
      <c r="I6150" s="5"/>
      <c r="J6150" s="5"/>
      <c r="K6150" s="5"/>
      <c r="L6150" s="5"/>
      <c r="M6150" s="5">
        <v>0</v>
      </c>
      <c r="N6150" s="5"/>
      <c r="O6150" s="5"/>
    </row>
    <row r="6151" spans="1:15" x14ac:dyDescent="0.3">
      <c r="A6151" s="4" t="s">
        <v>34</v>
      </c>
      <c r="B6151" s="5">
        <v>3121</v>
      </c>
      <c r="C6151" s="5">
        <v>200102</v>
      </c>
      <c r="D6151" s="6">
        <v>45338</v>
      </c>
      <c r="E6151" s="4" t="s">
        <v>10</v>
      </c>
      <c r="F6151" s="4">
        <v>2</v>
      </c>
      <c r="G6151" s="4">
        <v>8</v>
      </c>
      <c r="H6151" s="5">
        <v>0</v>
      </c>
      <c r="I6151" s="5">
        <v>0</v>
      </c>
      <c r="J6151" s="5">
        <v>0</v>
      </c>
      <c r="K6151" s="5">
        <v>0</v>
      </c>
      <c r="L6151" s="5"/>
      <c r="M6151" s="5">
        <v>0</v>
      </c>
      <c r="N6151" s="5"/>
      <c r="O6151" s="5"/>
    </row>
    <row r="6152" spans="1:15" x14ac:dyDescent="0.3">
      <c r="A6152" s="4" t="s">
        <v>34</v>
      </c>
      <c r="B6152" s="5">
        <v>3121</v>
      </c>
      <c r="C6152" s="5">
        <v>200102</v>
      </c>
      <c r="D6152" s="6">
        <v>45345</v>
      </c>
      <c r="E6152" s="4" t="s">
        <v>10</v>
      </c>
      <c r="F6152" s="4">
        <v>2</v>
      </c>
      <c r="G6152" s="4">
        <v>8</v>
      </c>
      <c r="H6152" s="5">
        <v>0</v>
      </c>
      <c r="I6152" s="5">
        <v>0</v>
      </c>
      <c r="J6152" s="5">
        <v>0</v>
      </c>
      <c r="K6152" s="5">
        <v>0</v>
      </c>
      <c r="L6152" s="5"/>
      <c r="M6152" s="5">
        <v>0</v>
      </c>
      <c r="N6152" s="5"/>
      <c r="O6152" s="5"/>
    </row>
    <row r="6153" spans="1:15" x14ac:dyDescent="0.3">
      <c r="A6153" s="4" t="s">
        <v>34</v>
      </c>
      <c r="B6153" s="5">
        <v>3121</v>
      </c>
      <c r="C6153" s="5">
        <v>200102</v>
      </c>
      <c r="D6153" s="6">
        <v>45352</v>
      </c>
      <c r="E6153" s="4" t="s">
        <v>10</v>
      </c>
      <c r="F6153" s="4">
        <v>2</v>
      </c>
      <c r="G6153" s="4">
        <v>8</v>
      </c>
      <c r="H6153" s="5">
        <v>0</v>
      </c>
      <c r="I6153" s="5">
        <v>0</v>
      </c>
      <c r="J6153" s="5">
        <v>0</v>
      </c>
      <c r="K6153" s="5">
        <v>0</v>
      </c>
      <c r="L6153" s="5"/>
      <c r="M6153" s="5">
        <v>0</v>
      </c>
      <c r="N6153" s="5"/>
      <c r="O6153" s="5"/>
    </row>
    <row r="6154" spans="1:15" x14ac:dyDescent="0.3">
      <c r="A6154" s="4" t="s">
        <v>34</v>
      </c>
      <c r="B6154" s="5">
        <v>3121</v>
      </c>
      <c r="C6154" s="5">
        <v>200102</v>
      </c>
      <c r="D6154" s="6">
        <v>45359</v>
      </c>
      <c r="E6154" s="4" t="s">
        <v>10</v>
      </c>
      <c r="F6154" s="4">
        <v>2</v>
      </c>
      <c r="G6154" s="4">
        <v>8</v>
      </c>
      <c r="H6154" s="5">
        <v>0</v>
      </c>
      <c r="I6154" s="5">
        <v>0</v>
      </c>
      <c r="J6154" s="5">
        <v>0</v>
      </c>
      <c r="K6154" s="5">
        <v>0</v>
      </c>
      <c r="L6154" s="5"/>
      <c r="M6154" s="5">
        <v>0</v>
      </c>
      <c r="N6154" s="5"/>
      <c r="O6154" s="5"/>
    </row>
    <row r="6155" spans="1:15" x14ac:dyDescent="0.3">
      <c r="A6155" s="4" t="s">
        <v>34</v>
      </c>
      <c r="B6155" s="5">
        <v>3121</v>
      </c>
      <c r="C6155" s="5">
        <v>200102</v>
      </c>
      <c r="D6155" s="6">
        <v>45366</v>
      </c>
      <c r="E6155" s="4" t="s">
        <v>10</v>
      </c>
      <c r="F6155" s="4">
        <v>2</v>
      </c>
      <c r="G6155" s="4">
        <v>8</v>
      </c>
      <c r="H6155" s="5">
        <v>0</v>
      </c>
      <c r="I6155" s="5">
        <v>0</v>
      </c>
      <c r="J6155" s="5">
        <v>0</v>
      </c>
      <c r="K6155" s="5">
        <v>0</v>
      </c>
      <c r="L6155" s="5"/>
      <c r="M6155" s="5">
        <v>0</v>
      </c>
      <c r="N6155" s="5"/>
      <c r="O6155" s="5"/>
    </row>
    <row r="6156" spans="1:15" x14ac:dyDescent="0.3">
      <c r="A6156" s="4" t="s">
        <v>34</v>
      </c>
      <c r="B6156" s="5">
        <v>3121</v>
      </c>
      <c r="C6156" s="5">
        <v>200102</v>
      </c>
      <c r="D6156" s="6">
        <v>45373</v>
      </c>
      <c r="E6156" s="4" t="s">
        <v>10</v>
      </c>
      <c r="F6156" s="4">
        <v>2</v>
      </c>
      <c r="G6156" s="4">
        <v>8</v>
      </c>
      <c r="H6156" s="5">
        <v>0</v>
      </c>
      <c r="I6156" s="5">
        <v>0</v>
      </c>
      <c r="J6156" s="5">
        <v>0</v>
      </c>
      <c r="K6156" s="5">
        <v>0</v>
      </c>
      <c r="L6156" s="5"/>
      <c r="M6156" s="5">
        <v>0</v>
      </c>
      <c r="N6156" s="5"/>
      <c r="O6156" s="5"/>
    </row>
    <row r="6157" spans="1:15" x14ac:dyDescent="0.3">
      <c r="A6157" s="4" t="s">
        <v>34</v>
      </c>
      <c r="B6157" s="5">
        <v>3121</v>
      </c>
      <c r="C6157" s="5">
        <v>200102</v>
      </c>
      <c r="D6157" s="6">
        <v>45380</v>
      </c>
      <c r="E6157" s="4" t="s">
        <v>10</v>
      </c>
      <c r="F6157" s="4">
        <v>2</v>
      </c>
      <c r="G6157" s="4">
        <v>8</v>
      </c>
      <c r="H6157" s="5">
        <v>0</v>
      </c>
      <c r="I6157" s="5">
        <v>0</v>
      </c>
      <c r="J6157" s="5">
        <v>0</v>
      </c>
      <c r="K6157" s="5">
        <v>0</v>
      </c>
      <c r="L6157" s="5"/>
      <c r="M6157" s="5">
        <v>0</v>
      </c>
      <c r="N6157" s="5"/>
      <c r="O6157" s="5"/>
    </row>
    <row r="6158" spans="1:15" x14ac:dyDescent="0.3">
      <c r="A6158" s="4" t="s">
        <v>34</v>
      </c>
      <c r="B6158" s="5">
        <v>3121</v>
      </c>
      <c r="C6158" s="5">
        <v>200102</v>
      </c>
      <c r="D6158" s="6">
        <v>45387</v>
      </c>
      <c r="E6158" s="4" t="s">
        <v>10</v>
      </c>
      <c r="F6158" s="4">
        <v>2</v>
      </c>
      <c r="G6158" s="4">
        <v>8</v>
      </c>
      <c r="H6158" s="5">
        <v>0</v>
      </c>
      <c r="I6158" s="5">
        <v>0</v>
      </c>
      <c r="J6158" s="5">
        <v>0</v>
      </c>
      <c r="K6158" s="5">
        <v>0</v>
      </c>
      <c r="L6158" s="5"/>
      <c r="M6158" s="5">
        <v>0</v>
      </c>
      <c r="N6158" s="5"/>
      <c r="O6158" s="5"/>
    </row>
    <row r="6159" spans="1:15" x14ac:dyDescent="0.3">
      <c r="A6159" s="4" t="s">
        <v>34</v>
      </c>
      <c r="B6159" s="5">
        <v>3121</v>
      </c>
      <c r="C6159" s="5">
        <v>200102</v>
      </c>
      <c r="D6159" s="6">
        <v>45394</v>
      </c>
      <c r="E6159" s="4" t="s">
        <v>10</v>
      </c>
      <c r="F6159" s="4">
        <v>2</v>
      </c>
      <c r="G6159" s="4">
        <v>8</v>
      </c>
      <c r="H6159" s="5">
        <v>0</v>
      </c>
      <c r="I6159" s="5">
        <v>0</v>
      </c>
      <c r="J6159" s="5">
        <v>0</v>
      </c>
      <c r="K6159" s="5">
        <v>0</v>
      </c>
      <c r="L6159" s="5"/>
      <c r="M6159" s="5">
        <v>0</v>
      </c>
      <c r="N6159" s="5"/>
      <c r="O6159" s="5"/>
    </row>
    <row r="6160" spans="1:15" x14ac:dyDescent="0.3">
      <c r="A6160" s="4" t="s">
        <v>34</v>
      </c>
      <c r="B6160" s="5">
        <v>3121</v>
      </c>
      <c r="C6160" s="5">
        <v>200102</v>
      </c>
      <c r="D6160" s="6">
        <v>45401</v>
      </c>
      <c r="E6160" s="4" t="s">
        <v>10</v>
      </c>
      <c r="F6160" s="4">
        <v>2</v>
      </c>
      <c r="G6160" s="4">
        <v>8</v>
      </c>
      <c r="H6160" s="5">
        <v>0</v>
      </c>
      <c r="I6160" s="5">
        <v>0</v>
      </c>
      <c r="J6160" s="5">
        <v>0</v>
      </c>
      <c r="K6160" s="5">
        <v>0</v>
      </c>
      <c r="L6160" s="5"/>
      <c r="M6160" s="5">
        <v>0</v>
      </c>
      <c r="N6160" s="5"/>
      <c r="O6160" s="5"/>
    </row>
    <row r="6161" spans="1:15" x14ac:dyDescent="0.3">
      <c r="A6161" s="4" t="s">
        <v>34</v>
      </c>
      <c r="B6161" s="5">
        <v>3121</v>
      </c>
      <c r="C6161" s="5">
        <v>200102</v>
      </c>
      <c r="D6161" s="6">
        <v>45408</v>
      </c>
      <c r="E6161" s="4" t="s">
        <v>10</v>
      </c>
      <c r="F6161" s="4">
        <v>2</v>
      </c>
      <c r="G6161" s="4">
        <v>8</v>
      </c>
      <c r="H6161" s="5">
        <v>0</v>
      </c>
      <c r="I6161" s="5">
        <v>0</v>
      </c>
      <c r="J6161" s="5">
        <v>0</v>
      </c>
      <c r="K6161" s="5">
        <v>0</v>
      </c>
      <c r="L6161" s="5"/>
      <c r="M6161" s="5">
        <v>0</v>
      </c>
      <c r="N6161" s="5"/>
      <c r="O6161" s="5"/>
    </row>
    <row r="6162" spans="1:15" x14ac:dyDescent="0.3">
      <c r="A6162" s="4" t="s">
        <v>34</v>
      </c>
      <c r="B6162" s="5">
        <v>3121</v>
      </c>
      <c r="C6162" s="5">
        <v>200102</v>
      </c>
      <c r="D6162" s="6">
        <v>45415</v>
      </c>
      <c r="E6162" s="4" t="s">
        <v>10</v>
      </c>
      <c r="F6162" s="4">
        <v>2</v>
      </c>
      <c r="G6162" s="4">
        <v>8</v>
      </c>
      <c r="H6162" s="5">
        <v>0</v>
      </c>
      <c r="I6162" s="5">
        <v>0</v>
      </c>
      <c r="J6162" s="5">
        <v>0</v>
      </c>
      <c r="K6162" s="5">
        <v>0</v>
      </c>
      <c r="L6162" s="5"/>
      <c r="M6162" s="5">
        <v>0</v>
      </c>
      <c r="N6162" s="5"/>
      <c r="O6162" s="5"/>
    </row>
    <row r="6163" spans="1:15" x14ac:dyDescent="0.3">
      <c r="A6163" s="4" t="s">
        <v>34</v>
      </c>
      <c r="B6163" s="5">
        <v>3121</v>
      </c>
      <c r="C6163" s="5">
        <v>200102</v>
      </c>
      <c r="D6163" s="6">
        <v>45422</v>
      </c>
      <c r="E6163" s="4" t="s">
        <v>10</v>
      </c>
      <c r="F6163" s="4">
        <v>2</v>
      </c>
      <c r="G6163" s="4">
        <v>8</v>
      </c>
      <c r="H6163" s="5">
        <v>0</v>
      </c>
      <c r="I6163" s="5">
        <v>0</v>
      </c>
      <c r="J6163" s="5">
        <v>0</v>
      </c>
      <c r="K6163" s="5">
        <v>0</v>
      </c>
      <c r="L6163" s="5"/>
      <c r="M6163" s="5">
        <v>0</v>
      </c>
      <c r="N6163" s="5"/>
      <c r="O6163" s="5"/>
    </row>
    <row r="6164" spans="1:15" x14ac:dyDescent="0.3">
      <c r="A6164" s="4" t="s">
        <v>34</v>
      </c>
      <c r="B6164" s="5">
        <v>3121</v>
      </c>
      <c r="C6164" s="5">
        <v>200102</v>
      </c>
      <c r="D6164" s="6">
        <v>45429</v>
      </c>
      <c r="E6164" s="4" t="s">
        <v>10</v>
      </c>
      <c r="F6164" s="4">
        <v>2</v>
      </c>
      <c r="G6164" s="4">
        <v>8</v>
      </c>
      <c r="H6164" s="5">
        <v>0</v>
      </c>
      <c r="I6164" s="5">
        <v>0</v>
      </c>
      <c r="J6164" s="5">
        <v>0</v>
      </c>
      <c r="K6164" s="5">
        <v>0</v>
      </c>
      <c r="L6164" s="5"/>
      <c r="M6164" s="5">
        <v>0</v>
      </c>
      <c r="N6164" s="5"/>
      <c r="O6164" s="5"/>
    </row>
    <row r="6165" spans="1:15" x14ac:dyDescent="0.3">
      <c r="A6165" s="4" t="s">
        <v>34</v>
      </c>
      <c r="B6165" s="5">
        <v>3121</v>
      </c>
      <c r="C6165" s="5">
        <v>200102</v>
      </c>
      <c r="D6165" s="6">
        <v>45436</v>
      </c>
      <c r="E6165" s="4" t="s">
        <v>10</v>
      </c>
      <c r="F6165" s="4">
        <v>2</v>
      </c>
      <c r="G6165" s="4">
        <v>8</v>
      </c>
      <c r="H6165" s="5">
        <v>0</v>
      </c>
      <c r="I6165" s="5">
        <v>0</v>
      </c>
      <c r="J6165" s="5">
        <v>0</v>
      </c>
      <c r="K6165" s="5">
        <v>0</v>
      </c>
      <c r="L6165" s="5"/>
      <c r="M6165" s="5">
        <v>0</v>
      </c>
      <c r="N6165" s="5"/>
      <c r="O6165" s="5"/>
    </row>
    <row r="6166" spans="1:15" x14ac:dyDescent="0.3">
      <c r="A6166" s="4" t="s">
        <v>34</v>
      </c>
      <c r="B6166" s="5">
        <v>3121</v>
      </c>
      <c r="C6166" s="5">
        <v>200102</v>
      </c>
      <c r="D6166" s="6">
        <v>45443</v>
      </c>
      <c r="E6166" s="4" t="s">
        <v>10</v>
      </c>
      <c r="F6166" s="4">
        <v>2</v>
      </c>
      <c r="G6166" s="4">
        <v>8</v>
      </c>
      <c r="H6166" s="5">
        <v>0</v>
      </c>
      <c r="I6166" s="5">
        <v>0</v>
      </c>
      <c r="J6166" s="5">
        <v>0</v>
      </c>
      <c r="K6166" s="5">
        <v>0</v>
      </c>
      <c r="L6166" s="5"/>
      <c r="M6166" s="5">
        <v>0</v>
      </c>
      <c r="N6166" s="5"/>
      <c r="O6166" s="5"/>
    </row>
    <row r="6167" spans="1:15" x14ac:dyDescent="0.3">
      <c r="A6167" s="4" t="s">
        <v>34</v>
      </c>
      <c r="B6167" s="5">
        <v>3121</v>
      </c>
      <c r="C6167" s="5">
        <v>200102</v>
      </c>
      <c r="D6167" s="6">
        <v>45450</v>
      </c>
      <c r="E6167" s="4" t="s">
        <v>10</v>
      </c>
      <c r="F6167" s="4">
        <v>2</v>
      </c>
      <c r="G6167" s="4">
        <v>8</v>
      </c>
      <c r="H6167" s="5">
        <v>0</v>
      </c>
      <c r="I6167" s="5">
        <v>0</v>
      </c>
      <c r="J6167" s="5">
        <v>0</v>
      </c>
      <c r="K6167" s="5">
        <v>0</v>
      </c>
      <c r="L6167" s="5"/>
      <c r="M6167" s="5">
        <v>0</v>
      </c>
      <c r="N6167" s="5"/>
      <c r="O6167" s="5"/>
    </row>
    <row r="6168" spans="1:15" x14ac:dyDescent="0.3">
      <c r="A6168" s="4" t="s">
        <v>34</v>
      </c>
      <c r="B6168" s="5">
        <v>3121</v>
      </c>
      <c r="C6168" s="5">
        <v>200102</v>
      </c>
      <c r="D6168" s="6">
        <v>45457</v>
      </c>
      <c r="E6168" s="4" t="s">
        <v>10</v>
      </c>
      <c r="F6168" s="4">
        <v>2</v>
      </c>
      <c r="G6168" s="4">
        <v>8</v>
      </c>
      <c r="H6168" s="5">
        <v>0</v>
      </c>
      <c r="I6168" s="5">
        <v>0</v>
      </c>
      <c r="J6168" s="5">
        <v>0</v>
      </c>
      <c r="K6168" s="5">
        <v>0</v>
      </c>
      <c r="L6168" s="5"/>
      <c r="M6168" s="5">
        <v>0</v>
      </c>
      <c r="N6168" s="5"/>
      <c r="O6168" s="5"/>
    </row>
    <row r="6169" spans="1:15" x14ac:dyDescent="0.3">
      <c r="A6169" s="4" t="s">
        <v>34</v>
      </c>
      <c r="B6169" s="5">
        <v>3121</v>
      </c>
      <c r="C6169" s="5">
        <v>200102</v>
      </c>
      <c r="D6169" s="6">
        <v>45464</v>
      </c>
      <c r="E6169" s="4" t="s">
        <v>10</v>
      </c>
      <c r="F6169" s="4">
        <v>2</v>
      </c>
      <c r="G6169" s="4">
        <v>8</v>
      </c>
      <c r="H6169" s="5">
        <v>0</v>
      </c>
      <c r="I6169" s="5">
        <v>0</v>
      </c>
      <c r="J6169" s="5">
        <v>0</v>
      </c>
      <c r="K6169" s="5">
        <v>0</v>
      </c>
      <c r="L6169" s="5"/>
      <c r="M6169" s="5">
        <v>0</v>
      </c>
      <c r="N6169" s="5"/>
      <c r="O6169" s="5"/>
    </row>
    <row r="6170" spans="1:15" x14ac:dyDescent="0.3">
      <c r="A6170" s="4" t="s">
        <v>34</v>
      </c>
      <c r="B6170" s="5">
        <v>3121</v>
      </c>
      <c r="C6170" s="5">
        <v>200102</v>
      </c>
      <c r="D6170" s="6">
        <v>45471</v>
      </c>
      <c r="E6170" s="4" t="s">
        <v>10</v>
      </c>
      <c r="F6170" s="4">
        <v>2</v>
      </c>
      <c r="G6170" s="4">
        <v>8</v>
      </c>
      <c r="H6170" s="5">
        <v>0</v>
      </c>
      <c r="I6170" s="5">
        <v>0</v>
      </c>
      <c r="J6170" s="5">
        <v>0</v>
      </c>
      <c r="K6170" s="5">
        <v>0</v>
      </c>
      <c r="L6170" s="5"/>
      <c r="M6170" s="5">
        <v>0</v>
      </c>
      <c r="N6170" s="5"/>
      <c r="O6170" s="5"/>
    </row>
    <row r="6171" spans="1:15" x14ac:dyDescent="0.3">
      <c r="A6171" s="4" t="s">
        <v>34</v>
      </c>
      <c r="B6171" s="5">
        <v>3121</v>
      </c>
      <c r="C6171" s="5">
        <v>200102</v>
      </c>
      <c r="D6171" s="6">
        <v>45478</v>
      </c>
      <c r="E6171" s="4" t="s">
        <v>10</v>
      </c>
      <c r="F6171" s="4">
        <v>2</v>
      </c>
      <c r="G6171" s="4">
        <v>8</v>
      </c>
      <c r="H6171" s="5">
        <v>0</v>
      </c>
      <c r="I6171" s="5">
        <v>0</v>
      </c>
      <c r="J6171" s="5">
        <v>0</v>
      </c>
      <c r="K6171" s="5">
        <v>0</v>
      </c>
      <c r="L6171" s="5"/>
      <c r="M6171" s="5">
        <v>0</v>
      </c>
      <c r="N6171" s="5"/>
      <c r="O6171" s="5"/>
    </row>
    <row r="6172" spans="1:15" x14ac:dyDescent="0.3">
      <c r="A6172" s="4" t="s">
        <v>34</v>
      </c>
      <c r="B6172" s="5">
        <v>3121</v>
      </c>
      <c r="C6172" s="5">
        <v>200102</v>
      </c>
      <c r="D6172" s="6">
        <v>45485</v>
      </c>
      <c r="E6172" s="4" t="s">
        <v>10</v>
      </c>
      <c r="F6172" s="4">
        <v>2</v>
      </c>
      <c r="G6172" s="4">
        <v>8</v>
      </c>
      <c r="H6172" s="5">
        <v>0</v>
      </c>
      <c r="I6172" s="5">
        <v>0</v>
      </c>
      <c r="J6172" s="5">
        <v>0</v>
      </c>
      <c r="K6172" s="5">
        <v>0</v>
      </c>
      <c r="L6172" s="5"/>
      <c r="M6172" s="5">
        <v>0</v>
      </c>
      <c r="N6172" s="5"/>
      <c r="O6172" s="5"/>
    </row>
    <row r="6173" spans="1:15" x14ac:dyDescent="0.3">
      <c r="A6173" s="4" t="s">
        <v>34</v>
      </c>
      <c r="B6173" s="5">
        <v>3121</v>
      </c>
      <c r="C6173" s="5">
        <v>200102</v>
      </c>
      <c r="D6173" s="6">
        <v>45492</v>
      </c>
      <c r="E6173" s="4" t="s">
        <v>10</v>
      </c>
      <c r="F6173" s="4">
        <v>2</v>
      </c>
      <c r="G6173" s="4">
        <v>8</v>
      </c>
      <c r="H6173" s="5">
        <v>0</v>
      </c>
      <c r="I6173" s="5">
        <v>0</v>
      </c>
      <c r="J6173" s="5">
        <v>0</v>
      </c>
      <c r="K6173" s="5">
        <v>0</v>
      </c>
      <c r="L6173" s="5"/>
      <c r="M6173" s="5">
        <v>0</v>
      </c>
      <c r="N6173" s="5"/>
      <c r="O6173" s="5"/>
    </row>
    <row r="6174" spans="1:15" x14ac:dyDescent="0.3">
      <c r="A6174" s="4" t="s">
        <v>34</v>
      </c>
      <c r="B6174" s="5">
        <v>3121</v>
      </c>
      <c r="C6174" s="5">
        <v>200102</v>
      </c>
      <c r="D6174" s="6">
        <v>45499</v>
      </c>
      <c r="E6174" s="4" t="s">
        <v>10</v>
      </c>
      <c r="F6174" s="4">
        <v>2</v>
      </c>
      <c r="G6174" s="4">
        <v>8</v>
      </c>
      <c r="H6174" s="5">
        <v>0</v>
      </c>
      <c r="I6174" s="5">
        <v>0</v>
      </c>
      <c r="J6174" s="5">
        <v>0</v>
      </c>
      <c r="K6174" s="5">
        <v>0</v>
      </c>
      <c r="L6174" s="5"/>
      <c r="M6174" s="5">
        <v>0</v>
      </c>
      <c r="N6174" s="5"/>
      <c r="O6174" s="5"/>
    </row>
    <row r="6175" spans="1:15" x14ac:dyDescent="0.3">
      <c r="A6175" s="4" t="s">
        <v>34</v>
      </c>
      <c r="B6175" s="5">
        <v>3121</v>
      </c>
      <c r="C6175" s="5">
        <v>200102</v>
      </c>
      <c r="D6175" s="6">
        <v>45506</v>
      </c>
      <c r="E6175" s="4" t="s">
        <v>10</v>
      </c>
      <c r="F6175" s="4">
        <v>2</v>
      </c>
      <c r="G6175" s="4">
        <v>8</v>
      </c>
      <c r="H6175" s="5">
        <v>0</v>
      </c>
      <c r="I6175" s="5">
        <v>0</v>
      </c>
      <c r="J6175" s="5">
        <v>0</v>
      </c>
      <c r="K6175" s="5">
        <v>0</v>
      </c>
      <c r="L6175" s="5"/>
      <c r="M6175" s="5">
        <v>0</v>
      </c>
      <c r="N6175" s="5"/>
      <c r="O6175" s="5"/>
    </row>
    <row r="6176" spans="1:15" x14ac:dyDescent="0.3">
      <c r="A6176" s="4" t="s">
        <v>34</v>
      </c>
      <c r="B6176" s="5">
        <v>3121</v>
      </c>
      <c r="C6176" s="5">
        <v>200102</v>
      </c>
      <c r="D6176" s="6">
        <v>45513</v>
      </c>
      <c r="E6176" s="4" t="s">
        <v>10</v>
      </c>
      <c r="F6176" s="4">
        <v>2</v>
      </c>
      <c r="G6176" s="4">
        <v>8</v>
      </c>
      <c r="H6176" s="5">
        <v>0</v>
      </c>
      <c r="I6176" s="5">
        <v>0</v>
      </c>
      <c r="J6176" s="5">
        <v>0</v>
      </c>
      <c r="K6176" s="5">
        <v>0</v>
      </c>
      <c r="L6176" s="5"/>
      <c r="M6176" s="5">
        <v>0</v>
      </c>
      <c r="N6176" s="5"/>
      <c r="O6176" s="5"/>
    </row>
    <row r="6177" spans="1:15" x14ac:dyDescent="0.3">
      <c r="A6177" s="4" t="s">
        <v>34</v>
      </c>
      <c r="B6177" s="5">
        <v>3121</v>
      </c>
      <c r="C6177" s="5">
        <v>200102</v>
      </c>
      <c r="D6177" s="6">
        <v>45520</v>
      </c>
      <c r="E6177" s="4" t="s">
        <v>10</v>
      </c>
      <c r="F6177" s="4">
        <v>2</v>
      </c>
      <c r="G6177" s="4">
        <v>8</v>
      </c>
      <c r="H6177" s="5">
        <v>0</v>
      </c>
      <c r="I6177" s="5">
        <v>0</v>
      </c>
      <c r="J6177" s="5">
        <v>0</v>
      </c>
      <c r="K6177" s="5">
        <v>0</v>
      </c>
      <c r="L6177" s="5"/>
      <c r="M6177" s="5">
        <v>0</v>
      </c>
      <c r="N6177" s="5"/>
      <c r="O6177" s="5"/>
    </row>
    <row r="6178" spans="1:15" x14ac:dyDescent="0.3">
      <c r="A6178" s="4" t="s">
        <v>34</v>
      </c>
      <c r="B6178" s="5">
        <v>3121</v>
      </c>
      <c r="C6178" s="5">
        <v>200102</v>
      </c>
      <c r="D6178" s="6">
        <v>45527</v>
      </c>
      <c r="E6178" s="4" t="s">
        <v>10</v>
      </c>
      <c r="F6178" s="4">
        <v>2</v>
      </c>
      <c r="G6178" s="4">
        <v>8</v>
      </c>
      <c r="H6178" s="5">
        <v>0</v>
      </c>
      <c r="I6178" s="5">
        <v>0</v>
      </c>
      <c r="J6178" s="5">
        <v>0</v>
      </c>
      <c r="K6178" s="5">
        <v>0</v>
      </c>
      <c r="L6178" s="5"/>
      <c r="M6178" s="5">
        <v>0</v>
      </c>
      <c r="N6178" s="5"/>
      <c r="O6178" s="5"/>
    </row>
    <row r="6179" spans="1:15" x14ac:dyDescent="0.3">
      <c r="A6179" s="4" t="s">
        <v>34</v>
      </c>
      <c r="B6179" s="5">
        <v>3121</v>
      </c>
      <c r="C6179" s="5">
        <v>200102</v>
      </c>
      <c r="D6179" s="6">
        <v>45534</v>
      </c>
      <c r="E6179" s="4" t="s">
        <v>10</v>
      </c>
      <c r="F6179" s="4">
        <v>2</v>
      </c>
      <c r="G6179" s="4">
        <v>8</v>
      </c>
      <c r="H6179" s="5">
        <v>0</v>
      </c>
      <c r="I6179" s="5">
        <v>0</v>
      </c>
      <c r="J6179" s="5">
        <v>0</v>
      </c>
      <c r="K6179" s="5">
        <v>0</v>
      </c>
      <c r="L6179" s="5"/>
      <c r="M6179" s="5">
        <v>0</v>
      </c>
      <c r="N6179" s="5"/>
      <c r="O6179" s="5"/>
    </row>
    <row r="6180" spans="1:15" x14ac:dyDescent="0.3">
      <c r="A6180" s="4" t="s">
        <v>34</v>
      </c>
      <c r="B6180" s="5">
        <v>3121</v>
      </c>
      <c r="C6180" s="5">
        <v>200102</v>
      </c>
      <c r="D6180" s="6">
        <v>45541</v>
      </c>
      <c r="E6180" s="4" t="s">
        <v>10</v>
      </c>
      <c r="F6180" s="4">
        <v>2</v>
      </c>
      <c r="G6180" s="4">
        <v>8</v>
      </c>
      <c r="H6180" s="5">
        <v>0</v>
      </c>
      <c r="I6180" s="5">
        <v>0</v>
      </c>
      <c r="J6180" s="5">
        <v>0</v>
      </c>
      <c r="K6180" s="5">
        <v>0</v>
      </c>
      <c r="L6180" s="5"/>
      <c r="M6180" s="5">
        <v>0</v>
      </c>
      <c r="N6180" s="5"/>
      <c r="O6180" s="5"/>
    </row>
    <row r="6181" spans="1:15" x14ac:dyDescent="0.3">
      <c r="A6181" s="4" t="s">
        <v>34</v>
      </c>
      <c r="B6181" s="5">
        <v>3121</v>
      </c>
      <c r="C6181" s="5">
        <v>200102</v>
      </c>
      <c r="D6181" s="6">
        <v>45548</v>
      </c>
      <c r="E6181" s="4" t="s">
        <v>10</v>
      </c>
      <c r="F6181" s="4">
        <v>2</v>
      </c>
      <c r="G6181" s="4">
        <v>8</v>
      </c>
      <c r="H6181" s="5">
        <v>0</v>
      </c>
      <c r="I6181" s="5">
        <v>0</v>
      </c>
      <c r="J6181" s="5">
        <v>0</v>
      </c>
      <c r="K6181" s="5">
        <v>0</v>
      </c>
      <c r="L6181" s="5"/>
      <c r="M6181" s="5">
        <v>0</v>
      </c>
      <c r="N6181" s="5"/>
      <c r="O6181" s="5"/>
    </row>
    <row r="6182" spans="1:15" x14ac:dyDescent="0.3">
      <c r="A6182" s="4" t="s">
        <v>34</v>
      </c>
      <c r="B6182" s="5">
        <v>3121</v>
      </c>
      <c r="C6182" s="5">
        <v>200102</v>
      </c>
      <c r="D6182" s="6">
        <v>45555</v>
      </c>
      <c r="E6182" s="4" t="s">
        <v>10</v>
      </c>
      <c r="F6182" s="4">
        <v>2</v>
      </c>
      <c r="G6182" s="4">
        <v>8</v>
      </c>
      <c r="H6182" s="5">
        <v>0</v>
      </c>
      <c r="I6182" s="5">
        <v>0</v>
      </c>
      <c r="J6182" s="5">
        <v>0</v>
      </c>
      <c r="K6182" s="5">
        <v>0</v>
      </c>
      <c r="L6182" s="5"/>
      <c r="M6182" s="5">
        <v>0</v>
      </c>
      <c r="N6182" s="5"/>
      <c r="O6182" s="5"/>
    </row>
    <row r="6183" spans="1:15" x14ac:dyDescent="0.3">
      <c r="A6183" s="4" t="s">
        <v>34</v>
      </c>
      <c r="B6183" s="5">
        <v>3121</v>
      </c>
      <c r="C6183" s="5">
        <v>200102</v>
      </c>
      <c r="D6183" s="6">
        <v>45562</v>
      </c>
      <c r="E6183" s="4" t="s">
        <v>10</v>
      </c>
      <c r="F6183" s="4">
        <v>2</v>
      </c>
      <c r="G6183" s="4">
        <v>8</v>
      </c>
      <c r="H6183" s="5">
        <v>0</v>
      </c>
      <c r="I6183" s="5">
        <v>0</v>
      </c>
      <c r="J6183" s="5">
        <v>0</v>
      </c>
      <c r="K6183" s="5">
        <v>0</v>
      </c>
      <c r="L6183" s="5"/>
      <c r="M6183" s="5">
        <v>0</v>
      </c>
      <c r="N6183" s="5"/>
      <c r="O6183" s="5"/>
    </row>
    <row r="6184" spans="1:15" x14ac:dyDescent="0.3">
      <c r="A6184" s="4" t="s">
        <v>34</v>
      </c>
      <c r="B6184" s="5">
        <v>3121</v>
      </c>
      <c r="C6184" s="5">
        <v>200102</v>
      </c>
      <c r="D6184" s="6">
        <v>45569</v>
      </c>
      <c r="E6184" s="4" t="s">
        <v>10</v>
      </c>
      <c r="F6184" s="4">
        <v>2</v>
      </c>
      <c r="G6184" s="4">
        <v>8</v>
      </c>
      <c r="H6184" s="5">
        <v>0</v>
      </c>
      <c r="I6184" s="5">
        <v>0</v>
      </c>
      <c r="J6184" s="5">
        <v>0</v>
      </c>
      <c r="K6184" s="5">
        <v>0</v>
      </c>
      <c r="L6184" s="5"/>
      <c r="M6184" s="5">
        <v>0</v>
      </c>
      <c r="N6184" s="5"/>
      <c r="O6184" s="5"/>
    </row>
    <row r="6185" spans="1:15" x14ac:dyDescent="0.3">
      <c r="A6185" s="4" t="s">
        <v>34</v>
      </c>
      <c r="B6185" s="5">
        <v>3121</v>
      </c>
      <c r="C6185" s="5">
        <v>200102</v>
      </c>
      <c r="D6185" s="6">
        <v>45576</v>
      </c>
      <c r="E6185" s="4" t="s">
        <v>10</v>
      </c>
      <c r="F6185" s="4">
        <v>2</v>
      </c>
      <c r="G6185" s="4">
        <v>8</v>
      </c>
      <c r="H6185" s="5">
        <v>0</v>
      </c>
      <c r="I6185" s="5">
        <v>0</v>
      </c>
      <c r="J6185" s="5">
        <v>0</v>
      </c>
      <c r="K6185" s="5">
        <v>0</v>
      </c>
      <c r="L6185" s="5"/>
      <c r="M6185" s="5">
        <v>0</v>
      </c>
      <c r="N6185" s="5"/>
      <c r="O6185" s="5"/>
    </row>
    <row r="6186" spans="1:15" x14ac:dyDescent="0.3">
      <c r="A6186" s="4" t="s">
        <v>34</v>
      </c>
      <c r="B6186" s="5">
        <v>3121</v>
      </c>
      <c r="C6186" s="5">
        <v>200102</v>
      </c>
      <c r="D6186" s="6">
        <v>45583</v>
      </c>
      <c r="E6186" s="4" t="s">
        <v>10</v>
      </c>
      <c r="F6186" s="4">
        <v>2</v>
      </c>
      <c r="G6186" s="4">
        <v>8</v>
      </c>
      <c r="H6186" s="5">
        <v>0</v>
      </c>
      <c r="I6186" s="5">
        <v>0</v>
      </c>
      <c r="J6186" s="5">
        <v>0</v>
      </c>
      <c r="K6186" s="5">
        <v>0</v>
      </c>
      <c r="L6186" s="5"/>
      <c r="M6186" s="5">
        <v>0</v>
      </c>
      <c r="N6186" s="5"/>
      <c r="O6186" s="5"/>
    </row>
    <row r="6187" spans="1:15" x14ac:dyDescent="0.3">
      <c r="A6187" s="4" t="s">
        <v>34</v>
      </c>
      <c r="B6187" s="5">
        <v>3121</v>
      </c>
      <c r="C6187" s="5">
        <v>200102</v>
      </c>
      <c r="D6187" s="6">
        <v>45590</v>
      </c>
      <c r="E6187" s="4" t="s">
        <v>10</v>
      </c>
      <c r="F6187" s="4">
        <v>2</v>
      </c>
      <c r="G6187" s="4">
        <v>8</v>
      </c>
      <c r="H6187" s="5">
        <v>0</v>
      </c>
      <c r="I6187" s="5">
        <v>0</v>
      </c>
      <c r="J6187" s="5">
        <v>0</v>
      </c>
      <c r="K6187" s="5">
        <v>0</v>
      </c>
      <c r="L6187" s="5"/>
      <c r="M6187" s="5">
        <v>0</v>
      </c>
      <c r="N6187" s="5"/>
      <c r="O6187" s="5"/>
    </row>
    <row r="6188" spans="1:15" x14ac:dyDescent="0.3">
      <c r="A6188" s="4" t="s">
        <v>34</v>
      </c>
      <c r="B6188" s="5">
        <v>3121</v>
      </c>
      <c r="C6188" s="5">
        <v>200102</v>
      </c>
      <c r="D6188" s="6">
        <v>45597</v>
      </c>
      <c r="E6188" s="4" t="s">
        <v>10</v>
      </c>
      <c r="F6188" s="4">
        <v>2</v>
      </c>
      <c r="G6188" s="4">
        <v>8</v>
      </c>
      <c r="H6188" s="5">
        <v>0</v>
      </c>
      <c r="I6188" s="5">
        <v>0</v>
      </c>
      <c r="J6188" s="5">
        <v>0</v>
      </c>
      <c r="K6188" s="5">
        <v>0</v>
      </c>
      <c r="L6188" s="5"/>
      <c r="M6188" s="5">
        <v>0</v>
      </c>
      <c r="N6188" s="5"/>
      <c r="O6188" s="5"/>
    </row>
    <row r="6189" spans="1:15" x14ac:dyDescent="0.3">
      <c r="A6189" s="4" t="s">
        <v>34</v>
      </c>
      <c r="B6189" s="5">
        <v>3121</v>
      </c>
      <c r="C6189" s="5">
        <v>200102</v>
      </c>
      <c r="D6189" s="6">
        <v>45604</v>
      </c>
      <c r="E6189" s="4" t="s">
        <v>10</v>
      </c>
      <c r="F6189" s="4">
        <v>2</v>
      </c>
      <c r="G6189" s="4">
        <v>8</v>
      </c>
      <c r="H6189" s="5">
        <v>0</v>
      </c>
      <c r="I6189" s="5">
        <v>0</v>
      </c>
      <c r="J6189" s="5">
        <v>0</v>
      </c>
      <c r="K6189" s="5">
        <v>0</v>
      </c>
      <c r="L6189" s="5"/>
      <c r="M6189" s="5">
        <v>0</v>
      </c>
      <c r="N6189" s="5"/>
      <c r="O6189" s="5"/>
    </row>
    <row r="6190" spans="1:15" x14ac:dyDescent="0.3">
      <c r="A6190" s="4" t="s">
        <v>34</v>
      </c>
      <c r="B6190" s="5">
        <v>3121</v>
      </c>
      <c r="C6190" s="5">
        <v>200102</v>
      </c>
      <c r="D6190" s="6">
        <v>45611</v>
      </c>
      <c r="E6190" s="4" t="s">
        <v>10</v>
      </c>
      <c r="F6190" s="4">
        <v>2</v>
      </c>
      <c r="G6190" s="4">
        <v>8</v>
      </c>
      <c r="H6190" s="5">
        <v>0</v>
      </c>
      <c r="I6190" s="5">
        <v>0</v>
      </c>
      <c r="J6190" s="5">
        <v>0</v>
      </c>
      <c r="K6190" s="5">
        <v>0</v>
      </c>
      <c r="L6190" s="5"/>
      <c r="M6190" s="5">
        <v>0</v>
      </c>
      <c r="N6190" s="5"/>
      <c r="O6190" s="5"/>
    </row>
    <row r="6191" spans="1:15" x14ac:dyDescent="0.3">
      <c r="A6191" s="4" t="s">
        <v>34</v>
      </c>
      <c r="B6191" s="5">
        <v>3121</v>
      </c>
      <c r="C6191" s="5">
        <v>200102</v>
      </c>
      <c r="D6191" s="6">
        <v>45618</v>
      </c>
      <c r="E6191" s="4" t="s">
        <v>10</v>
      </c>
      <c r="F6191" s="4">
        <v>2</v>
      </c>
      <c r="G6191" s="4">
        <v>8</v>
      </c>
      <c r="H6191" s="5">
        <v>0</v>
      </c>
      <c r="I6191" s="5">
        <v>0</v>
      </c>
      <c r="J6191" s="5">
        <v>0</v>
      </c>
      <c r="K6191" s="5">
        <v>0</v>
      </c>
      <c r="L6191" s="5"/>
      <c r="M6191" s="5">
        <v>0</v>
      </c>
      <c r="N6191" s="5"/>
      <c r="O6191" s="5"/>
    </row>
    <row r="6192" spans="1:15" x14ac:dyDescent="0.3">
      <c r="A6192" s="4" t="s">
        <v>34</v>
      </c>
      <c r="B6192" s="5">
        <v>3121</v>
      </c>
      <c r="C6192" s="5">
        <v>200102</v>
      </c>
      <c r="D6192" s="6">
        <v>45625</v>
      </c>
      <c r="E6192" s="4" t="s">
        <v>10</v>
      </c>
      <c r="F6192" s="4">
        <v>2</v>
      </c>
      <c r="G6192" s="4">
        <v>8</v>
      </c>
      <c r="H6192" s="5">
        <v>0</v>
      </c>
      <c r="I6192" s="5">
        <v>0</v>
      </c>
      <c r="J6192" s="5">
        <v>0</v>
      </c>
      <c r="K6192" s="5">
        <v>0</v>
      </c>
      <c r="L6192" s="5"/>
      <c r="M6192" s="5">
        <v>0</v>
      </c>
      <c r="N6192" s="5"/>
      <c r="O6192" s="5"/>
    </row>
    <row r="6193" spans="1:15" x14ac:dyDescent="0.3">
      <c r="A6193" s="4" t="s">
        <v>34</v>
      </c>
      <c r="B6193" s="5">
        <v>3121</v>
      </c>
      <c r="C6193" s="5">
        <v>200102</v>
      </c>
      <c r="D6193" s="6">
        <v>45632</v>
      </c>
      <c r="E6193" s="4" t="s">
        <v>10</v>
      </c>
      <c r="F6193" s="4">
        <v>2</v>
      </c>
      <c r="G6193" s="4">
        <v>8</v>
      </c>
      <c r="H6193" s="5">
        <v>0</v>
      </c>
      <c r="I6193" s="5">
        <v>0</v>
      </c>
      <c r="J6193" s="5">
        <v>0</v>
      </c>
      <c r="K6193" s="5">
        <v>0</v>
      </c>
      <c r="L6193" s="5"/>
      <c r="M6193" s="5">
        <v>0</v>
      </c>
      <c r="N6193" s="5"/>
      <c r="O6193" s="5"/>
    </row>
    <row r="6194" spans="1:15" x14ac:dyDescent="0.3">
      <c r="A6194" s="4" t="s">
        <v>34</v>
      </c>
      <c r="B6194" s="5">
        <v>3121</v>
      </c>
      <c r="C6194" s="5">
        <v>200102</v>
      </c>
      <c r="D6194" s="6">
        <v>45639</v>
      </c>
      <c r="E6194" s="4" t="s">
        <v>10</v>
      </c>
      <c r="F6194" s="4">
        <v>2</v>
      </c>
      <c r="G6194" s="4">
        <v>8</v>
      </c>
      <c r="H6194" s="5">
        <v>0</v>
      </c>
      <c r="I6194" s="5">
        <v>0</v>
      </c>
      <c r="J6194" s="5">
        <v>0</v>
      </c>
      <c r="K6194" s="5">
        <v>0</v>
      </c>
      <c r="L6194" s="5"/>
      <c r="M6194" s="5">
        <v>0</v>
      </c>
      <c r="N6194" s="5"/>
      <c r="O6194" s="5"/>
    </row>
    <row r="6195" spans="1:15" x14ac:dyDescent="0.3">
      <c r="A6195" s="4" t="s">
        <v>34</v>
      </c>
      <c r="B6195" s="5">
        <v>3121</v>
      </c>
      <c r="C6195" s="5">
        <v>200102</v>
      </c>
      <c r="D6195" s="6">
        <v>45646</v>
      </c>
      <c r="E6195" s="4" t="s">
        <v>10</v>
      </c>
      <c r="F6195" s="4">
        <v>2</v>
      </c>
      <c r="G6195" s="4">
        <v>8</v>
      </c>
      <c r="H6195" s="5">
        <v>0</v>
      </c>
      <c r="I6195" s="5">
        <v>0</v>
      </c>
      <c r="J6195" s="5">
        <v>0</v>
      </c>
      <c r="K6195" s="5">
        <v>0</v>
      </c>
      <c r="L6195" s="5"/>
      <c r="M6195" s="5">
        <v>0</v>
      </c>
      <c r="N6195" s="5"/>
      <c r="O6195" s="5"/>
    </row>
    <row r="6196" spans="1:15" x14ac:dyDescent="0.3">
      <c r="A6196" s="4" t="s">
        <v>34</v>
      </c>
      <c r="B6196" s="5">
        <v>3121</v>
      </c>
      <c r="C6196" s="5">
        <v>200102</v>
      </c>
      <c r="D6196" s="6">
        <v>45653</v>
      </c>
      <c r="E6196" s="4" t="s">
        <v>10</v>
      </c>
      <c r="F6196" s="4">
        <v>2</v>
      </c>
      <c r="G6196" s="4">
        <v>8</v>
      </c>
      <c r="H6196" s="5">
        <v>0</v>
      </c>
      <c r="I6196" s="5">
        <v>0</v>
      </c>
      <c r="J6196" s="5">
        <v>0</v>
      </c>
      <c r="K6196" s="5">
        <v>0</v>
      </c>
      <c r="L6196" s="5"/>
      <c r="M6196" s="5">
        <v>0</v>
      </c>
      <c r="N6196" s="5"/>
      <c r="O6196" s="5"/>
    </row>
    <row r="6197" spans="1:15" x14ac:dyDescent="0.3">
      <c r="A6197" s="4" t="s">
        <v>34</v>
      </c>
      <c r="B6197" s="5">
        <v>3121</v>
      </c>
      <c r="C6197" s="5">
        <v>200102</v>
      </c>
      <c r="D6197" s="6">
        <v>45660</v>
      </c>
      <c r="E6197" s="4" t="s">
        <v>10</v>
      </c>
      <c r="F6197" s="4">
        <v>2</v>
      </c>
      <c r="G6197" s="4">
        <v>8</v>
      </c>
      <c r="H6197" s="5">
        <v>0</v>
      </c>
      <c r="I6197" s="5">
        <v>0</v>
      </c>
      <c r="J6197" s="5">
        <v>0</v>
      </c>
      <c r="K6197" s="5">
        <v>0</v>
      </c>
      <c r="L6197" s="5"/>
      <c r="M6197" s="5">
        <v>0</v>
      </c>
      <c r="N6197" s="5"/>
      <c r="O6197" s="5"/>
    </row>
    <row r="6198" spans="1:15" x14ac:dyDescent="0.3">
      <c r="A6198" s="4" t="s">
        <v>34</v>
      </c>
      <c r="B6198" s="5">
        <v>3121</v>
      </c>
      <c r="C6198" s="5">
        <v>200102</v>
      </c>
      <c r="D6198" s="6">
        <v>45667</v>
      </c>
      <c r="E6198" s="4" t="s">
        <v>10</v>
      </c>
      <c r="F6198" s="4">
        <v>2</v>
      </c>
      <c r="G6198" s="4">
        <v>8</v>
      </c>
      <c r="H6198" s="5">
        <v>0</v>
      </c>
      <c r="I6198" s="5">
        <v>0</v>
      </c>
      <c r="J6198" s="5">
        <v>0</v>
      </c>
      <c r="K6198" s="5">
        <v>0</v>
      </c>
      <c r="L6198" s="5"/>
      <c r="M6198" s="5">
        <v>0</v>
      </c>
      <c r="N6198" s="5"/>
      <c r="O6198" s="5"/>
    </row>
    <row r="6199" spans="1:15" x14ac:dyDescent="0.3">
      <c r="A6199" s="4" t="s">
        <v>34</v>
      </c>
      <c r="B6199" s="5">
        <v>3121</v>
      </c>
      <c r="C6199" s="5">
        <v>200102</v>
      </c>
      <c r="D6199" s="6">
        <v>45674</v>
      </c>
      <c r="E6199" s="4" t="s">
        <v>10</v>
      </c>
      <c r="F6199" s="4">
        <v>2</v>
      </c>
      <c r="G6199" s="4">
        <v>8</v>
      </c>
      <c r="H6199" s="5">
        <v>0</v>
      </c>
      <c r="I6199" s="5">
        <v>0</v>
      </c>
      <c r="J6199" s="5">
        <v>0</v>
      </c>
      <c r="K6199" s="5">
        <v>0</v>
      </c>
      <c r="L6199" s="5"/>
      <c r="M6199" s="5">
        <v>0</v>
      </c>
      <c r="N6199" s="5"/>
      <c r="O6199" s="5"/>
    </row>
    <row r="6200" spans="1:15" x14ac:dyDescent="0.3">
      <c r="A6200" s="4" t="s">
        <v>34</v>
      </c>
      <c r="B6200" s="5">
        <v>3121</v>
      </c>
      <c r="C6200" s="5">
        <v>200102</v>
      </c>
      <c r="D6200" s="6">
        <v>45681</v>
      </c>
      <c r="E6200" s="4" t="s">
        <v>10</v>
      </c>
      <c r="F6200" s="4">
        <v>2</v>
      </c>
      <c r="G6200" s="4">
        <v>8</v>
      </c>
      <c r="H6200" s="5">
        <v>0</v>
      </c>
      <c r="I6200" s="5">
        <v>0</v>
      </c>
      <c r="J6200" s="5">
        <v>0</v>
      </c>
      <c r="K6200" s="5">
        <v>0</v>
      </c>
      <c r="L6200" s="5"/>
      <c r="M6200" s="5">
        <v>0</v>
      </c>
      <c r="N6200" s="5"/>
      <c r="O6200" s="5"/>
    </row>
    <row r="6201" spans="1:15" x14ac:dyDescent="0.3">
      <c r="A6201" s="4" t="s">
        <v>34</v>
      </c>
      <c r="B6201" s="5">
        <v>3121</v>
      </c>
      <c r="C6201" s="5">
        <v>200102</v>
      </c>
      <c r="D6201" s="6">
        <v>45688</v>
      </c>
      <c r="E6201" s="4" t="s">
        <v>10</v>
      </c>
      <c r="F6201" s="4">
        <v>2</v>
      </c>
      <c r="G6201" s="4">
        <v>8</v>
      </c>
      <c r="H6201" s="5">
        <v>0</v>
      </c>
      <c r="I6201" s="5">
        <v>0</v>
      </c>
      <c r="J6201" s="5">
        <v>0</v>
      </c>
      <c r="K6201" s="5">
        <v>0</v>
      </c>
      <c r="L6201" s="5"/>
      <c r="M6201" s="5">
        <v>0</v>
      </c>
      <c r="N6201" s="5"/>
      <c r="O6201" s="5"/>
    </row>
    <row r="6202" spans="1:15" x14ac:dyDescent="0.3">
      <c r="A6202" s="4" t="s">
        <v>34</v>
      </c>
      <c r="B6202" s="5">
        <v>3121</v>
      </c>
      <c r="C6202" s="5">
        <v>200102</v>
      </c>
      <c r="D6202" s="6">
        <v>45695</v>
      </c>
      <c r="E6202" s="4" t="s">
        <v>10</v>
      </c>
      <c r="F6202" s="4">
        <v>2</v>
      </c>
      <c r="G6202" s="4">
        <v>8</v>
      </c>
      <c r="H6202" s="5">
        <v>0</v>
      </c>
      <c r="I6202" s="5">
        <v>0</v>
      </c>
      <c r="J6202" s="5">
        <v>0</v>
      </c>
      <c r="K6202" s="5">
        <v>0</v>
      </c>
      <c r="L6202" s="5"/>
      <c r="M6202" s="5">
        <v>0</v>
      </c>
      <c r="N6202" s="5"/>
      <c r="O6202" s="5"/>
    </row>
    <row r="6203" spans="1:15" x14ac:dyDescent="0.3">
      <c r="A6203" s="4" t="s">
        <v>34</v>
      </c>
      <c r="B6203" s="5">
        <v>3121</v>
      </c>
      <c r="C6203" s="5">
        <v>200104</v>
      </c>
      <c r="D6203" s="6">
        <v>45331</v>
      </c>
      <c r="E6203" s="4" t="s">
        <v>11</v>
      </c>
      <c r="F6203" s="4">
        <v>2</v>
      </c>
      <c r="G6203" s="4">
        <v>8</v>
      </c>
      <c r="H6203" s="5">
        <v>0</v>
      </c>
      <c r="I6203" s="5"/>
      <c r="J6203" s="5"/>
      <c r="K6203" s="5"/>
      <c r="L6203" s="5"/>
      <c r="M6203" s="5">
        <v>0</v>
      </c>
      <c r="N6203" s="5"/>
      <c r="O6203" s="5"/>
    </row>
    <row r="6204" spans="1:15" x14ac:dyDescent="0.3">
      <c r="A6204" s="4" t="s">
        <v>34</v>
      </c>
      <c r="B6204" s="5">
        <v>3121</v>
      </c>
      <c r="C6204" s="5">
        <v>200104</v>
      </c>
      <c r="D6204" s="6">
        <v>45338</v>
      </c>
      <c r="E6204" s="4" t="s">
        <v>11</v>
      </c>
      <c r="F6204" s="4">
        <v>2</v>
      </c>
      <c r="G6204" s="4">
        <v>8</v>
      </c>
      <c r="H6204" s="5">
        <v>0</v>
      </c>
      <c r="I6204" s="5">
        <v>0</v>
      </c>
      <c r="J6204" s="5">
        <v>0</v>
      </c>
      <c r="K6204" s="5">
        <v>0</v>
      </c>
      <c r="L6204" s="5"/>
      <c r="M6204" s="5">
        <v>0</v>
      </c>
      <c r="N6204" s="5"/>
      <c r="O6204" s="5"/>
    </row>
    <row r="6205" spans="1:15" x14ac:dyDescent="0.3">
      <c r="A6205" s="4" t="s">
        <v>34</v>
      </c>
      <c r="B6205" s="5">
        <v>3121</v>
      </c>
      <c r="C6205" s="5">
        <v>200104</v>
      </c>
      <c r="D6205" s="6">
        <v>45345</v>
      </c>
      <c r="E6205" s="4" t="s">
        <v>11</v>
      </c>
      <c r="F6205" s="4">
        <v>2</v>
      </c>
      <c r="G6205" s="4">
        <v>8</v>
      </c>
      <c r="H6205" s="5">
        <v>0</v>
      </c>
      <c r="I6205" s="5">
        <v>0</v>
      </c>
      <c r="J6205" s="5">
        <v>0</v>
      </c>
      <c r="K6205" s="5">
        <v>0</v>
      </c>
      <c r="L6205" s="5"/>
      <c r="M6205" s="5">
        <v>0</v>
      </c>
      <c r="N6205" s="5"/>
      <c r="O6205" s="5"/>
    </row>
    <row r="6206" spans="1:15" x14ac:dyDescent="0.3">
      <c r="A6206" s="4" t="s">
        <v>34</v>
      </c>
      <c r="B6206" s="5">
        <v>3121</v>
      </c>
      <c r="C6206" s="5">
        <v>200104</v>
      </c>
      <c r="D6206" s="6">
        <v>45352</v>
      </c>
      <c r="E6206" s="4" t="s">
        <v>11</v>
      </c>
      <c r="F6206" s="4">
        <v>2</v>
      </c>
      <c r="G6206" s="4">
        <v>8</v>
      </c>
      <c r="H6206" s="5">
        <v>0</v>
      </c>
      <c r="I6206" s="5">
        <v>0</v>
      </c>
      <c r="J6206" s="5">
        <v>0</v>
      </c>
      <c r="K6206" s="5">
        <v>0</v>
      </c>
      <c r="L6206" s="5"/>
      <c r="M6206" s="5">
        <v>0</v>
      </c>
      <c r="N6206" s="5"/>
      <c r="O6206" s="5"/>
    </row>
    <row r="6207" spans="1:15" x14ac:dyDescent="0.3">
      <c r="A6207" s="4" t="s">
        <v>34</v>
      </c>
      <c r="B6207" s="5">
        <v>3121</v>
      </c>
      <c r="C6207" s="5">
        <v>200104</v>
      </c>
      <c r="D6207" s="6">
        <v>45359</v>
      </c>
      <c r="E6207" s="4" t="s">
        <v>11</v>
      </c>
      <c r="F6207" s="4">
        <v>2</v>
      </c>
      <c r="G6207" s="4">
        <v>8</v>
      </c>
      <c r="H6207" s="5">
        <v>0</v>
      </c>
      <c r="I6207" s="5">
        <v>0</v>
      </c>
      <c r="J6207" s="5">
        <v>0</v>
      </c>
      <c r="K6207" s="5">
        <v>0</v>
      </c>
      <c r="L6207" s="5"/>
      <c r="M6207" s="5">
        <v>0</v>
      </c>
      <c r="N6207" s="5"/>
      <c r="O6207" s="5"/>
    </row>
    <row r="6208" spans="1:15" x14ac:dyDescent="0.3">
      <c r="A6208" s="4" t="s">
        <v>34</v>
      </c>
      <c r="B6208" s="5">
        <v>3121</v>
      </c>
      <c r="C6208" s="5">
        <v>200104</v>
      </c>
      <c r="D6208" s="6">
        <v>45366</v>
      </c>
      <c r="E6208" s="4" t="s">
        <v>11</v>
      </c>
      <c r="F6208" s="4">
        <v>2</v>
      </c>
      <c r="G6208" s="4">
        <v>8</v>
      </c>
      <c r="H6208" s="5">
        <v>0</v>
      </c>
      <c r="I6208" s="5">
        <v>0</v>
      </c>
      <c r="J6208" s="5">
        <v>0</v>
      </c>
      <c r="K6208" s="5">
        <v>0</v>
      </c>
      <c r="L6208" s="5"/>
      <c r="M6208" s="5">
        <v>0</v>
      </c>
      <c r="N6208" s="5"/>
      <c r="O6208" s="5"/>
    </row>
    <row r="6209" spans="1:15" x14ac:dyDescent="0.3">
      <c r="A6209" s="4" t="s">
        <v>34</v>
      </c>
      <c r="B6209" s="5">
        <v>3121</v>
      </c>
      <c r="C6209" s="5">
        <v>200104</v>
      </c>
      <c r="D6209" s="6">
        <v>45373</v>
      </c>
      <c r="E6209" s="4" t="s">
        <v>11</v>
      </c>
      <c r="F6209" s="4">
        <v>2</v>
      </c>
      <c r="G6209" s="4">
        <v>8</v>
      </c>
      <c r="H6209" s="5">
        <v>0</v>
      </c>
      <c r="I6209" s="5">
        <v>0</v>
      </c>
      <c r="J6209" s="5">
        <v>0</v>
      </c>
      <c r="K6209" s="5">
        <v>0</v>
      </c>
      <c r="L6209" s="5"/>
      <c r="M6209" s="5">
        <v>0</v>
      </c>
      <c r="N6209" s="5"/>
      <c r="O6209" s="5"/>
    </row>
    <row r="6210" spans="1:15" x14ac:dyDescent="0.3">
      <c r="A6210" s="4" t="s">
        <v>34</v>
      </c>
      <c r="B6210" s="5">
        <v>3121</v>
      </c>
      <c r="C6210" s="5">
        <v>200104</v>
      </c>
      <c r="D6210" s="6">
        <v>45380</v>
      </c>
      <c r="E6210" s="4" t="s">
        <v>11</v>
      </c>
      <c r="F6210" s="4">
        <v>2</v>
      </c>
      <c r="G6210" s="4">
        <v>8</v>
      </c>
      <c r="H6210" s="5">
        <v>0</v>
      </c>
      <c r="I6210" s="5">
        <v>0</v>
      </c>
      <c r="J6210" s="5">
        <v>0</v>
      </c>
      <c r="K6210" s="5">
        <v>0</v>
      </c>
      <c r="L6210" s="5"/>
      <c r="M6210" s="5">
        <v>0</v>
      </c>
      <c r="N6210" s="5"/>
      <c r="O6210" s="5"/>
    </row>
    <row r="6211" spans="1:15" x14ac:dyDescent="0.3">
      <c r="A6211" s="4" t="s">
        <v>34</v>
      </c>
      <c r="B6211" s="5">
        <v>3121</v>
      </c>
      <c r="C6211" s="5">
        <v>200104</v>
      </c>
      <c r="D6211" s="6">
        <v>45387</v>
      </c>
      <c r="E6211" s="4" t="s">
        <v>11</v>
      </c>
      <c r="F6211" s="4">
        <v>2</v>
      </c>
      <c r="G6211" s="4">
        <v>8</v>
      </c>
      <c r="H6211" s="5">
        <v>0</v>
      </c>
      <c r="I6211" s="5">
        <v>0</v>
      </c>
      <c r="J6211" s="5">
        <v>0</v>
      </c>
      <c r="K6211" s="5">
        <v>0</v>
      </c>
      <c r="L6211" s="5"/>
      <c r="M6211" s="5">
        <v>0</v>
      </c>
      <c r="N6211" s="5"/>
      <c r="O6211" s="5"/>
    </row>
    <row r="6212" spans="1:15" x14ac:dyDescent="0.3">
      <c r="A6212" s="4" t="s">
        <v>34</v>
      </c>
      <c r="B6212" s="5">
        <v>3121</v>
      </c>
      <c r="C6212" s="5">
        <v>200104</v>
      </c>
      <c r="D6212" s="6">
        <v>45394</v>
      </c>
      <c r="E6212" s="4" t="s">
        <v>11</v>
      </c>
      <c r="F6212" s="4">
        <v>2</v>
      </c>
      <c r="G6212" s="4">
        <v>8</v>
      </c>
      <c r="H6212" s="5">
        <v>0</v>
      </c>
      <c r="I6212" s="5">
        <v>0</v>
      </c>
      <c r="J6212" s="5">
        <v>0</v>
      </c>
      <c r="K6212" s="5">
        <v>0</v>
      </c>
      <c r="L6212" s="5"/>
      <c r="M6212" s="5">
        <v>0</v>
      </c>
      <c r="N6212" s="5"/>
      <c r="O6212" s="5"/>
    </row>
    <row r="6213" spans="1:15" x14ac:dyDescent="0.3">
      <c r="A6213" s="4" t="s">
        <v>34</v>
      </c>
      <c r="B6213" s="5">
        <v>3121</v>
      </c>
      <c r="C6213" s="5">
        <v>200104</v>
      </c>
      <c r="D6213" s="6">
        <v>45401</v>
      </c>
      <c r="E6213" s="4" t="s">
        <v>11</v>
      </c>
      <c r="F6213" s="4">
        <v>2</v>
      </c>
      <c r="G6213" s="4">
        <v>8</v>
      </c>
      <c r="H6213" s="5">
        <v>0</v>
      </c>
      <c r="I6213" s="5">
        <v>0</v>
      </c>
      <c r="J6213" s="5">
        <v>0</v>
      </c>
      <c r="K6213" s="5">
        <v>0</v>
      </c>
      <c r="L6213" s="5"/>
      <c r="M6213" s="5">
        <v>0</v>
      </c>
      <c r="N6213" s="5"/>
      <c r="O6213" s="5"/>
    </row>
    <row r="6214" spans="1:15" x14ac:dyDescent="0.3">
      <c r="A6214" s="4" t="s">
        <v>34</v>
      </c>
      <c r="B6214" s="5">
        <v>3121</v>
      </c>
      <c r="C6214" s="5">
        <v>200104</v>
      </c>
      <c r="D6214" s="6">
        <v>45408</v>
      </c>
      <c r="E6214" s="4" t="s">
        <v>11</v>
      </c>
      <c r="F6214" s="4">
        <v>2</v>
      </c>
      <c r="G6214" s="4">
        <v>8</v>
      </c>
      <c r="H6214" s="5">
        <v>0</v>
      </c>
      <c r="I6214" s="5">
        <v>0</v>
      </c>
      <c r="J6214" s="5">
        <v>0</v>
      </c>
      <c r="K6214" s="5">
        <v>0</v>
      </c>
      <c r="L6214" s="5"/>
      <c r="M6214" s="5">
        <v>0</v>
      </c>
      <c r="N6214" s="5"/>
      <c r="O6214" s="5"/>
    </row>
    <row r="6215" spans="1:15" x14ac:dyDescent="0.3">
      <c r="A6215" s="4" t="s">
        <v>34</v>
      </c>
      <c r="B6215" s="5">
        <v>3121</v>
      </c>
      <c r="C6215" s="5">
        <v>200104</v>
      </c>
      <c r="D6215" s="6">
        <v>45415</v>
      </c>
      <c r="E6215" s="4" t="s">
        <v>11</v>
      </c>
      <c r="F6215" s="4">
        <v>2</v>
      </c>
      <c r="G6215" s="4">
        <v>8</v>
      </c>
      <c r="H6215" s="5">
        <v>0</v>
      </c>
      <c r="I6215" s="5">
        <v>0</v>
      </c>
      <c r="J6215" s="5">
        <v>0</v>
      </c>
      <c r="K6215" s="5">
        <v>0</v>
      </c>
      <c r="L6215" s="5"/>
      <c r="M6215" s="5">
        <v>0</v>
      </c>
      <c r="N6215" s="5"/>
      <c r="O6215" s="5"/>
    </row>
    <row r="6216" spans="1:15" x14ac:dyDescent="0.3">
      <c r="A6216" s="4" t="s">
        <v>34</v>
      </c>
      <c r="B6216" s="5">
        <v>3121</v>
      </c>
      <c r="C6216" s="5">
        <v>200104</v>
      </c>
      <c r="D6216" s="6">
        <v>45422</v>
      </c>
      <c r="E6216" s="4" t="s">
        <v>11</v>
      </c>
      <c r="F6216" s="4">
        <v>2</v>
      </c>
      <c r="G6216" s="4">
        <v>8</v>
      </c>
      <c r="H6216" s="5">
        <v>0</v>
      </c>
      <c r="I6216" s="5">
        <v>0</v>
      </c>
      <c r="J6216" s="5">
        <v>0</v>
      </c>
      <c r="K6216" s="5">
        <v>0</v>
      </c>
      <c r="L6216" s="5"/>
      <c r="M6216" s="5">
        <v>0</v>
      </c>
      <c r="N6216" s="5"/>
      <c r="O6216" s="5"/>
    </row>
    <row r="6217" spans="1:15" x14ac:dyDescent="0.3">
      <c r="A6217" s="4" t="s">
        <v>34</v>
      </c>
      <c r="B6217" s="5">
        <v>3121</v>
      </c>
      <c r="C6217" s="5">
        <v>200104</v>
      </c>
      <c r="D6217" s="6">
        <v>45429</v>
      </c>
      <c r="E6217" s="4" t="s">
        <v>11</v>
      </c>
      <c r="F6217" s="4">
        <v>2</v>
      </c>
      <c r="G6217" s="4">
        <v>8</v>
      </c>
      <c r="H6217" s="5">
        <v>0</v>
      </c>
      <c r="I6217" s="5">
        <v>0</v>
      </c>
      <c r="J6217" s="5">
        <v>0</v>
      </c>
      <c r="K6217" s="5">
        <v>0</v>
      </c>
      <c r="L6217" s="5"/>
      <c r="M6217" s="5">
        <v>0</v>
      </c>
      <c r="N6217" s="5"/>
      <c r="O6217" s="5"/>
    </row>
    <row r="6218" spans="1:15" x14ac:dyDescent="0.3">
      <c r="A6218" s="4" t="s">
        <v>34</v>
      </c>
      <c r="B6218" s="5">
        <v>3121</v>
      </c>
      <c r="C6218" s="5">
        <v>200104</v>
      </c>
      <c r="D6218" s="6">
        <v>45436</v>
      </c>
      <c r="E6218" s="4" t="s">
        <v>11</v>
      </c>
      <c r="F6218" s="4">
        <v>2</v>
      </c>
      <c r="G6218" s="4">
        <v>8</v>
      </c>
      <c r="H6218" s="5">
        <v>0</v>
      </c>
      <c r="I6218" s="5">
        <v>0</v>
      </c>
      <c r="J6218" s="5">
        <v>0</v>
      </c>
      <c r="K6218" s="5">
        <v>0</v>
      </c>
      <c r="L6218" s="5"/>
      <c r="M6218" s="5">
        <v>0</v>
      </c>
      <c r="N6218" s="5"/>
      <c r="O6218" s="5"/>
    </row>
    <row r="6219" spans="1:15" x14ac:dyDescent="0.3">
      <c r="A6219" s="4" t="s">
        <v>34</v>
      </c>
      <c r="B6219" s="5">
        <v>3121</v>
      </c>
      <c r="C6219" s="5">
        <v>200104</v>
      </c>
      <c r="D6219" s="6">
        <v>45443</v>
      </c>
      <c r="E6219" s="4" t="s">
        <v>11</v>
      </c>
      <c r="F6219" s="4">
        <v>2</v>
      </c>
      <c r="G6219" s="4">
        <v>8</v>
      </c>
      <c r="H6219" s="5">
        <v>0</v>
      </c>
      <c r="I6219" s="5">
        <v>0</v>
      </c>
      <c r="J6219" s="5">
        <v>0</v>
      </c>
      <c r="K6219" s="5">
        <v>0</v>
      </c>
      <c r="L6219" s="5"/>
      <c r="M6219" s="5">
        <v>0</v>
      </c>
      <c r="N6219" s="5"/>
      <c r="O6219" s="5"/>
    </row>
    <row r="6220" spans="1:15" x14ac:dyDescent="0.3">
      <c r="A6220" s="4" t="s">
        <v>34</v>
      </c>
      <c r="B6220" s="5">
        <v>3121</v>
      </c>
      <c r="C6220" s="5">
        <v>200104</v>
      </c>
      <c r="D6220" s="6">
        <v>45450</v>
      </c>
      <c r="E6220" s="4" t="s">
        <v>11</v>
      </c>
      <c r="F6220" s="4">
        <v>2</v>
      </c>
      <c r="G6220" s="4">
        <v>8</v>
      </c>
      <c r="H6220" s="5">
        <v>0</v>
      </c>
      <c r="I6220" s="5">
        <v>0</v>
      </c>
      <c r="J6220" s="5">
        <v>0</v>
      </c>
      <c r="K6220" s="5">
        <v>0</v>
      </c>
      <c r="L6220" s="5"/>
      <c r="M6220" s="5">
        <v>0</v>
      </c>
      <c r="N6220" s="5"/>
      <c r="O6220" s="5"/>
    </row>
    <row r="6221" spans="1:15" x14ac:dyDescent="0.3">
      <c r="A6221" s="4" t="s">
        <v>34</v>
      </c>
      <c r="B6221" s="5">
        <v>3121</v>
      </c>
      <c r="C6221" s="5">
        <v>200104</v>
      </c>
      <c r="D6221" s="6">
        <v>45457</v>
      </c>
      <c r="E6221" s="4" t="s">
        <v>11</v>
      </c>
      <c r="F6221" s="4">
        <v>2</v>
      </c>
      <c r="G6221" s="4">
        <v>8</v>
      </c>
      <c r="H6221" s="5">
        <v>0</v>
      </c>
      <c r="I6221" s="5">
        <v>0</v>
      </c>
      <c r="J6221" s="5">
        <v>0</v>
      </c>
      <c r="K6221" s="5">
        <v>0</v>
      </c>
      <c r="L6221" s="5"/>
      <c r="M6221" s="5">
        <v>0</v>
      </c>
      <c r="N6221" s="5"/>
      <c r="O6221" s="5"/>
    </row>
    <row r="6222" spans="1:15" x14ac:dyDescent="0.3">
      <c r="A6222" s="4" t="s">
        <v>34</v>
      </c>
      <c r="B6222" s="5">
        <v>3121</v>
      </c>
      <c r="C6222" s="5">
        <v>200104</v>
      </c>
      <c r="D6222" s="6">
        <v>45464</v>
      </c>
      <c r="E6222" s="4" t="s">
        <v>11</v>
      </c>
      <c r="F6222" s="4">
        <v>2</v>
      </c>
      <c r="G6222" s="4">
        <v>8</v>
      </c>
      <c r="H6222" s="5">
        <v>0</v>
      </c>
      <c r="I6222" s="5">
        <v>0</v>
      </c>
      <c r="J6222" s="5">
        <v>0</v>
      </c>
      <c r="K6222" s="5">
        <v>0</v>
      </c>
      <c r="L6222" s="5"/>
      <c r="M6222" s="5">
        <v>0</v>
      </c>
      <c r="N6222" s="5"/>
      <c r="O6222" s="5"/>
    </row>
    <row r="6223" spans="1:15" x14ac:dyDescent="0.3">
      <c r="A6223" s="4" t="s">
        <v>34</v>
      </c>
      <c r="B6223" s="5">
        <v>3121</v>
      </c>
      <c r="C6223" s="5">
        <v>200104</v>
      </c>
      <c r="D6223" s="6">
        <v>45471</v>
      </c>
      <c r="E6223" s="4" t="s">
        <v>11</v>
      </c>
      <c r="F6223" s="4">
        <v>2</v>
      </c>
      <c r="G6223" s="4">
        <v>8</v>
      </c>
      <c r="H6223" s="5">
        <v>0</v>
      </c>
      <c r="I6223" s="5">
        <v>0</v>
      </c>
      <c r="J6223" s="5">
        <v>0</v>
      </c>
      <c r="K6223" s="5">
        <v>0</v>
      </c>
      <c r="L6223" s="5"/>
      <c r="M6223" s="5">
        <v>0</v>
      </c>
      <c r="N6223" s="5"/>
      <c r="O6223" s="5"/>
    </row>
    <row r="6224" spans="1:15" x14ac:dyDescent="0.3">
      <c r="A6224" s="4" t="s">
        <v>34</v>
      </c>
      <c r="B6224" s="5">
        <v>3121</v>
      </c>
      <c r="C6224" s="5">
        <v>200104</v>
      </c>
      <c r="D6224" s="6">
        <v>45478</v>
      </c>
      <c r="E6224" s="4" t="s">
        <v>11</v>
      </c>
      <c r="F6224" s="4">
        <v>2</v>
      </c>
      <c r="G6224" s="4">
        <v>8</v>
      </c>
      <c r="H6224" s="5">
        <v>0</v>
      </c>
      <c r="I6224" s="5">
        <v>0</v>
      </c>
      <c r="J6224" s="5">
        <v>0</v>
      </c>
      <c r="K6224" s="5">
        <v>0</v>
      </c>
      <c r="L6224" s="5"/>
      <c r="M6224" s="5">
        <v>0</v>
      </c>
      <c r="N6224" s="5"/>
      <c r="O6224" s="5"/>
    </row>
    <row r="6225" spans="1:15" x14ac:dyDescent="0.3">
      <c r="A6225" s="4" t="s">
        <v>34</v>
      </c>
      <c r="B6225" s="5">
        <v>3121</v>
      </c>
      <c r="C6225" s="5">
        <v>200104</v>
      </c>
      <c r="D6225" s="6">
        <v>45485</v>
      </c>
      <c r="E6225" s="4" t="s">
        <v>11</v>
      </c>
      <c r="F6225" s="4">
        <v>2</v>
      </c>
      <c r="G6225" s="4">
        <v>8</v>
      </c>
      <c r="H6225" s="5">
        <v>0</v>
      </c>
      <c r="I6225" s="5">
        <v>0</v>
      </c>
      <c r="J6225" s="5">
        <v>0</v>
      </c>
      <c r="K6225" s="5">
        <v>0</v>
      </c>
      <c r="L6225" s="5"/>
      <c r="M6225" s="5">
        <v>0</v>
      </c>
      <c r="N6225" s="5"/>
      <c r="O6225" s="5"/>
    </row>
    <row r="6226" spans="1:15" x14ac:dyDescent="0.3">
      <c r="A6226" s="4" t="s">
        <v>34</v>
      </c>
      <c r="B6226" s="5">
        <v>3121</v>
      </c>
      <c r="C6226" s="5">
        <v>200104</v>
      </c>
      <c r="D6226" s="6">
        <v>45492</v>
      </c>
      <c r="E6226" s="4" t="s">
        <v>11</v>
      </c>
      <c r="F6226" s="4">
        <v>2</v>
      </c>
      <c r="G6226" s="4">
        <v>8</v>
      </c>
      <c r="H6226" s="5">
        <v>0</v>
      </c>
      <c r="I6226" s="5">
        <v>0</v>
      </c>
      <c r="J6226" s="5">
        <v>0</v>
      </c>
      <c r="K6226" s="5">
        <v>0</v>
      </c>
      <c r="L6226" s="5"/>
      <c r="M6226" s="5">
        <v>0</v>
      </c>
      <c r="N6226" s="5"/>
      <c r="O6226" s="5"/>
    </row>
    <row r="6227" spans="1:15" x14ac:dyDescent="0.3">
      <c r="A6227" s="4" t="s">
        <v>34</v>
      </c>
      <c r="B6227" s="5">
        <v>3121</v>
      </c>
      <c r="C6227" s="5">
        <v>200104</v>
      </c>
      <c r="D6227" s="6">
        <v>45499</v>
      </c>
      <c r="E6227" s="4" t="s">
        <v>11</v>
      </c>
      <c r="F6227" s="4">
        <v>2</v>
      </c>
      <c r="G6227" s="4">
        <v>8</v>
      </c>
      <c r="H6227" s="5">
        <v>0</v>
      </c>
      <c r="I6227" s="5">
        <v>0</v>
      </c>
      <c r="J6227" s="5">
        <v>0</v>
      </c>
      <c r="K6227" s="5">
        <v>0</v>
      </c>
      <c r="L6227" s="5"/>
      <c r="M6227" s="5">
        <v>0</v>
      </c>
      <c r="N6227" s="5"/>
      <c r="O6227" s="5"/>
    </row>
    <row r="6228" spans="1:15" x14ac:dyDescent="0.3">
      <c r="A6228" s="4" t="s">
        <v>34</v>
      </c>
      <c r="B6228" s="5">
        <v>3121</v>
      </c>
      <c r="C6228" s="5">
        <v>200104</v>
      </c>
      <c r="D6228" s="6">
        <v>45506</v>
      </c>
      <c r="E6228" s="4" t="s">
        <v>11</v>
      </c>
      <c r="F6228" s="4">
        <v>2</v>
      </c>
      <c r="G6228" s="4">
        <v>8</v>
      </c>
      <c r="H6228" s="5">
        <v>0</v>
      </c>
      <c r="I6228" s="5">
        <v>0</v>
      </c>
      <c r="J6228" s="5">
        <v>0</v>
      </c>
      <c r="K6228" s="5">
        <v>0</v>
      </c>
      <c r="L6228" s="5"/>
      <c r="M6228" s="5">
        <v>0</v>
      </c>
      <c r="N6228" s="5"/>
      <c r="O6228" s="5"/>
    </row>
    <row r="6229" spans="1:15" x14ac:dyDescent="0.3">
      <c r="A6229" s="4" t="s">
        <v>34</v>
      </c>
      <c r="B6229" s="5">
        <v>3121</v>
      </c>
      <c r="C6229" s="5">
        <v>200104</v>
      </c>
      <c r="D6229" s="6">
        <v>45513</v>
      </c>
      <c r="E6229" s="4" t="s">
        <v>11</v>
      </c>
      <c r="F6229" s="4">
        <v>2</v>
      </c>
      <c r="G6229" s="4">
        <v>8</v>
      </c>
      <c r="H6229" s="5">
        <v>0</v>
      </c>
      <c r="I6229" s="5">
        <v>0</v>
      </c>
      <c r="J6229" s="5">
        <v>0</v>
      </c>
      <c r="K6229" s="5">
        <v>0</v>
      </c>
      <c r="L6229" s="5"/>
      <c r="M6229" s="5">
        <v>0</v>
      </c>
      <c r="N6229" s="5"/>
      <c r="O6229" s="5"/>
    </row>
    <row r="6230" spans="1:15" x14ac:dyDescent="0.3">
      <c r="A6230" s="4" t="s">
        <v>34</v>
      </c>
      <c r="B6230" s="5">
        <v>3121</v>
      </c>
      <c r="C6230" s="5">
        <v>200104</v>
      </c>
      <c r="D6230" s="6">
        <v>45520</v>
      </c>
      <c r="E6230" s="4" t="s">
        <v>11</v>
      </c>
      <c r="F6230" s="4">
        <v>2</v>
      </c>
      <c r="G6230" s="4">
        <v>8</v>
      </c>
      <c r="H6230" s="5">
        <v>0</v>
      </c>
      <c r="I6230" s="5">
        <v>0</v>
      </c>
      <c r="J6230" s="5">
        <v>0</v>
      </c>
      <c r="K6230" s="5">
        <v>0</v>
      </c>
      <c r="L6230" s="5"/>
      <c r="M6230" s="5">
        <v>0</v>
      </c>
      <c r="N6230" s="5"/>
      <c r="O6230" s="5"/>
    </row>
    <row r="6231" spans="1:15" x14ac:dyDescent="0.3">
      <c r="A6231" s="4" t="s">
        <v>34</v>
      </c>
      <c r="B6231" s="5">
        <v>3121</v>
      </c>
      <c r="C6231" s="5">
        <v>200104</v>
      </c>
      <c r="D6231" s="6">
        <v>45527</v>
      </c>
      <c r="E6231" s="4" t="s">
        <v>11</v>
      </c>
      <c r="F6231" s="4">
        <v>2</v>
      </c>
      <c r="G6231" s="4">
        <v>8</v>
      </c>
      <c r="H6231" s="5">
        <v>0</v>
      </c>
      <c r="I6231" s="5">
        <v>0</v>
      </c>
      <c r="J6231" s="5">
        <v>0</v>
      </c>
      <c r="K6231" s="5">
        <v>0</v>
      </c>
      <c r="L6231" s="5"/>
      <c r="M6231" s="5">
        <v>0</v>
      </c>
      <c r="N6231" s="5"/>
      <c r="O6231" s="5"/>
    </row>
    <row r="6232" spans="1:15" x14ac:dyDescent="0.3">
      <c r="A6232" s="4" t="s">
        <v>34</v>
      </c>
      <c r="B6232" s="5">
        <v>3121</v>
      </c>
      <c r="C6232" s="5">
        <v>200104</v>
      </c>
      <c r="D6232" s="6">
        <v>45534</v>
      </c>
      <c r="E6232" s="4" t="s">
        <v>11</v>
      </c>
      <c r="F6232" s="4">
        <v>2</v>
      </c>
      <c r="G6232" s="4">
        <v>8</v>
      </c>
      <c r="H6232" s="5">
        <v>0</v>
      </c>
      <c r="I6232" s="5">
        <v>0</v>
      </c>
      <c r="J6232" s="5">
        <v>0</v>
      </c>
      <c r="K6232" s="5">
        <v>0</v>
      </c>
      <c r="L6232" s="5"/>
      <c r="M6232" s="5">
        <v>0</v>
      </c>
      <c r="N6232" s="5"/>
      <c r="O6232" s="5"/>
    </row>
    <row r="6233" spans="1:15" x14ac:dyDescent="0.3">
      <c r="A6233" s="4" t="s">
        <v>34</v>
      </c>
      <c r="B6233" s="5">
        <v>3121</v>
      </c>
      <c r="C6233" s="5">
        <v>200104</v>
      </c>
      <c r="D6233" s="6">
        <v>45541</v>
      </c>
      <c r="E6233" s="4" t="s">
        <v>11</v>
      </c>
      <c r="F6233" s="4">
        <v>2</v>
      </c>
      <c r="G6233" s="4">
        <v>8</v>
      </c>
      <c r="H6233" s="5">
        <v>0</v>
      </c>
      <c r="I6233" s="5">
        <v>0</v>
      </c>
      <c r="J6233" s="5">
        <v>0</v>
      </c>
      <c r="K6233" s="5">
        <v>0</v>
      </c>
      <c r="L6233" s="5"/>
      <c r="M6233" s="5">
        <v>0</v>
      </c>
      <c r="N6233" s="5"/>
      <c r="O6233" s="5"/>
    </row>
    <row r="6234" spans="1:15" x14ac:dyDescent="0.3">
      <c r="A6234" s="4" t="s">
        <v>34</v>
      </c>
      <c r="B6234" s="5">
        <v>3121</v>
      </c>
      <c r="C6234" s="5">
        <v>200104</v>
      </c>
      <c r="D6234" s="6">
        <v>45548</v>
      </c>
      <c r="E6234" s="4" t="s">
        <v>11</v>
      </c>
      <c r="F6234" s="4">
        <v>2</v>
      </c>
      <c r="G6234" s="4">
        <v>8</v>
      </c>
      <c r="H6234" s="5">
        <v>0</v>
      </c>
      <c r="I6234" s="5">
        <v>0</v>
      </c>
      <c r="J6234" s="5">
        <v>0</v>
      </c>
      <c r="K6234" s="5">
        <v>0</v>
      </c>
      <c r="L6234" s="5"/>
      <c r="M6234" s="5">
        <v>0</v>
      </c>
      <c r="N6234" s="5"/>
      <c r="O6234" s="5"/>
    </row>
    <row r="6235" spans="1:15" x14ac:dyDescent="0.3">
      <c r="A6235" s="4" t="s">
        <v>34</v>
      </c>
      <c r="B6235" s="5">
        <v>3121</v>
      </c>
      <c r="C6235" s="5">
        <v>200104</v>
      </c>
      <c r="D6235" s="6">
        <v>45555</v>
      </c>
      <c r="E6235" s="4" t="s">
        <v>11</v>
      </c>
      <c r="F6235" s="4">
        <v>2</v>
      </c>
      <c r="G6235" s="4">
        <v>8</v>
      </c>
      <c r="H6235" s="5">
        <v>0</v>
      </c>
      <c r="I6235" s="5">
        <v>0</v>
      </c>
      <c r="J6235" s="5">
        <v>0</v>
      </c>
      <c r="K6235" s="5">
        <v>0</v>
      </c>
      <c r="L6235" s="5"/>
      <c r="M6235" s="5">
        <v>0</v>
      </c>
      <c r="N6235" s="5"/>
      <c r="O6235" s="5"/>
    </row>
    <row r="6236" spans="1:15" x14ac:dyDescent="0.3">
      <c r="A6236" s="4" t="s">
        <v>34</v>
      </c>
      <c r="B6236" s="5">
        <v>3121</v>
      </c>
      <c r="C6236" s="5">
        <v>200104</v>
      </c>
      <c r="D6236" s="6">
        <v>45562</v>
      </c>
      <c r="E6236" s="4" t="s">
        <v>11</v>
      </c>
      <c r="F6236" s="4">
        <v>2</v>
      </c>
      <c r="G6236" s="4">
        <v>8</v>
      </c>
      <c r="H6236" s="5">
        <v>0</v>
      </c>
      <c r="I6236" s="5">
        <v>0</v>
      </c>
      <c r="J6236" s="5">
        <v>0</v>
      </c>
      <c r="K6236" s="5">
        <v>0</v>
      </c>
      <c r="L6236" s="5"/>
      <c r="M6236" s="5">
        <v>0</v>
      </c>
      <c r="N6236" s="5"/>
      <c r="O6236" s="5"/>
    </row>
    <row r="6237" spans="1:15" x14ac:dyDescent="0.3">
      <c r="A6237" s="4" t="s">
        <v>34</v>
      </c>
      <c r="B6237" s="5">
        <v>3121</v>
      </c>
      <c r="C6237" s="5">
        <v>200104</v>
      </c>
      <c r="D6237" s="6">
        <v>45569</v>
      </c>
      <c r="E6237" s="4" t="s">
        <v>11</v>
      </c>
      <c r="F6237" s="4">
        <v>2</v>
      </c>
      <c r="G6237" s="4">
        <v>8</v>
      </c>
      <c r="H6237" s="5">
        <v>0</v>
      </c>
      <c r="I6237" s="5">
        <v>0</v>
      </c>
      <c r="J6237" s="5">
        <v>0</v>
      </c>
      <c r="K6237" s="5">
        <v>0</v>
      </c>
      <c r="L6237" s="5"/>
      <c r="M6237" s="5">
        <v>0</v>
      </c>
      <c r="N6237" s="5"/>
      <c r="O6237" s="5"/>
    </row>
    <row r="6238" spans="1:15" x14ac:dyDescent="0.3">
      <c r="A6238" s="4" t="s">
        <v>34</v>
      </c>
      <c r="B6238" s="5">
        <v>3121</v>
      </c>
      <c r="C6238" s="5">
        <v>200104</v>
      </c>
      <c r="D6238" s="6">
        <v>45576</v>
      </c>
      <c r="E6238" s="4" t="s">
        <v>11</v>
      </c>
      <c r="F6238" s="4">
        <v>2</v>
      </c>
      <c r="G6238" s="4">
        <v>8</v>
      </c>
      <c r="H6238" s="5">
        <v>0</v>
      </c>
      <c r="I6238" s="5">
        <v>0</v>
      </c>
      <c r="J6238" s="5">
        <v>0</v>
      </c>
      <c r="K6238" s="5">
        <v>0</v>
      </c>
      <c r="L6238" s="5"/>
      <c r="M6238" s="5">
        <v>0</v>
      </c>
      <c r="N6238" s="5"/>
      <c r="O6238" s="5"/>
    </row>
    <row r="6239" spans="1:15" x14ac:dyDescent="0.3">
      <c r="A6239" s="4" t="s">
        <v>34</v>
      </c>
      <c r="B6239" s="5">
        <v>3121</v>
      </c>
      <c r="C6239" s="5">
        <v>200104</v>
      </c>
      <c r="D6239" s="6">
        <v>45583</v>
      </c>
      <c r="E6239" s="4" t="s">
        <v>11</v>
      </c>
      <c r="F6239" s="4">
        <v>2</v>
      </c>
      <c r="G6239" s="4">
        <v>8</v>
      </c>
      <c r="H6239" s="5">
        <v>0</v>
      </c>
      <c r="I6239" s="5">
        <v>0</v>
      </c>
      <c r="J6239" s="5">
        <v>0</v>
      </c>
      <c r="K6239" s="5">
        <v>0</v>
      </c>
      <c r="L6239" s="5"/>
      <c r="M6239" s="5">
        <v>0</v>
      </c>
      <c r="N6239" s="5"/>
      <c r="O6239" s="5"/>
    </row>
    <row r="6240" spans="1:15" x14ac:dyDescent="0.3">
      <c r="A6240" s="4" t="s">
        <v>34</v>
      </c>
      <c r="B6240" s="5">
        <v>3121</v>
      </c>
      <c r="C6240" s="5">
        <v>200104</v>
      </c>
      <c r="D6240" s="6">
        <v>45590</v>
      </c>
      <c r="E6240" s="4" t="s">
        <v>11</v>
      </c>
      <c r="F6240" s="4">
        <v>2</v>
      </c>
      <c r="G6240" s="4">
        <v>8</v>
      </c>
      <c r="H6240" s="5">
        <v>0</v>
      </c>
      <c r="I6240" s="5">
        <v>0</v>
      </c>
      <c r="J6240" s="5">
        <v>0</v>
      </c>
      <c r="K6240" s="5">
        <v>0</v>
      </c>
      <c r="L6240" s="5"/>
      <c r="M6240" s="5">
        <v>0</v>
      </c>
      <c r="N6240" s="5"/>
      <c r="O6240" s="5"/>
    </row>
    <row r="6241" spans="1:15" x14ac:dyDescent="0.3">
      <c r="A6241" s="4" t="s">
        <v>34</v>
      </c>
      <c r="B6241" s="5">
        <v>3121</v>
      </c>
      <c r="C6241" s="5">
        <v>200104</v>
      </c>
      <c r="D6241" s="6">
        <v>45597</v>
      </c>
      <c r="E6241" s="4" t="s">
        <v>11</v>
      </c>
      <c r="F6241" s="4">
        <v>2</v>
      </c>
      <c r="G6241" s="4">
        <v>8</v>
      </c>
      <c r="H6241" s="5">
        <v>0</v>
      </c>
      <c r="I6241" s="5">
        <v>0</v>
      </c>
      <c r="J6241" s="5">
        <v>0</v>
      </c>
      <c r="K6241" s="5">
        <v>0</v>
      </c>
      <c r="L6241" s="5"/>
      <c r="M6241" s="5">
        <v>0</v>
      </c>
      <c r="N6241" s="5"/>
      <c r="O6241" s="5"/>
    </row>
    <row r="6242" spans="1:15" x14ac:dyDescent="0.3">
      <c r="A6242" s="4" t="s">
        <v>34</v>
      </c>
      <c r="B6242" s="5">
        <v>3121</v>
      </c>
      <c r="C6242" s="5">
        <v>200104</v>
      </c>
      <c r="D6242" s="6">
        <v>45604</v>
      </c>
      <c r="E6242" s="4" t="s">
        <v>11</v>
      </c>
      <c r="F6242" s="4">
        <v>2</v>
      </c>
      <c r="G6242" s="4">
        <v>8</v>
      </c>
      <c r="H6242" s="5">
        <v>0</v>
      </c>
      <c r="I6242" s="5">
        <v>0</v>
      </c>
      <c r="J6242" s="5">
        <v>0</v>
      </c>
      <c r="K6242" s="5">
        <v>0</v>
      </c>
      <c r="L6242" s="5"/>
      <c r="M6242" s="5">
        <v>0</v>
      </c>
      <c r="N6242" s="5"/>
      <c r="O6242" s="5"/>
    </row>
    <row r="6243" spans="1:15" x14ac:dyDescent="0.3">
      <c r="A6243" s="4" t="s">
        <v>34</v>
      </c>
      <c r="B6243" s="5">
        <v>3121</v>
      </c>
      <c r="C6243" s="5">
        <v>200104</v>
      </c>
      <c r="D6243" s="6">
        <v>45611</v>
      </c>
      <c r="E6243" s="4" t="s">
        <v>11</v>
      </c>
      <c r="F6243" s="4">
        <v>2</v>
      </c>
      <c r="G6243" s="4">
        <v>8</v>
      </c>
      <c r="H6243" s="5">
        <v>0</v>
      </c>
      <c r="I6243" s="5">
        <v>0</v>
      </c>
      <c r="J6243" s="5">
        <v>0</v>
      </c>
      <c r="K6243" s="5">
        <v>0</v>
      </c>
      <c r="L6243" s="5"/>
      <c r="M6243" s="5">
        <v>0</v>
      </c>
      <c r="N6243" s="5"/>
      <c r="O6243" s="5"/>
    </row>
    <row r="6244" spans="1:15" x14ac:dyDescent="0.3">
      <c r="A6244" s="4" t="s">
        <v>34</v>
      </c>
      <c r="B6244" s="5">
        <v>3121</v>
      </c>
      <c r="C6244" s="5">
        <v>200104</v>
      </c>
      <c r="D6244" s="6">
        <v>45618</v>
      </c>
      <c r="E6244" s="4" t="s">
        <v>11</v>
      </c>
      <c r="F6244" s="4">
        <v>2</v>
      </c>
      <c r="G6244" s="4">
        <v>8</v>
      </c>
      <c r="H6244" s="5">
        <v>0</v>
      </c>
      <c r="I6244" s="5">
        <v>0</v>
      </c>
      <c r="J6244" s="5">
        <v>0</v>
      </c>
      <c r="K6244" s="5">
        <v>0</v>
      </c>
      <c r="L6244" s="5"/>
      <c r="M6244" s="5">
        <v>0</v>
      </c>
      <c r="N6244" s="5"/>
      <c r="O6244" s="5"/>
    </row>
    <row r="6245" spans="1:15" x14ac:dyDescent="0.3">
      <c r="A6245" s="4" t="s">
        <v>34</v>
      </c>
      <c r="B6245" s="5">
        <v>3121</v>
      </c>
      <c r="C6245" s="5">
        <v>200104</v>
      </c>
      <c r="D6245" s="6">
        <v>45625</v>
      </c>
      <c r="E6245" s="4" t="s">
        <v>11</v>
      </c>
      <c r="F6245" s="4">
        <v>2</v>
      </c>
      <c r="G6245" s="4">
        <v>8</v>
      </c>
      <c r="H6245" s="5">
        <v>0</v>
      </c>
      <c r="I6245" s="5">
        <v>0</v>
      </c>
      <c r="J6245" s="5">
        <v>0</v>
      </c>
      <c r="K6245" s="5">
        <v>0</v>
      </c>
      <c r="L6245" s="5"/>
      <c r="M6245" s="5">
        <v>0</v>
      </c>
      <c r="N6245" s="5"/>
      <c r="O6245" s="5"/>
    </row>
    <row r="6246" spans="1:15" x14ac:dyDescent="0.3">
      <c r="A6246" s="4" t="s">
        <v>34</v>
      </c>
      <c r="B6246" s="5">
        <v>3121</v>
      </c>
      <c r="C6246" s="5">
        <v>200104</v>
      </c>
      <c r="D6246" s="6">
        <v>45632</v>
      </c>
      <c r="E6246" s="4" t="s">
        <v>11</v>
      </c>
      <c r="F6246" s="4">
        <v>2</v>
      </c>
      <c r="G6246" s="4">
        <v>8</v>
      </c>
      <c r="H6246" s="5">
        <v>0</v>
      </c>
      <c r="I6246" s="5">
        <v>0</v>
      </c>
      <c r="J6246" s="5">
        <v>0</v>
      </c>
      <c r="K6246" s="5">
        <v>0</v>
      </c>
      <c r="L6246" s="5"/>
      <c r="M6246" s="5">
        <v>0</v>
      </c>
      <c r="N6246" s="5"/>
      <c r="O6246" s="5"/>
    </row>
    <row r="6247" spans="1:15" x14ac:dyDescent="0.3">
      <c r="A6247" s="4" t="s">
        <v>34</v>
      </c>
      <c r="B6247" s="5">
        <v>3121</v>
      </c>
      <c r="C6247" s="5">
        <v>200104</v>
      </c>
      <c r="D6247" s="6">
        <v>45639</v>
      </c>
      <c r="E6247" s="4" t="s">
        <v>11</v>
      </c>
      <c r="F6247" s="4">
        <v>2</v>
      </c>
      <c r="G6247" s="4">
        <v>8</v>
      </c>
      <c r="H6247" s="5">
        <v>0</v>
      </c>
      <c r="I6247" s="5">
        <v>0</v>
      </c>
      <c r="J6247" s="5">
        <v>0</v>
      </c>
      <c r="K6247" s="5">
        <v>0</v>
      </c>
      <c r="L6247" s="5"/>
      <c r="M6247" s="5">
        <v>0</v>
      </c>
      <c r="N6247" s="5"/>
      <c r="O6247" s="5"/>
    </row>
    <row r="6248" spans="1:15" x14ac:dyDescent="0.3">
      <c r="A6248" s="4" t="s">
        <v>34</v>
      </c>
      <c r="B6248" s="5">
        <v>3121</v>
      </c>
      <c r="C6248" s="5">
        <v>200104</v>
      </c>
      <c r="D6248" s="6">
        <v>45646</v>
      </c>
      <c r="E6248" s="4" t="s">
        <v>11</v>
      </c>
      <c r="F6248" s="4">
        <v>2</v>
      </c>
      <c r="G6248" s="4">
        <v>8</v>
      </c>
      <c r="H6248" s="5">
        <v>0</v>
      </c>
      <c r="I6248" s="5">
        <v>0</v>
      </c>
      <c r="J6248" s="5">
        <v>0</v>
      </c>
      <c r="K6248" s="5">
        <v>0</v>
      </c>
      <c r="L6248" s="5"/>
      <c r="M6248" s="5">
        <v>0</v>
      </c>
      <c r="N6248" s="5"/>
      <c r="O6248" s="5"/>
    </row>
    <row r="6249" spans="1:15" x14ac:dyDescent="0.3">
      <c r="A6249" s="4" t="s">
        <v>34</v>
      </c>
      <c r="B6249" s="5">
        <v>3121</v>
      </c>
      <c r="C6249" s="5">
        <v>200104</v>
      </c>
      <c r="D6249" s="6">
        <v>45653</v>
      </c>
      <c r="E6249" s="4" t="s">
        <v>11</v>
      </c>
      <c r="F6249" s="4">
        <v>2</v>
      </c>
      <c r="G6249" s="4">
        <v>8</v>
      </c>
      <c r="H6249" s="5">
        <v>0</v>
      </c>
      <c r="I6249" s="5">
        <v>0</v>
      </c>
      <c r="J6249" s="5">
        <v>0</v>
      </c>
      <c r="K6249" s="5">
        <v>0</v>
      </c>
      <c r="L6249" s="5"/>
      <c r="M6249" s="5">
        <v>0</v>
      </c>
      <c r="N6249" s="5"/>
      <c r="O6249" s="5"/>
    </row>
    <row r="6250" spans="1:15" x14ac:dyDescent="0.3">
      <c r="A6250" s="4" t="s">
        <v>34</v>
      </c>
      <c r="B6250" s="5">
        <v>3121</v>
      </c>
      <c r="C6250" s="5">
        <v>200104</v>
      </c>
      <c r="D6250" s="6">
        <v>45660</v>
      </c>
      <c r="E6250" s="4" t="s">
        <v>11</v>
      </c>
      <c r="F6250" s="4">
        <v>2</v>
      </c>
      <c r="G6250" s="4">
        <v>8</v>
      </c>
      <c r="H6250" s="5">
        <v>0</v>
      </c>
      <c r="I6250" s="5">
        <v>0</v>
      </c>
      <c r="J6250" s="5">
        <v>0</v>
      </c>
      <c r="K6250" s="5">
        <v>0</v>
      </c>
      <c r="L6250" s="5"/>
      <c r="M6250" s="5">
        <v>0</v>
      </c>
      <c r="N6250" s="5"/>
      <c r="O6250" s="5"/>
    </row>
    <row r="6251" spans="1:15" x14ac:dyDescent="0.3">
      <c r="A6251" s="4" t="s">
        <v>34</v>
      </c>
      <c r="B6251" s="5">
        <v>3121</v>
      </c>
      <c r="C6251" s="5">
        <v>200104</v>
      </c>
      <c r="D6251" s="6">
        <v>45667</v>
      </c>
      <c r="E6251" s="4" t="s">
        <v>11</v>
      </c>
      <c r="F6251" s="4">
        <v>2</v>
      </c>
      <c r="G6251" s="4">
        <v>8</v>
      </c>
      <c r="H6251" s="5">
        <v>0</v>
      </c>
      <c r="I6251" s="5">
        <v>0</v>
      </c>
      <c r="J6251" s="5">
        <v>0</v>
      </c>
      <c r="K6251" s="5">
        <v>0</v>
      </c>
      <c r="L6251" s="5"/>
      <c r="M6251" s="5">
        <v>0</v>
      </c>
      <c r="N6251" s="5"/>
      <c r="O6251" s="5"/>
    </row>
    <row r="6252" spans="1:15" x14ac:dyDescent="0.3">
      <c r="A6252" s="4" t="s">
        <v>34</v>
      </c>
      <c r="B6252" s="5">
        <v>3121</v>
      </c>
      <c r="C6252" s="5">
        <v>200104</v>
      </c>
      <c r="D6252" s="6">
        <v>45674</v>
      </c>
      <c r="E6252" s="4" t="s">
        <v>11</v>
      </c>
      <c r="F6252" s="4">
        <v>2</v>
      </c>
      <c r="G6252" s="4">
        <v>8</v>
      </c>
      <c r="H6252" s="5">
        <v>0</v>
      </c>
      <c r="I6252" s="5">
        <v>0</v>
      </c>
      <c r="J6252" s="5">
        <v>0</v>
      </c>
      <c r="K6252" s="5">
        <v>0</v>
      </c>
      <c r="L6252" s="5"/>
      <c r="M6252" s="5">
        <v>0</v>
      </c>
      <c r="N6252" s="5"/>
      <c r="O6252" s="5"/>
    </row>
    <row r="6253" spans="1:15" x14ac:dyDescent="0.3">
      <c r="A6253" s="4" t="s">
        <v>34</v>
      </c>
      <c r="B6253" s="5">
        <v>3121</v>
      </c>
      <c r="C6253" s="5">
        <v>200104</v>
      </c>
      <c r="D6253" s="6">
        <v>45681</v>
      </c>
      <c r="E6253" s="4" t="s">
        <v>11</v>
      </c>
      <c r="F6253" s="4">
        <v>2</v>
      </c>
      <c r="G6253" s="4">
        <v>8</v>
      </c>
      <c r="H6253" s="5">
        <v>0</v>
      </c>
      <c r="I6253" s="5">
        <v>0</v>
      </c>
      <c r="J6253" s="5">
        <v>0</v>
      </c>
      <c r="K6253" s="5">
        <v>0</v>
      </c>
      <c r="L6253" s="5"/>
      <c r="M6253" s="5">
        <v>0</v>
      </c>
      <c r="N6253" s="5"/>
      <c r="O6253" s="5"/>
    </row>
    <row r="6254" spans="1:15" x14ac:dyDescent="0.3">
      <c r="A6254" s="4" t="s">
        <v>34</v>
      </c>
      <c r="B6254" s="5">
        <v>3121</v>
      </c>
      <c r="C6254" s="5">
        <v>200104</v>
      </c>
      <c r="D6254" s="6">
        <v>45688</v>
      </c>
      <c r="E6254" s="4" t="s">
        <v>11</v>
      </c>
      <c r="F6254" s="4">
        <v>2</v>
      </c>
      <c r="G6254" s="4">
        <v>8</v>
      </c>
      <c r="H6254" s="5">
        <v>0</v>
      </c>
      <c r="I6254" s="5">
        <v>0</v>
      </c>
      <c r="J6254" s="5">
        <v>0</v>
      </c>
      <c r="K6254" s="5">
        <v>0</v>
      </c>
      <c r="L6254" s="5"/>
      <c r="M6254" s="5">
        <v>0</v>
      </c>
      <c r="N6254" s="5"/>
      <c r="O6254" s="5"/>
    </row>
    <row r="6255" spans="1:15" x14ac:dyDescent="0.3">
      <c r="A6255" s="4" t="s">
        <v>34</v>
      </c>
      <c r="B6255" s="5">
        <v>3121</v>
      </c>
      <c r="C6255" s="5">
        <v>200104</v>
      </c>
      <c r="D6255" s="6">
        <v>45695</v>
      </c>
      <c r="E6255" s="4" t="s">
        <v>11</v>
      </c>
      <c r="F6255" s="4">
        <v>2</v>
      </c>
      <c r="G6255" s="4">
        <v>8</v>
      </c>
      <c r="H6255" s="5">
        <v>0</v>
      </c>
      <c r="I6255" s="5">
        <v>0</v>
      </c>
      <c r="J6255" s="5">
        <v>0</v>
      </c>
      <c r="K6255" s="5">
        <v>0</v>
      </c>
      <c r="L6255" s="5"/>
      <c r="M6255" s="5">
        <v>0</v>
      </c>
      <c r="N6255" s="5"/>
      <c r="O6255" s="5"/>
    </row>
    <row r="6256" spans="1:15" x14ac:dyDescent="0.3">
      <c r="A6256" s="4" t="s">
        <v>35</v>
      </c>
      <c r="B6256" s="5">
        <v>3036</v>
      </c>
      <c r="C6256" s="5">
        <v>200108</v>
      </c>
      <c r="D6256" s="6">
        <v>45331</v>
      </c>
      <c r="E6256" s="4" t="s">
        <v>7</v>
      </c>
      <c r="F6256" s="4">
        <v>2</v>
      </c>
      <c r="G6256" s="4">
        <v>8</v>
      </c>
      <c r="H6256" s="5">
        <v>0</v>
      </c>
      <c r="I6256" s="5"/>
      <c r="J6256" s="5"/>
      <c r="K6256" s="5"/>
      <c r="L6256" s="5"/>
      <c r="M6256" s="5">
        <v>0</v>
      </c>
      <c r="N6256" s="5"/>
      <c r="O6256" s="5"/>
    </row>
    <row r="6257" spans="1:15" x14ac:dyDescent="0.3">
      <c r="A6257" s="4" t="s">
        <v>35</v>
      </c>
      <c r="B6257" s="5">
        <v>3036</v>
      </c>
      <c r="C6257" s="5">
        <v>200108</v>
      </c>
      <c r="D6257" s="6">
        <v>45338</v>
      </c>
      <c r="E6257" s="4" t="s">
        <v>7</v>
      </c>
      <c r="F6257" s="4">
        <v>2</v>
      </c>
      <c r="G6257" s="4">
        <v>8</v>
      </c>
      <c r="H6257" s="5">
        <v>0</v>
      </c>
      <c r="I6257" s="5">
        <v>0</v>
      </c>
      <c r="J6257" s="5">
        <v>0</v>
      </c>
      <c r="K6257" s="5">
        <v>0</v>
      </c>
      <c r="L6257" s="5"/>
      <c r="M6257" s="5">
        <v>0</v>
      </c>
      <c r="N6257" s="5"/>
      <c r="O6257" s="5"/>
    </row>
    <row r="6258" spans="1:15" x14ac:dyDescent="0.3">
      <c r="A6258" s="4" t="s">
        <v>35</v>
      </c>
      <c r="B6258" s="5">
        <v>3036</v>
      </c>
      <c r="C6258" s="5">
        <v>200108</v>
      </c>
      <c r="D6258" s="6">
        <v>45345</v>
      </c>
      <c r="E6258" s="4" t="s">
        <v>7</v>
      </c>
      <c r="F6258" s="4">
        <v>2</v>
      </c>
      <c r="G6258" s="4">
        <v>8</v>
      </c>
      <c r="H6258" s="5">
        <v>0</v>
      </c>
      <c r="I6258" s="5">
        <v>0</v>
      </c>
      <c r="J6258" s="5">
        <v>0</v>
      </c>
      <c r="K6258" s="5">
        <v>0</v>
      </c>
      <c r="L6258" s="5"/>
      <c r="M6258" s="5">
        <v>0</v>
      </c>
      <c r="N6258" s="5"/>
      <c r="O6258" s="5"/>
    </row>
    <row r="6259" spans="1:15" x14ac:dyDescent="0.3">
      <c r="A6259" s="4" t="s">
        <v>35</v>
      </c>
      <c r="B6259" s="5">
        <v>3036</v>
      </c>
      <c r="C6259" s="5">
        <v>200108</v>
      </c>
      <c r="D6259" s="6">
        <v>45352</v>
      </c>
      <c r="E6259" s="4" t="s">
        <v>7</v>
      </c>
      <c r="F6259" s="4">
        <v>2</v>
      </c>
      <c r="G6259" s="4">
        <v>8</v>
      </c>
      <c r="H6259" s="5">
        <v>0</v>
      </c>
      <c r="I6259" s="5">
        <v>0</v>
      </c>
      <c r="J6259" s="5">
        <v>0</v>
      </c>
      <c r="K6259" s="5">
        <v>0</v>
      </c>
      <c r="L6259" s="5"/>
      <c r="M6259" s="5">
        <v>0</v>
      </c>
      <c r="N6259" s="5"/>
      <c r="O6259" s="5"/>
    </row>
    <row r="6260" spans="1:15" x14ac:dyDescent="0.3">
      <c r="A6260" s="4" t="s">
        <v>35</v>
      </c>
      <c r="B6260" s="5">
        <v>3036</v>
      </c>
      <c r="C6260" s="5">
        <v>200108</v>
      </c>
      <c r="D6260" s="6">
        <v>45359</v>
      </c>
      <c r="E6260" s="4" t="s">
        <v>7</v>
      </c>
      <c r="F6260" s="4">
        <v>2</v>
      </c>
      <c r="G6260" s="4">
        <v>8</v>
      </c>
      <c r="H6260" s="5">
        <v>0</v>
      </c>
      <c r="I6260" s="5">
        <v>0</v>
      </c>
      <c r="J6260" s="5">
        <v>0</v>
      </c>
      <c r="K6260" s="5">
        <v>0</v>
      </c>
      <c r="L6260" s="5"/>
      <c r="M6260" s="5">
        <v>0</v>
      </c>
      <c r="N6260" s="5"/>
      <c r="O6260" s="5"/>
    </row>
    <row r="6261" spans="1:15" x14ac:dyDescent="0.3">
      <c r="A6261" s="4" t="s">
        <v>35</v>
      </c>
      <c r="B6261" s="5">
        <v>3036</v>
      </c>
      <c r="C6261" s="5">
        <v>200108</v>
      </c>
      <c r="D6261" s="6">
        <v>45366</v>
      </c>
      <c r="E6261" s="4" t="s">
        <v>7</v>
      </c>
      <c r="F6261" s="4">
        <v>2</v>
      </c>
      <c r="G6261" s="4">
        <v>8</v>
      </c>
      <c r="H6261" s="5">
        <v>0</v>
      </c>
      <c r="I6261" s="5">
        <v>0</v>
      </c>
      <c r="J6261" s="5">
        <v>0</v>
      </c>
      <c r="K6261" s="5">
        <v>0</v>
      </c>
      <c r="L6261" s="5"/>
      <c r="M6261" s="5">
        <v>0</v>
      </c>
      <c r="N6261" s="5"/>
      <c r="O6261" s="5"/>
    </row>
    <row r="6262" spans="1:15" x14ac:dyDescent="0.3">
      <c r="A6262" s="4" t="s">
        <v>35</v>
      </c>
      <c r="B6262" s="5">
        <v>3036</v>
      </c>
      <c r="C6262" s="5">
        <v>200108</v>
      </c>
      <c r="D6262" s="6">
        <v>45373</v>
      </c>
      <c r="E6262" s="4" t="s">
        <v>7</v>
      </c>
      <c r="F6262" s="4">
        <v>2</v>
      </c>
      <c r="G6262" s="4">
        <v>8</v>
      </c>
      <c r="H6262" s="5">
        <v>0</v>
      </c>
      <c r="I6262" s="5">
        <v>0</v>
      </c>
      <c r="J6262" s="5">
        <v>0</v>
      </c>
      <c r="K6262" s="5">
        <v>0</v>
      </c>
      <c r="L6262" s="5"/>
      <c r="M6262" s="5">
        <v>0</v>
      </c>
      <c r="N6262" s="5"/>
      <c r="O6262" s="5"/>
    </row>
    <row r="6263" spans="1:15" x14ac:dyDescent="0.3">
      <c r="A6263" s="4" t="s">
        <v>35</v>
      </c>
      <c r="B6263" s="5">
        <v>3036</v>
      </c>
      <c r="C6263" s="5">
        <v>200108</v>
      </c>
      <c r="D6263" s="6">
        <v>45380</v>
      </c>
      <c r="E6263" s="4" t="s">
        <v>7</v>
      </c>
      <c r="F6263" s="4">
        <v>2</v>
      </c>
      <c r="G6263" s="4">
        <v>8</v>
      </c>
      <c r="H6263" s="5">
        <v>0</v>
      </c>
      <c r="I6263" s="5">
        <v>0</v>
      </c>
      <c r="J6263" s="5">
        <v>0</v>
      </c>
      <c r="K6263" s="5">
        <v>0</v>
      </c>
      <c r="L6263" s="5"/>
      <c r="M6263" s="5">
        <v>0</v>
      </c>
      <c r="N6263" s="5"/>
      <c r="O6263" s="5"/>
    </row>
    <row r="6264" spans="1:15" x14ac:dyDescent="0.3">
      <c r="A6264" s="4" t="s">
        <v>35</v>
      </c>
      <c r="B6264" s="5">
        <v>3036</v>
      </c>
      <c r="C6264" s="5">
        <v>200108</v>
      </c>
      <c r="D6264" s="6">
        <v>45387</v>
      </c>
      <c r="E6264" s="4" t="s">
        <v>7</v>
      </c>
      <c r="F6264" s="4">
        <v>2</v>
      </c>
      <c r="G6264" s="4">
        <v>8</v>
      </c>
      <c r="H6264" s="5">
        <v>0</v>
      </c>
      <c r="I6264" s="5">
        <v>0</v>
      </c>
      <c r="J6264" s="5">
        <v>0</v>
      </c>
      <c r="K6264" s="5">
        <v>0</v>
      </c>
      <c r="L6264" s="5"/>
      <c r="M6264" s="5">
        <v>0</v>
      </c>
      <c r="N6264" s="5"/>
      <c r="O6264" s="5"/>
    </row>
    <row r="6265" spans="1:15" x14ac:dyDescent="0.3">
      <c r="A6265" s="4" t="s">
        <v>35</v>
      </c>
      <c r="B6265" s="5">
        <v>3036</v>
      </c>
      <c r="C6265" s="5">
        <v>200108</v>
      </c>
      <c r="D6265" s="6">
        <v>45394</v>
      </c>
      <c r="E6265" s="4" t="s">
        <v>7</v>
      </c>
      <c r="F6265" s="4">
        <v>2</v>
      </c>
      <c r="G6265" s="4">
        <v>8</v>
      </c>
      <c r="H6265" s="5">
        <v>0</v>
      </c>
      <c r="I6265" s="5">
        <v>0</v>
      </c>
      <c r="J6265" s="5">
        <v>0</v>
      </c>
      <c r="K6265" s="5">
        <v>0</v>
      </c>
      <c r="L6265" s="5"/>
      <c r="M6265" s="5">
        <v>0</v>
      </c>
      <c r="N6265" s="5"/>
      <c r="O6265" s="5"/>
    </row>
    <row r="6266" spans="1:15" x14ac:dyDescent="0.3">
      <c r="A6266" s="4" t="s">
        <v>35</v>
      </c>
      <c r="B6266" s="5">
        <v>3036</v>
      </c>
      <c r="C6266" s="5">
        <v>200108</v>
      </c>
      <c r="D6266" s="6">
        <v>45401</v>
      </c>
      <c r="E6266" s="4" t="s">
        <v>7</v>
      </c>
      <c r="F6266" s="4">
        <v>2</v>
      </c>
      <c r="G6266" s="4">
        <v>8</v>
      </c>
      <c r="H6266" s="5">
        <v>0</v>
      </c>
      <c r="I6266" s="5">
        <v>0</v>
      </c>
      <c r="J6266" s="5">
        <v>0</v>
      </c>
      <c r="K6266" s="5">
        <v>0</v>
      </c>
      <c r="L6266" s="5"/>
      <c r="M6266" s="5">
        <v>0</v>
      </c>
      <c r="N6266" s="5"/>
      <c r="O6266" s="5"/>
    </row>
    <row r="6267" spans="1:15" x14ac:dyDescent="0.3">
      <c r="A6267" s="4" t="s">
        <v>35</v>
      </c>
      <c r="B6267" s="5">
        <v>3036</v>
      </c>
      <c r="C6267" s="5">
        <v>200108</v>
      </c>
      <c r="D6267" s="6">
        <v>45408</v>
      </c>
      <c r="E6267" s="4" t="s">
        <v>7</v>
      </c>
      <c r="F6267" s="4">
        <v>2</v>
      </c>
      <c r="G6267" s="4">
        <v>8</v>
      </c>
      <c r="H6267" s="5">
        <v>0</v>
      </c>
      <c r="I6267" s="5">
        <v>0</v>
      </c>
      <c r="J6267" s="5">
        <v>0</v>
      </c>
      <c r="K6267" s="5">
        <v>0</v>
      </c>
      <c r="L6267" s="5"/>
      <c r="M6267" s="5">
        <v>0</v>
      </c>
      <c r="N6267" s="5"/>
      <c r="O6267" s="5"/>
    </row>
    <row r="6268" spans="1:15" x14ac:dyDescent="0.3">
      <c r="A6268" s="4" t="s">
        <v>35</v>
      </c>
      <c r="B6268" s="5">
        <v>3036</v>
      </c>
      <c r="C6268" s="5">
        <v>200108</v>
      </c>
      <c r="D6268" s="6">
        <v>45415</v>
      </c>
      <c r="E6268" s="4" t="s">
        <v>7</v>
      </c>
      <c r="F6268" s="4">
        <v>2</v>
      </c>
      <c r="G6268" s="4">
        <v>8</v>
      </c>
      <c r="H6268" s="5">
        <v>0</v>
      </c>
      <c r="I6268" s="5">
        <v>0</v>
      </c>
      <c r="J6268" s="5">
        <v>0</v>
      </c>
      <c r="K6268" s="5">
        <v>0</v>
      </c>
      <c r="L6268" s="5"/>
      <c r="M6268" s="5">
        <v>0</v>
      </c>
      <c r="N6268" s="5"/>
      <c r="O6268" s="5"/>
    </row>
    <row r="6269" spans="1:15" x14ac:dyDescent="0.3">
      <c r="A6269" s="4" t="s">
        <v>35</v>
      </c>
      <c r="B6269" s="5">
        <v>3036</v>
      </c>
      <c r="C6269" s="5">
        <v>200108</v>
      </c>
      <c r="D6269" s="6">
        <v>45422</v>
      </c>
      <c r="E6269" s="4" t="s">
        <v>7</v>
      </c>
      <c r="F6269" s="4">
        <v>2</v>
      </c>
      <c r="G6269" s="4">
        <v>8</v>
      </c>
      <c r="H6269" s="5">
        <v>0</v>
      </c>
      <c r="I6269" s="5">
        <v>0</v>
      </c>
      <c r="J6269" s="5">
        <v>0</v>
      </c>
      <c r="K6269" s="5">
        <v>0</v>
      </c>
      <c r="L6269" s="5"/>
      <c r="M6269" s="5">
        <v>0</v>
      </c>
      <c r="N6269" s="5"/>
      <c r="O6269" s="5"/>
    </row>
    <row r="6270" spans="1:15" x14ac:dyDescent="0.3">
      <c r="A6270" s="4" t="s">
        <v>35</v>
      </c>
      <c r="B6270" s="5">
        <v>3036</v>
      </c>
      <c r="C6270" s="5">
        <v>200108</v>
      </c>
      <c r="D6270" s="6">
        <v>45429</v>
      </c>
      <c r="E6270" s="4" t="s">
        <v>7</v>
      </c>
      <c r="F6270" s="4">
        <v>2</v>
      </c>
      <c r="G6270" s="4">
        <v>8</v>
      </c>
      <c r="H6270" s="5">
        <v>0</v>
      </c>
      <c r="I6270" s="5">
        <v>0</v>
      </c>
      <c r="J6270" s="5">
        <v>0</v>
      </c>
      <c r="K6270" s="5">
        <v>0</v>
      </c>
      <c r="L6270" s="5"/>
      <c r="M6270" s="5">
        <v>0</v>
      </c>
      <c r="N6270" s="5"/>
      <c r="O6270" s="5"/>
    </row>
    <row r="6271" spans="1:15" x14ac:dyDescent="0.3">
      <c r="A6271" s="4" t="s">
        <v>35</v>
      </c>
      <c r="B6271" s="5">
        <v>3036</v>
      </c>
      <c r="C6271" s="5">
        <v>200108</v>
      </c>
      <c r="D6271" s="6">
        <v>45436</v>
      </c>
      <c r="E6271" s="4" t="s">
        <v>7</v>
      </c>
      <c r="F6271" s="4">
        <v>2</v>
      </c>
      <c r="G6271" s="4">
        <v>8</v>
      </c>
      <c r="H6271" s="5">
        <v>0</v>
      </c>
      <c r="I6271" s="5">
        <v>0</v>
      </c>
      <c r="J6271" s="5">
        <v>0</v>
      </c>
      <c r="K6271" s="5">
        <v>0</v>
      </c>
      <c r="L6271" s="5"/>
      <c r="M6271" s="5">
        <v>0</v>
      </c>
      <c r="N6271" s="5"/>
      <c r="O6271" s="5"/>
    </row>
    <row r="6272" spans="1:15" x14ac:dyDescent="0.3">
      <c r="A6272" s="4" t="s">
        <v>35</v>
      </c>
      <c r="B6272" s="5">
        <v>3036</v>
      </c>
      <c r="C6272" s="5">
        <v>200108</v>
      </c>
      <c r="D6272" s="6">
        <v>45443</v>
      </c>
      <c r="E6272" s="4" t="s">
        <v>7</v>
      </c>
      <c r="F6272" s="4">
        <v>2</v>
      </c>
      <c r="G6272" s="4">
        <v>8</v>
      </c>
      <c r="H6272" s="5">
        <v>0</v>
      </c>
      <c r="I6272" s="5">
        <v>0</v>
      </c>
      <c r="J6272" s="5">
        <v>0</v>
      </c>
      <c r="K6272" s="5">
        <v>0</v>
      </c>
      <c r="L6272" s="5"/>
      <c r="M6272" s="5">
        <v>0</v>
      </c>
      <c r="N6272" s="5"/>
      <c r="O6272" s="5"/>
    </row>
    <row r="6273" spans="1:15" x14ac:dyDescent="0.3">
      <c r="A6273" s="4" t="s">
        <v>35</v>
      </c>
      <c r="B6273" s="5">
        <v>3036</v>
      </c>
      <c r="C6273" s="5">
        <v>200108</v>
      </c>
      <c r="D6273" s="6">
        <v>45450</v>
      </c>
      <c r="E6273" s="4" t="s">
        <v>7</v>
      </c>
      <c r="F6273" s="4">
        <v>2</v>
      </c>
      <c r="G6273" s="4">
        <v>8</v>
      </c>
      <c r="H6273" s="5">
        <v>0</v>
      </c>
      <c r="I6273" s="5">
        <v>0</v>
      </c>
      <c r="J6273" s="5">
        <v>0</v>
      </c>
      <c r="K6273" s="5">
        <v>0</v>
      </c>
      <c r="L6273" s="5"/>
      <c r="M6273" s="5">
        <v>0</v>
      </c>
      <c r="N6273" s="5"/>
      <c r="O6273" s="5"/>
    </row>
    <row r="6274" spans="1:15" x14ac:dyDescent="0.3">
      <c r="A6274" s="4" t="s">
        <v>35</v>
      </c>
      <c r="B6274" s="5">
        <v>3036</v>
      </c>
      <c r="C6274" s="5">
        <v>200108</v>
      </c>
      <c r="D6274" s="6">
        <v>45457</v>
      </c>
      <c r="E6274" s="4" t="s">
        <v>7</v>
      </c>
      <c r="F6274" s="4">
        <v>2</v>
      </c>
      <c r="G6274" s="4">
        <v>8</v>
      </c>
      <c r="H6274" s="5">
        <v>0</v>
      </c>
      <c r="I6274" s="5">
        <v>0</v>
      </c>
      <c r="J6274" s="5">
        <v>0</v>
      </c>
      <c r="K6274" s="5">
        <v>0</v>
      </c>
      <c r="L6274" s="5"/>
      <c r="M6274" s="5">
        <v>0</v>
      </c>
      <c r="N6274" s="5"/>
      <c r="O6274" s="5"/>
    </row>
    <row r="6275" spans="1:15" x14ac:dyDescent="0.3">
      <c r="A6275" s="4" t="s">
        <v>35</v>
      </c>
      <c r="B6275" s="5">
        <v>3036</v>
      </c>
      <c r="C6275" s="5">
        <v>200108</v>
      </c>
      <c r="D6275" s="6">
        <v>45464</v>
      </c>
      <c r="E6275" s="4" t="s">
        <v>7</v>
      </c>
      <c r="F6275" s="4">
        <v>2</v>
      </c>
      <c r="G6275" s="4">
        <v>8</v>
      </c>
      <c r="H6275" s="5">
        <v>0</v>
      </c>
      <c r="I6275" s="5">
        <v>0</v>
      </c>
      <c r="J6275" s="5">
        <v>0</v>
      </c>
      <c r="K6275" s="5">
        <v>0</v>
      </c>
      <c r="L6275" s="5"/>
      <c r="M6275" s="5">
        <v>0</v>
      </c>
      <c r="N6275" s="5"/>
      <c r="O6275" s="5"/>
    </row>
    <row r="6276" spans="1:15" x14ac:dyDescent="0.3">
      <c r="A6276" s="4" t="s">
        <v>35</v>
      </c>
      <c r="B6276" s="5">
        <v>3036</v>
      </c>
      <c r="C6276" s="5">
        <v>200108</v>
      </c>
      <c r="D6276" s="6">
        <v>45471</v>
      </c>
      <c r="E6276" s="4" t="s">
        <v>7</v>
      </c>
      <c r="F6276" s="4">
        <v>2</v>
      </c>
      <c r="G6276" s="4">
        <v>8</v>
      </c>
      <c r="H6276" s="5">
        <v>0</v>
      </c>
      <c r="I6276" s="5">
        <v>0</v>
      </c>
      <c r="J6276" s="5">
        <v>0</v>
      </c>
      <c r="K6276" s="5">
        <v>0</v>
      </c>
      <c r="L6276" s="5"/>
      <c r="M6276" s="5">
        <v>0</v>
      </c>
      <c r="N6276" s="5"/>
      <c r="O6276" s="5"/>
    </row>
    <row r="6277" spans="1:15" x14ac:dyDescent="0.3">
      <c r="A6277" s="4" t="s">
        <v>35</v>
      </c>
      <c r="B6277" s="5">
        <v>3036</v>
      </c>
      <c r="C6277" s="5">
        <v>200108</v>
      </c>
      <c r="D6277" s="6">
        <v>45478</v>
      </c>
      <c r="E6277" s="4" t="s">
        <v>7</v>
      </c>
      <c r="F6277" s="4">
        <v>2</v>
      </c>
      <c r="G6277" s="4">
        <v>8</v>
      </c>
      <c r="H6277" s="5">
        <v>0</v>
      </c>
      <c r="I6277" s="5">
        <v>0</v>
      </c>
      <c r="J6277" s="5">
        <v>0</v>
      </c>
      <c r="K6277" s="5">
        <v>0</v>
      </c>
      <c r="L6277" s="5"/>
      <c r="M6277" s="5">
        <v>0</v>
      </c>
      <c r="N6277" s="5"/>
      <c r="O6277" s="5"/>
    </row>
    <row r="6278" spans="1:15" x14ac:dyDescent="0.3">
      <c r="A6278" s="4" t="s">
        <v>35</v>
      </c>
      <c r="B6278" s="5">
        <v>3036</v>
      </c>
      <c r="C6278" s="5">
        <v>200108</v>
      </c>
      <c r="D6278" s="6">
        <v>45485</v>
      </c>
      <c r="E6278" s="4" t="s">
        <v>7</v>
      </c>
      <c r="F6278" s="4">
        <v>2</v>
      </c>
      <c r="G6278" s="4">
        <v>8</v>
      </c>
      <c r="H6278" s="5">
        <v>0</v>
      </c>
      <c r="I6278" s="5">
        <v>0</v>
      </c>
      <c r="J6278" s="5">
        <v>0</v>
      </c>
      <c r="K6278" s="5">
        <v>0</v>
      </c>
      <c r="L6278" s="5"/>
      <c r="M6278" s="5">
        <v>0</v>
      </c>
      <c r="N6278" s="5"/>
      <c r="O6278" s="5"/>
    </row>
    <row r="6279" spans="1:15" x14ac:dyDescent="0.3">
      <c r="A6279" s="4" t="s">
        <v>35</v>
      </c>
      <c r="B6279" s="5">
        <v>3036</v>
      </c>
      <c r="C6279" s="5">
        <v>200108</v>
      </c>
      <c r="D6279" s="6">
        <v>45492</v>
      </c>
      <c r="E6279" s="4" t="s">
        <v>7</v>
      </c>
      <c r="F6279" s="4">
        <v>2</v>
      </c>
      <c r="G6279" s="4">
        <v>8</v>
      </c>
      <c r="H6279" s="5">
        <v>0</v>
      </c>
      <c r="I6279" s="5">
        <v>0</v>
      </c>
      <c r="J6279" s="5">
        <v>0</v>
      </c>
      <c r="K6279" s="5">
        <v>0</v>
      </c>
      <c r="L6279" s="5"/>
      <c r="M6279" s="5">
        <v>0</v>
      </c>
      <c r="N6279" s="5"/>
      <c r="O6279" s="5"/>
    </row>
    <row r="6280" spans="1:15" x14ac:dyDescent="0.3">
      <c r="A6280" s="4" t="s">
        <v>35</v>
      </c>
      <c r="B6280" s="5">
        <v>3036</v>
      </c>
      <c r="C6280" s="5">
        <v>200108</v>
      </c>
      <c r="D6280" s="6">
        <v>45499</v>
      </c>
      <c r="E6280" s="4" t="s">
        <v>7</v>
      </c>
      <c r="F6280" s="4">
        <v>2</v>
      </c>
      <c r="G6280" s="4">
        <v>8</v>
      </c>
      <c r="H6280" s="5">
        <v>0</v>
      </c>
      <c r="I6280" s="5">
        <v>0</v>
      </c>
      <c r="J6280" s="5">
        <v>0</v>
      </c>
      <c r="K6280" s="5">
        <v>0</v>
      </c>
      <c r="L6280" s="5"/>
      <c r="M6280" s="5">
        <v>0</v>
      </c>
      <c r="N6280" s="5"/>
      <c r="O6280" s="5"/>
    </row>
    <row r="6281" spans="1:15" x14ac:dyDescent="0.3">
      <c r="A6281" s="4" t="s">
        <v>35</v>
      </c>
      <c r="B6281" s="5">
        <v>3036</v>
      </c>
      <c r="C6281" s="5">
        <v>200108</v>
      </c>
      <c r="D6281" s="6">
        <v>45506</v>
      </c>
      <c r="E6281" s="4" t="s">
        <v>7</v>
      </c>
      <c r="F6281" s="4">
        <v>2</v>
      </c>
      <c r="G6281" s="4">
        <v>8</v>
      </c>
      <c r="H6281" s="5">
        <v>0</v>
      </c>
      <c r="I6281" s="5">
        <v>0</v>
      </c>
      <c r="J6281" s="5">
        <v>0</v>
      </c>
      <c r="K6281" s="5">
        <v>0</v>
      </c>
      <c r="L6281" s="5"/>
      <c r="M6281" s="5">
        <v>0</v>
      </c>
      <c r="N6281" s="5"/>
      <c r="O6281" s="5"/>
    </row>
    <row r="6282" spans="1:15" x14ac:dyDescent="0.3">
      <c r="A6282" s="4" t="s">
        <v>35</v>
      </c>
      <c r="B6282" s="5">
        <v>3036</v>
      </c>
      <c r="C6282" s="5">
        <v>200108</v>
      </c>
      <c r="D6282" s="6">
        <v>45513</v>
      </c>
      <c r="E6282" s="4" t="s">
        <v>7</v>
      </c>
      <c r="F6282" s="4">
        <v>2</v>
      </c>
      <c r="G6282" s="4">
        <v>8</v>
      </c>
      <c r="H6282" s="5">
        <v>0</v>
      </c>
      <c r="I6282" s="5">
        <v>0</v>
      </c>
      <c r="J6282" s="5">
        <v>0</v>
      </c>
      <c r="K6282" s="5">
        <v>0</v>
      </c>
      <c r="L6282" s="5"/>
      <c r="M6282" s="5">
        <v>0</v>
      </c>
      <c r="N6282" s="5"/>
      <c r="O6282" s="5"/>
    </row>
    <row r="6283" spans="1:15" x14ac:dyDescent="0.3">
      <c r="A6283" s="4" t="s">
        <v>35</v>
      </c>
      <c r="B6283" s="5">
        <v>3036</v>
      </c>
      <c r="C6283" s="5">
        <v>200108</v>
      </c>
      <c r="D6283" s="6">
        <v>45520</v>
      </c>
      <c r="E6283" s="4" t="s">
        <v>7</v>
      </c>
      <c r="F6283" s="4">
        <v>2</v>
      </c>
      <c r="G6283" s="4">
        <v>8</v>
      </c>
      <c r="H6283" s="5">
        <v>0</v>
      </c>
      <c r="I6283" s="5">
        <v>0</v>
      </c>
      <c r="J6283" s="5">
        <v>0</v>
      </c>
      <c r="K6283" s="5">
        <v>0</v>
      </c>
      <c r="L6283" s="5"/>
      <c r="M6283" s="5">
        <v>0</v>
      </c>
      <c r="N6283" s="5"/>
      <c r="O6283" s="5"/>
    </row>
    <row r="6284" spans="1:15" x14ac:dyDescent="0.3">
      <c r="A6284" s="4" t="s">
        <v>35</v>
      </c>
      <c r="B6284" s="5">
        <v>3036</v>
      </c>
      <c r="C6284" s="5">
        <v>200108</v>
      </c>
      <c r="D6284" s="6">
        <v>45527</v>
      </c>
      <c r="E6284" s="4" t="s">
        <v>7</v>
      </c>
      <c r="F6284" s="4">
        <v>2</v>
      </c>
      <c r="G6284" s="4">
        <v>8</v>
      </c>
      <c r="H6284" s="5">
        <v>0</v>
      </c>
      <c r="I6284" s="5">
        <v>0</v>
      </c>
      <c r="J6284" s="5">
        <v>0</v>
      </c>
      <c r="K6284" s="5">
        <v>0</v>
      </c>
      <c r="L6284" s="5"/>
      <c r="M6284" s="5">
        <v>0</v>
      </c>
      <c r="N6284" s="5"/>
      <c r="O6284" s="5"/>
    </row>
    <row r="6285" spans="1:15" x14ac:dyDescent="0.3">
      <c r="A6285" s="4" t="s">
        <v>35</v>
      </c>
      <c r="B6285" s="5">
        <v>3036</v>
      </c>
      <c r="C6285" s="5">
        <v>200108</v>
      </c>
      <c r="D6285" s="6">
        <v>45534</v>
      </c>
      <c r="E6285" s="4" t="s">
        <v>7</v>
      </c>
      <c r="F6285" s="4">
        <v>2</v>
      </c>
      <c r="G6285" s="4">
        <v>8</v>
      </c>
      <c r="H6285" s="5">
        <v>0</v>
      </c>
      <c r="I6285" s="5">
        <v>0</v>
      </c>
      <c r="J6285" s="5">
        <v>0</v>
      </c>
      <c r="K6285" s="5">
        <v>0</v>
      </c>
      <c r="L6285" s="5"/>
      <c r="M6285" s="5">
        <v>0</v>
      </c>
      <c r="N6285" s="5"/>
      <c r="O6285" s="5"/>
    </row>
    <row r="6286" spans="1:15" x14ac:dyDescent="0.3">
      <c r="A6286" s="4" t="s">
        <v>35</v>
      </c>
      <c r="B6286" s="5">
        <v>3036</v>
      </c>
      <c r="C6286" s="5">
        <v>200108</v>
      </c>
      <c r="D6286" s="6">
        <v>45541</v>
      </c>
      <c r="E6286" s="4" t="s">
        <v>7</v>
      </c>
      <c r="F6286" s="4">
        <v>2</v>
      </c>
      <c r="G6286" s="4">
        <v>8</v>
      </c>
      <c r="H6286" s="5">
        <v>0</v>
      </c>
      <c r="I6286" s="5">
        <v>0</v>
      </c>
      <c r="J6286" s="5">
        <v>0</v>
      </c>
      <c r="K6286" s="5">
        <v>0</v>
      </c>
      <c r="L6286" s="5"/>
      <c r="M6286" s="5">
        <v>0</v>
      </c>
      <c r="N6286" s="5"/>
      <c r="O6286" s="5"/>
    </row>
    <row r="6287" spans="1:15" x14ac:dyDescent="0.3">
      <c r="A6287" s="4" t="s">
        <v>35</v>
      </c>
      <c r="B6287" s="5">
        <v>3036</v>
      </c>
      <c r="C6287" s="5">
        <v>200108</v>
      </c>
      <c r="D6287" s="6">
        <v>45548</v>
      </c>
      <c r="E6287" s="4" t="s">
        <v>7</v>
      </c>
      <c r="F6287" s="4">
        <v>2</v>
      </c>
      <c r="G6287" s="4">
        <v>8</v>
      </c>
      <c r="H6287" s="5">
        <v>0</v>
      </c>
      <c r="I6287" s="5">
        <v>0</v>
      </c>
      <c r="J6287" s="5">
        <v>0</v>
      </c>
      <c r="K6287" s="5">
        <v>0</v>
      </c>
      <c r="L6287" s="5"/>
      <c r="M6287" s="5">
        <v>0</v>
      </c>
      <c r="N6287" s="5"/>
      <c r="O6287" s="5"/>
    </row>
    <row r="6288" spans="1:15" x14ac:dyDescent="0.3">
      <c r="A6288" s="4" t="s">
        <v>35</v>
      </c>
      <c r="B6288" s="5">
        <v>3036</v>
      </c>
      <c r="C6288" s="5">
        <v>200108</v>
      </c>
      <c r="D6288" s="6">
        <v>45555</v>
      </c>
      <c r="E6288" s="4" t="s">
        <v>7</v>
      </c>
      <c r="F6288" s="4">
        <v>2</v>
      </c>
      <c r="G6288" s="4">
        <v>8</v>
      </c>
      <c r="H6288" s="5">
        <v>0</v>
      </c>
      <c r="I6288" s="5">
        <v>0</v>
      </c>
      <c r="J6288" s="5">
        <v>0</v>
      </c>
      <c r="K6288" s="5">
        <v>0</v>
      </c>
      <c r="L6288" s="5"/>
      <c r="M6288" s="5">
        <v>0</v>
      </c>
      <c r="N6288" s="5"/>
      <c r="O6288" s="5"/>
    </row>
    <row r="6289" spans="1:15" x14ac:dyDescent="0.3">
      <c r="A6289" s="4" t="s">
        <v>35</v>
      </c>
      <c r="B6289" s="5">
        <v>3036</v>
      </c>
      <c r="C6289" s="5">
        <v>200108</v>
      </c>
      <c r="D6289" s="6">
        <v>45562</v>
      </c>
      <c r="E6289" s="4" t="s">
        <v>7</v>
      </c>
      <c r="F6289" s="4">
        <v>2</v>
      </c>
      <c r="G6289" s="4">
        <v>8</v>
      </c>
      <c r="H6289" s="5">
        <v>0</v>
      </c>
      <c r="I6289" s="5">
        <v>0</v>
      </c>
      <c r="J6289" s="5">
        <v>0</v>
      </c>
      <c r="K6289" s="5">
        <v>0</v>
      </c>
      <c r="L6289" s="5"/>
      <c r="M6289" s="5">
        <v>0</v>
      </c>
      <c r="N6289" s="5"/>
      <c r="O6289" s="5"/>
    </row>
    <row r="6290" spans="1:15" x14ac:dyDescent="0.3">
      <c r="A6290" s="4" t="s">
        <v>35</v>
      </c>
      <c r="B6290" s="5">
        <v>3036</v>
      </c>
      <c r="C6290" s="5">
        <v>200108</v>
      </c>
      <c r="D6290" s="6">
        <v>45569</v>
      </c>
      <c r="E6290" s="4" t="s">
        <v>7</v>
      </c>
      <c r="F6290" s="4">
        <v>2</v>
      </c>
      <c r="G6290" s="4">
        <v>8</v>
      </c>
      <c r="H6290" s="5">
        <v>0</v>
      </c>
      <c r="I6290" s="5">
        <v>0</v>
      </c>
      <c r="J6290" s="5">
        <v>0</v>
      </c>
      <c r="K6290" s="5">
        <v>0</v>
      </c>
      <c r="L6290" s="5"/>
      <c r="M6290" s="5">
        <v>0</v>
      </c>
      <c r="N6290" s="5"/>
      <c r="O6290" s="5"/>
    </row>
    <row r="6291" spans="1:15" x14ac:dyDescent="0.3">
      <c r="A6291" s="4" t="s">
        <v>35</v>
      </c>
      <c r="B6291" s="5">
        <v>3036</v>
      </c>
      <c r="C6291" s="5">
        <v>200108</v>
      </c>
      <c r="D6291" s="6">
        <v>45576</v>
      </c>
      <c r="E6291" s="4" t="s">
        <v>7</v>
      </c>
      <c r="F6291" s="4">
        <v>2</v>
      </c>
      <c r="G6291" s="4">
        <v>8</v>
      </c>
      <c r="H6291" s="5">
        <v>0</v>
      </c>
      <c r="I6291" s="5">
        <v>0</v>
      </c>
      <c r="J6291" s="5">
        <v>0</v>
      </c>
      <c r="K6291" s="5">
        <v>0</v>
      </c>
      <c r="L6291" s="5"/>
      <c r="M6291" s="5">
        <v>0</v>
      </c>
      <c r="N6291" s="5"/>
      <c r="O6291" s="5"/>
    </row>
    <row r="6292" spans="1:15" x14ac:dyDescent="0.3">
      <c r="A6292" s="4" t="s">
        <v>35</v>
      </c>
      <c r="B6292" s="5">
        <v>3036</v>
      </c>
      <c r="C6292" s="5">
        <v>200108</v>
      </c>
      <c r="D6292" s="6">
        <v>45583</v>
      </c>
      <c r="E6292" s="4" t="s">
        <v>7</v>
      </c>
      <c r="F6292" s="4">
        <v>2</v>
      </c>
      <c r="G6292" s="4">
        <v>8</v>
      </c>
      <c r="H6292" s="5">
        <v>0</v>
      </c>
      <c r="I6292" s="5">
        <v>0</v>
      </c>
      <c r="J6292" s="5">
        <v>0</v>
      </c>
      <c r="K6292" s="5">
        <v>0</v>
      </c>
      <c r="L6292" s="5"/>
      <c r="M6292" s="5">
        <v>0</v>
      </c>
      <c r="N6292" s="5"/>
      <c r="O6292" s="5"/>
    </row>
    <row r="6293" spans="1:15" x14ac:dyDescent="0.3">
      <c r="A6293" s="4" t="s">
        <v>35</v>
      </c>
      <c r="B6293" s="5">
        <v>3036</v>
      </c>
      <c r="C6293" s="5">
        <v>200108</v>
      </c>
      <c r="D6293" s="6">
        <v>45590</v>
      </c>
      <c r="E6293" s="4" t="s">
        <v>7</v>
      </c>
      <c r="F6293" s="4">
        <v>2</v>
      </c>
      <c r="G6293" s="4">
        <v>8</v>
      </c>
      <c r="H6293" s="5">
        <v>0</v>
      </c>
      <c r="I6293" s="5">
        <v>0</v>
      </c>
      <c r="J6293" s="5">
        <v>0</v>
      </c>
      <c r="K6293" s="5">
        <v>0</v>
      </c>
      <c r="L6293" s="5"/>
      <c r="M6293" s="5">
        <v>0</v>
      </c>
      <c r="N6293" s="5"/>
      <c r="O6293" s="5"/>
    </row>
    <row r="6294" spans="1:15" x14ac:dyDescent="0.3">
      <c r="A6294" s="4" t="s">
        <v>35</v>
      </c>
      <c r="B6294" s="5">
        <v>3036</v>
      </c>
      <c r="C6294" s="5">
        <v>200108</v>
      </c>
      <c r="D6294" s="6">
        <v>45597</v>
      </c>
      <c r="E6294" s="4" t="s">
        <v>7</v>
      </c>
      <c r="F6294" s="4">
        <v>2</v>
      </c>
      <c r="G6294" s="4">
        <v>8</v>
      </c>
      <c r="H6294" s="5">
        <v>0</v>
      </c>
      <c r="I6294" s="5">
        <v>0</v>
      </c>
      <c r="J6294" s="5">
        <v>0</v>
      </c>
      <c r="K6294" s="5">
        <v>0</v>
      </c>
      <c r="L6294" s="5"/>
      <c r="M6294" s="5">
        <v>0</v>
      </c>
      <c r="N6294" s="5"/>
      <c r="O6294" s="5"/>
    </row>
    <row r="6295" spans="1:15" x14ac:dyDescent="0.3">
      <c r="A6295" s="4" t="s">
        <v>35</v>
      </c>
      <c r="B6295" s="5">
        <v>3036</v>
      </c>
      <c r="C6295" s="5">
        <v>200108</v>
      </c>
      <c r="D6295" s="6">
        <v>45604</v>
      </c>
      <c r="E6295" s="4" t="s">
        <v>7</v>
      </c>
      <c r="F6295" s="4">
        <v>2</v>
      </c>
      <c r="G6295" s="4">
        <v>8</v>
      </c>
      <c r="H6295" s="5">
        <v>0</v>
      </c>
      <c r="I6295" s="5">
        <v>0</v>
      </c>
      <c r="J6295" s="5">
        <v>0</v>
      </c>
      <c r="K6295" s="5">
        <v>0</v>
      </c>
      <c r="L6295" s="5"/>
      <c r="M6295" s="5">
        <v>0</v>
      </c>
      <c r="N6295" s="5"/>
      <c r="O6295" s="5"/>
    </row>
    <row r="6296" spans="1:15" x14ac:dyDescent="0.3">
      <c r="A6296" s="4" t="s">
        <v>35</v>
      </c>
      <c r="B6296" s="5">
        <v>3036</v>
      </c>
      <c r="C6296" s="5">
        <v>200108</v>
      </c>
      <c r="D6296" s="6">
        <v>45611</v>
      </c>
      <c r="E6296" s="4" t="s">
        <v>7</v>
      </c>
      <c r="F6296" s="4">
        <v>2</v>
      </c>
      <c r="G6296" s="4">
        <v>8</v>
      </c>
      <c r="H6296" s="5">
        <v>0</v>
      </c>
      <c r="I6296" s="5">
        <v>0</v>
      </c>
      <c r="J6296" s="5">
        <v>0</v>
      </c>
      <c r="K6296" s="5">
        <v>0</v>
      </c>
      <c r="L6296" s="5"/>
      <c r="M6296" s="5">
        <v>0</v>
      </c>
      <c r="N6296" s="5"/>
      <c r="O6296" s="5"/>
    </row>
    <row r="6297" spans="1:15" x14ac:dyDescent="0.3">
      <c r="A6297" s="4" t="s">
        <v>35</v>
      </c>
      <c r="B6297" s="5">
        <v>3036</v>
      </c>
      <c r="C6297" s="5">
        <v>200108</v>
      </c>
      <c r="D6297" s="6">
        <v>45618</v>
      </c>
      <c r="E6297" s="4" t="s">
        <v>7</v>
      </c>
      <c r="F6297" s="4">
        <v>2</v>
      </c>
      <c r="G6297" s="4">
        <v>8</v>
      </c>
      <c r="H6297" s="5">
        <v>0</v>
      </c>
      <c r="I6297" s="5">
        <v>0</v>
      </c>
      <c r="J6297" s="5">
        <v>0</v>
      </c>
      <c r="K6297" s="5">
        <v>0</v>
      </c>
      <c r="L6297" s="5"/>
      <c r="M6297" s="5">
        <v>0</v>
      </c>
      <c r="N6297" s="5"/>
      <c r="O6297" s="5"/>
    </row>
    <row r="6298" spans="1:15" x14ac:dyDescent="0.3">
      <c r="A6298" s="4" t="s">
        <v>35</v>
      </c>
      <c r="B6298" s="5">
        <v>3036</v>
      </c>
      <c r="C6298" s="5">
        <v>200108</v>
      </c>
      <c r="D6298" s="6">
        <v>45625</v>
      </c>
      <c r="E6298" s="4" t="s">
        <v>7</v>
      </c>
      <c r="F6298" s="4">
        <v>2</v>
      </c>
      <c r="G6298" s="4">
        <v>8</v>
      </c>
      <c r="H6298" s="5">
        <v>0</v>
      </c>
      <c r="I6298" s="5">
        <v>0</v>
      </c>
      <c r="J6298" s="5">
        <v>0</v>
      </c>
      <c r="K6298" s="5">
        <v>0</v>
      </c>
      <c r="L6298" s="5"/>
      <c r="M6298" s="5">
        <v>0</v>
      </c>
      <c r="N6298" s="5"/>
      <c r="O6298" s="5"/>
    </row>
    <row r="6299" spans="1:15" x14ac:dyDescent="0.3">
      <c r="A6299" s="4" t="s">
        <v>35</v>
      </c>
      <c r="B6299" s="5">
        <v>3036</v>
      </c>
      <c r="C6299" s="5">
        <v>200108</v>
      </c>
      <c r="D6299" s="6">
        <v>45632</v>
      </c>
      <c r="E6299" s="4" t="s">
        <v>7</v>
      </c>
      <c r="F6299" s="4">
        <v>2</v>
      </c>
      <c r="G6299" s="4">
        <v>8</v>
      </c>
      <c r="H6299" s="5">
        <v>0</v>
      </c>
      <c r="I6299" s="5">
        <v>0</v>
      </c>
      <c r="J6299" s="5">
        <v>0</v>
      </c>
      <c r="K6299" s="5">
        <v>0</v>
      </c>
      <c r="L6299" s="5"/>
      <c r="M6299" s="5">
        <v>0</v>
      </c>
      <c r="N6299" s="5"/>
      <c r="O6299" s="5"/>
    </row>
    <row r="6300" spans="1:15" x14ac:dyDescent="0.3">
      <c r="A6300" s="4" t="s">
        <v>35</v>
      </c>
      <c r="B6300" s="5">
        <v>3036</v>
      </c>
      <c r="C6300" s="5">
        <v>200108</v>
      </c>
      <c r="D6300" s="6">
        <v>45639</v>
      </c>
      <c r="E6300" s="4" t="s">
        <v>7</v>
      </c>
      <c r="F6300" s="4">
        <v>2</v>
      </c>
      <c r="G6300" s="4">
        <v>8</v>
      </c>
      <c r="H6300" s="5">
        <v>0</v>
      </c>
      <c r="I6300" s="5">
        <v>0</v>
      </c>
      <c r="J6300" s="5">
        <v>0</v>
      </c>
      <c r="K6300" s="5">
        <v>0</v>
      </c>
      <c r="L6300" s="5"/>
      <c r="M6300" s="5">
        <v>0</v>
      </c>
      <c r="N6300" s="5"/>
      <c r="O6300" s="5"/>
    </row>
    <row r="6301" spans="1:15" x14ac:dyDescent="0.3">
      <c r="A6301" s="4" t="s">
        <v>35</v>
      </c>
      <c r="B6301" s="5">
        <v>3036</v>
      </c>
      <c r="C6301" s="5">
        <v>200108</v>
      </c>
      <c r="D6301" s="6">
        <v>45646</v>
      </c>
      <c r="E6301" s="4" t="s">
        <v>7</v>
      </c>
      <c r="F6301" s="4">
        <v>2</v>
      </c>
      <c r="G6301" s="4">
        <v>8</v>
      </c>
      <c r="H6301" s="5">
        <v>0</v>
      </c>
      <c r="I6301" s="5">
        <v>0</v>
      </c>
      <c r="J6301" s="5">
        <v>0</v>
      </c>
      <c r="K6301" s="5">
        <v>0</v>
      </c>
      <c r="L6301" s="5"/>
      <c r="M6301" s="5">
        <v>0</v>
      </c>
      <c r="N6301" s="5"/>
      <c r="O6301" s="5"/>
    </row>
    <row r="6302" spans="1:15" x14ac:dyDescent="0.3">
      <c r="A6302" s="4" t="s">
        <v>35</v>
      </c>
      <c r="B6302" s="5">
        <v>3036</v>
      </c>
      <c r="C6302" s="5">
        <v>200108</v>
      </c>
      <c r="D6302" s="6">
        <v>45653</v>
      </c>
      <c r="E6302" s="4" t="s">
        <v>7</v>
      </c>
      <c r="F6302" s="4">
        <v>2</v>
      </c>
      <c r="G6302" s="4">
        <v>8</v>
      </c>
      <c r="H6302" s="5">
        <v>0</v>
      </c>
      <c r="I6302" s="5">
        <v>0</v>
      </c>
      <c r="J6302" s="5">
        <v>0</v>
      </c>
      <c r="K6302" s="5">
        <v>0</v>
      </c>
      <c r="L6302" s="5"/>
      <c r="M6302" s="5">
        <v>0</v>
      </c>
      <c r="N6302" s="5"/>
      <c r="O6302" s="5"/>
    </row>
    <row r="6303" spans="1:15" x14ac:dyDescent="0.3">
      <c r="A6303" s="4" t="s">
        <v>35</v>
      </c>
      <c r="B6303" s="5">
        <v>3036</v>
      </c>
      <c r="C6303" s="5">
        <v>200108</v>
      </c>
      <c r="D6303" s="6">
        <v>45660</v>
      </c>
      <c r="E6303" s="4" t="s">
        <v>7</v>
      </c>
      <c r="F6303" s="4">
        <v>2</v>
      </c>
      <c r="G6303" s="4">
        <v>8</v>
      </c>
      <c r="H6303" s="5">
        <v>0</v>
      </c>
      <c r="I6303" s="5">
        <v>0</v>
      </c>
      <c r="J6303" s="5">
        <v>0</v>
      </c>
      <c r="K6303" s="5">
        <v>0</v>
      </c>
      <c r="L6303" s="5"/>
      <c r="M6303" s="5">
        <v>0</v>
      </c>
      <c r="N6303" s="5"/>
      <c r="O6303" s="5"/>
    </row>
    <row r="6304" spans="1:15" x14ac:dyDescent="0.3">
      <c r="A6304" s="4" t="s">
        <v>35</v>
      </c>
      <c r="B6304" s="5">
        <v>3036</v>
      </c>
      <c r="C6304" s="5">
        <v>200108</v>
      </c>
      <c r="D6304" s="6">
        <v>45667</v>
      </c>
      <c r="E6304" s="4" t="s">
        <v>7</v>
      </c>
      <c r="F6304" s="4">
        <v>2</v>
      </c>
      <c r="G6304" s="4">
        <v>8</v>
      </c>
      <c r="H6304" s="5">
        <v>0</v>
      </c>
      <c r="I6304" s="5">
        <v>0</v>
      </c>
      <c r="J6304" s="5">
        <v>0</v>
      </c>
      <c r="K6304" s="5">
        <v>0</v>
      </c>
      <c r="L6304" s="5"/>
      <c r="M6304" s="5">
        <v>0</v>
      </c>
      <c r="N6304" s="5"/>
      <c r="O6304" s="5"/>
    </row>
    <row r="6305" spans="1:15" x14ac:dyDescent="0.3">
      <c r="A6305" s="4" t="s">
        <v>35</v>
      </c>
      <c r="B6305" s="5">
        <v>3036</v>
      </c>
      <c r="C6305" s="5">
        <v>200108</v>
      </c>
      <c r="D6305" s="6">
        <v>45674</v>
      </c>
      <c r="E6305" s="4" t="s">
        <v>7</v>
      </c>
      <c r="F6305" s="4">
        <v>2</v>
      </c>
      <c r="G6305" s="4">
        <v>8</v>
      </c>
      <c r="H6305" s="5">
        <v>0</v>
      </c>
      <c r="I6305" s="5">
        <v>0</v>
      </c>
      <c r="J6305" s="5">
        <v>0</v>
      </c>
      <c r="K6305" s="5">
        <v>0</v>
      </c>
      <c r="L6305" s="5"/>
      <c r="M6305" s="5">
        <v>0</v>
      </c>
      <c r="N6305" s="5"/>
      <c r="O6305" s="5"/>
    </row>
    <row r="6306" spans="1:15" x14ac:dyDescent="0.3">
      <c r="A6306" s="4" t="s">
        <v>35</v>
      </c>
      <c r="B6306" s="5">
        <v>3036</v>
      </c>
      <c r="C6306" s="5">
        <v>200108</v>
      </c>
      <c r="D6306" s="6">
        <v>45681</v>
      </c>
      <c r="E6306" s="4" t="s">
        <v>7</v>
      </c>
      <c r="F6306" s="4">
        <v>2</v>
      </c>
      <c r="G6306" s="4">
        <v>8</v>
      </c>
      <c r="H6306" s="5">
        <v>0</v>
      </c>
      <c r="I6306" s="5">
        <v>0</v>
      </c>
      <c r="J6306" s="5">
        <v>0</v>
      </c>
      <c r="K6306" s="5">
        <v>0</v>
      </c>
      <c r="L6306" s="5"/>
      <c r="M6306" s="5">
        <v>0</v>
      </c>
      <c r="N6306" s="5"/>
      <c r="O6306" s="5"/>
    </row>
    <row r="6307" spans="1:15" x14ac:dyDescent="0.3">
      <c r="A6307" s="4" t="s">
        <v>35</v>
      </c>
      <c r="B6307" s="5">
        <v>3036</v>
      </c>
      <c r="C6307" s="5">
        <v>200108</v>
      </c>
      <c r="D6307" s="6">
        <v>45688</v>
      </c>
      <c r="E6307" s="4" t="s">
        <v>7</v>
      </c>
      <c r="F6307" s="4">
        <v>2</v>
      </c>
      <c r="G6307" s="4">
        <v>8</v>
      </c>
      <c r="H6307" s="5">
        <v>0</v>
      </c>
      <c r="I6307" s="5">
        <v>0</v>
      </c>
      <c r="J6307" s="5">
        <v>0</v>
      </c>
      <c r="K6307" s="5">
        <v>0</v>
      </c>
      <c r="L6307" s="5"/>
      <c r="M6307" s="5">
        <v>0</v>
      </c>
      <c r="N6307" s="5"/>
      <c r="O6307" s="5"/>
    </row>
    <row r="6308" spans="1:15" x14ac:dyDescent="0.3">
      <c r="A6308" s="4" t="s">
        <v>35</v>
      </c>
      <c r="B6308" s="5">
        <v>3036</v>
      </c>
      <c r="C6308" s="5">
        <v>200108</v>
      </c>
      <c r="D6308" s="6">
        <v>45695</v>
      </c>
      <c r="E6308" s="4" t="s">
        <v>7</v>
      </c>
      <c r="F6308" s="4">
        <v>2</v>
      </c>
      <c r="G6308" s="4">
        <v>8</v>
      </c>
      <c r="H6308" s="5">
        <v>0</v>
      </c>
      <c r="I6308" s="5">
        <v>0</v>
      </c>
      <c r="J6308" s="5">
        <v>0</v>
      </c>
      <c r="K6308" s="5">
        <v>0</v>
      </c>
      <c r="L6308" s="5"/>
      <c r="M6308" s="5">
        <v>0</v>
      </c>
      <c r="N6308" s="5"/>
      <c r="O6308" s="5"/>
    </row>
    <row r="6309" spans="1:15" x14ac:dyDescent="0.3">
      <c r="A6309" s="4" t="s">
        <v>35</v>
      </c>
      <c r="B6309" s="5">
        <v>3036</v>
      </c>
      <c r="C6309" s="5">
        <v>200107</v>
      </c>
      <c r="D6309" s="6">
        <v>45331</v>
      </c>
      <c r="E6309" s="4" t="s">
        <v>8</v>
      </c>
      <c r="F6309" s="4">
        <v>2</v>
      </c>
      <c r="G6309" s="4">
        <v>8</v>
      </c>
      <c r="H6309" s="5">
        <v>0</v>
      </c>
      <c r="I6309" s="5"/>
      <c r="J6309" s="5"/>
      <c r="K6309" s="5"/>
      <c r="L6309" s="5"/>
      <c r="M6309" s="5">
        <v>3.7735849056603772E-2</v>
      </c>
      <c r="N6309" s="5"/>
      <c r="O6309" s="5"/>
    </row>
    <row r="6310" spans="1:15" x14ac:dyDescent="0.3">
      <c r="A6310" s="4" t="s">
        <v>35</v>
      </c>
      <c r="B6310" s="5">
        <v>3036</v>
      </c>
      <c r="C6310" s="5">
        <v>200107</v>
      </c>
      <c r="D6310" s="6">
        <v>45338</v>
      </c>
      <c r="E6310" s="4" t="s">
        <v>8</v>
      </c>
      <c r="F6310" s="4">
        <v>2</v>
      </c>
      <c r="G6310" s="4">
        <v>8</v>
      </c>
      <c r="H6310" s="5">
        <v>0</v>
      </c>
      <c r="I6310" s="5">
        <v>0</v>
      </c>
      <c r="J6310" s="5">
        <v>0</v>
      </c>
      <c r="K6310" s="5">
        <v>0</v>
      </c>
      <c r="L6310" s="5"/>
      <c r="M6310" s="5">
        <v>3.7735849056603772E-2</v>
      </c>
      <c r="N6310" s="5"/>
      <c r="O6310" s="5"/>
    </row>
    <row r="6311" spans="1:15" x14ac:dyDescent="0.3">
      <c r="A6311" s="4" t="s">
        <v>35</v>
      </c>
      <c r="B6311" s="5">
        <v>3036</v>
      </c>
      <c r="C6311" s="5">
        <v>200107</v>
      </c>
      <c r="D6311" s="6">
        <v>45345</v>
      </c>
      <c r="E6311" s="4" t="s">
        <v>8</v>
      </c>
      <c r="F6311" s="4">
        <v>2</v>
      </c>
      <c r="G6311" s="4">
        <v>8</v>
      </c>
      <c r="H6311" s="5">
        <v>0</v>
      </c>
      <c r="I6311" s="5">
        <v>0</v>
      </c>
      <c r="J6311" s="5">
        <v>0</v>
      </c>
      <c r="K6311" s="5">
        <v>0</v>
      </c>
      <c r="L6311" s="5"/>
      <c r="M6311" s="5">
        <v>3.7735849056603772E-2</v>
      </c>
      <c r="N6311" s="5"/>
      <c r="O6311" s="5"/>
    </row>
    <row r="6312" spans="1:15" x14ac:dyDescent="0.3">
      <c r="A6312" s="4" t="s">
        <v>35</v>
      </c>
      <c r="B6312" s="5">
        <v>3036</v>
      </c>
      <c r="C6312" s="5">
        <v>200107</v>
      </c>
      <c r="D6312" s="6">
        <v>45352</v>
      </c>
      <c r="E6312" s="4" t="s">
        <v>8</v>
      </c>
      <c r="F6312" s="4">
        <v>2</v>
      </c>
      <c r="G6312" s="4">
        <v>8</v>
      </c>
      <c r="H6312" s="5">
        <v>0</v>
      </c>
      <c r="I6312" s="5">
        <v>0</v>
      </c>
      <c r="J6312" s="5">
        <v>0</v>
      </c>
      <c r="K6312" s="5">
        <v>0</v>
      </c>
      <c r="L6312" s="5"/>
      <c r="M6312" s="5">
        <v>3.7735849056603772E-2</v>
      </c>
      <c r="N6312" s="5"/>
      <c r="O6312" s="5"/>
    </row>
    <row r="6313" spans="1:15" x14ac:dyDescent="0.3">
      <c r="A6313" s="4" t="s">
        <v>35</v>
      </c>
      <c r="B6313" s="5">
        <v>3036</v>
      </c>
      <c r="C6313" s="5">
        <v>200107</v>
      </c>
      <c r="D6313" s="6">
        <v>45359</v>
      </c>
      <c r="E6313" s="4" t="s">
        <v>8</v>
      </c>
      <c r="F6313" s="4">
        <v>2</v>
      </c>
      <c r="G6313" s="4">
        <v>8</v>
      </c>
      <c r="H6313" s="5">
        <v>0</v>
      </c>
      <c r="I6313" s="5">
        <v>0</v>
      </c>
      <c r="J6313" s="5">
        <v>0</v>
      </c>
      <c r="K6313" s="5">
        <v>0</v>
      </c>
      <c r="L6313" s="5"/>
      <c r="M6313" s="5">
        <v>3.7735849056603772E-2</v>
      </c>
      <c r="N6313" s="5"/>
      <c r="O6313" s="5"/>
    </row>
    <row r="6314" spans="1:15" x14ac:dyDescent="0.3">
      <c r="A6314" s="4" t="s">
        <v>35</v>
      </c>
      <c r="B6314" s="5">
        <v>3036</v>
      </c>
      <c r="C6314" s="5">
        <v>200107</v>
      </c>
      <c r="D6314" s="6">
        <v>45366</v>
      </c>
      <c r="E6314" s="4" t="s">
        <v>8</v>
      </c>
      <c r="F6314" s="4">
        <v>2</v>
      </c>
      <c r="G6314" s="4">
        <v>8</v>
      </c>
      <c r="H6314" s="5">
        <v>0</v>
      </c>
      <c r="I6314" s="5">
        <v>0</v>
      </c>
      <c r="J6314" s="5">
        <v>0</v>
      </c>
      <c r="K6314" s="5">
        <v>0</v>
      </c>
      <c r="L6314" s="5"/>
      <c r="M6314" s="5">
        <v>3.7735849056603772E-2</v>
      </c>
      <c r="N6314" s="5"/>
      <c r="O6314" s="5"/>
    </row>
    <row r="6315" spans="1:15" x14ac:dyDescent="0.3">
      <c r="A6315" s="4" t="s">
        <v>35</v>
      </c>
      <c r="B6315" s="5">
        <v>3036</v>
      </c>
      <c r="C6315" s="5">
        <v>200107</v>
      </c>
      <c r="D6315" s="6">
        <v>45373</v>
      </c>
      <c r="E6315" s="4" t="s">
        <v>8</v>
      </c>
      <c r="F6315" s="4">
        <v>2</v>
      </c>
      <c r="G6315" s="4">
        <v>8</v>
      </c>
      <c r="H6315" s="5">
        <v>0</v>
      </c>
      <c r="I6315" s="5">
        <v>0</v>
      </c>
      <c r="J6315" s="5">
        <v>0</v>
      </c>
      <c r="K6315" s="5">
        <v>0</v>
      </c>
      <c r="L6315" s="5"/>
      <c r="M6315" s="5">
        <v>3.7735849056603772E-2</v>
      </c>
      <c r="N6315" s="5"/>
      <c r="O6315" s="5"/>
    </row>
    <row r="6316" spans="1:15" x14ac:dyDescent="0.3">
      <c r="A6316" s="4" t="s">
        <v>35</v>
      </c>
      <c r="B6316" s="5">
        <v>3036</v>
      </c>
      <c r="C6316" s="5">
        <v>200107</v>
      </c>
      <c r="D6316" s="6">
        <v>45380</v>
      </c>
      <c r="E6316" s="4" t="s">
        <v>8</v>
      </c>
      <c r="F6316" s="4">
        <v>2</v>
      </c>
      <c r="G6316" s="4">
        <v>8</v>
      </c>
      <c r="H6316" s="5">
        <v>0</v>
      </c>
      <c r="I6316" s="5">
        <v>0</v>
      </c>
      <c r="J6316" s="5">
        <v>0</v>
      </c>
      <c r="K6316" s="5">
        <v>0</v>
      </c>
      <c r="L6316" s="5"/>
      <c r="M6316" s="5">
        <v>3.7735849056603772E-2</v>
      </c>
      <c r="N6316" s="5"/>
      <c r="O6316" s="5"/>
    </row>
    <row r="6317" spans="1:15" x14ac:dyDescent="0.3">
      <c r="A6317" s="4" t="s">
        <v>35</v>
      </c>
      <c r="B6317" s="5">
        <v>3036</v>
      </c>
      <c r="C6317" s="5">
        <v>200107</v>
      </c>
      <c r="D6317" s="6">
        <v>45387</v>
      </c>
      <c r="E6317" s="4" t="s">
        <v>8</v>
      </c>
      <c r="F6317" s="4">
        <v>2</v>
      </c>
      <c r="G6317" s="4">
        <v>8</v>
      </c>
      <c r="H6317" s="5">
        <v>0</v>
      </c>
      <c r="I6317" s="5">
        <v>0</v>
      </c>
      <c r="J6317" s="5">
        <v>0</v>
      </c>
      <c r="K6317" s="5">
        <v>0</v>
      </c>
      <c r="L6317" s="5"/>
      <c r="M6317" s="5">
        <v>3.7735849056603772E-2</v>
      </c>
      <c r="N6317" s="5"/>
      <c r="O6317" s="5"/>
    </row>
    <row r="6318" spans="1:15" x14ac:dyDescent="0.3">
      <c r="A6318" s="4" t="s">
        <v>35</v>
      </c>
      <c r="B6318" s="5">
        <v>3036</v>
      </c>
      <c r="C6318" s="5">
        <v>200107</v>
      </c>
      <c r="D6318" s="6">
        <v>45394</v>
      </c>
      <c r="E6318" s="4" t="s">
        <v>8</v>
      </c>
      <c r="F6318" s="4">
        <v>2</v>
      </c>
      <c r="G6318" s="4">
        <v>8</v>
      </c>
      <c r="H6318" s="5">
        <v>1</v>
      </c>
      <c r="I6318" s="5">
        <v>0</v>
      </c>
      <c r="J6318" s="5">
        <v>0</v>
      </c>
      <c r="K6318" s="5">
        <v>0</v>
      </c>
      <c r="L6318" s="5"/>
      <c r="M6318" s="5">
        <v>3.7735849056603772E-2</v>
      </c>
      <c r="N6318" s="5"/>
      <c r="O6318" s="5"/>
    </row>
    <row r="6319" spans="1:15" x14ac:dyDescent="0.3">
      <c r="A6319" s="4" t="s">
        <v>35</v>
      </c>
      <c r="B6319" s="5">
        <v>3036</v>
      </c>
      <c r="C6319" s="5">
        <v>200107</v>
      </c>
      <c r="D6319" s="6">
        <v>45401</v>
      </c>
      <c r="E6319" s="4" t="s">
        <v>8</v>
      </c>
      <c r="F6319" s="4">
        <v>2</v>
      </c>
      <c r="G6319" s="4">
        <v>8</v>
      </c>
      <c r="H6319" s="5">
        <v>0</v>
      </c>
      <c r="I6319" s="5">
        <v>0.33071891388307384</v>
      </c>
      <c r="J6319" s="5">
        <v>0.78643782776614768</v>
      </c>
      <c r="K6319" s="5">
        <v>-0.53643782776614768</v>
      </c>
      <c r="L6319" s="5"/>
      <c r="M6319" s="5">
        <v>3.7735849056603772E-2</v>
      </c>
      <c r="N6319" s="5"/>
      <c r="O6319" s="5"/>
    </row>
    <row r="6320" spans="1:15" x14ac:dyDescent="0.3">
      <c r="A6320" s="4" t="s">
        <v>35</v>
      </c>
      <c r="B6320" s="5">
        <v>3036</v>
      </c>
      <c r="C6320" s="5">
        <v>200107</v>
      </c>
      <c r="D6320" s="6">
        <v>45408</v>
      </c>
      <c r="E6320" s="4" t="s">
        <v>8</v>
      </c>
      <c r="F6320" s="4">
        <v>2</v>
      </c>
      <c r="G6320" s="4">
        <v>8</v>
      </c>
      <c r="H6320" s="5">
        <v>1</v>
      </c>
      <c r="I6320" s="5">
        <v>0.33071891388307384</v>
      </c>
      <c r="J6320" s="5">
        <v>0.78643782776614768</v>
      </c>
      <c r="K6320" s="5">
        <v>-0.53643782776614768</v>
      </c>
      <c r="L6320" s="5"/>
      <c r="M6320" s="5">
        <v>3.7735849056603772E-2</v>
      </c>
      <c r="N6320" s="5"/>
      <c r="O6320" s="5"/>
    </row>
    <row r="6321" spans="1:15" x14ac:dyDescent="0.3">
      <c r="A6321" s="4" t="s">
        <v>35</v>
      </c>
      <c r="B6321" s="5">
        <v>3036</v>
      </c>
      <c r="C6321" s="5">
        <v>200107</v>
      </c>
      <c r="D6321" s="6">
        <v>45415</v>
      </c>
      <c r="E6321" s="4" t="s">
        <v>8</v>
      </c>
      <c r="F6321" s="4">
        <v>2</v>
      </c>
      <c r="G6321" s="4">
        <v>8</v>
      </c>
      <c r="H6321" s="5">
        <v>0</v>
      </c>
      <c r="I6321" s="5">
        <v>0.4330127018922193</v>
      </c>
      <c r="J6321" s="5">
        <v>1.1160254037844386</v>
      </c>
      <c r="K6321" s="5">
        <v>-0.6160254037844386</v>
      </c>
      <c r="L6321" s="5"/>
      <c r="M6321" s="5">
        <v>3.7735849056603772E-2</v>
      </c>
      <c r="N6321" s="5"/>
      <c r="O6321" s="5"/>
    </row>
    <row r="6322" spans="1:15" x14ac:dyDescent="0.3">
      <c r="A6322" s="4" t="s">
        <v>35</v>
      </c>
      <c r="B6322" s="5">
        <v>3036</v>
      </c>
      <c r="C6322" s="5">
        <v>200107</v>
      </c>
      <c r="D6322" s="6">
        <v>45422</v>
      </c>
      <c r="E6322" s="4" t="s">
        <v>8</v>
      </c>
      <c r="F6322" s="4">
        <v>2</v>
      </c>
      <c r="G6322" s="4">
        <v>8</v>
      </c>
      <c r="H6322" s="5">
        <v>0</v>
      </c>
      <c r="I6322" s="5">
        <v>0.4330127018922193</v>
      </c>
      <c r="J6322" s="5">
        <v>1.1160254037844386</v>
      </c>
      <c r="K6322" s="5">
        <v>-0.6160254037844386</v>
      </c>
      <c r="L6322" s="5"/>
      <c r="M6322" s="5">
        <v>3.7735849056603772E-2</v>
      </c>
      <c r="N6322" s="5"/>
      <c r="O6322" s="5"/>
    </row>
    <row r="6323" spans="1:15" x14ac:dyDescent="0.3">
      <c r="A6323" s="4" t="s">
        <v>35</v>
      </c>
      <c r="B6323" s="5">
        <v>3036</v>
      </c>
      <c r="C6323" s="5">
        <v>200107</v>
      </c>
      <c r="D6323" s="6">
        <v>45429</v>
      </c>
      <c r="E6323" s="4" t="s">
        <v>8</v>
      </c>
      <c r="F6323" s="4">
        <v>2</v>
      </c>
      <c r="G6323" s="4">
        <v>8</v>
      </c>
      <c r="H6323" s="5">
        <v>0</v>
      </c>
      <c r="I6323" s="5">
        <v>0.4330127018922193</v>
      </c>
      <c r="J6323" s="5">
        <v>1.1160254037844386</v>
      </c>
      <c r="K6323" s="5">
        <v>-0.6160254037844386</v>
      </c>
      <c r="L6323" s="5"/>
      <c r="M6323" s="5">
        <v>3.7735849056603772E-2</v>
      </c>
      <c r="N6323" s="5"/>
      <c r="O6323" s="5"/>
    </row>
    <row r="6324" spans="1:15" x14ac:dyDescent="0.3">
      <c r="A6324" s="4" t="s">
        <v>35</v>
      </c>
      <c r="B6324" s="5">
        <v>3036</v>
      </c>
      <c r="C6324" s="5">
        <v>200107</v>
      </c>
      <c r="D6324" s="6">
        <v>45436</v>
      </c>
      <c r="E6324" s="4" t="s">
        <v>8</v>
      </c>
      <c r="F6324" s="4">
        <v>2</v>
      </c>
      <c r="G6324" s="4">
        <v>8</v>
      </c>
      <c r="H6324" s="5">
        <v>0</v>
      </c>
      <c r="I6324" s="5">
        <v>0.4330127018922193</v>
      </c>
      <c r="J6324" s="5">
        <v>1.1160254037844386</v>
      </c>
      <c r="K6324" s="5">
        <v>-0.6160254037844386</v>
      </c>
      <c r="L6324" s="5"/>
      <c r="M6324" s="5">
        <v>3.7735849056603772E-2</v>
      </c>
      <c r="N6324" s="5"/>
      <c r="O6324" s="5"/>
    </row>
    <row r="6325" spans="1:15" x14ac:dyDescent="0.3">
      <c r="A6325" s="4" t="s">
        <v>35</v>
      </c>
      <c r="B6325" s="5">
        <v>3036</v>
      </c>
      <c r="C6325" s="5">
        <v>200107</v>
      </c>
      <c r="D6325" s="6">
        <v>45443</v>
      </c>
      <c r="E6325" s="4" t="s">
        <v>8</v>
      </c>
      <c r="F6325" s="4">
        <v>2</v>
      </c>
      <c r="G6325" s="4">
        <v>8</v>
      </c>
      <c r="H6325" s="5">
        <v>0</v>
      </c>
      <c r="I6325" s="5">
        <v>0.4330127018922193</v>
      </c>
      <c r="J6325" s="5">
        <v>1.1160254037844386</v>
      </c>
      <c r="K6325" s="5">
        <v>-0.6160254037844386</v>
      </c>
      <c r="L6325" s="5"/>
      <c r="M6325" s="5">
        <v>3.7735849056603772E-2</v>
      </c>
      <c r="N6325" s="5"/>
      <c r="O6325" s="5"/>
    </row>
    <row r="6326" spans="1:15" x14ac:dyDescent="0.3">
      <c r="A6326" s="4" t="s">
        <v>35</v>
      </c>
      <c r="B6326" s="5">
        <v>3036</v>
      </c>
      <c r="C6326" s="5">
        <v>200107</v>
      </c>
      <c r="D6326" s="6">
        <v>45450</v>
      </c>
      <c r="E6326" s="4" t="s">
        <v>8</v>
      </c>
      <c r="F6326" s="4">
        <v>2</v>
      </c>
      <c r="G6326" s="4">
        <v>8</v>
      </c>
      <c r="H6326" s="5">
        <v>0</v>
      </c>
      <c r="I6326" s="5">
        <v>0.4330127018922193</v>
      </c>
      <c r="J6326" s="5">
        <v>1.1160254037844386</v>
      </c>
      <c r="K6326" s="5">
        <v>-0.6160254037844386</v>
      </c>
      <c r="L6326" s="5"/>
      <c r="M6326" s="5">
        <v>3.7735849056603772E-2</v>
      </c>
      <c r="N6326" s="5"/>
      <c r="O6326" s="5"/>
    </row>
    <row r="6327" spans="1:15" x14ac:dyDescent="0.3">
      <c r="A6327" s="4" t="s">
        <v>35</v>
      </c>
      <c r="B6327" s="5">
        <v>3036</v>
      </c>
      <c r="C6327" s="5">
        <v>200107</v>
      </c>
      <c r="D6327" s="6">
        <v>45457</v>
      </c>
      <c r="E6327" s="4" t="s">
        <v>8</v>
      </c>
      <c r="F6327" s="4">
        <v>2</v>
      </c>
      <c r="G6327" s="4">
        <v>8</v>
      </c>
      <c r="H6327" s="5">
        <v>0</v>
      </c>
      <c r="I6327" s="5">
        <v>0.33071891388307384</v>
      </c>
      <c r="J6327" s="5">
        <v>0.78643782776614768</v>
      </c>
      <c r="K6327" s="5">
        <v>-0.53643782776614768</v>
      </c>
      <c r="L6327" s="5"/>
      <c r="M6327" s="5">
        <v>3.7735849056603772E-2</v>
      </c>
      <c r="N6327" s="5"/>
      <c r="O6327" s="5"/>
    </row>
    <row r="6328" spans="1:15" x14ac:dyDescent="0.3">
      <c r="A6328" s="4" t="s">
        <v>35</v>
      </c>
      <c r="B6328" s="5">
        <v>3036</v>
      </c>
      <c r="C6328" s="5">
        <v>200107</v>
      </c>
      <c r="D6328" s="6">
        <v>45464</v>
      </c>
      <c r="E6328" s="4" t="s">
        <v>8</v>
      </c>
      <c r="F6328" s="4">
        <v>2</v>
      </c>
      <c r="G6328" s="4">
        <v>8</v>
      </c>
      <c r="H6328" s="5">
        <v>0</v>
      </c>
      <c r="I6328" s="5">
        <v>0.33071891388307384</v>
      </c>
      <c r="J6328" s="5">
        <v>0.78643782776614768</v>
      </c>
      <c r="K6328" s="5">
        <v>-0.53643782776614768</v>
      </c>
      <c r="L6328" s="5"/>
      <c r="M6328" s="5">
        <v>3.7735849056603772E-2</v>
      </c>
      <c r="N6328" s="5"/>
      <c r="O6328" s="5"/>
    </row>
    <row r="6329" spans="1:15" x14ac:dyDescent="0.3">
      <c r="A6329" s="4" t="s">
        <v>35</v>
      </c>
      <c r="B6329" s="5">
        <v>3036</v>
      </c>
      <c r="C6329" s="5">
        <v>200107</v>
      </c>
      <c r="D6329" s="6">
        <v>45471</v>
      </c>
      <c r="E6329" s="4" t="s">
        <v>8</v>
      </c>
      <c r="F6329" s="4">
        <v>2</v>
      </c>
      <c r="G6329" s="4">
        <v>8</v>
      </c>
      <c r="H6329" s="5">
        <v>0</v>
      </c>
      <c r="I6329" s="5">
        <v>0</v>
      </c>
      <c r="J6329" s="5">
        <v>0</v>
      </c>
      <c r="K6329" s="5">
        <v>0</v>
      </c>
      <c r="L6329" s="5"/>
      <c r="M6329" s="5">
        <v>3.7735849056603772E-2</v>
      </c>
      <c r="N6329" s="5"/>
      <c r="O6329" s="5"/>
    </row>
    <row r="6330" spans="1:15" x14ac:dyDescent="0.3">
      <c r="A6330" s="4" t="s">
        <v>35</v>
      </c>
      <c r="B6330" s="5">
        <v>3036</v>
      </c>
      <c r="C6330" s="5">
        <v>200107</v>
      </c>
      <c r="D6330" s="6">
        <v>45478</v>
      </c>
      <c r="E6330" s="4" t="s">
        <v>8</v>
      </c>
      <c r="F6330" s="4">
        <v>2</v>
      </c>
      <c r="G6330" s="4">
        <v>8</v>
      </c>
      <c r="H6330" s="5">
        <v>0</v>
      </c>
      <c r="I6330" s="5">
        <v>0</v>
      </c>
      <c r="J6330" s="5">
        <v>0</v>
      </c>
      <c r="K6330" s="5">
        <v>0</v>
      </c>
      <c r="L6330" s="5"/>
      <c r="M6330" s="5">
        <v>3.7735849056603772E-2</v>
      </c>
      <c r="N6330" s="5"/>
      <c r="O6330" s="5"/>
    </row>
    <row r="6331" spans="1:15" x14ac:dyDescent="0.3">
      <c r="A6331" s="4" t="s">
        <v>35</v>
      </c>
      <c r="B6331" s="5">
        <v>3036</v>
      </c>
      <c r="C6331" s="5">
        <v>200107</v>
      </c>
      <c r="D6331" s="6">
        <v>45485</v>
      </c>
      <c r="E6331" s="4" t="s">
        <v>8</v>
      </c>
      <c r="F6331" s="4">
        <v>2</v>
      </c>
      <c r="G6331" s="4">
        <v>8</v>
      </c>
      <c r="H6331" s="5">
        <v>0</v>
      </c>
      <c r="I6331" s="5">
        <v>0</v>
      </c>
      <c r="J6331" s="5">
        <v>0</v>
      </c>
      <c r="K6331" s="5">
        <v>0</v>
      </c>
      <c r="L6331" s="5"/>
      <c r="M6331" s="5">
        <v>3.7735849056603772E-2</v>
      </c>
      <c r="N6331" s="5"/>
      <c r="O6331" s="5"/>
    </row>
    <row r="6332" spans="1:15" x14ac:dyDescent="0.3">
      <c r="A6332" s="4" t="s">
        <v>35</v>
      </c>
      <c r="B6332" s="5">
        <v>3036</v>
      </c>
      <c r="C6332" s="5">
        <v>200107</v>
      </c>
      <c r="D6332" s="6">
        <v>45492</v>
      </c>
      <c r="E6332" s="4" t="s">
        <v>8</v>
      </c>
      <c r="F6332" s="4">
        <v>2</v>
      </c>
      <c r="G6332" s="4">
        <v>8</v>
      </c>
      <c r="H6332" s="5">
        <v>0</v>
      </c>
      <c r="I6332" s="5">
        <v>0</v>
      </c>
      <c r="J6332" s="5">
        <v>0</v>
      </c>
      <c r="K6332" s="5">
        <v>0</v>
      </c>
      <c r="L6332" s="5"/>
      <c r="M6332" s="5">
        <v>3.7735849056603772E-2</v>
      </c>
      <c r="N6332" s="5"/>
      <c r="O6332" s="5"/>
    </row>
    <row r="6333" spans="1:15" x14ac:dyDescent="0.3">
      <c r="A6333" s="4" t="s">
        <v>35</v>
      </c>
      <c r="B6333" s="5">
        <v>3036</v>
      </c>
      <c r="C6333" s="5">
        <v>200107</v>
      </c>
      <c r="D6333" s="6">
        <v>45499</v>
      </c>
      <c r="E6333" s="4" t="s">
        <v>8</v>
      </c>
      <c r="F6333" s="4">
        <v>2</v>
      </c>
      <c r="G6333" s="4">
        <v>8</v>
      </c>
      <c r="H6333" s="5">
        <v>0</v>
      </c>
      <c r="I6333" s="5">
        <v>0</v>
      </c>
      <c r="J6333" s="5">
        <v>0</v>
      </c>
      <c r="K6333" s="5">
        <v>0</v>
      </c>
      <c r="L6333" s="5"/>
      <c r="M6333" s="5">
        <v>3.7735849056603772E-2</v>
      </c>
      <c r="N6333" s="5"/>
      <c r="O6333" s="5"/>
    </row>
    <row r="6334" spans="1:15" x14ac:dyDescent="0.3">
      <c r="A6334" s="4" t="s">
        <v>35</v>
      </c>
      <c r="B6334" s="5">
        <v>3036</v>
      </c>
      <c r="C6334" s="5">
        <v>200107</v>
      </c>
      <c r="D6334" s="6">
        <v>45506</v>
      </c>
      <c r="E6334" s="4" t="s">
        <v>8</v>
      </c>
      <c r="F6334" s="4">
        <v>2</v>
      </c>
      <c r="G6334" s="4">
        <v>8</v>
      </c>
      <c r="H6334" s="5">
        <v>0</v>
      </c>
      <c r="I6334" s="5">
        <v>0</v>
      </c>
      <c r="J6334" s="5">
        <v>0</v>
      </c>
      <c r="K6334" s="5">
        <v>0</v>
      </c>
      <c r="L6334" s="5"/>
      <c r="M6334" s="5">
        <v>3.7735849056603772E-2</v>
      </c>
      <c r="N6334" s="5"/>
      <c r="O6334" s="5"/>
    </row>
    <row r="6335" spans="1:15" x14ac:dyDescent="0.3">
      <c r="A6335" s="4" t="s">
        <v>35</v>
      </c>
      <c r="B6335" s="5">
        <v>3036</v>
      </c>
      <c r="C6335" s="5">
        <v>200107</v>
      </c>
      <c r="D6335" s="6">
        <v>45513</v>
      </c>
      <c r="E6335" s="4" t="s">
        <v>8</v>
      </c>
      <c r="F6335" s="4">
        <v>2</v>
      </c>
      <c r="G6335" s="4">
        <v>8</v>
      </c>
      <c r="H6335" s="5">
        <v>0</v>
      </c>
      <c r="I6335" s="5">
        <v>0</v>
      </c>
      <c r="J6335" s="5">
        <v>0</v>
      </c>
      <c r="K6335" s="5">
        <v>0</v>
      </c>
      <c r="L6335" s="5"/>
      <c r="M6335" s="5">
        <v>3.7735849056603772E-2</v>
      </c>
      <c r="N6335" s="5"/>
      <c r="O6335" s="5"/>
    </row>
    <row r="6336" spans="1:15" x14ac:dyDescent="0.3">
      <c r="A6336" s="4" t="s">
        <v>35</v>
      </c>
      <c r="B6336" s="5">
        <v>3036</v>
      </c>
      <c r="C6336" s="5">
        <v>200107</v>
      </c>
      <c r="D6336" s="6">
        <v>45520</v>
      </c>
      <c r="E6336" s="4" t="s">
        <v>8</v>
      </c>
      <c r="F6336" s="4">
        <v>2</v>
      </c>
      <c r="G6336" s="4">
        <v>8</v>
      </c>
      <c r="H6336" s="5">
        <v>0</v>
      </c>
      <c r="I6336" s="5">
        <v>0</v>
      </c>
      <c r="J6336" s="5">
        <v>0</v>
      </c>
      <c r="K6336" s="5">
        <v>0</v>
      </c>
      <c r="L6336" s="5"/>
      <c r="M6336" s="5">
        <v>3.7735849056603772E-2</v>
      </c>
      <c r="N6336" s="5"/>
      <c r="O6336" s="5"/>
    </row>
    <row r="6337" spans="1:15" x14ac:dyDescent="0.3">
      <c r="A6337" s="4" t="s">
        <v>35</v>
      </c>
      <c r="B6337" s="5">
        <v>3036</v>
      </c>
      <c r="C6337" s="5">
        <v>200107</v>
      </c>
      <c r="D6337" s="6">
        <v>45527</v>
      </c>
      <c r="E6337" s="4" t="s">
        <v>8</v>
      </c>
      <c r="F6337" s="4">
        <v>2</v>
      </c>
      <c r="G6337" s="4">
        <v>8</v>
      </c>
      <c r="H6337" s="5">
        <v>0</v>
      </c>
      <c r="I6337" s="5">
        <v>0</v>
      </c>
      <c r="J6337" s="5">
        <v>0</v>
      </c>
      <c r="K6337" s="5">
        <v>0</v>
      </c>
      <c r="L6337" s="5"/>
      <c r="M6337" s="5">
        <v>3.7735849056603772E-2</v>
      </c>
      <c r="N6337" s="5"/>
      <c r="O6337" s="5"/>
    </row>
    <row r="6338" spans="1:15" x14ac:dyDescent="0.3">
      <c r="A6338" s="4" t="s">
        <v>35</v>
      </c>
      <c r="B6338" s="5">
        <v>3036</v>
      </c>
      <c r="C6338" s="5">
        <v>200107</v>
      </c>
      <c r="D6338" s="6">
        <v>45534</v>
      </c>
      <c r="E6338" s="4" t="s">
        <v>8</v>
      </c>
      <c r="F6338" s="4">
        <v>2</v>
      </c>
      <c r="G6338" s="4">
        <v>8</v>
      </c>
      <c r="H6338" s="5">
        <v>0</v>
      </c>
      <c r="I6338" s="5">
        <v>0</v>
      </c>
      <c r="J6338" s="5">
        <v>0</v>
      </c>
      <c r="K6338" s="5">
        <v>0</v>
      </c>
      <c r="L6338" s="5"/>
      <c r="M6338" s="5">
        <v>3.7735849056603772E-2</v>
      </c>
      <c r="N6338" s="5"/>
      <c r="O6338" s="5"/>
    </row>
    <row r="6339" spans="1:15" x14ac:dyDescent="0.3">
      <c r="A6339" s="4" t="s">
        <v>35</v>
      </c>
      <c r="B6339" s="5">
        <v>3036</v>
      </c>
      <c r="C6339" s="5">
        <v>200107</v>
      </c>
      <c r="D6339" s="6">
        <v>45541</v>
      </c>
      <c r="E6339" s="4" t="s">
        <v>8</v>
      </c>
      <c r="F6339" s="4">
        <v>2</v>
      </c>
      <c r="G6339" s="4">
        <v>8</v>
      </c>
      <c r="H6339" s="5">
        <v>0</v>
      </c>
      <c r="I6339" s="5">
        <v>0</v>
      </c>
      <c r="J6339" s="5">
        <v>0</v>
      </c>
      <c r="K6339" s="5">
        <v>0</v>
      </c>
      <c r="L6339" s="5"/>
      <c r="M6339" s="5">
        <v>3.7735849056603772E-2</v>
      </c>
      <c r="N6339" s="5"/>
      <c r="O6339" s="5"/>
    </row>
    <row r="6340" spans="1:15" x14ac:dyDescent="0.3">
      <c r="A6340" s="4" t="s">
        <v>35</v>
      </c>
      <c r="B6340" s="5">
        <v>3036</v>
      </c>
      <c r="C6340" s="5">
        <v>200107</v>
      </c>
      <c r="D6340" s="6">
        <v>45548</v>
      </c>
      <c r="E6340" s="4" t="s">
        <v>8</v>
      </c>
      <c r="F6340" s="4">
        <v>2</v>
      </c>
      <c r="G6340" s="4">
        <v>8</v>
      </c>
      <c r="H6340" s="5">
        <v>0</v>
      </c>
      <c r="I6340" s="5">
        <v>0</v>
      </c>
      <c r="J6340" s="5">
        <v>0</v>
      </c>
      <c r="K6340" s="5">
        <v>0</v>
      </c>
      <c r="L6340" s="5"/>
      <c r="M6340" s="5">
        <v>3.7735849056603772E-2</v>
      </c>
      <c r="N6340" s="5"/>
      <c r="O6340" s="5"/>
    </row>
    <row r="6341" spans="1:15" x14ac:dyDescent="0.3">
      <c r="A6341" s="4" t="s">
        <v>35</v>
      </c>
      <c r="B6341" s="5">
        <v>3036</v>
      </c>
      <c r="C6341" s="5">
        <v>200107</v>
      </c>
      <c r="D6341" s="6">
        <v>45555</v>
      </c>
      <c r="E6341" s="4" t="s">
        <v>8</v>
      </c>
      <c r="F6341" s="4">
        <v>2</v>
      </c>
      <c r="G6341" s="4">
        <v>8</v>
      </c>
      <c r="H6341" s="5">
        <v>0</v>
      </c>
      <c r="I6341" s="5">
        <v>0</v>
      </c>
      <c r="J6341" s="5">
        <v>0</v>
      </c>
      <c r="K6341" s="5">
        <v>0</v>
      </c>
      <c r="L6341" s="5"/>
      <c r="M6341" s="5">
        <v>3.7735849056603772E-2</v>
      </c>
      <c r="N6341" s="5"/>
      <c r="O6341" s="5"/>
    </row>
    <row r="6342" spans="1:15" x14ac:dyDescent="0.3">
      <c r="A6342" s="4" t="s">
        <v>35</v>
      </c>
      <c r="B6342" s="5">
        <v>3036</v>
      </c>
      <c r="C6342" s="5">
        <v>200107</v>
      </c>
      <c r="D6342" s="6">
        <v>45562</v>
      </c>
      <c r="E6342" s="4" t="s">
        <v>8</v>
      </c>
      <c r="F6342" s="4">
        <v>2</v>
      </c>
      <c r="G6342" s="4">
        <v>8</v>
      </c>
      <c r="H6342" s="5">
        <v>0</v>
      </c>
      <c r="I6342" s="5">
        <v>0</v>
      </c>
      <c r="J6342" s="5">
        <v>0</v>
      </c>
      <c r="K6342" s="5">
        <v>0</v>
      </c>
      <c r="L6342" s="5"/>
      <c r="M6342" s="5">
        <v>3.7735849056603772E-2</v>
      </c>
      <c r="N6342" s="5"/>
      <c r="O6342" s="5"/>
    </row>
    <row r="6343" spans="1:15" x14ac:dyDescent="0.3">
      <c r="A6343" s="4" t="s">
        <v>35</v>
      </c>
      <c r="B6343" s="5">
        <v>3036</v>
      </c>
      <c r="C6343" s="5">
        <v>200107</v>
      </c>
      <c r="D6343" s="6">
        <v>45569</v>
      </c>
      <c r="E6343" s="4" t="s">
        <v>8</v>
      </c>
      <c r="F6343" s="4">
        <v>2</v>
      </c>
      <c r="G6343" s="4">
        <v>8</v>
      </c>
      <c r="H6343" s="5">
        <v>0</v>
      </c>
      <c r="I6343" s="5">
        <v>0</v>
      </c>
      <c r="J6343" s="5">
        <v>0</v>
      </c>
      <c r="K6343" s="5">
        <v>0</v>
      </c>
      <c r="L6343" s="5"/>
      <c r="M6343" s="5">
        <v>3.7735849056603772E-2</v>
      </c>
      <c r="N6343" s="5"/>
      <c r="O6343" s="5"/>
    </row>
    <row r="6344" spans="1:15" x14ac:dyDescent="0.3">
      <c r="A6344" s="4" t="s">
        <v>35</v>
      </c>
      <c r="B6344" s="5">
        <v>3036</v>
      </c>
      <c r="C6344" s="5">
        <v>200107</v>
      </c>
      <c r="D6344" s="6">
        <v>45576</v>
      </c>
      <c r="E6344" s="4" t="s">
        <v>8</v>
      </c>
      <c r="F6344" s="4">
        <v>2</v>
      </c>
      <c r="G6344" s="4">
        <v>8</v>
      </c>
      <c r="H6344" s="5">
        <v>0</v>
      </c>
      <c r="I6344" s="5">
        <v>0</v>
      </c>
      <c r="J6344" s="5">
        <v>0</v>
      </c>
      <c r="K6344" s="5">
        <v>0</v>
      </c>
      <c r="L6344" s="5"/>
      <c r="M6344" s="5">
        <v>3.7735849056603772E-2</v>
      </c>
      <c r="N6344" s="5"/>
      <c r="O6344" s="5"/>
    </row>
    <row r="6345" spans="1:15" x14ac:dyDescent="0.3">
      <c r="A6345" s="4" t="s">
        <v>35</v>
      </c>
      <c r="B6345" s="5">
        <v>3036</v>
      </c>
      <c r="C6345" s="5">
        <v>200107</v>
      </c>
      <c r="D6345" s="6">
        <v>45583</v>
      </c>
      <c r="E6345" s="4" t="s">
        <v>8</v>
      </c>
      <c r="F6345" s="4">
        <v>2</v>
      </c>
      <c r="G6345" s="4">
        <v>8</v>
      </c>
      <c r="H6345" s="5">
        <v>0</v>
      </c>
      <c r="I6345" s="5">
        <v>0</v>
      </c>
      <c r="J6345" s="5">
        <v>0</v>
      </c>
      <c r="K6345" s="5">
        <v>0</v>
      </c>
      <c r="L6345" s="5"/>
      <c r="M6345" s="5">
        <v>3.7735849056603772E-2</v>
      </c>
      <c r="N6345" s="5"/>
      <c r="O6345" s="5"/>
    </row>
    <row r="6346" spans="1:15" x14ac:dyDescent="0.3">
      <c r="A6346" s="4" t="s">
        <v>35</v>
      </c>
      <c r="B6346" s="5">
        <v>3036</v>
      </c>
      <c r="C6346" s="5">
        <v>200107</v>
      </c>
      <c r="D6346" s="6">
        <v>45590</v>
      </c>
      <c r="E6346" s="4" t="s">
        <v>8</v>
      </c>
      <c r="F6346" s="4">
        <v>2</v>
      </c>
      <c r="G6346" s="4">
        <v>8</v>
      </c>
      <c r="H6346" s="5">
        <v>0</v>
      </c>
      <c r="I6346" s="5">
        <v>0</v>
      </c>
      <c r="J6346" s="5">
        <v>0</v>
      </c>
      <c r="K6346" s="5">
        <v>0</v>
      </c>
      <c r="L6346" s="5"/>
      <c r="M6346" s="5">
        <v>3.7735849056603772E-2</v>
      </c>
      <c r="N6346" s="5"/>
      <c r="O6346" s="5"/>
    </row>
    <row r="6347" spans="1:15" x14ac:dyDescent="0.3">
      <c r="A6347" s="4" t="s">
        <v>35</v>
      </c>
      <c r="B6347" s="5">
        <v>3036</v>
      </c>
      <c r="C6347" s="5">
        <v>200107</v>
      </c>
      <c r="D6347" s="6">
        <v>45597</v>
      </c>
      <c r="E6347" s="4" t="s">
        <v>8</v>
      </c>
      <c r="F6347" s="4">
        <v>2</v>
      </c>
      <c r="G6347" s="4">
        <v>8</v>
      </c>
      <c r="H6347" s="5">
        <v>0</v>
      </c>
      <c r="I6347" s="5">
        <v>0</v>
      </c>
      <c r="J6347" s="5">
        <v>0</v>
      </c>
      <c r="K6347" s="5">
        <v>0</v>
      </c>
      <c r="L6347" s="5"/>
      <c r="M6347" s="5">
        <v>3.7735849056603772E-2</v>
      </c>
      <c r="N6347" s="5"/>
      <c r="O6347" s="5"/>
    </row>
    <row r="6348" spans="1:15" x14ac:dyDescent="0.3">
      <c r="A6348" s="4" t="s">
        <v>35</v>
      </c>
      <c r="B6348" s="5">
        <v>3036</v>
      </c>
      <c r="C6348" s="5">
        <v>200107</v>
      </c>
      <c r="D6348" s="6">
        <v>45604</v>
      </c>
      <c r="E6348" s="4" t="s">
        <v>8</v>
      </c>
      <c r="F6348" s="4">
        <v>2</v>
      </c>
      <c r="G6348" s="4">
        <v>8</v>
      </c>
      <c r="H6348" s="5">
        <v>0</v>
      </c>
      <c r="I6348" s="5">
        <v>0</v>
      </c>
      <c r="J6348" s="5">
        <v>0</v>
      </c>
      <c r="K6348" s="5">
        <v>0</v>
      </c>
      <c r="L6348" s="5"/>
      <c r="M6348" s="5">
        <v>3.7735849056603772E-2</v>
      </c>
      <c r="N6348" s="5"/>
      <c r="O6348" s="5"/>
    </row>
    <row r="6349" spans="1:15" x14ac:dyDescent="0.3">
      <c r="A6349" s="4" t="s">
        <v>35</v>
      </c>
      <c r="B6349" s="5">
        <v>3036</v>
      </c>
      <c r="C6349" s="5">
        <v>200107</v>
      </c>
      <c r="D6349" s="6">
        <v>45611</v>
      </c>
      <c r="E6349" s="4" t="s">
        <v>8</v>
      </c>
      <c r="F6349" s="4">
        <v>2</v>
      </c>
      <c r="G6349" s="4">
        <v>8</v>
      </c>
      <c r="H6349" s="5">
        <v>0</v>
      </c>
      <c r="I6349" s="5">
        <v>0</v>
      </c>
      <c r="J6349" s="5">
        <v>0</v>
      </c>
      <c r="K6349" s="5">
        <v>0</v>
      </c>
      <c r="L6349" s="5"/>
      <c r="M6349" s="5">
        <v>3.7735849056603772E-2</v>
      </c>
      <c r="N6349" s="5"/>
      <c r="O6349" s="5"/>
    </row>
    <row r="6350" spans="1:15" x14ac:dyDescent="0.3">
      <c r="A6350" s="4" t="s">
        <v>35</v>
      </c>
      <c r="B6350" s="5">
        <v>3036</v>
      </c>
      <c r="C6350" s="5">
        <v>200107</v>
      </c>
      <c r="D6350" s="6">
        <v>45618</v>
      </c>
      <c r="E6350" s="4" t="s">
        <v>8</v>
      </c>
      <c r="F6350" s="4">
        <v>2</v>
      </c>
      <c r="G6350" s="4">
        <v>8</v>
      </c>
      <c r="H6350" s="5">
        <v>0</v>
      </c>
      <c r="I6350" s="5">
        <v>0</v>
      </c>
      <c r="J6350" s="5">
        <v>0</v>
      </c>
      <c r="K6350" s="5">
        <v>0</v>
      </c>
      <c r="L6350" s="5"/>
      <c r="M6350" s="5">
        <v>3.7735849056603772E-2</v>
      </c>
      <c r="N6350" s="5"/>
      <c r="O6350" s="5"/>
    </row>
    <row r="6351" spans="1:15" x14ac:dyDescent="0.3">
      <c r="A6351" s="4" t="s">
        <v>35</v>
      </c>
      <c r="B6351" s="5">
        <v>3036</v>
      </c>
      <c r="C6351" s="5">
        <v>200107</v>
      </c>
      <c r="D6351" s="6">
        <v>45625</v>
      </c>
      <c r="E6351" s="4" t="s">
        <v>8</v>
      </c>
      <c r="F6351" s="4">
        <v>2</v>
      </c>
      <c r="G6351" s="4">
        <v>8</v>
      </c>
      <c r="H6351" s="5">
        <v>0</v>
      </c>
      <c r="I6351" s="5">
        <v>0</v>
      </c>
      <c r="J6351" s="5">
        <v>0</v>
      </c>
      <c r="K6351" s="5">
        <v>0</v>
      </c>
      <c r="L6351" s="5"/>
      <c r="M6351" s="5">
        <v>3.7735849056603772E-2</v>
      </c>
      <c r="N6351" s="5"/>
      <c r="O6351" s="5"/>
    </row>
    <row r="6352" spans="1:15" x14ac:dyDescent="0.3">
      <c r="A6352" s="4" t="s">
        <v>35</v>
      </c>
      <c r="B6352" s="5">
        <v>3036</v>
      </c>
      <c r="C6352" s="5">
        <v>200107</v>
      </c>
      <c r="D6352" s="6">
        <v>45632</v>
      </c>
      <c r="E6352" s="4" t="s">
        <v>8</v>
      </c>
      <c r="F6352" s="4">
        <v>2</v>
      </c>
      <c r="G6352" s="4">
        <v>8</v>
      </c>
      <c r="H6352" s="5">
        <v>0</v>
      </c>
      <c r="I6352" s="5">
        <v>0</v>
      </c>
      <c r="J6352" s="5">
        <v>0</v>
      </c>
      <c r="K6352" s="5">
        <v>0</v>
      </c>
      <c r="L6352" s="5"/>
      <c r="M6352" s="5">
        <v>3.7735849056603772E-2</v>
      </c>
      <c r="N6352" s="5"/>
      <c r="O6352" s="5"/>
    </row>
    <row r="6353" spans="1:15" x14ac:dyDescent="0.3">
      <c r="A6353" s="4" t="s">
        <v>35</v>
      </c>
      <c r="B6353" s="5">
        <v>3036</v>
      </c>
      <c r="C6353" s="5">
        <v>200107</v>
      </c>
      <c r="D6353" s="6">
        <v>45639</v>
      </c>
      <c r="E6353" s="4" t="s">
        <v>8</v>
      </c>
      <c r="F6353" s="4">
        <v>2</v>
      </c>
      <c r="G6353" s="4">
        <v>8</v>
      </c>
      <c r="H6353" s="5">
        <v>0</v>
      </c>
      <c r="I6353" s="5">
        <v>0</v>
      </c>
      <c r="J6353" s="5">
        <v>0</v>
      </c>
      <c r="K6353" s="5">
        <v>0</v>
      </c>
      <c r="L6353" s="5"/>
      <c r="M6353" s="5">
        <v>3.7735849056603772E-2</v>
      </c>
      <c r="N6353" s="5"/>
      <c r="O6353" s="5"/>
    </row>
    <row r="6354" spans="1:15" x14ac:dyDescent="0.3">
      <c r="A6354" s="4" t="s">
        <v>35</v>
      </c>
      <c r="B6354" s="5">
        <v>3036</v>
      </c>
      <c r="C6354" s="5">
        <v>200107</v>
      </c>
      <c r="D6354" s="6">
        <v>45646</v>
      </c>
      <c r="E6354" s="4" t="s">
        <v>8</v>
      </c>
      <c r="F6354" s="4">
        <v>2</v>
      </c>
      <c r="G6354" s="4">
        <v>8</v>
      </c>
      <c r="H6354" s="5">
        <v>0</v>
      </c>
      <c r="I6354" s="5">
        <v>0</v>
      </c>
      <c r="J6354" s="5">
        <v>0</v>
      </c>
      <c r="K6354" s="5">
        <v>0</v>
      </c>
      <c r="L6354" s="5"/>
      <c r="M6354" s="5">
        <v>3.7735849056603772E-2</v>
      </c>
      <c r="N6354" s="5"/>
      <c r="O6354" s="5"/>
    </row>
    <row r="6355" spans="1:15" x14ac:dyDescent="0.3">
      <c r="A6355" s="4" t="s">
        <v>35</v>
      </c>
      <c r="B6355" s="5">
        <v>3036</v>
      </c>
      <c r="C6355" s="5">
        <v>200107</v>
      </c>
      <c r="D6355" s="6">
        <v>45653</v>
      </c>
      <c r="E6355" s="4" t="s">
        <v>8</v>
      </c>
      <c r="F6355" s="4">
        <v>2</v>
      </c>
      <c r="G6355" s="4">
        <v>8</v>
      </c>
      <c r="H6355" s="5">
        <v>0</v>
      </c>
      <c r="I6355" s="5">
        <v>0</v>
      </c>
      <c r="J6355" s="5">
        <v>0</v>
      </c>
      <c r="K6355" s="5">
        <v>0</v>
      </c>
      <c r="L6355" s="5"/>
      <c r="M6355" s="5">
        <v>3.7735849056603772E-2</v>
      </c>
      <c r="N6355" s="5"/>
      <c r="O6355" s="5"/>
    </row>
    <row r="6356" spans="1:15" x14ac:dyDescent="0.3">
      <c r="A6356" s="4" t="s">
        <v>35</v>
      </c>
      <c r="B6356" s="5">
        <v>3036</v>
      </c>
      <c r="C6356" s="5">
        <v>200107</v>
      </c>
      <c r="D6356" s="6">
        <v>45660</v>
      </c>
      <c r="E6356" s="4" t="s">
        <v>8</v>
      </c>
      <c r="F6356" s="4">
        <v>2</v>
      </c>
      <c r="G6356" s="4">
        <v>8</v>
      </c>
      <c r="H6356" s="5">
        <v>0</v>
      </c>
      <c r="I6356" s="5">
        <v>0</v>
      </c>
      <c r="J6356" s="5">
        <v>0</v>
      </c>
      <c r="K6356" s="5">
        <v>0</v>
      </c>
      <c r="L6356" s="5"/>
      <c r="M6356" s="5">
        <v>3.7735849056603772E-2</v>
      </c>
      <c r="N6356" s="5"/>
      <c r="O6356" s="5"/>
    </row>
    <row r="6357" spans="1:15" x14ac:dyDescent="0.3">
      <c r="A6357" s="4" t="s">
        <v>35</v>
      </c>
      <c r="B6357" s="5">
        <v>3036</v>
      </c>
      <c r="C6357" s="5">
        <v>200107</v>
      </c>
      <c r="D6357" s="6">
        <v>45667</v>
      </c>
      <c r="E6357" s="4" t="s">
        <v>8</v>
      </c>
      <c r="F6357" s="4">
        <v>2</v>
      </c>
      <c r="G6357" s="4">
        <v>8</v>
      </c>
      <c r="H6357" s="5">
        <v>0</v>
      </c>
      <c r="I6357" s="5">
        <v>0</v>
      </c>
      <c r="J6357" s="5">
        <v>0</v>
      </c>
      <c r="K6357" s="5">
        <v>0</v>
      </c>
      <c r="L6357" s="5"/>
      <c r="M6357" s="5">
        <v>3.7735849056603772E-2</v>
      </c>
      <c r="N6357" s="5"/>
      <c r="O6357" s="5"/>
    </row>
    <row r="6358" spans="1:15" x14ac:dyDescent="0.3">
      <c r="A6358" s="4" t="s">
        <v>35</v>
      </c>
      <c r="B6358" s="5">
        <v>3036</v>
      </c>
      <c r="C6358" s="5">
        <v>200107</v>
      </c>
      <c r="D6358" s="6">
        <v>45674</v>
      </c>
      <c r="E6358" s="4" t="s">
        <v>8</v>
      </c>
      <c r="F6358" s="4">
        <v>2</v>
      </c>
      <c r="G6358" s="4">
        <v>8</v>
      </c>
      <c r="H6358" s="5">
        <v>0</v>
      </c>
      <c r="I6358" s="5">
        <v>0</v>
      </c>
      <c r="J6358" s="5">
        <v>0</v>
      </c>
      <c r="K6358" s="5">
        <v>0</v>
      </c>
      <c r="L6358" s="5"/>
      <c r="M6358" s="5">
        <v>3.7735849056603772E-2</v>
      </c>
      <c r="N6358" s="5"/>
      <c r="O6358" s="5"/>
    </row>
    <row r="6359" spans="1:15" x14ac:dyDescent="0.3">
      <c r="A6359" s="4" t="s">
        <v>35</v>
      </c>
      <c r="B6359" s="5">
        <v>3036</v>
      </c>
      <c r="C6359" s="5">
        <v>200107</v>
      </c>
      <c r="D6359" s="6">
        <v>45681</v>
      </c>
      <c r="E6359" s="4" t="s">
        <v>8</v>
      </c>
      <c r="F6359" s="4">
        <v>2</v>
      </c>
      <c r="G6359" s="4">
        <v>8</v>
      </c>
      <c r="H6359" s="5">
        <v>0</v>
      </c>
      <c r="I6359" s="5">
        <v>0</v>
      </c>
      <c r="J6359" s="5">
        <v>0</v>
      </c>
      <c r="K6359" s="5">
        <v>0</v>
      </c>
      <c r="L6359" s="5"/>
      <c r="M6359" s="5">
        <v>3.7735849056603772E-2</v>
      </c>
      <c r="N6359" s="5"/>
      <c r="O6359" s="5"/>
    </row>
    <row r="6360" spans="1:15" x14ac:dyDescent="0.3">
      <c r="A6360" s="4" t="s">
        <v>35</v>
      </c>
      <c r="B6360" s="5">
        <v>3036</v>
      </c>
      <c r="C6360" s="5">
        <v>200107</v>
      </c>
      <c r="D6360" s="6">
        <v>45688</v>
      </c>
      <c r="E6360" s="4" t="s">
        <v>8</v>
      </c>
      <c r="F6360" s="4">
        <v>2</v>
      </c>
      <c r="G6360" s="4">
        <v>8</v>
      </c>
      <c r="H6360" s="5">
        <v>0</v>
      </c>
      <c r="I6360" s="5">
        <v>0</v>
      </c>
      <c r="J6360" s="5">
        <v>0</v>
      </c>
      <c r="K6360" s="5">
        <v>0</v>
      </c>
      <c r="L6360" s="5"/>
      <c r="M6360" s="5">
        <v>3.7735849056603772E-2</v>
      </c>
      <c r="N6360" s="5"/>
      <c r="O6360" s="5"/>
    </row>
    <row r="6361" spans="1:15" x14ac:dyDescent="0.3">
      <c r="A6361" s="4" t="s">
        <v>35</v>
      </c>
      <c r="B6361" s="5">
        <v>3036</v>
      </c>
      <c r="C6361" s="5">
        <v>200107</v>
      </c>
      <c r="D6361" s="6">
        <v>45695</v>
      </c>
      <c r="E6361" s="4" t="s">
        <v>8</v>
      </c>
      <c r="F6361" s="4">
        <v>2</v>
      </c>
      <c r="G6361" s="4">
        <v>8</v>
      </c>
      <c r="H6361" s="5">
        <v>0</v>
      </c>
      <c r="I6361" s="5">
        <v>0</v>
      </c>
      <c r="J6361" s="5">
        <v>0</v>
      </c>
      <c r="K6361" s="5">
        <v>0</v>
      </c>
      <c r="L6361" s="5"/>
      <c r="M6361" s="5">
        <v>3.7735849056603772E-2</v>
      </c>
      <c r="N6361" s="5"/>
      <c r="O6361" s="5"/>
    </row>
    <row r="6362" spans="1:15" x14ac:dyDescent="0.3">
      <c r="A6362" s="4" t="s">
        <v>35</v>
      </c>
      <c r="B6362" s="5">
        <v>3036</v>
      </c>
      <c r="C6362" s="5">
        <v>200127</v>
      </c>
      <c r="D6362" s="6">
        <v>45331</v>
      </c>
      <c r="E6362" s="4" t="s">
        <v>9</v>
      </c>
      <c r="F6362" s="4">
        <v>2</v>
      </c>
      <c r="G6362" s="4">
        <v>8</v>
      </c>
      <c r="H6362" s="5">
        <v>0</v>
      </c>
      <c r="I6362" s="5"/>
      <c r="J6362" s="5"/>
      <c r="K6362" s="5"/>
      <c r="L6362" s="5"/>
      <c r="M6362" s="5">
        <v>0.43396226415094341</v>
      </c>
      <c r="N6362" s="5"/>
      <c r="O6362" s="5"/>
    </row>
    <row r="6363" spans="1:15" x14ac:dyDescent="0.3">
      <c r="A6363" s="4" t="s">
        <v>35</v>
      </c>
      <c r="B6363" s="5">
        <v>3036</v>
      </c>
      <c r="C6363" s="5">
        <v>200127</v>
      </c>
      <c r="D6363" s="6">
        <v>45338</v>
      </c>
      <c r="E6363" s="4" t="s">
        <v>9</v>
      </c>
      <c r="F6363" s="4">
        <v>2</v>
      </c>
      <c r="G6363" s="4">
        <v>8</v>
      </c>
      <c r="H6363" s="5">
        <v>2</v>
      </c>
      <c r="I6363" s="5">
        <v>0</v>
      </c>
      <c r="J6363" s="5">
        <v>0</v>
      </c>
      <c r="K6363" s="5">
        <v>0</v>
      </c>
      <c r="L6363" s="5"/>
      <c r="M6363" s="5">
        <v>0.43396226415094341</v>
      </c>
      <c r="N6363" s="5"/>
      <c r="O6363" s="5"/>
    </row>
    <row r="6364" spans="1:15" x14ac:dyDescent="0.3">
      <c r="A6364" s="4" t="s">
        <v>35</v>
      </c>
      <c r="B6364" s="5">
        <v>3036</v>
      </c>
      <c r="C6364" s="5">
        <v>200127</v>
      </c>
      <c r="D6364" s="6">
        <v>45345</v>
      </c>
      <c r="E6364" s="4" t="s">
        <v>9</v>
      </c>
      <c r="F6364" s="4">
        <v>2</v>
      </c>
      <c r="G6364" s="4">
        <v>8</v>
      </c>
      <c r="H6364" s="5">
        <v>5</v>
      </c>
      <c r="I6364" s="5">
        <v>1</v>
      </c>
      <c r="J6364" s="5">
        <v>3</v>
      </c>
      <c r="K6364" s="5">
        <v>-1</v>
      </c>
      <c r="L6364" s="5"/>
      <c r="M6364" s="5">
        <v>0.43396226415094341</v>
      </c>
      <c r="N6364" s="5"/>
      <c r="O6364" s="5"/>
    </row>
    <row r="6365" spans="1:15" x14ac:dyDescent="0.3">
      <c r="A6365" s="4" t="s">
        <v>35</v>
      </c>
      <c r="B6365" s="5">
        <v>3036</v>
      </c>
      <c r="C6365" s="5">
        <v>200127</v>
      </c>
      <c r="D6365" s="6">
        <v>45352</v>
      </c>
      <c r="E6365" s="4" t="s">
        <v>9</v>
      </c>
      <c r="F6365" s="4">
        <v>2</v>
      </c>
      <c r="G6365" s="4">
        <v>8</v>
      </c>
      <c r="H6365" s="5">
        <v>3</v>
      </c>
      <c r="I6365" s="5">
        <v>2.0548046676563256</v>
      </c>
      <c r="J6365" s="5">
        <v>6.4429426686459852</v>
      </c>
      <c r="K6365" s="5">
        <v>-1.7762760019793178</v>
      </c>
      <c r="L6365" s="5"/>
      <c r="M6365" s="5">
        <v>0.43396226415094341</v>
      </c>
      <c r="N6365" s="5"/>
      <c r="O6365" s="5"/>
    </row>
    <row r="6366" spans="1:15" x14ac:dyDescent="0.3">
      <c r="A6366" s="4" t="s">
        <v>35</v>
      </c>
      <c r="B6366" s="5">
        <v>3036</v>
      </c>
      <c r="C6366" s="5">
        <v>200127</v>
      </c>
      <c r="D6366" s="6">
        <v>45359</v>
      </c>
      <c r="E6366" s="4" t="s">
        <v>9</v>
      </c>
      <c r="F6366" s="4">
        <v>2</v>
      </c>
      <c r="G6366" s="4">
        <v>8</v>
      </c>
      <c r="H6366" s="5">
        <v>3</v>
      </c>
      <c r="I6366" s="5">
        <v>1.8027756377319946</v>
      </c>
      <c r="J6366" s="5">
        <v>6.1055512754639896</v>
      </c>
      <c r="K6366" s="5">
        <v>-1.1055512754639891</v>
      </c>
      <c r="L6366" s="5"/>
      <c r="M6366" s="5">
        <v>0.43396226415094341</v>
      </c>
      <c r="N6366" s="5"/>
      <c r="O6366" s="5"/>
    </row>
    <row r="6367" spans="1:15" x14ac:dyDescent="0.3">
      <c r="A6367" s="4" t="s">
        <v>35</v>
      </c>
      <c r="B6367" s="5">
        <v>3036</v>
      </c>
      <c r="C6367" s="5">
        <v>200127</v>
      </c>
      <c r="D6367" s="6">
        <v>45366</v>
      </c>
      <c r="E6367" s="4" t="s">
        <v>9</v>
      </c>
      <c r="F6367" s="4">
        <v>2</v>
      </c>
      <c r="G6367" s="4">
        <v>8</v>
      </c>
      <c r="H6367" s="5">
        <v>5</v>
      </c>
      <c r="I6367" s="5">
        <v>1.6248076809271921</v>
      </c>
      <c r="J6367" s="5">
        <v>5.8496153618543847</v>
      </c>
      <c r="K6367" s="5">
        <v>-0.64961536185438407</v>
      </c>
      <c r="L6367" s="5"/>
      <c r="M6367" s="5">
        <v>0.43396226415094341</v>
      </c>
      <c r="N6367" s="5"/>
      <c r="O6367" s="5"/>
    </row>
    <row r="6368" spans="1:15" x14ac:dyDescent="0.3">
      <c r="A6368" s="4" t="s">
        <v>35</v>
      </c>
      <c r="B6368" s="5">
        <v>3036</v>
      </c>
      <c r="C6368" s="5">
        <v>200127</v>
      </c>
      <c r="D6368" s="6">
        <v>45373</v>
      </c>
      <c r="E6368" s="4" t="s">
        <v>9</v>
      </c>
      <c r="F6368" s="4">
        <v>2</v>
      </c>
      <c r="G6368" s="4">
        <v>8</v>
      </c>
      <c r="H6368" s="5">
        <v>1</v>
      </c>
      <c r="I6368" s="5">
        <v>1.7320508075688772</v>
      </c>
      <c r="J6368" s="5">
        <v>6.4641016151377544</v>
      </c>
      <c r="K6368" s="5">
        <v>-0.46410161513775439</v>
      </c>
      <c r="L6368" s="5"/>
      <c r="M6368" s="5">
        <v>0.43396226415094341</v>
      </c>
      <c r="N6368" s="5"/>
      <c r="O6368" s="5"/>
    </row>
    <row r="6369" spans="1:15" x14ac:dyDescent="0.3">
      <c r="A6369" s="4" t="s">
        <v>35</v>
      </c>
      <c r="B6369" s="5">
        <v>3036</v>
      </c>
      <c r="C6369" s="5">
        <v>200127</v>
      </c>
      <c r="D6369" s="6">
        <v>45380</v>
      </c>
      <c r="E6369" s="4" t="s">
        <v>9</v>
      </c>
      <c r="F6369" s="4">
        <v>2</v>
      </c>
      <c r="G6369" s="4">
        <v>8</v>
      </c>
      <c r="H6369" s="5">
        <v>0</v>
      </c>
      <c r="I6369" s="5">
        <v>1.7496355305594129</v>
      </c>
      <c r="J6369" s="5">
        <v>6.2135567754045402</v>
      </c>
      <c r="K6369" s="5">
        <v>-0.78498534683311139</v>
      </c>
      <c r="L6369" s="5"/>
      <c r="M6369" s="5">
        <v>0.43396226415094341</v>
      </c>
      <c r="N6369" s="5"/>
      <c r="O6369" s="5"/>
    </row>
    <row r="6370" spans="1:15" x14ac:dyDescent="0.3">
      <c r="A6370" s="4" t="s">
        <v>35</v>
      </c>
      <c r="B6370" s="5">
        <v>3036</v>
      </c>
      <c r="C6370" s="5">
        <v>200127</v>
      </c>
      <c r="D6370" s="6">
        <v>45387</v>
      </c>
      <c r="E6370" s="4" t="s">
        <v>9</v>
      </c>
      <c r="F6370" s="4">
        <v>2</v>
      </c>
      <c r="G6370" s="4">
        <v>8</v>
      </c>
      <c r="H6370" s="5">
        <v>0</v>
      </c>
      <c r="I6370" s="5">
        <v>1.8666480653835098</v>
      </c>
      <c r="J6370" s="5">
        <v>6.1082961307670196</v>
      </c>
      <c r="K6370" s="5">
        <v>-1.3582961307670196</v>
      </c>
      <c r="L6370" s="5"/>
      <c r="M6370" s="5">
        <v>0.43396226415094341</v>
      </c>
      <c r="N6370" s="5"/>
      <c r="O6370" s="5"/>
    </row>
    <row r="6371" spans="1:15" x14ac:dyDescent="0.3">
      <c r="A6371" s="4" t="s">
        <v>35</v>
      </c>
      <c r="B6371" s="5">
        <v>3036</v>
      </c>
      <c r="C6371" s="5">
        <v>200127</v>
      </c>
      <c r="D6371" s="6">
        <v>45394</v>
      </c>
      <c r="E6371" s="4" t="s">
        <v>9</v>
      </c>
      <c r="F6371" s="4">
        <v>2</v>
      </c>
      <c r="G6371" s="4">
        <v>8</v>
      </c>
      <c r="H6371" s="5">
        <v>1</v>
      </c>
      <c r="I6371" s="5">
        <v>1.8666480653835098</v>
      </c>
      <c r="J6371" s="5">
        <v>6.1082961307670196</v>
      </c>
      <c r="K6371" s="5">
        <v>-1.3582961307670196</v>
      </c>
      <c r="L6371" s="5"/>
      <c r="M6371" s="5">
        <v>0.43396226415094341</v>
      </c>
      <c r="N6371" s="5"/>
      <c r="O6371" s="5"/>
    </row>
    <row r="6372" spans="1:15" x14ac:dyDescent="0.3">
      <c r="A6372" s="4" t="s">
        <v>35</v>
      </c>
      <c r="B6372" s="5">
        <v>3036</v>
      </c>
      <c r="C6372" s="5">
        <v>200127</v>
      </c>
      <c r="D6372" s="6">
        <v>45401</v>
      </c>
      <c r="E6372" s="4" t="s">
        <v>9</v>
      </c>
      <c r="F6372" s="4">
        <v>2</v>
      </c>
      <c r="G6372" s="4">
        <v>8</v>
      </c>
      <c r="H6372" s="5">
        <v>0</v>
      </c>
      <c r="I6372" s="5">
        <v>1.920286436967152</v>
      </c>
      <c r="J6372" s="5">
        <v>6.0905728739343044</v>
      </c>
      <c r="K6372" s="5">
        <v>-1.5905728739343039</v>
      </c>
      <c r="L6372" s="5"/>
      <c r="M6372" s="5">
        <v>0.43396226415094341</v>
      </c>
      <c r="N6372" s="5"/>
      <c r="O6372" s="5"/>
    </row>
    <row r="6373" spans="1:15" x14ac:dyDescent="0.3">
      <c r="A6373" s="4" t="s">
        <v>35</v>
      </c>
      <c r="B6373" s="5">
        <v>3036</v>
      </c>
      <c r="C6373" s="5">
        <v>200127</v>
      </c>
      <c r="D6373" s="6">
        <v>45408</v>
      </c>
      <c r="E6373" s="4" t="s">
        <v>9</v>
      </c>
      <c r="F6373" s="4">
        <v>2</v>
      </c>
      <c r="G6373" s="4">
        <v>8</v>
      </c>
      <c r="H6373" s="5">
        <v>1</v>
      </c>
      <c r="I6373" s="5">
        <v>1.7275343701356567</v>
      </c>
      <c r="J6373" s="5">
        <v>5.0800687402713134</v>
      </c>
      <c r="K6373" s="5">
        <v>-1.8300687402713134</v>
      </c>
      <c r="L6373" s="5"/>
      <c r="M6373" s="5">
        <v>0.43396226415094341</v>
      </c>
      <c r="N6373" s="5"/>
      <c r="O6373" s="5"/>
    </row>
    <row r="6374" spans="1:15" x14ac:dyDescent="0.3">
      <c r="A6374" s="4" t="s">
        <v>35</v>
      </c>
      <c r="B6374" s="5">
        <v>3036</v>
      </c>
      <c r="C6374" s="5">
        <v>200127</v>
      </c>
      <c r="D6374" s="6">
        <v>45415</v>
      </c>
      <c r="E6374" s="4" t="s">
        <v>9</v>
      </c>
      <c r="F6374" s="4">
        <v>2</v>
      </c>
      <c r="G6374" s="4">
        <v>8</v>
      </c>
      <c r="H6374" s="5">
        <v>0</v>
      </c>
      <c r="I6374" s="5">
        <v>1.6535945694153691</v>
      </c>
      <c r="J6374" s="5">
        <v>4.6821891388307382</v>
      </c>
      <c r="K6374" s="5">
        <v>-1.9321891388307382</v>
      </c>
      <c r="L6374" s="5"/>
      <c r="M6374" s="5">
        <v>0.43396226415094341</v>
      </c>
      <c r="N6374" s="5"/>
      <c r="O6374" s="5"/>
    </row>
    <row r="6375" spans="1:15" x14ac:dyDescent="0.3">
      <c r="A6375" s="4" t="s">
        <v>35</v>
      </c>
      <c r="B6375" s="5">
        <v>3036</v>
      </c>
      <c r="C6375" s="5">
        <v>200127</v>
      </c>
      <c r="D6375" s="6">
        <v>45422</v>
      </c>
      <c r="E6375" s="4" t="s">
        <v>9</v>
      </c>
      <c r="F6375" s="4">
        <v>2</v>
      </c>
      <c r="G6375" s="4">
        <v>8</v>
      </c>
      <c r="H6375" s="5">
        <v>0</v>
      </c>
      <c r="I6375" s="5">
        <v>1.5811388300841898</v>
      </c>
      <c r="J6375" s="5">
        <v>4.16227766016838</v>
      </c>
      <c r="K6375" s="5">
        <v>-2.1622776601683795</v>
      </c>
      <c r="L6375" s="5"/>
      <c r="M6375" s="5">
        <v>0.43396226415094341</v>
      </c>
      <c r="N6375" s="5"/>
      <c r="O6375" s="5"/>
    </row>
    <row r="6376" spans="1:15" x14ac:dyDescent="0.3">
      <c r="A6376" s="4" t="s">
        <v>35</v>
      </c>
      <c r="B6376" s="5">
        <v>3036</v>
      </c>
      <c r="C6376" s="5">
        <v>200127</v>
      </c>
      <c r="D6376" s="6">
        <v>45429</v>
      </c>
      <c r="E6376" s="4" t="s">
        <v>9</v>
      </c>
      <c r="F6376" s="4">
        <v>2</v>
      </c>
      <c r="G6376" s="4">
        <v>8</v>
      </c>
      <c r="H6376" s="5">
        <v>0</v>
      </c>
      <c r="I6376" s="5">
        <v>0.48412291827592713</v>
      </c>
      <c r="J6376" s="5">
        <v>1.3432458365518543</v>
      </c>
      <c r="K6376" s="5">
        <v>-0.59324583655185426</v>
      </c>
      <c r="L6376" s="5"/>
      <c r="M6376" s="5">
        <v>0.43396226415094341</v>
      </c>
      <c r="N6376" s="5"/>
      <c r="O6376" s="5"/>
    </row>
    <row r="6377" spans="1:15" x14ac:dyDescent="0.3">
      <c r="A6377" s="4" t="s">
        <v>35</v>
      </c>
      <c r="B6377" s="5">
        <v>3036</v>
      </c>
      <c r="C6377" s="5">
        <v>200127</v>
      </c>
      <c r="D6377" s="6">
        <v>45436</v>
      </c>
      <c r="E6377" s="4" t="s">
        <v>9</v>
      </c>
      <c r="F6377" s="4">
        <v>2</v>
      </c>
      <c r="G6377" s="4">
        <v>8</v>
      </c>
      <c r="H6377" s="5">
        <v>0</v>
      </c>
      <c r="I6377" s="5">
        <v>0.4330127018922193</v>
      </c>
      <c r="J6377" s="5">
        <v>1.1160254037844386</v>
      </c>
      <c r="K6377" s="5">
        <v>-0.6160254037844386</v>
      </c>
      <c r="L6377" s="5"/>
      <c r="M6377" s="5">
        <v>0.43396226415094341</v>
      </c>
      <c r="N6377" s="5"/>
      <c r="O6377" s="5"/>
    </row>
    <row r="6378" spans="1:15" x14ac:dyDescent="0.3">
      <c r="A6378" s="4" t="s">
        <v>35</v>
      </c>
      <c r="B6378" s="5">
        <v>3036</v>
      </c>
      <c r="C6378" s="5">
        <v>200127</v>
      </c>
      <c r="D6378" s="6">
        <v>45443</v>
      </c>
      <c r="E6378" s="4" t="s">
        <v>9</v>
      </c>
      <c r="F6378" s="4">
        <v>2</v>
      </c>
      <c r="G6378" s="4">
        <v>8</v>
      </c>
      <c r="H6378" s="5">
        <v>0</v>
      </c>
      <c r="I6378" s="5">
        <v>0.4330127018922193</v>
      </c>
      <c r="J6378" s="5">
        <v>1.1160254037844386</v>
      </c>
      <c r="K6378" s="5">
        <v>-0.6160254037844386</v>
      </c>
      <c r="L6378" s="5"/>
      <c r="M6378" s="5">
        <v>0.43396226415094341</v>
      </c>
      <c r="N6378" s="5"/>
      <c r="O6378" s="5"/>
    </row>
    <row r="6379" spans="1:15" x14ac:dyDescent="0.3">
      <c r="A6379" s="4" t="s">
        <v>35</v>
      </c>
      <c r="B6379" s="5">
        <v>3036</v>
      </c>
      <c r="C6379" s="5">
        <v>200127</v>
      </c>
      <c r="D6379" s="6">
        <v>45450</v>
      </c>
      <c r="E6379" s="4" t="s">
        <v>9</v>
      </c>
      <c r="F6379" s="4">
        <v>2</v>
      </c>
      <c r="G6379" s="4">
        <v>8</v>
      </c>
      <c r="H6379" s="5">
        <v>0</v>
      </c>
      <c r="I6379" s="5">
        <v>0.4330127018922193</v>
      </c>
      <c r="J6379" s="5">
        <v>1.1160254037844386</v>
      </c>
      <c r="K6379" s="5">
        <v>-0.6160254037844386</v>
      </c>
      <c r="L6379" s="5"/>
      <c r="M6379" s="5">
        <v>0.43396226415094341</v>
      </c>
      <c r="N6379" s="5"/>
      <c r="O6379" s="5"/>
    </row>
    <row r="6380" spans="1:15" x14ac:dyDescent="0.3">
      <c r="A6380" s="4" t="s">
        <v>35</v>
      </c>
      <c r="B6380" s="5">
        <v>3036</v>
      </c>
      <c r="C6380" s="5">
        <v>200127</v>
      </c>
      <c r="D6380" s="6">
        <v>45457</v>
      </c>
      <c r="E6380" s="4" t="s">
        <v>9</v>
      </c>
      <c r="F6380" s="4">
        <v>2</v>
      </c>
      <c r="G6380" s="4">
        <v>8</v>
      </c>
      <c r="H6380" s="5">
        <v>1</v>
      </c>
      <c r="I6380" s="5">
        <v>0.33071891388307384</v>
      </c>
      <c r="J6380" s="5">
        <v>0.78643782776614768</v>
      </c>
      <c r="K6380" s="5">
        <v>-0.53643782776614768</v>
      </c>
      <c r="L6380" s="5"/>
      <c r="M6380" s="5">
        <v>0.43396226415094341</v>
      </c>
      <c r="N6380" s="5"/>
      <c r="O6380" s="5"/>
    </row>
    <row r="6381" spans="1:15" x14ac:dyDescent="0.3">
      <c r="A6381" s="4" t="s">
        <v>35</v>
      </c>
      <c r="B6381" s="5">
        <v>3036</v>
      </c>
      <c r="C6381" s="5">
        <v>200127</v>
      </c>
      <c r="D6381" s="6">
        <v>45464</v>
      </c>
      <c r="E6381" s="4" t="s">
        <v>9</v>
      </c>
      <c r="F6381" s="4">
        <v>2</v>
      </c>
      <c r="G6381" s="4">
        <v>8</v>
      </c>
      <c r="H6381" s="5">
        <v>0</v>
      </c>
      <c r="I6381" s="5">
        <v>0.4330127018922193</v>
      </c>
      <c r="J6381" s="5">
        <v>1.1160254037844386</v>
      </c>
      <c r="K6381" s="5">
        <v>-0.6160254037844386</v>
      </c>
      <c r="L6381" s="5"/>
      <c r="M6381" s="5">
        <v>0.43396226415094341</v>
      </c>
      <c r="N6381" s="5"/>
      <c r="O6381" s="5"/>
    </row>
    <row r="6382" spans="1:15" x14ac:dyDescent="0.3">
      <c r="A6382" s="4" t="s">
        <v>35</v>
      </c>
      <c r="B6382" s="5">
        <v>3036</v>
      </c>
      <c r="C6382" s="5">
        <v>200127</v>
      </c>
      <c r="D6382" s="6">
        <v>45471</v>
      </c>
      <c r="E6382" s="4" t="s">
        <v>9</v>
      </c>
      <c r="F6382" s="4">
        <v>2</v>
      </c>
      <c r="G6382" s="4">
        <v>8</v>
      </c>
      <c r="H6382" s="5">
        <v>0</v>
      </c>
      <c r="I6382" s="5">
        <v>0.33071891388307384</v>
      </c>
      <c r="J6382" s="5">
        <v>0.78643782776614768</v>
      </c>
      <c r="K6382" s="5">
        <v>-0.53643782776614768</v>
      </c>
      <c r="L6382" s="5"/>
      <c r="M6382" s="5">
        <v>0.43396226415094341</v>
      </c>
      <c r="N6382" s="5"/>
      <c r="O6382" s="5"/>
    </row>
    <row r="6383" spans="1:15" x14ac:dyDescent="0.3">
      <c r="A6383" s="4" t="s">
        <v>35</v>
      </c>
      <c r="B6383" s="5">
        <v>3036</v>
      </c>
      <c r="C6383" s="5">
        <v>200127</v>
      </c>
      <c r="D6383" s="6">
        <v>45478</v>
      </c>
      <c r="E6383" s="4" t="s">
        <v>9</v>
      </c>
      <c r="F6383" s="4">
        <v>2</v>
      </c>
      <c r="G6383" s="4">
        <v>8</v>
      </c>
      <c r="H6383" s="5">
        <v>0</v>
      </c>
      <c r="I6383" s="5">
        <v>0.33071891388307384</v>
      </c>
      <c r="J6383" s="5">
        <v>0.78643782776614768</v>
      </c>
      <c r="K6383" s="5">
        <v>-0.53643782776614768</v>
      </c>
      <c r="L6383" s="5"/>
      <c r="M6383" s="5">
        <v>0.43396226415094341</v>
      </c>
      <c r="N6383" s="5"/>
      <c r="O6383" s="5"/>
    </row>
    <row r="6384" spans="1:15" x14ac:dyDescent="0.3">
      <c r="A6384" s="4" t="s">
        <v>35</v>
      </c>
      <c r="B6384" s="5">
        <v>3036</v>
      </c>
      <c r="C6384" s="5">
        <v>200127</v>
      </c>
      <c r="D6384" s="6">
        <v>45485</v>
      </c>
      <c r="E6384" s="4" t="s">
        <v>9</v>
      </c>
      <c r="F6384" s="4">
        <v>2</v>
      </c>
      <c r="G6384" s="4">
        <v>8</v>
      </c>
      <c r="H6384" s="5">
        <v>0</v>
      </c>
      <c r="I6384" s="5">
        <v>0.33071891388307384</v>
      </c>
      <c r="J6384" s="5">
        <v>0.78643782776614768</v>
      </c>
      <c r="K6384" s="5">
        <v>-0.53643782776614768</v>
      </c>
      <c r="L6384" s="5"/>
      <c r="M6384" s="5">
        <v>0.43396226415094341</v>
      </c>
      <c r="N6384" s="5"/>
      <c r="O6384" s="5"/>
    </row>
    <row r="6385" spans="1:15" x14ac:dyDescent="0.3">
      <c r="A6385" s="4" t="s">
        <v>35</v>
      </c>
      <c r="B6385" s="5">
        <v>3036</v>
      </c>
      <c r="C6385" s="5">
        <v>200127</v>
      </c>
      <c r="D6385" s="6">
        <v>45492</v>
      </c>
      <c r="E6385" s="4" t="s">
        <v>9</v>
      </c>
      <c r="F6385" s="4">
        <v>2</v>
      </c>
      <c r="G6385" s="4">
        <v>8</v>
      </c>
      <c r="H6385" s="5">
        <v>0</v>
      </c>
      <c r="I6385" s="5">
        <v>0.33071891388307384</v>
      </c>
      <c r="J6385" s="5">
        <v>0.78643782776614768</v>
      </c>
      <c r="K6385" s="5">
        <v>-0.53643782776614768</v>
      </c>
      <c r="L6385" s="5"/>
      <c r="M6385" s="5">
        <v>0.43396226415094341</v>
      </c>
      <c r="N6385" s="5"/>
      <c r="O6385" s="5"/>
    </row>
    <row r="6386" spans="1:15" x14ac:dyDescent="0.3">
      <c r="A6386" s="4" t="s">
        <v>35</v>
      </c>
      <c r="B6386" s="5">
        <v>3036</v>
      </c>
      <c r="C6386" s="5">
        <v>200127</v>
      </c>
      <c r="D6386" s="6">
        <v>45499</v>
      </c>
      <c r="E6386" s="4" t="s">
        <v>9</v>
      </c>
      <c r="F6386" s="4">
        <v>2</v>
      </c>
      <c r="G6386" s="4">
        <v>8</v>
      </c>
      <c r="H6386" s="5">
        <v>0</v>
      </c>
      <c r="I6386" s="5">
        <v>0.33071891388307384</v>
      </c>
      <c r="J6386" s="5">
        <v>0.78643782776614768</v>
      </c>
      <c r="K6386" s="5">
        <v>-0.53643782776614768</v>
      </c>
      <c r="L6386" s="5"/>
      <c r="M6386" s="5">
        <v>0.43396226415094341</v>
      </c>
      <c r="N6386" s="5"/>
      <c r="O6386" s="5"/>
    </row>
    <row r="6387" spans="1:15" x14ac:dyDescent="0.3">
      <c r="A6387" s="4" t="s">
        <v>35</v>
      </c>
      <c r="B6387" s="5">
        <v>3036</v>
      </c>
      <c r="C6387" s="5">
        <v>200127</v>
      </c>
      <c r="D6387" s="6">
        <v>45506</v>
      </c>
      <c r="E6387" s="4" t="s">
        <v>9</v>
      </c>
      <c r="F6387" s="4">
        <v>2</v>
      </c>
      <c r="G6387" s="4">
        <v>8</v>
      </c>
      <c r="H6387" s="5">
        <v>0</v>
      </c>
      <c r="I6387" s="5">
        <v>0.33071891388307384</v>
      </c>
      <c r="J6387" s="5">
        <v>0.78643782776614768</v>
      </c>
      <c r="K6387" s="5">
        <v>-0.53643782776614768</v>
      </c>
      <c r="L6387" s="5"/>
      <c r="M6387" s="5">
        <v>0.43396226415094341</v>
      </c>
      <c r="N6387" s="5"/>
      <c r="O6387" s="5"/>
    </row>
    <row r="6388" spans="1:15" x14ac:dyDescent="0.3">
      <c r="A6388" s="4" t="s">
        <v>35</v>
      </c>
      <c r="B6388" s="5">
        <v>3036</v>
      </c>
      <c r="C6388" s="5">
        <v>200127</v>
      </c>
      <c r="D6388" s="6">
        <v>45513</v>
      </c>
      <c r="E6388" s="4" t="s">
        <v>9</v>
      </c>
      <c r="F6388" s="4">
        <v>2</v>
      </c>
      <c r="G6388" s="4">
        <v>8</v>
      </c>
      <c r="H6388" s="5">
        <v>0</v>
      </c>
      <c r="I6388" s="5">
        <v>0.33071891388307384</v>
      </c>
      <c r="J6388" s="5">
        <v>0.78643782776614768</v>
      </c>
      <c r="K6388" s="5">
        <v>-0.53643782776614768</v>
      </c>
      <c r="L6388" s="5"/>
      <c r="M6388" s="5">
        <v>0.43396226415094341</v>
      </c>
      <c r="N6388" s="5"/>
      <c r="O6388" s="5"/>
    </row>
    <row r="6389" spans="1:15" x14ac:dyDescent="0.3">
      <c r="A6389" s="4" t="s">
        <v>35</v>
      </c>
      <c r="B6389" s="5">
        <v>3036</v>
      </c>
      <c r="C6389" s="5">
        <v>200127</v>
      </c>
      <c r="D6389" s="6">
        <v>45520</v>
      </c>
      <c r="E6389" s="4" t="s">
        <v>9</v>
      </c>
      <c r="F6389" s="4">
        <v>2</v>
      </c>
      <c r="G6389" s="4">
        <v>8</v>
      </c>
      <c r="H6389" s="5">
        <v>0</v>
      </c>
      <c r="I6389" s="5">
        <v>0</v>
      </c>
      <c r="J6389" s="5">
        <v>0</v>
      </c>
      <c r="K6389" s="5">
        <v>0</v>
      </c>
      <c r="L6389" s="5"/>
      <c r="M6389" s="5">
        <v>0.43396226415094341</v>
      </c>
      <c r="N6389" s="5"/>
      <c r="O6389" s="5"/>
    </row>
    <row r="6390" spans="1:15" x14ac:dyDescent="0.3">
      <c r="A6390" s="4" t="s">
        <v>35</v>
      </c>
      <c r="B6390" s="5">
        <v>3036</v>
      </c>
      <c r="C6390" s="5">
        <v>200127</v>
      </c>
      <c r="D6390" s="6">
        <v>45527</v>
      </c>
      <c r="E6390" s="4" t="s">
        <v>9</v>
      </c>
      <c r="F6390" s="4">
        <v>2</v>
      </c>
      <c r="G6390" s="4">
        <v>8</v>
      </c>
      <c r="H6390" s="5">
        <v>0</v>
      </c>
      <c r="I6390" s="5">
        <v>0</v>
      </c>
      <c r="J6390" s="5">
        <v>0</v>
      </c>
      <c r="K6390" s="5">
        <v>0</v>
      </c>
      <c r="L6390" s="5"/>
      <c r="M6390" s="5">
        <v>0.43396226415094341</v>
      </c>
      <c r="N6390" s="5"/>
      <c r="O6390" s="5"/>
    </row>
    <row r="6391" spans="1:15" x14ac:dyDescent="0.3">
      <c r="A6391" s="4" t="s">
        <v>35</v>
      </c>
      <c r="B6391" s="5">
        <v>3036</v>
      </c>
      <c r="C6391" s="5">
        <v>200127</v>
      </c>
      <c r="D6391" s="6">
        <v>45534</v>
      </c>
      <c r="E6391" s="4" t="s">
        <v>9</v>
      </c>
      <c r="F6391" s="4">
        <v>2</v>
      </c>
      <c r="G6391" s="4">
        <v>8</v>
      </c>
      <c r="H6391" s="5">
        <v>0</v>
      </c>
      <c r="I6391" s="5">
        <v>0</v>
      </c>
      <c r="J6391" s="5">
        <v>0</v>
      </c>
      <c r="K6391" s="5">
        <v>0</v>
      </c>
      <c r="L6391" s="5"/>
      <c r="M6391" s="5">
        <v>0.43396226415094341</v>
      </c>
      <c r="N6391" s="5"/>
      <c r="O6391" s="5"/>
    </row>
    <row r="6392" spans="1:15" x14ac:dyDescent="0.3">
      <c r="A6392" s="4" t="s">
        <v>35</v>
      </c>
      <c r="B6392" s="5">
        <v>3036</v>
      </c>
      <c r="C6392" s="5">
        <v>200127</v>
      </c>
      <c r="D6392" s="6">
        <v>45541</v>
      </c>
      <c r="E6392" s="4" t="s">
        <v>9</v>
      </c>
      <c r="F6392" s="4">
        <v>2</v>
      </c>
      <c r="G6392" s="4">
        <v>8</v>
      </c>
      <c r="H6392" s="5">
        <v>0</v>
      </c>
      <c r="I6392" s="5">
        <v>0</v>
      </c>
      <c r="J6392" s="5">
        <v>0</v>
      </c>
      <c r="K6392" s="5">
        <v>0</v>
      </c>
      <c r="L6392" s="5"/>
      <c r="M6392" s="5">
        <v>0.43396226415094341</v>
      </c>
      <c r="N6392" s="5"/>
      <c r="O6392" s="5"/>
    </row>
    <row r="6393" spans="1:15" x14ac:dyDescent="0.3">
      <c r="A6393" s="4" t="s">
        <v>35</v>
      </c>
      <c r="B6393" s="5">
        <v>3036</v>
      </c>
      <c r="C6393" s="5">
        <v>200127</v>
      </c>
      <c r="D6393" s="6">
        <v>45548</v>
      </c>
      <c r="E6393" s="4" t="s">
        <v>9</v>
      </c>
      <c r="F6393" s="4">
        <v>2</v>
      </c>
      <c r="G6393" s="4">
        <v>8</v>
      </c>
      <c r="H6393" s="5">
        <v>0</v>
      </c>
      <c r="I6393" s="5">
        <v>0</v>
      </c>
      <c r="J6393" s="5">
        <v>0</v>
      </c>
      <c r="K6393" s="5">
        <v>0</v>
      </c>
      <c r="L6393" s="5"/>
      <c r="M6393" s="5">
        <v>0.43396226415094341</v>
      </c>
      <c r="N6393" s="5"/>
      <c r="O6393" s="5"/>
    </row>
    <row r="6394" spans="1:15" x14ac:dyDescent="0.3">
      <c r="A6394" s="4" t="s">
        <v>35</v>
      </c>
      <c r="B6394" s="5">
        <v>3036</v>
      </c>
      <c r="C6394" s="5">
        <v>200127</v>
      </c>
      <c r="D6394" s="6">
        <v>45555</v>
      </c>
      <c r="E6394" s="4" t="s">
        <v>9</v>
      </c>
      <c r="F6394" s="4">
        <v>2</v>
      </c>
      <c r="G6394" s="4">
        <v>8</v>
      </c>
      <c r="H6394" s="5">
        <v>0</v>
      </c>
      <c r="I6394" s="5">
        <v>0</v>
      </c>
      <c r="J6394" s="5">
        <v>0</v>
      </c>
      <c r="K6394" s="5">
        <v>0</v>
      </c>
      <c r="L6394" s="5"/>
      <c r="M6394" s="5">
        <v>0.43396226415094341</v>
      </c>
      <c r="N6394" s="5"/>
      <c r="O6394" s="5"/>
    </row>
    <row r="6395" spans="1:15" x14ac:dyDescent="0.3">
      <c r="A6395" s="4" t="s">
        <v>35</v>
      </c>
      <c r="B6395" s="5">
        <v>3036</v>
      </c>
      <c r="C6395" s="5">
        <v>200127</v>
      </c>
      <c r="D6395" s="6">
        <v>45562</v>
      </c>
      <c r="E6395" s="4" t="s">
        <v>9</v>
      </c>
      <c r="F6395" s="4">
        <v>2</v>
      </c>
      <c r="G6395" s="4">
        <v>8</v>
      </c>
      <c r="H6395" s="5">
        <v>0</v>
      </c>
      <c r="I6395" s="5">
        <v>0</v>
      </c>
      <c r="J6395" s="5">
        <v>0</v>
      </c>
      <c r="K6395" s="5">
        <v>0</v>
      </c>
      <c r="L6395" s="5"/>
      <c r="M6395" s="5">
        <v>0.43396226415094341</v>
      </c>
      <c r="N6395" s="5"/>
      <c r="O6395" s="5"/>
    </row>
    <row r="6396" spans="1:15" x14ac:dyDescent="0.3">
      <c r="A6396" s="4" t="s">
        <v>35</v>
      </c>
      <c r="B6396" s="5">
        <v>3036</v>
      </c>
      <c r="C6396" s="5">
        <v>200127</v>
      </c>
      <c r="D6396" s="6">
        <v>45569</v>
      </c>
      <c r="E6396" s="4" t="s">
        <v>9</v>
      </c>
      <c r="F6396" s="4">
        <v>2</v>
      </c>
      <c r="G6396" s="4">
        <v>8</v>
      </c>
      <c r="H6396" s="5">
        <v>0</v>
      </c>
      <c r="I6396" s="5">
        <v>0</v>
      </c>
      <c r="J6396" s="5">
        <v>0</v>
      </c>
      <c r="K6396" s="5">
        <v>0</v>
      </c>
      <c r="L6396" s="5"/>
      <c r="M6396" s="5">
        <v>0.43396226415094341</v>
      </c>
      <c r="N6396" s="5"/>
      <c r="O6396" s="5"/>
    </row>
    <row r="6397" spans="1:15" x14ac:dyDescent="0.3">
      <c r="A6397" s="4" t="s">
        <v>35</v>
      </c>
      <c r="B6397" s="5">
        <v>3036</v>
      </c>
      <c r="C6397" s="5">
        <v>200127</v>
      </c>
      <c r="D6397" s="6">
        <v>45576</v>
      </c>
      <c r="E6397" s="4" t="s">
        <v>9</v>
      </c>
      <c r="F6397" s="4">
        <v>2</v>
      </c>
      <c r="G6397" s="4">
        <v>8</v>
      </c>
      <c r="H6397" s="5">
        <v>0</v>
      </c>
      <c r="I6397" s="5">
        <v>0</v>
      </c>
      <c r="J6397" s="5">
        <v>0</v>
      </c>
      <c r="K6397" s="5">
        <v>0</v>
      </c>
      <c r="L6397" s="5"/>
      <c r="M6397" s="5">
        <v>0.43396226415094341</v>
      </c>
      <c r="N6397" s="5"/>
      <c r="O6397" s="5"/>
    </row>
    <row r="6398" spans="1:15" x14ac:dyDescent="0.3">
      <c r="A6398" s="4" t="s">
        <v>35</v>
      </c>
      <c r="B6398" s="5">
        <v>3036</v>
      </c>
      <c r="C6398" s="5">
        <v>200127</v>
      </c>
      <c r="D6398" s="6">
        <v>45583</v>
      </c>
      <c r="E6398" s="4" t="s">
        <v>9</v>
      </c>
      <c r="F6398" s="4">
        <v>2</v>
      </c>
      <c r="G6398" s="4">
        <v>8</v>
      </c>
      <c r="H6398" s="5">
        <v>0</v>
      </c>
      <c r="I6398" s="5">
        <v>0</v>
      </c>
      <c r="J6398" s="5">
        <v>0</v>
      </c>
      <c r="K6398" s="5">
        <v>0</v>
      </c>
      <c r="L6398" s="5"/>
      <c r="M6398" s="5">
        <v>0.43396226415094341</v>
      </c>
      <c r="N6398" s="5"/>
      <c r="O6398" s="5"/>
    </row>
    <row r="6399" spans="1:15" x14ac:dyDescent="0.3">
      <c r="A6399" s="4" t="s">
        <v>35</v>
      </c>
      <c r="B6399" s="5">
        <v>3036</v>
      </c>
      <c r="C6399" s="5">
        <v>200127</v>
      </c>
      <c r="D6399" s="6">
        <v>45590</v>
      </c>
      <c r="E6399" s="4" t="s">
        <v>9</v>
      </c>
      <c r="F6399" s="4">
        <v>2</v>
      </c>
      <c r="G6399" s="4">
        <v>8</v>
      </c>
      <c r="H6399" s="5">
        <v>0</v>
      </c>
      <c r="I6399" s="5">
        <v>0</v>
      </c>
      <c r="J6399" s="5">
        <v>0</v>
      </c>
      <c r="K6399" s="5">
        <v>0</v>
      </c>
      <c r="L6399" s="5"/>
      <c r="M6399" s="5">
        <v>0.43396226415094341</v>
      </c>
      <c r="N6399" s="5"/>
      <c r="O6399" s="5"/>
    </row>
    <row r="6400" spans="1:15" x14ac:dyDescent="0.3">
      <c r="A6400" s="4" t="s">
        <v>35</v>
      </c>
      <c r="B6400" s="5">
        <v>3036</v>
      </c>
      <c r="C6400" s="5">
        <v>200127</v>
      </c>
      <c r="D6400" s="6">
        <v>45597</v>
      </c>
      <c r="E6400" s="4" t="s">
        <v>9</v>
      </c>
      <c r="F6400" s="4">
        <v>2</v>
      </c>
      <c r="G6400" s="4">
        <v>8</v>
      </c>
      <c r="H6400" s="5">
        <v>0</v>
      </c>
      <c r="I6400" s="5">
        <v>0</v>
      </c>
      <c r="J6400" s="5">
        <v>0</v>
      </c>
      <c r="K6400" s="5">
        <v>0</v>
      </c>
      <c r="L6400" s="5"/>
      <c r="M6400" s="5">
        <v>0.43396226415094341</v>
      </c>
      <c r="N6400" s="5"/>
      <c r="O6400" s="5"/>
    </row>
    <row r="6401" spans="1:15" x14ac:dyDescent="0.3">
      <c r="A6401" s="4" t="s">
        <v>35</v>
      </c>
      <c r="B6401" s="5">
        <v>3036</v>
      </c>
      <c r="C6401" s="5">
        <v>200127</v>
      </c>
      <c r="D6401" s="6">
        <v>45604</v>
      </c>
      <c r="E6401" s="4" t="s">
        <v>9</v>
      </c>
      <c r="F6401" s="4">
        <v>2</v>
      </c>
      <c r="G6401" s="4">
        <v>8</v>
      </c>
      <c r="H6401" s="5">
        <v>0</v>
      </c>
      <c r="I6401" s="5">
        <v>0</v>
      </c>
      <c r="J6401" s="5">
        <v>0</v>
      </c>
      <c r="K6401" s="5">
        <v>0</v>
      </c>
      <c r="L6401" s="5"/>
      <c r="M6401" s="5">
        <v>0.43396226415094341</v>
      </c>
      <c r="N6401" s="5"/>
      <c r="O6401" s="5"/>
    </row>
    <row r="6402" spans="1:15" x14ac:dyDescent="0.3">
      <c r="A6402" s="4" t="s">
        <v>35</v>
      </c>
      <c r="B6402" s="5">
        <v>3036</v>
      </c>
      <c r="C6402" s="5">
        <v>200127</v>
      </c>
      <c r="D6402" s="6">
        <v>45611</v>
      </c>
      <c r="E6402" s="4" t="s">
        <v>9</v>
      </c>
      <c r="F6402" s="4">
        <v>2</v>
      </c>
      <c r="G6402" s="4">
        <v>8</v>
      </c>
      <c r="H6402" s="5">
        <v>1</v>
      </c>
      <c r="I6402" s="5">
        <v>0</v>
      </c>
      <c r="J6402" s="5">
        <v>0</v>
      </c>
      <c r="K6402" s="5">
        <v>0</v>
      </c>
      <c r="L6402" s="5"/>
      <c r="M6402" s="5">
        <v>0.43396226415094341</v>
      </c>
      <c r="N6402" s="5"/>
      <c r="O6402" s="5"/>
    </row>
    <row r="6403" spans="1:15" x14ac:dyDescent="0.3">
      <c r="A6403" s="4" t="s">
        <v>35</v>
      </c>
      <c r="B6403" s="5">
        <v>3036</v>
      </c>
      <c r="C6403" s="5">
        <v>200127</v>
      </c>
      <c r="D6403" s="6">
        <v>45618</v>
      </c>
      <c r="E6403" s="4" t="s">
        <v>9</v>
      </c>
      <c r="F6403" s="4">
        <v>2</v>
      </c>
      <c r="G6403" s="4">
        <v>8</v>
      </c>
      <c r="H6403" s="5">
        <v>0</v>
      </c>
      <c r="I6403" s="5">
        <v>0.33071891388307384</v>
      </c>
      <c r="J6403" s="5">
        <v>0.78643782776614768</v>
      </c>
      <c r="K6403" s="5">
        <v>-0.53643782776614768</v>
      </c>
      <c r="L6403" s="5"/>
      <c r="M6403" s="5">
        <v>0.43396226415094341</v>
      </c>
      <c r="N6403" s="5"/>
      <c r="O6403" s="5"/>
    </row>
    <row r="6404" spans="1:15" x14ac:dyDescent="0.3">
      <c r="A6404" s="4" t="s">
        <v>35</v>
      </c>
      <c r="B6404" s="5">
        <v>3036</v>
      </c>
      <c r="C6404" s="5">
        <v>200127</v>
      </c>
      <c r="D6404" s="6">
        <v>45625</v>
      </c>
      <c r="E6404" s="4" t="s">
        <v>9</v>
      </c>
      <c r="F6404" s="4">
        <v>2</v>
      </c>
      <c r="G6404" s="4">
        <v>8</v>
      </c>
      <c r="H6404" s="5">
        <v>0</v>
      </c>
      <c r="I6404" s="5">
        <v>0.33071891388307384</v>
      </c>
      <c r="J6404" s="5">
        <v>0.78643782776614768</v>
      </c>
      <c r="K6404" s="5">
        <v>-0.53643782776614768</v>
      </c>
      <c r="L6404" s="5"/>
      <c r="M6404" s="5">
        <v>0.43396226415094341</v>
      </c>
      <c r="N6404" s="5"/>
      <c r="O6404" s="5"/>
    </row>
    <row r="6405" spans="1:15" x14ac:dyDescent="0.3">
      <c r="A6405" s="4" t="s">
        <v>35</v>
      </c>
      <c r="B6405" s="5">
        <v>3036</v>
      </c>
      <c r="C6405" s="5">
        <v>200127</v>
      </c>
      <c r="D6405" s="6">
        <v>45632</v>
      </c>
      <c r="E6405" s="4" t="s">
        <v>9</v>
      </c>
      <c r="F6405" s="4">
        <v>2</v>
      </c>
      <c r="G6405" s="4">
        <v>8</v>
      </c>
      <c r="H6405" s="5">
        <v>0</v>
      </c>
      <c r="I6405" s="5">
        <v>0.33071891388307384</v>
      </c>
      <c r="J6405" s="5">
        <v>0.78643782776614768</v>
      </c>
      <c r="K6405" s="5">
        <v>-0.53643782776614768</v>
      </c>
      <c r="L6405" s="5"/>
      <c r="M6405" s="5">
        <v>0.43396226415094341</v>
      </c>
      <c r="N6405" s="5"/>
      <c r="O6405" s="5"/>
    </row>
    <row r="6406" spans="1:15" x14ac:dyDescent="0.3">
      <c r="A6406" s="4" t="s">
        <v>35</v>
      </c>
      <c r="B6406" s="5">
        <v>3036</v>
      </c>
      <c r="C6406" s="5">
        <v>200127</v>
      </c>
      <c r="D6406" s="6">
        <v>45639</v>
      </c>
      <c r="E6406" s="4" t="s">
        <v>9</v>
      </c>
      <c r="F6406" s="4">
        <v>2</v>
      </c>
      <c r="G6406" s="4">
        <v>8</v>
      </c>
      <c r="H6406" s="5">
        <v>0</v>
      </c>
      <c r="I6406" s="5">
        <v>0.33071891388307384</v>
      </c>
      <c r="J6406" s="5">
        <v>0.78643782776614768</v>
      </c>
      <c r="K6406" s="5">
        <v>-0.53643782776614768</v>
      </c>
      <c r="L6406" s="5"/>
      <c r="M6406" s="5">
        <v>0.43396226415094341</v>
      </c>
      <c r="N6406" s="5"/>
      <c r="O6406" s="5"/>
    </row>
    <row r="6407" spans="1:15" x14ac:dyDescent="0.3">
      <c r="A6407" s="4" t="s">
        <v>35</v>
      </c>
      <c r="B6407" s="5">
        <v>3036</v>
      </c>
      <c r="C6407" s="5">
        <v>200127</v>
      </c>
      <c r="D6407" s="6">
        <v>45646</v>
      </c>
      <c r="E6407" s="4" t="s">
        <v>9</v>
      </c>
      <c r="F6407" s="4">
        <v>2</v>
      </c>
      <c r="G6407" s="4">
        <v>8</v>
      </c>
      <c r="H6407" s="5">
        <v>0</v>
      </c>
      <c r="I6407" s="5">
        <v>0.33071891388307384</v>
      </c>
      <c r="J6407" s="5">
        <v>0.78643782776614768</v>
      </c>
      <c r="K6407" s="5">
        <v>-0.53643782776614768</v>
      </c>
      <c r="L6407" s="5"/>
      <c r="M6407" s="5">
        <v>0.43396226415094341</v>
      </c>
      <c r="N6407" s="5"/>
      <c r="O6407" s="5"/>
    </row>
    <row r="6408" spans="1:15" x14ac:dyDescent="0.3">
      <c r="A6408" s="4" t="s">
        <v>35</v>
      </c>
      <c r="B6408" s="5">
        <v>3036</v>
      </c>
      <c r="C6408" s="5">
        <v>200127</v>
      </c>
      <c r="D6408" s="6">
        <v>45653</v>
      </c>
      <c r="E6408" s="4" t="s">
        <v>9</v>
      </c>
      <c r="F6408" s="4">
        <v>2</v>
      </c>
      <c r="G6408" s="4">
        <v>8</v>
      </c>
      <c r="H6408" s="5">
        <v>0</v>
      </c>
      <c r="I6408" s="5">
        <v>0.33071891388307384</v>
      </c>
      <c r="J6408" s="5">
        <v>0.78643782776614768</v>
      </c>
      <c r="K6408" s="5">
        <v>-0.53643782776614768</v>
      </c>
      <c r="L6408" s="5"/>
      <c r="M6408" s="5">
        <v>0.43396226415094341</v>
      </c>
      <c r="N6408" s="5"/>
      <c r="O6408" s="5"/>
    </row>
    <row r="6409" spans="1:15" x14ac:dyDescent="0.3">
      <c r="A6409" s="4" t="s">
        <v>35</v>
      </c>
      <c r="B6409" s="5">
        <v>3036</v>
      </c>
      <c r="C6409" s="5">
        <v>200127</v>
      </c>
      <c r="D6409" s="6">
        <v>45660</v>
      </c>
      <c r="E6409" s="4" t="s">
        <v>9</v>
      </c>
      <c r="F6409" s="4">
        <v>2</v>
      </c>
      <c r="G6409" s="4">
        <v>8</v>
      </c>
      <c r="H6409" s="5">
        <v>0</v>
      </c>
      <c r="I6409" s="5">
        <v>0.33071891388307384</v>
      </c>
      <c r="J6409" s="5">
        <v>0.78643782776614768</v>
      </c>
      <c r="K6409" s="5">
        <v>-0.53643782776614768</v>
      </c>
      <c r="L6409" s="5"/>
      <c r="M6409" s="5">
        <v>0.43396226415094341</v>
      </c>
      <c r="N6409" s="5"/>
      <c r="O6409" s="5"/>
    </row>
    <row r="6410" spans="1:15" x14ac:dyDescent="0.3">
      <c r="A6410" s="4" t="s">
        <v>35</v>
      </c>
      <c r="B6410" s="5">
        <v>3036</v>
      </c>
      <c r="C6410" s="5">
        <v>200127</v>
      </c>
      <c r="D6410" s="6">
        <v>45667</v>
      </c>
      <c r="E6410" s="4" t="s">
        <v>9</v>
      </c>
      <c r="F6410" s="4">
        <v>2</v>
      </c>
      <c r="G6410" s="4">
        <v>8</v>
      </c>
      <c r="H6410" s="5">
        <v>0</v>
      </c>
      <c r="I6410" s="5">
        <v>0.33071891388307384</v>
      </c>
      <c r="J6410" s="5">
        <v>0.78643782776614768</v>
      </c>
      <c r="K6410" s="5">
        <v>-0.53643782776614768</v>
      </c>
      <c r="L6410" s="5"/>
      <c r="M6410" s="5">
        <v>0.43396226415094341</v>
      </c>
      <c r="N6410" s="5"/>
      <c r="O6410" s="5"/>
    </row>
    <row r="6411" spans="1:15" x14ac:dyDescent="0.3">
      <c r="A6411" s="4" t="s">
        <v>35</v>
      </c>
      <c r="B6411" s="5">
        <v>3036</v>
      </c>
      <c r="C6411" s="5">
        <v>200127</v>
      </c>
      <c r="D6411" s="6">
        <v>45674</v>
      </c>
      <c r="E6411" s="4" t="s">
        <v>9</v>
      </c>
      <c r="F6411" s="4">
        <v>2</v>
      </c>
      <c r="G6411" s="4">
        <v>8</v>
      </c>
      <c r="H6411" s="5">
        <v>0</v>
      </c>
      <c r="I6411" s="5">
        <v>0</v>
      </c>
      <c r="J6411" s="5">
        <v>0</v>
      </c>
      <c r="K6411" s="5">
        <v>0</v>
      </c>
      <c r="L6411" s="5"/>
      <c r="M6411" s="5">
        <v>0.43396226415094341</v>
      </c>
      <c r="N6411" s="5"/>
      <c r="O6411" s="5"/>
    </row>
    <row r="6412" spans="1:15" x14ac:dyDescent="0.3">
      <c r="A6412" s="4" t="s">
        <v>35</v>
      </c>
      <c r="B6412" s="5">
        <v>3036</v>
      </c>
      <c r="C6412" s="5">
        <v>200127</v>
      </c>
      <c r="D6412" s="6">
        <v>45681</v>
      </c>
      <c r="E6412" s="4" t="s">
        <v>9</v>
      </c>
      <c r="F6412" s="4">
        <v>2</v>
      </c>
      <c r="G6412" s="4">
        <v>8</v>
      </c>
      <c r="H6412" s="5">
        <v>0</v>
      </c>
      <c r="I6412" s="5">
        <v>0</v>
      </c>
      <c r="J6412" s="5">
        <v>0</v>
      </c>
      <c r="K6412" s="5">
        <v>0</v>
      </c>
      <c r="L6412" s="5"/>
      <c r="M6412" s="5">
        <v>0.43396226415094341</v>
      </c>
      <c r="N6412" s="5"/>
      <c r="O6412" s="5"/>
    </row>
    <row r="6413" spans="1:15" x14ac:dyDescent="0.3">
      <c r="A6413" s="4" t="s">
        <v>35</v>
      </c>
      <c r="B6413" s="5">
        <v>3036</v>
      </c>
      <c r="C6413" s="5">
        <v>200127</v>
      </c>
      <c r="D6413" s="6">
        <v>45688</v>
      </c>
      <c r="E6413" s="4" t="s">
        <v>9</v>
      </c>
      <c r="F6413" s="4">
        <v>2</v>
      </c>
      <c r="G6413" s="4">
        <v>8</v>
      </c>
      <c r="H6413" s="5">
        <v>0</v>
      </c>
      <c r="I6413" s="5">
        <v>0</v>
      </c>
      <c r="J6413" s="5">
        <v>0</v>
      </c>
      <c r="K6413" s="5">
        <v>0</v>
      </c>
      <c r="L6413" s="5"/>
      <c r="M6413" s="5">
        <v>0.43396226415094341</v>
      </c>
      <c r="N6413" s="5"/>
      <c r="O6413" s="5"/>
    </row>
    <row r="6414" spans="1:15" x14ac:dyDescent="0.3">
      <c r="A6414" s="4" t="s">
        <v>35</v>
      </c>
      <c r="B6414" s="5">
        <v>3036</v>
      </c>
      <c r="C6414" s="5">
        <v>200127</v>
      </c>
      <c r="D6414" s="6">
        <v>45695</v>
      </c>
      <c r="E6414" s="4" t="s">
        <v>9</v>
      </c>
      <c r="F6414" s="4">
        <v>2</v>
      </c>
      <c r="G6414" s="4">
        <v>8</v>
      </c>
      <c r="H6414" s="5">
        <v>0</v>
      </c>
      <c r="I6414" s="5">
        <v>0</v>
      </c>
      <c r="J6414" s="5">
        <v>0</v>
      </c>
      <c r="K6414" s="5">
        <v>0</v>
      </c>
      <c r="L6414" s="5"/>
      <c r="M6414" s="5">
        <v>0.43396226415094341</v>
      </c>
      <c r="N6414" s="5"/>
      <c r="O6414" s="5"/>
    </row>
    <row r="6415" spans="1:15" x14ac:dyDescent="0.3">
      <c r="A6415" s="4" t="s">
        <v>35</v>
      </c>
      <c r="B6415" s="5">
        <v>3036</v>
      </c>
      <c r="C6415" s="5">
        <v>200102</v>
      </c>
      <c r="D6415" s="6">
        <v>45331</v>
      </c>
      <c r="E6415" s="4" t="s">
        <v>10</v>
      </c>
      <c r="F6415" s="4">
        <v>2</v>
      </c>
      <c r="G6415" s="4">
        <v>8</v>
      </c>
      <c r="H6415" s="5">
        <v>0</v>
      </c>
      <c r="I6415" s="5"/>
      <c r="J6415" s="5"/>
      <c r="K6415" s="5"/>
      <c r="L6415" s="5"/>
      <c r="M6415" s="5">
        <v>1.8867924528301887</v>
      </c>
      <c r="N6415" s="5"/>
      <c r="O6415" s="5"/>
    </row>
    <row r="6416" spans="1:15" x14ac:dyDescent="0.3">
      <c r="A6416" s="4" t="s">
        <v>35</v>
      </c>
      <c r="B6416" s="5">
        <v>3036</v>
      </c>
      <c r="C6416" s="5">
        <v>200102</v>
      </c>
      <c r="D6416" s="6">
        <v>45338</v>
      </c>
      <c r="E6416" s="4" t="s">
        <v>10</v>
      </c>
      <c r="F6416" s="4">
        <v>2</v>
      </c>
      <c r="G6416" s="4">
        <v>8</v>
      </c>
      <c r="H6416" s="5">
        <v>2</v>
      </c>
      <c r="I6416" s="5">
        <v>0</v>
      </c>
      <c r="J6416" s="5">
        <v>0</v>
      </c>
      <c r="K6416" s="5">
        <v>0</v>
      </c>
      <c r="L6416" s="5"/>
      <c r="M6416" s="5">
        <v>1.8867924528301887</v>
      </c>
      <c r="N6416" s="5"/>
      <c r="O6416" s="5"/>
    </row>
    <row r="6417" spans="1:15" x14ac:dyDescent="0.3">
      <c r="A6417" s="4" t="s">
        <v>35</v>
      </c>
      <c r="B6417" s="5">
        <v>3036</v>
      </c>
      <c r="C6417" s="5">
        <v>200102</v>
      </c>
      <c r="D6417" s="6">
        <v>45345</v>
      </c>
      <c r="E6417" s="4" t="s">
        <v>10</v>
      </c>
      <c r="F6417" s="4">
        <v>2</v>
      </c>
      <c r="G6417" s="4">
        <v>8</v>
      </c>
      <c r="H6417" s="5">
        <v>5</v>
      </c>
      <c r="I6417" s="5">
        <v>1</v>
      </c>
      <c r="J6417" s="5">
        <v>3</v>
      </c>
      <c r="K6417" s="5">
        <v>-1</v>
      </c>
      <c r="L6417" s="5"/>
      <c r="M6417" s="5">
        <v>1.8867924528301887</v>
      </c>
      <c r="N6417" s="5"/>
      <c r="O6417" s="5"/>
    </row>
    <row r="6418" spans="1:15" x14ac:dyDescent="0.3">
      <c r="A6418" s="4" t="s">
        <v>35</v>
      </c>
      <c r="B6418" s="5">
        <v>3036</v>
      </c>
      <c r="C6418" s="5">
        <v>200102</v>
      </c>
      <c r="D6418" s="6">
        <v>45352</v>
      </c>
      <c r="E6418" s="4" t="s">
        <v>10</v>
      </c>
      <c r="F6418" s="4">
        <v>2</v>
      </c>
      <c r="G6418" s="4">
        <v>8</v>
      </c>
      <c r="H6418" s="5">
        <v>2</v>
      </c>
      <c r="I6418" s="5">
        <v>2.0548046676563256</v>
      </c>
      <c r="J6418" s="5">
        <v>6.4429426686459852</v>
      </c>
      <c r="K6418" s="5">
        <v>-1.7762760019793178</v>
      </c>
      <c r="L6418" s="5"/>
      <c r="M6418" s="5">
        <v>1.8867924528301887</v>
      </c>
      <c r="N6418" s="5"/>
      <c r="O6418" s="5"/>
    </row>
    <row r="6419" spans="1:15" x14ac:dyDescent="0.3">
      <c r="A6419" s="4" t="s">
        <v>35</v>
      </c>
      <c r="B6419" s="5">
        <v>3036</v>
      </c>
      <c r="C6419" s="5">
        <v>200102</v>
      </c>
      <c r="D6419" s="6">
        <v>45359</v>
      </c>
      <c r="E6419" s="4" t="s">
        <v>10</v>
      </c>
      <c r="F6419" s="4">
        <v>2</v>
      </c>
      <c r="G6419" s="4">
        <v>8</v>
      </c>
      <c r="H6419" s="5">
        <v>5</v>
      </c>
      <c r="I6419" s="5">
        <v>1.7853571071357126</v>
      </c>
      <c r="J6419" s="5">
        <v>5.8207142142714252</v>
      </c>
      <c r="K6419" s="5">
        <v>-1.3207142142714252</v>
      </c>
      <c r="L6419" s="5"/>
      <c r="M6419" s="5">
        <v>1.8867924528301887</v>
      </c>
      <c r="N6419" s="5"/>
      <c r="O6419" s="5"/>
    </row>
    <row r="6420" spans="1:15" x14ac:dyDescent="0.3">
      <c r="A6420" s="4" t="s">
        <v>35</v>
      </c>
      <c r="B6420" s="5">
        <v>3036</v>
      </c>
      <c r="C6420" s="5">
        <v>200102</v>
      </c>
      <c r="D6420" s="6">
        <v>45366</v>
      </c>
      <c r="E6420" s="4" t="s">
        <v>10</v>
      </c>
      <c r="F6420" s="4">
        <v>2</v>
      </c>
      <c r="G6420" s="4">
        <v>8</v>
      </c>
      <c r="H6420" s="5">
        <v>8</v>
      </c>
      <c r="I6420" s="5">
        <v>1.9390719429665315</v>
      </c>
      <c r="J6420" s="5">
        <v>6.6781438859330624</v>
      </c>
      <c r="K6420" s="5">
        <v>-1.0781438859330632</v>
      </c>
      <c r="L6420" s="5"/>
      <c r="M6420" s="5">
        <v>1.8867924528301887</v>
      </c>
      <c r="N6420" s="5"/>
      <c r="O6420" s="5"/>
    </row>
    <row r="6421" spans="1:15" x14ac:dyDescent="0.3">
      <c r="A6421" s="4" t="s">
        <v>35</v>
      </c>
      <c r="B6421" s="5">
        <v>3036</v>
      </c>
      <c r="C6421" s="5">
        <v>200102</v>
      </c>
      <c r="D6421" s="6">
        <v>45373</v>
      </c>
      <c r="E6421" s="4" t="s">
        <v>10</v>
      </c>
      <c r="F6421" s="4">
        <v>2</v>
      </c>
      <c r="G6421" s="4">
        <v>8</v>
      </c>
      <c r="H6421" s="5">
        <v>6</v>
      </c>
      <c r="I6421" s="5">
        <v>2.6246692913372702</v>
      </c>
      <c r="J6421" s="5">
        <v>8.9160052493412074</v>
      </c>
      <c r="K6421" s="5">
        <v>-1.5826719160078739</v>
      </c>
      <c r="L6421" s="5"/>
      <c r="M6421" s="5">
        <v>1.8867924528301887</v>
      </c>
      <c r="N6421" s="5"/>
      <c r="O6421" s="5"/>
    </row>
    <row r="6422" spans="1:15" x14ac:dyDescent="0.3">
      <c r="A6422" s="4" t="s">
        <v>35</v>
      </c>
      <c r="B6422" s="5">
        <v>3036</v>
      </c>
      <c r="C6422" s="5">
        <v>200102</v>
      </c>
      <c r="D6422" s="6">
        <v>45380</v>
      </c>
      <c r="E6422" s="4" t="s">
        <v>10</v>
      </c>
      <c r="F6422" s="4">
        <v>2</v>
      </c>
      <c r="G6422" s="4">
        <v>8</v>
      </c>
      <c r="H6422" s="5">
        <v>3</v>
      </c>
      <c r="I6422" s="5">
        <v>2.5634797778466227</v>
      </c>
      <c r="J6422" s="5">
        <v>9.1269595556932455</v>
      </c>
      <c r="K6422" s="5">
        <v>-1.1269595556932455</v>
      </c>
      <c r="L6422" s="5"/>
      <c r="M6422" s="5">
        <v>1.8867924528301887</v>
      </c>
      <c r="N6422" s="5"/>
      <c r="O6422" s="5"/>
    </row>
    <row r="6423" spans="1:15" x14ac:dyDescent="0.3">
      <c r="A6423" s="4" t="s">
        <v>35</v>
      </c>
      <c r="B6423" s="5">
        <v>3036</v>
      </c>
      <c r="C6423" s="5">
        <v>200102</v>
      </c>
      <c r="D6423" s="6">
        <v>45387</v>
      </c>
      <c r="E6423" s="4" t="s">
        <v>10</v>
      </c>
      <c r="F6423" s="4">
        <v>2</v>
      </c>
      <c r="G6423" s="4">
        <v>8</v>
      </c>
      <c r="H6423" s="5">
        <v>4</v>
      </c>
      <c r="I6423" s="5">
        <v>2.4206145913796355</v>
      </c>
      <c r="J6423" s="5">
        <v>8.7162291827592711</v>
      </c>
      <c r="K6423" s="5">
        <v>-0.96622918275927105</v>
      </c>
      <c r="L6423" s="5"/>
      <c r="M6423" s="5">
        <v>1.8867924528301887</v>
      </c>
      <c r="N6423" s="5"/>
      <c r="O6423" s="5"/>
    </row>
    <row r="6424" spans="1:15" x14ac:dyDescent="0.3">
      <c r="A6424" s="4" t="s">
        <v>35</v>
      </c>
      <c r="B6424" s="5">
        <v>3036</v>
      </c>
      <c r="C6424" s="5">
        <v>200102</v>
      </c>
      <c r="D6424" s="6">
        <v>45394</v>
      </c>
      <c r="E6424" s="4" t="s">
        <v>10</v>
      </c>
      <c r="F6424" s="4">
        <v>2</v>
      </c>
      <c r="G6424" s="4">
        <v>8</v>
      </c>
      <c r="H6424" s="5">
        <v>3</v>
      </c>
      <c r="I6424" s="5">
        <v>1.9324531042175384</v>
      </c>
      <c r="J6424" s="5">
        <v>8.2399062084350767</v>
      </c>
      <c r="K6424" s="5">
        <v>0.51009379156492329</v>
      </c>
      <c r="L6424" s="5"/>
      <c r="M6424" s="5">
        <v>1.8867924528301887</v>
      </c>
      <c r="N6424" s="5"/>
      <c r="O6424" s="5"/>
    </row>
    <row r="6425" spans="1:15" x14ac:dyDescent="0.3">
      <c r="A6425" s="4" t="s">
        <v>35</v>
      </c>
      <c r="B6425" s="5">
        <v>3036</v>
      </c>
      <c r="C6425" s="5">
        <v>200102</v>
      </c>
      <c r="D6425" s="6">
        <v>45401</v>
      </c>
      <c r="E6425" s="4" t="s">
        <v>10</v>
      </c>
      <c r="F6425" s="4">
        <v>2</v>
      </c>
      <c r="G6425" s="4">
        <v>8</v>
      </c>
      <c r="H6425" s="5">
        <v>6</v>
      </c>
      <c r="I6425" s="5">
        <v>1.8027756377319946</v>
      </c>
      <c r="J6425" s="5">
        <v>8.1055512754639896</v>
      </c>
      <c r="K6425" s="5">
        <v>0.89444872453601088</v>
      </c>
      <c r="L6425" s="5"/>
      <c r="M6425" s="5">
        <v>1.8867924528301887</v>
      </c>
      <c r="N6425" s="5"/>
      <c r="O6425" s="5"/>
    </row>
    <row r="6426" spans="1:15" x14ac:dyDescent="0.3">
      <c r="A6426" s="4" t="s">
        <v>35</v>
      </c>
      <c r="B6426" s="5">
        <v>3036</v>
      </c>
      <c r="C6426" s="5">
        <v>200102</v>
      </c>
      <c r="D6426" s="6">
        <v>45408</v>
      </c>
      <c r="E6426" s="4" t="s">
        <v>10</v>
      </c>
      <c r="F6426" s="4">
        <v>2</v>
      </c>
      <c r="G6426" s="4">
        <v>8</v>
      </c>
      <c r="H6426" s="5">
        <v>7</v>
      </c>
      <c r="I6426" s="5">
        <v>1.8666480653835098</v>
      </c>
      <c r="J6426" s="5">
        <v>8.3582961307670196</v>
      </c>
      <c r="K6426" s="5">
        <v>0.8917038692329804</v>
      </c>
      <c r="L6426" s="5"/>
      <c r="M6426" s="5">
        <v>1.8867924528301887</v>
      </c>
      <c r="N6426" s="5"/>
      <c r="O6426" s="5"/>
    </row>
    <row r="6427" spans="1:15" x14ac:dyDescent="0.3">
      <c r="A6427" s="4" t="s">
        <v>35</v>
      </c>
      <c r="B6427" s="5">
        <v>3036</v>
      </c>
      <c r="C6427" s="5">
        <v>200102</v>
      </c>
      <c r="D6427" s="6">
        <v>45415</v>
      </c>
      <c r="E6427" s="4" t="s">
        <v>10</v>
      </c>
      <c r="F6427" s="4">
        <v>2</v>
      </c>
      <c r="G6427" s="4">
        <v>8</v>
      </c>
      <c r="H6427" s="5">
        <v>4</v>
      </c>
      <c r="I6427" s="5">
        <v>1.713913650100261</v>
      </c>
      <c r="J6427" s="5">
        <v>8.6778273002005228</v>
      </c>
      <c r="K6427" s="5">
        <v>1.822172699799478</v>
      </c>
      <c r="L6427" s="5"/>
      <c r="M6427" s="5">
        <v>1.8867924528301887</v>
      </c>
      <c r="N6427" s="5"/>
      <c r="O6427" s="5"/>
    </row>
    <row r="6428" spans="1:15" x14ac:dyDescent="0.3">
      <c r="A6428" s="4" t="s">
        <v>35</v>
      </c>
      <c r="B6428" s="5">
        <v>3036</v>
      </c>
      <c r="C6428" s="5">
        <v>200102</v>
      </c>
      <c r="D6428" s="6">
        <v>45422</v>
      </c>
      <c r="E6428" s="4" t="s">
        <v>10</v>
      </c>
      <c r="F6428" s="4">
        <v>2</v>
      </c>
      <c r="G6428" s="4">
        <v>8</v>
      </c>
      <c r="H6428" s="5">
        <v>3</v>
      </c>
      <c r="I6428" s="5">
        <v>1.7633419974582356</v>
      </c>
      <c r="J6428" s="5">
        <v>8.6516839949164712</v>
      </c>
      <c r="K6428" s="5">
        <v>1.5983160050835288</v>
      </c>
      <c r="L6428" s="5"/>
      <c r="M6428" s="5">
        <v>1.8867924528301887</v>
      </c>
      <c r="N6428" s="5"/>
      <c r="O6428" s="5"/>
    </row>
    <row r="6429" spans="1:15" x14ac:dyDescent="0.3">
      <c r="A6429" s="4" t="s">
        <v>35</v>
      </c>
      <c r="B6429" s="5">
        <v>3036</v>
      </c>
      <c r="C6429" s="5">
        <v>200102</v>
      </c>
      <c r="D6429" s="6">
        <v>45429</v>
      </c>
      <c r="E6429" s="4" t="s">
        <v>10</v>
      </c>
      <c r="F6429" s="4">
        <v>2</v>
      </c>
      <c r="G6429" s="4">
        <v>8</v>
      </c>
      <c r="H6429" s="5">
        <v>1</v>
      </c>
      <c r="I6429" s="5">
        <v>1.5</v>
      </c>
      <c r="J6429" s="5">
        <v>7.5</v>
      </c>
      <c r="K6429" s="5">
        <v>1.5</v>
      </c>
      <c r="L6429" s="5"/>
      <c r="M6429" s="5">
        <v>1.8867924528301887</v>
      </c>
      <c r="N6429" s="5"/>
      <c r="O6429" s="5"/>
    </row>
    <row r="6430" spans="1:15" x14ac:dyDescent="0.3">
      <c r="A6430" s="4" t="s">
        <v>35</v>
      </c>
      <c r="B6430" s="5">
        <v>3036</v>
      </c>
      <c r="C6430" s="5">
        <v>200102</v>
      </c>
      <c r="D6430" s="6">
        <v>45436</v>
      </c>
      <c r="E6430" s="4" t="s">
        <v>10</v>
      </c>
      <c r="F6430" s="4">
        <v>2</v>
      </c>
      <c r="G6430" s="4">
        <v>8</v>
      </c>
      <c r="H6430" s="5">
        <v>7</v>
      </c>
      <c r="I6430" s="5">
        <v>1.7633419974582356</v>
      </c>
      <c r="J6430" s="5">
        <v>7.4016839949164712</v>
      </c>
      <c r="K6430" s="5">
        <v>0.34831600508352878</v>
      </c>
      <c r="L6430" s="5"/>
      <c r="M6430" s="5">
        <v>1.8867924528301887</v>
      </c>
      <c r="N6430" s="5"/>
      <c r="O6430" s="5"/>
    </row>
    <row r="6431" spans="1:15" x14ac:dyDescent="0.3">
      <c r="A6431" s="4" t="s">
        <v>35</v>
      </c>
      <c r="B6431" s="5">
        <v>3036</v>
      </c>
      <c r="C6431" s="5">
        <v>200102</v>
      </c>
      <c r="D6431" s="6">
        <v>45443</v>
      </c>
      <c r="E6431" s="4" t="s">
        <v>10</v>
      </c>
      <c r="F6431" s="4">
        <v>2</v>
      </c>
      <c r="G6431" s="4">
        <v>8</v>
      </c>
      <c r="H6431" s="5">
        <v>2</v>
      </c>
      <c r="I6431" s="5">
        <v>1.9960899278339139</v>
      </c>
      <c r="J6431" s="5">
        <v>8.3671798556678283</v>
      </c>
      <c r="K6431" s="5">
        <v>0.38282014433217215</v>
      </c>
      <c r="L6431" s="5"/>
      <c r="M6431" s="5">
        <v>1.8867924528301887</v>
      </c>
      <c r="N6431" s="5"/>
      <c r="O6431" s="5"/>
    </row>
    <row r="6432" spans="1:15" x14ac:dyDescent="0.3">
      <c r="A6432" s="4" t="s">
        <v>35</v>
      </c>
      <c r="B6432" s="5">
        <v>3036</v>
      </c>
      <c r="C6432" s="5">
        <v>200102</v>
      </c>
      <c r="D6432" s="6">
        <v>45450</v>
      </c>
      <c r="E6432" s="4" t="s">
        <v>10</v>
      </c>
      <c r="F6432" s="4">
        <v>2</v>
      </c>
      <c r="G6432" s="4">
        <v>8</v>
      </c>
      <c r="H6432" s="5">
        <v>1</v>
      </c>
      <c r="I6432" s="5">
        <v>2.1469455046647083</v>
      </c>
      <c r="J6432" s="5">
        <v>8.4188910093294176</v>
      </c>
      <c r="K6432" s="5">
        <v>-0.1688910093294167</v>
      </c>
      <c r="L6432" s="5"/>
      <c r="M6432" s="5">
        <v>1.8867924528301887</v>
      </c>
      <c r="N6432" s="5"/>
      <c r="O6432" s="5"/>
    </row>
    <row r="6433" spans="1:15" x14ac:dyDescent="0.3">
      <c r="A6433" s="4" t="s">
        <v>35</v>
      </c>
      <c r="B6433" s="5">
        <v>3036</v>
      </c>
      <c r="C6433" s="5">
        <v>200102</v>
      </c>
      <c r="D6433" s="6">
        <v>45457</v>
      </c>
      <c r="E6433" s="4" t="s">
        <v>10</v>
      </c>
      <c r="F6433" s="4">
        <v>2</v>
      </c>
      <c r="G6433" s="4">
        <v>8</v>
      </c>
      <c r="H6433" s="5">
        <v>2</v>
      </c>
      <c r="I6433" s="5">
        <v>2.368411915187052</v>
      </c>
      <c r="J6433" s="5">
        <v>8.611823830374103</v>
      </c>
      <c r="K6433" s="5">
        <v>-0.86182383037410393</v>
      </c>
      <c r="L6433" s="5"/>
      <c r="M6433" s="5">
        <v>1.8867924528301887</v>
      </c>
      <c r="N6433" s="5"/>
      <c r="O6433" s="5"/>
    </row>
    <row r="6434" spans="1:15" x14ac:dyDescent="0.3">
      <c r="A6434" s="4" t="s">
        <v>35</v>
      </c>
      <c r="B6434" s="5">
        <v>3036</v>
      </c>
      <c r="C6434" s="5">
        <v>200102</v>
      </c>
      <c r="D6434" s="6">
        <v>45464</v>
      </c>
      <c r="E6434" s="4" t="s">
        <v>10</v>
      </c>
      <c r="F6434" s="4">
        <v>2</v>
      </c>
      <c r="G6434" s="4">
        <v>8</v>
      </c>
      <c r="H6434" s="5">
        <v>4</v>
      </c>
      <c r="I6434" s="5">
        <v>2.2878756522153907</v>
      </c>
      <c r="J6434" s="5">
        <v>7.9507513044307814</v>
      </c>
      <c r="K6434" s="5">
        <v>-1.2007513044307814</v>
      </c>
      <c r="L6434" s="5"/>
      <c r="M6434" s="5">
        <v>1.8867924528301887</v>
      </c>
      <c r="N6434" s="5"/>
      <c r="O6434" s="5"/>
    </row>
    <row r="6435" spans="1:15" x14ac:dyDescent="0.3">
      <c r="A6435" s="4" t="s">
        <v>35</v>
      </c>
      <c r="B6435" s="5">
        <v>3036</v>
      </c>
      <c r="C6435" s="5">
        <v>200102</v>
      </c>
      <c r="D6435" s="6">
        <v>45471</v>
      </c>
      <c r="E6435" s="4" t="s">
        <v>10</v>
      </c>
      <c r="F6435" s="4">
        <v>2</v>
      </c>
      <c r="G6435" s="4">
        <v>8</v>
      </c>
      <c r="H6435" s="5">
        <v>1</v>
      </c>
      <c r="I6435" s="5">
        <v>1.8708286933869707</v>
      </c>
      <c r="J6435" s="5">
        <v>6.7416573867739409</v>
      </c>
      <c r="K6435" s="5">
        <v>-0.74165738677394133</v>
      </c>
      <c r="L6435" s="5"/>
      <c r="M6435" s="5">
        <v>1.8867924528301887</v>
      </c>
      <c r="N6435" s="5"/>
      <c r="O6435" s="5"/>
    </row>
    <row r="6436" spans="1:15" x14ac:dyDescent="0.3">
      <c r="A6436" s="4" t="s">
        <v>35</v>
      </c>
      <c r="B6436" s="5">
        <v>3036</v>
      </c>
      <c r="C6436" s="5">
        <v>200102</v>
      </c>
      <c r="D6436" s="6">
        <v>45478</v>
      </c>
      <c r="E6436" s="4" t="s">
        <v>10</v>
      </c>
      <c r="F6436" s="4">
        <v>2</v>
      </c>
      <c r="G6436" s="4">
        <v>8</v>
      </c>
      <c r="H6436" s="5">
        <v>1</v>
      </c>
      <c r="I6436" s="5">
        <v>1.9324531042175384</v>
      </c>
      <c r="J6436" s="5">
        <v>6.4899062084350767</v>
      </c>
      <c r="K6436" s="5">
        <v>-1.2399062084350767</v>
      </c>
      <c r="L6436" s="5"/>
      <c r="M6436" s="5">
        <v>1.8867924528301887</v>
      </c>
      <c r="N6436" s="5"/>
      <c r="O6436" s="5"/>
    </row>
    <row r="6437" spans="1:15" x14ac:dyDescent="0.3">
      <c r="A6437" s="4" t="s">
        <v>35</v>
      </c>
      <c r="B6437" s="5">
        <v>3036</v>
      </c>
      <c r="C6437" s="5">
        <v>200102</v>
      </c>
      <c r="D6437" s="6">
        <v>45485</v>
      </c>
      <c r="E6437" s="4" t="s">
        <v>10</v>
      </c>
      <c r="F6437" s="4">
        <v>2</v>
      </c>
      <c r="G6437" s="4">
        <v>8</v>
      </c>
      <c r="H6437" s="5">
        <v>2</v>
      </c>
      <c r="I6437" s="5">
        <v>1.9960899278339139</v>
      </c>
      <c r="J6437" s="5">
        <v>6.3671798556678283</v>
      </c>
      <c r="K6437" s="5">
        <v>-1.6171798556678278</v>
      </c>
      <c r="L6437" s="5"/>
      <c r="M6437" s="5">
        <v>1.8867924528301887</v>
      </c>
      <c r="N6437" s="5"/>
      <c r="O6437" s="5"/>
    </row>
    <row r="6438" spans="1:15" x14ac:dyDescent="0.3">
      <c r="A6438" s="4" t="s">
        <v>35</v>
      </c>
      <c r="B6438" s="5">
        <v>3036</v>
      </c>
      <c r="C6438" s="5">
        <v>200102</v>
      </c>
      <c r="D6438" s="6">
        <v>45492</v>
      </c>
      <c r="E6438" s="4" t="s">
        <v>10</v>
      </c>
      <c r="F6438" s="4">
        <v>2</v>
      </c>
      <c r="G6438" s="4">
        <v>8</v>
      </c>
      <c r="H6438" s="5">
        <v>3</v>
      </c>
      <c r="I6438" s="5">
        <v>1.9364916731037085</v>
      </c>
      <c r="J6438" s="5">
        <v>6.372983346207417</v>
      </c>
      <c r="K6438" s="5">
        <v>-1.372983346207417</v>
      </c>
      <c r="L6438" s="5"/>
      <c r="M6438" s="5">
        <v>1.8867924528301887</v>
      </c>
      <c r="N6438" s="5"/>
      <c r="O6438" s="5"/>
    </row>
    <row r="6439" spans="1:15" x14ac:dyDescent="0.3">
      <c r="A6439" s="4" t="s">
        <v>35</v>
      </c>
      <c r="B6439" s="5">
        <v>3036</v>
      </c>
      <c r="C6439" s="5">
        <v>200102</v>
      </c>
      <c r="D6439" s="6">
        <v>45499</v>
      </c>
      <c r="E6439" s="4" t="s">
        <v>10</v>
      </c>
      <c r="F6439" s="4">
        <v>2</v>
      </c>
      <c r="G6439" s="4">
        <v>8</v>
      </c>
      <c r="H6439" s="5">
        <v>2</v>
      </c>
      <c r="I6439" s="5">
        <v>1</v>
      </c>
      <c r="J6439" s="5">
        <v>4</v>
      </c>
      <c r="K6439" s="5">
        <v>0</v>
      </c>
      <c r="L6439" s="5"/>
      <c r="M6439" s="5">
        <v>1.8867924528301887</v>
      </c>
      <c r="N6439" s="5"/>
      <c r="O6439" s="5"/>
    </row>
    <row r="6440" spans="1:15" x14ac:dyDescent="0.3">
      <c r="A6440" s="4" t="s">
        <v>35</v>
      </c>
      <c r="B6440" s="5">
        <v>3036</v>
      </c>
      <c r="C6440" s="5">
        <v>200102</v>
      </c>
      <c r="D6440" s="6">
        <v>45506</v>
      </c>
      <c r="E6440" s="4" t="s">
        <v>10</v>
      </c>
      <c r="F6440" s="4">
        <v>2</v>
      </c>
      <c r="G6440" s="4">
        <v>8</v>
      </c>
      <c r="H6440" s="5">
        <v>1</v>
      </c>
      <c r="I6440" s="5">
        <v>1</v>
      </c>
      <c r="J6440" s="5">
        <v>4</v>
      </c>
      <c r="K6440" s="5">
        <v>0</v>
      </c>
      <c r="L6440" s="5"/>
      <c r="M6440" s="5">
        <v>1.8867924528301887</v>
      </c>
      <c r="N6440" s="5"/>
      <c r="O6440" s="5"/>
    </row>
    <row r="6441" spans="1:15" x14ac:dyDescent="0.3">
      <c r="A6441" s="4" t="s">
        <v>35</v>
      </c>
      <c r="B6441" s="5">
        <v>3036</v>
      </c>
      <c r="C6441" s="5">
        <v>200102</v>
      </c>
      <c r="D6441" s="6">
        <v>45513</v>
      </c>
      <c r="E6441" s="4" t="s">
        <v>10</v>
      </c>
      <c r="F6441" s="4">
        <v>2</v>
      </c>
      <c r="G6441" s="4">
        <v>8</v>
      </c>
      <c r="H6441" s="5">
        <v>2</v>
      </c>
      <c r="I6441" s="5">
        <v>1</v>
      </c>
      <c r="J6441" s="5">
        <v>4</v>
      </c>
      <c r="K6441" s="5">
        <v>0</v>
      </c>
      <c r="L6441" s="5"/>
      <c r="M6441" s="5">
        <v>1.8867924528301887</v>
      </c>
      <c r="N6441" s="5"/>
      <c r="O6441" s="5"/>
    </row>
    <row r="6442" spans="1:15" x14ac:dyDescent="0.3">
      <c r="A6442" s="4" t="s">
        <v>35</v>
      </c>
      <c r="B6442" s="5">
        <v>3036</v>
      </c>
      <c r="C6442" s="5">
        <v>200102</v>
      </c>
      <c r="D6442" s="6">
        <v>45520</v>
      </c>
      <c r="E6442" s="4" t="s">
        <v>10</v>
      </c>
      <c r="F6442" s="4">
        <v>2</v>
      </c>
      <c r="G6442" s="4">
        <v>8</v>
      </c>
      <c r="H6442" s="5">
        <v>3</v>
      </c>
      <c r="I6442" s="5">
        <v>1</v>
      </c>
      <c r="J6442" s="5">
        <v>4</v>
      </c>
      <c r="K6442" s="5">
        <v>0</v>
      </c>
      <c r="L6442" s="5"/>
      <c r="M6442" s="5">
        <v>1.8867924528301887</v>
      </c>
      <c r="N6442" s="5"/>
      <c r="O6442" s="5"/>
    </row>
    <row r="6443" spans="1:15" x14ac:dyDescent="0.3">
      <c r="A6443" s="4" t="s">
        <v>35</v>
      </c>
      <c r="B6443" s="5">
        <v>3036</v>
      </c>
      <c r="C6443" s="5">
        <v>200102</v>
      </c>
      <c r="D6443" s="6">
        <v>45527</v>
      </c>
      <c r="E6443" s="4" t="s">
        <v>10</v>
      </c>
      <c r="F6443" s="4">
        <v>2</v>
      </c>
      <c r="G6443" s="4">
        <v>8</v>
      </c>
      <c r="H6443" s="5">
        <v>0</v>
      </c>
      <c r="I6443" s="5">
        <v>0.78062474979979979</v>
      </c>
      <c r="J6443" s="5">
        <v>3.4362494995995996</v>
      </c>
      <c r="K6443" s="5">
        <v>0.31375050040040042</v>
      </c>
      <c r="L6443" s="5"/>
      <c r="M6443" s="5">
        <v>1.8867924528301887</v>
      </c>
      <c r="N6443" s="5"/>
      <c r="O6443" s="5"/>
    </row>
    <row r="6444" spans="1:15" x14ac:dyDescent="0.3">
      <c r="A6444" s="4" t="s">
        <v>35</v>
      </c>
      <c r="B6444" s="5">
        <v>3036</v>
      </c>
      <c r="C6444" s="5">
        <v>200102</v>
      </c>
      <c r="D6444" s="6">
        <v>45534</v>
      </c>
      <c r="E6444" s="4" t="s">
        <v>10</v>
      </c>
      <c r="F6444" s="4">
        <v>2</v>
      </c>
      <c r="G6444" s="4">
        <v>8</v>
      </c>
      <c r="H6444" s="5">
        <v>0</v>
      </c>
      <c r="I6444" s="5">
        <v>0.96824583655185426</v>
      </c>
      <c r="J6444" s="5">
        <v>3.6864916731037085</v>
      </c>
      <c r="K6444" s="5">
        <v>-0.18649167310370851</v>
      </c>
      <c r="L6444" s="5"/>
      <c r="M6444" s="5">
        <v>1.8867924528301887</v>
      </c>
      <c r="N6444" s="5"/>
      <c r="O6444" s="5"/>
    </row>
    <row r="6445" spans="1:15" x14ac:dyDescent="0.3">
      <c r="A6445" s="4" t="s">
        <v>35</v>
      </c>
      <c r="B6445" s="5">
        <v>3036</v>
      </c>
      <c r="C6445" s="5">
        <v>200102</v>
      </c>
      <c r="D6445" s="6">
        <v>45541</v>
      </c>
      <c r="E6445" s="4" t="s">
        <v>10</v>
      </c>
      <c r="F6445" s="4">
        <v>2</v>
      </c>
      <c r="G6445" s="4">
        <v>8</v>
      </c>
      <c r="H6445" s="5">
        <v>3</v>
      </c>
      <c r="I6445" s="5">
        <v>1.1110243021644486</v>
      </c>
      <c r="J6445" s="5">
        <v>3.8470486043288972</v>
      </c>
      <c r="K6445" s="5">
        <v>-0.59704860432889717</v>
      </c>
      <c r="L6445" s="5"/>
      <c r="M6445" s="5">
        <v>1.8867924528301887</v>
      </c>
      <c r="N6445" s="5"/>
      <c r="O6445" s="5"/>
    </row>
    <row r="6446" spans="1:15" x14ac:dyDescent="0.3">
      <c r="A6446" s="4" t="s">
        <v>35</v>
      </c>
      <c r="B6446" s="5">
        <v>3036</v>
      </c>
      <c r="C6446" s="5">
        <v>200102</v>
      </c>
      <c r="D6446" s="6">
        <v>45548</v>
      </c>
      <c r="E6446" s="4" t="s">
        <v>10</v>
      </c>
      <c r="F6446" s="4">
        <v>2</v>
      </c>
      <c r="G6446" s="4">
        <v>8</v>
      </c>
      <c r="H6446" s="5">
        <v>0</v>
      </c>
      <c r="I6446" s="5">
        <v>1.1989578808281798</v>
      </c>
      <c r="J6446" s="5">
        <v>4.1479157616563596</v>
      </c>
      <c r="K6446" s="5">
        <v>-0.64791576165635956</v>
      </c>
      <c r="L6446" s="5"/>
      <c r="M6446" s="5">
        <v>1.8867924528301887</v>
      </c>
      <c r="N6446" s="5"/>
      <c r="O6446" s="5"/>
    </row>
    <row r="6447" spans="1:15" x14ac:dyDescent="0.3">
      <c r="A6447" s="4" t="s">
        <v>35</v>
      </c>
      <c r="B6447" s="5">
        <v>3036</v>
      </c>
      <c r="C6447" s="5">
        <v>200102</v>
      </c>
      <c r="D6447" s="6">
        <v>45555</v>
      </c>
      <c r="E6447" s="4" t="s">
        <v>10</v>
      </c>
      <c r="F6447" s="4">
        <v>2</v>
      </c>
      <c r="G6447" s="4">
        <v>8</v>
      </c>
      <c r="H6447" s="5">
        <v>1</v>
      </c>
      <c r="I6447" s="5">
        <v>1.2183492931011204</v>
      </c>
      <c r="J6447" s="5">
        <v>3.8116985862022408</v>
      </c>
      <c r="K6447" s="5">
        <v>-1.0616985862022408</v>
      </c>
      <c r="L6447" s="5"/>
      <c r="M6447" s="5">
        <v>1.8867924528301887</v>
      </c>
      <c r="N6447" s="5"/>
      <c r="O6447" s="5"/>
    </row>
    <row r="6448" spans="1:15" x14ac:dyDescent="0.3">
      <c r="A6448" s="4" t="s">
        <v>35</v>
      </c>
      <c r="B6448" s="5">
        <v>3036</v>
      </c>
      <c r="C6448" s="5">
        <v>200102</v>
      </c>
      <c r="D6448" s="6">
        <v>45562</v>
      </c>
      <c r="E6448" s="4" t="s">
        <v>10</v>
      </c>
      <c r="F6448" s="4">
        <v>2</v>
      </c>
      <c r="G6448" s="4">
        <v>8</v>
      </c>
      <c r="H6448" s="5">
        <v>1</v>
      </c>
      <c r="I6448" s="5">
        <v>1.1989578808281798</v>
      </c>
      <c r="J6448" s="5">
        <v>3.6479157616563596</v>
      </c>
      <c r="K6448" s="5">
        <v>-1.1479157616563596</v>
      </c>
      <c r="L6448" s="5"/>
      <c r="M6448" s="5">
        <v>1.8867924528301887</v>
      </c>
      <c r="N6448" s="5"/>
      <c r="O6448" s="5"/>
    </row>
    <row r="6449" spans="1:15" x14ac:dyDescent="0.3">
      <c r="A6449" s="4" t="s">
        <v>35</v>
      </c>
      <c r="B6449" s="5">
        <v>3036</v>
      </c>
      <c r="C6449" s="5">
        <v>200102</v>
      </c>
      <c r="D6449" s="6">
        <v>45569</v>
      </c>
      <c r="E6449" s="4" t="s">
        <v>10</v>
      </c>
      <c r="F6449" s="4">
        <v>2</v>
      </c>
      <c r="G6449" s="4">
        <v>8</v>
      </c>
      <c r="H6449" s="5">
        <v>0</v>
      </c>
      <c r="I6449" s="5">
        <v>1.1989578808281798</v>
      </c>
      <c r="J6449" s="5">
        <v>3.6479157616563596</v>
      </c>
      <c r="K6449" s="5">
        <v>-1.1479157616563596</v>
      </c>
      <c r="L6449" s="5"/>
      <c r="M6449" s="5">
        <v>1.8867924528301887</v>
      </c>
      <c r="N6449" s="5"/>
      <c r="O6449" s="5"/>
    </row>
    <row r="6450" spans="1:15" x14ac:dyDescent="0.3">
      <c r="A6450" s="4" t="s">
        <v>35</v>
      </c>
      <c r="B6450" s="5">
        <v>3036</v>
      </c>
      <c r="C6450" s="5">
        <v>200102</v>
      </c>
      <c r="D6450" s="6">
        <v>45576</v>
      </c>
      <c r="E6450" s="4" t="s">
        <v>10</v>
      </c>
      <c r="F6450" s="4">
        <v>2</v>
      </c>
      <c r="G6450" s="4">
        <v>8</v>
      </c>
      <c r="H6450" s="5">
        <v>0</v>
      </c>
      <c r="I6450" s="5">
        <v>1.2247448713915889</v>
      </c>
      <c r="J6450" s="5">
        <v>3.4494897427831779</v>
      </c>
      <c r="K6450" s="5">
        <v>-1.4494897427831779</v>
      </c>
      <c r="L6450" s="5"/>
      <c r="M6450" s="5">
        <v>1.8867924528301887</v>
      </c>
      <c r="N6450" s="5"/>
      <c r="O6450" s="5"/>
    </row>
    <row r="6451" spans="1:15" x14ac:dyDescent="0.3">
      <c r="A6451" s="4" t="s">
        <v>35</v>
      </c>
      <c r="B6451" s="5">
        <v>3036</v>
      </c>
      <c r="C6451" s="5">
        <v>200102</v>
      </c>
      <c r="D6451" s="6">
        <v>45583</v>
      </c>
      <c r="E6451" s="4" t="s">
        <v>10</v>
      </c>
      <c r="F6451" s="4">
        <v>2</v>
      </c>
      <c r="G6451" s="4">
        <v>8</v>
      </c>
      <c r="H6451" s="5">
        <v>1</v>
      </c>
      <c r="I6451" s="5">
        <v>0.99215674164922152</v>
      </c>
      <c r="J6451" s="5">
        <v>2.6093134832984433</v>
      </c>
      <c r="K6451" s="5">
        <v>-1.359313483298443</v>
      </c>
      <c r="L6451" s="5"/>
      <c r="M6451" s="5">
        <v>1.8867924528301887</v>
      </c>
      <c r="N6451" s="5"/>
      <c r="O6451" s="5"/>
    </row>
    <row r="6452" spans="1:15" x14ac:dyDescent="0.3">
      <c r="A6452" s="4" t="s">
        <v>35</v>
      </c>
      <c r="B6452" s="5">
        <v>3036</v>
      </c>
      <c r="C6452" s="5">
        <v>200102</v>
      </c>
      <c r="D6452" s="6">
        <v>45590</v>
      </c>
      <c r="E6452" s="4" t="s">
        <v>10</v>
      </c>
      <c r="F6452" s="4">
        <v>2</v>
      </c>
      <c r="G6452" s="4">
        <v>8</v>
      </c>
      <c r="H6452" s="5">
        <v>1</v>
      </c>
      <c r="I6452" s="5">
        <v>0.96824583655185426</v>
      </c>
      <c r="J6452" s="5">
        <v>2.6864916731037085</v>
      </c>
      <c r="K6452" s="5">
        <v>-1.1864916731037085</v>
      </c>
      <c r="L6452" s="5"/>
      <c r="M6452" s="5">
        <v>1.8867924528301887</v>
      </c>
      <c r="N6452" s="5"/>
      <c r="O6452" s="5"/>
    </row>
    <row r="6453" spans="1:15" x14ac:dyDescent="0.3">
      <c r="A6453" s="4" t="s">
        <v>35</v>
      </c>
      <c r="B6453" s="5">
        <v>3036</v>
      </c>
      <c r="C6453" s="5">
        <v>200102</v>
      </c>
      <c r="D6453" s="6">
        <v>45597</v>
      </c>
      <c r="E6453" s="4" t="s">
        <v>10</v>
      </c>
      <c r="F6453" s="4">
        <v>2</v>
      </c>
      <c r="G6453" s="4">
        <v>8</v>
      </c>
      <c r="H6453" s="5">
        <v>0</v>
      </c>
      <c r="I6453" s="5">
        <v>0.92702481088695787</v>
      </c>
      <c r="J6453" s="5">
        <v>2.7290496217739157</v>
      </c>
      <c r="K6453" s="5">
        <v>-0.97904962177391575</v>
      </c>
      <c r="L6453" s="5"/>
      <c r="M6453" s="5">
        <v>1.8867924528301887</v>
      </c>
      <c r="N6453" s="5"/>
      <c r="O6453" s="5"/>
    </row>
    <row r="6454" spans="1:15" x14ac:dyDescent="0.3">
      <c r="A6454" s="4" t="s">
        <v>35</v>
      </c>
      <c r="B6454" s="5">
        <v>3036</v>
      </c>
      <c r="C6454" s="5">
        <v>200102</v>
      </c>
      <c r="D6454" s="6">
        <v>45604</v>
      </c>
      <c r="E6454" s="4" t="s">
        <v>10</v>
      </c>
      <c r="F6454" s="4">
        <v>2</v>
      </c>
      <c r="G6454" s="4">
        <v>8</v>
      </c>
      <c r="H6454" s="5">
        <v>0</v>
      </c>
      <c r="I6454" s="5">
        <v>0.5</v>
      </c>
      <c r="J6454" s="5">
        <v>1.5</v>
      </c>
      <c r="K6454" s="5">
        <v>-0.5</v>
      </c>
      <c r="L6454" s="5"/>
      <c r="M6454" s="5">
        <v>1.8867924528301887</v>
      </c>
      <c r="N6454" s="5"/>
      <c r="O6454" s="5"/>
    </row>
    <row r="6455" spans="1:15" x14ac:dyDescent="0.3">
      <c r="A6455" s="4" t="s">
        <v>35</v>
      </c>
      <c r="B6455" s="5">
        <v>3036</v>
      </c>
      <c r="C6455" s="5">
        <v>200102</v>
      </c>
      <c r="D6455" s="6">
        <v>45611</v>
      </c>
      <c r="E6455" s="4" t="s">
        <v>10</v>
      </c>
      <c r="F6455" s="4">
        <v>2</v>
      </c>
      <c r="G6455" s="4">
        <v>8</v>
      </c>
      <c r="H6455" s="5">
        <v>1</v>
      </c>
      <c r="I6455" s="5">
        <v>0.5</v>
      </c>
      <c r="J6455" s="5">
        <v>1.5</v>
      </c>
      <c r="K6455" s="5">
        <v>-0.5</v>
      </c>
      <c r="L6455" s="5"/>
      <c r="M6455" s="5">
        <v>1.8867924528301887</v>
      </c>
      <c r="N6455" s="5"/>
      <c r="O6455" s="5"/>
    </row>
    <row r="6456" spans="1:15" x14ac:dyDescent="0.3">
      <c r="A6456" s="4" t="s">
        <v>35</v>
      </c>
      <c r="B6456" s="5">
        <v>3036</v>
      </c>
      <c r="C6456" s="5">
        <v>200102</v>
      </c>
      <c r="D6456" s="6">
        <v>45618</v>
      </c>
      <c r="E6456" s="4" t="s">
        <v>10</v>
      </c>
      <c r="F6456" s="4">
        <v>2</v>
      </c>
      <c r="G6456" s="4">
        <v>8</v>
      </c>
      <c r="H6456" s="5">
        <v>1</v>
      </c>
      <c r="I6456" s="5">
        <v>0.5</v>
      </c>
      <c r="J6456" s="5">
        <v>1.5</v>
      </c>
      <c r="K6456" s="5">
        <v>-0.5</v>
      </c>
      <c r="L6456" s="5"/>
      <c r="M6456" s="5">
        <v>1.8867924528301887</v>
      </c>
      <c r="N6456" s="5"/>
      <c r="O6456" s="5"/>
    </row>
    <row r="6457" spans="1:15" x14ac:dyDescent="0.3">
      <c r="A6457" s="4" t="s">
        <v>35</v>
      </c>
      <c r="B6457" s="5">
        <v>3036</v>
      </c>
      <c r="C6457" s="5">
        <v>200102</v>
      </c>
      <c r="D6457" s="6">
        <v>45625</v>
      </c>
      <c r="E6457" s="4" t="s">
        <v>10</v>
      </c>
      <c r="F6457" s="4">
        <v>2</v>
      </c>
      <c r="G6457" s="4">
        <v>8</v>
      </c>
      <c r="H6457" s="5">
        <v>0</v>
      </c>
      <c r="I6457" s="5">
        <v>0.5</v>
      </c>
      <c r="J6457" s="5">
        <v>1.5</v>
      </c>
      <c r="K6457" s="5">
        <v>-0.5</v>
      </c>
      <c r="L6457" s="5"/>
      <c r="M6457" s="5">
        <v>1.8867924528301887</v>
      </c>
      <c r="N6457" s="5"/>
      <c r="O6457" s="5"/>
    </row>
    <row r="6458" spans="1:15" x14ac:dyDescent="0.3">
      <c r="A6458" s="4" t="s">
        <v>35</v>
      </c>
      <c r="B6458" s="5">
        <v>3036</v>
      </c>
      <c r="C6458" s="5">
        <v>200102</v>
      </c>
      <c r="D6458" s="6">
        <v>45632</v>
      </c>
      <c r="E6458" s="4" t="s">
        <v>10</v>
      </c>
      <c r="F6458" s="4">
        <v>2</v>
      </c>
      <c r="G6458" s="4">
        <v>8</v>
      </c>
      <c r="H6458" s="5">
        <v>0</v>
      </c>
      <c r="I6458" s="5">
        <v>0.5</v>
      </c>
      <c r="J6458" s="5">
        <v>1.5</v>
      </c>
      <c r="K6458" s="5">
        <v>-0.5</v>
      </c>
      <c r="L6458" s="5"/>
      <c r="M6458" s="5">
        <v>1.8867924528301887</v>
      </c>
      <c r="N6458" s="5"/>
      <c r="O6458" s="5"/>
    </row>
    <row r="6459" spans="1:15" x14ac:dyDescent="0.3">
      <c r="A6459" s="4" t="s">
        <v>35</v>
      </c>
      <c r="B6459" s="5">
        <v>3036</v>
      </c>
      <c r="C6459" s="5">
        <v>200102</v>
      </c>
      <c r="D6459" s="6">
        <v>45639</v>
      </c>
      <c r="E6459" s="4" t="s">
        <v>10</v>
      </c>
      <c r="F6459" s="4">
        <v>2</v>
      </c>
      <c r="G6459" s="4">
        <v>8</v>
      </c>
      <c r="H6459" s="5">
        <v>1</v>
      </c>
      <c r="I6459" s="5">
        <v>0.5</v>
      </c>
      <c r="J6459" s="5">
        <v>1.5</v>
      </c>
      <c r="K6459" s="5">
        <v>-0.5</v>
      </c>
      <c r="L6459" s="5"/>
      <c r="M6459" s="5">
        <v>1.8867924528301887</v>
      </c>
      <c r="N6459" s="5"/>
      <c r="O6459" s="5"/>
    </row>
    <row r="6460" spans="1:15" x14ac:dyDescent="0.3">
      <c r="A6460" s="4" t="s">
        <v>35</v>
      </c>
      <c r="B6460" s="5">
        <v>3036</v>
      </c>
      <c r="C6460" s="5">
        <v>200102</v>
      </c>
      <c r="D6460" s="6">
        <v>45646</v>
      </c>
      <c r="E6460" s="4" t="s">
        <v>10</v>
      </c>
      <c r="F6460" s="4">
        <v>2</v>
      </c>
      <c r="G6460" s="4">
        <v>8</v>
      </c>
      <c r="H6460" s="5">
        <v>0</v>
      </c>
      <c r="I6460" s="5">
        <v>0.5</v>
      </c>
      <c r="J6460" s="5">
        <v>1.5</v>
      </c>
      <c r="K6460" s="5">
        <v>-0.5</v>
      </c>
      <c r="L6460" s="5"/>
      <c r="M6460" s="5">
        <v>1.8867924528301887</v>
      </c>
      <c r="N6460" s="5"/>
      <c r="O6460" s="5"/>
    </row>
    <row r="6461" spans="1:15" x14ac:dyDescent="0.3">
      <c r="A6461" s="4" t="s">
        <v>35</v>
      </c>
      <c r="B6461" s="5">
        <v>3036</v>
      </c>
      <c r="C6461" s="5">
        <v>200102</v>
      </c>
      <c r="D6461" s="6">
        <v>45653</v>
      </c>
      <c r="E6461" s="4" t="s">
        <v>10</v>
      </c>
      <c r="F6461" s="4">
        <v>2</v>
      </c>
      <c r="G6461" s="4">
        <v>8</v>
      </c>
      <c r="H6461" s="5">
        <v>0</v>
      </c>
      <c r="I6461" s="5">
        <v>0.48412291827592713</v>
      </c>
      <c r="J6461" s="5">
        <v>1.3432458365518543</v>
      </c>
      <c r="K6461" s="5">
        <v>-0.59324583655185426</v>
      </c>
      <c r="L6461" s="5"/>
      <c r="M6461" s="5">
        <v>1.8867924528301887</v>
      </c>
      <c r="N6461" s="5"/>
      <c r="O6461" s="5"/>
    </row>
    <row r="6462" spans="1:15" x14ac:dyDescent="0.3">
      <c r="A6462" s="4" t="s">
        <v>35</v>
      </c>
      <c r="B6462" s="5">
        <v>3036</v>
      </c>
      <c r="C6462" s="5">
        <v>200102</v>
      </c>
      <c r="D6462" s="6">
        <v>45660</v>
      </c>
      <c r="E6462" s="4" t="s">
        <v>10</v>
      </c>
      <c r="F6462" s="4">
        <v>2</v>
      </c>
      <c r="G6462" s="4">
        <v>8</v>
      </c>
      <c r="H6462" s="5">
        <v>0</v>
      </c>
      <c r="I6462" s="5">
        <v>0.48412291827592713</v>
      </c>
      <c r="J6462" s="5">
        <v>1.3432458365518543</v>
      </c>
      <c r="K6462" s="5">
        <v>-0.59324583655185426</v>
      </c>
      <c r="L6462" s="5"/>
      <c r="M6462" s="5">
        <v>1.8867924528301887</v>
      </c>
      <c r="N6462" s="5"/>
      <c r="O6462" s="5"/>
    </row>
    <row r="6463" spans="1:15" x14ac:dyDescent="0.3">
      <c r="A6463" s="4" t="s">
        <v>35</v>
      </c>
      <c r="B6463" s="5">
        <v>3036</v>
      </c>
      <c r="C6463" s="5">
        <v>200102</v>
      </c>
      <c r="D6463" s="6">
        <v>45667</v>
      </c>
      <c r="E6463" s="4" t="s">
        <v>10</v>
      </c>
      <c r="F6463" s="4">
        <v>2</v>
      </c>
      <c r="G6463" s="4">
        <v>8</v>
      </c>
      <c r="H6463" s="5">
        <v>0</v>
      </c>
      <c r="I6463" s="5">
        <v>0.48412291827592713</v>
      </c>
      <c r="J6463" s="5">
        <v>1.3432458365518543</v>
      </c>
      <c r="K6463" s="5">
        <v>-0.59324583655185426</v>
      </c>
      <c r="L6463" s="5"/>
      <c r="M6463" s="5">
        <v>1.8867924528301887</v>
      </c>
      <c r="N6463" s="5"/>
      <c r="O6463" s="5"/>
    </row>
    <row r="6464" spans="1:15" x14ac:dyDescent="0.3">
      <c r="A6464" s="4" t="s">
        <v>35</v>
      </c>
      <c r="B6464" s="5">
        <v>3036</v>
      </c>
      <c r="C6464" s="5">
        <v>200102</v>
      </c>
      <c r="D6464" s="6">
        <v>45674</v>
      </c>
      <c r="E6464" s="4" t="s">
        <v>10</v>
      </c>
      <c r="F6464" s="4">
        <v>2</v>
      </c>
      <c r="G6464" s="4">
        <v>8</v>
      </c>
      <c r="H6464" s="5">
        <v>0</v>
      </c>
      <c r="I6464" s="5">
        <v>0.4330127018922193</v>
      </c>
      <c r="J6464" s="5">
        <v>1.1160254037844386</v>
      </c>
      <c r="K6464" s="5">
        <v>-0.6160254037844386</v>
      </c>
      <c r="L6464" s="5"/>
      <c r="M6464" s="5">
        <v>1.8867924528301887</v>
      </c>
      <c r="N6464" s="5"/>
      <c r="O6464" s="5"/>
    </row>
    <row r="6465" spans="1:15" x14ac:dyDescent="0.3">
      <c r="A6465" s="4" t="s">
        <v>35</v>
      </c>
      <c r="B6465" s="5">
        <v>3036</v>
      </c>
      <c r="C6465" s="5">
        <v>200102</v>
      </c>
      <c r="D6465" s="6">
        <v>45681</v>
      </c>
      <c r="E6465" s="4" t="s">
        <v>10</v>
      </c>
      <c r="F6465" s="4">
        <v>2</v>
      </c>
      <c r="G6465" s="4">
        <v>8</v>
      </c>
      <c r="H6465" s="5">
        <v>0</v>
      </c>
      <c r="I6465" s="5">
        <v>0.33071891388307384</v>
      </c>
      <c r="J6465" s="5">
        <v>0.78643782776614768</v>
      </c>
      <c r="K6465" s="5">
        <v>-0.53643782776614768</v>
      </c>
      <c r="L6465" s="5"/>
      <c r="M6465" s="5">
        <v>1.8867924528301887</v>
      </c>
      <c r="N6465" s="5"/>
      <c r="O6465" s="5"/>
    </row>
    <row r="6466" spans="1:15" x14ac:dyDescent="0.3">
      <c r="A6466" s="4" t="s">
        <v>35</v>
      </c>
      <c r="B6466" s="5">
        <v>3036</v>
      </c>
      <c r="C6466" s="5">
        <v>200102</v>
      </c>
      <c r="D6466" s="6">
        <v>45688</v>
      </c>
      <c r="E6466" s="4" t="s">
        <v>10</v>
      </c>
      <c r="F6466" s="4">
        <v>2</v>
      </c>
      <c r="G6466" s="4">
        <v>8</v>
      </c>
      <c r="H6466" s="5">
        <v>0</v>
      </c>
      <c r="I6466" s="5">
        <v>0.33071891388307384</v>
      </c>
      <c r="J6466" s="5">
        <v>0.78643782776614768</v>
      </c>
      <c r="K6466" s="5">
        <v>-0.53643782776614768</v>
      </c>
      <c r="L6466" s="5"/>
      <c r="M6466" s="5">
        <v>1.8867924528301887</v>
      </c>
      <c r="N6466" s="5"/>
      <c r="O6466" s="5"/>
    </row>
    <row r="6467" spans="1:15" x14ac:dyDescent="0.3">
      <c r="A6467" s="4" t="s">
        <v>35</v>
      </c>
      <c r="B6467" s="5">
        <v>3036</v>
      </c>
      <c r="C6467" s="5">
        <v>200102</v>
      </c>
      <c r="D6467" s="6">
        <v>45695</v>
      </c>
      <c r="E6467" s="4" t="s">
        <v>10</v>
      </c>
      <c r="F6467" s="4">
        <v>2</v>
      </c>
      <c r="G6467" s="4">
        <v>8</v>
      </c>
      <c r="H6467" s="5">
        <v>0</v>
      </c>
      <c r="I6467" s="5">
        <v>0.33071891388307384</v>
      </c>
      <c r="J6467" s="5">
        <v>0.78643782776614768</v>
      </c>
      <c r="K6467" s="5">
        <v>-0.53643782776614768</v>
      </c>
      <c r="L6467" s="5"/>
      <c r="M6467" s="5">
        <v>1.8867924528301887</v>
      </c>
      <c r="N6467" s="5"/>
      <c r="O6467" s="5"/>
    </row>
    <row r="6468" spans="1:15" x14ac:dyDescent="0.3">
      <c r="A6468" s="4" t="s">
        <v>35</v>
      </c>
      <c r="B6468" s="5">
        <v>3036</v>
      </c>
      <c r="C6468" s="5">
        <v>200104</v>
      </c>
      <c r="D6468" s="6">
        <v>45331</v>
      </c>
      <c r="E6468" s="4" t="s">
        <v>11</v>
      </c>
      <c r="F6468" s="4">
        <v>2</v>
      </c>
      <c r="G6468" s="4">
        <v>8</v>
      </c>
      <c r="H6468" s="5">
        <v>0</v>
      </c>
      <c r="I6468" s="5"/>
      <c r="J6468" s="5"/>
      <c r="K6468" s="5"/>
      <c r="L6468" s="5"/>
      <c r="M6468" s="5">
        <v>1.7169811320754718</v>
      </c>
      <c r="N6468" s="5"/>
      <c r="O6468" s="5"/>
    </row>
    <row r="6469" spans="1:15" x14ac:dyDescent="0.3">
      <c r="A6469" s="4" t="s">
        <v>35</v>
      </c>
      <c r="B6469" s="5">
        <v>3036</v>
      </c>
      <c r="C6469" s="5">
        <v>200104</v>
      </c>
      <c r="D6469" s="6">
        <v>45338</v>
      </c>
      <c r="E6469" s="4" t="s">
        <v>11</v>
      </c>
      <c r="F6469" s="4">
        <v>2</v>
      </c>
      <c r="G6469" s="4">
        <v>8</v>
      </c>
      <c r="H6469" s="5">
        <v>2</v>
      </c>
      <c r="I6469" s="5">
        <v>0</v>
      </c>
      <c r="J6469" s="5">
        <v>0</v>
      </c>
      <c r="K6469" s="5">
        <v>0</v>
      </c>
      <c r="L6469" s="5"/>
      <c r="M6469" s="5">
        <v>1.7169811320754718</v>
      </c>
      <c r="N6469" s="5"/>
      <c r="O6469" s="5"/>
    </row>
    <row r="6470" spans="1:15" x14ac:dyDescent="0.3">
      <c r="A6470" s="4" t="s">
        <v>35</v>
      </c>
      <c r="B6470" s="5">
        <v>3036</v>
      </c>
      <c r="C6470" s="5">
        <v>200104</v>
      </c>
      <c r="D6470" s="6">
        <v>45345</v>
      </c>
      <c r="E6470" s="4" t="s">
        <v>11</v>
      </c>
      <c r="F6470" s="4">
        <v>2</v>
      </c>
      <c r="G6470" s="4">
        <v>8</v>
      </c>
      <c r="H6470" s="5">
        <v>5</v>
      </c>
      <c r="I6470" s="5">
        <v>1</v>
      </c>
      <c r="J6470" s="5">
        <v>3</v>
      </c>
      <c r="K6470" s="5">
        <v>-1</v>
      </c>
      <c r="L6470" s="5"/>
      <c r="M6470" s="5">
        <v>1.7169811320754718</v>
      </c>
      <c r="N6470" s="5"/>
      <c r="O6470" s="5"/>
    </row>
    <row r="6471" spans="1:15" x14ac:dyDescent="0.3">
      <c r="A6471" s="4" t="s">
        <v>35</v>
      </c>
      <c r="B6471" s="5">
        <v>3036</v>
      </c>
      <c r="C6471" s="5">
        <v>200104</v>
      </c>
      <c r="D6471" s="6">
        <v>45352</v>
      </c>
      <c r="E6471" s="4" t="s">
        <v>11</v>
      </c>
      <c r="F6471" s="4">
        <v>2</v>
      </c>
      <c r="G6471" s="4">
        <v>8</v>
      </c>
      <c r="H6471" s="5">
        <v>2</v>
      </c>
      <c r="I6471" s="5">
        <v>2.0548046676563256</v>
      </c>
      <c r="J6471" s="5">
        <v>6.4429426686459852</v>
      </c>
      <c r="K6471" s="5">
        <v>-1.7762760019793178</v>
      </c>
      <c r="L6471" s="5"/>
      <c r="M6471" s="5">
        <v>1.7169811320754718</v>
      </c>
      <c r="N6471" s="5"/>
      <c r="O6471" s="5"/>
    </row>
    <row r="6472" spans="1:15" x14ac:dyDescent="0.3">
      <c r="A6472" s="4" t="s">
        <v>35</v>
      </c>
      <c r="B6472" s="5">
        <v>3036</v>
      </c>
      <c r="C6472" s="5">
        <v>200104</v>
      </c>
      <c r="D6472" s="6">
        <v>45359</v>
      </c>
      <c r="E6472" s="4" t="s">
        <v>11</v>
      </c>
      <c r="F6472" s="4">
        <v>2</v>
      </c>
      <c r="G6472" s="4">
        <v>8</v>
      </c>
      <c r="H6472" s="5">
        <v>4</v>
      </c>
      <c r="I6472" s="5">
        <v>1.7853571071357126</v>
      </c>
      <c r="J6472" s="5">
        <v>5.8207142142714252</v>
      </c>
      <c r="K6472" s="5">
        <v>-1.3207142142714252</v>
      </c>
      <c r="L6472" s="5"/>
      <c r="M6472" s="5">
        <v>1.7169811320754718</v>
      </c>
      <c r="N6472" s="5"/>
      <c r="O6472" s="5"/>
    </row>
    <row r="6473" spans="1:15" x14ac:dyDescent="0.3">
      <c r="A6473" s="4" t="s">
        <v>35</v>
      </c>
      <c r="B6473" s="5">
        <v>3036</v>
      </c>
      <c r="C6473" s="5">
        <v>200104</v>
      </c>
      <c r="D6473" s="6">
        <v>45366</v>
      </c>
      <c r="E6473" s="4" t="s">
        <v>11</v>
      </c>
      <c r="F6473" s="4">
        <v>2</v>
      </c>
      <c r="G6473" s="4">
        <v>8</v>
      </c>
      <c r="H6473" s="5">
        <v>7</v>
      </c>
      <c r="I6473" s="5">
        <v>1.7435595774162693</v>
      </c>
      <c r="J6473" s="5">
        <v>6.0871191548325392</v>
      </c>
      <c r="K6473" s="5">
        <v>-0.88711915483253856</v>
      </c>
      <c r="L6473" s="5"/>
      <c r="M6473" s="5">
        <v>1.7169811320754718</v>
      </c>
      <c r="N6473" s="5"/>
      <c r="O6473" s="5"/>
    </row>
    <row r="6474" spans="1:15" x14ac:dyDescent="0.3">
      <c r="A6474" s="4" t="s">
        <v>35</v>
      </c>
      <c r="B6474" s="5">
        <v>3036</v>
      </c>
      <c r="C6474" s="5">
        <v>200104</v>
      </c>
      <c r="D6474" s="6">
        <v>45373</v>
      </c>
      <c r="E6474" s="4" t="s">
        <v>11</v>
      </c>
      <c r="F6474" s="4">
        <v>2</v>
      </c>
      <c r="G6474" s="4">
        <v>8</v>
      </c>
      <c r="H6474" s="5">
        <v>6</v>
      </c>
      <c r="I6474" s="5">
        <v>2.2852182001336816</v>
      </c>
      <c r="J6474" s="5">
        <v>7.9037697336006971</v>
      </c>
      <c r="K6474" s="5">
        <v>-1.2371030669340297</v>
      </c>
      <c r="L6474" s="5"/>
      <c r="M6474" s="5">
        <v>1.7169811320754718</v>
      </c>
      <c r="N6474" s="5"/>
      <c r="O6474" s="5"/>
    </row>
    <row r="6475" spans="1:15" x14ac:dyDescent="0.3">
      <c r="A6475" s="4" t="s">
        <v>35</v>
      </c>
      <c r="B6475" s="5">
        <v>3036</v>
      </c>
      <c r="C6475" s="5">
        <v>200104</v>
      </c>
      <c r="D6475" s="6">
        <v>45380</v>
      </c>
      <c r="E6475" s="4" t="s">
        <v>11</v>
      </c>
      <c r="F6475" s="4">
        <v>2</v>
      </c>
      <c r="G6475" s="4">
        <v>8</v>
      </c>
      <c r="H6475" s="5">
        <v>2</v>
      </c>
      <c r="I6475" s="5">
        <v>2.3123448651769496</v>
      </c>
      <c r="J6475" s="5">
        <v>8.3389754446396136</v>
      </c>
      <c r="K6475" s="5">
        <v>-0.91040401606818477</v>
      </c>
      <c r="L6475" s="5"/>
      <c r="M6475" s="5">
        <v>1.7169811320754718</v>
      </c>
      <c r="N6475" s="5"/>
      <c r="O6475" s="5"/>
    </row>
    <row r="6476" spans="1:15" x14ac:dyDescent="0.3">
      <c r="A6476" s="4" t="s">
        <v>35</v>
      </c>
      <c r="B6476" s="5">
        <v>3036</v>
      </c>
      <c r="C6476" s="5">
        <v>200104</v>
      </c>
      <c r="D6476" s="6">
        <v>45387</v>
      </c>
      <c r="E6476" s="4" t="s">
        <v>11</v>
      </c>
      <c r="F6476" s="4">
        <v>2</v>
      </c>
      <c r="G6476" s="4">
        <v>8</v>
      </c>
      <c r="H6476" s="5">
        <v>4</v>
      </c>
      <c r="I6476" s="5">
        <v>2.2360679774997898</v>
      </c>
      <c r="J6476" s="5">
        <v>7.9721359549995796</v>
      </c>
      <c r="K6476" s="5">
        <v>-0.97213595499957961</v>
      </c>
      <c r="L6476" s="5"/>
      <c r="M6476" s="5">
        <v>1.7169811320754718</v>
      </c>
      <c r="N6476" s="5"/>
      <c r="O6476" s="5"/>
    </row>
    <row r="6477" spans="1:15" x14ac:dyDescent="0.3">
      <c r="A6477" s="4" t="s">
        <v>35</v>
      </c>
      <c r="B6477" s="5">
        <v>3036</v>
      </c>
      <c r="C6477" s="5">
        <v>200104</v>
      </c>
      <c r="D6477" s="6">
        <v>45394</v>
      </c>
      <c r="E6477" s="4" t="s">
        <v>11</v>
      </c>
      <c r="F6477" s="4">
        <v>2</v>
      </c>
      <c r="G6477" s="4">
        <v>8</v>
      </c>
      <c r="H6477" s="5">
        <v>3</v>
      </c>
      <c r="I6477" s="5">
        <v>1.8027756377319946</v>
      </c>
      <c r="J6477" s="5">
        <v>7.6055512754639896</v>
      </c>
      <c r="K6477" s="5">
        <v>0.39444872453601088</v>
      </c>
      <c r="L6477" s="5"/>
      <c r="M6477" s="5">
        <v>1.7169811320754718</v>
      </c>
      <c r="N6477" s="5"/>
      <c r="O6477" s="5"/>
    </row>
    <row r="6478" spans="1:15" x14ac:dyDescent="0.3">
      <c r="A6478" s="4" t="s">
        <v>35</v>
      </c>
      <c r="B6478" s="5">
        <v>3036</v>
      </c>
      <c r="C6478" s="5">
        <v>200104</v>
      </c>
      <c r="D6478" s="6">
        <v>45401</v>
      </c>
      <c r="E6478" s="4" t="s">
        <v>11</v>
      </c>
      <c r="F6478" s="4">
        <v>2</v>
      </c>
      <c r="G6478" s="4">
        <v>8</v>
      </c>
      <c r="H6478" s="5">
        <v>5</v>
      </c>
      <c r="I6478" s="5">
        <v>1.6909686573085854</v>
      </c>
      <c r="J6478" s="5">
        <v>7.5069373146171703</v>
      </c>
      <c r="K6478" s="5">
        <v>0.74306268538282927</v>
      </c>
      <c r="L6478" s="5"/>
      <c r="M6478" s="5">
        <v>1.7169811320754718</v>
      </c>
      <c r="N6478" s="5"/>
      <c r="O6478" s="5"/>
    </row>
    <row r="6479" spans="1:15" x14ac:dyDescent="0.3">
      <c r="A6479" s="4" t="s">
        <v>35</v>
      </c>
      <c r="B6479" s="5">
        <v>3036</v>
      </c>
      <c r="C6479" s="5">
        <v>200104</v>
      </c>
      <c r="D6479" s="6">
        <v>45408</v>
      </c>
      <c r="E6479" s="4" t="s">
        <v>11</v>
      </c>
      <c r="F6479" s="4">
        <v>2</v>
      </c>
      <c r="G6479" s="4">
        <v>8</v>
      </c>
      <c r="H6479" s="5">
        <v>4</v>
      </c>
      <c r="I6479" s="5">
        <v>1.6909686573085854</v>
      </c>
      <c r="J6479" s="5">
        <v>7.5069373146171703</v>
      </c>
      <c r="K6479" s="5">
        <v>0.74306268538282927</v>
      </c>
      <c r="L6479" s="5"/>
      <c r="M6479" s="5">
        <v>1.7169811320754718</v>
      </c>
      <c r="N6479" s="5"/>
      <c r="O6479" s="5"/>
    </row>
    <row r="6480" spans="1:15" x14ac:dyDescent="0.3">
      <c r="A6480" s="4" t="s">
        <v>35</v>
      </c>
      <c r="B6480" s="5">
        <v>3036</v>
      </c>
      <c r="C6480" s="5">
        <v>200104</v>
      </c>
      <c r="D6480" s="6">
        <v>45415</v>
      </c>
      <c r="E6480" s="4" t="s">
        <v>11</v>
      </c>
      <c r="F6480" s="4">
        <v>2</v>
      </c>
      <c r="G6480" s="4">
        <v>8</v>
      </c>
      <c r="H6480" s="5">
        <v>4</v>
      </c>
      <c r="I6480" s="5">
        <v>1.4947825928876748</v>
      </c>
      <c r="J6480" s="5">
        <v>7.3645651857753496</v>
      </c>
      <c r="K6480" s="5">
        <v>1.3854348142246504</v>
      </c>
      <c r="L6480" s="5"/>
      <c r="M6480" s="5">
        <v>1.7169811320754718</v>
      </c>
      <c r="N6480" s="5"/>
      <c r="O6480" s="5"/>
    </row>
    <row r="6481" spans="1:15" x14ac:dyDescent="0.3">
      <c r="A6481" s="4" t="s">
        <v>35</v>
      </c>
      <c r="B6481" s="5">
        <v>3036</v>
      </c>
      <c r="C6481" s="5">
        <v>200104</v>
      </c>
      <c r="D6481" s="6">
        <v>45422</v>
      </c>
      <c r="E6481" s="4" t="s">
        <v>11</v>
      </c>
      <c r="F6481" s="4">
        <v>2</v>
      </c>
      <c r="G6481" s="4">
        <v>8</v>
      </c>
      <c r="H6481" s="5">
        <v>3</v>
      </c>
      <c r="I6481" s="5">
        <v>1.4947825928876748</v>
      </c>
      <c r="J6481" s="5">
        <v>7.3645651857753496</v>
      </c>
      <c r="K6481" s="5">
        <v>1.3854348142246504</v>
      </c>
      <c r="L6481" s="5"/>
      <c r="M6481" s="5">
        <v>1.7169811320754718</v>
      </c>
      <c r="N6481" s="5"/>
      <c r="O6481" s="5"/>
    </row>
    <row r="6482" spans="1:15" x14ac:dyDescent="0.3">
      <c r="A6482" s="4" t="s">
        <v>35</v>
      </c>
      <c r="B6482" s="5">
        <v>3036</v>
      </c>
      <c r="C6482" s="5">
        <v>200104</v>
      </c>
      <c r="D6482" s="6">
        <v>45429</v>
      </c>
      <c r="E6482" s="4" t="s">
        <v>11</v>
      </c>
      <c r="F6482" s="4">
        <v>2</v>
      </c>
      <c r="G6482" s="4">
        <v>8</v>
      </c>
      <c r="H6482" s="5">
        <v>1</v>
      </c>
      <c r="I6482" s="5">
        <v>1.165922381636102</v>
      </c>
      <c r="J6482" s="5">
        <v>6.2068447632722039</v>
      </c>
      <c r="K6482" s="5">
        <v>1.5431552367277961</v>
      </c>
      <c r="L6482" s="5"/>
      <c r="M6482" s="5">
        <v>1.7169811320754718</v>
      </c>
      <c r="N6482" s="5"/>
      <c r="O6482" s="5"/>
    </row>
    <row r="6483" spans="1:15" x14ac:dyDescent="0.3">
      <c r="A6483" s="4" t="s">
        <v>35</v>
      </c>
      <c r="B6483" s="5">
        <v>3036</v>
      </c>
      <c r="C6483" s="5">
        <v>200104</v>
      </c>
      <c r="D6483" s="6">
        <v>45436</v>
      </c>
      <c r="E6483" s="4" t="s">
        <v>11</v>
      </c>
      <c r="F6483" s="4">
        <v>2</v>
      </c>
      <c r="G6483" s="4">
        <v>8</v>
      </c>
      <c r="H6483" s="5">
        <v>6</v>
      </c>
      <c r="I6483" s="5">
        <v>1.1989578808281798</v>
      </c>
      <c r="J6483" s="5">
        <v>5.6479157616563596</v>
      </c>
      <c r="K6483" s="5">
        <v>0.85208423834364044</v>
      </c>
      <c r="L6483" s="5"/>
      <c r="M6483" s="5">
        <v>1.7169811320754718</v>
      </c>
      <c r="N6483" s="5"/>
      <c r="O6483" s="5"/>
    </row>
    <row r="6484" spans="1:15" x14ac:dyDescent="0.3">
      <c r="A6484" s="4" t="s">
        <v>35</v>
      </c>
      <c r="B6484" s="5">
        <v>3036</v>
      </c>
      <c r="C6484" s="5">
        <v>200104</v>
      </c>
      <c r="D6484" s="6">
        <v>45443</v>
      </c>
      <c r="E6484" s="4" t="s">
        <v>11</v>
      </c>
      <c r="F6484" s="4">
        <v>2</v>
      </c>
      <c r="G6484" s="4">
        <v>8</v>
      </c>
      <c r="H6484" s="5">
        <v>2</v>
      </c>
      <c r="I6484" s="5">
        <v>1.3919410907075054</v>
      </c>
      <c r="J6484" s="5">
        <v>6.5338821814150112</v>
      </c>
      <c r="K6484" s="5">
        <v>0.96611781858498924</v>
      </c>
      <c r="L6484" s="5"/>
      <c r="M6484" s="5">
        <v>1.7169811320754718</v>
      </c>
      <c r="N6484" s="5"/>
      <c r="O6484" s="5"/>
    </row>
    <row r="6485" spans="1:15" x14ac:dyDescent="0.3">
      <c r="A6485" s="4" t="s">
        <v>35</v>
      </c>
      <c r="B6485" s="5">
        <v>3036</v>
      </c>
      <c r="C6485" s="5">
        <v>200104</v>
      </c>
      <c r="D6485" s="6">
        <v>45450</v>
      </c>
      <c r="E6485" s="4" t="s">
        <v>11</v>
      </c>
      <c r="F6485" s="4">
        <v>2</v>
      </c>
      <c r="G6485" s="4">
        <v>8</v>
      </c>
      <c r="H6485" s="5">
        <v>1</v>
      </c>
      <c r="I6485" s="5">
        <v>1.5</v>
      </c>
      <c r="J6485" s="5">
        <v>6.5</v>
      </c>
      <c r="K6485" s="5">
        <v>0.5</v>
      </c>
      <c r="L6485" s="5"/>
      <c r="M6485" s="5">
        <v>1.7169811320754718</v>
      </c>
      <c r="N6485" s="5"/>
      <c r="O6485" s="5"/>
    </row>
    <row r="6486" spans="1:15" x14ac:dyDescent="0.3">
      <c r="A6486" s="4" t="s">
        <v>35</v>
      </c>
      <c r="B6486" s="5">
        <v>3036</v>
      </c>
      <c r="C6486" s="5">
        <v>200104</v>
      </c>
      <c r="D6486" s="6">
        <v>45457</v>
      </c>
      <c r="E6486" s="4" t="s">
        <v>11</v>
      </c>
      <c r="F6486" s="4">
        <v>2</v>
      </c>
      <c r="G6486" s="4">
        <v>8</v>
      </c>
      <c r="H6486" s="5">
        <v>2</v>
      </c>
      <c r="I6486" s="5">
        <v>1.713913650100261</v>
      </c>
      <c r="J6486" s="5">
        <v>6.677827300200522</v>
      </c>
      <c r="K6486" s="5">
        <v>-0.17782730020052195</v>
      </c>
      <c r="L6486" s="5"/>
      <c r="M6486" s="5">
        <v>1.7169811320754718</v>
      </c>
      <c r="N6486" s="5"/>
      <c r="O6486" s="5"/>
    </row>
    <row r="6487" spans="1:15" x14ac:dyDescent="0.3">
      <c r="A6487" s="4" t="s">
        <v>35</v>
      </c>
      <c r="B6487" s="5">
        <v>3036</v>
      </c>
      <c r="C6487" s="5">
        <v>200104</v>
      </c>
      <c r="D6487" s="6">
        <v>45464</v>
      </c>
      <c r="E6487" s="4" t="s">
        <v>11</v>
      </c>
      <c r="F6487" s="4">
        <v>2</v>
      </c>
      <c r="G6487" s="4">
        <v>8</v>
      </c>
      <c r="H6487" s="5">
        <v>3</v>
      </c>
      <c r="I6487" s="5">
        <v>1.6153559979150107</v>
      </c>
      <c r="J6487" s="5">
        <v>6.1057119958300214</v>
      </c>
      <c r="K6487" s="5">
        <v>-0.35571199583002144</v>
      </c>
      <c r="L6487" s="5"/>
      <c r="M6487" s="5">
        <v>1.7169811320754718</v>
      </c>
      <c r="N6487" s="5"/>
      <c r="O6487" s="5"/>
    </row>
    <row r="6488" spans="1:15" x14ac:dyDescent="0.3">
      <c r="A6488" s="4" t="s">
        <v>35</v>
      </c>
      <c r="B6488" s="5">
        <v>3036</v>
      </c>
      <c r="C6488" s="5">
        <v>200104</v>
      </c>
      <c r="D6488" s="6">
        <v>45471</v>
      </c>
      <c r="E6488" s="4" t="s">
        <v>11</v>
      </c>
      <c r="F6488" s="4">
        <v>2</v>
      </c>
      <c r="G6488" s="4">
        <v>8</v>
      </c>
      <c r="H6488" s="5">
        <v>1</v>
      </c>
      <c r="I6488" s="5">
        <v>1.5612494995995996</v>
      </c>
      <c r="J6488" s="5">
        <v>5.8724989991991992</v>
      </c>
      <c r="K6488" s="5">
        <v>-0.37249899919919915</v>
      </c>
      <c r="L6488" s="5"/>
      <c r="M6488" s="5">
        <v>1.7169811320754718</v>
      </c>
      <c r="N6488" s="5"/>
      <c r="O6488" s="5"/>
    </row>
    <row r="6489" spans="1:15" x14ac:dyDescent="0.3">
      <c r="A6489" s="4" t="s">
        <v>35</v>
      </c>
      <c r="B6489" s="5">
        <v>3036</v>
      </c>
      <c r="C6489" s="5">
        <v>200104</v>
      </c>
      <c r="D6489" s="6">
        <v>45478</v>
      </c>
      <c r="E6489" s="4" t="s">
        <v>11</v>
      </c>
      <c r="F6489" s="4">
        <v>2</v>
      </c>
      <c r="G6489" s="4">
        <v>8</v>
      </c>
      <c r="H6489" s="5">
        <v>1</v>
      </c>
      <c r="I6489" s="5">
        <v>1.5761900266148114</v>
      </c>
      <c r="J6489" s="5">
        <v>5.5273800532296224</v>
      </c>
      <c r="K6489" s="5">
        <v>-0.77738005322962289</v>
      </c>
      <c r="L6489" s="5"/>
      <c r="M6489" s="5">
        <v>1.7169811320754718</v>
      </c>
      <c r="N6489" s="5"/>
      <c r="O6489" s="5"/>
    </row>
    <row r="6490" spans="1:15" x14ac:dyDescent="0.3">
      <c r="A6490" s="4" t="s">
        <v>35</v>
      </c>
      <c r="B6490" s="5">
        <v>3036</v>
      </c>
      <c r="C6490" s="5">
        <v>200104</v>
      </c>
      <c r="D6490" s="6">
        <v>45485</v>
      </c>
      <c r="E6490" s="4" t="s">
        <v>11</v>
      </c>
      <c r="F6490" s="4">
        <v>2</v>
      </c>
      <c r="G6490" s="4">
        <v>8</v>
      </c>
      <c r="H6490" s="5">
        <v>2</v>
      </c>
      <c r="I6490" s="5">
        <v>1.6153559979150107</v>
      </c>
      <c r="J6490" s="5">
        <v>5.3557119958300214</v>
      </c>
      <c r="K6490" s="5">
        <v>-1.1057119958300214</v>
      </c>
      <c r="L6490" s="5"/>
      <c r="M6490" s="5">
        <v>1.7169811320754718</v>
      </c>
      <c r="N6490" s="5"/>
      <c r="O6490" s="5"/>
    </row>
    <row r="6491" spans="1:15" x14ac:dyDescent="0.3">
      <c r="A6491" s="4" t="s">
        <v>35</v>
      </c>
      <c r="B6491" s="5">
        <v>3036</v>
      </c>
      <c r="C6491" s="5">
        <v>200104</v>
      </c>
      <c r="D6491" s="6">
        <v>45492</v>
      </c>
      <c r="E6491" s="4" t="s">
        <v>11</v>
      </c>
      <c r="F6491" s="4">
        <v>2</v>
      </c>
      <c r="G6491" s="4">
        <v>8</v>
      </c>
      <c r="H6491" s="5">
        <v>3</v>
      </c>
      <c r="I6491" s="5">
        <v>1.5612494995995996</v>
      </c>
      <c r="J6491" s="5">
        <v>5.3724989991991992</v>
      </c>
      <c r="K6491" s="5">
        <v>-0.87249899919919915</v>
      </c>
      <c r="L6491" s="5"/>
      <c r="M6491" s="5">
        <v>1.7169811320754718</v>
      </c>
      <c r="N6491" s="5"/>
      <c r="O6491" s="5"/>
    </row>
    <row r="6492" spans="1:15" x14ac:dyDescent="0.3">
      <c r="A6492" s="4" t="s">
        <v>35</v>
      </c>
      <c r="B6492" s="5">
        <v>3036</v>
      </c>
      <c r="C6492" s="5">
        <v>200104</v>
      </c>
      <c r="D6492" s="6">
        <v>45499</v>
      </c>
      <c r="E6492" s="4" t="s">
        <v>11</v>
      </c>
      <c r="F6492" s="4">
        <v>2</v>
      </c>
      <c r="G6492" s="4">
        <v>8</v>
      </c>
      <c r="H6492" s="5">
        <v>2</v>
      </c>
      <c r="I6492" s="5">
        <v>0.78062474979979979</v>
      </c>
      <c r="J6492" s="5">
        <v>3.4362494995995996</v>
      </c>
      <c r="K6492" s="5">
        <v>0.31375050040040042</v>
      </c>
      <c r="L6492" s="5"/>
      <c r="M6492" s="5">
        <v>1.7169811320754718</v>
      </c>
      <c r="N6492" s="5"/>
      <c r="O6492" s="5"/>
    </row>
    <row r="6493" spans="1:15" x14ac:dyDescent="0.3">
      <c r="A6493" s="4" t="s">
        <v>35</v>
      </c>
      <c r="B6493" s="5">
        <v>3036</v>
      </c>
      <c r="C6493" s="5">
        <v>200104</v>
      </c>
      <c r="D6493" s="6">
        <v>45506</v>
      </c>
      <c r="E6493" s="4" t="s">
        <v>11</v>
      </c>
      <c r="F6493" s="4">
        <v>2</v>
      </c>
      <c r="G6493" s="4">
        <v>8</v>
      </c>
      <c r="H6493" s="5">
        <v>1</v>
      </c>
      <c r="I6493" s="5">
        <v>0.78062474979979979</v>
      </c>
      <c r="J6493" s="5">
        <v>3.4362494995995996</v>
      </c>
      <c r="K6493" s="5">
        <v>0.31375050040040042</v>
      </c>
      <c r="L6493" s="5"/>
      <c r="M6493" s="5">
        <v>1.7169811320754718</v>
      </c>
      <c r="N6493" s="5"/>
      <c r="O6493" s="5"/>
    </row>
    <row r="6494" spans="1:15" x14ac:dyDescent="0.3">
      <c r="A6494" s="4" t="s">
        <v>35</v>
      </c>
      <c r="B6494" s="5">
        <v>3036</v>
      </c>
      <c r="C6494" s="5">
        <v>200104</v>
      </c>
      <c r="D6494" s="6">
        <v>45513</v>
      </c>
      <c r="E6494" s="4" t="s">
        <v>11</v>
      </c>
      <c r="F6494" s="4">
        <v>2</v>
      </c>
      <c r="G6494" s="4">
        <v>8</v>
      </c>
      <c r="H6494" s="5">
        <v>2</v>
      </c>
      <c r="I6494" s="5">
        <v>0.78062474979979979</v>
      </c>
      <c r="J6494" s="5">
        <v>3.4362494995995996</v>
      </c>
      <c r="K6494" s="5">
        <v>0.31375050040040042</v>
      </c>
      <c r="L6494" s="5"/>
      <c r="M6494" s="5">
        <v>1.7169811320754718</v>
      </c>
      <c r="N6494" s="5"/>
      <c r="O6494" s="5"/>
    </row>
    <row r="6495" spans="1:15" x14ac:dyDescent="0.3">
      <c r="A6495" s="4" t="s">
        <v>35</v>
      </c>
      <c r="B6495" s="5">
        <v>3036</v>
      </c>
      <c r="C6495" s="5">
        <v>200104</v>
      </c>
      <c r="D6495" s="6">
        <v>45520</v>
      </c>
      <c r="E6495" s="4" t="s">
        <v>11</v>
      </c>
      <c r="F6495" s="4">
        <v>2</v>
      </c>
      <c r="G6495" s="4">
        <v>8</v>
      </c>
      <c r="H6495" s="5">
        <v>3</v>
      </c>
      <c r="I6495" s="5">
        <v>0.78062474979979979</v>
      </c>
      <c r="J6495" s="5">
        <v>3.4362494995995996</v>
      </c>
      <c r="K6495" s="5">
        <v>0.31375050040040042</v>
      </c>
      <c r="L6495" s="5"/>
      <c r="M6495" s="5">
        <v>1.7169811320754718</v>
      </c>
      <c r="N6495" s="5"/>
      <c r="O6495" s="5"/>
    </row>
    <row r="6496" spans="1:15" x14ac:dyDescent="0.3">
      <c r="A6496" s="4" t="s">
        <v>35</v>
      </c>
      <c r="B6496" s="5">
        <v>3036</v>
      </c>
      <c r="C6496" s="5">
        <v>200104</v>
      </c>
      <c r="D6496" s="6">
        <v>45527</v>
      </c>
      <c r="E6496" s="4" t="s">
        <v>11</v>
      </c>
      <c r="F6496" s="4">
        <v>2</v>
      </c>
      <c r="G6496" s="4">
        <v>8</v>
      </c>
      <c r="H6496" s="5">
        <v>0</v>
      </c>
      <c r="I6496" s="5">
        <v>0.78062474979979979</v>
      </c>
      <c r="J6496" s="5">
        <v>3.4362494995995996</v>
      </c>
      <c r="K6496" s="5">
        <v>0.31375050040040042</v>
      </c>
      <c r="L6496" s="5"/>
      <c r="M6496" s="5">
        <v>1.7169811320754718</v>
      </c>
      <c r="N6496" s="5"/>
      <c r="O6496" s="5"/>
    </row>
    <row r="6497" spans="1:15" x14ac:dyDescent="0.3">
      <c r="A6497" s="4" t="s">
        <v>35</v>
      </c>
      <c r="B6497" s="5">
        <v>3036</v>
      </c>
      <c r="C6497" s="5">
        <v>200104</v>
      </c>
      <c r="D6497" s="6">
        <v>45534</v>
      </c>
      <c r="E6497" s="4" t="s">
        <v>11</v>
      </c>
      <c r="F6497" s="4">
        <v>2</v>
      </c>
      <c r="G6497" s="4">
        <v>8</v>
      </c>
      <c r="H6497" s="5">
        <v>0</v>
      </c>
      <c r="I6497" s="5">
        <v>0.96824583655185426</v>
      </c>
      <c r="J6497" s="5">
        <v>3.6864916731037085</v>
      </c>
      <c r="K6497" s="5">
        <v>-0.18649167310370851</v>
      </c>
      <c r="L6497" s="5"/>
      <c r="M6497" s="5">
        <v>1.7169811320754718</v>
      </c>
      <c r="N6497" s="5"/>
      <c r="O6497" s="5"/>
    </row>
    <row r="6498" spans="1:15" x14ac:dyDescent="0.3">
      <c r="A6498" s="4" t="s">
        <v>35</v>
      </c>
      <c r="B6498" s="5">
        <v>3036</v>
      </c>
      <c r="C6498" s="5">
        <v>200104</v>
      </c>
      <c r="D6498" s="6">
        <v>45541</v>
      </c>
      <c r="E6498" s="4" t="s">
        <v>11</v>
      </c>
      <c r="F6498" s="4">
        <v>2</v>
      </c>
      <c r="G6498" s="4">
        <v>8</v>
      </c>
      <c r="H6498" s="5">
        <v>3</v>
      </c>
      <c r="I6498" s="5">
        <v>1.1110243021644486</v>
      </c>
      <c r="J6498" s="5">
        <v>3.8470486043288972</v>
      </c>
      <c r="K6498" s="5">
        <v>-0.59704860432889717</v>
      </c>
      <c r="L6498" s="5"/>
      <c r="M6498" s="5">
        <v>1.7169811320754718</v>
      </c>
      <c r="N6498" s="5"/>
      <c r="O6498" s="5"/>
    </row>
    <row r="6499" spans="1:15" x14ac:dyDescent="0.3">
      <c r="A6499" s="4" t="s">
        <v>35</v>
      </c>
      <c r="B6499" s="5">
        <v>3036</v>
      </c>
      <c r="C6499" s="5">
        <v>200104</v>
      </c>
      <c r="D6499" s="6">
        <v>45548</v>
      </c>
      <c r="E6499" s="4" t="s">
        <v>11</v>
      </c>
      <c r="F6499" s="4">
        <v>2</v>
      </c>
      <c r="G6499" s="4">
        <v>8</v>
      </c>
      <c r="H6499" s="5">
        <v>0</v>
      </c>
      <c r="I6499" s="5">
        <v>1.1989578808281798</v>
      </c>
      <c r="J6499" s="5">
        <v>4.1479157616563596</v>
      </c>
      <c r="K6499" s="5">
        <v>-0.64791576165635956</v>
      </c>
      <c r="L6499" s="5"/>
      <c r="M6499" s="5">
        <v>1.7169811320754718</v>
      </c>
      <c r="N6499" s="5"/>
      <c r="O6499" s="5"/>
    </row>
    <row r="6500" spans="1:15" x14ac:dyDescent="0.3">
      <c r="A6500" s="4" t="s">
        <v>35</v>
      </c>
      <c r="B6500" s="5">
        <v>3036</v>
      </c>
      <c r="C6500" s="5">
        <v>200104</v>
      </c>
      <c r="D6500" s="6">
        <v>45555</v>
      </c>
      <c r="E6500" s="4" t="s">
        <v>11</v>
      </c>
      <c r="F6500" s="4">
        <v>2</v>
      </c>
      <c r="G6500" s="4">
        <v>8</v>
      </c>
      <c r="H6500" s="5">
        <v>1</v>
      </c>
      <c r="I6500" s="5">
        <v>1.2183492931011204</v>
      </c>
      <c r="J6500" s="5">
        <v>3.8116985862022408</v>
      </c>
      <c r="K6500" s="5">
        <v>-1.0616985862022408</v>
      </c>
      <c r="L6500" s="5"/>
      <c r="M6500" s="5">
        <v>1.7169811320754718</v>
      </c>
      <c r="N6500" s="5"/>
      <c r="O6500" s="5"/>
    </row>
    <row r="6501" spans="1:15" x14ac:dyDescent="0.3">
      <c r="A6501" s="4" t="s">
        <v>35</v>
      </c>
      <c r="B6501" s="5">
        <v>3036</v>
      </c>
      <c r="C6501" s="5">
        <v>200104</v>
      </c>
      <c r="D6501" s="6">
        <v>45562</v>
      </c>
      <c r="E6501" s="4" t="s">
        <v>11</v>
      </c>
      <c r="F6501" s="4">
        <v>2</v>
      </c>
      <c r="G6501" s="4">
        <v>8</v>
      </c>
      <c r="H6501" s="5">
        <v>1</v>
      </c>
      <c r="I6501" s="5">
        <v>1.1989578808281798</v>
      </c>
      <c r="J6501" s="5">
        <v>3.6479157616563596</v>
      </c>
      <c r="K6501" s="5">
        <v>-1.1479157616563596</v>
      </c>
      <c r="L6501" s="5"/>
      <c r="M6501" s="5">
        <v>1.7169811320754718</v>
      </c>
      <c r="N6501" s="5"/>
      <c r="O6501" s="5"/>
    </row>
    <row r="6502" spans="1:15" x14ac:dyDescent="0.3">
      <c r="A6502" s="4" t="s">
        <v>35</v>
      </c>
      <c r="B6502" s="5">
        <v>3036</v>
      </c>
      <c r="C6502" s="5">
        <v>200104</v>
      </c>
      <c r="D6502" s="6">
        <v>45569</v>
      </c>
      <c r="E6502" s="4" t="s">
        <v>11</v>
      </c>
      <c r="F6502" s="4">
        <v>2</v>
      </c>
      <c r="G6502" s="4">
        <v>8</v>
      </c>
      <c r="H6502" s="5">
        <v>0</v>
      </c>
      <c r="I6502" s="5">
        <v>1.1989578808281798</v>
      </c>
      <c r="J6502" s="5">
        <v>3.6479157616563596</v>
      </c>
      <c r="K6502" s="5">
        <v>-1.1479157616563596</v>
      </c>
      <c r="L6502" s="5"/>
      <c r="M6502" s="5">
        <v>1.7169811320754718</v>
      </c>
      <c r="N6502" s="5"/>
      <c r="O6502" s="5"/>
    </row>
    <row r="6503" spans="1:15" x14ac:dyDescent="0.3">
      <c r="A6503" s="4" t="s">
        <v>35</v>
      </c>
      <c r="B6503" s="5">
        <v>3036</v>
      </c>
      <c r="C6503" s="5">
        <v>200104</v>
      </c>
      <c r="D6503" s="6">
        <v>45576</v>
      </c>
      <c r="E6503" s="4" t="s">
        <v>11</v>
      </c>
      <c r="F6503" s="4">
        <v>2</v>
      </c>
      <c r="G6503" s="4">
        <v>8</v>
      </c>
      <c r="H6503" s="5">
        <v>0</v>
      </c>
      <c r="I6503" s="5">
        <v>1.2247448713915889</v>
      </c>
      <c r="J6503" s="5">
        <v>3.4494897427831779</v>
      </c>
      <c r="K6503" s="5">
        <v>-1.4494897427831779</v>
      </c>
      <c r="L6503" s="5"/>
      <c r="M6503" s="5">
        <v>1.7169811320754718</v>
      </c>
      <c r="N6503" s="5"/>
      <c r="O6503" s="5"/>
    </row>
    <row r="6504" spans="1:15" x14ac:dyDescent="0.3">
      <c r="A6504" s="4" t="s">
        <v>35</v>
      </c>
      <c r="B6504" s="5">
        <v>3036</v>
      </c>
      <c r="C6504" s="5">
        <v>200104</v>
      </c>
      <c r="D6504" s="6">
        <v>45583</v>
      </c>
      <c r="E6504" s="4" t="s">
        <v>11</v>
      </c>
      <c r="F6504" s="4">
        <v>2</v>
      </c>
      <c r="G6504" s="4">
        <v>8</v>
      </c>
      <c r="H6504" s="5">
        <v>1</v>
      </c>
      <c r="I6504" s="5">
        <v>0.99215674164922152</v>
      </c>
      <c r="J6504" s="5">
        <v>2.6093134832984433</v>
      </c>
      <c r="K6504" s="5">
        <v>-1.359313483298443</v>
      </c>
      <c r="L6504" s="5"/>
      <c r="M6504" s="5">
        <v>1.7169811320754718</v>
      </c>
      <c r="N6504" s="5"/>
      <c r="O6504" s="5"/>
    </row>
    <row r="6505" spans="1:15" x14ac:dyDescent="0.3">
      <c r="A6505" s="4" t="s">
        <v>35</v>
      </c>
      <c r="B6505" s="5">
        <v>3036</v>
      </c>
      <c r="C6505" s="5">
        <v>200104</v>
      </c>
      <c r="D6505" s="6">
        <v>45590</v>
      </c>
      <c r="E6505" s="4" t="s">
        <v>11</v>
      </c>
      <c r="F6505" s="4">
        <v>2</v>
      </c>
      <c r="G6505" s="4">
        <v>8</v>
      </c>
      <c r="H6505" s="5">
        <v>1</v>
      </c>
      <c r="I6505" s="5">
        <v>0.96824583655185426</v>
      </c>
      <c r="J6505" s="5">
        <v>2.6864916731037085</v>
      </c>
      <c r="K6505" s="5">
        <v>-1.1864916731037085</v>
      </c>
      <c r="L6505" s="5"/>
      <c r="M6505" s="5">
        <v>1.7169811320754718</v>
      </c>
      <c r="N6505" s="5"/>
      <c r="O6505" s="5"/>
    </row>
    <row r="6506" spans="1:15" x14ac:dyDescent="0.3">
      <c r="A6506" s="4" t="s">
        <v>35</v>
      </c>
      <c r="B6506" s="5">
        <v>3036</v>
      </c>
      <c r="C6506" s="5">
        <v>200104</v>
      </c>
      <c r="D6506" s="6">
        <v>45597</v>
      </c>
      <c r="E6506" s="4" t="s">
        <v>11</v>
      </c>
      <c r="F6506" s="4">
        <v>2</v>
      </c>
      <c r="G6506" s="4">
        <v>8</v>
      </c>
      <c r="H6506" s="5">
        <v>0</v>
      </c>
      <c r="I6506" s="5">
        <v>0.92702481088695787</v>
      </c>
      <c r="J6506" s="5">
        <v>2.7290496217739157</v>
      </c>
      <c r="K6506" s="5">
        <v>-0.97904962177391575</v>
      </c>
      <c r="L6506" s="5"/>
      <c r="M6506" s="5">
        <v>1.7169811320754718</v>
      </c>
      <c r="N6506" s="5"/>
      <c r="O6506" s="5"/>
    </row>
    <row r="6507" spans="1:15" x14ac:dyDescent="0.3">
      <c r="A6507" s="4" t="s">
        <v>35</v>
      </c>
      <c r="B6507" s="5">
        <v>3036</v>
      </c>
      <c r="C6507" s="5">
        <v>200104</v>
      </c>
      <c r="D6507" s="6">
        <v>45604</v>
      </c>
      <c r="E6507" s="4" t="s">
        <v>11</v>
      </c>
      <c r="F6507" s="4">
        <v>2</v>
      </c>
      <c r="G6507" s="4">
        <v>8</v>
      </c>
      <c r="H6507" s="5">
        <v>0</v>
      </c>
      <c r="I6507" s="5">
        <v>0.5</v>
      </c>
      <c r="J6507" s="5">
        <v>1.5</v>
      </c>
      <c r="K6507" s="5">
        <v>-0.5</v>
      </c>
      <c r="L6507" s="5"/>
      <c r="M6507" s="5">
        <v>1.7169811320754718</v>
      </c>
      <c r="N6507" s="5"/>
      <c r="O6507" s="5"/>
    </row>
    <row r="6508" spans="1:15" x14ac:dyDescent="0.3">
      <c r="A6508" s="4" t="s">
        <v>35</v>
      </c>
      <c r="B6508" s="5">
        <v>3036</v>
      </c>
      <c r="C6508" s="5">
        <v>200104</v>
      </c>
      <c r="D6508" s="6">
        <v>45611</v>
      </c>
      <c r="E6508" s="4" t="s">
        <v>11</v>
      </c>
      <c r="F6508" s="4">
        <v>2</v>
      </c>
      <c r="G6508" s="4">
        <v>8</v>
      </c>
      <c r="H6508" s="5">
        <v>1</v>
      </c>
      <c r="I6508" s="5">
        <v>0.5</v>
      </c>
      <c r="J6508" s="5">
        <v>1.5</v>
      </c>
      <c r="K6508" s="5">
        <v>-0.5</v>
      </c>
      <c r="L6508" s="5"/>
      <c r="M6508" s="5">
        <v>1.7169811320754718</v>
      </c>
      <c r="N6508" s="5"/>
      <c r="O6508" s="5"/>
    </row>
    <row r="6509" spans="1:15" x14ac:dyDescent="0.3">
      <c r="A6509" s="4" t="s">
        <v>35</v>
      </c>
      <c r="B6509" s="5">
        <v>3036</v>
      </c>
      <c r="C6509" s="5">
        <v>200104</v>
      </c>
      <c r="D6509" s="6">
        <v>45618</v>
      </c>
      <c r="E6509" s="4" t="s">
        <v>11</v>
      </c>
      <c r="F6509" s="4">
        <v>2</v>
      </c>
      <c r="G6509" s="4">
        <v>8</v>
      </c>
      <c r="H6509" s="5">
        <v>1</v>
      </c>
      <c r="I6509" s="5">
        <v>0.5</v>
      </c>
      <c r="J6509" s="5">
        <v>1.5</v>
      </c>
      <c r="K6509" s="5">
        <v>-0.5</v>
      </c>
      <c r="L6509" s="5"/>
      <c r="M6509" s="5">
        <v>1.7169811320754718</v>
      </c>
      <c r="N6509" s="5"/>
      <c r="O6509" s="5"/>
    </row>
    <row r="6510" spans="1:15" x14ac:dyDescent="0.3">
      <c r="A6510" s="4" t="s">
        <v>35</v>
      </c>
      <c r="B6510" s="5">
        <v>3036</v>
      </c>
      <c r="C6510" s="5">
        <v>200104</v>
      </c>
      <c r="D6510" s="6">
        <v>45625</v>
      </c>
      <c r="E6510" s="4" t="s">
        <v>11</v>
      </c>
      <c r="F6510" s="4">
        <v>2</v>
      </c>
      <c r="G6510" s="4">
        <v>8</v>
      </c>
      <c r="H6510" s="5">
        <v>0</v>
      </c>
      <c r="I6510" s="5">
        <v>0.5</v>
      </c>
      <c r="J6510" s="5">
        <v>1.5</v>
      </c>
      <c r="K6510" s="5">
        <v>-0.5</v>
      </c>
      <c r="L6510" s="5"/>
      <c r="M6510" s="5">
        <v>1.7169811320754718</v>
      </c>
      <c r="N6510" s="5"/>
      <c r="O6510" s="5"/>
    </row>
    <row r="6511" spans="1:15" x14ac:dyDescent="0.3">
      <c r="A6511" s="4" t="s">
        <v>35</v>
      </c>
      <c r="B6511" s="5">
        <v>3036</v>
      </c>
      <c r="C6511" s="5">
        <v>200104</v>
      </c>
      <c r="D6511" s="6">
        <v>45632</v>
      </c>
      <c r="E6511" s="4" t="s">
        <v>11</v>
      </c>
      <c r="F6511" s="4">
        <v>2</v>
      </c>
      <c r="G6511" s="4">
        <v>8</v>
      </c>
      <c r="H6511" s="5">
        <v>0</v>
      </c>
      <c r="I6511" s="5">
        <v>0.5</v>
      </c>
      <c r="J6511" s="5">
        <v>1.5</v>
      </c>
      <c r="K6511" s="5">
        <v>-0.5</v>
      </c>
      <c r="L6511" s="5"/>
      <c r="M6511" s="5">
        <v>1.7169811320754718</v>
      </c>
      <c r="N6511" s="5"/>
      <c r="O6511" s="5"/>
    </row>
    <row r="6512" spans="1:15" x14ac:dyDescent="0.3">
      <c r="A6512" s="4" t="s">
        <v>35</v>
      </c>
      <c r="B6512" s="5">
        <v>3036</v>
      </c>
      <c r="C6512" s="5">
        <v>200104</v>
      </c>
      <c r="D6512" s="6">
        <v>45639</v>
      </c>
      <c r="E6512" s="4" t="s">
        <v>11</v>
      </c>
      <c r="F6512" s="4">
        <v>2</v>
      </c>
      <c r="G6512" s="4">
        <v>8</v>
      </c>
      <c r="H6512" s="5">
        <v>1</v>
      </c>
      <c r="I6512" s="5">
        <v>0.5</v>
      </c>
      <c r="J6512" s="5">
        <v>1.5</v>
      </c>
      <c r="K6512" s="5">
        <v>-0.5</v>
      </c>
      <c r="L6512" s="5"/>
      <c r="M6512" s="5">
        <v>1.7169811320754718</v>
      </c>
      <c r="N6512" s="5"/>
      <c r="O6512" s="5"/>
    </row>
    <row r="6513" spans="1:15" x14ac:dyDescent="0.3">
      <c r="A6513" s="4" t="s">
        <v>35</v>
      </c>
      <c r="B6513" s="5">
        <v>3036</v>
      </c>
      <c r="C6513" s="5">
        <v>200104</v>
      </c>
      <c r="D6513" s="6">
        <v>45646</v>
      </c>
      <c r="E6513" s="4" t="s">
        <v>11</v>
      </c>
      <c r="F6513" s="4">
        <v>2</v>
      </c>
      <c r="G6513" s="4">
        <v>8</v>
      </c>
      <c r="H6513" s="5">
        <v>0</v>
      </c>
      <c r="I6513" s="5">
        <v>0.5</v>
      </c>
      <c r="J6513" s="5">
        <v>1.5</v>
      </c>
      <c r="K6513" s="5">
        <v>-0.5</v>
      </c>
      <c r="L6513" s="5"/>
      <c r="M6513" s="5">
        <v>1.7169811320754718</v>
      </c>
      <c r="N6513" s="5"/>
      <c r="O6513" s="5"/>
    </row>
    <row r="6514" spans="1:15" x14ac:dyDescent="0.3">
      <c r="A6514" s="4" t="s">
        <v>35</v>
      </c>
      <c r="B6514" s="5">
        <v>3036</v>
      </c>
      <c r="C6514" s="5">
        <v>200104</v>
      </c>
      <c r="D6514" s="6">
        <v>45653</v>
      </c>
      <c r="E6514" s="4" t="s">
        <v>11</v>
      </c>
      <c r="F6514" s="4">
        <v>2</v>
      </c>
      <c r="G6514" s="4">
        <v>8</v>
      </c>
      <c r="H6514" s="5">
        <v>0</v>
      </c>
      <c r="I6514" s="5">
        <v>0.48412291827592713</v>
      </c>
      <c r="J6514" s="5">
        <v>1.3432458365518543</v>
      </c>
      <c r="K6514" s="5">
        <v>-0.59324583655185426</v>
      </c>
      <c r="L6514" s="5"/>
      <c r="M6514" s="5">
        <v>1.7169811320754718</v>
      </c>
      <c r="N6514" s="5"/>
      <c r="O6514" s="5"/>
    </row>
    <row r="6515" spans="1:15" x14ac:dyDescent="0.3">
      <c r="A6515" s="4" t="s">
        <v>35</v>
      </c>
      <c r="B6515" s="5">
        <v>3036</v>
      </c>
      <c r="C6515" s="5">
        <v>200104</v>
      </c>
      <c r="D6515" s="6">
        <v>45660</v>
      </c>
      <c r="E6515" s="4" t="s">
        <v>11</v>
      </c>
      <c r="F6515" s="4">
        <v>2</v>
      </c>
      <c r="G6515" s="4">
        <v>8</v>
      </c>
      <c r="H6515" s="5">
        <v>0</v>
      </c>
      <c r="I6515" s="5">
        <v>0.48412291827592713</v>
      </c>
      <c r="J6515" s="5">
        <v>1.3432458365518543</v>
      </c>
      <c r="K6515" s="5">
        <v>-0.59324583655185426</v>
      </c>
      <c r="L6515" s="5"/>
      <c r="M6515" s="5">
        <v>1.7169811320754718</v>
      </c>
      <c r="N6515" s="5"/>
      <c r="O6515" s="5"/>
    </row>
    <row r="6516" spans="1:15" x14ac:dyDescent="0.3">
      <c r="A6516" s="4" t="s">
        <v>35</v>
      </c>
      <c r="B6516" s="5">
        <v>3036</v>
      </c>
      <c r="C6516" s="5">
        <v>200104</v>
      </c>
      <c r="D6516" s="6">
        <v>45667</v>
      </c>
      <c r="E6516" s="4" t="s">
        <v>11</v>
      </c>
      <c r="F6516" s="4">
        <v>2</v>
      </c>
      <c r="G6516" s="4">
        <v>8</v>
      </c>
      <c r="H6516" s="5">
        <v>0</v>
      </c>
      <c r="I6516" s="5">
        <v>0.48412291827592713</v>
      </c>
      <c r="J6516" s="5">
        <v>1.3432458365518543</v>
      </c>
      <c r="K6516" s="5">
        <v>-0.59324583655185426</v>
      </c>
      <c r="L6516" s="5"/>
      <c r="M6516" s="5">
        <v>1.7169811320754718</v>
      </c>
      <c r="N6516" s="5"/>
      <c r="O6516" s="5"/>
    </row>
    <row r="6517" spans="1:15" x14ac:dyDescent="0.3">
      <c r="A6517" s="4" t="s">
        <v>35</v>
      </c>
      <c r="B6517" s="5">
        <v>3036</v>
      </c>
      <c r="C6517" s="5">
        <v>200104</v>
      </c>
      <c r="D6517" s="6">
        <v>45674</v>
      </c>
      <c r="E6517" s="4" t="s">
        <v>11</v>
      </c>
      <c r="F6517" s="4">
        <v>2</v>
      </c>
      <c r="G6517" s="4">
        <v>8</v>
      </c>
      <c r="H6517" s="5">
        <v>0</v>
      </c>
      <c r="I6517" s="5">
        <v>0.4330127018922193</v>
      </c>
      <c r="J6517" s="5">
        <v>1.1160254037844386</v>
      </c>
      <c r="K6517" s="5">
        <v>-0.6160254037844386</v>
      </c>
      <c r="L6517" s="5"/>
      <c r="M6517" s="5">
        <v>1.7169811320754718</v>
      </c>
      <c r="N6517" s="5"/>
      <c r="O6517" s="5"/>
    </row>
    <row r="6518" spans="1:15" x14ac:dyDescent="0.3">
      <c r="A6518" s="4" t="s">
        <v>35</v>
      </c>
      <c r="B6518" s="5">
        <v>3036</v>
      </c>
      <c r="C6518" s="5">
        <v>200104</v>
      </c>
      <c r="D6518" s="6">
        <v>45681</v>
      </c>
      <c r="E6518" s="4" t="s">
        <v>11</v>
      </c>
      <c r="F6518" s="4">
        <v>2</v>
      </c>
      <c r="G6518" s="4">
        <v>8</v>
      </c>
      <c r="H6518" s="5">
        <v>0</v>
      </c>
      <c r="I6518" s="5">
        <v>0.33071891388307384</v>
      </c>
      <c r="J6518" s="5">
        <v>0.78643782776614768</v>
      </c>
      <c r="K6518" s="5">
        <v>-0.53643782776614768</v>
      </c>
      <c r="L6518" s="5"/>
      <c r="M6518" s="5">
        <v>1.7169811320754718</v>
      </c>
      <c r="N6518" s="5"/>
      <c r="O6518" s="5"/>
    </row>
    <row r="6519" spans="1:15" x14ac:dyDescent="0.3">
      <c r="A6519" s="4" t="s">
        <v>35</v>
      </c>
      <c r="B6519" s="5">
        <v>3036</v>
      </c>
      <c r="C6519" s="5">
        <v>200104</v>
      </c>
      <c r="D6519" s="6">
        <v>45688</v>
      </c>
      <c r="E6519" s="4" t="s">
        <v>11</v>
      </c>
      <c r="F6519" s="4">
        <v>2</v>
      </c>
      <c r="G6519" s="4">
        <v>8</v>
      </c>
      <c r="H6519" s="5">
        <v>0</v>
      </c>
      <c r="I6519" s="5">
        <v>0.33071891388307384</v>
      </c>
      <c r="J6519" s="5">
        <v>0.78643782776614768</v>
      </c>
      <c r="K6519" s="5">
        <v>-0.53643782776614768</v>
      </c>
      <c r="L6519" s="5"/>
      <c r="M6519" s="5">
        <v>1.7169811320754718</v>
      </c>
      <c r="N6519" s="5"/>
      <c r="O6519" s="5"/>
    </row>
    <row r="6520" spans="1:15" x14ac:dyDescent="0.3">
      <c r="A6520" s="4" t="s">
        <v>35</v>
      </c>
      <c r="B6520" s="5">
        <v>3036</v>
      </c>
      <c r="C6520" s="5">
        <v>200104</v>
      </c>
      <c r="D6520" s="6">
        <v>45695</v>
      </c>
      <c r="E6520" s="4" t="s">
        <v>11</v>
      </c>
      <c r="F6520" s="4">
        <v>2</v>
      </c>
      <c r="G6520" s="4">
        <v>8</v>
      </c>
      <c r="H6520" s="5">
        <v>0</v>
      </c>
      <c r="I6520" s="5">
        <v>0.33071891388307384</v>
      </c>
      <c r="J6520" s="5">
        <v>0.78643782776614768</v>
      </c>
      <c r="K6520" s="5">
        <v>-0.53643782776614768</v>
      </c>
      <c r="L6520" s="5"/>
      <c r="M6520" s="5">
        <v>1.7169811320754718</v>
      </c>
      <c r="N6520" s="5"/>
      <c r="O6520" s="5"/>
    </row>
    <row r="6521" spans="1:15" x14ac:dyDescent="0.3">
      <c r="A6521" s="4" t="s">
        <v>36</v>
      </c>
      <c r="B6521" s="5">
        <v>3037</v>
      </c>
      <c r="C6521" s="5">
        <v>200108</v>
      </c>
      <c r="D6521" s="6">
        <v>45331</v>
      </c>
      <c r="E6521" s="4" t="s">
        <v>7</v>
      </c>
      <c r="F6521" s="4">
        <v>2</v>
      </c>
      <c r="G6521" s="4">
        <v>8</v>
      </c>
      <c r="H6521" s="5">
        <v>0</v>
      </c>
      <c r="I6521" s="5"/>
      <c r="J6521" s="5"/>
      <c r="K6521" s="5"/>
      <c r="L6521" s="5"/>
      <c r="M6521" s="5">
        <v>0.22641509433962265</v>
      </c>
      <c r="N6521" s="5"/>
      <c r="O6521" s="5"/>
    </row>
    <row r="6522" spans="1:15" x14ac:dyDescent="0.3">
      <c r="A6522" s="4" t="s">
        <v>36</v>
      </c>
      <c r="B6522" s="5">
        <v>3037</v>
      </c>
      <c r="C6522" s="5">
        <v>200108</v>
      </c>
      <c r="D6522" s="6">
        <v>45338</v>
      </c>
      <c r="E6522" s="4" t="s">
        <v>7</v>
      </c>
      <c r="F6522" s="4">
        <v>2</v>
      </c>
      <c r="G6522" s="4">
        <v>8</v>
      </c>
      <c r="H6522" s="5">
        <v>0</v>
      </c>
      <c r="I6522" s="5">
        <v>0</v>
      </c>
      <c r="J6522" s="5">
        <v>0</v>
      </c>
      <c r="K6522" s="5">
        <v>0</v>
      </c>
      <c r="L6522" s="5"/>
      <c r="M6522" s="5">
        <v>0.22641509433962265</v>
      </c>
      <c r="N6522" s="5"/>
      <c r="O6522" s="5"/>
    </row>
    <row r="6523" spans="1:15" x14ac:dyDescent="0.3">
      <c r="A6523" s="4" t="s">
        <v>36</v>
      </c>
      <c r="B6523" s="5">
        <v>3037</v>
      </c>
      <c r="C6523" s="5">
        <v>200108</v>
      </c>
      <c r="D6523" s="6">
        <v>45345</v>
      </c>
      <c r="E6523" s="4" t="s">
        <v>7</v>
      </c>
      <c r="F6523" s="4">
        <v>2</v>
      </c>
      <c r="G6523" s="4">
        <v>8</v>
      </c>
      <c r="H6523" s="5">
        <v>0</v>
      </c>
      <c r="I6523" s="5">
        <v>0</v>
      </c>
      <c r="J6523" s="5">
        <v>0</v>
      </c>
      <c r="K6523" s="5">
        <v>0</v>
      </c>
      <c r="L6523" s="5"/>
      <c r="M6523" s="5">
        <v>0.22641509433962265</v>
      </c>
      <c r="N6523" s="5"/>
      <c r="O6523" s="5"/>
    </row>
    <row r="6524" spans="1:15" x14ac:dyDescent="0.3">
      <c r="A6524" s="4" t="s">
        <v>36</v>
      </c>
      <c r="B6524" s="5">
        <v>3037</v>
      </c>
      <c r="C6524" s="5">
        <v>200108</v>
      </c>
      <c r="D6524" s="6">
        <v>45352</v>
      </c>
      <c r="E6524" s="4" t="s">
        <v>7</v>
      </c>
      <c r="F6524" s="4">
        <v>2</v>
      </c>
      <c r="G6524" s="4">
        <v>8</v>
      </c>
      <c r="H6524" s="5">
        <v>0</v>
      </c>
      <c r="I6524" s="5">
        <v>0</v>
      </c>
      <c r="J6524" s="5">
        <v>0</v>
      </c>
      <c r="K6524" s="5">
        <v>0</v>
      </c>
      <c r="L6524" s="5"/>
      <c r="M6524" s="5">
        <v>0.22641509433962265</v>
      </c>
      <c r="N6524" s="5"/>
      <c r="O6524" s="5"/>
    </row>
    <row r="6525" spans="1:15" x14ac:dyDescent="0.3">
      <c r="A6525" s="4" t="s">
        <v>36</v>
      </c>
      <c r="B6525" s="5">
        <v>3037</v>
      </c>
      <c r="C6525" s="5">
        <v>200108</v>
      </c>
      <c r="D6525" s="6">
        <v>45359</v>
      </c>
      <c r="E6525" s="4" t="s">
        <v>7</v>
      </c>
      <c r="F6525" s="4">
        <v>2</v>
      </c>
      <c r="G6525" s="4">
        <v>8</v>
      </c>
      <c r="H6525" s="5">
        <v>0</v>
      </c>
      <c r="I6525" s="5">
        <v>0</v>
      </c>
      <c r="J6525" s="5">
        <v>0</v>
      </c>
      <c r="K6525" s="5">
        <v>0</v>
      </c>
      <c r="L6525" s="5"/>
      <c r="M6525" s="5">
        <v>0.22641509433962265</v>
      </c>
      <c r="N6525" s="5"/>
      <c r="O6525" s="5"/>
    </row>
    <row r="6526" spans="1:15" x14ac:dyDescent="0.3">
      <c r="A6526" s="4" t="s">
        <v>36</v>
      </c>
      <c r="B6526" s="5">
        <v>3037</v>
      </c>
      <c r="C6526" s="5">
        <v>200108</v>
      </c>
      <c r="D6526" s="6">
        <v>45366</v>
      </c>
      <c r="E6526" s="4" t="s">
        <v>7</v>
      </c>
      <c r="F6526" s="4">
        <v>2</v>
      </c>
      <c r="G6526" s="4">
        <v>8</v>
      </c>
      <c r="H6526" s="5">
        <v>0</v>
      </c>
      <c r="I6526" s="5">
        <v>0</v>
      </c>
      <c r="J6526" s="5">
        <v>0</v>
      </c>
      <c r="K6526" s="5">
        <v>0</v>
      </c>
      <c r="L6526" s="5"/>
      <c r="M6526" s="5">
        <v>0.22641509433962265</v>
      </c>
      <c r="N6526" s="5"/>
      <c r="O6526" s="5"/>
    </row>
    <row r="6527" spans="1:15" x14ac:dyDescent="0.3">
      <c r="A6527" s="4" t="s">
        <v>36</v>
      </c>
      <c r="B6527" s="5">
        <v>3037</v>
      </c>
      <c r="C6527" s="5">
        <v>200108</v>
      </c>
      <c r="D6527" s="6">
        <v>45373</v>
      </c>
      <c r="E6527" s="4" t="s">
        <v>7</v>
      </c>
      <c r="F6527" s="4">
        <v>2</v>
      </c>
      <c r="G6527" s="4">
        <v>8</v>
      </c>
      <c r="H6527" s="5">
        <v>0</v>
      </c>
      <c r="I6527" s="5">
        <v>0</v>
      </c>
      <c r="J6527" s="5">
        <v>0</v>
      </c>
      <c r="K6527" s="5">
        <v>0</v>
      </c>
      <c r="L6527" s="5"/>
      <c r="M6527" s="5">
        <v>0.22641509433962265</v>
      </c>
      <c r="N6527" s="5"/>
      <c r="O6527" s="5"/>
    </row>
    <row r="6528" spans="1:15" x14ac:dyDescent="0.3">
      <c r="A6528" s="4" t="s">
        <v>36</v>
      </c>
      <c r="B6528" s="5">
        <v>3037</v>
      </c>
      <c r="C6528" s="5">
        <v>200108</v>
      </c>
      <c r="D6528" s="6">
        <v>45380</v>
      </c>
      <c r="E6528" s="4" t="s">
        <v>7</v>
      </c>
      <c r="F6528" s="4">
        <v>2</v>
      </c>
      <c r="G6528" s="4">
        <v>8</v>
      </c>
      <c r="H6528" s="5">
        <v>0</v>
      </c>
      <c r="I6528" s="5">
        <v>0</v>
      </c>
      <c r="J6528" s="5">
        <v>0</v>
      </c>
      <c r="K6528" s="5">
        <v>0</v>
      </c>
      <c r="L6528" s="5"/>
      <c r="M6528" s="5">
        <v>0.22641509433962265</v>
      </c>
      <c r="N6528" s="5"/>
      <c r="O6528" s="5"/>
    </row>
    <row r="6529" spans="1:15" x14ac:dyDescent="0.3">
      <c r="A6529" s="4" t="s">
        <v>36</v>
      </c>
      <c r="B6529" s="5">
        <v>3037</v>
      </c>
      <c r="C6529" s="5">
        <v>200108</v>
      </c>
      <c r="D6529" s="6">
        <v>45387</v>
      </c>
      <c r="E6529" s="4" t="s">
        <v>7</v>
      </c>
      <c r="F6529" s="4">
        <v>2</v>
      </c>
      <c r="G6529" s="4">
        <v>8</v>
      </c>
      <c r="H6529" s="5">
        <v>2</v>
      </c>
      <c r="I6529" s="5">
        <v>0</v>
      </c>
      <c r="J6529" s="5">
        <v>0</v>
      </c>
      <c r="K6529" s="5">
        <v>0</v>
      </c>
      <c r="L6529" s="5"/>
      <c r="M6529" s="5">
        <v>0.22641509433962265</v>
      </c>
      <c r="N6529" s="5"/>
      <c r="O6529" s="5"/>
    </row>
    <row r="6530" spans="1:15" x14ac:dyDescent="0.3">
      <c r="A6530" s="4" t="s">
        <v>36</v>
      </c>
      <c r="B6530" s="5">
        <v>3037</v>
      </c>
      <c r="C6530" s="5">
        <v>200108</v>
      </c>
      <c r="D6530" s="6">
        <v>45394</v>
      </c>
      <c r="E6530" s="4" t="s">
        <v>7</v>
      </c>
      <c r="F6530" s="4">
        <v>2</v>
      </c>
      <c r="G6530" s="4">
        <v>8</v>
      </c>
      <c r="H6530" s="5">
        <v>0</v>
      </c>
      <c r="I6530" s="5">
        <v>0.66143782776614768</v>
      </c>
      <c r="J6530" s="5">
        <v>1.5728756555322954</v>
      </c>
      <c r="K6530" s="5">
        <v>-1.0728756555322954</v>
      </c>
      <c r="L6530" s="5"/>
      <c r="M6530" s="5">
        <v>0.22641509433962265</v>
      </c>
      <c r="N6530" s="5"/>
      <c r="O6530" s="5"/>
    </row>
    <row r="6531" spans="1:15" x14ac:dyDescent="0.3">
      <c r="A6531" s="4" t="s">
        <v>36</v>
      </c>
      <c r="B6531" s="5">
        <v>3037</v>
      </c>
      <c r="C6531" s="5">
        <v>200108</v>
      </c>
      <c r="D6531" s="6">
        <v>45401</v>
      </c>
      <c r="E6531" s="4" t="s">
        <v>7</v>
      </c>
      <c r="F6531" s="4">
        <v>2</v>
      </c>
      <c r="G6531" s="4">
        <v>8</v>
      </c>
      <c r="H6531" s="5">
        <v>1</v>
      </c>
      <c r="I6531" s="5">
        <v>0.66143782776614768</v>
      </c>
      <c r="J6531" s="5">
        <v>1.5728756555322954</v>
      </c>
      <c r="K6531" s="5">
        <v>-1.0728756555322954</v>
      </c>
      <c r="L6531" s="5"/>
      <c r="M6531" s="5">
        <v>0.22641509433962265</v>
      </c>
      <c r="N6531" s="5"/>
      <c r="O6531" s="5"/>
    </row>
    <row r="6532" spans="1:15" x14ac:dyDescent="0.3">
      <c r="A6532" s="4" t="s">
        <v>36</v>
      </c>
      <c r="B6532" s="5">
        <v>3037</v>
      </c>
      <c r="C6532" s="5">
        <v>200108</v>
      </c>
      <c r="D6532" s="6">
        <v>45408</v>
      </c>
      <c r="E6532" s="4" t="s">
        <v>7</v>
      </c>
      <c r="F6532" s="4">
        <v>2</v>
      </c>
      <c r="G6532" s="4">
        <v>8</v>
      </c>
      <c r="H6532" s="5">
        <v>0</v>
      </c>
      <c r="I6532" s="5">
        <v>0.69597054535375269</v>
      </c>
      <c r="J6532" s="5">
        <v>1.7669410907075054</v>
      </c>
      <c r="K6532" s="5">
        <v>-1.0169410907075054</v>
      </c>
      <c r="L6532" s="5"/>
      <c r="M6532" s="5">
        <v>0.22641509433962265</v>
      </c>
      <c r="N6532" s="5"/>
      <c r="O6532" s="5"/>
    </row>
    <row r="6533" spans="1:15" x14ac:dyDescent="0.3">
      <c r="A6533" s="4" t="s">
        <v>36</v>
      </c>
      <c r="B6533" s="5">
        <v>3037</v>
      </c>
      <c r="C6533" s="5">
        <v>200108</v>
      </c>
      <c r="D6533" s="6">
        <v>45415</v>
      </c>
      <c r="E6533" s="4" t="s">
        <v>7</v>
      </c>
      <c r="F6533" s="4">
        <v>2</v>
      </c>
      <c r="G6533" s="4">
        <v>8</v>
      </c>
      <c r="H6533" s="5">
        <v>0</v>
      </c>
      <c r="I6533" s="5">
        <v>0.69597054535375269</v>
      </c>
      <c r="J6533" s="5">
        <v>1.7669410907075054</v>
      </c>
      <c r="K6533" s="5">
        <v>-1.0169410907075054</v>
      </c>
      <c r="L6533" s="5"/>
      <c r="M6533" s="5">
        <v>0.22641509433962265</v>
      </c>
      <c r="N6533" s="5"/>
      <c r="O6533" s="5"/>
    </row>
    <row r="6534" spans="1:15" x14ac:dyDescent="0.3">
      <c r="A6534" s="4" t="s">
        <v>36</v>
      </c>
      <c r="B6534" s="5">
        <v>3037</v>
      </c>
      <c r="C6534" s="5">
        <v>200108</v>
      </c>
      <c r="D6534" s="6">
        <v>45422</v>
      </c>
      <c r="E6534" s="4" t="s">
        <v>7</v>
      </c>
      <c r="F6534" s="4">
        <v>2</v>
      </c>
      <c r="G6534" s="4">
        <v>8</v>
      </c>
      <c r="H6534" s="5">
        <v>0</v>
      </c>
      <c r="I6534" s="5">
        <v>0.69597054535375269</v>
      </c>
      <c r="J6534" s="5">
        <v>1.7669410907075054</v>
      </c>
      <c r="K6534" s="5">
        <v>-1.0169410907075054</v>
      </c>
      <c r="L6534" s="5"/>
      <c r="M6534" s="5">
        <v>0.22641509433962265</v>
      </c>
      <c r="N6534" s="5"/>
      <c r="O6534" s="5"/>
    </row>
    <row r="6535" spans="1:15" x14ac:dyDescent="0.3">
      <c r="A6535" s="4" t="s">
        <v>36</v>
      </c>
      <c r="B6535" s="5">
        <v>3037</v>
      </c>
      <c r="C6535" s="5">
        <v>200108</v>
      </c>
      <c r="D6535" s="6">
        <v>45429</v>
      </c>
      <c r="E6535" s="4" t="s">
        <v>7</v>
      </c>
      <c r="F6535" s="4">
        <v>2</v>
      </c>
      <c r="G6535" s="4">
        <v>8</v>
      </c>
      <c r="H6535" s="5">
        <v>1</v>
      </c>
      <c r="I6535" s="5">
        <v>0.69597054535375269</v>
      </c>
      <c r="J6535" s="5">
        <v>1.7669410907075054</v>
      </c>
      <c r="K6535" s="5">
        <v>-1.0169410907075054</v>
      </c>
      <c r="L6535" s="5"/>
      <c r="M6535" s="5">
        <v>0.22641509433962265</v>
      </c>
      <c r="N6535" s="5"/>
      <c r="O6535" s="5"/>
    </row>
    <row r="6536" spans="1:15" x14ac:dyDescent="0.3">
      <c r="A6536" s="4" t="s">
        <v>36</v>
      </c>
      <c r="B6536" s="5">
        <v>3037</v>
      </c>
      <c r="C6536" s="5">
        <v>200108</v>
      </c>
      <c r="D6536" s="6">
        <v>45436</v>
      </c>
      <c r="E6536" s="4" t="s">
        <v>7</v>
      </c>
      <c r="F6536" s="4">
        <v>2</v>
      </c>
      <c r="G6536" s="4">
        <v>8</v>
      </c>
      <c r="H6536" s="5">
        <v>0</v>
      </c>
      <c r="I6536" s="5">
        <v>0.70710678118654757</v>
      </c>
      <c r="J6536" s="5">
        <v>1.9142135623730951</v>
      </c>
      <c r="K6536" s="5">
        <v>-0.91421356237309515</v>
      </c>
      <c r="L6536" s="5"/>
      <c r="M6536" s="5">
        <v>0.22641509433962265</v>
      </c>
      <c r="N6536" s="5"/>
      <c r="O6536" s="5"/>
    </row>
    <row r="6537" spans="1:15" x14ac:dyDescent="0.3">
      <c r="A6537" s="4" t="s">
        <v>36</v>
      </c>
      <c r="B6537" s="5">
        <v>3037</v>
      </c>
      <c r="C6537" s="5">
        <v>200108</v>
      </c>
      <c r="D6537" s="6">
        <v>45443</v>
      </c>
      <c r="E6537" s="4" t="s">
        <v>7</v>
      </c>
      <c r="F6537" s="4">
        <v>2</v>
      </c>
      <c r="G6537" s="4">
        <v>8</v>
      </c>
      <c r="H6537" s="5">
        <v>1</v>
      </c>
      <c r="I6537" s="5">
        <v>0.70710678118654757</v>
      </c>
      <c r="J6537" s="5">
        <v>1.9142135623730951</v>
      </c>
      <c r="K6537" s="5">
        <v>-0.91421356237309515</v>
      </c>
      <c r="L6537" s="5"/>
      <c r="M6537" s="5">
        <v>0.22641509433962265</v>
      </c>
      <c r="N6537" s="5"/>
      <c r="O6537" s="5"/>
    </row>
    <row r="6538" spans="1:15" x14ac:dyDescent="0.3">
      <c r="A6538" s="4" t="s">
        <v>36</v>
      </c>
      <c r="B6538" s="5">
        <v>3037</v>
      </c>
      <c r="C6538" s="5">
        <v>200108</v>
      </c>
      <c r="D6538" s="6">
        <v>45450</v>
      </c>
      <c r="E6538" s="4" t="s">
        <v>7</v>
      </c>
      <c r="F6538" s="4">
        <v>2</v>
      </c>
      <c r="G6538" s="4">
        <v>8</v>
      </c>
      <c r="H6538" s="5">
        <v>0</v>
      </c>
      <c r="I6538" s="5">
        <v>0.48412291827592713</v>
      </c>
      <c r="J6538" s="5">
        <v>1.3432458365518543</v>
      </c>
      <c r="K6538" s="5">
        <v>-0.59324583655185426</v>
      </c>
      <c r="L6538" s="5"/>
      <c r="M6538" s="5">
        <v>0.22641509433962265</v>
      </c>
      <c r="N6538" s="5"/>
      <c r="O6538" s="5"/>
    </row>
    <row r="6539" spans="1:15" x14ac:dyDescent="0.3">
      <c r="A6539" s="4" t="s">
        <v>36</v>
      </c>
      <c r="B6539" s="5">
        <v>3037</v>
      </c>
      <c r="C6539" s="5">
        <v>200108</v>
      </c>
      <c r="D6539" s="6">
        <v>45457</v>
      </c>
      <c r="E6539" s="4" t="s">
        <v>7</v>
      </c>
      <c r="F6539" s="4">
        <v>2</v>
      </c>
      <c r="G6539" s="4">
        <v>8</v>
      </c>
      <c r="H6539" s="5">
        <v>2</v>
      </c>
      <c r="I6539" s="5">
        <v>0.48412291827592713</v>
      </c>
      <c r="J6539" s="5">
        <v>1.3432458365518543</v>
      </c>
      <c r="K6539" s="5">
        <v>-0.59324583655185426</v>
      </c>
      <c r="L6539" s="5"/>
      <c r="M6539" s="5">
        <v>0.22641509433962265</v>
      </c>
      <c r="N6539" s="5"/>
      <c r="O6539" s="5"/>
    </row>
    <row r="6540" spans="1:15" x14ac:dyDescent="0.3">
      <c r="A6540" s="4" t="s">
        <v>36</v>
      </c>
      <c r="B6540" s="5">
        <v>3037</v>
      </c>
      <c r="C6540" s="5">
        <v>200108</v>
      </c>
      <c r="D6540" s="6">
        <v>45464</v>
      </c>
      <c r="E6540" s="4" t="s">
        <v>7</v>
      </c>
      <c r="F6540" s="4">
        <v>2</v>
      </c>
      <c r="G6540" s="4">
        <v>8</v>
      </c>
      <c r="H6540" s="5">
        <v>0</v>
      </c>
      <c r="I6540" s="5">
        <v>0.70710678118654757</v>
      </c>
      <c r="J6540" s="5">
        <v>1.9142135623730951</v>
      </c>
      <c r="K6540" s="5">
        <v>-0.91421356237309515</v>
      </c>
      <c r="L6540" s="5"/>
      <c r="M6540" s="5">
        <v>0.22641509433962265</v>
      </c>
      <c r="N6540" s="5"/>
      <c r="O6540" s="5"/>
    </row>
    <row r="6541" spans="1:15" x14ac:dyDescent="0.3">
      <c r="A6541" s="4" t="s">
        <v>36</v>
      </c>
      <c r="B6541" s="5">
        <v>3037</v>
      </c>
      <c r="C6541" s="5">
        <v>200108</v>
      </c>
      <c r="D6541" s="6">
        <v>45471</v>
      </c>
      <c r="E6541" s="4" t="s">
        <v>7</v>
      </c>
      <c r="F6541" s="4">
        <v>2</v>
      </c>
      <c r="G6541" s="4">
        <v>8</v>
      </c>
      <c r="H6541" s="5">
        <v>0</v>
      </c>
      <c r="I6541" s="5">
        <v>0.70710678118654757</v>
      </c>
      <c r="J6541" s="5">
        <v>1.9142135623730951</v>
      </c>
      <c r="K6541" s="5">
        <v>-0.91421356237309515</v>
      </c>
      <c r="L6541" s="5"/>
      <c r="M6541" s="5">
        <v>0.22641509433962265</v>
      </c>
      <c r="N6541" s="5"/>
      <c r="O6541" s="5"/>
    </row>
    <row r="6542" spans="1:15" x14ac:dyDescent="0.3">
      <c r="A6542" s="4" t="s">
        <v>36</v>
      </c>
      <c r="B6542" s="5">
        <v>3037</v>
      </c>
      <c r="C6542" s="5">
        <v>200108</v>
      </c>
      <c r="D6542" s="6">
        <v>45478</v>
      </c>
      <c r="E6542" s="4" t="s">
        <v>7</v>
      </c>
      <c r="F6542" s="4">
        <v>2</v>
      </c>
      <c r="G6542" s="4">
        <v>8</v>
      </c>
      <c r="H6542" s="5">
        <v>1</v>
      </c>
      <c r="I6542" s="5">
        <v>0.70710678118654757</v>
      </c>
      <c r="J6542" s="5">
        <v>1.9142135623730951</v>
      </c>
      <c r="K6542" s="5">
        <v>-0.91421356237309515</v>
      </c>
      <c r="L6542" s="5"/>
      <c r="M6542" s="5">
        <v>0.22641509433962265</v>
      </c>
      <c r="N6542" s="5"/>
      <c r="O6542" s="5"/>
    </row>
    <row r="6543" spans="1:15" x14ac:dyDescent="0.3">
      <c r="A6543" s="4" t="s">
        <v>36</v>
      </c>
      <c r="B6543" s="5">
        <v>3037</v>
      </c>
      <c r="C6543" s="5">
        <v>200108</v>
      </c>
      <c r="D6543" s="6">
        <v>45485</v>
      </c>
      <c r="E6543" s="4" t="s">
        <v>7</v>
      </c>
      <c r="F6543" s="4">
        <v>2</v>
      </c>
      <c r="G6543" s="4">
        <v>8</v>
      </c>
      <c r="H6543" s="5">
        <v>0</v>
      </c>
      <c r="I6543" s="5">
        <v>0.69597054535375269</v>
      </c>
      <c r="J6543" s="5">
        <v>2.0169410907075056</v>
      </c>
      <c r="K6543" s="5">
        <v>-0.76694109070750538</v>
      </c>
      <c r="L6543" s="5"/>
      <c r="M6543" s="5">
        <v>0.22641509433962265</v>
      </c>
      <c r="N6543" s="5"/>
      <c r="O6543" s="5"/>
    </row>
    <row r="6544" spans="1:15" x14ac:dyDescent="0.3">
      <c r="A6544" s="4" t="s">
        <v>36</v>
      </c>
      <c r="B6544" s="5">
        <v>3037</v>
      </c>
      <c r="C6544" s="5">
        <v>200108</v>
      </c>
      <c r="D6544" s="6">
        <v>45492</v>
      </c>
      <c r="E6544" s="4" t="s">
        <v>7</v>
      </c>
      <c r="F6544" s="4">
        <v>2</v>
      </c>
      <c r="G6544" s="4">
        <v>8</v>
      </c>
      <c r="H6544" s="5">
        <v>0</v>
      </c>
      <c r="I6544" s="5">
        <v>0.70710678118654757</v>
      </c>
      <c r="J6544" s="5">
        <v>1.9142135623730951</v>
      </c>
      <c r="K6544" s="5">
        <v>-0.91421356237309515</v>
      </c>
      <c r="L6544" s="5"/>
      <c r="M6544" s="5">
        <v>0.22641509433962265</v>
      </c>
      <c r="N6544" s="5"/>
      <c r="O6544" s="5"/>
    </row>
    <row r="6545" spans="1:15" x14ac:dyDescent="0.3">
      <c r="A6545" s="4" t="s">
        <v>36</v>
      </c>
      <c r="B6545" s="5">
        <v>3037</v>
      </c>
      <c r="C6545" s="5">
        <v>200108</v>
      </c>
      <c r="D6545" s="6">
        <v>45499</v>
      </c>
      <c r="E6545" s="4" t="s">
        <v>7</v>
      </c>
      <c r="F6545" s="4">
        <v>2</v>
      </c>
      <c r="G6545" s="4">
        <v>8</v>
      </c>
      <c r="H6545" s="5">
        <v>0</v>
      </c>
      <c r="I6545" s="5">
        <v>0.70710678118654757</v>
      </c>
      <c r="J6545" s="5">
        <v>1.9142135623730951</v>
      </c>
      <c r="K6545" s="5">
        <v>-0.91421356237309515</v>
      </c>
      <c r="L6545" s="5"/>
      <c r="M6545" s="5">
        <v>0.22641509433962265</v>
      </c>
      <c r="N6545" s="5"/>
      <c r="O6545" s="5"/>
    </row>
    <row r="6546" spans="1:15" x14ac:dyDescent="0.3">
      <c r="A6546" s="4" t="s">
        <v>36</v>
      </c>
      <c r="B6546" s="5">
        <v>3037</v>
      </c>
      <c r="C6546" s="5">
        <v>200108</v>
      </c>
      <c r="D6546" s="6">
        <v>45506</v>
      </c>
      <c r="E6546" s="4" t="s">
        <v>7</v>
      </c>
      <c r="F6546" s="4">
        <v>2</v>
      </c>
      <c r="G6546" s="4">
        <v>8</v>
      </c>
      <c r="H6546" s="5">
        <v>0</v>
      </c>
      <c r="I6546" s="5">
        <v>0.69597054535375269</v>
      </c>
      <c r="J6546" s="5">
        <v>1.7669410907075054</v>
      </c>
      <c r="K6546" s="5">
        <v>-1.0169410907075054</v>
      </c>
      <c r="L6546" s="5"/>
      <c r="M6546" s="5">
        <v>0.22641509433962265</v>
      </c>
      <c r="N6546" s="5"/>
      <c r="O6546" s="5"/>
    </row>
    <row r="6547" spans="1:15" x14ac:dyDescent="0.3">
      <c r="A6547" s="4" t="s">
        <v>36</v>
      </c>
      <c r="B6547" s="5">
        <v>3037</v>
      </c>
      <c r="C6547" s="5">
        <v>200108</v>
      </c>
      <c r="D6547" s="6">
        <v>45513</v>
      </c>
      <c r="E6547" s="4" t="s">
        <v>7</v>
      </c>
      <c r="F6547" s="4">
        <v>2</v>
      </c>
      <c r="G6547" s="4">
        <v>8</v>
      </c>
      <c r="H6547" s="5">
        <v>0</v>
      </c>
      <c r="I6547" s="5">
        <v>0.69597054535375269</v>
      </c>
      <c r="J6547" s="5">
        <v>1.7669410907075054</v>
      </c>
      <c r="K6547" s="5">
        <v>-1.0169410907075054</v>
      </c>
      <c r="L6547" s="5"/>
      <c r="M6547" s="5">
        <v>0.22641509433962265</v>
      </c>
      <c r="N6547" s="5"/>
      <c r="O6547" s="5"/>
    </row>
    <row r="6548" spans="1:15" x14ac:dyDescent="0.3">
      <c r="A6548" s="4" t="s">
        <v>36</v>
      </c>
      <c r="B6548" s="5">
        <v>3037</v>
      </c>
      <c r="C6548" s="5">
        <v>200108</v>
      </c>
      <c r="D6548" s="6">
        <v>45520</v>
      </c>
      <c r="E6548" s="4" t="s">
        <v>7</v>
      </c>
      <c r="F6548" s="4">
        <v>2</v>
      </c>
      <c r="G6548" s="4">
        <v>8</v>
      </c>
      <c r="H6548" s="5">
        <v>0</v>
      </c>
      <c r="I6548" s="5">
        <v>0.33071891388307384</v>
      </c>
      <c r="J6548" s="5">
        <v>0.78643782776614768</v>
      </c>
      <c r="K6548" s="5">
        <v>-0.53643782776614768</v>
      </c>
      <c r="L6548" s="5"/>
      <c r="M6548" s="5">
        <v>0.22641509433962265</v>
      </c>
      <c r="N6548" s="5"/>
      <c r="O6548" s="5"/>
    </row>
    <row r="6549" spans="1:15" x14ac:dyDescent="0.3">
      <c r="A6549" s="4" t="s">
        <v>36</v>
      </c>
      <c r="B6549" s="5">
        <v>3037</v>
      </c>
      <c r="C6549" s="5">
        <v>200108</v>
      </c>
      <c r="D6549" s="6">
        <v>45527</v>
      </c>
      <c r="E6549" s="4" t="s">
        <v>7</v>
      </c>
      <c r="F6549" s="4">
        <v>2</v>
      </c>
      <c r="G6549" s="4">
        <v>8</v>
      </c>
      <c r="H6549" s="5">
        <v>0</v>
      </c>
      <c r="I6549" s="5">
        <v>0.33071891388307384</v>
      </c>
      <c r="J6549" s="5">
        <v>0.78643782776614768</v>
      </c>
      <c r="K6549" s="5">
        <v>-0.53643782776614768</v>
      </c>
      <c r="L6549" s="5"/>
      <c r="M6549" s="5">
        <v>0.22641509433962265</v>
      </c>
      <c r="N6549" s="5"/>
      <c r="O6549" s="5"/>
    </row>
    <row r="6550" spans="1:15" x14ac:dyDescent="0.3">
      <c r="A6550" s="4" t="s">
        <v>36</v>
      </c>
      <c r="B6550" s="5">
        <v>3037</v>
      </c>
      <c r="C6550" s="5">
        <v>200108</v>
      </c>
      <c r="D6550" s="6">
        <v>45534</v>
      </c>
      <c r="E6550" s="4" t="s">
        <v>7</v>
      </c>
      <c r="F6550" s="4">
        <v>2</v>
      </c>
      <c r="G6550" s="4">
        <v>8</v>
      </c>
      <c r="H6550" s="5">
        <v>1</v>
      </c>
      <c r="I6550" s="5">
        <v>0.33071891388307384</v>
      </c>
      <c r="J6550" s="5">
        <v>0.78643782776614768</v>
      </c>
      <c r="K6550" s="5">
        <v>-0.53643782776614768</v>
      </c>
      <c r="L6550" s="5"/>
      <c r="M6550" s="5">
        <v>0.22641509433962265</v>
      </c>
      <c r="N6550" s="5"/>
      <c r="O6550" s="5"/>
    </row>
    <row r="6551" spans="1:15" x14ac:dyDescent="0.3">
      <c r="A6551" s="4" t="s">
        <v>36</v>
      </c>
      <c r="B6551" s="5">
        <v>3037</v>
      </c>
      <c r="C6551" s="5">
        <v>200108</v>
      </c>
      <c r="D6551" s="6">
        <v>45541</v>
      </c>
      <c r="E6551" s="4" t="s">
        <v>7</v>
      </c>
      <c r="F6551" s="4">
        <v>2</v>
      </c>
      <c r="G6551" s="4">
        <v>8</v>
      </c>
      <c r="H6551" s="5">
        <v>0</v>
      </c>
      <c r="I6551" s="5">
        <v>0.33071891388307384</v>
      </c>
      <c r="J6551" s="5">
        <v>0.78643782776614768</v>
      </c>
      <c r="K6551" s="5">
        <v>-0.53643782776614768</v>
      </c>
      <c r="L6551" s="5"/>
      <c r="M6551" s="5">
        <v>0.22641509433962265</v>
      </c>
      <c r="N6551" s="5"/>
      <c r="O6551" s="5"/>
    </row>
    <row r="6552" spans="1:15" x14ac:dyDescent="0.3">
      <c r="A6552" s="4" t="s">
        <v>36</v>
      </c>
      <c r="B6552" s="5">
        <v>3037</v>
      </c>
      <c r="C6552" s="5">
        <v>200108</v>
      </c>
      <c r="D6552" s="6">
        <v>45548</v>
      </c>
      <c r="E6552" s="4" t="s">
        <v>7</v>
      </c>
      <c r="F6552" s="4">
        <v>2</v>
      </c>
      <c r="G6552" s="4">
        <v>8</v>
      </c>
      <c r="H6552" s="5">
        <v>0</v>
      </c>
      <c r="I6552" s="5">
        <v>0.33071891388307384</v>
      </c>
      <c r="J6552" s="5">
        <v>0.78643782776614768</v>
      </c>
      <c r="K6552" s="5">
        <v>-0.53643782776614768</v>
      </c>
      <c r="L6552" s="5"/>
      <c r="M6552" s="5">
        <v>0.22641509433962265</v>
      </c>
      <c r="N6552" s="5"/>
      <c r="O6552" s="5"/>
    </row>
    <row r="6553" spans="1:15" x14ac:dyDescent="0.3">
      <c r="A6553" s="4" t="s">
        <v>36</v>
      </c>
      <c r="B6553" s="5">
        <v>3037</v>
      </c>
      <c r="C6553" s="5">
        <v>200108</v>
      </c>
      <c r="D6553" s="6">
        <v>45555</v>
      </c>
      <c r="E6553" s="4" t="s">
        <v>7</v>
      </c>
      <c r="F6553" s="4">
        <v>2</v>
      </c>
      <c r="G6553" s="4">
        <v>8</v>
      </c>
      <c r="H6553" s="5">
        <v>0</v>
      </c>
      <c r="I6553" s="5">
        <v>0.33071891388307384</v>
      </c>
      <c r="J6553" s="5">
        <v>0.78643782776614768</v>
      </c>
      <c r="K6553" s="5">
        <v>-0.53643782776614768</v>
      </c>
      <c r="L6553" s="5"/>
      <c r="M6553" s="5">
        <v>0.22641509433962265</v>
      </c>
      <c r="N6553" s="5"/>
      <c r="O6553" s="5"/>
    </row>
    <row r="6554" spans="1:15" x14ac:dyDescent="0.3">
      <c r="A6554" s="4" t="s">
        <v>36</v>
      </c>
      <c r="B6554" s="5">
        <v>3037</v>
      </c>
      <c r="C6554" s="5">
        <v>200108</v>
      </c>
      <c r="D6554" s="6">
        <v>45562</v>
      </c>
      <c r="E6554" s="4" t="s">
        <v>7</v>
      </c>
      <c r="F6554" s="4">
        <v>2</v>
      </c>
      <c r="G6554" s="4">
        <v>8</v>
      </c>
      <c r="H6554" s="5">
        <v>1</v>
      </c>
      <c r="I6554" s="5">
        <v>0.33071891388307384</v>
      </c>
      <c r="J6554" s="5">
        <v>0.78643782776614768</v>
      </c>
      <c r="K6554" s="5">
        <v>-0.53643782776614768</v>
      </c>
      <c r="L6554" s="5"/>
      <c r="M6554" s="5">
        <v>0.22641509433962265</v>
      </c>
      <c r="N6554" s="5"/>
      <c r="O6554" s="5"/>
    </row>
    <row r="6555" spans="1:15" x14ac:dyDescent="0.3">
      <c r="A6555" s="4" t="s">
        <v>36</v>
      </c>
      <c r="B6555" s="5">
        <v>3037</v>
      </c>
      <c r="C6555" s="5">
        <v>200108</v>
      </c>
      <c r="D6555" s="6">
        <v>45569</v>
      </c>
      <c r="E6555" s="4" t="s">
        <v>7</v>
      </c>
      <c r="F6555" s="4">
        <v>2</v>
      </c>
      <c r="G6555" s="4">
        <v>8</v>
      </c>
      <c r="H6555" s="5">
        <v>0</v>
      </c>
      <c r="I6555" s="5">
        <v>0.4330127018922193</v>
      </c>
      <c r="J6555" s="5">
        <v>1.1160254037844386</v>
      </c>
      <c r="K6555" s="5">
        <v>-0.6160254037844386</v>
      </c>
      <c r="L6555" s="5"/>
      <c r="M6555" s="5">
        <v>0.22641509433962265</v>
      </c>
      <c r="N6555" s="5"/>
      <c r="O6555" s="5"/>
    </row>
    <row r="6556" spans="1:15" x14ac:dyDescent="0.3">
      <c r="A6556" s="4" t="s">
        <v>36</v>
      </c>
      <c r="B6556" s="5">
        <v>3037</v>
      </c>
      <c r="C6556" s="5">
        <v>200108</v>
      </c>
      <c r="D6556" s="6">
        <v>45576</v>
      </c>
      <c r="E6556" s="4" t="s">
        <v>7</v>
      </c>
      <c r="F6556" s="4">
        <v>2</v>
      </c>
      <c r="G6556" s="4">
        <v>8</v>
      </c>
      <c r="H6556" s="5">
        <v>0</v>
      </c>
      <c r="I6556" s="5">
        <v>0.4330127018922193</v>
      </c>
      <c r="J6556" s="5">
        <v>1.1160254037844386</v>
      </c>
      <c r="K6556" s="5">
        <v>-0.6160254037844386</v>
      </c>
      <c r="L6556" s="5"/>
      <c r="M6556" s="5">
        <v>0.22641509433962265</v>
      </c>
      <c r="N6556" s="5"/>
      <c r="O6556" s="5"/>
    </row>
    <row r="6557" spans="1:15" x14ac:dyDescent="0.3">
      <c r="A6557" s="4" t="s">
        <v>36</v>
      </c>
      <c r="B6557" s="5">
        <v>3037</v>
      </c>
      <c r="C6557" s="5">
        <v>200108</v>
      </c>
      <c r="D6557" s="6">
        <v>45583</v>
      </c>
      <c r="E6557" s="4" t="s">
        <v>7</v>
      </c>
      <c r="F6557" s="4">
        <v>2</v>
      </c>
      <c r="G6557" s="4">
        <v>8</v>
      </c>
      <c r="H6557" s="5">
        <v>2</v>
      </c>
      <c r="I6557" s="5">
        <v>0.4330127018922193</v>
      </c>
      <c r="J6557" s="5">
        <v>1.1160254037844386</v>
      </c>
      <c r="K6557" s="5">
        <v>-0.6160254037844386</v>
      </c>
      <c r="L6557" s="5"/>
      <c r="M6557" s="5">
        <v>0.22641509433962265</v>
      </c>
      <c r="N6557" s="5"/>
      <c r="O6557" s="5"/>
    </row>
    <row r="6558" spans="1:15" x14ac:dyDescent="0.3">
      <c r="A6558" s="4" t="s">
        <v>36</v>
      </c>
      <c r="B6558" s="5">
        <v>3037</v>
      </c>
      <c r="C6558" s="5">
        <v>200108</v>
      </c>
      <c r="D6558" s="6">
        <v>45590</v>
      </c>
      <c r="E6558" s="4" t="s">
        <v>7</v>
      </c>
      <c r="F6558" s="4">
        <v>2</v>
      </c>
      <c r="G6558" s="4">
        <v>8</v>
      </c>
      <c r="H6558" s="5">
        <v>0</v>
      </c>
      <c r="I6558" s="5">
        <v>0.70710678118654757</v>
      </c>
      <c r="J6558" s="5">
        <v>1.9142135623730951</v>
      </c>
      <c r="K6558" s="5">
        <v>-0.91421356237309515</v>
      </c>
      <c r="L6558" s="5"/>
      <c r="M6558" s="5">
        <v>0.22641509433962265</v>
      </c>
      <c r="N6558" s="5"/>
      <c r="O6558" s="5"/>
    </row>
    <row r="6559" spans="1:15" x14ac:dyDescent="0.3">
      <c r="A6559" s="4" t="s">
        <v>36</v>
      </c>
      <c r="B6559" s="5">
        <v>3037</v>
      </c>
      <c r="C6559" s="5">
        <v>200108</v>
      </c>
      <c r="D6559" s="6">
        <v>45597</v>
      </c>
      <c r="E6559" s="4" t="s">
        <v>7</v>
      </c>
      <c r="F6559" s="4">
        <v>2</v>
      </c>
      <c r="G6559" s="4">
        <v>8</v>
      </c>
      <c r="H6559" s="5">
        <v>0</v>
      </c>
      <c r="I6559" s="5">
        <v>0.69597054535375269</v>
      </c>
      <c r="J6559" s="5">
        <v>1.7669410907075054</v>
      </c>
      <c r="K6559" s="5">
        <v>-1.0169410907075054</v>
      </c>
      <c r="L6559" s="5"/>
      <c r="M6559" s="5">
        <v>0.22641509433962265</v>
      </c>
      <c r="N6559" s="5"/>
      <c r="O6559" s="5"/>
    </row>
    <row r="6560" spans="1:15" x14ac:dyDescent="0.3">
      <c r="A6560" s="4" t="s">
        <v>36</v>
      </c>
      <c r="B6560" s="5">
        <v>3037</v>
      </c>
      <c r="C6560" s="5">
        <v>200108</v>
      </c>
      <c r="D6560" s="6">
        <v>45604</v>
      </c>
      <c r="E6560" s="4" t="s">
        <v>7</v>
      </c>
      <c r="F6560" s="4">
        <v>2</v>
      </c>
      <c r="G6560" s="4">
        <v>8</v>
      </c>
      <c r="H6560" s="5">
        <v>0</v>
      </c>
      <c r="I6560" s="5">
        <v>0.69597054535375269</v>
      </c>
      <c r="J6560" s="5">
        <v>1.7669410907075054</v>
      </c>
      <c r="K6560" s="5">
        <v>-1.0169410907075054</v>
      </c>
      <c r="L6560" s="5"/>
      <c r="M6560" s="5">
        <v>0.22641509433962265</v>
      </c>
      <c r="N6560" s="5"/>
      <c r="O6560" s="5"/>
    </row>
    <row r="6561" spans="1:15" x14ac:dyDescent="0.3">
      <c r="A6561" s="4" t="s">
        <v>36</v>
      </c>
      <c r="B6561" s="5">
        <v>3037</v>
      </c>
      <c r="C6561" s="5">
        <v>200108</v>
      </c>
      <c r="D6561" s="6">
        <v>45611</v>
      </c>
      <c r="E6561" s="4" t="s">
        <v>7</v>
      </c>
      <c r="F6561" s="4">
        <v>2</v>
      </c>
      <c r="G6561" s="4">
        <v>8</v>
      </c>
      <c r="H6561" s="5">
        <v>0</v>
      </c>
      <c r="I6561" s="5">
        <v>0.69597054535375269</v>
      </c>
      <c r="J6561" s="5">
        <v>1.7669410907075054</v>
      </c>
      <c r="K6561" s="5">
        <v>-1.0169410907075054</v>
      </c>
      <c r="L6561" s="5"/>
      <c r="M6561" s="5">
        <v>0.22641509433962265</v>
      </c>
      <c r="N6561" s="5"/>
      <c r="O6561" s="5"/>
    </row>
    <row r="6562" spans="1:15" x14ac:dyDescent="0.3">
      <c r="A6562" s="4" t="s">
        <v>36</v>
      </c>
      <c r="B6562" s="5">
        <v>3037</v>
      </c>
      <c r="C6562" s="5">
        <v>200108</v>
      </c>
      <c r="D6562" s="6">
        <v>45618</v>
      </c>
      <c r="E6562" s="4" t="s">
        <v>7</v>
      </c>
      <c r="F6562" s="4">
        <v>2</v>
      </c>
      <c r="G6562" s="4">
        <v>8</v>
      </c>
      <c r="H6562" s="5">
        <v>0</v>
      </c>
      <c r="I6562" s="5">
        <v>0.69597054535375269</v>
      </c>
      <c r="J6562" s="5">
        <v>1.7669410907075054</v>
      </c>
      <c r="K6562" s="5">
        <v>-1.0169410907075054</v>
      </c>
      <c r="L6562" s="5"/>
      <c r="M6562" s="5">
        <v>0.22641509433962265</v>
      </c>
      <c r="N6562" s="5"/>
      <c r="O6562" s="5"/>
    </row>
    <row r="6563" spans="1:15" x14ac:dyDescent="0.3">
      <c r="A6563" s="4" t="s">
        <v>36</v>
      </c>
      <c r="B6563" s="5">
        <v>3037</v>
      </c>
      <c r="C6563" s="5">
        <v>200108</v>
      </c>
      <c r="D6563" s="6">
        <v>45625</v>
      </c>
      <c r="E6563" s="4" t="s">
        <v>7</v>
      </c>
      <c r="F6563" s="4">
        <v>2</v>
      </c>
      <c r="G6563" s="4">
        <v>8</v>
      </c>
      <c r="H6563" s="5">
        <v>0</v>
      </c>
      <c r="I6563" s="5">
        <v>0.66143782776614768</v>
      </c>
      <c r="J6563" s="5">
        <v>1.5728756555322954</v>
      </c>
      <c r="K6563" s="5">
        <v>-1.0728756555322954</v>
      </c>
      <c r="L6563" s="5"/>
      <c r="M6563" s="5">
        <v>0.22641509433962265</v>
      </c>
      <c r="N6563" s="5"/>
      <c r="O6563" s="5"/>
    </row>
    <row r="6564" spans="1:15" x14ac:dyDescent="0.3">
      <c r="A6564" s="4" t="s">
        <v>36</v>
      </c>
      <c r="B6564" s="5">
        <v>3037</v>
      </c>
      <c r="C6564" s="5">
        <v>200108</v>
      </c>
      <c r="D6564" s="6">
        <v>45632</v>
      </c>
      <c r="E6564" s="4" t="s">
        <v>7</v>
      </c>
      <c r="F6564" s="4">
        <v>2</v>
      </c>
      <c r="G6564" s="4">
        <v>8</v>
      </c>
      <c r="H6564" s="5">
        <v>0</v>
      </c>
      <c r="I6564" s="5">
        <v>0.66143782776614768</v>
      </c>
      <c r="J6564" s="5">
        <v>1.5728756555322954</v>
      </c>
      <c r="K6564" s="5">
        <v>-1.0728756555322954</v>
      </c>
      <c r="L6564" s="5"/>
      <c r="M6564" s="5">
        <v>0.22641509433962265</v>
      </c>
      <c r="N6564" s="5"/>
      <c r="O6564" s="5"/>
    </row>
    <row r="6565" spans="1:15" x14ac:dyDescent="0.3">
      <c r="A6565" s="4" t="s">
        <v>36</v>
      </c>
      <c r="B6565" s="5">
        <v>3037</v>
      </c>
      <c r="C6565" s="5">
        <v>200108</v>
      </c>
      <c r="D6565" s="6">
        <v>45639</v>
      </c>
      <c r="E6565" s="4" t="s">
        <v>7</v>
      </c>
      <c r="F6565" s="4">
        <v>2</v>
      </c>
      <c r="G6565" s="4">
        <v>8</v>
      </c>
      <c r="H6565" s="5">
        <v>0</v>
      </c>
      <c r="I6565" s="5">
        <v>0.66143782776614768</v>
      </c>
      <c r="J6565" s="5">
        <v>1.5728756555322954</v>
      </c>
      <c r="K6565" s="5">
        <v>-1.0728756555322954</v>
      </c>
      <c r="L6565" s="5"/>
      <c r="M6565" s="5">
        <v>0.22641509433962265</v>
      </c>
      <c r="N6565" s="5"/>
      <c r="O6565" s="5"/>
    </row>
    <row r="6566" spans="1:15" x14ac:dyDescent="0.3">
      <c r="A6566" s="4" t="s">
        <v>36</v>
      </c>
      <c r="B6566" s="5">
        <v>3037</v>
      </c>
      <c r="C6566" s="5">
        <v>200108</v>
      </c>
      <c r="D6566" s="6">
        <v>45646</v>
      </c>
      <c r="E6566" s="4" t="s">
        <v>7</v>
      </c>
      <c r="F6566" s="4">
        <v>2</v>
      </c>
      <c r="G6566" s="4">
        <v>8</v>
      </c>
      <c r="H6566" s="5">
        <v>0</v>
      </c>
      <c r="I6566" s="5">
        <v>0</v>
      </c>
      <c r="J6566" s="5">
        <v>0</v>
      </c>
      <c r="K6566" s="5">
        <v>0</v>
      </c>
      <c r="L6566" s="5"/>
      <c r="M6566" s="5">
        <v>0.22641509433962265</v>
      </c>
      <c r="N6566" s="5"/>
      <c r="O6566" s="5"/>
    </row>
    <row r="6567" spans="1:15" x14ac:dyDescent="0.3">
      <c r="A6567" s="4" t="s">
        <v>36</v>
      </c>
      <c r="B6567" s="5">
        <v>3037</v>
      </c>
      <c r="C6567" s="5">
        <v>200108</v>
      </c>
      <c r="D6567" s="6">
        <v>45653</v>
      </c>
      <c r="E6567" s="4" t="s">
        <v>7</v>
      </c>
      <c r="F6567" s="4">
        <v>2</v>
      </c>
      <c r="G6567" s="4">
        <v>8</v>
      </c>
      <c r="H6567" s="5">
        <v>0</v>
      </c>
      <c r="I6567" s="5">
        <v>0</v>
      </c>
      <c r="J6567" s="5">
        <v>0</v>
      </c>
      <c r="K6567" s="5">
        <v>0</v>
      </c>
      <c r="L6567" s="5"/>
      <c r="M6567" s="5">
        <v>0.22641509433962265</v>
      </c>
      <c r="N6567" s="5"/>
      <c r="O6567" s="5"/>
    </row>
    <row r="6568" spans="1:15" x14ac:dyDescent="0.3">
      <c r="A6568" s="4" t="s">
        <v>36</v>
      </c>
      <c r="B6568" s="5">
        <v>3037</v>
      </c>
      <c r="C6568" s="5">
        <v>200108</v>
      </c>
      <c r="D6568" s="6">
        <v>45660</v>
      </c>
      <c r="E6568" s="4" t="s">
        <v>7</v>
      </c>
      <c r="F6568" s="4">
        <v>2</v>
      </c>
      <c r="G6568" s="4">
        <v>8</v>
      </c>
      <c r="H6568" s="5">
        <v>0</v>
      </c>
      <c r="I6568" s="5">
        <v>0</v>
      </c>
      <c r="J6568" s="5">
        <v>0</v>
      </c>
      <c r="K6568" s="5">
        <v>0</v>
      </c>
      <c r="L6568" s="5"/>
      <c r="M6568" s="5">
        <v>0.22641509433962265</v>
      </c>
      <c r="N6568" s="5"/>
      <c r="O6568" s="5"/>
    </row>
    <row r="6569" spans="1:15" x14ac:dyDescent="0.3">
      <c r="A6569" s="4" t="s">
        <v>36</v>
      </c>
      <c r="B6569" s="5">
        <v>3037</v>
      </c>
      <c r="C6569" s="5">
        <v>200108</v>
      </c>
      <c r="D6569" s="6">
        <v>45667</v>
      </c>
      <c r="E6569" s="4" t="s">
        <v>7</v>
      </c>
      <c r="F6569" s="4">
        <v>2</v>
      </c>
      <c r="G6569" s="4">
        <v>8</v>
      </c>
      <c r="H6569" s="5">
        <v>0</v>
      </c>
      <c r="I6569" s="5">
        <v>0</v>
      </c>
      <c r="J6569" s="5">
        <v>0</v>
      </c>
      <c r="K6569" s="5">
        <v>0</v>
      </c>
      <c r="L6569" s="5"/>
      <c r="M6569" s="5">
        <v>0.22641509433962265</v>
      </c>
      <c r="N6569" s="5"/>
      <c r="O6569" s="5"/>
    </row>
    <row r="6570" spans="1:15" x14ac:dyDescent="0.3">
      <c r="A6570" s="4" t="s">
        <v>36</v>
      </c>
      <c r="B6570" s="5">
        <v>3037</v>
      </c>
      <c r="C6570" s="5">
        <v>200108</v>
      </c>
      <c r="D6570" s="6">
        <v>45674</v>
      </c>
      <c r="E6570" s="4" t="s">
        <v>7</v>
      </c>
      <c r="F6570" s="4">
        <v>2</v>
      </c>
      <c r="G6570" s="4">
        <v>8</v>
      </c>
      <c r="H6570" s="5">
        <v>0</v>
      </c>
      <c r="I6570" s="5">
        <v>0</v>
      </c>
      <c r="J6570" s="5">
        <v>0</v>
      </c>
      <c r="K6570" s="5">
        <v>0</v>
      </c>
      <c r="L6570" s="5"/>
      <c r="M6570" s="5">
        <v>0.22641509433962265</v>
      </c>
      <c r="N6570" s="5"/>
      <c r="O6570" s="5"/>
    </row>
    <row r="6571" spans="1:15" x14ac:dyDescent="0.3">
      <c r="A6571" s="4" t="s">
        <v>36</v>
      </c>
      <c r="B6571" s="5">
        <v>3037</v>
      </c>
      <c r="C6571" s="5">
        <v>200108</v>
      </c>
      <c r="D6571" s="6">
        <v>45681</v>
      </c>
      <c r="E6571" s="4" t="s">
        <v>7</v>
      </c>
      <c r="F6571" s="4">
        <v>2</v>
      </c>
      <c r="G6571" s="4">
        <v>8</v>
      </c>
      <c r="H6571" s="5">
        <v>0</v>
      </c>
      <c r="I6571" s="5">
        <v>0</v>
      </c>
      <c r="J6571" s="5">
        <v>0</v>
      </c>
      <c r="K6571" s="5">
        <v>0</v>
      </c>
      <c r="L6571" s="5"/>
      <c r="M6571" s="5">
        <v>0.22641509433962265</v>
      </c>
      <c r="N6571" s="5"/>
      <c r="O6571" s="5"/>
    </row>
    <row r="6572" spans="1:15" x14ac:dyDescent="0.3">
      <c r="A6572" s="4" t="s">
        <v>36</v>
      </c>
      <c r="B6572" s="5">
        <v>3037</v>
      </c>
      <c r="C6572" s="5">
        <v>200108</v>
      </c>
      <c r="D6572" s="6">
        <v>45688</v>
      </c>
      <c r="E6572" s="4" t="s">
        <v>7</v>
      </c>
      <c r="F6572" s="4">
        <v>2</v>
      </c>
      <c r="G6572" s="4">
        <v>8</v>
      </c>
      <c r="H6572" s="5">
        <v>0</v>
      </c>
      <c r="I6572" s="5">
        <v>0</v>
      </c>
      <c r="J6572" s="5">
        <v>0</v>
      </c>
      <c r="K6572" s="5">
        <v>0</v>
      </c>
      <c r="L6572" s="5"/>
      <c r="M6572" s="5">
        <v>0.22641509433962265</v>
      </c>
      <c r="N6572" s="5"/>
      <c r="O6572" s="5"/>
    </row>
    <row r="6573" spans="1:15" x14ac:dyDescent="0.3">
      <c r="A6573" s="4" t="s">
        <v>36</v>
      </c>
      <c r="B6573" s="5">
        <v>3037</v>
      </c>
      <c r="C6573" s="5">
        <v>200108</v>
      </c>
      <c r="D6573" s="6">
        <v>45695</v>
      </c>
      <c r="E6573" s="4" t="s">
        <v>7</v>
      </c>
      <c r="F6573" s="4">
        <v>2</v>
      </c>
      <c r="G6573" s="4">
        <v>8</v>
      </c>
      <c r="H6573" s="5">
        <v>0</v>
      </c>
      <c r="I6573" s="5">
        <v>0</v>
      </c>
      <c r="J6573" s="5">
        <v>0</v>
      </c>
      <c r="K6573" s="5">
        <v>0</v>
      </c>
      <c r="L6573" s="5"/>
      <c r="M6573" s="5">
        <v>0.22641509433962265</v>
      </c>
      <c r="N6573" s="5"/>
      <c r="O6573" s="5"/>
    </row>
    <row r="6574" spans="1:15" x14ac:dyDescent="0.3">
      <c r="A6574" s="4" t="s">
        <v>36</v>
      </c>
      <c r="B6574" s="5">
        <v>3037</v>
      </c>
      <c r="C6574" s="5">
        <v>200107</v>
      </c>
      <c r="D6574" s="6">
        <v>45331</v>
      </c>
      <c r="E6574" s="4" t="s">
        <v>8</v>
      </c>
      <c r="F6574" s="4">
        <v>2</v>
      </c>
      <c r="G6574" s="4">
        <v>8</v>
      </c>
      <c r="H6574" s="5">
        <v>2</v>
      </c>
      <c r="I6574" s="5"/>
      <c r="J6574" s="5"/>
      <c r="K6574" s="5"/>
      <c r="L6574" s="5"/>
      <c r="M6574" s="5">
        <v>2.2641509433962264</v>
      </c>
      <c r="N6574" s="5"/>
      <c r="O6574" s="5"/>
    </row>
    <row r="6575" spans="1:15" x14ac:dyDescent="0.3">
      <c r="A6575" s="4" t="s">
        <v>36</v>
      </c>
      <c r="B6575" s="5">
        <v>3037</v>
      </c>
      <c r="C6575" s="5">
        <v>200107</v>
      </c>
      <c r="D6575" s="6">
        <v>45338</v>
      </c>
      <c r="E6575" s="4" t="s">
        <v>8</v>
      </c>
      <c r="F6575" s="4">
        <v>2</v>
      </c>
      <c r="G6575" s="4">
        <v>8</v>
      </c>
      <c r="H6575" s="5">
        <v>3</v>
      </c>
      <c r="I6575" s="5">
        <v>0</v>
      </c>
      <c r="J6575" s="5">
        <v>2</v>
      </c>
      <c r="K6575" s="5">
        <v>2</v>
      </c>
      <c r="L6575" s="5"/>
      <c r="M6575" s="5">
        <v>2.2641509433962264</v>
      </c>
      <c r="N6575" s="5"/>
      <c r="O6575" s="5"/>
    </row>
    <row r="6576" spans="1:15" x14ac:dyDescent="0.3">
      <c r="A6576" s="4" t="s">
        <v>36</v>
      </c>
      <c r="B6576" s="5">
        <v>3037</v>
      </c>
      <c r="C6576" s="5">
        <v>200107</v>
      </c>
      <c r="D6576" s="6">
        <v>45345</v>
      </c>
      <c r="E6576" s="4" t="s">
        <v>8</v>
      </c>
      <c r="F6576" s="4">
        <v>2</v>
      </c>
      <c r="G6576" s="4">
        <v>8</v>
      </c>
      <c r="H6576" s="5">
        <v>1</v>
      </c>
      <c r="I6576" s="5">
        <v>0.5</v>
      </c>
      <c r="J6576" s="5">
        <v>3.5</v>
      </c>
      <c r="K6576" s="5">
        <v>1.5</v>
      </c>
      <c r="L6576" s="5"/>
      <c r="M6576" s="5">
        <v>2.2641509433962264</v>
      </c>
      <c r="N6576" s="5"/>
      <c r="O6576" s="5"/>
    </row>
    <row r="6577" spans="1:15" x14ac:dyDescent="0.3">
      <c r="A6577" s="4" t="s">
        <v>36</v>
      </c>
      <c r="B6577" s="5">
        <v>3037</v>
      </c>
      <c r="C6577" s="5">
        <v>200107</v>
      </c>
      <c r="D6577" s="6">
        <v>45352</v>
      </c>
      <c r="E6577" s="4" t="s">
        <v>8</v>
      </c>
      <c r="F6577" s="4">
        <v>2</v>
      </c>
      <c r="G6577" s="4">
        <v>8</v>
      </c>
      <c r="H6577" s="5">
        <v>5</v>
      </c>
      <c r="I6577" s="5">
        <v>0.81649658092772603</v>
      </c>
      <c r="J6577" s="5">
        <v>3.6329931618554521</v>
      </c>
      <c r="K6577" s="5">
        <v>0.36700683814454793</v>
      </c>
      <c r="L6577" s="5"/>
      <c r="M6577" s="5">
        <v>2.2641509433962264</v>
      </c>
      <c r="N6577" s="5"/>
      <c r="O6577" s="5"/>
    </row>
    <row r="6578" spans="1:15" x14ac:dyDescent="0.3">
      <c r="A6578" s="4" t="s">
        <v>36</v>
      </c>
      <c r="B6578" s="5">
        <v>3037</v>
      </c>
      <c r="C6578" s="5">
        <v>200107</v>
      </c>
      <c r="D6578" s="6">
        <v>45359</v>
      </c>
      <c r="E6578" s="4" t="s">
        <v>8</v>
      </c>
      <c r="F6578" s="4">
        <v>2</v>
      </c>
      <c r="G6578" s="4">
        <v>8</v>
      </c>
      <c r="H6578" s="5">
        <v>1</v>
      </c>
      <c r="I6578" s="5">
        <v>1.479019945774904</v>
      </c>
      <c r="J6578" s="5">
        <v>5.7080398915498076</v>
      </c>
      <c r="K6578" s="5">
        <v>-0.20803989154980806</v>
      </c>
      <c r="L6578" s="5"/>
      <c r="M6578" s="5">
        <v>2.2641509433962264</v>
      </c>
      <c r="N6578" s="5"/>
      <c r="O6578" s="5"/>
    </row>
    <row r="6579" spans="1:15" x14ac:dyDescent="0.3">
      <c r="A6579" s="4" t="s">
        <v>36</v>
      </c>
      <c r="B6579" s="5">
        <v>3037</v>
      </c>
      <c r="C6579" s="5">
        <v>200107</v>
      </c>
      <c r="D6579" s="6">
        <v>45366</v>
      </c>
      <c r="E6579" s="4" t="s">
        <v>8</v>
      </c>
      <c r="F6579" s="4">
        <v>2</v>
      </c>
      <c r="G6579" s="4">
        <v>8</v>
      </c>
      <c r="H6579" s="5">
        <v>4</v>
      </c>
      <c r="I6579" s="5">
        <v>1.4966629547095767</v>
      </c>
      <c r="J6579" s="5">
        <v>5.3933259094191532</v>
      </c>
      <c r="K6579" s="5">
        <v>-0.59332590941915342</v>
      </c>
      <c r="L6579" s="5"/>
      <c r="M6579" s="5">
        <v>2.2641509433962264</v>
      </c>
      <c r="N6579" s="5"/>
      <c r="O6579" s="5"/>
    </row>
    <row r="6580" spans="1:15" x14ac:dyDescent="0.3">
      <c r="A6580" s="4" t="s">
        <v>36</v>
      </c>
      <c r="B6580" s="5">
        <v>3037</v>
      </c>
      <c r="C6580" s="5">
        <v>200107</v>
      </c>
      <c r="D6580" s="6">
        <v>45373</v>
      </c>
      <c r="E6580" s="4" t="s">
        <v>8</v>
      </c>
      <c r="F6580" s="4">
        <v>2</v>
      </c>
      <c r="G6580" s="4">
        <v>8</v>
      </c>
      <c r="H6580" s="5">
        <v>3</v>
      </c>
      <c r="I6580" s="5">
        <v>1.4907119849998598</v>
      </c>
      <c r="J6580" s="5">
        <v>5.6480906366663861</v>
      </c>
      <c r="K6580" s="5">
        <v>-0.31475730333305307</v>
      </c>
      <c r="L6580" s="5"/>
      <c r="M6580" s="5">
        <v>2.2641509433962264</v>
      </c>
      <c r="N6580" s="5"/>
      <c r="O6580" s="5"/>
    </row>
    <row r="6581" spans="1:15" x14ac:dyDescent="0.3">
      <c r="A6581" s="4" t="s">
        <v>36</v>
      </c>
      <c r="B6581" s="5">
        <v>3037</v>
      </c>
      <c r="C6581" s="5">
        <v>200107</v>
      </c>
      <c r="D6581" s="6">
        <v>45380</v>
      </c>
      <c r="E6581" s="4" t="s">
        <v>8</v>
      </c>
      <c r="F6581" s="4">
        <v>2</v>
      </c>
      <c r="G6581" s="4">
        <v>8</v>
      </c>
      <c r="H6581" s="5">
        <v>3</v>
      </c>
      <c r="I6581" s="5">
        <v>1.3850513878332369</v>
      </c>
      <c r="J6581" s="5">
        <v>5.4843884899521882</v>
      </c>
      <c r="K6581" s="5">
        <v>-5.581706138075937E-2</v>
      </c>
      <c r="L6581" s="5"/>
      <c r="M6581" s="5">
        <v>2.2641509433962264</v>
      </c>
      <c r="N6581" s="5"/>
      <c r="O6581" s="5"/>
    </row>
    <row r="6582" spans="1:15" x14ac:dyDescent="0.3">
      <c r="A6582" s="4" t="s">
        <v>36</v>
      </c>
      <c r="B6582" s="5">
        <v>3037</v>
      </c>
      <c r="C6582" s="5">
        <v>200107</v>
      </c>
      <c r="D6582" s="6">
        <v>45387</v>
      </c>
      <c r="E6582" s="4" t="s">
        <v>8</v>
      </c>
      <c r="F6582" s="4">
        <v>2</v>
      </c>
      <c r="G6582" s="4">
        <v>8</v>
      </c>
      <c r="H6582" s="5">
        <v>2</v>
      </c>
      <c r="I6582" s="5">
        <v>1.299038105676658</v>
      </c>
      <c r="J6582" s="5">
        <v>5.348076211353316</v>
      </c>
      <c r="K6582" s="5">
        <v>0.15192378864668399</v>
      </c>
      <c r="L6582" s="5"/>
      <c r="M6582" s="5">
        <v>2.2641509433962264</v>
      </c>
      <c r="N6582" s="5"/>
      <c r="O6582" s="5"/>
    </row>
    <row r="6583" spans="1:15" x14ac:dyDescent="0.3">
      <c r="A6583" s="4" t="s">
        <v>36</v>
      </c>
      <c r="B6583" s="5">
        <v>3037</v>
      </c>
      <c r="C6583" s="5">
        <v>200107</v>
      </c>
      <c r="D6583" s="6">
        <v>45394</v>
      </c>
      <c r="E6583" s="4" t="s">
        <v>8</v>
      </c>
      <c r="F6583" s="4">
        <v>2</v>
      </c>
      <c r="G6583" s="4">
        <v>8</v>
      </c>
      <c r="H6583" s="5">
        <v>1</v>
      </c>
      <c r="I6583" s="5">
        <v>1.299038105676658</v>
      </c>
      <c r="J6583" s="5">
        <v>5.348076211353316</v>
      </c>
      <c r="K6583" s="5">
        <v>0.15192378864668399</v>
      </c>
      <c r="L6583" s="5"/>
      <c r="M6583" s="5">
        <v>2.2641509433962264</v>
      </c>
      <c r="N6583" s="5"/>
      <c r="O6583" s="5"/>
    </row>
    <row r="6584" spans="1:15" x14ac:dyDescent="0.3">
      <c r="A6584" s="4" t="s">
        <v>36</v>
      </c>
      <c r="B6584" s="5">
        <v>3037</v>
      </c>
      <c r="C6584" s="5">
        <v>200107</v>
      </c>
      <c r="D6584" s="6">
        <v>45401</v>
      </c>
      <c r="E6584" s="4" t="s">
        <v>8</v>
      </c>
      <c r="F6584" s="4">
        <v>2</v>
      </c>
      <c r="G6584" s="4">
        <v>8</v>
      </c>
      <c r="H6584" s="5">
        <v>3</v>
      </c>
      <c r="I6584" s="5">
        <v>1.4142135623730951</v>
      </c>
      <c r="J6584" s="5">
        <v>5.3284271247461898</v>
      </c>
      <c r="K6584" s="5">
        <v>-0.32842712474619029</v>
      </c>
      <c r="L6584" s="5"/>
      <c r="M6584" s="5">
        <v>2.2641509433962264</v>
      </c>
      <c r="N6584" s="5"/>
      <c r="O6584" s="5"/>
    </row>
    <row r="6585" spans="1:15" x14ac:dyDescent="0.3">
      <c r="A6585" s="4" t="s">
        <v>36</v>
      </c>
      <c r="B6585" s="5">
        <v>3037</v>
      </c>
      <c r="C6585" s="5">
        <v>200107</v>
      </c>
      <c r="D6585" s="6">
        <v>45408</v>
      </c>
      <c r="E6585" s="4" t="s">
        <v>8</v>
      </c>
      <c r="F6585" s="4">
        <v>2</v>
      </c>
      <c r="G6585" s="4">
        <v>8</v>
      </c>
      <c r="H6585" s="5">
        <v>2</v>
      </c>
      <c r="I6585" s="5">
        <v>1.299038105676658</v>
      </c>
      <c r="J6585" s="5">
        <v>5.348076211353316</v>
      </c>
      <c r="K6585" s="5">
        <v>0.15192378864668399</v>
      </c>
      <c r="L6585" s="5"/>
      <c r="M6585" s="5">
        <v>2.2641509433962264</v>
      </c>
      <c r="N6585" s="5"/>
      <c r="O6585" s="5"/>
    </row>
    <row r="6586" spans="1:15" x14ac:dyDescent="0.3">
      <c r="A6586" s="4" t="s">
        <v>36</v>
      </c>
      <c r="B6586" s="5">
        <v>3037</v>
      </c>
      <c r="C6586" s="5">
        <v>200107</v>
      </c>
      <c r="D6586" s="6">
        <v>45415</v>
      </c>
      <c r="E6586" s="4" t="s">
        <v>8</v>
      </c>
      <c r="F6586" s="4">
        <v>2</v>
      </c>
      <c r="G6586" s="4">
        <v>8</v>
      </c>
      <c r="H6586" s="5">
        <v>2</v>
      </c>
      <c r="I6586" s="5">
        <v>0.99215674164922152</v>
      </c>
      <c r="J6586" s="5">
        <v>4.3593134832984433</v>
      </c>
      <c r="K6586" s="5">
        <v>0.39068651670155696</v>
      </c>
      <c r="L6586" s="5"/>
      <c r="M6586" s="5">
        <v>2.2641509433962264</v>
      </c>
      <c r="N6586" s="5"/>
      <c r="O6586" s="5"/>
    </row>
    <row r="6587" spans="1:15" x14ac:dyDescent="0.3">
      <c r="A6587" s="4" t="s">
        <v>36</v>
      </c>
      <c r="B6587" s="5">
        <v>3037</v>
      </c>
      <c r="C6587" s="5">
        <v>200107</v>
      </c>
      <c r="D6587" s="6">
        <v>45422</v>
      </c>
      <c r="E6587" s="4" t="s">
        <v>8</v>
      </c>
      <c r="F6587" s="4">
        <v>2</v>
      </c>
      <c r="G6587" s="4">
        <v>8</v>
      </c>
      <c r="H6587" s="5">
        <v>7</v>
      </c>
      <c r="I6587" s="5">
        <v>0.8660254037844386</v>
      </c>
      <c r="J6587" s="5">
        <v>4.2320508075688767</v>
      </c>
      <c r="K6587" s="5">
        <v>0.76794919243112281</v>
      </c>
      <c r="L6587" s="5"/>
      <c r="M6587" s="5">
        <v>2.2641509433962264</v>
      </c>
      <c r="N6587" s="5"/>
      <c r="O6587" s="5"/>
    </row>
    <row r="6588" spans="1:15" x14ac:dyDescent="0.3">
      <c r="A6588" s="4" t="s">
        <v>36</v>
      </c>
      <c r="B6588" s="5">
        <v>3037</v>
      </c>
      <c r="C6588" s="5">
        <v>200107</v>
      </c>
      <c r="D6588" s="6">
        <v>45429</v>
      </c>
      <c r="E6588" s="4" t="s">
        <v>8</v>
      </c>
      <c r="F6588" s="4">
        <v>2</v>
      </c>
      <c r="G6588" s="4">
        <v>8</v>
      </c>
      <c r="H6588" s="5">
        <v>1</v>
      </c>
      <c r="I6588" s="5">
        <v>1.6909686573085854</v>
      </c>
      <c r="J6588" s="5">
        <v>6.2569373146171703</v>
      </c>
      <c r="K6588" s="5">
        <v>-0.50693731461717073</v>
      </c>
      <c r="L6588" s="5"/>
      <c r="M6588" s="5">
        <v>2.2641509433962264</v>
      </c>
      <c r="N6588" s="5"/>
      <c r="O6588" s="5"/>
    </row>
    <row r="6589" spans="1:15" x14ac:dyDescent="0.3">
      <c r="A6589" s="4" t="s">
        <v>36</v>
      </c>
      <c r="B6589" s="5">
        <v>3037</v>
      </c>
      <c r="C6589" s="5">
        <v>200107</v>
      </c>
      <c r="D6589" s="6">
        <v>45436</v>
      </c>
      <c r="E6589" s="4" t="s">
        <v>8</v>
      </c>
      <c r="F6589" s="4">
        <v>2</v>
      </c>
      <c r="G6589" s="4">
        <v>8</v>
      </c>
      <c r="H6589" s="5">
        <v>3</v>
      </c>
      <c r="I6589" s="5">
        <v>1.7984368212422699</v>
      </c>
      <c r="J6589" s="5">
        <v>6.2218736424845398</v>
      </c>
      <c r="K6589" s="5">
        <v>-0.97187364248453978</v>
      </c>
      <c r="L6589" s="5"/>
      <c r="M6589" s="5">
        <v>2.2641509433962264</v>
      </c>
      <c r="N6589" s="5"/>
      <c r="O6589" s="5"/>
    </row>
    <row r="6590" spans="1:15" x14ac:dyDescent="0.3">
      <c r="A6590" s="4" t="s">
        <v>36</v>
      </c>
      <c r="B6590" s="5">
        <v>3037</v>
      </c>
      <c r="C6590" s="5">
        <v>200107</v>
      </c>
      <c r="D6590" s="6">
        <v>45443</v>
      </c>
      <c r="E6590" s="4" t="s">
        <v>8</v>
      </c>
      <c r="F6590" s="4">
        <v>2</v>
      </c>
      <c r="G6590" s="4">
        <v>8</v>
      </c>
      <c r="H6590" s="5">
        <v>2</v>
      </c>
      <c r="I6590" s="5">
        <v>1.7984368212422699</v>
      </c>
      <c r="J6590" s="5">
        <v>6.2218736424845398</v>
      </c>
      <c r="K6590" s="5">
        <v>-0.97187364248453978</v>
      </c>
      <c r="L6590" s="5"/>
      <c r="M6590" s="5">
        <v>2.2641509433962264</v>
      </c>
      <c r="N6590" s="5"/>
      <c r="O6590" s="5"/>
    </row>
    <row r="6591" spans="1:15" x14ac:dyDescent="0.3">
      <c r="A6591" s="4" t="s">
        <v>36</v>
      </c>
      <c r="B6591" s="5">
        <v>3037</v>
      </c>
      <c r="C6591" s="5">
        <v>200107</v>
      </c>
      <c r="D6591" s="6">
        <v>45450</v>
      </c>
      <c r="E6591" s="4" t="s">
        <v>8</v>
      </c>
      <c r="F6591" s="4">
        <v>2</v>
      </c>
      <c r="G6591" s="4">
        <v>8</v>
      </c>
      <c r="H6591" s="5">
        <v>1</v>
      </c>
      <c r="I6591" s="5">
        <v>1.7984368212422699</v>
      </c>
      <c r="J6591" s="5">
        <v>6.2218736424845398</v>
      </c>
      <c r="K6591" s="5">
        <v>-0.97187364248453978</v>
      </c>
      <c r="L6591" s="5"/>
      <c r="M6591" s="5">
        <v>2.2641509433962264</v>
      </c>
      <c r="N6591" s="5"/>
      <c r="O6591" s="5"/>
    </row>
    <row r="6592" spans="1:15" x14ac:dyDescent="0.3">
      <c r="A6592" s="4" t="s">
        <v>36</v>
      </c>
      <c r="B6592" s="5">
        <v>3037</v>
      </c>
      <c r="C6592" s="5">
        <v>200107</v>
      </c>
      <c r="D6592" s="6">
        <v>45457</v>
      </c>
      <c r="E6592" s="4" t="s">
        <v>8</v>
      </c>
      <c r="F6592" s="4">
        <v>2</v>
      </c>
      <c r="G6592" s="4">
        <v>8</v>
      </c>
      <c r="H6592" s="5">
        <v>3</v>
      </c>
      <c r="I6592" s="5">
        <v>1.7984368212422699</v>
      </c>
      <c r="J6592" s="5">
        <v>6.2218736424845398</v>
      </c>
      <c r="K6592" s="5">
        <v>-0.97187364248453978</v>
      </c>
      <c r="L6592" s="5"/>
      <c r="M6592" s="5">
        <v>2.2641509433962264</v>
      </c>
      <c r="N6592" s="5"/>
      <c r="O6592" s="5"/>
    </row>
    <row r="6593" spans="1:15" x14ac:dyDescent="0.3">
      <c r="A6593" s="4" t="s">
        <v>36</v>
      </c>
      <c r="B6593" s="5">
        <v>3037</v>
      </c>
      <c r="C6593" s="5">
        <v>200107</v>
      </c>
      <c r="D6593" s="6">
        <v>45464</v>
      </c>
      <c r="E6593" s="4" t="s">
        <v>8</v>
      </c>
      <c r="F6593" s="4">
        <v>2</v>
      </c>
      <c r="G6593" s="4">
        <v>8</v>
      </c>
      <c r="H6593" s="5">
        <v>8</v>
      </c>
      <c r="I6593" s="5">
        <v>1.7984368212422699</v>
      </c>
      <c r="J6593" s="5">
        <v>6.2218736424845398</v>
      </c>
      <c r="K6593" s="5">
        <v>-0.97187364248453978</v>
      </c>
      <c r="L6593" s="5"/>
      <c r="M6593" s="5">
        <v>2.2641509433962264</v>
      </c>
      <c r="N6593" s="5"/>
      <c r="O6593" s="5"/>
    </row>
    <row r="6594" spans="1:15" x14ac:dyDescent="0.3">
      <c r="A6594" s="4" t="s">
        <v>36</v>
      </c>
      <c r="B6594" s="5">
        <v>3037</v>
      </c>
      <c r="C6594" s="5">
        <v>200107</v>
      </c>
      <c r="D6594" s="6">
        <v>45471</v>
      </c>
      <c r="E6594" s="4" t="s">
        <v>8</v>
      </c>
      <c r="F6594" s="4">
        <v>2</v>
      </c>
      <c r="G6594" s="4">
        <v>8</v>
      </c>
      <c r="H6594" s="5">
        <v>1</v>
      </c>
      <c r="I6594" s="5">
        <v>2.4968730444297722</v>
      </c>
      <c r="J6594" s="5">
        <v>8.3687460888595453</v>
      </c>
      <c r="K6594" s="5">
        <v>-1.6187460888595444</v>
      </c>
      <c r="L6594" s="5"/>
      <c r="M6594" s="5">
        <v>2.2641509433962264</v>
      </c>
      <c r="N6594" s="5"/>
      <c r="O6594" s="5"/>
    </row>
    <row r="6595" spans="1:15" x14ac:dyDescent="0.3">
      <c r="A6595" s="4" t="s">
        <v>36</v>
      </c>
      <c r="B6595" s="5">
        <v>3037</v>
      </c>
      <c r="C6595" s="5">
        <v>200107</v>
      </c>
      <c r="D6595" s="6">
        <v>45478</v>
      </c>
      <c r="E6595" s="4" t="s">
        <v>8</v>
      </c>
      <c r="F6595" s="4">
        <v>2</v>
      </c>
      <c r="G6595" s="4">
        <v>8</v>
      </c>
      <c r="H6595" s="5">
        <v>0</v>
      </c>
      <c r="I6595" s="5">
        <v>2.5860201081971503</v>
      </c>
      <c r="J6595" s="5">
        <v>8.4220402163943007</v>
      </c>
      <c r="K6595" s="5">
        <v>-1.9220402163943007</v>
      </c>
      <c r="L6595" s="5"/>
      <c r="M6595" s="5">
        <v>2.2641509433962264</v>
      </c>
      <c r="N6595" s="5"/>
      <c r="O6595" s="5"/>
    </row>
    <row r="6596" spans="1:15" x14ac:dyDescent="0.3">
      <c r="A6596" s="4" t="s">
        <v>36</v>
      </c>
      <c r="B6596" s="5">
        <v>3037</v>
      </c>
      <c r="C6596" s="5">
        <v>200107</v>
      </c>
      <c r="D6596" s="6">
        <v>45485</v>
      </c>
      <c r="E6596" s="4" t="s">
        <v>8</v>
      </c>
      <c r="F6596" s="4">
        <v>2</v>
      </c>
      <c r="G6596" s="4">
        <v>8</v>
      </c>
      <c r="H6596" s="5">
        <v>3</v>
      </c>
      <c r="I6596" s="5">
        <v>2.3418742493993991</v>
      </c>
      <c r="J6596" s="5">
        <v>7.0587484987987983</v>
      </c>
      <c r="K6596" s="5">
        <v>-2.3087484987987983</v>
      </c>
      <c r="L6596" s="5"/>
      <c r="M6596" s="5">
        <v>2.2641509433962264</v>
      </c>
      <c r="N6596" s="5"/>
      <c r="O6596" s="5"/>
    </row>
    <row r="6597" spans="1:15" x14ac:dyDescent="0.3">
      <c r="A6597" s="4" t="s">
        <v>36</v>
      </c>
      <c r="B6597" s="5">
        <v>3037</v>
      </c>
      <c r="C6597" s="5">
        <v>200107</v>
      </c>
      <c r="D6597" s="6">
        <v>45492</v>
      </c>
      <c r="E6597" s="4" t="s">
        <v>8</v>
      </c>
      <c r="F6597" s="4">
        <v>2</v>
      </c>
      <c r="G6597" s="4">
        <v>8</v>
      </c>
      <c r="H6597" s="5">
        <v>8</v>
      </c>
      <c r="I6597" s="5">
        <v>2.2878756522153907</v>
      </c>
      <c r="J6597" s="5">
        <v>7.2007513044307814</v>
      </c>
      <c r="K6597" s="5">
        <v>-1.9507513044307814</v>
      </c>
      <c r="L6597" s="5"/>
      <c r="M6597" s="5">
        <v>2.2641509433962264</v>
      </c>
      <c r="N6597" s="5"/>
      <c r="O6597" s="5"/>
    </row>
    <row r="6598" spans="1:15" x14ac:dyDescent="0.3">
      <c r="A6598" s="4" t="s">
        <v>36</v>
      </c>
      <c r="B6598" s="5">
        <v>3037</v>
      </c>
      <c r="C6598" s="5">
        <v>200107</v>
      </c>
      <c r="D6598" s="6">
        <v>45499</v>
      </c>
      <c r="E6598" s="4" t="s">
        <v>8</v>
      </c>
      <c r="F6598" s="4">
        <v>2</v>
      </c>
      <c r="G6598" s="4">
        <v>8</v>
      </c>
      <c r="H6598" s="5">
        <v>0</v>
      </c>
      <c r="I6598" s="5">
        <v>2.9047375096555625</v>
      </c>
      <c r="J6598" s="5">
        <v>9.059475019311126</v>
      </c>
      <c r="K6598" s="5">
        <v>-2.5594750193111251</v>
      </c>
      <c r="L6598" s="5"/>
      <c r="M6598" s="5">
        <v>2.2641509433962264</v>
      </c>
      <c r="N6598" s="5"/>
      <c r="O6598" s="5"/>
    </row>
    <row r="6599" spans="1:15" x14ac:dyDescent="0.3">
      <c r="A6599" s="4" t="s">
        <v>36</v>
      </c>
      <c r="B6599" s="5">
        <v>3037</v>
      </c>
      <c r="C6599" s="5">
        <v>200107</v>
      </c>
      <c r="D6599" s="6">
        <v>45506</v>
      </c>
      <c r="E6599" s="4" t="s">
        <v>8</v>
      </c>
      <c r="F6599" s="4">
        <v>2</v>
      </c>
      <c r="G6599" s="4">
        <v>8</v>
      </c>
      <c r="H6599" s="5">
        <v>3</v>
      </c>
      <c r="I6599" s="5">
        <v>3.082207001484488</v>
      </c>
      <c r="J6599" s="5">
        <v>9.1644140029689751</v>
      </c>
      <c r="K6599" s="5">
        <v>-3.164414002968976</v>
      </c>
      <c r="L6599" s="5"/>
      <c r="M6599" s="5">
        <v>2.2641509433962264</v>
      </c>
      <c r="N6599" s="5"/>
      <c r="O6599" s="5"/>
    </row>
    <row r="6600" spans="1:15" x14ac:dyDescent="0.3">
      <c r="A6600" s="4" t="s">
        <v>36</v>
      </c>
      <c r="B6600" s="5">
        <v>3037</v>
      </c>
      <c r="C6600" s="5">
        <v>200107</v>
      </c>
      <c r="D6600" s="6">
        <v>45513</v>
      </c>
      <c r="E6600" s="4" t="s">
        <v>8</v>
      </c>
      <c r="F6600" s="4">
        <v>2</v>
      </c>
      <c r="G6600" s="4">
        <v>8</v>
      </c>
      <c r="H6600" s="5">
        <v>2</v>
      </c>
      <c r="I6600" s="5">
        <v>2.9895651857753496</v>
      </c>
      <c r="J6600" s="5">
        <v>9.2291303715506992</v>
      </c>
      <c r="K6600" s="5">
        <v>-2.7291303715506992</v>
      </c>
      <c r="L6600" s="5"/>
      <c r="M6600" s="5">
        <v>2.2641509433962264</v>
      </c>
      <c r="N6600" s="5"/>
      <c r="O6600" s="5"/>
    </row>
    <row r="6601" spans="1:15" x14ac:dyDescent="0.3">
      <c r="A6601" s="4" t="s">
        <v>36</v>
      </c>
      <c r="B6601" s="5">
        <v>3037</v>
      </c>
      <c r="C6601" s="5">
        <v>200107</v>
      </c>
      <c r="D6601" s="6">
        <v>45520</v>
      </c>
      <c r="E6601" s="4" t="s">
        <v>8</v>
      </c>
      <c r="F6601" s="4">
        <v>2</v>
      </c>
      <c r="G6601" s="4">
        <v>8</v>
      </c>
      <c r="H6601" s="5">
        <v>4</v>
      </c>
      <c r="I6601" s="5">
        <v>3.0181741169124092</v>
      </c>
      <c r="J6601" s="5">
        <v>9.1613482338248176</v>
      </c>
      <c r="K6601" s="5">
        <v>-2.9113482338248184</v>
      </c>
      <c r="L6601" s="5"/>
      <c r="M6601" s="5">
        <v>2.2641509433962264</v>
      </c>
      <c r="N6601" s="5"/>
      <c r="O6601" s="5"/>
    </row>
    <row r="6602" spans="1:15" x14ac:dyDescent="0.3">
      <c r="A6602" s="4" t="s">
        <v>36</v>
      </c>
      <c r="B6602" s="5">
        <v>3037</v>
      </c>
      <c r="C6602" s="5">
        <v>200107</v>
      </c>
      <c r="D6602" s="6">
        <v>45527</v>
      </c>
      <c r="E6602" s="4" t="s">
        <v>8</v>
      </c>
      <c r="F6602" s="4">
        <v>2</v>
      </c>
      <c r="G6602" s="4">
        <v>8</v>
      </c>
      <c r="H6602" s="5">
        <v>0</v>
      </c>
      <c r="I6602" s="5">
        <v>2.4462982238476156</v>
      </c>
      <c r="J6602" s="5">
        <v>7.5175964476952313</v>
      </c>
      <c r="K6602" s="5">
        <v>-2.2675964476952313</v>
      </c>
      <c r="L6602" s="5"/>
      <c r="M6602" s="5">
        <v>2.2641509433962264</v>
      </c>
      <c r="N6602" s="5"/>
      <c r="O6602" s="5"/>
    </row>
    <row r="6603" spans="1:15" x14ac:dyDescent="0.3">
      <c r="A6603" s="4" t="s">
        <v>36</v>
      </c>
      <c r="B6603" s="5">
        <v>3037</v>
      </c>
      <c r="C6603" s="5">
        <v>200107</v>
      </c>
      <c r="D6603" s="6">
        <v>45534</v>
      </c>
      <c r="E6603" s="4" t="s">
        <v>8</v>
      </c>
      <c r="F6603" s="4">
        <v>2</v>
      </c>
      <c r="G6603" s="4">
        <v>8</v>
      </c>
      <c r="H6603" s="5">
        <v>1</v>
      </c>
      <c r="I6603" s="5">
        <v>2.5495097567963922</v>
      </c>
      <c r="J6603" s="5">
        <v>7.5990195135927845</v>
      </c>
      <c r="K6603" s="5">
        <v>-2.5990195135927845</v>
      </c>
      <c r="L6603" s="5"/>
      <c r="M6603" s="5">
        <v>2.2641509433962264</v>
      </c>
      <c r="N6603" s="5"/>
      <c r="O6603" s="5"/>
    </row>
    <row r="6604" spans="1:15" x14ac:dyDescent="0.3">
      <c r="A6604" s="4" t="s">
        <v>36</v>
      </c>
      <c r="B6604" s="5">
        <v>3037</v>
      </c>
      <c r="C6604" s="5">
        <v>200107</v>
      </c>
      <c r="D6604" s="6">
        <v>45541</v>
      </c>
      <c r="E6604" s="4" t="s">
        <v>8</v>
      </c>
      <c r="F6604" s="4">
        <v>2</v>
      </c>
      <c r="G6604" s="4">
        <v>8</v>
      </c>
      <c r="H6604" s="5">
        <v>1</v>
      </c>
      <c r="I6604" s="5">
        <v>2.4462982238476156</v>
      </c>
      <c r="J6604" s="5">
        <v>7.5175964476952313</v>
      </c>
      <c r="K6604" s="5">
        <v>-2.2675964476952313</v>
      </c>
      <c r="L6604" s="5"/>
      <c r="M6604" s="5">
        <v>2.2641509433962264</v>
      </c>
      <c r="N6604" s="5"/>
      <c r="O6604" s="5"/>
    </row>
    <row r="6605" spans="1:15" x14ac:dyDescent="0.3">
      <c r="A6605" s="4" t="s">
        <v>36</v>
      </c>
      <c r="B6605" s="5">
        <v>3037</v>
      </c>
      <c r="C6605" s="5">
        <v>200107</v>
      </c>
      <c r="D6605" s="6">
        <v>45548</v>
      </c>
      <c r="E6605" s="4" t="s">
        <v>8</v>
      </c>
      <c r="F6605" s="4">
        <v>2</v>
      </c>
      <c r="G6605" s="4">
        <v>8</v>
      </c>
      <c r="H6605" s="5">
        <v>3</v>
      </c>
      <c r="I6605" s="5">
        <v>2.4968730444297722</v>
      </c>
      <c r="J6605" s="5">
        <v>7.3687460888595444</v>
      </c>
      <c r="K6605" s="5">
        <v>-2.6187460888595444</v>
      </c>
      <c r="L6605" s="5"/>
      <c r="M6605" s="5">
        <v>2.2641509433962264</v>
      </c>
      <c r="N6605" s="5"/>
      <c r="O6605" s="5"/>
    </row>
    <row r="6606" spans="1:15" x14ac:dyDescent="0.3">
      <c r="A6606" s="4" t="s">
        <v>36</v>
      </c>
      <c r="B6606" s="5">
        <v>3037</v>
      </c>
      <c r="C6606" s="5">
        <v>200107</v>
      </c>
      <c r="D6606" s="6">
        <v>45555</v>
      </c>
      <c r="E6606" s="4" t="s">
        <v>8</v>
      </c>
      <c r="F6606" s="4">
        <v>2</v>
      </c>
      <c r="G6606" s="4">
        <v>8</v>
      </c>
      <c r="H6606" s="5">
        <v>2</v>
      </c>
      <c r="I6606" s="5">
        <v>1.3919410907075054</v>
      </c>
      <c r="J6606" s="5">
        <v>4.5338821814150112</v>
      </c>
      <c r="K6606" s="5">
        <v>-1.0338821814150108</v>
      </c>
      <c r="L6606" s="5"/>
      <c r="M6606" s="5">
        <v>2.2641509433962264</v>
      </c>
      <c r="N6606" s="5"/>
      <c r="O6606" s="5"/>
    </row>
    <row r="6607" spans="1:15" x14ac:dyDescent="0.3">
      <c r="A6607" s="4" t="s">
        <v>36</v>
      </c>
      <c r="B6607" s="5">
        <v>3037</v>
      </c>
      <c r="C6607" s="5">
        <v>200107</v>
      </c>
      <c r="D6607" s="6">
        <v>45562</v>
      </c>
      <c r="E6607" s="4" t="s">
        <v>8</v>
      </c>
      <c r="F6607" s="4">
        <v>2</v>
      </c>
      <c r="G6607" s="4">
        <v>8</v>
      </c>
      <c r="H6607" s="5">
        <v>2</v>
      </c>
      <c r="I6607" s="5">
        <v>1.2247448713915889</v>
      </c>
      <c r="J6607" s="5">
        <v>4.4494897427831779</v>
      </c>
      <c r="K6607" s="5">
        <v>-0.44948974278317788</v>
      </c>
      <c r="L6607" s="5"/>
      <c r="M6607" s="5">
        <v>2.2641509433962264</v>
      </c>
      <c r="N6607" s="5"/>
      <c r="O6607" s="5"/>
    </row>
    <row r="6608" spans="1:15" x14ac:dyDescent="0.3">
      <c r="A6608" s="4" t="s">
        <v>36</v>
      </c>
      <c r="B6608" s="5">
        <v>3037</v>
      </c>
      <c r="C6608" s="5">
        <v>200107</v>
      </c>
      <c r="D6608" s="6">
        <v>45569</v>
      </c>
      <c r="E6608" s="4" t="s">
        <v>8</v>
      </c>
      <c r="F6608" s="4">
        <v>2</v>
      </c>
      <c r="G6608" s="4">
        <v>8</v>
      </c>
      <c r="H6608" s="5">
        <v>2</v>
      </c>
      <c r="I6608" s="5">
        <v>1.165922381636102</v>
      </c>
      <c r="J6608" s="5">
        <v>4.2068447632722039</v>
      </c>
      <c r="K6608" s="5">
        <v>-0.45684476327220391</v>
      </c>
      <c r="L6608" s="5"/>
      <c r="M6608" s="5">
        <v>2.2641509433962264</v>
      </c>
      <c r="N6608" s="5"/>
      <c r="O6608" s="5"/>
    </row>
    <row r="6609" spans="1:15" x14ac:dyDescent="0.3">
      <c r="A6609" s="4" t="s">
        <v>36</v>
      </c>
      <c r="B6609" s="5">
        <v>3037</v>
      </c>
      <c r="C6609" s="5">
        <v>200107</v>
      </c>
      <c r="D6609" s="6">
        <v>45576</v>
      </c>
      <c r="E6609" s="4" t="s">
        <v>8</v>
      </c>
      <c r="F6609" s="4">
        <v>2</v>
      </c>
      <c r="G6609" s="4">
        <v>8</v>
      </c>
      <c r="H6609" s="5">
        <v>1</v>
      </c>
      <c r="I6609" s="5">
        <v>1.165922381636102</v>
      </c>
      <c r="J6609" s="5">
        <v>4.2068447632722039</v>
      </c>
      <c r="K6609" s="5">
        <v>-0.45684476327220391</v>
      </c>
      <c r="L6609" s="5"/>
      <c r="M6609" s="5">
        <v>2.2641509433962264</v>
      </c>
      <c r="N6609" s="5"/>
      <c r="O6609" s="5"/>
    </row>
    <row r="6610" spans="1:15" x14ac:dyDescent="0.3">
      <c r="A6610" s="4" t="s">
        <v>36</v>
      </c>
      <c r="B6610" s="5">
        <v>3037</v>
      </c>
      <c r="C6610" s="5">
        <v>200107</v>
      </c>
      <c r="D6610" s="6">
        <v>45583</v>
      </c>
      <c r="E6610" s="4" t="s">
        <v>8</v>
      </c>
      <c r="F6610" s="4">
        <v>2</v>
      </c>
      <c r="G6610" s="4">
        <v>8</v>
      </c>
      <c r="H6610" s="5">
        <v>3</v>
      </c>
      <c r="I6610" s="5">
        <v>0.8660254037844386</v>
      </c>
      <c r="J6610" s="5">
        <v>3.2320508075688772</v>
      </c>
      <c r="K6610" s="5">
        <v>-0.23205080756887719</v>
      </c>
      <c r="L6610" s="5"/>
      <c r="M6610" s="5">
        <v>2.2641509433962264</v>
      </c>
      <c r="N6610" s="5"/>
      <c r="O6610" s="5"/>
    </row>
    <row r="6611" spans="1:15" x14ac:dyDescent="0.3">
      <c r="A6611" s="4" t="s">
        <v>36</v>
      </c>
      <c r="B6611" s="5">
        <v>3037</v>
      </c>
      <c r="C6611" s="5">
        <v>200107</v>
      </c>
      <c r="D6611" s="6">
        <v>45590</v>
      </c>
      <c r="E6611" s="4" t="s">
        <v>8</v>
      </c>
      <c r="F6611" s="4">
        <v>2</v>
      </c>
      <c r="G6611" s="4">
        <v>8</v>
      </c>
      <c r="H6611" s="5">
        <v>1</v>
      </c>
      <c r="I6611" s="5">
        <v>0.78062474979979979</v>
      </c>
      <c r="J6611" s="5">
        <v>3.4362494995995996</v>
      </c>
      <c r="K6611" s="5">
        <v>0.31375050040040042</v>
      </c>
      <c r="L6611" s="5"/>
      <c r="M6611" s="5">
        <v>2.2641509433962264</v>
      </c>
      <c r="N6611" s="5"/>
      <c r="O6611" s="5"/>
    </row>
    <row r="6612" spans="1:15" x14ac:dyDescent="0.3">
      <c r="A6612" s="4" t="s">
        <v>36</v>
      </c>
      <c r="B6612" s="5">
        <v>3037</v>
      </c>
      <c r="C6612" s="5">
        <v>200107</v>
      </c>
      <c r="D6612" s="6">
        <v>45597</v>
      </c>
      <c r="E6612" s="4" t="s">
        <v>8</v>
      </c>
      <c r="F6612" s="4">
        <v>2</v>
      </c>
      <c r="G6612" s="4">
        <v>8</v>
      </c>
      <c r="H6612" s="5">
        <v>3</v>
      </c>
      <c r="I6612" s="5">
        <v>0.78062474979979979</v>
      </c>
      <c r="J6612" s="5">
        <v>3.4362494995995996</v>
      </c>
      <c r="K6612" s="5">
        <v>0.31375050040040042</v>
      </c>
      <c r="L6612" s="5"/>
      <c r="M6612" s="5">
        <v>2.2641509433962264</v>
      </c>
      <c r="N6612" s="5"/>
      <c r="O6612" s="5"/>
    </row>
    <row r="6613" spans="1:15" x14ac:dyDescent="0.3">
      <c r="A6613" s="4" t="s">
        <v>36</v>
      </c>
      <c r="B6613" s="5">
        <v>3037</v>
      </c>
      <c r="C6613" s="5">
        <v>200107</v>
      </c>
      <c r="D6613" s="6">
        <v>45604</v>
      </c>
      <c r="E6613" s="4" t="s">
        <v>8</v>
      </c>
      <c r="F6613" s="4">
        <v>2</v>
      </c>
      <c r="G6613" s="4">
        <v>8</v>
      </c>
      <c r="H6613" s="5">
        <v>4</v>
      </c>
      <c r="I6613" s="5">
        <v>0.78062474979979979</v>
      </c>
      <c r="J6613" s="5">
        <v>3.6862494995995996</v>
      </c>
      <c r="K6613" s="5">
        <v>0.56375050040040042</v>
      </c>
      <c r="L6613" s="5"/>
      <c r="M6613" s="5">
        <v>2.2641509433962264</v>
      </c>
      <c r="N6613" s="5"/>
      <c r="O6613" s="5"/>
    </row>
    <row r="6614" spans="1:15" x14ac:dyDescent="0.3">
      <c r="A6614" s="4" t="s">
        <v>36</v>
      </c>
      <c r="B6614" s="5">
        <v>3037</v>
      </c>
      <c r="C6614" s="5">
        <v>200107</v>
      </c>
      <c r="D6614" s="6">
        <v>45611</v>
      </c>
      <c r="E6614" s="4" t="s">
        <v>8</v>
      </c>
      <c r="F6614" s="4">
        <v>2</v>
      </c>
      <c r="G6614" s="4">
        <v>8</v>
      </c>
      <c r="H6614" s="5">
        <v>3</v>
      </c>
      <c r="I6614" s="5">
        <v>0.96824583655185426</v>
      </c>
      <c r="J6614" s="5">
        <v>4.1864916731037081</v>
      </c>
      <c r="K6614" s="5">
        <v>0.31350832689629149</v>
      </c>
      <c r="L6614" s="5"/>
      <c r="M6614" s="5">
        <v>2.2641509433962264</v>
      </c>
      <c r="N6614" s="5"/>
      <c r="O6614" s="5"/>
    </row>
    <row r="6615" spans="1:15" x14ac:dyDescent="0.3">
      <c r="A6615" s="4" t="s">
        <v>36</v>
      </c>
      <c r="B6615" s="5">
        <v>3037</v>
      </c>
      <c r="C6615" s="5">
        <v>200107</v>
      </c>
      <c r="D6615" s="6">
        <v>45618</v>
      </c>
      <c r="E6615" s="4" t="s">
        <v>8</v>
      </c>
      <c r="F6615" s="4">
        <v>2</v>
      </c>
      <c r="G6615" s="4">
        <v>8</v>
      </c>
      <c r="H6615" s="5">
        <v>1</v>
      </c>
      <c r="I6615" s="5">
        <v>0.99215674164922152</v>
      </c>
      <c r="J6615" s="5">
        <v>4.3593134832984433</v>
      </c>
      <c r="K6615" s="5">
        <v>0.39068651670155696</v>
      </c>
      <c r="L6615" s="5"/>
      <c r="M6615" s="5">
        <v>2.2641509433962264</v>
      </c>
      <c r="N6615" s="5"/>
      <c r="O6615" s="5"/>
    </row>
    <row r="6616" spans="1:15" x14ac:dyDescent="0.3">
      <c r="A6616" s="4" t="s">
        <v>36</v>
      </c>
      <c r="B6616" s="5">
        <v>3037</v>
      </c>
      <c r="C6616" s="5">
        <v>200107</v>
      </c>
      <c r="D6616" s="6">
        <v>45625</v>
      </c>
      <c r="E6616" s="4" t="s">
        <v>8</v>
      </c>
      <c r="F6616" s="4">
        <v>2</v>
      </c>
      <c r="G6616" s="4">
        <v>8</v>
      </c>
      <c r="H6616" s="5">
        <v>3</v>
      </c>
      <c r="I6616" s="5">
        <v>1.0897247358851685</v>
      </c>
      <c r="J6616" s="5">
        <v>4.4294494717703365</v>
      </c>
      <c r="K6616" s="5">
        <v>7.0550528229663012E-2</v>
      </c>
      <c r="L6616" s="5"/>
      <c r="M6616" s="5">
        <v>2.2641509433962264</v>
      </c>
      <c r="N6616" s="5"/>
      <c r="O6616" s="5"/>
    </row>
    <row r="6617" spans="1:15" x14ac:dyDescent="0.3">
      <c r="A6617" s="4" t="s">
        <v>36</v>
      </c>
      <c r="B6617" s="5">
        <v>3037</v>
      </c>
      <c r="C6617" s="5">
        <v>200107</v>
      </c>
      <c r="D6617" s="6">
        <v>45632</v>
      </c>
      <c r="E6617" s="4" t="s">
        <v>8</v>
      </c>
      <c r="F6617" s="4">
        <v>2</v>
      </c>
      <c r="G6617" s="4">
        <v>8</v>
      </c>
      <c r="H6617" s="5">
        <v>1</v>
      </c>
      <c r="I6617" s="5">
        <v>1.1110243021644486</v>
      </c>
      <c r="J6617" s="5">
        <v>4.5970486043288972</v>
      </c>
      <c r="K6617" s="5">
        <v>0.15295139567110283</v>
      </c>
      <c r="L6617" s="5"/>
      <c r="M6617" s="5">
        <v>2.2641509433962264</v>
      </c>
      <c r="N6617" s="5"/>
      <c r="O6617" s="5"/>
    </row>
    <row r="6618" spans="1:15" x14ac:dyDescent="0.3">
      <c r="A6618" s="4" t="s">
        <v>36</v>
      </c>
      <c r="B6618" s="5">
        <v>3037</v>
      </c>
      <c r="C6618" s="5">
        <v>200107</v>
      </c>
      <c r="D6618" s="6">
        <v>45639</v>
      </c>
      <c r="E6618" s="4" t="s">
        <v>8</v>
      </c>
      <c r="F6618" s="4">
        <v>2</v>
      </c>
      <c r="G6618" s="4">
        <v>8</v>
      </c>
      <c r="H6618" s="5">
        <v>1</v>
      </c>
      <c r="I6618" s="5">
        <v>1.1110243021644486</v>
      </c>
      <c r="J6618" s="5">
        <v>4.5970486043288972</v>
      </c>
      <c r="K6618" s="5">
        <v>0.15295139567110283</v>
      </c>
      <c r="L6618" s="5"/>
      <c r="M6618" s="5">
        <v>2.2641509433962264</v>
      </c>
      <c r="N6618" s="5"/>
      <c r="O6618" s="5"/>
    </row>
    <row r="6619" spans="1:15" x14ac:dyDescent="0.3">
      <c r="A6619" s="4" t="s">
        <v>36</v>
      </c>
      <c r="B6619" s="5">
        <v>3037</v>
      </c>
      <c r="C6619" s="5">
        <v>200107</v>
      </c>
      <c r="D6619" s="6">
        <v>45646</v>
      </c>
      <c r="E6619" s="4" t="s">
        <v>8</v>
      </c>
      <c r="F6619" s="4">
        <v>2</v>
      </c>
      <c r="G6619" s="4">
        <v>8</v>
      </c>
      <c r="H6619" s="5">
        <v>4</v>
      </c>
      <c r="I6619" s="5">
        <v>1.165922381636102</v>
      </c>
      <c r="J6619" s="5">
        <v>4.4568447632722039</v>
      </c>
      <c r="K6619" s="5">
        <v>-0.20684476327220391</v>
      </c>
      <c r="L6619" s="5"/>
      <c r="M6619" s="5">
        <v>2.2641509433962264</v>
      </c>
      <c r="N6619" s="5"/>
      <c r="O6619" s="5"/>
    </row>
    <row r="6620" spans="1:15" x14ac:dyDescent="0.3">
      <c r="A6620" s="4" t="s">
        <v>36</v>
      </c>
      <c r="B6620" s="5">
        <v>3037</v>
      </c>
      <c r="C6620" s="5">
        <v>200107</v>
      </c>
      <c r="D6620" s="6">
        <v>45653</v>
      </c>
      <c r="E6620" s="4" t="s">
        <v>8</v>
      </c>
      <c r="F6620" s="4">
        <v>2</v>
      </c>
      <c r="G6620" s="4">
        <v>8</v>
      </c>
      <c r="H6620" s="5">
        <v>0</v>
      </c>
      <c r="I6620" s="5">
        <v>1.2247448713915889</v>
      </c>
      <c r="J6620" s="5">
        <v>4.9494897427831779</v>
      </c>
      <c r="K6620" s="5">
        <v>5.0510257216822119E-2</v>
      </c>
      <c r="L6620" s="5"/>
      <c r="M6620" s="5">
        <v>2.2641509433962264</v>
      </c>
      <c r="N6620" s="5"/>
      <c r="O6620" s="5"/>
    </row>
    <row r="6621" spans="1:15" x14ac:dyDescent="0.3">
      <c r="A6621" s="4" t="s">
        <v>36</v>
      </c>
      <c r="B6621" s="5">
        <v>3037</v>
      </c>
      <c r="C6621" s="5">
        <v>200107</v>
      </c>
      <c r="D6621" s="6">
        <v>45660</v>
      </c>
      <c r="E6621" s="4" t="s">
        <v>8</v>
      </c>
      <c r="F6621" s="4">
        <v>2</v>
      </c>
      <c r="G6621" s="4">
        <v>8</v>
      </c>
      <c r="H6621" s="5">
        <v>2</v>
      </c>
      <c r="I6621" s="5">
        <v>1.4523687548277813</v>
      </c>
      <c r="J6621" s="5">
        <v>5.029737509655563</v>
      </c>
      <c r="K6621" s="5">
        <v>-0.77973750965556254</v>
      </c>
      <c r="L6621" s="5"/>
      <c r="M6621" s="5">
        <v>2.2641509433962264</v>
      </c>
      <c r="N6621" s="5"/>
      <c r="O6621" s="5"/>
    </row>
    <row r="6622" spans="1:15" x14ac:dyDescent="0.3">
      <c r="A6622" s="4" t="s">
        <v>36</v>
      </c>
      <c r="B6622" s="5">
        <v>3037</v>
      </c>
      <c r="C6622" s="5">
        <v>200107</v>
      </c>
      <c r="D6622" s="6">
        <v>45667</v>
      </c>
      <c r="E6622" s="4" t="s">
        <v>8</v>
      </c>
      <c r="F6622" s="4">
        <v>2</v>
      </c>
      <c r="G6622" s="4">
        <v>8</v>
      </c>
      <c r="H6622" s="5">
        <v>0</v>
      </c>
      <c r="I6622" s="5">
        <v>1.2686114456365274</v>
      </c>
      <c r="J6622" s="5">
        <v>4.4122228912730552</v>
      </c>
      <c r="K6622" s="5">
        <v>-0.66222289127305478</v>
      </c>
      <c r="L6622" s="5"/>
      <c r="M6622" s="5">
        <v>2.2641509433962264</v>
      </c>
      <c r="N6622" s="5"/>
      <c r="O6622" s="5"/>
    </row>
    <row r="6623" spans="1:15" x14ac:dyDescent="0.3">
      <c r="A6623" s="4" t="s">
        <v>36</v>
      </c>
      <c r="B6623" s="5">
        <v>3037</v>
      </c>
      <c r="C6623" s="5">
        <v>200107</v>
      </c>
      <c r="D6623" s="6">
        <v>45674</v>
      </c>
      <c r="E6623" s="4" t="s">
        <v>8</v>
      </c>
      <c r="F6623" s="4">
        <v>2</v>
      </c>
      <c r="G6623" s="4">
        <v>8</v>
      </c>
      <c r="H6623" s="5">
        <v>1</v>
      </c>
      <c r="I6623" s="5">
        <v>1.3228756555322954</v>
      </c>
      <c r="J6623" s="5">
        <v>4.1457513110645907</v>
      </c>
      <c r="K6623" s="5">
        <v>-1.1457513110645907</v>
      </c>
      <c r="L6623" s="5"/>
      <c r="M6623" s="5">
        <v>2.2641509433962264</v>
      </c>
      <c r="N6623" s="5"/>
      <c r="O6623" s="5"/>
    </row>
    <row r="6624" spans="1:15" x14ac:dyDescent="0.3">
      <c r="A6624" s="4" t="s">
        <v>36</v>
      </c>
      <c r="B6624" s="5">
        <v>3037</v>
      </c>
      <c r="C6624" s="5">
        <v>200107</v>
      </c>
      <c r="D6624" s="6">
        <v>45681</v>
      </c>
      <c r="E6624" s="4" t="s">
        <v>8</v>
      </c>
      <c r="F6624" s="4">
        <v>2</v>
      </c>
      <c r="G6624" s="4">
        <v>8</v>
      </c>
      <c r="H6624" s="5">
        <v>2</v>
      </c>
      <c r="I6624" s="5">
        <v>1.3228756555322954</v>
      </c>
      <c r="J6624" s="5">
        <v>4.1457513110645907</v>
      </c>
      <c r="K6624" s="5">
        <v>-1.1457513110645907</v>
      </c>
      <c r="L6624" s="5"/>
      <c r="M6624" s="5">
        <v>2.2641509433962264</v>
      </c>
      <c r="N6624" s="5"/>
      <c r="O6624" s="5"/>
    </row>
    <row r="6625" spans="1:15" x14ac:dyDescent="0.3">
      <c r="A6625" s="4" t="s">
        <v>36</v>
      </c>
      <c r="B6625" s="5">
        <v>3037</v>
      </c>
      <c r="C6625" s="5">
        <v>200107</v>
      </c>
      <c r="D6625" s="6">
        <v>45688</v>
      </c>
      <c r="E6625" s="4" t="s">
        <v>8</v>
      </c>
      <c r="F6625" s="4">
        <v>2</v>
      </c>
      <c r="G6625" s="4">
        <v>8</v>
      </c>
      <c r="H6625" s="5">
        <v>1</v>
      </c>
      <c r="I6625" s="5">
        <v>1.2183492931011204</v>
      </c>
      <c r="J6625" s="5">
        <v>3.8116985862022408</v>
      </c>
      <c r="K6625" s="5">
        <v>-1.0616985862022408</v>
      </c>
      <c r="L6625" s="5"/>
      <c r="M6625" s="5">
        <v>2.2641509433962264</v>
      </c>
      <c r="N6625" s="5"/>
      <c r="O6625" s="5"/>
    </row>
    <row r="6626" spans="1:15" x14ac:dyDescent="0.3">
      <c r="A6626" s="4" t="s">
        <v>36</v>
      </c>
      <c r="B6626" s="5">
        <v>3037</v>
      </c>
      <c r="C6626" s="5">
        <v>200107</v>
      </c>
      <c r="D6626" s="6">
        <v>45695</v>
      </c>
      <c r="E6626" s="4" t="s">
        <v>8</v>
      </c>
      <c r="F6626" s="4">
        <v>2</v>
      </c>
      <c r="G6626" s="4">
        <v>8</v>
      </c>
      <c r="H6626" s="5">
        <v>0</v>
      </c>
      <c r="I6626" s="5">
        <v>1.2183492931011204</v>
      </c>
      <c r="J6626" s="5">
        <v>3.8116985862022408</v>
      </c>
      <c r="K6626" s="5">
        <v>-1.0616985862022408</v>
      </c>
      <c r="L6626" s="5"/>
      <c r="M6626" s="5">
        <v>2.2641509433962264</v>
      </c>
      <c r="N6626" s="5"/>
      <c r="O6626" s="5"/>
    </row>
    <row r="6627" spans="1:15" x14ac:dyDescent="0.3">
      <c r="A6627" s="4" t="s">
        <v>36</v>
      </c>
      <c r="B6627" s="5">
        <v>3037</v>
      </c>
      <c r="C6627" s="5">
        <v>200127</v>
      </c>
      <c r="D6627" s="6">
        <v>45331</v>
      </c>
      <c r="E6627" s="4" t="s">
        <v>9</v>
      </c>
      <c r="F6627" s="4">
        <v>2</v>
      </c>
      <c r="G6627" s="4">
        <v>8</v>
      </c>
      <c r="H6627" s="5">
        <v>10</v>
      </c>
      <c r="I6627" s="5"/>
      <c r="J6627" s="5"/>
      <c r="K6627" s="5"/>
      <c r="L6627" s="5"/>
      <c r="M6627" s="5">
        <v>9.8867924528301891</v>
      </c>
      <c r="N6627" s="5"/>
      <c r="O6627" s="5"/>
    </row>
    <row r="6628" spans="1:15" x14ac:dyDescent="0.3">
      <c r="A6628" s="4" t="s">
        <v>36</v>
      </c>
      <c r="B6628" s="5">
        <v>3037</v>
      </c>
      <c r="C6628" s="5">
        <v>200127</v>
      </c>
      <c r="D6628" s="6">
        <v>45338</v>
      </c>
      <c r="E6628" s="4" t="s">
        <v>9</v>
      </c>
      <c r="F6628" s="4">
        <v>2</v>
      </c>
      <c r="G6628" s="4">
        <v>8</v>
      </c>
      <c r="H6628" s="5">
        <v>12</v>
      </c>
      <c r="I6628" s="5">
        <v>0</v>
      </c>
      <c r="J6628" s="5">
        <v>10</v>
      </c>
      <c r="K6628" s="5">
        <v>10</v>
      </c>
      <c r="L6628" s="5"/>
      <c r="M6628" s="5">
        <v>9.8867924528301891</v>
      </c>
      <c r="N6628" s="5"/>
      <c r="O6628" s="5"/>
    </row>
    <row r="6629" spans="1:15" x14ac:dyDescent="0.3">
      <c r="A6629" s="4" t="s">
        <v>36</v>
      </c>
      <c r="B6629" s="5">
        <v>3037</v>
      </c>
      <c r="C6629" s="5">
        <v>200127</v>
      </c>
      <c r="D6629" s="6">
        <v>45345</v>
      </c>
      <c r="E6629" s="4" t="s">
        <v>9</v>
      </c>
      <c r="F6629" s="4">
        <v>2</v>
      </c>
      <c r="G6629" s="4">
        <v>8</v>
      </c>
      <c r="H6629" s="5">
        <v>18</v>
      </c>
      <c r="I6629" s="5">
        <v>1</v>
      </c>
      <c r="J6629" s="5">
        <v>13</v>
      </c>
      <c r="K6629" s="5">
        <v>9</v>
      </c>
      <c r="L6629" s="5"/>
      <c r="M6629" s="5">
        <v>9.8867924528301891</v>
      </c>
      <c r="N6629" s="5"/>
      <c r="O6629" s="5"/>
    </row>
    <row r="6630" spans="1:15" x14ac:dyDescent="0.3">
      <c r="A6630" s="4" t="s">
        <v>36</v>
      </c>
      <c r="B6630" s="5">
        <v>3037</v>
      </c>
      <c r="C6630" s="5">
        <v>200127</v>
      </c>
      <c r="D6630" s="6">
        <v>45352</v>
      </c>
      <c r="E6630" s="4" t="s">
        <v>9</v>
      </c>
      <c r="F6630" s="4">
        <v>2</v>
      </c>
      <c r="G6630" s="4">
        <v>8</v>
      </c>
      <c r="H6630" s="5">
        <v>16</v>
      </c>
      <c r="I6630" s="5">
        <v>3.39934634239519</v>
      </c>
      <c r="J6630" s="5">
        <v>20.132026018123714</v>
      </c>
      <c r="K6630" s="5">
        <v>6.534640648542954</v>
      </c>
      <c r="L6630" s="5"/>
      <c r="M6630" s="5">
        <v>9.8867924528301891</v>
      </c>
      <c r="N6630" s="5"/>
      <c r="O6630" s="5"/>
    </row>
    <row r="6631" spans="1:15" x14ac:dyDescent="0.3">
      <c r="A6631" s="4" t="s">
        <v>36</v>
      </c>
      <c r="B6631" s="5">
        <v>3037</v>
      </c>
      <c r="C6631" s="5">
        <v>200127</v>
      </c>
      <c r="D6631" s="6">
        <v>45359</v>
      </c>
      <c r="E6631" s="4" t="s">
        <v>9</v>
      </c>
      <c r="F6631" s="4">
        <v>2</v>
      </c>
      <c r="G6631" s="4">
        <v>8</v>
      </c>
      <c r="H6631" s="5">
        <v>11</v>
      </c>
      <c r="I6631" s="5">
        <v>3.1622776601683795</v>
      </c>
      <c r="J6631" s="5">
        <v>20.32455532033676</v>
      </c>
      <c r="K6631" s="5">
        <v>7.675444679663241</v>
      </c>
      <c r="L6631" s="5"/>
      <c r="M6631" s="5">
        <v>9.8867924528301891</v>
      </c>
      <c r="N6631" s="5"/>
      <c r="O6631" s="5"/>
    </row>
    <row r="6632" spans="1:15" x14ac:dyDescent="0.3">
      <c r="A6632" s="4" t="s">
        <v>36</v>
      </c>
      <c r="B6632" s="5">
        <v>3037</v>
      </c>
      <c r="C6632" s="5">
        <v>200127</v>
      </c>
      <c r="D6632" s="6">
        <v>45366</v>
      </c>
      <c r="E6632" s="4" t="s">
        <v>9</v>
      </c>
      <c r="F6632" s="4">
        <v>2</v>
      </c>
      <c r="G6632" s="4">
        <v>8</v>
      </c>
      <c r="H6632" s="5">
        <v>11</v>
      </c>
      <c r="I6632" s="5">
        <v>3.0724582991474434</v>
      </c>
      <c r="J6632" s="5">
        <v>19.544916598294886</v>
      </c>
      <c r="K6632" s="5">
        <v>7.2550834017051136</v>
      </c>
      <c r="L6632" s="5"/>
      <c r="M6632" s="5">
        <v>9.8867924528301891</v>
      </c>
      <c r="N6632" s="5"/>
      <c r="O6632" s="5"/>
    </row>
    <row r="6633" spans="1:15" x14ac:dyDescent="0.3">
      <c r="A6633" s="4" t="s">
        <v>36</v>
      </c>
      <c r="B6633" s="5">
        <v>3037</v>
      </c>
      <c r="C6633" s="5">
        <v>200127</v>
      </c>
      <c r="D6633" s="6">
        <v>45373</v>
      </c>
      <c r="E6633" s="4" t="s">
        <v>9</v>
      </c>
      <c r="F6633" s="4">
        <v>2</v>
      </c>
      <c r="G6633" s="4">
        <v>8</v>
      </c>
      <c r="H6633" s="5">
        <v>15</v>
      </c>
      <c r="I6633" s="5">
        <v>2.9439202887759488</v>
      </c>
      <c r="J6633" s="5">
        <v>18.887840577551898</v>
      </c>
      <c r="K6633" s="5">
        <v>7.1121594224481024</v>
      </c>
      <c r="L6633" s="5"/>
      <c r="M6633" s="5">
        <v>9.8867924528301891</v>
      </c>
      <c r="N6633" s="5"/>
      <c r="O6633" s="5"/>
    </row>
    <row r="6634" spans="1:15" x14ac:dyDescent="0.3">
      <c r="A6634" s="4" t="s">
        <v>36</v>
      </c>
      <c r="B6634" s="5">
        <v>3037</v>
      </c>
      <c r="C6634" s="5">
        <v>200127</v>
      </c>
      <c r="D6634" s="6">
        <v>45380</v>
      </c>
      <c r="E6634" s="4" t="s">
        <v>9</v>
      </c>
      <c r="F6634" s="4">
        <v>2</v>
      </c>
      <c r="G6634" s="4">
        <v>8</v>
      </c>
      <c r="H6634" s="5">
        <v>18</v>
      </c>
      <c r="I6634" s="5">
        <v>2.8139593719417442</v>
      </c>
      <c r="J6634" s="5">
        <v>18.913633029597776</v>
      </c>
      <c r="K6634" s="5">
        <v>7.6577955418307981</v>
      </c>
      <c r="L6634" s="5"/>
      <c r="M6634" s="5">
        <v>9.8867924528301891</v>
      </c>
      <c r="N6634" s="5"/>
      <c r="O6634" s="5"/>
    </row>
    <row r="6635" spans="1:15" x14ac:dyDescent="0.3">
      <c r="A6635" s="4" t="s">
        <v>36</v>
      </c>
      <c r="B6635" s="5">
        <v>3037</v>
      </c>
      <c r="C6635" s="5">
        <v>200127</v>
      </c>
      <c r="D6635" s="6">
        <v>45387</v>
      </c>
      <c r="E6635" s="4" t="s">
        <v>9</v>
      </c>
      <c r="F6635" s="4">
        <v>2</v>
      </c>
      <c r="G6635" s="4">
        <v>8</v>
      </c>
      <c r="H6635" s="5">
        <v>9</v>
      </c>
      <c r="I6635" s="5">
        <v>3.0593095626301041</v>
      </c>
      <c r="J6635" s="5">
        <v>19.99361912526021</v>
      </c>
      <c r="K6635" s="5">
        <v>7.7563808747397918</v>
      </c>
      <c r="L6635" s="5"/>
      <c r="M6635" s="5">
        <v>9.8867924528301891</v>
      </c>
      <c r="N6635" s="5"/>
      <c r="O6635" s="5"/>
    </row>
    <row r="6636" spans="1:15" x14ac:dyDescent="0.3">
      <c r="A6636" s="4" t="s">
        <v>36</v>
      </c>
      <c r="B6636" s="5">
        <v>3037</v>
      </c>
      <c r="C6636" s="5">
        <v>200127</v>
      </c>
      <c r="D6636" s="6">
        <v>45394</v>
      </c>
      <c r="E6636" s="4" t="s">
        <v>9</v>
      </c>
      <c r="F6636" s="4">
        <v>2</v>
      </c>
      <c r="G6636" s="4">
        <v>8</v>
      </c>
      <c r="H6636" s="5">
        <v>15</v>
      </c>
      <c r="I6636" s="5">
        <v>3.2307119958300214</v>
      </c>
      <c r="J6636" s="5">
        <v>20.211423991660041</v>
      </c>
      <c r="K6636" s="5">
        <v>7.2885760083399571</v>
      </c>
      <c r="L6636" s="5"/>
      <c r="M6636" s="5">
        <v>9.8867924528301891</v>
      </c>
      <c r="N6636" s="5"/>
      <c r="O6636" s="5"/>
    </row>
    <row r="6637" spans="1:15" x14ac:dyDescent="0.3">
      <c r="A6637" s="4" t="s">
        <v>36</v>
      </c>
      <c r="B6637" s="5">
        <v>3037</v>
      </c>
      <c r="C6637" s="5">
        <v>200127</v>
      </c>
      <c r="D6637" s="6">
        <v>45401</v>
      </c>
      <c r="E6637" s="4" t="s">
        <v>9</v>
      </c>
      <c r="F6637" s="4">
        <v>2</v>
      </c>
      <c r="G6637" s="4">
        <v>8</v>
      </c>
      <c r="H6637" s="5">
        <v>13</v>
      </c>
      <c r="I6637" s="5">
        <v>3.179524335494226</v>
      </c>
      <c r="J6637" s="5">
        <v>20.48404867098845</v>
      </c>
      <c r="K6637" s="5">
        <v>7.7659513290115481</v>
      </c>
      <c r="L6637" s="5"/>
      <c r="M6637" s="5">
        <v>9.8867924528301891</v>
      </c>
      <c r="N6637" s="5"/>
      <c r="O6637" s="5"/>
    </row>
    <row r="6638" spans="1:15" x14ac:dyDescent="0.3">
      <c r="A6638" s="4" t="s">
        <v>36</v>
      </c>
      <c r="B6638" s="5">
        <v>3037</v>
      </c>
      <c r="C6638" s="5">
        <v>200127</v>
      </c>
      <c r="D6638" s="6">
        <v>45408</v>
      </c>
      <c r="E6638" s="4" t="s">
        <v>9</v>
      </c>
      <c r="F6638" s="4">
        <v>2</v>
      </c>
      <c r="G6638" s="4">
        <v>8</v>
      </c>
      <c r="H6638" s="5">
        <v>15</v>
      </c>
      <c r="I6638" s="5">
        <v>2.8284271247461903</v>
      </c>
      <c r="J6638" s="5">
        <v>19.15685424949238</v>
      </c>
      <c r="K6638" s="5">
        <v>7.8431457505076194</v>
      </c>
      <c r="L6638" s="5"/>
      <c r="M6638" s="5">
        <v>9.8867924528301891</v>
      </c>
      <c r="N6638" s="5"/>
      <c r="O6638" s="5"/>
    </row>
    <row r="6639" spans="1:15" x14ac:dyDescent="0.3">
      <c r="A6639" s="4" t="s">
        <v>36</v>
      </c>
      <c r="B6639" s="5">
        <v>3037</v>
      </c>
      <c r="C6639" s="5">
        <v>200127</v>
      </c>
      <c r="D6639" s="6">
        <v>45415</v>
      </c>
      <c r="E6639" s="4" t="s">
        <v>9</v>
      </c>
      <c r="F6639" s="4">
        <v>2</v>
      </c>
      <c r="G6639" s="4">
        <v>8</v>
      </c>
      <c r="H6639" s="5">
        <v>9</v>
      </c>
      <c r="I6639" s="5">
        <v>2.7357585785299112</v>
      </c>
      <c r="J6639" s="5">
        <v>18.846517157059822</v>
      </c>
      <c r="K6639" s="5">
        <v>7.9034828429401776</v>
      </c>
      <c r="L6639" s="5"/>
      <c r="M6639" s="5">
        <v>9.8867924528301891</v>
      </c>
      <c r="N6639" s="5"/>
      <c r="O6639" s="5"/>
    </row>
    <row r="6640" spans="1:15" x14ac:dyDescent="0.3">
      <c r="A6640" s="4" t="s">
        <v>36</v>
      </c>
      <c r="B6640" s="5">
        <v>3037</v>
      </c>
      <c r="C6640" s="5">
        <v>200127</v>
      </c>
      <c r="D6640" s="6">
        <v>45422</v>
      </c>
      <c r="E6640" s="4" t="s">
        <v>9</v>
      </c>
      <c r="F6640" s="4">
        <v>2</v>
      </c>
      <c r="G6640" s="4">
        <v>8</v>
      </c>
      <c r="H6640" s="5">
        <v>17</v>
      </c>
      <c r="I6640" s="5">
        <v>3.0181741169124092</v>
      </c>
      <c r="J6640" s="5">
        <v>19.161348233824818</v>
      </c>
      <c r="K6640" s="5">
        <v>7.0886517661751816</v>
      </c>
      <c r="L6640" s="5"/>
      <c r="M6640" s="5">
        <v>9.8867924528301891</v>
      </c>
      <c r="N6640" s="5"/>
      <c r="O6640" s="5"/>
    </row>
    <row r="6641" spans="1:15" x14ac:dyDescent="0.3">
      <c r="A6641" s="4" t="s">
        <v>36</v>
      </c>
      <c r="B6641" s="5">
        <v>3037</v>
      </c>
      <c r="C6641" s="5">
        <v>200127</v>
      </c>
      <c r="D6641" s="6">
        <v>45429</v>
      </c>
      <c r="E6641" s="4" t="s">
        <v>9</v>
      </c>
      <c r="F6641" s="4">
        <v>2</v>
      </c>
      <c r="G6641" s="4">
        <v>8</v>
      </c>
      <c r="H6641" s="5">
        <v>5</v>
      </c>
      <c r="I6641" s="5">
        <v>3.1399641717701177</v>
      </c>
      <c r="J6641" s="5">
        <v>20.154928343540234</v>
      </c>
      <c r="K6641" s="5">
        <v>7.5950716564597647</v>
      </c>
      <c r="L6641" s="5"/>
      <c r="M6641" s="5">
        <v>9.8867924528301891</v>
      </c>
      <c r="N6641" s="5"/>
      <c r="O6641" s="5"/>
    </row>
    <row r="6642" spans="1:15" x14ac:dyDescent="0.3">
      <c r="A6642" s="4" t="s">
        <v>36</v>
      </c>
      <c r="B6642" s="5">
        <v>3037</v>
      </c>
      <c r="C6642" s="5">
        <v>200127</v>
      </c>
      <c r="D6642" s="6">
        <v>45436</v>
      </c>
      <c r="E6642" s="4" t="s">
        <v>9</v>
      </c>
      <c r="F6642" s="4">
        <v>2</v>
      </c>
      <c r="G6642" s="4">
        <v>8</v>
      </c>
      <c r="H6642" s="5">
        <v>16</v>
      </c>
      <c r="I6642" s="5">
        <v>4.2407988634218432</v>
      </c>
      <c r="J6642" s="5">
        <v>21.106597726843688</v>
      </c>
      <c r="K6642" s="5">
        <v>4.1434022731563136</v>
      </c>
      <c r="L6642" s="5"/>
      <c r="M6642" s="5">
        <v>9.8867924528301891</v>
      </c>
      <c r="N6642" s="5"/>
      <c r="O6642" s="5"/>
    </row>
    <row r="6643" spans="1:15" x14ac:dyDescent="0.3">
      <c r="A6643" s="4" t="s">
        <v>36</v>
      </c>
      <c r="B6643" s="5">
        <v>3037</v>
      </c>
      <c r="C6643" s="5">
        <v>200127</v>
      </c>
      <c r="D6643" s="6">
        <v>45443</v>
      </c>
      <c r="E6643" s="4" t="s">
        <v>9</v>
      </c>
      <c r="F6643" s="4">
        <v>2</v>
      </c>
      <c r="G6643" s="4">
        <v>8</v>
      </c>
      <c r="H6643" s="5">
        <v>23</v>
      </c>
      <c r="I6643" s="5">
        <v>3.9666579131556077</v>
      </c>
      <c r="J6643" s="5">
        <v>20.308315826311215</v>
      </c>
      <c r="K6643" s="5">
        <v>4.4416841736887847</v>
      </c>
      <c r="L6643" s="5"/>
      <c r="M6643" s="5">
        <v>9.8867924528301891</v>
      </c>
      <c r="N6643" s="5"/>
      <c r="O6643" s="5"/>
    </row>
    <row r="6644" spans="1:15" x14ac:dyDescent="0.3">
      <c r="A6644" s="4" t="s">
        <v>36</v>
      </c>
      <c r="B6644" s="5">
        <v>3037</v>
      </c>
      <c r="C6644" s="5">
        <v>200127</v>
      </c>
      <c r="D6644" s="6">
        <v>45450</v>
      </c>
      <c r="E6644" s="4" t="s">
        <v>9</v>
      </c>
      <c r="F6644" s="4">
        <v>2</v>
      </c>
      <c r="G6644" s="4">
        <v>8</v>
      </c>
      <c r="H6644" s="5">
        <v>10</v>
      </c>
      <c r="I6644" s="5">
        <v>5.0358092696209216</v>
      </c>
      <c r="J6644" s="5">
        <v>24.196618539241843</v>
      </c>
      <c r="K6644" s="5">
        <v>4.0533814607581569</v>
      </c>
      <c r="L6644" s="5"/>
      <c r="M6644" s="5">
        <v>9.8867924528301891</v>
      </c>
      <c r="N6644" s="5"/>
      <c r="O6644" s="5"/>
    </row>
    <row r="6645" spans="1:15" x14ac:dyDescent="0.3">
      <c r="A6645" s="4" t="s">
        <v>36</v>
      </c>
      <c r="B6645" s="5">
        <v>3037</v>
      </c>
      <c r="C6645" s="5">
        <v>200127</v>
      </c>
      <c r="D6645" s="6">
        <v>45457</v>
      </c>
      <c r="E6645" s="4" t="s">
        <v>9</v>
      </c>
      <c r="F6645" s="4">
        <v>2</v>
      </c>
      <c r="G6645" s="4">
        <v>8</v>
      </c>
      <c r="H6645" s="5">
        <v>14</v>
      </c>
      <c r="I6645" s="5">
        <v>5.196152422706632</v>
      </c>
      <c r="J6645" s="5">
        <v>23.892304845413264</v>
      </c>
      <c r="K6645" s="5">
        <v>3.107695154586736</v>
      </c>
      <c r="L6645" s="5"/>
      <c r="M6645" s="5">
        <v>9.8867924528301891</v>
      </c>
      <c r="N6645" s="5"/>
      <c r="O6645" s="5"/>
    </row>
    <row r="6646" spans="1:15" x14ac:dyDescent="0.3">
      <c r="A6646" s="4" t="s">
        <v>36</v>
      </c>
      <c r="B6646" s="5">
        <v>3037</v>
      </c>
      <c r="C6646" s="5">
        <v>200127</v>
      </c>
      <c r="D6646" s="6">
        <v>45464</v>
      </c>
      <c r="E6646" s="4" t="s">
        <v>9</v>
      </c>
      <c r="F6646" s="4">
        <v>2</v>
      </c>
      <c r="G6646" s="4">
        <v>8</v>
      </c>
      <c r="H6646" s="5">
        <v>13</v>
      </c>
      <c r="I6646" s="5">
        <v>5.1946486887950369</v>
      </c>
      <c r="J6646" s="5">
        <v>24.014297377590076</v>
      </c>
      <c r="K6646" s="5">
        <v>3.2357026224099261</v>
      </c>
      <c r="L6646" s="5"/>
      <c r="M6646" s="5">
        <v>9.8867924528301891</v>
      </c>
      <c r="N6646" s="5"/>
      <c r="O6646" s="5"/>
    </row>
    <row r="6647" spans="1:15" x14ac:dyDescent="0.3">
      <c r="A6647" s="4" t="s">
        <v>36</v>
      </c>
      <c r="B6647" s="5">
        <v>3037</v>
      </c>
      <c r="C6647" s="5">
        <v>200127</v>
      </c>
      <c r="D6647" s="6">
        <v>45471</v>
      </c>
      <c r="E6647" s="4" t="s">
        <v>9</v>
      </c>
      <c r="F6647" s="4">
        <v>2</v>
      </c>
      <c r="G6647" s="4">
        <v>8</v>
      </c>
      <c r="H6647" s="5">
        <v>11</v>
      </c>
      <c r="I6647" s="5">
        <v>5.1705294699866089</v>
      </c>
      <c r="J6647" s="5">
        <v>23.716058939973216</v>
      </c>
      <c r="K6647" s="5">
        <v>3.0339410600267822</v>
      </c>
      <c r="L6647" s="5"/>
      <c r="M6647" s="5">
        <v>9.8867924528301891</v>
      </c>
      <c r="N6647" s="5"/>
      <c r="O6647" s="5"/>
    </row>
    <row r="6648" spans="1:15" x14ac:dyDescent="0.3">
      <c r="A6648" s="4" t="s">
        <v>36</v>
      </c>
      <c r="B6648" s="5">
        <v>3037</v>
      </c>
      <c r="C6648" s="5">
        <v>200127</v>
      </c>
      <c r="D6648" s="6">
        <v>45478</v>
      </c>
      <c r="E6648" s="4" t="s">
        <v>9</v>
      </c>
      <c r="F6648" s="4">
        <v>2</v>
      </c>
      <c r="G6648" s="4">
        <v>8</v>
      </c>
      <c r="H6648" s="5">
        <v>7</v>
      </c>
      <c r="I6648" s="5">
        <v>4.9984372557830516</v>
      </c>
      <c r="J6648" s="5">
        <v>23.621874511566105</v>
      </c>
      <c r="K6648" s="5">
        <v>3.6281254884338967</v>
      </c>
      <c r="L6648" s="5"/>
      <c r="M6648" s="5">
        <v>9.8867924528301891</v>
      </c>
      <c r="N6648" s="5"/>
      <c r="O6648" s="5"/>
    </row>
    <row r="6649" spans="1:15" x14ac:dyDescent="0.3">
      <c r="A6649" s="4" t="s">
        <v>36</v>
      </c>
      <c r="B6649" s="5">
        <v>3037</v>
      </c>
      <c r="C6649" s="5">
        <v>200127</v>
      </c>
      <c r="D6649" s="6">
        <v>45485</v>
      </c>
      <c r="E6649" s="4" t="s">
        <v>9</v>
      </c>
      <c r="F6649" s="4">
        <v>2</v>
      </c>
      <c r="G6649" s="4">
        <v>8</v>
      </c>
      <c r="H6649" s="5">
        <v>12</v>
      </c>
      <c r="I6649" s="5">
        <v>5.2425542438776924</v>
      </c>
      <c r="J6649" s="5">
        <v>22.860108487755383</v>
      </c>
      <c r="K6649" s="5">
        <v>1.8898915122446152</v>
      </c>
      <c r="L6649" s="5"/>
      <c r="M6649" s="5">
        <v>9.8867924528301891</v>
      </c>
      <c r="N6649" s="5"/>
      <c r="O6649" s="5"/>
    </row>
    <row r="6650" spans="1:15" x14ac:dyDescent="0.3">
      <c r="A6650" s="4" t="s">
        <v>36</v>
      </c>
      <c r="B6650" s="5">
        <v>3037</v>
      </c>
      <c r="C6650" s="5">
        <v>200127</v>
      </c>
      <c r="D6650" s="6">
        <v>45492</v>
      </c>
      <c r="E6650" s="4" t="s">
        <v>9</v>
      </c>
      <c r="F6650" s="4">
        <v>2</v>
      </c>
      <c r="G6650" s="4">
        <v>8</v>
      </c>
      <c r="H6650" s="5">
        <v>17</v>
      </c>
      <c r="I6650" s="5">
        <v>4.4651427748729375</v>
      </c>
      <c r="J6650" s="5">
        <v>22.180285549745875</v>
      </c>
      <c r="K6650" s="5">
        <v>4.3197144502541249</v>
      </c>
      <c r="L6650" s="5"/>
      <c r="M6650" s="5">
        <v>9.8867924528301891</v>
      </c>
      <c r="N6650" s="5"/>
      <c r="O6650" s="5"/>
    </row>
    <row r="6651" spans="1:15" x14ac:dyDescent="0.3">
      <c r="A6651" s="4" t="s">
        <v>36</v>
      </c>
      <c r="B6651" s="5">
        <v>3037</v>
      </c>
      <c r="C6651" s="5">
        <v>200127</v>
      </c>
      <c r="D6651" s="6">
        <v>45499</v>
      </c>
      <c r="E6651" s="4" t="s">
        <v>9</v>
      </c>
      <c r="F6651" s="4">
        <v>2</v>
      </c>
      <c r="G6651" s="4">
        <v>8</v>
      </c>
      <c r="H6651" s="5">
        <v>8</v>
      </c>
      <c r="I6651" s="5">
        <v>4.5535014000217462</v>
      </c>
      <c r="J6651" s="5">
        <v>22.482002800043492</v>
      </c>
      <c r="K6651" s="5">
        <v>4.2679971999565076</v>
      </c>
      <c r="L6651" s="5"/>
      <c r="M6651" s="5">
        <v>9.8867924528301891</v>
      </c>
      <c r="N6651" s="5"/>
      <c r="O6651" s="5"/>
    </row>
    <row r="6652" spans="1:15" x14ac:dyDescent="0.3">
      <c r="A6652" s="4" t="s">
        <v>36</v>
      </c>
      <c r="B6652" s="5">
        <v>3037</v>
      </c>
      <c r="C6652" s="5">
        <v>200127</v>
      </c>
      <c r="D6652" s="6">
        <v>45506</v>
      </c>
      <c r="E6652" s="4" t="s">
        <v>9</v>
      </c>
      <c r="F6652" s="4">
        <v>2</v>
      </c>
      <c r="G6652" s="4">
        <v>8</v>
      </c>
      <c r="H6652" s="5">
        <v>13</v>
      </c>
      <c r="I6652" s="5">
        <v>3.0413812651491097</v>
      </c>
      <c r="J6652" s="5">
        <v>17.582762530298218</v>
      </c>
      <c r="K6652" s="5">
        <v>5.4172374697017807</v>
      </c>
      <c r="L6652" s="5"/>
      <c r="M6652" s="5">
        <v>9.8867924528301891</v>
      </c>
      <c r="N6652" s="5"/>
      <c r="O6652" s="5"/>
    </row>
    <row r="6653" spans="1:15" x14ac:dyDescent="0.3">
      <c r="A6653" s="4" t="s">
        <v>36</v>
      </c>
      <c r="B6653" s="5">
        <v>3037</v>
      </c>
      <c r="C6653" s="5">
        <v>200127</v>
      </c>
      <c r="D6653" s="6">
        <v>45513</v>
      </c>
      <c r="E6653" s="4" t="s">
        <v>9</v>
      </c>
      <c r="F6653" s="4">
        <v>2</v>
      </c>
      <c r="G6653" s="4">
        <v>8</v>
      </c>
      <c r="H6653" s="5">
        <v>12</v>
      </c>
      <c r="I6653" s="5">
        <v>3.0181741169124092</v>
      </c>
      <c r="J6653" s="5">
        <v>17.911348233824818</v>
      </c>
      <c r="K6653" s="5">
        <v>5.8386517661751816</v>
      </c>
      <c r="L6653" s="5"/>
      <c r="M6653" s="5">
        <v>9.8867924528301891</v>
      </c>
      <c r="N6653" s="5"/>
      <c r="O6653" s="5"/>
    </row>
    <row r="6654" spans="1:15" x14ac:dyDescent="0.3">
      <c r="A6654" s="4" t="s">
        <v>36</v>
      </c>
      <c r="B6654" s="5">
        <v>3037</v>
      </c>
      <c r="C6654" s="5">
        <v>200127</v>
      </c>
      <c r="D6654" s="6">
        <v>45520</v>
      </c>
      <c r="E6654" s="4" t="s">
        <v>9</v>
      </c>
      <c r="F6654" s="4">
        <v>2</v>
      </c>
      <c r="G6654" s="4">
        <v>8</v>
      </c>
      <c r="H6654" s="5">
        <v>17</v>
      </c>
      <c r="I6654" s="5">
        <v>2.912795049432761</v>
      </c>
      <c r="J6654" s="5">
        <v>17.450590098865522</v>
      </c>
      <c r="K6654" s="5">
        <v>5.799409901134478</v>
      </c>
      <c r="L6654" s="5"/>
      <c r="M6654" s="5">
        <v>9.8867924528301891</v>
      </c>
      <c r="N6654" s="5"/>
      <c r="O6654" s="5"/>
    </row>
    <row r="6655" spans="1:15" x14ac:dyDescent="0.3">
      <c r="A6655" s="4" t="s">
        <v>36</v>
      </c>
      <c r="B6655" s="5">
        <v>3037</v>
      </c>
      <c r="C6655" s="5">
        <v>200127</v>
      </c>
      <c r="D6655" s="6">
        <v>45527</v>
      </c>
      <c r="E6655" s="4" t="s">
        <v>9</v>
      </c>
      <c r="F6655" s="4">
        <v>2</v>
      </c>
      <c r="G6655" s="4">
        <v>8</v>
      </c>
      <c r="H6655" s="5">
        <v>10</v>
      </c>
      <c r="I6655" s="5">
        <v>3.4072532926097527</v>
      </c>
      <c r="J6655" s="5">
        <v>18.939506585219505</v>
      </c>
      <c r="K6655" s="5">
        <v>5.3104934147804945</v>
      </c>
      <c r="L6655" s="5"/>
      <c r="M6655" s="5">
        <v>9.8867924528301891</v>
      </c>
      <c r="N6655" s="5"/>
      <c r="O6655" s="5"/>
    </row>
    <row r="6656" spans="1:15" x14ac:dyDescent="0.3">
      <c r="A6656" s="4" t="s">
        <v>36</v>
      </c>
      <c r="B6656" s="5">
        <v>3037</v>
      </c>
      <c r="C6656" s="5">
        <v>200127</v>
      </c>
      <c r="D6656" s="6">
        <v>45534</v>
      </c>
      <c r="E6656" s="4" t="s">
        <v>9</v>
      </c>
      <c r="F6656" s="4">
        <v>2</v>
      </c>
      <c r="G6656" s="4">
        <v>8</v>
      </c>
      <c r="H6656" s="5">
        <v>11</v>
      </c>
      <c r="I6656" s="5">
        <v>3.4641016151377544</v>
      </c>
      <c r="J6656" s="5">
        <v>18.928203230275507</v>
      </c>
      <c r="K6656" s="5">
        <v>5.0717967697244912</v>
      </c>
      <c r="L6656" s="5"/>
      <c r="M6656" s="5">
        <v>9.8867924528301891</v>
      </c>
      <c r="N6656" s="5"/>
      <c r="O6656" s="5"/>
    </row>
    <row r="6657" spans="1:15" x14ac:dyDescent="0.3">
      <c r="A6657" s="4" t="s">
        <v>36</v>
      </c>
      <c r="B6657" s="5">
        <v>3037</v>
      </c>
      <c r="C6657" s="5">
        <v>200127</v>
      </c>
      <c r="D6657" s="6">
        <v>45541</v>
      </c>
      <c r="E6657" s="4" t="s">
        <v>9</v>
      </c>
      <c r="F6657" s="4">
        <v>2</v>
      </c>
      <c r="G6657" s="4">
        <v>8</v>
      </c>
      <c r="H6657" s="5">
        <v>3</v>
      </c>
      <c r="I6657" s="5">
        <v>2.9580398915498081</v>
      </c>
      <c r="J6657" s="5">
        <v>18.416079783099615</v>
      </c>
      <c r="K6657" s="5">
        <v>6.5839202169003839</v>
      </c>
      <c r="L6657" s="5"/>
      <c r="M6657" s="5">
        <v>9.8867924528301891</v>
      </c>
      <c r="N6657" s="5"/>
      <c r="O6657" s="5"/>
    </row>
    <row r="6658" spans="1:15" x14ac:dyDescent="0.3">
      <c r="A6658" s="4" t="s">
        <v>36</v>
      </c>
      <c r="B6658" s="5">
        <v>3037</v>
      </c>
      <c r="C6658" s="5">
        <v>200127</v>
      </c>
      <c r="D6658" s="6">
        <v>45548</v>
      </c>
      <c r="E6658" s="4" t="s">
        <v>9</v>
      </c>
      <c r="F6658" s="4">
        <v>2</v>
      </c>
      <c r="G6658" s="4">
        <v>8</v>
      </c>
      <c r="H6658" s="5">
        <v>13</v>
      </c>
      <c r="I6658" s="5">
        <v>4.3283224232951962</v>
      </c>
      <c r="J6658" s="5">
        <v>20.031644846590392</v>
      </c>
      <c r="K6658" s="5">
        <v>2.7183551534096075</v>
      </c>
      <c r="L6658" s="5"/>
      <c r="M6658" s="5">
        <v>9.8867924528301891</v>
      </c>
      <c r="N6658" s="5"/>
      <c r="O6658" s="5"/>
    </row>
    <row r="6659" spans="1:15" x14ac:dyDescent="0.3">
      <c r="A6659" s="4" t="s">
        <v>36</v>
      </c>
      <c r="B6659" s="5">
        <v>3037</v>
      </c>
      <c r="C6659" s="5">
        <v>200127</v>
      </c>
      <c r="D6659" s="6">
        <v>45555</v>
      </c>
      <c r="E6659" s="4" t="s">
        <v>9</v>
      </c>
      <c r="F6659" s="4">
        <v>2</v>
      </c>
      <c r="G6659" s="4">
        <v>8</v>
      </c>
      <c r="H6659" s="5">
        <v>11</v>
      </c>
      <c r="I6659" s="5">
        <v>3.8547859862773186</v>
      </c>
      <c r="J6659" s="5">
        <v>18.584571972554638</v>
      </c>
      <c r="K6659" s="5">
        <v>3.1654280274453628</v>
      </c>
      <c r="L6659" s="5"/>
      <c r="M6659" s="5">
        <v>9.8867924528301891</v>
      </c>
      <c r="N6659" s="5"/>
      <c r="O6659" s="5"/>
    </row>
    <row r="6660" spans="1:15" x14ac:dyDescent="0.3">
      <c r="A6660" s="4" t="s">
        <v>36</v>
      </c>
      <c r="B6660" s="5">
        <v>3037</v>
      </c>
      <c r="C6660" s="5">
        <v>200127</v>
      </c>
      <c r="D6660" s="6">
        <v>45562</v>
      </c>
      <c r="E6660" s="4" t="s">
        <v>9</v>
      </c>
      <c r="F6660" s="4">
        <v>2</v>
      </c>
      <c r="G6660" s="4">
        <v>8</v>
      </c>
      <c r="H6660" s="5">
        <v>11</v>
      </c>
      <c r="I6660" s="5">
        <v>3.6996621467371855</v>
      </c>
      <c r="J6660" s="5">
        <v>18.649324293474372</v>
      </c>
      <c r="K6660" s="5">
        <v>3.850675706525629</v>
      </c>
      <c r="L6660" s="5"/>
      <c r="M6660" s="5">
        <v>9.8867924528301891</v>
      </c>
      <c r="N6660" s="5"/>
      <c r="O6660" s="5"/>
    </row>
    <row r="6661" spans="1:15" x14ac:dyDescent="0.3">
      <c r="A6661" s="4" t="s">
        <v>36</v>
      </c>
      <c r="B6661" s="5">
        <v>3037</v>
      </c>
      <c r="C6661" s="5">
        <v>200127</v>
      </c>
      <c r="D6661" s="6">
        <v>45569</v>
      </c>
      <c r="E6661" s="4" t="s">
        <v>9</v>
      </c>
      <c r="F6661" s="4">
        <v>2</v>
      </c>
      <c r="G6661" s="4">
        <v>8</v>
      </c>
      <c r="H6661" s="5">
        <v>6</v>
      </c>
      <c r="I6661" s="5">
        <v>3.640054944640259</v>
      </c>
      <c r="J6661" s="5">
        <v>18.280109889280517</v>
      </c>
      <c r="K6661" s="5">
        <v>3.7198901107194819</v>
      </c>
      <c r="L6661" s="5"/>
      <c r="M6661" s="5">
        <v>9.8867924528301891</v>
      </c>
      <c r="N6661" s="5"/>
      <c r="O6661" s="5"/>
    </row>
    <row r="6662" spans="1:15" x14ac:dyDescent="0.3">
      <c r="A6662" s="4" t="s">
        <v>36</v>
      </c>
      <c r="B6662" s="5">
        <v>3037</v>
      </c>
      <c r="C6662" s="5">
        <v>200127</v>
      </c>
      <c r="D6662" s="6">
        <v>45576</v>
      </c>
      <c r="E6662" s="4" t="s">
        <v>9</v>
      </c>
      <c r="F6662" s="4">
        <v>2</v>
      </c>
      <c r="G6662" s="4">
        <v>8</v>
      </c>
      <c r="H6662" s="5">
        <v>15</v>
      </c>
      <c r="I6662" s="5">
        <v>3.9607448794387148</v>
      </c>
      <c r="J6662" s="5">
        <v>18.171489758877428</v>
      </c>
      <c r="K6662" s="5">
        <v>2.3285102411225704</v>
      </c>
      <c r="L6662" s="5"/>
      <c r="M6662" s="5">
        <v>9.8867924528301891</v>
      </c>
      <c r="N6662" s="5"/>
      <c r="O6662" s="5"/>
    </row>
    <row r="6663" spans="1:15" x14ac:dyDescent="0.3">
      <c r="A6663" s="4" t="s">
        <v>36</v>
      </c>
      <c r="B6663" s="5">
        <v>3037</v>
      </c>
      <c r="C6663" s="5">
        <v>200127</v>
      </c>
      <c r="D6663" s="6">
        <v>45583</v>
      </c>
      <c r="E6663" s="4" t="s">
        <v>9</v>
      </c>
      <c r="F6663" s="4">
        <v>2</v>
      </c>
      <c r="G6663" s="4">
        <v>8</v>
      </c>
      <c r="H6663" s="5">
        <v>3</v>
      </c>
      <c r="I6663" s="5">
        <v>3.5707142142714252</v>
      </c>
      <c r="J6663" s="5">
        <v>17.141428428542852</v>
      </c>
      <c r="K6663" s="5">
        <v>2.8585715714571496</v>
      </c>
      <c r="L6663" s="5"/>
      <c r="M6663" s="5">
        <v>9.8867924528301891</v>
      </c>
      <c r="N6663" s="5"/>
      <c r="O6663" s="5"/>
    </row>
    <row r="6664" spans="1:15" x14ac:dyDescent="0.3">
      <c r="A6664" s="4" t="s">
        <v>36</v>
      </c>
      <c r="B6664" s="5">
        <v>3037</v>
      </c>
      <c r="C6664" s="5">
        <v>200127</v>
      </c>
      <c r="D6664" s="6">
        <v>45590</v>
      </c>
      <c r="E6664" s="4" t="s">
        <v>9</v>
      </c>
      <c r="F6664" s="4">
        <v>2</v>
      </c>
      <c r="G6664" s="4">
        <v>8</v>
      </c>
      <c r="H6664" s="5">
        <v>1</v>
      </c>
      <c r="I6664" s="5">
        <v>4.2555111326373005</v>
      </c>
      <c r="J6664" s="5">
        <v>17.636022265274601</v>
      </c>
      <c r="K6664" s="5">
        <v>0.61397773472539896</v>
      </c>
      <c r="L6664" s="5"/>
      <c r="M6664" s="5">
        <v>9.8867924528301891</v>
      </c>
      <c r="N6664" s="5"/>
      <c r="O6664" s="5"/>
    </row>
    <row r="6665" spans="1:15" x14ac:dyDescent="0.3">
      <c r="A6665" s="4" t="s">
        <v>36</v>
      </c>
      <c r="B6665" s="5">
        <v>3037</v>
      </c>
      <c r="C6665" s="5">
        <v>200127</v>
      </c>
      <c r="D6665" s="6">
        <v>45597</v>
      </c>
      <c r="E6665" s="4" t="s">
        <v>9</v>
      </c>
      <c r="F6665" s="4">
        <v>2</v>
      </c>
      <c r="G6665" s="4">
        <v>8</v>
      </c>
      <c r="H6665" s="5">
        <v>2</v>
      </c>
      <c r="I6665" s="5">
        <v>4.9355217555999085</v>
      </c>
      <c r="J6665" s="5">
        <v>17.746043511199815</v>
      </c>
      <c r="K6665" s="5">
        <v>-1.9960435111998169</v>
      </c>
      <c r="L6665" s="5"/>
      <c r="M6665" s="5">
        <v>9.8867924528301891</v>
      </c>
      <c r="N6665" s="5"/>
      <c r="O6665" s="5"/>
    </row>
    <row r="6666" spans="1:15" x14ac:dyDescent="0.3">
      <c r="A6666" s="4" t="s">
        <v>36</v>
      </c>
      <c r="B6666" s="5">
        <v>3037</v>
      </c>
      <c r="C6666" s="5">
        <v>200127</v>
      </c>
      <c r="D6666" s="6">
        <v>45604</v>
      </c>
      <c r="E6666" s="4" t="s">
        <v>9</v>
      </c>
      <c r="F6666" s="4">
        <v>2</v>
      </c>
      <c r="G6666" s="4">
        <v>8</v>
      </c>
      <c r="H6666" s="5">
        <v>0</v>
      </c>
      <c r="I6666" s="5">
        <v>5.0682837331783235</v>
      </c>
      <c r="J6666" s="5">
        <v>17.886567466356645</v>
      </c>
      <c r="K6666" s="5">
        <v>-2.386567466356647</v>
      </c>
      <c r="L6666" s="5"/>
      <c r="M6666" s="5">
        <v>9.8867924528301891</v>
      </c>
      <c r="N6666" s="5"/>
      <c r="O6666" s="5"/>
    </row>
    <row r="6667" spans="1:15" x14ac:dyDescent="0.3">
      <c r="A6667" s="4" t="s">
        <v>36</v>
      </c>
      <c r="B6667" s="5">
        <v>3037</v>
      </c>
      <c r="C6667" s="5">
        <v>200127</v>
      </c>
      <c r="D6667" s="6">
        <v>45611</v>
      </c>
      <c r="E6667" s="4" t="s">
        <v>9</v>
      </c>
      <c r="F6667" s="4">
        <v>2</v>
      </c>
      <c r="G6667" s="4">
        <v>8</v>
      </c>
      <c r="H6667" s="5">
        <v>0</v>
      </c>
      <c r="I6667" s="5">
        <v>5.2066663999146323</v>
      </c>
      <c r="J6667" s="5">
        <v>16.538332799829263</v>
      </c>
      <c r="K6667" s="5">
        <v>-4.2883327998292646</v>
      </c>
      <c r="L6667" s="5"/>
      <c r="M6667" s="5">
        <v>9.8867924528301891</v>
      </c>
      <c r="N6667" s="5"/>
      <c r="O6667" s="5"/>
    </row>
    <row r="6668" spans="1:15" x14ac:dyDescent="0.3">
      <c r="A6668" s="4" t="s">
        <v>36</v>
      </c>
      <c r="B6668" s="5">
        <v>3037</v>
      </c>
      <c r="C6668" s="5">
        <v>200127</v>
      </c>
      <c r="D6668" s="6">
        <v>45618</v>
      </c>
      <c r="E6668" s="4" t="s">
        <v>9</v>
      </c>
      <c r="F6668" s="4">
        <v>2</v>
      </c>
      <c r="G6668" s="4">
        <v>8</v>
      </c>
      <c r="H6668" s="5">
        <v>0</v>
      </c>
      <c r="I6668" s="5">
        <v>5.1901348730066736</v>
      </c>
      <c r="J6668" s="5">
        <v>15.130269746013347</v>
      </c>
      <c r="K6668" s="5">
        <v>-5.6302697460133473</v>
      </c>
      <c r="L6668" s="5"/>
      <c r="M6668" s="5">
        <v>9.8867924528301891</v>
      </c>
      <c r="N6668" s="5"/>
      <c r="O6668" s="5"/>
    </row>
    <row r="6669" spans="1:15" x14ac:dyDescent="0.3">
      <c r="A6669" s="4" t="s">
        <v>36</v>
      </c>
      <c r="B6669" s="5">
        <v>3037</v>
      </c>
      <c r="C6669" s="5">
        <v>200127</v>
      </c>
      <c r="D6669" s="6">
        <v>45625</v>
      </c>
      <c r="E6669" s="4" t="s">
        <v>9</v>
      </c>
      <c r="F6669" s="4">
        <v>2</v>
      </c>
      <c r="G6669" s="4">
        <v>8</v>
      </c>
      <c r="H6669" s="5">
        <v>0</v>
      </c>
      <c r="I6669" s="5">
        <v>4.7942022276912768</v>
      </c>
      <c r="J6669" s="5">
        <v>12.963404455382554</v>
      </c>
      <c r="K6669" s="5">
        <v>-6.2134044553825536</v>
      </c>
      <c r="L6669" s="5"/>
      <c r="M6669" s="5">
        <v>9.8867924528301891</v>
      </c>
      <c r="N6669" s="5"/>
      <c r="O6669" s="5"/>
    </row>
    <row r="6670" spans="1:15" x14ac:dyDescent="0.3">
      <c r="A6670" s="4" t="s">
        <v>36</v>
      </c>
      <c r="B6670" s="5">
        <v>3037</v>
      </c>
      <c r="C6670" s="5">
        <v>200127</v>
      </c>
      <c r="D6670" s="6">
        <v>45632</v>
      </c>
      <c r="E6670" s="4" t="s">
        <v>9</v>
      </c>
      <c r="F6670" s="4">
        <v>2</v>
      </c>
      <c r="G6670" s="4">
        <v>8</v>
      </c>
      <c r="H6670" s="5">
        <v>1</v>
      </c>
      <c r="I6670" s="5">
        <v>4.7942022276912768</v>
      </c>
      <c r="J6670" s="5">
        <v>12.213404455382554</v>
      </c>
      <c r="K6670" s="5">
        <v>-6.9634044553825536</v>
      </c>
      <c r="L6670" s="5"/>
      <c r="M6670" s="5">
        <v>9.8867924528301891</v>
      </c>
      <c r="N6670" s="5"/>
      <c r="O6670" s="5"/>
    </row>
    <row r="6671" spans="1:15" x14ac:dyDescent="0.3">
      <c r="A6671" s="4" t="s">
        <v>36</v>
      </c>
      <c r="B6671" s="5">
        <v>3037</v>
      </c>
      <c r="C6671" s="5">
        <v>200127</v>
      </c>
      <c r="D6671" s="6">
        <v>45639</v>
      </c>
      <c r="E6671" s="4" t="s">
        <v>9</v>
      </c>
      <c r="F6671" s="4">
        <v>2</v>
      </c>
      <c r="G6671" s="4">
        <v>8</v>
      </c>
      <c r="H6671" s="5">
        <v>6</v>
      </c>
      <c r="I6671" s="5">
        <v>1.0532687216470449</v>
      </c>
      <c r="J6671" s="5">
        <v>2.9815374432940898</v>
      </c>
      <c r="K6671" s="5">
        <v>-1.2315374432940898</v>
      </c>
      <c r="L6671" s="5"/>
      <c r="M6671" s="5">
        <v>9.8867924528301891</v>
      </c>
      <c r="N6671" s="5"/>
      <c r="O6671" s="5"/>
    </row>
    <row r="6672" spans="1:15" x14ac:dyDescent="0.3">
      <c r="A6672" s="4" t="s">
        <v>36</v>
      </c>
      <c r="B6672" s="5">
        <v>3037</v>
      </c>
      <c r="C6672" s="5">
        <v>200127</v>
      </c>
      <c r="D6672" s="6">
        <v>45646</v>
      </c>
      <c r="E6672" s="4" t="s">
        <v>9</v>
      </c>
      <c r="F6672" s="4">
        <v>2</v>
      </c>
      <c r="G6672" s="4">
        <v>8</v>
      </c>
      <c r="H6672" s="5">
        <v>8</v>
      </c>
      <c r="I6672" s="5">
        <v>1.920286436967152</v>
      </c>
      <c r="J6672" s="5">
        <v>5.0905728739343044</v>
      </c>
      <c r="K6672" s="5">
        <v>-2.5905728739343039</v>
      </c>
      <c r="L6672" s="5"/>
      <c r="M6672" s="5">
        <v>9.8867924528301891</v>
      </c>
      <c r="N6672" s="5"/>
      <c r="O6672" s="5"/>
    </row>
    <row r="6673" spans="1:15" x14ac:dyDescent="0.3">
      <c r="A6673" s="4" t="s">
        <v>36</v>
      </c>
      <c r="B6673" s="5">
        <v>3037</v>
      </c>
      <c r="C6673" s="5">
        <v>200127</v>
      </c>
      <c r="D6673" s="6">
        <v>45653</v>
      </c>
      <c r="E6673" s="4" t="s">
        <v>9</v>
      </c>
      <c r="F6673" s="4">
        <v>2</v>
      </c>
      <c r="G6673" s="4">
        <v>8</v>
      </c>
      <c r="H6673" s="5">
        <v>4</v>
      </c>
      <c r="I6673" s="5">
        <v>2.9341736485763756</v>
      </c>
      <c r="J6673" s="5">
        <v>7.9933472971527513</v>
      </c>
      <c r="K6673" s="5">
        <v>-3.7433472971527513</v>
      </c>
      <c r="L6673" s="5"/>
      <c r="M6673" s="5">
        <v>9.8867924528301891</v>
      </c>
      <c r="N6673" s="5"/>
      <c r="O6673" s="5"/>
    </row>
    <row r="6674" spans="1:15" x14ac:dyDescent="0.3">
      <c r="A6674" s="4" t="s">
        <v>36</v>
      </c>
      <c r="B6674" s="5">
        <v>3037</v>
      </c>
      <c r="C6674" s="5">
        <v>200127</v>
      </c>
      <c r="D6674" s="6">
        <v>45660</v>
      </c>
      <c r="E6674" s="4" t="s">
        <v>9</v>
      </c>
      <c r="F6674" s="4">
        <v>2</v>
      </c>
      <c r="G6674" s="4">
        <v>8</v>
      </c>
      <c r="H6674" s="5">
        <v>4</v>
      </c>
      <c r="I6674" s="5">
        <v>2.9973947020704497</v>
      </c>
      <c r="J6674" s="5">
        <v>8.3697894041408993</v>
      </c>
      <c r="K6674" s="5">
        <v>-3.6197894041408993</v>
      </c>
      <c r="L6674" s="5"/>
      <c r="M6674" s="5">
        <v>9.8867924528301891</v>
      </c>
      <c r="N6674" s="5"/>
      <c r="O6674" s="5"/>
    </row>
    <row r="6675" spans="1:15" x14ac:dyDescent="0.3">
      <c r="A6675" s="4" t="s">
        <v>36</v>
      </c>
      <c r="B6675" s="5">
        <v>3037</v>
      </c>
      <c r="C6675" s="5">
        <v>200127</v>
      </c>
      <c r="D6675" s="6">
        <v>45667</v>
      </c>
      <c r="E6675" s="4" t="s">
        <v>9</v>
      </c>
      <c r="F6675" s="4">
        <v>2</v>
      </c>
      <c r="G6675" s="4">
        <v>8</v>
      </c>
      <c r="H6675" s="5">
        <v>10</v>
      </c>
      <c r="I6675" s="5">
        <v>2.8912583765550943</v>
      </c>
      <c r="J6675" s="5">
        <v>8.6575167531101886</v>
      </c>
      <c r="K6675" s="5">
        <v>-2.9075167531101886</v>
      </c>
      <c r="L6675" s="5"/>
      <c r="M6675" s="5">
        <v>9.8867924528301891</v>
      </c>
      <c r="N6675" s="5"/>
      <c r="O6675" s="5"/>
    </row>
    <row r="6676" spans="1:15" x14ac:dyDescent="0.3">
      <c r="A6676" s="4" t="s">
        <v>36</v>
      </c>
      <c r="B6676" s="5">
        <v>3037</v>
      </c>
      <c r="C6676" s="5">
        <v>200127</v>
      </c>
      <c r="D6676" s="6">
        <v>45674</v>
      </c>
      <c r="E6676" s="4" t="s">
        <v>9</v>
      </c>
      <c r="F6676" s="4">
        <v>2</v>
      </c>
      <c r="G6676" s="4">
        <v>8</v>
      </c>
      <c r="H6676" s="5">
        <v>4</v>
      </c>
      <c r="I6676" s="5">
        <v>3.4798527267687636</v>
      </c>
      <c r="J6676" s="5">
        <v>11.084705453537527</v>
      </c>
      <c r="K6676" s="5">
        <v>-2.8347054535375271</v>
      </c>
      <c r="L6676" s="5"/>
      <c r="M6676" s="5">
        <v>9.8867924528301891</v>
      </c>
      <c r="N6676" s="5"/>
      <c r="O6676" s="5"/>
    </row>
    <row r="6677" spans="1:15" x14ac:dyDescent="0.3">
      <c r="A6677" s="4" t="s">
        <v>36</v>
      </c>
      <c r="B6677" s="5">
        <v>3037</v>
      </c>
      <c r="C6677" s="5">
        <v>200127</v>
      </c>
      <c r="D6677" s="6">
        <v>45681</v>
      </c>
      <c r="E6677" s="4" t="s">
        <v>9</v>
      </c>
      <c r="F6677" s="4">
        <v>2</v>
      </c>
      <c r="G6677" s="4">
        <v>8</v>
      </c>
      <c r="H6677" s="5">
        <v>4</v>
      </c>
      <c r="I6677" s="5">
        <v>3.1199959935871711</v>
      </c>
      <c r="J6677" s="5">
        <v>10.864991987174342</v>
      </c>
      <c r="K6677" s="5">
        <v>-1.6149919871743421</v>
      </c>
      <c r="L6677" s="5"/>
      <c r="M6677" s="5">
        <v>9.8867924528301891</v>
      </c>
      <c r="N6677" s="5"/>
      <c r="O6677" s="5"/>
    </row>
    <row r="6678" spans="1:15" x14ac:dyDescent="0.3">
      <c r="A6678" s="4" t="s">
        <v>36</v>
      </c>
      <c r="B6678" s="5">
        <v>3037</v>
      </c>
      <c r="C6678" s="5">
        <v>200127</v>
      </c>
      <c r="D6678" s="6">
        <v>45688</v>
      </c>
      <c r="E6678" s="4" t="s">
        <v>9</v>
      </c>
      <c r="F6678" s="4">
        <v>2</v>
      </c>
      <c r="G6678" s="4">
        <v>8</v>
      </c>
      <c r="H6678" s="5">
        <v>10</v>
      </c>
      <c r="I6678" s="5">
        <v>2.6190408549696205</v>
      </c>
      <c r="J6678" s="5">
        <v>10.363081709939241</v>
      </c>
      <c r="K6678" s="5">
        <v>-0.11308170993924094</v>
      </c>
      <c r="L6678" s="5"/>
      <c r="M6678" s="5">
        <v>9.8867924528301891</v>
      </c>
      <c r="N6678" s="5"/>
      <c r="O6678" s="5"/>
    </row>
    <row r="6679" spans="1:15" x14ac:dyDescent="0.3">
      <c r="A6679" s="4" t="s">
        <v>36</v>
      </c>
      <c r="B6679" s="5">
        <v>3037</v>
      </c>
      <c r="C6679" s="5">
        <v>200127</v>
      </c>
      <c r="D6679" s="6">
        <v>45695</v>
      </c>
      <c r="E6679" s="4" t="s">
        <v>9</v>
      </c>
      <c r="F6679" s="4">
        <v>2</v>
      </c>
      <c r="G6679" s="4">
        <v>8</v>
      </c>
      <c r="H6679" s="5">
        <v>20</v>
      </c>
      <c r="I6679" s="5">
        <v>2.5372228912730548</v>
      </c>
      <c r="J6679" s="5">
        <v>11.32444578254611</v>
      </c>
      <c r="K6679" s="5">
        <v>1.1755542174538904</v>
      </c>
      <c r="L6679" s="5"/>
      <c r="M6679" s="5">
        <v>9.8867924528301891</v>
      </c>
      <c r="N6679" s="5"/>
      <c r="O6679" s="5"/>
    </row>
    <row r="6680" spans="1:15" x14ac:dyDescent="0.3">
      <c r="A6680" s="4" t="s">
        <v>36</v>
      </c>
      <c r="B6680" s="5">
        <v>3037</v>
      </c>
      <c r="C6680" s="5">
        <v>200102</v>
      </c>
      <c r="D6680" s="6">
        <v>45331</v>
      </c>
      <c r="E6680" s="4" t="s">
        <v>10</v>
      </c>
      <c r="F6680" s="4">
        <v>2</v>
      </c>
      <c r="G6680" s="4">
        <v>8</v>
      </c>
      <c r="H6680" s="5">
        <v>30</v>
      </c>
      <c r="I6680" s="5"/>
      <c r="J6680" s="5"/>
      <c r="K6680" s="5"/>
      <c r="L6680" s="5"/>
      <c r="M6680" s="5">
        <v>28.169811320754718</v>
      </c>
      <c r="N6680" s="5"/>
      <c r="O6680" s="5"/>
    </row>
    <row r="6681" spans="1:15" x14ac:dyDescent="0.3">
      <c r="A6681" s="4" t="s">
        <v>36</v>
      </c>
      <c r="B6681" s="5">
        <v>3037</v>
      </c>
      <c r="C6681" s="5">
        <v>200102</v>
      </c>
      <c r="D6681" s="6">
        <v>45338</v>
      </c>
      <c r="E6681" s="4" t="s">
        <v>10</v>
      </c>
      <c r="F6681" s="4">
        <v>2</v>
      </c>
      <c r="G6681" s="4">
        <v>8</v>
      </c>
      <c r="H6681" s="5">
        <v>34</v>
      </c>
      <c r="I6681" s="5">
        <v>0</v>
      </c>
      <c r="J6681" s="5">
        <v>30</v>
      </c>
      <c r="K6681" s="5">
        <v>30</v>
      </c>
      <c r="L6681" s="5"/>
      <c r="M6681" s="5">
        <v>28.169811320754718</v>
      </c>
      <c r="N6681" s="5"/>
      <c r="O6681" s="5"/>
    </row>
    <row r="6682" spans="1:15" x14ac:dyDescent="0.3">
      <c r="A6682" s="4" t="s">
        <v>36</v>
      </c>
      <c r="B6682" s="5">
        <v>3037</v>
      </c>
      <c r="C6682" s="5">
        <v>200102</v>
      </c>
      <c r="D6682" s="6">
        <v>45345</v>
      </c>
      <c r="E6682" s="4" t="s">
        <v>10</v>
      </c>
      <c r="F6682" s="4">
        <v>2</v>
      </c>
      <c r="G6682" s="4">
        <v>8</v>
      </c>
      <c r="H6682" s="5">
        <v>46</v>
      </c>
      <c r="I6682" s="5">
        <v>2</v>
      </c>
      <c r="J6682" s="5">
        <v>36</v>
      </c>
      <c r="K6682" s="5">
        <v>28</v>
      </c>
      <c r="L6682" s="5"/>
      <c r="M6682" s="5">
        <v>28.169811320754718</v>
      </c>
      <c r="N6682" s="5"/>
      <c r="O6682" s="5"/>
    </row>
    <row r="6683" spans="1:15" x14ac:dyDescent="0.3">
      <c r="A6683" s="4" t="s">
        <v>36</v>
      </c>
      <c r="B6683" s="5">
        <v>3037</v>
      </c>
      <c r="C6683" s="5">
        <v>200102</v>
      </c>
      <c r="D6683" s="6">
        <v>45352</v>
      </c>
      <c r="E6683" s="4" t="s">
        <v>10</v>
      </c>
      <c r="F6683" s="4">
        <v>2</v>
      </c>
      <c r="G6683" s="4">
        <v>8</v>
      </c>
      <c r="H6683" s="5">
        <v>26</v>
      </c>
      <c r="I6683" s="5">
        <v>6.7986926847903799</v>
      </c>
      <c r="J6683" s="5">
        <v>50.264052036247421</v>
      </c>
      <c r="K6683" s="5">
        <v>23.069281297085904</v>
      </c>
      <c r="L6683" s="5"/>
      <c r="M6683" s="5">
        <v>28.169811320754718</v>
      </c>
      <c r="N6683" s="5"/>
      <c r="O6683" s="5"/>
    </row>
    <row r="6684" spans="1:15" x14ac:dyDescent="0.3">
      <c r="A6684" s="4" t="s">
        <v>36</v>
      </c>
      <c r="B6684" s="5">
        <v>3037</v>
      </c>
      <c r="C6684" s="5">
        <v>200102</v>
      </c>
      <c r="D6684" s="6">
        <v>45359</v>
      </c>
      <c r="E6684" s="4" t="s">
        <v>10</v>
      </c>
      <c r="F6684" s="4">
        <v>2</v>
      </c>
      <c r="G6684" s="4">
        <v>8</v>
      </c>
      <c r="H6684" s="5">
        <v>24</v>
      </c>
      <c r="I6684" s="5">
        <v>7.4833147735478827</v>
      </c>
      <c r="J6684" s="5">
        <v>48.966629547095764</v>
      </c>
      <c r="K6684" s="5">
        <v>19.033370452904236</v>
      </c>
      <c r="L6684" s="5"/>
      <c r="M6684" s="5">
        <v>28.169811320754718</v>
      </c>
      <c r="N6684" s="5"/>
      <c r="O6684" s="5"/>
    </row>
    <row r="6685" spans="1:15" x14ac:dyDescent="0.3">
      <c r="A6685" s="4" t="s">
        <v>36</v>
      </c>
      <c r="B6685" s="5">
        <v>3037</v>
      </c>
      <c r="C6685" s="5">
        <v>200102</v>
      </c>
      <c r="D6685" s="6">
        <v>45366</v>
      </c>
      <c r="E6685" s="4" t="s">
        <v>10</v>
      </c>
      <c r="F6685" s="4">
        <v>2</v>
      </c>
      <c r="G6685" s="4">
        <v>8</v>
      </c>
      <c r="H6685" s="5">
        <v>41</v>
      </c>
      <c r="I6685" s="5">
        <v>7.7974354758471707</v>
      </c>
      <c r="J6685" s="5">
        <v>47.59487095169434</v>
      </c>
      <c r="K6685" s="5">
        <v>16.40512904830566</v>
      </c>
      <c r="L6685" s="5"/>
      <c r="M6685" s="5">
        <v>28.169811320754718</v>
      </c>
      <c r="N6685" s="5"/>
      <c r="O6685" s="5"/>
    </row>
    <row r="6686" spans="1:15" x14ac:dyDescent="0.3">
      <c r="A6686" s="4" t="s">
        <v>36</v>
      </c>
      <c r="B6686" s="5">
        <v>3037</v>
      </c>
      <c r="C6686" s="5">
        <v>200102</v>
      </c>
      <c r="D6686" s="6">
        <v>45373</v>
      </c>
      <c r="E6686" s="4" t="s">
        <v>10</v>
      </c>
      <c r="F6686" s="4">
        <v>2</v>
      </c>
      <c r="G6686" s="4">
        <v>8</v>
      </c>
      <c r="H6686" s="5">
        <v>38</v>
      </c>
      <c r="I6686" s="5">
        <v>7.8687144227419177</v>
      </c>
      <c r="J6686" s="5">
        <v>49.237428845483834</v>
      </c>
      <c r="K6686" s="5">
        <v>17.762571154516166</v>
      </c>
      <c r="L6686" s="5"/>
      <c r="M6686" s="5">
        <v>28.169811320754718</v>
      </c>
      <c r="N6686" s="5"/>
      <c r="O6686" s="5"/>
    </row>
    <row r="6687" spans="1:15" x14ac:dyDescent="0.3">
      <c r="A6687" s="4" t="s">
        <v>36</v>
      </c>
      <c r="B6687" s="5">
        <v>3037</v>
      </c>
      <c r="C6687" s="5">
        <v>200102</v>
      </c>
      <c r="D6687" s="6">
        <v>45380</v>
      </c>
      <c r="E6687" s="4" t="s">
        <v>10</v>
      </c>
      <c r="F6687" s="4">
        <v>2</v>
      </c>
      <c r="G6687" s="4">
        <v>8</v>
      </c>
      <c r="H6687" s="5">
        <v>31</v>
      </c>
      <c r="I6687" s="5">
        <v>7.4532556918546184</v>
      </c>
      <c r="J6687" s="5">
        <v>49.049368526566383</v>
      </c>
      <c r="K6687" s="5">
        <v>19.236345759147909</v>
      </c>
      <c r="L6687" s="5"/>
      <c r="M6687" s="5">
        <v>28.169811320754718</v>
      </c>
      <c r="N6687" s="5"/>
      <c r="O6687" s="5"/>
    </row>
    <row r="6688" spans="1:15" x14ac:dyDescent="0.3">
      <c r="A6688" s="4" t="s">
        <v>36</v>
      </c>
      <c r="B6688" s="5">
        <v>3037</v>
      </c>
      <c r="C6688" s="5">
        <v>200102</v>
      </c>
      <c r="D6688" s="6">
        <v>45387</v>
      </c>
      <c r="E6688" s="4" t="s">
        <v>10</v>
      </c>
      <c r="F6688" s="4">
        <v>2</v>
      </c>
      <c r="G6688" s="4">
        <v>8</v>
      </c>
      <c r="H6688" s="5">
        <v>30</v>
      </c>
      <c r="I6688" s="5">
        <v>7.0489360899358422</v>
      </c>
      <c r="J6688" s="5">
        <v>47.847872179871686</v>
      </c>
      <c r="K6688" s="5">
        <v>19.652127820128314</v>
      </c>
      <c r="L6688" s="5"/>
      <c r="M6688" s="5">
        <v>28.169811320754718</v>
      </c>
      <c r="N6688" s="5"/>
      <c r="O6688" s="5"/>
    </row>
    <row r="6689" spans="1:15" x14ac:dyDescent="0.3">
      <c r="A6689" s="4" t="s">
        <v>36</v>
      </c>
      <c r="B6689" s="5">
        <v>3037</v>
      </c>
      <c r="C6689" s="5">
        <v>200102</v>
      </c>
      <c r="D6689" s="6">
        <v>45394</v>
      </c>
      <c r="E6689" s="4" t="s">
        <v>10</v>
      </c>
      <c r="F6689" s="4">
        <v>2</v>
      </c>
      <c r="G6689" s="4">
        <v>8</v>
      </c>
      <c r="H6689" s="5">
        <v>54</v>
      </c>
      <c r="I6689" s="5">
        <v>7.0489360899358422</v>
      </c>
      <c r="J6689" s="5">
        <v>47.847872179871686</v>
      </c>
      <c r="K6689" s="5">
        <v>19.652127820128314</v>
      </c>
      <c r="L6689" s="5"/>
      <c r="M6689" s="5">
        <v>28.169811320754718</v>
      </c>
      <c r="N6689" s="5"/>
      <c r="O6689" s="5"/>
    </row>
    <row r="6690" spans="1:15" x14ac:dyDescent="0.3">
      <c r="A6690" s="4" t="s">
        <v>36</v>
      </c>
      <c r="B6690" s="5">
        <v>3037</v>
      </c>
      <c r="C6690" s="5">
        <v>200102</v>
      </c>
      <c r="D6690" s="6">
        <v>45401</v>
      </c>
      <c r="E6690" s="4" t="s">
        <v>10</v>
      </c>
      <c r="F6690" s="4">
        <v>2</v>
      </c>
      <c r="G6690" s="4">
        <v>8</v>
      </c>
      <c r="H6690" s="5">
        <v>29</v>
      </c>
      <c r="I6690" s="5">
        <v>9.7307502280142817</v>
      </c>
      <c r="J6690" s="5">
        <v>55.71150045602856</v>
      </c>
      <c r="K6690" s="5">
        <v>16.788499543971437</v>
      </c>
      <c r="L6690" s="5"/>
      <c r="M6690" s="5">
        <v>28.169811320754718</v>
      </c>
      <c r="N6690" s="5"/>
      <c r="O6690" s="5"/>
    </row>
    <row r="6691" spans="1:15" x14ac:dyDescent="0.3">
      <c r="A6691" s="4" t="s">
        <v>36</v>
      </c>
      <c r="B6691" s="5">
        <v>3037</v>
      </c>
      <c r="C6691" s="5">
        <v>200102</v>
      </c>
      <c r="D6691" s="6">
        <v>45408</v>
      </c>
      <c r="E6691" s="4" t="s">
        <v>10</v>
      </c>
      <c r="F6691" s="4">
        <v>2</v>
      </c>
      <c r="G6691" s="4">
        <v>8</v>
      </c>
      <c r="H6691" s="5">
        <v>48</v>
      </c>
      <c r="I6691" s="5">
        <v>9.2119148389463525</v>
      </c>
      <c r="J6691" s="5">
        <v>52.548829677892705</v>
      </c>
      <c r="K6691" s="5">
        <v>15.701170322107295</v>
      </c>
      <c r="L6691" s="5"/>
      <c r="M6691" s="5">
        <v>28.169811320754718</v>
      </c>
      <c r="N6691" s="5"/>
      <c r="O6691" s="5"/>
    </row>
    <row r="6692" spans="1:15" x14ac:dyDescent="0.3">
      <c r="A6692" s="4" t="s">
        <v>36</v>
      </c>
      <c r="B6692" s="5">
        <v>3037</v>
      </c>
      <c r="C6692" s="5">
        <v>200102</v>
      </c>
      <c r="D6692" s="6">
        <v>45415</v>
      </c>
      <c r="E6692" s="4" t="s">
        <v>10</v>
      </c>
      <c r="F6692" s="4">
        <v>2</v>
      </c>
      <c r="G6692" s="4">
        <v>8</v>
      </c>
      <c r="H6692" s="5">
        <v>30</v>
      </c>
      <c r="I6692" s="5">
        <v>9.64931992422264</v>
      </c>
      <c r="J6692" s="5">
        <v>56.173639848445276</v>
      </c>
      <c r="K6692" s="5">
        <v>17.57636015155472</v>
      </c>
      <c r="L6692" s="5"/>
      <c r="M6692" s="5">
        <v>28.169811320754718</v>
      </c>
      <c r="N6692" s="5"/>
      <c r="O6692" s="5"/>
    </row>
    <row r="6693" spans="1:15" x14ac:dyDescent="0.3">
      <c r="A6693" s="4" t="s">
        <v>36</v>
      </c>
      <c r="B6693" s="5">
        <v>3037</v>
      </c>
      <c r="C6693" s="5">
        <v>200102</v>
      </c>
      <c r="D6693" s="6">
        <v>45422</v>
      </c>
      <c r="E6693" s="4" t="s">
        <v>10</v>
      </c>
      <c r="F6693" s="4">
        <v>2</v>
      </c>
      <c r="G6693" s="4">
        <v>8</v>
      </c>
      <c r="H6693" s="5">
        <v>40</v>
      </c>
      <c r="I6693" s="5">
        <v>8.8167099872911781</v>
      </c>
      <c r="J6693" s="5">
        <v>55.258419974582353</v>
      </c>
      <c r="K6693" s="5">
        <v>19.991580025417644</v>
      </c>
      <c r="L6693" s="5"/>
      <c r="M6693" s="5">
        <v>28.169811320754718</v>
      </c>
      <c r="N6693" s="5"/>
      <c r="O6693" s="5"/>
    </row>
    <row r="6694" spans="1:15" x14ac:dyDescent="0.3">
      <c r="A6694" s="4" t="s">
        <v>36</v>
      </c>
      <c r="B6694" s="5">
        <v>3037</v>
      </c>
      <c r="C6694" s="5">
        <v>200102</v>
      </c>
      <c r="D6694" s="6">
        <v>45429</v>
      </c>
      <c r="E6694" s="4" t="s">
        <v>10</v>
      </c>
      <c r="F6694" s="4">
        <v>2</v>
      </c>
      <c r="G6694" s="4">
        <v>8</v>
      </c>
      <c r="H6694" s="5">
        <v>29</v>
      </c>
      <c r="I6694" s="5">
        <v>8.7749643873921226</v>
      </c>
      <c r="J6694" s="5">
        <v>55.049928774784249</v>
      </c>
      <c r="K6694" s="5">
        <v>19.950071225215755</v>
      </c>
      <c r="L6694" s="5"/>
      <c r="M6694" s="5">
        <v>28.169811320754718</v>
      </c>
      <c r="N6694" s="5"/>
      <c r="O6694" s="5"/>
    </row>
    <row r="6695" spans="1:15" x14ac:dyDescent="0.3">
      <c r="A6695" s="4" t="s">
        <v>36</v>
      </c>
      <c r="B6695" s="5">
        <v>3037</v>
      </c>
      <c r="C6695" s="5">
        <v>200102</v>
      </c>
      <c r="D6695" s="6">
        <v>45436</v>
      </c>
      <c r="E6695" s="4" t="s">
        <v>10</v>
      </c>
      <c r="F6695" s="4">
        <v>2</v>
      </c>
      <c r="G6695" s="4">
        <v>8</v>
      </c>
      <c r="H6695" s="5">
        <v>41</v>
      </c>
      <c r="I6695" s="5">
        <v>9.2051276471323309</v>
      </c>
      <c r="J6695" s="5">
        <v>54.785255294264658</v>
      </c>
      <c r="K6695" s="5">
        <v>17.964744705735338</v>
      </c>
      <c r="L6695" s="5"/>
      <c r="M6695" s="5">
        <v>28.169811320754718</v>
      </c>
      <c r="N6695" s="5"/>
      <c r="O6695" s="5"/>
    </row>
    <row r="6696" spans="1:15" x14ac:dyDescent="0.3">
      <c r="A6696" s="4" t="s">
        <v>36</v>
      </c>
      <c r="B6696" s="5">
        <v>3037</v>
      </c>
      <c r="C6696" s="5">
        <v>200102</v>
      </c>
      <c r="D6696" s="6">
        <v>45443</v>
      </c>
      <c r="E6696" s="4" t="s">
        <v>10</v>
      </c>
      <c r="F6696" s="4">
        <v>2</v>
      </c>
      <c r="G6696" s="4">
        <v>8</v>
      </c>
      <c r="H6696" s="5">
        <v>45</v>
      </c>
      <c r="I6696" s="5">
        <v>9.0683170985580333</v>
      </c>
      <c r="J6696" s="5">
        <v>55.761634197116067</v>
      </c>
      <c r="K6696" s="5">
        <v>19.488365802883933</v>
      </c>
      <c r="L6696" s="5"/>
      <c r="M6696" s="5">
        <v>28.169811320754718</v>
      </c>
      <c r="N6696" s="5"/>
      <c r="O6696" s="5"/>
    </row>
    <row r="6697" spans="1:15" x14ac:dyDescent="0.3">
      <c r="A6697" s="4" t="s">
        <v>36</v>
      </c>
      <c r="B6697" s="5">
        <v>3037</v>
      </c>
      <c r="C6697" s="5">
        <v>200102</v>
      </c>
      <c r="D6697" s="6">
        <v>45450</v>
      </c>
      <c r="E6697" s="4" t="s">
        <v>10</v>
      </c>
      <c r="F6697" s="4">
        <v>2</v>
      </c>
      <c r="G6697" s="4">
        <v>8</v>
      </c>
      <c r="H6697" s="5">
        <v>27</v>
      </c>
      <c r="I6697" s="5">
        <v>8.8459030064770658</v>
      </c>
      <c r="J6697" s="5">
        <v>57.191806012954132</v>
      </c>
      <c r="K6697" s="5">
        <v>21.808193987045868</v>
      </c>
      <c r="L6697" s="5"/>
      <c r="M6697" s="5">
        <v>28.169811320754718</v>
      </c>
      <c r="N6697" s="5"/>
      <c r="O6697" s="5"/>
    </row>
    <row r="6698" spans="1:15" x14ac:dyDescent="0.3">
      <c r="A6698" s="4" t="s">
        <v>36</v>
      </c>
      <c r="B6698" s="5">
        <v>3037</v>
      </c>
      <c r="C6698" s="5">
        <v>200102</v>
      </c>
      <c r="D6698" s="6">
        <v>45457</v>
      </c>
      <c r="E6698" s="4" t="s">
        <v>10</v>
      </c>
      <c r="F6698" s="4">
        <v>2</v>
      </c>
      <c r="G6698" s="4">
        <v>8</v>
      </c>
      <c r="H6698" s="5">
        <v>45</v>
      </c>
      <c r="I6698" s="5">
        <v>7.7530236037303535</v>
      </c>
      <c r="J6698" s="5">
        <v>51.631047207460711</v>
      </c>
      <c r="K6698" s="5">
        <v>20.618952792539293</v>
      </c>
      <c r="L6698" s="5"/>
      <c r="M6698" s="5">
        <v>28.169811320754718</v>
      </c>
      <c r="N6698" s="5"/>
      <c r="O6698" s="5"/>
    </row>
    <row r="6699" spans="1:15" x14ac:dyDescent="0.3">
      <c r="A6699" s="4" t="s">
        <v>36</v>
      </c>
      <c r="B6699" s="5">
        <v>3037</v>
      </c>
      <c r="C6699" s="5">
        <v>200102</v>
      </c>
      <c r="D6699" s="6">
        <v>45464</v>
      </c>
      <c r="E6699" s="4" t="s">
        <v>10</v>
      </c>
      <c r="F6699" s="4">
        <v>2</v>
      </c>
      <c r="G6699" s="4">
        <v>8</v>
      </c>
      <c r="H6699" s="5">
        <v>28</v>
      </c>
      <c r="I6699" s="5">
        <v>7.7207107833411293</v>
      </c>
      <c r="J6699" s="5">
        <v>53.566421566682259</v>
      </c>
      <c r="K6699" s="5">
        <v>22.683578433317741</v>
      </c>
      <c r="L6699" s="5"/>
      <c r="M6699" s="5">
        <v>28.169811320754718</v>
      </c>
      <c r="N6699" s="5"/>
      <c r="O6699" s="5"/>
    </row>
    <row r="6700" spans="1:15" x14ac:dyDescent="0.3">
      <c r="A6700" s="4" t="s">
        <v>36</v>
      </c>
      <c r="B6700" s="5">
        <v>3037</v>
      </c>
      <c r="C6700" s="5">
        <v>200102</v>
      </c>
      <c r="D6700" s="6">
        <v>45471</v>
      </c>
      <c r="E6700" s="4" t="s">
        <v>10</v>
      </c>
      <c r="F6700" s="4">
        <v>2</v>
      </c>
      <c r="G6700" s="4">
        <v>8</v>
      </c>
      <c r="H6700" s="5">
        <v>42</v>
      </c>
      <c r="I6700" s="5">
        <v>7.3474060048427976</v>
      </c>
      <c r="J6700" s="5">
        <v>50.319812009685592</v>
      </c>
      <c r="K6700" s="5">
        <v>20.930187990314405</v>
      </c>
      <c r="L6700" s="5"/>
      <c r="M6700" s="5">
        <v>28.169811320754718</v>
      </c>
      <c r="N6700" s="5"/>
      <c r="O6700" s="5"/>
    </row>
    <row r="6701" spans="1:15" x14ac:dyDescent="0.3">
      <c r="A6701" s="4" t="s">
        <v>36</v>
      </c>
      <c r="B6701" s="5">
        <v>3037</v>
      </c>
      <c r="C6701" s="5">
        <v>200102</v>
      </c>
      <c r="D6701" s="6">
        <v>45478</v>
      </c>
      <c r="E6701" s="4" t="s">
        <v>10</v>
      </c>
      <c r="F6701" s="4">
        <v>2</v>
      </c>
      <c r="G6701" s="4">
        <v>8</v>
      </c>
      <c r="H6701" s="5">
        <v>21</v>
      </c>
      <c r="I6701" s="5">
        <v>7.2704453096079336</v>
      </c>
      <c r="J6701" s="5">
        <v>51.665890619215865</v>
      </c>
      <c r="K6701" s="5">
        <v>22.584109380784135</v>
      </c>
      <c r="L6701" s="5"/>
      <c r="M6701" s="5">
        <v>28.169811320754718</v>
      </c>
      <c r="N6701" s="5"/>
      <c r="O6701" s="5"/>
    </row>
    <row r="6702" spans="1:15" x14ac:dyDescent="0.3">
      <c r="A6702" s="4" t="s">
        <v>36</v>
      </c>
      <c r="B6702" s="5">
        <v>3037</v>
      </c>
      <c r="C6702" s="5">
        <v>200102</v>
      </c>
      <c r="D6702" s="6">
        <v>45485</v>
      </c>
      <c r="E6702" s="4" t="s">
        <v>10</v>
      </c>
      <c r="F6702" s="4">
        <v>2</v>
      </c>
      <c r="G6702" s="4">
        <v>8</v>
      </c>
      <c r="H6702" s="5">
        <v>34</v>
      </c>
      <c r="I6702" s="5">
        <v>8.8705974996050863</v>
      </c>
      <c r="J6702" s="5">
        <v>52.491194999210173</v>
      </c>
      <c r="K6702" s="5">
        <v>17.008805000789827</v>
      </c>
      <c r="L6702" s="5"/>
      <c r="M6702" s="5">
        <v>28.169811320754718</v>
      </c>
      <c r="N6702" s="5"/>
      <c r="O6702" s="5"/>
    </row>
    <row r="6703" spans="1:15" x14ac:dyDescent="0.3">
      <c r="A6703" s="4" t="s">
        <v>36</v>
      </c>
      <c r="B6703" s="5">
        <v>3037</v>
      </c>
      <c r="C6703" s="5">
        <v>200102</v>
      </c>
      <c r="D6703" s="6">
        <v>45492</v>
      </c>
      <c r="E6703" s="4" t="s">
        <v>10</v>
      </c>
      <c r="F6703" s="4">
        <v>2</v>
      </c>
      <c r="G6703" s="4">
        <v>8</v>
      </c>
      <c r="H6703" s="5">
        <v>38</v>
      </c>
      <c r="I6703" s="5">
        <v>8.6159372676453483</v>
      </c>
      <c r="J6703" s="5">
        <v>52.6068745352907</v>
      </c>
      <c r="K6703" s="5">
        <v>18.143125464709303</v>
      </c>
      <c r="L6703" s="5"/>
      <c r="M6703" s="5">
        <v>28.169811320754718</v>
      </c>
      <c r="N6703" s="5"/>
      <c r="O6703" s="5"/>
    </row>
    <row r="6704" spans="1:15" x14ac:dyDescent="0.3">
      <c r="A6704" s="4" t="s">
        <v>36</v>
      </c>
      <c r="B6704" s="5">
        <v>3037</v>
      </c>
      <c r="C6704" s="5">
        <v>200102</v>
      </c>
      <c r="D6704" s="6">
        <v>45499</v>
      </c>
      <c r="E6704" s="4" t="s">
        <v>10</v>
      </c>
      <c r="F6704" s="4">
        <v>2</v>
      </c>
      <c r="G6704" s="4">
        <v>8</v>
      </c>
      <c r="H6704" s="5">
        <v>29</v>
      </c>
      <c r="I6704" s="5">
        <v>8.426149773176359</v>
      </c>
      <c r="J6704" s="5">
        <v>51.852299546352718</v>
      </c>
      <c r="K6704" s="5">
        <v>18.147700453647282</v>
      </c>
      <c r="L6704" s="5"/>
      <c r="M6704" s="5">
        <v>28.169811320754718</v>
      </c>
      <c r="N6704" s="5"/>
      <c r="O6704" s="5"/>
    </row>
    <row r="6705" spans="1:15" x14ac:dyDescent="0.3">
      <c r="A6705" s="4" t="s">
        <v>36</v>
      </c>
      <c r="B6705" s="5">
        <v>3037</v>
      </c>
      <c r="C6705" s="5">
        <v>200102</v>
      </c>
      <c r="D6705" s="6">
        <v>45506</v>
      </c>
      <c r="E6705" s="4" t="s">
        <v>10</v>
      </c>
      <c r="F6705" s="4">
        <v>2</v>
      </c>
      <c r="G6705" s="4">
        <v>8</v>
      </c>
      <c r="H6705" s="5">
        <v>38</v>
      </c>
      <c r="I6705" s="5">
        <v>7.6811457478686078</v>
      </c>
      <c r="J6705" s="5">
        <v>48.362291495737217</v>
      </c>
      <c r="K6705" s="5">
        <v>17.637708504262783</v>
      </c>
      <c r="L6705" s="5"/>
      <c r="M6705" s="5">
        <v>28.169811320754718</v>
      </c>
      <c r="N6705" s="5"/>
      <c r="O6705" s="5"/>
    </row>
    <row r="6706" spans="1:15" x14ac:dyDescent="0.3">
      <c r="A6706" s="4" t="s">
        <v>36</v>
      </c>
      <c r="B6706" s="5">
        <v>3037</v>
      </c>
      <c r="C6706" s="5">
        <v>200102</v>
      </c>
      <c r="D6706" s="6">
        <v>45513</v>
      </c>
      <c r="E6706" s="4" t="s">
        <v>10</v>
      </c>
      <c r="F6706" s="4">
        <v>2</v>
      </c>
      <c r="G6706" s="4">
        <v>8</v>
      </c>
      <c r="H6706" s="5">
        <v>41</v>
      </c>
      <c r="I6706" s="5">
        <v>7.4655458608195557</v>
      </c>
      <c r="J6706" s="5">
        <v>49.306091721639113</v>
      </c>
      <c r="K6706" s="5">
        <v>19.443908278360887</v>
      </c>
      <c r="L6706" s="5"/>
      <c r="M6706" s="5">
        <v>28.169811320754718</v>
      </c>
      <c r="N6706" s="5"/>
      <c r="O6706" s="5"/>
    </row>
    <row r="6707" spans="1:15" x14ac:dyDescent="0.3">
      <c r="A6707" s="4" t="s">
        <v>36</v>
      </c>
      <c r="B6707" s="5">
        <v>3037</v>
      </c>
      <c r="C6707" s="5">
        <v>200102</v>
      </c>
      <c r="D6707" s="6">
        <v>45520</v>
      </c>
      <c r="E6707" s="4" t="s">
        <v>10</v>
      </c>
      <c r="F6707" s="4">
        <v>2</v>
      </c>
      <c r="G6707" s="4">
        <v>8</v>
      </c>
      <c r="H6707" s="5">
        <v>31</v>
      </c>
      <c r="I6707" s="5">
        <v>6.8453907850465336</v>
      </c>
      <c r="J6707" s="5">
        <v>47.565781570093066</v>
      </c>
      <c r="K6707" s="5">
        <v>20.184218429906934</v>
      </c>
      <c r="L6707" s="5"/>
      <c r="M6707" s="5">
        <v>28.169811320754718</v>
      </c>
      <c r="N6707" s="5"/>
      <c r="O6707" s="5"/>
    </row>
    <row r="6708" spans="1:15" x14ac:dyDescent="0.3">
      <c r="A6708" s="4" t="s">
        <v>36</v>
      </c>
      <c r="B6708" s="5">
        <v>3037</v>
      </c>
      <c r="C6708" s="5">
        <v>200102</v>
      </c>
      <c r="D6708" s="6">
        <v>45527</v>
      </c>
      <c r="E6708" s="4" t="s">
        <v>10</v>
      </c>
      <c r="F6708" s="4">
        <v>2</v>
      </c>
      <c r="G6708" s="4">
        <v>8</v>
      </c>
      <c r="H6708" s="5">
        <v>35</v>
      </c>
      <c r="I6708" s="5">
        <v>6.5907131632320342</v>
      </c>
      <c r="J6708" s="5">
        <v>47.43142632646407</v>
      </c>
      <c r="K6708" s="5">
        <v>21.06857367353593</v>
      </c>
      <c r="L6708" s="5"/>
      <c r="M6708" s="5">
        <v>28.169811320754718</v>
      </c>
      <c r="N6708" s="5"/>
      <c r="O6708" s="5"/>
    </row>
    <row r="6709" spans="1:15" x14ac:dyDescent="0.3">
      <c r="A6709" s="4" t="s">
        <v>36</v>
      </c>
      <c r="B6709" s="5">
        <v>3037</v>
      </c>
      <c r="C6709" s="5">
        <v>200102</v>
      </c>
      <c r="D6709" s="6">
        <v>45534</v>
      </c>
      <c r="E6709" s="4" t="s">
        <v>10</v>
      </c>
      <c r="F6709" s="4">
        <v>2</v>
      </c>
      <c r="G6709" s="4">
        <v>8</v>
      </c>
      <c r="H6709" s="5">
        <v>31</v>
      </c>
      <c r="I6709" s="5">
        <v>5.9358550352918833</v>
      </c>
      <c r="J6709" s="5">
        <v>45.246710070583767</v>
      </c>
      <c r="K6709" s="5">
        <v>21.503289929416233</v>
      </c>
      <c r="L6709" s="5"/>
      <c r="M6709" s="5">
        <v>28.169811320754718</v>
      </c>
      <c r="N6709" s="5"/>
      <c r="O6709" s="5"/>
    </row>
    <row r="6710" spans="1:15" x14ac:dyDescent="0.3">
      <c r="A6710" s="4" t="s">
        <v>36</v>
      </c>
      <c r="B6710" s="5">
        <v>3037</v>
      </c>
      <c r="C6710" s="5">
        <v>200102</v>
      </c>
      <c r="D6710" s="6">
        <v>45541</v>
      </c>
      <c r="E6710" s="4" t="s">
        <v>10</v>
      </c>
      <c r="F6710" s="4">
        <v>2</v>
      </c>
      <c r="G6710" s="4">
        <v>8</v>
      </c>
      <c r="H6710" s="5">
        <v>18</v>
      </c>
      <c r="I6710" s="5">
        <v>3.9031237489989987</v>
      </c>
      <c r="J6710" s="5">
        <v>42.431247497998001</v>
      </c>
      <c r="K6710" s="5">
        <v>26.818752502002003</v>
      </c>
      <c r="L6710" s="5"/>
      <c r="M6710" s="5">
        <v>28.169811320754718</v>
      </c>
      <c r="N6710" s="5"/>
      <c r="O6710" s="5"/>
    </row>
    <row r="6711" spans="1:15" x14ac:dyDescent="0.3">
      <c r="A6711" s="4" t="s">
        <v>36</v>
      </c>
      <c r="B6711" s="5">
        <v>3037</v>
      </c>
      <c r="C6711" s="5">
        <v>200102</v>
      </c>
      <c r="D6711" s="6">
        <v>45548</v>
      </c>
      <c r="E6711" s="4" t="s">
        <v>10</v>
      </c>
      <c r="F6711" s="4">
        <v>2</v>
      </c>
      <c r="G6711" s="4">
        <v>8</v>
      </c>
      <c r="H6711" s="5">
        <v>30</v>
      </c>
      <c r="I6711" s="5">
        <v>6.7627194973619895</v>
      </c>
      <c r="J6711" s="5">
        <v>46.150438994723977</v>
      </c>
      <c r="K6711" s="5">
        <v>19.099561005276023</v>
      </c>
      <c r="L6711" s="5"/>
      <c r="M6711" s="5">
        <v>28.169811320754718</v>
      </c>
      <c r="N6711" s="5"/>
      <c r="O6711" s="5"/>
    </row>
    <row r="6712" spans="1:15" x14ac:dyDescent="0.3">
      <c r="A6712" s="4" t="s">
        <v>36</v>
      </c>
      <c r="B6712" s="5">
        <v>3037</v>
      </c>
      <c r="C6712" s="5">
        <v>200102</v>
      </c>
      <c r="D6712" s="6">
        <v>45555</v>
      </c>
      <c r="E6712" s="4" t="s">
        <v>10</v>
      </c>
      <c r="F6712" s="4">
        <v>2</v>
      </c>
      <c r="G6712" s="4">
        <v>8</v>
      </c>
      <c r="H6712" s="5">
        <v>45</v>
      </c>
      <c r="I6712" s="5">
        <v>6.4795350913472181</v>
      </c>
      <c r="J6712" s="5">
        <v>44.584070182694433</v>
      </c>
      <c r="K6712" s="5">
        <v>18.665929817305564</v>
      </c>
      <c r="L6712" s="5"/>
      <c r="M6712" s="5">
        <v>28.169811320754718</v>
      </c>
      <c r="N6712" s="5"/>
      <c r="O6712" s="5"/>
    </row>
    <row r="6713" spans="1:15" x14ac:dyDescent="0.3">
      <c r="A6713" s="4" t="s">
        <v>36</v>
      </c>
      <c r="B6713" s="5">
        <v>3037</v>
      </c>
      <c r="C6713" s="5">
        <v>200102</v>
      </c>
      <c r="D6713" s="6">
        <v>45562</v>
      </c>
      <c r="E6713" s="4" t="s">
        <v>10</v>
      </c>
      <c r="F6713" s="4">
        <v>2</v>
      </c>
      <c r="G6713" s="4">
        <v>8</v>
      </c>
      <c r="H6713" s="5">
        <v>32</v>
      </c>
      <c r="I6713" s="5">
        <v>7.7126114254511746</v>
      </c>
      <c r="J6713" s="5">
        <v>49.050222850902351</v>
      </c>
      <c r="K6713" s="5">
        <v>18.199777149097649</v>
      </c>
      <c r="L6713" s="5"/>
      <c r="M6713" s="5">
        <v>28.169811320754718</v>
      </c>
      <c r="N6713" s="5"/>
      <c r="O6713" s="5"/>
    </row>
    <row r="6714" spans="1:15" x14ac:dyDescent="0.3">
      <c r="A6714" s="4" t="s">
        <v>36</v>
      </c>
      <c r="B6714" s="5">
        <v>3037</v>
      </c>
      <c r="C6714" s="5">
        <v>200102</v>
      </c>
      <c r="D6714" s="6">
        <v>45569</v>
      </c>
      <c r="E6714" s="4" t="s">
        <v>10</v>
      </c>
      <c r="F6714" s="4">
        <v>2</v>
      </c>
      <c r="G6714" s="4">
        <v>8</v>
      </c>
      <c r="H6714" s="5">
        <v>19</v>
      </c>
      <c r="I6714" s="5">
        <v>7.5405155659278362</v>
      </c>
      <c r="J6714" s="5">
        <v>47.956031131855674</v>
      </c>
      <c r="K6714" s="5">
        <v>17.793968868144326</v>
      </c>
      <c r="L6714" s="5"/>
      <c r="M6714" s="5">
        <v>28.169811320754718</v>
      </c>
      <c r="N6714" s="5"/>
      <c r="O6714" s="5"/>
    </row>
    <row r="6715" spans="1:15" x14ac:dyDescent="0.3">
      <c r="A6715" s="4" t="s">
        <v>36</v>
      </c>
      <c r="B6715" s="5">
        <v>3037</v>
      </c>
      <c r="C6715" s="5">
        <v>200102</v>
      </c>
      <c r="D6715" s="6">
        <v>45576</v>
      </c>
      <c r="E6715" s="4" t="s">
        <v>10</v>
      </c>
      <c r="F6715" s="4">
        <v>2</v>
      </c>
      <c r="G6715" s="4">
        <v>8</v>
      </c>
      <c r="H6715" s="5">
        <v>36</v>
      </c>
      <c r="I6715" s="5">
        <v>8.0690380467562548</v>
      </c>
      <c r="J6715" s="5">
        <v>46.26307609351251</v>
      </c>
      <c r="K6715" s="5">
        <v>13.98692390648749</v>
      </c>
      <c r="L6715" s="5"/>
      <c r="M6715" s="5">
        <v>28.169811320754718</v>
      </c>
      <c r="N6715" s="5"/>
      <c r="O6715" s="5"/>
    </row>
    <row r="6716" spans="1:15" x14ac:dyDescent="0.3">
      <c r="A6716" s="4" t="s">
        <v>36</v>
      </c>
      <c r="B6716" s="5">
        <v>3037</v>
      </c>
      <c r="C6716" s="5">
        <v>200102</v>
      </c>
      <c r="D6716" s="6">
        <v>45583</v>
      </c>
      <c r="E6716" s="4" t="s">
        <v>10</v>
      </c>
      <c r="F6716" s="4">
        <v>2</v>
      </c>
      <c r="G6716" s="4">
        <v>8</v>
      </c>
      <c r="H6716" s="5">
        <v>26</v>
      </c>
      <c r="I6716" s="5">
        <v>8.3028609527078068</v>
      </c>
      <c r="J6716" s="5">
        <v>47.355721905415614</v>
      </c>
      <c r="K6716" s="5">
        <v>14.144278094584386</v>
      </c>
      <c r="L6716" s="5"/>
      <c r="M6716" s="5">
        <v>28.169811320754718</v>
      </c>
      <c r="N6716" s="5"/>
      <c r="O6716" s="5"/>
    </row>
    <row r="6717" spans="1:15" x14ac:dyDescent="0.3">
      <c r="A6717" s="4" t="s">
        <v>36</v>
      </c>
      <c r="B6717" s="5">
        <v>3037</v>
      </c>
      <c r="C6717" s="5">
        <v>200102</v>
      </c>
      <c r="D6717" s="6">
        <v>45590</v>
      </c>
      <c r="E6717" s="4" t="s">
        <v>10</v>
      </c>
      <c r="F6717" s="4">
        <v>2</v>
      </c>
      <c r="G6717" s="4">
        <v>8</v>
      </c>
      <c r="H6717" s="5">
        <v>18</v>
      </c>
      <c r="I6717" s="5">
        <v>8.2604100987783902</v>
      </c>
      <c r="J6717" s="5">
        <v>46.14582019755678</v>
      </c>
      <c r="K6717" s="5">
        <v>13.10417980244322</v>
      </c>
      <c r="L6717" s="5"/>
      <c r="M6717" s="5">
        <v>28.169811320754718</v>
      </c>
      <c r="N6717" s="5"/>
      <c r="O6717" s="5"/>
    </row>
    <row r="6718" spans="1:15" x14ac:dyDescent="0.3">
      <c r="A6718" s="4" t="s">
        <v>36</v>
      </c>
      <c r="B6718" s="5">
        <v>3037</v>
      </c>
      <c r="C6718" s="5">
        <v>200102</v>
      </c>
      <c r="D6718" s="6">
        <v>45597</v>
      </c>
      <c r="E6718" s="4" t="s">
        <v>10</v>
      </c>
      <c r="F6718" s="4">
        <v>2</v>
      </c>
      <c r="G6718" s="4">
        <v>8</v>
      </c>
      <c r="H6718" s="5">
        <v>21</v>
      </c>
      <c r="I6718" s="5">
        <v>9.0691785736085269</v>
      </c>
      <c r="J6718" s="5">
        <v>46.13835714721705</v>
      </c>
      <c r="K6718" s="5">
        <v>9.8616428527829463</v>
      </c>
      <c r="L6718" s="5"/>
      <c r="M6718" s="5">
        <v>28.169811320754718</v>
      </c>
      <c r="N6718" s="5"/>
      <c r="O6718" s="5"/>
    </row>
    <row r="6719" spans="1:15" x14ac:dyDescent="0.3">
      <c r="A6719" s="4" t="s">
        <v>36</v>
      </c>
      <c r="B6719" s="5">
        <v>3037</v>
      </c>
      <c r="C6719" s="5">
        <v>200102</v>
      </c>
      <c r="D6719" s="6">
        <v>45604</v>
      </c>
      <c r="E6719" s="4" t="s">
        <v>10</v>
      </c>
      <c r="F6719" s="4">
        <v>2</v>
      </c>
      <c r="G6719" s="4">
        <v>8</v>
      </c>
      <c r="H6719" s="5">
        <v>19</v>
      </c>
      <c r="I6719" s="5">
        <v>8.7025499136747264</v>
      </c>
      <c r="J6719" s="5">
        <v>45.780099827349453</v>
      </c>
      <c r="K6719" s="5">
        <v>10.969900172650547</v>
      </c>
      <c r="L6719" s="5"/>
      <c r="M6719" s="5">
        <v>28.169811320754718</v>
      </c>
      <c r="N6719" s="5"/>
      <c r="O6719" s="5"/>
    </row>
    <row r="6720" spans="1:15" x14ac:dyDescent="0.3">
      <c r="A6720" s="4" t="s">
        <v>36</v>
      </c>
      <c r="B6720" s="5">
        <v>3037</v>
      </c>
      <c r="C6720" s="5">
        <v>200102</v>
      </c>
      <c r="D6720" s="6">
        <v>45611</v>
      </c>
      <c r="E6720" s="4" t="s">
        <v>10</v>
      </c>
      <c r="F6720" s="4">
        <v>2</v>
      </c>
      <c r="G6720" s="4">
        <v>8</v>
      </c>
      <c r="H6720" s="5">
        <v>15</v>
      </c>
      <c r="I6720" s="5">
        <v>9.1923881554251174</v>
      </c>
      <c r="J6720" s="5">
        <v>45.384776310850235</v>
      </c>
      <c r="K6720" s="5">
        <v>8.6152236891497651</v>
      </c>
      <c r="L6720" s="5"/>
      <c r="M6720" s="5">
        <v>28.169811320754718</v>
      </c>
      <c r="N6720" s="5"/>
      <c r="O6720" s="5"/>
    </row>
    <row r="6721" spans="1:15" x14ac:dyDescent="0.3">
      <c r="A6721" s="4" t="s">
        <v>36</v>
      </c>
      <c r="B6721" s="5">
        <v>3037</v>
      </c>
      <c r="C6721" s="5">
        <v>200102</v>
      </c>
      <c r="D6721" s="6">
        <v>45618</v>
      </c>
      <c r="E6721" s="4" t="s">
        <v>10</v>
      </c>
      <c r="F6721" s="4">
        <v>2</v>
      </c>
      <c r="G6721" s="4">
        <v>8</v>
      </c>
      <c r="H6721" s="5">
        <v>5</v>
      </c>
      <c r="I6721" s="5">
        <v>6.9236912120631144</v>
      </c>
      <c r="J6721" s="5">
        <v>37.097382424126231</v>
      </c>
      <c r="K6721" s="5">
        <v>9.4026175758737711</v>
      </c>
      <c r="L6721" s="5"/>
      <c r="M6721" s="5">
        <v>28.169811320754718</v>
      </c>
      <c r="N6721" s="5"/>
      <c r="O6721" s="5"/>
    </row>
    <row r="6722" spans="1:15" x14ac:dyDescent="0.3">
      <c r="A6722" s="4" t="s">
        <v>36</v>
      </c>
      <c r="B6722" s="5">
        <v>3037</v>
      </c>
      <c r="C6722" s="5">
        <v>200102</v>
      </c>
      <c r="D6722" s="6">
        <v>45625</v>
      </c>
      <c r="E6722" s="4" t="s">
        <v>10</v>
      </c>
      <c r="F6722" s="4">
        <v>2</v>
      </c>
      <c r="G6722" s="4">
        <v>8</v>
      </c>
      <c r="H6722" s="5">
        <v>7</v>
      </c>
      <c r="I6722" s="5">
        <v>8.2830776285146577</v>
      </c>
      <c r="J6722" s="5">
        <v>36.441155257029315</v>
      </c>
      <c r="K6722" s="5">
        <v>3.3088447429706846</v>
      </c>
      <c r="L6722" s="5"/>
      <c r="M6722" s="5">
        <v>28.169811320754718</v>
      </c>
      <c r="N6722" s="5"/>
      <c r="O6722" s="5"/>
    </row>
    <row r="6723" spans="1:15" x14ac:dyDescent="0.3">
      <c r="A6723" s="4" t="s">
        <v>36</v>
      </c>
      <c r="B6723" s="5">
        <v>3037</v>
      </c>
      <c r="C6723" s="5">
        <v>200102</v>
      </c>
      <c r="D6723" s="6">
        <v>45632</v>
      </c>
      <c r="E6723" s="4" t="s">
        <v>10</v>
      </c>
      <c r="F6723" s="4">
        <v>2</v>
      </c>
      <c r="G6723" s="4">
        <v>8</v>
      </c>
      <c r="H6723" s="5">
        <v>13</v>
      </c>
      <c r="I6723" s="5">
        <v>9.3265414275603788</v>
      </c>
      <c r="J6723" s="5">
        <v>37.028082855120758</v>
      </c>
      <c r="K6723" s="5">
        <v>-0.2780828551207577</v>
      </c>
      <c r="L6723" s="5"/>
      <c r="M6723" s="5">
        <v>28.169811320754718</v>
      </c>
      <c r="N6723" s="5"/>
      <c r="O6723" s="5"/>
    </row>
    <row r="6724" spans="1:15" x14ac:dyDescent="0.3">
      <c r="A6724" s="4" t="s">
        <v>36</v>
      </c>
      <c r="B6724" s="5">
        <v>3037</v>
      </c>
      <c r="C6724" s="5">
        <v>200102</v>
      </c>
      <c r="D6724" s="6">
        <v>45639</v>
      </c>
      <c r="E6724" s="4" t="s">
        <v>10</v>
      </c>
      <c r="F6724" s="4">
        <v>2</v>
      </c>
      <c r="G6724" s="4">
        <v>8</v>
      </c>
      <c r="H6724" s="5">
        <v>15</v>
      </c>
      <c r="I6724" s="5">
        <v>6.5954529791364598</v>
      </c>
      <c r="J6724" s="5">
        <v>28.690905958272921</v>
      </c>
      <c r="K6724" s="5">
        <v>2.3090940417270804</v>
      </c>
      <c r="L6724" s="5"/>
      <c r="M6724" s="5">
        <v>28.169811320754718</v>
      </c>
      <c r="N6724" s="5"/>
      <c r="O6724" s="5"/>
    </row>
    <row r="6725" spans="1:15" x14ac:dyDescent="0.3">
      <c r="A6725" s="4" t="s">
        <v>36</v>
      </c>
      <c r="B6725" s="5">
        <v>3037</v>
      </c>
      <c r="C6725" s="5">
        <v>200102</v>
      </c>
      <c r="D6725" s="6">
        <v>45646</v>
      </c>
      <c r="E6725" s="4" t="s">
        <v>10</v>
      </c>
      <c r="F6725" s="4">
        <v>2</v>
      </c>
      <c r="G6725" s="4">
        <v>8</v>
      </c>
      <c r="H6725" s="5">
        <v>14</v>
      </c>
      <c r="I6725" s="5">
        <v>5.2781980826793529</v>
      </c>
      <c r="J6725" s="5">
        <v>24.681396165358706</v>
      </c>
      <c r="K6725" s="5">
        <v>3.5686038346412943</v>
      </c>
      <c r="L6725" s="5"/>
      <c r="M6725" s="5">
        <v>28.169811320754718</v>
      </c>
      <c r="N6725" s="5"/>
      <c r="O6725" s="5"/>
    </row>
    <row r="6726" spans="1:15" x14ac:dyDescent="0.3">
      <c r="A6726" s="4" t="s">
        <v>36</v>
      </c>
      <c r="B6726" s="5">
        <v>3037</v>
      </c>
      <c r="C6726" s="5">
        <v>200102</v>
      </c>
      <c r="D6726" s="6">
        <v>45653</v>
      </c>
      <c r="E6726" s="4" t="s">
        <v>10</v>
      </c>
      <c r="F6726" s="4">
        <v>2</v>
      </c>
      <c r="G6726" s="4">
        <v>8</v>
      </c>
      <c r="H6726" s="5">
        <v>9</v>
      </c>
      <c r="I6726" s="5">
        <v>5.0729059719257563</v>
      </c>
      <c r="J6726" s="5">
        <v>23.770811943851513</v>
      </c>
      <c r="K6726" s="5">
        <v>3.4791880561484874</v>
      </c>
      <c r="L6726" s="5"/>
      <c r="M6726" s="5">
        <v>28.169811320754718</v>
      </c>
      <c r="N6726" s="5"/>
      <c r="O6726" s="5"/>
    </row>
    <row r="6727" spans="1:15" x14ac:dyDescent="0.3">
      <c r="A6727" s="4" t="s">
        <v>36</v>
      </c>
      <c r="B6727" s="5">
        <v>3037</v>
      </c>
      <c r="C6727" s="5">
        <v>200102</v>
      </c>
      <c r="D6727" s="6">
        <v>45660</v>
      </c>
      <c r="E6727" s="4" t="s">
        <v>10</v>
      </c>
      <c r="F6727" s="4">
        <v>2</v>
      </c>
      <c r="G6727" s="4">
        <v>8</v>
      </c>
      <c r="H6727" s="5">
        <v>12</v>
      </c>
      <c r="I6727" s="5">
        <v>4.3999289766995107</v>
      </c>
      <c r="J6727" s="5">
        <v>20.92485795339902</v>
      </c>
      <c r="K6727" s="5">
        <v>3.3251420466009787</v>
      </c>
      <c r="L6727" s="5"/>
      <c r="M6727" s="5">
        <v>28.169811320754718</v>
      </c>
      <c r="N6727" s="5"/>
      <c r="O6727" s="5"/>
    </row>
    <row r="6728" spans="1:15" x14ac:dyDescent="0.3">
      <c r="A6728" s="4" t="s">
        <v>36</v>
      </c>
      <c r="B6728" s="5">
        <v>3037</v>
      </c>
      <c r="C6728" s="5">
        <v>200102</v>
      </c>
      <c r="D6728" s="6">
        <v>45667</v>
      </c>
      <c r="E6728" s="4" t="s">
        <v>10</v>
      </c>
      <c r="F6728" s="4">
        <v>2</v>
      </c>
      <c r="G6728" s="4">
        <v>8</v>
      </c>
      <c r="H6728" s="5">
        <v>16</v>
      </c>
      <c r="I6728" s="5">
        <v>3.5619517121937516</v>
      </c>
      <c r="J6728" s="5">
        <v>18.373903424387503</v>
      </c>
      <c r="K6728" s="5">
        <v>4.1260965756124968</v>
      </c>
      <c r="L6728" s="5"/>
      <c r="M6728" s="5">
        <v>28.169811320754718</v>
      </c>
      <c r="N6728" s="5"/>
      <c r="O6728" s="5"/>
    </row>
    <row r="6729" spans="1:15" x14ac:dyDescent="0.3">
      <c r="A6729" s="4" t="s">
        <v>36</v>
      </c>
      <c r="B6729" s="5">
        <v>3037</v>
      </c>
      <c r="C6729" s="5">
        <v>200102</v>
      </c>
      <c r="D6729" s="6">
        <v>45674</v>
      </c>
      <c r="E6729" s="4" t="s">
        <v>10</v>
      </c>
      <c r="F6729" s="4">
        <v>2</v>
      </c>
      <c r="G6729" s="4">
        <v>8</v>
      </c>
      <c r="H6729" s="5">
        <v>9</v>
      </c>
      <c r="I6729" s="5">
        <v>3.7059917700933984</v>
      </c>
      <c r="J6729" s="5">
        <v>18.786983540186796</v>
      </c>
      <c r="K6729" s="5">
        <v>3.9630164598132032</v>
      </c>
      <c r="L6729" s="5"/>
      <c r="M6729" s="5">
        <v>28.169811320754718</v>
      </c>
      <c r="N6729" s="5"/>
      <c r="O6729" s="5"/>
    </row>
    <row r="6730" spans="1:15" x14ac:dyDescent="0.3">
      <c r="A6730" s="4" t="s">
        <v>36</v>
      </c>
      <c r="B6730" s="5">
        <v>3037</v>
      </c>
      <c r="C6730" s="5">
        <v>200102</v>
      </c>
      <c r="D6730" s="6">
        <v>45681</v>
      </c>
      <c r="E6730" s="4" t="s">
        <v>10</v>
      </c>
      <c r="F6730" s="4">
        <v>2</v>
      </c>
      <c r="G6730" s="4">
        <v>8</v>
      </c>
      <c r="H6730" s="5">
        <v>13</v>
      </c>
      <c r="I6730" s="5">
        <v>3.0181741169124092</v>
      </c>
      <c r="J6730" s="5">
        <v>17.911348233824818</v>
      </c>
      <c r="K6730" s="5">
        <v>5.8386517661751816</v>
      </c>
      <c r="L6730" s="5"/>
      <c r="M6730" s="5">
        <v>28.169811320754718</v>
      </c>
      <c r="N6730" s="5"/>
      <c r="O6730" s="5"/>
    </row>
    <row r="6731" spans="1:15" x14ac:dyDescent="0.3">
      <c r="A6731" s="4" t="s">
        <v>36</v>
      </c>
      <c r="B6731" s="5">
        <v>3037</v>
      </c>
      <c r="C6731" s="5">
        <v>200102</v>
      </c>
      <c r="D6731" s="6">
        <v>45688</v>
      </c>
      <c r="E6731" s="4" t="s">
        <v>10</v>
      </c>
      <c r="F6731" s="4">
        <v>2</v>
      </c>
      <c r="G6731" s="4">
        <v>8</v>
      </c>
      <c r="H6731" s="5">
        <v>14</v>
      </c>
      <c r="I6731" s="5">
        <v>2.3946555075835021</v>
      </c>
      <c r="J6731" s="5">
        <v>17.414311015167005</v>
      </c>
      <c r="K6731" s="5">
        <v>7.8356889848329958</v>
      </c>
      <c r="L6731" s="5"/>
      <c r="M6731" s="5">
        <v>28.169811320754718</v>
      </c>
      <c r="N6731" s="5"/>
      <c r="O6731" s="5"/>
    </row>
    <row r="6732" spans="1:15" x14ac:dyDescent="0.3">
      <c r="A6732" s="4" t="s">
        <v>36</v>
      </c>
      <c r="B6732" s="5">
        <v>3037</v>
      </c>
      <c r="C6732" s="5">
        <v>200102</v>
      </c>
      <c r="D6732" s="6">
        <v>45695</v>
      </c>
      <c r="E6732" s="4" t="s">
        <v>10</v>
      </c>
      <c r="F6732" s="4">
        <v>2</v>
      </c>
      <c r="G6732" s="4">
        <v>8</v>
      </c>
      <c r="H6732" s="5">
        <v>31</v>
      </c>
      <c r="I6732" s="5">
        <v>2.4366985862022408</v>
      </c>
      <c r="J6732" s="5">
        <v>17.623397172404481</v>
      </c>
      <c r="K6732" s="5">
        <v>7.8766028275955184</v>
      </c>
      <c r="L6732" s="5"/>
      <c r="M6732" s="5">
        <v>28.169811320754718</v>
      </c>
      <c r="N6732" s="5"/>
      <c r="O6732" s="5"/>
    </row>
    <row r="6733" spans="1:15" x14ac:dyDescent="0.3">
      <c r="A6733" s="4" t="s">
        <v>36</v>
      </c>
      <c r="B6733" s="5">
        <v>3037</v>
      </c>
      <c r="C6733" s="5">
        <v>200104</v>
      </c>
      <c r="D6733" s="6">
        <v>45331</v>
      </c>
      <c r="E6733" s="4" t="s">
        <v>11</v>
      </c>
      <c r="F6733" s="4">
        <v>2</v>
      </c>
      <c r="G6733" s="4">
        <v>8</v>
      </c>
      <c r="H6733" s="5">
        <v>26</v>
      </c>
      <c r="I6733" s="5"/>
      <c r="J6733" s="5"/>
      <c r="K6733" s="5"/>
      <c r="L6733" s="5"/>
      <c r="M6733" s="5">
        <v>26.320754716981131</v>
      </c>
      <c r="N6733" s="5"/>
      <c r="O6733" s="5"/>
    </row>
    <row r="6734" spans="1:15" x14ac:dyDescent="0.3">
      <c r="A6734" s="4" t="s">
        <v>36</v>
      </c>
      <c r="B6734" s="5">
        <v>3037</v>
      </c>
      <c r="C6734" s="5">
        <v>200104</v>
      </c>
      <c r="D6734" s="6">
        <v>45338</v>
      </c>
      <c r="E6734" s="4" t="s">
        <v>11</v>
      </c>
      <c r="F6734" s="4">
        <v>2</v>
      </c>
      <c r="G6734" s="4">
        <v>8</v>
      </c>
      <c r="H6734" s="5">
        <v>32</v>
      </c>
      <c r="I6734" s="5">
        <v>0</v>
      </c>
      <c r="J6734" s="5">
        <v>26</v>
      </c>
      <c r="K6734" s="5">
        <v>26</v>
      </c>
      <c r="L6734" s="5"/>
      <c r="M6734" s="5">
        <v>26.320754716981131</v>
      </c>
      <c r="N6734" s="5"/>
      <c r="O6734" s="5"/>
    </row>
    <row r="6735" spans="1:15" x14ac:dyDescent="0.3">
      <c r="A6735" s="4" t="s">
        <v>36</v>
      </c>
      <c r="B6735" s="5">
        <v>3037</v>
      </c>
      <c r="C6735" s="5">
        <v>200104</v>
      </c>
      <c r="D6735" s="6">
        <v>45345</v>
      </c>
      <c r="E6735" s="4" t="s">
        <v>11</v>
      </c>
      <c r="F6735" s="4">
        <v>2</v>
      </c>
      <c r="G6735" s="4">
        <v>8</v>
      </c>
      <c r="H6735" s="5">
        <v>42</v>
      </c>
      <c r="I6735" s="5">
        <v>3</v>
      </c>
      <c r="J6735" s="5">
        <v>35</v>
      </c>
      <c r="K6735" s="5">
        <v>23</v>
      </c>
      <c r="L6735" s="5"/>
      <c r="M6735" s="5">
        <v>26.320754716981131</v>
      </c>
      <c r="N6735" s="5"/>
      <c r="O6735" s="5"/>
    </row>
    <row r="6736" spans="1:15" x14ac:dyDescent="0.3">
      <c r="A6736" s="4" t="s">
        <v>36</v>
      </c>
      <c r="B6736" s="5">
        <v>3037</v>
      </c>
      <c r="C6736" s="5">
        <v>200104</v>
      </c>
      <c r="D6736" s="6">
        <v>45352</v>
      </c>
      <c r="E6736" s="4" t="s">
        <v>11</v>
      </c>
      <c r="F6736" s="4">
        <v>2</v>
      </c>
      <c r="G6736" s="4">
        <v>8</v>
      </c>
      <c r="H6736" s="5">
        <v>24</v>
      </c>
      <c r="I6736" s="5">
        <v>6.5996632910744433</v>
      </c>
      <c r="J6736" s="5">
        <v>46.53265991548222</v>
      </c>
      <c r="K6736" s="5">
        <v>20.134006751184451</v>
      </c>
      <c r="L6736" s="5"/>
      <c r="M6736" s="5">
        <v>26.320754716981131</v>
      </c>
      <c r="N6736" s="5"/>
      <c r="O6736" s="5"/>
    </row>
    <row r="6737" spans="1:15" x14ac:dyDescent="0.3">
      <c r="A6737" s="4" t="s">
        <v>36</v>
      </c>
      <c r="B6737" s="5">
        <v>3037</v>
      </c>
      <c r="C6737" s="5">
        <v>200104</v>
      </c>
      <c r="D6737" s="6">
        <v>45359</v>
      </c>
      <c r="E6737" s="4" t="s">
        <v>11</v>
      </c>
      <c r="F6737" s="4">
        <v>2</v>
      </c>
      <c r="G6737" s="4">
        <v>8</v>
      </c>
      <c r="H6737" s="5">
        <v>23</v>
      </c>
      <c r="I6737" s="5">
        <v>7</v>
      </c>
      <c r="J6737" s="5">
        <v>45</v>
      </c>
      <c r="K6737" s="5">
        <v>17</v>
      </c>
      <c r="L6737" s="5"/>
      <c r="M6737" s="5">
        <v>26.320754716981131</v>
      </c>
      <c r="N6737" s="5"/>
      <c r="O6737" s="5"/>
    </row>
    <row r="6738" spans="1:15" x14ac:dyDescent="0.3">
      <c r="A6738" s="4" t="s">
        <v>36</v>
      </c>
      <c r="B6738" s="5">
        <v>3037</v>
      </c>
      <c r="C6738" s="5">
        <v>200104</v>
      </c>
      <c r="D6738" s="6">
        <v>45366</v>
      </c>
      <c r="E6738" s="4" t="s">
        <v>11</v>
      </c>
      <c r="F6738" s="4">
        <v>2</v>
      </c>
      <c r="G6738" s="4">
        <v>8</v>
      </c>
      <c r="H6738" s="5">
        <v>40</v>
      </c>
      <c r="I6738" s="5">
        <v>7.0313583324987778</v>
      </c>
      <c r="J6738" s="5">
        <v>43.462716664997558</v>
      </c>
      <c r="K6738" s="5">
        <v>15.337283335002443</v>
      </c>
      <c r="L6738" s="5"/>
      <c r="M6738" s="5">
        <v>26.320754716981131</v>
      </c>
      <c r="N6738" s="5"/>
      <c r="O6738" s="5"/>
    </row>
    <row r="6739" spans="1:15" x14ac:dyDescent="0.3">
      <c r="A6739" s="4" t="s">
        <v>36</v>
      </c>
      <c r="B6739" s="5">
        <v>3037</v>
      </c>
      <c r="C6739" s="5">
        <v>200104</v>
      </c>
      <c r="D6739" s="6">
        <v>45373</v>
      </c>
      <c r="E6739" s="4" t="s">
        <v>11</v>
      </c>
      <c r="F6739" s="4">
        <v>2</v>
      </c>
      <c r="G6739" s="4">
        <v>8</v>
      </c>
      <c r="H6739" s="5">
        <v>31</v>
      </c>
      <c r="I6739" s="5">
        <v>7.5369460363966754</v>
      </c>
      <c r="J6739" s="5">
        <v>46.24055873946002</v>
      </c>
      <c r="K6739" s="5">
        <v>16.092774593873315</v>
      </c>
      <c r="L6739" s="5"/>
      <c r="M6739" s="5">
        <v>26.320754716981131</v>
      </c>
      <c r="N6739" s="5"/>
      <c r="O6739" s="5"/>
    </row>
    <row r="6740" spans="1:15" x14ac:dyDescent="0.3">
      <c r="A6740" s="4" t="s">
        <v>36</v>
      </c>
      <c r="B6740" s="5">
        <v>3037</v>
      </c>
      <c r="C6740" s="5">
        <v>200104</v>
      </c>
      <c r="D6740" s="6">
        <v>45380</v>
      </c>
      <c r="E6740" s="4" t="s">
        <v>11</v>
      </c>
      <c r="F6740" s="4">
        <v>2</v>
      </c>
      <c r="G6740" s="4">
        <v>8</v>
      </c>
      <c r="H6740" s="5">
        <v>30</v>
      </c>
      <c r="I6740" s="5">
        <v>6.978099852468465</v>
      </c>
      <c r="J6740" s="5">
        <v>45.099056847794074</v>
      </c>
      <c r="K6740" s="5">
        <v>17.186657437920211</v>
      </c>
      <c r="L6740" s="5"/>
      <c r="M6740" s="5">
        <v>26.320754716981131</v>
      </c>
      <c r="N6740" s="5"/>
      <c r="O6740" s="5"/>
    </row>
    <row r="6741" spans="1:15" x14ac:dyDescent="0.3">
      <c r="A6741" s="4" t="s">
        <v>36</v>
      </c>
      <c r="B6741" s="5">
        <v>3037</v>
      </c>
      <c r="C6741" s="5">
        <v>200104</v>
      </c>
      <c r="D6741" s="6">
        <v>45387</v>
      </c>
      <c r="E6741" s="4" t="s">
        <v>11</v>
      </c>
      <c r="F6741" s="4">
        <v>2</v>
      </c>
      <c r="G6741" s="4">
        <v>8</v>
      </c>
      <c r="H6741" s="5">
        <v>30</v>
      </c>
      <c r="I6741" s="5">
        <v>6.5383484153110105</v>
      </c>
      <c r="J6741" s="5">
        <v>44.076696830622019</v>
      </c>
      <c r="K6741" s="5">
        <v>17.923303169377981</v>
      </c>
      <c r="L6741" s="5"/>
      <c r="M6741" s="5">
        <v>26.320754716981131</v>
      </c>
      <c r="N6741" s="5"/>
      <c r="O6741" s="5"/>
    </row>
    <row r="6742" spans="1:15" x14ac:dyDescent="0.3">
      <c r="A6742" s="4" t="s">
        <v>36</v>
      </c>
      <c r="B6742" s="5">
        <v>3037</v>
      </c>
      <c r="C6742" s="5">
        <v>200104</v>
      </c>
      <c r="D6742" s="6">
        <v>45394</v>
      </c>
      <c r="E6742" s="4" t="s">
        <v>11</v>
      </c>
      <c r="F6742" s="4">
        <v>2</v>
      </c>
      <c r="G6742" s="4">
        <v>8</v>
      </c>
      <c r="H6742" s="5">
        <v>49</v>
      </c>
      <c r="I6742" s="5">
        <v>6.2849025449882676</v>
      </c>
      <c r="J6742" s="5">
        <v>44.069805089976533</v>
      </c>
      <c r="K6742" s="5">
        <v>18.930194910023467</v>
      </c>
      <c r="L6742" s="5"/>
      <c r="M6742" s="5">
        <v>26.320754716981131</v>
      </c>
      <c r="N6742" s="5"/>
      <c r="O6742" s="5"/>
    </row>
    <row r="6743" spans="1:15" x14ac:dyDescent="0.3">
      <c r="A6743" s="4" t="s">
        <v>36</v>
      </c>
      <c r="B6743" s="5">
        <v>3037</v>
      </c>
      <c r="C6743" s="5">
        <v>200104</v>
      </c>
      <c r="D6743" s="6">
        <v>45401</v>
      </c>
      <c r="E6743" s="4" t="s">
        <v>11</v>
      </c>
      <c r="F6743" s="4">
        <v>2</v>
      </c>
      <c r="G6743" s="4">
        <v>8</v>
      </c>
      <c r="H6743" s="5">
        <v>27</v>
      </c>
      <c r="I6743" s="5">
        <v>8.5577085133813711</v>
      </c>
      <c r="J6743" s="5">
        <v>50.740417026762742</v>
      </c>
      <c r="K6743" s="5">
        <v>16.509582973237258</v>
      </c>
      <c r="L6743" s="5"/>
      <c r="M6743" s="5">
        <v>26.320754716981131</v>
      </c>
      <c r="N6743" s="5"/>
      <c r="O6743" s="5"/>
    </row>
    <row r="6744" spans="1:15" x14ac:dyDescent="0.3">
      <c r="A6744" s="4" t="s">
        <v>36</v>
      </c>
      <c r="B6744" s="5">
        <v>3037</v>
      </c>
      <c r="C6744" s="5">
        <v>200104</v>
      </c>
      <c r="D6744" s="6">
        <v>45408</v>
      </c>
      <c r="E6744" s="4" t="s">
        <v>11</v>
      </c>
      <c r="F6744" s="4">
        <v>2</v>
      </c>
      <c r="G6744" s="4">
        <v>8</v>
      </c>
      <c r="H6744" s="5">
        <v>44</v>
      </c>
      <c r="I6744" s="5">
        <v>8.1509201934505526</v>
      </c>
      <c r="J6744" s="5">
        <v>48.051840386901105</v>
      </c>
      <c r="K6744" s="5">
        <v>15.448159613098895</v>
      </c>
      <c r="L6744" s="5"/>
      <c r="M6744" s="5">
        <v>26.320754716981131</v>
      </c>
      <c r="N6744" s="5"/>
      <c r="O6744" s="5"/>
    </row>
    <row r="6745" spans="1:15" x14ac:dyDescent="0.3">
      <c r="A6745" s="4" t="s">
        <v>36</v>
      </c>
      <c r="B6745" s="5">
        <v>3037</v>
      </c>
      <c r="C6745" s="5">
        <v>200104</v>
      </c>
      <c r="D6745" s="6">
        <v>45415</v>
      </c>
      <c r="E6745" s="4" t="s">
        <v>11</v>
      </c>
      <c r="F6745" s="4">
        <v>2</v>
      </c>
      <c r="G6745" s="4">
        <v>8</v>
      </c>
      <c r="H6745" s="5">
        <v>28</v>
      </c>
      <c r="I6745" s="5">
        <v>8.452070752188483</v>
      </c>
      <c r="J6745" s="5">
        <v>51.154141504376966</v>
      </c>
      <c r="K6745" s="5">
        <v>17.345858495623034</v>
      </c>
      <c r="L6745" s="5"/>
      <c r="M6745" s="5">
        <v>26.320754716981131</v>
      </c>
      <c r="N6745" s="5"/>
      <c r="O6745" s="5"/>
    </row>
    <row r="6746" spans="1:15" x14ac:dyDescent="0.3">
      <c r="A6746" s="4" t="s">
        <v>36</v>
      </c>
      <c r="B6746" s="5">
        <v>3037</v>
      </c>
      <c r="C6746" s="5">
        <v>200104</v>
      </c>
      <c r="D6746" s="6">
        <v>45422</v>
      </c>
      <c r="E6746" s="4" t="s">
        <v>11</v>
      </c>
      <c r="F6746" s="4">
        <v>2</v>
      </c>
      <c r="G6746" s="4">
        <v>8</v>
      </c>
      <c r="H6746" s="5">
        <v>35</v>
      </c>
      <c r="I6746" s="5">
        <v>7.7530236037303535</v>
      </c>
      <c r="J6746" s="5">
        <v>50.381047207460711</v>
      </c>
      <c r="K6746" s="5">
        <v>19.368952792539293</v>
      </c>
      <c r="L6746" s="5"/>
      <c r="M6746" s="5">
        <v>26.320754716981131</v>
      </c>
      <c r="N6746" s="5"/>
      <c r="O6746" s="5"/>
    </row>
    <row r="6747" spans="1:15" x14ac:dyDescent="0.3">
      <c r="A6747" s="4" t="s">
        <v>36</v>
      </c>
      <c r="B6747" s="5">
        <v>3037</v>
      </c>
      <c r="C6747" s="5">
        <v>200104</v>
      </c>
      <c r="D6747" s="6">
        <v>45429</v>
      </c>
      <c r="E6747" s="4" t="s">
        <v>11</v>
      </c>
      <c r="F6747" s="4">
        <v>2</v>
      </c>
      <c r="G6747" s="4">
        <v>8</v>
      </c>
      <c r="H6747" s="5">
        <v>27</v>
      </c>
      <c r="I6747" s="5">
        <v>7.5124896006583599</v>
      </c>
      <c r="J6747" s="5">
        <v>49.274979201316718</v>
      </c>
      <c r="K6747" s="5">
        <v>19.225020798683282</v>
      </c>
      <c r="L6747" s="5"/>
      <c r="M6747" s="5">
        <v>26.320754716981131</v>
      </c>
      <c r="N6747" s="5"/>
      <c r="O6747" s="5"/>
    </row>
    <row r="6748" spans="1:15" x14ac:dyDescent="0.3">
      <c r="A6748" s="4" t="s">
        <v>36</v>
      </c>
      <c r="B6748" s="5">
        <v>3037</v>
      </c>
      <c r="C6748" s="5">
        <v>200104</v>
      </c>
      <c r="D6748" s="6">
        <v>45436</v>
      </c>
      <c r="E6748" s="4" t="s">
        <v>11</v>
      </c>
      <c r="F6748" s="4">
        <v>2</v>
      </c>
      <c r="G6748" s="4">
        <v>8</v>
      </c>
      <c r="H6748" s="5">
        <v>40</v>
      </c>
      <c r="I6748" s="5">
        <v>7.8382077032954411</v>
      </c>
      <c r="J6748" s="5">
        <v>49.426415406590884</v>
      </c>
      <c r="K6748" s="5">
        <v>18.073584593409116</v>
      </c>
      <c r="L6748" s="5"/>
      <c r="M6748" s="5">
        <v>26.320754716981131</v>
      </c>
      <c r="N6748" s="5"/>
      <c r="O6748" s="5"/>
    </row>
    <row r="6749" spans="1:15" x14ac:dyDescent="0.3">
      <c r="A6749" s="4" t="s">
        <v>36</v>
      </c>
      <c r="B6749" s="5">
        <v>3037</v>
      </c>
      <c r="C6749" s="5">
        <v>200104</v>
      </c>
      <c r="D6749" s="6">
        <v>45443</v>
      </c>
      <c r="E6749" s="4" t="s">
        <v>11</v>
      </c>
      <c r="F6749" s="4">
        <v>2</v>
      </c>
      <c r="G6749" s="4">
        <v>8</v>
      </c>
      <c r="H6749" s="5">
        <v>40</v>
      </c>
      <c r="I6749" s="5">
        <v>7.9372539331937721</v>
      </c>
      <c r="J6749" s="5">
        <v>50.874507866387546</v>
      </c>
      <c r="K6749" s="5">
        <v>19.125492133612454</v>
      </c>
      <c r="L6749" s="5"/>
      <c r="M6749" s="5">
        <v>26.320754716981131</v>
      </c>
      <c r="N6749" s="5"/>
      <c r="O6749" s="5"/>
    </row>
    <row r="6750" spans="1:15" x14ac:dyDescent="0.3">
      <c r="A6750" s="4" t="s">
        <v>36</v>
      </c>
      <c r="B6750" s="5">
        <v>3037</v>
      </c>
      <c r="C6750" s="5">
        <v>200104</v>
      </c>
      <c r="D6750" s="6">
        <v>45450</v>
      </c>
      <c r="E6750" s="4" t="s">
        <v>11</v>
      </c>
      <c r="F6750" s="4">
        <v>2</v>
      </c>
      <c r="G6750" s="4">
        <v>8</v>
      </c>
      <c r="H6750" s="5">
        <v>26</v>
      </c>
      <c r="I6750" s="5">
        <v>7.8382077032954411</v>
      </c>
      <c r="J6750" s="5">
        <v>51.926415406590884</v>
      </c>
      <c r="K6750" s="5">
        <v>20.573584593409116</v>
      </c>
      <c r="L6750" s="5"/>
      <c r="M6750" s="5">
        <v>26.320754716981131</v>
      </c>
      <c r="N6750" s="5"/>
      <c r="O6750" s="5"/>
    </row>
    <row r="6751" spans="1:15" x14ac:dyDescent="0.3">
      <c r="A6751" s="4" t="s">
        <v>36</v>
      </c>
      <c r="B6751" s="5">
        <v>3037</v>
      </c>
      <c r="C6751" s="5">
        <v>200104</v>
      </c>
      <c r="D6751" s="6">
        <v>45457</v>
      </c>
      <c r="E6751" s="4" t="s">
        <v>11</v>
      </c>
      <c r="F6751" s="4">
        <v>2</v>
      </c>
      <c r="G6751" s="4">
        <v>8</v>
      </c>
      <c r="H6751" s="5">
        <v>43</v>
      </c>
      <c r="I6751" s="5">
        <v>6.781177995009422</v>
      </c>
      <c r="J6751" s="5">
        <v>46.937355990018844</v>
      </c>
      <c r="K6751" s="5">
        <v>19.812644009981156</v>
      </c>
      <c r="L6751" s="5"/>
      <c r="M6751" s="5">
        <v>26.320754716981131</v>
      </c>
      <c r="N6751" s="5"/>
      <c r="O6751" s="5"/>
    </row>
    <row r="6752" spans="1:15" x14ac:dyDescent="0.3">
      <c r="A6752" s="4" t="s">
        <v>36</v>
      </c>
      <c r="B6752" s="5">
        <v>3037</v>
      </c>
      <c r="C6752" s="5">
        <v>200104</v>
      </c>
      <c r="D6752" s="6">
        <v>45464</v>
      </c>
      <c r="E6752" s="4" t="s">
        <v>11</v>
      </c>
      <c r="F6752" s="4">
        <v>2</v>
      </c>
      <c r="G6752" s="4">
        <v>8</v>
      </c>
      <c r="H6752" s="5">
        <v>27</v>
      </c>
      <c r="I6752" s="5">
        <v>6.9630722386027273</v>
      </c>
      <c r="J6752" s="5">
        <v>49.301144477205455</v>
      </c>
      <c r="K6752" s="5">
        <v>21.448855522794545</v>
      </c>
      <c r="L6752" s="5"/>
      <c r="M6752" s="5">
        <v>26.320754716981131</v>
      </c>
      <c r="N6752" s="5"/>
      <c r="O6752" s="5"/>
    </row>
    <row r="6753" spans="1:15" x14ac:dyDescent="0.3">
      <c r="A6753" s="4" t="s">
        <v>36</v>
      </c>
      <c r="B6753" s="5">
        <v>3037</v>
      </c>
      <c r="C6753" s="5">
        <v>200104</v>
      </c>
      <c r="D6753" s="6">
        <v>45471</v>
      </c>
      <c r="E6753" s="4" t="s">
        <v>11</v>
      </c>
      <c r="F6753" s="4">
        <v>2</v>
      </c>
      <c r="G6753" s="4">
        <v>8</v>
      </c>
      <c r="H6753" s="5">
        <v>38</v>
      </c>
      <c r="I6753" s="5">
        <v>6.5907131632320342</v>
      </c>
      <c r="J6753" s="5">
        <v>46.43142632646407</v>
      </c>
      <c r="K6753" s="5">
        <v>20.06857367353593</v>
      </c>
      <c r="L6753" s="5"/>
      <c r="M6753" s="5">
        <v>26.320754716981131</v>
      </c>
      <c r="N6753" s="5"/>
      <c r="O6753" s="5"/>
    </row>
    <row r="6754" spans="1:15" x14ac:dyDescent="0.3">
      <c r="A6754" s="4" t="s">
        <v>36</v>
      </c>
      <c r="B6754" s="5">
        <v>3037</v>
      </c>
      <c r="C6754" s="5">
        <v>200104</v>
      </c>
      <c r="D6754" s="6">
        <v>45478</v>
      </c>
      <c r="E6754" s="4" t="s">
        <v>11</v>
      </c>
      <c r="F6754" s="4">
        <v>2</v>
      </c>
      <c r="G6754" s="4">
        <v>8</v>
      </c>
      <c r="H6754" s="5">
        <v>17</v>
      </c>
      <c r="I6754" s="5">
        <v>6.4226162893325647</v>
      </c>
      <c r="J6754" s="5">
        <v>47.345232578665133</v>
      </c>
      <c r="K6754" s="5">
        <v>21.654767421334871</v>
      </c>
      <c r="L6754" s="5"/>
      <c r="M6754" s="5">
        <v>26.320754716981131</v>
      </c>
      <c r="N6754" s="5"/>
      <c r="O6754" s="5"/>
    </row>
    <row r="6755" spans="1:15" x14ac:dyDescent="0.3">
      <c r="A6755" s="4" t="s">
        <v>36</v>
      </c>
      <c r="B6755" s="5">
        <v>3037</v>
      </c>
      <c r="C6755" s="5">
        <v>200104</v>
      </c>
      <c r="D6755" s="6">
        <v>45485</v>
      </c>
      <c r="E6755" s="4" t="s">
        <v>11</v>
      </c>
      <c r="F6755" s="4">
        <v>2</v>
      </c>
      <c r="G6755" s="4">
        <v>8</v>
      </c>
      <c r="H6755" s="5">
        <v>32</v>
      </c>
      <c r="I6755" s="5">
        <v>8.6277169633686981</v>
      </c>
      <c r="J6755" s="5">
        <v>49.505433926737396</v>
      </c>
      <c r="K6755" s="5">
        <v>14.994566073262604</v>
      </c>
      <c r="L6755" s="5"/>
      <c r="M6755" s="5">
        <v>26.320754716981131</v>
      </c>
      <c r="N6755" s="5"/>
      <c r="O6755" s="5"/>
    </row>
    <row r="6756" spans="1:15" x14ac:dyDescent="0.3">
      <c r="A6756" s="4" t="s">
        <v>36</v>
      </c>
      <c r="B6756" s="5">
        <v>3037</v>
      </c>
      <c r="C6756" s="5">
        <v>200104</v>
      </c>
      <c r="D6756" s="6">
        <v>45492</v>
      </c>
      <c r="E6756" s="4" t="s">
        <v>11</v>
      </c>
      <c r="F6756" s="4">
        <v>2</v>
      </c>
      <c r="G6756" s="4">
        <v>8</v>
      </c>
      <c r="H6756" s="5">
        <v>35</v>
      </c>
      <c r="I6756" s="5">
        <v>8.4029384741291544</v>
      </c>
      <c r="J6756" s="5">
        <v>49.680876948258309</v>
      </c>
      <c r="K6756" s="5">
        <v>16.069123051741691</v>
      </c>
      <c r="L6756" s="5"/>
      <c r="M6756" s="5">
        <v>26.320754716981131</v>
      </c>
      <c r="N6756" s="5"/>
      <c r="O6756" s="5"/>
    </row>
    <row r="6757" spans="1:15" x14ac:dyDescent="0.3">
      <c r="A6757" s="4" t="s">
        <v>36</v>
      </c>
      <c r="B6757" s="5">
        <v>3037</v>
      </c>
      <c r="C6757" s="5">
        <v>200104</v>
      </c>
      <c r="D6757" s="6">
        <v>45499</v>
      </c>
      <c r="E6757" s="4" t="s">
        <v>11</v>
      </c>
      <c r="F6757" s="4">
        <v>2</v>
      </c>
      <c r="G6757" s="4">
        <v>8</v>
      </c>
      <c r="H6757" s="5">
        <v>27</v>
      </c>
      <c r="I6757" s="5">
        <v>8.0272971790011614</v>
      </c>
      <c r="J6757" s="5">
        <v>48.304594358002319</v>
      </c>
      <c r="K6757" s="5">
        <v>16.195405641997677</v>
      </c>
      <c r="L6757" s="5"/>
      <c r="M6757" s="5">
        <v>26.320754716981131</v>
      </c>
      <c r="N6757" s="5"/>
      <c r="O6757" s="5"/>
    </row>
    <row r="6758" spans="1:15" x14ac:dyDescent="0.3">
      <c r="A6758" s="4" t="s">
        <v>36</v>
      </c>
      <c r="B6758" s="5">
        <v>3037</v>
      </c>
      <c r="C6758" s="5">
        <v>200104</v>
      </c>
      <c r="D6758" s="6">
        <v>45506</v>
      </c>
      <c r="E6758" s="4" t="s">
        <v>11</v>
      </c>
      <c r="F6758" s="4">
        <v>2</v>
      </c>
      <c r="G6758" s="4">
        <v>8</v>
      </c>
      <c r="H6758" s="5">
        <v>35</v>
      </c>
      <c r="I6758" s="5">
        <v>7.5983139577145664</v>
      </c>
      <c r="J6758" s="5">
        <v>45.821627915429133</v>
      </c>
      <c r="K6758" s="5">
        <v>15.428372084570867</v>
      </c>
      <c r="L6758" s="5"/>
      <c r="M6758" s="5">
        <v>26.320754716981131</v>
      </c>
      <c r="N6758" s="5"/>
      <c r="O6758" s="5"/>
    </row>
    <row r="6759" spans="1:15" x14ac:dyDescent="0.3">
      <c r="A6759" s="4" t="s">
        <v>36</v>
      </c>
      <c r="B6759" s="5">
        <v>3037</v>
      </c>
      <c r="C6759" s="5">
        <v>200104</v>
      </c>
      <c r="D6759" s="6">
        <v>45513</v>
      </c>
      <c r="E6759" s="4" t="s">
        <v>11</v>
      </c>
      <c r="F6759" s="4">
        <v>2</v>
      </c>
      <c r="G6759" s="4">
        <v>8</v>
      </c>
      <c r="H6759" s="5">
        <v>39</v>
      </c>
      <c r="I6759" s="5">
        <v>7.4958321752824748</v>
      </c>
      <c r="J6759" s="5">
        <v>46.741664350564946</v>
      </c>
      <c r="K6759" s="5">
        <v>16.75833564943505</v>
      </c>
      <c r="L6759" s="5"/>
      <c r="M6759" s="5">
        <v>26.320754716981131</v>
      </c>
      <c r="N6759" s="5"/>
      <c r="O6759" s="5"/>
    </row>
    <row r="6760" spans="1:15" x14ac:dyDescent="0.3">
      <c r="A6760" s="4" t="s">
        <v>36</v>
      </c>
      <c r="B6760" s="5">
        <v>3037</v>
      </c>
      <c r="C6760" s="5">
        <v>200104</v>
      </c>
      <c r="D6760" s="6">
        <v>45520</v>
      </c>
      <c r="E6760" s="4" t="s">
        <v>11</v>
      </c>
      <c r="F6760" s="4">
        <v>2</v>
      </c>
      <c r="G6760" s="4">
        <v>8</v>
      </c>
      <c r="H6760" s="5">
        <v>30</v>
      </c>
      <c r="I6760" s="5">
        <v>6.8328251843582244</v>
      </c>
      <c r="J6760" s="5">
        <v>44.915650368716449</v>
      </c>
      <c r="K6760" s="5">
        <v>17.584349631283551</v>
      </c>
      <c r="L6760" s="5"/>
      <c r="M6760" s="5">
        <v>26.320754716981131</v>
      </c>
      <c r="N6760" s="5"/>
      <c r="O6760" s="5"/>
    </row>
    <row r="6761" spans="1:15" x14ac:dyDescent="0.3">
      <c r="A6761" s="4" t="s">
        <v>36</v>
      </c>
      <c r="B6761" s="5">
        <v>3037</v>
      </c>
      <c r="C6761" s="5">
        <v>200104</v>
      </c>
      <c r="D6761" s="6">
        <v>45527</v>
      </c>
      <c r="E6761" s="4" t="s">
        <v>11</v>
      </c>
      <c r="F6761" s="4">
        <v>2</v>
      </c>
      <c r="G6761" s="4">
        <v>8</v>
      </c>
      <c r="H6761" s="5">
        <v>34</v>
      </c>
      <c r="I6761" s="5">
        <v>6.66966078597705</v>
      </c>
      <c r="J6761" s="5">
        <v>44.964321571954102</v>
      </c>
      <c r="K6761" s="5">
        <v>18.285678428045898</v>
      </c>
      <c r="L6761" s="5"/>
      <c r="M6761" s="5">
        <v>26.320754716981131</v>
      </c>
      <c r="N6761" s="5"/>
      <c r="O6761" s="5"/>
    </row>
    <row r="6762" spans="1:15" x14ac:dyDescent="0.3">
      <c r="A6762" s="4" t="s">
        <v>36</v>
      </c>
      <c r="B6762" s="5">
        <v>3037</v>
      </c>
      <c r="C6762" s="5">
        <v>200104</v>
      </c>
      <c r="D6762" s="6">
        <v>45534</v>
      </c>
      <c r="E6762" s="4" t="s">
        <v>11</v>
      </c>
      <c r="F6762" s="4">
        <v>2</v>
      </c>
      <c r="G6762" s="4">
        <v>8</v>
      </c>
      <c r="H6762" s="5">
        <v>29</v>
      </c>
      <c r="I6762" s="5">
        <v>6.3134281495871951</v>
      </c>
      <c r="J6762" s="5">
        <v>43.751856299174392</v>
      </c>
      <c r="K6762" s="5">
        <v>18.498143700825608</v>
      </c>
      <c r="L6762" s="5"/>
      <c r="M6762" s="5">
        <v>26.320754716981131</v>
      </c>
      <c r="N6762" s="5"/>
      <c r="O6762" s="5"/>
    </row>
    <row r="6763" spans="1:15" x14ac:dyDescent="0.3">
      <c r="A6763" s="4" t="s">
        <v>36</v>
      </c>
      <c r="B6763" s="5">
        <v>3037</v>
      </c>
      <c r="C6763" s="5">
        <v>200104</v>
      </c>
      <c r="D6763" s="6">
        <v>45541</v>
      </c>
      <c r="E6763" s="4" t="s">
        <v>11</v>
      </c>
      <c r="F6763" s="4">
        <v>2</v>
      </c>
      <c r="G6763" s="4">
        <v>8</v>
      </c>
      <c r="H6763" s="5">
        <v>16</v>
      </c>
      <c r="I6763" s="5">
        <v>3.6379080527138119</v>
      </c>
      <c r="J6763" s="5">
        <v>39.900816105427623</v>
      </c>
      <c r="K6763" s="5">
        <v>25.349183894572377</v>
      </c>
      <c r="L6763" s="5"/>
      <c r="M6763" s="5">
        <v>26.320754716981131</v>
      </c>
      <c r="N6763" s="5"/>
      <c r="O6763" s="5"/>
    </row>
    <row r="6764" spans="1:15" x14ac:dyDescent="0.3">
      <c r="A6764" s="4" t="s">
        <v>36</v>
      </c>
      <c r="B6764" s="5">
        <v>3037</v>
      </c>
      <c r="C6764" s="5">
        <v>200104</v>
      </c>
      <c r="D6764" s="6">
        <v>45548</v>
      </c>
      <c r="E6764" s="4" t="s">
        <v>11</v>
      </c>
      <c r="F6764" s="4">
        <v>2</v>
      </c>
      <c r="G6764" s="4">
        <v>8</v>
      </c>
      <c r="H6764" s="5">
        <v>30</v>
      </c>
      <c r="I6764" s="5">
        <v>6.6131970332056493</v>
      </c>
      <c r="J6764" s="5">
        <v>43.851394066411302</v>
      </c>
      <c r="K6764" s="5">
        <v>17.398605933588701</v>
      </c>
      <c r="L6764" s="5"/>
      <c r="M6764" s="5">
        <v>26.320754716981131</v>
      </c>
      <c r="N6764" s="5"/>
      <c r="O6764" s="5"/>
    </row>
    <row r="6765" spans="1:15" x14ac:dyDescent="0.3">
      <c r="A6765" s="4" t="s">
        <v>36</v>
      </c>
      <c r="B6765" s="5">
        <v>3037</v>
      </c>
      <c r="C6765" s="5">
        <v>200104</v>
      </c>
      <c r="D6765" s="6">
        <v>45555</v>
      </c>
      <c r="E6765" s="4" t="s">
        <v>11</v>
      </c>
      <c r="F6765" s="4">
        <v>2</v>
      </c>
      <c r="G6765" s="4">
        <v>8</v>
      </c>
      <c r="H6765" s="5">
        <v>41</v>
      </c>
      <c r="I6765" s="5">
        <v>6.4031242374328485</v>
      </c>
      <c r="J6765" s="5">
        <v>42.806248474865697</v>
      </c>
      <c r="K6765" s="5">
        <v>17.193751525134303</v>
      </c>
      <c r="L6765" s="5"/>
      <c r="M6765" s="5">
        <v>26.320754716981131</v>
      </c>
      <c r="N6765" s="5"/>
      <c r="O6765" s="5"/>
    </row>
    <row r="6766" spans="1:15" x14ac:dyDescent="0.3">
      <c r="A6766" s="4" t="s">
        <v>36</v>
      </c>
      <c r="B6766" s="5">
        <v>3037</v>
      </c>
      <c r="C6766" s="5">
        <v>200104</v>
      </c>
      <c r="D6766" s="6">
        <v>45562</v>
      </c>
      <c r="E6766" s="4" t="s">
        <v>11</v>
      </c>
      <c r="F6766" s="4">
        <v>2</v>
      </c>
      <c r="G6766" s="4">
        <v>8</v>
      </c>
      <c r="H6766" s="5">
        <v>32</v>
      </c>
      <c r="I6766" s="5">
        <v>7.2067676526997868</v>
      </c>
      <c r="J6766" s="5">
        <v>46.163535305399577</v>
      </c>
      <c r="K6766" s="5">
        <v>17.336464694600426</v>
      </c>
      <c r="L6766" s="5"/>
      <c r="M6766" s="5">
        <v>26.320754716981131</v>
      </c>
      <c r="N6766" s="5"/>
      <c r="O6766" s="5"/>
    </row>
    <row r="6767" spans="1:15" x14ac:dyDescent="0.3">
      <c r="A6767" s="4" t="s">
        <v>36</v>
      </c>
      <c r="B6767" s="5">
        <v>3037</v>
      </c>
      <c r="C6767" s="5">
        <v>200104</v>
      </c>
      <c r="D6767" s="6">
        <v>45569</v>
      </c>
      <c r="E6767" s="4" t="s">
        <v>11</v>
      </c>
      <c r="F6767" s="4">
        <v>2</v>
      </c>
      <c r="G6767" s="4">
        <v>8</v>
      </c>
      <c r="H6767" s="5">
        <v>19</v>
      </c>
      <c r="I6767" s="5">
        <v>7.1052357455611563</v>
      </c>
      <c r="J6767" s="5">
        <v>45.585471491122313</v>
      </c>
      <c r="K6767" s="5">
        <v>17.164528508877687</v>
      </c>
      <c r="L6767" s="5"/>
      <c r="M6767" s="5">
        <v>26.320754716981131</v>
      </c>
      <c r="N6767" s="5"/>
      <c r="O6767" s="5"/>
    </row>
    <row r="6768" spans="1:15" x14ac:dyDescent="0.3">
      <c r="A6768" s="4" t="s">
        <v>36</v>
      </c>
      <c r="B6768" s="5">
        <v>3037</v>
      </c>
      <c r="C6768" s="5">
        <v>200104</v>
      </c>
      <c r="D6768" s="6">
        <v>45576</v>
      </c>
      <c r="E6768" s="4" t="s">
        <v>11</v>
      </c>
      <c r="F6768" s="4">
        <v>2</v>
      </c>
      <c r="G6768" s="4">
        <v>8</v>
      </c>
      <c r="H6768" s="5">
        <v>34</v>
      </c>
      <c r="I6768" s="5">
        <v>7.4906191332893171</v>
      </c>
      <c r="J6768" s="5">
        <v>43.856238266578636</v>
      </c>
      <c r="K6768" s="5">
        <v>13.893761733421366</v>
      </c>
      <c r="L6768" s="5"/>
      <c r="M6768" s="5">
        <v>26.320754716981131</v>
      </c>
      <c r="N6768" s="5"/>
      <c r="O6768" s="5"/>
    </row>
    <row r="6769" spans="1:15" x14ac:dyDescent="0.3">
      <c r="A6769" s="4" t="s">
        <v>36</v>
      </c>
      <c r="B6769" s="5">
        <v>3037</v>
      </c>
      <c r="C6769" s="5">
        <v>200104</v>
      </c>
      <c r="D6769" s="6">
        <v>45583</v>
      </c>
      <c r="E6769" s="4" t="s">
        <v>11</v>
      </c>
      <c r="F6769" s="4">
        <v>2</v>
      </c>
      <c r="G6769" s="4">
        <v>8</v>
      </c>
      <c r="H6769" s="5">
        <v>26</v>
      </c>
      <c r="I6769" s="5">
        <v>7.6801285796528171</v>
      </c>
      <c r="J6769" s="5">
        <v>44.735257159305633</v>
      </c>
      <c r="K6769" s="5">
        <v>14.014742840694366</v>
      </c>
      <c r="L6769" s="5"/>
      <c r="M6769" s="5">
        <v>26.320754716981131</v>
      </c>
      <c r="N6769" s="5"/>
      <c r="O6769" s="5"/>
    </row>
    <row r="6770" spans="1:15" x14ac:dyDescent="0.3">
      <c r="A6770" s="4" t="s">
        <v>36</v>
      </c>
      <c r="B6770" s="5">
        <v>3037</v>
      </c>
      <c r="C6770" s="5">
        <v>200104</v>
      </c>
      <c r="D6770" s="6">
        <v>45590</v>
      </c>
      <c r="E6770" s="4" t="s">
        <v>11</v>
      </c>
      <c r="F6770" s="4">
        <v>2</v>
      </c>
      <c r="G6770" s="4">
        <v>8</v>
      </c>
      <c r="H6770" s="5">
        <v>16</v>
      </c>
      <c r="I6770" s="5">
        <v>7.5322224475914146</v>
      </c>
      <c r="J6770" s="5">
        <v>43.439444895182831</v>
      </c>
      <c r="K6770" s="5">
        <v>13.310555104817171</v>
      </c>
      <c r="L6770" s="5"/>
      <c r="M6770" s="5">
        <v>26.320754716981131</v>
      </c>
      <c r="N6770" s="5"/>
      <c r="O6770" s="5"/>
    </row>
    <row r="6771" spans="1:15" x14ac:dyDescent="0.3">
      <c r="A6771" s="4" t="s">
        <v>36</v>
      </c>
      <c r="B6771" s="5">
        <v>3037</v>
      </c>
      <c r="C6771" s="5">
        <v>200104</v>
      </c>
      <c r="D6771" s="6">
        <v>45597</v>
      </c>
      <c r="E6771" s="4" t="s">
        <v>11</v>
      </c>
      <c r="F6771" s="4">
        <v>2</v>
      </c>
      <c r="G6771" s="4">
        <v>8</v>
      </c>
      <c r="H6771" s="5">
        <v>21</v>
      </c>
      <c r="I6771" s="5">
        <v>8.5549693161343363</v>
      </c>
      <c r="J6771" s="5">
        <v>43.859938632268673</v>
      </c>
      <c r="K6771" s="5">
        <v>9.6400613677313274</v>
      </c>
      <c r="L6771" s="5"/>
      <c r="M6771" s="5">
        <v>26.320754716981131</v>
      </c>
      <c r="N6771" s="5"/>
      <c r="O6771" s="5"/>
    </row>
    <row r="6772" spans="1:15" x14ac:dyDescent="0.3">
      <c r="A6772" s="4" t="s">
        <v>36</v>
      </c>
      <c r="B6772" s="5">
        <v>3037</v>
      </c>
      <c r="C6772" s="5">
        <v>200104</v>
      </c>
      <c r="D6772" s="6">
        <v>45604</v>
      </c>
      <c r="E6772" s="4" t="s">
        <v>11</v>
      </c>
      <c r="F6772" s="4">
        <v>2</v>
      </c>
      <c r="G6772" s="4">
        <v>8</v>
      </c>
      <c r="H6772" s="5">
        <v>18</v>
      </c>
      <c r="I6772" s="5">
        <v>7.9047058768811889</v>
      </c>
      <c r="J6772" s="5">
        <v>43.184411753762376</v>
      </c>
      <c r="K6772" s="5">
        <v>11.565588246237622</v>
      </c>
      <c r="L6772" s="5"/>
      <c r="M6772" s="5">
        <v>26.320754716981131</v>
      </c>
      <c r="N6772" s="5"/>
      <c r="O6772" s="5"/>
    </row>
    <row r="6773" spans="1:15" x14ac:dyDescent="0.3">
      <c r="A6773" s="4" t="s">
        <v>36</v>
      </c>
      <c r="B6773" s="5">
        <v>3037</v>
      </c>
      <c r="C6773" s="5">
        <v>200104</v>
      </c>
      <c r="D6773" s="6">
        <v>45611</v>
      </c>
      <c r="E6773" s="4" t="s">
        <v>11</v>
      </c>
      <c r="F6773" s="4">
        <v>2</v>
      </c>
      <c r="G6773" s="4">
        <v>8</v>
      </c>
      <c r="H6773" s="5">
        <v>13</v>
      </c>
      <c r="I6773" s="5">
        <v>8.3880495349038089</v>
      </c>
      <c r="J6773" s="5">
        <v>42.651099069807614</v>
      </c>
      <c r="K6773" s="5">
        <v>9.0989009301923822</v>
      </c>
      <c r="L6773" s="5"/>
      <c r="M6773" s="5">
        <v>26.320754716981131</v>
      </c>
      <c r="N6773" s="5"/>
      <c r="O6773" s="5"/>
    </row>
    <row r="6774" spans="1:15" x14ac:dyDescent="0.3">
      <c r="A6774" s="4" t="s">
        <v>36</v>
      </c>
      <c r="B6774" s="5">
        <v>3037</v>
      </c>
      <c r="C6774" s="5">
        <v>200104</v>
      </c>
      <c r="D6774" s="6">
        <v>45618</v>
      </c>
      <c r="E6774" s="4" t="s">
        <v>11</v>
      </c>
      <c r="F6774" s="4">
        <v>2</v>
      </c>
      <c r="G6774" s="4">
        <v>8</v>
      </c>
      <c r="H6774" s="5">
        <v>5</v>
      </c>
      <c r="I6774" s="5">
        <v>7.0876212511674179</v>
      </c>
      <c r="J6774" s="5">
        <v>36.550242502334839</v>
      </c>
      <c r="K6774" s="5">
        <v>8.1997574976651642</v>
      </c>
      <c r="L6774" s="5"/>
      <c r="M6774" s="5">
        <v>26.320754716981131</v>
      </c>
      <c r="N6774" s="5"/>
      <c r="O6774" s="5"/>
    </row>
    <row r="6775" spans="1:15" x14ac:dyDescent="0.3">
      <c r="A6775" s="4" t="s">
        <v>36</v>
      </c>
      <c r="B6775" s="5">
        <v>3037</v>
      </c>
      <c r="C6775" s="5">
        <v>200104</v>
      </c>
      <c r="D6775" s="6">
        <v>45625</v>
      </c>
      <c r="E6775" s="4" t="s">
        <v>11</v>
      </c>
      <c r="F6775" s="4">
        <v>2</v>
      </c>
      <c r="G6775" s="4">
        <v>8</v>
      </c>
      <c r="H6775" s="5">
        <v>7</v>
      </c>
      <c r="I6775" s="5">
        <v>8.0622577482985491</v>
      </c>
      <c r="J6775" s="5">
        <v>35.124515496597098</v>
      </c>
      <c r="K6775" s="5">
        <v>2.8754845034029017</v>
      </c>
      <c r="L6775" s="5"/>
      <c r="M6775" s="5">
        <v>26.320754716981131</v>
      </c>
      <c r="N6775" s="5"/>
      <c r="O6775" s="5"/>
    </row>
    <row r="6776" spans="1:15" x14ac:dyDescent="0.3">
      <c r="A6776" s="4" t="s">
        <v>36</v>
      </c>
      <c r="B6776" s="5">
        <v>3037</v>
      </c>
      <c r="C6776" s="5">
        <v>200104</v>
      </c>
      <c r="D6776" s="6">
        <v>45632</v>
      </c>
      <c r="E6776" s="4" t="s">
        <v>11</v>
      </c>
      <c r="F6776" s="4">
        <v>2</v>
      </c>
      <c r="G6776" s="4">
        <v>8</v>
      </c>
      <c r="H6776" s="5">
        <v>12</v>
      </c>
      <c r="I6776" s="5">
        <v>8.9861003778057142</v>
      </c>
      <c r="J6776" s="5">
        <v>35.472200755611425</v>
      </c>
      <c r="K6776" s="5">
        <v>-0.47220075561142849</v>
      </c>
      <c r="L6776" s="5"/>
      <c r="M6776" s="5">
        <v>26.320754716981131</v>
      </c>
      <c r="N6776" s="5"/>
      <c r="O6776" s="5"/>
    </row>
    <row r="6777" spans="1:15" x14ac:dyDescent="0.3">
      <c r="A6777" s="4" t="s">
        <v>36</v>
      </c>
      <c r="B6777" s="5">
        <v>3037</v>
      </c>
      <c r="C6777" s="5">
        <v>200104</v>
      </c>
      <c r="D6777" s="6">
        <v>45639</v>
      </c>
      <c r="E6777" s="4" t="s">
        <v>11</v>
      </c>
      <c r="F6777" s="4">
        <v>2</v>
      </c>
      <c r="G6777" s="4">
        <v>8</v>
      </c>
      <c r="H6777" s="5">
        <v>15</v>
      </c>
      <c r="I6777" s="5">
        <v>6.552671211040578</v>
      </c>
      <c r="J6777" s="5">
        <v>27.855342422081158</v>
      </c>
      <c r="K6777" s="5">
        <v>1.6446575779188439</v>
      </c>
      <c r="L6777" s="5"/>
      <c r="M6777" s="5">
        <v>26.320754716981131</v>
      </c>
      <c r="N6777" s="5"/>
      <c r="O6777" s="5"/>
    </row>
    <row r="6778" spans="1:15" x14ac:dyDescent="0.3">
      <c r="A6778" s="4" t="s">
        <v>36</v>
      </c>
      <c r="B6778" s="5">
        <v>3037</v>
      </c>
      <c r="C6778" s="5">
        <v>200104</v>
      </c>
      <c r="D6778" s="6">
        <v>45646</v>
      </c>
      <c r="E6778" s="4" t="s">
        <v>11</v>
      </c>
      <c r="F6778" s="4">
        <v>2</v>
      </c>
      <c r="G6778" s="4">
        <v>8</v>
      </c>
      <c r="H6778" s="5">
        <v>13</v>
      </c>
      <c r="I6778" s="5">
        <v>5.02338282435253</v>
      </c>
      <c r="J6778" s="5">
        <v>23.421765648705062</v>
      </c>
      <c r="K6778" s="5">
        <v>3.3282343512949399</v>
      </c>
      <c r="L6778" s="5"/>
      <c r="M6778" s="5">
        <v>26.320754716981131</v>
      </c>
      <c r="N6778" s="5"/>
      <c r="O6778" s="5"/>
    </row>
    <row r="6779" spans="1:15" x14ac:dyDescent="0.3">
      <c r="A6779" s="4" t="s">
        <v>36</v>
      </c>
      <c r="B6779" s="5">
        <v>3037</v>
      </c>
      <c r="C6779" s="5">
        <v>200104</v>
      </c>
      <c r="D6779" s="6">
        <v>45653</v>
      </c>
      <c r="E6779" s="4" t="s">
        <v>11</v>
      </c>
      <c r="F6779" s="4">
        <v>2</v>
      </c>
      <c r="G6779" s="4">
        <v>8</v>
      </c>
      <c r="H6779" s="5">
        <v>8</v>
      </c>
      <c r="I6779" s="5">
        <v>4.924428900898052</v>
      </c>
      <c r="J6779" s="5">
        <v>22.848857801796104</v>
      </c>
      <c r="K6779" s="5">
        <v>3.1511421982038961</v>
      </c>
      <c r="L6779" s="5"/>
      <c r="M6779" s="5">
        <v>26.320754716981131</v>
      </c>
      <c r="N6779" s="5"/>
      <c r="O6779" s="5"/>
    </row>
    <row r="6780" spans="1:15" x14ac:dyDescent="0.3">
      <c r="A6780" s="4" t="s">
        <v>36</v>
      </c>
      <c r="B6780" s="5">
        <v>3037</v>
      </c>
      <c r="C6780" s="5">
        <v>200104</v>
      </c>
      <c r="D6780" s="6">
        <v>45660</v>
      </c>
      <c r="E6780" s="4" t="s">
        <v>11</v>
      </c>
      <c r="F6780" s="4">
        <v>2</v>
      </c>
      <c r="G6780" s="4">
        <v>8</v>
      </c>
      <c r="H6780" s="5">
        <v>12</v>
      </c>
      <c r="I6780" s="5">
        <v>4.0907670429883929</v>
      </c>
      <c r="J6780" s="5">
        <v>19.556534085976786</v>
      </c>
      <c r="K6780" s="5">
        <v>3.1934659140232142</v>
      </c>
      <c r="L6780" s="5"/>
      <c r="M6780" s="5">
        <v>26.320754716981131</v>
      </c>
      <c r="N6780" s="5"/>
      <c r="O6780" s="5"/>
    </row>
    <row r="6781" spans="1:15" x14ac:dyDescent="0.3">
      <c r="A6781" s="4" t="s">
        <v>36</v>
      </c>
      <c r="B6781" s="5">
        <v>3037</v>
      </c>
      <c r="C6781" s="5">
        <v>200104</v>
      </c>
      <c r="D6781" s="6">
        <v>45667</v>
      </c>
      <c r="E6781" s="4" t="s">
        <v>11</v>
      </c>
      <c r="F6781" s="4">
        <v>2</v>
      </c>
      <c r="G6781" s="4">
        <v>8</v>
      </c>
      <c r="H6781" s="5">
        <v>16</v>
      </c>
      <c r="I6781" s="5">
        <v>3.276335605520289</v>
      </c>
      <c r="J6781" s="5">
        <v>17.177671211040579</v>
      </c>
      <c r="K6781" s="5">
        <v>4.072328788959422</v>
      </c>
      <c r="L6781" s="5"/>
      <c r="M6781" s="5">
        <v>26.320754716981131</v>
      </c>
      <c r="N6781" s="5"/>
      <c r="O6781" s="5"/>
    </row>
    <row r="6782" spans="1:15" x14ac:dyDescent="0.3">
      <c r="A6782" s="4" t="s">
        <v>36</v>
      </c>
      <c r="B6782" s="5">
        <v>3037</v>
      </c>
      <c r="C6782" s="5">
        <v>200104</v>
      </c>
      <c r="D6782" s="6">
        <v>45674</v>
      </c>
      <c r="E6782" s="4" t="s">
        <v>11</v>
      </c>
      <c r="F6782" s="4">
        <v>2</v>
      </c>
      <c r="G6782" s="4">
        <v>8</v>
      </c>
      <c r="H6782" s="5">
        <v>9</v>
      </c>
      <c r="I6782" s="5">
        <v>3.6742346141747673</v>
      </c>
      <c r="J6782" s="5">
        <v>18.348469228349536</v>
      </c>
      <c r="K6782" s="5">
        <v>3.6515307716504655</v>
      </c>
      <c r="L6782" s="5"/>
      <c r="M6782" s="5">
        <v>26.320754716981131</v>
      </c>
      <c r="N6782" s="5"/>
      <c r="O6782" s="5"/>
    </row>
    <row r="6783" spans="1:15" x14ac:dyDescent="0.3">
      <c r="A6783" s="4" t="s">
        <v>36</v>
      </c>
      <c r="B6783" s="5">
        <v>3037</v>
      </c>
      <c r="C6783" s="5">
        <v>200104</v>
      </c>
      <c r="D6783" s="6">
        <v>45681</v>
      </c>
      <c r="E6783" s="4" t="s">
        <v>11</v>
      </c>
      <c r="F6783" s="4">
        <v>2</v>
      </c>
      <c r="G6783" s="4">
        <v>8</v>
      </c>
      <c r="H6783" s="5">
        <v>10</v>
      </c>
      <c r="I6783" s="5">
        <v>3.0413812651491097</v>
      </c>
      <c r="J6783" s="5">
        <v>17.582762530298218</v>
      </c>
      <c r="K6783" s="5">
        <v>5.4172374697017807</v>
      </c>
      <c r="L6783" s="5"/>
      <c r="M6783" s="5">
        <v>26.320754716981131</v>
      </c>
      <c r="N6783" s="5"/>
      <c r="O6783" s="5"/>
    </row>
    <row r="6784" spans="1:15" x14ac:dyDescent="0.3">
      <c r="A6784" s="4" t="s">
        <v>36</v>
      </c>
      <c r="B6784" s="5">
        <v>3037</v>
      </c>
      <c r="C6784" s="5">
        <v>200104</v>
      </c>
      <c r="D6784" s="6">
        <v>45688</v>
      </c>
      <c r="E6784" s="4" t="s">
        <v>11</v>
      </c>
      <c r="F6784" s="4">
        <v>2</v>
      </c>
      <c r="G6784" s="4">
        <v>8</v>
      </c>
      <c r="H6784" s="5">
        <v>13</v>
      </c>
      <c r="I6784" s="5">
        <v>2.6190408549696205</v>
      </c>
      <c r="J6784" s="5">
        <v>17.113081709939241</v>
      </c>
      <c r="K6784" s="5">
        <v>6.6369182900607591</v>
      </c>
      <c r="L6784" s="5"/>
      <c r="M6784" s="5">
        <v>26.320754716981131</v>
      </c>
      <c r="N6784" s="5"/>
      <c r="O6784" s="5"/>
    </row>
    <row r="6785" spans="1:15" x14ac:dyDescent="0.3">
      <c r="A6785" s="4" t="s">
        <v>36</v>
      </c>
      <c r="B6785" s="5">
        <v>3037</v>
      </c>
      <c r="C6785" s="5">
        <v>200104</v>
      </c>
      <c r="D6785" s="6">
        <v>45695</v>
      </c>
      <c r="E6785" s="4" t="s">
        <v>11</v>
      </c>
      <c r="F6785" s="4">
        <v>2</v>
      </c>
      <c r="G6785" s="4">
        <v>8</v>
      </c>
      <c r="H6785" s="5">
        <v>29</v>
      </c>
      <c r="I6785" s="5">
        <v>2.6457513110645907</v>
      </c>
      <c r="J6785" s="5">
        <v>17.29150262212918</v>
      </c>
      <c r="K6785" s="5">
        <v>6.7084973778708186</v>
      </c>
      <c r="L6785" s="5"/>
      <c r="M6785" s="5">
        <v>26.320754716981131</v>
      </c>
      <c r="N6785" s="5"/>
      <c r="O6785" s="5"/>
    </row>
    <row r="6786" spans="1:15" x14ac:dyDescent="0.3">
      <c r="A6786" s="4" t="s">
        <v>37</v>
      </c>
      <c r="B6786" s="5">
        <v>3035</v>
      </c>
      <c r="C6786" s="5">
        <v>200108</v>
      </c>
      <c r="D6786" s="6">
        <v>45331</v>
      </c>
      <c r="E6786" s="4" t="s">
        <v>7</v>
      </c>
      <c r="F6786" s="4">
        <v>2</v>
      </c>
      <c r="G6786" s="4">
        <v>8</v>
      </c>
      <c r="H6786" s="5">
        <v>11</v>
      </c>
      <c r="I6786" s="5"/>
      <c r="J6786" s="5"/>
      <c r="K6786" s="5"/>
      <c r="L6786" s="5"/>
      <c r="M6786" s="5">
        <v>6.867924528301887</v>
      </c>
      <c r="N6786" s="5"/>
      <c r="O6786" s="5"/>
    </row>
    <row r="6787" spans="1:15" x14ac:dyDescent="0.3">
      <c r="A6787" s="4" t="s">
        <v>37</v>
      </c>
      <c r="B6787" s="5">
        <v>3035</v>
      </c>
      <c r="C6787" s="5">
        <v>200108</v>
      </c>
      <c r="D6787" s="6">
        <v>45338</v>
      </c>
      <c r="E6787" s="4" t="s">
        <v>7</v>
      </c>
      <c r="F6787" s="4">
        <v>2</v>
      </c>
      <c r="G6787" s="4">
        <v>8</v>
      </c>
      <c r="H6787" s="5">
        <v>8</v>
      </c>
      <c r="I6787" s="5">
        <v>0</v>
      </c>
      <c r="J6787" s="5">
        <v>11</v>
      </c>
      <c r="K6787" s="5">
        <v>11</v>
      </c>
      <c r="L6787" s="5"/>
      <c r="M6787" s="5">
        <v>6.867924528301887</v>
      </c>
      <c r="N6787" s="5"/>
      <c r="O6787" s="5"/>
    </row>
    <row r="6788" spans="1:15" x14ac:dyDescent="0.3">
      <c r="A6788" s="4" t="s">
        <v>37</v>
      </c>
      <c r="B6788" s="5">
        <v>3035</v>
      </c>
      <c r="C6788" s="5">
        <v>200108</v>
      </c>
      <c r="D6788" s="6">
        <v>45345</v>
      </c>
      <c r="E6788" s="4" t="s">
        <v>7</v>
      </c>
      <c r="F6788" s="4">
        <v>2</v>
      </c>
      <c r="G6788" s="4">
        <v>8</v>
      </c>
      <c r="H6788" s="5">
        <v>13</v>
      </c>
      <c r="I6788" s="5">
        <v>1.5</v>
      </c>
      <c r="J6788" s="5">
        <v>12.5</v>
      </c>
      <c r="K6788" s="5">
        <v>6.5</v>
      </c>
      <c r="L6788" s="5"/>
      <c r="M6788" s="5">
        <v>6.867924528301887</v>
      </c>
      <c r="N6788" s="5"/>
      <c r="O6788" s="5"/>
    </row>
    <row r="6789" spans="1:15" x14ac:dyDescent="0.3">
      <c r="A6789" s="4" t="s">
        <v>37</v>
      </c>
      <c r="B6789" s="5">
        <v>3035</v>
      </c>
      <c r="C6789" s="5">
        <v>200108</v>
      </c>
      <c r="D6789" s="6">
        <v>45352</v>
      </c>
      <c r="E6789" s="4" t="s">
        <v>7</v>
      </c>
      <c r="F6789" s="4">
        <v>2</v>
      </c>
      <c r="G6789" s="4">
        <v>8</v>
      </c>
      <c r="H6789" s="5">
        <v>6</v>
      </c>
      <c r="I6789" s="5">
        <v>2.0548046676563256</v>
      </c>
      <c r="J6789" s="5">
        <v>14.776276001979317</v>
      </c>
      <c r="K6789" s="5">
        <v>6.5570573313540148</v>
      </c>
      <c r="L6789" s="5"/>
      <c r="M6789" s="5">
        <v>6.867924528301887</v>
      </c>
      <c r="N6789" s="5"/>
      <c r="O6789" s="5"/>
    </row>
    <row r="6790" spans="1:15" x14ac:dyDescent="0.3">
      <c r="A6790" s="4" t="s">
        <v>37</v>
      </c>
      <c r="B6790" s="5">
        <v>3035</v>
      </c>
      <c r="C6790" s="5">
        <v>200108</v>
      </c>
      <c r="D6790" s="6">
        <v>45359</v>
      </c>
      <c r="E6790" s="4" t="s">
        <v>7</v>
      </c>
      <c r="F6790" s="4">
        <v>2</v>
      </c>
      <c r="G6790" s="4">
        <v>8</v>
      </c>
      <c r="H6790" s="5">
        <v>9</v>
      </c>
      <c r="I6790" s="5">
        <v>2.6925824035672519</v>
      </c>
      <c r="J6790" s="5">
        <v>14.885164807134505</v>
      </c>
      <c r="K6790" s="5">
        <v>4.1148351928654963</v>
      </c>
      <c r="L6790" s="5"/>
      <c r="M6790" s="5">
        <v>6.867924528301887</v>
      </c>
      <c r="N6790" s="5"/>
      <c r="O6790" s="5"/>
    </row>
    <row r="6791" spans="1:15" x14ac:dyDescent="0.3">
      <c r="A6791" s="4" t="s">
        <v>37</v>
      </c>
      <c r="B6791" s="5">
        <v>3035</v>
      </c>
      <c r="C6791" s="5">
        <v>200108</v>
      </c>
      <c r="D6791" s="6">
        <v>45366</v>
      </c>
      <c r="E6791" s="4" t="s">
        <v>7</v>
      </c>
      <c r="F6791" s="4">
        <v>2</v>
      </c>
      <c r="G6791" s="4">
        <v>8</v>
      </c>
      <c r="H6791" s="5">
        <v>6</v>
      </c>
      <c r="I6791" s="5">
        <v>2.4166091947189146</v>
      </c>
      <c r="J6791" s="5">
        <v>14.23321838943783</v>
      </c>
      <c r="K6791" s="5">
        <v>4.5667816105621712</v>
      </c>
      <c r="L6791" s="5"/>
      <c r="M6791" s="5">
        <v>6.867924528301887</v>
      </c>
      <c r="N6791" s="5"/>
      <c r="O6791" s="5"/>
    </row>
    <row r="6792" spans="1:15" x14ac:dyDescent="0.3">
      <c r="A6792" s="4" t="s">
        <v>37</v>
      </c>
      <c r="B6792" s="5">
        <v>3035</v>
      </c>
      <c r="C6792" s="5">
        <v>200108</v>
      </c>
      <c r="D6792" s="6">
        <v>45373</v>
      </c>
      <c r="E6792" s="4" t="s">
        <v>7</v>
      </c>
      <c r="F6792" s="4">
        <v>2</v>
      </c>
      <c r="G6792" s="4">
        <v>8</v>
      </c>
      <c r="H6792" s="5">
        <v>5</v>
      </c>
      <c r="I6792" s="5">
        <v>2.5440562537456248</v>
      </c>
      <c r="J6792" s="5">
        <v>13.921445840824584</v>
      </c>
      <c r="K6792" s="5">
        <v>3.7452208258420843</v>
      </c>
      <c r="L6792" s="5"/>
      <c r="M6792" s="5">
        <v>6.867924528301887</v>
      </c>
      <c r="N6792" s="5"/>
      <c r="O6792" s="5"/>
    </row>
    <row r="6793" spans="1:15" x14ac:dyDescent="0.3">
      <c r="A6793" s="4" t="s">
        <v>37</v>
      </c>
      <c r="B6793" s="5">
        <v>3035</v>
      </c>
      <c r="C6793" s="5">
        <v>200108</v>
      </c>
      <c r="D6793" s="6">
        <v>45380</v>
      </c>
      <c r="E6793" s="4" t="s">
        <v>7</v>
      </c>
      <c r="F6793" s="4">
        <v>2</v>
      </c>
      <c r="G6793" s="4">
        <v>8</v>
      </c>
      <c r="H6793" s="5">
        <v>8</v>
      </c>
      <c r="I6793" s="5">
        <v>2.7105237087157539</v>
      </c>
      <c r="J6793" s="5">
        <v>13.706761703145794</v>
      </c>
      <c r="K6793" s="5">
        <v>2.8646668682827787</v>
      </c>
      <c r="L6793" s="5"/>
      <c r="M6793" s="5">
        <v>6.867924528301887</v>
      </c>
      <c r="N6793" s="5"/>
      <c r="O6793" s="5"/>
    </row>
    <row r="6794" spans="1:15" x14ac:dyDescent="0.3">
      <c r="A6794" s="4" t="s">
        <v>37</v>
      </c>
      <c r="B6794" s="5">
        <v>3035</v>
      </c>
      <c r="C6794" s="5">
        <v>200108</v>
      </c>
      <c r="D6794" s="6">
        <v>45387</v>
      </c>
      <c r="E6794" s="4" t="s">
        <v>7</v>
      </c>
      <c r="F6794" s="4">
        <v>2</v>
      </c>
      <c r="G6794" s="4">
        <v>8</v>
      </c>
      <c r="H6794" s="5">
        <v>8</v>
      </c>
      <c r="I6794" s="5">
        <v>2.5372228912730548</v>
      </c>
      <c r="J6794" s="5">
        <v>13.32444578254611</v>
      </c>
      <c r="K6794" s="5">
        <v>3.1755542174538904</v>
      </c>
      <c r="L6794" s="5"/>
      <c r="M6794" s="5">
        <v>6.867924528301887</v>
      </c>
      <c r="N6794" s="5"/>
      <c r="O6794" s="5"/>
    </row>
    <row r="6795" spans="1:15" x14ac:dyDescent="0.3">
      <c r="A6795" s="4" t="s">
        <v>37</v>
      </c>
      <c r="B6795" s="5">
        <v>3035</v>
      </c>
      <c r="C6795" s="5">
        <v>200108</v>
      </c>
      <c r="D6795" s="6">
        <v>45394</v>
      </c>
      <c r="E6795" s="4" t="s">
        <v>7</v>
      </c>
      <c r="F6795" s="4">
        <v>2</v>
      </c>
      <c r="G6795" s="4">
        <v>8</v>
      </c>
      <c r="H6795" s="5">
        <v>10</v>
      </c>
      <c r="I6795" s="5">
        <v>2.315032397181517</v>
      </c>
      <c r="J6795" s="5">
        <v>12.505064794363033</v>
      </c>
      <c r="K6795" s="5">
        <v>3.244935205636966</v>
      </c>
      <c r="L6795" s="5"/>
      <c r="M6795" s="5">
        <v>6.867924528301887</v>
      </c>
      <c r="N6795" s="5"/>
      <c r="O6795" s="5"/>
    </row>
    <row r="6796" spans="1:15" x14ac:dyDescent="0.3">
      <c r="A6796" s="4" t="s">
        <v>37</v>
      </c>
      <c r="B6796" s="5">
        <v>3035</v>
      </c>
      <c r="C6796" s="5">
        <v>200108</v>
      </c>
      <c r="D6796" s="6">
        <v>45401</v>
      </c>
      <c r="E6796" s="4" t="s">
        <v>7</v>
      </c>
      <c r="F6796" s="4">
        <v>2</v>
      </c>
      <c r="G6796" s="4">
        <v>8</v>
      </c>
      <c r="H6796" s="5">
        <v>11</v>
      </c>
      <c r="I6796" s="5">
        <v>2.4206145913796355</v>
      </c>
      <c r="J6796" s="5">
        <v>12.966229182759271</v>
      </c>
      <c r="K6796" s="5">
        <v>3.2837708172407289</v>
      </c>
      <c r="L6796" s="5"/>
      <c r="M6796" s="5">
        <v>6.867924528301887</v>
      </c>
      <c r="N6796" s="5"/>
      <c r="O6796" s="5"/>
    </row>
    <row r="6797" spans="1:15" x14ac:dyDescent="0.3">
      <c r="A6797" s="4" t="s">
        <v>37</v>
      </c>
      <c r="B6797" s="5">
        <v>3035</v>
      </c>
      <c r="C6797" s="5">
        <v>200108</v>
      </c>
      <c r="D6797" s="6">
        <v>45408</v>
      </c>
      <c r="E6797" s="4" t="s">
        <v>7</v>
      </c>
      <c r="F6797" s="4">
        <v>2</v>
      </c>
      <c r="G6797" s="4">
        <v>8</v>
      </c>
      <c r="H6797" s="5">
        <v>14</v>
      </c>
      <c r="I6797" s="5">
        <v>1.9645292056877139</v>
      </c>
      <c r="J6797" s="5">
        <v>11.804058411375427</v>
      </c>
      <c r="K6797" s="5">
        <v>3.9459415886245721</v>
      </c>
      <c r="L6797" s="5"/>
      <c r="M6797" s="5">
        <v>6.867924528301887</v>
      </c>
      <c r="N6797" s="5"/>
      <c r="O6797" s="5"/>
    </row>
    <row r="6798" spans="1:15" x14ac:dyDescent="0.3">
      <c r="A6798" s="4" t="s">
        <v>37</v>
      </c>
      <c r="B6798" s="5">
        <v>3035</v>
      </c>
      <c r="C6798" s="5">
        <v>200108</v>
      </c>
      <c r="D6798" s="6">
        <v>45415</v>
      </c>
      <c r="E6798" s="4" t="s">
        <v>7</v>
      </c>
      <c r="F6798" s="4">
        <v>2</v>
      </c>
      <c r="G6798" s="4">
        <v>8</v>
      </c>
      <c r="H6798" s="5">
        <v>9</v>
      </c>
      <c r="I6798" s="5">
        <v>2.6663411259626928</v>
      </c>
      <c r="J6798" s="5">
        <v>14.207682251925386</v>
      </c>
      <c r="K6798" s="5">
        <v>3.5423177480746144</v>
      </c>
      <c r="L6798" s="5"/>
      <c r="M6798" s="5">
        <v>6.867924528301887</v>
      </c>
      <c r="N6798" s="5"/>
      <c r="O6798" s="5"/>
    </row>
    <row r="6799" spans="1:15" x14ac:dyDescent="0.3">
      <c r="A6799" s="4" t="s">
        <v>37</v>
      </c>
      <c r="B6799" s="5">
        <v>3035</v>
      </c>
      <c r="C6799" s="5">
        <v>200108</v>
      </c>
      <c r="D6799" s="6">
        <v>45422</v>
      </c>
      <c r="E6799" s="4" t="s">
        <v>7</v>
      </c>
      <c r="F6799" s="4">
        <v>2</v>
      </c>
      <c r="G6799" s="4">
        <v>8</v>
      </c>
      <c r="H6799" s="5">
        <v>3</v>
      </c>
      <c r="I6799" s="5">
        <v>2.6663411259626928</v>
      </c>
      <c r="J6799" s="5">
        <v>14.207682251925386</v>
      </c>
      <c r="K6799" s="5">
        <v>3.5423177480746144</v>
      </c>
      <c r="L6799" s="5"/>
      <c r="M6799" s="5">
        <v>6.867924528301887</v>
      </c>
      <c r="N6799" s="5"/>
      <c r="O6799" s="5"/>
    </row>
    <row r="6800" spans="1:15" x14ac:dyDescent="0.3">
      <c r="A6800" s="4" t="s">
        <v>37</v>
      </c>
      <c r="B6800" s="5">
        <v>3035</v>
      </c>
      <c r="C6800" s="5">
        <v>200108</v>
      </c>
      <c r="D6800" s="6">
        <v>45429</v>
      </c>
      <c r="E6800" s="4" t="s">
        <v>7</v>
      </c>
      <c r="F6800" s="4">
        <v>2</v>
      </c>
      <c r="G6800" s="4">
        <v>8</v>
      </c>
      <c r="H6800" s="5">
        <v>3</v>
      </c>
      <c r="I6800" s="5">
        <v>3.2015621187164243</v>
      </c>
      <c r="J6800" s="5">
        <v>14.903124237432849</v>
      </c>
      <c r="K6800" s="5">
        <v>2.0968757625671515</v>
      </c>
      <c r="L6800" s="5"/>
      <c r="M6800" s="5">
        <v>6.867924528301887</v>
      </c>
      <c r="N6800" s="5"/>
      <c r="O6800" s="5"/>
    </row>
    <row r="6801" spans="1:15" x14ac:dyDescent="0.3">
      <c r="A6801" s="4" t="s">
        <v>37</v>
      </c>
      <c r="B6801" s="5">
        <v>3035</v>
      </c>
      <c r="C6801" s="5">
        <v>200108</v>
      </c>
      <c r="D6801" s="6">
        <v>45436</v>
      </c>
      <c r="E6801" s="4" t="s">
        <v>7</v>
      </c>
      <c r="F6801" s="4">
        <v>2</v>
      </c>
      <c r="G6801" s="4">
        <v>8</v>
      </c>
      <c r="H6801" s="5">
        <v>10</v>
      </c>
      <c r="I6801" s="5">
        <v>3.5266839949164712</v>
      </c>
      <c r="J6801" s="5">
        <v>15.303367989832942</v>
      </c>
      <c r="K6801" s="5">
        <v>1.1966320101670576</v>
      </c>
      <c r="L6801" s="5"/>
      <c r="M6801" s="5">
        <v>6.867924528301887</v>
      </c>
      <c r="N6801" s="5"/>
      <c r="O6801" s="5"/>
    </row>
    <row r="6802" spans="1:15" x14ac:dyDescent="0.3">
      <c r="A6802" s="4" t="s">
        <v>37</v>
      </c>
      <c r="B6802" s="5">
        <v>3035</v>
      </c>
      <c r="C6802" s="5">
        <v>200108</v>
      </c>
      <c r="D6802" s="6">
        <v>45443</v>
      </c>
      <c r="E6802" s="4" t="s">
        <v>7</v>
      </c>
      <c r="F6802" s="4">
        <v>2</v>
      </c>
      <c r="G6802" s="4">
        <v>8</v>
      </c>
      <c r="H6802" s="5">
        <v>10</v>
      </c>
      <c r="I6802" s="5">
        <v>3.5707142142714252</v>
      </c>
      <c r="J6802" s="5">
        <v>15.64142842854285</v>
      </c>
      <c r="K6802" s="5">
        <v>1.3585715714571496</v>
      </c>
      <c r="L6802" s="5"/>
      <c r="M6802" s="5">
        <v>6.867924528301887</v>
      </c>
      <c r="N6802" s="5"/>
      <c r="O6802" s="5"/>
    </row>
    <row r="6803" spans="1:15" x14ac:dyDescent="0.3">
      <c r="A6803" s="4" t="s">
        <v>37</v>
      </c>
      <c r="B6803" s="5">
        <v>3035</v>
      </c>
      <c r="C6803" s="5">
        <v>200108</v>
      </c>
      <c r="D6803" s="6">
        <v>45450</v>
      </c>
      <c r="E6803" s="4" t="s">
        <v>7</v>
      </c>
      <c r="F6803" s="4">
        <v>2</v>
      </c>
      <c r="G6803" s="4">
        <v>8</v>
      </c>
      <c r="H6803" s="5">
        <v>8</v>
      </c>
      <c r="I6803" s="5">
        <v>3.5968736424845398</v>
      </c>
      <c r="J6803" s="5">
        <v>15.94374728496908</v>
      </c>
      <c r="K6803" s="5">
        <v>1.5562527150309204</v>
      </c>
      <c r="L6803" s="5"/>
      <c r="M6803" s="5">
        <v>6.867924528301887</v>
      </c>
      <c r="N6803" s="5"/>
      <c r="O6803" s="5"/>
    </row>
    <row r="6804" spans="1:15" x14ac:dyDescent="0.3">
      <c r="A6804" s="4" t="s">
        <v>37</v>
      </c>
      <c r="B6804" s="5">
        <v>3035</v>
      </c>
      <c r="C6804" s="5">
        <v>200108</v>
      </c>
      <c r="D6804" s="6">
        <v>45457</v>
      </c>
      <c r="E6804" s="4" t="s">
        <v>7</v>
      </c>
      <c r="F6804" s="4">
        <v>2</v>
      </c>
      <c r="G6804" s="4">
        <v>8</v>
      </c>
      <c r="H6804" s="5">
        <v>7</v>
      </c>
      <c r="I6804" s="5">
        <v>3.5707142142714252</v>
      </c>
      <c r="J6804" s="5">
        <v>15.64142842854285</v>
      </c>
      <c r="K6804" s="5">
        <v>1.3585715714571496</v>
      </c>
      <c r="L6804" s="5"/>
      <c r="M6804" s="5">
        <v>6.867924528301887</v>
      </c>
      <c r="N6804" s="5"/>
      <c r="O6804" s="5"/>
    </row>
    <row r="6805" spans="1:15" x14ac:dyDescent="0.3">
      <c r="A6805" s="4" t="s">
        <v>37</v>
      </c>
      <c r="B6805" s="5">
        <v>3035</v>
      </c>
      <c r="C6805" s="5">
        <v>200108</v>
      </c>
      <c r="D6805" s="6">
        <v>45464</v>
      </c>
      <c r="E6805" s="4" t="s">
        <v>7</v>
      </c>
      <c r="F6805" s="4">
        <v>2</v>
      </c>
      <c r="G6805" s="4">
        <v>8</v>
      </c>
      <c r="H6805" s="5">
        <v>6</v>
      </c>
      <c r="I6805" s="5">
        <v>3.4641016151377544</v>
      </c>
      <c r="J6805" s="5">
        <v>14.928203230275509</v>
      </c>
      <c r="K6805" s="5">
        <v>1.0717967697244912</v>
      </c>
      <c r="L6805" s="5"/>
      <c r="M6805" s="5">
        <v>6.867924528301887</v>
      </c>
      <c r="N6805" s="5"/>
      <c r="O6805" s="5"/>
    </row>
    <row r="6806" spans="1:15" x14ac:dyDescent="0.3">
      <c r="A6806" s="4" t="s">
        <v>37</v>
      </c>
      <c r="B6806" s="5">
        <v>3035</v>
      </c>
      <c r="C6806" s="5">
        <v>200108</v>
      </c>
      <c r="D6806" s="6">
        <v>45471</v>
      </c>
      <c r="E6806" s="4" t="s">
        <v>7</v>
      </c>
      <c r="F6806" s="4">
        <v>2</v>
      </c>
      <c r="G6806" s="4">
        <v>8</v>
      </c>
      <c r="H6806" s="5">
        <v>12</v>
      </c>
      <c r="I6806" s="5">
        <v>2.6457513110645907</v>
      </c>
      <c r="J6806" s="5">
        <v>12.291502622129181</v>
      </c>
      <c r="K6806" s="5">
        <v>1.7084973778708186</v>
      </c>
      <c r="L6806" s="5"/>
      <c r="M6806" s="5">
        <v>6.867924528301887</v>
      </c>
      <c r="N6806" s="5"/>
      <c r="O6806" s="5"/>
    </row>
    <row r="6807" spans="1:15" x14ac:dyDescent="0.3">
      <c r="A6807" s="4" t="s">
        <v>37</v>
      </c>
      <c r="B6807" s="5">
        <v>3035</v>
      </c>
      <c r="C6807" s="5">
        <v>200108</v>
      </c>
      <c r="D6807" s="6">
        <v>45478</v>
      </c>
      <c r="E6807" s="4" t="s">
        <v>7</v>
      </c>
      <c r="F6807" s="4">
        <v>2</v>
      </c>
      <c r="G6807" s="4">
        <v>8</v>
      </c>
      <c r="H6807" s="5">
        <v>3</v>
      </c>
      <c r="I6807" s="5">
        <v>3.0796712486887299</v>
      </c>
      <c r="J6807" s="5">
        <v>13.534342497377459</v>
      </c>
      <c r="K6807" s="5">
        <v>1.2156575026225402</v>
      </c>
      <c r="L6807" s="5"/>
      <c r="M6807" s="5">
        <v>6.867924528301887</v>
      </c>
      <c r="N6807" s="5"/>
      <c r="O6807" s="5"/>
    </row>
    <row r="6808" spans="1:15" x14ac:dyDescent="0.3">
      <c r="A6808" s="4" t="s">
        <v>37</v>
      </c>
      <c r="B6808" s="5">
        <v>3035</v>
      </c>
      <c r="C6808" s="5">
        <v>200108</v>
      </c>
      <c r="D6808" s="6">
        <v>45485</v>
      </c>
      <c r="E6808" s="4" t="s">
        <v>7</v>
      </c>
      <c r="F6808" s="4">
        <v>2</v>
      </c>
      <c r="G6808" s="4">
        <v>8</v>
      </c>
      <c r="H6808" s="5">
        <v>15</v>
      </c>
      <c r="I6808" s="5">
        <v>3.0796712486887299</v>
      </c>
      <c r="J6808" s="5">
        <v>13.534342497377459</v>
      </c>
      <c r="K6808" s="5">
        <v>1.2156575026225402</v>
      </c>
      <c r="L6808" s="5"/>
      <c r="M6808" s="5">
        <v>6.867924528301887</v>
      </c>
      <c r="N6808" s="5"/>
      <c r="O6808" s="5"/>
    </row>
    <row r="6809" spans="1:15" x14ac:dyDescent="0.3">
      <c r="A6809" s="4" t="s">
        <v>37</v>
      </c>
      <c r="B6809" s="5">
        <v>3035</v>
      </c>
      <c r="C6809" s="5">
        <v>200108</v>
      </c>
      <c r="D6809" s="6">
        <v>45492</v>
      </c>
      <c r="E6809" s="4" t="s">
        <v>7</v>
      </c>
      <c r="F6809" s="4">
        <v>2</v>
      </c>
      <c r="G6809" s="4">
        <v>8</v>
      </c>
      <c r="H6809" s="5">
        <v>13</v>
      </c>
      <c r="I6809" s="5">
        <v>3.4798527267687636</v>
      </c>
      <c r="J6809" s="5">
        <v>15.834705453537527</v>
      </c>
      <c r="K6809" s="5">
        <v>1.9152945464624729</v>
      </c>
      <c r="L6809" s="5"/>
      <c r="M6809" s="5">
        <v>6.867924528301887</v>
      </c>
      <c r="N6809" s="5"/>
      <c r="O6809" s="5"/>
    </row>
    <row r="6810" spans="1:15" x14ac:dyDescent="0.3">
      <c r="A6810" s="4" t="s">
        <v>37</v>
      </c>
      <c r="B6810" s="5">
        <v>3035</v>
      </c>
      <c r="C6810" s="5">
        <v>200108</v>
      </c>
      <c r="D6810" s="6">
        <v>45499</v>
      </c>
      <c r="E6810" s="4" t="s">
        <v>7</v>
      </c>
      <c r="F6810" s="4">
        <v>2</v>
      </c>
      <c r="G6810" s="4">
        <v>8</v>
      </c>
      <c r="H6810" s="5">
        <v>12</v>
      </c>
      <c r="I6810" s="5">
        <v>3.7332961307670196</v>
      </c>
      <c r="J6810" s="5">
        <v>16.716592261534039</v>
      </c>
      <c r="K6810" s="5">
        <v>1.7834077384659608</v>
      </c>
      <c r="L6810" s="5"/>
      <c r="M6810" s="5">
        <v>6.867924528301887</v>
      </c>
      <c r="N6810" s="5"/>
      <c r="O6810" s="5"/>
    </row>
    <row r="6811" spans="1:15" x14ac:dyDescent="0.3">
      <c r="A6811" s="4" t="s">
        <v>37</v>
      </c>
      <c r="B6811" s="5">
        <v>3035</v>
      </c>
      <c r="C6811" s="5">
        <v>200108</v>
      </c>
      <c r="D6811" s="6">
        <v>45506</v>
      </c>
      <c r="E6811" s="4" t="s">
        <v>7</v>
      </c>
      <c r="F6811" s="4">
        <v>2</v>
      </c>
      <c r="G6811" s="4">
        <v>8</v>
      </c>
      <c r="H6811" s="5">
        <v>11</v>
      </c>
      <c r="I6811" s="5">
        <v>3.8405728739343039</v>
      </c>
      <c r="J6811" s="5">
        <v>17.181145747868609</v>
      </c>
      <c r="K6811" s="5">
        <v>1.8188542521313922</v>
      </c>
      <c r="L6811" s="5"/>
      <c r="M6811" s="5">
        <v>6.867924528301887</v>
      </c>
      <c r="N6811" s="5"/>
      <c r="O6811" s="5"/>
    </row>
    <row r="6812" spans="1:15" x14ac:dyDescent="0.3">
      <c r="A6812" s="4" t="s">
        <v>37</v>
      </c>
      <c r="B6812" s="5">
        <v>3035</v>
      </c>
      <c r="C6812" s="5">
        <v>200108</v>
      </c>
      <c r="D6812" s="6">
        <v>45513</v>
      </c>
      <c r="E6812" s="4" t="s">
        <v>7</v>
      </c>
      <c r="F6812" s="4">
        <v>2</v>
      </c>
      <c r="G6812" s="4">
        <v>8</v>
      </c>
      <c r="H6812" s="5">
        <v>9</v>
      </c>
      <c r="I6812" s="5">
        <v>3.822221212855164</v>
      </c>
      <c r="J6812" s="5">
        <v>17.519442425710327</v>
      </c>
      <c r="K6812" s="5">
        <v>2.2305575742896719</v>
      </c>
      <c r="L6812" s="5"/>
      <c r="M6812" s="5">
        <v>6.867924528301887</v>
      </c>
      <c r="N6812" s="5"/>
      <c r="O6812" s="5"/>
    </row>
    <row r="6813" spans="1:15" x14ac:dyDescent="0.3">
      <c r="A6813" s="4" t="s">
        <v>37</v>
      </c>
      <c r="B6813" s="5">
        <v>3035</v>
      </c>
      <c r="C6813" s="5">
        <v>200108</v>
      </c>
      <c r="D6813" s="6">
        <v>45520</v>
      </c>
      <c r="E6813" s="4" t="s">
        <v>7</v>
      </c>
      <c r="F6813" s="4">
        <v>2</v>
      </c>
      <c r="G6813" s="4">
        <v>8</v>
      </c>
      <c r="H6813" s="5">
        <v>10</v>
      </c>
      <c r="I6813" s="5">
        <v>3.6890886408434267</v>
      </c>
      <c r="J6813" s="5">
        <v>17.503177281686852</v>
      </c>
      <c r="K6813" s="5">
        <v>2.7468227183131466</v>
      </c>
      <c r="L6813" s="5"/>
      <c r="M6813" s="5">
        <v>6.867924528301887</v>
      </c>
      <c r="N6813" s="5"/>
      <c r="O6813" s="5"/>
    </row>
    <row r="6814" spans="1:15" x14ac:dyDescent="0.3">
      <c r="A6814" s="4" t="s">
        <v>37</v>
      </c>
      <c r="B6814" s="5">
        <v>3035</v>
      </c>
      <c r="C6814" s="5">
        <v>200108</v>
      </c>
      <c r="D6814" s="6">
        <v>45527</v>
      </c>
      <c r="E6814" s="4" t="s">
        <v>7</v>
      </c>
      <c r="F6814" s="4">
        <v>2</v>
      </c>
      <c r="G6814" s="4">
        <v>8</v>
      </c>
      <c r="H6814" s="5">
        <v>3</v>
      </c>
      <c r="I6814" s="5">
        <v>3.3517719194479807</v>
      </c>
      <c r="J6814" s="5">
        <v>17.328543838895961</v>
      </c>
      <c r="K6814" s="5">
        <v>3.9214561611040386</v>
      </c>
      <c r="L6814" s="5"/>
      <c r="M6814" s="5">
        <v>6.867924528301887</v>
      </c>
      <c r="N6814" s="5"/>
      <c r="O6814" s="5"/>
    </row>
    <row r="6815" spans="1:15" x14ac:dyDescent="0.3">
      <c r="A6815" s="4" t="s">
        <v>37</v>
      </c>
      <c r="B6815" s="5">
        <v>3035</v>
      </c>
      <c r="C6815" s="5">
        <v>200108</v>
      </c>
      <c r="D6815" s="6">
        <v>45534</v>
      </c>
      <c r="E6815" s="4" t="s">
        <v>7</v>
      </c>
      <c r="F6815" s="4">
        <v>2</v>
      </c>
      <c r="G6815" s="4">
        <v>8</v>
      </c>
      <c r="H6815" s="5">
        <v>2</v>
      </c>
      <c r="I6815" s="5">
        <v>4.1231056256176606</v>
      </c>
      <c r="J6815" s="5">
        <v>17.746211251235323</v>
      </c>
      <c r="K6815" s="5">
        <v>1.2537887487646788</v>
      </c>
      <c r="L6815" s="5"/>
      <c r="M6815" s="5">
        <v>6.867924528301887</v>
      </c>
      <c r="N6815" s="5"/>
      <c r="O6815" s="5"/>
    </row>
    <row r="6816" spans="1:15" x14ac:dyDescent="0.3">
      <c r="A6816" s="4" t="s">
        <v>37</v>
      </c>
      <c r="B6816" s="5">
        <v>3035</v>
      </c>
      <c r="C6816" s="5">
        <v>200108</v>
      </c>
      <c r="D6816" s="6">
        <v>45541</v>
      </c>
      <c r="E6816" s="4" t="s">
        <v>7</v>
      </c>
      <c r="F6816" s="4">
        <v>2</v>
      </c>
      <c r="G6816" s="4">
        <v>8</v>
      </c>
      <c r="H6816" s="5">
        <v>1</v>
      </c>
      <c r="I6816" s="5">
        <v>4.3283224232951962</v>
      </c>
      <c r="J6816" s="5">
        <v>18.031644846590392</v>
      </c>
      <c r="K6816" s="5">
        <v>0.71835515340960754</v>
      </c>
      <c r="L6816" s="5"/>
      <c r="M6816" s="5">
        <v>6.867924528301887</v>
      </c>
      <c r="N6816" s="5"/>
      <c r="O6816" s="5"/>
    </row>
    <row r="6817" spans="1:15" x14ac:dyDescent="0.3">
      <c r="A6817" s="4" t="s">
        <v>37</v>
      </c>
      <c r="B6817" s="5">
        <v>3035</v>
      </c>
      <c r="C6817" s="5">
        <v>200108</v>
      </c>
      <c r="D6817" s="6">
        <v>45548</v>
      </c>
      <c r="E6817" s="4" t="s">
        <v>7</v>
      </c>
      <c r="F6817" s="4">
        <v>2</v>
      </c>
      <c r="G6817" s="4">
        <v>8</v>
      </c>
      <c r="H6817" s="5">
        <v>3</v>
      </c>
      <c r="I6817" s="5">
        <v>4.5259667475579182</v>
      </c>
      <c r="J6817" s="5">
        <v>16.676933495115836</v>
      </c>
      <c r="K6817" s="5">
        <v>-1.4269334951158363</v>
      </c>
      <c r="L6817" s="5"/>
      <c r="M6817" s="5">
        <v>6.867924528301887</v>
      </c>
      <c r="N6817" s="5"/>
      <c r="O6817" s="5"/>
    </row>
    <row r="6818" spans="1:15" x14ac:dyDescent="0.3">
      <c r="A6818" s="4" t="s">
        <v>37</v>
      </c>
      <c r="B6818" s="5">
        <v>3035</v>
      </c>
      <c r="C6818" s="5">
        <v>200108</v>
      </c>
      <c r="D6818" s="6">
        <v>45555</v>
      </c>
      <c r="E6818" s="4" t="s">
        <v>7</v>
      </c>
      <c r="F6818" s="4">
        <v>2</v>
      </c>
      <c r="G6818" s="4">
        <v>8</v>
      </c>
      <c r="H6818" s="5">
        <v>4</v>
      </c>
      <c r="I6818" s="5">
        <v>4.2407988634218432</v>
      </c>
      <c r="J6818" s="5">
        <v>14.856597726843686</v>
      </c>
      <c r="K6818" s="5">
        <v>-2.1065977268436864</v>
      </c>
      <c r="L6818" s="5"/>
      <c r="M6818" s="5">
        <v>6.867924528301887</v>
      </c>
      <c r="N6818" s="5"/>
      <c r="O6818" s="5"/>
    </row>
    <row r="6819" spans="1:15" x14ac:dyDescent="0.3">
      <c r="A6819" s="4" t="s">
        <v>37</v>
      </c>
      <c r="B6819" s="5">
        <v>3035</v>
      </c>
      <c r="C6819" s="5">
        <v>200108</v>
      </c>
      <c r="D6819" s="6">
        <v>45562</v>
      </c>
      <c r="E6819" s="4" t="s">
        <v>7</v>
      </c>
      <c r="F6819" s="4">
        <v>2</v>
      </c>
      <c r="G6819" s="4">
        <v>8</v>
      </c>
      <c r="H6819" s="5">
        <v>4</v>
      </c>
      <c r="I6819" s="5">
        <v>3.7059917700933984</v>
      </c>
      <c r="J6819" s="5">
        <v>12.786983540186796</v>
      </c>
      <c r="K6819" s="5">
        <v>-2.0369835401867968</v>
      </c>
      <c r="L6819" s="5"/>
      <c r="M6819" s="5">
        <v>6.867924528301887</v>
      </c>
      <c r="N6819" s="5"/>
      <c r="O6819" s="5"/>
    </row>
    <row r="6820" spans="1:15" x14ac:dyDescent="0.3">
      <c r="A6820" s="4" t="s">
        <v>37</v>
      </c>
      <c r="B6820" s="5">
        <v>3035</v>
      </c>
      <c r="C6820" s="5">
        <v>200108</v>
      </c>
      <c r="D6820" s="6">
        <v>45569</v>
      </c>
      <c r="E6820" s="4" t="s">
        <v>7</v>
      </c>
      <c r="F6820" s="4">
        <v>2</v>
      </c>
      <c r="G6820" s="4">
        <v>8</v>
      </c>
      <c r="H6820" s="5">
        <v>6</v>
      </c>
      <c r="I6820" s="5">
        <v>3.0413812651491097</v>
      </c>
      <c r="J6820" s="5">
        <v>10.582762530298218</v>
      </c>
      <c r="K6820" s="5">
        <v>-1.5827625302982193</v>
      </c>
      <c r="L6820" s="5"/>
      <c r="M6820" s="5">
        <v>6.867924528301887</v>
      </c>
      <c r="N6820" s="5"/>
      <c r="O6820" s="5"/>
    </row>
    <row r="6821" spans="1:15" x14ac:dyDescent="0.3">
      <c r="A6821" s="4" t="s">
        <v>37</v>
      </c>
      <c r="B6821" s="5">
        <v>3035</v>
      </c>
      <c r="C6821" s="5">
        <v>200108</v>
      </c>
      <c r="D6821" s="6">
        <v>45576</v>
      </c>
      <c r="E6821" s="4" t="s">
        <v>7</v>
      </c>
      <c r="F6821" s="4">
        <v>2</v>
      </c>
      <c r="G6821" s="4">
        <v>8</v>
      </c>
      <c r="H6821" s="5">
        <v>3</v>
      </c>
      <c r="I6821" s="5">
        <v>2.6190408549696205</v>
      </c>
      <c r="J6821" s="5">
        <v>9.3630817099392409</v>
      </c>
      <c r="K6821" s="5">
        <v>-1.1130817099392409</v>
      </c>
      <c r="L6821" s="5"/>
      <c r="M6821" s="5">
        <v>6.867924528301887</v>
      </c>
      <c r="N6821" s="5"/>
      <c r="O6821" s="5"/>
    </row>
    <row r="6822" spans="1:15" x14ac:dyDescent="0.3">
      <c r="A6822" s="4" t="s">
        <v>37</v>
      </c>
      <c r="B6822" s="5">
        <v>3035</v>
      </c>
      <c r="C6822" s="5">
        <v>200108</v>
      </c>
      <c r="D6822" s="6">
        <v>45583</v>
      </c>
      <c r="E6822" s="4" t="s">
        <v>7</v>
      </c>
      <c r="F6822" s="4">
        <v>2</v>
      </c>
      <c r="G6822" s="4">
        <v>8</v>
      </c>
      <c r="H6822" s="5">
        <v>7</v>
      </c>
      <c r="I6822" s="5">
        <v>1.3919410907075054</v>
      </c>
      <c r="J6822" s="5">
        <v>6.0338821814150112</v>
      </c>
      <c r="K6822" s="5">
        <v>0.46611781858498924</v>
      </c>
      <c r="L6822" s="5"/>
      <c r="M6822" s="5">
        <v>6.867924528301887</v>
      </c>
      <c r="N6822" s="5"/>
      <c r="O6822" s="5"/>
    </row>
    <row r="6823" spans="1:15" x14ac:dyDescent="0.3">
      <c r="A6823" s="4" t="s">
        <v>37</v>
      </c>
      <c r="B6823" s="5">
        <v>3035</v>
      </c>
      <c r="C6823" s="5">
        <v>200108</v>
      </c>
      <c r="D6823" s="6">
        <v>45590</v>
      </c>
      <c r="E6823" s="4" t="s">
        <v>7</v>
      </c>
      <c r="F6823" s="4">
        <v>2</v>
      </c>
      <c r="G6823" s="4">
        <v>8</v>
      </c>
      <c r="H6823" s="5">
        <v>7</v>
      </c>
      <c r="I6823" s="5">
        <v>1.8540496217739157</v>
      </c>
      <c r="J6823" s="5">
        <v>7.4580992435478315</v>
      </c>
      <c r="K6823" s="5">
        <v>4.1900756452168508E-2</v>
      </c>
      <c r="L6823" s="5"/>
      <c r="M6823" s="5">
        <v>6.867924528301887</v>
      </c>
      <c r="N6823" s="5"/>
      <c r="O6823" s="5"/>
    </row>
    <row r="6824" spans="1:15" x14ac:dyDescent="0.3">
      <c r="A6824" s="4" t="s">
        <v>37</v>
      </c>
      <c r="B6824" s="5">
        <v>3035</v>
      </c>
      <c r="C6824" s="5">
        <v>200108</v>
      </c>
      <c r="D6824" s="6">
        <v>45597</v>
      </c>
      <c r="E6824" s="4" t="s">
        <v>7</v>
      </c>
      <c r="F6824" s="4">
        <v>2</v>
      </c>
      <c r="G6824" s="4">
        <v>8</v>
      </c>
      <c r="H6824" s="5">
        <v>5</v>
      </c>
      <c r="I6824" s="5">
        <v>1.9960899278339139</v>
      </c>
      <c r="J6824" s="5">
        <v>8.3671798556678283</v>
      </c>
      <c r="K6824" s="5">
        <v>0.38282014433217215</v>
      </c>
      <c r="L6824" s="5"/>
      <c r="M6824" s="5">
        <v>6.867924528301887</v>
      </c>
      <c r="N6824" s="5"/>
      <c r="O6824" s="5"/>
    </row>
    <row r="6825" spans="1:15" x14ac:dyDescent="0.3">
      <c r="A6825" s="4" t="s">
        <v>37</v>
      </c>
      <c r="B6825" s="5">
        <v>3035</v>
      </c>
      <c r="C6825" s="5">
        <v>200108</v>
      </c>
      <c r="D6825" s="6">
        <v>45604</v>
      </c>
      <c r="E6825" s="4" t="s">
        <v>7</v>
      </c>
      <c r="F6825" s="4">
        <v>2</v>
      </c>
      <c r="G6825" s="4">
        <v>8</v>
      </c>
      <c r="H6825" s="5">
        <v>8</v>
      </c>
      <c r="I6825" s="5">
        <v>1.5360257159305635</v>
      </c>
      <c r="J6825" s="5">
        <v>7.9470514318611265</v>
      </c>
      <c r="K6825" s="5">
        <v>1.8029485681388731</v>
      </c>
      <c r="L6825" s="5"/>
      <c r="M6825" s="5">
        <v>6.867924528301887</v>
      </c>
      <c r="N6825" s="5"/>
      <c r="O6825" s="5"/>
    </row>
    <row r="6826" spans="1:15" x14ac:dyDescent="0.3">
      <c r="A6826" s="4" t="s">
        <v>37</v>
      </c>
      <c r="B6826" s="5">
        <v>3035</v>
      </c>
      <c r="C6826" s="5">
        <v>200108</v>
      </c>
      <c r="D6826" s="6">
        <v>45611</v>
      </c>
      <c r="E6826" s="4" t="s">
        <v>7</v>
      </c>
      <c r="F6826" s="4">
        <v>2</v>
      </c>
      <c r="G6826" s="4">
        <v>8</v>
      </c>
      <c r="H6826" s="5">
        <v>6</v>
      </c>
      <c r="I6826" s="5">
        <v>1.6583123951776999</v>
      </c>
      <c r="J6826" s="5">
        <v>8.8166247903553998</v>
      </c>
      <c r="K6826" s="5">
        <v>2.1833752096446002</v>
      </c>
      <c r="L6826" s="5"/>
      <c r="M6826" s="5">
        <v>6.867924528301887</v>
      </c>
      <c r="N6826" s="5"/>
      <c r="O6826" s="5"/>
    </row>
    <row r="6827" spans="1:15" x14ac:dyDescent="0.3">
      <c r="A6827" s="4" t="s">
        <v>37</v>
      </c>
      <c r="B6827" s="5">
        <v>3035</v>
      </c>
      <c r="C6827" s="5">
        <v>200108</v>
      </c>
      <c r="D6827" s="6">
        <v>45618</v>
      </c>
      <c r="E6827" s="4" t="s">
        <v>7</v>
      </c>
      <c r="F6827" s="4">
        <v>2</v>
      </c>
      <c r="G6827" s="4">
        <v>8</v>
      </c>
      <c r="H6827" s="5">
        <v>8</v>
      </c>
      <c r="I6827" s="5">
        <v>1.5612494995995996</v>
      </c>
      <c r="J6827" s="5">
        <v>8.8724989991991983</v>
      </c>
      <c r="K6827" s="5">
        <v>2.6275010008008008</v>
      </c>
      <c r="L6827" s="5"/>
      <c r="M6827" s="5">
        <v>6.867924528301887</v>
      </c>
      <c r="N6827" s="5"/>
      <c r="O6827" s="5"/>
    </row>
    <row r="6828" spans="1:15" x14ac:dyDescent="0.3">
      <c r="A6828" s="4" t="s">
        <v>37</v>
      </c>
      <c r="B6828" s="5">
        <v>3035</v>
      </c>
      <c r="C6828" s="5">
        <v>200108</v>
      </c>
      <c r="D6828" s="6">
        <v>45625</v>
      </c>
      <c r="E6828" s="4" t="s">
        <v>7</v>
      </c>
      <c r="F6828" s="4">
        <v>2</v>
      </c>
      <c r="G6828" s="4">
        <v>8</v>
      </c>
      <c r="H6828" s="5">
        <v>5</v>
      </c>
      <c r="I6828" s="5">
        <v>1.5612494995995996</v>
      </c>
      <c r="J6828" s="5">
        <v>9.3724989991991983</v>
      </c>
      <c r="K6828" s="5">
        <v>3.1275010008008008</v>
      </c>
      <c r="L6828" s="5"/>
      <c r="M6828" s="5">
        <v>6.867924528301887</v>
      </c>
      <c r="N6828" s="5"/>
      <c r="O6828" s="5"/>
    </row>
    <row r="6829" spans="1:15" x14ac:dyDescent="0.3">
      <c r="A6829" s="4" t="s">
        <v>37</v>
      </c>
      <c r="B6829" s="5">
        <v>3035</v>
      </c>
      <c r="C6829" s="5">
        <v>200108</v>
      </c>
      <c r="D6829" s="6">
        <v>45632</v>
      </c>
      <c r="E6829" s="4" t="s">
        <v>7</v>
      </c>
      <c r="F6829" s="4">
        <v>2</v>
      </c>
      <c r="G6829" s="4">
        <v>8</v>
      </c>
      <c r="H6829" s="5">
        <v>9</v>
      </c>
      <c r="I6829" s="5">
        <v>1.6153559979150107</v>
      </c>
      <c r="J6829" s="5">
        <v>9.3557119958300206</v>
      </c>
      <c r="K6829" s="5">
        <v>2.8942880041699786</v>
      </c>
      <c r="L6829" s="5"/>
      <c r="M6829" s="5">
        <v>6.867924528301887</v>
      </c>
      <c r="N6829" s="5"/>
      <c r="O6829" s="5"/>
    </row>
    <row r="6830" spans="1:15" x14ac:dyDescent="0.3">
      <c r="A6830" s="4" t="s">
        <v>37</v>
      </c>
      <c r="B6830" s="5">
        <v>3035</v>
      </c>
      <c r="C6830" s="5">
        <v>200108</v>
      </c>
      <c r="D6830" s="6">
        <v>45639</v>
      </c>
      <c r="E6830" s="4" t="s">
        <v>7</v>
      </c>
      <c r="F6830" s="4">
        <v>2</v>
      </c>
      <c r="G6830" s="4">
        <v>8</v>
      </c>
      <c r="H6830" s="5">
        <v>3</v>
      </c>
      <c r="I6830" s="5">
        <v>1.3635890143294642</v>
      </c>
      <c r="J6830" s="5">
        <v>9.602178028658928</v>
      </c>
      <c r="K6830" s="5">
        <v>4.147821971341072</v>
      </c>
      <c r="L6830" s="5"/>
      <c r="M6830" s="5">
        <v>6.867924528301887</v>
      </c>
      <c r="N6830" s="5"/>
      <c r="O6830" s="5"/>
    </row>
    <row r="6831" spans="1:15" x14ac:dyDescent="0.3">
      <c r="A6831" s="4" t="s">
        <v>37</v>
      </c>
      <c r="B6831" s="5">
        <v>3035</v>
      </c>
      <c r="C6831" s="5">
        <v>200108</v>
      </c>
      <c r="D6831" s="6">
        <v>45646</v>
      </c>
      <c r="E6831" s="4" t="s">
        <v>7</v>
      </c>
      <c r="F6831" s="4">
        <v>2</v>
      </c>
      <c r="G6831" s="4">
        <v>8</v>
      </c>
      <c r="H6831" s="5">
        <v>9</v>
      </c>
      <c r="I6831" s="5">
        <v>1.8666480653835098</v>
      </c>
      <c r="J6831" s="5">
        <v>10.10829613076702</v>
      </c>
      <c r="K6831" s="5">
        <v>2.6417038692329804</v>
      </c>
      <c r="L6831" s="5"/>
      <c r="M6831" s="5">
        <v>6.867924528301887</v>
      </c>
      <c r="N6831" s="5"/>
      <c r="O6831" s="5"/>
    </row>
    <row r="6832" spans="1:15" x14ac:dyDescent="0.3">
      <c r="A6832" s="4" t="s">
        <v>37</v>
      </c>
      <c r="B6832" s="5">
        <v>3035</v>
      </c>
      <c r="C6832" s="5">
        <v>200108</v>
      </c>
      <c r="D6832" s="6">
        <v>45653</v>
      </c>
      <c r="E6832" s="4" t="s">
        <v>7</v>
      </c>
      <c r="F6832" s="4">
        <v>2</v>
      </c>
      <c r="G6832" s="4">
        <v>8</v>
      </c>
      <c r="H6832" s="5">
        <v>4</v>
      </c>
      <c r="I6832" s="5">
        <v>2.0577597041442912</v>
      </c>
      <c r="J6832" s="5">
        <v>10.740519408288582</v>
      </c>
      <c r="K6832" s="5">
        <v>2.5094805917114176</v>
      </c>
      <c r="L6832" s="5"/>
      <c r="M6832" s="5">
        <v>6.867924528301887</v>
      </c>
      <c r="N6832" s="5"/>
      <c r="O6832" s="5"/>
    </row>
    <row r="6833" spans="1:15" x14ac:dyDescent="0.3">
      <c r="A6833" s="4" t="s">
        <v>37</v>
      </c>
      <c r="B6833" s="5">
        <v>3035</v>
      </c>
      <c r="C6833" s="5">
        <v>200108</v>
      </c>
      <c r="D6833" s="6">
        <v>45660</v>
      </c>
      <c r="E6833" s="4" t="s">
        <v>7</v>
      </c>
      <c r="F6833" s="4">
        <v>2</v>
      </c>
      <c r="G6833" s="4">
        <v>8</v>
      </c>
      <c r="H6833" s="5">
        <v>3</v>
      </c>
      <c r="I6833" s="5">
        <v>2.179449471770337</v>
      </c>
      <c r="J6833" s="5">
        <v>10.858898943540673</v>
      </c>
      <c r="K6833" s="5">
        <v>2.141101056459326</v>
      </c>
      <c r="L6833" s="5"/>
      <c r="M6833" s="5">
        <v>6.867924528301887</v>
      </c>
      <c r="N6833" s="5"/>
      <c r="O6833" s="5"/>
    </row>
    <row r="6834" spans="1:15" x14ac:dyDescent="0.3">
      <c r="A6834" s="4" t="s">
        <v>37</v>
      </c>
      <c r="B6834" s="5">
        <v>3035</v>
      </c>
      <c r="C6834" s="5">
        <v>200108</v>
      </c>
      <c r="D6834" s="6">
        <v>45667</v>
      </c>
      <c r="E6834" s="4" t="s">
        <v>7</v>
      </c>
      <c r="F6834" s="4">
        <v>2</v>
      </c>
      <c r="G6834" s="4">
        <v>8</v>
      </c>
      <c r="H6834" s="5">
        <v>1</v>
      </c>
      <c r="I6834" s="5">
        <v>2.368411915187052</v>
      </c>
      <c r="J6834" s="5">
        <v>10.611823830374103</v>
      </c>
      <c r="K6834" s="5">
        <v>1.1381761696258961</v>
      </c>
      <c r="L6834" s="5"/>
      <c r="M6834" s="5">
        <v>6.867924528301887</v>
      </c>
      <c r="N6834" s="5"/>
      <c r="O6834" s="5"/>
    </row>
    <row r="6835" spans="1:15" x14ac:dyDescent="0.3">
      <c r="A6835" s="4" t="s">
        <v>37</v>
      </c>
      <c r="B6835" s="5">
        <v>3035</v>
      </c>
      <c r="C6835" s="5">
        <v>200108</v>
      </c>
      <c r="D6835" s="6">
        <v>45674</v>
      </c>
      <c r="E6835" s="4" t="s">
        <v>7</v>
      </c>
      <c r="F6835" s="4">
        <v>2</v>
      </c>
      <c r="G6835" s="4">
        <v>8</v>
      </c>
      <c r="H6835" s="5">
        <v>4</v>
      </c>
      <c r="I6835" s="5">
        <v>2.8613807855648994</v>
      </c>
      <c r="J6835" s="5">
        <v>10.972761571129798</v>
      </c>
      <c r="K6835" s="5">
        <v>-0.47276157112979877</v>
      </c>
      <c r="L6835" s="5"/>
      <c r="M6835" s="5">
        <v>6.867924528301887</v>
      </c>
      <c r="N6835" s="5"/>
      <c r="O6835" s="5"/>
    </row>
    <row r="6836" spans="1:15" x14ac:dyDescent="0.3">
      <c r="A6836" s="4" t="s">
        <v>37</v>
      </c>
      <c r="B6836" s="5">
        <v>3035</v>
      </c>
      <c r="C6836" s="5">
        <v>200108</v>
      </c>
      <c r="D6836" s="6">
        <v>45681</v>
      </c>
      <c r="E6836" s="4" t="s">
        <v>7</v>
      </c>
      <c r="F6836" s="4">
        <v>2</v>
      </c>
      <c r="G6836" s="4">
        <v>8</v>
      </c>
      <c r="H6836" s="5">
        <v>4</v>
      </c>
      <c r="I6836" s="5">
        <v>2.6809513236909019</v>
      </c>
      <c r="J6836" s="5">
        <v>10.111902647381804</v>
      </c>
      <c r="K6836" s="5">
        <v>-0.61190264738180389</v>
      </c>
      <c r="L6836" s="5"/>
      <c r="M6836" s="5">
        <v>6.867924528301887</v>
      </c>
      <c r="N6836" s="5"/>
      <c r="O6836" s="5"/>
    </row>
    <row r="6837" spans="1:15" x14ac:dyDescent="0.3">
      <c r="A6837" s="4" t="s">
        <v>37</v>
      </c>
      <c r="B6837" s="5">
        <v>3035</v>
      </c>
      <c r="C6837" s="5">
        <v>200108</v>
      </c>
      <c r="D6837" s="6">
        <v>45688</v>
      </c>
      <c r="E6837" s="4" t="s">
        <v>7</v>
      </c>
      <c r="F6837" s="4">
        <v>2</v>
      </c>
      <c r="G6837" s="4">
        <v>8</v>
      </c>
      <c r="H6837" s="5">
        <v>1</v>
      </c>
      <c r="I6837" s="5">
        <v>2.6896793489187516</v>
      </c>
      <c r="J6837" s="5">
        <v>10.004358697837503</v>
      </c>
      <c r="K6837" s="5">
        <v>-0.7543586978375032</v>
      </c>
      <c r="L6837" s="5"/>
      <c r="M6837" s="5">
        <v>6.867924528301887</v>
      </c>
      <c r="N6837" s="5"/>
      <c r="O6837" s="5"/>
    </row>
    <row r="6838" spans="1:15" x14ac:dyDescent="0.3">
      <c r="A6838" s="4" t="s">
        <v>37</v>
      </c>
      <c r="B6838" s="5">
        <v>3035</v>
      </c>
      <c r="C6838" s="5">
        <v>200108</v>
      </c>
      <c r="D6838" s="6">
        <v>45695</v>
      </c>
      <c r="E6838" s="4" t="s">
        <v>7</v>
      </c>
      <c r="F6838" s="4">
        <v>2</v>
      </c>
      <c r="G6838" s="4">
        <v>8</v>
      </c>
      <c r="H6838" s="5">
        <v>4</v>
      </c>
      <c r="I6838" s="5">
        <v>2.3418742493993991</v>
      </c>
      <c r="J6838" s="5">
        <v>8.3087484987987992</v>
      </c>
      <c r="K6838" s="5">
        <v>-1.0587484987987983</v>
      </c>
      <c r="L6838" s="5"/>
      <c r="M6838" s="5">
        <v>6.867924528301887</v>
      </c>
      <c r="N6838" s="5"/>
      <c r="O6838" s="5"/>
    </row>
    <row r="6839" spans="1:15" x14ac:dyDescent="0.3">
      <c r="A6839" s="4" t="s">
        <v>37</v>
      </c>
      <c r="B6839" s="5">
        <v>3035</v>
      </c>
      <c r="C6839" s="5">
        <v>200107</v>
      </c>
      <c r="D6839" s="6">
        <v>45331</v>
      </c>
      <c r="E6839" s="4" t="s">
        <v>8</v>
      </c>
      <c r="F6839" s="4">
        <v>2</v>
      </c>
      <c r="G6839" s="4">
        <v>8</v>
      </c>
      <c r="H6839" s="5">
        <v>139</v>
      </c>
      <c r="I6839" s="5"/>
      <c r="J6839" s="5"/>
      <c r="K6839" s="5"/>
      <c r="L6839" s="5"/>
      <c r="M6839" s="5">
        <v>241.77358490566039</v>
      </c>
      <c r="N6839" s="5"/>
      <c r="O6839" s="5"/>
    </row>
    <row r="6840" spans="1:15" x14ac:dyDescent="0.3">
      <c r="A6840" s="4" t="s">
        <v>37</v>
      </c>
      <c r="B6840" s="5">
        <v>3035</v>
      </c>
      <c r="C6840" s="5">
        <v>200107</v>
      </c>
      <c r="D6840" s="6">
        <v>45338</v>
      </c>
      <c r="E6840" s="4" t="s">
        <v>8</v>
      </c>
      <c r="F6840" s="4">
        <v>2</v>
      </c>
      <c r="G6840" s="4">
        <v>8</v>
      </c>
      <c r="H6840" s="5">
        <v>116</v>
      </c>
      <c r="I6840" s="5">
        <v>0</v>
      </c>
      <c r="J6840" s="5">
        <v>139</v>
      </c>
      <c r="K6840" s="5">
        <v>139</v>
      </c>
      <c r="L6840" s="5"/>
      <c r="M6840" s="5">
        <v>241.77358490566039</v>
      </c>
      <c r="N6840" s="5"/>
      <c r="O6840" s="5"/>
    </row>
    <row r="6841" spans="1:15" x14ac:dyDescent="0.3">
      <c r="A6841" s="4" t="s">
        <v>37</v>
      </c>
      <c r="B6841" s="5">
        <v>3035</v>
      </c>
      <c r="C6841" s="5">
        <v>200107</v>
      </c>
      <c r="D6841" s="6">
        <v>45345</v>
      </c>
      <c r="E6841" s="4" t="s">
        <v>8</v>
      </c>
      <c r="F6841" s="4">
        <v>2</v>
      </c>
      <c r="G6841" s="4">
        <v>8</v>
      </c>
      <c r="H6841" s="5">
        <v>144</v>
      </c>
      <c r="I6841" s="5">
        <v>11.5</v>
      </c>
      <c r="J6841" s="5">
        <v>150.5</v>
      </c>
      <c r="K6841" s="5">
        <v>104.5</v>
      </c>
      <c r="L6841" s="5"/>
      <c r="M6841" s="5">
        <v>241.77358490566039</v>
      </c>
      <c r="N6841" s="5"/>
      <c r="O6841" s="5"/>
    </row>
    <row r="6842" spans="1:15" x14ac:dyDescent="0.3">
      <c r="A6842" s="4" t="s">
        <v>37</v>
      </c>
      <c r="B6842" s="5">
        <v>3035</v>
      </c>
      <c r="C6842" s="5">
        <v>200107</v>
      </c>
      <c r="D6842" s="6">
        <v>45352</v>
      </c>
      <c r="E6842" s="4" t="s">
        <v>8</v>
      </c>
      <c r="F6842" s="4">
        <v>2</v>
      </c>
      <c r="G6842" s="4">
        <v>8</v>
      </c>
      <c r="H6842" s="5">
        <v>163</v>
      </c>
      <c r="I6842" s="5">
        <v>12.192894105447921</v>
      </c>
      <c r="J6842" s="5">
        <v>157.38578821089584</v>
      </c>
      <c r="K6842" s="5">
        <v>108.61421178910416</v>
      </c>
      <c r="L6842" s="5"/>
      <c r="M6842" s="5">
        <v>241.77358490566039</v>
      </c>
      <c r="N6842" s="5"/>
      <c r="O6842" s="5"/>
    </row>
    <row r="6843" spans="1:15" x14ac:dyDescent="0.3">
      <c r="A6843" s="4" t="s">
        <v>37</v>
      </c>
      <c r="B6843" s="5">
        <v>3035</v>
      </c>
      <c r="C6843" s="5">
        <v>200107</v>
      </c>
      <c r="D6843" s="6">
        <v>45359</v>
      </c>
      <c r="E6843" s="4" t="s">
        <v>8</v>
      </c>
      <c r="F6843" s="4">
        <v>2</v>
      </c>
      <c r="G6843" s="4">
        <v>8</v>
      </c>
      <c r="H6843" s="5">
        <v>168</v>
      </c>
      <c r="I6843" s="5">
        <v>16.740669042783207</v>
      </c>
      <c r="J6843" s="5">
        <v>173.98133808556642</v>
      </c>
      <c r="K6843" s="5">
        <v>107.01866191443358</v>
      </c>
      <c r="L6843" s="5"/>
      <c r="M6843" s="5">
        <v>241.77358490566039</v>
      </c>
      <c r="N6843" s="5"/>
      <c r="O6843" s="5"/>
    </row>
    <row r="6844" spans="1:15" x14ac:dyDescent="0.3">
      <c r="A6844" s="4" t="s">
        <v>37</v>
      </c>
      <c r="B6844" s="5">
        <v>3035</v>
      </c>
      <c r="C6844" s="5">
        <v>200107</v>
      </c>
      <c r="D6844" s="6">
        <v>45366</v>
      </c>
      <c r="E6844" s="4" t="s">
        <v>8</v>
      </c>
      <c r="F6844" s="4">
        <v>2</v>
      </c>
      <c r="G6844" s="4">
        <v>8</v>
      </c>
      <c r="H6844" s="5">
        <v>145</v>
      </c>
      <c r="I6844" s="5">
        <v>18.579558659989747</v>
      </c>
      <c r="J6844" s="5">
        <v>183.15911731997949</v>
      </c>
      <c r="K6844" s="5">
        <v>108.84088268002051</v>
      </c>
      <c r="L6844" s="5"/>
      <c r="M6844" s="5">
        <v>241.77358490566039</v>
      </c>
      <c r="N6844" s="5"/>
      <c r="O6844" s="5"/>
    </row>
    <row r="6845" spans="1:15" x14ac:dyDescent="0.3">
      <c r="A6845" s="4" t="s">
        <v>37</v>
      </c>
      <c r="B6845" s="5">
        <v>3035</v>
      </c>
      <c r="C6845" s="5">
        <v>200107</v>
      </c>
      <c r="D6845" s="6">
        <v>45373</v>
      </c>
      <c r="E6845" s="4" t="s">
        <v>8</v>
      </c>
      <c r="F6845" s="4">
        <v>2</v>
      </c>
      <c r="G6845" s="4">
        <v>8</v>
      </c>
      <c r="H6845" s="5">
        <v>174</v>
      </c>
      <c r="I6845" s="5">
        <v>16.96483290679739</v>
      </c>
      <c r="J6845" s="5">
        <v>179.76299914692811</v>
      </c>
      <c r="K6845" s="5">
        <v>111.90366751973856</v>
      </c>
      <c r="L6845" s="5"/>
      <c r="M6845" s="5">
        <v>241.77358490566039</v>
      </c>
      <c r="N6845" s="5"/>
      <c r="O6845" s="5"/>
    </row>
    <row r="6846" spans="1:15" x14ac:dyDescent="0.3">
      <c r="A6846" s="4" t="s">
        <v>37</v>
      </c>
      <c r="B6846" s="5">
        <v>3035</v>
      </c>
      <c r="C6846" s="5">
        <v>200107</v>
      </c>
      <c r="D6846" s="6">
        <v>45380</v>
      </c>
      <c r="E6846" s="4" t="s">
        <v>8</v>
      </c>
      <c r="F6846" s="4">
        <v>2</v>
      </c>
      <c r="G6846" s="4">
        <v>8</v>
      </c>
      <c r="H6846" s="5">
        <v>141</v>
      </c>
      <c r="I6846" s="5">
        <v>18.542835130957659</v>
      </c>
      <c r="J6846" s="5">
        <v>186.94281311905817</v>
      </c>
      <c r="K6846" s="5">
        <v>112.77147259522755</v>
      </c>
      <c r="L6846" s="5"/>
      <c r="M6846" s="5">
        <v>241.77358490566039</v>
      </c>
      <c r="N6846" s="5"/>
      <c r="O6846" s="5"/>
    </row>
    <row r="6847" spans="1:15" x14ac:dyDescent="0.3">
      <c r="A6847" s="4" t="s">
        <v>37</v>
      </c>
      <c r="B6847" s="5">
        <v>3035</v>
      </c>
      <c r="C6847" s="5">
        <v>200107</v>
      </c>
      <c r="D6847" s="6">
        <v>45387</v>
      </c>
      <c r="E6847" s="4" t="s">
        <v>8</v>
      </c>
      <c r="F6847" s="4">
        <v>2</v>
      </c>
      <c r="G6847" s="4">
        <v>8</v>
      </c>
      <c r="H6847" s="5">
        <v>146</v>
      </c>
      <c r="I6847" s="5">
        <v>17.59083568225228</v>
      </c>
      <c r="J6847" s="5">
        <v>183.93167136450455</v>
      </c>
      <c r="K6847" s="5">
        <v>113.56832863549545</v>
      </c>
      <c r="L6847" s="5"/>
      <c r="M6847" s="5">
        <v>241.77358490566039</v>
      </c>
      <c r="N6847" s="5"/>
      <c r="O6847" s="5"/>
    </row>
    <row r="6848" spans="1:15" x14ac:dyDescent="0.3">
      <c r="A6848" s="4" t="s">
        <v>37</v>
      </c>
      <c r="B6848" s="5">
        <v>3035</v>
      </c>
      <c r="C6848" s="5">
        <v>200107</v>
      </c>
      <c r="D6848" s="6">
        <v>45394</v>
      </c>
      <c r="E6848" s="4" t="s">
        <v>8</v>
      </c>
      <c r="F6848" s="4">
        <v>2</v>
      </c>
      <c r="G6848" s="4">
        <v>8</v>
      </c>
      <c r="H6848" s="5">
        <v>171</v>
      </c>
      <c r="I6848" s="5">
        <v>17.254981164869466</v>
      </c>
      <c r="J6848" s="5">
        <v>184.13496232973893</v>
      </c>
      <c r="K6848" s="5">
        <v>115.11503767026107</v>
      </c>
      <c r="L6848" s="5"/>
      <c r="M6848" s="5">
        <v>241.77358490566039</v>
      </c>
      <c r="N6848" s="5"/>
      <c r="O6848" s="5"/>
    </row>
    <row r="6849" spans="1:15" x14ac:dyDescent="0.3">
      <c r="A6849" s="4" t="s">
        <v>37</v>
      </c>
      <c r="B6849" s="5">
        <v>3035</v>
      </c>
      <c r="C6849" s="5">
        <v>200107</v>
      </c>
      <c r="D6849" s="6">
        <v>45401</v>
      </c>
      <c r="E6849" s="4" t="s">
        <v>8</v>
      </c>
      <c r="F6849" s="4">
        <v>2</v>
      </c>
      <c r="G6849" s="4">
        <v>8</v>
      </c>
      <c r="H6849" s="5">
        <v>171</v>
      </c>
      <c r="I6849" s="5">
        <v>12.893796958227627</v>
      </c>
      <c r="J6849" s="5">
        <v>182.28759391645525</v>
      </c>
      <c r="K6849" s="5">
        <v>130.71240608354475</v>
      </c>
      <c r="L6849" s="5"/>
      <c r="M6849" s="5">
        <v>241.77358490566039</v>
      </c>
      <c r="N6849" s="5"/>
      <c r="O6849" s="5"/>
    </row>
    <row r="6850" spans="1:15" x14ac:dyDescent="0.3">
      <c r="A6850" s="4" t="s">
        <v>37</v>
      </c>
      <c r="B6850" s="5">
        <v>3035</v>
      </c>
      <c r="C6850" s="5">
        <v>200107</v>
      </c>
      <c r="D6850" s="6">
        <v>45408</v>
      </c>
      <c r="E6850" s="4" t="s">
        <v>8</v>
      </c>
      <c r="F6850" s="4">
        <v>2</v>
      </c>
      <c r="G6850" s="4">
        <v>8</v>
      </c>
      <c r="H6850" s="5">
        <v>173</v>
      </c>
      <c r="I6850" s="5">
        <v>12.712567600606889</v>
      </c>
      <c r="J6850" s="5">
        <v>185.30013520121378</v>
      </c>
      <c r="K6850" s="5">
        <v>134.44986479878622</v>
      </c>
      <c r="L6850" s="5"/>
      <c r="M6850" s="5">
        <v>241.77358490566039</v>
      </c>
      <c r="N6850" s="5"/>
      <c r="O6850" s="5"/>
    </row>
    <row r="6851" spans="1:15" x14ac:dyDescent="0.3">
      <c r="A6851" s="4" t="s">
        <v>37</v>
      </c>
      <c r="B6851" s="5">
        <v>3035</v>
      </c>
      <c r="C6851" s="5">
        <v>200107</v>
      </c>
      <c r="D6851" s="6">
        <v>45415</v>
      </c>
      <c r="E6851" s="4" t="s">
        <v>8</v>
      </c>
      <c r="F6851" s="4">
        <v>2</v>
      </c>
      <c r="G6851" s="4">
        <v>8</v>
      </c>
      <c r="H6851" s="5">
        <v>174</v>
      </c>
      <c r="I6851" s="5">
        <v>13.429794302222206</v>
      </c>
      <c r="J6851" s="5">
        <v>187.98458860444441</v>
      </c>
      <c r="K6851" s="5">
        <v>134.26541139555559</v>
      </c>
      <c r="L6851" s="5"/>
      <c r="M6851" s="5">
        <v>241.77358490566039</v>
      </c>
      <c r="N6851" s="5"/>
      <c r="O6851" s="5"/>
    </row>
    <row r="6852" spans="1:15" x14ac:dyDescent="0.3">
      <c r="A6852" s="4" t="s">
        <v>37</v>
      </c>
      <c r="B6852" s="5">
        <v>3035</v>
      </c>
      <c r="C6852" s="5">
        <v>200107</v>
      </c>
      <c r="D6852" s="6">
        <v>45422</v>
      </c>
      <c r="E6852" s="4" t="s">
        <v>8</v>
      </c>
      <c r="F6852" s="4">
        <v>2</v>
      </c>
      <c r="G6852" s="4">
        <v>8</v>
      </c>
      <c r="H6852" s="5">
        <v>179</v>
      </c>
      <c r="I6852" s="5">
        <v>13.950246413594277</v>
      </c>
      <c r="J6852" s="5">
        <v>189.77549282718854</v>
      </c>
      <c r="K6852" s="5">
        <v>133.97450717281146</v>
      </c>
      <c r="L6852" s="5"/>
      <c r="M6852" s="5">
        <v>241.77358490566039</v>
      </c>
      <c r="N6852" s="5"/>
      <c r="O6852" s="5"/>
    </row>
    <row r="6853" spans="1:15" x14ac:dyDescent="0.3">
      <c r="A6853" s="4" t="s">
        <v>37</v>
      </c>
      <c r="B6853" s="5">
        <v>3035</v>
      </c>
      <c r="C6853" s="5">
        <v>200107</v>
      </c>
      <c r="D6853" s="6">
        <v>45429</v>
      </c>
      <c r="E6853" s="4" t="s">
        <v>8</v>
      </c>
      <c r="F6853" s="4">
        <v>2</v>
      </c>
      <c r="G6853" s="4">
        <v>8</v>
      </c>
      <c r="H6853" s="5">
        <v>157</v>
      </c>
      <c r="I6853" s="5">
        <v>13.327016732937645</v>
      </c>
      <c r="J6853" s="5">
        <v>192.7790334658753</v>
      </c>
      <c r="K6853" s="5">
        <v>139.4709665341247</v>
      </c>
      <c r="L6853" s="5"/>
      <c r="M6853" s="5">
        <v>241.77358490566039</v>
      </c>
      <c r="N6853" s="5"/>
      <c r="O6853" s="5"/>
    </row>
    <row r="6854" spans="1:15" x14ac:dyDescent="0.3">
      <c r="A6854" s="4" t="s">
        <v>37</v>
      </c>
      <c r="B6854" s="5">
        <v>3035</v>
      </c>
      <c r="C6854" s="5">
        <v>200107</v>
      </c>
      <c r="D6854" s="6">
        <v>45436</v>
      </c>
      <c r="E6854" s="4" t="s">
        <v>8</v>
      </c>
      <c r="F6854" s="4">
        <v>2</v>
      </c>
      <c r="G6854" s="4">
        <v>8</v>
      </c>
      <c r="H6854" s="5">
        <v>162</v>
      </c>
      <c r="I6854" s="5">
        <v>13.257073583562851</v>
      </c>
      <c r="J6854" s="5">
        <v>190.51414716712571</v>
      </c>
      <c r="K6854" s="5">
        <v>137.48585283287429</v>
      </c>
      <c r="L6854" s="5"/>
      <c r="M6854" s="5">
        <v>241.77358490566039</v>
      </c>
      <c r="N6854" s="5"/>
      <c r="O6854" s="5"/>
    </row>
    <row r="6855" spans="1:15" x14ac:dyDescent="0.3">
      <c r="A6855" s="4" t="s">
        <v>37</v>
      </c>
      <c r="B6855" s="5">
        <v>3035</v>
      </c>
      <c r="C6855" s="5">
        <v>200107</v>
      </c>
      <c r="D6855" s="6">
        <v>45443</v>
      </c>
      <c r="E6855" s="4" t="s">
        <v>8</v>
      </c>
      <c r="F6855" s="4">
        <v>2</v>
      </c>
      <c r="G6855" s="4">
        <v>8</v>
      </c>
      <c r="H6855" s="5">
        <v>105</v>
      </c>
      <c r="I6855" s="5">
        <v>10.160431831374098</v>
      </c>
      <c r="J6855" s="5">
        <v>186.9458636627482</v>
      </c>
      <c r="K6855" s="5">
        <v>146.3041363372518</v>
      </c>
      <c r="L6855" s="5"/>
      <c r="M6855" s="5">
        <v>241.77358490566039</v>
      </c>
      <c r="N6855" s="5"/>
      <c r="O6855" s="5"/>
    </row>
    <row r="6856" spans="1:15" x14ac:dyDescent="0.3">
      <c r="A6856" s="4" t="s">
        <v>37</v>
      </c>
      <c r="B6856" s="5">
        <v>3035</v>
      </c>
      <c r="C6856" s="5">
        <v>200107</v>
      </c>
      <c r="D6856" s="6">
        <v>45450</v>
      </c>
      <c r="E6856" s="4" t="s">
        <v>8</v>
      </c>
      <c r="F6856" s="4">
        <v>2</v>
      </c>
      <c r="G6856" s="4">
        <v>8</v>
      </c>
      <c r="H6856" s="5">
        <v>161</v>
      </c>
      <c r="I6856" s="5">
        <v>22.327113561766108</v>
      </c>
      <c r="J6856" s="5">
        <v>206.15422712353222</v>
      </c>
      <c r="K6856" s="5">
        <v>116.84577287646778</v>
      </c>
      <c r="L6856" s="5"/>
      <c r="M6856" s="5">
        <v>241.77358490566039</v>
      </c>
      <c r="N6856" s="5"/>
      <c r="O6856" s="5"/>
    </row>
    <row r="6857" spans="1:15" x14ac:dyDescent="0.3">
      <c r="A6857" s="4" t="s">
        <v>37</v>
      </c>
      <c r="B6857" s="5">
        <v>3035</v>
      </c>
      <c r="C6857" s="5">
        <v>200107</v>
      </c>
      <c r="D6857" s="6">
        <v>45457</v>
      </c>
      <c r="E6857" s="4" t="s">
        <v>8</v>
      </c>
      <c r="F6857" s="4">
        <v>2</v>
      </c>
      <c r="G6857" s="4">
        <v>8</v>
      </c>
      <c r="H6857" s="5">
        <v>189</v>
      </c>
      <c r="I6857" s="5">
        <v>22.038318901404434</v>
      </c>
      <c r="J6857" s="5">
        <v>204.32663780280888</v>
      </c>
      <c r="K6857" s="5">
        <v>116.17336219719112</v>
      </c>
      <c r="L6857" s="5"/>
      <c r="M6857" s="5">
        <v>241.77358490566039</v>
      </c>
      <c r="N6857" s="5"/>
      <c r="O6857" s="5"/>
    </row>
    <row r="6858" spans="1:15" x14ac:dyDescent="0.3">
      <c r="A6858" s="4" t="s">
        <v>37</v>
      </c>
      <c r="B6858" s="5">
        <v>3035</v>
      </c>
      <c r="C6858" s="5">
        <v>200107</v>
      </c>
      <c r="D6858" s="6">
        <v>45464</v>
      </c>
      <c r="E6858" s="4" t="s">
        <v>8</v>
      </c>
      <c r="F6858" s="4">
        <v>2</v>
      </c>
      <c r="G6858" s="4">
        <v>8</v>
      </c>
      <c r="H6858" s="5">
        <v>161</v>
      </c>
      <c r="I6858" s="5">
        <v>23.864199127563449</v>
      </c>
      <c r="J6858" s="5">
        <v>210.2283982551269</v>
      </c>
      <c r="K6858" s="5">
        <v>114.7716017448731</v>
      </c>
      <c r="L6858" s="5"/>
      <c r="M6858" s="5">
        <v>241.77358490566039</v>
      </c>
      <c r="N6858" s="5"/>
      <c r="O6858" s="5"/>
    </row>
    <row r="6859" spans="1:15" x14ac:dyDescent="0.3">
      <c r="A6859" s="4" t="s">
        <v>37</v>
      </c>
      <c r="B6859" s="5">
        <v>3035</v>
      </c>
      <c r="C6859" s="5">
        <v>200107</v>
      </c>
      <c r="D6859" s="6">
        <v>45471</v>
      </c>
      <c r="E6859" s="4" t="s">
        <v>8</v>
      </c>
      <c r="F6859" s="4">
        <v>2</v>
      </c>
      <c r="G6859" s="4">
        <v>8</v>
      </c>
      <c r="H6859" s="5">
        <v>178</v>
      </c>
      <c r="I6859" s="5">
        <v>23.531893251500186</v>
      </c>
      <c r="J6859" s="5">
        <v>208.06378650300036</v>
      </c>
      <c r="K6859" s="5">
        <v>113.93621349699963</v>
      </c>
      <c r="L6859" s="5"/>
      <c r="M6859" s="5">
        <v>241.77358490566039</v>
      </c>
      <c r="N6859" s="5"/>
      <c r="O6859" s="5"/>
    </row>
    <row r="6860" spans="1:15" x14ac:dyDescent="0.3">
      <c r="A6860" s="4" t="s">
        <v>37</v>
      </c>
      <c r="B6860" s="5">
        <v>3035</v>
      </c>
      <c r="C6860" s="5">
        <v>200107</v>
      </c>
      <c r="D6860" s="6">
        <v>45478</v>
      </c>
      <c r="E6860" s="4" t="s">
        <v>8</v>
      </c>
      <c r="F6860" s="4">
        <v>2</v>
      </c>
      <c r="G6860" s="4">
        <v>8</v>
      </c>
      <c r="H6860" s="5">
        <v>116</v>
      </c>
      <c r="I6860" s="5">
        <v>23.843238035132728</v>
      </c>
      <c r="J6860" s="5">
        <v>209.18647607026546</v>
      </c>
      <c r="K6860" s="5">
        <v>113.81352392973454</v>
      </c>
      <c r="L6860" s="5"/>
      <c r="M6860" s="5">
        <v>241.77358490566039</v>
      </c>
      <c r="N6860" s="5"/>
      <c r="O6860" s="5"/>
    </row>
    <row r="6861" spans="1:15" x14ac:dyDescent="0.3">
      <c r="A6861" s="4" t="s">
        <v>37</v>
      </c>
      <c r="B6861" s="5">
        <v>3035</v>
      </c>
      <c r="C6861" s="5">
        <v>200107</v>
      </c>
      <c r="D6861" s="6">
        <v>45485</v>
      </c>
      <c r="E6861" s="4" t="s">
        <v>8</v>
      </c>
      <c r="F6861" s="4">
        <v>2</v>
      </c>
      <c r="G6861" s="4">
        <v>8</v>
      </c>
      <c r="H6861" s="5">
        <v>134</v>
      </c>
      <c r="I6861" s="5">
        <v>26.962647774282111</v>
      </c>
      <c r="J6861" s="5">
        <v>207.55029554856424</v>
      </c>
      <c r="K6861" s="5">
        <v>99.699704451435778</v>
      </c>
      <c r="L6861" s="5"/>
      <c r="M6861" s="5">
        <v>241.77358490566039</v>
      </c>
      <c r="N6861" s="5"/>
      <c r="O6861" s="5"/>
    </row>
    <row r="6862" spans="1:15" x14ac:dyDescent="0.3">
      <c r="A6862" s="4" t="s">
        <v>37</v>
      </c>
      <c r="B6862" s="5">
        <v>3035</v>
      </c>
      <c r="C6862" s="5">
        <v>200107</v>
      </c>
      <c r="D6862" s="6">
        <v>45492</v>
      </c>
      <c r="E6862" s="4" t="s">
        <v>8</v>
      </c>
      <c r="F6862" s="4">
        <v>2</v>
      </c>
      <c r="G6862" s="4">
        <v>8</v>
      </c>
      <c r="H6862" s="5">
        <v>185</v>
      </c>
      <c r="I6862" s="5">
        <v>27.666541164373982</v>
      </c>
      <c r="J6862" s="5">
        <v>206.08308232874796</v>
      </c>
      <c r="K6862" s="5">
        <v>95.416917671252037</v>
      </c>
      <c r="L6862" s="5"/>
      <c r="M6862" s="5">
        <v>241.77358490566039</v>
      </c>
      <c r="N6862" s="5"/>
      <c r="O6862" s="5"/>
    </row>
    <row r="6863" spans="1:15" x14ac:dyDescent="0.3">
      <c r="A6863" s="4" t="s">
        <v>37</v>
      </c>
      <c r="B6863" s="5">
        <v>3035</v>
      </c>
      <c r="C6863" s="5">
        <v>200107</v>
      </c>
      <c r="D6863" s="6">
        <v>45499</v>
      </c>
      <c r="E6863" s="4" t="s">
        <v>8</v>
      </c>
      <c r="F6863" s="4">
        <v>2</v>
      </c>
      <c r="G6863" s="4">
        <v>8</v>
      </c>
      <c r="H6863" s="5">
        <v>185</v>
      </c>
      <c r="I6863" s="5">
        <v>29.799066680015333</v>
      </c>
      <c r="J6863" s="5">
        <v>213.22313336003066</v>
      </c>
      <c r="K6863" s="5">
        <v>94.026866639969342</v>
      </c>
      <c r="L6863" s="5"/>
      <c r="M6863" s="5">
        <v>241.77358490566039</v>
      </c>
      <c r="N6863" s="5"/>
      <c r="O6863" s="5"/>
    </row>
    <row r="6864" spans="1:15" x14ac:dyDescent="0.3">
      <c r="A6864" s="4" t="s">
        <v>37</v>
      </c>
      <c r="B6864" s="5">
        <v>3035</v>
      </c>
      <c r="C6864" s="5">
        <v>200107</v>
      </c>
      <c r="D6864" s="6">
        <v>45506</v>
      </c>
      <c r="E6864" s="4" t="s">
        <v>8</v>
      </c>
      <c r="F6864" s="4">
        <v>2</v>
      </c>
      <c r="G6864" s="4">
        <v>8</v>
      </c>
      <c r="H6864" s="5">
        <v>157</v>
      </c>
      <c r="I6864" s="5">
        <v>24.808957555689435</v>
      </c>
      <c r="J6864" s="5">
        <v>213.24291511137886</v>
      </c>
      <c r="K6864" s="5">
        <v>114.00708488862114</v>
      </c>
      <c r="L6864" s="5"/>
      <c r="M6864" s="5">
        <v>241.77358490566039</v>
      </c>
      <c r="N6864" s="5"/>
      <c r="O6864" s="5"/>
    </row>
    <row r="6865" spans="1:15" x14ac:dyDescent="0.3">
      <c r="A6865" s="4" t="s">
        <v>37</v>
      </c>
      <c r="B6865" s="5">
        <v>3035</v>
      </c>
      <c r="C6865" s="5">
        <v>200107</v>
      </c>
      <c r="D6865" s="6">
        <v>45513</v>
      </c>
      <c r="E6865" s="4" t="s">
        <v>8</v>
      </c>
      <c r="F6865" s="4">
        <v>2</v>
      </c>
      <c r="G6865" s="4">
        <v>8</v>
      </c>
      <c r="H6865" s="5">
        <v>195</v>
      </c>
      <c r="I6865" s="5">
        <v>24.896975217885405</v>
      </c>
      <c r="J6865" s="5">
        <v>212.9189504357708</v>
      </c>
      <c r="K6865" s="5">
        <v>113.33104956422919</v>
      </c>
      <c r="L6865" s="5"/>
      <c r="M6865" s="5">
        <v>241.77358490566039</v>
      </c>
      <c r="N6865" s="5"/>
      <c r="O6865" s="5"/>
    </row>
    <row r="6866" spans="1:15" x14ac:dyDescent="0.3">
      <c r="A6866" s="4" t="s">
        <v>37</v>
      </c>
      <c r="B6866" s="5">
        <v>3035</v>
      </c>
      <c r="C6866" s="5">
        <v>200107</v>
      </c>
      <c r="D6866" s="6">
        <v>45520</v>
      </c>
      <c r="E6866" s="4" t="s">
        <v>8</v>
      </c>
      <c r="F6866" s="4">
        <v>2</v>
      </c>
      <c r="G6866" s="4">
        <v>8</v>
      </c>
      <c r="H6866" s="5">
        <v>206</v>
      </c>
      <c r="I6866" s="5">
        <v>25.741199952605161</v>
      </c>
      <c r="J6866" s="5">
        <v>215.35739990521031</v>
      </c>
      <c r="K6866" s="5">
        <v>112.39260009478969</v>
      </c>
      <c r="L6866" s="5"/>
      <c r="M6866" s="5">
        <v>241.77358490566039</v>
      </c>
      <c r="N6866" s="5"/>
      <c r="O6866" s="5"/>
    </row>
    <row r="6867" spans="1:15" x14ac:dyDescent="0.3">
      <c r="A6867" s="4" t="s">
        <v>37</v>
      </c>
      <c r="B6867" s="5">
        <v>3035</v>
      </c>
      <c r="C6867" s="5">
        <v>200107</v>
      </c>
      <c r="D6867" s="6">
        <v>45527</v>
      </c>
      <c r="E6867" s="4" t="s">
        <v>8</v>
      </c>
      <c r="F6867" s="4">
        <v>2</v>
      </c>
      <c r="G6867" s="4">
        <v>8</v>
      </c>
      <c r="H6867" s="5">
        <v>231</v>
      </c>
      <c r="I6867" s="5">
        <v>29.184756295024975</v>
      </c>
      <c r="J6867" s="5">
        <v>227.86951259004996</v>
      </c>
      <c r="K6867" s="5">
        <v>111.13048740995005</v>
      </c>
      <c r="L6867" s="5"/>
      <c r="M6867" s="5">
        <v>241.77358490566039</v>
      </c>
      <c r="N6867" s="5"/>
      <c r="O6867" s="5"/>
    </row>
    <row r="6868" spans="1:15" x14ac:dyDescent="0.3">
      <c r="A6868" s="4" t="s">
        <v>37</v>
      </c>
      <c r="B6868" s="5">
        <v>3035</v>
      </c>
      <c r="C6868" s="5">
        <v>200107</v>
      </c>
      <c r="D6868" s="6">
        <v>45534</v>
      </c>
      <c r="E6868" s="4" t="s">
        <v>8</v>
      </c>
      <c r="F6868" s="4">
        <v>2</v>
      </c>
      <c r="G6868" s="4">
        <v>8</v>
      </c>
      <c r="H6868" s="5">
        <v>202</v>
      </c>
      <c r="I6868" s="5">
        <v>35.659632289186604</v>
      </c>
      <c r="J6868" s="5">
        <v>247.44426457837321</v>
      </c>
      <c r="K6868" s="5">
        <v>104.80573542162679</v>
      </c>
      <c r="L6868" s="5"/>
      <c r="M6868" s="5">
        <v>241.77358490566039</v>
      </c>
      <c r="N6868" s="5"/>
      <c r="O6868" s="5"/>
    </row>
    <row r="6869" spans="1:15" x14ac:dyDescent="0.3">
      <c r="A6869" s="4" t="s">
        <v>37</v>
      </c>
      <c r="B6869" s="5">
        <v>3035</v>
      </c>
      <c r="C6869" s="5">
        <v>200107</v>
      </c>
      <c r="D6869" s="6">
        <v>45541</v>
      </c>
      <c r="E6869" s="4" t="s">
        <v>8</v>
      </c>
      <c r="F6869" s="4">
        <v>2</v>
      </c>
      <c r="G6869" s="4">
        <v>8</v>
      </c>
      <c r="H6869" s="5">
        <v>192</v>
      </c>
      <c r="I6869" s="5">
        <v>28.068832804375745</v>
      </c>
      <c r="J6869" s="5">
        <v>243.01266560875149</v>
      </c>
      <c r="K6869" s="5">
        <v>130.73733439124851</v>
      </c>
      <c r="L6869" s="5"/>
      <c r="M6869" s="5">
        <v>241.77358490566039</v>
      </c>
      <c r="N6869" s="5"/>
      <c r="O6869" s="5"/>
    </row>
    <row r="6870" spans="1:15" x14ac:dyDescent="0.3">
      <c r="A6870" s="4" t="s">
        <v>37</v>
      </c>
      <c r="B6870" s="5">
        <v>3035</v>
      </c>
      <c r="C6870" s="5">
        <v>200107</v>
      </c>
      <c r="D6870" s="6">
        <v>45548</v>
      </c>
      <c r="E6870" s="4" t="s">
        <v>8</v>
      </c>
      <c r="F6870" s="4">
        <v>2</v>
      </c>
      <c r="G6870" s="4">
        <v>8</v>
      </c>
      <c r="H6870" s="5">
        <v>172</v>
      </c>
      <c r="I6870" s="5">
        <v>19.725855494756114</v>
      </c>
      <c r="J6870" s="5">
        <v>233.57671098951224</v>
      </c>
      <c r="K6870" s="5">
        <v>154.67328901048776</v>
      </c>
      <c r="L6870" s="5"/>
      <c r="M6870" s="5">
        <v>241.77358490566039</v>
      </c>
      <c r="N6870" s="5"/>
      <c r="O6870" s="5"/>
    </row>
    <row r="6871" spans="1:15" x14ac:dyDescent="0.3">
      <c r="A6871" s="4" t="s">
        <v>37</v>
      </c>
      <c r="B6871" s="5">
        <v>3035</v>
      </c>
      <c r="C6871" s="5">
        <v>200107</v>
      </c>
      <c r="D6871" s="6">
        <v>45555</v>
      </c>
      <c r="E6871" s="4" t="s">
        <v>8</v>
      </c>
      <c r="F6871" s="4">
        <v>2</v>
      </c>
      <c r="G6871" s="4">
        <v>8</v>
      </c>
      <c r="H6871" s="5">
        <v>202</v>
      </c>
      <c r="I6871" s="5">
        <v>20.910523666326483</v>
      </c>
      <c r="J6871" s="5">
        <v>234.32104733265297</v>
      </c>
      <c r="K6871" s="5">
        <v>150.67895266734703</v>
      </c>
      <c r="L6871" s="5"/>
      <c r="M6871" s="5">
        <v>241.77358490566039</v>
      </c>
      <c r="N6871" s="5"/>
      <c r="O6871" s="5"/>
    </row>
    <row r="6872" spans="1:15" x14ac:dyDescent="0.3">
      <c r="A6872" s="4" t="s">
        <v>37</v>
      </c>
      <c r="B6872" s="5">
        <v>3035</v>
      </c>
      <c r="C6872" s="5">
        <v>200107</v>
      </c>
      <c r="D6872" s="6">
        <v>45562</v>
      </c>
      <c r="E6872" s="4" t="s">
        <v>8</v>
      </c>
      <c r="F6872" s="4">
        <v>2</v>
      </c>
      <c r="G6872" s="4">
        <v>8</v>
      </c>
      <c r="H6872" s="5">
        <v>170</v>
      </c>
      <c r="I6872" s="5">
        <v>20.904171234468972</v>
      </c>
      <c r="J6872" s="5">
        <v>236.43334246893795</v>
      </c>
      <c r="K6872" s="5">
        <v>152.81665753106205</v>
      </c>
      <c r="L6872" s="5"/>
      <c r="M6872" s="5">
        <v>241.77358490566039</v>
      </c>
      <c r="N6872" s="5"/>
      <c r="O6872" s="5"/>
    </row>
    <row r="6873" spans="1:15" x14ac:dyDescent="0.3">
      <c r="A6873" s="4" t="s">
        <v>37</v>
      </c>
      <c r="B6873" s="5">
        <v>3035</v>
      </c>
      <c r="C6873" s="5">
        <v>200107</v>
      </c>
      <c r="D6873" s="6">
        <v>45569</v>
      </c>
      <c r="E6873" s="4" t="s">
        <v>8</v>
      </c>
      <c r="F6873" s="4">
        <v>2</v>
      </c>
      <c r="G6873" s="4">
        <v>8</v>
      </c>
      <c r="H6873" s="5">
        <v>212</v>
      </c>
      <c r="I6873" s="5">
        <v>18.253424336271809</v>
      </c>
      <c r="J6873" s="5">
        <v>232.75684867254361</v>
      </c>
      <c r="K6873" s="5">
        <v>159.74315132745639</v>
      </c>
      <c r="L6873" s="5"/>
      <c r="M6873" s="5">
        <v>241.77358490566039</v>
      </c>
      <c r="N6873" s="5"/>
      <c r="O6873" s="5"/>
    </row>
    <row r="6874" spans="1:15" x14ac:dyDescent="0.3">
      <c r="A6874" s="4" t="s">
        <v>37</v>
      </c>
      <c r="B6874" s="5">
        <v>3035</v>
      </c>
      <c r="C6874" s="5">
        <v>200107</v>
      </c>
      <c r="D6874" s="6">
        <v>45576</v>
      </c>
      <c r="E6874" s="4" t="s">
        <v>8</v>
      </c>
      <c r="F6874" s="4">
        <v>2</v>
      </c>
      <c r="G6874" s="4">
        <v>8</v>
      </c>
      <c r="H6874" s="5">
        <v>203</v>
      </c>
      <c r="I6874" s="5">
        <v>18.960073180238521</v>
      </c>
      <c r="J6874" s="5">
        <v>236.29514636047705</v>
      </c>
      <c r="K6874" s="5">
        <v>160.45485363952295</v>
      </c>
      <c r="L6874" s="5"/>
      <c r="M6874" s="5">
        <v>241.77358490566039</v>
      </c>
      <c r="N6874" s="5"/>
      <c r="O6874" s="5"/>
    </row>
    <row r="6875" spans="1:15" x14ac:dyDescent="0.3">
      <c r="A6875" s="4" t="s">
        <v>37</v>
      </c>
      <c r="B6875" s="5">
        <v>3035</v>
      </c>
      <c r="C6875" s="5">
        <v>200107</v>
      </c>
      <c r="D6875" s="6">
        <v>45583</v>
      </c>
      <c r="E6875" s="4" t="s">
        <v>8</v>
      </c>
      <c r="F6875" s="4">
        <v>2</v>
      </c>
      <c r="G6875" s="4">
        <v>8</v>
      </c>
      <c r="H6875" s="5">
        <v>305</v>
      </c>
      <c r="I6875" s="5">
        <v>18.834808201837362</v>
      </c>
      <c r="J6875" s="5">
        <v>235.66961640367472</v>
      </c>
      <c r="K6875" s="5">
        <v>160.33038359632528</v>
      </c>
      <c r="L6875" s="5"/>
      <c r="M6875" s="5">
        <v>241.77358490566039</v>
      </c>
      <c r="N6875" s="5"/>
      <c r="O6875" s="5"/>
    </row>
    <row r="6876" spans="1:15" x14ac:dyDescent="0.3">
      <c r="A6876" s="4" t="s">
        <v>37</v>
      </c>
      <c r="B6876" s="5">
        <v>3035</v>
      </c>
      <c r="C6876" s="5">
        <v>200107</v>
      </c>
      <c r="D6876" s="6">
        <v>45590</v>
      </c>
      <c r="E6876" s="4" t="s">
        <v>8</v>
      </c>
      <c r="F6876" s="4">
        <v>2</v>
      </c>
      <c r="G6876" s="4">
        <v>8</v>
      </c>
      <c r="H6876" s="5">
        <v>274</v>
      </c>
      <c r="I6876" s="5">
        <v>39.549810366169901</v>
      </c>
      <c r="J6876" s="5">
        <v>286.34962073233982</v>
      </c>
      <c r="K6876" s="5">
        <v>128.15037926766018</v>
      </c>
      <c r="L6876" s="5"/>
      <c r="M6876" s="5">
        <v>241.77358490566039</v>
      </c>
      <c r="N6876" s="5"/>
      <c r="O6876" s="5"/>
    </row>
    <row r="6877" spans="1:15" x14ac:dyDescent="0.3">
      <c r="A6877" s="4" t="s">
        <v>37</v>
      </c>
      <c r="B6877" s="5">
        <v>3035</v>
      </c>
      <c r="C6877" s="5">
        <v>200107</v>
      </c>
      <c r="D6877" s="6">
        <v>45597</v>
      </c>
      <c r="E6877" s="4" t="s">
        <v>8</v>
      </c>
      <c r="F6877" s="4">
        <v>2</v>
      </c>
      <c r="G6877" s="4">
        <v>8</v>
      </c>
      <c r="H6877" s="5">
        <v>225</v>
      </c>
      <c r="I6877" s="5">
        <v>45.129674273143166</v>
      </c>
      <c r="J6877" s="5">
        <v>306.50934854628633</v>
      </c>
      <c r="K6877" s="5">
        <v>125.99065145371367</v>
      </c>
      <c r="L6877" s="5"/>
      <c r="M6877" s="5">
        <v>241.77358490566039</v>
      </c>
      <c r="N6877" s="5"/>
      <c r="O6877" s="5"/>
    </row>
    <row r="6878" spans="1:15" x14ac:dyDescent="0.3">
      <c r="A6878" s="4" t="s">
        <v>37</v>
      </c>
      <c r="B6878" s="5">
        <v>3035</v>
      </c>
      <c r="C6878" s="5">
        <v>200107</v>
      </c>
      <c r="D6878" s="6">
        <v>45604</v>
      </c>
      <c r="E6878" s="4" t="s">
        <v>8</v>
      </c>
      <c r="F6878" s="4">
        <v>2</v>
      </c>
      <c r="G6878" s="4">
        <v>8</v>
      </c>
      <c r="H6878" s="5">
        <v>300</v>
      </c>
      <c r="I6878" s="5">
        <v>44.223685678604404</v>
      </c>
      <c r="J6878" s="5">
        <v>308.82237135720879</v>
      </c>
      <c r="K6878" s="5">
        <v>131.92762864279121</v>
      </c>
      <c r="L6878" s="5"/>
      <c r="M6878" s="5">
        <v>241.77358490566039</v>
      </c>
      <c r="N6878" s="5"/>
      <c r="O6878" s="5"/>
    </row>
    <row r="6879" spans="1:15" x14ac:dyDescent="0.3">
      <c r="A6879" s="4" t="s">
        <v>37</v>
      </c>
      <c r="B6879" s="5">
        <v>3035</v>
      </c>
      <c r="C6879" s="5">
        <v>200107</v>
      </c>
      <c r="D6879" s="6">
        <v>45611</v>
      </c>
      <c r="E6879" s="4" t="s">
        <v>8</v>
      </c>
      <c r="F6879" s="4">
        <v>2</v>
      </c>
      <c r="G6879" s="4">
        <v>8</v>
      </c>
      <c r="H6879" s="5">
        <v>259</v>
      </c>
      <c r="I6879" s="5">
        <v>46.901325940745004</v>
      </c>
      <c r="J6879" s="5">
        <v>330.17765188149002</v>
      </c>
      <c r="K6879" s="5">
        <v>142.57234811850998</v>
      </c>
      <c r="L6879" s="5"/>
      <c r="M6879" s="5">
        <v>241.77358490566039</v>
      </c>
      <c r="N6879" s="5"/>
      <c r="O6879" s="5"/>
    </row>
    <row r="6880" spans="1:15" x14ac:dyDescent="0.3">
      <c r="A6880" s="4" t="s">
        <v>37</v>
      </c>
      <c r="B6880" s="5">
        <v>3035</v>
      </c>
      <c r="C6880" s="5">
        <v>200107</v>
      </c>
      <c r="D6880" s="6">
        <v>45618</v>
      </c>
      <c r="E6880" s="4" t="s">
        <v>8</v>
      </c>
      <c r="F6880" s="4">
        <v>2</v>
      </c>
      <c r="G6880" s="4">
        <v>8</v>
      </c>
      <c r="H6880" s="5">
        <v>281</v>
      </c>
      <c r="I6880" s="5">
        <v>45.445021729558015</v>
      </c>
      <c r="J6880" s="5">
        <v>334.39004345911604</v>
      </c>
      <c r="K6880" s="5">
        <v>152.60995654088396</v>
      </c>
      <c r="L6880" s="5"/>
      <c r="M6880" s="5">
        <v>241.77358490566039</v>
      </c>
      <c r="N6880" s="5"/>
      <c r="O6880" s="5"/>
    </row>
    <row r="6881" spans="1:15" x14ac:dyDescent="0.3">
      <c r="A6881" s="4" t="s">
        <v>37</v>
      </c>
      <c r="B6881" s="5">
        <v>3035</v>
      </c>
      <c r="C6881" s="5">
        <v>200107</v>
      </c>
      <c r="D6881" s="6">
        <v>45625</v>
      </c>
      <c r="E6881" s="4" t="s">
        <v>8</v>
      </c>
      <c r="F6881" s="4">
        <v>2</v>
      </c>
      <c r="G6881" s="4">
        <v>8</v>
      </c>
      <c r="H6881" s="5">
        <v>189</v>
      </c>
      <c r="I6881" s="5">
        <v>37.057177105116899</v>
      </c>
      <c r="J6881" s="5">
        <v>331.48935421023378</v>
      </c>
      <c r="K6881" s="5">
        <v>183.26064578976622</v>
      </c>
      <c r="L6881" s="5"/>
      <c r="M6881" s="5">
        <v>241.77358490566039</v>
      </c>
      <c r="N6881" s="5"/>
      <c r="O6881" s="5"/>
    </row>
    <row r="6882" spans="1:15" x14ac:dyDescent="0.3">
      <c r="A6882" s="4" t="s">
        <v>37</v>
      </c>
      <c r="B6882" s="5">
        <v>3035</v>
      </c>
      <c r="C6882" s="5">
        <v>200107</v>
      </c>
      <c r="D6882" s="6">
        <v>45632</v>
      </c>
      <c r="E6882" s="4" t="s">
        <v>8</v>
      </c>
      <c r="F6882" s="4">
        <v>2</v>
      </c>
      <c r="G6882" s="4">
        <v>8</v>
      </c>
      <c r="H6882" s="5">
        <v>396</v>
      </c>
      <c r="I6882" s="5">
        <v>41.133927602406267</v>
      </c>
      <c r="J6882" s="5">
        <v>336.76785520481252</v>
      </c>
      <c r="K6882" s="5">
        <v>172.23214479518748</v>
      </c>
      <c r="L6882" s="5"/>
      <c r="M6882" s="5">
        <v>241.77358490566039</v>
      </c>
      <c r="N6882" s="5"/>
      <c r="O6882" s="5"/>
    </row>
    <row r="6883" spans="1:15" x14ac:dyDescent="0.3">
      <c r="A6883" s="4" t="s">
        <v>37</v>
      </c>
      <c r="B6883" s="5">
        <v>3035</v>
      </c>
      <c r="C6883" s="5">
        <v>200107</v>
      </c>
      <c r="D6883" s="6">
        <v>45639</v>
      </c>
      <c r="E6883" s="4" t="s">
        <v>8</v>
      </c>
      <c r="F6883" s="4">
        <v>2</v>
      </c>
      <c r="G6883" s="4">
        <v>8</v>
      </c>
      <c r="H6883" s="5">
        <v>428</v>
      </c>
      <c r="I6883" s="5">
        <v>57.282059800604237</v>
      </c>
      <c r="J6883" s="5">
        <v>393.18911960120846</v>
      </c>
      <c r="K6883" s="5">
        <v>164.06088039879154</v>
      </c>
      <c r="L6883" s="5"/>
      <c r="M6883" s="5">
        <v>241.77358490566039</v>
      </c>
      <c r="N6883" s="5"/>
      <c r="O6883" s="5"/>
    </row>
    <row r="6884" spans="1:15" x14ac:dyDescent="0.3">
      <c r="A6884" s="4" t="s">
        <v>37</v>
      </c>
      <c r="B6884" s="5">
        <v>3035</v>
      </c>
      <c r="C6884" s="5">
        <v>200107</v>
      </c>
      <c r="D6884" s="6">
        <v>45646</v>
      </c>
      <c r="E6884" s="4" t="s">
        <v>8</v>
      </c>
      <c r="F6884" s="4">
        <v>2</v>
      </c>
      <c r="G6884" s="4">
        <v>8</v>
      </c>
      <c r="H6884" s="5">
        <v>596</v>
      </c>
      <c r="I6884" s="5">
        <v>75.808970445455856</v>
      </c>
      <c r="J6884" s="5">
        <v>445.61794089091171</v>
      </c>
      <c r="K6884" s="5">
        <v>142.38205910908829</v>
      </c>
      <c r="L6884" s="5"/>
      <c r="M6884" s="5">
        <v>241.77358490566039</v>
      </c>
      <c r="N6884" s="5"/>
      <c r="O6884" s="5"/>
    </row>
    <row r="6885" spans="1:15" x14ac:dyDescent="0.3">
      <c r="A6885" s="4" t="s">
        <v>37</v>
      </c>
      <c r="B6885" s="5">
        <v>3035</v>
      </c>
      <c r="C6885" s="5">
        <v>200107</v>
      </c>
      <c r="D6885" s="6">
        <v>45653</v>
      </c>
      <c r="E6885" s="4" t="s">
        <v>8</v>
      </c>
      <c r="F6885" s="4">
        <v>2</v>
      </c>
      <c r="G6885" s="4">
        <v>8</v>
      </c>
      <c r="H6885" s="5">
        <v>470</v>
      </c>
      <c r="I6885" s="5">
        <v>124.40834980016413</v>
      </c>
      <c r="J6885" s="5">
        <v>583.06669960032832</v>
      </c>
      <c r="K6885" s="5">
        <v>85.433300399671737</v>
      </c>
      <c r="L6885" s="5"/>
      <c r="M6885" s="5">
        <v>241.77358490566039</v>
      </c>
      <c r="N6885" s="5"/>
      <c r="O6885" s="5"/>
    </row>
    <row r="6886" spans="1:15" x14ac:dyDescent="0.3">
      <c r="A6886" s="4" t="s">
        <v>37</v>
      </c>
      <c r="B6886" s="5">
        <v>3035</v>
      </c>
      <c r="C6886" s="5">
        <v>200107</v>
      </c>
      <c r="D6886" s="6">
        <v>45660</v>
      </c>
      <c r="E6886" s="4" t="s">
        <v>8</v>
      </c>
      <c r="F6886" s="4">
        <v>2</v>
      </c>
      <c r="G6886" s="4">
        <v>8</v>
      </c>
      <c r="H6886" s="5">
        <v>644</v>
      </c>
      <c r="I6886" s="5">
        <v>123.89959392588823</v>
      </c>
      <c r="J6886" s="5">
        <v>612.67418785177642</v>
      </c>
      <c r="K6886" s="5">
        <v>117.07581214822355</v>
      </c>
      <c r="L6886" s="5"/>
      <c r="M6886" s="5">
        <v>241.77358490566039</v>
      </c>
      <c r="N6886" s="5"/>
      <c r="O6886" s="5"/>
    </row>
    <row r="6887" spans="1:15" x14ac:dyDescent="0.3">
      <c r="A6887" s="4" t="s">
        <v>37</v>
      </c>
      <c r="B6887" s="5">
        <v>3035</v>
      </c>
      <c r="C6887" s="5">
        <v>200107</v>
      </c>
      <c r="D6887" s="6">
        <v>45667</v>
      </c>
      <c r="E6887" s="4" t="s">
        <v>8</v>
      </c>
      <c r="F6887" s="4">
        <v>2</v>
      </c>
      <c r="G6887" s="4">
        <v>8</v>
      </c>
      <c r="H6887" s="5">
        <v>530</v>
      </c>
      <c r="I6887" s="5">
        <v>150.71449623377308</v>
      </c>
      <c r="J6887" s="5">
        <v>709.3039924675461</v>
      </c>
      <c r="K6887" s="5">
        <v>106.44600753245385</v>
      </c>
      <c r="L6887" s="5"/>
      <c r="M6887" s="5">
        <v>241.77358490566039</v>
      </c>
      <c r="N6887" s="5"/>
      <c r="O6887" s="5"/>
    </row>
    <row r="6888" spans="1:15" x14ac:dyDescent="0.3">
      <c r="A6888" s="4" t="s">
        <v>37</v>
      </c>
      <c r="B6888" s="5">
        <v>3035</v>
      </c>
      <c r="C6888" s="5">
        <v>200107</v>
      </c>
      <c r="D6888" s="6">
        <v>45674</v>
      </c>
      <c r="E6888" s="4" t="s">
        <v>8</v>
      </c>
      <c r="F6888" s="4">
        <v>2</v>
      </c>
      <c r="G6888" s="4">
        <v>8</v>
      </c>
      <c r="H6888" s="5">
        <v>371</v>
      </c>
      <c r="I6888" s="5">
        <v>143.73999965214972</v>
      </c>
      <c r="J6888" s="5">
        <v>729.22999930429944</v>
      </c>
      <c r="K6888" s="5">
        <v>154.27000069570056</v>
      </c>
      <c r="L6888" s="5"/>
      <c r="M6888" s="5">
        <v>241.77358490566039</v>
      </c>
      <c r="N6888" s="5"/>
      <c r="O6888" s="5"/>
    </row>
    <row r="6889" spans="1:15" x14ac:dyDescent="0.3">
      <c r="A6889" s="4" t="s">
        <v>37</v>
      </c>
      <c r="B6889" s="5">
        <v>3035</v>
      </c>
      <c r="C6889" s="5">
        <v>200107</v>
      </c>
      <c r="D6889" s="6">
        <v>45681</v>
      </c>
      <c r="E6889" s="4" t="s">
        <v>8</v>
      </c>
      <c r="F6889" s="4">
        <v>2</v>
      </c>
      <c r="G6889" s="4">
        <v>8</v>
      </c>
      <c r="H6889" s="5">
        <v>400</v>
      </c>
      <c r="I6889" s="5">
        <v>133.90388343883086</v>
      </c>
      <c r="J6889" s="5">
        <v>720.80776687766172</v>
      </c>
      <c r="K6889" s="5">
        <v>185.19223312233828</v>
      </c>
      <c r="L6889" s="5"/>
      <c r="M6889" s="5">
        <v>241.77358490566039</v>
      </c>
      <c r="N6889" s="5"/>
      <c r="O6889" s="5"/>
    </row>
    <row r="6890" spans="1:15" x14ac:dyDescent="0.3">
      <c r="A6890" s="4" t="s">
        <v>37</v>
      </c>
      <c r="B6890" s="5">
        <v>3035</v>
      </c>
      <c r="C6890" s="5">
        <v>200107</v>
      </c>
      <c r="D6890" s="6">
        <v>45688</v>
      </c>
      <c r="E6890" s="4" t="s">
        <v>8</v>
      </c>
      <c r="F6890" s="4">
        <v>2</v>
      </c>
      <c r="G6890" s="4">
        <v>8</v>
      </c>
      <c r="H6890" s="5">
        <v>429</v>
      </c>
      <c r="I6890" s="5">
        <v>94.200500927542848</v>
      </c>
      <c r="J6890" s="5">
        <v>667.77600185508572</v>
      </c>
      <c r="K6890" s="5">
        <v>290.97399814491428</v>
      </c>
      <c r="L6890" s="5"/>
      <c r="M6890" s="5">
        <v>241.77358490566039</v>
      </c>
      <c r="N6890" s="5"/>
      <c r="O6890" s="5"/>
    </row>
    <row r="6891" spans="1:15" x14ac:dyDescent="0.3">
      <c r="A6891" s="4" t="s">
        <v>37</v>
      </c>
      <c r="B6891" s="5">
        <v>3035</v>
      </c>
      <c r="C6891" s="5">
        <v>200107</v>
      </c>
      <c r="D6891" s="6">
        <v>45695</v>
      </c>
      <c r="E6891" s="4" t="s">
        <v>8</v>
      </c>
      <c r="F6891" s="4">
        <v>2</v>
      </c>
      <c r="G6891" s="4">
        <v>8</v>
      </c>
      <c r="H6891" s="5">
        <v>638</v>
      </c>
      <c r="I6891" s="5">
        <v>91.131772724994221</v>
      </c>
      <c r="J6891" s="5">
        <v>665.76354544998844</v>
      </c>
      <c r="K6891" s="5">
        <v>301.23645455001156</v>
      </c>
      <c r="L6891" s="5"/>
      <c r="M6891" s="5">
        <v>241.77358490566039</v>
      </c>
      <c r="N6891" s="5"/>
      <c r="O6891" s="5"/>
    </row>
    <row r="6892" spans="1:15" x14ac:dyDescent="0.3">
      <c r="A6892" s="4" t="s">
        <v>37</v>
      </c>
      <c r="B6892" s="5">
        <v>3035</v>
      </c>
      <c r="C6892" s="5">
        <v>200127</v>
      </c>
      <c r="D6892" s="6">
        <v>45331</v>
      </c>
      <c r="E6892" s="4" t="s">
        <v>9</v>
      </c>
      <c r="F6892" s="4">
        <v>2</v>
      </c>
      <c r="G6892" s="4">
        <v>8</v>
      </c>
      <c r="H6892" s="5">
        <v>807</v>
      </c>
      <c r="I6892" s="5"/>
      <c r="J6892" s="5"/>
      <c r="K6892" s="5"/>
      <c r="L6892" s="5"/>
      <c r="M6892" s="5">
        <v>742.05660377358492</v>
      </c>
      <c r="N6892" s="5"/>
      <c r="O6892" s="5"/>
    </row>
    <row r="6893" spans="1:15" x14ac:dyDescent="0.3">
      <c r="A6893" s="4" t="s">
        <v>37</v>
      </c>
      <c r="B6893" s="5">
        <v>3035</v>
      </c>
      <c r="C6893" s="5">
        <v>200127</v>
      </c>
      <c r="D6893" s="6">
        <v>45338</v>
      </c>
      <c r="E6893" s="4" t="s">
        <v>9</v>
      </c>
      <c r="F6893" s="4">
        <v>2</v>
      </c>
      <c r="G6893" s="4">
        <v>8</v>
      </c>
      <c r="H6893" s="5">
        <v>970</v>
      </c>
      <c r="I6893" s="5">
        <v>0</v>
      </c>
      <c r="J6893" s="5">
        <v>807</v>
      </c>
      <c r="K6893" s="5">
        <v>807</v>
      </c>
      <c r="L6893" s="5"/>
      <c r="M6893" s="5">
        <v>742.05660377358492</v>
      </c>
      <c r="N6893" s="5"/>
      <c r="O6893" s="5"/>
    </row>
    <row r="6894" spans="1:15" x14ac:dyDescent="0.3">
      <c r="A6894" s="4" t="s">
        <v>37</v>
      </c>
      <c r="B6894" s="5">
        <v>3035</v>
      </c>
      <c r="C6894" s="5">
        <v>200127</v>
      </c>
      <c r="D6894" s="6">
        <v>45345</v>
      </c>
      <c r="E6894" s="4" t="s">
        <v>9</v>
      </c>
      <c r="F6894" s="4">
        <v>2</v>
      </c>
      <c r="G6894" s="4">
        <v>8</v>
      </c>
      <c r="H6894" s="5">
        <v>866</v>
      </c>
      <c r="I6894" s="5">
        <v>81.5</v>
      </c>
      <c r="J6894" s="5">
        <v>1051.5</v>
      </c>
      <c r="K6894" s="5">
        <v>725.5</v>
      </c>
      <c r="L6894" s="5"/>
      <c r="M6894" s="5">
        <v>742.05660377358492</v>
      </c>
      <c r="N6894" s="5"/>
      <c r="O6894" s="5"/>
    </row>
    <row r="6895" spans="1:15" x14ac:dyDescent="0.3">
      <c r="A6895" s="4" t="s">
        <v>37</v>
      </c>
      <c r="B6895" s="5">
        <v>3035</v>
      </c>
      <c r="C6895" s="5">
        <v>200127</v>
      </c>
      <c r="D6895" s="6">
        <v>45352</v>
      </c>
      <c r="E6895" s="4" t="s">
        <v>9</v>
      </c>
      <c r="F6895" s="4">
        <v>2</v>
      </c>
      <c r="G6895" s="4">
        <v>8</v>
      </c>
      <c r="H6895" s="5">
        <v>964</v>
      </c>
      <c r="I6895" s="5">
        <v>67.384469031570376</v>
      </c>
      <c r="J6895" s="5">
        <v>1015.7689380631407</v>
      </c>
      <c r="K6895" s="5">
        <v>746.23106193685931</v>
      </c>
      <c r="L6895" s="5"/>
      <c r="M6895" s="5">
        <v>742.05660377358492</v>
      </c>
      <c r="N6895" s="5"/>
      <c r="O6895" s="5"/>
    </row>
    <row r="6896" spans="1:15" x14ac:dyDescent="0.3">
      <c r="A6896" s="4" t="s">
        <v>37</v>
      </c>
      <c r="B6896" s="5">
        <v>3035</v>
      </c>
      <c r="C6896" s="5">
        <v>200127</v>
      </c>
      <c r="D6896" s="6">
        <v>45359</v>
      </c>
      <c r="E6896" s="4" t="s">
        <v>9</v>
      </c>
      <c r="F6896" s="4">
        <v>2</v>
      </c>
      <c r="G6896" s="4">
        <v>8</v>
      </c>
      <c r="H6896" s="5">
        <v>953</v>
      </c>
      <c r="I6896" s="5">
        <v>68.536030670005971</v>
      </c>
      <c r="J6896" s="5">
        <v>1038.8220613400119</v>
      </c>
      <c r="K6896" s="5">
        <v>764.67793865998806</v>
      </c>
      <c r="L6896" s="5"/>
      <c r="M6896" s="5">
        <v>742.05660377358492</v>
      </c>
      <c r="N6896" s="5"/>
      <c r="O6896" s="5"/>
    </row>
    <row r="6897" spans="1:15" x14ac:dyDescent="0.3">
      <c r="A6897" s="4" t="s">
        <v>37</v>
      </c>
      <c r="B6897" s="5">
        <v>3035</v>
      </c>
      <c r="C6897" s="5">
        <v>200127</v>
      </c>
      <c r="D6897" s="6">
        <v>45366</v>
      </c>
      <c r="E6897" s="4" t="s">
        <v>9</v>
      </c>
      <c r="F6897" s="4">
        <v>2</v>
      </c>
      <c r="G6897" s="4">
        <v>8</v>
      </c>
      <c r="H6897" s="5">
        <v>988</v>
      </c>
      <c r="I6897" s="5">
        <v>64.637450444769243</v>
      </c>
      <c r="J6897" s="5">
        <v>1041.2749008895385</v>
      </c>
      <c r="K6897" s="5">
        <v>782.72509911046154</v>
      </c>
      <c r="L6897" s="5"/>
      <c r="M6897" s="5">
        <v>742.05660377358492</v>
      </c>
      <c r="N6897" s="5"/>
      <c r="O6897" s="5"/>
    </row>
    <row r="6898" spans="1:15" x14ac:dyDescent="0.3">
      <c r="A6898" s="4" t="s">
        <v>37</v>
      </c>
      <c r="B6898" s="5">
        <v>3035</v>
      </c>
      <c r="C6898" s="5">
        <v>200127</v>
      </c>
      <c r="D6898" s="6">
        <v>45373</v>
      </c>
      <c r="E6898" s="4" t="s">
        <v>9</v>
      </c>
      <c r="F6898" s="4">
        <v>2</v>
      </c>
      <c r="G6898" s="4">
        <v>8</v>
      </c>
      <c r="H6898" s="5">
        <v>967</v>
      </c>
      <c r="I6898" s="5">
        <v>65.451423887405909</v>
      </c>
      <c r="J6898" s="5">
        <v>1055.5695144414785</v>
      </c>
      <c r="K6898" s="5">
        <v>793.76381889185484</v>
      </c>
      <c r="L6898" s="5"/>
      <c r="M6898" s="5">
        <v>742.05660377358492</v>
      </c>
      <c r="N6898" s="5"/>
      <c r="O6898" s="5"/>
    </row>
    <row r="6899" spans="1:15" x14ac:dyDescent="0.3">
      <c r="A6899" s="4" t="s">
        <v>37</v>
      </c>
      <c r="B6899" s="5">
        <v>3035</v>
      </c>
      <c r="C6899" s="5">
        <v>200127</v>
      </c>
      <c r="D6899" s="6">
        <v>45380</v>
      </c>
      <c r="E6899" s="4" t="s">
        <v>9</v>
      </c>
      <c r="F6899" s="4">
        <v>2</v>
      </c>
      <c r="G6899" s="4">
        <v>8</v>
      </c>
      <c r="H6899" s="5">
        <v>1013</v>
      </c>
      <c r="I6899" s="5">
        <v>62.380661576930315</v>
      </c>
      <c r="J6899" s="5">
        <v>1055.4756088681463</v>
      </c>
      <c r="K6899" s="5">
        <v>805.95296256042502</v>
      </c>
      <c r="L6899" s="5"/>
      <c r="M6899" s="5">
        <v>742.05660377358492</v>
      </c>
      <c r="N6899" s="5"/>
      <c r="O6899" s="5"/>
    </row>
    <row r="6900" spans="1:15" x14ac:dyDescent="0.3">
      <c r="A6900" s="4" t="s">
        <v>37</v>
      </c>
      <c r="B6900" s="5">
        <v>3035</v>
      </c>
      <c r="C6900" s="5">
        <v>200127</v>
      </c>
      <c r="D6900" s="6">
        <v>45387</v>
      </c>
      <c r="E6900" s="4" t="s">
        <v>9</v>
      </c>
      <c r="F6900" s="4">
        <v>2</v>
      </c>
      <c r="G6900" s="4">
        <v>8</v>
      </c>
      <c r="H6900" s="5">
        <v>895</v>
      </c>
      <c r="I6900" s="5">
        <v>64.385557386730767</v>
      </c>
      <c r="J6900" s="5">
        <v>1069.7711147734615</v>
      </c>
      <c r="K6900" s="5">
        <v>812.22888522653852</v>
      </c>
      <c r="L6900" s="5"/>
      <c r="M6900" s="5">
        <v>742.05660377358492</v>
      </c>
      <c r="N6900" s="5"/>
      <c r="O6900" s="5"/>
    </row>
    <row r="6901" spans="1:15" x14ac:dyDescent="0.3">
      <c r="A6901" s="4" t="s">
        <v>37</v>
      </c>
      <c r="B6901" s="5">
        <v>3035</v>
      </c>
      <c r="C6901" s="5">
        <v>200127</v>
      </c>
      <c r="D6901" s="6">
        <v>45394</v>
      </c>
      <c r="E6901" s="4" t="s">
        <v>9</v>
      </c>
      <c r="F6901" s="4">
        <v>2</v>
      </c>
      <c r="G6901" s="4">
        <v>8</v>
      </c>
      <c r="H6901" s="5">
        <v>824</v>
      </c>
      <c r="I6901" s="5">
        <v>45.216147558145643</v>
      </c>
      <c r="J6901" s="5">
        <v>1042.4322951162912</v>
      </c>
      <c r="K6901" s="5">
        <v>861.56770488370876</v>
      </c>
      <c r="L6901" s="5"/>
      <c r="M6901" s="5">
        <v>742.05660377358492</v>
      </c>
      <c r="N6901" s="5"/>
      <c r="O6901" s="5"/>
    </row>
    <row r="6902" spans="1:15" x14ac:dyDescent="0.3">
      <c r="A6902" s="4" t="s">
        <v>37</v>
      </c>
      <c r="B6902" s="5">
        <v>3035</v>
      </c>
      <c r="C6902" s="5">
        <v>200127</v>
      </c>
      <c r="D6902" s="6">
        <v>45401</v>
      </c>
      <c r="E6902" s="4" t="s">
        <v>9</v>
      </c>
      <c r="F6902" s="4">
        <v>2</v>
      </c>
      <c r="G6902" s="4">
        <v>8</v>
      </c>
      <c r="H6902" s="5">
        <v>894</v>
      </c>
      <c r="I6902" s="5">
        <v>60.983091918990134</v>
      </c>
      <c r="J6902" s="5">
        <v>1055.7161838379802</v>
      </c>
      <c r="K6902" s="5">
        <v>811.78381616201978</v>
      </c>
      <c r="L6902" s="5"/>
      <c r="M6902" s="5">
        <v>742.05660377358492</v>
      </c>
      <c r="N6902" s="5"/>
      <c r="O6902" s="5"/>
    </row>
    <row r="6903" spans="1:15" x14ac:dyDescent="0.3">
      <c r="A6903" s="4" t="s">
        <v>37</v>
      </c>
      <c r="B6903" s="5">
        <v>3035</v>
      </c>
      <c r="C6903" s="5">
        <v>200127</v>
      </c>
      <c r="D6903" s="6">
        <v>45408</v>
      </c>
      <c r="E6903" s="4" t="s">
        <v>9</v>
      </c>
      <c r="F6903" s="4">
        <v>2</v>
      </c>
      <c r="G6903" s="4">
        <v>8</v>
      </c>
      <c r="H6903" s="5">
        <v>977</v>
      </c>
      <c r="I6903" s="5">
        <v>57.709942817507624</v>
      </c>
      <c r="J6903" s="5">
        <v>1052.6698856350154</v>
      </c>
      <c r="K6903" s="5">
        <v>821.83011436498475</v>
      </c>
      <c r="L6903" s="5"/>
      <c r="M6903" s="5">
        <v>742.05660377358492</v>
      </c>
      <c r="N6903" s="5"/>
      <c r="O6903" s="5"/>
    </row>
    <row r="6904" spans="1:15" x14ac:dyDescent="0.3">
      <c r="A6904" s="4" t="s">
        <v>37</v>
      </c>
      <c r="B6904" s="5">
        <v>3035</v>
      </c>
      <c r="C6904" s="5">
        <v>200127</v>
      </c>
      <c r="D6904" s="6">
        <v>45415</v>
      </c>
      <c r="E6904" s="4" t="s">
        <v>9</v>
      </c>
      <c r="F6904" s="4">
        <v>2</v>
      </c>
      <c r="G6904" s="4">
        <v>8</v>
      </c>
      <c r="H6904" s="5">
        <v>947</v>
      </c>
      <c r="I6904" s="5">
        <v>58.61620403096741</v>
      </c>
      <c r="J6904" s="5">
        <v>1056.1074080619348</v>
      </c>
      <c r="K6904" s="5">
        <v>821.64259193806515</v>
      </c>
      <c r="L6904" s="5"/>
      <c r="M6904" s="5">
        <v>742.05660377358492</v>
      </c>
      <c r="N6904" s="5"/>
      <c r="O6904" s="5"/>
    </row>
    <row r="6905" spans="1:15" x14ac:dyDescent="0.3">
      <c r="A6905" s="4" t="s">
        <v>37</v>
      </c>
      <c r="B6905" s="5">
        <v>3035</v>
      </c>
      <c r="C6905" s="5">
        <v>200127</v>
      </c>
      <c r="D6905" s="6">
        <v>45422</v>
      </c>
      <c r="E6905" s="4" t="s">
        <v>9</v>
      </c>
      <c r="F6905" s="4">
        <v>2</v>
      </c>
      <c r="G6905" s="4">
        <v>8</v>
      </c>
      <c r="H6905" s="5">
        <v>891</v>
      </c>
      <c r="I6905" s="5">
        <v>58.468875267102582</v>
      </c>
      <c r="J6905" s="5">
        <v>1055.0627505342052</v>
      </c>
      <c r="K6905" s="5">
        <v>821.18724946579482</v>
      </c>
      <c r="L6905" s="5"/>
      <c r="M6905" s="5">
        <v>742.05660377358492</v>
      </c>
      <c r="N6905" s="5"/>
      <c r="O6905" s="5"/>
    </row>
    <row r="6906" spans="1:15" x14ac:dyDescent="0.3">
      <c r="A6906" s="4" t="s">
        <v>37</v>
      </c>
      <c r="B6906" s="5">
        <v>3035</v>
      </c>
      <c r="C6906" s="5">
        <v>200127</v>
      </c>
      <c r="D6906" s="6">
        <v>45429</v>
      </c>
      <c r="E6906" s="4" t="s">
        <v>9</v>
      </c>
      <c r="F6906" s="4">
        <v>2</v>
      </c>
      <c r="G6906" s="4">
        <v>8</v>
      </c>
      <c r="H6906" s="5">
        <v>1087</v>
      </c>
      <c r="I6906" s="5">
        <v>56.90562362368064</v>
      </c>
      <c r="J6906" s="5">
        <v>1039.8112472473613</v>
      </c>
      <c r="K6906" s="5">
        <v>812.18875275263872</v>
      </c>
      <c r="L6906" s="5"/>
      <c r="M6906" s="5">
        <v>742.05660377358492</v>
      </c>
      <c r="N6906" s="5"/>
      <c r="O6906" s="5"/>
    </row>
    <row r="6907" spans="1:15" x14ac:dyDescent="0.3">
      <c r="A6907" s="4" t="s">
        <v>37</v>
      </c>
      <c r="B6907" s="5">
        <v>3035</v>
      </c>
      <c r="C6907" s="5">
        <v>200127</v>
      </c>
      <c r="D6907" s="6">
        <v>45436</v>
      </c>
      <c r="E6907" s="4" t="s">
        <v>9</v>
      </c>
      <c r="F6907" s="4">
        <v>2</v>
      </c>
      <c r="G6907" s="4">
        <v>8</v>
      </c>
      <c r="H6907" s="5">
        <v>1003</v>
      </c>
      <c r="I6907" s="5">
        <v>77.738343177610886</v>
      </c>
      <c r="J6907" s="5">
        <v>1096.4766863552218</v>
      </c>
      <c r="K6907" s="5">
        <v>785.52331364477823</v>
      </c>
      <c r="L6907" s="5"/>
      <c r="M6907" s="5">
        <v>742.05660377358492</v>
      </c>
      <c r="N6907" s="5"/>
      <c r="O6907" s="5"/>
    </row>
    <row r="6908" spans="1:15" x14ac:dyDescent="0.3">
      <c r="A6908" s="4" t="s">
        <v>37</v>
      </c>
      <c r="B6908" s="5">
        <v>3035</v>
      </c>
      <c r="C6908" s="5">
        <v>200127</v>
      </c>
      <c r="D6908" s="6">
        <v>45443</v>
      </c>
      <c r="E6908" s="4" t="s">
        <v>9</v>
      </c>
      <c r="F6908" s="4">
        <v>2</v>
      </c>
      <c r="G6908" s="4">
        <v>8</v>
      </c>
      <c r="H6908" s="5">
        <v>854</v>
      </c>
      <c r="I6908" s="5">
        <v>76.643248234922822</v>
      </c>
      <c r="J6908" s="5">
        <v>1093.0364964698456</v>
      </c>
      <c r="K6908" s="5">
        <v>786.46350353015441</v>
      </c>
      <c r="L6908" s="5"/>
      <c r="M6908" s="5">
        <v>742.05660377358492</v>
      </c>
      <c r="N6908" s="5"/>
      <c r="O6908" s="5"/>
    </row>
    <row r="6909" spans="1:15" x14ac:dyDescent="0.3">
      <c r="A6909" s="4" t="s">
        <v>37</v>
      </c>
      <c r="B6909" s="5">
        <v>3035</v>
      </c>
      <c r="C6909" s="5">
        <v>200127</v>
      </c>
      <c r="D6909" s="6">
        <v>45450</v>
      </c>
      <c r="E6909" s="4" t="s">
        <v>9</v>
      </c>
      <c r="F6909" s="4">
        <v>2</v>
      </c>
      <c r="G6909" s="4">
        <v>8</v>
      </c>
      <c r="H6909" s="5">
        <v>908</v>
      </c>
      <c r="I6909" s="5">
        <v>80.726292959605175</v>
      </c>
      <c r="J6909" s="5">
        <v>1096.0775859192104</v>
      </c>
      <c r="K6909" s="5">
        <v>773.17241408078962</v>
      </c>
      <c r="L6909" s="5"/>
      <c r="M6909" s="5">
        <v>742.05660377358492</v>
      </c>
      <c r="N6909" s="5"/>
      <c r="O6909" s="5"/>
    </row>
    <row r="6910" spans="1:15" x14ac:dyDescent="0.3">
      <c r="A6910" s="4" t="s">
        <v>37</v>
      </c>
      <c r="B6910" s="5">
        <v>3035</v>
      </c>
      <c r="C6910" s="5">
        <v>200127</v>
      </c>
      <c r="D6910" s="6">
        <v>45457</v>
      </c>
      <c r="E6910" s="4" t="s">
        <v>9</v>
      </c>
      <c r="F6910" s="4">
        <v>2</v>
      </c>
      <c r="G6910" s="4">
        <v>8</v>
      </c>
      <c r="H6910" s="5">
        <v>1009</v>
      </c>
      <c r="I6910" s="5">
        <v>70.465306179708037</v>
      </c>
      <c r="J6910" s="5">
        <v>1086.055612359416</v>
      </c>
      <c r="K6910" s="5">
        <v>804.19438764058395</v>
      </c>
      <c r="L6910" s="5"/>
      <c r="M6910" s="5">
        <v>742.05660377358492</v>
      </c>
      <c r="N6910" s="5"/>
      <c r="O6910" s="5"/>
    </row>
    <row r="6911" spans="1:15" x14ac:dyDescent="0.3">
      <c r="A6911" s="4" t="s">
        <v>37</v>
      </c>
      <c r="B6911" s="5">
        <v>3035</v>
      </c>
      <c r="C6911" s="5">
        <v>200127</v>
      </c>
      <c r="D6911" s="6">
        <v>45464</v>
      </c>
      <c r="E6911" s="4" t="s">
        <v>9</v>
      </c>
      <c r="F6911" s="4">
        <v>2</v>
      </c>
      <c r="G6911" s="4">
        <v>8</v>
      </c>
      <c r="H6911" s="5">
        <v>958</v>
      </c>
      <c r="I6911" s="5">
        <v>70.299359883287707</v>
      </c>
      <c r="J6911" s="5">
        <v>1100.0987197665754</v>
      </c>
      <c r="K6911" s="5">
        <v>818.90128023342459</v>
      </c>
      <c r="L6911" s="5"/>
      <c r="M6911" s="5">
        <v>742.05660377358492</v>
      </c>
      <c r="N6911" s="5"/>
      <c r="O6911" s="5"/>
    </row>
    <row r="6912" spans="1:15" x14ac:dyDescent="0.3">
      <c r="A6912" s="4" t="s">
        <v>37</v>
      </c>
      <c r="B6912" s="5">
        <v>3035</v>
      </c>
      <c r="C6912" s="5">
        <v>200127</v>
      </c>
      <c r="D6912" s="6">
        <v>45471</v>
      </c>
      <c r="E6912" s="4" t="s">
        <v>9</v>
      </c>
      <c r="F6912" s="4">
        <v>2</v>
      </c>
      <c r="G6912" s="4">
        <v>8</v>
      </c>
      <c r="H6912" s="5">
        <v>895</v>
      </c>
      <c r="I6912" s="5">
        <v>69.988280268913599</v>
      </c>
      <c r="J6912" s="5">
        <v>1097.1015605378273</v>
      </c>
      <c r="K6912" s="5">
        <v>817.14843946217275</v>
      </c>
      <c r="L6912" s="5"/>
      <c r="M6912" s="5">
        <v>742.05660377358492</v>
      </c>
      <c r="N6912" s="5"/>
      <c r="O6912" s="5"/>
    </row>
    <row r="6913" spans="1:15" x14ac:dyDescent="0.3">
      <c r="A6913" s="4" t="s">
        <v>37</v>
      </c>
      <c r="B6913" s="5">
        <v>3035</v>
      </c>
      <c r="C6913" s="5">
        <v>200127</v>
      </c>
      <c r="D6913" s="6">
        <v>45478</v>
      </c>
      <c r="E6913" s="4" t="s">
        <v>9</v>
      </c>
      <c r="F6913" s="4">
        <v>2</v>
      </c>
      <c r="G6913" s="4">
        <v>8</v>
      </c>
      <c r="H6913" s="5">
        <v>736</v>
      </c>
      <c r="I6913" s="5">
        <v>72.977629277745109</v>
      </c>
      <c r="J6913" s="5">
        <v>1096.5802585554902</v>
      </c>
      <c r="K6913" s="5">
        <v>804.66974144450978</v>
      </c>
      <c r="L6913" s="5"/>
      <c r="M6913" s="5">
        <v>742.05660377358492</v>
      </c>
      <c r="N6913" s="5"/>
      <c r="O6913" s="5"/>
    </row>
    <row r="6914" spans="1:15" x14ac:dyDescent="0.3">
      <c r="A6914" s="4" t="s">
        <v>37</v>
      </c>
      <c r="B6914" s="5">
        <v>3035</v>
      </c>
      <c r="C6914" s="5">
        <v>200127</v>
      </c>
      <c r="D6914" s="6">
        <v>45485</v>
      </c>
      <c r="E6914" s="4" t="s">
        <v>9</v>
      </c>
      <c r="F6914" s="4">
        <v>2</v>
      </c>
      <c r="G6914" s="4">
        <v>8</v>
      </c>
      <c r="H6914" s="5">
        <v>809</v>
      </c>
      <c r="I6914" s="5">
        <v>101.31109267992326</v>
      </c>
      <c r="J6914" s="5">
        <v>1133.8721853598465</v>
      </c>
      <c r="K6914" s="5">
        <v>728.62781464015347</v>
      </c>
      <c r="L6914" s="5"/>
      <c r="M6914" s="5">
        <v>742.05660377358492</v>
      </c>
      <c r="N6914" s="5"/>
      <c r="O6914" s="5"/>
    </row>
    <row r="6915" spans="1:15" x14ac:dyDescent="0.3">
      <c r="A6915" s="4" t="s">
        <v>37</v>
      </c>
      <c r="B6915" s="5">
        <v>3035</v>
      </c>
      <c r="C6915" s="5">
        <v>200127</v>
      </c>
      <c r="D6915" s="6">
        <v>45492</v>
      </c>
      <c r="E6915" s="4" t="s">
        <v>9</v>
      </c>
      <c r="F6915" s="4">
        <v>2</v>
      </c>
      <c r="G6915" s="4">
        <v>8</v>
      </c>
      <c r="H6915" s="5">
        <v>870</v>
      </c>
      <c r="I6915" s="5">
        <v>88.838336319406608</v>
      </c>
      <c r="J6915" s="5">
        <v>1074.1766726388132</v>
      </c>
      <c r="K6915" s="5">
        <v>718.82332736118678</v>
      </c>
      <c r="L6915" s="5"/>
      <c r="M6915" s="5">
        <v>742.05660377358492</v>
      </c>
      <c r="N6915" s="5"/>
      <c r="O6915" s="5"/>
    </row>
    <row r="6916" spans="1:15" x14ac:dyDescent="0.3">
      <c r="A6916" s="4" t="s">
        <v>37</v>
      </c>
      <c r="B6916" s="5">
        <v>3035</v>
      </c>
      <c r="C6916" s="5">
        <v>200127</v>
      </c>
      <c r="D6916" s="6">
        <v>45499</v>
      </c>
      <c r="E6916" s="4" t="s">
        <v>9</v>
      </c>
      <c r="F6916" s="4">
        <v>2</v>
      </c>
      <c r="G6916" s="4">
        <v>8</v>
      </c>
      <c r="H6916" s="5">
        <v>928</v>
      </c>
      <c r="I6916" s="5">
        <v>79.283411726539626</v>
      </c>
      <c r="J6916" s="5">
        <v>1038.4418234530792</v>
      </c>
      <c r="K6916" s="5">
        <v>721.30817654692078</v>
      </c>
      <c r="L6916" s="5"/>
      <c r="M6916" s="5">
        <v>742.05660377358492</v>
      </c>
      <c r="N6916" s="5"/>
      <c r="O6916" s="5"/>
    </row>
    <row r="6917" spans="1:15" x14ac:dyDescent="0.3">
      <c r="A6917" s="4" t="s">
        <v>37</v>
      </c>
      <c r="B6917" s="5">
        <v>3035</v>
      </c>
      <c r="C6917" s="5">
        <v>200127</v>
      </c>
      <c r="D6917" s="6">
        <v>45506</v>
      </c>
      <c r="E6917" s="4" t="s">
        <v>9</v>
      </c>
      <c r="F6917" s="4">
        <v>2</v>
      </c>
      <c r="G6917" s="4">
        <v>8</v>
      </c>
      <c r="H6917" s="5">
        <v>835</v>
      </c>
      <c r="I6917" s="5">
        <v>80.038174485679022</v>
      </c>
      <c r="J6917" s="5">
        <v>1049.2013489713581</v>
      </c>
      <c r="K6917" s="5">
        <v>729.04865102864198</v>
      </c>
      <c r="L6917" s="5"/>
      <c r="M6917" s="5">
        <v>742.05660377358492</v>
      </c>
      <c r="N6917" s="5"/>
      <c r="O6917" s="5"/>
    </row>
    <row r="6918" spans="1:15" x14ac:dyDescent="0.3">
      <c r="A6918" s="4" t="s">
        <v>37</v>
      </c>
      <c r="B6918" s="5">
        <v>3035</v>
      </c>
      <c r="C6918" s="5">
        <v>200127</v>
      </c>
      <c r="D6918" s="6">
        <v>45513</v>
      </c>
      <c r="E6918" s="4" t="s">
        <v>9</v>
      </c>
      <c r="F6918" s="4">
        <v>2</v>
      </c>
      <c r="G6918" s="4">
        <v>8</v>
      </c>
      <c r="H6918" s="5">
        <v>885</v>
      </c>
      <c r="I6918" s="5">
        <v>81.513802512212621</v>
      </c>
      <c r="J6918" s="5">
        <v>1043.0276050244252</v>
      </c>
      <c r="K6918" s="5">
        <v>716.97239497557473</v>
      </c>
      <c r="L6918" s="5"/>
      <c r="M6918" s="5">
        <v>742.05660377358492</v>
      </c>
      <c r="N6918" s="5"/>
      <c r="O6918" s="5"/>
    </row>
    <row r="6919" spans="1:15" x14ac:dyDescent="0.3">
      <c r="A6919" s="4" t="s">
        <v>37</v>
      </c>
      <c r="B6919" s="5">
        <v>3035</v>
      </c>
      <c r="C6919" s="5">
        <v>200127</v>
      </c>
      <c r="D6919" s="6">
        <v>45520</v>
      </c>
      <c r="E6919" s="4" t="s">
        <v>9</v>
      </c>
      <c r="F6919" s="4">
        <v>2</v>
      </c>
      <c r="G6919" s="4">
        <v>8</v>
      </c>
      <c r="H6919" s="5">
        <v>858</v>
      </c>
      <c r="I6919" s="5">
        <v>65.781836398811492</v>
      </c>
      <c r="J6919" s="5">
        <v>996.06367279762298</v>
      </c>
      <c r="K6919" s="5">
        <v>732.93632720237702</v>
      </c>
      <c r="L6919" s="5"/>
      <c r="M6919" s="5">
        <v>742.05660377358492</v>
      </c>
      <c r="N6919" s="5"/>
      <c r="O6919" s="5"/>
    </row>
    <row r="6920" spans="1:15" x14ac:dyDescent="0.3">
      <c r="A6920" s="4" t="s">
        <v>37</v>
      </c>
      <c r="B6920" s="5">
        <v>3035</v>
      </c>
      <c r="C6920" s="5">
        <v>200127</v>
      </c>
      <c r="D6920" s="6">
        <v>45527</v>
      </c>
      <c r="E6920" s="4" t="s">
        <v>9</v>
      </c>
      <c r="F6920" s="4">
        <v>2</v>
      </c>
      <c r="G6920" s="4">
        <v>8</v>
      </c>
      <c r="H6920" s="5">
        <v>813</v>
      </c>
      <c r="I6920" s="5">
        <v>55.529271560142043</v>
      </c>
      <c r="J6920" s="5">
        <v>963.05854312028407</v>
      </c>
      <c r="K6920" s="5">
        <v>740.94145687971593</v>
      </c>
      <c r="L6920" s="5"/>
      <c r="M6920" s="5">
        <v>742.05660377358492</v>
      </c>
      <c r="N6920" s="5"/>
      <c r="O6920" s="5"/>
    </row>
    <row r="6921" spans="1:15" x14ac:dyDescent="0.3">
      <c r="A6921" s="4" t="s">
        <v>37</v>
      </c>
      <c r="B6921" s="5">
        <v>3035</v>
      </c>
      <c r="C6921" s="5">
        <v>200127</v>
      </c>
      <c r="D6921" s="6">
        <v>45534</v>
      </c>
      <c r="E6921" s="4" t="s">
        <v>9</v>
      </c>
      <c r="F6921" s="4">
        <v>2</v>
      </c>
      <c r="G6921" s="4">
        <v>8</v>
      </c>
      <c r="H6921" s="5">
        <v>729</v>
      </c>
      <c r="I6921" s="5">
        <v>54.198131886625021</v>
      </c>
      <c r="J6921" s="5">
        <v>950.14626377324998</v>
      </c>
      <c r="K6921" s="5">
        <v>733.35373622675002</v>
      </c>
      <c r="L6921" s="5"/>
      <c r="M6921" s="5">
        <v>742.05660377358492</v>
      </c>
      <c r="N6921" s="5"/>
      <c r="O6921" s="5"/>
    </row>
    <row r="6922" spans="1:15" x14ac:dyDescent="0.3">
      <c r="A6922" s="4" t="s">
        <v>37</v>
      </c>
      <c r="B6922" s="5">
        <v>3035</v>
      </c>
      <c r="C6922" s="5">
        <v>200127</v>
      </c>
      <c r="D6922" s="6">
        <v>45541</v>
      </c>
      <c r="E6922" s="4" t="s">
        <v>9</v>
      </c>
      <c r="F6922" s="4">
        <v>2</v>
      </c>
      <c r="G6922" s="4">
        <v>8</v>
      </c>
      <c r="H6922" s="5">
        <v>598</v>
      </c>
      <c r="I6922" s="5">
        <v>55.927268617374835</v>
      </c>
      <c r="J6922" s="5">
        <v>952.72953723474961</v>
      </c>
      <c r="K6922" s="5">
        <v>729.02046276525039</v>
      </c>
      <c r="L6922" s="5"/>
      <c r="M6922" s="5">
        <v>742.05660377358492</v>
      </c>
      <c r="N6922" s="5"/>
      <c r="O6922" s="5"/>
    </row>
    <row r="6923" spans="1:15" x14ac:dyDescent="0.3">
      <c r="A6923" s="4" t="s">
        <v>37</v>
      </c>
      <c r="B6923" s="5">
        <v>3035</v>
      </c>
      <c r="C6923" s="5">
        <v>200127</v>
      </c>
      <c r="D6923" s="6">
        <v>45548</v>
      </c>
      <c r="E6923" s="4" t="s">
        <v>9</v>
      </c>
      <c r="F6923" s="4">
        <v>2</v>
      </c>
      <c r="G6923" s="4">
        <v>8</v>
      </c>
      <c r="H6923" s="5">
        <v>672</v>
      </c>
      <c r="I6923" s="5">
        <v>98.380638339055309</v>
      </c>
      <c r="J6923" s="5">
        <v>1011.2612766781106</v>
      </c>
      <c r="K6923" s="5">
        <v>617.73872332188944</v>
      </c>
      <c r="L6923" s="5"/>
      <c r="M6923" s="5">
        <v>742.05660377358492</v>
      </c>
      <c r="N6923" s="5"/>
      <c r="O6923" s="5"/>
    </row>
    <row r="6924" spans="1:15" x14ac:dyDescent="0.3">
      <c r="A6924" s="4" t="s">
        <v>37</v>
      </c>
      <c r="B6924" s="5">
        <v>3035</v>
      </c>
      <c r="C6924" s="5">
        <v>200127</v>
      </c>
      <c r="D6924" s="6">
        <v>45555</v>
      </c>
      <c r="E6924" s="4" t="s">
        <v>9</v>
      </c>
      <c r="F6924" s="4">
        <v>2</v>
      </c>
      <c r="G6924" s="4">
        <v>8</v>
      </c>
      <c r="H6924" s="5">
        <v>797</v>
      </c>
      <c r="I6924" s="5">
        <v>105.92184618859322</v>
      </c>
      <c r="J6924" s="5">
        <v>1001.5936923771865</v>
      </c>
      <c r="K6924" s="5">
        <v>577.90630762281353</v>
      </c>
      <c r="L6924" s="5"/>
      <c r="M6924" s="5">
        <v>742.05660377358492</v>
      </c>
      <c r="N6924" s="5"/>
      <c r="O6924" s="5"/>
    </row>
    <row r="6925" spans="1:15" x14ac:dyDescent="0.3">
      <c r="A6925" s="4" t="s">
        <v>37</v>
      </c>
      <c r="B6925" s="5">
        <v>3035</v>
      </c>
      <c r="C6925" s="5">
        <v>200127</v>
      </c>
      <c r="D6925" s="6">
        <v>45562</v>
      </c>
      <c r="E6925" s="4" t="s">
        <v>9</v>
      </c>
      <c r="F6925" s="4">
        <v>2</v>
      </c>
      <c r="G6925" s="4">
        <v>8</v>
      </c>
      <c r="H6925" s="5">
        <v>782</v>
      </c>
      <c r="I6925" s="5">
        <v>92.567458509996911</v>
      </c>
      <c r="J6925" s="5">
        <v>958.50991701999385</v>
      </c>
      <c r="K6925" s="5">
        <v>588.24008298000615</v>
      </c>
      <c r="L6925" s="5"/>
      <c r="M6925" s="5">
        <v>742.05660377358492</v>
      </c>
      <c r="N6925" s="5"/>
      <c r="O6925" s="5"/>
    </row>
    <row r="6926" spans="1:15" x14ac:dyDescent="0.3">
      <c r="A6926" s="4" t="s">
        <v>37</v>
      </c>
      <c r="B6926" s="5">
        <v>3035</v>
      </c>
      <c r="C6926" s="5">
        <v>200127</v>
      </c>
      <c r="D6926" s="6">
        <v>45569</v>
      </c>
      <c r="E6926" s="4" t="s">
        <v>9</v>
      </c>
      <c r="F6926" s="4">
        <v>2</v>
      </c>
      <c r="G6926" s="4">
        <v>8</v>
      </c>
      <c r="H6926" s="5">
        <v>612</v>
      </c>
      <c r="I6926" s="5">
        <v>89.774369950448559</v>
      </c>
      <c r="J6926" s="5">
        <v>946.29873990089709</v>
      </c>
      <c r="K6926" s="5">
        <v>587.20126009910291</v>
      </c>
      <c r="L6926" s="5"/>
      <c r="M6926" s="5">
        <v>742.05660377358492</v>
      </c>
      <c r="N6926" s="5"/>
      <c r="O6926" s="5"/>
    </row>
    <row r="6927" spans="1:15" x14ac:dyDescent="0.3">
      <c r="A6927" s="4" t="s">
        <v>37</v>
      </c>
      <c r="B6927" s="5">
        <v>3035</v>
      </c>
      <c r="C6927" s="5">
        <v>200127</v>
      </c>
      <c r="D6927" s="6">
        <v>45576</v>
      </c>
      <c r="E6927" s="4" t="s">
        <v>9</v>
      </c>
      <c r="F6927" s="4">
        <v>2</v>
      </c>
      <c r="G6927" s="4">
        <v>8</v>
      </c>
      <c r="H6927" s="5">
        <v>1016</v>
      </c>
      <c r="I6927" s="5">
        <v>90.22463286154175</v>
      </c>
      <c r="J6927" s="5">
        <v>913.0742657230835</v>
      </c>
      <c r="K6927" s="5">
        <v>552.1757342769165</v>
      </c>
      <c r="L6927" s="5"/>
      <c r="M6927" s="5">
        <v>742.05660377358492</v>
      </c>
      <c r="N6927" s="5"/>
      <c r="O6927" s="5"/>
    </row>
    <row r="6928" spans="1:15" x14ac:dyDescent="0.3">
      <c r="A6928" s="4" t="s">
        <v>37</v>
      </c>
      <c r="B6928" s="5">
        <v>3035</v>
      </c>
      <c r="C6928" s="5">
        <v>200127</v>
      </c>
      <c r="D6928" s="6">
        <v>45583</v>
      </c>
      <c r="E6928" s="4" t="s">
        <v>9</v>
      </c>
      <c r="F6928" s="4">
        <v>2</v>
      </c>
      <c r="G6928" s="4">
        <v>8</v>
      </c>
      <c r="H6928" s="5">
        <v>424</v>
      </c>
      <c r="I6928" s="5">
        <v>125.79043832899224</v>
      </c>
      <c r="J6928" s="5">
        <v>1003.9558766579845</v>
      </c>
      <c r="K6928" s="5">
        <v>500.7941233420155</v>
      </c>
      <c r="L6928" s="5"/>
      <c r="M6928" s="5">
        <v>742.05660377358492</v>
      </c>
      <c r="N6928" s="5"/>
      <c r="O6928" s="5"/>
    </row>
    <row r="6929" spans="1:15" x14ac:dyDescent="0.3">
      <c r="A6929" s="4" t="s">
        <v>37</v>
      </c>
      <c r="B6929" s="5">
        <v>3035</v>
      </c>
      <c r="C6929" s="5">
        <v>200127</v>
      </c>
      <c r="D6929" s="6">
        <v>45590</v>
      </c>
      <c r="E6929" s="4" t="s">
        <v>9</v>
      </c>
      <c r="F6929" s="4">
        <v>2</v>
      </c>
      <c r="G6929" s="4">
        <v>8</v>
      </c>
      <c r="H6929" s="5">
        <v>606</v>
      </c>
      <c r="I6929" s="5">
        <v>162.72119560770196</v>
      </c>
      <c r="J6929" s="5">
        <v>1029.1923912154039</v>
      </c>
      <c r="K6929" s="5">
        <v>378.30760878459608</v>
      </c>
      <c r="L6929" s="5"/>
      <c r="M6929" s="5">
        <v>742.05660377358492</v>
      </c>
      <c r="N6929" s="5"/>
      <c r="O6929" s="5"/>
    </row>
    <row r="6930" spans="1:15" x14ac:dyDescent="0.3">
      <c r="A6930" s="4" t="s">
        <v>37</v>
      </c>
      <c r="B6930" s="5">
        <v>3035</v>
      </c>
      <c r="C6930" s="5">
        <v>200127</v>
      </c>
      <c r="D6930" s="6">
        <v>45597</v>
      </c>
      <c r="E6930" s="4" t="s">
        <v>9</v>
      </c>
      <c r="F6930" s="4">
        <v>2</v>
      </c>
      <c r="G6930" s="4">
        <v>8</v>
      </c>
      <c r="H6930" s="5">
        <v>635</v>
      </c>
      <c r="I6930" s="5">
        <v>165.39795759017099</v>
      </c>
      <c r="J6930" s="5">
        <v>1019.170915180342</v>
      </c>
      <c r="K6930" s="5">
        <v>357.57908481965802</v>
      </c>
      <c r="L6930" s="5"/>
      <c r="M6930" s="5">
        <v>742.05660377358492</v>
      </c>
      <c r="N6930" s="5"/>
      <c r="O6930" s="5"/>
    </row>
    <row r="6931" spans="1:15" x14ac:dyDescent="0.3">
      <c r="A6931" s="4" t="s">
        <v>37</v>
      </c>
      <c r="B6931" s="5">
        <v>3035</v>
      </c>
      <c r="C6931" s="5">
        <v>200127</v>
      </c>
      <c r="D6931" s="6">
        <v>45604</v>
      </c>
      <c r="E6931" s="4" t="s">
        <v>9</v>
      </c>
      <c r="F6931" s="4">
        <v>2</v>
      </c>
      <c r="G6931" s="4">
        <v>8</v>
      </c>
      <c r="H6931" s="5">
        <v>622</v>
      </c>
      <c r="I6931" s="5">
        <v>163.31028748979656</v>
      </c>
      <c r="J6931" s="5">
        <v>1019.6205749795931</v>
      </c>
      <c r="K6931" s="5">
        <v>366.37942502040687</v>
      </c>
      <c r="L6931" s="5"/>
      <c r="M6931" s="5">
        <v>742.05660377358492</v>
      </c>
      <c r="N6931" s="5"/>
      <c r="O6931" s="5"/>
    </row>
    <row r="6932" spans="1:15" x14ac:dyDescent="0.3">
      <c r="A6932" s="4" t="s">
        <v>37</v>
      </c>
      <c r="B6932" s="5">
        <v>3035</v>
      </c>
      <c r="C6932" s="5">
        <v>200127</v>
      </c>
      <c r="D6932" s="6">
        <v>45611</v>
      </c>
      <c r="E6932" s="4" t="s">
        <v>9</v>
      </c>
      <c r="F6932" s="4">
        <v>2</v>
      </c>
      <c r="G6932" s="4">
        <v>8</v>
      </c>
      <c r="H6932" s="5">
        <v>563</v>
      </c>
      <c r="I6932" s="5">
        <v>164.94298257276665</v>
      </c>
      <c r="J6932" s="5">
        <v>1016.6359651455333</v>
      </c>
      <c r="K6932" s="5">
        <v>356.86403485446669</v>
      </c>
      <c r="L6932" s="5"/>
      <c r="M6932" s="5">
        <v>742.05660377358492</v>
      </c>
      <c r="N6932" s="5"/>
      <c r="O6932" s="5"/>
    </row>
    <row r="6933" spans="1:15" x14ac:dyDescent="0.3">
      <c r="A6933" s="4" t="s">
        <v>37</v>
      </c>
      <c r="B6933" s="5">
        <v>3035</v>
      </c>
      <c r="C6933" s="5">
        <v>200127</v>
      </c>
      <c r="D6933" s="6">
        <v>45618</v>
      </c>
      <c r="E6933" s="4" t="s">
        <v>9</v>
      </c>
      <c r="F6933" s="4">
        <v>2</v>
      </c>
      <c r="G6933" s="4">
        <v>8</v>
      </c>
      <c r="H6933" s="5">
        <v>499</v>
      </c>
      <c r="I6933" s="5">
        <v>163.54051485793971</v>
      </c>
      <c r="J6933" s="5">
        <v>984.58102971587937</v>
      </c>
      <c r="K6933" s="5">
        <v>330.41897028412058</v>
      </c>
      <c r="L6933" s="5"/>
      <c r="M6933" s="5">
        <v>742.05660377358492</v>
      </c>
      <c r="N6933" s="5"/>
      <c r="O6933" s="5"/>
    </row>
    <row r="6934" spans="1:15" x14ac:dyDescent="0.3">
      <c r="A6934" s="4" t="s">
        <v>37</v>
      </c>
      <c r="B6934" s="5">
        <v>3035</v>
      </c>
      <c r="C6934" s="5">
        <v>200127</v>
      </c>
      <c r="D6934" s="6">
        <v>45625</v>
      </c>
      <c r="E6934" s="4" t="s">
        <v>9</v>
      </c>
      <c r="F6934" s="4">
        <v>2</v>
      </c>
      <c r="G6934" s="4">
        <v>8</v>
      </c>
      <c r="H6934" s="5">
        <v>252</v>
      </c>
      <c r="I6934" s="5">
        <v>163.39173594463094</v>
      </c>
      <c r="J6934" s="5">
        <v>948.90847188926182</v>
      </c>
      <c r="K6934" s="5">
        <v>295.34152811073812</v>
      </c>
      <c r="L6934" s="5"/>
      <c r="M6934" s="5">
        <v>742.05660377358492</v>
      </c>
      <c r="N6934" s="5"/>
      <c r="O6934" s="5"/>
    </row>
    <row r="6935" spans="1:15" x14ac:dyDescent="0.3">
      <c r="A6935" s="4" t="s">
        <v>37</v>
      </c>
      <c r="B6935" s="5">
        <v>3035</v>
      </c>
      <c r="C6935" s="5">
        <v>200127</v>
      </c>
      <c r="D6935" s="6">
        <v>45632</v>
      </c>
      <c r="E6935" s="4" t="s">
        <v>9</v>
      </c>
      <c r="F6935" s="4">
        <v>2</v>
      </c>
      <c r="G6935" s="4">
        <v>8</v>
      </c>
      <c r="H6935" s="5">
        <v>394</v>
      </c>
      <c r="I6935" s="5">
        <v>204.40917145519668</v>
      </c>
      <c r="J6935" s="5">
        <v>985.94334291039331</v>
      </c>
      <c r="K6935" s="5">
        <v>168.30665708960663</v>
      </c>
      <c r="L6935" s="5"/>
      <c r="M6935" s="5">
        <v>742.05660377358492</v>
      </c>
      <c r="N6935" s="5"/>
      <c r="O6935" s="5"/>
    </row>
    <row r="6936" spans="1:15" x14ac:dyDescent="0.3">
      <c r="A6936" s="4" t="s">
        <v>37</v>
      </c>
      <c r="B6936" s="5">
        <v>3035</v>
      </c>
      <c r="C6936" s="5">
        <v>200127</v>
      </c>
      <c r="D6936" s="6">
        <v>45639</v>
      </c>
      <c r="E6936" s="4" t="s">
        <v>9</v>
      </c>
      <c r="F6936" s="4">
        <v>2</v>
      </c>
      <c r="G6936" s="4">
        <v>8</v>
      </c>
      <c r="H6936" s="5">
        <v>456</v>
      </c>
      <c r="I6936" s="5">
        <v>125.91062058063251</v>
      </c>
      <c r="J6936" s="5">
        <v>751.19624116126499</v>
      </c>
      <c r="K6936" s="5">
        <v>247.55375883873498</v>
      </c>
      <c r="L6936" s="5"/>
      <c r="M6936" s="5">
        <v>742.05660377358492</v>
      </c>
      <c r="N6936" s="5"/>
      <c r="O6936" s="5"/>
    </row>
    <row r="6937" spans="1:15" x14ac:dyDescent="0.3">
      <c r="A6937" s="4" t="s">
        <v>37</v>
      </c>
      <c r="B6937" s="5">
        <v>3035</v>
      </c>
      <c r="C6937" s="5">
        <v>200127</v>
      </c>
      <c r="D6937" s="6">
        <v>45646</v>
      </c>
      <c r="E6937" s="4" t="s">
        <v>9</v>
      </c>
      <c r="F6937" s="4">
        <v>2</v>
      </c>
      <c r="G6937" s="4">
        <v>8</v>
      </c>
      <c r="H6937" s="5">
        <v>362</v>
      </c>
      <c r="I6937" s="5">
        <v>123.94548953068038</v>
      </c>
      <c r="J6937" s="5">
        <v>751.26597906136078</v>
      </c>
      <c r="K6937" s="5">
        <v>255.48402093863925</v>
      </c>
      <c r="L6937" s="5"/>
      <c r="M6937" s="5">
        <v>742.05660377358492</v>
      </c>
      <c r="N6937" s="5"/>
      <c r="O6937" s="5"/>
    </row>
    <row r="6938" spans="1:15" x14ac:dyDescent="0.3">
      <c r="A6938" s="4" t="s">
        <v>37</v>
      </c>
      <c r="B6938" s="5">
        <v>3035</v>
      </c>
      <c r="C6938" s="5">
        <v>200127</v>
      </c>
      <c r="D6938" s="6">
        <v>45653</v>
      </c>
      <c r="E6938" s="4" t="s">
        <v>9</v>
      </c>
      <c r="F6938" s="4">
        <v>2</v>
      </c>
      <c r="G6938" s="4">
        <v>8</v>
      </c>
      <c r="H6938" s="5">
        <v>167</v>
      </c>
      <c r="I6938" s="5">
        <v>124.95642990658784</v>
      </c>
      <c r="J6938" s="5">
        <v>722.78785981317571</v>
      </c>
      <c r="K6938" s="5">
        <v>222.96214018682431</v>
      </c>
      <c r="L6938" s="5"/>
      <c r="M6938" s="5">
        <v>742.05660377358492</v>
      </c>
      <c r="N6938" s="5"/>
      <c r="O6938" s="5"/>
    </row>
    <row r="6939" spans="1:15" x14ac:dyDescent="0.3">
      <c r="A6939" s="4" t="s">
        <v>37</v>
      </c>
      <c r="B6939" s="5">
        <v>3035</v>
      </c>
      <c r="C6939" s="5">
        <v>200127</v>
      </c>
      <c r="D6939" s="6">
        <v>45660</v>
      </c>
      <c r="E6939" s="4" t="s">
        <v>9</v>
      </c>
      <c r="F6939" s="4">
        <v>2</v>
      </c>
      <c r="G6939" s="4">
        <v>8</v>
      </c>
      <c r="H6939" s="5">
        <v>230</v>
      </c>
      <c r="I6939" s="5">
        <v>143.53130102873033</v>
      </c>
      <c r="J6939" s="5">
        <v>701.43760205746071</v>
      </c>
      <c r="K6939" s="5">
        <v>127.31239794253935</v>
      </c>
      <c r="L6939" s="5"/>
      <c r="M6939" s="5">
        <v>742.05660377358492</v>
      </c>
      <c r="N6939" s="5"/>
      <c r="O6939" s="5"/>
    </row>
    <row r="6940" spans="1:15" x14ac:dyDescent="0.3">
      <c r="A6940" s="4" t="s">
        <v>37</v>
      </c>
      <c r="B6940" s="5">
        <v>3035</v>
      </c>
      <c r="C6940" s="5">
        <v>200127</v>
      </c>
      <c r="D6940" s="6">
        <v>45667</v>
      </c>
      <c r="E6940" s="4" t="s">
        <v>9</v>
      </c>
      <c r="F6940" s="4">
        <v>2</v>
      </c>
      <c r="G6940" s="4">
        <v>8</v>
      </c>
      <c r="H6940" s="5">
        <v>407</v>
      </c>
      <c r="I6940" s="5">
        <v>130.61770314547718</v>
      </c>
      <c r="J6940" s="5">
        <v>626.61040629095442</v>
      </c>
      <c r="K6940" s="5">
        <v>104.13959370904564</v>
      </c>
      <c r="L6940" s="5"/>
      <c r="M6940" s="5">
        <v>742.05660377358492</v>
      </c>
      <c r="N6940" s="5"/>
      <c r="O6940" s="5"/>
    </row>
    <row r="6941" spans="1:15" x14ac:dyDescent="0.3">
      <c r="A6941" s="4" t="s">
        <v>37</v>
      </c>
      <c r="B6941" s="5">
        <v>3035</v>
      </c>
      <c r="C6941" s="5">
        <v>200127</v>
      </c>
      <c r="D6941" s="6">
        <v>45674</v>
      </c>
      <c r="E6941" s="4" t="s">
        <v>9</v>
      </c>
      <c r="F6941" s="4">
        <v>2</v>
      </c>
      <c r="G6941" s="4">
        <v>8</v>
      </c>
      <c r="H6941" s="5">
        <v>541</v>
      </c>
      <c r="I6941" s="5">
        <v>109.61459471712698</v>
      </c>
      <c r="J6941" s="5">
        <v>565.10418943425395</v>
      </c>
      <c r="K6941" s="5">
        <v>126.64581056574605</v>
      </c>
      <c r="L6941" s="5"/>
      <c r="M6941" s="5">
        <v>742.05660377358492</v>
      </c>
      <c r="N6941" s="5"/>
      <c r="O6941" s="5"/>
    </row>
    <row r="6942" spans="1:15" x14ac:dyDescent="0.3">
      <c r="A6942" s="4" t="s">
        <v>37</v>
      </c>
      <c r="B6942" s="5">
        <v>3035</v>
      </c>
      <c r="C6942" s="5">
        <v>200127</v>
      </c>
      <c r="D6942" s="6">
        <v>45681</v>
      </c>
      <c r="E6942" s="4" t="s">
        <v>9</v>
      </c>
      <c r="F6942" s="4">
        <v>2</v>
      </c>
      <c r="G6942" s="4">
        <v>8</v>
      </c>
      <c r="H6942" s="5">
        <v>450</v>
      </c>
      <c r="I6942" s="5">
        <v>117.54194729967681</v>
      </c>
      <c r="J6942" s="5">
        <v>586.20889459935358</v>
      </c>
      <c r="K6942" s="5">
        <v>116.04110540064639</v>
      </c>
      <c r="L6942" s="5"/>
      <c r="M6942" s="5">
        <v>742.05660377358492</v>
      </c>
      <c r="N6942" s="5"/>
      <c r="O6942" s="5"/>
    </row>
    <row r="6943" spans="1:15" x14ac:dyDescent="0.3">
      <c r="A6943" s="4" t="s">
        <v>37</v>
      </c>
      <c r="B6943" s="5">
        <v>3035</v>
      </c>
      <c r="C6943" s="5">
        <v>200127</v>
      </c>
      <c r="D6943" s="6">
        <v>45688</v>
      </c>
      <c r="E6943" s="4" t="s">
        <v>9</v>
      </c>
      <c r="F6943" s="4">
        <v>2</v>
      </c>
      <c r="G6943" s="4">
        <v>8</v>
      </c>
      <c r="H6943" s="5">
        <v>552</v>
      </c>
      <c r="I6943" s="5">
        <v>114.87976051071834</v>
      </c>
      <c r="J6943" s="5">
        <v>605.63452102143674</v>
      </c>
      <c r="K6943" s="5">
        <v>146.11547897856332</v>
      </c>
      <c r="L6943" s="5"/>
      <c r="M6943" s="5">
        <v>742.05660377358492</v>
      </c>
      <c r="N6943" s="5"/>
      <c r="O6943" s="5"/>
    </row>
    <row r="6944" spans="1:15" x14ac:dyDescent="0.3">
      <c r="A6944" s="4" t="s">
        <v>37</v>
      </c>
      <c r="B6944" s="5">
        <v>3035</v>
      </c>
      <c r="C6944" s="5">
        <v>200127</v>
      </c>
      <c r="D6944" s="6">
        <v>45695</v>
      </c>
      <c r="E6944" s="4" t="s">
        <v>9</v>
      </c>
      <c r="F6944" s="4">
        <v>2</v>
      </c>
      <c r="G6944" s="4">
        <v>8</v>
      </c>
      <c r="H6944" s="5">
        <v>559</v>
      </c>
      <c r="I6944" s="5">
        <v>129.01059791738041</v>
      </c>
      <c r="J6944" s="5">
        <v>653.64619583476087</v>
      </c>
      <c r="K6944" s="5">
        <v>137.60380416523918</v>
      </c>
      <c r="L6944" s="5"/>
      <c r="M6944" s="5">
        <v>742.05660377358492</v>
      </c>
      <c r="N6944" s="5"/>
      <c r="O6944" s="5"/>
    </row>
    <row r="6945" spans="1:15" x14ac:dyDescent="0.3">
      <c r="A6945" s="4" t="s">
        <v>37</v>
      </c>
      <c r="B6945" s="5">
        <v>3035</v>
      </c>
      <c r="C6945" s="5">
        <v>200102</v>
      </c>
      <c r="D6945" s="6">
        <v>45331</v>
      </c>
      <c r="E6945" s="4" t="s">
        <v>10</v>
      </c>
      <c r="F6945" s="4">
        <v>2</v>
      </c>
      <c r="G6945" s="4">
        <v>8</v>
      </c>
      <c r="H6945" s="5">
        <v>13274</v>
      </c>
      <c r="I6945" s="5"/>
      <c r="J6945" s="5"/>
      <c r="K6945" s="5"/>
      <c r="L6945" s="5"/>
      <c r="M6945" s="5">
        <v>15727.396226415094</v>
      </c>
      <c r="N6945" s="5"/>
      <c r="O6945" s="5"/>
    </row>
    <row r="6946" spans="1:15" x14ac:dyDescent="0.3">
      <c r="A6946" s="4" t="s">
        <v>37</v>
      </c>
      <c r="B6946" s="5">
        <v>3035</v>
      </c>
      <c r="C6946" s="5">
        <v>200102</v>
      </c>
      <c r="D6946" s="6">
        <v>45338</v>
      </c>
      <c r="E6946" s="4" t="s">
        <v>10</v>
      </c>
      <c r="F6946" s="4">
        <v>2</v>
      </c>
      <c r="G6946" s="4">
        <v>8</v>
      </c>
      <c r="H6946" s="5">
        <v>13351</v>
      </c>
      <c r="I6946" s="5">
        <v>0</v>
      </c>
      <c r="J6946" s="5">
        <v>13274</v>
      </c>
      <c r="K6946" s="5">
        <v>13274</v>
      </c>
      <c r="L6946" s="5"/>
      <c r="M6946" s="5">
        <v>15727.396226415094</v>
      </c>
      <c r="N6946" s="5"/>
      <c r="O6946" s="5"/>
    </row>
    <row r="6947" spans="1:15" x14ac:dyDescent="0.3">
      <c r="A6947" s="4" t="s">
        <v>37</v>
      </c>
      <c r="B6947" s="5">
        <v>3035</v>
      </c>
      <c r="C6947" s="5">
        <v>200102</v>
      </c>
      <c r="D6947" s="6">
        <v>45345</v>
      </c>
      <c r="E6947" s="4" t="s">
        <v>10</v>
      </c>
      <c r="F6947" s="4">
        <v>2</v>
      </c>
      <c r="G6947" s="4">
        <v>8</v>
      </c>
      <c r="H6947" s="5">
        <v>13810</v>
      </c>
      <c r="I6947" s="5">
        <v>38.5</v>
      </c>
      <c r="J6947" s="5">
        <v>13389.5</v>
      </c>
      <c r="K6947" s="5">
        <v>13235.5</v>
      </c>
      <c r="L6947" s="5"/>
      <c r="M6947" s="5">
        <v>15727.396226415094</v>
      </c>
      <c r="N6947" s="5"/>
      <c r="O6947" s="5"/>
    </row>
    <row r="6948" spans="1:15" x14ac:dyDescent="0.3">
      <c r="A6948" s="4" t="s">
        <v>37</v>
      </c>
      <c r="B6948" s="5">
        <v>3035</v>
      </c>
      <c r="C6948" s="5">
        <v>200102</v>
      </c>
      <c r="D6948" s="6">
        <v>45352</v>
      </c>
      <c r="E6948" s="4" t="s">
        <v>10</v>
      </c>
      <c r="F6948" s="4">
        <v>2</v>
      </c>
      <c r="G6948" s="4">
        <v>8</v>
      </c>
      <c r="H6948" s="5">
        <v>14369</v>
      </c>
      <c r="I6948" s="5">
        <v>236.62112237827702</v>
      </c>
      <c r="J6948" s="5">
        <v>13951.575578089887</v>
      </c>
      <c r="K6948" s="5">
        <v>13005.091088576781</v>
      </c>
      <c r="L6948" s="5"/>
      <c r="M6948" s="5">
        <v>15727.396226415094</v>
      </c>
      <c r="N6948" s="5"/>
      <c r="O6948" s="5"/>
    </row>
    <row r="6949" spans="1:15" x14ac:dyDescent="0.3">
      <c r="A6949" s="4" t="s">
        <v>37</v>
      </c>
      <c r="B6949" s="5">
        <v>3035</v>
      </c>
      <c r="C6949" s="5">
        <v>200102</v>
      </c>
      <c r="D6949" s="6">
        <v>45359</v>
      </c>
      <c r="E6949" s="4" t="s">
        <v>10</v>
      </c>
      <c r="F6949" s="4">
        <v>2</v>
      </c>
      <c r="G6949" s="4">
        <v>8</v>
      </c>
      <c r="H6949" s="5">
        <v>14372</v>
      </c>
      <c r="I6949" s="5">
        <v>436.73046607719044</v>
      </c>
      <c r="J6949" s="5">
        <v>14574.460932154381</v>
      </c>
      <c r="K6949" s="5">
        <v>12827.539067845619</v>
      </c>
      <c r="L6949" s="5"/>
      <c r="M6949" s="5">
        <v>15727.396226415094</v>
      </c>
      <c r="N6949" s="5"/>
      <c r="O6949" s="5"/>
    </row>
    <row r="6950" spans="1:15" x14ac:dyDescent="0.3">
      <c r="A6950" s="4" t="s">
        <v>37</v>
      </c>
      <c r="B6950" s="5">
        <v>3035</v>
      </c>
      <c r="C6950" s="5">
        <v>200102</v>
      </c>
      <c r="D6950" s="6">
        <v>45366</v>
      </c>
      <c r="E6950" s="4" t="s">
        <v>10</v>
      </c>
      <c r="F6950" s="4">
        <v>2</v>
      </c>
      <c r="G6950" s="4">
        <v>8</v>
      </c>
      <c r="H6950" s="5">
        <v>14183</v>
      </c>
      <c r="I6950" s="5">
        <v>473.9465792681703</v>
      </c>
      <c r="J6950" s="5">
        <v>14783.093158536341</v>
      </c>
      <c r="K6950" s="5">
        <v>12887.30684146366</v>
      </c>
      <c r="L6950" s="5"/>
      <c r="M6950" s="5">
        <v>15727.396226415094</v>
      </c>
      <c r="N6950" s="5"/>
      <c r="O6950" s="5"/>
    </row>
    <row r="6951" spans="1:15" x14ac:dyDescent="0.3">
      <c r="A6951" s="4" t="s">
        <v>37</v>
      </c>
      <c r="B6951" s="5">
        <v>3035</v>
      </c>
      <c r="C6951" s="5">
        <v>200102</v>
      </c>
      <c r="D6951" s="6">
        <v>45373</v>
      </c>
      <c r="E6951" s="4" t="s">
        <v>10</v>
      </c>
      <c r="F6951" s="4">
        <v>2</v>
      </c>
      <c r="G6951" s="4">
        <v>8</v>
      </c>
      <c r="H6951" s="5">
        <v>14356</v>
      </c>
      <c r="I6951" s="5">
        <v>451.65082998066356</v>
      </c>
      <c r="J6951" s="5">
        <v>14796.468326627994</v>
      </c>
      <c r="K6951" s="5">
        <v>12989.865006705339</v>
      </c>
      <c r="L6951" s="5"/>
      <c r="M6951" s="5">
        <v>15727.396226415094</v>
      </c>
      <c r="N6951" s="5"/>
      <c r="O6951" s="5"/>
    </row>
    <row r="6952" spans="1:15" x14ac:dyDescent="0.3">
      <c r="A6952" s="4" t="s">
        <v>37</v>
      </c>
      <c r="B6952" s="5">
        <v>3035</v>
      </c>
      <c r="C6952" s="5">
        <v>200102</v>
      </c>
      <c r="D6952" s="6">
        <v>45380</v>
      </c>
      <c r="E6952" s="4" t="s">
        <v>10</v>
      </c>
      <c r="F6952" s="4">
        <v>2</v>
      </c>
      <c r="G6952" s="4">
        <v>8</v>
      </c>
      <c r="H6952" s="5">
        <v>14623</v>
      </c>
      <c r="I6952" s="5">
        <v>448.41680683607439</v>
      </c>
      <c r="J6952" s="5">
        <v>14856.119327957862</v>
      </c>
      <c r="K6952" s="5">
        <v>13062.452100613566</v>
      </c>
      <c r="L6952" s="5"/>
      <c r="M6952" s="5">
        <v>15727.396226415094</v>
      </c>
      <c r="N6952" s="5"/>
      <c r="O6952" s="5"/>
    </row>
    <row r="6953" spans="1:15" x14ac:dyDescent="0.3">
      <c r="A6953" s="4" t="s">
        <v>37</v>
      </c>
      <c r="B6953" s="5">
        <v>3035</v>
      </c>
      <c r="C6953" s="5">
        <v>200102</v>
      </c>
      <c r="D6953" s="6">
        <v>45387</v>
      </c>
      <c r="E6953" s="4" t="s">
        <v>10</v>
      </c>
      <c r="F6953" s="4">
        <v>2</v>
      </c>
      <c r="G6953" s="4">
        <v>8</v>
      </c>
      <c r="H6953" s="5">
        <v>14665</v>
      </c>
      <c r="I6953" s="5">
        <v>473.41782549878707</v>
      </c>
      <c r="J6953" s="5">
        <v>14989.085650997575</v>
      </c>
      <c r="K6953" s="5">
        <v>13095.414349002425</v>
      </c>
      <c r="L6953" s="5"/>
      <c r="M6953" s="5">
        <v>15727.396226415094</v>
      </c>
      <c r="N6953" s="5"/>
      <c r="O6953" s="5"/>
    </row>
    <row r="6954" spans="1:15" x14ac:dyDescent="0.3">
      <c r="A6954" s="4" t="s">
        <v>37</v>
      </c>
      <c r="B6954" s="5">
        <v>3035</v>
      </c>
      <c r="C6954" s="5">
        <v>200102</v>
      </c>
      <c r="D6954" s="6">
        <v>45394</v>
      </c>
      <c r="E6954" s="4" t="s">
        <v>10</v>
      </c>
      <c r="F6954" s="4">
        <v>2</v>
      </c>
      <c r="G6954" s="4">
        <v>8</v>
      </c>
      <c r="H6954" s="5">
        <v>15615</v>
      </c>
      <c r="I6954" s="5">
        <v>410.60091253551786</v>
      </c>
      <c r="J6954" s="5">
        <v>15037.326825071035</v>
      </c>
      <c r="K6954" s="5">
        <v>13394.923174928965</v>
      </c>
      <c r="L6954" s="5"/>
      <c r="M6954" s="5">
        <v>15727.396226415094</v>
      </c>
      <c r="N6954" s="5"/>
      <c r="O6954" s="5"/>
    </row>
    <row r="6955" spans="1:15" x14ac:dyDescent="0.3">
      <c r="A6955" s="4" t="s">
        <v>37</v>
      </c>
      <c r="B6955" s="5">
        <v>3035</v>
      </c>
      <c r="C6955" s="5">
        <v>200102</v>
      </c>
      <c r="D6955" s="6">
        <v>45401</v>
      </c>
      <c r="E6955" s="4" t="s">
        <v>10</v>
      </c>
      <c r="F6955" s="4">
        <v>2</v>
      </c>
      <c r="G6955" s="4">
        <v>8</v>
      </c>
      <c r="H6955" s="5">
        <v>16172</v>
      </c>
      <c r="I6955" s="5">
        <v>489.44392873443633</v>
      </c>
      <c r="J6955" s="5">
        <v>15478.012857468873</v>
      </c>
      <c r="K6955" s="5">
        <v>13520.237142531127</v>
      </c>
      <c r="L6955" s="5"/>
      <c r="M6955" s="5">
        <v>15727.396226415094</v>
      </c>
      <c r="N6955" s="5"/>
      <c r="O6955" s="5"/>
    </row>
    <row r="6956" spans="1:15" x14ac:dyDescent="0.3">
      <c r="A6956" s="4" t="s">
        <v>37</v>
      </c>
      <c r="B6956" s="5">
        <v>3035</v>
      </c>
      <c r="C6956" s="5">
        <v>200102</v>
      </c>
      <c r="D6956" s="6">
        <v>45408</v>
      </c>
      <c r="E6956" s="4" t="s">
        <v>10</v>
      </c>
      <c r="F6956" s="4">
        <v>2</v>
      </c>
      <c r="G6956" s="4">
        <v>8</v>
      </c>
      <c r="H6956" s="5">
        <v>16221</v>
      </c>
      <c r="I6956" s="5">
        <v>665.45847682255874</v>
      </c>
      <c r="J6956" s="5">
        <v>16125.291953645117</v>
      </c>
      <c r="K6956" s="5">
        <v>13463.458046354883</v>
      </c>
      <c r="L6956" s="5"/>
      <c r="M6956" s="5">
        <v>15727.396226415094</v>
      </c>
      <c r="N6956" s="5"/>
      <c r="O6956" s="5"/>
    </row>
    <row r="6957" spans="1:15" x14ac:dyDescent="0.3">
      <c r="A6957" s="4" t="s">
        <v>37</v>
      </c>
      <c r="B6957" s="5">
        <v>3035</v>
      </c>
      <c r="C6957" s="5">
        <v>200102</v>
      </c>
      <c r="D6957" s="6">
        <v>45415</v>
      </c>
      <c r="E6957" s="4" t="s">
        <v>10</v>
      </c>
      <c r="F6957" s="4">
        <v>2</v>
      </c>
      <c r="G6957" s="4">
        <v>8</v>
      </c>
      <c r="H6957" s="5">
        <v>16238</v>
      </c>
      <c r="I6957" s="5">
        <v>788.05590498073173</v>
      </c>
      <c r="J6957" s="5">
        <v>16601.986809961465</v>
      </c>
      <c r="K6957" s="5">
        <v>13449.763190038537</v>
      </c>
      <c r="L6957" s="5"/>
      <c r="M6957" s="5">
        <v>15727.396226415094</v>
      </c>
      <c r="N6957" s="5"/>
      <c r="O6957" s="5"/>
    </row>
    <row r="6958" spans="1:15" x14ac:dyDescent="0.3">
      <c r="A6958" s="4" t="s">
        <v>37</v>
      </c>
      <c r="B6958" s="5">
        <v>3035</v>
      </c>
      <c r="C6958" s="5">
        <v>200102</v>
      </c>
      <c r="D6958" s="6">
        <v>45422</v>
      </c>
      <c r="E6958" s="4" t="s">
        <v>10</v>
      </c>
      <c r="F6958" s="4">
        <v>2</v>
      </c>
      <c r="G6958" s="4">
        <v>8</v>
      </c>
      <c r="H6958" s="5">
        <v>15884</v>
      </c>
      <c r="I6958" s="5">
        <v>834.76844656167975</v>
      </c>
      <c r="J6958" s="5">
        <v>16928.661893123361</v>
      </c>
      <c r="K6958" s="5">
        <v>13589.588106876641</v>
      </c>
      <c r="L6958" s="5"/>
      <c r="M6958" s="5">
        <v>15727.396226415094</v>
      </c>
      <c r="N6958" s="5"/>
      <c r="O6958" s="5"/>
    </row>
    <row r="6959" spans="1:15" x14ac:dyDescent="0.3">
      <c r="A6959" s="4" t="s">
        <v>37</v>
      </c>
      <c r="B6959" s="5">
        <v>3035</v>
      </c>
      <c r="C6959" s="5">
        <v>200102</v>
      </c>
      <c r="D6959" s="6">
        <v>45429</v>
      </c>
      <c r="E6959" s="4" t="s">
        <v>10</v>
      </c>
      <c r="F6959" s="4">
        <v>2</v>
      </c>
      <c r="G6959" s="4">
        <v>8</v>
      </c>
      <c r="H6959" s="5">
        <v>16329</v>
      </c>
      <c r="I6959" s="5">
        <v>745.44076726457615</v>
      </c>
      <c r="J6959" s="5">
        <v>16962.631534529151</v>
      </c>
      <c r="K6959" s="5">
        <v>13980.868465470849</v>
      </c>
      <c r="L6959" s="5"/>
      <c r="M6959" s="5">
        <v>15727.396226415094</v>
      </c>
      <c r="N6959" s="5"/>
      <c r="O6959" s="5"/>
    </row>
    <row r="6960" spans="1:15" x14ac:dyDescent="0.3">
      <c r="A6960" s="4" t="s">
        <v>37</v>
      </c>
      <c r="B6960" s="5">
        <v>3035</v>
      </c>
      <c r="C6960" s="5">
        <v>200102</v>
      </c>
      <c r="D6960" s="6">
        <v>45436</v>
      </c>
      <c r="E6960" s="4" t="s">
        <v>10</v>
      </c>
      <c r="F6960" s="4">
        <v>2</v>
      </c>
      <c r="G6960" s="4">
        <v>8</v>
      </c>
      <c r="H6960" s="5">
        <v>16944</v>
      </c>
      <c r="I6960" s="5">
        <v>656.58623529205977</v>
      </c>
      <c r="J6960" s="5">
        <v>17031.547470584119</v>
      </c>
      <c r="K6960" s="5">
        <v>14405.202529415881</v>
      </c>
      <c r="L6960" s="5"/>
      <c r="M6960" s="5">
        <v>15727.396226415094</v>
      </c>
      <c r="N6960" s="5"/>
      <c r="O6960" s="5"/>
    </row>
    <row r="6961" spans="1:15" x14ac:dyDescent="0.3">
      <c r="A6961" s="4" t="s">
        <v>37</v>
      </c>
      <c r="B6961" s="5">
        <v>3035</v>
      </c>
      <c r="C6961" s="5">
        <v>200102</v>
      </c>
      <c r="D6961" s="6">
        <v>45443</v>
      </c>
      <c r="E6961" s="4" t="s">
        <v>10</v>
      </c>
      <c r="F6961" s="4">
        <v>2</v>
      </c>
      <c r="G6961" s="4">
        <v>8</v>
      </c>
      <c r="H6961" s="5">
        <v>13625</v>
      </c>
      <c r="I6961" s="5">
        <v>620.25942153263577</v>
      </c>
      <c r="J6961" s="5">
        <v>17249.018843065271</v>
      </c>
      <c r="K6961" s="5">
        <v>14767.981156934729</v>
      </c>
      <c r="L6961" s="5"/>
      <c r="M6961" s="5">
        <v>15727.396226415094</v>
      </c>
      <c r="N6961" s="5"/>
      <c r="O6961" s="5"/>
    </row>
    <row r="6962" spans="1:15" x14ac:dyDescent="0.3">
      <c r="A6962" s="4" t="s">
        <v>37</v>
      </c>
      <c r="B6962" s="5">
        <v>3035</v>
      </c>
      <c r="C6962" s="5">
        <v>200102</v>
      </c>
      <c r="D6962" s="6">
        <v>45450</v>
      </c>
      <c r="E6962" s="4" t="s">
        <v>10</v>
      </c>
      <c r="F6962" s="4">
        <v>2</v>
      </c>
      <c r="G6962" s="4">
        <v>8</v>
      </c>
      <c r="H6962" s="5">
        <v>16937</v>
      </c>
      <c r="I6962" s="5">
        <v>923.21814865176907</v>
      </c>
      <c r="J6962" s="5">
        <v>17724.936297303539</v>
      </c>
      <c r="K6962" s="5">
        <v>14032.063702696461</v>
      </c>
      <c r="L6962" s="5"/>
      <c r="M6962" s="5">
        <v>15727.396226415094</v>
      </c>
      <c r="N6962" s="5"/>
      <c r="O6962" s="5"/>
    </row>
    <row r="6963" spans="1:15" x14ac:dyDescent="0.3">
      <c r="A6963" s="4" t="s">
        <v>37</v>
      </c>
      <c r="B6963" s="5">
        <v>3035</v>
      </c>
      <c r="C6963" s="5">
        <v>200102</v>
      </c>
      <c r="D6963" s="6">
        <v>45457</v>
      </c>
      <c r="E6963" s="4" t="s">
        <v>10</v>
      </c>
      <c r="F6963" s="4">
        <v>2</v>
      </c>
      <c r="G6963" s="4">
        <v>8</v>
      </c>
      <c r="H6963" s="5">
        <v>16533</v>
      </c>
      <c r="I6963" s="5">
        <v>977.95599977708605</v>
      </c>
      <c r="J6963" s="5">
        <v>17999.661999554173</v>
      </c>
      <c r="K6963" s="5">
        <v>14087.838000445829</v>
      </c>
      <c r="L6963" s="5"/>
      <c r="M6963" s="5">
        <v>15727.396226415094</v>
      </c>
      <c r="N6963" s="5"/>
      <c r="O6963" s="5"/>
    </row>
    <row r="6964" spans="1:15" x14ac:dyDescent="0.3">
      <c r="A6964" s="4" t="s">
        <v>37</v>
      </c>
      <c r="B6964" s="5">
        <v>3035</v>
      </c>
      <c r="C6964" s="5">
        <v>200102</v>
      </c>
      <c r="D6964" s="6">
        <v>45464</v>
      </c>
      <c r="E6964" s="4" t="s">
        <v>10</v>
      </c>
      <c r="F6964" s="4">
        <v>2</v>
      </c>
      <c r="G6964" s="4">
        <v>8</v>
      </c>
      <c r="H6964" s="5">
        <v>16461</v>
      </c>
      <c r="I6964" s="5">
        <v>991.07333703162453</v>
      </c>
      <c r="J6964" s="5">
        <v>18071.02167406325</v>
      </c>
      <c r="K6964" s="5">
        <v>14106.72832593675</v>
      </c>
      <c r="L6964" s="5"/>
      <c r="M6964" s="5">
        <v>15727.396226415094</v>
      </c>
      <c r="N6964" s="5"/>
      <c r="O6964" s="5"/>
    </row>
    <row r="6965" spans="1:15" x14ac:dyDescent="0.3">
      <c r="A6965" s="4" t="s">
        <v>37</v>
      </c>
      <c r="B6965" s="5">
        <v>3035</v>
      </c>
      <c r="C6965" s="5">
        <v>200102</v>
      </c>
      <c r="D6965" s="6">
        <v>45471</v>
      </c>
      <c r="E6965" s="4" t="s">
        <v>10</v>
      </c>
      <c r="F6965" s="4">
        <v>2</v>
      </c>
      <c r="G6965" s="4">
        <v>8</v>
      </c>
      <c r="H6965" s="5">
        <v>16903</v>
      </c>
      <c r="I6965" s="5">
        <v>998.22535500507104</v>
      </c>
      <c r="J6965" s="5">
        <v>18115.325710010144</v>
      </c>
      <c r="K6965" s="5">
        <v>14122.424289989858</v>
      </c>
      <c r="L6965" s="5"/>
      <c r="M6965" s="5">
        <v>15727.396226415094</v>
      </c>
      <c r="N6965" s="5"/>
      <c r="O6965" s="5"/>
    </row>
    <row r="6966" spans="1:15" x14ac:dyDescent="0.3">
      <c r="A6966" s="4" t="s">
        <v>37</v>
      </c>
      <c r="B6966" s="5">
        <v>3035</v>
      </c>
      <c r="C6966" s="5">
        <v>200102</v>
      </c>
      <c r="D6966" s="6">
        <v>45478</v>
      </c>
      <c r="E6966" s="4" t="s">
        <v>10</v>
      </c>
      <c r="F6966" s="4">
        <v>2</v>
      </c>
      <c r="G6966" s="4">
        <v>8</v>
      </c>
      <c r="H6966" s="5">
        <v>9658</v>
      </c>
      <c r="I6966" s="5">
        <v>1031.8075159640969</v>
      </c>
      <c r="J6966" s="5">
        <v>18265.615031928195</v>
      </c>
      <c r="K6966" s="5">
        <v>14138.384968071807</v>
      </c>
      <c r="L6966" s="5"/>
      <c r="M6966" s="5">
        <v>15727.396226415094</v>
      </c>
      <c r="N6966" s="5"/>
      <c r="O6966" s="5"/>
    </row>
    <row r="6967" spans="1:15" x14ac:dyDescent="0.3">
      <c r="A6967" s="4" t="s">
        <v>37</v>
      </c>
      <c r="B6967" s="5">
        <v>3035</v>
      </c>
      <c r="C6967" s="5">
        <v>200102</v>
      </c>
      <c r="D6967" s="6">
        <v>45485</v>
      </c>
      <c r="E6967" s="4" t="s">
        <v>10</v>
      </c>
      <c r="F6967" s="4">
        <v>2</v>
      </c>
      <c r="G6967" s="4">
        <v>8</v>
      </c>
      <c r="H6967" s="5">
        <v>20057</v>
      </c>
      <c r="I6967" s="5">
        <v>2408.1746588443289</v>
      </c>
      <c r="J6967" s="5">
        <v>20240.099317688659</v>
      </c>
      <c r="K6967" s="5">
        <v>10607.400682311341</v>
      </c>
      <c r="L6967" s="5"/>
      <c r="M6967" s="5">
        <v>15727.396226415094</v>
      </c>
      <c r="N6967" s="5"/>
      <c r="O6967" s="5"/>
    </row>
    <row r="6968" spans="1:15" x14ac:dyDescent="0.3">
      <c r="A6968" s="4" t="s">
        <v>37</v>
      </c>
      <c r="B6968" s="5">
        <v>3035</v>
      </c>
      <c r="C6968" s="5">
        <v>200102</v>
      </c>
      <c r="D6968" s="6">
        <v>45492</v>
      </c>
      <c r="E6968" s="4" t="s">
        <v>10</v>
      </c>
      <c r="F6968" s="4">
        <v>2</v>
      </c>
      <c r="G6968" s="4">
        <v>8</v>
      </c>
      <c r="H6968" s="5">
        <v>18129</v>
      </c>
      <c r="I6968" s="5">
        <v>2857.1122112195735</v>
      </c>
      <c r="J6968" s="5">
        <v>21603.974422439147</v>
      </c>
      <c r="K6968" s="5">
        <v>10175.525577560853</v>
      </c>
      <c r="L6968" s="5"/>
      <c r="M6968" s="5">
        <v>15727.396226415094</v>
      </c>
      <c r="N6968" s="5"/>
      <c r="O6968" s="5"/>
    </row>
    <row r="6969" spans="1:15" x14ac:dyDescent="0.3">
      <c r="A6969" s="4" t="s">
        <v>37</v>
      </c>
      <c r="B6969" s="5">
        <v>3035</v>
      </c>
      <c r="C6969" s="5">
        <v>200102</v>
      </c>
      <c r="D6969" s="6">
        <v>45499</v>
      </c>
      <c r="E6969" s="4" t="s">
        <v>10</v>
      </c>
      <c r="F6969" s="4">
        <v>2</v>
      </c>
      <c r="G6969" s="4">
        <v>8</v>
      </c>
      <c r="H6969" s="5">
        <v>18705</v>
      </c>
      <c r="I6969" s="5">
        <v>2937.5157632555779</v>
      </c>
      <c r="J6969" s="5">
        <v>21912.906526511157</v>
      </c>
      <c r="K6969" s="5">
        <v>10162.843473488843</v>
      </c>
      <c r="L6969" s="5"/>
      <c r="M6969" s="5">
        <v>15727.396226415094</v>
      </c>
      <c r="N6969" s="5"/>
      <c r="O6969" s="5"/>
    </row>
    <row r="6970" spans="1:15" x14ac:dyDescent="0.3">
      <c r="A6970" s="4" t="s">
        <v>37</v>
      </c>
      <c r="B6970" s="5">
        <v>3035</v>
      </c>
      <c r="C6970" s="5">
        <v>200102</v>
      </c>
      <c r="D6970" s="6">
        <v>45506</v>
      </c>
      <c r="E6970" s="4" t="s">
        <v>10</v>
      </c>
      <c r="F6970" s="4">
        <v>2</v>
      </c>
      <c r="G6970" s="4">
        <v>8</v>
      </c>
      <c r="H6970" s="5">
        <v>17095</v>
      </c>
      <c r="I6970" s="5">
        <v>2896.0702010439941</v>
      </c>
      <c r="J6970" s="5">
        <v>22465.015402087989</v>
      </c>
      <c r="K6970" s="5">
        <v>10880.734597912011</v>
      </c>
      <c r="L6970" s="5"/>
      <c r="M6970" s="5">
        <v>15727.396226415094</v>
      </c>
      <c r="N6970" s="5"/>
      <c r="O6970" s="5"/>
    </row>
    <row r="6971" spans="1:15" x14ac:dyDescent="0.3">
      <c r="A6971" s="4" t="s">
        <v>37</v>
      </c>
      <c r="B6971" s="5">
        <v>3035</v>
      </c>
      <c r="C6971" s="5">
        <v>200102</v>
      </c>
      <c r="D6971" s="6">
        <v>45513</v>
      </c>
      <c r="E6971" s="4" t="s">
        <v>10</v>
      </c>
      <c r="F6971" s="4">
        <v>2</v>
      </c>
      <c r="G6971" s="4">
        <v>8</v>
      </c>
      <c r="H6971" s="5">
        <v>18356</v>
      </c>
      <c r="I6971" s="5">
        <v>2898.3419371038676</v>
      </c>
      <c r="J6971" s="5">
        <v>22489.308874207734</v>
      </c>
      <c r="K6971" s="5">
        <v>10895.941125792266</v>
      </c>
      <c r="L6971" s="5"/>
      <c r="M6971" s="5">
        <v>15727.396226415094</v>
      </c>
      <c r="N6971" s="5"/>
      <c r="O6971" s="5"/>
    </row>
    <row r="6972" spans="1:15" x14ac:dyDescent="0.3">
      <c r="A6972" s="4" t="s">
        <v>37</v>
      </c>
      <c r="B6972" s="5">
        <v>3035</v>
      </c>
      <c r="C6972" s="5">
        <v>200102</v>
      </c>
      <c r="D6972" s="6">
        <v>45520</v>
      </c>
      <c r="E6972" s="4" t="s">
        <v>10</v>
      </c>
      <c r="F6972" s="4">
        <v>2</v>
      </c>
      <c r="G6972" s="4">
        <v>8</v>
      </c>
      <c r="H6972" s="5">
        <v>17339</v>
      </c>
      <c r="I6972" s="5">
        <v>2948.0715730795955</v>
      </c>
      <c r="J6972" s="5">
        <v>22816.643146159193</v>
      </c>
      <c r="K6972" s="5">
        <v>11024.356853840809</v>
      </c>
      <c r="L6972" s="5"/>
      <c r="M6972" s="5">
        <v>15727.396226415094</v>
      </c>
      <c r="N6972" s="5"/>
      <c r="O6972" s="5"/>
    </row>
    <row r="6973" spans="1:15" x14ac:dyDescent="0.3">
      <c r="A6973" s="4" t="s">
        <v>37</v>
      </c>
      <c r="B6973" s="5">
        <v>3035</v>
      </c>
      <c r="C6973" s="5">
        <v>200102</v>
      </c>
      <c r="D6973" s="6">
        <v>45527</v>
      </c>
      <c r="E6973" s="4" t="s">
        <v>10</v>
      </c>
      <c r="F6973" s="4">
        <v>2</v>
      </c>
      <c r="G6973" s="4">
        <v>8</v>
      </c>
      <c r="H6973" s="5">
        <v>17560</v>
      </c>
      <c r="I6973" s="5">
        <v>2945.2641965535113</v>
      </c>
      <c r="J6973" s="5">
        <v>22920.778393107023</v>
      </c>
      <c r="K6973" s="5">
        <v>11139.721606892977</v>
      </c>
      <c r="L6973" s="5"/>
      <c r="M6973" s="5">
        <v>15727.396226415094</v>
      </c>
      <c r="N6973" s="5"/>
      <c r="O6973" s="5"/>
    </row>
    <row r="6974" spans="1:15" x14ac:dyDescent="0.3">
      <c r="A6974" s="4" t="s">
        <v>37</v>
      </c>
      <c r="B6974" s="5">
        <v>3035</v>
      </c>
      <c r="C6974" s="5">
        <v>200102</v>
      </c>
      <c r="D6974" s="6">
        <v>45534</v>
      </c>
      <c r="E6974" s="4" t="s">
        <v>10</v>
      </c>
      <c r="F6974" s="4">
        <v>2</v>
      </c>
      <c r="G6974" s="4">
        <v>8</v>
      </c>
      <c r="H6974" s="5">
        <v>17911</v>
      </c>
      <c r="I6974" s="5">
        <v>2949.7274423876861</v>
      </c>
      <c r="J6974" s="5">
        <v>23011.829884775372</v>
      </c>
      <c r="K6974" s="5">
        <v>11212.920115224628</v>
      </c>
      <c r="L6974" s="5"/>
      <c r="M6974" s="5">
        <v>15727.396226415094</v>
      </c>
      <c r="N6974" s="5"/>
      <c r="O6974" s="5"/>
    </row>
    <row r="6975" spans="1:15" x14ac:dyDescent="0.3">
      <c r="A6975" s="4" t="s">
        <v>37</v>
      </c>
      <c r="B6975" s="5">
        <v>3035</v>
      </c>
      <c r="C6975" s="5">
        <v>200102</v>
      </c>
      <c r="D6975" s="6">
        <v>45541</v>
      </c>
      <c r="E6975" s="4" t="s">
        <v>10</v>
      </c>
      <c r="F6975" s="4">
        <v>2</v>
      </c>
      <c r="G6975" s="4">
        <v>8</v>
      </c>
      <c r="H6975" s="5">
        <v>13852</v>
      </c>
      <c r="I6975" s="5">
        <v>877.72646650309002</v>
      </c>
      <c r="J6975" s="5">
        <v>19899.452933006181</v>
      </c>
      <c r="K6975" s="5">
        <v>16388.547066993819</v>
      </c>
      <c r="L6975" s="5"/>
      <c r="M6975" s="5">
        <v>15727.396226415094</v>
      </c>
      <c r="N6975" s="5"/>
      <c r="O6975" s="5"/>
    </row>
    <row r="6976" spans="1:15" x14ac:dyDescent="0.3">
      <c r="A6976" s="4" t="s">
        <v>37</v>
      </c>
      <c r="B6976" s="5">
        <v>3035</v>
      </c>
      <c r="C6976" s="5">
        <v>200102</v>
      </c>
      <c r="D6976" s="6">
        <v>45548</v>
      </c>
      <c r="E6976" s="4" t="s">
        <v>10</v>
      </c>
      <c r="F6976" s="4">
        <v>2</v>
      </c>
      <c r="G6976" s="4">
        <v>8</v>
      </c>
      <c r="H6976" s="5">
        <v>18563</v>
      </c>
      <c r="I6976" s="5">
        <v>1419.16224737519</v>
      </c>
      <c r="J6976" s="5">
        <v>20206.699494750381</v>
      </c>
      <c r="K6976" s="5">
        <v>14530.050505249619</v>
      </c>
      <c r="L6976" s="5"/>
      <c r="M6976" s="5">
        <v>15727.396226415094</v>
      </c>
      <c r="N6976" s="5"/>
      <c r="O6976" s="5"/>
    </row>
    <row r="6977" spans="1:15" x14ac:dyDescent="0.3">
      <c r="A6977" s="4" t="s">
        <v>37</v>
      </c>
      <c r="B6977" s="5">
        <v>3035</v>
      </c>
      <c r="C6977" s="5">
        <v>200102</v>
      </c>
      <c r="D6977" s="6">
        <v>45555</v>
      </c>
      <c r="E6977" s="4" t="s">
        <v>10</v>
      </c>
      <c r="F6977" s="4">
        <v>2</v>
      </c>
      <c r="G6977" s="4">
        <v>8</v>
      </c>
      <c r="H6977" s="5">
        <v>17984</v>
      </c>
      <c r="I6977" s="5">
        <v>1455.0432070474747</v>
      </c>
      <c r="J6977" s="5">
        <v>20332.711414094949</v>
      </c>
      <c r="K6977" s="5">
        <v>14512.538585905051</v>
      </c>
      <c r="L6977" s="5"/>
      <c r="M6977" s="5">
        <v>15727.396226415094</v>
      </c>
      <c r="N6977" s="5"/>
      <c r="O6977" s="5"/>
    </row>
    <row r="6978" spans="1:15" x14ac:dyDescent="0.3">
      <c r="A6978" s="4" t="s">
        <v>37</v>
      </c>
      <c r="B6978" s="5">
        <v>3035</v>
      </c>
      <c r="C6978" s="5">
        <v>200102</v>
      </c>
      <c r="D6978" s="6">
        <v>45562</v>
      </c>
      <c r="E6978" s="4" t="s">
        <v>10</v>
      </c>
      <c r="F6978" s="4">
        <v>2</v>
      </c>
      <c r="G6978" s="4">
        <v>8</v>
      </c>
      <c r="H6978" s="5">
        <v>16930</v>
      </c>
      <c r="I6978" s="5">
        <v>1393.8652194527274</v>
      </c>
      <c r="J6978" s="5">
        <v>20120.230438905455</v>
      </c>
      <c r="K6978" s="5">
        <v>14544.769561094545</v>
      </c>
      <c r="L6978" s="5"/>
      <c r="M6978" s="5">
        <v>15727.396226415094</v>
      </c>
      <c r="N6978" s="5"/>
      <c r="O6978" s="5"/>
    </row>
    <row r="6979" spans="1:15" x14ac:dyDescent="0.3">
      <c r="A6979" s="4" t="s">
        <v>37</v>
      </c>
      <c r="B6979" s="5">
        <v>3035</v>
      </c>
      <c r="C6979" s="5">
        <v>200102</v>
      </c>
      <c r="D6979" s="6">
        <v>45569</v>
      </c>
      <c r="E6979" s="4" t="s">
        <v>10</v>
      </c>
      <c r="F6979" s="4">
        <v>2</v>
      </c>
      <c r="G6979" s="4">
        <v>8</v>
      </c>
      <c r="H6979" s="5">
        <v>18404</v>
      </c>
      <c r="I6979" s="5">
        <v>1398.4401522321218</v>
      </c>
      <c r="J6979" s="5">
        <v>20108.755304464245</v>
      </c>
      <c r="K6979" s="5">
        <v>14514.994695535755</v>
      </c>
      <c r="L6979" s="5"/>
      <c r="M6979" s="5">
        <v>15727.396226415094</v>
      </c>
      <c r="N6979" s="5"/>
      <c r="O6979" s="5"/>
    </row>
    <row r="6980" spans="1:15" x14ac:dyDescent="0.3">
      <c r="A6980" s="4" t="s">
        <v>37</v>
      </c>
      <c r="B6980" s="5">
        <v>3035</v>
      </c>
      <c r="C6980" s="5">
        <v>200102</v>
      </c>
      <c r="D6980" s="6">
        <v>45576</v>
      </c>
      <c r="E6980" s="4" t="s">
        <v>10</v>
      </c>
      <c r="F6980" s="4">
        <v>2</v>
      </c>
      <c r="G6980" s="4">
        <v>8</v>
      </c>
      <c r="H6980" s="5">
        <v>18162</v>
      </c>
      <c r="I6980" s="5">
        <v>1403.0026227256312</v>
      </c>
      <c r="J6980" s="5">
        <v>20123.880245451262</v>
      </c>
      <c r="K6980" s="5">
        <v>14511.869754548738</v>
      </c>
      <c r="L6980" s="5"/>
      <c r="M6980" s="5">
        <v>15727.396226415094</v>
      </c>
      <c r="N6980" s="5"/>
      <c r="O6980" s="5"/>
    </row>
    <row r="6981" spans="1:15" x14ac:dyDescent="0.3">
      <c r="A6981" s="4" t="s">
        <v>37</v>
      </c>
      <c r="B6981" s="5">
        <v>3035</v>
      </c>
      <c r="C6981" s="5">
        <v>200102</v>
      </c>
      <c r="D6981" s="6">
        <v>45583</v>
      </c>
      <c r="E6981" s="4" t="s">
        <v>10</v>
      </c>
      <c r="F6981" s="4">
        <v>2</v>
      </c>
      <c r="G6981" s="4">
        <v>8</v>
      </c>
      <c r="H6981" s="5">
        <v>18627</v>
      </c>
      <c r="I6981" s="5">
        <v>1430.6801485657093</v>
      </c>
      <c r="J6981" s="5">
        <v>20282.110297131418</v>
      </c>
      <c r="K6981" s="5">
        <v>14559.389702868582</v>
      </c>
      <c r="L6981" s="5"/>
      <c r="M6981" s="5">
        <v>15727.396226415094</v>
      </c>
      <c r="N6981" s="5"/>
      <c r="O6981" s="5"/>
    </row>
    <row r="6982" spans="1:15" x14ac:dyDescent="0.3">
      <c r="A6982" s="4" t="s">
        <v>37</v>
      </c>
      <c r="B6982" s="5">
        <v>3035</v>
      </c>
      <c r="C6982" s="5">
        <v>200102</v>
      </c>
      <c r="D6982" s="6">
        <v>45590</v>
      </c>
      <c r="E6982" s="4" t="s">
        <v>10</v>
      </c>
      <c r="F6982" s="4">
        <v>2</v>
      </c>
      <c r="G6982" s="4">
        <v>8</v>
      </c>
      <c r="H6982" s="5">
        <v>19026</v>
      </c>
      <c r="I6982" s="5">
        <v>1486.1066110393965</v>
      </c>
      <c r="J6982" s="5">
        <v>20526.338222078793</v>
      </c>
      <c r="K6982" s="5">
        <v>14581.911777921207</v>
      </c>
      <c r="L6982" s="5"/>
      <c r="M6982" s="5">
        <v>15727.396226415094</v>
      </c>
      <c r="N6982" s="5"/>
      <c r="O6982" s="5"/>
    </row>
    <row r="6983" spans="1:15" x14ac:dyDescent="0.3">
      <c r="A6983" s="4" t="s">
        <v>37</v>
      </c>
      <c r="B6983" s="5">
        <v>3035</v>
      </c>
      <c r="C6983" s="5">
        <v>200102</v>
      </c>
      <c r="D6983" s="6">
        <v>45597</v>
      </c>
      <c r="E6983" s="4" t="s">
        <v>10</v>
      </c>
      <c r="F6983" s="4">
        <v>2</v>
      </c>
      <c r="G6983" s="4">
        <v>8</v>
      </c>
      <c r="H6983" s="5">
        <v>18265</v>
      </c>
      <c r="I6983" s="5">
        <v>1563.3200248189748</v>
      </c>
      <c r="J6983" s="5">
        <v>20820.14004963795</v>
      </c>
      <c r="K6983" s="5">
        <v>14566.85995036205</v>
      </c>
      <c r="L6983" s="5"/>
      <c r="M6983" s="5">
        <v>15727.396226415094</v>
      </c>
      <c r="N6983" s="5"/>
      <c r="O6983" s="5"/>
    </row>
    <row r="6984" spans="1:15" x14ac:dyDescent="0.3">
      <c r="A6984" s="4" t="s">
        <v>37</v>
      </c>
      <c r="B6984" s="5">
        <v>3035</v>
      </c>
      <c r="C6984" s="5">
        <v>200102</v>
      </c>
      <c r="D6984" s="6">
        <v>45604</v>
      </c>
      <c r="E6984" s="4" t="s">
        <v>10</v>
      </c>
      <c r="F6984" s="4">
        <v>2</v>
      </c>
      <c r="G6984" s="4">
        <v>8</v>
      </c>
      <c r="H6984" s="5">
        <v>18229</v>
      </c>
      <c r="I6984" s="5">
        <v>579.53913532651097</v>
      </c>
      <c r="J6984" s="5">
        <v>19404.203270653023</v>
      </c>
      <c r="K6984" s="5">
        <v>17086.046729346977</v>
      </c>
      <c r="L6984" s="5"/>
      <c r="M6984" s="5">
        <v>15727.396226415094</v>
      </c>
      <c r="N6984" s="5"/>
      <c r="O6984" s="5"/>
    </row>
    <row r="6985" spans="1:15" x14ac:dyDescent="0.3">
      <c r="A6985" s="4" t="s">
        <v>37</v>
      </c>
      <c r="B6985" s="5">
        <v>3035</v>
      </c>
      <c r="C6985" s="5">
        <v>200102</v>
      </c>
      <c r="D6985" s="6">
        <v>45611</v>
      </c>
      <c r="E6985" s="4" t="s">
        <v>10</v>
      </c>
      <c r="F6985" s="4">
        <v>2</v>
      </c>
      <c r="G6985" s="4">
        <v>8</v>
      </c>
      <c r="H6985" s="5">
        <v>17497</v>
      </c>
      <c r="I6985" s="5">
        <v>567.03129047258051</v>
      </c>
      <c r="J6985" s="5">
        <v>19337.437580945159</v>
      </c>
      <c r="K6985" s="5">
        <v>17069.312419054841</v>
      </c>
      <c r="L6985" s="5"/>
      <c r="M6985" s="5">
        <v>15727.396226415094</v>
      </c>
      <c r="N6985" s="5"/>
      <c r="O6985" s="5"/>
    </row>
    <row r="6986" spans="1:15" x14ac:dyDescent="0.3">
      <c r="A6986" s="4" t="s">
        <v>37</v>
      </c>
      <c r="B6986" s="5">
        <v>3035</v>
      </c>
      <c r="C6986" s="5">
        <v>200102</v>
      </c>
      <c r="D6986" s="6">
        <v>45618</v>
      </c>
      <c r="E6986" s="4" t="s">
        <v>10</v>
      </c>
      <c r="F6986" s="4">
        <v>2</v>
      </c>
      <c r="G6986" s="4">
        <v>8</v>
      </c>
      <c r="H6986" s="5">
        <v>18897</v>
      </c>
      <c r="I6986" s="5">
        <v>611.69743337699231</v>
      </c>
      <c r="J6986" s="5">
        <v>19365.894866753984</v>
      </c>
      <c r="K6986" s="5">
        <v>16919.105133246016</v>
      </c>
      <c r="L6986" s="5"/>
      <c r="M6986" s="5">
        <v>15727.396226415094</v>
      </c>
      <c r="N6986" s="5"/>
      <c r="O6986" s="5"/>
    </row>
    <row r="6987" spans="1:15" x14ac:dyDescent="0.3">
      <c r="A6987" s="4" t="s">
        <v>37</v>
      </c>
      <c r="B6987" s="5">
        <v>3035</v>
      </c>
      <c r="C6987" s="5">
        <v>200102</v>
      </c>
      <c r="D6987" s="6">
        <v>45625</v>
      </c>
      <c r="E6987" s="4" t="s">
        <v>10</v>
      </c>
      <c r="F6987" s="4">
        <v>2</v>
      </c>
      <c r="G6987" s="4">
        <v>8</v>
      </c>
      <c r="H6987" s="5">
        <v>10766</v>
      </c>
      <c r="I6987" s="5">
        <v>448.45120623653139</v>
      </c>
      <c r="J6987" s="5">
        <v>19285.277412473064</v>
      </c>
      <c r="K6987" s="5">
        <v>17491.472587526936</v>
      </c>
      <c r="L6987" s="5"/>
      <c r="M6987" s="5">
        <v>15727.396226415094</v>
      </c>
      <c r="N6987" s="5"/>
      <c r="O6987" s="5"/>
    </row>
    <row r="6988" spans="1:15" x14ac:dyDescent="0.3">
      <c r="A6988" s="4" t="s">
        <v>37</v>
      </c>
      <c r="B6988" s="5">
        <v>3035</v>
      </c>
      <c r="C6988" s="5">
        <v>200102</v>
      </c>
      <c r="D6988" s="6">
        <v>45632</v>
      </c>
      <c r="E6988" s="4" t="s">
        <v>10</v>
      </c>
      <c r="F6988" s="4">
        <v>2</v>
      </c>
      <c r="G6988" s="4">
        <v>8</v>
      </c>
      <c r="H6988" s="5">
        <v>20366</v>
      </c>
      <c r="I6988" s="5">
        <v>2559.7080857736491</v>
      </c>
      <c r="J6988" s="5">
        <v>22553.041171547298</v>
      </c>
      <c r="K6988" s="5">
        <v>12314.208828452702</v>
      </c>
      <c r="L6988" s="5"/>
      <c r="M6988" s="5">
        <v>15727.396226415094</v>
      </c>
      <c r="N6988" s="5"/>
      <c r="O6988" s="5"/>
    </row>
    <row r="6989" spans="1:15" x14ac:dyDescent="0.3">
      <c r="A6989" s="4" t="s">
        <v>37</v>
      </c>
      <c r="B6989" s="5">
        <v>3035</v>
      </c>
      <c r="C6989" s="5">
        <v>200102</v>
      </c>
      <c r="D6989" s="6">
        <v>45639</v>
      </c>
      <c r="E6989" s="4" t="s">
        <v>10</v>
      </c>
      <c r="F6989" s="4">
        <v>2</v>
      </c>
      <c r="G6989" s="4">
        <v>8</v>
      </c>
      <c r="H6989" s="5">
        <v>18153</v>
      </c>
      <c r="I6989" s="5">
        <v>2735.825626639059</v>
      </c>
      <c r="J6989" s="5">
        <v>23180.77625327812</v>
      </c>
      <c r="K6989" s="5">
        <v>12237.473746721882</v>
      </c>
      <c r="L6989" s="5"/>
      <c r="M6989" s="5">
        <v>15727.396226415094</v>
      </c>
      <c r="N6989" s="5"/>
      <c r="O6989" s="5"/>
    </row>
    <row r="6990" spans="1:15" x14ac:dyDescent="0.3">
      <c r="A6990" s="4" t="s">
        <v>37</v>
      </c>
      <c r="B6990" s="5">
        <v>3035</v>
      </c>
      <c r="C6990" s="5">
        <v>200102</v>
      </c>
      <c r="D6990" s="6">
        <v>45646</v>
      </c>
      <c r="E6990" s="4" t="s">
        <v>10</v>
      </c>
      <c r="F6990" s="4">
        <v>2</v>
      </c>
      <c r="G6990" s="4">
        <v>8</v>
      </c>
      <c r="H6990" s="5">
        <v>19836</v>
      </c>
      <c r="I6990" s="5">
        <v>2720.3947524899763</v>
      </c>
      <c r="J6990" s="5">
        <v>23090.664504979952</v>
      </c>
      <c r="K6990" s="5">
        <v>12209.085495020048</v>
      </c>
      <c r="L6990" s="5"/>
      <c r="M6990" s="5">
        <v>15727.396226415094</v>
      </c>
      <c r="N6990" s="5"/>
      <c r="O6990" s="5"/>
    </row>
    <row r="6991" spans="1:15" x14ac:dyDescent="0.3">
      <c r="A6991" s="4" t="s">
        <v>37</v>
      </c>
      <c r="B6991" s="5">
        <v>3035</v>
      </c>
      <c r="C6991" s="5">
        <v>200102</v>
      </c>
      <c r="D6991" s="6">
        <v>45653</v>
      </c>
      <c r="E6991" s="4" t="s">
        <v>10</v>
      </c>
      <c r="F6991" s="4">
        <v>2</v>
      </c>
      <c r="G6991" s="4">
        <v>8</v>
      </c>
      <c r="H6991" s="5">
        <v>11657</v>
      </c>
      <c r="I6991" s="5">
        <v>2784.0570862277591</v>
      </c>
      <c r="J6991" s="5">
        <v>23319.23917245552</v>
      </c>
      <c r="K6991" s="5">
        <v>12183.010827544482</v>
      </c>
      <c r="L6991" s="5"/>
      <c r="M6991" s="5">
        <v>15727.396226415094</v>
      </c>
      <c r="N6991" s="5"/>
      <c r="O6991" s="5"/>
    </row>
    <row r="6992" spans="1:15" x14ac:dyDescent="0.3">
      <c r="A6992" s="4" t="s">
        <v>37</v>
      </c>
      <c r="B6992" s="5">
        <v>3035</v>
      </c>
      <c r="C6992" s="5">
        <v>200102</v>
      </c>
      <c r="D6992" s="6">
        <v>45660</v>
      </c>
      <c r="E6992" s="4" t="s">
        <v>10</v>
      </c>
      <c r="F6992" s="4">
        <v>2</v>
      </c>
      <c r="G6992" s="4">
        <v>8</v>
      </c>
      <c r="H6992" s="5">
        <v>10450</v>
      </c>
      <c r="I6992" s="5">
        <v>3417.3065942895728</v>
      </c>
      <c r="J6992" s="5">
        <v>23759.738188579147</v>
      </c>
      <c r="K6992" s="5">
        <v>10090.511811420854</v>
      </c>
      <c r="L6992" s="5"/>
      <c r="M6992" s="5">
        <v>15727.396226415094</v>
      </c>
      <c r="N6992" s="5"/>
      <c r="O6992" s="5"/>
    </row>
    <row r="6993" spans="1:15" x14ac:dyDescent="0.3">
      <c r="A6993" s="4" t="s">
        <v>37</v>
      </c>
      <c r="B6993" s="5">
        <v>3035</v>
      </c>
      <c r="C6993" s="5">
        <v>200102</v>
      </c>
      <c r="D6993" s="6">
        <v>45667</v>
      </c>
      <c r="E6993" s="4" t="s">
        <v>10</v>
      </c>
      <c r="F6993" s="4">
        <v>2</v>
      </c>
      <c r="G6993" s="4">
        <v>8</v>
      </c>
      <c r="H6993" s="5">
        <v>9415</v>
      </c>
      <c r="I6993" s="5">
        <v>3969.9956470379157</v>
      </c>
      <c r="J6993" s="5">
        <v>23892.74129407583</v>
      </c>
      <c r="K6993" s="5">
        <v>8012.7587059241687</v>
      </c>
      <c r="L6993" s="5"/>
      <c r="M6993" s="5">
        <v>15727.396226415094</v>
      </c>
      <c r="N6993" s="5"/>
      <c r="O6993" s="5"/>
    </row>
    <row r="6994" spans="1:15" x14ac:dyDescent="0.3">
      <c r="A6994" s="4" t="s">
        <v>37</v>
      </c>
      <c r="B6994" s="5">
        <v>3035</v>
      </c>
      <c r="C6994" s="5">
        <v>200102</v>
      </c>
      <c r="D6994" s="6">
        <v>45674</v>
      </c>
      <c r="E6994" s="4" t="s">
        <v>10</v>
      </c>
      <c r="F6994" s="4">
        <v>2</v>
      </c>
      <c r="G6994" s="4">
        <v>8</v>
      </c>
      <c r="H6994" s="5">
        <v>11033</v>
      </c>
      <c r="I6994" s="5">
        <v>4448.026950233103</v>
      </c>
      <c r="J6994" s="5">
        <v>23838.553900466206</v>
      </c>
      <c r="K6994" s="5">
        <v>6046.446099533794</v>
      </c>
      <c r="L6994" s="5"/>
      <c r="M6994" s="5">
        <v>15727.396226415094</v>
      </c>
      <c r="N6994" s="5"/>
      <c r="O6994" s="5"/>
    </row>
    <row r="6995" spans="1:15" x14ac:dyDescent="0.3">
      <c r="A6995" s="4" t="s">
        <v>37</v>
      </c>
      <c r="B6995" s="5">
        <v>3035</v>
      </c>
      <c r="C6995" s="5">
        <v>200102</v>
      </c>
      <c r="D6995" s="6">
        <v>45681</v>
      </c>
      <c r="E6995" s="4" t="s">
        <v>10</v>
      </c>
      <c r="F6995" s="4">
        <v>2</v>
      </c>
      <c r="G6995" s="4">
        <v>8</v>
      </c>
      <c r="H6995" s="5">
        <v>8775</v>
      </c>
      <c r="I6995" s="5">
        <v>4332.9458512656256</v>
      </c>
      <c r="J6995" s="5">
        <v>22625.391702531251</v>
      </c>
      <c r="K6995" s="5">
        <v>5293.6082974687488</v>
      </c>
      <c r="L6995" s="5"/>
      <c r="M6995" s="5">
        <v>15727.396226415094</v>
      </c>
      <c r="N6995" s="5"/>
      <c r="O6995" s="5"/>
    </row>
    <row r="6996" spans="1:15" x14ac:dyDescent="0.3">
      <c r="A6996" s="4" t="s">
        <v>37</v>
      </c>
      <c r="B6996" s="5">
        <v>3035</v>
      </c>
      <c r="C6996" s="5">
        <v>200102</v>
      </c>
      <c r="D6996" s="6">
        <v>45688</v>
      </c>
      <c r="E6996" s="4" t="s">
        <v>10</v>
      </c>
      <c r="F6996" s="4">
        <v>2</v>
      </c>
      <c r="G6996" s="4">
        <v>8</v>
      </c>
      <c r="H6996" s="5">
        <v>11250</v>
      </c>
      <c r="I6996" s="5">
        <v>4560.4337221776395</v>
      </c>
      <c r="J6996" s="5">
        <v>22831.492444355281</v>
      </c>
      <c r="K6996" s="5">
        <v>4589.7575556447209</v>
      </c>
      <c r="L6996" s="5"/>
      <c r="M6996" s="5">
        <v>15727.396226415094</v>
      </c>
      <c r="N6996" s="5"/>
      <c r="O6996" s="5"/>
    </row>
    <row r="6997" spans="1:15" x14ac:dyDescent="0.3">
      <c r="A6997" s="4" t="s">
        <v>37</v>
      </c>
      <c r="B6997" s="5">
        <v>3035</v>
      </c>
      <c r="C6997" s="5">
        <v>200102</v>
      </c>
      <c r="D6997" s="6">
        <v>45695</v>
      </c>
      <c r="E6997" s="4" t="s">
        <v>10</v>
      </c>
      <c r="F6997" s="4">
        <v>2</v>
      </c>
      <c r="G6997" s="4">
        <v>8</v>
      </c>
      <c r="H6997" s="5">
        <v>11740</v>
      </c>
      <c r="I6997" s="5">
        <v>3836.558074547419</v>
      </c>
      <c r="J6997" s="5">
        <v>20244.241149094836</v>
      </c>
      <c r="K6997" s="5">
        <v>4898.008850905162</v>
      </c>
      <c r="L6997" s="5"/>
      <c r="M6997" s="5">
        <v>15727.396226415094</v>
      </c>
      <c r="N6997" s="5"/>
      <c r="O6997" s="5"/>
    </row>
    <row r="6998" spans="1:15" x14ac:dyDescent="0.3">
      <c r="A6998" s="4" t="s">
        <v>37</v>
      </c>
      <c r="B6998" s="5">
        <v>3035</v>
      </c>
      <c r="C6998" s="5">
        <v>200104</v>
      </c>
      <c r="D6998" s="6">
        <v>45331</v>
      </c>
      <c r="E6998" s="4" t="s">
        <v>11</v>
      </c>
      <c r="F6998" s="4">
        <v>2</v>
      </c>
      <c r="G6998" s="4">
        <v>8</v>
      </c>
      <c r="H6998" s="5">
        <v>7139</v>
      </c>
      <c r="I6998" s="5"/>
      <c r="J6998" s="5"/>
      <c r="K6998" s="5"/>
      <c r="L6998" s="5"/>
      <c r="M6998" s="5">
        <v>8411.6792452830196</v>
      </c>
      <c r="N6998" s="5"/>
      <c r="O6998" s="5"/>
    </row>
    <row r="6999" spans="1:15" x14ac:dyDescent="0.3">
      <c r="A6999" s="4" t="s">
        <v>37</v>
      </c>
      <c r="B6999" s="5">
        <v>3035</v>
      </c>
      <c r="C6999" s="5">
        <v>200104</v>
      </c>
      <c r="D6999" s="6">
        <v>45338</v>
      </c>
      <c r="E6999" s="4" t="s">
        <v>11</v>
      </c>
      <c r="F6999" s="4">
        <v>2</v>
      </c>
      <c r="G6999" s="4">
        <v>8</v>
      </c>
      <c r="H6999" s="5">
        <v>7500</v>
      </c>
      <c r="I6999" s="5">
        <v>0</v>
      </c>
      <c r="J6999" s="5">
        <v>7139</v>
      </c>
      <c r="K6999" s="5">
        <v>7139</v>
      </c>
      <c r="L6999" s="5"/>
      <c r="M6999" s="5">
        <v>8411.6792452830196</v>
      </c>
      <c r="N6999" s="5"/>
      <c r="O6999" s="5"/>
    </row>
    <row r="7000" spans="1:15" x14ac:dyDescent="0.3">
      <c r="A7000" s="4" t="s">
        <v>37</v>
      </c>
      <c r="B7000" s="5">
        <v>3035</v>
      </c>
      <c r="C7000" s="5">
        <v>200104</v>
      </c>
      <c r="D7000" s="6">
        <v>45345</v>
      </c>
      <c r="E7000" s="4" t="s">
        <v>11</v>
      </c>
      <c r="F7000" s="4">
        <v>2</v>
      </c>
      <c r="G7000" s="4">
        <v>8</v>
      </c>
      <c r="H7000" s="5">
        <v>7657</v>
      </c>
      <c r="I7000" s="5">
        <v>180.5</v>
      </c>
      <c r="J7000" s="5">
        <v>7680.5</v>
      </c>
      <c r="K7000" s="5">
        <v>6958.5</v>
      </c>
      <c r="L7000" s="5"/>
      <c r="M7000" s="5">
        <v>8411.6792452830196</v>
      </c>
      <c r="N7000" s="5"/>
      <c r="O7000" s="5"/>
    </row>
    <row r="7001" spans="1:15" x14ac:dyDescent="0.3">
      <c r="A7001" s="4" t="s">
        <v>37</v>
      </c>
      <c r="B7001" s="5">
        <v>3035</v>
      </c>
      <c r="C7001" s="5">
        <v>200104</v>
      </c>
      <c r="D7001" s="6">
        <v>45352</v>
      </c>
      <c r="E7001" s="4" t="s">
        <v>11</v>
      </c>
      <c r="F7001" s="4">
        <v>2</v>
      </c>
      <c r="G7001" s="4">
        <v>8</v>
      </c>
      <c r="H7001" s="5">
        <v>7742</v>
      </c>
      <c r="I7001" s="5">
        <v>216.87016084898971</v>
      </c>
      <c r="J7001" s="5">
        <v>7865.7403216979792</v>
      </c>
      <c r="K7001" s="5">
        <v>6998.2596783020208</v>
      </c>
      <c r="L7001" s="5"/>
      <c r="M7001" s="5">
        <v>8411.6792452830196</v>
      </c>
      <c r="N7001" s="5"/>
      <c r="O7001" s="5"/>
    </row>
    <row r="7002" spans="1:15" x14ac:dyDescent="0.3">
      <c r="A7002" s="4" t="s">
        <v>37</v>
      </c>
      <c r="B7002" s="5">
        <v>3035</v>
      </c>
      <c r="C7002" s="5">
        <v>200104</v>
      </c>
      <c r="D7002" s="6">
        <v>45359</v>
      </c>
      <c r="E7002" s="4" t="s">
        <v>11</v>
      </c>
      <c r="F7002" s="4">
        <v>2</v>
      </c>
      <c r="G7002" s="4">
        <v>8</v>
      </c>
      <c r="H7002" s="5">
        <v>7929</v>
      </c>
      <c r="I7002" s="5">
        <v>230.85330840167745</v>
      </c>
      <c r="J7002" s="5">
        <v>7971.2066168033552</v>
      </c>
      <c r="K7002" s="5">
        <v>7047.7933831966448</v>
      </c>
      <c r="L7002" s="5"/>
      <c r="M7002" s="5">
        <v>8411.6792452830196</v>
      </c>
      <c r="N7002" s="5"/>
      <c r="O7002" s="5"/>
    </row>
    <row r="7003" spans="1:15" x14ac:dyDescent="0.3">
      <c r="A7003" s="4" t="s">
        <v>37</v>
      </c>
      <c r="B7003" s="5">
        <v>3035</v>
      </c>
      <c r="C7003" s="5">
        <v>200104</v>
      </c>
      <c r="D7003" s="6">
        <v>45366</v>
      </c>
      <c r="E7003" s="4" t="s">
        <v>11</v>
      </c>
      <c r="F7003" s="4">
        <v>2</v>
      </c>
      <c r="G7003" s="4">
        <v>8</v>
      </c>
      <c r="H7003" s="5">
        <v>7985</v>
      </c>
      <c r="I7003" s="5">
        <v>266.06660820178092</v>
      </c>
      <c r="J7003" s="5">
        <v>8125.5332164035617</v>
      </c>
      <c r="K7003" s="5">
        <v>7061.2667835964376</v>
      </c>
      <c r="L7003" s="5"/>
      <c r="M7003" s="5">
        <v>8411.6792452830196</v>
      </c>
      <c r="N7003" s="5"/>
      <c r="O7003" s="5"/>
    </row>
    <row r="7004" spans="1:15" x14ac:dyDescent="0.3">
      <c r="A7004" s="4" t="s">
        <v>37</v>
      </c>
      <c r="B7004" s="5">
        <v>3035</v>
      </c>
      <c r="C7004" s="5">
        <v>200104</v>
      </c>
      <c r="D7004" s="6">
        <v>45373</v>
      </c>
      <c r="E7004" s="4" t="s">
        <v>11</v>
      </c>
      <c r="F7004" s="4">
        <v>2</v>
      </c>
      <c r="G7004" s="4">
        <v>8</v>
      </c>
      <c r="H7004" s="5">
        <v>8158</v>
      </c>
      <c r="I7004" s="5">
        <v>283.35764601569434</v>
      </c>
      <c r="J7004" s="5">
        <v>8225.3819586980553</v>
      </c>
      <c r="K7004" s="5">
        <v>7091.9513746352786</v>
      </c>
      <c r="L7004" s="5"/>
      <c r="M7004" s="5">
        <v>8411.6792452830196</v>
      </c>
      <c r="N7004" s="5"/>
      <c r="O7004" s="5"/>
    </row>
    <row r="7005" spans="1:15" x14ac:dyDescent="0.3">
      <c r="A7005" s="4" t="s">
        <v>37</v>
      </c>
      <c r="B7005" s="5">
        <v>3035</v>
      </c>
      <c r="C7005" s="5">
        <v>200104</v>
      </c>
      <c r="D7005" s="6">
        <v>45380</v>
      </c>
      <c r="E7005" s="4" t="s">
        <v>11</v>
      </c>
      <c r="F7005" s="4">
        <v>2</v>
      </c>
      <c r="G7005" s="4">
        <v>8</v>
      </c>
      <c r="H7005" s="5">
        <v>8111</v>
      </c>
      <c r="I7005" s="5">
        <v>315.2015228389609</v>
      </c>
      <c r="J7005" s="5">
        <v>8360.4030456779219</v>
      </c>
      <c r="K7005" s="5">
        <v>7099.5969543220781</v>
      </c>
      <c r="L7005" s="5"/>
      <c r="M7005" s="5">
        <v>8411.6792452830196</v>
      </c>
      <c r="N7005" s="5"/>
      <c r="O7005" s="5"/>
    </row>
    <row r="7006" spans="1:15" x14ac:dyDescent="0.3">
      <c r="A7006" s="4" t="s">
        <v>37</v>
      </c>
      <c r="B7006" s="5">
        <v>3035</v>
      </c>
      <c r="C7006" s="5">
        <v>200104</v>
      </c>
      <c r="D7006" s="6">
        <v>45387</v>
      </c>
      <c r="E7006" s="4" t="s">
        <v>11</v>
      </c>
      <c r="F7006" s="4">
        <v>2</v>
      </c>
      <c r="G7006" s="4">
        <v>8</v>
      </c>
      <c r="H7006" s="5">
        <v>8182</v>
      </c>
      <c r="I7006" s="5">
        <v>320.63996066460589</v>
      </c>
      <c r="J7006" s="5">
        <v>8418.904921329211</v>
      </c>
      <c r="K7006" s="5">
        <v>7136.3450786707881</v>
      </c>
      <c r="L7006" s="5"/>
      <c r="M7006" s="5">
        <v>8411.6792452830196</v>
      </c>
      <c r="N7006" s="5"/>
      <c r="O7006" s="5"/>
    </row>
    <row r="7007" spans="1:15" x14ac:dyDescent="0.3">
      <c r="A7007" s="4" t="s">
        <v>37</v>
      </c>
      <c r="B7007" s="5">
        <v>3035</v>
      </c>
      <c r="C7007" s="5">
        <v>200104</v>
      </c>
      <c r="D7007" s="6">
        <v>45394</v>
      </c>
      <c r="E7007" s="4" t="s">
        <v>11</v>
      </c>
      <c r="F7007" s="4">
        <v>2</v>
      </c>
      <c r="G7007" s="4">
        <v>8</v>
      </c>
      <c r="H7007" s="5">
        <v>8454</v>
      </c>
      <c r="I7007" s="5">
        <v>235.09997873245331</v>
      </c>
      <c r="J7007" s="5">
        <v>8378.1999574649071</v>
      </c>
      <c r="K7007" s="5">
        <v>7437.8000425350938</v>
      </c>
      <c r="L7007" s="5"/>
      <c r="M7007" s="5">
        <v>8411.6792452830196</v>
      </c>
      <c r="N7007" s="5"/>
      <c r="O7007" s="5"/>
    </row>
    <row r="7008" spans="1:15" x14ac:dyDescent="0.3">
      <c r="A7008" s="4" t="s">
        <v>37</v>
      </c>
      <c r="B7008" s="5">
        <v>3035</v>
      </c>
      <c r="C7008" s="5">
        <v>200104</v>
      </c>
      <c r="D7008" s="6">
        <v>45401</v>
      </c>
      <c r="E7008" s="4" t="s">
        <v>11</v>
      </c>
      <c r="F7008" s="4">
        <v>2</v>
      </c>
      <c r="G7008" s="4">
        <v>8</v>
      </c>
      <c r="H7008" s="5">
        <v>8560</v>
      </c>
      <c r="I7008" s="5">
        <v>239.80812642610758</v>
      </c>
      <c r="J7008" s="5">
        <v>8506.8662528522145</v>
      </c>
      <c r="K7008" s="5">
        <v>7547.6337471477846</v>
      </c>
      <c r="L7008" s="5"/>
      <c r="M7008" s="5">
        <v>8411.6792452830196</v>
      </c>
      <c r="N7008" s="5"/>
      <c r="O7008" s="5"/>
    </row>
    <row r="7009" spans="1:15" x14ac:dyDescent="0.3">
      <c r="A7009" s="4" t="s">
        <v>37</v>
      </c>
      <c r="B7009" s="5">
        <v>3035</v>
      </c>
      <c r="C7009" s="5">
        <v>200104</v>
      </c>
      <c r="D7009" s="6">
        <v>45408</v>
      </c>
      <c r="E7009" s="4" t="s">
        <v>11</v>
      </c>
      <c r="F7009" s="4">
        <v>2</v>
      </c>
      <c r="G7009" s="4">
        <v>8</v>
      </c>
      <c r="H7009" s="5">
        <v>8613</v>
      </c>
      <c r="I7009" s="5">
        <v>251.21576259263668</v>
      </c>
      <c r="J7009" s="5">
        <v>8642.5565251852731</v>
      </c>
      <c r="K7009" s="5">
        <v>7637.6934748147269</v>
      </c>
      <c r="L7009" s="5"/>
      <c r="M7009" s="5">
        <v>8411.6792452830196</v>
      </c>
      <c r="N7009" s="5"/>
      <c r="O7009" s="5"/>
    </row>
    <row r="7010" spans="1:15" x14ac:dyDescent="0.3">
      <c r="A7010" s="4" t="s">
        <v>37</v>
      </c>
      <c r="B7010" s="5">
        <v>3035</v>
      </c>
      <c r="C7010" s="5">
        <v>200104</v>
      </c>
      <c r="D7010" s="6">
        <v>45415</v>
      </c>
      <c r="E7010" s="4" t="s">
        <v>11</v>
      </c>
      <c r="F7010" s="4">
        <v>2</v>
      </c>
      <c r="G7010" s="4">
        <v>8</v>
      </c>
      <c r="H7010" s="5">
        <v>8804</v>
      </c>
      <c r="I7010" s="5">
        <v>243.70884267912808</v>
      </c>
      <c r="J7010" s="5">
        <v>8736.4176853582558</v>
      </c>
      <c r="K7010" s="5">
        <v>7761.5823146417442</v>
      </c>
      <c r="L7010" s="5"/>
      <c r="M7010" s="5">
        <v>8411.6792452830196</v>
      </c>
      <c r="N7010" s="5"/>
      <c r="O7010" s="5"/>
    </row>
    <row r="7011" spans="1:15" x14ac:dyDescent="0.3">
      <c r="A7011" s="4" t="s">
        <v>37</v>
      </c>
      <c r="B7011" s="5">
        <v>3035</v>
      </c>
      <c r="C7011" s="5">
        <v>200104</v>
      </c>
      <c r="D7011" s="6">
        <v>45422</v>
      </c>
      <c r="E7011" s="4" t="s">
        <v>11</v>
      </c>
      <c r="F7011" s="4">
        <v>2</v>
      </c>
      <c r="G7011" s="4">
        <v>8</v>
      </c>
      <c r="H7011" s="5">
        <v>8552</v>
      </c>
      <c r="I7011" s="5">
        <v>270.43341948620184</v>
      </c>
      <c r="J7011" s="5">
        <v>8899.2418389724044</v>
      </c>
      <c r="K7011" s="5">
        <v>7817.5081610275965</v>
      </c>
      <c r="L7011" s="5"/>
      <c r="M7011" s="5">
        <v>8411.6792452830196</v>
      </c>
      <c r="N7011" s="5"/>
      <c r="O7011" s="5"/>
    </row>
    <row r="7012" spans="1:15" x14ac:dyDescent="0.3">
      <c r="A7012" s="4" t="s">
        <v>37</v>
      </c>
      <c r="B7012" s="5">
        <v>3035</v>
      </c>
      <c r="C7012" s="5">
        <v>200104</v>
      </c>
      <c r="D7012" s="6">
        <v>45429</v>
      </c>
      <c r="E7012" s="4" t="s">
        <v>11</v>
      </c>
      <c r="F7012" s="4">
        <v>2</v>
      </c>
      <c r="G7012" s="4">
        <v>8</v>
      </c>
      <c r="H7012" s="5">
        <v>8939</v>
      </c>
      <c r="I7012" s="5">
        <v>235.31083166739265</v>
      </c>
      <c r="J7012" s="5">
        <v>8899.8716633347849</v>
      </c>
      <c r="K7012" s="5">
        <v>7958.6283366652151</v>
      </c>
      <c r="L7012" s="5"/>
      <c r="M7012" s="5">
        <v>8411.6792452830196</v>
      </c>
      <c r="N7012" s="5"/>
      <c r="O7012" s="5"/>
    </row>
    <row r="7013" spans="1:15" x14ac:dyDescent="0.3">
      <c r="A7013" s="4" t="s">
        <v>37</v>
      </c>
      <c r="B7013" s="5">
        <v>3035</v>
      </c>
      <c r="C7013" s="5">
        <v>200104</v>
      </c>
      <c r="D7013" s="6">
        <v>45436</v>
      </c>
      <c r="E7013" s="4" t="s">
        <v>11</v>
      </c>
      <c r="F7013" s="4">
        <v>2</v>
      </c>
      <c r="G7013" s="4">
        <v>8</v>
      </c>
      <c r="H7013" s="5">
        <v>9217</v>
      </c>
      <c r="I7013" s="5">
        <v>262.9146427550204</v>
      </c>
      <c r="J7013" s="5">
        <v>9052.7042855100408</v>
      </c>
      <c r="K7013" s="5">
        <v>8001.0457144899592</v>
      </c>
      <c r="L7013" s="5"/>
      <c r="M7013" s="5">
        <v>8411.6792452830196</v>
      </c>
      <c r="N7013" s="5"/>
      <c r="O7013" s="5"/>
    </row>
    <row r="7014" spans="1:15" x14ac:dyDescent="0.3">
      <c r="A7014" s="4" t="s">
        <v>37</v>
      </c>
      <c r="B7014" s="5">
        <v>3035</v>
      </c>
      <c r="C7014" s="5">
        <v>200104</v>
      </c>
      <c r="D7014" s="6">
        <v>45443</v>
      </c>
      <c r="E7014" s="4" t="s">
        <v>11</v>
      </c>
      <c r="F7014" s="4">
        <v>2</v>
      </c>
      <c r="G7014" s="4">
        <v>8</v>
      </c>
      <c r="H7014" s="5">
        <v>7430</v>
      </c>
      <c r="I7014" s="5">
        <v>296.52337070625646</v>
      </c>
      <c r="J7014" s="5">
        <v>9258.1717414125123</v>
      </c>
      <c r="K7014" s="5">
        <v>8072.0782585874867</v>
      </c>
      <c r="L7014" s="5"/>
      <c r="M7014" s="5">
        <v>8411.6792452830196</v>
      </c>
      <c r="N7014" s="5"/>
      <c r="O7014" s="5"/>
    </row>
    <row r="7015" spans="1:15" x14ac:dyDescent="0.3">
      <c r="A7015" s="4" t="s">
        <v>37</v>
      </c>
      <c r="B7015" s="5">
        <v>3035</v>
      </c>
      <c r="C7015" s="5">
        <v>200104</v>
      </c>
      <c r="D7015" s="6">
        <v>45450</v>
      </c>
      <c r="E7015" s="4" t="s">
        <v>11</v>
      </c>
      <c r="F7015" s="4">
        <v>2</v>
      </c>
      <c r="G7015" s="4">
        <v>8</v>
      </c>
      <c r="H7015" s="5">
        <v>9344</v>
      </c>
      <c r="I7015" s="5">
        <v>490.51565660537278</v>
      </c>
      <c r="J7015" s="5">
        <v>9552.1563132107458</v>
      </c>
      <c r="K7015" s="5">
        <v>7590.0936867892542</v>
      </c>
      <c r="L7015" s="5"/>
      <c r="M7015" s="5">
        <v>8411.6792452830196</v>
      </c>
      <c r="N7015" s="5"/>
      <c r="O7015" s="5"/>
    </row>
    <row r="7016" spans="1:15" x14ac:dyDescent="0.3">
      <c r="A7016" s="4" t="s">
        <v>37</v>
      </c>
      <c r="B7016" s="5">
        <v>3035</v>
      </c>
      <c r="C7016" s="5">
        <v>200104</v>
      </c>
      <c r="D7016" s="6">
        <v>45457</v>
      </c>
      <c r="E7016" s="4" t="s">
        <v>11</v>
      </c>
      <c r="F7016" s="4">
        <v>2</v>
      </c>
      <c r="G7016" s="4">
        <v>8</v>
      </c>
      <c r="H7016" s="5">
        <v>9012</v>
      </c>
      <c r="I7016" s="5">
        <v>548.79981265940683</v>
      </c>
      <c r="J7016" s="5">
        <v>9779.9746253188132</v>
      </c>
      <c r="K7016" s="5">
        <v>7584.7753746811868</v>
      </c>
      <c r="L7016" s="5"/>
      <c r="M7016" s="5">
        <v>8411.6792452830196</v>
      </c>
      <c r="N7016" s="5"/>
      <c r="O7016" s="5"/>
    </row>
    <row r="7017" spans="1:15" x14ac:dyDescent="0.3">
      <c r="A7017" s="4" t="s">
        <v>37</v>
      </c>
      <c r="B7017" s="5">
        <v>3035</v>
      </c>
      <c r="C7017" s="5">
        <v>200104</v>
      </c>
      <c r="D7017" s="6">
        <v>45464</v>
      </c>
      <c r="E7017" s="4" t="s">
        <v>11</v>
      </c>
      <c r="F7017" s="4">
        <v>2</v>
      </c>
      <c r="G7017" s="4">
        <v>8</v>
      </c>
      <c r="H7017" s="5">
        <v>8922</v>
      </c>
      <c r="I7017" s="5">
        <v>556.50571369483714</v>
      </c>
      <c r="J7017" s="5">
        <v>9851.8864273896743</v>
      </c>
      <c r="K7017" s="5">
        <v>7625.8635726103257</v>
      </c>
      <c r="L7017" s="5"/>
      <c r="M7017" s="5">
        <v>8411.6792452830196</v>
      </c>
      <c r="N7017" s="5"/>
      <c r="O7017" s="5"/>
    </row>
    <row r="7018" spans="1:15" x14ac:dyDescent="0.3">
      <c r="A7018" s="4" t="s">
        <v>37</v>
      </c>
      <c r="B7018" s="5">
        <v>3035</v>
      </c>
      <c r="C7018" s="5">
        <v>200104</v>
      </c>
      <c r="D7018" s="6">
        <v>45471</v>
      </c>
      <c r="E7018" s="4" t="s">
        <v>11</v>
      </c>
      <c r="F7018" s="4">
        <v>2</v>
      </c>
      <c r="G7018" s="4">
        <v>8</v>
      </c>
      <c r="H7018" s="5">
        <v>9132</v>
      </c>
      <c r="I7018" s="5">
        <v>557.15168491174825</v>
      </c>
      <c r="J7018" s="5">
        <v>9891.8033698234958</v>
      </c>
      <c r="K7018" s="5">
        <v>7663.1966301765033</v>
      </c>
      <c r="L7018" s="5"/>
      <c r="M7018" s="5">
        <v>8411.6792452830196</v>
      </c>
      <c r="N7018" s="5"/>
      <c r="O7018" s="5"/>
    </row>
    <row r="7019" spans="1:15" x14ac:dyDescent="0.3">
      <c r="A7019" s="4" t="s">
        <v>37</v>
      </c>
      <c r="B7019" s="5">
        <v>3035</v>
      </c>
      <c r="C7019" s="5">
        <v>200104</v>
      </c>
      <c r="D7019" s="6">
        <v>45478</v>
      </c>
      <c r="E7019" s="4" t="s">
        <v>11</v>
      </c>
      <c r="F7019" s="4">
        <v>2</v>
      </c>
      <c r="G7019" s="4">
        <v>8</v>
      </c>
      <c r="H7019" s="5">
        <v>5268</v>
      </c>
      <c r="I7019" s="5">
        <v>569.52436295561574</v>
      </c>
      <c r="J7019" s="5">
        <v>9957.5487259112306</v>
      </c>
      <c r="K7019" s="5">
        <v>7679.4512740887685</v>
      </c>
      <c r="L7019" s="5"/>
      <c r="M7019" s="5">
        <v>8411.6792452830196</v>
      </c>
      <c r="N7019" s="5"/>
      <c r="O7019" s="5"/>
    </row>
    <row r="7020" spans="1:15" x14ac:dyDescent="0.3">
      <c r="A7020" s="4" t="s">
        <v>37</v>
      </c>
      <c r="B7020" s="5">
        <v>3035</v>
      </c>
      <c r="C7020" s="5">
        <v>200104</v>
      </c>
      <c r="D7020" s="6">
        <v>45485</v>
      </c>
      <c r="E7020" s="4" t="s">
        <v>11</v>
      </c>
      <c r="F7020" s="4">
        <v>2</v>
      </c>
      <c r="G7020" s="4">
        <v>8</v>
      </c>
      <c r="H7020" s="5">
        <v>10693</v>
      </c>
      <c r="I7020" s="5">
        <v>1312.5266663957727</v>
      </c>
      <c r="J7020" s="5">
        <v>11033.053332791545</v>
      </c>
      <c r="K7020" s="5">
        <v>5782.9466672084545</v>
      </c>
      <c r="L7020" s="5"/>
      <c r="M7020" s="5">
        <v>8411.6792452830196</v>
      </c>
      <c r="N7020" s="5"/>
      <c r="O7020" s="5"/>
    </row>
    <row r="7021" spans="1:15" x14ac:dyDescent="0.3">
      <c r="A7021" s="4" t="s">
        <v>37</v>
      </c>
      <c r="B7021" s="5">
        <v>3035</v>
      </c>
      <c r="C7021" s="5">
        <v>200104</v>
      </c>
      <c r="D7021" s="6">
        <v>45492</v>
      </c>
      <c r="E7021" s="4" t="s">
        <v>11</v>
      </c>
      <c r="F7021" s="4">
        <v>2</v>
      </c>
      <c r="G7021" s="4">
        <v>8</v>
      </c>
      <c r="H7021" s="5">
        <v>9551</v>
      </c>
      <c r="I7021" s="5">
        <v>1513.9563030351967</v>
      </c>
      <c r="J7021" s="5">
        <v>11655.162606070393</v>
      </c>
      <c r="K7021" s="5">
        <v>5599.3373939296071</v>
      </c>
      <c r="L7021" s="5"/>
      <c r="M7021" s="5">
        <v>8411.6792452830196</v>
      </c>
      <c r="N7021" s="5"/>
      <c r="O7021" s="5"/>
    </row>
    <row r="7022" spans="1:15" x14ac:dyDescent="0.3">
      <c r="A7022" s="4" t="s">
        <v>37</v>
      </c>
      <c r="B7022" s="5">
        <v>3035</v>
      </c>
      <c r="C7022" s="5">
        <v>200104</v>
      </c>
      <c r="D7022" s="6">
        <v>45499</v>
      </c>
      <c r="E7022" s="4" t="s">
        <v>11</v>
      </c>
      <c r="F7022" s="4">
        <v>2</v>
      </c>
      <c r="G7022" s="4">
        <v>8</v>
      </c>
      <c r="H7022" s="5">
        <v>9718</v>
      </c>
      <c r="I7022" s="5">
        <v>1534.1151358356387</v>
      </c>
      <c r="J7022" s="5">
        <v>11737.230271671277</v>
      </c>
      <c r="K7022" s="5">
        <v>5600.7697283287225</v>
      </c>
      <c r="L7022" s="5"/>
      <c r="M7022" s="5">
        <v>8411.6792452830196</v>
      </c>
      <c r="N7022" s="5"/>
      <c r="O7022" s="5"/>
    </row>
    <row r="7023" spans="1:15" x14ac:dyDescent="0.3">
      <c r="A7023" s="4" t="s">
        <v>37</v>
      </c>
      <c r="B7023" s="5">
        <v>3035</v>
      </c>
      <c r="C7023" s="5">
        <v>200104</v>
      </c>
      <c r="D7023" s="6">
        <v>45506</v>
      </c>
      <c r="E7023" s="4" t="s">
        <v>11</v>
      </c>
      <c r="F7023" s="4">
        <v>2</v>
      </c>
      <c r="G7023" s="4">
        <v>8</v>
      </c>
      <c r="H7023" s="5">
        <v>8823</v>
      </c>
      <c r="I7023" s="5">
        <v>1489.0847020905157</v>
      </c>
      <c r="J7023" s="5">
        <v>11933.169404181031</v>
      </c>
      <c r="K7023" s="5">
        <v>5976.8305958189685</v>
      </c>
      <c r="L7023" s="5"/>
      <c r="M7023" s="5">
        <v>8411.6792452830196</v>
      </c>
      <c r="N7023" s="5"/>
      <c r="O7023" s="5"/>
    </row>
    <row r="7024" spans="1:15" x14ac:dyDescent="0.3">
      <c r="A7024" s="4" t="s">
        <v>37</v>
      </c>
      <c r="B7024" s="5">
        <v>3035</v>
      </c>
      <c r="C7024" s="5">
        <v>200104</v>
      </c>
      <c r="D7024" s="6">
        <v>45513</v>
      </c>
      <c r="E7024" s="4" t="s">
        <v>11</v>
      </c>
      <c r="F7024" s="4">
        <v>2</v>
      </c>
      <c r="G7024" s="4">
        <v>8</v>
      </c>
      <c r="H7024" s="5">
        <v>9842</v>
      </c>
      <c r="I7024" s="5">
        <v>1482.0239064789071</v>
      </c>
      <c r="J7024" s="5">
        <v>11853.922812957815</v>
      </c>
      <c r="K7024" s="5">
        <v>5925.8271870421859</v>
      </c>
      <c r="L7024" s="5"/>
      <c r="M7024" s="5">
        <v>8411.6792452830196</v>
      </c>
      <c r="N7024" s="5"/>
      <c r="O7024" s="5"/>
    </row>
    <row r="7025" spans="1:15" x14ac:dyDescent="0.3">
      <c r="A7025" s="4" t="s">
        <v>37</v>
      </c>
      <c r="B7025" s="5">
        <v>3035</v>
      </c>
      <c r="C7025" s="5">
        <v>200104</v>
      </c>
      <c r="D7025" s="6">
        <v>45520</v>
      </c>
      <c r="E7025" s="4" t="s">
        <v>11</v>
      </c>
      <c r="F7025" s="4">
        <v>2</v>
      </c>
      <c r="G7025" s="4">
        <v>8</v>
      </c>
      <c r="H7025" s="5">
        <v>9394</v>
      </c>
      <c r="I7025" s="5">
        <v>1515.6134844923358</v>
      </c>
      <c r="J7025" s="5">
        <v>12024.851968984673</v>
      </c>
      <c r="K7025" s="5">
        <v>5962.3980310153283</v>
      </c>
      <c r="L7025" s="5"/>
      <c r="M7025" s="5">
        <v>8411.6792452830196</v>
      </c>
      <c r="N7025" s="5"/>
      <c r="O7025" s="5"/>
    </row>
    <row r="7026" spans="1:15" x14ac:dyDescent="0.3">
      <c r="A7026" s="4" t="s">
        <v>37</v>
      </c>
      <c r="B7026" s="5">
        <v>3035</v>
      </c>
      <c r="C7026" s="5">
        <v>200104</v>
      </c>
      <c r="D7026" s="6">
        <v>45527</v>
      </c>
      <c r="E7026" s="4" t="s">
        <v>11</v>
      </c>
      <c r="F7026" s="4">
        <v>2</v>
      </c>
      <c r="G7026" s="4">
        <v>8</v>
      </c>
      <c r="H7026" s="5">
        <v>9325</v>
      </c>
      <c r="I7026" s="5">
        <v>1520.8548531582494</v>
      </c>
      <c r="J7026" s="5">
        <v>12094.334706316498</v>
      </c>
      <c r="K7026" s="5">
        <v>6010.9152936835017</v>
      </c>
      <c r="L7026" s="5"/>
      <c r="M7026" s="5">
        <v>8411.6792452830196</v>
      </c>
      <c r="N7026" s="5"/>
      <c r="O7026" s="5"/>
    </row>
    <row r="7027" spans="1:15" x14ac:dyDescent="0.3">
      <c r="A7027" s="4" t="s">
        <v>37</v>
      </c>
      <c r="B7027" s="5">
        <v>3035</v>
      </c>
      <c r="C7027" s="5">
        <v>200104</v>
      </c>
      <c r="D7027" s="6">
        <v>45534</v>
      </c>
      <c r="E7027" s="4" t="s">
        <v>11</v>
      </c>
      <c r="F7027" s="4">
        <v>2</v>
      </c>
      <c r="G7027" s="4">
        <v>8</v>
      </c>
      <c r="H7027" s="5">
        <v>9545</v>
      </c>
      <c r="I7027" s="5">
        <v>1523.4511601951669</v>
      </c>
      <c r="J7027" s="5">
        <v>12123.652320390334</v>
      </c>
      <c r="K7027" s="5">
        <v>6029.8476796096656</v>
      </c>
      <c r="L7027" s="5"/>
      <c r="M7027" s="5">
        <v>8411.6792452830196</v>
      </c>
      <c r="N7027" s="5"/>
      <c r="O7027" s="5"/>
    </row>
    <row r="7028" spans="1:15" x14ac:dyDescent="0.3">
      <c r="A7028" s="4" t="s">
        <v>37</v>
      </c>
      <c r="B7028" s="5">
        <v>3035</v>
      </c>
      <c r="C7028" s="5">
        <v>200104</v>
      </c>
      <c r="D7028" s="6">
        <v>45541</v>
      </c>
      <c r="E7028" s="4" t="s">
        <v>11</v>
      </c>
      <c r="F7028" s="4">
        <v>2</v>
      </c>
      <c r="G7028" s="4">
        <v>8</v>
      </c>
      <c r="H7028" s="5">
        <v>7365</v>
      </c>
      <c r="I7028" s="5">
        <v>499.164035538419</v>
      </c>
      <c r="J7028" s="5">
        <v>10609.703071076838</v>
      </c>
      <c r="K7028" s="5">
        <v>8613.0469289231623</v>
      </c>
      <c r="L7028" s="5"/>
      <c r="M7028" s="5">
        <v>8411.6792452830196</v>
      </c>
      <c r="N7028" s="5"/>
      <c r="O7028" s="5"/>
    </row>
    <row r="7029" spans="1:15" x14ac:dyDescent="0.3">
      <c r="A7029" s="4" t="s">
        <v>37</v>
      </c>
      <c r="B7029" s="5">
        <v>3035</v>
      </c>
      <c r="C7029" s="5">
        <v>200104</v>
      </c>
      <c r="D7029" s="6">
        <v>45548</v>
      </c>
      <c r="E7029" s="4" t="s">
        <v>11</v>
      </c>
      <c r="F7029" s="4">
        <v>2</v>
      </c>
      <c r="G7029" s="4">
        <v>8</v>
      </c>
      <c r="H7029" s="5">
        <v>9754</v>
      </c>
      <c r="I7029" s="5">
        <v>748.76213470968207</v>
      </c>
      <c r="J7029" s="5">
        <v>10692.899269419364</v>
      </c>
      <c r="K7029" s="5">
        <v>7697.8507305806361</v>
      </c>
      <c r="L7029" s="5"/>
      <c r="M7029" s="5">
        <v>8411.6792452830196</v>
      </c>
      <c r="N7029" s="5"/>
      <c r="O7029" s="5"/>
    </row>
    <row r="7030" spans="1:15" x14ac:dyDescent="0.3">
      <c r="A7030" s="4" t="s">
        <v>37</v>
      </c>
      <c r="B7030" s="5">
        <v>3035</v>
      </c>
      <c r="C7030" s="5">
        <v>200104</v>
      </c>
      <c r="D7030" s="6">
        <v>45555</v>
      </c>
      <c r="E7030" s="4" t="s">
        <v>11</v>
      </c>
      <c r="F7030" s="4">
        <v>2</v>
      </c>
      <c r="G7030" s="4">
        <v>8</v>
      </c>
      <c r="H7030" s="5">
        <v>9610</v>
      </c>
      <c r="I7030" s="5">
        <v>763.6752827609389</v>
      </c>
      <c r="J7030" s="5">
        <v>10748.100565521878</v>
      </c>
      <c r="K7030" s="5">
        <v>7693.3994344781222</v>
      </c>
      <c r="L7030" s="5"/>
      <c r="M7030" s="5">
        <v>8411.6792452830196</v>
      </c>
      <c r="N7030" s="5"/>
      <c r="O7030" s="5"/>
    </row>
    <row r="7031" spans="1:15" x14ac:dyDescent="0.3">
      <c r="A7031" s="4" t="s">
        <v>37</v>
      </c>
      <c r="B7031" s="5">
        <v>3035</v>
      </c>
      <c r="C7031" s="5">
        <v>200104</v>
      </c>
      <c r="D7031" s="6">
        <v>45562</v>
      </c>
      <c r="E7031" s="4" t="s">
        <v>11</v>
      </c>
      <c r="F7031" s="4">
        <v>2</v>
      </c>
      <c r="G7031" s="4">
        <v>8</v>
      </c>
      <c r="H7031" s="5">
        <v>9032</v>
      </c>
      <c r="I7031" s="5">
        <v>755.6784617150339</v>
      </c>
      <c r="J7031" s="5">
        <v>10718.606923430068</v>
      </c>
      <c r="K7031" s="5">
        <v>7695.8930765699324</v>
      </c>
      <c r="L7031" s="5"/>
      <c r="M7031" s="5">
        <v>8411.6792452830196</v>
      </c>
      <c r="N7031" s="5"/>
      <c r="O7031" s="5"/>
    </row>
    <row r="7032" spans="1:15" x14ac:dyDescent="0.3">
      <c r="A7032" s="4" t="s">
        <v>37</v>
      </c>
      <c r="B7032" s="5">
        <v>3035</v>
      </c>
      <c r="C7032" s="5">
        <v>200104</v>
      </c>
      <c r="D7032" s="6">
        <v>45569</v>
      </c>
      <c r="E7032" s="4" t="s">
        <v>11</v>
      </c>
      <c r="F7032" s="4">
        <v>2</v>
      </c>
      <c r="G7032" s="4">
        <v>8</v>
      </c>
      <c r="H7032" s="5">
        <v>9528</v>
      </c>
      <c r="I7032" s="5">
        <v>745.48674325906029</v>
      </c>
      <c r="J7032" s="5">
        <v>10724.34848651812</v>
      </c>
      <c r="K7032" s="5">
        <v>7742.4015134818792</v>
      </c>
      <c r="L7032" s="5"/>
      <c r="M7032" s="5">
        <v>8411.6792452830196</v>
      </c>
      <c r="N7032" s="5"/>
      <c r="O7032" s="5"/>
    </row>
    <row r="7033" spans="1:15" x14ac:dyDescent="0.3">
      <c r="A7033" s="4" t="s">
        <v>37</v>
      </c>
      <c r="B7033" s="5">
        <v>3035</v>
      </c>
      <c r="C7033" s="5">
        <v>200104</v>
      </c>
      <c r="D7033" s="6">
        <v>45576</v>
      </c>
      <c r="E7033" s="4" t="s">
        <v>11</v>
      </c>
      <c r="F7033" s="4">
        <v>2</v>
      </c>
      <c r="G7033" s="4">
        <v>8</v>
      </c>
      <c r="H7033" s="5">
        <v>9601</v>
      </c>
      <c r="I7033" s="5">
        <v>720.24812347898558</v>
      </c>
      <c r="J7033" s="5">
        <v>10634.621246957971</v>
      </c>
      <c r="K7033" s="5">
        <v>7753.6287530420286</v>
      </c>
      <c r="L7033" s="5"/>
      <c r="M7033" s="5">
        <v>8411.6792452830196</v>
      </c>
      <c r="N7033" s="5"/>
      <c r="O7033" s="5"/>
    </row>
    <row r="7034" spans="1:15" x14ac:dyDescent="0.3">
      <c r="A7034" s="4" t="s">
        <v>37</v>
      </c>
      <c r="B7034" s="5">
        <v>3035</v>
      </c>
      <c r="C7034" s="5">
        <v>200104</v>
      </c>
      <c r="D7034" s="6">
        <v>45583</v>
      </c>
      <c r="E7034" s="4" t="s">
        <v>11</v>
      </c>
      <c r="F7034" s="4">
        <v>2</v>
      </c>
      <c r="G7034" s="4">
        <v>8</v>
      </c>
      <c r="H7034" s="5">
        <v>9827</v>
      </c>
      <c r="I7034" s="5">
        <v>730.60762383101371</v>
      </c>
      <c r="J7034" s="5">
        <v>10681.215247662027</v>
      </c>
      <c r="K7034" s="5">
        <v>7758.7847523379723</v>
      </c>
      <c r="L7034" s="5"/>
      <c r="M7034" s="5">
        <v>8411.6792452830196</v>
      </c>
      <c r="N7034" s="5"/>
      <c r="O7034" s="5"/>
    </row>
    <row r="7035" spans="1:15" x14ac:dyDescent="0.3">
      <c r="A7035" s="4" t="s">
        <v>37</v>
      </c>
      <c r="B7035" s="5">
        <v>3035</v>
      </c>
      <c r="C7035" s="5">
        <v>200104</v>
      </c>
      <c r="D7035" s="6">
        <v>45590</v>
      </c>
      <c r="E7035" s="4" t="s">
        <v>11</v>
      </c>
      <c r="F7035" s="4">
        <v>2</v>
      </c>
      <c r="G7035" s="4">
        <v>8</v>
      </c>
      <c r="H7035" s="5">
        <v>9751</v>
      </c>
      <c r="I7035" s="5">
        <v>757.97621169796616</v>
      </c>
      <c r="J7035" s="5">
        <v>10798.702423395933</v>
      </c>
      <c r="K7035" s="5">
        <v>7766.7975766040672</v>
      </c>
      <c r="L7035" s="5"/>
      <c r="M7035" s="5">
        <v>8411.6792452830196</v>
      </c>
      <c r="N7035" s="5"/>
      <c r="O7035" s="5"/>
    </row>
    <row r="7036" spans="1:15" x14ac:dyDescent="0.3">
      <c r="A7036" s="4" t="s">
        <v>37</v>
      </c>
      <c r="B7036" s="5">
        <v>3035</v>
      </c>
      <c r="C7036" s="5">
        <v>200104</v>
      </c>
      <c r="D7036" s="6">
        <v>45597</v>
      </c>
      <c r="E7036" s="4" t="s">
        <v>11</v>
      </c>
      <c r="F7036" s="4">
        <v>2</v>
      </c>
      <c r="G7036" s="4">
        <v>8</v>
      </c>
      <c r="H7036" s="5">
        <v>9477</v>
      </c>
      <c r="I7036" s="5">
        <v>769.85404460845689</v>
      </c>
      <c r="J7036" s="5">
        <v>10848.208089216914</v>
      </c>
      <c r="K7036" s="5">
        <v>7768.7919107830858</v>
      </c>
      <c r="L7036" s="5"/>
      <c r="M7036" s="5">
        <v>8411.6792452830196</v>
      </c>
      <c r="N7036" s="5"/>
      <c r="O7036" s="5"/>
    </row>
    <row r="7037" spans="1:15" x14ac:dyDescent="0.3">
      <c r="A7037" s="4" t="s">
        <v>37</v>
      </c>
      <c r="B7037" s="5">
        <v>3035</v>
      </c>
      <c r="C7037" s="5">
        <v>200104</v>
      </c>
      <c r="D7037" s="6">
        <v>45604</v>
      </c>
      <c r="E7037" s="4" t="s">
        <v>11</v>
      </c>
      <c r="F7037" s="4">
        <v>2</v>
      </c>
      <c r="G7037" s="4">
        <v>8</v>
      </c>
      <c r="H7037" s="5">
        <v>9646</v>
      </c>
      <c r="I7037" s="5">
        <v>233.19358910570418</v>
      </c>
      <c r="J7037" s="5">
        <v>10038.887178211407</v>
      </c>
      <c r="K7037" s="5">
        <v>9106.1128217885926</v>
      </c>
      <c r="L7037" s="5"/>
      <c r="M7037" s="5">
        <v>8411.6792452830196</v>
      </c>
      <c r="N7037" s="5"/>
      <c r="O7037" s="5"/>
    </row>
    <row r="7038" spans="1:15" x14ac:dyDescent="0.3">
      <c r="A7038" s="4" t="s">
        <v>37</v>
      </c>
      <c r="B7038" s="5">
        <v>3035</v>
      </c>
      <c r="C7038" s="5">
        <v>200104</v>
      </c>
      <c r="D7038" s="6">
        <v>45611</v>
      </c>
      <c r="E7038" s="4" t="s">
        <v>11</v>
      </c>
      <c r="F7038" s="4">
        <v>2</v>
      </c>
      <c r="G7038" s="4">
        <v>8</v>
      </c>
      <c r="H7038" s="5">
        <v>9249</v>
      </c>
      <c r="I7038" s="5">
        <v>225.28759397712071</v>
      </c>
      <c r="J7038" s="5">
        <v>10009.575187954242</v>
      </c>
      <c r="K7038" s="5">
        <v>9108.4248120457578</v>
      </c>
      <c r="L7038" s="5"/>
      <c r="M7038" s="5">
        <v>8411.6792452830196</v>
      </c>
      <c r="N7038" s="5"/>
      <c r="O7038" s="5"/>
    </row>
    <row r="7039" spans="1:15" x14ac:dyDescent="0.3">
      <c r="A7039" s="4" t="s">
        <v>37</v>
      </c>
      <c r="B7039" s="5">
        <v>3035</v>
      </c>
      <c r="C7039" s="5">
        <v>200104</v>
      </c>
      <c r="D7039" s="6">
        <v>45618</v>
      </c>
      <c r="E7039" s="4" t="s">
        <v>11</v>
      </c>
      <c r="F7039" s="4">
        <v>2</v>
      </c>
      <c r="G7039" s="4">
        <v>8</v>
      </c>
      <c r="H7039" s="5">
        <v>9945</v>
      </c>
      <c r="I7039" s="5">
        <v>245.77552639553028</v>
      </c>
      <c r="J7039" s="5">
        <v>10005.426052791061</v>
      </c>
      <c r="K7039" s="5">
        <v>9022.323947208939</v>
      </c>
      <c r="L7039" s="5"/>
      <c r="M7039" s="5">
        <v>8411.6792452830196</v>
      </c>
      <c r="N7039" s="5"/>
      <c r="O7039" s="5"/>
    </row>
    <row r="7040" spans="1:15" x14ac:dyDescent="0.3">
      <c r="A7040" s="4" t="s">
        <v>37</v>
      </c>
      <c r="B7040" s="5">
        <v>3035</v>
      </c>
      <c r="C7040" s="5">
        <v>200104</v>
      </c>
      <c r="D7040" s="6">
        <v>45625</v>
      </c>
      <c r="E7040" s="4" t="s">
        <v>11</v>
      </c>
      <c r="F7040" s="4">
        <v>2</v>
      </c>
      <c r="G7040" s="4">
        <v>8</v>
      </c>
      <c r="H7040" s="5">
        <v>5488</v>
      </c>
      <c r="I7040" s="5">
        <v>203.93442573533287</v>
      </c>
      <c r="J7040" s="5">
        <v>10035.868851470666</v>
      </c>
      <c r="K7040" s="5">
        <v>9220.1311485293336</v>
      </c>
      <c r="L7040" s="5"/>
      <c r="M7040" s="5">
        <v>8411.6792452830196</v>
      </c>
      <c r="N7040" s="5"/>
      <c r="O7040" s="5"/>
    </row>
    <row r="7041" spans="1:15" x14ac:dyDescent="0.3">
      <c r="A7041" s="4" t="s">
        <v>37</v>
      </c>
      <c r="B7041" s="5">
        <v>3035</v>
      </c>
      <c r="C7041" s="5">
        <v>200104</v>
      </c>
      <c r="D7041" s="6">
        <v>45632</v>
      </c>
      <c r="E7041" s="4" t="s">
        <v>11</v>
      </c>
      <c r="F7041" s="4">
        <v>2</v>
      </c>
      <c r="G7041" s="4">
        <v>8</v>
      </c>
      <c r="H7041" s="5">
        <v>10452</v>
      </c>
      <c r="I7041" s="5">
        <v>1388.439501742874</v>
      </c>
      <c r="J7041" s="5">
        <v>11899.879003485748</v>
      </c>
      <c r="K7041" s="5">
        <v>6346.1209965142516</v>
      </c>
      <c r="L7041" s="5"/>
      <c r="M7041" s="5">
        <v>8411.6792452830196</v>
      </c>
      <c r="N7041" s="5"/>
      <c r="O7041" s="5"/>
    </row>
    <row r="7042" spans="1:15" x14ac:dyDescent="0.3">
      <c r="A7042" s="4" t="s">
        <v>37</v>
      </c>
      <c r="B7042" s="5">
        <v>3035</v>
      </c>
      <c r="C7042" s="5">
        <v>200104</v>
      </c>
      <c r="D7042" s="6">
        <v>45639</v>
      </c>
      <c r="E7042" s="4" t="s">
        <v>11</v>
      </c>
      <c r="F7042" s="4">
        <v>2</v>
      </c>
      <c r="G7042" s="4">
        <v>8</v>
      </c>
      <c r="H7042" s="5">
        <v>9702</v>
      </c>
      <c r="I7042" s="5">
        <v>1452.125419643565</v>
      </c>
      <c r="J7042" s="5">
        <v>12133.62583928713</v>
      </c>
      <c r="K7042" s="5">
        <v>6325.1241607128704</v>
      </c>
      <c r="L7042" s="5"/>
      <c r="M7042" s="5">
        <v>8411.6792452830196</v>
      </c>
      <c r="N7042" s="5"/>
      <c r="O7042" s="5"/>
    </row>
    <row r="7043" spans="1:15" x14ac:dyDescent="0.3">
      <c r="A7043" s="4" t="s">
        <v>37</v>
      </c>
      <c r="B7043" s="5">
        <v>3035</v>
      </c>
      <c r="C7043" s="5">
        <v>200104</v>
      </c>
      <c r="D7043" s="6">
        <v>45646</v>
      </c>
      <c r="E7043" s="4" t="s">
        <v>11</v>
      </c>
      <c r="F7043" s="4">
        <v>2</v>
      </c>
      <c r="G7043" s="4">
        <v>8</v>
      </c>
      <c r="H7043" s="5">
        <v>10188</v>
      </c>
      <c r="I7043" s="5">
        <v>1446.2715642298995</v>
      </c>
      <c r="J7043" s="5">
        <v>12106.293128459798</v>
      </c>
      <c r="K7043" s="5">
        <v>6321.2068715402011</v>
      </c>
      <c r="L7043" s="5"/>
      <c r="M7043" s="5">
        <v>8411.6792452830196</v>
      </c>
      <c r="N7043" s="5"/>
      <c r="O7043" s="5"/>
    </row>
    <row r="7044" spans="1:15" x14ac:dyDescent="0.3">
      <c r="A7044" s="4" t="s">
        <v>37</v>
      </c>
      <c r="B7044" s="5">
        <v>3035</v>
      </c>
      <c r="C7044" s="5">
        <v>200104</v>
      </c>
      <c r="D7044" s="6">
        <v>45653</v>
      </c>
      <c r="E7044" s="4" t="s">
        <v>11</v>
      </c>
      <c r="F7044" s="4">
        <v>2</v>
      </c>
      <c r="G7044" s="4">
        <v>8</v>
      </c>
      <c r="H7044" s="5">
        <v>5862</v>
      </c>
      <c r="I7044" s="5">
        <v>1473.5274800203083</v>
      </c>
      <c r="J7044" s="5">
        <v>12215.429960040616</v>
      </c>
      <c r="K7044" s="5">
        <v>6321.3200399593834</v>
      </c>
      <c r="L7044" s="5"/>
      <c r="M7044" s="5">
        <v>8411.6792452830196</v>
      </c>
      <c r="N7044" s="5"/>
      <c r="O7044" s="5"/>
    </row>
    <row r="7045" spans="1:15" x14ac:dyDescent="0.3">
      <c r="A7045" s="4" t="s">
        <v>37</v>
      </c>
      <c r="B7045" s="5">
        <v>3035</v>
      </c>
      <c r="C7045" s="5">
        <v>200104</v>
      </c>
      <c r="D7045" s="6">
        <v>45660</v>
      </c>
      <c r="E7045" s="4" t="s">
        <v>11</v>
      </c>
      <c r="F7045" s="4">
        <v>2</v>
      </c>
      <c r="G7045" s="4">
        <v>8</v>
      </c>
      <c r="H7045" s="5">
        <v>5411</v>
      </c>
      <c r="I7045" s="5">
        <v>1847.1804189087757</v>
      </c>
      <c r="J7045" s="5">
        <v>12510.860837817552</v>
      </c>
      <c r="K7045" s="5">
        <v>5122.1391621824487</v>
      </c>
      <c r="L7045" s="5"/>
      <c r="M7045" s="5">
        <v>8411.6792452830196</v>
      </c>
      <c r="N7045" s="5"/>
      <c r="O7045" s="5"/>
    </row>
    <row r="7046" spans="1:15" x14ac:dyDescent="0.3">
      <c r="A7046" s="4" t="s">
        <v>37</v>
      </c>
      <c r="B7046" s="5">
        <v>3035</v>
      </c>
      <c r="C7046" s="5">
        <v>200104</v>
      </c>
      <c r="D7046" s="6">
        <v>45667</v>
      </c>
      <c r="E7046" s="4" t="s">
        <v>11</v>
      </c>
      <c r="F7046" s="4">
        <v>2</v>
      </c>
      <c r="G7046" s="4">
        <v>8</v>
      </c>
      <c r="H7046" s="5">
        <v>5334</v>
      </c>
      <c r="I7046" s="5">
        <v>2120.2612125337291</v>
      </c>
      <c r="J7046" s="5">
        <v>12527.647425067458</v>
      </c>
      <c r="K7046" s="5">
        <v>4046.6025749325418</v>
      </c>
      <c r="L7046" s="5"/>
      <c r="M7046" s="5">
        <v>8411.6792452830196</v>
      </c>
      <c r="N7046" s="5"/>
      <c r="O7046" s="5"/>
    </row>
    <row r="7047" spans="1:15" x14ac:dyDescent="0.3">
      <c r="A7047" s="4" t="s">
        <v>37</v>
      </c>
      <c r="B7047" s="5">
        <v>3035</v>
      </c>
      <c r="C7047" s="5">
        <v>200104</v>
      </c>
      <c r="D7047" s="6">
        <v>45674</v>
      </c>
      <c r="E7047" s="4" t="s">
        <v>11</v>
      </c>
      <c r="F7047" s="4">
        <v>2</v>
      </c>
      <c r="G7047" s="4">
        <v>8</v>
      </c>
      <c r="H7047" s="5">
        <v>5963</v>
      </c>
      <c r="I7047" s="5">
        <v>2287.0259481475064</v>
      </c>
      <c r="J7047" s="5">
        <v>12371.801896295012</v>
      </c>
      <c r="K7047" s="5">
        <v>3223.6981037049873</v>
      </c>
      <c r="L7047" s="5"/>
      <c r="M7047" s="5">
        <v>8411.6792452830196</v>
      </c>
      <c r="N7047" s="5"/>
      <c r="O7047" s="5"/>
    </row>
    <row r="7048" spans="1:15" x14ac:dyDescent="0.3">
      <c r="A7048" s="4" t="s">
        <v>37</v>
      </c>
      <c r="B7048" s="5">
        <v>3035</v>
      </c>
      <c r="C7048" s="5">
        <v>200104</v>
      </c>
      <c r="D7048" s="6">
        <v>45681</v>
      </c>
      <c r="E7048" s="4" t="s">
        <v>11</v>
      </c>
      <c r="F7048" s="4">
        <v>2</v>
      </c>
      <c r="G7048" s="4">
        <v>8</v>
      </c>
      <c r="H7048" s="5">
        <v>4564</v>
      </c>
      <c r="I7048" s="5">
        <v>2197.0857402477491</v>
      </c>
      <c r="J7048" s="5">
        <v>11694.171480495497</v>
      </c>
      <c r="K7048" s="5">
        <v>2905.8285195045019</v>
      </c>
      <c r="L7048" s="5"/>
      <c r="M7048" s="5">
        <v>8411.6792452830196</v>
      </c>
      <c r="N7048" s="5"/>
      <c r="O7048" s="5"/>
    </row>
    <row r="7049" spans="1:15" x14ac:dyDescent="0.3">
      <c r="A7049" s="4" t="s">
        <v>37</v>
      </c>
      <c r="B7049" s="5">
        <v>3035</v>
      </c>
      <c r="C7049" s="5">
        <v>200104</v>
      </c>
      <c r="D7049" s="6">
        <v>45688</v>
      </c>
      <c r="E7049" s="4" t="s">
        <v>11</v>
      </c>
      <c r="F7049" s="4">
        <v>2</v>
      </c>
      <c r="G7049" s="4">
        <v>8</v>
      </c>
      <c r="H7049" s="5">
        <v>6134</v>
      </c>
      <c r="I7049" s="5">
        <v>2310.6578067727814</v>
      </c>
      <c r="J7049" s="5">
        <v>11805.815613545563</v>
      </c>
      <c r="K7049" s="5">
        <v>2563.1843864544371</v>
      </c>
      <c r="L7049" s="5"/>
      <c r="M7049" s="5">
        <v>8411.6792452830196</v>
      </c>
      <c r="N7049" s="5"/>
      <c r="O7049" s="5"/>
    </row>
    <row r="7050" spans="1:15" x14ac:dyDescent="0.3">
      <c r="A7050" s="4" t="s">
        <v>37</v>
      </c>
      <c r="B7050" s="5">
        <v>3035</v>
      </c>
      <c r="C7050" s="5">
        <v>200104</v>
      </c>
      <c r="D7050" s="6">
        <v>45695</v>
      </c>
      <c r="E7050" s="4" t="s">
        <v>11</v>
      </c>
      <c r="F7050" s="4">
        <v>2</v>
      </c>
      <c r="G7050" s="4">
        <v>8</v>
      </c>
      <c r="H7050" s="5">
        <v>6395</v>
      </c>
      <c r="I7050" s="5">
        <v>1962.4432953591297</v>
      </c>
      <c r="J7050" s="5">
        <v>10569.636590718259</v>
      </c>
      <c r="K7050" s="5">
        <v>2719.8634092817406</v>
      </c>
      <c r="L7050" s="5"/>
      <c r="M7050" s="5">
        <v>8411.6792452830196</v>
      </c>
      <c r="N7050" s="5"/>
      <c r="O7050" s="5"/>
    </row>
    <row r="7051" spans="1:15" x14ac:dyDescent="0.3">
      <c r="A7051" s="4" t="s">
        <v>38</v>
      </c>
      <c r="B7051" s="5">
        <v>3038</v>
      </c>
      <c r="C7051" s="5">
        <v>200108</v>
      </c>
      <c r="D7051" s="6">
        <v>45331</v>
      </c>
      <c r="E7051" s="4" t="s">
        <v>7</v>
      </c>
      <c r="F7051" s="4">
        <v>2</v>
      </c>
      <c r="G7051" s="4">
        <v>8</v>
      </c>
      <c r="H7051" s="5">
        <v>5</v>
      </c>
      <c r="I7051" s="5"/>
      <c r="J7051" s="5"/>
      <c r="K7051" s="5"/>
      <c r="L7051" s="5"/>
      <c r="M7051" s="5">
        <v>6.6226415094339623</v>
      </c>
      <c r="N7051" s="5"/>
      <c r="O7051" s="5"/>
    </row>
    <row r="7052" spans="1:15" x14ac:dyDescent="0.3">
      <c r="A7052" s="4" t="s">
        <v>38</v>
      </c>
      <c r="B7052" s="5">
        <v>3038</v>
      </c>
      <c r="C7052" s="5">
        <v>200108</v>
      </c>
      <c r="D7052" s="6">
        <v>45338</v>
      </c>
      <c r="E7052" s="4" t="s">
        <v>7</v>
      </c>
      <c r="F7052" s="4">
        <v>2</v>
      </c>
      <c r="G7052" s="4">
        <v>8</v>
      </c>
      <c r="H7052" s="5">
        <v>4</v>
      </c>
      <c r="I7052" s="5">
        <v>0</v>
      </c>
      <c r="J7052" s="5">
        <v>5</v>
      </c>
      <c r="K7052" s="5">
        <v>5</v>
      </c>
      <c r="L7052" s="5"/>
      <c r="M7052" s="5">
        <v>6.6226415094339623</v>
      </c>
      <c r="N7052" s="5"/>
      <c r="O7052" s="5"/>
    </row>
    <row r="7053" spans="1:15" x14ac:dyDescent="0.3">
      <c r="A7053" s="4" t="s">
        <v>38</v>
      </c>
      <c r="B7053" s="5">
        <v>3038</v>
      </c>
      <c r="C7053" s="5">
        <v>200108</v>
      </c>
      <c r="D7053" s="6">
        <v>45345</v>
      </c>
      <c r="E7053" s="4" t="s">
        <v>7</v>
      </c>
      <c r="F7053" s="4">
        <v>2</v>
      </c>
      <c r="G7053" s="4">
        <v>8</v>
      </c>
      <c r="H7053" s="5">
        <v>4</v>
      </c>
      <c r="I7053" s="5">
        <v>0.5</v>
      </c>
      <c r="J7053" s="5">
        <v>5.5</v>
      </c>
      <c r="K7053" s="5">
        <v>3.5</v>
      </c>
      <c r="L7053" s="5"/>
      <c r="M7053" s="5">
        <v>6.6226415094339623</v>
      </c>
      <c r="N7053" s="5"/>
      <c r="O7053" s="5"/>
    </row>
    <row r="7054" spans="1:15" x14ac:dyDescent="0.3">
      <c r="A7054" s="4" t="s">
        <v>38</v>
      </c>
      <c r="B7054" s="5">
        <v>3038</v>
      </c>
      <c r="C7054" s="5">
        <v>200108</v>
      </c>
      <c r="D7054" s="6">
        <v>45352</v>
      </c>
      <c r="E7054" s="4" t="s">
        <v>7</v>
      </c>
      <c r="F7054" s="4">
        <v>2</v>
      </c>
      <c r="G7054" s="4">
        <v>8</v>
      </c>
      <c r="H7054" s="5">
        <v>9</v>
      </c>
      <c r="I7054" s="5">
        <v>0.47140452079103168</v>
      </c>
      <c r="J7054" s="5">
        <v>5.2761423749153966</v>
      </c>
      <c r="K7054" s="5">
        <v>3.3905242917512695</v>
      </c>
      <c r="L7054" s="5"/>
      <c r="M7054" s="5">
        <v>6.6226415094339623</v>
      </c>
      <c r="N7054" s="5"/>
      <c r="O7054" s="5"/>
    </row>
    <row r="7055" spans="1:15" x14ac:dyDescent="0.3">
      <c r="A7055" s="4" t="s">
        <v>38</v>
      </c>
      <c r="B7055" s="5">
        <v>3038</v>
      </c>
      <c r="C7055" s="5">
        <v>200108</v>
      </c>
      <c r="D7055" s="6">
        <v>45359</v>
      </c>
      <c r="E7055" s="4" t="s">
        <v>7</v>
      </c>
      <c r="F7055" s="4">
        <v>2</v>
      </c>
      <c r="G7055" s="4">
        <v>8</v>
      </c>
      <c r="H7055" s="5">
        <v>6</v>
      </c>
      <c r="I7055" s="5">
        <v>2.0615528128088303</v>
      </c>
      <c r="J7055" s="5">
        <v>9.6231056256176615</v>
      </c>
      <c r="K7055" s="5">
        <v>1.3768943743823394</v>
      </c>
      <c r="L7055" s="5"/>
      <c r="M7055" s="5">
        <v>6.6226415094339623</v>
      </c>
      <c r="N7055" s="5"/>
      <c r="O7055" s="5"/>
    </row>
    <row r="7056" spans="1:15" x14ac:dyDescent="0.3">
      <c r="A7056" s="4" t="s">
        <v>38</v>
      </c>
      <c r="B7056" s="5">
        <v>3038</v>
      </c>
      <c r="C7056" s="5">
        <v>200108</v>
      </c>
      <c r="D7056" s="6">
        <v>45366</v>
      </c>
      <c r="E7056" s="4" t="s">
        <v>7</v>
      </c>
      <c r="F7056" s="4">
        <v>2</v>
      </c>
      <c r="G7056" s="4">
        <v>8</v>
      </c>
      <c r="H7056" s="5">
        <v>10</v>
      </c>
      <c r="I7056" s="5">
        <v>1.8547236990991407</v>
      </c>
      <c r="J7056" s="5">
        <v>9.3094473981982802</v>
      </c>
      <c r="K7056" s="5">
        <v>1.8905526018017182</v>
      </c>
      <c r="L7056" s="5"/>
      <c r="M7056" s="5">
        <v>6.6226415094339623</v>
      </c>
      <c r="N7056" s="5"/>
      <c r="O7056" s="5"/>
    </row>
    <row r="7057" spans="1:15" x14ac:dyDescent="0.3">
      <c r="A7057" s="4" t="s">
        <v>38</v>
      </c>
      <c r="B7057" s="5">
        <v>3038</v>
      </c>
      <c r="C7057" s="5">
        <v>200108</v>
      </c>
      <c r="D7057" s="6">
        <v>45373</v>
      </c>
      <c r="E7057" s="4" t="s">
        <v>7</v>
      </c>
      <c r="F7057" s="4">
        <v>2</v>
      </c>
      <c r="G7057" s="4">
        <v>8</v>
      </c>
      <c r="H7057" s="5">
        <v>16</v>
      </c>
      <c r="I7057" s="5">
        <v>2.3570226039551585</v>
      </c>
      <c r="J7057" s="5">
        <v>11.047378541243649</v>
      </c>
      <c r="K7057" s="5">
        <v>1.619288125423016</v>
      </c>
      <c r="L7057" s="5"/>
      <c r="M7057" s="5">
        <v>6.6226415094339623</v>
      </c>
      <c r="N7057" s="5"/>
      <c r="O7057" s="5"/>
    </row>
    <row r="7058" spans="1:15" x14ac:dyDescent="0.3">
      <c r="A7058" s="4" t="s">
        <v>38</v>
      </c>
      <c r="B7058" s="5">
        <v>3038</v>
      </c>
      <c r="C7058" s="5">
        <v>200108</v>
      </c>
      <c r="D7058" s="6">
        <v>45380</v>
      </c>
      <c r="E7058" s="4" t="s">
        <v>7</v>
      </c>
      <c r="F7058" s="4">
        <v>2</v>
      </c>
      <c r="G7058" s="4">
        <v>8</v>
      </c>
      <c r="H7058" s="5">
        <v>2</v>
      </c>
      <c r="I7058" s="5">
        <v>4.0254293724586772</v>
      </c>
      <c r="J7058" s="5">
        <v>15.765144459203068</v>
      </c>
      <c r="K7058" s="5">
        <v>-0.3365730306316399</v>
      </c>
      <c r="L7058" s="5"/>
      <c r="M7058" s="5">
        <v>6.6226415094339623</v>
      </c>
      <c r="N7058" s="5"/>
      <c r="O7058" s="5"/>
    </row>
    <row r="7059" spans="1:15" x14ac:dyDescent="0.3">
      <c r="A7059" s="4" t="s">
        <v>38</v>
      </c>
      <c r="B7059" s="5">
        <v>3038</v>
      </c>
      <c r="C7059" s="5">
        <v>200108</v>
      </c>
      <c r="D7059" s="6">
        <v>45387</v>
      </c>
      <c r="E7059" s="4" t="s">
        <v>7</v>
      </c>
      <c r="F7059" s="4">
        <v>2</v>
      </c>
      <c r="G7059" s="4">
        <v>8</v>
      </c>
      <c r="H7059" s="5">
        <v>4</v>
      </c>
      <c r="I7059" s="5">
        <v>4.2130748865881795</v>
      </c>
      <c r="J7059" s="5">
        <v>15.426149773176359</v>
      </c>
      <c r="K7059" s="5">
        <v>-1.426149773176359</v>
      </c>
      <c r="L7059" s="5"/>
      <c r="M7059" s="5">
        <v>6.6226415094339623</v>
      </c>
      <c r="N7059" s="5"/>
      <c r="O7059" s="5"/>
    </row>
    <row r="7060" spans="1:15" x14ac:dyDescent="0.3">
      <c r="A7060" s="4" t="s">
        <v>38</v>
      </c>
      <c r="B7060" s="5">
        <v>3038</v>
      </c>
      <c r="C7060" s="5">
        <v>200108</v>
      </c>
      <c r="D7060" s="6">
        <v>45394</v>
      </c>
      <c r="E7060" s="4" t="s">
        <v>7</v>
      </c>
      <c r="F7060" s="4">
        <v>2</v>
      </c>
      <c r="G7060" s="4">
        <v>8</v>
      </c>
      <c r="H7060" s="5">
        <v>4</v>
      </c>
      <c r="I7060" s="5">
        <v>4.2847841252506527</v>
      </c>
      <c r="J7060" s="5">
        <v>15.444568250501305</v>
      </c>
      <c r="K7060" s="5">
        <v>-1.6945682505013053</v>
      </c>
      <c r="L7060" s="5"/>
      <c r="M7060" s="5">
        <v>6.6226415094339623</v>
      </c>
      <c r="N7060" s="5"/>
      <c r="O7060" s="5"/>
    </row>
    <row r="7061" spans="1:15" x14ac:dyDescent="0.3">
      <c r="A7061" s="4" t="s">
        <v>38</v>
      </c>
      <c r="B7061" s="5">
        <v>3038</v>
      </c>
      <c r="C7061" s="5">
        <v>200108</v>
      </c>
      <c r="D7061" s="6">
        <v>45401</v>
      </c>
      <c r="E7061" s="4" t="s">
        <v>7</v>
      </c>
      <c r="F7061" s="4">
        <v>2</v>
      </c>
      <c r="G7061" s="4">
        <v>8</v>
      </c>
      <c r="H7061" s="5">
        <v>4</v>
      </c>
      <c r="I7061" s="5">
        <v>4.2847841252506527</v>
      </c>
      <c r="J7061" s="5">
        <v>15.444568250501305</v>
      </c>
      <c r="K7061" s="5">
        <v>-1.6945682505013053</v>
      </c>
      <c r="L7061" s="5"/>
      <c r="M7061" s="5">
        <v>6.6226415094339623</v>
      </c>
      <c r="N7061" s="5"/>
      <c r="O7061" s="5"/>
    </row>
    <row r="7062" spans="1:15" x14ac:dyDescent="0.3">
      <c r="A7062" s="4" t="s">
        <v>38</v>
      </c>
      <c r="B7062" s="5">
        <v>3038</v>
      </c>
      <c r="C7062" s="5">
        <v>200108</v>
      </c>
      <c r="D7062" s="6">
        <v>45408</v>
      </c>
      <c r="E7062" s="4" t="s">
        <v>7</v>
      </c>
      <c r="F7062" s="4">
        <v>2</v>
      </c>
      <c r="G7062" s="4">
        <v>8</v>
      </c>
      <c r="H7062" s="5">
        <v>7</v>
      </c>
      <c r="I7062" s="5">
        <v>4.2847841252506527</v>
      </c>
      <c r="J7062" s="5">
        <v>15.444568250501305</v>
      </c>
      <c r="K7062" s="5">
        <v>-1.6945682505013053</v>
      </c>
      <c r="L7062" s="5"/>
      <c r="M7062" s="5">
        <v>6.6226415094339623</v>
      </c>
      <c r="N7062" s="5"/>
      <c r="O7062" s="5"/>
    </row>
    <row r="7063" spans="1:15" x14ac:dyDescent="0.3">
      <c r="A7063" s="4" t="s">
        <v>38</v>
      </c>
      <c r="B7063" s="5">
        <v>3038</v>
      </c>
      <c r="C7063" s="5">
        <v>200108</v>
      </c>
      <c r="D7063" s="6">
        <v>45415</v>
      </c>
      <c r="E7063" s="4" t="s">
        <v>7</v>
      </c>
      <c r="F7063" s="4">
        <v>2</v>
      </c>
      <c r="G7063" s="4">
        <v>8</v>
      </c>
      <c r="H7063" s="5">
        <v>6</v>
      </c>
      <c r="I7063" s="5">
        <v>4.2112201319807543</v>
      </c>
      <c r="J7063" s="5">
        <v>15.047440263961509</v>
      </c>
      <c r="K7063" s="5">
        <v>-1.7974402639615086</v>
      </c>
      <c r="L7063" s="5"/>
      <c r="M7063" s="5">
        <v>6.6226415094339623</v>
      </c>
      <c r="N7063" s="5"/>
      <c r="O7063" s="5"/>
    </row>
    <row r="7064" spans="1:15" x14ac:dyDescent="0.3">
      <c r="A7064" s="4" t="s">
        <v>38</v>
      </c>
      <c r="B7064" s="5">
        <v>3038</v>
      </c>
      <c r="C7064" s="5">
        <v>200108</v>
      </c>
      <c r="D7064" s="6">
        <v>45422</v>
      </c>
      <c r="E7064" s="4" t="s">
        <v>7</v>
      </c>
      <c r="F7064" s="4">
        <v>2</v>
      </c>
      <c r="G7064" s="4">
        <v>8</v>
      </c>
      <c r="H7064" s="5">
        <v>7</v>
      </c>
      <c r="I7064" s="5">
        <v>4.2112201319807543</v>
      </c>
      <c r="J7064" s="5">
        <v>15.047440263961509</v>
      </c>
      <c r="K7064" s="5">
        <v>-1.7974402639615086</v>
      </c>
      <c r="L7064" s="5"/>
      <c r="M7064" s="5">
        <v>6.6226415094339623</v>
      </c>
      <c r="N7064" s="5"/>
      <c r="O7064" s="5"/>
    </row>
    <row r="7065" spans="1:15" x14ac:dyDescent="0.3">
      <c r="A7065" s="4" t="s">
        <v>38</v>
      </c>
      <c r="B7065" s="5">
        <v>3038</v>
      </c>
      <c r="C7065" s="5">
        <v>200108</v>
      </c>
      <c r="D7065" s="6">
        <v>45429</v>
      </c>
      <c r="E7065" s="4" t="s">
        <v>7</v>
      </c>
      <c r="F7065" s="4">
        <v>2</v>
      </c>
      <c r="G7065" s="4">
        <v>8</v>
      </c>
      <c r="H7065" s="5">
        <v>23</v>
      </c>
      <c r="I7065" s="5">
        <v>4.0233692348577703</v>
      </c>
      <c r="J7065" s="5">
        <v>14.296738469715541</v>
      </c>
      <c r="K7065" s="5">
        <v>-1.7967384697155406</v>
      </c>
      <c r="L7065" s="5"/>
      <c r="M7065" s="5">
        <v>6.6226415094339623</v>
      </c>
      <c r="N7065" s="5"/>
      <c r="O7065" s="5"/>
    </row>
    <row r="7066" spans="1:15" x14ac:dyDescent="0.3">
      <c r="A7066" s="4" t="s">
        <v>38</v>
      </c>
      <c r="B7066" s="5">
        <v>3038</v>
      </c>
      <c r="C7066" s="5">
        <v>200108</v>
      </c>
      <c r="D7066" s="6">
        <v>45436</v>
      </c>
      <c r="E7066" s="4" t="s">
        <v>7</v>
      </c>
      <c r="F7066" s="4">
        <v>2</v>
      </c>
      <c r="G7066" s="4">
        <v>8</v>
      </c>
      <c r="H7066" s="5">
        <v>4</v>
      </c>
      <c r="I7066" s="5">
        <v>6.2136442608182838</v>
      </c>
      <c r="J7066" s="5">
        <v>19.552288521636569</v>
      </c>
      <c r="K7066" s="5">
        <v>-5.3022885216365676</v>
      </c>
      <c r="L7066" s="5"/>
      <c r="M7066" s="5">
        <v>6.6226415094339623</v>
      </c>
      <c r="N7066" s="5"/>
      <c r="O7066" s="5"/>
    </row>
    <row r="7067" spans="1:15" x14ac:dyDescent="0.3">
      <c r="A7067" s="4" t="s">
        <v>38</v>
      </c>
      <c r="B7067" s="5">
        <v>3038</v>
      </c>
      <c r="C7067" s="5">
        <v>200108</v>
      </c>
      <c r="D7067" s="6">
        <v>45443</v>
      </c>
      <c r="E7067" s="4" t="s">
        <v>7</v>
      </c>
      <c r="F7067" s="4">
        <v>2</v>
      </c>
      <c r="G7067" s="4">
        <v>8</v>
      </c>
      <c r="H7067" s="5">
        <v>2</v>
      </c>
      <c r="I7067" s="5">
        <v>6.0402297141747843</v>
      </c>
      <c r="J7067" s="5">
        <v>19.45545942834957</v>
      </c>
      <c r="K7067" s="5">
        <v>-4.7054594283495685</v>
      </c>
      <c r="L7067" s="5"/>
      <c r="M7067" s="5">
        <v>6.6226415094339623</v>
      </c>
      <c r="N7067" s="5"/>
      <c r="O7067" s="5"/>
    </row>
    <row r="7068" spans="1:15" x14ac:dyDescent="0.3">
      <c r="A7068" s="4" t="s">
        <v>38</v>
      </c>
      <c r="B7068" s="5">
        <v>3038</v>
      </c>
      <c r="C7068" s="5">
        <v>200108</v>
      </c>
      <c r="D7068" s="6">
        <v>45450</v>
      </c>
      <c r="E7068" s="4" t="s">
        <v>7</v>
      </c>
      <c r="F7068" s="4">
        <v>2</v>
      </c>
      <c r="G7068" s="4">
        <v>8</v>
      </c>
      <c r="H7068" s="5">
        <v>35</v>
      </c>
      <c r="I7068" s="5">
        <v>6.2136442608182838</v>
      </c>
      <c r="J7068" s="5">
        <v>19.552288521636569</v>
      </c>
      <c r="K7068" s="5">
        <v>-5.3022885216365676</v>
      </c>
      <c r="L7068" s="5"/>
      <c r="M7068" s="5">
        <v>6.6226415094339623</v>
      </c>
      <c r="N7068" s="5"/>
      <c r="O7068" s="5"/>
    </row>
    <row r="7069" spans="1:15" x14ac:dyDescent="0.3">
      <c r="A7069" s="4" t="s">
        <v>38</v>
      </c>
      <c r="B7069" s="5">
        <v>3038</v>
      </c>
      <c r="C7069" s="5">
        <v>200108</v>
      </c>
      <c r="D7069" s="6">
        <v>45457</v>
      </c>
      <c r="E7069" s="4" t="s">
        <v>7</v>
      </c>
      <c r="F7069" s="4">
        <v>2</v>
      </c>
      <c r="G7069" s="4">
        <v>8</v>
      </c>
      <c r="H7069" s="5">
        <v>5</v>
      </c>
      <c r="I7069" s="5">
        <v>10.931605554537724</v>
      </c>
      <c r="J7069" s="5">
        <v>32.863211109075451</v>
      </c>
      <c r="K7069" s="5">
        <v>-10.863211109075447</v>
      </c>
      <c r="L7069" s="5"/>
      <c r="M7069" s="5">
        <v>6.6226415094339623</v>
      </c>
      <c r="N7069" s="5"/>
      <c r="O7069" s="5"/>
    </row>
    <row r="7070" spans="1:15" x14ac:dyDescent="0.3">
      <c r="A7070" s="4" t="s">
        <v>38</v>
      </c>
      <c r="B7070" s="5">
        <v>3038</v>
      </c>
      <c r="C7070" s="5">
        <v>200108</v>
      </c>
      <c r="D7070" s="6">
        <v>45464</v>
      </c>
      <c r="E7070" s="4" t="s">
        <v>7</v>
      </c>
      <c r="F7070" s="4">
        <v>2</v>
      </c>
      <c r="G7070" s="4">
        <v>8</v>
      </c>
      <c r="H7070" s="5">
        <v>7</v>
      </c>
      <c r="I7070" s="5">
        <v>10.856305771301765</v>
      </c>
      <c r="J7070" s="5">
        <v>32.837611542603526</v>
      </c>
      <c r="K7070" s="5">
        <v>-10.587611542603529</v>
      </c>
      <c r="L7070" s="5"/>
      <c r="M7070" s="5">
        <v>6.6226415094339623</v>
      </c>
      <c r="N7070" s="5"/>
      <c r="O7070" s="5"/>
    </row>
    <row r="7071" spans="1:15" x14ac:dyDescent="0.3">
      <c r="A7071" s="4" t="s">
        <v>38</v>
      </c>
      <c r="B7071" s="5">
        <v>3038</v>
      </c>
      <c r="C7071" s="5">
        <v>200108</v>
      </c>
      <c r="D7071" s="6">
        <v>45471</v>
      </c>
      <c r="E7071" s="4" t="s">
        <v>7</v>
      </c>
      <c r="F7071" s="4">
        <v>2</v>
      </c>
      <c r="G7071" s="4">
        <v>8</v>
      </c>
      <c r="H7071" s="5">
        <v>17</v>
      </c>
      <c r="I7071" s="5">
        <v>10.856305771301765</v>
      </c>
      <c r="J7071" s="5">
        <v>32.837611542603526</v>
      </c>
      <c r="K7071" s="5">
        <v>-10.587611542603529</v>
      </c>
      <c r="L7071" s="5"/>
      <c r="M7071" s="5">
        <v>6.6226415094339623</v>
      </c>
      <c r="N7071" s="5"/>
      <c r="O7071" s="5"/>
    </row>
    <row r="7072" spans="1:15" x14ac:dyDescent="0.3">
      <c r="A7072" s="4" t="s">
        <v>38</v>
      </c>
      <c r="B7072" s="5">
        <v>3038</v>
      </c>
      <c r="C7072" s="5">
        <v>200108</v>
      </c>
      <c r="D7072" s="6">
        <v>45478</v>
      </c>
      <c r="E7072" s="4" t="s">
        <v>7</v>
      </c>
      <c r="F7072" s="4">
        <v>2</v>
      </c>
      <c r="G7072" s="4">
        <v>8</v>
      </c>
      <c r="H7072" s="5">
        <v>8</v>
      </c>
      <c r="I7072" s="5">
        <v>10.816653826391969</v>
      </c>
      <c r="J7072" s="5">
        <v>34.133307652783941</v>
      </c>
      <c r="K7072" s="5">
        <v>-9.1333076527839374</v>
      </c>
      <c r="L7072" s="5"/>
      <c r="M7072" s="5">
        <v>6.6226415094339623</v>
      </c>
      <c r="N7072" s="5"/>
      <c r="O7072" s="5"/>
    </row>
    <row r="7073" spans="1:15" x14ac:dyDescent="0.3">
      <c r="A7073" s="4" t="s">
        <v>38</v>
      </c>
      <c r="B7073" s="5">
        <v>3038</v>
      </c>
      <c r="C7073" s="5">
        <v>200108</v>
      </c>
      <c r="D7073" s="6">
        <v>45485</v>
      </c>
      <c r="E7073" s="4" t="s">
        <v>7</v>
      </c>
      <c r="F7073" s="4">
        <v>2</v>
      </c>
      <c r="G7073" s="4">
        <v>8</v>
      </c>
      <c r="H7073" s="5">
        <v>6</v>
      </c>
      <c r="I7073" s="5">
        <v>10.757991215835789</v>
      </c>
      <c r="J7073" s="5">
        <v>34.140982431671574</v>
      </c>
      <c r="K7073" s="5">
        <v>-8.8909824316715778</v>
      </c>
      <c r="L7073" s="5"/>
      <c r="M7073" s="5">
        <v>6.6226415094339623</v>
      </c>
      <c r="N7073" s="5"/>
      <c r="O7073" s="5"/>
    </row>
    <row r="7074" spans="1:15" x14ac:dyDescent="0.3">
      <c r="A7074" s="4" t="s">
        <v>38</v>
      </c>
      <c r="B7074" s="5">
        <v>3038</v>
      </c>
      <c r="C7074" s="5">
        <v>200108</v>
      </c>
      <c r="D7074" s="6">
        <v>45492</v>
      </c>
      <c r="E7074" s="4" t="s">
        <v>7</v>
      </c>
      <c r="F7074" s="4">
        <v>2</v>
      </c>
      <c r="G7074" s="4">
        <v>8</v>
      </c>
      <c r="H7074" s="5">
        <v>6</v>
      </c>
      <c r="I7074" s="5">
        <v>10.161200716450788</v>
      </c>
      <c r="J7074" s="5">
        <v>30.822401432901575</v>
      </c>
      <c r="K7074" s="5">
        <v>-9.8224014329015752</v>
      </c>
      <c r="L7074" s="5"/>
      <c r="M7074" s="5">
        <v>6.6226415094339623</v>
      </c>
      <c r="N7074" s="5"/>
      <c r="O7074" s="5"/>
    </row>
    <row r="7075" spans="1:15" x14ac:dyDescent="0.3">
      <c r="A7075" s="4" t="s">
        <v>38</v>
      </c>
      <c r="B7075" s="5">
        <v>3038</v>
      </c>
      <c r="C7075" s="5">
        <v>200108</v>
      </c>
      <c r="D7075" s="6">
        <v>45499</v>
      </c>
      <c r="E7075" s="4" t="s">
        <v>7</v>
      </c>
      <c r="F7075" s="4">
        <v>2</v>
      </c>
      <c r="G7075" s="4">
        <v>8</v>
      </c>
      <c r="H7075" s="5">
        <v>4</v>
      </c>
      <c r="I7075" s="5">
        <v>10.021851126413722</v>
      </c>
      <c r="J7075" s="5">
        <v>30.793702252827444</v>
      </c>
      <c r="K7075" s="5">
        <v>-9.293702252827444</v>
      </c>
      <c r="L7075" s="5"/>
      <c r="M7075" s="5">
        <v>6.6226415094339623</v>
      </c>
      <c r="N7075" s="5"/>
      <c r="O7075" s="5"/>
    </row>
    <row r="7076" spans="1:15" x14ac:dyDescent="0.3">
      <c r="A7076" s="4" t="s">
        <v>38</v>
      </c>
      <c r="B7076" s="5">
        <v>3038</v>
      </c>
      <c r="C7076" s="5">
        <v>200108</v>
      </c>
      <c r="D7076" s="6">
        <v>45506</v>
      </c>
      <c r="E7076" s="4" t="s">
        <v>7</v>
      </c>
      <c r="F7076" s="4">
        <v>2</v>
      </c>
      <c r="G7076" s="4">
        <v>8</v>
      </c>
      <c r="H7076" s="5">
        <v>8</v>
      </c>
      <c r="I7076" s="5">
        <v>9.8234413521942496</v>
      </c>
      <c r="J7076" s="5">
        <v>30.646882704388499</v>
      </c>
      <c r="K7076" s="5">
        <v>-8.6468827043884993</v>
      </c>
      <c r="L7076" s="5"/>
      <c r="M7076" s="5">
        <v>6.6226415094339623</v>
      </c>
      <c r="N7076" s="5"/>
      <c r="O7076" s="5"/>
    </row>
    <row r="7077" spans="1:15" x14ac:dyDescent="0.3">
      <c r="A7077" s="4" t="s">
        <v>38</v>
      </c>
      <c r="B7077" s="5">
        <v>3038</v>
      </c>
      <c r="C7077" s="5">
        <v>200108</v>
      </c>
      <c r="D7077" s="6">
        <v>45513</v>
      </c>
      <c r="E7077" s="4" t="s">
        <v>7</v>
      </c>
      <c r="F7077" s="4">
        <v>2</v>
      </c>
      <c r="G7077" s="4">
        <v>8</v>
      </c>
      <c r="H7077" s="5">
        <v>2</v>
      </c>
      <c r="I7077" s="5">
        <v>3.7728470681966426</v>
      </c>
      <c r="J7077" s="5">
        <v>15.170694136393285</v>
      </c>
      <c r="K7077" s="5">
        <v>7.9305863606714766E-2</v>
      </c>
      <c r="L7077" s="5"/>
      <c r="M7077" s="5">
        <v>6.6226415094339623</v>
      </c>
      <c r="N7077" s="5"/>
      <c r="O7077" s="5"/>
    </row>
    <row r="7078" spans="1:15" x14ac:dyDescent="0.3">
      <c r="A7078" s="4" t="s">
        <v>38</v>
      </c>
      <c r="B7078" s="5">
        <v>3038</v>
      </c>
      <c r="C7078" s="5">
        <v>200108</v>
      </c>
      <c r="D7078" s="6">
        <v>45520</v>
      </c>
      <c r="E7078" s="4" t="s">
        <v>7</v>
      </c>
      <c r="F7078" s="4">
        <v>2</v>
      </c>
      <c r="G7078" s="4">
        <v>8</v>
      </c>
      <c r="H7078" s="5">
        <v>3</v>
      </c>
      <c r="I7078" s="5">
        <v>4.1457809879442502</v>
      </c>
      <c r="J7078" s="5">
        <v>15.5415619758885</v>
      </c>
      <c r="K7078" s="5">
        <v>-1.0415619758885004</v>
      </c>
      <c r="L7078" s="5"/>
      <c r="M7078" s="5">
        <v>6.6226415094339623</v>
      </c>
      <c r="N7078" s="5"/>
      <c r="O7078" s="5"/>
    </row>
    <row r="7079" spans="1:15" x14ac:dyDescent="0.3">
      <c r="A7079" s="4" t="s">
        <v>38</v>
      </c>
      <c r="B7079" s="5">
        <v>3038</v>
      </c>
      <c r="C7079" s="5">
        <v>200108</v>
      </c>
      <c r="D7079" s="6">
        <v>45527</v>
      </c>
      <c r="E7079" s="4" t="s">
        <v>7</v>
      </c>
      <c r="F7079" s="4">
        <v>2</v>
      </c>
      <c r="G7079" s="4">
        <v>8</v>
      </c>
      <c r="H7079" s="5">
        <v>5</v>
      </c>
      <c r="I7079" s="5">
        <v>4.3803538669838078</v>
      </c>
      <c r="J7079" s="5">
        <v>15.510707733967616</v>
      </c>
      <c r="K7079" s="5">
        <v>-2.0107077339676156</v>
      </c>
      <c r="L7079" s="5"/>
      <c r="M7079" s="5">
        <v>6.6226415094339623</v>
      </c>
      <c r="N7079" s="5"/>
      <c r="O7079" s="5"/>
    </row>
    <row r="7080" spans="1:15" x14ac:dyDescent="0.3">
      <c r="A7080" s="4" t="s">
        <v>38</v>
      </c>
      <c r="B7080" s="5">
        <v>3038</v>
      </c>
      <c r="C7080" s="5">
        <v>200108</v>
      </c>
      <c r="D7080" s="6">
        <v>45534</v>
      </c>
      <c r="E7080" s="4" t="s">
        <v>7</v>
      </c>
      <c r="F7080" s="4">
        <v>2</v>
      </c>
      <c r="G7080" s="4">
        <v>8</v>
      </c>
      <c r="H7080" s="5">
        <v>4</v>
      </c>
      <c r="I7080" s="5">
        <v>2.0463381929681126</v>
      </c>
      <c r="J7080" s="5">
        <v>9.3426763859362261</v>
      </c>
      <c r="K7080" s="5">
        <v>1.1573236140637748</v>
      </c>
      <c r="L7080" s="5"/>
      <c r="M7080" s="5">
        <v>6.6226415094339623</v>
      </c>
      <c r="N7080" s="5"/>
      <c r="O7080" s="5"/>
    </row>
    <row r="7081" spans="1:15" x14ac:dyDescent="0.3">
      <c r="A7081" s="4" t="s">
        <v>38</v>
      </c>
      <c r="B7081" s="5">
        <v>3038</v>
      </c>
      <c r="C7081" s="5">
        <v>200108</v>
      </c>
      <c r="D7081" s="6">
        <v>45541</v>
      </c>
      <c r="E7081" s="4" t="s">
        <v>7</v>
      </c>
      <c r="F7081" s="4">
        <v>2</v>
      </c>
      <c r="G7081" s="4">
        <v>8</v>
      </c>
      <c r="H7081" s="5">
        <v>3</v>
      </c>
      <c r="I7081" s="5">
        <v>1.7853571071357126</v>
      </c>
      <c r="J7081" s="5">
        <v>8.3207142142714261</v>
      </c>
      <c r="K7081" s="5">
        <v>1.1792857857285748</v>
      </c>
      <c r="L7081" s="5"/>
      <c r="M7081" s="5">
        <v>6.6226415094339623</v>
      </c>
      <c r="N7081" s="5"/>
      <c r="O7081" s="5"/>
    </row>
    <row r="7082" spans="1:15" x14ac:dyDescent="0.3">
      <c r="A7082" s="4" t="s">
        <v>38</v>
      </c>
      <c r="B7082" s="5">
        <v>3038</v>
      </c>
      <c r="C7082" s="5">
        <v>200108</v>
      </c>
      <c r="D7082" s="6">
        <v>45548</v>
      </c>
      <c r="E7082" s="4" t="s">
        <v>7</v>
      </c>
      <c r="F7082" s="4">
        <v>2</v>
      </c>
      <c r="G7082" s="4">
        <v>8</v>
      </c>
      <c r="H7082" s="5">
        <v>5</v>
      </c>
      <c r="I7082" s="5">
        <v>1.7984368212422699</v>
      </c>
      <c r="J7082" s="5">
        <v>7.9718736424845398</v>
      </c>
      <c r="K7082" s="5">
        <v>0.77812635751546022</v>
      </c>
      <c r="L7082" s="5"/>
      <c r="M7082" s="5">
        <v>6.6226415094339623</v>
      </c>
      <c r="N7082" s="5"/>
      <c r="O7082" s="5"/>
    </row>
    <row r="7083" spans="1:15" x14ac:dyDescent="0.3">
      <c r="A7083" s="4" t="s">
        <v>38</v>
      </c>
      <c r="B7083" s="5">
        <v>3038</v>
      </c>
      <c r="C7083" s="5">
        <v>200108</v>
      </c>
      <c r="D7083" s="6">
        <v>45555</v>
      </c>
      <c r="E7083" s="4" t="s">
        <v>7</v>
      </c>
      <c r="F7083" s="4">
        <v>2</v>
      </c>
      <c r="G7083" s="4">
        <v>8</v>
      </c>
      <c r="H7083" s="5">
        <v>2</v>
      </c>
      <c r="I7083" s="5">
        <v>1.713913650100261</v>
      </c>
      <c r="J7083" s="5">
        <v>7.677827300200522</v>
      </c>
      <c r="K7083" s="5">
        <v>0.82217269979947805</v>
      </c>
      <c r="L7083" s="5"/>
      <c r="M7083" s="5">
        <v>6.6226415094339623</v>
      </c>
      <c r="N7083" s="5"/>
      <c r="O7083" s="5"/>
    </row>
    <row r="7084" spans="1:15" x14ac:dyDescent="0.3">
      <c r="A7084" s="4" t="s">
        <v>38</v>
      </c>
      <c r="B7084" s="5">
        <v>3038</v>
      </c>
      <c r="C7084" s="5">
        <v>200108</v>
      </c>
      <c r="D7084" s="6">
        <v>45562</v>
      </c>
      <c r="E7084" s="4" t="s">
        <v>7</v>
      </c>
      <c r="F7084" s="4">
        <v>2</v>
      </c>
      <c r="G7084" s="4">
        <v>8</v>
      </c>
      <c r="H7084" s="5">
        <v>3</v>
      </c>
      <c r="I7084" s="5">
        <v>1.8708286933869707</v>
      </c>
      <c r="J7084" s="5">
        <v>7.7416573867739409</v>
      </c>
      <c r="K7084" s="5">
        <v>0.25834261322605867</v>
      </c>
      <c r="L7084" s="5"/>
      <c r="M7084" s="5">
        <v>6.6226415094339623</v>
      </c>
      <c r="N7084" s="5"/>
      <c r="O7084" s="5"/>
    </row>
    <row r="7085" spans="1:15" x14ac:dyDescent="0.3">
      <c r="A7085" s="4" t="s">
        <v>38</v>
      </c>
      <c r="B7085" s="5">
        <v>3038</v>
      </c>
      <c r="C7085" s="5">
        <v>200108</v>
      </c>
      <c r="D7085" s="6">
        <v>45569</v>
      </c>
      <c r="E7085" s="4" t="s">
        <v>7</v>
      </c>
      <c r="F7085" s="4">
        <v>2</v>
      </c>
      <c r="G7085" s="4">
        <v>8</v>
      </c>
      <c r="H7085" s="5">
        <v>6</v>
      </c>
      <c r="I7085" s="5">
        <v>1.1110243021644486</v>
      </c>
      <c r="J7085" s="5">
        <v>5.5970486043288972</v>
      </c>
      <c r="K7085" s="5">
        <v>1.1529513956711028</v>
      </c>
      <c r="L7085" s="5"/>
      <c r="M7085" s="5">
        <v>6.6226415094339623</v>
      </c>
      <c r="N7085" s="5"/>
      <c r="O7085" s="5"/>
    </row>
    <row r="7086" spans="1:15" x14ac:dyDescent="0.3">
      <c r="A7086" s="4" t="s">
        <v>38</v>
      </c>
      <c r="B7086" s="5">
        <v>3038</v>
      </c>
      <c r="C7086" s="5">
        <v>200108</v>
      </c>
      <c r="D7086" s="6">
        <v>45576</v>
      </c>
      <c r="E7086" s="4" t="s">
        <v>7</v>
      </c>
      <c r="F7086" s="4">
        <v>2</v>
      </c>
      <c r="G7086" s="4">
        <v>8</v>
      </c>
      <c r="H7086" s="5">
        <v>6</v>
      </c>
      <c r="I7086" s="5">
        <v>1.2686114456365274</v>
      </c>
      <c r="J7086" s="5">
        <v>6.4122228912730552</v>
      </c>
      <c r="K7086" s="5">
        <v>1.3377771087269452</v>
      </c>
      <c r="L7086" s="5"/>
      <c r="M7086" s="5">
        <v>6.6226415094339623</v>
      </c>
      <c r="N7086" s="5"/>
      <c r="O7086" s="5"/>
    </row>
    <row r="7087" spans="1:15" x14ac:dyDescent="0.3">
      <c r="A7087" s="4" t="s">
        <v>38</v>
      </c>
      <c r="B7087" s="5">
        <v>3038</v>
      </c>
      <c r="C7087" s="5">
        <v>200108</v>
      </c>
      <c r="D7087" s="6">
        <v>45583</v>
      </c>
      <c r="E7087" s="4" t="s">
        <v>7</v>
      </c>
      <c r="F7087" s="4">
        <v>2</v>
      </c>
      <c r="G7087" s="4">
        <v>8</v>
      </c>
      <c r="H7087" s="5">
        <v>10</v>
      </c>
      <c r="I7087" s="5">
        <v>1.3919410907075054</v>
      </c>
      <c r="J7087" s="5">
        <v>7.0338821814150112</v>
      </c>
      <c r="K7087" s="5">
        <v>1.4661178185849892</v>
      </c>
      <c r="L7087" s="5"/>
      <c r="M7087" s="5">
        <v>6.6226415094339623</v>
      </c>
      <c r="N7087" s="5"/>
      <c r="O7087" s="5"/>
    </row>
    <row r="7088" spans="1:15" x14ac:dyDescent="0.3">
      <c r="A7088" s="4" t="s">
        <v>38</v>
      </c>
      <c r="B7088" s="5">
        <v>3038</v>
      </c>
      <c r="C7088" s="5">
        <v>200108</v>
      </c>
      <c r="D7088" s="6">
        <v>45590</v>
      </c>
      <c r="E7088" s="4" t="s">
        <v>7</v>
      </c>
      <c r="F7088" s="4">
        <v>2</v>
      </c>
      <c r="G7088" s="4">
        <v>8</v>
      </c>
      <c r="H7088" s="5">
        <v>4</v>
      </c>
      <c r="I7088" s="5">
        <v>2.368411915187052</v>
      </c>
      <c r="J7088" s="5">
        <v>9.611823830374103</v>
      </c>
      <c r="K7088" s="5">
        <v>0.13817616962589607</v>
      </c>
      <c r="L7088" s="5"/>
      <c r="M7088" s="5">
        <v>6.6226415094339623</v>
      </c>
      <c r="N7088" s="5"/>
      <c r="O7088" s="5"/>
    </row>
    <row r="7089" spans="1:15" x14ac:dyDescent="0.3">
      <c r="A7089" s="4" t="s">
        <v>38</v>
      </c>
      <c r="B7089" s="5">
        <v>3038</v>
      </c>
      <c r="C7089" s="5">
        <v>200108</v>
      </c>
      <c r="D7089" s="6">
        <v>45597</v>
      </c>
      <c r="E7089" s="4" t="s">
        <v>7</v>
      </c>
      <c r="F7089" s="4">
        <v>2</v>
      </c>
      <c r="G7089" s="4">
        <v>8</v>
      </c>
      <c r="H7089" s="5">
        <v>6</v>
      </c>
      <c r="I7089" s="5">
        <v>2.368411915187052</v>
      </c>
      <c r="J7089" s="5">
        <v>9.611823830374103</v>
      </c>
      <c r="K7089" s="5">
        <v>0.13817616962589607</v>
      </c>
      <c r="L7089" s="5"/>
      <c r="M7089" s="5">
        <v>6.6226415094339623</v>
      </c>
      <c r="N7089" s="5"/>
      <c r="O7089" s="5"/>
    </row>
    <row r="7090" spans="1:15" x14ac:dyDescent="0.3">
      <c r="A7090" s="4" t="s">
        <v>38</v>
      </c>
      <c r="B7090" s="5">
        <v>3038</v>
      </c>
      <c r="C7090" s="5">
        <v>200108</v>
      </c>
      <c r="D7090" s="6">
        <v>45604</v>
      </c>
      <c r="E7090" s="4" t="s">
        <v>7</v>
      </c>
      <c r="F7090" s="4">
        <v>2</v>
      </c>
      <c r="G7090" s="4">
        <v>8</v>
      </c>
      <c r="H7090" s="5">
        <v>6</v>
      </c>
      <c r="I7090" s="5">
        <v>2.2776083947860748</v>
      </c>
      <c r="J7090" s="5">
        <v>9.8052167895721496</v>
      </c>
      <c r="K7090" s="5">
        <v>0.69478321042785041</v>
      </c>
      <c r="L7090" s="5"/>
      <c r="M7090" s="5">
        <v>6.6226415094339623</v>
      </c>
      <c r="N7090" s="5"/>
      <c r="O7090" s="5"/>
    </row>
    <row r="7091" spans="1:15" x14ac:dyDescent="0.3">
      <c r="A7091" s="4" t="s">
        <v>38</v>
      </c>
      <c r="B7091" s="5">
        <v>3038</v>
      </c>
      <c r="C7091" s="5">
        <v>200108</v>
      </c>
      <c r="D7091" s="6">
        <v>45611</v>
      </c>
      <c r="E7091" s="4" t="s">
        <v>7</v>
      </c>
      <c r="F7091" s="4">
        <v>2</v>
      </c>
      <c r="G7091" s="4">
        <v>8</v>
      </c>
      <c r="H7091" s="5">
        <v>10</v>
      </c>
      <c r="I7091" s="5">
        <v>2.2878756522153907</v>
      </c>
      <c r="J7091" s="5">
        <v>9.9507513044307814</v>
      </c>
      <c r="K7091" s="5">
        <v>0.79924869556921863</v>
      </c>
      <c r="L7091" s="5"/>
      <c r="M7091" s="5">
        <v>6.6226415094339623</v>
      </c>
      <c r="N7091" s="5"/>
      <c r="O7091" s="5"/>
    </row>
    <row r="7092" spans="1:15" x14ac:dyDescent="0.3">
      <c r="A7092" s="4" t="s">
        <v>38</v>
      </c>
      <c r="B7092" s="5">
        <v>3038</v>
      </c>
      <c r="C7092" s="5">
        <v>200108</v>
      </c>
      <c r="D7092" s="6">
        <v>45618</v>
      </c>
      <c r="E7092" s="4" t="s">
        <v>7</v>
      </c>
      <c r="F7092" s="4">
        <v>2</v>
      </c>
      <c r="G7092" s="4">
        <v>8</v>
      </c>
      <c r="H7092" s="5">
        <v>3</v>
      </c>
      <c r="I7092" s="5">
        <v>2.3418742493993991</v>
      </c>
      <c r="J7092" s="5">
        <v>11.058748498798799</v>
      </c>
      <c r="K7092" s="5">
        <v>1.6912515012012017</v>
      </c>
      <c r="L7092" s="5"/>
      <c r="M7092" s="5">
        <v>6.6226415094339623</v>
      </c>
      <c r="N7092" s="5"/>
      <c r="O7092" s="5"/>
    </row>
    <row r="7093" spans="1:15" x14ac:dyDescent="0.3">
      <c r="A7093" s="4" t="s">
        <v>38</v>
      </c>
      <c r="B7093" s="5">
        <v>3038</v>
      </c>
      <c r="C7093" s="5">
        <v>200108</v>
      </c>
      <c r="D7093" s="6">
        <v>45625</v>
      </c>
      <c r="E7093" s="4" t="s">
        <v>7</v>
      </c>
      <c r="F7093" s="4">
        <v>2</v>
      </c>
      <c r="G7093" s="4">
        <v>8</v>
      </c>
      <c r="H7093" s="5">
        <v>5</v>
      </c>
      <c r="I7093" s="5">
        <v>2.3418742493993991</v>
      </c>
      <c r="J7093" s="5">
        <v>11.058748498798799</v>
      </c>
      <c r="K7093" s="5">
        <v>1.6912515012012017</v>
      </c>
      <c r="L7093" s="5"/>
      <c r="M7093" s="5">
        <v>6.6226415094339623</v>
      </c>
      <c r="N7093" s="5"/>
      <c r="O7093" s="5"/>
    </row>
    <row r="7094" spans="1:15" x14ac:dyDescent="0.3">
      <c r="A7094" s="4" t="s">
        <v>38</v>
      </c>
      <c r="B7094" s="5">
        <v>3038</v>
      </c>
      <c r="C7094" s="5">
        <v>200108</v>
      </c>
      <c r="D7094" s="6">
        <v>45632</v>
      </c>
      <c r="E7094" s="4" t="s">
        <v>7</v>
      </c>
      <c r="F7094" s="4">
        <v>2</v>
      </c>
      <c r="G7094" s="4">
        <v>8</v>
      </c>
      <c r="H7094" s="5">
        <v>2</v>
      </c>
      <c r="I7094" s="5">
        <v>2.384848003542364</v>
      </c>
      <c r="J7094" s="5">
        <v>11.019696007084729</v>
      </c>
      <c r="K7094" s="5">
        <v>1.4803039929152719</v>
      </c>
      <c r="L7094" s="5"/>
      <c r="M7094" s="5">
        <v>6.6226415094339623</v>
      </c>
      <c r="N7094" s="5"/>
      <c r="O7094" s="5"/>
    </row>
    <row r="7095" spans="1:15" x14ac:dyDescent="0.3">
      <c r="A7095" s="4" t="s">
        <v>38</v>
      </c>
      <c r="B7095" s="5">
        <v>3038</v>
      </c>
      <c r="C7095" s="5">
        <v>200108</v>
      </c>
      <c r="D7095" s="6">
        <v>45639</v>
      </c>
      <c r="E7095" s="4" t="s">
        <v>7</v>
      </c>
      <c r="F7095" s="4">
        <v>2</v>
      </c>
      <c r="G7095" s="4">
        <v>8</v>
      </c>
      <c r="H7095" s="5">
        <v>8</v>
      </c>
      <c r="I7095" s="5">
        <v>2.7726341266023544</v>
      </c>
      <c r="J7095" s="5">
        <v>11.295268253204709</v>
      </c>
      <c r="K7095" s="5">
        <v>0.20473174679529116</v>
      </c>
      <c r="L7095" s="5"/>
      <c r="M7095" s="5">
        <v>6.6226415094339623</v>
      </c>
      <c r="N7095" s="5"/>
      <c r="O7095" s="5"/>
    </row>
    <row r="7096" spans="1:15" x14ac:dyDescent="0.3">
      <c r="A7096" s="4" t="s">
        <v>38</v>
      </c>
      <c r="B7096" s="5">
        <v>3038</v>
      </c>
      <c r="C7096" s="5">
        <v>200108</v>
      </c>
      <c r="D7096" s="6">
        <v>45646</v>
      </c>
      <c r="E7096" s="4" t="s">
        <v>7</v>
      </c>
      <c r="F7096" s="4">
        <v>2</v>
      </c>
      <c r="G7096" s="4">
        <v>8</v>
      </c>
      <c r="H7096" s="5">
        <v>14</v>
      </c>
      <c r="I7096" s="5">
        <v>2.4494897427831779</v>
      </c>
      <c r="J7096" s="5">
        <v>10.398979485566356</v>
      </c>
      <c r="K7096" s="5">
        <v>0.60102051443364424</v>
      </c>
      <c r="L7096" s="5"/>
      <c r="M7096" s="5">
        <v>6.6226415094339623</v>
      </c>
      <c r="N7096" s="5"/>
      <c r="O7096" s="5"/>
    </row>
    <row r="7097" spans="1:15" x14ac:dyDescent="0.3">
      <c r="A7097" s="4" t="s">
        <v>38</v>
      </c>
      <c r="B7097" s="5">
        <v>3038</v>
      </c>
      <c r="C7097" s="5">
        <v>200108</v>
      </c>
      <c r="D7097" s="6">
        <v>45653</v>
      </c>
      <c r="E7097" s="4" t="s">
        <v>7</v>
      </c>
      <c r="F7097" s="4">
        <v>2</v>
      </c>
      <c r="G7097" s="4">
        <v>8</v>
      </c>
      <c r="H7097" s="5">
        <v>5</v>
      </c>
      <c r="I7097" s="5">
        <v>3.6314597615834874</v>
      </c>
      <c r="J7097" s="5">
        <v>14.012919523166975</v>
      </c>
      <c r="K7097" s="5">
        <v>-0.51291952316697476</v>
      </c>
      <c r="L7097" s="5"/>
      <c r="M7097" s="5">
        <v>6.6226415094339623</v>
      </c>
      <c r="N7097" s="5"/>
      <c r="O7097" s="5"/>
    </row>
    <row r="7098" spans="1:15" x14ac:dyDescent="0.3">
      <c r="A7098" s="4" t="s">
        <v>38</v>
      </c>
      <c r="B7098" s="5">
        <v>3038</v>
      </c>
      <c r="C7098" s="5">
        <v>200108</v>
      </c>
      <c r="D7098" s="6">
        <v>45660</v>
      </c>
      <c r="E7098" s="4" t="s">
        <v>7</v>
      </c>
      <c r="F7098" s="4">
        <v>2</v>
      </c>
      <c r="G7098" s="4">
        <v>8</v>
      </c>
      <c r="H7098" s="5">
        <v>1</v>
      </c>
      <c r="I7098" s="5">
        <v>3.6721077053920954</v>
      </c>
      <c r="J7098" s="5">
        <v>13.969215410784191</v>
      </c>
      <c r="K7098" s="5">
        <v>-0.71921541078419082</v>
      </c>
      <c r="L7098" s="5"/>
      <c r="M7098" s="5">
        <v>6.6226415094339623</v>
      </c>
      <c r="N7098" s="5"/>
      <c r="O7098" s="5"/>
    </row>
    <row r="7099" spans="1:15" x14ac:dyDescent="0.3">
      <c r="A7099" s="4" t="s">
        <v>38</v>
      </c>
      <c r="B7099" s="5">
        <v>3038</v>
      </c>
      <c r="C7099" s="5">
        <v>200108</v>
      </c>
      <c r="D7099" s="6">
        <v>45667</v>
      </c>
      <c r="E7099" s="4" t="s">
        <v>7</v>
      </c>
      <c r="F7099" s="4">
        <v>2</v>
      </c>
      <c r="G7099" s="4">
        <v>8</v>
      </c>
      <c r="H7099" s="5">
        <v>3</v>
      </c>
      <c r="I7099" s="5">
        <v>4.1231056256176606</v>
      </c>
      <c r="J7099" s="5">
        <v>14.246211251235321</v>
      </c>
      <c r="K7099" s="5">
        <v>-2.2462112512353212</v>
      </c>
      <c r="L7099" s="5"/>
      <c r="M7099" s="5">
        <v>6.6226415094339623</v>
      </c>
      <c r="N7099" s="5"/>
      <c r="O7099" s="5"/>
    </row>
    <row r="7100" spans="1:15" x14ac:dyDescent="0.3">
      <c r="A7100" s="4" t="s">
        <v>38</v>
      </c>
      <c r="B7100" s="5">
        <v>3038</v>
      </c>
      <c r="C7100" s="5">
        <v>200108</v>
      </c>
      <c r="D7100" s="6">
        <v>45674</v>
      </c>
      <c r="E7100" s="4" t="s">
        <v>7</v>
      </c>
      <c r="F7100" s="4">
        <v>2</v>
      </c>
      <c r="G7100" s="4">
        <v>8</v>
      </c>
      <c r="H7100" s="5">
        <v>8</v>
      </c>
      <c r="I7100" s="5">
        <v>3.9191038516477206</v>
      </c>
      <c r="J7100" s="5">
        <v>12.963207703295442</v>
      </c>
      <c r="K7100" s="5">
        <v>-2.7132077032954411</v>
      </c>
      <c r="L7100" s="5"/>
      <c r="M7100" s="5">
        <v>6.6226415094339623</v>
      </c>
      <c r="N7100" s="5"/>
      <c r="O7100" s="5"/>
    </row>
    <row r="7101" spans="1:15" x14ac:dyDescent="0.3">
      <c r="A7101" s="4" t="s">
        <v>38</v>
      </c>
      <c r="B7101" s="5">
        <v>3038</v>
      </c>
      <c r="C7101" s="5">
        <v>200108</v>
      </c>
      <c r="D7101" s="6">
        <v>45681</v>
      </c>
      <c r="E7101" s="4" t="s">
        <v>7</v>
      </c>
      <c r="F7101" s="4">
        <v>2</v>
      </c>
      <c r="G7101" s="4">
        <v>8</v>
      </c>
      <c r="H7101" s="5">
        <v>7</v>
      </c>
      <c r="I7101" s="5">
        <v>3.9290584113754279</v>
      </c>
      <c r="J7101" s="5">
        <v>13.608116822750855</v>
      </c>
      <c r="K7101" s="5">
        <v>-2.1081168227508558</v>
      </c>
      <c r="L7101" s="5"/>
      <c r="M7101" s="5">
        <v>6.6226415094339623</v>
      </c>
      <c r="N7101" s="5"/>
      <c r="O7101" s="5"/>
    </row>
    <row r="7102" spans="1:15" x14ac:dyDescent="0.3">
      <c r="A7102" s="4" t="s">
        <v>38</v>
      </c>
      <c r="B7102" s="5">
        <v>3038</v>
      </c>
      <c r="C7102" s="5">
        <v>200108</v>
      </c>
      <c r="D7102" s="6">
        <v>45688</v>
      </c>
      <c r="E7102" s="4" t="s">
        <v>7</v>
      </c>
      <c r="F7102" s="4">
        <v>2</v>
      </c>
      <c r="G7102" s="4">
        <v>8</v>
      </c>
      <c r="H7102" s="5">
        <v>4</v>
      </c>
      <c r="I7102" s="5">
        <v>3.9370039370059056</v>
      </c>
      <c r="J7102" s="5">
        <v>13.874007874011811</v>
      </c>
      <c r="K7102" s="5">
        <v>-1.8740078740118111</v>
      </c>
      <c r="L7102" s="5"/>
      <c r="M7102" s="5">
        <v>6.6226415094339623</v>
      </c>
      <c r="N7102" s="5"/>
      <c r="O7102" s="5"/>
    </row>
    <row r="7103" spans="1:15" x14ac:dyDescent="0.3">
      <c r="A7103" s="4" t="s">
        <v>38</v>
      </c>
      <c r="B7103" s="5">
        <v>3038</v>
      </c>
      <c r="C7103" s="5">
        <v>200108</v>
      </c>
      <c r="D7103" s="6">
        <v>45695</v>
      </c>
      <c r="E7103" s="4" t="s">
        <v>7</v>
      </c>
      <c r="F7103" s="4">
        <v>2</v>
      </c>
      <c r="G7103" s="4">
        <v>8</v>
      </c>
      <c r="H7103" s="5">
        <v>3</v>
      </c>
      <c r="I7103" s="5">
        <v>3.7332961307670196</v>
      </c>
      <c r="J7103" s="5">
        <v>13.716592261534039</v>
      </c>
      <c r="K7103" s="5">
        <v>-1.2165922615340392</v>
      </c>
      <c r="L7103" s="5"/>
      <c r="M7103" s="5">
        <v>6.6226415094339623</v>
      </c>
      <c r="N7103" s="5"/>
      <c r="O7103" s="5"/>
    </row>
    <row r="7104" spans="1:15" x14ac:dyDescent="0.3">
      <c r="A7104" s="4" t="s">
        <v>38</v>
      </c>
      <c r="B7104" s="5">
        <v>3038</v>
      </c>
      <c r="C7104" s="5">
        <v>200107</v>
      </c>
      <c r="D7104" s="6">
        <v>45331</v>
      </c>
      <c r="E7104" s="4" t="s">
        <v>8</v>
      </c>
      <c r="F7104" s="4">
        <v>2</v>
      </c>
      <c r="G7104" s="4">
        <v>8</v>
      </c>
      <c r="H7104" s="5">
        <v>167</v>
      </c>
      <c r="I7104" s="5"/>
      <c r="J7104" s="5"/>
      <c r="K7104" s="5"/>
      <c r="L7104" s="5"/>
      <c r="M7104" s="5">
        <v>130.0754716981132</v>
      </c>
      <c r="N7104" s="5"/>
      <c r="O7104" s="5"/>
    </row>
    <row r="7105" spans="1:15" x14ac:dyDescent="0.3">
      <c r="A7105" s="4" t="s">
        <v>38</v>
      </c>
      <c r="B7105" s="5">
        <v>3038</v>
      </c>
      <c r="C7105" s="5">
        <v>200107</v>
      </c>
      <c r="D7105" s="6">
        <v>45338</v>
      </c>
      <c r="E7105" s="4" t="s">
        <v>8</v>
      </c>
      <c r="F7105" s="4">
        <v>2</v>
      </c>
      <c r="G7105" s="4">
        <v>8</v>
      </c>
      <c r="H7105" s="5">
        <v>120</v>
      </c>
      <c r="I7105" s="5">
        <v>0</v>
      </c>
      <c r="J7105" s="5">
        <v>167</v>
      </c>
      <c r="K7105" s="5">
        <v>167</v>
      </c>
      <c r="L7105" s="5"/>
      <c r="M7105" s="5">
        <v>130.0754716981132</v>
      </c>
      <c r="N7105" s="5"/>
      <c r="O7105" s="5"/>
    </row>
    <row r="7106" spans="1:15" x14ac:dyDescent="0.3">
      <c r="A7106" s="4" t="s">
        <v>38</v>
      </c>
      <c r="B7106" s="5">
        <v>3038</v>
      </c>
      <c r="C7106" s="5">
        <v>200107</v>
      </c>
      <c r="D7106" s="6">
        <v>45345</v>
      </c>
      <c r="E7106" s="4" t="s">
        <v>8</v>
      </c>
      <c r="F7106" s="4">
        <v>2</v>
      </c>
      <c r="G7106" s="4">
        <v>8</v>
      </c>
      <c r="H7106" s="5">
        <v>217</v>
      </c>
      <c r="I7106" s="5">
        <v>23.5</v>
      </c>
      <c r="J7106" s="5">
        <v>190.5</v>
      </c>
      <c r="K7106" s="5">
        <v>96.5</v>
      </c>
      <c r="L7106" s="5"/>
      <c r="M7106" s="5">
        <v>130.0754716981132</v>
      </c>
      <c r="N7106" s="5"/>
      <c r="O7106" s="5"/>
    </row>
    <row r="7107" spans="1:15" x14ac:dyDescent="0.3">
      <c r="A7107" s="4" t="s">
        <v>38</v>
      </c>
      <c r="B7107" s="5">
        <v>3038</v>
      </c>
      <c r="C7107" s="5">
        <v>200107</v>
      </c>
      <c r="D7107" s="6">
        <v>45352</v>
      </c>
      <c r="E7107" s="4" t="s">
        <v>8</v>
      </c>
      <c r="F7107" s="4">
        <v>2</v>
      </c>
      <c r="G7107" s="4">
        <v>8</v>
      </c>
      <c r="H7107" s="5">
        <v>236</v>
      </c>
      <c r="I7107" s="5">
        <v>39.606396789744288</v>
      </c>
      <c r="J7107" s="5">
        <v>247.21279357948856</v>
      </c>
      <c r="K7107" s="5">
        <v>88.787206420511424</v>
      </c>
      <c r="L7107" s="5"/>
      <c r="M7107" s="5">
        <v>130.0754716981132</v>
      </c>
      <c r="N7107" s="5"/>
      <c r="O7107" s="5"/>
    </row>
    <row r="7108" spans="1:15" x14ac:dyDescent="0.3">
      <c r="A7108" s="4" t="s">
        <v>38</v>
      </c>
      <c r="B7108" s="5">
        <v>3038</v>
      </c>
      <c r="C7108" s="5">
        <v>200107</v>
      </c>
      <c r="D7108" s="6">
        <v>45359</v>
      </c>
      <c r="E7108" s="4" t="s">
        <v>8</v>
      </c>
      <c r="F7108" s="4">
        <v>2</v>
      </c>
      <c r="G7108" s="4">
        <v>8</v>
      </c>
      <c r="H7108" s="5">
        <v>153</v>
      </c>
      <c r="I7108" s="5">
        <v>45.205088209182826</v>
      </c>
      <c r="J7108" s="5">
        <v>275.41017641836567</v>
      </c>
      <c r="K7108" s="5">
        <v>94.589823581634349</v>
      </c>
      <c r="L7108" s="5"/>
      <c r="M7108" s="5">
        <v>130.0754716981132</v>
      </c>
      <c r="N7108" s="5"/>
      <c r="O7108" s="5"/>
    </row>
    <row r="7109" spans="1:15" x14ac:dyDescent="0.3">
      <c r="A7109" s="4" t="s">
        <v>38</v>
      </c>
      <c r="B7109" s="5">
        <v>3038</v>
      </c>
      <c r="C7109" s="5">
        <v>200107</v>
      </c>
      <c r="D7109" s="6">
        <v>45366</v>
      </c>
      <c r="E7109" s="4" t="s">
        <v>8</v>
      </c>
      <c r="F7109" s="4">
        <v>2</v>
      </c>
      <c r="G7109" s="4">
        <v>8</v>
      </c>
      <c r="H7109" s="5">
        <v>166</v>
      </c>
      <c r="I7109" s="5">
        <v>42.410376088877122</v>
      </c>
      <c r="J7109" s="5">
        <v>263.42075217775425</v>
      </c>
      <c r="K7109" s="5">
        <v>93.77924782224575</v>
      </c>
      <c r="L7109" s="5"/>
      <c r="M7109" s="5">
        <v>130.0754716981132</v>
      </c>
      <c r="N7109" s="5"/>
      <c r="O7109" s="5"/>
    </row>
    <row r="7110" spans="1:15" x14ac:dyDescent="0.3">
      <c r="A7110" s="4" t="s">
        <v>38</v>
      </c>
      <c r="B7110" s="5">
        <v>3038</v>
      </c>
      <c r="C7110" s="5">
        <v>200107</v>
      </c>
      <c r="D7110" s="6">
        <v>45373</v>
      </c>
      <c r="E7110" s="4" t="s">
        <v>8</v>
      </c>
      <c r="F7110" s="4">
        <v>2</v>
      </c>
      <c r="G7110" s="4">
        <v>8</v>
      </c>
      <c r="H7110" s="5">
        <v>217</v>
      </c>
      <c r="I7110" s="5">
        <v>38.998931609297536</v>
      </c>
      <c r="J7110" s="5">
        <v>254.49786321859506</v>
      </c>
      <c r="K7110" s="5">
        <v>98.502136781404928</v>
      </c>
      <c r="L7110" s="5"/>
      <c r="M7110" s="5">
        <v>130.0754716981132</v>
      </c>
      <c r="N7110" s="5"/>
      <c r="O7110" s="5"/>
    </row>
    <row r="7111" spans="1:15" x14ac:dyDescent="0.3">
      <c r="A7111" s="4" t="s">
        <v>38</v>
      </c>
      <c r="B7111" s="5">
        <v>3038</v>
      </c>
      <c r="C7111" s="5">
        <v>200107</v>
      </c>
      <c r="D7111" s="6">
        <v>45380</v>
      </c>
      <c r="E7111" s="4" t="s">
        <v>8</v>
      </c>
      <c r="F7111" s="4">
        <v>2</v>
      </c>
      <c r="G7111" s="4">
        <v>8</v>
      </c>
      <c r="H7111" s="5">
        <v>143</v>
      </c>
      <c r="I7111" s="5">
        <v>38.78775316924618</v>
      </c>
      <c r="J7111" s="5">
        <v>259.86122062420662</v>
      </c>
      <c r="K7111" s="5">
        <v>104.71020794722192</v>
      </c>
      <c r="L7111" s="5"/>
      <c r="M7111" s="5">
        <v>130.0754716981132</v>
      </c>
      <c r="N7111" s="5"/>
      <c r="O7111" s="5"/>
    </row>
    <row r="7112" spans="1:15" x14ac:dyDescent="0.3">
      <c r="A7112" s="4" t="s">
        <v>38</v>
      </c>
      <c r="B7112" s="5">
        <v>3038</v>
      </c>
      <c r="C7112" s="5">
        <v>200107</v>
      </c>
      <c r="D7112" s="6">
        <v>45387</v>
      </c>
      <c r="E7112" s="4" t="s">
        <v>8</v>
      </c>
      <c r="F7112" s="4">
        <v>2</v>
      </c>
      <c r="G7112" s="4">
        <v>8</v>
      </c>
      <c r="H7112" s="5">
        <v>135</v>
      </c>
      <c r="I7112" s="5">
        <v>38.538738627516082</v>
      </c>
      <c r="J7112" s="5">
        <v>254.45247725503216</v>
      </c>
      <c r="K7112" s="5">
        <v>100.29752274496784</v>
      </c>
      <c r="L7112" s="5"/>
      <c r="M7112" s="5">
        <v>130.0754716981132</v>
      </c>
      <c r="N7112" s="5"/>
      <c r="O7112" s="5"/>
    </row>
    <row r="7113" spans="1:15" x14ac:dyDescent="0.3">
      <c r="A7113" s="4" t="s">
        <v>38</v>
      </c>
      <c r="B7113" s="5">
        <v>3038</v>
      </c>
      <c r="C7113" s="5">
        <v>200107</v>
      </c>
      <c r="D7113" s="6">
        <v>45394</v>
      </c>
      <c r="E7113" s="4" t="s">
        <v>8</v>
      </c>
      <c r="F7113" s="4">
        <v>2</v>
      </c>
      <c r="G7113" s="4">
        <v>8</v>
      </c>
      <c r="H7113" s="5">
        <v>154</v>
      </c>
      <c r="I7113" s="5">
        <v>40.990662046373437</v>
      </c>
      <c r="J7113" s="5">
        <v>255.35632409274689</v>
      </c>
      <c r="K7113" s="5">
        <v>91.393675907253126</v>
      </c>
      <c r="L7113" s="5"/>
      <c r="M7113" s="5">
        <v>130.0754716981132</v>
      </c>
      <c r="N7113" s="5"/>
      <c r="O7113" s="5"/>
    </row>
    <row r="7114" spans="1:15" x14ac:dyDescent="0.3">
      <c r="A7114" s="4" t="s">
        <v>38</v>
      </c>
      <c r="B7114" s="5">
        <v>3038</v>
      </c>
      <c r="C7114" s="5">
        <v>200107</v>
      </c>
      <c r="D7114" s="6">
        <v>45401</v>
      </c>
      <c r="E7114" s="4" t="s">
        <v>8</v>
      </c>
      <c r="F7114" s="4">
        <v>2</v>
      </c>
      <c r="G7114" s="4">
        <v>8</v>
      </c>
      <c r="H7114" s="5">
        <v>191</v>
      </c>
      <c r="I7114" s="5">
        <v>36.782935921429655</v>
      </c>
      <c r="J7114" s="5">
        <v>251.19087184285931</v>
      </c>
      <c r="K7114" s="5">
        <v>104.05912815714069</v>
      </c>
      <c r="L7114" s="5"/>
      <c r="M7114" s="5">
        <v>130.0754716981132</v>
      </c>
      <c r="N7114" s="5"/>
      <c r="O7114" s="5"/>
    </row>
    <row r="7115" spans="1:15" x14ac:dyDescent="0.3">
      <c r="A7115" s="4" t="s">
        <v>38</v>
      </c>
      <c r="B7115" s="5">
        <v>3038</v>
      </c>
      <c r="C7115" s="5">
        <v>200107</v>
      </c>
      <c r="D7115" s="6">
        <v>45408</v>
      </c>
      <c r="E7115" s="4" t="s">
        <v>8</v>
      </c>
      <c r="F7115" s="4">
        <v>2</v>
      </c>
      <c r="G7115" s="4">
        <v>8</v>
      </c>
      <c r="H7115" s="5">
        <v>141</v>
      </c>
      <c r="I7115" s="5">
        <v>34.219648960794437</v>
      </c>
      <c r="J7115" s="5">
        <v>242.81429792158889</v>
      </c>
      <c r="K7115" s="5">
        <v>105.93570207841113</v>
      </c>
      <c r="L7115" s="5"/>
      <c r="M7115" s="5">
        <v>130.0754716981132</v>
      </c>
      <c r="N7115" s="5"/>
      <c r="O7115" s="5"/>
    </row>
    <row r="7116" spans="1:15" x14ac:dyDescent="0.3">
      <c r="A7116" s="4" t="s">
        <v>38</v>
      </c>
      <c r="B7116" s="5">
        <v>3038</v>
      </c>
      <c r="C7116" s="5">
        <v>200107</v>
      </c>
      <c r="D7116" s="6">
        <v>45415</v>
      </c>
      <c r="E7116" s="4" t="s">
        <v>8</v>
      </c>
      <c r="F7116" s="4">
        <v>2</v>
      </c>
      <c r="G7116" s="4">
        <v>8</v>
      </c>
      <c r="H7116" s="5">
        <v>150</v>
      </c>
      <c r="I7116" s="5">
        <v>26.353367906208877</v>
      </c>
      <c r="J7116" s="5">
        <v>215.20673581241775</v>
      </c>
      <c r="K7116" s="5">
        <v>109.79326418758225</v>
      </c>
      <c r="L7116" s="5"/>
      <c r="M7116" s="5">
        <v>130.0754716981132</v>
      </c>
      <c r="N7116" s="5"/>
      <c r="O7116" s="5"/>
    </row>
    <row r="7117" spans="1:15" x14ac:dyDescent="0.3">
      <c r="A7117" s="4" t="s">
        <v>38</v>
      </c>
      <c r="B7117" s="5">
        <v>3038</v>
      </c>
      <c r="C7117" s="5">
        <v>200107</v>
      </c>
      <c r="D7117" s="6">
        <v>45422</v>
      </c>
      <c r="E7117" s="4" t="s">
        <v>8</v>
      </c>
      <c r="F7117" s="4">
        <v>2</v>
      </c>
      <c r="G7117" s="4">
        <v>8</v>
      </c>
      <c r="H7117" s="5">
        <v>123</v>
      </c>
      <c r="I7117" s="5">
        <v>26.506779793101991</v>
      </c>
      <c r="J7117" s="5">
        <v>215.138559586204</v>
      </c>
      <c r="K7117" s="5">
        <v>109.11144041379602</v>
      </c>
      <c r="L7117" s="5"/>
      <c r="M7117" s="5">
        <v>130.0754716981132</v>
      </c>
      <c r="N7117" s="5"/>
      <c r="O7117" s="5"/>
    </row>
    <row r="7118" spans="1:15" x14ac:dyDescent="0.3">
      <c r="A7118" s="4" t="s">
        <v>38</v>
      </c>
      <c r="B7118" s="5">
        <v>3038</v>
      </c>
      <c r="C7118" s="5">
        <v>200107</v>
      </c>
      <c r="D7118" s="6">
        <v>45429</v>
      </c>
      <c r="E7118" s="4" t="s">
        <v>8</v>
      </c>
      <c r="F7118" s="4">
        <v>2</v>
      </c>
      <c r="G7118" s="4">
        <v>8</v>
      </c>
      <c r="H7118" s="5">
        <v>123</v>
      </c>
      <c r="I7118" s="5">
        <v>29.380052756930169</v>
      </c>
      <c r="J7118" s="5">
        <v>215.51010551386034</v>
      </c>
      <c r="K7118" s="5">
        <v>97.989894486139661</v>
      </c>
      <c r="L7118" s="5"/>
      <c r="M7118" s="5">
        <v>130.0754716981132</v>
      </c>
      <c r="N7118" s="5"/>
      <c r="O7118" s="5"/>
    </row>
    <row r="7119" spans="1:15" x14ac:dyDescent="0.3">
      <c r="A7119" s="4" t="s">
        <v>38</v>
      </c>
      <c r="B7119" s="5">
        <v>3038</v>
      </c>
      <c r="C7119" s="5">
        <v>200107</v>
      </c>
      <c r="D7119" s="6">
        <v>45436</v>
      </c>
      <c r="E7119" s="4" t="s">
        <v>8</v>
      </c>
      <c r="F7119" s="4">
        <v>2</v>
      </c>
      <c r="G7119" s="4">
        <v>8</v>
      </c>
      <c r="H7119" s="5">
        <v>97</v>
      </c>
      <c r="I7119" s="5">
        <v>20.340845606807992</v>
      </c>
      <c r="J7119" s="5">
        <v>185.68169121361598</v>
      </c>
      <c r="K7119" s="5">
        <v>104.31830878638402</v>
      </c>
      <c r="L7119" s="5"/>
      <c r="M7119" s="5">
        <v>130.0754716981132</v>
      </c>
      <c r="N7119" s="5"/>
      <c r="O7119" s="5"/>
    </row>
    <row r="7120" spans="1:15" x14ac:dyDescent="0.3">
      <c r="A7120" s="4" t="s">
        <v>38</v>
      </c>
      <c r="B7120" s="5">
        <v>3038</v>
      </c>
      <c r="C7120" s="5">
        <v>200107</v>
      </c>
      <c r="D7120" s="6">
        <v>45443</v>
      </c>
      <c r="E7120" s="4" t="s">
        <v>8</v>
      </c>
      <c r="F7120" s="4">
        <v>2</v>
      </c>
      <c r="G7120" s="4">
        <v>8</v>
      </c>
      <c r="H7120" s="5">
        <v>85</v>
      </c>
      <c r="I7120" s="5">
        <v>25.849323008543184</v>
      </c>
      <c r="J7120" s="5">
        <v>190.94864601708636</v>
      </c>
      <c r="K7120" s="5">
        <v>87.551353982913639</v>
      </c>
      <c r="L7120" s="5"/>
      <c r="M7120" s="5">
        <v>130.0754716981132</v>
      </c>
      <c r="N7120" s="5"/>
      <c r="O7120" s="5"/>
    </row>
    <row r="7121" spans="1:15" x14ac:dyDescent="0.3">
      <c r="A7121" s="4" t="s">
        <v>38</v>
      </c>
      <c r="B7121" s="5">
        <v>3038</v>
      </c>
      <c r="C7121" s="5">
        <v>200107</v>
      </c>
      <c r="D7121" s="6">
        <v>45450</v>
      </c>
      <c r="E7121" s="4" t="s">
        <v>8</v>
      </c>
      <c r="F7121" s="4">
        <v>2</v>
      </c>
      <c r="G7121" s="4">
        <v>8</v>
      </c>
      <c r="H7121" s="5">
        <v>110</v>
      </c>
      <c r="I7121" s="5">
        <v>31.539657575820318</v>
      </c>
      <c r="J7121" s="5">
        <v>196.07931515164063</v>
      </c>
      <c r="K7121" s="5">
        <v>69.920684848359372</v>
      </c>
      <c r="L7121" s="5"/>
      <c r="M7121" s="5">
        <v>130.0754716981132</v>
      </c>
      <c r="N7121" s="5"/>
      <c r="O7121" s="5"/>
    </row>
    <row r="7122" spans="1:15" x14ac:dyDescent="0.3">
      <c r="A7122" s="4" t="s">
        <v>38</v>
      </c>
      <c r="B7122" s="5">
        <v>3038</v>
      </c>
      <c r="C7122" s="5">
        <v>200107</v>
      </c>
      <c r="D7122" s="6">
        <v>45457</v>
      </c>
      <c r="E7122" s="4" t="s">
        <v>8</v>
      </c>
      <c r="F7122" s="4">
        <v>2</v>
      </c>
      <c r="G7122" s="4">
        <v>8</v>
      </c>
      <c r="H7122" s="5">
        <v>118</v>
      </c>
      <c r="I7122" s="5">
        <v>31.232995373482833</v>
      </c>
      <c r="J7122" s="5">
        <v>189.96599074696567</v>
      </c>
      <c r="K7122" s="5">
        <v>65.034009253034327</v>
      </c>
      <c r="L7122" s="5"/>
      <c r="M7122" s="5">
        <v>130.0754716981132</v>
      </c>
      <c r="N7122" s="5"/>
      <c r="O7122" s="5"/>
    </row>
    <row r="7123" spans="1:15" x14ac:dyDescent="0.3">
      <c r="A7123" s="4" t="s">
        <v>38</v>
      </c>
      <c r="B7123" s="5">
        <v>3038</v>
      </c>
      <c r="C7123" s="5">
        <v>200107</v>
      </c>
      <c r="D7123" s="6">
        <v>45464</v>
      </c>
      <c r="E7123" s="4" t="s">
        <v>8</v>
      </c>
      <c r="F7123" s="4">
        <v>2</v>
      </c>
      <c r="G7123" s="4">
        <v>8</v>
      </c>
      <c r="H7123" s="5">
        <v>104</v>
      </c>
      <c r="I7123" s="5">
        <v>19.987105218115005</v>
      </c>
      <c r="J7123" s="5">
        <v>158.34921043623001</v>
      </c>
      <c r="K7123" s="5">
        <v>78.40078956376999</v>
      </c>
      <c r="L7123" s="5"/>
      <c r="M7123" s="5">
        <v>130.0754716981132</v>
      </c>
      <c r="N7123" s="5"/>
      <c r="O7123" s="5"/>
    </row>
    <row r="7124" spans="1:15" x14ac:dyDescent="0.3">
      <c r="A7124" s="4" t="s">
        <v>38</v>
      </c>
      <c r="B7124" s="5">
        <v>3038</v>
      </c>
      <c r="C7124" s="5">
        <v>200107</v>
      </c>
      <c r="D7124" s="6">
        <v>45471</v>
      </c>
      <c r="E7124" s="4" t="s">
        <v>8</v>
      </c>
      <c r="F7124" s="4">
        <v>2</v>
      </c>
      <c r="G7124" s="4">
        <v>8</v>
      </c>
      <c r="H7124" s="5">
        <v>165</v>
      </c>
      <c r="I7124" s="5">
        <v>18.437394067492292</v>
      </c>
      <c r="J7124" s="5">
        <v>150.62478813498458</v>
      </c>
      <c r="K7124" s="5">
        <v>76.875211865015416</v>
      </c>
      <c r="L7124" s="5"/>
      <c r="M7124" s="5">
        <v>130.0754716981132</v>
      </c>
      <c r="N7124" s="5"/>
      <c r="O7124" s="5"/>
    </row>
    <row r="7125" spans="1:15" x14ac:dyDescent="0.3">
      <c r="A7125" s="4" t="s">
        <v>38</v>
      </c>
      <c r="B7125" s="5">
        <v>3038</v>
      </c>
      <c r="C7125" s="5">
        <v>200107</v>
      </c>
      <c r="D7125" s="6">
        <v>45478</v>
      </c>
      <c r="E7125" s="4" t="s">
        <v>8</v>
      </c>
      <c r="F7125" s="4">
        <v>2</v>
      </c>
      <c r="G7125" s="4">
        <v>8</v>
      </c>
      <c r="H7125" s="5">
        <v>44</v>
      </c>
      <c r="I7125" s="5">
        <v>22.37150810741198</v>
      </c>
      <c r="J7125" s="5">
        <v>160.36801621482397</v>
      </c>
      <c r="K7125" s="5">
        <v>70.881983785176033</v>
      </c>
      <c r="L7125" s="5"/>
      <c r="M7125" s="5">
        <v>130.0754716981132</v>
      </c>
      <c r="N7125" s="5"/>
      <c r="O7125" s="5"/>
    </row>
    <row r="7126" spans="1:15" x14ac:dyDescent="0.3">
      <c r="A7126" s="4" t="s">
        <v>38</v>
      </c>
      <c r="B7126" s="5">
        <v>3038</v>
      </c>
      <c r="C7126" s="5">
        <v>200107</v>
      </c>
      <c r="D7126" s="6">
        <v>45485</v>
      </c>
      <c r="E7126" s="4" t="s">
        <v>8</v>
      </c>
      <c r="F7126" s="4">
        <v>2</v>
      </c>
      <c r="G7126" s="4">
        <v>8</v>
      </c>
      <c r="H7126" s="5">
        <v>158</v>
      </c>
      <c r="I7126" s="5">
        <v>32.209276614043972</v>
      </c>
      <c r="J7126" s="5">
        <v>170.16855322808794</v>
      </c>
      <c r="K7126" s="5">
        <v>41.331446771912056</v>
      </c>
      <c r="L7126" s="5"/>
      <c r="M7126" s="5">
        <v>130.0754716981132</v>
      </c>
      <c r="N7126" s="5"/>
      <c r="O7126" s="5"/>
    </row>
    <row r="7127" spans="1:15" x14ac:dyDescent="0.3">
      <c r="A7127" s="4" t="s">
        <v>38</v>
      </c>
      <c r="B7127" s="5">
        <v>3038</v>
      </c>
      <c r="C7127" s="5">
        <v>200107</v>
      </c>
      <c r="D7127" s="6">
        <v>45492</v>
      </c>
      <c r="E7127" s="4" t="s">
        <v>8</v>
      </c>
      <c r="F7127" s="4">
        <v>2</v>
      </c>
      <c r="G7127" s="4">
        <v>8</v>
      </c>
      <c r="H7127" s="5">
        <v>168</v>
      </c>
      <c r="I7127" s="5">
        <v>36.364259582727655</v>
      </c>
      <c r="J7127" s="5">
        <v>182.85351916545531</v>
      </c>
      <c r="K7127" s="5">
        <v>37.39648083454469</v>
      </c>
      <c r="L7127" s="5"/>
      <c r="M7127" s="5">
        <v>130.0754716981132</v>
      </c>
      <c r="N7127" s="5"/>
      <c r="O7127" s="5"/>
    </row>
    <row r="7128" spans="1:15" x14ac:dyDescent="0.3">
      <c r="A7128" s="4" t="s">
        <v>38</v>
      </c>
      <c r="B7128" s="5">
        <v>3038</v>
      </c>
      <c r="C7128" s="5">
        <v>200107</v>
      </c>
      <c r="D7128" s="6">
        <v>45499</v>
      </c>
      <c r="E7128" s="4" t="s">
        <v>8</v>
      </c>
      <c r="F7128" s="4">
        <v>2</v>
      </c>
      <c r="G7128" s="4">
        <v>8</v>
      </c>
      <c r="H7128" s="5">
        <v>165</v>
      </c>
      <c r="I7128" s="5">
        <v>40.506172369158755</v>
      </c>
      <c r="J7128" s="5">
        <v>200.01234473831749</v>
      </c>
      <c r="K7128" s="5">
        <v>37.987655261682491</v>
      </c>
      <c r="L7128" s="5"/>
      <c r="M7128" s="5">
        <v>130.0754716981132</v>
      </c>
      <c r="N7128" s="5"/>
      <c r="O7128" s="5"/>
    </row>
    <row r="7129" spans="1:15" x14ac:dyDescent="0.3">
      <c r="A7129" s="4" t="s">
        <v>38</v>
      </c>
      <c r="B7129" s="5">
        <v>3038</v>
      </c>
      <c r="C7129" s="5">
        <v>200107</v>
      </c>
      <c r="D7129" s="6">
        <v>45506</v>
      </c>
      <c r="E7129" s="4" t="s">
        <v>8</v>
      </c>
      <c r="F7129" s="4">
        <v>2</v>
      </c>
      <c r="G7129" s="4">
        <v>8</v>
      </c>
      <c r="H7129" s="5">
        <v>68</v>
      </c>
      <c r="I7129" s="5">
        <v>40.75230054855799</v>
      </c>
      <c r="J7129" s="5">
        <v>210.50460109711599</v>
      </c>
      <c r="K7129" s="5">
        <v>47.49539890288402</v>
      </c>
      <c r="L7129" s="5"/>
      <c r="M7129" s="5">
        <v>130.0754716981132</v>
      </c>
      <c r="N7129" s="5"/>
      <c r="O7129" s="5"/>
    </row>
    <row r="7130" spans="1:15" x14ac:dyDescent="0.3">
      <c r="A7130" s="4" t="s">
        <v>38</v>
      </c>
      <c r="B7130" s="5">
        <v>3038</v>
      </c>
      <c r="C7130" s="5">
        <v>200107</v>
      </c>
      <c r="D7130" s="6">
        <v>45513</v>
      </c>
      <c r="E7130" s="4" t="s">
        <v>8</v>
      </c>
      <c r="F7130" s="4">
        <v>2</v>
      </c>
      <c r="G7130" s="4">
        <v>8</v>
      </c>
      <c r="H7130" s="5">
        <v>78</v>
      </c>
      <c r="I7130" s="5">
        <v>45.312112067304916</v>
      </c>
      <c r="J7130" s="5">
        <v>214.37422413460985</v>
      </c>
      <c r="K7130" s="5">
        <v>33.125775865390167</v>
      </c>
      <c r="L7130" s="5"/>
      <c r="M7130" s="5">
        <v>130.0754716981132</v>
      </c>
      <c r="N7130" s="5"/>
      <c r="O7130" s="5"/>
    </row>
    <row r="7131" spans="1:15" x14ac:dyDescent="0.3">
      <c r="A7131" s="4" t="s">
        <v>38</v>
      </c>
      <c r="B7131" s="5">
        <v>3038</v>
      </c>
      <c r="C7131" s="5">
        <v>200107</v>
      </c>
      <c r="D7131" s="6">
        <v>45520</v>
      </c>
      <c r="E7131" s="4" t="s">
        <v>8</v>
      </c>
      <c r="F7131" s="4">
        <v>2</v>
      </c>
      <c r="G7131" s="4">
        <v>8</v>
      </c>
      <c r="H7131" s="5">
        <v>147</v>
      </c>
      <c r="I7131" s="5">
        <v>47.808864240849729</v>
      </c>
      <c r="J7131" s="5">
        <v>214.36772848169946</v>
      </c>
      <c r="K7131" s="5">
        <v>23.132271518300541</v>
      </c>
      <c r="L7131" s="5"/>
      <c r="M7131" s="5">
        <v>130.0754716981132</v>
      </c>
      <c r="N7131" s="5"/>
      <c r="O7131" s="5"/>
    </row>
    <row r="7132" spans="1:15" x14ac:dyDescent="0.3">
      <c r="A7132" s="4" t="s">
        <v>38</v>
      </c>
      <c r="B7132" s="5">
        <v>3038</v>
      </c>
      <c r="C7132" s="5">
        <v>200107</v>
      </c>
      <c r="D7132" s="6">
        <v>45527</v>
      </c>
      <c r="E7132" s="4" t="s">
        <v>8</v>
      </c>
      <c r="F7132" s="4">
        <v>2</v>
      </c>
      <c r="G7132" s="4">
        <v>8</v>
      </c>
      <c r="H7132" s="5">
        <v>98</v>
      </c>
      <c r="I7132" s="5">
        <v>48.263437248086674</v>
      </c>
      <c r="J7132" s="5">
        <v>220.65187449617335</v>
      </c>
      <c r="K7132" s="5">
        <v>27.598125503826651</v>
      </c>
      <c r="L7132" s="5"/>
      <c r="M7132" s="5">
        <v>130.0754716981132</v>
      </c>
      <c r="N7132" s="5"/>
      <c r="O7132" s="5"/>
    </row>
    <row r="7133" spans="1:15" x14ac:dyDescent="0.3">
      <c r="A7133" s="4" t="s">
        <v>38</v>
      </c>
      <c r="B7133" s="5">
        <v>3038</v>
      </c>
      <c r="C7133" s="5">
        <v>200107</v>
      </c>
      <c r="D7133" s="6">
        <v>45534</v>
      </c>
      <c r="E7133" s="4" t="s">
        <v>8</v>
      </c>
      <c r="F7133" s="4">
        <v>2</v>
      </c>
      <c r="G7133" s="4">
        <v>8</v>
      </c>
      <c r="H7133" s="5">
        <v>87</v>
      </c>
      <c r="I7133" s="5">
        <v>46.213499110108508</v>
      </c>
      <c r="J7133" s="5">
        <v>208.176998220217</v>
      </c>
      <c r="K7133" s="5">
        <v>23.323001779782984</v>
      </c>
      <c r="L7133" s="5"/>
      <c r="M7133" s="5">
        <v>130.0754716981132</v>
      </c>
      <c r="N7133" s="5"/>
      <c r="O7133" s="5"/>
    </row>
    <row r="7134" spans="1:15" x14ac:dyDescent="0.3">
      <c r="A7134" s="4" t="s">
        <v>38</v>
      </c>
      <c r="B7134" s="5">
        <v>3038</v>
      </c>
      <c r="C7134" s="5">
        <v>200107</v>
      </c>
      <c r="D7134" s="6">
        <v>45541</v>
      </c>
      <c r="E7134" s="4" t="s">
        <v>8</v>
      </c>
      <c r="F7134" s="4">
        <v>2</v>
      </c>
      <c r="G7134" s="4">
        <v>8</v>
      </c>
      <c r="H7134" s="5">
        <v>73</v>
      </c>
      <c r="I7134" s="5">
        <v>39.580416559202611</v>
      </c>
      <c r="J7134" s="5">
        <v>200.28583311840521</v>
      </c>
      <c r="K7134" s="5">
        <v>41.964166881594778</v>
      </c>
      <c r="L7134" s="5"/>
      <c r="M7134" s="5">
        <v>130.0754716981132</v>
      </c>
      <c r="N7134" s="5"/>
      <c r="O7134" s="5"/>
    </row>
    <row r="7135" spans="1:15" x14ac:dyDescent="0.3">
      <c r="A7135" s="4" t="s">
        <v>38</v>
      </c>
      <c r="B7135" s="5">
        <v>3038</v>
      </c>
      <c r="C7135" s="5">
        <v>200107</v>
      </c>
      <c r="D7135" s="6">
        <v>45548</v>
      </c>
      <c r="E7135" s="4" t="s">
        <v>8</v>
      </c>
      <c r="F7135" s="4">
        <v>2</v>
      </c>
      <c r="G7135" s="4">
        <v>8</v>
      </c>
      <c r="H7135" s="5">
        <v>152</v>
      </c>
      <c r="I7135" s="5">
        <v>39.664215610547501</v>
      </c>
      <c r="J7135" s="5">
        <v>189.828431221095</v>
      </c>
      <c r="K7135" s="5">
        <v>31.171568778904998</v>
      </c>
      <c r="L7135" s="5"/>
      <c r="M7135" s="5">
        <v>130.0754716981132</v>
      </c>
      <c r="N7135" s="5"/>
      <c r="O7135" s="5"/>
    </row>
    <row r="7136" spans="1:15" x14ac:dyDescent="0.3">
      <c r="A7136" s="4" t="s">
        <v>38</v>
      </c>
      <c r="B7136" s="5">
        <v>3038</v>
      </c>
      <c r="C7136" s="5">
        <v>200107</v>
      </c>
      <c r="D7136" s="6">
        <v>45555</v>
      </c>
      <c r="E7136" s="4" t="s">
        <v>8</v>
      </c>
      <c r="F7136" s="4">
        <v>2</v>
      </c>
      <c r="G7136" s="4">
        <v>8</v>
      </c>
      <c r="H7136" s="5">
        <v>145</v>
      </c>
      <c r="I7136" s="5">
        <v>37.030392922571046</v>
      </c>
      <c r="J7136" s="5">
        <v>182.56078584514211</v>
      </c>
      <c r="K7136" s="5">
        <v>34.439214154857908</v>
      </c>
      <c r="L7136" s="5"/>
      <c r="M7136" s="5">
        <v>130.0754716981132</v>
      </c>
      <c r="N7136" s="5"/>
      <c r="O7136" s="5"/>
    </row>
    <row r="7137" spans="1:15" x14ac:dyDescent="0.3">
      <c r="A7137" s="4" t="s">
        <v>38</v>
      </c>
      <c r="B7137" s="5">
        <v>3038</v>
      </c>
      <c r="C7137" s="5">
        <v>200107</v>
      </c>
      <c r="D7137" s="6">
        <v>45562</v>
      </c>
      <c r="E7137" s="4" t="s">
        <v>8</v>
      </c>
      <c r="F7137" s="4">
        <v>2</v>
      </c>
      <c r="G7137" s="4">
        <v>8</v>
      </c>
      <c r="H7137" s="5">
        <v>76</v>
      </c>
      <c r="I7137" s="5">
        <v>33.652637340927683</v>
      </c>
      <c r="J7137" s="5">
        <v>173.30527468185537</v>
      </c>
      <c r="K7137" s="5">
        <v>38.694725318144634</v>
      </c>
      <c r="L7137" s="5"/>
      <c r="M7137" s="5">
        <v>130.0754716981132</v>
      </c>
      <c r="N7137" s="5"/>
      <c r="O7137" s="5"/>
    </row>
    <row r="7138" spans="1:15" x14ac:dyDescent="0.3">
      <c r="A7138" s="4" t="s">
        <v>38</v>
      </c>
      <c r="B7138" s="5">
        <v>3038</v>
      </c>
      <c r="C7138" s="5">
        <v>200107</v>
      </c>
      <c r="D7138" s="6">
        <v>45569</v>
      </c>
      <c r="E7138" s="4" t="s">
        <v>8</v>
      </c>
      <c r="F7138" s="4">
        <v>2</v>
      </c>
      <c r="G7138" s="4">
        <v>8</v>
      </c>
      <c r="H7138" s="5">
        <v>91</v>
      </c>
      <c r="I7138" s="5">
        <v>32.611347718240658</v>
      </c>
      <c r="J7138" s="5">
        <v>172.22269543648133</v>
      </c>
      <c r="K7138" s="5">
        <v>41.777304563518683</v>
      </c>
      <c r="L7138" s="5"/>
      <c r="M7138" s="5">
        <v>130.0754716981132</v>
      </c>
      <c r="N7138" s="5"/>
      <c r="O7138" s="5"/>
    </row>
    <row r="7139" spans="1:15" x14ac:dyDescent="0.3">
      <c r="A7139" s="4" t="s">
        <v>38</v>
      </c>
      <c r="B7139" s="5">
        <v>3038</v>
      </c>
      <c r="C7139" s="5">
        <v>200107</v>
      </c>
      <c r="D7139" s="6">
        <v>45576</v>
      </c>
      <c r="E7139" s="4" t="s">
        <v>8</v>
      </c>
      <c r="F7139" s="4">
        <v>2</v>
      </c>
      <c r="G7139" s="4">
        <v>8</v>
      </c>
      <c r="H7139" s="5">
        <v>139</v>
      </c>
      <c r="I7139" s="5">
        <v>31.428241678464929</v>
      </c>
      <c r="J7139" s="5">
        <v>171.48148335692986</v>
      </c>
      <c r="K7139" s="5">
        <v>45.768516643070143</v>
      </c>
      <c r="L7139" s="5"/>
      <c r="M7139" s="5">
        <v>130.0754716981132</v>
      </c>
      <c r="N7139" s="5"/>
      <c r="O7139" s="5"/>
    </row>
    <row r="7140" spans="1:15" x14ac:dyDescent="0.3">
      <c r="A7140" s="4" t="s">
        <v>38</v>
      </c>
      <c r="B7140" s="5">
        <v>3038</v>
      </c>
      <c r="C7140" s="5">
        <v>200107</v>
      </c>
      <c r="D7140" s="6">
        <v>45583</v>
      </c>
      <c r="E7140" s="4" t="s">
        <v>8</v>
      </c>
      <c r="F7140" s="4">
        <v>2</v>
      </c>
      <c r="G7140" s="4">
        <v>8</v>
      </c>
      <c r="H7140" s="5">
        <v>111</v>
      </c>
      <c r="I7140" s="5">
        <v>30.298256963066375</v>
      </c>
      <c r="J7140" s="5">
        <v>168.22151392613276</v>
      </c>
      <c r="K7140" s="5">
        <v>47.028486073867249</v>
      </c>
      <c r="L7140" s="5"/>
      <c r="M7140" s="5">
        <v>130.0754716981132</v>
      </c>
      <c r="N7140" s="5"/>
      <c r="O7140" s="5"/>
    </row>
    <row r="7141" spans="1:15" x14ac:dyDescent="0.3">
      <c r="A7141" s="4" t="s">
        <v>38</v>
      </c>
      <c r="B7141" s="5">
        <v>3038</v>
      </c>
      <c r="C7141" s="5">
        <v>200107</v>
      </c>
      <c r="D7141" s="6">
        <v>45590</v>
      </c>
      <c r="E7141" s="4" t="s">
        <v>8</v>
      </c>
      <c r="F7141" s="4">
        <v>2</v>
      </c>
      <c r="G7141" s="4">
        <v>8</v>
      </c>
      <c r="H7141" s="5">
        <v>86</v>
      </c>
      <c r="I7141" s="5">
        <v>30.086334107032716</v>
      </c>
      <c r="J7141" s="5">
        <v>169.42266821406542</v>
      </c>
      <c r="K7141" s="5">
        <v>49.077331785934568</v>
      </c>
      <c r="L7141" s="5"/>
      <c r="M7141" s="5">
        <v>130.0754716981132</v>
      </c>
      <c r="N7141" s="5"/>
      <c r="O7141" s="5"/>
    </row>
    <row r="7142" spans="1:15" x14ac:dyDescent="0.3">
      <c r="A7142" s="4" t="s">
        <v>38</v>
      </c>
      <c r="B7142" s="5">
        <v>3038</v>
      </c>
      <c r="C7142" s="5">
        <v>200107</v>
      </c>
      <c r="D7142" s="6">
        <v>45597</v>
      </c>
      <c r="E7142" s="4" t="s">
        <v>8</v>
      </c>
      <c r="F7142" s="4">
        <v>2</v>
      </c>
      <c r="G7142" s="4">
        <v>8</v>
      </c>
      <c r="H7142" s="5">
        <v>95</v>
      </c>
      <c r="I7142" s="5">
        <v>30.180446898613017</v>
      </c>
      <c r="J7142" s="5">
        <v>169.48589379722603</v>
      </c>
      <c r="K7142" s="5">
        <v>48.764106202773966</v>
      </c>
      <c r="L7142" s="5"/>
      <c r="M7142" s="5">
        <v>130.0754716981132</v>
      </c>
      <c r="N7142" s="5"/>
      <c r="O7142" s="5"/>
    </row>
    <row r="7143" spans="1:15" x14ac:dyDescent="0.3">
      <c r="A7143" s="4" t="s">
        <v>38</v>
      </c>
      <c r="B7143" s="5">
        <v>3038</v>
      </c>
      <c r="C7143" s="5">
        <v>200107</v>
      </c>
      <c r="D7143" s="6">
        <v>45604</v>
      </c>
      <c r="E7143" s="4" t="s">
        <v>8</v>
      </c>
      <c r="F7143" s="4">
        <v>2</v>
      </c>
      <c r="G7143" s="4">
        <v>8</v>
      </c>
      <c r="H7143" s="5">
        <v>151</v>
      </c>
      <c r="I7143" s="5">
        <v>27.660610531945963</v>
      </c>
      <c r="J7143" s="5">
        <v>167.19622106389193</v>
      </c>
      <c r="K7143" s="5">
        <v>56.553778936108074</v>
      </c>
      <c r="L7143" s="5"/>
      <c r="M7143" s="5">
        <v>130.0754716981132</v>
      </c>
      <c r="N7143" s="5"/>
      <c r="O7143" s="5"/>
    </row>
    <row r="7144" spans="1:15" x14ac:dyDescent="0.3">
      <c r="A7144" s="4" t="s">
        <v>38</v>
      </c>
      <c r="B7144" s="5">
        <v>3038</v>
      </c>
      <c r="C7144" s="5">
        <v>200107</v>
      </c>
      <c r="D7144" s="6">
        <v>45611</v>
      </c>
      <c r="E7144" s="4" t="s">
        <v>8</v>
      </c>
      <c r="F7144" s="4">
        <v>2</v>
      </c>
      <c r="G7144" s="4">
        <v>8</v>
      </c>
      <c r="H7144" s="5">
        <v>86</v>
      </c>
      <c r="I7144" s="5">
        <v>27.480675028099292</v>
      </c>
      <c r="J7144" s="5">
        <v>166.71135005619857</v>
      </c>
      <c r="K7144" s="5">
        <v>56.788649943801417</v>
      </c>
      <c r="L7144" s="5"/>
      <c r="M7144" s="5">
        <v>130.0754716981132</v>
      </c>
      <c r="N7144" s="5"/>
      <c r="O7144" s="5"/>
    </row>
    <row r="7145" spans="1:15" x14ac:dyDescent="0.3">
      <c r="A7145" s="4" t="s">
        <v>38</v>
      </c>
      <c r="B7145" s="5">
        <v>3038</v>
      </c>
      <c r="C7145" s="5">
        <v>200107</v>
      </c>
      <c r="D7145" s="6">
        <v>45618</v>
      </c>
      <c r="E7145" s="4" t="s">
        <v>8</v>
      </c>
      <c r="F7145" s="4">
        <v>2</v>
      </c>
      <c r="G7145" s="4">
        <v>8</v>
      </c>
      <c r="H7145" s="5">
        <v>89</v>
      </c>
      <c r="I7145" s="5">
        <v>25.406384532239137</v>
      </c>
      <c r="J7145" s="5">
        <v>155.18776906447829</v>
      </c>
      <c r="K7145" s="5">
        <v>53.562230935521725</v>
      </c>
      <c r="L7145" s="5"/>
      <c r="M7145" s="5">
        <v>130.0754716981132</v>
      </c>
      <c r="N7145" s="5"/>
      <c r="O7145" s="5"/>
    </row>
    <row r="7146" spans="1:15" x14ac:dyDescent="0.3">
      <c r="A7146" s="4" t="s">
        <v>38</v>
      </c>
      <c r="B7146" s="5">
        <v>3038</v>
      </c>
      <c r="C7146" s="5">
        <v>200107</v>
      </c>
      <c r="D7146" s="6">
        <v>45625</v>
      </c>
      <c r="E7146" s="4" t="s">
        <v>8</v>
      </c>
      <c r="F7146" s="4">
        <v>2</v>
      </c>
      <c r="G7146" s="4">
        <v>8</v>
      </c>
      <c r="H7146" s="5">
        <v>72</v>
      </c>
      <c r="I7146" s="5">
        <v>23.911294402436685</v>
      </c>
      <c r="J7146" s="5">
        <v>153.82258880487336</v>
      </c>
      <c r="K7146" s="5">
        <v>58.177411195126631</v>
      </c>
      <c r="L7146" s="5"/>
      <c r="M7146" s="5">
        <v>130.0754716981132</v>
      </c>
      <c r="N7146" s="5"/>
      <c r="O7146" s="5"/>
    </row>
    <row r="7147" spans="1:15" x14ac:dyDescent="0.3">
      <c r="A7147" s="4" t="s">
        <v>38</v>
      </c>
      <c r="B7147" s="5">
        <v>3038</v>
      </c>
      <c r="C7147" s="5">
        <v>200107</v>
      </c>
      <c r="D7147" s="6">
        <v>45632</v>
      </c>
      <c r="E7147" s="4" t="s">
        <v>8</v>
      </c>
      <c r="F7147" s="4">
        <v>2</v>
      </c>
      <c r="G7147" s="4">
        <v>8</v>
      </c>
      <c r="H7147" s="5">
        <v>78</v>
      </c>
      <c r="I7147" s="5">
        <v>26.124401907029373</v>
      </c>
      <c r="J7147" s="5">
        <v>155.87380381405876</v>
      </c>
      <c r="K7147" s="5">
        <v>51.376196185941254</v>
      </c>
      <c r="L7147" s="5"/>
      <c r="M7147" s="5">
        <v>130.0754716981132</v>
      </c>
      <c r="N7147" s="5"/>
      <c r="O7147" s="5"/>
    </row>
    <row r="7148" spans="1:15" x14ac:dyDescent="0.3">
      <c r="A7148" s="4" t="s">
        <v>38</v>
      </c>
      <c r="B7148" s="5">
        <v>3038</v>
      </c>
      <c r="C7148" s="5">
        <v>200107</v>
      </c>
      <c r="D7148" s="6">
        <v>45639</v>
      </c>
      <c r="E7148" s="4" t="s">
        <v>8</v>
      </c>
      <c r="F7148" s="4">
        <v>2</v>
      </c>
      <c r="G7148" s="4">
        <v>8</v>
      </c>
      <c r="H7148" s="5">
        <v>91</v>
      </c>
      <c r="I7148" s="5">
        <v>23.45207879911715</v>
      </c>
      <c r="J7148" s="5">
        <v>142.90415759823429</v>
      </c>
      <c r="K7148" s="5">
        <v>49.095842401765701</v>
      </c>
      <c r="L7148" s="5"/>
      <c r="M7148" s="5">
        <v>130.0754716981132</v>
      </c>
      <c r="N7148" s="5"/>
      <c r="O7148" s="5"/>
    </row>
    <row r="7149" spans="1:15" x14ac:dyDescent="0.3">
      <c r="A7149" s="4" t="s">
        <v>38</v>
      </c>
      <c r="B7149" s="5">
        <v>3038</v>
      </c>
      <c r="C7149" s="5">
        <v>200107</v>
      </c>
      <c r="D7149" s="6">
        <v>45646</v>
      </c>
      <c r="E7149" s="4" t="s">
        <v>8</v>
      </c>
      <c r="F7149" s="4">
        <v>2</v>
      </c>
      <c r="G7149" s="4">
        <v>8</v>
      </c>
      <c r="H7149" s="5">
        <v>135</v>
      </c>
      <c r="I7149" s="5">
        <v>22.776083947860748</v>
      </c>
      <c r="J7149" s="5">
        <v>139.05216789572148</v>
      </c>
      <c r="K7149" s="5">
        <v>47.947832104278504</v>
      </c>
      <c r="L7149" s="5"/>
      <c r="M7149" s="5">
        <v>130.0754716981132</v>
      </c>
      <c r="N7149" s="5"/>
      <c r="O7149" s="5"/>
    </row>
    <row r="7150" spans="1:15" x14ac:dyDescent="0.3">
      <c r="A7150" s="4" t="s">
        <v>38</v>
      </c>
      <c r="B7150" s="5">
        <v>3038</v>
      </c>
      <c r="C7150" s="5">
        <v>200107</v>
      </c>
      <c r="D7150" s="6">
        <v>45653</v>
      </c>
      <c r="E7150" s="4" t="s">
        <v>8</v>
      </c>
      <c r="F7150" s="4">
        <v>2</v>
      </c>
      <c r="G7150" s="4">
        <v>8</v>
      </c>
      <c r="H7150" s="5">
        <v>73</v>
      </c>
      <c r="I7150" s="5">
        <v>26.258034484705821</v>
      </c>
      <c r="J7150" s="5">
        <v>152.14106896941163</v>
      </c>
      <c r="K7150" s="5">
        <v>47.108931030588359</v>
      </c>
      <c r="L7150" s="5"/>
      <c r="M7150" s="5">
        <v>130.0754716981132</v>
      </c>
      <c r="N7150" s="5"/>
      <c r="O7150" s="5"/>
    </row>
    <row r="7151" spans="1:15" x14ac:dyDescent="0.3">
      <c r="A7151" s="4" t="s">
        <v>38</v>
      </c>
      <c r="B7151" s="5">
        <v>3038</v>
      </c>
      <c r="C7151" s="5">
        <v>200107</v>
      </c>
      <c r="D7151" s="6">
        <v>45660</v>
      </c>
      <c r="E7151" s="4" t="s">
        <v>8</v>
      </c>
      <c r="F7151" s="4">
        <v>2</v>
      </c>
      <c r="G7151" s="4">
        <v>8</v>
      </c>
      <c r="H7151" s="5">
        <v>115</v>
      </c>
      <c r="I7151" s="5">
        <v>27.710275621148195</v>
      </c>
      <c r="J7151" s="5">
        <v>152.2955512422964</v>
      </c>
      <c r="K7151" s="5">
        <v>41.454448757703609</v>
      </c>
      <c r="L7151" s="5"/>
      <c r="M7151" s="5">
        <v>130.0754716981132</v>
      </c>
      <c r="N7151" s="5"/>
      <c r="O7151" s="5"/>
    </row>
    <row r="7152" spans="1:15" x14ac:dyDescent="0.3">
      <c r="A7152" s="4" t="s">
        <v>38</v>
      </c>
      <c r="B7152" s="5">
        <v>3038</v>
      </c>
      <c r="C7152" s="5">
        <v>200107</v>
      </c>
      <c r="D7152" s="6">
        <v>45667</v>
      </c>
      <c r="E7152" s="4" t="s">
        <v>8</v>
      </c>
      <c r="F7152" s="4">
        <v>2</v>
      </c>
      <c r="G7152" s="4">
        <v>8</v>
      </c>
      <c r="H7152" s="5">
        <v>149</v>
      </c>
      <c r="I7152" s="5">
        <v>20.554424706130796</v>
      </c>
      <c r="J7152" s="5">
        <v>133.48384941226158</v>
      </c>
      <c r="K7152" s="5">
        <v>51.266150587738409</v>
      </c>
      <c r="L7152" s="5"/>
      <c r="M7152" s="5">
        <v>130.0754716981132</v>
      </c>
      <c r="N7152" s="5"/>
      <c r="O7152" s="5"/>
    </row>
    <row r="7153" spans="1:15" x14ac:dyDescent="0.3">
      <c r="A7153" s="4" t="s">
        <v>38</v>
      </c>
      <c r="B7153" s="5">
        <v>3038</v>
      </c>
      <c r="C7153" s="5">
        <v>200107</v>
      </c>
      <c r="D7153" s="6">
        <v>45674</v>
      </c>
      <c r="E7153" s="4" t="s">
        <v>8</v>
      </c>
      <c r="F7153" s="4">
        <v>2</v>
      </c>
      <c r="G7153" s="4">
        <v>8</v>
      </c>
      <c r="H7153" s="5">
        <v>190</v>
      </c>
      <c r="I7153" s="5">
        <v>27.49886361288408</v>
      </c>
      <c r="J7153" s="5">
        <v>155.24772722576816</v>
      </c>
      <c r="K7153" s="5">
        <v>45.252272774231841</v>
      </c>
      <c r="L7153" s="5"/>
      <c r="M7153" s="5">
        <v>130.0754716981132</v>
      </c>
      <c r="N7153" s="5"/>
      <c r="O7153" s="5"/>
    </row>
    <row r="7154" spans="1:15" x14ac:dyDescent="0.3">
      <c r="A7154" s="4" t="s">
        <v>38</v>
      </c>
      <c r="B7154" s="5">
        <v>3038</v>
      </c>
      <c r="C7154" s="5">
        <v>200107</v>
      </c>
      <c r="D7154" s="6">
        <v>45681</v>
      </c>
      <c r="E7154" s="4" t="s">
        <v>8</v>
      </c>
      <c r="F7154" s="4">
        <v>2</v>
      </c>
      <c r="G7154" s="4">
        <v>8</v>
      </c>
      <c r="H7154" s="5">
        <v>174</v>
      </c>
      <c r="I7154" s="5">
        <v>39.847953209669377</v>
      </c>
      <c r="J7154" s="5">
        <v>192.57090641933877</v>
      </c>
      <c r="K7154" s="5">
        <v>33.179093580661245</v>
      </c>
      <c r="L7154" s="5"/>
      <c r="M7154" s="5">
        <v>130.0754716981132</v>
      </c>
      <c r="N7154" s="5"/>
      <c r="O7154" s="5"/>
    </row>
    <row r="7155" spans="1:15" x14ac:dyDescent="0.3">
      <c r="A7155" s="4" t="s">
        <v>38</v>
      </c>
      <c r="B7155" s="5">
        <v>3038</v>
      </c>
      <c r="C7155" s="5">
        <v>200107</v>
      </c>
      <c r="D7155" s="6">
        <v>45688</v>
      </c>
      <c r="E7155" s="4" t="s">
        <v>8</v>
      </c>
      <c r="F7155" s="4">
        <v>2</v>
      </c>
      <c r="G7155" s="4">
        <v>8</v>
      </c>
      <c r="H7155" s="5">
        <v>147</v>
      </c>
      <c r="I7155" s="5">
        <v>41.030286070170163</v>
      </c>
      <c r="J7155" s="5">
        <v>207.68557214034033</v>
      </c>
      <c r="K7155" s="5">
        <v>43.564427859659673</v>
      </c>
      <c r="L7155" s="5"/>
      <c r="M7155" s="5">
        <v>130.0754716981132</v>
      </c>
      <c r="N7155" s="5"/>
      <c r="O7155" s="5"/>
    </row>
    <row r="7156" spans="1:15" x14ac:dyDescent="0.3">
      <c r="A7156" s="4" t="s">
        <v>38</v>
      </c>
      <c r="B7156" s="5">
        <v>3038</v>
      </c>
      <c r="C7156" s="5">
        <v>200107</v>
      </c>
      <c r="D7156" s="6">
        <v>45695</v>
      </c>
      <c r="E7156" s="4" t="s">
        <v>8</v>
      </c>
      <c r="F7156" s="4">
        <v>2</v>
      </c>
      <c r="G7156" s="4">
        <v>8</v>
      </c>
      <c r="H7156" s="5">
        <v>248</v>
      </c>
      <c r="I7156" s="5">
        <v>37.184506182010807</v>
      </c>
      <c r="J7156" s="5">
        <v>208.61901236402161</v>
      </c>
      <c r="K7156" s="5">
        <v>59.880987635978386</v>
      </c>
      <c r="L7156" s="5"/>
      <c r="M7156" s="5">
        <v>130.0754716981132</v>
      </c>
      <c r="N7156" s="5"/>
      <c r="O7156" s="5"/>
    </row>
    <row r="7157" spans="1:15" x14ac:dyDescent="0.3">
      <c r="A7157" s="4" t="s">
        <v>38</v>
      </c>
      <c r="B7157" s="5">
        <v>3038</v>
      </c>
      <c r="C7157" s="5">
        <v>200127</v>
      </c>
      <c r="D7157" s="6">
        <v>45331</v>
      </c>
      <c r="E7157" s="4" t="s">
        <v>9</v>
      </c>
      <c r="F7157" s="4">
        <v>2</v>
      </c>
      <c r="G7157" s="4">
        <v>8</v>
      </c>
      <c r="H7157" s="5">
        <v>480</v>
      </c>
      <c r="I7157" s="5"/>
      <c r="J7157" s="5"/>
      <c r="K7157" s="5"/>
      <c r="L7157" s="5"/>
      <c r="M7157" s="5">
        <v>567.43396226415098</v>
      </c>
      <c r="N7157" s="5"/>
      <c r="O7157" s="5"/>
    </row>
    <row r="7158" spans="1:15" x14ac:dyDescent="0.3">
      <c r="A7158" s="4" t="s">
        <v>38</v>
      </c>
      <c r="B7158" s="5">
        <v>3038</v>
      </c>
      <c r="C7158" s="5">
        <v>200127</v>
      </c>
      <c r="D7158" s="6">
        <v>45338</v>
      </c>
      <c r="E7158" s="4" t="s">
        <v>9</v>
      </c>
      <c r="F7158" s="4">
        <v>2</v>
      </c>
      <c r="G7158" s="4">
        <v>8</v>
      </c>
      <c r="H7158" s="5">
        <v>663</v>
      </c>
      <c r="I7158" s="5">
        <v>0</v>
      </c>
      <c r="J7158" s="5">
        <v>480</v>
      </c>
      <c r="K7158" s="5">
        <v>480</v>
      </c>
      <c r="L7158" s="5"/>
      <c r="M7158" s="5">
        <v>567.43396226415098</v>
      </c>
      <c r="N7158" s="5"/>
      <c r="O7158" s="5"/>
    </row>
    <row r="7159" spans="1:15" x14ac:dyDescent="0.3">
      <c r="A7159" s="4" t="s">
        <v>38</v>
      </c>
      <c r="B7159" s="5">
        <v>3038</v>
      </c>
      <c r="C7159" s="5">
        <v>200127</v>
      </c>
      <c r="D7159" s="6">
        <v>45345</v>
      </c>
      <c r="E7159" s="4" t="s">
        <v>9</v>
      </c>
      <c r="F7159" s="4">
        <v>2</v>
      </c>
      <c r="G7159" s="4">
        <v>8</v>
      </c>
      <c r="H7159" s="5">
        <v>612</v>
      </c>
      <c r="I7159" s="5">
        <v>91.5</v>
      </c>
      <c r="J7159" s="5">
        <v>754.5</v>
      </c>
      <c r="K7159" s="5">
        <v>388.5</v>
      </c>
      <c r="L7159" s="5"/>
      <c r="M7159" s="5">
        <v>567.43396226415098</v>
      </c>
      <c r="N7159" s="5"/>
      <c r="O7159" s="5"/>
    </row>
    <row r="7160" spans="1:15" x14ac:dyDescent="0.3">
      <c r="A7160" s="4" t="s">
        <v>38</v>
      </c>
      <c r="B7160" s="5">
        <v>3038</v>
      </c>
      <c r="C7160" s="5">
        <v>200127</v>
      </c>
      <c r="D7160" s="6">
        <v>45352</v>
      </c>
      <c r="E7160" s="4" t="s">
        <v>9</v>
      </c>
      <c r="F7160" s="4">
        <v>2</v>
      </c>
      <c r="G7160" s="4">
        <v>8</v>
      </c>
      <c r="H7160" s="5">
        <v>660</v>
      </c>
      <c r="I7160" s="5">
        <v>77.110310594628004</v>
      </c>
      <c r="J7160" s="5">
        <v>739.22062118925601</v>
      </c>
      <c r="K7160" s="5">
        <v>430.77937881074399</v>
      </c>
      <c r="L7160" s="5"/>
      <c r="M7160" s="5">
        <v>567.43396226415098</v>
      </c>
      <c r="N7160" s="5"/>
      <c r="O7160" s="5"/>
    </row>
    <row r="7161" spans="1:15" x14ac:dyDescent="0.3">
      <c r="A7161" s="4" t="s">
        <v>38</v>
      </c>
      <c r="B7161" s="5">
        <v>3038</v>
      </c>
      <c r="C7161" s="5">
        <v>200127</v>
      </c>
      <c r="D7161" s="6">
        <v>45359</v>
      </c>
      <c r="E7161" s="4" t="s">
        <v>9</v>
      </c>
      <c r="F7161" s="4">
        <v>2</v>
      </c>
      <c r="G7161" s="4">
        <v>8</v>
      </c>
      <c r="H7161" s="5">
        <v>565</v>
      </c>
      <c r="I7161" s="5">
        <v>74.257575371136383</v>
      </c>
      <c r="J7161" s="5">
        <v>752.26515074227279</v>
      </c>
      <c r="K7161" s="5">
        <v>455.23484925772721</v>
      </c>
      <c r="L7161" s="5"/>
      <c r="M7161" s="5">
        <v>567.43396226415098</v>
      </c>
      <c r="N7161" s="5"/>
      <c r="O7161" s="5"/>
    </row>
    <row r="7162" spans="1:15" x14ac:dyDescent="0.3">
      <c r="A7162" s="4" t="s">
        <v>38</v>
      </c>
      <c r="B7162" s="5">
        <v>3038</v>
      </c>
      <c r="C7162" s="5">
        <v>200127</v>
      </c>
      <c r="D7162" s="6">
        <v>45366</v>
      </c>
      <c r="E7162" s="4" t="s">
        <v>9</v>
      </c>
      <c r="F7162" s="4">
        <v>2</v>
      </c>
      <c r="G7162" s="4">
        <v>8</v>
      </c>
      <c r="H7162" s="5">
        <v>740</v>
      </c>
      <c r="I7162" s="5">
        <v>68.202639245120125</v>
      </c>
      <c r="J7162" s="5">
        <v>732.40527849024022</v>
      </c>
      <c r="K7162" s="5">
        <v>459.59472150975978</v>
      </c>
      <c r="L7162" s="5"/>
      <c r="M7162" s="5">
        <v>567.43396226415098</v>
      </c>
      <c r="N7162" s="5"/>
      <c r="O7162" s="5"/>
    </row>
    <row r="7163" spans="1:15" x14ac:dyDescent="0.3">
      <c r="A7163" s="4" t="s">
        <v>38</v>
      </c>
      <c r="B7163" s="5">
        <v>3038</v>
      </c>
      <c r="C7163" s="5">
        <v>200127</v>
      </c>
      <c r="D7163" s="6">
        <v>45373</v>
      </c>
      <c r="E7163" s="4" t="s">
        <v>9</v>
      </c>
      <c r="F7163" s="4">
        <v>2</v>
      </c>
      <c r="G7163" s="4">
        <v>8</v>
      </c>
      <c r="H7163" s="5">
        <v>708</v>
      </c>
      <c r="I7163" s="5">
        <v>82.196918028192115</v>
      </c>
      <c r="J7163" s="5">
        <v>784.3938360563842</v>
      </c>
      <c r="K7163" s="5">
        <v>455.6061639436158</v>
      </c>
      <c r="L7163" s="5"/>
      <c r="M7163" s="5">
        <v>567.43396226415098</v>
      </c>
      <c r="N7163" s="5"/>
      <c r="O7163" s="5"/>
    </row>
    <row r="7164" spans="1:15" x14ac:dyDescent="0.3">
      <c r="A7164" s="4" t="s">
        <v>38</v>
      </c>
      <c r="B7164" s="5">
        <v>3038</v>
      </c>
      <c r="C7164" s="5">
        <v>200127</v>
      </c>
      <c r="D7164" s="6">
        <v>45380</v>
      </c>
      <c r="E7164" s="4" t="s">
        <v>9</v>
      </c>
      <c r="F7164" s="4">
        <v>2</v>
      </c>
      <c r="G7164" s="4">
        <v>8</v>
      </c>
      <c r="H7164" s="5">
        <v>616</v>
      </c>
      <c r="I7164" s="5">
        <v>82.093774155547507</v>
      </c>
      <c r="J7164" s="5">
        <v>796.7589768825236</v>
      </c>
      <c r="K7164" s="5">
        <v>468.38388026033351</v>
      </c>
      <c r="L7164" s="5"/>
      <c r="M7164" s="5">
        <v>567.43396226415098</v>
      </c>
      <c r="N7164" s="5"/>
      <c r="O7164" s="5"/>
    </row>
    <row r="7165" spans="1:15" x14ac:dyDescent="0.3">
      <c r="A7165" s="4" t="s">
        <v>38</v>
      </c>
      <c r="B7165" s="5">
        <v>3038</v>
      </c>
      <c r="C7165" s="5">
        <v>200127</v>
      </c>
      <c r="D7165" s="6">
        <v>45387</v>
      </c>
      <c r="E7165" s="4" t="s">
        <v>9</v>
      </c>
      <c r="F7165" s="4">
        <v>2</v>
      </c>
      <c r="G7165" s="4">
        <v>8</v>
      </c>
      <c r="H7165" s="5">
        <v>476</v>
      </c>
      <c r="I7165" s="5">
        <v>76.987011891617144</v>
      </c>
      <c r="J7165" s="5">
        <v>784.47402378323432</v>
      </c>
      <c r="K7165" s="5">
        <v>476.52597621676568</v>
      </c>
      <c r="L7165" s="5"/>
      <c r="M7165" s="5">
        <v>567.43396226415098</v>
      </c>
      <c r="N7165" s="5"/>
      <c r="O7165" s="5"/>
    </row>
    <row r="7166" spans="1:15" x14ac:dyDescent="0.3">
      <c r="A7166" s="4" t="s">
        <v>38</v>
      </c>
      <c r="B7166" s="5">
        <v>3038</v>
      </c>
      <c r="C7166" s="5">
        <v>200127</v>
      </c>
      <c r="D7166" s="6">
        <v>45394</v>
      </c>
      <c r="E7166" s="4" t="s">
        <v>9</v>
      </c>
      <c r="F7166" s="4">
        <v>2</v>
      </c>
      <c r="G7166" s="4">
        <v>8</v>
      </c>
      <c r="H7166" s="5">
        <v>476</v>
      </c>
      <c r="I7166" s="5">
        <v>77.969545336624861</v>
      </c>
      <c r="J7166" s="5">
        <v>785.93909067324967</v>
      </c>
      <c r="K7166" s="5">
        <v>474.06090932675028</v>
      </c>
      <c r="L7166" s="5"/>
      <c r="M7166" s="5">
        <v>567.43396226415098</v>
      </c>
      <c r="N7166" s="5"/>
      <c r="O7166" s="5"/>
    </row>
    <row r="7167" spans="1:15" x14ac:dyDescent="0.3">
      <c r="A7167" s="4" t="s">
        <v>38</v>
      </c>
      <c r="B7167" s="5">
        <v>3038</v>
      </c>
      <c r="C7167" s="5">
        <v>200127</v>
      </c>
      <c r="D7167" s="6">
        <v>45401</v>
      </c>
      <c r="E7167" s="4" t="s">
        <v>9</v>
      </c>
      <c r="F7167" s="4">
        <v>2</v>
      </c>
      <c r="G7167" s="4">
        <v>8</v>
      </c>
      <c r="H7167" s="5">
        <v>523</v>
      </c>
      <c r="I7167" s="5">
        <v>91.43978551484031</v>
      </c>
      <c r="J7167" s="5">
        <v>789.50457102968062</v>
      </c>
      <c r="K7167" s="5">
        <v>423.74542897031938</v>
      </c>
      <c r="L7167" s="5"/>
      <c r="M7167" s="5">
        <v>567.43396226415098</v>
      </c>
      <c r="N7167" s="5"/>
      <c r="O7167" s="5"/>
    </row>
    <row r="7168" spans="1:15" x14ac:dyDescent="0.3">
      <c r="A7168" s="4" t="s">
        <v>38</v>
      </c>
      <c r="B7168" s="5">
        <v>3038</v>
      </c>
      <c r="C7168" s="5">
        <v>200127</v>
      </c>
      <c r="D7168" s="6">
        <v>45408</v>
      </c>
      <c r="E7168" s="4" t="s">
        <v>9</v>
      </c>
      <c r="F7168" s="4">
        <v>2</v>
      </c>
      <c r="G7168" s="4">
        <v>8</v>
      </c>
      <c r="H7168" s="5">
        <v>564</v>
      </c>
      <c r="I7168" s="5">
        <v>95.4358423235212</v>
      </c>
      <c r="J7168" s="5">
        <v>786.37168464704246</v>
      </c>
      <c r="K7168" s="5">
        <v>404.6283153529576</v>
      </c>
      <c r="L7168" s="5"/>
      <c r="M7168" s="5">
        <v>567.43396226415098</v>
      </c>
      <c r="N7168" s="5"/>
      <c r="O7168" s="5"/>
    </row>
    <row r="7169" spans="1:15" x14ac:dyDescent="0.3">
      <c r="A7169" s="4" t="s">
        <v>38</v>
      </c>
      <c r="B7169" s="5">
        <v>3038</v>
      </c>
      <c r="C7169" s="5">
        <v>200127</v>
      </c>
      <c r="D7169" s="6">
        <v>45415</v>
      </c>
      <c r="E7169" s="4" t="s">
        <v>9</v>
      </c>
      <c r="F7169" s="4">
        <v>2</v>
      </c>
      <c r="G7169" s="4">
        <v>8</v>
      </c>
      <c r="H7169" s="5">
        <v>645</v>
      </c>
      <c r="I7169" s="5">
        <v>92.563491723249072</v>
      </c>
      <c r="J7169" s="5">
        <v>768.62698344649812</v>
      </c>
      <c r="K7169" s="5">
        <v>398.37301655350188</v>
      </c>
      <c r="L7169" s="5"/>
      <c r="M7169" s="5">
        <v>567.43396226415098</v>
      </c>
      <c r="N7169" s="5"/>
      <c r="O7169" s="5"/>
    </row>
    <row r="7170" spans="1:15" x14ac:dyDescent="0.3">
      <c r="A7170" s="4" t="s">
        <v>38</v>
      </c>
      <c r="B7170" s="5">
        <v>3038</v>
      </c>
      <c r="C7170" s="5">
        <v>200127</v>
      </c>
      <c r="D7170" s="6">
        <v>45422</v>
      </c>
      <c r="E7170" s="4" t="s">
        <v>9</v>
      </c>
      <c r="F7170" s="4">
        <v>2</v>
      </c>
      <c r="G7170" s="4">
        <v>8</v>
      </c>
      <c r="H7170" s="5">
        <v>717</v>
      </c>
      <c r="I7170" s="5">
        <v>94.329210746194633</v>
      </c>
      <c r="J7170" s="5">
        <v>782.15842149238927</v>
      </c>
      <c r="K7170" s="5">
        <v>404.84157850761073</v>
      </c>
      <c r="L7170" s="5"/>
      <c r="M7170" s="5">
        <v>567.43396226415098</v>
      </c>
      <c r="N7170" s="5"/>
      <c r="O7170" s="5"/>
    </row>
    <row r="7171" spans="1:15" x14ac:dyDescent="0.3">
      <c r="A7171" s="4" t="s">
        <v>38</v>
      </c>
      <c r="B7171" s="5">
        <v>3038</v>
      </c>
      <c r="C7171" s="5">
        <v>200127</v>
      </c>
      <c r="D7171" s="6">
        <v>45429</v>
      </c>
      <c r="E7171" s="4" t="s">
        <v>9</v>
      </c>
      <c r="F7171" s="4">
        <v>2</v>
      </c>
      <c r="G7171" s="4">
        <v>8</v>
      </c>
      <c r="H7171" s="5">
        <v>690</v>
      </c>
      <c r="I7171" s="5">
        <v>90.074882042664925</v>
      </c>
      <c r="J7171" s="5">
        <v>770.77476408532982</v>
      </c>
      <c r="K7171" s="5">
        <v>410.47523591467018</v>
      </c>
      <c r="L7171" s="5"/>
      <c r="M7171" s="5">
        <v>567.43396226415098</v>
      </c>
      <c r="N7171" s="5"/>
      <c r="O7171" s="5"/>
    </row>
    <row r="7172" spans="1:15" x14ac:dyDescent="0.3">
      <c r="A7172" s="4" t="s">
        <v>38</v>
      </c>
      <c r="B7172" s="5">
        <v>3038</v>
      </c>
      <c r="C7172" s="5">
        <v>200127</v>
      </c>
      <c r="D7172" s="6">
        <v>45436</v>
      </c>
      <c r="E7172" s="4" t="s">
        <v>9</v>
      </c>
      <c r="F7172" s="4">
        <v>2</v>
      </c>
      <c r="G7172" s="4">
        <v>8</v>
      </c>
      <c r="H7172" s="5">
        <v>592</v>
      </c>
      <c r="I7172" s="5">
        <v>87.296817668228897</v>
      </c>
      <c r="J7172" s="5">
        <v>762.96863533645774</v>
      </c>
      <c r="K7172" s="5">
        <v>413.78136466354221</v>
      </c>
      <c r="L7172" s="5"/>
      <c r="M7172" s="5">
        <v>567.43396226415098</v>
      </c>
      <c r="N7172" s="5"/>
      <c r="O7172" s="5"/>
    </row>
    <row r="7173" spans="1:15" x14ac:dyDescent="0.3">
      <c r="A7173" s="4" t="s">
        <v>38</v>
      </c>
      <c r="B7173" s="5">
        <v>3038</v>
      </c>
      <c r="C7173" s="5">
        <v>200127</v>
      </c>
      <c r="D7173" s="6">
        <v>45443</v>
      </c>
      <c r="E7173" s="4" t="s">
        <v>9</v>
      </c>
      <c r="F7173" s="4">
        <v>2</v>
      </c>
      <c r="G7173" s="4">
        <v>8</v>
      </c>
      <c r="H7173" s="5">
        <v>500</v>
      </c>
      <c r="I7173" s="5">
        <v>86.706311044813802</v>
      </c>
      <c r="J7173" s="5">
        <v>758.78762208962758</v>
      </c>
      <c r="K7173" s="5">
        <v>411.96237791037242</v>
      </c>
      <c r="L7173" s="5"/>
      <c r="M7173" s="5">
        <v>567.43396226415098</v>
      </c>
      <c r="N7173" s="5"/>
      <c r="O7173" s="5"/>
    </row>
    <row r="7174" spans="1:15" x14ac:dyDescent="0.3">
      <c r="A7174" s="4" t="s">
        <v>38</v>
      </c>
      <c r="B7174" s="5">
        <v>3038</v>
      </c>
      <c r="C7174" s="5">
        <v>200127</v>
      </c>
      <c r="D7174" s="6">
        <v>45450</v>
      </c>
      <c r="E7174" s="4" t="s">
        <v>9</v>
      </c>
      <c r="F7174" s="4">
        <v>2</v>
      </c>
      <c r="G7174" s="4">
        <v>8</v>
      </c>
      <c r="H7174" s="5">
        <v>621</v>
      </c>
      <c r="I7174" s="5">
        <v>83.214988884214847</v>
      </c>
      <c r="J7174" s="5">
        <v>754.80497776842969</v>
      </c>
      <c r="K7174" s="5">
        <v>421.94502223157031</v>
      </c>
      <c r="L7174" s="5"/>
      <c r="M7174" s="5">
        <v>567.43396226415098</v>
      </c>
      <c r="N7174" s="5"/>
      <c r="O7174" s="5"/>
    </row>
    <row r="7175" spans="1:15" x14ac:dyDescent="0.3">
      <c r="A7175" s="4" t="s">
        <v>38</v>
      </c>
      <c r="B7175" s="5">
        <v>3038</v>
      </c>
      <c r="C7175" s="5">
        <v>200127</v>
      </c>
      <c r="D7175" s="6">
        <v>45457</v>
      </c>
      <c r="E7175" s="4" t="s">
        <v>9</v>
      </c>
      <c r="F7175" s="4">
        <v>2</v>
      </c>
      <c r="G7175" s="4">
        <v>8</v>
      </c>
      <c r="H7175" s="5">
        <v>743</v>
      </c>
      <c r="I7175" s="5">
        <v>71.768725779408953</v>
      </c>
      <c r="J7175" s="5">
        <v>750.03745155881791</v>
      </c>
      <c r="K7175" s="5">
        <v>462.96254844118209</v>
      </c>
      <c r="L7175" s="5"/>
      <c r="M7175" s="5">
        <v>567.43396226415098</v>
      </c>
      <c r="N7175" s="5"/>
      <c r="O7175" s="5"/>
    </row>
    <row r="7176" spans="1:15" x14ac:dyDescent="0.3">
      <c r="A7176" s="4" t="s">
        <v>38</v>
      </c>
      <c r="B7176" s="5">
        <v>3038</v>
      </c>
      <c r="C7176" s="5">
        <v>200127</v>
      </c>
      <c r="D7176" s="6">
        <v>45464</v>
      </c>
      <c r="E7176" s="4" t="s">
        <v>9</v>
      </c>
      <c r="F7176" s="4">
        <v>2</v>
      </c>
      <c r="G7176" s="4">
        <v>8</v>
      </c>
      <c r="H7176" s="5">
        <v>686</v>
      </c>
      <c r="I7176" s="5">
        <v>76.498365995621114</v>
      </c>
      <c r="J7176" s="5">
        <v>786.9967319912422</v>
      </c>
      <c r="K7176" s="5">
        <v>481.0032680087578</v>
      </c>
      <c r="L7176" s="5"/>
      <c r="M7176" s="5">
        <v>567.43396226415098</v>
      </c>
      <c r="N7176" s="5"/>
      <c r="O7176" s="5"/>
    </row>
    <row r="7177" spans="1:15" x14ac:dyDescent="0.3">
      <c r="A7177" s="4" t="s">
        <v>38</v>
      </c>
      <c r="B7177" s="5">
        <v>3038</v>
      </c>
      <c r="C7177" s="5">
        <v>200127</v>
      </c>
      <c r="D7177" s="6">
        <v>45471</v>
      </c>
      <c r="E7177" s="4" t="s">
        <v>9</v>
      </c>
      <c r="F7177" s="4">
        <v>2</v>
      </c>
      <c r="G7177" s="4">
        <v>8</v>
      </c>
      <c r="H7177" s="5">
        <v>702</v>
      </c>
      <c r="I7177" s="5">
        <v>73.109079463497551</v>
      </c>
      <c r="J7177" s="5">
        <v>795.4681589269951</v>
      </c>
      <c r="K7177" s="5">
        <v>503.0318410730049</v>
      </c>
      <c r="L7177" s="5"/>
      <c r="M7177" s="5">
        <v>567.43396226415098</v>
      </c>
      <c r="N7177" s="5"/>
      <c r="O7177" s="5"/>
    </row>
    <row r="7178" spans="1:15" x14ac:dyDescent="0.3">
      <c r="A7178" s="4" t="s">
        <v>38</v>
      </c>
      <c r="B7178" s="5">
        <v>3038</v>
      </c>
      <c r="C7178" s="5">
        <v>200127</v>
      </c>
      <c r="D7178" s="6">
        <v>45478</v>
      </c>
      <c r="E7178" s="4" t="s">
        <v>9</v>
      </c>
      <c r="F7178" s="4">
        <v>2</v>
      </c>
      <c r="G7178" s="4">
        <v>8</v>
      </c>
      <c r="H7178" s="5">
        <v>589</v>
      </c>
      <c r="I7178" s="5">
        <v>75.098164924317558</v>
      </c>
      <c r="J7178" s="5">
        <v>806.57132984863506</v>
      </c>
      <c r="K7178" s="5">
        <v>506.17867015136488</v>
      </c>
      <c r="L7178" s="5"/>
      <c r="M7178" s="5">
        <v>567.43396226415098</v>
      </c>
      <c r="N7178" s="5"/>
      <c r="O7178" s="5"/>
    </row>
    <row r="7179" spans="1:15" x14ac:dyDescent="0.3">
      <c r="A7179" s="4" t="s">
        <v>38</v>
      </c>
      <c r="B7179" s="5">
        <v>3038</v>
      </c>
      <c r="C7179" s="5">
        <v>200127</v>
      </c>
      <c r="D7179" s="6">
        <v>45485</v>
      </c>
      <c r="E7179" s="4" t="s">
        <v>9</v>
      </c>
      <c r="F7179" s="4">
        <v>2</v>
      </c>
      <c r="G7179" s="4">
        <v>8</v>
      </c>
      <c r="H7179" s="5">
        <v>472</v>
      </c>
      <c r="I7179" s="5">
        <v>74.106237085686658</v>
      </c>
      <c r="J7179" s="5">
        <v>788.58747417137329</v>
      </c>
      <c r="K7179" s="5">
        <v>492.16252582862671</v>
      </c>
      <c r="L7179" s="5"/>
      <c r="M7179" s="5">
        <v>567.43396226415098</v>
      </c>
      <c r="N7179" s="5"/>
      <c r="O7179" s="5"/>
    </row>
    <row r="7180" spans="1:15" x14ac:dyDescent="0.3">
      <c r="A7180" s="4" t="s">
        <v>38</v>
      </c>
      <c r="B7180" s="5">
        <v>3038</v>
      </c>
      <c r="C7180" s="5">
        <v>200127</v>
      </c>
      <c r="D7180" s="6">
        <v>45492</v>
      </c>
      <c r="E7180" s="4" t="s">
        <v>9</v>
      </c>
      <c r="F7180" s="4">
        <v>2</v>
      </c>
      <c r="G7180" s="4">
        <v>8</v>
      </c>
      <c r="H7180" s="5">
        <v>607</v>
      </c>
      <c r="I7180" s="5">
        <v>89.359439204820433</v>
      </c>
      <c r="J7180" s="5">
        <v>791.84387840964087</v>
      </c>
      <c r="K7180" s="5">
        <v>434.40612159035913</v>
      </c>
      <c r="L7180" s="5"/>
      <c r="M7180" s="5">
        <v>567.43396226415098</v>
      </c>
      <c r="N7180" s="5"/>
      <c r="O7180" s="5"/>
    </row>
    <row r="7181" spans="1:15" x14ac:dyDescent="0.3">
      <c r="A7181" s="4" t="s">
        <v>38</v>
      </c>
      <c r="B7181" s="5">
        <v>3038</v>
      </c>
      <c r="C7181" s="5">
        <v>200127</v>
      </c>
      <c r="D7181" s="6">
        <v>45499</v>
      </c>
      <c r="E7181" s="4" t="s">
        <v>9</v>
      </c>
      <c r="F7181" s="4">
        <v>2</v>
      </c>
      <c r="G7181" s="4">
        <v>8</v>
      </c>
      <c r="H7181" s="5">
        <v>658</v>
      </c>
      <c r="I7181" s="5">
        <v>89.053354793629197</v>
      </c>
      <c r="J7181" s="5">
        <v>793.10670958725836</v>
      </c>
      <c r="K7181" s="5">
        <v>436.89329041274164</v>
      </c>
      <c r="L7181" s="5"/>
      <c r="M7181" s="5">
        <v>567.43396226415098</v>
      </c>
      <c r="N7181" s="5"/>
      <c r="O7181" s="5"/>
    </row>
    <row r="7182" spans="1:15" x14ac:dyDescent="0.3">
      <c r="A7182" s="4" t="s">
        <v>38</v>
      </c>
      <c r="B7182" s="5">
        <v>3038</v>
      </c>
      <c r="C7182" s="5">
        <v>200127</v>
      </c>
      <c r="D7182" s="6">
        <v>45506</v>
      </c>
      <c r="E7182" s="4" t="s">
        <v>9</v>
      </c>
      <c r="F7182" s="4">
        <v>2</v>
      </c>
      <c r="G7182" s="4">
        <v>8</v>
      </c>
      <c r="H7182" s="5">
        <v>652</v>
      </c>
      <c r="I7182" s="5">
        <v>78.220441701642159</v>
      </c>
      <c r="J7182" s="5">
        <v>791.19088340328426</v>
      </c>
      <c r="K7182" s="5">
        <v>478.30911659671568</v>
      </c>
      <c r="L7182" s="5"/>
      <c r="M7182" s="5">
        <v>567.43396226415098</v>
      </c>
      <c r="N7182" s="5"/>
      <c r="O7182" s="5"/>
    </row>
    <row r="7183" spans="1:15" x14ac:dyDescent="0.3">
      <c r="A7183" s="4" t="s">
        <v>38</v>
      </c>
      <c r="B7183" s="5">
        <v>3038</v>
      </c>
      <c r="C7183" s="5">
        <v>200127</v>
      </c>
      <c r="D7183" s="6">
        <v>45513</v>
      </c>
      <c r="E7183" s="4" t="s">
        <v>9</v>
      </c>
      <c r="F7183" s="4">
        <v>2</v>
      </c>
      <c r="G7183" s="4">
        <v>8</v>
      </c>
      <c r="H7183" s="5">
        <v>671</v>
      </c>
      <c r="I7183" s="5">
        <v>78.211152497581821</v>
      </c>
      <c r="J7183" s="5">
        <v>795.04730499516359</v>
      </c>
      <c r="K7183" s="5">
        <v>482.20269500483636</v>
      </c>
      <c r="L7183" s="5"/>
      <c r="M7183" s="5">
        <v>567.43396226415098</v>
      </c>
      <c r="N7183" s="5"/>
      <c r="O7183" s="5"/>
    </row>
    <row r="7184" spans="1:15" x14ac:dyDescent="0.3">
      <c r="A7184" s="4" t="s">
        <v>38</v>
      </c>
      <c r="B7184" s="5">
        <v>3038</v>
      </c>
      <c r="C7184" s="5">
        <v>200127</v>
      </c>
      <c r="D7184" s="6">
        <v>45520</v>
      </c>
      <c r="E7184" s="4" t="s">
        <v>9</v>
      </c>
      <c r="F7184" s="4">
        <v>2</v>
      </c>
      <c r="G7184" s="4">
        <v>8</v>
      </c>
      <c r="H7184" s="5">
        <v>592</v>
      </c>
      <c r="I7184" s="5">
        <v>69.319797857466369</v>
      </c>
      <c r="J7184" s="5">
        <v>768.26459571493274</v>
      </c>
      <c r="K7184" s="5">
        <v>490.98540428506726</v>
      </c>
      <c r="L7184" s="5"/>
      <c r="M7184" s="5">
        <v>567.43396226415098</v>
      </c>
      <c r="N7184" s="5"/>
      <c r="O7184" s="5"/>
    </row>
    <row r="7185" spans="1:15" x14ac:dyDescent="0.3">
      <c r="A7185" s="4" t="s">
        <v>38</v>
      </c>
      <c r="B7185" s="5">
        <v>3038</v>
      </c>
      <c r="C7185" s="5">
        <v>200127</v>
      </c>
      <c r="D7185" s="6">
        <v>45527</v>
      </c>
      <c r="E7185" s="4" t="s">
        <v>9</v>
      </c>
      <c r="F7185" s="4">
        <v>2</v>
      </c>
      <c r="G7185" s="4">
        <v>8</v>
      </c>
      <c r="H7185" s="5">
        <v>673</v>
      </c>
      <c r="I7185" s="5">
        <v>66.68477618617311</v>
      </c>
      <c r="J7185" s="5">
        <v>751.24455237234622</v>
      </c>
      <c r="K7185" s="5">
        <v>484.50544762765378</v>
      </c>
      <c r="L7185" s="5"/>
      <c r="M7185" s="5">
        <v>567.43396226415098</v>
      </c>
      <c r="N7185" s="5"/>
      <c r="O7185" s="5"/>
    </row>
    <row r="7186" spans="1:15" x14ac:dyDescent="0.3">
      <c r="A7186" s="4" t="s">
        <v>38</v>
      </c>
      <c r="B7186" s="5">
        <v>3038</v>
      </c>
      <c r="C7186" s="5">
        <v>200127</v>
      </c>
      <c r="D7186" s="6">
        <v>45534</v>
      </c>
      <c r="E7186" s="4" t="s">
        <v>9</v>
      </c>
      <c r="F7186" s="4">
        <v>2</v>
      </c>
      <c r="G7186" s="4">
        <v>8</v>
      </c>
      <c r="H7186" s="5">
        <v>466</v>
      </c>
      <c r="I7186" s="5">
        <v>62.681237224547509</v>
      </c>
      <c r="J7186" s="5">
        <v>739.61247444909498</v>
      </c>
      <c r="K7186" s="5">
        <v>488.88752555090497</v>
      </c>
      <c r="L7186" s="5"/>
      <c r="M7186" s="5">
        <v>567.43396226415098</v>
      </c>
      <c r="N7186" s="5"/>
      <c r="O7186" s="5"/>
    </row>
    <row r="7187" spans="1:15" x14ac:dyDescent="0.3">
      <c r="A7187" s="4" t="s">
        <v>38</v>
      </c>
      <c r="B7187" s="5">
        <v>3038</v>
      </c>
      <c r="C7187" s="5">
        <v>200127</v>
      </c>
      <c r="D7187" s="6">
        <v>45541</v>
      </c>
      <c r="E7187" s="4" t="s">
        <v>9</v>
      </c>
      <c r="F7187" s="4">
        <v>2</v>
      </c>
      <c r="G7187" s="4">
        <v>8</v>
      </c>
      <c r="H7187" s="5">
        <v>509</v>
      </c>
      <c r="I7187" s="5">
        <v>79.750293886605832</v>
      </c>
      <c r="J7187" s="5">
        <v>758.37558777321169</v>
      </c>
      <c r="K7187" s="5">
        <v>439.37441222678831</v>
      </c>
      <c r="L7187" s="5"/>
      <c r="M7187" s="5">
        <v>567.43396226415098</v>
      </c>
      <c r="N7187" s="5"/>
      <c r="O7187" s="5"/>
    </row>
    <row r="7188" spans="1:15" x14ac:dyDescent="0.3">
      <c r="A7188" s="4" t="s">
        <v>38</v>
      </c>
      <c r="B7188" s="5">
        <v>3038</v>
      </c>
      <c r="C7188" s="5">
        <v>200127</v>
      </c>
      <c r="D7188" s="6">
        <v>45548</v>
      </c>
      <c r="E7188" s="4" t="s">
        <v>9</v>
      </c>
      <c r="F7188" s="4">
        <v>2</v>
      </c>
      <c r="G7188" s="4">
        <v>8</v>
      </c>
      <c r="H7188" s="5">
        <v>499</v>
      </c>
      <c r="I7188" s="5">
        <v>73.049640656200353</v>
      </c>
      <c r="J7188" s="5">
        <v>749.59928131240076</v>
      </c>
      <c r="K7188" s="5">
        <v>457.40071868759929</v>
      </c>
      <c r="L7188" s="5"/>
      <c r="M7188" s="5">
        <v>567.43396226415098</v>
      </c>
      <c r="N7188" s="5"/>
      <c r="O7188" s="5"/>
    </row>
    <row r="7189" spans="1:15" x14ac:dyDescent="0.3">
      <c r="A7189" s="4" t="s">
        <v>38</v>
      </c>
      <c r="B7189" s="5">
        <v>3038</v>
      </c>
      <c r="C7189" s="5">
        <v>200127</v>
      </c>
      <c r="D7189" s="6">
        <v>45555</v>
      </c>
      <c r="E7189" s="4" t="s">
        <v>9</v>
      </c>
      <c r="F7189" s="4">
        <v>2</v>
      </c>
      <c r="G7189" s="4">
        <v>8</v>
      </c>
      <c r="H7189" s="5">
        <v>669</v>
      </c>
      <c r="I7189" s="5">
        <v>80.731034924618669</v>
      </c>
      <c r="J7189" s="5">
        <v>751.46206984923731</v>
      </c>
      <c r="K7189" s="5">
        <v>428.53793015076269</v>
      </c>
      <c r="L7189" s="5"/>
      <c r="M7189" s="5">
        <v>567.43396226415098</v>
      </c>
      <c r="N7189" s="5"/>
      <c r="O7189" s="5"/>
    </row>
    <row r="7190" spans="1:15" x14ac:dyDescent="0.3">
      <c r="A7190" s="4" t="s">
        <v>38</v>
      </c>
      <c r="B7190" s="5">
        <v>3038</v>
      </c>
      <c r="C7190" s="5">
        <v>200127</v>
      </c>
      <c r="D7190" s="6">
        <v>45562</v>
      </c>
      <c r="E7190" s="4" t="s">
        <v>9</v>
      </c>
      <c r="F7190" s="4">
        <v>2</v>
      </c>
      <c r="G7190" s="4">
        <v>8</v>
      </c>
      <c r="H7190" s="5">
        <v>538</v>
      </c>
      <c r="I7190" s="5">
        <v>81.961786065214568</v>
      </c>
      <c r="J7190" s="5">
        <v>755.29857213042919</v>
      </c>
      <c r="K7190" s="5">
        <v>427.45142786957086</v>
      </c>
      <c r="L7190" s="5"/>
      <c r="M7190" s="5">
        <v>567.43396226415098</v>
      </c>
      <c r="N7190" s="5"/>
      <c r="O7190" s="5"/>
    </row>
    <row r="7191" spans="1:15" x14ac:dyDescent="0.3">
      <c r="A7191" s="4" t="s">
        <v>38</v>
      </c>
      <c r="B7191" s="5">
        <v>3038</v>
      </c>
      <c r="C7191" s="5">
        <v>200127</v>
      </c>
      <c r="D7191" s="6">
        <v>45569</v>
      </c>
      <c r="E7191" s="4" t="s">
        <v>9</v>
      </c>
      <c r="F7191" s="4">
        <v>2</v>
      </c>
      <c r="G7191" s="4">
        <v>8</v>
      </c>
      <c r="H7191" s="5">
        <v>711</v>
      </c>
      <c r="I7191" s="5">
        <v>80.070964618892916</v>
      </c>
      <c r="J7191" s="5">
        <v>737.2669292377858</v>
      </c>
      <c r="K7191" s="5">
        <v>416.9830707622142</v>
      </c>
      <c r="L7191" s="5"/>
      <c r="M7191" s="5">
        <v>567.43396226415098</v>
      </c>
      <c r="N7191" s="5"/>
      <c r="O7191" s="5"/>
    </row>
    <row r="7192" spans="1:15" x14ac:dyDescent="0.3">
      <c r="A7192" s="4" t="s">
        <v>38</v>
      </c>
      <c r="B7192" s="5">
        <v>3038</v>
      </c>
      <c r="C7192" s="5">
        <v>200127</v>
      </c>
      <c r="D7192" s="6">
        <v>45576</v>
      </c>
      <c r="E7192" s="4" t="s">
        <v>9</v>
      </c>
      <c r="F7192" s="4">
        <v>2</v>
      </c>
      <c r="G7192" s="4">
        <v>8</v>
      </c>
      <c r="H7192" s="5">
        <v>604</v>
      </c>
      <c r="I7192" s="5">
        <v>86.747388289215948</v>
      </c>
      <c r="J7192" s="5">
        <v>755.61977657843192</v>
      </c>
      <c r="K7192" s="5">
        <v>408.63022342156808</v>
      </c>
      <c r="L7192" s="5"/>
      <c r="M7192" s="5">
        <v>567.43396226415098</v>
      </c>
      <c r="N7192" s="5"/>
      <c r="O7192" s="5"/>
    </row>
    <row r="7193" spans="1:15" x14ac:dyDescent="0.3">
      <c r="A7193" s="4" t="s">
        <v>38</v>
      </c>
      <c r="B7193" s="5">
        <v>3038</v>
      </c>
      <c r="C7193" s="5">
        <v>200127</v>
      </c>
      <c r="D7193" s="6">
        <v>45583</v>
      </c>
      <c r="E7193" s="4" t="s">
        <v>9</v>
      </c>
      <c r="F7193" s="4">
        <v>2</v>
      </c>
      <c r="G7193" s="4">
        <v>8</v>
      </c>
      <c r="H7193" s="5">
        <v>162</v>
      </c>
      <c r="I7193" s="5">
        <v>87.00853047259217</v>
      </c>
      <c r="J7193" s="5">
        <v>757.64206094518431</v>
      </c>
      <c r="K7193" s="5">
        <v>409.60793905481569</v>
      </c>
      <c r="L7193" s="5"/>
      <c r="M7193" s="5">
        <v>567.43396226415098</v>
      </c>
      <c r="N7193" s="5"/>
      <c r="O7193" s="5"/>
    </row>
    <row r="7194" spans="1:15" x14ac:dyDescent="0.3">
      <c r="A7194" s="4" t="s">
        <v>38</v>
      </c>
      <c r="B7194" s="5">
        <v>3038</v>
      </c>
      <c r="C7194" s="5">
        <v>200127</v>
      </c>
      <c r="D7194" s="6">
        <v>45590</v>
      </c>
      <c r="E7194" s="4" t="s">
        <v>9</v>
      </c>
      <c r="F7194" s="4">
        <v>2</v>
      </c>
      <c r="G7194" s="4">
        <v>8</v>
      </c>
      <c r="H7194" s="5">
        <v>259</v>
      </c>
      <c r="I7194" s="5">
        <v>157.20349073732427</v>
      </c>
      <c r="J7194" s="5">
        <v>834.15698147464855</v>
      </c>
      <c r="K7194" s="5">
        <v>205.34301852535145</v>
      </c>
      <c r="L7194" s="5"/>
      <c r="M7194" s="5">
        <v>567.43396226415098</v>
      </c>
      <c r="N7194" s="5"/>
      <c r="O7194" s="5"/>
    </row>
    <row r="7195" spans="1:15" x14ac:dyDescent="0.3">
      <c r="A7195" s="4" t="s">
        <v>38</v>
      </c>
      <c r="B7195" s="5">
        <v>3038</v>
      </c>
      <c r="C7195" s="5">
        <v>200127</v>
      </c>
      <c r="D7195" s="6">
        <v>45597</v>
      </c>
      <c r="E7195" s="4" t="s">
        <v>9</v>
      </c>
      <c r="F7195" s="4">
        <v>2</v>
      </c>
      <c r="G7195" s="4">
        <v>8</v>
      </c>
      <c r="H7195" s="5">
        <v>415</v>
      </c>
      <c r="I7195" s="5">
        <v>179.39094005829838</v>
      </c>
      <c r="J7195" s="5">
        <v>852.65688011659677</v>
      </c>
      <c r="K7195" s="5">
        <v>135.09311988340323</v>
      </c>
      <c r="L7195" s="5"/>
      <c r="M7195" s="5">
        <v>567.43396226415098</v>
      </c>
      <c r="N7195" s="5"/>
      <c r="O7195" s="5"/>
    </row>
    <row r="7196" spans="1:15" x14ac:dyDescent="0.3">
      <c r="A7196" s="4" t="s">
        <v>38</v>
      </c>
      <c r="B7196" s="5">
        <v>3038</v>
      </c>
      <c r="C7196" s="5">
        <v>200127</v>
      </c>
      <c r="D7196" s="6">
        <v>45604</v>
      </c>
      <c r="E7196" s="4" t="s">
        <v>9</v>
      </c>
      <c r="F7196" s="4">
        <v>2</v>
      </c>
      <c r="G7196" s="4">
        <v>8</v>
      </c>
      <c r="H7196" s="5">
        <v>662</v>
      </c>
      <c r="I7196" s="5">
        <v>181.08591710842674</v>
      </c>
      <c r="J7196" s="5">
        <v>844.29683421685354</v>
      </c>
      <c r="K7196" s="5">
        <v>119.95316578314652</v>
      </c>
      <c r="L7196" s="5"/>
      <c r="M7196" s="5">
        <v>567.43396226415098</v>
      </c>
      <c r="N7196" s="5"/>
      <c r="O7196" s="5"/>
    </row>
    <row r="7197" spans="1:15" x14ac:dyDescent="0.3">
      <c r="A7197" s="4" t="s">
        <v>38</v>
      </c>
      <c r="B7197" s="5">
        <v>3038</v>
      </c>
      <c r="C7197" s="5">
        <v>200127</v>
      </c>
      <c r="D7197" s="6">
        <v>45611</v>
      </c>
      <c r="E7197" s="4" t="s">
        <v>9</v>
      </c>
      <c r="F7197" s="4">
        <v>2</v>
      </c>
      <c r="G7197" s="4">
        <v>8</v>
      </c>
      <c r="H7197" s="5">
        <v>697</v>
      </c>
      <c r="I7197" s="5">
        <v>190.75049148036291</v>
      </c>
      <c r="J7197" s="5">
        <v>884.00098296072588</v>
      </c>
      <c r="K7197" s="5">
        <v>120.99901703927418</v>
      </c>
      <c r="L7197" s="5"/>
      <c r="M7197" s="5">
        <v>567.43396226415098</v>
      </c>
      <c r="N7197" s="5"/>
      <c r="O7197" s="5"/>
    </row>
    <row r="7198" spans="1:15" x14ac:dyDescent="0.3">
      <c r="A7198" s="4" t="s">
        <v>38</v>
      </c>
      <c r="B7198" s="5">
        <v>3038</v>
      </c>
      <c r="C7198" s="5">
        <v>200127</v>
      </c>
      <c r="D7198" s="6">
        <v>45618</v>
      </c>
      <c r="E7198" s="4" t="s">
        <v>9</v>
      </c>
      <c r="F7198" s="4">
        <v>2</v>
      </c>
      <c r="G7198" s="4">
        <v>8</v>
      </c>
      <c r="H7198" s="5">
        <v>566</v>
      </c>
      <c r="I7198" s="5">
        <v>194.00257730246781</v>
      </c>
      <c r="J7198" s="5">
        <v>894.00515460493557</v>
      </c>
      <c r="K7198" s="5">
        <v>117.99484539506437</v>
      </c>
      <c r="L7198" s="5"/>
      <c r="M7198" s="5">
        <v>567.43396226415098</v>
      </c>
      <c r="N7198" s="5"/>
      <c r="O7198" s="5"/>
    </row>
    <row r="7199" spans="1:15" x14ac:dyDescent="0.3">
      <c r="A7199" s="4" t="s">
        <v>38</v>
      </c>
      <c r="B7199" s="5">
        <v>3038</v>
      </c>
      <c r="C7199" s="5">
        <v>200127</v>
      </c>
      <c r="D7199" s="6">
        <v>45625</v>
      </c>
      <c r="E7199" s="4" t="s">
        <v>9</v>
      </c>
      <c r="F7199" s="4">
        <v>2</v>
      </c>
      <c r="G7199" s="4">
        <v>8</v>
      </c>
      <c r="H7199" s="5">
        <v>344</v>
      </c>
      <c r="I7199" s="5">
        <v>194.79925564539511</v>
      </c>
      <c r="J7199" s="5">
        <v>899.09851129079016</v>
      </c>
      <c r="K7199" s="5">
        <v>119.90148870920979</v>
      </c>
      <c r="L7199" s="5"/>
      <c r="M7199" s="5">
        <v>567.43396226415098</v>
      </c>
      <c r="N7199" s="5"/>
      <c r="O7199" s="5"/>
    </row>
    <row r="7200" spans="1:15" x14ac:dyDescent="0.3">
      <c r="A7200" s="4" t="s">
        <v>38</v>
      </c>
      <c r="B7200" s="5">
        <v>3038</v>
      </c>
      <c r="C7200" s="5">
        <v>200127</v>
      </c>
      <c r="D7200" s="6">
        <v>45632</v>
      </c>
      <c r="E7200" s="4" t="s">
        <v>9</v>
      </c>
      <c r="F7200" s="4">
        <v>2</v>
      </c>
      <c r="G7200" s="4">
        <v>8</v>
      </c>
      <c r="H7200" s="5">
        <v>428</v>
      </c>
      <c r="I7200" s="5">
        <v>184.90736701116049</v>
      </c>
      <c r="J7200" s="5">
        <v>833.43973402232098</v>
      </c>
      <c r="K7200" s="5">
        <v>93.810265977679023</v>
      </c>
      <c r="L7200" s="5"/>
      <c r="M7200" s="5">
        <v>567.43396226415098</v>
      </c>
      <c r="N7200" s="5"/>
      <c r="O7200" s="5"/>
    </row>
    <row r="7201" spans="1:15" x14ac:dyDescent="0.3">
      <c r="A7201" s="4" t="s">
        <v>38</v>
      </c>
      <c r="B7201" s="5">
        <v>3038</v>
      </c>
      <c r="C7201" s="5">
        <v>200127</v>
      </c>
      <c r="D7201" s="6">
        <v>45639</v>
      </c>
      <c r="E7201" s="4" t="s">
        <v>9</v>
      </c>
      <c r="F7201" s="4">
        <v>2</v>
      </c>
      <c r="G7201" s="4">
        <v>8</v>
      </c>
      <c r="H7201" s="5">
        <v>344</v>
      </c>
      <c r="I7201" s="5">
        <v>177.20675600834184</v>
      </c>
      <c r="J7201" s="5">
        <v>796.03851201668363</v>
      </c>
      <c r="K7201" s="5">
        <v>87.211487983316317</v>
      </c>
      <c r="L7201" s="5"/>
      <c r="M7201" s="5">
        <v>567.43396226415098</v>
      </c>
      <c r="N7201" s="5"/>
      <c r="O7201" s="5"/>
    </row>
    <row r="7202" spans="1:15" x14ac:dyDescent="0.3">
      <c r="A7202" s="4" t="s">
        <v>38</v>
      </c>
      <c r="B7202" s="5">
        <v>3038</v>
      </c>
      <c r="C7202" s="5">
        <v>200127</v>
      </c>
      <c r="D7202" s="6">
        <v>45646</v>
      </c>
      <c r="E7202" s="4" t="s">
        <v>9</v>
      </c>
      <c r="F7202" s="4">
        <v>2</v>
      </c>
      <c r="G7202" s="4">
        <v>8</v>
      </c>
      <c r="H7202" s="5">
        <v>534</v>
      </c>
      <c r="I7202" s="5">
        <v>149.33932628413723</v>
      </c>
      <c r="J7202" s="5">
        <v>763.0536525682744</v>
      </c>
      <c r="K7202" s="5">
        <v>165.69634743172554</v>
      </c>
      <c r="L7202" s="5"/>
      <c r="M7202" s="5">
        <v>567.43396226415098</v>
      </c>
      <c r="N7202" s="5"/>
      <c r="O7202" s="5"/>
    </row>
    <row r="7203" spans="1:15" x14ac:dyDescent="0.3">
      <c r="A7203" s="4" t="s">
        <v>38</v>
      </c>
      <c r="B7203" s="5">
        <v>3038</v>
      </c>
      <c r="C7203" s="5">
        <v>200127</v>
      </c>
      <c r="D7203" s="6">
        <v>45653</v>
      </c>
      <c r="E7203" s="4" t="s">
        <v>9</v>
      </c>
      <c r="F7203" s="4">
        <v>2</v>
      </c>
      <c r="G7203" s="4">
        <v>8</v>
      </c>
      <c r="H7203" s="5">
        <v>528</v>
      </c>
      <c r="I7203" s="5">
        <v>128.27387691965967</v>
      </c>
      <c r="J7203" s="5">
        <v>755.29775383931928</v>
      </c>
      <c r="K7203" s="5">
        <v>242.20224616068066</v>
      </c>
      <c r="L7203" s="5"/>
      <c r="M7203" s="5">
        <v>567.43396226415098</v>
      </c>
      <c r="N7203" s="5"/>
      <c r="O7203" s="5"/>
    </row>
    <row r="7204" spans="1:15" x14ac:dyDescent="0.3">
      <c r="A7204" s="4" t="s">
        <v>38</v>
      </c>
      <c r="B7204" s="5">
        <v>3038</v>
      </c>
      <c r="C7204" s="5">
        <v>200127</v>
      </c>
      <c r="D7204" s="6">
        <v>45660</v>
      </c>
      <c r="E7204" s="4" t="s">
        <v>9</v>
      </c>
      <c r="F7204" s="4">
        <v>2</v>
      </c>
      <c r="G7204" s="4">
        <v>8</v>
      </c>
      <c r="H7204" s="5">
        <v>261</v>
      </c>
      <c r="I7204" s="5">
        <v>124.43817491027421</v>
      </c>
      <c r="J7204" s="5">
        <v>761.7513498205484</v>
      </c>
      <c r="K7204" s="5">
        <v>263.9986501794516</v>
      </c>
      <c r="L7204" s="5"/>
      <c r="M7204" s="5">
        <v>567.43396226415098</v>
      </c>
      <c r="N7204" s="5"/>
      <c r="O7204" s="5"/>
    </row>
    <row r="7205" spans="1:15" x14ac:dyDescent="0.3">
      <c r="A7205" s="4" t="s">
        <v>38</v>
      </c>
      <c r="B7205" s="5">
        <v>3038</v>
      </c>
      <c r="C7205" s="5">
        <v>200127</v>
      </c>
      <c r="D7205" s="6">
        <v>45667</v>
      </c>
      <c r="E7205" s="4" t="s">
        <v>9</v>
      </c>
      <c r="F7205" s="4">
        <v>2</v>
      </c>
      <c r="G7205" s="4">
        <v>8</v>
      </c>
      <c r="H7205" s="5">
        <v>497</v>
      </c>
      <c r="I7205" s="5">
        <v>134.62053149501378</v>
      </c>
      <c r="J7205" s="5">
        <v>731.99106299002756</v>
      </c>
      <c r="K7205" s="5">
        <v>193.50893700997244</v>
      </c>
      <c r="L7205" s="5"/>
      <c r="M7205" s="5">
        <v>567.43396226415098</v>
      </c>
      <c r="N7205" s="5"/>
      <c r="O7205" s="5"/>
    </row>
    <row r="7206" spans="1:15" x14ac:dyDescent="0.3">
      <c r="A7206" s="4" t="s">
        <v>38</v>
      </c>
      <c r="B7206" s="5">
        <v>3038</v>
      </c>
      <c r="C7206" s="5">
        <v>200127</v>
      </c>
      <c r="D7206" s="6">
        <v>45674</v>
      </c>
      <c r="E7206" s="4" t="s">
        <v>9</v>
      </c>
      <c r="F7206" s="4">
        <v>2</v>
      </c>
      <c r="G7206" s="4">
        <v>8</v>
      </c>
      <c r="H7206" s="5">
        <v>531</v>
      </c>
      <c r="I7206" s="5">
        <v>103.85175732745209</v>
      </c>
      <c r="J7206" s="5">
        <v>645.45351465490421</v>
      </c>
      <c r="K7206" s="5">
        <v>230.04648534509582</v>
      </c>
      <c r="L7206" s="5"/>
      <c r="M7206" s="5">
        <v>567.43396226415098</v>
      </c>
      <c r="N7206" s="5"/>
      <c r="O7206" s="5"/>
    </row>
    <row r="7207" spans="1:15" x14ac:dyDescent="0.3">
      <c r="A7207" s="4" t="s">
        <v>38</v>
      </c>
      <c r="B7207" s="5">
        <v>3038</v>
      </c>
      <c r="C7207" s="5">
        <v>200127</v>
      </c>
      <c r="D7207" s="6">
        <v>45681</v>
      </c>
      <c r="E7207" s="4" t="s">
        <v>9</v>
      </c>
      <c r="F7207" s="4">
        <v>2</v>
      </c>
      <c r="G7207" s="4">
        <v>8</v>
      </c>
      <c r="H7207" s="5">
        <v>580</v>
      </c>
      <c r="I7207" s="5">
        <v>98.979716987875861</v>
      </c>
      <c r="J7207" s="5">
        <v>631.33443397575172</v>
      </c>
      <c r="K7207" s="5">
        <v>235.41556602424828</v>
      </c>
      <c r="L7207" s="5"/>
      <c r="M7207" s="5">
        <v>567.43396226415098</v>
      </c>
      <c r="N7207" s="5"/>
      <c r="O7207" s="5"/>
    </row>
    <row r="7208" spans="1:15" x14ac:dyDescent="0.3">
      <c r="A7208" s="4" t="s">
        <v>38</v>
      </c>
      <c r="B7208" s="5">
        <v>3038</v>
      </c>
      <c r="C7208" s="5">
        <v>200127</v>
      </c>
      <c r="D7208" s="6">
        <v>45688</v>
      </c>
      <c r="E7208" s="4" t="s">
        <v>9</v>
      </c>
      <c r="F7208" s="4">
        <v>2</v>
      </c>
      <c r="G7208" s="4">
        <v>8</v>
      </c>
      <c r="H7208" s="5">
        <v>757</v>
      </c>
      <c r="I7208" s="5">
        <v>103.0320793491037</v>
      </c>
      <c r="J7208" s="5">
        <v>668.93915869820739</v>
      </c>
      <c r="K7208" s="5">
        <v>256.81084130179261</v>
      </c>
      <c r="L7208" s="5"/>
      <c r="M7208" s="5">
        <v>567.43396226415098</v>
      </c>
      <c r="N7208" s="5"/>
      <c r="O7208" s="5"/>
    </row>
    <row r="7209" spans="1:15" x14ac:dyDescent="0.3">
      <c r="A7209" s="4" t="s">
        <v>38</v>
      </c>
      <c r="B7209" s="5">
        <v>3038</v>
      </c>
      <c r="C7209" s="5">
        <v>200127</v>
      </c>
      <c r="D7209" s="6">
        <v>45695</v>
      </c>
      <c r="E7209" s="4" t="s">
        <v>9</v>
      </c>
      <c r="F7209" s="4">
        <v>2</v>
      </c>
      <c r="G7209" s="4">
        <v>8</v>
      </c>
      <c r="H7209" s="5">
        <v>620</v>
      </c>
      <c r="I7209" s="5">
        <v>139.94999106823838</v>
      </c>
      <c r="J7209" s="5">
        <v>783.89998213647675</v>
      </c>
      <c r="K7209" s="5">
        <v>224.10001786352325</v>
      </c>
      <c r="L7209" s="5"/>
      <c r="M7209" s="5">
        <v>567.43396226415098</v>
      </c>
      <c r="N7209" s="5"/>
      <c r="O7209" s="5"/>
    </row>
    <row r="7210" spans="1:15" x14ac:dyDescent="0.3">
      <c r="A7210" s="4" t="s">
        <v>38</v>
      </c>
      <c r="B7210" s="5">
        <v>3038</v>
      </c>
      <c r="C7210" s="5">
        <v>200102</v>
      </c>
      <c r="D7210" s="6">
        <v>45331</v>
      </c>
      <c r="E7210" s="4" t="s">
        <v>10</v>
      </c>
      <c r="F7210" s="4">
        <v>2</v>
      </c>
      <c r="G7210" s="4">
        <v>8</v>
      </c>
      <c r="H7210" s="5">
        <v>1616</v>
      </c>
      <c r="I7210" s="5"/>
      <c r="J7210" s="5"/>
      <c r="K7210" s="5"/>
      <c r="L7210" s="5"/>
      <c r="M7210" s="5">
        <v>1582.0566037735848</v>
      </c>
      <c r="N7210" s="5"/>
      <c r="O7210" s="5"/>
    </row>
    <row r="7211" spans="1:15" x14ac:dyDescent="0.3">
      <c r="A7211" s="4" t="s">
        <v>38</v>
      </c>
      <c r="B7211" s="5">
        <v>3038</v>
      </c>
      <c r="C7211" s="5">
        <v>200102</v>
      </c>
      <c r="D7211" s="6">
        <v>45338</v>
      </c>
      <c r="E7211" s="4" t="s">
        <v>10</v>
      </c>
      <c r="F7211" s="4">
        <v>2</v>
      </c>
      <c r="G7211" s="4">
        <v>8</v>
      </c>
      <c r="H7211" s="5">
        <v>1914</v>
      </c>
      <c r="I7211" s="5">
        <v>0</v>
      </c>
      <c r="J7211" s="5">
        <v>1616</v>
      </c>
      <c r="K7211" s="5">
        <v>1616</v>
      </c>
      <c r="L7211" s="5"/>
      <c r="M7211" s="5">
        <v>1582.0566037735848</v>
      </c>
      <c r="N7211" s="5"/>
      <c r="O7211" s="5"/>
    </row>
    <row r="7212" spans="1:15" x14ac:dyDescent="0.3">
      <c r="A7212" s="4" t="s">
        <v>38</v>
      </c>
      <c r="B7212" s="5">
        <v>3038</v>
      </c>
      <c r="C7212" s="5">
        <v>200102</v>
      </c>
      <c r="D7212" s="6">
        <v>45345</v>
      </c>
      <c r="E7212" s="4" t="s">
        <v>10</v>
      </c>
      <c r="F7212" s="4">
        <v>2</v>
      </c>
      <c r="G7212" s="4">
        <v>8</v>
      </c>
      <c r="H7212" s="5">
        <v>1822</v>
      </c>
      <c r="I7212" s="5">
        <v>149</v>
      </c>
      <c r="J7212" s="5">
        <v>2063</v>
      </c>
      <c r="K7212" s="5">
        <v>1467</v>
      </c>
      <c r="L7212" s="5"/>
      <c r="M7212" s="5">
        <v>1582.0566037735848</v>
      </c>
      <c r="N7212" s="5"/>
      <c r="O7212" s="5"/>
    </row>
    <row r="7213" spans="1:15" x14ac:dyDescent="0.3">
      <c r="A7213" s="4" t="s">
        <v>38</v>
      </c>
      <c r="B7213" s="5">
        <v>3038</v>
      </c>
      <c r="C7213" s="5">
        <v>200102</v>
      </c>
      <c r="D7213" s="6">
        <v>45352</v>
      </c>
      <c r="E7213" s="4" t="s">
        <v>10</v>
      </c>
      <c r="F7213" s="4">
        <v>2</v>
      </c>
      <c r="G7213" s="4">
        <v>8</v>
      </c>
      <c r="H7213" s="5">
        <v>1796</v>
      </c>
      <c r="I7213" s="5">
        <v>124.58999424779931</v>
      </c>
      <c r="J7213" s="5">
        <v>2033.1799884955985</v>
      </c>
      <c r="K7213" s="5">
        <v>1534.8200115044015</v>
      </c>
      <c r="L7213" s="5"/>
      <c r="M7213" s="5">
        <v>1582.0566037735848</v>
      </c>
      <c r="N7213" s="5"/>
      <c r="O7213" s="5"/>
    </row>
    <row r="7214" spans="1:15" x14ac:dyDescent="0.3">
      <c r="A7214" s="4" t="s">
        <v>38</v>
      </c>
      <c r="B7214" s="5">
        <v>3038</v>
      </c>
      <c r="C7214" s="5">
        <v>200102</v>
      </c>
      <c r="D7214" s="6">
        <v>45359</v>
      </c>
      <c r="E7214" s="4" t="s">
        <v>10</v>
      </c>
      <c r="F7214" s="4">
        <v>2</v>
      </c>
      <c r="G7214" s="4">
        <v>8</v>
      </c>
      <c r="H7214" s="5">
        <v>1900</v>
      </c>
      <c r="I7214" s="5">
        <v>108.02314566795395</v>
      </c>
      <c r="J7214" s="5">
        <v>2003.0462913359079</v>
      </c>
      <c r="K7214" s="5">
        <v>1570.9537086640921</v>
      </c>
      <c r="L7214" s="5"/>
      <c r="M7214" s="5">
        <v>1582.0566037735848</v>
      </c>
      <c r="N7214" s="5"/>
      <c r="O7214" s="5"/>
    </row>
    <row r="7215" spans="1:15" x14ac:dyDescent="0.3">
      <c r="A7215" s="4" t="s">
        <v>38</v>
      </c>
      <c r="B7215" s="5">
        <v>3038</v>
      </c>
      <c r="C7215" s="5">
        <v>200102</v>
      </c>
      <c r="D7215" s="6">
        <v>45366</v>
      </c>
      <c r="E7215" s="4" t="s">
        <v>10</v>
      </c>
      <c r="F7215" s="4">
        <v>2</v>
      </c>
      <c r="G7215" s="4">
        <v>8</v>
      </c>
      <c r="H7215" s="5">
        <v>1970</v>
      </c>
      <c r="I7215" s="5">
        <v>106.66883331132857</v>
      </c>
      <c r="J7215" s="5">
        <v>2022.9376666226572</v>
      </c>
      <c r="K7215" s="5">
        <v>1596.2623333773427</v>
      </c>
      <c r="L7215" s="5"/>
      <c r="M7215" s="5">
        <v>1582.0566037735848</v>
      </c>
      <c r="N7215" s="5"/>
      <c r="O7215" s="5"/>
    </row>
    <row r="7216" spans="1:15" x14ac:dyDescent="0.3">
      <c r="A7216" s="4" t="s">
        <v>38</v>
      </c>
      <c r="B7216" s="5">
        <v>3038</v>
      </c>
      <c r="C7216" s="5">
        <v>200102</v>
      </c>
      <c r="D7216" s="6">
        <v>45373</v>
      </c>
      <c r="E7216" s="4" t="s">
        <v>10</v>
      </c>
      <c r="F7216" s="4">
        <v>2</v>
      </c>
      <c r="G7216" s="4">
        <v>8</v>
      </c>
      <c r="H7216" s="5">
        <v>2000</v>
      </c>
      <c r="I7216" s="5">
        <v>114.25945134745845</v>
      </c>
      <c r="J7216" s="5">
        <v>2064.85223602825</v>
      </c>
      <c r="K7216" s="5">
        <v>1607.8144306384163</v>
      </c>
      <c r="L7216" s="5"/>
      <c r="M7216" s="5">
        <v>1582.0566037735848</v>
      </c>
      <c r="N7216" s="5"/>
      <c r="O7216" s="5"/>
    </row>
    <row r="7217" spans="1:15" x14ac:dyDescent="0.3">
      <c r="A7217" s="4" t="s">
        <v>38</v>
      </c>
      <c r="B7217" s="5">
        <v>3038</v>
      </c>
      <c r="C7217" s="5">
        <v>200102</v>
      </c>
      <c r="D7217" s="6">
        <v>45380</v>
      </c>
      <c r="E7217" s="4" t="s">
        <v>10</v>
      </c>
      <c r="F7217" s="4">
        <v>2</v>
      </c>
      <c r="G7217" s="4">
        <v>8</v>
      </c>
      <c r="H7217" s="5">
        <v>1887</v>
      </c>
      <c r="I7217" s="5">
        <v>120.29216134741553</v>
      </c>
      <c r="J7217" s="5">
        <v>2100.2986084091167</v>
      </c>
      <c r="K7217" s="5">
        <v>1619.1299630194546</v>
      </c>
      <c r="L7217" s="5"/>
      <c r="M7217" s="5">
        <v>1582.0566037735848</v>
      </c>
      <c r="N7217" s="5"/>
      <c r="O7217" s="5"/>
    </row>
    <row r="7218" spans="1:15" x14ac:dyDescent="0.3">
      <c r="A7218" s="4" t="s">
        <v>38</v>
      </c>
      <c r="B7218" s="5">
        <v>3038</v>
      </c>
      <c r="C7218" s="5">
        <v>200102</v>
      </c>
      <c r="D7218" s="6">
        <v>45387</v>
      </c>
      <c r="E7218" s="4" t="s">
        <v>10</v>
      </c>
      <c r="F7218" s="4">
        <v>2</v>
      </c>
      <c r="G7218" s="4">
        <v>8</v>
      </c>
      <c r="H7218" s="5">
        <v>1907</v>
      </c>
      <c r="I7218" s="5">
        <v>112.88427425908358</v>
      </c>
      <c r="J7218" s="5">
        <v>2088.8935485181673</v>
      </c>
      <c r="K7218" s="5">
        <v>1637.3564514818329</v>
      </c>
      <c r="L7218" s="5"/>
      <c r="M7218" s="5">
        <v>1582.0566037735848</v>
      </c>
      <c r="N7218" s="5"/>
      <c r="O7218" s="5"/>
    </row>
    <row r="7219" spans="1:15" x14ac:dyDescent="0.3">
      <c r="A7219" s="4" t="s">
        <v>38</v>
      </c>
      <c r="B7219" s="5">
        <v>3038</v>
      </c>
      <c r="C7219" s="5">
        <v>200102</v>
      </c>
      <c r="D7219" s="6">
        <v>45394</v>
      </c>
      <c r="E7219" s="4" t="s">
        <v>10</v>
      </c>
      <c r="F7219" s="4">
        <v>2</v>
      </c>
      <c r="G7219" s="4">
        <v>8</v>
      </c>
      <c r="H7219" s="5">
        <v>1784</v>
      </c>
      <c r="I7219" s="5">
        <v>63.454708257149839</v>
      </c>
      <c r="J7219" s="5">
        <v>2026.4094165142997</v>
      </c>
      <c r="K7219" s="5">
        <v>1772.5905834857003</v>
      </c>
      <c r="L7219" s="5"/>
      <c r="M7219" s="5">
        <v>1582.0566037735848</v>
      </c>
      <c r="N7219" s="5"/>
      <c r="O7219" s="5"/>
    </row>
    <row r="7220" spans="1:15" x14ac:dyDescent="0.3">
      <c r="A7220" s="4" t="s">
        <v>38</v>
      </c>
      <c r="B7220" s="5">
        <v>3038</v>
      </c>
      <c r="C7220" s="5">
        <v>200102</v>
      </c>
      <c r="D7220" s="6">
        <v>45401</v>
      </c>
      <c r="E7220" s="4" t="s">
        <v>10</v>
      </c>
      <c r="F7220" s="4">
        <v>2</v>
      </c>
      <c r="G7220" s="4">
        <v>8</v>
      </c>
      <c r="H7220" s="5">
        <v>1834</v>
      </c>
      <c r="I7220" s="5">
        <v>73.509778261126598</v>
      </c>
      <c r="J7220" s="5">
        <v>2030.2695565222532</v>
      </c>
      <c r="K7220" s="5">
        <v>1736.2304434777468</v>
      </c>
      <c r="L7220" s="5"/>
      <c r="M7220" s="5">
        <v>1582.0566037735848</v>
      </c>
      <c r="N7220" s="5"/>
      <c r="O7220" s="5"/>
    </row>
    <row r="7221" spans="1:15" x14ac:dyDescent="0.3">
      <c r="A7221" s="4" t="s">
        <v>38</v>
      </c>
      <c r="B7221" s="5">
        <v>3038</v>
      </c>
      <c r="C7221" s="5">
        <v>200102</v>
      </c>
      <c r="D7221" s="6">
        <v>45408</v>
      </c>
      <c r="E7221" s="4" t="s">
        <v>10</v>
      </c>
      <c r="F7221" s="4">
        <v>2</v>
      </c>
      <c r="G7221" s="4">
        <v>8</v>
      </c>
      <c r="H7221" s="5">
        <v>1713</v>
      </c>
      <c r="I7221" s="5">
        <v>72.358050692372856</v>
      </c>
      <c r="J7221" s="5">
        <v>2029.4661013847458</v>
      </c>
      <c r="K7221" s="5">
        <v>1740.0338986152542</v>
      </c>
      <c r="L7221" s="5"/>
      <c r="M7221" s="5">
        <v>1582.0566037735848</v>
      </c>
      <c r="N7221" s="5"/>
      <c r="O7221" s="5"/>
    </row>
    <row r="7222" spans="1:15" x14ac:dyDescent="0.3">
      <c r="A7222" s="4" t="s">
        <v>38</v>
      </c>
      <c r="B7222" s="5">
        <v>3038</v>
      </c>
      <c r="C7222" s="5">
        <v>200102</v>
      </c>
      <c r="D7222" s="6">
        <v>45415</v>
      </c>
      <c r="E7222" s="4" t="s">
        <v>10</v>
      </c>
      <c r="F7222" s="4">
        <v>2</v>
      </c>
      <c r="G7222" s="4">
        <v>8</v>
      </c>
      <c r="H7222" s="5">
        <v>1733</v>
      </c>
      <c r="I7222" s="5">
        <v>88.491436732601414</v>
      </c>
      <c r="J7222" s="5">
        <v>2051.3578734652028</v>
      </c>
      <c r="K7222" s="5">
        <v>1697.3921265347972</v>
      </c>
      <c r="L7222" s="5"/>
      <c r="M7222" s="5">
        <v>1582.0566037735848</v>
      </c>
      <c r="N7222" s="5"/>
      <c r="O7222" s="5"/>
    </row>
    <row r="7223" spans="1:15" x14ac:dyDescent="0.3">
      <c r="A7223" s="4" t="s">
        <v>38</v>
      </c>
      <c r="B7223" s="5">
        <v>3038</v>
      </c>
      <c r="C7223" s="5">
        <v>200102</v>
      </c>
      <c r="D7223" s="6">
        <v>45422</v>
      </c>
      <c r="E7223" s="4" t="s">
        <v>10</v>
      </c>
      <c r="F7223" s="4">
        <v>2</v>
      </c>
      <c r="G7223" s="4">
        <v>8</v>
      </c>
      <c r="H7223" s="5">
        <v>1853</v>
      </c>
      <c r="I7223" s="5">
        <v>99.0517541490306</v>
      </c>
      <c r="J7223" s="5">
        <v>2051.6035082980611</v>
      </c>
      <c r="K7223" s="5">
        <v>1655.3964917019389</v>
      </c>
      <c r="L7223" s="5"/>
      <c r="M7223" s="5">
        <v>1582.0566037735848</v>
      </c>
      <c r="N7223" s="5"/>
      <c r="O7223" s="5"/>
    </row>
    <row r="7224" spans="1:15" x14ac:dyDescent="0.3">
      <c r="A7224" s="4" t="s">
        <v>38</v>
      </c>
      <c r="B7224" s="5">
        <v>3038</v>
      </c>
      <c r="C7224" s="5">
        <v>200102</v>
      </c>
      <c r="D7224" s="6">
        <v>45429</v>
      </c>
      <c r="E7224" s="4" t="s">
        <v>10</v>
      </c>
      <c r="F7224" s="4">
        <v>2</v>
      </c>
      <c r="G7224" s="4">
        <v>8</v>
      </c>
      <c r="H7224" s="5">
        <v>1781</v>
      </c>
      <c r="I7224" s="5">
        <v>88.886778403764865</v>
      </c>
      <c r="J7224" s="5">
        <v>2016.6485568075298</v>
      </c>
      <c r="K7224" s="5">
        <v>1661.1014431924702</v>
      </c>
      <c r="L7224" s="5"/>
      <c r="M7224" s="5">
        <v>1582.0566037735848</v>
      </c>
      <c r="N7224" s="5"/>
      <c r="O7224" s="5"/>
    </row>
    <row r="7225" spans="1:15" x14ac:dyDescent="0.3">
      <c r="A7225" s="4" t="s">
        <v>38</v>
      </c>
      <c r="B7225" s="5">
        <v>3038</v>
      </c>
      <c r="C7225" s="5">
        <v>200102</v>
      </c>
      <c r="D7225" s="6">
        <v>45436</v>
      </c>
      <c r="E7225" s="4" t="s">
        <v>10</v>
      </c>
      <c r="F7225" s="4">
        <v>2</v>
      </c>
      <c r="G7225" s="4">
        <v>8</v>
      </c>
      <c r="H7225" s="5">
        <v>1705</v>
      </c>
      <c r="I7225" s="5">
        <v>65.76473218982953</v>
      </c>
      <c r="J7225" s="5">
        <v>1943.029464379659</v>
      </c>
      <c r="K7225" s="5">
        <v>1679.970535620341</v>
      </c>
      <c r="L7225" s="5"/>
      <c r="M7225" s="5">
        <v>1582.0566037735848</v>
      </c>
      <c r="N7225" s="5"/>
      <c r="O7225" s="5"/>
    </row>
    <row r="7226" spans="1:15" x14ac:dyDescent="0.3">
      <c r="A7226" s="4" t="s">
        <v>38</v>
      </c>
      <c r="B7226" s="5">
        <v>3038</v>
      </c>
      <c r="C7226" s="5">
        <v>200102</v>
      </c>
      <c r="D7226" s="6">
        <v>45443</v>
      </c>
      <c r="E7226" s="4" t="s">
        <v>10</v>
      </c>
      <c r="F7226" s="4">
        <v>2</v>
      </c>
      <c r="G7226" s="4">
        <v>8</v>
      </c>
      <c r="H7226" s="5">
        <v>1378</v>
      </c>
      <c r="I7226" s="5">
        <v>67.176539803714206</v>
      </c>
      <c r="J7226" s="5">
        <v>1923.1030796074283</v>
      </c>
      <c r="K7226" s="5">
        <v>1654.3969203925717</v>
      </c>
      <c r="L7226" s="5"/>
      <c r="M7226" s="5">
        <v>1582.0566037735848</v>
      </c>
      <c r="N7226" s="5"/>
      <c r="O7226" s="5"/>
    </row>
    <row r="7227" spans="1:15" x14ac:dyDescent="0.3">
      <c r="A7227" s="4" t="s">
        <v>38</v>
      </c>
      <c r="B7227" s="5">
        <v>3038</v>
      </c>
      <c r="C7227" s="5">
        <v>200102</v>
      </c>
      <c r="D7227" s="6">
        <v>45450</v>
      </c>
      <c r="E7227" s="4" t="s">
        <v>10</v>
      </c>
      <c r="F7227" s="4">
        <v>2</v>
      </c>
      <c r="G7227" s="4">
        <v>8</v>
      </c>
      <c r="H7227" s="5">
        <v>1799</v>
      </c>
      <c r="I7227" s="5">
        <v>139.57698368642303</v>
      </c>
      <c r="J7227" s="5">
        <v>2001.7789673728462</v>
      </c>
      <c r="K7227" s="5">
        <v>1443.4710326271538</v>
      </c>
      <c r="L7227" s="5"/>
      <c r="M7227" s="5">
        <v>1582.0566037735848</v>
      </c>
      <c r="N7227" s="5"/>
      <c r="O7227" s="5"/>
    </row>
    <row r="7228" spans="1:15" x14ac:dyDescent="0.3">
      <c r="A7228" s="4" t="s">
        <v>38</v>
      </c>
      <c r="B7228" s="5">
        <v>3038</v>
      </c>
      <c r="C7228" s="5">
        <v>200102</v>
      </c>
      <c r="D7228" s="6">
        <v>45457</v>
      </c>
      <c r="E7228" s="4" t="s">
        <v>10</v>
      </c>
      <c r="F7228" s="4">
        <v>2</v>
      </c>
      <c r="G7228" s="4">
        <v>8</v>
      </c>
      <c r="H7228" s="5">
        <v>1804</v>
      </c>
      <c r="I7228" s="5">
        <v>140.4866541704229</v>
      </c>
      <c r="J7228" s="5">
        <v>2005.4733083408457</v>
      </c>
      <c r="K7228" s="5">
        <v>1443.5266916591543</v>
      </c>
      <c r="L7228" s="5"/>
      <c r="M7228" s="5">
        <v>1582.0566037735848</v>
      </c>
      <c r="N7228" s="5"/>
      <c r="O7228" s="5"/>
    </row>
    <row r="7229" spans="1:15" x14ac:dyDescent="0.3">
      <c r="A7229" s="4" t="s">
        <v>38</v>
      </c>
      <c r="B7229" s="5">
        <v>3038</v>
      </c>
      <c r="C7229" s="5">
        <v>200102</v>
      </c>
      <c r="D7229" s="6">
        <v>45464</v>
      </c>
      <c r="E7229" s="4" t="s">
        <v>10</v>
      </c>
      <c r="F7229" s="4">
        <v>2</v>
      </c>
      <c r="G7229" s="4">
        <v>8</v>
      </c>
      <c r="H7229" s="5">
        <v>1748</v>
      </c>
      <c r="I7229" s="5">
        <v>137.8901283631283</v>
      </c>
      <c r="J7229" s="5">
        <v>1996.5302567262565</v>
      </c>
      <c r="K7229" s="5">
        <v>1444.9697432737435</v>
      </c>
      <c r="L7229" s="5"/>
      <c r="M7229" s="5">
        <v>1582.0566037735848</v>
      </c>
      <c r="N7229" s="5"/>
      <c r="O7229" s="5"/>
    </row>
    <row r="7230" spans="1:15" x14ac:dyDescent="0.3">
      <c r="A7230" s="4" t="s">
        <v>38</v>
      </c>
      <c r="B7230" s="5">
        <v>3038</v>
      </c>
      <c r="C7230" s="5">
        <v>200102</v>
      </c>
      <c r="D7230" s="6">
        <v>45471</v>
      </c>
      <c r="E7230" s="4" t="s">
        <v>10</v>
      </c>
      <c r="F7230" s="4">
        <v>2</v>
      </c>
      <c r="G7230" s="4">
        <v>8</v>
      </c>
      <c r="H7230" s="5">
        <v>1535</v>
      </c>
      <c r="I7230" s="5">
        <v>138.12986416774615</v>
      </c>
      <c r="J7230" s="5">
        <v>2001.3847283354924</v>
      </c>
      <c r="K7230" s="5">
        <v>1448.8652716645076</v>
      </c>
      <c r="L7230" s="5"/>
      <c r="M7230" s="5">
        <v>1582.0566037735848</v>
      </c>
      <c r="N7230" s="5"/>
      <c r="O7230" s="5"/>
    </row>
    <row r="7231" spans="1:15" x14ac:dyDescent="0.3">
      <c r="A7231" s="4" t="s">
        <v>38</v>
      </c>
      <c r="B7231" s="5">
        <v>3038</v>
      </c>
      <c r="C7231" s="5">
        <v>200102</v>
      </c>
      <c r="D7231" s="6">
        <v>45478</v>
      </c>
      <c r="E7231" s="4" t="s">
        <v>10</v>
      </c>
      <c r="F7231" s="4">
        <v>2</v>
      </c>
      <c r="G7231" s="4">
        <v>8</v>
      </c>
      <c r="H7231" s="5">
        <v>1033</v>
      </c>
      <c r="I7231" s="5">
        <v>151.58490813732084</v>
      </c>
      <c r="J7231" s="5">
        <v>2003.5448162746416</v>
      </c>
      <c r="K7231" s="5">
        <v>1397.2051837253584</v>
      </c>
      <c r="L7231" s="5"/>
      <c r="M7231" s="5">
        <v>1582.0566037735848</v>
      </c>
      <c r="N7231" s="5"/>
      <c r="O7231" s="5"/>
    </row>
    <row r="7232" spans="1:15" x14ac:dyDescent="0.3">
      <c r="A7232" s="4" t="s">
        <v>38</v>
      </c>
      <c r="B7232" s="5">
        <v>3038</v>
      </c>
      <c r="C7232" s="5">
        <v>200102</v>
      </c>
      <c r="D7232" s="6">
        <v>45485</v>
      </c>
      <c r="E7232" s="4" t="s">
        <v>10</v>
      </c>
      <c r="F7232" s="4">
        <v>2</v>
      </c>
      <c r="G7232" s="4">
        <v>8</v>
      </c>
      <c r="H7232" s="5">
        <v>1794</v>
      </c>
      <c r="I7232" s="5">
        <v>255.40871045248241</v>
      </c>
      <c r="J7232" s="5">
        <v>2108.6924209049648</v>
      </c>
      <c r="K7232" s="5">
        <v>1087.0575790950352</v>
      </c>
      <c r="L7232" s="5"/>
      <c r="M7232" s="5">
        <v>1582.0566037735848</v>
      </c>
      <c r="N7232" s="5"/>
      <c r="O7232" s="5"/>
    </row>
    <row r="7233" spans="1:15" x14ac:dyDescent="0.3">
      <c r="A7233" s="4" t="s">
        <v>38</v>
      </c>
      <c r="B7233" s="5">
        <v>3038</v>
      </c>
      <c r="C7233" s="5">
        <v>200102</v>
      </c>
      <c r="D7233" s="6">
        <v>45492</v>
      </c>
      <c r="E7233" s="4" t="s">
        <v>10</v>
      </c>
      <c r="F7233" s="4">
        <v>2</v>
      </c>
      <c r="G7233" s="4">
        <v>8</v>
      </c>
      <c r="H7233" s="5">
        <v>1558</v>
      </c>
      <c r="I7233" s="5">
        <v>256.60719007853231</v>
      </c>
      <c r="J7233" s="5">
        <v>2112.7143801570646</v>
      </c>
      <c r="K7233" s="5">
        <v>1086.2856198429354</v>
      </c>
      <c r="L7233" s="5"/>
      <c r="M7233" s="5">
        <v>1582.0566037735848</v>
      </c>
      <c r="N7233" s="5"/>
      <c r="O7233" s="5"/>
    </row>
    <row r="7234" spans="1:15" x14ac:dyDescent="0.3">
      <c r="A7234" s="4" t="s">
        <v>38</v>
      </c>
      <c r="B7234" s="5">
        <v>3038</v>
      </c>
      <c r="C7234" s="5">
        <v>200102</v>
      </c>
      <c r="D7234" s="6">
        <v>45499</v>
      </c>
      <c r="E7234" s="4" t="s">
        <v>10</v>
      </c>
      <c r="F7234" s="4">
        <v>2</v>
      </c>
      <c r="G7234" s="4">
        <v>8</v>
      </c>
      <c r="H7234" s="5">
        <v>1478</v>
      </c>
      <c r="I7234" s="5">
        <v>253.64070922271134</v>
      </c>
      <c r="J7234" s="5">
        <v>2088.4064184454228</v>
      </c>
      <c r="K7234" s="5">
        <v>1073.8435815545772</v>
      </c>
      <c r="L7234" s="5"/>
      <c r="M7234" s="5">
        <v>1582.0566037735848</v>
      </c>
      <c r="N7234" s="5"/>
      <c r="O7234" s="5"/>
    </row>
    <row r="7235" spans="1:15" x14ac:dyDescent="0.3">
      <c r="A7235" s="4" t="s">
        <v>38</v>
      </c>
      <c r="B7235" s="5">
        <v>3038</v>
      </c>
      <c r="C7235" s="5">
        <v>200102</v>
      </c>
      <c r="D7235" s="6">
        <v>45506</v>
      </c>
      <c r="E7235" s="4" t="s">
        <v>10</v>
      </c>
      <c r="F7235" s="4">
        <v>2</v>
      </c>
      <c r="G7235" s="4">
        <v>8</v>
      </c>
      <c r="H7235" s="5">
        <v>1422</v>
      </c>
      <c r="I7235" s="5">
        <v>245.66081163873085</v>
      </c>
      <c r="J7235" s="5">
        <v>2084.9466232774616</v>
      </c>
      <c r="K7235" s="5">
        <v>1102.3033767225384</v>
      </c>
      <c r="L7235" s="5"/>
      <c r="M7235" s="5">
        <v>1582.0566037735848</v>
      </c>
      <c r="N7235" s="5"/>
      <c r="O7235" s="5"/>
    </row>
    <row r="7236" spans="1:15" x14ac:dyDescent="0.3">
      <c r="A7236" s="4" t="s">
        <v>38</v>
      </c>
      <c r="B7236" s="5">
        <v>3038</v>
      </c>
      <c r="C7236" s="5">
        <v>200102</v>
      </c>
      <c r="D7236" s="6">
        <v>45513</v>
      </c>
      <c r="E7236" s="4" t="s">
        <v>10</v>
      </c>
      <c r="F7236" s="4">
        <v>2</v>
      </c>
      <c r="G7236" s="4">
        <v>8</v>
      </c>
      <c r="H7236" s="5">
        <v>1856</v>
      </c>
      <c r="I7236" s="5">
        <v>237.77720664521232</v>
      </c>
      <c r="J7236" s="5">
        <v>2022.0544132904247</v>
      </c>
      <c r="K7236" s="5">
        <v>1070.9455867095753</v>
      </c>
      <c r="L7236" s="5"/>
      <c r="M7236" s="5">
        <v>1582.0566037735848</v>
      </c>
      <c r="N7236" s="5"/>
      <c r="O7236" s="5"/>
    </row>
    <row r="7237" spans="1:15" x14ac:dyDescent="0.3">
      <c r="A7237" s="4" t="s">
        <v>38</v>
      </c>
      <c r="B7237" s="5">
        <v>3038</v>
      </c>
      <c r="C7237" s="5">
        <v>200102</v>
      </c>
      <c r="D7237" s="6">
        <v>45520</v>
      </c>
      <c r="E7237" s="4" t="s">
        <v>10</v>
      </c>
      <c r="F7237" s="4">
        <v>2</v>
      </c>
      <c r="G7237" s="4">
        <v>8</v>
      </c>
      <c r="H7237" s="5">
        <v>1549</v>
      </c>
      <c r="I7237" s="5">
        <v>245.31867030456527</v>
      </c>
      <c r="J7237" s="5">
        <v>2043.6373406091307</v>
      </c>
      <c r="K7237" s="5">
        <v>1062.3626593908693</v>
      </c>
      <c r="L7237" s="5"/>
      <c r="M7237" s="5">
        <v>1582.0566037735848</v>
      </c>
      <c r="N7237" s="5"/>
      <c r="O7237" s="5"/>
    </row>
    <row r="7238" spans="1:15" x14ac:dyDescent="0.3">
      <c r="A7238" s="4" t="s">
        <v>38</v>
      </c>
      <c r="B7238" s="5">
        <v>3038</v>
      </c>
      <c r="C7238" s="5">
        <v>200102</v>
      </c>
      <c r="D7238" s="6">
        <v>45527</v>
      </c>
      <c r="E7238" s="4" t="s">
        <v>10</v>
      </c>
      <c r="F7238" s="4">
        <v>2</v>
      </c>
      <c r="G7238" s="4">
        <v>8</v>
      </c>
      <c r="H7238" s="5">
        <v>1608</v>
      </c>
      <c r="I7238" s="5">
        <v>234.11825937974169</v>
      </c>
      <c r="J7238" s="5">
        <v>1996.3615187594833</v>
      </c>
      <c r="K7238" s="5">
        <v>1059.8884812405167</v>
      </c>
      <c r="L7238" s="5"/>
      <c r="M7238" s="5">
        <v>1582.0566037735848</v>
      </c>
      <c r="N7238" s="5"/>
      <c r="O7238" s="5"/>
    </row>
    <row r="7239" spans="1:15" x14ac:dyDescent="0.3">
      <c r="A7239" s="4" t="s">
        <v>38</v>
      </c>
      <c r="B7239" s="5">
        <v>3038</v>
      </c>
      <c r="C7239" s="5">
        <v>200102</v>
      </c>
      <c r="D7239" s="6">
        <v>45534</v>
      </c>
      <c r="E7239" s="4" t="s">
        <v>10</v>
      </c>
      <c r="F7239" s="4">
        <v>2</v>
      </c>
      <c r="G7239" s="4">
        <v>8</v>
      </c>
      <c r="H7239" s="5">
        <v>1495</v>
      </c>
      <c r="I7239" s="5">
        <v>235.62616047459585</v>
      </c>
      <c r="J7239" s="5">
        <v>2008.5023209491917</v>
      </c>
      <c r="K7239" s="5">
        <v>1065.9976790508083</v>
      </c>
      <c r="L7239" s="5"/>
      <c r="M7239" s="5">
        <v>1582.0566037735848</v>
      </c>
      <c r="N7239" s="5"/>
      <c r="O7239" s="5"/>
    </row>
    <row r="7240" spans="1:15" x14ac:dyDescent="0.3">
      <c r="A7240" s="4" t="s">
        <v>38</v>
      </c>
      <c r="B7240" s="5">
        <v>3038</v>
      </c>
      <c r="C7240" s="5">
        <v>200102</v>
      </c>
      <c r="D7240" s="6">
        <v>45541</v>
      </c>
      <c r="E7240" s="4" t="s">
        <v>10</v>
      </c>
      <c r="F7240" s="4">
        <v>2</v>
      </c>
      <c r="G7240" s="4">
        <v>8</v>
      </c>
      <c r="H7240" s="5">
        <v>1102</v>
      </c>
      <c r="I7240" s="5">
        <v>143.61145497487308</v>
      </c>
      <c r="J7240" s="5">
        <v>1882.2229099497463</v>
      </c>
      <c r="K7240" s="5">
        <v>1307.7770900502537</v>
      </c>
      <c r="L7240" s="5"/>
      <c r="M7240" s="5">
        <v>1582.0566037735848</v>
      </c>
      <c r="N7240" s="5"/>
      <c r="O7240" s="5"/>
    </row>
    <row r="7241" spans="1:15" x14ac:dyDescent="0.3">
      <c r="A7241" s="4" t="s">
        <v>38</v>
      </c>
      <c r="B7241" s="5">
        <v>3038</v>
      </c>
      <c r="C7241" s="5">
        <v>200102</v>
      </c>
      <c r="D7241" s="6">
        <v>45548</v>
      </c>
      <c r="E7241" s="4" t="s">
        <v>10</v>
      </c>
      <c r="F7241" s="4">
        <v>2</v>
      </c>
      <c r="G7241" s="4">
        <v>8</v>
      </c>
      <c r="H7241" s="5">
        <v>1551</v>
      </c>
      <c r="I7241" s="5">
        <v>196.40010183296749</v>
      </c>
      <c r="J7241" s="5">
        <v>1901.300203665935</v>
      </c>
      <c r="K7241" s="5">
        <v>1115.699796334065</v>
      </c>
      <c r="L7241" s="5"/>
      <c r="M7241" s="5">
        <v>1582.0566037735848</v>
      </c>
      <c r="N7241" s="5"/>
      <c r="O7241" s="5"/>
    </row>
    <row r="7242" spans="1:15" x14ac:dyDescent="0.3">
      <c r="A7242" s="4" t="s">
        <v>38</v>
      </c>
      <c r="B7242" s="5">
        <v>3038</v>
      </c>
      <c r="C7242" s="5">
        <v>200102</v>
      </c>
      <c r="D7242" s="6">
        <v>45555</v>
      </c>
      <c r="E7242" s="4" t="s">
        <v>10</v>
      </c>
      <c r="F7242" s="4">
        <v>2</v>
      </c>
      <c r="G7242" s="4">
        <v>8</v>
      </c>
      <c r="H7242" s="5">
        <v>1628</v>
      </c>
      <c r="I7242" s="5">
        <v>196.19310481003149</v>
      </c>
      <c r="J7242" s="5">
        <v>1900.011209620063</v>
      </c>
      <c r="K7242" s="5">
        <v>1115.238790379937</v>
      </c>
      <c r="L7242" s="5"/>
      <c r="M7242" s="5">
        <v>1582.0566037735848</v>
      </c>
      <c r="N7242" s="5"/>
      <c r="O7242" s="5"/>
    </row>
    <row r="7243" spans="1:15" x14ac:dyDescent="0.3">
      <c r="A7243" s="4" t="s">
        <v>38</v>
      </c>
      <c r="B7243" s="5">
        <v>3038</v>
      </c>
      <c r="C7243" s="5">
        <v>200102</v>
      </c>
      <c r="D7243" s="6">
        <v>45562</v>
      </c>
      <c r="E7243" s="4" t="s">
        <v>10</v>
      </c>
      <c r="F7243" s="4">
        <v>2</v>
      </c>
      <c r="G7243" s="4">
        <v>8</v>
      </c>
      <c r="H7243" s="5">
        <v>1437</v>
      </c>
      <c r="I7243" s="5">
        <v>199.60394378618875</v>
      </c>
      <c r="J7243" s="5">
        <v>1925.5828875723776</v>
      </c>
      <c r="K7243" s="5">
        <v>1127.1671124276224</v>
      </c>
      <c r="L7243" s="5"/>
      <c r="M7243" s="5">
        <v>1582.0566037735848</v>
      </c>
      <c r="N7243" s="5"/>
      <c r="O7243" s="5"/>
    </row>
    <row r="7244" spans="1:15" x14ac:dyDescent="0.3">
      <c r="A7244" s="4" t="s">
        <v>38</v>
      </c>
      <c r="B7244" s="5">
        <v>3038</v>
      </c>
      <c r="C7244" s="5">
        <v>200102</v>
      </c>
      <c r="D7244" s="6">
        <v>45569</v>
      </c>
      <c r="E7244" s="4" t="s">
        <v>10</v>
      </c>
      <c r="F7244" s="4">
        <v>2</v>
      </c>
      <c r="G7244" s="4">
        <v>8</v>
      </c>
      <c r="H7244" s="5">
        <v>1484</v>
      </c>
      <c r="I7244" s="5">
        <v>198.68300757739701</v>
      </c>
      <c r="J7244" s="5">
        <v>1925.616015154794</v>
      </c>
      <c r="K7244" s="5">
        <v>1130.883984845206</v>
      </c>
      <c r="L7244" s="5"/>
      <c r="M7244" s="5">
        <v>1582.0566037735848</v>
      </c>
      <c r="N7244" s="5"/>
      <c r="O7244" s="5"/>
    </row>
    <row r="7245" spans="1:15" x14ac:dyDescent="0.3">
      <c r="A7245" s="4" t="s">
        <v>38</v>
      </c>
      <c r="B7245" s="5">
        <v>3038</v>
      </c>
      <c r="C7245" s="5">
        <v>200102</v>
      </c>
      <c r="D7245" s="6">
        <v>45576</v>
      </c>
      <c r="E7245" s="4" t="s">
        <v>10</v>
      </c>
      <c r="F7245" s="4">
        <v>2</v>
      </c>
      <c r="G7245" s="4">
        <v>8</v>
      </c>
      <c r="H7245" s="5">
        <v>1414</v>
      </c>
      <c r="I7245" s="5">
        <v>155.33813923180617</v>
      </c>
      <c r="J7245" s="5">
        <v>1792.4262784636123</v>
      </c>
      <c r="K7245" s="5">
        <v>1171.0737215363877</v>
      </c>
      <c r="L7245" s="5"/>
      <c r="M7245" s="5">
        <v>1582.0566037735848</v>
      </c>
      <c r="N7245" s="5"/>
      <c r="O7245" s="5"/>
    </row>
    <row r="7246" spans="1:15" x14ac:dyDescent="0.3">
      <c r="A7246" s="4" t="s">
        <v>38</v>
      </c>
      <c r="B7246" s="5">
        <v>3038</v>
      </c>
      <c r="C7246" s="5">
        <v>200102</v>
      </c>
      <c r="D7246" s="6">
        <v>45583</v>
      </c>
      <c r="E7246" s="4" t="s">
        <v>10</v>
      </c>
      <c r="F7246" s="4">
        <v>2</v>
      </c>
      <c r="G7246" s="4">
        <v>8</v>
      </c>
      <c r="H7246" s="5">
        <v>1282</v>
      </c>
      <c r="I7246" s="5">
        <v>154.44613745574864</v>
      </c>
      <c r="J7246" s="5">
        <v>1773.7672749114972</v>
      </c>
      <c r="K7246" s="5">
        <v>1155.9827250885028</v>
      </c>
      <c r="L7246" s="5"/>
      <c r="M7246" s="5">
        <v>1582.0566037735848</v>
      </c>
      <c r="N7246" s="5"/>
      <c r="O7246" s="5"/>
    </row>
    <row r="7247" spans="1:15" x14ac:dyDescent="0.3">
      <c r="A7247" s="4" t="s">
        <v>38</v>
      </c>
      <c r="B7247" s="5">
        <v>3038</v>
      </c>
      <c r="C7247" s="5">
        <v>200102</v>
      </c>
      <c r="D7247" s="6">
        <v>45590</v>
      </c>
      <c r="E7247" s="4" t="s">
        <v>10</v>
      </c>
      <c r="F7247" s="4">
        <v>2</v>
      </c>
      <c r="G7247" s="4">
        <v>8</v>
      </c>
      <c r="H7247" s="5">
        <v>1099</v>
      </c>
      <c r="I7247" s="5">
        <v>154.31415805103561</v>
      </c>
      <c r="J7247" s="5">
        <v>1732.7533161020713</v>
      </c>
      <c r="K7247" s="5">
        <v>1115.4966838979287</v>
      </c>
      <c r="L7247" s="5"/>
      <c r="M7247" s="5">
        <v>1582.0566037735848</v>
      </c>
      <c r="N7247" s="5"/>
      <c r="O7247" s="5"/>
    </row>
    <row r="7248" spans="1:15" x14ac:dyDescent="0.3">
      <c r="A7248" s="4" t="s">
        <v>38</v>
      </c>
      <c r="B7248" s="5">
        <v>3038</v>
      </c>
      <c r="C7248" s="5">
        <v>200102</v>
      </c>
      <c r="D7248" s="6">
        <v>45597</v>
      </c>
      <c r="E7248" s="4" t="s">
        <v>10</v>
      </c>
      <c r="F7248" s="4">
        <v>2</v>
      </c>
      <c r="G7248" s="4">
        <v>8</v>
      </c>
      <c r="H7248" s="5">
        <v>1184</v>
      </c>
      <c r="I7248" s="5">
        <v>184.24978799173692</v>
      </c>
      <c r="J7248" s="5">
        <v>1743.1245759834737</v>
      </c>
      <c r="K7248" s="5">
        <v>1006.1254240165262</v>
      </c>
      <c r="L7248" s="5"/>
      <c r="M7248" s="5">
        <v>1582.0566037735848</v>
      </c>
      <c r="N7248" s="5"/>
      <c r="O7248" s="5"/>
    </row>
    <row r="7249" spans="1:15" x14ac:dyDescent="0.3">
      <c r="A7249" s="4" t="s">
        <v>38</v>
      </c>
      <c r="B7249" s="5">
        <v>3038</v>
      </c>
      <c r="C7249" s="5">
        <v>200102</v>
      </c>
      <c r="D7249" s="6">
        <v>45604</v>
      </c>
      <c r="E7249" s="4" t="s">
        <v>10</v>
      </c>
      <c r="F7249" s="4">
        <v>2</v>
      </c>
      <c r="G7249" s="4">
        <v>8</v>
      </c>
      <c r="H7249" s="5">
        <v>1469</v>
      </c>
      <c r="I7249" s="5">
        <v>170.57142015882965</v>
      </c>
      <c r="J7249" s="5">
        <v>1726.0178403176592</v>
      </c>
      <c r="K7249" s="5">
        <v>1043.7321596823408</v>
      </c>
      <c r="L7249" s="5"/>
      <c r="M7249" s="5">
        <v>1582.0566037735848</v>
      </c>
      <c r="N7249" s="5"/>
      <c r="O7249" s="5"/>
    </row>
    <row r="7250" spans="1:15" x14ac:dyDescent="0.3">
      <c r="A7250" s="4" t="s">
        <v>38</v>
      </c>
      <c r="B7250" s="5">
        <v>3038</v>
      </c>
      <c r="C7250" s="5">
        <v>200102</v>
      </c>
      <c r="D7250" s="6">
        <v>45611</v>
      </c>
      <c r="E7250" s="4" t="s">
        <v>10</v>
      </c>
      <c r="F7250" s="4">
        <v>2</v>
      </c>
      <c r="G7250" s="4">
        <v>8</v>
      </c>
      <c r="H7250" s="5">
        <v>1589</v>
      </c>
      <c r="I7250" s="5">
        <v>162.55609608685859</v>
      </c>
      <c r="J7250" s="5">
        <v>1699.7371921737172</v>
      </c>
      <c r="K7250" s="5">
        <v>1049.5128078262828</v>
      </c>
      <c r="L7250" s="5"/>
      <c r="M7250" s="5">
        <v>1582.0566037735848</v>
      </c>
      <c r="N7250" s="5"/>
      <c r="O7250" s="5"/>
    </row>
    <row r="7251" spans="1:15" x14ac:dyDescent="0.3">
      <c r="A7251" s="4" t="s">
        <v>38</v>
      </c>
      <c r="B7251" s="5">
        <v>3038</v>
      </c>
      <c r="C7251" s="5">
        <v>200102</v>
      </c>
      <c r="D7251" s="6">
        <v>45618</v>
      </c>
      <c r="E7251" s="4" t="s">
        <v>10</v>
      </c>
      <c r="F7251" s="4">
        <v>2</v>
      </c>
      <c r="G7251" s="4">
        <v>8</v>
      </c>
      <c r="H7251" s="5">
        <v>1663</v>
      </c>
      <c r="I7251" s="5">
        <v>155.30755776844859</v>
      </c>
      <c r="J7251" s="5">
        <v>1680.3651155368971</v>
      </c>
      <c r="K7251" s="5">
        <v>1059.1348844631029</v>
      </c>
      <c r="L7251" s="5"/>
      <c r="M7251" s="5">
        <v>1582.0566037735848</v>
      </c>
      <c r="N7251" s="5"/>
      <c r="O7251" s="5"/>
    </row>
    <row r="7252" spans="1:15" x14ac:dyDescent="0.3">
      <c r="A7252" s="4" t="s">
        <v>38</v>
      </c>
      <c r="B7252" s="5">
        <v>3038</v>
      </c>
      <c r="C7252" s="5">
        <v>200102</v>
      </c>
      <c r="D7252" s="6">
        <v>45625</v>
      </c>
      <c r="E7252" s="4" t="s">
        <v>10</v>
      </c>
      <c r="F7252" s="4">
        <v>2</v>
      </c>
      <c r="G7252" s="4">
        <v>8</v>
      </c>
      <c r="H7252" s="5">
        <v>683</v>
      </c>
      <c r="I7252" s="5">
        <v>183.04780796283794</v>
      </c>
      <c r="J7252" s="5">
        <v>1764.0956159256759</v>
      </c>
      <c r="K7252" s="5">
        <v>1031.9043840743241</v>
      </c>
      <c r="L7252" s="5"/>
      <c r="M7252" s="5">
        <v>1582.0566037735848</v>
      </c>
      <c r="N7252" s="5"/>
      <c r="O7252" s="5"/>
    </row>
    <row r="7253" spans="1:15" x14ac:dyDescent="0.3">
      <c r="A7253" s="4" t="s">
        <v>38</v>
      </c>
      <c r="B7253" s="5">
        <v>3038</v>
      </c>
      <c r="C7253" s="5">
        <v>200102</v>
      </c>
      <c r="D7253" s="6">
        <v>45632</v>
      </c>
      <c r="E7253" s="4" t="s">
        <v>10</v>
      </c>
      <c r="F7253" s="4">
        <v>2</v>
      </c>
      <c r="G7253" s="4">
        <v>8</v>
      </c>
      <c r="H7253" s="5">
        <v>1555</v>
      </c>
      <c r="I7253" s="5">
        <v>294.04099947966438</v>
      </c>
      <c r="J7253" s="5">
        <v>1885.9569989593288</v>
      </c>
      <c r="K7253" s="5">
        <v>709.79300104067124</v>
      </c>
      <c r="L7253" s="5"/>
      <c r="M7253" s="5">
        <v>1582.0566037735848</v>
      </c>
      <c r="N7253" s="5"/>
      <c r="O7253" s="5"/>
    </row>
    <row r="7254" spans="1:15" x14ac:dyDescent="0.3">
      <c r="A7254" s="4" t="s">
        <v>38</v>
      </c>
      <c r="B7254" s="5">
        <v>3038</v>
      </c>
      <c r="C7254" s="5">
        <v>200102</v>
      </c>
      <c r="D7254" s="6">
        <v>45639</v>
      </c>
      <c r="E7254" s="4" t="s">
        <v>10</v>
      </c>
      <c r="F7254" s="4">
        <v>2</v>
      </c>
      <c r="G7254" s="4">
        <v>8</v>
      </c>
      <c r="H7254" s="5">
        <v>1481</v>
      </c>
      <c r="I7254" s="5">
        <v>304.51272551405793</v>
      </c>
      <c r="J7254" s="5">
        <v>1924.5254510281159</v>
      </c>
      <c r="K7254" s="5">
        <v>706.47454897188413</v>
      </c>
      <c r="L7254" s="5"/>
      <c r="M7254" s="5">
        <v>1582.0566037735848</v>
      </c>
      <c r="N7254" s="5"/>
      <c r="O7254" s="5"/>
    </row>
    <row r="7255" spans="1:15" x14ac:dyDescent="0.3">
      <c r="A7255" s="4" t="s">
        <v>38</v>
      </c>
      <c r="B7255" s="5">
        <v>3038</v>
      </c>
      <c r="C7255" s="5">
        <v>200102</v>
      </c>
      <c r="D7255" s="6">
        <v>45646</v>
      </c>
      <c r="E7255" s="4" t="s">
        <v>10</v>
      </c>
      <c r="F7255" s="4">
        <v>2</v>
      </c>
      <c r="G7255" s="4">
        <v>8</v>
      </c>
      <c r="H7255" s="5">
        <v>1559</v>
      </c>
      <c r="I7255" s="5">
        <v>308.85714234092109</v>
      </c>
      <c r="J7255" s="5">
        <v>1958.0892846818422</v>
      </c>
      <c r="K7255" s="5">
        <v>722.66071531815783</v>
      </c>
      <c r="L7255" s="5"/>
      <c r="M7255" s="5">
        <v>1582.0566037735848</v>
      </c>
      <c r="N7255" s="5"/>
      <c r="O7255" s="5"/>
    </row>
    <row r="7256" spans="1:15" x14ac:dyDescent="0.3">
      <c r="A7256" s="4" t="s">
        <v>38</v>
      </c>
      <c r="B7256" s="5">
        <v>3038</v>
      </c>
      <c r="C7256" s="5">
        <v>200102</v>
      </c>
      <c r="D7256" s="6">
        <v>45653</v>
      </c>
      <c r="E7256" s="4" t="s">
        <v>10</v>
      </c>
      <c r="F7256" s="4">
        <v>2</v>
      </c>
      <c r="G7256" s="4">
        <v>8</v>
      </c>
      <c r="H7256" s="5">
        <v>809</v>
      </c>
      <c r="I7256" s="5">
        <v>301.29447285836494</v>
      </c>
      <c r="J7256" s="5">
        <v>2000.46394571673</v>
      </c>
      <c r="K7256" s="5">
        <v>795.28605428327012</v>
      </c>
      <c r="L7256" s="5"/>
      <c r="M7256" s="5">
        <v>1582.0566037735848</v>
      </c>
      <c r="N7256" s="5"/>
      <c r="O7256" s="5"/>
    </row>
    <row r="7257" spans="1:15" x14ac:dyDescent="0.3">
      <c r="A7257" s="4" t="s">
        <v>38</v>
      </c>
      <c r="B7257" s="5">
        <v>3038</v>
      </c>
      <c r="C7257" s="5">
        <v>200102</v>
      </c>
      <c r="D7257" s="6">
        <v>45660</v>
      </c>
      <c r="E7257" s="4" t="s">
        <v>10</v>
      </c>
      <c r="F7257" s="4">
        <v>2</v>
      </c>
      <c r="G7257" s="4">
        <v>8</v>
      </c>
      <c r="H7257" s="5">
        <v>1136</v>
      </c>
      <c r="I7257" s="5">
        <v>355.26046782607267</v>
      </c>
      <c r="J7257" s="5">
        <v>2061.5209356521455</v>
      </c>
      <c r="K7257" s="5">
        <v>640.47906434785466</v>
      </c>
      <c r="L7257" s="5"/>
      <c r="M7257" s="5">
        <v>1582.0566037735848</v>
      </c>
      <c r="N7257" s="5"/>
      <c r="O7257" s="5"/>
    </row>
    <row r="7258" spans="1:15" x14ac:dyDescent="0.3">
      <c r="A7258" s="4" t="s">
        <v>38</v>
      </c>
      <c r="B7258" s="5">
        <v>3038</v>
      </c>
      <c r="C7258" s="5">
        <v>200102</v>
      </c>
      <c r="D7258" s="6">
        <v>45667</v>
      </c>
      <c r="E7258" s="4" t="s">
        <v>10</v>
      </c>
      <c r="F7258" s="4">
        <v>2</v>
      </c>
      <c r="G7258" s="4">
        <v>8</v>
      </c>
      <c r="H7258" s="5">
        <v>1708</v>
      </c>
      <c r="I7258" s="5">
        <v>358.48986648858011</v>
      </c>
      <c r="J7258" s="5">
        <v>2026.3547329771602</v>
      </c>
      <c r="K7258" s="5">
        <v>592.39526702283979</v>
      </c>
      <c r="L7258" s="5"/>
      <c r="M7258" s="5">
        <v>1582.0566037735848</v>
      </c>
      <c r="N7258" s="5"/>
      <c r="O7258" s="5"/>
    </row>
    <row r="7259" spans="1:15" x14ac:dyDescent="0.3">
      <c r="A7259" s="4" t="s">
        <v>38</v>
      </c>
      <c r="B7259" s="5">
        <v>3038</v>
      </c>
      <c r="C7259" s="5">
        <v>200102</v>
      </c>
      <c r="D7259" s="6">
        <v>45674</v>
      </c>
      <c r="E7259" s="4" t="s">
        <v>10</v>
      </c>
      <c r="F7259" s="4">
        <v>2</v>
      </c>
      <c r="G7259" s="4">
        <v>8</v>
      </c>
      <c r="H7259" s="5">
        <v>1898</v>
      </c>
      <c r="I7259" s="5">
        <v>371.99823588291383</v>
      </c>
      <c r="J7259" s="5">
        <v>2068.2464717658277</v>
      </c>
      <c r="K7259" s="5">
        <v>580.25352823417234</v>
      </c>
      <c r="L7259" s="5"/>
      <c r="M7259" s="5">
        <v>1582.0566037735848</v>
      </c>
      <c r="N7259" s="5"/>
      <c r="O7259" s="5"/>
    </row>
    <row r="7260" spans="1:15" x14ac:dyDescent="0.3">
      <c r="A7260" s="4" t="s">
        <v>38</v>
      </c>
      <c r="B7260" s="5">
        <v>3038</v>
      </c>
      <c r="C7260" s="5">
        <v>200102</v>
      </c>
      <c r="D7260" s="6">
        <v>45681</v>
      </c>
      <c r="E7260" s="4" t="s">
        <v>10</v>
      </c>
      <c r="F7260" s="4">
        <v>2</v>
      </c>
      <c r="G7260" s="4">
        <v>8</v>
      </c>
      <c r="H7260" s="5">
        <v>1177</v>
      </c>
      <c r="I7260" s="5">
        <v>405.36956518095928</v>
      </c>
      <c r="J7260" s="5">
        <v>2164.3641303619188</v>
      </c>
      <c r="K7260" s="5">
        <v>542.88586963808143</v>
      </c>
      <c r="L7260" s="5"/>
      <c r="M7260" s="5">
        <v>1582.0566037735848</v>
      </c>
      <c r="N7260" s="5"/>
      <c r="O7260" s="5"/>
    </row>
    <row r="7261" spans="1:15" x14ac:dyDescent="0.3">
      <c r="A7261" s="4" t="s">
        <v>38</v>
      </c>
      <c r="B7261" s="5">
        <v>3038</v>
      </c>
      <c r="C7261" s="5">
        <v>200102</v>
      </c>
      <c r="D7261" s="6">
        <v>45688</v>
      </c>
      <c r="E7261" s="4" t="s">
        <v>10</v>
      </c>
      <c r="F7261" s="4">
        <v>2</v>
      </c>
      <c r="G7261" s="4">
        <v>8</v>
      </c>
      <c r="H7261" s="5">
        <v>1757</v>
      </c>
      <c r="I7261" s="5">
        <v>328.92815989969603</v>
      </c>
      <c r="J7261" s="5">
        <v>2073.2313197993922</v>
      </c>
      <c r="K7261" s="5">
        <v>757.51868020060795</v>
      </c>
      <c r="L7261" s="5"/>
      <c r="M7261" s="5">
        <v>1582.0566037735848</v>
      </c>
      <c r="N7261" s="5"/>
      <c r="O7261" s="5"/>
    </row>
    <row r="7262" spans="1:15" x14ac:dyDescent="0.3">
      <c r="A7262" s="4" t="s">
        <v>38</v>
      </c>
      <c r="B7262" s="5">
        <v>3038</v>
      </c>
      <c r="C7262" s="5">
        <v>200102</v>
      </c>
      <c r="D7262" s="6">
        <v>45695</v>
      </c>
      <c r="E7262" s="4" t="s">
        <v>10</v>
      </c>
      <c r="F7262" s="4">
        <v>2</v>
      </c>
      <c r="G7262" s="4">
        <v>8</v>
      </c>
      <c r="H7262" s="5">
        <v>1912</v>
      </c>
      <c r="I7262" s="5">
        <v>345.98805524902156</v>
      </c>
      <c r="J7262" s="5">
        <v>2132.601110498043</v>
      </c>
      <c r="K7262" s="5">
        <v>748.64888950195689</v>
      </c>
      <c r="L7262" s="5"/>
      <c r="M7262" s="5">
        <v>1582.0566037735848</v>
      </c>
      <c r="N7262" s="5"/>
      <c r="O7262" s="5"/>
    </row>
    <row r="7263" spans="1:15" x14ac:dyDescent="0.3">
      <c r="A7263" s="4" t="s">
        <v>38</v>
      </c>
      <c r="B7263" s="5">
        <v>3038</v>
      </c>
      <c r="C7263" s="5">
        <v>200104</v>
      </c>
      <c r="D7263" s="6">
        <v>45331</v>
      </c>
      <c r="E7263" s="4" t="s">
        <v>11</v>
      </c>
      <c r="F7263" s="4">
        <v>2</v>
      </c>
      <c r="G7263" s="4">
        <v>8</v>
      </c>
      <c r="H7263" s="5">
        <v>1561</v>
      </c>
      <c r="I7263" s="5"/>
      <c r="J7263" s="5"/>
      <c r="K7263" s="5"/>
      <c r="L7263" s="5"/>
      <c r="M7263" s="5">
        <v>1525.6415094339623</v>
      </c>
      <c r="N7263" s="5"/>
      <c r="O7263" s="5"/>
    </row>
    <row r="7264" spans="1:15" x14ac:dyDescent="0.3">
      <c r="A7264" s="4" t="s">
        <v>38</v>
      </c>
      <c r="B7264" s="5">
        <v>3038</v>
      </c>
      <c r="C7264" s="5">
        <v>200104</v>
      </c>
      <c r="D7264" s="6">
        <v>45338</v>
      </c>
      <c r="E7264" s="4" t="s">
        <v>11</v>
      </c>
      <c r="F7264" s="4">
        <v>2</v>
      </c>
      <c r="G7264" s="4">
        <v>8</v>
      </c>
      <c r="H7264" s="5">
        <v>1861</v>
      </c>
      <c r="I7264" s="5">
        <v>0</v>
      </c>
      <c r="J7264" s="5">
        <v>1561</v>
      </c>
      <c r="K7264" s="5">
        <v>1561</v>
      </c>
      <c r="L7264" s="5"/>
      <c r="M7264" s="5">
        <v>1525.6415094339623</v>
      </c>
      <c r="N7264" s="5"/>
      <c r="O7264" s="5"/>
    </row>
    <row r="7265" spans="1:15" x14ac:dyDescent="0.3">
      <c r="A7265" s="4" t="s">
        <v>38</v>
      </c>
      <c r="B7265" s="5">
        <v>3038</v>
      </c>
      <c r="C7265" s="5">
        <v>200104</v>
      </c>
      <c r="D7265" s="6">
        <v>45345</v>
      </c>
      <c r="E7265" s="4" t="s">
        <v>11</v>
      </c>
      <c r="F7265" s="4">
        <v>2</v>
      </c>
      <c r="G7265" s="4">
        <v>8</v>
      </c>
      <c r="H7265" s="5">
        <v>1767</v>
      </c>
      <c r="I7265" s="5">
        <v>150</v>
      </c>
      <c r="J7265" s="5">
        <v>2011</v>
      </c>
      <c r="K7265" s="5">
        <v>1411</v>
      </c>
      <c r="L7265" s="5"/>
      <c r="M7265" s="5">
        <v>1525.6415094339623</v>
      </c>
      <c r="N7265" s="5"/>
      <c r="O7265" s="5"/>
    </row>
    <row r="7266" spans="1:15" x14ac:dyDescent="0.3">
      <c r="A7266" s="4" t="s">
        <v>38</v>
      </c>
      <c r="B7266" s="5">
        <v>3038</v>
      </c>
      <c r="C7266" s="5">
        <v>200104</v>
      </c>
      <c r="D7266" s="6">
        <v>45352</v>
      </c>
      <c r="E7266" s="4" t="s">
        <v>11</v>
      </c>
      <c r="F7266" s="4">
        <v>2</v>
      </c>
      <c r="G7266" s="4">
        <v>8</v>
      </c>
      <c r="H7266" s="5">
        <v>1740</v>
      </c>
      <c r="I7266" s="5">
        <v>125.28722556146292</v>
      </c>
      <c r="J7266" s="5">
        <v>1980.2411177895926</v>
      </c>
      <c r="K7266" s="5">
        <v>1479.0922155437408</v>
      </c>
      <c r="L7266" s="5"/>
      <c r="M7266" s="5">
        <v>1525.6415094339623</v>
      </c>
      <c r="N7266" s="5"/>
      <c r="O7266" s="5"/>
    </row>
    <row r="7267" spans="1:15" x14ac:dyDescent="0.3">
      <c r="A7267" s="4" t="s">
        <v>38</v>
      </c>
      <c r="B7267" s="5">
        <v>3038</v>
      </c>
      <c r="C7267" s="5">
        <v>200104</v>
      </c>
      <c r="D7267" s="6">
        <v>45359</v>
      </c>
      <c r="E7267" s="4" t="s">
        <v>11</v>
      </c>
      <c r="F7267" s="4">
        <v>2</v>
      </c>
      <c r="G7267" s="4">
        <v>8</v>
      </c>
      <c r="H7267" s="5">
        <v>1835</v>
      </c>
      <c r="I7267" s="5">
        <v>108.59414118634578</v>
      </c>
      <c r="J7267" s="5">
        <v>1949.4382823726914</v>
      </c>
      <c r="K7267" s="5">
        <v>1515.0617176273086</v>
      </c>
      <c r="L7267" s="5"/>
      <c r="M7267" s="5">
        <v>1525.6415094339623</v>
      </c>
      <c r="N7267" s="5"/>
      <c r="O7267" s="5"/>
    </row>
    <row r="7268" spans="1:15" x14ac:dyDescent="0.3">
      <c r="A7268" s="4" t="s">
        <v>38</v>
      </c>
      <c r="B7268" s="5">
        <v>3038</v>
      </c>
      <c r="C7268" s="5">
        <v>200104</v>
      </c>
      <c r="D7268" s="6">
        <v>45366</v>
      </c>
      <c r="E7268" s="4" t="s">
        <v>11</v>
      </c>
      <c r="F7268" s="4">
        <v>2</v>
      </c>
      <c r="G7268" s="4">
        <v>8</v>
      </c>
      <c r="H7268" s="5">
        <v>1897</v>
      </c>
      <c r="I7268" s="5">
        <v>105.46734091651311</v>
      </c>
      <c r="J7268" s="5">
        <v>1963.7346818330261</v>
      </c>
      <c r="K7268" s="5">
        <v>1541.8653181669738</v>
      </c>
      <c r="L7268" s="5"/>
      <c r="M7268" s="5">
        <v>1525.6415094339623</v>
      </c>
      <c r="N7268" s="5"/>
      <c r="O7268" s="5"/>
    </row>
    <row r="7269" spans="1:15" x14ac:dyDescent="0.3">
      <c r="A7269" s="4" t="s">
        <v>38</v>
      </c>
      <c r="B7269" s="5">
        <v>3038</v>
      </c>
      <c r="C7269" s="5">
        <v>200104</v>
      </c>
      <c r="D7269" s="6">
        <v>45373</v>
      </c>
      <c r="E7269" s="4" t="s">
        <v>11</v>
      </c>
      <c r="F7269" s="4">
        <v>2</v>
      </c>
      <c r="G7269" s="4">
        <v>8</v>
      </c>
      <c r="H7269" s="5">
        <v>1941</v>
      </c>
      <c r="I7269" s="5">
        <v>110.2609279038691</v>
      </c>
      <c r="J7269" s="5">
        <v>1997.3551891410714</v>
      </c>
      <c r="K7269" s="5">
        <v>1556.3114775255951</v>
      </c>
      <c r="L7269" s="5"/>
      <c r="M7269" s="5">
        <v>1525.6415094339623</v>
      </c>
      <c r="N7269" s="5"/>
      <c r="O7269" s="5"/>
    </row>
    <row r="7270" spans="1:15" x14ac:dyDescent="0.3">
      <c r="A7270" s="4" t="s">
        <v>38</v>
      </c>
      <c r="B7270" s="5">
        <v>3038</v>
      </c>
      <c r="C7270" s="5">
        <v>200104</v>
      </c>
      <c r="D7270" s="6">
        <v>45380</v>
      </c>
      <c r="E7270" s="4" t="s">
        <v>11</v>
      </c>
      <c r="F7270" s="4">
        <v>2</v>
      </c>
      <c r="G7270" s="4">
        <v>8</v>
      </c>
      <c r="H7270" s="5">
        <v>1827</v>
      </c>
      <c r="I7270" s="5">
        <v>117.13571406793096</v>
      </c>
      <c r="J7270" s="5">
        <v>2034.5571424215761</v>
      </c>
      <c r="K7270" s="5">
        <v>1566.0142861498523</v>
      </c>
      <c r="L7270" s="5"/>
      <c r="M7270" s="5">
        <v>1525.6415094339623</v>
      </c>
      <c r="N7270" s="5"/>
      <c r="O7270" s="5"/>
    </row>
    <row r="7271" spans="1:15" x14ac:dyDescent="0.3">
      <c r="A7271" s="4" t="s">
        <v>38</v>
      </c>
      <c r="B7271" s="5">
        <v>3038</v>
      </c>
      <c r="C7271" s="5">
        <v>200104</v>
      </c>
      <c r="D7271" s="6">
        <v>45387</v>
      </c>
      <c r="E7271" s="4" t="s">
        <v>11</v>
      </c>
      <c r="F7271" s="4">
        <v>2</v>
      </c>
      <c r="G7271" s="4">
        <v>8</v>
      </c>
      <c r="H7271" s="5">
        <v>1846</v>
      </c>
      <c r="I7271" s="5">
        <v>109.92604047722268</v>
      </c>
      <c r="J7271" s="5">
        <v>2023.4770809544455</v>
      </c>
      <c r="K7271" s="5">
        <v>1583.7729190455545</v>
      </c>
      <c r="L7271" s="5"/>
      <c r="M7271" s="5">
        <v>1525.6415094339623</v>
      </c>
      <c r="N7271" s="5"/>
      <c r="O7271" s="5"/>
    </row>
    <row r="7272" spans="1:15" x14ac:dyDescent="0.3">
      <c r="A7272" s="4" t="s">
        <v>38</v>
      </c>
      <c r="B7272" s="5">
        <v>3038</v>
      </c>
      <c r="C7272" s="5">
        <v>200104</v>
      </c>
      <c r="D7272" s="6">
        <v>45394</v>
      </c>
      <c r="E7272" s="4" t="s">
        <v>11</v>
      </c>
      <c r="F7272" s="4">
        <v>2</v>
      </c>
      <c r="G7272" s="4">
        <v>8</v>
      </c>
      <c r="H7272" s="5">
        <v>1716</v>
      </c>
      <c r="I7272" s="5">
        <v>60.668669838723183</v>
      </c>
      <c r="J7272" s="5">
        <v>1960.5873396774464</v>
      </c>
      <c r="K7272" s="5">
        <v>1717.9126603225536</v>
      </c>
      <c r="L7272" s="5"/>
      <c r="M7272" s="5">
        <v>1525.6415094339623</v>
      </c>
      <c r="N7272" s="5"/>
      <c r="O7272" s="5"/>
    </row>
    <row r="7273" spans="1:15" x14ac:dyDescent="0.3">
      <c r="A7273" s="4" t="s">
        <v>38</v>
      </c>
      <c r="B7273" s="5">
        <v>3038</v>
      </c>
      <c r="C7273" s="5">
        <v>200104</v>
      </c>
      <c r="D7273" s="6">
        <v>45401</v>
      </c>
      <c r="E7273" s="4" t="s">
        <v>11</v>
      </c>
      <c r="F7273" s="4">
        <v>2</v>
      </c>
      <c r="G7273" s="4">
        <v>8</v>
      </c>
      <c r="H7273" s="5">
        <v>1771</v>
      </c>
      <c r="I7273" s="5">
        <v>72.054558322149191</v>
      </c>
      <c r="J7273" s="5">
        <v>1965.2341166442984</v>
      </c>
      <c r="K7273" s="5">
        <v>1677.0158833557016</v>
      </c>
      <c r="L7273" s="5"/>
      <c r="M7273" s="5">
        <v>1525.6415094339623</v>
      </c>
      <c r="N7273" s="5"/>
      <c r="O7273" s="5"/>
    </row>
    <row r="7274" spans="1:15" x14ac:dyDescent="0.3">
      <c r="A7274" s="4" t="s">
        <v>38</v>
      </c>
      <c r="B7274" s="5">
        <v>3038</v>
      </c>
      <c r="C7274" s="5">
        <v>200104</v>
      </c>
      <c r="D7274" s="6">
        <v>45408</v>
      </c>
      <c r="E7274" s="4" t="s">
        <v>11</v>
      </c>
      <c r="F7274" s="4">
        <v>2</v>
      </c>
      <c r="G7274" s="4">
        <v>8</v>
      </c>
      <c r="H7274" s="5">
        <v>1646</v>
      </c>
      <c r="I7274" s="5">
        <v>71.690197202964924</v>
      </c>
      <c r="J7274" s="5">
        <v>1965.0053944059298</v>
      </c>
      <c r="K7274" s="5">
        <v>1678.2446055940702</v>
      </c>
      <c r="L7274" s="5"/>
      <c r="M7274" s="5">
        <v>1525.6415094339623</v>
      </c>
      <c r="N7274" s="5"/>
      <c r="O7274" s="5"/>
    </row>
    <row r="7275" spans="1:15" x14ac:dyDescent="0.3">
      <c r="A7275" s="4" t="s">
        <v>38</v>
      </c>
      <c r="B7275" s="5">
        <v>3038</v>
      </c>
      <c r="C7275" s="5">
        <v>200104</v>
      </c>
      <c r="D7275" s="6">
        <v>45415</v>
      </c>
      <c r="E7275" s="4" t="s">
        <v>11</v>
      </c>
      <c r="F7275" s="4">
        <v>2</v>
      </c>
      <c r="G7275" s="4">
        <v>8</v>
      </c>
      <c r="H7275" s="5">
        <v>1682</v>
      </c>
      <c r="I7275" s="5">
        <v>89.577393213913069</v>
      </c>
      <c r="J7275" s="5">
        <v>1989.0297864278261</v>
      </c>
      <c r="K7275" s="5">
        <v>1630.7202135721739</v>
      </c>
      <c r="L7275" s="5"/>
      <c r="M7275" s="5">
        <v>1525.6415094339623</v>
      </c>
      <c r="N7275" s="5"/>
      <c r="O7275" s="5"/>
    </row>
    <row r="7276" spans="1:15" x14ac:dyDescent="0.3">
      <c r="A7276" s="4" t="s">
        <v>38</v>
      </c>
      <c r="B7276" s="5">
        <v>3038</v>
      </c>
      <c r="C7276" s="5">
        <v>200104</v>
      </c>
      <c r="D7276" s="6">
        <v>45422</v>
      </c>
      <c r="E7276" s="4" t="s">
        <v>11</v>
      </c>
      <c r="F7276" s="4">
        <v>2</v>
      </c>
      <c r="G7276" s="4">
        <v>8</v>
      </c>
      <c r="H7276" s="5">
        <v>1787</v>
      </c>
      <c r="I7276" s="5">
        <v>98.099120791167138</v>
      </c>
      <c r="J7276" s="5">
        <v>1986.9482415823343</v>
      </c>
      <c r="K7276" s="5">
        <v>1594.5517584176657</v>
      </c>
      <c r="L7276" s="5"/>
      <c r="M7276" s="5">
        <v>1525.6415094339623</v>
      </c>
      <c r="N7276" s="5"/>
      <c r="O7276" s="5"/>
    </row>
    <row r="7277" spans="1:15" x14ac:dyDescent="0.3">
      <c r="A7277" s="4" t="s">
        <v>38</v>
      </c>
      <c r="B7277" s="5">
        <v>3038</v>
      </c>
      <c r="C7277" s="5">
        <v>200104</v>
      </c>
      <c r="D7277" s="6">
        <v>45429</v>
      </c>
      <c r="E7277" s="4" t="s">
        <v>11</v>
      </c>
      <c r="F7277" s="4">
        <v>2</v>
      </c>
      <c r="G7277" s="4">
        <v>8</v>
      </c>
      <c r="H7277" s="5">
        <v>1720</v>
      </c>
      <c r="I7277" s="5">
        <v>89.582364335844588</v>
      </c>
      <c r="J7277" s="5">
        <v>1956.1647286716891</v>
      </c>
      <c r="K7277" s="5">
        <v>1597.8352713283109</v>
      </c>
      <c r="L7277" s="5"/>
      <c r="M7277" s="5">
        <v>1525.6415094339623</v>
      </c>
      <c r="N7277" s="5"/>
      <c r="O7277" s="5"/>
    </row>
    <row r="7278" spans="1:15" x14ac:dyDescent="0.3">
      <c r="A7278" s="4" t="s">
        <v>38</v>
      </c>
      <c r="B7278" s="5">
        <v>3038</v>
      </c>
      <c r="C7278" s="5">
        <v>200104</v>
      </c>
      <c r="D7278" s="6">
        <v>45436</v>
      </c>
      <c r="E7278" s="4" t="s">
        <v>11</v>
      </c>
      <c r="F7278" s="4">
        <v>2</v>
      </c>
      <c r="G7278" s="4">
        <v>8</v>
      </c>
      <c r="H7278" s="5">
        <v>1642</v>
      </c>
      <c r="I7278" s="5">
        <v>65.619999809509295</v>
      </c>
      <c r="J7278" s="5">
        <v>1880.6149996190186</v>
      </c>
      <c r="K7278" s="5">
        <v>1618.1350003809814</v>
      </c>
      <c r="L7278" s="5"/>
      <c r="M7278" s="5">
        <v>1525.6415094339623</v>
      </c>
      <c r="N7278" s="5"/>
      <c r="O7278" s="5"/>
    </row>
    <row r="7279" spans="1:15" x14ac:dyDescent="0.3">
      <c r="A7279" s="4" t="s">
        <v>38</v>
      </c>
      <c r="B7279" s="5">
        <v>3038</v>
      </c>
      <c r="C7279" s="5">
        <v>200104</v>
      </c>
      <c r="D7279" s="6">
        <v>45443</v>
      </c>
      <c r="E7279" s="4" t="s">
        <v>11</v>
      </c>
      <c r="F7279" s="4">
        <v>2</v>
      </c>
      <c r="G7279" s="4">
        <v>8</v>
      </c>
      <c r="H7279" s="5">
        <v>1328</v>
      </c>
      <c r="I7279" s="5">
        <v>66.777148037333845</v>
      </c>
      <c r="J7279" s="5">
        <v>1859.8042960746677</v>
      </c>
      <c r="K7279" s="5">
        <v>1592.6957039253323</v>
      </c>
      <c r="L7279" s="5"/>
      <c r="M7279" s="5">
        <v>1525.6415094339623</v>
      </c>
      <c r="N7279" s="5"/>
      <c r="O7279" s="5"/>
    </row>
    <row r="7280" spans="1:15" x14ac:dyDescent="0.3">
      <c r="A7280" s="4" t="s">
        <v>38</v>
      </c>
      <c r="B7280" s="5">
        <v>3038</v>
      </c>
      <c r="C7280" s="5">
        <v>200104</v>
      </c>
      <c r="D7280" s="6">
        <v>45450</v>
      </c>
      <c r="E7280" s="4" t="s">
        <v>11</v>
      </c>
      <c r="F7280" s="4">
        <v>2</v>
      </c>
      <c r="G7280" s="4">
        <v>8</v>
      </c>
      <c r="H7280" s="5">
        <v>1734</v>
      </c>
      <c r="I7280" s="5">
        <v>135.27564451888597</v>
      </c>
      <c r="J7280" s="5">
        <v>1932.051289037772</v>
      </c>
      <c r="K7280" s="5">
        <v>1390.948710962228</v>
      </c>
      <c r="L7280" s="5"/>
      <c r="M7280" s="5">
        <v>1525.6415094339623</v>
      </c>
      <c r="N7280" s="5"/>
      <c r="O7280" s="5"/>
    </row>
    <row r="7281" spans="1:15" x14ac:dyDescent="0.3">
      <c r="A7281" s="4" t="s">
        <v>38</v>
      </c>
      <c r="B7281" s="5">
        <v>3038</v>
      </c>
      <c r="C7281" s="5">
        <v>200104</v>
      </c>
      <c r="D7281" s="6">
        <v>45457</v>
      </c>
      <c r="E7281" s="4" t="s">
        <v>11</v>
      </c>
      <c r="F7281" s="4">
        <v>2</v>
      </c>
      <c r="G7281" s="4">
        <v>8</v>
      </c>
      <c r="H7281" s="5">
        <v>1734</v>
      </c>
      <c r="I7281" s="5">
        <v>136.3091614675991</v>
      </c>
      <c r="J7281" s="5">
        <v>1936.3683229351982</v>
      </c>
      <c r="K7281" s="5">
        <v>1391.1316770648018</v>
      </c>
      <c r="L7281" s="5"/>
      <c r="M7281" s="5">
        <v>1525.6415094339623</v>
      </c>
      <c r="N7281" s="5"/>
      <c r="O7281" s="5"/>
    </row>
    <row r="7282" spans="1:15" x14ac:dyDescent="0.3">
      <c r="A7282" s="4" t="s">
        <v>38</v>
      </c>
      <c r="B7282" s="5">
        <v>3038</v>
      </c>
      <c r="C7282" s="5">
        <v>200104</v>
      </c>
      <c r="D7282" s="6">
        <v>45464</v>
      </c>
      <c r="E7282" s="4" t="s">
        <v>11</v>
      </c>
      <c r="F7282" s="4">
        <v>2</v>
      </c>
      <c r="G7282" s="4">
        <v>8</v>
      </c>
      <c r="H7282" s="5">
        <v>1685</v>
      </c>
      <c r="I7282" s="5">
        <v>133.18355519732907</v>
      </c>
      <c r="J7282" s="5">
        <v>1925.4921103946581</v>
      </c>
      <c r="K7282" s="5">
        <v>1392.7578896053419</v>
      </c>
      <c r="L7282" s="5"/>
      <c r="M7282" s="5">
        <v>1525.6415094339623</v>
      </c>
      <c r="N7282" s="5"/>
      <c r="O7282" s="5"/>
    </row>
    <row r="7283" spans="1:15" x14ac:dyDescent="0.3">
      <c r="A7283" s="4" t="s">
        <v>38</v>
      </c>
      <c r="B7283" s="5">
        <v>3038</v>
      </c>
      <c r="C7283" s="5">
        <v>200104</v>
      </c>
      <c r="D7283" s="6">
        <v>45471</v>
      </c>
      <c r="E7283" s="4" t="s">
        <v>11</v>
      </c>
      <c r="F7283" s="4">
        <v>2</v>
      </c>
      <c r="G7283" s="4">
        <v>8</v>
      </c>
      <c r="H7283" s="5">
        <v>1473</v>
      </c>
      <c r="I7283" s="5">
        <v>133.32760404357381</v>
      </c>
      <c r="J7283" s="5">
        <v>1930.6552080871477</v>
      </c>
      <c r="K7283" s="5">
        <v>1397.3447919128523</v>
      </c>
      <c r="L7283" s="5"/>
      <c r="M7283" s="5">
        <v>1525.6415094339623</v>
      </c>
      <c r="N7283" s="5"/>
      <c r="O7283" s="5"/>
    </row>
    <row r="7284" spans="1:15" x14ac:dyDescent="0.3">
      <c r="A7284" s="4" t="s">
        <v>38</v>
      </c>
      <c r="B7284" s="5">
        <v>3038</v>
      </c>
      <c r="C7284" s="5">
        <v>200104</v>
      </c>
      <c r="D7284" s="6">
        <v>45478</v>
      </c>
      <c r="E7284" s="4" t="s">
        <v>11</v>
      </c>
      <c r="F7284" s="4">
        <v>2</v>
      </c>
      <c r="G7284" s="4">
        <v>8</v>
      </c>
      <c r="H7284" s="5">
        <v>998</v>
      </c>
      <c r="I7284" s="5">
        <v>147.0148270583617</v>
      </c>
      <c r="J7284" s="5">
        <v>1931.9046541167233</v>
      </c>
      <c r="K7284" s="5">
        <v>1343.8453458832767</v>
      </c>
      <c r="L7284" s="5"/>
      <c r="M7284" s="5">
        <v>1525.6415094339623</v>
      </c>
      <c r="N7284" s="5"/>
      <c r="O7284" s="5"/>
    </row>
    <row r="7285" spans="1:15" x14ac:dyDescent="0.3">
      <c r="A7285" s="4" t="s">
        <v>38</v>
      </c>
      <c r="B7285" s="5">
        <v>3038</v>
      </c>
      <c r="C7285" s="5">
        <v>200104</v>
      </c>
      <c r="D7285" s="6">
        <v>45485</v>
      </c>
      <c r="E7285" s="4" t="s">
        <v>11</v>
      </c>
      <c r="F7285" s="4">
        <v>2</v>
      </c>
      <c r="G7285" s="4">
        <v>8</v>
      </c>
      <c r="H7285" s="5">
        <v>1727</v>
      </c>
      <c r="I7285" s="5">
        <v>245.53347531446704</v>
      </c>
      <c r="J7285" s="5">
        <v>2030.3169506289341</v>
      </c>
      <c r="K7285" s="5">
        <v>1048.1830493710659</v>
      </c>
      <c r="L7285" s="5"/>
      <c r="M7285" s="5">
        <v>1525.6415094339623</v>
      </c>
      <c r="N7285" s="5"/>
      <c r="O7285" s="5"/>
    </row>
    <row r="7286" spans="1:15" x14ac:dyDescent="0.3">
      <c r="A7286" s="4" t="s">
        <v>38</v>
      </c>
      <c r="B7286" s="5">
        <v>3038</v>
      </c>
      <c r="C7286" s="5">
        <v>200104</v>
      </c>
      <c r="D7286" s="6">
        <v>45492</v>
      </c>
      <c r="E7286" s="4" t="s">
        <v>11</v>
      </c>
      <c r="F7286" s="4">
        <v>2</v>
      </c>
      <c r="G7286" s="4">
        <v>8</v>
      </c>
      <c r="H7286" s="5">
        <v>1505</v>
      </c>
      <c r="I7286" s="5">
        <v>246.18765073618133</v>
      </c>
      <c r="J7286" s="5">
        <v>2032.5003014723627</v>
      </c>
      <c r="K7286" s="5">
        <v>1047.7496985276373</v>
      </c>
      <c r="L7286" s="5"/>
      <c r="M7286" s="5">
        <v>1525.6415094339623</v>
      </c>
      <c r="N7286" s="5"/>
      <c r="O7286" s="5"/>
    </row>
    <row r="7287" spans="1:15" x14ac:dyDescent="0.3">
      <c r="A7287" s="4" t="s">
        <v>38</v>
      </c>
      <c r="B7287" s="5">
        <v>3038</v>
      </c>
      <c r="C7287" s="5">
        <v>200104</v>
      </c>
      <c r="D7287" s="6">
        <v>45499</v>
      </c>
      <c r="E7287" s="4" t="s">
        <v>11</v>
      </c>
      <c r="F7287" s="4">
        <v>2</v>
      </c>
      <c r="G7287" s="4">
        <v>8</v>
      </c>
      <c r="H7287" s="5">
        <v>1433</v>
      </c>
      <c r="I7287" s="5">
        <v>243.25295476108815</v>
      </c>
      <c r="J7287" s="5">
        <v>2009.5059095221764</v>
      </c>
      <c r="K7287" s="5">
        <v>1036.4940904778236</v>
      </c>
      <c r="L7287" s="5"/>
      <c r="M7287" s="5">
        <v>1525.6415094339623</v>
      </c>
      <c r="N7287" s="5"/>
      <c r="O7287" s="5"/>
    </row>
    <row r="7288" spans="1:15" x14ac:dyDescent="0.3">
      <c r="A7288" s="4" t="s">
        <v>38</v>
      </c>
      <c r="B7288" s="5">
        <v>3038</v>
      </c>
      <c r="C7288" s="5">
        <v>200104</v>
      </c>
      <c r="D7288" s="6">
        <v>45506</v>
      </c>
      <c r="E7288" s="4" t="s">
        <v>11</v>
      </c>
      <c r="F7288" s="4">
        <v>2</v>
      </c>
      <c r="G7288" s="4">
        <v>8</v>
      </c>
      <c r="H7288" s="5">
        <v>1380</v>
      </c>
      <c r="I7288" s="5">
        <v>235.07256193567125</v>
      </c>
      <c r="J7288" s="5">
        <v>2006.2701238713425</v>
      </c>
      <c r="K7288" s="5">
        <v>1065.9798761286575</v>
      </c>
      <c r="L7288" s="5"/>
      <c r="M7288" s="5">
        <v>1525.6415094339623</v>
      </c>
      <c r="N7288" s="5"/>
      <c r="O7288" s="5"/>
    </row>
    <row r="7289" spans="1:15" x14ac:dyDescent="0.3">
      <c r="A7289" s="4" t="s">
        <v>38</v>
      </c>
      <c r="B7289" s="5">
        <v>3038</v>
      </c>
      <c r="C7289" s="5">
        <v>200104</v>
      </c>
      <c r="D7289" s="6">
        <v>45513</v>
      </c>
      <c r="E7289" s="4" t="s">
        <v>11</v>
      </c>
      <c r="F7289" s="4">
        <v>2</v>
      </c>
      <c r="G7289" s="4">
        <v>8</v>
      </c>
      <c r="H7289" s="5">
        <v>1783</v>
      </c>
      <c r="I7289" s="5">
        <v>226.83388057122332</v>
      </c>
      <c r="J7289" s="5">
        <v>1945.5427611424466</v>
      </c>
      <c r="K7289" s="5">
        <v>1038.2072388575534</v>
      </c>
      <c r="L7289" s="5"/>
      <c r="M7289" s="5">
        <v>1525.6415094339623</v>
      </c>
      <c r="N7289" s="5"/>
      <c r="O7289" s="5"/>
    </row>
    <row r="7290" spans="1:15" x14ac:dyDescent="0.3">
      <c r="A7290" s="4" t="s">
        <v>38</v>
      </c>
      <c r="B7290" s="5">
        <v>3038</v>
      </c>
      <c r="C7290" s="5">
        <v>200104</v>
      </c>
      <c r="D7290" s="6">
        <v>45520</v>
      </c>
      <c r="E7290" s="4" t="s">
        <v>11</v>
      </c>
      <c r="F7290" s="4">
        <v>2</v>
      </c>
      <c r="G7290" s="4">
        <v>8</v>
      </c>
      <c r="H7290" s="5">
        <v>1494</v>
      </c>
      <c r="I7290" s="5">
        <v>233.84236143179876</v>
      </c>
      <c r="J7290" s="5">
        <v>1965.6847228635975</v>
      </c>
      <c r="K7290" s="5">
        <v>1030.3152771364025</v>
      </c>
      <c r="L7290" s="5"/>
      <c r="M7290" s="5">
        <v>1525.6415094339623</v>
      </c>
      <c r="N7290" s="5"/>
      <c r="O7290" s="5"/>
    </row>
    <row r="7291" spans="1:15" x14ac:dyDescent="0.3">
      <c r="A7291" s="4" t="s">
        <v>38</v>
      </c>
      <c r="B7291" s="5">
        <v>3038</v>
      </c>
      <c r="C7291" s="5">
        <v>200104</v>
      </c>
      <c r="D7291" s="6">
        <v>45527</v>
      </c>
      <c r="E7291" s="4" t="s">
        <v>11</v>
      </c>
      <c r="F7291" s="4">
        <v>2</v>
      </c>
      <c r="G7291" s="4">
        <v>8</v>
      </c>
      <c r="H7291" s="5">
        <v>1548</v>
      </c>
      <c r="I7291" s="5">
        <v>223.03163312633478</v>
      </c>
      <c r="J7291" s="5">
        <v>1920.1882662526696</v>
      </c>
      <c r="K7291" s="5">
        <v>1028.0617337473304</v>
      </c>
      <c r="L7291" s="5"/>
      <c r="M7291" s="5">
        <v>1525.6415094339623</v>
      </c>
      <c r="N7291" s="5"/>
      <c r="O7291" s="5"/>
    </row>
    <row r="7292" spans="1:15" x14ac:dyDescent="0.3">
      <c r="A7292" s="4" t="s">
        <v>38</v>
      </c>
      <c r="B7292" s="5">
        <v>3038</v>
      </c>
      <c r="C7292" s="5">
        <v>200104</v>
      </c>
      <c r="D7292" s="6">
        <v>45534</v>
      </c>
      <c r="E7292" s="4" t="s">
        <v>11</v>
      </c>
      <c r="F7292" s="4">
        <v>2</v>
      </c>
      <c r="G7292" s="4">
        <v>8</v>
      </c>
      <c r="H7292" s="5">
        <v>1434</v>
      </c>
      <c r="I7292" s="5">
        <v>224.35964432134404</v>
      </c>
      <c r="J7292" s="5">
        <v>1932.2192886426881</v>
      </c>
      <c r="K7292" s="5">
        <v>1034.7807113573119</v>
      </c>
      <c r="L7292" s="5"/>
      <c r="M7292" s="5">
        <v>1525.6415094339623</v>
      </c>
      <c r="N7292" s="5"/>
      <c r="O7292" s="5"/>
    </row>
    <row r="7293" spans="1:15" x14ac:dyDescent="0.3">
      <c r="A7293" s="4" t="s">
        <v>38</v>
      </c>
      <c r="B7293" s="5">
        <v>3038</v>
      </c>
      <c r="C7293" s="5">
        <v>200104</v>
      </c>
      <c r="D7293" s="6">
        <v>45541</v>
      </c>
      <c r="E7293" s="4" t="s">
        <v>11</v>
      </c>
      <c r="F7293" s="4">
        <v>2</v>
      </c>
      <c r="G7293" s="4">
        <v>8</v>
      </c>
      <c r="H7293" s="5">
        <v>1056</v>
      </c>
      <c r="I7293" s="5">
        <v>134.94258038143482</v>
      </c>
      <c r="J7293" s="5">
        <v>1807.8851607628696</v>
      </c>
      <c r="K7293" s="5">
        <v>1268.1148392371304</v>
      </c>
      <c r="L7293" s="5"/>
      <c r="M7293" s="5">
        <v>1525.6415094339623</v>
      </c>
      <c r="N7293" s="5"/>
      <c r="O7293" s="5"/>
    </row>
    <row r="7294" spans="1:15" x14ac:dyDescent="0.3">
      <c r="A7294" s="4" t="s">
        <v>38</v>
      </c>
      <c r="B7294" s="5">
        <v>3038</v>
      </c>
      <c r="C7294" s="5">
        <v>200104</v>
      </c>
      <c r="D7294" s="6">
        <v>45548</v>
      </c>
      <c r="E7294" s="4" t="s">
        <v>11</v>
      </c>
      <c r="F7294" s="4">
        <v>2</v>
      </c>
      <c r="G7294" s="4">
        <v>8</v>
      </c>
      <c r="H7294" s="5">
        <v>1504</v>
      </c>
      <c r="I7294" s="5">
        <v>189.07633213863653</v>
      </c>
      <c r="J7294" s="5">
        <v>1832.2776642772731</v>
      </c>
      <c r="K7294" s="5">
        <v>1075.9723357227269</v>
      </c>
      <c r="L7294" s="5"/>
      <c r="M7294" s="5">
        <v>1525.6415094339623</v>
      </c>
      <c r="N7294" s="5"/>
      <c r="O7294" s="5"/>
    </row>
    <row r="7295" spans="1:15" x14ac:dyDescent="0.3">
      <c r="A7295" s="4" t="s">
        <v>38</v>
      </c>
      <c r="B7295" s="5">
        <v>3038</v>
      </c>
      <c r="C7295" s="5">
        <v>200104</v>
      </c>
      <c r="D7295" s="6">
        <v>45555</v>
      </c>
      <c r="E7295" s="4" t="s">
        <v>11</v>
      </c>
      <c r="F7295" s="4">
        <v>2</v>
      </c>
      <c r="G7295" s="4">
        <v>8</v>
      </c>
      <c r="H7295" s="5">
        <v>1557</v>
      </c>
      <c r="I7295" s="5">
        <v>189.04298452997404</v>
      </c>
      <c r="J7295" s="5">
        <v>1832.0859690599482</v>
      </c>
      <c r="K7295" s="5">
        <v>1075.9140309400518</v>
      </c>
      <c r="L7295" s="5"/>
      <c r="M7295" s="5">
        <v>1525.6415094339623</v>
      </c>
      <c r="N7295" s="5"/>
      <c r="O7295" s="5"/>
    </row>
    <row r="7296" spans="1:15" x14ac:dyDescent="0.3">
      <c r="A7296" s="4" t="s">
        <v>38</v>
      </c>
      <c r="B7296" s="5">
        <v>3038</v>
      </c>
      <c r="C7296" s="5">
        <v>200104</v>
      </c>
      <c r="D7296" s="6">
        <v>45562</v>
      </c>
      <c r="E7296" s="4" t="s">
        <v>11</v>
      </c>
      <c r="F7296" s="4">
        <v>2</v>
      </c>
      <c r="G7296" s="4">
        <v>8</v>
      </c>
      <c r="H7296" s="5">
        <v>1382</v>
      </c>
      <c r="I7296" s="5">
        <v>191.74983702731015</v>
      </c>
      <c r="J7296" s="5">
        <v>1852.9996740546203</v>
      </c>
      <c r="K7296" s="5">
        <v>1086.0003259453797</v>
      </c>
      <c r="L7296" s="5"/>
      <c r="M7296" s="5">
        <v>1525.6415094339623</v>
      </c>
      <c r="N7296" s="5"/>
      <c r="O7296" s="5"/>
    </row>
    <row r="7297" spans="1:15" x14ac:dyDescent="0.3">
      <c r="A7297" s="4" t="s">
        <v>38</v>
      </c>
      <c r="B7297" s="5">
        <v>3038</v>
      </c>
      <c r="C7297" s="5">
        <v>200104</v>
      </c>
      <c r="D7297" s="6">
        <v>45569</v>
      </c>
      <c r="E7297" s="4" t="s">
        <v>11</v>
      </c>
      <c r="F7297" s="4">
        <v>2</v>
      </c>
      <c r="G7297" s="4">
        <v>8</v>
      </c>
      <c r="H7297" s="5">
        <v>1435</v>
      </c>
      <c r="I7297" s="5">
        <v>191.63425450581636</v>
      </c>
      <c r="J7297" s="5">
        <v>1853.0185090116327</v>
      </c>
      <c r="K7297" s="5">
        <v>1086.4814909883673</v>
      </c>
      <c r="L7297" s="5"/>
      <c r="M7297" s="5">
        <v>1525.6415094339623</v>
      </c>
      <c r="N7297" s="5"/>
      <c r="O7297" s="5"/>
    </row>
    <row r="7298" spans="1:15" x14ac:dyDescent="0.3">
      <c r="A7298" s="4" t="s">
        <v>38</v>
      </c>
      <c r="B7298" s="5">
        <v>3038</v>
      </c>
      <c r="C7298" s="5">
        <v>200104</v>
      </c>
      <c r="D7298" s="6">
        <v>45576</v>
      </c>
      <c r="E7298" s="4" t="s">
        <v>11</v>
      </c>
      <c r="F7298" s="4">
        <v>2</v>
      </c>
      <c r="G7298" s="4">
        <v>8</v>
      </c>
      <c r="H7298" s="5">
        <v>1361</v>
      </c>
      <c r="I7298" s="5">
        <v>150.72056097294754</v>
      </c>
      <c r="J7298" s="5">
        <v>1727.691121945895</v>
      </c>
      <c r="K7298" s="5">
        <v>1124.808878054105</v>
      </c>
      <c r="L7298" s="5"/>
      <c r="M7298" s="5">
        <v>1525.6415094339623</v>
      </c>
      <c r="N7298" s="5"/>
      <c r="O7298" s="5"/>
    </row>
    <row r="7299" spans="1:15" x14ac:dyDescent="0.3">
      <c r="A7299" s="4" t="s">
        <v>38</v>
      </c>
      <c r="B7299" s="5">
        <v>3038</v>
      </c>
      <c r="C7299" s="5">
        <v>200104</v>
      </c>
      <c r="D7299" s="6">
        <v>45583</v>
      </c>
      <c r="E7299" s="4" t="s">
        <v>11</v>
      </c>
      <c r="F7299" s="4">
        <v>2</v>
      </c>
      <c r="G7299" s="4">
        <v>8</v>
      </c>
      <c r="H7299" s="5">
        <v>1223</v>
      </c>
      <c r="I7299" s="5">
        <v>149.66206725486589</v>
      </c>
      <c r="J7299" s="5">
        <v>1708.9491345097317</v>
      </c>
      <c r="K7299" s="5">
        <v>1110.3008654902683</v>
      </c>
      <c r="L7299" s="5"/>
      <c r="M7299" s="5">
        <v>1525.6415094339623</v>
      </c>
      <c r="N7299" s="5"/>
      <c r="O7299" s="5"/>
    </row>
    <row r="7300" spans="1:15" x14ac:dyDescent="0.3">
      <c r="A7300" s="4" t="s">
        <v>38</v>
      </c>
      <c r="B7300" s="5">
        <v>3038</v>
      </c>
      <c r="C7300" s="5">
        <v>200104</v>
      </c>
      <c r="D7300" s="6">
        <v>45590</v>
      </c>
      <c r="E7300" s="4" t="s">
        <v>11</v>
      </c>
      <c r="F7300" s="4">
        <v>2</v>
      </c>
      <c r="G7300" s="4">
        <v>8</v>
      </c>
      <c r="H7300" s="5">
        <v>1054</v>
      </c>
      <c r="I7300" s="5">
        <v>150.69339733379164</v>
      </c>
      <c r="J7300" s="5">
        <v>1670.3867946675832</v>
      </c>
      <c r="K7300" s="5">
        <v>1067.6132053324168</v>
      </c>
      <c r="L7300" s="5"/>
      <c r="M7300" s="5">
        <v>1525.6415094339623</v>
      </c>
      <c r="N7300" s="5"/>
      <c r="O7300" s="5"/>
    </row>
    <row r="7301" spans="1:15" x14ac:dyDescent="0.3">
      <c r="A7301" s="4" t="s">
        <v>38</v>
      </c>
      <c r="B7301" s="5">
        <v>3038</v>
      </c>
      <c r="C7301" s="5">
        <v>200104</v>
      </c>
      <c r="D7301" s="6">
        <v>45597</v>
      </c>
      <c r="E7301" s="4" t="s">
        <v>11</v>
      </c>
      <c r="F7301" s="4">
        <v>2</v>
      </c>
      <c r="G7301" s="4">
        <v>8</v>
      </c>
      <c r="H7301" s="5">
        <v>1146</v>
      </c>
      <c r="I7301" s="5">
        <v>179.79780310115027</v>
      </c>
      <c r="J7301" s="5">
        <v>1681.0956062023006</v>
      </c>
      <c r="K7301" s="5">
        <v>961.90439379769941</v>
      </c>
      <c r="L7301" s="5"/>
      <c r="M7301" s="5">
        <v>1525.6415094339623</v>
      </c>
      <c r="N7301" s="5"/>
      <c r="O7301" s="5"/>
    </row>
    <row r="7302" spans="1:15" x14ac:dyDescent="0.3">
      <c r="A7302" s="4" t="s">
        <v>38</v>
      </c>
      <c r="B7302" s="5">
        <v>3038</v>
      </c>
      <c r="C7302" s="5">
        <v>200104</v>
      </c>
      <c r="D7302" s="6">
        <v>45604</v>
      </c>
      <c r="E7302" s="4" t="s">
        <v>11</v>
      </c>
      <c r="F7302" s="4">
        <v>2</v>
      </c>
      <c r="G7302" s="4">
        <v>8</v>
      </c>
      <c r="H7302" s="5">
        <v>1398</v>
      </c>
      <c r="I7302" s="5">
        <v>165.04374420134803</v>
      </c>
      <c r="J7302" s="5">
        <v>1662.8374884026962</v>
      </c>
      <c r="K7302" s="5">
        <v>1002.6625115973039</v>
      </c>
      <c r="L7302" s="5"/>
      <c r="M7302" s="5">
        <v>1525.6415094339623</v>
      </c>
      <c r="N7302" s="5"/>
      <c r="O7302" s="5"/>
    </row>
    <row r="7303" spans="1:15" x14ac:dyDescent="0.3">
      <c r="A7303" s="4" t="s">
        <v>38</v>
      </c>
      <c r="B7303" s="5">
        <v>3038</v>
      </c>
      <c r="C7303" s="5">
        <v>200104</v>
      </c>
      <c r="D7303" s="6">
        <v>45611</v>
      </c>
      <c r="E7303" s="4" t="s">
        <v>11</v>
      </c>
      <c r="F7303" s="4">
        <v>2</v>
      </c>
      <c r="G7303" s="4">
        <v>8</v>
      </c>
      <c r="H7303" s="5">
        <v>1531</v>
      </c>
      <c r="I7303" s="5">
        <v>154.69405289150583</v>
      </c>
      <c r="J7303" s="5">
        <v>1628.8881057830117</v>
      </c>
      <c r="K7303" s="5">
        <v>1010.1118942169883</v>
      </c>
      <c r="L7303" s="5"/>
      <c r="M7303" s="5">
        <v>1525.6415094339623</v>
      </c>
      <c r="N7303" s="5"/>
      <c r="O7303" s="5"/>
    </row>
    <row r="7304" spans="1:15" x14ac:dyDescent="0.3">
      <c r="A7304" s="4" t="s">
        <v>38</v>
      </c>
      <c r="B7304" s="5">
        <v>3038</v>
      </c>
      <c r="C7304" s="5">
        <v>200104</v>
      </c>
      <c r="D7304" s="6">
        <v>45618</v>
      </c>
      <c r="E7304" s="4" t="s">
        <v>11</v>
      </c>
      <c r="F7304" s="4">
        <v>2</v>
      </c>
      <c r="G7304" s="4">
        <v>8</v>
      </c>
      <c r="H7304" s="5">
        <v>1605</v>
      </c>
      <c r="I7304" s="5">
        <v>149.86806697892649</v>
      </c>
      <c r="J7304" s="5">
        <v>1615.9861339578529</v>
      </c>
      <c r="K7304" s="5">
        <v>1016.513866042147</v>
      </c>
      <c r="L7304" s="5"/>
      <c r="M7304" s="5">
        <v>1525.6415094339623</v>
      </c>
      <c r="N7304" s="5"/>
      <c r="O7304" s="5"/>
    </row>
    <row r="7305" spans="1:15" x14ac:dyDescent="0.3">
      <c r="A7305" s="4" t="s">
        <v>38</v>
      </c>
      <c r="B7305" s="5">
        <v>3038</v>
      </c>
      <c r="C7305" s="5">
        <v>200104</v>
      </c>
      <c r="D7305" s="6">
        <v>45625</v>
      </c>
      <c r="E7305" s="4" t="s">
        <v>11</v>
      </c>
      <c r="F7305" s="4">
        <v>2</v>
      </c>
      <c r="G7305" s="4">
        <v>8</v>
      </c>
      <c r="H7305" s="5">
        <v>658</v>
      </c>
      <c r="I7305" s="5">
        <v>177.66572369199412</v>
      </c>
      <c r="J7305" s="5">
        <v>1699.4564473839882</v>
      </c>
      <c r="K7305" s="5">
        <v>988.79355261601177</v>
      </c>
      <c r="L7305" s="5"/>
      <c r="M7305" s="5">
        <v>1525.6415094339623</v>
      </c>
      <c r="N7305" s="5"/>
      <c r="O7305" s="5"/>
    </row>
    <row r="7306" spans="1:15" x14ac:dyDescent="0.3">
      <c r="A7306" s="4" t="s">
        <v>38</v>
      </c>
      <c r="B7306" s="5">
        <v>3038</v>
      </c>
      <c r="C7306" s="5">
        <v>200104</v>
      </c>
      <c r="D7306" s="6">
        <v>45632</v>
      </c>
      <c r="E7306" s="4" t="s">
        <v>11</v>
      </c>
      <c r="F7306" s="4">
        <v>2</v>
      </c>
      <c r="G7306" s="4">
        <v>8</v>
      </c>
      <c r="H7306" s="5">
        <v>1492</v>
      </c>
      <c r="I7306" s="5">
        <v>282.74635276162275</v>
      </c>
      <c r="J7306" s="5">
        <v>1812.4927055232456</v>
      </c>
      <c r="K7306" s="5">
        <v>681.50729447675451</v>
      </c>
      <c r="L7306" s="5"/>
      <c r="M7306" s="5">
        <v>1525.6415094339623</v>
      </c>
      <c r="N7306" s="5"/>
      <c r="O7306" s="5"/>
    </row>
    <row r="7307" spans="1:15" x14ac:dyDescent="0.3">
      <c r="A7307" s="4" t="s">
        <v>38</v>
      </c>
      <c r="B7307" s="5">
        <v>3038</v>
      </c>
      <c r="C7307" s="5">
        <v>200104</v>
      </c>
      <c r="D7307" s="6">
        <v>45639</v>
      </c>
      <c r="E7307" s="4" t="s">
        <v>11</v>
      </c>
      <c r="F7307" s="4">
        <v>2</v>
      </c>
      <c r="G7307" s="4">
        <v>8</v>
      </c>
      <c r="H7307" s="5">
        <v>1426</v>
      </c>
      <c r="I7307" s="5">
        <v>292.49954593981852</v>
      </c>
      <c r="J7307" s="5">
        <v>1848.374091879637</v>
      </c>
      <c r="K7307" s="5">
        <v>678.37590812036296</v>
      </c>
      <c r="L7307" s="5"/>
      <c r="M7307" s="5">
        <v>1525.6415094339623</v>
      </c>
      <c r="N7307" s="5"/>
      <c r="O7307" s="5"/>
    </row>
    <row r="7308" spans="1:15" x14ac:dyDescent="0.3">
      <c r="A7308" s="4" t="s">
        <v>38</v>
      </c>
      <c r="B7308" s="5">
        <v>3038</v>
      </c>
      <c r="C7308" s="5">
        <v>200104</v>
      </c>
      <c r="D7308" s="6">
        <v>45646</v>
      </c>
      <c r="E7308" s="4" t="s">
        <v>11</v>
      </c>
      <c r="F7308" s="4">
        <v>2</v>
      </c>
      <c r="G7308" s="4">
        <v>8</v>
      </c>
      <c r="H7308" s="5">
        <v>1507</v>
      </c>
      <c r="I7308" s="5">
        <v>296.67185154645193</v>
      </c>
      <c r="J7308" s="5">
        <v>1882.093703092904</v>
      </c>
      <c r="K7308" s="5">
        <v>695.40629690709613</v>
      </c>
      <c r="L7308" s="5"/>
      <c r="M7308" s="5">
        <v>1525.6415094339623</v>
      </c>
      <c r="N7308" s="5"/>
      <c r="O7308" s="5"/>
    </row>
    <row r="7309" spans="1:15" x14ac:dyDescent="0.3">
      <c r="A7309" s="4" t="s">
        <v>38</v>
      </c>
      <c r="B7309" s="5">
        <v>3038</v>
      </c>
      <c r="C7309" s="5">
        <v>200104</v>
      </c>
      <c r="D7309" s="6">
        <v>45653</v>
      </c>
      <c r="E7309" s="4" t="s">
        <v>11</v>
      </c>
      <c r="F7309" s="4">
        <v>2</v>
      </c>
      <c r="G7309" s="4">
        <v>8</v>
      </c>
      <c r="H7309" s="5">
        <v>778</v>
      </c>
      <c r="I7309" s="5">
        <v>289.6091924905009</v>
      </c>
      <c r="J7309" s="5">
        <v>1924.5933849810017</v>
      </c>
      <c r="K7309" s="5">
        <v>766.1566150189982</v>
      </c>
      <c r="L7309" s="5"/>
      <c r="M7309" s="5">
        <v>1525.6415094339623</v>
      </c>
      <c r="N7309" s="5"/>
      <c r="O7309" s="5"/>
    </row>
    <row r="7310" spans="1:15" x14ac:dyDescent="0.3">
      <c r="A7310" s="4" t="s">
        <v>38</v>
      </c>
      <c r="B7310" s="5">
        <v>3038</v>
      </c>
      <c r="C7310" s="5">
        <v>200104</v>
      </c>
      <c r="D7310" s="6">
        <v>45660</v>
      </c>
      <c r="E7310" s="4" t="s">
        <v>11</v>
      </c>
      <c r="F7310" s="4">
        <v>2</v>
      </c>
      <c r="G7310" s="4">
        <v>8</v>
      </c>
      <c r="H7310" s="5">
        <v>1095</v>
      </c>
      <c r="I7310" s="5">
        <v>342.09353161818188</v>
      </c>
      <c r="J7310" s="5">
        <v>1983.5620632363639</v>
      </c>
      <c r="K7310" s="5">
        <v>615.18793676363623</v>
      </c>
      <c r="L7310" s="5"/>
      <c r="M7310" s="5">
        <v>1525.6415094339623</v>
      </c>
      <c r="N7310" s="5"/>
      <c r="O7310" s="5"/>
    </row>
    <row r="7311" spans="1:15" x14ac:dyDescent="0.3">
      <c r="A7311" s="4" t="s">
        <v>38</v>
      </c>
      <c r="B7311" s="5">
        <v>3038</v>
      </c>
      <c r="C7311" s="5">
        <v>200104</v>
      </c>
      <c r="D7311" s="6">
        <v>45667</v>
      </c>
      <c r="E7311" s="4" t="s">
        <v>11</v>
      </c>
      <c r="F7311" s="4">
        <v>2</v>
      </c>
      <c r="G7311" s="4">
        <v>8</v>
      </c>
      <c r="H7311" s="5">
        <v>1640</v>
      </c>
      <c r="I7311" s="5">
        <v>345.83052207692714</v>
      </c>
      <c r="J7311" s="5">
        <v>1953.1610441538542</v>
      </c>
      <c r="K7311" s="5">
        <v>569.83895584614572</v>
      </c>
      <c r="L7311" s="5"/>
      <c r="M7311" s="5">
        <v>1525.6415094339623</v>
      </c>
      <c r="N7311" s="5"/>
      <c r="O7311" s="5"/>
    </row>
    <row r="7312" spans="1:15" x14ac:dyDescent="0.3">
      <c r="A7312" s="4" t="s">
        <v>38</v>
      </c>
      <c r="B7312" s="5">
        <v>3038</v>
      </c>
      <c r="C7312" s="5">
        <v>200104</v>
      </c>
      <c r="D7312" s="6">
        <v>45674</v>
      </c>
      <c r="E7312" s="4" t="s">
        <v>11</v>
      </c>
      <c r="F7312" s="4">
        <v>2</v>
      </c>
      <c r="G7312" s="4">
        <v>8</v>
      </c>
      <c r="H7312" s="5">
        <v>1837</v>
      </c>
      <c r="I7312" s="5">
        <v>358.10907468954207</v>
      </c>
      <c r="J7312" s="5">
        <v>1991.343149379084</v>
      </c>
      <c r="K7312" s="5">
        <v>558.90685062091586</v>
      </c>
      <c r="L7312" s="5"/>
      <c r="M7312" s="5">
        <v>1525.6415094339623</v>
      </c>
      <c r="N7312" s="5"/>
      <c r="O7312" s="5"/>
    </row>
    <row r="7313" spans="1:15" x14ac:dyDescent="0.3">
      <c r="A7313" s="4" t="s">
        <v>38</v>
      </c>
      <c r="B7313" s="5">
        <v>3038</v>
      </c>
      <c r="C7313" s="5">
        <v>200104</v>
      </c>
      <c r="D7313" s="6">
        <v>45681</v>
      </c>
      <c r="E7313" s="4" t="s">
        <v>11</v>
      </c>
      <c r="F7313" s="4">
        <v>2</v>
      </c>
      <c r="G7313" s="4">
        <v>8</v>
      </c>
      <c r="H7313" s="5">
        <v>1140</v>
      </c>
      <c r="I7313" s="5">
        <v>391.48672950050297</v>
      </c>
      <c r="J7313" s="5">
        <v>2087.0984590010057</v>
      </c>
      <c r="K7313" s="5">
        <v>521.15154099899405</v>
      </c>
      <c r="L7313" s="5"/>
      <c r="M7313" s="5">
        <v>1525.6415094339623</v>
      </c>
      <c r="N7313" s="5"/>
      <c r="O7313" s="5"/>
    </row>
    <row r="7314" spans="1:15" x14ac:dyDescent="0.3">
      <c r="A7314" s="4" t="s">
        <v>38</v>
      </c>
      <c r="B7314" s="5">
        <v>3038</v>
      </c>
      <c r="C7314" s="5">
        <v>200104</v>
      </c>
      <c r="D7314" s="6">
        <v>45688</v>
      </c>
      <c r="E7314" s="4" t="s">
        <v>11</v>
      </c>
      <c r="F7314" s="4">
        <v>2</v>
      </c>
      <c r="G7314" s="4">
        <v>8</v>
      </c>
      <c r="H7314" s="5">
        <v>1700</v>
      </c>
      <c r="I7314" s="5">
        <v>317.51257356992966</v>
      </c>
      <c r="J7314" s="5">
        <v>1999.4001471398592</v>
      </c>
      <c r="K7314" s="5">
        <v>729.34985286014069</v>
      </c>
      <c r="L7314" s="5"/>
      <c r="M7314" s="5">
        <v>1525.6415094339623</v>
      </c>
      <c r="N7314" s="5"/>
      <c r="O7314" s="5"/>
    </row>
    <row r="7315" spans="1:15" x14ac:dyDescent="0.3">
      <c r="A7315" s="4" t="s">
        <v>38</v>
      </c>
      <c r="B7315" s="5">
        <v>3038</v>
      </c>
      <c r="C7315" s="5">
        <v>200104</v>
      </c>
      <c r="D7315" s="6">
        <v>45695</v>
      </c>
      <c r="E7315" s="4" t="s">
        <v>11</v>
      </c>
      <c r="F7315" s="4">
        <v>2</v>
      </c>
      <c r="G7315" s="4">
        <v>8</v>
      </c>
      <c r="H7315" s="5">
        <v>1839</v>
      </c>
      <c r="I7315" s="5">
        <v>334.93691103698916</v>
      </c>
      <c r="J7315" s="5">
        <v>2060.2488220739783</v>
      </c>
      <c r="K7315" s="5">
        <v>720.50117792602168</v>
      </c>
      <c r="L7315" s="5"/>
      <c r="M7315" s="5">
        <v>1525.6415094339623</v>
      </c>
      <c r="N7315" s="5"/>
      <c r="O7315" s="5"/>
    </row>
  </sheetData>
  <autoFilter ref="A1:M73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C4275-A198-4FD8-B2F4-1C28861CE255}">
  <sheetPr>
    <pageSetUpPr fitToPage="1"/>
  </sheetPr>
  <dimension ref="A1:O7315"/>
  <sheetViews>
    <sheetView workbookViewId="0">
      <pane ySplit="1" topLeftCell="A2" activePane="bottomLeft" state="frozen"/>
      <selection pane="bottomLeft" sqref="A1:M72"/>
    </sheetView>
  </sheetViews>
  <sheetFormatPr defaultRowHeight="14.4" x14ac:dyDescent="0.3"/>
  <cols>
    <col min="1" max="1" width="20.109375" style="4" customWidth="1"/>
    <col min="2" max="2" width="15" style="4" bestFit="1" customWidth="1"/>
    <col min="3" max="3" width="10.109375" style="4" bestFit="1" customWidth="1"/>
    <col min="4" max="4" width="10.33203125" style="4" bestFit="1" customWidth="1"/>
    <col min="5" max="5" width="23" style="4" bestFit="1" customWidth="1"/>
    <col min="6" max="7" width="16.88671875" style="4" customWidth="1"/>
    <col min="8" max="8" width="12.44140625" style="4" bestFit="1" customWidth="1"/>
    <col min="9" max="9" width="12.44140625" style="4" customWidth="1"/>
    <col min="10" max="10" width="9.5546875" style="4" customWidth="1"/>
    <col min="11" max="11" width="11.21875" style="4" customWidth="1"/>
    <col min="12" max="12" width="12" style="4" bestFit="1" customWidth="1"/>
    <col min="13" max="13" width="12" style="4" customWidth="1"/>
    <col min="14" max="14" width="8.88671875" style="4" bestFit="1"/>
    <col min="15" max="15" width="5.33203125" style="4" customWidth="1"/>
    <col min="16" max="16384" width="8.88671875" style="4"/>
  </cols>
  <sheetData>
    <row r="1" spans="1: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44</v>
      </c>
      <c r="G1" s="4" t="s">
        <v>46</v>
      </c>
      <c r="H1" s="4" t="s">
        <v>5</v>
      </c>
      <c r="I1" s="4" t="s">
        <v>45</v>
      </c>
      <c r="J1" s="4" t="s">
        <v>41</v>
      </c>
      <c r="K1" s="4" t="s">
        <v>42</v>
      </c>
      <c r="L1" s="4" t="s">
        <v>43</v>
      </c>
      <c r="M1" s="4" t="s">
        <v>40</v>
      </c>
    </row>
    <row r="2" spans="1:15" x14ac:dyDescent="0.3">
      <c r="A2" s="4" t="s">
        <v>6</v>
      </c>
      <c r="B2" s="5">
        <v>9999</v>
      </c>
      <c r="C2" s="5">
        <v>200108</v>
      </c>
      <c r="D2" s="6">
        <v>45331</v>
      </c>
      <c r="E2" s="4" t="s">
        <v>7</v>
      </c>
      <c r="F2" s="4">
        <v>2</v>
      </c>
      <c r="G2" s="4">
        <v>8</v>
      </c>
      <c r="H2" s="5">
        <v>2855</v>
      </c>
      <c r="I2" s="8"/>
      <c r="J2" s="8"/>
      <c r="K2" s="8"/>
      <c r="L2" s="8" t="s">
        <v>47</v>
      </c>
      <c r="M2" s="8">
        <v>3415.3962264150941</v>
      </c>
      <c r="N2" s="5"/>
      <c r="O2" s="5"/>
    </row>
    <row r="3" spans="1:15" x14ac:dyDescent="0.3">
      <c r="A3" s="4" t="s">
        <v>6</v>
      </c>
      <c r="B3" s="5">
        <v>9999</v>
      </c>
      <c r="C3" s="5">
        <v>200108</v>
      </c>
      <c r="D3" s="6">
        <v>45338</v>
      </c>
      <c r="E3" s="4" t="s">
        <v>7</v>
      </c>
      <c r="F3" s="4">
        <v>2</v>
      </c>
      <c r="G3" s="4">
        <v>8</v>
      </c>
      <c r="H3" s="5">
        <v>2822</v>
      </c>
      <c r="I3" s="8">
        <v>0</v>
      </c>
      <c r="J3" s="8">
        <v>2855</v>
      </c>
      <c r="K3" s="8">
        <v>2855</v>
      </c>
      <c r="L3" s="8" t="str">
        <f>IF(AND(H3&gt;=K3, H3&lt;=J3), "Normal", "Anomaly")</f>
        <v>Anomaly</v>
      </c>
      <c r="M3" s="8">
        <v>3415.3962264150941</v>
      </c>
      <c r="N3" s="5"/>
      <c r="O3" s="5"/>
    </row>
    <row r="4" spans="1:15" x14ac:dyDescent="0.3">
      <c r="A4" s="4" t="s">
        <v>6</v>
      </c>
      <c r="B4" s="5">
        <v>9999</v>
      </c>
      <c r="C4" s="5">
        <v>200108</v>
      </c>
      <c r="D4" s="6">
        <v>45345</v>
      </c>
      <c r="E4" s="4" t="s">
        <v>7</v>
      </c>
      <c r="F4" s="4">
        <v>2</v>
      </c>
      <c r="G4" s="4">
        <v>8</v>
      </c>
      <c r="H4" s="5">
        <v>2753</v>
      </c>
      <c r="I4" s="8">
        <v>16.5</v>
      </c>
      <c r="J4" s="8">
        <v>2871.5</v>
      </c>
      <c r="K4" s="8">
        <v>2805.5</v>
      </c>
      <c r="L4" s="8" t="str">
        <f>IF(AND(H4&gt;=K4, H4&lt;=J4), "Normal", "Anomaly")</f>
        <v>Anomaly</v>
      </c>
      <c r="M4" s="8">
        <v>3415.3962264150941</v>
      </c>
      <c r="N4" s="5"/>
      <c r="O4" s="5"/>
    </row>
    <row r="5" spans="1:15" x14ac:dyDescent="0.3">
      <c r="A5" s="4" t="s">
        <v>6</v>
      </c>
      <c r="B5" s="5">
        <v>9999</v>
      </c>
      <c r="C5" s="5">
        <v>200108</v>
      </c>
      <c r="D5" s="6">
        <v>45352</v>
      </c>
      <c r="E5" s="4" t="s">
        <v>7</v>
      </c>
      <c r="F5" s="4">
        <v>2</v>
      </c>
      <c r="G5" s="4">
        <v>8</v>
      </c>
      <c r="H5" s="5">
        <v>2704</v>
      </c>
      <c r="I5" s="8">
        <v>42.497058721751557</v>
      </c>
      <c r="J5" s="8">
        <v>2894.994117443503</v>
      </c>
      <c r="K5" s="8">
        <v>2725.005882556497</v>
      </c>
      <c r="L5" s="8" t="str">
        <f>IF(AND(H5&gt;=K5, H5&lt;=J5), "Normal", "Anomaly")</f>
        <v>Anomaly</v>
      </c>
      <c r="M5" s="8">
        <v>3415.3962264150941</v>
      </c>
      <c r="N5" s="5"/>
      <c r="O5" s="5"/>
    </row>
    <row r="6" spans="1:15" x14ac:dyDescent="0.3">
      <c r="A6" s="4" t="s">
        <v>6</v>
      </c>
      <c r="B6" s="5">
        <v>9999</v>
      </c>
      <c r="C6" s="5">
        <v>200108</v>
      </c>
      <c r="D6" s="6">
        <v>45359</v>
      </c>
      <c r="E6" s="4" t="s">
        <v>7</v>
      </c>
      <c r="F6" s="4">
        <v>2</v>
      </c>
      <c r="G6" s="4">
        <v>8</v>
      </c>
      <c r="H6" s="5">
        <v>2909</v>
      </c>
      <c r="I6" s="8">
        <v>58.832389038691943</v>
      </c>
      <c r="J6" s="8">
        <v>2901.1647780773837</v>
      </c>
      <c r="K6" s="8">
        <v>2665.8352219226163</v>
      </c>
      <c r="L6" s="8" t="str">
        <f>IF(AND(H6&gt;=K6, H6&lt;=J6), "Normal", "Anomaly")</f>
        <v>Anomaly</v>
      </c>
      <c r="M6" s="8">
        <v>3415.3962264150941</v>
      </c>
      <c r="N6" s="5"/>
      <c r="O6" s="5"/>
    </row>
    <row r="7" spans="1:15" x14ac:dyDescent="0.3">
      <c r="A7" s="4" t="s">
        <v>6</v>
      </c>
      <c r="B7" s="5">
        <v>9999</v>
      </c>
      <c r="C7" s="5">
        <v>200108</v>
      </c>
      <c r="D7" s="6">
        <v>45366</v>
      </c>
      <c r="E7" s="4" t="s">
        <v>7</v>
      </c>
      <c r="F7" s="4">
        <v>2</v>
      </c>
      <c r="G7" s="4">
        <v>8</v>
      </c>
      <c r="H7" s="5">
        <v>3063</v>
      </c>
      <c r="I7" s="8">
        <v>72.725786348447272</v>
      </c>
      <c r="J7" s="8">
        <v>2954.0515726968943</v>
      </c>
      <c r="K7" s="8">
        <v>2663.1484273031056</v>
      </c>
      <c r="L7" s="8" t="str">
        <f>IF(AND(H7&gt;=K7, H7&lt;=J7), "Normal", "Anomaly")</f>
        <v>Anomaly</v>
      </c>
      <c r="M7" s="8">
        <v>3415.3962264150941</v>
      </c>
      <c r="N7" s="5"/>
      <c r="O7" s="5"/>
    </row>
    <row r="8" spans="1:15" x14ac:dyDescent="0.3">
      <c r="A8" s="4" t="s">
        <v>6</v>
      </c>
      <c r="B8" s="5">
        <v>9999</v>
      </c>
      <c r="C8" s="5">
        <v>200108</v>
      </c>
      <c r="D8" s="6">
        <v>45373</v>
      </c>
      <c r="E8" s="4" t="s">
        <v>7</v>
      </c>
      <c r="F8" s="4">
        <v>2</v>
      </c>
      <c r="G8" s="4">
        <v>8</v>
      </c>
      <c r="H8" s="5">
        <v>3092</v>
      </c>
      <c r="I8" s="8">
        <v>115.7425303565346</v>
      </c>
      <c r="J8" s="8">
        <v>3082.4850607130693</v>
      </c>
      <c r="K8" s="8">
        <v>2619.5149392869307</v>
      </c>
      <c r="L8" s="8" t="str">
        <f>IF(AND(H8&gt;=K8, H8&lt;=J8), "Normal", "Anomaly")</f>
        <v>Anomaly</v>
      </c>
      <c r="M8" s="8">
        <v>3415.3962264150941</v>
      </c>
      <c r="N8" s="5"/>
      <c r="O8" s="5"/>
    </row>
    <row r="9" spans="1:15" x14ac:dyDescent="0.3">
      <c r="A9" s="4" t="s">
        <v>6</v>
      </c>
      <c r="B9" s="5">
        <v>9999</v>
      </c>
      <c r="C9" s="5">
        <v>200108</v>
      </c>
      <c r="D9" s="6">
        <v>45380</v>
      </c>
      <c r="E9" s="4" t="s">
        <v>7</v>
      </c>
      <c r="F9" s="4">
        <v>2</v>
      </c>
      <c r="G9" s="4">
        <v>8</v>
      </c>
      <c r="H9" s="5">
        <v>2951</v>
      </c>
      <c r="I9" s="8">
        <v>136.36176374719162</v>
      </c>
      <c r="J9" s="8">
        <v>3158.1520989229548</v>
      </c>
      <c r="K9" s="8">
        <v>2612.7050439341883</v>
      </c>
      <c r="L9" s="8" t="str">
        <f>IF(AND(H9&gt;=K9, H9&lt;=J9), "Normal", "Anomaly")</f>
        <v>Normal</v>
      </c>
      <c r="M9" s="8">
        <v>3415.3962264150941</v>
      </c>
      <c r="N9" s="5"/>
      <c r="O9" s="5"/>
    </row>
    <row r="10" spans="1:15" x14ac:dyDescent="0.3">
      <c r="A10" s="4" t="s">
        <v>6</v>
      </c>
      <c r="B10" s="5">
        <v>9999</v>
      </c>
      <c r="C10" s="5">
        <v>200108</v>
      </c>
      <c r="D10" s="6">
        <v>45387</v>
      </c>
      <c r="E10" s="4" t="s">
        <v>7</v>
      </c>
      <c r="F10" s="4">
        <v>2</v>
      </c>
      <c r="G10" s="4">
        <v>8</v>
      </c>
      <c r="H10" s="5">
        <v>2933</v>
      </c>
      <c r="I10" s="8">
        <v>129.38502376627676</v>
      </c>
      <c r="J10" s="8">
        <v>3152.3950475325537</v>
      </c>
      <c r="K10" s="8">
        <v>2634.8549524674463</v>
      </c>
      <c r="L10" s="8" t="str">
        <f>IF(AND(H10&gt;=K10, H10&lt;=J10), "Normal", "Anomaly")</f>
        <v>Normal</v>
      </c>
      <c r="M10" s="8">
        <v>3415.3962264150941</v>
      </c>
      <c r="N10" s="5"/>
      <c r="O10" s="5"/>
    </row>
    <row r="11" spans="1:15" x14ac:dyDescent="0.3">
      <c r="A11" s="4" t="s">
        <v>6</v>
      </c>
      <c r="B11" s="5">
        <v>9999</v>
      </c>
      <c r="C11" s="5">
        <v>200108</v>
      </c>
      <c r="D11" s="6">
        <v>45394</v>
      </c>
      <c r="E11" s="4" t="s">
        <v>7</v>
      </c>
      <c r="F11" s="4">
        <v>2</v>
      </c>
      <c r="G11" s="4">
        <v>8</v>
      </c>
      <c r="H11" s="5">
        <v>3104</v>
      </c>
      <c r="I11" s="8">
        <v>129.04547405856587</v>
      </c>
      <c r="J11" s="8">
        <v>3161.4659481171316</v>
      </c>
      <c r="K11" s="8">
        <v>2645.2840518828684</v>
      </c>
      <c r="L11" s="8" t="str">
        <f>IF(AND(H11&gt;=K11, H11&lt;=J11), "Normal", "Anomaly")</f>
        <v>Normal</v>
      </c>
      <c r="M11" s="8">
        <v>3415.3962264150941</v>
      </c>
      <c r="N11" s="5"/>
      <c r="O11" s="5"/>
    </row>
    <row r="12" spans="1:15" x14ac:dyDescent="0.3">
      <c r="A12" s="4" t="s">
        <v>6</v>
      </c>
      <c r="B12" s="5">
        <v>9999</v>
      </c>
      <c r="C12" s="5">
        <v>200108</v>
      </c>
      <c r="D12" s="6">
        <v>45401</v>
      </c>
      <c r="E12" s="4" t="s">
        <v>7</v>
      </c>
      <c r="F12" s="4">
        <v>2</v>
      </c>
      <c r="G12" s="4">
        <v>8</v>
      </c>
      <c r="H12" s="5">
        <v>3215</v>
      </c>
      <c r="I12" s="8">
        <v>140.04904274931692</v>
      </c>
      <c r="J12" s="8">
        <v>3218.7230854986337</v>
      </c>
      <c r="K12" s="8">
        <v>2658.5269145013663</v>
      </c>
      <c r="L12" s="8" t="str">
        <f>IF(AND(H12&gt;=K12, H12&lt;=J12), "Normal", "Anomaly")</f>
        <v>Normal</v>
      </c>
      <c r="M12" s="8">
        <v>3415.3962264150941</v>
      </c>
      <c r="N12" s="5"/>
      <c r="O12" s="5"/>
    </row>
    <row r="13" spans="1:15" x14ac:dyDescent="0.3">
      <c r="A13" s="4" t="s">
        <v>6</v>
      </c>
      <c r="B13" s="5">
        <v>9999</v>
      </c>
      <c r="C13" s="5">
        <v>200108</v>
      </c>
      <c r="D13" s="6">
        <v>45408</v>
      </c>
      <c r="E13" s="4" t="s">
        <v>7</v>
      </c>
      <c r="F13" s="4">
        <v>2</v>
      </c>
      <c r="G13" s="4">
        <v>8</v>
      </c>
      <c r="H13" s="5">
        <v>3396</v>
      </c>
      <c r="I13" s="8">
        <v>146.69520910718251</v>
      </c>
      <c r="J13" s="8">
        <v>3289.7654182143651</v>
      </c>
      <c r="K13" s="8">
        <v>2702.9845817856349</v>
      </c>
      <c r="L13" s="8" t="str">
        <f>IF(AND(H13&gt;=K13, H13&lt;=J13), "Normal", "Anomaly")</f>
        <v>Anomaly</v>
      </c>
      <c r="M13" s="8">
        <v>3415.3962264150941</v>
      </c>
      <c r="N13" s="5"/>
      <c r="O13" s="5"/>
    </row>
    <row r="14" spans="1:15" x14ac:dyDescent="0.3">
      <c r="A14" s="4" t="s">
        <v>6</v>
      </c>
      <c r="B14" s="5">
        <v>9999</v>
      </c>
      <c r="C14" s="5">
        <v>200108</v>
      </c>
      <c r="D14" s="6">
        <v>45415</v>
      </c>
      <c r="E14" s="4" t="s">
        <v>7</v>
      </c>
      <c r="F14" s="4">
        <v>2</v>
      </c>
      <c r="G14" s="4">
        <v>8</v>
      </c>
      <c r="H14" s="5">
        <v>3309</v>
      </c>
      <c r="I14" s="8">
        <v>152.69040367685193</v>
      </c>
      <c r="J14" s="8">
        <v>3388.2558073537039</v>
      </c>
      <c r="K14" s="8">
        <v>2777.4941926462961</v>
      </c>
      <c r="L14" s="8" t="str">
        <f>IF(AND(H14&gt;=K14, H14&lt;=J14), "Normal", "Anomaly")</f>
        <v>Normal</v>
      </c>
      <c r="M14" s="8">
        <v>3415.3962264150941</v>
      </c>
      <c r="N14" s="5"/>
      <c r="O14" s="5"/>
    </row>
    <row r="15" spans="1:15" x14ac:dyDescent="0.3">
      <c r="A15" s="4" t="s">
        <v>6</v>
      </c>
      <c r="B15" s="5">
        <v>9999</v>
      </c>
      <c r="C15" s="5">
        <v>200108</v>
      </c>
      <c r="D15" s="6">
        <v>45422</v>
      </c>
      <c r="E15" s="4" t="s">
        <v>7</v>
      </c>
      <c r="F15" s="4">
        <v>2</v>
      </c>
      <c r="G15" s="4">
        <v>8</v>
      </c>
      <c r="H15" s="5">
        <v>3476</v>
      </c>
      <c r="I15" s="8">
        <v>153.05835284295986</v>
      </c>
      <c r="J15" s="8">
        <v>3438.9917056859199</v>
      </c>
      <c r="K15" s="8">
        <v>2826.7582943140801</v>
      </c>
      <c r="L15" s="8" t="str">
        <f>IF(AND(H15&gt;=K15, H15&lt;=J15), "Normal", "Anomaly")</f>
        <v>Anomaly</v>
      </c>
      <c r="M15" s="8">
        <v>3415.3962264150941</v>
      </c>
      <c r="N15" s="5"/>
      <c r="O15" s="5"/>
    </row>
    <row r="16" spans="1:15" x14ac:dyDescent="0.3">
      <c r="A16" s="4" t="s">
        <v>6</v>
      </c>
      <c r="B16" s="5">
        <v>9999</v>
      </c>
      <c r="C16" s="5">
        <v>200108</v>
      </c>
      <c r="D16" s="6">
        <v>45429</v>
      </c>
      <c r="E16" s="4" t="s">
        <v>7</v>
      </c>
      <c r="F16" s="4">
        <v>2</v>
      </c>
      <c r="G16" s="4">
        <v>8</v>
      </c>
      <c r="H16" s="5">
        <v>3345</v>
      </c>
      <c r="I16" s="8">
        <v>186.7304206603734</v>
      </c>
      <c r="J16" s="8">
        <v>3557.960841320747</v>
      </c>
      <c r="K16" s="8">
        <v>2811.039158679253</v>
      </c>
      <c r="L16" s="8" t="str">
        <f>IF(AND(H16&gt;=K16, H16&lt;=J16), "Normal", "Anomaly")</f>
        <v>Normal</v>
      </c>
      <c r="M16" s="8">
        <v>3415.3962264150941</v>
      </c>
      <c r="N16" s="5"/>
      <c r="O16" s="5"/>
    </row>
    <row r="17" spans="1:15" x14ac:dyDescent="0.3">
      <c r="A17" s="4" t="s">
        <v>6</v>
      </c>
      <c r="B17" s="5">
        <v>9999</v>
      </c>
      <c r="C17" s="5">
        <v>200108</v>
      </c>
      <c r="D17" s="6">
        <v>45436</v>
      </c>
      <c r="E17" s="4" t="s">
        <v>7</v>
      </c>
      <c r="F17" s="4">
        <v>2</v>
      </c>
      <c r="G17" s="4">
        <v>8</v>
      </c>
      <c r="H17" s="5">
        <v>3327</v>
      </c>
      <c r="I17" s="8">
        <v>189.78569328323988</v>
      </c>
      <c r="J17" s="8">
        <v>3595.6963865664798</v>
      </c>
      <c r="K17" s="8">
        <v>2836.5536134335202</v>
      </c>
      <c r="L17" s="8" t="str">
        <f>IF(AND(H17&gt;=K17, H17&lt;=J17), "Normal", "Anomaly")</f>
        <v>Normal</v>
      </c>
      <c r="M17" s="8">
        <v>3415.3962264150941</v>
      </c>
      <c r="N17" s="5"/>
      <c r="O17" s="5"/>
    </row>
    <row r="18" spans="1:15" x14ac:dyDescent="0.3">
      <c r="A18" s="4" t="s">
        <v>6</v>
      </c>
      <c r="B18" s="5">
        <v>9999</v>
      </c>
      <c r="C18" s="5">
        <v>200108</v>
      </c>
      <c r="D18" s="6">
        <v>45443</v>
      </c>
      <c r="E18" s="4" t="s">
        <v>7</v>
      </c>
      <c r="F18" s="4">
        <v>2</v>
      </c>
      <c r="G18" s="4">
        <v>8</v>
      </c>
      <c r="H18" s="5">
        <v>2553</v>
      </c>
      <c r="I18" s="8">
        <v>162.97195886102614</v>
      </c>
      <c r="J18" s="8">
        <v>3589.0689177220524</v>
      </c>
      <c r="K18" s="8">
        <v>2937.1810822779476</v>
      </c>
      <c r="L18" s="8" t="str">
        <f>IF(AND(H18&gt;=K18, H18&lt;=J18), "Normal", "Anomaly")</f>
        <v>Anomaly</v>
      </c>
      <c r="M18" s="8">
        <v>3415.3962264150941</v>
      </c>
      <c r="N18" s="5"/>
      <c r="O18" s="5"/>
    </row>
    <row r="19" spans="1:15" x14ac:dyDescent="0.3">
      <c r="A19" s="4" t="s">
        <v>6</v>
      </c>
      <c r="B19" s="5">
        <v>9999</v>
      </c>
      <c r="C19" s="5">
        <v>200108</v>
      </c>
      <c r="D19" s="6">
        <v>45450</v>
      </c>
      <c r="E19" s="4" t="s">
        <v>7</v>
      </c>
      <c r="F19" s="4">
        <v>2</v>
      </c>
      <c r="G19" s="4">
        <v>8</v>
      </c>
      <c r="H19" s="5">
        <v>3531</v>
      </c>
      <c r="I19" s="8">
        <v>271.50595642637381</v>
      </c>
      <c r="J19" s="8">
        <v>3758.6369128527476</v>
      </c>
      <c r="K19" s="8">
        <v>2672.6130871472524</v>
      </c>
      <c r="L19" s="8" t="str">
        <f>IF(AND(H19&gt;=K19, H19&lt;=J19), "Normal", "Anomaly")</f>
        <v>Normal</v>
      </c>
      <c r="M19" s="8">
        <v>3415.3962264150941</v>
      </c>
      <c r="N19" s="5"/>
      <c r="O19" s="5"/>
    </row>
    <row r="20" spans="1:15" x14ac:dyDescent="0.3">
      <c r="A20" s="4" t="s">
        <v>6</v>
      </c>
      <c r="B20" s="5">
        <v>9999</v>
      </c>
      <c r="C20" s="5">
        <v>200108</v>
      </c>
      <c r="D20" s="6">
        <v>45457</v>
      </c>
      <c r="E20" s="4" t="s">
        <v>7</v>
      </c>
      <c r="F20" s="4">
        <v>2</v>
      </c>
      <c r="G20" s="4">
        <v>8</v>
      </c>
      <c r="H20" s="5">
        <v>3419</v>
      </c>
      <c r="I20" s="8">
        <v>285.90514161168909</v>
      </c>
      <c r="J20" s="8">
        <v>3840.8102832233781</v>
      </c>
      <c r="K20" s="8">
        <v>2697.1897167766219</v>
      </c>
      <c r="L20" s="8" t="str">
        <f>IF(AND(H20&gt;=K20, H20&lt;=J20), "Normal", "Anomaly")</f>
        <v>Normal</v>
      </c>
      <c r="M20" s="8">
        <v>3415.3962264150941</v>
      </c>
      <c r="N20" s="5"/>
      <c r="O20" s="5"/>
    </row>
    <row r="21" spans="1:15" x14ac:dyDescent="0.3">
      <c r="A21" s="4" t="s">
        <v>6</v>
      </c>
      <c r="B21" s="5">
        <v>9999</v>
      </c>
      <c r="C21" s="5">
        <v>200108</v>
      </c>
      <c r="D21" s="6">
        <v>45464</v>
      </c>
      <c r="E21" s="4" t="s">
        <v>7</v>
      </c>
      <c r="F21" s="4">
        <v>2</v>
      </c>
      <c r="G21" s="4">
        <v>8</v>
      </c>
      <c r="H21" s="5">
        <v>3292</v>
      </c>
      <c r="I21" s="8">
        <v>289.03200514821884</v>
      </c>
      <c r="J21" s="8">
        <v>3872.5640102964376</v>
      </c>
      <c r="K21" s="8">
        <v>2716.4359897035624</v>
      </c>
      <c r="L21" s="8" t="str">
        <f>IF(AND(H21&gt;=K21, H21&lt;=J21), "Normal", "Anomaly")</f>
        <v>Normal</v>
      </c>
      <c r="M21" s="8">
        <v>3415.3962264150941</v>
      </c>
      <c r="N21" s="5"/>
      <c r="O21" s="5"/>
    </row>
    <row r="22" spans="1:15" x14ac:dyDescent="0.3">
      <c r="A22" s="4" t="s">
        <v>6</v>
      </c>
      <c r="B22" s="5">
        <v>9999</v>
      </c>
      <c r="C22" s="5">
        <v>200108</v>
      </c>
      <c r="D22" s="6">
        <v>45471</v>
      </c>
      <c r="E22" s="4" t="s">
        <v>7</v>
      </c>
      <c r="F22" s="4">
        <v>2</v>
      </c>
      <c r="G22" s="4">
        <v>8</v>
      </c>
      <c r="H22" s="5">
        <v>3531</v>
      </c>
      <c r="I22" s="8">
        <v>286.50218149256733</v>
      </c>
      <c r="J22" s="8">
        <v>3854.5043629851348</v>
      </c>
      <c r="K22" s="8">
        <v>2708.4956370148652</v>
      </c>
      <c r="L22" s="8" t="str">
        <f>IF(AND(H22&gt;=K22, H22&lt;=J22), "Normal", "Anomaly")</f>
        <v>Normal</v>
      </c>
      <c r="M22" s="8">
        <v>3415.3962264150941</v>
      </c>
      <c r="N22" s="5"/>
      <c r="O22" s="5"/>
    </row>
    <row r="23" spans="1:15" x14ac:dyDescent="0.3">
      <c r="A23" s="4" t="s">
        <v>6</v>
      </c>
      <c r="B23" s="5">
        <v>9999</v>
      </c>
      <c r="C23" s="5">
        <v>200108</v>
      </c>
      <c r="D23" s="6">
        <v>45478</v>
      </c>
      <c r="E23" s="4" t="s">
        <v>7</v>
      </c>
      <c r="F23" s="4">
        <v>2</v>
      </c>
      <c r="G23" s="4">
        <v>8</v>
      </c>
      <c r="H23" s="5">
        <v>2780</v>
      </c>
      <c r="I23" s="8">
        <v>298.32899205407443</v>
      </c>
      <c r="J23" s="8">
        <v>3905.9079841081489</v>
      </c>
      <c r="K23" s="8">
        <v>2712.5920158918511</v>
      </c>
      <c r="L23" s="8" t="str">
        <f>IF(AND(H23&gt;=K23, H23&lt;=J23), "Normal", "Anomaly")</f>
        <v>Normal</v>
      </c>
      <c r="M23" s="8">
        <v>3415.3962264150941</v>
      </c>
      <c r="N23" s="5"/>
      <c r="O23" s="5"/>
    </row>
    <row r="24" spans="1:15" x14ac:dyDescent="0.3">
      <c r="A24" s="4" t="s">
        <v>6</v>
      </c>
      <c r="B24" s="5">
        <v>9999</v>
      </c>
      <c r="C24" s="5">
        <v>200108</v>
      </c>
      <c r="D24" s="6">
        <v>45485</v>
      </c>
      <c r="E24" s="4" t="s">
        <v>7</v>
      </c>
      <c r="F24" s="4">
        <v>2</v>
      </c>
      <c r="G24" s="4">
        <v>8</v>
      </c>
      <c r="H24" s="5">
        <v>3121</v>
      </c>
      <c r="I24" s="8">
        <v>336.10814851770556</v>
      </c>
      <c r="J24" s="8">
        <v>3894.4662970354111</v>
      </c>
      <c r="K24" s="8">
        <v>2550.0337029645889</v>
      </c>
      <c r="L24" s="8" t="str">
        <f>IF(AND(H24&gt;=K24, H24&lt;=J24), "Normal", "Anomaly")</f>
        <v>Normal</v>
      </c>
      <c r="M24" s="8">
        <v>3415.3962264150941</v>
      </c>
      <c r="N24" s="5"/>
      <c r="O24" s="5"/>
    </row>
    <row r="25" spans="1:15" x14ac:dyDescent="0.3">
      <c r="A25" s="4" t="s">
        <v>6</v>
      </c>
      <c r="B25" s="5">
        <v>9999</v>
      </c>
      <c r="C25" s="5">
        <v>200108</v>
      </c>
      <c r="D25" s="6">
        <v>45492</v>
      </c>
      <c r="E25" s="4" t="s">
        <v>7</v>
      </c>
      <c r="F25" s="4">
        <v>2</v>
      </c>
      <c r="G25" s="4">
        <v>8</v>
      </c>
      <c r="H25" s="5">
        <v>3401</v>
      </c>
      <c r="I25" s="8">
        <v>334.03994895820472</v>
      </c>
      <c r="J25" s="8">
        <v>3862.3298979164092</v>
      </c>
      <c r="K25" s="8">
        <v>2526.1701020835908</v>
      </c>
      <c r="L25" s="8" t="str">
        <f>IF(AND(H25&gt;=K25, H25&lt;=J25), "Normal", "Anomaly")</f>
        <v>Normal</v>
      </c>
      <c r="M25" s="8">
        <v>3415.3962264150941</v>
      </c>
      <c r="N25" s="5"/>
      <c r="O25" s="5"/>
    </row>
    <row r="26" spans="1:15" x14ac:dyDescent="0.3">
      <c r="A26" s="4" t="s">
        <v>6</v>
      </c>
      <c r="B26" s="5">
        <v>9999</v>
      </c>
      <c r="C26" s="5">
        <v>200108</v>
      </c>
      <c r="D26" s="6">
        <v>45499</v>
      </c>
      <c r="E26" s="4" t="s">
        <v>7</v>
      </c>
      <c r="F26" s="4">
        <v>2</v>
      </c>
      <c r="G26" s="4">
        <v>8</v>
      </c>
      <c r="H26" s="5">
        <v>3110</v>
      </c>
      <c r="I26" s="8">
        <v>338.58160020887135</v>
      </c>
      <c r="J26" s="8">
        <v>3880.6632004177427</v>
      </c>
      <c r="K26" s="8">
        <v>2526.3367995822573</v>
      </c>
      <c r="L26" s="8" t="str">
        <f>IF(AND(H26&gt;=K26, H26&lt;=J26), "Normal", "Anomaly")</f>
        <v>Normal</v>
      </c>
      <c r="M26" s="8">
        <v>3415.3962264150941</v>
      </c>
      <c r="N26" s="5"/>
      <c r="O26" s="5"/>
    </row>
    <row r="27" spans="1:15" x14ac:dyDescent="0.3">
      <c r="A27" s="4" t="s">
        <v>6</v>
      </c>
      <c r="B27" s="5">
        <v>9999</v>
      </c>
      <c r="C27" s="5">
        <v>200108</v>
      </c>
      <c r="D27" s="6">
        <v>45506</v>
      </c>
      <c r="E27" s="4" t="s">
        <v>7</v>
      </c>
      <c r="F27" s="4">
        <v>2</v>
      </c>
      <c r="G27" s="4">
        <v>8</v>
      </c>
      <c r="H27" s="5">
        <v>3448</v>
      </c>
      <c r="I27" s="8">
        <v>240.80876100133898</v>
      </c>
      <c r="J27" s="8">
        <v>3754.742522002678</v>
      </c>
      <c r="K27" s="8">
        <v>2791.507477997322</v>
      </c>
      <c r="L27" s="8" t="str">
        <f>IF(AND(H27&gt;=K27, H27&lt;=J27), "Normal", "Anomaly")</f>
        <v>Normal</v>
      </c>
      <c r="M27" s="8">
        <v>3415.3962264150941</v>
      </c>
      <c r="N27" s="5"/>
      <c r="O27" s="5"/>
    </row>
    <row r="28" spans="1:15" x14ac:dyDescent="0.3">
      <c r="A28" s="4" t="s">
        <v>6</v>
      </c>
      <c r="B28" s="5">
        <v>9999</v>
      </c>
      <c r="C28" s="5">
        <v>200108</v>
      </c>
      <c r="D28" s="6">
        <v>45513</v>
      </c>
      <c r="E28" s="4" t="s">
        <v>7</v>
      </c>
      <c r="F28" s="4">
        <v>2</v>
      </c>
      <c r="G28" s="4">
        <v>8</v>
      </c>
      <c r="H28" s="5">
        <v>3390</v>
      </c>
      <c r="I28" s="8">
        <v>231.06587264241338</v>
      </c>
      <c r="J28" s="8">
        <v>3724.8817452848266</v>
      </c>
      <c r="K28" s="8">
        <v>2800.6182547151734</v>
      </c>
      <c r="L28" s="8" t="str">
        <f>IF(AND(H28&gt;=K28, H28&lt;=J28), "Normal", "Anomaly")</f>
        <v>Normal</v>
      </c>
      <c r="M28" s="8">
        <v>3415.3962264150941</v>
      </c>
      <c r="N28" s="5"/>
      <c r="O28" s="5"/>
    </row>
    <row r="29" spans="1:15" x14ac:dyDescent="0.3">
      <c r="A29" s="4" t="s">
        <v>6</v>
      </c>
      <c r="B29" s="5">
        <v>9999</v>
      </c>
      <c r="C29" s="5">
        <v>200108</v>
      </c>
      <c r="D29" s="6">
        <v>45520</v>
      </c>
      <c r="E29" s="4" t="s">
        <v>7</v>
      </c>
      <c r="F29" s="4">
        <v>2</v>
      </c>
      <c r="G29" s="4">
        <v>8</v>
      </c>
      <c r="H29" s="5">
        <v>3539</v>
      </c>
      <c r="I29" s="8">
        <v>228.80255543808946</v>
      </c>
      <c r="J29" s="8">
        <v>3716.730110876179</v>
      </c>
      <c r="K29" s="8">
        <v>2801.519889123821</v>
      </c>
      <c r="L29" s="8" t="str">
        <f>IF(AND(H29&gt;=K29, H29&lt;=J29), "Normal", "Anomaly")</f>
        <v>Normal</v>
      </c>
      <c r="M29" s="8">
        <v>3415.3962264150941</v>
      </c>
      <c r="N29" s="5"/>
      <c r="O29" s="5"/>
    </row>
    <row r="30" spans="1:15" x14ac:dyDescent="0.3">
      <c r="A30" s="4" t="s">
        <v>6</v>
      </c>
      <c r="B30" s="5">
        <v>9999</v>
      </c>
      <c r="C30" s="5">
        <v>200108</v>
      </c>
      <c r="D30" s="6">
        <v>45527</v>
      </c>
      <c r="E30" s="4" t="s">
        <v>7</v>
      </c>
      <c r="F30" s="4">
        <v>2</v>
      </c>
      <c r="G30" s="4">
        <v>8</v>
      </c>
      <c r="H30" s="5">
        <v>3451</v>
      </c>
      <c r="I30" s="8">
        <v>247.09006455136961</v>
      </c>
      <c r="J30" s="8">
        <v>3784.1801291027391</v>
      </c>
      <c r="K30" s="8">
        <v>2795.8198708972609</v>
      </c>
      <c r="L30" s="8" t="str">
        <f>IF(AND(H30&gt;=K30, H30&lt;=J30), "Normal", "Anomaly")</f>
        <v>Normal</v>
      </c>
      <c r="M30" s="8">
        <v>3415.3962264150941</v>
      </c>
      <c r="N30" s="5"/>
      <c r="O30" s="5"/>
    </row>
    <row r="31" spans="1:15" x14ac:dyDescent="0.3">
      <c r="A31" s="4" t="s">
        <v>6</v>
      </c>
      <c r="B31" s="5">
        <v>9999</v>
      </c>
      <c r="C31" s="5">
        <v>200108</v>
      </c>
      <c r="D31" s="6">
        <v>45534</v>
      </c>
      <c r="E31" s="4" t="s">
        <v>7</v>
      </c>
      <c r="F31" s="4">
        <v>2</v>
      </c>
      <c r="G31" s="4">
        <v>8</v>
      </c>
      <c r="H31" s="5">
        <v>3397</v>
      </c>
      <c r="I31" s="8">
        <v>238.60741815794412</v>
      </c>
      <c r="J31" s="8">
        <v>3757.2148363158881</v>
      </c>
      <c r="K31" s="8">
        <v>2802.7851636841119</v>
      </c>
      <c r="L31" s="8" t="str">
        <f>IF(AND(H31&gt;=K31, H31&lt;=J31), "Normal", "Anomaly")</f>
        <v>Normal</v>
      </c>
      <c r="M31" s="8">
        <v>3415.3962264150941</v>
      </c>
      <c r="N31" s="5"/>
      <c r="O31" s="5"/>
    </row>
    <row r="32" spans="1:15" x14ac:dyDescent="0.3">
      <c r="A32" s="4" t="s">
        <v>6</v>
      </c>
      <c r="B32" s="5">
        <v>9999</v>
      </c>
      <c r="C32" s="5">
        <v>200108</v>
      </c>
      <c r="D32" s="6">
        <v>45541</v>
      </c>
      <c r="E32" s="4" t="s">
        <v>7</v>
      </c>
      <c r="F32" s="4">
        <v>2</v>
      </c>
      <c r="G32" s="4">
        <v>8</v>
      </c>
      <c r="H32" s="5">
        <v>2687</v>
      </c>
      <c r="I32" s="8">
        <v>146.44575574252741</v>
      </c>
      <c r="J32" s="8">
        <v>3650.0165114850547</v>
      </c>
      <c r="K32" s="8">
        <v>3064.2334885149453</v>
      </c>
      <c r="L32" s="8" t="str">
        <f>IF(AND(H32&gt;=K32, H32&lt;=J32), "Normal", "Anomaly")</f>
        <v>Anomaly</v>
      </c>
      <c r="M32" s="8">
        <v>3415.3962264150941</v>
      </c>
      <c r="N32" s="5"/>
      <c r="O32" s="5"/>
    </row>
    <row r="33" spans="1:15" x14ac:dyDescent="0.3">
      <c r="A33" s="4" t="s">
        <v>6</v>
      </c>
      <c r="B33" s="5">
        <v>9999</v>
      </c>
      <c r="C33" s="5">
        <v>200108</v>
      </c>
      <c r="D33" s="6">
        <v>45548</v>
      </c>
      <c r="E33" s="4" t="s">
        <v>7</v>
      </c>
      <c r="F33" s="4">
        <v>2</v>
      </c>
      <c r="G33" s="4">
        <v>8</v>
      </c>
      <c r="H33" s="5">
        <v>3187</v>
      </c>
      <c r="I33" s="8">
        <v>260.1295050066409</v>
      </c>
      <c r="J33" s="8">
        <v>3823.134010013282</v>
      </c>
      <c r="K33" s="8">
        <v>2782.615989986718</v>
      </c>
      <c r="L33" s="8" t="str">
        <f>IF(AND(H33&gt;=K33, H33&lt;=J33), "Normal", "Anomaly")</f>
        <v>Normal</v>
      </c>
      <c r="M33" s="8">
        <v>3415.3962264150941</v>
      </c>
      <c r="N33" s="5"/>
      <c r="O33" s="5"/>
    </row>
    <row r="34" spans="1:15" x14ac:dyDescent="0.3">
      <c r="A34" s="4" t="s">
        <v>6</v>
      </c>
      <c r="B34" s="5">
        <v>9999</v>
      </c>
      <c r="C34" s="5">
        <v>200108</v>
      </c>
      <c r="D34" s="6">
        <v>45555</v>
      </c>
      <c r="E34" s="4" t="s">
        <v>7</v>
      </c>
      <c r="F34" s="4">
        <v>2</v>
      </c>
      <c r="G34" s="4">
        <v>8</v>
      </c>
      <c r="H34" s="5">
        <v>3263</v>
      </c>
      <c r="I34" s="8">
        <v>259.66634239924127</v>
      </c>
      <c r="J34" s="8">
        <v>3795.4576847984827</v>
      </c>
      <c r="K34" s="8">
        <v>2756.7923152015173</v>
      </c>
      <c r="L34" s="8" t="str">
        <f>IF(AND(H34&gt;=K34, H34&lt;=J34), "Normal", "Anomaly")</f>
        <v>Normal</v>
      </c>
      <c r="M34" s="8">
        <v>3415.3962264150941</v>
      </c>
      <c r="N34" s="5"/>
      <c r="O34" s="5"/>
    </row>
    <row r="35" spans="1:15" x14ac:dyDescent="0.3">
      <c r="A35" s="4" t="s">
        <v>6</v>
      </c>
      <c r="B35" s="5">
        <v>9999</v>
      </c>
      <c r="C35" s="5">
        <v>200108</v>
      </c>
      <c r="D35" s="6">
        <v>45562</v>
      </c>
      <c r="E35" s="4" t="s">
        <v>7</v>
      </c>
      <c r="F35" s="4">
        <v>2</v>
      </c>
      <c r="G35" s="4">
        <v>8</v>
      </c>
      <c r="H35" s="5">
        <v>3517</v>
      </c>
      <c r="I35" s="8">
        <v>252.25520311779496</v>
      </c>
      <c r="J35" s="8">
        <v>3799.7604062355899</v>
      </c>
      <c r="K35" s="8">
        <v>2790.7395937644101</v>
      </c>
      <c r="L35" s="8" t="str">
        <f>IF(AND(H35&gt;=K35, H35&lt;=J35), "Normal", "Anomaly")</f>
        <v>Normal</v>
      </c>
      <c r="M35" s="8">
        <v>3415.3962264150941</v>
      </c>
      <c r="N35" s="5"/>
      <c r="O35" s="5"/>
    </row>
    <row r="36" spans="1:15" x14ac:dyDescent="0.3">
      <c r="A36" s="4" t="s">
        <v>6</v>
      </c>
      <c r="B36" s="5">
        <v>9999</v>
      </c>
      <c r="C36" s="5">
        <v>200108</v>
      </c>
      <c r="D36" s="6">
        <v>45569</v>
      </c>
      <c r="E36" s="4" t="s">
        <v>7</v>
      </c>
      <c r="F36" s="4">
        <v>2</v>
      </c>
      <c r="G36" s="4">
        <v>8</v>
      </c>
      <c r="H36" s="5">
        <v>3586</v>
      </c>
      <c r="I36" s="8">
        <v>258.43443922008538</v>
      </c>
      <c r="J36" s="8">
        <v>3820.7438784401706</v>
      </c>
      <c r="K36" s="8">
        <v>2787.0061215598294</v>
      </c>
      <c r="L36" s="8" t="str">
        <f>IF(AND(H36&gt;=K36, H36&lt;=J36), "Normal", "Anomaly")</f>
        <v>Normal</v>
      </c>
      <c r="M36" s="8">
        <v>3415.3962264150941</v>
      </c>
      <c r="N36" s="5"/>
      <c r="O36" s="5"/>
    </row>
    <row r="37" spans="1:15" x14ac:dyDescent="0.3">
      <c r="A37" s="4" t="s">
        <v>6</v>
      </c>
      <c r="B37" s="5">
        <v>9999</v>
      </c>
      <c r="C37" s="5">
        <v>200108</v>
      </c>
      <c r="D37" s="6">
        <v>45576</v>
      </c>
      <c r="E37" s="4" t="s">
        <v>7</v>
      </c>
      <c r="F37" s="4">
        <v>2</v>
      </c>
      <c r="G37" s="4">
        <v>8</v>
      </c>
      <c r="H37" s="5">
        <v>3216</v>
      </c>
      <c r="I37" s="8">
        <v>274.24484384396362</v>
      </c>
      <c r="J37" s="8">
        <v>3876.8646876879275</v>
      </c>
      <c r="K37" s="8">
        <v>2779.8853123120725</v>
      </c>
      <c r="L37" s="8" t="str">
        <f>IF(AND(H37&gt;=K37, H37&lt;=J37), "Normal", "Anomaly")</f>
        <v>Normal</v>
      </c>
      <c r="M37" s="8">
        <v>3415.3962264150941</v>
      </c>
      <c r="N37" s="5"/>
      <c r="O37" s="5"/>
    </row>
    <row r="38" spans="1:15" x14ac:dyDescent="0.3">
      <c r="A38" s="4" t="s">
        <v>6</v>
      </c>
      <c r="B38" s="5">
        <v>9999</v>
      </c>
      <c r="C38" s="5">
        <v>200108</v>
      </c>
      <c r="D38" s="6">
        <v>45583</v>
      </c>
      <c r="E38" s="4" t="s">
        <v>7</v>
      </c>
      <c r="F38" s="4">
        <v>2</v>
      </c>
      <c r="G38" s="4">
        <v>8</v>
      </c>
      <c r="H38" s="5">
        <v>3282</v>
      </c>
      <c r="I38" s="8">
        <v>263.84322996810056</v>
      </c>
      <c r="J38" s="8">
        <v>3815.6864599362011</v>
      </c>
      <c r="K38" s="8">
        <v>2760.3135400637989</v>
      </c>
      <c r="L38" s="8" t="str">
        <f>IF(AND(H38&gt;=K38, H38&lt;=J38), "Normal", "Anomaly")</f>
        <v>Normal</v>
      </c>
      <c r="M38" s="8">
        <v>3415.3962264150941</v>
      </c>
      <c r="N38" s="5"/>
      <c r="O38" s="5"/>
    </row>
    <row r="39" spans="1:15" x14ac:dyDescent="0.3">
      <c r="A39" s="4" t="s">
        <v>6</v>
      </c>
      <c r="B39" s="5">
        <v>9999</v>
      </c>
      <c r="C39" s="5">
        <v>200108</v>
      </c>
      <c r="D39" s="6">
        <v>45590</v>
      </c>
      <c r="E39" s="4" t="s">
        <v>7</v>
      </c>
      <c r="F39" s="4">
        <v>2</v>
      </c>
      <c r="G39" s="4">
        <v>8</v>
      </c>
      <c r="H39" s="5">
        <v>3469</v>
      </c>
      <c r="I39" s="8">
        <v>256.61324863498379</v>
      </c>
      <c r="J39" s="8">
        <v>3780.1014972699677</v>
      </c>
      <c r="K39" s="8">
        <v>2753.6485027300323</v>
      </c>
      <c r="L39" s="8" t="str">
        <f>IF(AND(H39&gt;=K39, H39&lt;=J39), "Normal", "Anomaly")</f>
        <v>Normal</v>
      </c>
      <c r="M39" s="8">
        <v>3415.3962264150941</v>
      </c>
      <c r="N39" s="5"/>
      <c r="O39" s="5"/>
    </row>
    <row r="40" spans="1:15" x14ac:dyDescent="0.3">
      <c r="A40" s="4" t="s">
        <v>6</v>
      </c>
      <c r="B40" s="5">
        <v>9999</v>
      </c>
      <c r="C40" s="5">
        <v>200108</v>
      </c>
      <c r="D40" s="6">
        <v>45597</v>
      </c>
      <c r="E40" s="4" t="s">
        <v>7</v>
      </c>
      <c r="F40" s="4">
        <v>2</v>
      </c>
      <c r="G40" s="4">
        <v>8</v>
      </c>
      <c r="H40" s="5">
        <v>3483</v>
      </c>
      <c r="I40" s="8">
        <v>262.22053576140826</v>
      </c>
      <c r="J40" s="8">
        <v>3800.3160715228164</v>
      </c>
      <c r="K40" s="8">
        <v>2751.4339284771836</v>
      </c>
      <c r="L40" s="8" t="str">
        <f>IF(AND(H40&gt;=K40, H40&lt;=J40), "Normal", "Anomaly")</f>
        <v>Normal</v>
      </c>
      <c r="M40" s="8">
        <v>3415.3962264150941</v>
      </c>
      <c r="N40" s="5"/>
      <c r="O40" s="5"/>
    </row>
    <row r="41" spans="1:15" x14ac:dyDescent="0.3">
      <c r="A41" s="4" t="s">
        <v>6</v>
      </c>
      <c r="B41" s="5">
        <v>9999</v>
      </c>
      <c r="C41" s="5">
        <v>200108</v>
      </c>
      <c r="D41" s="6">
        <v>45604</v>
      </c>
      <c r="E41" s="4" t="s">
        <v>7</v>
      </c>
      <c r="F41" s="4">
        <v>2</v>
      </c>
      <c r="G41" s="4">
        <v>8</v>
      </c>
      <c r="H41" s="5">
        <v>3912</v>
      </c>
      <c r="I41" s="8">
        <v>144.48264385385534</v>
      </c>
      <c r="J41" s="8">
        <v>3664.3402877077106</v>
      </c>
      <c r="K41" s="8">
        <v>3086.4097122922894</v>
      </c>
      <c r="L41" s="8" t="str">
        <f>IF(AND(H41&gt;=K41, H41&lt;=J41), "Normal", "Anomaly")</f>
        <v>Anomaly</v>
      </c>
      <c r="M41" s="8">
        <v>3415.3962264150941</v>
      </c>
      <c r="N41" s="5"/>
      <c r="O41" s="5"/>
    </row>
    <row r="42" spans="1:15" x14ac:dyDescent="0.3">
      <c r="A42" s="4" t="s">
        <v>6</v>
      </c>
      <c r="B42" s="5">
        <v>9999</v>
      </c>
      <c r="C42" s="5">
        <v>200108</v>
      </c>
      <c r="D42" s="6">
        <v>45611</v>
      </c>
      <c r="E42" s="4" t="s">
        <v>7</v>
      </c>
      <c r="F42" s="4">
        <v>2</v>
      </c>
      <c r="G42" s="4">
        <v>8</v>
      </c>
      <c r="H42" s="5">
        <v>3684</v>
      </c>
      <c r="I42" s="8">
        <v>210.29146440119723</v>
      </c>
      <c r="J42" s="8">
        <v>3886.5829288023942</v>
      </c>
      <c r="K42" s="8">
        <v>3045.4170711976058</v>
      </c>
      <c r="L42" s="8" t="str">
        <f>IF(AND(H42&gt;=K42, H42&lt;=J42), "Normal", "Anomaly")</f>
        <v>Normal</v>
      </c>
      <c r="M42" s="8">
        <v>3415.3962264150941</v>
      </c>
      <c r="N42" s="5"/>
      <c r="O42" s="5"/>
    </row>
    <row r="43" spans="1:15" x14ac:dyDescent="0.3">
      <c r="A43" s="4" t="s">
        <v>6</v>
      </c>
      <c r="B43" s="5">
        <v>9999</v>
      </c>
      <c r="C43" s="5">
        <v>200108</v>
      </c>
      <c r="D43" s="6">
        <v>45618</v>
      </c>
      <c r="E43" s="4" t="s">
        <v>7</v>
      </c>
      <c r="F43" s="4">
        <v>2</v>
      </c>
      <c r="G43" s="4">
        <v>8</v>
      </c>
      <c r="H43" s="5">
        <v>3639</v>
      </c>
      <c r="I43" s="8">
        <v>205.52976518013151</v>
      </c>
      <c r="J43" s="8">
        <v>3929.6845303602631</v>
      </c>
      <c r="K43" s="8">
        <v>3107.5654696397369</v>
      </c>
      <c r="L43" s="8" t="str">
        <f>IF(AND(H43&gt;=K43, H43&lt;=J43), "Normal", "Anomaly")</f>
        <v>Normal</v>
      </c>
      <c r="M43" s="8">
        <v>3415.3962264150941</v>
      </c>
      <c r="N43" s="5"/>
      <c r="O43" s="5"/>
    </row>
    <row r="44" spans="1:15" x14ac:dyDescent="0.3">
      <c r="A44" s="4" t="s">
        <v>6</v>
      </c>
      <c r="B44" s="5">
        <v>9999</v>
      </c>
      <c r="C44" s="5">
        <v>200108</v>
      </c>
      <c r="D44" s="6">
        <v>45625</v>
      </c>
      <c r="E44" s="4" t="s">
        <v>7</v>
      </c>
      <c r="F44" s="4">
        <v>2</v>
      </c>
      <c r="G44" s="4">
        <v>8</v>
      </c>
      <c r="H44" s="5">
        <v>2871</v>
      </c>
      <c r="I44" s="8">
        <v>209.33432440715498</v>
      </c>
      <c r="J44" s="8">
        <v>3952.54364881431</v>
      </c>
      <c r="K44" s="8">
        <v>3115.20635118569</v>
      </c>
      <c r="L44" s="8" t="str">
        <f>IF(AND(H44&gt;=K44, H44&lt;=J44), "Normal", "Anomaly")</f>
        <v>Anomaly</v>
      </c>
      <c r="M44" s="8">
        <v>3415.3962264150941</v>
      </c>
      <c r="N44" s="5"/>
      <c r="O44" s="5"/>
    </row>
    <row r="45" spans="1:15" x14ac:dyDescent="0.3">
      <c r="A45" s="4" t="s">
        <v>6</v>
      </c>
      <c r="B45" s="5">
        <v>9999</v>
      </c>
      <c r="C45" s="5">
        <v>200108</v>
      </c>
      <c r="D45" s="6">
        <v>45632</v>
      </c>
      <c r="E45" s="4" t="s">
        <v>7</v>
      </c>
      <c r="F45" s="4">
        <v>2</v>
      </c>
      <c r="G45" s="4">
        <v>8</v>
      </c>
      <c r="H45" s="5">
        <v>3808</v>
      </c>
      <c r="I45" s="8">
        <v>300.69710673699541</v>
      </c>
      <c r="J45" s="8">
        <v>4045.8942134739909</v>
      </c>
      <c r="K45" s="8">
        <v>2843.1057865260091</v>
      </c>
      <c r="L45" s="8" t="str">
        <f>IF(AND(H45&gt;=K45, H45&lt;=J45), "Normal", "Anomaly")</f>
        <v>Normal</v>
      </c>
      <c r="M45" s="8">
        <v>3415.3962264150941</v>
      </c>
      <c r="N45" s="5"/>
      <c r="O45" s="5"/>
    </row>
    <row r="46" spans="1:15" x14ac:dyDescent="0.3">
      <c r="A46" s="4" t="s">
        <v>6</v>
      </c>
      <c r="B46" s="5">
        <v>9999</v>
      </c>
      <c r="C46" s="5">
        <v>200108</v>
      </c>
      <c r="D46" s="6">
        <v>45639</v>
      </c>
      <c r="E46" s="4" t="s">
        <v>7</v>
      </c>
      <c r="F46" s="4">
        <v>2</v>
      </c>
      <c r="G46" s="4">
        <v>8</v>
      </c>
      <c r="H46" s="5">
        <v>3746</v>
      </c>
      <c r="I46" s="8">
        <v>308.11158692915137</v>
      </c>
      <c r="J46" s="8">
        <v>4134.7231738583032</v>
      </c>
      <c r="K46" s="8">
        <v>2902.2768261416973</v>
      </c>
      <c r="L46" s="8" t="str">
        <f>IF(AND(H46&gt;=K46, H46&lt;=J46), "Normal", "Anomaly")</f>
        <v>Normal</v>
      </c>
      <c r="M46" s="8">
        <v>3415.3962264150941</v>
      </c>
      <c r="N46" s="5"/>
      <c r="O46" s="5"/>
    </row>
    <row r="47" spans="1:15" x14ac:dyDescent="0.3">
      <c r="A47" s="4" t="s">
        <v>6</v>
      </c>
      <c r="B47" s="5">
        <v>9999</v>
      </c>
      <c r="C47" s="5">
        <v>200108</v>
      </c>
      <c r="D47" s="6">
        <v>45646</v>
      </c>
      <c r="E47" s="4" t="s">
        <v>7</v>
      </c>
      <c r="F47" s="4">
        <v>2</v>
      </c>
      <c r="G47" s="4">
        <v>8</v>
      </c>
      <c r="H47" s="5">
        <v>3558</v>
      </c>
      <c r="I47" s="8">
        <v>301.73954000097501</v>
      </c>
      <c r="J47" s="8">
        <v>4179.97908000195</v>
      </c>
      <c r="K47" s="8">
        <v>2973.02091999805</v>
      </c>
      <c r="L47" s="8" t="str">
        <f>IF(AND(H47&gt;=K47, H47&lt;=J47), "Normal", "Anomaly")</f>
        <v>Normal</v>
      </c>
      <c r="M47" s="8">
        <v>3415.3962264150941</v>
      </c>
      <c r="N47" s="5"/>
      <c r="O47" s="5"/>
    </row>
    <row r="48" spans="1:15" x14ac:dyDescent="0.3">
      <c r="A48" s="4" t="s">
        <v>6</v>
      </c>
      <c r="B48" s="5">
        <v>9999</v>
      </c>
      <c r="C48" s="5">
        <v>200108</v>
      </c>
      <c r="D48" s="6">
        <v>45653</v>
      </c>
      <c r="E48" s="4" t="s">
        <v>7</v>
      </c>
      <c r="F48" s="4">
        <v>2</v>
      </c>
      <c r="G48" s="4">
        <v>8</v>
      </c>
      <c r="H48" s="5">
        <v>2918</v>
      </c>
      <c r="I48" s="8">
        <v>299.20099327208123</v>
      </c>
      <c r="J48" s="8">
        <v>4186.0269865441624</v>
      </c>
      <c r="K48" s="8">
        <v>2989.2230134558376</v>
      </c>
      <c r="L48" s="8" t="str">
        <f>IF(AND(H48&gt;=K48, H48&lt;=J48), "Normal", "Anomaly")</f>
        <v>Anomaly</v>
      </c>
      <c r="M48" s="8">
        <v>3415.3962264150941</v>
      </c>
      <c r="N48" s="5"/>
      <c r="O48" s="5"/>
    </row>
    <row r="49" spans="1:15" x14ac:dyDescent="0.3">
      <c r="A49" s="4" t="s">
        <v>6</v>
      </c>
      <c r="B49" s="5">
        <v>9999</v>
      </c>
      <c r="C49" s="5">
        <v>200108</v>
      </c>
      <c r="D49" s="6">
        <v>45660</v>
      </c>
      <c r="E49" s="4" t="s">
        <v>7</v>
      </c>
      <c r="F49" s="4">
        <v>2</v>
      </c>
      <c r="G49" s="4">
        <v>8</v>
      </c>
      <c r="H49" s="5">
        <v>3032</v>
      </c>
      <c r="I49" s="8">
        <v>373.11492867479853</v>
      </c>
      <c r="J49" s="8">
        <v>4263.2298573495973</v>
      </c>
      <c r="K49" s="8">
        <v>2770.7701426504027</v>
      </c>
      <c r="L49" s="8" t="str">
        <f>IF(AND(H49&gt;=K49, H49&lt;=J49), "Normal", "Anomaly")</f>
        <v>Normal</v>
      </c>
      <c r="M49" s="8">
        <v>3415.3962264150941</v>
      </c>
      <c r="N49" s="5"/>
      <c r="O49" s="5"/>
    </row>
    <row r="50" spans="1:15" x14ac:dyDescent="0.3">
      <c r="A50" s="4" t="s">
        <v>6</v>
      </c>
      <c r="B50" s="5">
        <v>9999</v>
      </c>
      <c r="C50" s="5">
        <v>200108</v>
      </c>
      <c r="D50" s="6">
        <v>45667</v>
      </c>
      <c r="E50" s="4" t="s">
        <v>7</v>
      </c>
      <c r="F50" s="4">
        <v>2</v>
      </c>
      <c r="G50" s="4">
        <v>8</v>
      </c>
      <c r="H50" s="5">
        <v>3596</v>
      </c>
      <c r="I50" s="8">
        <v>370.15503508665125</v>
      </c>
      <c r="J50" s="8">
        <v>4147.3100701733028</v>
      </c>
      <c r="K50" s="8">
        <v>2666.6899298266976</v>
      </c>
      <c r="L50" s="8" t="str">
        <f>IF(AND(H50&gt;=K50, H50&lt;=J50), "Normal", "Anomaly")</f>
        <v>Normal</v>
      </c>
      <c r="M50" s="8">
        <v>3415.3962264150941</v>
      </c>
      <c r="N50" s="5"/>
      <c r="O50" s="5"/>
    </row>
    <row r="51" spans="1:15" x14ac:dyDescent="0.3">
      <c r="A51" s="4" t="s">
        <v>6</v>
      </c>
      <c r="B51" s="5">
        <v>9999</v>
      </c>
      <c r="C51" s="5">
        <v>200108</v>
      </c>
      <c r="D51" s="6">
        <v>45674</v>
      </c>
      <c r="E51" s="4" t="s">
        <v>7</v>
      </c>
      <c r="F51" s="4">
        <v>2</v>
      </c>
      <c r="G51" s="4">
        <v>8</v>
      </c>
      <c r="H51" s="5">
        <v>4591</v>
      </c>
      <c r="I51" s="8">
        <v>362.9982782328313</v>
      </c>
      <c r="J51" s="8">
        <v>4121.9965564656623</v>
      </c>
      <c r="K51" s="8">
        <v>2670.0034435343373</v>
      </c>
      <c r="L51" s="8" t="str">
        <f>IF(AND(H51&gt;=K51, H51&lt;=J51), "Normal", "Anomaly")</f>
        <v>Anomaly</v>
      </c>
      <c r="M51" s="8">
        <v>3415.3962264150941</v>
      </c>
      <c r="N51" s="5"/>
      <c r="O51" s="5"/>
    </row>
    <row r="52" spans="1:15" x14ac:dyDescent="0.3">
      <c r="A52" s="4" t="s">
        <v>6</v>
      </c>
      <c r="B52" s="5">
        <v>9999</v>
      </c>
      <c r="C52" s="5">
        <v>200108</v>
      </c>
      <c r="D52" s="6">
        <v>45681</v>
      </c>
      <c r="E52" s="4" t="s">
        <v>7</v>
      </c>
      <c r="F52" s="4">
        <v>2</v>
      </c>
      <c r="G52" s="4">
        <v>8</v>
      </c>
      <c r="H52" s="5">
        <v>4728</v>
      </c>
      <c r="I52" s="8">
        <v>537.33485835184752</v>
      </c>
      <c r="J52" s="8">
        <v>4589.6697167036946</v>
      </c>
      <c r="K52" s="8">
        <v>2440.330283296305</v>
      </c>
      <c r="L52" s="8" t="str">
        <f>IF(AND(H52&gt;=K52, H52&lt;=J52), "Normal", "Anomaly")</f>
        <v>Anomaly</v>
      </c>
      <c r="M52" s="8">
        <v>3415.3962264150941</v>
      </c>
      <c r="N52" s="5"/>
      <c r="O52" s="5"/>
    </row>
    <row r="53" spans="1:15" x14ac:dyDescent="0.3">
      <c r="A53" s="4" t="s">
        <v>6</v>
      </c>
      <c r="B53" s="5">
        <v>9999</v>
      </c>
      <c r="C53" s="5">
        <v>200108</v>
      </c>
      <c r="D53" s="6">
        <v>45688</v>
      </c>
      <c r="E53" s="4" t="s">
        <v>7</v>
      </c>
      <c r="F53" s="4">
        <v>2</v>
      </c>
      <c r="G53" s="4">
        <v>8</v>
      </c>
      <c r="H53" s="5">
        <v>5687</v>
      </c>
      <c r="I53" s="8">
        <v>605.74405434556263</v>
      </c>
      <c r="J53" s="8">
        <v>4958.6131086911255</v>
      </c>
      <c r="K53" s="8">
        <v>2535.6368913088745</v>
      </c>
      <c r="L53" s="8" t="str">
        <f>IF(AND(H53&gt;=K53, H53&lt;=J53), "Normal", "Anomaly")</f>
        <v>Anomaly</v>
      </c>
      <c r="M53" s="8">
        <v>3415.3962264150941</v>
      </c>
      <c r="N53" s="5"/>
      <c r="O53" s="5"/>
    </row>
    <row r="54" spans="1:15" x14ac:dyDescent="0.3">
      <c r="A54" s="4" t="s">
        <v>6</v>
      </c>
      <c r="B54" s="5">
        <v>9999</v>
      </c>
      <c r="C54" s="5">
        <v>200108</v>
      </c>
      <c r="D54" s="6">
        <v>45695</v>
      </c>
      <c r="E54" s="4" t="s">
        <v>7</v>
      </c>
      <c r="F54" s="4">
        <v>2</v>
      </c>
      <c r="G54" s="4">
        <v>8</v>
      </c>
      <c r="H54" s="5">
        <v>6339</v>
      </c>
      <c r="I54" s="8">
        <v>884.1299395450875</v>
      </c>
      <c r="J54" s="8">
        <v>5750.2598790901748</v>
      </c>
      <c r="K54" s="8">
        <v>2213.7401209098252</v>
      </c>
      <c r="L54" s="8" t="str">
        <f>IF(AND(H54&gt;=K54, H54&lt;=J54), "Normal", "Anomaly")</f>
        <v>Anomaly</v>
      </c>
      <c r="M54" s="8">
        <v>3415.3962264150941</v>
      </c>
      <c r="N54" s="5"/>
      <c r="O54" s="5"/>
    </row>
    <row r="55" spans="1:15" x14ac:dyDescent="0.3">
      <c r="A55" s="4" t="s">
        <v>6</v>
      </c>
      <c r="B55" s="5">
        <v>9999</v>
      </c>
      <c r="C55" s="5">
        <v>200107</v>
      </c>
      <c r="D55" s="6">
        <v>45331</v>
      </c>
      <c r="E55" s="4" t="s">
        <v>8</v>
      </c>
      <c r="F55" s="4">
        <v>2</v>
      </c>
      <c r="G55" s="4">
        <v>8</v>
      </c>
      <c r="H55" s="5">
        <v>2692</v>
      </c>
      <c r="I55" s="5"/>
      <c r="J55" s="5"/>
      <c r="K55" s="5"/>
      <c r="L55" s="8" t="s">
        <v>47</v>
      </c>
      <c r="M55" s="5">
        <v>3548.1509433962265</v>
      </c>
      <c r="N55" s="5"/>
      <c r="O55" s="5"/>
    </row>
    <row r="56" spans="1:15" x14ac:dyDescent="0.3">
      <c r="A56" s="4" t="s">
        <v>6</v>
      </c>
      <c r="B56" s="5">
        <v>9999</v>
      </c>
      <c r="C56" s="5">
        <v>200107</v>
      </c>
      <c r="D56" s="6">
        <v>45338</v>
      </c>
      <c r="E56" s="4" t="s">
        <v>8</v>
      </c>
      <c r="F56" s="4">
        <v>2</v>
      </c>
      <c r="G56" s="4">
        <v>8</v>
      </c>
      <c r="H56" s="5">
        <v>2618</v>
      </c>
      <c r="I56" s="5">
        <v>0</v>
      </c>
      <c r="J56" s="5">
        <v>2692</v>
      </c>
      <c r="K56" s="5">
        <v>2692</v>
      </c>
      <c r="L56" s="8" t="str">
        <f>IF(AND(H56&gt;=K56, H56&lt;=J56), "Normal", "Anomaly")</f>
        <v>Anomaly</v>
      </c>
      <c r="M56" s="5">
        <v>3548.1509433962265</v>
      </c>
      <c r="N56" s="5"/>
      <c r="O56" s="5"/>
    </row>
    <row r="57" spans="1:15" x14ac:dyDescent="0.3">
      <c r="A57" s="4" t="s">
        <v>6</v>
      </c>
      <c r="B57" s="5">
        <v>9999</v>
      </c>
      <c r="C57" s="5">
        <v>200107</v>
      </c>
      <c r="D57" s="6">
        <v>45345</v>
      </c>
      <c r="E57" s="4" t="s">
        <v>8</v>
      </c>
      <c r="F57" s="4">
        <v>2</v>
      </c>
      <c r="G57" s="4">
        <v>8</v>
      </c>
      <c r="H57" s="5">
        <v>4682</v>
      </c>
      <c r="I57" s="5">
        <v>37</v>
      </c>
      <c r="J57" s="5">
        <v>2729</v>
      </c>
      <c r="K57" s="5">
        <v>2581</v>
      </c>
      <c r="L57" s="8" t="str">
        <f>IF(AND(H57&gt;=K57, H57&lt;=J57), "Normal", "Anomaly")</f>
        <v>Anomaly</v>
      </c>
      <c r="M57" s="5">
        <v>3548.1509433962265</v>
      </c>
      <c r="N57" s="5"/>
      <c r="O57" s="5"/>
    </row>
    <row r="58" spans="1:15" x14ac:dyDescent="0.3">
      <c r="A58" s="4" t="s">
        <v>6</v>
      </c>
      <c r="B58" s="5">
        <v>9999</v>
      </c>
      <c r="C58" s="5">
        <v>200107</v>
      </c>
      <c r="D58" s="6">
        <v>45352</v>
      </c>
      <c r="E58" s="4" t="s">
        <v>8</v>
      </c>
      <c r="F58" s="4">
        <v>2</v>
      </c>
      <c r="G58" s="4">
        <v>8</v>
      </c>
      <c r="H58" s="5">
        <v>2366</v>
      </c>
      <c r="I58" s="5">
        <v>956.01441179281153</v>
      </c>
      <c r="J58" s="5">
        <v>5242.6954902522893</v>
      </c>
      <c r="K58" s="5">
        <v>1418.6378430810435</v>
      </c>
      <c r="L58" s="8" t="str">
        <f>IF(AND(H58&gt;=K58, H58&lt;=J58), "Normal", "Anomaly")</f>
        <v>Normal</v>
      </c>
      <c r="M58" s="5">
        <v>3548.1509433962265</v>
      </c>
      <c r="N58" s="5"/>
      <c r="O58" s="5"/>
    </row>
    <row r="59" spans="1:15" x14ac:dyDescent="0.3">
      <c r="A59" s="4" t="s">
        <v>6</v>
      </c>
      <c r="B59" s="5">
        <v>9999</v>
      </c>
      <c r="C59" s="5">
        <v>200107</v>
      </c>
      <c r="D59" s="6">
        <v>45359</v>
      </c>
      <c r="E59" s="4" t="s">
        <v>8</v>
      </c>
      <c r="F59" s="4">
        <v>2</v>
      </c>
      <c r="G59" s="4">
        <v>8</v>
      </c>
      <c r="H59" s="5">
        <v>2468</v>
      </c>
      <c r="I59" s="5">
        <v>927.33853041917757</v>
      </c>
      <c r="J59" s="5">
        <v>4944.1770608383549</v>
      </c>
      <c r="K59" s="5">
        <v>1234.8229391616449</v>
      </c>
      <c r="L59" s="8" t="str">
        <f>IF(AND(H59&gt;=K59, H59&lt;=J59), "Normal", "Anomaly")</f>
        <v>Normal</v>
      </c>
      <c r="M59" s="5">
        <v>3548.1509433962265</v>
      </c>
      <c r="N59" s="5"/>
      <c r="O59" s="5"/>
    </row>
    <row r="60" spans="1:15" x14ac:dyDescent="0.3">
      <c r="A60" s="4" t="s">
        <v>6</v>
      </c>
      <c r="B60" s="5">
        <v>9999</v>
      </c>
      <c r="C60" s="5">
        <v>200107</v>
      </c>
      <c r="D60" s="6">
        <v>45366</v>
      </c>
      <c r="E60" s="4" t="s">
        <v>8</v>
      </c>
      <c r="F60" s="4">
        <v>2</v>
      </c>
      <c r="G60" s="4">
        <v>8</v>
      </c>
      <c r="H60" s="5">
        <v>2398</v>
      </c>
      <c r="I60" s="5">
        <v>865.89107860053616</v>
      </c>
      <c r="J60" s="5">
        <v>4696.9821572010724</v>
      </c>
      <c r="K60" s="5">
        <v>1233.4178427989275</v>
      </c>
      <c r="L60" s="8" t="str">
        <f>IF(AND(H60&gt;=K60, H60&lt;=J60), "Normal", "Anomaly")</f>
        <v>Normal</v>
      </c>
      <c r="M60" s="5">
        <v>3548.1509433962265</v>
      </c>
      <c r="N60" s="5"/>
      <c r="O60" s="5"/>
    </row>
    <row r="61" spans="1:15" x14ac:dyDescent="0.3">
      <c r="A61" s="4" t="s">
        <v>6</v>
      </c>
      <c r="B61" s="5">
        <v>9999</v>
      </c>
      <c r="C61" s="5">
        <v>200107</v>
      </c>
      <c r="D61" s="6">
        <v>45373</v>
      </c>
      <c r="E61" s="4" t="s">
        <v>8</v>
      </c>
      <c r="F61" s="4">
        <v>2</v>
      </c>
      <c r="G61" s="4">
        <v>8</v>
      </c>
      <c r="H61" s="5">
        <v>4972</v>
      </c>
      <c r="I61" s="5">
        <v>818.22300681958882</v>
      </c>
      <c r="J61" s="5">
        <v>4507.1126803058442</v>
      </c>
      <c r="K61" s="5">
        <v>1234.2206530274889</v>
      </c>
      <c r="L61" s="8" t="str">
        <f>IF(AND(H61&gt;=K61, H61&lt;=J61), "Normal", "Anomaly")</f>
        <v>Anomaly</v>
      </c>
      <c r="M61" s="5">
        <v>3548.1509433962265</v>
      </c>
      <c r="N61" s="5"/>
      <c r="O61" s="5"/>
    </row>
    <row r="62" spans="1:15" x14ac:dyDescent="0.3">
      <c r="A62" s="4" t="s">
        <v>6</v>
      </c>
      <c r="B62" s="5">
        <v>9999</v>
      </c>
      <c r="C62" s="5">
        <v>200107</v>
      </c>
      <c r="D62" s="6">
        <v>45380</v>
      </c>
      <c r="E62" s="4" t="s">
        <v>8</v>
      </c>
      <c r="F62" s="4">
        <v>2</v>
      </c>
      <c r="G62" s="4">
        <v>8</v>
      </c>
      <c r="H62" s="5">
        <v>2188</v>
      </c>
      <c r="I62" s="5">
        <v>1055.7147109993343</v>
      </c>
      <c r="J62" s="5">
        <v>5282.2865648558109</v>
      </c>
      <c r="K62" s="5">
        <v>1059.427720858474</v>
      </c>
      <c r="L62" s="8" t="str">
        <f>IF(AND(H62&gt;=K62, H62&lt;=J62), "Normal", "Anomaly")</f>
        <v>Normal</v>
      </c>
      <c r="M62" s="5">
        <v>3548.1509433962265</v>
      </c>
      <c r="N62" s="5"/>
      <c r="O62" s="5"/>
    </row>
    <row r="63" spans="1:15" x14ac:dyDescent="0.3">
      <c r="A63" s="4" t="s">
        <v>6</v>
      </c>
      <c r="B63" s="5">
        <v>9999</v>
      </c>
      <c r="C63" s="5">
        <v>200107</v>
      </c>
      <c r="D63" s="6">
        <v>45387</v>
      </c>
      <c r="E63" s="4" t="s">
        <v>8</v>
      </c>
      <c r="F63" s="4">
        <v>2</v>
      </c>
      <c r="G63" s="4">
        <v>8</v>
      </c>
      <c r="H63" s="5">
        <v>2074</v>
      </c>
      <c r="I63" s="5">
        <v>1039.6509029477154</v>
      </c>
      <c r="J63" s="5">
        <v>5127.3018058954312</v>
      </c>
      <c r="K63" s="5">
        <v>968.69819410456921</v>
      </c>
      <c r="L63" s="8" t="str">
        <f>IF(AND(H63&gt;=K63, H63&lt;=J63), "Normal", "Anomaly")</f>
        <v>Normal</v>
      </c>
      <c r="M63" s="5">
        <v>3548.1509433962265</v>
      </c>
      <c r="N63" s="5"/>
      <c r="O63" s="5"/>
    </row>
    <row r="64" spans="1:15" x14ac:dyDescent="0.3">
      <c r="A64" s="4" t="s">
        <v>6</v>
      </c>
      <c r="B64" s="5">
        <v>9999</v>
      </c>
      <c r="C64" s="5">
        <v>200107</v>
      </c>
      <c r="D64" s="6">
        <v>45394</v>
      </c>
      <c r="E64" s="4" t="s">
        <v>8</v>
      </c>
      <c r="F64" s="4">
        <v>2</v>
      </c>
      <c r="G64" s="4">
        <v>8</v>
      </c>
      <c r="H64" s="5">
        <v>2160</v>
      </c>
      <c r="I64" s="5">
        <v>1085.1953453180677</v>
      </c>
      <c r="J64" s="5">
        <v>5141.1406906361353</v>
      </c>
      <c r="K64" s="5">
        <v>800.35930936386467</v>
      </c>
      <c r="L64" s="8" t="str">
        <f>IF(AND(H64&gt;=K64, H64&lt;=J64), "Normal", "Anomaly")</f>
        <v>Normal</v>
      </c>
      <c r="M64" s="5">
        <v>3548.1509433962265</v>
      </c>
      <c r="N64" s="5"/>
      <c r="O64" s="5"/>
    </row>
    <row r="65" spans="1:15" x14ac:dyDescent="0.3">
      <c r="A65" s="4" t="s">
        <v>6</v>
      </c>
      <c r="B65" s="5">
        <v>9999</v>
      </c>
      <c r="C65" s="5">
        <v>200107</v>
      </c>
      <c r="D65" s="6">
        <v>45401</v>
      </c>
      <c r="E65" s="4" t="s">
        <v>8</v>
      </c>
      <c r="F65" s="4">
        <v>2</v>
      </c>
      <c r="G65" s="4">
        <v>8</v>
      </c>
      <c r="H65" s="5">
        <v>2555</v>
      </c>
      <c r="I65" s="5">
        <v>1113.9936041109033</v>
      </c>
      <c r="J65" s="5">
        <v>5141.4872082218062</v>
      </c>
      <c r="K65" s="5">
        <v>685.51279177819333</v>
      </c>
      <c r="L65" s="8" t="str">
        <f>IF(AND(H65&gt;=K65, H65&lt;=J65), "Normal", "Anomaly")</f>
        <v>Normal</v>
      </c>
      <c r="M65" s="5">
        <v>3548.1509433962265</v>
      </c>
      <c r="N65" s="5"/>
      <c r="O65" s="5"/>
    </row>
    <row r="66" spans="1:15" x14ac:dyDescent="0.3">
      <c r="A66" s="4" t="s">
        <v>6</v>
      </c>
      <c r="B66" s="5">
        <v>9999</v>
      </c>
      <c r="C66" s="5">
        <v>200107</v>
      </c>
      <c r="D66" s="6">
        <v>45408</v>
      </c>
      <c r="E66" s="4" t="s">
        <v>8</v>
      </c>
      <c r="F66" s="4">
        <v>2</v>
      </c>
      <c r="G66" s="4">
        <v>8</v>
      </c>
      <c r="H66" s="5">
        <v>3610</v>
      </c>
      <c r="I66" s="5">
        <v>891.85676225221277</v>
      </c>
      <c r="J66" s="5">
        <v>4431.3385245044255</v>
      </c>
      <c r="K66" s="5">
        <v>863.91147549557445</v>
      </c>
      <c r="L66" s="8" t="str">
        <f>IF(AND(H66&gt;=K66, H66&lt;=J66), "Normal", "Anomaly")</f>
        <v>Normal</v>
      </c>
      <c r="M66" s="5">
        <v>3548.1509433962265</v>
      </c>
      <c r="N66" s="5"/>
      <c r="O66" s="5"/>
    </row>
    <row r="67" spans="1:15" x14ac:dyDescent="0.3">
      <c r="A67" s="4" t="s">
        <v>6</v>
      </c>
      <c r="B67" s="5">
        <v>9999</v>
      </c>
      <c r="C67" s="5">
        <v>200107</v>
      </c>
      <c r="D67" s="6">
        <v>45415</v>
      </c>
      <c r="E67" s="4" t="s">
        <v>8</v>
      </c>
      <c r="F67" s="4">
        <v>2</v>
      </c>
      <c r="G67" s="4">
        <v>8</v>
      </c>
      <c r="H67" s="5">
        <v>2348</v>
      </c>
      <c r="I67" s="5">
        <v>936.52808787296919</v>
      </c>
      <c r="J67" s="5">
        <v>4676.1811757459382</v>
      </c>
      <c r="K67" s="5">
        <v>930.06882425406161</v>
      </c>
      <c r="L67" s="8" t="str">
        <f>IF(AND(H67&gt;=K67, H67&lt;=J67), "Normal", "Anomaly")</f>
        <v>Normal</v>
      </c>
      <c r="M67" s="5">
        <v>3548.1509433962265</v>
      </c>
      <c r="N67" s="5"/>
      <c r="O67" s="5"/>
    </row>
    <row r="68" spans="1:15" x14ac:dyDescent="0.3">
      <c r="A68" s="4" t="s">
        <v>6</v>
      </c>
      <c r="B68" s="5">
        <v>9999</v>
      </c>
      <c r="C68" s="5">
        <v>200107</v>
      </c>
      <c r="D68" s="6">
        <v>45422</v>
      </c>
      <c r="E68" s="4" t="s">
        <v>8</v>
      </c>
      <c r="F68" s="4">
        <v>2</v>
      </c>
      <c r="G68" s="4">
        <v>8</v>
      </c>
      <c r="H68" s="5">
        <v>2519</v>
      </c>
      <c r="I68" s="5">
        <v>942.71608099947036</v>
      </c>
      <c r="J68" s="5">
        <v>4673.5571619989405</v>
      </c>
      <c r="K68" s="5">
        <v>902.69283800105927</v>
      </c>
      <c r="L68" s="8" t="str">
        <f>IF(AND(H68&gt;=K68, H68&lt;=J68), "Normal", "Anomaly")</f>
        <v>Normal</v>
      </c>
      <c r="M68" s="5">
        <v>3548.1509433962265</v>
      </c>
      <c r="N68" s="5"/>
      <c r="O68" s="5"/>
    </row>
    <row r="69" spans="1:15" x14ac:dyDescent="0.3">
      <c r="A69" s="4" t="s">
        <v>6</v>
      </c>
      <c r="B69" s="5">
        <v>9999</v>
      </c>
      <c r="C69" s="5">
        <v>200107</v>
      </c>
      <c r="D69" s="6">
        <v>45429</v>
      </c>
      <c r="E69" s="4" t="s">
        <v>8</v>
      </c>
      <c r="F69" s="4">
        <v>2</v>
      </c>
      <c r="G69" s="4">
        <v>8</v>
      </c>
      <c r="H69" s="5">
        <v>2309</v>
      </c>
      <c r="I69" s="5">
        <v>937.29060994976362</v>
      </c>
      <c r="J69" s="5">
        <v>4677.8312198995272</v>
      </c>
      <c r="K69" s="5">
        <v>928.66878010047276</v>
      </c>
      <c r="L69" s="8" t="str">
        <f>IF(AND(H69&gt;=K69, H69&lt;=J69), "Normal", "Anomaly")</f>
        <v>Normal</v>
      </c>
      <c r="M69" s="5">
        <v>3548.1509433962265</v>
      </c>
      <c r="N69" s="5"/>
      <c r="O69" s="5"/>
    </row>
    <row r="70" spans="1:15" x14ac:dyDescent="0.3">
      <c r="A70" s="4" t="s">
        <v>6</v>
      </c>
      <c r="B70" s="5">
        <v>9999</v>
      </c>
      <c r="C70" s="5">
        <v>200107</v>
      </c>
      <c r="D70" s="6">
        <v>45436</v>
      </c>
      <c r="E70" s="4" t="s">
        <v>8</v>
      </c>
      <c r="F70" s="4">
        <v>2</v>
      </c>
      <c r="G70" s="4">
        <v>8</v>
      </c>
      <c r="H70" s="5">
        <v>3472</v>
      </c>
      <c r="I70" s="5">
        <v>458.5943025976228</v>
      </c>
      <c r="J70" s="5">
        <v>3387.5636051952456</v>
      </c>
      <c r="K70" s="5">
        <v>1553.1863948047544</v>
      </c>
      <c r="L70" s="8" t="str">
        <f>IF(AND(H70&gt;=K70, H70&lt;=J70), "Normal", "Anomaly")</f>
        <v>Anomaly</v>
      </c>
      <c r="M70" s="5">
        <v>3548.1509433962265</v>
      </c>
      <c r="N70" s="5"/>
      <c r="O70" s="5"/>
    </row>
    <row r="71" spans="1:15" x14ac:dyDescent="0.3">
      <c r="A71" s="4" t="s">
        <v>6</v>
      </c>
      <c r="B71" s="5">
        <v>9999</v>
      </c>
      <c r="C71" s="5">
        <v>200107</v>
      </c>
      <c r="D71" s="6">
        <v>45443</v>
      </c>
      <c r="E71" s="4" t="s">
        <v>8</v>
      </c>
      <c r="F71" s="4">
        <v>2</v>
      </c>
      <c r="G71" s="4">
        <v>8</v>
      </c>
      <c r="H71" s="5">
        <v>1936</v>
      </c>
      <c r="I71" s="5">
        <v>547.71170279171508</v>
      </c>
      <c r="J71" s="5">
        <v>3726.2984055834304</v>
      </c>
      <c r="K71" s="5">
        <v>1535.4515944165698</v>
      </c>
      <c r="L71" s="8" t="str">
        <f>IF(AND(H71&gt;=K71, H71&lt;=J71), "Normal", "Anomaly")</f>
        <v>Normal</v>
      </c>
      <c r="M71" s="5">
        <v>3548.1509433962265</v>
      </c>
      <c r="N71" s="5"/>
      <c r="O71" s="5"/>
    </row>
    <row r="72" spans="1:15" x14ac:dyDescent="0.3">
      <c r="A72" s="4" t="s">
        <v>6</v>
      </c>
      <c r="B72" s="5">
        <v>9999</v>
      </c>
      <c r="C72" s="5">
        <v>200107</v>
      </c>
      <c r="D72" s="6">
        <v>45450</v>
      </c>
      <c r="E72" s="4" t="s">
        <v>8</v>
      </c>
      <c r="F72" s="4">
        <v>2</v>
      </c>
      <c r="G72" s="4">
        <v>8</v>
      </c>
      <c r="H72" s="5">
        <v>2460</v>
      </c>
      <c r="I72" s="5">
        <v>566.81851978830048</v>
      </c>
      <c r="J72" s="5">
        <v>3747.2620395766007</v>
      </c>
      <c r="K72" s="5">
        <v>1479.987960423399</v>
      </c>
      <c r="L72" s="8" t="str">
        <f>IF(AND(H72&gt;=K72, H72&lt;=J72), "Normal", "Anomaly")</f>
        <v>Normal</v>
      </c>
      <c r="M72" s="5">
        <v>3548.1509433962265</v>
      </c>
      <c r="N72" s="5"/>
      <c r="O72" s="5"/>
    </row>
    <row r="73" spans="1:15" x14ac:dyDescent="0.3">
      <c r="A73" s="4" t="s">
        <v>6</v>
      </c>
      <c r="B73" s="5">
        <v>9999</v>
      </c>
      <c r="C73" s="5">
        <v>200107</v>
      </c>
      <c r="D73" s="6">
        <v>45457</v>
      </c>
      <c r="E73" s="4" t="s">
        <v>8</v>
      </c>
      <c r="F73" s="4">
        <v>2</v>
      </c>
      <c r="G73" s="4">
        <v>8</v>
      </c>
      <c r="H73" s="5">
        <v>2470</v>
      </c>
      <c r="I73" s="5">
        <v>545.07348988462093</v>
      </c>
      <c r="J73" s="5">
        <v>3741.2719797692416</v>
      </c>
      <c r="K73" s="5">
        <v>1560.9780202307581</v>
      </c>
      <c r="L73" s="8" t="str">
        <f>IF(AND(H73&gt;=K73, H73&lt;=J73), "Normal", "Anomaly")</f>
        <v>Normal</v>
      </c>
      <c r="M73" s="5">
        <v>3548.1509433962265</v>
      </c>
      <c r="N73" s="5"/>
      <c r="O73" s="5"/>
    </row>
    <row r="74" spans="1:15" x14ac:dyDescent="0.3">
      <c r="A74" s="4" t="s">
        <v>6</v>
      </c>
      <c r="B74" s="5">
        <v>9999</v>
      </c>
      <c r="C74" s="5">
        <v>200107</v>
      </c>
      <c r="D74" s="6">
        <v>45464</v>
      </c>
      <c r="E74" s="4" t="s">
        <v>8</v>
      </c>
      <c r="F74" s="4">
        <v>2</v>
      </c>
      <c r="G74" s="4">
        <v>8</v>
      </c>
      <c r="H74" s="5">
        <v>2549</v>
      </c>
      <c r="I74" s="5">
        <v>547.66595658302515</v>
      </c>
      <c r="J74" s="5">
        <v>3735.8319131660501</v>
      </c>
      <c r="K74" s="5">
        <v>1545.1680868339497</v>
      </c>
      <c r="L74" s="8" t="str">
        <f>IF(AND(H74&gt;=K74, H74&lt;=J74), "Normal", "Anomaly")</f>
        <v>Normal</v>
      </c>
      <c r="M74" s="5">
        <v>3548.1509433962265</v>
      </c>
      <c r="N74" s="5"/>
      <c r="O74" s="5"/>
    </row>
    <row r="75" spans="1:15" x14ac:dyDescent="0.3">
      <c r="A75" s="4" t="s">
        <v>6</v>
      </c>
      <c r="B75" s="5">
        <v>9999</v>
      </c>
      <c r="C75" s="5">
        <v>200107</v>
      </c>
      <c r="D75" s="6">
        <v>45471</v>
      </c>
      <c r="E75" s="4" t="s">
        <v>8</v>
      </c>
      <c r="F75" s="4">
        <v>2</v>
      </c>
      <c r="G75" s="4">
        <v>8</v>
      </c>
      <c r="H75" s="5">
        <v>2573</v>
      </c>
      <c r="I75" s="5">
        <v>407.31297471968651</v>
      </c>
      <c r="J75" s="5">
        <v>3322.500949439373</v>
      </c>
      <c r="K75" s="5">
        <v>1693.249050560627</v>
      </c>
      <c r="L75" s="8" t="str">
        <f>IF(AND(H75&gt;=K75, H75&lt;=J75), "Normal", "Anomaly")</f>
        <v>Normal</v>
      </c>
      <c r="M75" s="5">
        <v>3548.1509433962265</v>
      </c>
      <c r="N75" s="5"/>
      <c r="O75" s="5"/>
    </row>
    <row r="76" spans="1:15" x14ac:dyDescent="0.3">
      <c r="A76" s="4" t="s">
        <v>6</v>
      </c>
      <c r="B76" s="5">
        <v>9999</v>
      </c>
      <c r="C76" s="5">
        <v>200107</v>
      </c>
      <c r="D76" s="6">
        <v>45478</v>
      </c>
      <c r="E76" s="4" t="s">
        <v>8</v>
      </c>
      <c r="F76" s="4">
        <v>2</v>
      </c>
      <c r="G76" s="4">
        <v>8</v>
      </c>
      <c r="H76" s="5">
        <v>2667</v>
      </c>
      <c r="I76" s="5">
        <v>403.04838419227042</v>
      </c>
      <c r="J76" s="5">
        <v>3342.0967683845411</v>
      </c>
      <c r="K76" s="5">
        <v>1729.9032316154592</v>
      </c>
      <c r="L76" s="8" t="str">
        <f>IF(AND(H76&gt;=K76, H76&lt;=J76), "Normal", "Anomaly")</f>
        <v>Normal</v>
      </c>
      <c r="M76" s="5">
        <v>3548.1509433962265</v>
      </c>
      <c r="N76" s="5"/>
      <c r="O76" s="5"/>
    </row>
    <row r="77" spans="1:15" x14ac:dyDescent="0.3">
      <c r="A77" s="4" t="s">
        <v>6</v>
      </c>
      <c r="B77" s="5">
        <v>9999</v>
      </c>
      <c r="C77" s="5">
        <v>200107</v>
      </c>
      <c r="D77" s="6">
        <v>45485</v>
      </c>
      <c r="E77" s="4" t="s">
        <v>8</v>
      </c>
      <c r="F77" s="4">
        <v>2</v>
      </c>
      <c r="G77" s="4">
        <v>8</v>
      </c>
      <c r="H77" s="5">
        <v>2829</v>
      </c>
      <c r="I77" s="5">
        <v>405.23419154854145</v>
      </c>
      <c r="J77" s="5">
        <v>3364.968383097083</v>
      </c>
      <c r="K77" s="5">
        <v>1744.031616902917</v>
      </c>
      <c r="L77" s="8" t="str">
        <f>IF(AND(H77&gt;=K77, H77&lt;=J77), "Normal", "Anomaly")</f>
        <v>Normal</v>
      </c>
      <c r="M77" s="5">
        <v>3548.1509433962265</v>
      </c>
      <c r="N77" s="5"/>
      <c r="O77" s="5"/>
    </row>
    <row r="78" spans="1:15" x14ac:dyDescent="0.3">
      <c r="A78" s="4" t="s">
        <v>6</v>
      </c>
      <c r="B78" s="5">
        <v>9999</v>
      </c>
      <c r="C78" s="5">
        <v>200107</v>
      </c>
      <c r="D78" s="6">
        <v>45492</v>
      </c>
      <c r="E78" s="4" t="s">
        <v>8</v>
      </c>
      <c r="F78" s="4">
        <v>2</v>
      </c>
      <c r="G78" s="4">
        <v>8</v>
      </c>
      <c r="H78" s="5">
        <v>2812</v>
      </c>
      <c r="I78" s="5">
        <v>402.33661280077405</v>
      </c>
      <c r="J78" s="5">
        <v>3424.173225601548</v>
      </c>
      <c r="K78" s="5">
        <v>1814.826774398452</v>
      </c>
      <c r="L78" s="8" t="str">
        <f>IF(AND(H78&gt;=K78, H78&lt;=J78), "Normal", "Anomaly")</f>
        <v>Normal</v>
      </c>
      <c r="M78" s="5">
        <v>3548.1509433962265</v>
      </c>
      <c r="N78" s="5"/>
      <c r="O78" s="5"/>
    </row>
    <row r="79" spans="1:15" x14ac:dyDescent="0.3">
      <c r="A79" s="4" t="s">
        <v>6</v>
      </c>
      <c r="B79" s="5">
        <v>9999</v>
      </c>
      <c r="C79" s="5">
        <v>200107</v>
      </c>
      <c r="D79" s="6">
        <v>45499</v>
      </c>
      <c r="E79" s="4" t="s">
        <v>8</v>
      </c>
      <c r="F79" s="4">
        <v>2</v>
      </c>
      <c r="G79" s="4">
        <v>8</v>
      </c>
      <c r="H79" s="5">
        <v>4121</v>
      </c>
      <c r="I79" s="5">
        <v>262.40426825796868</v>
      </c>
      <c r="J79" s="5">
        <v>3061.8085365159372</v>
      </c>
      <c r="K79" s="5">
        <v>2012.1914634840628</v>
      </c>
      <c r="L79" s="8" t="str">
        <f>IF(AND(H79&gt;=K79, H79&lt;=J79), "Normal", "Anomaly")</f>
        <v>Anomaly</v>
      </c>
      <c r="M79" s="5">
        <v>3548.1509433962265</v>
      </c>
      <c r="N79" s="5"/>
      <c r="O79" s="5"/>
    </row>
    <row r="80" spans="1:15" x14ac:dyDescent="0.3">
      <c r="A80" s="4" t="s">
        <v>6</v>
      </c>
      <c r="B80" s="5">
        <v>9999</v>
      </c>
      <c r="C80" s="5">
        <v>200107</v>
      </c>
      <c r="D80" s="6">
        <v>45506</v>
      </c>
      <c r="E80" s="4" t="s">
        <v>8</v>
      </c>
      <c r="F80" s="4">
        <v>2</v>
      </c>
      <c r="G80" s="4">
        <v>8</v>
      </c>
      <c r="H80" s="5">
        <v>2689</v>
      </c>
      <c r="I80" s="5">
        <v>512.58229522194779</v>
      </c>
      <c r="J80" s="5">
        <v>3835.2895904438956</v>
      </c>
      <c r="K80" s="5">
        <v>1784.9604095561044</v>
      </c>
      <c r="L80" s="8" t="str">
        <f>IF(AND(H80&gt;=K80, H80&lt;=J80), "Normal", "Anomaly")</f>
        <v>Normal</v>
      </c>
      <c r="M80" s="5">
        <v>3548.1509433962265</v>
      </c>
      <c r="N80" s="5"/>
      <c r="O80" s="5"/>
    </row>
    <row r="81" spans="1:15" x14ac:dyDescent="0.3">
      <c r="A81" s="4" t="s">
        <v>6</v>
      </c>
      <c r="B81" s="5">
        <v>9999</v>
      </c>
      <c r="C81" s="5">
        <v>200107</v>
      </c>
      <c r="D81" s="6">
        <v>45513</v>
      </c>
      <c r="E81" s="4" t="s">
        <v>8</v>
      </c>
      <c r="F81" s="4">
        <v>2</v>
      </c>
      <c r="G81" s="4">
        <v>8</v>
      </c>
      <c r="H81" s="5">
        <v>3037</v>
      </c>
      <c r="I81" s="5">
        <v>498.42922015066495</v>
      </c>
      <c r="J81" s="5">
        <v>3835.6084403013301</v>
      </c>
      <c r="K81" s="5">
        <v>1841.8915596986701</v>
      </c>
      <c r="L81" s="8" t="str">
        <f>IF(AND(H81&gt;=K81, H81&lt;=J81), "Normal", "Anomaly")</f>
        <v>Normal</v>
      </c>
      <c r="M81" s="5">
        <v>3548.1509433962265</v>
      </c>
      <c r="N81" s="5"/>
      <c r="O81" s="5"/>
    </row>
    <row r="82" spans="1:15" x14ac:dyDescent="0.3">
      <c r="A82" s="4" t="s">
        <v>6</v>
      </c>
      <c r="B82" s="5">
        <v>9999</v>
      </c>
      <c r="C82" s="5">
        <v>200107</v>
      </c>
      <c r="D82" s="6">
        <v>45520</v>
      </c>
      <c r="E82" s="4" t="s">
        <v>8</v>
      </c>
      <c r="F82" s="4">
        <v>2</v>
      </c>
      <c r="G82" s="4">
        <v>8</v>
      </c>
      <c r="H82" s="5">
        <v>2765</v>
      </c>
      <c r="I82" s="5">
        <v>480.9617805761701</v>
      </c>
      <c r="J82" s="5">
        <v>3871.54856115234</v>
      </c>
      <c r="K82" s="5">
        <v>1947.7014388476598</v>
      </c>
      <c r="L82" s="8" t="str">
        <f>IF(AND(H82&gt;=K82, H82&lt;=J82), "Normal", "Anomaly")</f>
        <v>Normal</v>
      </c>
      <c r="M82" s="5">
        <v>3548.1509433962265</v>
      </c>
      <c r="N82" s="5"/>
      <c r="O82" s="5"/>
    </row>
    <row r="83" spans="1:15" x14ac:dyDescent="0.3">
      <c r="A83" s="4" t="s">
        <v>6</v>
      </c>
      <c r="B83" s="5">
        <v>9999</v>
      </c>
      <c r="C83" s="5">
        <v>200107</v>
      </c>
      <c r="D83" s="6">
        <v>45527</v>
      </c>
      <c r="E83" s="4" t="s">
        <v>8</v>
      </c>
      <c r="F83" s="4">
        <v>2</v>
      </c>
      <c r="G83" s="4">
        <v>8</v>
      </c>
      <c r="H83" s="5">
        <v>4038</v>
      </c>
      <c r="I83" s="5">
        <v>465.78265787274648</v>
      </c>
      <c r="J83" s="5">
        <v>3868.1903157454931</v>
      </c>
      <c r="K83" s="5">
        <v>2005.0596842545069</v>
      </c>
      <c r="L83" s="8" t="str">
        <f>IF(AND(H83&gt;=K83, H83&lt;=J83), "Normal", "Anomaly")</f>
        <v>Anomaly</v>
      </c>
      <c r="M83" s="5">
        <v>3548.1509433962265</v>
      </c>
      <c r="N83" s="5"/>
      <c r="O83" s="5"/>
    </row>
    <row r="84" spans="1:15" x14ac:dyDescent="0.3">
      <c r="A84" s="4" t="s">
        <v>6</v>
      </c>
      <c r="B84" s="5">
        <v>9999</v>
      </c>
      <c r="C84" s="5">
        <v>200107</v>
      </c>
      <c r="D84" s="6">
        <v>45534</v>
      </c>
      <c r="E84" s="4" t="s">
        <v>8</v>
      </c>
      <c r="F84" s="4">
        <v>2</v>
      </c>
      <c r="G84" s="4">
        <v>8</v>
      </c>
      <c r="H84" s="5">
        <v>2676</v>
      </c>
      <c r="I84" s="5">
        <v>564.37504152823772</v>
      </c>
      <c r="J84" s="5">
        <v>4248.500083056475</v>
      </c>
      <c r="K84" s="5">
        <v>1990.9999169435246</v>
      </c>
      <c r="L84" s="8" t="str">
        <f>IF(AND(H84&gt;=K84, H84&lt;=J84), "Normal", "Anomaly")</f>
        <v>Normal</v>
      </c>
      <c r="M84" s="5">
        <v>3548.1509433962265</v>
      </c>
      <c r="N84" s="5"/>
      <c r="O84" s="5"/>
    </row>
    <row r="85" spans="1:15" x14ac:dyDescent="0.3">
      <c r="A85" s="4" t="s">
        <v>6</v>
      </c>
      <c r="B85" s="5">
        <v>9999</v>
      </c>
      <c r="C85" s="5">
        <v>200107</v>
      </c>
      <c r="D85" s="6">
        <v>45541</v>
      </c>
      <c r="E85" s="4" t="s">
        <v>8</v>
      </c>
      <c r="F85" s="4">
        <v>2</v>
      </c>
      <c r="G85" s="4">
        <v>8</v>
      </c>
      <c r="H85" s="5">
        <v>2473</v>
      </c>
      <c r="I85" s="5">
        <v>563.47968852035831</v>
      </c>
      <c r="J85" s="5">
        <v>4247.8343770407164</v>
      </c>
      <c r="K85" s="5">
        <v>1993.9156229592834</v>
      </c>
      <c r="L85" s="8" t="str">
        <f>IF(AND(H85&gt;=K85, H85&lt;=J85), "Normal", "Anomaly")</f>
        <v>Normal</v>
      </c>
      <c r="M85" s="5">
        <v>3548.1509433962265</v>
      </c>
      <c r="N85" s="5"/>
      <c r="O85" s="5"/>
    </row>
    <row r="86" spans="1:15" x14ac:dyDescent="0.3">
      <c r="A86" s="4" t="s">
        <v>6</v>
      </c>
      <c r="B86" s="5">
        <v>9999</v>
      </c>
      <c r="C86" s="5">
        <v>200107</v>
      </c>
      <c r="D86" s="6">
        <v>45548</v>
      </c>
      <c r="E86" s="4" t="s">
        <v>8</v>
      </c>
      <c r="F86" s="4">
        <v>2</v>
      </c>
      <c r="G86" s="4">
        <v>8</v>
      </c>
      <c r="H86" s="5">
        <v>2775</v>
      </c>
      <c r="I86" s="5">
        <v>597.78590178675177</v>
      </c>
      <c r="J86" s="5">
        <v>4271.9468035735035</v>
      </c>
      <c r="K86" s="5">
        <v>1880.8031964264965</v>
      </c>
      <c r="L86" s="8" t="str">
        <f>IF(AND(H86&gt;=K86, H86&lt;=J86), "Normal", "Anomaly")</f>
        <v>Normal</v>
      </c>
      <c r="M86" s="5">
        <v>3548.1509433962265</v>
      </c>
      <c r="N86" s="5"/>
      <c r="O86" s="5"/>
    </row>
    <row r="87" spans="1:15" x14ac:dyDescent="0.3">
      <c r="A87" s="4" t="s">
        <v>6</v>
      </c>
      <c r="B87" s="5">
        <v>9999</v>
      </c>
      <c r="C87" s="5">
        <v>200107</v>
      </c>
      <c r="D87" s="6">
        <v>45555</v>
      </c>
      <c r="E87" s="4" t="s">
        <v>8</v>
      </c>
      <c r="F87" s="4">
        <v>2</v>
      </c>
      <c r="G87" s="4">
        <v>8</v>
      </c>
      <c r="H87" s="5">
        <v>3008</v>
      </c>
      <c r="I87" s="5">
        <v>599.95265438199374</v>
      </c>
      <c r="J87" s="5">
        <v>4271.6553087639877</v>
      </c>
      <c r="K87" s="5">
        <v>1871.8446912360125</v>
      </c>
      <c r="L87" s="8" t="str">
        <f>IF(AND(H87&gt;=K87, H87&lt;=J87), "Normal", "Anomaly")</f>
        <v>Normal</v>
      </c>
      <c r="M87" s="5">
        <v>3548.1509433962265</v>
      </c>
      <c r="N87" s="5"/>
      <c r="O87" s="5"/>
    </row>
    <row r="88" spans="1:15" x14ac:dyDescent="0.3">
      <c r="A88" s="4" t="s">
        <v>6</v>
      </c>
      <c r="B88" s="5">
        <v>9999</v>
      </c>
      <c r="C88" s="5">
        <v>200107</v>
      </c>
      <c r="D88" s="6">
        <v>45562</v>
      </c>
      <c r="E88" s="4" t="s">
        <v>8</v>
      </c>
      <c r="F88" s="4">
        <v>2</v>
      </c>
      <c r="G88" s="4">
        <v>8</v>
      </c>
      <c r="H88" s="5">
        <v>2743</v>
      </c>
      <c r="I88" s="5">
        <v>451.08728021858474</v>
      </c>
      <c r="J88" s="5">
        <v>3834.7995604371695</v>
      </c>
      <c r="K88" s="5">
        <v>2030.4504395628305</v>
      </c>
      <c r="L88" s="8" t="str">
        <f>IF(AND(H88&gt;=K88, H88&lt;=J88), "Normal", "Anomaly")</f>
        <v>Normal</v>
      </c>
      <c r="M88" s="5">
        <v>3548.1509433962265</v>
      </c>
      <c r="N88" s="5"/>
      <c r="O88" s="5"/>
    </row>
    <row r="89" spans="1:15" x14ac:dyDescent="0.3">
      <c r="A89" s="4" t="s">
        <v>6</v>
      </c>
      <c r="B89" s="5">
        <v>9999</v>
      </c>
      <c r="C89" s="5">
        <v>200107</v>
      </c>
      <c r="D89" s="6">
        <v>45569</v>
      </c>
      <c r="E89" s="4" t="s">
        <v>8</v>
      </c>
      <c r="F89" s="4">
        <v>2</v>
      </c>
      <c r="G89" s="4">
        <v>8</v>
      </c>
      <c r="H89" s="5">
        <v>2859</v>
      </c>
      <c r="I89" s="5">
        <v>447.78313319619355</v>
      </c>
      <c r="J89" s="5">
        <v>3834.9412663923872</v>
      </c>
      <c r="K89" s="5">
        <v>2043.8087336076128</v>
      </c>
      <c r="L89" s="8" t="str">
        <f>IF(AND(H89&gt;=K89, H89&lt;=J89), "Normal", "Anomaly")</f>
        <v>Normal</v>
      </c>
      <c r="M89" s="5">
        <v>3548.1509433962265</v>
      </c>
      <c r="N89" s="5"/>
      <c r="O89" s="5"/>
    </row>
    <row r="90" spans="1:15" x14ac:dyDescent="0.3">
      <c r="A90" s="4" t="s">
        <v>6</v>
      </c>
      <c r="B90" s="5">
        <v>9999</v>
      </c>
      <c r="C90" s="5">
        <v>200107</v>
      </c>
      <c r="D90" s="6">
        <v>45576</v>
      </c>
      <c r="E90" s="4" t="s">
        <v>8</v>
      </c>
      <c r="F90" s="4">
        <v>2</v>
      </c>
      <c r="G90" s="4">
        <v>8</v>
      </c>
      <c r="H90" s="5">
        <v>4894</v>
      </c>
      <c r="I90" s="5">
        <v>446.8006931227838</v>
      </c>
      <c r="J90" s="5">
        <v>3810.7263862455675</v>
      </c>
      <c r="K90" s="5">
        <v>2023.5236137544325</v>
      </c>
      <c r="L90" s="8" t="str">
        <f>IF(AND(H90&gt;=K90, H90&lt;=J90), "Normal", "Anomaly")</f>
        <v>Anomaly</v>
      </c>
      <c r="M90" s="5">
        <v>3548.1509433962265</v>
      </c>
      <c r="N90" s="5"/>
      <c r="O90" s="5"/>
    </row>
    <row r="91" spans="1:15" x14ac:dyDescent="0.3">
      <c r="A91" s="4" t="s">
        <v>6</v>
      </c>
      <c r="B91" s="5">
        <v>9999</v>
      </c>
      <c r="C91" s="5">
        <v>200107</v>
      </c>
      <c r="D91" s="6">
        <v>45583</v>
      </c>
      <c r="E91" s="4" t="s">
        <v>8</v>
      </c>
      <c r="F91" s="4">
        <v>2</v>
      </c>
      <c r="G91" s="4">
        <v>8</v>
      </c>
      <c r="H91" s="5">
        <v>2932</v>
      </c>
      <c r="I91" s="5">
        <v>783.84943547852356</v>
      </c>
      <c r="J91" s="5">
        <v>4750.9488709570469</v>
      </c>
      <c r="K91" s="5">
        <v>1615.5511290429529</v>
      </c>
      <c r="L91" s="8" t="str">
        <f>IF(AND(H91&gt;=K91, H91&lt;=J91), "Normal", "Anomaly")</f>
        <v>Normal</v>
      </c>
      <c r="M91" s="5">
        <v>3548.1509433962265</v>
      </c>
      <c r="N91" s="5"/>
      <c r="O91" s="5"/>
    </row>
    <row r="92" spans="1:15" x14ac:dyDescent="0.3">
      <c r="A92" s="4" t="s">
        <v>6</v>
      </c>
      <c r="B92" s="5">
        <v>9999</v>
      </c>
      <c r="C92" s="5">
        <v>200107</v>
      </c>
      <c r="D92" s="6">
        <v>45590</v>
      </c>
      <c r="E92" s="4" t="s">
        <v>8</v>
      </c>
      <c r="F92" s="4">
        <v>2</v>
      </c>
      <c r="G92" s="4">
        <v>8</v>
      </c>
      <c r="H92" s="5">
        <v>3199</v>
      </c>
      <c r="I92" s="5">
        <v>715.45300334822832</v>
      </c>
      <c r="J92" s="5">
        <v>4475.9060066964566</v>
      </c>
      <c r="K92" s="5">
        <v>1614.0939933035434</v>
      </c>
      <c r="L92" s="8" t="str">
        <f>IF(AND(H92&gt;=K92, H92&lt;=J92), "Normal", "Anomaly")</f>
        <v>Normal</v>
      </c>
      <c r="M92" s="5">
        <v>3548.1509433962265</v>
      </c>
      <c r="N92" s="5"/>
      <c r="O92" s="5"/>
    </row>
    <row r="93" spans="1:15" x14ac:dyDescent="0.3">
      <c r="A93" s="4" t="s">
        <v>6</v>
      </c>
      <c r="B93" s="5">
        <v>9999</v>
      </c>
      <c r="C93" s="5">
        <v>200107</v>
      </c>
      <c r="D93" s="6">
        <v>45597</v>
      </c>
      <c r="E93" s="4" t="s">
        <v>8</v>
      </c>
      <c r="F93" s="4">
        <v>2</v>
      </c>
      <c r="G93" s="4">
        <v>8</v>
      </c>
      <c r="H93" s="5">
        <v>3189</v>
      </c>
      <c r="I93" s="5">
        <v>702.52650083466597</v>
      </c>
      <c r="J93" s="5">
        <v>4515.4280016693319</v>
      </c>
      <c r="K93" s="5">
        <v>1705.3219983306681</v>
      </c>
      <c r="L93" s="8" t="str">
        <f>IF(AND(H93&gt;=K93, H93&lt;=J93), "Normal", "Anomaly")</f>
        <v>Normal</v>
      </c>
      <c r="M93" s="5">
        <v>3548.1509433962265</v>
      </c>
      <c r="N93" s="5"/>
      <c r="O93" s="5"/>
    </row>
    <row r="94" spans="1:15" x14ac:dyDescent="0.3">
      <c r="A94" s="4" t="s">
        <v>6</v>
      </c>
      <c r="B94" s="5">
        <v>9999</v>
      </c>
      <c r="C94" s="5">
        <v>200107</v>
      </c>
      <c r="D94" s="6">
        <v>45604</v>
      </c>
      <c r="E94" s="4" t="s">
        <v>8</v>
      </c>
      <c r="F94" s="4">
        <v>2</v>
      </c>
      <c r="G94" s="4">
        <v>8</v>
      </c>
      <c r="H94" s="5">
        <v>3492</v>
      </c>
      <c r="I94" s="5">
        <v>659.94326223926248</v>
      </c>
      <c r="J94" s="5">
        <v>4519.7615244785247</v>
      </c>
      <c r="K94" s="5">
        <v>1879.988475521475</v>
      </c>
      <c r="L94" s="8" t="str">
        <f>IF(AND(H94&gt;=K94, H94&lt;=J94), "Normal", "Anomaly")</f>
        <v>Normal</v>
      </c>
      <c r="M94" s="5">
        <v>3548.1509433962265</v>
      </c>
      <c r="N94" s="5"/>
      <c r="O94" s="5"/>
    </row>
    <row r="95" spans="1:15" x14ac:dyDescent="0.3">
      <c r="A95" s="4" t="s">
        <v>6</v>
      </c>
      <c r="B95" s="5">
        <v>9999</v>
      </c>
      <c r="C95" s="5">
        <v>200107</v>
      </c>
      <c r="D95" s="6">
        <v>45611</v>
      </c>
      <c r="E95" s="4" t="s">
        <v>8</v>
      </c>
      <c r="F95" s="4">
        <v>2</v>
      </c>
      <c r="G95" s="4">
        <v>8</v>
      </c>
      <c r="H95" s="5">
        <v>3450</v>
      </c>
      <c r="I95" s="5">
        <v>644.66638659076989</v>
      </c>
      <c r="J95" s="5">
        <v>4578.8327731815398</v>
      </c>
      <c r="K95" s="5">
        <v>2000.1672268184602</v>
      </c>
      <c r="L95" s="8" t="str">
        <f>IF(AND(H95&gt;=K95, H95&lt;=J95), "Normal", "Anomaly")</f>
        <v>Normal</v>
      </c>
      <c r="M95" s="5">
        <v>3548.1509433962265</v>
      </c>
      <c r="N95" s="5"/>
      <c r="O95" s="5"/>
    </row>
    <row r="96" spans="1:15" x14ac:dyDescent="0.3">
      <c r="A96" s="4" t="s">
        <v>6</v>
      </c>
      <c r="B96" s="5">
        <v>9999</v>
      </c>
      <c r="C96" s="5">
        <v>200107</v>
      </c>
      <c r="D96" s="6">
        <v>45618</v>
      </c>
      <c r="E96" s="4" t="s">
        <v>8</v>
      </c>
      <c r="F96" s="4">
        <v>2</v>
      </c>
      <c r="G96" s="4">
        <v>8</v>
      </c>
      <c r="H96" s="5">
        <v>3480</v>
      </c>
      <c r="I96" s="5">
        <v>637.06902098595253</v>
      </c>
      <c r="J96" s="5">
        <v>4618.8880419719053</v>
      </c>
      <c r="K96" s="5">
        <v>2070.6119580280947</v>
      </c>
      <c r="L96" s="8" t="str">
        <f>IF(AND(H96&gt;=K96, H96&lt;=J96), "Normal", "Anomaly")</f>
        <v>Normal</v>
      </c>
      <c r="M96" s="5">
        <v>3548.1509433962265</v>
      </c>
      <c r="N96" s="5"/>
      <c r="O96" s="5"/>
    </row>
    <row r="97" spans="1:15" x14ac:dyDescent="0.3">
      <c r="A97" s="4" t="s">
        <v>6</v>
      </c>
      <c r="B97" s="5">
        <v>9999</v>
      </c>
      <c r="C97" s="5">
        <v>200107</v>
      </c>
      <c r="D97" s="6">
        <v>45625</v>
      </c>
      <c r="E97" s="4" t="s">
        <v>8</v>
      </c>
      <c r="F97" s="4">
        <v>2</v>
      </c>
      <c r="G97" s="4">
        <v>8</v>
      </c>
      <c r="H97" s="5">
        <v>3019</v>
      </c>
      <c r="I97" s="5">
        <v>595.30967519014837</v>
      </c>
      <c r="J97" s="5">
        <v>4627.494350380297</v>
      </c>
      <c r="K97" s="5">
        <v>2246.255649619703</v>
      </c>
      <c r="L97" s="8" t="str">
        <f>IF(AND(H97&gt;=K97, H97&lt;=J97), "Normal", "Anomaly")</f>
        <v>Normal</v>
      </c>
      <c r="M97" s="5">
        <v>3548.1509433962265</v>
      </c>
      <c r="N97" s="5"/>
      <c r="O97" s="5"/>
    </row>
    <row r="98" spans="1:15" x14ac:dyDescent="0.3">
      <c r="A98" s="4" t="s">
        <v>6</v>
      </c>
      <c r="B98" s="5">
        <v>9999</v>
      </c>
      <c r="C98" s="5">
        <v>200107</v>
      </c>
      <c r="D98" s="6">
        <v>45632</v>
      </c>
      <c r="E98" s="4" t="s">
        <v>8</v>
      </c>
      <c r="F98" s="4">
        <v>2</v>
      </c>
      <c r="G98" s="4">
        <v>8</v>
      </c>
      <c r="H98" s="5">
        <v>3676</v>
      </c>
      <c r="I98" s="5">
        <v>577.99533681077389</v>
      </c>
      <c r="J98" s="5">
        <v>4612.865673621548</v>
      </c>
      <c r="K98" s="5">
        <v>2300.884326378452</v>
      </c>
      <c r="L98" s="8" t="str">
        <f>IF(AND(H98&gt;=K98, H98&lt;=J98), "Normal", "Anomaly")</f>
        <v>Normal</v>
      </c>
      <c r="M98" s="5">
        <v>3548.1509433962265</v>
      </c>
      <c r="N98" s="5"/>
      <c r="O98" s="5"/>
    </row>
    <row r="99" spans="1:15" x14ac:dyDescent="0.3">
      <c r="A99" s="4" t="s">
        <v>6</v>
      </c>
      <c r="B99" s="5">
        <v>9999</v>
      </c>
      <c r="C99" s="5">
        <v>200107</v>
      </c>
      <c r="D99" s="6">
        <v>45639</v>
      </c>
      <c r="E99" s="4" t="s">
        <v>8</v>
      </c>
      <c r="F99" s="4">
        <v>2</v>
      </c>
      <c r="G99" s="4">
        <v>8</v>
      </c>
      <c r="H99" s="5">
        <v>3981</v>
      </c>
      <c r="I99" s="5">
        <v>242.35198446680812</v>
      </c>
      <c r="J99" s="5">
        <v>3789.3289689336161</v>
      </c>
      <c r="K99" s="5">
        <v>2819.9210310663839</v>
      </c>
      <c r="L99" s="8" t="str">
        <f>IF(AND(H99&gt;=K99, H99&lt;=J99), "Normal", "Anomaly")</f>
        <v>Anomaly</v>
      </c>
      <c r="M99" s="5">
        <v>3548.1509433962265</v>
      </c>
      <c r="N99" s="5"/>
      <c r="O99" s="5"/>
    </row>
    <row r="100" spans="1:15" x14ac:dyDescent="0.3">
      <c r="A100" s="4" t="s">
        <v>6</v>
      </c>
      <c r="B100" s="5">
        <v>9999</v>
      </c>
      <c r="C100" s="5">
        <v>200107</v>
      </c>
      <c r="D100" s="6">
        <v>45646</v>
      </c>
      <c r="E100" s="4" t="s">
        <v>8</v>
      </c>
      <c r="F100" s="4">
        <v>2</v>
      </c>
      <c r="G100" s="4">
        <v>8</v>
      </c>
      <c r="H100" s="5">
        <v>4432</v>
      </c>
      <c r="I100" s="5">
        <v>285.2541629845216</v>
      </c>
      <c r="J100" s="5">
        <v>4006.2583259690432</v>
      </c>
      <c r="K100" s="5">
        <v>2865.2416740309568</v>
      </c>
      <c r="L100" s="8" t="str">
        <f>IF(AND(H100&gt;=K100, H100&lt;=J100), "Normal", "Anomaly")</f>
        <v>Anomaly</v>
      </c>
      <c r="M100" s="5">
        <v>3548.1509433962265</v>
      </c>
      <c r="N100" s="5"/>
      <c r="O100" s="5"/>
    </row>
    <row r="101" spans="1:15" x14ac:dyDescent="0.3">
      <c r="A101" s="4" t="s">
        <v>6</v>
      </c>
      <c r="B101" s="5">
        <v>9999</v>
      </c>
      <c r="C101" s="5">
        <v>200107</v>
      </c>
      <c r="D101" s="6">
        <v>45653</v>
      </c>
      <c r="E101" s="4" t="s">
        <v>8</v>
      </c>
      <c r="F101" s="4">
        <v>2</v>
      </c>
      <c r="G101" s="4">
        <v>8</v>
      </c>
      <c r="H101" s="5">
        <v>3875</v>
      </c>
      <c r="I101" s="5">
        <v>417.9394206999383</v>
      </c>
      <c r="J101" s="5">
        <v>4425.7538413998764</v>
      </c>
      <c r="K101" s="5">
        <v>2753.9961586001236</v>
      </c>
      <c r="L101" s="8" t="str">
        <f>IF(AND(H101&gt;=K101, H101&lt;=J101), "Normal", "Anomaly")</f>
        <v>Normal</v>
      </c>
      <c r="M101" s="5">
        <v>3548.1509433962265</v>
      </c>
      <c r="N101" s="5"/>
      <c r="O101" s="5"/>
    </row>
    <row r="102" spans="1:15" x14ac:dyDescent="0.3">
      <c r="A102" s="4" t="s">
        <v>6</v>
      </c>
      <c r="B102" s="5">
        <v>9999</v>
      </c>
      <c r="C102" s="5">
        <v>200107</v>
      </c>
      <c r="D102" s="6">
        <v>45660</v>
      </c>
      <c r="E102" s="4" t="s">
        <v>8</v>
      </c>
      <c r="F102" s="4">
        <v>2</v>
      </c>
      <c r="G102" s="4">
        <v>8</v>
      </c>
      <c r="H102" s="5">
        <v>6741</v>
      </c>
      <c r="I102" s="5">
        <v>396.7300522710625</v>
      </c>
      <c r="J102" s="5">
        <v>4469.085104542125</v>
      </c>
      <c r="K102" s="5">
        <v>2882.164895457875</v>
      </c>
      <c r="L102" s="8" t="str">
        <f>IF(AND(H102&gt;=K102, H102&lt;=J102), "Normal", "Anomaly")</f>
        <v>Anomaly</v>
      </c>
      <c r="M102" s="5">
        <v>3548.1509433962265</v>
      </c>
      <c r="N102" s="5"/>
      <c r="O102" s="5"/>
    </row>
    <row r="103" spans="1:15" x14ac:dyDescent="0.3">
      <c r="A103" s="4" t="s">
        <v>6</v>
      </c>
      <c r="B103" s="5">
        <v>9999</v>
      </c>
      <c r="C103" s="5">
        <v>200107</v>
      </c>
      <c r="D103" s="6">
        <v>45667</v>
      </c>
      <c r="E103" s="4" t="s">
        <v>8</v>
      </c>
      <c r="F103" s="4">
        <v>2</v>
      </c>
      <c r="G103" s="4">
        <v>8</v>
      </c>
      <c r="H103" s="5">
        <v>6264</v>
      </c>
      <c r="I103" s="5">
        <v>1078.3357257830235</v>
      </c>
      <c r="J103" s="5">
        <v>6238.4214515660469</v>
      </c>
      <c r="K103" s="5">
        <v>1925.0785484339531</v>
      </c>
      <c r="L103" s="8" t="str">
        <f>IF(AND(H103&gt;=K103, H103&lt;=J103), "Normal", "Anomaly")</f>
        <v>Anomaly</v>
      </c>
      <c r="M103" s="5">
        <v>3548.1509433962265</v>
      </c>
      <c r="N103" s="5"/>
      <c r="O103" s="5"/>
    </row>
    <row r="104" spans="1:15" x14ac:dyDescent="0.3">
      <c r="A104" s="4" t="s">
        <v>6</v>
      </c>
      <c r="B104" s="5">
        <v>9999</v>
      </c>
      <c r="C104" s="5">
        <v>200107</v>
      </c>
      <c r="D104" s="6">
        <v>45674</v>
      </c>
      <c r="E104" s="4" t="s">
        <v>8</v>
      </c>
      <c r="F104" s="4">
        <v>2</v>
      </c>
      <c r="G104" s="4">
        <v>8</v>
      </c>
      <c r="H104" s="5">
        <v>6984</v>
      </c>
      <c r="I104" s="5">
        <v>1258.7566285823484</v>
      </c>
      <c r="J104" s="5">
        <v>6951.0132571646973</v>
      </c>
      <c r="K104" s="5">
        <v>1915.9867428353032</v>
      </c>
      <c r="L104" s="8" t="str">
        <f>IF(AND(H104&gt;=K104, H104&lt;=J104), "Normal", "Anomaly")</f>
        <v>Anomaly</v>
      </c>
      <c r="M104" s="5">
        <v>3548.1509433962265</v>
      </c>
      <c r="N104" s="5"/>
      <c r="O104" s="5"/>
    </row>
    <row r="105" spans="1:15" x14ac:dyDescent="0.3">
      <c r="A105" s="4" t="s">
        <v>6</v>
      </c>
      <c r="B105" s="5">
        <v>9999</v>
      </c>
      <c r="C105" s="5">
        <v>200107</v>
      </c>
      <c r="D105" s="6">
        <v>45681</v>
      </c>
      <c r="E105" s="4" t="s">
        <v>8</v>
      </c>
      <c r="F105" s="4">
        <v>2</v>
      </c>
      <c r="G105" s="4">
        <v>8</v>
      </c>
      <c r="H105" s="5">
        <v>8099</v>
      </c>
      <c r="I105" s="5">
        <v>1446.4128905675584</v>
      </c>
      <c r="J105" s="5">
        <v>7764.3257811351168</v>
      </c>
      <c r="K105" s="5">
        <v>1978.6742188648832</v>
      </c>
      <c r="L105" s="8" t="str">
        <f>IF(AND(H105&gt;=K105, H105&lt;=J105), "Normal", "Anomaly")</f>
        <v>Anomaly</v>
      </c>
      <c r="M105" s="5">
        <v>3548.1509433962265</v>
      </c>
      <c r="N105" s="5"/>
      <c r="O105" s="5"/>
    </row>
    <row r="106" spans="1:15" x14ac:dyDescent="0.3">
      <c r="A106" s="4" t="s">
        <v>6</v>
      </c>
      <c r="B106" s="5">
        <v>9999</v>
      </c>
      <c r="C106" s="5">
        <v>200107</v>
      </c>
      <c r="D106" s="6">
        <v>45688</v>
      </c>
      <c r="E106" s="4" t="s">
        <v>8</v>
      </c>
      <c r="F106" s="4">
        <v>2</v>
      </c>
      <c r="G106" s="4">
        <v>8</v>
      </c>
      <c r="H106" s="5">
        <v>8674</v>
      </c>
      <c r="I106" s="5">
        <v>1600.6280798486573</v>
      </c>
      <c r="J106" s="5">
        <v>8707.7561596973137</v>
      </c>
      <c r="K106" s="5">
        <v>2305.2438403026854</v>
      </c>
      <c r="L106" s="8" t="str">
        <f>IF(AND(H106&gt;=K106, H106&lt;=J106), "Normal", "Anomaly")</f>
        <v>Normal</v>
      </c>
      <c r="M106" s="5">
        <v>3548.1509433962265</v>
      </c>
      <c r="N106" s="5"/>
      <c r="O106" s="5"/>
    </row>
    <row r="107" spans="1:15" x14ac:dyDescent="0.3">
      <c r="A107" s="4" t="s">
        <v>6</v>
      </c>
      <c r="B107" s="5">
        <v>9999</v>
      </c>
      <c r="C107" s="5">
        <v>200107</v>
      </c>
      <c r="D107" s="6">
        <v>45695</v>
      </c>
      <c r="E107" s="4" t="s">
        <v>8</v>
      </c>
      <c r="F107" s="4">
        <v>2</v>
      </c>
      <c r="G107" s="4">
        <v>8</v>
      </c>
      <c r="H107" s="5">
        <v>8760</v>
      </c>
      <c r="I107" s="5">
        <v>1734.0670222053125</v>
      </c>
      <c r="J107" s="5">
        <v>9599.3840444106245</v>
      </c>
      <c r="K107" s="5">
        <v>2663.1159555893751</v>
      </c>
      <c r="L107" s="8" t="str">
        <f>IF(AND(H107&gt;=K107, H107&lt;=J107), "Normal", "Anomaly")</f>
        <v>Normal</v>
      </c>
      <c r="M107" s="5">
        <v>3548.1509433962265</v>
      </c>
      <c r="N107" s="5"/>
      <c r="O107" s="5"/>
    </row>
    <row r="108" spans="1:15" x14ac:dyDescent="0.3">
      <c r="A108" s="4" t="s">
        <v>6</v>
      </c>
      <c r="B108" s="5">
        <v>9999</v>
      </c>
      <c r="C108" s="5">
        <v>200127</v>
      </c>
      <c r="D108" s="6">
        <v>45331</v>
      </c>
      <c r="E108" s="4" t="s">
        <v>9</v>
      </c>
      <c r="F108" s="4">
        <v>2</v>
      </c>
      <c r="G108" s="4">
        <v>8</v>
      </c>
      <c r="H108" s="5">
        <v>9120</v>
      </c>
      <c r="I108" s="5"/>
      <c r="J108" s="5"/>
      <c r="K108" s="5"/>
      <c r="L108" s="8" t="s">
        <v>47</v>
      </c>
      <c r="M108" s="5">
        <v>9075.8490566037744</v>
      </c>
      <c r="N108" s="5"/>
      <c r="O108" s="5"/>
    </row>
    <row r="109" spans="1:15" x14ac:dyDescent="0.3">
      <c r="A109" s="4" t="s">
        <v>6</v>
      </c>
      <c r="B109" s="5">
        <v>9999</v>
      </c>
      <c r="C109" s="5">
        <v>200127</v>
      </c>
      <c r="D109" s="6">
        <v>45338</v>
      </c>
      <c r="E109" s="4" t="s">
        <v>9</v>
      </c>
      <c r="F109" s="4">
        <v>2</v>
      </c>
      <c r="G109" s="4">
        <v>8</v>
      </c>
      <c r="H109" s="5">
        <v>9548</v>
      </c>
      <c r="I109" s="5">
        <v>0</v>
      </c>
      <c r="J109" s="5">
        <v>9120</v>
      </c>
      <c r="K109" s="5">
        <v>9120</v>
      </c>
      <c r="L109" s="8" t="str">
        <f>IF(AND(H109&gt;=K109, H109&lt;=J109), "Normal", "Anomaly")</f>
        <v>Anomaly</v>
      </c>
      <c r="M109" s="5">
        <v>9075.8490566037744</v>
      </c>
      <c r="N109" s="5"/>
      <c r="O109" s="5"/>
    </row>
    <row r="110" spans="1:15" x14ac:dyDescent="0.3">
      <c r="A110" s="4" t="s">
        <v>6</v>
      </c>
      <c r="B110" s="5">
        <v>9999</v>
      </c>
      <c r="C110" s="5">
        <v>200127</v>
      </c>
      <c r="D110" s="6">
        <v>45345</v>
      </c>
      <c r="E110" s="4" t="s">
        <v>9</v>
      </c>
      <c r="F110" s="4">
        <v>2</v>
      </c>
      <c r="G110" s="4">
        <v>8</v>
      </c>
      <c r="H110" s="5">
        <v>10723</v>
      </c>
      <c r="I110" s="5">
        <v>214</v>
      </c>
      <c r="J110" s="5">
        <v>9762</v>
      </c>
      <c r="K110" s="5">
        <v>8906</v>
      </c>
      <c r="L110" s="8" t="str">
        <f>IF(AND(H110&gt;=K110, H110&lt;=J110), "Normal", "Anomaly")</f>
        <v>Anomaly</v>
      </c>
      <c r="M110" s="5">
        <v>9075.8490566037744</v>
      </c>
      <c r="N110" s="5"/>
      <c r="O110" s="5"/>
    </row>
    <row r="111" spans="1:15" x14ac:dyDescent="0.3">
      <c r="A111" s="4" t="s">
        <v>6</v>
      </c>
      <c r="B111" s="5">
        <v>9999</v>
      </c>
      <c r="C111" s="5">
        <v>200127</v>
      </c>
      <c r="D111" s="6">
        <v>45352</v>
      </c>
      <c r="E111" s="4" t="s">
        <v>9</v>
      </c>
      <c r="F111" s="4">
        <v>2</v>
      </c>
      <c r="G111" s="4">
        <v>8</v>
      </c>
      <c r="H111" s="5">
        <v>13490</v>
      </c>
      <c r="I111" s="5">
        <v>677.69363776463672</v>
      </c>
      <c r="J111" s="5">
        <v>11152.387275529274</v>
      </c>
      <c r="K111" s="5">
        <v>8441.6127244707259</v>
      </c>
      <c r="L111" s="8" t="str">
        <f>IF(AND(H111&gt;=K111, H111&lt;=J111), "Normal", "Anomaly")</f>
        <v>Anomaly</v>
      </c>
      <c r="M111" s="5">
        <v>9075.8490566037744</v>
      </c>
      <c r="N111" s="5"/>
      <c r="O111" s="5"/>
    </row>
    <row r="112" spans="1:15" x14ac:dyDescent="0.3">
      <c r="A112" s="4" t="s">
        <v>6</v>
      </c>
      <c r="B112" s="5">
        <v>9999</v>
      </c>
      <c r="C112" s="5">
        <v>200127</v>
      </c>
      <c r="D112" s="6">
        <v>45359</v>
      </c>
      <c r="E112" s="4" t="s">
        <v>9</v>
      </c>
      <c r="F112" s="4">
        <v>2</v>
      </c>
      <c r="G112" s="4">
        <v>8</v>
      </c>
      <c r="H112" s="5">
        <v>9910</v>
      </c>
      <c r="I112" s="5">
        <v>1703.4151541829137</v>
      </c>
      <c r="J112" s="5">
        <v>14127.080308365828</v>
      </c>
      <c r="K112" s="5">
        <v>7313.4196916341725</v>
      </c>
      <c r="L112" s="8" t="str">
        <f>IF(AND(H112&gt;=K112, H112&lt;=J112), "Normal", "Anomaly")</f>
        <v>Normal</v>
      </c>
      <c r="M112" s="5">
        <v>9075.8490566037744</v>
      </c>
      <c r="N112" s="5"/>
      <c r="O112" s="5"/>
    </row>
    <row r="113" spans="1:15" x14ac:dyDescent="0.3">
      <c r="A113" s="4" t="s">
        <v>6</v>
      </c>
      <c r="B113" s="5">
        <v>9999</v>
      </c>
      <c r="C113" s="5">
        <v>200127</v>
      </c>
      <c r="D113" s="6">
        <v>45366</v>
      </c>
      <c r="E113" s="4" t="s">
        <v>9</v>
      </c>
      <c r="F113" s="4">
        <v>2</v>
      </c>
      <c r="G113" s="4">
        <v>8</v>
      </c>
      <c r="H113" s="5">
        <v>9694</v>
      </c>
      <c r="I113" s="5">
        <v>1557.6711334553258</v>
      </c>
      <c r="J113" s="5">
        <v>13673.542266910652</v>
      </c>
      <c r="K113" s="5">
        <v>7442.8577330893495</v>
      </c>
      <c r="L113" s="8" t="str">
        <f>IF(AND(H113&gt;=K113, H113&lt;=J113), "Normal", "Anomaly")</f>
        <v>Normal</v>
      </c>
      <c r="M113" s="5">
        <v>9075.8490566037744</v>
      </c>
      <c r="N113" s="5"/>
      <c r="O113" s="5"/>
    </row>
    <row r="114" spans="1:15" x14ac:dyDescent="0.3">
      <c r="A114" s="4" t="s">
        <v>6</v>
      </c>
      <c r="B114" s="5">
        <v>9999</v>
      </c>
      <c r="C114" s="5">
        <v>200127</v>
      </c>
      <c r="D114" s="6">
        <v>45373</v>
      </c>
      <c r="E114" s="4" t="s">
        <v>9</v>
      </c>
      <c r="F114" s="4">
        <v>2</v>
      </c>
      <c r="G114" s="4">
        <v>8</v>
      </c>
      <c r="H114" s="5">
        <v>11658</v>
      </c>
      <c r="I114" s="5">
        <v>1457.9703262488651</v>
      </c>
      <c r="J114" s="5">
        <v>13330.107319164395</v>
      </c>
      <c r="K114" s="5">
        <v>7498.2260141689358</v>
      </c>
      <c r="L114" s="8" t="str">
        <f>IF(AND(H114&gt;=K114, H114&lt;=J114), "Normal", "Anomaly")</f>
        <v>Normal</v>
      </c>
      <c r="M114" s="5">
        <v>9075.8490566037744</v>
      </c>
      <c r="N114" s="5"/>
      <c r="O114" s="5"/>
    </row>
    <row r="115" spans="1:15" x14ac:dyDescent="0.3">
      <c r="A115" s="4" t="s">
        <v>6</v>
      </c>
      <c r="B115" s="5">
        <v>9999</v>
      </c>
      <c r="C115" s="5">
        <v>200127</v>
      </c>
      <c r="D115" s="6">
        <v>45380</v>
      </c>
      <c r="E115" s="4" t="s">
        <v>9</v>
      </c>
      <c r="F115" s="4">
        <v>2</v>
      </c>
      <c r="G115" s="4">
        <v>8</v>
      </c>
      <c r="H115" s="5">
        <v>9162</v>
      </c>
      <c r="I115" s="5">
        <v>1418.2569209693818</v>
      </c>
      <c r="J115" s="5">
        <v>13428.370984795907</v>
      </c>
      <c r="K115" s="5">
        <v>7755.3433009183791</v>
      </c>
      <c r="L115" s="8" t="str">
        <f>IF(AND(H115&gt;=K115, H115&lt;=J115), "Normal", "Anomaly")</f>
        <v>Normal</v>
      </c>
      <c r="M115" s="5">
        <v>9075.8490566037744</v>
      </c>
      <c r="N115" s="5"/>
      <c r="O115" s="5"/>
    </row>
    <row r="116" spans="1:15" x14ac:dyDescent="0.3">
      <c r="A116" s="4" t="s">
        <v>6</v>
      </c>
      <c r="B116" s="5">
        <v>9999</v>
      </c>
      <c r="C116" s="5">
        <v>200127</v>
      </c>
      <c r="D116" s="6">
        <v>45387</v>
      </c>
      <c r="E116" s="4" t="s">
        <v>9</v>
      </c>
      <c r="F116" s="4">
        <v>2</v>
      </c>
      <c r="G116" s="4">
        <v>8</v>
      </c>
      <c r="H116" s="5">
        <v>8746</v>
      </c>
      <c r="I116" s="5">
        <v>1408.4166142782469</v>
      </c>
      <c r="J116" s="5">
        <v>13229.958228556494</v>
      </c>
      <c r="K116" s="5">
        <v>7596.2917714435061</v>
      </c>
      <c r="L116" s="8" t="str">
        <f>IF(AND(H116&gt;=K116, H116&lt;=J116), "Normal", "Anomaly")</f>
        <v>Normal</v>
      </c>
      <c r="M116" s="5">
        <v>9075.8490566037744</v>
      </c>
      <c r="N116" s="5"/>
      <c r="O116" s="5"/>
    </row>
    <row r="117" spans="1:15" x14ac:dyDescent="0.3">
      <c r="A117" s="4" t="s">
        <v>6</v>
      </c>
      <c r="B117" s="5">
        <v>9999</v>
      </c>
      <c r="C117" s="5">
        <v>200127</v>
      </c>
      <c r="D117" s="6">
        <v>45394</v>
      </c>
      <c r="E117" s="4" t="s">
        <v>9</v>
      </c>
      <c r="F117" s="4">
        <v>2</v>
      </c>
      <c r="G117" s="4">
        <v>8</v>
      </c>
      <c r="H117" s="5">
        <v>8775</v>
      </c>
      <c r="I117" s="5">
        <v>1455.9682291777524</v>
      </c>
      <c r="J117" s="5">
        <v>13278.311458355505</v>
      </c>
      <c r="K117" s="5">
        <v>7454.4385416444948</v>
      </c>
      <c r="L117" s="8" t="str">
        <f>IF(AND(H117&gt;=K117, H117&lt;=J117), "Normal", "Anomaly")</f>
        <v>Normal</v>
      </c>
      <c r="M117" s="5">
        <v>9075.8490566037744</v>
      </c>
      <c r="N117" s="5"/>
      <c r="O117" s="5"/>
    </row>
    <row r="118" spans="1:15" x14ac:dyDescent="0.3">
      <c r="A118" s="4" t="s">
        <v>6</v>
      </c>
      <c r="B118" s="5">
        <v>9999</v>
      </c>
      <c r="C118" s="5">
        <v>200127</v>
      </c>
      <c r="D118" s="6">
        <v>45401</v>
      </c>
      <c r="E118" s="4" t="s">
        <v>9</v>
      </c>
      <c r="F118" s="4">
        <v>2</v>
      </c>
      <c r="G118" s="4">
        <v>8</v>
      </c>
      <c r="H118" s="5">
        <v>8931</v>
      </c>
      <c r="I118" s="5">
        <v>1530.8001788280533</v>
      </c>
      <c r="J118" s="5">
        <v>13331.350357656107</v>
      </c>
      <c r="K118" s="5">
        <v>7208.149642343893</v>
      </c>
      <c r="L118" s="8" t="str">
        <f>IF(AND(H118&gt;=K118, H118&lt;=J118), "Normal", "Anomaly")</f>
        <v>Normal</v>
      </c>
      <c r="M118" s="5">
        <v>9075.8490566037744</v>
      </c>
      <c r="N118" s="5"/>
      <c r="O118" s="5"/>
    </row>
    <row r="119" spans="1:15" x14ac:dyDescent="0.3">
      <c r="A119" s="4" t="s">
        <v>6</v>
      </c>
      <c r="B119" s="5">
        <v>9999</v>
      </c>
      <c r="C119" s="5">
        <v>200127</v>
      </c>
      <c r="D119" s="6">
        <v>45408</v>
      </c>
      <c r="E119" s="4" t="s">
        <v>9</v>
      </c>
      <c r="F119" s="4">
        <v>2</v>
      </c>
      <c r="G119" s="4">
        <v>8</v>
      </c>
      <c r="H119" s="5">
        <v>9744</v>
      </c>
      <c r="I119" s="5">
        <v>1578.4565839768923</v>
      </c>
      <c r="J119" s="5">
        <v>13202.663167953784</v>
      </c>
      <c r="K119" s="5">
        <v>6888.8368320462159</v>
      </c>
      <c r="L119" s="8" t="str">
        <f>IF(AND(H119&gt;=K119, H119&lt;=J119), "Normal", "Anomaly")</f>
        <v>Normal</v>
      </c>
      <c r="M119" s="5">
        <v>9075.8490566037744</v>
      </c>
      <c r="N119" s="5"/>
      <c r="O119" s="5"/>
    </row>
    <row r="120" spans="1:15" x14ac:dyDescent="0.3">
      <c r="A120" s="4" t="s">
        <v>6</v>
      </c>
      <c r="B120" s="5">
        <v>9999</v>
      </c>
      <c r="C120" s="5">
        <v>200127</v>
      </c>
      <c r="D120" s="6">
        <v>45415</v>
      </c>
      <c r="E120" s="4" t="s">
        <v>9</v>
      </c>
      <c r="F120" s="4">
        <v>2</v>
      </c>
      <c r="G120" s="4">
        <v>8</v>
      </c>
      <c r="H120" s="5">
        <v>9346</v>
      </c>
      <c r="I120" s="5">
        <v>894.8695435648707</v>
      </c>
      <c r="J120" s="5">
        <v>11367.239087129741</v>
      </c>
      <c r="K120" s="5">
        <v>7787.7609128702588</v>
      </c>
      <c r="L120" s="8" t="str">
        <f>IF(AND(H120&gt;=K120, H120&lt;=J120), "Normal", "Anomaly")</f>
        <v>Normal</v>
      </c>
      <c r="M120" s="5">
        <v>9075.8490566037744</v>
      </c>
      <c r="N120" s="5"/>
      <c r="O120" s="5"/>
    </row>
    <row r="121" spans="1:15" x14ac:dyDescent="0.3">
      <c r="A121" s="4" t="s">
        <v>6</v>
      </c>
      <c r="B121" s="5">
        <v>9999</v>
      </c>
      <c r="C121" s="5">
        <v>200127</v>
      </c>
      <c r="D121" s="6">
        <v>45422</v>
      </c>
      <c r="E121" s="4" t="s">
        <v>9</v>
      </c>
      <c r="F121" s="4">
        <v>2</v>
      </c>
      <c r="G121" s="4">
        <v>8</v>
      </c>
      <c r="H121" s="5">
        <v>9279</v>
      </c>
      <c r="I121" s="5">
        <v>888.0882557493934</v>
      </c>
      <c r="J121" s="5">
        <v>11283.176511498787</v>
      </c>
      <c r="K121" s="5">
        <v>7730.8234885012134</v>
      </c>
      <c r="L121" s="8" t="str">
        <f>IF(AND(H121&gt;=K121, H121&lt;=J121), "Normal", "Anomaly")</f>
        <v>Normal</v>
      </c>
      <c r="M121" s="5">
        <v>9075.8490566037744</v>
      </c>
      <c r="N121" s="5"/>
      <c r="O121" s="5"/>
    </row>
    <row r="122" spans="1:15" x14ac:dyDescent="0.3">
      <c r="A122" s="4" t="s">
        <v>6</v>
      </c>
      <c r="B122" s="5">
        <v>9999</v>
      </c>
      <c r="C122" s="5">
        <v>200127</v>
      </c>
      <c r="D122" s="6">
        <v>45429</v>
      </c>
      <c r="E122" s="4" t="s">
        <v>9</v>
      </c>
      <c r="F122" s="4">
        <v>2</v>
      </c>
      <c r="G122" s="4">
        <v>8</v>
      </c>
      <c r="H122" s="5">
        <v>9138</v>
      </c>
      <c r="I122" s="5">
        <v>887.77058375179342</v>
      </c>
      <c r="J122" s="5">
        <v>11230.666167503587</v>
      </c>
      <c r="K122" s="5">
        <v>7679.5838324964134</v>
      </c>
      <c r="L122" s="8" t="str">
        <f>IF(AND(H122&gt;=K122, H122&lt;=J122), "Normal", "Anomaly")</f>
        <v>Normal</v>
      </c>
      <c r="M122" s="5">
        <v>9075.8490566037744</v>
      </c>
      <c r="N122" s="5"/>
      <c r="O122" s="5"/>
    </row>
    <row r="123" spans="1:15" x14ac:dyDescent="0.3">
      <c r="A123" s="4" t="s">
        <v>6</v>
      </c>
      <c r="B123" s="5">
        <v>9999</v>
      </c>
      <c r="C123" s="5">
        <v>200127</v>
      </c>
      <c r="D123" s="6">
        <v>45436</v>
      </c>
      <c r="E123" s="4" t="s">
        <v>9</v>
      </c>
      <c r="F123" s="4">
        <v>2</v>
      </c>
      <c r="G123" s="4">
        <v>8</v>
      </c>
      <c r="H123" s="5">
        <v>10204</v>
      </c>
      <c r="I123" s="5">
        <v>308.05901930474295</v>
      </c>
      <c r="J123" s="5">
        <v>9756.2430386094857</v>
      </c>
      <c r="K123" s="5">
        <v>8524.0069613905143</v>
      </c>
      <c r="L123" s="8" t="str">
        <f>IF(AND(H123&gt;=K123, H123&lt;=J123), "Normal", "Anomaly")</f>
        <v>Anomaly</v>
      </c>
      <c r="M123" s="5">
        <v>9075.8490566037744</v>
      </c>
      <c r="N123" s="5"/>
      <c r="O123" s="5"/>
    </row>
    <row r="124" spans="1:15" x14ac:dyDescent="0.3">
      <c r="A124" s="4" t="s">
        <v>6</v>
      </c>
      <c r="B124" s="5">
        <v>9999</v>
      </c>
      <c r="C124" s="5">
        <v>200127</v>
      </c>
      <c r="D124" s="6">
        <v>45443</v>
      </c>
      <c r="E124" s="4" t="s">
        <v>9</v>
      </c>
      <c r="F124" s="4">
        <v>2</v>
      </c>
      <c r="G124" s="4">
        <v>8</v>
      </c>
      <c r="H124" s="5">
        <v>7127</v>
      </c>
      <c r="I124" s="5">
        <v>468.35268161397346</v>
      </c>
      <c r="J124" s="5">
        <v>10207.080363227948</v>
      </c>
      <c r="K124" s="5">
        <v>8333.6696367720524</v>
      </c>
      <c r="L124" s="8" t="str">
        <f>IF(AND(H124&gt;=K124, H124&lt;=J124), "Normal", "Anomaly")</f>
        <v>Anomaly</v>
      </c>
      <c r="M124" s="5">
        <v>9075.8490566037744</v>
      </c>
      <c r="N124" s="5"/>
      <c r="O124" s="5"/>
    </row>
    <row r="125" spans="1:15" x14ac:dyDescent="0.3">
      <c r="A125" s="4" t="s">
        <v>6</v>
      </c>
      <c r="B125" s="5">
        <v>9999</v>
      </c>
      <c r="C125" s="5">
        <v>200127</v>
      </c>
      <c r="D125" s="6">
        <v>45450</v>
      </c>
      <c r="E125" s="4" t="s">
        <v>9</v>
      </c>
      <c r="F125" s="4">
        <v>2</v>
      </c>
      <c r="G125" s="4">
        <v>8</v>
      </c>
      <c r="H125" s="5">
        <v>8679</v>
      </c>
      <c r="I125" s="5">
        <v>847.51666650278923</v>
      </c>
      <c r="J125" s="5">
        <v>10763.033333005578</v>
      </c>
      <c r="K125" s="5">
        <v>7372.9666669944218</v>
      </c>
      <c r="L125" s="8" t="str">
        <f>IF(AND(H125&gt;=K125, H125&lt;=J125), "Normal", "Anomaly")</f>
        <v>Normal</v>
      </c>
      <c r="M125" s="5">
        <v>9075.8490566037744</v>
      </c>
      <c r="N125" s="5"/>
      <c r="O125" s="5"/>
    </row>
    <row r="126" spans="1:15" x14ac:dyDescent="0.3">
      <c r="A126" s="4" t="s">
        <v>6</v>
      </c>
      <c r="B126" s="5">
        <v>9999</v>
      </c>
      <c r="C126" s="5">
        <v>200127</v>
      </c>
      <c r="D126" s="6">
        <v>45457</v>
      </c>
      <c r="E126" s="4" t="s">
        <v>9</v>
      </c>
      <c r="F126" s="4">
        <v>2</v>
      </c>
      <c r="G126" s="4">
        <v>8</v>
      </c>
      <c r="H126" s="5">
        <v>8732</v>
      </c>
      <c r="I126" s="5">
        <v>852.24673657339395</v>
      </c>
      <c r="J126" s="5">
        <v>10760.493473146787</v>
      </c>
      <c r="K126" s="5">
        <v>7351.5065268532126</v>
      </c>
      <c r="L126" s="8" t="str">
        <f>IF(AND(H126&gt;=K126, H126&lt;=J126), "Normal", "Anomaly")</f>
        <v>Normal</v>
      </c>
      <c r="M126" s="5">
        <v>9075.8490566037744</v>
      </c>
      <c r="N126" s="5"/>
      <c r="O126" s="5"/>
    </row>
    <row r="127" spans="1:15" x14ac:dyDescent="0.3">
      <c r="A127" s="4" t="s">
        <v>6</v>
      </c>
      <c r="B127" s="5">
        <v>9999</v>
      </c>
      <c r="C127" s="5">
        <v>200127</v>
      </c>
      <c r="D127" s="6">
        <v>45464</v>
      </c>
      <c r="E127" s="4" t="s">
        <v>9</v>
      </c>
      <c r="F127" s="4">
        <v>2</v>
      </c>
      <c r="G127" s="4">
        <v>8</v>
      </c>
      <c r="H127" s="5">
        <v>8678</v>
      </c>
      <c r="I127" s="5">
        <v>858.41400814234157</v>
      </c>
      <c r="J127" s="5">
        <v>10747.953016284682</v>
      </c>
      <c r="K127" s="5">
        <v>7314.2969837153169</v>
      </c>
      <c r="L127" s="8" t="str">
        <f>IF(AND(H127&gt;=K127, H127&lt;=J127), "Normal", "Anomaly")</f>
        <v>Normal</v>
      </c>
      <c r="M127" s="5">
        <v>9075.8490566037744</v>
      </c>
      <c r="N127" s="5"/>
      <c r="O127" s="5"/>
    </row>
    <row r="128" spans="1:15" x14ac:dyDescent="0.3">
      <c r="A128" s="4" t="s">
        <v>6</v>
      </c>
      <c r="B128" s="5">
        <v>9999</v>
      </c>
      <c r="C128" s="5">
        <v>200127</v>
      </c>
      <c r="D128" s="6">
        <v>45471</v>
      </c>
      <c r="E128" s="4" t="s">
        <v>9</v>
      </c>
      <c r="F128" s="4">
        <v>2</v>
      </c>
      <c r="G128" s="4">
        <v>8</v>
      </c>
      <c r="H128" s="5">
        <v>8761</v>
      </c>
      <c r="I128" s="5">
        <v>819.2571997700112</v>
      </c>
      <c r="J128" s="5">
        <v>10536.389399540023</v>
      </c>
      <c r="K128" s="5">
        <v>7259.3606004599778</v>
      </c>
      <c r="L128" s="8" t="str">
        <f>IF(AND(H128&gt;=K128, H128&lt;=J128), "Normal", "Anomaly")</f>
        <v>Normal</v>
      </c>
      <c r="M128" s="5">
        <v>9075.8490566037744</v>
      </c>
      <c r="N128" s="5"/>
      <c r="O128" s="5"/>
    </row>
    <row r="129" spans="1:15" x14ac:dyDescent="0.3">
      <c r="A129" s="4" t="s">
        <v>6</v>
      </c>
      <c r="B129" s="5">
        <v>9999</v>
      </c>
      <c r="C129" s="5">
        <v>200127</v>
      </c>
      <c r="D129" s="6">
        <v>45478</v>
      </c>
      <c r="E129" s="4" t="s">
        <v>9</v>
      </c>
      <c r="F129" s="4">
        <v>2</v>
      </c>
      <c r="G129" s="4">
        <v>8</v>
      </c>
      <c r="H129" s="5">
        <v>6947</v>
      </c>
      <c r="I129" s="5">
        <v>801.91953305802451</v>
      </c>
      <c r="J129" s="5">
        <v>10428.589066116048</v>
      </c>
      <c r="K129" s="5">
        <v>7220.9109338839507</v>
      </c>
      <c r="L129" s="8" t="str">
        <f>IF(AND(H129&gt;=K129, H129&lt;=J129), "Normal", "Anomaly")</f>
        <v>Anomaly</v>
      </c>
      <c r="M129" s="5">
        <v>9075.8490566037744</v>
      </c>
      <c r="N129" s="5"/>
      <c r="O129" s="5"/>
    </row>
    <row r="130" spans="1:15" x14ac:dyDescent="0.3">
      <c r="A130" s="4" t="s">
        <v>6</v>
      </c>
      <c r="B130" s="5">
        <v>9999</v>
      </c>
      <c r="C130" s="5">
        <v>200127</v>
      </c>
      <c r="D130" s="6">
        <v>45485</v>
      </c>
      <c r="E130" s="4" t="s">
        <v>9</v>
      </c>
      <c r="F130" s="4">
        <v>2</v>
      </c>
      <c r="G130" s="4">
        <v>8</v>
      </c>
      <c r="H130" s="5">
        <v>8229</v>
      </c>
      <c r="I130" s="5">
        <v>986.434456768416</v>
      </c>
      <c r="J130" s="5">
        <v>10506.118913536831</v>
      </c>
      <c r="K130" s="5">
        <v>6560.3810864631678</v>
      </c>
      <c r="L130" s="8" t="str">
        <f>IF(AND(H130&gt;=K130, H130&lt;=J130), "Normal", "Anomaly")</f>
        <v>Normal</v>
      </c>
      <c r="M130" s="5">
        <v>9075.8490566037744</v>
      </c>
      <c r="N130" s="5"/>
      <c r="O130" s="5"/>
    </row>
    <row r="131" spans="1:15" x14ac:dyDescent="0.3">
      <c r="A131" s="4" t="s">
        <v>6</v>
      </c>
      <c r="B131" s="5">
        <v>9999</v>
      </c>
      <c r="C131" s="5">
        <v>200127</v>
      </c>
      <c r="D131" s="6">
        <v>45492</v>
      </c>
      <c r="E131" s="4" t="s">
        <v>9</v>
      </c>
      <c r="F131" s="4">
        <v>2</v>
      </c>
      <c r="G131" s="4">
        <v>8</v>
      </c>
      <c r="H131" s="5">
        <v>8563</v>
      </c>
      <c r="I131" s="5">
        <v>962.28789058940151</v>
      </c>
      <c r="J131" s="5">
        <v>10344.200781178803</v>
      </c>
      <c r="K131" s="5">
        <v>6495.0492188211974</v>
      </c>
      <c r="L131" s="8" t="str">
        <f>IF(AND(H131&gt;=K131, H131&lt;=J131), "Normal", "Anomaly")</f>
        <v>Normal</v>
      </c>
      <c r="M131" s="5">
        <v>9075.8490566037744</v>
      </c>
      <c r="N131" s="5"/>
      <c r="O131" s="5"/>
    </row>
    <row r="132" spans="1:15" x14ac:dyDescent="0.3">
      <c r="A132" s="4" t="s">
        <v>6</v>
      </c>
      <c r="B132" s="5">
        <v>9999</v>
      </c>
      <c r="C132" s="5">
        <v>200127</v>
      </c>
      <c r="D132" s="6">
        <v>45499</v>
      </c>
      <c r="E132" s="4" t="s">
        <v>9</v>
      </c>
      <c r="F132" s="4">
        <v>2</v>
      </c>
      <c r="G132" s="4">
        <v>8</v>
      </c>
      <c r="H132" s="5">
        <v>9010</v>
      </c>
      <c r="I132" s="5">
        <v>698.92202712462858</v>
      </c>
      <c r="J132" s="5">
        <v>9612.3440542492572</v>
      </c>
      <c r="K132" s="5">
        <v>6816.6559457507428</v>
      </c>
      <c r="L132" s="8" t="str">
        <f>IF(AND(H132&gt;=K132, H132&lt;=J132), "Normal", "Anomaly")</f>
        <v>Normal</v>
      </c>
      <c r="M132" s="5">
        <v>9075.8490566037744</v>
      </c>
      <c r="N132" s="5"/>
      <c r="O132" s="5"/>
    </row>
    <row r="133" spans="1:15" x14ac:dyDescent="0.3">
      <c r="A133" s="4" t="s">
        <v>6</v>
      </c>
      <c r="B133" s="5">
        <v>9999</v>
      </c>
      <c r="C133" s="5">
        <v>200127</v>
      </c>
      <c r="D133" s="6">
        <v>45506</v>
      </c>
      <c r="E133" s="4" t="s">
        <v>9</v>
      </c>
      <c r="F133" s="4">
        <v>2</v>
      </c>
      <c r="G133" s="4">
        <v>8</v>
      </c>
      <c r="H133" s="5">
        <v>8374</v>
      </c>
      <c r="I133" s="5">
        <v>603.62331745468543</v>
      </c>
      <c r="J133" s="5">
        <v>9657.1216349093702</v>
      </c>
      <c r="K133" s="5">
        <v>7242.6283650906289</v>
      </c>
      <c r="L133" s="8" t="str">
        <f>IF(AND(H133&gt;=K133, H133&lt;=J133), "Normal", "Anomaly")</f>
        <v>Normal</v>
      </c>
      <c r="M133" s="5">
        <v>9075.8490566037744</v>
      </c>
      <c r="N133" s="5"/>
      <c r="O133" s="5"/>
    </row>
    <row r="134" spans="1:15" x14ac:dyDescent="0.3">
      <c r="A134" s="4" t="s">
        <v>6</v>
      </c>
      <c r="B134" s="5">
        <v>9999</v>
      </c>
      <c r="C134" s="5">
        <v>200127</v>
      </c>
      <c r="D134" s="6">
        <v>45513</v>
      </c>
      <c r="E134" s="4" t="s">
        <v>9</v>
      </c>
      <c r="F134" s="4">
        <v>2</v>
      </c>
      <c r="G134" s="4">
        <v>8</v>
      </c>
      <c r="H134" s="5">
        <v>8724</v>
      </c>
      <c r="I134" s="5">
        <v>597.54910886051869</v>
      </c>
      <c r="J134" s="5">
        <v>9606.8482177210371</v>
      </c>
      <c r="K134" s="5">
        <v>7216.6517822789629</v>
      </c>
      <c r="L134" s="8" t="str">
        <f>IF(AND(H134&gt;=K134, H134&lt;=J134), "Normal", "Anomaly")</f>
        <v>Normal</v>
      </c>
      <c r="M134" s="5">
        <v>9075.8490566037744</v>
      </c>
      <c r="N134" s="5"/>
      <c r="O134" s="5"/>
    </row>
    <row r="135" spans="1:15" x14ac:dyDescent="0.3">
      <c r="A135" s="4" t="s">
        <v>6</v>
      </c>
      <c r="B135" s="5">
        <v>9999</v>
      </c>
      <c r="C135" s="5">
        <v>200127</v>
      </c>
      <c r="D135" s="6">
        <v>45520</v>
      </c>
      <c r="E135" s="4" t="s">
        <v>9</v>
      </c>
      <c r="F135" s="4">
        <v>2</v>
      </c>
      <c r="G135" s="4">
        <v>8</v>
      </c>
      <c r="H135" s="5">
        <v>8367</v>
      </c>
      <c r="I135" s="5">
        <v>597.01879158029863</v>
      </c>
      <c r="J135" s="5">
        <v>9604.7875831605979</v>
      </c>
      <c r="K135" s="5">
        <v>7216.712416839403</v>
      </c>
      <c r="L135" s="8" t="str">
        <f>IF(AND(H135&gt;=K135, H135&lt;=J135), "Normal", "Anomaly")</f>
        <v>Normal</v>
      </c>
      <c r="M135" s="5">
        <v>9075.8490566037744</v>
      </c>
      <c r="N135" s="5"/>
      <c r="O135" s="5"/>
    </row>
    <row r="136" spans="1:15" x14ac:dyDescent="0.3">
      <c r="A136" s="4" t="s">
        <v>6</v>
      </c>
      <c r="B136" s="5">
        <v>9999</v>
      </c>
      <c r="C136" s="5">
        <v>200127</v>
      </c>
      <c r="D136" s="6">
        <v>45527</v>
      </c>
      <c r="E136" s="4" t="s">
        <v>9</v>
      </c>
      <c r="F136" s="4">
        <v>2</v>
      </c>
      <c r="G136" s="4">
        <v>8</v>
      </c>
      <c r="H136" s="5">
        <v>8824</v>
      </c>
      <c r="I136" s="5">
        <v>588.41448773377431</v>
      </c>
      <c r="J136" s="5">
        <v>9548.7039754675479</v>
      </c>
      <c r="K136" s="5">
        <v>7195.0460245324512</v>
      </c>
      <c r="L136" s="8" t="str">
        <f>IF(AND(H136&gt;=K136, H136&lt;=J136), "Normal", "Anomaly")</f>
        <v>Normal</v>
      </c>
      <c r="M136" s="5">
        <v>9075.8490566037744</v>
      </c>
      <c r="N136" s="5"/>
      <c r="O136" s="5"/>
    </row>
    <row r="137" spans="1:15" x14ac:dyDescent="0.3">
      <c r="A137" s="4" t="s">
        <v>6</v>
      </c>
      <c r="B137" s="5">
        <v>9999</v>
      </c>
      <c r="C137" s="5">
        <v>200127</v>
      </c>
      <c r="D137" s="6">
        <v>45534</v>
      </c>
      <c r="E137" s="4" t="s">
        <v>9</v>
      </c>
      <c r="F137" s="4">
        <v>2</v>
      </c>
      <c r="G137" s="4">
        <v>8</v>
      </c>
      <c r="H137" s="5">
        <v>8328</v>
      </c>
      <c r="I137" s="5">
        <v>593.96501370030205</v>
      </c>
      <c r="J137" s="5">
        <v>9567.6800274006036</v>
      </c>
      <c r="K137" s="5">
        <v>7191.8199725993964</v>
      </c>
      <c r="L137" s="8" t="str">
        <f>IF(AND(H137&gt;=K137, H137&lt;=J137), "Normal", "Anomaly")</f>
        <v>Normal</v>
      </c>
      <c r="M137" s="5">
        <v>9075.8490566037744</v>
      </c>
      <c r="N137" s="5"/>
      <c r="O137" s="5"/>
    </row>
    <row r="138" spans="1:15" x14ac:dyDescent="0.3">
      <c r="A138" s="4" t="s">
        <v>6</v>
      </c>
      <c r="B138" s="5">
        <v>9999</v>
      </c>
      <c r="C138" s="5">
        <v>200127</v>
      </c>
      <c r="D138" s="6">
        <v>45541</v>
      </c>
      <c r="E138" s="4" t="s">
        <v>9</v>
      </c>
      <c r="F138" s="4">
        <v>2</v>
      </c>
      <c r="G138" s="4">
        <v>8</v>
      </c>
      <c r="H138" s="5">
        <v>6682</v>
      </c>
      <c r="I138" s="5">
        <v>258.32776539698551</v>
      </c>
      <c r="J138" s="5">
        <v>9069.0305307939707</v>
      </c>
      <c r="K138" s="5">
        <v>8035.7194692060293</v>
      </c>
      <c r="L138" s="8" t="str">
        <f>IF(AND(H138&gt;=K138, H138&lt;=J138), "Normal", "Anomaly")</f>
        <v>Anomaly</v>
      </c>
      <c r="M138" s="5">
        <v>9075.8490566037744</v>
      </c>
      <c r="N138" s="5"/>
      <c r="O138" s="5"/>
    </row>
    <row r="139" spans="1:15" x14ac:dyDescent="0.3">
      <c r="A139" s="4" t="s">
        <v>6</v>
      </c>
      <c r="B139" s="5">
        <v>9999</v>
      </c>
      <c r="C139" s="5">
        <v>200127</v>
      </c>
      <c r="D139" s="6">
        <v>45548</v>
      </c>
      <c r="E139" s="4" t="s">
        <v>9</v>
      </c>
      <c r="F139" s="4">
        <v>2</v>
      </c>
      <c r="G139" s="4">
        <v>8</v>
      </c>
      <c r="H139" s="5">
        <v>8592</v>
      </c>
      <c r="I139" s="5">
        <v>673.46547795711103</v>
      </c>
      <c r="J139" s="5">
        <v>9705.9309559142221</v>
      </c>
      <c r="K139" s="5">
        <v>7012.0690440857779</v>
      </c>
      <c r="L139" s="8" t="str">
        <f>IF(AND(H139&gt;=K139, H139&lt;=J139), "Normal", "Anomaly")</f>
        <v>Normal</v>
      </c>
      <c r="M139" s="5">
        <v>9075.8490566037744</v>
      </c>
      <c r="N139" s="5"/>
      <c r="O139" s="5"/>
    </row>
    <row r="140" spans="1:15" x14ac:dyDescent="0.3">
      <c r="A140" s="4" t="s">
        <v>6</v>
      </c>
      <c r="B140" s="5">
        <v>9999</v>
      </c>
      <c r="C140" s="5">
        <v>200127</v>
      </c>
      <c r="D140" s="6">
        <v>45555</v>
      </c>
      <c r="E140" s="4" t="s">
        <v>9</v>
      </c>
      <c r="F140" s="4">
        <v>2</v>
      </c>
      <c r="G140" s="4">
        <v>8</v>
      </c>
      <c r="H140" s="5">
        <v>8777</v>
      </c>
      <c r="I140" s="5">
        <v>674.63081338981249</v>
      </c>
      <c r="J140" s="5">
        <v>9711.8866267796257</v>
      </c>
      <c r="K140" s="5">
        <v>7013.3633732203753</v>
      </c>
      <c r="L140" s="8" t="str">
        <f>IF(AND(H140&gt;=K140, H140&lt;=J140), "Normal", "Anomaly")</f>
        <v>Normal</v>
      </c>
      <c r="M140" s="5">
        <v>9075.8490566037744</v>
      </c>
      <c r="N140" s="5"/>
      <c r="O140" s="5"/>
    </row>
    <row r="141" spans="1:15" x14ac:dyDescent="0.3">
      <c r="A141" s="4" t="s">
        <v>6</v>
      </c>
      <c r="B141" s="5">
        <v>9999</v>
      </c>
      <c r="C141" s="5">
        <v>200127</v>
      </c>
      <c r="D141" s="6">
        <v>45562</v>
      </c>
      <c r="E141" s="4" t="s">
        <v>9</v>
      </c>
      <c r="F141" s="4">
        <v>2</v>
      </c>
      <c r="G141" s="4">
        <v>8</v>
      </c>
      <c r="H141" s="5">
        <v>8634</v>
      </c>
      <c r="I141" s="5">
        <v>650.65735990611836</v>
      </c>
      <c r="J141" s="5">
        <v>9634.8147198122369</v>
      </c>
      <c r="K141" s="5">
        <v>7032.1852801877631</v>
      </c>
      <c r="L141" s="8" t="str">
        <f>IF(AND(H141&gt;=K141, H141&lt;=J141), "Normal", "Anomaly")</f>
        <v>Normal</v>
      </c>
      <c r="M141" s="5">
        <v>9075.8490566037744</v>
      </c>
      <c r="N141" s="5"/>
      <c r="O141" s="5"/>
    </row>
    <row r="142" spans="1:15" x14ac:dyDescent="0.3">
      <c r="A142" s="4" t="s">
        <v>6</v>
      </c>
      <c r="B142" s="5">
        <v>9999</v>
      </c>
      <c r="C142" s="5">
        <v>200127</v>
      </c>
      <c r="D142" s="6">
        <v>45569</v>
      </c>
      <c r="E142" s="4" t="s">
        <v>9</v>
      </c>
      <c r="F142" s="4">
        <v>2</v>
      </c>
      <c r="G142" s="4">
        <v>8</v>
      </c>
      <c r="H142" s="5">
        <v>8516</v>
      </c>
      <c r="I142" s="5">
        <v>658.31698291932287</v>
      </c>
      <c r="J142" s="5">
        <v>9682.633965838646</v>
      </c>
      <c r="K142" s="5">
        <v>7049.366034161354</v>
      </c>
      <c r="L142" s="8" t="str">
        <f>IF(AND(H142&gt;=K142, H142&lt;=J142), "Normal", "Anomaly")</f>
        <v>Normal</v>
      </c>
      <c r="M142" s="5">
        <v>9075.8490566037744</v>
      </c>
      <c r="N142" s="5"/>
      <c r="O142" s="5"/>
    </row>
    <row r="143" spans="1:15" x14ac:dyDescent="0.3">
      <c r="A143" s="4" t="s">
        <v>6</v>
      </c>
      <c r="B143" s="5">
        <v>9999</v>
      </c>
      <c r="C143" s="5">
        <v>200127</v>
      </c>
      <c r="D143" s="6">
        <v>45576</v>
      </c>
      <c r="E143" s="4" t="s">
        <v>9</v>
      </c>
      <c r="F143" s="4">
        <v>2</v>
      </c>
      <c r="G143" s="4">
        <v>8</v>
      </c>
      <c r="H143" s="5">
        <v>8736</v>
      </c>
      <c r="I143" s="5">
        <v>647.68607364988168</v>
      </c>
      <c r="J143" s="5">
        <v>9635.372147299764</v>
      </c>
      <c r="K143" s="5">
        <v>7044.6278527002369</v>
      </c>
      <c r="L143" s="8" t="str">
        <f>IF(AND(H143&gt;=K143, H143&lt;=J143), "Normal", "Anomaly")</f>
        <v>Normal</v>
      </c>
      <c r="M143" s="5">
        <v>9075.8490566037744</v>
      </c>
      <c r="N143" s="5"/>
      <c r="O143" s="5"/>
    </row>
    <row r="144" spans="1:15" x14ac:dyDescent="0.3">
      <c r="A144" s="4" t="s">
        <v>6</v>
      </c>
      <c r="B144" s="5">
        <v>9999</v>
      </c>
      <c r="C144" s="5">
        <v>200127</v>
      </c>
      <c r="D144" s="6">
        <v>45583</v>
      </c>
      <c r="E144" s="4" t="s">
        <v>9</v>
      </c>
      <c r="F144" s="4">
        <v>2</v>
      </c>
      <c r="G144" s="4">
        <v>8</v>
      </c>
      <c r="H144" s="5">
        <v>8144</v>
      </c>
      <c r="I144" s="5">
        <v>660.96944662745193</v>
      </c>
      <c r="J144" s="5">
        <v>9708.0638932549045</v>
      </c>
      <c r="K144" s="5">
        <v>7064.1861067450964</v>
      </c>
      <c r="L144" s="8" t="str">
        <f>IF(AND(H144&gt;=K144, H144&lt;=J144), "Normal", "Anomaly")</f>
        <v>Normal</v>
      </c>
      <c r="M144" s="5">
        <v>9075.8490566037744</v>
      </c>
      <c r="N144" s="5"/>
      <c r="O144" s="5"/>
    </row>
    <row r="145" spans="1:15" x14ac:dyDescent="0.3">
      <c r="A145" s="4" t="s">
        <v>6</v>
      </c>
      <c r="B145" s="5">
        <v>9999</v>
      </c>
      <c r="C145" s="5">
        <v>200127</v>
      </c>
      <c r="D145" s="6">
        <v>45590</v>
      </c>
      <c r="E145" s="4" t="s">
        <v>9</v>
      </c>
      <c r="F145" s="4">
        <v>2</v>
      </c>
      <c r="G145" s="4">
        <v>8</v>
      </c>
      <c r="H145" s="5">
        <v>9231</v>
      </c>
      <c r="I145" s="5">
        <v>642.66387744683459</v>
      </c>
      <c r="J145" s="5">
        <v>9586.4527548936694</v>
      </c>
      <c r="K145" s="5">
        <v>7015.7972451063306</v>
      </c>
      <c r="L145" s="8" t="str">
        <f>IF(AND(H145&gt;=K145, H145&lt;=J145), "Normal", "Anomaly")</f>
        <v>Normal</v>
      </c>
      <c r="M145" s="5">
        <v>9075.8490566037744</v>
      </c>
      <c r="N145" s="5"/>
      <c r="O145" s="5"/>
    </row>
    <row r="146" spans="1:15" x14ac:dyDescent="0.3">
      <c r="A146" s="4" t="s">
        <v>6</v>
      </c>
      <c r="B146" s="5">
        <v>9999</v>
      </c>
      <c r="C146" s="5">
        <v>200127</v>
      </c>
      <c r="D146" s="6">
        <v>45597</v>
      </c>
      <c r="E146" s="4" t="s">
        <v>9</v>
      </c>
      <c r="F146" s="4">
        <v>2</v>
      </c>
      <c r="G146" s="4">
        <v>8</v>
      </c>
      <c r="H146" s="5">
        <v>8879</v>
      </c>
      <c r="I146" s="5">
        <v>712.9300456566549</v>
      </c>
      <c r="J146" s="5">
        <v>9839.8600913133105</v>
      </c>
      <c r="K146" s="5">
        <v>6988.1399086866904</v>
      </c>
      <c r="L146" s="8" t="str">
        <f>IF(AND(H146&gt;=K146, H146&lt;=J146), "Normal", "Anomaly")</f>
        <v>Normal</v>
      </c>
      <c r="M146" s="5">
        <v>9075.8490566037744</v>
      </c>
      <c r="N146" s="5"/>
      <c r="O146" s="5"/>
    </row>
    <row r="147" spans="1:15" x14ac:dyDescent="0.3">
      <c r="A147" s="4" t="s">
        <v>6</v>
      </c>
      <c r="B147" s="5">
        <v>9999</v>
      </c>
      <c r="C147" s="5">
        <v>200127</v>
      </c>
      <c r="D147" s="6">
        <v>45604</v>
      </c>
      <c r="E147" s="4" t="s">
        <v>9</v>
      </c>
      <c r="F147" s="4">
        <v>2</v>
      </c>
      <c r="G147" s="4">
        <v>8</v>
      </c>
      <c r="H147" s="5">
        <v>9213</v>
      </c>
      <c r="I147" s="5">
        <v>291.37687687083201</v>
      </c>
      <c r="J147" s="5">
        <v>9271.3787537416647</v>
      </c>
      <c r="K147" s="5">
        <v>8105.8712462583362</v>
      </c>
      <c r="L147" s="8" t="str">
        <f>IF(AND(H147&gt;=K147, H147&lt;=J147), "Normal", "Anomaly")</f>
        <v>Normal</v>
      </c>
      <c r="M147" s="5">
        <v>9075.8490566037744</v>
      </c>
      <c r="N147" s="5"/>
      <c r="O147" s="5"/>
    </row>
    <row r="148" spans="1:15" x14ac:dyDescent="0.3">
      <c r="A148" s="4" t="s">
        <v>6</v>
      </c>
      <c r="B148" s="5">
        <v>9999</v>
      </c>
      <c r="C148" s="5">
        <v>200127</v>
      </c>
      <c r="D148" s="6">
        <v>45611</v>
      </c>
      <c r="E148" s="4" t="s">
        <v>9</v>
      </c>
      <c r="F148" s="4">
        <v>2</v>
      </c>
      <c r="G148" s="4">
        <v>8</v>
      </c>
      <c r="H148" s="5">
        <v>9260</v>
      </c>
      <c r="I148" s="5">
        <v>334.78192528868698</v>
      </c>
      <c r="J148" s="5">
        <v>9435.8138505773732</v>
      </c>
      <c r="K148" s="5">
        <v>8096.6861494226259</v>
      </c>
      <c r="L148" s="8" t="str">
        <f>IF(AND(H148&gt;=K148, H148&lt;=J148), "Normal", "Anomaly")</f>
        <v>Normal</v>
      </c>
      <c r="M148" s="5">
        <v>9075.8490566037744</v>
      </c>
      <c r="N148" s="5"/>
      <c r="O148" s="5"/>
    </row>
    <row r="149" spans="1:15" x14ac:dyDescent="0.3">
      <c r="A149" s="4" t="s">
        <v>6</v>
      </c>
      <c r="B149" s="5">
        <v>9999</v>
      </c>
      <c r="C149" s="5">
        <v>200127</v>
      </c>
      <c r="D149" s="6">
        <v>45618</v>
      </c>
      <c r="E149" s="4" t="s">
        <v>9</v>
      </c>
      <c r="F149" s="4">
        <v>2</v>
      </c>
      <c r="G149" s="4">
        <v>8</v>
      </c>
      <c r="H149" s="5">
        <v>8967</v>
      </c>
      <c r="I149" s="5">
        <v>372.68349088066674</v>
      </c>
      <c r="J149" s="5">
        <v>9571.9919817613336</v>
      </c>
      <c r="K149" s="5">
        <v>8081.2580182386664</v>
      </c>
      <c r="L149" s="8" t="str">
        <f>IF(AND(H149&gt;=K149, H149&lt;=J149), "Normal", "Anomaly")</f>
        <v>Normal</v>
      </c>
      <c r="M149" s="5">
        <v>9075.8490566037744</v>
      </c>
      <c r="N149" s="5"/>
      <c r="O149" s="5"/>
    </row>
    <row r="150" spans="1:15" x14ac:dyDescent="0.3">
      <c r="A150" s="4" t="s">
        <v>6</v>
      </c>
      <c r="B150" s="5">
        <v>9999</v>
      </c>
      <c r="C150" s="5">
        <v>200127</v>
      </c>
      <c r="D150" s="6">
        <v>45625</v>
      </c>
      <c r="E150" s="4" t="s">
        <v>9</v>
      </c>
      <c r="F150" s="4">
        <v>2</v>
      </c>
      <c r="G150" s="4">
        <v>8</v>
      </c>
      <c r="H150" s="5">
        <v>6197</v>
      </c>
      <c r="I150" s="5">
        <v>367.40364383059676</v>
      </c>
      <c r="J150" s="5">
        <v>9603.0572876611932</v>
      </c>
      <c r="K150" s="5">
        <v>8133.4427123388068</v>
      </c>
      <c r="L150" s="8" t="str">
        <f>IF(AND(H150&gt;=K150, H150&lt;=J150), "Normal", "Anomaly")</f>
        <v>Anomaly</v>
      </c>
      <c r="M150" s="5">
        <v>9075.8490566037744</v>
      </c>
      <c r="N150" s="5"/>
      <c r="O150" s="5"/>
    </row>
    <row r="151" spans="1:15" x14ac:dyDescent="0.3">
      <c r="A151" s="4" t="s">
        <v>6</v>
      </c>
      <c r="B151" s="5">
        <v>9999</v>
      </c>
      <c r="C151" s="5">
        <v>200127</v>
      </c>
      <c r="D151" s="6">
        <v>45632</v>
      </c>
      <c r="E151" s="4" t="s">
        <v>9</v>
      </c>
      <c r="F151" s="4">
        <v>2</v>
      </c>
      <c r="G151" s="4">
        <v>8</v>
      </c>
      <c r="H151" s="5">
        <v>8149</v>
      </c>
      <c r="I151" s="5">
        <v>963.01349127361664</v>
      </c>
      <c r="J151" s="5">
        <v>10504.401982547233</v>
      </c>
      <c r="K151" s="5">
        <v>6652.3480174527667</v>
      </c>
      <c r="L151" s="8" t="str">
        <f>IF(AND(H151&gt;=K151, H151&lt;=J151), "Normal", "Anomaly")</f>
        <v>Normal</v>
      </c>
      <c r="M151" s="5">
        <v>9075.8490566037744</v>
      </c>
      <c r="N151" s="5"/>
      <c r="O151" s="5"/>
    </row>
    <row r="152" spans="1:15" x14ac:dyDescent="0.3">
      <c r="A152" s="4" t="s">
        <v>6</v>
      </c>
      <c r="B152" s="5">
        <v>9999</v>
      </c>
      <c r="C152" s="5">
        <v>200127</v>
      </c>
      <c r="D152" s="6">
        <v>45639</v>
      </c>
      <c r="E152" s="4" t="s">
        <v>9</v>
      </c>
      <c r="F152" s="4">
        <v>2</v>
      </c>
      <c r="G152" s="4">
        <v>8</v>
      </c>
      <c r="H152" s="5">
        <v>9342</v>
      </c>
      <c r="I152" s="5">
        <v>970.54147258115665</v>
      </c>
      <c r="J152" s="5">
        <v>10446.082945162314</v>
      </c>
      <c r="K152" s="5">
        <v>6563.9170548376869</v>
      </c>
      <c r="L152" s="8" t="str">
        <f>IF(AND(H152&gt;=K152, H152&lt;=J152), "Normal", "Anomaly")</f>
        <v>Normal</v>
      </c>
      <c r="M152" s="5">
        <v>9075.8490566037744</v>
      </c>
      <c r="N152" s="5"/>
      <c r="O152" s="5"/>
    </row>
    <row r="153" spans="1:15" x14ac:dyDescent="0.3">
      <c r="A153" s="4" t="s">
        <v>6</v>
      </c>
      <c r="B153" s="5">
        <v>9999</v>
      </c>
      <c r="C153" s="5">
        <v>200127</v>
      </c>
      <c r="D153" s="6">
        <v>45646</v>
      </c>
      <c r="E153" s="4" t="s">
        <v>9</v>
      </c>
      <c r="F153" s="4">
        <v>2</v>
      </c>
      <c r="G153" s="4">
        <v>8</v>
      </c>
      <c r="H153" s="5">
        <v>9187</v>
      </c>
      <c r="I153" s="5">
        <v>995.39273028287687</v>
      </c>
      <c r="J153" s="5">
        <v>10645.535460565754</v>
      </c>
      <c r="K153" s="5">
        <v>6663.964539434246</v>
      </c>
      <c r="L153" s="8" t="str">
        <f>IF(AND(H153&gt;=K153, H153&lt;=J153), "Normal", "Anomaly")</f>
        <v>Normal</v>
      </c>
      <c r="M153" s="5">
        <v>9075.8490566037744</v>
      </c>
      <c r="N153" s="5"/>
      <c r="O153" s="5"/>
    </row>
    <row r="154" spans="1:15" x14ac:dyDescent="0.3">
      <c r="A154" s="4" t="s">
        <v>6</v>
      </c>
      <c r="B154" s="5">
        <v>9999</v>
      </c>
      <c r="C154" s="5">
        <v>200127</v>
      </c>
      <c r="D154" s="6">
        <v>45653</v>
      </c>
      <c r="E154" s="4" t="s">
        <v>9</v>
      </c>
      <c r="F154" s="4">
        <v>2</v>
      </c>
      <c r="G154" s="4">
        <v>8</v>
      </c>
      <c r="H154" s="5">
        <v>5284</v>
      </c>
      <c r="I154" s="5">
        <v>992.31027783652428</v>
      </c>
      <c r="J154" s="5">
        <v>10633.870555673049</v>
      </c>
      <c r="K154" s="5">
        <v>6664.6294443269517</v>
      </c>
      <c r="L154" s="8" t="str">
        <f>IF(AND(H154&gt;=K154, H154&lt;=J154), "Normal", "Anomaly")</f>
        <v>Anomaly</v>
      </c>
      <c r="M154" s="5">
        <v>9075.8490566037744</v>
      </c>
      <c r="N154" s="5"/>
      <c r="O154" s="5"/>
    </row>
    <row r="155" spans="1:15" x14ac:dyDescent="0.3">
      <c r="A155" s="4" t="s">
        <v>6</v>
      </c>
      <c r="B155" s="5">
        <v>9999</v>
      </c>
      <c r="C155" s="5">
        <v>200127</v>
      </c>
      <c r="D155" s="6">
        <v>45660</v>
      </c>
      <c r="E155" s="4" t="s">
        <v>9</v>
      </c>
      <c r="F155" s="4">
        <v>2</v>
      </c>
      <c r="G155" s="4">
        <v>8</v>
      </c>
      <c r="H155" s="5">
        <v>7457</v>
      </c>
      <c r="I155" s="5">
        <v>1480.4584119032186</v>
      </c>
      <c r="J155" s="5">
        <v>11160.791823806438</v>
      </c>
      <c r="K155" s="5">
        <v>5238.9581761935624</v>
      </c>
      <c r="L155" s="8" t="str">
        <f>IF(AND(H155&gt;=K155, H155&lt;=J155), "Normal", "Anomaly")</f>
        <v>Normal</v>
      </c>
      <c r="M155" s="5">
        <v>9075.8490566037744</v>
      </c>
      <c r="N155" s="5"/>
      <c r="O155" s="5"/>
    </row>
    <row r="156" spans="1:15" x14ac:dyDescent="0.3">
      <c r="A156" s="4" t="s">
        <v>6</v>
      </c>
      <c r="B156" s="5">
        <v>9999</v>
      </c>
      <c r="C156" s="5">
        <v>200127</v>
      </c>
      <c r="D156" s="6">
        <v>45667</v>
      </c>
      <c r="E156" s="4" t="s">
        <v>9</v>
      </c>
      <c r="F156" s="4">
        <v>2</v>
      </c>
      <c r="G156" s="4">
        <v>8</v>
      </c>
      <c r="H156" s="5">
        <v>10948</v>
      </c>
      <c r="I156" s="5">
        <v>1443.6955996244499</v>
      </c>
      <c r="J156" s="5">
        <v>10867.766199248899</v>
      </c>
      <c r="K156" s="5">
        <v>5092.9838007511007</v>
      </c>
      <c r="L156" s="8" t="str">
        <f>IF(AND(H156&gt;=K156, H156&lt;=J156), "Normal", "Anomaly")</f>
        <v>Anomaly</v>
      </c>
      <c r="M156" s="5">
        <v>9075.8490566037744</v>
      </c>
      <c r="N156" s="5"/>
      <c r="O156" s="5"/>
    </row>
    <row r="157" spans="1:15" x14ac:dyDescent="0.3">
      <c r="A157" s="4" t="s">
        <v>6</v>
      </c>
      <c r="B157" s="5">
        <v>9999</v>
      </c>
      <c r="C157" s="5">
        <v>200127</v>
      </c>
      <c r="D157" s="6">
        <v>45674</v>
      </c>
      <c r="E157" s="4" t="s">
        <v>9</v>
      </c>
      <c r="F157" s="4">
        <v>2</v>
      </c>
      <c r="G157" s="4">
        <v>8</v>
      </c>
      <c r="H157" s="5">
        <v>11369</v>
      </c>
      <c r="I157" s="5">
        <v>1713.4484918943435</v>
      </c>
      <c r="J157" s="5">
        <v>11618.271983788687</v>
      </c>
      <c r="K157" s="5">
        <v>4764.4780162113129</v>
      </c>
      <c r="L157" s="8" t="str">
        <f>IF(AND(H157&gt;=K157, H157&lt;=J157), "Normal", "Anomaly")</f>
        <v>Normal</v>
      </c>
      <c r="M157" s="5">
        <v>9075.8490566037744</v>
      </c>
      <c r="N157" s="5"/>
      <c r="O157" s="5"/>
    </row>
    <row r="158" spans="1:15" x14ac:dyDescent="0.3">
      <c r="A158" s="4" t="s">
        <v>6</v>
      </c>
      <c r="B158" s="5">
        <v>9999</v>
      </c>
      <c r="C158" s="5">
        <v>200127</v>
      </c>
      <c r="D158" s="6">
        <v>45681</v>
      </c>
      <c r="E158" s="4" t="s">
        <v>9</v>
      </c>
      <c r="F158" s="4">
        <v>2</v>
      </c>
      <c r="G158" s="4">
        <v>8</v>
      </c>
      <c r="H158" s="5">
        <v>11237</v>
      </c>
      <c r="I158" s="5">
        <v>2008.1630870960157</v>
      </c>
      <c r="J158" s="5">
        <v>12507.951174192032</v>
      </c>
      <c r="K158" s="5">
        <v>4475.2988258079686</v>
      </c>
      <c r="L158" s="8" t="str">
        <f>IF(AND(H158&gt;=K158, H158&lt;=J158), "Normal", "Anomaly")</f>
        <v>Normal</v>
      </c>
      <c r="M158" s="5">
        <v>9075.8490566037744</v>
      </c>
      <c r="N158" s="5"/>
      <c r="O158" s="5"/>
    </row>
    <row r="159" spans="1:15" x14ac:dyDescent="0.3">
      <c r="A159" s="4" t="s">
        <v>6</v>
      </c>
      <c r="B159" s="5">
        <v>9999</v>
      </c>
      <c r="C159" s="5">
        <v>200127</v>
      </c>
      <c r="D159" s="6">
        <v>45688</v>
      </c>
      <c r="E159" s="4" t="s">
        <v>9</v>
      </c>
      <c r="F159" s="4">
        <v>2</v>
      </c>
      <c r="G159" s="4">
        <v>8</v>
      </c>
      <c r="H159" s="5">
        <v>12091</v>
      </c>
      <c r="I159" s="5">
        <v>1979.8463284747631</v>
      </c>
      <c r="J159" s="5">
        <v>13081.317656949526</v>
      </c>
      <c r="K159" s="5">
        <v>5161.9323430504737</v>
      </c>
      <c r="L159" s="8" t="str">
        <f>IF(AND(H159&gt;=K159, H159&lt;=J159), "Normal", "Anomaly")</f>
        <v>Normal</v>
      </c>
      <c r="M159" s="5">
        <v>9075.8490566037744</v>
      </c>
      <c r="N159" s="5"/>
      <c r="O159" s="5"/>
    </row>
    <row r="160" spans="1:15" x14ac:dyDescent="0.3">
      <c r="A160" s="4" t="s">
        <v>6</v>
      </c>
      <c r="B160" s="5">
        <v>9999</v>
      </c>
      <c r="C160" s="5">
        <v>200127</v>
      </c>
      <c r="D160" s="6">
        <v>45695</v>
      </c>
      <c r="E160" s="4" t="s">
        <v>9</v>
      </c>
      <c r="F160" s="4">
        <v>2</v>
      </c>
      <c r="G160" s="4">
        <v>8</v>
      </c>
      <c r="H160" s="5">
        <v>11317</v>
      </c>
      <c r="I160" s="5">
        <v>2158.9088643050682</v>
      </c>
      <c r="J160" s="5">
        <v>13932.192728610136</v>
      </c>
      <c r="K160" s="5">
        <v>5296.5572713898637</v>
      </c>
      <c r="L160" s="8" t="str">
        <f>IF(AND(H160&gt;=K160, H160&lt;=J160), "Normal", "Anomaly")</f>
        <v>Normal</v>
      </c>
      <c r="M160" s="5">
        <v>9075.8490566037744</v>
      </c>
      <c r="N160" s="5"/>
      <c r="O160" s="5"/>
    </row>
    <row r="161" spans="1:15" x14ac:dyDescent="0.3">
      <c r="A161" s="4" t="s">
        <v>6</v>
      </c>
      <c r="B161" s="5">
        <v>9999</v>
      </c>
      <c r="C161" s="5">
        <v>200102</v>
      </c>
      <c r="D161" s="6">
        <v>45331</v>
      </c>
      <c r="E161" s="4" t="s">
        <v>10</v>
      </c>
      <c r="F161" s="4">
        <v>2</v>
      </c>
      <c r="G161" s="4">
        <v>8</v>
      </c>
      <c r="H161" s="5">
        <v>74777</v>
      </c>
      <c r="I161" s="5"/>
      <c r="J161" s="5"/>
      <c r="K161" s="5"/>
      <c r="L161" s="8" t="s">
        <v>47</v>
      </c>
      <c r="M161" s="5">
        <v>88797.490566037741</v>
      </c>
      <c r="N161" s="5"/>
      <c r="O161" s="5"/>
    </row>
    <row r="162" spans="1:15" x14ac:dyDescent="0.3">
      <c r="A162" s="4" t="s">
        <v>6</v>
      </c>
      <c r="B162" s="5">
        <v>9999</v>
      </c>
      <c r="C162" s="5">
        <v>200102</v>
      </c>
      <c r="D162" s="6">
        <v>45338</v>
      </c>
      <c r="E162" s="4" t="s">
        <v>10</v>
      </c>
      <c r="F162" s="4">
        <v>2</v>
      </c>
      <c r="G162" s="4">
        <v>8</v>
      </c>
      <c r="H162" s="5">
        <v>73602.5</v>
      </c>
      <c r="I162" s="5">
        <v>0</v>
      </c>
      <c r="J162" s="5">
        <v>74777</v>
      </c>
      <c r="K162" s="5">
        <v>74777</v>
      </c>
      <c r="L162" s="8" t="str">
        <f>IF(AND(H162&gt;=K162, H162&lt;=J162), "Normal", "Anomaly")</f>
        <v>Anomaly</v>
      </c>
      <c r="M162" s="5">
        <v>88797.490566037741</v>
      </c>
      <c r="N162" s="5"/>
      <c r="O162" s="5"/>
    </row>
    <row r="163" spans="1:15" x14ac:dyDescent="0.3">
      <c r="A163" s="4" t="s">
        <v>6</v>
      </c>
      <c r="B163" s="5">
        <v>9999</v>
      </c>
      <c r="C163" s="5">
        <v>200102</v>
      </c>
      <c r="D163" s="6">
        <v>45345</v>
      </c>
      <c r="E163" s="4" t="s">
        <v>10</v>
      </c>
      <c r="F163" s="4">
        <v>2</v>
      </c>
      <c r="G163" s="4">
        <v>8</v>
      </c>
      <c r="H163" s="5">
        <v>78238.5</v>
      </c>
      <c r="I163" s="5">
        <v>587.25</v>
      </c>
      <c r="J163" s="5">
        <v>75364.25</v>
      </c>
      <c r="K163" s="5">
        <v>73015.25</v>
      </c>
      <c r="L163" s="8" t="str">
        <f>IF(AND(H163&gt;=K163, H163&lt;=J163), "Normal", "Anomaly")</f>
        <v>Anomaly</v>
      </c>
      <c r="M163" s="5">
        <v>88797.490566037741</v>
      </c>
      <c r="N163" s="5"/>
      <c r="O163" s="5"/>
    </row>
    <row r="164" spans="1:15" x14ac:dyDescent="0.3">
      <c r="A164" s="4" t="s">
        <v>6</v>
      </c>
      <c r="B164" s="5">
        <v>9999</v>
      </c>
      <c r="C164" s="5">
        <v>200102</v>
      </c>
      <c r="D164" s="6">
        <v>45352</v>
      </c>
      <c r="E164" s="4" t="s">
        <v>10</v>
      </c>
      <c r="F164" s="4">
        <v>2</v>
      </c>
      <c r="G164" s="4">
        <v>8</v>
      </c>
      <c r="H164" s="5">
        <v>75854.5</v>
      </c>
      <c r="I164" s="5">
        <v>1967.9071934982662</v>
      </c>
      <c r="J164" s="5">
        <v>79475.147720329856</v>
      </c>
      <c r="K164" s="5">
        <v>71603.518946336801</v>
      </c>
      <c r="L164" s="8" t="str">
        <f>IF(AND(H164&gt;=K164, H164&lt;=J164), "Normal", "Anomaly")</f>
        <v>Normal</v>
      </c>
      <c r="M164" s="5">
        <v>88797.490566037741</v>
      </c>
      <c r="N164" s="5"/>
      <c r="O164" s="5"/>
    </row>
    <row r="165" spans="1:15" x14ac:dyDescent="0.3">
      <c r="A165" s="4" t="s">
        <v>6</v>
      </c>
      <c r="B165" s="5">
        <v>9999</v>
      </c>
      <c r="C165" s="5">
        <v>200102</v>
      </c>
      <c r="D165" s="6">
        <v>45359</v>
      </c>
      <c r="E165" s="4" t="s">
        <v>10</v>
      </c>
      <c r="F165" s="4">
        <v>2</v>
      </c>
      <c r="G165" s="4">
        <v>8</v>
      </c>
      <c r="H165" s="5">
        <v>78424</v>
      </c>
      <c r="I165" s="5">
        <v>1709.7129647619217</v>
      </c>
      <c r="J165" s="5">
        <v>79037.550929523844</v>
      </c>
      <c r="K165" s="5">
        <v>72198.699070476156</v>
      </c>
      <c r="L165" s="8" t="str">
        <f>IF(AND(H165&gt;=K165, H165&lt;=J165), "Normal", "Anomaly")</f>
        <v>Normal</v>
      </c>
      <c r="M165" s="5">
        <v>88797.490566037741</v>
      </c>
      <c r="N165" s="5"/>
      <c r="O165" s="5"/>
    </row>
    <row r="166" spans="1:15" x14ac:dyDescent="0.3">
      <c r="A166" s="4" t="s">
        <v>6</v>
      </c>
      <c r="B166" s="5">
        <v>9999</v>
      </c>
      <c r="C166" s="5">
        <v>200102</v>
      </c>
      <c r="D166" s="6">
        <v>45366</v>
      </c>
      <c r="E166" s="4" t="s">
        <v>10</v>
      </c>
      <c r="F166" s="4">
        <v>2</v>
      </c>
      <c r="G166" s="4">
        <v>8</v>
      </c>
      <c r="H166" s="5">
        <v>79506</v>
      </c>
      <c r="I166" s="5">
        <v>1896.8827744486478</v>
      </c>
      <c r="J166" s="5">
        <v>79973.065548897299</v>
      </c>
      <c r="K166" s="5">
        <v>72385.534451102707</v>
      </c>
      <c r="L166" s="8" t="str">
        <f>IF(AND(H166&gt;=K166, H166&lt;=J166), "Normal", "Anomaly")</f>
        <v>Normal</v>
      </c>
      <c r="M166" s="5">
        <v>88797.490566037741</v>
      </c>
      <c r="N166" s="5"/>
      <c r="O166" s="5"/>
    </row>
    <row r="167" spans="1:15" x14ac:dyDescent="0.3">
      <c r="A167" s="4" t="s">
        <v>6</v>
      </c>
      <c r="B167" s="5">
        <v>9999</v>
      </c>
      <c r="C167" s="5">
        <v>200102</v>
      </c>
      <c r="D167" s="6">
        <v>45373</v>
      </c>
      <c r="E167" s="4" t="s">
        <v>10</v>
      </c>
      <c r="F167" s="4">
        <v>2</v>
      </c>
      <c r="G167" s="4">
        <v>8</v>
      </c>
      <c r="H167" s="5">
        <v>80785.5</v>
      </c>
      <c r="I167" s="5">
        <v>2129.6817201560111</v>
      </c>
      <c r="J167" s="5">
        <v>80993.113440312023</v>
      </c>
      <c r="K167" s="5">
        <v>72474.386559687977</v>
      </c>
      <c r="L167" s="8" t="str">
        <f>IF(AND(H167&gt;=K167, H167&lt;=J167), "Normal", "Anomaly")</f>
        <v>Normal</v>
      </c>
      <c r="M167" s="5">
        <v>88797.490566037741</v>
      </c>
      <c r="N167" s="5"/>
      <c r="O167" s="5"/>
    </row>
    <row r="168" spans="1:15" x14ac:dyDescent="0.3">
      <c r="A168" s="4" t="s">
        <v>6</v>
      </c>
      <c r="B168" s="5">
        <v>9999</v>
      </c>
      <c r="C168" s="5">
        <v>200102</v>
      </c>
      <c r="D168" s="6">
        <v>45380</v>
      </c>
      <c r="E168" s="4" t="s">
        <v>10</v>
      </c>
      <c r="F168" s="4">
        <v>2</v>
      </c>
      <c r="G168" s="4">
        <v>8</v>
      </c>
      <c r="H168" s="5">
        <v>85076.5</v>
      </c>
      <c r="I168" s="5">
        <v>2428.5417057004661</v>
      </c>
      <c r="J168" s="5">
        <v>82169.654839972369</v>
      </c>
      <c r="K168" s="5">
        <v>72455.488017170501</v>
      </c>
      <c r="L168" s="8" t="str">
        <f>IF(AND(H168&gt;=K168, H168&lt;=J168), "Normal", "Anomaly")</f>
        <v>Anomaly</v>
      </c>
      <c r="M168" s="5">
        <v>88797.490566037741</v>
      </c>
      <c r="N168" s="5"/>
      <c r="O168" s="5"/>
    </row>
    <row r="169" spans="1:15" x14ac:dyDescent="0.3">
      <c r="A169" s="4" t="s">
        <v>6</v>
      </c>
      <c r="B169" s="5">
        <v>9999</v>
      </c>
      <c r="C169" s="5">
        <v>200102</v>
      </c>
      <c r="D169" s="6">
        <v>45387</v>
      </c>
      <c r="E169" s="4" t="s">
        <v>10</v>
      </c>
      <c r="F169" s="4">
        <v>2</v>
      </c>
      <c r="G169" s="4">
        <v>8</v>
      </c>
      <c r="H169" s="5">
        <v>81938</v>
      </c>
      <c r="I169" s="5">
        <v>3428.346307236734</v>
      </c>
      <c r="J169" s="5">
        <v>85139.755114473461</v>
      </c>
      <c r="K169" s="5">
        <v>71426.369885526539</v>
      </c>
      <c r="L169" s="8" t="str">
        <f>IF(AND(H169&gt;=K169, H169&lt;=J169), "Normal", "Anomaly")</f>
        <v>Normal</v>
      </c>
      <c r="M169" s="5">
        <v>88797.490566037741</v>
      </c>
      <c r="N169" s="5"/>
      <c r="O169" s="5"/>
    </row>
    <row r="170" spans="1:15" x14ac:dyDescent="0.3">
      <c r="A170" s="4" t="s">
        <v>6</v>
      </c>
      <c r="B170" s="5">
        <v>9999</v>
      </c>
      <c r="C170" s="5">
        <v>200102</v>
      </c>
      <c r="D170" s="6">
        <v>45394</v>
      </c>
      <c r="E170" s="4" t="s">
        <v>10</v>
      </c>
      <c r="F170" s="4">
        <v>2</v>
      </c>
      <c r="G170" s="4">
        <v>8</v>
      </c>
      <c r="H170" s="5">
        <v>82636.5</v>
      </c>
      <c r="I170" s="5">
        <v>3329.5001683576697</v>
      </c>
      <c r="J170" s="5">
        <v>85837.18783671534</v>
      </c>
      <c r="K170" s="5">
        <v>72519.18716328466</v>
      </c>
      <c r="L170" s="8" t="str">
        <f>IF(AND(H170&gt;=K170, H170&lt;=J170), "Normal", "Anomaly")</f>
        <v>Normal</v>
      </c>
      <c r="M170" s="5">
        <v>88797.490566037741</v>
      </c>
      <c r="N170" s="5"/>
      <c r="O170" s="5"/>
    </row>
    <row r="171" spans="1:15" x14ac:dyDescent="0.3">
      <c r="A171" s="4" t="s">
        <v>6</v>
      </c>
      <c r="B171" s="5">
        <v>9999</v>
      </c>
      <c r="C171" s="5">
        <v>200102</v>
      </c>
      <c r="D171" s="6">
        <v>45401</v>
      </c>
      <c r="E171" s="4" t="s">
        <v>10</v>
      </c>
      <c r="F171" s="4">
        <v>2</v>
      </c>
      <c r="G171" s="4">
        <v>8</v>
      </c>
      <c r="H171" s="5">
        <v>84279.5</v>
      </c>
      <c r="I171" s="5">
        <v>2723.8428900808044</v>
      </c>
      <c r="J171" s="5">
        <v>85755.123280161613</v>
      </c>
      <c r="K171" s="5">
        <v>74859.751719838387</v>
      </c>
      <c r="L171" s="8" t="str">
        <f>IF(AND(H171&gt;=K171, H171&lt;=J171), "Normal", "Anomaly")</f>
        <v>Normal</v>
      </c>
      <c r="M171" s="5">
        <v>88797.490566037741</v>
      </c>
      <c r="N171" s="5"/>
      <c r="O171" s="5"/>
    </row>
    <row r="172" spans="1:15" x14ac:dyDescent="0.3">
      <c r="A172" s="4" t="s">
        <v>6</v>
      </c>
      <c r="B172" s="5">
        <v>9999</v>
      </c>
      <c r="C172" s="5">
        <v>200102</v>
      </c>
      <c r="D172" s="6">
        <v>45408</v>
      </c>
      <c r="E172" s="4" t="s">
        <v>10</v>
      </c>
      <c r="F172" s="4">
        <v>2</v>
      </c>
      <c r="G172" s="4">
        <v>8</v>
      </c>
      <c r="H172" s="5">
        <v>86393</v>
      </c>
      <c r="I172" s="5">
        <v>2878.5766604076657</v>
      </c>
      <c r="J172" s="5">
        <v>86819.715820815327</v>
      </c>
      <c r="K172" s="5">
        <v>75305.409179184673</v>
      </c>
      <c r="L172" s="8" t="str">
        <f>IF(AND(H172&gt;=K172, H172&lt;=J172), "Normal", "Anomaly")</f>
        <v>Normal</v>
      </c>
      <c r="M172" s="5">
        <v>88797.490566037741</v>
      </c>
      <c r="N172" s="5"/>
      <c r="O172" s="5"/>
    </row>
    <row r="173" spans="1:15" x14ac:dyDescent="0.3">
      <c r="A173" s="4" t="s">
        <v>6</v>
      </c>
      <c r="B173" s="5">
        <v>9999</v>
      </c>
      <c r="C173" s="5">
        <v>200102</v>
      </c>
      <c r="D173" s="6">
        <v>45415</v>
      </c>
      <c r="E173" s="4" t="s">
        <v>10</v>
      </c>
      <c r="F173" s="4">
        <v>2</v>
      </c>
      <c r="G173" s="4">
        <v>8</v>
      </c>
      <c r="H173" s="5">
        <v>87428</v>
      </c>
      <c r="I173" s="5">
        <v>2590.7716001946214</v>
      </c>
      <c r="J173" s="5">
        <v>87561.418200389249</v>
      </c>
      <c r="K173" s="5">
        <v>77198.331799610751</v>
      </c>
      <c r="L173" s="8" t="str">
        <f>IF(AND(H173&gt;=K173, H173&lt;=J173), "Normal", "Anomaly")</f>
        <v>Normal</v>
      </c>
      <c r="M173" s="5">
        <v>88797.490566037741</v>
      </c>
      <c r="N173" s="5"/>
      <c r="O173" s="5"/>
    </row>
    <row r="174" spans="1:15" x14ac:dyDescent="0.3">
      <c r="A174" s="4" t="s">
        <v>6</v>
      </c>
      <c r="B174" s="5">
        <v>9999</v>
      </c>
      <c r="C174" s="5">
        <v>200102</v>
      </c>
      <c r="D174" s="6">
        <v>45422</v>
      </c>
      <c r="E174" s="4" t="s">
        <v>10</v>
      </c>
      <c r="F174" s="4">
        <v>2</v>
      </c>
      <c r="G174" s="4">
        <v>8</v>
      </c>
      <c r="H174" s="5">
        <v>86064.5</v>
      </c>
      <c r="I174" s="5">
        <v>2583.5391635071064</v>
      </c>
      <c r="J174" s="5">
        <v>88672.453327014213</v>
      </c>
      <c r="K174" s="5">
        <v>78338.296672985787</v>
      </c>
      <c r="L174" s="8" t="str">
        <f>IF(AND(H174&gt;=K174, H174&lt;=J174), "Normal", "Anomaly")</f>
        <v>Normal</v>
      </c>
      <c r="M174" s="5">
        <v>88797.490566037741</v>
      </c>
      <c r="N174" s="5"/>
      <c r="O174" s="5"/>
    </row>
    <row r="175" spans="1:15" x14ac:dyDescent="0.3">
      <c r="A175" s="4" t="s">
        <v>6</v>
      </c>
      <c r="B175" s="5">
        <v>9999</v>
      </c>
      <c r="C175" s="5">
        <v>200102</v>
      </c>
      <c r="D175" s="6">
        <v>45429</v>
      </c>
      <c r="E175" s="4" t="s">
        <v>10</v>
      </c>
      <c r="F175" s="4">
        <v>2</v>
      </c>
      <c r="G175" s="4">
        <v>8</v>
      </c>
      <c r="H175" s="5">
        <v>87515.5</v>
      </c>
      <c r="I175" s="5">
        <v>2195.8704700172434</v>
      </c>
      <c r="J175" s="5">
        <v>88716.928440034491</v>
      </c>
      <c r="K175" s="5">
        <v>79933.446559965509</v>
      </c>
      <c r="L175" s="8" t="str">
        <f>IF(AND(H175&gt;=K175, H175&lt;=J175), "Normal", "Anomaly")</f>
        <v>Normal</v>
      </c>
      <c r="M175" s="5">
        <v>88797.490566037741</v>
      </c>
      <c r="N175" s="5"/>
      <c r="O175" s="5"/>
    </row>
    <row r="176" spans="1:15" x14ac:dyDescent="0.3">
      <c r="A176" s="4" t="s">
        <v>6</v>
      </c>
      <c r="B176" s="5">
        <v>9999</v>
      </c>
      <c r="C176" s="5">
        <v>200102</v>
      </c>
      <c r="D176" s="6">
        <v>45436</v>
      </c>
      <c r="E176" s="4" t="s">
        <v>10</v>
      </c>
      <c r="F176" s="4">
        <v>2</v>
      </c>
      <c r="G176" s="4">
        <v>8</v>
      </c>
      <c r="H176" s="5">
        <v>91020.5</v>
      </c>
      <c r="I176" s="5">
        <v>1954.541849089896</v>
      </c>
      <c r="J176" s="5">
        <v>89075.521198179791</v>
      </c>
      <c r="K176" s="5">
        <v>81257.353801820209</v>
      </c>
      <c r="L176" s="8" t="str">
        <f>IF(AND(H176&gt;=K176, H176&lt;=J176), "Normal", "Anomaly")</f>
        <v>Anomaly</v>
      </c>
      <c r="M176" s="5">
        <v>88797.490566037741</v>
      </c>
      <c r="N176" s="5"/>
      <c r="O176" s="5"/>
    </row>
    <row r="177" spans="1:15" x14ac:dyDescent="0.3">
      <c r="A177" s="4" t="s">
        <v>6</v>
      </c>
      <c r="B177" s="5">
        <v>9999</v>
      </c>
      <c r="C177" s="5">
        <v>200102</v>
      </c>
      <c r="D177" s="6">
        <v>45443</v>
      </c>
      <c r="E177" s="4" t="s">
        <v>10</v>
      </c>
      <c r="F177" s="4">
        <v>2</v>
      </c>
      <c r="G177" s="4">
        <v>8</v>
      </c>
      <c r="H177" s="5">
        <v>76356.5</v>
      </c>
      <c r="I177" s="5">
        <v>2747.8955065365476</v>
      </c>
      <c r="J177" s="5">
        <v>91405.228513073089</v>
      </c>
      <c r="K177" s="5">
        <v>80413.646486926911</v>
      </c>
      <c r="L177" s="8" t="str">
        <f>IF(AND(H177&gt;=K177, H177&lt;=J177), "Normal", "Anomaly")</f>
        <v>Anomaly</v>
      </c>
      <c r="M177" s="5">
        <v>88797.490566037741</v>
      </c>
      <c r="N177" s="5"/>
      <c r="O177" s="5"/>
    </row>
    <row r="178" spans="1:15" x14ac:dyDescent="0.3">
      <c r="A178" s="4" t="s">
        <v>6</v>
      </c>
      <c r="B178" s="5">
        <v>9999</v>
      </c>
      <c r="C178" s="5">
        <v>200102</v>
      </c>
      <c r="D178" s="6">
        <v>45450</v>
      </c>
      <c r="E178" s="4" t="s">
        <v>10</v>
      </c>
      <c r="F178" s="4">
        <v>2</v>
      </c>
      <c r="G178" s="4">
        <v>8</v>
      </c>
      <c r="H178" s="5">
        <v>92335</v>
      </c>
      <c r="I178" s="5">
        <v>4062.0129554200093</v>
      </c>
      <c r="J178" s="5">
        <v>93335.775910840021</v>
      </c>
      <c r="K178" s="5">
        <v>77087.724089159979</v>
      </c>
      <c r="L178" s="8" t="str">
        <f>IF(AND(H178&gt;=K178, H178&lt;=J178), "Normal", "Anomaly")</f>
        <v>Normal</v>
      </c>
      <c r="M178" s="5">
        <v>88797.490566037741</v>
      </c>
      <c r="N178" s="5"/>
      <c r="O178" s="5"/>
    </row>
    <row r="179" spans="1:15" x14ac:dyDescent="0.3">
      <c r="A179" s="4" t="s">
        <v>6</v>
      </c>
      <c r="B179" s="5">
        <v>9999</v>
      </c>
      <c r="C179" s="5">
        <v>200102</v>
      </c>
      <c r="D179" s="6">
        <v>45457</v>
      </c>
      <c r="E179" s="4" t="s">
        <v>10</v>
      </c>
      <c r="F179" s="4">
        <v>2</v>
      </c>
      <c r="G179" s="4">
        <v>8</v>
      </c>
      <c r="H179" s="5">
        <v>89916</v>
      </c>
      <c r="I179" s="5">
        <v>4532.5318423971112</v>
      </c>
      <c r="J179" s="5">
        <v>95489.126184794222</v>
      </c>
      <c r="K179" s="5">
        <v>77358.998815205778</v>
      </c>
      <c r="L179" s="8" t="str">
        <f>IF(AND(H179&gt;=K179, H179&lt;=J179), "Normal", "Anomaly")</f>
        <v>Normal</v>
      </c>
      <c r="M179" s="5">
        <v>88797.490566037741</v>
      </c>
      <c r="N179" s="5"/>
      <c r="O179" s="5"/>
    </row>
    <row r="180" spans="1:15" x14ac:dyDescent="0.3">
      <c r="A180" s="4" t="s">
        <v>6</v>
      </c>
      <c r="B180" s="5">
        <v>9999</v>
      </c>
      <c r="C180" s="5">
        <v>200102</v>
      </c>
      <c r="D180" s="6">
        <v>45464</v>
      </c>
      <c r="E180" s="4" t="s">
        <v>10</v>
      </c>
      <c r="F180" s="4">
        <v>2</v>
      </c>
      <c r="G180" s="4">
        <v>8</v>
      </c>
      <c r="H180" s="5">
        <v>87654.5</v>
      </c>
      <c r="I180" s="5">
        <v>4582.2206935475078</v>
      </c>
      <c r="J180" s="5">
        <v>96293.066387095023</v>
      </c>
      <c r="K180" s="5">
        <v>77964.183612904977</v>
      </c>
      <c r="L180" s="8" t="str">
        <f>IF(AND(H180&gt;=K180, H180&lt;=J180), "Normal", "Anomaly")</f>
        <v>Normal</v>
      </c>
      <c r="M180" s="5">
        <v>88797.490566037741</v>
      </c>
      <c r="N180" s="5"/>
      <c r="O180" s="5"/>
    </row>
    <row r="181" spans="1:15" x14ac:dyDescent="0.3">
      <c r="A181" s="4" t="s">
        <v>6</v>
      </c>
      <c r="B181" s="5">
        <v>9999</v>
      </c>
      <c r="C181" s="5">
        <v>200102</v>
      </c>
      <c r="D181" s="6">
        <v>45471</v>
      </c>
      <c r="E181" s="4" t="s">
        <v>10</v>
      </c>
      <c r="F181" s="4">
        <v>2</v>
      </c>
      <c r="G181" s="4">
        <v>8</v>
      </c>
      <c r="H181" s="5">
        <v>91548.5</v>
      </c>
      <c r="I181" s="5">
        <v>4575.8940310712778</v>
      </c>
      <c r="J181" s="5">
        <v>96438.100562142557</v>
      </c>
      <c r="K181" s="5">
        <v>78134.524437857443</v>
      </c>
      <c r="L181" s="8" t="str">
        <f>IF(AND(H181&gt;=K181, H181&lt;=J181), "Normal", "Anomaly")</f>
        <v>Normal</v>
      </c>
      <c r="M181" s="5">
        <v>88797.490566037741</v>
      </c>
      <c r="N181" s="5"/>
      <c r="O181" s="5"/>
    </row>
    <row r="182" spans="1:15" x14ac:dyDescent="0.3">
      <c r="A182" s="4" t="s">
        <v>6</v>
      </c>
      <c r="B182" s="5">
        <v>9999</v>
      </c>
      <c r="C182" s="5">
        <v>200102</v>
      </c>
      <c r="D182" s="6">
        <v>45478</v>
      </c>
      <c r="E182" s="4" t="s">
        <v>10</v>
      </c>
      <c r="F182" s="4">
        <v>2</v>
      </c>
      <c r="G182" s="4">
        <v>8</v>
      </c>
      <c r="H182" s="5">
        <v>61560</v>
      </c>
      <c r="I182" s="5">
        <v>4789.7586235503559</v>
      </c>
      <c r="J182" s="5">
        <v>97380.89224710071</v>
      </c>
      <c r="K182" s="5">
        <v>78221.85775289929</v>
      </c>
      <c r="L182" s="8" t="str">
        <f>IF(AND(H182&gt;=K182, H182&lt;=J182), "Normal", "Anomaly")</f>
        <v>Anomaly</v>
      </c>
      <c r="M182" s="5">
        <v>88797.490566037741</v>
      </c>
      <c r="N182" s="5"/>
      <c r="O182" s="5"/>
    </row>
    <row r="183" spans="1:15" x14ac:dyDescent="0.3">
      <c r="A183" s="4" t="s">
        <v>6</v>
      </c>
      <c r="B183" s="5">
        <v>9999</v>
      </c>
      <c r="C183" s="5">
        <v>200102</v>
      </c>
      <c r="D183" s="6">
        <v>45485</v>
      </c>
      <c r="E183" s="4" t="s">
        <v>10</v>
      </c>
      <c r="F183" s="4">
        <v>2</v>
      </c>
      <c r="G183" s="4">
        <v>8</v>
      </c>
      <c r="H183" s="5">
        <v>105668.5</v>
      </c>
      <c r="I183" s="5">
        <v>9962.85923736724</v>
      </c>
      <c r="J183" s="5">
        <v>104664.03097473449</v>
      </c>
      <c r="K183" s="5">
        <v>64812.59402526552</v>
      </c>
      <c r="L183" s="8" t="str">
        <f>IF(AND(H183&gt;=K183, H183&lt;=J183), "Normal", "Anomaly")</f>
        <v>Anomaly</v>
      </c>
      <c r="M183" s="5">
        <v>88797.490566037741</v>
      </c>
      <c r="N183" s="5"/>
      <c r="O183" s="5"/>
    </row>
    <row r="184" spans="1:15" x14ac:dyDescent="0.3">
      <c r="A184" s="4" t="s">
        <v>6</v>
      </c>
      <c r="B184" s="5">
        <v>9999</v>
      </c>
      <c r="C184" s="5">
        <v>200102</v>
      </c>
      <c r="D184" s="6">
        <v>45492</v>
      </c>
      <c r="E184" s="4" t="s">
        <v>10</v>
      </c>
      <c r="F184" s="4">
        <v>2</v>
      </c>
      <c r="G184" s="4">
        <v>8</v>
      </c>
      <c r="H184" s="5">
        <v>93522</v>
      </c>
      <c r="I184" s="5">
        <v>12161.604878256971</v>
      </c>
      <c r="J184" s="5">
        <v>111330.64725651394</v>
      </c>
      <c r="K184" s="5">
        <v>62684.227743486059</v>
      </c>
      <c r="L184" s="8" t="str">
        <f>IF(AND(H184&gt;=K184, H184&lt;=J184), "Normal", "Anomaly")</f>
        <v>Normal</v>
      </c>
      <c r="M184" s="5">
        <v>88797.490566037741</v>
      </c>
      <c r="N184" s="5"/>
      <c r="O184" s="5"/>
    </row>
    <row r="185" spans="1:15" x14ac:dyDescent="0.3">
      <c r="A185" s="4" t="s">
        <v>6</v>
      </c>
      <c r="B185" s="5">
        <v>9999</v>
      </c>
      <c r="C185" s="5">
        <v>200102</v>
      </c>
      <c r="D185" s="6">
        <v>45499</v>
      </c>
      <c r="E185" s="4" t="s">
        <v>10</v>
      </c>
      <c r="F185" s="4">
        <v>2</v>
      </c>
      <c r="G185" s="4">
        <v>8</v>
      </c>
      <c r="H185" s="5">
        <v>93625</v>
      </c>
      <c r="I185" s="5">
        <v>12292.221787959043</v>
      </c>
      <c r="J185" s="5">
        <v>111904.56857591809</v>
      </c>
      <c r="K185" s="5">
        <v>62735.681424081915</v>
      </c>
      <c r="L185" s="8" t="str">
        <f>IF(AND(H185&gt;=K185, H185&lt;=J185), "Normal", "Anomaly")</f>
        <v>Normal</v>
      </c>
      <c r="M185" s="5">
        <v>88797.490566037741</v>
      </c>
      <c r="N185" s="5"/>
      <c r="O185" s="5"/>
    </row>
    <row r="186" spans="1:15" x14ac:dyDescent="0.3">
      <c r="A186" s="4" t="s">
        <v>6</v>
      </c>
      <c r="B186" s="5">
        <v>9999</v>
      </c>
      <c r="C186" s="5">
        <v>200102</v>
      </c>
      <c r="D186" s="6">
        <v>45506</v>
      </c>
      <c r="E186" s="4" t="s">
        <v>10</v>
      </c>
      <c r="F186" s="4">
        <v>2</v>
      </c>
      <c r="G186" s="4">
        <v>8</v>
      </c>
      <c r="H186" s="5">
        <v>89361.5</v>
      </c>
      <c r="I186" s="5">
        <v>11678.318430797037</v>
      </c>
      <c r="J186" s="5">
        <v>112835.32436159407</v>
      </c>
      <c r="K186" s="5">
        <v>66122.050638405926</v>
      </c>
      <c r="L186" s="8" t="str">
        <f>IF(AND(H186&gt;=K186, H186&lt;=J186), "Normal", "Anomaly")</f>
        <v>Normal</v>
      </c>
      <c r="M186" s="5">
        <v>88797.490566037741</v>
      </c>
      <c r="N186" s="5"/>
      <c r="O186" s="5"/>
    </row>
    <row r="187" spans="1:15" x14ac:dyDescent="0.3">
      <c r="A187" s="4" t="s">
        <v>6</v>
      </c>
      <c r="B187" s="5">
        <v>9999</v>
      </c>
      <c r="C187" s="5">
        <v>200102</v>
      </c>
      <c r="D187" s="6">
        <v>45513</v>
      </c>
      <c r="E187" s="4" t="s">
        <v>10</v>
      </c>
      <c r="F187" s="4">
        <v>2</v>
      </c>
      <c r="G187" s="4">
        <v>8</v>
      </c>
      <c r="H187" s="5">
        <v>90914.5</v>
      </c>
      <c r="I187" s="5">
        <v>11628.708924467926</v>
      </c>
      <c r="J187" s="5">
        <v>112364.41784893585</v>
      </c>
      <c r="K187" s="5">
        <v>65849.582151064154</v>
      </c>
      <c r="L187" s="8" t="str">
        <f>IF(AND(H187&gt;=K187, H187&lt;=J187), "Normal", "Anomaly")</f>
        <v>Normal</v>
      </c>
      <c r="M187" s="5">
        <v>88797.490566037741</v>
      </c>
      <c r="N187" s="5"/>
      <c r="O187" s="5"/>
    </row>
    <row r="188" spans="1:15" x14ac:dyDescent="0.3">
      <c r="A188" s="4" t="s">
        <v>6</v>
      </c>
      <c r="B188" s="5">
        <v>9999</v>
      </c>
      <c r="C188" s="5">
        <v>200102</v>
      </c>
      <c r="D188" s="6">
        <v>45520</v>
      </c>
      <c r="E188" s="4" t="s">
        <v>10</v>
      </c>
      <c r="F188" s="4">
        <v>2</v>
      </c>
      <c r="G188" s="4">
        <v>8</v>
      </c>
      <c r="H188" s="5">
        <v>94597</v>
      </c>
      <c r="I188" s="5">
        <v>11642.073054061022</v>
      </c>
      <c r="J188" s="5">
        <v>112515.95860812205</v>
      </c>
      <c r="K188" s="5">
        <v>65947.666391877952</v>
      </c>
      <c r="L188" s="8" t="str">
        <f>IF(AND(H188&gt;=K188, H188&lt;=J188), "Normal", "Anomaly")</f>
        <v>Normal</v>
      </c>
      <c r="M188" s="5">
        <v>88797.490566037741</v>
      </c>
      <c r="N188" s="5"/>
      <c r="O188" s="5"/>
    </row>
    <row r="189" spans="1:15" x14ac:dyDescent="0.3">
      <c r="A189" s="4" t="s">
        <v>6</v>
      </c>
      <c r="B189" s="5">
        <v>9999</v>
      </c>
      <c r="C189" s="5">
        <v>200102</v>
      </c>
      <c r="D189" s="6">
        <v>45527</v>
      </c>
      <c r="E189" s="4" t="s">
        <v>10</v>
      </c>
      <c r="F189" s="4">
        <v>2</v>
      </c>
      <c r="G189" s="4">
        <v>8</v>
      </c>
      <c r="H189" s="5">
        <v>94237.5</v>
      </c>
      <c r="I189" s="5">
        <v>11750.40134354461</v>
      </c>
      <c r="J189" s="5">
        <v>113600.42768708922</v>
      </c>
      <c r="K189" s="5">
        <v>66598.822312910779</v>
      </c>
      <c r="L189" s="8" t="str">
        <f>IF(AND(H189&gt;=K189, H189&lt;=J189), "Normal", "Anomaly")</f>
        <v>Normal</v>
      </c>
      <c r="M189" s="5">
        <v>88797.490566037741</v>
      </c>
      <c r="N189" s="5"/>
      <c r="O189" s="5"/>
    </row>
    <row r="190" spans="1:15" x14ac:dyDescent="0.3">
      <c r="A190" s="4" t="s">
        <v>6</v>
      </c>
      <c r="B190" s="5">
        <v>9999</v>
      </c>
      <c r="C190" s="5">
        <v>200102</v>
      </c>
      <c r="D190" s="6">
        <v>45534</v>
      </c>
      <c r="E190" s="4" t="s">
        <v>10</v>
      </c>
      <c r="F190" s="4">
        <v>2</v>
      </c>
      <c r="G190" s="4">
        <v>8</v>
      </c>
      <c r="H190" s="5">
        <v>96039.5</v>
      </c>
      <c r="I190" s="5">
        <v>11825.261014561158</v>
      </c>
      <c r="J190" s="5">
        <v>114086.27202912231</v>
      </c>
      <c r="K190" s="5">
        <v>66785.227970877691</v>
      </c>
      <c r="L190" s="8" t="str">
        <f>IF(AND(H190&gt;=K190, H190&lt;=J190), "Normal", "Anomaly")</f>
        <v>Normal</v>
      </c>
      <c r="M190" s="5">
        <v>88797.490566037741</v>
      </c>
      <c r="N190" s="5"/>
      <c r="O190" s="5"/>
    </row>
    <row r="191" spans="1:15" x14ac:dyDescent="0.3">
      <c r="A191" s="4" t="s">
        <v>6</v>
      </c>
      <c r="B191" s="5">
        <v>9999</v>
      </c>
      <c r="C191" s="5">
        <v>200102</v>
      </c>
      <c r="D191" s="6">
        <v>45541</v>
      </c>
      <c r="E191" s="4" t="s">
        <v>10</v>
      </c>
      <c r="F191" s="4">
        <v>2</v>
      </c>
      <c r="G191" s="4">
        <v>8</v>
      </c>
      <c r="H191" s="5">
        <v>80392.5</v>
      </c>
      <c r="I191" s="5">
        <v>4578.2498084523249</v>
      </c>
      <c r="J191" s="5">
        <v>103902.18711690465</v>
      </c>
      <c r="K191" s="5">
        <v>85589.18788309535</v>
      </c>
      <c r="L191" s="8" t="str">
        <f>IF(AND(H191&gt;=K191, H191&lt;=J191), "Normal", "Anomaly")</f>
        <v>Anomaly</v>
      </c>
      <c r="M191" s="5">
        <v>88797.490566037741</v>
      </c>
      <c r="N191" s="5"/>
      <c r="O191" s="5"/>
    </row>
    <row r="192" spans="1:15" x14ac:dyDescent="0.3">
      <c r="A192" s="4" t="s">
        <v>6</v>
      </c>
      <c r="B192" s="5">
        <v>9999</v>
      </c>
      <c r="C192" s="5">
        <v>200102</v>
      </c>
      <c r="D192" s="6">
        <v>45548</v>
      </c>
      <c r="E192" s="4" t="s">
        <v>10</v>
      </c>
      <c r="F192" s="4">
        <v>2</v>
      </c>
      <c r="G192" s="4">
        <v>8</v>
      </c>
      <c r="H192" s="5">
        <v>95607</v>
      </c>
      <c r="I192" s="5">
        <v>4670.7816124385163</v>
      </c>
      <c r="J192" s="5">
        <v>100927.75072487703</v>
      </c>
      <c r="K192" s="5">
        <v>82244.624275122973</v>
      </c>
      <c r="L192" s="8" t="str">
        <f>IF(AND(H192&gt;=K192, H192&lt;=J192), "Normal", "Anomaly")</f>
        <v>Normal</v>
      </c>
      <c r="M192" s="5">
        <v>88797.490566037741</v>
      </c>
      <c r="N192" s="5"/>
      <c r="O192" s="5"/>
    </row>
    <row r="193" spans="1:15" x14ac:dyDescent="0.3">
      <c r="A193" s="4" t="s">
        <v>6</v>
      </c>
      <c r="B193" s="5">
        <v>9999</v>
      </c>
      <c r="C193" s="5">
        <v>200102</v>
      </c>
      <c r="D193" s="6">
        <v>45555</v>
      </c>
      <c r="E193" s="4" t="s">
        <v>10</v>
      </c>
      <c r="F193" s="4">
        <v>2</v>
      </c>
      <c r="G193" s="4">
        <v>8</v>
      </c>
      <c r="H193" s="5">
        <v>97248.5</v>
      </c>
      <c r="I193" s="5">
        <v>4827.0820244837096</v>
      </c>
      <c r="J193" s="5">
        <v>101500.97654896742</v>
      </c>
      <c r="K193" s="5">
        <v>82192.648451032583</v>
      </c>
      <c r="L193" s="8" t="str">
        <f>IF(AND(H193&gt;=K193, H193&lt;=J193), "Normal", "Anomaly")</f>
        <v>Normal</v>
      </c>
      <c r="M193" s="5">
        <v>88797.490566037741</v>
      </c>
      <c r="N193" s="5"/>
      <c r="O193" s="5"/>
    </row>
    <row r="194" spans="1:15" x14ac:dyDescent="0.3">
      <c r="A194" s="4" t="s">
        <v>6</v>
      </c>
      <c r="B194" s="5">
        <v>9999</v>
      </c>
      <c r="C194" s="5">
        <v>200102</v>
      </c>
      <c r="D194" s="6">
        <v>45562</v>
      </c>
      <c r="E194" s="4" t="s">
        <v>10</v>
      </c>
      <c r="F194" s="4">
        <v>2</v>
      </c>
      <c r="G194" s="4">
        <v>8</v>
      </c>
      <c r="H194" s="5">
        <v>91993</v>
      </c>
      <c r="I194" s="5">
        <v>5132.9916350019512</v>
      </c>
      <c r="J194" s="5">
        <v>102565.7332700039</v>
      </c>
      <c r="K194" s="5">
        <v>82033.766729996103</v>
      </c>
      <c r="L194" s="8" t="str">
        <f>IF(AND(H194&gt;=K194, H194&lt;=J194), "Normal", "Anomaly")</f>
        <v>Normal</v>
      </c>
      <c r="M194" s="5">
        <v>88797.490566037741</v>
      </c>
      <c r="N194" s="5"/>
      <c r="O194" s="5"/>
    </row>
    <row r="195" spans="1:15" x14ac:dyDescent="0.3">
      <c r="A195" s="4" t="s">
        <v>6</v>
      </c>
      <c r="B195" s="5">
        <v>9999</v>
      </c>
      <c r="C195" s="5">
        <v>200102</v>
      </c>
      <c r="D195" s="6">
        <v>45569</v>
      </c>
      <c r="E195" s="4" t="s">
        <v>10</v>
      </c>
      <c r="F195" s="4">
        <v>2</v>
      </c>
      <c r="G195" s="4">
        <v>8</v>
      </c>
      <c r="H195" s="5">
        <v>97681</v>
      </c>
      <c r="I195" s="5">
        <v>5017.1706228305366</v>
      </c>
      <c r="J195" s="5">
        <v>102663.02874566107</v>
      </c>
      <c r="K195" s="5">
        <v>82594.346254338932</v>
      </c>
      <c r="L195" s="8" t="str">
        <f>IF(AND(H195&gt;=K195, H195&lt;=J195), "Normal", "Anomaly")</f>
        <v>Normal</v>
      </c>
      <c r="M195" s="5">
        <v>88797.490566037741</v>
      </c>
      <c r="N195" s="5"/>
      <c r="O195" s="5"/>
    </row>
    <row r="196" spans="1:15" x14ac:dyDescent="0.3">
      <c r="A196" s="4" t="s">
        <v>6</v>
      </c>
      <c r="B196" s="5">
        <v>9999</v>
      </c>
      <c r="C196" s="5">
        <v>200102</v>
      </c>
      <c r="D196" s="6">
        <v>45576</v>
      </c>
      <c r="E196" s="4" t="s">
        <v>10</v>
      </c>
      <c r="F196" s="4">
        <v>2</v>
      </c>
      <c r="G196" s="4">
        <v>8</v>
      </c>
      <c r="H196" s="5">
        <v>91710</v>
      </c>
      <c r="I196" s="5">
        <v>5223.0288267441147</v>
      </c>
      <c r="J196" s="5">
        <v>103920.55765348823</v>
      </c>
      <c r="K196" s="5">
        <v>83028.442346511772</v>
      </c>
      <c r="L196" s="8" t="str">
        <f>IF(AND(H196&gt;=K196, H196&lt;=J196), "Normal", "Anomaly")</f>
        <v>Normal</v>
      </c>
      <c r="M196" s="5">
        <v>88797.490566037741</v>
      </c>
      <c r="N196" s="5"/>
      <c r="O196" s="5"/>
    </row>
    <row r="197" spans="1:15" x14ac:dyDescent="0.3">
      <c r="A197" s="4" t="s">
        <v>6</v>
      </c>
      <c r="B197" s="5">
        <v>9999</v>
      </c>
      <c r="C197" s="5">
        <v>200102</v>
      </c>
      <c r="D197" s="6">
        <v>45583</v>
      </c>
      <c r="E197" s="4" t="s">
        <v>10</v>
      </c>
      <c r="F197" s="4">
        <v>2</v>
      </c>
      <c r="G197" s="4">
        <v>8</v>
      </c>
      <c r="H197" s="5">
        <v>98562</v>
      </c>
      <c r="I197" s="5">
        <v>5232.7317062290704</v>
      </c>
      <c r="J197" s="5">
        <v>103579.08841245814</v>
      </c>
      <c r="K197" s="5">
        <v>82648.161587541865</v>
      </c>
      <c r="L197" s="8" t="str">
        <f>IF(AND(H197&gt;=K197, H197&lt;=J197), "Normal", "Anomaly")</f>
        <v>Normal</v>
      </c>
      <c r="M197" s="5">
        <v>88797.490566037741</v>
      </c>
      <c r="N197" s="5"/>
      <c r="O197" s="5"/>
    </row>
    <row r="198" spans="1:15" x14ac:dyDescent="0.3">
      <c r="A198" s="4" t="s">
        <v>6</v>
      </c>
      <c r="B198" s="5">
        <v>9999</v>
      </c>
      <c r="C198" s="5">
        <v>200102</v>
      </c>
      <c r="D198" s="6">
        <v>45590</v>
      </c>
      <c r="E198" s="4" t="s">
        <v>10</v>
      </c>
      <c r="F198" s="4">
        <v>2</v>
      </c>
      <c r="G198" s="4">
        <v>8</v>
      </c>
      <c r="H198" s="5">
        <v>96214</v>
      </c>
      <c r="I198" s="5">
        <v>5535.5203173318541</v>
      </c>
      <c r="J198" s="5">
        <v>104725.2281346637</v>
      </c>
      <c r="K198" s="5">
        <v>82583.146865336297</v>
      </c>
      <c r="L198" s="8" t="str">
        <f>IF(AND(H198&gt;=K198, H198&lt;=J198), "Normal", "Anomaly")</f>
        <v>Normal</v>
      </c>
      <c r="M198" s="5">
        <v>88797.490566037741</v>
      </c>
      <c r="N198" s="5"/>
      <c r="O198" s="5"/>
    </row>
    <row r="199" spans="1:15" x14ac:dyDescent="0.3">
      <c r="A199" s="4" t="s">
        <v>6</v>
      </c>
      <c r="B199" s="5">
        <v>9999</v>
      </c>
      <c r="C199" s="5">
        <v>200102</v>
      </c>
      <c r="D199" s="6">
        <v>45597</v>
      </c>
      <c r="E199" s="4" t="s">
        <v>10</v>
      </c>
      <c r="F199" s="4">
        <v>2</v>
      </c>
      <c r="G199" s="4">
        <v>8</v>
      </c>
      <c r="H199" s="5">
        <v>98329</v>
      </c>
      <c r="I199" s="5">
        <v>5545.2118929306935</v>
      </c>
      <c r="J199" s="5">
        <v>104766.42378586139</v>
      </c>
      <c r="K199" s="5">
        <v>82585.576214138608</v>
      </c>
      <c r="L199" s="8" t="str">
        <f>IF(AND(H199&gt;=K199, H199&lt;=J199), "Normal", "Anomaly")</f>
        <v>Normal</v>
      </c>
      <c r="M199" s="5">
        <v>88797.490566037741</v>
      </c>
      <c r="N199" s="5"/>
      <c r="O199" s="5"/>
    </row>
    <row r="200" spans="1:15" x14ac:dyDescent="0.3">
      <c r="A200" s="4" t="s">
        <v>6</v>
      </c>
      <c r="B200" s="5">
        <v>9999</v>
      </c>
      <c r="C200" s="5">
        <v>200102</v>
      </c>
      <c r="D200" s="6">
        <v>45604</v>
      </c>
      <c r="E200" s="4" t="s">
        <v>10</v>
      </c>
      <c r="F200" s="4">
        <v>2</v>
      </c>
      <c r="G200" s="4">
        <v>8</v>
      </c>
      <c r="H200" s="5">
        <v>96408.5</v>
      </c>
      <c r="I200" s="5">
        <v>2524.3633409918925</v>
      </c>
      <c r="J200" s="5">
        <v>100966.78918198378</v>
      </c>
      <c r="K200" s="5">
        <v>90869.335818016218</v>
      </c>
      <c r="L200" s="8" t="str">
        <f>IF(AND(H200&gt;=K200, H200&lt;=J200), "Normal", "Anomaly")</f>
        <v>Normal</v>
      </c>
      <c r="M200" s="5">
        <v>88797.490566037741</v>
      </c>
      <c r="N200" s="5"/>
      <c r="O200" s="5"/>
    </row>
    <row r="201" spans="1:15" x14ac:dyDescent="0.3">
      <c r="A201" s="4" t="s">
        <v>6</v>
      </c>
      <c r="B201" s="5">
        <v>9999</v>
      </c>
      <c r="C201" s="5">
        <v>200102</v>
      </c>
      <c r="D201" s="6">
        <v>45611</v>
      </c>
      <c r="E201" s="4" t="s">
        <v>10</v>
      </c>
      <c r="F201" s="4">
        <v>2</v>
      </c>
      <c r="G201" s="4">
        <v>8</v>
      </c>
      <c r="H201" s="5">
        <v>97778.5</v>
      </c>
      <c r="I201" s="5">
        <v>2525.9342578539136</v>
      </c>
      <c r="J201" s="5">
        <v>101070.11851570783</v>
      </c>
      <c r="K201" s="5">
        <v>90966.381484292171</v>
      </c>
      <c r="L201" s="8" t="str">
        <f>IF(AND(H201&gt;=K201, H201&lt;=J201), "Normal", "Anomaly")</f>
        <v>Normal</v>
      </c>
      <c r="M201" s="5">
        <v>88797.490566037741</v>
      </c>
      <c r="N201" s="5"/>
      <c r="O201" s="5"/>
    </row>
    <row r="202" spans="1:15" x14ac:dyDescent="0.3">
      <c r="A202" s="4" t="s">
        <v>6</v>
      </c>
      <c r="B202" s="5">
        <v>9999</v>
      </c>
      <c r="C202" s="5">
        <v>200102</v>
      </c>
      <c r="D202" s="6">
        <v>45618</v>
      </c>
      <c r="E202" s="4" t="s">
        <v>10</v>
      </c>
      <c r="F202" s="4">
        <v>2</v>
      </c>
      <c r="G202" s="4">
        <v>8</v>
      </c>
      <c r="H202" s="5">
        <v>101111.5</v>
      </c>
      <c r="I202" s="5">
        <v>2563.9959901489706</v>
      </c>
      <c r="J202" s="5">
        <v>101212.49198029794</v>
      </c>
      <c r="K202" s="5">
        <v>90956.508019702058</v>
      </c>
      <c r="L202" s="8" t="str">
        <f>IF(AND(H202&gt;=K202, H202&lt;=J202), "Normal", "Anomaly")</f>
        <v>Normal</v>
      </c>
      <c r="M202" s="5">
        <v>88797.490566037741</v>
      </c>
      <c r="N202" s="5"/>
      <c r="O202" s="5"/>
    </row>
    <row r="203" spans="1:15" x14ac:dyDescent="0.3">
      <c r="A203" s="4" t="s">
        <v>6</v>
      </c>
      <c r="B203" s="5">
        <v>9999</v>
      </c>
      <c r="C203" s="5">
        <v>200102</v>
      </c>
      <c r="D203" s="6">
        <v>45625</v>
      </c>
      <c r="E203" s="4" t="s">
        <v>10</v>
      </c>
      <c r="F203" s="4">
        <v>2</v>
      </c>
      <c r="G203" s="4">
        <v>8</v>
      </c>
      <c r="H203" s="5">
        <v>67287.5</v>
      </c>
      <c r="I203" s="5">
        <v>2518.1734444024601</v>
      </c>
      <c r="J203" s="5">
        <v>102260.65938880492</v>
      </c>
      <c r="K203" s="5">
        <v>92187.965611195075</v>
      </c>
      <c r="L203" s="8" t="str">
        <f>IF(AND(H203&gt;=K203, H203&lt;=J203), "Normal", "Anomaly")</f>
        <v>Anomaly</v>
      </c>
      <c r="M203" s="5">
        <v>88797.490566037741</v>
      </c>
      <c r="N203" s="5"/>
      <c r="O203" s="5"/>
    </row>
    <row r="204" spans="1:15" x14ac:dyDescent="0.3">
      <c r="A204" s="4" t="s">
        <v>6</v>
      </c>
      <c r="B204" s="5">
        <v>9999</v>
      </c>
      <c r="C204" s="5">
        <v>200102</v>
      </c>
      <c r="D204" s="6">
        <v>45632</v>
      </c>
      <c r="E204" s="4" t="s">
        <v>10</v>
      </c>
      <c r="F204" s="4">
        <v>2</v>
      </c>
      <c r="G204" s="4">
        <v>8</v>
      </c>
      <c r="H204" s="5">
        <v>113786.5</v>
      </c>
      <c r="I204" s="5">
        <v>10193.522170200789</v>
      </c>
      <c r="J204" s="5">
        <v>113812.16934040158</v>
      </c>
      <c r="K204" s="5">
        <v>73038.080659598418</v>
      </c>
      <c r="L204" s="8" t="str">
        <f>IF(AND(H204&gt;=K204, H204&lt;=J204), "Normal", "Anomaly")</f>
        <v>Normal</v>
      </c>
      <c r="M204" s="5">
        <v>88797.490566037741</v>
      </c>
      <c r="N204" s="5"/>
      <c r="O204" s="5"/>
    </row>
    <row r="205" spans="1:15" x14ac:dyDescent="0.3">
      <c r="A205" s="4" t="s">
        <v>6</v>
      </c>
      <c r="B205" s="5">
        <v>9999</v>
      </c>
      <c r="C205" s="5">
        <v>200102</v>
      </c>
      <c r="D205" s="6">
        <v>45639</v>
      </c>
      <c r="E205" s="4" t="s">
        <v>10</v>
      </c>
      <c r="F205" s="4">
        <v>2</v>
      </c>
      <c r="G205" s="4">
        <v>8</v>
      </c>
      <c r="H205" s="5">
        <v>101352.5</v>
      </c>
      <c r="I205" s="5">
        <v>12155.171792640109</v>
      </c>
      <c r="J205" s="5">
        <v>120495.03108528022</v>
      </c>
      <c r="K205" s="5">
        <v>71874.343914719779</v>
      </c>
      <c r="L205" s="8" t="str">
        <f>IF(AND(H205&gt;=K205, H205&lt;=J205), "Normal", "Anomaly")</f>
        <v>Normal</v>
      </c>
      <c r="M205" s="5">
        <v>88797.490566037741</v>
      </c>
      <c r="N205" s="5"/>
      <c r="O205" s="5"/>
    </row>
    <row r="206" spans="1:15" x14ac:dyDescent="0.3">
      <c r="A206" s="4" t="s">
        <v>6</v>
      </c>
      <c r="B206" s="5">
        <v>9999</v>
      </c>
      <c r="C206" s="5">
        <v>200102</v>
      </c>
      <c r="D206" s="6">
        <v>45646</v>
      </c>
      <c r="E206" s="4" t="s">
        <v>10</v>
      </c>
      <c r="F206" s="4">
        <v>2</v>
      </c>
      <c r="G206" s="4">
        <v>8</v>
      </c>
      <c r="H206" s="5">
        <v>104675.5</v>
      </c>
      <c r="I206" s="5">
        <v>12257.991885398686</v>
      </c>
      <c r="J206" s="5">
        <v>121049.48377079738</v>
      </c>
      <c r="K206" s="5">
        <v>72017.516229202622</v>
      </c>
      <c r="L206" s="8" t="str">
        <f>IF(AND(H206&gt;=K206, H206&lt;=J206), "Normal", "Anomaly")</f>
        <v>Normal</v>
      </c>
      <c r="M206" s="5">
        <v>88797.490566037741</v>
      </c>
      <c r="N206" s="5"/>
      <c r="O206" s="5"/>
    </row>
    <row r="207" spans="1:15" x14ac:dyDescent="0.3">
      <c r="A207" s="4" t="s">
        <v>6</v>
      </c>
      <c r="B207" s="5">
        <v>9999</v>
      </c>
      <c r="C207" s="5">
        <v>200102</v>
      </c>
      <c r="D207" s="6">
        <v>45653</v>
      </c>
      <c r="E207" s="4" t="s">
        <v>10</v>
      </c>
      <c r="F207" s="4">
        <v>2</v>
      </c>
      <c r="G207" s="4">
        <v>8</v>
      </c>
      <c r="H207" s="5">
        <v>71453.5</v>
      </c>
      <c r="I207" s="5">
        <v>12546.450601010381</v>
      </c>
      <c r="J207" s="5">
        <v>122684.08870202076</v>
      </c>
      <c r="K207" s="5">
        <v>72498.286297979241</v>
      </c>
      <c r="L207" s="8" t="str">
        <f>IF(AND(H207&gt;=K207, H207&lt;=J207), "Normal", "Anomaly")</f>
        <v>Anomaly</v>
      </c>
      <c r="M207" s="5">
        <v>88797.490566037741</v>
      </c>
      <c r="N207" s="5"/>
      <c r="O207" s="5"/>
    </row>
    <row r="208" spans="1:15" x14ac:dyDescent="0.3">
      <c r="A208" s="4" t="s">
        <v>6</v>
      </c>
      <c r="B208" s="5">
        <v>9999</v>
      </c>
      <c r="C208" s="5">
        <v>200102</v>
      </c>
      <c r="D208" s="6">
        <v>45660</v>
      </c>
      <c r="E208" s="4" t="s">
        <v>10</v>
      </c>
      <c r="F208" s="4">
        <v>2</v>
      </c>
      <c r="G208" s="4">
        <v>8</v>
      </c>
      <c r="H208" s="5">
        <v>79142.5</v>
      </c>
      <c r="I208" s="5">
        <v>15213.707468513387</v>
      </c>
      <c r="J208" s="5">
        <v>124659.16493702677</v>
      </c>
      <c r="K208" s="5">
        <v>63804.33506297323</v>
      </c>
      <c r="L208" s="8" t="str">
        <f>IF(AND(H208&gt;=K208, H208&lt;=J208), "Normal", "Anomaly")</f>
        <v>Normal</v>
      </c>
      <c r="M208" s="5">
        <v>88797.490566037741</v>
      </c>
      <c r="N208" s="5"/>
      <c r="O208" s="5"/>
    </row>
    <row r="209" spans="1:15" x14ac:dyDescent="0.3">
      <c r="A209" s="4" t="s">
        <v>6</v>
      </c>
      <c r="B209" s="5">
        <v>9999</v>
      </c>
      <c r="C209" s="5">
        <v>200102</v>
      </c>
      <c r="D209" s="6">
        <v>45667</v>
      </c>
      <c r="E209" s="4" t="s">
        <v>10</v>
      </c>
      <c r="F209" s="4">
        <v>2</v>
      </c>
      <c r="G209" s="4">
        <v>8</v>
      </c>
      <c r="H209" s="5">
        <v>91944</v>
      </c>
      <c r="I209" s="5">
        <v>15958.297371586983</v>
      </c>
      <c r="J209" s="5">
        <v>123990.09474317396</v>
      </c>
      <c r="K209" s="5">
        <v>60156.905256826038</v>
      </c>
      <c r="L209" s="8" t="str">
        <f>IF(AND(H209&gt;=K209, H209&lt;=J209), "Normal", "Anomaly")</f>
        <v>Normal</v>
      </c>
      <c r="M209" s="5">
        <v>88797.490566037741</v>
      </c>
      <c r="N209" s="5"/>
      <c r="O209" s="5"/>
    </row>
    <row r="210" spans="1:15" x14ac:dyDescent="0.3">
      <c r="A210" s="4" t="s">
        <v>6</v>
      </c>
      <c r="B210" s="5">
        <v>9999</v>
      </c>
      <c r="C210" s="5">
        <v>200102</v>
      </c>
      <c r="D210" s="6">
        <v>45674</v>
      </c>
      <c r="E210" s="4" t="s">
        <v>10</v>
      </c>
      <c r="F210" s="4">
        <v>2</v>
      </c>
      <c r="G210" s="4">
        <v>8</v>
      </c>
      <c r="H210" s="5">
        <v>93210</v>
      </c>
      <c r="I210" s="5">
        <v>15813.57253860094</v>
      </c>
      <c r="J210" s="5">
        <v>122971.33257720189</v>
      </c>
      <c r="K210" s="5">
        <v>59717.04242279812</v>
      </c>
      <c r="L210" s="8" t="str">
        <f>IF(AND(H210&gt;=K210, H210&lt;=J210), "Normal", "Anomaly")</f>
        <v>Normal</v>
      </c>
      <c r="M210" s="5">
        <v>88797.490566037741</v>
      </c>
      <c r="N210" s="5"/>
      <c r="O210" s="5"/>
    </row>
    <row r="211" spans="1:15" x14ac:dyDescent="0.3">
      <c r="A211" s="4" t="s">
        <v>6</v>
      </c>
      <c r="B211" s="5">
        <v>9999</v>
      </c>
      <c r="C211" s="5">
        <v>200102</v>
      </c>
      <c r="D211" s="6">
        <v>45681</v>
      </c>
      <c r="E211" s="4" t="s">
        <v>10</v>
      </c>
      <c r="F211" s="4">
        <v>2</v>
      </c>
      <c r="G211" s="4">
        <v>8</v>
      </c>
      <c r="H211" s="5">
        <v>80066.5</v>
      </c>
      <c r="I211" s="5">
        <v>15414.397740018907</v>
      </c>
      <c r="J211" s="5">
        <v>121185.29548003781</v>
      </c>
      <c r="K211" s="5">
        <v>59527.704519962186</v>
      </c>
      <c r="L211" s="8" t="str">
        <f>IF(AND(H211&gt;=K211, H211&lt;=J211), "Normal", "Anomaly")</f>
        <v>Normal</v>
      </c>
      <c r="M211" s="5">
        <v>88797.490566037741</v>
      </c>
      <c r="N211" s="5"/>
      <c r="O211" s="5"/>
    </row>
    <row r="212" spans="1:15" x14ac:dyDescent="0.3">
      <c r="A212" s="4" t="s">
        <v>6</v>
      </c>
      <c r="B212" s="5">
        <v>9999</v>
      </c>
      <c r="C212" s="5">
        <v>200102</v>
      </c>
      <c r="D212" s="6">
        <v>45688</v>
      </c>
      <c r="E212" s="4" t="s">
        <v>10</v>
      </c>
      <c r="F212" s="4">
        <v>2</v>
      </c>
      <c r="G212" s="4">
        <v>8</v>
      </c>
      <c r="H212" s="5">
        <v>97201</v>
      </c>
      <c r="I212" s="5">
        <v>13482.033161651658</v>
      </c>
      <c r="J212" s="5">
        <v>118917.94132330331</v>
      </c>
      <c r="K212" s="5">
        <v>64989.808676696688</v>
      </c>
      <c r="L212" s="8" t="str">
        <f>IF(AND(H212&gt;=K212, H212&lt;=J212), "Normal", "Anomaly")</f>
        <v>Normal</v>
      </c>
      <c r="M212" s="5">
        <v>88797.490566037741</v>
      </c>
      <c r="N212" s="5"/>
      <c r="O212" s="5"/>
    </row>
    <row r="213" spans="1:15" x14ac:dyDescent="0.3">
      <c r="A213" s="4" t="s">
        <v>6</v>
      </c>
      <c r="B213" s="5">
        <v>9999</v>
      </c>
      <c r="C213" s="5">
        <v>200102</v>
      </c>
      <c r="D213" s="6">
        <v>45695</v>
      </c>
      <c r="E213" s="4" t="s">
        <v>10</v>
      </c>
      <c r="F213" s="4">
        <v>2</v>
      </c>
      <c r="G213" s="4">
        <v>8</v>
      </c>
      <c r="H213" s="5">
        <v>92236</v>
      </c>
      <c r="I213" s="5">
        <v>11014.795166438354</v>
      </c>
      <c r="J213" s="5">
        <v>111910.27783287672</v>
      </c>
      <c r="K213" s="5">
        <v>67851.097167123284</v>
      </c>
      <c r="L213" s="8" t="str">
        <f>IF(AND(H213&gt;=K213, H213&lt;=J213), "Normal", "Anomaly")</f>
        <v>Normal</v>
      </c>
      <c r="M213" s="5">
        <v>88797.490566037741</v>
      </c>
      <c r="N213" s="5"/>
      <c r="O213" s="5"/>
    </row>
    <row r="214" spans="1:15" x14ac:dyDescent="0.3">
      <c r="A214" s="4" t="s">
        <v>6</v>
      </c>
      <c r="B214" s="5">
        <v>9999</v>
      </c>
      <c r="C214" s="5">
        <v>200104</v>
      </c>
      <c r="D214" s="6">
        <v>45331</v>
      </c>
      <c r="E214" s="4" t="s">
        <v>11</v>
      </c>
      <c r="F214" s="4">
        <v>2</v>
      </c>
      <c r="G214" s="4">
        <v>8</v>
      </c>
      <c r="H214" s="5">
        <v>62322</v>
      </c>
      <c r="I214" s="5"/>
      <c r="J214" s="5"/>
      <c r="K214" s="5"/>
      <c r="L214" s="8" t="s">
        <v>47</v>
      </c>
      <c r="M214" s="5">
        <f>AVERAGE(H214:H266)</f>
        <v>72247.113207547169</v>
      </c>
      <c r="N214" s="5"/>
      <c r="O214" s="5"/>
    </row>
    <row r="215" spans="1:15" x14ac:dyDescent="0.3">
      <c r="A215" s="4" t="s">
        <v>6</v>
      </c>
      <c r="B215" s="5">
        <v>9999</v>
      </c>
      <c r="C215" s="5">
        <v>200104</v>
      </c>
      <c r="D215" s="6">
        <v>45338</v>
      </c>
      <c r="E215" s="4" t="s">
        <v>11</v>
      </c>
      <c r="F215" s="4">
        <v>2</v>
      </c>
      <c r="G215" s="4">
        <v>8</v>
      </c>
      <c r="H215" s="5">
        <v>61335</v>
      </c>
      <c r="I215" s="5">
        <v>0</v>
      </c>
      <c r="J215" s="5">
        <v>62322</v>
      </c>
      <c r="K215" s="5">
        <v>62322</v>
      </c>
      <c r="L215" s="8" t="str">
        <f>IF(AND(H215&gt;=K215, H215&lt;=J215), "Normal", "Anomaly")</f>
        <v>Anomaly</v>
      </c>
      <c r="M215" s="5">
        <v>72247.113207547169</v>
      </c>
      <c r="N215" s="5"/>
      <c r="O215" s="5"/>
    </row>
    <row r="216" spans="1:15" x14ac:dyDescent="0.3">
      <c r="A216" s="4" t="s">
        <v>6</v>
      </c>
      <c r="B216" s="5">
        <v>9999</v>
      </c>
      <c r="C216" s="5">
        <v>200104</v>
      </c>
      <c r="D216" s="6">
        <v>45345</v>
      </c>
      <c r="E216" s="4" t="s">
        <v>11</v>
      </c>
      <c r="F216" s="4">
        <v>2</v>
      </c>
      <c r="G216" s="4">
        <v>8</v>
      </c>
      <c r="H216" s="5">
        <v>65329</v>
      </c>
      <c r="I216" s="5">
        <v>493.5</v>
      </c>
      <c r="J216" s="5">
        <v>62815.5</v>
      </c>
      <c r="K216" s="5">
        <v>60841.5</v>
      </c>
      <c r="L216" s="8" t="str">
        <f>IF(AND(H216&gt;=K216, H216&lt;=J216), "Normal", "Anomaly")</f>
        <v>Anomaly</v>
      </c>
      <c r="M216" s="5">
        <v>72247.113207547169</v>
      </c>
      <c r="N216" s="5"/>
      <c r="O216" s="5"/>
    </row>
    <row r="217" spans="1:15" x14ac:dyDescent="0.3">
      <c r="A217" s="4" t="s">
        <v>6</v>
      </c>
      <c r="B217" s="5">
        <v>9999</v>
      </c>
      <c r="C217" s="5">
        <v>200104</v>
      </c>
      <c r="D217" s="6">
        <v>45352</v>
      </c>
      <c r="E217" s="4" t="s">
        <v>11</v>
      </c>
      <c r="F217" s="4">
        <v>2</v>
      </c>
      <c r="G217" s="4">
        <v>8</v>
      </c>
      <c r="H217" s="5">
        <v>62545</v>
      </c>
      <c r="I217" s="5">
        <v>1698.6352037902534</v>
      </c>
      <c r="J217" s="5">
        <v>66392.603740913837</v>
      </c>
      <c r="K217" s="5">
        <v>59598.062925752827</v>
      </c>
      <c r="L217" s="8" t="str">
        <f>IF(AND(H217&gt;=K217, H217&lt;=J217), "Normal", "Anomaly")</f>
        <v>Normal</v>
      </c>
      <c r="M217" s="5">
        <v>72247.113207547169</v>
      </c>
      <c r="N217" s="5"/>
      <c r="O217" s="5"/>
    </row>
    <row r="218" spans="1:15" x14ac:dyDescent="0.3">
      <c r="A218" s="4" t="s">
        <v>6</v>
      </c>
      <c r="B218" s="5">
        <v>9999</v>
      </c>
      <c r="C218" s="5">
        <v>200104</v>
      </c>
      <c r="D218" s="6">
        <v>45359</v>
      </c>
      <c r="E218" s="4" t="s">
        <v>11</v>
      </c>
      <c r="F218" s="4">
        <v>2</v>
      </c>
      <c r="G218" s="4">
        <v>8</v>
      </c>
      <c r="H218" s="5">
        <v>65315</v>
      </c>
      <c r="I218" s="5">
        <v>1483.9293067730687</v>
      </c>
      <c r="J218" s="5">
        <v>65850.608613546137</v>
      </c>
      <c r="K218" s="5">
        <v>59914.891386453863</v>
      </c>
      <c r="L218" s="8" t="str">
        <f>IF(AND(H218&gt;=K218, H218&lt;=J218), "Normal", "Anomaly")</f>
        <v>Normal</v>
      </c>
      <c r="M218" s="5">
        <v>72247.113207547169</v>
      </c>
      <c r="N218" s="5"/>
      <c r="O218" s="5"/>
    </row>
    <row r="219" spans="1:15" x14ac:dyDescent="0.3">
      <c r="A219" s="4" t="s">
        <v>6</v>
      </c>
      <c r="B219" s="5">
        <v>9999</v>
      </c>
      <c r="C219" s="5">
        <v>200104</v>
      </c>
      <c r="D219" s="6">
        <v>45366</v>
      </c>
      <c r="E219" s="4" t="s">
        <v>11</v>
      </c>
      <c r="F219" s="4">
        <v>2</v>
      </c>
      <c r="G219" s="4">
        <v>8</v>
      </c>
      <c r="H219" s="5">
        <v>66313</v>
      </c>
      <c r="I219" s="5">
        <v>1645.6522597438379</v>
      </c>
      <c r="J219" s="5">
        <v>66660.504519487673</v>
      </c>
      <c r="K219" s="5">
        <v>60077.895480512321</v>
      </c>
      <c r="L219" s="8" t="str">
        <f>IF(AND(H219&gt;=K219, H219&lt;=J219), "Normal", "Anomaly")</f>
        <v>Normal</v>
      </c>
      <c r="M219" s="5">
        <v>72247.113207547169</v>
      </c>
      <c r="N219" s="5"/>
      <c r="O219" s="5"/>
    </row>
    <row r="220" spans="1:15" x14ac:dyDescent="0.3">
      <c r="A220" s="4" t="s">
        <v>6</v>
      </c>
      <c r="B220" s="5">
        <v>9999</v>
      </c>
      <c r="C220" s="5">
        <v>200104</v>
      </c>
      <c r="D220" s="6">
        <v>45373</v>
      </c>
      <c r="E220" s="4" t="s">
        <v>11</v>
      </c>
      <c r="F220" s="4">
        <v>2</v>
      </c>
      <c r="G220" s="4">
        <v>8</v>
      </c>
      <c r="H220" s="5">
        <v>67236</v>
      </c>
      <c r="I220" s="5">
        <v>1860.2190208562959</v>
      </c>
      <c r="J220" s="5">
        <v>67580.271375045922</v>
      </c>
      <c r="K220" s="5">
        <v>60139.395291620742</v>
      </c>
      <c r="L220" s="8" t="str">
        <f>IF(AND(H220&gt;=K220, H220&lt;=J220), "Normal", "Anomaly")</f>
        <v>Normal</v>
      </c>
      <c r="M220" s="5">
        <v>72247.113207547169</v>
      </c>
      <c r="N220" s="5"/>
      <c r="O220" s="5"/>
    </row>
    <row r="221" spans="1:15" x14ac:dyDescent="0.3">
      <c r="A221" s="4" t="s">
        <v>6</v>
      </c>
      <c r="B221" s="5">
        <v>9999</v>
      </c>
      <c r="C221" s="5">
        <v>200104</v>
      </c>
      <c r="D221" s="6">
        <v>45380</v>
      </c>
      <c r="E221" s="4" t="s">
        <v>11</v>
      </c>
      <c r="F221" s="4">
        <v>2</v>
      </c>
      <c r="G221" s="4">
        <v>8</v>
      </c>
      <c r="H221" s="5">
        <v>70210</v>
      </c>
      <c r="I221" s="5">
        <v>2088.4934028810221</v>
      </c>
      <c r="J221" s="5">
        <v>68519.129662904903</v>
      </c>
      <c r="K221" s="5">
        <v>60165.156051380807</v>
      </c>
      <c r="L221" s="8" t="str">
        <f>IF(AND(H221&gt;=K221, H221&lt;=J221), "Normal", "Anomaly")</f>
        <v>Anomaly</v>
      </c>
      <c r="M221" s="5">
        <v>72247.113207547169</v>
      </c>
      <c r="N221" s="5"/>
      <c r="O221" s="5"/>
    </row>
    <row r="222" spans="1:15" x14ac:dyDescent="0.3">
      <c r="A222" s="4" t="s">
        <v>6</v>
      </c>
      <c r="B222" s="5">
        <v>9999</v>
      </c>
      <c r="C222" s="5">
        <v>200104</v>
      </c>
      <c r="D222" s="6">
        <v>45387</v>
      </c>
      <c r="E222" s="4" t="s">
        <v>11</v>
      </c>
      <c r="F222" s="4">
        <v>2</v>
      </c>
      <c r="G222" s="4">
        <v>8</v>
      </c>
      <c r="H222" s="5">
        <v>67738</v>
      </c>
      <c r="I222" s="5">
        <v>2753.6433110290445</v>
      </c>
      <c r="J222" s="5">
        <v>70582.911622058091</v>
      </c>
      <c r="K222" s="5">
        <v>59568.338377941909</v>
      </c>
      <c r="L222" s="8" t="str">
        <f>IF(AND(H222&gt;=K222, H222&lt;=J222), "Normal", "Anomaly")</f>
        <v>Normal</v>
      </c>
      <c r="M222" s="5">
        <v>72247.113207547169</v>
      </c>
      <c r="N222" s="5"/>
      <c r="O222" s="5"/>
    </row>
    <row r="223" spans="1:15" x14ac:dyDescent="0.3">
      <c r="A223" s="4" t="s">
        <v>6</v>
      </c>
      <c r="B223" s="5">
        <v>9999</v>
      </c>
      <c r="C223" s="5">
        <v>200104</v>
      </c>
      <c r="D223" s="6">
        <v>45394</v>
      </c>
      <c r="E223" s="4" t="s">
        <v>11</v>
      </c>
      <c r="F223" s="4">
        <v>2</v>
      </c>
      <c r="G223" s="4">
        <v>8</v>
      </c>
      <c r="H223" s="5">
        <v>68031</v>
      </c>
      <c r="I223" s="5">
        <v>2657.5263374753222</v>
      </c>
      <c r="J223" s="5">
        <v>71067.677674950639</v>
      </c>
      <c r="K223" s="5">
        <v>60437.572325049354</v>
      </c>
      <c r="L223" s="8" t="str">
        <f>IF(AND(H223&gt;=K223, H223&lt;=J223), "Normal", "Anomaly")</f>
        <v>Normal</v>
      </c>
      <c r="M223" s="5">
        <v>72247.113207547169</v>
      </c>
      <c r="N223" s="5"/>
      <c r="O223" s="5"/>
    </row>
    <row r="224" spans="1:15" x14ac:dyDescent="0.3">
      <c r="A224" s="4" t="s">
        <v>6</v>
      </c>
      <c r="B224" s="5">
        <v>9999</v>
      </c>
      <c r="C224" s="5">
        <v>200104</v>
      </c>
      <c r="D224" s="6">
        <v>45401</v>
      </c>
      <c r="E224" s="4" t="s">
        <v>11</v>
      </c>
      <c r="F224" s="4">
        <v>2</v>
      </c>
      <c r="G224" s="4">
        <v>8</v>
      </c>
      <c r="H224" s="5">
        <v>68669</v>
      </c>
      <c r="I224" s="5">
        <v>2138.0657109581548</v>
      </c>
      <c r="J224" s="5">
        <v>70865.756421916303</v>
      </c>
      <c r="K224" s="5">
        <v>62313.493578083689</v>
      </c>
      <c r="L224" s="8" t="str">
        <f>IF(AND(H224&gt;=K224, H224&lt;=J224), "Normal", "Anomaly")</f>
        <v>Normal</v>
      </c>
      <c r="M224" s="5">
        <v>72247.113207547169</v>
      </c>
      <c r="N224" s="5"/>
      <c r="O224" s="5"/>
    </row>
    <row r="225" spans="1:15" x14ac:dyDescent="0.3">
      <c r="A225" s="4" t="s">
        <v>6</v>
      </c>
      <c r="B225" s="5">
        <v>9999</v>
      </c>
      <c r="C225" s="5">
        <v>200104</v>
      </c>
      <c r="D225" s="6">
        <v>45408</v>
      </c>
      <c r="E225" s="4" t="s">
        <v>11</v>
      </c>
      <c r="F225" s="4">
        <v>2</v>
      </c>
      <c r="G225" s="4">
        <v>8</v>
      </c>
      <c r="H225" s="5">
        <v>70584</v>
      </c>
      <c r="I225" s="5">
        <v>2176.8892620836273</v>
      </c>
      <c r="J225" s="5">
        <v>71360.903524167254</v>
      </c>
      <c r="K225" s="5">
        <v>62653.346475832746</v>
      </c>
      <c r="L225" s="8" t="str">
        <f>IF(AND(H225&gt;=K225, H225&lt;=J225), "Normal", "Anomaly")</f>
        <v>Normal</v>
      </c>
      <c r="M225" s="5">
        <v>72247.113207547169</v>
      </c>
      <c r="N225" s="5"/>
      <c r="O225" s="5"/>
    </row>
    <row r="226" spans="1:15" x14ac:dyDescent="0.3">
      <c r="A226" s="4" t="s">
        <v>6</v>
      </c>
      <c r="B226" s="5">
        <v>9999</v>
      </c>
      <c r="C226" s="5">
        <v>200104</v>
      </c>
      <c r="D226" s="6">
        <v>45415</v>
      </c>
      <c r="E226" s="4" t="s">
        <v>11</v>
      </c>
      <c r="F226" s="4">
        <v>2</v>
      </c>
      <c r="G226" s="4">
        <v>8</v>
      </c>
      <c r="H226" s="5">
        <v>71348</v>
      </c>
      <c r="I226" s="5">
        <v>1685.0838258080812</v>
      </c>
      <c r="J226" s="5">
        <v>71382.167651616168</v>
      </c>
      <c r="K226" s="5">
        <v>64641.832348383839</v>
      </c>
      <c r="L226" s="8" t="str">
        <f>IF(AND(H226&gt;=K226, H226&lt;=J226), "Normal", "Anomaly")</f>
        <v>Normal</v>
      </c>
      <c r="M226" s="5">
        <v>72247.113207547169</v>
      </c>
      <c r="N226" s="5"/>
      <c r="O226" s="5"/>
    </row>
    <row r="227" spans="1:15" x14ac:dyDescent="0.3">
      <c r="A227" s="4" t="s">
        <v>6</v>
      </c>
      <c r="B227" s="5">
        <v>9999</v>
      </c>
      <c r="C227" s="5">
        <v>200104</v>
      </c>
      <c r="D227" s="6">
        <v>45422</v>
      </c>
      <c r="E227" s="4" t="s">
        <v>11</v>
      </c>
      <c r="F227" s="4">
        <v>2</v>
      </c>
      <c r="G227" s="4">
        <v>8</v>
      </c>
      <c r="H227" s="5">
        <v>70437</v>
      </c>
      <c r="I227" s="5">
        <v>1659.1229187058443</v>
      </c>
      <c r="J227" s="5">
        <v>72084.370837411683</v>
      </c>
      <c r="K227" s="5">
        <v>65447.87916258831</v>
      </c>
      <c r="L227" s="8" t="str">
        <f>IF(AND(H227&gt;=K227, H227&lt;=J227), "Normal", "Anomaly")</f>
        <v>Normal</v>
      </c>
      <c r="M227" s="5">
        <v>72247.113207547169</v>
      </c>
      <c r="N227" s="5"/>
      <c r="O227" s="5"/>
    </row>
    <row r="228" spans="1:15" x14ac:dyDescent="0.3">
      <c r="A228" s="4" t="s">
        <v>6</v>
      </c>
      <c r="B228" s="5">
        <v>9999</v>
      </c>
      <c r="C228" s="5">
        <v>200104</v>
      </c>
      <c r="D228" s="6">
        <v>45429</v>
      </c>
      <c r="E228" s="4" t="s">
        <v>11</v>
      </c>
      <c r="F228" s="4">
        <v>2</v>
      </c>
      <c r="G228" s="4">
        <v>8</v>
      </c>
      <c r="H228" s="5">
        <v>71523</v>
      </c>
      <c r="I228" s="5">
        <v>1443.5022460581763</v>
      </c>
      <c r="J228" s="5">
        <v>72168.62949211635</v>
      </c>
      <c r="K228" s="5">
        <v>66394.62050788365</v>
      </c>
      <c r="L228" s="8" t="str">
        <f>IF(AND(H228&gt;=K228, H228&lt;=J228), "Normal", "Anomaly")</f>
        <v>Normal</v>
      </c>
      <c r="M228" s="5">
        <v>72247.113207547169</v>
      </c>
      <c r="N228" s="5"/>
      <c r="O228" s="5"/>
    </row>
    <row r="229" spans="1:15" x14ac:dyDescent="0.3">
      <c r="A229" s="4" t="s">
        <v>6</v>
      </c>
      <c r="B229" s="5">
        <v>9999</v>
      </c>
      <c r="C229" s="5">
        <v>200104</v>
      </c>
      <c r="D229" s="6">
        <v>45436</v>
      </c>
      <c r="E229" s="4" t="s">
        <v>11</v>
      </c>
      <c r="F229" s="4">
        <v>2</v>
      </c>
      <c r="G229" s="4">
        <v>8</v>
      </c>
      <c r="H229" s="5">
        <v>74314</v>
      </c>
      <c r="I229" s="5">
        <v>1378.9250342204975</v>
      </c>
      <c r="J229" s="5">
        <v>72575.350068440996</v>
      </c>
      <c r="K229" s="5">
        <v>67059.649931559004</v>
      </c>
      <c r="L229" s="8" t="str">
        <f>IF(AND(H229&gt;=K229, H229&lt;=J229), "Normal", "Anomaly")</f>
        <v>Anomaly</v>
      </c>
      <c r="M229" s="5">
        <v>72247.113207547169</v>
      </c>
      <c r="N229" s="5"/>
      <c r="O229" s="5"/>
    </row>
    <row r="230" spans="1:15" x14ac:dyDescent="0.3">
      <c r="A230" s="4" t="s">
        <v>6</v>
      </c>
      <c r="B230" s="5">
        <v>9999</v>
      </c>
      <c r="C230" s="5">
        <v>200104</v>
      </c>
      <c r="D230" s="6">
        <v>45443</v>
      </c>
      <c r="E230" s="4" t="s">
        <v>11</v>
      </c>
      <c r="F230" s="4">
        <v>2</v>
      </c>
      <c r="G230" s="4">
        <v>8</v>
      </c>
      <c r="H230" s="5">
        <v>62846</v>
      </c>
      <c r="I230" s="5">
        <v>2036.2520104348578</v>
      </c>
      <c r="J230" s="5">
        <v>74403.004020869717</v>
      </c>
      <c r="K230" s="5">
        <v>66257.995979130283</v>
      </c>
      <c r="L230" s="8" t="str">
        <f>IF(AND(H230&gt;=K230, H230&lt;=J230), "Normal", "Anomaly")</f>
        <v>Anomaly</v>
      </c>
      <c r="M230" s="5">
        <v>72247.113207547169</v>
      </c>
      <c r="N230" s="5"/>
      <c r="O230" s="5"/>
    </row>
    <row r="231" spans="1:15" x14ac:dyDescent="0.3">
      <c r="A231" s="4" t="s">
        <v>6</v>
      </c>
      <c r="B231" s="5">
        <v>9999</v>
      </c>
      <c r="C231" s="5">
        <v>200104</v>
      </c>
      <c r="D231" s="6">
        <v>45450</v>
      </c>
      <c r="E231" s="4" t="s">
        <v>11</v>
      </c>
      <c r="F231" s="4">
        <v>2</v>
      </c>
      <c r="G231" s="4">
        <v>8</v>
      </c>
      <c r="H231" s="5">
        <v>75928</v>
      </c>
      <c r="I231" s="5">
        <v>3151.9002998191422</v>
      </c>
      <c r="J231" s="5">
        <v>76022.800599638285</v>
      </c>
      <c r="K231" s="5">
        <v>63415.199400361715</v>
      </c>
      <c r="L231" s="8" t="str">
        <f>IF(AND(H231&gt;=K231, H231&lt;=J231), "Normal", "Anomaly")</f>
        <v>Normal</v>
      </c>
      <c r="M231" s="5">
        <v>72247.113207547169</v>
      </c>
      <c r="N231" s="5"/>
      <c r="O231" s="5"/>
    </row>
    <row r="232" spans="1:15" x14ac:dyDescent="0.3">
      <c r="A232" s="4" t="s">
        <v>6</v>
      </c>
      <c r="B232" s="5">
        <v>9999</v>
      </c>
      <c r="C232" s="5">
        <v>200104</v>
      </c>
      <c r="D232" s="6">
        <v>45457</v>
      </c>
      <c r="E232" s="4" t="s">
        <v>11</v>
      </c>
      <c r="F232" s="4">
        <v>2</v>
      </c>
      <c r="G232" s="4">
        <v>8</v>
      </c>
      <c r="H232" s="5">
        <v>73413</v>
      </c>
      <c r="I232" s="5">
        <v>3663.7210400595459</v>
      </c>
      <c r="J232" s="5">
        <v>78033.567080119086</v>
      </c>
      <c r="K232" s="5">
        <v>63378.682919880906</v>
      </c>
      <c r="L232" s="8" t="str">
        <f>IF(AND(H232&gt;=K232, H232&lt;=J232), "Normal", "Anomaly")</f>
        <v>Normal</v>
      </c>
      <c r="M232" s="5">
        <v>72247.113207547169</v>
      </c>
      <c r="N232" s="5"/>
      <c r="O232" s="5"/>
    </row>
    <row r="233" spans="1:15" x14ac:dyDescent="0.3">
      <c r="A233" s="4" t="s">
        <v>6</v>
      </c>
      <c r="B233" s="5">
        <v>9999</v>
      </c>
      <c r="C233" s="5">
        <v>200104</v>
      </c>
      <c r="D233" s="6">
        <v>45464</v>
      </c>
      <c r="E233" s="4" t="s">
        <v>11</v>
      </c>
      <c r="F233" s="4">
        <v>2</v>
      </c>
      <c r="G233" s="4">
        <v>8</v>
      </c>
      <c r="H233" s="5">
        <v>71195</v>
      </c>
      <c r="I233" s="5">
        <v>3669.9270577730831</v>
      </c>
      <c r="J233" s="5">
        <v>78638.979115546172</v>
      </c>
      <c r="K233" s="5">
        <v>63959.270884453836</v>
      </c>
      <c r="L233" s="8" t="str">
        <f>IF(AND(H233&gt;=K233, H233&lt;=J233), "Normal", "Anomaly")</f>
        <v>Normal</v>
      </c>
      <c r="M233" s="5">
        <v>72247.113207547169</v>
      </c>
      <c r="N233" s="5"/>
      <c r="O233" s="5"/>
    </row>
    <row r="234" spans="1:15" x14ac:dyDescent="0.3">
      <c r="A234" s="4" t="s">
        <v>6</v>
      </c>
      <c r="B234" s="5">
        <v>9999</v>
      </c>
      <c r="C234" s="5">
        <v>200104</v>
      </c>
      <c r="D234" s="6">
        <v>45471</v>
      </c>
      <c r="E234" s="4" t="s">
        <v>11</v>
      </c>
      <c r="F234" s="4">
        <v>2</v>
      </c>
      <c r="G234" s="4">
        <v>8</v>
      </c>
      <c r="H234" s="5">
        <v>74751</v>
      </c>
      <c r="I234" s="5">
        <v>3660.5957506941409</v>
      </c>
      <c r="J234" s="5">
        <v>78696.691501388283</v>
      </c>
      <c r="K234" s="5">
        <v>64054.308498611717</v>
      </c>
      <c r="L234" s="8" t="str">
        <f>IF(AND(H234&gt;=K234, H234&lt;=J234), "Normal", "Anomaly")</f>
        <v>Normal</v>
      </c>
      <c r="M234" s="5">
        <v>72247.113207547169</v>
      </c>
      <c r="N234" s="5"/>
      <c r="O234" s="5"/>
    </row>
    <row r="235" spans="1:15" x14ac:dyDescent="0.3">
      <c r="A235" s="4" t="s">
        <v>6</v>
      </c>
      <c r="B235" s="5">
        <v>9999</v>
      </c>
      <c r="C235" s="5">
        <v>200104</v>
      </c>
      <c r="D235" s="6">
        <v>45478</v>
      </c>
      <c r="E235" s="4" t="s">
        <v>11</v>
      </c>
      <c r="F235" s="4">
        <v>2</v>
      </c>
      <c r="G235" s="4">
        <v>8</v>
      </c>
      <c r="H235" s="5">
        <v>51176</v>
      </c>
      <c r="I235" s="5">
        <v>3826.6398915203663</v>
      </c>
      <c r="J235" s="5">
        <v>79454.154783040736</v>
      </c>
      <c r="K235" s="5">
        <v>64147.595216959264</v>
      </c>
      <c r="L235" s="8" t="str">
        <f>IF(AND(H235&gt;=K235, H235&lt;=J235), "Normal", "Anomaly")</f>
        <v>Anomaly</v>
      </c>
      <c r="M235" s="5">
        <v>72247.113207547169</v>
      </c>
      <c r="N235" s="5"/>
      <c r="O235" s="5"/>
    </row>
    <row r="236" spans="1:15" x14ac:dyDescent="0.3">
      <c r="A236" s="4" t="s">
        <v>6</v>
      </c>
      <c r="B236" s="5">
        <v>9999</v>
      </c>
      <c r="C236" s="5">
        <v>200104</v>
      </c>
      <c r="D236" s="6">
        <v>45485</v>
      </c>
      <c r="E236" s="4" t="s">
        <v>11</v>
      </c>
      <c r="F236" s="4">
        <v>2</v>
      </c>
      <c r="G236" s="4">
        <v>8</v>
      </c>
      <c r="H236" s="5">
        <v>85633</v>
      </c>
      <c r="I236" s="5">
        <v>7860.4821059207306</v>
      </c>
      <c r="J236" s="5">
        <v>85114.214211841463</v>
      </c>
      <c r="K236" s="5">
        <v>53672.285788158537</v>
      </c>
      <c r="L236" s="8" t="str">
        <f>IF(AND(H236&gt;=K236, H236&lt;=J236), "Normal", "Anomaly")</f>
        <v>Anomaly</v>
      </c>
      <c r="M236" s="5">
        <v>72247.113207547169</v>
      </c>
      <c r="N236" s="5"/>
      <c r="O236" s="5"/>
    </row>
    <row r="237" spans="1:15" x14ac:dyDescent="0.3">
      <c r="A237" s="4" t="s">
        <v>6</v>
      </c>
      <c r="B237" s="5">
        <v>9999</v>
      </c>
      <c r="C237" s="5">
        <v>200104</v>
      </c>
      <c r="D237" s="6">
        <v>45492</v>
      </c>
      <c r="E237" s="4" t="s">
        <v>11</v>
      </c>
      <c r="F237" s="4">
        <v>2</v>
      </c>
      <c r="G237" s="4">
        <v>8</v>
      </c>
      <c r="H237" s="5">
        <v>75871</v>
      </c>
      <c r="I237" s="5">
        <v>9543.352162631325</v>
      </c>
      <c r="J237" s="5">
        <v>90243.704325262646</v>
      </c>
      <c r="K237" s="5">
        <v>52070.295674737354</v>
      </c>
      <c r="L237" s="8" t="str">
        <f>IF(AND(H237&gt;=K237, H237&lt;=J237), "Normal", "Anomaly")</f>
        <v>Normal</v>
      </c>
      <c r="M237" s="5">
        <v>72247.113207547169</v>
      </c>
      <c r="N237" s="5"/>
      <c r="O237" s="5"/>
    </row>
    <row r="238" spans="1:15" x14ac:dyDescent="0.3">
      <c r="A238" s="4" t="s">
        <v>6</v>
      </c>
      <c r="B238" s="5">
        <v>9999</v>
      </c>
      <c r="C238" s="5">
        <v>200104</v>
      </c>
      <c r="D238" s="6">
        <v>45499</v>
      </c>
      <c r="E238" s="4" t="s">
        <v>11</v>
      </c>
      <c r="F238" s="4">
        <v>2</v>
      </c>
      <c r="G238" s="4">
        <v>8</v>
      </c>
      <c r="H238" s="5">
        <v>74959</v>
      </c>
      <c r="I238" s="5">
        <v>9621.3089018269748</v>
      </c>
      <c r="J238" s="5">
        <v>90594.24280365395</v>
      </c>
      <c r="K238" s="5">
        <v>52109.00719634605</v>
      </c>
      <c r="L238" s="8" t="str">
        <f>IF(AND(H238&gt;=K238, H238&lt;=J238), "Normal", "Anomaly")</f>
        <v>Normal</v>
      </c>
      <c r="M238" s="5">
        <v>72247.113207547169</v>
      </c>
      <c r="N238" s="5"/>
      <c r="O238" s="5"/>
    </row>
    <row r="239" spans="1:15" x14ac:dyDescent="0.3">
      <c r="A239" s="4" t="s">
        <v>6</v>
      </c>
      <c r="B239" s="5">
        <v>9999</v>
      </c>
      <c r="C239" s="5">
        <v>200104</v>
      </c>
      <c r="D239" s="6">
        <v>45506</v>
      </c>
      <c r="E239" s="4" t="s">
        <v>11</v>
      </c>
      <c r="F239" s="4">
        <v>2</v>
      </c>
      <c r="G239" s="4">
        <v>8</v>
      </c>
      <c r="H239" s="5">
        <v>71931</v>
      </c>
      <c r="I239" s="5">
        <v>9102.7714289385513</v>
      </c>
      <c r="J239" s="5">
        <v>91071.292857877095</v>
      </c>
      <c r="K239" s="5">
        <v>54660.207142122897</v>
      </c>
      <c r="L239" s="8" t="str">
        <f>IF(AND(H239&gt;=K239, H239&lt;=J239), "Normal", "Anomaly")</f>
        <v>Normal</v>
      </c>
      <c r="M239" s="5">
        <v>72247.113207547169</v>
      </c>
      <c r="N239" s="5"/>
      <c r="O239" s="5"/>
    </row>
    <row r="240" spans="1:15" x14ac:dyDescent="0.3">
      <c r="A240" s="4" t="s">
        <v>6</v>
      </c>
      <c r="B240" s="5">
        <v>9999</v>
      </c>
      <c r="C240" s="5">
        <v>200104</v>
      </c>
      <c r="D240" s="6">
        <v>45513</v>
      </c>
      <c r="E240" s="4" t="s">
        <v>11</v>
      </c>
      <c r="F240" s="4">
        <v>2</v>
      </c>
      <c r="G240" s="4">
        <v>8</v>
      </c>
      <c r="H240" s="5">
        <v>73451</v>
      </c>
      <c r="I240" s="5">
        <v>9030.3859474207966</v>
      </c>
      <c r="J240" s="5">
        <v>90426.8968948416</v>
      </c>
      <c r="K240" s="5">
        <v>54305.353105158407</v>
      </c>
      <c r="L240" s="8" t="str">
        <f>IF(AND(H240&gt;=K240, H240&lt;=J240), "Normal", "Anomaly")</f>
        <v>Normal</v>
      </c>
      <c r="M240" s="5">
        <v>72247.113207547169</v>
      </c>
      <c r="N240" s="5"/>
      <c r="O240" s="5"/>
    </row>
    <row r="241" spans="1:15" x14ac:dyDescent="0.3">
      <c r="A241" s="4" t="s">
        <v>6</v>
      </c>
      <c r="B241" s="5">
        <v>9999</v>
      </c>
      <c r="C241" s="5">
        <v>200104</v>
      </c>
      <c r="D241" s="6">
        <v>45520</v>
      </c>
      <c r="E241" s="4" t="s">
        <v>11</v>
      </c>
      <c r="F241" s="4">
        <v>2</v>
      </c>
      <c r="G241" s="4">
        <v>8</v>
      </c>
      <c r="H241" s="5">
        <v>76752</v>
      </c>
      <c r="I241" s="5">
        <v>9030.9453330963643</v>
      </c>
      <c r="J241" s="5">
        <v>90432.765666192732</v>
      </c>
      <c r="K241" s="5">
        <v>54308.984333807268</v>
      </c>
      <c r="L241" s="8" t="str">
        <f>IF(AND(H241&gt;=K241, H241&lt;=J241), "Normal", "Anomaly")</f>
        <v>Normal</v>
      </c>
      <c r="M241" s="5">
        <v>72247.113207547169</v>
      </c>
      <c r="N241" s="5"/>
      <c r="O241" s="5"/>
    </row>
    <row r="242" spans="1:15" x14ac:dyDescent="0.3">
      <c r="A242" s="4" t="s">
        <v>6</v>
      </c>
      <c r="B242" s="5">
        <v>9999</v>
      </c>
      <c r="C242" s="5">
        <v>200104</v>
      </c>
      <c r="D242" s="6">
        <v>45527</v>
      </c>
      <c r="E242" s="4" t="s">
        <v>11</v>
      </c>
      <c r="F242" s="4">
        <v>2</v>
      </c>
      <c r="G242" s="4">
        <v>8</v>
      </c>
      <c r="H242" s="5">
        <v>76075</v>
      </c>
      <c r="I242" s="5">
        <v>9126.9883587084732</v>
      </c>
      <c r="J242" s="5">
        <v>91319.476717416954</v>
      </c>
      <c r="K242" s="5">
        <v>54811.523282583054</v>
      </c>
      <c r="L242" s="8" t="str">
        <f>IF(AND(H242&gt;=K242, H242&lt;=J242), "Normal", "Anomaly")</f>
        <v>Normal</v>
      </c>
      <c r="M242" s="5">
        <v>72247.113207547169</v>
      </c>
      <c r="N242" s="5"/>
      <c r="O242" s="5"/>
    </row>
    <row r="243" spans="1:15" x14ac:dyDescent="0.3">
      <c r="A243" s="4" t="s">
        <v>6</v>
      </c>
      <c r="B243" s="5">
        <v>9999</v>
      </c>
      <c r="C243" s="5">
        <v>200104</v>
      </c>
      <c r="D243" s="6">
        <v>45534</v>
      </c>
      <c r="E243" s="4" t="s">
        <v>11</v>
      </c>
      <c r="F243" s="4">
        <v>2</v>
      </c>
      <c r="G243" s="4">
        <v>8</v>
      </c>
      <c r="H243" s="5">
        <v>77488</v>
      </c>
      <c r="I243" s="5">
        <v>9167.9631734644317</v>
      </c>
      <c r="J243" s="5">
        <v>91566.926346928871</v>
      </c>
      <c r="K243" s="5">
        <v>54895.073653071137</v>
      </c>
      <c r="L243" s="8" t="str">
        <f>IF(AND(H243&gt;=K243, H243&lt;=J243), "Normal", "Anomaly")</f>
        <v>Normal</v>
      </c>
      <c r="M243" s="5">
        <v>72247.113207547169</v>
      </c>
      <c r="N243" s="5"/>
      <c r="O243" s="5"/>
    </row>
    <row r="244" spans="1:15" x14ac:dyDescent="0.3">
      <c r="A244" s="4" t="s">
        <v>6</v>
      </c>
      <c r="B244" s="5">
        <v>9999</v>
      </c>
      <c r="C244" s="5">
        <v>200104</v>
      </c>
      <c r="D244" s="6">
        <v>45541</v>
      </c>
      <c r="E244" s="4" t="s">
        <v>11</v>
      </c>
      <c r="F244" s="4">
        <v>2</v>
      </c>
      <c r="G244" s="4">
        <v>8</v>
      </c>
      <c r="H244" s="5">
        <v>65256</v>
      </c>
      <c r="I244" s="5">
        <v>3833.5891472613494</v>
      </c>
      <c r="J244" s="5">
        <v>84187.178294522702</v>
      </c>
      <c r="K244" s="5">
        <v>68852.821705477298</v>
      </c>
      <c r="L244" s="8" t="str">
        <f>IF(AND(H244&gt;=K244, H244&lt;=J244), "Normal", "Anomaly")</f>
        <v>Anomaly</v>
      </c>
      <c r="M244" s="5">
        <v>72247.113207547169</v>
      </c>
      <c r="N244" s="5"/>
      <c r="O244" s="5"/>
    </row>
    <row r="245" spans="1:15" x14ac:dyDescent="0.3">
      <c r="A245" s="4" t="s">
        <v>6</v>
      </c>
      <c r="B245" s="5">
        <v>9999</v>
      </c>
      <c r="C245" s="5">
        <v>200104</v>
      </c>
      <c r="D245" s="6">
        <v>45548</v>
      </c>
      <c r="E245" s="4" t="s">
        <v>11</v>
      </c>
      <c r="F245" s="4">
        <v>2</v>
      </c>
      <c r="G245" s="4">
        <v>8</v>
      </c>
      <c r="H245" s="5">
        <v>76575</v>
      </c>
      <c r="I245" s="5">
        <v>3699.6521268053029</v>
      </c>
      <c r="J245" s="5">
        <v>81372.179253610608</v>
      </c>
      <c r="K245" s="5">
        <v>66573.570746389392</v>
      </c>
      <c r="L245" s="8" t="str">
        <f>IF(AND(H245&gt;=K245, H245&lt;=J245), "Normal", "Anomaly")</f>
        <v>Normal</v>
      </c>
      <c r="M245" s="5">
        <v>72247.113207547169</v>
      </c>
      <c r="N245" s="5"/>
      <c r="O245" s="5"/>
    </row>
    <row r="246" spans="1:15" x14ac:dyDescent="0.3">
      <c r="A246" s="4" t="s">
        <v>6</v>
      </c>
      <c r="B246" s="5">
        <v>9999</v>
      </c>
      <c r="C246" s="5">
        <v>200104</v>
      </c>
      <c r="D246" s="6">
        <v>45555</v>
      </c>
      <c r="E246" s="4" t="s">
        <v>11</v>
      </c>
      <c r="F246" s="4">
        <v>2</v>
      </c>
      <c r="G246" s="4">
        <v>8</v>
      </c>
      <c r="H246" s="5">
        <v>78552</v>
      </c>
      <c r="I246" s="5">
        <v>3751.7601015223509</v>
      </c>
      <c r="J246" s="5">
        <v>81564.395203044696</v>
      </c>
      <c r="K246" s="5">
        <v>66557.354796955304</v>
      </c>
      <c r="L246" s="8" t="str">
        <f>IF(AND(H246&gt;=K246, H246&lt;=J246), "Normal", "Anomaly")</f>
        <v>Normal</v>
      </c>
      <c r="M246" s="5">
        <v>72247.113207547169</v>
      </c>
      <c r="N246" s="5"/>
      <c r="O246" s="5"/>
    </row>
    <row r="247" spans="1:15" x14ac:dyDescent="0.3">
      <c r="A247" s="4" t="s">
        <v>6</v>
      </c>
      <c r="B247" s="5">
        <v>9999</v>
      </c>
      <c r="C247" s="5">
        <v>200104</v>
      </c>
      <c r="D247" s="6">
        <v>45562</v>
      </c>
      <c r="E247" s="4" t="s">
        <v>11</v>
      </c>
      <c r="F247" s="4">
        <v>2</v>
      </c>
      <c r="G247" s="4">
        <v>8</v>
      </c>
      <c r="H247" s="5">
        <v>74512</v>
      </c>
      <c r="I247" s="5">
        <v>4036.6369046521882</v>
      </c>
      <c r="J247" s="5">
        <v>82583.273809304374</v>
      </c>
      <c r="K247" s="5">
        <v>66436.726190695626</v>
      </c>
      <c r="L247" s="8" t="str">
        <f>IF(AND(H247&gt;=K247, H247&lt;=J247), "Normal", "Anomaly")</f>
        <v>Normal</v>
      </c>
      <c r="M247" s="5">
        <v>72247.113207547169</v>
      </c>
      <c r="N247" s="5"/>
      <c r="O247" s="5"/>
    </row>
    <row r="248" spans="1:15" x14ac:dyDescent="0.3">
      <c r="A248" s="4" t="s">
        <v>6</v>
      </c>
      <c r="B248" s="5">
        <v>9999</v>
      </c>
      <c r="C248" s="5">
        <v>200104</v>
      </c>
      <c r="D248" s="6">
        <v>45569</v>
      </c>
      <c r="E248" s="4" t="s">
        <v>11</v>
      </c>
      <c r="F248" s="4">
        <v>2</v>
      </c>
      <c r="G248" s="4">
        <v>8</v>
      </c>
      <c r="H248" s="5">
        <v>78642</v>
      </c>
      <c r="I248" s="5">
        <v>3919.0491173720952</v>
      </c>
      <c r="J248" s="5">
        <v>82670.72323474419</v>
      </c>
      <c r="K248" s="5">
        <v>66994.52676525581</v>
      </c>
      <c r="L248" s="8" t="str">
        <f>IF(AND(H248&gt;=K248, H248&lt;=J248), "Normal", "Anomaly")</f>
        <v>Normal</v>
      </c>
      <c r="M248" s="5">
        <v>72247.113207547169</v>
      </c>
      <c r="N248" s="5"/>
      <c r="O248" s="5"/>
    </row>
    <row r="249" spans="1:15" x14ac:dyDescent="0.3">
      <c r="A249" s="4" t="s">
        <v>6</v>
      </c>
      <c r="B249" s="5">
        <v>9999</v>
      </c>
      <c r="C249" s="5">
        <v>200104</v>
      </c>
      <c r="D249" s="6">
        <v>45576</v>
      </c>
      <c r="E249" s="4" t="s">
        <v>11</v>
      </c>
      <c r="F249" s="4">
        <v>2</v>
      </c>
      <c r="G249" s="4">
        <v>8</v>
      </c>
      <c r="H249" s="5">
        <v>73447</v>
      </c>
      <c r="I249" s="5">
        <v>4063.645346237784</v>
      </c>
      <c r="J249" s="5">
        <v>83608.790692475566</v>
      </c>
      <c r="K249" s="5">
        <v>67354.209307524434</v>
      </c>
      <c r="L249" s="8" t="str">
        <f>IF(AND(H249&gt;=K249, H249&lt;=J249), "Normal", "Anomaly")</f>
        <v>Normal</v>
      </c>
      <c r="M249" s="5">
        <v>72247.113207547169</v>
      </c>
      <c r="N249" s="5"/>
      <c r="O249" s="5"/>
    </row>
    <row r="250" spans="1:15" x14ac:dyDescent="0.3">
      <c r="A250" s="4" t="s">
        <v>6</v>
      </c>
      <c r="B250" s="5">
        <v>9999</v>
      </c>
      <c r="C250" s="5">
        <v>200104</v>
      </c>
      <c r="D250" s="6">
        <v>45583</v>
      </c>
      <c r="E250" s="4" t="s">
        <v>11</v>
      </c>
      <c r="F250" s="4">
        <v>2</v>
      </c>
      <c r="G250" s="4">
        <v>8</v>
      </c>
      <c r="H250" s="5">
        <v>78937</v>
      </c>
      <c r="I250" s="5">
        <v>4081.4419920384757</v>
      </c>
      <c r="J250" s="5">
        <v>83231.258984076951</v>
      </c>
      <c r="K250" s="5">
        <v>66905.491015923049</v>
      </c>
      <c r="L250" s="8" t="str">
        <f>IF(AND(H250&gt;=K250, H250&lt;=J250), "Normal", "Anomaly")</f>
        <v>Normal</v>
      </c>
      <c r="M250" s="5">
        <v>72247.113207547169</v>
      </c>
      <c r="N250" s="5"/>
      <c r="O250" s="5"/>
    </row>
    <row r="251" spans="1:15" x14ac:dyDescent="0.3">
      <c r="A251" s="4" t="s">
        <v>6</v>
      </c>
      <c r="B251" s="5">
        <v>9999</v>
      </c>
      <c r="C251" s="5">
        <v>200104</v>
      </c>
      <c r="D251" s="6">
        <v>45590</v>
      </c>
      <c r="E251" s="4" t="s">
        <v>11</v>
      </c>
      <c r="F251" s="4">
        <v>2</v>
      </c>
      <c r="G251" s="4">
        <v>8</v>
      </c>
      <c r="H251" s="5">
        <v>76732</v>
      </c>
      <c r="I251" s="5">
        <v>4274.8455363176572</v>
      </c>
      <c r="J251" s="5">
        <v>83975.816072635309</v>
      </c>
      <c r="K251" s="5">
        <v>66876.433927364691</v>
      </c>
      <c r="L251" s="8" t="str">
        <f>IF(AND(H251&gt;=K251, H251&lt;=J251), "Normal", "Anomaly")</f>
        <v>Normal</v>
      </c>
      <c r="M251" s="5">
        <v>72247.113207547169</v>
      </c>
      <c r="N251" s="5"/>
      <c r="O251" s="5"/>
    </row>
    <row r="252" spans="1:15" x14ac:dyDescent="0.3">
      <c r="A252" s="4" t="s">
        <v>6</v>
      </c>
      <c r="B252" s="5">
        <v>9999</v>
      </c>
      <c r="C252" s="5">
        <v>200104</v>
      </c>
      <c r="D252" s="6">
        <v>45597</v>
      </c>
      <c r="E252" s="4" t="s">
        <v>11</v>
      </c>
      <c r="F252" s="4">
        <v>2</v>
      </c>
      <c r="G252" s="4">
        <v>8</v>
      </c>
      <c r="H252" s="5">
        <v>78585</v>
      </c>
      <c r="I252" s="5">
        <v>4236.4043402837506</v>
      </c>
      <c r="J252" s="5">
        <v>83804.433680567498</v>
      </c>
      <c r="K252" s="5">
        <v>66858.816319432502</v>
      </c>
      <c r="L252" s="8" t="str">
        <f>IF(AND(H252&gt;=K252, H252&lt;=J252), "Normal", "Anomaly")</f>
        <v>Normal</v>
      </c>
      <c r="M252" s="5">
        <v>72247.113207547169</v>
      </c>
      <c r="N252" s="5"/>
      <c r="O252" s="5"/>
    </row>
    <row r="253" spans="1:15" x14ac:dyDescent="0.3">
      <c r="A253" s="4" t="s">
        <v>6</v>
      </c>
      <c r="B253" s="5">
        <v>9999</v>
      </c>
      <c r="C253" s="5">
        <v>200104</v>
      </c>
      <c r="D253" s="6">
        <v>45604</v>
      </c>
      <c r="E253" s="4" t="s">
        <v>11</v>
      </c>
      <c r="F253" s="4">
        <v>2</v>
      </c>
      <c r="G253" s="4">
        <v>8</v>
      </c>
      <c r="H253" s="5">
        <v>77129</v>
      </c>
      <c r="I253" s="5">
        <v>1950.4942803043541</v>
      </c>
      <c r="J253" s="5">
        <v>80898.738560608705</v>
      </c>
      <c r="K253" s="5">
        <v>73096.761439391295</v>
      </c>
      <c r="L253" s="8" t="str">
        <f>IF(AND(H253&gt;=K253, H253&lt;=J253), "Normal", "Anomaly")</f>
        <v>Normal</v>
      </c>
      <c r="M253" s="5">
        <v>72247.113207547169</v>
      </c>
      <c r="N253" s="5"/>
      <c r="O253" s="5"/>
    </row>
    <row r="254" spans="1:15" x14ac:dyDescent="0.3">
      <c r="A254" s="4" t="s">
        <v>6</v>
      </c>
      <c r="B254" s="5">
        <v>9999</v>
      </c>
      <c r="C254" s="5">
        <v>200104</v>
      </c>
      <c r="D254" s="6">
        <v>45611</v>
      </c>
      <c r="E254" s="4" t="s">
        <v>11</v>
      </c>
      <c r="F254" s="4">
        <v>2</v>
      </c>
      <c r="G254" s="4">
        <v>8</v>
      </c>
      <c r="H254" s="5">
        <v>78700</v>
      </c>
      <c r="I254" s="5">
        <v>1944.079730875254</v>
      </c>
      <c r="J254" s="5">
        <v>80955.159461750503</v>
      </c>
      <c r="K254" s="5">
        <v>73178.840538249497</v>
      </c>
      <c r="L254" s="8" t="str">
        <f>IF(AND(H254&gt;=K254, H254&lt;=J254), "Normal", "Anomaly")</f>
        <v>Normal</v>
      </c>
      <c r="M254" s="5">
        <v>72247.113207547169</v>
      </c>
      <c r="N254" s="5"/>
      <c r="O254" s="5"/>
    </row>
    <row r="255" spans="1:15" x14ac:dyDescent="0.3">
      <c r="A255" s="4" t="s">
        <v>6</v>
      </c>
      <c r="B255" s="5">
        <v>9999</v>
      </c>
      <c r="C255" s="5">
        <v>200104</v>
      </c>
      <c r="D255" s="6">
        <v>45618</v>
      </c>
      <c r="E255" s="4" t="s">
        <v>11</v>
      </c>
      <c r="F255" s="4">
        <v>2</v>
      </c>
      <c r="G255" s="4">
        <v>8</v>
      </c>
      <c r="H255" s="5">
        <v>81005</v>
      </c>
      <c r="I255" s="5">
        <v>1958.7717452526213</v>
      </c>
      <c r="J255" s="5">
        <v>81003.043490505239</v>
      </c>
      <c r="K255" s="5">
        <v>73167.956509494761</v>
      </c>
      <c r="L255" s="8" t="str">
        <f>IF(AND(H255&gt;=K255, H255&lt;=J255), "Normal", "Anomaly")</f>
        <v>Anomaly</v>
      </c>
      <c r="M255" s="5">
        <v>72247.113207547169</v>
      </c>
      <c r="N255" s="5"/>
      <c r="O255" s="5"/>
    </row>
    <row r="256" spans="1:15" x14ac:dyDescent="0.3">
      <c r="A256" s="4" t="s">
        <v>6</v>
      </c>
      <c r="B256" s="5">
        <v>9999</v>
      </c>
      <c r="C256" s="5">
        <v>200104</v>
      </c>
      <c r="D256" s="6">
        <v>45625</v>
      </c>
      <c r="E256" s="4" t="s">
        <v>11</v>
      </c>
      <c r="F256" s="4">
        <v>2</v>
      </c>
      <c r="G256" s="4">
        <v>8</v>
      </c>
      <c r="H256" s="5">
        <v>54690</v>
      </c>
      <c r="I256" s="5">
        <v>2066.5185359379188</v>
      </c>
      <c r="J256" s="5">
        <v>82030.162071875835</v>
      </c>
      <c r="K256" s="5">
        <v>73764.087928124165</v>
      </c>
      <c r="L256" s="8" t="str">
        <f>IF(AND(H256&gt;=K256, H256&lt;=J256), "Normal", "Anomaly")</f>
        <v>Anomaly</v>
      </c>
      <c r="M256" s="5">
        <v>72247.113207547169</v>
      </c>
      <c r="N256" s="5"/>
      <c r="O256" s="5"/>
    </row>
    <row r="257" spans="1:15" x14ac:dyDescent="0.3">
      <c r="A257" s="4" t="s">
        <v>6</v>
      </c>
      <c r="B257" s="5">
        <v>9999</v>
      </c>
      <c r="C257" s="5">
        <v>200104</v>
      </c>
      <c r="D257" s="6">
        <v>45632</v>
      </c>
      <c r="E257" s="4" t="s">
        <v>11</v>
      </c>
      <c r="F257" s="4">
        <v>2</v>
      </c>
      <c r="G257" s="4">
        <v>8</v>
      </c>
      <c r="H257" s="5">
        <v>91049</v>
      </c>
      <c r="I257" s="5">
        <v>7909.3893164627443</v>
      </c>
      <c r="J257" s="5">
        <v>90721.903632925489</v>
      </c>
      <c r="K257" s="5">
        <v>59084.346367074511</v>
      </c>
      <c r="L257" s="8" t="str">
        <f>IF(AND(H257&gt;=K257, H257&lt;=J257), "Normal", "Anomaly")</f>
        <v>Anomaly</v>
      </c>
      <c r="M257" s="5">
        <v>72247.113207547169</v>
      </c>
      <c r="N257" s="5"/>
      <c r="O257" s="5"/>
    </row>
    <row r="258" spans="1:15" x14ac:dyDescent="0.3">
      <c r="A258" s="4" t="s">
        <v>6</v>
      </c>
      <c r="B258" s="5">
        <v>9999</v>
      </c>
      <c r="C258" s="5">
        <v>200104</v>
      </c>
      <c r="D258" s="6">
        <v>45639</v>
      </c>
      <c r="E258" s="4" t="s">
        <v>11</v>
      </c>
      <c r="F258" s="4">
        <v>2</v>
      </c>
      <c r="G258" s="4">
        <v>8</v>
      </c>
      <c r="H258" s="5">
        <v>81802</v>
      </c>
      <c r="I258" s="5">
        <v>9488.8598753683254</v>
      </c>
      <c r="J258" s="5">
        <v>96081.094750736651</v>
      </c>
      <c r="K258" s="5">
        <v>58125.655249263349</v>
      </c>
      <c r="L258" s="8" t="str">
        <f>IF(AND(H258&gt;=K258, H258&lt;=J258), "Normal", "Anomaly")</f>
        <v>Normal</v>
      </c>
      <c r="M258" s="5">
        <v>72247.113207547169</v>
      </c>
      <c r="N258" s="5"/>
      <c r="O258" s="5"/>
    </row>
    <row r="259" spans="1:15" x14ac:dyDescent="0.3">
      <c r="A259" s="4" t="s">
        <v>6</v>
      </c>
      <c r="B259" s="5">
        <v>9999</v>
      </c>
      <c r="C259" s="5">
        <v>200104</v>
      </c>
      <c r="D259" s="6">
        <v>45646</v>
      </c>
      <c r="E259" s="4" t="s">
        <v>11</v>
      </c>
      <c r="F259" s="4">
        <v>2</v>
      </c>
      <c r="G259" s="4">
        <v>8</v>
      </c>
      <c r="H259" s="5">
        <v>83178</v>
      </c>
      <c r="I259" s="5">
        <v>9604.6639842318273</v>
      </c>
      <c r="J259" s="5">
        <v>96670.827968463651</v>
      </c>
      <c r="K259" s="5">
        <v>58252.172031536349</v>
      </c>
      <c r="L259" s="8" t="str">
        <f>IF(AND(H259&gt;=K259, H259&lt;=J259), "Normal", "Anomaly")</f>
        <v>Normal</v>
      </c>
      <c r="M259" s="5">
        <v>72247.113207547169</v>
      </c>
      <c r="N259" s="5"/>
      <c r="O259" s="5"/>
    </row>
    <row r="260" spans="1:15" x14ac:dyDescent="0.3">
      <c r="A260" s="4" t="s">
        <v>6</v>
      </c>
      <c r="B260" s="5">
        <v>9999</v>
      </c>
      <c r="C260" s="5">
        <v>200104</v>
      </c>
      <c r="D260" s="6">
        <v>45653</v>
      </c>
      <c r="E260" s="4" t="s">
        <v>11</v>
      </c>
      <c r="F260" s="4">
        <v>2</v>
      </c>
      <c r="G260" s="4">
        <v>8</v>
      </c>
      <c r="H260" s="5">
        <v>57623</v>
      </c>
      <c r="I260" s="5">
        <v>9778.4769998962511</v>
      </c>
      <c r="J260" s="5">
        <v>97824.203999792502</v>
      </c>
      <c r="K260" s="5">
        <v>58710.296000207498</v>
      </c>
      <c r="L260" s="8" t="str">
        <f>IF(AND(H260&gt;=K260, H260&lt;=J260), "Normal", "Anomaly")</f>
        <v>Anomaly</v>
      </c>
      <c r="M260" s="5">
        <v>72247.113207547169</v>
      </c>
      <c r="N260" s="5"/>
      <c r="O260" s="5"/>
    </row>
    <row r="261" spans="1:15" x14ac:dyDescent="0.3">
      <c r="A261" s="4" t="s">
        <v>6</v>
      </c>
      <c r="B261" s="5">
        <v>9999</v>
      </c>
      <c r="C261" s="5">
        <v>200104</v>
      </c>
      <c r="D261" s="6">
        <v>45660</v>
      </c>
      <c r="E261" s="4" t="s">
        <v>11</v>
      </c>
      <c r="F261" s="4">
        <v>2</v>
      </c>
      <c r="G261" s="4">
        <v>8</v>
      </c>
      <c r="H261" s="5">
        <v>64838</v>
      </c>
      <c r="I261" s="5">
        <v>11916.938113458507</v>
      </c>
      <c r="J261" s="5">
        <v>99480.876226917011</v>
      </c>
      <c r="K261" s="5">
        <v>51813.123773082989</v>
      </c>
      <c r="L261" s="8" t="str">
        <f>IF(AND(H261&gt;=K261, H261&lt;=J261), "Normal", "Anomaly")</f>
        <v>Normal</v>
      </c>
      <c r="M261" s="5">
        <v>72247.113207547169</v>
      </c>
      <c r="N261" s="5"/>
      <c r="O261" s="5"/>
    </row>
    <row r="262" spans="1:15" x14ac:dyDescent="0.3">
      <c r="A262" s="4" t="s">
        <v>6</v>
      </c>
      <c r="B262" s="5">
        <v>9999</v>
      </c>
      <c r="C262" s="5">
        <v>200104</v>
      </c>
      <c r="D262" s="6">
        <v>45667</v>
      </c>
      <c r="E262" s="4" t="s">
        <v>11</v>
      </c>
      <c r="F262" s="4">
        <v>2</v>
      </c>
      <c r="G262" s="4">
        <v>8</v>
      </c>
      <c r="H262" s="5">
        <v>75307</v>
      </c>
      <c r="I262" s="5">
        <v>12408.978019336444</v>
      </c>
      <c r="J262" s="5">
        <v>98928.581038672884</v>
      </c>
      <c r="K262" s="5">
        <v>49292.668961327116</v>
      </c>
      <c r="L262" s="8" t="str">
        <f>IF(AND(H262&gt;=K262, H262&lt;=J262), "Normal", "Anomaly")</f>
        <v>Normal</v>
      </c>
      <c r="M262" s="5">
        <v>72247.113207547169</v>
      </c>
      <c r="N262" s="5"/>
      <c r="O262" s="5"/>
    </row>
    <row r="263" spans="1:15" x14ac:dyDescent="0.3">
      <c r="A263" s="4" t="s">
        <v>6</v>
      </c>
      <c r="B263" s="5">
        <v>9999</v>
      </c>
      <c r="C263" s="5">
        <v>200104</v>
      </c>
      <c r="D263" s="6">
        <v>45674</v>
      </c>
      <c r="E263" s="4" t="s">
        <v>11</v>
      </c>
      <c r="F263" s="4">
        <v>2</v>
      </c>
      <c r="G263" s="4">
        <v>8</v>
      </c>
      <c r="H263" s="5">
        <v>76708</v>
      </c>
      <c r="I263" s="5">
        <v>12302.397012371208</v>
      </c>
      <c r="J263" s="5">
        <v>98291.294024742412</v>
      </c>
      <c r="K263" s="5">
        <v>49081.705975257588</v>
      </c>
      <c r="L263" s="8" t="str">
        <f>IF(AND(H263&gt;=K263, H263&lt;=J263), "Normal", "Anomaly")</f>
        <v>Normal</v>
      </c>
      <c r="M263" s="5">
        <v>72247.113207547169</v>
      </c>
      <c r="N263" s="5"/>
      <c r="O263" s="5"/>
    </row>
    <row r="264" spans="1:15" x14ac:dyDescent="0.3">
      <c r="A264" s="4" t="s">
        <v>6</v>
      </c>
      <c r="B264" s="5">
        <v>9999</v>
      </c>
      <c r="C264" s="5">
        <v>200104</v>
      </c>
      <c r="D264" s="6">
        <v>45681</v>
      </c>
      <c r="E264" s="4" t="s">
        <v>11</v>
      </c>
      <c r="F264" s="4">
        <v>2</v>
      </c>
      <c r="G264" s="4">
        <v>8</v>
      </c>
      <c r="H264" s="5">
        <v>64916</v>
      </c>
      <c r="I264" s="5">
        <v>12062.611511790265</v>
      </c>
      <c r="J264" s="5">
        <v>97274.598023580533</v>
      </c>
      <c r="K264" s="5">
        <v>49024.151976419467</v>
      </c>
      <c r="L264" s="8" t="str">
        <f>IF(AND(H264&gt;=K264, H264&lt;=J264), "Normal", "Anomaly")</f>
        <v>Normal</v>
      </c>
      <c r="M264" s="5">
        <v>72247.113207547169</v>
      </c>
      <c r="N264" s="5"/>
      <c r="O264" s="5"/>
    </row>
    <row r="265" spans="1:15" x14ac:dyDescent="0.3">
      <c r="A265" s="4" t="s">
        <v>6</v>
      </c>
      <c r="B265" s="5">
        <v>9999</v>
      </c>
      <c r="C265" s="5">
        <v>200104</v>
      </c>
      <c r="D265" s="6">
        <v>45688</v>
      </c>
      <c r="E265" s="4" t="s">
        <v>11</v>
      </c>
      <c r="F265" s="4">
        <v>2</v>
      </c>
      <c r="G265" s="4">
        <v>8</v>
      </c>
      <c r="H265" s="5">
        <v>80266</v>
      </c>
      <c r="I265" s="5">
        <v>10476.290647666043</v>
      </c>
      <c r="J265" s="5">
        <v>95380.206295332086</v>
      </c>
      <c r="K265" s="5">
        <v>53475.043704667914</v>
      </c>
      <c r="L265" s="8" t="str">
        <f>IF(AND(H265&gt;=K265, H265&lt;=J265), "Normal", "Anomaly")</f>
        <v>Normal</v>
      </c>
      <c r="M265" s="5">
        <v>72247.113207547169</v>
      </c>
      <c r="N265" s="5"/>
      <c r="O265" s="5"/>
    </row>
    <row r="266" spans="1:15" x14ac:dyDescent="0.3">
      <c r="A266" s="4" t="s">
        <v>6</v>
      </c>
      <c r="B266" s="5">
        <v>9999</v>
      </c>
      <c r="C266" s="5">
        <v>200104</v>
      </c>
      <c r="D266" s="6">
        <v>45695</v>
      </c>
      <c r="E266" s="4" t="s">
        <v>11</v>
      </c>
      <c r="F266" s="4">
        <v>2</v>
      </c>
      <c r="G266" s="4">
        <v>8</v>
      </c>
      <c r="H266" s="5">
        <v>75930</v>
      </c>
      <c r="I266" s="5">
        <v>8812.6592574262177</v>
      </c>
      <c r="J266" s="5">
        <v>90705.068514852435</v>
      </c>
      <c r="K266" s="5">
        <v>55454.431485147565</v>
      </c>
      <c r="L266" s="8" t="str">
        <f>IF(AND(H266&gt;=K266, H266&lt;=J266), "Normal", "Anomaly")</f>
        <v>Normal</v>
      </c>
      <c r="M266" s="5">
        <v>72247.113207547169</v>
      </c>
      <c r="N266" s="5"/>
      <c r="O266" s="5"/>
    </row>
    <row r="267" spans="1:15" x14ac:dyDescent="0.3">
      <c r="A267" s="4" t="s">
        <v>12</v>
      </c>
      <c r="B267" s="5">
        <v>3006</v>
      </c>
      <c r="C267" s="5">
        <v>200108</v>
      </c>
      <c r="D267" s="6">
        <v>45331</v>
      </c>
      <c r="E267" s="4" t="s">
        <v>7</v>
      </c>
      <c r="F267" s="4">
        <v>2</v>
      </c>
      <c r="G267" s="4">
        <v>8</v>
      </c>
      <c r="H267" s="5">
        <v>69</v>
      </c>
      <c r="I267" s="5"/>
      <c r="J267" s="5"/>
      <c r="K267" s="5"/>
      <c r="L267" s="8" t="s">
        <v>47</v>
      </c>
      <c r="M267" s="5">
        <v>92.264150943396231</v>
      </c>
      <c r="N267" s="5"/>
      <c r="O267" s="5"/>
    </row>
    <row r="268" spans="1:15" x14ac:dyDescent="0.3">
      <c r="A268" s="4" t="s">
        <v>12</v>
      </c>
      <c r="B268" s="5">
        <v>3006</v>
      </c>
      <c r="C268" s="5">
        <v>200108</v>
      </c>
      <c r="D268" s="6">
        <v>45338</v>
      </c>
      <c r="E268" s="4" t="s">
        <v>7</v>
      </c>
      <c r="F268" s="4">
        <v>2</v>
      </c>
      <c r="G268" s="4">
        <v>8</v>
      </c>
      <c r="H268" s="5">
        <v>48</v>
      </c>
      <c r="I268" s="5">
        <v>0</v>
      </c>
      <c r="J268" s="5">
        <v>69</v>
      </c>
      <c r="K268" s="5">
        <v>69</v>
      </c>
      <c r="L268" s="8" t="str">
        <f>IF(AND(H268&gt;=K268, H268&lt;=J268), "Normal", "Anomaly")</f>
        <v>Anomaly</v>
      </c>
      <c r="M268" s="5">
        <v>92.264150943396231</v>
      </c>
      <c r="N268" s="5"/>
      <c r="O268" s="5"/>
    </row>
    <row r="269" spans="1:15" x14ac:dyDescent="0.3">
      <c r="A269" s="4" t="s">
        <v>12</v>
      </c>
      <c r="B269" s="5">
        <v>3006</v>
      </c>
      <c r="C269" s="5">
        <v>200108</v>
      </c>
      <c r="D269" s="6">
        <v>45345</v>
      </c>
      <c r="E269" s="4" t="s">
        <v>7</v>
      </c>
      <c r="F269" s="4">
        <v>2</v>
      </c>
      <c r="G269" s="4">
        <v>8</v>
      </c>
      <c r="H269" s="5">
        <v>66</v>
      </c>
      <c r="I269" s="5">
        <v>10.5</v>
      </c>
      <c r="J269" s="5">
        <v>79.5</v>
      </c>
      <c r="K269" s="5">
        <v>37.5</v>
      </c>
      <c r="L269" s="8" t="str">
        <f>IF(AND(H269&gt;=K269, H269&lt;=J269), "Normal", "Anomaly")</f>
        <v>Normal</v>
      </c>
      <c r="M269" s="5">
        <v>92.264150943396231</v>
      </c>
      <c r="N269" s="5"/>
      <c r="O269" s="5"/>
    </row>
    <row r="270" spans="1:15" x14ac:dyDescent="0.3">
      <c r="A270" s="4" t="s">
        <v>12</v>
      </c>
      <c r="B270" s="5">
        <v>3006</v>
      </c>
      <c r="C270" s="5">
        <v>200108</v>
      </c>
      <c r="D270" s="6">
        <v>45352</v>
      </c>
      <c r="E270" s="4" t="s">
        <v>7</v>
      </c>
      <c r="F270" s="4">
        <v>2</v>
      </c>
      <c r="G270" s="4">
        <v>8</v>
      </c>
      <c r="H270" s="5">
        <v>36</v>
      </c>
      <c r="I270" s="5">
        <v>9.2736184954957039</v>
      </c>
      <c r="J270" s="5">
        <v>79.547236990991408</v>
      </c>
      <c r="K270" s="5">
        <v>42.452763009008592</v>
      </c>
      <c r="L270" s="8" t="str">
        <f>IF(AND(H270&gt;=K270, H270&lt;=J270), "Normal", "Anomaly")</f>
        <v>Anomaly</v>
      </c>
      <c r="M270" s="5">
        <v>92.264150943396231</v>
      </c>
      <c r="N270" s="5"/>
      <c r="O270" s="5"/>
    </row>
    <row r="271" spans="1:15" x14ac:dyDescent="0.3">
      <c r="A271" s="4" t="s">
        <v>12</v>
      </c>
      <c r="B271" s="5">
        <v>3006</v>
      </c>
      <c r="C271" s="5">
        <v>200108</v>
      </c>
      <c r="D271" s="6">
        <v>45359</v>
      </c>
      <c r="E271" s="4" t="s">
        <v>7</v>
      </c>
      <c r="F271" s="4">
        <v>2</v>
      </c>
      <c r="G271" s="4">
        <v>8</v>
      </c>
      <c r="H271" s="5">
        <v>63</v>
      </c>
      <c r="I271" s="5">
        <v>13.47915056670857</v>
      </c>
      <c r="J271" s="5">
        <v>81.708301133417137</v>
      </c>
      <c r="K271" s="5">
        <v>27.791698866582859</v>
      </c>
      <c r="L271" s="8" t="str">
        <f>IF(AND(H271&gt;=K271, H271&lt;=J271), "Normal", "Anomaly")</f>
        <v>Normal</v>
      </c>
      <c r="M271" s="5">
        <v>92.264150943396231</v>
      </c>
      <c r="N271" s="5"/>
      <c r="O271" s="5"/>
    </row>
    <row r="272" spans="1:15" x14ac:dyDescent="0.3">
      <c r="A272" s="4" t="s">
        <v>12</v>
      </c>
      <c r="B272" s="5">
        <v>3006</v>
      </c>
      <c r="C272" s="5">
        <v>200108</v>
      </c>
      <c r="D272" s="6">
        <v>45366</v>
      </c>
      <c r="E272" s="4" t="s">
        <v>7</v>
      </c>
      <c r="F272" s="4">
        <v>2</v>
      </c>
      <c r="G272" s="4">
        <v>8</v>
      </c>
      <c r="H272" s="5">
        <v>69</v>
      </c>
      <c r="I272" s="5">
        <v>12.499599993599796</v>
      </c>
      <c r="J272" s="5">
        <v>81.399199987199594</v>
      </c>
      <c r="K272" s="5">
        <v>31.400800012800406</v>
      </c>
      <c r="L272" s="8" t="str">
        <f>IF(AND(H272&gt;=K272, H272&lt;=J272), "Normal", "Anomaly")</f>
        <v>Normal</v>
      </c>
      <c r="M272" s="5">
        <v>92.264150943396231</v>
      </c>
      <c r="N272" s="5"/>
      <c r="O272" s="5"/>
    </row>
    <row r="273" spans="1:15" x14ac:dyDescent="0.3">
      <c r="A273" s="4" t="s">
        <v>12</v>
      </c>
      <c r="B273" s="5">
        <v>3006</v>
      </c>
      <c r="C273" s="5">
        <v>200108</v>
      </c>
      <c r="D273" s="6">
        <v>45373</v>
      </c>
      <c r="E273" s="4" t="s">
        <v>7</v>
      </c>
      <c r="F273" s="4">
        <v>2</v>
      </c>
      <c r="G273" s="4">
        <v>8</v>
      </c>
      <c r="H273" s="5">
        <v>118</v>
      </c>
      <c r="I273" s="5">
        <v>12.338962679253067</v>
      </c>
      <c r="J273" s="5">
        <v>83.17792535850613</v>
      </c>
      <c r="K273" s="5">
        <v>33.82207464149387</v>
      </c>
      <c r="L273" s="8" t="str">
        <f>IF(AND(H273&gt;=K273, H273&lt;=J273), "Normal", "Anomaly")</f>
        <v>Anomaly</v>
      </c>
      <c r="M273" s="5">
        <v>92.264150943396231</v>
      </c>
      <c r="N273" s="5"/>
      <c r="O273" s="5"/>
    </row>
    <row r="274" spans="1:15" x14ac:dyDescent="0.3">
      <c r="A274" s="4" t="s">
        <v>12</v>
      </c>
      <c r="B274" s="5">
        <v>3006</v>
      </c>
      <c r="C274" s="5">
        <v>200108</v>
      </c>
      <c r="D274" s="6">
        <v>45380</v>
      </c>
      <c r="E274" s="4" t="s">
        <v>7</v>
      </c>
      <c r="F274" s="4">
        <v>2</v>
      </c>
      <c r="G274" s="4">
        <v>8</v>
      </c>
      <c r="H274" s="5">
        <v>100</v>
      </c>
      <c r="I274" s="5">
        <v>23.748684174075834</v>
      </c>
      <c r="J274" s="5">
        <v>114.49736834815167</v>
      </c>
      <c r="K274" s="5">
        <v>19.502631651848333</v>
      </c>
      <c r="L274" s="8" t="str">
        <f>IF(AND(H274&gt;=K274, H274&lt;=J274), "Normal", "Anomaly")</f>
        <v>Normal</v>
      </c>
      <c r="M274" s="5">
        <v>92.264150943396231</v>
      </c>
      <c r="N274" s="5"/>
      <c r="O274" s="5"/>
    </row>
    <row r="275" spans="1:15" x14ac:dyDescent="0.3">
      <c r="A275" s="4" t="s">
        <v>12</v>
      </c>
      <c r="B275" s="5">
        <v>3006</v>
      </c>
      <c r="C275" s="5">
        <v>200108</v>
      </c>
      <c r="D275" s="6">
        <v>45387</v>
      </c>
      <c r="E275" s="4" t="s">
        <v>7</v>
      </c>
      <c r="F275" s="4">
        <v>2</v>
      </c>
      <c r="G275" s="4">
        <v>8</v>
      </c>
      <c r="H275" s="5">
        <v>87</v>
      </c>
      <c r="I275" s="5">
        <v>24.750946951581469</v>
      </c>
      <c r="J275" s="5">
        <v>120.62689390316294</v>
      </c>
      <c r="K275" s="5">
        <v>21.623106096837063</v>
      </c>
      <c r="L275" s="8" t="str">
        <f>IF(AND(H275&gt;=K275, H275&lt;=J275), "Normal", "Anomaly")</f>
        <v>Normal</v>
      </c>
      <c r="M275" s="5">
        <v>92.264150943396231</v>
      </c>
      <c r="N275" s="5"/>
      <c r="O275" s="5"/>
    </row>
    <row r="276" spans="1:15" x14ac:dyDescent="0.3">
      <c r="A276" s="4" t="s">
        <v>12</v>
      </c>
      <c r="B276" s="5">
        <v>3006</v>
      </c>
      <c r="C276" s="5">
        <v>200108</v>
      </c>
      <c r="D276" s="6">
        <v>45394</v>
      </c>
      <c r="E276" s="4" t="s">
        <v>7</v>
      </c>
      <c r="F276" s="4">
        <v>2</v>
      </c>
      <c r="G276" s="4">
        <v>8</v>
      </c>
      <c r="H276" s="5">
        <v>129</v>
      </c>
      <c r="I276" s="5">
        <v>25.268248356385925</v>
      </c>
      <c r="J276" s="5">
        <v>123.91149671277185</v>
      </c>
      <c r="K276" s="5">
        <v>22.83850328722815</v>
      </c>
      <c r="L276" s="8" t="str">
        <f>IF(AND(H276&gt;=K276, H276&lt;=J276), "Normal", "Anomaly")</f>
        <v>Anomaly</v>
      </c>
      <c r="M276" s="5">
        <v>92.264150943396231</v>
      </c>
      <c r="N276" s="5"/>
      <c r="O276" s="5"/>
    </row>
    <row r="277" spans="1:15" x14ac:dyDescent="0.3">
      <c r="A277" s="4" t="s">
        <v>12</v>
      </c>
      <c r="B277" s="5">
        <v>3006</v>
      </c>
      <c r="C277" s="5">
        <v>200108</v>
      </c>
      <c r="D277" s="6">
        <v>45401</v>
      </c>
      <c r="E277" s="4" t="s">
        <v>7</v>
      </c>
      <c r="F277" s="4">
        <v>2</v>
      </c>
      <c r="G277" s="4">
        <v>8</v>
      </c>
      <c r="H277" s="5">
        <v>94</v>
      </c>
      <c r="I277" s="5">
        <v>29.021543721862901</v>
      </c>
      <c r="J277" s="5">
        <v>141.5430874437258</v>
      </c>
      <c r="K277" s="5">
        <v>25.456912556274197</v>
      </c>
      <c r="L277" s="8" t="str">
        <f>IF(AND(H277&gt;=K277, H277&lt;=J277), "Normal", "Anomaly")</f>
        <v>Normal</v>
      </c>
      <c r="M277" s="5">
        <v>92.264150943396231</v>
      </c>
      <c r="N277" s="5"/>
      <c r="O277" s="5"/>
    </row>
    <row r="278" spans="1:15" x14ac:dyDescent="0.3">
      <c r="A278" s="4" t="s">
        <v>12</v>
      </c>
      <c r="B278" s="5">
        <v>3006</v>
      </c>
      <c r="C278" s="5">
        <v>200108</v>
      </c>
      <c r="D278" s="6">
        <v>45408</v>
      </c>
      <c r="E278" s="4" t="s">
        <v>7</v>
      </c>
      <c r="F278" s="4">
        <v>2</v>
      </c>
      <c r="G278" s="4">
        <v>8</v>
      </c>
      <c r="H278" s="5">
        <v>66</v>
      </c>
      <c r="I278" s="5">
        <v>28.381331892636751</v>
      </c>
      <c r="J278" s="5">
        <v>143.7626637852735</v>
      </c>
      <c r="K278" s="5">
        <v>30.237336214726497</v>
      </c>
      <c r="L278" s="8" t="str">
        <f>IF(AND(H278&gt;=K278, H278&lt;=J278), "Normal", "Anomaly")</f>
        <v>Normal</v>
      </c>
      <c r="M278" s="5">
        <v>92.264150943396231</v>
      </c>
      <c r="N278" s="5"/>
      <c r="O278" s="5"/>
    </row>
    <row r="279" spans="1:15" x14ac:dyDescent="0.3">
      <c r="A279" s="4" t="s">
        <v>12</v>
      </c>
      <c r="B279" s="5">
        <v>3006</v>
      </c>
      <c r="C279" s="5">
        <v>200108</v>
      </c>
      <c r="D279" s="6">
        <v>45415</v>
      </c>
      <c r="E279" s="4" t="s">
        <v>7</v>
      </c>
      <c r="F279" s="4">
        <v>2</v>
      </c>
      <c r="G279" s="4">
        <v>8</v>
      </c>
      <c r="H279" s="5">
        <v>82</v>
      </c>
      <c r="I279" s="5">
        <v>22.835006021457495</v>
      </c>
      <c r="J279" s="5">
        <v>136.420012042915</v>
      </c>
      <c r="K279" s="5">
        <v>45.079987957085009</v>
      </c>
      <c r="L279" s="8" t="str">
        <f>IF(AND(H279&gt;=K279, H279&lt;=J279), "Normal", "Anomaly")</f>
        <v>Normal</v>
      </c>
      <c r="M279" s="5">
        <v>92.264150943396231</v>
      </c>
      <c r="N279" s="5"/>
      <c r="O279" s="5"/>
    </row>
    <row r="280" spans="1:15" x14ac:dyDescent="0.3">
      <c r="A280" s="4" t="s">
        <v>12</v>
      </c>
      <c r="B280" s="5">
        <v>3006</v>
      </c>
      <c r="C280" s="5">
        <v>200108</v>
      </c>
      <c r="D280" s="6">
        <v>45422</v>
      </c>
      <c r="E280" s="4" t="s">
        <v>7</v>
      </c>
      <c r="F280" s="4">
        <v>2</v>
      </c>
      <c r="G280" s="4">
        <v>8</v>
      </c>
      <c r="H280" s="5">
        <v>93</v>
      </c>
      <c r="I280" s="5">
        <v>20.71495534631924</v>
      </c>
      <c r="J280" s="5">
        <v>134.55491069263849</v>
      </c>
      <c r="K280" s="5">
        <v>51.695089307361521</v>
      </c>
      <c r="L280" s="8" t="str">
        <f>IF(AND(H280&gt;=K280, H280&lt;=J280), "Normal", "Anomaly")</f>
        <v>Normal</v>
      </c>
      <c r="M280" s="5">
        <v>92.264150943396231</v>
      </c>
      <c r="N280" s="5"/>
      <c r="O280" s="5"/>
    </row>
    <row r="281" spans="1:15" x14ac:dyDescent="0.3">
      <c r="A281" s="4" t="s">
        <v>12</v>
      </c>
      <c r="B281" s="5">
        <v>3006</v>
      </c>
      <c r="C281" s="5">
        <v>200108</v>
      </c>
      <c r="D281" s="6">
        <v>45429</v>
      </c>
      <c r="E281" s="4" t="s">
        <v>7</v>
      </c>
      <c r="F281" s="4">
        <v>2</v>
      </c>
      <c r="G281" s="4">
        <v>8</v>
      </c>
      <c r="H281" s="5">
        <v>101</v>
      </c>
      <c r="I281" s="5">
        <v>18.637579644363697</v>
      </c>
      <c r="J281" s="5">
        <v>133.40015928872739</v>
      </c>
      <c r="K281" s="5">
        <v>58.849840711272606</v>
      </c>
      <c r="L281" s="8" t="str">
        <f>IF(AND(H281&gt;=K281, H281&lt;=J281), "Normal", "Anomaly")</f>
        <v>Normal</v>
      </c>
      <c r="M281" s="5">
        <v>92.264150943396231</v>
      </c>
      <c r="N281" s="5"/>
      <c r="O281" s="5"/>
    </row>
    <row r="282" spans="1:15" x14ac:dyDescent="0.3">
      <c r="A282" s="4" t="s">
        <v>12</v>
      </c>
      <c r="B282" s="5">
        <v>3006</v>
      </c>
      <c r="C282" s="5">
        <v>200108</v>
      </c>
      <c r="D282" s="6">
        <v>45436</v>
      </c>
      <c r="E282" s="4" t="s">
        <v>7</v>
      </c>
      <c r="F282" s="4">
        <v>2</v>
      </c>
      <c r="G282" s="4">
        <v>8</v>
      </c>
      <c r="H282" s="5">
        <v>89</v>
      </c>
      <c r="I282" s="5">
        <v>16.911534525287763</v>
      </c>
      <c r="J282" s="5">
        <v>127.82306905057553</v>
      </c>
      <c r="K282" s="5">
        <v>60.176930949424474</v>
      </c>
      <c r="L282" s="8" t="str">
        <f>IF(AND(H282&gt;=K282, H282&lt;=J282), "Normal", "Anomaly")</f>
        <v>Normal</v>
      </c>
      <c r="M282" s="5">
        <v>92.264150943396231</v>
      </c>
      <c r="N282" s="5"/>
      <c r="O282" s="5"/>
    </row>
    <row r="283" spans="1:15" x14ac:dyDescent="0.3">
      <c r="A283" s="4" t="s">
        <v>12</v>
      </c>
      <c r="B283" s="5">
        <v>3006</v>
      </c>
      <c r="C283" s="5">
        <v>200108</v>
      </c>
      <c r="D283" s="6">
        <v>45443</v>
      </c>
      <c r="E283" s="4" t="s">
        <v>7</v>
      </c>
      <c r="F283" s="4">
        <v>2</v>
      </c>
      <c r="G283" s="4">
        <v>8</v>
      </c>
      <c r="H283" s="5">
        <v>81</v>
      </c>
      <c r="I283" s="5">
        <v>16.814707104198991</v>
      </c>
      <c r="J283" s="5">
        <v>126.25441420839798</v>
      </c>
      <c r="K283" s="5">
        <v>58.995585791602018</v>
      </c>
      <c r="L283" s="8" t="str">
        <f>IF(AND(H283&gt;=K283, H283&lt;=J283), "Normal", "Anomaly")</f>
        <v>Normal</v>
      </c>
      <c r="M283" s="5">
        <v>92.264150943396231</v>
      </c>
      <c r="N283" s="5"/>
      <c r="O283" s="5"/>
    </row>
    <row r="284" spans="1:15" x14ac:dyDescent="0.3">
      <c r="A284" s="4" t="s">
        <v>12</v>
      </c>
      <c r="B284" s="5">
        <v>3006</v>
      </c>
      <c r="C284" s="5">
        <v>200108</v>
      </c>
      <c r="D284" s="6">
        <v>45450</v>
      </c>
      <c r="E284" s="4" t="s">
        <v>7</v>
      </c>
      <c r="F284" s="4">
        <v>2</v>
      </c>
      <c r="G284" s="4">
        <v>8</v>
      </c>
      <c r="H284" s="5">
        <v>72</v>
      </c>
      <c r="I284" s="5">
        <v>17.178747771592665</v>
      </c>
      <c r="J284" s="5">
        <v>126.23249554318534</v>
      </c>
      <c r="K284" s="5">
        <v>57.51750445681467</v>
      </c>
      <c r="L284" s="8" t="str">
        <f>IF(AND(H284&gt;=K284, H284&lt;=J284), "Normal", "Anomaly")</f>
        <v>Normal</v>
      </c>
      <c r="M284" s="5">
        <v>92.264150943396231</v>
      </c>
      <c r="N284" s="5"/>
      <c r="O284" s="5"/>
    </row>
    <row r="285" spans="1:15" x14ac:dyDescent="0.3">
      <c r="A285" s="4" t="s">
        <v>12</v>
      </c>
      <c r="B285" s="5">
        <v>3006</v>
      </c>
      <c r="C285" s="5">
        <v>200108</v>
      </c>
      <c r="D285" s="6">
        <v>45457</v>
      </c>
      <c r="E285" s="4" t="s">
        <v>7</v>
      </c>
      <c r="F285" s="4">
        <v>2</v>
      </c>
      <c r="G285" s="4">
        <v>8</v>
      </c>
      <c r="H285" s="5">
        <v>81</v>
      </c>
      <c r="I285" s="5">
        <v>11.019868420267095</v>
      </c>
      <c r="J285" s="5">
        <v>106.78973684053419</v>
      </c>
      <c r="K285" s="5">
        <v>62.710263159465811</v>
      </c>
      <c r="L285" s="8" t="str">
        <f>IF(AND(H285&gt;=K285, H285&lt;=J285), "Normal", "Anomaly")</f>
        <v>Normal</v>
      </c>
      <c r="M285" s="5">
        <v>92.264150943396231</v>
      </c>
      <c r="N285" s="5"/>
      <c r="O285" s="5"/>
    </row>
    <row r="286" spans="1:15" x14ac:dyDescent="0.3">
      <c r="A286" s="4" t="s">
        <v>12</v>
      </c>
      <c r="B286" s="5">
        <v>3006</v>
      </c>
      <c r="C286" s="5">
        <v>200108</v>
      </c>
      <c r="D286" s="6">
        <v>45464</v>
      </c>
      <c r="E286" s="4" t="s">
        <v>7</v>
      </c>
      <c r="F286" s="4">
        <v>2</v>
      </c>
      <c r="G286" s="4">
        <v>8</v>
      </c>
      <c r="H286" s="5">
        <v>103</v>
      </c>
      <c r="I286" s="5">
        <v>10.481382303875764</v>
      </c>
      <c r="J286" s="5">
        <v>104.08776460775152</v>
      </c>
      <c r="K286" s="5">
        <v>62.162235392248476</v>
      </c>
      <c r="L286" s="8" t="str">
        <f>IF(AND(H286&gt;=K286, H286&lt;=J286), "Normal", "Anomaly")</f>
        <v>Normal</v>
      </c>
      <c r="M286" s="5">
        <v>92.264150943396231</v>
      </c>
      <c r="N286" s="5"/>
      <c r="O286" s="5"/>
    </row>
    <row r="287" spans="1:15" x14ac:dyDescent="0.3">
      <c r="A287" s="4" t="s">
        <v>12</v>
      </c>
      <c r="B287" s="5">
        <v>3006</v>
      </c>
      <c r="C287" s="5">
        <v>200108</v>
      </c>
      <c r="D287" s="6">
        <v>45471</v>
      </c>
      <c r="E287" s="4" t="s">
        <v>7</v>
      </c>
      <c r="F287" s="4">
        <v>2</v>
      </c>
      <c r="G287" s="4">
        <v>8</v>
      </c>
      <c r="H287" s="5">
        <v>105</v>
      </c>
      <c r="I287" s="5">
        <v>10.059199769365355</v>
      </c>
      <c r="J287" s="5">
        <v>107.86839953873071</v>
      </c>
      <c r="K287" s="5">
        <v>67.631600461269286</v>
      </c>
      <c r="L287" s="8" t="str">
        <f>IF(AND(H287&gt;=K287, H287&lt;=J287), "Normal", "Anomaly")</f>
        <v>Normal</v>
      </c>
      <c r="M287" s="5">
        <v>92.264150943396231</v>
      </c>
      <c r="N287" s="5"/>
      <c r="O287" s="5"/>
    </row>
    <row r="288" spans="1:15" x14ac:dyDescent="0.3">
      <c r="A288" s="4" t="s">
        <v>12</v>
      </c>
      <c r="B288" s="5">
        <v>3006</v>
      </c>
      <c r="C288" s="5">
        <v>200108</v>
      </c>
      <c r="D288" s="6">
        <v>45478</v>
      </c>
      <c r="E288" s="4" t="s">
        <v>7</v>
      </c>
      <c r="F288" s="4">
        <v>2</v>
      </c>
      <c r="G288" s="4">
        <v>8</v>
      </c>
      <c r="H288" s="5">
        <v>74</v>
      </c>
      <c r="I288" s="5">
        <v>11.224276145925847</v>
      </c>
      <c r="J288" s="5">
        <v>113.0735522918517</v>
      </c>
      <c r="K288" s="5">
        <v>68.176447708148302</v>
      </c>
      <c r="L288" s="8" t="str">
        <f>IF(AND(H288&gt;=K288, H288&lt;=J288), "Normal", "Anomaly")</f>
        <v>Normal</v>
      </c>
      <c r="M288" s="5">
        <v>92.264150943396231</v>
      </c>
      <c r="N288" s="5"/>
      <c r="O288" s="5"/>
    </row>
    <row r="289" spans="1:15" x14ac:dyDescent="0.3">
      <c r="A289" s="4" t="s">
        <v>12</v>
      </c>
      <c r="B289" s="5">
        <v>3006</v>
      </c>
      <c r="C289" s="5">
        <v>200108</v>
      </c>
      <c r="D289" s="6">
        <v>45485</v>
      </c>
      <c r="E289" s="4" t="s">
        <v>7</v>
      </c>
      <c r="F289" s="4">
        <v>2</v>
      </c>
      <c r="G289" s="4">
        <v>8</v>
      </c>
      <c r="H289" s="5">
        <v>97</v>
      </c>
      <c r="I289" s="5">
        <v>12.417225938187643</v>
      </c>
      <c r="J289" s="5">
        <v>113.08445187637528</v>
      </c>
      <c r="K289" s="5">
        <v>63.415548123624717</v>
      </c>
      <c r="L289" s="8" t="str">
        <f>IF(AND(H289&gt;=K289, H289&lt;=J289), "Normal", "Anomaly")</f>
        <v>Normal</v>
      </c>
      <c r="M289" s="5">
        <v>92.264150943396231</v>
      </c>
      <c r="N289" s="5"/>
      <c r="O289" s="5"/>
    </row>
    <row r="290" spans="1:15" x14ac:dyDescent="0.3">
      <c r="A290" s="4" t="s">
        <v>12</v>
      </c>
      <c r="B290" s="5">
        <v>3006</v>
      </c>
      <c r="C290" s="5">
        <v>200108</v>
      </c>
      <c r="D290" s="6">
        <v>45492</v>
      </c>
      <c r="E290" s="4" t="s">
        <v>7</v>
      </c>
      <c r="F290" s="4">
        <v>2</v>
      </c>
      <c r="G290" s="4">
        <v>8</v>
      </c>
      <c r="H290" s="5">
        <v>100</v>
      </c>
      <c r="I290" s="5">
        <v>11.96609794377432</v>
      </c>
      <c r="J290" s="5">
        <v>111.68219588754864</v>
      </c>
      <c r="K290" s="5">
        <v>63.817804112451356</v>
      </c>
      <c r="L290" s="8" t="str">
        <f>IF(AND(H290&gt;=K290, H290&lt;=J290), "Normal", "Anomaly")</f>
        <v>Normal</v>
      </c>
      <c r="M290" s="5">
        <v>92.264150943396231</v>
      </c>
      <c r="N290" s="5"/>
      <c r="O290" s="5"/>
    </row>
    <row r="291" spans="1:15" x14ac:dyDescent="0.3">
      <c r="A291" s="4" t="s">
        <v>12</v>
      </c>
      <c r="B291" s="5">
        <v>3006</v>
      </c>
      <c r="C291" s="5">
        <v>200108</v>
      </c>
      <c r="D291" s="6">
        <v>45499</v>
      </c>
      <c r="E291" s="4" t="s">
        <v>7</v>
      </c>
      <c r="F291" s="4">
        <v>2</v>
      </c>
      <c r="G291" s="4">
        <v>8</v>
      </c>
      <c r="H291" s="5">
        <v>120</v>
      </c>
      <c r="I291" s="5">
        <v>12.643550727544854</v>
      </c>
      <c r="J291" s="5">
        <v>114.41210145508971</v>
      </c>
      <c r="K291" s="5">
        <v>63.837898544910288</v>
      </c>
      <c r="L291" s="8" t="str">
        <f>IF(AND(H291&gt;=K291, H291&lt;=J291), "Normal", "Anomaly")</f>
        <v>Anomaly</v>
      </c>
      <c r="M291" s="5">
        <v>92.264150943396231</v>
      </c>
      <c r="N291" s="5"/>
      <c r="O291" s="5"/>
    </row>
    <row r="292" spans="1:15" x14ac:dyDescent="0.3">
      <c r="A292" s="4" t="s">
        <v>12</v>
      </c>
      <c r="B292" s="5">
        <v>3006</v>
      </c>
      <c r="C292" s="5">
        <v>200108</v>
      </c>
      <c r="D292" s="6">
        <v>45506</v>
      </c>
      <c r="E292" s="4" t="s">
        <v>7</v>
      </c>
      <c r="F292" s="4">
        <v>2</v>
      </c>
      <c r="G292" s="4">
        <v>8</v>
      </c>
      <c r="H292" s="5">
        <v>93</v>
      </c>
      <c r="I292" s="5">
        <v>15.716233645501712</v>
      </c>
      <c r="J292" s="5">
        <v>125.43246729100342</v>
      </c>
      <c r="K292" s="5">
        <v>62.56753270899658</v>
      </c>
      <c r="L292" s="8" t="str">
        <f>IF(AND(H292&gt;=K292, H292&lt;=J292), "Normal", "Anomaly")</f>
        <v>Normal</v>
      </c>
      <c r="M292" s="5">
        <v>92.264150943396231</v>
      </c>
      <c r="N292" s="5"/>
      <c r="O292" s="5"/>
    </row>
    <row r="293" spans="1:15" x14ac:dyDescent="0.3">
      <c r="A293" s="4" t="s">
        <v>12</v>
      </c>
      <c r="B293" s="5">
        <v>3006</v>
      </c>
      <c r="C293" s="5">
        <v>200108</v>
      </c>
      <c r="D293" s="6">
        <v>45513</v>
      </c>
      <c r="E293" s="4" t="s">
        <v>7</v>
      </c>
      <c r="F293" s="4">
        <v>2</v>
      </c>
      <c r="G293" s="4">
        <v>8</v>
      </c>
      <c r="H293" s="5">
        <v>112</v>
      </c>
      <c r="I293" s="5">
        <v>13.406504950955711</v>
      </c>
      <c r="J293" s="5">
        <v>123.43800990191141</v>
      </c>
      <c r="K293" s="5">
        <v>69.811990098088586</v>
      </c>
      <c r="L293" s="8" t="str">
        <f>IF(AND(H293&gt;=K293, H293&lt;=J293), "Normal", "Anomaly")</f>
        <v>Normal</v>
      </c>
      <c r="M293" s="5">
        <v>92.264150943396231</v>
      </c>
      <c r="N293" s="5"/>
      <c r="O293" s="5"/>
    </row>
    <row r="294" spans="1:15" x14ac:dyDescent="0.3">
      <c r="A294" s="4" t="s">
        <v>12</v>
      </c>
      <c r="B294" s="5">
        <v>3006</v>
      </c>
      <c r="C294" s="5">
        <v>200108</v>
      </c>
      <c r="D294" s="6">
        <v>45520</v>
      </c>
      <c r="E294" s="4" t="s">
        <v>7</v>
      </c>
      <c r="F294" s="4">
        <v>2</v>
      </c>
      <c r="G294" s="4">
        <v>8</v>
      </c>
      <c r="H294" s="5">
        <v>115</v>
      </c>
      <c r="I294" s="5">
        <v>12.796483892069727</v>
      </c>
      <c r="J294" s="5">
        <v>126.09296778413946</v>
      </c>
      <c r="K294" s="5">
        <v>74.907032215860539</v>
      </c>
      <c r="L294" s="8" t="str">
        <f>IF(AND(H294&gt;=K294, H294&lt;=J294), "Normal", "Anomaly")</f>
        <v>Normal</v>
      </c>
      <c r="M294" s="5">
        <v>92.264150943396231</v>
      </c>
      <c r="N294" s="5"/>
      <c r="O294" s="5"/>
    </row>
    <row r="295" spans="1:15" x14ac:dyDescent="0.3">
      <c r="A295" s="4" t="s">
        <v>12</v>
      </c>
      <c r="B295" s="5">
        <v>3006</v>
      </c>
      <c r="C295" s="5">
        <v>200108</v>
      </c>
      <c r="D295" s="6">
        <v>45527</v>
      </c>
      <c r="E295" s="4" t="s">
        <v>7</v>
      </c>
      <c r="F295" s="4">
        <v>2</v>
      </c>
      <c r="G295" s="4">
        <v>8</v>
      </c>
      <c r="H295" s="5">
        <v>70</v>
      </c>
      <c r="I295" s="5">
        <v>13.674794331177344</v>
      </c>
      <c r="J295" s="5">
        <v>129.34958866235468</v>
      </c>
      <c r="K295" s="5">
        <v>74.650411337645309</v>
      </c>
      <c r="L295" s="8" t="str">
        <f>IF(AND(H295&gt;=K295, H295&lt;=J295), "Normal", "Anomaly")</f>
        <v>Anomaly</v>
      </c>
      <c r="M295" s="5">
        <v>92.264150943396231</v>
      </c>
      <c r="N295" s="5"/>
      <c r="O295" s="5"/>
    </row>
    <row r="296" spans="1:15" x14ac:dyDescent="0.3">
      <c r="A296" s="4" t="s">
        <v>12</v>
      </c>
      <c r="B296" s="5">
        <v>3006</v>
      </c>
      <c r="C296" s="5">
        <v>200108</v>
      </c>
      <c r="D296" s="6">
        <v>45534</v>
      </c>
      <c r="E296" s="4" t="s">
        <v>7</v>
      </c>
      <c r="F296" s="4">
        <v>2</v>
      </c>
      <c r="G296" s="4">
        <v>8</v>
      </c>
      <c r="H296" s="5">
        <v>116</v>
      </c>
      <c r="I296" s="5">
        <v>17.167829653162336</v>
      </c>
      <c r="J296" s="5">
        <v>131.96065930632466</v>
      </c>
      <c r="K296" s="5">
        <v>63.289340693675328</v>
      </c>
      <c r="L296" s="8" t="str">
        <f>IF(AND(H296&gt;=K296, H296&lt;=J296), "Normal", "Anomaly")</f>
        <v>Normal</v>
      </c>
      <c r="M296" s="5">
        <v>92.264150943396231</v>
      </c>
      <c r="N296" s="5"/>
      <c r="O296" s="5"/>
    </row>
    <row r="297" spans="1:15" x14ac:dyDescent="0.3">
      <c r="A297" s="4" t="s">
        <v>12</v>
      </c>
      <c r="B297" s="5">
        <v>3006</v>
      </c>
      <c r="C297" s="5">
        <v>200108</v>
      </c>
      <c r="D297" s="6">
        <v>45541</v>
      </c>
      <c r="E297" s="4" t="s">
        <v>7</v>
      </c>
      <c r="F297" s="4">
        <v>2</v>
      </c>
      <c r="G297" s="4">
        <v>8</v>
      </c>
      <c r="H297" s="5">
        <v>70</v>
      </c>
      <c r="I297" s="5">
        <v>15.479320883036181</v>
      </c>
      <c r="J297" s="5">
        <v>133.83364176607236</v>
      </c>
      <c r="K297" s="5">
        <v>71.916358233927639</v>
      </c>
      <c r="L297" s="8" t="str">
        <f>IF(AND(H297&gt;=K297, H297&lt;=J297), "Normal", "Anomaly")</f>
        <v>Anomaly</v>
      </c>
      <c r="M297" s="5">
        <v>92.264150943396231</v>
      </c>
      <c r="N297" s="5"/>
      <c r="O297" s="5"/>
    </row>
    <row r="298" spans="1:15" x14ac:dyDescent="0.3">
      <c r="A298" s="4" t="s">
        <v>12</v>
      </c>
      <c r="B298" s="5">
        <v>3006</v>
      </c>
      <c r="C298" s="5">
        <v>200108</v>
      </c>
      <c r="D298" s="6">
        <v>45548</v>
      </c>
      <c r="E298" s="4" t="s">
        <v>7</v>
      </c>
      <c r="F298" s="4">
        <v>2</v>
      </c>
      <c r="G298" s="4">
        <v>8</v>
      </c>
      <c r="H298" s="5">
        <v>84</v>
      </c>
      <c r="I298" s="5">
        <v>18.947295321496416</v>
      </c>
      <c r="J298" s="5">
        <v>137.39459064299282</v>
      </c>
      <c r="K298" s="5">
        <v>61.605409357007169</v>
      </c>
      <c r="L298" s="8" t="str">
        <f>IF(AND(H298&gt;=K298, H298&lt;=J298), "Normal", "Anomaly")</f>
        <v>Normal</v>
      </c>
      <c r="M298" s="5">
        <v>92.264150943396231</v>
      </c>
      <c r="N298" s="5"/>
      <c r="O298" s="5"/>
    </row>
    <row r="299" spans="1:15" x14ac:dyDescent="0.3">
      <c r="A299" s="4" t="s">
        <v>12</v>
      </c>
      <c r="B299" s="5">
        <v>3006</v>
      </c>
      <c r="C299" s="5">
        <v>200108</v>
      </c>
      <c r="D299" s="6">
        <v>45555</v>
      </c>
      <c r="E299" s="4" t="s">
        <v>7</v>
      </c>
      <c r="F299" s="4">
        <v>2</v>
      </c>
      <c r="G299" s="4">
        <v>8</v>
      </c>
      <c r="H299" s="5">
        <v>81</v>
      </c>
      <c r="I299" s="5">
        <v>19.621416870348583</v>
      </c>
      <c r="J299" s="5">
        <v>136.74283374069717</v>
      </c>
      <c r="K299" s="5">
        <v>58.257166259302835</v>
      </c>
      <c r="L299" s="8" t="str">
        <f>IF(AND(H299&gt;=K299, H299&lt;=J299), "Normal", "Anomaly")</f>
        <v>Normal</v>
      </c>
      <c r="M299" s="5">
        <v>92.264150943396231</v>
      </c>
      <c r="N299" s="5"/>
      <c r="O299" s="5"/>
    </row>
    <row r="300" spans="1:15" x14ac:dyDescent="0.3">
      <c r="A300" s="4" t="s">
        <v>12</v>
      </c>
      <c r="B300" s="5">
        <v>3006</v>
      </c>
      <c r="C300" s="5">
        <v>200108</v>
      </c>
      <c r="D300" s="6">
        <v>45562</v>
      </c>
      <c r="E300" s="4" t="s">
        <v>7</v>
      </c>
      <c r="F300" s="4">
        <v>2</v>
      </c>
      <c r="G300" s="4">
        <v>8</v>
      </c>
      <c r="H300" s="5">
        <v>95</v>
      </c>
      <c r="I300" s="5">
        <v>18.220438386603107</v>
      </c>
      <c r="J300" s="5">
        <v>129.06587677320621</v>
      </c>
      <c r="K300" s="5">
        <v>56.184123226793787</v>
      </c>
      <c r="L300" s="8" t="str">
        <f>IF(AND(H300&gt;=K300, H300&lt;=J300), "Normal", "Anomaly")</f>
        <v>Normal</v>
      </c>
      <c r="M300" s="5">
        <v>92.264150943396231</v>
      </c>
      <c r="N300" s="5"/>
      <c r="O300" s="5"/>
    </row>
    <row r="301" spans="1:15" x14ac:dyDescent="0.3">
      <c r="A301" s="4" t="s">
        <v>12</v>
      </c>
      <c r="B301" s="5">
        <v>3006</v>
      </c>
      <c r="C301" s="5">
        <v>200108</v>
      </c>
      <c r="D301" s="6">
        <v>45569</v>
      </c>
      <c r="E301" s="4" t="s">
        <v>7</v>
      </c>
      <c r="F301" s="4">
        <v>2</v>
      </c>
      <c r="G301" s="4">
        <v>8</v>
      </c>
      <c r="H301" s="5">
        <v>113</v>
      </c>
      <c r="I301" s="5">
        <v>18.237581391182331</v>
      </c>
      <c r="J301" s="5">
        <v>129.35016278236466</v>
      </c>
      <c r="K301" s="5">
        <v>56.399837217635337</v>
      </c>
      <c r="L301" s="8" t="str">
        <f>IF(AND(H301&gt;=K301, H301&lt;=J301), "Normal", "Anomaly")</f>
        <v>Normal</v>
      </c>
      <c r="M301" s="5">
        <v>92.264150943396231</v>
      </c>
      <c r="N301" s="5"/>
      <c r="O301" s="5"/>
    </row>
    <row r="302" spans="1:15" x14ac:dyDescent="0.3">
      <c r="A302" s="4" t="s">
        <v>12</v>
      </c>
      <c r="B302" s="5">
        <v>3006</v>
      </c>
      <c r="C302" s="5">
        <v>200108</v>
      </c>
      <c r="D302" s="6">
        <v>45576</v>
      </c>
      <c r="E302" s="4" t="s">
        <v>7</v>
      </c>
      <c r="F302" s="4">
        <v>2</v>
      </c>
      <c r="G302" s="4">
        <v>8</v>
      </c>
      <c r="H302" s="5">
        <v>99</v>
      </c>
      <c r="I302" s="5">
        <v>18.371173070873837</v>
      </c>
      <c r="J302" s="5">
        <v>129.74234614174767</v>
      </c>
      <c r="K302" s="5">
        <v>56.257653858252326</v>
      </c>
      <c r="L302" s="8" t="str">
        <f>IF(AND(H302&gt;=K302, H302&lt;=J302), "Normal", "Anomaly")</f>
        <v>Normal</v>
      </c>
      <c r="M302" s="5">
        <v>92.264150943396231</v>
      </c>
      <c r="N302" s="5"/>
      <c r="O302" s="5"/>
    </row>
    <row r="303" spans="1:15" x14ac:dyDescent="0.3">
      <c r="A303" s="4" t="s">
        <v>12</v>
      </c>
      <c r="B303" s="5">
        <v>3006</v>
      </c>
      <c r="C303" s="5">
        <v>200108</v>
      </c>
      <c r="D303" s="6">
        <v>45583</v>
      </c>
      <c r="E303" s="4" t="s">
        <v>7</v>
      </c>
      <c r="F303" s="4">
        <v>2</v>
      </c>
      <c r="G303" s="4">
        <v>8</v>
      </c>
      <c r="H303" s="5">
        <v>109</v>
      </c>
      <c r="I303" s="5">
        <v>16.658331248957683</v>
      </c>
      <c r="J303" s="5">
        <v>124.31666249791536</v>
      </c>
      <c r="K303" s="5">
        <v>57.683337502084633</v>
      </c>
      <c r="L303" s="8" t="str">
        <f>IF(AND(H303&gt;=K303, H303&lt;=J303), "Normal", "Anomaly")</f>
        <v>Normal</v>
      </c>
      <c r="M303" s="5">
        <v>92.264150943396231</v>
      </c>
      <c r="N303" s="5"/>
      <c r="O303" s="5"/>
    </row>
    <row r="304" spans="1:15" x14ac:dyDescent="0.3">
      <c r="A304" s="4" t="s">
        <v>12</v>
      </c>
      <c r="B304" s="5">
        <v>3006</v>
      </c>
      <c r="C304" s="5">
        <v>200108</v>
      </c>
      <c r="D304" s="6">
        <v>45590</v>
      </c>
      <c r="E304" s="4" t="s">
        <v>7</v>
      </c>
      <c r="F304" s="4">
        <v>2</v>
      </c>
      <c r="G304" s="4">
        <v>8</v>
      </c>
      <c r="H304" s="5">
        <v>93</v>
      </c>
      <c r="I304" s="5">
        <v>15.463161869423731</v>
      </c>
      <c r="J304" s="5">
        <v>126.80132373884746</v>
      </c>
      <c r="K304" s="5">
        <v>64.948676261152542</v>
      </c>
      <c r="L304" s="8" t="str">
        <f>IF(AND(H304&gt;=K304, H304&lt;=J304), "Normal", "Anomaly")</f>
        <v>Normal</v>
      </c>
      <c r="M304" s="5">
        <v>92.264150943396231</v>
      </c>
      <c r="N304" s="5"/>
      <c r="O304" s="5"/>
    </row>
    <row r="305" spans="1:15" x14ac:dyDescent="0.3">
      <c r="A305" s="4" t="s">
        <v>12</v>
      </c>
      <c r="B305" s="5">
        <v>3006</v>
      </c>
      <c r="C305" s="5">
        <v>200108</v>
      </c>
      <c r="D305" s="6">
        <v>45597</v>
      </c>
      <c r="E305" s="4" t="s">
        <v>7</v>
      </c>
      <c r="F305" s="4">
        <v>2</v>
      </c>
      <c r="G305" s="4">
        <v>8</v>
      </c>
      <c r="H305" s="5">
        <v>104</v>
      </c>
      <c r="I305" s="5">
        <v>13.46291201783626</v>
      </c>
      <c r="J305" s="5">
        <v>119.92582403567252</v>
      </c>
      <c r="K305" s="5">
        <v>66.07417596432748</v>
      </c>
      <c r="L305" s="8" t="str">
        <f>IF(AND(H305&gt;=K305, H305&lt;=J305), "Normal", "Anomaly")</f>
        <v>Normal</v>
      </c>
      <c r="M305" s="5">
        <v>92.264150943396231</v>
      </c>
      <c r="N305" s="5"/>
      <c r="O305" s="5"/>
    </row>
    <row r="306" spans="1:15" x14ac:dyDescent="0.3">
      <c r="A306" s="4" t="s">
        <v>12</v>
      </c>
      <c r="B306" s="5">
        <v>3006</v>
      </c>
      <c r="C306" s="5">
        <v>200108</v>
      </c>
      <c r="D306" s="6">
        <v>45604</v>
      </c>
      <c r="E306" s="4" t="s">
        <v>7</v>
      </c>
      <c r="F306" s="4">
        <v>2</v>
      </c>
      <c r="G306" s="4">
        <v>8</v>
      </c>
      <c r="H306" s="5">
        <v>104</v>
      </c>
      <c r="I306" s="5">
        <v>10.59186008215743</v>
      </c>
      <c r="J306" s="5">
        <v>118.43372016431486</v>
      </c>
      <c r="K306" s="5">
        <v>76.066279835685137</v>
      </c>
      <c r="L306" s="8" t="str">
        <f>IF(AND(H306&gt;=K306, H306&lt;=J306), "Normal", "Anomaly")</f>
        <v>Normal</v>
      </c>
      <c r="M306" s="5">
        <v>92.264150943396231</v>
      </c>
      <c r="N306" s="5"/>
      <c r="O306" s="5"/>
    </row>
    <row r="307" spans="1:15" x14ac:dyDescent="0.3">
      <c r="A307" s="4" t="s">
        <v>12</v>
      </c>
      <c r="B307" s="5">
        <v>3006</v>
      </c>
      <c r="C307" s="5">
        <v>200108</v>
      </c>
      <c r="D307" s="6">
        <v>45611</v>
      </c>
      <c r="E307" s="4" t="s">
        <v>7</v>
      </c>
      <c r="F307" s="4">
        <v>2</v>
      </c>
      <c r="G307" s="4">
        <v>8</v>
      </c>
      <c r="H307" s="5">
        <v>90</v>
      </c>
      <c r="I307" s="5">
        <v>9.4703484624379062</v>
      </c>
      <c r="J307" s="5">
        <v>118.69069692487581</v>
      </c>
      <c r="K307" s="5">
        <v>80.809303075124191</v>
      </c>
      <c r="L307" s="8" t="str">
        <f>IF(AND(H307&gt;=K307, H307&lt;=J307), "Normal", "Anomaly")</f>
        <v>Normal</v>
      </c>
      <c r="M307" s="5">
        <v>92.264150943396231</v>
      </c>
      <c r="N307" s="5"/>
      <c r="O307" s="5"/>
    </row>
    <row r="308" spans="1:15" x14ac:dyDescent="0.3">
      <c r="A308" s="4" t="s">
        <v>12</v>
      </c>
      <c r="B308" s="5">
        <v>3006</v>
      </c>
      <c r="C308" s="5">
        <v>200108</v>
      </c>
      <c r="D308" s="6">
        <v>45618</v>
      </c>
      <c r="E308" s="4" t="s">
        <v>7</v>
      </c>
      <c r="F308" s="4">
        <v>2</v>
      </c>
      <c r="G308" s="4">
        <v>8</v>
      </c>
      <c r="H308" s="5">
        <v>80</v>
      </c>
      <c r="I308" s="5">
        <v>7.5072881255483992</v>
      </c>
      <c r="J308" s="5">
        <v>115.8895762510968</v>
      </c>
      <c r="K308" s="5">
        <v>85.860423748903202</v>
      </c>
      <c r="L308" s="8" t="str">
        <f>IF(AND(H308&gt;=K308, H308&lt;=J308), "Normal", "Anomaly")</f>
        <v>Anomaly</v>
      </c>
      <c r="M308" s="5">
        <v>92.264150943396231</v>
      </c>
      <c r="N308" s="5"/>
      <c r="O308" s="5"/>
    </row>
    <row r="309" spans="1:15" x14ac:dyDescent="0.3">
      <c r="A309" s="4" t="s">
        <v>12</v>
      </c>
      <c r="B309" s="5">
        <v>3006</v>
      </c>
      <c r="C309" s="5">
        <v>200108</v>
      </c>
      <c r="D309" s="6">
        <v>45625</v>
      </c>
      <c r="E309" s="4" t="s">
        <v>7</v>
      </c>
      <c r="F309" s="4">
        <v>2</v>
      </c>
      <c r="G309" s="4">
        <v>8</v>
      </c>
      <c r="H309" s="5">
        <v>108</v>
      </c>
      <c r="I309" s="5">
        <v>10.148891565092219</v>
      </c>
      <c r="J309" s="5">
        <v>119.29778313018444</v>
      </c>
      <c r="K309" s="5">
        <v>78.702216869815558</v>
      </c>
      <c r="L309" s="8" t="str">
        <f>IF(AND(H309&gt;=K309, H309&lt;=J309), "Normal", "Anomaly")</f>
        <v>Normal</v>
      </c>
      <c r="M309" s="5">
        <v>92.264150943396231</v>
      </c>
      <c r="N309" s="5"/>
      <c r="O309" s="5"/>
    </row>
    <row r="310" spans="1:15" x14ac:dyDescent="0.3">
      <c r="A310" s="4" t="s">
        <v>12</v>
      </c>
      <c r="B310" s="5">
        <v>3006</v>
      </c>
      <c r="C310" s="5">
        <v>200108</v>
      </c>
      <c r="D310" s="6">
        <v>45632</v>
      </c>
      <c r="E310" s="4" t="s">
        <v>7</v>
      </c>
      <c r="F310" s="4">
        <v>2</v>
      </c>
      <c r="G310" s="4">
        <v>8</v>
      </c>
      <c r="H310" s="5">
        <v>141</v>
      </c>
      <c r="I310" s="5">
        <v>9.3933154423770944</v>
      </c>
      <c r="J310" s="5">
        <v>117.16163088475419</v>
      </c>
      <c r="K310" s="5">
        <v>79.588369115245811</v>
      </c>
      <c r="L310" s="8" t="str">
        <f>IF(AND(H310&gt;=K310, H310&lt;=J310), "Normal", "Anomaly")</f>
        <v>Anomaly</v>
      </c>
      <c r="M310" s="5">
        <v>92.264150943396231</v>
      </c>
      <c r="N310" s="5"/>
      <c r="O310" s="5"/>
    </row>
    <row r="311" spans="1:15" x14ac:dyDescent="0.3">
      <c r="A311" s="4" t="s">
        <v>12</v>
      </c>
      <c r="B311" s="5">
        <v>3006</v>
      </c>
      <c r="C311" s="5">
        <v>200108</v>
      </c>
      <c r="D311" s="6">
        <v>45639</v>
      </c>
      <c r="E311" s="4" t="s">
        <v>7</v>
      </c>
      <c r="F311" s="4">
        <v>2</v>
      </c>
      <c r="G311" s="4">
        <v>8</v>
      </c>
      <c r="H311" s="5">
        <v>89</v>
      </c>
      <c r="I311" s="5">
        <v>16.962734891520295</v>
      </c>
      <c r="J311" s="5">
        <v>137.5504697830406</v>
      </c>
      <c r="K311" s="5">
        <v>69.699530216959403</v>
      </c>
      <c r="L311" s="8" t="str">
        <f>IF(AND(H311&gt;=K311, H311&lt;=J311), "Normal", "Anomaly")</f>
        <v>Normal</v>
      </c>
      <c r="M311" s="5">
        <v>92.264150943396231</v>
      </c>
      <c r="N311" s="5"/>
      <c r="O311" s="5"/>
    </row>
    <row r="312" spans="1:15" x14ac:dyDescent="0.3">
      <c r="A312" s="4" t="s">
        <v>12</v>
      </c>
      <c r="B312" s="5">
        <v>3006</v>
      </c>
      <c r="C312" s="5">
        <v>200108</v>
      </c>
      <c r="D312" s="6">
        <v>45646</v>
      </c>
      <c r="E312" s="4" t="s">
        <v>7</v>
      </c>
      <c r="F312" s="4">
        <v>2</v>
      </c>
      <c r="G312" s="4">
        <v>8</v>
      </c>
      <c r="H312" s="5">
        <v>117</v>
      </c>
      <c r="I312" s="5">
        <v>17.453062052258911</v>
      </c>
      <c r="J312" s="5">
        <v>136.03112410451783</v>
      </c>
      <c r="K312" s="5">
        <v>66.218875895482171</v>
      </c>
      <c r="L312" s="8" t="str">
        <f>IF(AND(H312&gt;=K312, H312&lt;=J312), "Normal", "Anomaly")</f>
        <v>Normal</v>
      </c>
      <c r="M312" s="5">
        <v>92.264150943396231</v>
      </c>
      <c r="N312" s="5"/>
      <c r="O312" s="5"/>
    </row>
    <row r="313" spans="1:15" x14ac:dyDescent="0.3">
      <c r="A313" s="4" t="s">
        <v>12</v>
      </c>
      <c r="B313" s="5">
        <v>3006</v>
      </c>
      <c r="C313" s="5">
        <v>200108</v>
      </c>
      <c r="D313" s="6">
        <v>45653</v>
      </c>
      <c r="E313" s="4" t="s">
        <v>7</v>
      </c>
      <c r="F313" s="4">
        <v>2</v>
      </c>
      <c r="G313" s="4">
        <v>8</v>
      </c>
      <c r="H313" s="5">
        <v>85</v>
      </c>
      <c r="I313" s="5">
        <v>17.856633921318991</v>
      </c>
      <c r="J313" s="5">
        <v>139.83826784263798</v>
      </c>
      <c r="K313" s="5">
        <v>68.411732157362025</v>
      </c>
      <c r="L313" s="8" t="str">
        <f>IF(AND(H313&gt;=K313, H313&lt;=J313), "Normal", "Anomaly")</f>
        <v>Normal</v>
      </c>
      <c r="M313" s="5">
        <v>92.264150943396231</v>
      </c>
      <c r="N313" s="5"/>
      <c r="O313" s="5"/>
    </row>
    <row r="314" spans="1:15" x14ac:dyDescent="0.3">
      <c r="A314" s="4" t="s">
        <v>12</v>
      </c>
      <c r="B314" s="5">
        <v>3006</v>
      </c>
      <c r="C314" s="5">
        <v>200108</v>
      </c>
      <c r="D314" s="6">
        <v>45660</v>
      </c>
      <c r="E314" s="4" t="s">
        <v>7</v>
      </c>
      <c r="F314" s="4">
        <v>2</v>
      </c>
      <c r="G314" s="4">
        <v>8</v>
      </c>
      <c r="H314" s="5">
        <v>82</v>
      </c>
      <c r="I314" s="5">
        <v>18.945645937787393</v>
      </c>
      <c r="J314" s="5">
        <v>139.64129187557478</v>
      </c>
      <c r="K314" s="5">
        <v>63.858708124425213</v>
      </c>
      <c r="L314" s="8" t="str">
        <f>IF(AND(H314&gt;=K314, H314&lt;=J314), "Normal", "Anomaly")</f>
        <v>Normal</v>
      </c>
      <c r="M314" s="5">
        <v>92.264150943396231</v>
      </c>
      <c r="N314" s="5"/>
      <c r="O314" s="5"/>
    </row>
    <row r="315" spans="1:15" x14ac:dyDescent="0.3">
      <c r="A315" s="4" t="s">
        <v>12</v>
      </c>
      <c r="B315" s="5">
        <v>3006</v>
      </c>
      <c r="C315" s="5">
        <v>200108</v>
      </c>
      <c r="D315" s="6">
        <v>45667</v>
      </c>
      <c r="E315" s="4" t="s">
        <v>7</v>
      </c>
      <c r="F315" s="4">
        <v>2</v>
      </c>
      <c r="G315" s="4">
        <v>8</v>
      </c>
      <c r="H315" s="5">
        <v>66</v>
      </c>
      <c r="I315" s="5">
        <v>19.987496091306685</v>
      </c>
      <c r="J315" s="5">
        <v>138.97499218261336</v>
      </c>
      <c r="K315" s="5">
        <v>59.02500781738663</v>
      </c>
      <c r="L315" s="8" t="str">
        <f>IF(AND(H315&gt;=K315, H315&lt;=J315), "Normal", "Anomaly")</f>
        <v>Normal</v>
      </c>
      <c r="M315" s="5">
        <v>92.264150943396231</v>
      </c>
      <c r="N315" s="5"/>
      <c r="O315" s="5"/>
    </row>
    <row r="316" spans="1:15" x14ac:dyDescent="0.3">
      <c r="A316" s="4" t="s">
        <v>12</v>
      </c>
      <c r="B316" s="5">
        <v>3006</v>
      </c>
      <c r="C316" s="5">
        <v>200108</v>
      </c>
      <c r="D316" s="6">
        <v>45674</v>
      </c>
      <c r="E316" s="4" t="s">
        <v>7</v>
      </c>
      <c r="F316" s="4">
        <v>2</v>
      </c>
      <c r="G316" s="4">
        <v>8</v>
      </c>
      <c r="H316" s="5">
        <v>71</v>
      </c>
      <c r="I316" s="5">
        <v>22.726636354727024</v>
      </c>
      <c r="J316" s="5">
        <v>141.45327270945404</v>
      </c>
      <c r="K316" s="5">
        <v>50.546727290545952</v>
      </c>
      <c r="L316" s="8" t="str">
        <f>IF(AND(H316&gt;=K316, H316&lt;=J316), "Normal", "Anomaly")</f>
        <v>Normal</v>
      </c>
      <c r="M316" s="5">
        <v>92.264150943396231</v>
      </c>
      <c r="N316" s="5"/>
      <c r="O316" s="5"/>
    </row>
    <row r="317" spans="1:15" x14ac:dyDescent="0.3">
      <c r="A317" s="4" t="s">
        <v>12</v>
      </c>
      <c r="B317" s="5">
        <v>3006</v>
      </c>
      <c r="C317" s="5">
        <v>200108</v>
      </c>
      <c r="D317" s="6">
        <v>45681</v>
      </c>
      <c r="E317" s="4" t="s">
        <v>7</v>
      </c>
      <c r="F317" s="4">
        <v>2</v>
      </c>
      <c r="G317" s="4">
        <v>8</v>
      </c>
      <c r="H317" s="5">
        <v>83</v>
      </c>
      <c r="I317" s="5">
        <v>23.693023762280745</v>
      </c>
      <c r="J317" s="5">
        <v>142.26104752456149</v>
      </c>
      <c r="K317" s="5">
        <v>47.488952475438509</v>
      </c>
      <c r="L317" s="8" t="str">
        <f>IF(AND(H317&gt;=K317, H317&lt;=J317), "Normal", "Anomaly")</f>
        <v>Normal</v>
      </c>
      <c r="M317" s="5">
        <v>92.264150943396231</v>
      </c>
      <c r="N317" s="5"/>
      <c r="O317" s="5"/>
    </row>
    <row r="318" spans="1:15" x14ac:dyDescent="0.3">
      <c r="A318" s="4" t="s">
        <v>12</v>
      </c>
      <c r="B318" s="5">
        <v>3006</v>
      </c>
      <c r="C318" s="5">
        <v>200108</v>
      </c>
      <c r="D318" s="6">
        <v>45688</v>
      </c>
      <c r="E318" s="4" t="s">
        <v>7</v>
      </c>
      <c r="F318" s="4">
        <v>2</v>
      </c>
      <c r="G318" s="4">
        <v>8</v>
      </c>
      <c r="H318" s="5">
        <v>123</v>
      </c>
      <c r="I318" s="5">
        <v>23.402724200400261</v>
      </c>
      <c r="J318" s="5">
        <v>138.55544840080051</v>
      </c>
      <c r="K318" s="5">
        <v>44.944551599199478</v>
      </c>
      <c r="L318" s="8" t="str">
        <f>IF(AND(H318&gt;=K318, H318&lt;=J318), "Normal", "Anomaly")</f>
        <v>Normal</v>
      </c>
      <c r="M318" s="5">
        <v>92.264150943396231</v>
      </c>
      <c r="N318" s="5"/>
      <c r="O318" s="5"/>
    </row>
    <row r="319" spans="1:15" x14ac:dyDescent="0.3">
      <c r="A319" s="4" t="s">
        <v>12</v>
      </c>
      <c r="B319" s="5">
        <v>3006</v>
      </c>
      <c r="C319" s="5">
        <v>200108</v>
      </c>
      <c r="D319" s="6">
        <v>45695</v>
      </c>
      <c r="E319" s="4" t="s">
        <v>7</v>
      </c>
      <c r="F319" s="4">
        <v>2</v>
      </c>
      <c r="G319" s="4">
        <v>8</v>
      </c>
      <c r="H319" s="5">
        <v>154</v>
      </c>
      <c r="I319" s="5">
        <v>19.013153341831543</v>
      </c>
      <c r="J319" s="5">
        <v>127.52630668366308</v>
      </c>
      <c r="K319" s="5">
        <v>51.473693316336913</v>
      </c>
      <c r="L319" s="8" t="str">
        <f>IF(AND(H319&gt;=K319, H319&lt;=J319), "Normal", "Anomaly")</f>
        <v>Anomaly</v>
      </c>
      <c r="M319" s="5">
        <v>92.264150943396231</v>
      </c>
      <c r="N319" s="5"/>
      <c r="O319" s="5"/>
    </row>
    <row r="320" spans="1:15" x14ac:dyDescent="0.3">
      <c r="A320" s="4" t="s">
        <v>12</v>
      </c>
      <c r="B320" s="5">
        <v>3006</v>
      </c>
      <c r="C320" s="5">
        <v>200107</v>
      </c>
      <c r="D320" s="6">
        <v>45331</v>
      </c>
      <c r="E320" s="4" t="s">
        <v>8</v>
      </c>
      <c r="F320" s="4">
        <v>2</v>
      </c>
      <c r="G320" s="4">
        <v>8</v>
      </c>
      <c r="H320" s="5">
        <v>44</v>
      </c>
      <c r="I320" s="5"/>
      <c r="J320" s="5"/>
      <c r="K320" s="5"/>
      <c r="L320" s="8" t="s">
        <v>47</v>
      </c>
      <c r="M320" s="5">
        <v>59</v>
      </c>
      <c r="N320" s="5"/>
      <c r="O320" s="5"/>
    </row>
    <row r="321" spans="1:15" x14ac:dyDescent="0.3">
      <c r="A321" s="4" t="s">
        <v>12</v>
      </c>
      <c r="B321" s="5">
        <v>3006</v>
      </c>
      <c r="C321" s="5">
        <v>200107</v>
      </c>
      <c r="D321" s="6">
        <v>45338</v>
      </c>
      <c r="E321" s="4" t="s">
        <v>8</v>
      </c>
      <c r="F321" s="4">
        <v>2</v>
      </c>
      <c r="G321" s="4">
        <v>8</v>
      </c>
      <c r="H321" s="5">
        <v>33</v>
      </c>
      <c r="I321" s="5">
        <v>0</v>
      </c>
      <c r="J321" s="5">
        <v>44</v>
      </c>
      <c r="K321" s="5">
        <v>44</v>
      </c>
      <c r="L321" s="8" t="str">
        <f>IF(AND(H321&gt;=K321, H321&lt;=J321), "Normal", "Anomaly")</f>
        <v>Anomaly</v>
      </c>
      <c r="M321" s="5">
        <v>59</v>
      </c>
      <c r="N321" s="5"/>
      <c r="O321" s="5"/>
    </row>
    <row r="322" spans="1:15" x14ac:dyDescent="0.3">
      <c r="A322" s="4" t="s">
        <v>12</v>
      </c>
      <c r="B322" s="5">
        <v>3006</v>
      </c>
      <c r="C322" s="5">
        <v>200107</v>
      </c>
      <c r="D322" s="6">
        <v>45345</v>
      </c>
      <c r="E322" s="4" t="s">
        <v>8</v>
      </c>
      <c r="F322" s="4">
        <v>2</v>
      </c>
      <c r="G322" s="4">
        <v>8</v>
      </c>
      <c r="H322" s="5">
        <v>72</v>
      </c>
      <c r="I322" s="5">
        <v>5.5</v>
      </c>
      <c r="J322" s="5">
        <v>49.5</v>
      </c>
      <c r="K322" s="5">
        <v>27.5</v>
      </c>
      <c r="L322" s="8" t="str">
        <f>IF(AND(H322&gt;=K322, H322&lt;=J322), "Normal", "Anomaly")</f>
        <v>Anomaly</v>
      </c>
      <c r="M322" s="5">
        <v>59</v>
      </c>
      <c r="N322" s="5"/>
      <c r="O322" s="5"/>
    </row>
    <row r="323" spans="1:15" x14ac:dyDescent="0.3">
      <c r="A323" s="4" t="s">
        <v>12</v>
      </c>
      <c r="B323" s="5">
        <v>3006</v>
      </c>
      <c r="C323" s="5">
        <v>200107</v>
      </c>
      <c r="D323" s="6">
        <v>45352</v>
      </c>
      <c r="E323" s="4" t="s">
        <v>8</v>
      </c>
      <c r="F323" s="4">
        <v>2</v>
      </c>
      <c r="G323" s="4">
        <v>8</v>
      </c>
      <c r="H323" s="5">
        <v>30</v>
      </c>
      <c r="I323" s="5">
        <v>16.418147141366333</v>
      </c>
      <c r="J323" s="5">
        <v>82.502960949399323</v>
      </c>
      <c r="K323" s="5">
        <v>16.830372383933998</v>
      </c>
      <c r="L323" s="8" t="str">
        <f>IF(AND(H323&gt;=K323, H323&lt;=J323), "Normal", "Anomaly")</f>
        <v>Normal</v>
      </c>
      <c r="M323" s="5">
        <v>59</v>
      </c>
      <c r="N323" s="5"/>
      <c r="O323" s="5"/>
    </row>
    <row r="324" spans="1:15" x14ac:dyDescent="0.3">
      <c r="A324" s="4" t="s">
        <v>12</v>
      </c>
      <c r="B324" s="5">
        <v>3006</v>
      </c>
      <c r="C324" s="5">
        <v>200107</v>
      </c>
      <c r="D324" s="6">
        <v>45359</v>
      </c>
      <c r="E324" s="4" t="s">
        <v>8</v>
      </c>
      <c r="F324" s="4">
        <v>2</v>
      </c>
      <c r="G324" s="4">
        <v>8</v>
      </c>
      <c r="H324" s="5">
        <v>75</v>
      </c>
      <c r="I324" s="5">
        <v>16.57369904396722</v>
      </c>
      <c r="J324" s="5">
        <v>77.897398087934448</v>
      </c>
      <c r="K324" s="5">
        <v>11.602601912065559</v>
      </c>
      <c r="L324" s="8" t="str">
        <f>IF(AND(H324&gt;=K324, H324&lt;=J324), "Normal", "Anomaly")</f>
        <v>Normal</v>
      </c>
      <c r="M324" s="5">
        <v>59</v>
      </c>
      <c r="N324" s="5"/>
      <c r="O324" s="5"/>
    </row>
    <row r="325" spans="1:15" x14ac:dyDescent="0.3">
      <c r="A325" s="4" t="s">
        <v>12</v>
      </c>
      <c r="B325" s="5">
        <v>3006</v>
      </c>
      <c r="C325" s="5">
        <v>200107</v>
      </c>
      <c r="D325" s="6">
        <v>45366</v>
      </c>
      <c r="E325" s="4" t="s">
        <v>8</v>
      </c>
      <c r="F325" s="4">
        <v>2</v>
      </c>
      <c r="G325" s="4">
        <v>8</v>
      </c>
      <c r="H325" s="5">
        <v>110</v>
      </c>
      <c r="I325" s="5">
        <v>19.135307679783988</v>
      </c>
      <c r="J325" s="5">
        <v>89.070615359567967</v>
      </c>
      <c r="K325" s="5">
        <v>12.529384640432021</v>
      </c>
      <c r="L325" s="8" t="str">
        <f>IF(AND(H325&gt;=K325, H325&lt;=J325), "Normal", "Anomaly")</f>
        <v>Anomaly</v>
      </c>
      <c r="M325" s="5">
        <v>59</v>
      </c>
      <c r="N325" s="5"/>
      <c r="O325" s="5"/>
    </row>
    <row r="326" spans="1:15" x14ac:dyDescent="0.3">
      <c r="A326" s="4" t="s">
        <v>12</v>
      </c>
      <c r="B326" s="5">
        <v>3006</v>
      </c>
      <c r="C326" s="5">
        <v>200107</v>
      </c>
      <c r="D326" s="6">
        <v>45373</v>
      </c>
      <c r="E326" s="4" t="s">
        <v>8</v>
      </c>
      <c r="F326" s="4">
        <v>2</v>
      </c>
      <c r="G326" s="4">
        <v>8</v>
      </c>
      <c r="H326" s="5">
        <v>111</v>
      </c>
      <c r="I326" s="5">
        <v>28.140520408991886</v>
      </c>
      <c r="J326" s="5">
        <v>116.94770748465044</v>
      </c>
      <c r="K326" s="5">
        <v>4.3856258486828921</v>
      </c>
      <c r="L326" s="8" t="str">
        <f>IF(AND(H326&gt;=K326, H326&lt;=J326), "Normal", "Anomaly")</f>
        <v>Normal</v>
      </c>
      <c r="M326" s="5">
        <v>59</v>
      </c>
      <c r="N326" s="5"/>
      <c r="O326" s="5"/>
    </row>
    <row r="327" spans="1:15" x14ac:dyDescent="0.3">
      <c r="A327" s="4" t="s">
        <v>12</v>
      </c>
      <c r="B327" s="5">
        <v>3006</v>
      </c>
      <c r="C327" s="5">
        <v>200107</v>
      </c>
      <c r="D327" s="6">
        <v>45380</v>
      </c>
      <c r="E327" s="4" t="s">
        <v>8</v>
      </c>
      <c r="F327" s="4">
        <v>2</v>
      </c>
      <c r="G327" s="4">
        <v>8</v>
      </c>
      <c r="H327" s="5">
        <v>64</v>
      </c>
      <c r="I327" s="5">
        <v>31.448045914440133</v>
      </c>
      <c r="J327" s="5">
        <v>130.75323468602312</v>
      </c>
      <c r="K327" s="5">
        <v>4.9610510282625953</v>
      </c>
      <c r="L327" s="8" t="str">
        <f>IF(AND(H327&gt;=K327, H327&lt;=J327), "Normal", "Anomaly")</f>
        <v>Normal</v>
      </c>
      <c r="M327" s="5">
        <v>59</v>
      </c>
      <c r="N327" s="5"/>
      <c r="O327" s="5"/>
    </row>
    <row r="328" spans="1:15" x14ac:dyDescent="0.3">
      <c r="A328" s="4" t="s">
        <v>12</v>
      </c>
      <c r="B328" s="5">
        <v>3006</v>
      </c>
      <c r="C328" s="5">
        <v>200107</v>
      </c>
      <c r="D328" s="6">
        <v>45387</v>
      </c>
      <c r="E328" s="4" t="s">
        <v>8</v>
      </c>
      <c r="F328" s="4">
        <v>2</v>
      </c>
      <c r="G328" s="4">
        <v>8</v>
      </c>
      <c r="H328" s="5">
        <v>60</v>
      </c>
      <c r="I328" s="5">
        <v>29.444598401065008</v>
      </c>
      <c r="J328" s="5">
        <v>126.26419680213002</v>
      </c>
      <c r="K328" s="5">
        <v>8.4858031978699842</v>
      </c>
      <c r="L328" s="8" t="str">
        <f>IF(AND(H328&gt;=K328, H328&lt;=J328), "Normal", "Anomaly")</f>
        <v>Normal</v>
      </c>
      <c r="M328" s="5">
        <v>59</v>
      </c>
      <c r="N328" s="5"/>
      <c r="O328" s="5"/>
    </row>
    <row r="329" spans="1:15" x14ac:dyDescent="0.3">
      <c r="A329" s="4" t="s">
        <v>12</v>
      </c>
      <c r="B329" s="5">
        <v>3006</v>
      </c>
      <c r="C329" s="5">
        <v>200107</v>
      </c>
      <c r="D329" s="6">
        <v>45394</v>
      </c>
      <c r="E329" s="4" t="s">
        <v>8</v>
      </c>
      <c r="F329" s="4">
        <v>2</v>
      </c>
      <c r="G329" s="4">
        <v>8</v>
      </c>
      <c r="H329" s="5">
        <v>54</v>
      </c>
      <c r="I329" s="5">
        <v>28.310499377439459</v>
      </c>
      <c r="J329" s="5">
        <v>125.99599875487891</v>
      </c>
      <c r="K329" s="5">
        <v>12.754001245121081</v>
      </c>
      <c r="L329" s="8" t="str">
        <f>IF(AND(H329&gt;=K329, H329&lt;=J329), "Normal", "Anomaly")</f>
        <v>Normal</v>
      </c>
      <c r="M329" s="5">
        <v>59</v>
      </c>
      <c r="N329" s="5"/>
      <c r="O329" s="5"/>
    </row>
    <row r="330" spans="1:15" x14ac:dyDescent="0.3">
      <c r="A330" s="4" t="s">
        <v>12</v>
      </c>
      <c r="B330" s="5">
        <v>3006</v>
      </c>
      <c r="C330" s="5">
        <v>200107</v>
      </c>
      <c r="D330" s="6">
        <v>45401</v>
      </c>
      <c r="E330" s="4" t="s">
        <v>8</v>
      </c>
      <c r="F330" s="4">
        <v>2</v>
      </c>
      <c r="G330" s="4">
        <v>8</v>
      </c>
      <c r="H330" s="5">
        <v>79</v>
      </c>
      <c r="I330" s="5">
        <v>25.666125535421198</v>
      </c>
      <c r="J330" s="5">
        <v>123.3322510708424</v>
      </c>
      <c r="K330" s="5">
        <v>20.667748929157604</v>
      </c>
      <c r="L330" s="8" t="str">
        <f>IF(AND(H330&gt;=K330, H330&lt;=J330), "Normal", "Anomaly")</f>
        <v>Normal</v>
      </c>
      <c r="M330" s="5">
        <v>59</v>
      </c>
      <c r="N330" s="5"/>
      <c r="O330" s="5"/>
    </row>
    <row r="331" spans="1:15" x14ac:dyDescent="0.3">
      <c r="A331" s="4" t="s">
        <v>12</v>
      </c>
      <c r="B331" s="5">
        <v>3006</v>
      </c>
      <c r="C331" s="5">
        <v>200107</v>
      </c>
      <c r="D331" s="6">
        <v>45408</v>
      </c>
      <c r="E331" s="4" t="s">
        <v>8</v>
      </c>
      <c r="F331" s="4">
        <v>2</v>
      </c>
      <c r="G331" s="4">
        <v>8</v>
      </c>
      <c r="H331" s="5">
        <v>59</v>
      </c>
      <c r="I331" s="5">
        <v>25.770319652654681</v>
      </c>
      <c r="J331" s="5">
        <v>124.41563930530936</v>
      </c>
      <c r="K331" s="5">
        <v>21.334360694690638</v>
      </c>
      <c r="L331" s="8" t="str">
        <f>IF(AND(H331&gt;=K331, H331&lt;=J331), "Normal", "Anomaly")</f>
        <v>Normal</v>
      </c>
      <c r="M331" s="5">
        <v>59</v>
      </c>
      <c r="N331" s="5"/>
      <c r="O331" s="5"/>
    </row>
    <row r="332" spans="1:15" x14ac:dyDescent="0.3">
      <c r="A332" s="4" t="s">
        <v>12</v>
      </c>
      <c r="B332" s="5">
        <v>3006</v>
      </c>
      <c r="C332" s="5">
        <v>200107</v>
      </c>
      <c r="D332" s="6">
        <v>45415</v>
      </c>
      <c r="E332" s="4" t="s">
        <v>8</v>
      </c>
      <c r="F332" s="4">
        <v>2</v>
      </c>
      <c r="G332" s="4">
        <v>8</v>
      </c>
      <c r="H332" s="5">
        <v>43</v>
      </c>
      <c r="I332" s="5">
        <v>21.100947846009191</v>
      </c>
      <c r="J332" s="5">
        <v>118.70189569201838</v>
      </c>
      <c r="K332" s="5">
        <v>34.298104307981617</v>
      </c>
      <c r="L332" s="8" t="str">
        <f>IF(AND(H332&gt;=K332, H332&lt;=J332), "Normal", "Anomaly")</f>
        <v>Normal</v>
      </c>
      <c r="M332" s="5">
        <v>59</v>
      </c>
      <c r="N332" s="5"/>
      <c r="O332" s="5"/>
    </row>
    <row r="333" spans="1:15" x14ac:dyDescent="0.3">
      <c r="A333" s="4" t="s">
        <v>12</v>
      </c>
      <c r="B333" s="5">
        <v>3006</v>
      </c>
      <c r="C333" s="5">
        <v>200107</v>
      </c>
      <c r="D333" s="6">
        <v>45422</v>
      </c>
      <c r="E333" s="4" t="s">
        <v>8</v>
      </c>
      <c r="F333" s="4">
        <v>2</v>
      </c>
      <c r="G333" s="4">
        <v>8</v>
      </c>
      <c r="H333" s="5">
        <v>62</v>
      </c>
      <c r="I333" s="5">
        <v>23.8589605808803</v>
      </c>
      <c r="J333" s="5">
        <v>120.2179211617606</v>
      </c>
      <c r="K333" s="5">
        <v>24.7820788382394</v>
      </c>
      <c r="L333" s="8" t="str">
        <f>IF(AND(H333&gt;=K333, H333&lt;=J333), "Normal", "Anomaly")</f>
        <v>Normal</v>
      </c>
      <c r="M333" s="5">
        <v>59</v>
      </c>
      <c r="N333" s="5"/>
      <c r="O333" s="5"/>
    </row>
    <row r="334" spans="1:15" x14ac:dyDescent="0.3">
      <c r="A334" s="4" t="s">
        <v>12</v>
      </c>
      <c r="B334" s="5">
        <v>3006</v>
      </c>
      <c r="C334" s="5">
        <v>200107</v>
      </c>
      <c r="D334" s="6">
        <v>45429</v>
      </c>
      <c r="E334" s="4" t="s">
        <v>8</v>
      </c>
      <c r="F334" s="4">
        <v>2</v>
      </c>
      <c r="G334" s="4">
        <v>8</v>
      </c>
      <c r="H334" s="5">
        <v>32</v>
      </c>
      <c r="I334" s="5">
        <v>19.267848867997692</v>
      </c>
      <c r="J334" s="5">
        <v>105.03569773599538</v>
      </c>
      <c r="K334" s="5">
        <v>27.964302264004615</v>
      </c>
      <c r="L334" s="8" t="str">
        <f>IF(AND(H334&gt;=K334, H334&lt;=J334), "Normal", "Anomaly")</f>
        <v>Normal</v>
      </c>
      <c r="M334" s="5">
        <v>59</v>
      </c>
      <c r="N334" s="5"/>
      <c r="O334" s="5"/>
    </row>
    <row r="335" spans="1:15" x14ac:dyDescent="0.3">
      <c r="A335" s="4" t="s">
        <v>12</v>
      </c>
      <c r="B335" s="5">
        <v>3006</v>
      </c>
      <c r="C335" s="5">
        <v>200107</v>
      </c>
      <c r="D335" s="6">
        <v>45436</v>
      </c>
      <c r="E335" s="4" t="s">
        <v>8</v>
      </c>
      <c r="F335" s="4">
        <v>2</v>
      </c>
      <c r="G335" s="4">
        <v>8</v>
      </c>
      <c r="H335" s="5">
        <v>67</v>
      </c>
      <c r="I335" s="5">
        <v>13.228165972650933</v>
      </c>
      <c r="J335" s="5">
        <v>83.081331945301869</v>
      </c>
      <c r="K335" s="5">
        <v>30.168668054698134</v>
      </c>
      <c r="L335" s="8" t="str">
        <f>IF(AND(H335&gt;=K335, H335&lt;=J335), "Normal", "Anomaly")</f>
        <v>Normal</v>
      </c>
      <c r="M335" s="5">
        <v>59</v>
      </c>
      <c r="N335" s="5"/>
      <c r="O335" s="5"/>
    </row>
    <row r="336" spans="1:15" x14ac:dyDescent="0.3">
      <c r="A336" s="4" t="s">
        <v>12</v>
      </c>
      <c r="B336" s="5">
        <v>3006</v>
      </c>
      <c r="C336" s="5">
        <v>200107</v>
      </c>
      <c r="D336" s="6">
        <v>45443</v>
      </c>
      <c r="E336" s="4" t="s">
        <v>8</v>
      </c>
      <c r="F336" s="4">
        <v>2</v>
      </c>
      <c r="G336" s="4">
        <v>8</v>
      </c>
      <c r="H336" s="5">
        <v>40</v>
      </c>
      <c r="I336" s="5">
        <v>13.47219358530748</v>
      </c>
      <c r="J336" s="5">
        <v>83.944387170614959</v>
      </c>
      <c r="K336" s="5">
        <v>30.055612829385041</v>
      </c>
      <c r="L336" s="8" t="str">
        <f>IF(AND(H336&gt;=K336, H336&lt;=J336), "Normal", "Anomaly")</f>
        <v>Normal</v>
      </c>
      <c r="M336" s="5">
        <v>59</v>
      </c>
      <c r="N336" s="5"/>
      <c r="O336" s="5"/>
    </row>
    <row r="337" spans="1:15" x14ac:dyDescent="0.3">
      <c r="A337" s="4" t="s">
        <v>12</v>
      </c>
      <c r="B337" s="5">
        <v>3006</v>
      </c>
      <c r="C337" s="5">
        <v>200107</v>
      </c>
      <c r="D337" s="6">
        <v>45450</v>
      </c>
      <c r="E337" s="4" t="s">
        <v>8</v>
      </c>
      <c r="F337" s="4">
        <v>2</v>
      </c>
      <c r="G337" s="4">
        <v>8</v>
      </c>
      <c r="H337" s="5">
        <v>45</v>
      </c>
      <c r="I337" s="5">
        <v>14.5</v>
      </c>
      <c r="J337" s="5">
        <v>83.5</v>
      </c>
      <c r="K337" s="5">
        <v>25.5</v>
      </c>
      <c r="L337" s="8" t="str">
        <f>IF(AND(H337&gt;=K337, H337&lt;=J337), "Normal", "Anomaly")</f>
        <v>Normal</v>
      </c>
      <c r="M337" s="5">
        <v>59</v>
      </c>
      <c r="N337" s="5"/>
      <c r="O337" s="5"/>
    </row>
    <row r="338" spans="1:15" x14ac:dyDescent="0.3">
      <c r="A338" s="4" t="s">
        <v>12</v>
      </c>
      <c r="B338" s="5">
        <v>3006</v>
      </c>
      <c r="C338" s="5">
        <v>200107</v>
      </c>
      <c r="D338" s="6">
        <v>45457</v>
      </c>
      <c r="E338" s="4" t="s">
        <v>8</v>
      </c>
      <c r="F338" s="4">
        <v>2</v>
      </c>
      <c r="G338" s="4">
        <v>8</v>
      </c>
      <c r="H338" s="5">
        <v>51</v>
      </c>
      <c r="I338" s="5">
        <v>14.840295650693756</v>
      </c>
      <c r="J338" s="5">
        <v>83.055591301387508</v>
      </c>
      <c r="K338" s="5">
        <v>23.694408698612488</v>
      </c>
      <c r="L338" s="8" t="str">
        <f>IF(AND(H338&gt;=K338, H338&lt;=J338), "Normal", "Anomaly")</f>
        <v>Normal</v>
      </c>
      <c r="M338" s="5">
        <v>59</v>
      </c>
      <c r="N338" s="5"/>
      <c r="O338" s="5"/>
    </row>
    <row r="339" spans="1:15" x14ac:dyDescent="0.3">
      <c r="A339" s="4" t="s">
        <v>12</v>
      </c>
      <c r="B339" s="5">
        <v>3006</v>
      </c>
      <c r="C339" s="5">
        <v>200107</v>
      </c>
      <c r="D339" s="6">
        <v>45464</v>
      </c>
      <c r="E339" s="4" t="s">
        <v>8</v>
      </c>
      <c r="F339" s="4">
        <v>2</v>
      </c>
      <c r="G339" s="4">
        <v>8</v>
      </c>
      <c r="H339" s="5">
        <v>36</v>
      </c>
      <c r="I339" s="5">
        <v>11.252083140467812</v>
      </c>
      <c r="J339" s="5">
        <v>72.379166280935621</v>
      </c>
      <c r="K339" s="5">
        <v>27.370833719064375</v>
      </c>
      <c r="L339" s="8" t="str">
        <f>IF(AND(H339&gt;=K339, H339&lt;=J339), "Normal", "Anomaly")</f>
        <v>Normal</v>
      </c>
      <c r="M339" s="5">
        <v>59</v>
      </c>
      <c r="N339" s="5"/>
      <c r="O339" s="5"/>
    </row>
    <row r="340" spans="1:15" x14ac:dyDescent="0.3">
      <c r="A340" s="4" t="s">
        <v>12</v>
      </c>
      <c r="B340" s="5">
        <v>3006</v>
      </c>
      <c r="C340" s="5">
        <v>200107</v>
      </c>
      <c r="D340" s="6">
        <v>45471</v>
      </c>
      <c r="E340" s="4" t="s">
        <v>8</v>
      </c>
      <c r="F340" s="4">
        <v>2</v>
      </c>
      <c r="G340" s="4">
        <v>8</v>
      </c>
      <c r="H340" s="5">
        <v>56</v>
      </c>
      <c r="I340" s="5">
        <v>11.489125293076057</v>
      </c>
      <c r="J340" s="5">
        <v>69.978250586152114</v>
      </c>
      <c r="K340" s="5">
        <v>24.021749413847886</v>
      </c>
      <c r="L340" s="8" t="str">
        <f>IF(AND(H340&gt;=K340, H340&lt;=J340), "Normal", "Anomaly")</f>
        <v>Normal</v>
      </c>
      <c r="M340" s="5">
        <v>59</v>
      </c>
      <c r="N340" s="5"/>
      <c r="O340" s="5"/>
    </row>
    <row r="341" spans="1:15" x14ac:dyDescent="0.3">
      <c r="A341" s="4" t="s">
        <v>12</v>
      </c>
      <c r="B341" s="5">
        <v>3006</v>
      </c>
      <c r="C341" s="5">
        <v>200107</v>
      </c>
      <c r="D341" s="6">
        <v>45478</v>
      </c>
      <c r="E341" s="4" t="s">
        <v>8</v>
      </c>
      <c r="F341" s="4">
        <v>2</v>
      </c>
      <c r="G341" s="4">
        <v>8</v>
      </c>
      <c r="H341" s="5">
        <v>35</v>
      </c>
      <c r="I341" s="5">
        <v>11.725373128391267</v>
      </c>
      <c r="J341" s="5">
        <v>72.075746256782537</v>
      </c>
      <c r="K341" s="5">
        <v>25.174253743217466</v>
      </c>
      <c r="L341" s="8" t="str">
        <f>IF(AND(H341&gt;=K341, H341&lt;=J341), "Normal", "Anomaly")</f>
        <v>Normal</v>
      </c>
      <c r="M341" s="5">
        <v>59</v>
      </c>
      <c r="N341" s="5"/>
      <c r="O341" s="5"/>
    </row>
    <row r="342" spans="1:15" x14ac:dyDescent="0.3">
      <c r="A342" s="4" t="s">
        <v>12</v>
      </c>
      <c r="B342" s="5">
        <v>3006</v>
      </c>
      <c r="C342" s="5">
        <v>200107</v>
      </c>
      <c r="D342" s="6">
        <v>45485</v>
      </c>
      <c r="E342" s="4" t="s">
        <v>8</v>
      </c>
      <c r="F342" s="4">
        <v>2</v>
      </c>
      <c r="G342" s="4">
        <v>8</v>
      </c>
      <c r="H342" s="5">
        <v>50</v>
      </c>
      <c r="I342" s="5">
        <v>11.266654339243749</v>
      </c>
      <c r="J342" s="5">
        <v>67.783308678487501</v>
      </c>
      <c r="K342" s="5">
        <v>22.716691321512503</v>
      </c>
      <c r="L342" s="8" t="str">
        <f>IF(AND(H342&gt;=K342, H342&lt;=J342), "Normal", "Anomaly")</f>
        <v>Normal</v>
      </c>
      <c r="M342" s="5">
        <v>59</v>
      </c>
      <c r="N342" s="5"/>
      <c r="O342" s="5"/>
    </row>
    <row r="343" spans="1:15" x14ac:dyDescent="0.3">
      <c r="A343" s="4" t="s">
        <v>12</v>
      </c>
      <c r="B343" s="5">
        <v>3006</v>
      </c>
      <c r="C343" s="5">
        <v>200107</v>
      </c>
      <c r="D343" s="6">
        <v>45492</v>
      </c>
      <c r="E343" s="4" t="s">
        <v>8</v>
      </c>
      <c r="F343" s="4">
        <v>2</v>
      </c>
      <c r="G343" s="4">
        <v>8</v>
      </c>
      <c r="H343" s="5">
        <v>48</v>
      </c>
      <c r="I343" s="5">
        <v>10.136567466356647</v>
      </c>
      <c r="J343" s="5">
        <v>67.77313493271329</v>
      </c>
      <c r="K343" s="5">
        <v>27.226865067286706</v>
      </c>
      <c r="L343" s="8" t="str">
        <f>IF(AND(H343&gt;=K343, H343&lt;=J343), "Normal", "Anomaly")</f>
        <v>Normal</v>
      </c>
      <c r="M343" s="5">
        <v>59</v>
      </c>
      <c r="N343" s="5"/>
      <c r="O343" s="5"/>
    </row>
    <row r="344" spans="1:15" x14ac:dyDescent="0.3">
      <c r="A344" s="4" t="s">
        <v>12</v>
      </c>
      <c r="B344" s="5">
        <v>3006</v>
      </c>
      <c r="C344" s="5">
        <v>200107</v>
      </c>
      <c r="D344" s="6">
        <v>45499</v>
      </c>
      <c r="E344" s="4" t="s">
        <v>8</v>
      </c>
      <c r="F344" s="4">
        <v>2</v>
      </c>
      <c r="G344" s="4">
        <v>8</v>
      </c>
      <c r="H344" s="5">
        <v>60</v>
      </c>
      <c r="I344" s="5">
        <v>7.0433922934904034</v>
      </c>
      <c r="J344" s="5">
        <v>59.211784586980805</v>
      </c>
      <c r="K344" s="5">
        <v>31.038215413019195</v>
      </c>
      <c r="L344" s="8" t="str">
        <f>IF(AND(H344&gt;=K344, H344&lt;=J344), "Normal", "Anomaly")</f>
        <v>Anomaly</v>
      </c>
      <c r="M344" s="5">
        <v>59</v>
      </c>
      <c r="N344" s="5"/>
      <c r="O344" s="5"/>
    </row>
    <row r="345" spans="1:15" x14ac:dyDescent="0.3">
      <c r="A345" s="4" t="s">
        <v>12</v>
      </c>
      <c r="B345" s="5">
        <v>3006</v>
      </c>
      <c r="C345" s="5">
        <v>200107</v>
      </c>
      <c r="D345" s="6">
        <v>45506</v>
      </c>
      <c r="E345" s="4" t="s">
        <v>8</v>
      </c>
      <c r="F345" s="4">
        <v>2</v>
      </c>
      <c r="G345" s="4">
        <v>8</v>
      </c>
      <c r="H345" s="5">
        <v>58</v>
      </c>
      <c r="I345" s="5">
        <v>8.2300896106907615</v>
      </c>
      <c r="J345" s="5">
        <v>64.085179221381523</v>
      </c>
      <c r="K345" s="5">
        <v>31.164820778618477</v>
      </c>
      <c r="L345" s="8" t="str">
        <f>IF(AND(H345&gt;=K345, H345&lt;=J345), "Normal", "Anomaly")</f>
        <v>Normal</v>
      </c>
      <c r="M345" s="5">
        <v>59</v>
      </c>
      <c r="N345" s="5"/>
      <c r="O345" s="5"/>
    </row>
    <row r="346" spans="1:15" x14ac:dyDescent="0.3">
      <c r="A346" s="4" t="s">
        <v>12</v>
      </c>
      <c r="B346" s="5">
        <v>3006</v>
      </c>
      <c r="C346" s="5">
        <v>200107</v>
      </c>
      <c r="D346" s="6">
        <v>45513</v>
      </c>
      <c r="E346" s="4" t="s">
        <v>8</v>
      </c>
      <c r="F346" s="4">
        <v>2</v>
      </c>
      <c r="G346" s="4">
        <v>8</v>
      </c>
      <c r="H346" s="5">
        <v>55</v>
      </c>
      <c r="I346" s="5">
        <v>8.8140512819020973</v>
      </c>
      <c r="J346" s="5">
        <v>66.878102563804191</v>
      </c>
      <c r="K346" s="5">
        <v>31.621897436195805</v>
      </c>
      <c r="L346" s="8" t="str">
        <f>IF(AND(H346&gt;=K346, H346&lt;=J346), "Normal", "Anomaly")</f>
        <v>Normal</v>
      </c>
      <c r="M346" s="5">
        <v>59</v>
      </c>
      <c r="N346" s="5"/>
      <c r="O346" s="5"/>
    </row>
    <row r="347" spans="1:15" x14ac:dyDescent="0.3">
      <c r="A347" s="4" t="s">
        <v>12</v>
      </c>
      <c r="B347" s="5">
        <v>3006</v>
      </c>
      <c r="C347" s="5">
        <v>200107</v>
      </c>
      <c r="D347" s="6">
        <v>45520</v>
      </c>
      <c r="E347" s="4" t="s">
        <v>8</v>
      </c>
      <c r="F347" s="4">
        <v>2</v>
      </c>
      <c r="G347" s="4">
        <v>8</v>
      </c>
      <c r="H347" s="5">
        <v>51</v>
      </c>
      <c r="I347" s="5">
        <v>9.0104106454700492</v>
      </c>
      <c r="J347" s="5">
        <v>67.770821290940091</v>
      </c>
      <c r="K347" s="5">
        <v>31.729178709059902</v>
      </c>
      <c r="L347" s="8" t="str">
        <f>IF(AND(H347&gt;=K347, H347&lt;=J347), "Normal", "Anomaly")</f>
        <v>Normal</v>
      </c>
      <c r="M347" s="5">
        <v>59</v>
      </c>
      <c r="N347" s="5"/>
      <c r="O347" s="5"/>
    </row>
    <row r="348" spans="1:15" x14ac:dyDescent="0.3">
      <c r="A348" s="4" t="s">
        <v>12</v>
      </c>
      <c r="B348" s="5">
        <v>3006</v>
      </c>
      <c r="C348" s="5">
        <v>200107</v>
      </c>
      <c r="D348" s="6">
        <v>45527</v>
      </c>
      <c r="E348" s="4" t="s">
        <v>8</v>
      </c>
      <c r="F348" s="4">
        <v>2</v>
      </c>
      <c r="G348" s="4">
        <v>8</v>
      </c>
      <c r="H348" s="5">
        <v>37</v>
      </c>
      <c r="I348" s="5">
        <v>7.3643991608277179</v>
      </c>
      <c r="J348" s="5">
        <v>66.353798321655432</v>
      </c>
      <c r="K348" s="5">
        <v>36.896201678344568</v>
      </c>
      <c r="L348" s="8" t="str">
        <f>IF(AND(H348&gt;=K348, H348&lt;=J348), "Normal", "Anomaly")</f>
        <v>Normal</v>
      </c>
      <c r="M348" s="5">
        <v>59</v>
      </c>
      <c r="N348" s="5"/>
      <c r="O348" s="5"/>
    </row>
    <row r="349" spans="1:15" x14ac:dyDescent="0.3">
      <c r="A349" s="4" t="s">
        <v>12</v>
      </c>
      <c r="B349" s="5">
        <v>3006</v>
      </c>
      <c r="C349" s="5">
        <v>200107</v>
      </c>
      <c r="D349" s="6">
        <v>45534</v>
      </c>
      <c r="E349" s="4" t="s">
        <v>8</v>
      </c>
      <c r="F349" s="4">
        <v>2</v>
      </c>
      <c r="G349" s="4">
        <v>8</v>
      </c>
      <c r="H349" s="5">
        <v>41</v>
      </c>
      <c r="I349" s="5">
        <v>8.5403454262693614</v>
      </c>
      <c r="J349" s="5">
        <v>66.330690852538723</v>
      </c>
      <c r="K349" s="5">
        <v>32.169309147461277</v>
      </c>
      <c r="L349" s="8" t="str">
        <f>IF(AND(H349&gt;=K349, H349&lt;=J349), "Normal", "Anomaly")</f>
        <v>Normal</v>
      </c>
      <c r="M349" s="5">
        <v>59</v>
      </c>
      <c r="N349" s="5"/>
      <c r="O349" s="5"/>
    </row>
    <row r="350" spans="1:15" x14ac:dyDescent="0.3">
      <c r="A350" s="4" t="s">
        <v>12</v>
      </c>
      <c r="B350" s="5">
        <v>3006</v>
      </c>
      <c r="C350" s="5">
        <v>200107</v>
      </c>
      <c r="D350" s="6">
        <v>45541</v>
      </c>
      <c r="E350" s="4" t="s">
        <v>8</v>
      </c>
      <c r="F350" s="4">
        <v>2</v>
      </c>
      <c r="G350" s="4">
        <v>8</v>
      </c>
      <c r="H350" s="5">
        <v>42</v>
      </c>
      <c r="I350" s="5">
        <v>7.4498322128756698</v>
      </c>
      <c r="J350" s="5">
        <v>64.89966442575134</v>
      </c>
      <c r="K350" s="5">
        <v>35.10033557424866</v>
      </c>
      <c r="L350" s="8" t="str">
        <f>IF(AND(H350&gt;=K350, H350&lt;=J350), "Normal", "Anomaly")</f>
        <v>Normal</v>
      </c>
      <c r="M350" s="5">
        <v>59</v>
      </c>
      <c r="N350" s="5"/>
      <c r="O350" s="5"/>
    </row>
    <row r="351" spans="1:15" x14ac:dyDescent="0.3">
      <c r="A351" s="4" t="s">
        <v>12</v>
      </c>
      <c r="B351" s="5">
        <v>3006</v>
      </c>
      <c r="C351" s="5">
        <v>200107</v>
      </c>
      <c r="D351" s="6">
        <v>45548</v>
      </c>
      <c r="E351" s="4" t="s">
        <v>8</v>
      </c>
      <c r="F351" s="4">
        <v>2</v>
      </c>
      <c r="G351" s="4">
        <v>8</v>
      </c>
      <c r="H351" s="5">
        <v>52</v>
      </c>
      <c r="I351" s="5">
        <v>7.9056941504209481</v>
      </c>
      <c r="J351" s="5">
        <v>64.811388300841898</v>
      </c>
      <c r="K351" s="5">
        <v>33.188611699158102</v>
      </c>
      <c r="L351" s="8" t="str">
        <f>IF(AND(H351&gt;=K351, H351&lt;=J351), "Normal", "Anomaly")</f>
        <v>Normal</v>
      </c>
      <c r="M351" s="5">
        <v>59</v>
      </c>
      <c r="N351" s="5"/>
      <c r="O351" s="5"/>
    </row>
    <row r="352" spans="1:15" x14ac:dyDescent="0.3">
      <c r="A352" s="4" t="s">
        <v>12</v>
      </c>
      <c r="B352" s="5">
        <v>3006</v>
      </c>
      <c r="C352" s="5">
        <v>200107</v>
      </c>
      <c r="D352" s="6">
        <v>45555</v>
      </c>
      <c r="E352" s="4" t="s">
        <v>8</v>
      </c>
      <c r="F352" s="4">
        <v>2</v>
      </c>
      <c r="G352" s="4">
        <v>8</v>
      </c>
      <c r="H352" s="5">
        <v>50</v>
      </c>
      <c r="I352" s="5">
        <v>7.952986860293433</v>
      </c>
      <c r="J352" s="5">
        <v>65.405973720586871</v>
      </c>
      <c r="K352" s="5">
        <v>33.594026279413136</v>
      </c>
      <c r="L352" s="8" t="str">
        <f>IF(AND(H352&gt;=K352, H352&lt;=J352), "Normal", "Anomaly")</f>
        <v>Normal</v>
      </c>
      <c r="M352" s="5">
        <v>59</v>
      </c>
      <c r="N352" s="5"/>
      <c r="O352" s="5"/>
    </row>
    <row r="353" spans="1:15" x14ac:dyDescent="0.3">
      <c r="A353" s="4" t="s">
        <v>12</v>
      </c>
      <c r="B353" s="5">
        <v>3006</v>
      </c>
      <c r="C353" s="5">
        <v>200107</v>
      </c>
      <c r="D353" s="6">
        <v>45562</v>
      </c>
      <c r="E353" s="4" t="s">
        <v>8</v>
      </c>
      <c r="F353" s="4">
        <v>2</v>
      </c>
      <c r="G353" s="4">
        <v>8</v>
      </c>
      <c r="H353" s="5">
        <v>55</v>
      </c>
      <c r="I353" s="5">
        <v>6.9236912120631144</v>
      </c>
      <c r="J353" s="5">
        <v>62.097382424126231</v>
      </c>
      <c r="K353" s="5">
        <v>34.402617575873769</v>
      </c>
      <c r="L353" s="8" t="str">
        <f>IF(AND(H353&gt;=K353, H353&lt;=J353), "Normal", "Anomaly")</f>
        <v>Normal</v>
      </c>
      <c r="M353" s="5">
        <v>59</v>
      </c>
      <c r="N353" s="5"/>
      <c r="O353" s="5"/>
    </row>
    <row r="354" spans="1:15" x14ac:dyDescent="0.3">
      <c r="A354" s="4" t="s">
        <v>12</v>
      </c>
      <c r="B354" s="5">
        <v>3006</v>
      </c>
      <c r="C354" s="5">
        <v>200107</v>
      </c>
      <c r="D354" s="6">
        <v>45569</v>
      </c>
      <c r="E354" s="4" t="s">
        <v>8</v>
      </c>
      <c r="F354" s="4">
        <v>2</v>
      </c>
      <c r="G354" s="4">
        <v>8</v>
      </c>
      <c r="H354" s="5">
        <v>52</v>
      </c>
      <c r="I354" s="5">
        <v>6.4505329237203339</v>
      </c>
      <c r="J354" s="5">
        <v>60.77606584744067</v>
      </c>
      <c r="K354" s="5">
        <v>34.97393415255933</v>
      </c>
      <c r="L354" s="8" t="str">
        <f>IF(AND(H354&gt;=K354, H354&lt;=J354), "Normal", "Anomaly")</f>
        <v>Normal</v>
      </c>
      <c r="M354" s="5">
        <v>59</v>
      </c>
      <c r="N354" s="5"/>
      <c r="O354" s="5"/>
    </row>
    <row r="355" spans="1:15" x14ac:dyDescent="0.3">
      <c r="A355" s="4" t="s">
        <v>12</v>
      </c>
      <c r="B355" s="5">
        <v>3006</v>
      </c>
      <c r="C355" s="5">
        <v>200107</v>
      </c>
      <c r="D355" s="6">
        <v>45576</v>
      </c>
      <c r="E355" s="4" t="s">
        <v>8</v>
      </c>
      <c r="F355" s="4">
        <v>2</v>
      </c>
      <c r="G355" s="4">
        <v>8</v>
      </c>
      <c r="H355" s="5">
        <v>45</v>
      </c>
      <c r="I355" s="5">
        <v>6.103277807866851</v>
      </c>
      <c r="J355" s="5">
        <v>59.706555615733706</v>
      </c>
      <c r="K355" s="5">
        <v>35.293444384266294</v>
      </c>
      <c r="L355" s="8" t="str">
        <f>IF(AND(H355&gt;=K355, H355&lt;=J355), "Normal", "Anomaly")</f>
        <v>Normal</v>
      </c>
      <c r="M355" s="5">
        <v>59</v>
      </c>
      <c r="N355" s="5"/>
      <c r="O355" s="5"/>
    </row>
    <row r="356" spans="1:15" x14ac:dyDescent="0.3">
      <c r="A356" s="4" t="s">
        <v>12</v>
      </c>
      <c r="B356" s="5">
        <v>3006</v>
      </c>
      <c r="C356" s="5">
        <v>200107</v>
      </c>
      <c r="D356" s="6">
        <v>45583</v>
      </c>
      <c r="E356" s="4" t="s">
        <v>8</v>
      </c>
      <c r="F356" s="4">
        <v>2</v>
      </c>
      <c r="G356" s="4">
        <v>8</v>
      </c>
      <c r="H356" s="5">
        <v>75</v>
      </c>
      <c r="I356" s="5">
        <v>5.9947894041408993</v>
      </c>
      <c r="J356" s="5">
        <v>58.739578808281799</v>
      </c>
      <c r="K356" s="5">
        <v>34.760421191718201</v>
      </c>
      <c r="L356" s="8" t="str">
        <f>IF(AND(H356&gt;=K356, H356&lt;=J356), "Normal", "Anomaly")</f>
        <v>Anomaly</v>
      </c>
      <c r="M356" s="5">
        <v>59</v>
      </c>
      <c r="N356" s="5"/>
      <c r="O356" s="5"/>
    </row>
    <row r="357" spans="1:15" x14ac:dyDescent="0.3">
      <c r="A357" s="4" t="s">
        <v>12</v>
      </c>
      <c r="B357" s="5">
        <v>3006</v>
      </c>
      <c r="C357" s="5">
        <v>200107</v>
      </c>
      <c r="D357" s="6">
        <v>45590</v>
      </c>
      <c r="E357" s="4" t="s">
        <v>8</v>
      </c>
      <c r="F357" s="4">
        <v>2</v>
      </c>
      <c r="G357" s="4">
        <v>8</v>
      </c>
      <c r="H357" s="5">
        <v>64</v>
      </c>
      <c r="I357" s="5">
        <v>10.062305898749054</v>
      </c>
      <c r="J357" s="5">
        <v>71.624611797498105</v>
      </c>
      <c r="K357" s="5">
        <v>31.375388202501892</v>
      </c>
      <c r="L357" s="8" t="str">
        <f>IF(AND(H357&gt;=K357, H357&lt;=J357), "Normal", "Anomaly")</f>
        <v>Normal</v>
      </c>
      <c r="M357" s="5">
        <v>59</v>
      </c>
      <c r="N357" s="5"/>
      <c r="O357" s="5"/>
    </row>
    <row r="358" spans="1:15" x14ac:dyDescent="0.3">
      <c r="A358" s="4" t="s">
        <v>12</v>
      </c>
      <c r="B358" s="5">
        <v>3006</v>
      </c>
      <c r="C358" s="5">
        <v>200107</v>
      </c>
      <c r="D358" s="6">
        <v>45597</v>
      </c>
      <c r="E358" s="4" t="s">
        <v>8</v>
      </c>
      <c r="F358" s="4">
        <v>2</v>
      </c>
      <c r="G358" s="4">
        <v>8</v>
      </c>
      <c r="H358" s="5">
        <v>68</v>
      </c>
      <c r="I358" s="5">
        <v>9.9365172470036001</v>
      </c>
      <c r="J358" s="5">
        <v>74.2480344940072</v>
      </c>
      <c r="K358" s="5">
        <v>34.5019655059928</v>
      </c>
      <c r="L358" s="8" t="str">
        <f>IF(AND(H358&gt;=K358, H358&lt;=J358), "Normal", "Anomaly")</f>
        <v>Normal</v>
      </c>
      <c r="M358" s="5">
        <v>59</v>
      </c>
      <c r="N358" s="5"/>
      <c r="O358" s="5"/>
    </row>
    <row r="359" spans="1:15" x14ac:dyDescent="0.3">
      <c r="A359" s="4" t="s">
        <v>12</v>
      </c>
      <c r="B359" s="5">
        <v>3006</v>
      </c>
      <c r="C359" s="5">
        <v>200107</v>
      </c>
      <c r="D359" s="6">
        <v>45604</v>
      </c>
      <c r="E359" s="4" t="s">
        <v>8</v>
      </c>
      <c r="F359" s="4">
        <v>2</v>
      </c>
      <c r="G359" s="4">
        <v>8</v>
      </c>
      <c r="H359" s="5">
        <v>48</v>
      </c>
      <c r="I359" s="5">
        <v>9.6038729166935557</v>
      </c>
      <c r="J359" s="5">
        <v>76.832745833387108</v>
      </c>
      <c r="K359" s="5">
        <v>38.417254166612892</v>
      </c>
      <c r="L359" s="8" t="str">
        <f>IF(AND(H359&gt;=K359, H359&lt;=J359), "Normal", "Anomaly")</f>
        <v>Normal</v>
      </c>
      <c r="M359" s="5">
        <v>59</v>
      </c>
      <c r="N359" s="5"/>
      <c r="O359" s="5"/>
    </row>
    <row r="360" spans="1:15" x14ac:dyDescent="0.3">
      <c r="A360" s="4" t="s">
        <v>12</v>
      </c>
      <c r="B360" s="5">
        <v>3006</v>
      </c>
      <c r="C360" s="5">
        <v>200107</v>
      </c>
      <c r="D360" s="6">
        <v>45611</v>
      </c>
      <c r="E360" s="4" t="s">
        <v>8</v>
      </c>
      <c r="F360" s="4">
        <v>2</v>
      </c>
      <c r="G360" s="4">
        <v>8</v>
      </c>
      <c r="H360" s="5">
        <v>59</v>
      </c>
      <c r="I360" s="5">
        <v>9.9804496391695707</v>
      </c>
      <c r="J360" s="5">
        <v>77.085899278339141</v>
      </c>
      <c r="K360" s="5">
        <v>37.164100721660859</v>
      </c>
      <c r="L360" s="8" t="str">
        <f>IF(AND(H360&gt;=K360, H360&lt;=J360), "Normal", "Anomaly")</f>
        <v>Normal</v>
      </c>
      <c r="M360" s="5">
        <v>59</v>
      </c>
      <c r="N360" s="5"/>
      <c r="O360" s="5"/>
    </row>
    <row r="361" spans="1:15" x14ac:dyDescent="0.3">
      <c r="A361" s="4" t="s">
        <v>12</v>
      </c>
      <c r="B361" s="5">
        <v>3006</v>
      </c>
      <c r="C361" s="5">
        <v>200107</v>
      </c>
      <c r="D361" s="6">
        <v>45618</v>
      </c>
      <c r="E361" s="4" t="s">
        <v>8</v>
      </c>
      <c r="F361" s="4">
        <v>2</v>
      </c>
      <c r="G361" s="4">
        <v>8</v>
      </c>
      <c r="H361" s="5">
        <v>36</v>
      </c>
      <c r="I361" s="5">
        <v>9.6144422615147054</v>
      </c>
      <c r="J361" s="5">
        <v>77.478884523029407</v>
      </c>
      <c r="K361" s="5">
        <v>39.021115476970593</v>
      </c>
      <c r="L361" s="8" t="str">
        <f>IF(AND(H361&gt;=K361, H361&lt;=J361), "Normal", "Anomaly")</f>
        <v>Anomaly</v>
      </c>
      <c r="M361" s="5">
        <v>59</v>
      </c>
      <c r="N361" s="5"/>
      <c r="O361" s="5"/>
    </row>
    <row r="362" spans="1:15" x14ac:dyDescent="0.3">
      <c r="A362" s="4" t="s">
        <v>12</v>
      </c>
      <c r="B362" s="5">
        <v>3006</v>
      </c>
      <c r="C362" s="5">
        <v>200107</v>
      </c>
      <c r="D362" s="6">
        <v>45625</v>
      </c>
      <c r="E362" s="4" t="s">
        <v>8</v>
      </c>
      <c r="F362" s="4">
        <v>2</v>
      </c>
      <c r="G362" s="4">
        <v>8</v>
      </c>
      <c r="H362" s="5">
        <v>46</v>
      </c>
      <c r="I362" s="5">
        <v>12.139166981304772</v>
      </c>
      <c r="J362" s="5">
        <v>80.153333962609537</v>
      </c>
      <c r="K362" s="5">
        <v>31.596666037390456</v>
      </c>
      <c r="L362" s="8" t="str">
        <f>IF(AND(H362&gt;=K362, H362&lt;=J362), "Normal", "Anomaly")</f>
        <v>Normal</v>
      </c>
      <c r="M362" s="5">
        <v>59</v>
      </c>
      <c r="N362" s="5"/>
      <c r="O362" s="5"/>
    </row>
    <row r="363" spans="1:15" x14ac:dyDescent="0.3">
      <c r="A363" s="4" t="s">
        <v>12</v>
      </c>
      <c r="B363" s="5">
        <v>3006</v>
      </c>
      <c r="C363" s="5">
        <v>200107</v>
      </c>
      <c r="D363" s="6">
        <v>45632</v>
      </c>
      <c r="E363" s="4" t="s">
        <v>8</v>
      </c>
      <c r="F363" s="4">
        <v>2</v>
      </c>
      <c r="G363" s="4">
        <v>8</v>
      </c>
      <c r="H363" s="5">
        <v>81</v>
      </c>
      <c r="I363" s="5">
        <v>12.534327863910374</v>
      </c>
      <c r="J363" s="5">
        <v>80.193655727820754</v>
      </c>
      <c r="K363" s="5">
        <v>30.056344272179253</v>
      </c>
      <c r="L363" s="8" t="str">
        <f>IF(AND(H363&gt;=K363, H363&lt;=J363), "Normal", "Anomaly")</f>
        <v>Anomaly</v>
      </c>
      <c r="M363" s="5">
        <v>59</v>
      </c>
      <c r="N363" s="5"/>
      <c r="O363" s="5"/>
    </row>
    <row r="364" spans="1:15" x14ac:dyDescent="0.3">
      <c r="A364" s="4" t="s">
        <v>12</v>
      </c>
      <c r="B364" s="5">
        <v>3006</v>
      </c>
      <c r="C364" s="5">
        <v>200107</v>
      </c>
      <c r="D364" s="6">
        <v>45639</v>
      </c>
      <c r="E364" s="4" t="s">
        <v>8</v>
      </c>
      <c r="F364" s="4">
        <v>2</v>
      </c>
      <c r="G364" s="4">
        <v>8</v>
      </c>
      <c r="H364" s="5">
        <v>61</v>
      </c>
      <c r="I364" s="5">
        <v>14.412993269963044</v>
      </c>
      <c r="J364" s="5">
        <v>88.450986539926092</v>
      </c>
      <c r="K364" s="5">
        <v>30.799013460073912</v>
      </c>
      <c r="L364" s="8" t="str">
        <f>IF(AND(H364&gt;=K364, H364&lt;=J364), "Normal", "Anomaly")</f>
        <v>Normal</v>
      </c>
      <c r="M364" s="5">
        <v>59</v>
      </c>
      <c r="N364" s="5"/>
      <c r="O364" s="5"/>
    </row>
    <row r="365" spans="1:15" x14ac:dyDescent="0.3">
      <c r="A365" s="4" t="s">
        <v>12</v>
      </c>
      <c r="B365" s="5">
        <v>3006</v>
      </c>
      <c r="C365" s="5">
        <v>200107</v>
      </c>
      <c r="D365" s="6">
        <v>45646</v>
      </c>
      <c r="E365" s="4" t="s">
        <v>8</v>
      </c>
      <c r="F365" s="4">
        <v>2</v>
      </c>
      <c r="G365" s="4">
        <v>8</v>
      </c>
      <c r="H365" s="5">
        <v>70</v>
      </c>
      <c r="I365" s="5">
        <v>13.242332687257182</v>
      </c>
      <c r="J365" s="5">
        <v>84.359665374514364</v>
      </c>
      <c r="K365" s="5">
        <v>31.390334625485636</v>
      </c>
      <c r="L365" s="8" t="str">
        <f>IF(AND(H365&gt;=K365, H365&lt;=J365), "Normal", "Anomaly")</f>
        <v>Normal</v>
      </c>
      <c r="M365" s="5">
        <v>59</v>
      </c>
      <c r="N365" s="5"/>
      <c r="O365" s="5"/>
    </row>
    <row r="366" spans="1:15" x14ac:dyDescent="0.3">
      <c r="A366" s="4" t="s">
        <v>12</v>
      </c>
      <c r="B366" s="5">
        <v>3006</v>
      </c>
      <c r="C366" s="5">
        <v>200107</v>
      </c>
      <c r="D366" s="6">
        <v>45653</v>
      </c>
      <c r="E366" s="4" t="s">
        <v>8</v>
      </c>
      <c r="F366" s="4">
        <v>2</v>
      </c>
      <c r="G366" s="4">
        <v>8</v>
      </c>
      <c r="H366" s="5">
        <v>51</v>
      </c>
      <c r="I366" s="5">
        <v>13.728961177015544</v>
      </c>
      <c r="J366" s="5">
        <v>86.082922354031084</v>
      </c>
      <c r="K366" s="5">
        <v>31.167077645968913</v>
      </c>
      <c r="L366" s="8" t="str">
        <f>IF(AND(H366&gt;=K366, H366&lt;=J366), "Normal", "Anomaly")</f>
        <v>Normal</v>
      </c>
      <c r="M366" s="5">
        <v>59</v>
      </c>
      <c r="N366" s="5"/>
      <c r="O366" s="5"/>
    </row>
    <row r="367" spans="1:15" x14ac:dyDescent="0.3">
      <c r="A367" s="4" t="s">
        <v>12</v>
      </c>
      <c r="B367" s="5">
        <v>3006</v>
      </c>
      <c r="C367" s="5">
        <v>200107</v>
      </c>
      <c r="D367" s="6">
        <v>45660</v>
      </c>
      <c r="E367" s="4" t="s">
        <v>8</v>
      </c>
      <c r="F367" s="4">
        <v>2</v>
      </c>
      <c r="G367" s="4">
        <v>8</v>
      </c>
      <c r="H367" s="5">
        <v>59</v>
      </c>
      <c r="I367" s="5">
        <v>13.425721582097552</v>
      </c>
      <c r="J367" s="5">
        <v>83.351443164195103</v>
      </c>
      <c r="K367" s="5">
        <v>29.648556835804897</v>
      </c>
      <c r="L367" s="8" t="str">
        <f>IF(AND(H367&gt;=K367, H367&lt;=J367), "Normal", "Anomaly")</f>
        <v>Normal</v>
      </c>
      <c r="M367" s="5">
        <v>59</v>
      </c>
      <c r="N367" s="5"/>
      <c r="O367" s="5"/>
    </row>
    <row r="368" spans="1:15" x14ac:dyDescent="0.3">
      <c r="A368" s="4" t="s">
        <v>12</v>
      </c>
      <c r="B368" s="5">
        <v>3006</v>
      </c>
      <c r="C368" s="5">
        <v>200107</v>
      </c>
      <c r="D368" s="6">
        <v>45667</v>
      </c>
      <c r="E368" s="4" t="s">
        <v>8</v>
      </c>
      <c r="F368" s="4">
        <v>2</v>
      </c>
      <c r="G368" s="4">
        <v>8</v>
      </c>
      <c r="H368" s="5">
        <v>76</v>
      </c>
      <c r="I368" s="5">
        <v>13.042598475763945</v>
      </c>
      <c r="J368" s="5">
        <v>83.960196951527891</v>
      </c>
      <c r="K368" s="5">
        <v>31.789803048472109</v>
      </c>
      <c r="L368" s="8" t="str">
        <f>IF(AND(H368&gt;=K368, H368&lt;=J368), "Normal", "Anomaly")</f>
        <v>Normal</v>
      </c>
      <c r="M368" s="5">
        <v>59</v>
      </c>
      <c r="N368" s="5"/>
      <c r="O368" s="5"/>
    </row>
    <row r="369" spans="1:15" x14ac:dyDescent="0.3">
      <c r="A369" s="4" t="s">
        <v>12</v>
      </c>
      <c r="B369" s="5">
        <v>3006</v>
      </c>
      <c r="C369" s="5">
        <v>200107</v>
      </c>
      <c r="D369" s="6">
        <v>45674</v>
      </c>
      <c r="E369" s="4" t="s">
        <v>8</v>
      </c>
      <c r="F369" s="4">
        <v>2</v>
      </c>
      <c r="G369" s="4">
        <v>8</v>
      </c>
      <c r="H369" s="5">
        <v>81</v>
      </c>
      <c r="I369" s="5">
        <v>14.370107863199914</v>
      </c>
      <c r="J369" s="5">
        <v>88.740215726399825</v>
      </c>
      <c r="K369" s="5">
        <v>31.259784273600172</v>
      </c>
      <c r="L369" s="8" t="str">
        <f>IF(AND(H369&gt;=K369, H369&lt;=J369), "Normal", "Anomaly")</f>
        <v>Normal</v>
      </c>
      <c r="M369" s="5">
        <v>59</v>
      </c>
      <c r="N369" s="5"/>
      <c r="O369" s="5"/>
    </row>
    <row r="370" spans="1:15" x14ac:dyDescent="0.3">
      <c r="A370" s="4" t="s">
        <v>12</v>
      </c>
      <c r="B370" s="5">
        <v>3006</v>
      </c>
      <c r="C370" s="5">
        <v>200107</v>
      </c>
      <c r="D370" s="6">
        <v>45681</v>
      </c>
      <c r="E370" s="4" t="s">
        <v>8</v>
      </c>
      <c r="F370" s="4">
        <v>2</v>
      </c>
      <c r="G370" s="4">
        <v>8</v>
      </c>
      <c r="H370" s="5">
        <v>74</v>
      </c>
      <c r="I370" s="5">
        <v>12.569183545481385</v>
      </c>
      <c r="J370" s="5">
        <v>90.763367090962774</v>
      </c>
      <c r="K370" s="5">
        <v>40.486632909037226</v>
      </c>
      <c r="L370" s="8" t="str">
        <f>IF(AND(H370&gt;=K370, H370&lt;=J370), "Normal", "Anomaly")</f>
        <v>Normal</v>
      </c>
      <c r="M370" s="5">
        <v>59</v>
      </c>
      <c r="N370" s="5"/>
      <c r="O370" s="5"/>
    </row>
    <row r="371" spans="1:15" x14ac:dyDescent="0.3">
      <c r="A371" s="4" t="s">
        <v>12</v>
      </c>
      <c r="B371" s="5">
        <v>3006</v>
      </c>
      <c r="C371" s="5">
        <v>200107</v>
      </c>
      <c r="D371" s="6">
        <v>45688</v>
      </c>
      <c r="E371" s="4" t="s">
        <v>8</v>
      </c>
      <c r="F371" s="4">
        <v>2</v>
      </c>
      <c r="G371" s="4">
        <v>8</v>
      </c>
      <c r="H371" s="5">
        <v>100</v>
      </c>
      <c r="I371" s="5">
        <v>10.313068166166653</v>
      </c>
      <c r="J371" s="5">
        <v>89.751136332333303</v>
      </c>
      <c r="K371" s="5">
        <v>48.498863667666697</v>
      </c>
      <c r="L371" s="8" t="str">
        <f>IF(AND(H371&gt;=K371, H371&lt;=J371), "Normal", "Anomaly")</f>
        <v>Anomaly</v>
      </c>
      <c r="M371" s="5">
        <v>59</v>
      </c>
      <c r="N371" s="5"/>
      <c r="O371" s="5"/>
    </row>
    <row r="372" spans="1:15" x14ac:dyDescent="0.3">
      <c r="A372" s="4" t="s">
        <v>12</v>
      </c>
      <c r="B372" s="5">
        <v>3006</v>
      </c>
      <c r="C372" s="5">
        <v>200107</v>
      </c>
      <c r="D372" s="6">
        <v>45695</v>
      </c>
      <c r="E372" s="4" t="s">
        <v>8</v>
      </c>
      <c r="F372" s="4">
        <v>2</v>
      </c>
      <c r="G372" s="4">
        <v>8</v>
      </c>
      <c r="H372" s="5">
        <v>124</v>
      </c>
      <c r="I372" s="5">
        <v>14.221462653327892</v>
      </c>
      <c r="J372" s="5">
        <v>99.942925306655781</v>
      </c>
      <c r="K372" s="5">
        <v>43.057074693344219</v>
      </c>
      <c r="L372" s="8" t="str">
        <f>IF(AND(H372&gt;=K372, H372&lt;=J372), "Normal", "Anomaly")</f>
        <v>Anomaly</v>
      </c>
      <c r="M372" s="5">
        <v>59</v>
      </c>
      <c r="N372" s="5"/>
      <c r="O372" s="5"/>
    </row>
    <row r="373" spans="1:15" x14ac:dyDescent="0.3">
      <c r="A373" s="4" t="s">
        <v>12</v>
      </c>
      <c r="B373" s="5">
        <v>3006</v>
      </c>
      <c r="C373" s="5">
        <v>200127</v>
      </c>
      <c r="D373" s="6">
        <v>45331</v>
      </c>
      <c r="E373" s="4" t="s">
        <v>9</v>
      </c>
      <c r="F373" s="4">
        <v>2</v>
      </c>
      <c r="G373" s="4">
        <v>8</v>
      </c>
      <c r="H373" s="5">
        <v>125</v>
      </c>
      <c r="I373" s="5"/>
      <c r="J373" s="5"/>
      <c r="K373" s="5"/>
      <c r="L373" s="8" t="s">
        <v>47</v>
      </c>
      <c r="M373" s="5">
        <v>190.9433962264151</v>
      </c>
      <c r="N373" s="5"/>
      <c r="O373" s="5"/>
    </row>
    <row r="374" spans="1:15" x14ac:dyDescent="0.3">
      <c r="A374" s="4" t="s">
        <v>12</v>
      </c>
      <c r="B374" s="5">
        <v>3006</v>
      </c>
      <c r="C374" s="5">
        <v>200127</v>
      </c>
      <c r="D374" s="6">
        <v>45338</v>
      </c>
      <c r="E374" s="4" t="s">
        <v>9</v>
      </c>
      <c r="F374" s="4">
        <v>2</v>
      </c>
      <c r="G374" s="4">
        <v>8</v>
      </c>
      <c r="H374" s="5">
        <v>154</v>
      </c>
      <c r="I374" s="5">
        <v>0</v>
      </c>
      <c r="J374" s="5">
        <v>125</v>
      </c>
      <c r="K374" s="5">
        <v>125</v>
      </c>
      <c r="L374" s="8" t="str">
        <f>IF(AND(H374&gt;=K374, H374&lt;=J374), "Normal", "Anomaly")</f>
        <v>Anomaly</v>
      </c>
      <c r="M374" s="5">
        <v>190.9433962264151</v>
      </c>
      <c r="N374" s="5"/>
      <c r="O374" s="5"/>
    </row>
    <row r="375" spans="1:15" x14ac:dyDescent="0.3">
      <c r="A375" s="4" t="s">
        <v>12</v>
      </c>
      <c r="B375" s="5">
        <v>3006</v>
      </c>
      <c r="C375" s="5">
        <v>200127</v>
      </c>
      <c r="D375" s="6">
        <v>45345</v>
      </c>
      <c r="E375" s="4" t="s">
        <v>9</v>
      </c>
      <c r="F375" s="4">
        <v>2</v>
      </c>
      <c r="G375" s="4">
        <v>8</v>
      </c>
      <c r="H375" s="5">
        <v>152</v>
      </c>
      <c r="I375" s="5">
        <v>14.5</v>
      </c>
      <c r="J375" s="5">
        <v>168.5</v>
      </c>
      <c r="K375" s="5">
        <v>110.5</v>
      </c>
      <c r="L375" s="8" t="str">
        <f>IF(AND(H375&gt;=K375, H375&lt;=J375), "Normal", "Anomaly")</f>
        <v>Normal</v>
      </c>
      <c r="M375" s="5">
        <v>190.9433962264151</v>
      </c>
      <c r="N375" s="5"/>
      <c r="O375" s="5"/>
    </row>
    <row r="376" spans="1:15" x14ac:dyDescent="0.3">
      <c r="A376" s="4" t="s">
        <v>12</v>
      </c>
      <c r="B376" s="5">
        <v>3006</v>
      </c>
      <c r="C376" s="5">
        <v>200127</v>
      </c>
      <c r="D376" s="6">
        <v>45352</v>
      </c>
      <c r="E376" s="4" t="s">
        <v>9</v>
      </c>
      <c r="F376" s="4">
        <v>2</v>
      </c>
      <c r="G376" s="4">
        <v>8</v>
      </c>
      <c r="H376" s="5">
        <v>143</v>
      </c>
      <c r="I376" s="5">
        <v>13.224556283251582</v>
      </c>
      <c r="J376" s="5">
        <v>170.11577923316983</v>
      </c>
      <c r="K376" s="5">
        <v>117.2175541001635</v>
      </c>
      <c r="L376" s="8" t="str">
        <f>IF(AND(H376&gt;=K376, H376&lt;=J376), "Normal", "Anomaly")</f>
        <v>Normal</v>
      </c>
      <c r="M376" s="5">
        <v>190.9433962264151</v>
      </c>
      <c r="N376" s="5"/>
      <c r="O376" s="5"/>
    </row>
    <row r="377" spans="1:15" x14ac:dyDescent="0.3">
      <c r="A377" s="4" t="s">
        <v>12</v>
      </c>
      <c r="B377" s="5">
        <v>3006</v>
      </c>
      <c r="C377" s="5">
        <v>200127</v>
      </c>
      <c r="D377" s="6">
        <v>45359</v>
      </c>
      <c r="E377" s="4" t="s">
        <v>9</v>
      </c>
      <c r="F377" s="4">
        <v>2</v>
      </c>
      <c r="G377" s="4">
        <v>8</v>
      </c>
      <c r="H377" s="5">
        <v>187</v>
      </c>
      <c r="I377" s="5">
        <v>11.456439237389599</v>
      </c>
      <c r="J377" s="5">
        <v>166.41287847477921</v>
      </c>
      <c r="K377" s="5">
        <v>120.58712152522079</v>
      </c>
      <c r="L377" s="8" t="str">
        <f>IF(AND(H377&gt;=K377, H377&lt;=J377), "Normal", "Anomaly")</f>
        <v>Anomaly</v>
      </c>
      <c r="M377" s="5">
        <v>190.9433962264151</v>
      </c>
      <c r="N377" s="5"/>
      <c r="O377" s="5"/>
    </row>
    <row r="378" spans="1:15" x14ac:dyDescent="0.3">
      <c r="A378" s="4" t="s">
        <v>12</v>
      </c>
      <c r="B378" s="5">
        <v>3006</v>
      </c>
      <c r="C378" s="5">
        <v>200127</v>
      </c>
      <c r="D378" s="6">
        <v>45366</v>
      </c>
      <c r="E378" s="4" t="s">
        <v>9</v>
      </c>
      <c r="F378" s="4">
        <v>2</v>
      </c>
      <c r="G378" s="4">
        <v>8</v>
      </c>
      <c r="H378" s="5">
        <v>158</v>
      </c>
      <c r="I378" s="5">
        <v>20.193068117549647</v>
      </c>
      <c r="J378" s="5">
        <v>192.58613623509927</v>
      </c>
      <c r="K378" s="5">
        <v>111.8138637649007</v>
      </c>
      <c r="L378" s="8" t="str">
        <f>IF(AND(H378&gt;=K378, H378&lt;=J378), "Normal", "Anomaly")</f>
        <v>Normal</v>
      </c>
      <c r="M378" s="5">
        <v>190.9433962264151</v>
      </c>
      <c r="N378" s="5"/>
      <c r="O378" s="5"/>
    </row>
    <row r="379" spans="1:15" x14ac:dyDescent="0.3">
      <c r="A379" s="4" t="s">
        <v>12</v>
      </c>
      <c r="B379" s="5">
        <v>3006</v>
      </c>
      <c r="C379" s="5">
        <v>200127</v>
      </c>
      <c r="D379" s="6">
        <v>45373</v>
      </c>
      <c r="E379" s="4" t="s">
        <v>9</v>
      </c>
      <c r="F379" s="4">
        <v>2</v>
      </c>
      <c r="G379" s="4">
        <v>8</v>
      </c>
      <c r="H379" s="5">
        <v>149</v>
      </c>
      <c r="I379" s="5">
        <v>18.559962883104649</v>
      </c>
      <c r="J379" s="5">
        <v>190.28659243287595</v>
      </c>
      <c r="K379" s="5">
        <v>116.04674090045737</v>
      </c>
      <c r="L379" s="8" t="str">
        <f>IF(AND(H379&gt;=K379, H379&lt;=J379), "Normal", "Anomaly")</f>
        <v>Normal</v>
      </c>
      <c r="M379" s="5">
        <v>190.9433962264151</v>
      </c>
      <c r="N379" s="5"/>
      <c r="O379" s="5"/>
    </row>
    <row r="380" spans="1:15" x14ac:dyDescent="0.3">
      <c r="A380" s="4" t="s">
        <v>12</v>
      </c>
      <c r="B380" s="5">
        <v>3006</v>
      </c>
      <c r="C380" s="5">
        <v>200127</v>
      </c>
      <c r="D380" s="6">
        <v>45380</v>
      </c>
      <c r="E380" s="4" t="s">
        <v>9</v>
      </c>
      <c r="F380" s="4">
        <v>2</v>
      </c>
      <c r="G380" s="4">
        <v>8</v>
      </c>
      <c r="H380" s="5">
        <v>147</v>
      </c>
      <c r="I380" s="5">
        <v>17.244934186654376</v>
      </c>
      <c r="J380" s="5">
        <v>187.06129694473734</v>
      </c>
      <c r="K380" s="5">
        <v>118.08156019811983</v>
      </c>
      <c r="L380" s="8" t="str">
        <f>IF(AND(H380&gt;=K380, H380&lt;=J380), "Normal", "Anomaly")</f>
        <v>Normal</v>
      </c>
      <c r="M380" s="5">
        <v>190.9433962264151</v>
      </c>
      <c r="N380" s="5"/>
      <c r="O380" s="5"/>
    </row>
    <row r="381" spans="1:15" x14ac:dyDescent="0.3">
      <c r="A381" s="4" t="s">
        <v>12</v>
      </c>
      <c r="B381" s="5">
        <v>3006</v>
      </c>
      <c r="C381" s="5">
        <v>200127</v>
      </c>
      <c r="D381" s="6">
        <v>45387</v>
      </c>
      <c r="E381" s="4" t="s">
        <v>9</v>
      </c>
      <c r="F381" s="4">
        <v>2</v>
      </c>
      <c r="G381" s="4">
        <v>8</v>
      </c>
      <c r="H381" s="5">
        <v>172</v>
      </c>
      <c r="I381" s="5">
        <v>16.236051706002911</v>
      </c>
      <c r="J381" s="5">
        <v>184.34710341200582</v>
      </c>
      <c r="K381" s="5">
        <v>119.40289658799418</v>
      </c>
      <c r="L381" s="8" t="str">
        <f>IF(AND(H381&gt;=K381, H381&lt;=J381), "Normal", "Anomaly")</f>
        <v>Normal</v>
      </c>
      <c r="M381" s="5">
        <v>190.9433962264151</v>
      </c>
      <c r="N381" s="5"/>
      <c r="O381" s="5"/>
    </row>
    <row r="382" spans="1:15" x14ac:dyDescent="0.3">
      <c r="A382" s="4" t="s">
        <v>12</v>
      </c>
      <c r="B382" s="5">
        <v>3006</v>
      </c>
      <c r="C382" s="5">
        <v>200127</v>
      </c>
      <c r="D382" s="6">
        <v>45394</v>
      </c>
      <c r="E382" s="4" t="s">
        <v>9</v>
      </c>
      <c r="F382" s="4">
        <v>2</v>
      </c>
      <c r="G382" s="4">
        <v>8</v>
      </c>
      <c r="H382" s="5">
        <v>188</v>
      </c>
      <c r="I382" s="5">
        <v>13.763629608500803</v>
      </c>
      <c r="J382" s="5">
        <v>185.27725921700161</v>
      </c>
      <c r="K382" s="5">
        <v>130.22274078299839</v>
      </c>
      <c r="L382" s="8" t="str">
        <f>IF(AND(H382&gt;=K382, H382&lt;=J382), "Normal", "Anomaly")</f>
        <v>Anomaly</v>
      </c>
      <c r="M382" s="5">
        <v>190.9433962264151</v>
      </c>
      <c r="N382" s="5"/>
      <c r="O382" s="5"/>
    </row>
    <row r="383" spans="1:15" x14ac:dyDescent="0.3">
      <c r="A383" s="4" t="s">
        <v>12</v>
      </c>
      <c r="B383" s="5">
        <v>3006</v>
      </c>
      <c r="C383" s="5">
        <v>200127</v>
      </c>
      <c r="D383" s="6">
        <v>45401</v>
      </c>
      <c r="E383" s="4" t="s">
        <v>9</v>
      </c>
      <c r="F383" s="4">
        <v>2</v>
      </c>
      <c r="G383" s="4">
        <v>8</v>
      </c>
      <c r="H383" s="5">
        <v>158</v>
      </c>
      <c r="I383" s="5">
        <v>16.852299546352718</v>
      </c>
      <c r="J383" s="5">
        <v>195.70459909270545</v>
      </c>
      <c r="K383" s="5">
        <v>128.29540090729455</v>
      </c>
      <c r="L383" s="8" t="str">
        <f>IF(AND(H383&gt;=K383, H383&lt;=J383), "Normal", "Anomaly")</f>
        <v>Normal</v>
      </c>
      <c r="M383" s="5">
        <v>190.9433962264151</v>
      </c>
      <c r="N383" s="5"/>
      <c r="O383" s="5"/>
    </row>
    <row r="384" spans="1:15" x14ac:dyDescent="0.3">
      <c r="A384" s="4" t="s">
        <v>12</v>
      </c>
      <c r="B384" s="5">
        <v>3006</v>
      </c>
      <c r="C384" s="5">
        <v>200127</v>
      </c>
      <c r="D384" s="6">
        <v>45408</v>
      </c>
      <c r="E384" s="4" t="s">
        <v>9</v>
      </c>
      <c r="F384" s="4">
        <v>2</v>
      </c>
      <c r="G384" s="4">
        <v>8</v>
      </c>
      <c r="H384" s="5">
        <v>189</v>
      </c>
      <c r="I384" s="5">
        <v>16.52082019755678</v>
      </c>
      <c r="J384" s="5">
        <v>195.79164039511357</v>
      </c>
      <c r="K384" s="5">
        <v>129.70835960488643</v>
      </c>
      <c r="L384" s="8" t="str">
        <f>IF(AND(H384&gt;=K384, H384&lt;=J384), "Normal", "Anomaly")</f>
        <v>Normal</v>
      </c>
      <c r="M384" s="5">
        <v>190.9433962264151</v>
      </c>
      <c r="N384" s="5"/>
      <c r="O384" s="5"/>
    </row>
    <row r="385" spans="1:15" x14ac:dyDescent="0.3">
      <c r="A385" s="4" t="s">
        <v>12</v>
      </c>
      <c r="B385" s="5">
        <v>3006</v>
      </c>
      <c r="C385" s="5">
        <v>200127</v>
      </c>
      <c r="D385" s="6">
        <v>45415</v>
      </c>
      <c r="E385" s="4" t="s">
        <v>9</v>
      </c>
      <c r="F385" s="4">
        <v>2</v>
      </c>
      <c r="G385" s="4">
        <v>8</v>
      </c>
      <c r="H385" s="5">
        <v>182</v>
      </c>
      <c r="I385" s="5">
        <v>16.650825805346713</v>
      </c>
      <c r="J385" s="5">
        <v>201.80165161069343</v>
      </c>
      <c r="K385" s="5">
        <v>135.19834838930657</v>
      </c>
      <c r="L385" s="8" t="str">
        <f>IF(AND(H385&gt;=K385, H385&lt;=J385), "Normal", "Anomaly")</f>
        <v>Normal</v>
      </c>
      <c r="M385" s="5">
        <v>190.9433962264151</v>
      </c>
      <c r="N385" s="5"/>
      <c r="O385" s="5"/>
    </row>
    <row r="386" spans="1:15" x14ac:dyDescent="0.3">
      <c r="A386" s="4" t="s">
        <v>12</v>
      </c>
      <c r="B386" s="5">
        <v>3006</v>
      </c>
      <c r="C386" s="5">
        <v>200127</v>
      </c>
      <c r="D386" s="6">
        <v>45422</v>
      </c>
      <c r="E386" s="4" t="s">
        <v>9</v>
      </c>
      <c r="F386" s="4">
        <v>2</v>
      </c>
      <c r="G386" s="4">
        <v>8</v>
      </c>
      <c r="H386" s="5">
        <v>187</v>
      </c>
      <c r="I386" s="5">
        <v>16.026832968493807</v>
      </c>
      <c r="J386" s="5">
        <v>199.92866593698761</v>
      </c>
      <c r="K386" s="5">
        <v>135.82133406301239</v>
      </c>
      <c r="L386" s="8" t="str">
        <f>IF(AND(H386&gt;=K386, H386&lt;=J386), "Normal", "Anomaly")</f>
        <v>Normal</v>
      </c>
      <c r="M386" s="5">
        <v>190.9433962264151</v>
      </c>
      <c r="N386" s="5"/>
      <c r="O386" s="5"/>
    </row>
    <row r="387" spans="1:15" x14ac:dyDescent="0.3">
      <c r="A387" s="4" t="s">
        <v>12</v>
      </c>
      <c r="B387" s="5">
        <v>3006</v>
      </c>
      <c r="C387" s="5">
        <v>200127</v>
      </c>
      <c r="D387" s="6">
        <v>45429</v>
      </c>
      <c r="E387" s="4" t="s">
        <v>9</v>
      </c>
      <c r="F387" s="4">
        <v>2</v>
      </c>
      <c r="G387" s="4">
        <v>8</v>
      </c>
      <c r="H387" s="5">
        <v>200</v>
      </c>
      <c r="I387" s="5">
        <v>16.650825805346713</v>
      </c>
      <c r="J387" s="5">
        <v>204.80165161069343</v>
      </c>
      <c r="K387" s="5">
        <v>138.19834838930657</v>
      </c>
      <c r="L387" s="8" t="str">
        <f>IF(AND(H387&gt;=K387, H387&lt;=J387), "Normal", "Anomaly")</f>
        <v>Normal</v>
      </c>
      <c r="M387" s="5">
        <v>190.9433962264151</v>
      </c>
      <c r="N387" s="5"/>
      <c r="O387" s="5"/>
    </row>
    <row r="388" spans="1:15" x14ac:dyDescent="0.3">
      <c r="A388" s="4" t="s">
        <v>12</v>
      </c>
      <c r="B388" s="5">
        <v>3006</v>
      </c>
      <c r="C388" s="5">
        <v>200127</v>
      </c>
      <c r="D388" s="6">
        <v>45436</v>
      </c>
      <c r="E388" s="4" t="s">
        <v>9</v>
      </c>
      <c r="F388" s="4">
        <v>2</v>
      </c>
      <c r="G388" s="4">
        <v>8</v>
      </c>
      <c r="H388" s="5">
        <v>162</v>
      </c>
      <c r="I388" s="5">
        <v>16.578883406309366</v>
      </c>
      <c r="J388" s="5">
        <v>211.03276681261872</v>
      </c>
      <c r="K388" s="5">
        <v>144.71723318738128</v>
      </c>
      <c r="L388" s="8" t="str">
        <f>IF(AND(H388&gt;=K388, H388&lt;=J388), "Normal", "Anomaly")</f>
        <v>Normal</v>
      </c>
      <c r="M388" s="5">
        <v>190.9433962264151</v>
      </c>
      <c r="N388" s="5"/>
      <c r="O388" s="5"/>
    </row>
    <row r="389" spans="1:15" x14ac:dyDescent="0.3">
      <c r="A389" s="4" t="s">
        <v>12</v>
      </c>
      <c r="B389" s="5">
        <v>3006</v>
      </c>
      <c r="C389" s="5">
        <v>200127</v>
      </c>
      <c r="D389" s="6">
        <v>45443</v>
      </c>
      <c r="E389" s="4" t="s">
        <v>9</v>
      </c>
      <c r="F389" s="4">
        <v>2</v>
      </c>
      <c r="G389" s="4">
        <v>8</v>
      </c>
      <c r="H389" s="5">
        <v>134</v>
      </c>
      <c r="I389" s="5">
        <v>13.5531361684298</v>
      </c>
      <c r="J389" s="5">
        <v>206.8562723368596</v>
      </c>
      <c r="K389" s="5">
        <v>152.6437276631404</v>
      </c>
      <c r="L389" s="8" t="str">
        <f>IF(AND(H389&gt;=K389, H389&lt;=J389), "Normal", "Anomaly")</f>
        <v>Anomaly</v>
      </c>
      <c r="M389" s="5">
        <v>190.9433962264151</v>
      </c>
      <c r="N389" s="5"/>
      <c r="O389" s="5"/>
    </row>
    <row r="390" spans="1:15" x14ac:dyDescent="0.3">
      <c r="A390" s="4" t="s">
        <v>12</v>
      </c>
      <c r="B390" s="5">
        <v>3006</v>
      </c>
      <c r="C390" s="5">
        <v>200127</v>
      </c>
      <c r="D390" s="6">
        <v>45450</v>
      </c>
      <c r="E390" s="4" t="s">
        <v>9</v>
      </c>
      <c r="F390" s="4">
        <v>2</v>
      </c>
      <c r="G390" s="4">
        <v>8</v>
      </c>
      <c r="H390" s="5">
        <v>192</v>
      </c>
      <c r="I390" s="5">
        <v>20.377683872314833</v>
      </c>
      <c r="J390" s="5">
        <v>215.75536774462967</v>
      </c>
      <c r="K390" s="5">
        <v>134.24463225537033</v>
      </c>
      <c r="L390" s="8" t="str">
        <f>IF(AND(H390&gt;=K390, H390&lt;=J390), "Normal", "Anomaly")</f>
        <v>Normal</v>
      </c>
      <c r="M390" s="5">
        <v>190.9433962264151</v>
      </c>
      <c r="N390" s="5"/>
      <c r="O390" s="5"/>
    </row>
    <row r="391" spans="1:15" x14ac:dyDescent="0.3">
      <c r="A391" s="4" t="s">
        <v>12</v>
      </c>
      <c r="B391" s="5">
        <v>3006</v>
      </c>
      <c r="C391" s="5">
        <v>200127</v>
      </c>
      <c r="D391" s="6">
        <v>45457</v>
      </c>
      <c r="E391" s="4" t="s">
        <v>9</v>
      </c>
      <c r="F391" s="4">
        <v>2</v>
      </c>
      <c r="G391" s="4">
        <v>8</v>
      </c>
      <c r="H391" s="5">
        <v>209</v>
      </c>
      <c r="I391" s="5">
        <v>20.73644135332772</v>
      </c>
      <c r="J391" s="5">
        <v>216.97288270665544</v>
      </c>
      <c r="K391" s="5">
        <v>134.02711729334456</v>
      </c>
      <c r="L391" s="8" t="str">
        <f>IF(AND(H391&gt;=K391, H391&lt;=J391), "Normal", "Anomaly")</f>
        <v>Normal</v>
      </c>
      <c r="M391" s="5">
        <v>190.9433962264151</v>
      </c>
      <c r="N391" s="5"/>
      <c r="O391" s="5"/>
    </row>
    <row r="392" spans="1:15" x14ac:dyDescent="0.3">
      <c r="A392" s="4" t="s">
        <v>12</v>
      </c>
      <c r="B392" s="5">
        <v>3006</v>
      </c>
      <c r="C392" s="5">
        <v>200127</v>
      </c>
      <c r="D392" s="6">
        <v>45464</v>
      </c>
      <c r="E392" s="4" t="s">
        <v>9</v>
      </c>
      <c r="F392" s="4">
        <v>2</v>
      </c>
      <c r="G392" s="4">
        <v>8</v>
      </c>
      <c r="H392" s="5">
        <v>221</v>
      </c>
      <c r="I392" s="5">
        <v>22.166627506231073</v>
      </c>
      <c r="J392" s="5">
        <v>226.20825501246213</v>
      </c>
      <c r="K392" s="5">
        <v>137.54174498753787</v>
      </c>
      <c r="L392" s="8" t="str">
        <f>IF(AND(H392&gt;=K392, H392&lt;=J392), "Normal", "Anomaly")</f>
        <v>Normal</v>
      </c>
      <c r="M392" s="5">
        <v>190.9433962264151</v>
      </c>
      <c r="N392" s="5"/>
      <c r="O392" s="5"/>
    </row>
    <row r="393" spans="1:15" x14ac:dyDescent="0.3">
      <c r="A393" s="4" t="s">
        <v>12</v>
      </c>
      <c r="B393" s="5">
        <v>3006</v>
      </c>
      <c r="C393" s="5">
        <v>200127</v>
      </c>
      <c r="D393" s="6">
        <v>45471</v>
      </c>
      <c r="E393" s="4" t="s">
        <v>9</v>
      </c>
      <c r="F393" s="4">
        <v>2</v>
      </c>
      <c r="G393" s="4">
        <v>8</v>
      </c>
      <c r="H393" s="5">
        <v>222</v>
      </c>
      <c r="I393" s="5">
        <v>25.697458531924902</v>
      </c>
      <c r="J393" s="5">
        <v>237.26991706384979</v>
      </c>
      <c r="K393" s="5">
        <v>134.48008293615021</v>
      </c>
      <c r="L393" s="8" t="str">
        <f>IF(AND(H393&gt;=K393, H393&lt;=J393), "Normal", "Anomaly")</f>
        <v>Normal</v>
      </c>
      <c r="M393" s="5">
        <v>190.9433962264151</v>
      </c>
      <c r="N393" s="5"/>
      <c r="O393" s="5"/>
    </row>
    <row r="394" spans="1:15" x14ac:dyDescent="0.3">
      <c r="A394" s="4" t="s">
        <v>12</v>
      </c>
      <c r="B394" s="5">
        <v>3006</v>
      </c>
      <c r="C394" s="5">
        <v>200127</v>
      </c>
      <c r="D394" s="6">
        <v>45478</v>
      </c>
      <c r="E394" s="4" t="s">
        <v>9</v>
      </c>
      <c r="F394" s="4">
        <v>2</v>
      </c>
      <c r="G394" s="4">
        <v>8</v>
      </c>
      <c r="H394" s="5">
        <v>145</v>
      </c>
      <c r="I394" s="5">
        <v>28.224269255376658</v>
      </c>
      <c r="J394" s="5">
        <v>247.32353851075331</v>
      </c>
      <c r="K394" s="5">
        <v>134.42646148924669</v>
      </c>
      <c r="L394" s="8" t="str">
        <f>IF(AND(H394&gt;=K394, H394&lt;=J394), "Normal", "Anomaly")</f>
        <v>Normal</v>
      </c>
      <c r="M394" s="5">
        <v>190.9433962264151</v>
      </c>
      <c r="N394" s="5"/>
      <c r="O394" s="5"/>
    </row>
    <row r="395" spans="1:15" x14ac:dyDescent="0.3">
      <c r="A395" s="4" t="s">
        <v>12</v>
      </c>
      <c r="B395" s="5">
        <v>3006</v>
      </c>
      <c r="C395" s="5">
        <v>200127</v>
      </c>
      <c r="D395" s="6">
        <v>45485</v>
      </c>
      <c r="E395" s="4" t="s">
        <v>9</v>
      </c>
      <c r="F395" s="4">
        <v>2</v>
      </c>
      <c r="G395" s="4">
        <v>8</v>
      </c>
      <c r="H395" s="5">
        <v>188</v>
      </c>
      <c r="I395" s="5">
        <v>32.097264291524908</v>
      </c>
      <c r="J395" s="5">
        <v>249.81952858304982</v>
      </c>
      <c r="K395" s="5">
        <v>121.43047141695018</v>
      </c>
      <c r="L395" s="8" t="str">
        <f>IF(AND(H395&gt;=K395, H395&lt;=J395), "Normal", "Anomaly")</f>
        <v>Normal</v>
      </c>
      <c r="M395" s="5">
        <v>190.9433962264151</v>
      </c>
      <c r="N395" s="5"/>
      <c r="O395" s="5"/>
    </row>
    <row r="396" spans="1:15" x14ac:dyDescent="0.3">
      <c r="A396" s="4" t="s">
        <v>12</v>
      </c>
      <c r="B396" s="5">
        <v>3006</v>
      </c>
      <c r="C396" s="5">
        <v>200127</v>
      </c>
      <c r="D396" s="6">
        <v>45492</v>
      </c>
      <c r="E396" s="4" t="s">
        <v>9</v>
      </c>
      <c r="F396" s="4">
        <v>2</v>
      </c>
      <c r="G396" s="4">
        <v>8</v>
      </c>
      <c r="H396" s="5">
        <v>167</v>
      </c>
      <c r="I396" s="5">
        <v>31.667955017651519</v>
      </c>
      <c r="J396" s="5">
        <v>247.46091003530304</v>
      </c>
      <c r="K396" s="5">
        <v>120.78908996469696</v>
      </c>
      <c r="L396" s="8" t="str">
        <f>IF(AND(H396&gt;=K396, H396&lt;=J396), "Normal", "Anomaly")</f>
        <v>Normal</v>
      </c>
      <c r="M396" s="5">
        <v>190.9433962264151</v>
      </c>
      <c r="N396" s="5"/>
      <c r="O396" s="5"/>
    </row>
    <row r="397" spans="1:15" x14ac:dyDescent="0.3">
      <c r="A397" s="4" t="s">
        <v>12</v>
      </c>
      <c r="B397" s="5">
        <v>3006</v>
      </c>
      <c r="C397" s="5">
        <v>200127</v>
      </c>
      <c r="D397" s="6">
        <v>45499</v>
      </c>
      <c r="E397" s="4" t="s">
        <v>9</v>
      </c>
      <c r="F397" s="4">
        <v>2</v>
      </c>
      <c r="G397" s="4">
        <v>8</v>
      </c>
      <c r="H397" s="5">
        <v>192</v>
      </c>
      <c r="I397" s="5">
        <v>31.271992261446982</v>
      </c>
      <c r="J397" s="5">
        <v>247.29398452289396</v>
      </c>
      <c r="K397" s="5">
        <v>122.20601547710604</v>
      </c>
      <c r="L397" s="8" t="str">
        <f>IF(AND(H397&gt;=K397, H397&lt;=J397), "Normal", "Anomaly")</f>
        <v>Normal</v>
      </c>
      <c r="M397" s="5">
        <v>190.9433962264151</v>
      </c>
      <c r="N397" s="5"/>
      <c r="O397" s="5"/>
    </row>
    <row r="398" spans="1:15" x14ac:dyDescent="0.3">
      <c r="A398" s="4" t="s">
        <v>12</v>
      </c>
      <c r="B398" s="5">
        <v>3006</v>
      </c>
      <c r="C398" s="5">
        <v>200127</v>
      </c>
      <c r="D398" s="6">
        <v>45506</v>
      </c>
      <c r="E398" s="4" t="s">
        <v>9</v>
      </c>
      <c r="F398" s="4">
        <v>2</v>
      </c>
      <c r="G398" s="4">
        <v>8</v>
      </c>
      <c r="H398" s="5">
        <v>197</v>
      </c>
      <c r="I398" s="5">
        <v>24.698178070456937</v>
      </c>
      <c r="J398" s="5">
        <v>241.39635614091387</v>
      </c>
      <c r="K398" s="5">
        <v>142.60364385908613</v>
      </c>
      <c r="L398" s="8" t="str">
        <f>IF(AND(H398&gt;=K398, H398&lt;=J398), "Normal", "Anomaly")</f>
        <v>Normal</v>
      </c>
      <c r="M398" s="5">
        <v>190.9433962264151</v>
      </c>
      <c r="N398" s="5"/>
      <c r="O398" s="5"/>
    </row>
    <row r="399" spans="1:15" x14ac:dyDescent="0.3">
      <c r="A399" s="4" t="s">
        <v>12</v>
      </c>
      <c r="B399" s="5">
        <v>3006</v>
      </c>
      <c r="C399" s="5">
        <v>200127</v>
      </c>
      <c r="D399" s="6">
        <v>45513</v>
      </c>
      <c r="E399" s="4" t="s">
        <v>9</v>
      </c>
      <c r="F399" s="4">
        <v>2</v>
      </c>
      <c r="G399" s="4">
        <v>8</v>
      </c>
      <c r="H399" s="5">
        <v>186</v>
      </c>
      <c r="I399" s="5">
        <v>24.753471978694222</v>
      </c>
      <c r="J399" s="5">
        <v>242.13194395738844</v>
      </c>
      <c r="K399" s="5">
        <v>143.11805604261156</v>
      </c>
      <c r="L399" s="8" t="str">
        <f>IF(AND(H399&gt;=K399, H399&lt;=J399), "Normal", "Anomaly")</f>
        <v>Normal</v>
      </c>
      <c r="M399" s="5">
        <v>190.9433962264151</v>
      </c>
      <c r="N399" s="5"/>
      <c r="O399" s="5"/>
    </row>
    <row r="400" spans="1:15" x14ac:dyDescent="0.3">
      <c r="A400" s="4" t="s">
        <v>12</v>
      </c>
      <c r="B400" s="5">
        <v>3006</v>
      </c>
      <c r="C400" s="5">
        <v>200127</v>
      </c>
      <c r="D400" s="6">
        <v>45520</v>
      </c>
      <c r="E400" s="4" t="s">
        <v>9</v>
      </c>
      <c r="F400" s="4">
        <v>2</v>
      </c>
      <c r="G400" s="4">
        <v>8</v>
      </c>
      <c r="H400" s="5">
        <v>184</v>
      </c>
      <c r="I400" s="5">
        <v>24.009112853248034</v>
      </c>
      <c r="J400" s="5">
        <v>237.76822570649608</v>
      </c>
      <c r="K400" s="5">
        <v>141.73177429350392</v>
      </c>
      <c r="L400" s="8" t="str">
        <f>IF(AND(H400&gt;=K400, H400&lt;=J400), "Normal", "Anomaly")</f>
        <v>Normal</v>
      </c>
      <c r="M400" s="5">
        <v>190.9433962264151</v>
      </c>
      <c r="N400" s="5"/>
      <c r="O400" s="5"/>
    </row>
    <row r="401" spans="1:15" x14ac:dyDescent="0.3">
      <c r="A401" s="4" t="s">
        <v>12</v>
      </c>
      <c r="B401" s="5">
        <v>3006</v>
      </c>
      <c r="C401" s="5">
        <v>200127</v>
      </c>
      <c r="D401" s="6">
        <v>45527</v>
      </c>
      <c r="E401" s="4" t="s">
        <v>9</v>
      </c>
      <c r="F401" s="4">
        <v>2</v>
      </c>
      <c r="G401" s="4">
        <v>8</v>
      </c>
      <c r="H401" s="5">
        <v>177</v>
      </c>
      <c r="I401" s="5">
        <v>20.907160854597162</v>
      </c>
      <c r="J401" s="5">
        <v>226.93932170919433</v>
      </c>
      <c r="K401" s="5">
        <v>143.31067829080567</v>
      </c>
      <c r="L401" s="8" t="str">
        <f>IF(AND(H401&gt;=K401, H401&lt;=J401), "Normal", "Anomaly")</f>
        <v>Normal</v>
      </c>
      <c r="M401" s="5">
        <v>190.9433962264151</v>
      </c>
      <c r="N401" s="5"/>
      <c r="O401" s="5"/>
    </row>
    <row r="402" spans="1:15" x14ac:dyDescent="0.3">
      <c r="A402" s="4" t="s">
        <v>12</v>
      </c>
      <c r="B402" s="5">
        <v>3006</v>
      </c>
      <c r="C402" s="5">
        <v>200127</v>
      </c>
      <c r="D402" s="6">
        <v>45534</v>
      </c>
      <c r="E402" s="4" t="s">
        <v>9</v>
      </c>
      <c r="F402" s="4">
        <v>2</v>
      </c>
      <c r="G402" s="4">
        <v>8</v>
      </c>
      <c r="H402" s="5">
        <v>190</v>
      </c>
      <c r="I402" s="5">
        <v>15.612494995995995</v>
      </c>
      <c r="J402" s="5">
        <v>210.724989991992</v>
      </c>
      <c r="K402" s="5">
        <v>148.275010008008</v>
      </c>
      <c r="L402" s="8" t="str">
        <f>IF(AND(H402&gt;=K402, H402&lt;=J402), "Normal", "Anomaly")</f>
        <v>Normal</v>
      </c>
      <c r="M402" s="5">
        <v>190.9433962264151</v>
      </c>
      <c r="N402" s="5"/>
      <c r="O402" s="5"/>
    </row>
    <row r="403" spans="1:15" x14ac:dyDescent="0.3">
      <c r="A403" s="4" t="s">
        <v>12</v>
      </c>
      <c r="B403" s="5">
        <v>3006</v>
      </c>
      <c r="C403" s="5">
        <v>200127</v>
      </c>
      <c r="D403" s="6">
        <v>45541</v>
      </c>
      <c r="E403" s="4" t="s">
        <v>9</v>
      </c>
      <c r="F403" s="4">
        <v>2</v>
      </c>
      <c r="G403" s="4">
        <v>8</v>
      </c>
      <c r="H403" s="5">
        <v>131</v>
      </c>
      <c r="I403" s="5">
        <v>8.7811943948417408</v>
      </c>
      <c r="J403" s="5">
        <v>202.6873887896835</v>
      </c>
      <c r="K403" s="5">
        <v>167.5626112103165</v>
      </c>
      <c r="L403" s="8" t="str">
        <f>IF(AND(H403&gt;=K403, H403&lt;=J403), "Normal", "Anomaly")</f>
        <v>Anomaly</v>
      </c>
      <c r="M403" s="5">
        <v>190.9433962264151</v>
      </c>
      <c r="N403" s="5"/>
      <c r="O403" s="5"/>
    </row>
    <row r="404" spans="1:15" x14ac:dyDescent="0.3">
      <c r="A404" s="4" t="s">
        <v>12</v>
      </c>
      <c r="B404" s="5">
        <v>3006</v>
      </c>
      <c r="C404" s="5">
        <v>200127</v>
      </c>
      <c r="D404" s="6">
        <v>45548</v>
      </c>
      <c r="E404" s="4" t="s">
        <v>9</v>
      </c>
      <c r="F404" s="4">
        <v>2</v>
      </c>
      <c r="G404" s="4">
        <v>8</v>
      </c>
      <c r="H404" s="5">
        <v>238</v>
      </c>
      <c r="I404" s="5">
        <v>19.786358937409378</v>
      </c>
      <c r="J404" s="5">
        <v>217.57271787481875</v>
      </c>
      <c r="K404" s="5">
        <v>138.42728212518125</v>
      </c>
      <c r="L404" s="8" t="str">
        <f>IF(AND(H404&gt;=K404, H404&lt;=J404), "Normal", "Anomaly")</f>
        <v>Anomaly</v>
      </c>
      <c r="M404" s="5">
        <v>190.9433962264151</v>
      </c>
      <c r="N404" s="5"/>
      <c r="O404" s="5"/>
    </row>
    <row r="405" spans="1:15" x14ac:dyDescent="0.3">
      <c r="A405" s="4" t="s">
        <v>12</v>
      </c>
      <c r="B405" s="5">
        <v>3006</v>
      </c>
      <c r="C405" s="5">
        <v>200127</v>
      </c>
      <c r="D405" s="6">
        <v>45555</v>
      </c>
      <c r="E405" s="4" t="s">
        <v>9</v>
      </c>
      <c r="F405" s="4">
        <v>2</v>
      </c>
      <c r="G405" s="4">
        <v>8</v>
      </c>
      <c r="H405" s="5">
        <v>202</v>
      </c>
      <c r="I405" s="5">
        <v>27.34244639749706</v>
      </c>
      <c r="J405" s="5">
        <v>241.55989279499411</v>
      </c>
      <c r="K405" s="5">
        <v>132.19010720500589</v>
      </c>
      <c r="L405" s="8" t="str">
        <f>IF(AND(H405&gt;=K405, H405&lt;=J405), "Normal", "Anomaly")</f>
        <v>Normal</v>
      </c>
      <c r="M405" s="5">
        <v>190.9433962264151</v>
      </c>
      <c r="N405" s="5"/>
      <c r="O405" s="5"/>
    </row>
    <row r="406" spans="1:15" x14ac:dyDescent="0.3">
      <c r="A406" s="4" t="s">
        <v>12</v>
      </c>
      <c r="B406" s="5">
        <v>3006</v>
      </c>
      <c r="C406" s="5">
        <v>200127</v>
      </c>
      <c r="D406" s="6">
        <v>45562</v>
      </c>
      <c r="E406" s="4" t="s">
        <v>9</v>
      </c>
      <c r="F406" s="4">
        <v>2</v>
      </c>
      <c r="G406" s="4">
        <v>8</v>
      </c>
      <c r="H406" s="5">
        <v>231</v>
      </c>
      <c r="I406" s="5">
        <v>27.773357287155616</v>
      </c>
      <c r="J406" s="5">
        <v>243.67171457431124</v>
      </c>
      <c r="K406" s="5">
        <v>132.57828542568876</v>
      </c>
      <c r="L406" s="8" t="str">
        <f>IF(AND(H406&gt;=K406, H406&lt;=J406), "Normal", "Anomaly")</f>
        <v>Normal</v>
      </c>
      <c r="M406" s="5">
        <v>190.9433962264151</v>
      </c>
      <c r="N406" s="5"/>
      <c r="O406" s="5"/>
    </row>
    <row r="407" spans="1:15" x14ac:dyDescent="0.3">
      <c r="A407" s="4" t="s">
        <v>12</v>
      </c>
      <c r="B407" s="5">
        <v>3006</v>
      </c>
      <c r="C407" s="5">
        <v>200127</v>
      </c>
      <c r="D407" s="6">
        <v>45569</v>
      </c>
      <c r="E407" s="4" t="s">
        <v>9</v>
      </c>
      <c r="F407" s="4">
        <v>2</v>
      </c>
      <c r="G407" s="4">
        <v>8</v>
      </c>
      <c r="H407" s="5">
        <v>224</v>
      </c>
      <c r="I407" s="5">
        <v>31.196704553526164</v>
      </c>
      <c r="J407" s="5">
        <v>254.76840910705232</v>
      </c>
      <c r="K407" s="5">
        <v>129.98159089294768</v>
      </c>
      <c r="L407" s="8" t="str">
        <f>IF(AND(H407&gt;=K407, H407&lt;=J407), "Normal", "Anomaly")</f>
        <v>Normal</v>
      </c>
      <c r="M407" s="5">
        <v>190.9433962264151</v>
      </c>
      <c r="N407" s="5"/>
      <c r="O407" s="5"/>
    </row>
    <row r="408" spans="1:15" x14ac:dyDescent="0.3">
      <c r="A408" s="4" t="s">
        <v>12</v>
      </c>
      <c r="B408" s="5">
        <v>3006</v>
      </c>
      <c r="C408" s="5">
        <v>200127</v>
      </c>
      <c r="D408" s="6">
        <v>45576</v>
      </c>
      <c r="E408" s="4" t="s">
        <v>9</v>
      </c>
      <c r="F408" s="4">
        <v>2</v>
      </c>
      <c r="G408" s="4">
        <v>8</v>
      </c>
      <c r="H408" s="5">
        <v>165</v>
      </c>
      <c r="I408" s="5">
        <v>32.720167710450383</v>
      </c>
      <c r="J408" s="5">
        <v>262.56533542090074</v>
      </c>
      <c r="K408" s="5">
        <v>131.68466457909923</v>
      </c>
      <c r="L408" s="8" t="str">
        <f>IF(AND(H408&gt;=K408, H408&lt;=J408), "Normal", "Anomaly")</f>
        <v>Normal</v>
      </c>
      <c r="M408" s="5">
        <v>190.9433962264151</v>
      </c>
      <c r="N408" s="5"/>
      <c r="O408" s="5"/>
    </row>
    <row r="409" spans="1:15" x14ac:dyDescent="0.3">
      <c r="A409" s="4" t="s">
        <v>12</v>
      </c>
      <c r="B409" s="5">
        <v>3006</v>
      </c>
      <c r="C409" s="5">
        <v>200127</v>
      </c>
      <c r="D409" s="6">
        <v>45583</v>
      </c>
      <c r="E409" s="4" t="s">
        <v>9</v>
      </c>
      <c r="F409" s="4">
        <v>2</v>
      </c>
      <c r="G409" s="4">
        <v>8</v>
      </c>
      <c r="H409" s="5">
        <v>213</v>
      </c>
      <c r="I409" s="5">
        <v>34.240874696771399</v>
      </c>
      <c r="J409" s="5">
        <v>263.23174939354283</v>
      </c>
      <c r="K409" s="5">
        <v>126.2682506064572</v>
      </c>
      <c r="L409" s="8" t="str">
        <f>IF(AND(H409&gt;=K409, H409&lt;=J409), "Normal", "Anomaly")</f>
        <v>Normal</v>
      </c>
      <c r="M409" s="5">
        <v>190.9433962264151</v>
      </c>
      <c r="N409" s="5"/>
      <c r="O409" s="5"/>
    </row>
    <row r="410" spans="1:15" x14ac:dyDescent="0.3">
      <c r="A410" s="4" t="s">
        <v>12</v>
      </c>
      <c r="B410" s="5">
        <v>3006</v>
      </c>
      <c r="C410" s="5">
        <v>200127</v>
      </c>
      <c r="D410" s="6">
        <v>45590</v>
      </c>
      <c r="E410" s="4" t="s">
        <v>9</v>
      </c>
      <c r="F410" s="4">
        <v>2</v>
      </c>
      <c r="G410" s="4">
        <v>8</v>
      </c>
      <c r="H410" s="5">
        <v>114</v>
      </c>
      <c r="I410" s="5">
        <v>33.977014289074901</v>
      </c>
      <c r="J410" s="5">
        <v>267.2040285781498</v>
      </c>
      <c r="K410" s="5">
        <v>131.2959714218502</v>
      </c>
      <c r="L410" s="8" t="str">
        <f>IF(AND(H410&gt;=K410, H410&lt;=J410), "Normal", "Anomaly")</f>
        <v>Anomaly</v>
      </c>
      <c r="M410" s="5">
        <v>190.9433962264151</v>
      </c>
      <c r="N410" s="5"/>
      <c r="O410" s="5"/>
    </row>
    <row r="411" spans="1:15" x14ac:dyDescent="0.3">
      <c r="A411" s="4" t="s">
        <v>12</v>
      </c>
      <c r="B411" s="5">
        <v>3006</v>
      </c>
      <c r="C411" s="5">
        <v>200127</v>
      </c>
      <c r="D411" s="6">
        <v>45597</v>
      </c>
      <c r="E411" s="4" t="s">
        <v>9</v>
      </c>
      <c r="F411" s="4">
        <v>2</v>
      </c>
      <c r="G411" s="4">
        <v>8</v>
      </c>
      <c r="H411" s="5">
        <v>223</v>
      </c>
      <c r="I411" s="5">
        <v>44.293763669392554</v>
      </c>
      <c r="J411" s="5">
        <v>278.33752733878509</v>
      </c>
      <c r="K411" s="5">
        <v>101.16247266121489</v>
      </c>
      <c r="L411" s="8" t="str">
        <f>IF(AND(H411&gt;=K411, H411&lt;=J411), "Normal", "Anomaly")</f>
        <v>Normal</v>
      </c>
      <c r="M411" s="5">
        <v>190.9433962264151</v>
      </c>
      <c r="N411" s="5"/>
      <c r="O411" s="5"/>
    </row>
    <row r="412" spans="1:15" x14ac:dyDescent="0.3">
      <c r="A412" s="4" t="s">
        <v>12</v>
      </c>
      <c r="B412" s="5">
        <v>3006</v>
      </c>
      <c r="C412" s="5">
        <v>200127</v>
      </c>
      <c r="D412" s="6">
        <v>45604</v>
      </c>
      <c r="E412" s="4" t="s">
        <v>9</v>
      </c>
      <c r="F412" s="4">
        <v>2</v>
      </c>
      <c r="G412" s="4">
        <v>8</v>
      </c>
      <c r="H412" s="5">
        <v>192</v>
      </c>
      <c r="I412" s="5">
        <v>39.197417006736551</v>
      </c>
      <c r="J412" s="5">
        <v>279.64483401347309</v>
      </c>
      <c r="K412" s="5">
        <v>122.8551659865269</v>
      </c>
      <c r="L412" s="8" t="str">
        <f>IF(AND(H412&gt;=K412, H412&lt;=J412), "Normal", "Anomaly")</f>
        <v>Normal</v>
      </c>
      <c r="M412" s="5">
        <v>190.9433962264151</v>
      </c>
      <c r="N412" s="5"/>
      <c r="O412" s="5"/>
    </row>
    <row r="413" spans="1:15" x14ac:dyDescent="0.3">
      <c r="A413" s="4" t="s">
        <v>12</v>
      </c>
      <c r="B413" s="5">
        <v>3006</v>
      </c>
      <c r="C413" s="5">
        <v>200127</v>
      </c>
      <c r="D413" s="6">
        <v>45611</v>
      </c>
      <c r="E413" s="4" t="s">
        <v>9</v>
      </c>
      <c r="F413" s="4">
        <v>2</v>
      </c>
      <c r="G413" s="4">
        <v>8</v>
      </c>
      <c r="H413" s="5">
        <v>287</v>
      </c>
      <c r="I413" s="5">
        <v>36.677649870186613</v>
      </c>
      <c r="J413" s="5">
        <v>268.8552997403732</v>
      </c>
      <c r="K413" s="5">
        <v>122.14470025962677</v>
      </c>
      <c r="L413" s="8" t="str">
        <f>IF(AND(H413&gt;=K413, H413&lt;=J413), "Normal", "Anomaly")</f>
        <v>Anomaly</v>
      </c>
      <c r="M413" s="5">
        <v>190.9433962264151</v>
      </c>
      <c r="N413" s="5"/>
      <c r="O413" s="5"/>
    </row>
    <row r="414" spans="1:15" x14ac:dyDescent="0.3">
      <c r="A414" s="4" t="s">
        <v>12</v>
      </c>
      <c r="B414" s="5">
        <v>3006</v>
      </c>
      <c r="C414" s="5">
        <v>200127</v>
      </c>
      <c r="D414" s="6">
        <v>45618</v>
      </c>
      <c r="E414" s="4" t="s">
        <v>9</v>
      </c>
      <c r="F414" s="4">
        <v>2</v>
      </c>
      <c r="G414" s="4">
        <v>8</v>
      </c>
      <c r="H414" s="5">
        <v>206</v>
      </c>
      <c r="I414" s="5">
        <v>47.682380131448973</v>
      </c>
      <c r="J414" s="5">
        <v>301.48976026289796</v>
      </c>
      <c r="K414" s="5">
        <v>110.76023973710205</v>
      </c>
      <c r="L414" s="8" t="str">
        <f>IF(AND(H414&gt;=K414, H414&lt;=J414), "Normal", "Anomaly")</f>
        <v>Normal</v>
      </c>
      <c r="M414" s="5">
        <v>190.9433962264151</v>
      </c>
      <c r="N414" s="5"/>
      <c r="O414" s="5"/>
    </row>
    <row r="415" spans="1:15" x14ac:dyDescent="0.3">
      <c r="A415" s="4" t="s">
        <v>12</v>
      </c>
      <c r="B415" s="5">
        <v>3006</v>
      </c>
      <c r="C415" s="5">
        <v>200127</v>
      </c>
      <c r="D415" s="6">
        <v>45625</v>
      </c>
      <c r="E415" s="4" t="s">
        <v>9</v>
      </c>
      <c r="F415" s="4">
        <v>2</v>
      </c>
      <c r="G415" s="4">
        <v>8</v>
      </c>
      <c r="H415" s="5">
        <v>150</v>
      </c>
      <c r="I415" s="5">
        <v>46.760025662952749</v>
      </c>
      <c r="J415" s="5">
        <v>296.52005132590551</v>
      </c>
      <c r="K415" s="5">
        <v>109.4799486740945</v>
      </c>
      <c r="L415" s="8" t="str">
        <f>IF(AND(H415&gt;=K415, H415&lt;=J415), "Normal", "Anomaly")</f>
        <v>Normal</v>
      </c>
      <c r="M415" s="5">
        <v>190.9433962264151</v>
      </c>
      <c r="N415" s="5"/>
      <c r="O415" s="5"/>
    </row>
    <row r="416" spans="1:15" x14ac:dyDescent="0.3">
      <c r="A416" s="4" t="s">
        <v>12</v>
      </c>
      <c r="B416" s="5">
        <v>3006</v>
      </c>
      <c r="C416" s="5">
        <v>200127</v>
      </c>
      <c r="D416" s="6">
        <v>45632</v>
      </c>
      <c r="E416" s="4" t="s">
        <v>9</v>
      </c>
      <c r="F416" s="4">
        <v>2</v>
      </c>
      <c r="G416" s="4">
        <v>8</v>
      </c>
      <c r="H416" s="5">
        <v>138</v>
      </c>
      <c r="I416" s="5">
        <v>48.958528368405844</v>
      </c>
      <c r="J416" s="5">
        <v>291.66705673681167</v>
      </c>
      <c r="K416" s="5">
        <v>95.832943263188312</v>
      </c>
      <c r="L416" s="8" t="str">
        <f>IF(AND(H416&gt;=K416, H416&lt;=J416), "Normal", "Anomaly")</f>
        <v>Normal</v>
      </c>
      <c r="M416" s="5">
        <v>190.9433962264151</v>
      </c>
      <c r="N416" s="5"/>
      <c r="O416" s="5"/>
    </row>
    <row r="417" spans="1:15" x14ac:dyDescent="0.3">
      <c r="A417" s="4" t="s">
        <v>12</v>
      </c>
      <c r="B417" s="5">
        <v>3006</v>
      </c>
      <c r="C417" s="5">
        <v>200127</v>
      </c>
      <c r="D417" s="6">
        <v>45639</v>
      </c>
      <c r="E417" s="4" t="s">
        <v>9</v>
      </c>
      <c r="F417" s="4">
        <v>2</v>
      </c>
      <c r="G417" s="4">
        <v>8</v>
      </c>
      <c r="H417" s="5">
        <v>207</v>
      </c>
      <c r="I417" s="5">
        <v>51.679148357920916</v>
      </c>
      <c r="J417" s="5">
        <v>293.73329671584185</v>
      </c>
      <c r="K417" s="5">
        <v>87.016703284158169</v>
      </c>
      <c r="L417" s="8" t="str">
        <f>IF(AND(H417&gt;=K417, H417&lt;=J417), "Normal", "Anomaly")</f>
        <v>Normal</v>
      </c>
      <c r="M417" s="5">
        <v>190.9433962264151</v>
      </c>
      <c r="N417" s="5"/>
      <c r="O417" s="5"/>
    </row>
    <row r="418" spans="1:15" x14ac:dyDescent="0.3">
      <c r="A418" s="4" t="s">
        <v>12</v>
      </c>
      <c r="B418" s="5">
        <v>3006</v>
      </c>
      <c r="C418" s="5">
        <v>200127</v>
      </c>
      <c r="D418" s="6">
        <v>45646</v>
      </c>
      <c r="E418" s="4" t="s">
        <v>9</v>
      </c>
      <c r="F418" s="4">
        <v>2</v>
      </c>
      <c r="G418" s="4">
        <v>8</v>
      </c>
      <c r="H418" s="5">
        <v>201</v>
      </c>
      <c r="I418" s="5">
        <v>51.388076194774989</v>
      </c>
      <c r="J418" s="5">
        <v>292.40115238954996</v>
      </c>
      <c r="K418" s="5">
        <v>86.848847610450022</v>
      </c>
      <c r="L418" s="8" t="str">
        <f>IF(AND(H418&gt;=K418, H418&lt;=J418), "Normal", "Anomaly")</f>
        <v>Normal</v>
      </c>
      <c r="M418" s="5">
        <v>190.9433962264151</v>
      </c>
      <c r="N418" s="5"/>
      <c r="O418" s="5"/>
    </row>
    <row r="419" spans="1:15" x14ac:dyDescent="0.3">
      <c r="A419" s="4" t="s">
        <v>12</v>
      </c>
      <c r="B419" s="5">
        <v>3006</v>
      </c>
      <c r="C419" s="5">
        <v>200127</v>
      </c>
      <c r="D419" s="6">
        <v>45653</v>
      </c>
      <c r="E419" s="4" t="s">
        <v>9</v>
      </c>
      <c r="F419" s="4">
        <v>2</v>
      </c>
      <c r="G419" s="4">
        <v>8</v>
      </c>
      <c r="H419" s="5">
        <v>110</v>
      </c>
      <c r="I419" s="5">
        <v>42.705386077168299</v>
      </c>
      <c r="J419" s="5">
        <v>285.9107721543366</v>
      </c>
      <c r="K419" s="5">
        <v>115.0892278456634</v>
      </c>
      <c r="L419" s="8" t="str">
        <f>IF(AND(H419&gt;=K419, H419&lt;=J419), "Normal", "Anomaly")</f>
        <v>Anomaly</v>
      </c>
      <c r="M419" s="5">
        <v>190.9433962264151</v>
      </c>
      <c r="N419" s="5"/>
      <c r="O419" s="5"/>
    </row>
    <row r="420" spans="1:15" x14ac:dyDescent="0.3">
      <c r="A420" s="4" t="s">
        <v>12</v>
      </c>
      <c r="B420" s="5">
        <v>3006</v>
      </c>
      <c r="C420" s="5">
        <v>200127</v>
      </c>
      <c r="D420" s="6">
        <v>45660</v>
      </c>
      <c r="E420" s="4" t="s">
        <v>9</v>
      </c>
      <c r="F420" s="4">
        <v>2</v>
      </c>
      <c r="G420" s="4">
        <v>8</v>
      </c>
      <c r="H420" s="5">
        <v>132</v>
      </c>
      <c r="I420" s="5">
        <v>50.840282994885072</v>
      </c>
      <c r="J420" s="5">
        <v>288.05556598977012</v>
      </c>
      <c r="K420" s="5">
        <v>84.694434010229855</v>
      </c>
      <c r="L420" s="8" t="str">
        <f>IF(AND(H420&gt;=K420, H420&lt;=J420), "Normal", "Anomaly")</f>
        <v>Normal</v>
      </c>
      <c r="M420" s="5">
        <v>190.9433962264151</v>
      </c>
      <c r="N420" s="5"/>
      <c r="O420" s="5"/>
    </row>
    <row r="421" spans="1:15" x14ac:dyDescent="0.3">
      <c r="A421" s="4" t="s">
        <v>12</v>
      </c>
      <c r="B421" s="5">
        <v>3006</v>
      </c>
      <c r="C421" s="5">
        <v>200127</v>
      </c>
      <c r="D421" s="6">
        <v>45667</v>
      </c>
      <c r="E421" s="4" t="s">
        <v>9</v>
      </c>
      <c r="F421" s="4">
        <v>2</v>
      </c>
      <c r="G421" s="4">
        <v>8</v>
      </c>
      <c r="H421" s="5">
        <v>319</v>
      </c>
      <c r="I421" s="5">
        <v>53.796927189199202</v>
      </c>
      <c r="J421" s="5">
        <v>286.46885437839842</v>
      </c>
      <c r="K421" s="5">
        <v>71.281145621601596</v>
      </c>
      <c r="L421" s="8" t="str">
        <f>IF(AND(H421&gt;=K421, H421&lt;=J421), "Normal", "Anomaly")</f>
        <v>Anomaly</v>
      </c>
      <c r="M421" s="5">
        <v>190.9433962264151</v>
      </c>
      <c r="N421" s="5"/>
      <c r="O421" s="5"/>
    </row>
    <row r="422" spans="1:15" x14ac:dyDescent="0.3">
      <c r="A422" s="4" t="s">
        <v>12</v>
      </c>
      <c r="B422" s="5">
        <v>3006</v>
      </c>
      <c r="C422" s="5">
        <v>200127</v>
      </c>
      <c r="D422" s="6">
        <v>45674</v>
      </c>
      <c r="E422" s="4" t="s">
        <v>9</v>
      </c>
      <c r="F422" s="4">
        <v>2</v>
      </c>
      <c r="G422" s="4">
        <v>8</v>
      </c>
      <c r="H422" s="5">
        <v>296</v>
      </c>
      <c r="I422" s="5">
        <v>62.218239889922955</v>
      </c>
      <c r="J422" s="5">
        <v>307.31147977984591</v>
      </c>
      <c r="K422" s="5">
        <v>58.438520220154089</v>
      </c>
      <c r="L422" s="8" t="str">
        <f>IF(AND(H422&gt;=K422, H422&lt;=J422), "Normal", "Anomaly")</f>
        <v>Normal</v>
      </c>
      <c r="M422" s="5">
        <v>190.9433962264151</v>
      </c>
      <c r="N422" s="5"/>
      <c r="O422" s="5"/>
    </row>
    <row r="423" spans="1:15" x14ac:dyDescent="0.3">
      <c r="A423" s="4" t="s">
        <v>12</v>
      </c>
      <c r="B423" s="5">
        <v>3006</v>
      </c>
      <c r="C423" s="5">
        <v>200127</v>
      </c>
      <c r="D423" s="6">
        <v>45681</v>
      </c>
      <c r="E423" s="4" t="s">
        <v>9</v>
      </c>
      <c r="F423" s="4">
        <v>2</v>
      </c>
      <c r="G423" s="4">
        <v>8</v>
      </c>
      <c r="H423" s="5">
        <v>286</v>
      </c>
      <c r="I423" s="5">
        <v>72.645436023194193</v>
      </c>
      <c r="J423" s="5">
        <v>339.41587204638836</v>
      </c>
      <c r="K423" s="5">
        <v>48.834127953611613</v>
      </c>
      <c r="L423" s="8" t="str">
        <f>IF(AND(H423&gt;=K423, H423&lt;=J423), "Normal", "Anomaly")</f>
        <v>Normal</v>
      </c>
      <c r="M423" s="5">
        <v>190.9433962264151</v>
      </c>
      <c r="N423" s="5"/>
      <c r="O423" s="5"/>
    </row>
    <row r="424" spans="1:15" x14ac:dyDescent="0.3">
      <c r="A424" s="4" t="s">
        <v>12</v>
      </c>
      <c r="B424" s="5">
        <v>3006</v>
      </c>
      <c r="C424" s="5">
        <v>200127</v>
      </c>
      <c r="D424" s="6">
        <v>45688</v>
      </c>
      <c r="E424" s="4" t="s">
        <v>9</v>
      </c>
      <c r="F424" s="4">
        <v>2</v>
      </c>
      <c r="G424" s="4">
        <v>8</v>
      </c>
      <c r="H424" s="5">
        <v>296</v>
      </c>
      <c r="I424" s="5">
        <v>76.158449137308466</v>
      </c>
      <c r="J424" s="5">
        <v>363.44189827461696</v>
      </c>
      <c r="K424" s="5">
        <v>58.808101725383068</v>
      </c>
      <c r="L424" s="8" t="str">
        <f>IF(AND(H424&gt;=K424, H424&lt;=J424), "Normal", "Anomaly")</f>
        <v>Normal</v>
      </c>
      <c r="M424" s="5">
        <v>190.9433962264151</v>
      </c>
      <c r="N424" s="5"/>
      <c r="O424" s="5"/>
    </row>
    <row r="425" spans="1:15" x14ac:dyDescent="0.3">
      <c r="A425" s="4" t="s">
        <v>12</v>
      </c>
      <c r="B425" s="5">
        <v>3006</v>
      </c>
      <c r="C425" s="5">
        <v>200127</v>
      </c>
      <c r="D425" s="6">
        <v>45695</v>
      </c>
      <c r="E425" s="4" t="s">
        <v>9</v>
      </c>
      <c r="F425" s="4">
        <v>2</v>
      </c>
      <c r="G425" s="4">
        <v>8</v>
      </c>
      <c r="H425" s="5">
        <v>302</v>
      </c>
      <c r="I425" s="5">
        <v>75.113975896633249</v>
      </c>
      <c r="J425" s="5">
        <v>381.10295179326647</v>
      </c>
      <c r="K425" s="5">
        <v>80.647048206733501</v>
      </c>
      <c r="L425" s="8" t="str">
        <f>IF(AND(H425&gt;=K425, H425&lt;=J425), "Normal", "Anomaly")</f>
        <v>Normal</v>
      </c>
      <c r="M425" s="5">
        <v>190.9433962264151</v>
      </c>
      <c r="N425" s="5"/>
      <c r="O425" s="5"/>
    </row>
    <row r="426" spans="1:15" x14ac:dyDescent="0.3">
      <c r="A426" s="4" t="s">
        <v>12</v>
      </c>
      <c r="B426" s="5">
        <v>3006</v>
      </c>
      <c r="C426" s="5">
        <v>200102</v>
      </c>
      <c r="D426" s="6">
        <v>45331</v>
      </c>
      <c r="E426" s="4" t="s">
        <v>10</v>
      </c>
      <c r="F426" s="4">
        <v>2</v>
      </c>
      <c r="G426" s="4">
        <v>8</v>
      </c>
      <c r="H426" s="5">
        <v>869</v>
      </c>
      <c r="I426" s="5"/>
      <c r="J426" s="5"/>
      <c r="K426" s="5"/>
      <c r="L426" s="8" t="s">
        <v>47</v>
      </c>
      <c r="M426" s="5">
        <v>1159.3207547169811</v>
      </c>
      <c r="N426" s="5"/>
      <c r="O426" s="5"/>
    </row>
    <row r="427" spans="1:15" x14ac:dyDescent="0.3">
      <c r="A427" s="4" t="s">
        <v>12</v>
      </c>
      <c r="B427" s="5">
        <v>3006</v>
      </c>
      <c r="C427" s="5">
        <v>200102</v>
      </c>
      <c r="D427" s="6">
        <v>45338</v>
      </c>
      <c r="E427" s="4" t="s">
        <v>10</v>
      </c>
      <c r="F427" s="4">
        <v>2</v>
      </c>
      <c r="G427" s="4">
        <v>8</v>
      </c>
      <c r="H427" s="5">
        <v>911</v>
      </c>
      <c r="I427" s="5">
        <v>0</v>
      </c>
      <c r="J427" s="5">
        <v>869</v>
      </c>
      <c r="K427" s="5">
        <v>869</v>
      </c>
      <c r="L427" s="8" t="str">
        <f>IF(AND(H427&gt;=K427, H427&lt;=J427), "Normal", "Anomaly")</f>
        <v>Anomaly</v>
      </c>
      <c r="M427" s="5">
        <v>1159.3207547169811</v>
      </c>
      <c r="N427" s="5"/>
      <c r="O427" s="5"/>
    </row>
    <row r="428" spans="1:15" x14ac:dyDescent="0.3">
      <c r="A428" s="4" t="s">
        <v>12</v>
      </c>
      <c r="B428" s="5">
        <v>3006</v>
      </c>
      <c r="C428" s="5">
        <v>200102</v>
      </c>
      <c r="D428" s="6">
        <v>45345</v>
      </c>
      <c r="E428" s="4" t="s">
        <v>10</v>
      </c>
      <c r="F428" s="4">
        <v>2</v>
      </c>
      <c r="G428" s="4">
        <v>8</v>
      </c>
      <c r="H428" s="5">
        <v>882</v>
      </c>
      <c r="I428" s="5">
        <v>21</v>
      </c>
      <c r="J428" s="5">
        <v>932</v>
      </c>
      <c r="K428" s="5">
        <v>848</v>
      </c>
      <c r="L428" s="8" t="str">
        <f>IF(AND(H428&gt;=K428, H428&lt;=J428), "Normal", "Anomaly")</f>
        <v>Normal</v>
      </c>
      <c r="M428" s="5">
        <v>1159.3207547169811</v>
      </c>
      <c r="N428" s="5"/>
      <c r="O428" s="5"/>
    </row>
    <row r="429" spans="1:15" x14ac:dyDescent="0.3">
      <c r="A429" s="4" t="s">
        <v>12</v>
      </c>
      <c r="B429" s="5">
        <v>3006</v>
      </c>
      <c r="C429" s="5">
        <v>200102</v>
      </c>
      <c r="D429" s="6">
        <v>45352</v>
      </c>
      <c r="E429" s="4" t="s">
        <v>10</v>
      </c>
      <c r="F429" s="4">
        <v>2</v>
      </c>
      <c r="G429" s="4">
        <v>8</v>
      </c>
      <c r="H429" s="5">
        <v>730</v>
      </c>
      <c r="I429" s="5">
        <v>17.556258776351587</v>
      </c>
      <c r="J429" s="5">
        <v>922.44585088603651</v>
      </c>
      <c r="K429" s="5">
        <v>852.22081578063023</v>
      </c>
      <c r="L429" s="8" t="str">
        <f>IF(AND(H429&gt;=K429, H429&lt;=J429), "Normal", "Anomaly")</f>
        <v>Anomaly</v>
      </c>
      <c r="M429" s="5">
        <v>1159.3207547169811</v>
      </c>
      <c r="N429" s="5"/>
      <c r="O429" s="5"/>
    </row>
    <row r="430" spans="1:15" x14ac:dyDescent="0.3">
      <c r="A430" s="4" t="s">
        <v>12</v>
      </c>
      <c r="B430" s="5">
        <v>3006</v>
      </c>
      <c r="C430" s="5">
        <v>200102</v>
      </c>
      <c r="D430" s="6">
        <v>45359</v>
      </c>
      <c r="E430" s="4" t="s">
        <v>10</v>
      </c>
      <c r="F430" s="4">
        <v>2</v>
      </c>
      <c r="G430" s="4">
        <v>8</v>
      </c>
      <c r="H430" s="5">
        <v>928</v>
      </c>
      <c r="I430" s="5">
        <v>69.803295051165023</v>
      </c>
      <c r="J430" s="5">
        <v>987.60659010233007</v>
      </c>
      <c r="K430" s="5">
        <v>708.39340989766993</v>
      </c>
      <c r="L430" s="8" t="str">
        <f>IF(AND(H430&gt;=K430, H430&lt;=J430), "Normal", "Anomaly")</f>
        <v>Normal</v>
      </c>
      <c r="M430" s="5">
        <v>1159.3207547169811</v>
      </c>
      <c r="N430" s="5"/>
      <c r="O430" s="5"/>
    </row>
    <row r="431" spans="1:15" x14ac:dyDescent="0.3">
      <c r="A431" s="4" t="s">
        <v>12</v>
      </c>
      <c r="B431" s="5">
        <v>3006</v>
      </c>
      <c r="C431" s="5">
        <v>200102</v>
      </c>
      <c r="D431" s="6">
        <v>45366</v>
      </c>
      <c r="E431" s="4" t="s">
        <v>10</v>
      </c>
      <c r="F431" s="4">
        <v>2</v>
      </c>
      <c r="G431" s="4">
        <v>8</v>
      </c>
      <c r="H431" s="5">
        <v>1164</v>
      </c>
      <c r="I431" s="5">
        <v>70.156966867161529</v>
      </c>
      <c r="J431" s="5">
        <v>1004.3139337343231</v>
      </c>
      <c r="K431" s="5">
        <v>723.68606626567691</v>
      </c>
      <c r="L431" s="8" t="str">
        <f>IF(AND(H431&gt;=K431, H431&lt;=J431), "Normal", "Anomaly")</f>
        <v>Anomaly</v>
      </c>
      <c r="M431" s="5">
        <v>1159.3207547169811</v>
      </c>
      <c r="N431" s="5"/>
      <c r="O431" s="5"/>
    </row>
    <row r="432" spans="1:15" x14ac:dyDescent="0.3">
      <c r="A432" s="4" t="s">
        <v>12</v>
      </c>
      <c r="B432" s="5">
        <v>3006</v>
      </c>
      <c r="C432" s="5">
        <v>200102</v>
      </c>
      <c r="D432" s="6">
        <v>45373</v>
      </c>
      <c r="E432" s="4" t="s">
        <v>10</v>
      </c>
      <c r="F432" s="4">
        <v>2</v>
      </c>
      <c r="G432" s="4">
        <v>8</v>
      </c>
      <c r="H432" s="5">
        <v>1124</v>
      </c>
      <c r="I432" s="5">
        <v>128.84745502595953</v>
      </c>
      <c r="J432" s="5">
        <v>1171.6949100519191</v>
      </c>
      <c r="K432" s="5">
        <v>656.30508994808088</v>
      </c>
      <c r="L432" s="8" t="str">
        <f>IF(AND(H432&gt;=K432, H432&lt;=J432), "Normal", "Anomaly")</f>
        <v>Normal</v>
      </c>
      <c r="M432" s="5">
        <v>1159.3207547169811</v>
      </c>
      <c r="N432" s="5"/>
      <c r="O432" s="5"/>
    </row>
    <row r="433" spans="1:15" x14ac:dyDescent="0.3">
      <c r="A433" s="4" t="s">
        <v>12</v>
      </c>
      <c r="B433" s="5">
        <v>3006</v>
      </c>
      <c r="C433" s="5">
        <v>200102</v>
      </c>
      <c r="D433" s="6">
        <v>45380</v>
      </c>
      <c r="E433" s="4" t="s">
        <v>10</v>
      </c>
      <c r="F433" s="4">
        <v>2</v>
      </c>
      <c r="G433" s="4">
        <v>8</v>
      </c>
      <c r="H433" s="5">
        <v>1100</v>
      </c>
      <c r="I433" s="5">
        <v>140.10710188994705</v>
      </c>
      <c r="J433" s="5">
        <v>1224.214203779894</v>
      </c>
      <c r="K433" s="5">
        <v>663.78579622010591</v>
      </c>
      <c r="L433" s="8" t="str">
        <f>IF(AND(H433&gt;=K433, H433&lt;=J433), "Normal", "Anomaly")</f>
        <v>Normal</v>
      </c>
      <c r="M433" s="5">
        <v>1159.3207547169811</v>
      </c>
      <c r="N433" s="5"/>
      <c r="O433" s="5"/>
    </row>
    <row r="434" spans="1:15" x14ac:dyDescent="0.3">
      <c r="A434" s="4" t="s">
        <v>12</v>
      </c>
      <c r="B434" s="5">
        <v>3006</v>
      </c>
      <c r="C434" s="5">
        <v>200102</v>
      </c>
      <c r="D434" s="6">
        <v>45387</v>
      </c>
      <c r="E434" s="4" t="s">
        <v>10</v>
      </c>
      <c r="F434" s="4">
        <v>2</v>
      </c>
      <c r="G434" s="4">
        <v>8</v>
      </c>
      <c r="H434" s="5">
        <v>937</v>
      </c>
      <c r="I434" s="5">
        <v>140.84743519141554</v>
      </c>
      <c r="J434" s="5">
        <v>1245.1948703828311</v>
      </c>
      <c r="K434" s="5">
        <v>681.80512961716886</v>
      </c>
      <c r="L434" s="8" t="str">
        <f>IF(AND(H434&gt;=K434, H434&lt;=J434), "Normal", "Anomaly")</f>
        <v>Normal</v>
      </c>
      <c r="M434" s="5">
        <v>1159.3207547169811</v>
      </c>
      <c r="N434" s="5"/>
      <c r="O434" s="5"/>
    </row>
    <row r="435" spans="1:15" x14ac:dyDescent="0.3">
      <c r="A435" s="4" t="s">
        <v>12</v>
      </c>
      <c r="B435" s="5">
        <v>3006</v>
      </c>
      <c r="C435" s="5">
        <v>200102</v>
      </c>
      <c r="D435" s="6">
        <v>45394</v>
      </c>
      <c r="E435" s="4" t="s">
        <v>10</v>
      </c>
      <c r="F435" s="4">
        <v>2</v>
      </c>
      <c r="G435" s="4">
        <v>8</v>
      </c>
      <c r="H435" s="5">
        <v>1115</v>
      </c>
      <c r="I435" s="5">
        <v>136.88407504162052</v>
      </c>
      <c r="J435" s="5">
        <v>1245.7681500832409</v>
      </c>
      <c r="K435" s="5">
        <v>698.23184991675896</v>
      </c>
      <c r="L435" s="8" t="str">
        <f>IF(AND(H435&gt;=K435, H435&lt;=J435), "Normal", "Anomaly")</f>
        <v>Normal</v>
      </c>
      <c r="M435" s="5">
        <v>1159.3207547169811</v>
      </c>
      <c r="N435" s="5"/>
      <c r="O435" s="5"/>
    </row>
    <row r="436" spans="1:15" x14ac:dyDescent="0.3">
      <c r="A436" s="4" t="s">
        <v>12</v>
      </c>
      <c r="B436" s="5">
        <v>3006</v>
      </c>
      <c r="C436" s="5">
        <v>200102</v>
      </c>
      <c r="D436" s="6">
        <v>45401</v>
      </c>
      <c r="E436" s="4" t="s">
        <v>10</v>
      </c>
      <c r="F436" s="4">
        <v>2</v>
      </c>
      <c r="G436" s="4">
        <v>8</v>
      </c>
      <c r="H436" s="5">
        <v>1056</v>
      </c>
      <c r="I436" s="5">
        <v>142.04928722102059</v>
      </c>
      <c r="J436" s="5">
        <v>1281.5985744420411</v>
      </c>
      <c r="K436" s="5">
        <v>713.40142555795887</v>
      </c>
      <c r="L436" s="8" t="str">
        <f>IF(AND(H436&gt;=K436, H436&lt;=J436), "Normal", "Anomaly")</f>
        <v>Normal</v>
      </c>
      <c r="M436" s="5">
        <v>1159.3207547169811</v>
      </c>
      <c r="N436" s="5"/>
      <c r="O436" s="5"/>
    </row>
    <row r="437" spans="1:15" x14ac:dyDescent="0.3">
      <c r="A437" s="4" t="s">
        <v>12</v>
      </c>
      <c r="B437" s="5">
        <v>3006</v>
      </c>
      <c r="C437" s="5">
        <v>200102</v>
      </c>
      <c r="D437" s="6">
        <v>45408</v>
      </c>
      <c r="E437" s="4" t="s">
        <v>10</v>
      </c>
      <c r="F437" s="4">
        <v>2</v>
      </c>
      <c r="G437" s="4">
        <v>8</v>
      </c>
      <c r="H437" s="5">
        <v>1196</v>
      </c>
      <c r="I437" s="5">
        <v>135.88667153183201</v>
      </c>
      <c r="J437" s="5">
        <v>1291.023343063664</v>
      </c>
      <c r="K437" s="5">
        <v>747.47665693633598</v>
      </c>
      <c r="L437" s="8" t="str">
        <f>IF(AND(H437&gt;=K437, H437&lt;=J437), "Normal", "Anomaly")</f>
        <v>Normal</v>
      </c>
      <c r="M437" s="5">
        <v>1159.3207547169811</v>
      </c>
      <c r="N437" s="5"/>
      <c r="O437" s="5"/>
    </row>
    <row r="438" spans="1:15" x14ac:dyDescent="0.3">
      <c r="A438" s="4" t="s">
        <v>12</v>
      </c>
      <c r="B438" s="5">
        <v>3006</v>
      </c>
      <c r="C438" s="5">
        <v>200102</v>
      </c>
      <c r="D438" s="6">
        <v>45415</v>
      </c>
      <c r="E438" s="4" t="s">
        <v>10</v>
      </c>
      <c r="F438" s="4">
        <v>2</v>
      </c>
      <c r="G438" s="4">
        <v>8</v>
      </c>
      <c r="H438" s="5">
        <v>1111</v>
      </c>
      <c r="I438" s="5">
        <v>92.298429022383687</v>
      </c>
      <c r="J438" s="5">
        <v>1262.0968580447675</v>
      </c>
      <c r="K438" s="5">
        <v>892.90314195523263</v>
      </c>
      <c r="L438" s="8" t="str">
        <f>IF(AND(H438&gt;=K438, H438&lt;=J438), "Normal", "Anomaly")</f>
        <v>Normal</v>
      </c>
      <c r="M438" s="5">
        <v>1159.3207547169811</v>
      </c>
      <c r="N438" s="5"/>
      <c r="O438" s="5"/>
    </row>
    <row r="439" spans="1:15" x14ac:dyDescent="0.3">
      <c r="A439" s="4" t="s">
        <v>12</v>
      </c>
      <c r="B439" s="5">
        <v>3006</v>
      </c>
      <c r="C439" s="5">
        <v>200102</v>
      </c>
      <c r="D439" s="6">
        <v>45422</v>
      </c>
      <c r="E439" s="4" t="s">
        <v>10</v>
      </c>
      <c r="F439" s="4">
        <v>2</v>
      </c>
      <c r="G439" s="4">
        <v>8</v>
      </c>
      <c r="H439" s="5">
        <v>1157</v>
      </c>
      <c r="I439" s="5">
        <v>73.090590194634487</v>
      </c>
      <c r="J439" s="5">
        <v>1246.556180389269</v>
      </c>
      <c r="K439" s="5">
        <v>954.193819610731</v>
      </c>
      <c r="L439" s="8" t="str">
        <f>IF(AND(H439&gt;=K439, H439&lt;=J439), "Normal", "Anomaly")</f>
        <v>Normal</v>
      </c>
      <c r="M439" s="5">
        <v>1159.3207547169811</v>
      </c>
      <c r="N439" s="5"/>
      <c r="O439" s="5"/>
    </row>
    <row r="440" spans="1:15" x14ac:dyDescent="0.3">
      <c r="A440" s="4" t="s">
        <v>12</v>
      </c>
      <c r="B440" s="5">
        <v>3006</v>
      </c>
      <c r="C440" s="5">
        <v>200102</v>
      </c>
      <c r="D440" s="6">
        <v>45429</v>
      </c>
      <c r="E440" s="4" t="s">
        <v>10</v>
      </c>
      <c r="F440" s="4">
        <v>2</v>
      </c>
      <c r="G440" s="4">
        <v>8</v>
      </c>
      <c r="H440" s="5">
        <v>1075</v>
      </c>
      <c r="I440" s="5">
        <v>72.36193750861014</v>
      </c>
      <c r="J440" s="5">
        <v>1244.2238750172203</v>
      </c>
      <c r="K440" s="5">
        <v>954.77612498277972</v>
      </c>
      <c r="L440" s="8" t="str">
        <f>IF(AND(H440&gt;=K440, H440&lt;=J440), "Normal", "Anomaly")</f>
        <v>Normal</v>
      </c>
      <c r="M440" s="5">
        <v>1159.3207547169811</v>
      </c>
      <c r="N440" s="5"/>
      <c r="O440" s="5"/>
    </row>
    <row r="441" spans="1:15" x14ac:dyDescent="0.3">
      <c r="A441" s="4" t="s">
        <v>12</v>
      </c>
      <c r="B441" s="5">
        <v>3006</v>
      </c>
      <c r="C441" s="5">
        <v>200102</v>
      </c>
      <c r="D441" s="6">
        <v>45436</v>
      </c>
      <c r="E441" s="4" t="s">
        <v>10</v>
      </c>
      <c r="F441" s="4">
        <v>2</v>
      </c>
      <c r="G441" s="4">
        <v>8</v>
      </c>
      <c r="H441" s="5">
        <v>1263</v>
      </c>
      <c r="I441" s="5">
        <v>72.102249444798872</v>
      </c>
      <c r="J441" s="5">
        <v>1237.5794988895977</v>
      </c>
      <c r="K441" s="5">
        <v>949.17050111040226</v>
      </c>
      <c r="L441" s="8" t="str">
        <f>IF(AND(H441&gt;=K441, H441&lt;=J441), "Normal", "Anomaly")</f>
        <v>Anomaly</v>
      </c>
      <c r="M441" s="5">
        <v>1159.3207547169811</v>
      </c>
      <c r="N441" s="5"/>
      <c r="O441" s="5"/>
    </row>
    <row r="442" spans="1:15" x14ac:dyDescent="0.3">
      <c r="A442" s="4" t="s">
        <v>12</v>
      </c>
      <c r="B442" s="5">
        <v>3006</v>
      </c>
      <c r="C442" s="5">
        <v>200102</v>
      </c>
      <c r="D442" s="6">
        <v>45443</v>
      </c>
      <c r="E442" s="4" t="s">
        <v>10</v>
      </c>
      <c r="F442" s="4">
        <v>2</v>
      </c>
      <c r="G442" s="4">
        <v>8</v>
      </c>
      <c r="H442" s="5">
        <v>1000</v>
      </c>
      <c r="I442" s="5">
        <v>91.513318702798671</v>
      </c>
      <c r="J442" s="5">
        <v>1296.7766374055973</v>
      </c>
      <c r="K442" s="5">
        <v>930.72336259440272</v>
      </c>
      <c r="L442" s="8" t="str">
        <f>IF(AND(H442&gt;=K442, H442&lt;=J442), "Normal", "Anomaly")</f>
        <v>Normal</v>
      </c>
      <c r="M442" s="5">
        <v>1159.3207547169811</v>
      </c>
      <c r="N442" s="5"/>
      <c r="O442" s="5"/>
    </row>
    <row r="443" spans="1:15" x14ac:dyDescent="0.3">
      <c r="A443" s="4" t="s">
        <v>12</v>
      </c>
      <c r="B443" s="5">
        <v>3006</v>
      </c>
      <c r="C443" s="5">
        <v>200102</v>
      </c>
      <c r="D443" s="6">
        <v>45450</v>
      </c>
      <c r="E443" s="4" t="s">
        <v>10</v>
      </c>
      <c r="F443" s="4">
        <v>2</v>
      </c>
      <c r="G443" s="4">
        <v>8</v>
      </c>
      <c r="H443" s="5">
        <v>1239</v>
      </c>
      <c r="I443" s="5">
        <v>77.620772831761983</v>
      </c>
      <c r="J443" s="5">
        <v>1276.866545663524</v>
      </c>
      <c r="K443" s="5">
        <v>966.38345433647601</v>
      </c>
      <c r="L443" s="8" t="str">
        <f>IF(AND(H443&gt;=K443, H443&lt;=J443), "Normal", "Anomaly")</f>
        <v>Normal</v>
      </c>
      <c r="M443" s="5">
        <v>1159.3207547169811</v>
      </c>
      <c r="N443" s="5"/>
      <c r="O443" s="5"/>
    </row>
    <row r="444" spans="1:15" x14ac:dyDescent="0.3">
      <c r="A444" s="4" t="s">
        <v>12</v>
      </c>
      <c r="B444" s="5">
        <v>3006</v>
      </c>
      <c r="C444" s="5">
        <v>200102</v>
      </c>
      <c r="D444" s="6">
        <v>45457</v>
      </c>
      <c r="E444" s="4" t="s">
        <v>10</v>
      </c>
      <c r="F444" s="4">
        <v>2</v>
      </c>
      <c r="G444" s="4">
        <v>8</v>
      </c>
      <c r="H444" s="5">
        <v>1091</v>
      </c>
      <c r="I444" s="5">
        <v>86.610388378069288</v>
      </c>
      <c r="J444" s="5">
        <v>1310.3457767561385</v>
      </c>
      <c r="K444" s="5">
        <v>963.90422324386145</v>
      </c>
      <c r="L444" s="8" t="str">
        <f>IF(AND(H444&gt;=K444, H444&lt;=J444), "Normal", "Anomaly")</f>
        <v>Normal</v>
      </c>
      <c r="M444" s="5">
        <v>1159.3207547169811</v>
      </c>
      <c r="N444" s="5"/>
      <c r="O444" s="5"/>
    </row>
    <row r="445" spans="1:15" x14ac:dyDescent="0.3">
      <c r="A445" s="4" t="s">
        <v>12</v>
      </c>
      <c r="B445" s="5">
        <v>3006</v>
      </c>
      <c r="C445" s="5">
        <v>200102</v>
      </c>
      <c r="D445" s="6">
        <v>45464</v>
      </c>
      <c r="E445" s="4" t="s">
        <v>10</v>
      </c>
      <c r="F445" s="4">
        <v>2</v>
      </c>
      <c r="G445" s="4">
        <v>8</v>
      </c>
      <c r="H445" s="5">
        <v>1130</v>
      </c>
      <c r="I445" s="5">
        <v>83.219589040081189</v>
      </c>
      <c r="J445" s="5">
        <v>1307.9391780801625</v>
      </c>
      <c r="K445" s="5">
        <v>975.06082191983762</v>
      </c>
      <c r="L445" s="8" t="str">
        <f>IF(AND(H445&gt;=K445, H445&lt;=J445), "Normal", "Anomaly")</f>
        <v>Normal</v>
      </c>
      <c r="M445" s="5">
        <v>1159.3207547169811</v>
      </c>
      <c r="N445" s="5"/>
      <c r="O445" s="5"/>
    </row>
    <row r="446" spans="1:15" x14ac:dyDescent="0.3">
      <c r="A446" s="4" t="s">
        <v>12</v>
      </c>
      <c r="B446" s="5">
        <v>3006</v>
      </c>
      <c r="C446" s="5">
        <v>200102</v>
      </c>
      <c r="D446" s="6">
        <v>45471</v>
      </c>
      <c r="E446" s="4" t="s">
        <v>10</v>
      </c>
      <c r="F446" s="4">
        <v>2</v>
      </c>
      <c r="G446" s="4">
        <v>8</v>
      </c>
      <c r="H446" s="5">
        <v>1290</v>
      </c>
      <c r="I446" s="5">
        <v>80.639242927993806</v>
      </c>
      <c r="J446" s="5">
        <v>1294.5284858559876</v>
      </c>
      <c r="K446" s="5">
        <v>971.97151414401242</v>
      </c>
      <c r="L446" s="8" t="str">
        <f>IF(AND(H446&gt;=K446, H446&lt;=J446), "Normal", "Anomaly")</f>
        <v>Normal</v>
      </c>
      <c r="M446" s="5">
        <v>1159.3207547169811</v>
      </c>
      <c r="N446" s="5"/>
      <c r="O446" s="5"/>
    </row>
    <row r="447" spans="1:15" x14ac:dyDescent="0.3">
      <c r="A447" s="4" t="s">
        <v>12</v>
      </c>
      <c r="B447" s="5">
        <v>3006</v>
      </c>
      <c r="C447" s="5">
        <v>200102</v>
      </c>
      <c r="D447" s="6">
        <v>45478</v>
      </c>
      <c r="E447" s="4" t="s">
        <v>10</v>
      </c>
      <c r="F447" s="4">
        <v>2</v>
      </c>
      <c r="G447" s="4">
        <v>8</v>
      </c>
      <c r="H447" s="5">
        <v>724</v>
      </c>
      <c r="I447" s="5">
        <v>94.928838479147103</v>
      </c>
      <c r="J447" s="5">
        <v>1345.4826769582942</v>
      </c>
      <c r="K447" s="5">
        <v>965.76732304170582</v>
      </c>
      <c r="L447" s="8" t="str">
        <f>IF(AND(H447&gt;=K447, H447&lt;=J447), "Normal", "Anomaly")</f>
        <v>Anomaly</v>
      </c>
      <c r="M447" s="5">
        <v>1159.3207547169811</v>
      </c>
      <c r="N447" s="5"/>
      <c r="O447" s="5"/>
    </row>
    <row r="448" spans="1:15" x14ac:dyDescent="0.3">
      <c r="A448" s="4" t="s">
        <v>12</v>
      </c>
      <c r="B448" s="5">
        <v>3006</v>
      </c>
      <c r="C448" s="5">
        <v>200102</v>
      </c>
      <c r="D448" s="6">
        <v>45485</v>
      </c>
      <c r="E448" s="4" t="s">
        <v>10</v>
      </c>
      <c r="F448" s="4">
        <v>2</v>
      </c>
      <c r="G448" s="4">
        <v>8</v>
      </c>
      <c r="H448" s="5">
        <v>1517</v>
      </c>
      <c r="I448" s="5">
        <v>171.37458971504498</v>
      </c>
      <c r="J448" s="5">
        <v>1444.24917943009</v>
      </c>
      <c r="K448" s="5">
        <v>758.75082056991005</v>
      </c>
      <c r="L448" s="8" t="str">
        <f>IF(AND(H448&gt;=K448, H448&lt;=J448), "Normal", "Anomaly")</f>
        <v>Anomaly</v>
      </c>
      <c r="M448" s="5">
        <v>1159.3207547169811</v>
      </c>
      <c r="N448" s="5"/>
      <c r="O448" s="5"/>
    </row>
    <row r="449" spans="1:15" x14ac:dyDescent="0.3">
      <c r="A449" s="4" t="s">
        <v>12</v>
      </c>
      <c r="B449" s="5">
        <v>3006</v>
      </c>
      <c r="C449" s="5">
        <v>200102</v>
      </c>
      <c r="D449" s="6">
        <v>45492</v>
      </c>
      <c r="E449" s="4" t="s">
        <v>10</v>
      </c>
      <c r="F449" s="4">
        <v>2</v>
      </c>
      <c r="G449" s="4">
        <v>8</v>
      </c>
      <c r="H449" s="5">
        <v>1318</v>
      </c>
      <c r="I449" s="5">
        <v>218.65254972215624</v>
      </c>
      <c r="J449" s="5">
        <v>1594.0550994443124</v>
      </c>
      <c r="K449" s="5">
        <v>719.44490055568758</v>
      </c>
      <c r="L449" s="8" t="str">
        <f>IF(AND(H449&gt;=K449, H449&lt;=J449), "Normal", "Anomaly")</f>
        <v>Normal</v>
      </c>
      <c r="M449" s="5">
        <v>1159.3207547169811</v>
      </c>
      <c r="N449" s="5"/>
      <c r="O449" s="5"/>
    </row>
    <row r="450" spans="1:15" x14ac:dyDescent="0.3">
      <c r="A450" s="4" t="s">
        <v>12</v>
      </c>
      <c r="B450" s="5">
        <v>3006</v>
      </c>
      <c r="C450" s="5">
        <v>200102</v>
      </c>
      <c r="D450" s="6">
        <v>45499</v>
      </c>
      <c r="E450" s="4" t="s">
        <v>10</v>
      </c>
      <c r="F450" s="4">
        <v>2</v>
      </c>
      <c r="G450" s="4">
        <v>8</v>
      </c>
      <c r="H450" s="5">
        <v>1218</v>
      </c>
      <c r="I450" s="5">
        <v>222.71222322764416</v>
      </c>
      <c r="J450" s="5">
        <v>1609.0494464552883</v>
      </c>
      <c r="K450" s="5">
        <v>718.20055354471174</v>
      </c>
      <c r="L450" s="8" t="str">
        <f>IF(AND(H450&gt;=K450, H450&lt;=J450), "Normal", "Anomaly")</f>
        <v>Normal</v>
      </c>
      <c r="M450" s="5">
        <v>1159.3207547169811</v>
      </c>
      <c r="N450" s="5"/>
      <c r="O450" s="5"/>
    </row>
    <row r="451" spans="1:15" x14ac:dyDescent="0.3">
      <c r="A451" s="4" t="s">
        <v>12</v>
      </c>
      <c r="B451" s="5">
        <v>3006</v>
      </c>
      <c r="C451" s="5">
        <v>200102</v>
      </c>
      <c r="D451" s="6">
        <v>45506</v>
      </c>
      <c r="E451" s="4" t="s">
        <v>10</v>
      </c>
      <c r="F451" s="4">
        <v>2</v>
      </c>
      <c r="G451" s="4">
        <v>8</v>
      </c>
      <c r="H451" s="5">
        <v>1251</v>
      </c>
      <c r="I451" s="5">
        <v>214.19876137597061</v>
      </c>
      <c r="J451" s="5">
        <v>1619.2725227519413</v>
      </c>
      <c r="K451" s="5">
        <v>762.47747724805879</v>
      </c>
      <c r="L451" s="8" t="str">
        <f>IF(AND(H451&gt;=K451, H451&lt;=J451), "Normal", "Anomaly")</f>
        <v>Normal</v>
      </c>
      <c r="M451" s="5">
        <v>1159.3207547169811</v>
      </c>
      <c r="N451" s="5"/>
      <c r="O451" s="5"/>
    </row>
    <row r="452" spans="1:15" x14ac:dyDescent="0.3">
      <c r="A452" s="4" t="s">
        <v>12</v>
      </c>
      <c r="B452" s="5">
        <v>3006</v>
      </c>
      <c r="C452" s="5">
        <v>200102</v>
      </c>
      <c r="D452" s="6">
        <v>45513</v>
      </c>
      <c r="E452" s="4" t="s">
        <v>10</v>
      </c>
      <c r="F452" s="4">
        <v>2</v>
      </c>
      <c r="G452" s="4">
        <v>8</v>
      </c>
      <c r="H452" s="5">
        <v>1234</v>
      </c>
      <c r="I452" s="5">
        <v>214.57221249500131</v>
      </c>
      <c r="J452" s="5">
        <v>1621.5194249900026</v>
      </c>
      <c r="K452" s="5">
        <v>763.23057500999744</v>
      </c>
      <c r="L452" s="8" t="str">
        <f>IF(AND(H452&gt;=K452, H452&lt;=J452), "Normal", "Anomaly")</f>
        <v>Normal</v>
      </c>
      <c r="M452" s="5">
        <v>1159.3207547169811</v>
      </c>
      <c r="N452" s="5"/>
      <c r="O452" s="5"/>
    </row>
    <row r="453" spans="1:15" x14ac:dyDescent="0.3">
      <c r="A453" s="4" t="s">
        <v>12</v>
      </c>
      <c r="B453" s="5">
        <v>3006</v>
      </c>
      <c r="C453" s="5">
        <v>200102</v>
      </c>
      <c r="D453" s="6">
        <v>45520</v>
      </c>
      <c r="E453" s="4" t="s">
        <v>10</v>
      </c>
      <c r="F453" s="4">
        <v>2</v>
      </c>
      <c r="G453" s="4">
        <v>8</v>
      </c>
      <c r="H453" s="5">
        <v>1215</v>
      </c>
      <c r="I453" s="5">
        <v>211.31419143067509</v>
      </c>
      <c r="J453" s="5">
        <v>1632.8783828613502</v>
      </c>
      <c r="K453" s="5">
        <v>787.62161713864975</v>
      </c>
      <c r="L453" s="8" t="str">
        <f>IF(AND(H453&gt;=K453, H453&lt;=J453), "Normal", "Anomaly")</f>
        <v>Normal</v>
      </c>
      <c r="M453" s="5">
        <v>1159.3207547169811</v>
      </c>
      <c r="N453" s="5"/>
      <c r="O453" s="5"/>
    </row>
    <row r="454" spans="1:15" x14ac:dyDescent="0.3">
      <c r="A454" s="4" t="s">
        <v>12</v>
      </c>
      <c r="B454" s="5">
        <v>3006</v>
      </c>
      <c r="C454" s="5">
        <v>200102</v>
      </c>
      <c r="D454" s="6">
        <v>45527</v>
      </c>
      <c r="E454" s="4" t="s">
        <v>10</v>
      </c>
      <c r="F454" s="4">
        <v>2</v>
      </c>
      <c r="G454" s="4">
        <v>8</v>
      </c>
      <c r="H454" s="5">
        <v>1228</v>
      </c>
      <c r="I454" s="5">
        <v>209.13777605922849</v>
      </c>
      <c r="J454" s="5">
        <v>1639.150552118457</v>
      </c>
      <c r="K454" s="5">
        <v>802.59944788154303</v>
      </c>
      <c r="L454" s="8" t="str">
        <f>IF(AND(H454&gt;=K454, H454&lt;=J454), "Normal", "Anomaly")</f>
        <v>Normal</v>
      </c>
      <c r="M454" s="5">
        <v>1159.3207547169811</v>
      </c>
      <c r="N454" s="5"/>
      <c r="O454" s="5"/>
    </row>
    <row r="455" spans="1:15" x14ac:dyDescent="0.3">
      <c r="A455" s="4" t="s">
        <v>12</v>
      </c>
      <c r="B455" s="5">
        <v>3006</v>
      </c>
      <c r="C455" s="5">
        <v>200102</v>
      </c>
      <c r="D455" s="6">
        <v>45534</v>
      </c>
      <c r="E455" s="4" t="s">
        <v>10</v>
      </c>
      <c r="F455" s="4">
        <v>2</v>
      </c>
      <c r="G455" s="4">
        <v>8</v>
      </c>
      <c r="H455" s="5">
        <v>1304</v>
      </c>
      <c r="I455" s="5">
        <v>207.57555100492928</v>
      </c>
      <c r="J455" s="5">
        <v>1628.2761020098585</v>
      </c>
      <c r="K455" s="5">
        <v>797.9738979901415</v>
      </c>
      <c r="L455" s="8" t="str">
        <f>IF(AND(H455&gt;=K455, H455&lt;=J455), "Normal", "Anomaly")</f>
        <v>Normal</v>
      </c>
      <c r="M455" s="5">
        <v>1159.3207547169811</v>
      </c>
      <c r="N455" s="5"/>
      <c r="O455" s="5"/>
    </row>
    <row r="456" spans="1:15" x14ac:dyDescent="0.3">
      <c r="A456" s="4" t="s">
        <v>12</v>
      </c>
      <c r="B456" s="5">
        <v>3006</v>
      </c>
      <c r="C456" s="5">
        <v>200102</v>
      </c>
      <c r="D456" s="6">
        <v>45541</v>
      </c>
      <c r="E456" s="4" t="s">
        <v>10</v>
      </c>
      <c r="F456" s="4">
        <v>2</v>
      </c>
      <c r="G456" s="4">
        <v>8</v>
      </c>
      <c r="H456" s="5">
        <v>1031</v>
      </c>
      <c r="I456" s="5">
        <v>94.647949660835238</v>
      </c>
      <c r="J456" s="5">
        <v>1474.9208993216705</v>
      </c>
      <c r="K456" s="5">
        <v>1096.3291006783295</v>
      </c>
      <c r="L456" s="8" t="str">
        <f>IF(AND(H456&gt;=K456, H456&lt;=J456), "Normal", "Anomaly")</f>
        <v>Anomaly</v>
      </c>
      <c r="M456" s="5">
        <v>1159.3207547169811</v>
      </c>
      <c r="N456" s="5"/>
      <c r="O456" s="5"/>
    </row>
    <row r="457" spans="1:15" x14ac:dyDescent="0.3">
      <c r="A457" s="4" t="s">
        <v>12</v>
      </c>
      <c r="B457" s="5">
        <v>3006</v>
      </c>
      <c r="C457" s="5">
        <v>200102</v>
      </c>
      <c r="D457" s="6">
        <v>45548</v>
      </c>
      <c r="E457" s="4" t="s">
        <v>10</v>
      </c>
      <c r="F457" s="4">
        <v>2</v>
      </c>
      <c r="G457" s="4">
        <v>8</v>
      </c>
      <c r="H457" s="5">
        <v>1273</v>
      </c>
      <c r="I457" s="5">
        <v>81.731936077643482</v>
      </c>
      <c r="J457" s="5">
        <v>1388.3388721552869</v>
      </c>
      <c r="K457" s="5">
        <v>1061.4111278447131</v>
      </c>
      <c r="L457" s="8" t="str">
        <f>IF(AND(H457&gt;=K457, H457&lt;=J457), "Normal", "Anomaly")</f>
        <v>Normal</v>
      </c>
      <c r="M457" s="5">
        <v>1159.3207547169811</v>
      </c>
      <c r="N457" s="5"/>
      <c r="O457" s="5"/>
    </row>
    <row r="458" spans="1:15" x14ac:dyDescent="0.3">
      <c r="A458" s="4" t="s">
        <v>12</v>
      </c>
      <c r="B458" s="5">
        <v>3006</v>
      </c>
      <c r="C458" s="5">
        <v>200102</v>
      </c>
      <c r="D458" s="6">
        <v>45555</v>
      </c>
      <c r="E458" s="4" t="s">
        <v>10</v>
      </c>
      <c r="F458" s="4">
        <v>2</v>
      </c>
      <c r="G458" s="4">
        <v>8</v>
      </c>
      <c r="H458" s="5">
        <v>1296</v>
      </c>
      <c r="I458" s="5">
        <v>76.511028616794846</v>
      </c>
      <c r="J458" s="5">
        <v>1372.2720572335897</v>
      </c>
      <c r="K458" s="5">
        <v>1066.2279427664103</v>
      </c>
      <c r="L458" s="8" t="str">
        <f>IF(AND(H458&gt;=K458, H458&lt;=J458), "Normal", "Anomaly")</f>
        <v>Normal</v>
      </c>
      <c r="M458" s="5">
        <v>1159.3207547169811</v>
      </c>
      <c r="N458" s="5"/>
      <c r="O458" s="5"/>
    </row>
    <row r="459" spans="1:15" x14ac:dyDescent="0.3">
      <c r="A459" s="4" t="s">
        <v>12</v>
      </c>
      <c r="B459" s="5">
        <v>3006</v>
      </c>
      <c r="C459" s="5">
        <v>200102</v>
      </c>
      <c r="D459" s="6">
        <v>45562</v>
      </c>
      <c r="E459" s="4" t="s">
        <v>10</v>
      </c>
      <c r="F459" s="4">
        <v>2</v>
      </c>
      <c r="G459" s="4">
        <v>8</v>
      </c>
      <c r="H459" s="5">
        <v>1240</v>
      </c>
      <c r="I459" s="5">
        <v>80.591562833835155</v>
      </c>
      <c r="J459" s="5">
        <v>1390.1831256676703</v>
      </c>
      <c r="K459" s="5">
        <v>1067.8168743323297</v>
      </c>
      <c r="L459" s="8" t="str">
        <f>IF(AND(H459&gt;=K459, H459&lt;=J459), "Normal", "Anomaly")</f>
        <v>Normal</v>
      </c>
      <c r="M459" s="5">
        <v>1159.3207547169811</v>
      </c>
      <c r="N459" s="5"/>
      <c r="O459" s="5"/>
    </row>
    <row r="460" spans="1:15" x14ac:dyDescent="0.3">
      <c r="A460" s="4" t="s">
        <v>12</v>
      </c>
      <c r="B460" s="5">
        <v>3006</v>
      </c>
      <c r="C460" s="5">
        <v>200102</v>
      </c>
      <c r="D460" s="6">
        <v>45569</v>
      </c>
      <c r="E460" s="4" t="s">
        <v>10</v>
      </c>
      <c r="F460" s="4">
        <v>2</v>
      </c>
      <c r="G460" s="4">
        <v>8</v>
      </c>
      <c r="H460" s="5">
        <v>1218</v>
      </c>
      <c r="I460" s="5">
        <v>80.297785617039281</v>
      </c>
      <c r="J460" s="5">
        <v>1388.2205712340785</v>
      </c>
      <c r="K460" s="5">
        <v>1067.0294287659215</v>
      </c>
      <c r="L460" s="8" t="str">
        <f>IF(AND(H460&gt;=K460, H460&lt;=J460), "Normal", "Anomaly")</f>
        <v>Normal</v>
      </c>
      <c r="M460" s="5">
        <v>1159.3207547169811</v>
      </c>
      <c r="N460" s="5"/>
      <c r="O460" s="5"/>
    </row>
    <row r="461" spans="1:15" x14ac:dyDescent="0.3">
      <c r="A461" s="4" t="s">
        <v>12</v>
      </c>
      <c r="B461" s="5">
        <v>3006</v>
      </c>
      <c r="C461" s="5">
        <v>200102</v>
      </c>
      <c r="D461" s="6">
        <v>45576</v>
      </c>
      <c r="E461" s="4" t="s">
        <v>10</v>
      </c>
      <c r="F461" s="4">
        <v>2</v>
      </c>
      <c r="G461" s="4">
        <v>8</v>
      </c>
      <c r="H461" s="5">
        <v>1073</v>
      </c>
      <c r="I461" s="5">
        <v>80.313351162804807</v>
      </c>
      <c r="J461" s="5">
        <v>1386.2517023256096</v>
      </c>
      <c r="K461" s="5">
        <v>1064.9982976743904</v>
      </c>
      <c r="L461" s="8" t="str">
        <f>IF(AND(H461&gt;=K461, H461&lt;=J461), "Normal", "Anomaly")</f>
        <v>Normal</v>
      </c>
      <c r="M461" s="5">
        <v>1159.3207547169811</v>
      </c>
      <c r="N461" s="5"/>
      <c r="O461" s="5"/>
    </row>
    <row r="462" spans="1:15" x14ac:dyDescent="0.3">
      <c r="A462" s="4" t="s">
        <v>12</v>
      </c>
      <c r="B462" s="5">
        <v>3006</v>
      </c>
      <c r="C462" s="5">
        <v>200102</v>
      </c>
      <c r="D462" s="6">
        <v>45583</v>
      </c>
      <c r="E462" s="4" t="s">
        <v>10</v>
      </c>
      <c r="F462" s="4">
        <v>2</v>
      </c>
      <c r="G462" s="4">
        <v>8</v>
      </c>
      <c r="H462" s="5">
        <v>1450</v>
      </c>
      <c r="I462" s="5">
        <v>95.041356129844871</v>
      </c>
      <c r="J462" s="5">
        <v>1397.9577122596897</v>
      </c>
      <c r="K462" s="5">
        <v>1017.7922877403103</v>
      </c>
      <c r="L462" s="8" t="str">
        <f>IF(AND(H462&gt;=K462, H462&lt;=J462), "Normal", "Anomaly")</f>
        <v>Anomaly</v>
      </c>
      <c r="M462" s="5">
        <v>1159.3207547169811</v>
      </c>
      <c r="N462" s="5"/>
      <c r="O462" s="5"/>
    </row>
    <row r="463" spans="1:15" x14ac:dyDescent="0.3">
      <c r="A463" s="4" t="s">
        <v>12</v>
      </c>
      <c r="B463" s="5">
        <v>3006</v>
      </c>
      <c r="C463" s="5">
        <v>200102</v>
      </c>
      <c r="D463" s="6">
        <v>45590</v>
      </c>
      <c r="E463" s="4" t="s">
        <v>10</v>
      </c>
      <c r="F463" s="4">
        <v>2</v>
      </c>
      <c r="G463" s="4">
        <v>8</v>
      </c>
      <c r="H463" s="5">
        <v>1322</v>
      </c>
      <c r="I463" s="5">
        <v>124.66047639488629</v>
      </c>
      <c r="J463" s="5">
        <v>1484.9459527897725</v>
      </c>
      <c r="K463" s="5">
        <v>986.3040472102274</v>
      </c>
      <c r="L463" s="8" t="str">
        <f>IF(AND(H463&gt;=K463, H463&lt;=J463), "Normal", "Anomaly")</f>
        <v>Normal</v>
      </c>
      <c r="M463" s="5">
        <v>1159.3207547169811</v>
      </c>
      <c r="N463" s="5"/>
      <c r="O463" s="5"/>
    </row>
    <row r="464" spans="1:15" x14ac:dyDescent="0.3">
      <c r="A464" s="4" t="s">
        <v>12</v>
      </c>
      <c r="B464" s="5">
        <v>3006</v>
      </c>
      <c r="C464" s="5">
        <v>200102</v>
      </c>
      <c r="D464" s="6">
        <v>45597</v>
      </c>
      <c r="E464" s="4" t="s">
        <v>10</v>
      </c>
      <c r="F464" s="4">
        <v>2</v>
      </c>
      <c r="G464" s="4">
        <v>8</v>
      </c>
      <c r="H464" s="5">
        <v>1240</v>
      </c>
      <c r="I464" s="5">
        <v>126.02920048544306</v>
      </c>
      <c r="J464" s="5">
        <v>1489.9334009708862</v>
      </c>
      <c r="K464" s="5">
        <v>985.81659902911383</v>
      </c>
      <c r="L464" s="8" t="str">
        <f>IF(AND(H464&gt;=K464, H464&lt;=J464), "Normal", "Anomaly")</f>
        <v>Normal</v>
      </c>
      <c r="M464" s="5">
        <v>1159.3207547169811</v>
      </c>
      <c r="N464" s="5"/>
      <c r="O464" s="5"/>
    </row>
    <row r="465" spans="1:15" x14ac:dyDescent="0.3">
      <c r="A465" s="4" t="s">
        <v>12</v>
      </c>
      <c r="B465" s="5">
        <v>3006</v>
      </c>
      <c r="C465" s="5">
        <v>200102</v>
      </c>
      <c r="D465" s="6">
        <v>45604</v>
      </c>
      <c r="E465" s="4" t="s">
        <v>10</v>
      </c>
      <c r="F465" s="4">
        <v>2</v>
      </c>
      <c r="G465" s="4">
        <v>8</v>
      </c>
      <c r="H465" s="5">
        <v>1060</v>
      </c>
      <c r="I465" s="5">
        <v>99.255982187473208</v>
      </c>
      <c r="J465" s="5">
        <v>1462.5119643749465</v>
      </c>
      <c r="K465" s="5">
        <v>1065.4880356250535</v>
      </c>
      <c r="L465" s="8" t="str">
        <f>IF(AND(H465&gt;=K465, H465&lt;=J465), "Normal", "Anomaly")</f>
        <v>Anomaly</v>
      </c>
      <c r="M465" s="5">
        <v>1159.3207547169811</v>
      </c>
      <c r="N465" s="5"/>
      <c r="O465" s="5"/>
    </row>
    <row r="466" spans="1:15" x14ac:dyDescent="0.3">
      <c r="A466" s="4" t="s">
        <v>12</v>
      </c>
      <c r="B466" s="5">
        <v>3006</v>
      </c>
      <c r="C466" s="5">
        <v>200102</v>
      </c>
      <c r="D466" s="6">
        <v>45611</v>
      </c>
      <c r="E466" s="4" t="s">
        <v>10</v>
      </c>
      <c r="F466" s="4">
        <v>2</v>
      </c>
      <c r="G466" s="4">
        <v>8</v>
      </c>
      <c r="H466" s="5">
        <v>1229</v>
      </c>
      <c r="I466" s="5">
        <v>119.72775106465501</v>
      </c>
      <c r="J466" s="5">
        <v>1476.8305021293099</v>
      </c>
      <c r="K466" s="5">
        <v>997.91949787068995</v>
      </c>
      <c r="L466" s="8" t="str">
        <f>IF(AND(H466&gt;=K466, H466&lt;=J466), "Normal", "Anomaly")</f>
        <v>Normal</v>
      </c>
      <c r="M466" s="5">
        <v>1159.3207547169811</v>
      </c>
      <c r="N466" s="5"/>
      <c r="O466" s="5"/>
    </row>
    <row r="467" spans="1:15" x14ac:dyDescent="0.3">
      <c r="A467" s="4" t="s">
        <v>12</v>
      </c>
      <c r="B467" s="5">
        <v>3006</v>
      </c>
      <c r="C467" s="5">
        <v>200102</v>
      </c>
      <c r="D467" s="6">
        <v>45618</v>
      </c>
      <c r="E467" s="4" t="s">
        <v>10</v>
      </c>
      <c r="F467" s="4">
        <v>2</v>
      </c>
      <c r="G467" s="4">
        <v>8</v>
      </c>
      <c r="H467" s="5">
        <v>1347</v>
      </c>
      <c r="I467" s="5">
        <v>117.65946625750092</v>
      </c>
      <c r="J467" s="5">
        <v>1464.318932515002</v>
      </c>
      <c r="K467" s="5">
        <v>993.68106748499815</v>
      </c>
      <c r="L467" s="8" t="str">
        <f>IF(AND(H467&gt;=K467, H467&lt;=J467), "Normal", "Anomaly")</f>
        <v>Normal</v>
      </c>
      <c r="M467" s="5">
        <v>1159.3207547169811</v>
      </c>
      <c r="N467" s="5"/>
      <c r="O467" s="5"/>
    </row>
    <row r="468" spans="1:15" x14ac:dyDescent="0.3">
      <c r="A468" s="4" t="s">
        <v>12</v>
      </c>
      <c r="B468" s="5">
        <v>3006</v>
      </c>
      <c r="C468" s="5">
        <v>200102</v>
      </c>
      <c r="D468" s="6">
        <v>45625</v>
      </c>
      <c r="E468" s="4" t="s">
        <v>10</v>
      </c>
      <c r="F468" s="4">
        <v>2</v>
      </c>
      <c r="G468" s="4">
        <v>8</v>
      </c>
      <c r="H468" s="5">
        <v>781</v>
      </c>
      <c r="I468" s="5">
        <v>124.05738339574957</v>
      </c>
      <c r="J468" s="5">
        <v>1490.4897667914991</v>
      </c>
      <c r="K468" s="5">
        <v>994.26023320850084</v>
      </c>
      <c r="L468" s="8" t="str">
        <f>IF(AND(H468&gt;=K468, H468&lt;=J468), "Normal", "Anomaly")</f>
        <v>Anomaly</v>
      </c>
      <c r="M468" s="5">
        <v>1159.3207547169811</v>
      </c>
      <c r="N468" s="5"/>
      <c r="O468" s="5"/>
    </row>
    <row r="469" spans="1:15" x14ac:dyDescent="0.3">
      <c r="A469" s="4" t="s">
        <v>12</v>
      </c>
      <c r="B469" s="5">
        <v>3006</v>
      </c>
      <c r="C469" s="5">
        <v>200102</v>
      </c>
      <c r="D469" s="6">
        <v>45632</v>
      </c>
      <c r="E469" s="4" t="s">
        <v>10</v>
      </c>
      <c r="F469" s="4">
        <v>2</v>
      </c>
      <c r="G469" s="4">
        <v>8</v>
      </c>
      <c r="H469" s="5">
        <v>1464</v>
      </c>
      <c r="I469" s="5">
        <v>197.33331573761183</v>
      </c>
      <c r="J469" s="5">
        <v>1582.4166314752238</v>
      </c>
      <c r="K469" s="5">
        <v>793.08336852477635</v>
      </c>
      <c r="L469" s="8" t="str">
        <f>IF(AND(H469&gt;=K469, H469&lt;=J469), "Normal", "Anomaly")</f>
        <v>Normal</v>
      </c>
      <c r="M469" s="5">
        <v>1159.3207547169811</v>
      </c>
      <c r="N469" s="5"/>
      <c r="O469" s="5"/>
    </row>
    <row r="470" spans="1:15" x14ac:dyDescent="0.3">
      <c r="A470" s="4" t="s">
        <v>12</v>
      </c>
      <c r="B470" s="5">
        <v>3006</v>
      </c>
      <c r="C470" s="5">
        <v>200102</v>
      </c>
      <c r="D470" s="6">
        <v>45639</v>
      </c>
      <c r="E470" s="4" t="s">
        <v>10</v>
      </c>
      <c r="F470" s="4">
        <v>2</v>
      </c>
      <c r="G470" s="4">
        <v>8</v>
      </c>
      <c r="H470" s="5">
        <v>1383</v>
      </c>
      <c r="I470" s="5">
        <v>210.81979123175319</v>
      </c>
      <c r="J470" s="5">
        <v>1658.2645824635065</v>
      </c>
      <c r="K470" s="5">
        <v>814.98541753649363</v>
      </c>
      <c r="L470" s="8" t="str">
        <f>IF(AND(H470&gt;=K470, H470&lt;=J470), "Normal", "Anomaly")</f>
        <v>Normal</v>
      </c>
      <c r="M470" s="5">
        <v>1159.3207547169811</v>
      </c>
      <c r="N470" s="5"/>
      <c r="O470" s="5"/>
    </row>
    <row r="471" spans="1:15" x14ac:dyDescent="0.3">
      <c r="A471" s="4" t="s">
        <v>12</v>
      </c>
      <c r="B471" s="5">
        <v>3006</v>
      </c>
      <c r="C471" s="5">
        <v>200102</v>
      </c>
      <c r="D471" s="6">
        <v>45646</v>
      </c>
      <c r="E471" s="4" t="s">
        <v>10</v>
      </c>
      <c r="F471" s="4">
        <v>2</v>
      </c>
      <c r="G471" s="4">
        <v>8</v>
      </c>
      <c r="H471" s="5">
        <v>1433</v>
      </c>
      <c r="I471" s="5">
        <v>203.37634449463388</v>
      </c>
      <c r="J471" s="5">
        <v>1635.0026889892679</v>
      </c>
      <c r="K471" s="5">
        <v>821.49731101073223</v>
      </c>
      <c r="L471" s="8" t="str">
        <f>IF(AND(H471&gt;=K471, H471&lt;=J471), "Normal", "Anomaly")</f>
        <v>Normal</v>
      </c>
      <c r="M471" s="5">
        <v>1159.3207547169811</v>
      </c>
      <c r="N471" s="5"/>
      <c r="O471" s="5"/>
    </row>
    <row r="472" spans="1:15" x14ac:dyDescent="0.3">
      <c r="A472" s="4" t="s">
        <v>12</v>
      </c>
      <c r="B472" s="5">
        <v>3006</v>
      </c>
      <c r="C472" s="5">
        <v>200102</v>
      </c>
      <c r="D472" s="6">
        <v>45653</v>
      </c>
      <c r="E472" s="4" t="s">
        <v>10</v>
      </c>
      <c r="F472" s="4">
        <v>2</v>
      </c>
      <c r="G472" s="4">
        <v>8</v>
      </c>
      <c r="H472" s="5">
        <v>808</v>
      </c>
      <c r="I472" s="5">
        <v>212.86406313654732</v>
      </c>
      <c r="J472" s="5">
        <v>1667.8531262730946</v>
      </c>
      <c r="K472" s="5">
        <v>816.39687372690537</v>
      </c>
      <c r="L472" s="8" t="str">
        <f>IF(AND(H472&gt;=K472, H472&lt;=J472), "Normal", "Anomaly")</f>
        <v>Anomaly</v>
      </c>
      <c r="M472" s="5">
        <v>1159.3207547169811</v>
      </c>
      <c r="N472" s="5"/>
      <c r="O472" s="5"/>
    </row>
    <row r="473" spans="1:15" x14ac:dyDescent="0.3">
      <c r="A473" s="4" t="s">
        <v>12</v>
      </c>
      <c r="B473" s="5">
        <v>3006</v>
      </c>
      <c r="C473" s="5">
        <v>200102</v>
      </c>
      <c r="D473" s="6">
        <v>45660</v>
      </c>
      <c r="E473" s="4" t="s">
        <v>10</v>
      </c>
      <c r="F473" s="4">
        <v>2</v>
      </c>
      <c r="G473" s="4">
        <v>8</v>
      </c>
      <c r="H473" s="5">
        <v>1095</v>
      </c>
      <c r="I473" s="5">
        <v>256.81240113164318</v>
      </c>
      <c r="J473" s="5">
        <v>1701.7498022632863</v>
      </c>
      <c r="K473" s="5">
        <v>674.50019773671363</v>
      </c>
      <c r="L473" s="8" t="str">
        <f>IF(AND(H473&gt;=K473, H473&lt;=J473), "Normal", "Anomaly")</f>
        <v>Normal</v>
      </c>
      <c r="M473" s="5">
        <v>1159.3207547169811</v>
      </c>
      <c r="N473" s="5"/>
      <c r="O473" s="5"/>
    </row>
    <row r="474" spans="1:15" x14ac:dyDescent="0.3">
      <c r="A474" s="4" t="s">
        <v>12</v>
      </c>
      <c r="B474" s="5">
        <v>3006</v>
      </c>
      <c r="C474" s="5">
        <v>200102</v>
      </c>
      <c r="D474" s="6">
        <v>45667</v>
      </c>
      <c r="E474" s="4" t="s">
        <v>10</v>
      </c>
      <c r="F474" s="4">
        <v>2</v>
      </c>
      <c r="G474" s="4">
        <v>8</v>
      </c>
      <c r="H474" s="5">
        <v>1308</v>
      </c>
      <c r="I474" s="5">
        <v>254.88330663266279</v>
      </c>
      <c r="J474" s="5">
        <v>1702.2666132653255</v>
      </c>
      <c r="K474" s="5">
        <v>682.73338673467447</v>
      </c>
      <c r="L474" s="8" t="str">
        <f>IF(AND(H474&gt;=K474, H474&lt;=J474), "Normal", "Anomaly")</f>
        <v>Normal</v>
      </c>
      <c r="M474" s="5">
        <v>1159.3207547169811</v>
      </c>
      <c r="N474" s="5"/>
      <c r="O474" s="5"/>
    </row>
    <row r="475" spans="1:15" x14ac:dyDescent="0.3">
      <c r="A475" s="4" t="s">
        <v>12</v>
      </c>
      <c r="B475" s="5">
        <v>3006</v>
      </c>
      <c r="C475" s="5">
        <v>200102</v>
      </c>
      <c r="D475" s="6">
        <v>45674</v>
      </c>
      <c r="E475" s="4" t="s">
        <v>10</v>
      </c>
      <c r="F475" s="4">
        <v>2</v>
      </c>
      <c r="G475" s="4">
        <v>8</v>
      </c>
      <c r="H475" s="5">
        <v>1423</v>
      </c>
      <c r="I475" s="5">
        <v>257.62178552094542</v>
      </c>
      <c r="J475" s="5">
        <v>1717.6185710418908</v>
      </c>
      <c r="K475" s="5">
        <v>687.13142895810915</v>
      </c>
      <c r="L475" s="8" t="str">
        <f>IF(AND(H475&gt;=K475, H475&lt;=J475), "Normal", "Anomaly")</f>
        <v>Normal</v>
      </c>
      <c r="M475" s="5">
        <v>1159.3207547169811</v>
      </c>
      <c r="N475" s="5"/>
      <c r="O475" s="5"/>
    </row>
    <row r="476" spans="1:15" x14ac:dyDescent="0.3">
      <c r="A476" s="4" t="s">
        <v>12</v>
      </c>
      <c r="B476" s="5">
        <v>3006</v>
      </c>
      <c r="C476" s="5">
        <v>200102</v>
      </c>
      <c r="D476" s="6">
        <v>45681</v>
      </c>
      <c r="E476" s="4" t="s">
        <v>10</v>
      </c>
      <c r="F476" s="4">
        <v>2</v>
      </c>
      <c r="G476" s="4">
        <v>8</v>
      </c>
      <c r="H476" s="5">
        <v>821</v>
      </c>
      <c r="I476" s="5">
        <v>264.09962017201008</v>
      </c>
      <c r="J476" s="5">
        <v>1740.0742403440202</v>
      </c>
      <c r="K476" s="5">
        <v>683.67575965597985</v>
      </c>
      <c r="L476" s="8" t="str">
        <f>IF(AND(H476&gt;=K476, H476&lt;=J476), "Normal", "Anomaly")</f>
        <v>Normal</v>
      </c>
      <c r="M476" s="5">
        <v>1159.3207547169811</v>
      </c>
      <c r="N476" s="5"/>
      <c r="O476" s="5"/>
    </row>
    <row r="477" spans="1:15" x14ac:dyDescent="0.3">
      <c r="A477" s="4" t="s">
        <v>12</v>
      </c>
      <c r="B477" s="5">
        <v>3006</v>
      </c>
      <c r="C477" s="5">
        <v>200102</v>
      </c>
      <c r="D477" s="6">
        <v>45688</v>
      </c>
      <c r="E477" s="4" t="s">
        <v>10</v>
      </c>
      <c r="F477" s="4">
        <v>2</v>
      </c>
      <c r="G477" s="4">
        <v>8</v>
      </c>
      <c r="H477" s="5">
        <v>1369</v>
      </c>
      <c r="I477" s="5">
        <v>256.15397591097428</v>
      </c>
      <c r="J477" s="5">
        <v>1729.1829518219486</v>
      </c>
      <c r="K477" s="5">
        <v>704.56704817805144</v>
      </c>
      <c r="L477" s="8" t="str">
        <f>IF(AND(H477&gt;=K477, H477&lt;=J477), "Normal", "Anomaly")</f>
        <v>Normal</v>
      </c>
      <c r="M477" s="5">
        <v>1159.3207547169811</v>
      </c>
      <c r="N477" s="5"/>
      <c r="O477" s="5"/>
    </row>
    <row r="478" spans="1:15" x14ac:dyDescent="0.3">
      <c r="A478" s="4" t="s">
        <v>12</v>
      </c>
      <c r="B478" s="5">
        <v>3006</v>
      </c>
      <c r="C478" s="5">
        <v>200102</v>
      </c>
      <c r="D478" s="6">
        <v>45695</v>
      </c>
      <c r="E478" s="4" t="s">
        <v>10</v>
      </c>
      <c r="F478" s="4">
        <v>2</v>
      </c>
      <c r="G478" s="4">
        <v>8</v>
      </c>
      <c r="H478" s="5">
        <v>1403</v>
      </c>
      <c r="I478" s="5">
        <v>246.44015500725527</v>
      </c>
      <c r="J478" s="5">
        <v>1697.8803100145105</v>
      </c>
      <c r="K478" s="5">
        <v>712.11968998548946</v>
      </c>
      <c r="L478" s="8" t="str">
        <f>IF(AND(H478&gt;=K478, H478&lt;=J478), "Normal", "Anomaly")</f>
        <v>Normal</v>
      </c>
      <c r="M478" s="5">
        <v>1159.3207547169811</v>
      </c>
      <c r="N478" s="5"/>
      <c r="O478" s="5"/>
    </row>
    <row r="479" spans="1:15" x14ac:dyDescent="0.3">
      <c r="A479" s="4" t="s">
        <v>12</v>
      </c>
      <c r="B479" s="5">
        <v>3006</v>
      </c>
      <c r="C479" s="5">
        <v>200104</v>
      </c>
      <c r="D479" s="6">
        <v>45331</v>
      </c>
      <c r="E479" s="4" t="s">
        <v>11</v>
      </c>
      <c r="F479" s="4">
        <v>2</v>
      </c>
      <c r="G479" s="4">
        <v>8</v>
      </c>
      <c r="H479" s="5">
        <v>833</v>
      </c>
      <c r="I479" s="5"/>
      <c r="J479" s="5"/>
      <c r="K479" s="5"/>
      <c r="L479" s="8" t="s">
        <v>47</v>
      </c>
      <c r="M479" s="5">
        <v>1106.9433962264152</v>
      </c>
      <c r="N479" s="5"/>
      <c r="O479" s="5"/>
    </row>
    <row r="480" spans="1:15" x14ac:dyDescent="0.3">
      <c r="A480" s="4" t="s">
        <v>12</v>
      </c>
      <c r="B480" s="5">
        <v>3006</v>
      </c>
      <c r="C480" s="5">
        <v>200104</v>
      </c>
      <c r="D480" s="6">
        <v>45338</v>
      </c>
      <c r="E480" s="4" t="s">
        <v>11</v>
      </c>
      <c r="F480" s="4">
        <v>2</v>
      </c>
      <c r="G480" s="4">
        <v>8</v>
      </c>
      <c r="H480" s="5">
        <v>873</v>
      </c>
      <c r="I480" s="5">
        <v>0</v>
      </c>
      <c r="J480" s="5">
        <v>833</v>
      </c>
      <c r="K480" s="5">
        <v>833</v>
      </c>
      <c r="L480" s="8" t="str">
        <f>IF(AND(H480&gt;=K480, H480&lt;=J480), "Normal", "Anomaly")</f>
        <v>Anomaly</v>
      </c>
      <c r="M480" s="5">
        <v>1106.9433962264152</v>
      </c>
      <c r="N480" s="5"/>
      <c r="O480" s="5"/>
    </row>
    <row r="481" spans="1:15" x14ac:dyDescent="0.3">
      <c r="A481" s="4" t="s">
        <v>12</v>
      </c>
      <c r="B481" s="5">
        <v>3006</v>
      </c>
      <c r="C481" s="5">
        <v>200104</v>
      </c>
      <c r="D481" s="6">
        <v>45345</v>
      </c>
      <c r="E481" s="4" t="s">
        <v>11</v>
      </c>
      <c r="F481" s="4">
        <v>2</v>
      </c>
      <c r="G481" s="4">
        <v>8</v>
      </c>
      <c r="H481" s="5">
        <v>850</v>
      </c>
      <c r="I481" s="5">
        <v>20</v>
      </c>
      <c r="J481" s="5">
        <v>893</v>
      </c>
      <c r="K481" s="5">
        <v>813</v>
      </c>
      <c r="L481" s="8" t="str">
        <f>IF(AND(H481&gt;=K481, H481&lt;=J481), "Normal", "Anomaly")</f>
        <v>Normal</v>
      </c>
      <c r="M481" s="5">
        <v>1106.9433962264152</v>
      </c>
      <c r="N481" s="5"/>
      <c r="O481" s="5"/>
    </row>
    <row r="482" spans="1:15" x14ac:dyDescent="0.3">
      <c r="A482" s="4" t="s">
        <v>12</v>
      </c>
      <c r="B482" s="5">
        <v>3006</v>
      </c>
      <c r="C482" s="5">
        <v>200104</v>
      </c>
      <c r="D482" s="6">
        <v>45352</v>
      </c>
      <c r="E482" s="4" t="s">
        <v>11</v>
      </c>
      <c r="F482" s="4">
        <v>2</v>
      </c>
      <c r="G482" s="4">
        <v>8</v>
      </c>
      <c r="H482" s="5">
        <v>698</v>
      </c>
      <c r="I482" s="5">
        <v>16.391054470858997</v>
      </c>
      <c r="J482" s="5">
        <v>884.78210894171798</v>
      </c>
      <c r="K482" s="5">
        <v>819.21789105828202</v>
      </c>
      <c r="L482" s="8" t="str">
        <f>IF(AND(H482&gt;=K482, H482&lt;=J482), "Normal", "Anomaly")</f>
        <v>Anomaly</v>
      </c>
      <c r="M482" s="5">
        <v>1106.9433962264152</v>
      </c>
      <c r="N482" s="5"/>
      <c r="O482" s="5"/>
    </row>
    <row r="483" spans="1:15" x14ac:dyDescent="0.3">
      <c r="A483" s="4" t="s">
        <v>12</v>
      </c>
      <c r="B483" s="5">
        <v>3006</v>
      </c>
      <c r="C483" s="5">
        <v>200104</v>
      </c>
      <c r="D483" s="6">
        <v>45359</v>
      </c>
      <c r="E483" s="4" t="s">
        <v>11</v>
      </c>
      <c r="F483" s="4">
        <v>2</v>
      </c>
      <c r="G483" s="4">
        <v>8</v>
      </c>
      <c r="H483" s="5">
        <v>888</v>
      </c>
      <c r="I483" s="5">
        <v>68.17807565486136</v>
      </c>
      <c r="J483" s="5">
        <v>949.85615130972269</v>
      </c>
      <c r="K483" s="5">
        <v>677.14384869027731</v>
      </c>
      <c r="L483" s="8" t="str">
        <f>IF(AND(H483&gt;=K483, H483&lt;=J483), "Normal", "Anomaly")</f>
        <v>Normal</v>
      </c>
      <c r="M483" s="5">
        <v>1106.9433962264152</v>
      </c>
      <c r="N483" s="5"/>
      <c r="O483" s="5"/>
    </row>
    <row r="484" spans="1:15" x14ac:dyDescent="0.3">
      <c r="A484" s="4" t="s">
        <v>12</v>
      </c>
      <c r="B484" s="5">
        <v>3006</v>
      </c>
      <c r="C484" s="5">
        <v>200104</v>
      </c>
      <c r="D484" s="6">
        <v>45366</v>
      </c>
      <c r="E484" s="4" t="s">
        <v>11</v>
      </c>
      <c r="F484" s="4">
        <v>2</v>
      </c>
      <c r="G484" s="4">
        <v>8</v>
      </c>
      <c r="H484" s="5">
        <v>1121</v>
      </c>
      <c r="I484" s="5">
        <v>67.872232908605568</v>
      </c>
      <c r="J484" s="5">
        <v>964.14446581721108</v>
      </c>
      <c r="K484" s="5">
        <v>692.65553418278887</v>
      </c>
      <c r="L484" s="8" t="str">
        <f>IF(AND(H484&gt;=K484, H484&lt;=J484), "Normal", "Anomaly")</f>
        <v>Anomaly</v>
      </c>
      <c r="M484" s="5">
        <v>1106.9433962264152</v>
      </c>
      <c r="N484" s="5"/>
      <c r="O484" s="5"/>
    </row>
    <row r="485" spans="1:15" x14ac:dyDescent="0.3">
      <c r="A485" s="4" t="s">
        <v>12</v>
      </c>
      <c r="B485" s="5">
        <v>3006</v>
      </c>
      <c r="C485" s="5">
        <v>200104</v>
      </c>
      <c r="D485" s="6">
        <v>45373</v>
      </c>
      <c r="E485" s="4" t="s">
        <v>11</v>
      </c>
      <c r="F485" s="4">
        <v>2</v>
      </c>
      <c r="G485" s="4">
        <v>8</v>
      </c>
      <c r="H485" s="5">
        <v>1076</v>
      </c>
      <c r="I485" s="5">
        <v>125.41852158096728</v>
      </c>
      <c r="J485" s="5">
        <v>1128.0037098286011</v>
      </c>
      <c r="K485" s="5">
        <v>626.32962350473213</v>
      </c>
      <c r="L485" s="8" t="str">
        <f>IF(AND(H485&gt;=K485, H485&lt;=J485), "Normal", "Anomaly")</f>
        <v>Normal</v>
      </c>
      <c r="M485" s="5">
        <v>1106.9433962264152</v>
      </c>
      <c r="N485" s="5"/>
      <c r="O485" s="5"/>
    </row>
    <row r="486" spans="1:15" x14ac:dyDescent="0.3">
      <c r="A486" s="4" t="s">
        <v>12</v>
      </c>
      <c r="B486" s="5">
        <v>3006</v>
      </c>
      <c r="C486" s="5">
        <v>200104</v>
      </c>
      <c r="D486" s="6">
        <v>45380</v>
      </c>
      <c r="E486" s="4" t="s">
        <v>11</v>
      </c>
      <c r="F486" s="4">
        <v>2</v>
      </c>
      <c r="G486" s="4">
        <v>8</v>
      </c>
      <c r="H486" s="5">
        <v>1056</v>
      </c>
      <c r="I486" s="5">
        <v>135.36496396552454</v>
      </c>
      <c r="J486" s="5">
        <v>1176.3013565024776</v>
      </c>
      <c r="K486" s="5">
        <v>634.84150064037954</v>
      </c>
      <c r="L486" s="8" t="str">
        <f>IF(AND(H486&gt;=K486, H486&lt;=J486), "Normal", "Anomaly")</f>
        <v>Normal</v>
      </c>
      <c r="M486" s="5">
        <v>1106.9433962264152</v>
      </c>
      <c r="N486" s="5"/>
      <c r="O486" s="5"/>
    </row>
    <row r="487" spans="1:15" x14ac:dyDescent="0.3">
      <c r="A487" s="4" t="s">
        <v>12</v>
      </c>
      <c r="B487" s="5">
        <v>3006</v>
      </c>
      <c r="C487" s="5">
        <v>200104</v>
      </c>
      <c r="D487" s="6">
        <v>45387</v>
      </c>
      <c r="E487" s="4" t="s">
        <v>11</v>
      </c>
      <c r="F487" s="4">
        <v>2</v>
      </c>
      <c r="G487" s="4">
        <v>8</v>
      </c>
      <c r="H487" s="5">
        <v>906</v>
      </c>
      <c r="I487" s="5">
        <v>136.04497188430008</v>
      </c>
      <c r="J487" s="5">
        <v>1196.4649437686003</v>
      </c>
      <c r="K487" s="5">
        <v>652.28505623139984</v>
      </c>
      <c r="L487" s="8" t="str">
        <f>IF(AND(H487&gt;=K487, H487&lt;=J487), "Normal", "Anomaly")</f>
        <v>Normal</v>
      </c>
      <c r="M487" s="5">
        <v>1106.9433962264152</v>
      </c>
      <c r="N487" s="5"/>
      <c r="O487" s="5"/>
    </row>
    <row r="488" spans="1:15" x14ac:dyDescent="0.3">
      <c r="A488" s="4" t="s">
        <v>12</v>
      </c>
      <c r="B488" s="5">
        <v>3006</v>
      </c>
      <c r="C488" s="5">
        <v>200104</v>
      </c>
      <c r="D488" s="6">
        <v>45394</v>
      </c>
      <c r="E488" s="4" t="s">
        <v>11</v>
      </c>
      <c r="F488" s="4">
        <v>2</v>
      </c>
      <c r="G488" s="4">
        <v>8</v>
      </c>
      <c r="H488" s="5">
        <v>1065</v>
      </c>
      <c r="I488" s="5">
        <v>131.99810604701872</v>
      </c>
      <c r="J488" s="5">
        <v>1197.4962120940374</v>
      </c>
      <c r="K488" s="5">
        <v>669.50378790596255</v>
      </c>
      <c r="L488" s="8" t="str">
        <f>IF(AND(H488&gt;=K488, H488&lt;=J488), "Normal", "Anomaly")</f>
        <v>Normal</v>
      </c>
      <c r="M488" s="5">
        <v>1106.9433962264152</v>
      </c>
      <c r="N488" s="5"/>
      <c r="O488" s="5"/>
    </row>
    <row r="489" spans="1:15" x14ac:dyDescent="0.3">
      <c r="A489" s="4" t="s">
        <v>12</v>
      </c>
      <c r="B489" s="5">
        <v>3006</v>
      </c>
      <c r="C489" s="5">
        <v>200104</v>
      </c>
      <c r="D489" s="6">
        <v>45401</v>
      </c>
      <c r="E489" s="4" t="s">
        <v>11</v>
      </c>
      <c r="F489" s="4">
        <v>2</v>
      </c>
      <c r="G489" s="4">
        <v>8</v>
      </c>
      <c r="H489" s="5">
        <v>1018</v>
      </c>
      <c r="I489" s="5">
        <v>136.20389128068257</v>
      </c>
      <c r="J489" s="5">
        <v>1229.9077825613651</v>
      </c>
      <c r="K489" s="5">
        <v>685.09221743863486</v>
      </c>
      <c r="L489" s="8" t="str">
        <f>IF(AND(H489&gt;=K489, H489&lt;=J489), "Normal", "Anomaly")</f>
        <v>Normal</v>
      </c>
      <c r="M489" s="5">
        <v>1106.9433962264152</v>
      </c>
      <c r="N489" s="5"/>
      <c r="O489" s="5"/>
    </row>
    <row r="490" spans="1:15" x14ac:dyDescent="0.3">
      <c r="A490" s="4" t="s">
        <v>12</v>
      </c>
      <c r="B490" s="5">
        <v>3006</v>
      </c>
      <c r="C490" s="5">
        <v>200104</v>
      </c>
      <c r="D490" s="6">
        <v>45408</v>
      </c>
      <c r="E490" s="4" t="s">
        <v>11</v>
      </c>
      <c r="F490" s="4">
        <v>2</v>
      </c>
      <c r="G490" s="4">
        <v>8</v>
      </c>
      <c r="H490" s="5">
        <v>1134</v>
      </c>
      <c r="I490" s="5">
        <v>130.85679195211841</v>
      </c>
      <c r="J490" s="5">
        <v>1240.2135839042369</v>
      </c>
      <c r="K490" s="5">
        <v>716.78641609576312</v>
      </c>
      <c r="L490" s="8" t="str">
        <f>IF(AND(H490&gt;=K490, H490&lt;=J490), "Normal", "Anomaly")</f>
        <v>Normal</v>
      </c>
      <c r="M490" s="5">
        <v>1106.9433962264152</v>
      </c>
      <c r="N490" s="5"/>
      <c r="O490" s="5"/>
    </row>
    <row r="491" spans="1:15" x14ac:dyDescent="0.3">
      <c r="A491" s="4" t="s">
        <v>12</v>
      </c>
      <c r="B491" s="5">
        <v>3006</v>
      </c>
      <c r="C491" s="5">
        <v>200104</v>
      </c>
      <c r="D491" s="6">
        <v>45415</v>
      </c>
      <c r="E491" s="4" t="s">
        <v>11</v>
      </c>
      <c r="F491" s="4">
        <v>2</v>
      </c>
      <c r="G491" s="4">
        <v>8</v>
      </c>
      <c r="H491" s="5">
        <v>1064</v>
      </c>
      <c r="I491" s="5">
        <v>85.678176918046063</v>
      </c>
      <c r="J491" s="5">
        <v>1204.3563538360922</v>
      </c>
      <c r="K491" s="5">
        <v>861.64364616390787</v>
      </c>
      <c r="L491" s="8" t="str">
        <f>IF(AND(H491&gt;=K491, H491&lt;=J491), "Normal", "Anomaly")</f>
        <v>Normal</v>
      </c>
      <c r="M491" s="5">
        <v>1106.9433962264152</v>
      </c>
      <c r="N491" s="5"/>
      <c r="O491" s="5"/>
    </row>
    <row r="492" spans="1:15" x14ac:dyDescent="0.3">
      <c r="A492" s="4" t="s">
        <v>12</v>
      </c>
      <c r="B492" s="5">
        <v>3006</v>
      </c>
      <c r="C492" s="5">
        <v>200104</v>
      </c>
      <c r="D492" s="6">
        <v>45422</v>
      </c>
      <c r="E492" s="4" t="s">
        <v>11</v>
      </c>
      <c r="F492" s="4">
        <v>2</v>
      </c>
      <c r="G492" s="4">
        <v>8</v>
      </c>
      <c r="H492" s="5">
        <v>1115</v>
      </c>
      <c r="I492" s="5">
        <v>65.945052884958699</v>
      </c>
      <c r="J492" s="5">
        <v>1186.8901057699175</v>
      </c>
      <c r="K492" s="5">
        <v>923.10989423008255</v>
      </c>
      <c r="L492" s="8" t="str">
        <f>IF(AND(H492&gt;=K492, H492&lt;=J492), "Normal", "Anomaly")</f>
        <v>Normal</v>
      </c>
      <c r="M492" s="5">
        <v>1106.9433962264152</v>
      </c>
      <c r="N492" s="5"/>
      <c r="O492" s="5"/>
    </row>
    <row r="493" spans="1:15" x14ac:dyDescent="0.3">
      <c r="A493" s="4" t="s">
        <v>12</v>
      </c>
      <c r="B493" s="5">
        <v>3006</v>
      </c>
      <c r="C493" s="5">
        <v>200104</v>
      </c>
      <c r="D493" s="6">
        <v>45429</v>
      </c>
      <c r="E493" s="4" t="s">
        <v>11</v>
      </c>
      <c r="F493" s="4">
        <v>2</v>
      </c>
      <c r="G493" s="4">
        <v>8</v>
      </c>
      <c r="H493" s="5">
        <v>1028</v>
      </c>
      <c r="I493" s="5">
        <v>65.220299753987632</v>
      </c>
      <c r="J493" s="5">
        <v>1184.6905995079753</v>
      </c>
      <c r="K493" s="5">
        <v>923.80940049202468</v>
      </c>
      <c r="L493" s="8" t="str">
        <f>IF(AND(H493&gt;=K493, H493&lt;=J493), "Normal", "Anomaly")</f>
        <v>Normal</v>
      </c>
      <c r="M493" s="5">
        <v>1106.9433962264152</v>
      </c>
      <c r="N493" s="5"/>
      <c r="O493" s="5"/>
    </row>
    <row r="494" spans="1:15" x14ac:dyDescent="0.3">
      <c r="A494" s="4" t="s">
        <v>12</v>
      </c>
      <c r="B494" s="5">
        <v>3006</v>
      </c>
      <c r="C494" s="5">
        <v>200104</v>
      </c>
      <c r="D494" s="6">
        <v>45436</v>
      </c>
      <c r="E494" s="4" t="s">
        <v>11</v>
      </c>
      <c r="F494" s="4">
        <v>2</v>
      </c>
      <c r="G494" s="4">
        <v>8</v>
      </c>
      <c r="H494" s="5">
        <v>1207</v>
      </c>
      <c r="I494" s="5">
        <v>65.15126629621254</v>
      </c>
      <c r="J494" s="5">
        <v>1178.552532592425</v>
      </c>
      <c r="K494" s="5">
        <v>917.94746740757489</v>
      </c>
      <c r="L494" s="8" t="str">
        <f>IF(AND(H494&gt;=K494, H494&lt;=J494), "Normal", "Anomaly")</f>
        <v>Anomaly</v>
      </c>
      <c r="M494" s="5">
        <v>1106.9433962264152</v>
      </c>
      <c r="N494" s="5"/>
      <c r="O494" s="5"/>
    </row>
    <row r="495" spans="1:15" x14ac:dyDescent="0.3">
      <c r="A495" s="4" t="s">
        <v>12</v>
      </c>
      <c r="B495" s="5">
        <v>3006</v>
      </c>
      <c r="C495" s="5">
        <v>200104</v>
      </c>
      <c r="D495" s="6">
        <v>45443</v>
      </c>
      <c r="E495" s="4" t="s">
        <v>11</v>
      </c>
      <c r="F495" s="4">
        <v>2</v>
      </c>
      <c r="G495" s="4">
        <v>8</v>
      </c>
      <c r="H495" s="5">
        <v>954</v>
      </c>
      <c r="I495" s="5">
        <v>83.851710626557889</v>
      </c>
      <c r="J495" s="5">
        <v>1234.8284212531157</v>
      </c>
      <c r="K495" s="5">
        <v>899.42157874688428</v>
      </c>
      <c r="L495" s="8" t="str">
        <f>IF(AND(H495&gt;=K495, H495&lt;=J495), "Normal", "Anomaly")</f>
        <v>Normal</v>
      </c>
      <c r="M495" s="5">
        <v>1106.9433962264152</v>
      </c>
      <c r="N495" s="5"/>
      <c r="O495" s="5"/>
    </row>
    <row r="496" spans="1:15" x14ac:dyDescent="0.3">
      <c r="A496" s="4" t="s">
        <v>12</v>
      </c>
      <c r="B496" s="5">
        <v>3006</v>
      </c>
      <c r="C496" s="5">
        <v>200104</v>
      </c>
      <c r="D496" s="6">
        <v>45450</v>
      </c>
      <c r="E496" s="4" t="s">
        <v>11</v>
      </c>
      <c r="F496" s="4">
        <v>2</v>
      </c>
      <c r="G496" s="4">
        <v>8</v>
      </c>
      <c r="H496" s="5">
        <v>1189</v>
      </c>
      <c r="I496" s="5">
        <v>73.141023885368185</v>
      </c>
      <c r="J496" s="5">
        <v>1219.4070477707364</v>
      </c>
      <c r="K496" s="5">
        <v>926.84295222926357</v>
      </c>
      <c r="L496" s="8" t="str">
        <f>IF(AND(H496&gt;=K496, H496&lt;=J496), "Normal", "Anomaly")</f>
        <v>Normal</v>
      </c>
      <c r="M496" s="5">
        <v>1106.9433962264152</v>
      </c>
      <c r="N496" s="5"/>
      <c r="O496" s="5"/>
    </row>
    <row r="497" spans="1:15" x14ac:dyDescent="0.3">
      <c r="A497" s="4" t="s">
        <v>12</v>
      </c>
      <c r="B497" s="5">
        <v>3006</v>
      </c>
      <c r="C497" s="5">
        <v>200104</v>
      </c>
      <c r="D497" s="6">
        <v>45457</v>
      </c>
      <c r="E497" s="4" t="s">
        <v>11</v>
      </c>
      <c r="F497" s="4">
        <v>2</v>
      </c>
      <c r="G497" s="4">
        <v>8</v>
      </c>
      <c r="H497" s="5">
        <v>1044</v>
      </c>
      <c r="I497" s="5">
        <v>82.337624297765601</v>
      </c>
      <c r="J497" s="5">
        <v>1253.3002485955312</v>
      </c>
      <c r="K497" s="5">
        <v>923.94975140446877</v>
      </c>
      <c r="L497" s="8" t="str">
        <f>IF(AND(H497&gt;=K497, H497&lt;=J497), "Normal", "Anomaly")</f>
        <v>Normal</v>
      </c>
      <c r="M497" s="5">
        <v>1106.9433962264152</v>
      </c>
      <c r="N497" s="5"/>
      <c r="O497" s="5"/>
    </row>
    <row r="498" spans="1:15" x14ac:dyDescent="0.3">
      <c r="A498" s="4" t="s">
        <v>12</v>
      </c>
      <c r="B498" s="5">
        <v>3006</v>
      </c>
      <c r="C498" s="5">
        <v>200104</v>
      </c>
      <c r="D498" s="6">
        <v>45464</v>
      </c>
      <c r="E498" s="4" t="s">
        <v>11</v>
      </c>
      <c r="F498" s="4">
        <v>2</v>
      </c>
      <c r="G498" s="4">
        <v>8</v>
      </c>
      <c r="H498" s="5">
        <v>1082</v>
      </c>
      <c r="I498" s="5">
        <v>79.964738322588161</v>
      </c>
      <c r="J498" s="5">
        <v>1251.8044766451762</v>
      </c>
      <c r="K498" s="5">
        <v>931.94552335482365</v>
      </c>
      <c r="L498" s="8" t="str">
        <f>IF(AND(H498&gt;=K498, H498&lt;=J498), "Normal", "Anomaly")</f>
        <v>Normal</v>
      </c>
      <c r="M498" s="5">
        <v>1106.9433962264152</v>
      </c>
      <c r="N498" s="5"/>
      <c r="O498" s="5"/>
    </row>
    <row r="499" spans="1:15" x14ac:dyDescent="0.3">
      <c r="A499" s="4" t="s">
        <v>12</v>
      </c>
      <c r="B499" s="5">
        <v>3006</v>
      </c>
      <c r="C499" s="5">
        <v>200104</v>
      </c>
      <c r="D499" s="6">
        <v>45471</v>
      </c>
      <c r="E499" s="4" t="s">
        <v>11</v>
      </c>
      <c r="F499" s="4">
        <v>2</v>
      </c>
      <c r="G499" s="4">
        <v>8</v>
      </c>
      <c r="H499" s="5">
        <v>1238</v>
      </c>
      <c r="I499" s="5">
        <v>78.374003183453638</v>
      </c>
      <c r="J499" s="5">
        <v>1242.1230063669072</v>
      </c>
      <c r="K499" s="5">
        <v>928.62699363309275</v>
      </c>
      <c r="L499" s="8" t="str">
        <f>IF(AND(H499&gt;=K499, H499&lt;=J499), "Normal", "Anomaly")</f>
        <v>Normal</v>
      </c>
      <c r="M499" s="5">
        <v>1106.9433962264152</v>
      </c>
      <c r="N499" s="5"/>
      <c r="O499" s="5"/>
    </row>
    <row r="500" spans="1:15" x14ac:dyDescent="0.3">
      <c r="A500" s="4" t="s">
        <v>12</v>
      </c>
      <c r="B500" s="5">
        <v>3006</v>
      </c>
      <c r="C500" s="5">
        <v>200104</v>
      </c>
      <c r="D500" s="6">
        <v>45478</v>
      </c>
      <c r="E500" s="4" t="s">
        <v>11</v>
      </c>
      <c r="F500" s="4">
        <v>2</v>
      </c>
      <c r="G500" s="4">
        <v>8</v>
      </c>
      <c r="H500" s="5">
        <v>692</v>
      </c>
      <c r="I500" s="5">
        <v>92.326103432344638</v>
      </c>
      <c r="J500" s="5">
        <v>1291.7772068646893</v>
      </c>
      <c r="K500" s="5">
        <v>922.47279313531067</v>
      </c>
      <c r="L500" s="8" t="str">
        <f>IF(AND(H500&gt;=K500, H500&lt;=J500), "Normal", "Anomaly")</f>
        <v>Anomaly</v>
      </c>
      <c r="M500" s="5">
        <v>1106.9433962264152</v>
      </c>
      <c r="N500" s="5"/>
      <c r="O500" s="5"/>
    </row>
    <row r="501" spans="1:15" x14ac:dyDescent="0.3">
      <c r="A501" s="4" t="s">
        <v>12</v>
      </c>
      <c r="B501" s="5">
        <v>3006</v>
      </c>
      <c r="C501" s="5">
        <v>200104</v>
      </c>
      <c r="D501" s="6">
        <v>45485</v>
      </c>
      <c r="E501" s="4" t="s">
        <v>11</v>
      </c>
      <c r="F501" s="4">
        <v>2</v>
      </c>
      <c r="G501" s="4">
        <v>8</v>
      </c>
      <c r="H501" s="5">
        <v>1448</v>
      </c>
      <c r="I501" s="5">
        <v>165.1111368139654</v>
      </c>
      <c r="J501" s="5">
        <v>1384.4722736279309</v>
      </c>
      <c r="K501" s="5">
        <v>724.0277263720692</v>
      </c>
      <c r="L501" s="8" t="str">
        <f>IF(AND(H501&gt;=K501, H501&lt;=J501), "Normal", "Anomaly")</f>
        <v>Anomaly</v>
      </c>
      <c r="M501" s="5">
        <v>1106.9433962264152</v>
      </c>
      <c r="N501" s="5"/>
      <c r="O501" s="5"/>
    </row>
    <row r="502" spans="1:15" x14ac:dyDescent="0.3">
      <c r="A502" s="4" t="s">
        <v>12</v>
      </c>
      <c r="B502" s="5">
        <v>3006</v>
      </c>
      <c r="C502" s="5">
        <v>200104</v>
      </c>
      <c r="D502" s="6">
        <v>45492</v>
      </c>
      <c r="E502" s="4" t="s">
        <v>11</v>
      </c>
      <c r="F502" s="4">
        <v>2</v>
      </c>
      <c r="G502" s="4">
        <v>8</v>
      </c>
      <c r="H502" s="5">
        <v>1255</v>
      </c>
      <c r="I502" s="5">
        <v>209.28255421797584</v>
      </c>
      <c r="J502" s="5">
        <v>1525.3151084359517</v>
      </c>
      <c r="K502" s="5">
        <v>688.18489156404826</v>
      </c>
      <c r="L502" s="8" t="str">
        <f>IF(AND(H502&gt;=K502, H502&lt;=J502), "Normal", "Anomaly")</f>
        <v>Normal</v>
      </c>
      <c r="M502" s="5">
        <v>1106.9433962264152</v>
      </c>
      <c r="N502" s="5"/>
      <c r="O502" s="5"/>
    </row>
    <row r="503" spans="1:15" x14ac:dyDescent="0.3">
      <c r="A503" s="4" t="s">
        <v>12</v>
      </c>
      <c r="B503" s="5">
        <v>3006</v>
      </c>
      <c r="C503" s="5">
        <v>200104</v>
      </c>
      <c r="D503" s="6">
        <v>45499</v>
      </c>
      <c r="E503" s="4" t="s">
        <v>11</v>
      </c>
      <c r="F503" s="4">
        <v>2</v>
      </c>
      <c r="G503" s="4">
        <v>8</v>
      </c>
      <c r="H503" s="5">
        <v>1169</v>
      </c>
      <c r="I503" s="5">
        <v>212.73031636323017</v>
      </c>
      <c r="J503" s="5">
        <v>1538.2106327264603</v>
      </c>
      <c r="K503" s="5">
        <v>687.28936727353971</v>
      </c>
      <c r="L503" s="8" t="str">
        <f>IF(AND(H503&gt;=K503, H503&lt;=J503), "Normal", "Anomaly")</f>
        <v>Normal</v>
      </c>
      <c r="M503" s="5">
        <v>1106.9433962264152</v>
      </c>
      <c r="N503" s="5"/>
      <c r="O503" s="5"/>
    </row>
    <row r="504" spans="1:15" x14ac:dyDescent="0.3">
      <c r="A504" s="4" t="s">
        <v>12</v>
      </c>
      <c r="B504" s="5">
        <v>3006</v>
      </c>
      <c r="C504" s="5">
        <v>200104</v>
      </c>
      <c r="D504" s="6">
        <v>45506</v>
      </c>
      <c r="E504" s="4" t="s">
        <v>11</v>
      </c>
      <c r="F504" s="4">
        <v>2</v>
      </c>
      <c r="G504" s="4">
        <v>8</v>
      </c>
      <c r="H504" s="5">
        <v>1204</v>
      </c>
      <c r="I504" s="5">
        <v>204.39480026409674</v>
      </c>
      <c r="J504" s="5">
        <v>1548.4146005281934</v>
      </c>
      <c r="K504" s="5">
        <v>730.83539947180657</v>
      </c>
      <c r="L504" s="8" t="str">
        <f>IF(AND(H504&gt;=K504, H504&lt;=J504), "Normal", "Anomaly")</f>
        <v>Normal</v>
      </c>
      <c r="M504" s="5">
        <v>1106.9433962264152</v>
      </c>
      <c r="N504" s="5"/>
      <c r="O504" s="5"/>
    </row>
    <row r="505" spans="1:15" x14ac:dyDescent="0.3">
      <c r="A505" s="4" t="s">
        <v>12</v>
      </c>
      <c r="B505" s="5">
        <v>3006</v>
      </c>
      <c r="C505" s="5">
        <v>200104</v>
      </c>
      <c r="D505" s="6">
        <v>45513</v>
      </c>
      <c r="E505" s="4" t="s">
        <v>11</v>
      </c>
      <c r="F505" s="4">
        <v>2</v>
      </c>
      <c r="G505" s="4">
        <v>8</v>
      </c>
      <c r="H505" s="5">
        <v>1180</v>
      </c>
      <c r="I505" s="5">
        <v>204.90729611216872</v>
      </c>
      <c r="J505" s="5">
        <v>1551.3145922243375</v>
      </c>
      <c r="K505" s="5">
        <v>731.6854077756625</v>
      </c>
      <c r="L505" s="8" t="str">
        <f>IF(AND(H505&gt;=K505, H505&lt;=J505), "Normal", "Anomaly")</f>
        <v>Normal</v>
      </c>
      <c r="M505" s="5">
        <v>1106.9433962264152</v>
      </c>
      <c r="N505" s="5"/>
      <c r="O505" s="5"/>
    </row>
    <row r="506" spans="1:15" x14ac:dyDescent="0.3">
      <c r="A506" s="4" t="s">
        <v>12</v>
      </c>
      <c r="B506" s="5">
        <v>3006</v>
      </c>
      <c r="C506" s="5">
        <v>200104</v>
      </c>
      <c r="D506" s="6">
        <v>45520</v>
      </c>
      <c r="E506" s="4" t="s">
        <v>11</v>
      </c>
      <c r="F506" s="4">
        <v>2</v>
      </c>
      <c r="G506" s="4">
        <v>8</v>
      </c>
      <c r="H506" s="5">
        <v>1150</v>
      </c>
      <c r="I506" s="5">
        <v>201.73001759777844</v>
      </c>
      <c r="J506" s="5">
        <v>1561.9600351955569</v>
      </c>
      <c r="K506" s="5">
        <v>755.03996480444312</v>
      </c>
      <c r="L506" s="8" t="str">
        <f>IF(AND(H506&gt;=K506, H506&lt;=J506), "Normal", "Anomaly")</f>
        <v>Normal</v>
      </c>
      <c r="M506" s="5">
        <v>1106.9433962264152</v>
      </c>
      <c r="N506" s="5"/>
      <c r="O506" s="5"/>
    </row>
    <row r="507" spans="1:15" x14ac:dyDescent="0.3">
      <c r="A507" s="4" t="s">
        <v>12</v>
      </c>
      <c r="B507" s="5">
        <v>3006</v>
      </c>
      <c r="C507" s="5">
        <v>200104</v>
      </c>
      <c r="D507" s="6">
        <v>45527</v>
      </c>
      <c r="E507" s="4" t="s">
        <v>11</v>
      </c>
      <c r="F507" s="4">
        <v>2</v>
      </c>
      <c r="G507" s="4">
        <v>8</v>
      </c>
      <c r="H507" s="5">
        <v>1173</v>
      </c>
      <c r="I507" s="5">
        <v>199.75046933611947</v>
      </c>
      <c r="J507" s="5">
        <v>1566.500938672239</v>
      </c>
      <c r="K507" s="5">
        <v>767.49906132776107</v>
      </c>
      <c r="L507" s="8" t="str">
        <f>IF(AND(H507&gt;=K507, H507&lt;=J507), "Normal", "Anomaly")</f>
        <v>Normal</v>
      </c>
      <c r="M507" s="5">
        <v>1106.9433962264152</v>
      </c>
      <c r="N507" s="5"/>
      <c r="O507" s="5"/>
    </row>
    <row r="508" spans="1:15" x14ac:dyDescent="0.3">
      <c r="A508" s="4" t="s">
        <v>12</v>
      </c>
      <c r="B508" s="5">
        <v>3006</v>
      </c>
      <c r="C508" s="5">
        <v>200104</v>
      </c>
      <c r="D508" s="6">
        <v>45534</v>
      </c>
      <c r="E508" s="4" t="s">
        <v>11</v>
      </c>
      <c r="F508" s="4">
        <v>2</v>
      </c>
      <c r="G508" s="4">
        <v>8</v>
      </c>
      <c r="H508" s="5">
        <v>1244</v>
      </c>
      <c r="I508" s="5">
        <v>198.0116394937429</v>
      </c>
      <c r="J508" s="5">
        <v>1554.8982789874858</v>
      </c>
      <c r="K508" s="5">
        <v>762.85172101251419</v>
      </c>
      <c r="L508" s="8" t="str">
        <f>IF(AND(H508&gt;=K508, H508&lt;=J508), "Normal", "Anomaly")</f>
        <v>Normal</v>
      </c>
      <c r="M508" s="5">
        <v>1106.9433962264152</v>
      </c>
      <c r="N508" s="5"/>
      <c r="O508" s="5"/>
    </row>
    <row r="509" spans="1:15" x14ac:dyDescent="0.3">
      <c r="A509" s="4" t="s">
        <v>12</v>
      </c>
      <c r="B509" s="5">
        <v>3006</v>
      </c>
      <c r="C509" s="5">
        <v>200104</v>
      </c>
      <c r="D509" s="6">
        <v>45541</v>
      </c>
      <c r="E509" s="4" t="s">
        <v>11</v>
      </c>
      <c r="F509" s="4">
        <v>2</v>
      </c>
      <c r="G509" s="4">
        <v>8</v>
      </c>
      <c r="H509" s="5">
        <v>986</v>
      </c>
      <c r="I509" s="5">
        <v>90.038099574568989</v>
      </c>
      <c r="J509" s="5">
        <v>1407.9511991491379</v>
      </c>
      <c r="K509" s="5">
        <v>1047.7988008508621</v>
      </c>
      <c r="L509" s="8" t="str">
        <f>IF(AND(H509&gt;=K509, H509&lt;=J509), "Normal", "Anomaly")</f>
        <v>Anomaly</v>
      </c>
      <c r="M509" s="5">
        <v>1106.9433962264152</v>
      </c>
      <c r="N509" s="5"/>
      <c r="O509" s="5"/>
    </row>
    <row r="510" spans="1:15" x14ac:dyDescent="0.3">
      <c r="A510" s="4" t="s">
        <v>12</v>
      </c>
      <c r="B510" s="5">
        <v>3006</v>
      </c>
      <c r="C510" s="5">
        <v>200104</v>
      </c>
      <c r="D510" s="6">
        <v>45548</v>
      </c>
      <c r="E510" s="4" t="s">
        <v>11</v>
      </c>
      <c r="F510" s="4">
        <v>2</v>
      </c>
      <c r="G510" s="4">
        <v>8</v>
      </c>
      <c r="H510" s="5">
        <v>1218</v>
      </c>
      <c r="I510" s="5">
        <v>77.639290150026483</v>
      </c>
      <c r="J510" s="5">
        <v>1325.4035803000529</v>
      </c>
      <c r="K510" s="5">
        <v>1014.8464196999471</v>
      </c>
      <c r="L510" s="8" t="str">
        <f>IF(AND(H510&gt;=K510, H510&lt;=J510), "Normal", "Anomaly")</f>
        <v>Normal</v>
      </c>
      <c r="M510" s="5">
        <v>1106.9433962264152</v>
      </c>
      <c r="N510" s="5"/>
      <c r="O510" s="5"/>
    </row>
    <row r="511" spans="1:15" x14ac:dyDescent="0.3">
      <c r="A511" s="4" t="s">
        <v>12</v>
      </c>
      <c r="B511" s="5">
        <v>3006</v>
      </c>
      <c r="C511" s="5">
        <v>200104</v>
      </c>
      <c r="D511" s="6">
        <v>45555</v>
      </c>
      <c r="E511" s="4" t="s">
        <v>11</v>
      </c>
      <c r="F511" s="4">
        <v>2</v>
      </c>
      <c r="G511" s="4">
        <v>8</v>
      </c>
      <c r="H511" s="5">
        <v>1235</v>
      </c>
      <c r="I511" s="5">
        <v>73.433643515761901</v>
      </c>
      <c r="J511" s="5">
        <v>1312.3672870315238</v>
      </c>
      <c r="K511" s="5">
        <v>1018.6327129684762</v>
      </c>
      <c r="L511" s="8" t="str">
        <f>IF(AND(H511&gt;=K511, H511&lt;=J511), "Normal", "Anomaly")</f>
        <v>Normal</v>
      </c>
      <c r="M511" s="5">
        <v>1106.9433962264152</v>
      </c>
      <c r="N511" s="5"/>
      <c r="O511" s="5"/>
    </row>
    <row r="512" spans="1:15" x14ac:dyDescent="0.3">
      <c r="A512" s="4" t="s">
        <v>12</v>
      </c>
      <c r="B512" s="5">
        <v>3006</v>
      </c>
      <c r="C512" s="5">
        <v>200104</v>
      </c>
      <c r="D512" s="6">
        <v>45562</v>
      </c>
      <c r="E512" s="4" t="s">
        <v>11</v>
      </c>
      <c r="F512" s="4">
        <v>2</v>
      </c>
      <c r="G512" s="4">
        <v>8</v>
      </c>
      <c r="H512" s="5">
        <v>1180</v>
      </c>
      <c r="I512" s="5">
        <v>76.984982301745063</v>
      </c>
      <c r="J512" s="5">
        <v>1327.7199646034901</v>
      </c>
      <c r="K512" s="5">
        <v>1019.7800353965099</v>
      </c>
      <c r="L512" s="8" t="str">
        <f>IF(AND(H512&gt;=K512, H512&lt;=J512), "Normal", "Anomaly")</f>
        <v>Normal</v>
      </c>
      <c r="M512" s="5">
        <v>1106.9433962264152</v>
      </c>
      <c r="N512" s="5"/>
      <c r="O512" s="5"/>
    </row>
    <row r="513" spans="1:15" x14ac:dyDescent="0.3">
      <c r="A513" s="4" t="s">
        <v>12</v>
      </c>
      <c r="B513" s="5">
        <v>3006</v>
      </c>
      <c r="C513" s="5">
        <v>200104</v>
      </c>
      <c r="D513" s="6">
        <v>45569</v>
      </c>
      <c r="E513" s="4" t="s">
        <v>11</v>
      </c>
      <c r="F513" s="4">
        <v>2</v>
      </c>
      <c r="G513" s="4">
        <v>8</v>
      </c>
      <c r="H513" s="5">
        <v>1168</v>
      </c>
      <c r="I513" s="5">
        <v>76.211465672823792</v>
      </c>
      <c r="J513" s="5">
        <v>1323.1729313456476</v>
      </c>
      <c r="K513" s="5">
        <v>1018.3270686543524</v>
      </c>
      <c r="L513" s="8" t="str">
        <f>IF(AND(H513&gt;=K513, H513&lt;=J513), "Normal", "Anomaly")</f>
        <v>Normal</v>
      </c>
      <c r="M513" s="5">
        <v>1106.9433962264152</v>
      </c>
      <c r="N513" s="5"/>
      <c r="O513" s="5"/>
    </row>
    <row r="514" spans="1:15" x14ac:dyDescent="0.3">
      <c r="A514" s="4" t="s">
        <v>12</v>
      </c>
      <c r="B514" s="5">
        <v>3006</v>
      </c>
      <c r="C514" s="5">
        <v>200104</v>
      </c>
      <c r="D514" s="6">
        <v>45576</v>
      </c>
      <c r="E514" s="4" t="s">
        <v>11</v>
      </c>
      <c r="F514" s="4">
        <v>2</v>
      </c>
      <c r="G514" s="4">
        <v>8</v>
      </c>
      <c r="H514" s="5">
        <v>1037</v>
      </c>
      <c r="I514" s="5">
        <v>76.13269665524794</v>
      </c>
      <c r="J514" s="5">
        <v>1321.5153933104959</v>
      </c>
      <c r="K514" s="5">
        <v>1016.9846066895041</v>
      </c>
      <c r="L514" s="8" t="str">
        <f>IF(AND(H514&gt;=K514, H514&lt;=J514), "Normal", "Anomaly")</f>
        <v>Normal</v>
      </c>
      <c r="M514" s="5">
        <v>1106.9433962264152</v>
      </c>
      <c r="N514" s="5"/>
      <c r="O514" s="5"/>
    </row>
    <row r="515" spans="1:15" x14ac:dyDescent="0.3">
      <c r="A515" s="4" t="s">
        <v>12</v>
      </c>
      <c r="B515" s="5">
        <v>3006</v>
      </c>
      <c r="C515" s="5">
        <v>200104</v>
      </c>
      <c r="D515" s="6">
        <v>45583</v>
      </c>
      <c r="E515" s="4" t="s">
        <v>11</v>
      </c>
      <c r="F515" s="4">
        <v>2</v>
      </c>
      <c r="G515" s="4">
        <v>8</v>
      </c>
      <c r="H515" s="5">
        <v>1378</v>
      </c>
      <c r="I515" s="5">
        <v>87.957997788717321</v>
      </c>
      <c r="J515" s="5">
        <v>1331.0409955774346</v>
      </c>
      <c r="K515" s="5">
        <v>979.20900442256539</v>
      </c>
      <c r="L515" s="8" t="str">
        <f>IF(AND(H515&gt;=K515, H515&lt;=J515), "Normal", "Anomaly")</f>
        <v>Anomaly</v>
      </c>
      <c r="M515" s="5">
        <v>1106.9433962264152</v>
      </c>
      <c r="N515" s="5"/>
      <c r="O515" s="5"/>
    </row>
    <row r="516" spans="1:15" x14ac:dyDescent="0.3">
      <c r="A516" s="4" t="s">
        <v>12</v>
      </c>
      <c r="B516" s="5">
        <v>3006</v>
      </c>
      <c r="C516" s="5">
        <v>200104</v>
      </c>
      <c r="D516" s="6">
        <v>45590</v>
      </c>
      <c r="E516" s="4" t="s">
        <v>11</v>
      </c>
      <c r="F516" s="4">
        <v>2</v>
      </c>
      <c r="G516" s="4">
        <v>8</v>
      </c>
      <c r="H516" s="5">
        <v>1249</v>
      </c>
      <c r="I516" s="5">
        <v>115.10511500363484</v>
      </c>
      <c r="J516" s="5">
        <v>1410.9602300072697</v>
      </c>
      <c r="K516" s="5">
        <v>950.53976999273027</v>
      </c>
      <c r="L516" s="8" t="str">
        <f>IF(AND(H516&gt;=K516, H516&lt;=J516), "Normal", "Anomaly")</f>
        <v>Normal</v>
      </c>
      <c r="M516" s="5">
        <v>1106.9433962264152</v>
      </c>
      <c r="N516" s="5"/>
      <c r="O516" s="5"/>
    </row>
    <row r="517" spans="1:15" x14ac:dyDescent="0.3">
      <c r="A517" s="4" t="s">
        <v>12</v>
      </c>
      <c r="B517" s="5">
        <v>3006</v>
      </c>
      <c r="C517" s="5">
        <v>200104</v>
      </c>
      <c r="D517" s="6">
        <v>45597</v>
      </c>
      <c r="E517" s="4" t="s">
        <v>11</v>
      </c>
      <c r="F517" s="4">
        <v>2</v>
      </c>
      <c r="G517" s="4">
        <v>8</v>
      </c>
      <c r="H517" s="5">
        <v>1186</v>
      </c>
      <c r="I517" s="5">
        <v>115.45988210196649</v>
      </c>
      <c r="J517" s="5">
        <v>1412.294764203933</v>
      </c>
      <c r="K517" s="5">
        <v>950.45523579606697</v>
      </c>
      <c r="L517" s="8" t="str">
        <f>IF(AND(H517&gt;=K517, H517&lt;=J517), "Normal", "Anomaly")</f>
        <v>Normal</v>
      </c>
      <c r="M517" s="5">
        <v>1106.9433962264152</v>
      </c>
      <c r="N517" s="5"/>
      <c r="O517" s="5"/>
    </row>
    <row r="518" spans="1:15" x14ac:dyDescent="0.3">
      <c r="A518" s="4" t="s">
        <v>12</v>
      </c>
      <c r="B518" s="5">
        <v>3006</v>
      </c>
      <c r="C518" s="5">
        <v>200104</v>
      </c>
      <c r="D518" s="6">
        <v>45604</v>
      </c>
      <c r="E518" s="4" t="s">
        <v>11</v>
      </c>
      <c r="F518" s="4">
        <v>2</v>
      </c>
      <c r="G518" s="4">
        <v>8</v>
      </c>
      <c r="H518" s="5">
        <v>1023</v>
      </c>
      <c r="I518" s="5">
        <v>89.091157670107762</v>
      </c>
      <c r="J518" s="5">
        <v>1384.5573153402156</v>
      </c>
      <c r="K518" s="5">
        <v>1028.1926846597844</v>
      </c>
      <c r="L518" s="8" t="str">
        <f>IF(AND(H518&gt;=K518, H518&lt;=J518), "Normal", "Anomaly")</f>
        <v>Anomaly</v>
      </c>
      <c r="M518" s="5">
        <v>1106.9433962264152</v>
      </c>
      <c r="N518" s="5"/>
      <c r="O518" s="5"/>
    </row>
    <row r="519" spans="1:15" x14ac:dyDescent="0.3">
      <c r="A519" s="4" t="s">
        <v>12</v>
      </c>
      <c r="B519" s="5">
        <v>3006</v>
      </c>
      <c r="C519" s="5">
        <v>200104</v>
      </c>
      <c r="D519" s="6">
        <v>45611</v>
      </c>
      <c r="E519" s="4" t="s">
        <v>11</v>
      </c>
      <c r="F519" s="4">
        <v>2</v>
      </c>
      <c r="G519" s="4">
        <v>8</v>
      </c>
      <c r="H519" s="5">
        <v>1151</v>
      </c>
      <c r="I519" s="5">
        <v>107.37550931194693</v>
      </c>
      <c r="J519" s="5">
        <v>1396.7510186238937</v>
      </c>
      <c r="K519" s="5">
        <v>967.24898137610614</v>
      </c>
      <c r="L519" s="8" t="str">
        <f>IF(AND(H519&gt;=K519, H519&lt;=J519), "Normal", "Anomaly")</f>
        <v>Normal</v>
      </c>
      <c r="M519" s="5">
        <v>1106.9433962264152</v>
      </c>
      <c r="N519" s="5"/>
      <c r="O519" s="5"/>
    </row>
    <row r="520" spans="1:15" x14ac:dyDescent="0.3">
      <c r="A520" s="4" t="s">
        <v>12</v>
      </c>
      <c r="B520" s="5">
        <v>3006</v>
      </c>
      <c r="C520" s="5">
        <v>200104</v>
      </c>
      <c r="D520" s="6">
        <v>45618</v>
      </c>
      <c r="E520" s="4" t="s">
        <v>11</v>
      </c>
      <c r="F520" s="4">
        <v>2</v>
      </c>
      <c r="G520" s="4">
        <v>8</v>
      </c>
      <c r="H520" s="5">
        <v>1284</v>
      </c>
      <c r="I520" s="5">
        <v>105.77452434305719</v>
      </c>
      <c r="J520" s="5">
        <v>1383.0490486861145</v>
      </c>
      <c r="K520" s="5">
        <v>959.95095131388564</v>
      </c>
      <c r="L520" s="8" t="str">
        <f>IF(AND(H520&gt;=K520, H520&lt;=J520), "Normal", "Anomaly")</f>
        <v>Normal</v>
      </c>
      <c r="M520" s="5">
        <v>1106.9433962264152</v>
      </c>
      <c r="N520" s="5"/>
      <c r="O520" s="5"/>
    </row>
    <row r="521" spans="1:15" x14ac:dyDescent="0.3">
      <c r="A521" s="4" t="s">
        <v>12</v>
      </c>
      <c r="B521" s="5">
        <v>3006</v>
      </c>
      <c r="C521" s="5">
        <v>200104</v>
      </c>
      <c r="D521" s="6">
        <v>45625</v>
      </c>
      <c r="E521" s="4" t="s">
        <v>11</v>
      </c>
      <c r="F521" s="4">
        <v>2</v>
      </c>
      <c r="G521" s="4">
        <v>8</v>
      </c>
      <c r="H521" s="5">
        <v>746</v>
      </c>
      <c r="I521" s="5">
        <v>112.21519504951191</v>
      </c>
      <c r="J521" s="5">
        <v>1408.9303900990237</v>
      </c>
      <c r="K521" s="5">
        <v>960.06960990097616</v>
      </c>
      <c r="L521" s="8" t="str">
        <f>IF(AND(H521&gt;=K521, H521&lt;=J521), "Normal", "Anomaly")</f>
        <v>Anomaly</v>
      </c>
      <c r="M521" s="5">
        <v>1106.9433962264152</v>
      </c>
      <c r="N521" s="5"/>
      <c r="O521" s="5"/>
    </row>
    <row r="522" spans="1:15" x14ac:dyDescent="0.3">
      <c r="A522" s="4" t="s">
        <v>12</v>
      </c>
      <c r="B522" s="5">
        <v>3006</v>
      </c>
      <c r="C522" s="5">
        <v>200104</v>
      </c>
      <c r="D522" s="6">
        <v>45632</v>
      </c>
      <c r="E522" s="4" t="s">
        <v>11</v>
      </c>
      <c r="F522" s="4">
        <v>2</v>
      </c>
      <c r="G522" s="4">
        <v>8</v>
      </c>
      <c r="H522" s="5">
        <v>1405</v>
      </c>
      <c r="I522" s="5">
        <v>183.87750678100898</v>
      </c>
      <c r="J522" s="5">
        <v>1499.5050135620179</v>
      </c>
      <c r="K522" s="5">
        <v>763.99498643798211</v>
      </c>
      <c r="L522" s="8" t="str">
        <f>IF(AND(H522&gt;=K522, H522&lt;=J522), "Normal", "Anomaly")</f>
        <v>Normal</v>
      </c>
      <c r="M522" s="5">
        <v>1106.9433962264152</v>
      </c>
      <c r="N522" s="5"/>
      <c r="O522" s="5"/>
    </row>
    <row r="523" spans="1:15" x14ac:dyDescent="0.3">
      <c r="A523" s="4" t="s">
        <v>12</v>
      </c>
      <c r="B523" s="5">
        <v>3006</v>
      </c>
      <c r="C523" s="5">
        <v>200104</v>
      </c>
      <c r="D523" s="6">
        <v>45639</v>
      </c>
      <c r="E523" s="4" t="s">
        <v>11</v>
      </c>
      <c r="F523" s="4">
        <v>2</v>
      </c>
      <c r="G523" s="4">
        <v>8</v>
      </c>
      <c r="H523" s="5">
        <v>1315</v>
      </c>
      <c r="I523" s="5">
        <v>199.76470534105869</v>
      </c>
      <c r="J523" s="5">
        <v>1577.2794106821175</v>
      </c>
      <c r="K523" s="5">
        <v>778.22058931788263</v>
      </c>
      <c r="L523" s="8" t="str">
        <f>IF(AND(H523&gt;=K523, H523&lt;=J523), "Normal", "Anomaly")</f>
        <v>Normal</v>
      </c>
      <c r="M523" s="5">
        <v>1106.9433962264152</v>
      </c>
      <c r="N523" s="5"/>
      <c r="O523" s="5"/>
    </row>
    <row r="524" spans="1:15" x14ac:dyDescent="0.3">
      <c r="A524" s="4" t="s">
        <v>12</v>
      </c>
      <c r="B524" s="5">
        <v>3006</v>
      </c>
      <c r="C524" s="5">
        <v>200104</v>
      </c>
      <c r="D524" s="6">
        <v>45646</v>
      </c>
      <c r="E524" s="4" t="s">
        <v>11</v>
      </c>
      <c r="F524" s="4">
        <v>2</v>
      </c>
      <c r="G524" s="4">
        <v>8</v>
      </c>
      <c r="H524" s="5">
        <v>1355</v>
      </c>
      <c r="I524" s="5">
        <v>192.83700208984789</v>
      </c>
      <c r="J524" s="5">
        <v>1555.5490041796957</v>
      </c>
      <c r="K524" s="5">
        <v>784.20099582030423</v>
      </c>
      <c r="L524" s="8" t="str">
        <f>IF(AND(H524&gt;=K524, H524&lt;=J524), "Normal", "Anomaly")</f>
        <v>Normal</v>
      </c>
      <c r="M524" s="5">
        <v>1106.9433962264152</v>
      </c>
      <c r="N524" s="5"/>
      <c r="O524" s="5"/>
    </row>
    <row r="525" spans="1:15" x14ac:dyDescent="0.3">
      <c r="A525" s="4" t="s">
        <v>12</v>
      </c>
      <c r="B525" s="5">
        <v>3006</v>
      </c>
      <c r="C525" s="5">
        <v>200104</v>
      </c>
      <c r="D525" s="6">
        <v>45653</v>
      </c>
      <c r="E525" s="4" t="s">
        <v>11</v>
      </c>
      <c r="F525" s="4">
        <v>2</v>
      </c>
      <c r="G525" s="4">
        <v>8</v>
      </c>
      <c r="H525" s="5">
        <v>778</v>
      </c>
      <c r="I525" s="5">
        <v>201.27558067237069</v>
      </c>
      <c r="J525" s="5">
        <v>1585.6761613447413</v>
      </c>
      <c r="K525" s="5">
        <v>780.57383865525867</v>
      </c>
      <c r="L525" s="8" t="str">
        <f>IF(AND(H525&gt;=K525, H525&lt;=J525), "Normal", "Anomaly")</f>
        <v>Anomaly</v>
      </c>
      <c r="M525" s="5">
        <v>1106.9433962264152</v>
      </c>
      <c r="N525" s="5"/>
      <c r="O525" s="5"/>
    </row>
    <row r="526" spans="1:15" x14ac:dyDescent="0.3">
      <c r="A526" s="4" t="s">
        <v>12</v>
      </c>
      <c r="B526" s="5">
        <v>3006</v>
      </c>
      <c r="C526" s="5">
        <v>200104</v>
      </c>
      <c r="D526" s="6">
        <v>45660</v>
      </c>
      <c r="E526" s="4" t="s">
        <v>11</v>
      </c>
      <c r="F526" s="4">
        <v>2</v>
      </c>
      <c r="G526" s="4">
        <v>8</v>
      </c>
      <c r="H526" s="5">
        <v>1043</v>
      </c>
      <c r="I526" s="5">
        <v>241.71389983821783</v>
      </c>
      <c r="J526" s="5">
        <v>1615.5527996764356</v>
      </c>
      <c r="K526" s="5">
        <v>648.6972003235644</v>
      </c>
      <c r="L526" s="8" t="str">
        <f>IF(AND(H526&gt;=K526, H526&lt;=J526), "Normal", "Anomaly")</f>
        <v>Normal</v>
      </c>
      <c r="M526" s="5">
        <v>1106.9433962264152</v>
      </c>
      <c r="N526" s="5"/>
      <c r="O526" s="5"/>
    </row>
    <row r="527" spans="1:15" x14ac:dyDescent="0.3">
      <c r="A527" s="4" t="s">
        <v>12</v>
      </c>
      <c r="B527" s="5">
        <v>3006</v>
      </c>
      <c r="C527" s="5">
        <v>200104</v>
      </c>
      <c r="D527" s="6">
        <v>45667</v>
      </c>
      <c r="E527" s="4" t="s">
        <v>11</v>
      </c>
      <c r="F527" s="4">
        <v>2</v>
      </c>
      <c r="G527" s="4">
        <v>8</v>
      </c>
      <c r="H527" s="5">
        <v>1241</v>
      </c>
      <c r="I527" s="5">
        <v>240.6735016053907</v>
      </c>
      <c r="J527" s="5">
        <v>1615.9720032107814</v>
      </c>
      <c r="K527" s="5">
        <v>653.27799678921861</v>
      </c>
      <c r="L527" s="8" t="str">
        <f>IF(AND(H527&gt;=K527, H527&lt;=J527), "Normal", "Anomaly")</f>
        <v>Normal</v>
      </c>
      <c r="M527" s="5">
        <v>1106.9433962264152</v>
      </c>
      <c r="N527" s="5"/>
      <c r="O527" s="5"/>
    </row>
    <row r="528" spans="1:15" x14ac:dyDescent="0.3">
      <c r="A528" s="4" t="s">
        <v>12</v>
      </c>
      <c r="B528" s="5">
        <v>3006</v>
      </c>
      <c r="C528" s="5">
        <v>200104</v>
      </c>
      <c r="D528" s="6">
        <v>45674</v>
      </c>
      <c r="E528" s="4" t="s">
        <v>11</v>
      </c>
      <c r="F528" s="4">
        <v>2</v>
      </c>
      <c r="G528" s="4">
        <v>8</v>
      </c>
      <c r="H528" s="5">
        <v>1338</v>
      </c>
      <c r="I528" s="5">
        <v>243.26551209532354</v>
      </c>
      <c r="J528" s="5">
        <v>1632.406024190647</v>
      </c>
      <c r="K528" s="5">
        <v>659.34397580935297</v>
      </c>
      <c r="L528" s="8" t="str">
        <f>IF(AND(H528&gt;=K528, H528&lt;=J528), "Normal", "Anomaly")</f>
        <v>Normal</v>
      </c>
      <c r="M528" s="5">
        <v>1106.9433962264152</v>
      </c>
      <c r="N528" s="5"/>
      <c r="O528" s="5"/>
    </row>
    <row r="529" spans="1:15" x14ac:dyDescent="0.3">
      <c r="A529" s="4" t="s">
        <v>12</v>
      </c>
      <c r="B529" s="5">
        <v>3006</v>
      </c>
      <c r="C529" s="5">
        <v>200104</v>
      </c>
      <c r="D529" s="6">
        <v>45681</v>
      </c>
      <c r="E529" s="4" t="s">
        <v>11</v>
      </c>
      <c r="F529" s="4">
        <v>2</v>
      </c>
      <c r="G529" s="4">
        <v>8</v>
      </c>
      <c r="H529" s="5">
        <v>772</v>
      </c>
      <c r="I529" s="5">
        <v>247.71300808597033</v>
      </c>
      <c r="J529" s="5">
        <v>1648.0510161719408</v>
      </c>
      <c r="K529" s="5">
        <v>657.19898382805934</v>
      </c>
      <c r="L529" s="8" t="str">
        <f>IF(AND(H529&gt;=K529, H529&lt;=J529), "Normal", "Anomaly")</f>
        <v>Normal</v>
      </c>
      <c r="M529" s="5">
        <v>1106.9433962264152</v>
      </c>
      <c r="N529" s="5"/>
      <c r="O529" s="5"/>
    </row>
    <row r="530" spans="1:15" x14ac:dyDescent="0.3">
      <c r="A530" s="4" t="s">
        <v>12</v>
      </c>
      <c r="B530" s="5">
        <v>3006</v>
      </c>
      <c r="C530" s="5">
        <v>200104</v>
      </c>
      <c r="D530" s="6">
        <v>45688</v>
      </c>
      <c r="E530" s="4" t="s">
        <v>11</v>
      </c>
      <c r="F530" s="4">
        <v>2</v>
      </c>
      <c r="G530" s="4">
        <v>8</v>
      </c>
      <c r="H530" s="5">
        <v>1308</v>
      </c>
      <c r="I530" s="5">
        <v>242.47187336885077</v>
      </c>
      <c r="J530" s="5">
        <v>1640.8187467377015</v>
      </c>
      <c r="K530" s="5">
        <v>670.93125326229847</v>
      </c>
      <c r="L530" s="8" t="str">
        <f>IF(AND(H530&gt;=K530, H530&lt;=J530), "Normal", "Anomaly")</f>
        <v>Normal</v>
      </c>
      <c r="M530" s="5">
        <v>1106.9433962264152</v>
      </c>
      <c r="N530" s="5"/>
      <c r="O530" s="5"/>
    </row>
    <row r="531" spans="1:15" x14ac:dyDescent="0.3">
      <c r="A531" s="4" t="s">
        <v>12</v>
      </c>
      <c r="B531" s="5">
        <v>3006</v>
      </c>
      <c r="C531" s="5">
        <v>200104</v>
      </c>
      <c r="D531" s="6">
        <v>45695</v>
      </c>
      <c r="E531" s="4" t="s">
        <v>11</v>
      </c>
      <c r="F531" s="4">
        <v>2</v>
      </c>
      <c r="G531" s="4">
        <v>8</v>
      </c>
      <c r="H531" s="5">
        <v>1318</v>
      </c>
      <c r="I531" s="5">
        <v>231.90609629761784</v>
      </c>
      <c r="J531" s="5">
        <v>1607.5621925952357</v>
      </c>
      <c r="K531" s="5">
        <v>679.93780740476427</v>
      </c>
      <c r="L531" s="8" t="str">
        <f>IF(AND(H531&gt;=K531, H531&lt;=J531), "Normal", "Anomaly")</f>
        <v>Normal</v>
      </c>
      <c r="M531" s="5">
        <v>1106.9433962264152</v>
      </c>
      <c r="N531" s="5"/>
      <c r="O531" s="5"/>
    </row>
    <row r="532" spans="1:15" x14ac:dyDescent="0.3">
      <c r="A532" s="4" t="s">
        <v>13</v>
      </c>
      <c r="B532" s="5">
        <v>3007</v>
      </c>
      <c r="C532" s="5">
        <v>200108</v>
      </c>
      <c r="D532" s="6">
        <v>45331</v>
      </c>
      <c r="E532" s="4" t="s">
        <v>7</v>
      </c>
      <c r="F532" s="4">
        <v>2</v>
      </c>
      <c r="G532" s="4">
        <v>8</v>
      </c>
      <c r="H532" s="5">
        <v>343</v>
      </c>
      <c r="I532" s="5"/>
      <c r="J532" s="5"/>
      <c r="K532" s="5"/>
      <c r="L532" s="8" t="s">
        <v>47</v>
      </c>
      <c r="M532" s="5">
        <v>414.16981132075472</v>
      </c>
      <c r="N532" s="5"/>
      <c r="O532" s="5"/>
    </row>
    <row r="533" spans="1:15" x14ac:dyDescent="0.3">
      <c r="A533" s="4" t="s">
        <v>13</v>
      </c>
      <c r="B533" s="5">
        <v>3007</v>
      </c>
      <c r="C533" s="5">
        <v>200108</v>
      </c>
      <c r="D533" s="6">
        <v>45338</v>
      </c>
      <c r="E533" s="4" t="s">
        <v>7</v>
      </c>
      <c r="F533" s="4">
        <v>2</v>
      </c>
      <c r="G533" s="4">
        <v>8</v>
      </c>
      <c r="H533" s="5">
        <v>381</v>
      </c>
      <c r="I533" s="5">
        <v>0</v>
      </c>
      <c r="J533" s="5">
        <v>343</v>
      </c>
      <c r="K533" s="5">
        <v>343</v>
      </c>
      <c r="L533" s="8" t="str">
        <f>IF(AND(H533&gt;=K533, H533&lt;=J533), "Normal", "Anomaly")</f>
        <v>Anomaly</v>
      </c>
      <c r="M533" s="5">
        <v>414.16981132075472</v>
      </c>
      <c r="N533" s="5"/>
      <c r="O533" s="5"/>
    </row>
    <row r="534" spans="1:15" x14ac:dyDescent="0.3">
      <c r="A534" s="4" t="s">
        <v>13</v>
      </c>
      <c r="B534" s="5">
        <v>3007</v>
      </c>
      <c r="C534" s="5">
        <v>200108</v>
      </c>
      <c r="D534" s="6">
        <v>45345</v>
      </c>
      <c r="E534" s="4" t="s">
        <v>7</v>
      </c>
      <c r="F534" s="4">
        <v>2</v>
      </c>
      <c r="G534" s="4">
        <v>8</v>
      </c>
      <c r="H534" s="5">
        <v>338</v>
      </c>
      <c r="I534" s="5">
        <v>19</v>
      </c>
      <c r="J534" s="5">
        <v>400</v>
      </c>
      <c r="K534" s="5">
        <v>324</v>
      </c>
      <c r="L534" s="8" t="str">
        <f>IF(AND(H534&gt;=K534, H534&lt;=J534), "Normal", "Anomaly")</f>
        <v>Normal</v>
      </c>
      <c r="M534" s="5">
        <v>414.16981132075472</v>
      </c>
      <c r="N534" s="5"/>
      <c r="O534" s="5"/>
    </row>
    <row r="535" spans="1:15" x14ac:dyDescent="0.3">
      <c r="A535" s="4" t="s">
        <v>13</v>
      </c>
      <c r="B535" s="5">
        <v>3007</v>
      </c>
      <c r="C535" s="5">
        <v>200108</v>
      </c>
      <c r="D535" s="6">
        <v>45352</v>
      </c>
      <c r="E535" s="4" t="s">
        <v>7</v>
      </c>
      <c r="F535" s="4">
        <v>2</v>
      </c>
      <c r="G535" s="4">
        <v>8</v>
      </c>
      <c r="H535" s="5">
        <v>296</v>
      </c>
      <c r="I535" s="5">
        <v>19.200694431886227</v>
      </c>
      <c r="J535" s="5">
        <v>392.40138886377247</v>
      </c>
      <c r="K535" s="5">
        <v>315.59861113622753</v>
      </c>
      <c r="L535" s="8" t="str">
        <f>IF(AND(H535&gt;=K535, H535&lt;=J535), "Normal", "Anomaly")</f>
        <v>Anomaly</v>
      </c>
      <c r="M535" s="5">
        <v>414.16981132075472</v>
      </c>
      <c r="N535" s="5"/>
      <c r="O535" s="5"/>
    </row>
    <row r="536" spans="1:15" x14ac:dyDescent="0.3">
      <c r="A536" s="4" t="s">
        <v>13</v>
      </c>
      <c r="B536" s="5">
        <v>3007</v>
      </c>
      <c r="C536" s="5">
        <v>200108</v>
      </c>
      <c r="D536" s="6">
        <v>45359</v>
      </c>
      <c r="E536" s="4" t="s">
        <v>7</v>
      </c>
      <c r="F536" s="4">
        <v>2</v>
      </c>
      <c r="G536" s="4">
        <v>8</v>
      </c>
      <c r="H536" s="5">
        <v>340</v>
      </c>
      <c r="I536" s="5">
        <v>30.120590963658067</v>
      </c>
      <c r="J536" s="5">
        <v>399.74118192731612</v>
      </c>
      <c r="K536" s="5">
        <v>279.25881807268388</v>
      </c>
      <c r="L536" s="8" t="str">
        <f>IF(AND(H536&gt;=K536, H536&lt;=J536), "Normal", "Anomaly")</f>
        <v>Normal</v>
      </c>
      <c r="M536" s="5">
        <v>414.16981132075472</v>
      </c>
      <c r="N536" s="5"/>
      <c r="O536" s="5"/>
    </row>
    <row r="537" spans="1:15" x14ac:dyDescent="0.3">
      <c r="A537" s="4" t="s">
        <v>13</v>
      </c>
      <c r="B537" s="5">
        <v>3007</v>
      </c>
      <c r="C537" s="5">
        <v>200108</v>
      </c>
      <c r="D537" s="6">
        <v>45366</v>
      </c>
      <c r="E537" s="4" t="s">
        <v>7</v>
      </c>
      <c r="F537" s="4">
        <v>2</v>
      </c>
      <c r="G537" s="4">
        <v>8</v>
      </c>
      <c r="H537" s="5">
        <v>359</v>
      </c>
      <c r="I537" s="5">
        <v>26.941417928535241</v>
      </c>
      <c r="J537" s="5">
        <v>393.48283585707048</v>
      </c>
      <c r="K537" s="5">
        <v>285.71716414292956</v>
      </c>
      <c r="L537" s="8" t="str">
        <f>IF(AND(H537&gt;=K537, H537&lt;=J537), "Normal", "Anomaly")</f>
        <v>Normal</v>
      </c>
      <c r="M537" s="5">
        <v>414.16981132075472</v>
      </c>
      <c r="N537" s="5"/>
      <c r="O537" s="5"/>
    </row>
    <row r="538" spans="1:15" x14ac:dyDescent="0.3">
      <c r="A538" s="4" t="s">
        <v>13</v>
      </c>
      <c r="B538" s="5">
        <v>3007</v>
      </c>
      <c r="C538" s="5">
        <v>200108</v>
      </c>
      <c r="D538" s="6">
        <v>45373</v>
      </c>
      <c r="E538" s="4" t="s">
        <v>7</v>
      </c>
      <c r="F538" s="4">
        <v>2</v>
      </c>
      <c r="G538" s="4">
        <v>8</v>
      </c>
      <c r="H538" s="5">
        <v>426</v>
      </c>
      <c r="I538" s="5">
        <v>25.634720378597638</v>
      </c>
      <c r="J538" s="5">
        <v>394.10277409052861</v>
      </c>
      <c r="K538" s="5">
        <v>291.56389257613802</v>
      </c>
      <c r="L538" s="8" t="str">
        <f>IF(AND(H538&gt;=K538, H538&lt;=J538), "Normal", "Anomaly")</f>
        <v>Anomaly</v>
      </c>
      <c r="M538" s="5">
        <v>414.16981132075472</v>
      </c>
      <c r="N538" s="5"/>
      <c r="O538" s="5"/>
    </row>
    <row r="539" spans="1:15" x14ac:dyDescent="0.3">
      <c r="A539" s="4" t="s">
        <v>13</v>
      </c>
      <c r="B539" s="5">
        <v>3007</v>
      </c>
      <c r="C539" s="5">
        <v>200108</v>
      </c>
      <c r="D539" s="6">
        <v>45380</v>
      </c>
      <c r="E539" s="4" t="s">
        <v>7</v>
      </c>
      <c r="F539" s="4">
        <v>2</v>
      </c>
      <c r="G539" s="4">
        <v>8</v>
      </c>
      <c r="H539" s="5">
        <v>346</v>
      </c>
      <c r="I539" s="5">
        <v>37.552684080271185</v>
      </c>
      <c r="J539" s="5">
        <v>429.81965387482808</v>
      </c>
      <c r="K539" s="5">
        <v>279.60891755374337</v>
      </c>
      <c r="L539" s="8" t="str">
        <f>IF(AND(H539&gt;=K539, H539&lt;=J539), "Normal", "Anomaly")</f>
        <v>Normal</v>
      </c>
      <c r="M539" s="5">
        <v>414.16981132075472</v>
      </c>
      <c r="N539" s="5"/>
      <c r="O539" s="5"/>
    </row>
    <row r="540" spans="1:15" x14ac:dyDescent="0.3">
      <c r="A540" s="4" t="s">
        <v>13</v>
      </c>
      <c r="B540" s="5">
        <v>3007</v>
      </c>
      <c r="C540" s="5">
        <v>200108</v>
      </c>
      <c r="D540" s="6">
        <v>45387</v>
      </c>
      <c r="E540" s="4" t="s">
        <v>7</v>
      </c>
      <c r="F540" s="4">
        <v>2</v>
      </c>
      <c r="G540" s="4">
        <v>8</v>
      </c>
      <c r="H540" s="5">
        <v>344</v>
      </c>
      <c r="I540" s="5">
        <v>35.24534543737655</v>
      </c>
      <c r="J540" s="5">
        <v>424.11569087475311</v>
      </c>
      <c r="K540" s="5">
        <v>283.13430912524689</v>
      </c>
      <c r="L540" s="8" t="str">
        <f>IF(AND(H540&gt;=K540, H540&lt;=J540), "Normal", "Anomaly")</f>
        <v>Normal</v>
      </c>
      <c r="M540" s="5">
        <v>414.16981132075472</v>
      </c>
      <c r="N540" s="5"/>
      <c r="O540" s="5"/>
    </row>
    <row r="541" spans="1:15" x14ac:dyDescent="0.3">
      <c r="A541" s="4" t="s">
        <v>13</v>
      </c>
      <c r="B541" s="5">
        <v>3007</v>
      </c>
      <c r="C541" s="5">
        <v>200108</v>
      </c>
      <c r="D541" s="6">
        <v>45394</v>
      </c>
      <c r="E541" s="4" t="s">
        <v>7</v>
      </c>
      <c r="F541" s="4">
        <v>2</v>
      </c>
      <c r="G541" s="4">
        <v>8</v>
      </c>
      <c r="H541" s="5">
        <v>335</v>
      </c>
      <c r="I541" s="5">
        <v>35.209196241891121</v>
      </c>
      <c r="J541" s="5">
        <v>424.16839248378221</v>
      </c>
      <c r="K541" s="5">
        <v>283.33160751621779</v>
      </c>
      <c r="L541" s="8" t="str">
        <f>IF(AND(H541&gt;=K541, H541&lt;=J541), "Normal", "Anomaly")</f>
        <v>Normal</v>
      </c>
      <c r="M541" s="5">
        <v>414.16981132075472</v>
      </c>
      <c r="N541" s="5"/>
      <c r="O541" s="5"/>
    </row>
    <row r="542" spans="1:15" x14ac:dyDescent="0.3">
      <c r="A542" s="4" t="s">
        <v>13</v>
      </c>
      <c r="B542" s="5">
        <v>3007</v>
      </c>
      <c r="C542" s="5">
        <v>200108</v>
      </c>
      <c r="D542" s="6">
        <v>45401</v>
      </c>
      <c r="E542" s="4" t="s">
        <v>7</v>
      </c>
      <c r="F542" s="4">
        <v>2</v>
      </c>
      <c r="G542" s="4">
        <v>8</v>
      </c>
      <c r="H542" s="5">
        <v>366</v>
      </c>
      <c r="I542" s="5">
        <v>34.025725561698167</v>
      </c>
      <c r="J542" s="5">
        <v>416.0514511233963</v>
      </c>
      <c r="K542" s="5">
        <v>279.9485488766037</v>
      </c>
      <c r="L542" s="8" t="str">
        <f>IF(AND(H542&gt;=K542, H542&lt;=J542), "Normal", "Anomaly")</f>
        <v>Normal</v>
      </c>
      <c r="M542" s="5">
        <v>414.16981132075472</v>
      </c>
      <c r="N542" s="5"/>
      <c r="O542" s="5"/>
    </row>
    <row r="543" spans="1:15" x14ac:dyDescent="0.3">
      <c r="A543" s="4" t="s">
        <v>13</v>
      </c>
      <c r="B543" s="5">
        <v>3007</v>
      </c>
      <c r="C543" s="5">
        <v>200108</v>
      </c>
      <c r="D543" s="6">
        <v>45408</v>
      </c>
      <c r="E543" s="4" t="s">
        <v>7</v>
      </c>
      <c r="F543" s="4">
        <v>2</v>
      </c>
      <c r="G543" s="4">
        <v>8</v>
      </c>
      <c r="H543" s="5">
        <v>507</v>
      </c>
      <c r="I543" s="5">
        <v>34.256386265921279</v>
      </c>
      <c r="J543" s="5">
        <v>420.01277253184253</v>
      </c>
      <c r="K543" s="5">
        <v>282.98722746815747</v>
      </c>
      <c r="L543" s="8" t="str">
        <f>IF(AND(H543&gt;=K543, H543&lt;=J543), "Normal", "Anomaly")</f>
        <v>Anomaly</v>
      </c>
      <c r="M543" s="5">
        <v>414.16981132075472</v>
      </c>
      <c r="N543" s="5"/>
      <c r="O543" s="5"/>
    </row>
    <row r="544" spans="1:15" x14ac:dyDescent="0.3">
      <c r="A544" s="4" t="s">
        <v>13</v>
      </c>
      <c r="B544" s="5">
        <v>3007</v>
      </c>
      <c r="C544" s="5">
        <v>200108</v>
      </c>
      <c r="D544" s="6">
        <v>45415</v>
      </c>
      <c r="E544" s="4" t="s">
        <v>7</v>
      </c>
      <c r="F544" s="4">
        <v>2</v>
      </c>
      <c r="G544" s="4">
        <v>8</v>
      </c>
      <c r="H544" s="5">
        <v>487</v>
      </c>
      <c r="I544" s="5">
        <v>55.815404459700908</v>
      </c>
      <c r="J544" s="5">
        <v>489.50580891940183</v>
      </c>
      <c r="K544" s="5">
        <v>266.24419108059817</v>
      </c>
      <c r="L544" s="8" t="str">
        <f>IF(AND(H544&gt;=K544, H544&lt;=J544), "Normal", "Anomaly")</f>
        <v>Normal</v>
      </c>
      <c r="M544" s="5">
        <v>414.16981132075472</v>
      </c>
      <c r="N544" s="5"/>
      <c r="O544" s="5"/>
    </row>
    <row r="545" spans="1:15" x14ac:dyDescent="0.3">
      <c r="A545" s="4" t="s">
        <v>13</v>
      </c>
      <c r="B545" s="5">
        <v>3007</v>
      </c>
      <c r="C545" s="5">
        <v>200108</v>
      </c>
      <c r="D545" s="6">
        <v>45422</v>
      </c>
      <c r="E545" s="4" t="s">
        <v>7</v>
      </c>
      <c r="F545" s="4">
        <v>2</v>
      </c>
      <c r="G545" s="4">
        <v>8</v>
      </c>
      <c r="H545" s="5">
        <v>401</v>
      </c>
      <c r="I545" s="5">
        <v>63.929160013252165</v>
      </c>
      <c r="J545" s="5">
        <v>524.10832002650432</v>
      </c>
      <c r="K545" s="5">
        <v>268.39167997349568</v>
      </c>
      <c r="L545" s="8" t="str">
        <f>IF(AND(H545&gt;=K545, H545&lt;=J545), "Normal", "Anomaly")</f>
        <v>Normal</v>
      </c>
      <c r="M545" s="5">
        <v>414.16981132075472</v>
      </c>
      <c r="N545" s="5"/>
      <c r="O545" s="5"/>
    </row>
    <row r="546" spans="1:15" x14ac:dyDescent="0.3">
      <c r="A546" s="4" t="s">
        <v>13</v>
      </c>
      <c r="B546" s="5">
        <v>3007</v>
      </c>
      <c r="C546" s="5">
        <v>200108</v>
      </c>
      <c r="D546" s="6">
        <v>45429</v>
      </c>
      <c r="E546" s="4" t="s">
        <v>7</v>
      </c>
      <c r="F546" s="4">
        <v>2</v>
      </c>
      <c r="G546" s="4">
        <v>8</v>
      </c>
      <c r="H546" s="5">
        <v>386</v>
      </c>
      <c r="I546" s="5">
        <v>62.359842847781458</v>
      </c>
      <c r="J546" s="5">
        <v>526.21968569556293</v>
      </c>
      <c r="K546" s="5">
        <v>276.78031430443707</v>
      </c>
      <c r="L546" s="8" t="str">
        <f>IF(AND(H546&gt;=K546, H546&lt;=J546), "Normal", "Anomaly")</f>
        <v>Normal</v>
      </c>
      <c r="M546" s="5">
        <v>414.16981132075472</v>
      </c>
      <c r="N546" s="5"/>
      <c r="O546" s="5"/>
    </row>
    <row r="547" spans="1:15" x14ac:dyDescent="0.3">
      <c r="A547" s="4" t="s">
        <v>13</v>
      </c>
      <c r="B547" s="5">
        <v>3007</v>
      </c>
      <c r="C547" s="5">
        <v>200108</v>
      </c>
      <c r="D547" s="6">
        <v>45436</v>
      </c>
      <c r="E547" s="4" t="s">
        <v>7</v>
      </c>
      <c r="F547" s="4">
        <v>2</v>
      </c>
      <c r="G547" s="4">
        <v>8</v>
      </c>
      <c r="H547" s="5">
        <v>392</v>
      </c>
      <c r="I547" s="5">
        <v>61.796035471541373</v>
      </c>
      <c r="J547" s="5">
        <v>520.09207094308272</v>
      </c>
      <c r="K547" s="5">
        <v>272.90792905691728</v>
      </c>
      <c r="L547" s="8" t="str">
        <f>IF(AND(H547&gt;=K547, H547&lt;=J547), "Normal", "Anomaly")</f>
        <v>Normal</v>
      </c>
      <c r="M547" s="5">
        <v>414.16981132075472</v>
      </c>
      <c r="N547" s="5"/>
      <c r="O547" s="5"/>
    </row>
    <row r="548" spans="1:15" x14ac:dyDescent="0.3">
      <c r="A548" s="4" t="s">
        <v>13</v>
      </c>
      <c r="B548" s="5">
        <v>3007</v>
      </c>
      <c r="C548" s="5">
        <v>200108</v>
      </c>
      <c r="D548" s="6">
        <v>45443</v>
      </c>
      <c r="E548" s="4" t="s">
        <v>7</v>
      </c>
      <c r="F548" s="4">
        <v>2</v>
      </c>
      <c r="G548" s="4">
        <v>8</v>
      </c>
      <c r="H548" s="5">
        <v>260</v>
      </c>
      <c r="I548" s="5">
        <v>58.901931207728666</v>
      </c>
      <c r="J548" s="5">
        <v>520.05386241545739</v>
      </c>
      <c r="K548" s="5">
        <v>284.44613758454267</v>
      </c>
      <c r="L548" s="8" t="str">
        <f>IF(AND(H548&gt;=K548, H548&lt;=J548), "Normal", "Anomaly")</f>
        <v>Anomaly</v>
      </c>
      <c r="M548" s="5">
        <v>414.16981132075472</v>
      </c>
      <c r="N548" s="5"/>
      <c r="O548" s="5"/>
    </row>
    <row r="549" spans="1:15" x14ac:dyDescent="0.3">
      <c r="A549" s="4" t="s">
        <v>13</v>
      </c>
      <c r="B549" s="5">
        <v>3007</v>
      </c>
      <c r="C549" s="5">
        <v>200108</v>
      </c>
      <c r="D549" s="6">
        <v>45450</v>
      </c>
      <c r="E549" s="4" t="s">
        <v>7</v>
      </c>
      <c r="F549" s="4">
        <v>2</v>
      </c>
      <c r="G549" s="4">
        <v>8</v>
      </c>
      <c r="H549" s="5">
        <v>320</v>
      </c>
      <c r="I549" s="5">
        <v>73.921833716433198</v>
      </c>
      <c r="J549" s="5">
        <v>539.59366743286637</v>
      </c>
      <c r="K549" s="5">
        <v>243.9063325671336</v>
      </c>
      <c r="L549" s="8" t="str">
        <f>IF(AND(H549&gt;=K549, H549&lt;=J549), "Normal", "Anomaly")</f>
        <v>Normal</v>
      </c>
      <c r="M549" s="5">
        <v>414.16981132075472</v>
      </c>
      <c r="N549" s="5"/>
      <c r="O549" s="5"/>
    </row>
    <row r="550" spans="1:15" x14ac:dyDescent="0.3">
      <c r="A550" s="4" t="s">
        <v>13</v>
      </c>
      <c r="B550" s="5">
        <v>3007</v>
      </c>
      <c r="C550" s="5">
        <v>200108</v>
      </c>
      <c r="D550" s="6">
        <v>45457</v>
      </c>
      <c r="E550" s="4" t="s">
        <v>7</v>
      </c>
      <c r="F550" s="4">
        <v>2</v>
      </c>
      <c r="G550" s="4">
        <v>8</v>
      </c>
      <c r="H550" s="5">
        <v>384</v>
      </c>
      <c r="I550" s="5">
        <v>75.51065736040178</v>
      </c>
      <c r="J550" s="5">
        <v>540.8963147208035</v>
      </c>
      <c r="K550" s="5">
        <v>238.85368527919644</v>
      </c>
      <c r="L550" s="8" t="str">
        <f>IF(AND(H550&gt;=K550, H550&lt;=J550), "Normal", "Anomaly")</f>
        <v>Normal</v>
      </c>
      <c r="M550" s="5">
        <v>414.16981132075472</v>
      </c>
      <c r="N550" s="5"/>
      <c r="O550" s="5"/>
    </row>
    <row r="551" spans="1:15" x14ac:dyDescent="0.3">
      <c r="A551" s="4" t="s">
        <v>13</v>
      </c>
      <c r="B551" s="5">
        <v>3007</v>
      </c>
      <c r="C551" s="5">
        <v>200108</v>
      </c>
      <c r="D551" s="6">
        <v>45464</v>
      </c>
      <c r="E551" s="4" t="s">
        <v>7</v>
      </c>
      <c r="F551" s="4">
        <v>2</v>
      </c>
      <c r="G551" s="4">
        <v>8</v>
      </c>
      <c r="H551" s="5">
        <v>347</v>
      </c>
      <c r="I551" s="5">
        <v>75.032388839753736</v>
      </c>
      <c r="J551" s="5">
        <v>542.18977767950742</v>
      </c>
      <c r="K551" s="5">
        <v>242.06022232049253</v>
      </c>
      <c r="L551" s="8" t="str">
        <f>IF(AND(H551&gt;=K551, H551&lt;=J551), "Normal", "Anomaly")</f>
        <v>Normal</v>
      </c>
      <c r="M551" s="5">
        <v>414.16981132075472</v>
      </c>
      <c r="N551" s="5"/>
      <c r="O551" s="5"/>
    </row>
    <row r="552" spans="1:15" x14ac:dyDescent="0.3">
      <c r="A552" s="4" t="s">
        <v>13</v>
      </c>
      <c r="B552" s="5">
        <v>3007</v>
      </c>
      <c r="C552" s="5">
        <v>200108</v>
      </c>
      <c r="D552" s="6">
        <v>45471</v>
      </c>
      <c r="E552" s="4" t="s">
        <v>7</v>
      </c>
      <c r="F552" s="4">
        <v>2</v>
      </c>
      <c r="G552" s="4">
        <v>8</v>
      </c>
      <c r="H552" s="5">
        <v>331</v>
      </c>
      <c r="I552" s="5">
        <v>61.926241408630638</v>
      </c>
      <c r="J552" s="5">
        <v>495.97748281726126</v>
      </c>
      <c r="K552" s="5">
        <v>248.27251718273874</v>
      </c>
      <c r="L552" s="8" t="str">
        <f>IF(AND(H552&gt;=K552, H552&lt;=J552), "Normal", "Anomaly")</f>
        <v>Normal</v>
      </c>
      <c r="M552" s="5">
        <v>414.16981132075472</v>
      </c>
      <c r="N552" s="5"/>
      <c r="O552" s="5"/>
    </row>
    <row r="553" spans="1:15" x14ac:dyDescent="0.3">
      <c r="A553" s="4" t="s">
        <v>13</v>
      </c>
      <c r="B553" s="5">
        <v>3007</v>
      </c>
      <c r="C553" s="5">
        <v>200108</v>
      </c>
      <c r="D553" s="6">
        <v>45478</v>
      </c>
      <c r="E553" s="4" t="s">
        <v>7</v>
      </c>
      <c r="F553" s="4">
        <v>2</v>
      </c>
      <c r="G553" s="4">
        <v>8</v>
      </c>
      <c r="H553" s="5">
        <v>294</v>
      </c>
      <c r="I553" s="5">
        <v>44.905282261667168</v>
      </c>
      <c r="J553" s="5">
        <v>442.43556452333434</v>
      </c>
      <c r="K553" s="5">
        <v>262.81443547666566</v>
      </c>
      <c r="L553" s="8" t="str">
        <f>IF(AND(H553&gt;=K553, H553&lt;=J553), "Normal", "Anomaly")</f>
        <v>Normal</v>
      </c>
      <c r="M553" s="5">
        <v>414.16981132075472</v>
      </c>
      <c r="N553" s="5"/>
      <c r="O553" s="5"/>
    </row>
    <row r="554" spans="1:15" x14ac:dyDescent="0.3">
      <c r="A554" s="4" t="s">
        <v>13</v>
      </c>
      <c r="B554" s="5">
        <v>3007</v>
      </c>
      <c r="C554" s="5">
        <v>200108</v>
      </c>
      <c r="D554" s="6">
        <v>45485</v>
      </c>
      <c r="E554" s="4" t="s">
        <v>7</v>
      </c>
      <c r="F554" s="4">
        <v>2</v>
      </c>
      <c r="G554" s="4">
        <v>8</v>
      </c>
      <c r="H554" s="5">
        <v>331</v>
      </c>
      <c r="I554" s="5">
        <v>44.437456047798236</v>
      </c>
      <c r="J554" s="5">
        <v>428.12491209559647</v>
      </c>
      <c r="K554" s="5">
        <v>250.37508790440353</v>
      </c>
      <c r="L554" s="8" t="str">
        <f>IF(AND(H554&gt;=K554, H554&lt;=J554), "Normal", "Anomaly")</f>
        <v>Normal</v>
      </c>
      <c r="M554" s="5">
        <v>414.16981132075472</v>
      </c>
      <c r="N554" s="5"/>
      <c r="O554" s="5"/>
    </row>
    <row r="555" spans="1:15" x14ac:dyDescent="0.3">
      <c r="A555" s="4" t="s">
        <v>13</v>
      </c>
      <c r="B555" s="5">
        <v>3007</v>
      </c>
      <c r="C555" s="5">
        <v>200108</v>
      </c>
      <c r="D555" s="6">
        <v>45492</v>
      </c>
      <c r="E555" s="4" t="s">
        <v>7</v>
      </c>
      <c r="F555" s="4">
        <v>2</v>
      </c>
      <c r="G555" s="4">
        <v>8</v>
      </c>
      <c r="H555" s="5">
        <v>338</v>
      </c>
      <c r="I555" s="5">
        <v>40.776640065115714</v>
      </c>
      <c r="J555" s="5">
        <v>413.92828013023143</v>
      </c>
      <c r="K555" s="5">
        <v>250.82171986976857</v>
      </c>
      <c r="L555" s="8" t="str">
        <f>IF(AND(H555&gt;=K555, H555&lt;=J555), "Normal", "Anomaly")</f>
        <v>Normal</v>
      </c>
      <c r="M555" s="5">
        <v>414.16981132075472</v>
      </c>
      <c r="N555" s="5"/>
      <c r="O555" s="5"/>
    </row>
    <row r="556" spans="1:15" x14ac:dyDescent="0.3">
      <c r="A556" s="4" t="s">
        <v>13</v>
      </c>
      <c r="B556" s="5">
        <v>3007</v>
      </c>
      <c r="C556" s="5">
        <v>200108</v>
      </c>
      <c r="D556" s="6">
        <v>45499</v>
      </c>
      <c r="E556" s="4" t="s">
        <v>7</v>
      </c>
      <c r="F556" s="4">
        <v>2</v>
      </c>
      <c r="G556" s="4">
        <v>8</v>
      </c>
      <c r="H556" s="5">
        <v>355</v>
      </c>
      <c r="I556" s="5">
        <v>34.303562132816467</v>
      </c>
      <c r="J556" s="5">
        <v>394.23212426563293</v>
      </c>
      <c r="K556" s="5">
        <v>257.01787573436707</v>
      </c>
      <c r="L556" s="8" t="str">
        <f>IF(AND(H556&gt;=K556, H556&lt;=J556), "Normal", "Anomaly")</f>
        <v>Normal</v>
      </c>
      <c r="M556" s="5">
        <v>414.16981132075472</v>
      </c>
      <c r="N556" s="5"/>
      <c r="O556" s="5"/>
    </row>
    <row r="557" spans="1:15" x14ac:dyDescent="0.3">
      <c r="A557" s="4" t="s">
        <v>13</v>
      </c>
      <c r="B557" s="5">
        <v>3007</v>
      </c>
      <c r="C557" s="5">
        <v>200108</v>
      </c>
      <c r="D557" s="6">
        <v>45506</v>
      </c>
      <c r="E557" s="4" t="s">
        <v>7</v>
      </c>
      <c r="F557" s="4">
        <v>2</v>
      </c>
      <c r="G557" s="4">
        <v>8</v>
      </c>
      <c r="H557" s="5">
        <v>374</v>
      </c>
      <c r="I557" s="5">
        <v>24.601829200285088</v>
      </c>
      <c r="J557" s="5">
        <v>386.70365840057019</v>
      </c>
      <c r="K557" s="5">
        <v>288.29634159942981</v>
      </c>
      <c r="L557" s="8" t="str">
        <f>IF(AND(H557&gt;=K557, H557&lt;=J557), "Normal", "Anomaly")</f>
        <v>Normal</v>
      </c>
      <c r="M557" s="5">
        <v>414.16981132075472</v>
      </c>
      <c r="N557" s="5"/>
      <c r="O557" s="5"/>
    </row>
    <row r="558" spans="1:15" x14ac:dyDescent="0.3">
      <c r="A558" s="4" t="s">
        <v>13</v>
      </c>
      <c r="B558" s="5">
        <v>3007</v>
      </c>
      <c r="C558" s="5">
        <v>200108</v>
      </c>
      <c r="D558" s="6">
        <v>45513</v>
      </c>
      <c r="E558" s="4" t="s">
        <v>7</v>
      </c>
      <c r="F558" s="4">
        <v>2</v>
      </c>
      <c r="G558" s="4">
        <v>8</v>
      </c>
      <c r="H558" s="5">
        <v>350</v>
      </c>
      <c r="I558" s="5">
        <v>26.228562675068567</v>
      </c>
      <c r="J558" s="5">
        <v>396.70712535013712</v>
      </c>
      <c r="K558" s="5">
        <v>291.79287464986288</v>
      </c>
      <c r="L558" s="8" t="str">
        <f>IF(AND(H558&gt;=K558, H558&lt;=J558), "Normal", "Anomaly")</f>
        <v>Normal</v>
      </c>
      <c r="M558" s="5">
        <v>414.16981132075472</v>
      </c>
      <c r="N558" s="5"/>
      <c r="O558" s="5"/>
    </row>
    <row r="559" spans="1:15" x14ac:dyDescent="0.3">
      <c r="A559" s="4" t="s">
        <v>13</v>
      </c>
      <c r="B559" s="5">
        <v>3007</v>
      </c>
      <c r="C559" s="5">
        <v>200108</v>
      </c>
      <c r="D559" s="6">
        <v>45520</v>
      </c>
      <c r="E559" s="4" t="s">
        <v>7</v>
      </c>
      <c r="F559" s="4">
        <v>2</v>
      </c>
      <c r="G559" s="4">
        <v>8</v>
      </c>
      <c r="H559" s="5">
        <v>428</v>
      </c>
      <c r="I559" s="5">
        <v>21.828879952943073</v>
      </c>
      <c r="J559" s="5">
        <v>383.65775990588617</v>
      </c>
      <c r="K559" s="5">
        <v>296.34224009411383</v>
      </c>
      <c r="L559" s="8" t="str">
        <f>IF(AND(H559&gt;=K559, H559&lt;=J559), "Normal", "Anomaly")</f>
        <v>Anomaly</v>
      </c>
      <c r="M559" s="5">
        <v>414.16981132075472</v>
      </c>
      <c r="N559" s="5"/>
      <c r="O559" s="5"/>
    </row>
    <row r="560" spans="1:15" x14ac:dyDescent="0.3">
      <c r="A560" s="4" t="s">
        <v>13</v>
      </c>
      <c r="B560" s="5">
        <v>3007</v>
      </c>
      <c r="C560" s="5">
        <v>200108</v>
      </c>
      <c r="D560" s="6">
        <v>45527</v>
      </c>
      <c r="E560" s="4" t="s">
        <v>7</v>
      </c>
      <c r="F560" s="4">
        <v>2</v>
      </c>
      <c r="G560" s="4">
        <v>8</v>
      </c>
      <c r="H560" s="5">
        <v>476</v>
      </c>
      <c r="I560" s="5">
        <v>36.549410049958396</v>
      </c>
      <c r="J560" s="5">
        <v>423.22382009991679</v>
      </c>
      <c r="K560" s="5">
        <v>277.02617990008321</v>
      </c>
      <c r="L560" s="8" t="str">
        <f>IF(AND(H560&gt;=K560, H560&lt;=J560), "Normal", "Anomaly")</f>
        <v>Anomaly</v>
      </c>
      <c r="M560" s="5">
        <v>414.16981132075472</v>
      </c>
      <c r="N560" s="5"/>
      <c r="O560" s="5"/>
    </row>
    <row r="561" spans="1:15" x14ac:dyDescent="0.3">
      <c r="A561" s="4" t="s">
        <v>13</v>
      </c>
      <c r="B561" s="5">
        <v>3007</v>
      </c>
      <c r="C561" s="5">
        <v>200108</v>
      </c>
      <c r="D561" s="6">
        <v>45534</v>
      </c>
      <c r="E561" s="4" t="s">
        <v>7</v>
      </c>
      <c r="F561" s="4">
        <v>2</v>
      </c>
      <c r="G561" s="4">
        <v>8</v>
      </c>
      <c r="H561" s="5">
        <v>390</v>
      </c>
      <c r="I561" s="5">
        <v>54.241934884367829</v>
      </c>
      <c r="J561" s="5">
        <v>476.73386976873564</v>
      </c>
      <c r="K561" s="5">
        <v>259.76613023126436</v>
      </c>
      <c r="L561" s="8" t="str">
        <f>IF(AND(H561&gt;=K561, H561&lt;=J561), "Normal", "Anomaly")</f>
        <v>Normal</v>
      </c>
      <c r="M561" s="5">
        <v>414.16981132075472</v>
      </c>
      <c r="N561" s="5"/>
      <c r="O561" s="5"/>
    </row>
    <row r="562" spans="1:15" x14ac:dyDescent="0.3">
      <c r="A562" s="4" t="s">
        <v>13</v>
      </c>
      <c r="B562" s="5">
        <v>3007</v>
      </c>
      <c r="C562" s="5">
        <v>200108</v>
      </c>
      <c r="D562" s="6">
        <v>45541</v>
      </c>
      <c r="E562" s="4" t="s">
        <v>7</v>
      </c>
      <c r="F562" s="4">
        <v>2</v>
      </c>
      <c r="G562" s="4">
        <v>8</v>
      </c>
      <c r="H562" s="5">
        <v>337</v>
      </c>
      <c r="I562" s="5">
        <v>46.563800317413957</v>
      </c>
      <c r="J562" s="5">
        <v>473.3776006348279</v>
      </c>
      <c r="K562" s="5">
        <v>287.1223993651721</v>
      </c>
      <c r="L562" s="8" t="str">
        <f>IF(AND(H562&gt;=K562, H562&lt;=J562), "Normal", "Anomaly")</f>
        <v>Normal</v>
      </c>
      <c r="M562" s="5">
        <v>414.16981132075472</v>
      </c>
      <c r="N562" s="5"/>
      <c r="O562" s="5"/>
    </row>
    <row r="563" spans="1:15" x14ac:dyDescent="0.3">
      <c r="A563" s="4" t="s">
        <v>13</v>
      </c>
      <c r="B563" s="5">
        <v>3007</v>
      </c>
      <c r="C563" s="5">
        <v>200108</v>
      </c>
      <c r="D563" s="6">
        <v>45548</v>
      </c>
      <c r="E563" s="4" t="s">
        <v>7</v>
      </c>
      <c r="F563" s="4">
        <v>2</v>
      </c>
      <c r="G563" s="4">
        <v>8</v>
      </c>
      <c r="H563" s="5">
        <v>374</v>
      </c>
      <c r="I563" s="5">
        <v>45.806658904574128</v>
      </c>
      <c r="J563" s="5">
        <v>472.61331780914827</v>
      </c>
      <c r="K563" s="5">
        <v>289.38668219085173</v>
      </c>
      <c r="L563" s="8" t="str">
        <f>IF(AND(H563&gt;=K563, H563&lt;=J563), "Normal", "Anomaly")</f>
        <v>Normal</v>
      </c>
      <c r="M563" s="5">
        <v>414.16981132075472</v>
      </c>
      <c r="N563" s="5"/>
      <c r="O563" s="5"/>
    </row>
    <row r="564" spans="1:15" x14ac:dyDescent="0.3">
      <c r="A564" s="4" t="s">
        <v>13</v>
      </c>
      <c r="B564" s="5">
        <v>3007</v>
      </c>
      <c r="C564" s="5">
        <v>200108</v>
      </c>
      <c r="D564" s="6">
        <v>45555</v>
      </c>
      <c r="E564" s="4" t="s">
        <v>7</v>
      </c>
      <c r="F564" s="4">
        <v>2</v>
      </c>
      <c r="G564" s="4">
        <v>8</v>
      </c>
      <c r="H564" s="5">
        <v>378</v>
      </c>
      <c r="I564" s="5">
        <v>43.046486500061768</v>
      </c>
      <c r="J564" s="5">
        <v>471.59297300012355</v>
      </c>
      <c r="K564" s="5">
        <v>299.40702699987645</v>
      </c>
      <c r="L564" s="8" t="str">
        <f>IF(AND(H564&gt;=K564, H564&lt;=J564), "Normal", "Anomaly")</f>
        <v>Normal</v>
      </c>
      <c r="M564" s="5">
        <v>414.16981132075472</v>
      </c>
      <c r="N564" s="5"/>
      <c r="O564" s="5"/>
    </row>
    <row r="565" spans="1:15" x14ac:dyDescent="0.3">
      <c r="A565" s="4" t="s">
        <v>13</v>
      </c>
      <c r="B565" s="5">
        <v>3007</v>
      </c>
      <c r="C565" s="5">
        <v>200108</v>
      </c>
      <c r="D565" s="6">
        <v>45562</v>
      </c>
      <c r="E565" s="4" t="s">
        <v>7</v>
      </c>
      <c r="F565" s="4">
        <v>2</v>
      </c>
      <c r="G565" s="4">
        <v>8</v>
      </c>
      <c r="H565" s="5">
        <v>390</v>
      </c>
      <c r="I565" s="5">
        <v>41.65914515445558</v>
      </c>
      <c r="J565" s="5">
        <v>471.69329030891117</v>
      </c>
      <c r="K565" s="5">
        <v>305.05670969108883</v>
      </c>
      <c r="L565" s="8" t="str">
        <f>IF(AND(H565&gt;=K565, H565&lt;=J565), "Normal", "Anomaly")</f>
        <v>Normal</v>
      </c>
      <c r="M565" s="5">
        <v>414.16981132075472</v>
      </c>
      <c r="N565" s="5"/>
      <c r="O565" s="5"/>
    </row>
    <row r="566" spans="1:15" x14ac:dyDescent="0.3">
      <c r="A566" s="4" t="s">
        <v>13</v>
      </c>
      <c r="B566" s="5">
        <v>3007</v>
      </c>
      <c r="C566" s="5">
        <v>200108</v>
      </c>
      <c r="D566" s="6">
        <v>45569</v>
      </c>
      <c r="E566" s="4" t="s">
        <v>7</v>
      </c>
      <c r="F566" s="4">
        <v>2</v>
      </c>
      <c r="G566" s="4">
        <v>8</v>
      </c>
      <c r="H566" s="5">
        <v>389</v>
      </c>
      <c r="I566" s="5">
        <v>41.303563708232247</v>
      </c>
      <c r="J566" s="5">
        <v>472.98212741646449</v>
      </c>
      <c r="K566" s="5">
        <v>307.76787258353551</v>
      </c>
      <c r="L566" s="8" t="str">
        <f>IF(AND(H566&gt;=K566, H566&lt;=J566), "Normal", "Anomaly")</f>
        <v>Normal</v>
      </c>
      <c r="M566" s="5">
        <v>414.16981132075472</v>
      </c>
      <c r="N566" s="5"/>
      <c r="O566" s="5"/>
    </row>
    <row r="567" spans="1:15" x14ac:dyDescent="0.3">
      <c r="A567" s="4" t="s">
        <v>13</v>
      </c>
      <c r="B567" s="5">
        <v>3007</v>
      </c>
      <c r="C567" s="5">
        <v>200108</v>
      </c>
      <c r="D567" s="6">
        <v>45576</v>
      </c>
      <c r="E567" s="4" t="s">
        <v>7</v>
      </c>
      <c r="F567" s="4">
        <v>2</v>
      </c>
      <c r="G567" s="4">
        <v>8</v>
      </c>
      <c r="H567" s="5">
        <v>311</v>
      </c>
      <c r="I567" s="5">
        <v>38.453705933238737</v>
      </c>
      <c r="J567" s="5">
        <v>472.15741186647745</v>
      </c>
      <c r="K567" s="5">
        <v>318.34258813352255</v>
      </c>
      <c r="L567" s="8" t="str">
        <f>IF(AND(H567&gt;=K567, H567&lt;=J567), "Normal", "Anomaly")</f>
        <v>Anomaly</v>
      </c>
      <c r="M567" s="5">
        <v>414.16981132075472</v>
      </c>
      <c r="N567" s="5"/>
      <c r="O567" s="5"/>
    </row>
    <row r="568" spans="1:15" x14ac:dyDescent="0.3">
      <c r="A568" s="4" t="s">
        <v>13</v>
      </c>
      <c r="B568" s="5">
        <v>3007</v>
      </c>
      <c r="C568" s="5">
        <v>200108</v>
      </c>
      <c r="D568" s="6">
        <v>45583</v>
      </c>
      <c r="E568" s="4" t="s">
        <v>7</v>
      </c>
      <c r="F568" s="4">
        <v>2</v>
      </c>
      <c r="G568" s="4">
        <v>8</v>
      </c>
      <c r="H568" s="5">
        <v>336</v>
      </c>
      <c r="I568" s="5">
        <v>44.921980978135856</v>
      </c>
      <c r="J568" s="5">
        <v>470.4689619562717</v>
      </c>
      <c r="K568" s="5">
        <v>290.7810380437283</v>
      </c>
      <c r="L568" s="8" t="str">
        <f>IF(AND(H568&gt;=K568, H568&lt;=J568), "Normal", "Anomaly")</f>
        <v>Normal</v>
      </c>
      <c r="M568" s="5">
        <v>414.16981132075472</v>
      </c>
      <c r="N568" s="5"/>
      <c r="O568" s="5"/>
    </row>
    <row r="569" spans="1:15" x14ac:dyDescent="0.3">
      <c r="A569" s="4" t="s">
        <v>13</v>
      </c>
      <c r="B569" s="5">
        <v>3007</v>
      </c>
      <c r="C569" s="5">
        <v>200108</v>
      </c>
      <c r="D569" s="6">
        <v>45590</v>
      </c>
      <c r="E569" s="4" t="s">
        <v>7</v>
      </c>
      <c r="F569" s="4">
        <v>2</v>
      </c>
      <c r="G569" s="4">
        <v>8</v>
      </c>
      <c r="H569" s="5">
        <v>415</v>
      </c>
      <c r="I569" s="5">
        <v>28.698595348901659</v>
      </c>
      <c r="J569" s="5">
        <v>420.5221906978033</v>
      </c>
      <c r="K569" s="5">
        <v>305.7278093021967</v>
      </c>
      <c r="L569" s="8" t="str">
        <f>IF(AND(H569&gt;=K569, H569&lt;=J569), "Normal", "Anomaly")</f>
        <v>Normal</v>
      </c>
      <c r="M569" s="5">
        <v>414.16981132075472</v>
      </c>
      <c r="N569" s="5"/>
      <c r="O569" s="5"/>
    </row>
    <row r="570" spans="1:15" x14ac:dyDescent="0.3">
      <c r="A570" s="4" t="s">
        <v>13</v>
      </c>
      <c r="B570" s="5">
        <v>3007</v>
      </c>
      <c r="C570" s="5">
        <v>200108</v>
      </c>
      <c r="D570" s="6">
        <v>45597</v>
      </c>
      <c r="E570" s="4" t="s">
        <v>7</v>
      </c>
      <c r="F570" s="4">
        <v>2</v>
      </c>
      <c r="G570" s="4">
        <v>8</v>
      </c>
      <c r="H570" s="5">
        <v>394</v>
      </c>
      <c r="I570" s="5">
        <v>32.556681341930414</v>
      </c>
      <c r="J570" s="5">
        <v>431.36336268386083</v>
      </c>
      <c r="K570" s="5">
        <v>301.13663731613917</v>
      </c>
      <c r="L570" s="8" t="str">
        <f>IF(AND(H570&gt;=K570, H570&lt;=J570), "Normal", "Anomaly")</f>
        <v>Normal</v>
      </c>
      <c r="M570" s="5">
        <v>414.16981132075472</v>
      </c>
      <c r="N570" s="5"/>
      <c r="O570" s="5"/>
    </row>
    <row r="571" spans="1:15" x14ac:dyDescent="0.3">
      <c r="A571" s="4" t="s">
        <v>13</v>
      </c>
      <c r="B571" s="5">
        <v>3007</v>
      </c>
      <c r="C571" s="5">
        <v>200108</v>
      </c>
      <c r="D571" s="6">
        <v>45604</v>
      </c>
      <c r="E571" s="4" t="s">
        <v>7</v>
      </c>
      <c r="F571" s="4">
        <v>2</v>
      </c>
      <c r="G571" s="4">
        <v>8</v>
      </c>
      <c r="H571" s="5">
        <v>443</v>
      </c>
      <c r="I571" s="5">
        <v>31.598803379242067</v>
      </c>
      <c r="J571" s="5">
        <v>436.57260675848414</v>
      </c>
      <c r="K571" s="5">
        <v>310.17739324151586</v>
      </c>
      <c r="L571" s="8" t="str">
        <f>IF(AND(H571&gt;=K571, H571&lt;=J571), "Normal", "Anomaly")</f>
        <v>Anomaly</v>
      </c>
      <c r="M571" s="5">
        <v>414.16981132075472</v>
      </c>
      <c r="N571" s="5"/>
      <c r="O571" s="5"/>
    </row>
    <row r="572" spans="1:15" x14ac:dyDescent="0.3">
      <c r="A572" s="4" t="s">
        <v>13</v>
      </c>
      <c r="B572" s="5">
        <v>3007</v>
      </c>
      <c r="C572" s="5">
        <v>200108</v>
      </c>
      <c r="D572" s="6">
        <v>45611</v>
      </c>
      <c r="E572" s="4" t="s">
        <v>7</v>
      </c>
      <c r="F572" s="4">
        <v>2</v>
      </c>
      <c r="G572" s="4">
        <v>8</v>
      </c>
      <c r="H572" s="5">
        <v>606</v>
      </c>
      <c r="I572" s="5">
        <v>39.11521443121589</v>
      </c>
      <c r="J572" s="5">
        <v>460.23042886243178</v>
      </c>
      <c r="K572" s="5">
        <v>303.76957113756822</v>
      </c>
      <c r="L572" s="8" t="str">
        <f>IF(AND(H572&gt;=K572, H572&lt;=J572), "Normal", "Anomaly")</f>
        <v>Anomaly</v>
      </c>
      <c r="M572" s="5">
        <v>414.16981132075472</v>
      </c>
      <c r="N572" s="5"/>
      <c r="O572" s="5"/>
    </row>
    <row r="573" spans="1:15" x14ac:dyDescent="0.3">
      <c r="A573" s="4" t="s">
        <v>13</v>
      </c>
      <c r="B573" s="5">
        <v>3007</v>
      </c>
      <c r="C573" s="5">
        <v>200108</v>
      </c>
      <c r="D573" s="6">
        <v>45618</v>
      </c>
      <c r="E573" s="4" t="s">
        <v>7</v>
      </c>
      <c r="F573" s="4">
        <v>2</v>
      </c>
      <c r="G573" s="4">
        <v>8</v>
      </c>
      <c r="H573" s="5">
        <v>532</v>
      </c>
      <c r="I573" s="5">
        <v>83.592762844638656</v>
      </c>
      <c r="J573" s="5">
        <v>577.68552568927726</v>
      </c>
      <c r="K573" s="5">
        <v>243.31447431072269</v>
      </c>
      <c r="L573" s="8" t="str">
        <f>IF(AND(H573&gt;=K573, H573&lt;=J573), "Normal", "Anomaly")</f>
        <v>Normal</v>
      </c>
      <c r="M573" s="5">
        <v>414.16981132075472</v>
      </c>
      <c r="N573" s="5"/>
      <c r="O573" s="5"/>
    </row>
    <row r="574" spans="1:15" x14ac:dyDescent="0.3">
      <c r="A574" s="4" t="s">
        <v>13</v>
      </c>
      <c r="B574" s="5">
        <v>3007</v>
      </c>
      <c r="C574" s="5">
        <v>200108</v>
      </c>
      <c r="D574" s="6">
        <v>45625</v>
      </c>
      <c r="E574" s="4" t="s">
        <v>7</v>
      </c>
      <c r="F574" s="4">
        <v>2</v>
      </c>
      <c r="G574" s="4">
        <v>8</v>
      </c>
      <c r="H574" s="5">
        <v>408</v>
      </c>
      <c r="I574" s="5">
        <v>92.007812168315354</v>
      </c>
      <c r="J574" s="5">
        <v>612.26562433663071</v>
      </c>
      <c r="K574" s="5">
        <v>244.23437566336929</v>
      </c>
      <c r="L574" s="8" t="str">
        <f>IF(AND(H574&gt;=K574, H574&lt;=J574), "Normal", "Anomaly")</f>
        <v>Normal</v>
      </c>
      <c r="M574" s="5">
        <v>414.16981132075472</v>
      </c>
      <c r="N574" s="5"/>
      <c r="O574" s="5"/>
    </row>
    <row r="575" spans="1:15" x14ac:dyDescent="0.3">
      <c r="A575" s="4" t="s">
        <v>13</v>
      </c>
      <c r="B575" s="5">
        <v>3007</v>
      </c>
      <c r="C575" s="5">
        <v>200108</v>
      </c>
      <c r="D575" s="6">
        <v>45632</v>
      </c>
      <c r="E575" s="4" t="s">
        <v>7</v>
      </c>
      <c r="F575" s="4">
        <v>2</v>
      </c>
      <c r="G575" s="4">
        <v>8</v>
      </c>
      <c r="H575" s="5">
        <v>404</v>
      </c>
      <c r="I575" s="5">
        <v>91.205725560405469</v>
      </c>
      <c r="J575" s="5">
        <v>613.03645112081097</v>
      </c>
      <c r="K575" s="5">
        <v>248.21354887918906</v>
      </c>
      <c r="L575" s="8" t="str">
        <f>IF(AND(H575&gt;=K575, H575&lt;=J575), "Normal", "Anomaly")</f>
        <v>Normal</v>
      </c>
      <c r="M575" s="5">
        <v>414.16981132075472</v>
      </c>
      <c r="N575" s="5"/>
      <c r="O575" s="5"/>
    </row>
    <row r="576" spans="1:15" x14ac:dyDescent="0.3">
      <c r="A576" s="4" t="s">
        <v>13</v>
      </c>
      <c r="B576" s="5">
        <v>3007</v>
      </c>
      <c r="C576" s="5">
        <v>200108</v>
      </c>
      <c r="D576" s="6">
        <v>45639</v>
      </c>
      <c r="E576" s="4" t="s">
        <v>7</v>
      </c>
      <c r="F576" s="4">
        <v>2</v>
      </c>
      <c r="G576" s="4">
        <v>8</v>
      </c>
      <c r="H576" s="5">
        <v>416</v>
      </c>
      <c r="I576" s="5">
        <v>80.518243274428187</v>
      </c>
      <c r="J576" s="5">
        <v>603.28648654885637</v>
      </c>
      <c r="K576" s="5">
        <v>281.21351345114363</v>
      </c>
      <c r="L576" s="8" t="str">
        <f>IF(AND(H576&gt;=K576, H576&lt;=J576), "Normal", "Anomaly")</f>
        <v>Normal</v>
      </c>
      <c r="M576" s="5">
        <v>414.16981132075472</v>
      </c>
      <c r="N576" s="5"/>
      <c r="O576" s="5"/>
    </row>
    <row r="577" spans="1:15" x14ac:dyDescent="0.3">
      <c r="A577" s="4" t="s">
        <v>13</v>
      </c>
      <c r="B577" s="5">
        <v>3007</v>
      </c>
      <c r="C577" s="5">
        <v>200108</v>
      </c>
      <c r="D577" s="6">
        <v>45646</v>
      </c>
      <c r="E577" s="4" t="s">
        <v>7</v>
      </c>
      <c r="F577" s="4">
        <v>2</v>
      </c>
      <c r="G577" s="4">
        <v>8</v>
      </c>
      <c r="H577" s="5">
        <v>463</v>
      </c>
      <c r="I577" s="5">
        <v>71.120935736251383</v>
      </c>
      <c r="J577" s="5">
        <v>594.49187147250279</v>
      </c>
      <c r="K577" s="5">
        <v>310.00812852749721</v>
      </c>
      <c r="L577" s="8" t="str">
        <f>IF(AND(H577&gt;=K577, H577&lt;=J577), "Normal", "Anomaly")</f>
        <v>Normal</v>
      </c>
      <c r="M577" s="5">
        <v>414.16981132075472</v>
      </c>
      <c r="N577" s="5"/>
      <c r="O577" s="5"/>
    </row>
    <row r="578" spans="1:15" x14ac:dyDescent="0.3">
      <c r="A578" s="4" t="s">
        <v>13</v>
      </c>
      <c r="B578" s="5">
        <v>3007</v>
      </c>
      <c r="C578" s="5">
        <v>200108</v>
      </c>
      <c r="D578" s="6">
        <v>45653</v>
      </c>
      <c r="E578" s="4" t="s">
        <v>7</v>
      </c>
      <c r="F578" s="4">
        <v>2</v>
      </c>
      <c r="G578" s="4">
        <v>8</v>
      </c>
      <c r="H578" s="5">
        <v>405</v>
      </c>
      <c r="I578" s="5">
        <v>69.736557844505057</v>
      </c>
      <c r="J578" s="5">
        <v>597.72311568901011</v>
      </c>
      <c r="K578" s="5">
        <v>318.77688431098989</v>
      </c>
      <c r="L578" s="8" t="str">
        <f>IF(AND(H578&gt;=K578, H578&lt;=J578), "Normal", "Anomaly")</f>
        <v>Normal</v>
      </c>
      <c r="M578" s="5">
        <v>414.16981132075472</v>
      </c>
      <c r="N578" s="5"/>
      <c r="O578" s="5"/>
    </row>
    <row r="579" spans="1:15" x14ac:dyDescent="0.3">
      <c r="A579" s="4" t="s">
        <v>13</v>
      </c>
      <c r="B579" s="5">
        <v>3007</v>
      </c>
      <c r="C579" s="5">
        <v>200108</v>
      </c>
      <c r="D579" s="6">
        <v>45660</v>
      </c>
      <c r="E579" s="4" t="s">
        <v>7</v>
      </c>
      <c r="F579" s="4">
        <v>2</v>
      </c>
      <c r="G579" s="4">
        <v>8</v>
      </c>
      <c r="H579" s="5">
        <v>440</v>
      </c>
      <c r="I579" s="5">
        <v>68.554608707219671</v>
      </c>
      <c r="J579" s="5">
        <v>596.7342174144394</v>
      </c>
      <c r="K579" s="5">
        <v>322.51578258556066</v>
      </c>
      <c r="L579" s="8" t="str">
        <f>IF(AND(H579&gt;=K579, H579&lt;=J579), "Normal", "Anomaly")</f>
        <v>Normal</v>
      </c>
      <c r="M579" s="5">
        <v>414.16981132075472</v>
      </c>
      <c r="N579" s="5"/>
      <c r="O579" s="5"/>
    </row>
    <row r="580" spans="1:15" x14ac:dyDescent="0.3">
      <c r="A580" s="4" t="s">
        <v>13</v>
      </c>
      <c r="B580" s="5">
        <v>3007</v>
      </c>
      <c r="C580" s="5">
        <v>200108</v>
      </c>
      <c r="D580" s="6">
        <v>45667</v>
      </c>
      <c r="E580" s="4" t="s">
        <v>7</v>
      </c>
      <c r="F580" s="4">
        <v>2</v>
      </c>
      <c r="G580" s="4">
        <v>8</v>
      </c>
      <c r="H580" s="5">
        <v>548</v>
      </c>
      <c r="I580" s="5">
        <v>68.652658360765614</v>
      </c>
      <c r="J580" s="5">
        <v>596.5553167215312</v>
      </c>
      <c r="K580" s="5">
        <v>321.9446832784688</v>
      </c>
      <c r="L580" s="8" t="str">
        <f>IF(AND(H580&gt;=K580, H580&lt;=J580), "Normal", "Anomaly")</f>
        <v>Normal</v>
      </c>
      <c r="M580" s="5">
        <v>414.16981132075472</v>
      </c>
      <c r="N580" s="5"/>
      <c r="O580" s="5"/>
    </row>
    <row r="581" spans="1:15" x14ac:dyDescent="0.3">
      <c r="A581" s="4" t="s">
        <v>13</v>
      </c>
      <c r="B581" s="5">
        <v>3007</v>
      </c>
      <c r="C581" s="5">
        <v>200108</v>
      </c>
      <c r="D581" s="6">
        <v>45674</v>
      </c>
      <c r="E581" s="4" t="s">
        <v>7</v>
      </c>
      <c r="F581" s="4">
        <v>2</v>
      </c>
      <c r="G581" s="4">
        <v>8</v>
      </c>
      <c r="H581" s="5">
        <v>722</v>
      </c>
      <c r="I581" s="5">
        <v>54.343812895305753</v>
      </c>
      <c r="J581" s="5">
        <v>560.68762579061149</v>
      </c>
      <c r="K581" s="5">
        <v>343.31237420938851</v>
      </c>
      <c r="L581" s="8" t="str">
        <f>IF(AND(H581&gt;=K581, H581&lt;=J581), "Normal", "Anomaly")</f>
        <v>Anomaly</v>
      </c>
      <c r="M581" s="5">
        <v>414.16981132075472</v>
      </c>
      <c r="N581" s="5"/>
      <c r="O581" s="5"/>
    </row>
    <row r="582" spans="1:15" x14ac:dyDescent="0.3">
      <c r="A582" s="4" t="s">
        <v>13</v>
      </c>
      <c r="B582" s="5">
        <v>3007</v>
      </c>
      <c r="C582" s="5">
        <v>200108</v>
      </c>
      <c r="D582" s="6">
        <v>45681</v>
      </c>
      <c r="E582" s="4" t="s">
        <v>7</v>
      </c>
      <c r="F582" s="4">
        <v>2</v>
      </c>
      <c r="G582" s="4">
        <v>8</v>
      </c>
      <c r="H582" s="5">
        <v>616</v>
      </c>
      <c r="I582" s="5">
        <v>103.44896084543333</v>
      </c>
      <c r="J582" s="5">
        <v>682.64792169086672</v>
      </c>
      <c r="K582" s="5">
        <v>268.85207830913333</v>
      </c>
      <c r="L582" s="8" t="str">
        <f>IF(AND(H582&gt;=K582, H582&lt;=J582), "Normal", "Anomaly")</f>
        <v>Normal</v>
      </c>
      <c r="M582" s="5">
        <v>414.16981132075472</v>
      </c>
      <c r="N582" s="5"/>
      <c r="O582" s="5"/>
    </row>
    <row r="583" spans="1:15" x14ac:dyDescent="0.3">
      <c r="A583" s="4" t="s">
        <v>13</v>
      </c>
      <c r="B583" s="5">
        <v>3007</v>
      </c>
      <c r="C583" s="5">
        <v>200108</v>
      </c>
      <c r="D583" s="6">
        <v>45688</v>
      </c>
      <c r="E583" s="4" t="s">
        <v>7</v>
      </c>
      <c r="F583" s="4">
        <v>2</v>
      </c>
      <c r="G583" s="4">
        <v>8</v>
      </c>
      <c r="H583" s="5">
        <v>732</v>
      </c>
      <c r="I583" s="5">
        <v>109.13609622851644</v>
      </c>
      <c r="J583" s="5">
        <v>720.02219245703282</v>
      </c>
      <c r="K583" s="5">
        <v>283.47780754296713</v>
      </c>
      <c r="L583" s="8" t="str">
        <f>IF(AND(H583&gt;=K583, H583&lt;=J583), "Normal", "Anomaly")</f>
        <v>Anomaly</v>
      </c>
      <c r="M583" s="5">
        <v>414.16981132075472</v>
      </c>
      <c r="N583" s="5"/>
      <c r="O583" s="5"/>
    </row>
    <row r="584" spans="1:15" x14ac:dyDescent="0.3">
      <c r="A584" s="4" t="s">
        <v>13</v>
      </c>
      <c r="B584" s="5">
        <v>3007</v>
      </c>
      <c r="C584" s="5">
        <v>200108</v>
      </c>
      <c r="D584" s="6">
        <v>45695</v>
      </c>
      <c r="E584" s="4" t="s">
        <v>7</v>
      </c>
      <c r="F584" s="4">
        <v>2</v>
      </c>
      <c r="G584" s="4">
        <v>8</v>
      </c>
      <c r="H584" s="5">
        <v>867</v>
      </c>
      <c r="I584" s="5">
        <v>125.14866159891604</v>
      </c>
      <c r="J584" s="5">
        <v>793.04732319783204</v>
      </c>
      <c r="K584" s="5">
        <v>292.45267680216796</v>
      </c>
      <c r="L584" s="8" t="str">
        <f>IF(AND(H584&gt;=K584, H584&lt;=J584), "Normal", "Anomaly")</f>
        <v>Anomaly</v>
      </c>
      <c r="M584" s="5">
        <v>414.16981132075472</v>
      </c>
      <c r="N584" s="5"/>
      <c r="O584" s="5"/>
    </row>
    <row r="585" spans="1:15" x14ac:dyDescent="0.3">
      <c r="A585" s="4" t="s">
        <v>13</v>
      </c>
      <c r="B585" s="5">
        <v>3007</v>
      </c>
      <c r="C585" s="5">
        <v>200107</v>
      </c>
      <c r="D585" s="6">
        <v>45331</v>
      </c>
      <c r="E585" s="4" t="s">
        <v>8</v>
      </c>
      <c r="F585" s="4">
        <v>2</v>
      </c>
      <c r="G585" s="4">
        <v>8</v>
      </c>
      <c r="H585" s="5">
        <v>181</v>
      </c>
      <c r="I585" s="5"/>
      <c r="J585" s="5"/>
      <c r="K585" s="5"/>
      <c r="L585" s="8" t="s">
        <v>47</v>
      </c>
      <c r="M585" s="5">
        <v>504.75471698113205</v>
      </c>
      <c r="N585" s="5"/>
      <c r="O585" s="5"/>
    </row>
    <row r="586" spans="1:15" x14ac:dyDescent="0.3">
      <c r="A586" s="4" t="s">
        <v>13</v>
      </c>
      <c r="B586" s="5">
        <v>3007</v>
      </c>
      <c r="C586" s="5">
        <v>200107</v>
      </c>
      <c r="D586" s="6">
        <v>45338</v>
      </c>
      <c r="E586" s="4" t="s">
        <v>8</v>
      </c>
      <c r="F586" s="4">
        <v>2</v>
      </c>
      <c r="G586" s="4">
        <v>8</v>
      </c>
      <c r="H586" s="5">
        <v>217</v>
      </c>
      <c r="I586" s="5">
        <v>0</v>
      </c>
      <c r="J586" s="5">
        <v>181</v>
      </c>
      <c r="K586" s="5">
        <v>181</v>
      </c>
      <c r="L586" s="8" t="str">
        <f>IF(AND(H586&gt;=K586, H586&lt;=J586), "Normal", "Anomaly")</f>
        <v>Anomaly</v>
      </c>
      <c r="M586" s="5">
        <v>504.75471698113205</v>
      </c>
      <c r="N586" s="5"/>
      <c r="O586" s="5"/>
    </row>
    <row r="587" spans="1:15" x14ac:dyDescent="0.3">
      <c r="A587" s="4" t="s">
        <v>13</v>
      </c>
      <c r="B587" s="5">
        <v>3007</v>
      </c>
      <c r="C587" s="5">
        <v>200107</v>
      </c>
      <c r="D587" s="6">
        <v>45345</v>
      </c>
      <c r="E587" s="4" t="s">
        <v>8</v>
      </c>
      <c r="F587" s="4">
        <v>2</v>
      </c>
      <c r="G587" s="4">
        <v>8</v>
      </c>
      <c r="H587" s="5">
        <v>2358</v>
      </c>
      <c r="I587" s="5">
        <v>18</v>
      </c>
      <c r="J587" s="5">
        <v>235</v>
      </c>
      <c r="K587" s="5">
        <v>163</v>
      </c>
      <c r="L587" s="8" t="str">
        <f>IF(AND(H587&gt;=K587, H587&lt;=J587), "Normal", "Anomaly")</f>
        <v>Anomaly</v>
      </c>
      <c r="M587" s="5">
        <v>504.75471698113205</v>
      </c>
      <c r="N587" s="5"/>
      <c r="O587" s="5"/>
    </row>
    <row r="588" spans="1:15" x14ac:dyDescent="0.3">
      <c r="A588" s="4" t="s">
        <v>13</v>
      </c>
      <c r="B588" s="5">
        <v>3007</v>
      </c>
      <c r="C588" s="5">
        <v>200107</v>
      </c>
      <c r="D588" s="6">
        <v>45352</v>
      </c>
      <c r="E588" s="4" t="s">
        <v>8</v>
      </c>
      <c r="F588" s="4">
        <v>2</v>
      </c>
      <c r="G588" s="4">
        <v>8</v>
      </c>
      <c r="H588" s="5">
        <v>172</v>
      </c>
      <c r="I588" s="5">
        <v>1017.8684700010224</v>
      </c>
      <c r="J588" s="5">
        <v>2954.4036066687113</v>
      </c>
      <c r="K588" s="5">
        <v>0</v>
      </c>
      <c r="L588" s="8" t="str">
        <f>IF(AND(H588&gt;=K588, H588&lt;=J588), "Normal", "Anomaly")</f>
        <v>Normal</v>
      </c>
      <c r="M588" s="5">
        <v>504.75471698113205</v>
      </c>
      <c r="N588" s="5"/>
      <c r="O588" s="5"/>
    </row>
    <row r="589" spans="1:15" x14ac:dyDescent="0.3">
      <c r="A589" s="4" t="s">
        <v>13</v>
      </c>
      <c r="B589" s="5">
        <v>3007</v>
      </c>
      <c r="C589" s="5">
        <v>200107</v>
      </c>
      <c r="D589" s="6">
        <v>45359</v>
      </c>
      <c r="E589" s="4" t="s">
        <v>8</v>
      </c>
      <c r="F589" s="4">
        <v>2</v>
      </c>
      <c r="G589" s="4">
        <v>8</v>
      </c>
      <c r="H589" s="5">
        <v>163</v>
      </c>
      <c r="I589" s="5">
        <v>938.92252076515877</v>
      </c>
      <c r="J589" s="5">
        <v>2609.8450415303178</v>
      </c>
      <c r="K589" s="5">
        <v>0</v>
      </c>
      <c r="L589" s="8" t="str">
        <f>IF(AND(H589&gt;=K589, H589&lt;=J589), "Normal", "Anomaly")</f>
        <v>Normal</v>
      </c>
      <c r="M589" s="5">
        <v>504.75471698113205</v>
      </c>
      <c r="N589" s="5"/>
      <c r="O589" s="5"/>
    </row>
    <row r="590" spans="1:15" x14ac:dyDescent="0.3">
      <c r="A590" s="4" t="s">
        <v>13</v>
      </c>
      <c r="B590" s="5">
        <v>3007</v>
      </c>
      <c r="C590" s="5">
        <v>200107</v>
      </c>
      <c r="D590" s="6">
        <v>45366</v>
      </c>
      <c r="E590" s="4" t="s">
        <v>8</v>
      </c>
      <c r="F590" s="4">
        <v>2</v>
      </c>
      <c r="G590" s="4">
        <v>8</v>
      </c>
      <c r="H590" s="5">
        <v>183</v>
      </c>
      <c r="I590" s="5">
        <v>870.0931904112341</v>
      </c>
      <c r="J590" s="5">
        <v>2358.3863808224683</v>
      </c>
      <c r="K590" s="5">
        <v>0</v>
      </c>
      <c r="L590" s="8" t="str">
        <f>IF(AND(H590&gt;=K590, H590&lt;=J590), "Normal", "Anomaly")</f>
        <v>Normal</v>
      </c>
      <c r="M590" s="5">
        <v>504.75471698113205</v>
      </c>
      <c r="N590" s="5"/>
      <c r="O590" s="5"/>
    </row>
    <row r="591" spans="1:15" x14ac:dyDescent="0.3">
      <c r="A591" s="4" t="s">
        <v>13</v>
      </c>
      <c r="B591" s="5">
        <v>3007</v>
      </c>
      <c r="C591" s="5">
        <v>200107</v>
      </c>
      <c r="D591" s="6">
        <v>45373</v>
      </c>
      <c r="E591" s="4" t="s">
        <v>8</v>
      </c>
      <c r="F591" s="4">
        <v>2</v>
      </c>
      <c r="G591" s="4">
        <v>8</v>
      </c>
      <c r="H591" s="5">
        <v>2739</v>
      </c>
      <c r="I591" s="5">
        <v>810.67290293653923</v>
      </c>
      <c r="J591" s="5">
        <v>2167.012472539745</v>
      </c>
      <c r="K591" s="5">
        <v>0</v>
      </c>
      <c r="L591" s="8" t="str">
        <f>IF(AND(H591&gt;=K591, H591&lt;=J591), "Normal", "Anomaly")</f>
        <v>Anomaly</v>
      </c>
      <c r="M591" s="5">
        <v>504.75471698113205</v>
      </c>
      <c r="N591" s="5"/>
      <c r="O591" s="5"/>
    </row>
    <row r="592" spans="1:15" x14ac:dyDescent="0.3">
      <c r="A592" s="4" t="s">
        <v>13</v>
      </c>
      <c r="B592" s="5">
        <v>3007</v>
      </c>
      <c r="C592" s="5">
        <v>200107</v>
      </c>
      <c r="D592" s="6">
        <v>45380</v>
      </c>
      <c r="E592" s="4" t="s">
        <v>8</v>
      </c>
      <c r="F592" s="4">
        <v>2</v>
      </c>
      <c r="G592" s="4">
        <v>8</v>
      </c>
      <c r="H592" s="5">
        <v>199</v>
      </c>
      <c r="I592" s="5">
        <v>1073.4863097137554</v>
      </c>
      <c r="J592" s="5">
        <v>3005.9726194275108</v>
      </c>
      <c r="K592" s="5">
        <v>0</v>
      </c>
      <c r="L592" s="8" t="str">
        <f>IF(AND(H592&gt;=K592, H592&lt;=J592), "Normal", "Anomaly")</f>
        <v>Normal</v>
      </c>
      <c r="M592" s="5">
        <v>504.75471698113205</v>
      </c>
      <c r="N592" s="5"/>
      <c r="O592" s="5"/>
    </row>
    <row r="593" spans="1:15" x14ac:dyDescent="0.3">
      <c r="A593" s="4" t="s">
        <v>13</v>
      </c>
      <c r="B593" s="5">
        <v>3007</v>
      </c>
      <c r="C593" s="5">
        <v>200107</v>
      </c>
      <c r="D593" s="6">
        <v>45387</v>
      </c>
      <c r="E593" s="4" t="s">
        <v>8</v>
      </c>
      <c r="F593" s="4">
        <v>2</v>
      </c>
      <c r="G593" s="4">
        <v>8</v>
      </c>
      <c r="H593" s="5">
        <v>184</v>
      </c>
      <c r="I593" s="5">
        <v>1027.6040093343349</v>
      </c>
      <c r="J593" s="5">
        <v>2831.7080186686699</v>
      </c>
      <c r="K593" s="5">
        <v>0</v>
      </c>
      <c r="L593" s="8" t="str">
        <f>IF(AND(H593&gt;=K593, H593&lt;=J593), "Normal", "Anomaly")</f>
        <v>Normal</v>
      </c>
      <c r="M593" s="5">
        <v>504.75471698113205</v>
      </c>
      <c r="N593" s="5"/>
      <c r="O593" s="5"/>
    </row>
    <row r="594" spans="1:15" x14ac:dyDescent="0.3">
      <c r="A594" s="4" t="s">
        <v>13</v>
      </c>
      <c r="B594" s="5">
        <v>3007</v>
      </c>
      <c r="C594" s="5">
        <v>200107</v>
      </c>
      <c r="D594" s="6">
        <v>45394</v>
      </c>
      <c r="E594" s="4" t="s">
        <v>8</v>
      </c>
      <c r="F594" s="4">
        <v>2</v>
      </c>
      <c r="G594" s="4">
        <v>8</v>
      </c>
      <c r="H594" s="5">
        <v>193</v>
      </c>
      <c r="I594" s="5">
        <v>1027.3871516497566</v>
      </c>
      <c r="J594" s="5">
        <v>2831.6493032995131</v>
      </c>
      <c r="K594" s="5">
        <v>0</v>
      </c>
      <c r="L594" s="8" t="str">
        <f>IF(AND(H594&gt;=K594, H594&lt;=J594), "Normal", "Anomaly")</f>
        <v>Normal</v>
      </c>
      <c r="M594" s="5">
        <v>504.75471698113205</v>
      </c>
      <c r="N594" s="5"/>
      <c r="O594" s="5"/>
    </row>
    <row r="595" spans="1:15" x14ac:dyDescent="0.3">
      <c r="A595" s="4" t="s">
        <v>13</v>
      </c>
      <c r="B595" s="5">
        <v>3007</v>
      </c>
      <c r="C595" s="5">
        <v>200107</v>
      </c>
      <c r="D595" s="6">
        <v>45401</v>
      </c>
      <c r="E595" s="4" t="s">
        <v>8</v>
      </c>
      <c r="F595" s="4">
        <v>2</v>
      </c>
      <c r="G595" s="4">
        <v>8</v>
      </c>
      <c r="H595" s="5">
        <v>196</v>
      </c>
      <c r="I595" s="5">
        <v>1029.051315229226</v>
      </c>
      <c r="J595" s="5">
        <v>2831.977630458452</v>
      </c>
      <c r="K595" s="5">
        <v>0</v>
      </c>
      <c r="L595" s="8" t="str">
        <f>IF(AND(H595&gt;=K595, H595&lt;=J595), "Normal", "Anomaly")</f>
        <v>Normal</v>
      </c>
      <c r="M595" s="5">
        <v>504.75471698113205</v>
      </c>
      <c r="N595" s="5"/>
      <c r="O595" s="5"/>
    </row>
    <row r="596" spans="1:15" x14ac:dyDescent="0.3">
      <c r="A596" s="4" t="s">
        <v>13</v>
      </c>
      <c r="B596" s="5">
        <v>3007</v>
      </c>
      <c r="C596" s="5">
        <v>200107</v>
      </c>
      <c r="D596" s="6">
        <v>45408</v>
      </c>
      <c r="E596" s="4" t="s">
        <v>8</v>
      </c>
      <c r="F596" s="4">
        <v>2</v>
      </c>
      <c r="G596" s="4">
        <v>8</v>
      </c>
      <c r="H596" s="5">
        <v>1473</v>
      </c>
      <c r="I596" s="5">
        <v>844.96892509429006</v>
      </c>
      <c r="J596" s="5">
        <v>2193.5628501885803</v>
      </c>
      <c r="K596" s="5">
        <v>0</v>
      </c>
      <c r="L596" s="8" t="str">
        <f>IF(AND(H596&gt;=K596, H596&lt;=J596), "Normal", "Anomaly")</f>
        <v>Normal</v>
      </c>
      <c r="M596" s="5">
        <v>504.75471698113205</v>
      </c>
      <c r="N596" s="5"/>
      <c r="O596" s="5"/>
    </row>
    <row r="597" spans="1:15" x14ac:dyDescent="0.3">
      <c r="A597" s="4" t="s">
        <v>13</v>
      </c>
      <c r="B597" s="5">
        <v>3007</v>
      </c>
      <c r="C597" s="5">
        <v>200107</v>
      </c>
      <c r="D597" s="6">
        <v>45415</v>
      </c>
      <c r="E597" s="4" t="s">
        <v>8</v>
      </c>
      <c r="F597" s="4">
        <v>2</v>
      </c>
      <c r="G597" s="4">
        <v>8</v>
      </c>
      <c r="H597" s="5">
        <v>232</v>
      </c>
      <c r="I597" s="5">
        <v>889.51654706362831</v>
      </c>
      <c r="J597" s="5">
        <v>2445.2830941272568</v>
      </c>
      <c r="K597" s="5">
        <v>0</v>
      </c>
      <c r="L597" s="8" t="str">
        <f>IF(AND(H597&gt;=K597, H597&lt;=J597), "Normal", "Anomaly")</f>
        <v>Normal</v>
      </c>
      <c r="M597" s="5">
        <v>504.75471698113205</v>
      </c>
      <c r="N597" s="5"/>
      <c r="O597" s="5"/>
    </row>
    <row r="598" spans="1:15" x14ac:dyDescent="0.3">
      <c r="A598" s="4" t="s">
        <v>13</v>
      </c>
      <c r="B598" s="5">
        <v>3007</v>
      </c>
      <c r="C598" s="5">
        <v>200107</v>
      </c>
      <c r="D598" s="6">
        <v>45422</v>
      </c>
      <c r="E598" s="4" t="s">
        <v>8</v>
      </c>
      <c r="F598" s="4">
        <v>2</v>
      </c>
      <c r="G598" s="4">
        <v>8</v>
      </c>
      <c r="H598" s="5">
        <v>283</v>
      </c>
      <c r="I598" s="5">
        <v>884.91771333553947</v>
      </c>
      <c r="J598" s="5">
        <v>2444.7104266710789</v>
      </c>
      <c r="K598" s="5">
        <v>0</v>
      </c>
      <c r="L598" s="8" t="str">
        <f>IF(AND(H598&gt;=K598, H598&lt;=J598), "Normal", "Anomaly")</f>
        <v>Normal</v>
      </c>
      <c r="M598" s="5">
        <v>504.75471698113205</v>
      </c>
      <c r="N598" s="5"/>
      <c r="O598" s="5"/>
    </row>
    <row r="599" spans="1:15" x14ac:dyDescent="0.3">
      <c r="A599" s="4" t="s">
        <v>13</v>
      </c>
      <c r="B599" s="5">
        <v>3007</v>
      </c>
      <c r="C599" s="5">
        <v>200107</v>
      </c>
      <c r="D599" s="6">
        <v>45429</v>
      </c>
      <c r="E599" s="4" t="s">
        <v>8</v>
      </c>
      <c r="F599" s="4">
        <v>2</v>
      </c>
      <c r="G599" s="4">
        <v>8</v>
      </c>
      <c r="H599" s="5">
        <v>246</v>
      </c>
      <c r="I599" s="5">
        <v>878.56487203563972</v>
      </c>
      <c r="J599" s="5">
        <v>2444.5047440712797</v>
      </c>
      <c r="K599" s="5">
        <v>0</v>
      </c>
      <c r="L599" s="8" t="str">
        <f>IF(AND(H599&gt;=K599, H599&lt;=J599), "Normal", "Anomaly")</f>
        <v>Normal</v>
      </c>
      <c r="M599" s="5">
        <v>504.75471698113205</v>
      </c>
      <c r="N599" s="5"/>
      <c r="O599" s="5"/>
    </row>
    <row r="600" spans="1:15" x14ac:dyDescent="0.3">
      <c r="A600" s="4" t="s">
        <v>13</v>
      </c>
      <c r="B600" s="5">
        <v>3007</v>
      </c>
      <c r="C600" s="5">
        <v>200107</v>
      </c>
      <c r="D600" s="6">
        <v>45436</v>
      </c>
      <c r="E600" s="4" t="s">
        <v>8</v>
      </c>
      <c r="F600" s="4">
        <v>2</v>
      </c>
      <c r="G600" s="4">
        <v>8</v>
      </c>
      <c r="H600" s="5">
        <v>1307</v>
      </c>
      <c r="I600" s="5">
        <v>415.898951068646</v>
      </c>
      <c r="J600" s="5">
        <v>1207.5479021372921</v>
      </c>
      <c r="K600" s="5">
        <v>0</v>
      </c>
      <c r="L600" s="8" t="str">
        <f>IF(AND(H600&gt;=K600, H600&lt;=J600), "Normal", "Anomaly")</f>
        <v>Anomaly</v>
      </c>
      <c r="M600" s="5">
        <v>504.75471698113205</v>
      </c>
      <c r="N600" s="5"/>
      <c r="O600" s="5"/>
    </row>
    <row r="601" spans="1:15" x14ac:dyDescent="0.3">
      <c r="A601" s="4" t="s">
        <v>13</v>
      </c>
      <c r="B601" s="5">
        <v>3007</v>
      </c>
      <c r="C601" s="5">
        <v>200107</v>
      </c>
      <c r="D601" s="6">
        <v>45443</v>
      </c>
      <c r="E601" s="4" t="s">
        <v>8</v>
      </c>
      <c r="F601" s="4">
        <v>2</v>
      </c>
      <c r="G601" s="4">
        <v>8</v>
      </c>
      <c r="H601" s="5">
        <v>124</v>
      </c>
      <c r="I601" s="5">
        <v>508.22036313001075</v>
      </c>
      <c r="J601" s="5">
        <v>1530.6907262600216</v>
      </c>
      <c r="K601" s="5">
        <v>0</v>
      </c>
      <c r="L601" s="8" t="str">
        <f>IF(AND(H601&gt;=K601, H601&lt;=J601), "Normal", "Anomaly")</f>
        <v>Normal</v>
      </c>
      <c r="M601" s="5">
        <v>504.75471698113205</v>
      </c>
      <c r="N601" s="5"/>
      <c r="O601" s="5"/>
    </row>
    <row r="602" spans="1:15" x14ac:dyDescent="0.3">
      <c r="A602" s="4" t="s">
        <v>13</v>
      </c>
      <c r="B602" s="5">
        <v>3007</v>
      </c>
      <c r="C602" s="5">
        <v>200107</v>
      </c>
      <c r="D602" s="6">
        <v>45450</v>
      </c>
      <c r="E602" s="4" t="s">
        <v>8</v>
      </c>
      <c r="F602" s="4">
        <v>2</v>
      </c>
      <c r="G602" s="4">
        <v>8</v>
      </c>
      <c r="H602" s="5">
        <v>185</v>
      </c>
      <c r="I602" s="5">
        <v>513.45441618511768</v>
      </c>
      <c r="J602" s="5">
        <v>1533.6588323702354</v>
      </c>
      <c r="K602" s="5">
        <v>0</v>
      </c>
      <c r="L602" s="8" t="str">
        <f>IF(AND(H602&gt;=K602, H602&lt;=J602), "Normal", "Anomaly")</f>
        <v>Normal</v>
      </c>
      <c r="M602" s="5">
        <v>504.75471698113205</v>
      </c>
      <c r="N602" s="5"/>
      <c r="O602" s="5"/>
    </row>
    <row r="603" spans="1:15" x14ac:dyDescent="0.3">
      <c r="A603" s="4" t="s">
        <v>13</v>
      </c>
      <c r="B603" s="5">
        <v>3007</v>
      </c>
      <c r="C603" s="5">
        <v>200107</v>
      </c>
      <c r="D603" s="6">
        <v>45457</v>
      </c>
      <c r="E603" s="4" t="s">
        <v>8</v>
      </c>
      <c r="F603" s="4">
        <v>2</v>
      </c>
      <c r="G603" s="4">
        <v>8</v>
      </c>
      <c r="H603" s="5">
        <v>224</v>
      </c>
      <c r="I603" s="5">
        <v>514.07191860672572</v>
      </c>
      <c r="J603" s="5">
        <v>1533.8938372134514</v>
      </c>
      <c r="K603" s="5">
        <v>0</v>
      </c>
      <c r="L603" s="8" t="str">
        <f>IF(AND(H603&gt;=K603, H603&lt;=J603), "Normal", "Anomaly")</f>
        <v>Normal</v>
      </c>
      <c r="M603" s="5">
        <v>504.75471698113205</v>
      </c>
      <c r="N603" s="5"/>
      <c r="O603" s="5"/>
    </row>
    <row r="604" spans="1:15" x14ac:dyDescent="0.3">
      <c r="A604" s="4" t="s">
        <v>13</v>
      </c>
      <c r="B604" s="5">
        <v>3007</v>
      </c>
      <c r="C604" s="5">
        <v>200107</v>
      </c>
      <c r="D604" s="6">
        <v>45464</v>
      </c>
      <c r="E604" s="4" t="s">
        <v>8</v>
      </c>
      <c r="F604" s="4">
        <v>2</v>
      </c>
      <c r="G604" s="4">
        <v>8</v>
      </c>
      <c r="H604" s="5">
        <v>396</v>
      </c>
      <c r="I604" s="5">
        <v>512.04241767650456</v>
      </c>
      <c r="J604" s="5">
        <v>1533.3348353530091</v>
      </c>
      <c r="K604" s="5">
        <v>0</v>
      </c>
      <c r="L604" s="8" t="str">
        <f>IF(AND(H604&gt;=K604, H604&lt;=J604), "Normal", "Anomaly")</f>
        <v>Normal</v>
      </c>
      <c r="M604" s="5">
        <v>504.75471698113205</v>
      </c>
      <c r="N604" s="5"/>
      <c r="O604" s="5"/>
    </row>
    <row r="605" spans="1:15" x14ac:dyDescent="0.3">
      <c r="A605" s="4" t="s">
        <v>13</v>
      </c>
      <c r="B605" s="5">
        <v>3007</v>
      </c>
      <c r="C605" s="5">
        <v>200107</v>
      </c>
      <c r="D605" s="6">
        <v>45471</v>
      </c>
      <c r="E605" s="4" t="s">
        <v>8</v>
      </c>
      <c r="F605" s="4">
        <v>2</v>
      </c>
      <c r="G605" s="4">
        <v>8</v>
      </c>
      <c r="H605" s="5">
        <v>253</v>
      </c>
      <c r="I605" s="5">
        <v>359.95136390212497</v>
      </c>
      <c r="J605" s="5">
        <v>1094.5277278042499</v>
      </c>
      <c r="K605" s="5">
        <v>0</v>
      </c>
      <c r="L605" s="8" t="str">
        <f>IF(AND(H605&gt;=K605, H605&lt;=J605), "Normal", "Anomaly")</f>
        <v>Normal</v>
      </c>
      <c r="M605" s="5">
        <v>504.75471698113205</v>
      </c>
      <c r="N605" s="5"/>
      <c r="O605" s="5"/>
    </row>
    <row r="606" spans="1:15" x14ac:dyDescent="0.3">
      <c r="A606" s="4" t="s">
        <v>13</v>
      </c>
      <c r="B606" s="5">
        <v>3007</v>
      </c>
      <c r="C606" s="5">
        <v>200107</v>
      </c>
      <c r="D606" s="6">
        <v>45478</v>
      </c>
      <c r="E606" s="4" t="s">
        <v>8</v>
      </c>
      <c r="F606" s="4">
        <v>2</v>
      </c>
      <c r="G606" s="4">
        <v>8</v>
      </c>
      <c r="H606" s="5">
        <v>538</v>
      </c>
      <c r="I606" s="5">
        <v>358.97693171010309</v>
      </c>
      <c r="J606" s="5">
        <v>1095.2038634202063</v>
      </c>
      <c r="K606" s="5">
        <v>0</v>
      </c>
      <c r="L606" s="8" t="str">
        <f>IF(AND(H606&gt;=K606, H606&lt;=J606), "Normal", "Anomaly")</f>
        <v>Normal</v>
      </c>
      <c r="M606" s="5">
        <v>504.75471698113205</v>
      </c>
      <c r="N606" s="5"/>
      <c r="O606" s="5"/>
    </row>
    <row r="607" spans="1:15" x14ac:dyDescent="0.3">
      <c r="A607" s="4" t="s">
        <v>13</v>
      </c>
      <c r="B607" s="5">
        <v>3007</v>
      </c>
      <c r="C607" s="5">
        <v>200107</v>
      </c>
      <c r="D607" s="6">
        <v>45485</v>
      </c>
      <c r="E607" s="4" t="s">
        <v>8</v>
      </c>
      <c r="F607" s="4">
        <v>2</v>
      </c>
      <c r="G607" s="4">
        <v>8</v>
      </c>
      <c r="H607" s="5">
        <v>434</v>
      </c>
      <c r="I607" s="5">
        <v>360.51090049400727</v>
      </c>
      <c r="J607" s="5">
        <v>1130.1468009880145</v>
      </c>
      <c r="K607" s="5">
        <v>0</v>
      </c>
      <c r="L607" s="8" t="str">
        <f>IF(AND(H607&gt;=K607, H607&lt;=J607), "Normal", "Anomaly")</f>
        <v>Normal</v>
      </c>
      <c r="M607" s="5">
        <v>504.75471698113205</v>
      </c>
      <c r="N607" s="5"/>
      <c r="O607" s="5"/>
    </row>
    <row r="608" spans="1:15" x14ac:dyDescent="0.3">
      <c r="A608" s="4" t="s">
        <v>13</v>
      </c>
      <c r="B608" s="5">
        <v>3007</v>
      </c>
      <c r="C608" s="5">
        <v>200107</v>
      </c>
      <c r="D608" s="6">
        <v>45492</v>
      </c>
      <c r="E608" s="4" t="s">
        <v>8</v>
      </c>
      <c r="F608" s="4">
        <v>2</v>
      </c>
      <c r="G608" s="4">
        <v>8</v>
      </c>
      <c r="H608" s="5">
        <v>257</v>
      </c>
      <c r="I608" s="5">
        <v>355.19992169903418</v>
      </c>
      <c r="J608" s="5">
        <v>1143.0248433980682</v>
      </c>
      <c r="K608" s="5">
        <v>0</v>
      </c>
      <c r="L608" s="8" t="str">
        <f>IF(AND(H608&gt;=K608, H608&lt;=J608), "Normal", "Anomaly")</f>
        <v>Normal</v>
      </c>
      <c r="M608" s="5">
        <v>504.75471698113205</v>
      </c>
      <c r="N608" s="5"/>
      <c r="O608" s="5"/>
    </row>
    <row r="609" spans="1:15" x14ac:dyDescent="0.3">
      <c r="A609" s="4" t="s">
        <v>13</v>
      </c>
      <c r="B609" s="5">
        <v>3007</v>
      </c>
      <c r="C609" s="5">
        <v>200107</v>
      </c>
      <c r="D609" s="6">
        <v>45499</v>
      </c>
      <c r="E609" s="4" t="s">
        <v>8</v>
      </c>
      <c r="F609" s="4">
        <v>2</v>
      </c>
      <c r="G609" s="4">
        <v>8</v>
      </c>
      <c r="H609" s="5">
        <v>1510</v>
      </c>
      <c r="I609" s="5">
        <v>131.26113048042822</v>
      </c>
      <c r="J609" s="5">
        <v>563.89726096085644</v>
      </c>
      <c r="K609" s="5">
        <v>38.852739039143557</v>
      </c>
      <c r="L609" s="8" t="str">
        <f>IF(AND(H609&gt;=K609, H609&lt;=J609), "Normal", "Anomaly")</f>
        <v>Anomaly</v>
      </c>
      <c r="M609" s="5">
        <v>504.75471698113205</v>
      </c>
      <c r="N609" s="5"/>
      <c r="O609" s="5"/>
    </row>
    <row r="610" spans="1:15" x14ac:dyDescent="0.3">
      <c r="A610" s="4" t="s">
        <v>13</v>
      </c>
      <c r="B610" s="5">
        <v>3007</v>
      </c>
      <c r="C610" s="5">
        <v>200107</v>
      </c>
      <c r="D610" s="6">
        <v>45506</v>
      </c>
      <c r="E610" s="4" t="s">
        <v>8</v>
      </c>
      <c r="F610" s="4">
        <v>2</v>
      </c>
      <c r="G610" s="4">
        <v>8</v>
      </c>
      <c r="H610" s="5">
        <v>256</v>
      </c>
      <c r="I610" s="5">
        <v>407.28121043696575</v>
      </c>
      <c r="J610" s="5">
        <v>1289.1874208739314</v>
      </c>
      <c r="K610" s="5">
        <v>0</v>
      </c>
      <c r="L610" s="8" t="str">
        <f>IF(AND(H610&gt;=K610, H610&lt;=J610), "Normal", "Anomaly")</f>
        <v>Normal</v>
      </c>
      <c r="M610" s="5">
        <v>504.75471698113205</v>
      </c>
      <c r="N610" s="5"/>
      <c r="O610" s="5"/>
    </row>
    <row r="611" spans="1:15" x14ac:dyDescent="0.3">
      <c r="A611" s="4" t="s">
        <v>13</v>
      </c>
      <c r="B611" s="5">
        <v>3007</v>
      </c>
      <c r="C611" s="5">
        <v>200107</v>
      </c>
      <c r="D611" s="6">
        <v>45513</v>
      </c>
      <c r="E611" s="4" t="s">
        <v>8</v>
      </c>
      <c r="F611" s="4">
        <v>2</v>
      </c>
      <c r="G611" s="4">
        <v>8</v>
      </c>
      <c r="H611" s="5">
        <v>232</v>
      </c>
      <c r="I611" s="5">
        <v>401.60739535023504</v>
      </c>
      <c r="J611" s="5">
        <v>1286.7147907004701</v>
      </c>
      <c r="K611" s="5">
        <v>0</v>
      </c>
      <c r="L611" s="8" t="str">
        <f>IF(AND(H611&gt;=K611, H611&lt;=J611), "Normal", "Anomaly")</f>
        <v>Normal</v>
      </c>
      <c r="M611" s="5">
        <v>504.75471698113205</v>
      </c>
      <c r="N611" s="5"/>
      <c r="O611" s="5"/>
    </row>
    <row r="612" spans="1:15" x14ac:dyDescent="0.3">
      <c r="A612" s="4" t="s">
        <v>13</v>
      </c>
      <c r="B612" s="5">
        <v>3007</v>
      </c>
      <c r="C612" s="5">
        <v>200107</v>
      </c>
      <c r="D612" s="6">
        <v>45520</v>
      </c>
      <c r="E612" s="4" t="s">
        <v>8</v>
      </c>
      <c r="F612" s="4">
        <v>2</v>
      </c>
      <c r="G612" s="4">
        <v>8</v>
      </c>
      <c r="H612" s="5">
        <v>275</v>
      </c>
      <c r="I612" s="5">
        <v>400.96945020786808</v>
      </c>
      <c r="J612" s="5">
        <v>1286.438900415736</v>
      </c>
      <c r="K612" s="5">
        <v>0</v>
      </c>
      <c r="L612" s="8" t="str">
        <f>IF(AND(H612&gt;=K612, H612&lt;=J612), "Normal", "Anomaly")</f>
        <v>Normal</v>
      </c>
      <c r="M612" s="5">
        <v>504.75471698113205</v>
      </c>
      <c r="N612" s="5"/>
      <c r="O612" s="5"/>
    </row>
    <row r="613" spans="1:15" x14ac:dyDescent="0.3">
      <c r="A613" s="4" t="s">
        <v>13</v>
      </c>
      <c r="B613" s="5">
        <v>3007</v>
      </c>
      <c r="C613" s="5">
        <v>200107</v>
      </c>
      <c r="D613" s="6">
        <v>45527</v>
      </c>
      <c r="E613" s="4" t="s">
        <v>8</v>
      </c>
      <c r="F613" s="4">
        <v>2</v>
      </c>
      <c r="G613" s="4">
        <v>8</v>
      </c>
      <c r="H613" s="5">
        <v>1556</v>
      </c>
      <c r="I613" s="5">
        <v>406.26959568124221</v>
      </c>
      <c r="J613" s="5">
        <v>1281.9141913624844</v>
      </c>
      <c r="K613" s="5">
        <v>0</v>
      </c>
      <c r="L613" s="8" t="str">
        <f>IF(AND(H613&gt;=K613, H613&lt;=J613), "Normal", "Anomaly")</f>
        <v>Anomaly</v>
      </c>
      <c r="M613" s="5">
        <v>504.75471698113205</v>
      </c>
      <c r="N613" s="5"/>
      <c r="O613" s="5"/>
    </row>
    <row r="614" spans="1:15" x14ac:dyDescent="0.3">
      <c r="A614" s="4" t="s">
        <v>13</v>
      </c>
      <c r="B614" s="5">
        <v>3007</v>
      </c>
      <c r="C614" s="5">
        <v>200107</v>
      </c>
      <c r="D614" s="6">
        <v>45534</v>
      </c>
      <c r="E614" s="4" t="s">
        <v>8</v>
      </c>
      <c r="F614" s="4">
        <v>2</v>
      </c>
      <c r="G614" s="4">
        <v>8</v>
      </c>
      <c r="H614" s="5">
        <v>293</v>
      </c>
      <c r="I614" s="5">
        <v>529.40408715838225</v>
      </c>
      <c r="J614" s="5">
        <v>1691.0581743167645</v>
      </c>
      <c r="K614" s="5">
        <v>0</v>
      </c>
      <c r="L614" s="8" t="str">
        <f>IF(AND(H614&gt;=K614, H614&lt;=J614), "Normal", "Anomaly")</f>
        <v>Normal</v>
      </c>
      <c r="M614" s="5">
        <v>504.75471698113205</v>
      </c>
      <c r="N614" s="5"/>
      <c r="O614" s="5"/>
    </row>
    <row r="615" spans="1:15" x14ac:dyDescent="0.3">
      <c r="A615" s="4" t="s">
        <v>13</v>
      </c>
      <c r="B615" s="5">
        <v>3007</v>
      </c>
      <c r="C615" s="5">
        <v>200107</v>
      </c>
      <c r="D615" s="6">
        <v>45541</v>
      </c>
      <c r="E615" s="4" t="s">
        <v>8</v>
      </c>
      <c r="F615" s="4">
        <v>2</v>
      </c>
      <c r="G615" s="4">
        <v>8</v>
      </c>
      <c r="H615" s="5">
        <v>224</v>
      </c>
      <c r="I615" s="5">
        <v>540.93135828402478</v>
      </c>
      <c r="J615" s="5">
        <v>1683.4877165680496</v>
      </c>
      <c r="K615" s="5">
        <v>0</v>
      </c>
      <c r="L615" s="8" t="str">
        <f>IF(AND(H615&gt;=K615, H615&lt;=J615), "Normal", "Anomaly")</f>
        <v>Normal</v>
      </c>
      <c r="M615" s="5">
        <v>504.75471698113205</v>
      </c>
      <c r="N615" s="5"/>
      <c r="O615" s="5"/>
    </row>
    <row r="616" spans="1:15" x14ac:dyDescent="0.3">
      <c r="A616" s="4" t="s">
        <v>13</v>
      </c>
      <c r="B616" s="5">
        <v>3007</v>
      </c>
      <c r="C616" s="5">
        <v>200107</v>
      </c>
      <c r="D616" s="6">
        <v>45548</v>
      </c>
      <c r="E616" s="4" t="s">
        <v>8</v>
      </c>
      <c r="F616" s="4">
        <v>2</v>
      </c>
      <c r="G616" s="4">
        <v>8</v>
      </c>
      <c r="H616" s="5">
        <v>259</v>
      </c>
      <c r="I616" s="5">
        <v>553.38095772713393</v>
      </c>
      <c r="J616" s="5">
        <v>1682.1369154542679</v>
      </c>
      <c r="K616" s="5">
        <v>0</v>
      </c>
      <c r="L616" s="8" t="str">
        <f>IF(AND(H616&gt;=K616, H616&lt;=J616), "Normal", "Anomaly")</f>
        <v>Normal</v>
      </c>
      <c r="M616" s="5">
        <v>504.75471698113205</v>
      </c>
      <c r="N616" s="5"/>
      <c r="O616" s="5"/>
    </row>
    <row r="617" spans="1:15" x14ac:dyDescent="0.3">
      <c r="A617" s="4" t="s">
        <v>13</v>
      </c>
      <c r="B617" s="5">
        <v>3007</v>
      </c>
      <c r="C617" s="5">
        <v>200107</v>
      </c>
      <c r="D617" s="6">
        <v>45555</v>
      </c>
      <c r="E617" s="4" t="s">
        <v>8</v>
      </c>
      <c r="F617" s="4">
        <v>2</v>
      </c>
      <c r="G617" s="4">
        <v>8</v>
      </c>
      <c r="H617" s="5">
        <v>471</v>
      </c>
      <c r="I617" s="5">
        <v>553.23750268307015</v>
      </c>
      <c r="J617" s="5">
        <v>1682.1000053661403</v>
      </c>
      <c r="K617" s="5">
        <v>0</v>
      </c>
      <c r="L617" s="8" t="str">
        <f>IF(AND(H617&gt;=K617, H617&lt;=J617), "Normal", "Anomaly")</f>
        <v>Normal</v>
      </c>
      <c r="M617" s="5">
        <v>504.75471698113205</v>
      </c>
      <c r="N617" s="5"/>
      <c r="O617" s="5"/>
    </row>
    <row r="618" spans="1:15" x14ac:dyDescent="0.3">
      <c r="A618" s="4" t="s">
        <v>13</v>
      </c>
      <c r="B618" s="5">
        <v>3007</v>
      </c>
      <c r="C618" s="5">
        <v>200107</v>
      </c>
      <c r="D618" s="6">
        <v>45562</v>
      </c>
      <c r="E618" s="4" t="s">
        <v>8</v>
      </c>
      <c r="F618" s="4">
        <v>2</v>
      </c>
      <c r="G618" s="4">
        <v>8</v>
      </c>
      <c r="H618" s="5">
        <v>203</v>
      </c>
      <c r="I618" s="5">
        <v>425.95825793145508</v>
      </c>
      <c r="J618" s="5">
        <v>1297.6665158629103</v>
      </c>
      <c r="K618" s="5">
        <v>0</v>
      </c>
      <c r="L618" s="8" t="str">
        <f>IF(AND(H618&gt;=K618, H618&lt;=J618), "Normal", "Anomaly")</f>
        <v>Normal</v>
      </c>
      <c r="M618" s="5">
        <v>504.75471698113205</v>
      </c>
      <c r="N618" s="5"/>
      <c r="O618" s="5"/>
    </row>
    <row r="619" spans="1:15" x14ac:dyDescent="0.3">
      <c r="A619" s="4" t="s">
        <v>13</v>
      </c>
      <c r="B619" s="5">
        <v>3007</v>
      </c>
      <c r="C619" s="5">
        <v>200107</v>
      </c>
      <c r="D619" s="6">
        <v>45569</v>
      </c>
      <c r="E619" s="4" t="s">
        <v>8</v>
      </c>
      <c r="F619" s="4">
        <v>2</v>
      </c>
      <c r="G619" s="4">
        <v>8</v>
      </c>
      <c r="H619" s="5">
        <v>296</v>
      </c>
      <c r="I619" s="5">
        <v>429.25733467816247</v>
      </c>
      <c r="J619" s="5">
        <v>1297.6396693563249</v>
      </c>
      <c r="K619" s="5">
        <v>0</v>
      </c>
      <c r="L619" s="8" t="str">
        <f>IF(AND(H619&gt;=K619, H619&lt;=J619), "Normal", "Anomaly")</f>
        <v>Normal</v>
      </c>
      <c r="M619" s="5">
        <v>504.75471698113205</v>
      </c>
      <c r="N619" s="5"/>
      <c r="O619" s="5"/>
    </row>
    <row r="620" spans="1:15" x14ac:dyDescent="0.3">
      <c r="A620" s="4" t="s">
        <v>13</v>
      </c>
      <c r="B620" s="5">
        <v>3007</v>
      </c>
      <c r="C620" s="5">
        <v>200107</v>
      </c>
      <c r="D620" s="6">
        <v>45576</v>
      </c>
      <c r="E620" s="4" t="s">
        <v>8</v>
      </c>
      <c r="F620" s="4">
        <v>2</v>
      </c>
      <c r="G620" s="4">
        <v>8</v>
      </c>
      <c r="H620" s="5">
        <v>229</v>
      </c>
      <c r="I620" s="5">
        <v>425.9059278467488</v>
      </c>
      <c r="J620" s="5">
        <v>1298.9368556934976</v>
      </c>
      <c r="K620" s="5">
        <v>0</v>
      </c>
      <c r="L620" s="8" t="str">
        <f>IF(AND(H620&gt;=K620, H620&lt;=J620), "Normal", "Anomaly")</f>
        <v>Normal</v>
      </c>
      <c r="M620" s="5">
        <v>504.75471698113205</v>
      </c>
      <c r="N620" s="5"/>
      <c r="O620" s="5"/>
    </row>
    <row r="621" spans="1:15" x14ac:dyDescent="0.3">
      <c r="A621" s="4" t="s">
        <v>13</v>
      </c>
      <c r="B621" s="5">
        <v>3007</v>
      </c>
      <c r="C621" s="5">
        <v>200107</v>
      </c>
      <c r="D621" s="6">
        <v>45583</v>
      </c>
      <c r="E621" s="4" t="s">
        <v>8</v>
      </c>
      <c r="F621" s="4">
        <v>2</v>
      </c>
      <c r="G621" s="4">
        <v>8</v>
      </c>
      <c r="H621" s="5">
        <v>247</v>
      </c>
      <c r="I621" s="5">
        <v>428.49356398317116</v>
      </c>
      <c r="J621" s="5">
        <v>1298.3621279663423</v>
      </c>
      <c r="K621" s="5">
        <v>0</v>
      </c>
      <c r="L621" s="8" t="str">
        <f>IF(AND(H621&gt;=K621, H621&lt;=J621), "Normal", "Anomaly")</f>
        <v>Normal</v>
      </c>
      <c r="M621" s="5">
        <v>504.75471698113205</v>
      </c>
      <c r="N621" s="5"/>
      <c r="O621" s="5"/>
    </row>
    <row r="622" spans="1:15" x14ac:dyDescent="0.3">
      <c r="A622" s="4" t="s">
        <v>13</v>
      </c>
      <c r="B622" s="5">
        <v>3007</v>
      </c>
      <c r="C622" s="5">
        <v>200107</v>
      </c>
      <c r="D622" s="6">
        <v>45590</v>
      </c>
      <c r="E622" s="4" t="s">
        <v>8</v>
      </c>
      <c r="F622" s="4">
        <v>2</v>
      </c>
      <c r="G622" s="4">
        <v>8</v>
      </c>
      <c r="H622" s="5">
        <v>308</v>
      </c>
      <c r="I622" s="5">
        <v>79.105546581766319</v>
      </c>
      <c r="J622" s="5">
        <v>435.96109316353261</v>
      </c>
      <c r="K622" s="5">
        <v>119.53890683646736</v>
      </c>
      <c r="L622" s="8" t="str">
        <f>IF(AND(H622&gt;=K622, H622&lt;=J622), "Normal", "Anomaly")</f>
        <v>Normal</v>
      </c>
      <c r="M622" s="5">
        <v>504.75471698113205</v>
      </c>
      <c r="N622" s="5"/>
      <c r="O622" s="5"/>
    </row>
    <row r="623" spans="1:15" x14ac:dyDescent="0.3">
      <c r="A623" s="4" t="s">
        <v>13</v>
      </c>
      <c r="B623" s="5">
        <v>3007</v>
      </c>
      <c r="C623" s="5">
        <v>200107</v>
      </c>
      <c r="D623" s="6">
        <v>45597</v>
      </c>
      <c r="E623" s="4" t="s">
        <v>8</v>
      </c>
      <c r="F623" s="4">
        <v>2</v>
      </c>
      <c r="G623" s="4">
        <v>8</v>
      </c>
      <c r="H623" s="5">
        <v>284</v>
      </c>
      <c r="I623" s="5">
        <v>79.620879014238469</v>
      </c>
      <c r="J623" s="5">
        <v>438.86675802847697</v>
      </c>
      <c r="K623" s="5">
        <v>120.38324197152306</v>
      </c>
      <c r="L623" s="8" t="str">
        <f>IF(AND(H623&gt;=K623, H623&lt;=J623), "Normal", "Anomaly")</f>
        <v>Normal</v>
      </c>
      <c r="M623" s="5">
        <v>504.75471698113205</v>
      </c>
      <c r="N623" s="5"/>
      <c r="O623" s="5"/>
    </row>
    <row r="624" spans="1:15" x14ac:dyDescent="0.3">
      <c r="A624" s="4" t="s">
        <v>13</v>
      </c>
      <c r="B624" s="5">
        <v>3007</v>
      </c>
      <c r="C624" s="5">
        <v>200107</v>
      </c>
      <c r="D624" s="6">
        <v>45604</v>
      </c>
      <c r="E624" s="4" t="s">
        <v>8</v>
      </c>
      <c r="F624" s="4">
        <v>2</v>
      </c>
      <c r="G624" s="4">
        <v>8</v>
      </c>
      <c r="H624" s="5">
        <v>240</v>
      </c>
      <c r="I624" s="5">
        <v>76.804032283468032</v>
      </c>
      <c r="J624" s="5">
        <v>440.73306456693604</v>
      </c>
      <c r="K624" s="5">
        <v>133.51693543306394</v>
      </c>
      <c r="L624" s="8" t="str">
        <f>IF(AND(H624&gt;=K624, H624&lt;=J624), "Normal", "Anomaly")</f>
        <v>Normal</v>
      </c>
      <c r="M624" s="5">
        <v>504.75471698113205</v>
      </c>
      <c r="N624" s="5"/>
      <c r="O624" s="5"/>
    </row>
    <row r="625" spans="1:15" x14ac:dyDescent="0.3">
      <c r="A625" s="4" t="s">
        <v>13</v>
      </c>
      <c r="B625" s="5">
        <v>3007</v>
      </c>
      <c r="C625" s="5">
        <v>200107</v>
      </c>
      <c r="D625" s="6">
        <v>45611</v>
      </c>
      <c r="E625" s="4" t="s">
        <v>8</v>
      </c>
      <c r="F625" s="4">
        <v>2</v>
      </c>
      <c r="G625" s="4">
        <v>8</v>
      </c>
      <c r="H625" s="5">
        <v>296</v>
      </c>
      <c r="I625" s="5">
        <v>77.922637917360063</v>
      </c>
      <c r="J625" s="5">
        <v>440.59527583472016</v>
      </c>
      <c r="K625" s="5">
        <v>128.90472416527987</v>
      </c>
      <c r="L625" s="8" t="str">
        <f>IF(AND(H625&gt;=K625, H625&lt;=J625), "Normal", "Anomaly")</f>
        <v>Normal</v>
      </c>
      <c r="M625" s="5">
        <v>504.75471698113205</v>
      </c>
      <c r="N625" s="5"/>
      <c r="O625" s="5"/>
    </row>
    <row r="626" spans="1:15" x14ac:dyDescent="0.3">
      <c r="A626" s="4" t="s">
        <v>13</v>
      </c>
      <c r="B626" s="5">
        <v>3007</v>
      </c>
      <c r="C626" s="5">
        <v>200107</v>
      </c>
      <c r="D626" s="6">
        <v>45618</v>
      </c>
      <c r="E626" s="4" t="s">
        <v>8</v>
      </c>
      <c r="F626" s="4">
        <v>2</v>
      </c>
      <c r="G626" s="4">
        <v>8</v>
      </c>
      <c r="H626" s="5">
        <v>350</v>
      </c>
      <c r="I626" s="5">
        <v>35.680658275878265</v>
      </c>
      <c r="J626" s="5">
        <v>334.23631655175654</v>
      </c>
      <c r="K626" s="5">
        <v>191.51368344824346</v>
      </c>
      <c r="L626" s="8" t="str">
        <f>IF(AND(H626&gt;=K626, H626&lt;=J626), "Normal", "Anomaly")</f>
        <v>Anomaly</v>
      </c>
      <c r="M626" s="5">
        <v>504.75471698113205</v>
      </c>
      <c r="N626" s="5"/>
      <c r="O626" s="5"/>
    </row>
    <row r="627" spans="1:15" x14ac:dyDescent="0.3">
      <c r="A627" s="4" t="s">
        <v>13</v>
      </c>
      <c r="B627" s="5">
        <v>3007</v>
      </c>
      <c r="C627" s="5">
        <v>200107</v>
      </c>
      <c r="D627" s="6">
        <v>45625</v>
      </c>
      <c r="E627" s="4" t="s">
        <v>8</v>
      </c>
      <c r="F627" s="4">
        <v>2</v>
      </c>
      <c r="G627" s="4">
        <v>8</v>
      </c>
      <c r="H627" s="5">
        <v>189</v>
      </c>
      <c r="I627" s="5">
        <v>37.897064530118953</v>
      </c>
      <c r="J627" s="5">
        <v>357.04412906023788</v>
      </c>
      <c r="K627" s="5">
        <v>205.45587093976209</v>
      </c>
      <c r="L627" s="8" t="str">
        <f>IF(AND(H627&gt;=K627, H627&lt;=J627), "Normal", "Anomaly")</f>
        <v>Anomaly</v>
      </c>
      <c r="M627" s="5">
        <v>504.75471698113205</v>
      </c>
      <c r="N627" s="5"/>
      <c r="O627" s="5"/>
    </row>
    <row r="628" spans="1:15" x14ac:dyDescent="0.3">
      <c r="A628" s="4" t="s">
        <v>13</v>
      </c>
      <c r="B628" s="5">
        <v>3007</v>
      </c>
      <c r="C628" s="5">
        <v>200107</v>
      </c>
      <c r="D628" s="6">
        <v>45632</v>
      </c>
      <c r="E628" s="4" t="s">
        <v>8</v>
      </c>
      <c r="F628" s="4">
        <v>2</v>
      </c>
      <c r="G628" s="4">
        <v>8</v>
      </c>
      <c r="H628" s="5">
        <v>235</v>
      </c>
      <c r="I628" s="5">
        <v>47.894252003763455</v>
      </c>
      <c r="J628" s="5">
        <v>363.66350400752691</v>
      </c>
      <c r="K628" s="5">
        <v>172.08649599247309</v>
      </c>
      <c r="L628" s="8" t="str">
        <f>IF(AND(H628&gt;=K628, H628&lt;=J628), "Normal", "Anomaly")</f>
        <v>Normal</v>
      </c>
      <c r="M628" s="5">
        <v>504.75471698113205</v>
      </c>
      <c r="N628" s="5"/>
      <c r="O628" s="5"/>
    </row>
    <row r="629" spans="1:15" x14ac:dyDescent="0.3">
      <c r="A629" s="4" t="s">
        <v>13</v>
      </c>
      <c r="B629" s="5">
        <v>3007</v>
      </c>
      <c r="C629" s="5">
        <v>200107</v>
      </c>
      <c r="D629" s="6">
        <v>45639</v>
      </c>
      <c r="E629" s="4" t="s">
        <v>8</v>
      </c>
      <c r="F629" s="4">
        <v>2</v>
      </c>
      <c r="G629" s="4">
        <v>8</v>
      </c>
      <c r="H629" s="5">
        <v>241</v>
      </c>
      <c r="I629" s="5">
        <v>47.323190668001246</v>
      </c>
      <c r="J629" s="5">
        <v>363.27138133600249</v>
      </c>
      <c r="K629" s="5">
        <v>173.97861866399751</v>
      </c>
      <c r="L629" s="8" t="str">
        <f>IF(AND(H629&gt;=K629, H629&lt;=J629), "Normal", "Anomaly")</f>
        <v>Normal</v>
      </c>
      <c r="M629" s="5">
        <v>504.75471698113205</v>
      </c>
      <c r="N629" s="5"/>
      <c r="O629" s="5"/>
    </row>
    <row r="630" spans="1:15" x14ac:dyDescent="0.3">
      <c r="A630" s="4" t="s">
        <v>13</v>
      </c>
      <c r="B630" s="5">
        <v>3007</v>
      </c>
      <c r="C630" s="5">
        <v>200107</v>
      </c>
      <c r="D630" s="6">
        <v>45646</v>
      </c>
      <c r="E630" s="4" t="s">
        <v>8</v>
      </c>
      <c r="F630" s="4">
        <v>2</v>
      </c>
      <c r="G630" s="4">
        <v>8</v>
      </c>
      <c r="H630" s="5">
        <v>499</v>
      </c>
      <c r="I630" s="5">
        <v>47.705967918070797</v>
      </c>
      <c r="J630" s="5">
        <v>363.28693583614159</v>
      </c>
      <c r="K630" s="5">
        <v>172.46306416385841</v>
      </c>
      <c r="L630" s="8" t="str">
        <f>IF(AND(H630&gt;=K630, H630&lt;=J630), "Normal", "Anomaly")</f>
        <v>Anomaly</v>
      </c>
      <c r="M630" s="5">
        <v>504.75471698113205</v>
      </c>
      <c r="N630" s="5"/>
      <c r="O630" s="5"/>
    </row>
    <row r="631" spans="1:15" x14ac:dyDescent="0.3">
      <c r="A631" s="4" t="s">
        <v>13</v>
      </c>
      <c r="B631" s="5">
        <v>3007</v>
      </c>
      <c r="C631" s="5">
        <v>200107</v>
      </c>
      <c r="D631" s="6">
        <v>45653</v>
      </c>
      <c r="E631" s="4" t="s">
        <v>8</v>
      </c>
      <c r="F631" s="4">
        <v>2</v>
      </c>
      <c r="G631" s="4">
        <v>8</v>
      </c>
      <c r="H631" s="5">
        <v>223</v>
      </c>
      <c r="I631" s="5">
        <v>90.45406292699073</v>
      </c>
      <c r="J631" s="5">
        <v>472.65812585398146</v>
      </c>
      <c r="K631" s="5">
        <v>110.84187414601854</v>
      </c>
      <c r="L631" s="8" t="str">
        <f>IF(AND(H631&gt;=K631, H631&lt;=J631), "Normal", "Anomaly")</f>
        <v>Normal</v>
      </c>
      <c r="M631" s="5">
        <v>504.75471698113205</v>
      </c>
      <c r="N631" s="5"/>
      <c r="O631" s="5"/>
    </row>
    <row r="632" spans="1:15" x14ac:dyDescent="0.3">
      <c r="A632" s="4" t="s">
        <v>13</v>
      </c>
      <c r="B632" s="5">
        <v>3007</v>
      </c>
      <c r="C632" s="5">
        <v>200107</v>
      </c>
      <c r="D632" s="6">
        <v>45660</v>
      </c>
      <c r="E632" s="4" t="s">
        <v>8</v>
      </c>
      <c r="F632" s="4">
        <v>2</v>
      </c>
      <c r="G632" s="4">
        <v>8</v>
      </c>
      <c r="H632" s="5">
        <v>1391</v>
      </c>
      <c r="I632" s="5">
        <v>93.311892998695512</v>
      </c>
      <c r="J632" s="5">
        <v>470.748785997391</v>
      </c>
      <c r="K632" s="5">
        <v>97.501214002608975</v>
      </c>
      <c r="L632" s="8" t="str">
        <f>IF(AND(H632&gt;=K632, H632&lt;=J632), "Normal", "Anomaly")</f>
        <v>Anomaly</v>
      </c>
      <c r="M632" s="5">
        <v>504.75471698113205</v>
      </c>
      <c r="N632" s="5"/>
      <c r="O632" s="5"/>
    </row>
    <row r="633" spans="1:15" x14ac:dyDescent="0.3">
      <c r="A633" s="4" t="s">
        <v>13</v>
      </c>
      <c r="B633" s="5">
        <v>3007</v>
      </c>
      <c r="C633" s="5">
        <v>200107</v>
      </c>
      <c r="D633" s="6">
        <v>45667</v>
      </c>
      <c r="E633" s="4" t="s">
        <v>8</v>
      </c>
      <c r="F633" s="4">
        <v>2</v>
      </c>
      <c r="G633" s="4">
        <v>8</v>
      </c>
      <c r="H633" s="5">
        <v>915</v>
      </c>
      <c r="I633" s="5">
        <v>375.38014065744073</v>
      </c>
      <c r="J633" s="5">
        <v>1178.7602813148815</v>
      </c>
      <c r="K633" s="5">
        <v>0</v>
      </c>
      <c r="L633" s="8" t="str">
        <f>IF(AND(H633&gt;=K633, H633&lt;=J633), "Normal", "Anomaly")</f>
        <v>Normal</v>
      </c>
      <c r="M633" s="5">
        <v>504.75471698113205</v>
      </c>
      <c r="N633" s="5"/>
      <c r="O633" s="5"/>
    </row>
    <row r="634" spans="1:15" x14ac:dyDescent="0.3">
      <c r="A634" s="4" t="s">
        <v>13</v>
      </c>
      <c r="B634" s="5">
        <v>3007</v>
      </c>
      <c r="C634" s="5">
        <v>200107</v>
      </c>
      <c r="D634" s="6">
        <v>45674</v>
      </c>
      <c r="E634" s="4" t="s">
        <v>8</v>
      </c>
      <c r="F634" s="4">
        <v>2</v>
      </c>
      <c r="G634" s="4">
        <v>8</v>
      </c>
      <c r="H634" s="5">
        <v>810</v>
      </c>
      <c r="I634" s="5">
        <v>402.97826786937281</v>
      </c>
      <c r="J634" s="5">
        <v>1311.3315357387455</v>
      </c>
      <c r="K634" s="5">
        <v>0</v>
      </c>
      <c r="L634" s="8" t="str">
        <f>IF(AND(H634&gt;=K634, H634&lt;=J634), "Normal", "Anomaly")</f>
        <v>Normal</v>
      </c>
      <c r="M634" s="5">
        <v>504.75471698113205</v>
      </c>
      <c r="N634" s="5"/>
      <c r="O634" s="5"/>
    </row>
    <row r="635" spans="1:15" x14ac:dyDescent="0.3">
      <c r="A635" s="4" t="s">
        <v>13</v>
      </c>
      <c r="B635" s="5">
        <v>3007</v>
      </c>
      <c r="C635" s="5">
        <v>200107</v>
      </c>
      <c r="D635" s="6">
        <v>45681</v>
      </c>
      <c r="E635" s="4" t="s">
        <v>8</v>
      </c>
      <c r="F635" s="4">
        <v>2</v>
      </c>
      <c r="G635" s="4">
        <v>8</v>
      </c>
      <c r="H635" s="5">
        <v>738</v>
      </c>
      <c r="I635" s="5">
        <v>409.47174429379129</v>
      </c>
      <c r="J635" s="5">
        <v>1381.8184885875826</v>
      </c>
      <c r="K635" s="5">
        <v>0</v>
      </c>
      <c r="L635" s="8" t="str">
        <f>IF(AND(H635&gt;=K635, H635&lt;=J635), "Normal", "Anomaly")</f>
        <v>Normal</v>
      </c>
      <c r="M635" s="5">
        <v>504.75471698113205</v>
      </c>
      <c r="N635" s="5"/>
      <c r="O635" s="5"/>
    </row>
    <row r="636" spans="1:15" x14ac:dyDescent="0.3">
      <c r="A636" s="4" t="s">
        <v>13</v>
      </c>
      <c r="B636" s="5">
        <v>3007</v>
      </c>
      <c r="C636" s="5">
        <v>200107</v>
      </c>
      <c r="D636" s="6">
        <v>45688</v>
      </c>
      <c r="E636" s="4" t="s">
        <v>8</v>
      </c>
      <c r="F636" s="4">
        <v>2</v>
      </c>
      <c r="G636" s="4">
        <v>8</v>
      </c>
      <c r="H636" s="5">
        <v>572</v>
      </c>
      <c r="I636" s="5">
        <v>386.41752030672728</v>
      </c>
      <c r="J636" s="5">
        <v>1404.3350406134546</v>
      </c>
      <c r="K636" s="5">
        <v>0</v>
      </c>
      <c r="L636" s="8" t="str">
        <f>IF(AND(H636&gt;=K636, H636&lt;=J636), "Normal", "Anomaly")</f>
        <v>Normal</v>
      </c>
      <c r="M636" s="5">
        <v>504.75471698113205</v>
      </c>
      <c r="N636" s="5"/>
      <c r="O636" s="5"/>
    </row>
    <row r="637" spans="1:15" x14ac:dyDescent="0.3">
      <c r="A637" s="4" t="s">
        <v>13</v>
      </c>
      <c r="B637" s="5">
        <v>3007</v>
      </c>
      <c r="C637" s="5">
        <v>200107</v>
      </c>
      <c r="D637" s="6">
        <v>45695</v>
      </c>
      <c r="E637" s="4" t="s">
        <v>8</v>
      </c>
      <c r="F637" s="4">
        <v>2</v>
      </c>
      <c r="G637" s="4">
        <v>8</v>
      </c>
      <c r="H637" s="5">
        <v>673</v>
      </c>
      <c r="I637" s="5">
        <v>358.23872539830194</v>
      </c>
      <c r="J637" s="5">
        <v>1390.102450796604</v>
      </c>
      <c r="K637" s="5">
        <v>0</v>
      </c>
      <c r="L637" s="8" t="str">
        <f>IF(AND(H637&gt;=K637, H637&lt;=J637), "Normal", "Anomaly")</f>
        <v>Normal</v>
      </c>
      <c r="M637" s="5">
        <v>504.75471698113205</v>
      </c>
      <c r="N637" s="5"/>
      <c r="O637" s="5"/>
    </row>
    <row r="638" spans="1:15" x14ac:dyDescent="0.3">
      <c r="A638" s="4" t="s">
        <v>13</v>
      </c>
      <c r="B638" s="5">
        <v>3007</v>
      </c>
      <c r="C638" s="5">
        <v>200127</v>
      </c>
      <c r="D638" s="6">
        <v>45331</v>
      </c>
      <c r="E638" s="4" t="s">
        <v>9</v>
      </c>
      <c r="F638" s="4">
        <v>2</v>
      </c>
      <c r="G638" s="4">
        <v>8</v>
      </c>
      <c r="H638" s="5">
        <v>1908</v>
      </c>
      <c r="I638" s="5"/>
      <c r="J638" s="5"/>
      <c r="K638" s="5"/>
      <c r="L638" s="8" t="s">
        <v>47</v>
      </c>
      <c r="M638" s="5">
        <v>2009.0377358490566</v>
      </c>
      <c r="N638" s="5"/>
      <c r="O638" s="5"/>
    </row>
    <row r="639" spans="1:15" x14ac:dyDescent="0.3">
      <c r="A639" s="4" t="s">
        <v>13</v>
      </c>
      <c r="B639" s="5">
        <v>3007</v>
      </c>
      <c r="C639" s="5">
        <v>200127</v>
      </c>
      <c r="D639" s="6">
        <v>45338</v>
      </c>
      <c r="E639" s="4" t="s">
        <v>9</v>
      </c>
      <c r="F639" s="4">
        <v>2</v>
      </c>
      <c r="G639" s="4">
        <v>8</v>
      </c>
      <c r="H639" s="5">
        <v>1890</v>
      </c>
      <c r="I639" s="5">
        <v>0</v>
      </c>
      <c r="J639" s="5">
        <v>1908</v>
      </c>
      <c r="K639" s="5">
        <v>1908</v>
      </c>
      <c r="L639" s="8" t="str">
        <f>IF(AND(H639&gt;=K639, H639&lt;=J639), "Normal", "Anomaly")</f>
        <v>Anomaly</v>
      </c>
      <c r="M639" s="5">
        <v>2009.0377358490566</v>
      </c>
      <c r="N639" s="5"/>
      <c r="O639" s="5"/>
    </row>
    <row r="640" spans="1:15" x14ac:dyDescent="0.3">
      <c r="A640" s="4" t="s">
        <v>13</v>
      </c>
      <c r="B640" s="5">
        <v>3007</v>
      </c>
      <c r="C640" s="5">
        <v>200127</v>
      </c>
      <c r="D640" s="6">
        <v>45345</v>
      </c>
      <c r="E640" s="4" t="s">
        <v>9</v>
      </c>
      <c r="F640" s="4">
        <v>2</v>
      </c>
      <c r="G640" s="4">
        <v>8</v>
      </c>
      <c r="H640" s="5">
        <v>3284</v>
      </c>
      <c r="I640" s="5">
        <v>9</v>
      </c>
      <c r="J640" s="5">
        <v>1917</v>
      </c>
      <c r="K640" s="5">
        <v>1881</v>
      </c>
      <c r="L640" s="8" t="str">
        <f>IF(AND(H640&gt;=K640, H640&lt;=J640), "Normal", "Anomaly")</f>
        <v>Anomaly</v>
      </c>
      <c r="M640" s="5">
        <v>2009.0377358490566</v>
      </c>
      <c r="N640" s="5"/>
      <c r="O640" s="5"/>
    </row>
    <row r="641" spans="1:15" x14ac:dyDescent="0.3">
      <c r="A641" s="4" t="s">
        <v>13</v>
      </c>
      <c r="B641" s="5">
        <v>3007</v>
      </c>
      <c r="C641" s="5">
        <v>200127</v>
      </c>
      <c r="D641" s="6">
        <v>45352</v>
      </c>
      <c r="E641" s="4" t="s">
        <v>9</v>
      </c>
      <c r="F641" s="4">
        <v>2</v>
      </c>
      <c r="G641" s="4">
        <v>8</v>
      </c>
      <c r="H641" s="5">
        <v>6292</v>
      </c>
      <c r="I641" s="5">
        <v>652.93661424538163</v>
      </c>
      <c r="J641" s="5">
        <v>3666.5398951574298</v>
      </c>
      <c r="K641" s="5">
        <v>1054.7934381759032</v>
      </c>
      <c r="L641" s="8" t="str">
        <f>IF(AND(H641&gt;=K641, H641&lt;=J641), "Normal", "Anomaly")</f>
        <v>Anomaly</v>
      </c>
      <c r="M641" s="5">
        <v>2009.0377358490566</v>
      </c>
      <c r="N641" s="5"/>
      <c r="O641" s="5"/>
    </row>
    <row r="642" spans="1:15" x14ac:dyDescent="0.3">
      <c r="A642" s="4" t="s">
        <v>13</v>
      </c>
      <c r="B642" s="5">
        <v>3007</v>
      </c>
      <c r="C642" s="5">
        <v>200127</v>
      </c>
      <c r="D642" s="6">
        <v>45359</v>
      </c>
      <c r="E642" s="4" t="s">
        <v>9</v>
      </c>
      <c r="F642" s="4">
        <v>2</v>
      </c>
      <c r="G642" s="4">
        <v>8</v>
      </c>
      <c r="H642" s="5">
        <v>2771</v>
      </c>
      <c r="I642" s="5">
        <v>1793.7749998257864</v>
      </c>
      <c r="J642" s="5">
        <v>6931.0499996515728</v>
      </c>
      <c r="K642" s="5">
        <v>0</v>
      </c>
      <c r="L642" s="8" t="str">
        <f>IF(AND(H642&gt;=K642, H642&lt;=J642), "Normal", "Anomaly")</f>
        <v>Normal</v>
      </c>
      <c r="M642" s="5">
        <v>2009.0377358490566</v>
      </c>
      <c r="N642" s="5"/>
      <c r="O642" s="5"/>
    </row>
    <row r="643" spans="1:15" x14ac:dyDescent="0.3">
      <c r="A643" s="4" t="s">
        <v>13</v>
      </c>
      <c r="B643" s="5">
        <v>3007</v>
      </c>
      <c r="C643" s="5">
        <v>200127</v>
      </c>
      <c r="D643" s="6">
        <v>45366</v>
      </c>
      <c r="E643" s="4" t="s">
        <v>9</v>
      </c>
      <c r="F643" s="4">
        <v>2</v>
      </c>
      <c r="G643" s="4">
        <v>8</v>
      </c>
      <c r="H643" s="5">
        <v>2132</v>
      </c>
      <c r="I643" s="5">
        <v>1620.6615933007113</v>
      </c>
      <c r="J643" s="5">
        <v>6470.323186601423</v>
      </c>
      <c r="K643" s="5">
        <v>0</v>
      </c>
      <c r="L643" s="8" t="str">
        <f>IF(AND(H643&gt;=K643, H643&lt;=J643), "Normal", "Anomaly")</f>
        <v>Normal</v>
      </c>
      <c r="M643" s="5">
        <v>2009.0377358490566</v>
      </c>
      <c r="N643" s="5"/>
      <c r="O643" s="5"/>
    </row>
    <row r="644" spans="1:15" x14ac:dyDescent="0.3">
      <c r="A644" s="4" t="s">
        <v>13</v>
      </c>
      <c r="B644" s="5">
        <v>3007</v>
      </c>
      <c r="C644" s="5">
        <v>200127</v>
      </c>
      <c r="D644" s="6">
        <v>45373</v>
      </c>
      <c r="E644" s="4" t="s">
        <v>9</v>
      </c>
      <c r="F644" s="4">
        <v>2</v>
      </c>
      <c r="G644" s="4">
        <v>8</v>
      </c>
      <c r="H644" s="5">
        <v>4050</v>
      </c>
      <c r="I644" s="5">
        <v>1534.9028651857927</v>
      </c>
      <c r="J644" s="5">
        <v>6115.972397038252</v>
      </c>
      <c r="K644" s="5">
        <v>0</v>
      </c>
      <c r="L644" s="8" t="str">
        <f>IF(AND(H644&gt;=K644, H644&lt;=J644), "Normal", "Anomaly")</f>
        <v>Normal</v>
      </c>
      <c r="M644" s="5">
        <v>2009.0377358490566</v>
      </c>
      <c r="N644" s="5"/>
      <c r="O644" s="5"/>
    </row>
    <row r="645" spans="1:15" x14ac:dyDescent="0.3">
      <c r="A645" s="4" t="s">
        <v>13</v>
      </c>
      <c r="B645" s="5">
        <v>3007</v>
      </c>
      <c r="C645" s="5">
        <v>200127</v>
      </c>
      <c r="D645" s="6">
        <v>45380</v>
      </c>
      <c r="E645" s="4" t="s">
        <v>9</v>
      </c>
      <c r="F645" s="4">
        <v>2</v>
      </c>
      <c r="G645" s="4">
        <v>8</v>
      </c>
      <c r="H645" s="5">
        <v>1849</v>
      </c>
      <c r="I645" s="5">
        <v>1463.8153530261602</v>
      </c>
      <c r="J645" s="5">
        <v>6117.2021346237489</v>
      </c>
      <c r="K645" s="5">
        <v>261.94072251910802</v>
      </c>
      <c r="L645" s="8" t="str">
        <f>IF(AND(H645&gt;=K645, H645&lt;=J645), "Normal", "Anomaly")</f>
        <v>Normal</v>
      </c>
      <c r="M645" s="5">
        <v>2009.0377358490566</v>
      </c>
      <c r="N645" s="5"/>
      <c r="O645" s="5"/>
    </row>
    <row r="646" spans="1:15" x14ac:dyDescent="0.3">
      <c r="A646" s="4" t="s">
        <v>13</v>
      </c>
      <c r="B646" s="5">
        <v>3007</v>
      </c>
      <c r="C646" s="5">
        <v>200127</v>
      </c>
      <c r="D646" s="6">
        <v>45387</v>
      </c>
      <c r="E646" s="4" t="s">
        <v>9</v>
      </c>
      <c r="F646" s="4">
        <v>2</v>
      </c>
      <c r="G646" s="4">
        <v>8</v>
      </c>
      <c r="H646" s="5">
        <v>1822</v>
      </c>
      <c r="I646" s="5">
        <v>1439.2610082955766</v>
      </c>
      <c r="J646" s="5">
        <v>5900.5220165911533</v>
      </c>
      <c r="K646" s="5">
        <v>143.47798340884674</v>
      </c>
      <c r="L646" s="8" t="str">
        <f>IF(AND(H646&gt;=K646, H646&lt;=J646), "Normal", "Anomaly")</f>
        <v>Normal</v>
      </c>
      <c r="M646" s="5">
        <v>2009.0377358490566</v>
      </c>
      <c r="N646" s="5"/>
      <c r="O646" s="5"/>
    </row>
    <row r="647" spans="1:15" x14ac:dyDescent="0.3">
      <c r="A647" s="4" t="s">
        <v>13</v>
      </c>
      <c r="B647" s="5">
        <v>3007</v>
      </c>
      <c r="C647" s="5">
        <v>200127</v>
      </c>
      <c r="D647" s="6">
        <v>45394</v>
      </c>
      <c r="E647" s="4" t="s">
        <v>9</v>
      </c>
      <c r="F647" s="4">
        <v>2</v>
      </c>
      <c r="G647" s="4">
        <v>8</v>
      </c>
      <c r="H647" s="5">
        <v>1849</v>
      </c>
      <c r="I647" s="5">
        <v>1447.8370721528026</v>
      </c>
      <c r="J647" s="5">
        <v>5906.9241443056053</v>
      </c>
      <c r="K647" s="5">
        <v>115.5758556943947</v>
      </c>
      <c r="L647" s="8" t="str">
        <f>IF(AND(H647&gt;=K647, H647&lt;=J647), "Normal", "Anomaly")</f>
        <v>Normal</v>
      </c>
      <c r="M647" s="5">
        <v>2009.0377358490566</v>
      </c>
      <c r="N647" s="5"/>
      <c r="O647" s="5"/>
    </row>
    <row r="648" spans="1:15" x14ac:dyDescent="0.3">
      <c r="A648" s="4" t="s">
        <v>13</v>
      </c>
      <c r="B648" s="5">
        <v>3007</v>
      </c>
      <c r="C648" s="5">
        <v>200127</v>
      </c>
      <c r="D648" s="6">
        <v>45401</v>
      </c>
      <c r="E648" s="4" t="s">
        <v>9</v>
      </c>
      <c r="F648" s="4">
        <v>2</v>
      </c>
      <c r="G648" s="4">
        <v>8</v>
      </c>
      <c r="H648" s="5">
        <v>1858</v>
      </c>
      <c r="I648" s="5">
        <v>1451.8639259155798</v>
      </c>
      <c r="J648" s="5">
        <v>5909.8528518311596</v>
      </c>
      <c r="K648" s="5">
        <v>102.39714816884043</v>
      </c>
      <c r="L648" s="8" t="str">
        <f>IF(AND(H648&gt;=K648, H648&lt;=J648), "Normal", "Anomaly")</f>
        <v>Normal</v>
      </c>
      <c r="M648" s="5">
        <v>2009.0377358490566</v>
      </c>
      <c r="N648" s="5"/>
      <c r="O648" s="5"/>
    </row>
    <row r="649" spans="1:15" x14ac:dyDescent="0.3">
      <c r="A649" s="4" t="s">
        <v>13</v>
      </c>
      <c r="B649" s="5">
        <v>3007</v>
      </c>
      <c r="C649" s="5">
        <v>200127</v>
      </c>
      <c r="D649" s="6">
        <v>45408</v>
      </c>
      <c r="E649" s="4" t="s">
        <v>9</v>
      </c>
      <c r="F649" s="4">
        <v>2</v>
      </c>
      <c r="G649" s="4">
        <v>8</v>
      </c>
      <c r="H649" s="5">
        <v>2536</v>
      </c>
      <c r="I649" s="5">
        <v>1493.7395554028151</v>
      </c>
      <c r="J649" s="5">
        <v>5815.3541108056306</v>
      </c>
      <c r="K649" s="5">
        <v>0</v>
      </c>
      <c r="L649" s="8" t="str">
        <f>IF(AND(H649&gt;=K649, H649&lt;=J649), "Normal", "Anomaly")</f>
        <v>Normal</v>
      </c>
      <c r="M649" s="5">
        <v>2009.0377358490566</v>
      </c>
      <c r="N649" s="5"/>
      <c r="O649" s="5"/>
    </row>
    <row r="650" spans="1:15" x14ac:dyDescent="0.3">
      <c r="A650" s="4" t="s">
        <v>13</v>
      </c>
      <c r="B650" s="5">
        <v>3007</v>
      </c>
      <c r="C650" s="5">
        <v>200127</v>
      </c>
      <c r="D650" s="6">
        <v>45415</v>
      </c>
      <c r="E650" s="4" t="s">
        <v>9</v>
      </c>
      <c r="F650" s="4">
        <v>2</v>
      </c>
      <c r="G650" s="4">
        <v>8</v>
      </c>
      <c r="H650" s="5">
        <v>1842</v>
      </c>
      <c r="I650" s="5">
        <v>722.11926603228085</v>
      </c>
      <c r="J650" s="5">
        <v>3802.6135320645617</v>
      </c>
      <c r="K650" s="5">
        <v>914.1364679354383</v>
      </c>
      <c r="L650" s="8" t="str">
        <f>IF(AND(H650&gt;=K650, H650&lt;=J650), "Normal", "Anomaly")</f>
        <v>Normal</v>
      </c>
      <c r="M650" s="5">
        <v>2009.0377358490566</v>
      </c>
      <c r="N650" s="5"/>
      <c r="O650" s="5"/>
    </row>
    <row r="651" spans="1:15" x14ac:dyDescent="0.3">
      <c r="A651" s="4" t="s">
        <v>13</v>
      </c>
      <c r="B651" s="5">
        <v>3007</v>
      </c>
      <c r="C651" s="5">
        <v>200127</v>
      </c>
      <c r="D651" s="6">
        <v>45422</v>
      </c>
      <c r="E651" s="4" t="s">
        <v>9</v>
      </c>
      <c r="F651" s="4">
        <v>2</v>
      </c>
      <c r="G651" s="4">
        <v>8</v>
      </c>
      <c r="H651" s="5">
        <v>1860</v>
      </c>
      <c r="I651" s="5">
        <v>721.12355910759152</v>
      </c>
      <c r="J651" s="5">
        <v>3684.497118215183</v>
      </c>
      <c r="K651" s="5">
        <v>800.00288178481696</v>
      </c>
      <c r="L651" s="8" t="str">
        <f>IF(AND(H651&gt;=K651, H651&lt;=J651), "Normal", "Anomaly")</f>
        <v>Normal</v>
      </c>
      <c r="M651" s="5">
        <v>2009.0377358490566</v>
      </c>
      <c r="N651" s="5"/>
      <c r="O651" s="5"/>
    </row>
    <row r="652" spans="1:15" x14ac:dyDescent="0.3">
      <c r="A652" s="4" t="s">
        <v>13</v>
      </c>
      <c r="B652" s="5">
        <v>3007</v>
      </c>
      <c r="C652" s="5">
        <v>200127</v>
      </c>
      <c r="D652" s="6">
        <v>45429</v>
      </c>
      <c r="E652" s="4" t="s">
        <v>9</v>
      </c>
      <c r="F652" s="4">
        <v>2</v>
      </c>
      <c r="G652" s="4">
        <v>8</v>
      </c>
      <c r="H652" s="5">
        <v>1719</v>
      </c>
      <c r="I652" s="5">
        <v>731.85257224389125</v>
      </c>
      <c r="J652" s="5">
        <v>3671.9551444877825</v>
      </c>
      <c r="K652" s="5">
        <v>744.54485551221751</v>
      </c>
      <c r="L652" s="8" t="str">
        <f>IF(AND(H652&gt;=K652, H652&lt;=J652), "Normal", "Anomaly")</f>
        <v>Normal</v>
      </c>
      <c r="M652" s="5">
        <v>2009.0377358490566</v>
      </c>
      <c r="N652" s="5"/>
      <c r="O652" s="5"/>
    </row>
    <row r="653" spans="1:15" x14ac:dyDescent="0.3">
      <c r="A653" s="4" t="s">
        <v>13</v>
      </c>
      <c r="B653" s="5">
        <v>3007</v>
      </c>
      <c r="C653" s="5">
        <v>200127</v>
      </c>
      <c r="D653" s="6">
        <v>45436</v>
      </c>
      <c r="E653" s="4" t="s">
        <v>9</v>
      </c>
      <c r="F653" s="4">
        <v>2</v>
      </c>
      <c r="G653" s="4">
        <v>8</v>
      </c>
      <c r="H653" s="5">
        <v>2281</v>
      </c>
      <c r="I653" s="5">
        <v>237.95820930365062</v>
      </c>
      <c r="J653" s="5">
        <v>2392.7914186073012</v>
      </c>
      <c r="K653" s="5">
        <v>1440.9585813926988</v>
      </c>
      <c r="L653" s="8" t="str">
        <f>IF(AND(H653&gt;=K653, H653&lt;=J653), "Normal", "Anomaly")</f>
        <v>Normal</v>
      </c>
      <c r="M653" s="5">
        <v>2009.0377358490566</v>
      </c>
      <c r="N653" s="5"/>
      <c r="O653" s="5"/>
    </row>
    <row r="654" spans="1:15" x14ac:dyDescent="0.3">
      <c r="A654" s="4" t="s">
        <v>13</v>
      </c>
      <c r="B654" s="5">
        <v>3007</v>
      </c>
      <c r="C654" s="5">
        <v>200127</v>
      </c>
      <c r="D654" s="6">
        <v>45443</v>
      </c>
      <c r="E654" s="4" t="s">
        <v>9</v>
      </c>
      <c r="F654" s="4">
        <v>2</v>
      </c>
      <c r="G654" s="4">
        <v>8</v>
      </c>
      <c r="H654" s="5">
        <v>1360</v>
      </c>
      <c r="I654" s="5">
        <v>264.01819894658775</v>
      </c>
      <c r="J654" s="5">
        <v>2498.9113978931755</v>
      </c>
      <c r="K654" s="5">
        <v>1442.8386021068245</v>
      </c>
      <c r="L654" s="8" t="str">
        <f>IF(AND(H654&gt;=K654, H654&lt;=J654), "Normal", "Anomaly")</f>
        <v>Anomaly</v>
      </c>
      <c r="M654" s="5">
        <v>2009.0377358490566</v>
      </c>
      <c r="N654" s="5"/>
      <c r="O654" s="5"/>
    </row>
    <row r="655" spans="1:15" x14ac:dyDescent="0.3">
      <c r="A655" s="4" t="s">
        <v>13</v>
      </c>
      <c r="B655" s="5">
        <v>3007</v>
      </c>
      <c r="C655" s="5">
        <v>200127</v>
      </c>
      <c r="D655" s="6">
        <v>45450</v>
      </c>
      <c r="E655" s="4" t="s">
        <v>9</v>
      </c>
      <c r="F655" s="4">
        <v>2</v>
      </c>
      <c r="G655" s="4">
        <v>8</v>
      </c>
      <c r="H655" s="5">
        <v>1747</v>
      </c>
      <c r="I655" s="5">
        <v>332.03329558193406</v>
      </c>
      <c r="J655" s="5">
        <v>2577.191591163868</v>
      </c>
      <c r="K655" s="5">
        <v>1249.058408836132</v>
      </c>
      <c r="L655" s="8" t="str">
        <f>IF(AND(H655&gt;=K655, H655&lt;=J655), "Normal", "Anomaly")</f>
        <v>Normal</v>
      </c>
      <c r="M655" s="5">
        <v>2009.0377358490566</v>
      </c>
      <c r="N655" s="5"/>
      <c r="O655" s="5"/>
    </row>
    <row r="656" spans="1:15" x14ac:dyDescent="0.3">
      <c r="A656" s="4" t="s">
        <v>13</v>
      </c>
      <c r="B656" s="5">
        <v>3007</v>
      </c>
      <c r="C656" s="5">
        <v>200127</v>
      </c>
      <c r="D656" s="6">
        <v>45457</v>
      </c>
      <c r="E656" s="4" t="s">
        <v>9</v>
      </c>
      <c r="F656" s="4">
        <v>2</v>
      </c>
      <c r="G656" s="4">
        <v>8</v>
      </c>
      <c r="H656" s="5">
        <v>1681</v>
      </c>
      <c r="I656" s="5">
        <v>336.18333446945286</v>
      </c>
      <c r="J656" s="5">
        <v>2572.7416689389056</v>
      </c>
      <c r="K656" s="5">
        <v>1228.0083310610944</v>
      </c>
      <c r="L656" s="8" t="str">
        <f>IF(AND(H656&gt;=K656, H656&lt;=J656), "Normal", "Anomaly")</f>
        <v>Normal</v>
      </c>
      <c r="M656" s="5">
        <v>2009.0377358490566</v>
      </c>
      <c r="N656" s="5"/>
      <c r="O656" s="5"/>
    </row>
    <row r="657" spans="1:15" x14ac:dyDescent="0.3">
      <c r="A657" s="4" t="s">
        <v>13</v>
      </c>
      <c r="B657" s="5">
        <v>3007</v>
      </c>
      <c r="C657" s="5">
        <v>200127</v>
      </c>
      <c r="D657" s="6">
        <v>45464</v>
      </c>
      <c r="E657" s="4" t="s">
        <v>9</v>
      </c>
      <c r="F657" s="4">
        <v>2</v>
      </c>
      <c r="G657" s="4">
        <v>8</v>
      </c>
      <c r="H657" s="5">
        <v>1750</v>
      </c>
      <c r="I657" s="5">
        <v>343.97810613467828</v>
      </c>
      <c r="J657" s="5">
        <v>2566.2062122693565</v>
      </c>
      <c r="K657" s="5">
        <v>1190.2937877306435</v>
      </c>
      <c r="L657" s="8" t="str">
        <f>IF(AND(H657&gt;=K657, H657&lt;=J657), "Normal", "Anomaly")</f>
        <v>Normal</v>
      </c>
      <c r="M657" s="5">
        <v>2009.0377358490566</v>
      </c>
      <c r="N657" s="5"/>
      <c r="O657" s="5"/>
    </row>
    <row r="658" spans="1:15" x14ac:dyDescent="0.3">
      <c r="A658" s="4" t="s">
        <v>13</v>
      </c>
      <c r="B658" s="5">
        <v>3007</v>
      </c>
      <c r="C658" s="5">
        <v>200127</v>
      </c>
      <c r="D658" s="6">
        <v>45471</v>
      </c>
      <c r="E658" s="4" t="s">
        <v>9</v>
      </c>
      <c r="F658" s="4">
        <v>2</v>
      </c>
      <c r="G658" s="4">
        <v>8</v>
      </c>
      <c r="H658" s="5">
        <v>1660</v>
      </c>
      <c r="I658" s="5">
        <v>238.00105041785005</v>
      </c>
      <c r="J658" s="5">
        <v>2256.0021008357003</v>
      </c>
      <c r="K658" s="5">
        <v>1303.9978991643</v>
      </c>
      <c r="L658" s="8" t="str">
        <f>IF(AND(H658&gt;=K658, H658&lt;=J658), "Normal", "Anomaly")</f>
        <v>Normal</v>
      </c>
      <c r="M658" s="5">
        <v>2009.0377358490566</v>
      </c>
      <c r="N658" s="5"/>
      <c r="O658" s="5"/>
    </row>
    <row r="659" spans="1:15" x14ac:dyDescent="0.3">
      <c r="A659" s="4" t="s">
        <v>13</v>
      </c>
      <c r="B659" s="5">
        <v>3007</v>
      </c>
      <c r="C659" s="5">
        <v>200127</v>
      </c>
      <c r="D659" s="6">
        <v>45478</v>
      </c>
      <c r="E659" s="4" t="s">
        <v>9</v>
      </c>
      <c r="F659" s="4">
        <v>2</v>
      </c>
      <c r="G659" s="4">
        <v>8</v>
      </c>
      <c r="H659" s="5">
        <v>1309</v>
      </c>
      <c r="I659" s="5">
        <v>239.67986461110996</v>
      </c>
      <c r="J659" s="5">
        <v>2236.6097292222198</v>
      </c>
      <c r="K659" s="5">
        <v>1277.8902707777802</v>
      </c>
      <c r="L659" s="8" t="str">
        <f>IF(AND(H659&gt;=K659, H659&lt;=J659), "Normal", "Anomaly")</f>
        <v>Normal</v>
      </c>
      <c r="M659" s="5">
        <v>2009.0377358490566</v>
      </c>
      <c r="N659" s="5"/>
      <c r="O659" s="5"/>
    </row>
    <row r="660" spans="1:15" x14ac:dyDescent="0.3">
      <c r="A660" s="4" t="s">
        <v>13</v>
      </c>
      <c r="B660" s="5">
        <v>3007</v>
      </c>
      <c r="C660" s="5">
        <v>200127</v>
      </c>
      <c r="D660" s="6">
        <v>45485</v>
      </c>
      <c r="E660" s="4" t="s">
        <v>9</v>
      </c>
      <c r="F660" s="4">
        <v>2</v>
      </c>
      <c r="G660" s="4">
        <v>8</v>
      </c>
      <c r="H660" s="5">
        <v>1711</v>
      </c>
      <c r="I660" s="5">
        <v>276.58449771272433</v>
      </c>
      <c r="J660" s="5">
        <v>2241.5439954254489</v>
      </c>
      <c r="K660" s="5">
        <v>1135.2060045745513</v>
      </c>
      <c r="L660" s="8" t="str">
        <f>IF(AND(H660&gt;=K660, H660&lt;=J660), "Normal", "Anomaly")</f>
        <v>Normal</v>
      </c>
      <c r="M660" s="5">
        <v>2009.0377358490566</v>
      </c>
      <c r="N660" s="5"/>
      <c r="O660" s="5"/>
    </row>
    <row r="661" spans="1:15" x14ac:dyDescent="0.3">
      <c r="A661" s="4" t="s">
        <v>13</v>
      </c>
      <c r="B661" s="5">
        <v>3007</v>
      </c>
      <c r="C661" s="5">
        <v>200127</v>
      </c>
      <c r="D661" s="6">
        <v>45492</v>
      </c>
      <c r="E661" s="4" t="s">
        <v>9</v>
      </c>
      <c r="F661" s="4">
        <v>2</v>
      </c>
      <c r="G661" s="4">
        <v>8</v>
      </c>
      <c r="H661" s="5">
        <v>1708</v>
      </c>
      <c r="I661" s="5">
        <v>276.48640902402417</v>
      </c>
      <c r="J661" s="5">
        <v>2240.3478180480483</v>
      </c>
      <c r="K661" s="5">
        <v>1134.4021819519517</v>
      </c>
      <c r="L661" s="8" t="str">
        <f>IF(AND(H661&gt;=K661, H661&lt;=J661), "Normal", "Anomaly")</f>
        <v>Normal</v>
      </c>
      <c r="M661" s="5">
        <v>2009.0377358490566</v>
      </c>
      <c r="N661" s="5"/>
      <c r="O661" s="5"/>
    </row>
    <row r="662" spans="1:15" x14ac:dyDescent="0.3">
      <c r="A662" s="4" t="s">
        <v>13</v>
      </c>
      <c r="B662" s="5">
        <v>3007</v>
      </c>
      <c r="C662" s="5">
        <v>200127</v>
      </c>
      <c r="D662" s="6">
        <v>45499</v>
      </c>
      <c r="E662" s="4" t="s">
        <v>9</v>
      </c>
      <c r="F662" s="4">
        <v>2</v>
      </c>
      <c r="G662" s="4">
        <v>8</v>
      </c>
      <c r="H662" s="5">
        <v>2181</v>
      </c>
      <c r="I662" s="5">
        <v>165.28441396574573</v>
      </c>
      <c r="J662" s="5">
        <v>1946.3188279314913</v>
      </c>
      <c r="K662" s="5">
        <v>1285.1811720685087</v>
      </c>
      <c r="L662" s="8" t="str">
        <f>IF(AND(H662&gt;=K662, H662&lt;=J662), "Normal", "Anomaly")</f>
        <v>Anomaly</v>
      </c>
      <c r="M662" s="5">
        <v>2009.0377358490566</v>
      </c>
      <c r="N662" s="5"/>
      <c r="O662" s="5"/>
    </row>
    <row r="663" spans="1:15" x14ac:dyDescent="0.3">
      <c r="A663" s="4" t="s">
        <v>13</v>
      </c>
      <c r="B663" s="5">
        <v>3007</v>
      </c>
      <c r="C663" s="5">
        <v>200127</v>
      </c>
      <c r="D663" s="6">
        <v>45506</v>
      </c>
      <c r="E663" s="4" t="s">
        <v>9</v>
      </c>
      <c r="F663" s="4">
        <v>2</v>
      </c>
      <c r="G663" s="4">
        <v>8</v>
      </c>
      <c r="H663" s="5">
        <v>1652</v>
      </c>
      <c r="I663" s="5">
        <v>220.33947529891233</v>
      </c>
      <c r="J663" s="5">
        <v>2159.0539505978245</v>
      </c>
      <c r="K663" s="5">
        <v>1277.6960494021753</v>
      </c>
      <c r="L663" s="8" t="str">
        <f>IF(AND(H663&gt;=K663, H663&lt;=J663), "Normal", "Anomaly")</f>
        <v>Normal</v>
      </c>
      <c r="M663" s="5">
        <v>2009.0377358490566</v>
      </c>
      <c r="N663" s="5"/>
      <c r="O663" s="5"/>
    </row>
    <row r="664" spans="1:15" x14ac:dyDescent="0.3">
      <c r="A664" s="4" t="s">
        <v>13</v>
      </c>
      <c r="B664" s="5">
        <v>3007</v>
      </c>
      <c r="C664" s="5">
        <v>200127</v>
      </c>
      <c r="D664" s="6">
        <v>45513</v>
      </c>
      <c r="E664" s="4" t="s">
        <v>9</v>
      </c>
      <c r="F664" s="4">
        <v>2</v>
      </c>
      <c r="G664" s="4">
        <v>8</v>
      </c>
      <c r="H664" s="5">
        <v>1699</v>
      </c>
      <c r="I664" s="5">
        <v>221.03563061189931</v>
      </c>
      <c r="J664" s="5">
        <v>2148.5712612237985</v>
      </c>
      <c r="K664" s="5">
        <v>1264.4287387762015</v>
      </c>
      <c r="L664" s="8" t="str">
        <f>IF(AND(H664&gt;=K664, H664&lt;=J664), "Normal", "Anomaly")</f>
        <v>Normal</v>
      </c>
      <c r="M664" s="5">
        <v>2009.0377358490566</v>
      </c>
      <c r="N664" s="5"/>
      <c r="O664" s="5"/>
    </row>
    <row r="665" spans="1:15" x14ac:dyDescent="0.3">
      <c r="A665" s="4" t="s">
        <v>13</v>
      </c>
      <c r="B665" s="5">
        <v>3007</v>
      </c>
      <c r="C665" s="5">
        <v>200127</v>
      </c>
      <c r="D665" s="6">
        <v>45520</v>
      </c>
      <c r="E665" s="4" t="s">
        <v>9</v>
      </c>
      <c r="F665" s="4">
        <v>2</v>
      </c>
      <c r="G665" s="4">
        <v>8</v>
      </c>
      <c r="H665" s="5">
        <v>1671</v>
      </c>
      <c r="I665" s="5">
        <v>220.85614662037369</v>
      </c>
      <c r="J665" s="5">
        <v>2150.4622932407474</v>
      </c>
      <c r="K665" s="5">
        <v>1267.0377067592526</v>
      </c>
      <c r="L665" s="8" t="str">
        <f>IF(AND(H665&gt;=K665, H665&lt;=J665), "Normal", "Anomaly")</f>
        <v>Normal</v>
      </c>
      <c r="M665" s="5">
        <v>2009.0377358490566</v>
      </c>
      <c r="N665" s="5"/>
      <c r="O665" s="5"/>
    </row>
    <row r="666" spans="1:15" x14ac:dyDescent="0.3">
      <c r="A666" s="4" t="s">
        <v>13</v>
      </c>
      <c r="B666" s="5">
        <v>3007</v>
      </c>
      <c r="C666" s="5">
        <v>200127</v>
      </c>
      <c r="D666" s="6">
        <v>45527</v>
      </c>
      <c r="E666" s="4" t="s">
        <v>9</v>
      </c>
      <c r="F666" s="4">
        <v>2</v>
      </c>
      <c r="G666" s="4">
        <v>8</v>
      </c>
      <c r="H666" s="5">
        <v>1944</v>
      </c>
      <c r="I666" s="5">
        <v>220.5569300090115</v>
      </c>
      <c r="J666" s="5">
        <v>2139.9888600180229</v>
      </c>
      <c r="K666" s="5">
        <v>1257.7611399819771</v>
      </c>
      <c r="L666" s="8" t="str">
        <f>IF(AND(H666&gt;=K666, H666&lt;=J666), "Normal", "Anomaly")</f>
        <v>Normal</v>
      </c>
      <c r="M666" s="5">
        <v>2009.0377358490566</v>
      </c>
      <c r="N666" s="5"/>
      <c r="O666" s="5"/>
    </row>
    <row r="667" spans="1:15" x14ac:dyDescent="0.3">
      <c r="A667" s="4" t="s">
        <v>13</v>
      </c>
      <c r="B667" s="5">
        <v>3007</v>
      </c>
      <c r="C667" s="5">
        <v>200127</v>
      </c>
      <c r="D667" s="6">
        <v>45534</v>
      </c>
      <c r="E667" s="4" t="s">
        <v>9</v>
      </c>
      <c r="F667" s="4">
        <v>2</v>
      </c>
      <c r="G667" s="4">
        <v>8</v>
      </c>
      <c r="H667" s="5">
        <v>1695</v>
      </c>
      <c r="I667" s="5">
        <v>233.89524230945784</v>
      </c>
      <c r="J667" s="5">
        <v>2202.1654846189158</v>
      </c>
      <c r="K667" s="5">
        <v>1266.5845153810842</v>
      </c>
      <c r="L667" s="8" t="str">
        <f>IF(AND(H667&gt;=K667, H667&lt;=J667), "Normal", "Anomaly")</f>
        <v>Normal</v>
      </c>
      <c r="M667" s="5">
        <v>2009.0377358490566</v>
      </c>
      <c r="N667" s="5"/>
      <c r="O667" s="5"/>
    </row>
    <row r="668" spans="1:15" x14ac:dyDescent="0.3">
      <c r="A668" s="4" t="s">
        <v>13</v>
      </c>
      <c r="B668" s="5">
        <v>3007</v>
      </c>
      <c r="C668" s="5">
        <v>200127</v>
      </c>
      <c r="D668" s="6">
        <v>45541</v>
      </c>
      <c r="E668" s="4" t="s">
        <v>9</v>
      </c>
      <c r="F668" s="4">
        <v>2</v>
      </c>
      <c r="G668" s="4">
        <v>8</v>
      </c>
      <c r="H668" s="5">
        <v>1239</v>
      </c>
      <c r="I668" s="5">
        <v>173.07436082505114</v>
      </c>
      <c r="J668" s="5">
        <v>2128.7737216501023</v>
      </c>
      <c r="K668" s="5">
        <v>1436.4762783498977</v>
      </c>
      <c r="L668" s="8" t="str">
        <f>IF(AND(H668&gt;=K668, H668&lt;=J668), "Normal", "Anomaly")</f>
        <v>Anomaly</v>
      </c>
      <c r="M668" s="5">
        <v>2009.0377358490566</v>
      </c>
      <c r="N668" s="5"/>
      <c r="O668" s="5"/>
    </row>
    <row r="669" spans="1:15" x14ac:dyDescent="0.3">
      <c r="A669" s="4" t="s">
        <v>13</v>
      </c>
      <c r="B669" s="5">
        <v>3007</v>
      </c>
      <c r="C669" s="5">
        <v>200127</v>
      </c>
      <c r="D669" s="6">
        <v>45548</v>
      </c>
      <c r="E669" s="4" t="s">
        <v>9</v>
      </c>
      <c r="F669" s="4">
        <v>2</v>
      </c>
      <c r="G669" s="4">
        <v>8</v>
      </c>
      <c r="H669" s="5">
        <v>1758</v>
      </c>
      <c r="I669" s="5">
        <v>250.54637170591795</v>
      </c>
      <c r="J669" s="5">
        <v>2224.7177434118357</v>
      </c>
      <c r="K669" s="5">
        <v>1222.532256588164</v>
      </c>
      <c r="L669" s="8" t="str">
        <f>IF(AND(H669&gt;=K669, H669&lt;=J669), "Normal", "Anomaly")</f>
        <v>Normal</v>
      </c>
      <c r="M669" s="5">
        <v>2009.0377358490566</v>
      </c>
      <c r="N669" s="5"/>
      <c r="O669" s="5"/>
    </row>
    <row r="670" spans="1:15" x14ac:dyDescent="0.3">
      <c r="A670" s="4" t="s">
        <v>13</v>
      </c>
      <c r="B670" s="5">
        <v>3007</v>
      </c>
      <c r="C670" s="5">
        <v>200127</v>
      </c>
      <c r="D670" s="6">
        <v>45555</v>
      </c>
      <c r="E670" s="4" t="s">
        <v>9</v>
      </c>
      <c r="F670" s="4">
        <v>2</v>
      </c>
      <c r="G670" s="4">
        <v>8</v>
      </c>
      <c r="H670" s="5">
        <v>1707</v>
      </c>
      <c r="I670" s="5">
        <v>250.70223248906262</v>
      </c>
      <c r="J670" s="5">
        <v>2231.2794649781254</v>
      </c>
      <c r="K670" s="5">
        <v>1228.4705350218746</v>
      </c>
      <c r="L670" s="8" t="str">
        <f>IF(AND(H670&gt;=K670, H670&lt;=J670), "Normal", "Anomaly")</f>
        <v>Normal</v>
      </c>
      <c r="M670" s="5">
        <v>2009.0377358490566</v>
      </c>
      <c r="N670" s="5"/>
      <c r="O670" s="5"/>
    </row>
    <row r="671" spans="1:15" x14ac:dyDescent="0.3">
      <c r="A671" s="4" t="s">
        <v>13</v>
      </c>
      <c r="B671" s="5">
        <v>3007</v>
      </c>
      <c r="C671" s="5">
        <v>200127</v>
      </c>
      <c r="D671" s="6">
        <v>45562</v>
      </c>
      <c r="E671" s="4" t="s">
        <v>9</v>
      </c>
      <c r="F671" s="4">
        <v>2</v>
      </c>
      <c r="G671" s="4">
        <v>8</v>
      </c>
      <c r="H671" s="5">
        <v>1697</v>
      </c>
      <c r="I671" s="5">
        <v>184.3020194544813</v>
      </c>
      <c r="J671" s="5">
        <v>2039.2290389089626</v>
      </c>
      <c r="K671" s="5">
        <v>1302.0209610910374</v>
      </c>
      <c r="L671" s="8" t="str">
        <f>IF(AND(H671&gt;=K671, H671&lt;=J671), "Normal", "Anomaly")</f>
        <v>Normal</v>
      </c>
      <c r="M671" s="5">
        <v>2009.0377358490566</v>
      </c>
      <c r="N671" s="5"/>
      <c r="O671" s="5"/>
    </row>
    <row r="672" spans="1:15" x14ac:dyDescent="0.3">
      <c r="A672" s="4" t="s">
        <v>13</v>
      </c>
      <c r="B672" s="5">
        <v>3007</v>
      </c>
      <c r="C672" s="5">
        <v>200127</v>
      </c>
      <c r="D672" s="6">
        <v>45569</v>
      </c>
      <c r="E672" s="4" t="s">
        <v>9</v>
      </c>
      <c r="F672" s="4">
        <v>2</v>
      </c>
      <c r="G672" s="4">
        <v>8</v>
      </c>
      <c r="H672" s="5">
        <v>1681</v>
      </c>
      <c r="I672" s="5">
        <v>184.33444469224952</v>
      </c>
      <c r="J672" s="5">
        <v>2044.9188893844989</v>
      </c>
      <c r="K672" s="5">
        <v>1307.5811106155011</v>
      </c>
      <c r="L672" s="8" t="str">
        <f>IF(AND(H672&gt;=K672, H672&lt;=J672), "Normal", "Anomaly")</f>
        <v>Normal</v>
      </c>
      <c r="M672" s="5">
        <v>2009.0377358490566</v>
      </c>
      <c r="N672" s="5"/>
      <c r="O672" s="5"/>
    </row>
    <row r="673" spans="1:15" x14ac:dyDescent="0.3">
      <c r="A673" s="4" t="s">
        <v>13</v>
      </c>
      <c r="B673" s="5">
        <v>3007</v>
      </c>
      <c r="C673" s="5">
        <v>200127</v>
      </c>
      <c r="D673" s="6">
        <v>45576</v>
      </c>
      <c r="E673" s="4" t="s">
        <v>9</v>
      </c>
      <c r="F673" s="4">
        <v>2</v>
      </c>
      <c r="G673" s="4">
        <v>8</v>
      </c>
      <c r="H673" s="5">
        <v>1587</v>
      </c>
      <c r="I673" s="5">
        <v>184.15278982410231</v>
      </c>
      <c r="J673" s="5">
        <v>2042.3055796482047</v>
      </c>
      <c r="K673" s="5">
        <v>1305.6944203517953</v>
      </c>
      <c r="L673" s="8" t="str">
        <f>IF(AND(H673&gt;=K673, H673&lt;=J673), "Normal", "Anomaly")</f>
        <v>Normal</v>
      </c>
      <c r="M673" s="5">
        <v>2009.0377358490566</v>
      </c>
      <c r="N673" s="5"/>
      <c r="O673" s="5"/>
    </row>
    <row r="674" spans="1:15" x14ac:dyDescent="0.3">
      <c r="A674" s="4" t="s">
        <v>13</v>
      </c>
      <c r="B674" s="5">
        <v>3007</v>
      </c>
      <c r="C674" s="5">
        <v>200127</v>
      </c>
      <c r="D674" s="6">
        <v>45583</v>
      </c>
      <c r="E674" s="4" t="s">
        <v>9</v>
      </c>
      <c r="F674" s="4">
        <v>2</v>
      </c>
      <c r="G674" s="4">
        <v>8</v>
      </c>
      <c r="H674" s="5">
        <v>1348</v>
      </c>
      <c r="I674" s="5">
        <v>186.40547202268499</v>
      </c>
      <c r="J674" s="5">
        <v>2036.31094404537</v>
      </c>
      <c r="K674" s="5">
        <v>1290.68905595463</v>
      </c>
      <c r="L674" s="8" t="str">
        <f>IF(AND(H674&gt;=K674, H674&lt;=J674), "Normal", "Anomaly")</f>
        <v>Normal</v>
      </c>
      <c r="M674" s="5">
        <v>2009.0377358490566</v>
      </c>
      <c r="N674" s="5"/>
      <c r="O674" s="5"/>
    </row>
    <row r="675" spans="1:15" x14ac:dyDescent="0.3">
      <c r="A675" s="4" t="s">
        <v>13</v>
      </c>
      <c r="B675" s="5">
        <v>3007</v>
      </c>
      <c r="C675" s="5">
        <v>200127</v>
      </c>
      <c r="D675" s="6">
        <v>45590</v>
      </c>
      <c r="E675" s="4" t="s">
        <v>9</v>
      </c>
      <c r="F675" s="4">
        <v>2</v>
      </c>
      <c r="G675" s="4">
        <v>8</v>
      </c>
      <c r="H675" s="5">
        <v>1701</v>
      </c>
      <c r="I675" s="5">
        <v>178.33746101142071</v>
      </c>
      <c r="J675" s="5">
        <v>1945.6749220228414</v>
      </c>
      <c r="K675" s="5">
        <v>1232.3250779771586</v>
      </c>
      <c r="L675" s="8" t="str">
        <f>IF(AND(H675&gt;=K675, H675&lt;=J675), "Normal", "Anomaly")</f>
        <v>Normal</v>
      </c>
      <c r="M675" s="5">
        <v>2009.0377358490566</v>
      </c>
      <c r="N675" s="5"/>
      <c r="O675" s="5"/>
    </row>
    <row r="676" spans="1:15" x14ac:dyDescent="0.3">
      <c r="A676" s="4" t="s">
        <v>13</v>
      </c>
      <c r="B676" s="5">
        <v>3007</v>
      </c>
      <c r="C676" s="5">
        <v>200127</v>
      </c>
      <c r="D676" s="6">
        <v>45597</v>
      </c>
      <c r="E676" s="4" t="s">
        <v>9</v>
      </c>
      <c r="F676" s="4">
        <v>2</v>
      </c>
      <c r="G676" s="4">
        <v>8</v>
      </c>
      <c r="H676" s="5">
        <v>1728</v>
      </c>
      <c r="I676" s="5">
        <v>178.79370095168341</v>
      </c>
      <c r="J676" s="5">
        <v>1947.3374019033668</v>
      </c>
      <c r="K676" s="5">
        <v>1232.1625980966332</v>
      </c>
      <c r="L676" s="8" t="str">
        <f>IF(AND(H676&gt;=K676, H676&lt;=J676), "Normal", "Anomaly")</f>
        <v>Normal</v>
      </c>
      <c r="M676" s="5">
        <v>2009.0377358490566</v>
      </c>
      <c r="N676" s="5"/>
      <c r="O676" s="5"/>
    </row>
    <row r="677" spans="1:15" x14ac:dyDescent="0.3">
      <c r="A677" s="4" t="s">
        <v>13</v>
      </c>
      <c r="B677" s="5">
        <v>3007</v>
      </c>
      <c r="C677" s="5">
        <v>200127</v>
      </c>
      <c r="D677" s="6">
        <v>45604</v>
      </c>
      <c r="E677" s="4" t="s">
        <v>9</v>
      </c>
      <c r="F677" s="4">
        <v>2</v>
      </c>
      <c r="G677" s="4">
        <v>8</v>
      </c>
      <c r="H677" s="5">
        <v>2096</v>
      </c>
      <c r="I677" s="5">
        <v>123.45792552525739</v>
      </c>
      <c r="J677" s="5">
        <v>1897.7908510505149</v>
      </c>
      <c r="K677" s="5">
        <v>1403.9591489494851</v>
      </c>
      <c r="L677" s="8" t="str">
        <f>IF(AND(H677&gt;=K677, H677&lt;=J677), "Normal", "Anomaly")</f>
        <v>Anomaly</v>
      </c>
      <c r="M677" s="5">
        <v>2009.0377358490566</v>
      </c>
      <c r="N677" s="5"/>
      <c r="O677" s="5"/>
    </row>
    <row r="678" spans="1:15" x14ac:dyDescent="0.3">
      <c r="A678" s="4" t="s">
        <v>13</v>
      </c>
      <c r="B678" s="5">
        <v>3007</v>
      </c>
      <c r="C678" s="5">
        <v>200127</v>
      </c>
      <c r="D678" s="6">
        <v>45611</v>
      </c>
      <c r="E678" s="4" t="s">
        <v>9</v>
      </c>
      <c r="F678" s="4">
        <v>2</v>
      </c>
      <c r="G678" s="4">
        <v>8</v>
      </c>
      <c r="H678" s="5">
        <v>2301</v>
      </c>
      <c r="I678" s="5">
        <v>191.80552488132349</v>
      </c>
      <c r="J678" s="5">
        <v>2076.7360497626469</v>
      </c>
      <c r="K678" s="5">
        <v>1309.5139502373531</v>
      </c>
      <c r="L678" s="8" t="str">
        <f>IF(AND(H678&gt;=K678, H678&lt;=J678), "Normal", "Anomaly")</f>
        <v>Anomaly</v>
      </c>
      <c r="M678" s="5">
        <v>2009.0377358490566</v>
      </c>
      <c r="N678" s="5"/>
      <c r="O678" s="5"/>
    </row>
    <row r="679" spans="1:15" x14ac:dyDescent="0.3">
      <c r="A679" s="4" t="s">
        <v>13</v>
      </c>
      <c r="B679" s="5">
        <v>3007</v>
      </c>
      <c r="C679" s="5">
        <v>200127</v>
      </c>
      <c r="D679" s="6">
        <v>45618</v>
      </c>
      <c r="E679" s="4" t="s">
        <v>9</v>
      </c>
      <c r="F679" s="4">
        <v>2</v>
      </c>
      <c r="G679" s="4">
        <v>8</v>
      </c>
      <c r="H679" s="5">
        <v>1922</v>
      </c>
      <c r="I679" s="5">
        <v>278.28265194761963</v>
      </c>
      <c r="J679" s="5">
        <v>2323.9403038952391</v>
      </c>
      <c r="K679" s="5">
        <v>1210.8096961047609</v>
      </c>
      <c r="L679" s="8" t="str">
        <f>IF(AND(H679&gt;=K679, H679&lt;=J679), "Normal", "Anomaly")</f>
        <v>Normal</v>
      </c>
      <c r="M679" s="5">
        <v>2009.0377358490566</v>
      </c>
      <c r="N679" s="5"/>
      <c r="O679" s="5"/>
    </row>
    <row r="680" spans="1:15" x14ac:dyDescent="0.3">
      <c r="A680" s="4" t="s">
        <v>13</v>
      </c>
      <c r="B680" s="5">
        <v>3007</v>
      </c>
      <c r="C680" s="5">
        <v>200127</v>
      </c>
      <c r="D680" s="6">
        <v>45625</v>
      </c>
      <c r="E680" s="4" t="s">
        <v>9</v>
      </c>
      <c r="F680" s="4">
        <v>2</v>
      </c>
      <c r="G680" s="4">
        <v>8</v>
      </c>
      <c r="H680" s="5">
        <v>1350</v>
      </c>
      <c r="I680" s="5">
        <v>281.10451792883015</v>
      </c>
      <c r="J680" s="5">
        <v>2357.7090358576602</v>
      </c>
      <c r="K680" s="5">
        <v>1233.2909641423398</v>
      </c>
      <c r="L680" s="8" t="str">
        <f>IF(AND(H680&gt;=K680, H680&lt;=J680), "Normal", "Anomaly")</f>
        <v>Normal</v>
      </c>
      <c r="M680" s="5">
        <v>2009.0377358490566</v>
      </c>
      <c r="N680" s="5"/>
      <c r="O680" s="5"/>
    </row>
    <row r="681" spans="1:15" x14ac:dyDescent="0.3">
      <c r="A681" s="4" t="s">
        <v>13</v>
      </c>
      <c r="B681" s="5">
        <v>3007</v>
      </c>
      <c r="C681" s="5">
        <v>200127</v>
      </c>
      <c r="D681" s="6">
        <v>45632</v>
      </c>
      <c r="E681" s="4" t="s">
        <v>9</v>
      </c>
      <c r="F681" s="4">
        <v>2</v>
      </c>
      <c r="G681" s="4">
        <v>8</v>
      </c>
      <c r="H681" s="5">
        <v>1813</v>
      </c>
      <c r="I681" s="5">
        <v>316.98242754922552</v>
      </c>
      <c r="J681" s="5">
        <v>2388.0898550984512</v>
      </c>
      <c r="K681" s="5">
        <v>1120.1601449015488</v>
      </c>
      <c r="L681" s="8" t="str">
        <f>IF(AND(H681&gt;=K681, H681&lt;=J681), "Normal", "Anomaly")</f>
        <v>Normal</v>
      </c>
      <c r="M681" s="5">
        <v>2009.0377358490566</v>
      </c>
      <c r="N681" s="5"/>
      <c r="O681" s="5"/>
    </row>
    <row r="682" spans="1:15" x14ac:dyDescent="0.3">
      <c r="A682" s="4" t="s">
        <v>13</v>
      </c>
      <c r="B682" s="5">
        <v>3007</v>
      </c>
      <c r="C682" s="5">
        <v>200127</v>
      </c>
      <c r="D682" s="6">
        <v>45639</v>
      </c>
      <c r="E682" s="4" t="s">
        <v>9</v>
      </c>
      <c r="F682" s="4">
        <v>2</v>
      </c>
      <c r="G682" s="4">
        <v>8</v>
      </c>
      <c r="H682" s="5">
        <v>1825</v>
      </c>
      <c r="I682" s="5">
        <v>310.8403679945705</v>
      </c>
      <c r="J682" s="5">
        <v>2404.0557359891409</v>
      </c>
      <c r="K682" s="5">
        <v>1160.6942640108591</v>
      </c>
      <c r="L682" s="8" t="str">
        <f>IF(AND(H682&gt;=K682, H682&lt;=J682), "Normal", "Anomaly")</f>
        <v>Normal</v>
      </c>
      <c r="M682" s="5">
        <v>2009.0377358490566</v>
      </c>
      <c r="N682" s="5"/>
      <c r="O682" s="5"/>
    </row>
    <row r="683" spans="1:15" x14ac:dyDescent="0.3">
      <c r="A683" s="4" t="s">
        <v>13</v>
      </c>
      <c r="B683" s="5">
        <v>3007</v>
      </c>
      <c r="C683" s="5">
        <v>200127</v>
      </c>
      <c r="D683" s="6">
        <v>45646</v>
      </c>
      <c r="E683" s="4" t="s">
        <v>9</v>
      </c>
      <c r="F683" s="4">
        <v>2</v>
      </c>
      <c r="G683" s="4">
        <v>8</v>
      </c>
      <c r="H683" s="5">
        <v>1844</v>
      </c>
      <c r="I683" s="5">
        <v>264.0236731810237</v>
      </c>
      <c r="J683" s="5">
        <v>2370.0473463620474</v>
      </c>
      <c r="K683" s="5">
        <v>1313.9526536379526</v>
      </c>
      <c r="L683" s="8" t="str">
        <f>IF(AND(H683&gt;=K683, H683&lt;=J683), "Normal", "Anomaly")</f>
        <v>Normal</v>
      </c>
      <c r="M683" s="5">
        <v>2009.0377358490566</v>
      </c>
      <c r="N683" s="5"/>
      <c r="O683" s="5"/>
    </row>
    <row r="684" spans="1:15" x14ac:dyDescent="0.3">
      <c r="A684" s="4" t="s">
        <v>13</v>
      </c>
      <c r="B684" s="5">
        <v>3007</v>
      </c>
      <c r="C684" s="5">
        <v>200127</v>
      </c>
      <c r="D684" s="6">
        <v>45653</v>
      </c>
      <c r="E684" s="4" t="s">
        <v>9</v>
      </c>
      <c r="F684" s="4">
        <v>2</v>
      </c>
      <c r="G684" s="4">
        <v>8</v>
      </c>
      <c r="H684" s="5">
        <v>1019</v>
      </c>
      <c r="I684" s="5">
        <v>258.65877014901309</v>
      </c>
      <c r="J684" s="5">
        <v>2377.192540298026</v>
      </c>
      <c r="K684" s="5">
        <v>1342.5574597019738</v>
      </c>
      <c r="L684" s="8" t="str">
        <f>IF(AND(H684&gt;=K684, H684&lt;=J684), "Normal", "Anomaly")</f>
        <v>Anomaly</v>
      </c>
      <c r="M684" s="5">
        <v>2009.0377358490566</v>
      </c>
      <c r="N684" s="5"/>
      <c r="O684" s="5"/>
    </row>
    <row r="685" spans="1:15" x14ac:dyDescent="0.3">
      <c r="A685" s="4" t="s">
        <v>13</v>
      </c>
      <c r="B685" s="5">
        <v>3007</v>
      </c>
      <c r="C685" s="5">
        <v>200127</v>
      </c>
      <c r="D685" s="6">
        <v>45660</v>
      </c>
      <c r="E685" s="4" t="s">
        <v>9</v>
      </c>
      <c r="F685" s="4">
        <v>2</v>
      </c>
      <c r="G685" s="4">
        <v>8</v>
      </c>
      <c r="H685" s="5">
        <v>1785</v>
      </c>
      <c r="I685" s="5">
        <v>381.12981712272261</v>
      </c>
      <c r="J685" s="5">
        <v>2533.5096342454453</v>
      </c>
      <c r="K685" s="5">
        <v>1008.9903657545548</v>
      </c>
      <c r="L685" s="8" t="str">
        <f>IF(AND(H685&gt;=K685, H685&lt;=J685), "Normal", "Anomaly")</f>
        <v>Normal</v>
      </c>
      <c r="M685" s="5">
        <v>2009.0377358490566</v>
      </c>
      <c r="N685" s="5"/>
      <c r="O685" s="5"/>
    </row>
    <row r="686" spans="1:15" x14ac:dyDescent="0.3">
      <c r="A686" s="4" t="s">
        <v>13</v>
      </c>
      <c r="B686" s="5">
        <v>3007</v>
      </c>
      <c r="C686" s="5">
        <v>200127</v>
      </c>
      <c r="D686" s="6">
        <v>45667</v>
      </c>
      <c r="E686" s="4" t="s">
        <v>9</v>
      </c>
      <c r="F686" s="4">
        <v>2</v>
      </c>
      <c r="G686" s="4">
        <v>8</v>
      </c>
      <c r="H686" s="5">
        <v>2466</v>
      </c>
      <c r="I686" s="5">
        <v>361.37167068684283</v>
      </c>
      <c r="J686" s="5">
        <v>2455.1183413736858</v>
      </c>
      <c r="K686" s="5">
        <v>1009.6316586263143</v>
      </c>
      <c r="L686" s="8" t="str">
        <f>IF(AND(H686&gt;=K686, H686&lt;=J686), "Normal", "Anomaly")</f>
        <v>Anomaly</v>
      </c>
      <c r="M686" s="5">
        <v>2009.0377358490566</v>
      </c>
      <c r="N686" s="5"/>
      <c r="O686" s="5"/>
    </row>
    <row r="687" spans="1:15" x14ac:dyDescent="0.3">
      <c r="A687" s="4" t="s">
        <v>13</v>
      </c>
      <c r="B687" s="5">
        <v>3007</v>
      </c>
      <c r="C687" s="5">
        <v>200127</v>
      </c>
      <c r="D687" s="6">
        <v>45674</v>
      </c>
      <c r="E687" s="4" t="s">
        <v>9</v>
      </c>
      <c r="F687" s="4">
        <v>2</v>
      </c>
      <c r="G687" s="4">
        <v>8</v>
      </c>
      <c r="H687" s="5">
        <v>2298</v>
      </c>
      <c r="I687" s="5">
        <v>396.26127744204331</v>
      </c>
      <c r="J687" s="5">
        <v>2545.5225548840867</v>
      </c>
      <c r="K687" s="5">
        <v>960.47744511591338</v>
      </c>
      <c r="L687" s="8" t="str">
        <f>IF(AND(H687&gt;=K687, H687&lt;=J687), "Normal", "Anomaly")</f>
        <v>Normal</v>
      </c>
      <c r="M687" s="5">
        <v>2009.0377358490566</v>
      </c>
      <c r="N687" s="5"/>
      <c r="O687" s="5"/>
    </row>
    <row r="688" spans="1:15" x14ac:dyDescent="0.3">
      <c r="A688" s="4" t="s">
        <v>13</v>
      </c>
      <c r="B688" s="5">
        <v>3007</v>
      </c>
      <c r="C688" s="5">
        <v>200127</v>
      </c>
      <c r="D688" s="6">
        <v>45681</v>
      </c>
      <c r="E688" s="4" t="s">
        <v>9</v>
      </c>
      <c r="F688" s="4">
        <v>2</v>
      </c>
      <c r="G688" s="4">
        <v>8</v>
      </c>
      <c r="H688" s="5">
        <v>2486</v>
      </c>
      <c r="I688" s="5">
        <v>434.01843278828608</v>
      </c>
      <c r="J688" s="5">
        <v>2668.0368655765724</v>
      </c>
      <c r="K688" s="5">
        <v>931.96313442342785</v>
      </c>
      <c r="L688" s="8" t="str">
        <f>IF(AND(H688&gt;=K688, H688&lt;=J688), "Normal", "Anomaly")</f>
        <v>Normal</v>
      </c>
      <c r="M688" s="5">
        <v>2009.0377358490566</v>
      </c>
      <c r="N688" s="5"/>
      <c r="O688" s="5"/>
    </row>
    <row r="689" spans="1:15" x14ac:dyDescent="0.3">
      <c r="A689" s="4" t="s">
        <v>13</v>
      </c>
      <c r="B689" s="5">
        <v>3007</v>
      </c>
      <c r="C689" s="5">
        <v>200127</v>
      </c>
      <c r="D689" s="6">
        <v>45688</v>
      </c>
      <c r="E689" s="4" t="s">
        <v>9</v>
      </c>
      <c r="F689" s="4">
        <v>2</v>
      </c>
      <c r="G689" s="4">
        <v>8</v>
      </c>
      <c r="H689" s="5">
        <v>2833</v>
      </c>
      <c r="I689" s="5">
        <v>449.13249715423621</v>
      </c>
      <c r="J689" s="5">
        <v>2840.2649943084725</v>
      </c>
      <c r="K689" s="5">
        <v>1043.7350056915275</v>
      </c>
      <c r="L689" s="8" t="str">
        <f>IF(AND(H689&gt;=K689, H689&lt;=J689), "Normal", "Anomaly")</f>
        <v>Normal</v>
      </c>
      <c r="M689" s="5">
        <v>2009.0377358490566</v>
      </c>
      <c r="N689" s="5"/>
      <c r="O689" s="5"/>
    </row>
    <row r="690" spans="1:15" x14ac:dyDescent="0.3">
      <c r="A690" s="4" t="s">
        <v>13</v>
      </c>
      <c r="B690" s="5">
        <v>3007</v>
      </c>
      <c r="C690" s="5">
        <v>200127</v>
      </c>
      <c r="D690" s="6">
        <v>45695</v>
      </c>
      <c r="E690" s="4" t="s">
        <v>9</v>
      </c>
      <c r="F690" s="4">
        <v>2</v>
      </c>
      <c r="G690" s="4">
        <v>8</v>
      </c>
      <c r="H690" s="5">
        <v>2284</v>
      </c>
      <c r="I690" s="5">
        <v>531.61898950282057</v>
      </c>
      <c r="J690" s="5">
        <v>3132.7379790056411</v>
      </c>
      <c r="K690" s="5">
        <v>1006.2620209943589</v>
      </c>
      <c r="L690" s="8" t="str">
        <f>IF(AND(H690&gt;=K690, H690&lt;=J690), "Normal", "Anomaly")</f>
        <v>Normal</v>
      </c>
      <c r="M690" s="5">
        <v>2009.0377358490566</v>
      </c>
      <c r="N690" s="5"/>
      <c r="O690" s="5"/>
    </row>
    <row r="691" spans="1:15" x14ac:dyDescent="0.3">
      <c r="A691" s="4" t="s">
        <v>13</v>
      </c>
      <c r="B691" s="5">
        <v>3007</v>
      </c>
      <c r="C691" s="5">
        <v>200102</v>
      </c>
      <c r="D691" s="6">
        <v>45331</v>
      </c>
      <c r="E691" s="4" t="s">
        <v>10</v>
      </c>
      <c r="F691" s="4">
        <v>2</v>
      </c>
      <c r="G691" s="4">
        <v>8</v>
      </c>
      <c r="H691" s="5">
        <v>16294</v>
      </c>
      <c r="I691" s="5"/>
      <c r="J691" s="5"/>
      <c r="K691" s="5"/>
      <c r="L691" s="8" t="s">
        <v>47</v>
      </c>
      <c r="M691" s="5">
        <v>20551.056603773584</v>
      </c>
      <c r="N691" s="5"/>
      <c r="O691" s="5"/>
    </row>
    <row r="692" spans="1:15" x14ac:dyDescent="0.3">
      <c r="A692" s="4" t="s">
        <v>13</v>
      </c>
      <c r="B692" s="5">
        <v>3007</v>
      </c>
      <c r="C692" s="5">
        <v>200102</v>
      </c>
      <c r="D692" s="6">
        <v>45338</v>
      </c>
      <c r="E692" s="4" t="s">
        <v>10</v>
      </c>
      <c r="F692" s="4">
        <v>2</v>
      </c>
      <c r="G692" s="4">
        <v>8</v>
      </c>
      <c r="H692" s="5">
        <v>15575</v>
      </c>
      <c r="I692" s="5">
        <v>0</v>
      </c>
      <c r="J692" s="5">
        <v>16294</v>
      </c>
      <c r="K692" s="5">
        <v>16294</v>
      </c>
      <c r="L692" s="8" t="str">
        <f>IF(AND(H692&gt;=K692, H692&lt;=J692), "Normal", "Anomaly")</f>
        <v>Anomaly</v>
      </c>
      <c r="M692" s="5">
        <v>20551.056603773584</v>
      </c>
      <c r="N692" s="5"/>
      <c r="O692" s="5"/>
    </row>
    <row r="693" spans="1:15" x14ac:dyDescent="0.3">
      <c r="A693" s="4" t="s">
        <v>13</v>
      </c>
      <c r="B693" s="5">
        <v>3007</v>
      </c>
      <c r="C693" s="5">
        <v>200102</v>
      </c>
      <c r="D693" s="6">
        <v>45345</v>
      </c>
      <c r="E693" s="4" t="s">
        <v>10</v>
      </c>
      <c r="F693" s="4">
        <v>2</v>
      </c>
      <c r="G693" s="4">
        <v>8</v>
      </c>
      <c r="H693" s="5">
        <v>17622</v>
      </c>
      <c r="I693" s="5">
        <v>359.5</v>
      </c>
      <c r="J693" s="5">
        <v>16653.5</v>
      </c>
      <c r="K693" s="5">
        <v>15215.5</v>
      </c>
      <c r="L693" s="8" t="str">
        <f>IF(AND(H693&gt;=K693, H693&lt;=J693), "Normal", "Anomaly")</f>
        <v>Anomaly</v>
      </c>
      <c r="M693" s="5">
        <v>20551.056603773584</v>
      </c>
      <c r="N693" s="5"/>
      <c r="O693" s="5"/>
    </row>
    <row r="694" spans="1:15" x14ac:dyDescent="0.3">
      <c r="A694" s="4" t="s">
        <v>13</v>
      </c>
      <c r="B694" s="5">
        <v>3007</v>
      </c>
      <c r="C694" s="5">
        <v>200102</v>
      </c>
      <c r="D694" s="6">
        <v>45352</v>
      </c>
      <c r="E694" s="4" t="s">
        <v>10</v>
      </c>
      <c r="F694" s="4">
        <v>2</v>
      </c>
      <c r="G694" s="4">
        <v>8</v>
      </c>
      <c r="H694" s="5">
        <v>15961</v>
      </c>
      <c r="I694" s="5">
        <v>847.9225593570834</v>
      </c>
      <c r="J694" s="5">
        <v>18192.845118714165</v>
      </c>
      <c r="K694" s="5">
        <v>14801.154881285833</v>
      </c>
      <c r="L694" s="8" t="str">
        <f>IF(AND(H694&gt;=K694, H694&lt;=J694), "Normal", "Anomaly")</f>
        <v>Normal</v>
      </c>
      <c r="M694" s="5">
        <v>20551.056603773584</v>
      </c>
      <c r="N694" s="5"/>
      <c r="O694" s="5"/>
    </row>
    <row r="695" spans="1:15" x14ac:dyDescent="0.3">
      <c r="A695" s="4" t="s">
        <v>13</v>
      </c>
      <c r="B695" s="5">
        <v>3007</v>
      </c>
      <c r="C695" s="5">
        <v>200102</v>
      </c>
      <c r="D695" s="6">
        <v>45359</v>
      </c>
      <c r="E695" s="4" t="s">
        <v>10</v>
      </c>
      <c r="F695" s="4">
        <v>2</v>
      </c>
      <c r="G695" s="4">
        <v>8</v>
      </c>
      <c r="H695" s="5">
        <v>16030</v>
      </c>
      <c r="I695" s="5">
        <v>770.12823607500593</v>
      </c>
      <c r="J695" s="5">
        <v>17903.256472150013</v>
      </c>
      <c r="K695" s="5">
        <v>14822.743527849989</v>
      </c>
      <c r="L695" s="8" t="str">
        <f>IF(AND(H695&gt;=K695, H695&lt;=J695), "Normal", "Anomaly")</f>
        <v>Normal</v>
      </c>
      <c r="M695" s="5">
        <v>20551.056603773584</v>
      </c>
      <c r="N695" s="5"/>
      <c r="O695" s="5"/>
    </row>
    <row r="696" spans="1:15" x14ac:dyDescent="0.3">
      <c r="A696" s="4" t="s">
        <v>13</v>
      </c>
      <c r="B696" s="5">
        <v>3007</v>
      </c>
      <c r="C696" s="5">
        <v>200102</v>
      </c>
      <c r="D696" s="6">
        <v>45366</v>
      </c>
      <c r="E696" s="4" t="s">
        <v>10</v>
      </c>
      <c r="F696" s="4">
        <v>2</v>
      </c>
      <c r="G696" s="4">
        <v>8</v>
      </c>
      <c r="H696" s="5">
        <v>17535</v>
      </c>
      <c r="I696" s="5">
        <v>701.58409332025201</v>
      </c>
      <c r="J696" s="5">
        <v>17699.568186640503</v>
      </c>
      <c r="K696" s="5">
        <v>14893.231813359496</v>
      </c>
      <c r="L696" s="8" t="str">
        <f>IF(AND(H696&gt;=K696, H696&lt;=J696), "Normal", "Anomaly")</f>
        <v>Normal</v>
      </c>
      <c r="M696" s="5">
        <v>20551.056603773584</v>
      </c>
      <c r="N696" s="5"/>
      <c r="O696" s="5"/>
    </row>
    <row r="697" spans="1:15" x14ac:dyDescent="0.3">
      <c r="A697" s="4" t="s">
        <v>13</v>
      </c>
      <c r="B697" s="5">
        <v>3007</v>
      </c>
      <c r="C697" s="5">
        <v>200102</v>
      </c>
      <c r="D697" s="6">
        <v>45373</v>
      </c>
      <c r="E697" s="4" t="s">
        <v>10</v>
      </c>
      <c r="F697" s="4">
        <v>2</v>
      </c>
      <c r="G697" s="4">
        <v>8</v>
      </c>
      <c r="H697" s="5">
        <v>16857</v>
      </c>
      <c r="I697" s="5">
        <v>789.46636336761605</v>
      </c>
      <c r="J697" s="5">
        <v>18081.766060068563</v>
      </c>
      <c r="K697" s="5">
        <v>14923.900606598099</v>
      </c>
      <c r="L697" s="8" t="str">
        <f>IF(AND(H697&gt;=K697, H697&lt;=J697), "Normal", "Anomaly")</f>
        <v>Normal</v>
      </c>
      <c r="M697" s="5">
        <v>20551.056603773584</v>
      </c>
      <c r="N697" s="5"/>
      <c r="O697" s="5"/>
    </row>
    <row r="698" spans="1:15" x14ac:dyDescent="0.3">
      <c r="A698" s="4" t="s">
        <v>13</v>
      </c>
      <c r="B698" s="5">
        <v>3007</v>
      </c>
      <c r="C698" s="5">
        <v>200102</v>
      </c>
      <c r="D698" s="6">
        <v>45380</v>
      </c>
      <c r="E698" s="4" t="s">
        <v>10</v>
      </c>
      <c r="F698" s="4">
        <v>2</v>
      </c>
      <c r="G698" s="4">
        <v>8</v>
      </c>
      <c r="H698" s="5">
        <v>20531</v>
      </c>
      <c r="I698" s="5">
        <v>741.33641045707975</v>
      </c>
      <c r="J698" s="5">
        <v>18036.101392342731</v>
      </c>
      <c r="K698" s="5">
        <v>15070.755750514412</v>
      </c>
      <c r="L698" s="8" t="str">
        <f>IF(AND(H698&gt;=K698, H698&lt;=J698), "Normal", "Anomaly")</f>
        <v>Anomaly</v>
      </c>
      <c r="M698" s="5">
        <v>20551.056603773584</v>
      </c>
      <c r="N698" s="5"/>
      <c r="O698" s="5"/>
    </row>
    <row r="699" spans="1:15" x14ac:dyDescent="0.3">
      <c r="A699" s="4" t="s">
        <v>13</v>
      </c>
      <c r="B699" s="5">
        <v>3007</v>
      </c>
      <c r="C699" s="5">
        <v>200102</v>
      </c>
      <c r="D699" s="6">
        <v>45387</v>
      </c>
      <c r="E699" s="4" t="s">
        <v>10</v>
      </c>
      <c r="F699" s="4">
        <v>2</v>
      </c>
      <c r="G699" s="4">
        <v>8</v>
      </c>
      <c r="H699" s="5">
        <v>18944</v>
      </c>
      <c r="I699" s="5">
        <v>1487.0481614174439</v>
      </c>
      <c r="J699" s="5">
        <v>20024.721322834888</v>
      </c>
      <c r="K699" s="5">
        <v>14076.528677165112</v>
      </c>
      <c r="L699" s="8" t="str">
        <f>IF(AND(H699&gt;=K699, H699&lt;=J699), "Normal", "Anomaly")</f>
        <v>Normal</v>
      </c>
      <c r="M699" s="5">
        <v>20551.056603773584</v>
      </c>
      <c r="N699" s="5"/>
      <c r="O699" s="5"/>
    </row>
    <row r="700" spans="1:15" x14ac:dyDescent="0.3">
      <c r="A700" s="4" t="s">
        <v>13</v>
      </c>
      <c r="B700" s="5">
        <v>3007</v>
      </c>
      <c r="C700" s="5">
        <v>200102</v>
      </c>
      <c r="D700" s="6">
        <v>45394</v>
      </c>
      <c r="E700" s="4" t="s">
        <v>10</v>
      </c>
      <c r="F700" s="4">
        <v>2</v>
      </c>
      <c r="G700" s="4">
        <v>8</v>
      </c>
      <c r="H700" s="5">
        <v>18202</v>
      </c>
      <c r="I700" s="5">
        <v>1574.2090424638654</v>
      </c>
      <c r="J700" s="5">
        <v>20530.293084927733</v>
      </c>
      <c r="K700" s="5">
        <v>14233.456915072269</v>
      </c>
      <c r="L700" s="8" t="str">
        <f>IF(AND(H700&gt;=K700, H700&lt;=J700), "Normal", "Anomaly")</f>
        <v>Normal</v>
      </c>
      <c r="M700" s="5">
        <v>20551.056603773584</v>
      </c>
      <c r="N700" s="5"/>
      <c r="O700" s="5"/>
    </row>
    <row r="701" spans="1:15" x14ac:dyDescent="0.3">
      <c r="A701" s="4" t="s">
        <v>13</v>
      </c>
      <c r="B701" s="5">
        <v>3007</v>
      </c>
      <c r="C701" s="5">
        <v>200102</v>
      </c>
      <c r="D701" s="6">
        <v>45401</v>
      </c>
      <c r="E701" s="4" t="s">
        <v>10</v>
      </c>
      <c r="F701" s="4">
        <v>2</v>
      </c>
      <c r="G701" s="4">
        <v>8</v>
      </c>
      <c r="H701" s="5">
        <v>18453</v>
      </c>
      <c r="I701" s="5">
        <v>1430.4824142575119</v>
      </c>
      <c r="J701" s="5">
        <v>20571.214828515025</v>
      </c>
      <c r="K701" s="5">
        <v>14849.285171484977</v>
      </c>
      <c r="L701" s="8" t="str">
        <f>IF(AND(H701&gt;=K701, H701&lt;=J701), "Normal", "Anomaly")</f>
        <v>Normal</v>
      </c>
      <c r="M701" s="5">
        <v>20551.056603773584</v>
      </c>
      <c r="N701" s="5"/>
      <c r="O701" s="5"/>
    </row>
    <row r="702" spans="1:15" x14ac:dyDescent="0.3">
      <c r="A702" s="4" t="s">
        <v>13</v>
      </c>
      <c r="B702" s="5">
        <v>3007</v>
      </c>
      <c r="C702" s="5">
        <v>200102</v>
      </c>
      <c r="D702" s="6">
        <v>45408</v>
      </c>
      <c r="E702" s="4" t="s">
        <v>10</v>
      </c>
      <c r="F702" s="4">
        <v>2</v>
      </c>
      <c r="G702" s="4">
        <v>8</v>
      </c>
      <c r="H702" s="5">
        <v>19882</v>
      </c>
      <c r="I702" s="5">
        <v>1450.3365503823586</v>
      </c>
      <c r="J702" s="5">
        <v>20714.798100764718</v>
      </c>
      <c r="K702" s="5">
        <v>14913.451899235282</v>
      </c>
      <c r="L702" s="8" t="str">
        <f>IF(AND(H702&gt;=K702, H702&lt;=J702), "Normal", "Anomaly")</f>
        <v>Normal</v>
      </c>
      <c r="M702" s="5">
        <v>20551.056603773584</v>
      </c>
      <c r="N702" s="5"/>
      <c r="O702" s="5"/>
    </row>
    <row r="703" spans="1:15" x14ac:dyDescent="0.3">
      <c r="A703" s="4" t="s">
        <v>13</v>
      </c>
      <c r="B703" s="5">
        <v>3007</v>
      </c>
      <c r="C703" s="5">
        <v>200102</v>
      </c>
      <c r="D703" s="6">
        <v>45415</v>
      </c>
      <c r="E703" s="4" t="s">
        <v>10</v>
      </c>
      <c r="F703" s="4">
        <v>2</v>
      </c>
      <c r="G703" s="4">
        <v>8</v>
      </c>
      <c r="H703" s="5">
        <v>20857</v>
      </c>
      <c r="I703" s="5">
        <v>1403.0352588228138</v>
      </c>
      <c r="J703" s="5">
        <v>21110.320517645629</v>
      </c>
      <c r="K703" s="5">
        <v>15498.179482354371</v>
      </c>
      <c r="L703" s="8" t="str">
        <f>IF(AND(H703&gt;=K703, H703&lt;=J703), "Normal", "Anomaly")</f>
        <v>Normal</v>
      </c>
      <c r="M703" s="5">
        <v>20551.056603773584</v>
      </c>
      <c r="N703" s="5"/>
      <c r="O703" s="5"/>
    </row>
    <row r="704" spans="1:15" x14ac:dyDescent="0.3">
      <c r="A704" s="4" t="s">
        <v>13</v>
      </c>
      <c r="B704" s="5">
        <v>3007</v>
      </c>
      <c r="C704" s="5">
        <v>200102</v>
      </c>
      <c r="D704" s="6">
        <v>45422</v>
      </c>
      <c r="E704" s="4" t="s">
        <v>10</v>
      </c>
      <c r="F704" s="4">
        <v>2</v>
      </c>
      <c r="G704" s="4">
        <v>8</v>
      </c>
      <c r="H704" s="5">
        <v>19885</v>
      </c>
      <c r="I704" s="5">
        <v>1331.3476196602448</v>
      </c>
      <c r="J704" s="5">
        <v>21570.320239320488</v>
      </c>
      <c r="K704" s="5">
        <v>16244.92976067951</v>
      </c>
      <c r="L704" s="8" t="str">
        <f>IF(AND(H704&gt;=K704, H704&lt;=J704), "Normal", "Anomaly")</f>
        <v>Normal</v>
      </c>
      <c r="M704" s="5">
        <v>20551.056603773584</v>
      </c>
      <c r="N704" s="5"/>
      <c r="O704" s="5"/>
    </row>
    <row r="705" spans="1:15" x14ac:dyDescent="0.3">
      <c r="A705" s="4" t="s">
        <v>13</v>
      </c>
      <c r="B705" s="5">
        <v>3007</v>
      </c>
      <c r="C705" s="5">
        <v>200102</v>
      </c>
      <c r="D705" s="6">
        <v>45429</v>
      </c>
      <c r="E705" s="4" t="s">
        <v>10</v>
      </c>
      <c r="F705" s="4">
        <v>2</v>
      </c>
      <c r="G705" s="4">
        <v>8</v>
      </c>
      <c r="H705" s="5">
        <v>20938</v>
      </c>
      <c r="I705" s="5">
        <v>1253.0334131119569</v>
      </c>
      <c r="J705" s="5">
        <v>21707.441826223912</v>
      </c>
      <c r="K705" s="5">
        <v>16695.308173776088</v>
      </c>
      <c r="L705" s="8" t="str">
        <f>IF(AND(H705&gt;=K705, H705&lt;=J705), "Normal", "Anomaly")</f>
        <v>Normal</v>
      </c>
      <c r="M705" s="5">
        <v>20551.056603773584</v>
      </c>
      <c r="N705" s="5"/>
      <c r="O705" s="5"/>
    </row>
    <row r="706" spans="1:15" x14ac:dyDescent="0.3">
      <c r="A706" s="4" t="s">
        <v>13</v>
      </c>
      <c r="B706" s="5">
        <v>3007</v>
      </c>
      <c r="C706" s="5">
        <v>200102</v>
      </c>
      <c r="D706" s="6">
        <v>45436</v>
      </c>
      <c r="E706" s="4" t="s">
        <v>10</v>
      </c>
      <c r="F706" s="4">
        <v>2</v>
      </c>
      <c r="G706" s="4">
        <v>8</v>
      </c>
      <c r="H706" s="5">
        <v>20630</v>
      </c>
      <c r="I706" s="5">
        <v>999.91837166840776</v>
      </c>
      <c r="J706" s="5">
        <v>21711.336743336815</v>
      </c>
      <c r="K706" s="5">
        <v>17711.663256663185</v>
      </c>
      <c r="L706" s="8" t="str">
        <f>IF(AND(H706&gt;=K706, H706&lt;=J706), "Normal", "Anomaly")</f>
        <v>Normal</v>
      </c>
      <c r="M706" s="5">
        <v>20551.056603773584</v>
      </c>
      <c r="N706" s="5"/>
      <c r="O706" s="5"/>
    </row>
    <row r="707" spans="1:15" x14ac:dyDescent="0.3">
      <c r="A707" s="4" t="s">
        <v>13</v>
      </c>
      <c r="B707" s="5">
        <v>3007</v>
      </c>
      <c r="C707" s="5">
        <v>200102</v>
      </c>
      <c r="D707" s="6">
        <v>45443</v>
      </c>
      <c r="E707" s="4" t="s">
        <v>10</v>
      </c>
      <c r="F707" s="4">
        <v>2</v>
      </c>
      <c r="G707" s="4">
        <v>8</v>
      </c>
      <c r="H707" s="5">
        <v>17771</v>
      </c>
      <c r="I707" s="5">
        <v>1010.5401324910357</v>
      </c>
      <c r="J707" s="5">
        <v>21744.955264982073</v>
      </c>
      <c r="K707" s="5">
        <v>17702.794735017927</v>
      </c>
      <c r="L707" s="8" t="str">
        <f>IF(AND(H707&gt;=K707, H707&lt;=J707), "Normal", "Anomaly")</f>
        <v>Normal</v>
      </c>
      <c r="M707" s="5">
        <v>20551.056603773584</v>
      </c>
      <c r="N707" s="5"/>
      <c r="O707" s="5"/>
    </row>
    <row r="708" spans="1:15" x14ac:dyDescent="0.3">
      <c r="A708" s="4" t="s">
        <v>13</v>
      </c>
      <c r="B708" s="5">
        <v>3007</v>
      </c>
      <c r="C708" s="5">
        <v>200102</v>
      </c>
      <c r="D708" s="6">
        <v>45450</v>
      </c>
      <c r="E708" s="4" t="s">
        <v>10</v>
      </c>
      <c r="F708" s="4">
        <v>2</v>
      </c>
      <c r="G708" s="4">
        <v>8</v>
      </c>
      <c r="H708" s="5">
        <v>21548</v>
      </c>
      <c r="I708" s="5">
        <v>1183.3773436651556</v>
      </c>
      <c r="J708" s="5">
        <v>21944.004687330311</v>
      </c>
      <c r="K708" s="5">
        <v>17210.495312669689</v>
      </c>
      <c r="L708" s="8" t="str">
        <f>IF(AND(H708&gt;=K708, H708&lt;=J708), "Normal", "Anomaly")</f>
        <v>Normal</v>
      </c>
      <c r="M708" s="5">
        <v>20551.056603773584</v>
      </c>
      <c r="N708" s="5"/>
      <c r="O708" s="5"/>
    </row>
    <row r="709" spans="1:15" x14ac:dyDescent="0.3">
      <c r="A709" s="4" t="s">
        <v>13</v>
      </c>
      <c r="B709" s="5">
        <v>3007</v>
      </c>
      <c r="C709" s="5">
        <v>200102</v>
      </c>
      <c r="D709" s="6">
        <v>45457</v>
      </c>
      <c r="E709" s="4" t="s">
        <v>10</v>
      </c>
      <c r="F709" s="4">
        <v>2</v>
      </c>
      <c r="G709" s="4">
        <v>8</v>
      </c>
      <c r="H709" s="5">
        <v>20957</v>
      </c>
      <c r="I709" s="5">
        <v>1214.2968129744886</v>
      </c>
      <c r="J709" s="5">
        <v>22424.093625948975</v>
      </c>
      <c r="K709" s="5">
        <v>17566.906374051025</v>
      </c>
      <c r="L709" s="8" t="str">
        <f>IF(AND(H709&gt;=K709, H709&lt;=J709), "Normal", "Anomaly")</f>
        <v>Normal</v>
      </c>
      <c r="M709" s="5">
        <v>20551.056603773584</v>
      </c>
      <c r="N709" s="5"/>
      <c r="O709" s="5"/>
    </row>
    <row r="710" spans="1:15" x14ac:dyDescent="0.3">
      <c r="A710" s="4" t="s">
        <v>13</v>
      </c>
      <c r="B710" s="5">
        <v>3007</v>
      </c>
      <c r="C710" s="5">
        <v>200102</v>
      </c>
      <c r="D710" s="6">
        <v>45464</v>
      </c>
      <c r="E710" s="4" t="s">
        <v>10</v>
      </c>
      <c r="F710" s="4">
        <v>2</v>
      </c>
      <c r="G710" s="4">
        <v>8</v>
      </c>
      <c r="H710" s="5">
        <v>19800</v>
      </c>
      <c r="I710" s="5">
        <v>1093.0209284364139</v>
      </c>
      <c r="J710" s="5">
        <v>22494.541856872827</v>
      </c>
      <c r="K710" s="5">
        <v>18122.458143127173</v>
      </c>
      <c r="L710" s="8" t="str">
        <f>IF(AND(H710&gt;=K710, H710&lt;=J710), "Normal", "Anomaly")</f>
        <v>Normal</v>
      </c>
      <c r="M710" s="5">
        <v>20551.056603773584</v>
      </c>
      <c r="N710" s="5"/>
      <c r="O710" s="5"/>
    </row>
    <row r="711" spans="1:15" x14ac:dyDescent="0.3">
      <c r="A711" s="4" t="s">
        <v>13</v>
      </c>
      <c r="B711" s="5">
        <v>3007</v>
      </c>
      <c r="C711" s="5">
        <v>200102</v>
      </c>
      <c r="D711" s="6">
        <v>45471</v>
      </c>
      <c r="E711" s="4" t="s">
        <v>10</v>
      </c>
      <c r="F711" s="4">
        <v>2</v>
      </c>
      <c r="G711" s="4">
        <v>8</v>
      </c>
      <c r="H711" s="5">
        <v>21775</v>
      </c>
      <c r="I711" s="5">
        <v>1097.3483665181263</v>
      </c>
      <c r="J711" s="5">
        <v>22492.946733036253</v>
      </c>
      <c r="K711" s="5">
        <v>18103.553266963747</v>
      </c>
      <c r="L711" s="8" t="str">
        <f>IF(AND(H711&gt;=K711, H711&lt;=J711), "Normal", "Anomaly")</f>
        <v>Normal</v>
      </c>
      <c r="M711" s="5">
        <v>20551.056603773584</v>
      </c>
      <c r="N711" s="5"/>
      <c r="O711" s="5"/>
    </row>
    <row r="712" spans="1:15" x14ac:dyDescent="0.3">
      <c r="A712" s="4" t="s">
        <v>13</v>
      </c>
      <c r="B712" s="5">
        <v>3007</v>
      </c>
      <c r="C712" s="5">
        <v>200102</v>
      </c>
      <c r="D712" s="6">
        <v>45478</v>
      </c>
      <c r="E712" s="4" t="s">
        <v>10</v>
      </c>
      <c r="F712" s="4">
        <v>2</v>
      </c>
      <c r="G712" s="4">
        <v>8</v>
      </c>
      <c r="H712" s="5">
        <v>12606</v>
      </c>
      <c r="I712" s="5">
        <v>1193.5574975676707</v>
      </c>
      <c r="J712" s="5">
        <v>22800.11499513534</v>
      </c>
      <c r="K712" s="5">
        <v>18025.88500486466</v>
      </c>
      <c r="L712" s="8" t="str">
        <f>IF(AND(H712&gt;=K712, H712&lt;=J712), "Normal", "Anomaly")</f>
        <v>Anomaly</v>
      </c>
      <c r="M712" s="5">
        <v>20551.056603773584</v>
      </c>
      <c r="N712" s="5"/>
      <c r="O712" s="5"/>
    </row>
    <row r="713" spans="1:15" x14ac:dyDescent="0.3">
      <c r="A713" s="4" t="s">
        <v>13</v>
      </c>
      <c r="B713" s="5">
        <v>3007</v>
      </c>
      <c r="C713" s="5">
        <v>200102</v>
      </c>
      <c r="D713" s="6">
        <v>45485</v>
      </c>
      <c r="E713" s="4" t="s">
        <v>10</v>
      </c>
      <c r="F713" s="4">
        <v>2</v>
      </c>
      <c r="G713" s="4">
        <v>8</v>
      </c>
      <c r="H713" s="5">
        <v>26936</v>
      </c>
      <c r="I713" s="5">
        <v>2860.1599796820806</v>
      </c>
      <c r="J713" s="5">
        <v>25223.444959364162</v>
      </c>
      <c r="K713" s="5">
        <v>13782.805040635838</v>
      </c>
      <c r="L713" s="8" t="str">
        <f>IF(AND(H713&gt;=K713, H713&lt;=J713), "Normal", "Anomaly")</f>
        <v>Anomaly</v>
      </c>
      <c r="M713" s="5">
        <v>20551.056603773584</v>
      </c>
      <c r="N713" s="5"/>
      <c r="O713" s="5"/>
    </row>
    <row r="714" spans="1:15" x14ac:dyDescent="0.3">
      <c r="A714" s="4" t="s">
        <v>13</v>
      </c>
      <c r="B714" s="5">
        <v>3007</v>
      </c>
      <c r="C714" s="5">
        <v>200102</v>
      </c>
      <c r="D714" s="6">
        <v>45492</v>
      </c>
      <c r="E714" s="4" t="s">
        <v>10</v>
      </c>
      <c r="F714" s="4">
        <v>2</v>
      </c>
      <c r="G714" s="4">
        <v>8</v>
      </c>
      <c r="H714" s="5">
        <v>20379</v>
      </c>
      <c r="I714" s="5">
        <v>3777.1663465321462</v>
      </c>
      <c r="J714" s="5">
        <v>27807.207693064294</v>
      </c>
      <c r="K714" s="5">
        <v>12698.542306935708</v>
      </c>
      <c r="L714" s="8" t="str">
        <f>IF(AND(H714&gt;=K714, H714&lt;=J714), "Normal", "Anomaly")</f>
        <v>Normal</v>
      </c>
      <c r="M714" s="5">
        <v>20551.056603773584</v>
      </c>
      <c r="N714" s="5"/>
      <c r="O714" s="5"/>
    </row>
    <row r="715" spans="1:15" x14ac:dyDescent="0.3">
      <c r="A715" s="4" t="s">
        <v>13</v>
      </c>
      <c r="B715" s="5">
        <v>3007</v>
      </c>
      <c r="C715" s="5">
        <v>200102</v>
      </c>
      <c r="D715" s="6">
        <v>45499</v>
      </c>
      <c r="E715" s="4" t="s">
        <v>10</v>
      </c>
      <c r="F715" s="4">
        <v>2</v>
      </c>
      <c r="G715" s="4">
        <v>8</v>
      </c>
      <c r="H715" s="5">
        <v>21552</v>
      </c>
      <c r="I715" s="5">
        <v>3774.9452645038446</v>
      </c>
      <c r="J715" s="5">
        <v>27771.390529007687</v>
      </c>
      <c r="K715" s="5">
        <v>12671.609470992311</v>
      </c>
      <c r="L715" s="8" t="str">
        <f>IF(AND(H715&gt;=K715, H715&lt;=J715), "Normal", "Anomaly")</f>
        <v>Normal</v>
      </c>
      <c r="M715" s="5">
        <v>20551.056603773584</v>
      </c>
      <c r="N715" s="5"/>
      <c r="O715" s="5"/>
    </row>
    <row r="716" spans="1:15" x14ac:dyDescent="0.3">
      <c r="A716" s="4" t="s">
        <v>13</v>
      </c>
      <c r="B716" s="5">
        <v>3007</v>
      </c>
      <c r="C716" s="5">
        <v>200102</v>
      </c>
      <c r="D716" s="6">
        <v>45506</v>
      </c>
      <c r="E716" s="4" t="s">
        <v>10</v>
      </c>
      <c r="F716" s="4">
        <v>2</v>
      </c>
      <c r="G716" s="4">
        <v>8</v>
      </c>
      <c r="H716" s="5">
        <v>20146</v>
      </c>
      <c r="I716" s="5">
        <v>3673.8940321374266</v>
      </c>
      <c r="J716" s="5">
        <v>28041.913064274853</v>
      </c>
      <c r="K716" s="5">
        <v>13346.336935725147</v>
      </c>
      <c r="L716" s="8" t="str">
        <f>IF(AND(H716&gt;=K716, H716&lt;=J716), "Normal", "Anomaly")</f>
        <v>Normal</v>
      </c>
      <c r="M716" s="5">
        <v>20551.056603773584</v>
      </c>
      <c r="N716" s="5"/>
      <c r="O716" s="5"/>
    </row>
    <row r="717" spans="1:15" x14ac:dyDescent="0.3">
      <c r="A717" s="4" t="s">
        <v>13</v>
      </c>
      <c r="B717" s="5">
        <v>3007</v>
      </c>
      <c r="C717" s="5">
        <v>200102</v>
      </c>
      <c r="D717" s="6">
        <v>45513</v>
      </c>
      <c r="E717" s="4" t="s">
        <v>10</v>
      </c>
      <c r="F717" s="4">
        <v>2</v>
      </c>
      <c r="G717" s="4">
        <v>8</v>
      </c>
      <c r="H717" s="5">
        <v>19289</v>
      </c>
      <c r="I717" s="5">
        <v>3662.4038703254723</v>
      </c>
      <c r="J717" s="5">
        <v>27843.682740650944</v>
      </c>
      <c r="K717" s="5">
        <v>13194.067259349056</v>
      </c>
      <c r="L717" s="8" t="str">
        <f>IF(AND(H717&gt;=K717, H717&lt;=J717), "Normal", "Anomaly")</f>
        <v>Normal</v>
      </c>
      <c r="M717" s="5">
        <v>20551.056603773584</v>
      </c>
      <c r="N717" s="5"/>
      <c r="O717" s="5"/>
    </row>
    <row r="718" spans="1:15" x14ac:dyDescent="0.3">
      <c r="A718" s="4" t="s">
        <v>13</v>
      </c>
      <c r="B718" s="5">
        <v>3007</v>
      </c>
      <c r="C718" s="5">
        <v>200102</v>
      </c>
      <c r="D718" s="6">
        <v>45520</v>
      </c>
      <c r="E718" s="4" t="s">
        <v>10</v>
      </c>
      <c r="F718" s="4">
        <v>2</v>
      </c>
      <c r="G718" s="4">
        <v>8</v>
      </c>
      <c r="H718" s="5">
        <v>22282</v>
      </c>
      <c r="I718" s="5">
        <v>3678.9685693649244</v>
      </c>
      <c r="J718" s="5">
        <v>27668.312138729849</v>
      </c>
      <c r="K718" s="5">
        <v>12952.437861270151</v>
      </c>
      <c r="L718" s="8" t="str">
        <f>IF(AND(H718&gt;=K718, H718&lt;=J718), "Normal", "Anomaly")</f>
        <v>Normal</v>
      </c>
      <c r="M718" s="5">
        <v>20551.056603773584</v>
      </c>
      <c r="N718" s="5"/>
      <c r="O718" s="5"/>
    </row>
    <row r="719" spans="1:15" x14ac:dyDescent="0.3">
      <c r="A719" s="4" t="s">
        <v>13</v>
      </c>
      <c r="B719" s="5">
        <v>3007</v>
      </c>
      <c r="C719" s="5">
        <v>200102</v>
      </c>
      <c r="D719" s="6">
        <v>45527</v>
      </c>
      <c r="E719" s="4" t="s">
        <v>10</v>
      </c>
      <c r="F719" s="4">
        <v>2</v>
      </c>
      <c r="G719" s="4">
        <v>8</v>
      </c>
      <c r="H719" s="5">
        <v>22371</v>
      </c>
      <c r="I719" s="5">
        <v>3727.1849275793925</v>
      </c>
      <c r="J719" s="5">
        <v>28074.994855158784</v>
      </c>
      <c r="K719" s="5">
        <v>13166.255144841216</v>
      </c>
      <c r="L719" s="8" t="str">
        <f>IF(AND(H719&gt;=K719, H719&lt;=J719), "Normal", "Anomaly")</f>
        <v>Normal</v>
      </c>
      <c r="M719" s="5">
        <v>20551.056603773584</v>
      </c>
      <c r="N719" s="5"/>
      <c r="O719" s="5"/>
    </row>
    <row r="720" spans="1:15" x14ac:dyDescent="0.3">
      <c r="A720" s="4" t="s">
        <v>13</v>
      </c>
      <c r="B720" s="5">
        <v>3007</v>
      </c>
      <c r="C720" s="5">
        <v>200102</v>
      </c>
      <c r="D720" s="6">
        <v>45534</v>
      </c>
      <c r="E720" s="4" t="s">
        <v>10</v>
      </c>
      <c r="F720" s="4">
        <v>2</v>
      </c>
      <c r="G720" s="4">
        <v>8</v>
      </c>
      <c r="H720" s="5">
        <v>22032</v>
      </c>
      <c r="I720" s="5">
        <v>3755.364311138801</v>
      </c>
      <c r="J720" s="5">
        <v>28205.853622277602</v>
      </c>
      <c r="K720" s="5">
        <v>13184.396377722398</v>
      </c>
      <c r="L720" s="8" t="str">
        <f>IF(AND(H720&gt;=K720, H720&lt;=J720), "Normal", "Anomaly")</f>
        <v>Normal</v>
      </c>
      <c r="M720" s="5">
        <v>20551.056603773584</v>
      </c>
      <c r="N720" s="5"/>
      <c r="O720" s="5"/>
    </row>
    <row r="721" spans="1:15" x14ac:dyDescent="0.3">
      <c r="A721" s="4" t="s">
        <v>13</v>
      </c>
      <c r="B721" s="5">
        <v>3007</v>
      </c>
      <c r="C721" s="5">
        <v>200102</v>
      </c>
      <c r="D721" s="6">
        <v>45541</v>
      </c>
      <c r="E721" s="4" t="s">
        <v>10</v>
      </c>
      <c r="F721" s="4">
        <v>2</v>
      </c>
      <c r="G721" s="4">
        <v>8</v>
      </c>
      <c r="H721" s="5">
        <v>19230</v>
      </c>
      <c r="I721" s="5">
        <v>2181.4328970598658</v>
      </c>
      <c r="J721" s="5">
        <v>26236.240794119731</v>
      </c>
      <c r="K721" s="5">
        <v>17510.509205880269</v>
      </c>
      <c r="L721" s="8" t="str">
        <f>IF(AND(H721&gt;=K721, H721&lt;=J721), "Normal", "Anomaly")</f>
        <v>Normal</v>
      </c>
      <c r="M721" s="5">
        <v>20551.056603773584</v>
      </c>
      <c r="N721" s="5"/>
      <c r="O721" s="5"/>
    </row>
    <row r="722" spans="1:15" x14ac:dyDescent="0.3">
      <c r="A722" s="4" t="s">
        <v>13</v>
      </c>
      <c r="B722" s="5">
        <v>3007</v>
      </c>
      <c r="C722" s="5">
        <v>200102</v>
      </c>
      <c r="D722" s="6">
        <v>45548</v>
      </c>
      <c r="E722" s="4" t="s">
        <v>10</v>
      </c>
      <c r="F722" s="4">
        <v>2</v>
      </c>
      <c r="G722" s="4">
        <v>8</v>
      </c>
      <c r="H722" s="5">
        <v>22363</v>
      </c>
      <c r="I722" s="5">
        <v>1224.931165157863</v>
      </c>
      <c r="J722" s="5">
        <v>23359.987330315726</v>
      </c>
      <c r="K722" s="5">
        <v>18460.262669684274</v>
      </c>
      <c r="L722" s="8" t="str">
        <f>IF(AND(H722&gt;=K722, H722&lt;=J722), "Normal", "Anomaly")</f>
        <v>Normal</v>
      </c>
      <c r="M722" s="5">
        <v>20551.056603773584</v>
      </c>
      <c r="N722" s="5"/>
      <c r="O722" s="5"/>
    </row>
    <row r="723" spans="1:15" x14ac:dyDescent="0.3">
      <c r="A723" s="4" t="s">
        <v>13</v>
      </c>
      <c r="B723" s="5">
        <v>3007</v>
      </c>
      <c r="C723" s="5">
        <v>200102</v>
      </c>
      <c r="D723" s="6">
        <v>45555</v>
      </c>
      <c r="E723" s="4" t="s">
        <v>10</v>
      </c>
      <c r="F723" s="4">
        <v>2</v>
      </c>
      <c r="G723" s="4">
        <v>8</v>
      </c>
      <c r="H723" s="5">
        <v>22890</v>
      </c>
      <c r="I723" s="5">
        <v>1291.3351073114213</v>
      </c>
      <c r="J723" s="5">
        <v>23740.795214622842</v>
      </c>
      <c r="K723" s="5">
        <v>18575.454785377158</v>
      </c>
      <c r="L723" s="8" t="str">
        <f>IF(AND(H723&gt;=K723, H723&lt;=J723), "Normal", "Anomaly")</f>
        <v>Normal</v>
      </c>
      <c r="M723" s="5">
        <v>20551.056603773584</v>
      </c>
      <c r="N723" s="5"/>
      <c r="O723" s="5"/>
    </row>
    <row r="724" spans="1:15" x14ac:dyDescent="0.3">
      <c r="A724" s="4" t="s">
        <v>13</v>
      </c>
      <c r="B724" s="5">
        <v>3007</v>
      </c>
      <c r="C724" s="5">
        <v>200102</v>
      </c>
      <c r="D724" s="6">
        <v>45562</v>
      </c>
      <c r="E724" s="4" t="s">
        <v>10</v>
      </c>
      <c r="F724" s="4">
        <v>2</v>
      </c>
      <c r="G724" s="4">
        <v>8</v>
      </c>
      <c r="H724" s="5">
        <v>21014</v>
      </c>
      <c r="I724" s="5">
        <v>1412.4820297529452</v>
      </c>
      <c r="J724" s="5">
        <v>24150.339059505892</v>
      </c>
      <c r="K724" s="5">
        <v>18500.410940494108</v>
      </c>
      <c r="L724" s="8" t="str">
        <f>IF(AND(H724&gt;=K724, H724&lt;=J724), "Normal", "Anomaly")</f>
        <v>Normal</v>
      </c>
      <c r="M724" s="5">
        <v>20551.056603773584</v>
      </c>
      <c r="N724" s="5"/>
      <c r="O724" s="5"/>
    </row>
    <row r="725" spans="1:15" x14ac:dyDescent="0.3">
      <c r="A725" s="4" t="s">
        <v>13</v>
      </c>
      <c r="B725" s="5">
        <v>3007</v>
      </c>
      <c r="C725" s="5">
        <v>200102</v>
      </c>
      <c r="D725" s="6">
        <v>45569</v>
      </c>
      <c r="E725" s="4" t="s">
        <v>10</v>
      </c>
      <c r="F725" s="4">
        <v>2</v>
      </c>
      <c r="G725" s="4">
        <v>8</v>
      </c>
      <c r="H725" s="5">
        <v>23129</v>
      </c>
      <c r="I725" s="5">
        <v>1349.661757395163</v>
      </c>
      <c r="J725" s="5">
        <v>24133.198514790325</v>
      </c>
      <c r="K725" s="5">
        <v>18734.551485209675</v>
      </c>
      <c r="L725" s="8" t="str">
        <f>IF(AND(H725&gt;=K725, H725&lt;=J725), "Normal", "Anomaly")</f>
        <v>Normal</v>
      </c>
      <c r="M725" s="5">
        <v>20551.056603773584</v>
      </c>
      <c r="N725" s="5"/>
      <c r="O725" s="5"/>
    </row>
    <row r="726" spans="1:15" x14ac:dyDescent="0.3">
      <c r="A726" s="4" t="s">
        <v>13</v>
      </c>
      <c r="B726" s="5">
        <v>3007</v>
      </c>
      <c r="C726" s="5">
        <v>200102</v>
      </c>
      <c r="D726" s="6">
        <v>45576</v>
      </c>
      <c r="E726" s="4" t="s">
        <v>10</v>
      </c>
      <c r="F726" s="4">
        <v>2</v>
      </c>
      <c r="G726" s="4">
        <v>8</v>
      </c>
      <c r="H726" s="5">
        <v>20445</v>
      </c>
      <c r="I726" s="5">
        <v>1172.7347779336128</v>
      </c>
      <c r="J726" s="5">
        <v>24259.344555867225</v>
      </c>
      <c r="K726" s="5">
        <v>19568.405444132775</v>
      </c>
      <c r="L726" s="8" t="str">
        <f>IF(AND(H726&gt;=K726, H726&lt;=J726), "Normal", "Anomaly")</f>
        <v>Normal</v>
      </c>
      <c r="M726" s="5">
        <v>20551.056603773584</v>
      </c>
      <c r="N726" s="5"/>
      <c r="O726" s="5"/>
    </row>
    <row r="727" spans="1:15" x14ac:dyDescent="0.3">
      <c r="A727" s="4" t="s">
        <v>13</v>
      </c>
      <c r="B727" s="5">
        <v>3007</v>
      </c>
      <c r="C727" s="5">
        <v>200102</v>
      </c>
      <c r="D727" s="6">
        <v>45583</v>
      </c>
      <c r="E727" s="4" t="s">
        <v>10</v>
      </c>
      <c r="F727" s="4">
        <v>2</v>
      </c>
      <c r="G727" s="4">
        <v>8</v>
      </c>
      <c r="H727" s="5">
        <v>23068</v>
      </c>
      <c r="I727" s="5">
        <v>1255.1250684692741</v>
      </c>
      <c r="J727" s="5">
        <v>24194.50013693855</v>
      </c>
      <c r="K727" s="5">
        <v>19173.99986306145</v>
      </c>
      <c r="L727" s="8" t="str">
        <f>IF(AND(H727&gt;=K727, H727&lt;=J727), "Normal", "Anomaly")</f>
        <v>Normal</v>
      </c>
      <c r="M727" s="5">
        <v>20551.056603773584</v>
      </c>
      <c r="N727" s="5"/>
      <c r="O727" s="5"/>
    </row>
    <row r="728" spans="1:15" x14ac:dyDescent="0.3">
      <c r="A728" s="4" t="s">
        <v>13</v>
      </c>
      <c r="B728" s="5">
        <v>3007</v>
      </c>
      <c r="C728" s="5">
        <v>200102</v>
      </c>
      <c r="D728" s="6">
        <v>45590</v>
      </c>
      <c r="E728" s="4" t="s">
        <v>10</v>
      </c>
      <c r="F728" s="4">
        <v>2</v>
      </c>
      <c r="G728" s="4">
        <v>8</v>
      </c>
      <c r="H728" s="5">
        <v>21700</v>
      </c>
      <c r="I728" s="5">
        <v>1322.1726378862179</v>
      </c>
      <c r="J728" s="5">
        <v>24415.720275772437</v>
      </c>
      <c r="K728" s="5">
        <v>19127.029724227563</v>
      </c>
      <c r="L728" s="8" t="str">
        <f>IF(AND(H728&gt;=K728, H728&lt;=J728), "Normal", "Anomaly")</f>
        <v>Normal</v>
      </c>
      <c r="M728" s="5">
        <v>20551.056603773584</v>
      </c>
      <c r="N728" s="5"/>
      <c r="O728" s="5"/>
    </row>
    <row r="729" spans="1:15" x14ac:dyDescent="0.3">
      <c r="A729" s="4" t="s">
        <v>13</v>
      </c>
      <c r="B729" s="5">
        <v>3007</v>
      </c>
      <c r="C729" s="5">
        <v>200102</v>
      </c>
      <c r="D729" s="6">
        <v>45597</v>
      </c>
      <c r="E729" s="4" t="s">
        <v>10</v>
      </c>
      <c r="F729" s="4">
        <v>2</v>
      </c>
      <c r="G729" s="4">
        <v>8</v>
      </c>
      <c r="H729" s="5">
        <v>23268</v>
      </c>
      <c r="I729" s="5">
        <v>1318.5463053586705</v>
      </c>
      <c r="J729" s="5">
        <v>24366.96761071734</v>
      </c>
      <c r="K729" s="5">
        <v>19092.78238928266</v>
      </c>
      <c r="L729" s="8" t="str">
        <f>IF(AND(H729&gt;=K729, H729&lt;=J729), "Normal", "Anomaly")</f>
        <v>Normal</v>
      </c>
      <c r="M729" s="5">
        <v>20551.056603773584</v>
      </c>
      <c r="N729" s="5"/>
      <c r="O729" s="5"/>
    </row>
    <row r="730" spans="1:15" x14ac:dyDescent="0.3">
      <c r="A730" s="4" t="s">
        <v>13</v>
      </c>
      <c r="B730" s="5">
        <v>3007</v>
      </c>
      <c r="C730" s="5">
        <v>200102</v>
      </c>
      <c r="D730" s="6">
        <v>45604</v>
      </c>
      <c r="E730" s="4" t="s">
        <v>10</v>
      </c>
      <c r="F730" s="4">
        <v>2</v>
      </c>
      <c r="G730" s="4">
        <v>8</v>
      </c>
      <c r="H730" s="5">
        <v>22271</v>
      </c>
      <c r="I730" s="5">
        <v>999.17390096769441</v>
      </c>
      <c r="J730" s="5">
        <v>24232.97280193539</v>
      </c>
      <c r="K730" s="5">
        <v>20236.27719806461</v>
      </c>
      <c r="L730" s="8" t="str">
        <f>IF(AND(H730&gt;=K730, H730&lt;=J730), "Normal", "Anomaly")</f>
        <v>Normal</v>
      </c>
      <c r="M730" s="5">
        <v>20551.056603773584</v>
      </c>
      <c r="N730" s="5"/>
      <c r="O730" s="5"/>
    </row>
    <row r="731" spans="1:15" x14ac:dyDescent="0.3">
      <c r="A731" s="4" t="s">
        <v>13</v>
      </c>
      <c r="B731" s="5">
        <v>3007</v>
      </c>
      <c r="C731" s="5">
        <v>200102</v>
      </c>
      <c r="D731" s="6">
        <v>45611</v>
      </c>
      <c r="E731" s="4" t="s">
        <v>10</v>
      </c>
      <c r="F731" s="4">
        <v>2</v>
      </c>
      <c r="G731" s="4">
        <v>8</v>
      </c>
      <c r="H731" s="5">
        <v>22933</v>
      </c>
      <c r="I731" s="5">
        <v>998.1591102499641</v>
      </c>
      <c r="J731" s="5">
        <v>24219.443220499928</v>
      </c>
      <c r="K731" s="5">
        <v>20226.806779500072</v>
      </c>
      <c r="L731" s="8" t="str">
        <f>IF(AND(H731&gt;=K731, H731&lt;=J731), "Normal", "Anomaly")</f>
        <v>Normal</v>
      </c>
      <c r="M731" s="5">
        <v>20551.056603773584</v>
      </c>
      <c r="N731" s="5"/>
      <c r="O731" s="5"/>
    </row>
    <row r="732" spans="1:15" x14ac:dyDescent="0.3">
      <c r="A732" s="4" t="s">
        <v>13</v>
      </c>
      <c r="B732" s="5">
        <v>3007</v>
      </c>
      <c r="C732" s="5">
        <v>200102</v>
      </c>
      <c r="D732" s="6">
        <v>45618</v>
      </c>
      <c r="E732" s="4" t="s">
        <v>10</v>
      </c>
      <c r="F732" s="4">
        <v>2</v>
      </c>
      <c r="G732" s="4">
        <v>8</v>
      </c>
      <c r="H732" s="5">
        <v>23088</v>
      </c>
      <c r="I732" s="5">
        <v>1001.8446735896738</v>
      </c>
      <c r="J732" s="5">
        <v>24232.189347179348</v>
      </c>
      <c r="K732" s="5">
        <v>20224.810652820652</v>
      </c>
      <c r="L732" s="8" t="str">
        <f>IF(AND(H732&gt;=K732, H732&lt;=J732), "Normal", "Anomaly")</f>
        <v>Normal</v>
      </c>
      <c r="M732" s="5">
        <v>20551.056603773584</v>
      </c>
      <c r="N732" s="5"/>
      <c r="O732" s="5"/>
    </row>
    <row r="733" spans="1:15" x14ac:dyDescent="0.3">
      <c r="A733" s="4" t="s">
        <v>13</v>
      </c>
      <c r="B733" s="5">
        <v>3007</v>
      </c>
      <c r="C733" s="5">
        <v>200102</v>
      </c>
      <c r="D733" s="6">
        <v>45625</v>
      </c>
      <c r="E733" s="4" t="s">
        <v>10</v>
      </c>
      <c r="F733" s="4">
        <v>2</v>
      </c>
      <c r="G733" s="4">
        <v>8</v>
      </c>
      <c r="H733" s="5">
        <v>13262</v>
      </c>
      <c r="I733" s="5">
        <v>918.93875612034128</v>
      </c>
      <c r="J733" s="5">
        <v>24325.627512240684</v>
      </c>
      <c r="K733" s="5">
        <v>20649.872487759316</v>
      </c>
      <c r="L733" s="8" t="str">
        <f>IF(AND(H733&gt;=K733, H733&lt;=J733), "Normal", "Anomaly")</f>
        <v>Anomaly</v>
      </c>
      <c r="M733" s="5">
        <v>20551.056603773584</v>
      </c>
      <c r="N733" s="5"/>
      <c r="O733" s="5"/>
    </row>
    <row r="734" spans="1:15" x14ac:dyDescent="0.3">
      <c r="A734" s="4" t="s">
        <v>13</v>
      </c>
      <c r="B734" s="5">
        <v>3007</v>
      </c>
      <c r="C734" s="5">
        <v>200102</v>
      </c>
      <c r="D734" s="6">
        <v>45632</v>
      </c>
      <c r="E734" s="4" t="s">
        <v>10</v>
      </c>
      <c r="F734" s="4">
        <v>2</v>
      </c>
      <c r="G734" s="4">
        <v>8</v>
      </c>
      <c r="H734" s="5">
        <v>28857</v>
      </c>
      <c r="I734" s="5">
        <v>3148.1966638656804</v>
      </c>
      <c r="J734" s="5">
        <v>27550.768327731363</v>
      </c>
      <c r="K734" s="5">
        <v>14957.981672268639</v>
      </c>
      <c r="L734" s="8" t="str">
        <f>IF(AND(H734&gt;=K734, H734&lt;=J734), "Normal", "Anomaly")</f>
        <v>Anomaly</v>
      </c>
      <c r="M734" s="5">
        <v>20551.056603773584</v>
      </c>
      <c r="N734" s="5"/>
      <c r="O734" s="5"/>
    </row>
    <row r="735" spans="1:15" x14ac:dyDescent="0.3">
      <c r="A735" s="4" t="s">
        <v>13</v>
      </c>
      <c r="B735" s="5">
        <v>3007</v>
      </c>
      <c r="C735" s="5">
        <v>200102</v>
      </c>
      <c r="D735" s="6">
        <v>45639</v>
      </c>
      <c r="E735" s="4" t="s">
        <v>10</v>
      </c>
      <c r="F735" s="4">
        <v>2</v>
      </c>
      <c r="G735" s="4">
        <v>8</v>
      </c>
      <c r="H735" s="5">
        <v>22936</v>
      </c>
      <c r="I735" s="5">
        <v>3993.5688750007807</v>
      </c>
      <c r="J735" s="5">
        <v>30293.012750001562</v>
      </c>
      <c r="K735" s="5">
        <v>14318.737249998438</v>
      </c>
      <c r="L735" s="8" t="str">
        <f>IF(AND(H735&gt;=K735, H735&lt;=J735), "Normal", "Anomaly")</f>
        <v>Normal</v>
      </c>
      <c r="M735" s="5">
        <v>20551.056603773584</v>
      </c>
      <c r="N735" s="5"/>
      <c r="O735" s="5"/>
    </row>
    <row r="736" spans="1:15" x14ac:dyDescent="0.3">
      <c r="A736" s="4" t="s">
        <v>13</v>
      </c>
      <c r="B736" s="5">
        <v>3007</v>
      </c>
      <c r="C736" s="5">
        <v>200102</v>
      </c>
      <c r="D736" s="6">
        <v>45646</v>
      </c>
      <c r="E736" s="4" t="s">
        <v>10</v>
      </c>
      <c r="F736" s="4">
        <v>2</v>
      </c>
      <c r="G736" s="4">
        <v>8</v>
      </c>
      <c r="H736" s="5">
        <v>23435</v>
      </c>
      <c r="I736" s="5">
        <v>3990.6575879640436</v>
      </c>
      <c r="J736" s="5">
        <v>30270.690175928088</v>
      </c>
      <c r="K736" s="5">
        <v>14308.059824071912</v>
      </c>
      <c r="L736" s="8" t="str">
        <f>IF(AND(H736&gt;=K736, H736&lt;=J736), "Normal", "Anomaly")</f>
        <v>Normal</v>
      </c>
      <c r="M736" s="5">
        <v>20551.056603773584</v>
      </c>
      <c r="N736" s="5"/>
      <c r="O736" s="5"/>
    </row>
    <row r="737" spans="1:15" x14ac:dyDescent="0.3">
      <c r="A737" s="4" t="s">
        <v>13</v>
      </c>
      <c r="B737" s="5">
        <v>3007</v>
      </c>
      <c r="C737" s="5">
        <v>200102</v>
      </c>
      <c r="D737" s="6">
        <v>45653</v>
      </c>
      <c r="E737" s="4" t="s">
        <v>10</v>
      </c>
      <c r="F737" s="4">
        <v>2</v>
      </c>
      <c r="G737" s="4">
        <v>8</v>
      </c>
      <c r="H737" s="5">
        <v>16039</v>
      </c>
      <c r="I737" s="5">
        <v>3999.8687400338526</v>
      </c>
      <c r="J737" s="5">
        <v>30505.987480067706</v>
      </c>
      <c r="K737" s="5">
        <v>14506.512519932294</v>
      </c>
      <c r="L737" s="8" t="str">
        <f>IF(AND(H737&gt;=K737, H737&lt;=J737), "Normal", "Anomaly")</f>
        <v>Normal</v>
      </c>
      <c r="M737" s="5">
        <v>20551.056603773584</v>
      </c>
      <c r="N737" s="5"/>
      <c r="O737" s="5"/>
    </row>
    <row r="738" spans="1:15" x14ac:dyDescent="0.3">
      <c r="A738" s="4" t="s">
        <v>13</v>
      </c>
      <c r="B738" s="5">
        <v>3007</v>
      </c>
      <c r="C738" s="5">
        <v>200102</v>
      </c>
      <c r="D738" s="6">
        <v>45660</v>
      </c>
      <c r="E738" s="4" t="s">
        <v>10</v>
      </c>
      <c r="F738" s="4">
        <v>2</v>
      </c>
      <c r="G738" s="4">
        <v>8</v>
      </c>
      <c r="H738" s="5">
        <v>17635</v>
      </c>
      <c r="I738" s="5">
        <v>4509.7720823091495</v>
      </c>
      <c r="J738" s="5">
        <v>30622.169164618299</v>
      </c>
      <c r="K738" s="5">
        <v>12583.080835381701</v>
      </c>
      <c r="L738" s="8" t="str">
        <f>IF(AND(H738&gt;=K738, H738&lt;=J738), "Normal", "Anomaly")</f>
        <v>Normal</v>
      </c>
      <c r="M738" s="5">
        <v>20551.056603773584</v>
      </c>
      <c r="N738" s="5"/>
      <c r="O738" s="5"/>
    </row>
    <row r="739" spans="1:15" x14ac:dyDescent="0.3">
      <c r="A739" s="4" t="s">
        <v>13</v>
      </c>
      <c r="B739" s="5">
        <v>3007</v>
      </c>
      <c r="C739" s="5">
        <v>200102</v>
      </c>
      <c r="D739" s="6">
        <v>45667</v>
      </c>
      <c r="E739" s="4" t="s">
        <v>10</v>
      </c>
      <c r="F739" s="4">
        <v>2</v>
      </c>
      <c r="G739" s="4">
        <v>8</v>
      </c>
      <c r="H739" s="5">
        <v>28319</v>
      </c>
      <c r="I739" s="5">
        <v>4681.2540370476581</v>
      </c>
      <c r="J739" s="5">
        <v>30385.633074095316</v>
      </c>
      <c r="K739" s="5">
        <v>11660.616925904684</v>
      </c>
      <c r="L739" s="8" t="str">
        <f>IF(AND(H739&gt;=K739, H739&lt;=J739), "Normal", "Anomaly")</f>
        <v>Normal</v>
      </c>
      <c r="M739" s="5">
        <v>20551.056603773584</v>
      </c>
      <c r="N739" s="5"/>
      <c r="O739" s="5"/>
    </row>
    <row r="740" spans="1:15" x14ac:dyDescent="0.3">
      <c r="A740" s="4" t="s">
        <v>13</v>
      </c>
      <c r="B740" s="5">
        <v>3007</v>
      </c>
      <c r="C740" s="5">
        <v>200102</v>
      </c>
      <c r="D740" s="6">
        <v>45674</v>
      </c>
      <c r="E740" s="4" t="s">
        <v>10</v>
      </c>
      <c r="F740" s="4">
        <v>2</v>
      </c>
      <c r="G740" s="4">
        <v>8</v>
      </c>
      <c r="H740" s="5">
        <v>21078</v>
      </c>
      <c r="I740" s="5">
        <v>5259.148693883355</v>
      </c>
      <c r="J740" s="5">
        <v>32214.67238776671</v>
      </c>
      <c r="K740" s="5">
        <v>11178.07761223329</v>
      </c>
      <c r="L740" s="8" t="str">
        <f>IF(AND(H740&gt;=K740, H740&lt;=J740), "Normal", "Anomaly")</f>
        <v>Normal</v>
      </c>
      <c r="M740" s="5">
        <v>20551.056603773584</v>
      </c>
      <c r="N740" s="5"/>
      <c r="O740" s="5"/>
    </row>
    <row r="741" spans="1:15" x14ac:dyDescent="0.3">
      <c r="A741" s="4" t="s">
        <v>13</v>
      </c>
      <c r="B741" s="5">
        <v>3007</v>
      </c>
      <c r="C741" s="5">
        <v>200102</v>
      </c>
      <c r="D741" s="6">
        <v>45681</v>
      </c>
      <c r="E741" s="4" t="s">
        <v>10</v>
      </c>
      <c r="F741" s="4">
        <v>2</v>
      </c>
      <c r="G741" s="4">
        <v>8</v>
      </c>
      <c r="H741" s="5">
        <v>23238</v>
      </c>
      <c r="I741" s="5">
        <v>5234.6193137013315</v>
      </c>
      <c r="J741" s="5">
        <v>31914.363627402665</v>
      </c>
      <c r="K741" s="5">
        <v>10975.886372597337</v>
      </c>
      <c r="L741" s="8" t="str">
        <f>IF(AND(H741&gt;=K741, H741&lt;=J741), "Normal", "Anomaly")</f>
        <v>Normal</v>
      </c>
      <c r="M741" s="5">
        <v>20551.056603773584</v>
      </c>
      <c r="N741" s="5"/>
      <c r="O741" s="5"/>
    </row>
    <row r="742" spans="1:15" x14ac:dyDescent="0.3">
      <c r="A742" s="4" t="s">
        <v>13</v>
      </c>
      <c r="B742" s="5">
        <v>3007</v>
      </c>
      <c r="C742" s="5">
        <v>200102</v>
      </c>
      <c r="D742" s="6">
        <v>45688</v>
      </c>
      <c r="E742" s="4" t="s">
        <v>10</v>
      </c>
      <c r="F742" s="4">
        <v>2</v>
      </c>
      <c r="G742" s="4">
        <v>8</v>
      </c>
      <c r="H742" s="5">
        <v>22564</v>
      </c>
      <c r="I742" s="5">
        <v>4228.1897556016811</v>
      </c>
      <c r="J742" s="5">
        <v>31148.504511203362</v>
      </c>
      <c r="K742" s="5">
        <v>14235.745488796638</v>
      </c>
      <c r="L742" s="8" t="str">
        <f>IF(AND(H742&gt;=K742, H742&lt;=J742), "Normal", "Anomaly")</f>
        <v>Normal</v>
      </c>
      <c r="M742" s="5">
        <v>20551.056603773584</v>
      </c>
      <c r="N742" s="5"/>
      <c r="O742" s="5"/>
    </row>
    <row r="743" spans="1:15" x14ac:dyDescent="0.3">
      <c r="A743" s="4" t="s">
        <v>13</v>
      </c>
      <c r="B743" s="5">
        <v>3007</v>
      </c>
      <c r="C743" s="5">
        <v>200102</v>
      </c>
      <c r="D743" s="6">
        <v>45695</v>
      </c>
      <c r="E743" s="4" t="s">
        <v>10</v>
      </c>
      <c r="F743" s="4">
        <v>2</v>
      </c>
      <c r="G743" s="4">
        <v>8</v>
      </c>
      <c r="H743" s="5">
        <v>22804</v>
      </c>
      <c r="I743" s="5">
        <v>3536.9692181301211</v>
      </c>
      <c r="J743" s="5">
        <v>28979.438436260243</v>
      </c>
      <c r="K743" s="5">
        <v>14831.561563739757</v>
      </c>
      <c r="L743" s="8" t="str">
        <f>IF(AND(H743&gt;=K743, H743&lt;=J743), "Normal", "Anomaly")</f>
        <v>Normal</v>
      </c>
      <c r="M743" s="5">
        <v>20551.056603773584</v>
      </c>
      <c r="N743" s="5"/>
      <c r="O743" s="5"/>
    </row>
    <row r="744" spans="1:15" x14ac:dyDescent="0.3">
      <c r="A744" s="4" t="s">
        <v>13</v>
      </c>
      <c r="B744" s="5">
        <v>3007</v>
      </c>
      <c r="C744" s="5">
        <v>200104</v>
      </c>
      <c r="D744" s="6">
        <v>45331</v>
      </c>
      <c r="E744" s="4" t="s">
        <v>11</v>
      </c>
      <c r="F744" s="4">
        <v>2</v>
      </c>
      <c r="G744" s="4">
        <v>8</v>
      </c>
      <c r="H744" s="5">
        <v>13191</v>
      </c>
      <c r="I744" s="5"/>
      <c r="J744" s="5"/>
      <c r="K744" s="5"/>
      <c r="L744" s="8" t="s">
        <v>47</v>
      </c>
      <c r="M744" s="5">
        <v>15614.245283018869</v>
      </c>
      <c r="N744" s="5"/>
      <c r="O744" s="5"/>
    </row>
    <row r="745" spans="1:15" x14ac:dyDescent="0.3">
      <c r="A745" s="4" t="s">
        <v>13</v>
      </c>
      <c r="B745" s="5">
        <v>3007</v>
      </c>
      <c r="C745" s="5">
        <v>200104</v>
      </c>
      <c r="D745" s="6">
        <v>45338</v>
      </c>
      <c r="E745" s="4" t="s">
        <v>11</v>
      </c>
      <c r="F745" s="4">
        <v>2</v>
      </c>
      <c r="G745" s="4">
        <v>8</v>
      </c>
      <c r="H745" s="5">
        <v>12510</v>
      </c>
      <c r="I745" s="5">
        <v>0</v>
      </c>
      <c r="J745" s="5">
        <v>13191</v>
      </c>
      <c r="K745" s="5">
        <v>13191</v>
      </c>
      <c r="L745" s="8" t="str">
        <f>IF(AND(H745&gt;=K745, H745&lt;=J745), "Normal", "Anomaly")</f>
        <v>Anomaly</v>
      </c>
      <c r="M745" s="5">
        <v>15614.245283018869</v>
      </c>
      <c r="N745" s="5"/>
      <c r="O745" s="5"/>
    </row>
    <row r="746" spans="1:15" x14ac:dyDescent="0.3">
      <c r="A746" s="4" t="s">
        <v>13</v>
      </c>
      <c r="B746" s="5">
        <v>3007</v>
      </c>
      <c r="C746" s="5">
        <v>200104</v>
      </c>
      <c r="D746" s="6">
        <v>45345</v>
      </c>
      <c r="E746" s="4" t="s">
        <v>11</v>
      </c>
      <c r="F746" s="4">
        <v>2</v>
      </c>
      <c r="G746" s="4">
        <v>8</v>
      </c>
      <c r="H746" s="5">
        <v>14555</v>
      </c>
      <c r="I746" s="5">
        <v>340.5</v>
      </c>
      <c r="J746" s="5">
        <v>13531.5</v>
      </c>
      <c r="K746" s="5">
        <v>12169.5</v>
      </c>
      <c r="L746" s="8" t="str">
        <f>IF(AND(H746&gt;=K746, H746&lt;=J746), "Normal", "Anomaly")</f>
        <v>Anomaly</v>
      </c>
      <c r="M746" s="5">
        <v>15614.245283018869</v>
      </c>
      <c r="N746" s="5"/>
      <c r="O746" s="5"/>
    </row>
    <row r="747" spans="1:15" x14ac:dyDescent="0.3">
      <c r="A747" s="4" t="s">
        <v>13</v>
      </c>
      <c r="B747" s="5">
        <v>3007</v>
      </c>
      <c r="C747" s="5">
        <v>200104</v>
      </c>
      <c r="D747" s="6">
        <v>45352</v>
      </c>
      <c r="E747" s="4" t="s">
        <v>11</v>
      </c>
      <c r="F747" s="4">
        <v>2</v>
      </c>
      <c r="G747" s="4">
        <v>8</v>
      </c>
      <c r="H747" s="5">
        <v>12869</v>
      </c>
      <c r="I747" s="5">
        <v>850.24715361018548</v>
      </c>
      <c r="J747" s="5">
        <v>15119.160973887037</v>
      </c>
      <c r="K747" s="5">
        <v>11718.172359446295</v>
      </c>
      <c r="L747" s="8" t="str">
        <f>IF(AND(H747&gt;=K747, H747&lt;=J747), "Normal", "Anomaly")</f>
        <v>Normal</v>
      </c>
      <c r="M747" s="5">
        <v>15614.245283018869</v>
      </c>
      <c r="N747" s="5"/>
      <c r="O747" s="5"/>
    </row>
    <row r="748" spans="1:15" x14ac:dyDescent="0.3">
      <c r="A748" s="4" t="s">
        <v>13</v>
      </c>
      <c r="B748" s="5">
        <v>3007</v>
      </c>
      <c r="C748" s="5">
        <v>200104</v>
      </c>
      <c r="D748" s="6">
        <v>45359</v>
      </c>
      <c r="E748" s="4" t="s">
        <v>11</v>
      </c>
      <c r="F748" s="4">
        <v>2</v>
      </c>
      <c r="G748" s="4">
        <v>8</v>
      </c>
      <c r="H748" s="5">
        <v>12848</v>
      </c>
      <c r="I748" s="5">
        <v>773.84765135005739</v>
      </c>
      <c r="J748" s="5">
        <v>14828.945302700115</v>
      </c>
      <c r="K748" s="5">
        <v>11733.554697299885</v>
      </c>
      <c r="L748" s="8" t="str">
        <f>IF(AND(H748&gt;=K748, H748&lt;=J748), "Normal", "Anomaly")</f>
        <v>Normal</v>
      </c>
      <c r="M748" s="5">
        <v>15614.245283018869</v>
      </c>
      <c r="N748" s="5"/>
      <c r="O748" s="5"/>
    </row>
    <row r="749" spans="1:15" x14ac:dyDescent="0.3">
      <c r="A749" s="4" t="s">
        <v>13</v>
      </c>
      <c r="B749" s="5">
        <v>3007</v>
      </c>
      <c r="C749" s="5">
        <v>200104</v>
      </c>
      <c r="D749" s="6">
        <v>45366</v>
      </c>
      <c r="E749" s="4" t="s">
        <v>11</v>
      </c>
      <c r="F749" s="4">
        <v>2</v>
      </c>
      <c r="G749" s="4">
        <v>8</v>
      </c>
      <c r="H749" s="5">
        <v>14100</v>
      </c>
      <c r="I749" s="5">
        <v>713.51597038889042</v>
      </c>
      <c r="J749" s="5">
        <v>14621.631940777781</v>
      </c>
      <c r="K749" s="5">
        <v>11767.56805922222</v>
      </c>
      <c r="L749" s="8" t="str">
        <f>IF(AND(H749&gt;=K749, H749&lt;=J749), "Normal", "Anomaly")</f>
        <v>Normal</v>
      </c>
      <c r="M749" s="5">
        <v>15614.245283018869</v>
      </c>
      <c r="N749" s="5"/>
      <c r="O749" s="5"/>
    </row>
    <row r="750" spans="1:15" x14ac:dyDescent="0.3">
      <c r="A750" s="4" t="s">
        <v>13</v>
      </c>
      <c r="B750" s="5">
        <v>3007</v>
      </c>
      <c r="C750" s="5">
        <v>200104</v>
      </c>
      <c r="D750" s="6">
        <v>45373</v>
      </c>
      <c r="E750" s="4" t="s">
        <v>11</v>
      </c>
      <c r="F750" s="4">
        <v>2</v>
      </c>
      <c r="G750" s="4">
        <v>8</v>
      </c>
      <c r="H750" s="5">
        <v>13499</v>
      </c>
      <c r="I750" s="5">
        <v>733.55862069775992</v>
      </c>
      <c r="J750" s="5">
        <v>14812.617241395519</v>
      </c>
      <c r="K750" s="5">
        <v>11878.382758604481</v>
      </c>
      <c r="L750" s="8" t="str">
        <f>IF(AND(H750&gt;=K750, H750&lt;=J750), "Normal", "Anomaly")</f>
        <v>Normal</v>
      </c>
      <c r="M750" s="5">
        <v>15614.245283018869</v>
      </c>
      <c r="N750" s="5"/>
      <c r="O750" s="5"/>
    </row>
    <row r="751" spans="1:15" x14ac:dyDescent="0.3">
      <c r="A751" s="4" t="s">
        <v>13</v>
      </c>
      <c r="B751" s="5">
        <v>3007</v>
      </c>
      <c r="C751" s="5">
        <v>200104</v>
      </c>
      <c r="D751" s="6">
        <v>45380</v>
      </c>
      <c r="E751" s="4" t="s">
        <v>11</v>
      </c>
      <c r="F751" s="4">
        <v>2</v>
      </c>
      <c r="G751" s="4">
        <v>8</v>
      </c>
      <c r="H751" s="5">
        <v>16300</v>
      </c>
      <c r="I751" s="5">
        <v>681.26413110226974</v>
      </c>
      <c r="J751" s="5">
        <v>14729.95683363311</v>
      </c>
      <c r="K751" s="5">
        <v>12004.900309224031</v>
      </c>
      <c r="L751" s="8" t="str">
        <f>IF(AND(H751&gt;=K751, H751&lt;=J751), "Normal", "Anomaly")</f>
        <v>Anomaly</v>
      </c>
      <c r="M751" s="5">
        <v>15614.245283018869</v>
      </c>
      <c r="N751" s="5"/>
      <c r="O751" s="5"/>
    </row>
    <row r="752" spans="1:15" x14ac:dyDescent="0.3">
      <c r="A752" s="4" t="s">
        <v>13</v>
      </c>
      <c r="B752" s="5">
        <v>3007</v>
      </c>
      <c r="C752" s="5">
        <v>200104</v>
      </c>
      <c r="D752" s="6">
        <v>45387</v>
      </c>
      <c r="E752" s="4" t="s">
        <v>11</v>
      </c>
      <c r="F752" s="4">
        <v>2</v>
      </c>
      <c r="G752" s="4">
        <v>8</v>
      </c>
      <c r="H752" s="5">
        <v>14988</v>
      </c>
      <c r="I752" s="5">
        <v>1160.4861050439165</v>
      </c>
      <c r="J752" s="5">
        <v>16054.972210087833</v>
      </c>
      <c r="K752" s="5">
        <v>11413.027789912167</v>
      </c>
      <c r="L752" s="8" t="str">
        <f>IF(AND(H752&gt;=K752, H752&lt;=J752), "Normal", "Anomaly")</f>
        <v>Normal</v>
      </c>
      <c r="M752" s="5">
        <v>15614.245283018869</v>
      </c>
      <c r="N752" s="5"/>
      <c r="O752" s="5"/>
    </row>
    <row r="753" spans="1:15" x14ac:dyDescent="0.3">
      <c r="A753" s="4" t="s">
        <v>13</v>
      </c>
      <c r="B753" s="5">
        <v>3007</v>
      </c>
      <c r="C753" s="5">
        <v>200104</v>
      </c>
      <c r="D753" s="6">
        <v>45394</v>
      </c>
      <c r="E753" s="4" t="s">
        <v>11</v>
      </c>
      <c r="F753" s="4">
        <v>2</v>
      </c>
      <c r="G753" s="4">
        <v>8</v>
      </c>
      <c r="H753" s="5">
        <v>14452</v>
      </c>
      <c r="I753" s="5">
        <v>1206.6399563975162</v>
      </c>
      <c r="J753" s="5">
        <v>16371.904912795033</v>
      </c>
      <c r="K753" s="5">
        <v>11545.345087204967</v>
      </c>
      <c r="L753" s="8" t="str">
        <f>IF(AND(H753&gt;=K753, H753&lt;=J753), "Normal", "Anomaly")</f>
        <v>Normal</v>
      </c>
      <c r="M753" s="5">
        <v>15614.245283018869</v>
      </c>
      <c r="N753" s="5"/>
      <c r="O753" s="5"/>
    </row>
    <row r="754" spans="1:15" x14ac:dyDescent="0.3">
      <c r="A754" s="4" t="s">
        <v>13</v>
      </c>
      <c r="B754" s="5">
        <v>3007</v>
      </c>
      <c r="C754" s="5">
        <v>200104</v>
      </c>
      <c r="D754" s="6">
        <v>45401</v>
      </c>
      <c r="E754" s="4" t="s">
        <v>11</v>
      </c>
      <c r="F754" s="4">
        <v>2</v>
      </c>
      <c r="G754" s="4">
        <v>8</v>
      </c>
      <c r="H754" s="5">
        <v>14465</v>
      </c>
      <c r="I754" s="5">
        <v>1079.4283136804409</v>
      </c>
      <c r="J754" s="5">
        <v>16360.231627360881</v>
      </c>
      <c r="K754" s="5">
        <v>12042.518372639119</v>
      </c>
      <c r="L754" s="8" t="str">
        <f>IF(AND(H754&gt;=K754, H754&lt;=J754), "Normal", "Anomaly")</f>
        <v>Normal</v>
      </c>
      <c r="M754" s="5">
        <v>15614.245283018869</v>
      </c>
      <c r="N754" s="5"/>
      <c r="O754" s="5"/>
    </row>
    <row r="755" spans="1:15" x14ac:dyDescent="0.3">
      <c r="A755" s="4" t="s">
        <v>13</v>
      </c>
      <c r="B755" s="5">
        <v>3007</v>
      </c>
      <c r="C755" s="5">
        <v>200104</v>
      </c>
      <c r="D755" s="6">
        <v>45408</v>
      </c>
      <c r="E755" s="4" t="s">
        <v>11</v>
      </c>
      <c r="F755" s="4">
        <v>2</v>
      </c>
      <c r="G755" s="4">
        <v>8</v>
      </c>
      <c r="H755" s="5">
        <v>15657</v>
      </c>
      <c r="I755" s="5">
        <v>1076.1481586542811</v>
      </c>
      <c r="J755" s="5">
        <v>16342.421317308563</v>
      </c>
      <c r="K755" s="5">
        <v>12037.828682691437</v>
      </c>
      <c r="L755" s="8" t="str">
        <f>IF(AND(H755&gt;=K755, H755&lt;=J755), "Normal", "Anomaly")</f>
        <v>Normal</v>
      </c>
      <c r="M755" s="5">
        <v>15614.245283018869</v>
      </c>
      <c r="N755" s="5"/>
      <c r="O755" s="5"/>
    </row>
    <row r="756" spans="1:15" x14ac:dyDescent="0.3">
      <c r="A756" s="4" t="s">
        <v>13</v>
      </c>
      <c r="B756" s="5">
        <v>3007</v>
      </c>
      <c r="C756" s="5">
        <v>200104</v>
      </c>
      <c r="D756" s="6">
        <v>45415</v>
      </c>
      <c r="E756" s="4" t="s">
        <v>11</v>
      </c>
      <c r="F756" s="4">
        <v>2</v>
      </c>
      <c r="G756" s="4">
        <v>8</v>
      </c>
      <c r="H756" s="5">
        <v>16136</v>
      </c>
      <c r="I756" s="5">
        <v>1042.80222687478</v>
      </c>
      <c r="J756" s="5">
        <v>16624.229453749562</v>
      </c>
      <c r="K756" s="5">
        <v>12453.02054625044</v>
      </c>
      <c r="L756" s="8" t="str">
        <f>IF(AND(H756&gt;=K756, H756&lt;=J756), "Normal", "Anomaly")</f>
        <v>Normal</v>
      </c>
      <c r="M756" s="5">
        <v>15614.245283018869</v>
      </c>
      <c r="N756" s="5"/>
      <c r="O756" s="5"/>
    </row>
    <row r="757" spans="1:15" x14ac:dyDescent="0.3">
      <c r="A757" s="4" t="s">
        <v>13</v>
      </c>
      <c r="B757" s="5">
        <v>3007</v>
      </c>
      <c r="C757" s="5">
        <v>200104</v>
      </c>
      <c r="D757" s="6">
        <v>45422</v>
      </c>
      <c r="E757" s="4" t="s">
        <v>11</v>
      </c>
      <c r="F757" s="4">
        <v>2</v>
      </c>
      <c r="G757" s="4">
        <v>8</v>
      </c>
      <c r="H757" s="5">
        <v>15533</v>
      </c>
      <c r="I757" s="5">
        <v>938.18427527591825</v>
      </c>
      <c r="J757" s="5">
        <v>16825.993550551837</v>
      </c>
      <c r="K757" s="5">
        <v>13073.256449448163</v>
      </c>
      <c r="L757" s="8" t="str">
        <f>IF(AND(H757&gt;=K757, H757&lt;=J757), "Normal", "Anomaly")</f>
        <v>Normal</v>
      </c>
      <c r="M757" s="5">
        <v>15614.245283018869</v>
      </c>
      <c r="N757" s="5"/>
      <c r="O757" s="5"/>
    </row>
    <row r="758" spans="1:15" x14ac:dyDescent="0.3">
      <c r="A758" s="4" t="s">
        <v>13</v>
      </c>
      <c r="B758" s="5">
        <v>3007</v>
      </c>
      <c r="C758" s="5">
        <v>200104</v>
      </c>
      <c r="D758" s="6">
        <v>45429</v>
      </c>
      <c r="E758" s="4" t="s">
        <v>11</v>
      </c>
      <c r="F758" s="4">
        <v>2</v>
      </c>
      <c r="G758" s="4">
        <v>8</v>
      </c>
      <c r="H758" s="5">
        <v>16456</v>
      </c>
      <c r="I758" s="5">
        <v>894.65744142660549</v>
      </c>
      <c r="J758" s="5">
        <v>16918.06488285321</v>
      </c>
      <c r="K758" s="5">
        <v>13339.43511714679</v>
      </c>
      <c r="L758" s="8" t="str">
        <f>IF(AND(H758&gt;=K758, H758&lt;=J758), "Normal", "Anomaly")</f>
        <v>Normal</v>
      </c>
      <c r="M758" s="5">
        <v>15614.245283018869</v>
      </c>
      <c r="N758" s="5"/>
      <c r="O758" s="5"/>
    </row>
    <row r="759" spans="1:15" x14ac:dyDescent="0.3">
      <c r="A759" s="4" t="s">
        <v>13</v>
      </c>
      <c r="B759" s="5">
        <v>3007</v>
      </c>
      <c r="C759" s="5">
        <v>200104</v>
      </c>
      <c r="D759" s="6">
        <v>45436</v>
      </c>
      <c r="E759" s="4" t="s">
        <v>11</v>
      </c>
      <c r="F759" s="4">
        <v>2</v>
      </c>
      <c r="G759" s="4">
        <v>8</v>
      </c>
      <c r="H759" s="5">
        <v>16134</v>
      </c>
      <c r="I759" s="5">
        <v>742.95204042724049</v>
      </c>
      <c r="J759" s="5">
        <v>16984.279080854481</v>
      </c>
      <c r="K759" s="5">
        <v>14012.470919145519</v>
      </c>
      <c r="L759" s="8" t="str">
        <f>IF(AND(H759&gt;=K759, H759&lt;=J759), "Normal", "Anomaly")</f>
        <v>Normal</v>
      </c>
      <c r="M759" s="5">
        <v>15614.245283018869</v>
      </c>
      <c r="N759" s="5"/>
      <c r="O759" s="5"/>
    </row>
    <row r="760" spans="1:15" x14ac:dyDescent="0.3">
      <c r="A760" s="4" t="s">
        <v>13</v>
      </c>
      <c r="B760" s="5">
        <v>3007</v>
      </c>
      <c r="C760" s="5">
        <v>200104</v>
      </c>
      <c r="D760" s="6">
        <v>45443</v>
      </c>
      <c r="E760" s="4" t="s">
        <v>11</v>
      </c>
      <c r="F760" s="4">
        <v>2</v>
      </c>
      <c r="G760" s="4">
        <v>8</v>
      </c>
      <c r="H760" s="5">
        <v>14125</v>
      </c>
      <c r="I760" s="5">
        <v>722.30480711054383</v>
      </c>
      <c r="J760" s="5">
        <v>16922.234614221088</v>
      </c>
      <c r="K760" s="5">
        <v>14033.015385778912</v>
      </c>
      <c r="L760" s="8" t="str">
        <f>IF(AND(H760&gt;=K760, H760&lt;=J760), "Normal", "Anomaly")</f>
        <v>Normal</v>
      </c>
      <c r="M760" s="5">
        <v>15614.245283018869</v>
      </c>
      <c r="N760" s="5"/>
      <c r="O760" s="5"/>
    </row>
    <row r="761" spans="1:15" x14ac:dyDescent="0.3">
      <c r="A761" s="4" t="s">
        <v>13</v>
      </c>
      <c r="B761" s="5">
        <v>3007</v>
      </c>
      <c r="C761" s="5">
        <v>200104</v>
      </c>
      <c r="D761" s="6">
        <v>45450</v>
      </c>
      <c r="E761" s="4" t="s">
        <v>11</v>
      </c>
      <c r="F761" s="4">
        <v>2</v>
      </c>
      <c r="G761" s="4">
        <v>8</v>
      </c>
      <c r="H761" s="5">
        <v>17039</v>
      </c>
      <c r="I761" s="5">
        <v>841.914447850849</v>
      </c>
      <c r="J761" s="5">
        <v>17053.578895701699</v>
      </c>
      <c r="K761" s="5">
        <v>13685.921104298302</v>
      </c>
      <c r="L761" s="8" t="str">
        <f>IF(AND(H761&gt;=K761, H761&lt;=J761), "Normal", "Anomaly")</f>
        <v>Normal</v>
      </c>
      <c r="M761" s="5">
        <v>15614.245283018869</v>
      </c>
      <c r="N761" s="5"/>
      <c r="O761" s="5"/>
    </row>
    <row r="762" spans="1:15" x14ac:dyDescent="0.3">
      <c r="A762" s="4" t="s">
        <v>13</v>
      </c>
      <c r="B762" s="5">
        <v>3007</v>
      </c>
      <c r="C762" s="5">
        <v>200104</v>
      </c>
      <c r="D762" s="6">
        <v>45457</v>
      </c>
      <c r="E762" s="4" t="s">
        <v>11</v>
      </c>
      <c r="F762" s="4">
        <v>2</v>
      </c>
      <c r="G762" s="4">
        <v>8</v>
      </c>
      <c r="H762" s="5">
        <v>16304</v>
      </c>
      <c r="I762" s="5">
        <v>920.46991225949364</v>
      </c>
      <c r="J762" s="5">
        <v>17534.064824518988</v>
      </c>
      <c r="K762" s="5">
        <v>13852.185175481012</v>
      </c>
      <c r="L762" s="8" t="str">
        <f>IF(AND(H762&gt;=K762, H762&lt;=J762), "Normal", "Anomaly")</f>
        <v>Normal</v>
      </c>
      <c r="M762" s="5">
        <v>15614.245283018869</v>
      </c>
      <c r="N762" s="5"/>
      <c r="O762" s="5"/>
    </row>
    <row r="763" spans="1:15" x14ac:dyDescent="0.3">
      <c r="A763" s="4" t="s">
        <v>13</v>
      </c>
      <c r="B763" s="5">
        <v>3007</v>
      </c>
      <c r="C763" s="5">
        <v>200104</v>
      </c>
      <c r="D763" s="6">
        <v>45464</v>
      </c>
      <c r="E763" s="4" t="s">
        <v>11</v>
      </c>
      <c r="F763" s="4">
        <v>2</v>
      </c>
      <c r="G763" s="4">
        <v>8</v>
      </c>
      <c r="H763" s="5">
        <v>15253</v>
      </c>
      <c r="I763" s="5">
        <v>807.79452833006985</v>
      </c>
      <c r="J763" s="5">
        <v>17538.589056660141</v>
      </c>
      <c r="K763" s="5">
        <v>14307.410943339861</v>
      </c>
      <c r="L763" s="8" t="str">
        <f>IF(AND(H763&gt;=K763, H763&lt;=J763), "Normal", "Anomaly")</f>
        <v>Normal</v>
      </c>
      <c r="M763" s="5">
        <v>15614.245283018869</v>
      </c>
      <c r="N763" s="5"/>
      <c r="O763" s="5"/>
    </row>
    <row r="764" spans="1:15" x14ac:dyDescent="0.3">
      <c r="A764" s="4" t="s">
        <v>13</v>
      </c>
      <c r="B764" s="5">
        <v>3007</v>
      </c>
      <c r="C764" s="5">
        <v>200104</v>
      </c>
      <c r="D764" s="6">
        <v>45471</v>
      </c>
      <c r="E764" s="4" t="s">
        <v>11</v>
      </c>
      <c r="F764" s="4">
        <v>2</v>
      </c>
      <c r="G764" s="4">
        <v>8</v>
      </c>
      <c r="H764" s="5">
        <v>16942</v>
      </c>
      <c r="I764" s="5">
        <v>835.01482022776099</v>
      </c>
      <c r="J764" s="5">
        <v>17542.529640455523</v>
      </c>
      <c r="K764" s="5">
        <v>14202.470359544477</v>
      </c>
      <c r="L764" s="8" t="str">
        <f>IF(AND(H764&gt;=K764, H764&lt;=J764), "Normal", "Anomaly")</f>
        <v>Normal</v>
      </c>
      <c r="M764" s="5">
        <v>15614.245283018869</v>
      </c>
      <c r="N764" s="5"/>
      <c r="O764" s="5"/>
    </row>
    <row r="765" spans="1:15" x14ac:dyDescent="0.3">
      <c r="A765" s="4" t="s">
        <v>13</v>
      </c>
      <c r="B765" s="5">
        <v>3007</v>
      </c>
      <c r="C765" s="5">
        <v>200104</v>
      </c>
      <c r="D765" s="6">
        <v>45478</v>
      </c>
      <c r="E765" s="4" t="s">
        <v>11</v>
      </c>
      <c r="F765" s="4">
        <v>2</v>
      </c>
      <c r="G765" s="4">
        <v>8</v>
      </c>
      <c r="H765" s="5">
        <v>9799</v>
      </c>
      <c r="I765" s="5">
        <v>906.31061866227742</v>
      </c>
      <c r="J765" s="5">
        <v>17785.871237324554</v>
      </c>
      <c r="K765" s="5">
        <v>14160.628762675446</v>
      </c>
      <c r="L765" s="8" t="str">
        <f>IF(AND(H765&gt;=K765, H765&lt;=J765), "Normal", "Anomaly")</f>
        <v>Anomaly</v>
      </c>
      <c r="M765" s="5">
        <v>15614.245283018869</v>
      </c>
      <c r="N765" s="5"/>
      <c r="O765" s="5"/>
    </row>
    <row r="766" spans="1:15" x14ac:dyDescent="0.3">
      <c r="A766" s="4" t="s">
        <v>13</v>
      </c>
      <c r="B766" s="5">
        <v>3007</v>
      </c>
      <c r="C766" s="5">
        <v>200104</v>
      </c>
      <c r="D766" s="6">
        <v>45485</v>
      </c>
      <c r="E766" s="4" t="s">
        <v>11</v>
      </c>
      <c r="F766" s="4">
        <v>2</v>
      </c>
      <c r="G766" s="4">
        <v>8</v>
      </c>
      <c r="H766" s="5">
        <v>20812</v>
      </c>
      <c r="I766" s="5">
        <v>2246.9114913587496</v>
      </c>
      <c r="J766" s="5">
        <v>19750.322982717498</v>
      </c>
      <c r="K766" s="5">
        <v>10762.677017282502</v>
      </c>
      <c r="L766" s="8" t="str">
        <f>IF(AND(H766&gt;=K766, H766&lt;=J766), "Normal", "Anomaly")</f>
        <v>Anomaly</v>
      </c>
      <c r="M766" s="5">
        <v>15614.245283018869</v>
      </c>
      <c r="N766" s="5"/>
      <c r="O766" s="5"/>
    </row>
    <row r="767" spans="1:15" x14ac:dyDescent="0.3">
      <c r="A767" s="4" t="s">
        <v>13</v>
      </c>
      <c r="B767" s="5">
        <v>3007</v>
      </c>
      <c r="C767" s="5">
        <v>200104</v>
      </c>
      <c r="D767" s="6">
        <v>45492</v>
      </c>
      <c r="E767" s="4" t="s">
        <v>11</v>
      </c>
      <c r="F767" s="4">
        <v>2</v>
      </c>
      <c r="G767" s="4">
        <v>8</v>
      </c>
      <c r="H767" s="5">
        <v>15842</v>
      </c>
      <c r="I767" s="5">
        <v>2903.4855777151711</v>
      </c>
      <c r="J767" s="5">
        <v>21607.971155430343</v>
      </c>
      <c r="K767" s="5">
        <v>9994.0288445696569</v>
      </c>
      <c r="L767" s="8" t="str">
        <f>IF(AND(H767&gt;=K767, H767&lt;=J767), "Normal", "Anomaly")</f>
        <v>Normal</v>
      </c>
      <c r="M767" s="5">
        <v>15614.245283018869</v>
      </c>
      <c r="N767" s="5"/>
      <c r="O767" s="5"/>
    </row>
    <row r="768" spans="1:15" x14ac:dyDescent="0.3">
      <c r="A768" s="4" t="s">
        <v>13</v>
      </c>
      <c r="B768" s="5">
        <v>3007</v>
      </c>
      <c r="C768" s="5">
        <v>200104</v>
      </c>
      <c r="D768" s="6">
        <v>45499</v>
      </c>
      <c r="E768" s="4" t="s">
        <v>11</v>
      </c>
      <c r="F768" s="4">
        <v>2</v>
      </c>
      <c r="G768" s="4">
        <v>8</v>
      </c>
      <c r="H768" s="5">
        <v>16210</v>
      </c>
      <c r="I768" s="5">
        <v>2900.904212482722</v>
      </c>
      <c r="J768" s="5">
        <v>21566.308424965442</v>
      </c>
      <c r="K768" s="5">
        <v>9962.6915750345561</v>
      </c>
      <c r="L768" s="8" t="str">
        <f>IF(AND(H768&gt;=K768, H768&lt;=J768), "Normal", "Anomaly")</f>
        <v>Normal</v>
      </c>
      <c r="M768" s="5">
        <v>15614.245283018869</v>
      </c>
      <c r="N768" s="5"/>
      <c r="O768" s="5"/>
    </row>
    <row r="769" spans="1:15" x14ac:dyDescent="0.3">
      <c r="A769" s="4" t="s">
        <v>13</v>
      </c>
      <c r="B769" s="5">
        <v>3007</v>
      </c>
      <c r="C769" s="5">
        <v>200104</v>
      </c>
      <c r="D769" s="6">
        <v>45506</v>
      </c>
      <c r="E769" s="4" t="s">
        <v>11</v>
      </c>
      <c r="F769" s="4">
        <v>2</v>
      </c>
      <c r="G769" s="4">
        <v>8</v>
      </c>
      <c r="H769" s="5">
        <v>15364</v>
      </c>
      <c r="I769" s="5">
        <v>2834.8075083460253</v>
      </c>
      <c r="J769" s="5">
        <v>21694.740016692049</v>
      </c>
      <c r="K769" s="5">
        <v>10355.509983307949</v>
      </c>
      <c r="L769" s="8" t="str">
        <f>IF(AND(H769&gt;=K769, H769&lt;=J769), "Normal", "Anomaly")</f>
        <v>Normal</v>
      </c>
      <c r="M769" s="5">
        <v>15614.245283018869</v>
      </c>
      <c r="N769" s="5"/>
      <c r="O769" s="5"/>
    </row>
    <row r="770" spans="1:15" x14ac:dyDescent="0.3">
      <c r="A770" s="4" t="s">
        <v>13</v>
      </c>
      <c r="B770" s="5">
        <v>3007</v>
      </c>
      <c r="C770" s="5">
        <v>200104</v>
      </c>
      <c r="D770" s="6">
        <v>45513</v>
      </c>
      <c r="E770" s="4" t="s">
        <v>11</v>
      </c>
      <c r="F770" s="4">
        <v>2</v>
      </c>
      <c r="G770" s="4">
        <v>8</v>
      </c>
      <c r="H770" s="5">
        <v>14701</v>
      </c>
      <c r="I770" s="5">
        <v>2813.9720481021127</v>
      </c>
      <c r="J770" s="5">
        <v>21443.694096204224</v>
      </c>
      <c r="K770" s="5">
        <v>10187.805903795776</v>
      </c>
      <c r="L770" s="8" t="str">
        <f>IF(AND(H770&gt;=K770, H770&lt;=J770), "Normal", "Anomaly")</f>
        <v>Normal</v>
      </c>
      <c r="M770" s="5">
        <v>15614.245283018869</v>
      </c>
      <c r="N770" s="5"/>
      <c r="O770" s="5"/>
    </row>
    <row r="771" spans="1:15" x14ac:dyDescent="0.3">
      <c r="A771" s="4" t="s">
        <v>13</v>
      </c>
      <c r="B771" s="5">
        <v>3007</v>
      </c>
      <c r="C771" s="5">
        <v>200104</v>
      </c>
      <c r="D771" s="6">
        <v>45520</v>
      </c>
      <c r="E771" s="4" t="s">
        <v>11</v>
      </c>
      <c r="F771" s="4">
        <v>2</v>
      </c>
      <c r="G771" s="4">
        <v>8</v>
      </c>
      <c r="H771" s="5">
        <v>16968</v>
      </c>
      <c r="I771" s="5">
        <v>2829.1029469383047</v>
      </c>
      <c r="J771" s="5">
        <v>21273.580893876609</v>
      </c>
      <c r="K771" s="5">
        <v>9957.1691061233905</v>
      </c>
      <c r="L771" s="8" t="str">
        <f>IF(AND(H771&gt;=K771, H771&lt;=J771), "Normal", "Anomaly")</f>
        <v>Normal</v>
      </c>
      <c r="M771" s="5">
        <v>15614.245283018869</v>
      </c>
      <c r="N771" s="5"/>
      <c r="O771" s="5"/>
    </row>
    <row r="772" spans="1:15" x14ac:dyDescent="0.3">
      <c r="A772" s="4" t="s">
        <v>13</v>
      </c>
      <c r="B772" s="5">
        <v>3007</v>
      </c>
      <c r="C772" s="5">
        <v>200104</v>
      </c>
      <c r="D772" s="6">
        <v>45527</v>
      </c>
      <c r="E772" s="4" t="s">
        <v>11</v>
      </c>
      <c r="F772" s="4">
        <v>2</v>
      </c>
      <c r="G772" s="4">
        <v>8</v>
      </c>
      <c r="H772" s="5">
        <v>16959</v>
      </c>
      <c r="I772" s="5">
        <v>2858.347719837459</v>
      </c>
      <c r="J772" s="5">
        <v>21546.445439674917</v>
      </c>
      <c r="K772" s="5">
        <v>10113.054560325083</v>
      </c>
      <c r="L772" s="8" t="str">
        <f>IF(AND(H772&gt;=K772, H772&lt;=J772), "Normal", "Anomaly")</f>
        <v>Normal</v>
      </c>
      <c r="M772" s="5">
        <v>15614.245283018869</v>
      </c>
      <c r="N772" s="5"/>
      <c r="O772" s="5"/>
    </row>
    <row r="773" spans="1:15" x14ac:dyDescent="0.3">
      <c r="A773" s="4" t="s">
        <v>13</v>
      </c>
      <c r="B773" s="5">
        <v>3007</v>
      </c>
      <c r="C773" s="5">
        <v>200104</v>
      </c>
      <c r="D773" s="6">
        <v>45534</v>
      </c>
      <c r="E773" s="4" t="s">
        <v>11</v>
      </c>
      <c r="F773" s="4">
        <v>2</v>
      </c>
      <c r="G773" s="4">
        <v>8</v>
      </c>
      <c r="H773" s="5">
        <v>16535</v>
      </c>
      <c r="I773" s="5">
        <v>2859.1800152097803</v>
      </c>
      <c r="J773" s="5">
        <v>21550.235030419561</v>
      </c>
      <c r="K773" s="5">
        <v>10113.514969580439</v>
      </c>
      <c r="L773" s="8" t="str">
        <f>IF(AND(H773&gt;=K773, H773&lt;=J773), "Normal", "Anomaly")</f>
        <v>Normal</v>
      </c>
      <c r="M773" s="5">
        <v>15614.245283018869</v>
      </c>
      <c r="N773" s="5"/>
      <c r="O773" s="5"/>
    </row>
    <row r="774" spans="1:15" x14ac:dyDescent="0.3">
      <c r="A774" s="4" t="s">
        <v>13</v>
      </c>
      <c r="B774" s="5">
        <v>3007</v>
      </c>
      <c r="C774" s="5">
        <v>200104</v>
      </c>
      <c r="D774" s="6">
        <v>45541</v>
      </c>
      <c r="E774" s="4" t="s">
        <v>11</v>
      </c>
      <c r="F774" s="4">
        <v>2</v>
      </c>
      <c r="G774" s="4">
        <v>8</v>
      </c>
      <c r="H774" s="5">
        <v>14430</v>
      </c>
      <c r="I774" s="5">
        <v>1725.7742782226765</v>
      </c>
      <c r="J774" s="5">
        <v>20125.423556445352</v>
      </c>
      <c r="K774" s="5">
        <v>13222.326443554648</v>
      </c>
      <c r="L774" s="8" t="str">
        <f>IF(AND(H774&gt;=K774, H774&lt;=J774), "Normal", "Anomaly")</f>
        <v>Normal</v>
      </c>
      <c r="M774" s="5">
        <v>15614.245283018869</v>
      </c>
      <c r="N774" s="5"/>
      <c r="O774" s="5"/>
    </row>
    <row r="775" spans="1:15" x14ac:dyDescent="0.3">
      <c r="A775" s="4" t="s">
        <v>13</v>
      </c>
      <c r="B775" s="5">
        <v>3007</v>
      </c>
      <c r="C775" s="5">
        <v>200104</v>
      </c>
      <c r="D775" s="6">
        <v>45548</v>
      </c>
      <c r="E775" s="4" t="s">
        <v>11</v>
      </c>
      <c r="F775" s="4">
        <v>2</v>
      </c>
      <c r="G775" s="4">
        <v>8</v>
      </c>
      <c r="H775" s="5">
        <v>16663</v>
      </c>
      <c r="I775" s="5">
        <v>911.45699809426003</v>
      </c>
      <c r="J775" s="5">
        <v>17699.038996188519</v>
      </c>
      <c r="K775" s="5">
        <v>14053.211003811481</v>
      </c>
      <c r="L775" s="8" t="str">
        <f>IF(AND(H775&gt;=K775, H775&lt;=J775), "Normal", "Anomaly")</f>
        <v>Normal</v>
      </c>
      <c r="M775" s="5">
        <v>15614.245283018869</v>
      </c>
      <c r="N775" s="5"/>
      <c r="O775" s="5"/>
    </row>
    <row r="776" spans="1:15" x14ac:dyDescent="0.3">
      <c r="A776" s="4" t="s">
        <v>13</v>
      </c>
      <c r="B776" s="5">
        <v>3007</v>
      </c>
      <c r="C776" s="5">
        <v>200104</v>
      </c>
      <c r="D776" s="6">
        <v>45555</v>
      </c>
      <c r="E776" s="4" t="s">
        <v>11</v>
      </c>
      <c r="F776" s="4">
        <v>2</v>
      </c>
      <c r="G776" s="4">
        <v>8</v>
      </c>
      <c r="H776" s="5">
        <v>17115</v>
      </c>
      <c r="I776" s="5">
        <v>947.35048292593376</v>
      </c>
      <c r="J776" s="5">
        <v>17873.450965851869</v>
      </c>
      <c r="K776" s="5">
        <v>14084.049034148133</v>
      </c>
      <c r="L776" s="8" t="str">
        <f>IF(AND(H776&gt;=K776, H776&lt;=J776), "Normal", "Anomaly")</f>
        <v>Normal</v>
      </c>
      <c r="M776" s="5">
        <v>15614.245283018869</v>
      </c>
      <c r="N776" s="5"/>
      <c r="O776" s="5"/>
    </row>
    <row r="777" spans="1:15" x14ac:dyDescent="0.3">
      <c r="A777" s="4" t="s">
        <v>13</v>
      </c>
      <c r="B777" s="5">
        <v>3007</v>
      </c>
      <c r="C777" s="5">
        <v>200104</v>
      </c>
      <c r="D777" s="6">
        <v>45562</v>
      </c>
      <c r="E777" s="4" t="s">
        <v>11</v>
      </c>
      <c r="F777" s="4">
        <v>2</v>
      </c>
      <c r="G777" s="4">
        <v>8</v>
      </c>
      <c r="H777" s="5">
        <v>15721</v>
      </c>
      <c r="I777" s="5">
        <v>1019.4969884089899</v>
      </c>
      <c r="J777" s="5">
        <v>18130.868976817979</v>
      </c>
      <c r="K777" s="5">
        <v>14052.881023182021</v>
      </c>
      <c r="L777" s="8" t="str">
        <f>IF(AND(H777&gt;=K777, H777&lt;=J777), "Normal", "Anomaly")</f>
        <v>Normal</v>
      </c>
      <c r="M777" s="5">
        <v>15614.245283018869</v>
      </c>
      <c r="N777" s="5"/>
      <c r="O777" s="5"/>
    </row>
    <row r="778" spans="1:15" x14ac:dyDescent="0.3">
      <c r="A778" s="4" t="s">
        <v>13</v>
      </c>
      <c r="B778" s="5">
        <v>3007</v>
      </c>
      <c r="C778" s="5">
        <v>200104</v>
      </c>
      <c r="D778" s="6">
        <v>45569</v>
      </c>
      <c r="E778" s="4" t="s">
        <v>11</v>
      </c>
      <c r="F778" s="4">
        <v>2</v>
      </c>
      <c r="G778" s="4">
        <v>8</v>
      </c>
      <c r="H778" s="5">
        <v>17417</v>
      </c>
      <c r="I778" s="5">
        <v>994.15843807715078</v>
      </c>
      <c r="J778" s="5">
        <v>18124.816876154302</v>
      </c>
      <c r="K778" s="5">
        <v>14148.183123845698</v>
      </c>
      <c r="L778" s="8" t="str">
        <f>IF(AND(H778&gt;=K778, H778&lt;=J778), "Normal", "Anomaly")</f>
        <v>Normal</v>
      </c>
      <c r="M778" s="5">
        <v>15614.245283018869</v>
      </c>
      <c r="N778" s="5"/>
      <c r="O778" s="5"/>
    </row>
    <row r="779" spans="1:15" x14ac:dyDescent="0.3">
      <c r="A779" s="4" t="s">
        <v>13</v>
      </c>
      <c r="B779" s="5">
        <v>3007</v>
      </c>
      <c r="C779" s="5">
        <v>200104</v>
      </c>
      <c r="D779" s="6">
        <v>45576</v>
      </c>
      <c r="E779" s="4" t="s">
        <v>11</v>
      </c>
      <c r="F779" s="4">
        <v>2</v>
      </c>
      <c r="G779" s="4">
        <v>8</v>
      </c>
      <c r="H779" s="5">
        <v>15272</v>
      </c>
      <c r="I779" s="5">
        <v>905.79702472463441</v>
      </c>
      <c r="J779" s="5">
        <v>18287.594049449268</v>
      </c>
      <c r="K779" s="5">
        <v>14664.405950550732</v>
      </c>
      <c r="L779" s="8" t="str">
        <f>IF(AND(H779&gt;=K779, H779&lt;=J779), "Normal", "Anomaly")</f>
        <v>Normal</v>
      </c>
      <c r="M779" s="5">
        <v>15614.245283018869</v>
      </c>
      <c r="N779" s="5"/>
      <c r="O779" s="5"/>
    </row>
    <row r="780" spans="1:15" x14ac:dyDescent="0.3">
      <c r="A780" s="4" t="s">
        <v>13</v>
      </c>
      <c r="B780" s="5">
        <v>3007</v>
      </c>
      <c r="C780" s="5">
        <v>200104</v>
      </c>
      <c r="D780" s="6">
        <v>45583</v>
      </c>
      <c r="E780" s="4" t="s">
        <v>11</v>
      </c>
      <c r="F780" s="4">
        <v>2</v>
      </c>
      <c r="G780" s="4">
        <v>8</v>
      </c>
      <c r="H780" s="5">
        <v>17098</v>
      </c>
      <c r="I780" s="5">
        <v>962.53220725334688</v>
      </c>
      <c r="J780" s="5">
        <v>18189.064414506694</v>
      </c>
      <c r="K780" s="5">
        <v>14338.935585493306</v>
      </c>
      <c r="L780" s="8" t="str">
        <f>IF(AND(H780&gt;=K780, H780&lt;=J780), "Normal", "Anomaly")</f>
        <v>Normal</v>
      </c>
      <c r="M780" s="5">
        <v>15614.245283018869</v>
      </c>
      <c r="N780" s="5"/>
      <c r="O780" s="5"/>
    </row>
    <row r="781" spans="1:15" x14ac:dyDescent="0.3">
      <c r="A781" s="4" t="s">
        <v>13</v>
      </c>
      <c r="B781" s="5">
        <v>3007</v>
      </c>
      <c r="C781" s="5">
        <v>200104</v>
      </c>
      <c r="D781" s="6">
        <v>45590</v>
      </c>
      <c r="E781" s="4" t="s">
        <v>11</v>
      </c>
      <c r="F781" s="4">
        <v>2</v>
      </c>
      <c r="G781" s="4">
        <v>8</v>
      </c>
      <c r="H781" s="5">
        <v>16034</v>
      </c>
      <c r="I781" s="5">
        <v>976.08029094690767</v>
      </c>
      <c r="J781" s="5">
        <v>18233.535581893815</v>
      </c>
      <c r="K781" s="5">
        <v>14329.214418106185</v>
      </c>
      <c r="L781" s="8" t="str">
        <f>IF(AND(H781&gt;=K781, H781&lt;=J781), "Normal", "Anomaly")</f>
        <v>Normal</v>
      </c>
      <c r="M781" s="5">
        <v>15614.245283018869</v>
      </c>
      <c r="N781" s="5"/>
      <c r="O781" s="5"/>
    </row>
    <row r="782" spans="1:15" x14ac:dyDescent="0.3">
      <c r="A782" s="4" t="s">
        <v>13</v>
      </c>
      <c r="B782" s="5">
        <v>3007</v>
      </c>
      <c r="C782" s="5">
        <v>200104</v>
      </c>
      <c r="D782" s="6">
        <v>45597</v>
      </c>
      <c r="E782" s="4" t="s">
        <v>11</v>
      </c>
      <c r="F782" s="4">
        <v>2</v>
      </c>
      <c r="G782" s="4">
        <v>8</v>
      </c>
      <c r="H782" s="5">
        <v>17124</v>
      </c>
      <c r="I782" s="5">
        <v>973.86828549860888</v>
      </c>
      <c r="J782" s="5">
        <v>18166.486570997218</v>
      </c>
      <c r="K782" s="5">
        <v>14271.013429002782</v>
      </c>
      <c r="L782" s="8" t="str">
        <f>IF(AND(H782&gt;=K782, H782&lt;=J782), "Normal", "Anomaly")</f>
        <v>Normal</v>
      </c>
      <c r="M782" s="5">
        <v>15614.245283018869</v>
      </c>
      <c r="N782" s="5"/>
      <c r="O782" s="5"/>
    </row>
    <row r="783" spans="1:15" x14ac:dyDescent="0.3">
      <c r="A783" s="4" t="s">
        <v>13</v>
      </c>
      <c r="B783" s="5">
        <v>3007</v>
      </c>
      <c r="C783" s="5">
        <v>200104</v>
      </c>
      <c r="D783" s="6">
        <v>45604</v>
      </c>
      <c r="E783" s="4" t="s">
        <v>11</v>
      </c>
      <c r="F783" s="4">
        <v>2</v>
      </c>
      <c r="G783" s="4">
        <v>8</v>
      </c>
      <c r="H783" s="5">
        <v>16301</v>
      </c>
      <c r="I783" s="5">
        <v>733.14408542932404</v>
      </c>
      <c r="J783" s="5">
        <v>18021.788170858646</v>
      </c>
      <c r="K783" s="5">
        <v>15089.211829141352</v>
      </c>
      <c r="L783" s="8" t="str">
        <f>IF(AND(H783&gt;=K783, H783&lt;=J783), "Normal", "Anomaly")</f>
        <v>Normal</v>
      </c>
      <c r="M783" s="5">
        <v>15614.245283018869</v>
      </c>
      <c r="N783" s="5"/>
      <c r="O783" s="5"/>
    </row>
    <row r="784" spans="1:15" x14ac:dyDescent="0.3">
      <c r="A784" s="4" t="s">
        <v>13</v>
      </c>
      <c r="B784" s="5">
        <v>3007</v>
      </c>
      <c r="C784" s="5">
        <v>200104</v>
      </c>
      <c r="D784" s="6">
        <v>45611</v>
      </c>
      <c r="E784" s="4" t="s">
        <v>11</v>
      </c>
      <c r="F784" s="4">
        <v>2</v>
      </c>
      <c r="G784" s="4">
        <v>8</v>
      </c>
      <c r="H784" s="5">
        <v>16913</v>
      </c>
      <c r="I784" s="5">
        <v>736.27741884428315</v>
      </c>
      <c r="J784" s="5">
        <v>17982.804837688567</v>
      </c>
      <c r="K784" s="5">
        <v>15037.695162311433</v>
      </c>
      <c r="L784" s="8" t="str">
        <f>IF(AND(H784&gt;=K784, H784&lt;=J784), "Normal", "Anomaly")</f>
        <v>Normal</v>
      </c>
      <c r="M784" s="5">
        <v>15614.245283018869</v>
      </c>
      <c r="N784" s="5"/>
      <c r="O784" s="5"/>
    </row>
    <row r="785" spans="1:15" x14ac:dyDescent="0.3">
      <c r="A785" s="4" t="s">
        <v>13</v>
      </c>
      <c r="B785" s="5">
        <v>3007</v>
      </c>
      <c r="C785" s="5">
        <v>200104</v>
      </c>
      <c r="D785" s="6">
        <v>45618</v>
      </c>
      <c r="E785" s="4" t="s">
        <v>11</v>
      </c>
      <c r="F785" s="4">
        <v>2</v>
      </c>
      <c r="G785" s="4">
        <v>8</v>
      </c>
      <c r="H785" s="5">
        <v>16904</v>
      </c>
      <c r="I785" s="5">
        <v>718.3505411705346</v>
      </c>
      <c r="J785" s="5">
        <v>17921.701082341067</v>
      </c>
      <c r="K785" s="5">
        <v>15048.298917658931</v>
      </c>
      <c r="L785" s="8" t="str">
        <f>IF(AND(H785&gt;=K785, H785&lt;=J785), "Normal", "Anomaly")</f>
        <v>Normal</v>
      </c>
      <c r="M785" s="5">
        <v>15614.245283018869</v>
      </c>
      <c r="N785" s="5"/>
      <c r="O785" s="5"/>
    </row>
    <row r="786" spans="1:15" x14ac:dyDescent="0.3">
      <c r="A786" s="4" t="s">
        <v>13</v>
      </c>
      <c r="B786" s="5">
        <v>3007</v>
      </c>
      <c r="C786" s="5">
        <v>200104</v>
      </c>
      <c r="D786" s="6">
        <v>45625</v>
      </c>
      <c r="E786" s="4" t="s">
        <v>11</v>
      </c>
      <c r="F786" s="4">
        <v>2</v>
      </c>
      <c r="G786" s="4">
        <v>8</v>
      </c>
      <c r="H786" s="5">
        <v>9750</v>
      </c>
      <c r="I786" s="5">
        <v>665.69032543292985</v>
      </c>
      <c r="J786" s="5">
        <v>17964.25565086586</v>
      </c>
      <c r="K786" s="5">
        <v>15301.49434913414</v>
      </c>
      <c r="L786" s="8" t="str">
        <f>IF(AND(H786&gt;=K786, H786&lt;=J786), "Normal", "Anomaly")</f>
        <v>Anomaly</v>
      </c>
      <c r="M786" s="5">
        <v>15614.245283018869</v>
      </c>
      <c r="N786" s="5"/>
      <c r="O786" s="5"/>
    </row>
    <row r="787" spans="1:15" x14ac:dyDescent="0.3">
      <c r="A787" s="4" t="s">
        <v>13</v>
      </c>
      <c r="B787" s="5">
        <v>3007</v>
      </c>
      <c r="C787" s="5">
        <v>200104</v>
      </c>
      <c r="D787" s="6">
        <v>45632</v>
      </c>
      <c r="E787" s="4" t="s">
        <v>11</v>
      </c>
      <c r="F787" s="4">
        <v>2</v>
      </c>
      <c r="G787" s="4">
        <v>8</v>
      </c>
      <c r="H787" s="5">
        <v>21281</v>
      </c>
      <c r="I787" s="5">
        <v>2317.2290564378827</v>
      </c>
      <c r="J787" s="5">
        <v>20308.958112875764</v>
      </c>
      <c r="K787" s="5">
        <v>11040.041887124235</v>
      </c>
      <c r="L787" s="8" t="str">
        <f>IF(AND(H787&gt;=K787, H787&lt;=J787), "Normal", "Anomaly")</f>
        <v>Anomaly</v>
      </c>
      <c r="M787" s="5">
        <v>15614.245283018869</v>
      </c>
      <c r="N787" s="5"/>
      <c r="O787" s="5"/>
    </row>
    <row r="788" spans="1:15" x14ac:dyDescent="0.3">
      <c r="A788" s="4" t="s">
        <v>13</v>
      </c>
      <c r="B788" s="5">
        <v>3007</v>
      </c>
      <c r="C788" s="5">
        <v>200104</v>
      </c>
      <c r="D788" s="6">
        <v>45639</v>
      </c>
      <c r="E788" s="4" t="s">
        <v>11</v>
      </c>
      <c r="F788" s="4">
        <v>2</v>
      </c>
      <c r="G788" s="4">
        <v>8</v>
      </c>
      <c r="H788" s="5">
        <v>16859</v>
      </c>
      <c r="I788" s="5">
        <v>2951.985134511182</v>
      </c>
      <c r="J788" s="5">
        <v>22329.595269022364</v>
      </c>
      <c r="K788" s="5">
        <v>10521.654730977636</v>
      </c>
      <c r="L788" s="8" t="str">
        <f>IF(AND(H788&gt;=K788, H788&lt;=J788), "Normal", "Anomaly")</f>
        <v>Normal</v>
      </c>
      <c r="M788" s="5">
        <v>15614.245283018869</v>
      </c>
      <c r="N788" s="5"/>
      <c r="O788" s="5"/>
    </row>
    <row r="789" spans="1:15" x14ac:dyDescent="0.3">
      <c r="A789" s="4" t="s">
        <v>13</v>
      </c>
      <c r="B789" s="5">
        <v>3007</v>
      </c>
      <c r="C789" s="5">
        <v>200104</v>
      </c>
      <c r="D789" s="6">
        <v>45646</v>
      </c>
      <c r="E789" s="4" t="s">
        <v>11</v>
      </c>
      <c r="F789" s="4">
        <v>2</v>
      </c>
      <c r="G789" s="4">
        <v>8</v>
      </c>
      <c r="H789" s="5">
        <v>16709</v>
      </c>
      <c r="I789" s="5">
        <v>2946.2330928662109</v>
      </c>
      <c r="J789" s="5">
        <v>22288.216185732421</v>
      </c>
      <c r="K789" s="5">
        <v>10503.283814267579</v>
      </c>
      <c r="L789" s="8" t="str">
        <f>IF(AND(H789&gt;=K789, H789&lt;=J789), "Normal", "Anomaly")</f>
        <v>Normal</v>
      </c>
      <c r="M789" s="5">
        <v>15614.245283018869</v>
      </c>
      <c r="N789" s="5"/>
      <c r="O789" s="5"/>
    </row>
    <row r="790" spans="1:15" x14ac:dyDescent="0.3">
      <c r="A790" s="4" t="s">
        <v>13</v>
      </c>
      <c r="B790" s="5">
        <v>3007</v>
      </c>
      <c r="C790" s="5">
        <v>200104</v>
      </c>
      <c r="D790" s="6">
        <v>45653</v>
      </c>
      <c r="E790" s="4" t="s">
        <v>11</v>
      </c>
      <c r="F790" s="4">
        <v>2</v>
      </c>
      <c r="G790" s="4">
        <v>8</v>
      </c>
      <c r="H790" s="5">
        <v>11802</v>
      </c>
      <c r="I790" s="5">
        <v>2944.3298234700201</v>
      </c>
      <c r="J790" s="5">
        <v>22368.784646940039</v>
      </c>
      <c r="K790" s="5">
        <v>10591.465353059961</v>
      </c>
      <c r="L790" s="8" t="str">
        <f>IF(AND(H790&gt;=K790, H790&lt;=J790), "Normal", "Anomaly")</f>
        <v>Normal</v>
      </c>
      <c r="M790" s="5">
        <v>15614.245283018869</v>
      </c>
      <c r="N790" s="5"/>
      <c r="O790" s="5"/>
    </row>
    <row r="791" spans="1:15" x14ac:dyDescent="0.3">
      <c r="A791" s="4" t="s">
        <v>13</v>
      </c>
      <c r="B791" s="5">
        <v>3007</v>
      </c>
      <c r="C791" s="5">
        <v>200104</v>
      </c>
      <c r="D791" s="6">
        <v>45660</v>
      </c>
      <c r="E791" s="4" t="s">
        <v>11</v>
      </c>
      <c r="F791" s="4">
        <v>2</v>
      </c>
      <c r="G791" s="4">
        <v>8</v>
      </c>
      <c r="H791" s="5">
        <v>12719</v>
      </c>
      <c r="I791" s="5">
        <v>3303.0751368043384</v>
      </c>
      <c r="J791" s="5">
        <v>22421.025273608677</v>
      </c>
      <c r="K791" s="5">
        <v>9208.7247263913232</v>
      </c>
      <c r="L791" s="8" t="str">
        <f>IF(AND(H791&gt;=K791, H791&lt;=J791), "Normal", "Anomaly")</f>
        <v>Normal</v>
      </c>
      <c r="M791" s="5">
        <v>15614.245283018869</v>
      </c>
      <c r="N791" s="5"/>
      <c r="O791" s="5"/>
    </row>
    <row r="792" spans="1:15" x14ac:dyDescent="0.3">
      <c r="A792" s="4" t="s">
        <v>13</v>
      </c>
      <c r="B792" s="5">
        <v>3007</v>
      </c>
      <c r="C792" s="5">
        <v>200104</v>
      </c>
      <c r="D792" s="6">
        <v>45667</v>
      </c>
      <c r="E792" s="4" t="s">
        <v>11</v>
      </c>
      <c r="F792" s="4">
        <v>2</v>
      </c>
      <c r="G792" s="4">
        <v>8</v>
      </c>
      <c r="H792" s="5">
        <v>20453</v>
      </c>
      <c r="I792" s="5">
        <v>3446.4968967598097</v>
      </c>
      <c r="J792" s="5">
        <v>22260.118793519621</v>
      </c>
      <c r="K792" s="5">
        <v>8474.1312064803806</v>
      </c>
      <c r="L792" s="8" t="str">
        <f>IF(AND(H792&gt;=K792, H792&lt;=J792), "Normal", "Anomaly")</f>
        <v>Normal</v>
      </c>
      <c r="M792" s="5">
        <v>15614.245283018869</v>
      </c>
      <c r="N792" s="5"/>
      <c r="O792" s="5"/>
    </row>
    <row r="793" spans="1:15" x14ac:dyDescent="0.3">
      <c r="A793" s="4" t="s">
        <v>13</v>
      </c>
      <c r="B793" s="5">
        <v>3007</v>
      </c>
      <c r="C793" s="5">
        <v>200104</v>
      </c>
      <c r="D793" s="6">
        <v>45674</v>
      </c>
      <c r="E793" s="4" t="s">
        <v>11</v>
      </c>
      <c r="F793" s="4">
        <v>2</v>
      </c>
      <c r="G793" s="4">
        <v>8</v>
      </c>
      <c r="H793" s="5">
        <v>14861</v>
      </c>
      <c r="I793" s="5">
        <v>3823.2295228477979</v>
      </c>
      <c r="J793" s="5">
        <v>23456.084045695596</v>
      </c>
      <c r="K793" s="5">
        <v>8163.1659543044043</v>
      </c>
      <c r="L793" s="8" t="str">
        <f>IF(AND(H793&gt;=K793, H793&lt;=J793), "Normal", "Anomaly")</f>
        <v>Normal</v>
      </c>
      <c r="M793" s="5">
        <v>15614.245283018869</v>
      </c>
      <c r="N793" s="5"/>
      <c r="O793" s="5"/>
    </row>
    <row r="794" spans="1:15" x14ac:dyDescent="0.3">
      <c r="A794" s="4" t="s">
        <v>13</v>
      </c>
      <c r="B794" s="5">
        <v>3007</v>
      </c>
      <c r="C794" s="5">
        <v>200104</v>
      </c>
      <c r="D794" s="6">
        <v>45681</v>
      </c>
      <c r="E794" s="4" t="s">
        <v>11</v>
      </c>
      <c r="F794" s="4">
        <v>2</v>
      </c>
      <c r="G794" s="4">
        <v>8</v>
      </c>
      <c r="H794" s="5">
        <v>16639</v>
      </c>
      <c r="I794" s="5">
        <v>3809.8092718008866</v>
      </c>
      <c r="J794" s="5">
        <v>23173.868543601773</v>
      </c>
      <c r="K794" s="5">
        <v>7934.6314563982269</v>
      </c>
      <c r="L794" s="8" t="str">
        <f>IF(AND(H794&gt;=K794, H794&lt;=J794), "Normal", "Anomaly")</f>
        <v>Normal</v>
      </c>
      <c r="M794" s="5">
        <v>15614.245283018869</v>
      </c>
      <c r="N794" s="5"/>
      <c r="O794" s="5"/>
    </row>
    <row r="795" spans="1:15" x14ac:dyDescent="0.3">
      <c r="A795" s="4" t="s">
        <v>13</v>
      </c>
      <c r="B795" s="5">
        <v>3007</v>
      </c>
      <c r="C795" s="5">
        <v>200104</v>
      </c>
      <c r="D795" s="6">
        <v>45688</v>
      </c>
      <c r="E795" s="4" t="s">
        <v>11</v>
      </c>
      <c r="F795" s="4">
        <v>2</v>
      </c>
      <c r="G795" s="4">
        <v>8</v>
      </c>
      <c r="H795" s="5">
        <v>16260</v>
      </c>
      <c r="I795" s="5">
        <v>3115.9318003407907</v>
      </c>
      <c r="J795" s="5">
        <v>22647.23860068158</v>
      </c>
      <c r="K795" s="5">
        <v>10183.511399318419</v>
      </c>
      <c r="L795" s="8" t="str">
        <f>IF(AND(H795&gt;=K795, H795&lt;=J795), "Normal", "Anomaly")</f>
        <v>Normal</v>
      </c>
      <c r="M795" s="5">
        <v>15614.245283018869</v>
      </c>
      <c r="N795" s="5"/>
      <c r="O795" s="5"/>
    </row>
    <row r="796" spans="1:15" x14ac:dyDescent="0.3">
      <c r="A796" s="4" t="s">
        <v>13</v>
      </c>
      <c r="B796" s="5">
        <v>3007</v>
      </c>
      <c r="C796" s="5">
        <v>200104</v>
      </c>
      <c r="D796" s="6">
        <v>45695</v>
      </c>
      <c r="E796" s="4" t="s">
        <v>11</v>
      </c>
      <c r="F796" s="4">
        <v>2</v>
      </c>
      <c r="G796" s="4">
        <v>8</v>
      </c>
      <c r="H796" s="5">
        <v>16684</v>
      </c>
      <c r="I796" s="5">
        <v>2521.6754722802852</v>
      </c>
      <c r="J796" s="5">
        <v>20831.10094456057</v>
      </c>
      <c r="K796" s="5">
        <v>10744.39905543943</v>
      </c>
      <c r="L796" s="8" t="str">
        <f>IF(AND(H796&gt;=K796, H796&lt;=J796), "Normal", "Anomaly")</f>
        <v>Normal</v>
      </c>
      <c r="M796" s="5">
        <v>15614.245283018869</v>
      </c>
      <c r="N796" s="5"/>
      <c r="O796" s="5"/>
    </row>
    <row r="797" spans="1:15" x14ac:dyDescent="0.3">
      <c r="A797" s="4" t="s">
        <v>14</v>
      </c>
      <c r="B797" s="5">
        <v>3008</v>
      </c>
      <c r="C797" s="5">
        <v>200108</v>
      </c>
      <c r="D797" s="6">
        <v>45331</v>
      </c>
      <c r="E797" s="4" t="s">
        <v>7</v>
      </c>
      <c r="F797" s="4">
        <v>2</v>
      </c>
      <c r="G797" s="4">
        <v>8</v>
      </c>
      <c r="H797" s="5">
        <v>259</v>
      </c>
      <c r="I797" s="5"/>
      <c r="J797" s="5"/>
      <c r="K797" s="5"/>
      <c r="L797" s="8" t="s">
        <v>47</v>
      </c>
      <c r="M797" s="5">
        <v>287.66037735849056</v>
      </c>
      <c r="N797" s="5"/>
      <c r="O797" s="5"/>
    </row>
    <row r="798" spans="1:15" x14ac:dyDescent="0.3">
      <c r="A798" s="4" t="s">
        <v>14</v>
      </c>
      <c r="B798" s="5">
        <v>3008</v>
      </c>
      <c r="C798" s="5">
        <v>200108</v>
      </c>
      <c r="D798" s="6">
        <v>45338</v>
      </c>
      <c r="E798" s="4" t="s">
        <v>7</v>
      </c>
      <c r="F798" s="4">
        <v>2</v>
      </c>
      <c r="G798" s="4">
        <v>8</v>
      </c>
      <c r="H798" s="5">
        <v>283</v>
      </c>
      <c r="I798" s="5">
        <v>0</v>
      </c>
      <c r="J798" s="5">
        <v>259</v>
      </c>
      <c r="K798" s="5">
        <v>259</v>
      </c>
      <c r="L798" s="8" t="str">
        <f>IF(AND(H798&gt;=K798, H798&lt;=J798), "Normal", "Anomaly")</f>
        <v>Anomaly</v>
      </c>
      <c r="M798" s="5">
        <v>287.66037735849056</v>
      </c>
      <c r="N798" s="5"/>
      <c r="O798" s="5"/>
    </row>
    <row r="799" spans="1:15" x14ac:dyDescent="0.3">
      <c r="A799" s="4" t="s">
        <v>14</v>
      </c>
      <c r="B799" s="5">
        <v>3008</v>
      </c>
      <c r="C799" s="5">
        <v>200108</v>
      </c>
      <c r="D799" s="6">
        <v>45345</v>
      </c>
      <c r="E799" s="4" t="s">
        <v>7</v>
      </c>
      <c r="F799" s="4">
        <v>2</v>
      </c>
      <c r="G799" s="4">
        <v>8</v>
      </c>
      <c r="H799" s="5">
        <v>247</v>
      </c>
      <c r="I799" s="5">
        <v>12</v>
      </c>
      <c r="J799" s="5">
        <v>295</v>
      </c>
      <c r="K799" s="5">
        <v>247</v>
      </c>
      <c r="L799" s="8" t="str">
        <f>IF(AND(H799&gt;=K799, H799&lt;=J799), "Normal", "Anomaly")</f>
        <v>Normal</v>
      </c>
      <c r="M799" s="5">
        <v>287.66037735849056</v>
      </c>
      <c r="N799" s="5"/>
      <c r="O799" s="5"/>
    </row>
    <row r="800" spans="1:15" x14ac:dyDescent="0.3">
      <c r="A800" s="4" t="s">
        <v>14</v>
      </c>
      <c r="B800" s="5">
        <v>3008</v>
      </c>
      <c r="C800" s="5">
        <v>200108</v>
      </c>
      <c r="D800" s="6">
        <v>45352</v>
      </c>
      <c r="E800" s="4" t="s">
        <v>7</v>
      </c>
      <c r="F800" s="4">
        <v>2</v>
      </c>
      <c r="G800" s="4">
        <v>8</v>
      </c>
      <c r="H800" s="5">
        <v>234</v>
      </c>
      <c r="I800" s="5">
        <v>14.966629547095765</v>
      </c>
      <c r="J800" s="5">
        <v>292.93325909419156</v>
      </c>
      <c r="K800" s="5">
        <v>233.06674090580847</v>
      </c>
      <c r="L800" s="8" t="str">
        <f>IF(AND(H800&gt;=K800, H800&lt;=J800), "Normal", "Anomaly")</f>
        <v>Normal</v>
      </c>
      <c r="M800" s="5">
        <v>287.66037735849056</v>
      </c>
      <c r="N800" s="5"/>
      <c r="O800" s="5"/>
    </row>
    <row r="801" spans="1:15" x14ac:dyDescent="0.3">
      <c r="A801" s="4" t="s">
        <v>14</v>
      </c>
      <c r="B801" s="5">
        <v>3008</v>
      </c>
      <c r="C801" s="5">
        <v>200108</v>
      </c>
      <c r="D801" s="6">
        <v>45359</v>
      </c>
      <c r="E801" s="4" t="s">
        <v>7</v>
      </c>
      <c r="F801" s="4">
        <v>2</v>
      </c>
      <c r="G801" s="4">
        <v>8</v>
      </c>
      <c r="H801" s="5">
        <v>260</v>
      </c>
      <c r="I801" s="5">
        <v>18.046814123273947</v>
      </c>
      <c r="J801" s="5">
        <v>291.84362824654789</v>
      </c>
      <c r="K801" s="5">
        <v>219.65637175345211</v>
      </c>
      <c r="L801" s="8" t="str">
        <f>IF(AND(H801&gt;=K801, H801&lt;=J801), "Normal", "Anomaly")</f>
        <v>Normal</v>
      </c>
      <c r="M801" s="5">
        <v>287.66037735849056</v>
      </c>
      <c r="N801" s="5"/>
      <c r="O801" s="5"/>
    </row>
    <row r="802" spans="1:15" x14ac:dyDescent="0.3">
      <c r="A802" s="4" t="s">
        <v>14</v>
      </c>
      <c r="B802" s="5">
        <v>3008</v>
      </c>
      <c r="C802" s="5">
        <v>200108</v>
      </c>
      <c r="D802" s="6">
        <v>45366</v>
      </c>
      <c r="E802" s="4" t="s">
        <v>7</v>
      </c>
      <c r="F802" s="4">
        <v>2</v>
      </c>
      <c r="G802" s="4">
        <v>8</v>
      </c>
      <c r="H802" s="5">
        <v>276</v>
      </c>
      <c r="I802" s="5">
        <v>16.230834852218784</v>
      </c>
      <c r="J802" s="5">
        <v>289.06166970443758</v>
      </c>
      <c r="K802" s="5">
        <v>224.13833029556247</v>
      </c>
      <c r="L802" s="8" t="str">
        <f>IF(AND(H802&gt;=K802, H802&lt;=J802), "Normal", "Anomaly")</f>
        <v>Normal</v>
      </c>
      <c r="M802" s="5">
        <v>287.66037735849056</v>
      </c>
      <c r="N802" s="5"/>
      <c r="O802" s="5"/>
    </row>
    <row r="803" spans="1:15" x14ac:dyDescent="0.3">
      <c r="A803" s="4" t="s">
        <v>14</v>
      </c>
      <c r="B803" s="5">
        <v>3008</v>
      </c>
      <c r="C803" s="5">
        <v>200108</v>
      </c>
      <c r="D803" s="6">
        <v>45373</v>
      </c>
      <c r="E803" s="4" t="s">
        <v>7</v>
      </c>
      <c r="F803" s="4">
        <v>2</v>
      </c>
      <c r="G803" s="4">
        <v>8</v>
      </c>
      <c r="H803" s="5">
        <v>239</v>
      </c>
      <c r="I803" s="5">
        <v>16.486526485453375</v>
      </c>
      <c r="J803" s="5">
        <v>292.80638630424005</v>
      </c>
      <c r="K803" s="5">
        <v>226.86028036242658</v>
      </c>
      <c r="L803" s="8" t="str">
        <f>IF(AND(H803&gt;=K803, H803&lt;=J803), "Normal", "Anomaly")</f>
        <v>Normal</v>
      </c>
      <c r="M803" s="5">
        <v>287.66037735849056</v>
      </c>
      <c r="N803" s="5"/>
      <c r="O803" s="5"/>
    </row>
    <row r="804" spans="1:15" x14ac:dyDescent="0.3">
      <c r="A804" s="4" t="s">
        <v>14</v>
      </c>
      <c r="B804" s="5">
        <v>3008</v>
      </c>
      <c r="C804" s="5">
        <v>200108</v>
      </c>
      <c r="D804" s="6">
        <v>45380</v>
      </c>
      <c r="E804" s="4" t="s">
        <v>7</v>
      </c>
      <c r="F804" s="4">
        <v>2</v>
      </c>
      <c r="G804" s="4">
        <v>8</v>
      </c>
      <c r="H804" s="5">
        <v>244</v>
      </c>
      <c r="I804" s="5">
        <v>16.915154417846498</v>
      </c>
      <c r="J804" s="5">
        <v>290.68745169283585</v>
      </c>
      <c r="K804" s="5">
        <v>223.02683402144984</v>
      </c>
      <c r="L804" s="8" t="str">
        <f>IF(AND(H804&gt;=K804, H804&lt;=J804), "Normal", "Anomaly")</f>
        <v>Normal</v>
      </c>
      <c r="M804" s="5">
        <v>287.66037735849056</v>
      </c>
      <c r="N804" s="5"/>
      <c r="O804" s="5"/>
    </row>
    <row r="805" spans="1:15" x14ac:dyDescent="0.3">
      <c r="A805" s="4" t="s">
        <v>14</v>
      </c>
      <c r="B805" s="5">
        <v>3008</v>
      </c>
      <c r="C805" s="5">
        <v>200108</v>
      </c>
      <c r="D805" s="6">
        <v>45387</v>
      </c>
      <c r="E805" s="4" t="s">
        <v>7</v>
      </c>
      <c r="F805" s="4">
        <v>2</v>
      </c>
      <c r="G805" s="4">
        <v>8</v>
      </c>
      <c r="H805" s="5">
        <v>241</v>
      </c>
      <c r="I805" s="5">
        <v>16.384062377810945</v>
      </c>
      <c r="J805" s="5">
        <v>288.0181247556219</v>
      </c>
      <c r="K805" s="5">
        <v>222.4818752443781</v>
      </c>
      <c r="L805" s="8" t="str">
        <f>IF(AND(H805&gt;=K805, H805&lt;=J805), "Normal", "Anomaly")</f>
        <v>Normal</v>
      </c>
      <c r="M805" s="5">
        <v>287.66037735849056</v>
      </c>
      <c r="N805" s="5"/>
      <c r="O805" s="5"/>
    </row>
    <row r="806" spans="1:15" x14ac:dyDescent="0.3">
      <c r="A806" s="4" t="s">
        <v>14</v>
      </c>
      <c r="B806" s="5">
        <v>3008</v>
      </c>
      <c r="C806" s="5">
        <v>200108</v>
      </c>
      <c r="D806" s="6">
        <v>45394</v>
      </c>
      <c r="E806" s="4" t="s">
        <v>7</v>
      </c>
      <c r="F806" s="4">
        <v>2</v>
      </c>
      <c r="G806" s="4">
        <v>8</v>
      </c>
      <c r="H806" s="5">
        <v>237</v>
      </c>
      <c r="I806" s="5">
        <v>16.941074346097416</v>
      </c>
      <c r="J806" s="5">
        <v>286.88214869219485</v>
      </c>
      <c r="K806" s="5">
        <v>219.11785130780515</v>
      </c>
      <c r="L806" s="8" t="str">
        <f>IF(AND(H806&gt;=K806, H806&lt;=J806), "Normal", "Anomaly")</f>
        <v>Normal</v>
      </c>
      <c r="M806" s="5">
        <v>287.66037735849056</v>
      </c>
      <c r="N806" s="5"/>
      <c r="O806" s="5"/>
    </row>
    <row r="807" spans="1:15" x14ac:dyDescent="0.3">
      <c r="A807" s="4" t="s">
        <v>14</v>
      </c>
      <c r="B807" s="5">
        <v>3008</v>
      </c>
      <c r="C807" s="5">
        <v>200108</v>
      </c>
      <c r="D807" s="6">
        <v>45401</v>
      </c>
      <c r="E807" s="4" t="s">
        <v>7</v>
      </c>
      <c r="F807" s="4">
        <v>2</v>
      </c>
      <c r="G807" s="4">
        <v>8</v>
      </c>
      <c r="H807" s="5">
        <v>274</v>
      </c>
      <c r="I807" s="5">
        <v>13.169567191065923</v>
      </c>
      <c r="J807" s="5">
        <v>273.58913438213187</v>
      </c>
      <c r="K807" s="5">
        <v>220.91086561786815</v>
      </c>
      <c r="L807" s="8" t="str">
        <f>IF(AND(H807&gt;=K807, H807&lt;=J807), "Normal", "Anomaly")</f>
        <v>Anomaly</v>
      </c>
      <c r="M807" s="5">
        <v>287.66037735849056</v>
      </c>
      <c r="N807" s="5"/>
      <c r="O807" s="5"/>
    </row>
    <row r="808" spans="1:15" x14ac:dyDescent="0.3">
      <c r="A808" s="4" t="s">
        <v>14</v>
      </c>
      <c r="B808" s="5">
        <v>3008</v>
      </c>
      <c r="C808" s="5">
        <v>200108</v>
      </c>
      <c r="D808" s="6">
        <v>45408</v>
      </c>
      <c r="E808" s="4" t="s">
        <v>7</v>
      </c>
      <c r="F808" s="4">
        <v>2</v>
      </c>
      <c r="G808" s="4">
        <v>8</v>
      </c>
      <c r="H808" s="5">
        <v>252</v>
      </c>
      <c r="I808" s="5">
        <v>15.85825888929803</v>
      </c>
      <c r="J808" s="5">
        <v>282.34151777859609</v>
      </c>
      <c r="K808" s="5">
        <v>218.90848222140394</v>
      </c>
      <c r="L808" s="8" t="str">
        <f>IF(AND(H808&gt;=K808, H808&lt;=J808), "Normal", "Anomaly")</f>
        <v>Normal</v>
      </c>
      <c r="M808" s="5">
        <v>287.66037735849056</v>
      </c>
      <c r="N808" s="5"/>
      <c r="O808" s="5"/>
    </row>
    <row r="809" spans="1:15" x14ac:dyDescent="0.3">
      <c r="A809" s="4" t="s">
        <v>14</v>
      </c>
      <c r="B809" s="5">
        <v>3008</v>
      </c>
      <c r="C809" s="5">
        <v>200108</v>
      </c>
      <c r="D809" s="6">
        <v>45415</v>
      </c>
      <c r="E809" s="4" t="s">
        <v>7</v>
      </c>
      <c r="F809" s="4">
        <v>2</v>
      </c>
      <c r="G809" s="4">
        <v>8</v>
      </c>
      <c r="H809" s="5">
        <v>291</v>
      </c>
      <c r="I809" s="5">
        <v>14.563975247163805</v>
      </c>
      <c r="J809" s="5">
        <v>282.00295049432759</v>
      </c>
      <c r="K809" s="5">
        <v>223.74704950567238</v>
      </c>
      <c r="L809" s="8" t="str">
        <f>IF(AND(H809&gt;=K809, H809&lt;=J809), "Normal", "Anomaly")</f>
        <v>Anomaly</v>
      </c>
      <c r="M809" s="5">
        <v>287.66037735849056</v>
      </c>
      <c r="N809" s="5"/>
      <c r="O809" s="5"/>
    </row>
    <row r="810" spans="1:15" x14ac:dyDescent="0.3">
      <c r="A810" s="4" t="s">
        <v>14</v>
      </c>
      <c r="B810" s="5">
        <v>3008</v>
      </c>
      <c r="C810" s="5">
        <v>200108</v>
      </c>
      <c r="D810" s="6">
        <v>45422</v>
      </c>
      <c r="E810" s="4" t="s">
        <v>7</v>
      </c>
      <c r="F810" s="4">
        <v>2</v>
      </c>
      <c r="G810" s="4">
        <v>8</v>
      </c>
      <c r="H810" s="5">
        <v>294</v>
      </c>
      <c r="I810" s="5">
        <v>19.29863984844528</v>
      </c>
      <c r="J810" s="5">
        <v>295.34727969689055</v>
      </c>
      <c r="K810" s="5">
        <v>218.15272030310945</v>
      </c>
      <c r="L810" s="8" t="str">
        <f>IF(AND(H810&gt;=K810, H810&lt;=J810), "Normal", "Anomaly")</f>
        <v>Normal</v>
      </c>
      <c r="M810" s="5">
        <v>287.66037735849056</v>
      </c>
      <c r="N810" s="5"/>
      <c r="O810" s="5"/>
    </row>
    <row r="811" spans="1:15" x14ac:dyDescent="0.3">
      <c r="A811" s="4" t="s">
        <v>14</v>
      </c>
      <c r="B811" s="5">
        <v>3008</v>
      </c>
      <c r="C811" s="5">
        <v>200108</v>
      </c>
      <c r="D811" s="6">
        <v>45429</v>
      </c>
      <c r="E811" s="4" t="s">
        <v>7</v>
      </c>
      <c r="F811" s="4">
        <v>2</v>
      </c>
      <c r="G811" s="4">
        <v>8</v>
      </c>
      <c r="H811" s="5">
        <v>279</v>
      </c>
      <c r="I811" s="5">
        <v>22.237355957937087</v>
      </c>
      <c r="J811" s="5">
        <v>303.4747119158742</v>
      </c>
      <c r="K811" s="5">
        <v>214.52528808412583</v>
      </c>
      <c r="L811" s="8" t="str">
        <f>IF(AND(H811&gt;=K811, H811&lt;=J811), "Normal", "Anomaly")</f>
        <v>Normal</v>
      </c>
      <c r="M811" s="5">
        <v>287.66037735849056</v>
      </c>
      <c r="N811" s="5"/>
      <c r="O811" s="5"/>
    </row>
    <row r="812" spans="1:15" x14ac:dyDescent="0.3">
      <c r="A812" s="4" t="s">
        <v>14</v>
      </c>
      <c r="B812" s="5">
        <v>3008</v>
      </c>
      <c r="C812" s="5">
        <v>200108</v>
      </c>
      <c r="D812" s="6">
        <v>45436</v>
      </c>
      <c r="E812" s="4" t="s">
        <v>7</v>
      </c>
      <c r="F812" s="4">
        <v>2</v>
      </c>
      <c r="G812" s="4">
        <v>8</v>
      </c>
      <c r="H812" s="5">
        <v>258</v>
      </c>
      <c r="I812" s="5">
        <v>21.667948680020451</v>
      </c>
      <c r="J812" s="5">
        <v>307.33589736004092</v>
      </c>
      <c r="K812" s="5">
        <v>220.66410263995908</v>
      </c>
      <c r="L812" s="8" t="str">
        <f>IF(AND(H812&gt;=K812, H812&lt;=J812), "Normal", "Anomaly")</f>
        <v>Normal</v>
      </c>
      <c r="M812" s="5">
        <v>287.66037735849056</v>
      </c>
      <c r="N812" s="5"/>
      <c r="O812" s="5"/>
    </row>
    <row r="813" spans="1:15" x14ac:dyDescent="0.3">
      <c r="A813" s="4" t="s">
        <v>14</v>
      </c>
      <c r="B813" s="5">
        <v>3008</v>
      </c>
      <c r="C813" s="5">
        <v>200108</v>
      </c>
      <c r="D813" s="6">
        <v>45443</v>
      </c>
      <c r="E813" s="4" t="s">
        <v>7</v>
      </c>
      <c r="F813" s="4">
        <v>2</v>
      </c>
      <c r="G813" s="4">
        <v>8</v>
      </c>
      <c r="H813" s="5">
        <v>216</v>
      </c>
      <c r="I813" s="5">
        <v>20.516761440344332</v>
      </c>
      <c r="J813" s="5">
        <v>306.78352288068868</v>
      </c>
      <c r="K813" s="5">
        <v>224.71647711931132</v>
      </c>
      <c r="L813" s="8" t="str">
        <f>IF(AND(H813&gt;=K813, H813&lt;=J813), "Normal", "Anomaly")</f>
        <v>Anomaly</v>
      </c>
      <c r="M813" s="5">
        <v>287.66037735849056</v>
      </c>
      <c r="N813" s="5"/>
      <c r="O813" s="5"/>
    </row>
    <row r="814" spans="1:15" x14ac:dyDescent="0.3">
      <c r="A814" s="4" t="s">
        <v>14</v>
      </c>
      <c r="B814" s="5">
        <v>3008</v>
      </c>
      <c r="C814" s="5">
        <v>200108</v>
      </c>
      <c r="D814" s="6">
        <v>45450</v>
      </c>
      <c r="E814" s="4" t="s">
        <v>7</v>
      </c>
      <c r="F814" s="4">
        <v>2</v>
      </c>
      <c r="G814" s="4">
        <v>8</v>
      </c>
      <c r="H814" s="5">
        <v>248</v>
      </c>
      <c r="I814" s="5">
        <v>25.376847223404251</v>
      </c>
      <c r="J814" s="5">
        <v>313.37869444680848</v>
      </c>
      <c r="K814" s="5">
        <v>211.87130555319149</v>
      </c>
      <c r="L814" s="8" t="str">
        <f>IF(AND(H814&gt;=K814, H814&lt;=J814), "Normal", "Anomaly")</f>
        <v>Normal</v>
      </c>
      <c r="M814" s="5">
        <v>287.66037735849056</v>
      </c>
      <c r="N814" s="5"/>
      <c r="O814" s="5"/>
    </row>
    <row r="815" spans="1:15" x14ac:dyDescent="0.3">
      <c r="A815" s="4" t="s">
        <v>14</v>
      </c>
      <c r="B815" s="5">
        <v>3008</v>
      </c>
      <c r="C815" s="5">
        <v>200108</v>
      </c>
      <c r="D815" s="6">
        <v>45457</v>
      </c>
      <c r="E815" s="4" t="s">
        <v>7</v>
      </c>
      <c r="F815" s="4">
        <v>2</v>
      </c>
      <c r="G815" s="4">
        <v>8</v>
      </c>
      <c r="H815" s="5">
        <v>260</v>
      </c>
      <c r="I815" s="5">
        <v>24.222923027578648</v>
      </c>
      <c r="J815" s="5">
        <v>312.44584605515729</v>
      </c>
      <c r="K815" s="5">
        <v>215.55415394484271</v>
      </c>
      <c r="L815" s="8" t="str">
        <f>IF(AND(H815&gt;=K815, H815&lt;=J815), "Normal", "Anomaly")</f>
        <v>Normal</v>
      </c>
      <c r="M815" s="5">
        <v>287.66037735849056</v>
      </c>
      <c r="N815" s="5"/>
      <c r="O815" s="5"/>
    </row>
    <row r="816" spans="1:15" x14ac:dyDescent="0.3">
      <c r="A816" s="4" t="s">
        <v>14</v>
      </c>
      <c r="B816" s="5">
        <v>3008</v>
      </c>
      <c r="C816" s="5">
        <v>200108</v>
      </c>
      <c r="D816" s="6">
        <v>45464</v>
      </c>
      <c r="E816" s="4" t="s">
        <v>7</v>
      </c>
      <c r="F816" s="4">
        <v>2</v>
      </c>
      <c r="G816" s="4">
        <v>8</v>
      </c>
      <c r="H816" s="5">
        <v>272</v>
      </c>
      <c r="I816" s="5">
        <v>23.94133454926855</v>
      </c>
      <c r="J816" s="5">
        <v>310.13266909853712</v>
      </c>
      <c r="K816" s="5">
        <v>214.36733090146291</v>
      </c>
      <c r="L816" s="8" t="str">
        <f>IF(AND(H816&gt;=K816, H816&lt;=J816), "Normal", "Anomaly")</f>
        <v>Normal</v>
      </c>
      <c r="M816" s="5">
        <v>287.66037735849056</v>
      </c>
      <c r="N816" s="5"/>
      <c r="O816" s="5"/>
    </row>
    <row r="817" spans="1:15" x14ac:dyDescent="0.3">
      <c r="A817" s="4" t="s">
        <v>14</v>
      </c>
      <c r="B817" s="5">
        <v>3008</v>
      </c>
      <c r="C817" s="5">
        <v>200108</v>
      </c>
      <c r="D817" s="6">
        <v>45471</v>
      </c>
      <c r="E817" s="4" t="s">
        <v>7</v>
      </c>
      <c r="F817" s="4">
        <v>2</v>
      </c>
      <c r="G817" s="4">
        <v>8</v>
      </c>
      <c r="H817" s="5">
        <v>283</v>
      </c>
      <c r="I817" s="5">
        <v>23.784185922583099</v>
      </c>
      <c r="J817" s="5">
        <v>312.31837184516621</v>
      </c>
      <c r="K817" s="5">
        <v>217.18162815483379</v>
      </c>
      <c r="L817" s="8" t="str">
        <f>IF(AND(H817&gt;=K817, H817&lt;=J817), "Normal", "Anomaly")</f>
        <v>Normal</v>
      </c>
      <c r="M817" s="5">
        <v>287.66037735849056</v>
      </c>
      <c r="N817" s="5"/>
      <c r="O817" s="5"/>
    </row>
    <row r="818" spans="1:15" x14ac:dyDescent="0.3">
      <c r="A818" s="4" t="s">
        <v>14</v>
      </c>
      <c r="B818" s="5">
        <v>3008</v>
      </c>
      <c r="C818" s="5">
        <v>200108</v>
      </c>
      <c r="D818" s="6">
        <v>45478</v>
      </c>
      <c r="E818" s="4" t="s">
        <v>7</v>
      </c>
      <c r="F818" s="4">
        <v>2</v>
      </c>
      <c r="G818" s="4">
        <v>8</v>
      </c>
      <c r="H818" s="5">
        <v>220</v>
      </c>
      <c r="I818" s="5">
        <v>22.807619340913245</v>
      </c>
      <c r="J818" s="5">
        <v>309.3652386818265</v>
      </c>
      <c r="K818" s="5">
        <v>218.1347613181735</v>
      </c>
      <c r="L818" s="8" t="str">
        <f>IF(AND(H818&gt;=K818, H818&lt;=J818), "Normal", "Anomaly")</f>
        <v>Normal</v>
      </c>
      <c r="M818" s="5">
        <v>287.66037735849056</v>
      </c>
      <c r="N818" s="5"/>
      <c r="O818" s="5"/>
    </row>
    <row r="819" spans="1:15" x14ac:dyDescent="0.3">
      <c r="A819" s="4" t="s">
        <v>14</v>
      </c>
      <c r="B819" s="5">
        <v>3008</v>
      </c>
      <c r="C819" s="5">
        <v>200108</v>
      </c>
      <c r="D819" s="6">
        <v>45485</v>
      </c>
      <c r="E819" s="4" t="s">
        <v>7</v>
      </c>
      <c r="F819" s="4">
        <v>2</v>
      </c>
      <c r="G819" s="4">
        <v>8</v>
      </c>
      <c r="H819" s="5">
        <v>252</v>
      </c>
      <c r="I819" s="5">
        <v>23.653752345029741</v>
      </c>
      <c r="J819" s="5">
        <v>301.80750469005949</v>
      </c>
      <c r="K819" s="5">
        <v>207.19249530994051</v>
      </c>
      <c r="L819" s="8" t="str">
        <f>IF(AND(H819&gt;=K819, H819&lt;=J819), "Normal", "Anomaly")</f>
        <v>Normal</v>
      </c>
      <c r="M819" s="5">
        <v>287.66037735849056</v>
      </c>
      <c r="N819" s="5"/>
      <c r="O819" s="5"/>
    </row>
    <row r="820" spans="1:15" x14ac:dyDescent="0.3">
      <c r="A820" s="4" t="s">
        <v>14</v>
      </c>
      <c r="B820" s="5">
        <v>3008</v>
      </c>
      <c r="C820" s="5">
        <v>200108</v>
      </c>
      <c r="D820" s="6">
        <v>45492</v>
      </c>
      <c r="E820" s="4" t="s">
        <v>7</v>
      </c>
      <c r="F820" s="4">
        <v>2</v>
      </c>
      <c r="G820" s="4">
        <v>8</v>
      </c>
      <c r="H820" s="5">
        <v>284</v>
      </c>
      <c r="I820" s="5">
        <v>21.768311257421878</v>
      </c>
      <c r="J820" s="5">
        <v>294.66162251484377</v>
      </c>
      <c r="K820" s="5">
        <v>207.58837748515623</v>
      </c>
      <c r="L820" s="8" t="str">
        <f>IF(AND(H820&gt;=K820, H820&lt;=J820), "Normal", "Anomaly")</f>
        <v>Normal</v>
      </c>
      <c r="M820" s="5">
        <v>287.66037735849056</v>
      </c>
      <c r="N820" s="5"/>
      <c r="O820" s="5"/>
    </row>
    <row r="821" spans="1:15" x14ac:dyDescent="0.3">
      <c r="A821" s="4" t="s">
        <v>14</v>
      </c>
      <c r="B821" s="5">
        <v>3008</v>
      </c>
      <c r="C821" s="5">
        <v>200108</v>
      </c>
      <c r="D821" s="6">
        <v>45499</v>
      </c>
      <c r="E821" s="4" t="s">
        <v>7</v>
      </c>
      <c r="F821" s="4">
        <v>2</v>
      </c>
      <c r="G821" s="4">
        <v>8</v>
      </c>
      <c r="H821" s="5">
        <v>265</v>
      </c>
      <c r="I821" s="5">
        <v>24.341001930898408</v>
      </c>
      <c r="J821" s="5">
        <v>303.05700386179683</v>
      </c>
      <c r="K821" s="5">
        <v>205.69299613820317</v>
      </c>
      <c r="L821" s="8" t="str">
        <f>IF(AND(H821&gt;=K821, H821&lt;=J821), "Normal", "Anomaly")</f>
        <v>Normal</v>
      </c>
      <c r="M821" s="5">
        <v>287.66037735849056</v>
      </c>
      <c r="N821" s="5"/>
      <c r="O821" s="5"/>
    </row>
    <row r="822" spans="1:15" x14ac:dyDescent="0.3">
      <c r="A822" s="4" t="s">
        <v>14</v>
      </c>
      <c r="B822" s="5">
        <v>3008</v>
      </c>
      <c r="C822" s="5">
        <v>200108</v>
      </c>
      <c r="D822" s="6">
        <v>45506</v>
      </c>
      <c r="E822" s="4" t="s">
        <v>7</v>
      </c>
      <c r="F822" s="4">
        <v>2</v>
      </c>
      <c r="G822" s="4">
        <v>8</v>
      </c>
      <c r="H822" s="5">
        <v>253</v>
      </c>
      <c r="I822" s="5">
        <v>19.621416870348583</v>
      </c>
      <c r="J822" s="5">
        <v>299.74283374069717</v>
      </c>
      <c r="K822" s="5">
        <v>221.25716625930283</v>
      </c>
      <c r="L822" s="8" t="str">
        <f>IF(AND(H822&gt;=K822, H822&lt;=J822), "Normal", "Anomaly")</f>
        <v>Normal</v>
      </c>
      <c r="M822" s="5">
        <v>287.66037735849056</v>
      </c>
      <c r="N822" s="5"/>
      <c r="O822" s="5"/>
    </row>
    <row r="823" spans="1:15" x14ac:dyDescent="0.3">
      <c r="A823" s="4" t="s">
        <v>14</v>
      </c>
      <c r="B823" s="5">
        <v>3008</v>
      </c>
      <c r="C823" s="5">
        <v>200108</v>
      </c>
      <c r="D823" s="6">
        <v>45513</v>
      </c>
      <c r="E823" s="4" t="s">
        <v>7</v>
      </c>
      <c r="F823" s="4">
        <v>2</v>
      </c>
      <c r="G823" s="4">
        <v>8</v>
      </c>
      <c r="H823" s="5">
        <v>274</v>
      </c>
      <c r="I823" s="5">
        <v>19.290136728390497</v>
      </c>
      <c r="J823" s="5">
        <v>299.70527345678101</v>
      </c>
      <c r="K823" s="5">
        <v>222.54472654321901</v>
      </c>
      <c r="L823" s="8" t="str">
        <f>IF(AND(H823&gt;=K823, H823&lt;=J823), "Normal", "Anomaly")</f>
        <v>Normal</v>
      </c>
      <c r="M823" s="5">
        <v>287.66037735849056</v>
      </c>
      <c r="N823" s="5"/>
      <c r="O823" s="5"/>
    </row>
    <row r="824" spans="1:15" x14ac:dyDescent="0.3">
      <c r="A824" s="4" t="s">
        <v>14</v>
      </c>
      <c r="B824" s="5">
        <v>3008</v>
      </c>
      <c r="C824" s="5">
        <v>200108</v>
      </c>
      <c r="D824" s="6">
        <v>45520</v>
      </c>
      <c r="E824" s="4" t="s">
        <v>7</v>
      </c>
      <c r="F824" s="4">
        <v>2</v>
      </c>
      <c r="G824" s="4">
        <v>8</v>
      </c>
      <c r="H824" s="5">
        <v>252</v>
      </c>
      <c r="I824" s="5">
        <v>19.738525147538251</v>
      </c>
      <c r="J824" s="5">
        <v>302.35205029507648</v>
      </c>
      <c r="K824" s="5">
        <v>223.39794970492349</v>
      </c>
      <c r="L824" s="8" t="str">
        <f>IF(AND(H824&gt;=K824, H824&lt;=J824), "Normal", "Anomaly")</f>
        <v>Normal</v>
      </c>
      <c r="M824" s="5">
        <v>287.66037735849056</v>
      </c>
      <c r="N824" s="5"/>
      <c r="O824" s="5"/>
    </row>
    <row r="825" spans="1:15" x14ac:dyDescent="0.3">
      <c r="A825" s="4" t="s">
        <v>14</v>
      </c>
      <c r="B825" s="5">
        <v>3008</v>
      </c>
      <c r="C825" s="5">
        <v>200108</v>
      </c>
      <c r="D825" s="6">
        <v>45527</v>
      </c>
      <c r="E825" s="4" t="s">
        <v>7</v>
      </c>
      <c r="F825" s="4">
        <v>2</v>
      </c>
      <c r="G825" s="4">
        <v>8</v>
      </c>
      <c r="H825" s="5">
        <v>315</v>
      </c>
      <c r="I825" s="5">
        <v>19.690971916083775</v>
      </c>
      <c r="J825" s="5">
        <v>299.75694383216756</v>
      </c>
      <c r="K825" s="5">
        <v>220.99305616783244</v>
      </c>
      <c r="L825" s="8" t="str">
        <f>IF(AND(H825&gt;=K825, H825&lt;=J825), "Normal", "Anomaly")</f>
        <v>Anomaly</v>
      </c>
      <c r="M825" s="5">
        <v>287.66037735849056</v>
      </c>
      <c r="N825" s="5"/>
      <c r="O825" s="5"/>
    </row>
    <row r="826" spans="1:15" x14ac:dyDescent="0.3">
      <c r="A826" s="4" t="s">
        <v>14</v>
      </c>
      <c r="B826" s="5">
        <v>3008</v>
      </c>
      <c r="C826" s="5">
        <v>200108</v>
      </c>
      <c r="D826" s="6">
        <v>45534</v>
      </c>
      <c r="E826" s="4" t="s">
        <v>7</v>
      </c>
      <c r="F826" s="4">
        <v>2</v>
      </c>
      <c r="G826" s="4">
        <v>8</v>
      </c>
      <c r="H826" s="5">
        <v>254</v>
      </c>
      <c r="I826" s="5">
        <v>26.090886818964204</v>
      </c>
      <c r="J826" s="5">
        <v>316.55677363792842</v>
      </c>
      <c r="K826" s="5">
        <v>212.19322636207158</v>
      </c>
      <c r="L826" s="8" t="str">
        <f>IF(AND(H826&gt;=K826, H826&lt;=J826), "Normal", "Anomaly")</f>
        <v>Normal</v>
      </c>
      <c r="M826" s="5">
        <v>287.66037735849056</v>
      </c>
      <c r="N826" s="5"/>
      <c r="O826" s="5"/>
    </row>
    <row r="827" spans="1:15" x14ac:dyDescent="0.3">
      <c r="A827" s="4" t="s">
        <v>14</v>
      </c>
      <c r="B827" s="5">
        <v>3008</v>
      </c>
      <c r="C827" s="5">
        <v>200108</v>
      </c>
      <c r="D827" s="6">
        <v>45541</v>
      </c>
      <c r="E827" s="4" t="s">
        <v>7</v>
      </c>
      <c r="F827" s="4">
        <v>2</v>
      </c>
      <c r="G827" s="4">
        <v>8</v>
      </c>
      <c r="H827" s="5">
        <v>193</v>
      </c>
      <c r="I827" s="5">
        <v>20.736064597700306</v>
      </c>
      <c r="J827" s="5">
        <v>310.09712919540061</v>
      </c>
      <c r="K827" s="5">
        <v>227.15287080459939</v>
      </c>
      <c r="L827" s="8" t="str">
        <f>IF(AND(H827&gt;=K827, H827&lt;=J827), "Normal", "Anomaly")</f>
        <v>Anomaly</v>
      </c>
      <c r="M827" s="5">
        <v>287.66037735849056</v>
      </c>
      <c r="N827" s="5"/>
      <c r="O827" s="5"/>
    </row>
    <row r="828" spans="1:15" x14ac:dyDescent="0.3">
      <c r="A828" s="4" t="s">
        <v>14</v>
      </c>
      <c r="B828" s="5">
        <v>3008</v>
      </c>
      <c r="C828" s="5">
        <v>200108</v>
      </c>
      <c r="D828" s="6">
        <v>45548</v>
      </c>
      <c r="E828" s="4" t="s">
        <v>7</v>
      </c>
      <c r="F828" s="4">
        <v>2</v>
      </c>
      <c r="G828" s="4">
        <v>8</v>
      </c>
      <c r="H828" s="5">
        <v>286</v>
      </c>
      <c r="I828" s="5">
        <v>32.495191952041154</v>
      </c>
      <c r="J828" s="5">
        <v>326.24038390408231</v>
      </c>
      <c r="K828" s="5">
        <v>196.25961609591769</v>
      </c>
      <c r="L828" s="8" t="str">
        <f>IF(AND(H828&gt;=K828, H828&lt;=J828), "Normal", "Anomaly")</f>
        <v>Normal</v>
      </c>
      <c r="M828" s="5">
        <v>287.66037735849056</v>
      </c>
      <c r="N828" s="5"/>
      <c r="O828" s="5"/>
    </row>
    <row r="829" spans="1:15" x14ac:dyDescent="0.3">
      <c r="A829" s="4" t="s">
        <v>14</v>
      </c>
      <c r="B829" s="5">
        <v>3008</v>
      </c>
      <c r="C829" s="5">
        <v>200108</v>
      </c>
      <c r="D829" s="6">
        <v>45555</v>
      </c>
      <c r="E829" s="4" t="s">
        <v>7</v>
      </c>
      <c r="F829" s="4">
        <v>2</v>
      </c>
      <c r="G829" s="4">
        <v>8</v>
      </c>
      <c r="H829" s="5">
        <v>246</v>
      </c>
      <c r="I829" s="5">
        <v>32.67644411498901</v>
      </c>
      <c r="J829" s="5">
        <v>326.85288822997802</v>
      </c>
      <c r="K829" s="5">
        <v>196.14711177002198</v>
      </c>
      <c r="L829" s="8" t="str">
        <f>IF(AND(H829&gt;=K829, H829&lt;=J829), "Normal", "Anomaly")</f>
        <v>Normal</v>
      </c>
      <c r="M829" s="5">
        <v>287.66037735849056</v>
      </c>
      <c r="N829" s="5"/>
      <c r="O829" s="5"/>
    </row>
    <row r="830" spans="1:15" x14ac:dyDescent="0.3">
      <c r="A830" s="4" t="s">
        <v>14</v>
      </c>
      <c r="B830" s="5">
        <v>3008</v>
      </c>
      <c r="C830" s="5">
        <v>200108</v>
      </c>
      <c r="D830" s="6">
        <v>45562</v>
      </c>
      <c r="E830" s="4" t="s">
        <v>7</v>
      </c>
      <c r="F830" s="4">
        <v>2</v>
      </c>
      <c r="G830" s="4">
        <v>8</v>
      </c>
      <c r="H830" s="5">
        <v>272</v>
      </c>
      <c r="I830" s="5">
        <v>33.024375467221176</v>
      </c>
      <c r="J830" s="5">
        <v>325.17375093444235</v>
      </c>
      <c r="K830" s="5">
        <v>193.07624906555765</v>
      </c>
      <c r="L830" s="8" t="str">
        <f>IF(AND(H830&gt;=K830, H830&lt;=J830), "Normal", "Anomaly")</f>
        <v>Normal</v>
      </c>
      <c r="M830" s="5">
        <v>287.66037735849056</v>
      </c>
      <c r="N830" s="5"/>
      <c r="O830" s="5"/>
    </row>
    <row r="831" spans="1:15" x14ac:dyDescent="0.3">
      <c r="A831" s="4" t="s">
        <v>14</v>
      </c>
      <c r="B831" s="5">
        <v>3008</v>
      </c>
      <c r="C831" s="5">
        <v>200108</v>
      </c>
      <c r="D831" s="6">
        <v>45569</v>
      </c>
      <c r="E831" s="4" t="s">
        <v>7</v>
      </c>
      <c r="F831" s="4">
        <v>2</v>
      </c>
      <c r="G831" s="4">
        <v>8</v>
      </c>
      <c r="H831" s="5">
        <v>300</v>
      </c>
      <c r="I831" s="5">
        <v>33.181320046074113</v>
      </c>
      <c r="J831" s="5">
        <v>327.86264009214824</v>
      </c>
      <c r="K831" s="5">
        <v>195.13735990785176</v>
      </c>
      <c r="L831" s="8" t="str">
        <f>IF(AND(H831&gt;=K831, H831&lt;=J831), "Normal", "Anomaly")</f>
        <v>Normal</v>
      </c>
      <c r="M831" s="5">
        <v>287.66037735849056</v>
      </c>
      <c r="N831" s="5"/>
      <c r="O831" s="5"/>
    </row>
    <row r="832" spans="1:15" x14ac:dyDescent="0.3">
      <c r="A832" s="4" t="s">
        <v>14</v>
      </c>
      <c r="B832" s="5">
        <v>3008</v>
      </c>
      <c r="C832" s="5">
        <v>200108</v>
      </c>
      <c r="D832" s="6">
        <v>45576</v>
      </c>
      <c r="E832" s="4" t="s">
        <v>7</v>
      </c>
      <c r="F832" s="4">
        <v>2</v>
      </c>
      <c r="G832" s="4">
        <v>8</v>
      </c>
      <c r="H832" s="5">
        <v>281</v>
      </c>
      <c r="I832" s="5">
        <v>35.442735503908274</v>
      </c>
      <c r="J832" s="5">
        <v>335.63547100781653</v>
      </c>
      <c r="K832" s="5">
        <v>193.86452899218347</v>
      </c>
      <c r="L832" s="8" t="str">
        <f>IF(AND(H832&gt;=K832, H832&lt;=J832), "Normal", "Anomaly")</f>
        <v>Normal</v>
      </c>
      <c r="M832" s="5">
        <v>287.66037735849056</v>
      </c>
      <c r="N832" s="5"/>
      <c r="O832" s="5"/>
    </row>
    <row r="833" spans="1:15" x14ac:dyDescent="0.3">
      <c r="A833" s="4" t="s">
        <v>14</v>
      </c>
      <c r="B833" s="5">
        <v>3008</v>
      </c>
      <c r="C833" s="5">
        <v>200108</v>
      </c>
      <c r="D833" s="6">
        <v>45583</v>
      </c>
      <c r="E833" s="4" t="s">
        <v>7</v>
      </c>
      <c r="F833" s="4">
        <v>2</v>
      </c>
      <c r="G833" s="4">
        <v>8</v>
      </c>
      <c r="H833" s="5">
        <v>280</v>
      </c>
      <c r="I833" s="5">
        <v>35.436342573691206</v>
      </c>
      <c r="J833" s="5">
        <v>339.24768514738241</v>
      </c>
      <c r="K833" s="5">
        <v>197.50231485261759</v>
      </c>
      <c r="L833" s="8" t="str">
        <f>IF(AND(H833&gt;=K833, H833&lt;=J833), "Normal", "Anomaly")</f>
        <v>Normal</v>
      </c>
      <c r="M833" s="5">
        <v>287.66037735849056</v>
      </c>
      <c r="N833" s="5"/>
      <c r="O833" s="5"/>
    </row>
    <row r="834" spans="1:15" x14ac:dyDescent="0.3">
      <c r="A834" s="4" t="s">
        <v>14</v>
      </c>
      <c r="B834" s="5">
        <v>3008</v>
      </c>
      <c r="C834" s="5">
        <v>200108</v>
      </c>
      <c r="D834" s="6">
        <v>45590</v>
      </c>
      <c r="E834" s="4" t="s">
        <v>7</v>
      </c>
      <c r="F834" s="4">
        <v>2</v>
      </c>
      <c r="G834" s="4">
        <v>8</v>
      </c>
      <c r="H834" s="5">
        <v>303</v>
      </c>
      <c r="I834" s="5">
        <v>31.332890067786597</v>
      </c>
      <c r="J834" s="5">
        <v>326.66578013557319</v>
      </c>
      <c r="K834" s="5">
        <v>201.33421986442681</v>
      </c>
      <c r="L834" s="8" t="str">
        <f>IF(AND(H834&gt;=K834, H834&lt;=J834), "Normal", "Anomaly")</f>
        <v>Normal</v>
      </c>
      <c r="M834" s="5">
        <v>287.66037735849056</v>
      </c>
      <c r="N834" s="5"/>
      <c r="O834" s="5"/>
    </row>
    <row r="835" spans="1:15" x14ac:dyDescent="0.3">
      <c r="A835" s="4" t="s">
        <v>14</v>
      </c>
      <c r="B835" s="5">
        <v>3008</v>
      </c>
      <c r="C835" s="5">
        <v>200108</v>
      </c>
      <c r="D835" s="6">
        <v>45597</v>
      </c>
      <c r="E835" s="4" t="s">
        <v>7</v>
      </c>
      <c r="F835" s="4">
        <v>2</v>
      </c>
      <c r="G835" s="4">
        <v>8</v>
      </c>
      <c r="H835" s="5">
        <v>293</v>
      </c>
      <c r="I835" s="5">
        <v>33.49416926869511</v>
      </c>
      <c r="J835" s="5">
        <v>337.11333853739023</v>
      </c>
      <c r="K835" s="5">
        <v>203.13666146260977</v>
      </c>
      <c r="L835" s="8" t="str">
        <f>IF(AND(H835&gt;=K835, H835&lt;=J835), "Normal", "Anomaly")</f>
        <v>Normal</v>
      </c>
      <c r="M835" s="5">
        <v>287.66037735849056</v>
      </c>
      <c r="N835" s="5"/>
      <c r="O835" s="5"/>
    </row>
    <row r="836" spans="1:15" x14ac:dyDescent="0.3">
      <c r="A836" s="4" t="s">
        <v>14</v>
      </c>
      <c r="B836" s="5">
        <v>3008</v>
      </c>
      <c r="C836" s="5">
        <v>200108</v>
      </c>
      <c r="D836" s="6">
        <v>45604</v>
      </c>
      <c r="E836" s="4" t="s">
        <v>7</v>
      </c>
      <c r="F836" s="4">
        <v>2</v>
      </c>
      <c r="G836" s="4">
        <v>8</v>
      </c>
      <c r="H836" s="5">
        <v>328</v>
      </c>
      <c r="I836" s="5">
        <v>16.955364195439742</v>
      </c>
      <c r="J836" s="5">
        <v>316.53572839087951</v>
      </c>
      <c r="K836" s="5">
        <v>248.71427160912052</v>
      </c>
      <c r="L836" s="8" t="str">
        <f>IF(AND(H836&gt;=K836, H836&lt;=J836), "Normal", "Anomaly")</f>
        <v>Anomaly</v>
      </c>
      <c r="M836" s="5">
        <v>287.66037735849056</v>
      </c>
      <c r="N836" s="5"/>
      <c r="O836" s="5"/>
    </row>
    <row r="837" spans="1:15" x14ac:dyDescent="0.3">
      <c r="A837" s="4" t="s">
        <v>14</v>
      </c>
      <c r="B837" s="5">
        <v>3008</v>
      </c>
      <c r="C837" s="5">
        <v>200108</v>
      </c>
      <c r="D837" s="6">
        <v>45611</v>
      </c>
      <c r="E837" s="4" t="s">
        <v>7</v>
      </c>
      <c r="F837" s="4">
        <v>2</v>
      </c>
      <c r="G837" s="4">
        <v>8</v>
      </c>
      <c r="H837" s="5">
        <v>284</v>
      </c>
      <c r="I837" s="5">
        <v>22.712537837062595</v>
      </c>
      <c r="J837" s="5">
        <v>333.3000756741252</v>
      </c>
      <c r="K837" s="5">
        <v>242.4499243258748</v>
      </c>
      <c r="L837" s="8" t="str">
        <f>IF(AND(H837&gt;=K837, H837&lt;=J837), "Normal", "Anomaly")</f>
        <v>Normal</v>
      </c>
      <c r="M837" s="5">
        <v>287.66037735849056</v>
      </c>
      <c r="N837" s="5"/>
      <c r="O837" s="5"/>
    </row>
    <row r="838" spans="1:15" x14ac:dyDescent="0.3">
      <c r="A838" s="4" t="s">
        <v>14</v>
      </c>
      <c r="B838" s="5">
        <v>3008</v>
      </c>
      <c r="C838" s="5">
        <v>200108</v>
      </c>
      <c r="D838" s="6">
        <v>45618</v>
      </c>
      <c r="E838" s="4" t="s">
        <v>7</v>
      </c>
      <c r="F838" s="4">
        <v>2</v>
      </c>
      <c r="G838" s="4">
        <v>8</v>
      </c>
      <c r="H838" s="5">
        <v>341</v>
      </c>
      <c r="I838" s="5">
        <v>16.612777461941757</v>
      </c>
      <c r="J838" s="5">
        <v>325.85055492388352</v>
      </c>
      <c r="K838" s="5">
        <v>259.39944507611648</v>
      </c>
      <c r="L838" s="8" t="str">
        <f>IF(AND(H838&gt;=K838, H838&lt;=J838), "Normal", "Anomaly")</f>
        <v>Anomaly</v>
      </c>
      <c r="M838" s="5">
        <v>287.66037735849056</v>
      </c>
      <c r="N838" s="5"/>
      <c r="O838" s="5"/>
    </row>
    <row r="839" spans="1:15" x14ac:dyDescent="0.3">
      <c r="A839" s="4" t="s">
        <v>14</v>
      </c>
      <c r="B839" s="5">
        <v>3008</v>
      </c>
      <c r="C839" s="5">
        <v>200108</v>
      </c>
      <c r="D839" s="6">
        <v>45625</v>
      </c>
      <c r="E839" s="4" t="s">
        <v>7</v>
      </c>
      <c r="F839" s="4">
        <v>2</v>
      </c>
      <c r="G839" s="4">
        <v>8</v>
      </c>
      <c r="H839" s="5">
        <v>238</v>
      </c>
      <c r="I839" s="5">
        <v>20.998511852033705</v>
      </c>
      <c r="J839" s="5">
        <v>343.24702370406743</v>
      </c>
      <c r="K839" s="5">
        <v>259.25297629593257</v>
      </c>
      <c r="L839" s="8" t="str">
        <f>IF(AND(H839&gt;=K839, H839&lt;=J839), "Normal", "Anomaly")</f>
        <v>Anomaly</v>
      </c>
      <c r="M839" s="5">
        <v>287.66037735849056</v>
      </c>
      <c r="N839" s="5"/>
      <c r="O839" s="5"/>
    </row>
    <row r="840" spans="1:15" x14ac:dyDescent="0.3">
      <c r="A840" s="4" t="s">
        <v>14</v>
      </c>
      <c r="B840" s="5">
        <v>3008</v>
      </c>
      <c r="C840" s="5">
        <v>200108</v>
      </c>
      <c r="D840" s="6">
        <v>45632</v>
      </c>
      <c r="E840" s="4" t="s">
        <v>7</v>
      </c>
      <c r="F840" s="4">
        <v>2</v>
      </c>
      <c r="G840" s="4">
        <v>8</v>
      </c>
      <c r="H840" s="5">
        <v>309</v>
      </c>
      <c r="I840" s="5">
        <v>29.6774325035034</v>
      </c>
      <c r="J840" s="5">
        <v>352.85486500700682</v>
      </c>
      <c r="K840" s="5">
        <v>234.14513499299321</v>
      </c>
      <c r="L840" s="8" t="str">
        <f>IF(AND(H840&gt;=K840, H840&lt;=J840), "Normal", "Anomaly")</f>
        <v>Normal</v>
      </c>
      <c r="M840" s="5">
        <v>287.66037735849056</v>
      </c>
      <c r="N840" s="5"/>
      <c r="O840" s="5"/>
    </row>
    <row r="841" spans="1:15" x14ac:dyDescent="0.3">
      <c r="A841" s="4" t="s">
        <v>14</v>
      </c>
      <c r="B841" s="5">
        <v>3008</v>
      </c>
      <c r="C841" s="5">
        <v>200108</v>
      </c>
      <c r="D841" s="6">
        <v>45639</v>
      </c>
      <c r="E841" s="4" t="s">
        <v>7</v>
      </c>
      <c r="F841" s="4">
        <v>2</v>
      </c>
      <c r="G841" s="4">
        <v>8</v>
      </c>
      <c r="H841" s="5">
        <v>328</v>
      </c>
      <c r="I841" s="5">
        <v>29.647934160747187</v>
      </c>
      <c r="J841" s="5">
        <v>356.29586832149437</v>
      </c>
      <c r="K841" s="5">
        <v>237.70413167850563</v>
      </c>
      <c r="L841" s="8" t="str">
        <f>IF(AND(H841&gt;=K841, H841&lt;=J841), "Normal", "Anomaly")</f>
        <v>Normal</v>
      </c>
      <c r="M841" s="5">
        <v>287.66037735849056</v>
      </c>
      <c r="N841" s="5"/>
      <c r="O841" s="5"/>
    </row>
    <row r="842" spans="1:15" x14ac:dyDescent="0.3">
      <c r="A842" s="4" t="s">
        <v>14</v>
      </c>
      <c r="B842" s="5">
        <v>3008</v>
      </c>
      <c r="C842" s="5">
        <v>200108</v>
      </c>
      <c r="D842" s="6">
        <v>45646</v>
      </c>
      <c r="E842" s="4" t="s">
        <v>7</v>
      </c>
      <c r="F842" s="4">
        <v>2</v>
      </c>
      <c r="G842" s="4">
        <v>8</v>
      </c>
      <c r="H842" s="5">
        <v>324</v>
      </c>
      <c r="I842" s="5">
        <v>30.446674695276659</v>
      </c>
      <c r="J842" s="5">
        <v>363.89334939055334</v>
      </c>
      <c r="K842" s="5">
        <v>242.10665060944669</v>
      </c>
      <c r="L842" s="8" t="str">
        <f>IF(AND(H842&gt;=K842, H842&lt;=J842), "Normal", "Anomaly")</f>
        <v>Normal</v>
      </c>
      <c r="M842" s="5">
        <v>287.66037735849056</v>
      </c>
      <c r="N842" s="5"/>
      <c r="O842" s="5"/>
    </row>
    <row r="843" spans="1:15" x14ac:dyDescent="0.3">
      <c r="A843" s="4" t="s">
        <v>14</v>
      </c>
      <c r="B843" s="5">
        <v>3008</v>
      </c>
      <c r="C843" s="5">
        <v>200108</v>
      </c>
      <c r="D843" s="6">
        <v>45653</v>
      </c>
      <c r="E843" s="4" t="s">
        <v>7</v>
      </c>
      <c r="F843" s="4">
        <v>2</v>
      </c>
      <c r="G843" s="4">
        <v>8</v>
      </c>
      <c r="H843" s="5">
        <v>226</v>
      </c>
      <c r="I843" s="5">
        <v>31.228742770082821</v>
      </c>
      <c r="J843" s="5">
        <v>368.08248554016564</v>
      </c>
      <c r="K843" s="5">
        <v>243.16751445983436</v>
      </c>
      <c r="L843" s="8" t="str">
        <f>IF(AND(H843&gt;=K843, H843&lt;=J843), "Normal", "Anomaly")</f>
        <v>Anomaly</v>
      </c>
      <c r="M843" s="5">
        <v>287.66037735849056</v>
      </c>
      <c r="N843" s="5"/>
      <c r="O843" s="5"/>
    </row>
    <row r="844" spans="1:15" x14ac:dyDescent="0.3">
      <c r="A844" s="4" t="s">
        <v>14</v>
      </c>
      <c r="B844" s="5">
        <v>3008</v>
      </c>
      <c r="C844" s="5">
        <v>200108</v>
      </c>
      <c r="D844" s="6">
        <v>45660</v>
      </c>
      <c r="E844" s="4" t="s">
        <v>7</v>
      </c>
      <c r="F844" s="4">
        <v>2</v>
      </c>
      <c r="G844" s="4">
        <v>8</v>
      </c>
      <c r="H844" s="5">
        <v>245</v>
      </c>
      <c r="I844" s="5">
        <v>40.959583738119214</v>
      </c>
      <c r="J844" s="5">
        <v>379.16916747623844</v>
      </c>
      <c r="K844" s="5">
        <v>215.33083252376156</v>
      </c>
      <c r="L844" s="8" t="str">
        <f>IF(AND(H844&gt;=K844, H844&lt;=J844), "Normal", "Anomaly")</f>
        <v>Normal</v>
      </c>
      <c r="M844" s="5">
        <v>287.66037735849056</v>
      </c>
      <c r="N844" s="5"/>
      <c r="O844" s="5"/>
    </row>
    <row r="845" spans="1:15" x14ac:dyDescent="0.3">
      <c r="A845" s="4" t="s">
        <v>14</v>
      </c>
      <c r="B845" s="5">
        <v>3008</v>
      </c>
      <c r="C845" s="5">
        <v>200108</v>
      </c>
      <c r="D845" s="6">
        <v>45667</v>
      </c>
      <c r="E845" s="4" t="s">
        <v>7</v>
      </c>
      <c r="F845" s="4">
        <v>2</v>
      </c>
      <c r="G845" s="4">
        <v>8</v>
      </c>
      <c r="H845" s="5">
        <v>307</v>
      </c>
      <c r="I845" s="5">
        <v>42.345122210238102</v>
      </c>
      <c r="J845" s="5">
        <v>371.56524442047623</v>
      </c>
      <c r="K845" s="5">
        <v>202.1847555795238</v>
      </c>
      <c r="L845" s="8" t="str">
        <f>IF(AND(H845&gt;=K845, H845&lt;=J845), "Normal", "Anomaly")</f>
        <v>Normal</v>
      </c>
      <c r="M845" s="5">
        <v>287.66037735849056</v>
      </c>
      <c r="N845" s="5"/>
      <c r="O845" s="5"/>
    </row>
    <row r="846" spans="1:15" x14ac:dyDescent="0.3">
      <c r="A846" s="4" t="s">
        <v>14</v>
      </c>
      <c r="B846" s="5">
        <v>3008</v>
      </c>
      <c r="C846" s="5">
        <v>200108</v>
      </c>
      <c r="D846" s="6">
        <v>45674</v>
      </c>
      <c r="E846" s="4" t="s">
        <v>7</v>
      </c>
      <c r="F846" s="4">
        <v>2</v>
      </c>
      <c r="G846" s="4">
        <v>8</v>
      </c>
      <c r="H846" s="5">
        <v>423</v>
      </c>
      <c r="I846" s="5">
        <v>42.830333876821463</v>
      </c>
      <c r="J846" s="5">
        <v>375.41066775364294</v>
      </c>
      <c r="K846" s="5">
        <v>204.08933224635706</v>
      </c>
      <c r="L846" s="8" t="str">
        <f>IF(AND(H846&gt;=K846, H846&lt;=J846), "Normal", "Anomaly")</f>
        <v>Anomaly</v>
      </c>
      <c r="M846" s="5">
        <v>287.66037735849056</v>
      </c>
      <c r="N846" s="5"/>
      <c r="O846" s="5"/>
    </row>
    <row r="847" spans="1:15" x14ac:dyDescent="0.3">
      <c r="A847" s="4" t="s">
        <v>14</v>
      </c>
      <c r="B847" s="5">
        <v>3008</v>
      </c>
      <c r="C847" s="5">
        <v>200108</v>
      </c>
      <c r="D847" s="6">
        <v>45681</v>
      </c>
      <c r="E847" s="4" t="s">
        <v>7</v>
      </c>
      <c r="F847" s="4">
        <v>2</v>
      </c>
      <c r="G847" s="4">
        <v>8</v>
      </c>
      <c r="H847" s="5">
        <v>418</v>
      </c>
      <c r="I847" s="5">
        <v>60.170590823092304</v>
      </c>
      <c r="J847" s="5">
        <v>420.34118164618462</v>
      </c>
      <c r="K847" s="5">
        <v>179.65881835381538</v>
      </c>
      <c r="L847" s="8" t="str">
        <f>IF(AND(H847&gt;=K847, H847&lt;=J847), "Normal", "Anomaly")</f>
        <v>Normal</v>
      </c>
      <c r="M847" s="5">
        <v>287.66037735849056</v>
      </c>
      <c r="N847" s="5"/>
      <c r="O847" s="5"/>
    </row>
    <row r="848" spans="1:15" x14ac:dyDescent="0.3">
      <c r="A848" s="4" t="s">
        <v>14</v>
      </c>
      <c r="B848" s="5">
        <v>3008</v>
      </c>
      <c r="C848" s="5">
        <v>200108</v>
      </c>
      <c r="D848" s="6">
        <v>45688</v>
      </c>
      <c r="E848" s="4" t="s">
        <v>7</v>
      </c>
      <c r="F848" s="4">
        <v>2</v>
      </c>
      <c r="G848" s="4">
        <v>8</v>
      </c>
      <c r="H848" s="5">
        <v>563</v>
      </c>
      <c r="I848" s="5">
        <v>66.13811306652164</v>
      </c>
      <c r="J848" s="5">
        <v>454.77622613304328</v>
      </c>
      <c r="K848" s="5">
        <v>190.22377386695672</v>
      </c>
      <c r="L848" s="8" t="str">
        <f>IF(AND(H848&gt;=K848, H848&lt;=J848), "Normal", "Anomaly")</f>
        <v>Anomaly</v>
      </c>
      <c r="M848" s="5">
        <v>287.66037735849056</v>
      </c>
      <c r="N848" s="5"/>
      <c r="O848" s="5"/>
    </row>
    <row r="849" spans="1:15" x14ac:dyDescent="0.3">
      <c r="A849" s="4" t="s">
        <v>14</v>
      </c>
      <c r="B849" s="5">
        <v>3008</v>
      </c>
      <c r="C849" s="5">
        <v>200108</v>
      </c>
      <c r="D849" s="6">
        <v>45695</v>
      </c>
      <c r="E849" s="4" t="s">
        <v>7</v>
      </c>
      <c r="F849" s="4">
        <v>2</v>
      </c>
      <c r="G849" s="4">
        <v>8</v>
      </c>
      <c r="H849" s="5">
        <v>642</v>
      </c>
      <c r="I849" s="5">
        <v>102.82722159039405</v>
      </c>
      <c r="J849" s="5">
        <v>559.90444318078812</v>
      </c>
      <c r="K849" s="5">
        <v>148.59555681921191</v>
      </c>
      <c r="L849" s="8" t="str">
        <f>IF(AND(H849&gt;=K849, H849&lt;=J849), "Normal", "Anomaly")</f>
        <v>Anomaly</v>
      </c>
      <c r="M849" s="5">
        <v>287.66037735849056</v>
      </c>
      <c r="N849" s="5"/>
      <c r="O849" s="5"/>
    </row>
    <row r="850" spans="1:15" x14ac:dyDescent="0.3">
      <c r="A850" s="4" t="s">
        <v>14</v>
      </c>
      <c r="B850" s="5">
        <v>3008</v>
      </c>
      <c r="C850" s="5">
        <v>200107</v>
      </c>
      <c r="D850" s="6">
        <v>45331</v>
      </c>
      <c r="E850" s="4" t="s">
        <v>8</v>
      </c>
      <c r="F850" s="4">
        <v>2</v>
      </c>
      <c r="G850" s="4">
        <v>8</v>
      </c>
      <c r="H850" s="5">
        <v>214</v>
      </c>
      <c r="I850" s="5"/>
      <c r="J850" s="5"/>
      <c r="K850" s="5"/>
      <c r="L850" s="8" t="s">
        <v>47</v>
      </c>
      <c r="M850" s="5">
        <v>200.96226415094338</v>
      </c>
      <c r="N850" s="5"/>
      <c r="O850" s="5"/>
    </row>
    <row r="851" spans="1:15" x14ac:dyDescent="0.3">
      <c r="A851" s="4" t="s">
        <v>14</v>
      </c>
      <c r="B851" s="5">
        <v>3008</v>
      </c>
      <c r="C851" s="5">
        <v>200107</v>
      </c>
      <c r="D851" s="6">
        <v>45338</v>
      </c>
      <c r="E851" s="4" t="s">
        <v>8</v>
      </c>
      <c r="F851" s="4">
        <v>2</v>
      </c>
      <c r="G851" s="4">
        <v>8</v>
      </c>
      <c r="H851" s="5">
        <v>228</v>
      </c>
      <c r="I851" s="5">
        <v>0</v>
      </c>
      <c r="J851" s="5">
        <v>214</v>
      </c>
      <c r="K851" s="5">
        <v>214</v>
      </c>
      <c r="L851" s="8" t="str">
        <f>IF(AND(H851&gt;=K851, H851&lt;=J851), "Normal", "Anomaly")</f>
        <v>Anomaly</v>
      </c>
      <c r="M851" s="5">
        <v>200.96226415094338</v>
      </c>
      <c r="N851" s="5"/>
      <c r="O851" s="5"/>
    </row>
    <row r="852" spans="1:15" x14ac:dyDescent="0.3">
      <c r="A852" s="4" t="s">
        <v>14</v>
      </c>
      <c r="B852" s="5">
        <v>3008</v>
      </c>
      <c r="C852" s="5">
        <v>200107</v>
      </c>
      <c r="D852" s="6">
        <v>45345</v>
      </c>
      <c r="E852" s="4" t="s">
        <v>8</v>
      </c>
      <c r="F852" s="4">
        <v>2</v>
      </c>
      <c r="G852" s="4">
        <v>8</v>
      </c>
      <c r="H852" s="5">
        <v>203</v>
      </c>
      <c r="I852" s="5">
        <v>7</v>
      </c>
      <c r="J852" s="5">
        <v>235</v>
      </c>
      <c r="K852" s="5">
        <v>207</v>
      </c>
      <c r="L852" s="8" t="str">
        <f>IF(AND(H852&gt;=K852, H852&lt;=J852), "Normal", "Anomaly")</f>
        <v>Anomaly</v>
      </c>
      <c r="M852" s="5">
        <v>200.96226415094338</v>
      </c>
      <c r="N852" s="5"/>
      <c r="O852" s="5"/>
    </row>
    <row r="853" spans="1:15" x14ac:dyDescent="0.3">
      <c r="A853" s="4" t="s">
        <v>14</v>
      </c>
      <c r="B853" s="5">
        <v>3008</v>
      </c>
      <c r="C853" s="5">
        <v>200107</v>
      </c>
      <c r="D853" s="6">
        <v>45352</v>
      </c>
      <c r="E853" s="4" t="s">
        <v>8</v>
      </c>
      <c r="F853" s="4">
        <v>2</v>
      </c>
      <c r="G853" s="4">
        <v>8</v>
      </c>
      <c r="H853" s="5">
        <v>193</v>
      </c>
      <c r="I853" s="5">
        <v>10.230672835481871</v>
      </c>
      <c r="J853" s="5">
        <v>235.46134567096374</v>
      </c>
      <c r="K853" s="5">
        <v>194.53865432903626</v>
      </c>
      <c r="L853" s="8" t="str">
        <f>IF(AND(H853&gt;=K853, H853&lt;=J853), "Normal", "Anomaly")</f>
        <v>Anomaly</v>
      </c>
      <c r="M853" s="5">
        <v>200.96226415094338</v>
      </c>
      <c r="N853" s="5"/>
      <c r="O853" s="5"/>
    </row>
    <row r="854" spans="1:15" x14ac:dyDescent="0.3">
      <c r="A854" s="4" t="s">
        <v>14</v>
      </c>
      <c r="B854" s="5">
        <v>3008</v>
      </c>
      <c r="C854" s="5">
        <v>200107</v>
      </c>
      <c r="D854" s="6">
        <v>45359</v>
      </c>
      <c r="E854" s="4" t="s">
        <v>8</v>
      </c>
      <c r="F854" s="4">
        <v>2</v>
      </c>
      <c r="G854" s="4">
        <v>8</v>
      </c>
      <c r="H854" s="5">
        <v>148</v>
      </c>
      <c r="I854" s="5">
        <v>13.009611831257688</v>
      </c>
      <c r="J854" s="5">
        <v>235.51922366251537</v>
      </c>
      <c r="K854" s="5">
        <v>183.48077633748463</v>
      </c>
      <c r="L854" s="8" t="str">
        <f>IF(AND(H854&gt;=K854, H854&lt;=J854), "Normal", "Anomaly")</f>
        <v>Anomaly</v>
      </c>
      <c r="M854" s="5">
        <v>200.96226415094338</v>
      </c>
      <c r="N854" s="5"/>
      <c r="O854" s="5"/>
    </row>
    <row r="855" spans="1:15" x14ac:dyDescent="0.3">
      <c r="A855" s="4" t="s">
        <v>14</v>
      </c>
      <c r="B855" s="5">
        <v>3008</v>
      </c>
      <c r="C855" s="5">
        <v>200107</v>
      </c>
      <c r="D855" s="6">
        <v>45366</v>
      </c>
      <c r="E855" s="4" t="s">
        <v>8</v>
      </c>
      <c r="F855" s="4">
        <v>2</v>
      </c>
      <c r="G855" s="4">
        <v>8</v>
      </c>
      <c r="H855" s="5">
        <v>149</v>
      </c>
      <c r="I855" s="5">
        <v>27.21323207559146</v>
      </c>
      <c r="J855" s="5">
        <v>251.62646415118292</v>
      </c>
      <c r="K855" s="5">
        <v>142.77353584881706</v>
      </c>
      <c r="L855" s="8" t="str">
        <f>IF(AND(H855&gt;=K855, H855&lt;=J855), "Normal", "Anomaly")</f>
        <v>Normal</v>
      </c>
      <c r="M855" s="5">
        <v>200.96226415094338</v>
      </c>
      <c r="N855" s="5"/>
      <c r="O855" s="5"/>
    </row>
    <row r="856" spans="1:15" x14ac:dyDescent="0.3">
      <c r="A856" s="4" t="s">
        <v>14</v>
      </c>
      <c r="B856" s="5">
        <v>3008</v>
      </c>
      <c r="C856" s="5">
        <v>200107</v>
      </c>
      <c r="D856" s="6">
        <v>45373</v>
      </c>
      <c r="E856" s="4" t="s">
        <v>8</v>
      </c>
      <c r="F856" s="4">
        <v>2</v>
      </c>
      <c r="G856" s="4">
        <v>8</v>
      </c>
      <c r="H856" s="5">
        <v>170</v>
      </c>
      <c r="I856" s="5">
        <v>30.656248230263852</v>
      </c>
      <c r="J856" s="5">
        <v>250.47916312719437</v>
      </c>
      <c r="K856" s="5">
        <v>127.85417020613895</v>
      </c>
      <c r="L856" s="8" t="str">
        <f>IF(AND(H856&gt;=K856, H856&lt;=J856), "Normal", "Anomaly")</f>
        <v>Normal</v>
      </c>
      <c r="M856" s="5">
        <v>200.96226415094338</v>
      </c>
      <c r="N856" s="5"/>
      <c r="O856" s="5"/>
    </row>
    <row r="857" spans="1:15" x14ac:dyDescent="0.3">
      <c r="A857" s="4" t="s">
        <v>14</v>
      </c>
      <c r="B857" s="5">
        <v>3008</v>
      </c>
      <c r="C857" s="5">
        <v>200107</v>
      </c>
      <c r="D857" s="6">
        <v>45380</v>
      </c>
      <c r="E857" s="4" t="s">
        <v>8</v>
      </c>
      <c r="F857" s="4">
        <v>2</v>
      </c>
      <c r="G857" s="4">
        <v>8</v>
      </c>
      <c r="H857" s="5">
        <v>147</v>
      </c>
      <c r="I857" s="5">
        <v>29.163857979439175</v>
      </c>
      <c r="J857" s="5">
        <v>244.75628738744976</v>
      </c>
      <c r="K857" s="5">
        <v>128.10085546969307</v>
      </c>
      <c r="L857" s="8" t="str">
        <f>IF(AND(H857&gt;=K857, H857&lt;=J857), "Normal", "Anomaly")</f>
        <v>Normal</v>
      </c>
      <c r="M857" s="5">
        <v>200.96226415094338</v>
      </c>
      <c r="N857" s="5"/>
      <c r="O857" s="5"/>
    </row>
    <row r="858" spans="1:15" x14ac:dyDescent="0.3">
      <c r="A858" s="4" t="s">
        <v>14</v>
      </c>
      <c r="B858" s="5">
        <v>3008</v>
      </c>
      <c r="C858" s="5">
        <v>200107</v>
      </c>
      <c r="D858" s="6">
        <v>45387</v>
      </c>
      <c r="E858" s="4" t="s">
        <v>8</v>
      </c>
      <c r="F858" s="4">
        <v>2</v>
      </c>
      <c r="G858" s="4">
        <v>8</v>
      </c>
      <c r="H858" s="5">
        <v>122</v>
      </c>
      <c r="I858" s="5">
        <v>30.236567265481707</v>
      </c>
      <c r="J858" s="5">
        <v>241.97313453096342</v>
      </c>
      <c r="K858" s="5">
        <v>121.02686546903658</v>
      </c>
      <c r="L858" s="8" t="str">
        <f>IF(AND(H858&gt;=K858, H858&lt;=J858), "Normal", "Anomaly")</f>
        <v>Normal</v>
      </c>
      <c r="M858" s="5">
        <v>200.96226415094338</v>
      </c>
      <c r="N858" s="5"/>
      <c r="O858" s="5"/>
    </row>
    <row r="859" spans="1:15" x14ac:dyDescent="0.3">
      <c r="A859" s="4" t="s">
        <v>14</v>
      </c>
      <c r="B859" s="5">
        <v>3008</v>
      </c>
      <c r="C859" s="5">
        <v>200107</v>
      </c>
      <c r="D859" s="6">
        <v>45394</v>
      </c>
      <c r="E859" s="4" t="s">
        <v>8</v>
      </c>
      <c r="F859" s="4">
        <v>2</v>
      </c>
      <c r="G859" s="4">
        <v>8</v>
      </c>
      <c r="H859" s="5">
        <v>127</v>
      </c>
      <c r="I859" s="5">
        <v>33.052987762076818</v>
      </c>
      <c r="J859" s="5">
        <v>236.10597552415362</v>
      </c>
      <c r="K859" s="5">
        <v>103.89402447584636</v>
      </c>
      <c r="L859" s="8" t="str">
        <f>IF(AND(H859&gt;=K859, H859&lt;=J859), "Normal", "Anomaly")</f>
        <v>Normal</v>
      </c>
      <c r="M859" s="5">
        <v>200.96226415094338</v>
      </c>
      <c r="N859" s="5"/>
      <c r="O859" s="5"/>
    </row>
    <row r="860" spans="1:15" x14ac:dyDescent="0.3">
      <c r="A860" s="4" t="s">
        <v>14</v>
      </c>
      <c r="B860" s="5">
        <v>3008</v>
      </c>
      <c r="C860" s="5">
        <v>200107</v>
      </c>
      <c r="D860" s="6">
        <v>45401</v>
      </c>
      <c r="E860" s="4" t="s">
        <v>8</v>
      </c>
      <c r="F860" s="4">
        <v>2</v>
      </c>
      <c r="G860" s="4">
        <v>8</v>
      </c>
      <c r="H860" s="5">
        <v>147</v>
      </c>
      <c r="I860" s="5">
        <v>27.271493816804387</v>
      </c>
      <c r="J860" s="5">
        <v>211.91798763360879</v>
      </c>
      <c r="K860" s="5">
        <v>102.83201236639123</v>
      </c>
      <c r="L860" s="8" t="str">
        <f>IF(AND(H860&gt;=K860, H860&lt;=J860), "Normal", "Anomaly")</f>
        <v>Normal</v>
      </c>
      <c r="M860" s="5">
        <v>200.96226415094338</v>
      </c>
      <c r="N860" s="5"/>
      <c r="O860" s="5"/>
    </row>
    <row r="861" spans="1:15" x14ac:dyDescent="0.3">
      <c r="A861" s="4" t="s">
        <v>14</v>
      </c>
      <c r="B861" s="5">
        <v>3008</v>
      </c>
      <c r="C861" s="5">
        <v>200107</v>
      </c>
      <c r="D861" s="6">
        <v>45408</v>
      </c>
      <c r="E861" s="4" t="s">
        <v>8</v>
      </c>
      <c r="F861" s="4">
        <v>2</v>
      </c>
      <c r="G861" s="4">
        <v>8</v>
      </c>
      <c r="H861" s="5">
        <v>129</v>
      </c>
      <c r="I861" s="5">
        <v>21.165641379367646</v>
      </c>
      <c r="J861" s="5">
        <v>192.70628275873528</v>
      </c>
      <c r="K861" s="5">
        <v>108.04371724126472</v>
      </c>
      <c r="L861" s="8" t="str">
        <f>IF(AND(H861&gt;=K861, H861&lt;=J861), "Normal", "Anomaly")</f>
        <v>Normal</v>
      </c>
      <c r="M861" s="5">
        <v>200.96226415094338</v>
      </c>
      <c r="N861" s="5"/>
      <c r="O861" s="5"/>
    </row>
    <row r="862" spans="1:15" x14ac:dyDescent="0.3">
      <c r="A862" s="4" t="s">
        <v>14</v>
      </c>
      <c r="B862" s="5">
        <v>3008</v>
      </c>
      <c r="C862" s="5">
        <v>200107</v>
      </c>
      <c r="D862" s="6">
        <v>45415</v>
      </c>
      <c r="E862" s="4" t="s">
        <v>8</v>
      </c>
      <c r="F862" s="4">
        <v>2</v>
      </c>
      <c r="G862" s="4">
        <v>8</v>
      </c>
      <c r="H862" s="5">
        <v>135</v>
      </c>
      <c r="I862" s="5">
        <v>14.628204777073638</v>
      </c>
      <c r="J862" s="5">
        <v>171.63140955414727</v>
      </c>
      <c r="K862" s="5">
        <v>113.11859044585273</v>
      </c>
      <c r="L862" s="8" t="str">
        <f>IF(AND(H862&gt;=K862, H862&lt;=J862), "Normal", "Anomaly")</f>
        <v>Normal</v>
      </c>
      <c r="M862" s="5">
        <v>200.96226415094338</v>
      </c>
      <c r="N862" s="5"/>
      <c r="O862" s="5"/>
    </row>
    <row r="863" spans="1:15" x14ac:dyDescent="0.3">
      <c r="A863" s="4" t="s">
        <v>14</v>
      </c>
      <c r="B863" s="5">
        <v>3008</v>
      </c>
      <c r="C863" s="5">
        <v>200107</v>
      </c>
      <c r="D863" s="6">
        <v>45422</v>
      </c>
      <c r="E863" s="4" t="s">
        <v>8</v>
      </c>
      <c r="F863" s="4">
        <v>2</v>
      </c>
      <c r="G863" s="4">
        <v>8</v>
      </c>
      <c r="H863" s="5">
        <v>119</v>
      </c>
      <c r="I863" s="5">
        <v>14.635146053251399</v>
      </c>
      <c r="J863" s="5">
        <v>170.02029210650281</v>
      </c>
      <c r="K863" s="5">
        <v>111.47970789349721</v>
      </c>
      <c r="L863" s="8" t="str">
        <f>IF(AND(H863&gt;=K863, H863&lt;=J863), "Normal", "Anomaly")</f>
        <v>Normal</v>
      </c>
      <c r="M863" s="5">
        <v>200.96226415094338</v>
      </c>
      <c r="N863" s="5"/>
      <c r="O863" s="5"/>
    </row>
    <row r="864" spans="1:15" x14ac:dyDescent="0.3">
      <c r="A864" s="4" t="s">
        <v>14</v>
      </c>
      <c r="B864" s="5">
        <v>3008</v>
      </c>
      <c r="C864" s="5">
        <v>200107</v>
      </c>
      <c r="D864" s="6">
        <v>45429</v>
      </c>
      <c r="E864" s="4" t="s">
        <v>8</v>
      </c>
      <c r="F864" s="4">
        <v>2</v>
      </c>
      <c r="G864" s="4">
        <v>8</v>
      </c>
      <c r="H864" s="5">
        <v>148</v>
      </c>
      <c r="I864" s="5">
        <v>15.835087622113116</v>
      </c>
      <c r="J864" s="5">
        <v>168.67017524422624</v>
      </c>
      <c r="K864" s="5">
        <v>105.32982475577377</v>
      </c>
      <c r="L864" s="8" t="str">
        <f>IF(AND(H864&gt;=K864, H864&lt;=J864), "Normal", "Anomaly")</f>
        <v>Normal</v>
      </c>
      <c r="M864" s="5">
        <v>200.96226415094338</v>
      </c>
      <c r="N864" s="5"/>
      <c r="O864" s="5"/>
    </row>
    <row r="865" spans="1:15" x14ac:dyDescent="0.3">
      <c r="A865" s="4" t="s">
        <v>14</v>
      </c>
      <c r="B865" s="5">
        <v>3008</v>
      </c>
      <c r="C865" s="5">
        <v>200107</v>
      </c>
      <c r="D865" s="6">
        <v>45436</v>
      </c>
      <c r="E865" s="4" t="s">
        <v>8</v>
      </c>
      <c r="F865" s="4">
        <v>2</v>
      </c>
      <c r="G865" s="4">
        <v>8</v>
      </c>
      <c r="H865" s="5">
        <v>149</v>
      </c>
      <c r="I865" s="5">
        <v>11.053845484717073</v>
      </c>
      <c r="J865" s="5">
        <v>156.35769096943415</v>
      </c>
      <c r="K865" s="5">
        <v>112.14230903056585</v>
      </c>
      <c r="L865" s="8" t="str">
        <f>IF(AND(H865&gt;=K865, H865&lt;=J865), "Normal", "Anomaly")</f>
        <v>Normal</v>
      </c>
      <c r="M865" s="5">
        <v>200.96226415094338</v>
      </c>
      <c r="N865" s="5"/>
      <c r="O865" s="5"/>
    </row>
    <row r="866" spans="1:15" x14ac:dyDescent="0.3">
      <c r="A866" s="4" t="s">
        <v>14</v>
      </c>
      <c r="B866" s="5">
        <v>3008</v>
      </c>
      <c r="C866" s="5">
        <v>200107</v>
      </c>
      <c r="D866" s="6">
        <v>45443</v>
      </c>
      <c r="E866" s="4" t="s">
        <v>8</v>
      </c>
      <c r="F866" s="4">
        <v>2</v>
      </c>
      <c r="G866" s="4">
        <v>8</v>
      </c>
      <c r="H866" s="5">
        <v>137</v>
      </c>
      <c r="I866" s="5">
        <v>11.357816691600547</v>
      </c>
      <c r="J866" s="5">
        <v>157.21563338320109</v>
      </c>
      <c r="K866" s="5">
        <v>111.78436661679891</v>
      </c>
      <c r="L866" s="8" t="str">
        <f>IF(AND(H866&gt;=K866, H866&lt;=J866), "Normal", "Anomaly")</f>
        <v>Normal</v>
      </c>
      <c r="M866" s="5">
        <v>200.96226415094338</v>
      </c>
      <c r="N866" s="5"/>
      <c r="O866" s="5"/>
    </row>
    <row r="867" spans="1:15" x14ac:dyDescent="0.3">
      <c r="A867" s="4" t="s">
        <v>14</v>
      </c>
      <c r="B867" s="5">
        <v>3008</v>
      </c>
      <c r="C867" s="5">
        <v>200107</v>
      </c>
      <c r="D867" s="6">
        <v>45450</v>
      </c>
      <c r="E867" s="4" t="s">
        <v>8</v>
      </c>
      <c r="F867" s="4">
        <v>2</v>
      </c>
      <c r="G867" s="4">
        <v>8</v>
      </c>
      <c r="H867" s="5">
        <v>152</v>
      </c>
      <c r="I867" s="5">
        <v>10.331232985466933</v>
      </c>
      <c r="J867" s="5">
        <v>157.03746597093385</v>
      </c>
      <c r="K867" s="5">
        <v>115.71253402906613</v>
      </c>
      <c r="L867" s="8" t="str">
        <f>IF(AND(H867&gt;=K867, H867&lt;=J867), "Normal", "Anomaly")</f>
        <v>Normal</v>
      </c>
      <c r="M867" s="5">
        <v>200.96226415094338</v>
      </c>
      <c r="N867" s="5"/>
      <c r="O867" s="5"/>
    </row>
    <row r="868" spans="1:15" x14ac:dyDescent="0.3">
      <c r="A868" s="4" t="s">
        <v>14</v>
      </c>
      <c r="B868" s="5">
        <v>3008</v>
      </c>
      <c r="C868" s="5">
        <v>200107</v>
      </c>
      <c r="D868" s="6">
        <v>45457</v>
      </c>
      <c r="E868" s="4" t="s">
        <v>8</v>
      </c>
      <c r="F868" s="4">
        <v>2</v>
      </c>
      <c r="G868" s="4">
        <v>8</v>
      </c>
      <c r="H868" s="5">
        <v>143</v>
      </c>
      <c r="I868" s="5">
        <v>10.793516572461451</v>
      </c>
      <c r="J868" s="5">
        <v>161.08703314492291</v>
      </c>
      <c r="K868" s="5">
        <v>117.9129668550771</v>
      </c>
      <c r="L868" s="8" t="str">
        <f>IF(AND(H868&gt;=K868, H868&lt;=J868), "Normal", "Anomaly")</f>
        <v>Normal</v>
      </c>
      <c r="M868" s="5">
        <v>200.96226415094338</v>
      </c>
      <c r="N868" s="5"/>
      <c r="O868" s="5"/>
    </row>
    <row r="869" spans="1:15" x14ac:dyDescent="0.3">
      <c r="A869" s="4" t="s">
        <v>14</v>
      </c>
      <c r="B869" s="5">
        <v>3008</v>
      </c>
      <c r="C869" s="5">
        <v>200107</v>
      </c>
      <c r="D869" s="6">
        <v>45464</v>
      </c>
      <c r="E869" s="4" t="s">
        <v>8</v>
      </c>
      <c r="F869" s="4">
        <v>2</v>
      </c>
      <c r="G869" s="4">
        <v>8</v>
      </c>
      <c r="H869" s="5">
        <v>175</v>
      </c>
      <c r="I869" s="5">
        <v>10.523782589924593</v>
      </c>
      <c r="J869" s="5">
        <v>160.04756517984919</v>
      </c>
      <c r="K869" s="5">
        <v>117.95243482015081</v>
      </c>
      <c r="L869" s="8" t="str">
        <f>IF(AND(H869&gt;=K869, H869&lt;=J869), "Normal", "Anomaly")</f>
        <v>Anomaly</v>
      </c>
      <c r="M869" s="5">
        <v>200.96226415094338</v>
      </c>
      <c r="N869" s="5"/>
      <c r="O869" s="5"/>
    </row>
    <row r="870" spans="1:15" x14ac:dyDescent="0.3">
      <c r="A870" s="4" t="s">
        <v>14</v>
      </c>
      <c r="B870" s="5">
        <v>3008</v>
      </c>
      <c r="C870" s="5">
        <v>200107</v>
      </c>
      <c r="D870" s="6">
        <v>45471</v>
      </c>
      <c r="E870" s="4" t="s">
        <v>8</v>
      </c>
      <c r="F870" s="4">
        <v>2</v>
      </c>
      <c r="G870" s="4">
        <v>8</v>
      </c>
      <c r="H870" s="5">
        <v>156</v>
      </c>
      <c r="I870" s="5">
        <v>15.072740294982861</v>
      </c>
      <c r="J870" s="5">
        <v>174.89548058996573</v>
      </c>
      <c r="K870" s="5">
        <v>114.60451941003427</v>
      </c>
      <c r="L870" s="8" t="str">
        <f>IF(AND(H870&gt;=K870, H870&lt;=J870), "Normal", "Anomaly")</f>
        <v>Normal</v>
      </c>
      <c r="M870" s="5">
        <v>200.96226415094338</v>
      </c>
      <c r="N870" s="5"/>
      <c r="O870" s="5"/>
    </row>
    <row r="871" spans="1:15" x14ac:dyDescent="0.3">
      <c r="A871" s="4" t="s">
        <v>14</v>
      </c>
      <c r="B871" s="5">
        <v>3008</v>
      </c>
      <c r="C871" s="5">
        <v>200107</v>
      </c>
      <c r="D871" s="6">
        <v>45478</v>
      </c>
      <c r="E871" s="4" t="s">
        <v>8</v>
      </c>
      <c r="F871" s="4">
        <v>2</v>
      </c>
      <c r="G871" s="4">
        <v>8</v>
      </c>
      <c r="H871" s="5">
        <v>111</v>
      </c>
      <c r="I871" s="5">
        <v>14.974457419218901</v>
      </c>
      <c r="J871" s="5">
        <v>177.32391483843782</v>
      </c>
      <c r="K871" s="5">
        <v>117.4260851615622</v>
      </c>
      <c r="L871" s="8" t="str">
        <f>IF(AND(H871&gt;=K871, H871&lt;=J871), "Normal", "Anomaly")</f>
        <v>Anomaly</v>
      </c>
      <c r="M871" s="5">
        <v>200.96226415094338</v>
      </c>
      <c r="N871" s="5"/>
      <c r="O871" s="5"/>
    </row>
    <row r="872" spans="1:15" x14ac:dyDescent="0.3">
      <c r="A872" s="4" t="s">
        <v>14</v>
      </c>
      <c r="B872" s="5">
        <v>3008</v>
      </c>
      <c r="C872" s="5">
        <v>200107</v>
      </c>
      <c r="D872" s="6">
        <v>45485</v>
      </c>
      <c r="E872" s="4" t="s">
        <v>8</v>
      </c>
      <c r="F872" s="4">
        <v>2</v>
      </c>
      <c r="G872" s="4">
        <v>8</v>
      </c>
      <c r="H872" s="5">
        <v>157</v>
      </c>
      <c r="I872" s="5">
        <v>16.970102386255657</v>
      </c>
      <c r="J872" s="5">
        <v>180.31520477251132</v>
      </c>
      <c r="K872" s="5">
        <v>112.43479522748868</v>
      </c>
      <c r="L872" s="8" t="str">
        <f>IF(AND(H872&gt;=K872, H872&lt;=J872), "Normal", "Anomaly")</f>
        <v>Normal</v>
      </c>
      <c r="M872" s="5">
        <v>200.96226415094338</v>
      </c>
      <c r="N872" s="5"/>
      <c r="O872" s="5"/>
    </row>
    <row r="873" spans="1:15" x14ac:dyDescent="0.3">
      <c r="A873" s="4" t="s">
        <v>14</v>
      </c>
      <c r="B873" s="5">
        <v>3008</v>
      </c>
      <c r="C873" s="5">
        <v>200107</v>
      </c>
      <c r="D873" s="6">
        <v>45492</v>
      </c>
      <c r="E873" s="4" t="s">
        <v>8</v>
      </c>
      <c r="F873" s="4">
        <v>2</v>
      </c>
      <c r="G873" s="4">
        <v>8</v>
      </c>
      <c r="H873" s="5">
        <v>163</v>
      </c>
      <c r="I873" s="5">
        <v>17.334935823359714</v>
      </c>
      <c r="J873" s="5">
        <v>182.16987164671943</v>
      </c>
      <c r="K873" s="5">
        <v>112.83012835328057</v>
      </c>
      <c r="L873" s="8" t="str">
        <f>IF(AND(H873&gt;=K873, H873&lt;=J873), "Normal", "Anomaly")</f>
        <v>Normal</v>
      </c>
      <c r="M873" s="5">
        <v>200.96226415094338</v>
      </c>
      <c r="N873" s="5"/>
      <c r="O873" s="5"/>
    </row>
    <row r="874" spans="1:15" x14ac:dyDescent="0.3">
      <c r="A874" s="4" t="s">
        <v>14</v>
      </c>
      <c r="B874" s="5">
        <v>3008</v>
      </c>
      <c r="C874" s="5">
        <v>200107</v>
      </c>
      <c r="D874" s="6">
        <v>45499</v>
      </c>
      <c r="E874" s="4" t="s">
        <v>8</v>
      </c>
      <c r="F874" s="4">
        <v>2</v>
      </c>
      <c r="G874" s="4">
        <v>8</v>
      </c>
      <c r="H874" s="5">
        <v>167</v>
      </c>
      <c r="I874" s="5">
        <v>18.088324963909731</v>
      </c>
      <c r="J874" s="5">
        <v>185.42664992781945</v>
      </c>
      <c r="K874" s="5">
        <v>113.07335007218055</v>
      </c>
      <c r="L874" s="8" t="str">
        <f>IF(AND(H874&gt;=K874, H874&lt;=J874), "Normal", "Anomaly")</f>
        <v>Normal</v>
      </c>
      <c r="M874" s="5">
        <v>200.96226415094338</v>
      </c>
      <c r="N874" s="5"/>
      <c r="O874" s="5"/>
    </row>
    <row r="875" spans="1:15" x14ac:dyDescent="0.3">
      <c r="A875" s="4" t="s">
        <v>14</v>
      </c>
      <c r="B875" s="5">
        <v>3008</v>
      </c>
      <c r="C875" s="5">
        <v>200107</v>
      </c>
      <c r="D875" s="6">
        <v>45506</v>
      </c>
      <c r="E875" s="4" t="s">
        <v>8</v>
      </c>
      <c r="F875" s="4">
        <v>2</v>
      </c>
      <c r="G875" s="4">
        <v>8</v>
      </c>
      <c r="H875" s="5">
        <v>159</v>
      </c>
      <c r="I875" s="5">
        <v>18.268825906445109</v>
      </c>
      <c r="J875" s="5">
        <v>189.5376518128902</v>
      </c>
      <c r="K875" s="5">
        <v>116.46234818710978</v>
      </c>
      <c r="L875" s="8" t="str">
        <f>IF(AND(H875&gt;=K875, H875&lt;=J875), "Normal", "Anomaly")</f>
        <v>Normal</v>
      </c>
      <c r="M875" s="5">
        <v>200.96226415094338</v>
      </c>
      <c r="N875" s="5"/>
      <c r="O875" s="5"/>
    </row>
    <row r="876" spans="1:15" x14ac:dyDescent="0.3">
      <c r="A876" s="4" t="s">
        <v>14</v>
      </c>
      <c r="B876" s="5">
        <v>3008</v>
      </c>
      <c r="C876" s="5">
        <v>200107</v>
      </c>
      <c r="D876" s="6">
        <v>45513</v>
      </c>
      <c r="E876" s="4" t="s">
        <v>8</v>
      </c>
      <c r="F876" s="4">
        <v>2</v>
      </c>
      <c r="G876" s="4">
        <v>8</v>
      </c>
      <c r="H876" s="5">
        <v>148</v>
      </c>
      <c r="I876" s="5">
        <v>18.367345344387687</v>
      </c>
      <c r="J876" s="5">
        <v>190.60969068877537</v>
      </c>
      <c r="K876" s="5">
        <v>117.14030931122463</v>
      </c>
      <c r="L876" s="8" t="str">
        <f>IF(AND(H876&gt;=K876, H876&lt;=J876), "Normal", "Anomaly")</f>
        <v>Normal</v>
      </c>
      <c r="M876" s="5">
        <v>200.96226415094338</v>
      </c>
      <c r="N876" s="5"/>
      <c r="O876" s="5"/>
    </row>
    <row r="877" spans="1:15" x14ac:dyDescent="0.3">
      <c r="A877" s="4" t="s">
        <v>14</v>
      </c>
      <c r="B877" s="5">
        <v>3008</v>
      </c>
      <c r="C877" s="5">
        <v>200107</v>
      </c>
      <c r="D877" s="6">
        <v>45520</v>
      </c>
      <c r="E877" s="4" t="s">
        <v>8</v>
      </c>
      <c r="F877" s="4">
        <v>2</v>
      </c>
      <c r="G877" s="4">
        <v>8</v>
      </c>
      <c r="H877" s="5">
        <v>172</v>
      </c>
      <c r="I877" s="5">
        <v>18.069310999592652</v>
      </c>
      <c r="J877" s="5">
        <v>190.63862199918532</v>
      </c>
      <c r="K877" s="5">
        <v>118.3613780008147</v>
      </c>
      <c r="L877" s="8" t="str">
        <f>IF(AND(H877&gt;=K877, H877&lt;=J877), "Normal", "Anomaly")</f>
        <v>Normal</v>
      </c>
      <c r="M877" s="5">
        <v>200.96226415094338</v>
      </c>
      <c r="N877" s="5"/>
      <c r="O877" s="5"/>
    </row>
    <row r="878" spans="1:15" x14ac:dyDescent="0.3">
      <c r="A878" s="4" t="s">
        <v>14</v>
      </c>
      <c r="B878" s="5">
        <v>3008</v>
      </c>
      <c r="C878" s="5">
        <v>200107</v>
      </c>
      <c r="D878" s="6">
        <v>45527</v>
      </c>
      <c r="E878" s="4" t="s">
        <v>8</v>
      </c>
      <c r="F878" s="4">
        <v>2</v>
      </c>
      <c r="G878" s="4">
        <v>8</v>
      </c>
      <c r="H878" s="5">
        <v>180</v>
      </c>
      <c r="I878" s="5">
        <v>17.666617531378211</v>
      </c>
      <c r="J878" s="5">
        <v>189.45823506275642</v>
      </c>
      <c r="K878" s="5">
        <v>118.79176493724358</v>
      </c>
      <c r="L878" s="8" t="str">
        <f>IF(AND(H878&gt;=K878, H878&lt;=J878), "Normal", "Anomaly")</f>
        <v>Normal</v>
      </c>
      <c r="M878" s="5">
        <v>200.96226415094338</v>
      </c>
      <c r="N878" s="5"/>
      <c r="O878" s="5"/>
    </row>
    <row r="879" spans="1:15" x14ac:dyDescent="0.3">
      <c r="A879" s="4" t="s">
        <v>14</v>
      </c>
      <c r="B879" s="5">
        <v>3008</v>
      </c>
      <c r="C879" s="5">
        <v>200107</v>
      </c>
      <c r="D879" s="6">
        <v>45534</v>
      </c>
      <c r="E879" s="4" t="s">
        <v>8</v>
      </c>
      <c r="F879" s="4">
        <v>2</v>
      </c>
      <c r="G879" s="4">
        <v>8</v>
      </c>
      <c r="H879" s="5">
        <v>134</v>
      </c>
      <c r="I879" s="5">
        <v>19.65602642957116</v>
      </c>
      <c r="J879" s="5">
        <v>196.43705285914231</v>
      </c>
      <c r="K879" s="5">
        <v>117.81294714085769</v>
      </c>
      <c r="L879" s="8" t="str">
        <f>IF(AND(H879&gt;=K879, H879&lt;=J879), "Normal", "Anomaly")</f>
        <v>Normal</v>
      </c>
      <c r="M879" s="5">
        <v>200.96226415094338</v>
      </c>
      <c r="N879" s="5"/>
      <c r="O879" s="5"/>
    </row>
    <row r="880" spans="1:15" x14ac:dyDescent="0.3">
      <c r="A880" s="4" t="s">
        <v>14</v>
      </c>
      <c r="B880" s="5">
        <v>3008</v>
      </c>
      <c r="C880" s="5">
        <v>200107</v>
      </c>
      <c r="D880" s="6">
        <v>45541</v>
      </c>
      <c r="E880" s="4" t="s">
        <v>8</v>
      </c>
      <c r="F880" s="4">
        <v>2</v>
      </c>
      <c r="G880" s="4">
        <v>8</v>
      </c>
      <c r="H880" s="5">
        <v>110</v>
      </c>
      <c r="I880" s="5">
        <v>13.379088160259652</v>
      </c>
      <c r="J880" s="5">
        <v>186.75817632051931</v>
      </c>
      <c r="K880" s="5">
        <v>133.24182367948069</v>
      </c>
      <c r="L880" s="8" t="str">
        <f>IF(AND(H880&gt;=K880, H880&lt;=J880), "Normal", "Anomaly")</f>
        <v>Anomaly</v>
      </c>
      <c r="M880" s="5">
        <v>200.96226415094338</v>
      </c>
      <c r="N880" s="5"/>
      <c r="O880" s="5"/>
    </row>
    <row r="881" spans="1:15" x14ac:dyDescent="0.3">
      <c r="A881" s="4" t="s">
        <v>14</v>
      </c>
      <c r="B881" s="5">
        <v>3008</v>
      </c>
      <c r="C881" s="5">
        <v>200107</v>
      </c>
      <c r="D881" s="6">
        <v>45548</v>
      </c>
      <c r="E881" s="4" t="s">
        <v>8</v>
      </c>
      <c r="F881" s="4">
        <v>2</v>
      </c>
      <c r="G881" s="4">
        <v>8</v>
      </c>
      <c r="H881" s="5">
        <v>158</v>
      </c>
      <c r="I881" s="5">
        <v>21.350863565673404</v>
      </c>
      <c r="J881" s="5">
        <v>196.82672713134681</v>
      </c>
      <c r="K881" s="5">
        <v>111.42327286865319</v>
      </c>
      <c r="L881" s="8" t="str">
        <f>IF(AND(H881&gt;=K881, H881&lt;=J881), "Normal", "Anomaly")</f>
        <v>Normal</v>
      </c>
      <c r="M881" s="5">
        <v>200.96226415094338</v>
      </c>
      <c r="N881" s="5"/>
      <c r="O881" s="5"/>
    </row>
    <row r="882" spans="1:15" x14ac:dyDescent="0.3">
      <c r="A882" s="4" t="s">
        <v>14</v>
      </c>
      <c r="B882" s="5">
        <v>3008</v>
      </c>
      <c r="C882" s="5">
        <v>200107</v>
      </c>
      <c r="D882" s="6">
        <v>45555</v>
      </c>
      <c r="E882" s="4" t="s">
        <v>8</v>
      </c>
      <c r="F882" s="4">
        <v>2</v>
      </c>
      <c r="G882" s="4">
        <v>8</v>
      </c>
      <c r="H882" s="5">
        <v>164</v>
      </c>
      <c r="I882" s="5">
        <v>21.15419580130618</v>
      </c>
      <c r="J882" s="5">
        <v>195.80839160261235</v>
      </c>
      <c r="K882" s="5">
        <v>111.19160839738764</v>
      </c>
      <c r="L882" s="8" t="str">
        <f>IF(AND(H882&gt;=K882, H882&lt;=J882), "Normal", "Anomaly")</f>
        <v>Normal</v>
      </c>
      <c r="M882" s="5">
        <v>200.96226415094338</v>
      </c>
      <c r="N882" s="5"/>
      <c r="O882" s="5"/>
    </row>
    <row r="883" spans="1:15" x14ac:dyDescent="0.3">
      <c r="A883" s="4" t="s">
        <v>14</v>
      </c>
      <c r="B883" s="5">
        <v>3008</v>
      </c>
      <c r="C883" s="5">
        <v>200107</v>
      </c>
      <c r="D883" s="6">
        <v>45562</v>
      </c>
      <c r="E883" s="4" t="s">
        <v>8</v>
      </c>
      <c r="F883" s="4">
        <v>2</v>
      </c>
      <c r="G883" s="4">
        <v>8</v>
      </c>
      <c r="H883" s="5">
        <v>149</v>
      </c>
      <c r="I883" s="5">
        <v>20.937033576894315</v>
      </c>
      <c r="J883" s="5">
        <v>194.99906715378864</v>
      </c>
      <c r="K883" s="5">
        <v>111.25093284621137</v>
      </c>
      <c r="L883" s="8" t="str">
        <f>IF(AND(H883&gt;=K883, H883&lt;=J883), "Normal", "Anomaly")</f>
        <v>Normal</v>
      </c>
      <c r="M883" s="5">
        <v>200.96226415094338</v>
      </c>
      <c r="N883" s="5"/>
      <c r="O883" s="5"/>
    </row>
    <row r="884" spans="1:15" x14ac:dyDescent="0.3">
      <c r="A884" s="4" t="s">
        <v>14</v>
      </c>
      <c r="B884" s="5">
        <v>3008</v>
      </c>
      <c r="C884" s="5">
        <v>200107</v>
      </c>
      <c r="D884" s="6">
        <v>45569</v>
      </c>
      <c r="E884" s="4" t="s">
        <v>8</v>
      </c>
      <c r="F884" s="4">
        <v>2</v>
      </c>
      <c r="G884" s="4">
        <v>8</v>
      </c>
      <c r="H884" s="5">
        <v>150</v>
      </c>
      <c r="I884" s="5">
        <v>20.847286993755326</v>
      </c>
      <c r="J884" s="5">
        <v>193.56957398751064</v>
      </c>
      <c r="K884" s="5">
        <v>110.18042601248935</v>
      </c>
      <c r="L884" s="8" t="str">
        <f>IF(AND(H884&gt;=K884, H884&lt;=J884), "Normal", "Anomaly")</f>
        <v>Normal</v>
      </c>
      <c r="M884" s="5">
        <v>200.96226415094338</v>
      </c>
      <c r="N884" s="5"/>
      <c r="O884" s="5"/>
    </row>
    <row r="885" spans="1:15" x14ac:dyDescent="0.3">
      <c r="A885" s="4" t="s">
        <v>14</v>
      </c>
      <c r="B885" s="5">
        <v>3008</v>
      </c>
      <c r="C885" s="5">
        <v>200107</v>
      </c>
      <c r="D885" s="6">
        <v>45576</v>
      </c>
      <c r="E885" s="4" t="s">
        <v>8</v>
      </c>
      <c r="F885" s="4">
        <v>2</v>
      </c>
      <c r="G885" s="4">
        <v>8</v>
      </c>
      <c r="H885" s="5">
        <v>160</v>
      </c>
      <c r="I885" s="5">
        <v>20.811279994272336</v>
      </c>
      <c r="J885" s="5">
        <v>193.74755998854468</v>
      </c>
      <c r="K885" s="5">
        <v>110.50244001145532</v>
      </c>
      <c r="L885" s="8" t="str">
        <f>IF(AND(H885&gt;=K885, H885&lt;=J885), "Normal", "Anomaly")</f>
        <v>Normal</v>
      </c>
      <c r="M885" s="5">
        <v>200.96226415094338</v>
      </c>
      <c r="N885" s="5"/>
      <c r="O885" s="5"/>
    </row>
    <row r="886" spans="1:15" x14ac:dyDescent="0.3">
      <c r="A886" s="4" t="s">
        <v>14</v>
      </c>
      <c r="B886" s="5">
        <v>3008</v>
      </c>
      <c r="C886" s="5">
        <v>200107</v>
      </c>
      <c r="D886" s="6">
        <v>45583</v>
      </c>
      <c r="E886" s="4" t="s">
        <v>8</v>
      </c>
      <c r="F886" s="4">
        <v>2</v>
      </c>
      <c r="G886" s="4">
        <v>8</v>
      </c>
      <c r="H886" s="5">
        <v>167</v>
      </c>
      <c r="I886" s="5">
        <v>19.729023670724306</v>
      </c>
      <c r="J886" s="5">
        <v>190.08304734144861</v>
      </c>
      <c r="K886" s="5">
        <v>111.16695265855139</v>
      </c>
      <c r="L886" s="8" t="str">
        <f>IF(AND(H886&gt;=K886, H886&lt;=J886), "Normal", "Anomaly")</f>
        <v>Normal</v>
      </c>
      <c r="M886" s="5">
        <v>200.96226415094338</v>
      </c>
      <c r="N886" s="5"/>
      <c r="O886" s="5"/>
    </row>
    <row r="887" spans="1:15" x14ac:dyDescent="0.3">
      <c r="A887" s="4" t="s">
        <v>14</v>
      </c>
      <c r="B887" s="5">
        <v>3008</v>
      </c>
      <c r="C887" s="5">
        <v>200107</v>
      </c>
      <c r="D887" s="6">
        <v>45590</v>
      </c>
      <c r="E887" s="4" t="s">
        <v>8</v>
      </c>
      <c r="F887" s="4">
        <v>2</v>
      </c>
      <c r="G887" s="4">
        <v>8</v>
      </c>
      <c r="H887" s="5">
        <v>188</v>
      </c>
      <c r="I887" s="5">
        <v>17.670597047072292</v>
      </c>
      <c r="J887" s="5">
        <v>184.34119409414458</v>
      </c>
      <c r="K887" s="5">
        <v>113.65880590585542</v>
      </c>
      <c r="L887" s="8" t="str">
        <f>IF(AND(H887&gt;=K887, H887&lt;=J887), "Normal", "Anomaly")</f>
        <v>Anomaly</v>
      </c>
      <c r="M887" s="5">
        <v>200.96226415094338</v>
      </c>
      <c r="N887" s="5"/>
      <c r="O887" s="5"/>
    </row>
    <row r="888" spans="1:15" x14ac:dyDescent="0.3">
      <c r="A888" s="4" t="s">
        <v>14</v>
      </c>
      <c r="B888" s="5">
        <v>3008</v>
      </c>
      <c r="C888" s="5">
        <v>200107</v>
      </c>
      <c r="D888" s="6">
        <v>45597</v>
      </c>
      <c r="E888" s="4" t="s">
        <v>8</v>
      </c>
      <c r="F888" s="4">
        <v>2</v>
      </c>
      <c r="G888" s="4">
        <v>8</v>
      </c>
      <c r="H888" s="5">
        <v>178</v>
      </c>
      <c r="I888" s="5">
        <v>20.704769981818199</v>
      </c>
      <c r="J888" s="5">
        <v>197.1595399636364</v>
      </c>
      <c r="K888" s="5">
        <v>114.3404600363636</v>
      </c>
      <c r="L888" s="8" t="str">
        <f>IF(AND(H888&gt;=K888, H888&lt;=J888), "Normal", "Anomaly")</f>
        <v>Normal</v>
      </c>
      <c r="M888" s="5">
        <v>200.96226415094338</v>
      </c>
      <c r="N888" s="5"/>
      <c r="O888" s="5"/>
    </row>
    <row r="889" spans="1:15" x14ac:dyDescent="0.3">
      <c r="A889" s="4" t="s">
        <v>14</v>
      </c>
      <c r="B889" s="5">
        <v>3008</v>
      </c>
      <c r="C889" s="5">
        <v>200107</v>
      </c>
      <c r="D889" s="6">
        <v>45604</v>
      </c>
      <c r="E889" s="4" t="s">
        <v>8</v>
      </c>
      <c r="F889" s="4">
        <v>2</v>
      </c>
      <c r="G889" s="4">
        <v>8</v>
      </c>
      <c r="H889" s="5">
        <v>183</v>
      </c>
      <c r="I889" s="5">
        <v>12.517487767120047</v>
      </c>
      <c r="J889" s="5">
        <v>189.28497553424009</v>
      </c>
      <c r="K889" s="5">
        <v>139.21502446575991</v>
      </c>
      <c r="L889" s="8" t="str">
        <f>IF(AND(H889&gt;=K889, H889&lt;=J889), "Normal", "Anomaly")</f>
        <v>Normal</v>
      </c>
      <c r="M889" s="5">
        <v>200.96226415094338</v>
      </c>
      <c r="N889" s="5"/>
      <c r="O889" s="5"/>
    </row>
    <row r="890" spans="1:15" x14ac:dyDescent="0.3">
      <c r="A890" s="4" t="s">
        <v>14</v>
      </c>
      <c r="B890" s="5">
        <v>3008</v>
      </c>
      <c r="C890" s="5">
        <v>200107</v>
      </c>
      <c r="D890" s="6">
        <v>45611</v>
      </c>
      <c r="E890" s="4" t="s">
        <v>8</v>
      </c>
      <c r="F890" s="4">
        <v>2</v>
      </c>
      <c r="G890" s="4">
        <v>8</v>
      </c>
      <c r="H890" s="5">
        <v>193</v>
      </c>
      <c r="I890" s="5">
        <v>13.637608844661882</v>
      </c>
      <c r="J890" s="5">
        <v>194.65021768932377</v>
      </c>
      <c r="K890" s="5">
        <v>140.09978231067623</v>
      </c>
      <c r="L890" s="8" t="str">
        <f>IF(AND(H890&gt;=K890, H890&lt;=J890), "Normal", "Anomaly")</f>
        <v>Normal</v>
      </c>
      <c r="M890" s="5">
        <v>200.96226415094338</v>
      </c>
      <c r="N890" s="5"/>
      <c r="O890" s="5"/>
    </row>
    <row r="891" spans="1:15" x14ac:dyDescent="0.3">
      <c r="A891" s="4" t="s">
        <v>14</v>
      </c>
      <c r="B891" s="5">
        <v>3008</v>
      </c>
      <c r="C891" s="5">
        <v>200107</v>
      </c>
      <c r="D891" s="6">
        <v>45618</v>
      </c>
      <c r="E891" s="4" t="s">
        <v>8</v>
      </c>
      <c r="F891" s="4">
        <v>2</v>
      </c>
      <c r="G891" s="4">
        <v>8</v>
      </c>
      <c r="H891" s="5">
        <v>180</v>
      </c>
      <c r="I891" s="5">
        <v>15.921683328090658</v>
      </c>
      <c r="J891" s="5">
        <v>202.84336665618133</v>
      </c>
      <c r="K891" s="5">
        <v>139.15663334381867</v>
      </c>
      <c r="L891" s="8" t="str">
        <f>IF(AND(H891&gt;=K891, H891&lt;=J891), "Normal", "Anomaly")</f>
        <v>Normal</v>
      </c>
      <c r="M891" s="5">
        <v>200.96226415094338</v>
      </c>
      <c r="N891" s="5"/>
      <c r="O891" s="5"/>
    </row>
    <row r="892" spans="1:15" x14ac:dyDescent="0.3">
      <c r="A892" s="4" t="s">
        <v>14</v>
      </c>
      <c r="B892" s="5">
        <v>3008</v>
      </c>
      <c r="C892" s="5">
        <v>200107</v>
      </c>
      <c r="D892" s="6">
        <v>45625</v>
      </c>
      <c r="E892" s="4" t="s">
        <v>8</v>
      </c>
      <c r="F892" s="4">
        <v>2</v>
      </c>
      <c r="G892" s="4">
        <v>8</v>
      </c>
      <c r="H892" s="5">
        <v>154</v>
      </c>
      <c r="I892" s="5">
        <v>13.715297116723356</v>
      </c>
      <c r="J892" s="5">
        <v>202.3055942334467</v>
      </c>
      <c r="K892" s="5">
        <v>147.4444057665533</v>
      </c>
      <c r="L892" s="8" t="str">
        <f>IF(AND(H892&gt;=K892, H892&lt;=J892), "Normal", "Anomaly")</f>
        <v>Normal</v>
      </c>
      <c r="M892" s="5">
        <v>200.96226415094338</v>
      </c>
      <c r="N892" s="5"/>
      <c r="O892" s="5"/>
    </row>
    <row r="893" spans="1:15" x14ac:dyDescent="0.3">
      <c r="A893" s="4" t="s">
        <v>14</v>
      </c>
      <c r="B893" s="5">
        <v>3008</v>
      </c>
      <c r="C893" s="5">
        <v>200107</v>
      </c>
      <c r="D893" s="6">
        <v>45632</v>
      </c>
      <c r="E893" s="4" t="s">
        <v>8</v>
      </c>
      <c r="F893" s="4">
        <v>2</v>
      </c>
      <c r="G893" s="4">
        <v>8</v>
      </c>
      <c r="H893" s="5">
        <v>169</v>
      </c>
      <c r="I893" s="5">
        <v>12.844624361965593</v>
      </c>
      <c r="J893" s="5">
        <v>201.0642487239312</v>
      </c>
      <c r="K893" s="5">
        <v>149.6857512760688</v>
      </c>
      <c r="L893" s="8" t="str">
        <f>IF(AND(H893&gt;=K893, H893&lt;=J893), "Normal", "Anomaly")</f>
        <v>Normal</v>
      </c>
      <c r="M893" s="5">
        <v>200.96226415094338</v>
      </c>
      <c r="N893" s="5"/>
      <c r="O893" s="5"/>
    </row>
    <row r="894" spans="1:15" x14ac:dyDescent="0.3">
      <c r="A894" s="4" t="s">
        <v>14</v>
      </c>
      <c r="B894" s="5">
        <v>3008</v>
      </c>
      <c r="C894" s="5">
        <v>200107</v>
      </c>
      <c r="D894" s="6">
        <v>45639</v>
      </c>
      <c r="E894" s="4" t="s">
        <v>8</v>
      </c>
      <c r="F894" s="4">
        <v>2</v>
      </c>
      <c r="G894" s="4">
        <v>8</v>
      </c>
      <c r="H894" s="5">
        <v>180</v>
      </c>
      <c r="I894" s="5">
        <v>11.800423721205947</v>
      </c>
      <c r="J894" s="5">
        <v>200.10084744241189</v>
      </c>
      <c r="K894" s="5">
        <v>152.89915255758811</v>
      </c>
      <c r="L894" s="8" t="str">
        <f>IF(AND(H894&gt;=K894, H894&lt;=J894), "Normal", "Anomaly")</f>
        <v>Normal</v>
      </c>
      <c r="M894" s="5">
        <v>200.96226415094338</v>
      </c>
      <c r="N894" s="5"/>
      <c r="O894" s="5"/>
    </row>
    <row r="895" spans="1:15" x14ac:dyDescent="0.3">
      <c r="A895" s="4" t="s">
        <v>14</v>
      </c>
      <c r="B895" s="5">
        <v>3008</v>
      </c>
      <c r="C895" s="5">
        <v>200107</v>
      </c>
      <c r="D895" s="6">
        <v>45646</v>
      </c>
      <c r="E895" s="4" t="s">
        <v>8</v>
      </c>
      <c r="F895" s="4">
        <v>2</v>
      </c>
      <c r="G895" s="4">
        <v>8</v>
      </c>
      <c r="H895" s="5">
        <v>237</v>
      </c>
      <c r="I895" s="5">
        <v>11.263186716023135</v>
      </c>
      <c r="J895" s="5">
        <v>200.65137343204628</v>
      </c>
      <c r="K895" s="5">
        <v>155.59862656795372</v>
      </c>
      <c r="L895" s="8" t="str">
        <f>IF(AND(H895&gt;=K895, H895&lt;=J895), "Normal", "Anomaly")</f>
        <v>Anomaly</v>
      </c>
      <c r="M895" s="5">
        <v>200.96226415094338</v>
      </c>
      <c r="N895" s="5"/>
      <c r="O895" s="5"/>
    </row>
    <row r="896" spans="1:15" x14ac:dyDescent="0.3">
      <c r="A896" s="4" t="s">
        <v>14</v>
      </c>
      <c r="B896" s="5">
        <v>3008</v>
      </c>
      <c r="C896" s="5">
        <v>200107</v>
      </c>
      <c r="D896" s="6">
        <v>45653</v>
      </c>
      <c r="E896" s="4" t="s">
        <v>8</v>
      </c>
      <c r="F896" s="4">
        <v>2</v>
      </c>
      <c r="G896" s="4">
        <v>8</v>
      </c>
      <c r="H896" s="5">
        <v>217</v>
      </c>
      <c r="I896" s="5">
        <v>22.59286391761788</v>
      </c>
      <c r="J896" s="5">
        <v>229.43572783523575</v>
      </c>
      <c r="K896" s="5">
        <v>139.06427216476425</v>
      </c>
      <c r="L896" s="8" t="str">
        <f>IF(AND(H896&gt;=K896, H896&lt;=J896), "Normal", "Anomaly")</f>
        <v>Normal</v>
      </c>
      <c r="M896" s="5">
        <v>200.96226415094338</v>
      </c>
      <c r="N896" s="5"/>
      <c r="O896" s="5"/>
    </row>
    <row r="897" spans="1:15" x14ac:dyDescent="0.3">
      <c r="A897" s="4" t="s">
        <v>14</v>
      </c>
      <c r="B897" s="5">
        <v>3008</v>
      </c>
      <c r="C897" s="5">
        <v>200107</v>
      </c>
      <c r="D897" s="6">
        <v>45660</v>
      </c>
      <c r="E897" s="4" t="s">
        <v>8</v>
      </c>
      <c r="F897" s="4">
        <v>2</v>
      </c>
      <c r="G897" s="4">
        <v>8</v>
      </c>
      <c r="H897" s="5">
        <v>227</v>
      </c>
      <c r="I897" s="5">
        <v>24.81651415892248</v>
      </c>
      <c r="J897" s="5">
        <v>238.75802831784495</v>
      </c>
      <c r="K897" s="5">
        <v>139.49197168215505</v>
      </c>
      <c r="L897" s="8" t="str">
        <f>IF(AND(H897&gt;=K897, H897&lt;=J897), "Normal", "Anomaly")</f>
        <v>Normal</v>
      </c>
      <c r="M897" s="5">
        <v>200.96226415094338</v>
      </c>
      <c r="N897" s="5"/>
      <c r="O897" s="5"/>
    </row>
    <row r="898" spans="1:15" x14ac:dyDescent="0.3">
      <c r="A898" s="4" t="s">
        <v>14</v>
      </c>
      <c r="B898" s="5">
        <v>3008</v>
      </c>
      <c r="C898" s="5">
        <v>200107</v>
      </c>
      <c r="D898" s="6">
        <v>45667</v>
      </c>
      <c r="E898" s="4" t="s">
        <v>8</v>
      </c>
      <c r="F898" s="4">
        <v>2</v>
      </c>
      <c r="G898" s="4">
        <v>8</v>
      </c>
      <c r="H898" s="5">
        <v>326</v>
      </c>
      <c r="I898" s="5">
        <v>27.572348013906975</v>
      </c>
      <c r="J898" s="5">
        <v>249.76969602781395</v>
      </c>
      <c r="K898" s="5">
        <v>139.48030397218605</v>
      </c>
      <c r="L898" s="8" t="str">
        <f>IF(AND(H898&gt;=K898, H898&lt;=J898), "Normal", "Anomaly")</f>
        <v>Anomaly</v>
      </c>
      <c r="M898" s="5">
        <v>200.96226415094338</v>
      </c>
      <c r="N898" s="5"/>
      <c r="O898" s="5"/>
    </row>
    <row r="899" spans="1:15" x14ac:dyDescent="0.3">
      <c r="A899" s="4" t="s">
        <v>14</v>
      </c>
      <c r="B899" s="5">
        <v>3008</v>
      </c>
      <c r="C899" s="5">
        <v>200107</v>
      </c>
      <c r="D899" s="6">
        <v>45674</v>
      </c>
      <c r="E899" s="4" t="s">
        <v>8</v>
      </c>
      <c r="F899" s="4">
        <v>2</v>
      </c>
      <c r="G899" s="4">
        <v>8</v>
      </c>
      <c r="H899" s="5">
        <v>457</v>
      </c>
      <c r="I899" s="5">
        <v>51.390052539377699</v>
      </c>
      <c r="J899" s="5">
        <v>314.03010507875541</v>
      </c>
      <c r="K899" s="5">
        <v>108.4698949212446</v>
      </c>
      <c r="L899" s="8" t="str">
        <f>IF(AND(H899&gt;=K899, H899&lt;=J899), "Normal", "Anomaly")</f>
        <v>Anomaly</v>
      </c>
      <c r="M899" s="5">
        <v>200.96226415094338</v>
      </c>
      <c r="N899" s="5"/>
      <c r="O899" s="5"/>
    </row>
    <row r="900" spans="1:15" x14ac:dyDescent="0.3">
      <c r="A900" s="4" t="s">
        <v>14</v>
      </c>
      <c r="B900" s="5">
        <v>3008</v>
      </c>
      <c r="C900" s="5">
        <v>200107</v>
      </c>
      <c r="D900" s="6">
        <v>45681</v>
      </c>
      <c r="E900" s="4" t="s">
        <v>8</v>
      </c>
      <c r="F900" s="4">
        <v>2</v>
      </c>
      <c r="G900" s="4">
        <v>8</v>
      </c>
      <c r="H900" s="5">
        <v>447</v>
      </c>
      <c r="I900" s="5">
        <v>94.175949026277408</v>
      </c>
      <c r="J900" s="5">
        <v>434.22689805255482</v>
      </c>
      <c r="K900" s="5">
        <v>57.523101947445184</v>
      </c>
      <c r="L900" s="8" t="str">
        <f>IF(AND(H900&gt;=K900, H900&lt;=J900), "Normal", "Anomaly")</f>
        <v>Anomaly</v>
      </c>
      <c r="M900" s="5">
        <v>200.96226415094338</v>
      </c>
      <c r="N900" s="5"/>
      <c r="O900" s="5"/>
    </row>
    <row r="901" spans="1:15" x14ac:dyDescent="0.3">
      <c r="A901" s="4" t="s">
        <v>14</v>
      </c>
      <c r="B901" s="5">
        <v>3008</v>
      </c>
      <c r="C901" s="5">
        <v>200107</v>
      </c>
      <c r="D901" s="6">
        <v>45688</v>
      </c>
      <c r="E901" s="4" t="s">
        <v>8</v>
      </c>
      <c r="F901" s="4">
        <v>2</v>
      </c>
      <c r="G901" s="4">
        <v>8</v>
      </c>
      <c r="H901" s="5">
        <v>663</v>
      </c>
      <c r="I901" s="5">
        <v>107.37318100903968</v>
      </c>
      <c r="J901" s="5">
        <v>497.24636201807937</v>
      </c>
      <c r="K901" s="5">
        <v>67.753637981920633</v>
      </c>
      <c r="L901" s="8" t="str">
        <f>IF(AND(H901&gt;=K901, H901&lt;=J901), "Normal", "Anomaly")</f>
        <v>Anomaly</v>
      </c>
      <c r="M901" s="5">
        <v>200.96226415094338</v>
      </c>
      <c r="N901" s="5"/>
      <c r="O901" s="5"/>
    </row>
    <row r="902" spans="1:15" x14ac:dyDescent="0.3">
      <c r="A902" s="4" t="s">
        <v>14</v>
      </c>
      <c r="B902" s="5">
        <v>3008</v>
      </c>
      <c r="C902" s="5">
        <v>200107</v>
      </c>
      <c r="D902" s="6">
        <v>45695</v>
      </c>
      <c r="E902" s="4" t="s">
        <v>8</v>
      </c>
      <c r="F902" s="4">
        <v>2</v>
      </c>
      <c r="G902" s="4">
        <v>8</v>
      </c>
      <c r="H902" s="5">
        <v>912</v>
      </c>
      <c r="I902" s="5">
        <v>155.57373653673039</v>
      </c>
      <c r="J902" s="5">
        <v>655.39747307346079</v>
      </c>
      <c r="K902" s="5">
        <v>33.102526926539213</v>
      </c>
      <c r="L902" s="8" t="str">
        <f>IF(AND(H902&gt;=K902, H902&lt;=J902), "Normal", "Anomaly")</f>
        <v>Anomaly</v>
      </c>
      <c r="M902" s="5">
        <v>200.96226415094338</v>
      </c>
      <c r="N902" s="5"/>
      <c r="O902" s="5"/>
    </row>
    <row r="903" spans="1:15" x14ac:dyDescent="0.3">
      <c r="A903" s="4" t="s">
        <v>14</v>
      </c>
      <c r="B903" s="5">
        <v>3008</v>
      </c>
      <c r="C903" s="5">
        <v>200127</v>
      </c>
      <c r="D903" s="6">
        <v>45331</v>
      </c>
      <c r="E903" s="4" t="s">
        <v>9</v>
      </c>
      <c r="F903" s="4">
        <v>2</v>
      </c>
      <c r="G903" s="4">
        <v>8</v>
      </c>
      <c r="H903" s="5">
        <v>535</v>
      </c>
      <c r="I903" s="5"/>
      <c r="J903" s="5"/>
      <c r="K903" s="5"/>
      <c r="L903" s="8" t="s">
        <v>47</v>
      </c>
      <c r="M903" s="5">
        <v>527.60377358490564</v>
      </c>
      <c r="N903" s="5"/>
      <c r="O903" s="5"/>
    </row>
    <row r="904" spans="1:15" x14ac:dyDescent="0.3">
      <c r="A904" s="4" t="s">
        <v>14</v>
      </c>
      <c r="B904" s="5">
        <v>3008</v>
      </c>
      <c r="C904" s="5">
        <v>200127</v>
      </c>
      <c r="D904" s="6">
        <v>45338</v>
      </c>
      <c r="E904" s="4" t="s">
        <v>9</v>
      </c>
      <c r="F904" s="4">
        <v>2</v>
      </c>
      <c r="G904" s="4">
        <v>8</v>
      </c>
      <c r="H904" s="5">
        <v>463</v>
      </c>
      <c r="I904" s="5">
        <v>0</v>
      </c>
      <c r="J904" s="5">
        <v>535</v>
      </c>
      <c r="K904" s="5">
        <v>535</v>
      </c>
      <c r="L904" s="8" t="str">
        <f>IF(AND(H904&gt;=K904, H904&lt;=J904), "Normal", "Anomaly")</f>
        <v>Anomaly</v>
      </c>
      <c r="M904" s="5">
        <v>527.60377358490564</v>
      </c>
      <c r="N904" s="5"/>
      <c r="O904" s="5"/>
    </row>
    <row r="905" spans="1:15" x14ac:dyDescent="0.3">
      <c r="A905" s="4" t="s">
        <v>14</v>
      </c>
      <c r="B905" s="5">
        <v>3008</v>
      </c>
      <c r="C905" s="5">
        <v>200127</v>
      </c>
      <c r="D905" s="6">
        <v>45345</v>
      </c>
      <c r="E905" s="4" t="s">
        <v>9</v>
      </c>
      <c r="F905" s="4">
        <v>2</v>
      </c>
      <c r="G905" s="4">
        <v>8</v>
      </c>
      <c r="H905" s="5">
        <v>483</v>
      </c>
      <c r="I905" s="5">
        <v>36</v>
      </c>
      <c r="J905" s="5">
        <v>571</v>
      </c>
      <c r="K905" s="5">
        <v>427</v>
      </c>
      <c r="L905" s="8" t="str">
        <f>IF(AND(H905&gt;=K905, H905&lt;=J905), "Normal", "Anomaly")</f>
        <v>Normal</v>
      </c>
      <c r="M905" s="5">
        <v>527.60377358490564</v>
      </c>
      <c r="N905" s="5"/>
      <c r="O905" s="5"/>
    </row>
    <row r="906" spans="1:15" x14ac:dyDescent="0.3">
      <c r="A906" s="4" t="s">
        <v>14</v>
      </c>
      <c r="B906" s="5">
        <v>3008</v>
      </c>
      <c r="C906" s="5">
        <v>200127</v>
      </c>
      <c r="D906" s="6">
        <v>45352</v>
      </c>
      <c r="E906" s="4" t="s">
        <v>9</v>
      </c>
      <c r="F906" s="4">
        <v>2</v>
      </c>
      <c r="G906" s="4">
        <v>8</v>
      </c>
      <c r="H906" s="5">
        <v>518</v>
      </c>
      <c r="I906" s="5">
        <v>30.346151137976115</v>
      </c>
      <c r="J906" s="5">
        <v>554.35896894261896</v>
      </c>
      <c r="K906" s="5">
        <v>432.97436439071447</v>
      </c>
      <c r="L906" s="8" t="str">
        <f>IF(AND(H906&gt;=K906, H906&lt;=J906), "Normal", "Anomaly")</f>
        <v>Normal</v>
      </c>
      <c r="M906" s="5">
        <v>527.60377358490564</v>
      </c>
      <c r="N906" s="5"/>
      <c r="O906" s="5"/>
    </row>
    <row r="907" spans="1:15" x14ac:dyDescent="0.3">
      <c r="A907" s="4" t="s">
        <v>14</v>
      </c>
      <c r="B907" s="5">
        <v>3008</v>
      </c>
      <c r="C907" s="5">
        <v>200127</v>
      </c>
      <c r="D907" s="6">
        <v>45359</v>
      </c>
      <c r="E907" s="4" t="s">
        <v>9</v>
      </c>
      <c r="F907" s="4">
        <v>2</v>
      </c>
      <c r="G907" s="4">
        <v>8</v>
      </c>
      <c r="H907" s="5">
        <v>486</v>
      </c>
      <c r="I907" s="5">
        <v>28.314086600135983</v>
      </c>
      <c r="J907" s="5">
        <v>556.37817320027193</v>
      </c>
      <c r="K907" s="5">
        <v>443.12182679972801</v>
      </c>
      <c r="L907" s="8" t="str">
        <f>IF(AND(H907&gt;=K907, H907&lt;=J907), "Normal", "Anomaly")</f>
        <v>Normal</v>
      </c>
      <c r="M907" s="5">
        <v>527.60377358490564</v>
      </c>
      <c r="N907" s="5"/>
      <c r="O907" s="5"/>
    </row>
    <row r="908" spans="1:15" x14ac:dyDescent="0.3">
      <c r="A908" s="4" t="s">
        <v>14</v>
      </c>
      <c r="B908" s="5">
        <v>3008</v>
      </c>
      <c r="C908" s="5">
        <v>200127</v>
      </c>
      <c r="D908" s="6">
        <v>45366</v>
      </c>
      <c r="E908" s="4" t="s">
        <v>9</v>
      </c>
      <c r="F908" s="4">
        <v>2</v>
      </c>
      <c r="G908" s="4">
        <v>8</v>
      </c>
      <c r="H908" s="5">
        <v>479</v>
      </c>
      <c r="I908" s="5">
        <v>25.915246477701114</v>
      </c>
      <c r="J908" s="5">
        <v>548.83049295540218</v>
      </c>
      <c r="K908" s="5">
        <v>445.16950704459776</v>
      </c>
      <c r="L908" s="8" t="str">
        <f>IF(AND(H908&gt;=K908, H908&lt;=J908), "Normal", "Anomaly")</f>
        <v>Normal</v>
      </c>
      <c r="M908" s="5">
        <v>527.60377358490564</v>
      </c>
      <c r="N908" s="5"/>
      <c r="O908" s="5"/>
    </row>
    <row r="909" spans="1:15" x14ac:dyDescent="0.3">
      <c r="A909" s="4" t="s">
        <v>14</v>
      </c>
      <c r="B909" s="5">
        <v>3008</v>
      </c>
      <c r="C909" s="5">
        <v>200127</v>
      </c>
      <c r="D909" s="6">
        <v>45373</v>
      </c>
      <c r="E909" s="4" t="s">
        <v>9</v>
      </c>
      <c r="F909" s="4">
        <v>2</v>
      </c>
      <c r="G909" s="4">
        <v>8</v>
      </c>
      <c r="H909" s="5">
        <v>488</v>
      </c>
      <c r="I909" s="5">
        <v>24.589970855343985</v>
      </c>
      <c r="J909" s="5">
        <v>543.17994171068801</v>
      </c>
      <c r="K909" s="5">
        <v>444.82005828931204</v>
      </c>
      <c r="L909" s="8" t="str">
        <f>IF(AND(H909&gt;=K909, H909&lt;=J909), "Normal", "Anomaly")</f>
        <v>Normal</v>
      </c>
      <c r="M909" s="5">
        <v>527.60377358490564</v>
      </c>
      <c r="N909" s="5"/>
      <c r="O909" s="5"/>
    </row>
    <row r="910" spans="1:15" x14ac:dyDescent="0.3">
      <c r="A910" s="4" t="s">
        <v>14</v>
      </c>
      <c r="B910" s="5">
        <v>3008</v>
      </c>
      <c r="C910" s="5">
        <v>200127</v>
      </c>
      <c r="D910" s="6">
        <v>45380</v>
      </c>
      <c r="E910" s="4" t="s">
        <v>9</v>
      </c>
      <c r="F910" s="4">
        <v>2</v>
      </c>
      <c r="G910" s="4">
        <v>8</v>
      </c>
      <c r="H910" s="5">
        <v>502</v>
      </c>
      <c r="I910" s="5">
        <v>22.862499372356915</v>
      </c>
      <c r="J910" s="5">
        <v>538.86785588757095</v>
      </c>
      <c r="K910" s="5">
        <v>447.41785839814332</v>
      </c>
      <c r="L910" s="8" t="str">
        <f>IF(AND(H910&gt;=K910, H910&lt;=J910), "Normal", "Anomaly")</f>
        <v>Normal</v>
      </c>
      <c r="M910" s="5">
        <v>527.60377358490564</v>
      </c>
      <c r="N910" s="5"/>
      <c r="O910" s="5"/>
    </row>
    <row r="911" spans="1:15" x14ac:dyDescent="0.3">
      <c r="A911" s="4" t="s">
        <v>14</v>
      </c>
      <c r="B911" s="5">
        <v>3008</v>
      </c>
      <c r="C911" s="5">
        <v>200127</v>
      </c>
      <c r="D911" s="6">
        <v>45387</v>
      </c>
      <c r="E911" s="4" t="s">
        <v>9</v>
      </c>
      <c r="F911" s="4">
        <v>2</v>
      </c>
      <c r="G911" s="4">
        <v>8</v>
      </c>
      <c r="H911" s="5">
        <v>436</v>
      </c>
      <c r="I911" s="5">
        <v>21.585585468084947</v>
      </c>
      <c r="J911" s="5">
        <v>537.42117093616991</v>
      </c>
      <c r="K911" s="5">
        <v>451.07882906383009</v>
      </c>
      <c r="L911" s="8" t="str">
        <f>IF(AND(H911&gt;=K911, H911&lt;=J911), "Normal", "Anomaly")</f>
        <v>Anomaly</v>
      </c>
      <c r="M911" s="5">
        <v>527.60377358490564</v>
      </c>
      <c r="N911" s="5"/>
      <c r="O911" s="5"/>
    </row>
    <row r="912" spans="1:15" x14ac:dyDescent="0.3">
      <c r="A912" s="4" t="s">
        <v>14</v>
      </c>
      <c r="B912" s="5">
        <v>3008</v>
      </c>
      <c r="C912" s="5">
        <v>200127</v>
      </c>
      <c r="D912" s="6">
        <v>45394</v>
      </c>
      <c r="E912" s="4" t="s">
        <v>9</v>
      </c>
      <c r="F912" s="4">
        <v>2</v>
      </c>
      <c r="G912" s="4">
        <v>8</v>
      </c>
      <c r="H912" s="5">
        <v>489</v>
      </c>
      <c r="I912" s="5">
        <v>23.007811173599283</v>
      </c>
      <c r="J912" s="5">
        <v>527.89062234719859</v>
      </c>
      <c r="K912" s="5">
        <v>435.85937765280141</v>
      </c>
      <c r="L912" s="8" t="str">
        <f>IF(AND(H912&gt;=K912, H912&lt;=J912), "Normal", "Anomaly")</f>
        <v>Normal</v>
      </c>
      <c r="M912" s="5">
        <v>527.60377358490564</v>
      </c>
      <c r="N912" s="5"/>
      <c r="O912" s="5"/>
    </row>
    <row r="913" spans="1:15" x14ac:dyDescent="0.3">
      <c r="A913" s="4" t="s">
        <v>14</v>
      </c>
      <c r="B913" s="5">
        <v>3008</v>
      </c>
      <c r="C913" s="5">
        <v>200127</v>
      </c>
      <c r="D913" s="6">
        <v>45401</v>
      </c>
      <c r="E913" s="4" t="s">
        <v>9</v>
      </c>
      <c r="F913" s="4">
        <v>2</v>
      </c>
      <c r="G913" s="4">
        <v>8</v>
      </c>
      <c r="H913" s="5">
        <v>503</v>
      </c>
      <c r="I913" s="5">
        <v>21.92280490721933</v>
      </c>
      <c r="J913" s="5">
        <v>528.9706098144386</v>
      </c>
      <c r="K913" s="5">
        <v>441.27939018556134</v>
      </c>
      <c r="L913" s="8" t="str">
        <f>IF(AND(H913&gt;=K913, H913&lt;=J913), "Normal", "Anomaly")</f>
        <v>Normal</v>
      </c>
      <c r="M913" s="5">
        <v>527.60377358490564</v>
      </c>
      <c r="N913" s="5"/>
      <c r="O913" s="5"/>
    </row>
    <row r="914" spans="1:15" x14ac:dyDescent="0.3">
      <c r="A914" s="4" t="s">
        <v>14</v>
      </c>
      <c r="B914" s="5">
        <v>3008</v>
      </c>
      <c r="C914" s="5">
        <v>200127</v>
      </c>
      <c r="D914" s="6">
        <v>45408</v>
      </c>
      <c r="E914" s="4" t="s">
        <v>9</v>
      </c>
      <c r="F914" s="4">
        <v>2</v>
      </c>
      <c r="G914" s="4">
        <v>8</v>
      </c>
      <c r="H914" s="5">
        <v>535</v>
      </c>
      <c r="I914" s="5">
        <v>22.665709232230082</v>
      </c>
      <c r="J914" s="5">
        <v>532.95641846446017</v>
      </c>
      <c r="K914" s="5">
        <v>442.29358153553983</v>
      </c>
      <c r="L914" s="8" t="str">
        <f>IF(AND(H914&gt;=K914, H914&lt;=J914), "Normal", "Anomaly")</f>
        <v>Anomaly</v>
      </c>
      <c r="M914" s="5">
        <v>527.60377358490564</v>
      </c>
      <c r="N914" s="5"/>
      <c r="O914" s="5"/>
    </row>
    <row r="915" spans="1:15" x14ac:dyDescent="0.3">
      <c r="A915" s="4" t="s">
        <v>14</v>
      </c>
      <c r="B915" s="5">
        <v>3008</v>
      </c>
      <c r="C915" s="5">
        <v>200127</v>
      </c>
      <c r="D915" s="6">
        <v>45415</v>
      </c>
      <c r="E915" s="4" t="s">
        <v>9</v>
      </c>
      <c r="F915" s="4">
        <v>2</v>
      </c>
      <c r="G915" s="4">
        <v>8</v>
      </c>
      <c r="H915" s="5">
        <v>498</v>
      </c>
      <c r="I915" s="5">
        <v>25.969934539771177</v>
      </c>
      <c r="J915" s="5">
        <v>541.6898690795424</v>
      </c>
      <c r="K915" s="5">
        <v>437.81013092045765</v>
      </c>
      <c r="L915" s="8" t="str">
        <f>IF(AND(H915&gt;=K915, H915&lt;=J915), "Normal", "Anomaly")</f>
        <v>Normal</v>
      </c>
      <c r="M915" s="5">
        <v>527.60377358490564</v>
      </c>
      <c r="N915" s="5"/>
      <c r="O915" s="5"/>
    </row>
    <row r="916" spans="1:15" x14ac:dyDescent="0.3">
      <c r="A916" s="4" t="s">
        <v>14</v>
      </c>
      <c r="B916" s="5">
        <v>3008</v>
      </c>
      <c r="C916" s="5">
        <v>200127</v>
      </c>
      <c r="D916" s="6">
        <v>45422</v>
      </c>
      <c r="E916" s="4" t="s">
        <v>9</v>
      </c>
      <c r="F916" s="4">
        <v>2</v>
      </c>
      <c r="G916" s="4">
        <v>8</v>
      </c>
      <c r="H916" s="5">
        <v>549</v>
      </c>
      <c r="I916" s="5">
        <v>26.056429149060314</v>
      </c>
      <c r="J916" s="5">
        <v>543.36285829812061</v>
      </c>
      <c r="K916" s="5">
        <v>439.13714170187939</v>
      </c>
      <c r="L916" s="8" t="str">
        <f>IF(AND(H916&gt;=K916, H916&lt;=J916), "Normal", "Anomaly")</f>
        <v>Anomaly</v>
      </c>
      <c r="M916" s="5">
        <v>527.60377358490564</v>
      </c>
      <c r="N916" s="5"/>
      <c r="O916" s="5"/>
    </row>
    <row r="917" spans="1:15" x14ac:dyDescent="0.3">
      <c r="A917" s="4" t="s">
        <v>14</v>
      </c>
      <c r="B917" s="5">
        <v>3008</v>
      </c>
      <c r="C917" s="5">
        <v>200127</v>
      </c>
      <c r="D917" s="6">
        <v>45429</v>
      </c>
      <c r="E917" s="4" t="s">
        <v>9</v>
      </c>
      <c r="F917" s="4">
        <v>2</v>
      </c>
      <c r="G917" s="4">
        <v>8</v>
      </c>
      <c r="H917" s="5">
        <v>484</v>
      </c>
      <c r="I917" s="5">
        <v>31.63068130786942</v>
      </c>
      <c r="J917" s="5">
        <v>563.26136261573879</v>
      </c>
      <c r="K917" s="5">
        <v>436.73863738426115</v>
      </c>
      <c r="L917" s="8" t="str">
        <f>IF(AND(H917&gt;=K917, H917&lt;=J917), "Normal", "Anomaly")</f>
        <v>Normal</v>
      </c>
      <c r="M917" s="5">
        <v>527.60377358490564</v>
      </c>
      <c r="N917" s="5"/>
      <c r="O917" s="5"/>
    </row>
    <row r="918" spans="1:15" x14ac:dyDescent="0.3">
      <c r="A918" s="4" t="s">
        <v>14</v>
      </c>
      <c r="B918" s="5">
        <v>3008</v>
      </c>
      <c r="C918" s="5">
        <v>200127</v>
      </c>
      <c r="D918" s="6">
        <v>45436</v>
      </c>
      <c r="E918" s="4" t="s">
        <v>9</v>
      </c>
      <c r="F918" s="4">
        <v>2</v>
      </c>
      <c r="G918" s="4">
        <v>8</v>
      </c>
      <c r="H918" s="5">
        <v>499</v>
      </c>
      <c r="I918" s="5">
        <v>31.847291878588358</v>
      </c>
      <c r="J918" s="5">
        <v>563.1945837571767</v>
      </c>
      <c r="K918" s="5">
        <v>435.8054162428233</v>
      </c>
      <c r="L918" s="8" t="str">
        <f>IF(AND(H918&gt;=K918, H918&lt;=J918), "Normal", "Anomaly")</f>
        <v>Normal</v>
      </c>
      <c r="M918" s="5">
        <v>527.60377358490564</v>
      </c>
      <c r="N918" s="5"/>
      <c r="O918" s="5"/>
    </row>
    <row r="919" spans="1:15" x14ac:dyDescent="0.3">
      <c r="A919" s="4" t="s">
        <v>14</v>
      </c>
      <c r="B919" s="5">
        <v>3008</v>
      </c>
      <c r="C919" s="5">
        <v>200127</v>
      </c>
      <c r="D919" s="6">
        <v>45443</v>
      </c>
      <c r="E919" s="4" t="s">
        <v>9</v>
      </c>
      <c r="F919" s="4">
        <v>2</v>
      </c>
      <c r="G919" s="4">
        <v>8</v>
      </c>
      <c r="H919" s="5">
        <v>391</v>
      </c>
      <c r="I919" s="5">
        <v>31.833306064560748</v>
      </c>
      <c r="J919" s="5">
        <v>562.79161212912152</v>
      </c>
      <c r="K919" s="5">
        <v>435.45838787087848</v>
      </c>
      <c r="L919" s="8" t="str">
        <f>IF(AND(H919&gt;=K919, H919&lt;=J919), "Normal", "Anomaly")</f>
        <v>Anomaly</v>
      </c>
      <c r="M919" s="5">
        <v>527.60377358490564</v>
      </c>
      <c r="N919" s="5"/>
      <c r="O919" s="5"/>
    </row>
    <row r="920" spans="1:15" x14ac:dyDescent="0.3">
      <c r="A920" s="4" t="s">
        <v>14</v>
      </c>
      <c r="B920" s="5">
        <v>3008</v>
      </c>
      <c r="C920" s="5">
        <v>200127</v>
      </c>
      <c r="D920" s="6">
        <v>45450</v>
      </c>
      <c r="E920" s="4" t="s">
        <v>9</v>
      </c>
      <c r="F920" s="4">
        <v>2</v>
      </c>
      <c r="G920" s="4">
        <v>8</v>
      </c>
      <c r="H920" s="5">
        <v>496</v>
      </c>
      <c r="I920" s="5">
        <v>44.10215414239989</v>
      </c>
      <c r="J920" s="5">
        <v>581.70430828479982</v>
      </c>
      <c r="K920" s="5">
        <v>405.29569171520023</v>
      </c>
      <c r="L920" s="8" t="str">
        <f>IF(AND(H920&gt;=K920, H920&lt;=J920), "Normal", "Anomaly")</f>
        <v>Normal</v>
      </c>
      <c r="M920" s="5">
        <v>527.60377358490564</v>
      </c>
      <c r="N920" s="5"/>
      <c r="O920" s="5"/>
    </row>
    <row r="921" spans="1:15" x14ac:dyDescent="0.3">
      <c r="A921" s="4" t="s">
        <v>14</v>
      </c>
      <c r="B921" s="5">
        <v>3008</v>
      </c>
      <c r="C921" s="5">
        <v>200127</v>
      </c>
      <c r="D921" s="6">
        <v>45457</v>
      </c>
      <c r="E921" s="4" t="s">
        <v>9</v>
      </c>
      <c r="F921" s="4">
        <v>2</v>
      </c>
      <c r="G921" s="4">
        <v>8</v>
      </c>
      <c r="H921" s="5">
        <v>445</v>
      </c>
      <c r="I921" s="5">
        <v>44.073624482222925</v>
      </c>
      <c r="J921" s="5">
        <v>582.52224896444591</v>
      </c>
      <c r="K921" s="5">
        <v>406.22775103555415</v>
      </c>
      <c r="L921" s="8" t="str">
        <f>IF(AND(H921&gt;=K921, H921&lt;=J921), "Normal", "Anomaly")</f>
        <v>Normal</v>
      </c>
      <c r="M921" s="5">
        <v>527.60377358490564</v>
      </c>
      <c r="N921" s="5"/>
      <c r="O921" s="5"/>
    </row>
    <row r="922" spans="1:15" x14ac:dyDescent="0.3">
      <c r="A922" s="4" t="s">
        <v>14</v>
      </c>
      <c r="B922" s="5">
        <v>3008</v>
      </c>
      <c r="C922" s="5">
        <v>200127</v>
      </c>
      <c r="D922" s="6">
        <v>45464</v>
      </c>
      <c r="E922" s="4" t="s">
        <v>9</v>
      </c>
      <c r="F922" s="4">
        <v>2</v>
      </c>
      <c r="G922" s="4">
        <v>8</v>
      </c>
      <c r="H922" s="5">
        <v>508</v>
      </c>
      <c r="I922" s="5">
        <v>46.747827489627795</v>
      </c>
      <c r="J922" s="5">
        <v>580.62065497925562</v>
      </c>
      <c r="K922" s="5">
        <v>393.62934502074438</v>
      </c>
      <c r="L922" s="8" t="str">
        <f>IF(AND(H922&gt;=K922, H922&lt;=J922), "Normal", "Anomaly")</f>
        <v>Normal</v>
      </c>
      <c r="M922" s="5">
        <v>527.60377358490564</v>
      </c>
      <c r="N922" s="5"/>
      <c r="O922" s="5"/>
    </row>
    <row r="923" spans="1:15" x14ac:dyDescent="0.3">
      <c r="A923" s="4" t="s">
        <v>14</v>
      </c>
      <c r="B923" s="5">
        <v>3008</v>
      </c>
      <c r="C923" s="5">
        <v>200127</v>
      </c>
      <c r="D923" s="6">
        <v>45471</v>
      </c>
      <c r="E923" s="4" t="s">
        <v>9</v>
      </c>
      <c r="F923" s="4">
        <v>2</v>
      </c>
      <c r="G923" s="4">
        <v>8</v>
      </c>
      <c r="H923" s="5">
        <v>473</v>
      </c>
      <c r="I923" s="5">
        <v>44.067419938090318</v>
      </c>
      <c r="J923" s="5">
        <v>571.88483987618065</v>
      </c>
      <c r="K923" s="5">
        <v>395.61516012381935</v>
      </c>
      <c r="L923" s="8" t="str">
        <f>IF(AND(H923&gt;=K923, H923&lt;=J923), "Normal", "Anomaly")</f>
        <v>Normal</v>
      </c>
      <c r="M923" s="5">
        <v>527.60377358490564</v>
      </c>
      <c r="N923" s="5"/>
      <c r="O923" s="5"/>
    </row>
    <row r="924" spans="1:15" x14ac:dyDescent="0.3">
      <c r="A924" s="4" t="s">
        <v>14</v>
      </c>
      <c r="B924" s="5">
        <v>3008</v>
      </c>
      <c r="C924" s="5">
        <v>200127</v>
      </c>
      <c r="D924" s="6">
        <v>45478</v>
      </c>
      <c r="E924" s="4" t="s">
        <v>9</v>
      </c>
      <c r="F924" s="4">
        <v>2</v>
      </c>
      <c r="G924" s="4">
        <v>8</v>
      </c>
      <c r="H924" s="5">
        <v>440</v>
      </c>
      <c r="I924" s="5">
        <v>43.831887650430936</v>
      </c>
      <c r="J924" s="5">
        <v>568.28877530086186</v>
      </c>
      <c r="K924" s="5">
        <v>392.96122469913814</v>
      </c>
      <c r="L924" s="8" t="str">
        <f>IF(AND(H924&gt;=K924, H924&lt;=J924), "Normal", "Anomaly")</f>
        <v>Normal</v>
      </c>
      <c r="M924" s="5">
        <v>527.60377358490564</v>
      </c>
      <c r="N924" s="5"/>
      <c r="O924" s="5"/>
    </row>
    <row r="925" spans="1:15" x14ac:dyDescent="0.3">
      <c r="A925" s="4" t="s">
        <v>14</v>
      </c>
      <c r="B925" s="5">
        <v>3008</v>
      </c>
      <c r="C925" s="5">
        <v>200127</v>
      </c>
      <c r="D925" s="6">
        <v>45485</v>
      </c>
      <c r="E925" s="4" t="s">
        <v>9</v>
      </c>
      <c r="F925" s="4">
        <v>2</v>
      </c>
      <c r="G925" s="4">
        <v>8</v>
      </c>
      <c r="H925" s="5">
        <v>507</v>
      </c>
      <c r="I925" s="5">
        <v>36.844266853881081</v>
      </c>
      <c r="J925" s="5">
        <v>540.68853370776219</v>
      </c>
      <c r="K925" s="5">
        <v>393.31146629223781</v>
      </c>
      <c r="L925" s="8" t="str">
        <f>IF(AND(H925&gt;=K925, H925&lt;=J925), "Normal", "Anomaly")</f>
        <v>Normal</v>
      </c>
      <c r="M925" s="5">
        <v>527.60377358490564</v>
      </c>
      <c r="N925" s="5"/>
      <c r="O925" s="5"/>
    </row>
    <row r="926" spans="1:15" x14ac:dyDescent="0.3">
      <c r="A926" s="4" t="s">
        <v>14</v>
      </c>
      <c r="B926" s="5">
        <v>3008</v>
      </c>
      <c r="C926" s="5">
        <v>200127</v>
      </c>
      <c r="D926" s="6">
        <v>45492</v>
      </c>
      <c r="E926" s="4" t="s">
        <v>9</v>
      </c>
      <c r="F926" s="4">
        <v>2</v>
      </c>
      <c r="G926" s="4">
        <v>8</v>
      </c>
      <c r="H926" s="5">
        <v>525</v>
      </c>
      <c r="I926" s="5">
        <v>38.898706598034849</v>
      </c>
      <c r="J926" s="5">
        <v>547.67241319606967</v>
      </c>
      <c r="K926" s="5">
        <v>392.07758680393033</v>
      </c>
      <c r="L926" s="8" t="str">
        <f>IF(AND(H926&gt;=K926, H926&lt;=J926), "Normal", "Anomaly")</f>
        <v>Normal</v>
      </c>
      <c r="M926" s="5">
        <v>527.60377358490564</v>
      </c>
      <c r="N926" s="5"/>
      <c r="O926" s="5"/>
    </row>
    <row r="927" spans="1:15" x14ac:dyDescent="0.3">
      <c r="A927" s="4" t="s">
        <v>14</v>
      </c>
      <c r="B927" s="5">
        <v>3008</v>
      </c>
      <c r="C927" s="5">
        <v>200127</v>
      </c>
      <c r="D927" s="6">
        <v>45499</v>
      </c>
      <c r="E927" s="4" t="s">
        <v>9</v>
      </c>
      <c r="F927" s="4">
        <v>2</v>
      </c>
      <c r="G927" s="4">
        <v>8</v>
      </c>
      <c r="H927" s="5">
        <v>499</v>
      </c>
      <c r="I927" s="5">
        <v>42.146878591421213</v>
      </c>
      <c r="J927" s="5">
        <v>557.41875718284246</v>
      </c>
      <c r="K927" s="5">
        <v>388.83124281715754</v>
      </c>
      <c r="L927" s="8" t="str">
        <f>IF(AND(H927&gt;=K927, H927&lt;=J927), "Normal", "Anomaly")</f>
        <v>Normal</v>
      </c>
      <c r="M927" s="5">
        <v>527.60377358490564</v>
      </c>
      <c r="N927" s="5"/>
      <c r="O927" s="5"/>
    </row>
    <row r="928" spans="1:15" x14ac:dyDescent="0.3">
      <c r="A928" s="4" t="s">
        <v>14</v>
      </c>
      <c r="B928" s="5">
        <v>3008</v>
      </c>
      <c r="C928" s="5">
        <v>200127</v>
      </c>
      <c r="D928" s="6">
        <v>45506</v>
      </c>
      <c r="E928" s="4" t="s">
        <v>9</v>
      </c>
      <c r="F928" s="4">
        <v>2</v>
      </c>
      <c r="G928" s="4">
        <v>8</v>
      </c>
      <c r="H928" s="5">
        <v>489</v>
      </c>
      <c r="I928" s="5">
        <v>28.891770021928391</v>
      </c>
      <c r="J928" s="5">
        <v>544.40854004385676</v>
      </c>
      <c r="K928" s="5">
        <v>428.84145995614324</v>
      </c>
      <c r="L928" s="8" t="str">
        <f>IF(AND(H928&gt;=K928, H928&lt;=J928), "Normal", "Anomaly")</f>
        <v>Normal</v>
      </c>
      <c r="M928" s="5">
        <v>527.60377358490564</v>
      </c>
      <c r="N928" s="5"/>
      <c r="O928" s="5"/>
    </row>
    <row r="929" spans="1:15" x14ac:dyDescent="0.3">
      <c r="A929" s="4" t="s">
        <v>14</v>
      </c>
      <c r="B929" s="5">
        <v>3008</v>
      </c>
      <c r="C929" s="5">
        <v>200127</v>
      </c>
      <c r="D929" s="6">
        <v>45513</v>
      </c>
      <c r="E929" s="4" t="s">
        <v>9</v>
      </c>
      <c r="F929" s="4">
        <v>2</v>
      </c>
      <c r="G929" s="4">
        <v>8</v>
      </c>
      <c r="H929" s="5">
        <v>465</v>
      </c>
      <c r="I929" s="5">
        <v>28.699956445959984</v>
      </c>
      <c r="J929" s="5">
        <v>543.14991289191994</v>
      </c>
      <c r="K929" s="5">
        <v>428.35008710808006</v>
      </c>
      <c r="L929" s="8" t="str">
        <f>IF(AND(H929&gt;=K929, H929&lt;=J929), "Normal", "Anomaly")</f>
        <v>Normal</v>
      </c>
      <c r="M929" s="5">
        <v>527.60377358490564</v>
      </c>
      <c r="N929" s="5"/>
      <c r="O929" s="5"/>
    </row>
    <row r="930" spans="1:15" x14ac:dyDescent="0.3">
      <c r="A930" s="4" t="s">
        <v>14</v>
      </c>
      <c r="B930" s="5">
        <v>3008</v>
      </c>
      <c r="C930" s="5">
        <v>200127</v>
      </c>
      <c r="D930" s="6">
        <v>45520</v>
      </c>
      <c r="E930" s="4" t="s">
        <v>9</v>
      </c>
      <c r="F930" s="4">
        <v>2</v>
      </c>
      <c r="G930" s="4">
        <v>8</v>
      </c>
      <c r="H930" s="5">
        <v>475</v>
      </c>
      <c r="I930" s="5">
        <v>25.762133063859444</v>
      </c>
      <c r="J930" s="5">
        <v>539.77426612771887</v>
      </c>
      <c r="K930" s="5">
        <v>436.72573387228113</v>
      </c>
      <c r="L930" s="8" t="str">
        <f>IF(AND(H930&gt;=K930, H930&lt;=J930), "Normal", "Anomaly")</f>
        <v>Normal</v>
      </c>
      <c r="M930" s="5">
        <v>527.60377358490564</v>
      </c>
      <c r="N930" s="5"/>
      <c r="O930" s="5"/>
    </row>
    <row r="931" spans="1:15" x14ac:dyDescent="0.3">
      <c r="A931" s="4" t="s">
        <v>14</v>
      </c>
      <c r="B931" s="5">
        <v>3008</v>
      </c>
      <c r="C931" s="5">
        <v>200127</v>
      </c>
      <c r="D931" s="6">
        <v>45527</v>
      </c>
      <c r="E931" s="4" t="s">
        <v>9</v>
      </c>
      <c r="F931" s="4">
        <v>2</v>
      </c>
      <c r="G931" s="4">
        <v>8</v>
      </c>
      <c r="H931" s="5">
        <v>483</v>
      </c>
      <c r="I931" s="5">
        <v>24.896975217885405</v>
      </c>
      <c r="J931" s="5">
        <v>533.91895043577085</v>
      </c>
      <c r="K931" s="5">
        <v>434.3310495642292</v>
      </c>
      <c r="L931" s="8" t="str">
        <f>IF(AND(H931&gt;=K931, H931&lt;=J931), "Normal", "Anomaly")</f>
        <v>Normal</v>
      </c>
      <c r="M931" s="5">
        <v>527.60377358490564</v>
      </c>
      <c r="N931" s="5"/>
      <c r="O931" s="5"/>
    </row>
    <row r="932" spans="1:15" x14ac:dyDescent="0.3">
      <c r="A932" s="4" t="s">
        <v>14</v>
      </c>
      <c r="B932" s="5">
        <v>3008</v>
      </c>
      <c r="C932" s="5">
        <v>200127</v>
      </c>
      <c r="D932" s="6">
        <v>45534</v>
      </c>
      <c r="E932" s="4" t="s">
        <v>9</v>
      </c>
      <c r="F932" s="4">
        <v>2</v>
      </c>
      <c r="G932" s="4">
        <v>8</v>
      </c>
      <c r="H932" s="5">
        <v>521</v>
      </c>
      <c r="I932" s="5">
        <v>24.555740163961662</v>
      </c>
      <c r="J932" s="5">
        <v>534.48648032792335</v>
      </c>
      <c r="K932" s="5">
        <v>436.26351967207665</v>
      </c>
      <c r="L932" s="8" t="str">
        <f>IF(AND(H932&gt;=K932, H932&lt;=J932), "Normal", "Anomaly")</f>
        <v>Normal</v>
      </c>
      <c r="M932" s="5">
        <v>527.60377358490564</v>
      </c>
      <c r="N932" s="5"/>
      <c r="O932" s="5"/>
    </row>
    <row r="933" spans="1:15" x14ac:dyDescent="0.3">
      <c r="A933" s="4" t="s">
        <v>14</v>
      </c>
      <c r="B933" s="5">
        <v>3008</v>
      </c>
      <c r="C933" s="5">
        <v>200127</v>
      </c>
      <c r="D933" s="6">
        <v>45541</v>
      </c>
      <c r="E933" s="4" t="s">
        <v>9</v>
      </c>
      <c r="F933" s="4">
        <v>2</v>
      </c>
      <c r="G933" s="4">
        <v>8</v>
      </c>
      <c r="H933" s="5">
        <v>402</v>
      </c>
      <c r="I933" s="5">
        <v>20.043702252827444</v>
      </c>
      <c r="J933" s="5">
        <v>535.58740450565483</v>
      </c>
      <c r="K933" s="5">
        <v>455.41259549434511</v>
      </c>
      <c r="L933" s="8" t="str">
        <f>IF(AND(H933&gt;=K933, H933&lt;=J933), "Normal", "Anomaly")</f>
        <v>Anomaly</v>
      </c>
      <c r="M933" s="5">
        <v>527.60377358490564</v>
      </c>
      <c r="N933" s="5"/>
      <c r="O933" s="5"/>
    </row>
    <row r="934" spans="1:15" x14ac:dyDescent="0.3">
      <c r="A934" s="4" t="s">
        <v>14</v>
      </c>
      <c r="B934" s="5">
        <v>3008</v>
      </c>
      <c r="C934" s="5">
        <v>200127</v>
      </c>
      <c r="D934" s="6">
        <v>45548</v>
      </c>
      <c r="E934" s="4" t="s">
        <v>9</v>
      </c>
      <c r="F934" s="4">
        <v>2</v>
      </c>
      <c r="G934" s="4">
        <v>8</v>
      </c>
      <c r="H934" s="5">
        <v>518</v>
      </c>
      <c r="I934" s="5">
        <v>36.134946727510197</v>
      </c>
      <c r="J934" s="5">
        <v>554.64489345502034</v>
      </c>
      <c r="K934" s="5">
        <v>410.10510654497961</v>
      </c>
      <c r="L934" s="8" t="str">
        <f>IF(AND(H934&gt;=K934, H934&lt;=J934), "Normal", "Anomaly")</f>
        <v>Normal</v>
      </c>
      <c r="M934" s="5">
        <v>527.60377358490564</v>
      </c>
      <c r="N934" s="5"/>
      <c r="O934" s="5"/>
    </row>
    <row r="935" spans="1:15" x14ac:dyDescent="0.3">
      <c r="A935" s="4" t="s">
        <v>14</v>
      </c>
      <c r="B935" s="5">
        <v>3008</v>
      </c>
      <c r="C935" s="5">
        <v>200127</v>
      </c>
      <c r="D935" s="6">
        <v>45555</v>
      </c>
      <c r="E935" s="4" t="s">
        <v>9</v>
      </c>
      <c r="F935" s="4">
        <v>2</v>
      </c>
      <c r="G935" s="4">
        <v>8</v>
      </c>
      <c r="H935" s="5">
        <v>532</v>
      </c>
      <c r="I935" s="5">
        <v>35.163901945034482</v>
      </c>
      <c r="J935" s="5">
        <v>551.82780389006894</v>
      </c>
      <c r="K935" s="5">
        <v>411.17219610993106</v>
      </c>
      <c r="L935" s="8" t="str">
        <f>IF(AND(H935&gt;=K935, H935&lt;=J935), "Normal", "Anomaly")</f>
        <v>Normal</v>
      </c>
      <c r="M935" s="5">
        <v>527.60377358490564</v>
      </c>
      <c r="N935" s="5"/>
      <c r="O935" s="5"/>
    </row>
    <row r="936" spans="1:15" x14ac:dyDescent="0.3">
      <c r="A936" s="4" t="s">
        <v>14</v>
      </c>
      <c r="B936" s="5">
        <v>3008</v>
      </c>
      <c r="C936" s="5">
        <v>200127</v>
      </c>
      <c r="D936" s="6">
        <v>45562</v>
      </c>
      <c r="E936" s="4" t="s">
        <v>9</v>
      </c>
      <c r="F936" s="4">
        <v>2</v>
      </c>
      <c r="G936" s="4">
        <v>8</v>
      </c>
      <c r="H936" s="5">
        <v>482</v>
      </c>
      <c r="I936" s="5">
        <v>38.729631743666246</v>
      </c>
      <c r="J936" s="5">
        <v>563.08426348733246</v>
      </c>
      <c r="K936" s="5">
        <v>408.16573651266754</v>
      </c>
      <c r="L936" s="8" t="str">
        <f>IF(AND(H936&gt;=K936, H936&lt;=J936), "Normal", "Anomaly")</f>
        <v>Normal</v>
      </c>
      <c r="M936" s="5">
        <v>527.60377358490564</v>
      </c>
      <c r="N936" s="5"/>
      <c r="O936" s="5"/>
    </row>
    <row r="937" spans="1:15" x14ac:dyDescent="0.3">
      <c r="A937" s="4" t="s">
        <v>14</v>
      </c>
      <c r="B937" s="5">
        <v>3008</v>
      </c>
      <c r="C937" s="5">
        <v>200127</v>
      </c>
      <c r="D937" s="6">
        <v>45569</v>
      </c>
      <c r="E937" s="4" t="s">
        <v>9</v>
      </c>
      <c r="F937" s="4">
        <v>2</v>
      </c>
      <c r="G937" s="4">
        <v>8</v>
      </c>
      <c r="H937" s="5">
        <v>577</v>
      </c>
      <c r="I937" s="5">
        <v>38.722570937374499</v>
      </c>
      <c r="J937" s="5">
        <v>562.19514187474897</v>
      </c>
      <c r="K937" s="5">
        <v>407.30485812525103</v>
      </c>
      <c r="L937" s="8" t="str">
        <f>IF(AND(H937&gt;=K937, H937&lt;=J937), "Normal", "Anomaly")</f>
        <v>Anomaly</v>
      </c>
      <c r="M937" s="5">
        <v>527.60377358490564</v>
      </c>
      <c r="N937" s="5"/>
      <c r="O937" s="5"/>
    </row>
    <row r="938" spans="1:15" x14ac:dyDescent="0.3">
      <c r="A938" s="4" t="s">
        <v>14</v>
      </c>
      <c r="B938" s="5">
        <v>3008</v>
      </c>
      <c r="C938" s="5">
        <v>200127</v>
      </c>
      <c r="D938" s="6">
        <v>45576</v>
      </c>
      <c r="E938" s="4" t="s">
        <v>9</v>
      </c>
      <c r="F938" s="4">
        <v>2</v>
      </c>
      <c r="G938" s="4">
        <v>8</v>
      </c>
      <c r="H938" s="5">
        <v>566</v>
      </c>
      <c r="I938" s="5">
        <v>48.150155762987936</v>
      </c>
      <c r="J938" s="5">
        <v>595.05031152597587</v>
      </c>
      <c r="K938" s="5">
        <v>402.44968847402413</v>
      </c>
      <c r="L938" s="8" t="str">
        <f>IF(AND(H938&gt;=K938, H938&lt;=J938), "Normal", "Anomaly")</f>
        <v>Normal</v>
      </c>
      <c r="M938" s="5">
        <v>527.60377358490564</v>
      </c>
      <c r="N938" s="5"/>
      <c r="O938" s="5"/>
    </row>
    <row r="939" spans="1:15" x14ac:dyDescent="0.3">
      <c r="A939" s="4" t="s">
        <v>14</v>
      </c>
      <c r="B939" s="5">
        <v>3008</v>
      </c>
      <c r="C939" s="5">
        <v>200127</v>
      </c>
      <c r="D939" s="6">
        <v>45583</v>
      </c>
      <c r="E939" s="4" t="s">
        <v>9</v>
      </c>
      <c r="F939" s="4">
        <v>2</v>
      </c>
      <c r="G939" s="4">
        <v>8</v>
      </c>
      <c r="H939" s="5">
        <v>512</v>
      </c>
      <c r="I939" s="5">
        <v>51.8059781781987</v>
      </c>
      <c r="J939" s="5">
        <v>613.7369563563974</v>
      </c>
      <c r="K939" s="5">
        <v>406.5130436436026</v>
      </c>
      <c r="L939" s="8" t="str">
        <f>IF(AND(H939&gt;=K939, H939&lt;=J939), "Normal", "Anomaly")</f>
        <v>Normal</v>
      </c>
      <c r="M939" s="5">
        <v>527.60377358490564</v>
      </c>
      <c r="N939" s="5"/>
      <c r="O939" s="5"/>
    </row>
    <row r="940" spans="1:15" x14ac:dyDescent="0.3">
      <c r="A940" s="4" t="s">
        <v>14</v>
      </c>
      <c r="B940" s="5">
        <v>3008</v>
      </c>
      <c r="C940" s="5">
        <v>200127</v>
      </c>
      <c r="D940" s="6">
        <v>45590</v>
      </c>
      <c r="E940" s="4" t="s">
        <v>9</v>
      </c>
      <c r="F940" s="4">
        <v>2</v>
      </c>
      <c r="G940" s="4">
        <v>8</v>
      </c>
      <c r="H940" s="5">
        <v>546</v>
      </c>
      <c r="I940" s="5">
        <v>50.785701727947014</v>
      </c>
      <c r="J940" s="5">
        <v>615.32140345589403</v>
      </c>
      <c r="K940" s="5">
        <v>412.17859654410597</v>
      </c>
      <c r="L940" s="8" t="str">
        <f>IF(AND(H940&gt;=K940, H940&lt;=J940), "Normal", "Anomaly")</f>
        <v>Normal</v>
      </c>
      <c r="M940" s="5">
        <v>527.60377358490564</v>
      </c>
      <c r="N940" s="5"/>
      <c r="O940" s="5"/>
    </row>
    <row r="941" spans="1:15" x14ac:dyDescent="0.3">
      <c r="A941" s="4" t="s">
        <v>14</v>
      </c>
      <c r="B941" s="5">
        <v>3008</v>
      </c>
      <c r="C941" s="5">
        <v>200127</v>
      </c>
      <c r="D941" s="6">
        <v>45597</v>
      </c>
      <c r="E941" s="4" t="s">
        <v>9</v>
      </c>
      <c r="F941" s="4">
        <v>2</v>
      </c>
      <c r="G941" s="4">
        <v>8</v>
      </c>
      <c r="H941" s="5">
        <v>569</v>
      </c>
      <c r="I941" s="5">
        <v>51.892768041414016</v>
      </c>
      <c r="J941" s="5">
        <v>620.660536082828</v>
      </c>
      <c r="K941" s="5">
        <v>413.089463917172</v>
      </c>
      <c r="L941" s="8" t="str">
        <f>IF(AND(H941&gt;=K941, H941&lt;=J941), "Normal", "Anomaly")</f>
        <v>Normal</v>
      </c>
      <c r="M941" s="5">
        <v>527.60377358490564</v>
      </c>
      <c r="N941" s="5"/>
      <c r="O941" s="5"/>
    </row>
    <row r="942" spans="1:15" x14ac:dyDescent="0.3">
      <c r="A942" s="4" t="s">
        <v>14</v>
      </c>
      <c r="B942" s="5">
        <v>3008</v>
      </c>
      <c r="C942" s="5">
        <v>200127</v>
      </c>
      <c r="D942" s="6">
        <v>45604</v>
      </c>
      <c r="E942" s="4" t="s">
        <v>9</v>
      </c>
      <c r="F942" s="4">
        <v>2</v>
      </c>
      <c r="G942" s="4">
        <v>8</v>
      </c>
      <c r="H942" s="5">
        <v>535</v>
      </c>
      <c r="I942" s="5">
        <v>30.776411421736615</v>
      </c>
      <c r="J942" s="5">
        <v>599.30282284347322</v>
      </c>
      <c r="K942" s="5">
        <v>476.19717715652678</v>
      </c>
      <c r="L942" s="8" t="str">
        <f>IF(AND(H942&gt;=K942, H942&lt;=J942), "Normal", "Anomaly")</f>
        <v>Normal</v>
      </c>
      <c r="M942" s="5">
        <v>527.60377358490564</v>
      </c>
      <c r="N942" s="5"/>
      <c r="O942" s="5"/>
    </row>
    <row r="943" spans="1:15" x14ac:dyDescent="0.3">
      <c r="A943" s="4" t="s">
        <v>14</v>
      </c>
      <c r="B943" s="5">
        <v>3008</v>
      </c>
      <c r="C943" s="5">
        <v>200127</v>
      </c>
      <c r="D943" s="6">
        <v>45611</v>
      </c>
      <c r="E943" s="4" t="s">
        <v>9</v>
      </c>
      <c r="F943" s="4">
        <v>2</v>
      </c>
      <c r="G943" s="4">
        <v>8</v>
      </c>
      <c r="H943" s="5">
        <v>643</v>
      </c>
      <c r="I943" s="5">
        <v>29.914200223305318</v>
      </c>
      <c r="J943" s="5">
        <v>599.70340044661066</v>
      </c>
      <c r="K943" s="5">
        <v>480.04659955338934</v>
      </c>
      <c r="L943" s="8" t="str">
        <f>IF(AND(H943&gt;=K943, H943&lt;=J943), "Normal", "Anomaly")</f>
        <v>Anomaly</v>
      </c>
      <c r="M943" s="5">
        <v>527.60377358490564</v>
      </c>
      <c r="N943" s="5"/>
      <c r="O943" s="5"/>
    </row>
    <row r="944" spans="1:15" x14ac:dyDescent="0.3">
      <c r="A944" s="4" t="s">
        <v>14</v>
      </c>
      <c r="B944" s="5">
        <v>3008</v>
      </c>
      <c r="C944" s="5">
        <v>200127</v>
      </c>
      <c r="D944" s="6">
        <v>45618</v>
      </c>
      <c r="E944" s="4" t="s">
        <v>9</v>
      </c>
      <c r="F944" s="4">
        <v>2</v>
      </c>
      <c r="G944" s="4">
        <v>8</v>
      </c>
      <c r="H944" s="5">
        <v>598</v>
      </c>
      <c r="I944" s="5">
        <v>44.988192895469808</v>
      </c>
      <c r="J944" s="5">
        <v>643.72638579093962</v>
      </c>
      <c r="K944" s="5">
        <v>463.77361420906038</v>
      </c>
      <c r="L944" s="8" t="str">
        <f>IF(AND(H944&gt;=K944, H944&lt;=J944), "Normal", "Anomaly")</f>
        <v>Normal</v>
      </c>
      <c r="M944" s="5">
        <v>527.60377358490564</v>
      </c>
      <c r="N944" s="5"/>
      <c r="O944" s="5"/>
    </row>
    <row r="945" spans="1:15" x14ac:dyDescent="0.3">
      <c r="A945" s="4" t="s">
        <v>14</v>
      </c>
      <c r="B945" s="5">
        <v>3008</v>
      </c>
      <c r="C945" s="5">
        <v>200127</v>
      </c>
      <c r="D945" s="6">
        <v>45625</v>
      </c>
      <c r="E945" s="4" t="s">
        <v>9</v>
      </c>
      <c r="F945" s="4">
        <v>2</v>
      </c>
      <c r="G945" s="4">
        <v>8</v>
      </c>
      <c r="H945" s="5">
        <v>435</v>
      </c>
      <c r="I945" s="5">
        <v>37.615654985657237</v>
      </c>
      <c r="J945" s="5">
        <v>643.48130997131443</v>
      </c>
      <c r="K945" s="5">
        <v>493.01869002868551</v>
      </c>
      <c r="L945" s="8" t="str">
        <f>IF(AND(H945&gt;=K945, H945&lt;=J945), "Normal", "Anomaly")</f>
        <v>Anomaly</v>
      </c>
      <c r="M945" s="5">
        <v>527.60377358490564</v>
      </c>
      <c r="N945" s="5"/>
      <c r="O945" s="5"/>
    </row>
    <row r="946" spans="1:15" x14ac:dyDescent="0.3">
      <c r="A946" s="4" t="s">
        <v>14</v>
      </c>
      <c r="B946" s="5">
        <v>3008</v>
      </c>
      <c r="C946" s="5">
        <v>200127</v>
      </c>
      <c r="D946" s="6">
        <v>45632</v>
      </c>
      <c r="E946" s="4" t="s">
        <v>9</v>
      </c>
      <c r="F946" s="4">
        <v>2</v>
      </c>
      <c r="G946" s="4">
        <v>8</v>
      </c>
      <c r="H946" s="5">
        <v>574</v>
      </c>
      <c r="I946" s="5">
        <v>57.530426732295318</v>
      </c>
      <c r="J946" s="5">
        <v>665.56085346459065</v>
      </c>
      <c r="K946" s="5">
        <v>435.43914653540935</v>
      </c>
      <c r="L946" s="8" t="str">
        <f>IF(AND(H946&gt;=K946, H946&lt;=J946), "Normal", "Anomaly")</f>
        <v>Normal</v>
      </c>
      <c r="M946" s="5">
        <v>527.60377358490564</v>
      </c>
      <c r="N946" s="5"/>
      <c r="O946" s="5"/>
    </row>
    <row r="947" spans="1:15" x14ac:dyDescent="0.3">
      <c r="A947" s="4" t="s">
        <v>14</v>
      </c>
      <c r="B947" s="5">
        <v>3008</v>
      </c>
      <c r="C947" s="5">
        <v>200127</v>
      </c>
      <c r="D947" s="6">
        <v>45639</v>
      </c>
      <c r="E947" s="4" t="s">
        <v>9</v>
      </c>
      <c r="F947" s="4">
        <v>2</v>
      </c>
      <c r="G947" s="4">
        <v>8</v>
      </c>
      <c r="H947" s="5">
        <v>659</v>
      </c>
      <c r="I947" s="5">
        <v>57.859744209597054</v>
      </c>
      <c r="J947" s="5">
        <v>667.21948841919414</v>
      </c>
      <c r="K947" s="5">
        <v>435.78051158080586</v>
      </c>
      <c r="L947" s="8" t="str">
        <f>IF(AND(H947&gt;=K947, H947&lt;=J947), "Normal", "Anomaly")</f>
        <v>Normal</v>
      </c>
      <c r="M947" s="5">
        <v>527.60377358490564</v>
      </c>
      <c r="N947" s="5"/>
      <c r="O947" s="5"/>
    </row>
    <row r="948" spans="1:15" x14ac:dyDescent="0.3">
      <c r="A948" s="4" t="s">
        <v>14</v>
      </c>
      <c r="B948" s="5">
        <v>3008</v>
      </c>
      <c r="C948" s="5">
        <v>200127</v>
      </c>
      <c r="D948" s="6">
        <v>45646</v>
      </c>
      <c r="E948" s="4" t="s">
        <v>9</v>
      </c>
      <c r="F948" s="4">
        <v>2</v>
      </c>
      <c r="G948" s="4">
        <v>8</v>
      </c>
      <c r="H948" s="5">
        <v>653</v>
      </c>
      <c r="I948" s="5">
        <v>65.265682981180859</v>
      </c>
      <c r="J948" s="5">
        <v>700.40636596236175</v>
      </c>
      <c r="K948" s="5">
        <v>439.34363403763825</v>
      </c>
      <c r="L948" s="8" t="str">
        <f>IF(AND(H948&gt;=K948, H948&lt;=J948), "Normal", "Anomaly")</f>
        <v>Normal</v>
      </c>
      <c r="M948" s="5">
        <v>527.60377358490564</v>
      </c>
      <c r="N948" s="5"/>
      <c r="O948" s="5"/>
    </row>
    <row r="949" spans="1:15" x14ac:dyDescent="0.3">
      <c r="A949" s="4" t="s">
        <v>14</v>
      </c>
      <c r="B949" s="5">
        <v>3008</v>
      </c>
      <c r="C949" s="5">
        <v>200127</v>
      </c>
      <c r="D949" s="6">
        <v>45653</v>
      </c>
      <c r="E949" s="4" t="s">
        <v>9</v>
      </c>
      <c r="F949" s="4">
        <v>2</v>
      </c>
      <c r="G949" s="4">
        <v>8</v>
      </c>
      <c r="H949" s="5">
        <v>326</v>
      </c>
      <c r="I949" s="5">
        <v>69.808219430092905</v>
      </c>
      <c r="J949" s="5">
        <v>722.86643886018578</v>
      </c>
      <c r="K949" s="5">
        <v>443.63356113981422</v>
      </c>
      <c r="L949" s="8" t="str">
        <f>IF(AND(H949&gt;=K949, H949&lt;=J949), "Normal", "Anomaly")</f>
        <v>Anomaly</v>
      </c>
      <c r="M949" s="5">
        <v>527.60377358490564</v>
      </c>
      <c r="N949" s="5"/>
      <c r="O949" s="5"/>
    </row>
    <row r="950" spans="1:15" x14ac:dyDescent="0.3">
      <c r="A950" s="4" t="s">
        <v>14</v>
      </c>
      <c r="B950" s="5">
        <v>3008</v>
      </c>
      <c r="C950" s="5">
        <v>200127</v>
      </c>
      <c r="D950" s="6">
        <v>45660</v>
      </c>
      <c r="E950" s="4" t="s">
        <v>9</v>
      </c>
      <c r="F950" s="4">
        <v>2</v>
      </c>
      <c r="G950" s="4">
        <v>8</v>
      </c>
      <c r="H950" s="5">
        <v>417</v>
      </c>
      <c r="I950" s="5">
        <v>110.4416559772625</v>
      </c>
      <c r="J950" s="5">
        <v>773.75831195452497</v>
      </c>
      <c r="K950" s="5">
        <v>331.99168804547503</v>
      </c>
      <c r="L950" s="8" t="str">
        <f>IF(AND(H950&gt;=K950, H950&lt;=J950), "Normal", "Anomaly")</f>
        <v>Normal</v>
      </c>
      <c r="M950" s="5">
        <v>527.60377358490564</v>
      </c>
      <c r="N950" s="5"/>
      <c r="O950" s="5"/>
    </row>
    <row r="951" spans="1:15" x14ac:dyDescent="0.3">
      <c r="A951" s="4" t="s">
        <v>14</v>
      </c>
      <c r="B951" s="5">
        <v>3008</v>
      </c>
      <c r="C951" s="5">
        <v>200127</v>
      </c>
      <c r="D951" s="6">
        <v>45667</v>
      </c>
      <c r="E951" s="4" t="s">
        <v>9</v>
      </c>
      <c r="F951" s="4">
        <v>2</v>
      </c>
      <c r="G951" s="4">
        <v>8</v>
      </c>
      <c r="H951" s="5">
        <v>749</v>
      </c>
      <c r="I951" s="5">
        <v>119.36335021689028</v>
      </c>
      <c r="J951" s="5">
        <v>776.85170043378059</v>
      </c>
      <c r="K951" s="5">
        <v>299.39829956621941</v>
      </c>
      <c r="L951" s="8" t="str">
        <f>IF(AND(H951&gt;=K951, H951&lt;=J951), "Normal", "Anomaly")</f>
        <v>Normal</v>
      </c>
      <c r="M951" s="5">
        <v>527.60377358490564</v>
      </c>
      <c r="N951" s="5"/>
      <c r="O951" s="5"/>
    </row>
    <row r="952" spans="1:15" x14ac:dyDescent="0.3">
      <c r="A952" s="4" t="s">
        <v>14</v>
      </c>
      <c r="B952" s="5">
        <v>3008</v>
      </c>
      <c r="C952" s="5">
        <v>200127</v>
      </c>
      <c r="D952" s="6">
        <v>45674</v>
      </c>
      <c r="E952" s="4" t="s">
        <v>9</v>
      </c>
      <c r="F952" s="4">
        <v>2</v>
      </c>
      <c r="G952" s="4">
        <v>8</v>
      </c>
      <c r="H952" s="5">
        <v>784</v>
      </c>
      <c r="I952" s="5">
        <v>135.11378306819773</v>
      </c>
      <c r="J952" s="5">
        <v>821.60256613639547</v>
      </c>
      <c r="K952" s="5">
        <v>281.14743386360453</v>
      </c>
      <c r="L952" s="8" t="str">
        <f>IF(AND(H952&gt;=K952, H952&lt;=J952), "Normal", "Anomaly")</f>
        <v>Normal</v>
      </c>
      <c r="M952" s="5">
        <v>527.60377358490564</v>
      </c>
      <c r="N952" s="5"/>
      <c r="O952" s="5"/>
    </row>
    <row r="953" spans="1:15" x14ac:dyDescent="0.3">
      <c r="A953" s="4" t="s">
        <v>14</v>
      </c>
      <c r="B953" s="5">
        <v>3008</v>
      </c>
      <c r="C953" s="5">
        <v>200127</v>
      </c>
      <c r="D953" s="6">
        <v>45681</v>
      </c>
      <c r="E953" s="4" t="s">
        <v>9</v>
      </c>
      <c r="F953" s="4">
        <v>2</v>
      </c>
      <c r="G953" s="4">
        <v>8</v>
      </c>
      <c r="H953" s="5">
        <v>680</v>
      </c>
      <c r="I953" s="5">
        <v>155.58834909786788</v>
      </c>
      <c r="J953" s="5">
        <v>885.80169819573575</v>
      </c>
      <c r="K953" s="5">
        <v>263.44830180426425</v>
      </c>
      <c r="L953" s="8" t="str">
        <f>IF(AND(H953&gt;=K953, H953&lt;=J953), "Normal", "Anomaly")</f>
        <v>Normal</v>
      </c>
      <c r="M953" s="5">
        <v>527.60377358490564</v>
      </c>
      <c r="N953" s="5"/>
      <c r="O953" s="5"/>
    </row>
    <row r="954" spans="1:15" x14ac:dyDescent="0.3">
      <c r="A954" s="4" t="s">
        <v>14</v>
      </c>
      <c r="B954" s="5">
        <v>3008</v>
      </c>
      <c r="C954" s="5">
        <v>200127</v>
      </c>
      <c r="D954" s="6">
        <v>45688</v>
      </c>
      <c r="E954" s="4" t="s">
        <v>9</v>
      </c>
      <c r="F954" s="4">
        <v>2</v>
      </c>
      <c r="G954" s="4">
        <v>8</v>
      </c>
      <c r="H954" s="5">
        <v>779</v>
      </c>
      <c r="I954" s="5">
        <v>149.06688934837274</v>
      </c>
      <c r="J954" s="5">
        <v>903.38377869674548</v>
      </c>
      <c r="K954" s="5">
        <v>307.11622130325452</v>
      </c>
      <c r="L954" s="8" t="str">
        <f>IF(AND(H954&gt;=K954, H954&lt;=J954), "Normal", "Anomaly")</f>
        <v>Normal</v>
      </c>
      <c r="M954" s="5">
        <v>527.60377358490564</v>
      </c>
      <c r="N954" s="5"/>
      <c r="O954" s="5"/>
    </row>
    <row r="955" spans="1:15" x14ac:dyDescent="0.3">
      <c r="A955" s="4" t="s">
        <v>14</v>
      </c>
      <c r="B955" s="5">
        <v>3008</v>
      </c>
      <c r="C955" s="5">
        <v>200127</v>
      </c>
      <c r="D955" s="6">
        <v>45695</v>
      </c>
      <c r="E955" s="4" t="s">
        <v>9</v>
      </c>
      <c r="F955" s="4">
        <v>2</v>
      </c>
      <c r="G955" s="4">
        <v>8</v>
      </c>
      <c r="H955" s="5">
        <v>763</v>
      </c>
      <c r="I955" s="5">
        <v>158.79502314304438</v>
      </c>
      <c r="J955" s="5">
        <v>948.46504628608875</v>
      </c>
      <c r="K955" s="5">
        <v>313.28495371391125</v>
      </c>
      <c r="L955" s="8" t="str">
        <f>IF(AND(H955&gt;=K955, H955&lt;=J955), "Normal", "Anomaly")</f>
        <v>Normal</v>
      </c>
      <c r="M955" s="5">
        <v>527.60377358490564</v>
      </c>
      <c r="N955" s="5"/>
      <c r="O955" s="5"/>
    </row>
    <row r="956" spans="1:15" x14ac:dyDescent="0.3">
      <c r="A956" s="4" t="s">
        <v>14</v>
      </c>
      <c r="B956" s="5">
        <v>3008</v>
      </c>
      <c r="C956" s="5">
        <v>200102</v>
      </c>
      <c r="D956" s="6">
        <v>45331</v>
      </c>
      <c r="E956" s="4" t="s">
        <v>10</v>
      </c>
      <c r="F956" s="4">
        <v>2</v>
      </c>
      <c r="G956" s="4">
        <v>8</v>
      </c>
      <c r="H956" s="5">
        <v>2700</v>
      </c>
      <c r="I956" s="5"/>
      <c r="J956" s="5"/>
      <c r="K956" s="5"/>
      <c r="L956" s="8" t="s">
        <v>47</v>
      </c>
      <c r="M956" s="5">
        <v>3271.7169811320755</v>
      </c>
      <c r="N956" s="5"/>
      <c r="O956" s="5"/>
    </row>
    <row r="957" spans="1:15" x14ac:dyDescent="0.3">
      <c r="A957" s="4" t="s">
        <v>14</v>
      </c>
      <c r="B957" s="5">
        <v>3008</v>
      </c>
      <c r="C957" s="5">
        <v>200102</v>
      </c>
      <c r="D957" s="6">
        <v>45338</v>
      </c>
      <c r="E957" s="4" t="s">
        <v>10</v>
      </c>
      <c r="F957" s="4">
        <v>2</v>
      </c>
      <c r="G957" s="4">
        <v>8</v>
      </c>
      <c r="H957" s="5">
        <v>2552</v>
      </c>
      <c r="I957" s="5">
        <v>0</v>
      </c>
      <c r="J957" s="5">
        <v>2700</v>
      </c>
      <c r="K957" s="5">
        <v>2700</v>
      </c>
      <c r="L957" s="8" t="str">
        <f>IF(AND(H957&gt;=K957, H957&lt;=J957), "Normal", "Anomaly")</f>
        <v>Anomaly</v>
      </c>
      <c r="M957" s="5">
        <v>3271.7169811320755</v>
      </c>
      <c r="N957" s="5"/>
      <c r="O957" s="5"/>
    </row>
    <row r="958" spans="1:15" x14ac:dyDescent="0.3">
      <c r="A958" s="4" t="s">
        <v>14</v>
      </c>
      <c r="B958" s="5">
        <v>3008</v>
      </c>
      <c r="C958" s="5">
        <v>200102</v>
      </c>
      <c r="D958" s="6">
        <v>45345</v>
      </c>
      <c r="E958" s="4" t="s">
        <v>10</v>
      </c>
      <c r="F958" s="4">
        <v>2</v>
      </c>
      <c r="G958" s="4">
        <v>8</v>
      </c>
      <c r="H958" s="5">
        <v>2681</v>
      </c>
      <c r="I958" s="5">
        <v>74</v>
      </c>
      <c r="J958" s="5">
        <v>2774</v>
      </c>
      <c r="K958" s="5">
        <v>2478</v>
      </c>
      <c r="L958" s="8" t="str">
        <f>IF(AND(H958&gt;=K958, H958&lt;=J958), "Normal", "Anomaly")</f>
        <v>Normal</v>
      </c>
      <c r="M958" s="5">
        <v>3271.7169811320755</v>
      </c>
      <c r="N958" s="5"/>
      <c r="O958" s="5"/>
    </row>
    <row r="959" spans="1:15" x14ac:dyDescent="0.3">
      <c r="A959" s="4" t="s">
        <v>14</v>
      </c>
      <c r="B959" s="5">
        <v>3008</v>
      </c>
      <c r="C959" s="5">
        <v>200102</v>
      </c>
      <c r="D959" s="6">
        <v>45352</v>
      </c>
      <c r="E959" s="4" t="s">
        <v>10</v>
      </c>
      <c r="F959" s="4">
        <v>2</v>
      </c>
      <c r="G959" s="4">
        <v>8</v>
      </c>
      <c r="H959" s="5">
        <v>2619</v>
      </c>
      <c r="I959" s="5">
        <v>65.748679750158402</v>
      </c>
      <c r="J959" s="5">
        <v>2775.8306928336501</v>
      </c>
      <c r="K959" s="5">
        <v>2512.8359738330169</v>
      </c>
      <c r="L959" s="8" t="str">
        <f>IF(AND(H959&gt;=K959, H959&lt;=J959), "Normal", "Anomaly")</f>
        <v>Normal</v>
      </c>
      <c r="M959" s="5">
        <v>3271.7169811320755</v>
      </c>
      <c r="N959" s="5"/>
      <c r="O959" s="5"/>
    </row>
    <row r="960" spans="1:15" x14ac:dyDescent="0.3">
      <c r="A960" s="4" t="s">
        <v>14</v>
      </c>
      <c r="B960" s="5">
        <v>3008</v>
      </c>
      <c r="C960" s="5">
        <v>200102</v>
      </c>
      <c r="D960" s="6">
        <v>45359</v>
      </c>
      <c r="E960" s="4" t="s">
        <v>10</v>
      </c>
      <c r="F960" s="4">
        <v>2</v>
      </c>
      <c r="G960" s="4">
        <v>8</v>
      </c>
      <c r="H960" s="5">
        <v>2745</v>
      </c>
      <c r="I960" s="5">
        <v>57.987067523716007</v>
      </c>
      <c r="J960" s="5">
        <v>2753.9741350474319</v>
      </c>
      <c r="K960" s="5">
        <v>2522.0258649525681</v>
      </c>
      <c r="L960" s="8" t="str">
        <f>IF(AND(H960&gt;=K960, H960&lt;=J960), "Normal", "Anomaly")</f>
        <v>Normal</v>
      </c>
      <c r="M960" s="5">
        <v>3271.7169811320755</v>
      </c>
      <c r="N960" s="5"/>
      <c r="O960" s="5"/>
    </row>
    <row r="961" spans="1:15" x14ac:dyDescent="0.3">
      <c r="A961" s="4" t="s">
        <v>14</v>
      </c>
      <c r="B961" s="5">
        <v>3008</v>
      </c>
      <c r="C961" s="5">
        <v>200102</v>
      </c>
      <c r="D961" s="6">
        <v>45366</v>
      </c>
      <c r="E961" s="4" t="s">
        <v>10</v>
      </c>
      <c r="F961" s="4">
        <v>2</v>
      </c>
      <c r="G961" s="4">
        <v>8</v>
      </c>
      <c r="H961" s="5">
        <v>2720</v>
      </c>
      <c r="I961" s="5">
        <v>67.244628038230687</v>
      </c>
      <c r="J961" s="5">
        <v>2793.8892560764616</v>
      </c>
      <c r="K961" s="5">
        <v>2524.9107439235386</v>
      </c>
      <c r="L961" s="8" t="str">
        <f>IF(AND(H961&gt;=K961, H961&lt;=J961), "Normal", "Anomaly")</f>
        <v>Normal</v>
      </c>
      <c r="M961" s="5">
        <v>3271.7169811320755</v>
      </c>
      <c r="N961" s="5"/>
      <c r="O961" s="5"/>
    </row>
    <row r="962" spans="1:15" x14ac:dyDescent="0.3">
      <c r="A962" s="4" t="s">
        <v>14</v>
      </c>
      <c r="B962" s="5">
        <v>3008</v>
      </c>
      <c r="C962" s="5">
        <v>200102</v>
      </c>
      <c r="D962" s="6">
        <v>45373</v>
      </c>
      <c r="E962" s="4" t="s">
        <v>10</v>
      </c>
      <c r="F962" s="4">
        <v>2</v>
      </c>
      <c r="G962" s="4">
        <v>8</v>
      </c>
      <c r="H962" s="5">
        <v>2989</v>
      </c>
      <c r="I962" s="5">
        <v>65.408332802480146</v>
      </c>
      <c r="J962" s="5">
        <v>2800.3166656049602</v>
      </c>
      <c r="K962" s="5">
        <v>2538.6833343950398</v>
      </c>
      <c r="L962" s="8" t="str">
        <f>IF(AND(H962&gt;=K962, H962&lt;=J962), "Normal", "Anomaly")</f>
        <v>Anomaly</v>
      </c>
      <c r="M962" s="5">
        <v>3271.7169811320755</v>
      </c>
      <c r="N962" s="5"/>
      <c r="O962" s="5"/>
    </row>
    <row r="963" spans="1:15" x14ac:dyDescent="0.3">
      <c r="A963" s="4" t="s">
        <v>14</v>
      </c>
      <c r="B963" s="5">
        <v>3008</v>
      </c>
      <c r="C963" s="5">
        <v>200102</v>
      </c>
      <c r="D963" s="6">
        <v>45380</v>
      </c>
      <c r="E963" s="4" t="s">
        <v>10</v>
      </c>
      <c r="F963" s="4">
        <v>2</v>
      </c>
      <c r="G963" s="4">
        <v>8</v>
      </c>
      <c r="H963" s="5">
        <v>3004</v>
      </c>
      <c r="I963" s="5">
        <v>127.14831448961885</v>
      </c>
      <c r="J963" s="5">
        <v>2969.4394861220949</v>
      </c>
      <c r="K963" s="5">
        <v>2460.8462281636198</v>
      </c>
      <c r="L963" s="8" t="str">
        <f>IF(AND(H963&gt;=K963, H963&lt;=J963), "Normal", "Anomaly")</f>
        <v>Anomaly</v>
      </c>
      <c r="M963" s="5">
        <v>3271.7169811320755</v>
      </c>
      <c r="N963" s="5"/>
      <c r="O963" s="5"/>
    </row>
    <row r="964" spans="1:15" x14ac:dyDescent="0.3">
      <c r="A964" s="4" t="s">
        <v>14</v>
      </c>
      <c r="B964" s="5">
        <v>3008</v>
      </c>
      <c r="C964" s="5">
        <v>200102</v>
      </c>
      <c r="D964" s="6">
        <v>45387</v>
      </c>
      <c r="E964" s="4" t="s">
        <v>10</v>
      </c>
      <c r="F964" s="4">
        <v>2</v>
      </c>
      <c r="G964" s="4">
        <v>8</v>
      </c>
      <c r="H964" s="5">
        <v>3071</v>
      </c>
      <c r="I964" s="5">
        <v>152.55142575538258</v>
      </c>
      <c r="J964" s="5">
        <v>3056.352851510765</v>
      </c>
      <c r="K964" s="5">
        <v>2446.147148489235</v>
      </c>
      <c r="L964" s="8" t="str">
        <f>IF(AND(H964&gt;=K964, H964&lt;=J964), "Normal", "Anomaly")</f>
        <v>Anomaly</v>
      </c>
      <c r="M964" s="5">
        <v>3271.7169811320755</v>
      </c>
      <c r="N964" s="5"/>
      <c r="O964" s="5"/>
    </row>
    <row r="965" spans="1:15" x14ac:dyDescent="0.3">
      <c r="A965" s="4" t="s">
        <v>14</v>
      </c>
      <c r="B965" s="5">
        <v>3008</v>
      </c>
      <c r="C965" s="5">
        <v>200102</v>
      </c>
      <c r="D965" s="6">
        <v>45394</v>
      </c>
      <c r="E965" s="4" t="s">
        <v>10</v>
      </c>
      <c r="F965" s="4">
        <v>2</v>
      </c>
      <c r="G965" s="4">
        <v>8</v>
      </c>
      <c r="H965" s="5">
        <v>3038</v>
      </c>
      <c r="I965" s="5">
        <v>183.22932182104478</v>
      </c>
      <c r="J965" s="5">
        <v>3164.0836436420896</v>
      </c>
      <c r="K965" s="5">
        <v>2431.1663563579104</v>
      </c>
      <c r="L965" s="8" t="str">
        <f>IF(AND(H965&gt;=K965, H965&lt;=J965), "Normal", "Anomaly")</f>
        <v>Normal</v>
      </c>
      <c r="M965" s="5">
        <v>3271.7169811320755</v>
      </c>
      <c r="N965" s="5"/>
      <c r="O965" s="5"/>
    </row>
    <row r="966" spans="1:15" x14ac:dyDescent="0.3">
      <c r="A966" s="4" t="s">
        <v>14</v>
      </c>
      <c r="B966" s="5">
        <v>3008</v>
      </c>
      <c r="C966" s="5">
        <v>200102</v>
      </c>
      <c r="D966" s="6">
        <v>45401</v>
      </c>
      <c r="E966" s="4" t="s">
        <v>10</v>
      </c>
      <c r="F966" s="4">
        <v>2</v>
      </c>
      <c r="G966" s="4">
        <v>8</v>
      </c>
      <c r="H966" s="5">
        <v>2992</v>
      </c>
      <c r="I966" s="5">
        <v>171.94035121227361</v>
      </c>
      <c r="J966" s="5">
        <v>3202.2557024245471</v>
      </c>
      <c r="K966" s="5">
        <v>2514.4942975754529</v>
      </c>
      <c r="L966" s="8" t="str">
        <f>IF(AND(H966&gt;=K966, H966&lt;=J966), "Normal", "Anomaly")</f>
        <v>Normal</v>
      </c>
      <c r="M966" s="5">
        <v>3271.7169811320755</v>
      </c>
      <c r="N966" s="5"/>
      <c r="O966" s="5"/>
    </row>
    <row r="967" spans="1:15" x14ac:dyDescent="0.3">
      <c r="A967" s="4" t="s">
        <v>14</v>
      </c>
      <c r="B967" s="5">
        <v>3008</v>
      </c>
      <c r="C967" s="5">
        <v>200102</v>
      </c>
      <c r="D967" s="6">
        <v>45408</v>
      </c>
      <c r="E967" s="4" t="s">
        <v>10</v>
      </c>
      <c r="F967" s="4">
        <v>2</v>
      </c>
      <c r="G967" s="4">
        <v>8</v>
      </c>
      <c r="H967" s="5">
        <v>3099</v>
      </c>
      <c r="I967" s="5">
        <v>162.33125854252469</v>
      </c>
      <c r="J967" s="5">
        <v>3221.9125170850493</v>
      </c>
      <c r="K967" s="5">
        <v>2572.5874829149507</v>
      </c>
      <c r="L967" s="8" t="str">
        <f>IF(AND(H967&gt;=K967, H967&lt;=J967), "Normal", "Anomaly")</f>
        <v>Normal</v>
      </c>
      <c r="M967" s="5">
        <v>3271.7169811320755</v>
      </c>
      <c r="N967" s="5"/>
      <c r="O967" s="5"/>
    </row>
    <row r="968" spans="1:15" x14ac:dyDescent="0.3">
      <c r="A968" s="4" t="s">
        <v>14</v>
      </c>
      <c r="B968" s="5">
        <v>3008</v>
      </c>
      <c r="C968" s="5">
        <v>200102</v>
      </c>
      <c r="D968" s="6">
        <v>45415</v>
      </c>
      <c r="E968" s="4" t="s">
        <v>10</v>
      </c>
      <c r="F968" s="4">
        <v>2</v>
      </c>
      <c r="G968" s="4">
        <v>8</v>
      </c>
      <c r="H968" s="5">
        <v>3207</v>
      </c>
      <c r="I968" s="5">
        <v>134.76437771161932</v>
      </c>
      <c r="J968" s="5">
        <v>3226.7787554232386</v>
      </c>
      <c r="K968" s="5">
        <v>2687.7212445767614</v>
      </c>
      <c r="L968" s="8" t="str">
        <f>IF(AND(H968&gt;=K968, H968&lt;=J968), "Normal", "Anomaly")</f>
        <v>Normal</v>
      </c>
      <c r="M968" s="5">
        <v>3271.7169811320755</v>
      </c>
      <c r="N968" s="5"/>
      <c r="O968" s="5"/>
    </row>
    <row r="969" spans="1:15" x14ac:dyDescent="0.3">
      <c r="A969" s="4" t="s">
        <v>14</v>
      </c>
      <c r="B969" s="5">
        <v>3008</v>
      </c>
      <c r="C969" s="5">
        <v>200102</v>
      </c>
      <c r="D969" s="6">
        <v>45422</v>
      </c>
      <c r="E969" s="4" t="s">
        <v>10</v>
      </c>
      <c r="F969" s="4">
        <v>2</v>
      </c>
      <c r="G969" s="4">
        <v>8</v>
      </c>
      <c r="H969" s="5">
        <v>2885</v>
      </c>
      <c r="I969" s="5">
        <v>130.3533658944026</v>
      </c>
      <c r="J969" s="5">
        <v>3275.706731788805</v>
      </c>
      <c r="K969" s="5">
        <v>2754.293268211195</v>
      </c>
      <c r="L969" s="8" t="str">
        <f>IF(AND(H969&gt;=K969, H969&lt;=J969), "Normal", "Anomaly")</f>
        <v>Normal</v>
      </c>
      <c r="M969" s="5">
        <v>3271.7169811320755</v>
      </c>
      <c r="N969" s="5"/>
      <c r="O969" s="5"/>
    </row>
    <row r="970" spans="1:15" x14ac:dyDescent="0.3">
      <c r="A970" s="4" t="s">
        <v>14</v>
      </c>
      <c r="B970" s="5">
        <v>3008</v>
      </c>
      <c r="C970" s="5">
        <v>200102</v>
      </c>
      <c r="D970" s="6">
        <v>45429</v>
      </c>
      <c r="E970" s="4" t="s">
        <v>10</v>
      </c>
      <c r="F970" s="4">
        <v>2</v>
      </c>
      <c r="G970" s="4">
        <v>8</v>
      </c>
      <c r="H970" s="5">
        <v>3245</v>
      </c>
      <c r="I970" s="5">
        <v>88.323181413488498</v>
      </c>
      <c r="J970" s="5">
        <v>3212.2713628269771</v>
      </c>
      <c r="K970" s="5">
        <v>2858.9786371730229</v>
      </c>
      <c r="L970" s="8" t="str">
        <f>IF(AND(H970&gt;=K970, H970&lt;=J970), "Normal", "Anomaly")</f>
        <v>Anomaly</v>
      </c>
      <c r="M970" s="5">
        <v>3271.7169811320755</v>
      </c>
      <c r="N970" s="5"/>
      <c r="O970" s="5"/>
    </row>
    <row r="971" spans="1:15" x14ac:dyDescent="0.3">
      <c r="A971" s="4" t="s">
        <v>14</v>
      </c>
      <c r="B971" s="5">
        <v>3008</v>
      </c>
      <c r="C971" s="5">
        <v>200102</v>
      </c>
      <c r="D971" s="6">
        <v>45436</v>
      </c>
      <c r="E971" s="4" t="s">
        <v>10</v>
      </c>
      <c r="F971" s="4">
        <v>2</v>
      </c>
      <c r="G971" s="4">
        <v>8</v>
      </c>
      <c r="H971" s="5">
        <v>3246</v>
      </c>
      <c r="I971" s="5">
        <v>109.47595340986987</v>
      </c>
      <c r="J971" s="5">
        <v>3286.5769068197396</v>
      </c>
      <c r="K971" s="5">
        <v>2848.6730931802604</v>
      </c>
      <c r="L971" s="8" t="str">
        <f>IF(AND(H971&gt;=K971, H971&lt;=J971), "Normal", "Anomaly")</f>
        <v>Normal</v>
      </c>
      <c r="M971" s="5">
        <v>3271.7169811320755</v>
      </c>
      <c r="N971" s="5"/>
      <c r="O971" s="5"/>
    </row>
    <row r="972" spans="1:15" x14ac:dyDescent="0.3">
      <c r="A972" s="4" t="s">
        <v>14</v>
      </c>
      <c r="B972" s="5">
        <v>3008</v>
      </c>
      <c r="C972" s="5">
        <v>200102</v>
      </c>
      <c r="D972" s="6">
        <v>45443</v>
      </c>
      <c r="E972" s="4" t="s">
        <v>10</v>
      </c>
      <c r="F972" s="4">
        <v>2</v>
      </c>
      <c r="G972" s="4">
        <v>8</v>
      </c>
      <c r="H972" s="5">
        <v>2907</v>
      </c>
      <c r="I972" s="5">
        <v>120.58652236050263</v>
      </c>
      <c r="J972" s="5">
        <v>3339.0480447210052</v>
      </c>
      <c r="K972" s="5">
        <v>2856.7019552789948</v>
      </c>
      <c r="L972" s="8" t="str">
        <f>IF(AND(H972&gt;=K972, H972&lt;=J972), "Normal", "Anomaly")</f>
        <v>Normal</v>
      </c>
      <c r="M972" s="5">
        <v>3271.7169811320755</v>
      </c>
      <c r="N972" s="5"/>
      <c r="O972" s="5"/>
    </row>
    <row r="973" spans="1:15" x14ac:dyDescent="0.3">
      <c r="A973" s="4" t="s">
        <v>14</v>
      </c>
      <c r="B973" s="5">
        <v>3008</v>
      </c>
      <c r="C973" s="5">
        <v>200102</v>
      </c>
      <c r="D973" s="6">
        <v>45450</v>
      </c>
      <c r="E973" s="4" t="s">
        <v>10</v>
      </c>
      <c r="F973" s="4">
        <v>2</v>
      </c>
      <c r="G973" s="4">
        <v>8</v>
      </c>
      <c r="H973" s="5">
        <v>3174</v>
      </c>
      <c r="I973" s="5">
        <v>136.3258389851315</v>
      </c>
      <c r="J973" s="5">
        <v>3350.0266779702629</v>
      </c>
      <c r="K973" s="5">
        <v>2804.7233220297371</v>
      </c>
      <c r="L973" s="8" t="str">
        <f>IF(AND(H973&gt;=K973, H973&lt;=J973), "Normal", "Anomaly")</f>
        <v>Normal</v>
      </c>
      <c r="M973" s="5">
        <v>3271.7169811320755</v>
      </c>
      <c r="N973" s="5"/>
      <c r="O973" s="5"/>
    </row>
    <row r="974" spans="1:15" x14ac:dyDescent="0.3">
      <c r="A974" s="4" t="s">
        <v>14</v>
      </c>
      <c r="B974" s="5">
        <v>3008</v>
      </c>
      <c r="C974" s="5">
        <v>200102</v>
      </c>
      <c r="D974" s="6">
        <v>45457</v>
      </c>
      <c r="E974" s="4" t="s">
        <v>10</v>
      </c>
      <c r="F974" s="4">
        <v>2</v>
      </c>
      <c r="G974" s="4">
        <v>8</v>
      </c>
      <c r="H974" s="5">
        <v>3367</v>
      </c>
      <c r="I974" s="5">
        <v>138.81276733427657</v>
      </c>
      <c r="J974" s="5">
        <v>3372.000534668553</v>
      </c>
      <c r="K974" s="5">
        <v>2816.749465331447</v>
      </c>
      <c r="L974" s="8" t="str">
        <f>IF(AND(H974&gt;=K974, H974&lt;=J974), "Normal", "Anomaly")</f>
        <v>Normal</v>
      </c>
      <c r="M974" s="5">
        <v>3271.7169811320755</v>
      </c>
      <c r="N974" s="5"/>
      <c r="O974" s="5"/>
    </row>
    <row r="975" spans="1:15" x14ac:dyDescent="0.3">
      <c r="A975" s="4" t="s">
        <v>14</v>
      </c>
      <c r="B975" s="5">
        <v>3008</v>
      </c>
      <c r="C975" s="5">
        <v>200102</v>
      </c>
      <c r="D975" s="6">
        <v>45464</v>
      </c>
      <c r="E975" s="4" t="s">
        <v>10</v>
      </c>
      <c r="F975" s="4">
        <v>2</v>
      </c>
      <c r="G975" s="4">
        <v>8</v>
      </c>
      <c r="H975" s="5">
        <v>3185</v>
      </c>
      <c r="I975" s="5">
        <v>158.27882833784182</v>
      </c>
      <c r="J975" s="5">
        <v>3457.8076566756836</v>
      </c>
      <c r="K975" s="5">
        <v>2824.6923433243164</v>
      </c>
      <c r="L975" s="8" t="str">
        <f>IF(AND(H975&gt;=K975, H975&lt;=J975), "Normal", "Anomaly")</f>
        <v>Normal</v>
      </c>
      <c r="M975" s="5">
        <v>3271.7169811320755</v>
      </c>
      <c r="N975" s="5"/>
      <c r="O975" s="5"/>
    </row>
    <row r="976" spans="1:15" x14ac:dyDescent="0.3">
      <c r="A976" s="4" t="s">
        <v>14</v>
      </c>
      <c r="B976" s="5">
        <v>3008</v>
      </c>
      <c r="C976" s="5">
        <v>200102</v>
      </c>
      <c r="D976" s="6">
        <v>45471</v>
      </c>
      <c r="E976" s="4" t="s">
        <v>10</v>
      </c>
      <c r="F976" s="4">
        <v>2</v>
      </c>
      <c r="G976" s="4">
        <v>8</v>
      </c>
      <c r="H976" s="5">
        <v>3278</v>
      </c>
      <c r="I976" s="5">
        <v>157.96439472235508</v>
      </c>
      <c r="J976" s="5">
        <v>3467.9287894447102</v>
      </c>
      <c r="K976" s="5">
        <v>2836.0712105552898</v>
      </c>
      <c r="L976" s="8" t="str">
        <f>IF(AND(H976&gt;=K976, H976&lt;=J976), "Normal", "Anomaly")</f>
        <v>Normal</v>
      </c>
      <c r="M976" s="5">
        <v>3271.7169811320755</v>
      </c>
      <c r="N976" s="5"/>
      <c r="O976" s="5"/>
    </row>
    <row r="977" spans="1:15" x14ac:dyDescent="0.3">
      <c r="A977" s="4" t="s">
        <v>14</v>
      </c>
      <c r="B977" s="5">
        <v>3008</v>
      </c>
      <c r="C977" s="5">
        <v>200102</v>
      </c>
      <c r="D977" s="6">
        <v>45478</v>
      </c>
      <c r="E977" s="4" t="s">
        <v>10</v>
      </c>
      <c r="F977" s="4">
        <v>2</v>
      </c>
      <c r="G977" s="4">
        <v>8</v>
      </c>
      <c r="H977" s="5">
        <v>2067</v>
      </c>
      <c r="I977" s="5">
        <v>162.72786907902409</v>
      </c>
      <c r="J977" s="5">
        <v>3486.330738158048</v>
      </c>
      <c r="K977" s="5">
        <v>2835.419261841952</v>
      </c>
      <c r="L977" s="8" t="str">
        <f>IF(AND(H977&gt;=K977, H977&lt;=J977), "Normal", "Anomaly")</f>
        <v>Anomaly</v>
      </c>
      <c r="M977" s="5">
        <v>3271.7169811320755</v>
      </c>
      <c r="N977" s="5"/>
      <c r="O977" s="5"/>
    </row>
    <row r="978" spans="1:15" x14ac:dyDescent="0.3">
      <c r="A978" s="4" t="s">
        <v>14</v>
      </c>
      <c r="B978" s="5">
        <v>3008</v>
      </c>
      <c r="C978" s="5">
        <v>200102</v>
      </c>
      <c r="D978" s="6">
        <v>45485</v>
      </c>
      <c r="E978" s="4" t="s">
        <v>10</v>
      </c>
      <c r="F978" s="4">
        <v>2</v>
      </c>
      <c r="G978" s="4">
        <v>8</v>
      </c>
      <c r="H978" s="5">
        <v>3992</v>
      </c>
      <c r="I978" s="5">
        <v>395.07244193312192</v>
      </c>
      <c r="J978" s="5">
        <v>3848.7698838662436</v>
      </c>
      <c r="K978" s="5">
        <v>2268.4801161337564</v>
      </c>
      <c r="L978" s="8" t="str">
        <f>IF(AND(H978&gt;=K978, H978&lt;=J978), "Normal", "Anomaly")</f>
        <v>Anomaly</v>
      </c>
      <c r="M978" s="5">
        <v>3271.7169811320755</v>
      </c>
      <c r="N978" s="5"/>
      <c r="O978" s="5"/>
    </row>
    <row r="979" spans="1:15" x14ac:dyDescent="0.3">
      <c r="A979" s="4" t="s">
        <v>14</v>
      </c>
      <c r="B979" s="5">
        <v>3008</v>
      </c>
      <c r="C979" s="5">
        <v>200102</v>
      </c>
      <c r="D979" s="6">
        <v>45492</v>
      </c>
      <c r="E979" s="4" t="s">
        <v>10</v>
      </c>
      <c r="F979" s="4">
        <v>2</v>
      </c>
      <c r="G979" s="4">
        <v>8</v>
      </c>
      <c r="H979" s="5">
        <v>3477</v>
      </c>
      <c r="I979" s="5">
        <v>501.91632768819147</v>
      </c>
      <c r="J979" s="5">
        <v>4155.8326553763827</v>
      </c>
      <c r="K979" s="5">
        <v>2148.1673446236173</v>
      </c>
      <c r="L979" s="8" t="str">
        <f>IF(AND(H979&gt;=K979, H979&lt;=J979), "Normal", "Anomaly")</f>
        <v>Normal</v>
      </c>
      <c r="M979" s="5">
        <v>3271.7169811320755</v>
      </c>
      <c r="N979" s="5"/>
      <c r="O979" s="5"/>
    </row>
    <row r="980" spans="1:15" x14ac:dyDescent="0.3">
      <c r="A980" s="4" t="s">
        <v>14</v>
      </c>
      <c r="B980" s="5">
        <v>3008</v>
      </c>
      <c r="C980" s="5">
        <v>200102</v>
      </c>
      <c r="D980" s="6">
        <v>45499</v>
      </c>
      <c r="E980" s="4" t="s">
        <v>10</v>
      </c>
      <c r="F980" s="4">
        <v>2</v>
      </c>
      <c r="G980" s="4">
        <v>8</v>
      </c>
      <c r="H980" s="5">
        <v>3388</v>
      </c>
      <c r="I980" s="5">
        <v>513.01545724763503</v>
      </c>
      <c r="J980" s="5">
        <v>4206.9059144952698</v>
      </c>
      <c r="K980" s="5">
        <v>2154.8440855047302</v>
      </c>
      <c r="L980" s="8" t="str">
        <f>IF(AND(H980&gt;=K980, H980&lt;=J980), "Normal", "Anomaly")</f>
        <v>Normal</v>
      </c>
      <c r="M980" s="5">
        <v>3271.7169811320755</v>
      </c>
      <c r="N980" s="5"/>
      <c r="O980" s="5"/>
    </row>
    <row r="981" spans="1:15" x14ac:dyDescent="0.3">
      <c r="A981" s="4" t="s">
        <v>14</v>
      </c>
      <c r="B981" s="5">
        <v>3008</v>
      </c>
      <c r="C981" s="5">
        <v>200102</v>
      </c>
      <c r="D981" s="6">
        <v>45506</v>
      </c>
      <c r="E981" s="4" t="s">
        <v>10</v>
      </c>
      <c r="F981" s="4">
        <v>2</v>
      </c>
      <c r="G981" s="4">
        <v>8</v>
      </c>
      <c r="H981" s="5">
        <v>3094</v>
      </c>
      <c r="I981" s="5">
        <v>505.52596372491098</v>
      </c>
      <c r="J981" s="5">
        <v>4252.051927449822</v>
      </c>
      <c r="K981" s="5">
        <v>2229.948072550178</v>
      </c>
      <c r="L981" s="8" t="str">
        <f>IF(AND(H981&gt;=K981, H981&lt;=J981), "Normal", "Anomaly")</f>
        <v>Normal</v>
      </c>
      <c r="M981" s="5">
        <v>3271.7169811320755</v>
      </c>
      <c r="N981" s="5"/>
      <c r="O981" s="5"/>
    </row>
    <row r="982" spans="1:15" x14ac:dyDescent="0.3">
      <c r="A982" s="4" t="s">
        <v>14</v>
      </c>
      <c r="B982" s="5">
        <v>3008</v>
      </c>
      <c r="C982" s="5">
        <v>200102</v>
      </c>
      <c r="D982" s="6">
        <v>45513</v>
      </c>
      <c r="E982" s="4" t="s">
        <v>10</v>
      </c>
      <c r="F982" s="4">
        <v>2</v>
      </c>
      <c r="G982" s="4">
        <v>8</v>
      </c>
      <c r="H982" s="5">
        <v>3193</v>
      </c>
      <c r="I982" s="5">
        <v>507.53965362324152</v>
      </c>
      <c r="J982" s="5">
        <v>4246.079307246483</v>
      </c>
      <c r="K982" s="5">
        <v>2215.920692753517</v>
      </c>
      <c r="L982" s="8" t="str">
        <f>IF(AND(H982&gt;=K982, H982&lt;=J982), "Normal", "Anomaly")</f>
        <v>Normal</v>
      </c>
      <c r="M982" s="5">
        <v>3271.7169811320755</v>
      </c>
      <c r="N982" s="5"/>
      <c r="O982" s="5"/>
    </row>
    <row r="983" spans="1:15" x14ac:dyDescent="0.3">
      <c r="A983" s="4" t="s">
        <v>14</v>
      </c>
      <c r="B983" s="5">
        <v>3008</v>
      </c>
      <c r="C983" s="5">
        <v>200102</v>
      </c>
      <c r="D983" s="6">
        <v>45520</v>
      </c>
      <c r="E983" s="4" t="s">
        <v>10</v>
      </c>
      <c r="F983" s="4">
        <v>2</v>
      </c>
      <c r="G983" s="4">
        <v>8</v>
      </c>
      <c r="H983" s="5">
        <v>3490</v>
      </c>
      <c r="I983" s="5">
        <v>504.96726379043622</v>
      </c>
      <c r="J983" s="5">
        <v>4219.1845275808728</v>
      </c>
      <c r="K983" s="5">
        <v>2199.3154724191277</v>
      </c>
      <c r="L983" s="8" t="str">
        <f>IF(AND(H983&gt;=K983, H983&lt;=J983), "Normal", "Anomaly")</f>
        <v>Normal</v>
      </c>
      <c r="M983" s="5">
        <v>3271.7169811320755</v>
      </c>
      <c r="N983" s="5"/>
      <c r="O983" s="5"/>
    </row>
    <row r="984" spans="1:15" x14ac:dyDescent="0.3">
      <c r="A984" s="4" t="s">
        <v>14</v>
      </c>
      <c r="B984" s="5">
        <v>3008</v>
      </c>
      <c r="C984" s="5">
        <v>200102</v>
      </c>
      <c r="D984" s="6">
        <v>45527</v>
      </c>
      <c r="E984" s="4" t="s">
        <v>10</v>
      </c>
      <c r="F984" s="4">
        <v>2</v>
      </c>
      <c r="G984" s="4">
        <v>8</v>
      </c>
      <c r="H984" s="5">
        <v>3427</v>
      </c>
      <c r="I984" s="5">
        <v>513.14470120522537</v>
      </c>
      <c r="J984" s="5">
        <v>4273.6644024104507</v>
      </c>
      <c r="K984" s="5">
        <v>2221.0855975895493</v>
      </c>
      <c r="L984" s="8" t="str">
        <f>IF(AND(H984&gt;=K984, H984&lt;=J984), "Normal", "Anomaly")</f>
        <v>Normal</v>
      </c>
      <c r="M984" s="5">
        <v>3271.7169811320755</v>
      </c>
      <c r="N984" s="5"/>
      <c r="O984" s="5"/>
    </row>
    <row r="985" spans="1:15" x14ac:dyDescent="0.3">
      <c r="A985" s="4" t="s">
        <v>14</v>
      </c>
      <c r="B985" s="5">
        <v>3008</v>
      </c>
      <c r="C985" s="5">
        <v>200102</v>
      </c>
      <c r="D985" s="6">
        <v>45534</v>
      </c>
      <c r="E985" s="4" t="s">
        <v>10</v>
      </c>
      <c r="F985" s="4">
        <v>2</v>
      </c>
      <c r="G985" s="4">
        <v>8</v>
      </c>
      <c r="H985" s="5">
        <v>3435</v>
      </c>
      <c r="I985" s="5">
        <v>516.61058835451684</v>
      </c>
      <c r="J985" s="5">
        <v>4299.2211767090339</v>
      </c>
      <c r="K985" s="5">
        <v>2232.7788232909661</v>
      </c>
      <c r="L985" s="8" t="str">
        <f>IF(AND(H985&gt;=K985, H985&lt;=J985), "Normal", "Anomaly")</f>
        <v>Normal</v>
      </c>
      <c r="M985" s="5">
        <v>3271.7169811320755</v>
      </c>
      <c r="N985" s="5"/>
      <c r="O985" s="5"/>
    </row>
    <row r="986" spans="1:15" x14ac:dyDescent="0.3">
      <c r="A986" s="4" t="s">
        <v>14</v>
      </c>
      <c r="B986" s="5">
        <v>3008</v>
      </c>
      <c r="C986" s="5">
        <v>200102</v>
      </c>
      <c r="D986" s="6">
        <v>45541</v>
      </c>
      <c r="E986" s="4" t="s">
        <v>10</v>
      </c>
      <c r="F986" s="4">
        <v>2</v>
      </c>
      <c r="G986" s="4">
        <v>8</v>
      </c>
      <c r="H986" s="5">
        <v>3000</v>
      </c>
      <c r="I986" s="5">
        <v>248.02318440016853</v>
      </c>
      <c r="J986" s="5">
        <v>3933.0463688003369</v>
      </c>
      <c r="K986" s="5">
        <v>2940.9536311996631</v>
      </c>
      <c r="L986" s="8" t="str">
        <f>IF(AND(H986&gt;=K986, H986&lt;=J986), "Normal", "Anomaly")</f>
        <v>Normal</v>
      </c>
      <c r="M986" s="5">
        <v>3271.7169811320755</v>
      </c>
      <c r="N986" s="5"/>
      <c r="O986" s="5"/>
    </row>
    <row r="987" spans="1:15" x14ac:dyDescent="0.3">
      <c r="A987" s="4" t="s">
        <v>14</v>
      </c>
      <c r="B987" s="5">
        <v>3008</v>
      </c>
      <c r="C987" s="5">
        <v>200102</v>
      </c>
      <c r="D987" s="6">
        <v>45548</v>
      </c>
      <c r="E987" s="4" t="s">
        <v>10</v>
      </c>
      <c r="F987" s="4">
        <v>2</v>
      </c>
      <c r="G987" s="4">
        <v>8</v>
      </c>
      <c r="H987" s="5">
        <v>3110</v>
      </c>
      <c r="I987" s="5">
        <v>177.50352109183638</v>
      </c>
      <c r="J987" s="5">
        <v>3668.0070421836726</v>
      </c>
      <c r="K987" s="5">
        <v>2957.9929578163274</v>
      </c>
      <c r="L987" s="8" t="str">
        <f>IF(AND(H987&gt;=K987, H987&lt;=J987), "Normal", "Anomaly")</f>
        <v>Normal</v>
      </c>
      <c r="M987" s="5">
        <v>3271.7169811320755</v>
      </c>
      <c r="N987" s="5"/>
      <c r="O987" s="5"/>
    </row>
    <row r="988" spans="1:15" x14ac:dyDescent="0.3">
      <c r="A988" s="4" t="s">
        <v>14</v>
      </c>
      <c r="B988" s="5">
        <v>3008</v>
      </c>
      <c r="C988" s="5">
        <v>200102</v>
      </c>
      <c r="D988" s="6">
        <v>45555</v>
      </c>
      <c r="E988" s="4" t="s">
        <v>10</v>
      </c>
      <c r="F988" s="4">
        <v>2</v>
      </c>
      <c r="G988" s="4">
        <v>8</v>
      </c>
      <c r="H988" s="5">
        <v>3905</v>
      </c>
      <c r="I988" s="5">
        <v>176.61287998048161</v>
      </c>
      <c r="J988" s="5">
        <v>3620.3507599609634</v>
      </c>
      <c r="K988" s="5">
        <v>2913.8992400390366</v>
      </c>
      <c r="L988" s="8" t="str">
        <f>IF(AND(H988&gt;=K988, H988&lt;=J988), "Normal", "Anomaly")</f>
        <v>Anomaly</v>
      </c>
      <c r="M988" s="5">
        <v>3271.7169811320755</v>
      </c>
      <c r="N988" s="5"/>
      <c r="O988" s="5"/>
    </row>
    <row r="989" spans="1:15" x14ac:dyDescent="0.3">
      <c r="A989" s="4" t="s">
        <v>14</v>
      </c>
      <c r="B989" s="5">
        <v>3008</v>
      </c>
      <c r="C989" s="5">
        <v>200102</v>
      </c>
      <c r="D989" s="6">
        <v>45562</v>
      </c>
      <c r="E989" s="4" t="s">
        <v>10</v>
      </c>
      <c r="F989" s="4">
        <v>2</v>
      </c>
      <c r="G989" s="4">
        <v>8</v>
      </c>
      <c r="H989" s="5">
        <v>3352</v>
      </c>
      <c r="I989" s="5">
        <v>275.77153134433581</v>
      </c>
      <c r="J989" s="5">
        <v>3883.2930626886719</v>
      </c>
      <c r="K989" s="5">
        <v>2780.2069373113281</v>
      </c>
      <c r="L989" s="8" t="str">
        <f>IF(AND(H989&gt;=K989, H989&lt;=J989), "Normal", "Anomaly")</f>
        <v>Normal</v>
      </c>
      <c r="M989" s="5">
        <v>3271.7169811320755</v>
      </c>
      <c r="N989" s="5"/>
      <c r="O989" s="5"/>
    </row>
    <row r="990" spans="1:15" x14ac:dyDescent="0.3">
      <c r="A990" s="4" t="s">
        <v>14</v>
      </c>
      <c r="B990" s="5">
        <v>3008</v>
      </c>
      <c r="C990" s="5">
        <v>200102</v>
      </c>
      <c r="D990" s="6">
        <v>45569</v>
      </c>
      <c r="E990" s="4" t="s">
        <v>10</v>
      </c>
      <c r="F990" s="4">
        <v>2</v>
      </c>
      <c r="G990" s="4">
        <v>8</v>
      </c>
      <c r="H990" s="5">
        <v>3560</v>
      </c>
      <c r="I990" s="5">
        <v>260.75946770922815</v>
      </c>
      <c r="J990" s="5">
        <v>3885.5189354184563</v>
      </c>
      <c r="K990" s="5">
        <v>2842.4810645815437</v>
      </c>
      <c r="L990" s="8" t="str">
        <f>IF(AND(H990&gt;=K990, H990&lt;=J990), "Normal", "Anomaly")</f>
        <v>Normal</v>
      </c>
      <c r="M990" s="5">
        <v>3271.7169811320755</v>
      </c>
      <c r="N990" s="5"/>
      <c r="O990" s="5"/>
    </row>
    <row r="991" spans="1:15" x14ac:dyDescent="0.3">
      <c r="A991" s="4" t="s">
        <v>14</v>
      </c>
      <c r="B991" s="5">
        <v>3008</v>
      </c>
      <c r="C991" s="5">
        <v>200102</v>
      </c>
      <c r="D991" s="6">
        <v>45576</v>
      </c>
      <c r="E991" s="4" t="s">
        <v>10</v>
      </c>
      <c r="F991" s="4">
        <v>2</v>
      </c>
      <c r="G991" s="4">
        <v>8</v>
      </c>
      <c r="H991" s="5">
        <v>3280</v>
      </c>
      <c r="I991" s="5">
        <v>258.91670354575427</v>
      </c>
      <c r="J991" s="5">
        <v>3927.7084070915084</v>
      </c>
      <c r="K991" s="5">
        <v>2892.0415929084916</v>
      </c>
      <c r="L991" s="8" t="str">
        <f>IF(AND(H991&gt;=K991, H991&lt;=J991), "Normal", "Anomaly")</f>
        <v>Normal</v>
      </c>
      <c r="M991" s="5">
        <v>3271.7169811320755</v>
      </c>
      <c r="N991" s="5"/>
      <c r="O991" s="5"/>
    </row>
    <row r="992" spans="1:15" x14ac:dyDescent="0.3">
      <c r="A992" s="4" t="s">
        <v>14</v>
      </c>
      <c r="B992" s="5">
        <v>3008</v>
      </c>
      <c r="C992" s="5">
        <v>200102</v>
      </c>
      <c r="D992" s="6">
        <v>45583</v>
      </c>
      <c r="E992" s="4" t="s">
        <v>10</v>
      </c>
      <c r="F992" s="4">
        <v>2</v>
      </c>
      <c r="G992" s="4">
        <v>8</v>
      </c>
      <c r="H992" s="5">
        <v>3669</v>
      </c>
      <c r="I992" s="5">
        <v>260.10523711567208</v>
      </c>
      <c r="J992" s="5">
        <v>3903.8354742313441</v>
      </c>
      <c r="K992" s="5">
        <v>2863.4145257686559</v>
      </c>
      <c r="L992" s="8" t="str">
        <f>IF(AND(H992&gt;=K992, H992&lt;=J992), "Normal", "Anomaly")</f>
        <v>Normal</v>
      </c>
      <c r="M992" s="5">
        <v>3271.7169811320755</v>
      </c>
      <c r="N992" s="5"/>
      <c r="O992" s="5"/>
    </row>
    <row r="993" spans="1:15" x14ac:dyDescent="0.3">
      <c r="A993" s="4" t="s">
        <v>14</v>
      </c>
      <c r="B993" s="5">
        <v>3008</v>
      </c>
      <c r="C993" s="5">
        <v>200102</v>
      </c>
      <c r="D993" s="6">
        <v>45590</v>
      </c>
      <c r="E993" s="4" t="s">
        <v>10</v>
      </c>
      <c r="F993" s="4">
        <v>2</v>
      </c>
      <c r="G993" s="4">
        <v>8</v>
      </c>
      <c r="H993" s="5">
        <v>3400</v>
      </c>
      <c r="I993" s="5">
        <v>276.91940953100419</v>
      </c>
      <c r="J993" s="5">
        <v>3967.7138190620085</v>
      </c>
      <c r="K993" s="5">
        <v>2860.0361809379915</v>
      </c>
      <c r="L993" s="8" t="str">
        <f>IF(AND(H993&gt;=K993, H993&lt;=J993), "Normal", "Anomaly")</f>
        <v>Normal</v>
      </c>
      <c r="M993" s="5">
        <v>3271.7169811320755</v>
      </c>
      <c r="N993" s="5"/>
      <c r="O993" s="5"/>
    </row>
    <row r="994" spans="1:15" x14ac:dyDescent="0.3">
      <c r="A994" s="4" t="s">
        <v>14</v>
      </c>
      <c r="B994" s="5">
        <v>3008</v>
      </c>
      <c r="C994" s="5">
        <v>200102</v>
      </c>
      <c r="D994" s="6">
        <v>45597</v>
      </c>
      <c r="E994" s="4" t="s">
        <v>10</v>
      </c>
      <c r="F994" s="4">
        <v>2</v>
      </c>
      <c r="G994" s="4">
        <v>8</v>
      </c>
      <c r="H994" s="5">
        <v>3486</v>
      </c>
      <c r="I994" s="5">
        <v>276.82756365651164</v>
      </c>
      <c r="J994" s="5">
        <v>3963.1551273130235</v>
      </c>
      <c r="K994" s="5">
        <v>2855.8448726869765</v>
      </c>
      <c r="L994" s="8" t="str">
        <f>IF(AND(H994&gt;=K994, H994&lt;=J994), "Normal", "Anomaly")</f>
        <v>Normal</v>
      </c>
      <c r="M994" s="5">
        <v>3271.7169811320755</v>
      </c>
      <c r="N994" s="5"/>
      <c r="O994" s="5"/>
    </row>
    <row r="995" spans="1:15" x14ac:dyDescent="0.3">
      <c r="A995" s="4" t="s">
        <v>14</v>
      </c>
      <c r="B995" s="5">
        <v>3008</v>
      </c>
      <c r="C995" s="5">
        <v>200102</v>
      </c>
      <c r="D995" s="6">
        <v>45604</v>
      </c>
      <c r="E995" s="4" t="s">
        <v>10</v>
      </c>
      <c r="F995" s="4">
        <v>2</v>
      </c>
      <c r="G995" s="4">
        <v>8</v>
      </c>
      <c r="H995" s="5">
        <v>3527</v>
      </c>
      <c r="I995" s="5">
        <v>229.59352669446062</v>
      </c>
      <c r="J995" s="5">
        <v>3929.4370533889214</v>
      </c>
      <c r="K995" s="5">
        <v>3011.0629466110786</v>
      </c>
      <c r="L995" s="8" t="str">
        <f>IF(AND(H995&gt;=K995, H995&lt;=J995), "Normal", "Anomaly")</f>
        <v>Normal</v>
      </c>
      <c r="M995" s="5">
        <v>3271.7169811320755</v>
      </c>
      <c r="N995" s="5"/>
      <c r="O995" s="5"/>
    </row>
    <row r="996" spans="1:15" x14ac:dyDescent="0.3">
      <c r="A996" s="4" t="s">
        <v>14</v>
      </c>
      <c r="B996" s="5">
        <v>3008</v>
      </c>
      <c r="C996" s="5">
        <v>200102</v>
      </c>
      <c r="D996" s="6">
        <v>45611</v>
      </c>
      <c r="E996" s="4" t="s">
        <v>10</v>
      </c>
      <c r="F996" s="4">
        <v>2</v>
      </c>
      <c r="G996" s="4">
        <v>8</v>
      </c>
      <c r="H996" s="5">
        <v>3679</v>
      </c>
      <c r="I996" s="5">
        <v>184.86815403146102</v>
      </c>
      <c r="J996" s="5">
        <v>3892.111308062922</v>
      </c>
      <c r="K996" s="5">
        <v>3152.638691937078</v>
      </c>
      <c r="L996" s="8" t="str">
        <f>IF(AND(H996&gt;=K996, H996&lt;=J996), "Normal", "Anomaly")</f>
        <v>Normal</v>
      </c>
      <c r="M996" s="5">
        <v>3271.7169811320755</v>
      </c>
      <c r="N996" s="5"/>
      <c r="O996" s="5"/>
    </row>
    <row r="997" spans="1:15" x14ac:dyDescent="0.3">
      <c r="A997" s="4" t="s">
        <v>14</v>
      </c>
      <c r="B997" s="5">
        <v>3008</v>
      </c>
      <c r="C997" s="5">
        <v>200102</v>
      </c>
      <c r="D997" s="6">
        <v>45618</v>
      </c>
      <c r="E997" s="4" t="s">
        <v>10</v>
      </c>
      <c r="F997" s="4">
        <v>2</v>
      </c>
      <c r="G997" s="4">
        <v>8</v>
      </c>
      <c r="H997" s="5">
        <v>3720</v>
      </c>
      <c r="I997" s="5">
        <v>134.70099990348996</v>
      </c>
      <c r="J997" s="5">
        <v>3763.5269998069798</v>
      </c>
      <c r="K997" s="5">
        <v>3224.7230001930202</v>
      </c>
      <c r="L997" s="8" t="str">
        <f>IF(AND(H997&gt;=K997, H997&lt;=J997), "Normal", "Anomaly")</f>
        <v>Normal</v>
      </c>
      <c r="M997" s="5">
        <v>3271.7169811320755</v>
      </c>
      <c r="N997" s="5"/>
      <c r="O997" s="5"/>
    </row>
    <row r="998" spans="1:15" x14ac:dyDescent="0.3">
      <c r="A998" s="4" t="s">
        <v>14</v>
      </c>
      <c r="B998" s="5">
        <v>3008</v>
      </c>
      <c r="C998" s="5">
        <v>200102</v>
      </c>
      <c r="D998" s="6">
        <v>45625</v>
      </c>
      <c r="E998" s="4" t="s">
        <v>10</v>
      </c>
      <c r="F998" s="4">
        <v>2</v>
      </c>
      <c r="G998" s="4">
        <v>8</v>
      </c>
      <c r="H998" s="5">
        <v>2443</v>
      </c>
      <c r="I998" s="5">
        <v>140.99950132890541</v>
      </c>
      <c r="J998" s="5">
        <v>3822.1240026578107</v>
      </c>
      <c r="K998" s="5">
        <v>3258.1259973421893</v>
      </c>
      <c r="L998" s="8" t="str">
        <f>IF(AND(H998&gt;=K998, H998&lt;=J998), "Normal", "Anomaly")</f>
        <v>Anomaly</v>
      </c>
      <c r="M998" s="5">
        <v>3271.7169811320755</v>
      </c>
      <c r="N998" s="5"/>
      <c r="O998" s="5"/>
    </row>
    <row r="999" spans="1:15" x14ac:dyDescent="0.3">
      <c r="A999" s="4" t="s">
        <v>14</v>
      </c>
      <c r="B999" s="5">
        <v>3008</v>
      </c>
      <c r="C999" s="5">
        <v>200102</v>
      </c>
      <c r="D999" s="6">
        <v>45632</v>
      </c>
      <c r="E999" s="4" t="s">
        <v>10</v>
      </c>
      <c r="F999" s="4">
        <v>2</v>
      </c>
      <c r="G999" s="4">
        <v>8</v>
      </c>
      <c r="H999" s="5">
        <v>4538</v>
      </c>
      <c r="I999" s="5">
        <v>388.32557216850915</v>
      </c>
      <c r="J999" s="5">
        <v>4177.1511443370182</v>
      </c>
      <c r="K999" s="5">
        <v>2623.8488556629818</v>
      </c>
      <c r="L999" s="8" t="str">
        <f>IF(AND(H999&gt;=K999, H999&lt;=J999), "Normal", "Anomaly")</f>
        <v>Anomaly</v>
      </c>
      <c r="M999" s="5">
        <v>3271.7169811320755</v>
      </c>
      <c r="N999" s="5"/>
      <c r="O999" s="5"/>
    </row>
    <row r="1000" spans="1:15" x14ac:dyDescent="0.3">
      <c r="A1000" s="4" t="s">
        <v>14</v>
      </c>
      <c r="B1000" s="5">
        <v>3008</v>
      </c>
      <c r="C1000" s="5">
        <v>200102</v>
      </c>
      <c r="D1000" s="6">
        <v>45639</v>
      </c>
      <c r="E1000" s="4" t="s">
        <v>10</v>
      </c>
      <c r="F1000" s="4">
        <v>2</v>
      </c>
      <c r="G1000" s="4">
        <v>8</v>
      </c>
      <c r="H1000" s="5">
        <v>3985</v>
      </c>
      <c r="I1000" s="5">
        <v>534.78260770148461</v>
      </c>
      <c r="J1000" s="5">
        <v>4627.3152154029694</v>
      </c>
      <c r="K1000" s="5">
        <v>2488.1847845970306</v>
      </c>
      <c r="L1000" s="8" t="str">
        <f>IF(AND(H1000&gt;=K1000, H1000&lt;=J1000), "Normal", "Anomaly")</f>
        <v>Normal</v>
      </c>
      <c r="M1000" s="5">
        <v>3271.7169811320755</v>
      </c>
      <c r="N1000" s="5"/>
      <c r="O1000" s="5"/>
    </row>
    <row r="1001" spans="1:15" x14ac:dyDescent="0.3">
      <c r="A1001" s="4" t="s">
        <v>14</v>
      </c>
      <c r="B1001" s="5">
        <v>3008</v>
      </c>
      <c r="C1001" s="5">
        <v>200102</v>
      </c>
      <c r="D1001" s="6">
        <v>45646</v>
      </c>
      <c r="E1001" s="4" t="s">
        <v>10</v>
      </c>
      <c r="F1001" s="4">
        <v>2</v>
      </c>
      <c r="G1001" s="4">
        <v>8</v>
      </c>
      <c r="H1001" s="5">
        <v>4058</v>
      </c>
      <c r="I1001" s="5">
        <v>552.90409430569423</v>
      </c>
      <c r="J1001" s="5">
        <v>4703.0581886113887</v>
      </c>
      <c r="K1001" s="5">
        <v>2491.4418113886113</v>
      </c>
      <c r="L1001" s="8" t="str">
        <f>IF(AND(H1001&gt;=K1001, H1001&lt;=J1001), "Normal", "Anomaly")</f>
        <v>Normal</v>
      </c>
      <c r="M1001" s="5">
        <v>3271.7169811320755</v>
      </c>
      <c r="N1001" s="5"/>
      <c r="O1001" s="5"/>
    </row>
    <row r="1002" spans="1:15" x14ac:dyDescent="0.3">
      <c r="A1002" s="4" t="s">
        <v>14</v>
      </c>
      <c r="B1002" s="5">
        <v>3008</v>
      </c>
      <c r="C1002" s="5">
        <v>200102</v>
      </c>
      <c r="D1002" s="6">
        <v>45653</v>
      </c>
      <c r="E1002" s="4" t="s">
        <v>10</v>
      </c>
      <c r="F1002" s="4">
        <v>2</v>
      </c>
      <c r="G1002" s="4">
        <v>8</v>
      </c>
      <c r="H1002" s="5">
        <v>2598</v>
      </c>
      <c r="I1002" s="5">
        <v>566.2249994480992</v>
      </c>
      <c r="J1002" s="5">
        <v>4811.9499988961979</v>
      </c>
      <c r="K1002" s="5">
        <v>2547.0500011038016</v>
      </c>
      <c r="L1002" s="8" t="str">
        <f>IF(AND(H1002&gt;=K1002, H1002&lt;=J1002), "Normal", "Anomaly")</f>
        <v>Normal</v>
      </c>
      <c r="M1002" s="5">
        <v>3271.7169811320755</v>
      </c>
      <c r="N1002" s="5"/>
      <c r="O1002" s="5"/>
    </row>
    <row r="1003" spans="1:15" x14ac:dyDescent="0.3">
      <c r="A1003" s="4" t="s">
        <v>14</v>
      </c>
      <c r="B1003" s="5">
        <v>3008</v>
      </c>
      <c r="C1003" s="5">
        <v>200102</v>
      </c>
      <c r="D1003" s="6">
        <v>45660</v>
      </c>
      <c r="E1003" s="4" t="s">
        <v>10</v>
      </c>
      <c r="F1003" s="4">
        <v>2</v>
      </c>
      <c r="G1003" s="4">
        <v>8</v>
      </c>
      <c r="H1003" s="5">
        <v>3408</v>
      </c>
      <c r="I1003" s="5">
        <v>670.6823018389556</v>
      </c>
      <c r="J1003" s="5">
        <v>4909.864603677911</v>
      </c>
      <c r="K1003" s="5">
        <v>2227.135396322089</v>
      </c>
      <c r="L1003" s="8" t="str">
        <f>IF(AND(H1003&gt;=K1003, H1003&lt;=J1003), "Normal", "Anomaly")</f>
        <v>Normal</v>
      </c>
      <c r="M1003" s="5">
        <v>3271.7169811320755</v>
      </c>
      <c r="N1003" s="5"/>
      <c r="O1003" s="5"/>
    </row>
    <row r="1004" spans="1:15" x14ac:dyDescent="0.3">
      <c r="A1004" s="4" t="s">
        <v>14</v>
      </c>
      <c r="B1004" s="5">
        <v>3008</v>
      </c>
      <c r="C1004" s="5">
        <v>200102</v>
      </c>
      <c r="D1004" s="6">
        <v>45667</v>
      </c>
      <c r="E1004" s="4" t="s">
        <v>10</v>
      </c>
      <c r="F1004" s="4">
        <v>2</v>
      </c>
      <c r="G1004" s="4">
        <v>8</v>
      </c>
      <c r="H1004" s="5">
        <v>3235</v>
      </c>
      <c r="I1004" s="5">
        <v>672.75421542714992</v>
      </c>
      <c r="J1004" s="5">
        <v>4899.1334308543001</v>
      </c>
      <c r="K1004" s="5">
        <v>2208.1165691456999</v>
      </c>
      <c r="L1004" s="8" t="str">
        <f>IF(AND(H1004&gt;=K1004, H1004&lt;=J1004), "Normal", "Anomaly")</f>
        <v>Normal</v>
      </c>
      <c r="M1004" s="5">
        <v>3271.7169811320755</v>
      </c>
      <c r="N1004" s="5"/>
      <c r="O1004" s="5"/>
    </row>
    <row r="1005" spans="1:15" x14ac:dyDescent="0.3">
      <c r="A1005" s="4" t="s">
        <v>14</v>
      </c>
      <c r="B1005" s="5">
        <v>3008</v>
      </c>
      <c r="C1005" s="5">
        <v>200102</v>
      </c>
      <c r="D1005" s="6">
        <v>45674</v>
      </c>
      <c r="E1005" s="4" t="s">
        <v>10</v>
      </c>
      <c r="F1005" s="4">
        <v>2</v>
      </c>
      <c r="G1005" s="4">
        <v>8</v>
      </c>
      <c r="H1005" s="5">
        <v>4434</v>
      </c>
      <c r="I1005" s="5">
        <v>678.41238150184142</v>
      </c>
      <c r="J1005" s="5">
        <v>4854.9497630036831</v>
      </c>
      <c r="K1005" s="5">
        <v>2141.3002369963169</v>
      </c>
      <c r="L1005" s="8" t="str">
        <f>IF(AND(H1005&gt;=K1005, H1005&lt;=J1005), "Normal", "Anomaly")</f>
        <v>Normal</v>
      </c>
      <c r="M1005" s="5">
        <v>3271.7169811320755</v>
      </c>
      <c r="N1005" s="5"/>
      <c r="O1005" s="5"/>
    </row>
    <row r="1006" spans="1:15" x14ac:dyDescent="0.3">
      <c r="A1006" s="4" t="s">
        <v>14</v>
      </c>
      <c r="B1006" s="5">
        <v>3008</v>
      </c>
      <c r="C1006" s="5">
        <v>200102</v>
      </c>
      <c r="D1006" s="6">
        <v>45681</v>
      </c>
      <c r="E1006" s="4" t="s">
        <v>10</v>
      </c>
      <c r="F1006" s="4">
        <v>2</v>
      </c>
      <c r="G1006" s="4">
        <v>8</v>
      </c>
      <c r="H1006" s="5">
        <v>2926</v>
      </c>
      <c r="I1006" s="5">
        <v>745.3904912024301</v>
      </c>
      <c r="J1006" s="5">
        <v>5078.15598240486</v>
      </c>
      <c r="K1006" s="5">
        <v>2096.59401759514</v>
      </c>
      <c r="L1006" s="8" t="str">
        <f>IF(AND(H1006&gt;=K1006, H1006&lt;=J1006), "Normal", "Anomaly")</f>
        <v>Normal</v>
      </c>
      <c r="M1006" s="5">
        <v>3271.7169811320755</v>
      </c>
      <c r="N1006" s="5"/>
      <c r="O1006" s="5"/>
    </row>
    <row r="1007" spans="1:15" x14ac:dyDescent="0.3">
      <c r="A1007" s="4" t="s">
        <v>14</v>
      </c>
      <c r="B1007" s="5">
        <v>3008</v>
      </c>
      <c r="C1007" s="5">
        <v>200102</v>
      </c>
      <c r="D1007" s="6">
        <v>45688</v>
      </c>
      <c r="E1007" s="4" t="s">
        <v>10</v>
      </c>
      <c r="F1007" s="4">
        <v>2</v>
      </c>
      <c r="G1007" s="4">
        <v>8</v>
      </c>
      <c r="H1007" s="5">
        <v>4031</v>
      </c>
      <c r="I1007" s="5">
        <v>665.53714208900465</v>
      </c>
      <c r="J1007" s="5">
        <v>4978.8242841780093</v>
      </c>
      <c r="K1007" s="5">
        <v>2316.6757158219907</v>
      </c>
      <c r="L1007" s="8" t="str">
        <f>IF(AND(H1007&gt;=K1007, H1007&lt;=J1007), "Normal", "Anomaly")</f>
        <v>Normal</v>
      </c>
      <c r="M1007" s="5">
        <v>3271.7169811320755</v>
      </c>
      <c r="N1007" s="5"/>
      <c r="O1007" s="5"/>
    </row>
    <row r="1008" spans="1:15" x14ac:dyDescent="0.3">
      <c r="A1008" s="4" t="s">
        <v>14</v>
      </c>
      <c r="B1008" s="5">
        <v>3008</v>
      </c>
      <c r="C1008" s="5">
        <v>200102</v>
      </c>
      <c r="D1008" s="6">
        <v>45695</v>
      </c>
      <c r="E1008" s="4" t="s">
        <v>10</v>
      </c>
      <c r="F1008" s="4">
        <v>2</v>
      </c>
      <c r="G1008" s="4">
        <v>8</v>
      </c>
      <c r="H1008" s="5">
        <v>3790</v>
      </c>
      <c r="I1008" s="5">
        <v>598.5108473327781</v>
      </c>
      <c r="J1008" s="5">
        <v>4781.3966946655564</v>
      </c>
      <c r="K1008" s="5">
        <v>2387.3533053344436</v>
      </c>
      <c r="L1008" s="8" t="str">
        <f>IF(AND(H1008&gt;=K1008, H1008&lt;=J1008), "Normal", "Anomaly")</f>
        <v>Normal</v>
      </c>
      <c r="M1008" s="5">
        <v>3271.7169811320755</v>
      </c>
      <c r="N1008" s="5"/>
      <c r="O1008" s="5"/>
    </row>
    <row r="1009" spans="1:15" x14ac:dyDescent="0.3">
      <c r="A1009" s="4" t="s">
        <v>14</v>
      </c>
      <c r="B1009" s="5">
        <v>3008</v>
      </c>
      <c r="C1009" s="5">
        <v>200104</v>
      </c>
      <c r="D1009" s="6">
        <v>45331</v>
      </c>
      <c r="E1009" s="4" t="s">
        <v>11</v>
      </c>
      <c r="F1009" s="4">
        <v>2</v>
      </c>
      <c r="G1009" s="4">
        <v>8</v>
      </c>
      <c r="H1009" s="5">
        <v>2532</v>
      </c>
      <c r="I1009" s="5"/>
      <c r="J1009" s="5"/>
      <c r="K1009" s="5"/>
      <c r="L1009" s="8" t="s">
        <v>47</v>
      </c>
      <c r="M1009" s="5">
        <v>3025.3018867924529</v>
      </c>
      <c r="N1009" s="5"/>
      <c r="O1009" s="5"/>
    </row>
    <row r="1010" spans="1:15" x14ac:dyDescent="0.3">
      <c r="A1010" s="4" t="s">
        <v>14</v>
      </c>
      <c r="B1010" s="5">
        <v>3008</v>
      </c>
      <c r="C1010" s="5">
        <v>200104</v>
      </c>
      <c r="D1010" s="6">
        <v>45338</v>
      </c>
      <c r="E1010" s="4" t="s">
        <v>11</v>
      </c>
      <c r="F1010" s="4">
        <v>2</v>
      </c>
      <c r="G1010" s="4">
        <v>8</v>
      </c>
      <c r="H1010" s="5">
        <v>2359</v>
      </c>
      <c r="I1010" s="5">
        <v>0</v>
      </c>
      <c r="J1010" s="5">
        <v>2532</v>
      </c>
      <c r="K1010" s="5">
        <v>2532</v>
      </c>
      <c r="L1010" s="8" t="str">
        <f>IF(AND(H1010&gt;=K1010, H1010&lt;=J1010), "Normal", "Anomaly")</f>
        <v>Anomaly</v>
      </c>
      <c r="M1010" s="5">
        <v>3025.3018867924529</v>
      </c>
      <c r="N1010" s="5"/>
      <c r="O1010" s="5"/>
    </row>
    <row r="1011" spans="1:15" x14ac:dyDescent="0.3">
      <c r="A1011" s="4" t="s">
        <v>14</v>
      </c>
      <c r="B1011" s="5">
        <v>3008</v>
      </c>
      <c r="C1011" s="5">
        <v>200104</v>
      </c>
      <c r="D1011" s="6">
        <v>45345</v>
      </c>
      <c r="E1011" s="4" t="s">
        <v>11</v>
      </c>
      <c r="F1011" s="4">
        <v>2</v>
      </c>
      <c r="G1011" s="4">
        <v>8</v>
      </c>
      <c r="H1011" s="5">
        <v>2491</v>
      </c>
      <c r="I1011" s="5">
        <v>86.5</v>
      </c>
      <c r="J1011" s="5">
        <v>2618.5</v>
      </c>
      <c r="K1011" s="5">
        <v>2272.5</v>
      </c>
      <c r="L1011" s="8" t="str">
        <f>IF(AND(H1011&gt;=K1011, H1011&lt;=J1011), "Normal", "Anomaly")</f>
        <v>Normal</v>
      </c>
      <c r="M1011" s="5">
        <v>3025.3018867924529</v>
      </c>
      <c r="N1011" s="5"/>
      <c r="O1011" s="5"/>
    </row>
    <row r="1012" spans="1:15" x14ac:dyDescent="0.3">
      <c r="A1012" s="4" t="s">
        <v>14</v>
      </c>
      <c r="B1012" s="5">
        <v>3008</v>
      </c>
      <c r="C1012" s="5">
        <v>200104</v>
      </c>
      <c r="D1012" s="6">
        <v>45352</v>
      </c>
      <c r="E1012" s="4" t="s">
        <v>11</v>
      </c>
      <c r="F1012" s="4">
        <v>2</v>
      </c>
      <c r="G1012" s="4">
        <v>8</v>
      </c>
      <c r="H1012" s="5">
        <v>2428</v>
      </c>
      <c r="I1012" s="5">
        <v>73.812073688673877</v>
      </c>
      <c r="J1012" s="5">
        <v>2608.290814044014</v>
      </c>
      <c r="K1012" s="5">
        <v>2313.042519289319</v>
      </c>
      <c r="L1012" s="8" t="str">
        <f>IF(AND(H1012&gt;=K1012, H1012&lt;=J1012), "Normal", "Anomaly")</f>
        <v>Normal</v>
      </c>
      <c r="M1012" s="5">
        <v>3025.3018867924529</v>
      </c>
      <c r="N1012" s="5"/>
      <c r="O1012" s="5"/>
    </row>
    <row r="1013" spans="1:15" x14ac:dyDescent="0.3">
      <c r="A1013" s="4" t="s">
        <v>14</v>
      </c>
      <c r="B1013" s="5">
        <v>3008</v>
      </c>
      <c r="C1013" s="5">
        <v>200104</v>
      </c>
      <c r="D1013" s="6">
        <v>45359</v>
      </c>
      <c r="E1013" s="4" t="s">
        <v>11</v>
      </c>
      <c r="F1013" s="4">
        <v>2</v>
      </c>
      <c r="G1013" s="4">
        <v>8</v>
      </c>
      <c r="H1013" s="5">
        <v>2566</v>
      </c>
      <c r="I1013" s="5">
        <v>65.469458528385587</v>
      </c>
      <c r="J1013" s="5">
        <v>2583.4389170567711</v>
      </c>
      <c r="K1013" s="5">
        <v>2321.5610829432289</v>
      </c>
      <c r="L1013" s="8" t="str">
        <f>IF(AND(H1013&gt;=K1013, H1013&lt;=J1013), "Normal", "Anomaly")</f>
        <v>Normal</v>
      </c>
      <c r="M1013" s="5">
        <v>3025.3018867924529</v>
      </c>
      <c r="N1013" s="5"/>
      <c r="O1013" s="5"/>
    </row>
    <row r="1014" spans="1:15" x14ac:dyDescent="0.3">
      <c r="A1014" s="4" t="s">
        <v>14</v>
      </c>
      <c r="B1014" s="5">
        <v>3008</v>
      </c>
      <c r="C1014" s="5">
        <v>200104</v>
      </c>
      <c r="D1014" s="6">
        <v>45366</v>
      </c>
      <c r="E1014" s="4" t="s">
        <v>11</v>
      </c>
      <c r="F1014" s="4">
        <v>2</v>
      </c>
      <c r="G1014" s="4">
        <v>8</v>
      </c>
      <c r="H1014" s="5">
        <v>2536</v>
      </c>
      <c r="I1014" s="5">
        <v>74.095613905277816</v>
      </c>
      <c r="J1014" s="5">
        <v>2623.3912278105554</v>
      </c>
      <c r="K1014" s="5">
        <v>2327.0087721894442</v>
      </c>
      <c r="L1014" s="8" t="str">
        <f>IF(AND(H1014&gt;=K1014, H1014&lt;=J1014), "Normal", "Anomaly")</f>
        <v>Normal</v>
      </c>
      <c r="M1014" s="5">
        <v>3025.3018867924529</v>
      </c>
      <c r="N1014" s="5"/>
      <c r="O1014" s="5"/>
    </row>
    <row r="1015" spans="1:15" x14ac:dyDescent="0.3">
      <c r="A1015" s="4" t="s">
        <v>14</v>
      </c>
      <c r="B1015" s="5">
        <v>3008</v>
      </c>
      <c r="C1015" s="5">
        <v>200104</v>
      </c>
      <c r="D1015" s="6">
        <v>45373</v>
      </c>
      <c r="E1015" s="4" t="s">
        <v>11</v>
      </c>
      <c r="F1015" s="4">
        <v>2</v>
      </c>
      <c r="G1015" s="4">
        <v>8</v>
      </c>
      <c r="H1015" s="5">
        <v>2777</v>
      </c>
      <c r="I1015" s="5">
        <v>71.33411214528121</v>
      </c>
      <c r="J1015" s="5">
        <v>2628.0015576238957</v>
      </c>
      <c r="K1015" s="5">
        <v>2342.6651090427713</v>
      </c>
      <c r="L1015" s="8" t="str">
        <f>IF(AND(H1015&gt;=K1015, H1015&lt;=J1015), "Normal", "Anomaly")</f>
        <v>Anomaly</v>
      </c>
      <c r="M1015" s="5">
        <v>3025.3018867924529</v>
      </c>
      <c r="N1015" s="5"/>
      <c r="O1015" s="5"/>
    </row>
    <row r="1016" spans="1:15" x14ac:dyDescent="0.3">
      <c r="A1016" s="4" t="s">
        <v>14</v>
      </c>
      <c r="B1016" s="5">
        <v>3008</v>
      </c>
      <c r="C1016" s="5">
        <v>200104</v>
      </c>
      <c r="D1016" s="6">
        <v>45380</v>
      </c>
      <c r="E1016" s="4" t="s">
        <v>11</v>
      </c>
      <c r="F1016" s="4">
        <v>2</v>
      </c>
      <c r="G1016" s="4">
        <v>8</v>
      </c>
      <c r="H1016" s="5">
        <v>2766</v>
      </c>
      <c r="I1016" s="5">
        <v>121.56597268267841</v>
      </c>
      <c r="J1016" s="5">
        <v>2770.1319453653568</v>
      </c>
      <c r="K1016" s="5">
        <v>2283.8680546346432</v>
      </c>
      <c r="L1016" s="8" t="str">
        <f>IF(AND(H1016&gt;=K1016, H1016&lt;=J1016), "Normal", "Anomaly")</f>
        <v>Normal</v>
      </c>
      <c r="M1016" s="5">
        <v>3025.3018867924529</v>
      </c>
      <c r="N1016" s="5"/>
      <c r="O1016" s="5"/>
    </row>
    <row r="1017" spans="1:15" x14ac:dyDescent="0.3">
      <c r="A1017" s="4" t="s">
        <v>14</v>
      </c>
      <c r="B1017" s="5">
        <v>3008</v>
      </c>
      <c r="C1017" s="5">
        <v>200104</v>
      </c>
      <c r="D1017" s="6">
        <v>45387</v>
      </c>
      <c r="E1017" s="4" t="s">
        <v>11</v>
      </c>
      <c r="F1017" s="4">
        <v>2</v>
      </c>
      <c r="G1017" s="4">
        <v>8</v>
      </c>
      <c r="H1017" s="5">
        <v>2863</v>
      </c>
      <c r="I1017" s="5">
        <v>138.48685632579</v>
      </c>
      <c r="J1017" s="5">
        <v>2833.8487126515802</v>
      </c>
      <c r="K1017" s="5">
        <v>2279.9012873484198</v>
      </c>
      <c r="L1017" s="8" t="str">
        <f>IF(AND(H1017&gt;=K1017, H1017&lt;=J1017), "Normal", "Anomaly")</f>
        <v>Anomaly</v>
      </c>
      <c r="M1017" s="5">
        <v>3025.3018867924529</v>
      </c>
      <c r="N1017" s="5"/>
      <c r="O1017" s="5"/>
    </row>
    <row r="1018" spans="1:15" x14ac:dyDescent="0.3">
      <c r="A1018" s="4" t="s">
        <v>14</v>
      </c>
      <c r="B1018" s="5">
        <v>3008</v>
      </c>
      <c r="C1018" s="5">
        <v>200104</v>
      </c>
      <c r="D1018" s="6">
        <v>45394</v>
      </c>
      <c r="E1018" s="4" t="s">
        <v>11</v>
      </c>
      <c r="F1018" s="4">
        <v>2</v>
      </c>
      <c r="G1018" s="4">
        <v>8</v>
      </c>
      <c r="H1018" s="5">
        <v>2818</v>
      </c>
      <c r="I1018" s="5">
        <v>170.59729628572663</v>
      </c>
      <c r="J1018" s="5">
        <v>2939.4445925714531</v>
      </c>
      <c r="K1018" s="5">
        <v>2257.0554074285469</v>
      </c>
      <c r="L1018" s="8" t="str">
        <f>IF(AND(H1018&gt;=K1018, H1018&lt;=J1018), "Normal", "Anomaly")</f>
        <v>Normal</v>
      </c>
      <c r="M1018" s="5">
        <v>3025.3018867924529</v>
      </c>
      <c r="N1018" s="5"/>
      <c r="O1018" s="5"/>
    </row>
    <row r="1019" spans="1:15" x14ac:dyDescent="0.3">
      <c r="A1019" s="4" t="s">
        <v>14</v>
      </c>
      <c r="B1019" s="5">
        <v>3008</v>
      </c>
      <c r="C1019" s="5">
        <v>200104</v>
      </c>
      <c r="D1019" s="6">
        <v>45401</v>
      </c>
      <c r="E1019" s="4" t="s">
        <v>11</v>
      </c>
      <c r="F1019" s="4">
        <v>2</v>
      </c>
      <c r="G1019" s="4">
        <v>8</v>
      </c>
      <c r="H1019" s="5">
        <v>2776</v>
      </c>
      <c r="I1019" s="5">
        <v>157.13921972251231</v>
      </c>
      <c r="J1019" s="5">
        <v>2969.9034394450246</v>
      </c>
      <c r="K1019" s="5">
        <v>2341.3465605549754</v>
      </c>
      <c r="L1019" s="8" t="str">
        <f>IF(AND(H1019&gt;=K1019, H1019&lt;=J1019), "Normal", "Anomaly")</f>
        <v>Normal</v>
      </c>
      <c r="M1019" s="5">
        <v>3025.3018867924529</v>
      </c>
      <c r="N1019" s="5"/>
      <c r="O1019" s="5"/>
    </row>
    <row r="1020" spans="1:15" x14ac:dyDescent="0.3">
      <c r="A1020" s="4" t="s">
        <v>14</v>
      </c>
      <c r="B1020" s="5">
        <v>3008</v>
      </c>
      <c r="C1020" s="5">
        <v>200104</v>
      </c>
      <c r="D1020" s="6">
        <v>45408</v>
      </c>
      <c r="E1020" s="4" t="s">
        <v>11</v>
      </c>
      <c r="F1020" s="4">
        <v>2</v>
      </c>
      <c r="G1020" s="4">
        <v>8</v>
      </c>
      <c r="H1020" s="5">
        <v>2864</v>
      </c>
      <c r="I1020" s="5">
        <v>147.80794126162505</v>
      </c>
      <c r="J1020" s="5">
        <v>2986.8658825232501</v>
      </c>
      <c r="K1020" s="5">
        <v>2395.6341174767499</v>
      </c>
      <c r="L1020" s="8" t="str">
        <f>IF(AND(H1020&gt;=K1020, H1020&lt;=J1020), "Normal", "Anomaly")</f>
        <v>Normal</v>
      </c>
      <c r="M1020" s="5">
        <v>3025.3018867924529</v>
      </c>
      <c r="N1020" s="5"/>
      <c r="O1020" s="5"/>
    </row>
    <row r="1021" spans="1:15" x14ac:dyDescent="0.3">
      <c r="A1021" s="4" t="s">
        <v>14</v>
      </c>
      <c r="B1021" s="5">
        <v>3008</v>
      </c>
      <c r="C1021" s="5">
        <v>200104</v>
      </c>
      <c r="D1021" s="6">
        <v>45415</v>
      </c>
      <c r="E1021" s="4" t="s">
        <v>11</v>
      </c>
      <c r="F1021" s="4">
        <v>2</v>
      </c>
      <c r="G1021" s="4">
        <v>8</v>
      </c>
      <c r="H1021" s="5">
        <v>2973</v>
      </c>
      <c r="I1021" s="5">
        <v>118.08762636279891</v>
      </c>
      <c r="J1021" s="5">
        <v>2981.9252527255976</v>
      </c>
      <c r="K1021" s="5">
        <v>2509.5747472744024</v>
      </c>
      <c r="L1021" s="8" t="str">
        <f>IF(AND(H1021&gt;=K1021, H1021&lt;=J1021), "Normal", "Anomaly")</f>
        <v>Normal</v>
      </c>
      <c r="M1021" s="5">
        <v>3025.3018867924529</v>
      </c>
      <c r="N1021" s="5"/>
      <c r="O1021" s="5"/>
    </row>
    <row r="1022" spans="1:15" x14ac:dyDescent="0.3">
      <c r="A1022" s="4" t="s">
        <v>14</v>
      </c>
      <c r="B1022" s="5">
        <v>3008</v>
      </c>
      <c r="C1022" s="5">
        <v>200104</v>
      </c>
      <c r="D1022" s="6">
        <v>45422</v>
      </c>
      <c r="E1022" s="4" t="s">
        <v>11</v>
      </c>
      <c r="F1022" s="4">
        <v>2</v>
      </c>
      <c r="G1022" s="4">
        <v>8</v>
      </c>
      <c r="H1022" s="5">
        <v>2697</v>
      </c>
      <c r="I1022" s="5">
        <v>117.35835877771979</v>
      </c>
      <c r="J1022" s="5">
        <v>3031.3417175554396</v>
      </c>
      <c r="K1022" s="5">
        <v>2561.9082824445604</v>
      </c>
      <c r="L1022" s="8" t="str">
        <f>IF(AND(H1022&gt;=K1022, H1022&lt;=J1022), "Normal", "Anomaly")</f>
        <v>Normal</v>
      </c>
      <c r="M1022" s="5">
        <v>3025.3018867924529</v>
      </c>
      <c r="N1022" s="5"/>
      <c r="O1022" s="5"/>
    </row>
    <row r="1023" spans="1:15" x14ac:dyDescent="0.3">
      <c r="A1023" s="4" t="s">
        <v>14</v>
      </c>
      <c r="B1023" s="5">
        <v>3008</v>
      </c>
      <c r="C1023" s="5">
        <v>200104</v>
      </c>
      <c r="D1023" s="6">
        <v>45429</v>
      </c>
      <c r="E1023" s="4" t="s">
        <v>11</v>
      </c>
      <c r="F1023" s="4">
        <v>2</v>
      </c>
      <c r="G1023" s="4">
        <v>8</v>
      </c>
      <c r="H1023" s="5">
        <v>3007</v>
      </c>
      <c r="I1023" s="5">
        <v>78.217245540865221</v>
      </c>
      <c r="J1023" s="5">
        <v>2973.1844910817304</v>
      </c>
      <c r="K1023" s="5">
        <v>2660.3155089182696</v>
      </c>
      <c r="L1023" s="8" t="str">
        <f>IF(AND(H1023&gt;=K1023, H1023&lt;=J1023), "Normal", "Anomaly")</f>
        <v>Anomaly</v>
      </c>
      <c r="M1023" s="5">
        <v>3025.3018867924529</v>
      </c>
      <c r="N1023" s="5"/>
      <c r="O1023" s="5"/>
    </row>
    <row r="1024" spans="1:15" x14ac:dyDescent="0.3">
      <c r="A1024" s="4" t="s">
        <v>14</v>
      </c>
      <c r="B1024" s="5">
        <v>3008</v>
      </c>
      <c r="C1024" s="5">
        <v>200104</v>
      </c>
      <c r="D1024" s="6">
        <v>45436</v>
      </c>
      <c r="E1024" s="4" t="s">
        <v>11</v>
      </c>
      <c r="F1024" s="4">
        <v>2</v>
      </c>
      <c r="G1024" s="4">
        <v>8</v>
      </c>
      <c r="H1024" s="5">
        <v>3001</v>
      </c>
      <c r="I1024" s="5">
        <v>98.072677132828389</v>
      </c>
      <c r="J1024" s="5">
        <v>3041.6453542656568</v>
      </c>
      <c r="K1024" s="5">
        <v>2649.3546457343432</v>
      </c>
      <c r="L1024" s="8" t="str">
        <f>IF(AND(H1024&gt;=K1024, H1024&lt;=J1024), "Normal", "Anomaly")</f>
        <v>Normal</v>
      </c>
      <c r="M1024" s="5">
        <v>3025.3018867924529</v>
      </c>
      <c r="N1024" s="5"/>
      <c r="O1024" s="5"/>
    </row>
    <row r="1025" spans="1:15" x14ac:dyDescent="0.3">
      <c r="A1025" s="4" t="s">
        <v>14</v>
      </c>
      <c r="B1025" s="5">
        <v>3008</v>
      </c>
      <c r="C1025" s="5">
        <v>200104</v>
      </c>
      <c r="D1025" s="6">
        <v>45443</v>
      </c>
      <c r="E1025" s="4" t="s">
        <v>11</v>
      </c>
      <c r="F1025" s="4">
        <v>2</v>
      </c>
      <c r="G1025" s="4">
        <v>8</v>
      </c>
      <c r="H1025" s="5">
        <v>2671</v>
      </c>
      <c r="I1025" s="5">
        <v>104.82299067952603</v>
      </c>
      <c r="J1025" s="5">
        <v>3084.5209813590523</v>
      </c>
      <c r="K1025" s="5">
        <v>2665.2290186409477</v>
      </c>
      <c r="L1025" s="8" t="str">
        <f>IF(AND(H1025&gt;=K1025, H1025&lt;=J1025), "Normal", "Anomaly")</f>
        <v>Normal</v>
      </c>
      <c r="M1025" s="5">
        <v>3025.3018867924529</v>
      </c>
      <c r="N1025" s="5"/>
      <c r="O1025" s="5"/>
    </row>
    <row r="1026" spans="1:15" x14ac:dyDescent="0.3">
      <c r="A1026" s="4" t="s">
        <v>14</v>
      </c>
      <c r="B1026" s="5">
        <v>3008</v>
      </c>
      <c r="C1026" s="5">
        <v>200104</v>
      </c>
      <c r="D1026" s="6">
        <v>45450</v>
      </c>
      <c r="E1026" s="4" t="s">
        <v>11</v>
      </c>
      <c r="F1026" s="4">
        <v>2</v>
      </c>
      <c r="G1026" s="4">
        <v>8</v>
      </c>
      <c r="H1026" s="5">
        <v>2937</v>
      </c>
      <c r="I1026" s="5">
        <v>124.85935837973859</v>
      </c>
      <c r="J1026" s="5">
        <v>3100.593716759477</v>
      </c>
      <c r="K1026" s="5">
        <v>2601.156283240523</v>
      </c>
      <c r="L1026" s="8" t="str">
        <f>IF(AND(H1026&gt;=K1026, H1026&lt;=J1026), "Normal", "Anomaly")</f>
        <v>Normal</v>
      </c>
      <c r="M1026" s="5">
        <v>3025.3018867924529</v>
      </c>
      <c r="N1026" s="5"/>
      <c r="O1026" s="5"/>
    </row>
    <row r="1027" spans="1:15" x14ac:dyDescent="0.3">
      <c r="A1027" s="4" t="s">
        <v>14</v>
      </c>
      <c r="B1027" s="5">
        <v>3008</v>
      </c>
      <c r="C1027" s="5">
        <v>200104</v>
      </c>
      <c r="D1027" s="6">
        <v>45457</v>
      </c>
      <c r="E1027" s="4" t="s">
        <v>11</v>
      </c>
      <c r="F1027" s="4">
        <v>2</v>
      </c>
      <c r="G1027" s="4">
        <v>8</v>
      </c>
      <c r="H1027" s="5">
        <v>3081</v>
      </c>
      <c r="I1027" s="5">
        <v>127.12469272332578</v>
      </c>
      <c r="J1027" s="5">
        <v>3119.9993854466516</v>
      </c>
      <c r="K1027" s="5">
        <v>2611.5006145533484</v>
      </c>
      <c r="L1027" s="8" t="str">
        <f>IF(AND(H1027&gt;=K1027, H1027&lt;=J1027), "Normal", "Anomaly")</f>
        <v>Normal</v>
      </c>
      <c r="M1027" s="5">
        <v>3025.3018867924529</v>
      </c>
      <c r="N1027" s="5"/>
      <c r="O1027" s="5"/>
    </row>
    <row r="1028" spans="1:15" x14ac:dyDescent="0.3">
      <c r="A1028" s="4" t="s">
        <v>14</v>
      </c>
      <c r="B1028" s="5">
        <v>3008</v>
      </c>
      <c r="C1028" s="5">
        <v>200104</v>
      </c>
      <c r="D1028" s="6">
        <v>45464</v>
      </c>
      <c r="E1028" s="4" t="s">
        <v>11</v>
      </c>
      <c r="F1028" s="4">
        <v>2</v>
      </c>
      <c r="G1028" s="4">
        <v>8</v>
      </c>
      <c r="H1028" s="5">
        <v>2922</v>
      </c>
      <c r="I1028" s="5">
        <v>139.6132492817211</v>
      </c>
      <c r="J1028" s="5">
        <v>3183.101498563442</v>
      </c>
      <c r="K1028" s="5">
        <v>2624.648501436558</v>
      </c>
      <c r="L1028" s="8" t="str">
        <f>IF(AND(H1028&gt;=K1028, H1028&lt;=J1028), "Normal", "Anomaly")</f>
        <v>Normal</v>
      </c>
      <c r="M1028" s="5">
        <v>3025.3018867924529</v>
      </c>
      <c r="N1028" s="5"/>
      <c r="O1028" s="5"/>
    </row>
    <row r="1029" spans="1:15" x14ac:dyDescent="0.3">
      <c r="A1029" s="4" t="s">
        <v>14</v>
      </c>
      <c r="B1029" s="5">
        <v>3008</v>
      </c>
      <c r="C1029" s="5">
        <v>200104</v>
      </c>
      <c r="D1029" s="6">
        <v>45471</v>
      </c>
      <c r="E1029" s="4" t="s">
        <v>11</v>
      </c>
      <c r="F1029" s="4">
        <v>2</v>
      </c>
      <c r="G1029" s="4">
        <v>8</v>
      </c>
      <c r="H1029" s="5">
        <v>3031</v>
      </c>
      <c r="I1029" s="5">
        <v>138.85823481162362</v>
      </c>
      <c r="J1029" s="5">
        <v>3188.8414696232471</v>
      </c>
      <c r="K1029" s="5">
        <v>2633.4085303767529</v>
      </c>
      <c r="L1029" s="8" t="str">
        <f>IF(AND(H1029&gt;=K1029, H1029&lt;=J1029), "Normal", "Anomaly")</f>
        <v>Normal</v>
      </c>
      <c r="M1029" s="5">
        <v>3025.3018867924529</v>
      </c>
      <c r="N1029" s="5"/>
      <c r="O1029" s="5"/>
    </row>
    <row r="1030" spans="1:15" x14ac:dyDescent="0.3">
      <c r="A1030" s="4" t="s">
        <v>14</v>
      </c>
      <c r="B1030" s="5">
        <v>3008</v>
      </c>
      <c r="C1030" s="5">
        <v>200104</v>
      </c>
      <c r="D1030" s="6">
        <v>45478</v>
      </c>
      <c r="E1030" s="4" t="s">
        <v>11</v>
      </c>
      <c r="F1030" s="4">
        <v>2</v>
      </c>
      <c r="G1030" s="4">
        <v>8</v>
      </c>
      <c r="H1030" s="5">
        <v>1936</v>
      </c>
      <c r="I1030" s="5">
        <v>143.34132124059693</v>
      </c>
      <c r="J1030" s="5">
        <v>3205.0576424811939</v>
      </c>
      <c r="K1030" s="5">
        <v>2631.6923575188061</v>
      </c>
      <c r="L1030" s="8" t="str">
        <f>IF(AND(H1030&gt;=K1030, H1030&lt;=J1030), "Normal", "Anomaly")</f>
        <v>Anomaly</v>
      </c>
      <c r="M1030" s="5">
        <v>3025.3018867924529</v>
      </c>
      <c r="N1030" s="5"/>
      <c r="O1030" s="5"/>
    </row>
    <row r="1031" spans="1:15" x14ac:dyDescent="0.3">
      <c r="A1031" s="4" t="s">
        <v>14</v>
      </c>
      <c r="B1031" s="5">
        <v>3008</v>
      </c>
      <c r="C1031" s="5">
        <v>200104</v>
      </c>
      <c r="D1031" s="6">
        <v>45485</v>
      </c>
      <c r="E1031" s="4" t="s">
        <v>11</v>
      </c>
      <c r="F1031" s="4">
        <v>2</v>
      </c>
      <c r="G1031" s="4">
        <v>8</v>
      </c>
      <c r="H1031" s="5">
        <v>3691</v>
      </c>
      <c r="I1031" s="5">
        <v>354.97138969218349</v>
      </c>
      <c r="J1031" s="5">
        <v>3533.192779384367</v>
      </c>
      <c r="K1031" s="5">
        <v>2113.307220615633</v>
      </c>
      <c r="L1031" s="8" t="str">
        <f>IF(AND(H1031&gt;=K1031, H1031&lt;=J1031), "Normal", "Anomaly")</f>
        <v>Anomaly</v>
      </c>
      <c r="M1031" s="5">
        <v>3025.3018867924529</v>
      </c>
      <c r="N1031" s="5"/>
      <c r="O1031" s="5"/>
    </row>
    <row r="1032" spans="1:15" x14ac:dyDescent="0.3">
      <c r="A1032" s="4" t="s">
        <v>14</v>
      </c>
      <c r="B1032" s="5">
        <v>3008</v>
      </c>
      <c r="C1032" s="5">
        <v>200104</v>
      </c>
      <c r="D1032" s="6">
        <v>45492</v>
      </c>
      <c r="E1032" s="4" t="s">
        <v>11</v>
      </c>
      <c r="F1032" s="4">
        <v>2</v>
      </c>
      <c r="G1032" s="4">
        <v>8</v>
      </c>
      <c r="H1032" s="5">
        <v>3218</v>
      </c>
      <c r="I1032" s="5">
        <v>456.72495826262877</v>
      </c>
      <c r="J1032" s="5">
        <v>3822.1999165252573</v>
      </c>
      <c r="K1032" s="5">
        <v>1995.3000834747425</v>
      </c>
      <c r="L1032" s="8" t="str">
        <f>IF(AND(H1032&gt;=K1032, H1032&lt;=J1032), "Normal", "Anomaly")</f>
        <v>Normal</v>
      </c>
      <c r="M1032" s="5">
        <v>3025.3018867924529</v>
      </c>
      <c r="N1032" s="5"/>
      <c r="O1032" s="5"/>
    </row>
    <row r="1033" spans="1:15" x14ac:dyDescent="0.3">
      <c r="A1033" s="4" t="s">
        <v>14</v>
      </c>
      <c r="B1033" s="5">
        <v>3008</v>
      </c>
      <c r="C1033" s="5">
        <v>200104</v>
      </c>
      <c r="D1033" s="6">
        <v>45499</v>
      </c>
      <c r="E1033" s="4" t="s">
        <v>11</v>
      </c>
      <c r="F1033" s="4">
        <v>2</v>
      </c>
      <c r="G1033" s="4">
        <v>8</v>
      </c>
      <c r="H1033" s="5">
        <v>3148</v>
      </c>
      <c r="I1033" s="5">
        <v>467.70996287763637</v>
      </c>
      <c r="J1033" s="5">
        <v>3871.2949257552727</v>
      </c>
      <c r="K1033" s="5">
        <v>2000.4550742447273</v>
      </c>
      <c r="L1033" s="8" t="str">
        <f>IF(AND(H1033&gt;=K1033, H1033&lt;=J1033), "Normal", "Anomaly")</f>
        <v>Normal</v>
      </c>
      <c r="M1033" s="5">
        <v>3025.3018867924529</v>
      </c>
      <c r="N1033" s="5"/>
      <c r="O1033" s="5"/>
    </row>
    <row r="1034" spans="1:15" x14ac:dyDescent="0.3">
      <c r="A1034" s="4" t="s">
        <v>14</v>
      </c>
      <c r="B1034" s="5">
        <v>3008</v>
      </c>
      <c r="C1034" s="5">
        <v>200104</v>
      </c>
      <c r="D1034" s="6">
        <v>45506</v>
      </c>
      <c r="E1034" s="4" t="s">
        <v>11</v>
      </c>
      <c r="F1034" s="4">
        <v>2</v>
      </c>
      <c r="G1034" s="4">
        <v>8</v>
      </c>
      <c r="H1034" s="5">
        <v>2858</v>
      </c>
      <c r="I1034" s="5">
        <v>460.49131370743572</v>
      </c>
      <c r="J1034" s="5">
        <v>3916.4826274148713</v>
      </c>
      <c r="K1034" s="5">
        <v>2074.5173725851287</v>
      </c>
      <c r="L1034" s="8" t="str">
        <f>IF(AND(H1034&gt;=K1034, H1034&lt;=J1034), "Normal", "Anomaly")</f>
        <v>Normal</v>
      </c>
      <c r="M1034" s="5">
        <v>3025.3018867924529</v>
      </c>
      <c r="N1034" s="5"/>
      <c r="O1034" s="5"/>
    </row>
    <row r="1035" spans="1:15" x14ac:dyDescent="0.3">
      <c r="A1035" s="4" t="s">
        <v>14</v>
      </c>
      <c r="B1035" s="5">
        <v>3008</v>
      </c>
      <c r="C1035" s="5">
        <v>200104</v>
      </c>
      <c r="D1035" s="6">
        <v>45513</v>
      </c>
      <c r="E1035" s="4" t="s">
        <v>11</v>
      </c>
      <c r="F1035" s="4">
        <v>2</v>
      </c>
      <c r="G1035" s="4">
        <v>8</v>
      </c>
      <c r="H1035" s="5">
        <v>2969</v>
      </c>
      <c r="I1035" s="5">
        <v>462.48268548671098</v>
      </c>
      <c r="J1035" s="5">
        <v>3910.5903709734221</v>
      </c>
      <c r="K1035" s="5">
        <v>2060.6596290265779</v>
      </c>
      <c r="L1035" s="8" t="str">
        <f>IF(AND(H1035&gt;=K1035, H1035&lt;=J1035), "Normal", "Anomaly")</f>
        <v>Normal</v>
      </c>
      <c r="M1035" s="5">
        <v>3025.3018867924529</v>
      </c>
      <c r="N1035" s="5"/>
      <c r="O1035" s="5"/>
    </row>
    <row r="1036" spans="1:15" x14ac:dyDescent="0.3">
      <c r="A1036" s="4" t="s">
        <v>14</v>
      </c>
      <c r="B1036" s="5">
        <v>3008</v>
      </c>
      <c r="C1036" s="5">
        <v>200104</v>
      </c>
      <c r="D1036" s="6">
        <v>45520</v>
      </c>
      <c r="E1036" s="4" t="s">
        <v>11</v>
      </c>
      <c r="F1036" s="4">
        <v>2</v>
      </c>
      <c r="G1036" s="4">
        <v>8</v>
      </c>
      <c r="H1036" s="5">
        <v>3247</v>
      </c>
      <c r="I1036" s="5">
        <v>461.07671202848667</v>
      </c>
      <c r="J1036" s="5">
        <v>3893.7784240569736</v>
      </c>
      <c r="K1036" s="5">
        <v>2049.4715759430264</v>
      </c>
      <c r="L1036" s="8" t="str">
        <f>IF(AND(H1036&gt;=K1036, H1036&lt;=J1036), "Normal", "Anomaly")</f>
        <v>Normal</v>
      </c>
      <c r="M1036" s="5">
        <v>3025.3018867924529</v>
      </c>
      <c r="N1036" s="5"/>
      <c r="O1036" s="5"/>
    </row>
    <row r="1037" spans="1:15" x14ac:dyDescent="0.3">
      <c r="A1037" s="4" t="s">
        <v>14</v>
      </c>
      <c r="B1037" s="5">
        <v>3008</v>
      </c>
      <c r="C1037" s="5">
        <v>200104</v>
      </c>
      <c r="D1037" s="6">
        <v>45527</v>
      </c>
      <c r="E1037" s="4" t="s">
        <v>11</v>
      </c>
      <c r="F1037" s="4">
        <v>2</v>
      </c>
      <c r="G1037" s="4">
        <v>8</v>
      </c>
      <c r="H1037" s="5">
        <v>3174</v>
      </c>
      <c r="I1037" s="5">
        <v>469.16141944963891</v>
      </c>
      <c r="J1037" s="5">
        <v>3950.5728388992779</v>
      </c>
      <c r="K1037" s="5">
        <v>2073.9271611007221</v>
      </c>
      <c r="L1037" s="8" t="str">
        <f>IF(AND(H1037&gt;=K1037, H1037&lt;=J1037), "Normal", "Anomaly")</f>
        <v>Normal</v>
      </c>
      <c r="M1037" s="5">
        <v>3025.3018867924529</v>
      </c>
      <c r="N1037" s="5"/>
      <c r="O1037" s="5"/>
    </row>
    <row r="1038" spans="1:15" x14ac:dyDescent="0.3">
      <c r="A1038" s="4" t="s">
        <v>14</v>
      </c>
      <c r="B1038" s="5">
        <v>3008</v>
      </c>
      <c r="C1038" s="5">
        <v>200104</v>
      </c>
      <c r="D1038" s="6">
        <v>45534</v>
      </c>
      <c r="E1038" s="4" t="s">
        <v>11</v>
      </c>
      <c r="F1038" s="4">
        <v>2</v>
      </c>
      <c r="G1038" s="4">
        <v>8</v>
      </c>
      <c r="H1038" s="5">
        <v>3185</v>
      </c>
      <c r="I1038" s="5">
        <v>472.24925555790981</v>
      </c>
      <c r="J1038" s="5">
        <v>3974.6235111158194</v>
      </c>
      <c r="K1038" s="5">
        <v>2085.6264888841806</v>
      </c>
      <c r="L1038" s="8" t="str">
        <f>IF(AND(H1038&gt;=K1038, H1038&lt;=J1038), "Normal", "Anomaly")</f>
        <v>Normal</v>
      </c>
      <c r="M1038" s="5">
        <v>3025.3018867924529</v>
      </c>
      <c r="N1038" s="5"/>
      <c r="O1038" s="5"/>
    </row>
    <row r="1039" spans="1:15" x14ac:dyDescent="0.3">
      <c r="A1039" s="4" t="s">
        <v>14</v>
      </c>
      <c r="B1039" s="5">
        <v>3008</v>
      </c>
      <c r="C1039" s="5">
        <v>200104</v>
      </c>
      <c r="D1039" s="6">
        <v>45541</v>
      </c>
      <c r="E1039" s="4" t="s">
        <v>11</v>
      </c>
      <c r="F1039" s="4">
        <v>2</v>
      </c>
      <c r="G1039" s="4">
        <v>8</v>
      </c>
      <c r="H1039" s="5">
        <v>2793</v>
      </c>
      <c r="I1039" s="5">
        <v>228.04371839627595</v>
      </c>
      <c r="J1039" s="5">
        <v>3642.3374367925517</v>
      </c>
      <c r="K1039" s="5">
        <v>2730.1625632074483</v>
      </c>
      <c r="L1039" s="8" t="str">
        <f>IF(AND(H1039&gt;=K1039, H1039&lt;=J1039), "Normal", "Anomaly")</f>
        <v>Normal</v>
      </c>
      <c r="M1039" s="5">
        <v>3025.3018867924529</v>
      </c>
      <c r="N1039" s="5"/>
      <c r="O1039" s="5"/>
    </row>
    <row r="1040" spans="1:15" x14ac:dyDescent="0.3">
      <c r="A1040" s="4" t="s">
        <v>14</v>
      </c>
      <c r="B1040" s="5">
        <v>3008</v>
      </c>
      <c r="C1040" s="5">
        <v>200104</v>
      </c>
      <c r="D1040" s="6">
        <v>45548</v>
      </c>
      <c r="E1040" s="4" t="s">
        <v>11</v>
      </c>
      <c r="F1040" s="4">
        <v>2</v>
      </c>
      <c r="G1040" s="4">
        <v>8</v>
      </c>
      <c r="H1040" s="5">
        <v>2833</v>
      </c>
      <c r="I1040" s="5">
        <v>163.97560794215707</v>
      </c>
      <c r="J1040" s="5">
        <v>3401.951215884314</v>
      </c>
      <c r="K1040" s="5">
        <v>2746.048784115686</v>
      </c>
      <c r="L1040" s="8" t="str">
        <f>IF(AND(H1040&gt;=K1040, H1040&lt;=J1040), "Normal", "Anomaly")</f>
        <v>Normal</v>
      </c>
      <c r="M1040" s="5">
        <v>3025.3018867924529</v>
      </c>
      <c r="N1040" s="5"/>
      <c r="O1040" s="5"/>
    </row>
    <row r="1041" spans="1:15" x14ac:dyDescent="0.3">
      <c r="A1041" s="4" t="s">
        <v>14</v>
      </c>
      <c r="B1041" s="5">
        <v>3008</v>
      </c>
      <c r="C1041" s="5">
        <v>200104</v>
      </c>
      <c r="D1041" s="6">
        <v>45555</v>
      </c>
      <c r="E1041" s="4" t="s">
        <v>11</v>
      </c>
      <c r="F1041" s="4">
        <v>2</v>
      </c>
      <c r="G1041" s="4">
        <v>8</v>
      </c>
      <c r="H1041" s="5">
        <v>3603</v>
      </c>
      <c r="I1041" s="5">
        <v>170.99739581350354</v>
      </c>
      <c r="J1041" s="5">
        <v>3367.8697916270071</v>
      </c>
      <c r="K1041" s="5">
        <v>2683.8802083729929</v>
      </c>
      <c r="L1041" s="8" t="str">
        <f>IF(AND(H1041&gt;=K1041, H1041&lt;=J1041), "Normal", "Anomaly")</f>
        <v>Anomaly</v>
      </c>
      <c r="M1041" s="5">
        <v>3025.3018867924529</v>
      </c>
      <c r="N1041" s="5"/>
      <c r="O1041" s="5"/>
    </row>
    <row r="1042" spans="1:15" x14ac:dyDescent="0.3">
      <c r="A1042" s="4" t="s">
        <v>14</v>
      </c>
      <c r="B1042" s="5">
        <v>3008</v>
      </c>
      <c r="C1042" s="5">
        <v>200104</v>
      </c>
      <c r="D1042" s="6">
        <v>45562</v>
      </c>
      <c r="E1042" s="4" t="s">
        <v>11</v>
      </c>
      <c r="F1042" s="4">
        <v>2</v>
      </c>
      <c r="G1042" s="4">
        <v>8</v>
      </c>
      <c r="H1042" s="5">
        <v>3127</v>
      </c>
      <c r="I1042" s="5">
        <v>256.46673760938279</v>
      </c>
      <c r="J1042" s="5">
        <v>3595.6834752187656</v>
      </c>
      <c r="K1042" s="5">
        <v>2569.8165247812344</v>
      </c>
      <c r="L1042" s="8" t="str">
        <f>IF(AND(H1042&gt;=K1042, H1042&lt;=J1042), "Normal", "Anomaly")</f>
        <v>Normal</v>
      </c>
      <c r="M1042" s="5">
        <v>3025.3018867924529</v>
      </c>
      <c r="N1042" s="5"/>
      <c r="O1042" s="5"/>
    </row>
    <row r="1043" spans="1:15" x14ac:dyDescent="0.3">
      <c r="A1043" s="4" t="s">
        <v>14</v>
      </c>
      <c r="B1043" s="5">
        <v>3008</v>
      </c>
      <c r="C1043" s="5">
        <v>200104</v>
      </c>
      <c r="D1043" s="6">
        <v>45569</v>
      </c>
      <c r="E1043" s="4" t="s">
        <v>11</v>
      </c>
      <c r="F1043" s="4">
        <v>2</v>
      </c>
      <c r="G1043" s="4">
        <v>8</v>
      </c>
      <c r="H1043" s="5">
        <v>3309</v>
      </c>
      <c r="I1043" s="5">
        <v>242.02321040553116</v>
      </c>
      <c r="J1043" s="5">
        <v>3600.4214208110625</v>
      </c>
      <c r="K1043" s="5">
        <v>2632.3285791889375</v>
      </c>
      <c r="L1043" s="8" t="str">
        <f>IF(AND(H1043&gt;=K1043, H1043&lt;=J1043), "Normal", "Anomaly")</f>
        <v>Normal</v>
      </c>
      <c r="M1043" s="5">
        <v>3025.3018867924529</v>
      </c>
      <c r="N1043" s="5"/>
      <c r="O1043" s="5"/>
    </row>
    <row r="1044" spans="1:15" x14ac:dyDescent="0.3">
      <c r="A1044" s="4" t="s">
        <v>14</v>
      </c>
      <c r="B1044" s="5">
        <v>3008</v>
      </c>
      <c r="C1044" s="5">
        <v>200104</v>
      </c>
      <c r="D1044" s="6">
        <v>45576</v>
      </c>
      <c r="E1044" s="4" t="s">
        <v>11</v>
      </c>
      <c r="F1044" s="4">
        <v>2</v>
      </c>
      <c r="G1044" s="4">
        <v>8</v>
      </c>
      <c r="H1044" s="5">
        <v>3055</v>
      </c>
      <c r="I1044" s="5">
        <v>242.26454419704095</v>
      </c>
      <c r="J1044" s="5">
        <v>3643.404088394082</v>
      </c>
      <c r="K1044" s="5">
        <v>2674.345911605918</v>
      </c>
      <c r="L1044" s="8" t="str">
        <f>IF(AND(H1044&gt;=K1044, H1044&lt;=J1044), "Normal", "Anomaly")</f>
        <v>Normal</v>
      </c>
      <c r="M1044" s="5">
        <v>3025.3018867924529</v>
      </c>
      <c r="N1044" s="5"/>
      <c r="O1044" s="5"/>
    </row>
    <row r="1045" spans="1:15" x14ac:dyDescent="0.3">
      <c r="A1045" s="4" t="s">
        <v>14</v>
      </c>
      <c r="B1045" s="5">
        <v>3008</v>
      </c>
      <c r="C1045" s="5">
        <v>200104</v>
      </c>
      <c r="D1045" s="6">
        <v>45583</v>
      </c>
      <c r="E1045" s="4" t="s">
        <v>11</v>
      </c>
      <c r="F1045" s="4">
        <v>2</v>
      </c>
      <c r="G1045" s="4">
        <v>8</v>
      </c>
      <c r="H1045" s="5">
        <v>3395</v>
      </c>
      <c r="I1045" s="5">
        <v>241.85555477391873</v>
      </c>
      <c r="J1045" s="5">
        <v>3618.5861095478376</v>
      </c>
      <c r="K1045" s="5">
        <v>2651.1638904521624</v>
      </c>
      <c r="L1045" s="8" t="str">
        <f>IF(AND(H1045&gt;=K1045, H1045&lt;=J1045), "Normal", "Anomaly")</f>
        <v>Normal</v>
      </c>
      <c r="M1045" s="5">
        <v>3025.3018867924529</v>
      </c>
      <c r="N1045" s="5"/>
      <c r="O1045" s="5"/>
    </row>
    <row r="1046" spans="1:15" x14ac:dyDescent="0.3">
      <c r="A1046" s="4" t="s">
        <v>14</v>
      </c>
      <c r="B1046" s="5">
        <v>3008</v>
      </c>
      <c r="C1046" s="5">
        <v>200104</v>
      </c>
      <c r="D1046" s="6">
        <v>45590</v>
      </c>
      <c r="E1046" s="4" t="s">
        <v>11</v>
      </c>
      <c r="F1046" s="4">
        <v>2</v>
      </c>
      <c r="G1046" s="4">
        <v>8</v>
      </c>
      <c r="H1046" s="5">
        <v>3133</v>
      </c>
      <c r="I1046" s="5">
        <v>256.90027247941953</v>
      </c>
      <c r="J1046" s="5">
        <v>3676.3005449588391</v>
      </c>
      <c r="K1046" s="5">
        <v>2648.6994550411609</v>
      </c>
      <c r="L1046" s="8" t="str">
        <f>IF(AND(H1046&gt;=K1046, H1046&lt;=J1046), "Normal", "Anomaly")</f>
        <v>Normal</v>
      </c>
      <c r="M1046" s="5">
        <v>3025.3018867924529</v>
      </c>
      <c r="N1046" s="5"/>
      <c r="O1046" s="5"/>
    </row>
    <row r="1047" spans="1:15" x14ac:dyDescent="0.3">
      <c r="A1047" s="4" t="s">
        <v>14</v>
      </c>
      <c r="B1047" s="5">
        <v>3008</v>
      </c>
      <c r="C1047" s="5">
        <v>200104</v>
      </c>
      <c r="D1047" s="6">
        <v>45597</v>
      </c>
      <c r="E1047" s="4" t="s">
        <v>11</v>
      </c>
      <c r="F1047" s="4">
        <v>2</v>
      </c>
      <c r="G1047" s="4">
        <v>8</v>
      </c>
      <c r="H1047" s="5">
        <v>3225</v>
      </c>
      <c r="I1047" s="5">
        <v>256.90659781329089</v>
      </c>
      <c r="J1047" s="5">
        <v>3669.8131956265815</v>
      </c>
      <c r="K1047" s="5">
        <v>2642.1868043734185</v>
      </c>
      <c r="L1047" s="8" t="str">
        <f>IF(AND(H1047&gt;=K1047, H1047&lt;=J1047), "Normal", "Anomaly")</f>
        <v>Normal</v>
      </c>
      <c r="M1047" s="5">
        <v>3025.3018867924529</v>
      </c>
      <c r="N1047" s="5"/>
      <c r="O1047" s="5"/>
    </row>
    <row r="1048" spans="1:15" x14ac:dyDescent="0.3">
      <c r="A1048" s="4" t="s">
        <v>14</v>
      </c>
      <c r="B1048" s="5">
        <v>3008</v>
      </c>
      <c r="C1048" s="5">
        <v>200104</v>
      </c>
      <c r="D1048" s="6">
        <v>45604</v>
      </c>
      <c r="E1048" s="4" t="s">
        <v>11</v>
      </c>
      <c r="F1048" s="4">
        <v>2</v>
      </c>
      <c r="G1048" s="4">
        <v>8</v>
      </c>
      <c r="H1048" s="5">
        <v>3285</v>
      </c>
      <c r="I1048" s="5">
        <v>217.27632176562636</v>
      </c>
      <c r="J1048" s="5">
        <v>3644.5526435312527</v>
      </c>
      <c r="K1048" s="5">
        <v>2775.4473564687473</v>
      </c>
      <c r="L1048" s="8" t="str">
        <f>IF(AND(H1048&gt;=K1048, H1048&lt;=J1048), "Normal", "Anomaly")</f>
        <v>Normal</v>
      </c>
      <c r="M1048" s="5">
        <v>3025.3018867924529</v>
      </c>
      <c r="N1048" s="5"/>
      <c r="O1048" s="5"/>
    </row>
    <row r="1049" spans="1:15" x14ac:dyDescent="0.3">
      <c r="A1049" s="4" t="s">
        <v>14</v>
      </c>
      <c r="B1049" s="5">
        <v>3008</v>
      </c>
      <c r="C1049" s="5">
        <v>200104</v>
      </c>
      <c r="D1049" s="6">
        <v>45611</v>
      </c>
      <c r="E1049" s="4" t="s">
        <v>11</v>
      </c>
      <c r="F1049" s="4">
        <v>2</v>
      </c>
      <c r="G1049" s="4">
        <v>8</v>
      </c>
      <c r="H1049" s="5">
        <v>3408</v>
      </c>
      <c r="I1049" s="5">
        <v>164.17597266348082</v>
      </c>
      <c r="J1049" s="5">
        <v>3594.8519453269619</v>
      </c>
      <c r="K1049" s="5">
        <v>2938.1480546730381</v>
      </c>
      <c r="L1049" s="8" t="str">
        <f>IF(AND(H1049&gt;=K1049, H1049&lt;=J1049), "Normal", "Anomaly")</f>
        <v>Normal</v>
      </c>
      <c r="M1049" s="5">
        <v>3025.3018867924529</v>
      </c>
      <c r="N1049" s="5"/>
      <c r="O1049" s="5"/>
    </row>
    <row r="1050" spans="1:15" x14ac:dyDescent="0.3">
      <c r="A1050" s="4" t="s">
        <v>14</v>
      </c>
      <c r="B1050" s="5">
        <v>3008</v>
      </c>
      <c r="C1050" s="5">
        <v>200104</v>
      </c>
      <c r="D1050" s="6">
        <v>45618</v>
      </c>
      <c r="E1050" s="4" t="s">
        <v>11</v>
      </c>
      <c r="F1050" s="4">
        <v>2</v>
      </c>
      <c r="G1050" s="4">
        <v>8</v>
      </c>
      <c r="H1050" s="5">
        <v>3403</v>
      </c>
      <c r="I1050" s="5">
        <v>121.27802511172418</v>
      </c>
      <c r="J1050" s="5">
        <v>3484.6810502234484</v>
      </c>
      <c r="K1050" s="5">
        <v>2999.5689497765516</v>
      </c>
      <c r="L1050" s="8" t="str">
        <f>IF(AND(H1050&gt;=K1050, H1050&lt;=J1050), "Normal", "Anomaly")</f>
        <v>Normal</v>
      </c>
      <c r="M1050" s="5">
        <v>3025.3018867924529</v>
      </c>
      <c r="N1050" s="5"/>
      <c r="O1050" s="5"/>
    </row>
    <row r="1051" spans="1:15" x14ac:dyDescent="0.3">
      <c r="A1051" s="4" t="s">
        <v>14</v>
      </c>
      <c r="B1051" s="5">
        <v>3008</v>
      </c>
      <c r="C1051" s="5">
        <v>200104</v>
      </c>
      <c r="D1051" s="6">
        <v>45625</v>
      </c>
      <c r="E1051" s="4" t="s">
        <v>11</v>
      </c>
      <c r="F1051" s="4">
        <v>2</v>
      </c>
      <c r="G1051" s="4">
        <v>8</v>
      </c>
      <c r="H1051" s="5">
        <v>2268</v>
      </c>
      <c r="I1051" s="5">
        <v>122.86775156647084</v>
      </c>
      <c r="J1051" s="5">
        <v>3522.3605031329416</v>
      </c>
      <c r="K1051" s="5">
        <v>3030.8894968670584</v>
      </c>
      <c r="L1051" s="8" t="str">
        <f>IF(AND(H1051&gt;=K1051, H1051&lt;=J1051), "Normal", "Anomaly")</f>
        <v>Anomaly</v>
      </c>
      <c r="M1051" s="5">
        <v>3025.3018867924529</v>
      </c>
      <c r="N1051" s="5"/>
      <c r="O1051" s="5"/>
    </row>
    <row r="1052" spans="1:15" x14ac:dyDescent="0.3">
      <c r="A1052" s="4" t="s">
        <v>14</v>
      </c>
      <c r="B1052" s="5">
        <v>3008</v>
      </c>
      <c r="C1052" s="5">
        <v>200104</v>
      </c>
      <c r="D1052" s="6">
        <v>45632</v>
      </c>
      <c r="E1052" s="4" t="s">
        <v>11</v>
      </c>
      <c r="F1052" s="4">
        <v>2</v>
      </c>
      <c r="G1052" s="4">
        <v>8</v>
      </c>
      <c r="H1052" s="5">
        <v>4142</v>
      </c>
      <c r="I1052" s="5">
        <v>353.83400062741288</v>
      </c>
      <c r="J1052" s="5">
        <v>3854.1680012548259</v>
      </c>
      <c r="K1052" s="5">
        <v>2438.8319987451741</v>
      </c>
      <c r="L1052" s="8" t="str">
        <f>IF(AND(H1052&gt;=K1052, H1052&lt;=J1052), "Normal", "Anomaly")</f>
        <v>Anomaly</v>
      </c>
      <c r="M1052" s="5">
        <v>3025.3018867924529</v>
      </c>
      <c r="N1052" s="5"/>
      <c r="O1052" s="5"/>
    </row>
    <row r="1053" spans="1:15" x14ac:dyDescent="0.3">
      <c r="A1053" s="4" t="s">
        <v>14</v>
      </c>
      <c r="B1053" s="5">
        <v>3008</v>
      </c>
      <c r="C1053" s="5">
        <v>200104</v>
      </c>
      <c r="D1053" s="6">
        <v>45639</v>
      </c>
      <c r="E1053" s="4" t="s">
        <v>11</v>
      </c>
      <c r="F1053" s="4">
        <v>2</v>
      </c>
      <c r="G1053" s="4">
        <v>8</v>
      </c>
      <c r="H1053" s="5">
        <v>3662</v>
      </c>
      <c r="I1053" s="5">
        <v>479.13201142795708</v>
      </c>
      <c r="J1053" s="5">
        <v>4240.6390228559139</v>
      </c>
      <c r="K1053" s="5">
        <v>2324.1109771440861</v>
      </c>
      <c r="L1053" s="8" t="str">
        <f>IF(AND(H1053&gt;=K1053, H1053&lt;=J1053), "Normal", "Anomaly")</f>
        <v>Normal</v>
      </c>
      <c r="M1053" s="5">
        <v>3025.3018867924529</v>
      </c>
      <c r="N1053" s="5"/>
      <c r="O1053" s="5"/>
    </row>
    <row r="1054" spans="1:15" x14ac:dyDescent="0.3">
      <c r="A1054" s="4" t="s">
        <v>14</v>
      </c>
      <c r="B1054" s="5">
        <v>3008</v>
      </c>
      <c r="C1054" s="5">
        <v>200104</v>
      </c>
      <c r="D1054" s="6">
        <v>45646</v>
      </c>
      <c r="E1054" s="4" t="s">
        <v>11</v>
      </c>
      <c r="F1054" s="4">
        <v>2</v>
      </c>
      <c r="G1054" s="4">
        <v>8</v>
      </c>
      <c r="H1054" s="5">
        <v>3741</v>
      </c>
      <c r="I1054" s="5">
        <v>494.85597652246253</v>
      </c>
      <c r="J1054" s="5">
        <v>4305.4619530449254</v>
      </c>
      <c r="K1054" s="5">
        <v>2326.0380469550751</v>
      </c>
      <c r="L1054" s="8" t="str">
        <f>IF(AND(H1054&gt;=K1054, H1054&lt;=J1054), "Normal", "Anomaly")</f>
        <v>Normal</v>
      </c>
      <c r="M1054" s="5">
        <v>3025.3018867924529</v>
      </c>
      <c r="N1054" s="5"/>
      <c r="O1054" s="5"/>
    </row>
    <row r="1055" spans="1:15" x14ac:dyDescent="0.3">
      <c r="A1055" s="4" t="s">
        <v>14</v>
      </c>
      <c r="B1055" s="5">
        <v>3008</v>
      </c>
      <c r="C1055" s="5">
        <v>200104</v>
      </c>
      <c r="D1055" s="6">
        <v>45653</v>
      </c>
      <c r="E1055" s="4" t="s">
        <v>11</v>
      </c>
      <c r="F1055" s="4">
        <v>2</v>
      </c>
      <c r="G1055" s="4">
        <v>8</v>
      </c>
      <c r="H1055" s="5">
        <v>2376</v>
      </c>
      <c r="I1055" s="5">
        <v>507.48047992016404</v>
      </c>
      <c r="J1055" s="5">
        <v>4406.7109598403276</v>
      </c>
      <c r="K1055" s="5">
        <v>2376.7890401596719</v>
      </c>
      <c r="L1055" s="8" t="str">
        <f>IF(AND(H1055&gt;=K1055, H1055&lt;=J1055), "Normal", "Anomaly")</f>
        <v>Anomaly</v>
      </c>
      <c r="M1055" s="5">
        <v>3025.3018867924529</v>
      </c>
      <c r="N1055" s="5"/>
      <c r="O1055" s="5"/>
    </row>
    <row r="1056" spans="1:15" x14ac:dyDescent="0.3">
      <c r="A1056" s="4" t="s">
        <v>14</v>
      </c>
      <c r="B1056" s="5">
        <v>3008</v>
      </c>
      <c r="C1056" s="5">
        <v>200104</v>
      </c>
      <c r="D1056" s="6">
        <v>45660</v>
      </c>
      <c r="E1056" s="4" t="s">
        <v>11</v>
      </c>
      <c r="F1056" s="4">
        <v>2</v>
      </c>
      <c r="G1056" s="4">
        <v>8</v>
      </c>
      <c r="H1056" s="5">
        <v>3141</v>
      </c>
      <c r="I1056" s="5">
        <v>609.72677026271367</v>
      </c>
      <c r="J1056" s="5">
        <v>4505.0785405254273</v>
      </c>
      <c r="K1056" s="5">
        <v>2066.1714594745727</v>
      </c>
      <c r="L1056" s="8" t="str">
        <f>IF(AND(H1056&gt;=K1056, H1056&lt;=J1056), "Normal", "Anomaly")</f>
        <v>Normal</v>
      </c>
      <c r="M1056" s="5">
        <v>3025.3018867924529</v>
      </c>
      <c r="N1056" s="5"/>
      <c r="O1056" s="5"/>
    </row>
    <row r="1057" spans="1:15" x14ac:dyDescent="0.3">
      <c r="A1057" s="4" t="s">
        <v>14</v>
      </c>
      <c r="B1057" s="5">
        <v>3008</v>
      </c>
      <c r="C1057" s="5">
        <v>200104</v>
      </c>
      <c r="D1057" s="6">
        <v>45667</v>
      </c>
      <c r="E1057" s="4" t="s">
        <v>11</v>
      </c>
      <c r="F1057" s="4">
        <v>2</v>
      </c>
      <c r="G1057" s="4">
        <v>8</v>
      </c>
      <c r="H1057" s="5">
        <v>2973</v>
      </c>
      <c r="I1057" s="5">
        <v>611.60218637199137</v>
      </c>
      <c r="J1057" s="5">
        <v>4490.8293727439832</v>
      </c>
      <c r="K1057" s="5">
        <v>2044.4206272560173</v>
      </c>
      <c r="L1057" s="8" t="str">
        <f>IF(AND(H1057&gt;=K1057, H1057&lt;=J1057), "Normal", "Anomaly")</f>
        <v>Normal</v>
      </c>
      <c r="M1057" s="5">
        <v>3025.3018867924529</v>
      </c>
      <c r="N1057" s="5"/>
      <c r="O1057" s="5"/>
    </row>
    <row r="1058" spans="1:15" x14ac:dyDescent="0.3">
      <c r="A1058" s="4" t="s">
        <v>14</v>
      </c>
      <c r="B1058" s="5">
        <v>3008</v>
      </c>
      <c r="C1058" s="5">
        <v>200104</v>
      </c>
      <c r="D1058" s="6">
        <v>45674</v>
      </c>
      <c r="E1058" s="4" t="s">
        <v>11</v>
      </c>
      <c r="F1058" s="4">
        <v>2</v>
      </c>
      <c r="G1058" s="4">
        <v>8</v>
      </c>
      <c r="H1058" s="5">
        <v>4085</v>
      </c>
      <c r="I1058" s="5">
        <v>616.02592275000893</v>
      </c>
      <c r="J1058" s="5">
        <v>4445.3018455000183</v>
      </c>
      <c r="K1058" s="5">
        <v>1981.1981544999821</v>
      </c>
      <c r="L1058" s="8" t="str">
        <f>IF(AND(H1058&gt;=K1058, H1058&lt;=J1058), "Normal", "Anomaly")</f>
        <v>Normal</v>
      </c>
      <c r="M1058" s="5">
        <v>3025.3018867924529</v>
      </c>
      <c r="N1058" s="5"/>
      <c r="O1058" s="5"/>
    </row>
    <row r="1059" spans="1:15" x14ac:dyDescent="0.3">
      <c r="A1059" s="4" t="s">
        <v>14</v>
      </c>
      <c r="B1059" s="5">
        <v>3008</v>
      </c>
      <c r="C1059" s="5">
        <v>200104</v>
      </c>
      <c r="D1059" s="6">
        <v>45681</v>
      </c>
      <c r="E1059" s="4" t="s">
        <v>11</v>
      </c>
      <c r="F1059" s="4">
        <v>2</v>
      </c>
      <c r="G1059" s="4">
        <v>8</v>
      </c>
      <c r="H1059" s="5">
        <v>2654</v>
      </c>
      <c r="I1059" s="5">
        <v>680.23029188650514</v>
      </c>
      <c r="J1059" s="5">
        <v>4658.9605837730105</v>
      </c>
      <c r="K1059" s="5">
        <v>1938.0394162269897</v>
      </c>
      <c r="L1059" s="8" t="str">
        <f>IF(AND(H1059&gt;=K1059, H1059&lt;=J1059), "Normal", "Anomaly")</f>
        <v>Normal</v>
      </c>
      <c r="M1059" s="5">
        <v>3025.3018867924529</v>
      </c>
      <c r="N1059" s="5"/>
      <c r="O1059" s="5"/>
    </row>
    <row r="1060" spans="1:15" x14ac:dyDescent="0.3">
      <c r="A1060" s="4" t="s">
        <v>14</v>
      </c>
      <c r="B1060" s="5">
        <v>3008</v>
      </c>
      <c r="C1060" s="5">
        <v>200104</v>
      </c>
      <c r="D1060" s="6">
        <v>45688</v>
      </c>
      <c r="E1060" s="4" t="s">
        <v>11</v>
      </c>
      <c r="F1060" s="4">
        <v>2</v>
      </c>
      <c r="G1060" s="4">
        <v>8</v>
      </c>
      <c r="H1060" s="5">
        <v>3715</v>
      </c>
      <c r="I1060" s="5">
        <v>616.0896343065674</v>
      </c>
      <c r="J1060" s="5">
        <v>4578.9292686131348</v>
      </c>
      <c r="K1060" s="5">
        <v>2114.5707313868652</v>
      </c>
      <c r="L1060" s="8" t="str">
        <f>IF(AND(H1060&gt;=K1060, H1060&lt;=J1060), "Normal", "Anomaly")</f>
        <v>Normal</v>
      </c>
      <c r="M1060" s="5">
        <v>3025.3018867924529</v>
      </c>
      <c r="N1060" s="5"/>
      <c r="O1060" s="5"/>
    </row>
    <row r="1061" spans="1:15" x14ac:dyDescent="0.3">
      <c r="A1061" s="4" t="s">
        <v>14</v>
      </c>
      <c r="B1061" s="5">
        <v>3008</v>
      </c>
      <c r="C1061" s="5">
        <v>200104</v>
      </c>
      <c r="D1061" s="6">
        <v>45695</v>
      </c>
      <c r="E1061" s="4" t="s">
        <v>11</v>
      </c>
      <c r="F1061" s="4">
        <v>2</v>
      </c>
      <c r="G1061" s="4">
        <v>8</v>
      </c>
      <c r="H1061" s="5">
        <v>3493</v>
      </c>
      <c r="I1061" s="5">
        <v>560.90617252353354</v>
      </c>
      <c r="J1061" s="5">
        <v>4415.1873450470666</v>
      </c>
      <c r="K1061" s="5">
        <v>2171.5626549529329</v>
      </c>
      <c r="L1061" s="8" t="str">
        <f>IF(AND(H1061&gt;=K1061, H1061&lt;=J1061), "Normal", "Anomaly")</f>
        <v>Normal</v>
      </c>
      <c r="M1061" s="5">
        <v>3025.3018867924529</v>
      </c>
      <c r="N1061" s="5"/>
      <c r="O1061" s="5"/>
    </row>
    <row r="1062" spans="1:15" x14ac:dyDescent="0.3">
      <c r="A1062" s="4" t="s">
        <v>15</v>
      </c>
      <c r="B1062" s="5">
        <v>3033</v>
      </c>
      <c r="C1062" s="5">
        <v>200108</v>
      </c>
      <c r="D1062" s="6">
        <v>45331</v>
      </c>
      <c r="E1062" s="4" t="s">
        <v>7</v>
      </c>
      <c r="F1062" s="4">
        <v>2</v>
      </c>
      <c r="G1062" s="4">
        <v>8</v>
      </c>
      <c r="H1062" s="5">
        <v>1</v>
      </c>
      <c r="I1062" s="5"/>
      <c r="J1062" s="5"/>
      <c r="K1062" s="5"/>
      <c r="L1062" s="8" t="s">
        <v>47</v>
      </c>
      <c r="M1062" s="5">
        <v>5.6037735849056602</v>
      </c>
      <c r="N1062" s="5"/>
      <c r="O1062" s="5"/>
    </row>
    <row r="1063" spans="1:15" x14ac:dyDescent="0.3">
      <c r="A1063" s="4" t="s">
        <v>15</v>
      </c>
      <c r="B1063" s="5">
        <v>3033</v>
      </c>
      <c r="C1063" s="5">
        <v>200108</v>
      </c>
      <c r="D1063" s="6">
        <v>45338</v>
      </c>
      <c r="E1063" s="4" t="s">
        <v>7</v>
      </c>
      <c r="F1063" s="4">
        <v>2</v>
      </c>
      <c r="G1063" s="4">
        <v>8</v>
      </c>
      <c r="H1063" s="5">
        <v>3</v>
      </c>
      <c r="I1063" s="5">
        <v>0</v>
      </c>
      <c r="J1063" s="5">
        <v>1</v>
      </c>
      <c r="K1063" s="5">
        <v>1</v>
      </c>
      <c r="L1063" s="8" t="str">
        <f>IF(AND(H1063&gt;=K1063, H1063&lt;=J1063), "Normal", "Anomaly")</f>
        <v>Anomaly</v>
      </c>
      <c r="M1063" s="5">
        <v>5.6037735849056602</v>
      </c>
      <c r="N1063" s="5"/>
      <c r="O1063" s="5"/>
    </row>
    <row r="1064" spans="1:15" x14ac:dyDescent="0.3">
      <c r="A1064" s="4" t="s">
        <v>15</v>
      </c>
      <c r="B1064" s="5">
        <v>3033</v>
      </c>
      <c r="C1064" s="5">
        <v>200108</v>
      </c>
      <c r="D1064" s="6">
        <v>45345</v>
      </c>
      <c r="E1064" s="4" t="s">
        <v>7</v>
      </c>
      <c r="F1064" s="4">
        <v>2</v>
      </c>
      <c r="G1064" s="4">
        <v>8</v>
      </c>
      <c r="H1064" s="5">
        <v>3</v>
      </c>
      <c r="I1064" s="5">
        <v>1</v>
      </c>
      <c r="J1064" s="5">
        <v>4</v>
      </c>
      <c r="K1064" s="5">
        <v>0</v>
      </c>
      <c r="L1064" s="8" t="str">
        <f>IF(AND(H1064&gt;=K1064, H1064&lt;=J1064), "Normal", "Anomaly")</f>
        <v>Normal</v>
      </c>
      <c r="M1064" s="5">
        <v>5.6037735849056602</v>
      </c>
      <c r="N1064" s="5"/>
      <c r="O1064" s="5"/>
    </row>
    <row r="1065" spans="1:15" x14ac:dyDescent="0.3">
      <c r="A1065" s="4" t="s">
        <v>15</v>
      </c>
      <c r="B1065" s="5">
        <v>3033</v>
      </c>
      <c r="C1065" s="5">
        <v>200108</v>
      </c>
      <c r="D1065" s="6">
        <v>45352</v>
      </c>
      <c r="E1065" s="4" t="s">
        <v>7</v>
      </c>
      <c r="F1065" s="4">
        <v>2</v>
      </c>
      <c r="G1065" s="4">
        <v>8</v>
      </c>
      <c r="H1065" s="5">
        <v>5</v>
      </c>
      <c r="I1065" s="5">
        <v>0.94280904158206336</v>
      </c>
      <c r="J1065" s="5">
        <v>4.2189514164974602</v>
      </c>
      <c r="K1065" s="5">
        <v>0.44771525016920677</v>
      </c>
      <c r="L1065" s="8" t="str">
        <f>IF(AND(H1065&gt;=K1065, H1065&lt;=J1065), "Normal", "Anomaly")</f>
        <v>Anomaly</v>
      </c>
      <c r="M1065" s="5">
        <v>5.6037735849056602</v>
      </c>
      <c r="N1065" s="5"/>
      <c r="O1065" s="5"/>
    </row>
    <row r="1066" spans="1:15" x14ac:dyDescent="0.3">
      <c r="A1066" s="4" t="s">
        <v>15</v>
      </c>
      <c r="B1066" s="5">
        <v>3033</v>
      </c>
      <c r="C1066" s="5">
        <v>200108</v>
      </c>
      <c r="D1066" s="6">
        <v>45359</v>
      </c>
      <c r="E1066" s="4" t="s">
        <v>7</v>
      </c>
      <c r="F1066" s="4">
        <v>2</v>
      </c>
      <c r="G1066" s="4">
        <v>8</v>
      </c>
      <c r="H1066" s="5">
        <v>1</v>
      </c>
      <c r="I1066" s="5">
        <v>1.4142135623730951</v>
      </c>
      <c r="J1066" s="5">
        <v>5.8284271247461898</v>
      </c>
      <c r="K1066" s="5">
        <v>0.17157287525380971</v>
      </c>
      <c r="L1066" s="8" t="str">
        <f>IF(AND(H1066&gt;=K1066, H1066&lt;=J1066), "Normal", "Anomaly")</f>
        <v>Normal</v>
      </c>
      <c r="M1066" s="5">
        <v>5.6037735849056602</v>
      </c>
      <c r="N1066" s="5"/>
      <c r="O1066" s="5"/>
    </row>
    <row r="1067" spans="1:15" x14ac:dyDescent="0.3">
      <c r="A1067" s="4" t="s">
        <v>15</v>
      </c>
      <c r="B1067" s="5">
        <v>3033</v>
      </c>
      <c r="C1067" s="5">
        <v>200108</v>
      </c>
      <c r="D1067" s="6">
        <v>45366</v>
      </c>
      <c r="E1067" s="4" t="s">
        <v>7</v>
      </c>
      <c r="F1067" s="4">
        <v>2</v>
      </c>
      <c r="G1067" s="4">
        <v>8</v>
      </c>
      <c r="H1067" s="5">
        <v>5</v>
      </c>
      <c r="I1067" s="5">
        <v>1.4966629547095767</v>
      </c>
      <c r="J1067" s="5">
        <v>5.5933259094191534</v>
      </c>
      <c r="K1067" s="5">
        <v>0</v>
      </c>
      <c r="L1067" s="8" t="str">
        <f>IF(AND(H1067&gt;=K1067, H1067&lt;=J1067), "Normal", "Anomaly")</f>
        <v>Normal</v>
      </c>
      <c r="M1067" s="5">
        <v>5.6037735849056602</v>
      </c>
      <c r="N1067" s="5"/>
      <c r="O1067" s="5"/>
    </row>
    <row r="1068" spans="1:15" x14ac:dyDescent="0.3">
      <c r="A1068" s="4" t="s">
        <v>15</v>
      </c>
      <c r="B1068" s="5">
        <v>3033</v>
      </c>
      <c r="C1068" s="5">
        <v>200108</v>
      </c>
      <c r="D1068" s="6">
        <v>45373</v>
      </c>
      <c r="E1068" s="4" t="s">
        <v>7</v>
      </c>
      <c r="F1068" s="4">
        <v>2</v>
      </c>
      <c r="G1068" s="4">
        <v>8</v>
      </c>
      <c r="H1068" s="5">
        <v>2</v>
      </c>
      <c r="I1068" s="5">
        <v>1.6329931618554521</v>
      </c>
      <c r="J1068" s="5">
        <v>6.2659863237109041</v>
      </c>
      <c r="K1068" s="5">
        <v>0</v>
      </c>
      <c r="L1068" s="8" t="str">
        <f>IF(AND(H1068&gt;=K1068, H1068&lt;=J1068), "Normal", "Anomaly")</f>
        <v>Normal</v>
      </c>
      <c r="M1068" s="5">
        <v>5.6037735849056602</v>
      </c>
      <c r="N1068" s="5"/>
      <c r="O1068" s="5"/>
    </row>
    <row r="1069" spans="1:15" x14ac:dyDescent="0.3">
      <c r="A1069" s="4" t="s">
        <v>15</v>
      </c>
      <c r="B1069" s="5">
        <v>3033</v>
      </c>
      <c r="C1069" s="5">
        <v>200108</v>
      </c>
      <c r="D1069" s="6">
        <v>45380</v>
      </c>
      <c r="E1069" s="4" t="s">
        <v>7</v>
      </c>
      <c r="F1069" s="4">
        <v>2</v>
      </c>
      <c r="G1069" s="4">
        <v>8</v>
      </c>
      <c r="H1069" s="5">
        <v>9</v>
      </c>
      <c r="I1069" s="5">
        <v>1.5518257844571737</v>
      </c>
      <c r="J1069" s="5">
        <v>5.9607944260572046</v>
      </c>
      <c r="K1069" s="5">
        <v>0</v>
      </c>
      <c r="L1069" s="8" t="str">
        <f>IF(AND(H1069&gt;=K1069, H1069&lt;=J1069), "Normal", "Anomaly")</f>
        <v>Anomaly</v>
      </c>
      <c r="M1069" s="5">
        <v>5.6037735849056602</v>
      </c>
      <c r="N1069" s="5"/>
      <c r="O1069" s="5"/>
    </row>
    <row r="1070" spans="1:15" x14ac:dyDescent="0.3">
      <c r="A1070" s="4" t="s">
        <v>15</v>
      </c>
      <c r="B1070" s="5">
        <v>3033</v>
      </c>
      <c r="C1070" s="5">
        <v>200108</v>
      </c>
      <c r="D1070" s="6">
        <v>45387</v>
      </c>
      <c r="E1070" s="4" t="s">
        <v>7</v>
      </c>
      <c r="F1070" s="4">
        <v>2</v>
      </c>
      <c r="G1070" s="4">
        <v>8</v>
      </c>
      <c r="H1070" s="5">
        <v>4</v>
      </c>
      <c r="I1070" s="5">
        <v>2.4968730444297722</v>
      </c>
      <c r="J1070" s="5">
        <v>8.6187460888595453</v>
      </c>
      <c r="K1070" s="5">
        <v>0</v>
      </c>
      <c r="L1070" s="8" t="str">
        <f>IF(AND(H1070&gt;=K1070, H1070&lt;=J1070), "Normal", "Anomaly")</f>
        <v>Normal</v>
      </c>
      <c r="M1070" s="5">
        <v>5.6037735849056602</v>
      </c>
      <c r="N1070" s="5"/>
      <c r="O1070" s="5"/>
    </row>
    <row r="1071" spans="1:15" x14ac:dyDescent="0.3">
      <c r="A1071" s="4" t="s">
        <v>15</v>
      </c>
      <c r="B1071" s="5">
        <v>3033</v>
      </c>
      <c r="C1071" s="5">
        <v>200108</v>
      </c>
      <c r="D1071" s="6">
        <v>45394</v>
      </c>
      <c r="E1071" s="4" t="s">
        <v>7</v>
      </c>
      <c r="F1071" s="4">
        <v>2</v>
      </c>
      <c r="G1071" s="4">
        <v>8</v>
      </c>
      <c r="H1071" s="5">
        <v>9</v>
      </c>
      <c r="I1071" s="5">
        <v>2.2912878474779199</v>
      </c>
      <c r="J1071" s="5">
        <v>8.5825756949558389</v>
      </c>
      <c r="K1071" s="5">
        <v>0</v>
      </c>
      <c r="L1071" s="8" t="str">
        <f>IF(AND(H1071&gt;=K1071, H1071&lt;=J1071), "Normal", "Anomaly")</f>
        <v>Anomaly</v>
      </c>
      <c r="M1071" s="5">
        <v>5.6037735849056602</v>
      </c>
      <c r="N1071" s="5"/>
      <c r="O1071" s="5"/>
    </row>
    <row r="1072" spans="1:15" x14ac:dyDescent="0.3">
      <c r="A1072" s="4" t="s">
        <v>15</v>
      </c>
      <c r="B1072" s="5">
        <v>3033</v>
      </c>
      <c r="C1072" s="5">
        <v>200108</v>
      </c>
      <c r="D1072" s="6">
        <v>45401</v>
      </c>
      <c r="E1072" s="4" t="s">
        <v>7</v>
      </c>
      <c r="F1072" s="4">
        <v>2</v>
      </c>
      <c r="G1072" s="4">
        <v>8</v>
      </c>
      <c r="H1072" s="5">
        <v>4</v>
      </c>
      <c r="I1072" s="5">
        <v>2.7726341266023544</v>
      </c>
      <c r="J1072" s="5">
        <v>10.295268253204709</v>
      </c>
      <c r="K1072" s="5">
        <v>0</v>
      </c>
      <c r="L1072" s="8" t="str">
        <f>IF(AND(H1072&gt;=K1072, H1072&lt;=J1072), "Normal", "Anomaly")</f>
        <v>Normal</v>
      </c>
      <c r="M1072" s="5">
        <v>5.6037735849056602</v>
      </c>
      <c r="N1072" s="5"/>
      <c r="O1072" s="5"/>
    </row>
    <row r="1073" spans="1:15" x14ac:dyDescent="0.3">
      <c r="A1073" s="4" t="s">
        <v>15</v>
      </c>
      <c r="B1073" s="5">
        <v>3033</v>
      </c>
      <c r="C1073" s="5">
        <v>200108</v>
      </c>
      <c r="D1073" s="6">
        <v>45408</v>
      </c>
      <c r="E1073" s="4" t="s">
        <v>7</v>
      </c>
      <c r="F1073" s="4">
        <v>2</v>
      </c>
      <c r="G1073" s="4">
        <v>8</v>
      </c>
      <c r="H1073" s="5">
        <v>20</v>
      </c>
      <c r="I1073" s="5">
        <v>2.7128168017763383</v>
      </c>
      <c r="J1073" s="5">
        <v>10.300633603552676</v>
      </c>
      <c r="K1073" s="5">
        <v>0</v>
      </c>
      <c r="L1073" s="8" t="str">
        <f>IF(AND(H1073&gt;=K1073, H1073&lt;=J1073), "Normal", "Anomaly")</f>
        <v>Anomaly</v>
      </c>
      <c r="M1073" s="5">
        <v>5.6037735849056602</v>
      </c>
      <c r="N1073" s="5"/>
      <c r="O1073" s="5"/>
    </row>
    <row r="1074" spans="1:15" x14ac:dyDescent="0.3">
      <c r="A1074" s="4" t="s">
        <v>15</v>
      </c>
      <c r="B1074" s="5">
        <v>3033</v>
      </c>
      <c r="C1074" s="5">
        <v>200108</v>
      </c>
      <c r="D1074" s="6">
        <v>45415</v>
      </c>
      <c r="E1074" s="4" t="s">
        <v>7</v>
      </c>
      <c r="F1074" s="4">
        <v>2</v>
      </c>
      <c r="G1074" s="4">
        <v>8</v>
      </c>
      <c r="H1074" s="5">
        <v>4</v>
      </c>
      <c r="I1074" s="5">
        <v>5.6953928749472587</v>
      </c>
      <c r="J1074" s="5">
        <v>18.140785749894519</v>
      </c>
      <c r="K1074" s="5">
        <v>0</v>
      </c>
      <c r="L1074" s="8" t="str">
        <f>IF(AND(H1074&gt;=K1074, H1074&lt;=J1074), "Normal", "Anomaly")</f>
        <v>Normal</v>
      </c>
      <c r="M1074" s="5">
        <v>5.6037735849056602</v>
      </c>
      <c r="N1074" s="5"/>
      <c r="O1074" s="5"/>
    </row>
    <row r="1075" spans="1:15" x14ac:dyDescent="0.3">
      <c r="A1075" s="4" t="s">
        <v>15</v>
      </c>
      <c r="B1075" s="5">
        <v>3033</v>
      </c>
      <c r="C1075" s="5">
        <v>200108</v>
      </c>
      <c r="D1075" s="6">
        <v>45422</v>
      </c>
      <c r="E1075" s="4" t="s">
        <v>7</v>
      </c>
      <c r="F1075" s="4">
        <v>2</v>
      </c>
      <c r="G1075" s="4">
        <v>8</v>
      </c>
      <c r="H1075" s="5">
        <v>4</v>
      </c>
      <c r="I1075" s="5">
        <v>5.3953104637268092</v>
      </c>
      <c r="J1075" s="5">
        <v>17.915620927453617</v>
      </c>
      <c r="K1075" s="5">
        <v>0</v>
      </c>
      <c r="L1075" s="8" t="str">
        <f>IF(AND(H1075&gt;=K1075, H1075&lt;=J1075), "Normal", "Anomaly")</f>
        <v>Normal</v>
      </c>
      <c r="M1075" s="5">
        <v>5.6037735849056602</v>
      </c>
      <c r="N1075" s="5"/>
      <c r="O1075" s="5"/>
    </row>
    <row r="1076" spans="1:15" x14ac:dyDescent="0.3">
      <c r="A1076" s="4" t="s">
        <v>15</v>
      </c>
      <c r="B1076" s="5">
        <v>3033</v>
      </c>
      <c r="C1076" s="5">
        <v>200108</v>
      </c>
      <c r="D1076" s="6">
        <v>45429</v>
      </c>
      <c r="E1076" s="4" t="s">
        <v>7</v>
      </c>
      <c r="F1076" s="4">
        <v>2</v>
      </c>
      <c r="G1076" s="4">
        <v>8</v>
      </c>
      <c r="H1076" s="5">
        <v>3</v>
      </c>
      <c r="I1076" s="5">
        <v>5.4543560573178569</v>
      </c>
      <c r="J1076" s="5">
        <v>17.908712114635712</v>
      </c>
      <c r="K1076" s="5">
        <v>0</v>
      </c>
      <c r="L1076" s="8" t="str">
        <f>IF(AND(H1076&gt;=K1076, H1076&lt;=J1076), "Normal", "Anomaly")</f>
        <v>Normal</v>
      </c>
      <c r="M1076" s="5">
        <v>5.6037735849056602</v>
      </c>
      <c r="N1076" s="5"/>
      <c r="O1076" s="5"/>
    </row>
    <row r="1077" spans="1:15" x14ac:dyDescent="0.3">
      <c r="A1077" s="4" t="s">
        <v>15</v>
      </c>
      <c r="B1077" s="5">
        <v>3033</v>
      </c>
      <c r="C1077" s="5">
        <v>200108</v>
      </c>
      <c r="D1077" s="6">
        <v>45436</v>
      </c>
      <c r="E1077" s="4" t="s">
        <v>7</v>
      </c>
      <c r="F1077" s="4">
        <v>2</v>
      </c>
      <c r="G1077" s="4">
        <v>8</v>
      </c>
      <c r="H1077" s="5">
        <v>7</v>
      </c>
      <c r="I1077" s="5">
        <v>5.3487732238336667</v>
      </c>
      <c r="J1077" s="5">
        <v>17.822546447667335</v>
      </c>
      <c r="K1077" s="5">
        <v>0</v>
      </c>
      <c r="L1077" s="8" t="str">
        <f>IF(AND(H1077&gt;=K1077, H1077&lt;=J1077), "Normal", "Anomaly")</f>
        <v>Normal</v>
      </c>
      <c r="M1077" s="5">
        <v>5.6037735849056602</v>
      </c>
      <c r="N1077" s="5"/>
      <c r="O1077" s="5"/>
    </row>
    <row r="1078" spans="1:15" x14ac:dyDescent="0.3">
      <c r="A1078" s="4" t="s">
        <v>15</v>
      </c>
      <c r="B1078" s="5">
        <v>3033</v>
      </c>
      <c r="C1078" s="5">
        <v>200108</v>
      </c>
      <c r="D1078" s="6">
        <v>45443</v>
      </c>
      <c r="E1078" s="4" t="s">
        <v>7</v>
      </c>
      <c r="F1078" s="4">
        <v>2</v>
      </c>
      <c r="G1078" s="4">
        <v>8</v>
      </c>
      <c r="H1078" s="5">
        <v>1</v>
      </c>
      <c r="I1078" s="5">
        <v>5.3018275151121239</v>
      </c>
      <c r="J1078" s="5">
        <v>17.478655030224246</v>
      </c>
      <c r="K1078" s="5">
        <v>0</v>
      </c>
      <c r="L1078" s="8" t="str">
        <f>IF(AND(H1078&gt;=K1078, H1078&lt;=J1078), "Normal", "Anomaly")</f>
        <v>Normal</v>
      </c>
      <c r="M1078" s="5">
        <v>5.6037735849056602</v>
      </c>
      <c r="N1078" s="5"/>
      <c r="O1078" s="5"/>
    </row>
    <row r="1079" spans="1:15" x14ac:dyDescent="0.3">
      <c r="A1079" s="4" t="s">
        <v>15</v>
      </c>
      <c r="B1079" s="5">
        <v>3033</v>
      </c>
      <c r="C1079" s="5">
        <v>200108</v>
      </c>
      <c r="D1079" s="6">
        <v>45450</v>
      </c>
      <c r="E1079" s="4" t="s">
        <v>7</v>
      </c>
      <c r="F1079" s="4">
        <v>2</v>
      </c>
      <c r="G1079" s="4">
        <v>8</v>
      </c>
      <c r="H1079" s="5">
        <v>15</v>
      </c>
      <c r="I1079" s="5">
        <v>5.5901699437494745</v>
      </c>
      <c r="J1079" s="5">
        <v>17.680339887498949</v>
      </c>
      <c r="K1079" s="5">
        <v>0</v>
      </c>
      <c r="L1079" s="8" t="str">
        <f>IF(AND(H1079&gt;=K1079, H1079&lt;=J1079), "Normal", "Anomaly")</f>
        <v>Normal</v>
      </c>
      <c r="M1079" s="5">
        <v>5.6037735849056602</v>
      </c>
      <c r="N1079" s="5"/>
      <c r="O1079" s="5"/>
    </row>
    <row r="1080" spans="1:15" x14ac:dyDescent="0.3">
      <c r="A1080" s="4" t="s">
        <v>15</v>
      </c>
      <c r="B1080" s="5">
        <v>3033</v>
      </c>
      <c r="C1080" s="5">
        <v>200108</v>
      </c>
      <c r="D1080" s="6">
        <v>45457</v>
      </c>
      <c r="E1080" s="4" t="s">
        <v>7</v>
      </c>
      <c r="F1080" s="4">
        <v>2</v>
      </c>
      <c r="G1080" s="4">
        <v>8</v>
      </c>
      <c r="H1080" s="5">
        <v>3</v>
      </c>
      <c r="I1080" s="5">
        <v>6.2399919871743421</v>
      </c>
      <c r="J1080" s="5">
        <v>19.729983974348684</v>
      </c>
      <c r="K1080" s="5">
        <v>0</v>
      </c>
      <c r="L1080" s="8" t="str">
        <f>IF(AND(H1080&gt;=K1080, H1080&lt;=J1080), "Normal", "Anomaly")</f>
        <v>Normal</v>
      </c>
      <c r="M1080" s="5">
        <v>5.6037735849056602</v>
      </c>
      <c r="N1080" s="5"/>
      <c r="O1080" s="5"/>
    </row>
    <row r="1081" spans="1:15" x14ac:dyDescent="0.3">
      <c r="A1081" s="4" t="s">
        <v>15</v>
      </c>
      <c r="B1081" s="5">
        <v>3033</v>
      </c>
      <c r="C1081" s="5">
        <v>200108</v>
      </c>
      <c r="D1081" s="6">
        <v>45464</v>
      </c>
      <c r="E1081" s="4" t="s">
        <v>7</v>
      </c>
      <c r="F1081" s="4">
        <v>2</v>
      </c>
      <c r="G1081" s="4">
        <v>8</v>
      </c>
      <c r="H1081" s="5">
        <v>3</v>
      </c>
      <c r="I1081" s="5">
        <v>6.3134281495871951</v>
      </c>
      <c r="J1081" s="5">
        <v>19.751856299174392</v>
      </c>
      <c r="K1081" s="5">
        <v>0</v>
      </c>
      <c r="L1081" s="8" t="str">
        <f>IF(AND(H1081&gt;=K1081, H1081&lt;=J1081), "Normal", "Anomaly")</f>
        <v>Normal</v>
      </c>
      <c r="M1081" s="5">
        <v>5.6037735849056602</v>
      </c>
      <c r="N1081" s="5"/>
      <c r="O1081" s="5"/>
    </row>
    <row r="1082" spans="1:15" x14ac:dyDescent="0.3">
      <c r="A1082" s="4" t="s">
        <v>15</v>
      </c>
      <c r="B1082" s="5">
        <v>3033</v>
      </c>
      <c r="C1082" s="5">
        <v>200108</v>
      </c>
      <c r="D1082" s="6">
        <v>45471</v>
      </c>
      <c r="E1082" s="4" t="s">
        <v>7</v>
      </c>
      <c r="F1082" s="4">
        <v>2</v>
      </c>
      <c r="G1082" s="4">
        <v>8</v>
      </c>
      <c r="H1082" s="5">
        <v>4</v>
      </c>
      <c r="I1082" s="5">
        <v>4.0926763859362252</v>
      </c>
      <c r="J1082" s="5">
        <v>13.18535277187245</v>
      </c>
      <c r="K1082" s="5">
        <v>0</v>
      </c>
      <c r="L1082" s="8" t="str">
        <f>IF(AND(H1082&gt;=K1082, H1082&lt;=J1082), "Normal", "Anomaly")</f>
        <v>Normal</v>
      </c>
      <c r="M1082" s="5">
        <v>5.6037735849056602</v>
      </c>
      <c r="N1082" s="5"/>
      <c r="O1082" s="5"/>
    </row>
    <row r="1083" spans="1:15" x14ac:dyDescent="0.3">
      <c r="A1083" s="4" t="s">
        <v>15</v>
      </c>
      <c r="B1083" s="5">
        <v>3033</v>
      </c>
      <c r="C1083" s="5">
        <v>200108</v>
      </c>
      <c r="D1083" s="6">
        <v>45478</v>
      </c>
      <c r="E1083" s="4" t="s">
        <v>7</v>
      </c>
      <c r="F1083" s="4">
        <v>2</v>
      </c>
      <c r="G1083" s="4">
        <v>8</v>
      </c>
      <c r="H1083" s="5">
        <v>3</v>
      </c>
      <c r="I1083" s="5">
        <v>4.0926763859362252</v>
      </c>
      <c r="J1083" s="5">
        <v>13.18535277187245</v>
      </c>
      <c r="K1083" s="5">
        <v>0</v>
      </c>
      <c r="L1083" s="8" t="str">
        <f>IF(AND(H1083&gt;=K1083, H1083&lt;=J1083), "Normal", "Anomaly")</f>
        <v>Normal</v>
      </c>
      <c r="M1083" s="5">
        <v>5.6037735849056602</v>
      </c>
      <c r="N1083" s="5"/>
      <c r="O1083" s="5"/>
    </row>
    <row r="1084" spans="1:15" x14ac:dyDescent="0.3">
      <c r="A1084" s="4" t="s">
        <v>15</v>
      </c>
      <c r="B1084" s="5">
        <v>3033</v>
      </c>
      <c r="C1084" s="5">
        <v>200108</v>
      </c>
      <c r="D1084" s="6">
        <v>45485</v>
      </c>
      <c r="E1084" s="4" t="s">
        <v>7</v>
      </c>
      <c r="F1084" s="4">
        <v>2</v>
      </c>
      <c r="G1084" s="4">
        <v>8</v>
      </c>
      <c r="H1084" s="5">
        <v>3</v>
      </c>
      <c r="I1084" s="5">
        <v>4.1363480269435744</v>
      </c>
      <c r="J1084" s="5">
        <v>13.147696053887149</v>
      </c>
      <c r="K1084" s="5">
        <v>0</v>
      </c>
      <c r="L1084" s="8" t="str">
        <f>IF(AND(H1084&gt;=K1084, H1084&lt;=J1084), "Normal", "Anomaly")</f>
        <v>Normal</v>
      </c>
      <c r="M1084" s="5">
        <v>5.6037735849056602</v>
      </c>
      <c r="N1084" s="5"/>
      <c r="O1084" s="5"/>
    </row>
    <row r="1085" spans="1:15" x14ac:dyDescent="0.3">
      <c r="A1085" s="4" t="s">
        <v>15</v>
      </c>
      <c r="B1085" s="5">
        <v>3033</v>
      </c>
      <c r="C1085" s="5">
        <v>200108</v>
      </c>
      <c r="D1085" s="6">
        <v>45492</v>
      </c>
      <c r="E1085" s="4" t="s">
        <v>7</v>
      </c>
      <c r="F1085" s="4">
        <v>2</v>
      </c>
      <c r="G1085" s="4">
        <v>8</v>
      </c>
      <c r="H1085" s="5">
        <v>1</v>
      </c>
      <c r="I1085" s="5">
        <v>4.1363480269435744</v>
      </c>
      <c r="J1085" s="5">
        <v>13.147696053887149</v>
      </c>
      <c r="K1085" s="5">
        <v>0</v>
      </c>
      <c r="L1085" s="8" t="str">
        <f>IF(AND(H1085&gt;=K1085, H1085&lt;=J1085), "Normal", "Anomaly")</f>
        <v>Normal</v>
      </c>
      <c r="M1085" s="5">
        <v>5.6037735849056602</v>
      </c>
      <c r="N1085" s="5"/>
      <c r="O1085" s="5"/>
    </row>
    <row r="1086" spans="1:15" x14ac:dyDescent="0.3">
      <c r="A1086" s="4" t="s">
        <v>15</v>
      </c>
      <c r="B1086" s="5">
        <v>3033</v>
      </c>
      <c r="C1086" s="5">
        <v>200108</v>
      </c>
      <c r="D1086" s="6">
        <v>45499</v>
      </c>
      <c r="E1086" s="4" t="s">
        <v>7</v>
      </c>
      <c r="F1086" s="4">
        <v>2</v>
      </c>
      <c r="G1086" s="4">
        <v>8</v>
      </c>
      <c r="H1086" s="5">
        <v>1</v>
      </c>
      <c r="I1086" s="5">
        <v>4.2260353760942415</v>
      </c>
      <c r="J1086" s="5">
        <v>12.577070752188483</v>
      </c>
      <c r="K1086" s="5">
        <v>0</v>
      </c>
      <c r="L1086" s="8" t="str">
        <f>IF(AND(H1086&gt;=K1086, H1086&lt;=J1086), "Normal", "Anomaly")</f>
        <v>Normal</v>
      </c>
      <c r="M1086" s="5">
        <v>5.6037735849056602</v>
      </c>
      <c r="N1086" s="5"/>
      <c r="O1086" s="5"/>
    </row>
    <row r="1087" spans="1:15" x14ac:dyDescent="0.3">
      <c r="A1087" s="4" t="s">
        <v>15</v>
      </c>
      <c r="B1087" s="5">
        <v>3033</v>
      </c>
      <c r="C1087" s="5">
        <v>200108</v>
      </c>
      <c r="D1087" s="6">
        <v>45506</v>
      </c>
      <c r="E1087" s="4" t="s">
        <v>7</v>
      </c>
      <c r="F1087" s="4">
        <v>2</v>
      </c>
      <c r="G1087" s="4">
        <v>8</v>
      </c>
      <c r="H1087" s="5">
        <v>20</v>
      </c>
      <c r="I1087" s="5">
        <v>4.2260353760942415</v>
      </c>
      <c r="J1087" s="5">
        <v>12.577070752188483</v>
      </c>
      <c r="K1087" s="5">
        <v>0</v>
      </c>
      <c r="L1087" s="8" t="str">
        <f>IF(AND(H1087&gt;=K1087, H1087&lt;=J1087), "Normal", "Anomaly")</f>
        <v>Anomaly</v>
      </c>
      <c r="M1087" s="5">
        <v>5.6037735849056602</v>
      </c>
      <c r="N1087" s="5"/>
      <c r="O1087" s="5"/>
    </row>
    <row r="1088" spans="1:15" x14ac:dyDescent="0.3">
      <c r="A1088" s="4" t="s">
        <v>15</v>
      </c>
      <c r="B1088" s="5">
        <v>3033</v>
      </c>
      <c r="C1088" s="5">
        <v>200108</v>
      </c>
      <c r="D1088" s="6">
        <v>45513</v>
      </c>
      <c r="E1088" s="4" t="s">
        <v>7</v>
      </c>
      <c r="F1088" s="4">
        <v>2</v>
      </c>
      <c r="G1088" s="4">
        <v>8</v>
      </c>
      <c r="H1088" s="5">
        <v>4</v>
      </c>
      <c r="I1088" s="5">
        <v>5.8470077817632502</v>
      </c>
      <c r="J1088" s="5">
        <v>16.444015563526499</v>
      </c>
      <c r="K1088" s="5">
        <v>0</v>
      </c>
      <c r="L1088" s="8" t="str">
        <f>IF(AND(H1088&gt;=K1088, H1088&lt;=J1088), "Normal", "Anomaly")</f>
        <v>Normal</v>
      </c>
      <c r="M1088" s="5">
        <v>5.6037735849056602</v>
      </c>
      <c r="N1088" s="5"/>
      <c r="O1088" s="5"/>
    </row>
    <row r="1089" spans="1:15" x14ac:dyDescent="0.3">
      <c r="A1089" s="4" t="s">
        <v>15</v>
      </c>
      <c r="B1089" s="5">
        <v>3033</v>
      </c>
      <c r="C1089" s="5">
        <v>200108</v>
      </c>
      <c r="D1089" s="6">
        <v>45520</v>
      </c>
      <c r="E1089" s="4" t="s">
        <v>7</v>
      </c>
      <c r="F1089" s="4">
        <v>2</v>
      </c>
      <c r="G1089" s="4">
        <v>8</v>
      </c>
      <c r="H1089" s="5">
        <v>7</v>
      </c>
      <c r="I1089" s="5">
        <v>5.8188809061536908</v>
      </c>
      <c r="J1089" s="5">
        <v>16.512761812307382</v>
      </c>
      <c r="K1089" s="5">
        <v>0</v>
      </c>
      <c r="L1089" s="8" t="str">
        <f>IF(AND(H1089&gt;=K1089, H1089&lt;=J1089), "Normal", "Anomaly")</f>
        <v>Normal</v>
      </c>
      <c r="M1089" s="5">
        <v>5.6037735849056602</v>
      </c>
      <c r="N1089" s="5"/>
      <c r="O1089" s="5"/>
    </row>
    <row r="1090" spans="1:15" x14ac:dyDescent="0.3">
      <c r="A1090" s="4" t="s">
        <v>15</v>
      </c>
      <c r="B1090" s="5">
        <v>3033</v>
      </c>
      <c r="C1090" s="5">
        <v>200108</v>
      </c>
      <c r="D1090" s="6">
        <v>45527</v>
      </c>
      <c r="E1090" s="4" t="s">
        <v>7</v>
      </c>
      <c r="F1090" s="4">
        <v>2</v>
      </c>
      <c r="G1090" s="4">
        <v>8</v>
      </c>
      <c r="H1090" s="5">
        <v>11</v>
      </c>
      <c r="I1090" s="5">
        <v>5.8081300777444715</v>
      </c>
      <c r="J1090" s="5">
        <v>16.991260155488945</v>
      </c>
      <c r="K1090" s="5">
        <v>0</v>
      </c>
      <c r="L1090" s="8" t="str">
        <f>IF(AND(H1090&gt;=K1090, H1090&lt;=J1090), "Normal", "Anomaly")</f>
        <v>Normal</v>
      </c>
      <c r="M1090" s="5">
        <v>5.6037735849056602</v>
      </c>
      <c r="N1090" s="5"/>
      <c r="O1090" s="5"/>
    </row>
    <row r="1091" spans="1:15" x14ac:dyDescent="0.3">
      <c r="A1091" s="4" t="s">
        <v>15</v>
      </c>
      <c r="B1091" s="5">
        <v>3033</v>
      </c>
      <c r="C1091" s="5">
        <v>200108</v>
      </c>
      <c r="D1091" s="6">
        <v>45534</v>
      </c>
      <c r="E1091" s="4" t="s">
        <v>7</v>
      </c>
      <c r="F1091" s="4">
        <v>2</v>
      </c>
      <c r="G1091" s="4">
        <v>8</v>
      </c>
      <c r="H1091" s="5">
        <v>4</v>
      </c>
      <c r="I1091" s="5">
        <v>6.0570207197928587</v>
      </c>
      <c r="J1091" s="5">
        <v>18.364041439585719</v>
      </c>
      <c r="K1091" s="5">
        <v>0</v>
      </c>
      <c r="L1091" s="8" t="str">
        <f>IF(AND(H1091&gt;=K1091, H1091&lt;=J1091), "Normal", "Anomaly")</f>
        <v>Normal</v>
      </c>
      <c r="M1091" s="5">
        <v>5.6037735849056602</v>
      </c>
      <c r="N1091" s="5"/>
      <c r="O1091" s="5"/>
    </row>
    <row r="1092" spans="1:15" x14ac:dyDescent="0.3">
      <c r="A1092" s="4" t="s">
        <v>15</v>
      </c>
      <c r="B1092" s="5">
        <v>3033</v>
      </c>
      <c r="C1092" s="5">
        <v>200108</v>
      </c>
      <c r="D1092" s="6">
        <v>45541</v>
      </c>
      <c r="E1092" s="4" t="s">
        <v>7</v>
      </c>
      <c r="F1092" s="4">
        <v>2</v>
      </c>
      <c r="G1092" s="4">
        <v>8</v>
      </c>
      <c r="H1092" s="5">
        <v>6</v>
      </c>
      <c r="I1092" s="5">
        <v>5.9986977753509132</v>
      </c>
      <c r="J1092" s="5">
        <v>18.372395550701825</v>
      </c>
      <c r="K1092" s="5">
        <v>0</v>
      </c>
      <c r="L1092" s="8" t="str">
        <f>IF(AND(H1092&gt;=K1092, H1092&lt;=J1092), "Normal", "Anomaly")</f>
        <v>Normal</v>
      </c>
      <c r="M1092" s="5">
        <v>5.6037735849056602</v>
      </c>
      <c r="N1092" s="5"/>
      <c r="O1092" s="5"/>
    </row>
    <row r="1093" spans="1:15" x14ac:dyDescent="0.3">
      <c r="A1093" s="4" t="s">
        <v>15</v>
      </c>
      <c r="B1093" s="5">
        <v>3033</v>
      </c>
      <c r="C1093" s="5">
        <v>200108</v>
      </c>
      <c r="D1093" s="6">
        <v>45548</v>
      </c>
      <c r="E1093" s="4" t="s">
        <v>7</v>
      </c>
      <c r="F1093" s="4">
        <v>2</v>
      </c>
      <c r="G1093" s="4">
        <v>8</v>
      </c>
      <c r="H1093" s="5">
        <v>7</v>
      </c>
      <c r="I1093" s="5">
        <v>5.8683472971527513</v>
      </c>
      <c r="J1093" s="5">
        <v>18.486694594305504</v>
      </c>
      <c r="K1093" s="5">
        <v>0</v>
      </c>
      <c r="L1093" s="8" t="str">
        <f>IF(AND(H1093&gt;=K1093, H1093&lt;=J1093), "Normal", "Anomaly")</f>
        <v>Normal</v>
      </c>
      <c r="M1093" s="5">
        <v>5.6037735849056602</v>
      </c>
      <c r="N1093" s="5"/>
      <c r="O1093" s="5"/>
    </row>
    <row r="1094" spans="1:15" x14ac:dyDescent="0.3">
      <c r="A1094" s="4" t="s">
        <v>15</v>
      </c>
      <c r="B1094" s="5">
        <v>3033</v>
      </c>
      <c r="C1094" s="5">
        <v>200108</v>
      </c>
      <c r="D1094" s="6">
        <v>45555</v>
      </c>
      <c r="E1094" s="4" t="s">
        <v>7</v>
      </c>
      <c r="F1094" s="4">
        <v>2</v>
      </c>
      <c r="G1094" s="4">
        <v>8</v>
      </c>
      <c r="H1094" s="5">
        <v>3</v>
      </c>
      <c r="I1094" s="5">
        <v>5.4543560573178569</v>
      </c>
      <c r="J1094" s="5">
        <v>18.408712114635712</v>
      </c>
      <c r="K1094" s="5">
        <v>0</v>
      </c>
      <c r="L1094" s="8" t="str">
        <f>IF(AND(H1094&gt;=K1094, H1094&lt;=J1094), "Normal", "Anomaly")</f>
        <v>Normal</v>
      </c>
      <c r="M1094" s="5">
        <v>5.6037735849056602</v>
      </c>
      <c r="N1094" s="5"/>
      <c r="O1094" s="5"/>
    </row>
    <row r="1095" spans="1:15" x14ac:dyDescent="0.3">
      <c r="A1095" s="4" t="s">
        <v>15</v>
      </c>
      <c r="B1095" s="5">
        <v>3033</v>
      </c>
      <c r="C1095" s="5">
        <v>200108</v>
      </c>
      <c r="D1095" s="6">
        <v>45562</v>
      </c>
      <c r="E1095" s="4" t="s">
        <v>7</v>
      </c>
      <c r="F1095" s="4">
        <v>2</v>
      </c>
      <c r="G1095" s="4">
        <v>8</v>
      </c>
      <c r="H1095" s="5">
        <v>3</v>
      </c>
      <c r="I1095" s="5">
        <v>5.1901348730066736</v>
      </c>
      <c r="J1095" s="5">
        <v>18.130269746013347</v>
      </c>
      <c r="K1095" s="5">
        <v>0</v>
      </c>
      <c r="L1095" s="8" t="str">
        <f>IF(AND(H1095&gt;=K1095, H1095&lt;=J1095), "Normal", "Anomaly")</f>
        <v>Normal</v>
      </c>
      <c r="M1095" s="5">
        <v>5.6037735849056602</v>
      </c>
      <c r="N1095" s="5"/>
      <c r="O1095" s="5"/>
    </row>
    <row r="1096" spans="1:15" x14ac:dyDescent="0.3">
      <c r="A1096" s="4" t="s">
        <v>15</v>
      </c>
      <c r="B1096" s="5">
        <v>3033</v>
      </c>
      <c r="C1096" s="5">
        <v>200108</v>
      </c>
      <c r="D1096" s="6">
        <v>45569</v>
      </c>
      <c r="E1096" s="4" t="s">
        <v>7</v>
      </c>
      <c r="F1096" s="4">
        <v>2</v>
      </c>
      <c r="G1096" s="4">
        <v>8</v>
      </c>
      <c r="H1096" s="5">
        <v>7</v>
      </c>
      <c r="I1096" s="5">
        <v>2.5464435984329201</v>
      </c>
      <c r="J1096" s="5">
        <v>10.71788719686584</v>
      </c>
      <c r="K1096" s="5">
        <v>0.53211280313415976</v>
      </c>
      <c r="L1096" s="8" t="str">
        <f>IF(AND(H1096&gt;=K1096, H1096&lt;=J1096), "Normal", "Anomaly")</f>
        <v>Normal</v>
      </c>
      <c r="M1096" s="5">
        <v>5.6037735849056602</v>
      </c>
      <c r="N1096" s="5"/>
      <c r="O1096" s="5"/>
    </row>
    <row r="1097" spans="1:15" x14ac:dyDescent="0.3">
      <c r="A1097" s="4" t="s">
        <v>15</v>
      </c>
      <c r="B1097" s="5">
        <v>3033</v>
      </c>
      <c r="C1097" s="5">
        <v>200108</v>
      </c>
      <c r="D1097" s="6">
        <v>45576</v>
      </c>
      <c r="E1097" s="4" t="s">
        <v>7</v>
      </c>
      <c r="F1097" s="4">
        <v>2</v>
      </c>
      <c r="G1097" s="4">
        <v>8</v>
      </c>
      <c r="H1097" s="5">
        <v>4</v>
      </c>
      <c r="I1097" s="5">
        <v>2.5</v>
      </c>
      <c r="J1097" s="5">
        <v>11</v>
      </c>
      <c r="K1097" s="5">
        <v>1</v>
      </c>
      <c r="L1097" s="8" t="str">
        <f>IF(AND(H1097&gt;=K1097, H1097&lt;=J1097), "Normal", "Anomaly")</f>
        <v>Normal</v>
      </c>
      <c r="M1097" s="5">
        <v>5.6037735849056602</v>
      </c>
      <c r="N1097" s="5"/>
      <c r="O1097" s="5"/>
    </row>
    <row r="1098" spans="1:15" x14ac:dyDescent="0.3">
      <c r="A1098" s="4" t="s">
        <v>15</v>
      </c>
      <c r="B1098" s="5">
        <v>3033</v>
      </c>
      <c r="C1098" s="5">
        <v>200108</v>
      </c>
      <c r="D1098" s="6">
        <v>45583</v>
      </c>
      <c r="E1098" s="4" t="s">
        <v>7</v>
      </c>
      <c r="F1098" s="4">
        <v>2</v>
      </c>
      <c r="G1098" s="4">
        <v>8</v>
      </c>
      <c r="H1098" s="5">
        <v>10</v>
      </c>
      <c r="I1098" s="5">
        <v>2.5464435984329201</v>
      </c>
      <c r="J1098" s="5">
        <v>10.71788719686584</v>
      </c>
      <c r="K1098" s="5">
        <v>0.53211280313415976</v>
      </c>
      <c r="L1098" s="8" t="str">
        <f>IF(AND(H1098&gt;=K1098, H1098&lt;=J1098), "Normal", "Anomaly")</f>
        <v>Normal</v>
      </c>
      <c r="M1098" s="5">
        <v>5.6037735849056602</v>
      </c>
      <c r="N1098" s="5"/>
      <c r="O1098" s="5"/>
    </row>
    <row r="1099" spans="1:15" x14ac:dyDescent="0.3">
      <c r="A1099" s="4" t="s">
        <v>15</v>
      </c>
      <c r="B1099" s="5">
        <v>3033</v>
      </c>
      <c r="C1099" s="5">
        <v>200108</v>
      </c>
      <c r="D1099" s="6">
        <v>45590</v>
      </c>
      <c r="E1099" s="4" t="s">
        <v>7</v>
      </c>
      <c r="F1099" s="4">
        <v>2</v>
      </c>
      <c r="G1099" s="4">
        <v>8</v>
      </c>
      <c r="H1099" s="5">
        <v>8</v>
      </c>
      <c r="I1099" s="5">
        <v>2.2912878474779199</v>
      </c>
      <c r="J1099" s="5">
        <v>10.082575694955839</v>
      </c>
      <c r="K1099" s="5">
        <v>0.91742430504416017</v>
      </c>
      <c r="L1099" s="8" t="str">
        <f>IF(AND(H1099&gt;=K1099, H1099&lt;=J1099), "Normal", "Anomaly")</f>
        <v>Normal</v>
      </c>
      <c r="M1099" s="5">
        <v>5.6037735849056602</v>
      </c>
      <c r="N1099" s="5"/>
      <c r="O1099" s="5"/>
    </row>
    <row r="1100" spans="1:15" x14ac:dyDescent="0.3">
      <c r="A1100" s="4" t="s">
        <v>15</v>
      </c>
      <c r="B1100" s="5">
        <v>3033</v>
      </c>
      <c r="C1100" s="5">
        <v>200108</v>
      </c>
      <c r="D1100" s="6">
        <v>45597</v>
      </c>
      <c r="E1100" s="4" t="s">
        <v>7</v>
      </c>
      <c r="F1100" s="4">
        <v>2</v>
      </c>
      <c r="G1100" s="4">
        <v>8</v>
      </c>
      <c r="H1100" s="5">
        <v>7</v>
      </c>
      <c r="I1100" s="5">
        <v>2.3452078799117149</v>
      </c>
      <c r="J1100" s="5">
        <v>10.690415759823431</v>
      </c>
      <c r="K1100" s="5">
        <v>1.3095842401765703</v>
      </c>
      <c r="L1100" s="8" t="str">
        <f>IF(AND(H1100&gt;=K1100, H1100&lt;=J1100), "Normal", "Anomaly")</f>
        <v>Normal</v>
      </c>
      <c r="M1100" s="5">
        <v>5.6037735849056602</v>
      </c>
      <c r="N1100" s="5"/>
      <c r="O1100" s="5"/>
    </row>
    <row r="1101" spans="1:15" x14ac:dyDescent="0.3">
      <c r="A1101" s="4" t="s">
        <v>15</v>
      </c>
      <c r="B1101" s="5">
        <v>3033</v>
      </c>
      <c r="C1101" s="5">
        <v>200108</v>
      </c>
      <c r="D1101" s="6">
        <v>45604</v>
      </c>
      <c r="E1101" s="4" t="s">
        <v>7</v>
      </c>
      <c r="F1101" s="4">
        <v>2</v>
      </c>
      <c r="G1101" s="4">
        <v>8</v>
      </c>
      <c r="H1101" s="5">
        <v>4</v>
      </c>
      <c r="I1101" s="5">
        <v>2.368411915187052</v>
      </c>
      <c r="J1101" s="5">
        <v>10.861823830374103</v>
      </c>
      <c r="K1101" s="5">
        <v>1.3881761696258961</v>
      </c>
      <c r="L1101" s="8" t="str">
        <f>IF(AND(H1101&gt;=K1101, H1101&lt;=J1101), "Normal", "Anomaly")</f>
        <v>Normal</v>
      </c>
      <c r="M1101" s="5">
        <v>5.6037735849056602</v>
      </c>
      <c r="N1101" s="5"/>
      <c r="O1101" s="5"/>
    </row>
    <row r="1102" spans="1:15" x14ac:dyDescent="0.3">
      <c r="A1102" s="4" t="s">
        <v>15</v>
      </c>
      <c r="B1102" s="5">
        <v>3033</v>
      </c>
      <c r="C1102" s="5">
        <v>200108</v>
      </c>
      <c r="D1102" s="6">
        <v>45611</v>
      </c>
      <c r="E1102" s="4" t="s">
        <v>7</v>
      </c>
      <c r="F1102" s="4">
        <v>2</v>
      </c>
      <c r="G1102" s="4">
        <v>8</v>
      </c>
      <c r="H1102" s="5">
        <v>8</v>
      </c>
      <c r="I1102" s="5">
        <v>2.4366985862022408</v>
      </c>
      <c r="J1102" s="5">
        <v>10.623397172404481</v>
      </c>
      <c r="K1102" s="5">
        <v>0.87660282759551844</v>
      </c>
      <c r="L1102" s="8" t="str">
        <f>IF(AND(H1102&gt;=K1102, H1102&lt;=J1102), "Normal", "Anomaly")</f>
        <v>Normal</v>
      </c>
      <c r="M1102" s="5">
        <v>5.6037735849056602</v>
      </c>
      <c r="N1102" s="5"/>
      <c r="O1102" s="5"/>
    </row>
    <row r="1103" spans="1:15" x14ac:dyDescent="0.3">
      <c r="A1103" s="4" t="s">
        <v>15</v>
      </c>
      <c r="B1103" s="5">
        <v>3033</v>
      </c>
      <c r="C1103" s="5">
        <v>200108</v>
      </c>
      <c r="D1103" s="6">
        <v>45618</v>
      </c>
      <c r="E1103" s="4" t="s">
        <v>7</v>
      </c>
      <c r="F1103" s="4">
        <v>2</v>
      </c>
      <c r="G1103" s="4">
        <v>8</v>
      </c>
      <c r="H1103" s="5">
        <v>2</v>
      </c>
      <c r="I1103" s="5">
        <v>2.2878756522153907</v>
      </c>
      <c r="J1103" s="5">
        <v>10.950751304430781</v>
      </c>
      <c r="K1103" s="5">
        <v>1.7992486955692186</v>
      </c>
      <c r="L1103" s="8" t="str">
        <f>IF(AND(H1103&gt;=K1103, H1103&lt;=J1103), "Normal", "Anomaly")</f>
        <v>Normal</v>
      </c>
      <c r="M1103" s="5">
        <v>5.6037735849056602</v>
      </c>
      <c r="N1103" s="5"/>
      <c r="O1103" s="5"/>
    </row>
    <row r="1104" spans="1:15" x14ac:dyDescent="0.3">
      <c r="A1104" s="4" t="s">
        <v>15</v>
      </c>
      <c r="B1104" s="5">
        <v>3033</v>
      </c>
      <c r="C1104" s="5">
        <v>200108</v>
      </c>
      <c r="D1104" s="6">
        <v>45625</v>
      </c>
      <c r="E1104" s="4" t="s">
        <v>7</v>
      </c>
      <c r="F1104" s="4">
        <v>2</v>
      </c>
      <c r="G1104" s="4">
        <v>8</v>
      </c>
      <c r="H1104" s="5">
        <v>3</v>
      </c>
      <c r="I1104" s="5">
        <v>2.4874685927665499</v>
      </c>
      <c r="J1104" s="5">
        <v>11.224937185533101</v>
      </c>
      <c r="K1104" s="5">
        <v>1.2750628144669003</v>
      </c>
      <c r="L1104" s="8" t="str">
        <f>IF(AND(H1104&gt;=K1104, H1104&lt;=J1104), "Normal", "Anomaly")</f>
        <v>Normal</v>
      </c>
      <c r="M1104" s="5">
        <v>5.6037735849056602</v>
      </c>
      <c r="N1104" s="5"/>
      <c r="O1104" s="5"/>
    </row>
    <row r="1105" spans="1:15" x14ac:dyDescent="0.3">
      <c r="A1105" s="4" t="s">
        <v>15</v>
      </c>
      <c r="B1105" s="5">
        <v>3033</v>
      </c>
      <c r="C1105" s="5">
        <v>200108</v>
      </c>
      <c r="D1105" s="6">
        <v>45632</v>
      </c>
      <c r="E1105" s="4" t="s">
        <v>7</v>
      </c>
      <c r="F1105" s="4">
        <v>2</v>
      </c>
      <c r="G1105" s="4">
        <v>8</v>
      </c>
      <c r="H1105" s="5">
        <v>5</v>
      </c>
      <c r="I1105" s="5">
        <v>2.6809513236909019</v>
      </c>
      <c r="J1105" s="5">
        <v>11.111902647381804</v>
      </c>
      <c r="K1105" s="5">
        <v>0.38809735261819611</v>
      </c>
      <c r="L1105" s="8" t="str">
        <f>IF(AND(H1105&gt;=K1105, H1105&lt;=J1105), "Normal", "Anomaly")</f>
        <v>Normal</v>
      </c>
      <c r="M1105" s="5">
        <v>5.6037735849056602</v>
      </c>
      <c r="N1105" s="5"/>
      <c r="O1105" s="5"/>
    </row>
    <row r="1106" spans="1:15" x14ac:dyDescent="0.3">
      <c r="A1106" s="4" t="s">
        <v>15</v>
      </c>
      <c r="B1106" s="5">
        <v>3033</v>
      </c>
      <c r="C1106" s="5">
        <v>200108</v>
      </c>
      <c r="D1106" s="6">
        <v>45639</v>
      </c>
      <c r="E1106" s="4" t="s">
        <v>7</v>
      </c>
      <c r="F1106" s="4">
        <v>2</v>
      </c>
      <c r="G1106" s="4">
        <v>8</v>
      </c>
      <c r="H1106" s="5">
        <v>1</v>
      </c>
      <c r="I1106" s="5">
        <v>2.6190408549696205</v>
      </c>
      <c r="J1106" s="5">
        <v>11.113081709939241</v>
      </c>
      <c r="K1106" s="5">
        <v>0.63691829006075906</v>
      </c>
      <c r="L1106" s="8" t="str">
        <f>IF(AND(H1106&gt;=K1106, H1106&lt;=J1106), "Normal", "Anomaly")</f>
        <v>Normal</v>
      </c>
      <c r="M1106" s="5">
        <v>5.6037735849056602</v>
      </c>
      <c r="N1106" s="5"/>
      <c r="O1106" s="5"/>
    </row>
    <row r="1107" spans="1:15" x14ac:dyDescent="0.3">
      <c r="A1107" s="4" t="s">
        <v>15</v>
      </c>
      <c r="B1107" s="5">
        <v>3033</v>
      </c>
      <c r="C1107" s="5">
        <v>200108</v>
      </c>
      <c r="D1107" s="6">
        <v>45646</v>
      </c>
      <c r="E1107" s="4" t="s">
        <v>7</v>
      </c>
      <c r="F1107" s="4">
        <v>2</v>
      </c>
      <c r="G1107" s="4">
        <v>8</v>
      </c>
      <c r="H1107" s="5">
        <v>5</v>
      </c>
      <c r="I1107" s="5">
        <v>2.5372228912730548</v>
      </c>
      <c r="J1107" s="5">
        <v>9.8244457825461105</v>
      </c>
      <c r="K1107" s="5">
        <v>0</v>
      </c>
      <c r="L1107" s="8" t="str">
        <f>IF(AND(H1107&gt;=K1107, H1107&lt;=J1107), "Normal", "Anomaly")</f>
        <v>Normal</v>
      </c>
      <c r="M1107" s="5">
        <v>5.6037735849056602</v>
      </c>
      <c r="N1107" s="5"/>
      <c r="O1107" s="5"/>
    </row>
    <row r="1108" spans="1:15" x14ac:dyDescent="0.3">
      <c r="A1108" s="4" t="s">
        <v>15</v>
      </c>
      <c r="B1108" s="5">
        <v>3033</v>
      </c>
      <c r="C1108" s="5">
        <v>200108</v>
      </c>
      <c r="D1108" s="6">
        <v>45653</v>
      </c>
      <c r="E1108" s="4" t="s">
        <v>7</v>
      </c>
      <c r="F1108" s="4">
        <v>2</v>
      </c>
      <c r="G1108" s="4">
        <v>8</v>
      </c>
      <c r="H1108" s="5">
        <v>3</v>
      </c>
      <c r="I1108" s="5">
        <v>2.2325713874364688</v>
      </c>
      <c r="J1108" s="5">
        <v>8.8401427748729375</v>
      </c>
      <c r="K1108" s="5">
        <v>0</v>
      </c>
      <c r="L1108" s="8" t="str">
        <f>IF(AND(H1108&gt;=K1108, H1108&lt;=J1108), "Normal", "Anomaly")</f>
        <v>Normal</v>
      </c>
      <c r="M1108" s="5">
        <v>5.6037735849056602</v>
      </c>
      <c r="N1108" s="5"/>
      <c r="O1108" s="5"/>
    </row>
    <row r="1109" spans="1:15" x14ac:dyDescent="0.3">
      <c r="A1109" s="4" t="s">
        <v>15</v>
      </c>
      <c r="B1109" s="5">
        <v>3033</v>
      </c>
      <c r="C1109" s="5">
        <v>200108</v>
      </c>
      <c r="D1109" s="6">
        <v>45660</v>
      </c>
      <c r="E1109" s="4" t="s">
        <v>7</v>
      </c>
      <c r="F1109" s="4">
        <v>2</v>
      </c>
      <c r="G1109" s="4">
        <v>8</v>
      </c>
      <c r="H1109" s="5">
        <v>3</v>
      </c>
      <c r="I1109" s="5">
        <v>2.0271593425283569</v>
      </c>
      <c r="J1109" s="5">
        <v>7.9293186850567139</v>
      </c>
      <c r="K1109" s="5">
        <v>0</v>
      </c>
      <c r="L1109" s="8" t="str">
        <f>IF(AND(H1109&gt;=K1109, H1109&lt;=J1109), "Normal", "Anomaly")</f>
        <v>Normal</v>
      </c>
      <c r="M1109" s="5">
        <v>5.6037735849056602</v>
      </c>
      <c r="N1109" s="5"/>
      <c r="O1109" s="5"/>
    </row>
    <row r="1110" spans="1:15" x14ac:dyDescent="0.3">
      <c r="A1110" s="4" t="s">
        <v>15</v>
      </c>
      <c r="B1110" s="5">
        <v>3033</v>
      </c>
      <c r="C1110" s="5">
        <v>200108</v>
      </c>
      <c r="D1110" s="6">
        <v>45667</v>
      </c>
      <c r="E1110" s="4" t="s">
        <v>7</v>
      </c>
      <c r="F1110" s="4">
        <v>2</v>
      </c>
      <c r="G1110" s="4">
        <v>8</v>
      </c>
      <c r="H1110" s="5">
        <v>6</v>
      </c>
      <c r="I1110" s="5">
        <v>2.0463381929681126</v>
      </c>
      <c r="J1110" s="5">
        <v>7.8426763859362252</v>
      </c>
      <c r="K1110" s="5">
        <v>0</v>
      </c>
      <c r="L1110" s="8" t="str">
        <f>IF(AND(H1110&gt;=K1110, H1110&lt;=J1110), "Normal", "Anomaly")</f>
        <v>Normal</v>
      </c>
      <c r="M1110" s="5">
        <v>5.6037735849056602</v>
      </c>
      <c r="N1110" s="5"/>
      <c r="O1110" s="5"/>
    </row>
    <row r="1111" spans="1:15" x14ac:dyDescent="0.3">
      <c r="A1111" s="4" t="s">
        <v>15</v>
      </c>
      <c r="B1111" s="5">
        <v>3033</v>
      </c>
      <c r="C1111" s="5">
        <v>200108</v>
      </c>
      <c r="D1111" s="6">
        <v>45674</v>
      </c>
      <c r="E1111" s="4" t="s">
        <v>7</v>
      </c>
      <c r="F1111" s="4">
        <v>2</v>
      </c>
      <c r="G1111" s="4">
        <v>8</v>
      </c>
      <c r="H1111" s="5">
        <v>2</v>
      </c>
      <c r="I1111" s="5">
        <v>1.5811388300841898</v>
      </c>
      <c r="J1111" s="5">
        <v>6.66227766016838</v>
      </c>
      <c r="K1111" s="5">
        <v>0.33772233983162048</v>
      </c>
      <c r="L1111" s="8" t="str">
        <f>IF(AND(H1111&gt;=K1111, H1111&lt;=J1111), "Normal", "Anomaly")</f>
        <v>Normal</v>
      </c>
      <c r="M1111" s="5">
        <v>5.6037735849056602</v>
      </c>
      <c r="N1111" s="5"/>
      <c r="O1111" s="5"/>
    </row>
    <row r="1112" spans="1:15" x14ac:dyDescent="0.3">
      <c r="A1112" s="4" t="s">
        <v>15</v>
      </c>
      <c r="B1112" s="5">
        <v>3033</v>
      </c>
      <c r="C1112" s="5">
        <v>200108</v>
      </c>
      <c r="D1112" s="6">
        <v>45681</v>
      </c>
      <c r="E1112" s="4" t="s">
        <v>7</v>
      </c>
      <c r="F1112" s="4">
        <v>2</v>
      </c>
      <c r="G1112" s="4">
        <v>8</v>
      </c>
      <c r="H1112" s="5">
        <v>15</v>
      </c>
      <c r="I1112" s="5">
        <v>1.5811388300841898</v>
      </c>
      <c r="J1112" s="5">
        <v>6.66227766016838</v>
      </c>
      <c r="K1112" s="5">
        <v>0.33772233983162048</v>
      </c>
      <c r="L1112" s="8" t="str">
        <f>IF(AND(H1112&gt;=K1112, H1112&lt;=J1112), "Normal", "Anomaly")</f>
        <v>Anomaly</v>
      </c>
      <c r="M1112" s="5">
        <v>5.6037735849056602</v>
      </c>
      <c r="N1112" s="5"/>
      <c r="O1112" s="5"/>
    </row>
    <row r="1113" spans="1:15" x14ac:dyDescent="0.3">
      <c r="A1113" s="4" t="s">
        <v>15</v>
      </c>
      <c r="B1113" s="5">
        <v>3033</v>
      </c>
      <c r="C1113" s="5">
        <v>200108</v>
      </c>
      <c r="D1113" s="6">
        <v>45688</v>
      </c>
      <c r="E1113" s="4" t="s">
        <v>7</v>
      </c>
      <c r="F1113" s="4">
        <v>2</v>
      </c>
      <c r="G1113" s="4">
        <v>8</v>
      </c>
      <c r="H1113" s="5">
        <v>20</v>
      </c>
      <c r="I1113" s="5">
        <v>4.0926763859362252</v>
      </c>
      <c r="J1113" s="5">
        <v>13.18535277187245</v>
      </c>
      <c r="K1113" s="5">
        <v>0</v>
      </c>
      <c r="L1113" s="8" t="str">
        <f>IF(AND(H1113&gt;=K1113, H1113&lt;=J1113), "Normal", "Anomaly")</f>
        <v>Anomaly</v>
      </c>
      <c r="M1113" s="5">
        <v>5.6037735849056602</v>
      </c>
      <c r="N1113" s="5"/>
      <c r="O1113" s="5"/>
    </row>
    <row r="1114" spans="1:15" x14ac:dyDescent="0.3">
      <c r="A1114" s="4" t="s">
        <v>15</v>
      </c>
      <c r="B1114" s="5">
        <v>3033</v>
      </c>
      <c r="C1114" s="5">
        <v>200108</v>
      </c>
      <c r="D1114" s="6">
        <v>45695</v>
      </c>
      <c r="E1114" s="4" t="s">
        <v>7</v>
      </c>
      <c r="F1114" s="4">
        <v>2</v>
      </c>
      <c r="G1114" s="4">
        <v>8</v>
      </c>
      <c r="H1114" s="5">
        <v>1</v>
      </c>
      <c r="I1114" s="5">
        <v>6.4311254847032799</v>
      </c>
      <c r="J1114" s="5">
        <v>19.73725096940656</v>
      </c>
      <c r="K1114" s="5">
        <v>0</v>
      </c>
      <c r="L1114" s="8" t="str">
        <f>IF(AND(H1114&gt;=K1114, H1114&lt;=J1114), "Normal", "Anomaly")</f>
        <v>Normal</v>
      </c>
      <c r="M1114" s="5">
        <v>5.6037735849056602</v>
      </c>
      <c r="N1114" s="5"/>
      <c r="O1114" s="5"/>
    </row>
    <row r="1115" spans="1:15" x14ac:dyDescent="0.3">
      <c r="A1115" s="4" t="s">
        <v>15</v>
      </c>
      <c r="B1115" s="5">
        <v>3033</v>
      </c>
      <c r="C1115" s="5">
        <v>200107</v>
      </c>
      <c r="D1115" s="6">
        <v>45331</v>
      </c>
      <c r="E1115" s="4" t="s">
        <v>8</v>
      </c>
      <c r="F1115" s="4">
        <v>2</v>
      </c>
      <c r="G1115" s="4">
        <v>8</v>
      </c>
      <c r="H1115" s="5">
        <v>4</v>
      </c>
      <c r="I1115" s="5"/>
      <c r="J1115" s="5"/>
      <c r="K1115" s="5"/>
      <c r="L1115" s="8" t="s">
        <v>47</v>
      </c>
      <c r="M1115" s="5">
        <v>4.3773584905660377</v>
      </c>
      <c r="N1115" s="5"/>
      <c r="O1115" s="5"/>
    </row>
    <row r="1116" spans="1:15" x14ac:dyDescent="0.3">
      <c r="A1116" s="4" t="s">
        <v>15</v>
      </c>
      <c r="B1116" s="5">
        <v>3033</v>
      </c>
      <c r="C1116" s="5">
        <v>200107</v>
      </c>
      <c r="D1116" s="6">
        <v>45338</v>
      </c>
      <c r="E1116" s="4" t="s">
        <v>8</v>
      </c>
      <c r="F1116" s="4">
        <v>2</v>
      </c>
      <c r="G1116" s="4">
        <v>8</v>
      </c>
      <c r="H1116" s="5">
        <v>7</v>
      </c>
      <c r="I1116" s="5">
        <v>0</v>
      </c>
      <c r="J1116" s="5">
        <v>4</v>
      </c>
      <c r="K1116" s="5">
        <v>4</v>
      </c>
      <c r="L1116" s="8" t="str">
        <f>IF(AND(H1116&gt;=K1116, H1116&lt;=J1116), "Normal", "Anomaly")</f>
        <v>Anomaly</v>
      </c>
      <c r="M1116" s="5">
        <v>4.3773584905660377</v>
      </c>
      <c r="N1116" s="5"/>
      <c r="O1116" s="5"/>
    </row>
    <row r="1117" spans="1:15" x14ac:dyDescent="0.3">
      <c r="A1117" s="4" t="s">
        <v>15</v>
      </c>
      <c r="B1117" s="5">
        <v>3033</v>
      </c>
      <c r="C1117" s="5">
        <v>200107</v>
      </c>
      <c r="D1117" s="6">
        <v>45345</v>
      </c>
      <c r="E1117" s="4" t="s">
        <v>8</v>
      </c>
      <c r="F1117" s="4">
        <v>2</v>
      </c>
      <c r="G1117" s="4">
        <v>8</v>
      </c>
      <c r="H1117" s="5">
        <v>3</v>
      </c>
      <c r="I1117" s="5">
        <v>1.5</v>
      </c>
      <c r="J1117" s="5">
        <v>8.5</v>
      </c>
      <c r="K1117" s="5">
        <v>2.5</v>
      </c>
      <c r="L1117" s="8" t="str">
        <f>IF(AND(H1117&gt;=K1117, H1117&lt;=J1117), "Normal", "Anomaly")</f>
        <v>Normal</v>
      </c>
      <c r="M1117" s="5">
        <v>4.3773584905660377</v>
      </c>
      <c r="N1117" s="5"/>
      <c r="O1117" s="5"/>
    </row>
    <row r="1118" spans="1:15" x14ac:dyDescent="0.3">
      <c r="A1118" s="4" t="s">
        <v>15</v>
      </c>
      <c r="B1118" s="5">
        <v>3033</v>
      </c>
      <c r="C1118" s="5">
        <v>200107</v>
      </c>
      <c r="D1118" s="6">
        <v>45352</v>
      </c>
      <c r="E1118" s="4" t="s">
        <v>8</v>
      </c>
      <c r="F1118" s="4">
        <v>2</v>
      </c>
      <c r="G1118" s="4">
        <v>8</v>
      </c>
      <c r="H1118" s="5">
        <v>5</v>
      </c>
      <c r="I1118" s="5">
        <v>1.699673171197595</v>
      </c>
      <c r="J1118" s="5">
        <v>8.0660130090618569</v>
      </c>
      <c r="K1118" s="5">
        <v>1.267320324271477</v>
      </c>
      <c r="L1118" s="8" t="str">
        <f>IF(AND(H1118&gt;=K1118, H1118&lt;=J1118), "Normal", "Anomaly")</f>
        <v>Normal</v>
      </c>
      <c r="M1118" s="5">
        <v>4.3773584905660377</v>
      </c>
      <c r="N1118" s="5"/>
      <c r="O1118" s="5"/>
    </row>
    <row r="1119" spans="1:15" x14ac:dyDescent="0.3">
      <c r="A1119" s="4" t="s">
        <v>15</v>
      </c>
      <c r="B1119" s="5">
        <v>3033</v>
      </c>
      <c r="C1119" s="5">
        <v>200107</v>
      </c>
      <c r="D1119" s="6">
        <v>45359</v>
      </c>
      <c r="E1119" s="4" t="s">
        <v>8</v>
      </c>
      <c r="F1119" s="4">
        <v>2</v>
      </c>
      <c r="G1119" s="4">
        <v>8</v>
      </c>
      <c r="H1119" s="5">
        <v>0</v>
      </c>
      <c r="I1119" s="5">
        <v>1.479019945774904</v>
      </c>
      <c r="J1119" s="5">
        <v>7.7080398915498076</v>
      </c>
      <c r="K1119" s="5">
        <v>1.7919601084501919</v>
      </c>
      <c r="L1119" s="8" t="str">
        <f>IF(AND(H1119&gt;=K1119, H1119&lt;=J1119), "Normal", "Anomaly")</f>
        <v>Anomaly</v>
      </c>
      <c r="M1119" s="5">
        <v>4.3773584905660377</v>
      </c>
      <c r="N1119" s="5"/>
      <c r="O1119" s="5"/>
    </row>
    <row r="1120" spans="1:15" x14ac:dyDescent="0.3">
      <c r="A1120" s="4" t="s">
        <v>15</v>
      </c>
      <c r="B1120" s="5">
        <v>3033</v>
      </c>
      <c r="C1120" s="5">
        <v>200107</v>
      </c>
      <c r="D1120" s="6">
        <v>45366</v>
      </c>
      <c r="E1120" s="4" t="s">
        <v>8</v>
      </c>
      <c r="F1120" s="4">
        <v>2</v>
      </c>
      <c r="G1120" s="4">
        <v>8</v>
      </c>
      <c r="H1120" s="5">
        <v>3</v>
      </c>
      <c r="I1120" s="5">
        <v>2.3151673805580453</v>
      </c>
      <c r="J1120" s="5">
        <v>8.4303347611160895</v>
      </c>
      <c r="K1120" s="5">
        <v>0</v>
      </c>
      <c r="L1120" s="8" t="str">
        <f>IF(AND(H1120&gt;=K1120, H1120&lt;=J1120), "Normal", "Anomaly")</f>
        <v>Normal</v>
      </c>
      <c r="M1120" s="5">
        <v>4.3773584905660377</v>
      </c>
      <c r="N1120" s="5"/>
      <c r="O1120" s="5"/>
    </row>
    <row r="1121" spans="1:15" x14ac:dyDescent="0.3">
      <c r="A1121" s="4" t="s">
        <v>15</v>
      </c>
      <c r="B1121" s="5">
        <v>3033</v>
      </c>
      <c r="C1121" s="5">
        <v>200107</v>
      </c>
      <c r="D1121" s="6">
        <v>45373</v>
      </c>
      <c r="E1121" s="4" t="s">
        <v>8</v>
      </c>
      <c r="F1121" s="4">
        <v>2</v>
      </c>
      <c r="G1121" s="4">
        <v>8</v>
      </c>
      <c r="H1121" s="5">
        <v>3</v>
      </c>
      <c r="I1121" s="5">
        <v>2.1343747458109497</v>
      </c>
      <c r="J1121" s="5">
        <v>7.9354161582885663</v>
      </c>
      <c r="K1121" s="5">
        <v>0</v>
      </c>
      <c r="L1121" s="8" t="str">
        <f>IF(AND(H1121&gt;=K1121, H1121&lt;=J1121), "Normal", "Anomaly")</f>
        <v>Normal</v>
      </c>
      <c r="M1121" s="5">
        <v>4.3773584905660377</v>
      </c>
      <c r="N1121" s="5"/>
      <c r="O1121" s="5"/>
    </row>
    <row r="1122" spans="1:15" x14ac:dyDescent="0.3">
      <c r="A1122" s="4" t="s">
        <v>15</v>
      </c>
      <c r="B1122" s="5">
        <v>3033</v>
      </c>
      <c r="C1122" s="5">
        <v>200107</v>
      </c>
      <c r="D1122" s="6">
        <v>45380</v>
      </c>
      <c r="E1122" s="4" t="s">
        <v>8</v>
      </c>
      <c r="F1122" s="4">
        <v>2</v>
      </c>
      <c r="G1122" s="4">
        <v>8</v>
      </c>
      <c r="H1122" s="5">
        <v>3</v>
      </c>
      <c r="I1122" s="5">
        <v>1.9897697538834456</v>
      </c>
      <c r="J1122" s="5">
        <v>7.5509680791954628</v>
      </c>
      <c r="K1122" s="5">
        <v>0</v>
      </c>
      <c r="L1122" s="8" t="str">
        <f>IF(AND(H1122&gt;=K1122, H1122&lt;=J1122), "Normal", "Anomaly")</f>
        <v>Normal</v>
      </c>
      <c r="M1122" s="5">
        <v>4.3773584905660377</v>
      </c>
      <c r="N1122" s="5"/>
      <c r="O1122" s="5"/>
    </row>
    <row r="1123" spans="1:15" x14ac:dyDescent="0.3">
      <c r="A1123" s="4" t="s">
        <v>15</v>
      </c>
      <c r="B1123" s="5">
        <v>3033</v>
      </c>
      <c r="C1123" s="5">
        <v>200107</v>
      </c>
      <c r="D1123" s="6">
        <v>45387</v>
      </c>
      <c r="E1123" s="4" t="s">
        <v>8</v>
      </c>
      <c r="F1123" s="4">
        <v>2</v>
      </c>
      <c r="G1123" s="4">
        <v>8</v>
      </c>
      <c r="H1123" s="5">
        <v>6</v>
      </c>
      <c r="I1123" s="5">
        <v>1.8708286933869707</v>
      </c>
      <c r="J1123" s="5">
        <v>7.2416573867739409</v>
      </c>
      <c r="K1123" s="5">
        <v>0</v>
      </c>
      <c r="L1123" s="8" t="str">
        <f>IF(AND(H1123&gt;=K1123, H1123&lt;=J1123), "Normal", "Anomaly")</f>
        <v>Normal</v>
      </c>
      <c r="M1123" s="5">
        <v>4.3773584905660377</v>
      </c>
      <c r="N1123" s="5"/>
      <c r="O1123" s="5"/>
    </row>
    <row r="1124" spans="1:15" x14ac:dyDescent="0.3">
      <c r="A1124" s="4" t="s">
        <v>15</v>
      </c>
      <c r="B1124" s="5">
        <v>3033</v>
      </c>
      <c r="C1124" s="5">
        <v>200107</v>
      </c>
      <c r="D1124" s="6">
        <v>45394</v>
      </c>
      <c r="E1124" s="4" t="s">
        <v>8</v>
      </c>
      <c r="F1124" s="4">
        <v>2</v>
      </c>
      <c r="G1124" s="4">
        <v>8</v>
      </c>
      <c r="H1124" s="5">
        <v>7</v>
      </c>
      <c r="I1124" s="5">
        <v>2.0463381929681126</v>
      </c>
      <c r="J1124" s="5">
        <v>7.8426763859362252</v>
      </c>
      <c r="K1124" s="5">
        <v>0</v>
      </c>
      <c r="L1124" s="8" t="str">
        <f>IF(AND(H1124&gt;=K1124, H1124&lt;=J1124), "Normal", "Anomaly")</f>
        <v>Normal</v>
      </c>
      <c r="M1124" s="5">
        <v>4.3773584905660377</v>
      </c>
      <c r="N1124" s="5"/>
      <c r="O1124" s="5"/>
    </row>
    <row r="1125" spans="1:15" x14ac:dyDescent="0.3">
      <c r="A1125" s="4" t="s">
        <v>15</v>
      </c>
      <c r="B1125" s="5">
        <v>3033</v>
      </c>
      <c r="C1125" s="5">
        <v>200107</v>
      </c>
      <c r="D1125" s="6">
        <v>45401</v>
      </c>
      <c r="E1125" s="4" t="s">
        <v>8</v>
      </c>
      <c r="F1125" s="4">
        <v>2</v>
      </c>
      <c r="G1125" s="4">
        <v>8</v>
      </c>
      <c r="H1125" s="5">
        <v>2</v>
      </c>
      <c r="I1125" s="5">
        <v>2.0463381929681126</v>
      </c>
      <c r="J1125" s="5">
        <v>7.8426763859362252</v>
      </c>
      <c r="K1125" s="5">
        <v>0</v>
      </c>
      <c r="L1125" s="8" t="str">
        <f>IF(AND(H1125&gt;=K1125, H1125&lt;=J1125), "Normal", "Anomaly")</f>
        <v>Normal</v>
      </c>
      <c r="M1125" s="5">
        <v>4.3773584905660377</v>
      </c>
      <c r="N1125" s="5"/>
      <c r="O1125" s="5"/>
    </row>
    <row r="1126" spans="1:15" x14ac:dyDescent="0.3">
      <c r="A1126" s="4" t="s">
        <v>15</v>
      </c>
      <c r="B1126" s="5">
        <v>3033</v>
      </c>
      <c r="C1126" s="5">
        <v>200107</v>
      </c>
      <c r="D1126" s="6">
        <v>45408</v>
      </c>
      <c r="E1126" s="4" t="s">
        <v>8</v>
      </c>
      <c r="F1126" s="4">
        <v>2</v>
      </c>
      <c r="G1126" s="4">
        <v>8</v>
      </c>
      <c r="H1126" s="5">
        <v>8</v>
      </c>
      <c r="I1126" s="5">
        <v>2.117634293262177</v>
      </c>
      <c r="J1126" s="5">
        <v>7.860268586524354</v>
      </c>
      <c r="K1126" s="5">
        <v>0</v>
      </c>
      <c r="L1126" s="8" t="str">
        <f>IF(AND(H1126&gt;=K1126, H1126&lt;=J1126), "Normal", "Anomaly")</f>
        <v>Anomaly</v>
      </c>
      <c r="M1126" s="5">
        <v>4.3773584905660377</v>
      </c>
      <c r="N1126" s="5"/>
      <c r="O1126" s="5"/>
    </row>
    <row r="1127" spans="1:15" x14ac:dyDescent="0.3">
      <c r="A1127" s="4" t="s">
        <v>15</v>
      </c>
      <c r="B1127" s="5">
        <v>3033</v>
      </c>
      <c r="C1127" s="5">
        <v>200107</v>
      </c>
      <c r="D1127" s="6">
        <v>45415</v>
      </c>
      <c r="E1127" s="4" t="s">
        <v>8</v>
      </c>
      <c r="F1127" s="4">
        <v>2</v>
      </c>
      <c r="G1127" s="4">
        <v>8</v>
      </c>
      <c r="H1127" s="5">
        <v>5</v>
      </c>
      <c r="I1127" s="5">
        <v>2.5495097567963922</v>
      </c>
      <c r="J1127" s="5">
        <v>9.0990195135927845</v>
      </c>
      <c r="K1127" s="5">
        <v>0</v>
      </c>
      <c r="L1127" s="8" t="str">
        <f>IF(AND(H1127&gt;=K1127, H1127&lt;=J1127), "Normal", "Anomaly")</f>
        <v>Normal</v>
      </c>
      <c r="M1127" s="5">
        <v>4.3773584905660377</v>
      </c>
      <c r="N1127" s="5"/>
      <c r="O1127" s="5"/>
    </row>
    <row r="1128" spans="1:15" x14ac:dyDescent="0.3">
      <c r="A1128" s="4" t="s">
        <v>15</v>
      </c>
      <c r="B1128" s="5">
        <v>3033</v>
      </c>
      <c r="C1128" s="5">
        <v>200107</v>
      </c>
      <c r="D1128" s="6">
        <v>45422</v>
      </c>
      <c r="E1128" s="4" t="s">
        <v>8</v>
      </c>
      <c r="F1128" s="4">
        <v>2</v>
      </c>
      <c r="G1128" s="4">
        <v>8</v>
      </c>
      <c r="H1128" s="5">
        <v>3</v>
      </c>
      <c r="I1128" s="5">
        <v>2.0577597041442912</v>
      </c>
      <c r="J1128" s="5">
        <v>8.7405194082885824</v>
      </c>
      <c r="K1128" s="5">
        <v>0.50948059171141757</v>
      </c>
      <c r="L1128" s="8" t="str">
        <f>IF(AND(H1128&gt;=K1128, H1128&lt;=J1128), "Normal", "Anomaly")</f>
        <v>Normal</v>
      </c>
      <c r="M1128" s="5">
        <v>4.3773584905660377</v>
      </c>
      <c r="N1128" s="5"/>
      <c r="O1128" s="5"/>
    </row>
    <row r="1129" spans="1:15" x14ac:dyDescent="0.3">
      <c r="A1129" s="4" t="s">
        <v>15</v>
      </c>
      <c r="B1129" s="5">
        <v>3033</v>
      </c>
      <c r="C1129" s="5">
        <v>200107</v>
      </c>
      <c r="D1129" s="6">
        <v>45429</v>
      </c>
      <c r="E1129" s="4" t="s">
        <v>8</v>
      </c>
      <c r="F1129" s="4">
        <v>2</v>
      </c>
      <c r="G1129" s="4">
        <v>8</v>
      </c>
      <c r="H1129" s="5">
        <v>3</v>
      </c>
      <c r="I1129" s="5">
        <v>2.0577597041442912</v>
      </c>
      <c r="J1129" s="5">
        <v>8.7405194082885824</v>
      </c>
      <c r="K1129" s="5">
        <v>0.50948059171141757</v>
      </c>
      <c r="L1129" s="8" t="str">
        <f>IF(AND(H1129&gt;=K1129, H1129&lt;=J1129), "Normal", "Anomaly")</f>
        <v>Normal</v>
      </c>
      <c r="M1129" s="5">
        <v>4.3773584905660377</v>
      </c>
      <c r="N1129" s="5"/>
      <c r="O1129" s="5"/>
    </row>
    <row r="1130" spans="1:15" x14ac:dyDescent="0.3">
      <c r="A1130" s="4" t="s">
        <v>15</v>
      </c>
      <c r="B1130" s="5">
        <v>3033</v>
      </c>
      <c r="C1130" s="5">
        <v>200107</v>
      </c>
      <c r="D1130" s="6">
        <v>45436</v>
      </c>
      <c r="E1130" s="4" t="s">
        <v>8</v>
      </c>
      <c r="F1130" s="4">
        <v>2</v>
      </c>
      <c r="G1130" s="4">
        <v>8</v>
      </c>
      <c r="H1130" s="5">
        <v>2</v>
      </c>
      <c r="I1130" s="5">
        <v>2.0577597041442912</v>
      </c>
      <c r="J1130" s="5">
        <v>8.7405194082885824</v>
      </c>
      <c r="K1130" s="5">
        <v>0.50948059171141757</v>
      </c>
      <c r="L1130" s="8" t="str">
        <f>IF(AND(H1130&gt;=K1130, H1130&lt;=J1130), "Normal", "Anomaly")</f>
        <v>Normal</v>
      </c>
      <c r="M1130" s="5">
        <v>4.3773584905660377</v>
      </c>
      <c r="N1130" s="5"/>
      <c r="O1130" s="5"/>
    </row>
    <row r="1131" spans="1:15" x14ac:dyDescent="0.3">
      <c r="A1131" s="4" t="s">
        <v>15</v>
      </c>
      <c r="B1131" s="5">
        <v>3033</v>
      </c>
      <c r="C1131" s="5">
        <v>200107</v>
      </c>
      <c r="D1131" s="6">
        <v>45443</v>
      </c>
      <c r="E1131" s="4" t="s">
        <v>8</v>
      </c>
      <c r="F1131" s="4">
        <v>2</v>
      </c>
      <c r="G1131" s="4">
        <v>8</v>
      </c>
      <c r="H1131" s="5">
        <v>1</v>
      </c>
      <c r="I1131" s="5">
        <v>2.179449471770337</v>
      </c>
      <c r="J1131" s="5">
        <v>8.8588989435406731</v>
      </c>
      <c r="K1131" s="5">
        <v>0.14110105645932602</v>
      </c>
      <c r="L1131" s="8" t="str">
        <f>IF(AND(H1131&gt;=K1131, H1131&lt;=J1131), "Normal", "Anomaly")</f>
        <v>Normal</v>
      </c>
      <c r="M1131" s="5">
        <v>4.3773584905660377</v>
      </c>
      <c r="N1131" s="5"/>
      <c r="O1131" s="5"/>
    </row>
    <row r="1132" spans="1:15" x14ac:dyDescent="0.3">
      <c r="A1132" s="4" t="s">
        <v>15</v>
      </c>
      <c r="B1132" s="5">
        <v>3033</v>
      </c>
      <c r="C1132" s="5">
        <v>200107</v>
      </c>
      <c r="D1132" s="6">
        <v>45450</v>
      </c>
      <c r="E1132" s="4" t="s">
        <v>8</v>
      </c>
      <c r="F1132" s="4">
        <v>2</v>
      </c>
      <c r="G1132" s="4">
        <v>8</v>
      </c>
      <c r="H1132" s="5">
        <v>3</v>
      </c>
      <c r="I1132" s="5">
        <v>2.368411915187052</v>
      </c>
      <c r="J1132" s="5">
        <v>8.611823830374103</v>
      </c>
      <c r="K1132" s="5">
        <v>0</v>
      </c>
      <c r="L1132" s="8" t="str">
        <f>IF(AND(H1132&gt;=K1132, H1132&lt;=J1132), "Normal", "Anomaly")</f>
        <v>Normal</v>
      </c>
      <c r="M1132" s="5">
        <v>4.3773584905660377</v>
      </c>
      <c r="N1132" s="5"/>
      <c r="O1132" s="5"/>
    </row>
    <row r="1133" spans="1:15" x14ac:dyDescent="0.3">
      <c r="A1133" s="4" t="s">
        <v>15</v>
      </c>
      <c r="B1133" s="5">
        <v>3033</v>
      </c>
      <c r="C1133" s="5">
        <v>200107</v>
      </c>
      <c r="D1133" s="6">
        <v>45457</v>
      </c>
      <c r="E1133" s="4" t="s">
        <v>8</v>
      </c>
      <c r="F1133" s="4">
        <v>2</v>
      </c>
      <c r="G1133" s="4">
        <v>8</v>
      </c>
      <c r="H1133" s="5">
        <v>1</v>
      </c>
      <c r="I1133" s="5">
        <v>2.0577597041442912</v>
      </c>
      <c r="J1133" s="5">
        <v>7.4905194082885824</v>
      </c>
      <c r="K1133" s="5">
        <v>0</v>
      </c>
      <c r="L1133" s="8" t="str">
        <f>IF(AND(H1133&gt;=K1133, H1133&lt;=J1133), "Normal", "Anomaly")</f>
        <v>Normal</v>
      </c>
      <c r="M1133" s="5">
        <v>4.3773584905660377</v>
      </c>
      <c r="N1133" s="5"/>
      <c r="O1133" s="5"/>
    </row>
    <row r="1134" spans="1:15" x14ac:dyDescent="0.3">
      <c r="A1134" s="4" t="s">
        <v>15</v>
      </c>
      <c r="B1134" s="5">
        <v>3033</v>
      </c>
      <c r="C1134" s="5">
        <v>200107</v>
      </c>
      <c r="D1134" s="6">
        <v>45464</v>
      </c>
      <c r="E1134" s="4" t="s">
        <v>8</v>
      </c>
      <c r="F1134" s="4">
        <v>2</v>
      </c>
      <c r="G1134" s="4">
        <v>8</v>
      </c>
      <c r="H1134" s="5">
        <v>6</v>
      </c>
      <c r="I1134" s="5">
        <v>2.1650635094610968</v>
      </c>
      <c r="J1134" s="5">
        <v>7.5801270189221936</v>
      </c>
      <c r="K1134" s="5">
        <v>0</v>
      </c>
      <c r="L1134" s="8" t="str">
        <f>IF(AND(H1134&gt;=K1134, H1134&lt;=J1134), "Normal", "Anomaly")</f>
        <v>Normal</v>
      </c>
      <c r="M1134" s="5">
        <v>4.3773584905660377</v>
      </c>
      <c r="N1134" s="5"/>
      <c r="O1134" s="5"/>
    </row>
    <row r="1135" spans="1:15" x14ac:dyDescent="0.3">
      <c r="A1135" s="4" t="s">
        <v>15</v>
      </c>
      <c r="B1135" s="5">
        <v>3033</v>
      </c>
      <c r="C1135" s="5">
        <v>200107</v>
      </c>
      <c r="D1135" s="6">
        <v>45471</v>
      </c>
      <c r="E1135" s="4" t="s">
        <v>8</v>
      </c>
      <c r="F1135" s="4">
        <v>2</v>
      </c>
      <c r="G1135" s="4">
        <v>8</v>
      </c>
      <c r="H1135" s="5">
        <v>6</v>
      </c>
      <c r="I1135" s="5">
        <v>1.6583123951776999</v>
      </c>
      <c r="J1135" s="5">
        <v>6.3166247903553998</v>
      </c>
      <c r="K1135" s="5">
        <v>0</v>
      </c>
      <c r="L1135" s="8" t="str">
        <f>IF(AND(H1135&gt;=K1135, H1135&lt;=J1135), "Normal", "Anomaly")</f>
        <v>Normal</v>
      </c>
      <c r="M1135" s="5">
        <v>4.3773584905660377</v>
      </c>
      <c r="N1135" s="5"/>
      <c r="O1135" s="5"/>
    </row>
    <row r="1136" spans="1:15" x14ac:dyDescent="0.3">
      <c r="A1136" s="4" t="s">
        <v>15</v>
      </c>
      <c r="B1136" s="5">
        <v>3033</v>
      </c>
      <c r="C1136" s="5">
        <v>200107</v>
      </c>
      <c r="D1136" s="6">
        <v>45478</v>
      </c>
      <c r="E1136" s="4" t="s">
        <v>8</v>
      </c>
      <c r="F1136" s="4">
        <v>2</v>
      </c>
      <c r="G1136" s="4">
        <v>8</v>
      </c>
      <c r="H1136" s="5">
        <v>0</v>
      </c>
      <c r="I1136" s="5">
        <v>1.8328597873268975</v>
      </c>
      <c r="J1136" s="5">
        <v>6.7907195746537949</v>
      </c>
      <c r="K1136" s="5">
        <v>0</v>
      </c>
      <c r="L1136" s="8" t="str">
        <f>IF(AND(H1136&gt;=K1136, H1136&lt;=J1136), "Normal", "Anomaly")</f>
        <v>Normal</v>
      </c>
      <c r="M1136" s="5">
        <v>4.3773584905660377</v>
      </c>
      <c r="N1136" s="5"/>
      <c r="O1136" s="5"/>
    </row>
    <row r="1137" spans="1:15" x14ac:dyDescent="0.3">
      <c r="A1137" s="4" t="s">
        <v>15</v>
      </c>
      <c r="B1137" s="5">
        <v>3033</v>
      </c>
      <c r="C1137" s="5">
        <v>200107</v>
      </c>
      <c r="D1137" s="6">
        <v>45485</v>
      </c>
      <c r="E1137" s="4" t="s">
        <v>8</v>
      </c>
      <c r="F1137" s="4">
        <v>2</v>
      </c>
      <c r="G1137" s="4">
        <v>8</v>
      </c>
      <c r="H1137" s="5">
        <v>4</v>
      </c>
      <c r="I1137" s="5">
        <v>2.1065374432940898</v>
      </c>
      <c r="J1137" s="5">
        <v>6.9630748865881795</v>
      </c>
      <c r="K1137" s="5">
        <v>0</v>
      </c>
      <c r="L1137" s="8" t="str">
        <f>IF(AND(H1137&gt;=K1137, H1137&lt;=J1137), "Normal", "Anomaly")</f>
        <v>Normal</v>
      </c>
      <c r="M1137" s="5">
        <v>4.3773584905660377</v>
      </c>
      <c r="N1137" s="5"/>
      <c r="O1137" s="5"/>
    </row>
    <row r="1138" spans="1:15" x14ac:dyDescent="0.3">
      <c r="A1138" s="4" t="s">
        <v>15</v>
      </c>
      <c r="B1138" s="5">
        <v>3033</v>
      </c>
      <c r="C1138" s="5">
        <v>200107</v>
      </c>
      <c r="D1138" s="6">
        <v>45492</v>
      </c>
      <c r="E1138" s="4" t="s">
        <v>8</v>
      </c>
      <c r="F1138" s="4">
        <v>2</v>
      </c>
      <c r="G1138" s="4">
        <v>8</v>
      </c>
      <c r="H1138" s="5">
        <v>2</v>
      </c>
      <c r="I1138" s="5">
        <v>2.1469455046647083</v>
      </c>
      <c r="J1138" s="5">
        <v>7.1688910093294167</v>
      </c>
      <c r="K1138" s="5">
        <v>0</v>
      </c>
      <c r="L1138" s="8" t="str">
        <f>IF(AND(H1138&gt;=K1138, H1138&lt;=J1138), "Normal", "Anomaly")</f>
        <v>Normal</v>
      </c>
      <c r="M1138" s="5">
        <v>4.3773584905660377</v>
      </c>
      <c r="N1138" s="5"/>
      <c r="O1138" s="5"/>
    </row>
    <row r="1139" spans="1:15" x14ac:dyDescent="0.3">
      <c r="A1139" s="4" t="s">
        <v>15</v>
      </c>
      <c r="B1139" s="5">
        <v>3033</v>
      </c>
      <c r="C1139" s="5">
        <v>200107</v>
      </c>
      <c r="D1139" s="6">
        <v>45499</v>
      </c>
      <c r="E1139" s="4" t="s">
        <v>8</v>
      </c>
      <c r="F1139" s="4">
        <v>2</v>
      </c>
      <c r="G1139" s="4">
        <v>8</v>
      </c>
      <c r="H1139" s="5">
        <v>2</v>
      </c>
      <c r="I1139" s="5">
        <v>2.1469455046647083</v>
      </c>
      <c r="J1139" s="5">
        <v>7.1688910093294167</v>
      </c>
      <c r="K1139" s="5">
        <v>0</v>
      </c>
      <c r="L1139" s="8" t="str">
        <f>IF(AND(H1139&gt;=K1139, H1139&lt;=J1139), "Normal", "Anomaly")</f>
        <v>Normal</v>
      </c>
      <c r="M1139" s="5">
        <v>4.3773584905660377</v>
      </c>
      <c r="N1139" s="5"/>
      <c r="O1139" s="5"/>
    </row>
    <row r="1140" spans="1:15" x14ac:dyDescent="0.3">
      <c r="A1140" s="4" t="s">
        <v>15</v>
      </c>
      <c r="B1140" s="5">
        <v>3033</v>
      </c>
      <c r="C1140" s="5">
        <v>200107</v>
      </c>
      <c r="D1140" s="6">
        <v>45506</v>
      </c>
      <c r="E1140" s="4" t="s">
        <v>8</v>
      </c>
      <c r="F1140" s="4">
        <v>2</v>
      </c>
      <c r="G1140" s="4">
        <v>8</v>
      </c>
      <c r="H1140" s="5">
        <v>4</v>
      </c>
      <c r="I1140" s="5">
        <v>2.0615528128088303</v>
      </c>
      <c r="J1140" s="5">
        <v>7.1231056256176606</v>
      </c>
      <c r="K1140" s="5">
        <v>0</v>
      </c>
      <c r="L1140" s="8" t="str">
        <f>IF(AND(H1140&gt;=K1140, H1140&lt;=J1140), "Normal", "Anomaly")</f>
        <v>Normal</v>
      </c>
      <c r="M1140" s="5">
        <v>4.3773584905660377</v>
      </c>
      <c r="N1140" s="5"/>
      <c r="O1140" s="5"/>
    </row>
    <row r="1141" spans="1:15" x14ac:dyDescent="0.3">
      <c r="A1141" s="4" t="s">
        <v>15</v>
      </c>
      <c r="B1141" s="5">
        <v>3033</v>
      </c>
      <c r="C1141" s="5">
        <v>200107</v>
      </c>
      <c r="D1141" s="6">
        <v>45513</v>
      </c>
      <c r="E1141" s="4" t="s">
        <v>8</v>
      </c>
      <c r="F1141" s="4">
        <v>2</v>
      </c>
      <c r="G1141" s="4">
        <v>8</v>
      </c>
      <c r="H1141" s="5">
        <v>0</v>
      </c>
      <c r="I1141" s="5">
        <v>2.0879116360612584</v>
      </c>
      <c r="J1141" s="5">
        <v>7.3008232721225168</v>
      </c>
      <c r="K1141" s="5">
        <v>0</v>
      </c>
      <c r="L1141" s="8" t="str">
        <f>IF(AND(H1141&gt;=K1141, H1141&lt;=J1141), "Normal", "Anomaly")</f>
        <v>Normal</v>
      </c>
      <c r="M1141" s="5">
        <v>4.3773584905660377</v>
      </c>
      <c r="N1141" s="5"/>
      <c r="O1141" s="5"/>
    </row>
    <row r="1142" spans="1:15" x14ac:dyDescent="0.3">
      <c r="A1142" s="4" t="s">
        <v>15</v>
      </c>
      <c r="B1142" s="5">
        <v>3033</v>
      </c>
      <c r="C1142" s="5">
        <v>200107</v>
      </c>
      <c r="D1142" s="6">
        <v>45520</v>
      </c>
      <c r="E1142" s="4" t="s">
        <v>8</v>
      </c>
      <c r="F1142" s="4">
        <v>2</v>
      </c>
      <c r="G1142" s="4">
        <v>8</v>
      </c>
      <c r="H1142" s="5">
        <v>1</v>
      </c>
      <c r="I1142" s="5">
        <v>2.2360679774997898</v>
      </c>
      <c r="J1142" s="5">
        <v>7.4721359549995796</v>
      </c>
      <c r="K1142" s="5">
        <v>0</v>
      </c>
      <c r="L1142" s="8" t="str">
        <f>IF(AND(H1142&gt;=K1142, H1142&lt;=J1142), "Normal", "Anomaly")</f>
        <v>Normal</v>
      </c>
      <c r="M1142" s="5">
        <v>4.3773584905660377</v>
      </c>
      <c r="N1142" s="5"/>
      <c r="O1142" s="5"/>
    </row>
    <row r="1143" spans="1:15" x14ac:dyDescent="0.3">
      <c r="A1143" s="4" t="s">
        <v>15</v>
      </c>
      <c r="B1143" s="5">
        <v>3033</v>
      </c>
      <c r="C1143" s="5">
        <v>200107</v>
      </c>
      <c r="D1143" s="6">
        <v>45527</v>
      </c>
      <c r="E1143" s="4" t="s">
        <v>8</v>
      </c>
      <c r="F1143" s="4">
        <v>2</v>
      </c>
      <c r="G1143" s="4">
        <v>8</v>
      </c>
      <c r="H1143" s="5">
        <v>1</v>
      </c>
      <c r="I1143" s="5">
        <v>1.9960899278339139</v>
      </c>
      <c r="J1143" s="5">
        <v>6.3671798556678283</v>
      </c>
      <c r="K1143" s="5">
        <v>0</v>
      </c>
      <c r="L1143" s="8" t="str">
        <f>IF(AND(H1143&gt;=K1143, H1143&lt;=J1143), "Normal", "Anomaly")</f>
        <v>Normal</v>
      </c>
      <c r="M1143" s="5">
        <v>4.3773584905660377</v>
      </c>
      <c r="N1143" s="5"/>
      <c r="O1143" s="5"/>
    </row>
    <row r="1144" spans="1:15" x14ac:dyDescent="0.3">
      <c r="A1144" s="4" t="s">
        <v>15</v>
      </c>
      <c r="B1144" s="5">
        <v>3033</v>
      </c>
      <c r="C1144" s="5">
        <v>200107</v>
      </c>
      <c r="D1144" s="6">
        <v>45534</v>
      </c>
      <c r="E1144" s="4" t="s">
        <v>8</v>
      </c>
      <c r="F1144" s="4">
        <v>2</v>
      </c>
      <c r="G1144" s="4">
        <v>8</v>
      </c>
      <c r="H1144" s="5">
        <v>2</v>
      </c>
      <c r="I1144" s="5">
        <v>1.479019945774904</v>
      </c>
      <c r="J1144" s="5">
        <v>4.7080398915498076</v>
      </c>
      <c r="K1144" s="5">
        <v>0</v>
      </c>
      <c r="L1144" s="8" t="str">
        <f>IF(AND(H1144&gt;=K1144, H1144&lt;=J1144), "Normal", "Anomaly")</f>
        <v>Normal</v>
      </c>
      <c r="M1144" s="5">
        <v>4.3773584905660377</v>
      </c>
      <c r="N1144" s="5"/>
      <c r="O1144" s="5"/>
    </row>
    <row r="1145" spans="1:15" x14ac:dyDescent="0.3">
      <c r="A1145" s="4" t="s">
        <v>15</v>
      </c>
      <c r="B1145" s="5">
        <v>3033</v>
      </c>
      <c r="C1145" s="5">
        <v>200107</v>
      </c>
      <c r="D1145" s="6">
        <v>45541</v>
      </c>
      <c r="E1145" s="4" t="s">
        <v>8</v>
      </c>
      <c r="F1145" s="4">
        <v>2</v>
      </c>
      <c r="G1145" s="4">
        <v>8</v>
      </c>
      <c r="H1145" s="5">
        <v>0</v>
      </c>
      <c r="I1145" s="5">
        <v>1.3228756555322954</v>
      </c>
      <c r="J1145" s="5">
        <v>4.6457513110645907</v>
      </c>
      <c r="K1145" s="5">
        <v>0</v>
      </c>
      <c r="L1145" s="8" t="str">
        <f>IF(AND(H1145&gt;=K1145, H1145&lt;=J1145), "Normal", "Anomaly")</f>
        <v>Normal</v>
      </c>
      <c r="M1145" s="5">
        <v>4.3773584905660377</v>
      </c>
      <c r="N1145" s="5"/>
      <c r="O1145" s="5"/>
    </row>
    <row r="1146" spans="1:15" x14ac:dyDescent="0.3">
      <c r="A1146" s="4" t="s">
        <v>15</v>
      </c>
      <c r="B1146" s="5">
        <v>3033</v>
      </c>
      <c r="C1146" s="5">
        <v>200107</v>
      </c>
      <c r="D1146" s="6">
        <v>45548</v>
      </c>
      <c r="E1146" s="4" t="s">
        <v>8</v>
      </c>
      <c r="F1146" s="4">
        <v>2</v>
      </c>
      <c r="G1146" s="4">
        <v>8</v>
      </c>
      <c r="H1146" s="5">
        <v>6</v>
      </c>
      <c r="I1146" s="5">
        <v>1.2247448713915889</v>
      </c>
      <c r="J1146" s="5">
        <v>3.9494897427831779</v>
      </c>
      <c r="K1146" s="5">
        <v>0</v>
      </c>
      <c r="L1146" s="8" t="str">
        <f>IF(AND(H1146&gt;=K1146, H1146&lt;=J1146), "Normal", "Anomaly")</f>
        <v>Anomaly</v>
      </c>
      <c r="M1146" s="5">
        <v>4.3773584905660377</v>
      </c>
      <c r="N1146" s="5"/>
      <c r="O1146" s="5"/>
    </row>
    <row r="1147" spans="1:15" x14ac:dyDescent="0.3">
      <c r="A1147" s="4" t="s">
        <v>15</v>
      </c>
      <c r="B1147" s="5">
        <v>3033</v>
      </c>
      <c r="C1147" s="5">
        <v>200107</v>
      </c>
      <c r="D1147" s="6">
        <v>45555</v>
      </c>
      <c r="E1147" s="4" t="s">
        <v>8</v>
      </c>
      <c r="F1147" s="4">
        <v>2</v>
      </c>
      <c r="G1147" s="4">
        <v>8</v>
      </c>
      <c r="H1147" s="5">
        <v>3</v>
      </c>
      <c r="I1147" s="5">
        <v>1.9364916731037085</v>
      </c>
      <c r="J1147" s="5">
        <v>5.872983346207417</v>
      </c>
      <c r="K1147" s="5">
        <v>0</v>
      </c>
      <c r="L1147" s="8" t="str">
        <f>IF(AND(H1147&gt;=K1147, H1147&lt;=J1147), "Normal", "Anomaly")</f>
        <v>Normal</v>
      </c>
      <c r="M1147" s="5">
        <v>4.3773584905660377</v>
      </c>
      <c r="N1147" s="5"/>
      <c r="O1147" s="5"/>
    </row>
    <row r="1148" spans="1:15" x14ac:dyDescent="0.3">
      <c r="A1148" s="4" t="s">
        <v>15</v>
      </c>
      <c r="B1148" s="5">
        <v>3033</v>
      </c>
      <c r="C1148" s="5">
        <v>200107</v>
      </c>
      <c r="D1148" s="6">
        <v>45562</v>
      </c>
      <c r="E1148" s="4" t="s">
        <v>8</v>
      </c>
      <c r="F1148" s="4">
        <v>2</v>
      </c>
      <c r="G1148" s="4">
        <v>8</v>
      </c>
      <c r="H1148" s="5">
        <v>6</v>
      </c>
      <c r="I1148" s="5">
        <v>1.9645292056877139</v>
      </c>
      <c r="J1148" s="5">
        <v>6.0540584113754274</v>
      </c>
      <c r="K1148" s="5">
        <v>0</v>
      </c>
      <c r="L1148" s="8" t="str">
        <f>IF(AND(H1148&gt;=K1148, H1148&lt;=J1148), "Normal", "Anomaly")</f>
        <v>Normal</v>
      </c>
      <c r="M1148" s="5">
        <v>4.3773584905660377</v>
      </c>
      <c r="N1148" s="5"/>
      <c r="O1148" s="5"/>
    </row>
    <row r="1149" spans="1:15" x14ac:dyDescent="0.3">
      <c r="A1149" s="4" t="s">
        <v>15</v>
      </c>
      <c r="B1149" s="5">
        <v>3033</v>
      </c>
      <c r="C1149" s="5">
        <v>200107</v>
      </c>
      <c r="D1149" s="6">
        <v>45569</v>
      </c>
      <c r="E1149" s="4" t="s">
        <v>8</v>
      </c>
      <c r="F1149" s="4">
        <v>2</v>
      </c>
      <c r="G1149" s="4">
        <v>8</v>
      </c>
      <c r="H1149" s="5">
        <v>7</v>
      </c>
      <c r="I1149" s="5">
        <v>2.2878756522153907</v>
      </c>
      <c r="J1149" s="5">
        <v>6.9507513044307814</v>
      </c>
      <c r="K1149" s="5">
        <v>0</v>
      </c>
      <c r="L1149" s="8" t="str">
        <f>IF(AND(H1149&gt;=K1149, H1149&lt;=J1149), "Normal", "Anomaly")</f>
        <v>Anomaly</v>
      </c>
      <c r="M1149" s="5">
        <v>4.3773584905660377</v>
      </c>
      <c r="N1149" s="5"/>
      <c r="O1149" s="5"/>
    </row>
    <row r="1150" spans="1:15" x14ac:dyDescent="0.3">
      <c r="A1150" s="4" t="s">
        <v>15</v>
      </c>
      <c r="B1150" s="5">
        <v>3033</v>
      </c>
      <c r="C1150" s="5">
        <v>200107</v>
      </c>
      <c r="D1150" s="6">
        <v>45576</v>
      </c>
      <c r="E1150" s="4" t="s">
        <v>8</v>
      </c>
      <c r="F1150" s="4">
        <v>2</v>
      </c>
      <c r="G1150" s="4">
        <v>8</v>
      </c>
      <c r="H1150" s="5">
        <v>6</v>
      </c>
      <c r="I1150" s="5">
        <v>2.5372228912730548</v>
      </c>
      <c r="J1150" s="5">
        <v>8.3244457825461105</v>
      </c>
      <c r="K1150" s="5">
        <v>0</v>
      </c>
      <c r="L1150" s="8" t="str">
        <f>IF(AND(H1150&gt;=K1150, H1150&lt;=J1150), "Normal", "Anomaly")</f>
        <v>Normal</v>
      </c>
      <c r="M1150" s="5">
        <v>4.3773584905660377</v>
      </c>
      <c r="N1150" s="5"/>
      <c r="O1150" s="5"/>
    </row>
    <row r="1151" spans="1:15" x14ac:dyDescent="0.3">
      <c r="A1151" s="4" t="s">
        <v>15</v>
      </c>
      <c r="B1151" s="5">
        <v>3033</v>
      </c>
      <c r="C1151" s="5">
        <v>200107</v>
      </c>
      <c r="D1151" s="6">
        <v>45583</v>
      </c>
      <c r="E1151" s="4" t="s">
        <v>8</v>
      </c>
      <c r="F1151" s="4">
        <v>2</v>
      </c>
      <c r="G1151" s="4">
        <v>8</v>
      </c>
      <c r="H1151" s="5">
        <v>1</v>
      </c>
      <c r="I1151" s="5">
        <v>2.521780125229002</v>
      </c>
      <c r="J1151" s="5">
        <v>8.9185602504580039</v>
      </c>
      <c r="K1151" s="5">
        <v>0</v>
      </c>
      <c r="L1151" s="8" t="str">
        <f>IF(AND(H1151&gt;=K1151, H1151&lt;=J1151), "Normal", "Anomaly")</f>
        <v>Normal</v>
      </c>
      <c r="M1151" s="5">
        <v>4.3773584905660377</v>
      </c>
      <c r="N1151" s="5"/>
      <c r="O1151" s="5"/>
    </row>
    <row r="1152" spans="1:15" x14ac:dyDescent="0.3">
      <c r="A1152" s="4" t="s">
        <v>15</v>
      </c>
      <c r="B1152" s="5">
        <v>3033</v>
      </c>
      <c r="C1152" s="5">
        <v>200107</v>
      </c>
      <c r="D1152" s="6">
        <v>45590</v>
      </c>
      <c r="E1152" s="4" t="s">
        <v>8</v>
      </c>
      <c r="F1152" s="4">
        <v>2</v>
      </c>
      <c r="G1152" s="4">
        <v>8</v>
      </c>
      <c r="H1152" s="5">
        <v>4</v>
      </c>
      <c r="I1152" s="5">
        <v>2.521780125229002</v>
      </c>
      <c r="J1152" s="5">
        <v>8.9185602504580039</v>
      </c>
      <c r="K1152" s="5">
        <v>0</v>
      </c>
      <c r="L1152" s="8" t="str">
        <f>IF(AND(H1152&gt;=K1152, H1152&lt;=J1152), "Normal", "Anomaly")</f>
        <v>Normal</v>
      </c>
      <c r="M1152" s="5">
        <v>4.3773584905660377</v>
      </c>
      <c r="N1152" s="5"/>
      <c r="O1152" s="5"/>
    </row>
    <row r="1153" spans="1:15" x14ac:dyDescent="0.3">
      <c r="A1153" s="4" t="s">
        <v>15</v>
      </c>
      <c r="B1153" s="5">
        <v>3033</v>
      </c>
      <c r="C1153" s="5">
        <v>200107</v>
      </c>
      <c r="D1153" s="6">
        <v>45597</v>
      </c>
      <c r="E1153" s="4" t="s">
        <v>8</v>
      </c>
      <c r="F1153" s="4">
        <v>2</v>
      </c>
      <c r="G1153" s="4">
        <v>8</v>
      </c>
      <c r="H1153" s="5">
        <v>1</v>
      </c>
      <c r="I1153" s="5">
        <v>2.4206145913796355</v>
      </c>
      <c r="J1153" s="5">
        <v>8.9662291827592711</v>
      </c>
      <c r="K1153" s="5">
        <v>0</v>
      </c>
      <c r="L1153" s="8" t="str">
        <f>IF(AND(H1153&gt;=K1153, H1153&lt;=J1153), "Normal", "Anomaly")</f>
        <v>Normal</v>
      </c>
      <c r="M1153" s="5">
        <v>4.3773584905660377</v>
      </c>
      <c r="N1153" s="5"/>
      <c r="O1153" s="5"/>
    </row>
    <row r="1154" spans="1:15" x14ac:dyDescent="0.3">
      <c r="A1154" s="4" t="s">
        <v>15</v>
      </c>
      <c r="B1154" s="5">
        <v>3033</v>
      </c>
      <c r="C1154" s="5">
        <v>200107</v>
      </c>
      <c r="D1154" s="6">
        <v>45604</v>
      </c>
      <c r="E1154" s="4" t="s">
        <v>8</v>
      </c>
      <c r="F1154" s="4">
        <v>2</v>
      </c>
      <c r="G1154" s="4">
        <v>8</v>
      </c>
      <c r="H1154" s="5">
        <v>1</v>
      </c>
      <c r="I1154" s="5">
        <v>2.2220486043288972</v>
      </c>
      <c r="J1154" s="5">
        <v>8.6940972086577943</v>
      </c>
      <c r="K1154" s="5">
        <v>0</v>
      </c>
      <c r="L1154" s="8" t="str">
        <f>IF(AND(H1154&gt;=K1154, H1154&lt;=J1154), "Normal", "Anomaly")</f>
        <v>Normal</v>
      </c>
      <c r="M1154" s="5">
        <v>4.3773584905660377</v>
      </c>
      <c r="N1154" s="5"/>
      <c r="O1154" s="5"/>
    </row>
    <row r="1155" spans="1:15" x14ac:dyDescent="0.3">
      <c r="A1155" s="4" t="s">
        <v>15</v>
      </c>
      <c r="B1155" s="5">
        <v>3033</v>
      </c>
      <c r="C1155" s="5">
        <v>200107</v>
      </c>
      <c r="D1155" s="6">
        <v>45611</v>
      </c>
      <c r="E1155" s="4" t="s">
        <v>8</v>
      </c>
      <c r="F1155" s="4">
        <v>2</v>
      </c>
      <c r="G1155" s="4">
        <v>8</v>
      </c>
      <c r="H1155" s="5">
        <v>4</v>
      </c>
      <c r="I1155" s="5">
        <v>2.3418742493993991</v>
      </c>
      <c r="J1155" s="5">
        <v>8.3087484987987992</v>
      </c>
      <c r="K1155" s="5">
        <v>0</v>
      </c>
      <c r="L1155" s="8" t="str">
        <f>IF(AND(H1155&gt;=K1155, H1155&lt;=J1155), "Normal", "Anomaly")</f>
        <v>Normal</v>
      </c>
      <c r="M1155" s="5">
        <v>4.3773584905660377</v>
      </c>
      <c r="N1155" s="5"/>
      <c r="O1155" s="5"/>
    </row>
    <row r="1156" spans="1:15" x14ac:dyDescent="0.3">
      <c r="A1156" s="4" t="s">
        <v>15</v>
      </c>
      <c r="B1156" s="5">
        <v>3033</v>
      </c>
      <c r="C1156" s="5">
        <v>200107</v>
      </c>
      <c r="D1156" s="6">
        <v>45618</v>
      </c>
      <c r="E1156" s="4" t="s">
        <v>8</v>
      </c>
      <c r="F1156" s="4">
        <v>2</v>
      </c>
      <c r="G1156" s="4">
        <v>8</v>
      </c>
      <c r="H1156" s="5">
        <v>6</v>
      </c>
      <c r="I1156" s="5">
        <v>2.3318447632722039</v>
      </c>
      <c r="J1156" s="5">
        <v>8.4136895265444078</v>
      </c>
      <c r="K1156" s="5">
        <v>0</v>
      </c>
      <c r="L1156" s="8" t="str">
        <f>IF(AND(H1156&gt;=K1156, H1156&lt;=J1156), "Normal", "Anomaly")</f>
        <v>Normal</v>
      </c>
      <c r="M1156" s="5">
        <v>4.3773584905660377</v>
      </c>
      <c r="N1156" s="5"/>
      <c r="O1156" s="5"/>
    </row>
    <row r="1157" spans="1:15" x14ac:dyDescent="0.3">
      <c r="A1157" s="4" t="s">
        <v>15</v>
      </c>
      <c r="B1157" s="5">
        <v>3033</v>
      </c>
      <c r="C1157" s="5">
        <v>200107</v>
      </c>
      <c r="D1157" s="6">
        <v>45625</v>
      </c>
      <c r="E1157" s="4" t="s">
        <v>8</v>
      </c>
      <c r="F1157" s="4">
        <v>2</v>
      </c>
      <c r="G1157" s="4">
        <v>8</v>
      </c>
      <c r="H1157" s="5">
        <v>1</v>
      </c>
      <c r="I1157" s="5">
        <v>2.3318447632722039</v>
      </c>
      <c r="J1157" s="5">
        <v>8.4136895265444078</v>
      </c>
      <c r="K1157" s="5">
        <v>0</v>
      </c>
      <c r="L1157" s="8" t="str">
        <f>IF(AND(H1157&gt;=K1157, H1157&lt;=J1157), "Normal", "Anomaly")</f>
        <v>Normal</v>
      </c>
      <c r="M1157" s="5">
        <v>4.3773584905660377</v>
      </c>
      <c r="N1157" s="5"/>
      <c r="O1157" s="5"/>
    </row>
    <row r="1158" spans="1:15" x14ac:dyDescent="0.3">
      <c r="A1158" s="4" t="s">
        <v>15</v>
      </c>
      <c r="B1158" s="5">
        <v>3033</v>
      </c>
      <c r="C1158" s="5">
        <v>200107</v>
      </c>
      <c r="D1158" s="6">
        <v>45632</v>
      </c>
      <c r="E1158" s="4" t="s">
        <v>8</v>
      </c>
      <c r="F1158" s="4">
        <v>2</v>
      </c>
      <c r="G1158" s="4">
        <v>8</v>
      </c>
      <c r="H1158" s="5">
        <v>7</v>
      </c>
      <c r="I1158" s="5">
        <v>2.1213203435596424</v>
      </c>
      <c r="J1158" s="5">
        <v>7.2426406871192848</v>
      </c>
      <c r="K1158" s="5">
        <v>0</v>
      </c>
      <c r="L1158" s="8" t="str">
        <f>IF(AND(H1158&gt;=K1158, H1158&lt;=J1158), "Normal", "Anomaly")</f>
        <v>Normal</v>
      </c>
      <c r="M1158" s="5">
        <v>4.3773584905660377</v>
      </c>
      <c r="N1158" s="5"/>
      <c r="O1158" s="5"/>
    </row>
    <row r="1159" spans="1:15" x14ac:dyDescent="0.3">
      <c r="A1159" s="4" t="s">
        <v>15</v>
      </c>
      <c r="B1159" s="5">
        <v>3033</v>
      </c>
      <c r="C1159" s="5">
        <v>200107</v>
      </c>
      <c r="D1159" s="6">
        <v>45639</v>
      </c>
      <c r="E1159" s="4" t="s">
        <v>8</v>
      </c>
      <c r="F1159" s="4">
        <v>2</v>
      </c>
      <c r="G1159" s="4">
        <v>8</v>
      </c>
      <c r="H1159" s="5">
        <v>4</v>
      </c>
      <c r="I1159" s="5">
        <v>2.315032397181517</v>
      </c>
      <c r="J1159" s="5">
        <v>7.755064794363034</v>
      </c>
      <c r="K1159" s="5">
        <v>0</v>
      </c>
      <c r="L1159" s="8" t="str">
        <f>IF(AND(H1159&gt;=K1159, H1159&lt;=J1159), "Normal", "Anomaly")</f>
        <v>Normal</v>
      </c>
      <c r="M1159" s="5">
        <v>4.3773584905660377</v>
      </c>
      <c r="N1159" s="5"/>
      <c r="O1159" s="5"/>
    </row>
    <row r="1160" spans="1:15" x14ac:dyDescent="0.3">
      <c r="A1160" s="4" t="s">
        <v>15</v>
      </c>
      <c r="B1160" s="5">
        <v>3033</v>
      </c>
      <c r="C1160" s="5">
        <v>200107</v>
      </c>
      <c r="D1160" s="6">
        <v>45646</v>
      </c>
      <c r="E1160" s="4" t="s">
        <v>8</v>
      </c>
      <c r="F1160" s="4">
        <v>2</v>
      </c>
      <c r="G1160" s="4">
        <v>8</v>
      </c>
      <c r="H1160" s="5">
        <v>5</v>
      </c>
      <c r="I1160" s="5">
        <v>2.179449471770337</v>
      </c>
      <c r="J1160" s="5">
        <v>7.858898943540674</v>
      </c>
      <c r="K1160" s="5">
        <v>0</v>
      </c>
      <c r="L1160" s="8" t="str">
        <f>IF(AND(H1160&gt;=K1160, H1160&lt;=J1160), "Normal", "Anomaly")</f>
        <v>Normal</v>
      </c>
      <c r="M1160" s="5">
        <v>4.3773584905660377</v>
      </c>
      <c r="N1160" s="5"/>
      <c r="O1160" s="5"/>
    </row>
    <row r="1161" spans="1:15" x14ac:dyDescent="0.3">
      <c r="A1161" s="4" t="s">
        <v>15</v>
      </c>
      <c r="B1161" s="5">
        <v>3033</v>
      </c>
      <c r="C1161" s="5">
        <v>200107</v>
      </c>
      <c r="D1161" s="6">
        <v>45653</v>
      </c>
      <c r="E1161" s="4" t="s">
        <v>8</v>
      </c>
      <c r="F1161" s="4">
        <v>2</v>
      </c>
      <c r="G1161" s="4">
        <v>8</v>
      </c>
      <c r="H1161" s="5">
        <v>4</v>
      </c>
      <c r="I1161" s="5">
        <v>2.2325713874364688</v>
      </c>
      <c r="J1161" s="5">
        <v>8.0901427748729375</v>
      </c>
      <c r="K1161" s="5">
        <v>0</v>
      </c>
      <c r="L1161" s="8" t="str">
        <f>IF(AND(H1161&gt;=K1161, H1161&lt;=J1161), "Normal", "Anomaly")</f>
        <v>Normal</v>
      </c>
      <c r="M1161" s="5">
        <v>4.3773584905660377</v>
      </c>
      <c r="N1161" s="5"/>
      <c r="O1161" s="5"/>
    </row>
    <row r="1162" spans="1:15" x14ac:dyDescent="0.3">
      <c r="A1162" s="4" t="s">
        <v>15</v>
      </c>
      <c r="B1162" s="5">
        <v>3033</v>
      </c>
      <c r="C1162" s="5">
        <v>200107</v>
      </c>
      <c r="D1162" s="6">
        <v>45660</v>
      </c>
      <c r="E1162" s="4" t="s">
        <v>8</v>
      </c>
      <c r="F1162" s="4">
        <v>2</v>
      </c>
      <c r="G1162" s="4">
        <v>8</v>
      </c>
      <c r="H1162" s="5">
        <v>4</v>
      </c>
      <c r="I1162" s="5">
        <v>2</v>
      </c>
      <c r="J1162" s="5">
        <v>8</v>
      </c>
      <c r="K1162" s="5">
        <v>0</v>
      </c>
      <c r="L1162" s="8" t="str">
        <f>IF(AND(H1162&gt;=K1162, H1162&lt;=J1162), "Normal", "Anomaly")</f>
        <v>Normal</v>
      </c>
      <c r="M1162" s="5">
        <v>4.3773584905660377</v>
      </c>
      <c r="N1162" s="5"/>
      <c r="O1162" s="5"/>
    </row>
    <row r="1163" spans="1:15" x14ac:dyDescent="0.3">
      <c r="A1163" s="4" t="s">
        <v>15</v>
      </c>
      <c r="B1163" s="5">
        <v>3033</v>
      </c>
      <c r="C1163" s="5">
        <v>200107</v>
      </c>
      <c r="D1163" s="6">
        <v>45667</v>
      </c>
      <c r="E1163" s="4" t="s">
        <v>8</v>
      </c>
      <c r="F1163" s="4">
        <v>2</v>
      </c>
      <c r="G1163" s="4">
        <v>8</v>
      </c>
      <c r="H1163" s="5">
        <v>7</v>
      </c>
      <c r="I1163" s="5">
        <v>1.6535945694153691</v>
      </c>
      <c r="J1163" s="5">
        <v>7.6821891388307382</v>
      </c>
      <c r="K1163" s="5">
        <v>1.0678108611692618</v>
      </c>
      <c r="L1163" s="8" t="str">
        <f>IF(AND(H1163&gt;=K1163, H1163&lt;=J1163), "Normal", "Anomaly")</f>
        <v>Normal</v>
      </c>
      <c r="M1163" s="5">
        <v>4.3773584905660377</v>
      </c>
      <c r="N1163" s="5"/>
      <c r="O1163" s="5"/>
    </row>
    <row r="1164" spans="1:15" x14ac:dyDescent="0.3">
      <c r="A1164" s="4" t="s">
        <v>15</v>
      </c>
      <c r="B1164" s="5">
        <v>3033</v>
      </c>
      <c r="C1164" s="5">
        <v>200107</v>
      </c>
      <c r="D1164" s="6">
        <v>45674</v>
      </c>
      <c r="E1164" s="4" t="s">
        <v>8</v>
      </c>
      <c r="F1164" s="4">
        <v>2</v>
      </c>
      <c r="G1164" s="4">
        <v>8</v>
      </c>
      <c r="H1164" s="5">
        <v>8</v>
      </c>
      <c r="I1164" s="5">
        <v>1.8540496217739157</v>
      </c>
      <c r="J1164" s="5">
        <v>8.4580992435478315</v>
      </c>
      <c r="K1164" s="5">
        <v>1.0419007564521685</v>
      </c>
      <c r="L1164" s="8" t="str">
        <f>IF(AND(H1164&gt;=K1164, H1164&lt;=J1164), "Normal", "Anomaly")</f>
        <v>Normal</v>
      </c>
      <c r="M1164" s="5">
        <v>4.3773584905660377</v>
      </c>
      <c r="N1164" s="5"/>
      <c r="O1164" s="5"/>
    </row>
    <row r="1165" spans="1:15" x14ac:dyDescent="0.3">
      <c r="A1165" s="4" t="s">
        <v>15</v>
      </c>
      <c r="B1165" s="5">
        <v>3033</v>
      </c>
      <c r="C1165" s="5">
        <v>200107</v>
      </c>
      <c r="D1165" s="6">
        <v>45681</v>
      </c>
      <c r="E1165" s="4" t="s">
        <v>8</v>
      </c>
      <c r="F1165" s="4">
        <v>2</v>
      </c>
      <c r="G1165" s="4">
        <v>8</v>
      </c>
      <c r="H1165" s="5">
        <v>14</v>
      </c>
      <c r="I1165" s="5">
        <v>2.1213203435596424</v>
      </c>
      <c r="J1165" s="5">
        <v>9.2426406871192839</v>
      </c>
      <c r="K1165" s="5">
        <v>0.75735931288071523</v>
      </c>
      <c r="L1165" s="8" t="str">
        <f>IF(AND(H1165&gt;=K1165, H1165&lt;=J1165), "Normal", "Anomaly")</f>
        <v>Anomaly</v>
      </c>
      <c r="M1165" s="5">
        <v>4.3773584905660377</v>
      </c>
      <c r="N1165" s="5"/>
      <c r="O1165" s="5"/>
    </row>
    <row r="1166" spans="1:15" x14ac:dyDescent="0.3">
      <c r="A1166" s="4" t="s">
        <v>15</v>
      </c>
      <c r="B1166" s="5">
        <v>3033</v>
      </c>
      <c r="C1166" s="5">
        <v>200107</v>
      </c>
      <c r="D1166" s="6">
        <v>45688</v>
      </c>
      <c r="E1166" s="4" t="s">
        <v>8</v>
      </c>
      <c r="F1166" s="4">
        <v>2</v>
      </c>
      <c r="G1166" s="4">
        <v>8</v>
      </c>
      <c r="H1166" s="5">
        <v>17</v>
      </c>
      <c r="I1166" s="5">
        <v>3.1598061649411346</v>
      </c>
      <c r="J1166" s="5">
        <v>12.944612329882268</v>
      </c>
      <c r="K1166" s="5">
        <v>0.30538767011773071</v>
      </c>
      <c r="L1166" s="8" t="str">
        <f>IF(AND(H1166&gt;=K1166, H1166&lt;=J1166), "Normal", "Anomaly")</f>
        <v>Anomaly</v>
      </c>
      <c r="M1166" s="5">
        <v>4.3773584905660377</v>
      </c>
      <c r="N1166" s="5"/>
      <c r="O1166" s="5"/>
    </row>
    <row r="1167" spans="1:15" x14ac:dyDescent="0.3">
      <c r="A1167" s="4" t="s">
        <v>15</v>
      </c>
      <c r="B1167" s="5">
        <v>3033</v>
      </c>
      <c r="C1167" s="5">
        <v>200107</v>
      </c>
      <c r="D1167" s="6">
        <v>45695</v>
      </c>
      <c r="E1167" s="4" t="s">
        <v>8</v>
      </c>
      <c r="F1167" s="4">
        <v>2</v>
      </c>
      <c r="G1167" s="4">
        <v>8</v>
      </c>
      <c r="H1167" s="5">
        <v>19</v>
      </c>
      <c r="I1167" s="5">
        <v>4.6754010523162606</v>
      </c>
      <c r="J1167" s="5">
        <v>17.225802104632521</v>
      </c>
      <c r="K1167" s="5">
        <v>0</v>
      </c>
      <c r="L1167" s="8" t="str">
        <f>IF(AND(H1167&gt;=K1167, H1167&lt;=J1167), "Normal", "Anomaly")</f>
        <v>Anomaly</v>
      </c>
      <c r="M1167" s="5">
        <v>4.3773584905660377</v>
      </c>
      <c r="N1167" s="5"/>
      <c r="O1167" s="5"/>
    </row>
    <row r="1168" spans="1:15" x14ac:dyDescent="0.3">
      <c r="A1168" s="4" t="s">
        <v>15</v>
      </c>
      <c r="B1168" s="5">
        <v>3033</v>
      </c>
      <c r="C1168" s="5">
        <v>200127</v>
      </c>
      <c r="D1168" s="6">
        <v>45331</v>
      </c>
      <c r="E1168" s="4" t="s">
        <v>9</v>
      </c>
      <c r="F1168" s="4">
        <v>2</v>
      </c>
      <c r="G1168" s="4">
        <v>8</v>
      </c>
      <c r="H1168" s="5">
        <v>28</v>
      </c>
      <c r="I1168" s="5"/>
      <c r="J1168" s="5"/>
      <c r="K1168" s="5"/>
      <c r="L1168" s="8" t="s">
        <v>47</v>
      </c>
      <c r="M1168" s="5">
        <v>26.679245283018869</v>
      </c>
      <c r="N1168" s="5"/>
      <c r="O1168" s="5"/>
    </row>
    <row r="1169" spans="1:15" x14ac:dyDescent="0.3">
      <c r="A1169" s="4" t="s">
        <v>15</v>
      </c>
      <c r="B1169" s="5">
        <v>3033</v>
      </c>
      <c r="C1169" s="5">
        <v>200127</v>
      </c>
      <c r="D1169" s="6">
        <v>45338</v>
      </c>
      <c r="E1169" s="4" t="s">
        <v>9</v>
      </c>
      <c r="F1169" s="4">
        <v>2</v>
      </c>
      <c r="G1169" s="4">
        <v>8</v>
      </c>
      <c r="H1169" s="5">
        <v>23</v>
      </c>
      <c r="I1169" s="5">
        <v>0</v>
      </c>
      <c r="J1169" s="5">
        <v>28</v>
      </c>
      <c r="K1169" s="5">
        <v>28</v>
      </c>
      <c r="L1169" s="8" t="str">
        <f>IF(AND(H1169&gt;=K1169, H1169&lt;=J1169), "Normal", "Anomaly")</f>
        <v>Anomaly</v>
      </c>
      <c r="M1169" s="5">
        <v>26.679245283018869</v>
      </c>
      <c r="N1169" s="5"/>
      <c r="O1169" s="5"/>
    </row>
    <row r="1170" spans="1:15" x14ac:dyDescent="0.3">
      <c r="A1170" s="4" t="s">
        <v>15</v>
      </c>
      <c r="B1170" s="5">
        <v>3033</v>
      </c>
      <c r="C1170" s="5">
        <v>200127</v>
      </c>
      <c r="D1170" s="6">
        <v>45345</v>
      </c>
      <c r="E1170" s="4" t="s">
        <v>9</v>
      </c>
      <c r="F1170" s="4">
        <v>2</v>
      </c>
      <c r="G1170" s="4">
        <v>8</v>
      </c>
      <c r="H1170" s="5">
        <v>18</v>
      </c>
      <c r="I1170" s="5">
        <v>2.5</v>
      </c>
      <c r="J1170" s="5">
        <v>30.5</v>
      </c>
      <c r="K1170" s="5">
        <v>20.5</v>
      </c>
      <c r="L1170" s="8" t="str">
        <f>IF(AND(H1170&gt;=K1170, H1170&lt;=J1170), "Normal", "Anomaly")</f>
        <v>Anomaly</v>
      </c>
      <c r="M1170" s="5">
        <v>26.679245283018869</v>
      </c>
      <c r="N1170" s="5"/>
      <c r="O1170" s="5"/>
    </row>
    <row r="1171" spans="1:15" x14ac:dyDescent="0.3">
      <c r="A1171" s="4" t="s">
        <v>15</v>
      </c>
      <c r="B1171" s="5">
        <v>3033</v>
      </c>
      <c r="C1171" s="5">
        <v>200127</v>
      </c>
      <c r="D1171" s="6">
        <v>45352</v>
      </c>
      <c r="E1171" s="4" t="s">
        <v>9</v>
      </c>
      <c r="F1171" s="4">
        <v>2</v>
      </c>
      <c r="G1171" s="4">
        <v>8</v>
      </c>
      <c r="H1171" s="5">
        <v>23</v>
      </c>
      <c r="I1171" s="5">
        <v>4.0824829046386304</v>
      </c>
      <c r="J1171" s="5">
        <v>31.164965809277263</v>
      </c>
      <c r="K1171" s="5">
        <v>14.835034190722739</v>
      </c>
      <c r="L1171" s="8" t="str">
        <f>IF(AND(H1171&gt;=K1171, H1171&lt;=J1171), "Normal", "Anomaly")</f>
        <v>Normal</v>
      </c>
      <c r="M1171" s="5">
        <v>26.679245283018869</v>
      </c>
      <c r="N1171" s="5"/>
      <c r="O1171" s="5"/>
    </row>
    <row r="1172" spans="1:15" x14ac:dyDescent="0.3">
      <c r="A1172" s="4" t="s">
        <v>15</v>
      </c>
      <c r="B1172" s="5">
        <v>3033</v>
      </c>
      <c r="C1172" s="5">
        <v>200127</v>
      </c>
      <c r="D1172" s="6">
        <v>45359</v>
      </c>
      <c r="E1172" s="4" t="s">
        <v>9</v>
      </c>
      <c r="F1172" s="4">
        <v>2</v>
      </c>
      <c r="G1172" s="4">
        <v>8</v>
      </c>
      <c r="H1172" s="5">
        <v>21</v>
      </c>
      <c r="I1172" s="5">
        <v>3.5355339059327378</v>
      </c>
      <c r="J1172" s="5">
        <v>30.071067811865476</v>
      </c>
      <c r="K1172" s="5">
        <v>15.928932188134524</v>
      </c>
      <c r="L1172" s="8" t="str">
        <f>IF(AND(H1172&gt;=K1172, H1172&lt;=J1172), "Normal", "Anomaly")</f>
        <v>Normal</v>
      </c>
      <c r="M1172" s="5">
        <v>26.679245283018869</v>
      </c>
      <c r="N1172" s="5"/>
      <c r="O1172" s="5"/>
    </row>
    <row r="1173" spans="1:15" x14ac:dyDescent="0.3">
      <c r="A1173" s="4" t="s">
        <v>15</v>
      </c>
      <c r="B1173" s="5">
        <v>3033</v>
      </c>
      <c r="C1173" s="5">
        <v>200127</v>
      </c>
      <c r="D1173" s="6">
        <v>45366</v>
      </c>
      <c r="E1173" s="4" t="s">
        <v>9</v>
      </c>
      <c r="F1173" s="4">
        <v>2</v>
      </c>
      <c r="G1173" s="4">
        <v>8</v>
      </c>
      <c r="H1173" s="5">
        <v>18</v>
      </c>
      <c r="I1173" s="5">
        <v>3.2619012860600183</v>
      </c>
      <c r="J1173" s="5">
        <v>29.123802572120038</v>
      </c>
      <c r="K1173" s="5">
        <v>16.076197427879965</v>
      </c>
      <c r="L1173" s="8" t="str">
        <f>IF(AND(H1173&gt;=K1173, H1173&lt;=J1173), "Normal", "Anomaly")</f>
        <v>Normal</v>
      </c>
      <c r="M1173" s="5">
        <v>26.679245283018869</v>
      </c>
      <c r="N1173" s="5"/>
      <c r="O1173" s="5"/>
    </row>
    <row r="1174" spans="1:15" x14ac:dyDescent="0.3">
      <c r="A1174" s="4" t="s">
        <v>15</v>
      </c>
      <c r="B1174" s="5">
        <v>3033</v>
      </c>
      <c r="C1174" s="5">
        <v>200127</v>
      </c>
      <c r="D1174" s="6">
        <v>45373</v>
      </c>
      <c r="E1174" s="4" t="s">
        <v>9</v>
      </c>
      <c r="F1174" s="4">
        <v>2</v>
      </c>
      <c r="G1174" s="4">
        <v>8</v>
      </c>
      <c r="H1174" s="5">
        <v>31</v>
      </c>
      <c r="I1174" s="5">
        <v>3.4359213546813838</v>
      </c>
      <c r="J1174" s="5">
        <v>28.705176042696099</v>
      </c>
      <c r="K1174" s="5">
        <v>14.961490623970565</v>
      </c>
      <c r="L1174" s="8" t="str">
        <f>IF(AND(H1174&gt;=K1174, H1174&lt;=J1174), "Normal", "Anomaly")</f>
        <v>Anomaly</v>
      </c>
      <c r="M1174" s="5">
        <v>26.679245283018869</v>
      </c>
      <c r="N1174" s="5"/>
      <c r="O1174" s="5"/>
    </row>
    <row r="1175" spans="1:15" x14ac:dyDescent="0.3">
      <c r="A1175" s="4" t="s">
        <v>15</v>
      </c>
      <c r="B1175" s="5">
        <v>3033</v>
      </c>
      <c r="C1175" s="5">
        <v>200127</v>
      </c>
      <c r="D1175" s="6">
        <v>45380</v>
      </c>
      <c r="E1175" s="4" t="s">
        <v>9</v>
      </c>
      <c r="F1175" s="4">
        <v>2</v>
      </c>
      <c r="G1175" s="4">
        <v>8</v>
      </c>
      <c r="H1175" s="5">
        <v>22</v>
      </c>
      <c r="I1175" s="5">
        <v>4.5175395145262565</v>
      </c>
      <c r="J1175" s="5">
        <v>32.177936171909657</v>
      </c>
      <c r="K1175" s="5">
        <v>14.107778113804629</v>
      </c>
      <c r="L1175" s="8" t="str">
        <f>IF(AND(H1175&gt;=K1175, H1175&lt;=J1175), "Normal", "Anomaly")</f>
        <v>Normal</v>
      </c>
      <c r="M1175" s="5">
        <v>26.679245283018869</v>
      </c>
      <c r="N1175" s="5"/>
      <c r="O1175" s="5"/>
    </row>
    <row r="1176" spans="1:15" x14ac:dyDescent="0.3">
      <c r="A1176" s="4" t="s">
        <v>15</v>
      </c>
      <c r="B1176" s="5">
        <v>3033</v>
      </c>
      <c r="C1176" s="5">
        <v>200127</v>
      </c>
      <c r="D1176" s="6">
        <v>45387</v>
      </c>
      <c r="E1176" s="4" t="s">
        <v>9</v>
      </c>
      <c r="F1176" s="4">
        <v>2</v>
      </c>
      <c r="G1176" s="4">
        <v>8</v>
      </c>
      <c r="H1176" s="5">
        <v>21</v>
      </c>
      <c r="I1176" s="5">
        <v>4.2426406871192848</v>
      </c>
      <c r="J1176" s="5">
        <v>31.485281374238568</v>
      </c>
      <c r="K1176" s="5">
        <v>14.51471862576143</v>
      </c>
      <c r="L1176" s="8" t="str">
        <f>IF(AND(H1176&gt;=K1176, H1176&lt;=J1176), "Normal", "Anomaly")</f>
        <v>Normal</v>
      </c>
      <c r="M1176" s="5">
        <v>26.679245283018869</v>
      </c>
      <c r="N1176" s="5"/>
      <c r="O1176" s="5"/>
    </row>
    <row r="1177" spans="1:15" x14ac:dyDescent="0.3">
      <c r="A1177" s="4" t="s">
        <v>15</v>
      </c>
      <c r="B1177" s="5">
        <v>3033</v>
      </c>
      <c r="C1177" s="5">
        <v>200127</v>
      </c>
      <c r="D1177" s="6">
        <v>45394</v>
      </c>
      <c r="E1177" s="4" t="s">
        <v>9</v>
      </c>
      <c r="F1177" s="4">
        <v>2</v>
      </c>
      <c r="G1177" s="4">
        <v>8</v>
      </c>
      <c r="H1177" s="5">
        <v>27</v>
      </c>
      <c r="I1177" s="5">
        <v>3.822221212855164</v>
      </c>
      <c r="J1177" s="5">
        <v>29.769442425710327</v>
      </c>
      <c r="K1177" s="5">
        <v>14.480557574289673</v>
      </c>
      <c r="L1177" s="8" t="str">
        <f>IF(AND(H1177&gt;=K1177, H1177&lt;=J1177), "Normal", "Anomaly")</f>
        <v>Normal</v>
      </c>
      <c r="M1177" s="5">
        <v>26.679245283018869</v>
      </c>
      <c r="N1177" s="5"/>
      <c r="O1177" s="5"/>
    </row>
    <row r="1178" spans="1:15" x14ac:dyDescent="0.3">
      <c r="A1178" s="4" t="s">
        <v>15</v>
      </c>
      <c r="B1178" s="5">
        <v>3033</v>
      </c>
      <c r="C1178" s="5">
        <v>200127</v>
      </c>
      <c r="D1178" s="6">
        <v>45401</v>
      </c>
      <c r="E1178" s="4" t="s">
        <v>9</v>
      </c>
      <c r="F1178" s="4">
        <v>2</v>
      </c>
      <c r="G1178" s="4">
        <v>8</v>
      </c>
      <c r="H1178" s="5">
        <v>29</v>
      </c>
      <c r="I1178" s="5">
        <v>4.1514304763539034</v>
      </c>
      <c r="J1178" s="5">
        <v>30.927860952707807</v>
      </c>
      <c r="K1178" s="5">
        <v>14.322139047292193</v>
      </c>
      <c r="L1178" s="8" t="str">
        <f>IF(AND(H1178&gt;=K1178, H1178&lt;=J1178), "Normal", "Anomaly")</f>
        <v>Normal</v>
      </c>
      <c r="M1178" s="5">
        <v>26.679245283018869</v>
      </c>
      <c r="N1178" s="5"/>
      <c r="O1178" s="5"/>
    </row>
    <row r="1179" spans="1:15" x14ac:dyDescent="0.3">
      <c r="A1179" s="4" t="s">
        <v>15</v>
      </c>
      <c r="B1179" s="5">
        <v>3033</v>
      </c>
      <c r="C1179" s="5">
        <v>200127</v>
      </c>
      <c r="D1179" s="6">
        <v>45408</v>
      </c>
      <c r="E1179" s="4" t="s">
        <v>9</v>
      </c>
      <c r="F1179" s="4">
        <v>2</v>
      </c>
      <c r="G1179" s="4">
        <v>8</v>
      </c>
      <c r="H1179" s="5">
        <v>41</v>
      </c>
      <c r="I1179" s="5">
        <v>4.2130748865881795</v>
      </c>
      <c r="J1179" s="5">
        <v>32.426149773176363</v>
      </c>
      <c r="K1179" s="5">
        <v>15.573850226823641</v>
      </c>
      <c r="L1179" s="8" t="str">
        <f>IF(AND(H1179&gt;=K1179, H1179&lt;=J1179), "Normal", "Anomaly")</f>
        <v>Anomaly</v>
      </c>
      <c r="M1179" s="5">
        <v>26.679245283018869</v>
      </c>
      <c r="N1179" s="5"/>
      <c r="O1179" s="5"/>
    </row>
    <row r="1180" spans="1:15" x14ac:dyDescent="0.3">
      <c r="A1180" s="4" t="s">
        <v>15</v>
      </c>
      <c r="B1180" s="5">
        <v>3033</v>
      </c>
      <c r="C1180" s="5">
        <v>200127</v>
      </c>
      <c r="D1180" s="6">
        <v>45415</v>
      </c>
      <c r="E1180" s="4" t="s">
        <v>9</v>
      </c>
      <c r="F1180" s="4">
        <v>2</v>
      </c>
      <c r="G1180" s="4">
        <v>8</v>
      </c>
      <c r="H1180" s="5">
        <v>36</v>
      </c>
      <c r="I1180" s="5">
        <v>6.9776428684764316</v>
      </c>
      <c r="J1180" s="5">
        <v>40.20528573695286</v>
      </c>
      <c r="K1180" s="5">
        <v>12.294714263047137</v>
      </c>
      <c r="L1180" s="8" t="str">
        <f>IF(AND(H1180&gt;=K1180, H1180&lt;=J1180), "Normal", "Anomaly")</f>
        <v>Normal</v>
      </c>
      <c r="M1180" s="5">
        <v>26.679245283018869</v>
      </c>
      <c r="N1180" s="5"/>
      <c r="O1180" s="5"/>
    </row>
    <row r="1181" spans="1:15" x14ac:dyDescent="0.3">
      <c r="A1181" s="4" t="s">
        <v>15</v>
      </c>
      <c r="B1181" s="5">
        <v>3033</v>
      </c>
      <c r="C1181" s="5">
        <v>200127</v>
      </c>
      <c r="D1181" s="6">
        <v>45422</v>
      </c>
      <c r="E1181" s="4" t="s">
        <v>9</v>
      </c>
      <c r="F1181" s="4">
        <v>2</v>
      </c>
      <c r="G1181" s="4">
        <v>8</v>
      </c>
      <c r="H1181" s="5">
        <v>32</v>
      </c>
      <c r="I1181" s="5">
        <v>7.321842322803735</v>
      </c>
      <c r="J1181" s="5">
        <v>42.768684645607472</v>
      </c>
      <c r="K1181" s="5">
        <v>13.48131535439253</v>
      </c>
      <c r="L1181" s="8" t="str">
        <f>IF(AND(H1181&gt;=K1181, H1181&lt;=J1181), "Normal", "Anomaly")</f>
        <v>Normal</v>
      </c>
      <c r="M1181" s="5">
        <v>26.679245283018869</v>
      </c>
      <c r="N1181" s="5"/>
      <c r="O1181" s="5"/>
    </row>
    <row r="1182" spans="1:15" x14ac:dyDescent="0.3">
      <c r="A1182" s="4" t="s">
        <v>15</v>
      </c>
      <c r="B1182" s="5">
        <v>3033</v>
      </c>
      <c r="C1182" s="5">
        <v>200127</v>
      </c>
      <c r="D1182" s="6">
        <v>45429</v>
      </c>
      <c r="E1182" s="4" t="s">
        <v>9</v>
      </c>
      <c r="F1182" s="4">
        <v>2</v>
      </c>
      <c r="G1182" s="4">
        <v>8</v>
      </c>
      <c r="H1182" s="5">
        <v>24</v>
      </c>
      <c r="I1182" s="5">
        <v>6.2935979375870525</v>
      </c>
      <c r="J1182" s="5">
        <v>42.462195875174103</v>
      </c>
      <c r="K1182" s="5">
        <v>17.287804124825897</v>
      </c>
      <c r="L1182" s="8" t="str">
        <f>IF(AND(H1182&gt;=K1182, H1182&lt;=J1182), "Normal", "Anomaly")</f>
        <v>Normal</v>
      </c>
      <c r="M1182" s="5">
        <v>26.679245283018869</v>
      </c>
      <c r="N1182" s="5"/>
      <c r="O1182" s="5"/>
    </row>
    <row r="1183" spans="1:15" x14ac:dyDescent="0.3">
      <c r="A1183" s="4" t="s">
        <v>15</v>
      </c>
      <c r="B1183" s="5">
        <v>3033</v>
      </c>
      <c r="C1183" s="5">
        <v>200127</v>
      </c>
      <c r="D1183" s="6">
        <v>45436</v>
      </c>
      <c r="E1183" s="4" t="s">
        <v>9</v>
      </c>
      <c r="F1183" s="4">
        <v>2</v>
      </c>
      <c r="G1183" s="4">
        <v>8</v>
      </c>
      <c r="H1183" s="5">
        <v>15</v>
      </c>
      <c r="I1183" s="5">
        <v>6.5574385243020004</v>
      </c>
      <c r="J1183" s="5">
        <v>42.114877048604001</v>
      </c>
      <c r="K1183" s="5">
        <v>15.885122951395999</v>
      </c>
      <c r="L1183" s="8" t="str">
        <f>IF(AND(H1183&gt;=K1183, H1183&lt;=J1183), "Normal", "Anomaly")</f>
        <v>Anomaly</v>
      </c>
      <c r="M1183" s="5">
        <v>26.679245283018869</v>
      </c>
      <c r="N1183" s="5"/>
      <c r="O1183" s="5"/>
    </row>
    <row r="1184" spans="1:15" x14ac:dyDescent="0.3">
      <c r="A1184" s="4" t="s">
        <v>15</v>
      </c>
      <c r="B1184" s="5">
        <v>3033</v>
      </c>
      <c r="C1184" s="5">
        <v>200127</v>
      </c>
      <c r="D1184" s="6">
        <v>45443</v>
      </c>
      <c r="E1184" s="4" t="s">
        <v>9</v>
      </c>
      <c r="F1184" s="4">
        <v>2</v>
      </c>
      <c r="G1184" s="4">
        <v>8</v>
      </c>
      <c r="H1184" s="5">
        <v>8</v>
      </c>
      <c r="I1184" s="5">
        <v>7.7852023095100105</v>
      </c>
      <c r="J1184" s="5">
        <v>43.695404619020024</v>
      </c>
      <c r="K1184" s="5">
        <v>12.554595380979979</v>
      </c>
      <c r="L1184" s="8" t="str">
        <f>IF(AND(H1184&gt;=K1184, H1184&lt;=J1184), "Normal", "Anomaly")</f>
        <v>Anomaly</v>
      </c>
      <c r="M1184" s="5">
        <v>26.679245283018869</v>
      </c>
      <c r="N1184" s="5"/>
      <c r="O1184" s="5"/>
    </row>
    <row r="1185" spans="1:15" x14ac:dyDescent="0.3">
      <c r="A1185" s="4" t="s">
        <v>15</v>
      </c>
      <c r="B1185" s="5">
        <v>3033</v>
      </c>
      <c r="C1185" s="5">
        <v>200127</v>
      </c>
      <c r="D1185" s="6">
        <v>45450</v>
      </c>
      <c r="E1185" s="4" t="s">
        <v>9</v>
      </c>
      <c r="F1185" s="4">
        <v>2</v>
      </c>
      <c r="G1185" s="4">
        <v>8</v>
      </c>
      <c r="H1185" s="5">
        <v>44</v>
      </c>
      <c r="I1185" s="5">
        <v>10.111874208078342</v>
      </c>
      <c r="J1185" s="5">
        <v>46.723748416156681</v>
      </c>
      <c r="K1185" s="5">
        <v>6.2762515838433153</v>
      </c>
      <c r="L1185" s="8" t="str">
        <f>IF(AND(H1185&gt;=K1185, H1185&lt;=J1185), "Normal", "Anomaly")</f>
        <v>Normal</v>
      </c>
      <c r="M1185" s="5">
        <v>26.679245283018869</v>
      </c>
      <c r="N1185" s="5"/>
      <c r="O1185" s="5"/>
    </row>
    <row r="1186" spans="1:15" x14ac:dyDescent="0.3">
      <c r="A1186" s="4" t="s">
        <v>15</v>
      </c>
      <c r="B1186" s="5">
        <v>3033</v>
      </c>
      <c r="C1186" s="5">
        <v>200127</v>
      </c>
      <c r="D1186" s="6">
        <v>45457</v>
      </c>
      <c r="E1186" s="4" t="s">
        <v>9</v>
      </c>
      <c r="F1186" s="4">
        <v>2</v>
      </c>
      <c r="G1186" s="4">
        <v>8</v>
      </c>
      <c r="H1186" s="5">
        <v>23</v>
      </c>
      <c r="I1186" s="5">
        <v>11.66123385409966</v>
      </c>
      <c r="J1186" s="5">
        <v>51.947467708199319</v>
      </c>
      <c r="K1186" s="5">
        <v>5.3025322918006808</v>
      </c>
      <c r="L1186" s="8" t="str">
        <f>IF(AND(H1186&gt;=K1186, H1186&lt;=J1186), "Normal", "Anomaly")</f>
        <v>Normal</v>
      </c>
      <c r="M1186" s="5">
        <v>26.679245283018869</v>
      </c>
      <c r="N1186" s="5"/>
      <c r="O1186" s="5"/>
    </row>
    <row r="1187" spans="1:15" x14ac:dyDescent="0.3">
      <c r="A1187" s="4" t="s">
        <v>15</v>
      </c>
      <c r="B1187" s="5">
        <v>3033</v>
      </c>
      <c r="C1187" s="5">
        <v>200127</v>
      </c>
      <c r="D1187" s="6">
        <v>45464</v>
      </c>
      <c r="E1187" s="4" t="s">
        <v>9</v>
      </c>
      <c r="F1187" s="4">
        <v>2</v>
      </c>
      <c r="G1187" s="4">
        <v>8</v>
      </c>
      <c r="H1187" s="5">
        <v>31</v>
      </c>
      <c r="I1187" s="5">
        <v>11.805057179022896</v>
      </c>
      <c r="J1187" s="5">
        <v>51.485114358045792</v>
      </c>
      <c r="K1187" s="5">
        <v>4.2648856419542085</v>
      </c>
      <c r="L1187" s="8" t="str">
        <f>IF(AND(H1187&gt;=K1187, H1187&lt;=J1187), "Normal", "Anomaly")</f>
        <v>Normal</v>
      </c>
      <c r="M1187" s="5">
        <v>26.679245283018869</v>
      </c>
      <c r="N1187" s="5"/>
      <c r="O1187" s="5"/>
    </row>
    <row r="1188" spans="1:15" x14ac:dyDescent="0.3">
      <c r="A1188" s="4" t="s">
        <v>15</v>
      </c>
      <c r="B1188" s="5">
        <v>3033</v>
      </c>
      <c r="C1188" s="5">
        <v>200127</v>
      </c>
      <c r="D1188" s="6">
        <v>45471</v>
      </c>
      <c r="E1188" s="4" t="s">
        <v>9</v>
      </c>
      <c r="F1188" s="4">
        <v>2</v>
      </c>
      <c r="G1188" s="4">
        <v>8</v>
      </c>
      <c r="H1188" s="5">
        <v>36</v>
      </c>
      <c r="I1188" s="5">
        <v>10.839020942871178</v>
      </c>
      <c r="J1188" s="5">
        <v>48.30304188574236</v>
      </c>
      <c r="K1188" s="5">
        <v>4.9469581142576438</v>
      </c>
      <c r="L1188" s="8" t="str">
        <f>IF(AND(H1188&gt;=K1188, H1188&lt;=J1188), "Normal", "Anomaly")</f>
        <v>Normal</v>
      </c>
      <c r="M1188" s="5">
        <v>26.679245283018869</v>
      </c>
      <c r="N1188" s="5"/>
      <c r="O1188" s="5"/>
    </row>
    <row r="1189" spans="1:15" x14ac:dyDescent="0.3">
      <c r="A1189" s="4" t="s">
        <v>15</v>
      </c>
      <c r="B1189" s="5">
        <v>3033</v>
      </c>
      <c r="C1189" s="5">
        <v>200127</v>
      </c>
      <c r="D1189" s="6">
        <v>45478</v>
      </c>
      <c r="E1189" s="4" t="s">
        <v>9</v>
      </c>
      <c r="F1189" s="4">
        <v>2</v>
      </c>
      <c r="G1189" s="4">
        <v>8</v>
      </c>
      <c r="H1189" s="5">
        <v>9</v>
      </c>
      <c r="I1189" s="5">
        <v>10.839020942871178</v>
      </c>
      <c r="J1189" s="5">
        <v>48.30304188574236</v>
      </c>
      <c r="K1189" s="5">
        <v>4.9469581142576438</v>
      </c>
      <c r="L1189" s="8" t="str">
        <f>IF(AND(H1189&gt;=K1189, H1189&lt;=J1189), "Normal", "Anomaly")</f>
        <v>Normal</v>
      </c>
      <c r="M1189" s="5">
        <v>26.679245283018869</v>
      </c>
      <c r="N1189" s="5"/>
      <c r="O1189" s="5"/>
    </row>
    <row r="1190" spans="1:15" x14ac:dyDescent="0.3">
      <c r="A1190" s="4" t="s">
        <v>15</v>
      </c>
      <c r="B1190" s="5">
        <v>3033</v>
      </c>
      <c r="C1190" s="5">
        <v>200127</v>
      </c>
      <c r="D1190" s="6">
        <v>45485</v>
      </c>
      <c r="E1190" s="4" t="s">
        <v>9</v>
      </c>
      <c r="F1190" s="4">
        <v>2</v>
      </c>
      <c r="G1190" s="4">
        <v>8</v>
      </c>
      <c r="H1190" s="5">
        <v>43</v>
      </c>
      <c r="I1190" s="5">
        <v>12.018215341721914</v>
      </c>
      <c r="J1190" s="5">
        <v>47.786430683443825</v>
      </c>
      <c r="K1190" s="5">
        <v>0</v>
      </c>
      <c r="L1190" s="8" t="str">
        <f>IF(AND(H1190&gt;=K1190, H1190&lt;=J1190), "Normal", "Anomaly")</f>
        <v>Normal</v>
      </c>
      <c r="M1190" s="5">
        <v>26.679245283018869</v>
      </c>
      <c r="N1190" s="5"/>
      <c r="O1190" s="5"/>
    </row>
    <row r="1191" spans="1:15" x14ac:dyDescent="0.3">
      <c r="A1191" s="4" t="s">
        <v>15</v>
      </c>
      <c r="B1191" s="5">
        <v>3033</v>
      </c>
      <c r="C1191" s="5">
        <v>200127</v>
      </c>
      <c r="D1191" s="6">
        <v>45492</v>
      </c>
      <c r="E1191" s="4" t="s">
        <v>9</v>
      </c>
      <c r="F1191" s="4">
        <v>2</v>
      </c>
      <c r="G1191" s="4">
        <v>8</v>
      </c>
      <c r="H1191" s="5">
        <v>21</v>
      </c>
      <c r="I1191" s="5">
        <v>13.605490619599133</v>
      </c>
      <c r="J1191" s="5">
        <v>53.335981239198262</v>
      </c>
      <c r="K1191" s="5">
        <v>0</v>
      </c>
      <c r="L1191" s="8" t="str">
        <f>IF(AND(H1191&gt;=K1191, H1191&lt;=J1191), "Normal", "Anomaly")</f>
        <v>Normal</v>
      </c>
      <c r="M1191" s="5">
        <v>26.679245283018869</v>
      </c>
      <c r="N1191" s="5"/>
      <c r="O1191" s="5"/>
    </row>
    <row r="1192" spans="1:15" x14ac:dyDescent="0.3">
      <c r="A1192" s="4" t="s">
        <v>15</v>
      </c>
      <c r="B1192" s="5">
        <v>3033</v>
      </c>
      <c r="C1192" s="5">
        <v>200127</v>
      </c>
      <c r="D1192" s="6">
        <v>45499</v>
      </c>
      <c r="E1192" s="4" t="s">
        <v>9</v>
      </c>
      <c r="F1192" s="4">
        <v>2</v>
      </c>
      <c r="G1192" s="4">
        <v>8</v>
      </c>
      <c r="H1192" s="5">
        <v>29</v>
      </c>
      <c r="I1192" s="5">
        <v>13.128570942794955</v>
      </c>
      <c r="J1192" s="5">
        <v>53.13214188558991</v>
      </c>
      <c r="K1192" s="5">
        <v>0.61785811441009031</v>
      </c>
      <c r="L1192" s="8" t="str">
        <f>IF(AND(H1192&gt;=K1192, H1192&lt;=J1192), "Normal", "Anomaly")</f>
        <v>Normal</v>
      </c>
      <c r="M1192" s="5">
        <v>26.679245283018869</v>
      </c>
      <c r="N1192" s="5"/>
      <c r="O1192" s="5"/>
    </row>
    <row r="1193" spans="1:15" x14ac:dyDescent="0.3">
      <c r="A1193" s="4" t="s">
        <v>15</v>
      </c>
      <c r="B1193" s="5">
        <v>3033</v>
      </c>
      <c r="C1193" s="5">
        <v>200127</v>
      </c>
      <c r="D1193" s="6">
        <v>45506</v>
      </c>
      <c r="E1193" s="4" t="s">
        <v>9</v>
      </c>
      <c r="F1193" s="4">
        <v>2</v>
      </c>
      <c r="G1193" s="4">
        <v>8</v>
      </c>
      <c r="H1193" s="5">
        <v>18</v>
      </c>
      <c r="I1193" s="5">
        <v>11.022703842524301</v>
      </c>
      <c r="J1193" s="5">
        <v>51.545407685048602</v>
      </c>
      <c r="K1193" s="5">
        <v>7.4545923149513982</v>
      </c>
      <c r="L1193" s="8" t="str">
        <f>IF(AND(H1193&gt;=K1193, H1193&lt;=J1193), "Normal", "Anomaly")</f>
        <v>Normal</v>
      </c>
      <c r="M1193" s="5">
        <v>26.679245283018869</v>
      </c>
      <c r="N1193" s="5"/>
      <c r="O1193" s="5"/>
    </row>
    <row r="1194" spans="1:15" x14ac:dyDescent="0.3">
      <c r="A1194" s="4" t="s">
        <v>15</v>
      </c>
      <c r="B1194" s="5">
        <v>3033</v>
      </c>
      <c r="C1194" s="5">
        <v>200127</v>
      </c>
      <c r="D1194" s="6">
        <v>45513</v>
      </c>
      <c r="E1194" s="4" t="s">
        <v>9</v>
      </c>
      <c r="F1194" s="4">
        <v>2</v>
      </c>
      <c r="G1194" s="4">
        <v>8</v>
      </c>
      <c r="H1194" s="5">
        <v>25</v>
      </c>
      <c r="I1194" s="5">
        <v>10.059199769365355</v>
      </c>
      <c r="J1194" s="5">
        <v>46.368399538730714</v>
      </c>
      <c r="K1194" s="5">
        <v>6.13160046126929</v>
      </c>
      <c r="L1194" s="8" t="str">
        <f>IF(AND(H1194&gt;=K1194, H1194&lt;=J1194), "Normal", "Anomaly")</f>
        <v>Normal</v>
      </c>
      <c r="M1194" s="5">
        <v>26.679245283018869</v>
      </c>
      <c r="N1194" s="5"/>
      <c r="O1194" s="5"/>
    </row>
    <row r="1195" spans="1:15" x14ac:dyDescent="0.3">
      <c r="A1195" s="4" t="s">
        <v>15</v>
      </c>
      <c r="B1195" s="5">
        <v>3033</v>
      </c>
      <c r="C1195" s="5">
        <v>200127</v>
      </c>
      <c r="D1195" s="6">
        <v>45520</v>
      </c>
      <c r="E1195" s="4" t="s">
        <v>9</v>
      </c>
      <c r="F1195" s="4">
        <v>2</v>
      </c>
      <c r="G1195" s="4">
        <v>8</v>
      </c>
      <c r="H1195" s="5">
        <v>34</v>
      </c>
      <c r="I1195" s="5">
        <v>10</v>
      </c>
      <c r="J1195" s="5">
        <v>46.5</v>
      </c>
      <c r="K1195" s="5">
        <v>6.5</v>
      </c>
      <c r="L1195" s="8" t="str">
        <f>IF(AND(H1195&gt;=K1195, H1195&lt;=J1195), "Normal", "Anomaly")</f>
        <v>Normal</v>
      </c>
      <c r="M1195" s="5">
        <v>26.679245283018869</v>
      </c>
      <c r="N1195" s="5"/>
      <c r="O1195" s="5"/>
    </row>
    <row r="1196" spans="1:15" x14ac:dyDescent="0.3">
      <c r="A1196" s="4" t="s">
        <v>15</v>
      </c>
      <c r="B1196" s="5">
        <v>3033</v>
      </c>
      <c r="C1196" s="5">
        <v>200127</v>
      </c>
      <c r="D1196" s="6">
        <v>45527</v>
      </c>
      <c r="E1196" s="4" t="s">
        <v>9</v>
      </c>
      <c r="F1196" s="4">
        <v>2</v>
      </c>
      <c r="G1196" s="4">
        <v>8</v>
      </c>
      <c r="H1196" s="5">
        <v>21</v>
      </c>
      <c r="I1196" s="5">
        <v>10.215643641004711</v>
      </c>
      <c r="J1196" s="5">
        <v>47.306287282009421</v>
      </c>
      <c r="K1196" s="5">
        <v>6.4437127179905787</v>
      </c>
      <c r="L1196" s="8" t="str">
        <f>IF(AND(H1196&gt;=K1196, H1196&lt;=J1196), "Normal", "Anomaly")</f>
        <v>Normal</v>
      </c>
      <c r="M1196" s="5">
        <v>26.679245283018869</v>
      </c>
      <c r="N1196" s="5"/>
      <c r="O1196" s="5"/>
    </row>
    <row r="1197" spans="1:15" x14ac:dyDescent="0.3">
      <c r="A1197" s="4" t="s">
        <v>15</v>
      </c>
      <c r="B1197" s="5">
        <v>3033</v>
      </c>
      <c r="C1197" s="5">
        <v>200127</v>
      </c>
      <c r="D1197" s="6">
        <v>45534</v>
      </c>
      <c r="E1197" s="4" t="s">
        <v>9</v>
      </c>
      <c r="F1197" s="4">
        <v>2</v>
      </c>
      <c r="G1197" s="4">
        <v>8</v>
      </c>
      <c r="H1197" s="5">
        <v>24</v>
      </c>
      <c r="I1197" s="5">
        <v>9.7339611669658925</v>
      </c>
      <c r="J1197" s="5">
        <v>44.467922333931782</v>
      </c>
      <c r="K1197" s="5">
        <v>5.5320776660682149</v>
      </c>
      <c r="L1197" s="8" t="str">
        <f>IF(AND(H1197&gt;=K1197, H1197&lt;=J1197), "Normal", "Anomaly")</f>
        <v>Normal</v>
      </c>
      <c r="M1197" s="5">
        <v>26.679245283018869</v>
      </c>
      <c r="N1197" s="5"/>
      <c r="O1197" s="5"/>
    </row>
    <row r="1198" spans="1:15" x14ac:dyDescent="0.3">
      <c r="A1198" s="4" t="s">
        <v>15</v>
      </c>
      <c r="B1198" s="5">
        <v>3033</v>
      </c>
      <c r="C1198" s="5">
        <v>200127</v>
      </c>
      <c r="D1198" s="6">
        <v>45541</v>
      </c>
      <c r="E1198" s="4" t="s">
        <v>9</v>
      </c>
      <c r="F1198" s="4">
        <v>2</v>
      </c>
      <c r="G1198" s="4">
        <v>8</v>
      </c>
      <c r="H1198" s="5">
        <v>23</v>
      </c>
      <c r="I1198" s="5">
        <v>7.7045035531174886</v>
      </c>
      <c r="J1198" s="5">
        <v>42.284007106234981</v>
      </c>
      <c r="K1198" s="5">
        <v>11.465992893765023</v>
      </c>
      <c r="L1198" s="8" t="str">
        <f>IF(AND(H1198&gt;=K1198, H1198&lt;=J1198), "Normal", "Anomaly")</f>
        <v>Normal</v>
      </c>
      <c r="M1198" s="5">
        <v>26.679245283018869</v>
      </c>
      <c r="N1198" s="5"/>
      <c r="O1198" s="5"/>
    </row>
    <row r="1199" spans="1:15" x14ac:dyDescent="0.3">
      <c r="A1199" s="4" t="s">
        <v>15</v>
      </c>
      <c r="B1199" s="5">
        <v>3033</v>
      </c>
      <c r="C1199" s="5">
        <v>200127</v>
      </c>
      <c r="D1199" s="6">
        <v>45548</v>
      </c>
      <c r="E1199" s="4" t="s">
        <v>9</v>
      </c>
      <c r="F1199" s="4">
        <v>2</v>
      </c>
      <c r="G1199" s="4">
        <v>8</v>
      </c>
      <c r="H1199" s="5">
        <v>27</v>
      </c>
      <c r="I1199" s="5">
        <v>4.7417691845976648</v>
      </c>
      <c r="J1199" s="5">
        <v>33.85853836919533</v>
      </c>
      <c r="K1199" s="5">
        <v>14.89146163080467</v>
      </c>
      <c r="L1199" s="8" t="str">
        <f>IF(AND(H1199&gt;=K1199, H1199&lt;=J1199), "Normal", "Anomaly")</f>
        <v>Normal</v>
      </c>
      <c r="M1199" s="5">
        <v>26.679245283018869</v>
      </c>
      <c r="N1199" s="5"/>
      <c r="O1199" s="5"/>
    </row>
    <row r="1200" spans="1:15" x14ac:dyDescent="0.3">
      <c r="A1200" s="4" t="s">
        <v>15</v>
      </c>
      <c r="B1200" s="5">
        <v>3033</v>
      </c>
      <c r="C1200" s="5">
        <v>200127</v>
      </c>
      <c r="D1200" s="6">
        <v>45555</v>
      </c>
      <c r="E1200" s="4" t="s">
        <v>9</v>
      </c>
      <c r="F1200" s="4">
        <v>2</v>
      </c>
      <c r="G1200" s="4">
        <v>8</v>
      </c>
      <c r="H1200" s="5">
        <v>36</v>
      </c>
      <c r="I1200" s="5">
        <v>4.6216203868340378</v>
      </c>
      <c r="J1200" s="5">
        <v>34.368240773668077</v>
      </c>
      <c r="K1200" s="5">
        <v>15.881759226331924</v>
      </c>
      <c r="L1200" s="8" t="str">
        <f>IF(AND(H1200&gt;=K1200, H1200&lt;=J1200), "Normal", "Anomaly")</f>
        <v>Anomaly</v>
      </c>
      <c r="M1200" s="5">
        <v>26.679245283018869</v>
      </c>
      <c r="N1200" s="5"/>
      <c r="O1200" s="5"/>
    </row>
    <row r="1201" spans="1:15" x14ac:dyDescent="0.3">
      <c r="A1201" s="4" t="s">
        <v>15</v>
      </c>
      <c r="B1201" s="5">
        <v>3033</v>
      </c>
      <c r="C1201" s="5">
        <v>200127</v>
      </c>
      <c r="D1201" s="6">
        <v>45562</v>
      </c>
      <c r="E1201" s="4" t="s">
        <v>9</v>
      </c>
      <c r="F1201" s="4">
        <v>2</v>
      </c>
      <c r="G1201" s="4">
        <v>8</v>
      </c>
      <c r="H1201" s="5">
        <v>17</v>
      </c>
      <c r="I1201" s="5">
        <v>5.7879184513951127</v>
      </c>
      <c r="J1201" s="5">
        <v>37.575836902790229</v>
      </c>
      <c r="K1201" s="5">
        <v>14.424163097209775</v>
      </c>
      <c r="L1201" s="8" t="str">
        <f>IF(AND(H1201&gt;=K1201, H1201&lt;=J1201), "Normal", "Anomaly")</f>
        <v>Normal</v>
      </c>
      <c r="M1201" s="5">
        <v>26.679245283018869</v>
      </c>
      <c r="N1201" s="5"/>
      <c r="O1201" s="5"/>
    </row>
    <row r="1202" spans="1:15" x14ac:dyDescent="0.3">
      <c r="A1202" s="4" t="s">
        <v>15</v>
      </c>
      <c r="B1202" s="5">
        <v>3033</v>
      </c>
      <c r="C1202" s="5">
        <v>200127</v>
      </c>
      <c r="D1202" s="6">
        <v>45569</v>
      </c>
      <c r="E1202" s="4" t="s">
        <v>9</v>
      </c>
      <c r="F1202" s="4">
        <v>2</v>
      </c>
      <c r="G1202" s="4">
        <v>8</v>
      </c>
      <c r="H1202" s="5">
        <v>34</v>
      </c>
      <c r="I1202" s="5">
        <v>5.9673591311400056</v>
      </c>
      <c r="J1202" s="5">
        <v>37.809718262280015</v>
      </c>
      <c r="K1202" s="5">
        <v>13.940281737719989</v>
      </c>
      <c r="L1202" s="8" t="str">
        <f>IF(AND(H1202&gt;=K1202, H1202&lt;=J1202), "Normal", "Anomaly")</f>
        <v>Normal</v>
      </c>
      <c r="M1202" s="5">
        <v>26.679245283018869</v>
      </c>
      <c r="N1202" s="5"/>
      <c r="O1202" s="5"/>
    </row>
    <row r="1203" spans="1:15" x14ac:dyDescent="0.3">
      <c r="A1203" s="4" t="s">
        <v>15</v>
      </c>
      <c r="B1203" s="5">
        <v>3033</v>
      </c>
      <c r="C1203" s="5">
        <v>200127</v>
      </c>
      <c r="D1203" s="6">
        <v>45576</v>
      </c>
      <c r="E1203" s="4" t="s">
        <v>9</v>
      </c>
      <c r="F1203" s="4">
        <v>2</v>
      </c>
      <c r="G1203" s="4">
        <v>8</v>
      </c>
      <c r="H1203" s="5">
        <v>37</v>
      </c>
      <c r="I1203" s="5">
        <v>6.5192024052026492</v>
      </c>
      <c r="J1203" s="5">
        <v>40.038404810405297</v>
      </c>
      <c r="K1203" s="5">
        <v>13.961595189594702</v>
      </c>
      <c r="L1203" s="8" t="str">
        <f>IF(AND(H1203&gt;=K1203, H1203&lt;=J1203), "Normal", "Anomaly")</f>
        <v>Normal</v>
      </c>
      <c r="M1203" s="5">
        <v>26.679245283018869</v>
      </c>
      <c r="N1203" s="5"/>
      <c r="O1203" s="5"/>
    </row>
    <row r="1204" spans="1:15" x14ac:dyDescent="0.3">
      <c r="A1204" s="4" t="s">
        <v>15</v>
      </c>
      <c r="B1204" s="5">
        <v>3033</v>
      </c>
      <c r="C1204" s="5">
        <v>200127</v>
      </c>
      <c r="D1204" s="6">
        <v>45583</v>
      </c>
      <c r="E1204" s="4" t="s">
        <v>9</v>
      </c>
      <c r="F1204" s="4">
        <v>2</v>
      </c>
      <c r="G1204" s="4">
        <v>8</v>
      </c>
      <c r="H1204" s="5">
        <v>33</v>
      </c>
      <c r="I1204" s="5">
        <v>6.9810010027216007</v>
      </c>
      <c r="J1204" s="5">
        <v>41.337002005443203</v>
      </c>
      <c r="K1204" s="5">
        <v>13.412997994556799</v>
      </c>
      <c r="L1204" s="8" t="str">
        <f>IF(AND(H1204&gt;=K1204, H1204&lt;=J1204), "Normal", "Anomaly")</f>
        <v>Normal</v>
      </c>
      <c r="M1204" s="5">
        <v>26.679245283018869</v>
      </c>
      <c r="N1204" s="5"/>
      <c r="O1204" s="5"/>
    </row>
    <row r="1205" spans="1:15" x14ac:dyDescent="0.3">
      <c r="A1205" s="4" t="s">
        <v>15</v>
      </c>
      <c r="B1205" s="5">
        <v>3033</v>
      </c>
      <c r="C1205" s="5">
        <v>200127</v>
      </c>
      <c r="D1205" s="6">
        <v>45590</v>
      </c>
      <c r="E1205" s="4" t="s">
        <v>9</v>
      </c>
      <c r="F1205" s="4">
        <v>2</v>
      </c>
      <c r="G1205" s="4">
        <v>8</v>
      </c>
      <c r="H1205" s="5">
        <v>26</v>
      </c>
      <c r="I1205" s="5">
        <v>6.7349368965120968</v>
      </c>
      <c r="J1205" s="5">
        <v>42.344873793024192</v>
      </c>
      <c r="K1205" s="5">
        <v>15.405126206975806</v>
      </c>
      <c r="L1205" s="8" t="str">
        <f>IF(AND(H1205&gt;=K1205, H1205&lt;=J1205), "Normal", "Anomaly")</f>
        <v>Normal</v>
      </c>
      <c r="M1205" s="5">
        <v>26.679245283018869</v>
      </c>
      <c r="N1205" s="5"/>
      <c r="O1205" s="5"/>
    </row>
    <row r="1206" spans="1:15" x14ac:dyDescent="0.3">
      <c r="A1206" s="4" t="s">
        <v>15</v>
      </c>
      <c r="B1206" s="5">
        <v>3033</v>
      </c>
      <c r="C1206" s="5">
        <v>200127</v>
      </c>
      <c r="D1206" s="6">
        <v>45597</v>
      </c>
      <c r="E1206" s="4" t="s">
        <v>9</v>
      </c>
      <c r="F1206" s="4">
        <v>2</v>
      </c>
      <c r="G1206" s="4">
        <v>8</v>
      </c>
      <c r="H1206" s="5">
        <v>33</v>
      </c>
      <c r="I1206" s="5">
        <v>6.5847835955329614</v>
      </c>
      <c r="J1206" s="5">
        <v>42.294567191065923</v>
      </c>
      <c r="K1206" s="5">
        <v>15.955432808934077</v>
      </c>
      <c r="L1206" s="8" t="str">
        <f>IF(AND(H1206&gt;=K1206, H1206&lt;=J1206), "Normal", "Anomaly")</f>
        <v>Normal</v>
      </c>
      <c r="M1206" s="5">
        <v>26.679245283018869</v>
      </c>
      <c r="N1206" s="5"/>
      <c r="O1206" s="5"/>
    </row>
    <row r="1207" spans="1:15" x14ac:dyDescent="0.3">
      <c r="A1207" s="4" t="s">
        <v>15</v>
      </c>
      <c r="B1207" s="5">
        <v>3033</v>
      </c>
      <c r="C1207" s="5">
        <v>200127</v>
      </c>
      <c r="D1207" s="6">
        <v>45604</v>
      </c>
      <c r="E1207" s="4" t="s">
        <v>9</v>
      </c>
      <c r="F1207" s="4">
        <v>2</v>
      </c>
      <c r="G1207" s="4">
        <v>8</v>
      </c>
      <c r="H1207" s="5">
        <v>24</v>
      </c>
      <c r="I1207" s="5">
        <v>6.243746871871088</v>
      </c>
      <c r="J1207" s="5">
        <v>42.862493743742178</v>
      </c>
      <c r="K1207" s="5">
        <v>17.887506256257822</v>
      </c>
      <c r="L1207" s="8" t="str">
        <f>IF(AND(H1207&gt;=K1207, H1207&lt;=J1207), "Normal", "Anomaly")</f>
        <v>Normal</v>
      </c>
      <c r="M1207" s="5">
        <v>26.679245283018869</v>
      </c>
      <c r="N1207" s="5"/>
      <c r="O1207" s="5"/>
    </row>
    <row r="1208" spans="1:15" x14ac:dyDescent="0.3">
      <c r="A1208" s="4" t="s">
        <v>15</v>
      </c>
      <c r="B1208" s="5">
        <v>3033</v>
      </c>
      <c r="C1208" s="5">
        <v>200127</v>
      </c>
      <c r="D1208" s="6">
        <v>45611</v>
      </c>
      <c r="E1208" s="4" t="s">
        <v>9</v>
      </c>
      <c r="F1208" s="4">
        <v>2</v>
      </c>
      <c r="G1208" s="4">
        <v>8</v>
      </c>
      <c r="H1208" s="5">
        <v>34</v>
      </c>
      <c r="I1208" s="5">
        <v>6.5192024052026492</v>
      </c>
      <c r="J1208" s="5">
        <v>43.038404810405297</v>
      </c>
      <c r="K1208" s="5">
        <v>16.961595189594703</v>
      </c>
      <c r="L1208" s="8" t="str">
        <f>IF(AND(H1208&gt;=K1208, H1208&lt;=J1208), "Normal", "Anomaly")</f>
        <v>Normal</v>
      </c>
      <c r="M1208" s="5">
        <v>26.679245283018869</v>
      </c>
      <c r="N1208" s="5"/>
      <c r="O1208" s="5"/>
    </row>
    <row r="1209" spans="1:15" x14ac:dyDescent="0.3">
      <c r="A1209" s="4" t="s">
        <v>15</v>
      </c>
      <c r="B1209" s="5">
        <v>3033</v>
      </c>
      <c r="C1209" s="5">
        <v>200127</v>
      </c>
      <c r="D1209" s="6">
        <v>45618</v>
      </c>
      <c r="E1209" s="4" t="s">
        <v>9</v>
      </c>
      <c r="F1209" s="4">
        <v>2</v>
      </c>
      <c r="G1209" s="4">
        <v>8</v>
      </c>
      <c r="H1209" s="5">
        <v>29</v>
      </c>
      <c r="I1209" s="5">
        <v>6.3196123298822693</v>
      </c>
      <c r="J1209" s="5">
        <v>42.389224659764537</v>
      </c>
      <c r="K1209" s="5">
        <v>17.110775340235463</v>
      </c>
      <c r="L1209" s="8" t="str">
        <f>IF(AND(H1209&gt;=K1209, H1209&lt;=J1209), "Normal", "Anomaly")</f>
        <v>Normal</v>
      </c>
      <c r="M1209" s="5">
        <v>26.679245283018869</v>
      </c>
      <c r="N1209" s="5"/>
      <c r="O1209" s="5"/>
    </row>
    <row r="1210" spans="1:15" x14ac:dyDescent="0.3">
      <c r="A1210" s="4" t="s">
        <v>15</v>
      </c>
      <c r="B1210" s="5">
        <v>3033</v>
      </c>
      <c r="C1210" s="5">
        <v>200127</v>
      </c>
      <c r="D1210" s="6">
        <v>45625</v>
      </c>
      <c r="E1210" s="4" t="s">
        <v>9</v>
      </c>
      <c r="F1210" s="4">
        <v>2</v>
      </c>
      <c r="G1210" s="4">
        <v>8</v>
      </c>
      <c r="H1210" s="5">
        <v>17</v>
      </c>
      <c r="I1210" s="5">
        <v>4.1758232721225168</v>
      </c>
      <c r="J1210" s="5">
        <v>39.601646544245035</v>
      </c>
      <c r="K1210" s="5">
        <v>22.898353455754965</v>
      </c>
      <c r="L1210" s="8" t="str">
        <f>IF(AND(H1210&gt;=K1210, H1210&lt;=J1210), "Normal", "Anomaly")</f>
        <v>Anomaly</v>
      </c>
      <c r="M1210" s="5">
        <v>26.679245283018869</v>
      </c>
      <c r="N1210" s="5"/>
      <c r="O1210" s="5"/>
    </row>
    <row r="1211" spans="1:15" x14ac:dyDescent="0.3">
      <c r="A1211" s="4" t="s">
        <v>15</v>
      </c>
      <c r="B1211" s="5">
        <v>3033</v>
      </c>
      <c r="C1211" s="5">
        <v>200127</v>
      </c>
      <c r="D1211" s="6">
        <v>45632</v>
      </c>
      <c r="E1211" s="4" t="s">
        <v>9</v>
      </c>
      <c r="F1211" s="4">
        <v>2</v>
      </c>
      <c r="G1211" s="4">
        <v>8</v>
      </c>
      <c r="H1211" s="5">
        <v>30</v>
      </c>
      <c r="I1211" s="5">
        <v>6.1122315891988253</v>
      </c>
      <c r="J1211" s="5">
        <v>41.349463178397649</v>
      </c>
      <c r="K1211" s="5">
        <v>16.900536821602351</v>
      </c>
      <c r="L1211" s="8" t="str">
        <f>IF(AND(H1211&gt;=K1211, H1211&lt;=J1211), "Normal", "Anomaly")</f>
        <v>Normal</v>
      </c>
      <c r="M1211" s="5">
        <v>26.679245283018869</v>
      </c>
      <c r="N1211" s="5"/>
      <c r="O1211" s="5"/>
    </row>
    <row r="1212" spans="1:15" x14ac:dyDescent="0.3">
      <c r="A1212" s="4" t="s">
        <v>15</v>
      </c>
      <c r="B1212" s="5">
        <v>3033</v>
      </c>
      <c r="C1212" s="5">
        <v>200127</v>
      </c>
      <c r="D1212" s="6">
        <v>45639</v>
      </c>
      <c r="E1212" s="4" t="s">
        <v>9</v>
      </c>
      <c r="F1212" s="4">
        <v>2</v>
      </c>
      <c r="G1212" s="4">
        <v>8</v>
      </c>
      <c r="H1212" s="5">
        <v>29</v>
      </c>
      <c r="I1212" s="5">
        <v>5.3793586978375032</v>
      </c>
      <c r="J1212" s="5">
        <v>39.008717395675006</v>
      </c>
      <c r="K1212" s="5">
        <v>17.491282604324994</v>
      </c>
      <c r="L1212" s="8" t="str">
        <f>IF(AND(H1212&gt;=K1212, H1212&lt;=J1212), "Normal", "Anomaly")</f>
        <v>Normal</v>
      </c>
      <c r="M1212" s="5">
        <v>26.679245283018869</v>
      </c>
      <c r="N1212" s="5"/>
      <c r="O1212" s="5"/>
    </row>
    <row r="1213" spans="1:15" x14ac:dyDescent="0.3">
      <c r="A1213" s="4" t="s">
        <v>15</v>
      </c>
      <c r="B1213" s="5">
        <v>3033</v>
      </c>
      <c r="C1213" s="5">
        <v>200127</v>
      </c>
      <c r="D1213" s="6">
        <v>45646</v>
      </c>
      <c r="E1213" s="4" t="s">
        <v>9</v>
      </c>
      <c r="F1213" s="4">
        <v>2</v>
      </c>
      <c r="G1213" s="4">
        <v>8</v>
      </c>
      <c r="H1213" s="5">
        <v>27</v>
      </c>
      <c r="I1213" s="5">
        <v>5.0928871968658402</v>
      </c>
      <c r="J1213" s="5">
        <v>37.935774393731677</v>
      </c>
      <c r="K1213" s="5">
        <v>17.56422560626832</v>
      </c>
      <c r="L1213" s="8" t="str">
        <f>IF(AND(H1213&gt;=K1213, H1213&lt;=J1213), "Normal", "Anomaly")</f>
        <v>Normal</v>
      </c>
      <c r="M1213" s="5">
        <v>26.679245283018869</v>
      </c>
      <c r="N1213" s="5"/>
      <c r="O1213" s="5"/>
    </row>
    <row r="1214" spans="1:15" x14ac:dyDescent="0.3">
      <c r="A1214" s="4" t="s">
        <v>15</v>
      </c>
      <c r="B1214" s="5">
        <v>3033</v>
      </c>
      <c r="C1214" s="5">
        <v>200127</v>
      </c>
      <c r="D1214" s="6">
        <v>45653</v>
      </c>
      <c r="E1214" s="4" t="s">
        <v>9</v>
      </c>
      <c r="F1214" s="4">
        <v>2</v>
      </c>
      <c r="G1214" s="4">
        <v>8</v>
      </c>
      <c r="H1214" s="5">
        <v>6</v>
      </c>
      <c r="I1214" s="5">
        <v>5.0605706199992904</v>
      </c>
      <c r="J1214" s="5">
        <v>37.996141239998579</v>
      </c>
      <c r="K1214" s="5">
        <v>17.753858760001421</v>
      </c>
      <c r="L1214" s="8" t="str">
        <f>IF(AND(H1214&gt;=K1214, H1214&lt;=J1214), "Normal", "Anomaly")</f>
        <v>Anomaly</v>
      </c>
      <c r="M1214" s="5">
        <v>26.679245283018869</v>
      </c>
      <c r="N1214" s="5"/>
      <c r="O1214" s="5"/>
    </row>
    <row r="1215" spans="1:15" x14ac:dyDescent="0.3">
      <c r="A1215" s="4" t="s">
        <v>15</v>
      </c>
      <c r="B1215" s="5">
        <v>3033</v>
      </c>
      <c r="C1215" s="5">
        <v>200127</v>
      </c>
      <c r="D1215" s="6">
        <v>45660</v>
      </c>
      <c r="E1215" s="4" t="s">
        <v>9</v>
      </c>
      <c r="F1215" s="4">
        <v>2</v>
      </c>
      <c r="G1215" s="4">
        <v>8</v>
      </c>
      <c r="H1215" s="5">
        <v>16</v>
      </c>
      <c r="I1215" s="5">
        <v>8.4113019206303612</v>
      </c>
      <c r="J1215" s="5">
        <v>41.322603841260722</v>
      </c>
      <c r="K1215" s="5">
        <v>7.6773961587392776</v>
      </c>
      <c r="L1215" s="8" t="str">
        <f>IF(AND(H1215&gt;=K1215, H1215&lt;=J1215), "Normal", "Anomaly")</f>
        <v>Normal</v>
      </c>
      <c r="M1215" s="5">
        <v>26.679245283018869</v>
      </c>
      <c r="N1215" s="5"/>
      <c r="O1215" s="5"/>
    </row>
    <row r="1216" spans="1:15" x14ac:dyDescent="0.3">
      <c r="A1216" s="4" t="s">
        <v>15</v>
      </c>
      <c r="B1216" s="5">
        <v>3033</v>
      </c>
      <c r="C1216" s="5">
        <v>200127</v>
      </c>
      <c r="D1216" s="6">
        <v>45667</v>
      </c>
      <c r="E1216" s="4" t="s">
        <v>9</v>
      </c>
      <c r="F1216" s="4">
        <v>2</v>
      </c>
      <c r="G1216" s="4">
        <v>8</v>
      </c>
      <c r="H1216" s="5">
        <v>35</v>
      </c>
      <c r="I1216" s="5">
        <v>8.8741196746494246</v>
      </c>
      <c r="J1216" s="5">
        <v>41.248239349298849</v>
      </c>
      <c r="K1216" s="5">
        <v>5.7517606507011507</v>
      </c>
      <c r="L1216" s="8" t="str">
        <f>IF(AND(H1216&gt;=K1216, H1216&lt;=J1216), "Normal", "Anomaly")</f>
        <v>Normal</v>
      </c>
      <c r="M1216" s="5">
        <v>26.679245283018869</v>
      </c>
      <c r="N1216" s="5"/>
      <c r="O1216" s="5"/>
    </row>
    <row r="1217" spans="1:15" x14ac:dyDescent="0.3">
      <c r="A1217" s="4" t="s">
        <v>15</v>
      </c>
      <c r="B1217" s="5">
        <v>3033</v>
      </c>
      <c r="C1217" s="5">
        <v>200127</v>
      </c>
      <c r="D1217" s="6">
        <v>45674</v>
      </c>
      <c r="E1217" s="4" t="s">
        <v>9</v>
      </c>
      <c r="F1217" s="4">
        <v>2</v>
      </c>
      <c r="G1217" s="4">
        <v>8</v>
      </c>
      <c r="H1217" s="5">
        <v>33</v>
      </c>
      <c r="I1217" s="5">
        <v>9.0268696124404055</v>
      </c>
      <c r="J1217" s="5">
        <v>41.678739224880815</v>
      </c>
      <c r="K1217" s="5">
        <v>5.5712607751191889</v>
      </c>
      <c r="L1217" s="8" t="str">
        <f>IF(AND(H1217&gt;=K1217, H1217&lt;=J1217), "Normal", "Anomaly")</f>
        <v>Normal</v>
      </c>
      <c r="M1217" s="5">
        <v>26.679245283018869</v>
      </c>
      <c r="N1217" s="5"/>
      <c r="O1217" s="5"/>
    </row>
    <row r="1218" spans="1:15" x14ac:dyDescent="0.3">
      <c r="A1218" s="4" t="s">
        <v>15</v>
      </c>
      <c r="B1218" s="5">
        <v>3033</v>
      </c>
      <c r="C1218" s="5">
        <v>200127</v>
      </c>
      <c r="D1218" s="6">
        <v>45681</v>
      </c>
      <c r="E1218" s="4" t="s">
        <v>9</v>
      </c>
      <c r="F1218" s="4">
        <v>2</v>
      </c>
      <c r="G1218" s="4">
        <v>8</v>
      </c>
      <c r="H1218" s="5">
        <v>26</v>
      </c>
      <c r="I1218" s="5">
        <v>9.413255281782174</v>
      </c>
      <c r="J1218" s="5">
        <v>42.951510563564348</v>
      </c>
      <c r="K1218" s="5">
        <v>5.2984894364356521</v>
      </c>
      <c r="L1218" s="8" t="str">
        <f>IF(AND(H1218&gt;=K1218, H1218&lt;=J1218), "Normal", "Anomaly")</f>
        <v>Normal</v>
      </c>
      <c r="M1218" s="5">
        <v>26.679245283018869</v>
      </c>
      <c r="N1218" s="5"/>
      <c r="O1218" s="5"/>
    </row>
    <row r="1219" spans="1:15" x14ac:dyDescent="0.3">
      <c r="A1219" s="4" t="s">
        <v>15</v>
      </c>
      <c r="B1219" s="5">
        <v>3033</v>
      </c>
      <c r="C1219" s="5">
        <v>200127</v>
      </c>
      <c r="D1219" s="6">
        <v>45688</v>
      </c>
      <c r="E1219" s="4" t="s">
        <v>9</v>
      </c>
      <c r="F1219" s="4">
        <v>2</v>
      </c>
      <c r="G1219" s="4">
        <v>8</v>
      </c>
      <c r="H1219" s="5">
        <v>34</v>
      </c>
      <c r="I1219" s="5">
        <v>9.0242728238900227</v>
      </c>
      <c r="J1219" s="5">
        <v>43.298545647780045</v>
      </c>
      <c r="K1219" s="5">
        <v>7.2014543522199546</v>
      </c>
      <c r="L1219" s="8" t="str">
        <f>IF(AND(H1219&gt;=K1219, H1219&lt;=J1219), "Normal", "Anomaly")</f>
        <v>Normal</v>
      </c>
      <c r="M1219" s="5">
        <v>26.679245283018869</v>
      </c>
      <c r="N1219" s="5"/>
      <c r="O1219" s="5"/>
    </row>
    <row r="1220" spans="1:15" x14ac:dyDescent="0.3">
      <c r="A1220" s="4" t="s">
        <v>15</v>
      </c>
      <c r="B1220" s="5">
        <v>3033</v>
      </c>
      <c r="C1220" s="5">
        <v>200127</v>
      </c>
      <c r="D1220" s="6">
        <v>45695</v>
      </c>
      <c r="E1220" s="4" t="s">
        <v>9</v>
      </c>
      <c r="F1220" s="4">
        <v>2</v>
      </c>
      <c r="G1220" s="4">
        <v>8</v>
      </c>
      <c r="H1220" s="5">
        <v>33</v>
      </c>
      <c r="I1220" s="5">
        <v>9.3774996667555257</v>
      </c>
      <c r="J1220" s="5">
        <v>44.504999333511051</v>
      </c>
      <c r="K1220" s="5">
        <v>6.9950006664889486</v>
      </c>
      <c r="L1220" s="8" t="str">
        <f>IF(AND(H1220&gt;=K1220, H1220&lt;=J1220), "Normal", "Anomaly")</f>
        <v>Normal</v>
      </c>
      <c r="M1220" s="5">
        <v>26.679245283018869</v>
      </c>
      <c r="N1220" s="5"/>
      <c r="O1220" s="5"/>
    </row>
    <row r="1221" spans="1:15" x14ac:dyDescent="0.3">
      <c r="A1221" s="4" t="s">
        <v>15</v>
      </c>
      <c r="B1221" s="5">
        <v>3033</v>
      </c>
      <c r="C1221" s="5">
        <v>200102</v>
      </c>
      <c r="D1221" s="6">
        <v>45331</v>
      </c>
      <c r="E1221" s="4" t="s">
        <v>10</v>
      </c>
      <c r="F1221" s="4">
        <v>2</v>
      </c>
      <c r="G1221" s="4">
        <v>8</v>
      </c>
      <c r="H1221" s="5">
        <v>116</v>
      </c>
      <c r="I1221" s="5"/>
      <c r="J1221" s="5"/>
      <c r="K1221" s="5"/>
      <c r="L1221" s="8" t="s">
        <v>47</v>
      </c>
      <c r="M1221" s="5">
        <v>106.90566037735849</v>
      </c>
      <c r="N1221" s="5"/>
      <c r="O1221" s="5"/>
    </row>
    <row r="1222" spans="1:15" x14ac:dyDescent="0.3">
      <c r="A1222" s="4" t="s">
        <v>15</v>
      </c>
      <c r="B1222" s="5">
        <v>3033</v>
      </c>
      <c r="C1222" s="5">
        <v>200102</v>
      </c>
      <c r="D1222" s="6">
        <v>45338</v>
      </c>
      <c r="E1222" s="4" t="s">
        <v>10</v>
      </c>
      <c r="F1222" s="4">
        <v>2</v>
      </c>
      <c r="G1222" s="4">
        <v>8</v>
      </c>
      <c r="H1222" s="5">
        <v>99</v>
      </c>
      <c r="I1222" s="5">
        <v>0</v>
      </c>
      <c r="J1222" s="5">
        <v>116</v>
      </c>
      <c r="K1222" s="5">
        <v>116</v>
      </c>
      <c r="L1222" s="8" t="str">
        <f>IF(AND(H1222&gt;=K1222, H1222&lt;=J1222), "Normal", "Anomaly")</f>
        <v>Anomaly</v>
      </c>
      <c r="M1222" s="5">
        <v>106.90566037735849</v>
      </c>
      <c r="N1222" s="5"/>
      <c r="O1222" s="5"/>
    </row>
    <row r="1223" spans="1:15" x14ac:dyDescent="0.3">
      <c r="A1223" s="4" t="s">
        <v>15</v>
      </c>
      <c r="B1223" s="5">
        <v>3033</v>
      </c>
      <c r="C1223" s="5">
        <v>200102</v>
      </c>
      <c r="D1223" s="6">
        <v>45345</v>
      </c>
      <c r="E1223" s="4" t="s">
        <v>10</v>
      </c>
      <c r="F1223" s="4">
        <v>2</v>
      </c>
      <c r="G1223" s="4">
        <v>8</v>
      </c>
      <c r="H1223" s="5">
        <v>110</v>
      </c>
      <c r="I1223" s="5">
        <v>8.5</v>
      </c>
      <c r="J1223" s="5">
        <v>124.5</v>
      </c>
      <c r="K1223" s="5">
        <v>90.5</v>
      </c>
      <c r="L1223" s="8" t="str">
        <f>IF(AND(H1223&gt;=K1223, H1223&lt;=J1223), "Normal", "Anomaly")</f>
        <v>Normal</v>
      </c>
      <c r="M1223" s="5">
        <v>106.90566037735849</v>
      </c>
      <c r="N1223" s="5"/>
      <c r="O1223" s="5"/>
    </row>
    <row r="1224" spans="1:15" x14ac:dyDescent="0.3">
      <c r="A1224" s="4" t="s">
        <v>15</v>
      </c>
      <c r="B1224" s="5">
        <v>3033</v>
      </c>
      <c r="C1224" s="5">
        <v>200102</v>
      </c>
      <c r="D1224" s="6">
        <v>45352</v>
      </c>
      <c r="E1224" s="4" t="s">
        <v>10</v>
      </c>
      <c r="F1224" s="4">
        <v>2</v>
      </c>
      <c r="G1224" s="4">
        <v>8</v>
      </c>
      <c r="H1224" s="5">
        <v>120</v>
      </c>
      <c r="I1224" s="5">
        <v>7.0395706939809592</v>
      </c>
      <c r="J1224" s="5">
        <v>122.41247472129524</v>
      </c>
      <c r="K1224" s="5">
        <v>94.254191945371417</v>
      </c>
      <c r="L1224" s="8" t="str">
        <f>IF(AND(H1224&gt;=K1224, H1224&lt;=J1224), "Normal", "Anomaly")</f>
        <v>Normal</v>
      </c>
      <c r="M1224" s="5">
        <v>106.90566037735849</v>
      </c>
      <c r="N1224" s="5"/>
      <c r="O1224" s="5"/>
    </row>
    <row r="1225" spans="1:15" x14ac:dyDescent="0.3">
      <c r="A1225" s="4" t="s">
        <v>15</v>
      </c>
      <c r="B1225" s="5">
        <v>3033</v>
      </c>
      <c r="C1225" s="5">
        <v>200102</v>
      </c>
      <c r="D1225" s="6">
        <v>45359</v>
      </c>
      <c r="E1225" s="4" t="s">
        <v>10</v>
      </c>
      <c r="F1225" s="4">
        <v>2</v>
      </c>
      <c r="G1225" s="4">
        <v>8</v>
      </c>
      <c r="H1225" s="5">
        <v>112</v>
      </c>
      <c r="I1225" s="5">
        <v>7.9175438110565581</v>
      </c>
      <c r="J1225" s="5">
        <v>127.08508762211312</v>
      </c>
      <c r="K1225" s="5">
        <v>95.414912377886878</v>
      </c>
      <c r="L1225" s="8" t="str">
        <f>IF(AND(H1225&gt;=K1225, H1225&lt;=J1225), "Normal", "Anomaly")</f>
        <v>Normal</v>
      </c>
      <c r="M1225" s="5">
        <v>106.90566037735849</v>
      </c>
      <c r="N1225" s="5"/>
      <c r="O1225" s="5"/>
    </row>
    <row r="1226" spans="1:15" x14ac:dyDescent="0.3">
      <c r="A1226" s="4" t="s">
        <v>15</v>
      </c>
      <c r="B1226" s="5">
        <v>3033</v>
      </c>
      <c r="C1226" s="5">
        <v>200102</v>
      </c>
      <c r="D1226" s="6">
        <v>45366</v>
      </c>
      <c r="E1226" s="4" t="s">
        <v>10</v>
      </c>
      <c r="F1226" s="4">
        <v>2</v>
      </c>
      <c r="G1226" s="4">
        <v>8</v>
      </c>
      <c r="H1226" s="5">
        <v>99</v>
      </c>
      <c r="I1226" s="5">
        <v>7.0880180586677399</v>
      </c>
      <c r="J1226" s="5">
        <v>125.57603611733549</v>
      </c>
      <c r="K1226" s="5">
        <v>97.22396388266452</v>
      </c>
      <c r="L1226" s="8" t="str">
        <f>IF(AND(H1226&gt;=K1226, H1226&lt;=J1226), "Normal", "Anomaly")</f>
        <v>Normal</v>
      </c>
      <c r="M1226" s="5">
        <v>106.90566037735849</v>
      </c>
      <c r="N1226" s="5"/>
      <c r="O1226" s="5"/>
    </row>
    <row r="1227" spans="1:15" x14ac:dyDescent="0.3">
      <c r="A1227" s="4" t="s">
        <v>15</v>
      </c>
      <c r="B1227" s="5">
        <v>3033</v>
      </c>
      <c r="C1227" s="5">
        <v>200102</v>
      </c>
      <c r="D1227" s="6">
        <v>45373</v>
      </c>
      <c r="E1227" s="4" t="s">
        <v>10</v>
      </c>
      <c r="F1227" s="4">
        <v>2</v>
      </c>
      <c r="G1227" s="4">
        <v>8</v>
      </c>
      <c r="H1227" s="5">
        <v>98</v>
      </c>
      <c r="I1227" s="5">
        <v>7.9512402945843759</v>
      </c>
      <c r="J1227" s="5">
        <v>125.23581392250208</v>
      </c>
      <c r="K1227" s="5">
        <v>93.430852744164582</v>
      </c>
      <c r="L1227" s="8" t="str">
        <f>IF(AND(H1227&gt;=K1227, H1227&lt;=J1227), "Normal", "Anomaly")</f>
        <v>Normal</v>
      </c>
      <c r="M1227" s="5">
        <v>106.90566037735849</v>
      </c>
      <c r="N1227" s="5"/>
      <c r="O1227" s="5"/>
    </row>
    <row r="1228" spans="1:15" x14ac:dyDescent="0.3">
      <c r="A1228" s="4" t="s">
        <v>15</v>
      </c>
      <c r="B1228" s="5">
        <v>3033</v>
      </c>
      <c r="C1228" s="5">
        <v>200102</v>
      </c>
      <c r="D1228" s="6">
        <v>45380</v>
      </c>
      <c r="E1228" s="4" t="s">
        <v>10</v>
      </c>
      <c r="F1228" s="4">
        <v>2</v>
      </c>
      <c r="G1228" s="4">
        <v>8</v>
      </c>
      <c r="H1228" s="5">
        <v>118</v>
      </c>
      <c r="I1228" s="5">
        <v>8.3617203580925121</v>
      </c>
      <c r="J1228" s="5">
        <v>124.43772643047073</v>
      </c>
      <c r="K1228" s="5">
        <v>90.990844998100684</v>
      </c>
      <c r="L1228" s="8" t="str">
        <f>IF(AND(H1228&gt;=K1228, H1228&lt;=J1228), "Normal", "Anomaly")</f>
        <v>Normal</v>
      </c>
      <c r="M1228" s="5">
        <v>106.90566037735849</v>
      </c>
      <c r="N1228" s="5"/>
      <c r="O1228" s="5"/>
    </row>
    <row r="1229" spans="1:15" x14ac:dyDescent="0.3">
      <c r="A1229" s="4" t="s">
        <v>15</v>
      </c>
      <c r="B1229" s="5">
        <v>3033</v>
      </c>
      <c r="C1229" s="5">
        <v>200102</v>
      </c>
      <c r="D1229" s="6">
        <v>45387</v>
      </c>
      <c r="E1229" s="4" t="s">
        <v>10</v>
      </c>
      <c r="F1229" s="4">
        <v>2</v>
      </c>
      <c r="G1229" s="4">
        <v>8</v>
      </c>
      <c r="H1229" s="5">
        <v>104</v>
      </c>
      <c r="I1229" s="5">
        <v>8.5293610546159897</v>
      </c>
      <c r="J1229" s="5">
        <v>126.05872210923198</v>
      </c>
      <c r="K1229" s="5">
        <v>91.941277890768021</v>
      </c>
      <c r="L1229" s="8" t="str">
        <f>IF(AND(H1229&gt;=K1229, H1229&lt;=J1229), "Normal", "Anomaly")</f>
        <v>Normal</v>
      </c>
      <c r="M1229" s="5">
        <v>106.90566037735849</v>
      </c>
      <c r="N1229" s="5"/>
      <c r="O1229" s="5"/>
    </row>
    <row r="1230" spans="1:15" x14ac:dyDescent="0.3">
      <c r="A1230" s="4" t="s">
        <v>15</v>
      </c>
      <c r="B1230" s="5">
        <v>3033</v>
      </c>
      <c r="C1230" s="5">
        <v>200102</v>
      </c>
      <c r="D1230" s="6">
        <v>45394</v>
      </c>
      <c r="E1230" s="4" t="s">
        <v>10</v>
      </c>
      <c r="F1230" s="4">
        <v>2</v>
      </c>
      <c r="G1230" s="4">
        <v>8</v>
      </c>
      <c r="H1230" s="5">
        <v>106</v>
      </c>
      <c r="I1230" s="5">
        <v>8.2158383625774913</v>
      </c>
      <c r="J1230" s="5">
        <v>123.93167672515499</v>
      </c>
      <c r="K1230" s="5">
        <v>91.068323274845014</v>
      </c>
      <c r="L1230" s="8" t="str">
        <f>IF(AND(H1230&gt;=K1230, H1230&lt;=J1230), "Normal", "Anomaly")</f>
        <v>Normal</v>
      </c>
      <c r="M1230" s="5">
        <v>106.90566037735849</v>
      </c>
      <c r="N1230" s="5"/>
      <c r="O1230" s="5"/>
    </row>
    <row r="1231" spans="1:15" x14ac:dyDescent="0.3">
      <c r="A1231" s="4" t="s">
        <v>15</v>
      </c>
      <c r="B1231" s="5">
        <v>3033</v>
      </c>
      <c r="C1231" s="5">
        <v>200102</v>
      </c>
      <c r="D1231" s="6">
        <v>45401</v>
      </c>
      <c r="E1231" s="4" t="s">
        <v>10</v>
      </c>
      <c r="F1231" s="4">
        <v>2</v>
      </c>
      <c r="G1231" s="4">
        <v>8</v>
      </c>
      <c r="H1231" s="5">
        <v>102</v>
      </c>
      <c r="I1231" s="5">
        <v>7.6147472052590164</v>
      </c>
      <c r="J1231" s="5">
        <v>123.60449441051803</v>
      </c>
      <c r="K1231" s="5">
        <v>93.145505589481971</v>
      </c>
      <c r="L1231" s="8" t="str">
        <f>IF(AND(H1231&gt;=K1231, H1231&lt;=J1231), "Normal", "Anomaly")</f>
        <v>Normal</v>
      </c>
      <c r="M1231" s="5">
        <v>106.90566037735849</v>
      </c>
      <c r="N1231" s="5"/>
      <c r="O1231" s="5"/>
    </row>
    <row r="1232" spans="1:15" x14ac:dyDescent="0.3">
      <c r="A1232" s="4" t="s">
        <v>15</v>
      </c>
      <c r="B1232" s="5">
        <v>3033</v>
      </c>
      <c r="C1232" s="5">
        <v>200102</v>
      </c>
      <c r="D1232" s="6">
        <v>45408</v>
      </c>
      <c r="E1232" s="4" t="s">
        <v>10</v>
      </c>
      <c r="F1232" s="4">
        <v>2</v>
      </c>
      <c r="G1232" s="4">
        <v>8</v>
      </c>
      <c r="H1232" s="5">
        <v>111</v>
      </c>
      <c r="I1232" s="5">
        <v>7.8571225649088614</v>
      </c>
      <c r="J1232" s="5">
        <v>123.08924512981773</v>
      </c>
      <c r="K1232" s="5">
        <v>91.660754870182274</v>
      </c>
      <c r="L1232" s="8" t="str">
        <f>IF(AND(H1232&gt;=K1232, H1232&lt;=J1232), "Normal", "Anomaly")</f>
        <v>Normal</v>
      </c>
      <c r="M1232" s="5">
        <v>106.90566037735849</v>
      </c>
      <c r="N1232" s="5"/>
      <c r="O1232" s="5"/>
    </row>
    <row r="1233" spans="1:15" x14ac:dyDescent="0.3">
      <c r="A1233" s="4" t="s">
        <v>15</v>
      </c>
      <c r="B1233" s="5">
        <v>3033</v>
      </c>
      <c r="C1233" s="5">
        <v>200102</v>
      </c>
      <c r="D1233" s="6">
        <v>45415</v>
      </c>
      <c r="E1233" s="4" t="s">
        <v>10</v>
      </c>
      <c r="F1233" s="4">
        <v>2</v>
      </c>
      <c r="G1233" s="4">
        <v>8</v>
      </c>
      <c r="H1233" s="5">
        <v>104</v>
      </c>
      <c r="I1233" s="5">
        <v>6.49519052838329</v>
      </c>
      <c r="J1233" s="5">
        <v>119.24038105676658</v>
      </c>
      <c r="K1233" s="5">
        <v>93.25961894323342</v>
      </c>
      <c r="L1233" s="8" t="str">
        <f>IF(AND(H1233&gt;=K1233, H1233&lt;=J1233), "Normal", "Anomaly")</f>
        <v>Normal</v>
      </c>
      <c r="M1233" s="5">
        <v>106.90566037735849</v>
      </c>
      <c r="N1233" s="5"/>
      <c r="O1233" s="5"/>
    </row>
    <row r="1234" spans="1:15" x14ac:dyDescent="0.3">
      <c r="A1234" s="4" t="s">
        <v>15</v>
      </c>
      <c r="B1234" s="5">
        <v>3033</v>
      </c>
      <c r="C1234" s="5">
        <v>200102</v>
      </c>
      <c r="D1234" s="6">
        <v>45422</v>
      </c>
      <c r="E1234" s="4" t="s">
        <v>10</v>
      </c>
      <c r="F1234" s="4">
        <v>2</v>
      </c>
      <c r="G1234" s="4">
        <v>8</v>
      </c>
      <c r="H1234" s="5">
        <v>89</v>
      </c>
      <c r="I1234" s="5">
        <v>6.1390145789043373</v>
      </c>
      <c r="J1234" s="5">
        <v>117.52802915780867</v>
      </c>
      <c r="K1234" s="5">
        <v>92.971970842191325</v>
      </c>
      <c r="L1234" s="8" t="str">
        <f>IF(AND(H1234&gt;=K1234, H1234&lt;=J1234), "Normal", "Anomaly")</f>
        <v>Anomaly</v>
      </c>
      <c r="M1234" s="5">
        <v>106.90566037735849</v>
      </c>
      <c r="N1234" s="5"/>
      <c r="O1234" s="5"/>
    </row>
    <row r="1235" spans="1:15" x14ac:dyDescent="0.3">
      <c r="A1235" s="4" t="s">
        <v>15</v>
      </c>
      <c r="B1235" s="5">
        <v>3033</v>
      </c>
      <c r="C1235" s="5">
        <v>200102</v>
      </c>
      <c r="D1235" s="6">
        <v>45429</v>
      </c>
      <c r="E1235" s="4" t="s">
        <v>10</v>
      </c>
      <c r="F1235" s="4">
        <v>2</v>
      </c>
      <c r="G1235" s="4">
        <v>8</v>
      </c>
      <c r="H1235" s="5">
        <v>128</v>
      </c>
      <c r="I1235" s="5">
        <v>8.0156097709406993</v>
      </c>
      <c r="J1235" s="5">
        <v>120.0312195418814</v>
      </c>
      <c r="K1235" s="5">
        <v>87.968780458118601</v>
      </c>
      <c r="L1235" s="8" t="str">
        <f>IF(AND(H1235&gt;=K1235, H1235&lt;=J1235), "Normal", "Anomaly")</f>
        <v>Anomaly</v>
      </c>
      <c r="M1235" s="5">
        <v>106.90566037735849</v>
      </c>
      <c r="N1235" s="5"/>
      <c r="O1235" s="5"/>
    </row>
    <row r="1236" spans="1:15" x14ac:dyDescent="0.3">
      <c r="A1236" s="4" t="s">
        <v>15</v>
      </c>
      <c r="B1236" s="5">
        <v>3033</v>
      </c>
      <c r="C1236" s="5">
        <v>200102</v>
      </c>
      <c r="D1236" s="6">
        <v>45436</v>
      </c>
      <c r="E1236" s="4" t="s">
        <v>10</v>
      </c>
      <c r="F1236" s="4">
        <v>2</v>
      </c>
      <c r="G1236" s="4">
        <v>8</v>
      </c>
      <c r="H1236" s="5">
        <v>112</v>
      </c>
      <c r="I1236" s="5">
        <v>10.848386976873567</v>
      </c>
      <c r="J1236" s="5">
        <v>129.44677395374714</v>
      </c>
      <c r="K1236" s="5">
        <v>86.05322604625286</v>
      </c>
      <c r="L1236" s="8" t="str">
        <f>IF(AND(H1236&gt;=K1236, H1236&lt;=J1236), "Normal", "Anomaly")</f>
        <v>Normal</v>
      </c>
      <c r="M1236" s="5">
        <v>106.90566037735849</v>
      </c>
      <c r="N1236" s="5"/>
      <c r="O1236" s="5"/>
    </row>
    <row r="1237" spans="1:15" x14ac:dyDescent="0.3">
      <c r="A1237" s="4" t="s">
        <v>15</v>
      </c>
      <c r="B1237" s="5">
        <v>3033</v>
      </c>
      <c r="C1237" s="5">
        <v>200102</v>
      </c>
      <c r="D1237" s="6">
        <v>45443</v>
      </c>
      <c r="E1237" s="4" t="s">
        <v>10</v>
      </c>
      <c r="F1237" s="4">
        <v>2</v>
      </c>
      <c r="G1237" s="4">
        <v>8</v>
      </c>
      <c r="H1237" s="5">
        <v>96</v>
      </c>
      <c r="I1237" s="5">
        <v>10.307764064044152</v>
      </c>
      <c r="J1237" s="5">
        <v>127.6155281280883</v>
      </c>
      <c r="K1237" s="5">
        <v>86.3844718719117</v>
      </c>
      <c r="L1237" s="8" t="str">
        <f>IF(AND(H1237&gt;=K1237, H1237&lt;=J1237), "Normal", "Anomaly")</f>
        <v>Normal</v>
      </c>
      <c r="M1237" s="5">
        <v>106.90566037735849</v>
      </c>
      <c r="N1237" s="5"/>
      <c r="O1237" s="5"/>
    </row>
    <row r="1238" spans="1:15" x14ac:dyDescent="0.3">
      <c r="A1238" s="4" t="s">
        <v>15</v>
      </c>
      <c r="B1238" s="5">
        <v>3033</v>
      </c>
      <c r="C1238" s="5">
        <v>200102</v>
      </c>
      <c r="D1238" s="6">
        <v>45450</v>
      </c>
      <c r="E1238" s="4" t="s">
        <v>10</v>
      </c>
      <c r="F1238" s="4">
        <v>2</v>
      </c>
      <c r="G1238" s="4">
        <v>8</v>
      </c>
      <c r="H1238" s="5">
        <v>91</v>
      </c>
      <c r="I1238" s="5">
        <v>10.920164833920778</v>
      </c>
      <c r="J1238" s="5">
        <v>127.84032966784156</v>
      </c>
      <c r="K1238" s="5">
        <v>84.159670332158441</v>
      </c>
      <c r="L1238" s="8" t="str">
        <f>IF(AND(H1238&gt;=K1238, H1238&lt;=J1238), "Normal", "Anomaly")</f>
        <v>Normal</v>
      </c>
      <c r="M1238" s="5">
        <v>106.90566037735849</v>
      </c>
      <c r="N1238" s="5"/>
      <c r="O1238" s="5"/>
    </row>
    <row r="1239" spans="1:15" x14ac:dyDescent="0.3">
      <c r="A1239" s="4" t="s">
        <v>15</v>
      </c>
      <c r="B1239" s="5">
        <v>3033</v>
      </c>
      <c r="C1239" s="5">
        <v>200102</v>
      </c>
      <c r="D1239" s="6">
        <v>45457</v>
      </c>
      <c r="E1239" s="4" t="s">
        <v>10</v>
      </c>
      <c r="F1239" s="4">
        <v>2</v>
      </c>
      <c r="G1239" s="4">
        <v>8</v>
      </c>
      <c r="H1239" s="5">
        <v>138</v>
      </c>
      <c r="I1239" s="5">
        <v>11.994139193789607</v>
      </c>
      <c r="J1239" s="5">
        <v>128.11327838757921</v>
      </c>
      <c r="K1239" s="5">
        <v>80.136721612420786</v>
      </c>
      <c r="L1239" s="8" t="str">
        <f>IF(AND(H1239&gt;=K1239, H1239&lt;=J1239), "Normal", "Anomaly")</f>
        <v>Anomaly</v>
      </c>
      <c r="M1239" s="5">
        <v>106.90566037735849</v>
      </c>
      <c r="N1239" s="5"/>
      <c r="O1239" s="5"/>
    </row>
    <row r="1240" spans="1:15" x14ac:dyDescent="0.3">
      <c r="A1240" s="4" t="s">
        <v>15</v>
      </c>
      <c r="B1240" s="5">
        <v>3033</v>
      </c>
      <c r="C1240" s="5">
        <v>200102</v>
      </c>
      <c r="D1240" s="6">
        <v>45464</v>
      </c>
      <c r="E1240" s="4" t="s">
        <v>10</v>
      </c>
      <c r="F1240" s="4">
        <v>2</v>
      </c>
      <c r="G1240" s="4">
        <v>8</v>
      </c>
      <c r="H1240" s="5">
        <v>100</v>
      </c>
      <c r="I1240" s="5">
        <v>16.324349144759186</v>
      </c>
      <c r="J1240" s="5">
        <v>141.27369828951836</v>
      </c>
      <c r="K1240" s="5">
        <v>75.976301710481636</v>
      </c>
      <c r="L1240" s="8" t="str">
        <f>IF(AND(H1240&gt;=K1240, H1240&lt;=J1240), "Normal", "Anomaly")</f>
        <v>Normal</v>
      </c>
      <c r="M1240" s="5">
        <v>106.90566037735849</v>
      </c>
      <c r="N1240" s="5"/>
      <c r="O1240" s="5"/>
    </row>
    <row r="1241" spans="1:15" x14ac:dyDescent="0.3">
      <c r="A1241" s="4" t="s">
        <v>15</v>
      </c>
      <c r="B1241" s="5">
        <v>3033</v>
      </c>
      <c r="C1241" s="5">
        <v>200102</v>
      </c>
      <c r="D1241" s="6">
        <v>45471</v>
      </c>
      <c r="E1241" s="4" t="s">
        <v>10</v>
      </c>
      <c r="F1241" s="4">
        <v>2</v>
      </c>
      <c r="G1241" s="4">
        <v>8</v>
      </c>
      <c r="H1241" s="5">
        <v>100</v>
      </c>
      <c r="I1241" s="5">
        <v>16.528384676065595</v>
      </c>
      <c r="J1241" s="5">
        <v>140.3067693521312</v>
      </c>
      <c r="K1241" s="5">
        <v>74.193230647868802</v>
      </c>
      <c r="L1241" s="8" t="str">
        <f>IF(AND(H1241&gt;=K1241, H1241&lt;=J1241), "Normal", "Anomaly")</f>
        <v>Normal</v>
      </c>
      <c r="M1241" s="5">
        <v>106.90566037735849</v>
      </c>
      <c r="N1241" s="5"/>
      <c r="O1241" s="5"/>
    </row>
    <row r="1242" spans="1:15" x14ac:dyDescent="0.3">
      <c r="A1242" s="4" t="s">
        <v>15</v>
      </c>
      <c r="B1242" s="5">
        <v>3033</v>
      </c>
      <c r="C1242" s="5">
        <v>200102</v>
      </c>
      <c r="D1242" s="6">
        <v>45478</v>
      </c>
      <c r="E1242" s="4" t="s">
        <v>10</v>
      </c>
      <c r="F1242" s="4">
        <v>2</v>
      </c>
      <c r="G1242" s="4">
        <v>8</v>
      </c>
      <c r="H1242" s="5">
        <v>76</v>
      </c>
      <c r="I1242" s="5">
        <v>16.67895380412093</v>
      </c>
      <c r="J1242" s="5">
        <v>140.10790760824187</v>
      </c>
      <c r="K1242" s="5">
        <v>73.39209239175814</v>
      </c>
      <c r="L1242" s="8" t="str">
        <f>IF(AND(H1242&gt;=K1242, H1242&lt;=J1242), "Normal", "Anomaly")</f>
        <v>Normal</v>
      </c>
      <c r="M1242" s="5">
        <v>106.90566037735849</v>
      </c>
      <c r="N1242" s="5"/>
      <c r="O1242" s="5"/>
    </row>
    <row r="1243" spans="1:15" x14ac:dyDescent="0.3">
      <c r="A1243" s="4" t="s">
        <v>15</v>
      </c>
      <c r="B1243" s="5">
        <v>3033</v>
      </c>
      <c r="C1243" s="5">
        <v>200102</v>
      </c>
      <c r="D1243" s="6">
        <v>45485</v>
      </c>
      <c r="E1243" s="4" t="s">
        <v>10</v>
      </c>
      <c r="F1243" s="4">
        <v>2</v>
      </c>
      <c r="G1243" s="4">
        <v>8</v>
      </c>
      <c r="H1243" s="5">
        <v>151</v>
      </c>
      <c r="I1243" s="5">
        <v>18.824435582508176</v>
      </c>
      <c r="J1243" s="5">
        <v>142.77387116501635</v>
      </c>
      <c r="K1243" s="5">
        <v>67.476128834983655</v>
      </c>
      <c r="L1243" s="8" t="str">
        <f>IF(AND(H1243&gt;=K1243, H1243&lt;=J1243), "Normal", "Anomaly")</f>
        <v>Anomaly</v>
      </c>
      <c r="M1243" s="5">
        <v>106.90566037735849</v>
      </c>
      <c r="N1243" s="5"/>
      <c r="O1243" s="5"/>
    </row>
    <row r="1244" spans="1:15" x14ac:dyDescent="0.3">
      <c r="A1244" s="4" t="s">
        <v>15</v>
      </c>
      <c r="B1244" s="5">
        <v>3033</v>
      </c>
      <c r="C1244" s="5">
        <v>200102</v>
      </c>
      <c r="D1244" s="6">
        <v>45492</v>
      </c>
      <c r="E1244" s="4" t="s">
        <v>10</v>
      </c>
      <c r="F1244" s="4">
        <v>2</v>
      </c>
      <c r="G1244" s="4">
        <v>8</v>
      </c>
      <c r="H1244" s="5">
        <v>108</v>
      </c>
      <c r="I1244" s="5">
        <v>23.318447632722037</v>
      </c>
      <c r="J1244" s="5">
        <v>154.63689526544408</v>
      </c>
      <c r="K1244" s="5">
        <v>61.363104734555925</v>
      </c>
      <c r="L1244" s="8" t="str">
        <f>IF(AND(H1244&gt;=K1244, H1244&lt;=J1244), "Normal", "Anomaly")</f>
        <v>Normal</v>
      </c>
      <c r="M1244" s="5">
        <v>106.90566037735849</v>
      </c>
      <c r="N1244" s="5"/>
      <c r="O1244" s="5"/>
    </row>
    <row r="1245" spans="1:15" x14ac:dyDescent="0.3">
      <c r="A1245" s="4" t="s">
        <v>15</v>
      </c>
      <c r="B1245" s="5">
        <v>3033</v>
      </c>
      <c r="C1245" s="5">
        <v>200102</v>
      </c>
      <c r="D1245" s="6">
        <v>45499</v>
      </c>
      <c r="E1245" s="4" t="s">
        <v>10</v>
      </c>
      <c r="F1245" s="4">
        <v>2</v>
      </c>
      <c r="G1245" s="4">
        <v>8</v>
      </c>
      <c r="H1245" s="5">
        <v>110</v>
      </c>
      <c r="I1245" s="5">
        <v>23.270152556440191</v>
      </c>
      <c r="J1245" s="5">
        <v>154.04030511288039</v>
      </c>
      <c r="K1245" s="5">
        <v>60.959694887119618</v>
      </c>
      <c r="L1245" s="8" t="str">
        <f>IF(AND(H1245&gt;=K1245, H1245&lt;=J1245), "Normal", "Anomaly")</f>
        <v>Normal</v>
      </c>
      <c r="M1245" s="5">
        <v>106.90566037735849</v>
      </c>
      <c r="N1245" s="5"/>
      <c r="O1245" s="5"/>
    </row>
    <row r="1246" spans="1:15" x14ac:dyDescent="0.3">
      <c r="A1246" s="4" t="s">
        <v>15</v>
      </c>
      <c r="B1246" s="5">
        <v>3033</v>
      </c>
      <c r="C1246" s="5">
        <v>200102</v>
      </c>
      <c r="D1246" s="6">
        <v>45506</v>
      </c>
      <c r="E1246" s="4" t="s">
        <v>10</v>
      </c>
      <c r="F1246" s="4">
        <v>2</v>
      </c>
      <c r="G1246" s="4">
        <v>8</v>
      </c>
      <c r="H1246" s="5">
        <v>91</v>
      </c>
      <c r="I1246" s="5">
        <v>22.862359895688808</v>
      </c>
      <c r="J1246" s="5">
        <v>154.97471979137762</v>
      </c>
      <c r="K1246" s="5">
        <v>63.525280208622384</v>
      </c>
      <c r="L1246" s="8" t="str">
        <f>IF(AND(H1246&gt;=K1246, H1246&lt;=J1246), "Normal", "Anomaly")</f>
        <v>Normal</v>
      </c>
      <c r="M1246" s="5">
        <v>106.90566037735849</v>
      </c>
      <c r="N1246" s="5"/>
      <c r="O1246" s="5"/>
    </row>
    <row r="1247" spans="1:15" x14ac:dyDescent="0.3">
      <c r="A1247" s="4" t="s">
        <v>15</v>
      </c>
      <c r="B1247" s="5">
        <v>3033</v>
      </c>
      <c r="C1247" s="5">
        <v>200102</v>
      </c>
      <c r="D1247" s="6">
        <v>45513</v>
      </c>
      <c r="E1247" s="4" t="s">
        <v>10</v>
      </c>
      <c r="F1247" s="4">
        <v>2</v>
      </c>
      <c r="G1247" s="4">
        <v>8</v>
      </c>
      <c r="H1247" s="5">
        <v>125</v>
      </c>
      <c r="I1247" s="5">
        <v>22.862359895688808</v>
      </c>
      <c r="J1247" s="5">
        <v>154.97471979137762</v>
      </c>
      <c r="K1247" s="5">
        <v>63.525280208622384</v>
      </c>
      <c r="L1247" s="8" t="str">
        <f>IF(AND(H1247&gt;=K1247, H1247&lt;=J1247), "Normal", "Anomaly")</f>
        <v>Normal</v>
      </c>
      <c r="M1247" s="5">
        <v>106.90566037735849</v>
      </c>
      <c r="N1247" s="5"/>
      <c r="O1247" s="5"/>
    </row>
    <row r="1248" spans="1:15" x14ac:dyDescent="0.3">
      <c r="A1248" s="4" t="s">
        <v>15</v>
      </c>
      <c r="B1248" s="5">
        <v>3033</v>
      </c>
      <c r="C1248" s="5">
        <v>200102</v>
      </c>
      <c r="D1248" s="6">
        <v>45520</v>
      </c>
      <c r="E1248" s="4" t="s">
        <v>10</v>
      </c>
      <c r="F1248" s="4">
        <v>2</v>
      </c>
      <c r="G1248" s="4">
        <v>8</v>
      </c>
      <c r="H1248" s="5">
        <v>109</v>
      </c>
      <c r="I1248" s="5">
        <v>21.159734757316784</v>
      </c>
      <c r="J1248" s="5">
        <v>149.94446951463357</v>
      </c>
      <c r="K1248" s="5">
        <v>65.305530485366432</v>
      </c>
      <c r="L1248" s="8" t="str">
        <f>IF(AND(H1248&gt;=K1248, H1248&lt;=J1248), "Normal", "Anomaly")</f>
        <v>Normal</v>
      </c>
      <c r="M1248" s="5">
        <v>106.90566037735849</v>
      </c>
      <c r="N1248" s="5"/>
      <c r="O1248" s="5"/>
    </row>
    <row r="1249" spans="1:15" x14ac:dyDescent="0.3">
      <c r="A1249" s="4" t="s">
        <v>15</v>
      </c>
      <c r="B1249" s="5">
        <v>3033</v>
      </c>
      <c r="C1249" s="5">
        <v>200102</v>
      </c>
      <c r="D1249" s="6">
        <v>45527</v>
      </c>
      <c r="E1249" s="4" t="s">
        <v>10</v>
      </c>
      <c r="F1249" s="4">
        <v>2</v>
      </c>
      <c r="G1249" s="4">
        <v>8</v>
      </c>
      <c r="H1249" s="5">
        <v>100</v>
      </c>
      <c r="I1249" s="5">
        <v>20.962764607751527</v>
      </c>
      <c r="J1249" s="5">
        <v>150.67552921550305</v>
      </c>
      <c r="K1249" s="5">
        <v>66.824470784496953</v>
      </c>
      <c r="L1249" s="8" t="str">
        <f>IF(AND(H1249&gt;=K1249, H1249&lt;=J1249), "Normal", "Anomaly")</f>
        <v>Normal</v>
      </c>
      <c r="M1249" s="5">
        <v>106.90566037735849</v>
      </c>
      <c r="N1249" s="5"/>
      <c r="O1249" s="5"/>
    </row>
    <row r="1250" spans="1:15" x14ac:dyDescent="0.3">
      <c r="A1250" s="4" t="s">
        <v>15</v>
      </c>
      <c r="B1250" s="5">
        <v>3033</v>
      </c>
      <c r="C1250" s="5">
        <v>200102</v>
      </c>
      <c r="D1250" s="6">
        <v>45534</v>
      </c>
      <c r="E1250" s="4" t="s">
        <v>10</v>
      </c>
      <c r="F1250" s="4">
        <v>2</v>
      </c>
      <c r="G1250" s="4">
        <v>8</v>
      </c>
      <c r="H1250" s="5">
        <v>122</v>
      </c>
      <c r="I1250" s="5">
        <v>20.962764607751527</v>
      </c>
      <c r="J1250" s="5">
        <v>150.67552921550305</v>
      </c>
      <c r="K1250" s="5">
        <v>66.824470784496953</v>
      </c>
      <c r="L1250" s="8" t="str">
        <f>IF(AND(H1250&gt;=K1250, H1250&lt;=J1250), "Normal", "Anomaly")</f>
        <v>Normal</v>
      </c>
      <c r="M1250" s="5">
        <v>106.90566037735849</v>
      </c>
      <c r="N1250" s="5"/>
      <c r="O1250" s="5"/>
    </row>
    <row r="1251" spans="1:15" x14ac:dyDescent="0.3">
      <c r="A1251" s="4" t="s">
        <v>15</v>
      </c>
      <c r="B1251" s="5">
        <v>3033</v>
      </c>
      <c r="C1251" s="5">
        <v>200102</v>
      </c>
      <c r="D1251" s="6">
        <v>45541</v>
      </c>
      <c r="E1251" s="4" t="s">
        <v>10</v>
      </c>
      <c r="F1251" s="4">
        <v>2</v>
      </c>
      <c r="G1251" s="4">
        <v>8</v>
      </c>
      <c r="H1251" s="5">
        <v>101</v>
      </c>
      <c r="I1251" s="5">
        <v>17.153716798408443</v>
      </c>
      <c r="J1251" s="5">
        <v>148.80743359681688</v>
      </c>
      <c r="K1251" s="5">
        <v>80.192566403183122</v>
      </c>
      <c r="L1251" s="8" t="str">
        <f>IF(AND(H1251&gt;=K1251, H1251&lt;=J1251), "Normal", "Anomaly")</f>
        <v>Normal</v>
      </c>
      <c r="M1251" s="5">
        <v>106.90566037735849</v>
      </c>
      <c r="N1251" s="5"/>
      <c r="O1251" s="5"/>
    </row>
    <row r="1252" spans="1:15" x14ac:dyDescent="0.3">
      <c r="A1252" s="4" t="s">
        <v>15</v>
      </c>
      <c r="B1252" s="5">
        <v>3033</v>
      </c>
      <c r="C1252" s="5">
        <v>200102</v>
      </c>
      <c r="D1252" s="6">
        <v>45548</v>
      </c>
      <c r="E1252" s="4" t="s">
        <v>10</v>
      </c>
      <c r="F1252" s="4">
        <v>2</v>
      </c>
      <c r="G1252" s="4">
        <v>8</v>
      </c>
      <c r="H1252" s="5">
        <v>127</v>
      </c>
      <c r="I1252" s="5">
        <v>10.556396165358706</v>
      </c>
      <c r="J1252" s="5">
        <v>129.36279233071741</v>
      </c>
      <c r="K1252" s="5">
        <v>87.137207669282589</v>
      </c>
      <c r="L1252" s="8" t="str">
        <f>IF(AND(H1252&gt;=K1252, H1252&lt;=J1252), "Normal", "Anomaly")</f>
        <v>Normal</v>
      </c>
      <c r="M1252" s="5">
        <v>106.90566037735849</v>
      </c>
      <c r="N1252" s="5"/>
      <c r="O1252" s="5"/>
    </row>
    <row r="1253" spans="1:15" x14ac:dyDescent="0.3">
      <c r="A1253" s="4" t="s">
        <v>15</v>
      </c>
      <c r="B1253" s="5">
        <v>3033</v>
      </c>
      <c r="C1253" s="5">
        <v>200102</v>
      </c>
      <c r="D1253" s="6">
        <v>45555</v>
      </c>
      <c r="E1253" s="4" t="s">
        <v>10</v>
      </c>
      <c r="F1253" s="4">
        <v>2</v>
      </c>
      <c r="G1253" s="4">
        <v>8</v>
      </c>
      <c r="H1253" s="5">
        <v>91</v>
      </c>
      <c r="I1253" s="5">
        <v>12.236599813673731</v>
      </c>
      <c r="J1253" s="5">
        <v>135.09819962734747</v>
      </c>
      <c r="K1253" s="5">
        <v>86.151800372652531</v>
      </c>
      <c r="L1253" s="8" t="str">
        <f>IF(AND(H1253&gt;=K1253, H1253&lt;=J1253), "Normal", "Anomaly")</f>
        <v>Normal</v>
      </c>
      <c r="M1253" s="5">
        <v>106.90566037735849</v>
      </c>
      <c r="N1253" s="5"/>
      <c r="O1253" s="5"/>
    </row>
    <row r="1254" spans="1:15" x14ac:dyDescent="0.3">
      <c r="A1254" s="4" t="s">
        <v>15</v>
      </c>
      <c r="B1254" s="5">
        <v>3033</v>
      </c>
      <c r="C1254" s="5">
        <v>200102</v>
      </c>
      <c r="D1254" s="6">
        <v>45562</v>
      </c>
      <c r="E1254" s="4" t="s">
        <v>10</v>
      </c>
      <c r="F1254" s="4">
        <v>2</v>
      </c>
      <c r="G1254" s="4">
        <v>8</v>
      </c>
      <c r="H1254" s="5">
        <v>94</v>
      </c>
      <c r="I1254" s="5">
        <v>13.863170633011771</v>
      </c>
      <c r="J1254" s="5">
        <v>135.97634126602355</v>
      </c>
      <c r="K1254" s="5">
        <v>80.523658733976461</v>
      </c>
      <c r="L1254" s="8" t="str">
        <f>IF(AND(H1254&gt;=K1254, H1254&lt;=J1254), "Normal", "Anomaly")</f>
        <v>Normal</v>
      </c>
      <c r="M1254" s="5">
        <v>106.90566037735849</v>
      </c>
      <c r="N1254" s="5"/>
      <c r="O1254" s="5"/>
    </row>
    <row r="1255" spans="1:15" x14ac:dyDescent="0.3">
      <c r="A1255" s="4" t="s">
        <v>15</v>
      </c>
      <c r="B1255" s="5">
        <v>3033</v>
      </c>
      <c r="C1255" s="5">
        <v>200102</v>
      </c>
      <c r="D1255" s="6">
        <v>45569</v>
      </c>
      <c r="E1255" s="4" t="s">
        <v>10</v>
      </c>
      <c r="F1255" s="4">
        <v>2</v>
      </c>
      <c r="G1255" s="4">
        <v>8</v>
      </c>
      <c r="H1255" s="5">
        <v>125</v>
      </c>
      <c r="I1255" s="5">
        <v>13.425139664077987</v>
      </c>
      <c r="J1255" s="5">
        <v>135.47527932815598</v>
      </c>
      <c r="K1255" s="5">
        <v>81.774720671844022</v>
      </c>
      <c r="L1255" s="8" t="str">
        <f>IF(AND(H1255&gt;=K1255, H1255&lt;=J1255), "Normal", "Anomaly")</f>
        <v>Normal</v>
      </c>
      <c r="M1255" s="5">
        <v>106.90566037735849</v>
      </c>
      <c r="N1255" s="5"/>
      <c r="O1255" s="5"/>
    </row>
    <row r="1256" spans="1:15" x14ac:dyDescent="0.3">
      <c r="A1256" s="4" t="s">
        <v>15</v>
      </c>
      <c r="B1256" s="5">
        <v>3033</v>
      </c>
      <c r="C1256" s="5">
        <v>200102</v>
      </c>
      <c r="D1256" s="6">
        <v>45576</v>
      </c>
      <c r="E1256" s="4" t="s">
        <v>10</v>
      </c>
      <c r="F1256" s="4">
        <v>2</v>
      </c>
      <c r="G1256" s="4">
        <v>8</v>
      </c>
      <c r="H1256" s="5">
        <v>93</v>
      </c>
      <c r="I1256" s="5">
        <v>13.425139664077987</v>
      </c>
      <c r="J1256" s="5">
        <v>135.47527932815598</v>
      </c>
      <c r="K1256" s="5">
        <v>81.774720671844022</v>
      </c>
      <c r="L1256" s="8" t="str">
        <f>IF(AND(H1256&gt;=K1256, H1256&lt;=J1256), "Normal", "Anomaly")</f>
        <v>Normal</v>
      </c>
      <c r="M1256" s="5">
        <v>106.90566037735849</v>
      </c>
      <c r="N1256" s="5"/>
      <c r="O1256" s="5"/>
    </row>
    <row r="1257" spans="1:15" x14ac:dyDescent="0.3">
      <c r="A1257" s="4" t="s">
        <v>15</v>
      </c>
      <c r="B1257" s="5">
        <v>3033</v>
      </c>
      <c r="C1257" s="5">
        <v>200102</v>
      </c>
      <c r="D1257" s="6">
        <v>45583</v>
      </c>
      <c r="E1257" s="4" t="s">
        <v>10</v>
      </c>
      <c r="F1257" s="4">
        <v>2</v>
      </c>
      <c r="G1257" s="4">
        <v>8</v>
      </c>
      <c r="H1257" s="5">
        <v>106</v>
      </c>
      <c r="I1257" s="5">
        <v>14.378260499796211</v>
      </c>
      <c r="J1257" s="5">
        <v>135.38152099959242</v>
      </c>
      <c r="K1257" s="5">
        <v>77.868479000407575</v>
      </c>
      <c r="L1257" s="8" t="str">
        <f>IF(AND(H1257&gt;=K1257, H1257&lt;=J1257), "Normal", "Anomaly")</f>
        <v>Normal</v>
      </c>
      <c r="M1257" s="5">
        <v>106.90566037735849</v>
      </c>
      <c r="N1257" s="5"/>
      <c r="O1257" s="5"/>
    </row>
    <row r="1258" spans="1:15" x14ac:dyDescent="0.3">
      <c r="A1258" s="4" t="s">
        <v>15</v>
      </c>
      <c r="B1258" s="5">
        <v>3033</v>
      </c>
      <c r="C1258" s="5">
        <v>200102</v>
      </c>
      <c r="D1258" s="6">
        <v>45590</v>
      </c>
      <c r="E1258" s="4" t="s">
        <v>10</v>
      </c>
      <c r="F1258" s="4">
        <v>2</v>
      </c>
      <c r="G1258" s="4">
        <v>8</v>
      </c>
      <c r="H1258" s="5">
        <v>105</v>
      </c>
      <c r="I1258" s="5">
        <v>14.168075910299182</v>
      </c>
      <c r="J1258" s="5">
        <v>135.71115182059836</v>
      </c>
      <c r="K1258" s="5">
        <v>79.03884817940164</v>
      </c>
      <c r="L1258" s="8" t="str">
        <f>IF(AND(H1258&gt;=K1258, H1258&lt;=J1258), "Normal", "Anomaly")</f>
        <v>Normal</v>
      </c>
      <c r="M1258" s="5">
        <v>106.90566037735849</v>
      </c>
      <c r="N1258" s="5"/>
      <c r="O1258" s="5"/>
    </row>
    <row r="1259" spans="1:15" x14ac:dyDescent="0.3">
      <c r="A1259" s="4" t="s">
        <v>15</v>
      </c>
      <c r="B1259" s="5">
        <v>3033</v>
      </c>
      <c r="C1259" s="5">
        <v>200102</v>
      </c>
      <c r="D1259" s="6">
        <v>45597</v>
      </c>
      <c r="E1259" s="4" t="s">
        <v>10</v>
      </c>
      <c r="F1259" s="4">
        <v>2</v>
      </c>
      <c r="G1259" s="4">
        <v>8</v>
      </c>
      <c r="H1259" s="5">
        <v>118</v>
      </c>
      <c r="I1259" s="5">
        <v>13.045593125649749</v>
      </c>
      <c r="J1259" s="5">
        <v>131.34118625129949</v>
      </c>
      <c r="K1259" s="5">
        <v>79.15881374870051</v>
      </c>
      <c r="L1259" s="8" t="str">
        <f>IF(AND(H1259&gt;=K1259, H1259&lt;=J1259), "Normal", "Anomaly")</f>
        <v>Normal</v>
      </c>
      <c r="M1259" s="5">
        <v>106.90566037735849</v>
      </c>
      <c r="N1259" s="5"/>
      <c r="O1259" s="5"/>
    </row>
    <row r="1260" spans="1:15" x14ac:dyDescent="0.3">
      <c r="A1260" s="4" t="s">
        <v>15</v>
      </c>
      <c r="B1260" s="5">
        <v>3033</v>
      </c>
      <c r="C1260" s="5">
        <v>200102</v>
      </c>
      <c r="D1260" s="6">
        <v>45604</v>
      </c>
      <c r="E1260" s="4" t="s">
        <v>10</v>
      </c>
      <c r="F1260" s="4">
        <v>2</v>
      </c>
      <c r="G1260" s="4">
        <v>8</v>
      </c>
      <c r="H1260" s="5">
        <v>111</v>
      </c>
      <c r="I1260" s="5">
        <v>13.554865362665909</v>
      </c>
      <c r="J1260" s="5">
        <v>134.48473072533181</v>
      </c>
      <c r="K1260" s="5">
        <v>80.265269274668185</v>
      </c>
      <c r="L1260" s="8" t="str">
        <f>IF(AND(H1260&gt;=K1260, H1260&lt;=J1260), "Normal", "Anomaly")</f>
        <v>Normal</v>
      </c>
      <c r="M1260" s="5">
        <v>106.90566037735849</v>
      </c>
      <c r="N1260" s="5"/>
      <c r="O1260" s="5"/>
    </row>
    <row r="1261" spans="1:15" x14ac:dyDescent="0.3">
      <c r="A1261" s="4" t="s">
        <v>15</v>
      </c>
      <c r="B1261" s="5">
        <v>3033</v>
      </c>
      <c r="C1261" s="5">
        <v>200102</v>
      </c>
      <c r="D1261" s="6">
        <v>45611</v>
      </c>
      <c r="E1261" s="4" t="s">
        <v>10</v>
      </c>
      <c r="F1261" s="4">
        <v>2</v>
      </c>
      <c r="G1261" s="4">
        <v>8</v>
      </c>
      <c r="H1261" s="5">
        <v>103</v>
      </c>
      <c r="I1261" s="5">
        <v>11.542719566895837</v>
      </c>
      <c r="J1261" s="5">
        <v>128.46043913379168</v>
      </c>
      <c r="K1261" s="5">
        <v>82.289560866208319</v>
      </c>
      <c r="L1261" s="8" t="str">
        <f>IF(AND(H1261&gt;=K1261, H1261&lt;=J1261), "Normal", "Anomaly")</f>
        <v>Normal</v>
      </c>
      <c r="M1261" s="5">
        <v>106.90566037735849</v>
      </c>
      <c r="N1261" s="5"/>
      <c r="O1261" s="5"/>
    </row>
    <row r="1262" spans="1:15" x14ac:dyDescent="0.3">
      <c r="A1262" s="4" t="s">
        <v>15</v>
      </c>
      <c r="B1262" s="5">
        <v>3033</v>
      </c>
      <c r="C1262" s="5">
        <v>200102</v>
      </c>
      <c r="D1262" s="6">
        <v>45618</v>
      </c>
      <c r="E1262" s="4" t="s">
        <v>10</v>
      </c>
      <c r="F1262" s="4">
        <v>2</v>
      </c>
      <c r="G1262" s="4">
        <v>8</v>
      </c>
      <c r="H1262" s="5">
        <v>130</v>
      </c>
      <c r="I1262" s="5">
        <v>10.288798520721455</v>
      </c>
      <c r="J1262" s="5">
        <v>127.45259704144291</v>
      </c>
      <c r="K1262" s="5">
        <v>86.297402958557086</v>
      </c>
      <c r="L1262" s="8" t="str">
        <f>IF(AND(H1262&gt;=K1262, H1262&lt;=J1262), "Normal", "Anomaly")</f>
        <v>Anomaly</v>
      </c>
      <c r="M1262" s="5">
        <v>106.90566037735849</v>
      </c>
      <c r="N1262" s="5"/>
      <c r="O1262" s="5"/>
    </row>
    <row r="1263" spans="1:15" x14ac:dyDescent="0.3">
      <c r="A1263" s="4" t="s">
        <v>15</v>
      </c>
      <c r="B1263" s="5">
        <v>3033</v>
      </c>
      <c r="C1263" s="5">
        <v>200102</v>
      </c>
      <c r="D1263" s="6">
        <v>45625</v>
      </c>
      <c r="E1263" s="4" t="s">
        <v>10</v>
      </c>
      <c r="F1263" s="4">
        <v>2</v>
      </c>
      <c r="G1263" s="4">
        <v>8</v>
      </c>
      <c r="H1263" s="5">
        <v>55</v>
      </c>
      <c r="I1263" s="5">
        <v>11.477559627377241</v>
      </c>
      <c r="J1263" s="5">
        <v>134.33011925475449</v>
      </c>
      <c r="K1263" s="5">
        <v>88.419880745245521</v>
      </c>
      <c r="L1263" s="8" t="str">
        <f>IF(AND(H1263&gt;=K1263, H1263&lt;=J1263), "Normal", "Anomaly")</f>
        <v>Anomaly</v>
      </c>
      <c r="M1263" s="5">
        <v>106.90566037735849</v>
      </c>
      <c r="N1263" s="5"/>
      <c r="O1263" s="5"/>
    </row>
    <row r="1264" spans="1:15" x14ac:dyDescent="0.3">
      <c r="A1264" s="4" t="s">
        <v>15</v>
      </c>
      <c r="B1264" s="5">
        <v>3033</v>
      </c>
      <c r="C1264" s="5">
        <v>200102</v>
      </c>
      <c r="D1264" s="6">
        <v>45632</v>
      </c>
      <c r="E1264" s="4" t="s">
        <v>10</v>
      </c>
      <c r="F1264" s="4">
        <v>2</v>
      </c>
      <c r="G1264" s="4">
        <v>8</v>
      </c>
      <c r="H1264" s="5">
        <v>139</v>
      </c>
      <c r="I1264" s="5">
        <v>20.717972270470874</v>
      </c>
      <c r="J1264" s="5">
        <v>144.06094454094176</v>
      </c>
      <c r="K1264" s="5">
        <v>61.189055459058252</v>
      </c>
      <c r="L1264" s="8" t="str">
        <f>IF(AND(H1264&gt;=K1264, H1264&lt;=J1264), "Normal", "Anomaly")</f>
        <v>Normal</v>
      </c>
      <c r="M1264" s="5">
        <v>106.90566037735849</v>
      </c>
      <c r="N1264" s="5"/>
      <c r="O1264" s="5"/>
    </row>
    <row r="1265" spans="1:15" x14ac:dyDescent="0.3">
      <c r="A1265" s="4" t="s">
        <v>15</v>
      </c>
      <c r="B1265" s="5">
        <v>3033</v>
      </c>
      <c r="C1265" s="5">
        <v>200102</v>
      </c>
      <c r="D1265" s="6">
        <v>45639</v>
      </c>
      <c r="E1265" s="4" t="s">
        <v>10</v>
      </c>
      <c r="F1265" s="4">
        <v>2</v>
      </c>
      <c r="G1265" s="4">
        <v>8</v>
      </c>
      <c r="H1265" s="5">
        <v>124</v>
      </c>
      <c r="I1265" s="5">
        <v>23.451745670631855</v>
      </c>
      <c r="J1265" s="5">
        <v>155.2784913412637</v>
      </c>
      <c r="K1265" s="5">
        <v>61.47150865873629</v>
      </c>
      <c r="L1265" s="8" t="str">
        <f>IF(AND(H1265&gt;=K1265, H1265&lt;=J1265), "Normal", "Anomaly")</f>
        <v>Normal</v>
      </c>
      <c r="M1265" s="5">
        <v>106.90566037735849</v>
      </c>
      <c r="N1265" s="5"/>
      <c r="O1265" s="5"/>
    </row>
    <row r="1266" spans="1:15" x14ac:dyDescent="0.3">
      <c r="A1266" s="4" t="s">
        <v>15</v>
      </c>
      <c r="B1266" s="5">
        <v>3033</v>
      </c>
      <c r="C1266" s="5">
        <v>200102</v>
      </c>
      <c r="D1266" s="6">
        <v>45646</v>
      </c>
      <c r="E1266" s="4" t="s">
        <v>10</v>
      </c>
      <c r="F1266" s="4">
        <v>2</v>
      </c>
      <c r="G1266" s="4">
        <v>8</v>
      </c>
      <c r="H1266" s="5">
        <v>107</v>
      </c>
      <c r="I1266" s="5">
        <v>23.973618312636916</v>
      </c>
      <c r="J1266" s="5">
        <v>158.57223662527383</v>
      </c>
      <c r="K1266" s="5">
        <v>62.677763374726169</v>
      </c>
      <c r="L1266" s="8" t="str">
        <f>IF(AND(H1266&gt;=K1266, H1266&lt;=J1266), "Normal", "Anomaly")</f>
        <v>Normal</v>
      </c>
      <c r="M1266" s="5">
        <v>106.90566037735849</v>
      </c>
      <c r="N1266" s="5"/>
      <c r="O1266" s="5"/>
    </row>
    <row r="1267" spans="1:15" x14ac:dyDescent="0.3">
      <c r="A1267" s="4" t="s">
        <v>15</v>
      </c>
      <c r="B1267" s="5">
        <v>3033</v>
      </c>
      <c r="C1267" s="5">
        <v>200102</v>
      </c>
      <c r="D1267" s="6">
        <v>45653</v>
      </c>
      <c r="E1267" s="4" t="s">
        <v>10</v>
      </c>
      <c r="F1267" s="4">
        <v>2</v>
      </c>
      <c r="G1267" s="4">
        <v>8</v>
      </c>
      <c r="H1267" s="5">
        <v>74</v>
      </c>
      <c r="I1267" s="5">
        <v>23.924033418301356</v>
      </c>
      <c r="J1267" s="5">
        <v>158.7230668366027</v>
      </c>
      <c r="K1267" s="5">
        <v>63.026933163397288</v>
      </c>
      <c r="L1267" s="8" t="str">
        <f>IF(AND(H1267&gt;=K1267, H1267&lt;=J1267), "Normal", "Anomaly")</f>
        <v>Normal</v>
      </c>
      <c r="M1267" s="5">
        <v>106.90566037735849</v>
      </c>
      <c r="N1267" s="5"/>
      <c r="O1267" s="5"/>
    </row>
    <row r="1268" spans="1:15" x14ac:dyDescent="0.3">
      <c r="A1268" s="4" t="s">
        <v>15</v>
      </c>
      <c r="B1268" s="5">
        <v>3033</v>
      </c>
      <c r="C1268" s="5">
        <v>200102</v>
      </c>
      <c r="D1268" s="6">
        <v>45660</v>
      </c>
      <c r="E1268" s="4" t="s">
        <v>10</v>
      </c>
      <c r="F1268" s="4">
        <v>2</v>
      </c>
      <c r="G1268" s="4">
        <v>8</v>
      </c>
      <c r="H1268" s="5">
        <v>122</v>
      </c>
      <c r="I1268" s="5">
        <v>26.565661576554046</v>
      </c>
      <c r="J1268" s="5">
        <v>158.5063231531081</v>
      </c>
      <c r="K1268" s="5">
        <v>52.243676846891908</v>
      </c>
      <c r="L1268" s="8" t="str">
        <f>IF(AND(H1268&gt;=K1268, H1268&lt;=J1268), "Normal", "Anomaly")</f>
        <v>Normal</v>
      </c>
      <c r="M1268" s="5">
        <v>106.90566037735849</v>
      </c>
      <c r="N1268" s="5"/>
      <c r="O1268" s="5"/>
    </row>
    <row r="1269" spans="1:15" x14ac:dyDescent="0.3">
      <c r="A1269" s="4" t="s">
        <v>15</v>
      </c>
      <c r="B1269" s="5">
        <v>3033</v>
      </c>
      <c r="C1269" s="5">
        <v>200102</v>
      </c>
      <c r="D1269" s="6">
        <v>45667</v>
      </c>
      <c r="E1269" s="4" t="s">
        <v>10</v>
      </c>
      <c r="F1269" s="4">
        <v>2</v>
      </c>
      <c r="G1269" s="4">
        <v>8</v>
      </c>
      <c r="H1269" s="5">
        <v>111</v>
      </c>
      <c r="I1269" s="5">
        <v>27.100507375324174</v>
      </c>
      <c r="J1269" s="5">
        <v>160.95101475064834</v>
      </c>
      <c r="K1269" s="5">
        <v>52.548985249351652</v>
      </c>
      <c r="L1269" s="8" t="str">
        <f>IF(AND(H1269&gt;=K1269, H1269&lt;=J1269), "Normal", "Anomaly")</f>
        <v>Normal</v>
      </c>
      <c r="M1269" s="5">
        <v>106.90566037735849</v>
      </c>
      <c r="N1269" s="5"/>
      <c r="O1269" s="5"/>
    </row>
    <row r="1270" spans="1:15" x14ac:dyDescent="0.3">
      <c r="A1270" s="4" t="s">
        <v>15</v>
      </c>
      <c r="B1270" s="5">
        <v>3033</v>
      </c>
      <c r="C1270" s="5">
        <v>200102</v>
      </c>
      <c r="D1270" s="6">
        <v>45674</v>
      </c>
      <c r="E1270" s="4" t="s">
        <v>10</v>
      </c>
      <c r="F1270" s="4">
        <v>2</v>
      </c>
      <c r="G1270" s="4">
        <v>8</v>
      </c>
      <c r="H1270" s="5">
        <v>93</v>
      </c>
      <c r="I1270" s="5">
        <v>27.091280885185181</v>
      </c>
      <c r="J1270" s="5">
        <v>161.93256177037037</v>
      </c>
      <c r="K1270" s="5">
        <v>53.567438229629637</v>
      </c>
      <c r="L1270" s="8" t="str">
        <f>IF(AND(H1270&gt;=K1270, H1270&lt;=J1270), "Normal", "Anomaly")</f>
        <v>Normal</v>
      </c>
      <c r="M1270" s="5">
        <v>106.90566037735849</v>
      </c>
      <c r="N1270" s="5"/>
      <c r="O1270" s="5"/>
    </row>
    <row r="1271" spans="1:15" x14ac:dyDescent="0.3">
      <c r="A1271" s="4" t="s">
        <v>15</v>
      </c>
      <c r="B1271" s="5">
        <v>3033</v>
      </c>
      <c r="C1271" s="5">
        <v>200102</v>
      </c>
      <c r="D1271" s="6">
        <v>45681</v>
      </c>
      <c r="E1271" s="4" t="s">
        <v>10</v>
      </c>
      <c r="F1271" s="4">
        <v>2</v>
      </c>
      <c r="G1271" s="4">
        <v>8</v>
      </c>
      <c r="H1271" s="5">
        <v>78</v>
      </c>
      <c r="I1271" s="5">
        <v>26.035732657253952</v>
      </c>
      <c r="J1271" s="5">
        <v>155.19646531450792</v>
      </c>
      <c r="K1271" s="5">
        <v>51.053534685492096</v>
      </c>
      <c r="L1271" s="8" t="str">
        <f>IF(AND(H1271&gt;=K1271, H1271&lt;=J1271), "Normal", "Anomaly")</f>
        <v>Normal</v>
      </c>
      <c r="M1271" s="5">
        <v>106.90566037735849</v>
      </c>
      <c r="N1271" s="5"/>
      <c r="O1271" s="5"/>
    </row>
    <row r="1272" spans="1:15" x14ac:dyDescent="0.3">
      <c r="A1272" s="4" t="s">
        <v>15</v>
      </c>
      <c r="B1272" s="5">
        <v>3033</v>
      </c>
      <c r="C1272" s="5">
        <v>200102</v>
      </c>
      <c r="D1272" s="6">
        <v>45688</v>
      </c>
      <c r="E1272" s="4" t="s">
        <v>10</v>
      </c>
      <c r="F1272" s="4">
        <v>2</v>
      </c>
      <c r="G1272" s="4">
        <v>8</v>
      </c>
      <c r="H1272" s="5">
        <v>113</v>
      </c>
      <c r="I1272" s="5">
        <v>21.42428528562855</v>
      </c>
      <c r="J1272" s="5">
        <v>148.84857057125708</v>
      </c>
      <c r="K1272" s="5">
        <v>63.151429428742901</v>
      </c>
      <c r="L1272" s="8" t="str">
        <f>IF(AND(H1272&gt;=K1272, H1272&lt;=J1272), "Normal", "Anomaly")</f>
        <v>Normal</v>
      </c>
      <c r="M1272" s="5">
        <v>106.90566037735849</v>
      </c>
      <c r="N1272" s="5"/>
      <c r="O1272" s="5"/>
    </row>
    <row r="1273" spans="1:15" x14ac:dyDescent="0.3">
      <c r="A1273" s="4" t="s">
        <v>15</v>
      </c>
      <c r="B1273" s="5">
        <v>3033</v>
      </c>
      <c r="C1273" s="5">
        <v>200102</v>
      </c>
      <c r="D1273" s="6">
        <v>45695</v>
      </c>
      <c r="E1273" s="4" t="s">
        <v>10</v>
      </c>
      <c r="F1273" s="4">
        <v>2</v>
      </c>
      <c r="G1273" s="4">
        <v>8</v>
      </c>
      <c r="H1273" s="5">
        <v>101</v>
      </c>
      <c r="I1273" s="5">
        <v>17.844817174742921</v>
      </c>
      <c r="J1273" s="5">
        <v>138.43963434948586</v>
      </c>
      <c r="K1273" s="5">
        <v>67.060365650514157</v>
      </c>
      <c r="L1273" s="8" t="str">
        <f>IF(AND(H1273&gt;=K1273, H1273&lt;=J1273), "Normal", "Anomaly")</f>
        <v>Normal</v>
      </c>
      <c r="M1273" s="5">
        <v>106.90566037735849</v>
      </c>
      <c r="N1273" s="5"/>
      <c r="O1273" s="5"/>
    </row>
    <row r="1274" spans="1:15" x14ac:dyDescent="0.3">
      <c r="A1274" s="4" t="s">
        <v>15</v>
      </c>
      <c r="B1274" s="5">
        <v>3033</v>
      </c>
      <c r="C1274" s="5">
        <v>200104</v>
      </c>
      <c r="D1274" s="6">
        <v>45331</v>
      </c>
      <c r="E1274" s="4" t="s">
        <v>11</v>
      </c>
      <c r="F1274" s="4">
        <v>2</v>
      </c>
      <c r="G1274" s="4">
        <v>8</v>
      </c>
      <c r="H1274" s="5">
        <v>113</v>
      </c>
      <c r="I1274" s="5"/>
      <c r="J1274" s="5"/>
      <c r="K1274" s="5"/>
      <c r="L1274" s="8" t="s">
        <v>47</v>
      </c>
      <c r="M1274" s="5">
        <v>103.05660377358491</v>
      </c>
      <c r="N1274" s="5"/>
      <c r="O1274" s="5"/>
    </row>
    <row r="1275" spans="1:15" x14ac:dyDescent="0.3">
      <c r="A1275" s="4" t="s">
        <v>15</v>
      </c>
      <c r="B1275" s="5">
        <v>3033</v>
      </c>
      <c r="C1275" s="5">
        <v>200104</v>
      </c>
      <c r="D1275" s="6">
        <v>45338</v>
      </c>
      <c r="E1275" s="4" t="s">
        <v>11</v>
      </c>
      <c r="F1275" s="4">
        <v>2</v>
      </c>
      <c r="G1275" s="4">
        <v>8</v>
      </c>
      <c r="H1275" s="5">
        <v>95</v>
      </c>
      <c r="I1275" s="5">
        <v>0</v>
      </c>
      <c r="J1275" s="5">
        <v>113</v>
      </c>
      <c r="K1275" s="5">
        <v>113</v>
      </c>
      <c r="L1275" s="8" t="str">
        <f>IF(AND(H1275&gt;=K1275, H1275&lt;=J1275), "Normal", "Anomaly")</f>
        <v>Anomaly</v>
      </c>
      <c r="M1275" s="5">
        <v>103.05660377358491</v>
      </c>
      <c r="N1275" s="5"/>
      <c r="O1275" s="5"/>
    </row>
    <row r="1276" spans="1:15" x14ac:dyDescent="0.3">
      <c r="A1276" s="4" t="s">
        <v>15</v>
      </c>
      <c r="B1276" s="5">
        <v>3033</v>
      </c>
      <c r="C1276" s="5">
        <v>200104</v>
      </c>
      <c r="D1276" s="6">
        <v>45345</v>
      </c>
      <c r="E1276" s="4" t="s">
        <v>11</v>
      </c>
      <c r="F1276" s="4">
        <v>2</v>
      </c>
      <c r="G1276" s="4">
        <v>8</v>
      </c>
      <c r="H1276" s="5">
        <v>106</v>
      </c>
      <c r="I1276" s="5">
        <v>9</v>
      </c>
      <c r="J1276" s="5">
        <v>122</v>
      </c>
      <c r="K1276" s="5">
        <v>86</v>
      </c>
      <c r="L1276" s="8" t="str">
        <f>IF(AND(H1276&gt;=K1276, H1276&lt;=J1276), "Normal", "Anomaly")</f>
        <v>Normal</v>
      </c>
      <c r="M1276" s="5">
        <v>103.05660377358491</v>
      </c>
      <c r="N1276" s="5"/>
      <c r="O1276" s="5"/>
    </row>
    <row r="1277" spans="1:15" x14ac:dyDescent="0.3">
      <c r="A1277" s="4" t="s">
        <v>15</v>
      </c>
      <c r="B1277" s="5">
        <v>3033</v>
      </c>
      <c r="C1277" s="5">
        <v>200104</v>
      </c>
      <c r="D1277" s="6">
        <v>45352</v>
      </c>
      <c r="E1277" s="4" t="s">
        <v>11</v>
      </c>
      <c r="F1277" s="4">
        <v>2</v>
      </c>
      <c r="G1277" s="4">
        <v>8</v>
      </c>
      <c r="H1277" s="5">
        <v>116</v>
      </c>
      <c r="I1277" s="5">
        <v>7.4087035902976233</v>
      </c>
      <c r="J1277" s="5">
        <v>119.48407384726193</v>
      </c>
      <c r="K1277" s="5">
        <v>89.849259486071418</v>
      </c>
      <c r="L1277" s="8" t="str">
        <f>IF(AND(H1277&gt;=K1277, H1277&lt;=J1277), "Normal", "Anomaly")</f>
        <v>Normal</v>
      </c>
      <c r="M1277" s="5">
        <v>103.05660377358491</v>
      </c>
      <c r="N1277" s="5"/>
      <c r="O1277" s="5"/>
    </row>
    <row r="1278" spans="1:15" x14ac:dyDescent="0.3">
      <c r="A1278" s="4" t="s">
        <v>15</v>
      </c>
      <c r="B1278" s="5">
        <v>3033</v>
      </c>
      <c r="C1278" s="5">
        <v>200104</v>
      </c>
      <c r="D1278" s="6">
        <v>45359</v>
      </c>
      <c r="E1278" s="4" t="s">
        <v>11</v>
      </c>
      <c r="F1278" s="4">
        <v>2</v>
      </c>
      <c r="G1278" s="4">
        <v>8</v>
      </c>
      <c r="H1278" s="5">
        <v>108</v>
      </c>
      <c r="I1278" s="5">
        <v>8.0777472107017552</v>
      </c>
      <c r="J1278" s="5">
        <v>123.65549442140352</v>
      </c>
      <c r="K1278" s="5">
        <v>91.344505578596483</v>
      </c>
      <c r="L1278" s="8" t="str">
        <f>IF(AND(H1278&gt;=K1278, H1278&lt;=J1278), "Normal", "Anomaly")</f>
        <v>Normal</v>
      </c>
      <c r="M1278" s="5">
        <v>103.05660377358491</v>
      </c>
      <c r="N1278" s="5"/>
      <c r="O1278" s="5"/>
    </row>
    <row r="1279" spans="1:15" x14ac:dyDescent="0.3">
      <c r="A1279" s="4" t="s">
        <v>15</v>
      </c>
      <c r="B1279" s="5">
        <v>3033</v>
      </c>
      <c r="C1279" s="5">
        <v>200104</v>
      </c>
      <c r="D1279" s="6">
        <v>45366</v>
      </c>
      <c r="E1279" s="4" t="s">
        <v>11</v>
      </c>
      <c r="F1279" s="4">
        <v>2</v>
      </c>
      <c r="G1279" s="4">
        <v>8</v>
      </c>
      <c r="H1279" s="5">
        <v>96</v>
      </c>
      <c r="I1279" s="5">
        <v>7.2277243998370606</v>
      </c>
      <c r="J1279" s="5">
        <v>122.05544879967411</v>
      </c>
      <c r="K1279" s="5">
        <v>93.144551200325878</v>
      </c>
      <c r="L1279" s="8" t="str">
        <f>IF(AND(H1279&gt;=K1279, H1279&lt;=J1279), "Normal", "Anomaly")</f>
        <v>Normal</v>
      </c>
      <c r="M1279" s="5">
        <v>103.05660377358491</v>
      </c>
      <c r="N1279" s="5"/>
      <c r="O1279" s="5"/>
    </row>
    <row r="1280" spans="1:15" x14ac:dyDescent="0.3">
      <c r="A1280" s="4" t="s">
        <v>15</v>
      </c>
      <c r="B1280" s="5">
        <v>3033</v>
      </c>
      <c r="C1280" s="5">
        <v>200104</v>
      </c>
      <c r="D1280" s="6">
        <v>45373</v>
      </c>
      <c r="E1280" s="4" t="s">
        <v>11</v>
      </c>
      <c r="F1280" s="4">
        <v>2</v>
      </c>
      <c r="G1280" s="4">
        <v>8</v>
      </c>
      <c r="H1280" s="5">
        <v>94</v>
      </c>
      <c r="I1280" s="5">
        <v>7.8881063774661548</v>
      </c>
      <c r="J1280" s="5">
        <v>121.44287942159897</v>
      </c>
      <c r="K1280" s="5">
        <v>89.890453911734369</v>
      </c>
      <c r="L1280" s="8" t="str">
        <f>IF(AND(H1280&gt;=K1280, H1280&lt;=J1280), "Normal", "Anomaly")</f>
        <v>Normal</v>
      </c>
      <c r="M1280" s="5">
        <v>103.05660377358491</v>
      </c>
      <c r="N1280" s="5"/>
      <c r="O1280" s="5"/>
    </row>
    <row r="1281" spans="1:15" x14ac:dyDescent="0.3">
      <c r="A1281" s="4" t="s">
        <v>15</v>
      </c>
      <c r="B1281" s="5">
        <v>3033</v>
      </c>
      <c r="C1281" s="5">
        <v>200104</v>
      </c>
      <c r="D1281" s="6">
        <v>45380</v>
      </c>
      <c r="E1281" s="4" t="s">
        <v>11</v>
      </c>
      <c r="F1281" s="4">
        <v>2</v>
      </c>
      <c r="G1281" s="4">
        <v>8</v>
      </c>
      <c r="H1281" s="5">
        <v>114</v>
      </c>
      <c r="I1281" s="5">
        <v>8.3666002653407556</v>
      </c>
      <c r="J1281" s="5">
        <v>120.73320053068151</v>
      </c>
      <c r="K1281" s="5">
        <v>87.266799469318485</v>
      </c>
      <c r="L1281" s="8" t="str">
        <f>IF(AND(H1281&gt;=K1281, H1281&lt;=J1281), "Normal", "Anomaly")</f>
        <v>Normal</v>
      </c>
      <c r="M1281" s="5">
        <v>103.05660377358491</v>
      </c>
      <c r="N1281" s="5"/>
      <c r="O1281" s="5"/>
    </row>
    <row r="1282" spans="1:15" x14ac:dyDescent="0.3">
      <c r="A1282" s="4" t="s">
        <v>15</v>
      </c>
      <c r="B1282" s="5">
        <v>3033</v>
      </c>
      <c r="C1282" s="5">
        <v>200104</v>
      </c>
      <c r="D1282" s="6">
        <v>45387</v>
      </c>
      <c r="E1282" s="4" t="s">
        <v>11</v>
      </c>
      <c r="F1282" s="4">
        <v>2</v>
      </c>
      <c r="G1282" s="4">
        <v>8</v>
      </c>
      <c r="H1282" s="5">
        <v>101</v>
      </c>
      <c r="I1282" s="5">
        <v>8.4963227339832148</v>
      </c>
      <c r="J1282" s="5">
        <v>122.24264546796643</v>
      </c>
      <c r="K1282" s="5">
        <v>88.257354532033574</v>
      </c>
      <c r="L1282" s="8" t="str">
        <f>IF(AND(H1282&gt;=K1282, H1282&lt;=J1282), "Normal", "Anomaly")</f>
        <v>Normal</v>
      </c>
      <c r="M1282" s="5">
        <v>103.05660377358491</v>
      </c>
      <c r="N1282" s="5"/>
      <c r="O1282" s="5"/>
    </row>
    <row r="1283" spans="1:15" x14ac:dyDescent="0.3">
      <c r="A1283" s="4" t="s">
        <v>15</v>
      </c>
      <c r="B1283" s="5">
        <v>3033</v>
      </c>
      <c r="C1283" s="5">
        <v>200104</v>
      </c>
      <c r="D1283" s="6">
        <v>45394</v>
      </c>
      <c r="E1283" s="4" t="s">
        <v>11</v>
      </c>
      <c r="F1283" s="4">
        <v>2</v>
      </c>
      <c r="G1283" s="4">
        <v>8</v>
      </c>
      <c r="H1283" s="5">
        <v>101</v>
      </c>
      <c r="I1283" s="5">
        <v>8.0428539710727058</v>
      </c>
      <c r="J1283" s="5">
        <v>119.8357079421454</v>
      </c>
      <c r="K1283" s="5">
        <v>87.664292057854595</v>
      </c>
      <c r="L1283" s="8" t="str">
        <f>IF(AND(H1283&gt;=K1283, H1283&lt;=J1283), "Normal", "Anomaly")</f>
        <v>Normal</v>
      </c>
      <c r="M1283" s="5">
        <v>103.05660377358491</v>
      </c>
      <c r="N1283" s="5"/>
      <c r="O1283" s="5"/>
    </row>
    <row r="1284" spans="1:15" x14ac:dyDescent="0.3">
      <c r="A1284" s="4" t="s">
        <v>15</v>
      </c>
      <c r="B1284" s="5">
        <v>3033</v>
      </c>
      <c r="C1284" s="5">
        <v>200104</v>
      </c>
      <c r="D1284" s="6">
        <v>45401</v>
      </c>
      <c r="E1284" s="4" t="s">
        <v>11</v>
      </c>
      <c r="F1284" s="4">
        <v>2</v>
      </c>
      <c r="G1284" s="4">
        <v>8</v>
      </c>
      <c r="H1284" s="5">
        <v>98</v>
      </c>
      <c r="I1284" s="5">
        <v>7.4498322128756698</v>
      </c>
      <c r="J1284" s="5">
        <v>119.39966442575134</v>
      </c>
      <c r="K1284" s="5">
        <v>89.60033557424866</v>
      </c>
      <c r="L1284" s="8" t="str">
        <f>IF(AND(H1284&gt;=K1284, H1284&lt;=J1284), "Normal", "Anomaly")</f>
        <v>Normal</v>
      </c>
      <c r="M1284" s="5">
        <v>103.05660377358491</v>
      </c>
      <c r="N1284" s="5"/>
      <c r="O1284" s="5"/>
    </row>
    <row r="1285" spans="1:15" x14ac:dyDescent="0.3">
      <c r="A1285" s="4" t="s">
        <v>15</v>
      </c>
      <c r="B1285" s="5">
        <v>3033</v>
      </c>
      <c r="C1285" s="5">
        <v>200104</v>
      </c>
      <c r="D1285" s="6">
        <v>45408</v>
      </c>
      <c r="E1285" s="4" t="s">
        <v>11</v>
      </c>
      <c r="F1285" s="4">
        <v>2</v>
      </c>
      <c r="G1285" s="4">
        <v>8</v>
      </c>
      <c r="H1285" s="5">
        <v>109</v>
      </c>
      <c r="I1285" s="5">
        <v>7.713624310270756</v>
      </c>
      <c r="J1285" s="5">
        <v>118.92724862054152</v>
      </c>
      <c r="K1285" s="5">
        <v>88.072751379458481</v>
      </c>
      <c r="L1285" s="8" t="str">
        <f>IF(AND(H1285&gt;=K1285, H1285&lt;=J1285), "Normal", "Anomaly")</f>
        <v>Normal</v>
      </c>
      <c r="M1285" s="5">
        <v>103.05660377358491</v>
      </c>
      <c r="N1285" s="5"/>
      <c r="O1285" s="5"/>
    </row>
    <row r="1286" spans="1:15" x14ac:dyDescent="0.3">
      <c r="A1286" s="4" t="s">
        <v>15</v>
      </c>
      <c r="B1286" s="5">
        <v>3033</v>
      </c>
      <c r="C1286" s="5">
        <v>200104</v>
      </c>
      <c r="D1286" s="6">
        <v>45415</v>
      </c>
      <c r="E1286" s="4" t="s">
        <v>11</v>
      </c>
      <c r="F1286" s="4">
        <v>2</v>
      </c>
      <c r="G1286" s="4">
        <v>8</v>
      </c>
      <c r="H1286" s="5">
        <v>103</v>
      </c>
      <c r="I1286" s="5">
        <v>6.5562470209716777</v>
      </c>
      <c r="J1286" s="5">
        <v>115.73749404194335</v>
      </c>
      <c r="K1286" s="5">
        <v>89.51250595805665</v>
      </c>
      <c r="L1286" s="8" t="str">
        <f>IF(AND(H1286&gt;=K1286, H1286&lt;=J1286), "Normal", "Anomaly")</f>
        <v>Normal</v>
      </c>
      <c r="M1286" s="5">
        <v>103.05660377358491</v>
      </c>
      <c r="N1286" s="5"/>
      <c r="O1286" s="5"/>
    </row>
    <row r="1287" spans="1:15" x14ac:dyDescent="0.3">
      <c r="A1287" s="4" t="s">
        <v>15</v>
      </c>
      <c r="B1287" s="5">
        <v>3033</v>
      </c>
      <c r="C1287" s="5">
        <v>200104</v>
      </c>
      <c r="D1287" s="6">
        <v>45422</v>
      </c>
      <c r="E1287" s="4" t="s">
        <v>11</v>
      </c>
      <c r="F1287" s="4">
        <v>2</v>
      </c>
      <c r="G1287" s="4">
        <v>8</v>
      </c>
      <c r="H1287" s="5">
        <v>86</v>
      </c>
      <c r="I1287" s="5">
        <v>6.2449979983983983</v>
      </c>
      <c r="J1287" s="5">
        <v>114.48999599679679</v>
      </c>
      <c r="K1287" s="5">
        <v>89.510004003203207</v>
      </c>
      <c r="L1287" s="8" t="str">
        <f>IF(AND(H1287&gt;=K1287, H1287&lt;=J1287), "Normal", "Anomaly")</f>
        <v>Anomaly</v>
      </c>
      <c r="M1287" s="5">
        <v>103.05660377358491</v>
      </c>
      <c r="N1287" s="5"/>
      <c r="O1287" s="5"/>
    </row>
    <row r="1288" spans="1:15" x14ac:dyDescent="0.3">
      <c r="A1288" s="4" t="s">
        <v>15</v>
      </c>
      <c r="B1288" s="5">
        <v>3033</v>
      </c>
      <c r="C1288" s="5">
        <v>200104</v>
      </c>
      <c r="D1288" s="6">
        <v>45429</v>
      </c>
      <c r="E1288" s="4" t="s">
        <v>11</v>
      </c>
      <c r="F1288" s="4">
        <v>2</v>
      </c>
      <c r="G1288" s="4">
        <v>8</v>
      </c>
      <c r="H1288" s="5">
        <v>119</v>
      </c>
      <c r="I1288" s="5">
        <v>8.0583807306430995</v>
      </c>
      <c r="J1288" s="5">
        <v>116.8667614612862</v>
      </c>
      <c r="K1288" s="5">
        <v>84.633238538713798</v>
      </c>
      <c r="L1288" s="8" t="str">
        <f>IF(AND(H1288&gt;=K1288, H1288&lt;=J1288), "Normal", "Anomaly")</f>
        <v>Anomaly</v>
      </c>
      <c r="M1288" s="5">
        <v>103.05660377358491</v>
      </c>
      <c r="N1288" s="5"/>
      <c r="O1288" s="5"/>
    </row>
    <row r="1289" spans="1:15" x14ac:dyDescent="0.3">
      <c r="A1289" s="4" t="s">
        <v>15</v>
      </c>
      <c r="B1289" s="5">
        <v>3033</v>
      </c>
      <c r="C1289" s="5">
        <v>200104</v>
      </c>
      <c r="D1289" s="6">
        <v>45436</v>
      </c>
      <c r="E1289" s="4" t="s">
        <v>11</v>
      </c>
      <c r="F1289" s="4">
        <v>2</v>
      </c>
      <c r="G1289" s="4">
        <v>8</v>
      </c>
      <c r="H1289" s="5">
        <v>109</v>
      </c>
      <c r="I1289" s="5">
        <v>9.5451231003062507</v>
      </c>
      <c r="J1289" s="5">
        <v>122.9652462006125</v>
      </c>
      <c r="K1289" s="5">
        <v>84.784753799387502</v>
      </c>
      <c r="L1289" s="8" t="str">
        <f>IF(AND(H1289&gt;=K1289, H1289&lt;=J1289), "Normal", "Anomaly")</f>
        <v>Normal</v>
      </c>
      <c r="M1289" s="5">
        <v>103.05660377358491</v>
      </c>
      <c r="N1289" s="5"/>
      <c r="O1289" s="5"/>
    </row>
    <row r="1290" spans="1:15" x14ac:dyDescent="0.3">
      <c r="A1290" s="4" t="s">
        <v>15</v>
      </c>
      <c r="B1290" s="5">
        <v>3033</v>
      </c>
      <c r="C1290" s="5">
        <v>200104</v>
      </c>
      <c r="D1290" s="6">
        <v>45443</v>
      </c>
      <c r="E1290" s="4" t="s">
        <v>11</v>
      </c>
      <c r="F1290" s="4">
        <v>2</v>
      </c>
      <c r="G1290" s="4">
        <v>8</v>
      </c>
      <c r="H1290" s="5">
        <v>94</v>
      </c>
      <c r="I1290" s="5">
        <v>9.0104106454700492</v>
      </c>
      <c r="J1290" s="5">
        <v>121.27082129094009</v>
      </c>
      <c r="K1290" s="5">
        <v>85.229178709059909</v>
      </c>
      <c r="L1290" s="8" t="str">
        <f>IF(AND(H1290&gt;=K1290, H1290&lt;=J1290), "Normal", "Anomaly")</f>
        <v>Normal</v>
      </c>
      <c r="M1290" s="5">
        <v>103.05660377358491</v>
      </c>
      <c r="N1290" s="5"/>
      <c r="O1290" s="5"/>
    </row>
    <row r="1291" spans="1:15" x14ac:dyDescent="0.3">
      <c r="A1291" s="4" t="s">
        <v>15</v>
      </c>
      <c r="B1291" s="5">
        <v>3033</v>
      </c>
      <c r="C1291" s="5">
        <v>200104</v>
      </c>
      <c r="D1291" s="6">
        <v>45450</v>
      </c>
      <c r="E1291" s="4" t="s">
        <v>11</v>
      </c>
      <c r="F1291" s="4">
        <v>2</v>
      </c>
      <c r="G1291" s="4">
        <v>8</v>
      </c>
      <c r="H1291" s="5">
        <v>87</v>
      </c>
      <c r="I1291" s="5">
        <v>9.5123275280028068</v>
      </c>
      <c r="J1291" s="5">
        <v>121.39965505600561</v>
      </c>
      <c r="K1291" s="5">
        <v>83.350344943994386</v>
      </c>
      <c r="L1291" s="8" t="str">
        <f>IF(AND(H1291&gt;=K1291, H1291&lt;=J1291), "Normal", "Anomaly")</f>
        <v>Normal</v>
      </c>
      <c r="M1291" s="5">
        <v>103.05660377358491</v>
      </c>
      <c r="N1291" s="5"/>
      <c r="O1291" s="5"/>
    </row>
    <row r="1292" spans="1:15" x14ac:dyDescent="0.3">
      <c r="A1292" s="4" t="s">
        <v>15</v>
      </c>
      <c r="B1292" s="5">
        <v>3033</v>
      </c>
      <c r="C1292" s="5">
        <v>200104</v>
      </c>
      <c r="D1292" s="6">
        <v>45457</v>
      </c>
      <c r="E1292" s="4" t="s">
        <v>11</v>
      </c>
      <c r="F1292" s="4">
        <v>2</v>
      </c>
      <c r="G1292" s="4">
        <v>8</v>
      </c>
      <c r="H1292" s="5">
        <v>131</v>
      </c>
      <c r="I1292" s="5">
        <v>10.804368329523017</v>
      </c>
      <c r="J1292" s="5">
        <v>122.23373665904603</v>
      </c>
      <c r="K1292" s="5">
        <v>79.016263340953969</v>
      </c>
      <c r="L1292" s="8" t="str">
        <f>IF(AND(H1292&gt;=K1292, H1292&lt;=J1292), "Normal", "Anomaly")</f>
        <v>Anomaly</v>
      </c>
      <c r="M1292" s="5">
        <v>103.05660377358491</v>
      </c>
      <c r="N1292" s="5"/>
      <c r="O1292" s="5"/>
    </row>
    <row r="1293" spans="1:15" x14ac:dyDescent="0.3">
      <c r="A1293" s="4" t="s">
        <v>15</v>
      </c>
      <c r="B1293" s="5">
        <v>3033</v>
      </c>
      <c r="C1293" s="5">
        <v>200104</v>
      </c>
      <c r="D1293" s="6">
        <v>45464</v>
      </c>
      <c r="E1293" s="4" t="s">
        <v>11</v>
      </c>
      <c r="F1293" s="4">
        <v>2</v>
      </c>
      <c r="G1293" s="4">
        <v>8</v>
      </c>
      <c r="H1293" s="5">
        <v>97</v>
      </c>
      <c r="I1293" s="5">
        <v>14.635146053251399</v>
      </c>
      <c r="J1293" s="5">
        <v>134.02029210650281</v>
      </c>
      <c r="K1293" s="5">
        <v>75.479707893497206</v>
      </c>
      <c r="L1293" s="8" t="str">
        <f>IF(AND(H1293&gt;=K1293, H1293&lt;=J1293), "Normal", "Anomaly")</f>
        <v>Normal</v>
      </c>
      <c r="M1293" s="5">
        <v>103.05660377358491</v>
      </c>
      <c r="N1293" s="5"/>
      <c r="O1293" s="5"/>
    </row>
    <row r="1294" spans="1:15" x14ac:dyDescent="0.3">
      <c r="A1294" s="4" t="s">
        <v>15</v>
      </c>
      <c r="B1294" s="5">
        <v>3033</v>
      </c>
      <c r="C1294" s="5">
        <v>200104</v>
      </c>
      <c r="D1294" s="6">
        <v>45471</v>
      </c>
      <c r="E1294" s="4" t="s">
        <v>11</v>
      </c>
      <c r="F1294" s="4">
        <v>2</v>
      </c>
      <c r="G1294" s="4">
        <v>8</v>
      </c>
      <c r="H1294" s="5">
        <v>97</v>
      </c>
      <c r="I1294" s="5">
        <v>14.737282653189496</v>
      </c>
      <c r="J1294" s="5">
        <v>132.72456530637899</v>
      </c>
      <c r="K1294" s="5">
        <v>73.775434693621008</v>
      </c>
      <c r="L1294" s="8" t="str">
        <f>IF(AND(H1294&gt;=K1294, H1294&lt;=J1294), "Normal", "Anomaly")</f>
        <v>Normal</v>
      </c>
      <c r="M1294" s="5">
        <v>103.05660377358491</v>
      </c>
      <c r="N1294" s="5"/>
      <c r="O1294" s="5"/>
    </row>
    <row r="1295" spans="1:15" x14ac:dyDescent="0.3">
      <c r="A1295" s="4" t="s">
        <v>15</v>
      </c>
      <c r="B1295" s="5">
        <v>3033</v>
      </c>
      <c r="C1295" s="5">
        <v>200104</v>
      </c>
      <c r="D1295" s="6">
        <v>45478</v>
      </c>
      <c r="E1295" s="4" t="s">
        <v>11</v>
      </c>
      <c r="F1295" s="4">
        <v>2</v>
      </c>
      <c r="G1295" s="4">
        <v>8</v>
      </c>
      <c r="H1295" s="5">
        <v>74</v>
      </c>
      <c r="I1295" s="5">
        <v>14.882876066137216</v>
      </c>
      <c r="J1295" s="5">
        <v>132.26575213227443</v>
      </c>
      <c r="K1295" s="5">
        <v>72.734247867725571</v>
      </c>
      <c r="L1295" s="8" t="str">
        <f>IF(AND(H1295&gt;=K1295, H1295&lt;=J1295), "Normal", "Anomaly")</f>
        <v>Normal</v>
      </c>
      <c r="M1295" s="5">
        <v>103.05660377358491</v>
      </c>
      <c r="N1295" s="5"/>
      <c r="O1295" s="5"/>
    </row>
    <row r="1296" spans="1:15" x14ac:dyDescent="0.3">
      <c r="A1296" s="4" t="s">
        <v>15</v>
      </c>
      <c r="B1296" s="5">
        <v>3033</v>
      </c>
      <c r="C1296" s="5">
        <v>200104</v>
      </c>
      <c r="D1296" s="6">
        <v>45485</v>
      </c>
      <c r="E1296" s="4" t="s">
        <v>11</v>
      </c>
      <c r="F1296" s="4">
        <v>2</v>
      </c>
      <c r="G1296" s="4">
        <v>8</v>
      </c>
      <c r="H1296" s="5">
        <v>146</v>
      </c>
      <c r="I1296" s="5">
        <v>16.933694221876099</v>
      </c>
      <c r="J1296" s="5">
        <v>134.86738844375219</v>
      </c>
      <c r="K1296" s="5">
        <v>67.132611556247809</v>
      </c>
      <c r="L1296" s="8" t="str">
        <f>IF(AND(H1296&gt;=K1296, H1296&lt;=J1296), "Normal", "Anomaly")</f>
        <v>Anomaly</v>
      </c>
      <c r="M1296" s="5">
        <v>103.05660377358491</v>
      </c>
      <c r="N1296" s="5"/>
      <c r="O1296" s="5"/>
    </row>
    <row r="1297" spans="1:15" x14ac:dyDescent="0.3">
      <c r="A1297" s="4" t="s">
        <v>15</v>
      </c>
      <c r="B1297" s="5">
        <v>3033</v>
      </c>
      <c r="C1297" s="5">
        <v>200104</v>
      </c>
      <c r="D1297" s="6">
        <v>45492</v>
      </c>
      <c r="E1297" s="4" t="s">
        <v>11</v>
      </c>
      <c r="F1297" s="4">
        <v>2</v>
      </c>
      <c r="G1297" s="4">
        <v>8</v>
      </c>
      <c r="H1297" s="5">
        <v>106</v>
      </c>
      <c r="I1297" s="5">
        <v>22.090368376285625</v>
      </c>
      <c r="J1297" s="5">
        <v>148.55573675257125</v>
      </c>
      <c r="K1297" s="5">
        <v>60.194263247428751</v>
      </c>
      <c r="L1297" s="8" t="str">
        <f>IF(AND(H1297&gt;=K1297, H1297&lt;=J1297), "Normal", "Anomaly")</f>
        <v>Normal</v>
      </c>
      <c r="M1297" s="5">
        <v>103.05660377358491</v>
      </c>
      <c r="N1297" s="5"/>
      <c r="O1297" s="5"/>
    </row>
    <row r="1298" spans="1:15" x14ac:dyDescent="0.3">
      <c r="A1298" s="4" t="s">
        <v>15</v>
      </c>
      <c r="B1298" s="5">
        <v>3033</v>
      </c>
      <c r="C1298" s="5">
        <v>200104</v>
      </c>
      <c r="D1298" s="6">
        <v>45499</v>
      </c>
      <c r="E1298" s="4" t="s">
        <v>11</v>
      </c>
      <c r="F1298" s="4">
        <v>2</v>
      </c>
      <c r="G1298" s="4">
        <v>8</v>
      </c>
      <c r="H1298" s="5">
        <v>105</v>
      </c>
      <c r="I1298" s="5">
        <v>22.034064536530703</v>
      </c>
      <c r="J1298" s="5">
        <v>148.06812907306141</v>
      </c>
      <c r="K1298" s="5">
        <v>59.931870926938593</v>
      </c>
      <c r="L1298" s="8" t="str">
        <f>IF(AND(H1298&gt;=K1298, H1298&lt;=J1298), "Normal", "Anomaly")</f>
        <v>Normal</v>
      </c>
      <c r="M1298" s="5">
        <v>103.05660377358491</v>
      </c>
      <c r="N1298" s="5"/>
      <c r="O1298" s="5"/>
    </row>
    <row r="1299" spans="1:15" x14ac:dyDescent="0.3">
      <c r="A1299" s="4" t="s">
        <v>15</v>
      </c>
      <c r="B1299" s="5">
        <v>3033</v>
      </c>
      <c r="C1299" s="5">
        <v>200104</v>
      </c>
      <c r="D1299" s="6">
        <v>45506</v>
      </c>
      <c r="E1299" s="4" t="s">
        <v>11</v>
      </c>
      <c r="F1299" s="4">
        <v>2</v>
      </c>
      <c r="G1299" s="4">
        <v>8</v>
      </c>
      <c r="H1299" s="5">
        <v>89</v>
      </c>
      <c r="I1299" s="5">
        <v>21.707933457609457</v>
      </c>
      <c r="J1299" s="5">
        <v>148.79086691521891</v>
      </c>
      <c r="K1299" s="5">
        <v>61.959133084781087</v>
      </c>
      <c r="L1299" s="8" t="str">
        <f>IF(AND(H1299&gt;=K1299, H1299&lt;=J1299), "Normal", "Anomaly")</f>
        <v>Normal</v>
      </c>
      <c r="M1299" s="5">
        <v>103.05660377358491</v>
      </c>
      <c r="N1299" s="5"/>
      <c r="O1299" s="5"/>
    </row>
    <row r="1300" spans="1:15" x14ac:dyDescent="0.3">
      <c r="A1300" s="4" t="s">
        <v>15</v>
      </c>
      <c r="B1300" s="5">
        <v>3033</v>
      </c>
      <c r="C1300" s="5">
        <v>200104</v>
      </c>
      <c r="D1300" s="6">
        <v>45513</v>
      </c>
      <c r="E1300" s="4" t="s">
        <v>11</v>
      </c>
      <c r="F1300" s="4">
        <v>2</v>
      </c>
      <c r="G1300" s="4">
        <v>8</v>
      </c>
      <c r="H1300" s="5">
        <v>120</v>
      </c>
      <c r="I1300" s="5">
        <v>21.505449890667251</v>
      </c>
      <c r="J1300" s="5">
        <v>148.6358997813345</v>
      </c>
      <c r="K1300" s="5">
        <v>62.614100218665499</v>
      </c>
      <c r="L1300" s="8" t="str">
        <f>IF(AND(H1300&gt;=K1300, H1300&lt;=J1300), "Normal", "Anomaly")</f>
        <v>Normal</v>
      </c>
      <c r="M1300" s="5">
        <v>103.05660377358491</v>
      </c>
      <c r="N1300" s="5"/>
      <c r="O1300" s="5"/>
    </row>
    <row r="1301" spans="1:15" x14ac:dyDescent="0.3">
      <c r="A1301" s="4" t="s">
        <v>15</v>
      </c>
      <c r="B1301" s="5">
        <v>3033</v>
      </c>
      <c r="C1301" s="5">
        <v>200104</v>
      </c>
      <c r="D1301" s="6">
        <v>45520</v>
      </c>
      <c r="E1301" s="4" t="s">
        <v>11</v>
      </c>
      <c r="F1301" s="4">
        <v>2</v>
      </c>
      <c r="G1301" s="4">
        <v>8</v>
      </c>
      <c r="H1301" s="5">
        <v>106</v>
      </c>
      <c r="I1301" s="5">
        <v>20.147890708458789</v>
      </c>
      <c r="J1301" s="5">
        <v>144.54578141691758</v>
      </c>
      <c r="K1301" s="5">
        <v>63.954218583082422</v>
      </c>
      <c r="L1301" s="8" t="str">
        <f>IF(AND(H1301&gt;=K1301, H1301&lt;=J1301), "Normal", "Anomaly")</f>
        <v>Normal</v>
      </c>
      <c r="M1301" s="5">
        <v>103.05660377358491</v>
      </c>
      <c r="N1301" s="5"/>
      <c r="O1301" s="5"/>
    </row>
    <row r="1302" spans="1:15" x14ac:dyDescent="0.3">
      <c r="A1302" s="4" t="s">
        <v>15</v>
      </c>
      <c r="B1302" s="5">
        <v>3033</v>
      </c>
      <c r="C1302" s="5">
        <v>200104</v>
      </c>
      <c r="D1302" s="6">
        <v>45527</v>
      </c>
      <c r="E1302" s="4" t="s">
        <v>11</v>
      </c>
      <c r="F1302" s="4">
        <v>2</v>
      </c>
      <c r="G1302" s="4">
        <v>8</v>
      </c>
      <c r="H1302" s="5">
        <v>95</v>
      </c>
      <c r="I1302" s="5">
        <v>19.962073414352528</v>
      </c>
      <c r="J1302" s="5">
        <v>145.29914682870506</v>
      </c>
      <c r="K1302" s="5">
        <v>65.450853171294938</v>
      </c>
      <c r="L1302" s="8" t="str">
        <f>IF(AND(H1302&gt;=K1302, H1302&lt;=J1302), "Normal", "Anomaly")</f>
        <v>Normal</v>
      </c>
      <c r="M1302" s="5">
        <v>103.05660377358491</v>
      </c>
      <c r="N1302" s="5"/>
      <c r="O1302" s="5"/>
    </row>
    <row r="1303" spans="1:15" x14ac:dyDescent="0.3">
      <c r="A1303" s="4" t="s">
        <v>15</v>
      </c>
      <c r="B1303" s="5">
        <v>3033</v>
      </c>
      <c r="C1303" s="5">
        <v>200104</v>
      </c>
      <c r="D1303" s="6">
        <v>45534</v>
      </c>
      <c r="E1303" s="4" t="s">
        <v>11</v>
      </c>
      <c r="F1303" s="4">
        <v>2</v>
      </c>
      <c r="G1303" s="4">
        <v>8</v>
      </c>
      <c r="H1303" s="5">
        <v>118</v>
      </c>
      <c r="I1303" s="5">
        <v>20.077583893486786</v>
      </c>
      <c r="J1303" s="5">
        <v>145.28016778697358</v>
      </c>
      <c r="K1303" s="5">
        <v>64.969832213026422</v>
      </c>
      <c r="L1303" s="8" t="str">
        <f>IF(AND(H1303&gt;=K1303, H1303&lt;=J1303), "Normal", "Anomaly")</f>
        <v>Normal</v>
      </c>
      <c r="M1303" s="5">
        <v>103.05660377358491</v>
      </c>
      <c r="N1303" s="5"/>
      <c r="O1303" s="5"/>
    </row>
    <row r="1304" spans="1:15" x14ac:dyDescent="0.3">
      <c r="A1304" s="4" t="s">
        <v>15</v>
      </c>
      <c r="B1304" s="5">
        <v>3033</v>
      </c>
      <c r="C1304" s="5">
        <v>200104</v>
      </c>
      <c r="D1304" s="6">
        <v>45541</v>
      </c>
      <c r="E1304" s="4" t="s">
        <v>11</v>
      </c>
      <c r="F1304" s="4">
        <v>2</v>
      </c>
      <c r="G1304" s="4">
        <v>8</v>
      </c>
      <c r="H1304" s="5">
        <v>98</v>
      </c>
      <c r="I1304" s="5">
        <v>16.507100744830996</v>
      </c>
      <c r="J1304" s="5">
        <v>143.63920148966199</v>
      </c>
      <c r="K1304" s="5">
        <v>77.610798510338014</v>
      </c>
      <c r="L1304" s="8" t="str">
        <f>IF(AND(H1304&gt;=K1304, H1304&lt;=J1304), "Normal", "Anomaly")</f>
        <v>Normal</v>
      </c>
      <c r="M1304" s="5">
        <v>103.05660377358491</v>
      </c>
      <c r="N1304" s="5"/>
      <c r="O1304" s="5"/>
    </row>
    <row r="1305" spans="1:15" x14ac:dyDescent="0.3">
      <c r="A1305" s="4" t="s">
        <v>15</v>
      </c>
      <c r="B1305" s="5">
        <v>3033</v>
      </c>
      <c r="C1305" s="5">
        <v>200104</v>
      </c>
      <c r="D1305" s="6">
        <v>45548</v>
      </c>
      <c r="E1305" s="4" t="s">
        <v>11</v>
      </c>
      <c r="F1305" s="4">
        <v>2</v>
      </c>
      <c r="G1305" s="4">
        <v>8</v>
      </c>
      <c r="H1305" s="5">
        <v>125</v>
      </c>
      <c r="I1305" s="5">
        <v>9.9992187194800373</v>
      </c>
      <c r="J1305" s="5">
        <v>124.62343743896008</v>
      </c>
      <c r="K1305" s="5">
        <v>84.626562561039918</v>
      </c>
      <c r="L1305" s="8" t="str">
        <f>IF(AND(H1305&gt;=K1305, H1305&lt;=J1305), "Normal", "Anomaly")</f>
        <v>Anomaly</v>
      </c>
      <c r="M1305" s="5">
        <v>103.05660377358491</v>
      </c>
      <c r="N1305" s="5"/>
      <c r="O1305" s="5"/>
    </row>
    <row r="1306" spans="1:15" x14ac:dyDescent="0.3">
      <c r="A1306" s="4" t="s">
        <v>15</v>
      </c>
      <c r="B1306" s="5">
        <v>3033</v>
      </c>
      <c r="C1306" s="5">
        <v>200104</v>
      </c>
      <c r="D1306" s="6">
        <v>45555</v>
      </c>
      <c r="E1306" s="4" t="s">
        <v>11</v>
      </c>
      <c r="F1306" s="4">
        <v>2</v>
      </c>
      <c r="G1306" s="4">
        <v>8</v>
      </c>
      <c r="H1306" s="5">
        <v>86</v>
      </c>
      <c r="I1306" s="5">
        <v>12.083045973594572</v>
      </c>
      <c r="J1306" s="5">
        <v>131.16609194718916</v>
      </c>
      <c r="K1306" s="5">
        <v>82.833908052810855</v>
      </c>
      <c r="L1306" s="8" t="str">
        <f>IF(AND(H1306&gt;=K1306, H1306&lt;=J1306), "Normal", "Anomaly")</f>
        <v>Normal</v>
      </c>
      <c r="M1306" s="5">
        <v>103.05660377358491</v>
      </c>
      <c r="N1306" s="5"/>
      <c r="O1306" s="5"/>
    </row>
    <row r="1307" spans="1:15" x14ac:dyDescent="0.3">
      <c r="A1307" s="4" t="s">
        <v>15</v>
      </c>
      <c r="B1307" s="5">
        <v>3033</v>
      </c>
      <c r="C1307" s="5">
        <v>200104</v>
      </c>
      <c r="D1307" s="6">
        <v>45562</v>
      </c>
      <c r="E1307" s="4" t="s">
        <v>11</v>
      </c>
      <c r="F1307" s="4">
        <v>2</v>
      </c>
      <c r="G1307" s="4">
        <v>8</v>
      </c>
      <c r="H1307" s="5">
        <v>92</v>
      </c>
      <c r="I1307" s="5">
        <v>13.963680567815922</v>
      </c>
      <c r="J1307" s="5">
        <v>132.55236113563186</v>
      </c>
      <c r="K1307" s="5">
        <v>76.697638864368159</v>
      </c>
      <c r="L1307" s="8" t="str">
        <f>IF(AND(H1307&gt;=K1307, H1307&lt;=J1307), "Normal", "Anomaly")</f>
        <v>Normal</v>
      </c>
      <c r="M1307" s="5">
        <v>103.05660377358491</v>
      </c>
      <c r="N1307" s="5"/>
      <c r="O1307" s="5"/>
    </row>
    <row r="1308" spans="1:15" x14ac:dyDescent="0.3">
      <c r="A1308" s="4" t="s">
        <v>15</v>
      </c>
      <c r="B1308" s="5">
        <v>3033</v>
      </c>
      <c r="C1308" s="5">
        <v>200104</v>
      </c>
      <c r="D1308" s="6">
        <v>45569</v>
      </c>
      <c r="E1308" s="4" t="s">
        <v>11</v>
      </c>
      <c r="F1308" s="4">
        <v>2</v>
      </c>
      <c r="G1308" s="4">
        <v>8</v>
      </c>
      <c r="H1308" s="5">
        <v>119</v>
      </c>
      <c r="I1308" s="5">
        <v>13.573871960498227</v>
      </c>
      <c r="J1308" s="5">
        <v>132.14774392099645</v>
      </c>
      <c r="K1308" s="5">
        <v>77.852256079003553</v>
      </c>
      <c r="L1308" s="8" t="str">
        <f>IF(AND(H1308&gt;=K1308, H1308&lt;=J1308), "Normal", "Anomaly")</f>
        <v>Normal</v>
      </c>
      <c r="M1308" s="5">
        <v>103.05660377358491</v>
      </c>
      <c r="N1308" s="5"/>
      <c r="O1308" s="5"/>
    </row>
    <row r="1309" spans="1:15" x14ac:dyDescent="0.3">
      <c r="A1309" s="4" t="s">
        <v>15</v>
      </c>
      <c r="B1309" s="5">
        <v>3033</v>
      </c>
      <c r="C1309" s="5">
        <v>200104</v>
      </c>
      <c r="D1309" s="6">
        <v>45576</v>
      </c>
      <c r="E1309" s="4" t="s">
        <v>11</v>
      </c>
      <c r="F1309" s="4">
        <v>2</v>
      </c>
      <c r="G1309" s="4">
        <v>8</v>
      </c>
      <c r="H1309" s="5">
        <v>90</v>
      </c>
      <c r="I1309" s="5">
        <v>13.439098742103207</v>
      </c>
      <c r="J1309" s="5">
        <v>131.75319748420642</v>
      </c>
      <c r="K1309" s="5">
        <v>77.99680251579359</v>
      </c>
      <c r="L1309" s="8" t="str">
        <f>IF(AND(H1309&gt;=K1309, H1309&lt;=J1309), "Normal", "Anomaly")</f>
        <v>Normal</v>
      </c>
      <c r="M1309" s="5">
        <v>103.05660377358491</v>
      </c>
      <c r="N1309" s="5"/>
      <c r="O1309" s="5"/>
    </row>
    <row r="1310" spans="1:15" x14ac:dyDescent="0.3">
      <c r="A1310" s="4" t="s">
        <v>15</v>
      </c>
      <c r="B1310" s="5">
        <v>3033</v>
      </c>
      <c r="C1310" s="5">
        <v>200104</v>
      </c>
      <c r="D1310" s="6">
        <v>45583</v>
      </c>
      <c r="E1310" s="4" t="s">
        <v>11</v>
      </c>
      <c r="F1310" s="4">
        <v>2</v>
      </c>
      <c r="G1310" s="4">
        <v>8</v>
      </c>
      <c r="H1310" s="5">
        <v>102</v>
      </c>
      <c r="I1310" s="5">
        <v>14.286685234861164</v>
      </c>
      <c r="J1310" s="5">
        <v>131.44837046972233</v>
      </c>
      <c r="K1310" s="5">
        <v>74.301629530277665</v>
      </c>
      <c r="L1310" s="8" t="str">
        <f>IF(AND(H1310&gt;=K1310, H1310&lt;=J1310), "Normal", "Anomaly")</f>
        <v>Normal</v>
      </c>
      <c r="M1310" s="5">
        <v>103.05660377358491</v>
      </c>
      <c r="N1310" s="5"/>
      <c r="O1310" s="5"/>
    </row>
    <row r="1311" spans="1:15" x14ac:dyDescent="0.3">
      <c r="A1311" s="4" t="s">
        <v>15</v>
      </c>
      <c r="B1311" s="5">
        <v>3033</v>
      </c>
      <c r="C1311" s="5">
        <v>200104</v>
      </c>
      <c r="D1311" s="6">
        <v>45590</v>
      </c>
      <c r="E1311" s="4" t="s">
        <v>11</v>
      </c>
      <c r="F1311" s="4">
        <v>2</v>
      </c>
      <c r="G1311" s="4">
        <v>8</v>
      </c>
      <c r="H1311" s="5">
        <v>100</v>
      </c>
      <c r="I1311" s="5">
        <v>13.988834833537782</v>
      </c>
      <c r="J1311" s="5">
        <v>131.72766966707556</v>
      </c>
      <c r="K1311" s="5">
        <v>75.77233033292444</v>
      </c>
      <c r="L1311" s="8" t="str">
        <f>IF(AND(H1311&gt;=K1311, H1311&lt;=J1311), "Normal", "Anomaly")</f>
        <v>Normal</v>
      </c>
      <c r="M1311" s="5">
        <v>103.05660377358491</v>
      </c>
      <c r="N1311" s="5"/>
      <c r="O1311" s="5"/>
    </row>
    <row r="1312" spans="1:15" x14ac:dyDescent="0.3">
      <c r="A1312" s="4" t="s">
        <v>15</v>
      </c>
      <c r="B1312" s="5">
        <v>3033</v>
      </c>
      <c r="C1312" s="5">
        <v>200104</v>
      </c>
      <c r="D1312" s="6">
        <v>45597</v>
      </c>
      <c r="E1312" s="4" t="s">
        <v>11</v>
      </c>
      <c r="F1312" s="4">
        <v>2</v>
      </c>
      <c r="G1312" s="4">
        <v>8</v>
      </c>
      <c r="H1312" s="5">
        <v>115</v>
      </c>
      <c r="I1312" s="5">
        <v>12.922847983320086</v>
      </c>
      <c r="J1312" s="5">
        <v>127.34569596664016</v>
      </c>
      <c r="K1312" s="5">
        <v>75.654304033359836</v>
      </c>
      <c r="L1312" s="8" t="str">
        <f>IF(AND(H1312&gt;=K1312, H1312&lt;=J1312), "Normal", "Anomaly")</f>
        <v>Normal</v>
      </c>
      <c r="M1312" s="5">
        <v>103.05660377358491</v>
      </c>
      <c r="N1312" s="5"/>
      <c r="O1312" s="5"/>
    </row>
    <row r="1313" spans="1:15" x14ac:dyDescent="0.3">
      <c r="A1313" s="4" t="s">
        <v>15</v>
      </c>
      <c r="B1313" s="5">
        <v>3033</v>
      </c>
      <c r="C1313" s="5">
        <v>200104</v>
      </c>
      <c r="D1313" s="6">
        <v>45604</v>
      </c>
      <c r="E1313" s="4" t="s">
        <v>11</v>
      </c>
      <c r="F1313" s="4">
        <v>2</v>
      </c>
      <c r="G1313" s="4">
        <v>8</v>
      </c>
      <c r="H1313" s="5">
        <v>109</v>
      </c>
      <c r="I1313" s="5">
        <v>13.554865362665909</v>
      </c>
      <c r="J1313" s="5">
        <v>130.73473072533181</v>
      </c>
      <c r="K1313" s="5">
        <v>76.515269274668185</v>
      </c>
      <c r="L1313" s="8" t="str">
        <f>IF(AND(H1313&gt;=K1313, H1313&lt;=J1313), "Normal", "Anomaly")</f>
        <v>Normal</v>
      </c>
      <c r="M1313" s="5">
        <v>103.05660377358491</v>
      </c>
      <c r="N1313" s="5"/>
      <c r="O1313" s="5"/>
    </row>
    <row r="1314" spans="1:15" x14ac:dyDescent="0.3">
      <c r="A1314" s="4" t="s">
        <v>15</v>
      </c>
      <c r="B1314" s="5">
        <v>3033</v>
      </c>
      <c r="C1314" s="5">
        <v>200104</v>
      </c>
      <c r="D1314" s="6">
        <v>45611</v>
      </c>
      <c r="E1314" s="4" t="s">
        <v>11</v>
      </c>
      <c r="F1314" s="4">
        <v>2</v>
      </c>
      <c r="G1314" s="4">
        <v>8</v>
      </c>
      <c r="H1314" s="5">
        <v>98</v>
      </c>
      <c r="I1314" s="5">
        <v>11.235407202233482</v>
      </c>
      <c r="J1314" s="5">
        <v>124.09581440446696</v>
      </c>
      <c r="K1314" s="5">
        <v>79.154185595533036</v>
      </c>
      <c r="L1314" s="8" t="str">
        <f>IF(AND(H1314&gt;=K1314, H1314&lt;=J1314), "Normal", "Anomaly")</f>
        <v>Normal</v>
      </c>
      <c r="M1314" s="5">
        <v>103.05660377358491</v>
      </c>
      <c r="N1314" s="5"/>
      <c r="O1314" s="5"/>
    </row>
    <row r="1315" spans="1:15" x14ac:dyDescent="0.3">
      <c r="A1315" s="4" t="s">
        <v>15</v>
      </c>
      <c r="B1315" s="5">
        <v>3033</v>
      </c>
      <c r="C1315" s="5">
        <v>200104</v>
      </c>
      <c r="D1315" s="6">
        <v>45618</v>
      </c>
      <c r="E1315" s="4" t="s">
        <v>11</v>
      </c>
      <c r="F1315" s="4">
        <v>2</v>
      </c>
      <c r="G1315" s="4">
        <v>8</v>
      </c>
      <c r="H1315" s="5">
        <v>123</v>
      </c>
      <c r="I1315" s="5">
        <v>9.7524035498947637</v>
      </c>
      <c r="J1315" s="5">
        <v>122.62980709978953</v>
      </c>
      <c r="K1315" s="5">
        <v>83.620192900210469</v>
      </c>
      <c r="L1315" s="8" t="str">
        <f>IF(AND(H1315&gt;=K1315, H1315&lt;=J1315), "Normal", "Anomaly")</f>
        <v>Anomaly</v>
      </c>
      <c r="M1315" s="5">
        <v>103.05660377358491</v>
      </c>
      <c r="N1315" s="5"/>
      <c r="O1315" s="5"/>
    </row>
    <row r="1316" spans="1:15" x14ac:dyDescent="0.3">
      <c r="A1316" s="4" t="s">
        <v>15</v>
      </c>
      <c r="B1316" s="5">
        <v>3033</v>
      </c>
      <c r="C1316" s="5">
        <v>200104</v>
      </c>
      <c r="D1316" s="6">
        <v>45625</v>
      </c>
      <c r="E1316" s="4" t="s">
        <v>11</v>
      </c>
      <c r="F1316" s="4">
        <v>2</v>
      </c>
      <c r="G1316" s="4">
        <v>8</v>
      </c>
      <c r="H1316" s="5">
        <v>52</v>
      </c>
      <c r="I1316" s="5">
        <v>10.677078252031311</v>
      </c>
      <c r="J1316" s="5">
        <v>128.35415650406262</v>
      </c>
      <c r="K1316" s="5">
        <v>85.645843495937385</v>
      </c>
      <c r="L1316" s="8" t="str">
        <f>IF(AND(H1316&gt;=K1316, H1316&lt;=J1316), "Normal", "Anomaly")</f>
        <v>Anomaly</v>
      </c>
      <c r="M1316" s="5">
        <v>103.05660377358491</v>
      </c>
      <c r="N1316" s="5"/>
      <c r="O1316" s="5"/>
    </row>
    <row r="1317" spans="1:15" x14ac:dyDescent="0.3">
      <c r="A1317" s="4" t="s">
        <v>15</v>
      </c>
      <c r="B1317" s="5">
        <v>3033</v>
      </c>
      <c r="C1317" s="5">
        <v>200104</v>
      </c>
      <c r="D1317" s="6">
        <v>45632</v>
      </c>
      <c r="E1317" s="4" t="s">
        <v>11</v>
      </c>
      <c r="F1317" s="4">
        <v>2</v>
      </c>
      <c r="G1317" s="4">
        <v>8</v>
      </c>
      <c r="H1317" s="5">
        <v>137</v>
      </c>
      <c r="I1317" s="5">
        <v>20.099362552081097</v>
      </c>
      <c r="J1317" s="5">
        <v>138.82372510416218</v>
      </c>
      <c r="K1317" s="5">
        <v>58.426274895837807</v>
      </c>
      <c r="L1317" s="8" t="str">
        <f>IF(AND(H1317&gt;=K1317, H1317&lt;=J1317), "Normal", "Anomaly")</f>
        <v>Normal</v>
      </c>
      <c r="M1317" s="5">
        <v>103.05660377358491</v>
      </c>
      <c r="N1317" s="5"/>
      <c r="O1317" s="5"/>
    </row>
    <row r="1318" spans="1:15" x14ac:dyDescent="0.3">
      <c r="A1318" s="4" t="s">
        <v>15</v>
      </c>
      <c r="B1318" s="5">
        <v>3033</v>
      </c>
      <c r="C1318" s="5">
        <v>200104</v>
      </c>
      <c r="D1318" s="6">
        <v>45639</v>
      </c>
      <c r="E1318" s="4" t="s">
        <v>11</v>
      </c>
      <c r="F1318" s="4">
        <v>2</v>
      </c>
      <c r="G1318" s="4">
        <v>8</v>
      </c>
      <c r="H1318" s="5">
        <v>120</v>
      </c>
      <c r="I1318" s="5">
        <v>23.32916629457641</v>
      </c>
      <c r="J1318" s="5">
        <v>151.15833258915282</v>
      </c>
      <c r="K1318" s="5">
        <v>57.84166741084718</v>
      </c>
      <c r="L1318" s="8" t="str">
        <f>IF(AND(H1318&gt;=K1318, H1318&lt;=J1318), "Normal", "Anomaly")</f>
        <v>Normal</v>
      </c>
      <c r="M1318" s="5">
        <v>103.05660377358491</v>
      </c>
      <c r="N1318" s="5"/>
      <c r="O1318" s="5"/>
    </row>
    <row r="1319" spans="1:15" x14ac:dyDescent="0.3">
      <c r="A1319" s="4" t="s">
        <v>15</v>
      </c>
      <c r="B1319" s="5">
        <v>3033</v>
      </c>
      <c r="C1319" s="5">
        <v>200104</v>
      </c>
      <c r="D1319" s="6">
        <v>45646</v>
      </c>
      <c r="E1319" s="4" t="s">
        <v>11</v>
      </c>
      <c r="F1319" s="4">
        <v>2</v>
      </c>
      <c r="G1319" s="4">
        <v>8</v>
      </c>
      <c r="H1319" s="5">
        <v>100</v>
      </c>
      <c r="I1319" s="5">
        <v>23.841927354976988</v>
      </c>
      <c r="J1319" s="5">
        <v>154.43385470995398</v>
      </c>
      <c r="K1319" s="5">
        <v>59.066145290046023</v>
      </c>
      <c r="L1319" s="8" t="str">
        <f>IF(AND(H1319&gt;=K1319, H1319&lt;=J1319), "Normal", "Anomaly")</f>
        <v>Normal</v>
      </c>
      <c r="M1319" s="5">
        <v>103.05660377358491</v>
      </c>
      <c r="N1319" s="5"/>
      <c r="O1319" s="5"/>
    </row>
    <row r="1320" spans="1:15" x14ac:dyDescent="0.3">
      <c r="A1320" s="4" t="s">
        <v>15</v>
      </c>
      <c r="B1320" s="5">
        <v>3033</v>
      </c>
      <c r="C1320" s="5">
        <v>200104</v>
      </c>
      <c r="D1320" s="6">
        <v>45653</v>
      </c>
      <c r="E1320" s="4" t="s">
        <v>11</v>
      </c>
      <c r="F1320" s="4">
        <v>2</v>
      </c>
      <c r="G1320" s="4">
        <v>8</v>
      </c>
      <c r="H1320" s="5">
        <v>73</v>
      </c>
      <c r="I1320" s="5">
        <v>23.841927354976988</v>
      </c>
      <c r="J1320" s="5">
        <v>154.43385470995398</v>
      </c>
      <c r="K1320" s="5">
        <v>59.066145290046023</v>
      </c>
      <c r="L1320" s="8" t="str">
        <f>IF(AND(H1320&gt;=K1320, H1320&lt;=J1320), "Normal", "Anomaly")</f>
        <v>Normal</v>
      </c>
      <c r="M1320" s="5">
        <v>103.05660377358491</v>
      </c>
      <c r="N1320" s="5"/>
      <c r="O1320" s="5"/>
    </row>
    <row r="1321" spans="1:15" x14ac:dyDescent="0.3">
      <c r="A1321" s="4" t="s">
        <v>15</v>
      </c>
      <c r="B1321" s="5">
        <v>3033</v>
      </c>
      <c r="C1321" s="5">
        <v>200104</v>
      </c>
      <c r="D1321" s="6">
        <v>45660</v>
      </c>
      <c r="E1321" s="4" t="s">
        <v>11</v>
      </c>
      <c r="F1321" s="4">
        <v>2</v>
      </c>
      <c r="G1321" s="4">
        <v>8</v>
      </c>
      <c r="H1321" s="5">
        <v>117</v>
      </c>
      <c r="I1321" s="5">
        <v>25.975950415721076</v>
      </c>
      <c r="J1321" s="5">
        <v>153.45190083144215</v>
      </c>
      <c r="K1321" s="5">
        <v>49.548099168557847</v>
      </c>
      <c r="L1321" s="8" t="str">
        <f>IF(AND(H1321&gt;=K1321, H1321&lt;=J1321), "Normal", "Anomaly")</f>
        <v>Normal</v>
      </c>
      <c r="M1321" s="5">
        <v>103.05660377358491</v>
      </c>
      <c r="N1321" s="5"/>
      <c r="O1321" s="5"/>
    </row>
    <row r="1322" spans="1:15" x14ac:dyDescent="0.3">
      <c r="A1322" s="4" t="s">
        <v>15</v>
      </c>
      <c r="B1322" s="5">
        <v>3033</v>
      </c>
      <c r="C1322" s="5">
        <v>200104</v>
      </c>
      <c r="D1322" s="6">
        <v>45667</v>
      </c>
      <c r="E1322" s="4" t="s">
        <v>11</v>
      </c>
      <c r="F1322" s="4">
        <v>2</v>
      </c>
      <c r="G1322" s="4">
        <v>8</v>
      </c>
      <c r="H1322" s="5">
        <v>106</v>
      </c>
      <c r="I1322" s="5">
        <v>26.396022427631024</v>
      </c>
      <c r="J1322" s="5">
        <v>155.29204485526205</v>
      </c>
      <c r="K1322" s="5">
        <v>49.707955144737952</v>
      </c>
      <c r="L1322" s="8" t="str">
        <f>IF(AND(H1322&gt;=K1322, H1322&lt;=J1322), "Normal", "Anomaly")</f>
        <v>Normal</v>
      </c>
      <c r="M1322" s="5">
        <v>103.05660377358491</v>
      </c>
      <c r="N1322" s="5"/>
      <c r="O1322" s="5"/>
    </row>
    <row r="1323" spans="1:15" x14ac:dyDescent="0.3">
      <c r="A1323" s="4" t="s">
        <v>15</v>
      </c>
      <c r="B1323" s="5">
        <v>3033</v>
      </c>
      <c r="C1323" s="5">
        <v>200104</v>
      </c>
      <c r="D1323" s="6">
        <v>45674</v>
      </c>
      <c r="E1323" s="4" t="s">
        <v>11</v>
      </c>
      <c r="F1323" s="4">
        <v>2</v>
      </c>
      <c r="G1323" s="4">
        <v>8</v>
      </c>
      <c r="H1323" s="5">
        <v>89</v>
      </c>
      <c r="I1323" s="5">
        <v>26.358110706194402</v>
      </c>
      <c r="J1323" s="5">
        <v>156.21622141238879</v>
      </c>
      <c r="K1323" s="5">
        <v>50.783778587611195</v>
      </c>
      <c r="L1323" s="8" t="str">
        <f>IF(AND(H1323&gt;=K1323, H1323&lt;=J1323), "Normal", "Anomaly")</f>
        <v>Normal</v>
      </c>
      <c r="M1323" s="5">
        <v>103.05660377358491</v>
      </c>
      <c r="N1323" s="5"/>
      <c r="O1323" s="5"/>
    </row>
    <row r="1324" spans="1:15" x14ac:dyDescent="0.3">
      <c r="A1324" s="4" t="s">
        <v>15</v>
      </c>
      <c r="B1324" s="5">
        <v>3033</v>
      </c>
      <c r="C1324" s="5">
        <v>200104</v>
      </c>
      <c r="D1324" s="6">
        <v>45681</v>
      </c>
      <c r="E1324" s="4" t="s">
        <v>11</v>
      </c>
      <c r="F1324" s="4">
        <v>2</v>
      </c>
      <c r="G1324" s="4">
        <v>8</v>
      </c>
      <c r="H1324" s="5">
        <v>76</v>
      </c>
      <c r="I1324" s="5">
        <v>25.601513627127595</v>
      </c>
      <c r="J1324" s="5">
        <v>150.45302725425518</v>
      </c>
      <c r="K1324" s="5">
        <v>48.04697274574481</v>
      </c>
      <c r="L1324" s="8" t="str">
        <f>IF(AND(H1324&gt;=K1324, H1324&lt;=J1324), "Normal", "Anomaly")</f>
        <v>Normal</v>
      </c>
      <c r="M1324" s="5">
        <v>103.05660377358491</v>
      </c>
      <c r="N1324" s="5"/>
      <c r="O1324" s="5"/>
    </row>
    <row r="1325" spans="1:15" x14ac:dyDescent="0.3">
      <c r="A1325" s="4" t="s">
        <v>15</v>
      </c>
      <c r="B1325" s="5">
        <v>3033</v>
      </c>
      <c r="C1325" s="5">
        <v>200104</v>
      </c>
      <c r="D1325" s="6">
        <v>45688</v>
      </c>
      <c r="E1325" s="4" t="s">
        <v>11</v>
      </c>
      <c r="F1325" s="4">
        <v>2</v>
      </c>
      <c r="G1325" s="4">
        <v>8</v>
      </c>
      <c r="H1325" s="5">
        <v>107</v>
      </c>
      <c r="I1325" s="5">
        <v>20.855155237974135</v>
      </c>
      <c r="J1325" s="5">
        <v>143.96031047594826</v>
      </c>
      <c r="K1325" s="5">
        <v>60.539689524051731</v>
      </c>
      <c r="L1325" s="8" t="str">
        <f>IF(AND(H1325&gt;=K1325, H1325&lt;=J1325), "Normal", "Anomaly")</f>
        <v>Normal</v>
      </c>
      <c r="M1325" s="5">
        <v>103.05660377358491</v>
      </c>
      <c r="N1325" s="5"/>
      <c r="O1325" s="5"/>
    </row>
    <row r="1326" spans="1:15" x14ac:dyDescent="0.3">
      <c r="A1326" s="4" t="s">
        <v>15</v>
      </c>
      <c r="B1326" s="5">
        <v>3033</v>
      </c>
      <c r="C1326" s="5">
        <v>200104</v>
      </c>
      <c r="D1326" s="6">
        <v>45695</v>
      </c>
      <c r="E1326" s="4" t="s">
        <v>11</v>
      </c>
      <c r="F1326" s="4">
        <v>2</v>
      </c>
      <c r="G1326" s="4">
        <v>8</v>
      </c>
      <c r="H1326" s="5">
        <v>95</v>
      </c>
      <c r="I1326" s="5">
        <v>16.515144564913744</v>
      </c>
      <c r="J1326" s="5">
        <v>131.53028912982748</v>
      </c>
      <c r="K1326" s="5">
        <v>65.46971087017252</v>
      </c>
      <c r="L1326" s="8" t="str">
        <f>IF(AND(H1326&gt;=K1326, H1326&lt;=J1326), "Normal", "Anomaly")</f>
        <v>Normal</v>
      </c>
      <c r="M1326" s="5">
        <v>103.05660377358491</v>
      </c>
      <c r="N1326" s="5"/>
      <c r="O1326" s="5"/>
    </row>
    <row r="1327" spans="1:15" x14ac:dyDescent="0.3">
      <c r="A1327" s="4" t="s">
        <v>16</v>
      </c>
      <c r="B1327" s="5">
        <v>3003</v>
      </c>
      <c r="C1327" s="5">
        <v>200108</v>
      </c>
      <c r="D1327" s="6">
        <v>45331</v>
      </c>
      <c r="E1327" s="4" t="s">
        <v>7</v>
      </c>
      <c r="F1327" s="4">
        <v>2</v>
      </c>
      <c r="G1327" s="4">
        <v>8</v>
      </c>
      <c r="H1327" s="5">
        <v>3</v>
      </c>
      <c r="I1327" s="5"/>
      <c r="J1327" s="5"/>
      <c r="K1327" s="5"/>
      <c r="L1327" s="8" t="s">
        <v>47</v>
      </c>
      <c r="M1327" s="5">
        <v>4.0943396226415096</v>
      </c>
      <c r="N1327" s="5"/>
      <c r="O1327" s="5"/>
    </row>
    <row r="1328" spans="1:15" x14ac:dyDescent="0.3">
      <c r="A1328" s="4" t="s">
        <v>16</v>
      </c>
      <c r="B1328" s="5">
        <v>3003</v>
      </c>
      <c r="C1328" s="5">
        <v>200108</v>
      </c>
      <c r="D1328" s="6">
        <v>45338</v>
      </c>
      <c r="E1328" s="4" t="s">
        <v>7</v>
      </c>
      <c r="F1328" s="4">
        <v>2</v>
      </c>
      <c r="G1328" s="4">
        <v>8</v>
      </c>
      <c r="H1328" s="5">
        <v>4</v>
      </c>
      <c r="I1328" s="5">
        <v>0</v>
      </c>
      <c r="J1328" s="5">
        <v>3</v>
      </c>
      <c r="K1328" s="5">
        <v>3</v>
      </c>
      <c r="L1328" s="8" t="str">
        <f>IF(AND(H1328&gt;=K1328, H1328&lt;=J1328), "Normal", "Anomaly")</f>
        <v>Anomaly</v>
      </c>
      <c r="M1328" s="5">
        <v>4.0943396226415096</v>
      </c>
      <c r="N1328" s="5"/>
      <c r="O1328" s="5"/>
    </row>
    <row r="1329" spans="1:15" x14ac:dyDescent="0.3">
      <c r="A1329" s="4" t="s">
        <v>16</v>
      </c>
      <c r="B1329" s="5">
        <v>3003</v>
      </c>
      <c r="C1329" s="5">
        <v>200108</v>
      </c>
      <c r="D1329" s="6">
        <v>45345</v>
      </c>
      <c r="E1329" s="4" t="s">
        <v>7</v>
      </c>
      <c r="F1329" s="4">
        <v>2</v>
      </c>
      <c r="G1329" s="4">
        <v>8</v>
      </c>
      <c r="H1329" s="5">
        <v>2</v>
      </c>
      <c r="I1329" s="5">
        <v>0.5</v>
      </c>
      <c r="J1329" s="5">
        <v>4.5</v>
      </c>
      <c r="K1329" s="5">
        <v>2.5</v>
      </c>
      <c r="L1329" s="8" t="str">
        <f>IF(AND(H1329&gt;=K1329, H1329&lt;=J1329), "Normal", "Anomaly")</f>
        <v>Anomaly</v>
      </c>
      <c r="M1329" s="5">
        <v>4.0943396226415096</v>
      </c>
      <c r="N1329" s="5"/>
      <c r="O1329" s="5"/>
    </row>
    <row r="1330" spans="1:15" x14ac:dyDescent="0.3">
      <c r="A1330" s="4" t="s">
        <v>16</v>
      </c>
      <c r="B1330" s="5">
        <v>3003</v>
      </c>
      <c r="C1330" s="5">
        <v>200108</v>
      </c>
      <c r="D1330" s="6">
        <v>45352</v>
      </c>
      <c r="E1330" s="4" t="s">
        <v>7</v>
      </c>
      <c r="F1330" s="4">
        <v>2</v>
      </c>
      <c r="G1330" s="4">
        <v>8</v>
      </c>
      <c r="H1330" s="5">
        <v>2</v>
      </c>
      <c r="I1330" s="5">
        <v>0.81649658092772603</v>
      </c>
      <c r="J1330" s="5">
        <v>4.6329931618554525</v>
      </c>
      <c r="K1330" s="5">
        <v>1.3670068381445479</v>
      </c>
      <c r="L1330" s="8" t="str">
        <f>IF(AND(H1330&gt;=K1330, H1330&lt;=J1330), "Normal", "Anomaly")</f>
        <v>Normal</v>
      </c>
      <c r="M1330" s="5">
        <v>4.0943396226415096</v>
      </c>
      <c r="N1330" s="5"/>
      <c r="O1330" s="5"/>
    </row>
    <row r="1331" spans="1:15" x14ac:dyDescent="0.3">
      <c r="A1331" s="4" t="s">
        <v>16</v>
      </c>
      <c r="B1331" s="5">
        <v>3003</v>
      </c>
      <c r="C1331" s="5">
        <v>200108</v>
      </c>
      <c r="D1331" s="6">
        <v>45359</v>
      </c>
      <c r="E1331" s="4" t="s">
        <v>7</v>
      </c>
      <c r="F1331" s="4">
        <v>2</v>
      </c>
      <c r="G1331" s="4">
        <v>8</v>
      </c>
      <c r="H1331" s="5">
        <v>5</v>
      </c>
      <c r="I1331" s="5">
        <v>0.82915619758884995</v>
      </c>
      <c r="J1331" s="5">
        <v>4.4083123951776999</v>
      </c>
      <c r="K1331" s="5">
        <v>1.0916876048223001</v>
      </c>
      <c r="L1331" s="8" t="str">
        <f>IF(AND(H1331&gt;=K1331, H1331&lt;=J1331), "Normal", "Anomaly")</f>
        <v>Anomaly</v>
      </c>
      <c r="M1331" s="5">
        <v>4.0943396226415096</v>
      </c>
      <c r="N1331" s="5"/>
      <c r="O1331" s="5"/>
    </row>
    <row r="1332" spans="1:15" x14ac:dyDescent="0.3">
      <c r="A1332" s="4" t="s">
        <v>16</v>
      </c>
      <c r="B1332" s="5">
        <v>3003</v>
      </c>
      <c r="C1332" s="5">
        <v>200108</v>
      </c>
      <c r="D1332" s="6">
        <v>45366</v>
      </c>
      <c r="E1332" s="4" t="s">
        <v>7</v>
      </c>
      <c r="F1332" s="4">
        <v>2</v>
      </c>
      <c r="G1332" s="4">
        <v>8</v>
      </c>
      <c r="H1332" s="5">
        <v>2</v>
      </c>
      <c r="I1332" s="5">
        <v>1.1661903789690602</v>
      </c>
      <c r="J1332" s="5">
        <v>5.532380757938121</v>
      </c>
      <c r="K1332" s="5">
        <v>0.86761924206187979</v>
      </c>
      <c r="L1332" s="8" t="str">
        <f>IF(AND(H1332&gt;=K1332, H1332&lt;=J1332), "Normal", "Anomaly")</f>
        <v>Normal</v>
      </c>
      <c r="M1332" s="5">
        <v>4.0943396226415096</v>
      </c>
      <c r="N1332" s="5"/>
      <c r="O1332" s="5"/>
    </row>
    <row r="1333" spans="1:15" x14ac:dyDescent="0.3">
      <c r="A1333" s="4" t="s">
        <v>16</v>
      </c>
      <c r="B1333" s="5">
        <v>3003</v>
      </c>
      <c r="C1333" s="5">
        <v>200108</v>
      </c>
      <c r="D1333" s="6">
        <v>45373</v>
      </c>
      <c r="E1333" s="4" t="s">
        <v>7</v>
      </c>
      <c r="F1333" s="4">
        <v>2</v>
      </c>
      <c r="G1333" s="4">
        <v>8</v>
      </c>
      <c r="H1333" s="5">
        <v>3</v>
      </c>
      <c r="I1333" s="5">
        <v>1.1547005383792515</v>
      </c>
      <c r="J1333" s="5">
        <v>5.3094010767585029</v>
      </c>
      <c r="K1333" s="5">
        <v>0.69059892324149708</v>
      </c>
      <c r="L1333" s="8" t="str">
        <f>IF(AND(H1333&gt;=K1333, H1333&lt;=J1333), "Normal", "Anomaly")</f>
        <v>Normal</v>
      </c>
      <c r="M1333" s="5">
        <v>4.0943396226415096</v>
      </c>
      <c r="N1333" s="5"/>
      <c r="O1333" s="5"/>
    </row>
    <row r="1334" spans="1:15" x14ac:dyDescent="0.3">
      <c r="A1334" s="4" t="s">
        <v>16</v>
      </c>
      <c r="B1334" s="5">
        <v>3003</v>
      </c>
      <c r="C1334" s="5">
        <v>200108</v>
      </c>
      <c r="D1334" s="6">
        <v>45380</v>
      </c>
      <c r="E1334" s="4" t="s">
        <v>7</v>
      </c>
      <c r="F1334" s="4">
        <v>2</v>
      </c>
      <c r="G1334" s="4">
        <v>8</v>
      </c>
      <c r="H1334" s="5">
        <v>4</v>
      </c>
      <c r="I1334" s="5">
        <v>1.0690449676496976</v>
      </c>
      <c r="J1334" s="5">
        <v>5.1380899352993952</v>
      </c>
      <c r="K1334" s="5">
        <v>0.86191006470060483</v>
      </c>
      <c r="L1334" s="8" t="str">
        <f>IF(AND(H1334&gt;=K1334, H1334&lt;=J1334), "Normal", "Anomaly")</f>
        <v>Normal</v>
      </c>
      <c r="M1334" s="5">
        <v>4.0943396226415096</v>
      </c>
      <c r="N1334" s="5"/>
      <c r="O1334" s="5"/>
    </row>
    <row r="1335" spans="1:15" x14ac:dyDescent="0.3">
      <c r="A1335" s="4" t="s">
        <v>16</v>
      </c>
      <c r="B1335" s="5">
        <v>3003</v>
      </c>
      <c r="C1335" s="5">
        <v>200108</v>
      </c>
      <c r="D1335" s="6">
        <v>45387</v>
      </c>
      <c r="E1335" s="4" t="s">
        <v>7</v>
      </c>
      <c r="F1335" s="4">
        <v>2</v>
      </c>
      <c r="G1335" s="4">
        <v>8</v>
      </c>
      <c r="H1335" s="5">
        <v>9</v>
      </c>
      <c r="I1335" s="5">
        <v>1.0532687216470449</v>
      </c>
      <c r="J1335" s="5">
        <v>5.2315374432940898</v>
      </c>
      <c r="K1335" s="5">
        <v>1.0184625567059102</v>
      </c>
      <c r="L1335" s="8" t="str">
        <f>IF(AND(H1335&gt;=K1335, H1335&lt;=J1335), "Normal", "Anomaly")</f>
        <v>Anomaly</v>
      </c>
      <c r="M1335" s="5">
        <v>4.0943396226415096</v>
      </c>
      <c r="N1335" s="5"/>
      <c r="O1335" s="5"/>
    </row>
    <row r="1336" spans="1:15" x14ac:dyDescent="0.3">
      <c r="A1336" s="4" t="s">
        <v>16</v>
      </c>
      <c r="B1336" s="5">
        <v>3003</v>
      </c>
      <c r="C1336" s="5">
        <v>200108</v>
      </c>
      <c r="D1336" s="6">
        <v>45394</v>
      </c>
      <c r="E1336" s="4" t="s">
        <v>7</v>
      </c>
      <c r="F1336" s="4">
        <v>2</v>
      </c>
      <c r="G1336" s="4">
        <v>8</v>
      </c>
      <c r="H1336" s="5">
        <v>5</v>
      </c>
      <c r="I1336" s="5">
        <v>2.2043990110685496</v>
      </c>
      <c r="J1336" s="5">
        <v>8.2837980221370984</v>
      </c>
      <c r="K1336" s="5">
        <v>0</v>
      </c>
      <c r="L1336" s="8" t="str">
        <f>IF(AND(H1336&gt;=K1336, H1336&lt;=J1336), "Normal", "Anomaly")</f>
        <v>Normal</v>
      </c>
      <c r="M1336" s="5">
        <v>4.0943396226415096</v>
      </c>
      <c r="N1336" s="5"/>
      <c r="O1336" s="5"/>
    </row>
    <row r="1337" spans="1:15" x14ac:dyDescent="0.3">
      <c r="A1337" s="4" t="s">
        <v>16</v>
      </c>
      <c r="B1337" s="5">
        <v>3003</v>
      </c>
      <c r="C1337" s="5">
        <v>200108</v>
      </c>
      <c r="D1337" s="6">
        <v>45401</v>
      </c>
      <c r="E1337" s="4" t="s">
        <v>7</v>
      </c>
      <c r="F1337" s="4">
        <v>2</v>
      </c>
      <c r="G1337" s="4">
        <v>8</v>
      </c>
      <c r="H1337" s="5">
        <v>4</v>
      </c>
      <c r="I1337" s="5">
        <v>2.2360679774997898</v>
      </c>
      <c r="J1337" s="5">
        <v>8.4721359549995796</v>
      </c>
      <c r="K1337" s="5">
        <v>0</v>
      </c>
      <c r="L1337" s="8" t="str">
        <f>IF(AND(H1337&gt;=K1337, H1337&lt;=J1337), "Normal", "Anomaly")</f>
        <v>Normal</v>
      </c>
      <c r="M1337" s="5">
        <v>4.0943396226415096</v>
      </c>
      <c r="N1337" s="5"/>
      <c r="O1337" s="5"/>
    </row>
    <row r="1338" spans="1:15" x14ac:dyDescent="0.3">
      <c r="A1338" s="4" t="s">
        <v>16</v>
      </c>
      <c r="B1338" s="5">
        <v>3003</v>
      </c>
      <c r="C1338" s="5">
        <v>200108</v>
      </c>
      <c r="D1338" s="6">
        <v>45408</v>
      </c>
      <c r="E1338" s="4" t="s">
        <v>7</v>
      </c>
      <c r="F1338" s="4">
        <v>2</v>
      </c>
      <c r="G1338" s="4">
        <v>8</v>
      </c>
      <c r="H1338" s="5">
        <v>7</v>
      </c>
      <c r="I1338" s="5">
        <v>2.1065374432940898</v>
      </c>
      <c r="J1338" s="5">
        <v>8.4630748865881795</v>
      </c>
      <c r="K1338" s="5">
        <v>3.6925113411820476E-2</v>
      </c>
      <c r="L1338" s="8" t="str">
        <f>IF(AND(H1338&gt;=K1338, H1338&lt;=J1338), "Normal", "Anomaly")</f>
        <v>Normal</v>
      </c>
      <c r="M1338" s="5">
        <v>4.0943396226415096</v>
      </c>
      <c r="N1338" s="5"/>
      <c r="O1338" s="5"/>
    </row>
    <row r="1339" spans="1:15" x14ac:dyDescent="0.3">
      <c r="A1339" s="4" t="s">
        <v>16</v>
      </c>
      <c r="B1339" s="5">
        <v>3003</v>
      </c>
      <c r="C1339" s="5">
        <v>200108</v>
      </c>
      <c r="D1339" s="6">
        <v>45415</v>
      </c>
      <c r="E1339" s="4" t="s">
        <v>7</v>
      </c>
      <c r="F1339" s="4">
        <v>2</v>
      </c>
      <c r="G1339" s="4">
        <v>8</v>
      </c>
      <c r="H1339" s="5">
        <v>6</v>
      </c>
      <c r="I1339" s="5">
        <v>2.0879116360612584</v>
      </c>
      <c r="J1339" s="5">
        <v>9.0508232721225177</v>
      </c>
      <c r="K1339" s="5">
        <v>0.6991767278774832</v>
      </c>
      <c r="L1339" s="8" t="str">
        <f>IF(AND(H1339&gt;=K1339, H1339&lt;=J1339), "Normal", "Anomaly")</f>
        <v>Normal</v>
      </c>
      <c r="M1339" s="5">
        <v>4.0943396226415096</v>
      </c>
      <c r="N1339" s="5"/>
      <c r="O1339" s="5"/>
    </row>
    <row r="1340" spans="1:15" x14ac:dyDescent="0.3">
      <c r="A1340" s="4" t="s">
        <v>16</v>
      </c>
      <c r="B1340" s="5">
        <v>3003</v>
      </c>
      <c r="C1340" s="5">
        <v>200108</v>
      </c>
      <c r="D1340" s="6">
        <v>45422</v>
      </c>
      <c r="E1340" s="4" t="s">
        <v>7</v>
      </c>
      <c r="F1340" s="4">
        <v>2</v>
      </c>
      <c r="G1340" s="4">
        <v>8</v>
      </c>
      <c r="H1340" s="5">
        <v>4</v>
      </c>
      <c r="I1340" s="5">
        <v>2.1213203435596424</v>
      </c>
      <c r="J1340" s="5">
        <v>9.2426406871192839</v>
      </c>
      <c r="K1340" s="5">
        <v>0.75735931288071523</v>
      </c>
      <c r="L1340" s="8" t="str">
        <f>IF(AND(H1340&gt;=K1340, H1340&lt;=J1340), "Normal", "Anomaly")</f>
        <v>Normal</v>
      </c>
      <c r="M1340" s="5">
        <v>4.0943396226415096</v>
      </c>
      <c r="N1340" s="5"/>
      <c r="O1340" s="5"/>
    </row>
    <row r="1341" spans="1:15" x14ac:dyDescent="0.3">
      <c r="A1341" s="4" t="s">
        <v>16</v>
      </c>
      <c r="B1341" s="5">
        <v>3003</v>
      </c>
      <c r="C1341" s="5">
        <v>200108</v>
      </c>
      <c r="D1341" s="6">
        <v>45429</v>
      </c>
      <c r="E1341" s="4" t="s">
        <v>7</v>
      </c>
      <c r="F1341" s="4">
        <v>2</v>
      </c>
      <c r="G1341" s="4">
        <v>8</v>
      </c>
      <c r="H1341" s="5">
        <v>5</v>
      </c>
      <c r="I1341" s="5">
        <v>1.8540496217739157</v>
      </c>
      <c r="J1341" s="5">
        <v>8.9580992435478315</v>
      </c>
      <c r="K1341" s="5">
        <v>1.5419007564521685</v>
      </c>
      <c r="L1341" s="8" t="str">
        <f>IF(AND(H1341&gt;=K1341, H1341&lt;=J1341), "Normal", "Anomaly")</f>
        <v>Normal</v>
      </c>
      <c r="M1341" s="5">
        <v>4.0943396226415096</v>
      </c>
      <c r="N1341" s="5"/>
      <c r="O1341" s="5"/>
    </row>
    <row r="1342" spans="1:15" x14ac:dyDescent="0.3">
      <c r="A1342" s="4" t="s">
        <v>16</v>
      </c>
      <c r="B1342" s="5">
        <v>3003</v>
      </c>
      <c r="C1342" s="5">
        <v>200108</v>
      </c>
      <c r="D1342" s="6">
        <v>45436</v>
      </c>
      <c r="E1342" s="4" t="s">
        <v>7</v>
      </c>
      <c r="F1342" s="4">
        <v>2</v>
      </c>
      <c r="G1342" s="4">
        <v>8</v>
      </c>
      <c r="H1342" s="5">
        <v>0</v>
      </c>
      <c r="I1342" s="5">
        <v>1.6583123951776999</v>
      </c>
      <c r="J1342" s="5">
        <v>8.8166247903553998</v>
      </c>
      <c r="K1342" s="5">
        <v>2.1833752096446002</v>
      </c>
      <c r="L1342" s="8" t="str">
        <f>IF(AND(H1342&gt;=K1342, H1342&lt;=J1342), "Normal", "Anomaly")</f>
        <v>Anomaly</v>
      </c>
      <c r="M1342" s="5">
        <v>4.0943396226415096</v>
      </c>
      <c r="N1342" s="5"/>
      <c r="O1342" s="5"/>
    </row>
    <row r="1343" spans="1:15" x14ac:dyDescent="0.3">
      <c r="A1343" s="4" t="s">
        <v>16</v>
      </c>
      <c r="B1343" s="5">
        <v>3003</v>
      </c>
      <c r="C1343" s="5">
        <v>200108</v>
      </c>
      <c r="D1343" s="6">
        <v>45443</v>
      </c>
      <c r="E1343" s="4" t="s">
        <v>7</v>
      </c>
      <c r="F1343" s="4">
        <v>2</v>
      </c>
      <c r="G1343" s="4">
        <v>8</v>
      </c>
      <c r="H1343" s="5">
        <v>8</v>
      </c>
      <c r="I1343" s="5">
        <v>2.4494897427831779</v>
      </c>
      <c r="J1343" s="5">
        <v>9.8989794855663558</v>
      </c>
      <c r="K1343" s="5">
        <v>0.10102051443364424</v>
      </c>
      <c r="L1343" s="8" t="str">
        <f>IF(AND(H1343&gt;=K1343, H1343&lt;=J1343), "Normal", "Anomaly")</f>
        <v>Normal</v>
      </c>
      <c r="M1343" s="5">
        <v>4.0943396226415096</v>
      </c>
      <c r="N1343" s="5"/>
      <c r="O1343" s="5"/>
    </row>
    <row r="1344" spans="1:15" x14ac:dyDescent="0.3">
      <c r="A1344" s="4" t="s">
        <v>16</v>
      </c>
      <c r="B1344" s="5">
        <v>3003</v>
      </c>
      <c r="C1344" s="5">
        <v>200108</v>
      </c>
      <c r="D1344" s="6">
        <v>45450</v>
      </c>
      <c r="E1344" s="4" t="s">
        <v>7</v>
      </c>
      <c r="F1344" s="4">
        <v>2</v>
      </c>
      <c r="G1344" s="4">
        <v>8</v>
      </c>
      <c r="H1344" s="5">
        <v>3</v>
      </c>
      <c r="I1344" s="5">
        <v>2.2603926650031405</v>
      </c>
      <c r="J1344" s="5">
        <v>9.3957853300062801</v>
      </c>
      <c r="K1344" s="5">
        <v>0.35421466999371898</v>
      </c>
      <c r="L1344" s="8" t="str">
        <f>IF(AND(H1344&gt;=K1344, H1344&lt;=J1344), "Normal", "Anomaly")</f>
        <v>Normal</v>
      </c>
      <c r="M1344" s="5">
        <v>4.0943396226415096</v>
      </c>
      <c r="N1344" s="5"/>
      <c r="O1344" s="5"/>
    </row>
    <row r="1345" spans="1:15" x14ac:dyDescent="0.3">
      <c r="A1345" s="4" t="s">
        <v>16</v>
      </c>
      <c r="B1345" s="5">
        <v>3003</v>
      </c>
      <c r="C1345" s="5">
        <v>200108</v>
      </c>
      <c r="D1345" s="6">
        <v>45457</v>
      </c>
      <c r="E1345" s="4" t="s">
        <v>7</v>
      </c>
      <c r="F1345" s="4">
        <v>2</v>
      </c>
      <c r="G1345" s="4">
        <v>8</v>
      </c>
      <c r="H1345" s="5">
        <v>3</v>
      </c>
      <c r="I1345" s="5">
        <v>2.3418742493993991</v>
      </c>
      <c r="J1345" s="5">
        <v>9.3087484987987992</v>
      </c>
      <c r="K1345" s="5">
        <v>0</v>
      </c>
      <c r="L1345" s="8" t="str">
        <f>IF(AND(H1345&gt;=K1345, H1345&lt;=J1345), "Normal", "Anomaly")</f>
        <v>Normal</v>
      </c>
      <c r="M1345" s="5">
        <v>4.0943396226415096</v>
      </c>
      <c r="N1345" s="5"/>
      <c r="O1345" s="5"/>
    </row>
    <row r="1346" spans="1:15" x14ac:dyDescent="0.3">
      <c r="A1346" s="4" t="s">
        <v>16</v>
      </c>
      <c r="B1346" s="5">
        <v>3003</v>
      </c>
      <c r="C1346" s="5">
        <v>200108</v>
      </c>
      <c r="D1346" s="6">
        <v>45464</v>
      </c>
      <c r="E1346" s="4" t="s">
        <v>7</v>
      </c>
      <c r="F1346" s="4">
        <v>2</v>
      </c>
      <c r="G1346" s="4">
        <v>8</v>
      </c>
      <c r="H1346" s="5">
        <v>0</v>
      </c>
      <c r="I1346" s="5">
        <v>2.3979157616563596</v>
      </c>
      <c r="J1346" s="5">
        <v>9.2958315233127191</v>
      </c>
      <c r="K1346" s="5">
        <v>0</v>
      </c>
      <c r="L1346" s="8" t="str">
        <f>IF(AND(H1346&gt;=K1346, H1346&lt;=J1346), "Normal", "Anomaly")</f>
        <v>Normal</v>
      </c>
      <c r="M1346" s="5">
        <v>4.0943396226415096</v>
      </c>
      <c r="N1346" s="5"/>
      <c r="O1346" s="5"/>
    </row>
    <row r="1347" spans="1:15" x14ac:dyDescent="0.3">
      <c r="A1347" s="4" t="s">
        <v>16</v>
      </c>
      <c r="B1347" s="5">
        <v>3003</v>
      </c>
      <c r="C1347" s="5">
        <v>200108</v>
      </c>
      <c r="D1347" s="6">
        <v>45471</v>
      </c>
      <c r="E1347" s="4" t="s">
        <v>7</v>
      </c>
      <c r="F1347" s="4">
        <v>2</v>
      </c>
      <c r="G1347" s="4">
        <v>8</v>
      </c>
      <c r="H1347" s="5">
        <v>1</v>
      </c>
      <c r="I1347" s="5">
        <v>2.5950674365033368</v>
      </c>
      <c r="J1347" s="5">
        <v>8.8151348730066736</v>
      </c>
      <c r="K1347" s="5">
        <v>0</v>
      </c>
      <c r="L1347" s="8" t="str">
        <f>IF(AND(H1347&gt;=K1347, H1347&lt;=J1347), "Normal", "Anomaly")</f>
        <v>Normal</v>
      </c>
      <c r="M1347" s="5">
        <v>4.0943396226415096</v>
      </c>
      <c r="N1347" s="5"/>
      <c r="O1347" s="5"/>
    </row>
    <row r="1348" spans="1:15" x14ac:dyDescent="0.3">
      <c r="A1348" s="4" t="s">
        <v>16</v>
      </c>
      <c r="B1348" s="5">
        <v>3003</v>
      </c>
      <c r="C1348" s="5">
        <v>200108</v>
      </c>
      <c r="D1348" s="6">
        <v>45478</v>
      </c>
      <c r="E1348" s="4" t="s">
        <v>7</v>
      </c>
      <c r="F1348" s="4">
        <v>2</v>
      </c>
      <c r="G1348" s="4">
        <v>8</v>
      </c>
      <c r="H1348" s="5">
        <v>4</v>
      </c>
      <c r="I1348" s="5">
        <v>2.5495097567963922</v>
      </c>
      <c r="J1348" s="5">
        <v>8.0990195135927845</v>
      </c>
      <c r="K1348" s="5">
        <v>0</v>
      </c>
      <c r="L1348" s="8" t="str">
        <f>IF(AND(H1348&gt;=K1348, H1348&lt;=J1348), "Normal", "Anomaly")</f>
        <v>Normal</v>
      </c>
      <c r="M1348" s="5">
        <v>4.0943396226415096</v>
      </c>
      <c r="N1348" s="5"/>
      <c r="O1348" s="5"/>
    </row>
    <row r="1349" spans="1:15" x14ac:dyDescent="0.3">
      <c r="A1349" s="4" t="s">
        <v>16</v>
      </c>
      <c r="B1349" s="5">
        <v>3003</v>
      </c>
      <c r="C1349" s="5">
        <v>200108</v>
      </c>
      <c r="D1349" s="6">
        <v>45485</v>
      </c>
      <c r="E1349" s="4" t="s">
        <v>7</v>
      </c>
      <c r="F1349" s="4">
        <v>2</v>
      </c>
      <c r="G1349" s="4">
        <v>8</v>
      </c>
      <c r="H1349" s="5">
        <v>1</v>
      </c>
      <c r="I1349" s="5">
        <v>2.5495097567963922</v>
      </c>
      <c r="J1349" s="5">
        <v>8.0990195135927845</v>
      </c>
      <c r="K1349" s="5">
        <v>0</v>
      </c>
      <c r="L1349" s="8" t="str">
        <f>IF(AND(H1349&gt;=K1349, H1349&lt;=J1349), "Normal", "Anomaly")</f>
        <v>Normal</v>
      </c>
      <c r="M1349" s="5">
        <v>4.0943396226415096</v>
      </c>
      <c r="N1349" s="5"/>
      <c r="O1349" s="5"/>
    </row>
    <row r="1350" spans="1:15" x14ac:dyDescent="0.3">
      <c r="A1350" s="4" t="s">
        <v>16</v>
      </c>
      <c r="B1350" s="5">
        <v>3003</v>
      </c>
      <c r="C1350" s="5">
        <v>200108</v>
      </c>
      <c r="D1350" s="6">
        <v>45492</v>
      </c>
      <c r="E1350" s="4" t="s">
        <v>7</v>
      </c>
      <c r="F1350" s="4">
        <v>2</v>
      </c>
      <c r="G1350" s="4">
        <v>8</v>
      </c>
      <c r="H1350" s="5">
        <v>3</v>
      </c>
      <c r="I1350" s="5">
        <v>2.5</v>
      </c>
      <c r="J1350" s="5">
        <v>7.5</v>
      </c>
      <c r="K1350" s="5">
        <v>0</v>
      </c>
      <c r="L1350" s="8" t="str">
        <f>IF(AND(H1350&gt;=K1350, H1350&lt;=J1350), "Normal", "Anomaly")</f>
        <v>Normal</v>
      </c>
      <c r="M1350" s="5">
        <v>4.0943396226415096</v>
      </c>
      <c r="N1350" s="5"/>
      <c r="O1350" s="5"/>
    </row>
    <row r="1351" spans="1:15" x14ac:dyDescent="0.3">
      <c r="A1351" s="4" t="s">
        <v>16</v>
      </c>
      <c r="B1351" s="5">
        <v>3003</v>
      </c>
      <c r="C1351" s="5">
        <v>200108</v>
      </c>
      <c r="D1351" s="6">
        <v>45499</v>
      </c>
      <c r="E1351" s="4" t="s">
        <v>7</v>
      </c>
      <c r="F1351" s="4">
        <v>2</v>
      </c>
      <c r="G1351" s="4">
        <v>8</v>
      </c>
      <c r="H1351" s="5">
        <v>2</v>
      </c>
      <c r="I1351" s="5">
        <v>2.315032397181517</v>
      </c>
      <c r="J1351" s="5">
        <v>7.505064794363034</v>
      </c>
      <c r="K1351" s="5">
        <v>0</v>
      </c>
      <c r="L1351" s="8" t="str">
        <f>IF(AND(H1351&gt;=K1351, H1351&lt;=J1351), "Normal", "Anomaly")</f>
        <v>Normal</v>
      </c>
      <c r="M1351" s="5">
        <v>4.0943396226415096</v>
      </c>
      <c r="N1351" s="5"/>
      <c r="O1351" s="5"/>
    </row>
    <row r="1352" spans="1:15" x14ac:dyDescent="0.3">
      <c r="A1352" s="4" t="s">
        <v>16</v>
      </c>
      <c r="B1352" s="5">
        <v>3003</v>
      </c>
      <c r="C1352" s="5">
        <v>200108</v>
      </c>
      <c r="D1352" s="6">
        <v>45506</v>
      </c>
      <c r="E1352" s="4" t="s">
        <v>7</v>
      </c>
      <c r="F1352" s="4">
        <v>2</v>
      </c>
      <c r="G1352" s="4">
        <v>8</v>
      </c>
      <c r="H1352" s="5">
        <v>1</v>
      </c>
      <c r="I1352" s="5">
        <v>1.2686114456365274</v>
      </c>
      <c r="J1352" s="5">
        <v>4.6622228912730552</v>
      </c>
      <c r="K1352" s="5">
        <v>0</v>
      </c>
      <c r="L1352" s="8" t="str">
        <f>IF(AND(H1352&gt;=K1352, H1352&lt;=J1352), "Normal", "Anomaly")</f>
        <v>Normal</v>
      </c>
      <c r="M1352" s="5">
        <v>4.0943396226415096</v>
      </c>
      <c r="N1352" s="5"/>
      <c r="O1352" s="5"/>
    </row>
    <row r="1353" spans="1:15" x14ac:dyDescent="0.3">
      <c r="A1353" s="4" t="s">
        <v>16</v>
      </c>
      <c r="B1353" s="5">
        <v>3003</v>
      </c>
      <c r="C1353" s="5">
        <v>200108</v>
      </c>
      <c r="D1353" s="6">
        <v>45513</v>
      </c>
      <c r="E1353" s="4" t="s">
        <v>7</v>
      </c>
      <c r="F1353" s="4">
        <v>2</v>
      </c>
      <c r="G1353" s="4">
        <v>8</v>
      </c>
      <c r="H1353" s="5">
        <v>3</v>
      </c>
      <c r="I1353" s="5">
        <v>1.2686114456365274</v>
      </c>
      <c r="J1353" s="5">
        <v>4.4122228912730552</v>
      </c>
      <c r="K1353" s="5">
        <v>0</v>
      </c>
      <c r="L1353" s="8" t="str">
        <f>IF(AND(H1353&gt;=K1353, H1353&lt;=J1353), "Normal", "Anomaly")</f>
        <v>Normal</v>
      </c>
      <c r="M1353" s="5">
        <v>4.0943396226415096</v>
      </c>
      <c r="N1353" s="5"/>
      <c r="O1353" s="5"/>
    </row>
    <row r="1354" spans="1:15" x14ac:dyDescent="0.3">
      <c r="A1354" s="4" t="s">
        <v>16</v>
      </c>
      <c r="B1354" s="5">
        <v>3003</v>
      </c>
      <c r="C1354" s="5">
        <v>200108</v>
      </c>
      <c r="D1354" s="6">
        <v>45520</v>
      </c>
      <c r="E1354" s="4" t="s">
        <v>7</v>
      </c>
      <c r="F1354" s="4">
        <v>2</v>
      </c>
      <c r="G1354" s="4">
        <v>8</v>
      </c>
      <c r="H1354" s="5">
        <v>2</v>
      </c>
      <c r="I1354" s="5">
        <v>1.2686114456365274</v>
      </c>
      <c r="J1354" s="5">
        <v>4.4122228912730552</v>
      </c>
      <c r="K1354" s="5">
        <v>0</v>
      </c>
      <c r="L1354" s="8" t="str">
        <f>IF(AND(H1354&gt;=K1354, H1354&lt;=J1354), "Normal", "Anomaly")</f>
        <v>Normal</v>
      </c>
      <c r="M1354" s="5">
        <v>4.0943396226415096</v>
      </c>
      <c r="N1354" s="5"/>
      <c r="O1354" s="5"/>
    </row>
    <row r="1355" spans="1:15" x14ac:dyDescent="0.3">
      <c r="A1355" s="4" t="s">
        <v>16</v>
      </c>
      <c r="B1355" s="5">
        <v>3003</v>
      </c>
      <c r="C1355" s="5">
        <v>200108</v>
      </c>
      <c r="D1355" s="6">
        <v>45527</v>
      </c>
      <c r="E1355" s="4" t="s">
        <v>7</v>
      </c>
      <c r="F1355" s="4">
        <v>2</v>
      </c>
      <c r="G1355" s="4">
        <v>8</v>
      </c>
      <c r="H1355" s="5">
        <v>2</v>
      </c>
      <c r="I1355" s="5">
        <v>1.0532687216470449</v>
      </c>
      <c r="J1355" s="5">
        <v>4.2315374432940898</v>
      </c>
      <c r="K1355" s="5">
        <v>1.8462556705910238E-2</v>
      </c>
      <c r="L1355" s="8" t="str">
        <f>IF(AND(H1355&gt;=K1355, H1355&lt;=J1355), "Normal", "Anomaly")</f>
        <v>Normal</v>
      </c>
      <c r="M1355" s="5">
        <v>4.0943396226415096</v>
      </c>
      <c r="N1355" s="5"/>
      <c r="O1355" s="5"/>
    </row>
    <row r="1356" spans="1:15" x14ac:dyDescent="0.3">
      <c r="A1356" s="4" t="s">
        <v>16</v>
      </c>
      <c r="B1356" s="5">
        <v>3003</v>
      </c>
      <c r="C1356" s="5">
        <v>200108</v>
      </c>
      <c r="D1356" s="6">
        <v>45534</v>
      </c>
      <c r="E1356" s="4" t="s">
        <v>7</v>
      </c>
      <c r="F1356" s="4">
        <v>2</v>
      </c>
      <c r="G1356" s="4">
        <v>8</v>
      </c>
      <c r="H1356" s="5">
        <v>2</v>
      </c>
      <c r="I1356" s="5">
        <v>0.96824583655185426</v>
      </c>
      <c r="J1356" s="5">
        <v>4.1864916731037081</v>
      </c>
      <c r="K1356" s="5">
        <v>0.31350832689629149</v>
      </c>
      <c r="L1356" s="8" t="str">
        <f>IF(AND(H1356&gt;=K1356, H1356&lt;=J1356), "Normal", "Anomaly")</f>
        <v>Normal</v>
      </c>
      <c r="M1356" s="5">
        <v>4.0943396226415096</v>
      </c>
      <c r="N1356" s="5"/>
      <c r="O1356" s="5"/>
    </row>
    <row r="1357" spans="1:15" x14ac:dyDescent="0.3">
      <c r="A1357" s="4" t="s">
        <v>16</v>
      </c>
      <c r="B1357" s="5">
        <v>3003</v>
      </c>
      <c r="C1357" s="5">
        <v>200108</v>
      </c>
      <c r="D1357" s="6">
        <v>45541</v>
      </c>
      <c r="E1357" s="4" t="s">
        <v>7</v>
      </c>
      <c r="F1357" s="4">
        <v>2</v>
      </c>
      <c r="G1357" s="4">
        <v>8</v>
      </c>
      <c r="H1357" s="5">
        <v>1</v>
      </c>
      <c r="I1357" s="5">
        <v>0.70710678118654757</v>
      </c>
      <c r="J1357" s="5">
        <v>3.4142135623730949</v>
      </c>
      <c r="K1357" s="5">
        <v>0.58578643762690485</v>
      </c>
      <c r="L1357" s="8" t="str">
        <f>IF(AND(H1357&gt;=K1357, H1357&lt;=J1357), "Normal", "Anomaly")</f>
        <v>Normal</v>
      </c>
      <c r="M1357" s="5">
        <v>4.0943396226415096</v>
      </c>
      <c r="N1357" s="5"/>
      <c r="O1357" s="5"/>
    </row>
    <row r="1358" spans="1:15" x14ac:dyDescent="0.3">
      <c r="A1358" s="4" t="s">
        <v>16</v>
      </c>
      <c r="B1358" s="5">
        <v>3003</v>
      </c>
      <c r="C1358" s="5">
        <v>200108</v>
      </c>
      <c r="D1358" s="6">
        <v>45548</v>
      </c>
      <c r="E1358" s="4" t="s">
        <v>7</v>
      </c>
      <c r="F1358" s="4">
        <v>2</v>
      </c>
      <c r="G1358" s="4">
        <v>8</v>
      </c>
      <c r="H1358" s="5">
        <v>5</v>
      </c>
      <c r="I1358" s="5">
        <v>0.70710678118654757</v>
      </c>
      <c r="J1358" s="5">
        <v>3.4142135623730949</v>
      </c>
      <c r="K1358" s="5">
        <v>0.58578643762690485</v>
      </c>
      <c r="L1358" s="8" t="str">
        <f>IF(AND(H1358&gt;=K1358, H1358&lt;=J1358), "Normal", "Anomaly")</f>
        <v>Anomaly</v>
      </c>
      <c r="M1358" s="5">
        <v>4.0943396226415096</v>
      </c>
      <c r="N1358" s="5"/>
      <c r="O1358" s="5"/>
    </row>
    <row r="1359" spans="1:15" x14ac:dyDescent="0.3">
      <c r="A1359" s="4" t="s">
        <v>16</v>
      </c>
      <c r="B1359" s="5">
        <v>3003</v>
      </c>
      <c r="C1359" s="5">
        <v>200108</v>
      </c>
      <c r="D1359" s="6">
        <v>45555</v>
      </c>
      <c r="E1359" s="4" t="s">
        <v>7</v>
      </c>
      <c r="F1359" s="4">
        <v>2</v>
      </c>
      <c r="G1359" s="4">
        <v>8</v>
      </c>
      <c r="H1359" s="5">
        <v>8</v>
      </c>
      <c r="I1359" s="5">
        <v>1.1989578808281798</v>
      </c>
      <c r="J1359" s="5">
        <v>4.6479157616563596</v>
      </c>
      <c r="K1359" s="5">
        <v>0</v>
      </c>
      <c r="L1359" s="8" t="str">
        <f>IF(AND(H1359&gt;=K1359, H1359&lt;=J1359), "Normal", "Anomaly")</f>
        <v>Anomaly</v>
      </c>
      <c r="M1359" s="5">
        <v>4.0943396226415096</v>
      </c>
      <c r="N1359" s="5"/>
      <c r="O1359" s="5"/>
    </row>
    <row r="1360" spans="1:15" x14ac:dyDescent="0.3">
      <c r="A1360" s="4" t="s">
        <v>16</v>
      </c>
      <c r="B1360" s="5">
        <v>3003</v>
      </c>
      <c r="C1360" s="5">
        <v>200108</v>
      </c>
      <c r="D1360" s="6">
        <v>45562</v>
      </c>
      <c r="E1360" s="4" t="s">
        <v>7</v>
      </c>
      <c r="F1360" s="4">
        <v>2</v>
      </c>
      <c r="G1360" s="4">
        <v>8</v>
      </c>
      <c r="H1360" s="5">
        <v>4</v>
      </c>
      <c r="I1360" s="5">
        <v>2.2360679774997898</v>
      </c>
      <c r="J1360" s="5">
        <v>7.4721359549995796</v>
      </c>
      <c r="K1360" s="5">
        <v>0</v>
      </c>
      <c r="L1360" s="8" t="str">
        <f>IF(AND(H1360&gt;=K1360, H1360&lt;=J1360), "Normal", "Anomaly")</f>
        <v>Normal</v>
      </c>
      <c r="M1360" s="5">
        <v>4.0943396226415096</v>
      </c>
      <c r="N1360" s="5"/>
      <c r="O1360" s="5"/>
    </row>
    <row r="1361" spans="1:15" x14ac:dyDescent="0.3">
      <c r="A1361" s="4" t="s">
        <v>16</v>
      </c>
      <c r="B1361" s="5">
        <v>3003</v>
      </c>
      <c r="C1361" s="5">
        <v>200108</v>
      </c>
      <c r="D1361" s="6">
        <v>45569</v>
      </c>
      <c r="E1361" s="4" t="s">
        <v>7</v>
      </c>
      <c r="F1361" s="4">
        <v>2</v>
      </c>
      <c r="G1361" s="4">
        <v>8</v>
      </c>
      <c r="H1361" s="5">
        <v>3</v>
      </c>
      <c r="I1361" s="5">
        <v>2.117634293262177</v>
      </c>
      <c r="J1361" s="5">
        <v>7.610268586524354</v>
      </c>
      <c r="K1361" s="5">
        <v>0</v>
      </c>
      <c r="L1361" s="8" t="str">
        <f>IF(AND(H1361&gt;=K1361, H1361&lt;=J1361), "Normal", "Anomaly")</f>
        <v>Normal</v>
      </c>
      <c r="M1361" s="5">
        <v>4.0943396226415096</v>
      </c>
      <c r="N1361" s="5"/>
      <c r="O1361" s="5"/>
    </row>
    <row r="1362" spans="1:15" x14ac:dyDescent="0.3">
      <c r="A1362" s="4" t="s">
        <v>16</v>
      </c>
      <c r="B1362" s="5">
        <v>3003</v>
      </c>
      <c r="C1362" s="5">
        <v>200108</v>
      </c>
      <c r="D1362" s="6">
        <v>45576</v>
      </c>
      <c r="E1362" s="4" t="s">
        <v>7</v>
      </c>
      <c r="F1362" s="4">
        <v>2</v>
      </c>
      <c r="G1362" s="4">
        <v>8</v>
      </c>
      <c r="H1362" s="5">
        <v>4</v>
      </c>
      <c r="I1362" s="5">
        <v>2.117634293262177</v>
      </c>
      <c r="J1362" s="5">
        <v>7.610268586524354</v>
      </c>
      <c r="K1362" s="5">
        <v>0</v>
      </c>
      <c r="L1362" s="8" t="str">
        <f>IF(AND(H1362&gt;=K1362, H1362&lt;=J1362), "Normal", "Anomaly")</f>
        <v>Normal</v>
      </c>
      <c r="M1362" s="5">
        <v>4.0943396226415096</v>
      </c>
      <c r="N1362" s="5"/>
      <c r="O1362" s="5"/>
    </row>
    <row r="1363" spans="1:15" x14ac:dyDescent="0.3">
      <c r="A1363" s="4" t="s">
        <v>16</v>
      </c>
      <c r="B1363" s="5">
        <v>3003</v>
      </c>
      <c r="C1363" s="5">
        <v>200108</v>
      </c>
      <c r="D1363" s="6">
        <v>45583</v>
      </c>
      <c r="E1363" s="4" t="s">
        <v>7</v>
      </c>
      <c r="F1363" s="4">
        <v>2</v>
      </c>
      <c r="G1363" s="4">
        <v>8</v>
      </c>
      <c r="H1363" s="5">
        <v>1</v>
      </c>
      <c r="I1363" s="5">
        <v>2.0577597041442912</v>
      </c>
      <c r="J1363" s="5">
        <v>7.7405194082885824</v>
      </c>
      <c r="K1363" s="5">
        <v>0</v>
      </c>
      <c r="L1363" s="8" t="str">
        <f>IF(AND(H1363&gt;=K1363, H1363&lt;=J1363), "Normal", "Anomaly")</f>
        <v>Normal</v>
      </c>
      <c r="M1363" s="5">
        <v>4.0943396226415096</v>
      </c>
      <c r="N1363" s="5"/>
      <c r="O1363" s="5"/>
    </row>
    <row r="1364" spans="1:15" x14ac:dyDescent="0.3">
      <c r="A1364" s="4" t="s">
        <v>16</v>
      </c>
      <c r="B1364" s="5">
        <v>3003</v>
      </c>
      <c r="C1364" s="5">
        <v>200108</v>
      </c>
      <c r="D1364" s="6">
        <v>45590</v>
      </c>
      <c r="E1364" s="4" t="s">
        <v>7</v>
      </c>
      <c r="F1364" s="4">
        <v>2</v>
      </c>
      <c r="G1364" s="4">
        <v>8</v>
      </c>
      <c r="H1364" s="5">
        <v>3</v>
      </c>
      <c r="I1364" s="5">
        <v>2.179449471770337</v>
      </c>
      <c r="J1364" s="5">
        <v>7.858898943540674</v>
      </c>
      <c r="K1364" s="5">
        <v>0</v>
      </c>
      <c r="L1364" s="8" t="str">
        <f>IF(AND(H1364&gt;=K1364, H1364&lt;=J1364), "Normal", "Anomaly")</f>
        <v>Normal</v>
      </c>
      <c r="M1364" s="5">
        <v>4.0943396226415096</v>
      </c>
      <c r="N1364" s="5"/>
      <c r="O1364" s="5"/>
    </row>
    <row r="1365" spans="1:15" x14ac:dyDescent="0.3">
      <c r="A1365" s="4" t="s">
        <v>16</v>
      </c>
      <c r="B1365" s="5">
        <v>3003</v>
      </c>
      <c r="C1365" s="5">
        <v>200108</v>
      </c>
      <c r="D1365" s="6">
        <v>45597</v>
      </c>
      <c r="E1365" s="4" t="s">
        <v>7</v>
      </c>
      <c r="F1365" s="4">
        <v>2</v>
      </c>
      <c r="G1365" s="4">
        <v>8</v>
      </c>
      <c r="H1365" s="5">
        <v>4</v>
      </c>
      <c r="I1365" s="5">
        <v>2.117634293262177</v>
      </c>
      <c r="J1365" s="5">
        <v>7.860268586524354</v>
      </c>
      <c r="K1365" s="5">
        <v>0</v>
      </c>
      <c r="L1365" s="8" t="str">
        <f>IF(AND(H1365&gt;=K1365, H1365&lt;=J1365), "Normal", "Anomaly")</f>
        <v>Normal</v>
      </c>
      <c r="M1365" s="5">
        <v>4.0943396226415096</v>
      </c>
      <c r="N1365" s="5"/>
      <c r="O1365" s="5"/>
    </row>
    <row r="1366" spans="1:15" x14ac:dyDescent="0.3">
      <c r="A1366" s="4" t="s">
        <v>16</v>
      </c>
      <c r="B1366" s="5">
        <v>3003</v>
      </c>
      <c r="C1366" s="5">
        <v>200108</v>
      </c>
      <c r="D1366" s="6">
        <v>45604</v>
      </c>
      <c r="E1366" s="4" t="s">
        <v>7</v>
      </c>
      <c r="F1366" s="4">
        <v>2</v>
      </c>
      <c r="G1366" s="4">
        <v>8</v>
      </c>
      <c r="H1366" s="5">
        <v>6</v>
      </c>
      <c r="I1366" s="5">
        <v>1.8708286933869707</v>
      </c>
      <c r="J1366" s="5">
        <v>7.7416573867739409</v>
      </c>
      <c r="K1366" s="5">
        <v>0.25834261322605867</v>
      </c>
      <c r="L1366" s="8" t="str">
        <f>IF(AND(H1366&gt;=K1366, H1366&lt;=J1366), "Normal", "Anomaly")</f>
        <v>Normal</v>
      </c>
      <c r="M1366" s="5">
        <v>4.0943396226415096</v>
      </c>
      <c r="N1366" s="5"/>
      <c r="O1366" s="5"/>
    </row>
    <row r="1367" spans="1:15" x14ac:dyDescent="0.3">
      <c r="A1367" s="4" t="s">
        <v>16</v>
      </c>
      <c r="B1367" s="5">
        <v>3003</v>
      </c>
      <c r="C1367" s="5">
        <v>200108</v>
      </c>
      <c r="D1367" s="6">
        <v>45611</v>
      </c>
      <c r="E1367" s="4" t="s">
        <v>7</v>
      </c>
      <c r="F1367" s="4">
        <v>2</v>
      </c>
      <c r="G1367" s="4">
        <v>8</v>
      </c>
      <c r="H1367" s="5">
        <v>7</v>
      </c>
      <c r="I1367" s="5">
        <v>1.9645292056877139</v>
      </c>
      <c r="J1367" s="5">
        <v>8.0540584113754274</v>
      </c>
      <c r="K1367" s="5">
        <v>0.19594158862457212</v>
      </c>
      <c r="L1367" s="8" t="str">
        <f>IF(AND(H1367&gt;=K1367, H1367&lt;=J1367), "Normal", "Anomaly")</f>
        <v>Normal</v>
      </c>
      <c r="M1367" s="5">
        <v>4.0943396226415096</v>
      </c>
      <c r="N1367" s="5"/>
      <c r="O1367" s="5"/>
    </row>
    <row r="1368" spans="1:15" x14ac:dyDescent="0.3">
      <c r="A1368" s="4" t="s">
        <v>16</v>
      </c>
      <c r="B1368" s="5">
        <v>3003</v>
      </c>
      <c r="C1368" s="5">
        <v>200108</v>
      </c>
      <c r="D1368" s="6">
        <v>45618</v>
      </c>
      <c r="E1368" s="4" t="s">
        <v>7</v>
      </c>
      <c r="F1368" s="4">
        <v>2</v>
      </c>
      <c r="G1368" s="4">
        <v>8</v>
      </c>
      <c r="H1368" s="5">
        <v>2</v>
      </c>
      <c r="I1368" s="5">
        <v>1.7320508075688772</v>
      </c>
      <c r="J1368" s="5">
        <v>7.4641016151377544</v>
      </c>
      <c r="K1368" s="5">
        <v>0.53589838486224561</v>
      </c>
      <c r="L1368" s="8" t="str">
        <f>IF(AND(H1368&gt;=K1368, H1368&lt;=J1368), "Normal", "Anomaly")</f>
        <v>Normal</v>
      </c>
      <c r="M1368" s="5">
        <v>4.0943396226415096</v>
      </c>
      <c r="N1368" s="5"/>
      <c r="O1368" s="5"/>
    </row>
    <row r="1369" spans="1:15" x14ac:dyDescent="0.3">
      <c r="A1369" s="4" t="s">
        <v>16</v>
      </c>
      <c r="B1369" s="5">
        <v>3003</v>
      </c>
      <c r="C1369" s="5">
        <v>200108</v>
      </c>
      <c r="D1369" s="6">
        <v>45625</v>
      </c>
      <c r="E1369" s="4" t="s">
        <v>7</v>
      </c>
      <c r="F1369" s="4">
        <v>2</v>
      </c>
      <c r="G1369" s="4">
        <v>8</v>
      </c>
      <c r="H1369" s="5">
        <v>1</v>
      </c>
      <c r="I1369" s="5">
        <v>1.8540496217739157</v>
      </c>
      <c r="J1369" s="5">
        <v>7.4580992435478315</v>
      </c>
      <c r="K1369" s="5">
        <v>4.1900756452168508E-2</v>
      </c>
      <c r="L1369" s="8" t="str">
        <f>IF(AND(H1369&gt;=K1369, H1369&lt;=J1369), "Normal", "Anomaly")</f>
        <v>Normal</v>
      </c>
      <c r="M1369" s="5">
        <v>4.0943396226415096</v>
      </c>
      <c r="N1369" s="5"/>
      <c r="O1369" s="5"/>
    </row>
    <row r="1370" spans="1:15" x14ac:dyDescent="0.3">
      <c r="A1370" s="4" t="s">
        <v>16</v>
      </c>
      <c r="B1370" s="5">
        <v>3003</v>
      </c>
      <c r="C1370" s="5">
        <v>200108</v>
      </c>
      <c r="D1370" s="6">
        <v>45632</v>
      </c>
      <c r="E1370" s="4" t="s">
        <v>7</v>
      </c>
      <c r="F1370" s="4">
        <v>2</v>
      </c>
      <c r="G1370" s="4">
        <v>8</v>
      </c>
      <c r="H1370" s="5">
        <v>6</v>
      </c>
      <c r="I1370" s="5">
        <v>2.0615528128088303</v>
      </c>
      <c r="J1370" s="5">
        <v>7.6231056256176606</v>
      </c>
      <c r="K1370" s="5">
        <v>0</v>
      </c>
      <c r="L1370" s="8" t="str">
        <f>IF(AND(H1370&gt;=K1370, H1370&lt;=J1370), "Normal", "Anomaly")</f>
        <v>Normal</v>
      </c>
      <c r="M1370" s="5">
        <v>4.0943396226415096</v>
      </c>
      <c r="N1370" s="5"/>
      <c r="O1370" s="5"/>
    </row>
    <row r="1371" spans="1:15" x14ac:dyDescent="0.3">
      <c r="A1371" s="4" t="s">
        <v>16</v>
      </c>
      <c r="B1371" s="5">
        <v>3003</v>
      </c>
      <c r="C1371" s="5">
        <v>200108</v>
      </c>
      <c r="D1371" s="6">
        <v>45639</v>
      </c>
      <c r="E1371" s="4" t="s">
        <v>7</v>
      </c>
      <c r="F1371" s="4">
        <v>2</v>
      </c>
      <c r="G1371" s="4">
        <v>8</v>
      </c>
      <c r="H1371" s="5">
        <v>3</v>
      </c>
      <c r="I1371" s="5">
        <v>2.2220486043288972</v>
      </c>
      <c r="J1371" s="5">
        <v>8.1940972086577943</v>
      </c>
      <c r="K1371" s="5">
        <v>0</v>
      </c>
      <c r="L1371" s="8" t="str">
        <f>IF(AND(H1371&gt;=K1371, H1371&lt;=J1371), "Normal", "Anomaly")</f>
        <v>Normal</v>
      </c>
      <c r="M1371" s="5">
        <v>4.0943396226415096</v>
      </c>
      <c r="N1371" s="5"/>
      <c r="O1371" s="5"/>
    </row>
    <row r="1372" spans="1:15" x14ac:dyDescent="0.3">
      <c r="A1372" s="4" t="s">
        <v>16</v>
      </c>
      <c r="B1372" s="5">
        <v>3003</v>
      </c>
      <c r="C1372" s="5">
        <v>200108</v>
      </c>
      <c r="D1372" s="6">
        <v>45646</v>
      </c>
      <c r="E1372" s="4" t="s">
        <v>7</v>
      </c>
      <c r="F1372" s="4">
        <v>2</v>
      </c>
      <c r="G1372" s="4">
        <v>8</v>
      </c>
      <c r="H1372" s="5">
        <v>2</v>
      </c>
      <c r="I1372" s="5">
        <v>2</v>
      </c>
      <c r="J1372" s="5">
        <v>8</v>
      </c>
      <c r="K1372" s="5">
        <v>0</v>
      </c>
      <c r="L1372" s="8" t="str">
        <f>IF(AND(H1372&gt;=K1372, H1372&lt;=J1372), "Normal", "Anomaly")</f>
        <v>Normal</v>
      </c>
      <c r="M1372" s="5">
        <v>4.0943396226415096</v>
      </c>
      <c r="N1372" s="5"/>
      <c r="O1372" s="5"/>
    </row>
    <row r="1373" spans="1:15" x14ac:dyDescent="0.3">
      <c r="A1373" s="4" t="s">
        <v>16</v>
      </c>
      <c r="B1373" s="5">
        <v>3003</v>
      </c>
      <c r="C1373" s="5">
        <v>200108</v>
      </c>
      <c r="D1373" s="6">
        <v>45653</v>
      </c>
      <c r="E1373" s="4" t="s">
        <v>7</v>
      </c>
      <c r="F1373" s="4">
        <v>2</v>
      </c>
      <c r="G1373" s="4">
        <v>8</v>
      </c>
      <c r="H1373" s="5">
        <v>2</v>
      </c>
      <c r="I1373" s="5">
        <v>2.0879116360612584</v>
      </c>
      <c r="J1373" s="5">
        <v>8.0508232721225177</v>
      </c>
      <c r="K1373" s="5">
        <v>0</v>
      </c>
      <c r="L1373" s="8" t="str">
        <f>IF(AND(H1373&gt;=K1373, H1373&lt;=J1373), "Normal", "Anomaly")</f>
        <v>Normal</v>
      </c>
      <c r="M1373" s="5">
        <v>4.0943396226415096</v>
      </c>
      <c r="N1373" s="5"/>
      <c r="O1373" s="5"/>
    </row>
    <row r="1374" spans="1:15" x14ac:dyDescent="0.3">
      <c r="A1374" s="4" t="s">
        <v>16</v>
      </c>
      <c r="B1374" s="5">
        <v>3003</v>
      </c>
      <c r="C1374" s="5">
        <v>200108</v>
      </c>
      <c r="D1374" s="6">
        <v>45660</v>
      </c>
      <c r="E1374" s="4" t="s">
        <v>7</v>
      </c>
      <c r="F1374" s="4">
        <v>2</v>
      </c>
      <c r="G1374" s="4">
        <v>8</v>
      </c>
      <c r="H1374" s="5">
        <v>3</v>
      </c>
      <c r="I1374" s="5">
        <v>2.1758618981911515</v>
      </c>
      <c r="J1374" s="5">
        <v>7.976723796382303</v>
      </c>
      <c r="K1374" s="5">
        <v>0</v>
      </c>
      <c r="L1374" s="8" t="str">
        <f>IF(AND(H1374&gt;=K1374, H1374&lt;=J1374), "Normal", "Anomaly")</f>
        <v>Normal</v>
      </c>
      <c r="M1374" s="5">
        <v>4.0943396226415096</v>
      </c>
      <c r="N1374" s="5"/>
      <c r="O1374" s="5"/>
    </row>
    <row r="1375" spans="1:15" x14ac:dyDescent="0.3">
      <c r="A1375" s="4" t="s">
        <v>16</v>
      </c>
      <c r="B1375" s="5">
        <v>3003</v>
      </c>
      <c r="C1375" s="5">
        <v>200108</v>
      </c>
      <c r="D1375" s="6">
        <v>45667</v>
      </c>
      <c r="E1375" s="4" t="s">
        <v>7</v>
      </c>
      <c r="F1375" s="4">
        <v>2</v>
      </c>
      <c r="G1375" s="4">
        <v>8</v>
      </c>
      <c r="H1375" s="5">
        <v>5</v>
      </c>
      <c r="I1375" s="5">
        <v>1.984313483298443</v>
      </c>
      <c r="J1375" s="5">
        <v>7.2186269665968865</v>
      </c>
      <c r="K1375" s="5">
        <v>0</v>
      </c>
      <c r="L1375" s="8" t="str">
        <f>IF(AND(H1375&gt;=K1375, H1375&lt;=J1375), "Normal", "Anomaly")</f>
        <v>Normal</v>
      </c>
      <c r="M1375" s="5">
        <v>4.0943396226415096</v>
      </c>
      <c r="N1375" s="5"/>
      <c r="O1375" s="5"/>
    </row>
    <row r="1376" spans="1:15" x14ac:dyDescent="0.3">
      <c r="A1376" s="4" t="s">
        <v>16</v>
      </c>
      <c r="B1376" s="5">
        <v>3003</v>
      </c>
      <c r="C1376" s="5">
        <v>200108</v>
      </c>
      <c r="D1376" s="6">
        <v>45674</v>
      </c>
      <c r="E1376" s="4" t="s">
        <v>7</v>
      </c>
      <c r="F1376" s="4">
        <v>2</v>
      </c>
      <c r="G1376" s="4">
        <v>8</v>
      </c>
      <c r="H1376" s="5">
        <v>7</v>
      </c>
      <c r="I1376" s="5">
        <v>1.5811388300841898</v>
      </c>
      <c r="J1376" s="5">
        <v>6.16227766016838</v>
      </c>
      <c r="K1376" s="5">
        <v>0</v>
      </c>
      <c r="L1376" s="8" t="str">
        <f>IF(AND(H1376&gt;=K1376, H1376&lt;=J1376), "Normal", "Anomaly")</f>
        <v>Anomaly</v>
      </c>
      <c r="M1376" s="5">
        <v>4.0943396226415096</v>
      </c>
      <c r="N1376" s="5"/>
      <c r="O1376" s="5"/>
    </row>
    <row r="1377" spans="1:15" x14ac:dyDescent="0.3">
      <c r="A1377" s="4" t="s">
        <v>16</v>
      </c>
      <c r="B1377" s="5">
        <v>3003</v>
      </c>
      <c r="C1377" s="5">
        <v>200108</v>
      </c>
      <c r="D1377" s="6">
        <v>45681</v>
      </c>
      <c r="E1377" s="4" t="s">
        <v>7</v>
      </c>
      <c r="F1377" s="4">
        <v>2</v>
      </c>
      <c r="G1377" s="4">
        <v>8</v>
      </c>
      <c r="H1377" s="5">
        <v>8</v>
      </c>
      <c r="I1377" s="5">
        <v>1.9960899278339139</v>
      </c>
      <c r="J1377" s="5">
        <v>7.6171798556678283</v>
      </c>
      <c r="K1377" s="5">
        <v>0</v>
      </c>
      <c r="L1377" s="8" t="str">
        <f>IF(AND(H1377&gt;=K1377, H1377&lt;=J1377), "Normal", "Anomaly")</f>
        <v>Anomaly</v>
      </c>
      <c r="M1377" s="5">
        <v>4.0943396226415096</v>
      </c>
      <c r="N1377" s="5"/>
      <c r="O1377" s="5"/>
    </row>
    <row r="1378" spans="1:15" x14ac:dyDescent="0.3">
      <c r="A1378" s="4" t="s">
        <v>16</v>
      </c>
      <c r="B1378" s="5">
        <v>3003</v>
      </c>
      <c r="C1378" s="5">
        <v>200108</v>
      </c>
      <c r="D1378" s="6">
        <v>45688</v>
      </c>
      <c r="E1378" s="4" t="s">
        <v>7</v>
      </c>
      <c r="F1378" s="4">
        <v>2</v>
      </c>
      <c r="G1378" s="4">
        <v>8</v>
      </c>
      <c r="H1378" s="5">
        <v>9</v>
      </c>
      <c r="I1378" s="5">
        <v>2.179449471770337</v>
      </c>
      <c r="J1378" s="5">
        <v>8.8588989435406731</v>
      </c>
      <c r="K1378" s="5">
        <v>0.14110105645932602</v>
      </c>
      <c r="L1378" s="8" t="str">
        <f>IF(AND(H1378&gt;=K1378, H1378&lt;=J1378), "Normal", "Anomaly")</f>
        <v>Anomaly</v>
      </c>
      <c r="M1378" s="5">
        <v>4.0943396226415096</v>
      </c>
      <c r="N1378" s="5"/>
      <c r="O1378" s="5"/>
    </row>
    <row r="1379" spans="1:15" x14ac:dyDescent="0.3">
      <c r="A1379" s="4" t="s">
        <v>16</v>
      </c>
      <c r="B1379" s="5">
        <v>3003</v>
      </c>
      <c r="C1379" s="5">
        <v>200108</v>
      </c>
      <c r="D1379" s="6">
        <v>45695</v>
      </c>
      <c r="E1379" s="4" t="s">
        <v>7</v>
      </c>
      <c r="F1379" s="4">
        <v>2</v>
      </c>
      <c r="G1379" s="4">
        <v>8</v>
      </c>
      <c r="H1379" s="5">
        <v>23</v>
      </c>
      <c r="I1379" s="5">
        <v>2.6190408549696205</v>
      </c>
      <c r="J1379" s="5">
        <v>10.113081709939241</v>
      </c>
      <c r="K1379" s="5">
        <v>0</v>
      </c>
      <c r="L1379" s="8" t="str">
        <f>IF(AND(H1379&gt;=K1379, H1379&lt;=J1379), "Normal", "Anomaly")</f>
        <v>Anomaly</v>
      </c>
      <c r="M1379" s="5">
        <v>4.0943396226415096</v>
      </c>
      <c r="N1379" s="5"/>
      <c r="O1379" s="5"/>
    </row>
    <row r="1380" spans="1:15" x14ac:dyDescent="0.3">
      <c r="A1380" s="4" t="s">
        <v>16</v>
      </c>
      <c r="B1380" s="5">
        <v>3003</v>
      </c>
      <c r="C1380" s="5">
        <v>200107</v>
      </c>
      <c r="D1380" s="6">
        <v>45331</v>
      </c>
      <c r="E1380" s="4" t="s">
        <v>8</v>
      </c>
      <c r="F1380" s="4">
        <v>2</v>
      </c>
      <c r="G1380" s="4">
        <v>8</v>
      </c>
      <c r="H1380" s="5">
        <v>1</v>
      </c>
      <c r="I1380" s="5"/>
      <c r="J1380" s="5"/>
      <c r="K1380" s="5"/>
      <c r="L1380" s="8" t="s">
        <v>47</v>
      </c>
      <c r="M1380" s="5">
        <v>2.2830188679245285</v>
      </c>
      <c r="N1380" s="5"/>
      <c r="O1380" s="5"/>
    </row>
    <row r="1381" spans="1:15" x14ac:dyDescent="0.3">
      <c r="A1381" s="4" t="s">
        <v>16</v>
      </c>
      <c r="B1381" s="5">
        <v>3003</v>
      </c>
      <c r="C1381" s="5">
        <v>200107</v>
      </c>
      <c r="D1381" s="6">
        <v>45338</v>
      </c>
      <c r="E1381" s="4" t="s">
        <v>8</v>
      </c>
      <c r="F1381" s="4">
        <v>2</v>
      </c>
      <c r="G1381" s="4">
        <v>8</v>
      </c>
      <c r="H1381" s="5">
        <v>1</v>
      </c>
      <c r="I1381" s="5">
        <v>0</v>
      </c>
      <c r="J1381" s="5">
        <v>1</v>
      </c>
      <c r="K1381" s="5">
        <v>1</v>
      </c>
      <c r="L1381" s="8" t="str">
        <f>IF(AND(H1381&gt;=K1381, H1381&lt;=J1381), "Normal", "Anomaly")</f>
        <v>Normal</v>
      </c>
      <c r="M1381" s="5">
        <v>2.2830188679245285</v>
      </c>
      <c r="N1381" s="5"/>
      <c r="O1381" s="5"/>
    </row>
    <row r="1382" spans="1:15" x14ac:dyDescent="0.3">
      <c r="A1382" s="4" t="s">
        <v>16</v>
      </c>
      <c r="B1382" s="5">
        <v>3003</v>
      </c>
      <c r="C1382" s="5">
        <v>200107</v>
      </c>
      <c r="D1382" s="6">
        <v>45345</v>
      </c>
      <c r="E1382" s="4" t="s">
        <v>8</v>
      </c>
      <c r="F1382" s="4">
        <v>2</v>
      </c>
      <c r="G1382" s="4">
        <v>8</v>
      </c>
      <c r="H1382" s="5">
        <v>2</v>
      </c>
      <c r="I1382" s="5">
        <v>0</v>
      </c>
      <c r="J1382" s="5">
        <v>1</v>
      </c>
      <c r="K1382" s="5">
        <v>1</v>
      </c>
      <c r="L1382" s="8" t="str">
        <f>IF(AND(H1382&gt;=K1382, H1382&lt;=J1382), "Normal", "Anomaly")</f>
        <v>Anomaly</v>
      </c>
      <c r="M1382" s="5">
        <v>2.2830188679245285</v>
      </c>
      <c r="N1382" s="5"/>
      <c r="O1382" s="5"/>
    </row>
    <row r="1383" spans="1:15" x14ac:dyDescent="0.3">
      <c r="A1383" s="4" t="s">
        <v>16</v>
      </c>
      <c r="B1383" s="5">
        <v>3003</v>
      </c>
      <c r="C1383" s="5">
        <v>200107</v>
      </c>
      <c r="D1383" s="6">
        <v>45352</v>
      </c>
      <c r="E1383" s="4" t="s">
        <v>8</v>
      </c>
      <c r="F1383" s="4">
        <v>2</v>
      </c>
      <c r="G1383" s="4">
        <v>8</v>
      </c>
      <c r="H1383" s="5">
        <v>4</v>
      </c>
      <c r="I1383" s="5">
        <v>0.47140452079103168</v>
      </c>
      <c r="J1383" s="5">
        <v>2.2761423749153966</v>
      </c>
      <c r="K1383" s="5">
        <v>0.3905242917512699</v>
      </c>
      <c r="L1383" s="8" t="str">
        <f>IF(AND(H1383&gt;=K1383, H1383&lt;=J1383), "Normal", "Anomaly")</f>
        <v>Anomaly</v>
      </c>
      <c r="M1383" s="5">
        <v>2.2830188679245285</v>
      </c>
      <c r="N1383" s="5"/>
      <c r="O1383" s="5"/>
    </row>
    <row r="1384" spans="1:15" x14ac:dyDescent="0.3">
      <c r="A1384" s="4" t="s">
        <v>16</v>
      </c>
      <c r="B1384" s="5">
        <v>3003</v>
      </c>
      <c r="C1384" s="5">
        <v>200107</v>
      </c>
      <c r="D1384" s="6">
        <v>45359</v>
      </c>
      <c r="E1384" s="4" t="s">
        <v>8</v>
      </c>
      <c r="F1384" s="4">
        <v>2</v>
      </c>
      <c r="G1384" s="4">
        <v>8</v>
      </c>
      <c r="H1384" s="5">
        <v>5</v>
      </c>
      <c r="I1384" s="5">
        <v>1.2247448713915889</v>
      </c>
      <c r="J1384" s="5">
        <v>4.4494897427831779</v>
      </c>
      <c r="K1384" s="5">
        <v>0</v>
      </c>
      <c r="L1384" s="8" t="str">
        <f>IF(AND(H1384&gt;=K1384, H1384&lt;=J1384), "Normal", "Anomaly")</f>
        <v>Anomaly</v>
      </c>
      <c r="M1384" s="5">
        <v>2.2830188679245285</v>
      </c>
      <c r="N1384" s="5"/>
      <c r="O1384" s="5"/>
    </row>
    <row r="1385" spans="1:15" x14ac:dyDescent="0.3">
      <c r="A1385" s="4" t="s">
        <v>16</v>
      </c>
      <c r="B1385" s="5">
        <v>3003</v>
      </c>
      <c r="C1385" s="5">
        <v>200107</v>
      </c>
      <c r="D1385" s="6">
        <v>45366</v>
      </c>
      <c r="E1385" s="4" t="s">
        <v>8</v>
      </c>
      <c r="F1385" s="4">
        <v>2</v>
      </c>
      <c r="G1385" s="4">
        <v>8</v>
      </c>
      <c r="H1385" s="5">
        <v>5</v>
      </c>
      <c r="I1385" s="5">
        <v>1.6248076809271921</v>
      </c>
      <c r="J1385" s="5">
        <v>5.8496153618543847</v>
      </c>
      <c r="K1385" s="5">
        <v>0</v>
      </c>
      <c r="L1385" s="8" t="str">
        <f>IF(AND(H1385&gt;=K1385, H1385&lt;=J1385), "Normal", "Anomaly")</f>
        <v>Normal</v>
      </c>
      <c r="M1385" s="5">
        <v>2.2830188679245285</v>
      </c>
      <c r="N1385" s="5"/>
      <c r="O1385" s="5"/>
    </row>
    <row r="1386" spans="1:15" x14ac:dyDescent="0.3">
      <c r="A1386" s="4" t="s">
        <v>16</v>
      </c>
      <c r="B1386" s="5">
        <v>3003</v>
      </c>
      <c r="C1386" s="5">
        <v>200107</v>
      </c>
      <c r="D1386" s="6">
        <v>45373</v>
      </c>
      <c r="E1386" s="4" t="s">
        <v>8</v>
      </c>
      <c r="F1386" s="4">
        <v>2</v>
      </c>
      <c r="G1386" s="4">
        <v>8</v>
      </c>
      <c r="H1386" s="5">
        <v>1</v>
      </c>
      <c r="I1386" s="5">
        <v>1.7320508075688772</v>
      </c>
      <c r="J1386" s="5">
        <v>6.4641016151377544</v>
      </c>
      <c r="K1386" s="5">
        <v>0</v>
      </c>
      <c r="L1386" s="8" t="str">
        <f>IF(AND(H1386&gt;=K1386, H1386&lt;=J1386), "Normal", "Anomaly")</f>
        <v>Normal</v>
      </c>
      <c r="M1386" s="5">
        <v>2.2830188679245285</v>
      </c>
      <c r="N1386" s="5"/>
      <c r="O1386" s="5"/>
    </row>
    <row r="1387" spans="1:15" x14ac:dyDescent="0.3">
      <c r="A1387" s="4" t="s">
        <v>16</v>
      </c>
      <c r="B1387" s="5">
        <v>3003</v>
      </c>
      <c r="C1387" s="5">
        <v>200107</v>
      </c>
      <c r="D1387" s="6">
        <v>45380</v>
      </c>
      <c r="E1387" s="4" t="s">
        <v>8</v>
      </c>
      <c r="F1387" s="4">
        <v>2</v>
      </c>
      <c r="G1387" s="4">
        <v>8</v>
      </c>
      <c r="H1387" s="5">
        <v>1</v>
      </c>
      <c r="I1387" s="5">
        <v>1.7496355305594129</v>
      </c>
      <c r="J1387" s="5">
        <v>6.2135567754045402</v>
      </c>
      <c r="K1387" s="5">
        <v>0</v>
      </c>
      <c r="L1387" s="8" t="str">
        <f>IF(AND(H1387&gt;=K1387, H1387&lt;=J1387), "Normal", "Anomaly")</f>
        <v>Normal</v>
      </c>
      <c r="M1387" s="5">
        <v>2.2830188679245285</v>
      </c>
      <c r="N1387" s="5"/>
      <c r="O1387" s="5"/>
    </row>
    <row r="1388" spans="1:15" x14ac:dyDescent="0.3">
      <c r="A1388" s="4" t="s">
        <v>16</v>
      </c>
      <c r="B1388" s="5">
        <v>3003</v>
      </c>
      <c r="C1388" s="5">
        <v>200107</v>
      </c>
      <c r="D1388" s="6">
        <v>45387</v>
      </c>
      <c r="E1388" s="4" t="s">
        <v>8</v>
      </c>
      <c r="F1388" s="4">
        <v>2</v>
      </c>
      <c r="G1388" s="4">
        <v>8</v>
      </c>
      <c r="H1388" s="5">
        <v>5</v>
      </c>
      <c r="I1388" s="5">
        <v>1.7320508075688772</v>
      </c>
      <c r="J1388" s="5">
        <v>5.9641016151377544</v>
      </c>
      <c r="K1388" s="5">
        <v>0</v>
      </c>
      <c r="L1388" s="8" t="str">
        <f>IF(AND(H1388&gt;=K1388, H1388&lt;=J1388), "Normal", "Anomaly")</f>
        <v>Normal</v>
      </c>
      <c r="M1388" s="5">
        <v>2.2830188679245285</v>
      </c>
      <c r="N1388" s="5"/>
      <c r="O1388" s="5"/>
    </row>
    <row r="1389" spans="1:15" x14ac:dyDescent="0.3">
      <c r="A1389" s="4" t="s">
        <v>16</v>
      </c>
      <c r="B1389" s="5">
        <v>3003</v>
      </c>
      <c r="C1389" s="5">
        <v>200107</v>
      </c>
      <c r="D1389" s="6">
        <v>45394</v>
      </c>
      <c r="E1389" s="4" t="s">
        <v>8</v>
      </c>
      <c r="F1389" s="4">
        <v>2</v>
      </c>
      <c r="G1389" s="4">
        <v>8</v>
      </c>
      <c r="H1389" s="5">
        <v>2</v>
      </c>
      <c r="I1389" s="5">
        <v>1.8027756377319946</v>
      </c>
      <c r="J1389" s="5">
        <v>6.6055512754639896</v>
      </c>
      <c r="K1389" s="5">
        <v>0</v>
      </c>
      <c r="L1389" s="8" t="str">
        <f>IF(AND(H1389&gt;=K1389, H1389&lt;=J1389), "Normal", "Anomaly")</f>
        <v>Normal</v>
      </c>
      <c r="M1389" s="5">
        <v>2.2830188679245285</v>
      </c>
      <c r="N1389" s="5"/>
      <c r="O1389" s="5"/>
    </row>
    <row r="1390" spans="1:15" x14ac:dyDescent="0.3">
      <c r="A1390" s="4" t="s">
        <v>16</v>
      </c>
      <c r="B1390" s="5">
        <v>3003</v>
      </c>
      <c r="C1390" s="5">
        <v>200107</v>
      </c>
      <c r="D1390" s="6">
        <v>45401</v>
      </c>
      <c r="E1390" s="4" t="s">
        <v>8</v>
      </c>
      <c r="F1390" s="4">
        <v>2</v>
      </c>
      <c r="G1390" s="4">
        <v>8</v>
      </c>
      <c r="H1390" s="5">
        <v>4</v>
      </c>
      <c r="I1390" s="5">
        <v>1.6909686573085854</v>
      </c>
      <c r="J1390" s="5">
        <v>6.5069373146171703</v>
      </c>
      <c r="K1390" s="5">
        <v>0</v>
      </c>
      <c r="L1390" s="8" t="str">
        <f>IF(AND(H1390&gt;=K1390, H1390&lt;=J1390), "Normal", "Anomaly")</f>
        <v>Normal</v>
      </c>
      <c r="M1390" s="5">
        <v>2.2830188679245285</v>
      </c>
      <c r="N1390" s="5"/>
      <c r="O1390" s="5"/>
    </row>
    <row r="1391" spans="1:15" x14ac:dyDescent="0.3">
      <c r="A1391" s="4" t="s">
        <v>16</v>
      </c>
      <c r="B1391" s="5">
        <v>3003</v>
      </c>
      <c r="C1391" s="5">
        <v>200107</v>
      </c>
      <c r="D1391" s="6">
        <v>45408</v>
      </c>
      <c r="E1391" s="4" t="s">
        <v>8</v>
      </c>
      <c r="F1391" s="4">
        <v>2</v>
      </c>
      <c r="G1391" s="4">
        <v>8</v>
      </c>
      <c r="H1391" s="5">
        <v>0</v>
      </c>
      <c r="I1391" s="5">
        <v>1.6535945694153691</v>
      </c>
      <c r="J1391" s="5">
        <v>6.6821891388307382</v>
      </c>
      <c r="K1391" s="5">
        <v>6.7810861169261827E-2</v>
      </c>
      <c r="L1391" s="8" t="str">
        <f>IF(AND(H1391&gt;=K1391, H1391&lt;=J1391), "Normal", "Anomaly")</f>
        <v>Anomaly</v>
      </c>
      <c r="M1391" s="5">
        <v>2.2830188679245285</v>
      </c>
      <c r="N1391" s="5"/>
      <c r="O1391" s="5"/>
    </row>
    <row r="1392" spans="1:15" x14ac:dyDescent="0.3">
      <c r="A1392" s="4" t="s">
        <v>16</v>
      </c>
      <c r="B1392" s="5">
        <v>3003</v>
      </c>
      <c r="C1392" s="5">
        <v>200107</v>
      </c>
      <c r="D1392" s="6">
        <v>45415</v>
      </c>
      <c r="E1392" s="4" t="s">
        <v>8</v>
      </c>
      <c r="F1392" s="4">
        <v>2</v>
      </c>
      <c r="G1392" s="4">
        <v>8</v>
      </c>
      <c r="H1392" s="5">
        <v>4</v>
      </c>
      <c r="I1392" s="5">
        <v>1.9645292056877139</v>
      </c>
      <c r="J1392" s="5">
        <v>6.8040584113754274</v>
      </c>
      <c r="K1392" s="5">
        <v>0</v>
      </c>
      <c r="L1392" s="8" t="str">
        <f>IF(AND(H1392&gt;=K1392, H1392&lt;=J1392), "Normal", "Anomaly")</f>
        <v>Normal</v>
      </c>
      <c r="M1392" s="5">
        <v>2.2830188679245285</v>
      </c>
      <c r="N1392" s="5"/>
      <c r="O1392" s="5"/>
    </row>
    <row r="1393" spans="1:15" x14ac:dyDescent="0.3">
      <c r="A1393" s="4" t="s">
        <v>16</v>
      </c>
      <c r="B1393" s="5">
        <v>3003</v>
      </c>
      <c r="C1393" s="5">
        <v>200107</v>
      </c>
      <c r="D1393" s="6">
        <v>45422</v>
      </c>
      <c r="E1393" s="4" t="s">
        <v>8</v>
      </c>
      <c r="F1393" s="4">
        <v>2</v>
      </c>
      <c r="G1393" s="4">
        <v>8</v>
      </c>
      <c r="H1393" s="5">
        <v>2</v>
      </c>
      <c r="I1393" s="5">
        <v>1.8540496217739157</v>
      </c>
      <c r="J1393" s="5">
        <v>6.4580992435478315</v>
      </c>
      <c r="K1393" s="5">
        <v>0</v>
      </c>
      <c r="L1393" s="8" t="str">
        <f>IF(AND(H1393&gt;=K1393, H1393&lt;=J1393), "Normal", "Anomaly")</f>
        <v>Normal</v>
      </c>
      <c r="M1393" s="5">
        <v>2.2830188679245285</v>
      </c>
      <c r="N1393" s="5"/>
      <c r="O1393" s="5"/>
    </row>
    <row r="1394" spans="1:15" x14ac:dyDescent="0.3">
      <c r="A1394" s="4" t="s">
        <v>16</v>
      </c>
      <c r="B1394" s="5">
        <v>3003</v>
      </c>
      <c r="C1394" s="5">
        <v>200107</v>
      </c>
      <c r="D1394" s="6">
        <v>45429</v>
      </c>
      <c r="E1394" s="4" t="s">
        <v>8</v>
      </c>
      <c r="F1394" s="4">
        <v>2</v>
      </c>
      <c r="G1394" s="4">
        <v>8</v>
      </c>
      <c r="H1394" s="5">
        <v>2</v>
      </c>
      <c r="I1394" s="5">
        <v>1.6535945694153691</v>
      </c>
      <c r="J1394" s="5">
        <v>5.6821891388307382</v>
      </c>
      <c r="K1394" s="5">
        <v>0</v>
      </c>
      <c r="L1394" s="8" t="str">
        <f>IF(AND(H1394&gt;=K1394, H1394&lt;=J1394), "Normal", "Anomaly")</f>
        <v>Normal</v>
      </c>
      <c r="M1394" s="5">
        <v>2.2830188679245285</v>
      </c>
      <c r="N1394" s="5"/>
      <c r="O1394" s="5"/>
    </row>
    <row r="1395" spans="1:15" x14ac:dyDescent="0.3">
      <c r="A1395" s="4" t="s">
        <v>16</v>
      </c>
      <c r="B1395" s="5">
        <v>3003</v>
      </c>
      <c r="C1395" s="5">
        <v>200107</v>
      </c>
      <c r="D1395" s="6">
        <v>45436</v>
      </c>
      <c r="E1395" s="4" t="s">
        <v>8</v>
      </c>
      <c r="F1395" s="4">
        <v>2</v>
      </c>
      <c r="G1395" s="4">
        <v>8</v>
      </c>
      <c r="H1395" s="5">
        <v>0</v>
      </c>
      <c r="I1395" s="5">
        <v>1.5811388300841898</v>
      </c>
      <c r="J1395" s="5">
        <v>5.66227766016838</v>
      </c>
      <c r="K1395" s="5">
        <v>0</v>
      </c>
      <c r="L1395" s="8" t="str">
        <f>IF(AND(H1395&gt;=K1395, H1395&lt;=J1395), "Normal", "Anomaly")</f>
        <v>Normal</v>
      </c>
      <c r="M1395" s="5">
        <v>2.2830188679245285</v>
      </c>
      <c r="N1395" s="5"/>
      <c r="O1395" s="5"/>
    </row>
    <row r="1396" spans="1:15" x14ac:dyDescent="0.3">
      <c r="A1396" s="4" t="s">
        <v>16</v>
      </c>
      <c r="B1396" s="5">
        <v>3003</v>
      </c>
      <c r="C1396" s="5">
        <v>200107</v>
      </c>
      <c r="D1396" s="6">
        <v>45443</v>
      </c>
      <c r="E1396" s="4" t="s">
        <v>8</v>
      </c>
      <c r="F1396" s="4">
        <v>2</v>
      </c>
      <c r="G1396" s="4">
        <v>8</v>
      </c>
      <c r="H1396" s="5">
        <v>3</v>
      </c>
      <c r="I1396" s="5">
        <v>1.7275343701356567</v>
      </c>
      <c r="J1396" s="5">
        <v>5.8300687402713134</v>
      </c>
      <c r="K1396" s="5">
        <v>0</v>
      </c>
      <c r="L1396" s="8" t="str">
        <f>IF(AND(H1396&gt;=K1396, H1396&lt;=J1396), "Normal", "Anomaly")</f>
        <v>Normal</v>
      </c>
      <c r="M1396" s="5">
        <v>2.2830188679245285</v>
      </c>
      <c r="N1396" s="5"/>
      <c r="O1396" s="5"/>
    </row>
    <row r="1397" spans="1:15" x14ac:dyDescent="0.3">
      <c r="A1397" s="4" t="s">
        <v>16</v>
      </c>
      <c r="B1397" s="5">
        <v>3003</v>
      </c>
      <c r="C1397" s="5">
        <v>200107</v>
      </c>
      <c r="D1397" s="6">
        <v>45450</v>
      </c>
      <c r="E1397" s="4" t="s">
        <v>8</v>
      </c>
      <c r="F1397" s="4">
        <v>2</v>
      </c>
      <c r="G1397" s="4">
        <v>8</v>
      </c>
      <c r="H1397" s="5">
        <v>3</v>
      </c>
      <c r="I1397" s="5">
        <v>1.4523687548277813</v>
      </c>
      <c r="J1397" s="5">
        <v>5.029737509655563</v>
      </c>
      <c r="K1397" s="5">
        <v>0</v>
      </c>
      <c r="L1397" s="8" t="str">
        <f>IF(AND(H1397&gt;=K1397, H1397&lt;=J1397), "Normal", "Anomaly")</f>
        <v>Normal</v>
      </c>
      <c r="M1397" s="5">
        <v>2.2830188679245285</v>
      </c>
      <c r="N1397" s="5"/>
      <c r="O1397" s="5"/>
    </row>
    <row r="1398" spans="1:15" x14ac:dyDescent="0.3">
      <c r="A1398" s="4" t="s">
        <v>16</v>
      </c>
      <c r="B1398" s="5">
        <v>3003</v>
      </c>
      <c r="C1398" s="5">
        <v>200107</v>
      </c>
      <c r="D1398" s="6">
        <v>45457</v>
      </c>
      <c r="E1398" s="4" t="s">
        <v>8</v>
      </c>
      <c r="F1398" s="4">
        <v>2</v>
      </c>
      <c r="G1398" s="4">
        <v>8</v>
      </c>
      <c r="H1398" s="5">
        <v>0</v>
      </c>
      <c r="I1398" s="5">
        <v>1.479019945774904</v>
      </c>
      <c r="J1398" s="5">
        <v>5.2080398915498076</v>
      </c>
      <c r="K1398" s="5">
        <v>0</v>
      </c>
      <c r="L1398" s="8" t="str">
        <f>IF(AND(H1398&gt;=K1398, H1398&lt;=J1398), "Normal", "Anomaly")</f>
        <v>Normal</v>
      </c>
      <c r="M1398" s="5">
        <v>2.2830188679245285</v>
      </c>
      <c r="N1398" s="5"/>
      <c r="O1398" s="5"/>
    </row>
    <row r="1399" spans="1:15" x14ac:dyDescent="0.3">
      <c r="A1399" s="4" t="s">
        <v>16</v>
      </c>
      <c r="B1399" s="5">
        <v>3003</v>
      </c>
      <c r="C1399" s="5">
        <v>200107</v>
      </c>
      <c r="D1399" s="6">
        <v>45464</v>
      </c>
      <c r="E1399" s="4" t="s">
        <v>8</v>
      </c>
      <c r="F1399" s="4">
        <v>2</v>
      </c>
      <c r="G1399" s="4">
        <v>8</v>
      </c>
      <c r="H1399" s="5">
        <v>4</v>
      </c>
      <c r="I1399" s="5">
        <v>1.479019945774904</v>
      </c>
      <c r="J1399" s="5">
        <v>4.7080398915498076</v>
      </c>
      <c r="K1399" s="5">
        <v>0</v>
      </c>
      <c r="L1399" s="8" t="str">
        <f>IF(AND(H1399&gt;=K1399, H1399&lt;=J1399), "Normal", "Anomaly")</f>
        <v>Normal</v>
      </c>
      <c r="M1399" s="5">
        <v>2.2830188679245285</v>
      </c>
      <c r="N1399" s="5"/>
      <c r="O1399" s="5"/>
    </row>
    <row r="1400" spans="1:15" x14ac:dyDescent="0.3">
      <c r="A1400" s="4" t="s">
        <v>16</v>
      </c>
      <c r="B1400" s="5">
        <v>3003</v>
      </c>
      <c r="C1400" s="5">
        <v>200107</v>
      </c>
      <c r="D1400" s="6">
        <v>45471</v>
      </c>
      <c r="E1400" s="4" t="s">
        <v>8</v>
      </c>
      <c r="F1400" s="4">
        <v>2</v>
      </c>
      <c r="G1400" s="4">
        <v>8</v>
      </c>
      <c r="H1400" s="5">
        <v>2</v>
      </c>
      <c r="I1400" s="5">
        <v>1.479019945774904</v>
      </c>
      <c r="J1400" s="5">
        <v>5.2080398915498076</v>
      </c>
      <c r="K1400" s="5">
        <v>0</v>
      </c>
      <c r="L1400" s="8" t="str">
        <f>IF(AND(H1400&gt;=K1400, H1400&lt;=J1400), "Normal", "Anomaly")</f>
        <v>Normal</v>
      </c>
      <c r="M1400" s="5">
        <v>2.2830188679245285</v>
      </c>
      <c r="N1400" s="5"/>
      <c r="O1400" s="5"/>
    </row>
    <row r="1401" spans="1:15" x14ac:dyDescent="0.3">
      <c r="A1401" s="4" t="s">
        <v>16</v>
      </c>
      <c r="B1401" s="5">
        <v>3003</v>
      </c>
      <c r="C1401" s="5">
        <v>200107</v>
      </c>
      <c r="D1401" s="6">
        <v>45478</v>
      </c>
      <c r="E1401" s="4" t="s">
        <v>8</v>
      </c>
      <c r="F1401" s="4">
        <v>2</v>
      </c>
      <c r="G1401" s="4">
        <v>8</v>
      </c>
      <c r="H1401" s="5">
        <v>2</v>
      </c>
      <c r="I1401" s="5">
        <v>1.3228756555322954</v>
      </c>
      <c r="J1401" s="5">
        <v>4.6457513110645907</v>
      </c>
      <c r="K1401" s="5">
        <v>0</v>
      </c>
      <c r="L1401" s="8" t="str">
        <f>IF(AND(H1401&gt;=K1401, H1401&lt;=J1401), "Normal", "Anomaly")</f>
        <v>Normal</v>
      </c>
      <c r="M1401" s="5">
        <v>2.2830188679245285</v>
      </c>
      <c r="N1401" s="5"/>
      <c r="O1401" s="5"/>
    </row>
    <row r="1402" spans="1:15" x14ac:dyDescent="0.3">
      <c r="A1402" s="4" t="s">
        <v>16</v>
      </c>
      <c r="B1402" s="5">
        <v>3003</v>
      </c>
      <c r="C1402" s="5">
        <v>200107</v>
      </c>
      <c r="D1402" s="6">
        <v>45485</v>
      </c>
      <c r="E1402" s="4" t="s">
        <v>8</v>
      </c>
      <c r="F1402" s="4">
        <v>2</v>
      </c>
      <c r="G1402" s="4">
        <v>8</v>
      </c>
      <c r="H1402" s="5">
        <v>0</v>
      </c>
      <c r="I1402" s="5">
        <v>1.3228756555322954</v>
      </c>
      <c r="J1402" s="5">
        <v>4.6457513110645907</v>
      </c>
      <c r="K1402" s="5">
        <v>0</v>
      </c>
      <c r="L1402" s="8" t="str">
        <f>IF(AND(H1402&gt;=K1402, H1402&lt;=J1402), "Normal", "Anomaly")</f>
        <v>Normal</v>
      </c>
      <c r="M1402" s="5">
        <v>2.2830188679245285</v>
      </c>
      <c r="N1402" s="5"/>
      <c r="O1402" s="5"/>
    </row>
    <row r="1403" spans="1:15" x14ac:dyDescent="0.3">
      <c r="A1403" s="4" t="s">
        <v>16</v>
      </c>
      <c r="B1403" s="5">
        <v>3003</v>
      </c>
      <c r="C1403" s="5">
        <v>200107</v>
      </c>
      <c r="D1403" s="6">
        <v>45492</v>
      </c>
      <c r="E1403" s="4" t="s">
        <v>8</v>
      </c>
      <c r="F1403" s="4">
        <v>2</v>
      </c>
      <c r="G1403" s="4">
        <v>8</v>
      </c>
      <c r="H1403" s="5">
        <v>0</v>
      </c>
      <c r="I1403" s="5">
        <v>1.479019945774904</v>
      </c>
      <c r="J1403" s="5">
        <v>4.7080398915498076</v>
      </c>
      <c r="K1403" s="5">
        <v>0</v>
      </c>
      <c r="L1403" s="8" t="str">
        <f>IF(AND(H1403&gt;=K1403, H1403&lt;=J1403), "Normal", "Anomaly")</f>
        <v>Normal</v>
      </c>
      <c r="M1403" s="5">
        <v>2.2830188679245285</v>
      </c>
      <c r="N1403" s="5"/>
      <c r="O1403" s="5"/>
    </row>
    <row r="1404" spans="1:15" x14ac:dyDescent="0.3">
      <c r="A1404" s="4" t="s">
        <v>16</v>
      </c>
      <c r="B1404" s="5">
        <v>3003</v>
      </c>
      <c r="C1404" s="5">
        <v>200107</v>
      </c>
      <c r="D1404" s="6">
        <v>45499</v>
      </c>
      <c r="E1404" s="4" t="s">
        <v>8</v>
      </c>
      <c r="F1404" s="4">
        <v>2</v>
      </c>
      <c r="G1404" s="4">
        <v>8</v>
      </c>
      <c r="H1404" s="5">
        <v>2</v>
      </c>
      <c r="I1404" s="5">
        <v>1.479019945774904</v>
      </c>
      <c r="J1404" s="5">
        <v>4.7080398915498076</v>
      </c>
      <c r="K1404" s="5">
        <v>0</v>
      </c>
      <c r="L1404" s="8" t="str">
        <f>IF(AND(H1404&gt;=K1404, H1404&lt;=J1404), "Normal", "Anomaly")</f>
        <v>Normal</v>
      </c>
      <c r="M1404" s="5">
        <v>2.2830188679245285</v>
      </c>
      <c r="N1404" s="5"/>
      <c r="O1404" s="5"/>
    </row>
    <row r="1405" spans="1:15" x14ac:dyDescent="0.3">
      <c r="A1405" s="4" t="s">
        <v>16</v>
      </c>
      <c r="B1405" s="5">
        <v>3003</v>
      </c>
      <c r="C1405" s="5">
        <v>200107</v>
      </c>
      <c r="D1405" s="6">
        <v>45506</v>
      </c>
      <c r="E1405" s="4" t="s">
        <v>8</v>
      </c>
      <c r="F1405" s="4">
        <v>2</v>
      </c>
      <c r="G1405" s="4">
        <v>8</v>
      </c>
      <c r="H1405" s="5">
        <v>2</v>
      </c>
      <c r="I1405" s="5">
        <v>1.4086784586980805</v>
      </c>
      <c r="J1405" s="5">
        <v>4.442356917396161</v>
      </c>
      <c r="K1405" s="5">
        <v>0</v>
      </c>
      <c r="L1405" s="8" t="str">
        <f>IF(AND(H1405&gt;=K1405, H1405&lt;=J1405), "Normal", "Anomaly")</f>
        <v>Normal</v>
      </c>
      <c r="M1405" s="5">
        <v>2.2830188679245285</v>
      </c>
      <c r="N1405" s="5"/>
      <c r="O1405" s="5"/>
    </row>
    <row r="1406" spans="1:15" x14ac:dyDescent="0.3">
      <c r="A1406" s="4" t="s">
        <v>16</v>
      </c>
      <c r="B1406" s="5">
        <v>3003</v>
      </c>
      <c r="C1406" s="5">
        <v>200107</v>
      </c>
      <c r="D1406" s="6">
        <v>45513</v>
      </c>
      <c r="E1406" s="4" t="s">
        <v>8</v>
      </c>
      <c r="F1406" s="4">
        <v>2</v>
      </c>
      <c r="G1406" s="4">
        <v>8</v>
      </c>
      <c r="H1406" s="5">
        <v>11</v>
      </c>
      <c r="I1406" s="5">
        <v>1.3228756555322954</v>
      </c>
      <c r="J1406" s="5">
        <v>4.1457513110645907</v>
      </c>
      <c r="K1406" s="5">
        <v>0</v>
      </c>
      <c r="L1406" s="8" t="str">
        <f>IF(AND(H1406&gt;=K1406, H1406&lt;=J1406), "Normal", "Anomaly")</f>
        <v>Anomaly</v>
      </c>
      <c r="M1406" s="5">
        <v>2.2830188679245285</v>
      </c>
      <c r="N1406" s="5"/>
      <c r="O1406" s="5"/>
    </row>
    <row r="1407" spans="1:15" x14ac:dyDescent="0.3">
      <c r="A1407" s="4" t="s">
        <v>16</v>
      </c>
      <c r="B1407" s="5">
        <v>3003</v>
      </c>
      <c r="C1407" s="5">
        <v>200107</v>
      </c>
      <c r="D1407" s="6">
        <v>45520</v>
      </c>
      <c r="E1407" s="4" t="s">
        <v>8</v>
      </c>
      <c r="F1407" s="4">
        <v>2</v>
      </c>
      <c r="G1407" s="4">
        <v>8</v>
      </c>
      <c r="H1407" s="5">
        <v>1</v>
      </c>
      <c r="I1407" s="5">
        <v>3.2953565816160171</v>
      </c>
      <c r="J1407" s="5">
        <v>9.465713163232035</v>
      </c>
      <c r="K1407" s="5">
        <v>0</v>
      </c>
      <c r="L1407" s="8" t="str">
        <f>IF(AND(H1407&gt;=K1407, H1407&lt;=J1407), "Normal", "Anomaly")</f>
        <v>Normal</v>
      </c>
      <c r="M1407" s="5">
        <v>2.2830188679245285</v>
      </c>
      <c r="N1407" s="5"/>
      <c r="O1407" s="5"/>
    </row>
    <row r="1408" spans="1:15" x14ac:dyDescent="0.3">
      <c r="A1408" s="4" t="s">
        <v>16</v>
      </c>
      <c r="B1408" s="5">
        <v>3003</v>
      </c>
      <c r="C1408" s="5">
        <v>200107</v>
      </c>
      <c r="D1408" s="6">
        <v>45527</v>
      </c>
      <c r="E1408" s="4" t="s">
        <v>8</v>
      </c>
      <c r="F1408" s="4">
        <v>2</v>
      </c>
      <c r="G1408" s="4">
        <v>8</v>
      </c>
      <c r="H1408" s="5">
        <v>2</v>
      </c>
      <c r="I1408" s="5">
        <v>3.3166247903553998</v>
      </c>
      <c r="J1408" s="5">
        <v>9.1332495807107996</v>
      </c>
      <c r="K1408" s="5">
        <v>0</v>
      </c>
      <c r="L1408" s="8" t="str">
        <f>IF(AND(H1408&gt;=K1408, H1408&lt;=J1408), "Normal", "Anomaly")</f>
        <v>Normal</v>
      </c>
      <c r="M1408" s="5">
        <v>2.2830188679245285</v>
      </c>
      <c r="N1408" s="5"/>
      <c r="O1408" s="5"/>
    </row>
    <row r="1409" spans="1:15" x14ac:dyDescent="0.3">
      <c r="A1409" s="4" t="s">
        <v>16</v>
      </c>
      <c r="B1409" s="5">
        <v>3003</v>
      </c>
      <c r="C1409" s="5">
        <v>200107</v>
      </c>
      <c r="D1409" s="6">
        <v>45534</v>
      </c>
      <c r="E1409" s="4" t="s">
        <v>8</v>
      </c>
      <c r="F1409" s="4">
        <v>2</v>
      </c>
      <c r="G1409" s="4">
        <v>8</v>
      </c>
      <c r="H1409" s="5">
        <v>3</v>
      </c>
      <c r="I1409" s="5">
        <v>3.3166247903553998</v>
      </c>
      <c r="J1409" s="5">
        <v>9.1332495807107996</v>
      </c>
      <c r="K1409" s="5">
        <v>0</v>
      </c>
      <c r="L1409" s="8" t="str">
        <f>IF(AND(H1409&gt;=K1409, H1409&lt;=J1409), "Normal", "Anomaly")</f>
        <v>Normal</v>
      </c>
      <c r="M1409" s="5">
        <v>2.2830188679245285</v>
      </c>
      <c r="N1409" s="5"/>
      <c r="O1409" s="5"/>
    </row>
    <row r="1410" spans="1:15" x14ac:dyDescent="0.3">
      <c r="A1410" s="4" t="s">
        <v>16</v>
      </c>
      <c r="B1410" s="5">
        <v>3003</v>
      </c>
      <c r="C1410" s="5">
        <v>200107</v>
      </c>
      <c r="D1410" s="6">
        <v>45541</v>
      </c>
      <c r="E1410" s="4" t="s">
        <v>8</v>
      </c>
      <c r="F1410" s="4">
        <v>2</v>
      </c>
      <c r="G1410" s="4">
        <v>8</v>
      </c>
      <c r="H1410" s="5">
        <v>0</v>
      </c>
      <c r="I1410" s="5">
        <v>3.3142683958907129</v>
      </c>
      <c r="J1410" s="5">
        <v>9.2535367917814249</v>
      </c>
      <c r="K1410" s="5">
        <v>0</v>
      </c>
      <c r="L1410" s="8" t="str">
        <f>IF(AND(H1410&gt;=K1410, H1410&lt;=J1410), "Normal", "Anomaly")</f>
        <v>Normal</v>
      </c>
      <c r="M1410" s="5">
        <v>2.2830188679245285</v>
      </c>
      <c r="N1410" s="5"/>
      <c r="O1410" s="5"/>
    </row>
    <row r="1411" spans="1:15" x14ac:dyDescent="0.3">
      <c r="A1411" s="4" t="s">
        <v>16</v>
      </c>
      <c r="B1411" s="5">
        <v>3003</v>
      </c>
      <c r="C1411" s="5">
        <v>200107</v>
      </c>
      <c r="D1411" s="6">
        <v>45548</v>
      </c>
      <c r="E1411" s="4" t="s">
        <v>8</v>
      </c>
      <c r="F1411" s="4">
        <v>2</v>
      </c>
      <c r="G1411" s="4">
        <v>8</v>
      </c>
      <c r="H1411" s="5">
        <v>1</v>
      </c>
      <c r="I1411" s="5">
        <v>3.3142683958907129</v>
      </c>
      <c r="J1411" s="5">
        <v>9.2535367917814249</v>
      </c>
      <c r="K1411" s="5">
        <v>0</v>
      </c>
      <c r="L1411" s="8" t="str">
        <f>IF(AND(H1411&gt;=K1411, H1411&lt;=J1411), "Normal", "Anomaly")</f>
        <v>Normal</v>
      </c>
      <c r="M1411" s="5">
        <v>2.2830188679245285</v>
      </c>
      <c r="N1411" s="5"/>
      <c r="O1411" s="5"/>
    </row>
    <row r="1412" spans="1:15" x14ac:dyDescent="0.3">
      <c r="A1412" s="4" t="s">
        <v>16</v>
      </c>
      <c r="B1412" s="5">
        <v>3003</v>
      </c>
      <c r="C1412" s="5">
        <v>200107</v>
      </c>
      <c r="D1412" s="6">
        <v>45555</v>
      </c>
      <c r="E1412" s="4" t="s">
        <v>8</v>
      </c>
      <c r="F1412" s="4">
        <v>2</v>
      </c>
      <c r="G1412" s="4">
        <v>8</v>
      </c>
      <c r="H1412" s="5">
        <v>4</v>
      </c>
      <c r="I1412" s="5">
        <v>3.2307119958300214</v>
      </c>
      <c r="J1412" s="5">
        <v>9.2114239916600429</v>
      </c>
      <c r="K1412" s="5">
        <v>0</v>
      </c>
      <c r="L1412" s="8" t="str">
        <f>IF(AND(H1412&gt;=K1412, H1412&lt;=J1412), "Normal", "Anomaly")</f>
        <v>Normal</v>
      </c>
      <c r="M1412" s="5">
        <v>2.2830188679245285</v>
      </c>
      <c r="N1412" s="5"/>
      <c r="O1412" s="5"/>
    </row>
    <row r="1413" spans="1:15" x14ac:dyDescent="0.3">
      <c r="A1413" s="4" t="s">
        <v>16</v>
      </c>
      <c r="B1413" s="5">
        <v>3003</v>
      </c>
      <c r="C1413" s="5">
        <v>200107</v>
      </c>
      <c r="D1413" s="6">
        <v>45562</v>
      </c>
      <c r="E1413" s="4" t="s">
        <v>8</v>
      </c>
      <c r="F1413" s="4">
        <v>2</v>
      </c>
      <c r="G1413" s="4">
        <v>8</v>
      </c>
      <c r="H1413" s="5">
        <v>3</v>
      </c>
      <c r="I1413" s="5">
        <v>3.2403703492039302</v>
      </c>
      <c r="J1413" s="5">
        <v>9.4807406984078604</v>
      </c>
      <c r="K1413" s="5">
        <v>0</v>
      </c>
      <c r="L1413" s="8" t="str">
        <f>IF(AND(H1413&gt;=K1413, H1413&lt;=J1413), "Normal", "Anomaly")</f>
        <v>Normal</v>
      </c>
      <c r="M1413" s="5">
        <v>2.2830188679245285</v>
      </c>
      <c r="N1413" s="5"/>
      <c r="O1413" s="5"/>
    </row>
    <row r="1414" spans="1:15" x14ac:dyDescent="0.3">
      <c r="A1414" s="4" t="s">
        <v>16</v>
      </c>
      <c r="B1414" s="5">
        <v>3003</v>
      </c>
      <c r="C1414" s="5">
        <v>200107</v>
      </c>
      <c r="D1414" s="6">
        <v>45569</v>
      </c>
      <c r="E1414" s="4" t="s">
        <v>8</v>
      </c>
      <c r="F1414" s="4">
        <v>2</v>
      </c>
      <c r="G1414" s="4">
        <v>8</v>
      </c>
      <c r="H1414" s="5">
        <v>1</v>
      </c>
      <c r="I1414" s="5">
        <v>3.2185982973959333</v>
      </c>
      <c r="J1414" s="5">
        <v>9.5621965947918675</v>
      </c>
      <c r="K1414" s="5">
        <v>0</v>
      </c>
      <c r="L1414" s="8" t="str">
        <f>IF(AND(H1414&gt;=K1414, H1414&lt;=J1414), "Normal", "Anomaly")</f>
        <v>Normal</v>
      </c>
      <c r="M1414" s="5">
        <v>2.2830188679245285</v>
      </c>
      <c r="N1414" s="5"/>
      <c r="O1414" s="5"/>
    </row>
    <row r="1415" spans="1:15" x14ac:dyDescent="0.3">
      <c r="A1415" s="4" t="s">
        <v>16</v>
      </c>
      <c r="B1415" s="5">
        <v>3003</v>
      </c>
      <c r="C1415" s="5">
        <v>200107</v>
      </c>
      <c r="D1415" s="6">
        <v>45576</v>
      </c>
      <c r="E1415" s="4" t="s">
        <v>8</v>
      </c>
      <c r="F1415" s="4">
        <v>2</v>
      </c>
      <c r="G1415" s="4">
        <v>8</v>
      </c>
      <c r="H1415" s="5">
        <v>1</v>
      </c>
      <c r="I1415" s="5">
        <v>1.2686114456365274</v>
      </c>
      <c r="J1415" s="5">
        <v>4.4122228912730552</v>
      </c>
      <c r="K1415" s="5">
        <v>0</v>
      </c>
      <c r="L1415" s="8" t="str">
        <f>IF(AND(H1415&gt;=K1415, H1415&lt;=J1415), "Normal", "Anomaly")</f>
        <v>Normal</v>
      </c>
      <c r="M1415" s="5">
        <v>2.2830188679245285</v>
      </c>
      <c r="N1415" s="5"/>
      <c r="O1415" s="5"/>
    </row>
    <row r="1416" spans="1:15" x14ac:dyDescent="0.3">
      <c r="A1416" s="4" t="s">
        <v>16</v>
      </c>
      <c r="B1416" s="5">
        <v>3003</v>
      </c>
      <c r="C1416" s="5">
        <v>200107</v>
      </c>
      <c r="D1416" s="6">
        <v>45583</v>
      </c>
      <c r="E1416" s="4" t="s">
        <v>8</v>
      </c>
      <c r="F1416" s="4">
        <v>2</v>
      </c>
      <c r="G1416" s="4">
        <v>8</v>
      </c>
      <c r="H1416" s="5">
        <v>1</v>
      </c>
      <c r="I1416" s="5">
        <v>1.2686114456365274</v>
      </c>
      <c r="J1416" s="5">
        <v>4.4122228912730552</v>
      </c>
      <c r="K1416" s="5">
        <v>0</v>
      </c>
      <c r="L1416" s="8" t="str">
        <f>IF(AND(H1416&gt;=K1416, H1416&lt;=J1416), "Normal", "Anomaly")</f>
        <v>Normal</v>
      </c>
      <c r="M1416" s="5">
        <v>2.2830188679245285</v>
      </c>
      <c r="N1416" s="5"/>
      <c r="O1416" s="5"/>
    </row>
    <row r="1417" spans="1:15" x14ac:dyDescent="0.3">
      <c r="A1417" s="4" t="s">
        <v>16</v>
      </c>
      <c r="B1417" s="5">
        <v>3003</v>
      </c>
      <c r="C1417" s="5">
        <v>200107</v>
      </c>
      <c r="D1417" s="6">
        <v>45590</v>
      </c>
      <c r="E1417" s="4" t="s">
        <v>8</v>
      </c>
      <c r="F1417" s="4">
        <v>2</v>
      </c>
      <c r="G1417" s="4">
        <v>8</v>
      </c>
      <c r="H1417" s="5">
        <v>2</v>
      </c>
      <c r="I1417" s="5">
        <v>1.299038105676658</v>
      </c>
      <c r="J1417" s="5">
        <v>4.348076211353316</v>
      </c>
      <c r="K1417" s="5">
        <v>0</v>
      </c>
      <c r="L1417" s="8" t="str">
        <f>IF(AND(H1417&gt;=K1417, H1417&lt;=J1417), "Normal", "Anomaly")</f>
        <v>Normal</v>
      </c>
      <c r="M1417" s="5">
        <v>2.2830188679245285</v>
      </c>
      <c r="N1417" s="5"/>
      <c r="O1417" s="5"/>
    </row>
    <row r="1418" spans="1:15" x14ac:dyDescent="0.3">
      <c r="A1418" s="4" t="s">
        <v>16</v>
      </c>
      <c r="B1418" s="5">
        <v>3003</v>
      </c>
      <c r="C1418" s="5">
        <v>200107</v>
      </c>
      <c r="D1418" s="6">
        <v>45597</v>
      </c>
      <c r="E1418" s="4" t="s">
        <v>8</v>
      </c>
      <c r="F1418" s="4">
        <v>2</v>
      </c>
      <c r="G1418" s="4">
        <v>8</v>
      </c>
      <c r="H1418" s="5">
        <v>1</v>
      </c>
      <c r="I1418" s="5">
        <v>1.2183492931011204</v>
      </c>
      <c r="J1418" s="5">
        <v>4.0616985862022403</v>
      </c>
      <c r="K1418" s="5">
        <v>0</v>
      </c>
      <c r="L1418" s="8" t="str">
        <f>IF(AND(H1418&gt;=K1418, H1418&lt;=J1418), "Normal", "Anomaly")</f>
        <v>Normal</v>
      </c>
      <c r="M1418" s="5">
        <v>2.2830188679245285</v>
      </c>
      <c r="N1418" s="5"/>
      <c r="O1418" s="5"/>
    </row>
    <row r="1419" spans="1:15" x14ac:dyDescent="0.3">
      <c r="A1419" s="4" t="s">
        <v>16</v>
      </c>
      <c r="B1419" s="5">
        <v>3003</v>
      </c>
      <c r="C1419" s="5">
        <v>200107</v>
      </c>
      <c r="D1419" s="6">
        <v>45604</v>
      </c>
      <c r="E1419" s="4" t="s">
        <v>8</v>
      </c>
      <c r="F1419" s="4">
        <v>2</v>
      </c>
      <c r="G1419" s="4">
        <v>8</v>
      </c>
      <c r="H1419" s="5">
        <v>2</v>
      </c>
      <c r="I1419" s="5">
        <v>1.0897247358851685</v>
      </c>
      <c r="J1419" s="5">
        <v>3.929449471770337</v>
      </c>
      <c r="K1419" s="5">
        <v>0</v>
      </c>
      <c r="L1419" s="8" t="str">
        <f>IF(AND(H1419&gt;=K1419, H1419&lt;=J1419), "Normal", "Anomaly")</f>
        <v>Normal</v>
      </c>
      <c r="M1419" s="5">
        <v>2.2830188679245285</v>
      </c>
      <c r="N1419" s="5"/>
      <c r="O1419" s="5"/>
    </row>
    <row r="1420" spans="1:15" x14ac:dyDescent="0.3">
      <c r="A1420" s="4" t="s">
        <v>16</v>
      </c>
      <c r="B1420" s="5">
        <v>3003</v>
      </c>
      <c r="C1420" s="5">
        <v>200107</v>
      </c>
      <c r="D1420" s="6">
        <v>45611</v>
      </c>
      <c r="E1420" s="4" t="s">
        <v>8</v>
      </c>
      <c r="F1420" s="4">
        <v>2</v>
      </c>
      <c r="G1420" s="4">
        <v>8</v>
      </c>
      <c r="H1420" s="5">
        <v>8</v>
      </c>
      <c r="I1420" s="5">
        <v>1.0532687216470449</v>
      </c>
      <c r="J1420" s="5">
        <v>3.9815374432940898</v>
      </c>
      <c r="K1420" s="5">
        <v>0</v>
      </c>
      <c r="L1420" s="8" t="str">
        <f>IF(AND(H1420&gt;=K1420, H1420&lt;=J1420), "Normal", "Anomaly")</f>
        <v>Anomaly</v>
      </c>
      <c r="M1420" s="5">
        <v>2.2830188679245285</v>
      </c>
      <c r="N1420" s="5"/>
      <c r="O1420" s="5"/>
    </row>
    <row r="1421" spans="1:15" x14ac:dyDescent="0.3">
      <c r="A1421" s="4" t="s">
        <v>16</v>
      </c>
      <c r="B1421" s="5">
        <v>3003</v>
      </c>
      <c r="C1421" s="5">
        <v>200107</v>
      </c>
      <c r="D1421" s="6">
        <v>45618</v>
      </c>
      <c r="E1421" s="4" t="s">
        <v>8</v>
      </c>
      <c r="F1421" s="4">
        <v>2</v>
      </c>
      <c r="G1421" s="4">
        <v>8</v>
      </c>
      <c r="H1421" s="5">
        <v>1</v>
      </c>
      <c r="I1421" s="5">
        <v>2.2325713874364688</v>
      </c>
      <c r="J1421" s="5">
        <v>6.8401427748729375</v>
      </c>
      <c r="K1421" s="5">
        <v>0</v>
      </c>
      <c r="L1421" s="8" t="str">
        <f>IF(AND(H1421&gt;=K1421, H1421&lt;=J1421), "Normal", "Anomaly")</f>
        <v>Normal</v>
      </c>
      <c r="M1421" s="5">
        <v>2.2830188679245285</v>
      </c>
      <c r="N1421" s="5"/>
      <c r="O1421" s="5"/>
    </row>
    <row r="1422" spans="1:15" x14ac:dyDescent="0.3">
      <c r="A1422" s="4" t="s">
        <v>16</v>
      </c>
      <c r="B1422" s="5">
        <v>3003</v>
      </c>
      <c r="C1422" s="5">
        <v>200107</v>
      </c>
      <c r="D1422" s="6">
        <v>45625</v>
      </c>
      <c r="E1422" s="4" t="s">
        <v>8</v>
      </c>
      <c r="F1422" s="4">
        <v>2</v>
      </c>
      <c r="G1422" s="4">
        <v>8</v>
      </c>
      <c r="H1422" s="5">
        <v>0</v>
      </c>
      <c r="I1422" s="5">
        <v>2.2603926650031405</v>
      </c>
      <c r="J1422" s="5">
        <v>6.645785330006281</v>
      </c>
      <c r="K1422" s="5">
        <v>0</v>
      </c>
      <c r="L1422" s="8" t="str">
        <f>IF(AND(H1422&gt;=K1422, H1422&lt;=J1422), "Normal", "Anomaly")</f>
        <v>Normal</v>
      </c>
      <c r="M1422" s="5">
        <v>2.2830188679245285</v>
      </c>
      <c r="N1422" s="5"/>
      <c r="O1422" s="5"/>
    </row>
    <row r="1423" spans="1:15" x14ac:dyDescent="0.3">
      <c r="A1423" s="4" t="s">
        <v>16</v>
      </c>
      <c r="B1423" s="5">
        <v>3003</v>
      </c>
      <c r="C1423" s="5">
        <v>200107</v>
      </c>
      <c r="D1423" s="6">
        <v>45632</v>
      </c>
      <c r="E1423" s="4" t="s">
        <v>8</v>
      </c>
      <c r="F1423" s="4">
        <v>2</v>
      </c>
      <c r="G1423" s="4">
        <v>8</v>
      </c>
      <c r="H1423" s="5">
        <v>0</v>
      </c>
      <c r="I1423" s="5">
        <v>2.3452078799117149</v>
      </c>
      <c r="J1423" s="5">
        <v>6.6904157598234297</v>
      </c>
      <c r="K1423" s="5">
        <v>0</v>
      </c>
      <c r="L1423" s="8" t="str">
        <f>IF(AND(H1423&gt;=K1423, H1423&lt;=J1423), "Normal", "Anomaly")</f>
        <v>Normal</v>
      </c>
      <c r="M1423" s="5">
        <v>2.2830188679245285</v>
      </c>
      <c r="N1423" s="5"/>
      <c r="O1423" s="5"/>
    </row>
    <row r="1424" spans="1:15" x14ac:dyDescent="0.3">
      <c r="A1424" s="4" t="s">
        <v>16</v>
      </c>
      <c r="B1424" s="5">
        <v>3003</v>
      </c>
      <c r="C1424" s="5">
        <v>200107</v>
      </c>
      <c r="D1424" s="6">
        <v>45639</v>
      </c>
      <c r="E1424" s="4" t="s">
        <v>8</v>
      </c>
      <c r="F1424" s="4">
        <v>2</v>
      </c>
      <c r="G1424" s="4">
        <v>8</v>
      </c>
      <c r="H1424" s="5">
        <v>6</v>
      </c>
      <c r="I1424" s="5">
        <v>2.4206145913796355</v>
      </c>
      <c r="J1424" s="5">
        <v>6.7162291827592711</v>
      </c>
      <c r="K1424" s="5">
        <v>0</v>
      </c>
      <c r="L1424" s="8" t="str">
        <f>IF(AND(H1424&gt;=K1424, H1424&lt;=J1424), "Normal", "Anomaly")</f>
        <v>Normal</v>
      </c>
      <c r="M1424" s="5">
        <v>2.2830188679245285</v>
      </c>
      <c r="N1424" s="5"/>
      <c r="O1424" s="5"/>
    </row>
    <row r="1425" spans="1:15" x14ac:dyDescent="0.3">
      <c r="A1425" s="4" t="s">
        <v>16</v>
      </c>
      <c r="B1425" s="5">
        <v>3003</v>
      </c>
      <c r="C1425" s="5">
        <v>200107</v>
      </c>
      <c r="D1425" s="6">
        <v>45646</v>
      </c>
      <c r="E1425" s="4" t="s">
        <v>8</v>
      </c>
      <c r="F1425" s="4">
        <v>2</v>
      </c>
      <c r="G1425" s="4">
        <v>8</v>
      </c>
      <c r="H1425" s="5">
        <v>3</v>
      </c>
      <c r="I1425" s="5">
        <v>2.7386127875258306</v>
      </c>
      <c r="J1425" s="5">
        <v>7.9772255750516612</v>
      </c>
      <c r="K1425" s="5">
        <v>0</v>
      </c>
      <c r="L1425" s="8" t="str">
        <f>IF(AND(H1425&gt;=K1425, H1425&lt;=J1425), "Normal", "Anomaly")</f>
        <v>Normal</v>
      </c>
      <c r="M1425" s="5">
        <v>2.2830188679245285</v>
      </c>
      <c r="N1425" s="5"/>
      <c r="O1425" s="5"/>
    </row>
    <row r="1426" spans="1:15" x14ac:dyDescent="0.3">
      <c r="A1426" s="4" t="s">
        <v>16</v>
      </c>
      <c r="B1426" s="5">
        <v>3003</v>
      </c>
      <c r="C1426" s="5">
        <v>200107</v>
      </c>
      <c r="D1426" s="6">
        <v>45653</v>
      </c>
      <c r="E1426" s="4" t="s">
        <v>8</v>
      </c>
      <c r="F1426" s="4">
        <v>2</v>
      </c>
      <c r="G1426" s="4">
        <v>8</v>
      </c>
      <c r="H1426" s="5">
        <v>0</v>
      </c>
      <c r="I1426" s="5">
        <v>2.7357585785299112</v>
      </c>
      <c r="J1426" s="5">
        <v>8.0965171570598216</v>
      </c>
      <c r="K1426" s="5">
        <v>0</v>
      </c>
      <c r="L1426" s="8" t="str">
        <f>IF(AND(H1426&gt;=K1426, H1426&lt;=J1426), "Normal", "Anomaly")</f>
        <v>Normal</v>
      </c>
      <c r="M1426" s="5">
        <v>2.2830188679245285</v>
      </c>
      <c r="N1426" s="5"/>
      <c r="O1426" s="5"/>
    </row>
    <row r="1427" spans="1:15" x14ac:dyDescent="0.3">
      <c r="A1427" s="4" t="s">
        <v>16</v>
      </c>
      <c r="B1427" s="5">
        <v>3003</v>
      </c>
      <c r="C1427" s="5">
        <v>200107</v>
      </c>
      <c r="D1427" s="6">
        <v>45660</v>
      </c>
      <c r="E1427" s="4" t="s">
        <v>8</v>
      </c>
      <c r="F1427" s="4">
        <v>2</v>
      </c>
      <c r="G1427" s="4">
        <v>8</v>
      </c>
      <c r="H1427" s="5">
        <v>4</v>
      </c>
      <c r="I1427" s="5">
        <v>2.8284271247461903</v>
      </c>
      <c r="J1427" s="5">
        <v>8.1568542494923797</v>
      </c>
      <c r="K1427" s="5">
        <v>0</v>
      </c>
      <c r="L1427" s="8" t="str">
        <f>IF(AND(H1427&gt;=K1427, H1427&lt;=J1427), "Normal", "Anomaly")</f>
        <v>Normal</v>
      </c>
      <c r="M1427" s="5">
        <v>2.2830188679245285</v>
      </c>
      <c r="N1427" s="5"/>
      <c r="O1427" s="5"/>
    </row>
    <row r="1428" spans="1:15" x14ac:dyDescent="0.3">
      <c r="A1428" s="4" t="s">
        <v>16</v>
      </c>
      <c r="B1428" s="5">
        <v>3003</v>
      </c>
      <c r="C1428" s="5">
        <v>200107</v>
      </c>
      <c r="D1428" s="6">
        <v>45667</v>
      </c>
      <c r="E1428" s="4" t="s">
        <v>8</v>
      </c>
      <c r="F1428" s="4">
        <v>2</v>
      </c>
      <c r="G1428" s="4">
        <v>8</v>
      </c>
      <c r="H1428" s="5">
        <v>0</v>
      </c>
      <c r="I1428" s="5">
        <v>2.8613807855648994</v>
      </c>
      <c r="J1428" s="5">
        <v>8.4727615711297979</v>
      </c>
      <c r="K1428" s="5">
        <v>0</v>
      </c>
      <c r="L1428" s="8" t="str">
        <f>IF(AND(H1428&gt;=K1428, H1428&lt;=J1428), "Normal", "Anomaly")</f>
        <v>Normal</v>
      </c>
      <c r="M1428" s="5">
        <v>2.2830188679245285</v>
      </c>
      <c r="N1428" s="5"/>
      <c r="O1428" s="5"/>
    </row>
    <row r="1429" spans="1:15" x14ac:dyDescent="0.3">
      <c r="A1429" s="4" t="s">
        <v>16</v>
      </c>
      <c r="B1429" s="5">
        <v>3003</v>
      </c>
      <c r="C1429" s="5">
        <v>200107</v>
      </c>
      <c r="D1429" s="6">
        <v>45674</v>
      </c>
      <c r="E1429" s="4" t="s">
        <v>8</v>
      </c>
      <c r="F1429" s="4">
        <v>2</v>
      </c>
      <c r="G1429" s="4">
        <v>8</v>
      </c>
      <c r="H1429" s="5">
        <v>0</v>
      </c>
      <c r="I1429" s="5">
        <v>2.1650635094610968</v>
      </c>
      <c r="J1429" s="5">
        <v>6.0801270189221936</v>
      </c>
      <c r="K1429" s="5">
        <v>0</v>
      </c>
      <c r="L1429" s="8" t="str">
        <f>IF(AND(H1429&gt;=K1429, H1429&lt;=J1429), "Normal", "Anomaly")</f>
        <v>Normal</v>
      </c>
      <c r="M1429" s="5">
        <v>2.2830188679245285</v>
      </c>
      <c r="N1429" s="5"/>
      <c r="O1429" s="5"/>
    </row>
    <row r="1430" spans="1:15" x14ac:dyDescent="0.3">
      <c r="A1430" s="4" t="s">
        <v>16</v>
      </c>
      <c r="B1430" s="5">
        <v>3003</v>
      </c>
      <c r="C1430" s="5">
        <v>200107</v>
      </c>
      <c r="D1430" s="6">
        <v>45681</v>
      </c>
      <c r="E1430" s="4" t="s">
        <v>8</v>
      </c>
      <c r="F1430" s="4">
        <v>2</v>
      </c>
      <c r="G1430" s="4">
        <v>8</v>
      </c>
      <c r="H1430" s="5">
        <v>3</v>
      </c>
      <c r="I1430" s="5">
        <v>2.2325713874364688</v>
      </c>
      <c r="J1430" s="5">
        <v>6.0901427748729375</v>
      </c>
      <c r="K1430" s="5">
        <v>0</v>
      </c>
      <c r="L1430" s="8" t="str">
        <f>IF(AND(H1430&gt;=K1430, H1430&lt;=J1430), "Normal", "Anomaly")</f>
        <v>Normal</v>
      </c>
      <c r="M1430" s="5">
        <v>2.2830188679245285</v>
      </c>
      <c r="N1430" s="5"/>
      <c r="O1430" s="5"/>
    </row>
    <row r="1431" spans="1:15" x14ac:dyDescent="0.3">
      <c r="A1431" s="4" t="s">
        <v>16</v>
      </c>
      <c r="B1431" s="5">
        <v>3003</v>
      </c>
      <c r="C1431" s="5">
        <v>200107</v>
      </c>
      <c r="D1431" s="6">
        <v>45688</v>
      </c>
      <c r="E1431" s="4" t="s">
        <v>8</v>
      </c>
      <c r="F1431" s="4">
        <v>2</v>
      </c>
      <c r="G1431" s="4">
        <v>8</v>
      </c>
      <c r="H1431" s="5">
        <v>0</v>
      </c>
      <c r="I1431" s="5">
        <v>2.179449471770337</v>
      </c>
      <c r="J1431" s="5">
        <v>6.358898943540674</v>
      </c>
      <c r="K1431" s="5">
        <v>0</v>
      </c>
      <c r="L1431" s="8" t="str">
        <f>IF(AND(H1431&gt;=K1431, H1431&lt;=J1431), "Normal", "Anomaly")</f>
        <v>Normal</v>
      </c>
      <c r="M1431" s="5">
        <v>2.2830188679245285</v>
      </c>
      <c r="N1431" s="5"/>
      <c r="O1431" s="5"/>
    </row>
    <row r="1432" spans="1:15" x14ac:dyDescent="0.3">
      <c r="A1432" s="4" t="s">
        <v>16</v>
      </c>
      <c r="B1432" s="5">
        <v>3003</v>
      </c>
      <c r="C1432" s="5">
        <v>200107</v>
      </c>
      <c r="D1432" s="6">
        <v>45695</v>
      </c>
      <c r="E1432" s="4" t="s">
        <v>8</v>
      </c>
      <c r="F1432" s="4">
        <v>2</v>
      </c>
      <c r="G1432" s="4">
        <v>8</v>
      </c>
      <c r="H1432" s="5">
        <v>6</v>
      </c>
      <c r="I1432" s="5">
        <v>2.179449471770337</v>
      </c>
      <c r="J1432" s="5">
        <v>6.358898943540674</v>
      </c>
      <c r="K1432" s="5">
        <v>0</v>
      </c>
      <c r="L1432" s="8" t="str">
        <f>IF(AND(H1432&gt;=K1432, H1432&lt;=J1432), "Normal", "Anomaly")</f>
        <v>Normal</v>
      </c>
      <c r="M1432" s="5">
        <v>2.2830188679245285</v>
      </c>
      <c r="N1432" s="5"/>
      <c r="O1432" s="5"/>
    </row>
    <row r="1433" spans="1:15" x14ac:dyDescent="0.3">
      <c r="A1433" s="4" t="s">
        <v>16</v>
      </c>
      <c r="B1433" s="5">
        <v>3003</v>
      </c>
      <c r="C1433" s="5">
        <v>200127</v>
      </c>
      <c r="D1433" s="6">
        <v>45331</v>
      </c>
      <c r="E1433" s="4" t="s">
        <v>9</v>
      </c>
      <c r="F1433" s="4">
        <v>2</v>
      </c>
      <c r="G1433" s="4">
        <v>8</v>
      </c>
      <c r="H1433" s="5">
        <v>11</v>
      </c>
      <c r="I1433" s="5"/>
      <c r="J1433" s="5"/>
      <c r="K1433" s="5"/>
      <c r="L1433" s="8" t="s">
        <v>47</v>
      </c>
      <c r="M1433" s="5">
        <v>11.867924528301886</v>
      </c>
      <c r="N1433" s="5"/>
      <c r="O1433" s="5"/>
    </row>
    <row r="1434" spans="1:15" x14ac:dyDescent="0.3">
      <c r="A1434" s="4" t="s">
        <v>16</v>
      </c>
      <c r="B1434" s="5">
        <v>3003</v>
      </c>
      <c r="C1434" s="5">
        <v>200127</v>
      </c>
      <c r="D1434" s="6">
        <v>45338</v>
      </c>
      <c r="E1434" s="4" t="s">
        <v>9</v>
      </c>
      <c r="F1434" s="4">
        <v>2</v>
      </c>
      <c r="G1434" s="4">
        <v>8</v>
      </c>
      <c r="H1434" s="5">
        <v>4</v>
      </c>
      <c r="I1434" s="5">
        <v>0</v>
      </c>
      <c r="J1434" s="5">
        <v>11</v>
      </c>
      <c r="K1434" s="5">
        <v>11</v>
      </c>
      <c r="L1434" s="8" t="str">
        <f>IF(AND(H1434&gt;=K1434, H1434&lt;=J1434), "Normal", "Anomaly")</f>
        <v>Anomaly</v>
      </c>
      <c r="M1434" s="5">
        <v>11.867924528301886</v>
      </c>
      <c r="N1434" s="5"/>
      <c r="O1434" s="5"/>
    </row>
    <row r="1435" spans="1:15" x14ac:dyDescent="0.3">
      <c r="A1435" s="4" t="s">
        <v>16</v>
      </c>
      <c r="B1435" s="5">
        <v>3003</v>
      </c>
      <c r="C1435" s="5">
        <v>200127</v>
      </c>
      <c r="D1435" s="6">
        <v>45345</v>
      </c>
      <c r="E1435" s="4" t="s">
        <v>9</v>
      </c>
      <c r="F1435" s="4">
        <v>2</v>
      </c>
      <c r="G1435" s="4">
        <v>8</v>
      </c>
      <c r="H1435" s="5">
        <v>8</v>
      </c>
      <c r="I1435" s="5">
        <v>3.5</v>
      </c>
      <c r="J1435" s="5">
        <v>14.5</v>
      </c>
      <c r="K1435" s="5">
        <v>0.5</v>
      </c>
      <c r="L1435" s="8" t="str">
        <f>IF(AND(H1435&gt;=K1435, H1435&lt;=J1435), "Normal", "Anomaly")</f>
        <v>Normal</v>
      </c>
      <c r="M1435" s="5">
        <v>11.867924528301886</v>
      </c>
      <c r="N1435" s="5"/>
      <c r="O1435" s="5"/>
    </row>
    <row r="1436" spans="1:15" x14ac:dyDescent="0.3">
      <c r="A1436" s="4" t="s">
        <v>16</v>
      </c>
      <c r="B1436" s="5">
        <v>3003</v>
      </c>
      <c r="C1436" s="5">
        <v>200127</v>
      </c>
      <c r="D1436" s="6">
        <v>45352</v>
      </c>
      <c r="E1436" s="4" t="s">
        <v>9</v>
      </c>
      <c r="F1436" s="4">
        <v>2</v>
      </c>
      <c r="G1436" s="4">
        <v>8</v>
      </c>
      <c r="H1436" s="5">
        <v>5</v>
      </c>
      <c r="I1436" s="5">
        <v>2.8674417556808756</v>
      </c>
      <c r="J1436" s="5">
        <v>13.401550178028419</v>
      </c>
      <c r="K1436" s="5">
        <v>1.9317831553049158</v>
      </c>
      <c r="L1436" s="8" t="str">
        <f>IF(AND(H1436&gt;=K1436, H1436&lt;=J1436), "Normal", "Anomaly")</f>
        <v>Normal</v>
      </c>
      <c r="M1436" s="5">
        <v>11.867924528301886</v>
      </c>
      <c r="N1436" s="5"/>
      <c r="O1436" s="5"/>
    </row>
    <row r="1437" spans="1:15" x14ac:dyDescent="0.3">
      <c r="A1437" s="4" t="s">
        <v>16</v>
      </c>
      <c r="B1437" s="5">
        <v>3003</v>
      </c>
      <c r="C1437" s="5">
        <v>200127</v>
      </c>
      <c r="D1437" s="6">
        <v>45359</v>
      </c>
      <c r="E1437" s="4" t="s">
        <v>9</v>
      </c>
      <c r="F1437" s="4">
        <v>2</v>
      </c>
      <c r="G1437" s="4">
        <v>8</v>
      </c>
      <c r="H1437" s="5">
        <v>5</v>
      </c>
      <c r="I1437" s="5">
        <v>2.7386127875258306</v>
      </c>
      <c r="J1437" s="5">
        <v>12.477225575051662</v>
      </c>
      <c r="K1437" s="5">
        <v>1.5227744249483388</v>
      </c>
      <c r="L1437" s="8" t="str">
        <f>IF(AND(H1437&gt;=K1437, H1437&lt;=J1437), "Normal", "Anomaly")</f>
        <v>Normal</v>
      </c>
      <c r="M1437" s="5">
        <v>11.867924528301886</v>
      </c>
      <c r="N1437" s="5"/>
      <c r="O1437" s="5"/>
    </row>
    <row r="1438" spans="1:15" x14ac:dyDescent="0.3">
      <c r="A1438" s="4" t="s">
        <v>16</v>
      </c>
      <c r="B1438" s="5">
        <v>3003</v>
      </c>
      <c r="C1438" s="5">
        <v>200127</v>
      </c>
      <c r="D1438" s="6">
        <v>45366</v>
      </c>
      <c r="E1438" s="4" t="s">
        <v>9</v>
      </c>
      <c r="F1438" s="4">
        <v>2</v>
      </c>
      <c r="G1438" s="4">
        <v>8</v>
      </c>
      <c r="H1438" s="5">
        <v>4</v>
      </c>
      <c r="I1438" s="5">
        <v>2.5768197453450252</v>
      </c>
      <c r="J1438" s="5">
        <v>11.75363949069005</v>
      </c>
      <c r="K1438" s="5">
        <v>1.4463605093099492</v>
      </c>
      <c r="L1438" s="8" t="str">
        <f>IF(AND(H1438&gt;=K1438, H1438&lt;=J1438), "Normal", "Anomaly")</f>
        <v>Normal</v>
      </c>
      <c r="M1438" s="5">
        <v>11.867924528301886</v>
      </c>
      <c r="N1438" s="5"/>
      <c r="O1438" s="5"/>
    </row>
    <row r="1439" spans="1:15" x14ac:dyDescent="0.3">
      <c r="A1439" s="4" t="s">
        <v>16</v>
      </c>
      <c r="B1439" s="5">
        <v>3003</v>
      </c>
      <c r="C1439" s="5">
        <v>200127</v>
      </c>
      <c r="D1439" s="6">
        <v>45373</v>
      </c>
      <c r="E1439" s="4" t="s">
        <v>9</v>
      </c>
      <c r="F1439" s="4">
        <v>2</v>
      </c>
      <c r="G1439" s="4">
        <v>8</v>
      </c>
      <c r="H1439" s="5">
        <v>6</v>
      </c>
      <c r="I1439" s="5">
        <v>2.5440562537456248</v>
      </c>
      <c r="J1439" s="5">
        <v>11.254779174157918</v>
      </c>
      <c r="K1439" s="5">
        <v>1.0785541591754173</v>
      </c>
      <c r="L1439" s="8" t="str">
        <f>IF(AND(H1439&gt;=K1439, H1439&lt;=J1439), "Normal", "Anomaly")</f>
        <v>Normal</v>
      </c>
      <c r="M1439" s="5">
        <v>11.867924528301886</v>
      </c>
      <c r="N1439" s="5"/>
      <c r="O1439" s="5"/>
    </row>
    <row r="1440" spans="1:15" x14ac:dyDescent="0.3">
      <c r="A1440" s="4" t="s">
        <v>16</v>
      </c>
      <c r="B1440" s="5">
        <v>3003</v>
      </c>
      <c r="C1440" s="5">
        <v>200127</v>
      </c>
      <c r="D1440" s="6">
        <v>45380</v>
      </c>
      <c r="E1440" s="4" t="s">
        <v>9</v>
      </c>
      <c r="F1440" s="4">
        <v>2</v>
      </c>
      <c r="G1440" s="4">
        <v>8</v>
      </c>
      <c r="H1440" s="5">
        <v>19</v>
      </c>
      <c r="I1440" s="5">
        <v>2.3560603574958061</v>
      </c>
      <c r="J1440" s="5">
        <v>10.854977857848755</v>
      </c>
      <c r="K1440" s="5">
        <v>1.430736427865531</v>
      </c>
      <c r="L1440" s="8" t="str">
        <f>IF(AND(H1440&gt;=K1440, H1440&lt;=J1440), "Normal", "Anomaly")</f>
        <v>Anomaly</v>
      </c>
      <c r="M1440" s="5">
        <v>11.867924528301886</v>
      </c>
      <c r="N1440" s="5"/>
      <c r="O1440" s="5"/>
    </row>
    <row r="1441" spans="1:15" x14ac:dyDescent="0.3">
      <c r="A1441" s="4" t="s">
        <v>16</v>
      </c>
      <c r="B1441" s="5">
        <v>3003</v>
      </c>
      <c r="C1441" s="5">
        <v>200127</v>
      </c>
      <c r="D1441" s="6">
        <v>45387</v>
      </c>
      <c r="E1441" s="4" t="s">
        <v>9</v>
      </c>
      <c r="F1441" s="4">
        <v>2</v>
      </c>
      <c r="G1441" s="4">
        <v>8</v>
      </c>
      <c r="H1441" s="5">
        <v>13</v>
      </c>
      <c r="I1441" s="5">
        <v>4.7893110151670042</v>
      </c>
      <c r="J1441" s="5">
        <v>17.32862203033401</v>
      </c>
      <c r="K1441" s="5">
        <v>0</v>
      </c>
      <c r="L1441" s="8" t="str">
        <f>IF(AND(H1441&gt;=K1441, H1441&lt;=J1441), "Normal", "Anomaly")</f>
        <v>Normal</v>
      </c>
      <c r="M1441" s="5">
        <v>11.867924528301886</v>
      </c>
      <c r="N1441" s="5"/>
      <c r="O1441" s="5"/>
    </row>
    <row r="1442" spans="1:15" x14ac:dyDescent="0.3">
      <c r="A1442" s="4" t="s">
        <v>16</v>
      </c>
      <c r="B1442" s="5">
        <v>3003</v>
      </c>
      <c r="C1442" s="5">
        <v>200127</v>
      </c>
      <c r="D1442" s="6">
        <v>45394</v>
      </c>
      <c r="E1442" s="4" t="s">
        <v>9</v>
      </c>
      <c r="F1442" s="4">
        <v>2</v>
      </c>
      <c r="G1442" s="4">
        <v>8</v>
      </c>
      <c r="H1442" s="5">
        <v>7</v>
      </c>
      <c r="I1442" s="5">
        <v>5</v>
      </c>
      <c r="J1442" s="5">
        <v>18</v>
      </c>
      <c r="K1442" s="5">
        <v>0</v>
      </c>
      <c r="L1442" s="8" t="str">
        <f>IF(AND(H1442&gt;=K1442, H1442&lt;=J1442), "Normal", "Anomaly")</f>
        <v>Normal</v>
      </c>
      <c r="M1442" s="5">
        <v>11.867924528301886</v>
      </c>
      <c r="N1442" s="5"/>
      <c r="O1442" s="5"/>
    </row>
    <row r="1443" spans="1:15" x14ac:dyDescent="0.3">
      <c r="A1443" s="4" t="s">
        <v>16</v>
      </c>
      <c r="B1443" s="5">
        <v>3003</v>
      </c>
      <c r="C1443" s="5">
        <v>200127</v>
      </c>
      <c r="D1443" s="6">
        <v>45401</v>
      </c>
      <c r="E1443" s="4" t="s">
        <v>9</v>
      </c>
      <c r="F1443" s="4">
        <v>2</v>
      </c>
      <c r="G1443" s="4">
        <v>8</v>
      </c>
      <c r="H1443" s="5">
        <v>9</v>
      </c>
      <c r="I1443" s="5">
        <v>4.7942022276912768</v>
      </c>
      <c r="J1443" s="5">
        <v>17.963404455382552</v>
      </c>
      <c r="K1443" s="5">
        <v>0</v>
      </c>
      <c r="L1443" s="8" t="str">
        <f>IF(AND(H1443&gt;=K1443, H1443&lt;=J1443), "Normal", "Anomaly")</f>
        <v>Normal</v>
      </c>
      <c r="M1443" s="5">
        <v>11.867924528301886</v>
      </c>
      <c r="N1443" s="5"/>
      <c r="O1443" s="5"/>
    </row>
    <row r="1444" spans="1:15" x14ac:dyDescent="0.3">
      <c r="A1444" s="4" t="s">
        <v>16</v>
      </c>
      <c r="B1444" s="5">
        <v>3003</v>
      </c>
      <c r="C1444" s="5">
        <v>200127</v>
      </c>
      <c r="D1444" s="6">
        <v>45408</v>
      </c>
      <c r="E1444" s="4" t="s">
        <v>9</v>
      </c>
      <c r="F1444" s="4">
        <v>2</v>
      </c>
      <c r="G1444" s="4">
        <v>8</v>
      </c>
      <c r="H1444" s="5">
        <v>10</v>
      </c>
      <c r="I1444" s="5">
        <v>4.7958315233127191</v>
      </c>
      <c r="J1444" s="5">
        <v>18.091663046625438</v>
      </c>
      <c r="K1444" s="5">
        <v>0</v>
      </c>
      <c r="L1444" s="8" t="str">
        <f>IF(AND(H1444&gt;=K1444, H1444&lt;=J1444), "Normal", "Anomaly")</f>
        <v>Normal</v>
      </c>
      <c r="M1444" s="5">
        <v>11.867924528301886</v>
      </c>
      <c r="N1444" s="5"/>
      <c r="O1444" s="5"/>
    </row>
    <row r="1445" spans="1:15" x14ac:dyDescent="0.3">
      <c r="A1445" s="4" t="s">
        <v>16</v>
      </c>
      <c r="B1445" s="5">
        <v>3003</v>
      </c>
      <c r="C1445" s="5">
        <v>200127</v>
      </c>
      <c r="D1445" s="6">
        <v>45415</v>
      </c>
      <c r="E1445" s="4" t="s">
        <v>9</v>
      </c>
      <c r="F1445" s="4">
        <v>2</v>
      </c>
      <c r="G1445" s="4">
        <v>8</v>
      </c>
      <c r="H1445" s="5">
        <v>8</v>
      </c>
      <c r="I1445" s="5">
        <v>4.6216203868340378</v>
      </c>
      <c r="J1445" s="5">
        <v>18.368240773668077</v>
      </c>
      <c r="K1445" s="5">
        <v>0</v>
      </c>
      <c r="L1445" s="8" t="str">
        <f>IF(AND(H1445&gt;=K1445, H1445&lt;=J1445), "Normal", "Anomaly")</f>
        <v>Normal</v>
      </c>
      <c r="M1445" s="5">
        <v>11.867924528301886</v>
      </c>
      <c r="N1445" s="5"/>
      <c r="O1445" s="5"/>
    </row>
    <row r="1446" spans="1:15" x14ac:dyDescent="0.3">
      <c r="A1446" s="4" t="s">
        <v>16</v>
      </c>
      <c r="B1446" s="5">
        <v>3003</v>
      </c>
      <c r="C1446" s="5">
        <v>200127</v>
      </c>
      <c r="D1446" s="6">
        <v>45422</v>
      </c>
      <c r="E1446" s="4" t="s">
        <v>9</v>
      </c>
      <c r="F1446" s="4">
        <v>2</v>
      </c>
      <c r="G1446" s="4">
        <v>8</v>
      </c>
      <c r="H1446" s="5">
        <v>8</v>
      </c>
      <c r="I1446" s="5">
        <v>4.3874821936960613</v>
      </c>
      <c r="J1446" s="5">
        <v>18.274964387392124</v>
      </c>
      <c r="K1446" s="5">
        <v>0.72503561260787741</v>
      </c>
      <c r="L1446" s="8" t="str">
        <f>IF(AND(H1446&gt;=K1446, H1446&lt;=J1446), "Normal", "Anomaly")</f>
        <v>Normal</v>
      </c>
      <c r="M1446" s="5">
        <v>11.867924528301886</v>
      </c>
      <c r="N1446" s="5"/>
      <c r="O1446" s="5"/>
    </row>
    <row r="1447" spans="1:15" x14ac:dyDescent="0.3">
      <c r="A1447" s="4" t="s">
        <v>16</v>
      </c>
      <c r="B1447" s="5">
        <v>3003</v>
      </c>
      <c r="C1447" s="5">
        <v>200127</v>
      </c>
      <c r="D1447" s="6">
        <v>45429</v>
      </c>
      <c r="E1447" s="4" t="s">
        <v>9</v>
      </c>
      <c r="F1447" s="4">
        <v>2</v>
      </c>
      <c r="G1447" s="4">
        <v>8</v>
      </c>
      <c r="H1447" s="5">
        <v>11</v>
      </c>
      <c r="I1447" s="5">
        <v>3.9370039370059056</v>
      </c>
      <c r="J1447" s="5">
        <v>17.874007874011809</v>
      </c>
      <c r="K1447" s="5">
        <v>2.1259921259881889</v>
      </c>
      <c r="L1447" s="8" t="str">
        <f>IF(AND(H1447&gt;=K1447, H1447&lt;=J1447), "Normal", "Anomaly")</f>
        <v>Normal</v>
      </c>
      <c r="M1447" s="5">
        <v>11.867924528301886</v>
      </c>
      <c r="N1447" s="5"/>
      <c r="O1447" s="5"/>
    </row>
    <row r="1448" spans="1:15" x14ac:dyDescent="0.3">
      <c r="A1448" s="4" t="s">
        <v>16</v>
      </c>
      <c r="B1448" s="5">
        <v>3003</v>
      </c>
      <c r="C1448" s="5">
        <v>200127</v>
      </c>
      <c r="D1448" s="6">
        <v>45436</v>
      </c>
      <c r="E1448" s="4" t="s">
        <v>9</v>
      </c>
      <c r="F1448" s="4">
        <v>2</v>
      </c>
      <c r="G1448" s="4">
        <v>8</v>
      </c>
      <c r="H1448" s="5">
        <v>4</v>
      </c>
      <c r="I1448" s="5">
        <v>3.6379080527138119</v>
      </c>
      <c r="J1448" s="5">
        <v>17.900816105427623</v>
      </c>
      <c r="K1448" s="5">
        <v>3.3491838945723762</v>
      </c>
      <c r="L1448" s="8" t="str">
        <f>IF(AND(H1448&gt;=K1448, H1448&lt;=J1448), "Normal", "Anomaly")</f>
        <v>Normal</v>
      </c>
      <c r="M1448" s="5">
        <v>11.867924528301886</v>
      </c>
      <c r="N1448" s="5"/>
      <c r="O1448" s="5"/>
    </row>
    <row r="1449" spans="1:15" x14ac:dyDescent="0.3">
      <c r="A1449" s="4" t="s">
        <v>16</v>
      </c>
      <c r="B1449" s="5">
        <v>3003</v>
      </c>
      <c r="C1449" s="5">
        <v>200127</v>
      </c>
      <c r="D1449" s="6">
        <v>45443</v>
      </c>
      <c r="E1449" s="4" t="s">
        <v>9</v>
      </c>
      <c r="F1449" s="4">
        <v>2</v>
      </c>
      <c r="G1449" s="4">
        <v>8</v>
      </c>
      <c r="H1449" s="5">
        <v>10</v>
      </c>
      <c r="I1449" s="5">
        <v>2.5372228912730548</v>
      </c>
      <c r="J1449" s="5">
        <v>13.82444578254611</v>
      </c>
      <c r="K1449" s="5">
        <v>3.6755542174538904</v>
      </c>
      <c r="L1449" s="8" t="str">
        <f>IF(AND(H1449&gt;=K1449, H1449&lt;=J1449), "Normal", "Anomaly")</f>
        <v>Normal</v>
      </c>
      <c r="M1449" s="5">
        <v>11.867924528301886</v>
      </c>
      <c r="N1449" s="5"/>
      <c r="O1449" s="5"/>
    </row>
    <row r="1450" spans="1:15" x14ac:dyDescent="0.3">
      <c r="A1450" s="4" t="s">
        <v>16</v>
      </c>
      <c r="B1450" s="5">
        <v>3003</v>
      </c>
      <c r="C1450" s="5">
        <v>200127</v>
      </c>
      <c r="D1450" s="6">
        <v>45450</v>
      </c>
      <c r="E1450" s="4" t="s">
        <v>9</v>
      </c>
      <c r="F1450" s="4">
        <v>2</v>
      </c>
      <c r="G1450" s="4">
        <v>8</v>
      </c>
      <c r="H1450" s="5">
        <v>6</v>
      </c>
      <c r="I1450" s="5">
        <v>2.0577597041442912</v>
      </c>
      <c r="J1450" s="5">
        <v>12.490519408288582</v>
      </c>
      <c r="K1450" s="5">
        <v>4.2594805917114176</v>
      </c>
      <c r="L1450" s="8" t="str">
        <f>IF(AND(H1450&gt;=K1450, H1450&lt;=J1450), "Normal", "Anomaly")</f>
        <v>Normal</v>
      </c>
      <c r="M1450" s="5">
        <v>11.867924528301886</v>
      </c>
      <c r="N1450" s="5"/>
      <c r="O1450" s="5"/>
    </row>
    <row r="1451" spans="1:15" x14ac:dyDescent="0.3">
      <c r="A1451" s="4" t="s">
        <v>16</v>
      </c>
      <c r="B1451" s="5">
        <v>3003</v>
      </c>
      <c r="C1451" s="5">
        <v>200127</v>
      </c>
      <c r="D1451" s="6">
        <v>45457</v>
      </c>
      <c r="E1451" s="4" t="s">
        <v>9</v>
      </c>
      <c r="F1451" s="4">
        <v>2</v>
      </c>
      <c r="G1451" s="4">
        <v>8</v>
      </c>
      <c r="H1451" s="5">
        <v>3</v>
      </c>
      <c r="I1451" s="5">
        <v>2.1650635094610968</v>
      </c>
      <c r="J1451" s="5">
        <v>12.580127018922195</v>
      </c>
      <c r="K1451" s="5">
        <v>3.9198729810778064</v>
      </c>
      <c r="L1451" s="8" t="str">
        <f>IF(AND(H1451&gt;=K1451, H1451&lt;=J1451), "Normal", "Anomaly")</f>
        <v>Anomaly</v>
      </c>
      <c r="M1451" s="5">
        <v>11.867924528301886</v>
      </c>
      <c r="N1451" s="5"/>
      <c r="O1451" s="5"/>
    </row>
    <row r="1452" spans="1:15" x14ac:dyDescent="0.3">
      <c r="A1452" s="4" t="s">
        <v>16</v>
      </c>
      <c r="B1452" s="5">
        <v>3003</v>
      </c>
      <c r="C1452" s="5">
        <v>200127</v>
      </c>
      <c r="D1452" s="6">
        <v>45464</v>
      </c>
      <c r="E1452" s="4" t="s">
        <v>9</v>
      </c>
      <c r="F1452" s="4">
        <v>2</v>
      </c>
      <c r="G1452" s="4">
        <v>8</v>
      </c>
      <c r="H1452" s="5">
        <v>1</v>
      </c>
      <c r="I1452" s="5">
        <v>2.7386127875258306</v>
      </c>
      <c r="J1452" s="5">
        <v>12.977225575051662</v>
      </c>
      <c r="K1452" s="5">
        <v>2.0227744249483388</v>
      </c>
      <c r="L1452" s="8" t="str">
        <f>IF(AND(H1452&gt;=K1452, H1452&lt;=J1452), "Normal", "Anomaly")</f>
        <v>Anomaly</v>
      </c>
      <c r="M1452" s="5">
        <v>11.867924528301886</v>
      </c>
      <c r="N1452" s="5"/>
      <c r="O1452" s="5"/>
    </row>
    <row r="1453" spans="1:15" x14ac:dyDescent="0.3">
      <c r="A1453" s="4" t="s">
        <v>16</v>
      </c>
      <c r="B1453" s="5">
        <v>3003</v>
      </c>
      <c r="C1453" s="5">
        <v>200127</v>
      </c>
      <c r="D1453" s="6">
        <v>45471</v>
      </c>
      <c r="E1453" s="4" t="s">
        <v>9</v>
      </c>
      <c r="F1453" s="4">
        <v>2</v>
      </c>
      <c r="G1453" s="4">
        <v>8</v>
      </c>
      <c r="H1453" s="5">
        <v>5</v>
      </c>
      <c r="I1453" s="5">
        <v>3.276335605520289</v>
      </c>
      <c r="J1453" s="5">
        <v>12.927671211040579</v>
      </c>
      <c r="K1453" s="5">
        <v>0</v>
      </c>
      <c r="L1453" s="8" t="str">
        <f>IF(AND(H1453&gt;=K1453, H1453&lt;=J1453), "Normal", "Anomaly")</f>
        <v>Normal</v>
      </c>
      <c r="M1453" s="5">
        <v>11.867924528301886</v>
      </c>
      <c r="N1453" s="5"/>
      <c r="O1453" s="5"/>
    </row>
    <row r="1454" spans="1:15" x14ac:dyDescent="0.3">
      <c r="A1454" s="4" t="s">
        <v>16</v>
      </c>
      <c r="B1454" s="5">
        <v>3003</v>
      </c>
      <c r="C1454" s="5">
        <v>200127</v>
      </c>
      <c r="D1454" s="6">
        <v>45478</v>
      </c>
      <c r="E1454" s="4" t="s">
        <v>9</v>
      </c>
      <c r="F1454" s="4">
        <v>2</v>
      </c>
      <c r="G1454" s="4">
        <v>8</v>
      </c>
      <c r="H1454" s="5">
        <v>11</v>
      </c>
      <c r="I1454" s="5">
        <v>3.2403703492039302</v>
      </c>
      <c r="J1454" s="5">
        <v>12.48074069840786</v>
      </c>
      <c r="K1454" s="5">
        <v>0</v>
      </c>
      <c r="L1454" s="8" t="str">
        <f>IF(AND(H1454&gt;=K1454, H1454&lt;=J1454), "Normal", "Anomaly")</f>
        <v>Normal</v>
      </c>
      <c r="M1454" s="5">
        <v>11.867924528301886</v>
      </c>
      <c r="N1454" s="5"/>
      <c r="O1454" s="5"/>
    </row>
    <row r="1455" spans="1:15" x14ac:dyDescent="0.3">
      <c r="A1455" s="4" t="s">
        <v>16</v>
      </c>
      <c r="B1455" s="5">
        <v>3003</v>
      </c>
      <c r="C1455" s="5">
        <v>200127</v>
      </c>
      <c r="D1455" s="6">
        <v>45485</v>
      </c>
      <c r="E1455" s="4" t="s">
        <v>9</v>
      </c>
      <c r="F1455" s="4">
        <v>2</v>
      </c>
      <c r="G1455" s="4">
        <v>8</v>
      </c>
      <c r="H1455" s="5">
        <v>6</v>
      </c>
      <c r="I1455" s="5">
        <v>3.6033838263498934</v>
      </c>
      <c r="J1455" s="5">
        <v>13.581767652699787</v>
      </c>
      <c r="K1455" s="5">
        <v>0</v>
      </c>
      <c r="L1455" s="8" t="str">
        <f>IF(AND(H1455&gt;=K1455, H1455&lt;=J1455), "Normal", "Anomaly")</f>
        <v>Normal</v>
      </c>
      <c r="M1455" s="5">
        <v>11.867924528301886</v>
      </c>
      <c r="N1455" s="5"/>
      <c r="O1455" s="5"/>
    </row>
    <row r="1456" spans="1:15" x14ac:dyDescent="0.3">
      <c r="A1456" s="4" t="s">
        <v>16</v>
      </c>
      <c r="B1456" s="5">
        <v>3003</v>
      </c>
      <c r="C1456" s="5">
        <v>200127</v>
      </c>
      <c r="D1456" s="6">
        <v>45492</v>
      </c>
      <c r="E1456" s="4" t="s">
        <v>9</v>
      </c>
      <c r="F1456" s="4">
        <v>2</v>
      </c>
      <c r="G1456" s="4">
        <v>8</v>
      </c>
      <c r="H1456" s="5">
        <v>11</v>
      </c>
      <c r="I1456" s="5">
        <v>3.1523800532296229</v>
      </c>
      <c r="J1456" s="5">
        <v>12.054760106459245</v>
      </c>
      <c r="K1456" s="5">
        <v>0</v>
      </c>
      <c r="L1456" s="8" t="str">
        <f>IF(AND(H1456&gt;=K1456, H1456&lt;=J1456), "Normal", "Anomaly")</f>
        <v>Normal</v>
      </c>
      <c r="M1456" s="5">
        <v>11.867924528301886</v>
      </c>
      <c r="N1456" s="5"/>
      <c r="O1456" s="5"/>
    </row>
    <row r="1457" spans="1:15" x14ac:dyDescent="0.3">
      <c r="A1457" s="4" t="s">
        <v>16</v>
      </c>
      <c r="B1457" s="5">
        <v>3003</v>
      </c>
      <c r="C1457" s="5">
        <v>200127</v>
      </c>
      <c r="D1457" s="6">
        <v>45499</v>
      </c>
      <c r="E1457" s="4" t="s">
        <v>9</v>
      </c>
      <c r="F1457" s="4">
        <v>2</v>
      </c>
      <c r="G1457" s="4">
        <v>8</v>
      </c>
      <c r="H1457" s="5">
        <v>5</v>
      </c>
      <c r="I1457" s="5">
        <v>3.4977671449083054</v>
      </c>
      <c r="J1457" s="5">
        <v>13.620534289816611</v>
      </c>
      <c r="K1457" s="5">
        <v>0</v>
      </c>
      <c r="L1457" s="8" t="str">
        <f>IF(AND(H1457&gt;=K1457, H1457&lt;=J1457), "Normal", "Anomaly")</f>
        <v>Normal</v>
      </c>
      <c r="M1457" s="5">
        <v>11.867924528301886</v>
      </c>
      <c r="N1457" s="5"/>
      <c r="O1457" s="5"/>
    </row>
    <row r="1458" spans="1:15" x14ac:dyDescent="0.3">
      <c r="A1458" s="4" t="s">
        <v>16</v>
      </c>
      <c r="B1458" s="5">
        <v>3003</v>
      </c>
      <c r="C1458" s="5">
        <v>200127</v>
      </c>
      <c r="D1458" s="6">
        <v>45506</v>
      </c>
      <c r="E1458" s="4" t="s">
        <v>9</v>
      </c>
      <c r="F1458" s="4">
        <v>2</v>
      </c>
      <c r="G1458" s="4">
        <v>8</v>
      </c>
      <c r="H1458" s="5">
        <v>5</v>
      </c>
      <c r="I1458" s="5">
        <v>3.2787192621510002</v>
      </c>
      <c r="J1458" s="5">
        <v>12.557438524302</v>
      </c>
      <c r="K1458" s="5">
        <v>0</v>
      </c>
      <c r="L1458" s="8" t="str">
        <f>IF(AND(H1458&gt;=K1458, H1458&lt;=J1458), "Normal", "Anomaly")</f>
        <v>Normal</v>
      </c>
      <c r="M1458" s="5">
        <v>11.867924528301886</v>
      </c>
      <c r="N1458" s="5"/>
      <c r="O1458" s="5"/>
    </row>
    <row r="1459" spans="1:15" x14ac:dyDescent="0.3">
      <c r="A1459" s="4" t="s">
        <v>16</v>
      </c>
      <c r="B1459" s="5">
        <v>3003</v>
      </c>
      <c r="C1459" s="5">
        <v>200127</v>
      </c>
      <c r="D1459" s="6">
        <v>45513</v>
      </c>
      <c r="E1459" s="4" t="s">
        <v>9</v>
      </c>
      <c r="F1459" s="4">
        <v>2</v>
      </c>
      <c r="G1459" s="4">
        <v>8</v>
      </c>
      <c r="H1459" s="5">
        <v>12</v>
      </c>
      <c r="I1459" s="5">
        <v>3.2953565816160171</v>
      </c>
      <c r="J1459" s="5">
        <v>12.465713163232035</v>
      </c>
      <c r="K1459" s="5">
        <v>0</v>
      </c>
      <c r="L1459" s="8" t="str">
        <f>IF(AND(H1459&gt;=K1459, H1459&lt;=J1459), "Normal", "Anomaly")</f>
        <v>Normal</v>
      </c>
      <c r="M1459" s="5">
        <v>11.867924528301886</v>
      </c>
      <c r="N1459" s="5"/>
      <c r="O1459" s="5"/>
    </row>
    <row r="1460" spans="1:15" x14ac:dyDescent="0.3">
      <c r="A1460" s="4" t="s">
        <v>16</v>
      </c>
      <c r="B1460" s="5">
        <v>3003</v>
      </c>
      <c r="C1460" s="5">
        <v>200127</v>
      </c>
      <c r="D1460" s="6">
        <v>45520</v>
      </c>
      <c r="E1460" s="4" t="s">
        <v>9</v>
      </c>
      <c r="F1460" s="4">
        <v>2</v>
      </c>
      <c r="G1460" s="4">
        <v>8</v>
      </c>
      <c r="H1460" s="5">
        <v>6</v>
      </c>
      <c r="I1460" s="5">
        <v>3.640054944640259</v>
      </c>
      <c r="J1460" s="5">
        <v>14.280109889280517</v>
      </c>
      <c r="K1460" s="5">
        <v>0</v>
      </c>
      <c r="L1460" s="8" t="str">
        <f>IF(AND(H1460&gt;=K1460, H1460&lt;=J1460), "Normal", "Anomaly")</f>
        <v>Normal</v>
      </c>
      <c r="M1460" s="5">
        <v>11.867924528301886</v>
      </c>
      <c r="N1460" s="5"/>
      <c r="O1460" s="5"/>
    </row>
    <row r="1461" spans="1:15" x14ac:dyDescent="0.3">
      <c r="A1461" s="4" t="s">
        <v>16</v>
      </c>
      <c r="B1461" s="5">
        <v>3003</v>
      </c>
      <c r="C1461" s="5">
        <v>200127</v>
      </c>
      <c r="D1461" s="6">
        <v>45527</v>
      </c>
      <c r="E1461" s="4" t="s">
        <v>9</v>
      </c>
      <c r="F1461" s="4">
        <v>2</v>
      </c>
      <c r="G1461" s="4">
        <v>8</v>
      </c>
      <c r="H1461" s="5">
        <v>1</v>
      </c>
      <c r="I1461" s="5">
        <v>2.912795049432761</v>
      </c>
      <c r="J1461" s="5">
        <v>13.450590098865522</v>
      </c>
      <c r="K1461" s="5">
        <v>1.799409901134478</v>
      </c>
      <c r="L1461" s="8" t="str">
        <f>IF(AND(H1461&gt;=K1461, H1461&lt;=J1461), "Normal", "Anomaly")</f>
        <v>Anomaly</v>
      </c>
      <c r="M1461" s="5">
        <v>11.867924528301886</v>
      </c>
      <c r="N1461" s="5"/>
      <c r="O1461" s="5"/>
    </row>
    <row r="1462" spans="1:15" x14ac:dyDescent="0.3">
      <c r="A1462" s="4" t="s">
        <v>16</v>
      </c>
      <c r="B1462" s="5">
        <v>3003</v>
      </c>
      <c r="C1462" s="5">
        <v>200127</v>
      </c>
      <c r="D1462" s="6">
        <v>45534</v>
      </c>
      <c r="E1462" s="4" t="s">
        <v>9</v>
      </c>
      <c r="F1462" s="4">
        <v>2</v>
      </c>
      <c r="G1462" s="4">
        <v>8</v>
      </c>
      <c r="H1462" s="5">
        <v>7</v>
      </c>
      <c r="I1462" s="5">
        <v>3.585997071945263</v>
      </c>
      <c r="J1462" s="5">
        <v>14.296994143890526</v>
      </c>
      <c r="K1462" s="5">
        <v>0</v>
      </c>
      <c r="L1462" s="8" t="str">
        <f>IF(AND(H1462&gt;=K1462, H1462&lt;=J1462), "Normal", "Anomaly")</f>
        <v>Normal</v>
      </c>
      <c r="M1462" s="5">
        <v>11.867924528301886</v>
      </c>
      <c r="N1462" s="5"/>
      <c r="O1462" s="5"/>
    </row>
    <row r="1463" spans="1:15" x14ac:dyDescent="0.3">
      <c r="A1463" s="4" t="s">
        <v>16</v>
      </c>
      <c r="B1463" s="5">
        <v>3003</v>
      </c>
      <c r="C1463" s="5">
        <v>200127</v>
      </c>
      <c r="D1463" s="6">
        <v>45541</v>
      </c>
      <c r="E1463" s="4" t="s">
        <v>9</v>
      </c>
      <c r="F1463" s="4">
        <v>2</v>
      </c>
      <c r="G1463" s="4">
        <v>8</v>
      </c>
      <c r="H1463" s="5">
        <v>2</v>
      </c>
      <c r="I1463" s="5">
        <v>3.276335605520289</v>
      </c>
      <c r="J1463" s="5">
        <v>13.177671211040579</v>
      </c>
      <c r="K1463" s="5">
        <v>7.2328788959421964E-2</v>
      </c>
      <c r="L1463" s="8" t="str">
        <f>IF(AND(H1463&gt;=K1463, H1463&lt;=J1463), "Normal", "Anomaly")</f>
        <v>Normal</v>
      </c>
      <c r="M1463" s="5">
        <v>11.867924528301886</v>
      </c>
      <c r="N1463" s="5"/>
      <c r="O1463" s="5"/>
    </row>
    <row r="1464" spans="1:15" x14ac:dyDescent="0.3">
      <c r="A1464" s="4" t="s">
        <v>16</v>
      </c>
      <c r="B1464" s="5">
        <v>3003</v>
      </c>
      <c r="C1464" s="5">
        <v>200127</v>
      </c>
      <c r="D1464" s="6">
        <v>45548</v>
      </c>
      <c r="E1464" s="4" t="s">
        <v>9</v>
      </c>
      <c r="F1464" s="4">
        <v>2</v>
      </c>
      <c r="G1464" s="4">
        <v>8</v>
      </c>
      <c r="H1464" s="5">
        <v>11</v>
      </c>
      <c r="I1464" s="5">
        <v>3.6206870894900596</v>
      </c>
      <c r="J1464" s="5">
        <v>13.36637417898012</v>
      </c>
      <c r="K1464" s="5">
        <v>0</v>
      </c>
      <c r="L1464" s="8" t="str">
        <f>IF(AND(H1464&gt;=K1464, H1464&lt;=J1464), "Normal", "Anomaly")</f>
        <v>Normal</v>
      </c>
      <c r="M1464" s="5">
        <v>11.867924528301886</v>
      </c>
      <c r="N1464" s="5"/>
      <c r="O1464" s="5"/>
    </row>
    <row r="1465" spans="1:15" x14ac:dyDescent="0.3">
      <c r="A1465" s="4" t="s">
        <v>16</v>
      </c>
      <c r="B1465" s="5">
        <v>3003</v>
      </c>
      <c r="C1465" s="5">
        <v>200127</v>
      </c>
      <c r="D1465" s="6">
        <v>45555</v>
      </c>
      <c r="E1465" s="4" t="s">
        <v>9</v>
      </c>
      <c r="F1465" s="4">
        <v>2</v>
      </c>
      <c r="G1465" s="4">
        <v>8</v>
      </c>
      <c r="H1465" s="5">
        <v>6</v>
      </c>
      <c r="I1465" s="5">
        <v>3.6206870894900596</v>
      </c>
      <c r="J1465" s="5">
        <v>13.36637417898012</v>
      </c>
      <c r="K1465" s="5">
        <v>0</v>
      </c>
      <c r="L1465" s="8" t="str">
        <f>IF(AND(H1465&gt;=K1465, H1465&lt;=J1465), "Normal", "Anomaly")</f>
        <v>Normal</v>
      </c>
      <c r="M1465" s="5">
        <v>11.867924528301886</v>
      </c>
      <c r="N1465" s="5"/>
      <c r="O1465" s="5"/>
    </row>
    <row r="1466" spans="1:15" x14ac:dyDescent="0.3">
      <c r="A1466" s="4" t="s">
        <v>16</v>
      </c>
      <c r="B1466" s="5">
        <v>3003</v>
      </c>
      <c r="C1466" s="5">
        <v>200127</v>
      </c>
      <c r="D1466" s="6">
        <v>45562</v>
      </c>
      <c r="E1466" s="4" t="s">
        <v>9</v>
      </c>
      <c r="F1466" s="4">
        <v>2</v>
      </c>
      <c r="G1466" s="4">
        <v>8</v>
      </c>
      <c r="H1466" s="5">
        <v>4</v>
      </c>
      <c r="I1466" s="5">
        <v>3.5968736424845398</v>
      </c>
      <c r="J1466" s="5">
        <v>13.44374728496908</v>
      </c>
      <c r="K1466" s="5">
        <v>0</v>
      </c>
      <c r="L1466" s="8" t="str">
        <f>IF(AND(H1466&gt;=K1466, H1466&lt;=J1466), "Normal", "Anomaly")</f>
        <v>Normal</v>
      </c>
      <c r="M1466" s="5">
        <v>11.867924528301886</v>
      </c>
      <c r="N1466" s="5"/>
      <c r="O1466" s="5"/>
    </row>
    <row r="1467" spans="1:15" x14ac:dyDescent="0.3">
      <c r="A1467" s="4" t="s">
        <v>16</v>
      </c>
      <c r="B1467" s="5">
        <v>3003</v>
      </c>
      <c r="C1467" s="5">
        <v>200127</v>
      </c>
      <c r="D1467" s="6">
        <v>45569</v>
      </c>
      <c r="E1467" s="4" t="s">
        <v>9</v>
      </c>
      <c r="F1467" s="4">
        <v>2</v>
      </c>
      <c r="G1467" s="4">
        <v>8</v>
      </c>
      <c r="H1467" s="5">
        <v>10</v>
      </c>
      <c r="I1467" s="5">
        <v>3.6550478793033614</v>
      </c>
      <c r="J1467" s="5">
        <v>13.435095758606723</v>
      </c>
      <c r="K1467" s="5">
        <v>0</v>
      </c>
      <c r="L1467" s="8" t="str">
        <f>IF(AND(H1467&gt;=K1467, H1467&lt;=J1467), "Normal", "Anomaly")</f>
        <v>Normal</v>
      </c>
      <c r="M1467" s="5">
        <v>11.867924528301886</v>
      </c>
      <c r="N1467" s="5"/>
      <c r="O1467" s="5"/>
    </row>
    <row r="1468" spans="1:15" x14ac:dyDescent="0.3">
      <c r="A1468" s="4" t="s">
        <v>16</v>
      </c>
      <c r="B1468" s="5">
        <v>3003</v>
      </c>
      <c r="C1468" s="5">
        <v>200127</v>
      </c>
      <c r="D1468" s="6">
        <v>45576</v>
      </c>
      <c r="E1468" s="4" t="s">
        <v>9</v>
      </c>
      <c r="F1468" s="4">
        <v>2</v>
      </c>
      <c r="G1468" s="4">
        <v>8</v>
      </c>
      <c r="H1468" s="5">
        <v>7</v>
      </c>
      <c r="I1468" s="5">
        <v>3.2953565816160171</v>
      </c>
      <c r="J1468" s="5">
        <v>12.465713163232035</v>
      </c>
      <c r="K1468" s="5">
        <v>0</v>
      </c>
      <c r="L1468" s="8" t="str">
        <f>IF(AND(H1468&gt;=K1468, H1468&lt;=J1468), "Normal", "Anomaly")</f>
        <v>Normal</v>
      </c>
      <c r="M1468" s="5">
        <v>11.867924528301886</v>
      </c>
      <c r="N1468" s="5"/>
      <c r="O1468" s="5"/>
    </row>
    <row r="1469" spans="1:15" x14ac:dyDescent="0.3">
      <c r="A1469" s="4" t="s">
        <v>16</v>
      </c>
      <c r="B1469" s="5">
        <v>3003</v>
      </c>
      <c r="C1469" s="5">
        <v>200127</v>
      </c>
      <c r="D1469" s="6">
        <v>45583</v>
      </c>
      <c r="E1469" s="4" t="s">
        <v>9</v>
      </c>
      <c r="F1469" s="4">
        <v>2</v>
      </c>
      <c r="G1469" s="4">
        <v>8</v>
      </c>
      <c r="H1469" s="5">
        <v>11</v>
      </c>
      <c r="I1469" s="5">
        <v>3.3166247903553998</v>
      </c>
      <c r="J1469" s="5">
        <v>12.6332495807108</v>
      </c>
      <c r="K1469" s="5">
        <v>0</v>
      </c>
      <c r="L1469" s="8" t="str">
        <f>IF(AND(H1469&gt;=K1469, H1469&lt;=J1469), "Normal", "Anomaly")</f>
        <v>Normal</v>
      </c>
      <c r="M1469" s="5">
        <v>11.867924528301886</v>
      </c>
      <c r="N1469" s="5"/>
      <c r="O1469" s="5"/>
    </row>
    <row r="1470" spans="1:15" x14ac:dyDescent="0.3">
      <c r="A1470" s="4" t="s">
        <v>16</v>
      </c>
      <c r="B1470" s="5">
        <v>3003</v>
      </c>
      <c r="C1470" s="5">
        <v>200127</v>
      </c>
      <c r="D1470" s="6">
        <v>45590</v>
      </c>
      <c r="E1470" s="4" t="s">
        <v>9</v>
      </c>
      <c r="F1470" s="4">
        <v>2</v>
      </c>
      <c r="G1470" s="4">
        <v>8</v>
      </c>
      <c r="H1470" s="5">
        <v>11</v>
      </c>
      <c r="I1470" s="5">
        <v>3.0720514318611269</v>
      </c>
      <c r="J1470" s="5">
        <v>13.394102863722253</v>
      </c>
      <c r="K1470" s="5">
        <v>1.1058971362777461</v>
      </c>
      <c r="L1470" s="8" t="str">
        <f>IF(AND(H1470&gt;=K1470, H1470&lt;=J1470), "Normal", "Anomaly")</f>
        <v>Normal</v>
      </c>
      <c r="M1470" s="5">
        <v>11.867924528301886</v>
      </c>
      <c r="N1470" s="5"/>
      <c r="O1470" s="5"/>
    </row>
    <row r="1471" spans="1:15" x14ac:dyDescent="0.3">
      <c r="A1471" s="4" t="s">
        <v>16</v>
      </c>
      <c r="B1471" s="5">
        <v>3003</v>
      </c>
      <c r="C1471" s="5">
        <v>200127</v>
      </c>
      <c r="D1471" s="6">
        <v>45597</v>
      </c>
      <c r="E1471" s="4" t="s">
        <v>9</v>
      </c>
      <c r="F1471" s="4">
        <v>2</v>
      </c>
      <c r="G1471" s="4">
        <v>8</v>
      </c>
      <c r="H1471" s="5">
        <v>4</v>
      </c>
      <c r="I1471" s="5">
        <v>3.3071891388307382</v>
      </c>
      <c r="J1471" s="5">
        <v>14.364378277661476</v>
      </c>
      <c r="K1471" s="5">
        <v>1.1356217223385237</v>
      </c>
      <c r="L1471" s="8" t="str">
        <f>IF(AND(H1471&gt;=K1471, H1471&lt;=J1471), "Normal", "Anomaly")</f>
        <v>Normal</v>
      </c>
      <c r="M1471" s="5">
        <v>11.867924528301886</v>
      </c>
      <c r="N1471" s="5"/>
      <c r="O1471" s="5"/>
    </row>
    <row r="1472" spans="1:15" x14ac:dyDescent="0.3">
      <c r="A1472" s="4" t="s">
        <v>16</v>
      </c>
      <c r="B1472" s="5">
        <v>3003</v>
      </c>
      <c r="C1472" s="5">
        <v>200127</v>
      </c>
      <c r="D1472" s="6">
        <v>45604</v>
      </c>
      <c r="E1472" s="4" t="s">
        <v>9</v>
      </c>
      <c r="F1472" s="4">
        <v>2</v>
      </c>
      <c r="G1472" s="4">
        <v>8</v>
      </c>
      <c r="H1472" s="5">
        <v>7</v>
      </c>
      <c r="I1472" s="5">
        <v>2.9154759474226504</v>
      </c>
      <c r="J1472" s="5">
        <v>13.830951894845301</v>
      </c>
      <c r="K1472" s="5">
        <v>2.1690481051546993</v>
      </c>
      <c r="L1472" s="8" t="str">
        <f>IF(AND(H1472&gt;=K1472, H1472&lt;=J1472), "Normal", "Anomaly")</f>
        <v>Normal</v>
      </c>
      <c r="M1472" s="5">
        <v>11.867924528301886</v>
      </c>
      <c r="N1472" s="5"/>
      <c r="O1472" s="5"/>
    </row>
    <row r="1473" spans="1:15" x14ac:dyDescent="0.3">
      <c r="A1473" s="4" t="s">
        <v>16</v>
      </c>
      <c r="B1473" s="5">
        <v>3003</v>
      </c>
      <c r="C1473" s="5">
        <v>200127</v>
      </c>
      <c r="D1473" s="6">
        <v>45611</v>
      </c>
      <c r="E1473" s="4" t="s">
        <v>9</v>
      </c>
      <c r="F1473" s="4">
        <v>2</v>
      </c>
      <c r="G1473" s="4">
        <v>8</v>
      </c>
      <c r="H1473" s="5">
        <v>5</v>
      </c>
      <c r="I1473" s="5">
        <v>2.6925824035672519</v>
      </c>
      <c r="J1473" s="5">
        <v>12.885164807134505</v>
      </c>
      <c r="K1473" s="5">
        <v>2.1148351928654963</v>
      </c>
      <c r="L1473" s="8" t="str">
        <f>IF(AND(H1473&gt;=K1473, H1473&lt;=J1473), "Normal", "Anomaly")</f>
        <v>Normal</v>
      </c>
      <c r="M1473" s="5">
        <v>11.867924528301886</v>
      </c>
      <c r="N1473" s="5"/>
      <c r="O1473" s="5"/>
    </row>
    <row r="1474" spans="1:15" x14ac:dyDescent="0.3">
      <c r="A1474" s="4" t="s">
        <v>16</v>
      </c>
      <c r="B1474" s="5">
        <v>3003</v>
      </c>
      <c r="C1474" s="5">
        <v>200127</v>
      </c>
      <c r="D1474" s="6">
        <v>45618</v>
      </c>
      <c r="E1474" s="4" t="s">
        <v>9</v>
      </c>
      <c r="F1474" s="4">
        <v>2</v>
      </c>
      <c r="G1474" s="4">
        <v>8</v>
      </c>
      <c r="H1474" s="5">
        <v>4</v>
      </c>
      <c r="I1474" s="5">
        <v>2.7810744326608736</v>
      </c>
      <c r="J1474" s="5">
        <v>12.937148865321747</v>
      </c>
      <c r="K1474" s="5">
        <v>1.8128511346782528</v>
      </c>
      <c r="L1474" s="8" t="str">
        <f>IF(AND(H1474&gt;=K1474, H1474&lt;=J1474), "Normal", "Anomaly")</f>
        <v>Normal</v>
      </c>
      <c r="M1474" s="5">
        <v>11.867924528301886</v>
      </c>
      <c r="N1474" s="5"/>
      <c r="O1474" s="5"/>
    </row>
    <row r="1475" spans="1:15" x14ac:dyDescent="0.3">
      <c r="A1475" s="4" t="s">
        <v>16</v>
      </c>
      <c r="B1475" s="5">
        <v>3003</v>
      </c>
      <c r="C1475" s="5">
        <v>200127</v>
      </c>
      <c r="D1475" s="6">
        <v>45625</v>
      </c>
      <c r="E1475" s="4" t="s">
        <v>9</v>
      </c>
      <c r="F1475" s="4">
        <v>2</v>
      </c>
      <c r="G1475" s="4">
        <v>8</v>
      </c>
      <c r="H1475" s="5">
        <v>4</v>
      </c>
      <c r="I1475" s="5">
        <v>2.7810744326608736</v>
      </c>
      <c r="J1475" s="5">
        <v>12.937148865321747</v>
      </c>
      <c r="K1475" s="5">
        <v>1.8128511346782528</v>
      </c>
      <c r="L1475" s="8" t="str">
        <f>IF(AND(H1475&gt;=K1475, H1475&lt;=J1475), "Normal", "Anomaly")</f>
        <v>Normal</v>
      </c>
      <c r="M1475" s="5">
        <v>11.867924528301886</v>
      </c>
      <c r="N1475" s="5"/>
      <c r="O1475" s="5"/>
    </row>
    <row r="1476" spans="1:15" x14ac:dyDescent="0.3">
      <c r="A1476" s="4" t="s">
        <v>16</v>
      </c>
      <c r="B1476" s="5">
        <v>3003</v>
      </c>
      <c r="C1476" s="5">
        <v>200127</v>
      </c>
      <c r="D1476" s="6">
        <v>45632</v>
      </c>
      <c r="E1476" s="4" t="s">
        <v>9</v>
      </c>
      <c r="F1476" s="4">
        <v>2</v>
      </c>
      <c r="G1476" s="4">
        <v>8</v>
      </c>
      <c r="H1476" s="5">
        <v>8</v>
      </c>
      <c r="I1476" s="5">
        <v>2.7810744326608736</v>
      </c>
      <c r="J1476" s="5">
        <v>12.187148865321747</v>
      </c>
      <c r="K1476" s="5">
        <v>1.0628511346782528</v>
      </c>
      <c r="L1476" s="8" t="str">
        <f>IF(AND(H1476&gt;=K1476, H1476&lt;=J1476), "Normal", "Anomaly")</f>
        <v>Normal</v>
      </c>
      <c r="M1476" s="5">
        <v>11.867924528301886</v>
      </c>
      <c r="N1476" s="5"/>
      <c r="O1476" s="5"/>
    </row>
    <row r="1477" spans="1:15" x14ac:dyDescent="0.3">
      <c r="A1477" s="4" t="s">
        <v>16</v>
      </c>
      <c r="B1477" s="5">
        <v>3003</v>
      </c>
      <c r="C1477" s="5">
        <v>200127</v>
      </c>
      <c r="D1477" s="6">
        <v>45639</v>
      </c>
      <c r="E1477" s="4" t="s">
        <v>9</v>
      </c>
      <c r="F1477" s="4">
        <v>2</v>
      </c>
      <c r="G1477" s="4">
        <v>8</v>
      </c>
      <c r="H1477" s="5">
        <v>7</v>
      </c>
      <c r="I1477" s="5">
        <v>2.817356917396161</v>
      </c>
      <c r="J1477" s="5">
        <v>12.384713834792322</v>
      </c>
      <c r="K1477" s="5">
        <v>1.115286165207678</v>
      </c>
      <c r="L1477" s="8" t="str">
        <f>IF(AND(H1477&gt;=K1477, H1477&lt;=J1477), "Normal", "Anomaly")</f>
        <v>Normal</v>
      </c>
      <c r="M1477" s="5">
        <v>11.867924528301886</v>
      </c>
      <c r="N1477" s="5"/>
      <c r="O1477" s="5"/>
    </row>
    <row r="1478" spans="1:15" x14ac:dyDescent="0.3">
      <c r="A1478" s="4" t="s">
        <v>16</v>
      </c>
      <c r="B1478" s="5">
        <v>3003</v>
      </c>
      <c r="C1478" s="5">
        <v>200127</v>
      </c>
      <c r="D1478" s="6">
        <v>45646</v>
      </c>
      <c r="E1478" s="4" t="s">
        <v>9</v>
      </c>
      <c r="F1478" s="4">
        <v>2</v>
      </c>
      <c r="G1478" s="4">
        <v>8</v>
      </c>
      <c r="H1478" s="5">
        <v>10</v>
      </c>
      <c r="I1478" s="5">
        <v>2.3318447632722039</v>
      </c>
      <c r="J1478" s="5">
        <v>10.913689526544408</v>
      </c>
      <c r="K1478" s="5">
        <v>1.5863104734555922</v>
      </c>
      <c r="L1478" s="8" t="str">
        <f>IF(AND(H1478&gt;=K1478, H1478&lt;=J1478), "Normal", "Anomaly")</f>
        <v>Normal</v>
      </c>
      <c r="M1478" s="5">
        <v>11.867924528301886</v>
      </c>
      <c r="N1478" s="5"/>
      <c r="O1478" s="5"/>
    </row>
    <row r="1479" spans="1:15" x14ac:dyDescent="0.3">
      <c r="A1479" s="4" t="s">
        <v>16</v>
      </c>
      <c r="B1479" s="5">
        <v>3003</v>
      </c>
      <c r="C1479" s="5">
        <v>200127</v>
      </c>
      <c r="D1479" s="6">
        <v>45653</v>
      </c>
      <c r="E1479" s="4" t="s">
        <v>9</v>
      </c>
      <c r="F1479" s="4">
        <v>2</v>
      </c>
      <c r="G1479" s="4">
        <v>8</v>
      </c>
      <c r="H1479" s="5">
        <v>7</v>
      </c>
      <c r="I1479" s="5">
        <v>2.0879116360612584</v>
      </c>
      <c r="J1479" s="5">
        <v>10.300823272122518</v>
      </c>
      <c r="K1479" s="5">
        <v>1.9491767278774832</v>
      </c>
      <c r="L1479" s="8" t="str">
        <f>IF(AND(H1479&gt;=K1479, H1479&lt;=J1479), "Normal", "Anomaly")</f>
        <v>Normal</v>
      </c>
      <c r="M1479" s="5">
        <v>11.867924528301886</v>
      </c>
      <c r="N1479" s="5"/>
      <c r="O1479" s="5"/>
    </row>
    <row r="1480" spans="1:15" x14ac:dyDescent="0.3">
      <c r="A1480" s="4" t="s">
        <v>16</v>
      </c>
      <c r="B1480" s="5">
        <v>3003</v>
      </c>
      <c r="C1480" s="5">
        <v>200127</v>
      </c>
      <c r="D1480" s="6">
        <v>45660</v>
      </c>
      <c r="E1480" s="4" t="s">
        <v>9</v>
      </c>
      <c r="F1480" s="4">
        <v>2</v>
      </c>
      <c r="G1480" s="4">
        <v>8</v>
      </c>
      <c r="H1480" s="5">
        <v>13</v>
      </c>
      <c r="I1480" s="5">
        <v>1.9364916731037085</v>
      </c>
      <c r="J1480" s="5">
        <v>10.372983346207416</v>
      </c>
      <c r="K1480" s="5">
        <v>2.627016653792583</v>
      </c>
      <c r="L1480" s="8" t="str">
        <f>IF(AND(H1480&gt;=K1480, H1480&lt;=J1480), "Normal", "Anomaly")</f>
        <v>Anomaly</v>
      </c>
      <c r="M1480" s="5">
        <v>11.867924528301886</v>
      </c>
      <c r="N1480" s="5"/>
      <c r="O1480" s="5"/>
    </row>
    <row r="1481" spans="1:15" x14ac:dyDescent="0.3">
      <c r="A1481" s="4" t="s">
        <v>16</v>
      </c>
      <c r="B1481" s="5">
        <v>3003</v>
      </c>
      <c r="C1481" s="5">
        <v>200127</v>
      </c>
      <c r="D1481" s="6">
        <v>45667</v>
      </c>
      <c r="E1481" s="4" t="s">
        <v>9</v>
      </c>
      <c r="F1481" s="4">
        <v>2</v>
      </c>
      <c r="G1481" s="4">
        <v>8</v>
      </c>
      <c r="H1481" s="5">
        <v>42</v>
      </c>
      <c r="I1481" s="5">
        <v>2.9047375096555625</v>
      </c>
      <c r="J1481" s="5">
        <v>13.059475019311126</v>
      </c>
      <c r="K1481" s="5">
        <v>1.4405249806888749</v>
      </c>
      <c r="L1481" s="8" t="str">
        <f>IF(AND(H1481&gt;=K1481, H1481&lt;=J1481), "Normal", "Anomaly")</f>
        <v>Anomaly</v>
      </c>
      <c r="M1481" s="5">
        <v>11.867924528301886</v>
      </c>
      <c r="N1481" s="5"/>
      <c r="O1481" s="5"/>
    </row>
    <row r="1482" spans="1:15" x14ac:dyDescent="0.3">
      <c r="A1482" s="4" t="s">
        <v>16</v>
      </c>
      <c r="B1482" s="5">
        <v>3003</v>
      </c>
      <c r="C1482" s="5">
        <v>200127</v>
      </c>
      <c r="D1482" s="6">
        <v>45674</v>
      </c>
      <c r="E1482" s="4" t="s">
        <v>9</v>
      </c>
      <c r="F1482" s="4">
        <v>2</v>
      </c>
      <c r="G1482" s="4">
        <v>8</v>
      </c>
      <c r="H1482" s="5">
        <v>36</v>
      </c>
      <c r="I1482" s="5">
        <v>11.720041595489327</v>
      </c>
      <c r="J1482" s="5">
        <v>35.315083190978655</v>
      </c>
      <c r="K1482" s="5">
        <v>0</v>
      </c>
      <c r="L1482" s="8" t="str">
        <f>IF(AND(H1482&gt;=K1482, H1482&lt;=J1482), "Normal", "Anomaly")</f>
        <v>Anomaly</v>
      </c>
      <c r="M1482" s="5">
        <v>11.867924528301886</v>
      </c>
      <c r="N1482" s="5"/>
      <c r="O1482" s="5"/>
    </row>
    <row r="1483" spans="1:15" x14ac:dyDescent="0.3">
      <c r="A1483" s="4" t="s">
        <v>16</v>
      </c>
      <c r="B1483" s="5">
        <v>3003</v>
      </c>
      <c r="C1483" s="5">
        <v>200127</v>
      </c>
      <c r="D1483" s="6">
        <v>45681</v>
      </c>
      <c r="E1483" s="4" t="s">
        <v>9</v>
      </c>
      <c r="F1483" s="4">
        <v>2</v>
      </c>
      <c r="G1483" s="4">
        <v>8</v>
      </c>
      <c r="H1483" s="5">
        <v>69</v>
      </c>
      <c r="I1483" s="5">
        <v>13.651350665776629</v>
      </c>
      <c r="J1483" s="5">
        <v>43.177701331553259</v>
      </c>
      <c r="K1483" s="5">
        <v>0</v>
      </c>
      <c r="L1483" s="8" t="str">
        <f>IF(AND(H1483&gt;=K1483, H1483&lt;=J1483), "Normal", "Anomaly")</f>
        <v>Anomaly</v>
      </c>
      <c r="M1483" s="5">
        <v>11.867924528301886</v>
      </c>
      <c r="N1483" s="5"/>
      <c r="O1483" s="5"/>
    </row>
    <row r="1484" spans="1:15" x14ac:dyDescent="0.3">
      <c r="A1484" s="4" t="s">
        <v>16</v>
      </c>
      <c r="B1484" s="5">
        <v>3003</v>
      </c>
      <c r="C1484" s="5">
        <v>200127</v>
      </c>
      <c r="D1484" s="6">
        <v>45688</v>
      </c>
      <c r="E1484" s="4" t="s">
        <v>9</v>
      </c>
      <c r="F1484" s="4">
        <v>2</v>
      </c>
      <c r="G1484" s="4">
        <v>8</v>
      </c>
      <c r="H1484" s="5">
        <v>58</v>
      </c>
      <c r="I1484" s="5">
        <v>21.342445970413046</v>
      </c>
      <c r="J1484" s="5">
        <v>66.684891940826091</v>
      </c>
      <c r="K1484" s="5">
        <v>0</v>
      </c>
      <c r="L1484" s="8" t="str">
        <f>IF(AND(H1484&gt;=K1484, H1484&lt;=J1484), "Normal", "Anomaly")</f>
        <v>Normal</v>
      </c>
      <c r="M1484" s="5">
        <v>11.867924528301886</v>
      </c>
      <c r="N1484" s="5"/>
      <c r="O1484" s="5"/>
    </row>
    <row r="1485" spans="1:15" x14ac:dyDescent="0.3">
      <c r="A1485" s="4" t="s">
        <v>16</v>
      </c>
      <c r="B1485" s="5">
        <v>3003</v>
      </c>
      <c r="C1485" s="5">
        <v>200127</v>
      </c>
      <c r="D1485" s="6">
        <v>45695</v>
      </c>
      <c r="E1485" s="4" t="s">
        <v>9</v>
      </c>
      <c r="F1485" s="4">
        <v>2</v>
      </c>
      <c r="G1485" s="4">
        <v>8</v>
      </c>
      <c r="H1485" s="5">
        <v>72</v>
      </c>
      <c r="I1485" s="5">
        <v>22.998641264213848</v>
      </c>
      <c r="J1485" s="5">
        <v>76.247282528427689</v>
      </c>
      <c r="K1485" s="5">
        <v>0</v>
      </c>
      <c r="L1485" s="8" t="str">
        <f>IF(AND(H1485&gt;=K1485, H1485&lt;=J1485), "Normal", "Anomaly")</f>
        <v>Normal</v>
      </c>
      <c r="M1485" s="5">
        <v>11.867924528301886</v>
      </c>
      <c r="N1485" s="5"/>
      <c r="O1485" s="5"/>
    </row>
    <row r="1486" spans="1:15" x14ac:dyDescent="0.3">
      <c r="A1486" s="4" t="s">
        <v>16</v>
      </c>
      <c r="B1486" s="5">
        <v>3003</v>
      </c>
      <c r="C1486" s="5">
        <v>200102</v>
      </c>
      <c r="D1486" s="6">
        <v>45331</v>
      </c>
      <c r="E1486" s="4" t="s">
        <v>10</v>
      </c>
      <c r="F1486" s="4">
        <v>2</v>
      </c>
      <c r="G1486" s="4">
        <v>8</v>
      </c>
      <c r="H1486" s="5">
        <v>55</v>
      </c>
      <c r="I1486" s="5"/>
      <c r="J1486" s="5"/>
      <c r="K1486" s="5"/>
      <c r="L1486" s="8" t="s">
        <v>47</v>
      </c>
      <c r="M1486" s="5">
        <v>56.339622641509436</v>
      </c>
      <c r="N1486" s="5"/>
      <c r="O1486" s="5"/>
    </row>
    <row r="1487" spans="1:15" x14ac:dyDescent="0.3">
      <c r="A1487" s="4" t="s">
        <v>16</v>
      </c>
      <c r="B1487" s="5">
        <v>3003</v>
      </c>
      <c r="C1487" s="5">
        <v>200102</v>
      </c>
      <c r="D1487" s="6">
        <v>45338</v>
      </c>
      <c r="E1487" s="4" t="s">
        <v>10</v>
      </c>
      <c r="F1487" s="4">
        <v>2</v>
      </c>
      <c r="G1487" s="4">
        <v>8</v>
      </c>
      <c r="H1487" s="5">
        <v>46.5</v>
      </c>
      <c r="I1487" s="5">
        <v>0</v>
      </c>
      <c r="J1487" s="5">
        <v>55</v>
      </c>
      <c r="K1487" s="5">
        <v>55</v>
      </c>
      <c r="L1487" s="8" t="str">
        <f>IF(AND(H1487&gt;=K1487, H1487&lt;=J1487), "Normal", "Anomaly")</f>
        <v>Anomaly</v>
      </c>
      <c r="M1487" s="5">
        <v>56.339622641509436</v>
      </c>
      <c r="N1487" s="5"/>
      <c r="O1487" s="5"/>
    </row>
    <row r="1488" spans="1:15" x14ac:dyDescent="0.3">
      <c r="A1488" s="4" t="s">
        <v>16</v>
      </c>
      <c r="B1488" s="5">
        <v>3003</v>
      </c>
      <c r="C1488" s="5">
        <v>200102</v>
      </c>
      <c r="D1488" s="6">
        <v>45345</v>
      </c>
      <c r="E1488" s="4" t="s">
        <v>10</v>
      </c>
      <c r="F1488" s="4">
        <v>2</v>
      </c>
      <c r="G1488" s="4">
        <v>8</v>
      </c>
      <c r="H1488" s="5">
        <v>47</v>
      </c>
      <c r="I1488" s="5">
        <v>4.25</v>
      </c>
      <c r="J1488" s="5">
        <v>59.25</v>
      </c>
      <c r="K1488" s="5">
        <v>42.25</v>
      </c>
      <c r="L1488" s="8" t="str">
        <f>IF(AND(H1488&gt;=K1488, H1488&lt;=J1488), "Normal", "Anomaly")</f>
        <v>Normal</v>
      </c>
      <c r="M1488" s="5">
        <v>56.339622641509436</v>
      </c>
      <c r="N1488" s="5"/>
      <c r="O1488" s="5"/>
    </row>
    <row r="1489" spans="1:15" x14ac:dyDescent="0.3">
      <c r="A1489" s="4" t="s">
        <v>16</v>
      </c>
      <c r="B1489" s="5">
        <v>3003</v>
      </c>
      <c r="C1489" s="5">
        <v>200102</v>
      </c>
      <c r="D1489" s="6">
        <v>45352</v>
      </c>
      <c r="E1489" s="4" t="s">
        <v>10</v>
      </c>
      <c r="F1489" s="4">
        <v>2</v>
      </c>
      <c r="G1489" s="4">
        <v>8</v>
      </c>
      <c r="H1489" s="5">
        <v>42.5</v>
      </c>
      <c r="I1489" s="5">
        <v>3.8944404818493075</v>
      </c>
      <c r="J1489" s="5">
        <v>57.288880963698617</v>
      </c>
      <c r="K1489" s="5">
        <v>41.711119036301383</v>
      </c>
      <c r="L1489" s="8" t="str">
        <f>IF(AND(H1489&gt;=K1489, H1489&lt;=J1489), "Normal", "Anomaly")</f>
        <v>Normal</v>
      </c>
      <c r="M1489" s="5">
        <v>56.339622641509436</v>
      </c>
      <c r="N1489" s="5"/>
      <c r="O1489" s="5"/>
    </row>
    <row r="1490" spans="1:15" x14ac:dyDescent="0.3">
      <c r="A1490" s="4" t="s">
        <v>16</v>
      </c>
      <c r="B1490" s="5">
        <v>3003</v>
      </c>
      <c r="C1490" s="5">
        <v>200102</v>
      </c>
      <c r="D1490" s="6">
        <v>45359</v>
      </c>
      <c r="E1490" s="4" t="s">
        <v>10</v>
      </c>
      <c r="F1490" s="4">
        <v>2</v>
      </c>
      <c r="G1490" s="4">
        <v>8</v>
      </c>
      <c r="H1490" s="5">
        <v>58.5</v>
      </c>
      <c r="I1490" s="5">
        <v>4.5345892868042634</v>
      </c>
      <c r="J1490" s="5">
        <v>56.819178573608525</v>
      </c>
      <c r="K1490" s="5">
        <v>38.680821426391475</v>
      </c>
      <c r="L1490" s="8" t="str">
        <f>IF(AND(H1490&gt;=K1490, H1490&lt;=J1490), "Normal", "Anomaly")</f>
        <v>Anomaly</v>
      </c>
      <c r="M1490" s="5">
        <v>56.339622641509436</v>
      </c>
      <c r="N1490" s="5"/>
      <c r="O1490" s="5"/>
    </row>
    <row r="1491" spans="1:15" x14ac:dyDescent="0.3">
      <c r="A1491" s="4" t="s">
        <v>16</v>
      </c>
      <c r="B1491" s="5">
        <v>3003</v>
      </c>
      <c r="C1491" s="5">
        <v>200102</v>
      </c>
      <c r="D1491" s="6">
        <v>45366</v>
      </c>
      <c r="E1491" s="4" t="s">
        <v>10</v>
      </c>
      <c r="F1491" s="4">
        <v>2</v>
      </c>
      <c r="G1491" s="4">
        <v>8</v>
      </c>
      <c r="H1491" s="5">
        <v>43.5</v>
      </c>
      <c r="I1491" s="5">
        <v>5.9110066824526593</v>
      </c>
      <c r="J1491" s="5">
        <v>61.722013364905315</v>
      </c>
      <c r="K1491" s="5">
        <v>38.077986635094682</v>
      </c>
      <c r="L1491" s="8" t="str">
        <f>IF(AND(H1491&gt;=K1491, H1491&lt;=J1491), "Normal", "Anomaly")</f>
        <v>Normal</v>
      </c>
      <c r="M1491" s="5">
        <v>56.339622641509436</v>
      </c>
      <c r="N1491" s="5"/>
      <c r="O1491" s="5"/>
    </row>
    <row r="1492" spans="1:15" x14ac:dyDescent="0.3">
      <c r="A1492" s="4" t="s">
        <v>16</v>
      </c>
      <c r="B1492" s="5">
        <v>3003</v>
      </c>
      <c r="C1492" s="5">
        <v>200102</v>
      </c>
      <c r="D1492" s="6">
        <v>45373</v>
      </c>
      <c r="E1492" s="4" t="s">
        <v>10</v>
      </c>
      <c r="F1492" s="4">
        <v>2</v>
      </c>
      <c r="G1492" s="4">
        <v>8</v>
      </c>
      <c r="H1492" s="5">
        <v>53</v>
      </c>
      <c r="I1492" s="5">
        <v>5.899623340142619</v>
      </c>
      <c r="J1492" s="5">
        <v>60.632580013618572</v>
      </c>
      <c r="K1492" s="5">
        <v>37.034086653048099</v>
      </c>
      <c r="L1492" s="8" t="str">
        <f>IF(AND(H1492&gt;=K1492, H1492&lt;=J1492), "Normal", "Anomaly")</f>
        <v>Normal</v>
      </c>
      <c r="M1492" s="5">
        <v>56.339622641509436</v>
      </c>
      <c r="N1492" s="5"/>
      <c r="O1492" s="5"/>
    </row>
    <row r="1493" spans="1:15" x14ac:dyDescent="0.3">
      <c r="A1493" s="4" t="s">
        <v>16</v>
      </c>
      <c r="B1493" s="5">
        <v>3003</v>
      </c>
      <c r="C1493" s="5">
        <v>200102</v>
      </c>
      <c r="D1493" s="6">
        <v>45380</v>
      </c>
      <c r="E1493" s="4" t="s">
        <v>10</v>
      </c>
      <c r="F1493" s="4">
        <v>2</v>
      </c>
      <c r="G1493" s="4">
        <v>8</v>
      </c>
      <c r="H1493" s="5">
        <v>40.5</v>
      </c>
      <c r="I1493" s="5">
        <v>5.6532454106883936</v>
      </c>
      <c r="J1493" s="5">
        <v>60.735062249948214</v>
      </c>
      <c r="K1493" s="5">
        <v>38.122080607194647</v>
      </c>
      <c r="L1493" s="8" t="str">
        <f>IF(AND(H1493&gt;=K1493, H1493&lt;=J1493), "Normal", "Anomaly")</f>
        <v>Normal</v>
      </c>
      <c r="M1493" s="5">
        <v>56.339622641509436</v>
      </c>
      <c r="N1493" s="5"/>
      <c r="O1493" s="5"/>
    </row>
    <row r="1494" spans="1:15" x14ac:dyDescent="0.3">
      <c r="A1494" s="4" t="s">
        <v>16</v>
      </c>
      <c r="B1494" s="5">
        <v>3003</v>
      </c>
      <c r="C1494" s="5">
        <v>200102</v>
      </c>
      <c r="D1494" s="6">
        <v>45387</v>
      </c>
      <c r="E1494" s="4" t="s">
        <v>10</v>
      </c>
      <c r="F1494" s="4">
        <v>2</v>
      </c>
      <c r="G1494" s="4">
        <v>8</v>
      </c>
      <c r="H1494" s="5">
        <v>53</v>
      </c>
      <c r="I1494" s="5">
        <v>6.0566982548249833</v>
      </c>
      <c r="J1494" s="5">
        <v>60.425896509649967</v>
      </c>
      <c r="K1494" s="5">
        <v>36.199103490350033</v>
      </c>
      <c r="L1494" s="8" t="str">
        <f>IF(AND(H1494&gt;=K1494, H1494&lt;=J1494), "Normal", "Anomaly")</f>
        <v>Normal</v>
      </c>
      <c r="M1494" s="5">
        <v>56.339622641509436</v>
      </c>
      <c r="N1494" s="5"/>
      <c r="O1494" s="5"/>
    </row>
    <row r="1495" spans="1:15" x14ac:dyDescent="0.3">
      <c r="A1495" s="4" t="s">
        <v>16</v>
      </c>
      <c r="B1495" s="5">
        <v>3003</v>
      </c>
      <c r="C1495" s="5">
        <v>200102</v>
      </c>
      <c r="D1495" s="6">
        <v>45394</v>
      </c>
      <c r="E1495" s="4" t="s">
        <v>10</v>
      </c>
      <c r="F1495" s="4">
        <v>2</v>
      </c>
      <c r="G1495" s="4">
        <v>8</v>
      </c>
      <c r="H1495" s="5">
        <v>59.5</v>
      </c>
      <c r="I1495" s="5">
        <v>5.8118279181338464</v>
      </c>
      <c r="J1495" s="5">
        <v>59.686155836267694</v>
      </c>
      <c r="K1495" s="5">
        <v>36.438844163732306</v>
      </c>
      <c r="L1495" s="8" t="str">
        <f>IF(AND(H1495&gt;=K1495, H1495&lt;=J1495), "Normal", "Anomaly")</f>
        <v>Normal</v>
      </c>
      <c r="M1495" s="5">
        <v>56.339622641509436</v>
      </c>
      <c r="N1495" s="5"/>
      <c r="O1495" s="5"/>
    </row>
    <row r="1496" spans="1:15" x14ac:dyDescent="0.3">
      <c r="A1496" s="4" t="s">
        <v>16</v>
      </c>
      <c r="B1496" s="5">
        <v>3003</v>
      </c>
      <c r="C1496" s="5">
        <v>200102</v>
      </c>
      <c r="D1496" s="6">
        <v>45401</v>
      </c>
      <c r="E1496" s="4" t="s">
        <v>10</v>
      </c>
      <c r="F1496" s="4">
        <v>2</v>
      </c>
      <c r="G1496" s="4">
        <v>8</v>
      </c>
      <c r="H1496" s="5">
        <v>48.5</v>
      </c>
      <c r="I1496" s="5">
        <v>6.8690315001461455</v>
      </c>
      <c r="J1496" s="5">
        <v>63.425563000292293</v>
      </c>
      <c r="K1496" s="5">
        <v>35.949436999707707</v>
      </c>
      <c r="L1496" s="8" t="str">
        <f>IF(AND(H1496&gt;=K1496, H1496&lt;=J1496), "Normal", "Anomaly")</f>
        <v>Normal</v>
      </c>
      <c r="M1496" s="5">
        <v>56.339622641509436</v>
      </c>
      <c r="N1496" s="5"/>
      <c r="O1496" s="5"/>
    </row>
    <row r="1497" spans="1:15" x14ac:dyDescent="0.3">
      <c r="A1497" s="4" t="s">
        <v>16</v>
      </c>
      <c r="B1497" s="5">
        <v>3003</v>
      </c>
      <c r="C1497" s="5">
        <v>200102</v>
      </c>
      <c r="D1497" s="6">
        <v>45408</v>
      </c>
      <c r="E1497" s="4" t="s">
        <v>10</v>
      </c>
      <c r="F1497" s="4">
        <v>2</v>
      </c>
      <c r="G1497" s="4">
        <v>8</v>
      </c>
      <c r="H1497" s="5">
        <v>45.5</v>
      </c>
      <c r="I1497" s="5">
        <v>6.8133600374558219</v>
      </c>
      <c r="J1497" s="5">
        <v>63.501720074911645</v>
      </c>
      <c r="K1497" s="5">
        <v>36.248279925088355</v>
      </c>
      <c r="L1497" s="8" t="str">
        <f>IF(AND(H1497&gt;=K1497, H1497&lt;=J1497), "Normal", "Anomaly")</f>
        <v>Normal</v>
      </c>
      <c r="M1497" s="5">
        <v>56.339622641509436</v>
      </c>
      <c r="N1497" s="5"/>
      <c r="O1497" s="5"/>
    </row>
    <row r="1498" spans="1:15" x14ac:dyDescent="0.3">
      <c r="A1498" s="4" t="s">
        <v>16</v>
      </c>
      <c r="B1498" s="5">
        <v>3003</v>
      </c>
      <c r="C1498" s="5">
        <v>200102</v>
      </c>
      <c r="D1498" s="6">
        <v>45415</v>
      </c>
      <c r="E1498" s="4" t="s">
        <v>10</v>
      </c>
      <c r="F1498" s="4">
        <v>2</v>
      </c>
      <c r="G1498" s="4">
        <v>8</v>
      </c>
      <c r="H1498" s="5">
        <v>65.5</v>
      </c>
      <c r="I1498" s="5">
        <v>6.4710895527723924</v>
      </c>
      <c r="J1498" s="5">
        <v>63.192179105544781</v>
      </c>
      <c r="K1498" s="5">
        <v>37.307820894455219</v>
      </c>
      <c r="L1498" s="8" t="str">
        <f>IF(AND(H1498&gt;=K1498, H1498&lt;=J1498), "Normal", "Anomaly")</f>
        <v>Anomaly</v>
      </c>
      <c r="M1498" s="5">
        <v>56.339622641509436</v>
      </c>
      <c r="N1498" s="5"/>
      <c r="O1498" s="5"/>
    </row>
    <row r="1499" spans="1:15" x14ac:dyDescent="0.3">
      <c r="A1499" s="4" t="s">
        <v>16</v>
      </c>
      <c r="B1499" s="5">
        <v>3003</v>
      </c>
      <c r="C1499" s="5">
        <v>200102</v>
      </c>
      <c r="D1499" s="6">
        <v>45422</v>
      </c>
      <c r="E1499" s="4" t="s">
        <v>10</v>
      </c>
      <c r="F1499" s="4">
        <v>2</v>
      </c>
      <c r="G1499" s="4">
        <v>8</v>
      </c>
      <c r="H1499" s="5">
        <v>55.5</v>
      </c>
      <c r="I1499" s="5">
        <v>7.8531442747475362</v>
      </c>
      <c r="J1499" s="5">
        <v>66.831288549495071</v>
      </c>
      <c r="K1499" s="5">
        <v>35.418711450504929</v>
      </c>
      <c r="L1499" s="8" t="str">
        <f>IF(AND(H1499&gt;=K1499, H1499&lt;=J1499), "Normal", "Anomaly")</f>
        <v>Normal</v>
      </c>
      <c r="M1499" s="5">
        <v>56.339622641509436</v>
      </c>
      <c r="N1499" s="5"/>
      <c r="O1499" s="5"/>
    </row>
    <row r="1500" spans="1:15" x14ac:dyDescent="0.3">
      <c r="A1500" s="4" t="s">
        <v>16</v>
      </c>
      <c r="B1500" s="5">
        <v>3003</v>
      </c>
      <c r="C1500" s="5">
        <v>200102</v>
      </c>
      <c r="D1500" s="6">
        <v>45429</v>
      </c>
      <c r="E1500" s="4" t="s">
        <v>10</v>
      </c>
      <c r="F1500" s="4">
        <v>2</v>
      </c>
      <c r="G1500" s="4">
        <v>8</v>
      </c>
      <c r="H1500" s="5">
        <v>49</v>
      </c>
      <c r="I1500" s="5">
        <v>7.3855856233612238</v>
      </c>
      <c r="J1500" s="5">
        <v>67.396171246722446</v>
      </c>
      <c r="K1500" s="5">
        <v>37.853828753277554</v>
      </c>
      <c r="L1500" s="8" t="str">
        <f>IF(AND(H1500&gt;=K1500, H1500&lt;=J1500), "Normal", "Anomaly")</f>
        <v>Normal</v>
      </c>
      <c r="M1500" s="5">
        <v>56.339622641509436</v>
      </c>
      <c r="N1500" s="5"/>
      <c r="O1500" s="5"/>
    </row>
    <row r="1501" spans="1:15" x14ac:dyDescent="0.3">
      <c r="A1501" s="4" t="s">
        <v>16</v>
      </c>
      <c r="B1501" s="5">
        <v>3003</v>
      </c>
      <c r="C1501" s="5">
        <v>200102</v>
      </c>
      <c r="D1501" s="6">
        <v>45436</v>
      </c>
      <c r="E1501" s="4" t="s">
        <v>10</v>
      </c>
      <c r="F1501" s="4">
        <v>2</v>
      </c>
      <c r="G1501" s="4">
        <v>8</v>
      </c>
      <c r="H1501" s="5">
        <v>44.5</v>
      </c>
      <c r="I1501" s="5">
        <v>7.4780930055730117</v>
      </c>
      <c r="J1501" s="5">
        <v>67.081186011146031</v>
      </c>
      <c r="K1501" s="5">
        <v>37.168813988853977</v>
      </c>
      <c r="L1501" s="8" t="str">
        <f>IF(AND(H1501&gt;=K1501, H1501&lt;=J1501), "Normal", "Anomaly")</f>
        <v>Normal</v>
      </c>
      <c r="M1501" s="5">
        <v>56.339622641509436</v>
      </c>
      <c r="N1501" s="5"/>
      <c r="O1501" s="5"/>
    </row>
    <row r="1502" spans="1:15" x14ac:dyDescent="0.3">
      <c r="A1502" s="4" t="s">
        <v>16</v>
      </c>
      <c r="B1502" s="5">
        <v>3003</v>
      </c>
      <c r="C1502" s="5">
        <v>200102</v>
      </c>
      <c r="D1502" s="6">
        <v>45443</v>
      </c>
      <c r="E1502" s="4" t="s">
        <v>10</v>
      </c>
      <c r="F1502" s="4">
        <v>2</v>
      </c>
      <c r="G1502" s="4">
        <v>8</v>
      </c>
      <c r="H1502" s="5">
        <v>63</v>
      </c>
      <c r="I1502" s="5">
        <v>6.7857847740699819</v>
      </c>
      <c r="J1502" s="5">
        <v>66.196569548139962</v>
      </c>
      <c r="K1502" s="5">
        <v>39.053430451860038</v>
      </c>
      <c r="L1502" s="8" t="str">
        <f>IF(AND(H1502&gt;=K1502, H1502&lt;=J1502), "Normal", "Anomaly")</f>
        <v>Normal</v>
      </c>
      <c r="M1502" s="5">
        <v>56.339622641509436</v>
      </c>
      <c r="N1502" s="5"/>
      <c r="O1502" s="5"/>
    </row>
    <row r="1503" spans="1:15" x14ac:dyDescent="0.3">
      <c r="A1503" s="4" t="s">
        <v>16</v>
      </c>
      <c r="B1503" s="5">
        <v>3003</v>
      </c>
      <c r="C1503" s="5">
        <v>200102</v>
      </c>
      <c r="D1503" s="6">
        <v>45450</v>
      </c>
      <c r="E1503" s="4" t="s">
        <v>10</v>
      </c>
      <c r="F1503" s="4">
        <v>2</v>
      </c>
      <c r="G1503" s="4">
        <v>8</v>
      </c>
      <c r="H1503" s="5">
        <v>45.5</v>
      </c>
      <c r="I1503" s="5">
        <v>7.6106422199443848</v>
      </c>
      <c r="J1503" s="5">
        <v>69.096284439888763</v>
      </c>
      <c r="K1503" s="5">
        <v>38.65371556011123</v>
      </c>
      <c r="L1503" s="8" t="str">
        <f>IF(AND(H1503&gt;=K1503, H1503&lt;=J1503), "Normal", "Anomaly")</f>
        <v>Normal</v>
      </c>
      <c r="M1503" s="5">
        <v>56.339622641509436</v>
      </c>
      <c r="N1503" s="5"/>
      <c r="O1503" s="5"/>
    </row>
    <row r="1504" spans="1:15" x14ac:dyDescent="0.3">
      <c r="A1504" s="4" t="s">
        <v>16</v>
      </c>
      <c r="B1504" s="5">
        <v>3003</v>
      </c>
      <c r="C1504" s="5">
        <v>200102</v>
      </c>
      <c r="D1504" s="6">
        <v>45457</v>
      </c>
      <c r="E1504" s="4" t="s">
        <v>10</v>
      </c>
      <c r="F1504" s="4">
        <v>2</v>
      </c>
      <c r="G1504" s="4">
        <v>8</v>
      </c>
      <c r="H1504" s="5">
        <v>49.5</v>
      </c>
      <c r="I1504" s="5">
        <v>7.7247572777401876</v>
      </c>
      <c r="J1504" s="5">
        <v>67.574514555480377</v>
      </c>
      <c r="K1504" s="5">
        <v>36.675485444519623</v>
      </c>
      <c r="L1504" s="8" t="str">
        <f>IF(AND(H1504&gt;=K1504, H1504&lt;=J1504), "Normal", "Anomaly")</f>
        <v>Normal</v>
      </c>
      <c r="M1504" s="5">
        <v>56.339622641509436</v>
      </c>
      <c r="N1504" s="5"/>
      <c r="O1504" s="5"/>
    </row>
    <row r="1505" spans="1:15" x14ac:dyDescent="0.3">
      <c r="A1505" s="4" t="s">
        <v>16</v>
      </c>
      <c r="B1505" s="5">
        <v>3003</v>
      </c>
      <c r="C1505" s="5">
        <v>200102</v>
      </c>
      <c r="D1505" s="6">
        <v>45464</v>
      </c>
      <c r="E1505" s="4" t="s">
        <v>10</v>
      </c>
      <c r="F1505" s="4">
        <v>2</v>
      </c>
      <c r="G1505" s="4">
        <v>8</v>
      </c>
      <c r="H1505" s="5">
        <v>69</v>
      </c>
      <c r="I1505" s="5">
        <v>7.6730046266114034</v>
      </c>
      <c r="J1505" s="5">
        <v>67.596009253222803</v>
      </c>
      <c r="K1505" s="5">
        <v>36.903990746777197</v>
      </c>
      <c r="L1505" s="8" t="str">
        <f>IF(AND(H1505&gt;=K1505, H1505&lt;=J1505), "Normal", "Anomaly")</f>
        <v>Anomaly</v>
      </c>
      <c r="M1505" s="5">
        <v>56.339622641509436</v>
      </c>
      <c r="N1505" s="5"/>
      <c r="O1505" s="5"/>
    </row>
    <row r="1506" spans="1:15" x14ac:dyDescent="0.3">
      <c r="A1506" s="4" t="s">
        <v>16</v>
      </c>
      <c r="B1506" s="5">
        <v>3003</v>
      </c>
      <c r="C1506" s="5">
        <v>200102</v>
      </c>
      <c r="D1506" s="6">
        <v>45471</v>
      </c>
      <c r="E1506" s="4" t="s">
        <v>10</v>
      </c>
      <c r="F1506" s="4">
        <v>2</v>
      </c>
      <c r="G1506" s="4">
        <v>8</v>
      </c>
      <c r="H1506" s="5">
        <v>55</v>
      </c>
      <c r="I1506" s="5">
        <v>8.923065266487745</v>
      </c>
      <c r="J1506" s="5">
        <v>73.033630532975494</v>
      </c>
      <c r="K1506" s="5">
        <v>37.341369467024506</v>
      </c>
      <c r="L1506" s="8" t="str">
        <f>IF(AND(H1506&gt;=K1506, H1506&lt;=J1506), "Normal", "Anomaly")</f>
        <v>Normal</v>
      </c>
      <c r="M1506" s="5">
        <v>56.339622641509436</v>
      </c>
      <c r="N1506" s="5"/>
      <c r="O1506" s="5"/>
    </row>
    <row r="1507" spans="1:15" x14ac:dyDescent="0.3">
      <c r="A1507" s="4" t="s">
        <v>16</v>
      </c>
      <c r="B1507" s="5">
        <v>3003</v>
      </c>
      <c r="C1507" s="5">
        <v>200102</v>
      </c>
      <c r="D1507" s="6">
        <v>45478</v>
      </c>
      <c r="E1507" s="4" t="s">
        <v>10</v>
      </c>
      <c r="F1507" s="4">
        <v>2</v>
      </c>
      <c r="G1507" s="4">
        <v>8</v>
      </c>
      <c r="H1507" s="5">
        <v>29</v>
      </c>
      <c r="I1507" s="5">
        <v>8.0379957078863882</v>
      </c>
      <c r="J1507" s="5">
        <v>69.950991415772776</v>
      </c>
      <c r="K1507" s="5">
        <v>37.799008584227224</v>
      </c>
      <c r="L1507" s="8" t="str">
        <f>IF(AND(H1507&gt;=K1507, H1507&lt;=J1507), "Normal", "Anomaly")</f>
        <v>Anomaly</v>
      </c>
      <c r="M1507" s="5">
        <v>56.339622641509436</v>
      </c>
      <c r="N1507" s="5"/>
      <c r="O1507" s="5"/>
    </row>
    <row r="1508" spans="1:15" x14ac:dyDescent="0.3">
      <c r="A1508" s="4" t="s">
        <v>16</v>
      </c>
      <c r="B1508" s="5">
        <v>3003</v>
      </c>
      <c r="C1508" s="5">
        <v>200102</v>
      </c>
      <c r="D1508" s="6">
        <v>45485</v>
      </c>
      <c r="E1508" s="4" t="s">
        <v>10</v>
      </c>
      <c r="F1508" s="4">
        <v>2</v>
      </c>
      <c r="G1508" s="4">
        <v>8</v>
      </c>
      <c r="H1508" s="5">
        <v>58</v>
      </c>
      <c r="I1508" s="5">
        <v>11.430325618721454</v>
      </c>
      <c r="J1508" s="5">
        <v>73.423151237442909</v>
      </c>
      <c r="K1508" s="5">
        <v>27.701848762557091</v>
      </c>
      <c r="L1508" s="8" t="str">
        <f>IF(AND(H1508&gt;=K1508, H1508&lt;=J1508), "Normal", "Anomaly")</f>
        <v>Normal</v>
      </c>
      <c r="M1508" s="5">
        <v>56.339622641509436</v>
      </c>
      <c r="N1508" s="5"/>
      <c r="O1508" s="5"/>
    </row>
    <row r="1509" spans="1:15" x14ac:dyDescent="0.3">
      <c r="A1509" s="4" t="s">
        <v>16</v>
      </c>
      <c r="B1509" s="5">
        <v>3003</v>
      </c>
      <c r="C1509" s="5">
        <v>200102</v>
      </c>
      <c r="D1509" s="6">
        <v>45492</v>
      </c>
      <c r="E1509" s="4" t="s">
        <v>10</v>
      </c>
      <c r="F1509" s="4">
        <v>2</v>
      </c>
      <c r="G1509" s="4">
        <v>8</v>
      </c>
      <c r="H1509" s="5">
        <v>61</v>
      </c>
      <c r="I1509" s="5">
        <v>11.661736309400929</v>
      </c>
      <c r="J1509" s="5">
        <v>75.010972618801858</v>
      </c>
      <c r="K1509" s="5">
        <v>28.364027381198142</v>
      </c>
      <c r="L1509" s="8" t="str">
        <f>IF(AND(H1509&gt;=K1509, H1509&lt;=J1509), "Normal", "Anomaly")</f>
        <v>Normal</v>
      </c>
      <c r="M1509" s="5">
        <v>56.339622641509436</v>
      </c>
      <c r="N1509" s="5"/>
      <c r="O1509" s="5"/>
    </row>
    <row r="1510" spans="1:15" x14ac:dyDescent="0.3">
      <c r="A1510" s="4" t="s">
        <v>16</v>
      </c>
      <c r="B1510" s="5">
        <v>3003</v>
      </c>
      <c r="C1510" s="5">
        <v>200102</v>
      </c>
      <c r="D1510" s="6">
        <v>45499</v>
      </c>
      <c r="E1510" s="4" t="s">
        <v>10</v>
      </c>
      <c r="F1510" s="4">
        <v>2</v>
      </c>
      <c r="G1510" s="4">
        <v>8</v>
      </c>
      <c r="H1510" s="5">
        <v>56.5</v>
      </c>
      <c r="I1510" s="5">
        <v>11.667261889578034</v>
      </c>
      <c r="J1510" s="5">
        <v>77.084523779156072</v>
      </c>
      <c r="K1510" s="5">
        <v>30.415476220843932</v>
      </c>
      <c r="L1510" s="8" t="str">
        <f>IF(AND(H1510&gt;=K1510, H1510&lt;=J1510), "Normal", "Anomaly")</f>
        <v>Normal</v>
      </c>
      <c r="M1510" s="5">
        <v>56.339622641509436</v>
      </c>
      <c r="N1510" s="5"/>
      <c r="O1510" s="5"/>
    </row>
    <row r="1511" spans="1:15" x14ac:dyDescent="0.3">
      <c r="A1511" s="4" t="s">
        <v>16</v>
      </c>
      <c r="B1511" s="5">
        <v>3003</v>
      </c>
      <c r="C1511" s="5">
        <v>200102</v>
      </c>
      <c r="D1511" s="6">
        <v>45506</v>
      </c>
      <c r="E1511" s="4" t="s">
        <v>10</v>
      </c>
      <c r="F1511" s="4">
        <v>2</v>
      </c>
      <c r="G1511" s="4">
        <v>8</v>
      </c>
      <c r="H1511" s="5">
        <v>63.5</v>
      </c>
      <c r="I1511" s="5">
        <v>11.212263096716915</v>
      </c>
      <c r="J1511" s="5">
        <v>75.362026193433834</v>
      </c>
      <c r="K1511" s="5">
        <v>30.512973806566169</v>
      </c>
      <c r="L1511" s="8" t="str">
        <f>IF(AND(H1511&gt;=K1511, H1511&lt;=J1511), "Normal", "Anomaly")</f>
        <v>Normal</v>
      </c>
      <c r="M1511" s="5">
        <v>56.339622641509436</v>
      </c>
      <c r="N1511" s="5"/>
      <c r="O1511" s="5"/>
    </row>
    <row r="1512" spans="1:15" x14ac:dyDescent="0.3">
      <c r="A1512" s="4" t="s">
        <v>16</v>
      </c>
      <c r="B1512" s="5">
        <v>3003</v>
      </c>
      <c r="C1512" s="5">
        <v>200102</v>
      </c>
      <c r="D1512" s="6">
        <v>45513</v>
      </c>
      <c r="E1512" s="4" t="s">
        <v>10</v>
      </c>
      <c r="F1512" s="4">
        <v>2</v>
      </c>
      <c r="G1512" s="4">
        <v>8</v>
      </c>
      <c r="H1512" s="5">
        <v>43.5</v>
      </c>
      <c r="I1512" s="5">
        <v>11.299716534055179</v>
      </c>
      <c r="J1512" s="5">
        <v>77.786933068110358</v>
      </c>
      <c r="K1512" s="5">
        <v>32.588066931889642</v>
      </c>
      <c r="L1512" s="8" t="str">
        <f>IF(AND(H1512&gt;=K1512, H1512&lt;=J1512), "Normal", "Anomaly")</f>
        <v>Normal</v>
      </c>
      <c r="M1512" s="5">
        <v>56.339622641509436</v>
      </c>
      <c r="N1512" s="5"/>
      <c r="O1512" s="5"/>
    </row>
    <row r="1513" spans="1:15" x14ac:dyDescent="0.3">
      <c r="A1513" s="4" t="s">
        <v>16</v>
      </c>
      <c r="B1513" s="5">
        <v>3003</v>
      </c>
      <c r="C1513" s="5">
        <v>200102</v>
      </c>
      <c r="D1513" s="6">
        <v>45520</v>
      </c>
      <c r="E1513" s="4" t="s">
        <v>10</v>
      </c>
      <c r="F1513" s="4">
        <v>2</v>
      </c>
      <c r="G1513" s="4">
        <v>8</v>
      </c>
      <c r="H1513" s="5">
        <v>73</v>
      </c>
      <c r="I1513" s="5">
        <v>11.838595514249146</v>
      </c>
      <c r="J1513" s="5">
        <v>78.114691028498299</v>
      </c>
      <c r="K1513" s="5">
        <v>30.760308971501708</v>
      </c>
      <c r="L1513" s="8" t="str">
        <f>IF(AND(H1513&gt;=K1513, H1513&lt;=J1513), "Normal", "Anomaly")</f>
        <v>Normal</v>
      </c>
      <c r="M1513" s="5">
        <v>56.339622641509436</v>
      </c>
      <c r="N1513" s="5"/>
      <c r="O1513" s="5"/>
    </row>
    <row r="1514" spans="1:15" x14ac:dyDescent="0.3">
      <c r="A1514" s="4" t="s">
        <v>16</v>
      </c>
      <c r="B1514" s="5">
        <v>3003</v>
      </c>
      <c r="C1514" s="5">
        <v>200102</v>
      </c>
      <c r="D1514" s="6">
        <v>45527</v>
      </c>
      <c r="E1514" s="4" t="s">
        <v>10</v>
      </c>
      <c r="F1514" s="4">
        <v>2</v>
      </c>
      <c r="G1514" s="4">
        <v>8</v>
      </c>
      <c r="H1514" s="5">
        <v>59</v>
      </c>
      <c r="I1514" s="5">
        <v>12.508590797927639</v>
      </c>
      <c r="J1514" s="5">
        <v>79.954681595855277</v>
      </c>
      <c r="K1514" s="5">
        <v>29.920318404144723</v>
      </c>
      <c r="L1514" s="8" t="str">
        <f>IF(AND(H1514&gt;=K1514, H1514&lt;=J1514), "Normal", "Anomaly")</f>
        <v>Normal</v>
      </c>
      <c r="M1514" s="5">
        <v>56.339622641509436</v>
      </c>
      <c r="N1514" s="5"/>
      <c r="O1514" s="5"/>
    </row>
    <row r="1515" spans="1:15" x14ac:dyDescent="0.3">
      <c r="A1515" s="4" t="s">
        <v>16</v>
      </c>
      <c r="B1515" s="5">
        <v>3003</v>
      </c>
      <c r="C1515" s="5">
        <v>200102</v>
      </c>
      <c r="D1515" s="6">
        <v>45534</v>
      </c>
      <c r="E1515" s="4" t="s">
        <v>10</v>
      </c>
      <c r="F1515" s="4">
        <v>2</v>
      </c>
      <c r="G1515" s="4">
        <v>8</v>
      </c>
      <c r="H1515" s="5">
        <v>47.5</v>
      </c>
      <c r="I1515" s="5">
        <v>12.580832394957021</v>
      </c>
      <c r="J1515" s="5">
        <v>80.599164789914042</v>
      </c>
      <c r="K1515" s="5">
        <v>30.275835210085958</v>
      </c>
      <c r="L1515" s="8" t="str">
        <f>IF(AND(H1515&gt;=K1515, H1515&lt;=J1515), "Normal", "Anomaly")</f>
        <v>Normal</v>
      </c>
      <c r="M1515" s="5">
        <v>56.339622641509436</v>
      </c>
      <c r="N1515" s="5"/>
      <c r="O1515" s="5"/>
    </row>
    <row r="1516" spans="1:15" x14ac:dyDescent="0.3">
      <c r="A1516" s="4" t="s">
        <v>16</v>
      </c>
      <c r="B1516" s="5">
        <v>3003</v>
      </c>
      <c r="C1516" s="5">
        <v>200102</v>
      </c>
      <c r="D1516" s="6">
        <v>45541</v>
      </c>
      <c r="E1516" s="4" t="s">
        <v>10</v>
      </c>
      <c r="F1516" s="4">
        <v>2</v>
      </c>
      <c r="G1516" s="4">
        <v>8</v>
      </c>
      <c r="H1516" s="5">
        <v>46</v>
      </c>
      <c r="I1516" s="5">
        <v>8.5695682505013053</v>
      </c>
      <c r="J1516" s="5">
        <v>74.889136501002611</v>
      </c>
      <c r="K1516" s="5">
        <v>40.610863498997389</v>
      </c>
      <c r="L1516" s="8" t="str">
        <f>IF(AND(H1516&gt;=K1516, H1516&lt;=J1516), "Normal", "Anomaly")</f>
        <v>Normal</v>
      </c>
      <c r="M1516" s="5">
        <v>56.339622641509436</v>
      </c>
      <c r="N1516" s="5"/>
      <c r="O1516" s="5"/>
    </row>
    <row r="1517" spans="1:15" x14ac:dyDescent="0.3">
      <c r="A1517" s="4" t="s">
        <v>16</v>
      </c>
      <c r="B1517" s="5">
        <v>3003</v>
      </c>
      <c r="C1517" s="5">
        <v>200102</v>
      </c>
      <c r="D1517" s="6">
        <v>45548</v>
      </c>
      <c r="E1517" s="4" t="s">
        <v>10</v>
      </c>
      <c r="F1517" s="4">
        <v>2</v>
      </c>
      <c r="G1517" s="4">
        <v>8</v>
      </c>
      <c r="H1517" s="5">
        <v>70</v>
      </c>
      <c r="I1517" s="5">
        <v>9.4041214369020132</v>
      </c>
      <c r="J1517" s="5">
        <v>75.058242873804033</v>
      </c>
      <c r="K1517" s="5">
        <v>37.441757126195974</v>
      </c>
      <c r="L1517" s="8" t="str">
        <f>IF(AND(H1517&gt;=K1517, H1517&lt;=J1517), "Normal", "Anomaly")</f>
        <v>Normal</v>
      </c>
      <c r="M1517" s="5">
        <v>56.339622641509436</v>
      </c>
      <c r="N1517" s="5"/>
      <c r="O1517" s="5"/>
    </row>
    <row r="1518" spans="1:15" x14ac:dyDescent="0.3">
      <c r="A1518" s="4" t="s">
        <v>16</v>
      </c>
      <c r="B1518" s="5">
        <v>3003</v>
      </c>
      <c r="C1518" s="5">
        <v>200102</v>
      </c>
      <c r="D1518" s="6">
        <v>45555</v>
      </c>
      <c r="E1518" s="4" t="s">
        <v>10</v>
      </c>
      <c r="F1518" s="4">
        <v>2</v>
      </c>
      <c r="G1518" s="4">
        <v>8</v>
      </c>
      <c r="H1518" s="5">
        <v>49.5</v>
      </c>
      <c r="I1518" s="5">
        <v>10.391553060057962</v>
      </c>
      <c r="J1518" s="5">
        <v>78.158106120115917</v>
      </c>
      <c r="K1518" s="5">
        <v>36.591893879884076</v>
      </c>
      <c r="L1518" s="8" t="str">
        <f>IF(AND(H1518&gt;=K1518, H1518&lt;=J1518), "Normal", "Anomaly")</f>
        <v>Normal</v>
      </c>
      <c r="M1518" s="5">
        <v>56.339622641509436</v>
      </c>
      <c r="N1518" s="5"/>
      <c r="O1518" s="5"/>
    </row>
    <row r="1519" spans="1:15" x14ac:dyDescent="0.3">
      <c r="A1519" s="4" t="s">
        <v>16</v>
      </c>
      <c r="B1519" s="5">
        <v>3003</v>
      </c>
      <c r="C1519" s="5">
        <v>200102</v>
      </c>
      <c r="D1519" s="6">
        <v>45562</v>
      </c>
      <c r="E1519" s="4" t="s">
        <v>10</v>
      </c>
      <c r="F1519" s="4">
        <v>2</v>
      </c>
      <c r="G1519" s="4">
        <v>8</v>
      </c>
      <c r="H1519" s="5">
        <v>59</v>
      </c>
      <c r="I1519" s="5">
        <v>10.717975555113009</v>
      </c>
      <c r="J1519" s="5">
        <v>77.935951110226014</v>
      </c>
      <c r="K1519" s="5">
        <v>35.064048889773986</v>
      </c>
      <c r="L1519" s="8" t="str">
        <f>IF(AND(H1519&gt;=K1519, H1519&lt;=J1519), "Normal", "Anomaly")</f>
        <v>Normal</v>
      </c>
      <c r="M1519" s="5">
        <v>56.339622641509436</v>
      </c>
      <c r="N1519" s="5"/>
      <c r="O1519" s="5"/>
    </row>
    <row r="1520" spans="1:15" x14ac:dyDescent="0.3">
      <c r="A1520" s="4" t="s">
        <v>16</v>
      </c>
      <c r="B1520" s="5">
        <v>3003</v>
      </c>
      <c r="C1520" s="5">
        <v>200102</v>
      </c>
      <c r="D1520" s="6">
        <v>45569</v>
      </c>
      <c r="E1520" s="4" t="s">
        <v>10</v>
      </c>
      <c r="F1520" s="4">
        <v>2</v>
      </c>
      <c r="G1520" s="4">
        <v>8</v>
      </c>
      <c r="H1520" s="5">
        <v>56.5</v>
      </c>
      <c r="I1520" s="5">
        <v>10.450590593358827</v>
      </c>
      <c r="J1520" s="5">
        <v>76.83868118671765</v>
      </c>
      <c r="K1520" s="5">
        <v>35.03631881328235</v>
      </c>
      <c r="L1520" s="8" t="str">
        <f>IF(AND(H1520&gt;=K1520, H1520&lt;=J1520), "Normal", "Anomaly")</f>
        <v>Normal</v>
      </c>
      <c r="M1520" s="5">
        <v>56.339622641509436</v>
      </c>
      <c r="N1520" s="5"/>
      <c r="O1520" s="5"/>
    </row>
    <row r="1521" spans="1:15" x14ac:dyDescent="0.3">
      <c r="A1521" s="4" t="s">
        <v>16</v>
      </c>
      <c r="B1521" s="5">
        <v>3003</v>
      </c>
      <c r="C1521" s="5">
        <v>200102</v>
      </c>
      <c r="D1521" s="6">
        <v>45576</v>
      </c>
      <c r="E1521" s="4" t="s">
        <v>10</v>
      </c>
      <c r="F1521" s="4">
        <v>2</v>
      </c>
      <c r="G1521" s="4">
        <v>8</v>
      </c>
      <c r="H1521" s="5">
        <v>55</v>
      </c>
      <c r="I1521" s="5">
        <v>9.3422344088553029</v>
      </c>
      <c r="J1521" s="5">
        <v>76.246968817710609</v>
      </c>
      <c r="K1521" s="5">
        <v>38.878031182289391</v>
      </c>
      <c r="L1521" s="8" t="str">
        <f>IF(AND(H1521&gt;=K1521, H1521&lt;=J1521), "Normal", "Anomaly")</f>
        <v>Normal</v>
      </c>
      <c r="M1521" s="5">
        <v>56.339622641509436</v>
      </c>
      <c r="N1521" s="5"/>
      <c r="O1521" s="5"/>
    </row>
    <row r="1522" spans="1:15" x14ac:dyDescent="0.3">
      <c r="A1522" s="4" t="s">
        <v>16</v>
      </c>
      <c r="B1522" s="5">
        <v>3003</v>
      </c>
      <c r="C1522" s="5">
        <v>200102</v>
      </c>
      <c r="D1522" s="6">
        <v>45583</v>
      </c>
      <c r="E1522" s="4" t="s">
        <v>10</v>
      </c>
      <c r="F1522" s="4">
        <v>2</v>
      </c>
      <c r="G1522" s="4">
        <v>8</v>
      </c>
      <c r="H1522" s="5">
        <v>63</v>
      </c>
      <c r="I1522" s="5">
        <v>7.2969921029147349</v>
      </c>
      <c r="J1522" s="5">
        <v>69.906484205829472</v>
      </c>
      <c r="K1522" s="5">
        <v>40.718515794170528</v>
      </c>
      <c r="L1522" s="8" t="str">
        <f>IF(AND(H1522&gt;=K1522, H1522&lt;=J1522), "Normal", "Anomaly")</f>
        <v>Normal</v>
      </c>
      <c r="M1522" s="5">
        <v>56.339622641509436</v>
      </c>
      <c r="N1522" s="5"/>
      <c r="O1522" s="5"/>
    </row>
    <row r="1523" spans="1:15" x14ac:dyDescent="0.3">
      <c r="A1523" s="4" t="s">
        <v>16</v>
      </c>
      <c r="B1523" s="5">
        <v>3003</v>
      </c>
      <c r="C1523" s="5">
        <v>200102</v>
      </c>
      <c r="D1523" s="6">
        <v>45590</v>
      </c>
      <c r="E1523" s="4" t="s">
        <v>10</v>
      </c>
      <c r="F1523" s="4">
        <v>2</v>
      </c>
      <c r="G1523" s="4">
        <v>8</v>
      </c>
      <c r="H1523" s="5">
        <v>51</v>
      </c>
      <c r="I1523" s="5">
        <v>7.6605217674777215</v>
      </c>
      <c r="J1523" s="5">
        <v>71.133543534955436</v>
      </c>
      <c r="K1523" s="5">
        <v>40.491456465044557</v>
      </c>
      <c r="L1523" s="8" t="str">
        <f>IF(AND(H1523&gt;=K1523, H1523&lt;=J1523), "Normal", "Anomaly")</f>
        <v>Normal</v>
      </c>
      <c r="M1523" s="5">
        <v>56.339622641509436</v>
      </c>
      <c r="N1523" s="5"/>
      <c r="O1523" s="5"/>
    </row>
    <row r="1524" spans="1:15" x14ac:dyDescent="0.3">
      <c r="A1524" s="4" t="s">
        <v>16</v>
      </c>
      <c r="B1524" s="5">
        <v>3003</v>
      </c>
      <c r="C1524" s="5">
        <v>200102</v>
      </c>
      <c r="D1524" s="6">
        <v>45597</v>
      </c>
      <c r="E1524" s="4" t="s">
        <v>10</v>
      </c>
      <c r="F1524" s="4">
        <v>2</v>
      </c>
      <c r="G1524" s="4">
        <v>8</v>
      </c>
      <c r="H1524" s="5">
        <v>66.5</v>
      </c>
      <c r="I1524" s="5">
        <v>7.2629195231669748</v>
      </c>
      <c r="J1524" s="5">
        <v>70.775839046333942</v>
      </c>
      <c r="K1524" s="5">
        <v>41.72416095366605</v>
      </c>
      <c r="L1524" s="8" t="str">
        <f>IF(AND(H1524&gt;=K1524, H1524&lt;=J1524), "Normal", "Anomaly")</f>
        <v>Normal</v>
      </c>
      <c r="M1524" s="5">
        <v>56.339622641509436</v>
      </c>
      <c r="N1524" s="5"/>
      <c r="O1524" s="5"/>
    </row>
    <row r="1525" spans="1:15" x14ac:dyDescent="0.3">
      <c r="A1525" s="4" t="s">
        <v>16</v>
      </c>
      <c r="B1525" s="5">
        <v>3003</v>
      </c>
      <c r="C1525" s="5">
        <v>200102</v>
      </c>
      <c r="D1525" s="6">
        <v>45604</v>
      </c>
      <c r="E1525" s="4" t="s">
        <v>10</v>
      </c>
      <c r="F1525" s="4">
        <v>2</v>
      </c>
      <c r="G1525" s="4">
        <v>8</v>
      </c>
      <c r="H1525" s="5">
        <v>58.5</v>
      </c>
      <c r="I1525" s="5">
        <v>6.7958512159993614</v>
      </c>
      <c r="J1525" s="5">
        <v>72.404202431998726</v>
      </c>
      <c r="K1525" s="5">
        <v>45.220797568001274</v>
      </c>
      <c r="L1525" s="8" t="str">
        <f>IF(AND(H1525&gt;=K1525, H1525&lt;=J1525), "Normal", "Anomaly")</f>
        <v>Normal</v>
      </c>
      <c r="M1525" s="5">
        <v>56.339622641509436</v>
      </c>
      <c r="N1525" s="5"/>
      <c r="O1525" s="5"/>
    </row>
    <row r="1526" spans="1:15" x14ac:dyDescent="0.3">
      <c r="A1526" s="4" t="s">
        <v>16</v>
      </c>
      <c r="B1526" s="5">
        <v>3003</v>
      </c>
      <c r="C1526" s="5">
        <v>200102</v>
      </c>
      <c r="D1526" s="6">
        <v>45611</v>
      </c>
      <c r="E1526" s="4" t="s">
        <v>10</v>
      </c>
      <c r="F1526" s="4">
        <v>2</v>
      </c>
      <c r="G1526" s="4">
        <v>8</v>
      </c>
      <c r="H1526" s="5">
        <v>52</v>
      </c>
      <c r="I1526" s="5">
        <v>5.3370755100522986</v>
      </c>
      <c r="J1526" s="5">
        <v>68.049151020104603</v>
      </c>
      <c r="K1526" s="5">
        <v>46.700848979895405</v>
      </c>
      <c r="L1526" s="8" t="str">
        <f>IF(AND(H1526&gt;=K1526, H1526&lt;=J1526), "Normal", "Anomaly")</f>
        <v>Normal</v>
      </c>
      <c r="M1526" s="5">
        <v>56.339622641509436</v>
      </c>
      <c r="N1526" s="5"/>
      <c r="O1526" s="5"/>
    </row>
    <row r="1527" spans="1:15" x14ac:dyDescent="0.3">
      <c r="A1527" s="4" t="s">
        <v>16</v>
      </c>
      <c r="B1527" s="5">
        <v>3003</v>
      </c>
      <c r="C1527" s="5">
        <v>200102</v>
      </c>
      <c r="D1527" s="6">
        <v>45618</v>
      </c>
      <c r="E1527" s="4" t="s">
        <v>10</v>
      </c>
      <c r="F1527" s="4">
        <v>2</v>
      </c>
      <c r="G1527" s="4">
        <v>8</v>
      </c>
      <c r="H1527" s="5">
        <v>53</v>
      </c>
      <c r="I1527" s="5">
        <v>4.9240322653288944</v>
      </c>
      <c r="J1527" s="5">
        <v>67.535564530657794</v>
      </c>
      <c r="K1527" s="5">
        <v>47.839435469342213</v>
      </c>
      <c r="L1527" s="8" t="str">
        <f>IF(AND(H1527&gt;=K1527, H1527&lt;=J1527), "Normal", "Anomaly")</f>
        <v>Normal</v>
      </c>
      <c r="M1527" s="5">
        <v>56.339622641509436</v>
      </c>
      <c r="N1527" s="5"/>
      <c r="O1527" s="5"/>
    </row>
    <row r="1528" spans="1:15" x14ac:dyDescent="0.3">
      <c r="A1528" s="4" t="s">
        <v>16</v>
      </c>
      <c r="B1528" s="5">
        <v>3003</v>
      </c>
      <c r="C1528" s="5">
        <v>200102</v>
      </c>
      <c r="D1528" s="6">
        <v>45625</v>
      </c>
      <c r="E1528" s="4" t="s">
        <v>10</v>
      </c>
      <c r="F1528" s="4">
        <v>2</v>
      </c>
      <c r="G1528" s="4">
        <v>8</v>
      </c>
      <c r="H1528" s="5">
        <v>55</v>
      </c>
      <c r="I1528" s="5">
        <v>5.1200433347775487</v>
      </c>
      <c r="J1528" s="5">
        <v>67.177586669555097</v>
      </c>
      <c r="K1528" s="5">
        <v>46.697413330444903</v>
      </c>
      <c r="L1528" s="8" t="str">
        <f>IF(AND(H1528&gt;=K1528, H1528&lt;=J1528), "Normal", "Anomaly")</f>
        <v>Normal</v>
      </c>
      <c r="M1528" s="5">
        <v>56.339622641509436</v>
      </c>
      <c r="N1528" s="5"/>
      <c r="O1528" s="5"/>
    </row>
    <row r="1529" spans="1:15" x14ac:dyDescent="0.3">
      <c r="A1529" s="4" t="s">
        <v>16</v>
      </c>
      <c r="B1529" s="5">
        <v>3003</v>
      </c>
      <c r="C1529" s="5">
        <v>200102</v>
      </c>
      <c r="D1529" s="6">
        <v>45632</v>
      </c>
      <c r="E1529" s="4" t="s">
        <v>10</v>
      </c>
      <c r="F1529" s="4">
        <v>2</v>
      </c>
      <c r="G1529" s="4">
        <v>8</v>
      </c>
      <c r="H1529" s="5">
        <v>62.5</v>
      </c>
      <c r="I1529" s="5">
        <v>5.1599418601375735</v>
      </c>
      <c r="J1529" s="5">
        <v>67.069883720275143</v>
      </c>
      <c r="K1529" s="5">
        <v>46.430116279724857</v>
      </c>
      <c r="L1529" s="8" t="str">
        <f>IF(AND(H1529&gt;=K1529, H1529&lt;=J1529), "Normal", "Anomaly")</f>
        <v>Normal</v>
      </c>
      <c r="M1529" s="5">
        <v>56.339622641509436</v>
      </c>
      <c r="N1529" s="5"/>
      <c r="O1529" s="5"/>
    </row>
    <row r="1530" spans="1:15" x14ac:dyDescent="0.3">
      <c r="A1530" s="4" t="s">
        <v>16</v>
      </c>
      <c r="B1530" s="5">
        <v>3003</v>
      </c>
      <c r="C1530" s="5">
        <v>200102</v>
      </c>
      <c r="D1530" s="6">
        <v>45639</v>
      </c>
      <c r="E1530" s="4" t="s">
        <v>10</v>
      </c>
      <c r="F1530" s="4">
        <v>2</v>
      </c>
      <c r="G1530" s="4">
        <v>8</v>
      </c>
      <c r="H1530" s="5">
        <v>61</v>
      </c>
      <c r="I1530" s="5">
        <v>5.43103063423509</v>
      </c>
      <c r="J1530" s="5">
        <v>68.549561268470185</v>
      </c>
      <c r="K1530" s="5">
        <v>46.825438731529822</v>
      </c>
      <c r="L1530" s="8" t="str">
        <f>IF(AND(H1530&gt;=K1530, H1530&lt;=J1530), "Normal", "Anomaly")</f>
        <v>Normal</v>
      </c>
      <c r="M1530" s="5">
        <v>56.339622641509436</v>
      </c>
      <c r="N1530" s="5"/>
      <c r="O1530" s="5"/>
    </row>
    <row r="1531" spans="1:15" x14ac:dyDescent="0.3">
      <c r="A1531" s="4" t="s">
        <v>16</v>
      </c>
      <c r="B1531" s="5">
        <v>3003</v>
      </c>
      <c r="C1531" s="5">
        <v>200102</v>
      </c>
      <c r="D1531" s="6">
        <v>45646</v>
      </c>
      <c r="E1531" s="4" t="s">
        <v>10</v>
      </c>
      <c r="F1531" s="4">
        <v>2</v>
      </c>
      <c r="G1531" s="4">
        <v>8</v>
      </c>
      <c r="H1531" s="5">
        <v>59.5</v>
      </c>
      <c r="I1531" s="5">
        <v>5.2227716540166682</v>
      </c>
      <c r="J1531" s="5">
        <v>67.883043308033336</v>
      </c>
      <c r="K1531" s="5">
        <v>46.991956691966664</v>
      </c>
      <c r="L1531" s="8" t="str">
        <f>IF(AND(H1531&gt;=K1531, H1531&lt;=J1531), "Normal", "Anomaly")</f>
        <v>Normal</v>
      </c>
      <c r="M1531" s="5">
        <v>56.339622641509436</v>
      </c>
      <c r="N1531" s="5"/>
      <c r="O1531" s="5"/>
    </row>
    <row r="1532" spans="1:15" x14ac:dyDescent="0.3">
      <c r="A1532" s="4" t="s">
        <v>16</v>
      </c>
      <c r="B1532" s="5">
        <v>3003</v>
      </c>
      <c r="C1532" s="5">
        <v>200102</v>
      </c>
      <c r="D1532" s="6">
        <v>45653</v>
      </c>
      <c r="E1532" s="4" t="s">
        <v>10</v>
      </c>
      <c r="F1532" s="4">
        <v>2</v>
      </c>
      <c r="G1532" s="4">
        <v>8</v>
      </c>
      <c r="H1532" s="5">
        <v>46.5</v>
      </c>
      <c r="I1532" s="5">
        <v>4.636809247747852</v>
      </c>
      <c r="J1532" s="5">
        <v>67.773618495495697</v>
      </c>
      <c r="K1532" s="5">
        <v>49.226381504504296</v>
      </c>
      <c r="L1532" s="8" t="str">
        <f>IF(AND(H1532&gt;=K1532, H1532&lt;=J1532), "Normal", "Anomaly")</f>
        <v>Anomaly</v>
      </c>
      <c r="M1532" s="5">
        <v>56.339622641509436</v>
      </c>
      <c r="N1532" s="5"/>
      <c r="O1532" s="5"/>
    </row>
    <row r="1533" spans="1:15" x14ac:dyDescent="0.3">
      <c r="A1533" s="4" t="s">
        <v>16</v>
      </c>
      <c r="B1533" s="5">
        <v>3003</v>
      </c>
      <c r="C1533" s="5">
        <v>200102</v>
      </c>
      <c r="D1533" s="6">
        <v>45660</v>
      </c>
      <c r="E1533" s="4" t="s">
        <v>10</v>
      </c>
      <c r="F1533" s="4">
        <v>2</v>
      </c>
      <c r="G1533" s="4">
        <v>8</v>
      </c>
      <c r="H1533" s="5">
        <v>44.5</v>
      </c>
      <c r="I1533" s="5">
        <v>5.024937810560445</v>
      </c>
      <c r="J1533" s="5">
        <v>66.04987562112089</v>
      </c>
      <c r="K1533" s="5">
        <v>45.95012437887911</v>
      </c>
      <c r="L1533" s="8" t="str">
        <f>IF(AND(H1533&gt;=K1533, H1533&lt;=J1533), "Normal", "Anomaly")</f>
        <v>Anomaly</v>
      </c>
      <c r="M1533" s="5">
        <v>56.339622641509436</v>
      </c>
      <c r="N1533" s="5"/>
      <c r="O1533" s="5"/>
    </row>
    <row r="1534" spans="1:15" x14ac:dyDescent="0.3">
      <c r="A1534" s="4" t="s">
        <v>16</v>
      </c>
      <c r="B1534" s="5">
        <v>3003</v>
      </c>
      <c r="C1534" s="5">
        <v>200102</v>
      </c>
      <c r="D1534" s="6">
        <v>45667</v>
      </c>
      <c r="E1534" s="4" t="s">
        <v>10</v>
      </c>
      <c r="F1534" s="4">
        <v>2</v>
      </c>
      <c r="G1534" s="4">
        <v>8</v>
      </c>
      <c r="H1534" s="5">
        <v>43</v>
      </c>
      <c r="I1534" s="5">
        <v>6.1593424973774598</v>
      </c>
      <c r="J1534" s="5">
        <v>66.568684994754918</v>
      </c>
      <c r="K1534" s="5">
        <v>41.931315005245082</v>
      </c>
      <c r="L1534" s="8" t="str">
        <f>IF(AND(H1534&gt;=K1534, H1534&lt;=J1534), "Normal", "Anomaly")</f>
        <v>Normal</v>
      </c>
      <c r="M1534" s="5">
        <v>56.339622641509436</v>
      </c>
      <c r="N1534" s="5"/>
      <c r="O1534" s="5"/>
    </row>
    <row r="1535" spans="1:15" x14ac:dyDescent="0.3">
      <c r="A1535" s="4" t="s">
        <v>16</v>
      </c>
      <c r="B1535" s="5">
        <v>3003</v>
      </c>
      <c r="C1535" s="5">
        <v>200102</v>
      </c>
      <c r="D1535" s="6">
        <v>45674</v>
      </c>
      <c r="E1535" s="4" t="s">
        <v>10</v>
      </c>
      <c r="F1535" s="4">
        <v>2</v>
      </c>
      <c r="G1535" s="4">
        <v>8</v>
      </c>
      <c r="H1535" s="5">
        <v>97</v>
      </c>
      <c r="I1535" s="5">
        <v>7.2013453604170383</v>
      </c>
      <c r="J1535" s="5">
        <v>67.527690720834073</v>
      </c>
      <c r="K1535" s="5">
        <v>38.722309279165927</v>
      </c>
      <c r="L1535" s="8" t="str">
        <f>IF(AND(H1535&gt;=K1535, H1535&lt;=J1535), "Normal", "Anomaly")</f>
        <v>Anomaly</v>
      </c>
      <c r="M1535" s="5">
        <v>56.339622641509436</v>
      </c>
      <c r="N1535" s="5"/>
      <c r="O1535" s="5"/>
    </row>
    <row r="1536" spans="1:15" x14ac:dyDescent="0.3">
      <c r="A1536" s="4" t="s">
        <v>16</v>
      </c>
      <c r="B1536" s="5">
        <v>3003</v>
      </c>
      <c r="C1536" s="5">
        <v>200102</v>
      </c>
      <c r="D1536" s="6">
        <v>45681</v>
      </c>
      <c r="E1536" s="4" t="s">
        <v>10</v>
      </c>
      <c r="F1536" s="4">
        <v>2</v>
      </c>
      <c r="G1536" s="4">
        <v>8</v>
      </c>
      <c r="H1536" s="5">
        <v>72</v>
      </c>
      <c r="I1536" s="5">
        <v>16.193652305764751</v>
      </c>
      <c r="J1536" s="5">
        <v>91.012304611529501</v>
      </c>
      <c r="K1536" s="5">
        <v>26.237695388470499</v>
      </c>
      <c r="L1536" s="8" t="str">
        <f>IF(AND(H1536&gt;=K1536, H1536&lt;=J1536), "Normal", "Anomaly")</f>
        <v>Normal</v>
      </c>
      <c r="M1536" s="5">
        <v>56.339622641509436</v>
      </c>
      <c r="N1536" s="5"/>
      <c r="O1536" s="5"/>
    </row>
    <row r="1537" spans="1:15" x14ac:dyDescent="0.3">
      <c r="A1537" s="4" t="s">
        <v>16</v>
      </c>
      <c r="B1537" s="5">
        <v>3003</v>
      </c>
      <c r="C1537" s="5">
        <v>200102</v>
      </c>
      <c r="D1537" s="6">
        <v>45688</v>
      </c>
      <c r="E1537" s="4" t="s">
        <v>10</v>
      </c>
      <c r="F1537" s="4">
        <v>2</v>
      </c>
      <c r="G1537" s="4">
        <v>8</v>
      </c>
      <c r="H1537" s="5">
        <v>98.5</v>
      </c>
      <c r="I1537" s="5">
        <v>16.68644659596524</v>
      </c>
      <c r="J1537" s="5">
        <v>94.122893191930473</v>
      </c>
      <c r="K1537" s="5">
        <v>27.37710680806952</v>
      </c>
      <c r="L1537" s="8" t="str">
        <f>IF(AND(H1537&gt;=K1537, H1537&lt;=J1537), "Normal", "Anomaly")</f>
        <v>Anomaly</v>
      </c>
      <c r="M1537" s="5">
        <v>56.339622641509436</v>
      </c>
      <c r="N1537" s="5"/>
      <c r="O1537" s="5"/>
    </row>
    <row r="1538" spans="1:15" x14ac:dyDescent="0.3">
      <c r="A1538" s="4" t="s">
        <v>16</v>
      </c>
      <c r="B1538" s="5">
        <v>3003</v>
      </c>
      <c r="C1538" s="5">
        <v>200102</v>
      </c>
      <c r="D1538" s="6">
        <v>45695</v>
      </c>
      <c r="E1538" s="4" t="s">
        <v>10</v>
      </c>
      <c r="F1538" s="4">
        <v>2</v>
      </c>
      <c r="G1538" s="4">
        <v>8</v>
      </c>
      <c r="H1538" s="5">
        <v>86</v>
      </c>
      <c r="I1538" s="5">
        <v>20.879116360612581</v>
      </c>
      <c r="J1538" s="5">
        <v>107.00823272122517</v>
      </c>
      <c r="K1538" s="5">
        <v>23.491767278774837</v>
      </c>
      <c r="L1538" s="8" t="str">
        <f>IF(AND(H1538&gt;=K1538, H1538&lt;=J1538), "Normal", "Anomaly")</f>
        <v>Normal</v>
      </c>
      <c r="M1538" s="5">
        <v>56.339622641509436</v>
      </c>
      <c r="N1538" s="5"/>
      <c r="O1538" s="5"/>
    </row>
    <row r="1539" spans="1:15" x14ac:dyDescent="0.3">
      <c r="A1539" s="4" t="s">
        <v>16</v>
      </c>
      <c r="B1539" s="5">
        <v>3003</v>
      </c>
      <c r="C1539" s="5">
        <v>200104</v>
      </c>
      <c r="D1539" s="6">
        <v>45331</v>
      </c>
      <c r="E1539" s="4" t="s">
        <v>11</v>
      </c>
      <c r="F1539" s="4">
        <v>2</v>
      </c>
      <c r="G1539" s="4">
        <v>8</v>
      </c>
      <c r="H1539" s="5">
        <v>49</v>
      </c>
      <c r="I1539" s="5"/>
      <c r="J1539" s="5"/>
      <c r="K1539" s="5"/>
      <c r="L1539" s="8" t="s">
        <v>47</v>
      </c>
      <c r="M1539" s="5">
        <v>52.79245283018868</v>
      </c>
      <c r="N1539" s="5"/>
      <c r="O1539" s="5"/>
    </row>
    <row r="1540" spans="1:15" x14ac:dyDescent="0.3">
      <c r="A1540" s="4" t="s">
        <v>16</v>
      </c>
      <c r="B1540" s="5">
        <v>3003</v>
      </c>
      <c r="C1540" s="5">
        <v>200104</v>
      </c>
      <c r="D1540" s="6">
        <v>45338</v>
      </c>
      <c r="E1540" s="4" t="s">
        <v>11</v>
      </c>
      <c r="F1540" s="4">
        <v>2</v>
      </c>
      <c r="G1540" s="4">
        <v>8</v>
      </c>
      <c r="H1540" s="5">
        <v>47</v>
      </c>
      <c r="I1540" s="5">
        <v>0</v>
      </c>
      <c r="J1540" s="5">
        <v>49</v>
      </c>
      <c r="K1540" s="5">
        <v>49</v>
      </c>
      <c r="L1540" s="8" t="str">
        <f>IF(AND(H1540&gt;=K1540, H1540&lt;=J1540), "Normal", "Anomaly")</f>
        <v>Anomaly</v>
      </c>
      <c r="M1540" s="5">
        <v>52.79245283018868</v>
      </c>
      <c r="N1540" s="5"/>
      <c r="O1540" s="5"/>
    </row>
    <row r="1541" spans="1:15" x14ac:dyDescent="0.3">
      <c r="A1541" s="4" t="s">
        <v>16</v>
      </c>
      <c r="B1541" s="5">
        <v>3003</v>
      </c>
      <c r="C1541" s="5">
        <v>200104</v>
      </c>
      <c r="D1541" s="6">
        <v>45345</v>
      </c>
      <c r="E1541" s="4" t="s">
        <v>11</v>
      </c>
      <c r="F1541" s="4">
        <v>2</v>
      </c>
      <c r="G1541" s="4">
        <v>8</v>
      </c>
      <c r="H1541" s="5">
        <v>47</v>
      </c>
      <c r="I1541" s="5">
        <v>1</v>
      </c>
      <c r="J1541" s="5">
        <v>50</v>
      </c>
      <c r="K1541" s="5">
        <v>46</v>
      </c>
      <c r="L1541" s="8" t="str">
        <f>IF(AND(H1541&gt;=K1541, H1541&lt;=J1541), "Normal", "Anomaly")</f>
        <v>Normal</v>
      </c>
      <c r="M1541" s="5">
        <v>52.79245283018868</v>
      </c>
      <c r="N1541" s="5"/>
      <c r="O1541" s="5"/>
    </row>
    <row r="1542" spans="1:15" x14ac:dyDescent="0.3">
      <c r="A1542" s="4" t="s">
        <v>16</v>
      </c>
      <c r="B1542" s="5">
        <v>3003</v>
      </c>
      <c r="C1542" s="5">
        <v>200104</v>
      </c>
      <c r="D1542" s="6">
        <v>45352</v>
      </c>
      <c r="E1542" s="4" t="s">
        <v>11</v>
      </c>
      <c r="F1542" s="4">
        <v>2</v>
      </c>
      <c r="G1542" s="4">
        <v>8</v>
      </c>
      <c r="H1542" s="5">
        <v>36</v>
      </c>
      <c r="I1542" s="5">
        <v>0.94280904158206336</v>
      </c>
      <c r="J1542" s="5">
        <v>49.55228474983079</v>
      </c>
      <c r="K1542" s="5">
        <v>45.781048583502539</v>
      </c>
      <c r="L1542" s="8" t="str">
        <f>IF(AND(H1542&gt;=K1542, H1542&lt;=J1542), "Normal", "Anomaly")</f>
        <v>Anomaly</v>
      </c>
      <c r="M1542" s="5">
        <v>52.79245283018868</v>
      </c>
      <c r="N1542" s="5"/>
      <c r="O1542" s="5"/>
    </row>
    <row r="1543" spans="1:15" x14ac:dyDescent="0.3">
      <c r="A1543" s="4" t="s">
        <v>16</v>
      </c>
      <c r="B1543" s="5">
        <v>3003</v>
      </c>
      <c r="C1543" s="5">
        <v>200104</v>
      </c>
      <c r="D1543" s="6">
        <v>45359</v>
      </c>
      <c r="E1543" s="4" t="s">
        <v>11</v>
      </c>
      <c r="F1543" s="4">
        <v>2</v>
      </c>
      <c r="G1543" s="4">
        <v>8</v>
      </c>
      <c r="H1543" s="5">
        <v>56</v>
      </c>
      <c r="I1543" s="5">
        <v>5.11737237261468</v>
      </c>
      <c r="J1543" s="5">
        <v>54.984744745229364</v>
      </c>
      <c r="K1543" s="5">
        <v>34.515255254770636</v>
      </c>
      <c r="L1543" s="8" t="str">
        <f>IF(AND(H1543&gt;=K1543, H1543&lt;=J1543), "Normal", "Anomaly")</f>
        <v>Anomaly</v>
      </c>
      <c r="M1543" s="5">
        <v>52.79245283018868</v>
      </c>
      <c r="N1543" s="5"/>
      <c r="O1543" s="5"/>
    </row>
    <row r="1544" spans="1:15" x14ac:dyDescent="0.3">
      <c r="A1544" s="4" t="s">
        <v>16</v>
      </c>
      <c r="B1544" s="5">
        <v>3003</v>
      </c>
      <c r="C1544" s="5">
        <v>200104</v>
      </c>
      <c r="D1544" s="6">
        <v>45366</v>
      </c>
      <c r="E1544" s="4" t="s">
        <v>11</v>
      </c>
      <c r="F1544" s="4">
        <v>2</v>
      </c>
      <c r="G1544" s="4">
        <v>8</v>
      </c>
      <c r="H1544" s="5">
        <v>41</v>
      </c>
      <c r="I1544" s="5">
        <v>6.4187226143524851</v>
      </c>
      <c r="J1544" s="5">
        <v>59.837445228704972</v>
      </c>
      <c r="K1544" s="5">
        <v>34.162554771295028</v>
      </c>
      <c r="L1544" s="8" t="str">
        <f>IF(AND(H1544&gt;=K1544, H1544&lt;=J1544), "Normal", "Anomaly")</f>
        <v>Normal</v>
      </c>
      <c r="M1544" s="5">
        <v>52.79245283018868</v>
      </c>
      <c r="N1544" s="5"/>
      <c r="O1544" s="5"/>
    </row>
    <row r="1545" spans="1:15" x14ac:dyDescent="0.3">
      <c r="A1545" s="4" t="s">
        <v>16</v>
      </c>
      <c r="B1545" s="5">
        <v>3003</v>
      </c>
      <c r="C1545" s="5">
        <v>200104</v>
      </c>
      <c r="D1545" s="6">
        <v>45373</v>
      </c>
      <c r="E1545" s="4" t="s">
        <v>11</v>
      </c>
      <c r="F1545" s="4">
        <v>2</v>
      </c>
      <c r="G1545" s="4">
        <v>8</v>
      </c>
      <c r="H1545" s="5">
        <v>51</v>
      </c>
      <c r="I1545" s="5">
        <v>6.2716292407422598</v>
      </c>
      <c r="J1545" s="5">
        <v>58.543258481484521</v>
      </c>
      <c r="K1545" s="5">
        <v>33.456741518515479</v>
      </c>
      <c r="L1545" s="8" t="str">
        <f>IF(AND(H1545&gt;=K1545, H1545&lt;=J1545), "Normal", "Anomaly")</f>
        <v>Normal</v>
      </c>
      <c r="M1545" s="5">
        <v>52.79245283018868</v>
      </c>
      <c r="N1545" s="5"/>
      <c r="O1545" s="5"/>
    </row>
    <row r="1546" spans="1:15" x14ac:dyDescent="0.3">
      <c r="A1546" s="4" t="s">
        <v>16</v>
      </c>
      <c r="B1546" s="5">
        <v>3003</v>
      </c>
      <c r="C1546" s="5">
        <v>200104</v>
      </c>
      <c r="D1546" s="6">
        <v>45380</v>
      </c>
      <c r="E1546" s="4" t="s">
        <v>11</v>
      </c>
      <c r="F1546" s="4">
        <v>2</v>
      </c>
      <c r="G1546" s="4">
        <v>8</v>
      </c>
      <c r="H1546" s="5">
        <v>36</v>
      </c>
      <c r="I1546" s="5">
        <v>6.0642815076546075</v>
      </c>
      <c r="J1546" s="5">
        <v>58.842848729594934</v>
      </c>
      <c r="K1546" s="5">
        <v>34.585722698976497</v>
      </c>
      <c r="L1546" s="8" t="str">
        <f>IF(AND(H1546&gt;=K1546, H1546&lt;=J1546), "Normal", "Anomaly")</f>
        <v>Normal</v>
      </c>
      <c r="M1546" s="5">
        <v>52.79245283018868</v>
      </c>
      <c r="N1546" s="5"/>
      <c r="O1546" s="5"/>
    </row>
    <row r="1547" spans="1:15" x14ac:dyDescent="0.3">
      <c r="A1547" s="4" t="s">
        <v>16</v>
      </c>
      <c r="B1547" s="5">
        <v>3003</v>
      </c>
      <c r="C1547" s="5">
        <v>200104</v>
      </c>
      <c r="D1547" s="6">
        <v>45387</v>
      </c>
      <c r="E1547" s="4" t="s">
        <v>11</v>
      </c>
      <c r="F1547" s="4">
        <v>2</v>
      </c>
      <c r="G1547" s="4">
        <v>8</v>
      </c>
      <c r="H1547" s="5">
        <v>52</v>
      </c>
      <c r="I1547" s="5">
        <v>6.6883761108358728</v>
      </c>
      <c r="J1547" s="5">
        <v>58.751752221671744</v>
      </c>
      <c r="K1547" s="5">
        <v>31.998247778328256</v>
      </c>
      <c r="L1547" s="8" t="str">
        <f>IF(AND(H1547&gt;=K1547, H1547&lt;=J1547), "Normal", "Anomaly")</f>
        <v>Normal</v>
      </c>
      <c r="M1547" s="5">
        <v>52.79245283018868</v>
      </c>
      <c r="N1547" s="5"/>
      <c r="O1547" s="5"/>
    </row>
    <row r="1548" spans="1:15" x14ac:dyDescent="0.3">
      <c r="A1548" s="4" t="s">
        <v>16</v>
      </c>
      <c r="B1548" s="5">
        <v>3003</v>
      </c>
      <c r="C1548" s="5">
        <v>200104</v>
      </c>
      <c r="D1548" s="6">
        <v>45394</v>
      </c>
      <c r="E1548" s="4" t="s">
        <v>11</v>
      </c>
      <c r="F1548" s="4">
        <v>2</v>
      </c>
      <c r="G1548" s="4">
        <v>8</v>
      </c>
      <c r="H1548" s="5">
        <v>57</v>
      </c>
      <c r="I1548" s="5">
        <v>6.9597054535375271</v>
      </c>
      <c r="J1548" s="5">
        <v>59.669410907075054</v>
      </c>
      <c r="K1548" s="5">
        <v>31.830589092924946</v>
      </c>
      <c r="L1548" s="8" t="str">
        <f>IF(AND(H1548&gt;=K1548, H1548&lt;=J1548), "Normal", "Anomaly")</f>
        <v>Normal</v>
      </c>
      <c r="M1548" s="5">
        <v>52.79245283018868</v>
      </c>
      <c r="N1548" s="5"/>
      <c r="O1548" s="5"/>
    </row>
    <row r="1549" spans="1:15" x14ac:dyDescent="0.3">
      <c r="A1549" s="4" t="s">
        <v>16</v>
      </c>
      <c r="B1549" s="5">
        <v>3003</v>
      </c>
      <c r="C1549" s="5">
        <v>200104</v>
      </c>
      <c r="D1549" s="6">
        <v>45401</v>
      </c>
      <c r="E1549" s="4" t="s">
        <v>11</v>
      </c>
      <c r="F1549" s="4">
        <v>2</v>
      </c>
      <c r="G1549" s="4">
        <v>8</v>
      </c>
      <c r="H1549" s="5">
        <v>47</v>
      </c>
      <c r="I1549" s="5">
        <v>7.9056941504209481</v>
      </c>
      <c r="J1549" s="5">
        <v>62.811388300841898</v>
      </c>
      <c r="K1549" s="5">
        <v>31.188611699158102</v>
      </c>
      <c r="L1549" s="8" t="str">
        <f>IF(AND(H1549&gt;=K1549, H1549&lt;=J1549), "Normal", "Anomaly")</f>
        <v>Normal</v>
      </c>
      <c r="M1549" s="5">
        <v>52.79245283018868</v>
      </c>
      <c r="N1549" s="5"/>
      <c r="O1549" s="5"/>
    </row>
    <row r="1550" spans="1:15" x14ac:dyDescent="0.3">
      <c r="A1550" s="4" t="s">
        <v>16</v>
      </c>
      <c r="B1550" s="5">
        <v>3003</v>
      </c>
      <c r="C1550" s="5">
        <v>200104</v>
      </c>
      <c r="D1550" s="6">
        <v>45408</v>
      </c>
      <c r="E1550" s="4" t="s">
        <v>11</v>
      </c>
      <c r="F1550" s="4">
        <v>2</v>
      </c>
      <c r="G1550" s="4">
        <v>8</v>
      </c>
      <c r="H1550" s="5">
        <v>42</v>
      </c>
      <c r="I1550" s="5">
        <v>7.9056941504209481</v>
      </c>
      <c r="J1550" s="5">
        <v>62.811388300841898</v>
      </c>
      <c r="K1550" s="5">
        <v>31.188611699158102</v>
      </c>
      <c r="L1550" s="8" t="str">
        <f>IF(AND(H1550&gt;=K1550, H1550&lt;=J1550), "Normal", "Anomaly")</f>
        <v>Normal</v>
      </c>
      <c r="M1550" s="5">
        <v>52.79245283018868</v>
      </c>
      <c r="N1550" s="5"/>
      <c r="O1550" s="5"/>
    </row>
    <row r="1551" spans="1:15" x14ac:dyDescent="0.3">
      <c r="A1551" s="4" t="s">
        <v>16</v>
      </c>
      <c r="B1551" s="5">
        <v>3003</v>
      </c>
      <c r="C1551" s="5">
        <v>200104</v>
      </c>
      <c r="D1551" s="6">
        <v>45415</v>
      </c>
      <c r="E1551" s="4" t="s">
        <v>11</v>
      </c>
      <c r="F1551" s="4">
        <v>2</v>
      </c>
      <c r="G1551" s="4">
        <v>8</v>
      </c>
      <c r="H1551" s="5">
        <v>61</v>
      </c>
      <c r="I1551" s="5">
        <v>7.066647012551285</v>
      </c>
      <c r="J1551" s="5">
        <v>61.883294025102572</v>
      </c>
      <c r="K1551" s="5">
        <v>33.616705974897428</v>
      </c>
      <c r="L1551" s="8" t="str">
        <f>IF(AND(H1551&gt;=K1551, H1551&lt;=J1551), "Normal", "Anomaly")</f>
        <v>Normal</v>
      </c>
      <c r="M1551" s="5">
        <v>52.79245283018868</v>
      </c>
      <c r="N1551" s="5"/>
      <c r="O1551" s="5"/>
    </row>
    <row r="1552" spans="1:15" x14ac:dyDescent="0.3">
      <c r="A1552" s="4" t="s">
        <v>16</v>
      </c>
      <c r="B1552" s="5">
        <v>3003</v>
      </c>
      <c r="C1552" s="5">
        <v>200104</v>
      </c>
      <c r="D1552" s="6">
        <v>45422</v>
      </c>
      <c r="E1552" s="4" t="s">
        <v>11</v>
      </c>
      <c r="F1552" s="4">
        <v>2</v>
      </c>
      <c r="G1552" s="4">
        <v>8</v>
      </c>
      <c r="H1552" s="5">
        <v>54</v>
      </c>
      <c r="I1552" s="5">
        <v>7.9362695896749882</v>
      </c>
      <c r="J1552" s="5">
        <v>64.247539179349971</v>
      </c>
      <c r="K1552" s="5">
        <v>32.502460820650022</v>
      </c>
      <c r="L1552" s="8" t="str">
        <f>IF(AND(H1552&gt;=K1552, H1552&lt;=J1552), "Normal", "Anomaly")</f>
        <v>Normal</v>
      </c>
      <c r="M1552" s="5">
        <v>52.79245283018868</v>
      </c>
      <c r="N1552" s="5"/>
      <c r="O1552" s="5"/>
    </row>
    <row r="1553" spans="1:15" x14ac:dyDescent="0.3">
      <c r="A1553" s="4" t="s">
        <v>16</v>
      </c>
      <c r="B1553" s="5">
        <v>3003</v>
      </c>
      <c r="C1553" s="5">
        <v>200104</v>
      </c>
      <c r="D1553" s="6">
        <v>45429</v>
      </c>
      <c r="E1553" s="4" t="s">
        <v>11</v>
      </c>
      <c r="F1553" s="4">
        <v>2</v>
      </c>
      <c r="G1553" s="4">
        <v>8</v>
      </c>
      <c r="H1553" s="5">
        <v>46</v>
      </c>
      <c r="I1553" s="5">
        <v>7.5828754440515507</v>
      </c>
      <c r="J1553" s="5">
        <v>65.165750888103105</v>
      </c>
      <c r="K1553" s="5">
        <v>34.834249111896895</v>
      </c>
      <c r="L1553" s="8" t="str">
        <f>IF(AND(H1553&gt;=K1553, H1553&lt;=J1553), "Normal", "Anomaly")</f>
        <v>Normal</v>
      </c>
      <c r="M1553" s="5">
        <v>52.79245283018868</v>
      </c>
      <c r="N1553" s="5"/>
      <c r="O1553" s="5"/>
    </row>
    <row r="1554" spans="1:15" x14ac:dyDescent="0.3">
      <c r="A1554" s="4" t="s">
        <v>16</v>
      </c>
      <c r="B1554" s="5">
        <v>3003</v>
      </c>
      <c r="C1554" s="5">
        <v>200104</v>
      </c>
      <c r="D1554" s="6">
        <v>45436</v>
      </c>
      <c r="E1554" s="4" t="s">
        <v>11</v>
      </c>
      <c r="F1554" s="4">
        <v>2</v>
      </c>
      <c r="G1554" s="4">
        <v>8</v>
      </c>
      <c r="H1554" s="5">
        <v>41</v>
      </c>
      <c r="I1554" s="5">
        <v>7.6801285796528171</v>
      </c>
      <c r="J1554" s="5">
        <v>64.735257159305633</v>
      </c>
      <c r="K1554" s="5">
        <v>34.014742840694367</v>
      </c>
      <c r="L1554" s="8" t="str">
        <f>IF(AND(H1554&gt;=K1554, H1554&lt;=J1554), "Normal", "Anomaly")</f>
        <v>Normal</v>
      </c>
      <c r="M1554" s="5">
        <v>52.79245283018868</v>
      </c>
      <c r="N1554" s="5"/>
      <c r="O1554" s="5"/>
    </row>
    <row r="1555" spans="1:15" x14ac:dyDescent="0.3">
      <c r="A1555" s="4" t="s">
        <v>16</v>
      </c>
      <c r="B1555" s="5">
        <v>3003</v>
      </c>
      <c r="C1555" s="5">
        <v>200104</v>
      </c>
      <c r="D1555" s="6">
        <v>45443</v>
      </c>
      <c r="E1555" s="4" t="s">
        <v>11</v>
      </c>
      <c r="F1555" s="4">
        <v>2</v>
      </c>
      <c r="G1555" s="4">
        <v>8</v>
      </c>
      <c r="H1555" s="5">
        <v>61</v>
      </c>
      <c r="I1555" s="5">
        <v>6.7082039324993694</v>
      </c>
      <c r="J1555" s="5">
        <v>63.416407864998739</v>
      </c>
      <c r="K1555" s="5">
        <v>36.583592135001261</v>
      </c>
      <c r="L1555" s="8" t="str">
        <f>IF(AND(H1555&gt;=K1555, H1555&lt;=J1555), "Normal", "Anomaly")</f>
        <v>Normal</v>
      </c>
      <c r="M1555" s="5">
        <v>52.79245283018868</v>
      </c>
      <c r="N1555" s="5"/>
      <c r="O1555" s="5"/>
    </row>
    <row r="1556" spans="1:15" x14ac:dyDescent="0.3">
      <c r="A1556" s="4" t="s">
        <v>16</v>
      </c>
      <c r="B1556" s="5">
        <v>3003</v>
      </c>
      <c r="C1556" s="5">
        <v>200104</v>
      </c>
      <c r="D1556" s="6">
        <v>45450</v>
      </c>
      <c r="E1556" s="4" t="s">
        <v>11</v>
      </c>
      <c r="F1556" s="4">
        <v>2</v>
      </c>
      <c r="G1556" s="4">
        <v>8</v>
      </c>
      <c r="H1556" s="5">
        <v>45</v>
      </c>
      <c r="I1556" s="5">
        <v>7.6393307952987612</v>
      </c>
      <c r="J1556" s="5">
        <v>66.403661590597522</v>
      </c>
      <c r="K1556" s="5">
        <v>35.846338409402478</v>
      </c>
      <c r="L1556" s="8" t="str">
        <f>IF(AND(H1556&gt;=K1556, H1556&lt;=J1556), "Normal", "Anomaly")</f>
        <v>Normal</v>
      </c>
      <c r="M1556" s="5">
        <v>52.79245283018868</v>
      </c>
      <c r="N1556" s="5"/>
      <c r="O1556" s="5"/>
    </row>
    <row r="1557" spans="1:15" x14ac:dyDescent="0.3">
      <c r="A1557" s="4" t="s">
        <v>16</v>
      </c>
      <c r="B1557" s="5">
        <v>3003</v>
      </c>
      <c r="C1557" s="5">
        <v>200104</v>
      </c>
      <c r="D1557" s="6">
        <v>45457</v>
      </c>
      <c r="E1557" s="4" t="s">
        <v>11</v>
      </c>
      <c r="F1557" s="4">
        <v>2</v>
      </c>
      <c r="G1557" s="4">
        <v>8</v>
      </c>
      <c r="H1557" s="5">
        <v>43</v>
      </c>
      <c r="I1557" s="5">
        <v>7.5156087577787067</v>
      </c>
      <c r="J1557" s="5">
        <v>64.656217515557415</v>
      </c>
      <c r="K1557" s="5">
        <v>34.593782484442585</v>
      </c>
      <c r="L1557" s="8" t="str">
        <f>IF(AND(H1557&gt;=K1557, H1557&lt;=J1557), "Normal", "Anomaly")</f>
        <v>Normal</v>
      </c>
      <c r="M1557" s="5">
        <v>52.79245283018868</v>
      </c>
      <c r="N1557" s="5"/>
      <c r="O1557" s="5"/>
    </row>
    <row r="1558" spans="1:15" x14ac:dyDescent="0.3">
      <c r="A1558" s="4" t="s">
        <v>16</v>
      </c>
      <c r="B1558" s="5">
        <v>3003</v>
      </c>
      <c r="C1558" s="5">
        <v>200104</v>
      </c>
      <c r="D1558" s="6">
        <v>45464</v>
      </c>
      <c r="E1558" s="4" t="s">
        <v>11</v>
      </c>
      <c r="F1558" s="4">
        <v>2</v>
      </c>
      <c r="G1558" s="4">
        <v>8</v>
      </c>
      <c r="H1558" s="5">
        <v>64</v>
      </c>
      <c r="I1558" s="5">
        <v>7.8012418883149621</v>
      </c>
      <c r="J1558" s="5">
        <v>64.727483776629924</v>
      </c>
      <c r="K1558" s="5">
        <v>33.522516223370076</v>
      </c>
      <c r="L1558" s="8" t="str">
        <f>IF(AND(H1558&gt;=K1558, H1558&lt;=J1558), "Normal", "Anomaly")</f>
        <v>Normal</v>
      </c>
      <c r="M1558" s="5">
        <v>52.79245283018868</v>
      </c>
      <c r="N1558" s="5"/>
      <c r="O1558" s="5"/>
    </row>
    <row r="1559" spans="1:15" x14ac:dyDescent="0.3">
      <c r="A1559" s="4" t="s">
        <v>16</v>
      </c>
      <c r="B1559" s="5">
        <v>3003</v>
      </c>
      <c r="C1559" s="5">
        <v>200104</v>
      </c>
      <c r="D1559" s="6">
        <v>45471</v>
      </c>
      <c r="E1559" s="4" t="s">
        <v>11</v>
      </c>
      <c r="F1559" s="4">
        <v>2</v>
      </c>
      <c r="G1559" s="4">
        <v>8</v>
      </c>
      <c r="H1559" s="5">
        <v>54</v>
      </c>
      <c r="I1559" s="5">
        <v>8.6376718506782826</v>
      </c>
      <c r="J1559" s="5">
        <v>69.150343701356562</v>
      </c>
      <c r="K1559" s="5">
        <v>34.599656298643438</v>
      </c>
      <c r="L1559" s="8" t="str">
        <f>IF(AND(H1559&gt;=K1559, H1559&lt;=J1559), "Normal", "Anomaly")</f>
        <v>Normal</v>
      </c>
      <c r="M1559" s="5">
        <v>52.79245283018868</v>
      </c>
      <c r="N1559" s="5"/>
      <c r="O1559" s="5"/>
    </row>
    <row r="1560" spans="1:15" x14ac:dyDescent="0.3">
      <c r="A1560" s="4" t="s">
        <v>16</v>
      </c>
      <c r="B1560" s="5">
        <v>3003</v>
      </c>
      <c r="C1560" s="5">
        <v>200104</v>
      </c>
      <c r="D1560" s="6">
        <v>45478</v>
      </c>
      <c r="E1560" s="4" t="s">
        <v>11</v>
      </c>
      <c r="F1560" s="4">
        <v>2</v>
      </c>
      <c r="G1560" s="4">
        <v>8</v>
      </c>
      <c r="H1560" s="5">
        <v>29</v>
      </c>
      <c r="I1560" s="5">
        <v>8</v>
      </c>
      <c r="J1560" s="5">
        <v>67</v>
      </c>
      <c r="K1560" s="5">
        <v>35</v>
      </c>
      <c r="L1560" s="8" t="str">
        <f>IF(AND(H1560&gt;=K1560, H1560&lt;=J1560), "Normal", "Anomaly")</f>
        <v>Anomaly</v>
      </c>
      <c r="M1560" s="5">
        <v>52.79245283018868</v>
      </c>
      <c r="N1560" s="5"/>
      <c r="O1560" s="5"/>
    </row>
    <row r="1561" spans="1:15" x14ac:dyDescent="0.3">
      <c r="A1561" s="4" t="s">
        <v>16</v>
      </c>
      <c r="B1561" s="5">
        <v>3003</v>
      </c>
      <c r="C1561" s="5">
        <v>200104</v>
      </c>
      <c r="D1561" s="6">
        <v>45485</v>
      </c>
      <c r="E1561" s="4" t="s">
        <v>11</v>
      </c>
      <c r="F1561" s="4">
        <v>2</v>
      </c>
      <c r="G1561" s="4">
        <v>8</v>
      </c>
      <c r="H1561" s="5">
        <v>53</v>
      </c>
      <c r="I1561" s="5">
        <v>10.658769863356653</v>
      </c>
      <c r="J1561" s="5">
        <v>69.192539726713306</v>
      </c>
      <c r="K1561" s="5">
        <v>26.557460273286694</v>
      </c>
      <c r="L1561" s="8" t="str">
        <f>IF(AND(H1561&gt;=K1561, H1561&lt;=J1561), "Normal", "Anomaly")</f>
        <v>Normal</v>
      </c>
      <c r="M1561" s="5">
        <v>52.79245283018868</v>
      </c>
      <c r="N1561" s="5"/>
      <c r="O1561" s="5"/>
    </row>
    <row r="1562" spans="1:15" x14ac:dyDescent="0.3">
      <c r="A1562" s="4" t="s">
        <v>16</v>
      </c>
      <c r="B1562" s="5">
        <v>3003</v>
      </c>
      <c r="C1562" s="5">
        <v>200104</v>
      </c>
      <c r="D1562" s="6">
        <v>45492</v>
      </c>
      <c r="E1562" s="4" t="s">
        <v>11</v>
      </c>
      <c r="F1562" s="4">
        <v>2</v>
      </c>
      <c r="G1562" s="4">
        <v>8</v>
      </c>
      <c r="H1562" s="5">
        <v>58</v>
      </c>
      <c r="I1562" s="5">
        <v>10.755812382149477</v>
      </c>
      <c r="J1562" s="5">
        <v>70.261624764298958</v>
      </c>
      <c r="K1562" s="5">
        <v>27.238375235701046</v>
      </c>
      <c r="L1562" s="8" t="str">
        <f>IF(AND(H1562&gt;=K1562, H1562&lt;=J1562), "Normal", "Anomaly")</f>
        <v>Normal</v>
      </c>
      <c r="M1562" s="5">
        <v>52.79245283018868</v>
      </c>
      <c r="N1562" s="5"/>
      <c r="O1562" s="5"/>
    </row>
    <row r="1563" spans="1:15" x14ac:dyDescent="0.3">
      <c r="A1563" s="4" t="s">
        <v>16</v>
      </c>
      <c r="B1563" s="5">
        <v>3003</v>
      </c>
      <c r="C1563" s="5">
        <v>200104</v>
      </c>
      <c r="D1563" s="6">
        <v>45499</v>
      </c>
      <c r="E1563" s="4" t="s">
        <v>11</v>
      </c>
      <c r="F1563" s="4">
        <v>2</v>
      </c>
      <c r="G1563" s="4">
        <v>8</v>
      </c>
      <c r="H1563" s="5">
        <v>51</v>
      </c>
      <c r="I1563" s="5">
        <v>10.693894285993293</v>
      </c>
      <c r="J1563" s="5">
        <v>72.26278857198659</v>
      </c>
      <c r="K1563" s="5">
        <v>29.487211428013413</v>
      </c>
      <c r="L1563" s="8" t="str">
        <f>IF(AND(H1563&gt;=K1563, H1563&lt;=J1563), "Normal", "Anomaly")</f>
        <v>Normal</v>
      </c>
      <c r="M1563" s="5">
        <v>52.79245283018868</v>
      </c>
      <c r="N1563" s="5"/>
      <c r="O1563" s="5"/>
    </row>
    <row r="1564" spans="1:15" x14ac:dyDescent="0.3">
      <c r="A1564" s="4" t="s">
        <v>16</v>
      </c>
      <c r="B1564" s="5">
        <v>3003</v>
      </c>
      <c r="C1564" s="5">
        <v>200104</v>
      </c>
      <c r="D1564" s="6">
        <v>45506</v>
      </c>
      <c r="E1564" s="4" t="s">
        <v>11</v>
      </c>
      <c r="F1564" s="4">
        <v>2</v>
      </c>
      <c r="G1564" s="4">
        <v>8</v>
      </c>
      <c r="H1564" s="5">
        <v>59</v>
      </c>
      <c r="I1564" s="5">
        <v>9.9992187194800373</v>
      </c>
      <c r="J1564" s="5">
        <v>69.623437438960082</v>
      </c>
      <c r="K1564" s="5">
        <v>29.626562561039925</v>
      </c>
      <c r="L1564" s="8" t="str">
        <f>IF(AND(H1564&gt;=K1564, H1564&lt;=J1564), "Normal", "Anomaly")</f>
        <v>Normal</v>
      </c>
      <c r="M1564" s="5">
        <v>52.79245283018868</v>
      </c>
      <c r="N1564" s="5"/>
      <c r="O1564" s="5"/>
    </row>
    <row r="1565" spans="1:15" x14ac:dyDescent="0.3">
      <c r="A1565" s="4" t="s">
        <v>16</v>
      </c>
      <c r="B1565" s="5">
        <v>3003</v>
      </c>
      <c r="C1565" s="5">
        <v>200104</v>
      </c>
      <c r="D1565" s="6">
        <v>45513</v>
      </c>
      <c r="E1565" s="4" t="s">
        <v>11</v>
      </c>
      <c r="F1565" s="4">
        <v>2</v>
      </c>
      <c r="G1565" s="4">
        <v>8</v>
      </c>
      <c r="H1565" s="5">
        <v>42</v>
      </c>
      <c r="I1565" s="5">
        <v>10.258380720172166</v>
      </c>
      <c r="J1565" s="5">
        <v>71.891761440344339</v>
      </c>
      <c r="K1565" s="5">
        <v>30.858238559655668</v>
      </c>
      <c r="L1565" s="8" t="str">
        <f>IF(AND(H1565&gt;=K1565, H1565&lt;=J1565), "Normal", "Anomaly")</f>
        <v>Normal</v>
      </c>
      <c r="M1565" s="5">
        <v>52.79245283018868</v>
      </c>
      <c r="N1565" s="5"/>
      <c r="O1565" s="5"/>
    </row>
    <row r="1566" spans="1:15" x14ac:dyDescent="0.3">
      <c r="A1566" s="4" t="s">
        <v>16</v>
      </c>
      <c r="B1566" s="5">
        <v>3003</v>
      </c>
      <c r="C1566" s="5">
        <v>200104</v>
      </c>
      <c r="D1566" s="6">
        <v>45520</v>
      </c>
      <c r="E1566" s="4" t="s">
        <v>11</v>
      </c>
      <c r="F1566" s="4">
        <v>2</v>
      </c>
      <c r="G1566" s="4">
        <v>8</v>
      </c>
      <c r="H1566" s="5">
        <v>66</v>
      </c>
      <c r="I1566" s="5">
        <v>10.36520622081394</v>
      </c>
      <c r="J1566" s="5">
        <v>71.980412441627877</v>
      </c>
      <c r="K1566" s="5">
        <v>30.51958755837212</v>
      </c>
      <c r="L1566" s="8" t="str">
        <f>IF(AND(H1566&gt;=K1566, H1566&lt;=J1566), "Normal", "Anomaly")</f>
        <v>Normal</v>
      </c>
      <c r="M1566" s="5">
        <v>52.79245283018868</v>
      </c>
      <c r="N1566" s="5"/>
      <c r="O1566" s="5"/>
    </row>
    <row r="1567" spans="1:15" x14ac:dyDescent="0.3">
      <c r="A1567" s="4" t="s">
        <v>16</v>
      </c>
      <c r="B1567" s="5">
        <v>3003</v>
      </c>
      <c r="C1567" s="5">
        <v>200104</v>
      </c>
      <c r="D1567" s="6">
        <v>45527</v>
      </c>
      <c r="E1567" s="4" t="s">
        <v>11</v>
      </c>
      <c r="F1567" s="4">
        <v>2</v>
      </c>
      <c r="G1567" s="4">
        <v>8</v>
      </c>
      <c r="H1567" s="5">
        <v>53</v>
      </c>
      <c r="I1567" s="5">
        <v>10.688779163215974</v>
      </c>
      <c r="J1567" s="5">
        <v>72.877558326431952</v>
      </c>
      <c r="K1567" s="5">
        <v>30.122441673568051</v>
      </c>
      <c r="L1567" s="8" t="str">
        <f>IF(AND(H1567&gt;=K1567, H1567&lt;=J1567), "Normal", "Anomaly")</f>
        <v>Normal</v>
      </c>
      <c r="M1567" s="5">
        <v>52.79245283018868</v>
      </c>
      <c r="N1567" s="5"/>
      <c r="O1567" s="5"/>
    </row>
    <row r="1568" spans="1:15" x14ac:dyDescent="0.3">
      <c r="A1568" s="4" t="s">
        <v>16</v>
      </c>
      <c r="B1568" s="5">
        <v>3003</v>
      </c>
      <c r="C1568" s="5">
        <v>200104</v>
      </c>
      <c r="D1568" s="6">
        <v>45534</v>
      </c>
      <c r="E1568" s="4" t="s">
        <v>11</v>
      </c>
      <c r="F1568" s="4">
        <v>2</v>
      </c>
      <c r="G1568" s="4">
        <v>8</v>
      </c>
      <c r="H1568" s="5">
        <v>49</v>
      </c>
      <c r="I1568" s="5">
        <v>10.664631967395781</v>
      </c>
      <c r="J1568" s="5">
        <v>72.704263934791555</v>
      </c>
      <c r="K1568" s="5">
        <v>30.045736065208438</v>
      </c>
      <c r="L1568" s="8" t="str">
        <f>IF(AND(H1568&gt;=K1568, H1568&lt;=J1568), "Normal", "Anomaly")</f>
        <v>Normal</v>
      </c>
      <c r="M1568" s="5">
        <v>52.79245283018868</v>
      </c>
      <c r="N1568" s="5"/>
      <c r="O1568" s="5"/>
    </row>
    <row r="1569" spans="1:15" x14ac:dyDescent="0.3">
      <c r="A1569" s="4" t="s">
        <v>16</v>
      </c>
      <c r="B1569" s="5">
        <v>3003</v>
      </c>
      <c r="C1569" s="5">
        <v>200104</v>
      </c>
      <c r="D1569" s="6">
        <v>45541</v>
      </c>
      <c r="E1569" s="4" t="s">
        <v>11</v>
      </c>
      <c r="F1569" s="4">
        <v>2</v>
      </c>
      <c r="G1569" s="4">
        <v>8</v>
      </c>
      <c r="H1569" s="5">
        <v>42</v>
      </c>
      <c r="I1569" s="5">
        <v>6.7534713296200497</v>
      </c>
      <c r="J1569" s="5">
        <v>67.381942659240096</v>
      </c>
      <c r="K1569" s="5">
        <v>40.368057340759904</v>
      </c>
      <c r="L1569" s="8" t="str">
        <f>IF(AND(H1569&gt;=K1569, H1569&lt;=J1569), "Normal", "Anomaly")</f>
        <v>Normal</v>
      </c>
      <c r="M1569" s="5">
        <v>52.79245283018868</v>
      </c>
      <c r="N1569" s="5"/>
      <c r="O1569" s="5"/>
    </row>
    <row r="1570" spans="1:15" x14ac:dyDescent="0.3">
      <c r="A1570" s="4" t="s">
        <v>16</v>
      </c>
      <c r="B1570" s="5">
        <v>3003</v>
      </c>
      <c r="C1570" s="5">
        <v>200104</v>
      </c>
      <c r="D1570" s="6">
        <v>45548</v>
      </c>
      <c r="E1570" s="4" t="s">
        <v>11</v>
      </c>
      <c r="F1570" s="4">
        <v>2</v>
      </c>
      <c r="G1570" s="4">
        <v>8</v>
      </c>
      <c r="H1570" s="5">
        <v>64</v>
      </c>
      <c r="I1570" s="5">
        <v>7.8262379212492643</v>
      </c>
      <c r="J1570" s="5">
        <v>68.152475842498532</v>
      </c>
      <c r="K1570" s="5">
        <v>36.847524157501468</v>
      </c>
      <c r="L1570" s="8" t="str">
        <f>IF(AND(H1570&gt;=K1570, H1570&lt;=J1570), "Normal", "Anomaly")</f>
        <v>Normal</v>
      </c>
      <c r="M1570" s="5">
        <v>52.79245283018868</v>
      </c>
      <c r="N1570" s="5"/>
      <c r="O1570" s="5"/>
    </row>
    <row r="1571" spans="1:15" x14ac:dyDescent="0.3">
      <c r="A1571" s="4" t="s">
        <v>16</v>
      </c>
      <c r="B1571" s="5">
        <v>3003</v>
      </c>
      <c r="C1571" s="5">
        <v>200104</v>
      </c>
      <c r="D1571" s="6">
        <v>45555</v>
      </c>
      <c r="E1571" s="4" t="s">
        <v>11</v>
      </c>
      <c r="F1571" s="4">
        <v>2</v>
      </c>
      <c r="G1571" s="4">
        <v>8</v>
      </c>
      <c r="H1571" s="5">
        <v>46</v>
      </c>
      <c r="I1571" s="5">
        <v>8.5695682505013053</v>
      </c>
      <c r="J1571" s="5">
        <v>70.389136501002611</v>
      </c>
      <c r="K1571" s="5">
        <v>36.110863498997389</v>
      </c>
      <c r="L1571" s="8" t="str">
        <f>IF(AND(H1571&gt;=K1571, H1571&lt;=J1571), "Normal", "Anomaly")</f>
        <v>Normal</v>
      </c>
      <c r="M1571" s="5">
        <v>52.79245283018868</v>
      </c>
      <c r="N1571" s="5"/>
      <c r="O1571" s="5"/>
    </row>
    <row r="1572" spans="1:15" x14ac:dyDescent="0.3">
      <c r="A1572" s="4" t="s">
        <v>16</v>
      </c>
      <c r="B1572" s="5">
        <v>3003</v>
      </c>
      <c r="C1572" s="5">
        <v>200104</v>
      </c>
      <c r="D1572" s="6">
        <v>45562</v>
      </c>
      <c r="E1572" s="4" t="s">
        <v>11</v>
      </c>
      <c r="F1572" s="4">
        <v>2</v>
      </c>
      <c r="G1572" s="4">
        <v>8</v>
      </c>
      <c r="H1572" s="5">
        <v>56</v>
      </c>
      <c r="I1572" s="5">
        <v>8.8873153989267202</v>
      </c>
      <c r="J1572" s="5">
        <v>70.399630797853433</v>
      </c>
      <c r="K1572" s="5">
        <v>34.85036920214656</v>
      </c>
      <c r="L1572" s="8" t="str">
        <f>IF(AND(H1572&gt;=K1572, H1572&lt;=J1572), "Normal", "Anomaly")</f>
        <v>Normal</v>
      </c>
      <c r="M1572" s="5">
        <v>52.79245283018868</v>
      </c>
      <c r="N1572" s="5"/>
      <c r="O1572" s="5"/>
    </row>
    <row r="1573" spans="1:15" x14ac:dyDescent="0.3">
      <c r="A1573" s="4" t="s">
        <v>16</v>
      </c>
      <c r="B1573" s="5">
        <v>3003</v>
      </c>
      <c r="C1573" s="5">
        <v>200104</v>
      </c>
      <c r="D1573" s="6">
        <v>45569</v>
      </c>
      <c r="E1573" s="4" t="s">
        <v>11</v>
      </c>
      <c r="F1573" s="4">
        <v>2</v>
      </c>
      <c r="G1573" s="4">
        <v>8</v>
      </c>
      <c r="H1573" s="5">
        <v>53</v>
      </c>
      <c r="I1573" s="5">
        <v>8.6710725980123122</v>
      </c>
      <c r="J1573" s="5">
        <v>69.592145196024632</v>
      </c>
      <c r="K1573" s="5">
        <v>34.907854803975376</v>
      </c>
      <c r="L1573" s="8" t="str">
        <f>IF(AND(H1573&gt;=K1573, H1573&lt;=J1573), "Normal", "Anomaly")</f>
        <v>Normal</v>
      </c>
      <c r="M1573" s="5">
        <v>52.79245283018868</v>
      </c>
      <c r="N1573" s="5"/>
      <c r="O1573" s="5"/>
    </row>
    <row r="1574" spans="1:15" x14ac:dyDescent="0.3">
      <c r="A1574" s="4" t="s">
        <v>16</v>
      </c>
      <c r="B1574" s="5">
        <v>3003</v>
      </c>
      <c r="C1574" s="5">
        <v>200104</v>
      </c>
      <c r="D1574" s="6">
        <v>45576</v>
      </c>
      <c r="E1574" s="4" t="s">
        <v>11</v>
      </c>
      <c r="F1574" s="4">
        <v>2</v>
      </c>
      <c r="G1574" s="4">
        <v>8</v>
      </c>
      <c r="H1574" s="5">
        <v>51</v>
      </c>
      <c r="I1574" s="5">
        <v>7.7610807881376935</v>
      </c>
      <c r="J1574" s="5">
        <v>69.14716157627538</v>
      </c>
      <c r="K1574" s="5">
        <v>38.102838423724613</v>
      </c>
      <c r="L1574" s="8" t="str">
        <f>IF(AND(H1574&gt;=K1574, H1574&lt;=J1574), "Normal", "Anomaly")</f>
        <v>Normal</v>
      </c>
      <c r="M1574" s="5">
        <v>52.79245283018868</v>
      </c>
      <c r="N1574" s="5"/>
      <c r="O1574" s="5"/>
    </row>
    <row r="1575" spans="1:15" x14ac:dyDescent="0.3">
      <c r="A1575" s="4" t="s">
        <v>16</v>
      </c>
      <c r="B1575" s="5">
        <v>3003</v>
      </c>
      <c r="C1575" s="5">
        <v>200104</v>
      </c>
      <c r="D1575" s="6">
        <v>45583</v>
      </c>
      <c r="E1575" s="4" t="s">
        <v>11</v>
      </c>
      <c r="F1575" s="4">
        <v>2</v>
      </c>
      <c r="G1575" s="4">
        <v>8</v>
      </c>
      <c r="H1575" s="5">
        <v>57</v>
      </c>
      <c r="I1575" s="5">
        <v>6.1997983838186226</v>
      </c>
      <c r="J1575" s="5">
        <v>64.149596767637249</v>
      </c>
      <c r="K1575" s="5">
        <v>39.350403232362751</v>
      </c>
      <c r="L1575" s="8" t="str">
        <f>IF(AND(H1575&gt;=K1575, H1575&lt;=J1575), "Normal", "Anomaly")</f>
        <v>Normal</v>
      </c>
      <c r="M1575" s="5">
        <v>52.79245283018868</v>
      </c>
      <c r="N1575" s="5"/>
      <c r="O1575" s="5"/>
    </row>
    <row r="1576" spans="1:15" x14ac:dyDescent="0.3">
      <c r="A1576" s="4" t="s">
        <v>16</v>
      </c>
      <c r="B1576" s="5">
        <v>3003</v>
      </c>
      <c r="C1576" s="5">
        <v>200104</v>
      </c>
      <c r="D1576" s="6">
        <v>45590</v>
      </c>
      <c r="E1576" s="4" t="s">
        <v>11</v>
      </c>
      <c r="F1576" s="4">
        <v>2</v>
      </c>
      <c r="G1576" s="4">
        <v>8</v>
      </c>
      <c r="H1576" s="5">
        <v>49</v>
      </c>
      <c r="I1576" s="5">
        <v>6.4371965947918666</v>
      </c>
      <c r="J1576" s="5">
        <v>65.124393189583728</v>
      </c>
      <c r="K1576" s="5">
        <v>39.375606810416265</v>
      </c>
      <c r="L1576" s="8" t="str">
        <f>IF(AND(H1576&gt;=K1576, H1576&lt;=J1576), "Normal", "Anomaly")</f>
        <v>Normal</v>
      </c>
      <c r="M1576" s="5">
        <v>52.79245283018868</v>
      </c>
      <c r="N1576" s="5"/>
      <c r="O1576" s="5"/>
    </row>
    <row r="1577" spans="1:15" x14ac:dyDescent="0.3">
      <c r="A1577" s="4" t="s">
        <v>16</v>
      </c>
      <c r="B1577" s="5">
        <v>3003</v>
      </c>
      <c r="C1577" s="5">
        <v>200104</v>
      </c>
      <c r="D1577" s="6">
        <v>45597</v>
      </c>
      <c r="E1577" s="4" t="s">
        <v>11</v>
      </c>
      <c r="F1577" s="4">
        <v>2</v>
      </c>
      <c r="G1577" s="4">
        <v>8</v>
      </c>
      <c r="H1577" s="5">
        <v>60</v>
      </c>
      <c r="I1577" s="5">
        <v>6.4371965947918666</v>
      </c>
      <c r="J1577" s="5">
        <v>65.124393189583728</v>
      </c>
      <c r="K1577" s="5">
        <v>39.375606810416265</v>
      </c>
      <c r="L1577" s="8" t="str">
        <f>IF(AND(H1577&gt;=K1577, H1577&lt;=J1577), "Normal", "Anomaly")</f>
        <v>Normal</v>
      </c>
      <c r="M1577" s="5">
        <v>52.79245283018868</v>
      </c>
      <c r="N1577" s="5"/>
      <c r="O1577" s="5"/>
    </row>
    <row r="1578" spans="1:15" x14ac:dyDescent="0.3">
      <c r="A1578" s="4" t="s">
        <v>16</v>
      </c>
      <c r="B1578" s="5">
        <v>3003</v>
      </c>
      <c r="C1578" s="5">
        <v>200104</v>
      </c>
      <c r="D1578" s="6">
        <v>45604</v>
      </c>
      <c r="E1578" s="4" t="s">
        <v>11</v>
      </c>
      <c r="F1578" s="4">
        <v>2</v>
      </c>
      <c r="G1578" s="4">
        <v>8</v>
      </c>
      <c r="H1578" s="5">
        <v>56</v>
      </c>
      <c r="I1578" s="5">
        <v>5.5452682532047088</v>
      </c>
      <c r="J1578" s="5">
        <v>65.590536506409421</v>
      </c>
      <c r="K1578" s="5">
        <v>43.409463493590579</v>
      </c>
      <c r="L1578" s="8" t="str">
        <f>IF(AND(H1578&gt;=K1578, H1578&lt;=J1578), "Normal", "Anomaly")</f>
        <v>Normal</v>
      </c>
      <c r="M1578" s="5">
        <v>52.79245283018868</v>
      </c>
      <c r="N1578" s="5"/>
      <c r="O1578" s="5"/>
    </row>
    <row r="1579" spans="1:15" x14ac:dyDescent="0.3">
      <c r="A1579" s="4" t="s">
        <v>16</v>
      </c>
      <c r="B1579" s="5">
        <v>3003</v>
      </c>
      <c r="C1579" s="5">
        <v>200104</v>
      </c>
      <c r="D1579" s="6">
        <v>45611</v>
      </c>
      <c r="E1579" s="4" t="s">
        <v>11</v>
      </c>
      <c r="F1579" s="4">
        <v>2</v>
      </c>
      <c r="G1579" s="4">
        <v>8</v>
      </c>
      <c r="H1579" s="5">
        <v>51</v>
      </c>
      <c r="I1579" s="5">
        <v>4.3301270189221936</v>
      </c>
      <c r="J1579" s="5">
        <v>62.160254037844389</v>
      </c>
      <c r="K1579" s="5">
        <v>44.839745962155611</v>
      </c>
      <c r="L1579" s="8" t="str">
        <f>IF(AND(H1579&gt;=K1579, H1579&lt;=J1579), "Normal", "Anomaly")</f>
        <v>Normal</v>
      </c>
      <c r="M1579" s="5">
        <v>52.79245283018868</v>
      </c>
      <c r="N1579" s="5"/>
      <c r="O1579" s="5"/>
    </row>
    <row r="1580" spans="1:15" x14ac:dyDescent="0.3">
      <c r="A1580" s="4" t="s">
        <v>16</v>
      </c>
      <c r="B1580" s="5">
        <v>3003</v>
      </c>
      <c r="C1580" s="5">
        <v>200104</v>
      </c>
      <c r="D1580" s="6">
        <v>45618</v>
      </c>
      <c r="E1580" s="4" t="s">
        <v>11</v>
      </c>
      <c r="F1580" s="4">
        <v>2</v>
      </c>
      <c r="G1580" s="4">
        <v>8</v>
      </c>
      <c r="H1580" s="5">
        <v>47</v>
      </c>
      <c r="I1580" s="5">
        <v>3.4798527267687636</v>
      </c>
      <c r="J1580" s="5">
        <v>61.084705453537524</v>
      </c>
      <c r="K1580" s="5">
        <v>47.165294546462476</v>
      </c>
      <c r="L1580" s="8" t="str">
        <f>IF(AND(H1580&gt;=K1580, H1580&lt;=J1580), "Normal", "Anomaly")</f>
        <v>Anomaly</v>
      </c>
      <c r="M1580" s="5">
        <v>52.79245283018868</v>
      </c>
      <c r="N1580" s="5"/>
      <c r="O1580" s="5"/>
    </row>
    <row r="1581" spans="1:15" x14ac:dyDescent="0.3">
      <c r="A1581" s="4" t="s">
        <v>16</v>
      </c>
      <c r="B1581" s="5">
        <v>3003</v>
      </c>
      <c r="C1581" s="5">
        <v>200104</v>
      </c>
      <c r="D1581" s="6">
        <v>45625</v>
      </c>
      <c r="E1581" s="4" t="s">
        <v>11</v>
      </c>
      <c r="F1581" s="4">
        <v>2</v>
      </c>
      <c r="G1581" s="4">
        <v>8</v>
      </c>
      <c r="H1581" s="5">
        <v>51</v>
      </c>
      <c r="I1581" s="5">
        <v>4.0926763859362252</v>
      </c>
      <c r="J1581" s="5">
        <v>61.185352771872452</v>
      </c>
      <c r="K1581" s="5">
        <v>44.814647228127548</v>
      </c>
      <c r="L1581" s="8" t="str">
        <f>IF(AND(H1581&gt;=K1581, H1581&lt;=J1581), "Normal", "Anomaly")</f>
        <v>Normal</v>
      </c>
      <c r="M1581" s="5">
        <v>52.79245283018868</v>
      </c>
      <c r="N1581" s="5"/>
      <c r="O1581" s="5"/>
    </row>
    <row r="1582" spans="1:15" x14ac:dyDescent="0.3">
      <c r="A1582" s="4" t="s">
        <v>16</v>
      </c>
      <c r="B1582" s="5">
        <v>3003</v>
      </c>
      <c r="C1582" s="5">
        <v>200104</v>
      </c>
      <c r="D1582" s="6">
        <v>45632</v>
      </c>
      <c r="E1582" s="4" t="s">
        <v>11</v>
      </c>
      <c r="F1582" s="4">
        <v>2</v>
      </c>
      <c r="G1582" s="4">
        <v>8</v>
      </c>
      <c r="H1582" s="5">
        <v>58</v>
      </c>
      <c r="I1582" s="5">
        <v>4.1457809879442502</v>
      </c>
      <c r="J1582" s="5">
        <v>61.041561975888499</v>
      </c>
      <c r="K1582" s="5">
        <v>44.458438024111501</v>
      </c>
      <c r="L1582" s="8" t="str">
        <f>IF(AND(H1582&gt;=K1582, H1582&lt;=J1582), "Normal", "Anomaly")</f>
        <v>Normal</v>
      </c>
      <c r="M1582" s="5">
        <v>52.79245283018868</v>
      </c>
      <c r="N1582" s="5"/>
      <c r="O1582" s="5"/>
    </row>
    <row r="1583" spans="1:15" x14ac:dyDescent="0.3">
      <c r="A1583" s="4" t="s">
        <v>16</v>
      </c>
      <c r="B1583" s="5">
        <v>3003</v>
      </c>
      <c r="C1583" s="5">
        <v>200104</v>
      </c>
      <c r="D1583" s="6">
        <v>45639</v>
      </c>
      <c r="E1583" s="4" t="s">
        <v>11</v>
      </c>
      <c r="F1583" s="4">
        <v>2</v>
      </c>
      <c r="G1583" s="4">
        <v>8</v>
      </c>
      <c r="H1583" s="5">
        <v>60</v>
      </c>
      <c r="I1583" s="5">
        <v>4.414110895752394</v>
      </c>
      <c r="J1583" s="5">
        <v>62.453221791504788</v>
      </c>
      <c r="K1583" s="5">
        <v>44.796778208495212</v>
      </c>
      <c r="L1583" s="8" t="str">
        <f>IF(AND(H1583&gt;=K1583, H1583&lt;=J1583), "Normal", "Anomaly")</f>
        <v>Normal</v>
      </c>
      <c r="M1583" s="5">
        <v>52.79245283018868</v>
      </c>
      <c r="N1583" s="5"/>
      <c r="O1583" s="5"/>
    </row>
    <row r="1584" spans="1:15" x14ac:dyDescent="0.3">
      <c r="A1584" s="4" t="s">
        <v>16</v>
      </c>
      <c r="B1584" s="5">
        <v>3003</v>
      </c>
      <c r="C1584" s="5">
        <v>200104</v>
      </c>
      <c r="D1584" s="6">
        <v>45646</v>
      </c>
      <c r="E1584" s="4" t="s">
        <v>11</v>
      </c>
      <c r="F1584" s="4">
        <v>2</v>
      </c>
      <c r="G1584" s="4">
        <v>8</v>
      </c>
      <c r="H1584" s="5">
        <v>56</v>
      </c>
      <c r="I1584" s="5">
        <v>4.7958315233127191</v>
      </c>
      <c r="J1584" s="5">
        <v>63.591663046625442</v>
      </c>
      <c r="K1584" s="5">
        <v>44.408336953374558</v>
      </c>
      <c r="L1584" s="8" t="str">
        <f>IF(AND(H1584&gt;=K1584, H1584&lt;=J1584), "Normal", "Anomaly")</f>
        <v>Normal</v>
      </c>
      <c r="M1584" s="5">
        <v>52.79245283018868</v>
      </c>
      <c r="N1584" s="5"/>
      <c r="O1584" s="5"/>
    </row>
    <row r="1585" spans="1:15" x14ac:dyDescent="0.3">
      <c r="A1585" s="4" t="s">
        <v>16</v>
      </c>
      <c r="B1585" s="5">
        <v>3003</v>
      </c>
      <c r="C1585" s="5">
        <v>200104</v>
      </c>
      <c r="D1585" s="6">
        <v>45653</v>
      </c>
      <c r="E1585" s="4" t="s">
        <v>11</v>
      </c>
      <c r="F1585" s="4">
        <v>2</v>
      </c>
      <c r="G1585" s="4">
        <v>8</v>
      </c>
      <c r="H1585" s="5">
        <v>42</v>
      </c>
      <c r="I1585" s="5">
        <v>4.4282473959795876</v>
      </c>
      <c r="J1585" s="5">
        <v>63.731494791959179</v>
      </c>
      <c r="K1585" s="5">
        <v>46.018505208040821</v>
      </c>
      <c r="L1585" s="8" t="str">
        <f>IF(AND(H1585&gt;=K1585, H1585&lt;=J1585), "Normal", "Anomaly")</f>
        <v>Anomaly</v>
      </c>
      <c r="M1585" s="5">
        <v>52.79245283018868</v>
      </c>
      <c r="N1585" s="5"/>
      <c r="O1585" s="5"/>
    </row>
    <row r="1586" spans="1:15" x14ac:dyDescent="0.3">
      <c r="A1586" s="4" t="s">
        <v>16</v>
      </c>
      <c r="B1586" s="5">
        <v>3003</v>
      </c>
      <c r="C1586" s="5">
        <v>200104</v>
      </c>
      <c r="D1586" s="6">
        <v>45660</v>
      </c>
      <c r="E1586" s="4" t="s">
        <v>11</v>
      </c>
      <c r="F1586" s="4">
        <v>2</v>
      </c>
      <c r="G1586" s="4">
        <v>8</v>
      </c>
      <c r="H1586" s="5">
        <v>41</v>
      </c>
      <c r="I1586" s="5">
        <v>5.6554730129318092</v>
      </c>
      <c r="J1586" s="5">
        <v>63.935946025863615</v>
      </c>
      <c r="K1586" s="5">
        <v>41.314053974136385</v>
      </c>
      <c r="L1586" s="8" t="str">
        <f>IF(AND(H1586&gt;=K1586, H1586&lt;=J1586), "Normal", "Anomaly")</f>
        <v>Anomaly</v>
      </c>
      <c r="M1586" s="5">
        <v>52.79245283018868</v>
      </c>
      <c r="N1586" s="5"/>
      <c r="O1586" s="5"/>
    </row>
    <row r="1587" spans="1:15" x14ac:dyDescent="0.3">
      <c r="A1587" s="4" t="s">
        <v>16</v>
      </c>
      <c r="B1587" s="5">
        <v>3003</v>
      </c>
      <c r="C1587" s="5">
        <v>200104</v>
      </c>
      <c r="D1587" s="6">
        <v>45667</v>
      </c>
      <c r="E1587" s="4" t="s">
        <v>11</v>
      </c>
      <c r="F1587" s="4">
        <v>2</v>
      </c>
      <c r="G1587" s="4">
        <v>8</v>
      </c>
      <c r="H1587" s="5">
        <v>42</v>
      </c>
      <c r="I1587" s="5">
        <v>6.6285367917814257</v>
      </c>
      <c r="J1587" s="5">
        <v>64.007073583562857</v>
      </c>
      <c r="K1587" s="5">
        <v>37.49292641643715</v>
      </c>
      <c r="L1587" s="8" t="str">
        <f>IF(AND(H1587&gt;=K1587, H1587&lt;=J1587), "Normal", "Anomaly")</f>
        <v>Normal</v>
      </c>
      <c r="M1587" s="5">
        <v>52.79245283018868</v>
      </c>
      <c r="N1587" s="5"/>
      <c r="O1587" s="5"/>
    </row>
    <row r="1588" spans="1:15" x14ac:dyDescent="0.3">
      <c r="A1588" s="4" t="s">
        <v>16</v>
      </c>
      <c r="B1588" s="5">
        <v>3003</v>
      </c>
      <c r="C1588" s="5">
        <v>200104</v>
      </c>
      <c r="D1588" s="6">
        <v>45674</v>
      </c>
      <c r="E1588" s="4" t="s">
        <v>11</v>
      </c>
      <c r="F1588" s="4">
        <v>2</v>
      </c>
      <c r="G1588" s="4">
        <v>8</v>
      </c>
      <c r="H1588" s="5">
        <v>89</v>
      </c>
      <c r="I1588" s="5">
        <v>7.2273352627368821</v>
      </c>
      <c r="J1588" s="5">
        <v>64.079670525473759</v>
      </c>
      <c r="K1588" s="5">
        <v>35.170329474526234</v>
      </c>
      <c r="L1588" s="8" t="str">
        <f>IF(AND(H1588&gt;=K1588, H1588&lt;=J1588), "Normal", "Anomaly")</f>
        <v>Anomaly</v>
      </c>
      <c r="M1588" s="5">
        <v>52.79245283018868</v>
      </c>
      <c r="N1588" s="5"/>
      <c r="O1588" s="5"/>
    </row>
    <row r="1589" spans="1:15" x14ac:dyDescent="0.3">
      <c r="A1589" s="4" t="s">
        <v>16</v>
      </c>
      <c r="B1589" s="5">
        <v>3003</v>
      </c>
      <c r="C1589" s="5">
        <v>200104</v>
      </c>
      <c r="D1589" s="6">
        <v>45681</v>
      </c>
      <c r="E1589" s="4" t="s">
        <v>11</v>
      </c>
      <c r="F1589" s="4">
        <v>2</v>
      </c>
      <c r="G1589" s="4">
        <v>8</v>
      </c>
      <c r="H1589" s="5">
        <v>67</v>
      </c>
      <c r="I1589" s="5">
        <v>14.75158889747135</v>
      </c>
      <c r="J1589" s="5">
        <v>84.378177794942701</v>
      </c>
      <c r="K1589" s="5">
        <v>25.371822205057299</v>
      </c>
      <c r="L1589" s="8" t="str">
        <f>IF(AND(H1589&gt;=K1589, H1589&lt;=J1589), "Normal", "Anomaly")</f>
        <v>Normal</v>
      </c>
      <c r="M1589" s="5">
        <v>52.79245283018868</v>
      </c>
      <c r="N1589" s="5"/>
      <c r="O1589" s="5"/>
    </row>
    <row r="1590" spans="1:15" x14ac:dyDescent="0.3">
      <c r="A1590" s="4" t="s">
        <v>16</v>
      </c>
      <c r="B1590" s="5">
        <v>3003</v>
      </c>
      <c r="C1590" s="5">
        <v>200104</v>
      </c>
      <c r="D1590" s="6">
        <v>45688</v>
      </c>
      <c r="E1590" s="4" t="s">
        <v>11</v>
      </c>
      <c r="F1590" s="4">
        <v>2</v>
      </c>
      <c r="G1590" s="4">
        <v>8</v>
      </c>
      <c r="H1590" s="5">
        <v>89</v>
      </c>
      <c r="I1590" s="5">
        <v>15.169356446467992</v>
      </c>
      <c r="J1590" s="5">
        <v>87.213712892935987</v>
      </c>
      <c r="K1590" s="5">
        <v>26.536287107064016</v>
      </c>
      <c r="L1590" s="8" t="str">
        <f>IF(AND(H1590&gt;=K1590, H1590&lt;=J1590), "Normal", "Anomaly")</f>
        <v>Anomaly</v>
      </c>
      <c r="M1590" s="5">
        <v>52.79245283018868</v>
      </c>
      <c r="N1590" s="5"/>
      <c r="O1590" s="5"/>
    </row>
    <row r="1591" spans="1:15" x14ac:dyDescent="0.3">
      <c r="A1591" s="4" t="s">
        <v>16</v>
      </c>
      <c r="B1591" s="5">
        <v>3003</v>
      </c>
      <c r="C1591" s="5">
        <v>200104</v>
      </c>
      <c r="D1591" s="6">
        <v>45695</v>
      </c>
      <c r="E1591" s="4" t="s">
        <v>11</v>
      </c>
      <c r="F1591" s="4">
        <v>2</v>
      </c>
      <c r="G1591" s="4">
        <v>8</v>
      </c>
      <c r="H1591" s="5">
        <v>81</v>
      </c>
      <c r="I1591" s="5">
        <v>18.545552027373034</v>
      </c>
      <c r="J1591" s="5">
        <v>97.841104054746069</v>
      </c>
      <c r="K1591" s="5">
        <v>23.658895945253931</v>
      </c>
      <c r="L1591" s="8" t="str">
        <f>IF(AND(H1591&gt;=K1591, H1591&lt;=J1591), "Normal", "Anomaly")</f>
        <v>Normal</v>
      </c>
      <c r="M1591" s="5">
        <v>52.79245283018868</v>
      </c>
      <c r="N1591" s="5"/>
      <c r="O1591" s="5"/>
    </row>
    <row r="1592" spans="1:15" x14ac:dyDescent="0.3">
      <c r="A1592" s="4" t="s">
        <v>17</v>
      </c>
      <c r="B1592" s="5">
        <v>3009</v>
      </c>
      <c r="C1592" s="5">
        <v>200108</v>
      </c>
      <c r="D1592" s="6">
        <v>45331</v>
      </c>
      <c r="E1592" s="4" t="s">
        <v>7</v>
      </c>
      <c r="F1592" s="4">
        <v>2</v>
      </c>
      <c r="G1592" s="4">
        <v>8</v>
      </c>
      <c r="H1592" s="5">
        <v>2</v>
      </c>
      <c r="I1592" s="5"/>
      <c r="J1592" s="5"/>
      <c r="K1592" s="5"/>
      <c r="L1592" s="8" t="s">
        <v>47</v>
      </c>
      <c r="M1592" s="5">
        <v>1.9622641509433962</v>
      </c>
      <c r="N1592" s="5"/>
      <c r="O1592" s="5"/>
    </row>
    <row r="1593" spans="1:15" x14ac:dyDescent="0.3">
      <c r="A1593" s="4" t="s">
        <v>17</v>
      </c>
      <c r="B1593" s="5">
        <v>3009</v>
      </c>
      <c r="C1593" s="5">
        <v>200108</v>
      </c>
      <c r="D1593" s="6">
        <v>45338</v>
      </c>
      <c r="E1593" s="4" t="s">
        <v>7</v>
      </c>
      <c r="F1593" s="4">
        <v>2</v>
      </c>
      <c r="G1593" s="4">
        <v>8</v>
      </c>
      <c r="H1593" s="5">
        <v>0</v>
      </c>
      <c r="I1593" s="5">
        <v>0</v>
      </c>
      <c r="J1593" s="5">
        <v>2</v>
      </c>
      <c r="K1593" s="5">
        <v>2</v>
      </c>
      <c r="L1593" s="8" t="str">
        <f>IF(AND(H1593&gt;=K1593, H1593&lt;=J1593), "Normal", "Anomaly")</f>
        <v>Anomaly</v>
      </c>
      <c r="M1593" s="5">
        <v>1.9622641509433962</v>
      </c>
      <c r="N1593" s="5"/>
      <c r="O1593" s="5"/>
    </row>
    <row r="1594" spans="1:15" x14ac:dyDescent="0.3">
      <c r="A1594" s="4" t="s">
        <v>17</v>
      </c>
      <c r="B1594" s="5">
        <v>3009</v>
      </c>
      <c r="C1594" s="5">
        <v>200108</v>
      </c>
      <c r="D1594" s="6">
        <v>45345</v>
      </c>
      <c r="E1594" s="4" t="s">
        <v>7</v>
      </c>
      <c r="F1594" s="4">
        <v>2</v>
      </c>
      <c r="G1594" s="4">
        <v>8</v>
      </c>
      <c r="H1594" s="5">
        <v>3</v>
      </c>
      <c r="I1594" s="5">
        <v>1</v>
      </c>
      <c r="J1594" s="5">
        <v>3</v>
      </c>
      <c r="K1594" s="5">
        <v>0</v>
      </c>
      <c r="L1594" s="8" t="str">
        <f>IF(AND(H1594&gt;=K1594, H1594&lt;=J1594), "Normal", "Anomaly")</f>
        <v>Normal</v>
      </c>
      <c r="M1594" s="5">
        <v>1.9622641509433962</v>
      </c>
      <c r="N1594" s="5"/>
      <c r="O1594" s="5"/>
    </row>
    <row r="1595" spans="1:15" x14ac:dyDescent="0.3">
      <c r="A1595" s="4" t="s">
        <v>17</v>
      </c>
      <c r="B1595" s="5">
        <v>3009</v>
      </c>
      <c r="C1595" s="5">
        <v>200108</v>
      </c>
      <c r="D1595" s="6">
        <v>45352</v>
      </c>
      <c r="E1595" s="4" t="s">
        <v>7</v>
      </c>
      <c r="F1595" s="4">
        <v>2</v>
      </c>
      <c r="G1595" s="4">
        <v>8</v>
      </c>
      <c r="H1595" s="5">
        <v>0</v>
      </c>
      <c r="I1595" s="5">
        <v>1.247219128924647</v>
      </c>
      <c r="J1595" s="5">
        <v>4.1611049245159606</v>
      </c>
      <c r="K1595" s="5">
        <v>0</v>
      </c>
      <c r="L1595" s="8" t="str">
        <f>IF(AND(H1595&gt;=K1595, H1595&lt;=J1595), "Normal", "Anomaly")</f>
        <v>Normal</v>
      </c>
      <c r="M1595" s="5">
        <v>1.9622641509433962</v>
      </c>
      <c r="N1595" s="5"/>
      <c r="O1595" s="5"/>
    </row>
    <row r="1596" spans="1:15" x14ac:dyDescent="0.3">
      <c r="A1596" s="4" t="s">
        <v>17</v>
      </c>
      <c r="B1596" s="5">
        <v>3009</v>
      </c>
      <c r="C1596" s="5">
        <v>200108</v>
      </c>
      <c r="D1596" s="6">
        <v>45359</v>
      </c>
      <c r="E1596" s="4" t="s">
        <v>7</v>
      </c>
      <c r="F1596" s="4">
        <v>2</v>
      </c>
      <c r="G1596" s="4">
        <v>8</v>
      </c>
      <c r="H1596" s="5">
        <v>1</v>
      </c>
      <c r="I1596" s="5">
        <v>1.299038105676658</v>
      </c>
      <c r="J1596" s="5">
        <v>3.848076211353316</v>
      </c>
      <c r="K1596" s="5">
        <v>0</v>
      </c>
      <c r="L1596" s="8" t="str">
        <f>IF(AND(H1596&gt;=K1596, H1596&lt;=J1596), "Normal", "Anomaly")</f>
        <v>Normal</v>
      </c>
      <c r="M1596" s="5">
        <v>1.9622641509433962</v>
      </c>
      <c r="N1596" s="5"/>
      <c r="O1596" s="5"/>
    </row>
    <row r="1597" spans="1:15" x14ac:dyDescent="0.3">
      <c r="A1597" s="4" t="s">
        <v>17</v>
      </c>
      <c r="B1597" s="5">
        <v>3009</v>
      </c>
      <c r="C1597" s="5">
        <v>200108</v>
      </c>
      <c r="D1597" s="6">
        <v>45366</v>
      </c>
      <c r="E1597" s="4" t="s">
        <v>7</v>
      </c>
      <c r="F1597" s="4">
        <v>2</v>
      </c>
      <c r="G1597" s="4">
        <v>8</v>
      </c>
      <c r="H1597" s="5">
        <v>0</v>
      </c>
      <c r="I1597" s="5">
        <v>1.1661903789690602</v>
      </c>
      <c r="J1597" s="5">
        <v>3.5323807579381201</v>
      </c>
      <c r="K1597" s="5">
        <v>0</v>
      </c>
      <c r="L1597" s="8" t="str">
        <f>IF(AND(H1597&gt;=K1597, H1597&lt;=J1597), "Normal", "Anomaly")</f>
        <v>Normal</v>
      </c>
      <c r="M1597" s="5">
        <v>1.9622641509433962</v>
      </c>
      <c r="N1597" s="5"/>
      <c r="O1597" s="5"/>
    </row>
    <row r="1598" spans="1:15" x14ac:dyDescent="0.3">
      <c r="A1598" s="4" t="s">
        <v>17</v>
      </c>
      <c r="B1598" s="5">
        <v>3009</v>
      </c>
      <c r="C1598" s="5">
        <v>200108</v>
      </c>
      <c r="D1598" s="6">
        <v>45373</v>
      </c>
      <c r="E1598" s="4" t="s">
        <v>7</v>
      </c>
      <c r="F1598" s="4">
        <v>2</v>
      </c>
      <c r="G1598" s="4">
        <v>8</v>
      </c>
      <c r="H1598" s="5">
        <v>1</v>
      </c>
      <c r="I1598" s="5">
        <v>1.1547005383792515</v>
      </c>
      <c r="J1598" s="5">
        <v>3.3094010767585029</v>
      </c>
      <c r="K1598" s="5">
        <v>0</v>
      </c>
      <c r="L1598" s="8" t="str">
        <f>IF(AND(H1598&gt;=K1598, H1598&lt;=J1598), "Normal", "Anomaly")</f>
        <v>Normal</v>
      </c>
      <c r="M1598" s="5">
        <v>1.9622641509433962</v>
      </c>
      <c r="N1598" s="5"/>
      <c r="O1598" s="5"/>
    </row>
    <row r="1599" spans="1:15" x14ac:dyDescent="0.3">
      <c r="A1599" s="4" t="s">
        <v>17</v>
      </c>
      <c r="B1599" s="5">
        <v>3009</v>
      </c>
      <c r="C1599" s="5">
        <v>200108</v>
      </c>
      <c r="D1599" s="6">
        <v>45380</v>
      </c>
      <c r="E1599" s="4" t="s">
        <v>7</v>
      </c>
      <c r="F1599" s="4">
        <v>2</v>
      </c>
      <c r="G1599" s="4">
        <v>8</v>
      </c>
      <c r="H1599" s="5">
        <v>1</v>
      </c>
      <c r="I1599" s="5">
        <v>1.0690449676496976</v>
      </c>
      <c r="J1599" s="5">
        <v>3.1380899352993952</v>
      </c>
      <c r="K1599" s="5">
        <v>0</v>
      </c>
      <c r="L1599" s="8" t="str">
        <f>IF(AND(H1599&gt;=K1599, H1599&lt;=J1599), "Normal", "Anomaly")</f>
        <v>Normal</v>
      </c>
      <c r="M1599" s="5">
        <v>1.9622641509433962</v>
      </c>
      <c r="N1599" s="5"/>
      <c r="O1599" s="5"/>
    </row>
    <row r="1600" spans="1:15" x14ac:dyDescent="0.3">
      <c r="A1600" s="4" t="s">
        <v>17</v>
      </c>
      <c r="B1600" s="5">
        <v>3009</v>
      </c>
      <c r="C1600" s="5">
        <v>200108</v>
      </c>
      <c r="D1600" s="6">
        <v>45387</v>
      </c>
      <c r="E1600" s="4" t="s">
        <v>7</v>
      </c>
      <c r="F1600" s="4">
        <v>2</v>
      </c>
      <c r="G1600" s="4">
        <v>8</v>
      </c>
      <c r="H1600" s="5">
        <v>0</v>
      </c>
      <c r="I1600" s="5">
        <v>1</v>
      </c>
      <c r="J1600" s="5">
        <v>3</v>
      </c>
      <c r="K1600" s="5">
        <v>0</v>
      </c>
      <c r="L1600" s="8" t="str">
        <f>IF(AND(H1600&gt;=K1600, H1600&lt;=J1600), "Normal", "Anomaly")</f>
        <v>Normal</v>
      </c>
      <c r="M1600" s="5">
        <v>1.9622641509433962</v>
      </c>
      <c r="N1600" s="5"/>
      <c r="O1600" s="5"/>
    </row>
    <row r="1601" spans="1:15" x14ac:dyDescent="0.3">
      <c r="A1601" s="4" t="s">
        <v>17</v>
      </c>
      <c r="B1601" s="5">
        <v>3009</v>
      </c>
      <c r="C1601" s="5">
        <v>200108</v>
      </c>
      <c r="D1601" s="6">
        <v>45394</v>
      </c>
      <c r="E1601" s="4" t="s">
        <v>7</v>
      </c>
      <c r="F1601" s="4">
        <v>2</v>
      </c>
      <c r="G1601" s="4">
        <v>8</v>
      </c>
      <c r="H1601" s="5">
        <v>2</v>
      </c>
      <c r="I1601" s="5">
        <v>0.96824583655185426</v>
      </c>
      <c r="J1601" s="5">
        <v>2.6864916731037085</v>
      </c>
      <c r="K1601" s="5">
        <v>0</v>
      </c>
      <c r="L1601" s="8" t="str">
        <f>IF(AND(H1601&gt;=K1601, H1601&lt;=J1601), "Normal", "Anomaly")</f>
        <v>Normal</v>
      </c>
      <c r="M1601" s="5">
        <v>1.9622641509433962</v>
      </c>
      <c r="N1601" s="5"/>
      <c r="O1601" s="5"/>
    </row>
    <row r="1602" spans="1:15" x14ac:dyDescent="0.3">
      <c r="A1602" s="4" t="s">
        <v>17</v>
      </c>
      <c r="B1602" s="5">
        <v>3009</v>
      </c>
      <c r="C1602" s="5">
        <v>200108</v>
      </c>
      <c r="D1602" s="6">
        <v>45401</v>
      </c>
      <c r="E1602" s="4" t="s">
        <v>7</v>
      </c>
      <c r="F1602" s="4">
        <v>2</v>
      </c>
      <c r="G1602" s="4">
        <v>8</v>
      </c>
      <c r="H1602" s="5">
        <v>1</v>
      </c>
      <c r="I1602" s="5">
        <v>1</v>
      </c>
      <c r="J1602" s="5">
        <v>3</v>
      </c>
      <c r="K1602" s="5">
        <v>0</v>
      </c>
      <c r="L1602" s="8" t="str">
        <f>IF(AND(H1602&gt;=K1602, H1602&lt;=J1602), "Normal", "Anomaly")</f>
        <v>Normal</v>
      </c>
      <c r="M1602" s="5">
        <v>1.9622641509433962</v>
      </c>
      <c r="N1602" s="5"/>
      <c r="O1602" s="5"/>
    </row>
    <row r="1603" spans="1:15" x14ac:dyDescent="0.3">
      <c r="A1603" s="4" t="s">
        <v>17</v>
      </c>
      <c r="B1603" s="5">
        <v>3009</v>
      </c>
      <c r="C1603" s="5">
        <v>200108</v>
      </c>
      <c r="D1603" s="6">
        <v>45408</v>
      </c>
      <c r="E1603" s="4" t="s">
        <v>7</v>
      </c>
      <c r="F1603" s="4">
        <v>2</v>
      </c>
      <c r="G1603" s="4">
        <v>8</v>
      </c>
      <c r="H1603" s="5">
        <v>2</v>
      </c>
      <c r="I1603" s="5">
        <v>0.66143782776614768</v>
      </c>
      <c r="J1603" s="5">
        <v>2.0728756555322954</v>
      </c>
      <c r="K1603" s="5">
        <v>0</v>
      </c>
      <c r="L1603" s="8" t="str">
        <f>IF(AND(H1603&gt;=K1603, H1603&lt;=J1603), "Normal", "Anomaly")</f>
        <v>Normal</v>
      </c>
      <c r="M1603" s="5">
        <v>1.9622641509433962</v>
      </c>
      <c r="N1603" s="5"/>
      <c r="O1603" s="5"/>
    </row>
    <row r="1604" spans="1:15" x14ac:dyDescent="0.3">
      <c r="A1604" s="4" t="s">
        <v>17</v>
      </c>
      <c r="B1604" s="5">
        <v>3009</v>
      </c>
      <c r="C1604" s="5">
        <v>200108</v>
      </c>
      <c r="D1604" s="6">
        <v>45415</v>
      </c>
      <c r="E1604" s="4" t="s">
        <v>7</v>
      </c>
      <c r="F1604" s="4">
        <v>2</v>
      </c>
      <c r="G1604" s="4">
        <v>8</v>
      </c>
      <c r="H1604" s="5">
        <v>9</v>
      </c>
      <c r="I1604" s="5">
        <v>0.70710678118654757</v>
      </c>
      <c r="J1604" s="5">
        <v>2.4142135623730949</v>
      </c>
      <c r="K1604" s="5">
        <v>0</v>
      </c>
      <c r="L1604" s="8" t="str">
        <f>IF(AND(H1604&gt;=K1604, H1604&lt;=J1604), "Normal", "Anomaly")</f>
        <v>Anomaly</v>
      </c>
      <c r="M1604" s="5">
        <v>1.9622641509433962</v>
      </c>
      <c r="N1604" s="5"/>
      <c r="O1604" s="5"/>
    </row>
    <row r="1605" spans="1:15" x14ac:dyDescent="0.3">
      <c r="A1605" s="4" t="s">
        <v>17</v>
      </c>
      <c r="B1605" s="5">
        <v>3009</v>
      </c>
      <c r="C1605" s="5">
        <v>200108</v>
      </c>
      <c r="D1605" s="6">
        <v>45422</v>
      </c>
      <c r="E1605" s="4" t="s">
        <v>7</v>
      </c>
      <c r="F1605" s="4">
        <v>2</v>
      </c>
      <c r="G1605" s="4">
        <v>8</v>
      </c>
      <c r="H1605" s="5">
        <v>3</v>
      </c>
      <c r="I1605" s="5">
        <v>2.7386127875258306</v>
      </c>
      <c r="J1605" s="5">
        <v>7.4772255750516612</v>
      </c>
      <c r="K1605" s="5">
        <v>0</v>
      </c>
      <c r="L1605" s="8" t="str">
        <f>IF(AND(H1605&gt;=K1605, H1605&lt;=J1605), "Normal", "Anomaly")</f>
        <v>Normal</v>
      </c>
      <c r="M1605" s="5">
        <v>1.9622641509433962</v>
      </c>
      <c r="N1605" s="5"/>
      <c r="O1605" s="5"/>
    </row>
    <row r="1606" spans="1:15" x14ac:dyDescent="0.3">
      <c r="A1606" s="4" t="s">
        <v>17</v>
      </c>
      <c r="B1606" s="5">
        <v>3009</v>
      </c>
      <c r="C1606" s="5">
        <v>200108</v>
      </c>
      <c r="D1606" s="6">
        <v>45429</v>
      </c>
      <c r="E1606" s="4" t="s">
        <v>7</v>
      </c>
      <c r="F1606" s="4">
        <v>2</v>
      </c>
      <c r="G1606" s="4">
        <v>8</v>
      </c>
      <c r="H1606" s="5">
        <v>1</v>
      </c>
      <c r="I1606" s="5">
        <v>2.6427968139832467</v>
      </c>
      <c r="J1606" s="5">
        <v>7.6605936279664935</v>
      </c>
      <c r="K1606" s="5">
        <v>0</v>
      </c>
      <c r="L1606" s="8" t="str">
        <f>IF(AND(H1606&gt;=K1606, H1606&lt;=J1606), "Normal", "Anomaly")</f>
        <v>Normal</v>
      </c>
      <c r="M1606" s="5">
        <v>1.9622641509433962</v>
      </c>
      <c r="N1606" s="5"/>
      <c r="O1606" s="5"/>
    </row>
    <row r="1607" spans="1:15" x14ac:dyDescent="0.3">
      <c r="A1607" s="4" t="s">
        <v>17</v>
      </c>
      <c r="B1607" s="5">
        <v>3009</v>
      </c>
      <c r="C1607" s="5">
        <v>200108</v>
      </c>
      <c r="D1607" s="6">
        <v>45436</v>
      </c>
      <c r="E1607" s="4" t="s">
        <v>7</v>
      </c>
      <c r="F1607" s="4">
        <v>2</v>
      </c>
      <c r="G1607" s="4">
        <v>8</v>
      </c>
      <c r="H1607" s="5">
        <v>0</v>
      </c>
      <c r="I1607" s="5">
        <v>2.6427968139832467</v>
      </c>
      <c r="J1607" s="5">
        <v>7.6605936279664935</v>
      </c>
      <c r="K1607" s="5">
        <v>0</v>
      </c>
      <c r="L1607" s="8" t="str">
        <f>IF(AND(H1607&gt;=K1607, H1607&lt;=J1607), "Normal", "Anomaly")</f>
        <v>Normal</v>
      </c>
      <c r="M1607" s="5">
        <v>1.9622641509433962</v>
      </c>
      <c r="N1607" s="5"/>
      <c r="O1607" s="5"/>
    </row>
    <row r="1608" spans="1:15" x14ac:dyDescent="0.3">
      <c r="A1608" s="4" t="s">
        <v>17</v>
      </c>
      <c r="B1608" s="5">
        <v>3009</v>
      </c>
      <c r="C1608" s="5">
        <v>200108</v>
      </c>
      <c r="D1608" s="6">
        <v>45443</v>
      </c>
      <c r="E1608" s="4" t="s">
        <v>7</v>
      </c>
      <c r="F1608" s="4">
        <v>2</v>
      </c>
      <c r="G1608" s="4">
        <v>8</v>
      </c>
      <c r="H1608" s="5">
        <v>0</v>
      </c>
      <c r="I1608" s="5">
        <v>2.7271780286589284</v>
      </c>
      <c r="J1608" s="5">
        <v>7.7043560573178569</v>
      </c>
      <c r="K1608" s="5">
        <v>0</v>
      </c>
      <c r="L1608" s="8" t="str">
        <f>IF(AND(H1608&gt;=K1608, H1608&lt;=J1608), "Normal", "Anomaly")</f>
        <v>Normal</v>
      </c>
      <c r="M1608" s="5">
        <v>1.9622641509433962</v>
      </c>
      <c r="N1608" s="5"/>
      <c r="O1608" s="5"/>
    </row>
    <row r="1609" spans="1:15" x14ac:dyDescent="0.3">
      <c r="A1609" s="4" t="s">
        <v>17</v>
      </c>
      <c r="B1609" s="5">
        <v>3009</v>
      </c>
      <c r="C1609" s="5">
        <v>200108</v>
      </c>
      <c r="D1609" s="6">
        <v>45450</v>
      </c>
      <c r="E1609" s="4" t="s">
        <v>7</v>
      </c>
      <c r="F1609" s="4">
        <v>2</v>
      </c>
      <c r="G1609" s="4">
        <v>8</v>
      </c>
      <c r="H1609" s="5">
        <v>0</v>
      </c>
      <c r="I1609" s="5">
        <v>2.7271780286589284</v>
      </c>
      <c r="J1609" s="5">
        <v>7.7043560573178569</v>
      </c>
      <c r="K1609" s="5">
        <v>0</v>
      </c>
      <c r="L1609" s="8" t="str">
        <f>IF(AND(H1609&gt;=K1609, H1609&lt;=J1609), "Normal", "Anomaly")</f>
        <v>Normal</v>
      </c>
      <c r="M1609" s="5">
        <v>1.9622641509433962</v>
      </c>
      <c r="N1609" s="5"/>
      <c r="O1609" s="5"/>
    </row>
    <row r="1610" spans="1:15" x14ac:dyDescent="0.3">
      <c r="A1610" s="4" t="s">
        <v>17</v>
      </c>
      <c r="B1610" s="5">
        <v>3009</v>
      </c>
      <c r="C1610" s="5">
        <v>200108</v>
      </c>
      <c r="D1610" s="6">
        <v>45457</v>
      </c>
      <c r="E1610" s="4" t="s">
        <v>7</v>
      </c>
      <c r="F1610" s="4">
        <v>2</v>
      </c>
      <c r="G1610" s="4">
        <v>8</v>
      </c>
      <c r="H1610" s="5">
        <v>1</v>
      </c>
      <c r="I1610" s="5">
        <v>2.8284271247461903</v>
      </c>
      <c r="J1610" s="5">
        <v>7.6568542494923806</v>
      </c>
      <c r="K1610" s="5">
        <v>0</v>
      </c>
      <c r="L1610" s="8" t="str">
        <f>IF(AND(H1610&gt;=K1610, H1610&lt;=J1610), "Normal", "Anomaly")</f>
        <v>Normal</v>
      </c>
      <c r="M1610" s="5">
        <v>1.9622641509433962</v>
      </c>
      <c r="N1610" s="5"/>
      <c r="O1610" s="5"/>
    </row>
    <row r="1611" spans="1:15" x14ac:dyDescent="0.3">
      <c r="A1611" s="4" t="s">
        <v>17</v>
      </c>
      <c r="B1611" s="5">
        <v>3009</v>
      </c>
      <c r="C1611" s="5">
        <v>200108</v>
      </c>
      <c r="D1611" s="6">
        <v>45464</v>
      </c>
      <c r="E1611" s="4" t="s">
        <v>7</v>
      </c>
      <c r="F1611" s="4">
        <v>2</v>
      </c>
      <c r="G1611" s="4">
        <v>8</v>
      </c>
      <c r="H1611" s="5">
        <v>4</v>
      </c>
      <c r="I1611" s="5">
        <v>2.8284271247461903</v>
      </c>
      <c r="J1611" s="5">
        <v>7.6568542494923806</v>
      </c>
      <c r="K1611" s="5">
        <v>0</v>
      </c>
      <c r="L1611" s="8" t="str">
        <f>IF(AND(H1611&gt;=K1611, H1611&lt;=J1611), "Normal", "Anomaly")</f>
        <v>Normal</v>
      </c>
      <c r="M1611" s="5">
        <v>1.9622641509433962</v>
      </c>
      <c r="N1611" s="5"/>
      <c r="O1611" s="5"/>
    </row>
    <row r="1612" spans="1:15" x14ac:dyDescent="0.3">
      <c r="A1612" s="4" t="s">
        <v>17</v>
      </c>
      <c r="B1612" s="5">
        <v>3009</v>
      </c>
      <c r="C1612" s="5">
        <v>200108</v>
      </c>
      <c r="D1612" s="6">
        <v>45471</v>
      </c>
      <c r="E1612" s="4" t="s">
        <v>7</v>
      </c>
      <c r="F1612" s="4">
        <v>2</v>
      </c>
      <c r="G1612" s="4">
        <v>8</v>
      </c>
      <c r="H1612" s="5">
        <v>4</v>
      </c>
      <c r="I1612" s="5">
        <v>2.9047375096555625</v>
      </c>
      <c r="J1612" s="5">
        <v>8.059475019311126</v>
      </c>
      <c r="K1612" s="5">
        <v>0</v>
      </c>
      <c r="L1612" s="8" t="str">
        <f>IF(AND(H1612&gt;=K1612, H1612&lt;=J1612), "Normal", "Anomaly")</f>
        <v>Normal</v>
      </c>
      <c r="M1612" s="5">
        <v>1.9622641509433962</v>
      </c>
      <c r="N1612" s="5"/>
      <c r="O1612" s="5"/>
    </row>
    <row r="1613" spans="1:15" x14ac:dyDescent="0.3">
      <c r="A1613" s="4" t="s">
        <v>17</v>
      </c>
      <c r="B1613" s="5">
        <v>3009</v>
      </c>
      <c r="C1613" s="5">
        <v>200108</v>
      </c>
      <c r="D1613" s="6">
        <v>45478</v>
      </c>
      <c r="E1613" s="4" t="s">
        <v>7</v>
      </c>
      <c r="F1613" s="4">
        <v>2</v>
      </c>
      <c r="G1613" s="4">
        <v>8</v>
      </c>
      <c r="H1613" s="5">
        <v>0</v>
      </c>
      <c r="I1613" s="5">
        <v>1.6535945694153691</v>
      </c>
      <c r="J1613" s="5">
        <v>4.9321891388307382</v>
      </c>
      <c r="K1613" s="5">
        <v>0</v>
      </c>
      <c r="L1613" s="8" t="str">
        <f>IF(AND(H1613&gt;=K1613, H1613&lt;=J1613), "Normal", "Anomaly")</f>
        <v>Normal</v>
      </c>
      <c r="M1613" s="5">
        <v>1.9622641509433962</v>
      </c>
      <c r="N1613" s="5"/>
      <c r="O1613" s="5"/>
    </row>
    <row r="1614" spans="1:15" x14ac:dyDescent="0.3">
      <c r="A1614" s="4" t="s">
        <v>17</v>
      </c>
      <c r="B1614" s="5">
        <v>3009</v>
      </c>
      <c r="C1614" s="5">
        <v>200108</v>
      </c>
      <c r="D1614" s="6">
        <v>45485</v>
      </c>
      <c r="E1614" s="4" t="s">
        <v>7</v>
      </c>
      <c r="F1614" s="4">
        <v>2</v>
      </c>
      <c r="G1614" s="4">
        <v>8</v>
      </c>
      <c r="H1614" s="5">
        <v>1</v>
      </c>
      <c r="I1614" s="5">
        <v>1.6393596310755001</v>
      </c>
      <c r="J1614" s="5">
        <v>4.5287192621510002</v>
      </c>
      <c r="K1614" s="5">
        <v>0</v>
      </c>
      <c r="L1614" s="8" t="str">
        <f>IF(AND(H1614&gt;=K1614, H1614&lt;=J1614), "Normal", "Anomaly")</f>
        <v>Normal</v>
      </c>
      <c r="M1614" s="5">
        <v>1.9622641509433962</v>
      </c>
      <c r="N1614" s="5"/>
      <c r="O1614" s="5"/>
    </row>
    <row r="1615" spans="1:15" x14ac:dyDescent="0.3">
      <c r="A1615" s="4" t="s">
        <v>17</v>
      </c>
      <c r="B1615" s="5">
        <v>3009</v>
      </c>
      <c r="C1615" s="5">
        <v>200108</v>
      </c>
      <c r="D1615" s="6">
        <v>45492</v>
      </c>
      <c r="E1615" s="4" t="s">
        <v>7</v>
      </c>
      <c r="F1615" s="4">
        <v>2</v>
      </c>
      <c r="G1615" s="4">
        <v>8</v>
      </c>
      <c r="H1615" s="5">
        <v>1</v>
      </c>
      <c r="I1615" s="5">
        <v>1.6393596310755001</v>
      </c>
      <c r="J1615" s="5">
        <v>4.5287192621510002</v>
      </c>
      <c r="K1615" s="5">
        <v>0</v>
      </c>
      <c r="L1615" s="8" t="str">
        <f>IF(AND(H1615&gt;=K1615, H1615&lt;=J1615), "Normal", "Anomaly")</f>
        <v>Normal</v>
      </c>
      <c r="M1615" s="5">
        <v>1.9622641509433962</v>
      </c>
      <c r="N1615" s="5"/>
      <c r="O1615" s="5"/>
    </row>
    <row r="1616" spans="1:15" x14ac:dyDescent="0.3">
      <c r="A1616" s="4" t="s">
        <v>17</v>
      </c>
      <c r="B1616" s="5">
        <v>3009</v>
      </c>
      <c r="C1616" s="5">
        <v>200108</v>
      </c>
      <c r="D1616" s="6">
        <v>45499</v>
      </c>
      <c r="E1616" s="4" t="s">
        <v>7</v>
      </c>
      <c r="F1616" s="4">
        <v>2</v>
      </c>
      <c r="G1616" s="4">
        <v>8</v>
      </c>
      <c r="H1616" s="5">
        <v>0</v>
      </c>
      <c r="I1616" s="5">
        <v>1.5761900266148114</v>
      </c>
      <c r="J1616" s="5">
        <v>4.5273800532296224</v>
      </c>
      <c r="K1616" s="5">
        <v>0</v>
      </c>
      <c r="L1616" s="8" t="str">
        <f>IF(AND(H1616&gt;=K1616, H1616&lt;=J1616), "Normal", "Anomaly")</f>
        <v>Normal</v>
      </c>
      <c r="M1616" s="5">
        <v>1.9622641509433962</v>
      </c>
      <c r="N1616" s="5"/>
      <c r="O1616" s="5"/>
    </row>
    <row r="1617" spans="1:15" x14ac:dyDescent="0.3">
      <c r="A1617" s="4" t="s">
        <v>17</v>
      </c>
      <c r="B1617" s="5">
        <v>3009</v>
      </c>
      <c r="C1617" s="5">
        <v>200108</v>
      </c>
      <c r="D1617" s="6">
        <v>45506</v>
      </c>
      <c r="E1617" s="4" t="s">
        <v>7</v>
      </c>
      <c r="F1617" s="4">
        <v>2</v>
      </c>
      <c r="G1617" s="4">
        <v>8</v>
      </c>
      <c r="H1617" s="5">
        <v>3</v>
      </c>
      <c r="I1617" s="5">
        <v>1.5761900266148114</v>
      </c>
      <c r="J1617" s="5">
        <v>4.5273800532296224</v>
      </c>
      <c r="K1617" s="5">
        <v>0</v>
      </c>
      <c r="L1617" s="8" t="str">
        <f>IF(AND(H1617&gt;=K1617, H1617&lt;=J1617), "Normal", "Anomaly")</f>
        <v>Normal</v>
      </c>
      <c r="M1617" s="5">
        <v>1.9622641509433962</v>
      </c>
      <c r="N1617" s="5"/>
      <c r="O1617" s="5"/>
    </row>
    <row r="1618" spans="1:15" x14ac:dyDescent="0.3">
      <c r="A1618" s="4" t="s">
        <v>17</v>
      </c>
      <c r="B1618" s="5">
        <v>3009</v>
      </c>
      <c r="C1618" s="5">
        <v>200108</v>
      </c>
      <c r="D1618" s="6">
        <v>45513</v>
      </c>
      <c r="E1618" s="4" t="s">
        <v>7</v>
      </c>
      <c r="F1618" s="4">
        <v>2</v>
      </c>
      <c r="G1618" s="4">
        <v>8</v>
      </c>
      <c r="H1618" s="5">
        <v>3</v>
      </c>
      <c r="I1618" s="5">
        <v>1.5612494995995996</v>
      </c>
      <c r="J1618" s="5">
        <v>4.8724989991991992</v>
      </c>
      <c r="K1618" s="5">
        <v>0</v>
      </c>
      <c r="L1618" s="8" t="str">
        <f>IF(AND(H1618&gt;=K1618, H1618&lt;=J1618), "Normal", "Anomaly")</f>
        <v>Normal</v>
      </c>
      <c r="M1618" s="5">
        <v>1.9622641509433962</v>
      </c>
      <c r="N1618" s="5"/>
      <c r="O1618" s="5"/>
    </row>
    <row r="1619" spans="1:15" x14ac:dyDescent="0.3">
      <c r="A1619" s="4" t="s">
        <v>17</v>
      </c>
      <c r="B1619" s="5">
        <v>3009</v>
      </c>
      <c r="C1619" s="5">
        <v>200108</v>
      </c>
      <c r="D1619" s="6">
        <v>45520</v>
      </c>
      <c r="E1619" s="4" t="s">
        <v>7</v>
      </c>
      <c r="F1619" s="4">
        <v>2</v>
      </c>
      <c r="G1619" s="4">
        <v>8</v>
      </c>
      <c r="H1619" s="5">
        <v>4</v>
      </c>
      <c r="I1619" s="5">
        <v>1.5811388300841898</v>
      </c>
      <c r="J1619" s="5">
        <v>5.16227766016838</v>
      </c>
      <c r="K1619" s="5">
        <v>0</v>
      </c>
      <c r="L1619" s="8" t="str">
        <f>IF(AND(H1619&gt;=K1619, H1619&lt;=J1619), "Normal", "Anomaly")</f>
        <v>Normal</v>
      </c>
      <c r="M1619" s="5">
        <v>1.9622641509433962</v>
      </c>
      <c r="N1619" s="5"/>
      <c r="O1619" s="5"/>
    </row>
    <row r="1620" spans="1:15" x14ac:dyDescent="0.3">
      <c r="A1620" s="4" t="s">
        <v>17</v>
      </c>
      <c r="B1620" s="5">
        <v>3009</v>
      </c>
      <c r="C1620" s="5">
        <v>200108</v>
      </c>
      <c r="D1620" s="6">
        <v>45527</v>
      </c>
      <c r="E1620" s="4" t="s">
        <v>7</v>
      </c>
      <c r="F1620" s="4">
        <v>2</v>
      </c>
      <c r="G1620" s="4">
        <v>8</v>
      </c>
      <c r="H1620" s="5">
        <v>0</v>
      </c>
      <c r="I1620" s="5">
        <v>1.5811388300841898</v>
      </c>
      <c r="J1620" s="5">
        <v>5.16227766016838</v>
      </c>
      <c r="K1620" s="5">
        <v>0</v>
      </c>
      <c r="L1620" s="8" t="str">
        <f>IF(AND(H1620&gt;=K1620, H1620&lt;=J1620), "Normal", "Anomaly")</f>
        <v>Normal</v>
      </c>
      <c r="M1620" s="5">
        <v>1.9622641509433962</v>
      </c>
      <c r="N1620" s="5"/>
      <c r="O1620" s="5"/>
    </row>
    <row r="1621" spans="1:15" x14ac:dyDescent="0.3">
      <c r="A1621" s="4" t="s">
        <v>17</v>
      </c>
      <c r="B1621" s="5">
        <v>3009</v>
      </c>
      <c r="C1621" s="5">
        <v>200108</v>
      </c>
      <c r="D1621" s="6">
        <v>45534</v>
      </c>
      <c r="E1621" s="4" t="s">
        <v>7</v>
      </c>
      <c r="F1621" s="4">
        <v>2</v>
      </c>
      <c r="G1621" s="4">
        <v>8</v>
      </c>
      <c r="H1621" s="5">
        <v>12</v>
      </c>
      <c r="I1621" s="5">
        <v>1.5</v>
      </c>
      <c r="J1621" s="5">
        <v>4.5</v>
      </c>
      <c r="K1621" s="5">
        <v>0</v>
      </c>
      <c r="L1621" s="8" t="str">
        <f>IF(AND(H1621&gt;=K1621, H1621&lt;=J1621), "Normal", "Anomaly")</f>
        <v>Anomaly</v>
      </c>
      <c r="M1621" s="5">
        <v>1.9622641509433962</v>
      </c>
      <c r="N1621" s="5"/>
      <c r="O1621" s="5"/>
    </row>
    <row r="1622" spans="1:15" x14ac:dyDescent="0.3">
      <c r="A1622" s="4" t="s">
        <v>17</v>
      </c>
      <c r="B1622" s="5">
        <v>3009</v>
      </c>
      <c r="C1622" s="5">
        <v>200108</v>
      </c>
      <c r="D1622" s="6">
        <v>45541</v>
      </c>
      <c r="E1622" s="4" t="s">
        <v>7</v>
      </c>
      <c r="F1622" s="4">
        <v>2</v>
      </c>
      <c r="G1622" s="4">
        <v>8</v>
      </c>
      <c r="H1622" s="5">
        <v>0</v>
      </c>
      <c r="I1622" s="5">
        <v>3.6742346141747673</v>
      </c>
      <c r="J1622" s="5">
        <v>10.348469228349535</v>
      </c>
      <c r="K1622" s="5">
        <v>0</v>
      </c>
      <c r="L1622" s="8" t="str">
        <f>IF(AND(H1622&gt;=K1622, H1622&lt;=J1622), "Normal", "Anomaly")</f>
        <v>Normal</v>
      </c>
      <c r="M1622" s="5">
        <v>1.9622641509433962</v>
      </c>
      <c r="N1622" s="5"/>
      <c r="O1622" s="5"/>
    </row>
    <row r="1623" spans="1:15" x14ac:dyDescent="0.3">
      <c r="A1623" s="4" t="s">
        <v>17</v>
      </c>
      <c r="B1623" s="5">
        <v>3009</v>
      </c>
      <c r="C1623" s="5">
        <v>200108</v>
      </c>
      <c r="D1623" s="6">
        <v>45548</v>
      </c>
      <c r="E1623" s="4" t="s">
        <v>7</v>
      </c>
      <c r="F1623" s="4">
        <v>2</v>
      </c>
      <c r="G1623" s="4">
        <v>8</v>
      </c>
      <c r="H1623" s="5">
        <v>0</v>
      </c>
      <c r="I1623" s="5">
        <v>3.75624480032918</v>
      </c>
      <c r="J1623" s="5">
        <v>10.387489600658359</v>
      </c>
      <c r="K1623" s="5">
        <v>0</v>
      </c>
      <c r="L1623" s="8" t="str">
        <f>IF(AND(H1623&gt;=K1623, H1623&lt;=J1623), "Normal", "Anomaly")</f>
        <v>Normal</v>
      </c>
      <c r="M1623" s="5">
        <v>1.9622641509433962</v>
      </c>
      <c r="N1623" s="5"/>
      <c r="O1623" s="5"/>
    </row>
    <row r="1624" spans="1:15" x14ac:dyDescent="0.3">
      <c r="A1624" s="4" t="s">
        <v>17</v>
      </c>
      <c r="B1624" s="5">
        <v>3009</v>
      </c>
      <c r="C1624" s="5">
        <v>200108</v>
      </c>
      <c r="D1624" s="6">
        <v>45555</v>
      </c>
      <c r="E1624" s="4" t="s">
        <v>7</v>
      </c>
      <c r="F1624" s="4">
        <v>2</v>
      </c>
      <c r="G1624" s="4">
        <v>8</v>
      </c>
      <c r="H1624" s="5">
        <v>1</v>
      </c>
      <c r="I1624" s="5">
        <v>3.8324274291889728</v>
      </c>
      <c r="J1624" s="5">
        <v>10.414854858377947</v>
      </c>
      <c r="K1624" s="5">
        <v>0</v>
      </c>
      <c r="L1624" s="8" t="str">
        <f>IF(AND(H1624&gt;=K1624, H1624&lt;=J1624), "Normal", "Anomaly")</f>
        <v>Normal</v>
      </c>
      <c r="M1624" s="5">
        <v>1.9622641509433962</v>
      </c>
      <c r="N1624" s="5"/>
      <c r="O1624" s="5"/>
    </row>
    <row r="1625" spans="1:15" x14ac:dyDescent="0.3">
      <c r="A1625" s="4" t="s">
        <v>17</v>
      </c>
      <c r="B1625" s="5">
        <v>3009</v>
      </c>
      <c r="C1625" s="5">
        <v>200108</v>
      </c>
      <c r="D1625" s="6">
        <v>45562</v>
      </c>
      <c r="E1625" s="4" t="s">
        <v>7</v>
      </c>
      <c r="F1625" s="4">
        <v>2</v>
      </c>
      <c r="G1625" s="4">
        <v>8</v>
      </c>
      <c r="H1625" s="5">
        <v>1</v>
      </c>
      <c r="I1625" s="5">
        <v>3.75624480032918</v>
      </c>
      <c r="J1625" s="5">
        <v>10.387489600658359</v>
      </c>
      <c r="K1625" s="5">
        <v>0</v>
      </c>
      <c r="L1625" s="8" t="str">
        <f>IF(AND(H1625&gt;=K1625, H1625&lt;=J1625), "Normal", "Anomaly")</f>
        <v>Normal</v>
      </c>
      <c r="M1625" s="5">
        <v>1.9622641509433962</v>
      </c>
      <c r="N1625" s="5"/>
      <c r="O1625" s="5"/>
    </row>
    <row r="1626" spans="1:15" x14ac:dyDescent="0.3">
      <c r="A1626" s="4" t="s">
        <v>17</v>
      </c>
      <c r="B1626" s="5">
        <v>3009</v>
      </c>
      <c r="C1626" s="5">
        <v>200108</v>
      </c>
      <c r="D1626" s="6">
        <v>45569</v>
      </c>
      <c r="E1626" s="4" t="s">
        <v>7</v>
      </c>
      <c r="F1626" s="4">
        <v>2</v>
      </c>
      <c r="G1626" s="4">
        <v>8</v>
      </c>
      <c r="H1626" s="5">
        <v>0</v>
      </c>
      <c r="I1626" s="5">
        <v>3.8058343369095824</v>
      </c>
      <c r="J1626" s="5">
        <v>10.236668673819164</v>
      </c>
      <c r="K1626" s="5">
        <v>0</v>
      </c>
      <c r="L1626" s="8" t="str">
        <f>IF(AND(H1626&gt;=K1626, H1626&lt;=J1626), "Normal", "Anomaly")</f>
        <v>Normal</v>
      </c>
      <c r="M1626" s="5">
        <v>1.9622641509433962</v>
      </c>
      <c r="N1626" s="5"/>
      <c r="O1626" s="5"/>
    </row>
    <row r="1627" spans="1:15" x14ac:dyDescent="0.3">
      <c r="A1627" s="4" t="s">
        <v>17</v>
      </c>
      <c r="B1627" s="5">
        <v>3009</v>
      </c>
      <c r="C1627" s="5">
        <v>200108</v>
      </c>
      <c r="D1627" s="6">
        <v>45576</v>
      </c>
      <c r="E1627" s="4" t="s">
        <v>7</v>
      </c>
      <c r="F1627" s="4">
        <v>2</v>
      </c>
      <c r="G1627" s="4">
        <v>8</v>
      </c>
      <c r="H1627" s="5">
        <v>0</v>
      </c>
      <c r="I1627" s="5">
        <v>3.897114317029974</v>
      </c>
      <c r="J1627" s="5">
        <v>10.044228634059948</v>
      </c>
      <c r="K1627" s="5">
        <v>0</v>
      </c>
      <c r="L1627" s="8" t="str">
        <f>IF(AND(H1627&gt;=K1627, H1627&lt;=J1627), "Normal", "Anomaly")</f>
        <v>Normal</v>
      </c>
      <c r="M1627" s="5">
        <v>1.9622641509433962</v>
      </c>
      <c r="N1627" s="5"/>
      <c r="O1627" s="5"/>
    </row>
    <row r="1628" spans="1:15" x14ac:dyDescent="0.3">
      <c r="A1628" s="4" t="s">
        <v>17</v>
      </c>
      <c r="B1628" s="5">
        <v>3009</v>
      </c>
      <c r="C1628" s="5">
        <v>200108</v>
      </c>
      <c r="D1628" s="6">
        <v>45583</v>
      </c>
      <c r="E1628" s="4" t="s">
        <v>7</v>
      </c>
      <c r="F1628" s="4">
        <v>2</v>
      </c>
      <c r="G1628" s="4">
        <v>8</v>
      </c>
      <c r="H1628" s="5">
        <v>4</v>
      </c>
      <c r="I1628" s="5">
        <v>3.897114317029974</v>
      </c>
      <c r="J1628" s="5">
        <v>9.544228634059948</v>
      </c>
      <c r="K1628" s="5">
        <v>0</v>
      </c>
      <c r="L1628" s="8" t="str">
        <f>IF(AND(H1628&gt;=K1628, H1628&lt;=J1628), "Normal", "Anomaly")</f>
        <v>Normal</v>
      </c>
      <c r="M1628" s="5">
        <v>1.9622641509433962</v>
      </c>
      <c r="N1628" s="5"/>
      <c r="O1628" s="5"/>
    </row>
    <row r="1629" spans="1:15" x14ac:dyDescent="0.3">
      <c r="A1629" s="4" t="s">
        <v>17</v>
      </c>
      <c r="B1629" s="5">
        <v>3009</v>
      </c>
      <c r="C1629" s="5">
        <v>200108</v>
      </c>
      <c r="D1629" s="6">
        <v>45590</v>
      </c>
      <c r="E1629" s="4" t="s">
        <v>7</v>
      </c>
      <c r="F1629" s="4">
        <v>2</v>
      </c>
      <c r="G1629" s="4">
        <v>8</v>
      </c>
      <c r="H1629" s="5">
        <v>1</v>
      </c>
      <c r="I1629" s="5">
        <v>3.897114317029974</v>
      </c>
      <c r="J1629" s="5">
        <v>10.044228634059948</v>
      </c>
      <c r="K1629" s="5">
        <v>0</v>
      </c>
      <c r="L1629" s="8" t="str">
        <f>IF(AND(H1629&gt;=K1629, H1629&lt;=J1629), "Normal", "Anomaly")</f>
        <v>Normal</v>
      </c>
      <c r="M1629" s="5">
        <v>1.9622641509433962</v>
      </c>
      <c r="N1629" s="5"/>
      <c r="O1629" s="5"/>
    </row>
    <row r="1630" spans="1:15" x14ac:dyDescent="0.3">
      <c r="A1630" s="4" t="s">
        <v>17</v>
      </c>
      <c r="B1630" s="5">
        <v>3009</v>
      </c>
      <c r="C1630" s="5">
        <v>200108</v>
      </c>
      <c r="D1630" s="6">
        <v>45597</v>
      </c>
      <c r="E1630" s="4" t="s">
        <v>7</v>
      </c>
      <c r="F1630" s="4">
        <v>2</v>
      </c>
      <c r="G1630" s="4">
        <v>8</v>
      </c>
      <c r="H1630" s="5">
        <v>2</v>
      </c>
      <c r="I1630" s="5">
        <v>1.2686114456365274</v>
      </c>
      <c r="J1630" s="5">
        <v>3.4122228912730548</v>
      </c>
      <c r="K1630" s="5">
        <v>0</v>
      </c>
      <c r="L1630" s="8" t="str">
        <f>IF(AND(H1630&gt;=K1630, H1630&lt;=J1630), "Normal", "Anomaly")</f>
        <v>Normal</v>
      </c>
      <c r="M1630" s="5">
        <v>1.9622641509433962</v>
      </c>
      <c r="N1630" s="5"/>
      <c r="O1630" s="5"/>
    </row>
    <row r="1631" spans="1:15" x14ac:dyDescent="0.3">
      <c r="A1631" s="4" t="s">
        <v>17</v>
      </c>
      <c r="B1631" s="5">
        <v>3009</v>
      </c>
      <c r="C1631" s="5">
        <v>200108</v>
      </c>
      <c r="D1631" s="6">
        <v>45604</v>
      </c>
      <c r="E1631" s="4" t="s">
        <v>7</v>
      </c>
      <c r="F1631" s="4">
        <v>2</v>
      </c>
      <c r="G1631" s="4">
        <v>8</v>
      </c>
      <c r="H1631" s="5">
        <v>2</v>
      </c>
      <c r="I1631" s="5">
        <v>1.2686114456365274</v>
      </c>
      <c r="J1631" s="5">
        <v>3.6622228912730548</v>
      </c>
      <c r="K1631" s="5">
        <v>0</v>
      </c>
      <c r="L1631" s="8" t="str">
        <f>IF(AND(H1631&gt;=K1631, H1631&lt;=J1631), "Normal", "Anomaly")</f>
        <v>Normal</v>
      </c>
      <c r="M1631" s="5">
        <v>1.9622641509433962</v>
      </c>
      <c r="N1631" s="5"/>
      <c r="O1631" s="5"/>
    </row>
    <row r="1632" spans="1:15" x14ac:dyDescent="0.3">
      <c r="A1632" s="4" t="s">
        <v>17</v>
      </c>
      <c r="B1632" s="5">
        <v>3009</v>
      </c>
      <c r="C1632" s="5">
        <v>200108</v>
      </c>
      <c r="D1632" s="6">
        <v>45611</v>
      </c>
      <c r="E1632" s="4" t="s">
        <v>7</v>
      </c>
      <c r="F1632" s="4">
        <v>2</v>
      </c>
      <c r="G1632" s="4">
        <v>8</v>
      </c>
      <c r="H1632" s="5">
        <v>1</v>
      </c>
      <c r="I1632" s="5">
        <v>1.2183492931011204</v>
      </c>
      <c r="J1632" s="5">
        <v>3.8116985862022408</v>
      </c>
      <c r="K1632" s="5">
        <v>0</v>
      </c>
      <c r="L1632" s="8" t="str">
        <f>IF(AND(H1632&gt;=K1632, H1632&lt;=J1632), "Normal", "Anomaly")</f>
        <v>Normal</v>
      </c>
      <c r="M1632" s="5">
        <v>1.9622641509433962</v>
      </c>
      <c r="N1632" s="5"/>
      <c r="O1632" s="5"/>
    </row>
    <row r="1633" spans="1:15" x14ac:dyDescent="0.3">
      <c r="A1633" s="4" t="s">
        <v>17</v>
      </c>
      <c r="B1633" s="5">
        <v>3009</v>
      </c>
      <c r="C1633" s="5">
        <v>200108</v>
      </c>
      <c r="D1633" s="6">
        <v>45618</v>
      </c>
      <c r="E1633" s="4" t="s">
        <v>7</v>
      </c>
      <c r="F1633" s="4">
        <v>2</v>
      </c>
      <c r="G1633" s="4">
        <v>8</v>
      </c>
      <c r="H1633" s="5">
        <v>2</v>
      </c>
      <c r="I1633" s="5">
        <v>1.2183492931011204</v>
      </c>
      <c r="J1633" s="5">
        <v>3.8116985862022408</v>
      </c>
      <c r="K1633" s="5">
        <v>0</v>
      </c>
      <c r="L1633" s="8" t="str">
        <f>IF(AND(H1633&gt;=K1633, H1633&lt;=J1633), "Normal", "Anomaly")</f>
        <v>Normal</v>
      </c>
      <c r="M1633" s="5">
        <v>1.9622641509433962</v>
      </c>
      <c r="N1633" s="5"/>
      <c r="O1633" s="5"/>
    </row>
    <row r="1634" spans="1:15" x14ac:dyDescent="0.3">
      <c r="A1634" s="4" t="s">
        <v>17</v>
      </c>
      <c r="B1634" s="5">
        <v>3009</v>
      </c>
      <c r="C1634" s="5">
        <v>200108</v>
      </c>
      <c r="D1634" s="6">
        <v>45625</v>
      </c>
      <c r="E1634" s="4" t="s">
        <v>7</v>
      </c>
      <c r="F1634" s="4">
        <v>2</v>
      </c>
      <c r="G1634" s="4">
        <v>8</v>
      </c>
      <c r="H1634" s="5">
        <v>6</v>
      </c>
      <c r="I1634" s="5">
        <v>1.2247448713915889</v>
      </c>
      <c r="J1634" s="5">
        <v>3.9494897427831779</v>
      </c>
      <c r="K1634" s="5">
        <v>0</v>
      </c>
      <c r="L1634" s="8" t="str">
        <f>IF(AND(H1634&gt;=K1634, H1634&lt;=J1634), "Normal", "Anomaly")</f>
        <v>Anomaly</v>
      </c>
      <c r="M1634" s="5">
        <v>1.9622641509433962</v>
      </c>
      <c r="N1634" s="5"/>
      <c r="O1634" s="5"/>
    </row>
    <row r="1635" spans="1:15" x14ac:dyDescent="0.3">
      <c r="A1635" s="4" t="s">
        <v>17</v>
      </c>
      <c r="B1635" s="5">
        <v>3009</v>
      </c>
      <c r="C1635" s="5">
        <v>200108</v>
      </c>
      <c r="D1635" s="6">
        <v>45632</v>
      </c>
      <c r="E1635" s="4" t="s">
        <v>7</v>
      </c>
      <c r="F1635" s="4">
        <v>2</v>
      </c>
      <c r="G1635" s="4">
        <v>8</v>
      </c>
      <c r="H1635" s="5">
        <v>1</v>
      </c>
      <c r="I1635" s="5">
        <v>1.7853571071357126</v>
      </c>
      <c r="J1635" s="5">
        <v>5.8207142142714252</v>
      </c>
      <c r="K1635" s="5">
        <v>0</v>
      </c>
      <c r="L1635" s="8" t="str">
        <f>IF(AND(H1635&gt;=K1635, H1635&lt;=J1635), "Normal", "Anomaly")</f>
        <v>Normal</v>
      </c>
      <c r="M1635" s="5">
        <v>1.9622641509433962</v>
      </c>
      <c r="N1635" s="5"/>
      <c r="O1635" s="5"/>
    </row>
    <row r="1636" spans="1:15" x14ac:dyDescent="0.3">
      <c r="A1636" s="4" t="s">
        <v>17</v>
      </c>
      <c r="B1636" s="5">
        <v>3009</v>
      </c>
      <c r="C1636" s="5">
        <v>200108</v>
      </c>
      <c r="D1636" s="6">
        <v>45639</v>
      </c>
      <c r="E1636" s="4" t="s">
        <v>7</v>
      </c>
      <c r="F1636" s="4">
        <v>2</v>
      </c>
      <c r="G1636" s="4">
        <v>8</v>
      </c>
      <c r="H1636" s="5">
        <v>1</v>
      </c>
      <c r="I1636" s="5">
        <v>1.6535945694153691</v>
      </c>
      <c r="J1636" s="5">
        <v>5.6821891388307382</v>
      </c>
      <c r="K1636" s="5">
        <v>0</v>
      </c>
      <c r="L1636" s="8" t="str">
        <f>IF(AND(H1636&gt;=K1636, H1636&lt;=J1636), "Normal", "Anomaly")</f>
        <v>Normal</v>
      </c>
      <c r="M1636" s="5">
        <v>1.9622641509433962</v>
      </c>
      <c r="N1636" s="5"/>
      <c r="O1636" s="5"/>
    </row>
    <row r="1637" spans="1:15" x14ac:dyDescent="0.3">
      <c r="A1637" s="4" t="s">
        <v>17</v>
      </c>
      <c r="B1637" s="5">
        <v>3009</v>
      </c>
      <c r="C1637" s="5">
        <v>200108</v>
      </c>
      <c r="D1637" s="6">
        <v>45646</v>
      </c>
      <c r="E1637" s="4" t="s">
        <v>7</v>
      </c>
      <c r="F1637" s="4">
        <v>2</v>
      </c>
      <c r="G1637" s="4">
        <v>8</v>
      </c>
      <c r="H1637" s="5">
        <v>1</v>
      </c>
      <c r="I1637" s="5">
        <v>1.5811388300841898</v>
      </c>
      <c r="J1637" s="5">
        <v>5.16227766016838</v>
      </c>
      <c r="K1637" s="5">
        <v>0</v>
      </c>
      <c r="L1637" s="8" t="str">
        <f>IF(AND(H1637&gt;=K1637, H1637&lt;=J1637), "Normal", "Anomaly")</f>
        <v>Normal</v>
      </c>
      <c r="M1637" s="5">
        <v>1.9622641509433962</v>
      </c>
      <c r="N1637" s="5"/>
      <c r="O1637" s="5"/>
    </row>
    <row r="1638" spans="1:15" x14ac:dyDescent="0.3">
      <c r="A1638" s="4" t="s">
        <v>17</v>
      </c>
      <c r="B1638" s="5">
        <v>3009</v>
      </c>
      <c r="C1638" s="5">
        <v>200108</v>
      </c>
      <c r="D1638" s="6">
        <v>45653</v>
      </c>
      <c r="E1638" s="4" t="s">
        <v>7</v>
      </c>
      <c r="F1638" s="4">
        <v>2</v>
      </c>
      <c r="G1638" s="4">
        <v>8</v>
      </c>
      <c r="H1638" s="5">
        <v>0</v>
      </c>
      <c r="I1638" s="5">
        <v>1.5811388300841898</v>
      </c>
      <c r="J1638" s="5">
        <v>5.16227766016838</v>
      </c>
      <c r="K1638" s="5">
        <v>0</v>
      </c>
      <c r="L1638" s="8" t="str">
        <f>IF(AND(H1638&gt;=K1638, H1638&lt;=J1638), "Normal", "Anomaly")</f>
        <v>Normal</v>
      </c>
      <c r="M1638" s="5">
        <v>1.9622641509433962</v>
      </c>
      <c r="N1638" s="5"/>
      <c r="O1638" s="5"/>
    </row>
    <row r="1639" spans="1:15" x14ac:dyDescent="0.3">
      <c r="A1639" s="4" t="s">
        <v>17</v>
      </c>
      <c r="B1639" s="5">
        <v>3009</v>
      </c>
      <c r="C1639" s="5">
        <v>200108</v>
      </c>
      <c r="D1639" s="6">
        <v>45660</v>
      </c>
      <c r="E1639" s="4" t="s">
        <v>7</v>
      </c>
      <c r="F1639" s="4">
        <v>2</v>
      </c>
      <c r="G1639" s="4">
        <v>8</v>
      </c>
      <c r="H1639" s="5">
        <v>6</v>
      </c>
      <c r="I1639" s="5">
        <v>1.713913650100261</v>
      </c>
      <c r="J1639" s="5">
        <v>5.177827300200522</v>
      </c>
      <c r="K1639" s="5">
        <v>0</v>
      </c>
      <c r="L1639" s="8" t="str">
        <f>IF(AND(H1639&gt;=K1639, H1639&lt;=J1639), "Normal", "Anomaly")</f>
        <v>Anomaly</v>
      </c>
      <c r="M1639" s="5">
        <v>1.9622641509433962</v>
      </c>
      <c r="N1639" s="5"/>
      <c r="O1639" s="5"/>
    </row>
    <row r="1640" spans="1:15" x14ac:dyDescent="0.3">
      <c r="A1640" s="4" t="s">
        <v>17</v>
      </c>
      <c r="B1640" s="5">
        <v>3009</v>
      </c>
      <c r="C1640" s="5">
        <v>200108</v>
      </c>
      <c r="D1640" s="6">
        <v>45667</v>
      </c>
      <c r="E1640" s="4" t="s">
        <v>7</v>
      </c>
      <c r="F1640" s="4">
        <v>2</v>
      </c>
      <c r="G1640" s="4">
        <v>8</v>
      </c>
      <c r="H1640" s="5">
        <v>1</v>
      </c>
      <c r="I1640" s="5">
        <v>2.2220486043288972</v>
      </c>
      <c r="J1640" s="5">
        <v>6.6940972086577943</v>
      </c>
      <c r="K1640" s="5">
        <v>0</v>
      </c>
      <c r="L1640" s="8" t="str">
        <f>IF(AND(H1640&gt;=K1640, H1640&lt;=J1640), "Normal", "Anomaly")</f>
        <v>Normal</v>
      </c>
      <c r="M1640" s="5">
        <v>1.9622641509433962</v>
      </c>
      <c r="N1640" s="5"/>
      <c r="O1640" s="5"/>
    </row>
    <row r="1641" spans="1:15" x14ac:dyDescent="0.3">
      <c r="A1641" s="4" t="s">
        <v>17</v>
      </c>
      <c r="B1641" s="5">
        <v>3009</v>
      </c>
      <c r="C1641" s="5">
        <v>200108</v>
      </c>
      <c r="D1641" s="6">
        <v>45674</v>
      </c>
      <c r="E1641" s="4" t="s">
        <v>7</v>
      </c>
      <c r="F1641" s="4">
        <v>2</v>
      </c>
      <c r="G1641" s="4">
        <v>8</v>
      </c>
      <c r="H1641" s="5">
        <v>8</v>
      </c>
      <c r="I1641" s="5">
        <v>2.2220486043288972</v>
      </c>
      <c r="J1641" s="5">
        <v>6.6940972086577943</v>
      </c>
      <c r="K1641" s="5">
        <v>0</v>
      </c>
      <c r="L1641" s="8" t="str">
        <f>IF(AND(H1641&gt;=K1641, H1641&lt;=J1641), "Normal", "Anomaly")</f>
        <v>Anomaly</v>
      </c>
      <c r="M1641" s="5">
        <v>1.9622641509433962</v>
      </c>
      <c r="N1641" s="5"/>
      <c r="O1641" s="5"/>
    </row>
    <row r="1642" spans="1:15" x14ac:dyDescent="0.3">
      <c r="A1642" s="4" t="s">
        <v>17</v>
      </c>
      <c r="B1642" s="5">
        <v>3009</v>
      </c>
      <c r="C1642" s="5">
        <v>200108</v>
      </c>
      <c r="D1642" s="6">
        <v>45681</v>
      </c>
      <c r="E1642" s="4" t="s">
        <v>7</v>
      </c>
      <c r="F1642" s="4">
        <v>2</v>
      </c>
      <c r="G1642" s="4">
        <v>8</v>
      </c>
      <c r="H1642" s="5">
        <v>1</v>
      </c>
      <c r="I1642" s="5">
        <v>2.9154759474226504</v>
      </c>
      <c r="J1642" s="5">
        <v>8.8309518948453007</v>
      </c>
      <c r="K1642" s="5">
        <v>0</v>
      </c>
      <c r="L1642" s="8" t="str">
        <f>IF(AND(H1642&gt;=K1642, H1642&lt;=J1642), "Normal", "Anomaly")</f>
        <v>Normal</v>
      </c>
      <c r="M1642" s="5">
        <v>1.9622641509433962</v>
      </c>
      <c r="N1642" s="5"/>
      <c r="O1642" s="5"/>
    </row>
    <row r="1643" spans="1:15" x14ac:dyDescent="0.3">
      <c r="A1643" s="4" t="s">
        <v>17</v>
      </c>
      <c r="B1643" s="5">
        <v>3009</v>
      </c>
      <c r="C1643" s="5">
        <v>200108</v>
      </c>
      <c r="D1643" s="6">
        <v>45688</v>
      </c>
      <c r="E1643" s="4" t="s">
        <v>7</v>
      </c>
      <c r="F1643" s="4">
        <v>2</v>
      </c>
      <c r="G1643" s="4">
        <v>8</v>
      </c>
      <c r="H1643" s="5">
        <v>1</v>
      </c>
      <c r="I1643" s="5">
        <v>2.7357585785299112</v>
      </c>
      <c r="J1643" s="5">
        <v>7.8465171570598224</v>
      </c>
      <c r="K1643" s="5">
        <v>0</v>
      </c>
      <c r="L1643" s="8" t="str">
        <f>IF(AND(H1643&gt;=K1643, H1643&lt;=J1643), "Normal", "Anomaly")</f>
        <v>Normal</v>
      </c>
      <c r="M1643" s="5">
        <v>1.9622641509433962</v>
      </c>
      <c r="N1643" s="5"/>
      <c r="O1643" s="5"/>
    </row>
    <row r="1644" spans="1:15" x14ac:dyDescent="0.3">
      <c r="A1644" s="4" t="s">
        <v>17</v>
      </c>
      <c r="B1644" s="5">
        <v>3009</v>
      </c>
      <c r="C1644" s="5">
        <v>200108</v>
      </c>
      <c r="D1644" s="6">
        <v>45695</v>
      </c>
      <c r="E1644" s="4" t="s">
        <v>7</v>
      </c>
      <c r="F1644" s="4">
        <v>2</v>
      </c>
      <c r="G1644" s="4">
        <v>8</v>
      </c>
      <c r="H1644" s="5">
        <v>5</v>
      </c>
      <c r="I1644" s="5">
        <v>2.7357585785299112</v>
      </c>
      <c r="J1644" s="5">
        <v>7.8465171570598224</v>
      </c>
      <c r="K1644" s="5">
        <v>0</v>
      </c>
      <c r="L1644" s="8" t="str">
        <f>IF(AND(H1644&gt;=K1644, H1644&lt;=J1644), "Normal", "Anomaly")</f>
        <v>Normal</v>
      </c>
      <c r="M1644" s="5">
        <v>1.9622641509433962</v>
      </c>
      <c r="N1644" s="5"/>
      <c r="O1644" s="5"/>
    </row>
    <row r="1645" spans="1:15" x14ac:dyDescent="0.3">
      <c r="A1645" s="4" t="s">
        <v>17</v>
      </c>
      <c r="B1645" s="5">
        <v>3009</v>
      </c>
      <c r="C1645" s="5">
        <v>200107</v>
      </c>
      <c r="D1645" s="6">
        <v>45331</v>
      </c>
      <c r="E1645" s="4" t="s">
        <v>8</v>
      </c>
      <c r="F1645" s="4">
        <v>2</v>
      </c>
      <c r="G1645" s="4">
        <v>8</v>
      </c>
      <c r="H1645" s="5">
        <v>1</v>
      </c>
      <c r="I1645" s="5"/>
      <c r="J1645" s="5"/>
      <c r="K1645" s="5"/>
      <c r="L1645" s="8" t="s">
        <v>47</v>
      </c>
      <c r="M1645" s="5">
        <v>2.3962264150943398</v>
      </c>
      <c r="N1645" s="5"/>
      <c r="O1645" s="5"/>
    </row>
    <row r="1646" spans="1:15" x14ac:dyDescent="0.3">
      <c r="A1646" s="4" t="s">
        <v>17</v>
      </c>
      <c r="B1646" s="5">
        <v>3009</v>
      </c>
      <c r="C1646" s="5">
        <v>200107</v>
      </c>
      <c r="D1646" s="6">
        <v>45338</v>
      </c>
      <c r="E1646" s="4" t="s">
        <v>8</v>
      </c>
      <c r="F1646" s="4">
        <v>2</v>
      </c>
      <c r="G1646" s="4">
        <v>8</v>
      </c>
      <c r="H1646" s="5">
        <v>1</v>
      </c>
      <c r="I1646" s="5">
        <v>0</v>
      </c>
      <c r="J1646" s="5">
        <v>1</v>
      </c>
      <c r="K1646" s="5">
        <v>1</v>
      </c>
      <c r="L1646" s="8" t="str">
        <f>IF(AND(H1646&gt;=K1646, H1646&lt;=J1646), "Normal", "Anomaly")</f>
        <v>Normal</v>
      </c>
      <c r="M1646" s="5">
        <v>2.3962264150943398</v>
      </c>
      <c r="N1646" s="5"/>
      <c r="O1646" s="5"/>
    </row>
    <row r="1647" spans="1:15" x14ac:dyDescent="0.3">
      <c r="A1647" s="4" t="s">
        <v>17</v>
      </c>
      <c r="B1647" s="5">
        <v>3009</v>
      </c>
      <c r="C1647" s="5">
        <v>200107</v>
      </c>
      <c r="D1647" s="6">
        <v>45345</v>
      </c>
      <c r="E1647" s="4" t="s">
        <v>8</v>
      </c>
      <c r="F1647" s="4">
        <v>2</v>
      </c>
      <c r="G1647" s="4">
        <v>8</v>
      </c>
      <c r="H1647" s="5">
        <v>0</v>
      </c>
      <c r="I1647" s="5">
        <v>0</v>
      </c>
      <c r="J1647" s="5">
        <v>1</v>
      </c>
      <c r="K1647" s="5">
        <v>1</v>
      </c>
      <c r="L1647" s="8" t="str">
        <f>IF(AND(H1647&gt;=K1647, H1647&lt;=J1647), "Normal", "Anomaly")</f>
        <v>Anomaly</v>
      </c>
      <c r="M1647" s="5">
        <v>2.3962264150943398</v>
      </c>
      <c r="N1647" s="5"/>
      <c r="O1647" s="5"/>
    </row>
    <row r="1648" spans="1:15" x14ac:dyDescent="0.3">
      <c r="A1648" s="4" t="s">
        <v>17</v>
      </c>
      <c r="B1648" s="5">
        <v>3009</v>
      </c>
      <c r="C1648" s="5">
        <v>200107</v>
      </c>
      <c r="D1648" s="6">
        <v>45352</v>
      </c>
      <c r="E1648" s="4" t="s">
        <v>8</v>
      </c>
      <c r="F1648" s="4">
        <v>2</v>
      </c>
      <c r="G1648" s="4">
        <v>8</v>
      </c>
      <c r="H1648" s="5">
        <v>1</v>
      </c>
      <c r="I1648" s="5">
        <v>0.47140452079103168</v>
      </c>
      <c r="J1648" s="5">
        <v>1.6094757082487301</v>
      </c>
      <c r="K1648" s="5">
        <v>0</v>
      </c>
      <c r="L1648" s="8" t="str">
        <f>IF(AND(H1648&gt;=K1648, H1648&lt;=J1648), "Normal", "Anomaly")</f>
        <v>Normal</v>
      </c>
      <c r="M1648" s="5">
        <v>2.3962264150943398</v>
      </c>
      <c r="N1648" s="5"/>
      <c r="O1648" s="5"/>
    </row>
    <row r="1649" spans="1:15" x14ac:dyDescent="0.3">
      <c r="A1649" s="4" t="s">
        <v>17</v>
      </c>
      <c r="B1649" s="5">
        <v>3009</v>
      </c>
      <c r="C1649" s="5">
        <v>200107</v>
      </c>
      <c r="D1649" s="6">
        <v>45359</v>
      </c>
      <c r="E1649" s="4" t="s">
        <v>8</v>
      </c>
      <c r="F1649" s="4">
        <v>2</v>
      </c>
      <c r="G1649" s="4">
        <v>8</v>
      </c>
      <c r="H1649" s="5">
        <v>0</v>
      </c>
      <c r="I1649" s="5">
        <v>0.4330127018922193</v>
      </c>
      <c r="J1649" s="5">
        <v>1.6160254037844386</v>
      </c>
      <c r="K1649" s="5">
        <v>0</v>
      </c>
      <c r="L1649" s="8" t="str">
        <f>IF(AND(H1649&gt;=K1649, H1649&lt;=J1649), "Normal", "Anomaly")</f>
        <v>Normal</v>
      </c>
      <c r="M1649" s="5">
        <v>2.3962264150943398</v>
      </c>
      <c r="N1649" s="5"/>
      <c r="O1649" s="5"/>
    </row>
    <row r="1650" spans="1:15" x14ac:dyDescent="0.3">
      <c r="A1650" s="4" t="s">
        <v>17</v>
      </c>
      <c r="B1650" s="5">
        <v>3009</v>
      </c>
      <c r="C1650" s="5">
        <v>200107</v>
      </c>
      <c r="D1650" s="6">
        <v>45366</v>
      </c>
      <c r="E1650" s="4" t="s">
        <v>8</v>
      </c>
      <c r="F1650" s="4">
        <v>2</v>
      </c>
      <c r="G1650" s="4">
        <v>8</v>
      </c>
      <c r="H1650" s="5">
        <v>1</v>
      </c>
      <c r="I1650" s="5">
        <v>0.4898979485566356</v>
      </c>
      <c r="J1650" s="5">
        <v>1.5797958971132711</v>
      </c>
      <c r="K1650" s="5">
        <v>0</v>
      </c>
      <c r="L1650" s="8" t="str">
        <f>IF(AND(H1650&gt;=K1650, H1650&lt;=J1650), "Normal", "Anomaly")</f>
        <v>Normal</v>
      </c>
      <c r="M1650" s="5">
        <v>2.3962264150943398</v>
      </c>
      <c r="N1650" s="5"/>
      <c r="O1650" s="5"/>
    </row>
    <row r="1651" spans="1:15" x14ac:dyDescent="0.3">
      <c r="A1651" s="4" t="s">
        <v>17</v>
      </c>
      <c r="B1651" s="5">
        <v>3009</v>
      </c>
      <c r="C1651" s="5">
        <v>200107</v>
      </c>
      <c r="D1651" s="6">
        <v>45373</v>
      </c>
      <c r="E1651" s="4" t="s">
        <v>8</v>
      </c>
      <c r="F1651" s="4">
        <v>2</v>
      </c>
      <c r="G1651" s="4">
        <v>8</v>
      </c>
      <c r="H1651" s="5">
        <v>1</v>
      </c>
      <c r="I1651" s="5">
        <v>0.47140452079103168</v>
      </c>
      <c r="J1651" s="5">
        <v>1.6094757082487301</v>
      </c>
      <c r="K1651" s="5">
        <v>0</v>
      </c>
      <c r="L1651" s="8" t="str">
        <f>IF(AND(H1651&gt;=K1651, H1651&lt;=J1651), "Normal", "Anomaly")</f>
        <v>Normal</v>
      </c>
      <c r="M1651" s="5">
        <v>2.3962264150943398</v>
      </c>
      <c r="N1651" s="5"/>
      <c r="O1651" s="5"/>
    </row>
    <row r="1652" spans="1:15" x14ac:dyDescent="0.3">
      <c r="A1652" s="4" t="s">
        <v>17</v>
      </c>
      <c r="B1652" s="5">
        <v>3009</v>
      </c>
      <c r="C1652" s="5">
        <v>200107</v>
      </c>
      <c r="D1652" s="6">
        <v>45380</v>
      </c>
      <c r="E1652" s="4" t="s">
        <v>8</v>
      </c>
      <c r="F1652" s="4">
        <v>2</v>
      </c>
      <c r="G1652" s="4">
        <v>8</v>
      </c>
      <c r="H1652" s="5">
        <v>1</v>
      </c>
      <c r="I1652" s="5">
        <v>0.45175395145262565</v>
      </c>
      <c r="J1652" s="5">
        <v>1.6177936171909657</v>
      </c>
      <c r="K1652" s="5">
        <v>0</v>
      </c>
      <c r="L1652" s="8" t="str">
        <f>IF(AND(H1652&gt;=K1652, H1652&lt;=J1652), "Normal", "Anomaly")</f>
        <v>Normal</v>
      </c>
      <c r="M1652" s="5">
        <v>2.3962264150943398</v>
      </c>
      <c r="N1652" s="5"/>
      <c r="O1652" s="5"/>
    </row>
    <row r="1653" spans="1:15" x14ac:dyDescent="0.3">
      <c r="A1653" s="4" t="s">
        <v>17</v>
      </c>
      <c r="B1653" s="5">
        <v>3009</v>
      </c>
      <c r="C1653" s="5">
        <v>200107</v>
      </c>
      <c r="D1653" s="6">
        <v>45387</v>
      </c>
      <c r="E1653" s="4" t="s">
        <v>8</v>
      </c>
      <c r="F1653" s="4">
        <v>2</v>
      </c>
      <c r="G1653" s="4">
        <v>8</v>
      </c>
      <c r="H1653" s="5">
        <v>1</v>
      </c>
      <c r="I1653" s="5">
        <v>0.4330127018922193</v>
      </c>
      <c r="J1653" s="5">
        <v>1.6160254037844386</v>
      </c>
      <c r="K1653" s="5">
        <v>0</v>
      </c>
      <c r="L1653" s="8" t="str">
        <f>IF(AND(H1653&gt;=K1653, H1653&lt;=J1653), "Normal", "Anomaly")</f>
        <v>Normal</v>
      </c>
      <c r="M1653" s="5">
        <v>2.3962264150943398</v>
      </c>
      <c r="N1653" s="5"/>
      <c r="O1653" s="5"/>
    </row>
    <row r="1654" spans="1:15" x14ac:dyDescent="0.3">
      <c r="A1654" s="4" t="s">
        <v>17</v>
      </c>
      <c r="B1654" s="5">
        <v>3009</v>
      </c>
      <c r="C1654" s="5">
        <v>200107</v>
      </c>
      <c r="D1654" s="6">
        <v>45394</v>
      </c>
      <c r="E1654" s="4" t="s">
        <v>8</v>
      </c>
      <c r="F1654" s="4">
        <v>2</v>
      </c>
      <c r="G1654" s="4">
        <v>8</v>
      </c>
      <c r="H1654" s="5">
        <v>0</v>
      </c>
      <c r="I1654" s="5">
        <v>0.4330127018922193</v>
      </c>
      <c r="J1654" s="5">
        <v>1.6160254037844386</v>
      </c>
      <c r="K1654" s="5">
        <v>0</v>
      </c>
      <c r="L1654" s="8" t="str">
        <f>IF(AND(H1654&gt;=K1654, H1654&lt;=J1654), "Normal", "Anomaly")</f>
        <v>Normal</v>
      </c>
      <c r="M1654" s="5">
        <v>2.3962264150943398</v>
      </c>
      <c r="N1654" s="5"/>
      <c r="O1654" s="5"/>
    </row>
    <row r="1655" spans="1:15" x14ac:dyDescent="0.3">
      <c r="A1655" s="4" t="s">
        <v>17</v>
      </c>
      <c r="B1655" s="5">
        <v>3009</v>
      </c>
      <c r="C1655" s="5">
        <v>200107</v>
      </c>
      <c r="D1655" s="6">
        <v>45401</v>
      </c>
      <c r="E1655" s="4" t="s">
        <v>8</v>
      </c>
      <c r="F1655" s="4">
        <v>2</v>
      </c>
      <c r="G1655" s="4">
        <v>8</v>
      </c>
      <c r="H1655" s="5">
        <v>2</v>
      </c>
      <c r="I1655" s="5">
        <v>0.48412291827592713</v>
      </c>
      <c r="J1655" s="5">
        <v>1.5932458365518543</v>
      </c>
      <c r="K1655" s="5">
        <v>0</v>
      </c>
      <c r="L1655" s="8" t="str">
        <f>IF(AND(H1655&gt;=K1655, H1655&lt;=J1655), "Normal", "Anomaly")</f>
        <v>Anomaly</v>
      </c>
      <c r="M1655" s="5">
        <v>2.3962264150943398</v>
      </c>
      <c r="N1655" s="5"/>
      <c r="O1655" s="5"/>
    </row>
    <row r="1656" spans="1:15" x14ac:dyDescent="0.3">
      <c r="A1656" s="4" t="s">
        <v>17</v>
      </c>
      <c r="B1656" s="5">
        <v>3009</v>
      </c>
      <c r="C1656" s="5">
        <v>200107</v>
      </c>
      <c r="D1656" s="6">
        <v>45408</v>
      </c>
      <c r="E1656" s="4" t="s">
        <v>8</v>
      </c>
      <c r="F1656" s="4">
        <v>2</v>
      </c>
      <c r="G1656" s="4">
        <v>8</v>
      </c>
      <c r="H1656" s="5">
        <v>3</v>
      </c>
      <c r="I1656" s="5">
        <v>0.59947894041408989</v>
      </c>
      <c r="J1656" s="5">
        <v>2.0739578808281798</v>
      </c>
      <c r="K1656" s="5">
        <v>0</v>
      </c>
      <c r="L1656" s="8" t="str">
        <f>IF(AND(H1656&gt;=K1656, H1656&lt;=J1656), "Normal", "Anomaly")</f>
        <v>Anomaly</v>
      </c>
      <c r="M1656" s="5">
        <v>2.3962264150943398</v>
      </c>
      <c r="N1656" s="5"/>
      <c r="O1656" s="5"/>
    </row>
    <row r="1657" spans="1:15" x14ac:dyDescent="0.3">
      <c r="A1657" s="4" t="s">
        <v>17</v>
      </c>
      <c r="B1657" s="5">
        <v>3009</v>
      </c>
      <c r="C1657" s="5">
        <v>200107</v>
      </c>
      <c r="D1657" s="6">
        <v>45415</v>
      </c>
      <c r="E1657" s="4" t="s">
        <v>8</v>
      </c>
      <c r="F1657" s="4">
        <v>2</v>
      </c>
      <c r="G1657" s="4">
        <v>8</v>
      </c>
      <c r="H1657" s="5">
        <v>5</v>
      </c>
      <c r="I1657" s="5">
        <v>0.92702481088695787</v>
      </c>
      <c r="J1657" s="5">
        <v>2.9790496217739157</v>
      </c>
      <c r="K1657" s="5">
        <v>0</v>
      </c>
      <c r="L1657" s="8" t="str">
        <f>IF(AND(H1657&gt;=K1657, H1657&lt;=J1657), "Normal", "Anomaly")</f>
        <v>Anomaly</v>
      </c>
      <c r="M1657" s="5">
        <v>2.3962264150943398</v>
      </c>
      <c r="N1657" s="5"/>
      <c r="O1657" s="5"/>
    </row>
    <row r="1658" spans="1:15" x14ac:dyDescent="0.3">
      <c r="A1658" s="4" t="s">
        <v>17</v>
      </c>
      <c r="B1658" s="5">
        <v>3009</v>
      </c>
      <c r="C1658" s="5">
        <v>200107</v>
      </c>
      <c r="D1658" s="6">
        <v>45422</v>
      </c>
      <c r="E1658" s="4" t="s">
        <v>8</v>
      </c>
      <c r="F1658" s="4">
        <v>2</v>
      </c>
      <c r="G1658" s="4">
        <v>8</v>
      </c>
      <c r="H1658" s="5">
        <v>1</v>
      </c>
      <c r="I1658" s="5">
        <v>1.479019945774904</v>
      </c>
      <c r="J1658" s="5">
        <v>4.7080398915498076</v>
      </c>
      <c r="K1658" s="5">
        <v>0</v>
      </c>
      <c r="L1658" s="8" t="str">
        <f>IF(AND(H1658&gt;=K1658, H1658&lt;=J1658), "Normal", "Anomaly")</f>
        <v>Normal</v>
      </c>
      <c r="M1658" s="5">
        <v>2.3962264150943398</v>
      </c>
      <c r="N1658" s="5"/>
      <c r="O1658" s="5"/>
    </row>
    <row r="1659" spans="1:15" x14ac:dyDescent="0.3">
      <c r="A1659" s="4" t="s">
        <v>17</v>
      </c>
      <c r="B1659" s="5">
        <v>3009</v>
      </c>
      <c r="C1659" s="5">
        <v>200107</v>
      </c>
      <c r="D1659" s="6">
        <v>45429</v>
      </c>
      <c r="E1659" s="4" t="s">
        <v>8</v>
      </c>
      <c r="F1659" s="4">
        <v>2</v>
      </c>
      <c r="G1659" s="4">
        <v>8</v>
      </c>
      <c r="H1659" s="5">
        <v>1</v>
      </c>
      <c r="I1659" s="5">
        <v>1.479019945774904</v>
      </c>
      <c r="J1659" s="5">
        <v>4.7080398915498076</v>
      </c>
      <c r="K1659" s="5">
        <v>0</v>
      </c>
      <c r="L1659" s="8" t="str">
        <f>IF(AND(H1659&gt;=K1659, H1659&lt;=J1659), "Normal", "Anomaly")</f>
        <v>Normal</v>
      </c>
      <c r="M1659" s="5">
        <v>2.3962264150943398</v>
      </c>
      <c r="N1659" s="5"/>
      <c r="O1659" s="5"/>
    </row>
    <row r="1660" spans="1:15" x14ac:dyDescent="0.3">
      <c r="A1660" s="4" t="s">
        <v>17</v>
      </c>
      <c r="B1660" s="5">
        <v>3009</v>
      </c>
      <c r="C1660" s="5">
        <v>200107</v>
      </c>
      <c r="D1660" s="6">
        <v>45436</v>
      </c>
      <c r="E1660" s="4" t="s">
        <v>8</v>
      </c>
      <c r="F1660" s="4">
        <v>2</v>
      </c>
      <c r="G1660" s="4">
        <v>8</v>
      </c>
      <c r="H1660" s="5">
        <v>0</v>
      </c>
      <c r="I1660" s="5">
        <v>1.479019945774904</v>
      </c>
      <c r="J1660" s="5">
        <v>4.7080398915498076</v>
      </c>
      <c r="K1660" s="5">
        <v>0</v>
      </c>
      <c r="L1660" s="8" t="str">
        <f>IF(AND(H1660&gt;=K1660, H1660&lt;=J1660), "Normal", "Anomaly")</f>
        <v>Normal</v>
      </c>
      <c r="M1660" s="5">
        <v>2.3962264150943398</v>
      </c>
      <c r="N1660" s="5"/>
      <c r="O1660" s="5"/>
    </row>
    <row r="1661" spans="1:15" x14ac:dyDescent="0.3">
      <c r="A1661" s="4" t="s">
        <v>17</v>
      </c>
      <c r="B1661" s="5">
        <v>3009</v>
      </c>
      <c r="C1661" s="5">
        <v>200107</v>
      </c>
      <c r="D1661" s="6">
        <v>45443</v>
      </c>
      <c r="E1661" s="4" t="s">
        <v>8</v>
      </c>
      <c r="F1661" s="4">
        <v>2</v>
      </c>
      <c r="G1661" s="4">
        <v>8</v>
      </c>
      <c r="H1661" s="5">
        <v>0</v>
      </c>
      <c r="I1661" s="5">
        <v>1.5761900266148114</v>
      </c>
      <c r="J1661" s="5">
        <v>4.7773800532296224</v>
      </c>
      <c r="K1661" s="5">
        <v>0</v>
      </c>
      <c r="L1661" s="8" t="str">
        <f>IF(AND(H1661&gt;=K1661, H1661&lt;=J1661), "Normal", "Anomaly")</f>
        <v>Normal</v>
      </c>
      <c r="M1661" s="5">
        <v>2.3962264150943398</v>
      </c>
      <c r="N1661" s="5"/>
      <c r="O1661" s="5"/>
    </row>
    <row r="1662" spans="1:15" x14ac:dyDescent="0.3">
      <c r="A1662" s="4" t="s">
        <v>17</v>
      </c>
      <c r="B1662" s="5">
        <v>3009</v>
      </c>
      <c r="C1662" s="5">
        <v>200107</v>
      </c>
      <c r="D1662" s="6">
        <v>45450</v>
      </c>
      <c r="E1662" s="4" t="s">
        <v>8</v>
      </c>
      <c r="F1662" s="4">
        <v>2</v>
      </c>
      <c r="G1662" s="4">
        <v>8</v>
      </c>
      <c r="H1662" s="5">
        <v>1</v>
      </c>
      <c r="I1662" s="5">
        <v>1.6583123951776999</v>
      </c>
      <c r="J1662" s="5">
        <v>4.8166247903553998</v>
      </c>
      <c r="K1662" s="5">
        <v>0</v>
      </c>
      <c r="L1662" s="8" t="str">
        <f>IF(AND(H1662&gt;=K1662, H1662&lt;=J1662), "Normal", "Anomaly")</f>
        <v>Normal</v>
      </c>
      <c r="M1662" s="5">
        <v>2.3962264150943398</v>
      </c>
      <c r="N1662" s="5"/>
      <c r="O1662" s="5"/>
    </row>
    <row r="1663" spans="1:15" x14ac:dyDescent="0.3">
      <c r="A1663" s="4" t="s">
        <v>17</v>
      </c>
      <c r="B1663" s="5">
        <v>3009</v>
      </c>
      <c r="C1663" s="5">
        <v>200107</v>
      </c>
      <c r="D1663" s="6">
        <v>45457</v>
      </c>
      <c r="E1663" s="4" t="s">
        <v>8</v>
      </c>
      <c r="F1663" s="4">
        <v>2</v>
      </c>
      <c r="G1663" s="4">
        <v>8</v>
      </c>
      <c r="H1663" s="5">
        <v>2</v>
      </c>
      <c r="I1663" s="5">
        <v>1.5761900266148114</v>
      </c>
      <c r="J1663" s="5">
        <v>4.7773800532296224</v>
      </c>
      <c r="K1663" s="5">
        <v>0</v>
      </c>
      <c r="L1663" s="8" t="str">
        <f>IF(AND(H1663&gt;=K1663, H1663&lt;=J1663), "Normal", "Anomaly")</f>
        <v>Normal</v>
      </c>
      <c r="M1663" s="5">
        <v>2.3962264150943398</v>
      </c>
      <c r="N1663" s="5"/>
      <c r="O1663" s="5"/>
    </row>
    <row r="1664" spans="1:15" x14ac:dyDescent="0.3">
      <c r="A1664" s="4" t="s">
        <v>17</v>
      </c>
      <c r="B1664" s="5">
        <v>3009</v>
      </c>
      <c r="C1664" s="5">
        <v>200107</v>
      </c>
      <c r="D1664" s="6">
        <v>45464</v>
      </c>
      <c r="E1664" s="4" t="s">
        <v>8</v>
      </c>
      <c r="F1664" s="4">
        <v>2</v>
      </c>
      <c r="G1664" s="4">
        <v>8</v>
      </c>
      <c r="H1664" s="5">
        <v>2</v>
      </c>
      <c r="I1664" s="5">
        <v>1.5761900266148114</v>
      </c>
      <c r="J1664" s="5">
        <v>4.7773800532296224</v>
      </c>
      <c r="K1664" s="5">
        <v>0</v>
      </c>
      <c r="L1664" s="8" t="str">
        <f>IF(AND(H1664&gt;=K1664, H1664&lt;=J1664), "Normal", "Anomaly")</f>
        <v>Normal</v>
      </c>
      <c r="M1664" s="5">
        <v>2.3962264150943398</v>
      </c>
      <c r="N1664" s="5"/>
      <c r="O1664" s="5"/>
    </row>
    <row r="1665" spans="1:15" x14ac:dyDescent="0.3">
      <c r="A1665" s="4" t="s">
        <v>17</v>
      </c>
      <c r="B1665" s="5">
        <v>3009</v>
      </c>
      <c r="C1665" s="5">
        <v>200107</v>
      </c>
      <c r="D1665" s="6">
        <v>45471</v>
      </c>
      <c r="E1665" s="4" t="s">
        <v>8</v>
      </c>
      <c r="F1665" s="4">
        <v>2</v>
      </c>
      <c r="G1665" s="4">
        <v>8</v>
      </c>
      <c r="H1665" s="5">
        <v>4</v>
      </c>
      <c r="I1665" s="5">
        <v>1.5</v>
      </c>
      <c r="J1665" s="5">
        <v>4.5</v>
      </c>
      <c r="K1665" s="5">
        <v>0</v>
      </c>
      <c r="L1665" s="8" t="str">
        <f>IF(AND(H1665&gt;=K1665, H1665&lt;=J1665), "Normal", "Anomaly")</f>
        <v>Normal</v>
      </c>
      <c r="M1665" s="5">
        <v>2.3962264150943398</v>
      </c>
      <c r="N1665" s="5"/>
      <c r="O1665" s="5"/>
    </row>
    <row r="1666" spans="1:15" x14ac:dyDescent="0.3">
      <c r="A1666" s="4" t="s">
        <v>17</v>
      </c>
      <c r="B1666" s="5">
        <v>3009</v>
      </c>
      <c r="C1666" s="5">
        <v>200107</v>
      </c>
      <c r="D1666" s="6">
        <v>45478</v>
      </c>
      <c r="E1666" s="4" t="s">
        <v>8</v>
      </c>
      <c r="F1666" s="4">
        <v>2</v>
      </c>
      <c r="G1666" s="4">
        <v>8</v>
      </c>
      <c r="H1666" s="5">
        <v>0</v>
      </c>
      <c r="I1666" s="5">
        <v>1.2183492931011204</v>
      </c>
      <c r="J1666" s="5">
        <v>3.8116985862022408</v>
      </c>
      <c r="K1666" s="5">
        <v>0</v>
      </c>
      <c r="L1666" s="8" t="str">
        <f>IF(AND(H1666&gt;=K1666, H1666&lt;=J1666), "Normal", "Anomaly")</f>
        <v>Normal</v>
      </c>
      <c r="M1666" s="5">
        <v>2.3962264150943398</v>
      </c>
      <c r="N1666" s="5"/>
      <c r="O1666" s="5"/>
    </row>
    <row r="1667" spans="1:15" x14ac:dyDescent="0.3">
      <c r="A1667" s="4" t="s">
        <v>17</v>
      </c>
      <c r="B1667" s="5">
        <v>3009</v>
      </c>
      <c r="C1667" s="5">
        <v>200107</v>
      </c>
      <c r="D1667" s="6">
        <v>45485</v>
      </c>
      <c r="E1667" s="4" t="s">
        <v>8</v>
      </c>
      <c r="F1667" s="4">
        <v>2</v>
      </c>
      <c r="G1667" s="4">
        <v>8</v>
      </c>
      <c r="H1667" s="5">
        <v>1</v>
      </c>
      <c r="I1667" s="5">
        <v>1.299038105676658</v>
      </c>
      <c r="J1667" s="5">
        <v>3.848076211353316</v>
      </c>
      <c r="K1667" s="5">
        <v>0</v>
      </c>
      <c r="L1667" s="8" t="str">
        <f>IF(AND(H1667&gt;=K1667, H1667&lt;=J1667), "Normal", "Anomaly")</f>
        <v>Normal</v>
      </c>
      <c r="M1667" s="5">
        <v>2.3962264150943398</v>
      </c>
      <c r="N1667" s="5"/>
      <c r="O1667" s="5"/>
    </row>
    <row r="1668" spans="1:15" x14ac:dyDescent="0.3">
      <c r="A1668" s="4" t="s">
        <v>17</v>
      </c>
      <c r="B1668" s="5">
        <v>3009</v>
      </c>
      <c r="C1668" s="5">
        <v>200107</v>
      </c>
      <c r="D1668" s="6">
        <v>45492</v>
      </c>
      <c r="E1668" s="4" t="s">
        <v>8</v>
      </c>
      <c r="F1668" s="4">
        <v>2</v>
      </c>
      <c r="G1668" s="4">
        <v>8</v>
      </c>
      <c r="H1668" s="5">
        <v>1</v>
      </c>
      <c r="I1668" s="5">
        <v>1.299038105676658</v>
      </c>
      <c r="J1668" s="5">
        <v>3.848076211353316</v>
      </c>
      <c r="K1668" s="5">
        <v>0</v>
      </c>
      <c r="L1668" s="8" t="str">
        <f>IF(AND(H1668&gt;=K1668, H1668&lt;=J1668), "Normal", "Anomaly")</f>
        <v>Normal</v>
      </c>
      <c r="M1668" s="5">
        <v>2.3962264150943398</v>
      </c>
      <c r="N1668" s="5"/>
      <c r="O1668" s="5"/>
    </row>
    <row r="1669" spans="1:15" x14ac:dyDescent="0.3">
      <c r="A1669" s="4" t="s">
        <v>17</v>
      </c>
      <c r="B1669" s="5">
        <v>3009</v>
      </c>
      <c r="C1669" s="5">
        <v>200107</v>
      </c>
      <c r="D1669" s="6">
        <v>45499</v>
      </c>
      <c r="E1669" s="4" t="s">
        <v>8</v>
      </c>
      <c r="F1669" s="4">
        <v>2</v>
      </c>
      <c r="G1669" s="4">
        <v>8</v>
      </c>
      <c r="H1669" s="5">
        <v>0</v>
      </c>
      <c r="I1669" s="5">
        <v>1.2183492931011204</v>
      </c>
      <c r="J1669" s="5">
        <v>3.8116985862022408</v>
      </c>
      <c r="K1669" s="5">
        <v>0</v>
      </c>
      <c r="L1669" s="8" t="str">
        <f>IF(AND(H1669&gt;=K1669, H1669&lt;=J1669), "Normal", "Anomaly")</f>
        <v>Normal</v>
      </c>
      <c r="M1669" s="5">
        <v>2.3962264150943398</v>
      </c>
      <c r="N1669" s="5"/>
      <c r="O1669" s="5"/>
    </row>
    <row r="1670" spans="1:15" x14ac:dyDescent="0.3">
      <c r="A1670" s="4" t="s">
        <v>17</v>
      </c>
      <c r="B1670" s="5">
        <v>3009</v>
      </c>
      <c r="C1670" s="5">
        <v>200107</v>
      </c>
      <c r="D1670" s="6">
        <v>45506</v>
      </c>
      <c r="E1670" s="4" t="s">
        <v>8</v>
      </c>
      <c r="F1670" s="4">
        <v>2</v>
      </c>
      <c r="G1670" s="4">
        <v>8</v>
      </c>
      <c r="H1670" s="5">
        <v>2</v>
      </c>
      <c r="I1670" s="5">
        <v>1.2183492931011204</v>
      </c>
      <c r="J1670" s="5">
        <v>3.8116985862022408</v>
      </c>
      <c r="K1670" s="5">
        <v>0</v>
      </c>
      <c r="L1670" s="8" t="str">
        <f>IF(AND(H1670&gt;=K1670, H1670&lt;=J1670), "Normal", "Anomaly")</f>
        <v>Normal</v>
      </c>
      <c r="M1670" s="5">
        <v>2.3962264150943398</v>
      </c>
      <c r="N1670" s="5"/>
      <c r="O1670" s="5"/>
    </row>
    <row r="1671" spans="1:15" x14ac:dyDescent="0.3">
      <c r="A1671" s="4" t="s">
        <v>17</v>
      </c>
      <c r="B1671" s="5">
        <v>3009</v>
      </c>
      <c r="C1671" s="5">
        <v>200107</v>
      </c>
      <c r="D1671" s="6">
        <v>45513</v>
      </c>
      <c r="E1671" s="4" t="s">
        <v>8</v>
      </c>
      <c r="F1671" s="4">
        <v>2</v>
      </c>
      <c r="G1671" s="4">
        <v>8</v>
      </c>
      <c r="H1671" s="5">
        <v>2</v>
      </c>
      <c r="I1671" s="5">
        <v>1.2247448713915889</v>
      </c>
      <c r="J1671" s="5">
        <v>3.9494897427831779</v>
      </c>
      <c r="K1671" s="5">
        <v>0</v>
      </c>
      <c r="L1671" s="8" t="str">
        <f>IF(AND(H1671&gt;=K1671, H1671&lt;=J1671), "Normal", "Anomaly")</f>
        <v>Normal</v>
      </c>
      <c r="M1671" s="5">
        <v>2.3962264150943398</v>
      </c>
      <c r="N1671" s="5"/>
      <c r="O1671" s="5"/>
    </row>
    <row r="1672" spans="1:15" x14ac:dyDescent="0.3">
      <c r="A1672" s="4" t="s">
        <v>17</v>
      </c>
      <c r="B1672" s="5">
        <v>3009</v>
      </c>
      <c r="C1672" s="5">
        <v>200107</v>
      </c>
      <c r="D1672" s="6">
        <v>45520</v>
      </c>
      <c r="E1672" s="4" t="s">
        <v>8</v>
      </c>
      <c r="F1672" s="4">
        <v>2</v>
      </c>
      <c r="G1672" s="4">
        <v>8</v>
      </c>
      <c r="H1672" s="5">
        <v>1</v>
      </c>
      <c r="I1672" s="5">
        <v>1.2247448713915889</v>
      </c>
      <c r="J1672" s="5">
        <v>3.9494897427831779</v>
      </c>
      <c r="K1672" s="5">
        <v>0</v>
      </c>
      <c r="L1672" s="8" t="str">
        <f>IF(AND(H1672&gt;=K1672, H1672&lt;=J1672), "Normal", "Anomaly")</f>
        <v>Normal</v>
      </c>
      <c r="M1672" s="5">
        <v>2.3962264150943398</v>
      </c>
      <c r="N1672" s="5"/>
      <c r="O1672" s="5"/>
    </row>
    <row r="1673" spans="1:15" x14ac:dyDescent="0.3">
      <c r="A1673" s="4" t="s">
        <v>17</v>
      </c>
      <c r="B1673" s="5">
        <v>3009</v>
      </c>
      <c r="C1673" s="5">
        <v>200107</v>
      </c>
      <c r="D1673" s="6">
        <v>45527</v>
      </c>
      <c r="E1673" s="4" t="s">
        <v>8</v>
      </c>
      <c r="F1673" s="4">
        <v>2</v>
      </c>
      <c r="G1673" s="4">
        <v>8</v>
      </c>
      <c r="H1673" s="5">
        <v>1</v>
      </c>
      <c r="I1673" s="5">
        <v>1.2183492931011204</v>
      </c>
      <c r="J1673" s="5">
        <v>3.8116985862022408</v>
      </c>
      <c r="K1673" s="5">
        <v>0</v>
      </c>
      <c r="L1673" s="8" t="str">
        <f>IF(AND(H1673&gt;=K1673, H1673&lt;=J1673), "Normal", "Anomaly")</f>
        <v>Normal</v>
      </c>
      <c r="M1673" s="5">
        <v>2.3962264150943398</v>
      </c>
      <c r="N1673" s="5"/>
      <c r="O1673" s="5"/>
    </row>
    <row r="1674" spans="1:15" x14ac:dyDescent="0.3">
      <c r="A1674" s="4" t="s">
        <v>17</v>
      </c>
      <c r="B1674" s="5">
        <v>3009</v>
      </c>
      <c r="C1674" s="5">
        <v>200107</v>
      </c>
      <c r="D1674" s="6">
        <v>45534</v>
      </c>
      <c r="E1674" s="4" t="s">
        <v>8</v>
      </c>
      <c r="F1674" s="4">
        <v>2</v>
      </c>
      <c r="G1674" s="4">
        <v>8</v>
      </c>
      <c r="H1674" s="5">
        <v>4</v>
      </c>
      <c r="I1674" s="5">
        <v>0.70710678118654757</v>
      </c>
      <c r="J1674" s="5">
        <v>2.4142135623730949</v>
      </c>
      <c r="K1674" s="5">
        <v>0</v>
      </c>
      <c r="L1674" s="8" t="str">
        <f>IF(AND(H1674&gt;=K1674, H1674&lt;=J1674), "Normal", "Anomaly")</f>
        <v>Anomaly</v>
      </c>
      <c r="M1674" s="5">
        <v>2.3962264150943398</v>
      </c>
      <c r="N1674" s="5"/>
      <c r="O1674" s="5"/>
    </row>
    <row r="1675" spans="1:15" x14ac:dyDescent="0.3">
      <c r="A1675" s="4" t="s">
        <v>17</v>
      </c>
      <c r="B1675" s="5">
        <v>3009</v>
      </c>
      <c r="C1675" s="5">
        <v>200107</v>
      </c>
      <c r="D1675" s="6">
        <v>45541</v>
      </c>
      <c r="E1675" s="4" t="s">
        <v>8</v>
      </c>
      <c r="F1675" s="4">
        <v>2</v>
      </c>
      <c r="G1675" s="4">
        <v>8</v>
      </c>
      <c r="H1675" s="5">
        <v>2</v>
      </c>
      <c r="I1675" s="5">
        <v>1.1180339887498949</v>
      </c>
      <c r="J1675" s="5">
        <v>3.7360679774997898</v>
      </c>
      <c r="K1675" s="5">
        <v>0</v>
      </c>
      <c r="L1675" s="8" t="str">
        <f>IF(AND(H1675&gt;=K1675, H1675&lt;=J1675), "Normal", "Anomaly")</f>
        <v>Normal</v>
      </c>
      <c r="M1675" s="5">
        <v>2.3962264150943398</v>
      </c>
      <c r="N1675" s="5"/>
      <c r="O1675" s="5"/>
    </row>
    <row r="1676" spans="1:15" x14ac:dyDescent="0.3">
      <c r="A1676" s="4" t="s">
        <v>17</v>
      </c>
      <c r="B1676" s="5">
        <v>3009</v>
      </c>
      <c r="C1676" s="5">
        <v>200107</v>
      </c>
      <c r="D1676" s="6">
        <v>45548</v>
      </c>
      <c r="E1676" s="4" t="s">
        <v>8</v>
      </c>
      <c r="F1676" s="4">
        <v>2</v>
      </c>
      <c r="G1676" s="4">
        <v>8</v>
      </c>
      <c r="H1676" s="5">
        <v>1</v>
      </c>
      <c r="I1676" s="5">
        <v>1.1110243021644486</v>
      </c>
      <c r="J1676" s="5">
        <v>3.8470486043288972</v>
      </c>
      <c r="K1676" s="5">
        <v>0</v>
      </c>
      <c r="L1676" s="8" t="str">
        <f>IF(AND(H1676&gt;=K1676, H1676&lt;=J1676), "Normal", "Anomaly")</f>
        <v>Normal</v>
      </c>
      <c r="M1676" s="5">
        <v>2.3962264150943398</v>
      </c>
      <c r="N1676" s="5"/>
      <c r="O1676" s="5"/>
    </row>
    <row r="1677" spans="1:15" x14ac:dyDescent="0.3">
      <c r="A1677" s="4" t="s">
        <v>17</v>
      </c>
      <c r="B1677" s="5">
        <v>3009</v>
      </c>
      <c r="C1677" s="5">
        <v>200107</v>
      </c>
      <c r="D1677" s="6">
        <v>45555</v>
      </c>
      <c r="E1677" s="4" t="s">
        <v>8</v>
      </c>
      <c r="F1677" s="4">
        <v>2</v>
      </c>
      <c r="G1677" s="4">
        <v>8</v>
      </c>
      <c r="H1677" s="5">
        <v>4</v>
      </c>
      <c r="I1677" s="5">
        <v>1.1110243021644486</v>
      </c>
      <c r="J1677" s="5">
        <v>3.8470486043288972</v>
      </c>
      <c r="K1677" s="5">
        <v>0</v>
      </c>
      <c r="L1677" s="8" t="str">
        <f>IF(AND(H1677&gt;=K1677, H1677&lt;=J1677), "Normal", "Anomaly")</f>
        <v>Anomaly</v>
      </c>
      <c r="M1677" s="5">
        <v>2.3962264150943398</v>
      </c>
      <c r="N1677" s="5"/>
      <c r="O1677" s="5"/>
    </row>
    <row r="1678" spans="1:15" x14ac:dyDescent="0.3">
      <c r="A1678" s="4" t="s">
        <v>17</v>
      </c>
      <c r="B1678" s="5">
        <v>3009</v>
      </c>
      <c r="C1678" s="5">
        <v>200107</v>
      </c>
      <c r="D1678" s="6">
        <v>45562</v>
      </c>
      <c r="E1678" s="4" t="s">
        <v>8</v>
      </c>
      <c r="F1678" s="4">
        <v>2</v>
      </c>
      <c r="G1678" s="4">
        <v>8</v>
      </c>
      <c r="H1678" s="5">
        <v>3</v>
      </c>
      <c r="I1678" s="5">
        <v>1.165922381636102</v>
      </c>
      <c r="J1678" s="5">
        <v>4.4568447632722039</v>
      </c>
      <c r="K1678" s="5">
        <v>0</v>
      </c>
      <c r="L1678" s="8" t="str">
        <f>IF(AND(H1678&gt;=K1678, H1678&lt;=J1678), "Normal", "Anomaly")</f>
        <v>Normal</v>
      </c>
      <c r="M1678" s="5">
        <v>2.3962264150943398</v>
      </c>
      <c r="N1678" s="5"/>
      <c r="O1678" s="5"/>
    </row>
    <row r="1679" spans="1:15" x14ac:dyDescent="0.3">
      <c r="A1679" s="4" t="s">
        <v>17</v>
      </c>
      <c r="B1679" s="5">
        <v>3009</v>
      </c>
      <c r="C1679" s="5">
        <v>200107</v>
      </c>
      <c r="D1679" s="6">
        <v>45569</v>
      </c>
      <c r="E1679" s="4" t="s">
        <v>8</v>
      </c>
      <c r="F1679" s="4">
        <v>2</v>
      </c>
      <c r="G1679" s="4">
        <v>8</v>
      </c>
      <c r="H1679" s="5">
        <v>3</v>
      </c>
      <c r="I1679" s="5">
        <v>1.1989578808281798</v>
      </c>
      <c r="J1679" s="5">
        <v>4.6479157616563596</v>
      </c>
      <c r="K1679" s="5">
        <v>0</v>
      </c>
      <c r="L1679" s="8" t="str">
        <f>IF(AND(H1679&gt;=K1679, H1679&lt;=J1679), "Normal", "Anomaly")</f>
        <v>Normal</v>
      </c>
      <c r="M1679" s="5">
        <v>2.3962264150943398</v>
      </c>
      <c r="N1679" s="5"/>
      <c r="O1679" s="5"/>
    </row>
    <row r="1680" spans="1:15" x14ac:dyDescent="0.3">
      <c r="A1680" s="4" t="s">
        <v>17</v>
      </c>
      <c r="B1680" s="5">
        <v>3009</v>
      </c>
      <c r="C1680" s="5">
        <v>200107</v>
      </c>
      <c r="D1680" s="6">
        <v>45576</v>
      </c>
      <c r="E1680" s="4" t="s">
        <v>8</v>
      </c>
      <c r="F1680" s="4">
        <v>2</v>
      </c>
      <c r="G1680" s="4">
        <v>8</v>
      </c>
      <c r="H1680" s="5">
        <v>2</v>
      </c>
      <c r="I1680" s="5">
        <v>1.2183492931011204</v>
      </c>
      <c r="J1680" s="5">
        <v>4.8116985862022403</v>
      </c>
      <c r="K1680" s="5">
        <v>0</v>
      </c>
      <c r="L1680" s="8" t="str">
        <f>IF(AND(H1680&gt;=K1680, H1680&lt;=J1680), "Normal", "Anomaly")</f>
        <v>Normal</v>
      </c>
      <c r="M1680" s="5">
        <v>2.3962264150943398</v>
      </c>
      <c r="N1680" s="5"/>
      <c r="O1680" s="5"/>
    </row>
    <row r="1681" spans="1:15" x14ac:dyDescent="0.3">
      <c r="A1681" s="4" t="s">
        <v>17</v>
      </c>
      <c r="B1681" s="5">
        <v>3009</v>
      </c>
      <c r="C1681" s="5">
        <v>200107</v>
      </c>
      <c r="D1681" s="6">
        <v>45583</v>
      </c>
      <c r="E1681" s="4" t="s">
        <v>8</v>
      </c>
      <c r="F1681" s="4">
        <v>2</v>
      </c>
      <c r="G1681" s="4">
        <v>8</v>
      </c>
      <c r="H1681" s="5">
        <v>2</v>
      </c>
      <c r="I1681" s="5">
        <v>1.1180339887498949</v>
      </c>
      <c r="J1681" s="5">
        <v>4.7360679774997898</v>
      </c>
      <c r="K1681" s="5">
        <v>0.26393202250021019</v>
      </c>
      <c r="L1681" s="8" t="str">
        <f>IF(AND(H1681&gt;=K1681, H1681&lt;=J1681), "Normal", "Anomaly")</f>
        <v>Normal</v>
      </c>
      <c r="M1681" s="5">
        <v>2.3962264150943398</v>
      </c>
      <c r="N1681" s="5"/>
      <c r="O1681" s="5"/>
    </row>
    <row r="1682" spans="1:15" x14ac:dyDescent="0.3">
      <c r="A1682" s="4" t="s">
        <v>17</v>
      </c>
      <c r="B1682" s="5">
        <v>3009</v>
      </c>
      <c r="C1682" s="5">
        <v>200107</v>
      </c>
      <c r="D1682" s="6">
        <v>45590</v>
      </c>
      <c r="E1682" s="4" t="s">
        <v>8</v>
      </c>
      <c r="F1682" s="4">
        <v>2</v>
      </c>
      <c r="G1682" s="4">
        <v>8</v>
      </c>
      <c r="H1682" s="5">
        <v>2</v>
      </c>
      <c r="I1682" s="5">
        <v>0.99215674164922152</v>
      </c>
      <c r="J1682" s="5">
        <v>4.6093134832984433</v>
      </c>
      <c r="K1682" s="5">
        <v>0.64068651670155696</v>
      </c>
      <c r="L1682" s="8" t="str">
        <f>IF(AND(H1682&gt;=K1682, H1682&lt;=J1682), "Normal", "Anomaly")</f>
        <v>Normal</v>
      </c>
      <c r="M1682" s="5">
        <v>2.3962264150943398</v>
      </c>
      <c r="N1682" s="5"/>
      <c r="O1682" s="5"/>
    </row>
    <row r="1683" spans="1:15" x14ac:dyDescent="0.3">
      <c r="A1683" s="4" t="s">
        <v>17</v>
      </c>
      <c r="B1683" s="5">
        <v>3009</v>
      </c>
      <c r="C1683" s="5">
        <v>200107</v>
      </c>
      <c r="D1683" s="6">
        <v>45597</v>
      </c>
      <c r="E1683" s="4" t="s">
        <v>8</v>
      </c>
      <c r="F1683" s="4">
        <v>2</v>
      </c>
      <c r="G1683" s="4">
        <v>8</v>
      </c>
      <c r="H1683" s="5">
        <v>1</v>
      </c>
      <c r="I1683" s="5">
        <v>0.85695682505013049</v>
      </c>
      <c r="J1683" s="5">
        <v>4.0889136501002614</v>
      </c>
      <c r="K1683" s="5">
        <v>0.66108634989973902</v>
      </c>
      <c r="L1683" s="8" t="str">
        <f>IF(AND(H1683&gt;=K1683, H1683&lt;=J1683), "Normal", "Anomaly")</f>
        <v>Normal</v>
      </c>
      <c r="M1683" s="5">
        <v>2.3962264150943398</v>
      </c>
      <c r="N1683" s="5"/>
      <c r="O1683" s="5"/>
    </row>
    <row r="1684" spans="1:15" x14ac:dyDescent="0.3">
      <c r="A1684" s="4" t="s">
        <v>17</v>
      </c>
      <c r="B1684" s="5">
        <v>3009</v>
      </c>
      <c r="C1684" s="5">
        <v>200107</v>
      </c>
      <c r="D1684" s="6">
        <v>45604</v>
      </c>
      <c r="E1684" s="4" t="s">
        <v>8</v>
      </c>
      <c r="F1684" s="4">
        <v>2</v>
      </c>
      <c r="G1684" s="4">
        <v>8</v>
      </c>
      <c r="H1684" s="5">
        <v>2</v>
      </c>
      <c r="I1684" s="5">
        <v>0.96824583655185426</v>
      </c>
      <c r="J1684" s="5">
        <v>4.1864916731037081</v>
      </c>
      <c r="K1684" s="5">
        <v>0.31350832689629149</v>
      </c>
      <c r="L1684" s="8" t="str">
        <f>IF(AND(H1684&gt;=K1684, H1684&lt;=J1684), "Normal", "Anomaly")</f>
        <v>Normal</v>
      </c>
      <c r="M1684" s="5">
        <v>2.3962264150943398</v>
      </c>
      <c r="N1684" s="5"/>
      <c r="O1684" s="5"/>
    </row>
    <row r="1685" spans="1:15" x14ac:dyDescent="0.3">
      <c r="A1685" s="4" t="s">
        <v>17</v>
      </c>
      <c r="B1685" s="5">
        <v>3009</v>
      </c>
      <c r="C1685" s="5">
        <v>200107</v>
      </c>
      <c r="D1685" s="6">
        <v>45611</v>
      </c>
      <c r="E1685" s="4" t="s">
        <v>8</v>
      </c>
      <c r="F1685" s="4">
        <v>2</v>
      </c>
      <c r="G1685" s="4">
        <v>8</v>
      </c>
      <c r="H1685" s="5">
        <v>1</v>
      </c>
      <c r="I1685" s="5">
        <v>0.85695682505013049</v>
      </c>
      <c r="J1685" s="5">
        <v>4.0889136501002614</v>
      </c>
      <c r="K1685" s="5">
        <v>0.66108634989973902</v>
      </c>
      <c r="L1685" s="8" t="str">
        <f>IF(AND(H1685&gt;=K1685, H1685&lt;=J1685), "Normal", "Anomaly")</f>
        <v>Normal</v>
      </c>
      <c r="M1685" s="5">
        <v>2.3962264150943398</v>
      </c>
      <c r="N1685" s="5"/>
      <c r="O1685" s="5"/>
    </row>
    <row r="1686" spans="1:15" x14ac:dyDescent="0.3">
      <c r="A1686" s="4" t="s">
        <v>17</v>
      </c>
      <c r="B1686" s="5">
        <v>3009</v>
      </c>
      <c r="C1686" s="5">
        <v>200107</v>
      </c>
      <c r="D1686" s="6">
        <v>45618</v>
      </c>
      <c r="E1686" s="4" t="s">
        <v>8</v>
      </c>
      <c r="F1686" s="4">
        <v>2</v>
      </c>
      <c r="G1686" s="4">
        <v>8</v>
      </c>
      <c r="H1686" s="5">
        <v>2</v>
      </c>
      <c r="I1686" s="5">
        <v>0.70710678118654757</v>
      </c>
      <c r="J1686" s="5">
        <v>3.4142135623730949</v>
      </c>
      <c r="K1686" s="5">
        <v>0.58578643762690485</v>
      </c>
      <c r="L1686" s="8" t="str">
        <f>IF(AND(H1686&gt;=K1686, H1686&lt;=J1686), "Normal", "Anomaly")</f>
        <v>Normal</v>
      </c>
      <c r="M1686" s="5">
        <v>2.3962264150943398</v>
      </c>
      <c r="N1686" s="5"/>
      <c r="O1686" s="5"/>
    </row>
    <row r="1687" spans="1:15" x14ac:dyDescent="0.3">
      <c r="A1687" s="4" t="s">
        <v>17</v>
      </c>
      <c r="B1687" s="5">
        <v>3009</v>
      </c>
      <c r="C1687" s="5">
        <v>200107</v>
      </c>
      <c r="D1687" s="6">
        <v>45625</v>
      </c>
      <c r="E1687" s="4" t="s">
        <v>8</v>
      </c>
      <c r="F1687" s="4">
        <v>2</v>
      </c>
      <c r="G1687" s="4">
        <v>8</v>
      </c>
      <c r="H1687" s="5">
        <v>6</v>
      </c>
      <c r="I1687" s="5">
        <v>0.59947894041408989</v>
      </c>
      <c r="J1687" s="5">
        <v>3.0739578808281798</v>
      </c>
      <c r="K1687" s="5">
        <v>0.67604211917182022</v>
      </c>
      <c r="L1687" s="8" t="str">
        <f>IF(AND(H1687&gt;=K1687, H1687&lt;=J1687), "Normal", "Anomaly")</f>
        <v>Anomaly</v>
      </c>
      <c r="M1687" s="5">
        <v>2.3962264150943398</v>
      </c>
      <c r="N1687" s="5"/>
      <c r="O1687" s="5"/>
    </row>
    <row r="1688" spans="1:15" x14ac:dyDescent="0.3">
      <c r="A1688" s="4" t="s">
        <v>17</v>
      </c>
      <c r="B1688" s="5">
        <v>3009</v>
      </c>
      <c r="C1688" s="5">
        <v>200107</v>
      </c>
      <c r="D1688" s="6">
        <v>45632</v>
      </c>
      <c r="E1688" s="4" t="s">
        <v>8</v>
      </c>
      <c r="F1688" s="4">
        <v>2</v>
      </c>
      <c r="G1688" s="4">
        <v>8</v>
      </c>
      <c r="H1688" s="5">
        <v>0</v>
      </c>
      <c r="I1688" s="5">
        <v>1.479019945774904</v>
      </c>
      <c r="J1688" s="5">
        <v>5.2080398915498076</v>
      </c>
      <c r="K1688" s="5">
        <v>0</v>
      </c>
      <c r="L1688" s="8" t="str">
        <f>IF(AND(H1688&gt;=K1688, H1688&lt;=J1688), "Normal", "Anomaly")</f>
        <v>Normal</v>
      </c>
      <c r="M1688" s="5">
        <v>2.3962264150943398</v>
      </c>
      <c r="N1688" s="5"/>
      <c r="O1688" s="5"/>
    </row>
    <row r="1689" spans="1:15" x14ac:dyDescent="0.3">
      <c r="A1689" s="4" t="s">
        <v>17</v>
      </c>
      <c r="B1689" s="5">
        <v>3009</v>
      </c>
      <c r="C1689" s="5">
        <v>200107</v>
      </c>
      <c r="D1689" s="6">
        <v>45639</v>
      </c>
      <c r="E1689" s="4" t="s">
        <v>8</v>
      </c>
      <c r="F1689" s="4">
        <v>2</v>
      </c>
      <c r="G1689" s="4">
        <v>8</v>
      </c>
      <c r="H1689" s="5">
        <v>0</v>
      </c>
      <c r="I1689" s="5">
        <v>1.6583123951776999</v>
      </c>
      <c r="J1689" s="5">
        <v>5.3166247903553998</v>
      </c>
      <c r="K1689" s="5">
        <v>0</v>
      </c>
      <c r="L1689" s="8" t="str">
        <f>IF(AND(H1689&gt;=K1689, H1689&lt;=J1689), "Normal", "Anomaly")</f>
        <v>Normal</v>
      </c>
      <c r="M1689" s="5">
        <v>2.3962264150943398</v>
      </c>
      <c r="N1689" s="5"/>
      <c r="O1689" s="5"/>
    </row>
    <row r="1690" spans="1:15" x14ac:dyDescent="0.3">
      <c r="A1690" s="4" t="s">
        <v>17</v>
      </c>
      <c r="B1690" s="5">
        <v>3009</v>
      </c>
      <c r="C1690" s="5">
        <v>200107</v>
      </c>
      <c r="D1690" s="6">
        <v>45646</v>
      </c>
      <c r="E1690" s="4" t="s">
        <v>8</v>
      </c>
      <c r="F1690" s="4">
        <v>2</v>
      </c>
      <c r="G1690" s="4">
        <v>8</v>
      </c>
      <c r="H1690" s="5">
        <v>0</v>
      </c>
      <c r="I1690" s="5">
        <v>1.7853571071357126</v>
      </c>
      <c r="J1690" s="5">
        <v>5.3207142142714252</v>
      </c>
      <c r="K1690" s="5">
        <v>0</v>
      </c>
      <c r="L1690" s="8" t="str">
        <f>IF(AND(H1690&gt;=K1690, H1690&lt;=J1690), "Normal", "Anomaly")</f>
        <v>Normal</v>
      </c>
      <c r="M1690" s="5">
        <v>2.3962264150943398</v>
      </c>
      <c r="N1690" s="5"/>
      <c r="O1690" s="5"/>
    </row>
    <row r="1691" spans="1:15" x14ac:dyDescent="0.3">
      <c r="A1691" s="4" t="s">
        <v>17</v>
      </c>
      <c r="B1691" s="5">
        <v>3009</v>
      </c>
      <c r="C1691" s="5">
        <v>200107</v>
      </c>
      <c r="D1691" s="6">
        <v>45653</v>
      </c>
      <c r="E1691" s="4" t="s">
        <v>8</v>
      </c>
      <c r="F1691" s="4">
        <v>2</v>
      </c>
      <c r="G1691" s="4">
        <v>8</v>
      </c>
      <c r="H1691" s="5">
        <v>1</v>
      </c>
      <c r="I1691" s="5">
        <v>1.8708286933869707</v>
      </c>
      <c r="J1691" s="5">
        <v>5.2416573867739409</v>
      </c>
      <c r="K1691" s="5">
        <v>0</v>
      </c>
      <c r="L1691" s="8" t="str">
        <f>IF(AND(H1691&gt;=K1691, H1691&lt;=J1691), "Normal", "Anomaly")</f>
        <v>Normal</v>
      </c>
      <c r="M1691" s="5">
        <v>2.3962264150943398</v>
      </c>
      <c r="N1691" s="5"/>
      <c r="O1691" s="5"/>
    </row>
    <row r="1692" spans="1:15" x14ac:dyDescent="0.3">
      <c r="A1692" s="4" t="s">
        <v>17</v>
      </c>
      <c r="B1692" s="5">
        <v>3009</v>
      </c>
      <c r="C1692" s="5">
        <v>200107</v>
      </c>
      <c r="D1692" s="6">
        <v>45660</v>
      </c>
      <c r="E1692" s="4" t="s">
        <v>8</v>
      </c>
      <c r="F1692" s="4">
        <v>2</v>
      </c>
      <c r="G1692" s="4">
        <v>8</v>
      </c>
      <c r="H1692" s="5">
        <v>6</v>
      </c>
      <c r="I1692" s="5">
        <v>1.8708286933869707</v>
      </c>
      <c r="J1692" s="5">
        <v>5.2416573867739409</v>
      </c>
      <c r="K1692" s="5">
        <v>0</v>
      </c>
      <c r="L1692" s="8" t="str">
        <f>IF(AND(H1692&gt;=K1692, H1692&lt;=J1692), "Normal", "Anomaly")</f>
        <v>Anomaly</v>
      </c>
      <c r="M1692" s="5">
        <v>2.3962264150943398</v>
      </c>
      <c r="N1692" s="5"/>
      <c r="O1692" s="5"/>
    </row>
    <row r="1693" spans="1:15" x14ac:dyDescent="0.3">
      <c r="A1693" s="4" t="s">
        <v>17</v>
      </c>
      <c r="B1693" s="5">
        <v>3009</v>
      </c>
      <c r="C1693" s="5">
        <v>200107</v>
      </c>
      <c r="D1693" s="6">
        <v>45667</v>
      </c>
      <c r="E1693" s="4" t="s">
        <v>8</v>
      </c>
      <c r="F1693" s="4">
        <v>2</v>
      </c>
      <c r="G1693" s="4">
        <v>8</v>
      </c>
      <c r="H1693" s="5">
        <v>7</v>
      </c>
      <c r="I1693" s="5">
        <v>2.3979157616563596</v>
      </c>
      <c r="J1693" s="5">
        <v>6.7958315233127191</v>
      </c>
      <c r="K1693" s="5">
        <v>0</v>
      </c>
      <c r="L1693" s="8" t="str">
        <f>IF(AND(H1693&gt;=K1693, H1693&lt;=J1693), "Normal", "Anomaly")</f>
        <v>Anomaly</v>
      </c>
      <c r="M1693" s="5">
        <v>2.3962264150943398</v>
      </c>
      <c r="N1693" s="5"/>
      <c r="O1693" s="5"/>
    </row>
    <row r="1694" spans="1:15" x14ac:dyDescent="0.3">
      <c r="A1694" s="4" t="s">
        <v>17</v>
      </c>
      <c r="B1694" s="5">
        <v>3009</v>
      </c>
      <c r="C1694" s="5">
        <v>200107</v>
      </c>
      <c r="D1694" s="6">
        <v>45674</v>
      </c>
      <c r="E1694" s="4" t="s">
        <v>8</v>
      </c>
      <c r="F1694" s="4">
        <v>2</v>
      </c>
      <c r="G1694" s="4">
        <v>8</v>
      </c>
      <c r="H1694" s="5">
        <v>14</v>
      </c>
      <c r="I1694" s="5">
        <v>2.8613807855648994</v>
      </c>
      <c r="J1694" s="5">
        <v>8.4727615711297979</v>
      </c>
      <c r="K1694" s="5">
        <v>0</v>
      </c>
      <c r="L1694" s="8" t="str">
        <f>IF(AND(H1694&gt;=K1694, H1694&lt;=J1694), "Normal", "Anomaly")</f>
        <v>Anomaly</v>
      </c>
      <c r="M1694" s="5">
        <v>2.3962264150943398</v>
      </c>
      <c r="N1694" s="5"/>
      <c r="O1694" s="5"/>
    </row>
    <row r="1695" spans="1:15" x14ac:dyDescent="0.3">
      <c r="A1695" s="4" t="s">
        <v>17</v>
      </c>
      <c r="B1695" s="5">
        <v>3009</v>
      </c>
      <c r="C1695" s="5">
        <v>200107</v>
      </c>
      <c r="D1695" s="6">
        <v>45681</v>
      </c>
      <c r="E1695" s="4" t="s">
        <v>8</v>
      </c>
      <c r="F1695" s="4">
        <v>2</v>
      </c>
      <c r="G1695" s="4">
        <v>8</v>
      </c>
      <c r="H1695" s="5">
        <v>5</v>
      </c>
      <c r="I1695" s="5">
        <v>4.6569840025492892</v>
      </c>
      <c r="J1695" s="5">
        <v>13.563968005098578</v>
      </c>
      <c r="K1695" s="5">
        <v>0</v>
      </c>
      <c r="L1695" s="8" t="str">
        <f>IF(AND(H1695&gt;=K1695, H1695&lt;=J1695), "Normal", "Anomaly")</f>
        <v>Normal</v>
      </c>
      <c r="M1695" s="5">
        <v>2.3962264150943398</v>
      </c>
      <c r="N1695" s="5"/>
      <c r="O1695" s="5"/>
    </row>
    <row r="1696" spans="1:15" x14ac:dyDescent="0.3">
      <c r="A1696" s="4" t="s">
        <v>17</v>
      </c>
      <c r="B1696" s="5">
        <v>3009</v>
      </c>
      <c r="C1696" s="5">
        <v>200107</v>
      </c>
      <c r="D1696" s="6">
        <v>45688</v>
      </c>
      <c r="E1696" s="4" t="s">
        <v>8</v>
      </c>
      <c r="F1696" s="4">
        <v>2</v>
      </c>
      <c r="G1696" s="4">
        <v>8</v>
      </c>
      <c r="H1696" s="5">
        <v>12</v>
      </c>
      <c r="I1696" s="5">
        <v>4.6216203868340378</v>
      </c>
      <c r="J1696" s="5">
        <v>13.368240773668076</v>
      </c>
      <c r="K1696" s="5">
        <v>0</v>
      </c>
      <c r="L1696" s="8" t="str">
        <f>IF(AND(H1696&gt;=K1696, H1696&lt;=J1696), "Normal", "Anomaly")</f>
        <v>Normal</v>
      </c>
      <c r="M1696" s="5">
        <v>2.3962264150943398</v>
      </c>
      <c r="N1696" s="5"/>
      <c r="O1696" s="5"/>
    </row>
    <row r="1697" spans="1:15" x14ac:dyDescent="0.3">
      <c r="A1697" s="4" t="s">
        <v>17</v>
      </c>
      <c r="B1697" s="5">
        <v>3009</v>
      </c>
      <c r="C1697" s="5">
        <v>200107</v>
      </c>
      <c r="D1697" s="6">
        <v>45695</v>
      </c>
      <c r="E1697" s="4" t="s">
        <v>8</v>
      </c>
      <c r="F1697" s="4">
        <v>2</v>
      </c>
      <c r="G1697" s="4">
        <v>8</v>
      </c>
      <c r="H1697" s="5">
        <v>11</v>
      </c>
      <c r="I1697" s="5">
        <v>4.9733665660194406</v>
      </c>
      <c r="J1697" s="5">
        <v>15.571733132038881</v>
      </c>
      <c r="K1697" s="5">
        <v>0</v>
      </c>
      <c r="L1697" s="8" t="str">
        <f>IF(AND(H1697&gt;=K1697, H1697&lt;=J1697), "Normal", "Anomaly")</f>
        <v>Normal</v>
      </c>
      <c r="M1697" s="5">
        <v>2.3962264150943398</v>
      </c>
      <c r="N1697" s="5"/>
      <c r="O1697" s="5"/>
    </row>
    <row r="1698" spans="1:15" x14ac:dyDescent="0.3">
      <c r="A1698" s="4" t="s">
        <v>17</v>
      </c>
      <c r="B1698" s="5">
        <v>3009</v>
      </c>
      <c r="C1698" s="5">
        <v>200127</v>
      </c>
      <c r="D1698" s="6">
        <v>45331</v>
      </c>
      <c r="E1698" s="4" t="s">
        <v>9</v>
      </c>
      <c r="F1698" s="4">
        <v>2</v>
      </c>
      <c r="G1698" s="4">
        <v>8</v>
      </c>
      <c r="H1698" s="5">
        <v>21</v>
      </c>
      <c r="I1698" s="5"/>
      <c r="J1698" s="5"/>
      <c r="K1698" s="5"/>
      <c r="L1698" s="8" t="s">
        <v>47</v>
      </c>
      <c r="M1698" s="5">
        <v>15.20754716981132</v>
      </c>
      <c r="N1698" s="5"/>
      <c r="O1698" s="5"/>
    </row>
    <row r="1699" spans="1:15" x14ac:dyDescent="0.3">
      <c r="A1699" s="4" t="s">
        <v>17</v>
      </c>
      <c r="B1699" s="5">
        <v>3009</v>
      </c>
      <c r="C1699" s="5">
        <v>200127</v>
      </c>
      <c r="D1699" s="6">
        <v>45338</v>
      </c>
      <c r="E1699" s="4" t="s">
        <v>9</v>
      </c>
      <c r="F1699" s="4">
        <v>2</v>
      </c>
      <c r="G1699" s="4">
        <v>8</v>
      </c>
      <c r="H1699" s="5">
        <v>13</v>
      </c>
      <c r="I1699" s="5">
        <v>0</v>
      </c>
      <c r="J1699" s="5">
        <v>21</v>
      </c>
      <c r="K1699" s="5">
        <v>21</v>
      </c>
      <c r="L1699" s="8" t="str">
        <f>IF(AND(H1699&gt;=K1699, H1699&lt;=J1699), "Normal", "Anomaly")</f>
        <v>Anomaly</v>
      </c>
      <c r="M1699" s="5">
        <v>15.20754716981132</v>
      </c>
      <c r="N1699" s="5"/>
      <c r="O1699" s="5"/>
    </row>
    <row r="1700" spans="1:15" x14ac:dyDescent="0.3">
      <c r="A1700" s="4" t="s">
        <v>17</v>
      </c>
      <c r="B1700" s="5">
        <v>3009</v>
      </c>
      <c r="C1700" s="5">
        <v>200127</v>
      </c>
      <c r="D1700" s="6">
        <v>45345</v>
      </c>
      <c r="E1700" s="4" t="s">
        <v>9</v>
      </c>
      <c r="F1700" s="4">
        <v>2</v>
      </c>
      <c r="G1700" s="4">
        <v>8</v>
      </c>
      <c r="H1700" s="5">
        <v>16</v>
      </c>
      <c r="I1700" s="5">
        <v>4</v>
      </c>
      <c r="J1700" s="5">
        <v>25</v>
      </c>
      <c r="K1700" s="5">
        <v>9</v>
      </c>
      <c r="L1700" s="8" t="str">
        <f>IF(AND(H1700&gt;=K1700, H1700&lt;=J1700), "Normal", "Anomaly")</f>
        <v>Normal</v>
      </c>
      <c r="M1700" s="5">
        <v>15.20754716981132</v>
      </c>
      <c r="N1700" s="5"/>
      <c r="O1700" s="5"/>
    </row>
    <row r="1701" spans="1:15" x14ac:dyDescent="0.3">
      <c r="A1701" s="4" t="s">
        <v>17</v>
      </c>
      <c r="B1701" s="5">
        <v>3009</v>
      </c>
      <c r="C1701" s="5">
        <v>200127</v>
      </c>
      <c r="D1701" s="6">
        <v>45352</v>
      </c>
      <c r="E1701" s="4" t="s">
        <v>9</v>
      </c>
      <c r="F1701" s="4">
        <v>2</v>
      </c>
      <c r="G1701" s="4">
        <v>8</v>
      </c>
      <c r="H1701" s="5">
        <v>11</v>
      </c>
      <c r="I1701" s="5">
        <v>3.2998316455372216</v>
      </c>
      <c r="J1701" s="5">
        <v>23.26632995774111</v>
      </c>
      <c r="K1701" s="5">
        <v>10.067003375592225</v>
      </c>
      <c r="L1701" s="8" t="str">
        <f>IF(AND(H1701&gt;=K1701, H1701&lt;=J1701), "Normal", "Anomaly")</f>
        <v>Normal</v>
      </c>
      <c r="M1701" s="5">
        <v>15.20754716981132</v>
      </c>
      <c r="N1701" s="5"/>
      <c r="O1701" s="5"/>
    </row>
    <row r="1702" spans="1:15" x14ac:dyDescent="0.3">
      <c r="A1702" s="4" t="s">
        <v>17</v>
      </c>
      <c r="B1702" s="5">
        <v>3009</v>
      </c>
      <c r="C1702" s="5">
        <v>200127</v>
      </c>
      <c r="D1702" s="6">
        <v>45359</v>
      </c>
      <c r="E1702" s="4" t="s">
        <v>9</v>
      </c>
      <c r="F1702" s="4">
        <v>2</v>
      </c>
      <c r="G1702" s="4">
        <v>8</v>
      </c>
      <c r="H1702" s="5">
        <v>12</v>
      </c>
      <c r="I1702" s="5">
        <v>3.7666297933298409</v>
      </c>
      <c r="J1702" s="5">
        <v>22.783259586659682</v>
      </c>
      <c r="K1702" s="5">
        <v>7.7167404133403181</v>
      </c>
      <c r="L1702" s="8" t="str">
        <f>IF(AND(H1702&gt;=K1702, H1702&lt;=J1702), "Normal", "Anomaly")</f>
        <v>Normal</v>
      </c>
      <c r="M1702" s="5">
        <v>15.20754716981132</v>
      </c>
      <c r="N1702" s="5"/>
      <c r="O1702" s="5"/>
    </row>
    <row r="1703" spans="1:15" x14ac:dyDescent="0.3">
      <c r="A1703" s="4" t="s">
        <v>17</v>
      </c>
      <c r="B1703" s="5">
        <v>3009</v>
      </c>
      <c r="C1703" s="5">
        <v>200127</v>
      </c>
      <c r="D1703" s="6">
        <v>45366</v>
      </c>
      <c r="E1703" s="4" t="s">
        <v>9</v>
      </c>
      <c r="F1703" s="4">
        <v>2</v>
      </c>
      <c r="G1703" s="4">
        <v>8</v>
      </c>
      <c r="H1703" s="5">
        <v>16</v>
      </c>
      <c r="I1703" s="5">
        <v>3.6110940170535577</v>
      </c>
      <c r="J1703" s="5">
        <v>21.822188034107114</v>
      </c>
      <c r="K1703" s="5">
        <v>7.3778119658928842</v>
      </c>
      <c r="L1703" s="8" t="str">
        <f>IF(AND(H1703&gt;=K1703, H1703&lt;=J1703), "Normal", "Anomaly")</f>
        <v>Normal</v>
      </c>
      <c r="M1703" s="5">
        <v>15.20754716981132</v>
      </c>
      <c r="N1703" s="5"/>
      <c r="O1703" s="5"/>
    </row>
    <row r="1704" spans="1:15" x14ac:dyDescent="0.3">
      <c r="A1704" s="4" t="s">
        <v>17</v>
      </c>
      <c r="B1704" s="5">
        <v>3009</v>
      </c>
      <c r="C1704" s="5">
        <v>200127</v>
      </c>
      <c r="D1704" s="6">
        <v>45373</v>
      </c>
      <c r="E1704" s="4" t="s">
        <v>9</v>
      </c>
      <c r="F1704" s="4">
        <v>2</v>
      </c>
      <c r="G1704" s="4">
        <v>8</v>
      </c>
      <c r="H1704" s="5">
        <v>10</v>
      </c>
      <c r="I1704" s="5">
        <v>3.3374973990834644</v>
      </c>
      <c r="J1704" s="5">
        <v>21.508328131500264</v>
      </c>
      <c r="K1704" s="5">
        <v>8.1583385351664042</v>
      </c>
      <c r="L1704" s="8" t="str">
        <f>IF(AND(H1704&gt;=K1704, H1704&lt;=J1704), "Normal", "Anomaly")</f>
        <v>Normal</v>
      </c>
      <c r="M1704" s="5">
        <v>15.20754716981132</v>
      </c>
      <c r="N1704" s="5"/>
      <c r="O1704" s="5"/>
    </row>
    <row r="1705" spans="1:15" x14ac:dyDescent="0.3">
      <c r="A1705" s="4" t="s">
        <v>17</v>
      </c>
      <c r="B1705" s="5">
        <v>3009</v>
      </c>
      <c r="C1705" s="5">
        <v>200127</v>
      </c>
      <c r="D1705" s="6">
        <v>45380</v>
      </c>
      <c r="E1705" s="4" t="s">
        <v>9</v>
      </c>
      <c r="F1705" s="4">
        <v>2</v>
      </c>
      <c r="G1705" s="4">
        <v>8</v>
      </c>
      <c r="H1705" s="5">
        <v>21</v>
      </c>
      <c r="I1705" s="5">
        <v>3.5225222874108435</v>
      </c>
      <c r="J1705" s="5">
        <v>21.18790171767883</v>
      </c>
      <c r="K1705" s="5">
        <v>7.0978125680354553</v>
      </c>
      <c r="L1705" s="8" t="str">
        <f>IF(AND(H1705&gt;=K1705, H1705&lt;=J1705), "Normal", "Anomaly")</f>
        <v>Normal</v>
      </c>
      <c r="M1705" s="5">
        <v>15.20754716981132</v>
      </c>
      <c r="N1705" s="5"/>
      <c r="O1705" s="5"/>
    </row>
    <row r="1706" spans="1:15" x14ac:dyDescent="0.3">
      <c r="A1706" s="4" t="s">
        <v>17</v>
      </c>
      <c r="B1706" s="5">
        <v>3009</v>
      </c>
      <c r="C1706" s="5">
        <v>200127</v>
      </c>
      <c r="D1706" s="6">
        <v>45387</v>
      </c>
      <c r="E1706" s="4" t="s">
        <v>9</v>
      </c>
      <c r="F1706" s="4">
        <v>2</v>
      </c>
      <c r="G1706" s="4">
        <v>8</v>
      </c>
      <c r="H1706" s="5">
        <v>14</v>
      </c>
      <c r="I1706" s="5">
        <v>4</v>
      </c>
      <c r="J1706" s="5">
        <v>23</v>
      </c>
      <c r="K1706" s="5">
        <v>7</v>
      </c>
      <c r="L1706" s="8" t="str">
        <f>IF(AND(H1706&gt;=K1706, H1706&lt;=J1706), "Normal", "Anomaly")</f>
        <v>Normal</v>
      </c>
      <c r="M1706" s="5">
        <v>15.20754716981132</v>
      </c>
      <c r="N1706" s="5"/>
      <c r="O1706" s="5"/>
    </row>
    <row r="1707" spans="1:15" x14ac:dyDescent="0.3">
      <c r="A1707" s="4" t="s">
        <v>17</v>
      </c>
      <c r="B1707" s="5">
        <v>3009</v>
      </c>
      <c r="C1707" s="5">
        <v>200127</v>
      </c>
      <c r="D1707" s="6">
        <v>45394</v>
      </c>
      <c r="E1707" s="4" t="s">
        <v>9</v>
      </c>
      <c r="F1707" s="4">
        <v>2</v>
      </c>
      <c r="G1707" s="4">
        <v>8</v>
      </c>
      <c r="H1707" s="5">
        <v>13</v>
      </c>
      <c r="I1707" s="5">
        <v>3.2953565816160171</v>
      </c>
      <c r="J1707" s="5">
        <v>20.715713163232035</v>
      </c>
      <c r="K1707" s="5">
        <v>7.5342868367679658</v>
      </c>
      <c r="L1707" s="8" t="str">
        <f>IF(AND(H1707&gt;=K1707, H1707&lt;=J1707), "Normal", "Anomaly")</f>
        <v>Normal</v>
      </c>
      <c r="M1707" s="5">
        <v>15.20754716981132</v>
      </c>
      <c r="N1707" s="5"/>
      <c r="O1707" s="5"/>
    </row>
    <row r="1708" spans="1:15" x14ac:dyDescent="0.3">
      <c r="A1708" s="4" t="s">
        <v>17</v>
      </c>
      <c r="B1708" s="5">
        <v>3009</v>
      </c>
      <c r="C1708" s="5">
        <v>200127</v>
      </c>
      <c r="D1708" s="6">
        <v>45401</v>
      </c>
      <c r="E1708" s="4" t="s">
        <v>9</v>
      </c>
      <c r="F1708" s="4">
        <v>2</v>
      </c>
      <c r="G1708" s="4">
        <v>8</v>
      </c>
      <c r="H1708" s="5">
        <v>12</v>
      </c>
      <c r="I1708" s="5">
        <v>3.2953565816160171</v>
      </c>
      <c r="J1708" s="5">
        <v>20.715713163232035</v>
      </c>
      <c r="K1708" s="5">
        <v>7.5342868367679658</v>
      </c>
      <c r="L1708" s="8" t="str">
        <f>IF(AND(H1708&gt;=K1708, H1708&lt;=J1708), "Normal", "Anomaly")</f>
        <v>Normal</v>
      </c>
      <c r="M1708" s="5">
        <v>15.20754716981132</v>
      </c>
      <c r="N1708" s="5"/>
      <c r="O1708" s="5"/>
    </row>
    <row r="1709" spans="1:15" x14ac:dyDescent="0.3">
      <c r="A1709" s="4" t="s">
        <v>17</v>
      </c>
      <c r="B1709" s="5">
        <v>3009</v>
      </c>
      <c r="C1709" s="5">
        <v>200127</v>
      </c>
      <c r="D1709" s="6">
        <v>45408</v>
      </c>
      <c r="E1709" s="4" t="s">
        <v>9</v>
      </c>
      <c r="F1709" s="4">
        <v>2</v>
      </c>
      <c r="G1709" s="4">
        <v>8</v>
      </c>
      <c r="H1709" s="5">
        <v>23</v>
      </c>
      <c r="I1709" s="5">
        <v>3.276335605520289</v>
      </c>
      <c r="J1709" s="5">
        <v>20.177671211040579</v>
      </c>
      <c r="K1709" s="5">
        <v>7.072328788959422</v>
      </c>
      <c r="L1709" s="8" t="str">
        <f>IF(AND(H1709&gt;=K1709, H1709&lt;=J1709), "Normal", "Anomaly")</f>
        <v>Anomaly</v>
      </c>
      <c r="M1709" s="5">
        <v>15.20754716981132</v>
      </c>
      <c r="N1709" s="5"/>
      <c r="O1709" s="5"/>
    </row>
    <row r="1710" spans="1:15" x14ac:dyDescent="0.3">
      <c r="A1710" s="4" t="s">
        <v>17</v>
      </c>
      <c r="B1710" s="5">
        <v>3009</v>
      </c>
      <c r="C1710" s="5">
        <v>200127</v>
      </c>
      <c r="D1710" s="6">
        <v>45415</v>
      </c>
      <c r="E1710" s="4" t="s">
        <v>9</v>
      </c>
      <c r="F1710" s="4">
        <v>2</v>
      </c>
      <c r="G1710" s="4">
        <v>8</v>
      </c>
      <c r="H1710" s="5">
        <v>11</v>
      </c>
      <c r="I1710" s="5">
        <v>4.313858481684349</v>
      </c>
      <c r="J1710" s="5">
        <v>23.752716963368698</v>
      </c>
      <c r="K1710" s="5">
        <v>6.4972830366313019</v>
      </c>
      <c r="L1710" s="8" t="str">
        <f>IF(AND(H1710&gt;=K1710, H1710&lt;=J1710), "Normal", "Anomaly")</f>
        <v>Normal</v>
      </c>
      <c r="M1710" s="5">
        <v>15.20754716981132</v>
      </c>
      <c r="N1710" s="5"/>
      <c r="O1710" s="5"/>
    </row>
    <row r="1711" spans="1:15" x14ac:dyDescent="0.3">
      <c r="A1711" s="4" t="s">
        <v>17</v>
      </c>
      <c r="B1711" s="5">
        <v>3009</v>
      </c>
      <c r="C1711" s="5">
        <v>200127</v>
      </c>
      <c r="D1711" s="6">
        <v>45422</v>
      </c>
      <c r="E1711" s="4" t="s">
        <v>9</v>
      </c>
      <c r="F1711" s="4">
        <v>2</v>
      </c>
      <c r="G1711" s="4">
        <v>8</v>
      </c>
      <c r="H1711" s="5">
        <v>9</v>
      </c>
      <c r="I1711" s="5">
        <v>4.4158804331639239</v>
      </c>
      <c r="J1711" s="5">
        <v>23.831760866327848</v>
      </c>
      <c r="K1711" s="5">
        <v>6.1682391336721523</v>
      </c>
      <c r="L1711" s="8" t="str">
        <f>IF(AND(H1711&gt;=K1711, H1711&lt;=J1711), "Normal", "Anomaly")</f>
        <v>Normal</v>
      </c>
      <c r="M1711" s="5">
        <v>15.20754716981132</v>
      </c>
      <c r="N1711" s="5"/>
      <c r="O1711" s="5"/>
    </row>
    <row r="1712" spans="1:15" x14ac:dyDescent="0.3">
      <c r="A1712" s="4" t="s">
        <v>17</v>
      </c>
      <c r="B1712" s="5">
        <v>3009</v>
      </c>
      <c r="C1712" s="5">
        <v>200127</v>
      </c>
      <c r="D1712" s="6">
        <v>45429</v>
      </c>
      <c r="E1712" s="4" t="s">
        <v>9</v>
      </c>
      <c r="F1712" s="4">
        <v>2</v>
      </c>
      <c r="G1712" s="4">
        <v>8</v>
      </c>
      <c r="H1712" s="5">
        <v>13</v>
      </c>
      <c r="I1712" s="5">
        <v>4.8072211307573527</v>
      </c>
      <c r="J1712" s="5">
        <v>23.739442261514704</v>
      </c>
      <c r="K1712" s="5">
        <v>4.5105577384852946</v>
      </c>
      <c r="L1712" s="8" t="str">
        <f>IF(AND(H1712&gt;=K1712, H1712&lt;=J1712), "Normal", "Anomaly")</f>
        <v>Normal</v>
      </c>
      <c r="M1712" s="5">
        <v>15.20754716981132</v>
      </c>
      <c r="N1712" s="5"/>
      <c r="O1712" s="5"/>
    </row>
    <row r="1713" spans="1:15" x14ac:dyDescent="0.3">
      <c r="A1713" s="4" t="s">
        <v>17</v>
      </c>
      <c r="B1713" s="5">
        <v>3009</v>
      </c>
      <c r="C1713" s="5">
        <v>200127</v>
      </c>
      <c r="D1713" s="6">
        <v>45436</v>
      </c>
      <c r="E1713" s="4" t="s">
        <v>9</v>
      </c>
      <c r="F1713" s="4">
        <v>2</v>
      </c>
      <c r="G1713" s="4">
        <v>8</v>
      </c>
      <c r="H1713" s="5">
        <v>16</v>
      </c>
      <c r="I1713" s="5">
        <v>4.5825756949558398</v>
      </c>
      <c r="J1713" s="5">
        <v>23.665151389911678</v>
      </c>
      <c r="K1713" s="5">
        <v>5.3348486100883203</v>
      </c>
      <c r="L1713" s="8" t="str">
        <f>IF(AND(H1713&gt;=K1713, H1713&lt;=J1713), "Normal", "Anomaly")</f>
        <v>Normal</v>
      </c>
      <c r="M1713" s="5">
        <v>15.20754716981132</v>
      </c>
      <c r="N1713" s="5"/>
      <c r="O1713" s="5"/>
    </row>
    <row r="1714" spans="1:15" x14ac:dyDescent="0.3">
      <c r="A1714" s="4" t="s">
        <v>17</v>
      </c>
      <c r="B1714" s="5">
        <v>3009</v>
      </c>
      <c r="C1714" s="5">
        <v>200127</v>
      </c>
      <c r="D1714" s="6">
        <v>45443</v>
      </c>
      <c r="E1714" s="4" t="s">
        <v>9</v>
      </c>
      <c r="F1714" s="4">
        <v>2</v>
      </c>
      <c r="G1714" s="4">
        <v>8</v>
      </c>
      <c r="H1714" s="5">
        <v>20</v>
      </c>
      <c r="I1714" s="5">
        <v>3.9508701573197769</v>
      </c>
      <c r="J1714" s="5">
        <v>21.776740314639554</v>
      </c>
      <c r="K1714" s="5">
        <v>5.9732596853604463</v>
      </c>
      <c r="L1714" s="8" t="str">
        <f>IF(AND(H1714&gt;=K1714, H1714&lt;=J1714), "Normal", "Anomaly")</f>
        <v>Normal</v>
      </c>
      <c r="M1714" s="5">
        <v>15.20754716981132</v>
      </c>
      <c r="N1714" s="5"/>
      <c r="O1714" s="5"/>
    </row>
    <row r="1715" spans="1:15" x14ac:dyDescent="0.3">
      <c r="A1715" s="4" t="s">
        <v>17</v>
      </c>
      <c r="B1715" s="5">
        <v>3009</v>
      </c>
      <c r="C1715" s="5">
        <v>200127</v>
      </c>
      <c r="D1715" s="6">
        <v>45450</v>
      </c>
      <c r="E1715" s="4" t="s">
        <v>9</v>
      </c>
      <c r="F1715" s="4">
        <v>2</v>
      </c>
      <c r="G1715" s="4">
        <v>8</v>
      </c>
      <c r="H1715" s="5">
        <v>18</v>
      </c>
      <c r="I1715" s="5">
        <v>4.4423389109792151</v>
      </c>
      <c r="J1715" s="5">
        <v>23.50967782195843</v>
      </c>
      <c r="K1715" s="5">
        <v>5.7403221780415699</v>
      </c>
      <c r="L1715" s="8" t="str">
        <f>IF(AND(H1715&gt;=K1715, H1715&lt;=J1715), "Normal", "Anomaly")</f>
        <v>Normal</v>
      </c>
      <c r="M1715" s="5">
        <v>15.20754716981132</v>
      </c>
      <c r="N1715" s="5"/>
      <c r="O1715" s="5"/>
    </row>
    <row r="1716" spans="1:15" x14ac:dyDescent="0.3">
      <c r="A1716" s="4" t="s">
        <v>17</v>
      </c>
      <c r="B1716" s="5">
        <v>3009</v>
      </c>
      <c r="C1716" s="5">
        <v>200127</v>
      </c>
      <c r="D1716" s="6">
        <v>45457</v>
      </c>
      <c r="E1716" s="4" t="s">
        <v>9</v>
      </c>
      <c r="F1716" s="4">
        <v>2</v>
      </c>
      <c r="G1716" s="4">
        <v>8</v>
      </c>
      <c r="H1716" s="5">
        <v>17</v>
      </c>
      <c r="I1716" s="5">
        <v>4.520785330006281</v>
      </c>
      <c r="J1716" s="5">
        <v>24.29157066001256</v>
      </c>
      <c r="K1716" s="5">
        <v>6.208429339987438</v>
      </c>
      <c r="L1716" s="8" t="str">
        <f>IF(AND(H1716&gt;=K1716, H1716&lt;=J1716), "Normal", "Anomaly")</f>
        <v>Normal</v>
      </c>
      <c r="M1716" s="5">
        <v>15.20754716981132</v>
      </c>
      <c r="N1716" s="5"/>
      <c r="O1716" s="5"/>
    </row>
    <row r="1717" spans="1:15" x14ac:dyDescent="0.3">
      <c r="A1717" s="4" t="s">
        <v>17</v>
      </c>
      <c r="B1717" s="5">
        <v>3009</v>
      </c>
      <c r="C1717" s="5">
        <v>200127</v>
      </c>
      <c r="D1717" s="6">
        <v>45464</v>
      </c>
      <c r="E1717" s="4" t="s">
        <v>9</v>
      </c>
      <c r="F1717" s="4">
        <v>2</v>
      </c>
      <c r="G1717" s="4">
        <v>8</v>
      </c>
      <c r="H1717" s="5">
        <v>14</v>
      </c>
      <c r="I1717" s="5">
        <v>4.3714271125114275</v>
      </c>
      <c r="J1717" s="5">
        <v>24.617854225022853</v>
      </c>
      <c r="K1717" s="5">
        <v>7.1321457749771451</v>
      </c>
      <c r="L1717" s="8" t="str">
        <f>IF(AND(H1717&gt;=K1717, H1717&lt;=J1717), "Normal", "Anomaly")</f>
        <v>Normal</v>
      </c>
      <c r="M1717" s="5">
        <v>15.20754716981132</v>
      </c>
      <c r="N1717" s="5"/>
      <c r="O1717" s="5"/>
    </row>
    <row r="1718" spans="1:15" x14ac:dyDescent="0.3">
      <c r="A1718" s="4" t="s">
        <v>17</v>
      </c>
      <c r="B1718" s="5">
        <v>3009</v>
      </c>
      <c r="C1718" s="5">
        <v>200127</v>
      </c>
      <c r="D1718" s="6">
        <v>45471</v>
      </c>
      <c r="E1718" s="4" t="s">
        <v>9</v>
      </c>
      <c r="F1718" s="4">
        <v>2</v>
      </c>
      <c r="G1718" s="4">
        <v>8</v>
      </c>
      <c r="H1718" s="5">
        <v>20</v>
      </c>
      <c r="I1718" s="5">
        <v>3.4550687402713134</v>
      </c>
      <c r="J1718" s="5">
        <v>21.660137480542627</v>
      </c>
      <c r="K1718" s="5">
        <v>7.8398625194573732</v>
      </c>
      <c r="L1718" s="8" t="str">
        <f>IF(AND(H1718&gt;=K1718, H1718&lt;=J1718), "Normal", "Anomaly")</f>
        <v>Normal</v>
      </c>
      <c r="M1718" s="5">
        <v>15.20754716981132</v>
      </c>
      <c r="N1718" s="5"/>
      <c r="O1718" s="5"/>
    </row>
    <row r="1719" spans="1:15" x14ac:dyDescent="0.3">
      <c r="A1719" s="4" t="s">
        <v>17</v>
      </c>
      <c r="B1719" s="5">
        <v>3009</v>
      </c>
      <c r="C1719" s="5">
        <v>200127</v>
      </c>
      <c r="D1719" s="6">
        <v>45478</v>
      </c>
      <c r="E1719" s="4" t="s">
        <v>9</v>
      </c>
      <c r="F1719" s="4">
        <v>2</v>
      </c>
      <c r="G1719" s="4">
        <v>8</v>
      </c>
      <c r="H1719" s="5">
        <v>7</v>
      </c>
      <c r="I1719" s="5">
        <v>3.5155902776063082</v>
      </c>
      <c r="J1719" s="5">
        <v>22.906180555212615</v>
      </c>
      <c r="K1719" s="5">
        <v>8.8438194447873837</v>
      </c>
      <c r="L1719" s="8" t="str">
        <f>IF(AND(H1719&gt;=K1719, H1719&lt;=J1719), "Normal", "Anomaly")</f>
        <v>Anomaly</v>
      </c>
      <c r="M1719" s="5">
        <v>15.20754716981132</v>
      </c>
      <c r="N1719" s="5"/>
      <c r="O1719" s="5"/>
    </row>
    <row r="1720" spans="1:15" x14ac:dyDescent="0.3">
      <c r="A1720" s="4" t="s">
        <v>17</v>
      </c>
      <c r="B1720" s="5">
        <v>3009</v>
      </c>
      <c r="C1720" s="5">
        <v>200127</v>
      </c>
      <c r="D1720" s="6">
        <v>45485</v>
      </c>
      <c r="E1720" s="4" t="s">
        <v>9</v>
      </c>
      <c r="F1720" s="4">
        <v>2</v>
      </c>
      <c r="G1720" s="4">
        <v>8</v>
      </c>
      <c r="H1720" s="5">
        <v>21</v>
      </c>
      <c r="I1720" s="5">
        <v>4.0291903653215497</v>
      </c>
      <c r="J1720" s="5">
        <v>23.683380730643101</v>
      </c>
      <c r="K1720" s="5">
        <v>7.5666192693569005</v>
      </c>
      <c r="L1720" s="8" t="str">
        <f>IF(AND(H1720&gt;=K1720, H1720&lt;=J1720), "Normal", "Anomaly")</f>
        <v>Normal</v>
      </c>
      <c r="M1720" s="5">
        <v>15.20754716981132</v>
      </c>
      <c r="N1720" s="5"/>
      <c r="O1720" s="5"/>
    </row>
    <row r="1721" spans="1:15" x14ac:dyDescent="0.3">
      <c r="A1721" s="4" t="s">
        <v>17</v>
      </c>
      <c r="B1721" s="5">
        <v>3009</v>
      </c>
      <c r="C1721" s="5">
        <v>200127</v>
      </c>
      <c r="D1721" s="6">
        <v>45492</v>
      </c>
      <c r="E1721" s="4" t="s">
        <v>9</v>
      </c>
      <c r="F1721" s="4">
        <v>2</v>
      </c>
      <c r="G1721" s="4">
        <v>8</v>
      </c>
      <c r="H1721" s="5">
        <v>14</v>
      </c>
      <c r="I1721" s="5">
        <v>4.2407988634218432</v>
      </c>
      <c r="J1721" s="5">
        <v>25.106597726843688</v>
      </c>
      <c r="K1721" s="5">
        <v>8.1434022731563136</v>
      </c>
      <c r="L1721" s="8" t="str">
        <f>IF(AND(H1721&gt;=K1721, H1721&lt;=J1721), "Normal", "Anomaly")</f>
        <v>Normal</v>
      </c>
      <c r="M1721" s="5">
        <v>15.20754716981132</v>
      </c>
      <c r="N1721" s="5"/>
      <c r="O1721" s="5"/>
    </row>
    <row r="1722" spans="1:15" x14ac:dyDescent="0.3">
      <c r="A1722" s="4" t="s">
        <v>17</v>
      </c>
      <c r="B1722" s="5">
        <v>3009</v>
      </c>
      <c r="C1722" s="5">
        <v>200127</v>
      </c>
      <c r="D1722" s="6">
        <v>45499</v>
      </c>
      <c r="E1722" s="4" t="s">
        <v>9</v>
      </c>
      <c r="F1722" s="4">
        <v>2</v>
      </c>
      <c r="G1722" s="4">
        <v>8</v>
      </c>
      <c r="H1722" s="5">
        <v>9</v>
      </c>
      <c r="I1722" s="5">
        <v>4.3283224232951962</v>
      </c>
      <c r="J1722" s="5">
        <v>25.031644846590392</v>
      </c>
      <c r="K1722" s="5">
        <v>7.7183551534096075</v>
      </c>
      <c r="L1722" s="8" t="str">
        <f>IF(AND(H1722&gt;=K1722, H1722&lt;=J1722), "Normal", "Anomaly")</f>
        <v>Normal</v>
      </c>
      <c r="M1722" s="5">
        <v>15.20754716981132</v>
      </c>
      <c r="N1722" s="5"/>
      <c r="O1722" s="5"/>
    </row>
    <row r="1723" spans="1:15" x14ac:dyDescent="0.3">
      <c r="A1723" s="4" t="s">
        <v>17</v>
      </c>
      <c r="B1723" s="5">
        <v>3009</v>
      </c>
      <c r="C1723" s="5">
        <v>200127</v>
      </c>
      <c r="D1723" s="6">
        <v>45506</v>
      </c>
      <c r="E1723" s="4" t="s">
        <v>9</v>
      </c>
      <c r="F1723" s="4">
        <v>2</v>
      </c>
      <c r="G1723" s="4">
        <v>8</v>
      </c>
      <c r="H1723" s="5">
        <v>17</v>
      </c>
      <c r="I1723" s="5">
        <v>4.6904157598234297</v>
      </c>
      <c r="J1723" s="5">
        <v>24.380831519646861</v>
      </c>
      <c r="K1723" s="5">
        <v>5.6191684803531405</v>
      </c>
      <c r="L1723" s="8" t="str">
        <f>IF(AND(H1723&gt;=K1723, H1723&lt;=J1723), "Normal", "Anomaly")</f>
        <v>Normal</v>
      </c>
      <c r="M1723" s="5">
        <v>15.20754716981132</v>
      </c>
      <c r="N1723" s="5"/>
      <c r="O1723" s="5"/>
    </row>
    <row r="1724" spans="1:15" x14ac:dyDescent="0.3">
      <c r="A1724" s="4" t="s">
        <v>17</v>
      </c>
      <c r="B1724" s="5">
        <v>3009</v>
      </c>
      <c r="C1724" s="5">
        <v>200127</v>
      </c>
      <c r="D1724" s="6">
        <v>45513</v>
      </c>
      <c r="E1724" s="4" t="s">
        <v>9</v>
      </c>
      <c r="F1724" s="4">
        <v>2</v>
      </c>
      <c r="G1724" s="4">
        <v>8</v>
      </c>
      <c r="H1724" s="5">
        <v>17</v>
      </c>
      <c r="I1724" s="5">
        <v>4.6216203868340378</v>
      </c>
      <c r="J1724" s="5">
        <v>24.118240773668077</v>
      </c>
      <c r="K1724" s="5">
        <v>5.6317592263319245</v>
      </c>
      <c r="L1724" s="8" t="str">
        <f>IF(AND(H1724&gt;=K1724, H1724&lt;=J1724), "Normal", "Anomaly")</f>
        <v>Normal</v>
      </c>
      <c r="M1724" s="5">
        <v>15.20754716981132</v>
      </c>
      <c r="N1724" s="5"/>
      <c r="O1724" s="5"/>
    </row>
    <row r="1725" spans="1:15" x14ac:dyDescent="0.3">
      <c r="A1725" s="4" t="s">
        <v>17</v>
      </c>
      <c r="B1725" s="5">
        <v>3009</v>
      </c>
      <c r="C1725" s="5">
        <v>200127</v>
      </c>
      <c r="D1725" s="6">
        <v>45520</v>
      </c>
      <c r="E1725" s="4" t="s">
        <v>9</v>
      </c>
      <c r="F1725" s="4">
        <v>2</v>
      </c>
      <c r="G1725" s="4">
        <v>8</v>
      </c>
      <c r="H1725" s="5">
        <v>26</v>
      </c>
      <c r="I1725" s="5">
        <v>4.6216203868340378</v>
      </c>
      <c r="J1725" s="5">
        <v>24.118240773668077</v>
      </c>
      <c r="K1725" s="5">
        <v>5.6317592263319245</v>
      </c>
      <c r="L1725" s="8" t="str">
        <f>IF(AND(H1725&gt;=K1725, H1725&lt;=J1725), "Normal", "Anomaly")</f>
        <v>Anomaly</v>
      </c>
      <c r="M1725" s="5">
        <v>15.20754716981132</v>
      </c>
      <c r="N1725" s="5"/>
      <c r="O1725" s="5"/>
    </row>
    <row r="1726" spans="1:15" x14ac:dyDescent="0.3">
      <c r="A1726" s="4" t="s">
        <v>17</v>
      </c>
      <c r="B1726" s="5">
        <v>3009</v>
      </c>
      <c r="C1726" s="5">
        <v>200127</v>
      </c>
      <c r="D1726" s="6">
        <v>45527</v>
      </c>
      <c r="E1726" s="4" t="s">
        <v>9</v>
      </c>
      <c r="F1726" s="4">
        <v>2</v>
      </c>
      <c r="G1726" s="4">
        <v>8</v>
      </c>
      <c r="H1726" s="5">
        <v>17</v>
      </c>
      <c r="I1726" s="5">
        <v>5.8723398232731725</v>
      </c>
      <c r="J1726" s="5">
        <v>28.119679646546345</v>
      </c>
      <c r="K1726" s="5">
        <v>4.630320353453655</v>
      </c>
      <c r="L1726" s="8" t="str">
        <f>IF(AND(H1726&gt;=K1726, H1726&lt;=J1726), "Normal", "Anomaly")</f>
        <v>Normal</v>
      </c>
      <c r="M1726" s="5">
        <v>15.20754716981132</v>
      </c>
      <c r="N1726" s="5"/>
      <c r="O1726" s="5"/>
    </row>
    <row r="1727" spans="1:15" x14ac:dyDescent="0.3">
      <c r="A1727" s="4" t="s">
        <v>17</v>
      </c>
      <c r="B1727" s="5">
        <v>3009</v>
      </c>
      <c r="C1727" s="5">
        <v>200127</v>
      </c>
      <c r="D1727" s="6">
        <v>45534</v>
      </c>
      <c r="E1727" s="4" t="s">
        <v>9</v>
      </c>
      <c r="F1727" s="4">
        <v>2</v>
      </c>
      <c r="G1727" s="4">
        <v>8</v>
      </c>
      <c r="H1727" s="5">
        <v>15</v>
      </c>
      <c r="I1727" s="5">
        <v>5.7227615711297988</v>
      </c>
      <c r="J1727" s="5">
        <v>27.445523142259596</v>
      </c>
      <c r="K1727" s="5">
        <v>4.5544768577404025</v>
      </c>
      <c r="L1727" s="8" t="str">
        <f>IF(AND(H1727&gt;=K1727, H1727&lt;=J1727), "Normal", "Anomaly")</f>
        <v>Normal</v>
      </c>
      <c r="M1727" s="5">
        <v>15.20754716981132</v>
      </c>
      <c r="N1727" s="5"/>
      <c r="O1727" s="5"/>
    </row>
    <row r="1728" spans="1:15" x14ac:dyDescent="0.3">
      <c r="A1728" s="4" t="s">
        <v>17</v>
      </c>
      <c r="B1728" s="5">
        <v>3009</v>
      </c>
      <c r="C1728" s="5">
        <v>200127</v>
      </c>
      <c r="D1728" s="6">
        <v>45541</v>
      </c>
      <c r="E1728" s="4" t="s">
        <v>9</v>
      </c>
      <c r="F1728" s="4">
        <v>2</v>
      </c>
      <c r="G1728" s="4">
        <v>8</v>
      </c>
      <c r="H1728" s="5">
        <v>8</v>
      </c>
      <c r="I1728" s="5">
        <v>4.6636895265444078</v>
      </c>
      <c r="J1728" s="5">
        <v>26.327379053088816</v>
      </c>
      <c r="K1728" s="5">
        <v>7.6726209469111843</v>
      </c>
      <c r="L1728" s="8" t="str">
        <f>IF(AND(H1728&gt;=K1728, H1728&lt;=J1728), "Normal", "Anomaly")</f>
        <v>Normal</v>
      </c>
      <c r="M1728" s="5">
        <v>15.20754716981132</v>
      </c>
      <c r="N1728" s="5"/>
      <c r="O1728" s="5"/>
    </row>
    <row r="1729" spans="1:15" x14ac:dyDescent="0.3">
      <c r="A1729" s="4" t="s">
        <v>17</v>
      </c>
      <c r="B1729" s="5">
        <v>3009</v>
      </c>
      <c r="C1729" s="5">
        <v>200127</v>
      </c>
      <c r="D1729" s="6">
        <v>45548</v>
      </c>
      <c r="E1729" s="4" t="s">
        <v>9</v>
      </c>
      <c r="F1729" s="4">
        <v>2</v>
      </c>
      <c r="G1729" s="4">
        <v>8</v>
      </c>
      <c r="H1729" s="5">
        <v>16</v>
      </c>
      <c r="I1729" s="5">
        <v>5.2186564362870254</v>
      </c>
      <c r="J1729" s="5">
        <v>25.812312872574051</v>
      </c>
      <c r="K1729" s="5">
        <v>4.9376871274259493</v>
      </c>
      <c r="L1729" s="8" t="str">
        <f>IF(AND(H1729&gt;=K1729, H1729&lt;=J1729), "Normal", "Anomaly")</f>
        <v>Normal</v>
      </c>
      <c r="M1729" s="5">
        <v>15.20754716981132</v>
      </c>
      <c r="N1729" s="5"/>
      <c r="O1729" s="5"/>
    </row>
    <row r="1730" spans="1:15" x14ac:dyDescent="0.3">
      <c r="A1730" s="4" t="s">
        <v>17</v>
      </c>
      <c r="B1730" s="5">
        <v>3009</v>
      </c>
      <c r="C1730" s="5">
        <v>200127</v>
      </c>
      <c r="D1730" s="6">
        <v>45555</v>
      </c>
      <c r="E1730" s="4" t="s">
        <v>9</v>
      </c>
      <c r="F1730" s="4">
        <v>2</v>
      </c>
      <c r="G1730" s="4">
        <v>8</v>
      </c>
      <c r="H1730" s="5">
        <v>19</v>
      </c>
      <c r="I1730" s="5">
        <v>5.1946486887950369</v>
      </c>
      <c r="J1730" s="5">
        <v>26.014297377590076</v>
      </c>
      <c r="K1730" s="5">
        <v>5.2357026224099261</v>
      </c>
      <c r="L1730" s="8" t="str">
        <f>IF(AND(H1730&gt;=K1730, H1730&lt;=J1730), "Normal", "Anomaly")</f>
        <v>Normal</v>
      </c>
      <c r="M1730" s="5">
        <v>15.20754716981132</v>
      </c>
      <c r="N1730" s="5"/>
      <c r="O1730" s="5"/>
    </row>
    <row r="1731" spans="1:15" x14ac:dyDescent="0.3">
      <c r="A1731" s="4" t="s">
        <v>17</v>
      </c>
      <c r="B1731" s="5">
        <v>3009</v>
      </c>
      <c r="C1731" s="5">
        <v>200127</v>
      </c>
      <c r="D1731" s="6">
        <v>45562</v>
      </c>
      <c r="E1731" s="4" t="s">
        <v>9</v>
      </c>
      <c r="F1731" s="4">
        <v>2</v>
      </c>
      <c r="G1731" s="4">
        <v>8</v>
      </c>
      <c r="H1731" s="5">
        <v>13</v>
      </c>
      <c r="I1731" s="5">
        <v>4.6216203868340378</v>
      </c>
      <c r="J1731" s="5">
        <v>26.118240773668077</v>
      </c>
      <c r="K1731" s="5">
        <v>7.6317592263319245</v>
      </c>
      <c r="L1731" s="8" t="str">
        <f>IF(AND(H1731&gt;=K1731, H1731&lt;=J1731), "Normal", "Anomaly")</f>
        <v>Normal</v>
      </c>
      <c r="M1731" s="5">
        <v>15.20754716981132</v>
      </c>
      <c r="N1731" s="5"/>
      <c r="O1731" s="5"/>
    </row>
    <row r="1732" spans="1:15" x14ac:dyDescent="0.3">
      <c r="A1732" s="4" t="s">
        <v>17</v>
      </c>
      <c r="B1732" s="5">
        <v>3009</v>
      </c>
      <c r="C1732" s="5">
        <v>200127</v>
      </c>
      <c r="D1732" s="6">
        <v>45569</v>
      </c>
      <c r="E1732" s="4" t="s">
        <v>9</v>
      </c>
      <c r="F1732" s="4">
        <v>2</v>
      </c>
      <c r="G1732" s="4">
        <v>8</v>
      </c>
      <c r="H1732" s="5">
        <v>12</v>
      </c>
      <c r="I1732" s="5">
        <v>4.7942022276912768</v>
      </c>
      <c r="J1732" s="5">
        <v>25.963404455382552</v>
      </c>
      <c r="K1732" s="5">
        <v>6.7865955446174464</v>
      </c>
      <c r="L1732" s="8" t="str">
        <f>IF(AND(H1732&gt;=K1732, H1732&lt;=J1732), "Normal", "Anomaly")</f>
        <v>Normal</v>
      </c>
      <c r="M1732" s="5">
        <v>15.20754716981132</v>
      </c>
      <c r="N1732" s="5"/>
      <c r="O1732" s="5"/>
    </row>
    <row r="1733" spans="1:15" x14ac:dyDescent="0.3">
      <c r="A1733" s="4" t="s">
        <v>17</v>
      </c>
      <c r="B1733" s="5">
        <v>3009</v>
      </c>
      <c r="C1733" s="5">
        <v>200127</v>
      </c>
      <c r="D1733" s="6">
        <v>45576</v>
      </c>
      <c r="E1733" s="4" t="s">
        <v>9</v>
      </c>
      <c r="F1733" s="4">
        <v>2</v>
      </c>
      <c r="G1733" s="4">
        <v>8</v>
      </c>
      <c r="H1733" s="5">
        <v>14</v>
      </c>
      <c r="I1733" s="5">
        <v>4.9937460888595444</v>
      </c>
      <c r="J1733" s="5">
        <v>25.737492177719091</v>
      </c>
      <c r="K1733" s="5">
        <v>5.7625078222809112</v>
      </c>
      <c r="L1733" s="8" t="str">
        <f>IF(AND(H1733&gt;=K1733, H1733&lt;=J1733), "Normal", "Anomaly")</f>
        <v>Normal</v>
      </c>
      <c r="M1733" s="5">
        <v>15.20754716981132</v>
      </c>
      <c r="N1733" s="5"/>
      <c r="O1733" s="5"/>
    </row>
    <row r="1734" spans="1:15" x14ac:dyDescent="0.3">
      <c r="A1734" s="4" t="s">
        <v>17</v>
      </c>
      <c r="B1734" s="5">
        <v>3009</v>
      </c>
      <c r="C1734" s="5">
        <v>200127</v>
      </c>
      <c r="D1734" s="6">
        <v>45583</v>
      </c>
      <c r="E1734" s="4" t="s">
        <v>9</v>
      </c>
      <c r="F1734" s="4">
        <v>2</v>
      </c>
      <c r="G1734" s="4">
        <v>8</v>
      </c>
      <c r="H1734" s="5">
        <v>11</v>
      </c>
      <c r="I1734" s="5">
        <v>3.1523800532296229</v>
      </c>
      <c r="J1734" s="5">
        <v>20.554760106459245</v>
      </c>
      <c r="K1734" s="5">
        <v>7.9452398935407542</v>
      </c>
      <c r="L1734" s="8" t="str">
        <f>IF(AND(H1734&gt;=K1734, H1734&lt;=J1734), "Normal", "Anomaly")</f>
        <v>Normal</v>
      </c>
      <c r="M1734" s="5">
        <v>15.20754716981132</v>
      </c>
      <c r="N1734" s="5"/>
      <c r="O1734" s="5"/>
    </row>
    <row r="1735" spans="1:15" x14ac:dyDescent="0.3">
      <c r="A1735" s="4" t="s">
        <v>17</v>
      </c>
      <c r="B1735" s="5">
        <v>3009</v>
      </c>
      <c r="C1735" s="5">
        <v>200127</v>
      </c>
      <c r="D1735" s="6">
        <v>45590</v>
      </c>
      <c r="E1735" s="4" t="s">
        <v>9</v>
      </c>
      <c r="F1735" s="4">
        <v>2</v>
      </c>
      <c r="G1735" s="4">
        <v>8</v>
      </c>
      <c r="H1735" s="5">
        <v>14</v>
      </c>
      <c r="I1735" s="5">
        <v>3.1224989991991992</v>
      </c>
      <c r="J1735" s="5">
        <v>19.744997998398397</v>
      </c>
      <c r="K1735" s="5">
        <v>7.2550020016016017</v>
      </c>
      <c r="L1735" s="8" t="str">
        <f>IF(AND(H1735&gt;=K1735, H1735&lt;=J1735), "Normal", "Anomaly")</f>
        <v>Normal</v>
      </c>
      <c r="M1735" s="5">
        <v>15.20754716981132</v>
      </c>
      <c r="N1735" s="5"/>
      <c r="O1735" s="5"/>
    </row>
    <row r="1736" spans="1:15" x14ac:dyDescent="0.3">
      <c r="A1736" s="4" t="s">
        <v>17</v>
      </c>
      <c r="B1736" s="5">
        <v>3009</v>
      </c>
      <c r="C1736" s="5">
        <v>200127</v>
      </c>
      <c r="D1736" s="6">
        <v>45597</v>
      </c>
      <c r="E1736" s="4" t="s">
        <v>9</v>
      </c>
      <c r="F1736" s="4">
        <v>2</v>
      </c>
      <c r="G1736" s="4">
        <v>8</v>
      </c>
      <c r="H1736" s="5">
        <v>10</v>
      </c>
      <c r="I1736" s="5">
        <v>3.0796712486887299</v>
      </c>
      <c r="J1736" s="5">
        <v>19.534342497377459</v>
      </c>
      <c r="K1736" s="5">
        <v>7.2156575026225402</v>
      </c>
      <c r="L1736" s="8" t="str">
        <f>IF(AND(H1736&gt;=K1736, H1736&lt;=J1736), "Normal", "Anomaly")</f>
        <v>Normal</v>
      </c>
      <c r="M1736" s="5">
        <v>15.20754716981132</v>
      </c>
      <c r="N1736" s="5"/>
      <c r="O1736" s="5"/>
    </row>
    <row r="1737" spans="1:15" x14ac:dyDescent="0.3">
      <c r="A1737" s="4" t="s">
        <v>17</v>
      </c>
      <c r="B1737" s="5">
        <v>3009</v>
      </c>
      <c r="C1737" s="5">
        <v>200127</v>
      </c>
      <c r="D1737" s="6">
        <v>45604</v>
      </c>
      <c r="E1737" s="4" t="s">
        <v>9</v>
      </c>
      <c r="F1737" s="4">
        <v>2</v>
      </c>
      <c r="G1737" s="4">
        <v>8</v>
      </c>
      <c r="H1737" s="5">
        <v>18</v>
      </c>
      <c r="I1737" s="5">
        <v>2.6896793489187516</v>
      </c>
      <c r="J1737" s="5">
        <v>19.004358697837503</v>
      </c>
      <c r="K1737" s="5">
        <v>8.2456413021624968</v>
      </c>
      <c r="L1737" s="8" t="str">
        <f>IF(AND(H1737&gt;=K1737, H1737&lt;=J1737), "Normal", "Anomaly")</f>
        <v>Normal</v>
      </c>
      <c r="M1737" s="5">
        <v>15.20754716981132</v>
      </c>
      <c r="N1737" s="5"/>
      <c r="O1737" s="5"/>
    </row>
    <row r="1738" spans="1:15" x14ac:dyDescent="0.3">
      <c r="A1738" s="4" t="s">
        <v>17</v>
      </c>
      <c r="B1738" s="5">
        <v>3009</v>
      </c>
      <c r="C1738" s="5">
        <v>200127</v>
      </c>
      <c r="D1738" s="6">
        <v>45611</v>
      </c>
      <c r="E1738" s="4" t="s">
        <v>9</v>
      </c>
      <c r="F1738" s="4">
        <v>2</v>
      </c>
      <c r="G1738" s="4">
        <v>8</v>
      </c>
      <c r="H1738" s="5">
        <v>9</v>
      </c>
      <c r="I1738" s="5">
        <v>2.9764702249476644</v>
      </c>
      <c r="J1738" s="5">
        <v>19.82794044989533</v>
      </c>
      <c r="K1738" s="5">
        <v>7.9220595501046711</v>
      </c>
      <c r="L1738" s="8" t="str">
        <f>IF(AND(H1738&gt;=K1738, H1738&lt;=J1738), "Normal", "Anomaly")</f>
        <v>Normal</v>
      </c>
      <c r="M1738" s="5">
        <v>15.20754716981132</v>
      </c>
      <c r="N1738" s="5"/>
      <c r="O1738" s="5"/>
    </row>
    <row r="1739" spans="1:15" x14ac:dyDescent="0.3">
      <c r="A1739" s="4" t="s">
        <v>17</v>
      </c>
      <c r="B1739" s="5">
        <v>3009</v>
      </c>
      <c r="C1739" s="5">
        <v>200127</v>
      </c>
      <c r="D1739" s="6">
        <v>45618</v>
      </c>
      <c r="E1739" s="4" t="s">
        <v>9</v>
      </c>
      <c r="F1739" s="4">
        <v>2</v>
      </c>
      <c r="G1739" s="4">
        <v>8</v>
      </c>
      <c r="H1739" s="5">
        <v>13</v>
      </c>
      <c r="I1739" s="5">
        <v>2.6427968139832467</v>
      </c>
      <c r="J1739" s="5">
        <v>17.910593627966492</v>
      </c>
      <c r="K1739" s="5">
        <v>7.3394063720335065</v>
      </c>
      <c r="L1739" s="8" t="str">
        <f>IF(AND(H1739&gt;=K1739, H1739&lt;=J1739), "Normal", "Anomaly")</f>
        <v>Normal</v>
      </c>
      <c r="M1739" s="5">
        <v>15.20754716981132</v>
      </c>
      <c r="N1739" s="5"/>
      <c r="O1739" s="5"/>
    </row>
    <row r="1740" spans="1:15" x14ac:dyDescent="0.3">
      <c r="A1740" s="4" t="s">
        <v>17</v>
      </c>
      <c r="B1740" s="5">
        <v>3009</v>
      </c>
      <c r="C1740" s="5">
        <v>200127</v>
      </c>
      <c r="D1740" s="6">
        <v>45625</v>
      </c>
      <c r="E1740" s="4" t="s">
        <v>9</v>
      </c>
      <c r="F1740" s="4">
        <v>2</v>
      </c>
      <c r="G1740" s="4">
        <v>8</v>
      </c>
      <c r="H1740" s="5">
        <v>15</v>
      </c>
      <c r="I1740" s="5">
        <v>2.6427968139832467</v>
      </c>
      <c r="J1740" s="5">
        <v>17.910593627966492</v>
      </c>
      <c r="K1740" s="5">
        <v>7.3394063720335065</v>
      </c>
      <c r="L1740" s="8" t="str">
        <f>IF(AND(H1740&gt;=K1740, H1740&lt;=J1740), "Normal", "Anomaly")</f>
        <v>Normal</v>
      </c>
      <c r="M1740" s="5">
        <v>15.20754716981132</v>
      </c>
      <c r="N1740" s="5"/>
      <c r="O1740" s="5"/>
    </row>
    <row r="1741" spans="1:15" x14ac:dyDescent="0.3">
      <c r="A1741" s="4" t="s">
        <v>17</v>
      </c>
      <c r="B1741" s="5">
        <v>3009</v>
      </c>
      <c r="C1741" s="5">
        <v>200127</v>
      </c>
      <c r="D1741" s="6">
        <v>45632</v>
      </c>
      <c r="E1741" s="4" t="s">
        <v>9</v>
      </c>
      <c r="F1741" s="4">
        <v>2</v>
      </c>
      <c r="G1741" s="4">
        <v>8</v>
      </c>
      <c r="H1741" s="5">
        <v>7</v>
      </c>
      <c r="I1741" s="5">
        <v>2.7386127875258306</v>
      </c>
      <c r="J1741" s="5">
        <v>18.477225575051662</v>
      </c>
      <c r="K1741" s="5">
        <v>7.5227744249483388</v>
      </c>
      <c r="L1741" s="8" t="str">
        <f>IF(AND(H1741&gt;=K1741, H1741&lt;=J1741), "Normal", "Anomaly")</f>
        <v>Anomaly</v>
      </c>
      <c r="M1741" s="5">
        <v>15.20754716981132</v>
      </c>
      <c r="N1741" s="5"/>
      <c r="O1741" s="5"/>
    </row>
    <row r="1742" spans="1:15" x14ac:dyDescent="0.3">
      <c r="A1742" s="4" t="s">
        <v>17</v>
      </c>
      <c r="B1742" s="5">
        <v>3009</v>
      </c>
      <c r="C1742" s="5">
        <v>200127</v>
      </c>
      <c r="D1742" s="6">
        <v>45639</v>
      </c>
      <c r="E1742" s="4" t="s">
        <v>9</v>
      </c>
      <c r="F1742" s="4">
        <v>2</v>
      </c>
      <c r="G1742" s="4">
        <v>8</v>
      </c>
      <c r="H1742" s="5">
        <v>17</v>
      </c>
      <c r="I1742" s="5">
        <v>3.3330729064933458</v>
      </c>
      <c r="J1742" s="5">
        <v>18.791145812986692</v>
      </c>
      <c r="K1742" s="5">
        <v>5.4588541870133085</v>
      </c>
      <c r="L1742" s="8" t="str">
        <f>IF(AND(H1742&gt;=K1742, H1742&lt;=J1742), "Normal", "Anomaly")</f>
        <v>Normal</v>
      </c>
      <c r="M1742" s="5">
        <v>15.20754716981132</v>
      </c>
      <c r="N1742" s="5"/>
      <c r="O1742" s="5"/>
    </row>
    <row r="1743" spans="1:15" x14ac:dyDescent="0.3">
      <c r="A1743" s="4" t="s">
        <v>17</v>
      </c>
      <c r="B1743" s="5">
        <v>3009</v>
      </c>
      <c r="C1743" s="5">
        <v>200127</v>
      </c>
      <c r="D1743" s="6">
        <v>45646</v>
      </c>
      <c r="E1743" s="4" t="s">
        <v>9</v>
      </c>
      <c r="F1743" s="4">
        <v>2</v>
      </c>
      <c r="G1743" s="4">
        <v>8</v>
      </c>
      <c r="H1743" s="5">
        <v>19</v>
      </c>
      <c r="I1743" s="5">
        <v>3.6550478793033614</v>
      </c>
      <c r="J1743" s="5">
        <v>20.185095758606721</v>
      </c>
      <c r="K1743" s="5">
        <v>5.5649042413932772</v>
      </c>
      <c r="L1743" s="8" t="str">
        <f>IF(AND(H1743&gt;=K1743, H1743&lt;=J1743), "Normal", "Anomaly")</f>
        <v>Normal</v>
      </c>
      <c r="M1743" s="5">
        <v>15.20754716981132</v>
      </c>
      <c r="N1743" s="5"/>
      <c r="O1743" s="5"/>
    </row>
    <row r="1744" spans="1:15" x14ac:dyDescent="0.3">
      <c r="A1744" s="4" t="s">
        <v>17</v>
      </c>
      <c r="B1744" s="5">
        <v>3009</v>
      </c>
      <c r="C1744" s="5">
        <v>200127</v>
      </c>
      <c r="D1744" s="6">
        <v>45653</v>
      </c>
      <c r="E1744" s="4" t="s">
        <v>9</v>
      </c>
      <c r="F1744" s="4">
        <v>2</v>
      </c>
      <c r="G1744" s="4">
        <v>8</v>
      </c>
      <c r="H1744" s="5">
        <v>13</v>
      </c>
      <c r="I1744" s="5">
        <v>4.1833001326703778</v>
      </c>
      <c r="J1744" s="5">
        <v>21.866600265340757</v>
      </c>
      <c r="K1744" s="5">
        <v>5.1333997346592444</v>
      </c>
      <c r="L1744" s="8" t="str">
        <f>IF(AND(H1744&gt;=K1744, H1744&lt;=J1744), "Normal", "Anomaly")</f>
        <v>Normal</v>
      </c>
      <c r="M1744" s="5">
        <v>15.20754716981132</v>
      </c>
      <c r="N1744" s="5"/>
      <c r="O1744" s="5"/>
    </row>
    <row r="1745" spans="1:15" x14ac:dyDescent="0.3">
      <c r="A1745" s="4" t="s">
        <v>17</v>
      </c>
      <c r="B1745" s="5">
        <v>3009</v>
      </c>
      <c r="C1745" s="5">
        <v>200127</v>
      </c>
      <c r="D1745" s="6">
        <v>45660</v>
      </c>
      <c r="E1745" s="4" t="s">
        <v>9</v>
      </c>
      <c r="F1745" s="4">
        <v>2</v>
      </c>
      <c r="G1745" s="4">
        <v>8</v>
      </c>
      <c r="H1745" s="5">
        <v>14</v>
      </c>
      <c r="I1745" s="5">
        <v>3.9823830805184977</v>
      </c>
      <c r="J1745" s="5">
        <v>21.839766161036994</v>
      </c>
      <c r="K1745" s="5">
        <v>5.9102338389630047</v>
      </c>
      <c r="L1745" s="8" t="str">
        <f>IF(AND(H1745&gt;=K1745, H1745&lt;=J1745), "Normal", "Anomaly")</f>
        <v>Normal</v>
      </c>
      <c r="M1745" s="5">
        <v>15.20754716981132</v>
      </c>
      <c r="N1745" s="5"/>
      <c r="O1745" s="5"/>
    </row>
    <row r="1746" spans="1:15" x14ac:dyDescent="0.3">
      <c r="A1746" s="4" t="s">
        <v>17</v>
      </c>
      <c r="B1746" s="5">
        <v>3009</v>
      </c>
      <c r="C1746" s="5">
        <v>200127</v>
      </c>
      <c r="D1746" s="6">
        <v>45667</v>
      </c>
      <c r="E1746" s="4" t="s">
        <v>9</v>
      </c>
      <c r="F1746" s="4">
        <v>2</v>
      </c>
      <c r="G1746" s="4">
        <v>8</v>
      </c>
      <c r="H1746" s="5">
        <v>19</v>
      </c>
      <c r="I1746" s="5">
        <v>3.6721077053920954</v>
      </c>
      <c r="J1746" s="5">
        <v>20.719215410784191</v>
      </c>
      <c r="K1746" s="5">
        <v>6.0307845892158092</v>
      </c>
      <c r="L1746" s="8" t="str">
        <f>IF(AND(H1746&gt;=K1746, H1746&lt;=J1746), "Normal", "Anomaly")</f>
        <v>Normal</v>
      </c>
      <c r="M1746" s="5">
        <v>15.20754716981132</v>
      </c>
      <c r="N1746" s="5"/>
      <c r="O1746" s="5"/>
    </row>
    <row r="1747" spans="1:15" x14ac:dyDescent="0.3">
      <c r="A1747" s="4" t="s">
        <v>17</v>
      </c>
      <c r="B1747" s="5">
        <v>3009</v>
      </c>
      <c r="C1747" s="5">
        <v>200127</v>
      </c>
      <c r="D1747" s="6">
        <v>45674</v>
      </c>
      <c r="E1747" s="4" t="s">
        <v>9</v>
      </c>
      <c r="F1747" s="4">
        <v>2</v>
      </c>
      <c r="G1747" s="4">
        <v>8</v>
      </c>
      <c r="H1747" s="5">
        <v>20</v>
      </c>
      <c r="I1747" s="5">
        <v>3.6721077053920954</v>
      </c>
      <c r="J1747" s="5">
        <v>21.969215410784191</v>
      </c>
      <c r="K1747" s="5">
        <v>7.2807845892158092</v>
      </c>
      <c r="L1747" s="8" t="str">
        <f>IF(AND(H1747&gt;=K1747, H1747&lt;=J1747), "Normal", "Anomaly")</f>
        <v>Normal</v>
      </c>
      <c r="M1747" s="5">
        <v>15.20754716981132</v>
      </c>
      <c r="N1747" s="5"/>
      <c r="O1747" s="5"/>
    </row>
    <row r="1748" spans="1:15" x14ac:dyDescent="0.3">
      <c r="A1748" s="4" t="s">
        <v>17</v>
      </c>
      <c r="B1748" s="5">
        <v>3009</v>
      </c>
      <c r="C1748" s="5">
        <v>200127</v>
      </c>
      <c r="D1748" s="6">
        <v>45681</v>
      </c>
      <c r="E1748" s="4" t="s">
        <v>9</v>
      </c>
      <c r="F1748" s="4">
        <v>2</v>
      </c>
      <c r="G1748" s="4">
        <v>8</v>
      </c>
      <c r="H1748" s="5">
        <v>19</v>
      </c>
      <c r="I1748" s="5">
        <v>4</v>
      </c>
      <c r="J1748" s="5">
        <v>23.5</v>
      </c>
      <c r="K1748" s="5">
        <v>7.5</v>
      </c>
      <c r="L1748" s="8" t="str">
        <f>IF(AND(H1748&gt;=K1748, H1748&lt;=J1748), "Normal", "Anomaly")</f>
        <v>Normal</v>
      </c>
      <c r="M1748" s="5">
        <v>15.20754716981132</v>
      </c>
      <c r="N1748" s="5"/>
      <c r="O1748" s="5"/>
    </row>
    <row r="1749" spans="1:15" x14ac:dyDescent="0.3">
      <c r="A1749" s="4" t="s">
        <v>17</v>
      </c>
      <c r="B1749" s="5">
        <v>3009</v>
      </c>
      <c r="C1749" s="5">
        <v>200127</v>
      </c>
      <c r="D1749" s="6">
        <v>45688</v>
      </c>
      <c r="E1749" s="4" t="s">
        <v>9</v>
      </c>
      <c r="F1749" s="4">
        <v>2</v>
      </c>
      <c r="G1749" s="4">
        <v>8</v>
      </c>
      <c r="H1749" s="5">
        <v>22</v>
      </c>
      <c r="I1749" s="5">
        <v>4.1533119314590374</v>
      </c>
      <c r="J1749" s="5">
        <v>24.306623862918073</v>
      </c>
      <c r="K1749" s="5">
        <v>7.6933761370819251</v>
      </c>
      <c r="L1749" s="8" t="str">
        <f>IF(AND(H1749&gt;=K1749, H1749&lt;=J1749), "Normal", "Anomaly")</f>
        <v>Normal</v>
      </c>
      <c r="M1749" s="5">
        <v>15.20754716981132</v>
      </c>
      <c r="N1749" s="5"/>
      <c r="O1749" s="5"/>
    </row>
    <row r="1750" spans="1:15" x14ac:dyDescent="0.3">
      <c r="A1750" s="4" t="s">
        <v>17</v>
      </c>
      <c r="B1750" s="5">
        <v>3009</v>
      </c>
      <c r="C1750" s="5">
        <v>200127</v>
      </c>
      <c r="D1750" s="6">
        <v>45695</v>
      </c>
      <c r="E1750" s="4" t="s">
        <v>9</v>
      </c>
      <c r="F1750" s="4">
        <v>2</v>
      </c>
      <c r="G1750" s="4">
        <v>8</v>
      </c>
      <c r="H1750" s="5">
        <v>21</v>
      </c>
      <c r="I1750" s="5">
        <v>2.8476964374736293</v>
      </c>
      <c r="J1750" s="5">
        <v>23.57039287494726</v>
      </c>
      <c r="K1750" s="5">
        <v>12.17960712505274</v>
      </c>
      <c r="L1750" s="8" t="str">
        <f>IF(AND(H1750&gt;=K1750, H1750&lt;=J1750), "Normal", "Anomaly")</f>
        <v>Normal</v>
      </c>
      <c r="M1750" s="5">
        <v>15.20754716981132</v>
      </c>
      <c r="N1750" s="5"/>
      <c r="O1750" s="5"/>
    </row>
    <row r="1751" spans="1:15" x14ac:dyDescent="0.3">
      <c r="A1751" s="4" t="s">
        <v>17</v>
      </c>
      <c r="B1751" s="5">
        <v>3009</v>
      </c>
      <c r="C1751" s="5">
        <v>200102</v>
      </c>
      <c r="D1751" s="6">
        <v>45331</v>
      </c>
      <c r="E1751" s="4" t="s">
        <v>10</v>
      </c>
      <c r="F1751" s="4">
        <v>2</v>
      </c>
      <c r="G1751" s="4">
        <v>8</v>
      </c>
      <c r="H1751" s="5">
        <v>225</v>
      </c>
      <c r="I1751" s="5"/>
      <c r="J1751" s="5"/>
      <c r="K1751" s="5"/>
      <c r="L1751" s="8" t="s">
        <v>47</v>
      </c>
      <c r="M1751" s="5">
        <v>266.67924528301887</v>
      </c>
      <c r="N1751" s="5"/>
      <c r="O1751" s="5"/>
    </row>
    <row r="1752" spans="1:15" x14ac:dyDescent="0.3">
      <c r="A1752" s="4" t="s">
        <v>17</v>
      </c>
      <c r="B1752" s="5">
        <v>3009</v>
      </c>
      <c r="C1752" s="5">
        <v>200102</v>
      </c>
      <c r="D1752" s="6">
        <v>45338</v>
      </c>
      <c r="E1752" s="4" t="s">
        <v>10</v>
      </c>
      <c r="F1752" s="4">
        <v>2</v>
      </c>
      <c r="G1752" s="4">
        <v>8</v>
      </c>
      <c r="H1752" s="5">
        <v>185</v>
      </c>
      <c r="I1752" s="5">
        <v>0</v>
      </c>
      <c r="J1752" s="5">
        <v>225</v>
      </c>
      <c r="K1752" s="5">
        <v>225</v>
      </c>
      <c r="L1752" s="8" t="str">
        <f>IF(AND(H1752&gt;=K1752, H1752&lt;=J1752), "Normal", "Anomaly")</f>
        <v>Anomaly</v>
      </c>
      <c r="M1752" s="5">
        <v>266.67924528301887</v>
      </c>
      <c r="N1752" s="5"/>
      <c r="O1752" s="5"/>
    </row>
    <row r="1753" spans="1:15" x14ac:dyDescent="0.3">
      <c r="A1753" s="4" t="s">
        <v>17</v>
      </c>
      <c r="B1753" s="5">
        <v>3009</v>
      </c>
      <c r="C1753" s="5">
        <v>200102</v>
      </c>
      <c r="D1753" s="6">
        <v>45345</v>
      </c>
      <c r="E1753" s="4" t="s">
        <v>10</v>
      </c>
      <c r="F1753" s="4">
        <v>2</v>
      </c>
      <c r="G1753" s="4">
        <v>8</v>
      </c>
      <c r="H1753" s="5">
        <v>241</v>
      </c>
      <c r="I1753" s="5">
        <v>20</v>
      </c>
      <c r="J1753" s="5">
        <v>245</v>
      </c>
      <c r="K1753" s="5">
        <v>165</v>
      </c>
      <c r="L1753" s="8" t="str">
        <f>IF(AND(H1753&gt;=K1753, H1753&lt;=J1753), "Normal", "Anomaly")</f>
        <v>Normal</v>
      </c>
      <c r="M1753" s="5">
        <v>266.67924528301887</v>
      </c>
      <c r="N1753" s="5"/>
      <c r="O1753" s="5"/>
    </row>
    <row r="1754" spans="1:15" x14ac:dyDescent="0.3">
      <c r="A1754" s="4" t="s">
        <v>17</v>
      </c>
      <c r="B1754" s="5">
        <v>3009</v>
      </c>
      <c r="C1754" s="5">
        <v>200102</v>
      </c>
      <c r="D1754" s="6">
        <v>45352</v>
      </c>
      <c r="E1754" s="4" t="s">
        <v>10</v>
      </c>
      <c r="F1754" s="4">
        <v>2</v>
      </c>
      <c r="G1754" s="4">
        <v>8</v>
      </c>
      <c r="H1754" s="5">
        <v>93</v>
      </c>
      <c r="I1754" s="5">
        <v>23.55136231020759</v>
      </c>
      <c r="J1754" s="5">
        <v>264.10272462041519</v>
      </c>
      <c r="K1754" s="5">
        <v>169.89727537958481</v>
      </c>
      <c r="L1754" s="8" t="str">
        <f>IF(AND(H1754&gt;=K1754, H1754&lt;=J1754), "Normal", "Anomaly")</f>
        <v>Anomaly</v>
      </c>
      <c r="M1754" s="5">
        <v>266.67924528301887</v>
      </c>
      <c r="N1754" s="5"/>
      <c r="O1754" s="5"/>
    </row>
    <row r="1755" spans="1:15" x14ac:dyDescent="0.3">
      <c r="A1755" s="4" t="s">
        <v>17</v>
      </c>
      <c r="B1755" s="5">
        <v>3009</v>
      </c>
      <c r="C1755" s="5">
        <v>200102</v>
      </c>
      <c r="D1755" s="6">
        <v>45359</v>
      </c>
      <c r="E1755" s="4" t="s">
        <v>10</v>
      </c>
      <c r="F1755" s="4">
        <v>2</v>
      </c>
      <c r="G1755" s="4">
        <v>8</v>
      </c>
      <c r="H1755" s="5">
        <v>345</v>
      </c>
      <c r="I1755" s="5">
        <v>57.436921923097515</v>
      </c>
      <c r="J1755" s="5">
        <v>300.87384384619503</v>
      </c>
      <c r="K1755" s="5">
        <v>71.12615615380497</v>
      </c>
      <c r="L1755" s="8" t="str">
        <f>IF(AND(H1755&gt;=K1755, H1755&lt;=J1755), "Normal", "Anomaly")</f>
        <v>Anomaly</v>
      </c>
      <c r="M1755" s="5">
        <v>266.67924528301887</v>
      </c>
      <c r="N1755" s="5"/>
      <c r="O1755" s="5"/>
    </row>
    <row r="1756" spans="1:15" x14ac:dyDescent="0.3">
      <c r="A1756" s="4" t="s">
        <v>17</v>
      </c>
      <c r="B1756" s="5">
        <v>3009</v>
      </c>
      <c r="C1756" s="5">
        <v>200102</v>
      </c>
      <c r="D1756" s="6">
        <v>45366</v>
      </c>
      <c r="E1756" s="4" t="s">
        <v>10</v>
      </c>
      <c r="F1756" s="4">
        <v>2</v>
      </c>
      <c r="G1756" s="4">
        <v>8</v>
      </c>
      <c r="H1756" s="5">
        <v>221</v>
      </c>
      <c r="I1756" s="5">
        <v>81.756712262663797</v>
      </c>
      <c r="J1756" s="5">
        <v>381.3134245253276</v>
      </c>
      <c r="K1756" s="5">
        <v>54.286575474672418</v>
      </c>
      <c r="L1756" s="8" t="str">
        <f>IF(AND(H1756&gt;=K1756, H1756&lt;=J1756), "Normal", "Anomaly")</f>
        <v>Normal</v>
      </c>
      <c r="M1756" s="5">
        <v>266.67924528301887</v>
      </c>
      <c r="N1756" s="5"/>
      <c r="O1756" s="5"/>
    </row>
    <row r="1757" spans="1:15" x14ac:dyDescent="0.3">
      <c r="A1757" s="4" t="s">
        <v>17</v>
      </c>
      <c r="B1757" s="5">
        <v>3009</v>
      </c>
      <c r="C1757" s="5">
        <v>200102</v>
      </c>
      <c r="D1757" s="6">
        <v>45373</v>
      </c>
      <c r="E1757" s="4" t="s">
        <v>10</v>
      </c>
      <c r="F1757" s="4">
        <v>2</v>
      </c>
      <c r="G1757" s="4">
        <v>8</v>
      </c>
      <c r="H1757" s="5">
        <v>240</v>
      </c>
      <c r="I1757" s="5">
        <v>74.642853345484824</v>
      </c>
      <c r="J1757" s="5">
        <v>367.61904002430299</v>
      </c>
      <c r="K1757" s="5">
        <v>69.047626642363696</v>
      </c>
      <c r="L1757" s="8" t="str">
        <f>IF(AND(H1757&gt;=K1757, H1757&lt;=J1757), "Normal", "Anomaly")</f>
        <v>Normal</v>
      </c>
      <c r="M1757" s="5">
        <v>266.67924528301887</v>
      </c>
      <c r="N1757" s="5"/>
      <c r="O1757" s="5"/>
    </row>
    <row r="1758" spans="1:15" x14ac:dyDescent="0.3">
      <c r="A1758" s="4" t="s">
        <v>17</v>
      </c>
      <c r="B1758" s="5">
        <v>3009</v>
      </c>
      <c r="C1758" s="5">
        <v>200102</v>
      </c>
      <c r="D1758" s="6">
        <v>45380</v>
      </c>
      <c r="E1758" s="4" t="s">
        <v>10</v>
      </c>
      <c r="F1758" s="4">
        <v>2</v>
      </c>
      <c r="G1758" s="4">
        <v>8</v>
      </c>
      <c r="H1758" s="5">
        <v>193</v>
      </c>
      <c r="I1758" s="5">
        <v>69.520515251372572</v>
      </c>
      <c r="J1758" s="5">
        <v>360.46960193131656</v>
      </c>
      <c r="K1758" s="5">
        <v>82.387540925826272</v>
      </c>
      <c r="L1758" s="8" t="str">
        <f>IF(AND(H1758&gt;=K1758, H1758&lt;=J1758), "Normal", "Anomaly")</f>
        <v>Normal</v>
      </c>
      <c r="M1758" s="5">
        <v>266.67924528301887</v>
      </c>
      <c r="N1758" s="5"/>
      <c r="O1758" s="5"/>
    </row>
    <row r="1759" spans="1:15" x14ac:dyDescent="0.3">
      <c r="A1759" s="4" t="s">
        <v>17</v>
      </c>
      <c r="B1759" s="5">
        <v>3009</v>
      </c>
      <c r="C1759" s="5">
        <v>200102</v>
      </c>
      <c r="D1759" s="6">
        <v>45387</v>
      </c>
      <c r="E1759" s="4" t="s">
        <v>10</v>
      </c>
      <c r="F1759" s="4">
        <v>2</v>
      </c>
      <c r="G1759" s="4">
        <v>8</v>
      </c>
      <c r="H1759" s="5">
        <v>254</v>
      </c>
      <c r="I1759" s="5">
        <v>65.706615914989868</v>
      </c>
      <c r="J1759" s="5">
        <v>349.28823182997974</v>
      </c>
      <c r="K1759" s="5">
        <v>86.461768170020264</v>
      </c>
      <c r="L1759" s="8" t="str">
        <f>IF(AND(H1759&gt;=K1759, H1759&lt;=J1759), "Normal", "Anomaly")</f>
        <v>Normal</v>
      </c>
      <c r="M1759" s="5">
        <v>266.67924528301887</v>
      </c>
      <c r="N1759" s="5"/>
      <c r="O1759" s="5"/>
    </row>
    <row r="1760" spans="1:15" x14ac:dyDescent="0.3">
      <c r="A1760" s="4" t="s">
        <v>17</v>
      </c>
      <c r="B1760" s="5">
        <v>3009</v>
      </c>
      <c r="C1760" s="5">
        <v>200102</v>
      </c>
      <c r="D1760" s="6">
        <v>45394</v>
      </c>
      <c r="E1760" s="4" t="s">
        <v>10</v>
      </c>
      <c r="F1760" s="4">
        <v>2</v>
      </c>
      <c r="G1760" s="4">
        <v>8</v>
      </c>
      <c r="H1760" s="5">
        <v>262</v>
      </c>
      <c r="I1760" s="5">
        <v>66.790717917986186</v>
      </c>
      <c r="J1760" s="5">
        <v>355.08143583597234</v>
      </c>
      <c r="K1760" s="5">
        <v>87.918564164027629</v>
      </c>
      <c r="L1760" s="8" t="str">
        <f>IF(AND(H1760&gt;=K1760, H1760&lt;=J1760), "Normal", "Anomaly")</f>
        <v>Normal</v>
      </c>
      <c r="M1760" s="5">
        <v>266.67924528301887</v>
      </c>
      <c r="N1760" s="5"/>
      <c r="O1760" s="5"/>
    </row>
    <row r="1761" spans="1:15" x14ac:dyDescent="0.3">
      <c r="A1761" s="4" t="s">
        <v>17</v>
      </c>
      <c r="B1761" s="5">
        <v>3009</v>
      </c>
      <c r="C1761" s="5">
        <v>200102</v>
      </c>
      <c r="D1761" s="6">
        <v>45401</v>
      </c>
      <c r="E1761" s="4" t="s">
        <v>10</v>
      </c>
      <c r="F1761" s="4">
        <v>2</v>
      </c>
      <c r="G1761" s="4">
        <v>8</v>
      </c>
      <c r="H1761" s="5">
        <v>250</v>
      </c>
      <c r="I1761" s="5">
        <v>66.384180156118518</v>
      </c>
      <c r="J1761" s="5">
        <v>363.89336031223706</v>
      </c>
      <c r="K1761" s="5">
        <v>98.356639687762964</v>
      </c>
      <c r="L1761" s="8" t="str">
        <f>IF(AND(H1761&gt;=K1761, H1761&lt;=J1761), "Normal", "Anomaly")</f>
        <v>Normal</v>
      </c>
      <c r="M1761" s="5">
        <v>266.67924528301887</v>
      </c>
      <c r="N1761" s="5"/>
      <c r="O1761" s="5"/>
    </row>
    <row r="1762" spans="1:15" x14ac:dyDescent="0.3">
      <c r="A1762" s="4" t="s">
        <v>17</v>
      </c>
      <c r="B1762" s="5">
        <v>3009</v>
      </c>
      <c r="C1762" s="5">
        <v>200102</v>
      </c>
      <c r="D1762" s="6">
        <v>45408</v>
      </c>
      <c r="E1762" s="4" t="s">
        <v>10</v>
      </c>
      <c r="F1762" s="4">
        <v>2</v>
      </c>
      <c r="G1762" s="4">
        <v>8</v>
      </c>
      <c r="H1762" s="5">
        <v>230</v>
      </c>
      <c r="I1762" s="5">
        <v>66.617846707920549</v>
      </c>
      <c r="J1762" s="5">
        <v>365.48569341584107</v>
      </c>
      <c r="K1762" s="5">
        <v>99.014306584158902</v>
      </c>
      <c r="L1762" s="8" t="str">
        <f>IF(AND(H1762&gt;=K1762, H1762&lt;=J1762), "Normal", "Anomaly")</f>
        <v>Normal</v>
      </c>
      <c r="M1762" s="5">
        <v>266.67924528301887</v>
      </c>
      <c r="N1762" s="5"/>
      <c r="O1762" s="5"/>
    </row>
    <row r="1763" spans="1:15" x14ac:dyDescent="0.3">
      <c r="A1763" s="4" t="s">
        <v>17</v>
      </c>
      <c r="B1763" s="5">
        <v>3009</v>
      </c>
      <c r="C1763" s="5">
        <v>200102</v>
      </c>
      <c r="D1763" s="6">
        <v>45415</v>
      </c>
      <c r="E1763" s="4" t="s">
        <v>10</v>
      </c>
      <c r="F1763" s="4">
        <v>2</v>
      </c>
      <c r="G1763" s="4">
        <v>8</v>
      </c>
      <c r="H1763" s="5">
        <v>262</v>
      </c>
      <c r="I1763" s="5">
        <v>41.490774577006874</v>
      </c>
      <c r="J1763" s="5">
        <v>332.35654915401375</v>
      </c>
      <c r="K1763" s="5">
        <v>166.39345084598625</v>
      </c>
      <c r="L1763" s="8" t="str">
        <f>IF(AND(H1763&gt;=K1763, H1763&lt;=J1763), "Normal", "Anomaly")</f>
        <v>Normal</v>
      </c>
      <c r="M1763" s="5">
        <v>266.67924528301887</v>
      </c>
      <c r="N1763" s="5"/>
      <c r="O1763" s="5"/>
    </row>
    <row r="1764" spans="1:15" x14ac:dyDescent="0.3">
      <c r="A1764" s="4" t="s">
        <v>17</v>
      </c>
      <c r="B1764" s="5">
        <v>3009</v>
      </c>
      <c r="C1764" s="5">
        <v>200102</v>
      </c>
      <c r="D1764" s="6">
        <v>45422</v>
      </c>
      <c r="E1764" s="4" t="s">
        <v>10</v>
      </c>
      <c r="F1764" s="4">
        <v>2</v>
      </c>
      <c r="G1764" s="4">
        <v>8</v>
      </c>
      <c r="H1764" s="5">
        <v>258</v>
      </c>
      <c r="I1764" s="5">
        <v>22.15287791687572</v>
      </c>
      <c r="J1764" s="5">
        <v>283.30575583375145</v>
      </c>
      <c r="K1764" s="5">
        <v>194.69424416624855</v>
      </c>
      <c r="L1764" s="8" t="str">
        <f>IF(AND(H1764&gt;=K1764, H1764&lt;=J1764), "Normal", "Anomaly")</f>
        <v>Normal</v>
      </c>
      <c r="M1764" s="5">
        <v>266.67924528301887</v>
      </c>
      <c r="N1764" s="5"/>
      <c r="O1764" s="5"/>
    </row>
    <row r="1765" spans="1:15" x14ac:dyDescent="0.3">
      <c r="A1765" s="4" t="s">
        <v>17</v>
      </c>
      <c r="B1765" s="5">
        <v>3009</v>
      </c>
      <c r="C1765" s="5">
        <v>200102</v>
      </c>
      <c r="D1765" s="6">
        <v>45429</v>
      </c>
      <c r="E1765" s="4" t="s">
        <v>10</v>
      </c>
      <c r="F1765" s="4">
        <v>2</v>
      </c>
      <c r="G1765" s="4">
        <v>8</v>
      </c>
      <c r="H1765" s="5">
        <v>258</v>
      </c>
      <c r="I1765" s="5">
        <v>21.771182214110468</v>
      </c>
      <c r="J1765" s="5">
        <v>287.16736442822094</v>
      </c>
      <c r="K1765" s="5">
        <v>200.08263557177906</v>
      </c>
      <c r="L1765" s="8" t="str">
        <f>IF(AND(H1765&gt;=K1765, H1765&lt;=J1765), "Normal", "Anomaly")</f>
        <v>Normal</v>
      </c>
      <c r="M1765" s="5">
        <v>266.67924528301887</v>
      </c>
      <c r="N1765" s="5"/>
      <c r="O1765" s="5"/>
    </row>
    <row r="1766" spans="1:15" x14ac:dyDescent="0.3">
      <c r="A1766" s="4" t="s">
        <v>17</v>
      </c>
      <c r="B1766" s="5">
        <v>3009</v>
      </c>
      <c r="C1766" s="5">
        <v>200102</v>
      </c>
      <c r="D1766" s="6">
        <v>45436</v>
      </c>
      <c r="E1766" s="4" t="s">
        <v>10</v>
      </c>
      <c r="F1766" s="4">
        <v>2</v>
      </c>
      <c r="G1766" s="4">
        <v>8</v>
      </c>
      <c r="H1766" s="5">
        <v>275</v>
      </c>
      <c r="I1766" s="5">
        <v>22.206066175709736</v>
      </c>
      <c r="J1766" s="5">
        <v>290.28713235141947</v>
      </c>
      <c r="K1766" s="5">
        <v>201.46286764858053</v>
      </c>
      <c r="L1766" s="8" t="str">
        <f>IF(AND(H1766&gt;=K1766, H1766&lt;=J1766), "Normal", "Anomaly")</f>
        <v>Normal</v>
      </c>
      <c r="M1766" s="5">
        <v>266.67924528301887</v>
      </c>
      <c r="N1766" s="5"/>
      <c r="O1766" s="5"/>
    </row>
    <row r="1767" spans="1:15" x14ac:dyDescent="0.3">
      <c r="A1767" s="4" t="s">
        <v>17</v>
      </c>
      <c r="B1767" s="5">
        <v>3009</v>
      </c>
      <c r="C1767" s="5">
        <v>200102</v>
      </c>
      <c r="D1767" s="6">
        <v>45443</v>
      </c>
      <c r="E1767" s="4" t="s">
        <v>10</v>
      </c>
      <c r="F1767" s="4">
        <v>2</v>
      </c>
      <c r="G1767" s="4">
        <v>8</v>
      </c>
      <c r="H1767" s="5">
        <v>227</v>
      </c>
      <c r="I1767" s="5">
        <v>12.025363819860088</v>
      </c>
      <c r="J1767" s="5">
        <v>280.17572763972015</v>
      </c>
      <c r="K1767" s="5">
        <v>232.07427236027982</v>
      </c>
      <c r="L1767" s="8" t="str">
        <f>IF(AND(H1767&gt;=K1767, H1767&lt;=J1767), "Normal", "Anomaly")</f>
        <v>Anomaly</v>
      </c>
      <c r="M1767" s="5">
        <v>266.67924528301887</v>
      </c>
      <c r="N1767" s="5"/>
      <c r="O1767" s="5"/>
    </row>
    <row r="1768" spans="1:15" x14ac:dyDescent="0.3">
      <c r="A1768" s="4" t="s">
        <v>17</v>
      </c>
      <c r="B1768" s="5">
        <v>3009</v>
      </c>
      <c r="C1768" s="5">
        <v>200102</v>
      </c>
      <c r="D1768" s="6">
        <v>45450</v>
      </c>
      <c r="E1768" s="4" t="s">
        <v>10</v>
      </c>
      <c r="F1768" s="4">
        <v>2</v>
      </c>
      <c r="G1768" s="4">
        <v>8</v>
      </c>
      <c r="H1768" s="5">
        <v>250</v>
      </c>
      <c r="I1768" s="5">
        <v>15.449514555480375</v>
      </c>
      <c r="J1768" s="5">
        <v>283.64902911096073</v>
      </c>
      <c r="K1768" s="5">
        <v>221.85097088903925</v>
      </c>
      <c r="L1768" s="8" t="str">
        <f>IF(AND(H1768&gt;=K1768, H1768&lt;=J1768), "Normal", "Anomaly")</f>
        <v>Normal</v>
      </c>
      <c r="M1768" s="5">
        <v>266.67924528301887</v>
      </c>
      <c r="N1768" s="5"/>
      <c r="O1768" s="5"/>
    </row>
    <row r="1769" spans="1:15" x14ac:dyDescent="0.3">
      <c r="A1769" s="4" t="s">
        <v>17</v>
      </c>
      <c r="B1769" s="5">
        <v>3009</v>
      </c>
      <c r="C1769" s="5">
        <v>200102</v>
      </c>
      <c r="D1769" s="6">
        <v>45457</v>
      </c>
      <c r="E1769" s="4" t="s">
        <v>10</v>
      </c>
      <c r="F1769" s="4">
        <v>2</v>
      </c>
      <c r="G1769" s="4">
        <v>8</v>
      </c>
      <c r="H1769" s="5">
        <v>269</v>
      </c>
      <c r="I1769" s="5">
        <v>15.056144924913548</v>
      </c>
      <c r="J1769" s="5">
        <v>281.36228984982711</v>
      </c>
      <c r="K1769" s="5">
        <v>221.13771015017289</v>
      </c>
      <c r="L1769" s="8" t="str">
        <f>IF(AND(H1769&gt;=K1769, H1769&lt;=J1769), "Normal", "Anomaly")</f>
        <v>Normal</v>
      </c>
      <c r="M1769" s="5">
        <v>266.67924528301887</v>
      </c>
      <c r="N1769" s="5"/>
      <c r="O1769" s="5"/>
    </row>
    <row r="1770" spans="1:15" x14ac:dyDescent="0.3">
      <c r="A1770" s="4" t="s">
        <v>17</v>
      </c>
      <c r="B1770" s="5">
        <v>3009</v>
      </c>
      <c r="C1770" s="5">
        <v>200102</v>
      </c>
      <c r="D1770" s="6">
        <v>45464</v>
      </c>
      <c r="E1770" s="4" t="s">
        <v>10</v>
      </c>
      <c r="F1770" s="4">
        <v>2</v>
      </c>
      <c r="G1770" s="4">
        <v>8</v>
      </c>
      <c r="H1770" s="5">
        <v>267</v>
      </c>
      <c r="I1770" s="5">
        <v>16.131781519720629</v>
      </c>
      <c r="J1770" s="5">
        <v>285.88856303944124</v>
      </c>
      <c r="K1770" s="5">
        <v>221.36143696055873</v>
      </c>
      <c r="L1770" s="8" t="str">
        <f>IF(AND(H1770&gt;=K1770, H1770&lt;=J1770), "Normal", "Anomaly")</f>
        <v>Normal</v>
      </c>
      <c r="M1770" s="5">
        <v>266.67924528301887</v>
      </c>
      <c r="N1770" s="5"/>
      <c r="O1770" s="5"/>
    </row>
    <row r="1771" spans="1:15" x14ac:dyDescent="0.3">
      <c r="A1771" s="4" t="s">
        <v>17</v>
      </c>
      <c r="B1771" s="5">
        <v>3009</v>
      </c>
      <c r="C1771" s="5">
        <v>200102</v>
      </c>
      <c r="D1771" s="6">
        <v>45471</v>
      </c>
      <c r="E1771" s="4" t="s">
        <v>10</v>
      </c>
      <c r="F1771" s="4">
        <v>2</v>
      </c>
      <c r="G1771" s="4">
        <v>8</v>
      </c>
      <c r="H1771" s="5">
        <v>297</v>
      </c>
      <c r="I1771" s="5">
        <v>13.836094102021711</v>
      </c>
      <c r="J1771" s="5">
        <v>285.92218820404344</v>
      </c>
      <c r="K1771" s="5">
        <v>230.57781179595656</v>
      </c>
      <c r="L1771" s="8" t="str">
        <f>IF(AND(H1771&gt;=K1771, H1771&lt;=J1771), "Normal", "Anomaly")</f>
        <v>Anomaly</v>
      </c>
      <c r="M1771" s="5">
        <v>266.67924528301887</v>
      </c>
      <c r="N1771" s="5"/>
      <c r="O1771" s="5"/>
    </row>
    <row r="1772" spans="1:15" x14ac:dyDescent="0.3">
      <c r="A1772" s="4" t="s">
        <v>17</v>
      </c>
      <c r="B1772" s="5">
        <v>3009</v>
      </c>
      <c r="C1772" s="5">
        <v>200102</v>
      </c>
      <c r="D1772" s="6">
        <v>45478</v>
      </c>
      <c r="E1772" s="4" t="s">
        <v>10</v>
      </c>
      <c r="F1772" s="4">
        <v>2</v>
      </c>
      <c r="G1772" s="4">
        <v>8</v>
      </c>
      <c r="H1772" s="5">
        <v>139</v>
      </c>
      <c r="I1772" s="5">
        <v>18.927080466886594</v>
      </c>
      <c r="J1772" s="5">
        <v>300.47916093377319</v>
      </c>
      <c r="K1772" s="5">
        <v>224.77083906622681</v>
      </c>
      <c r="L1772" s="8" t="str">
        <f>IF(AND(H1772&gt;=K1772, H1772&lt;=J1772), "Normal", "Anomaly")</f>
        <v>Anomaly</v>
      </c>
      <c r="M1772" s="5">
        <v>266.67924528301887</v>
      </c>
      <c r="N1772" s="5"/>
      <c r="O1772" s="5"/>
    </row>
    <row r="1773" spans="1:15" x14ac:dyDescent="0.3">
      <c r="A1773" s="4" t="s">
        <v>17</v>
      </c>
      <c r="B1773" s="5">
        <v>3009</v>
      </c>
      <c r="C1773" s="5">
        <v>200102</v>
      </c>
      <c r="D1773" s="6">
        <v>45485</v>
      </c>
      <c r="E1773" s="4" t="s">
        <v>10</v>
      </c>
      <c r="F1773" s="4">
        <v>2</v>
      </c>
      <c r="G1773" s="4">
        <v>8</v>
      </c>
      <c r="H1773" s="5">
        <v>347</v>
      </c>
      <c r="I1773" s="5">
        <v>45.218220884948579</v>
      </c>
      <c r="J1773" s="5">
        <v>338.18644176989716</v>
      </c>
      <c r="K1773" s="5">
        <v>157.31355823010284</v>
      </c>
      <c r="L1773" s="8" t="str">
        <f>IF(AND(H1773&gt;=K1773, H1773&lt;=J1773), "Normal", "Anomaly")</f>
        <v>Anomaly</v>
      </c>
      <c r="M1773" s="5">
        <v>266.67924528301887</v>
      </c>
      <c r="N1773" s="5"/>
      <c r="O1773" s="5"/>
    </row>
    <row r="1774" spans="1:15" x14ac:dyDescent="0.3">
      <c r="A1774" s="4" t="s">
        <v>17</v>
      </c>
      <c r="B1774" s="5">
        <v>3009</v>
      </c>
      <c r="C1774" s="5">
        <v>200102</v>
      </c>
      <c r="D1774" s="6">
        <v>45492</v>
      </c>
      <c r="E1774" s="4" t="s">
        <v>10</v>
      </c>
      <c r="F1774" s="4">
        <v>2</v>
      </c>
      <c r="G1774" s="4">
        <v>8</v>
      </c>
      <c r="H1774" s="5">
        <v>286</v>
      </c>
      <c r="I1774" s="5">
        <v>56.027755398552245</v>
      </c>
      <c r="J1774" s="5">
        <v>370.93051079710449</v>
      </c>
      <c r="K1774" s="5">
        <v>146.81948920289551</v>
      </c>
      <c r="L1774" s="8" t="str">
        <f>IF(AND(H1774&gt;=K1774, H1774&lt;=J1774), "Normal", "Anomaly")</f>
        <v>Normal</v>
      </c>
      <c r="M1774" s="5">
        <v>266.67924528301887</v>
      </c>
      <c r="N1774" s="5"/>
      <c r="O1774" s="5"/>
    </row>
    <row r="1775" spans="1:15" x14ac:dyDescent="0.3">
      <c r="A1775" s="4" t="s">
        <v>17</v>
      </c>
      <c r="B1775" s="5">
        <v>3009</v>
      </c>
      <c r="C1775" s="5">
        <v>200102</v>
      </c>
      <c r="D1775" s="6">
        <v>45499</v>
      </c>
      <c r="E1775" s="4" t="s">
        <v>10</v>
      </c>
      <c r="F1775" s="4">
        <v>2</v>
      </c>
      <c r="G1775" s="4">
        <v>8</v>
      </c>
      <c r="H1775" s="5">
        <v>267</v>
      </c>
      <c r="I1775" s="5">
        <v>56.539256273849233</v>
      </c>
      <c r="J1775" s="5">
        <v>373.32851254769844</v>
      </c>
      <c r="K1775" s="5">
        <v>147.17148745230153</v>
      </c>
      <c r="L1775" s="8" t="str">
        <f>IF(AND(H1775&gt;=K1775, H1775&lt;=J1775), "Normal", "Anomaly")</f>
        <v>Normal</v>
      </c>
      <c r="M1775" s="5">
        <v>266.67924528301887</v>
      </c>
      <c r="N1775" s="5"/>
      <c r="O1775" s="5"/>
    </row>
    <row r="1776" spans="1:15" x14ac:dyDescent="0.3">
      <c r="A1776" s="4" t="s">
        <v>17</v>
      </c>
      <c r="B1776" s="5">
        <v>3009</v>
      </c>
      <c r="C1776" s="5">
        <v>200102</v>
      </c>
      <c r="D1776" s="6">
        <v>45506</v>
      </c>
      <c r="E1776" s="4" t="s">
        <v>10</v>
      </c>
      <c r="F1776" s="4">
        <v>2</v>
      </c>
      <c r="G1776" s="4">
        <v>8</v>
      </c>
      <c r="H1776" s="5">
        <v>216</v>
      </c>
      <c r="I1776" s="5">
        <v>55.128826397811153</v>
      </c>
      <c r="J1776" s="5">
        <v>375.50765279562233</v>
      </c>
      <c r="K1776" s="5">
        <v>154.99234720437769</v>
      </c>
      <c r="L1776" s="8" t="str">
        <f>IF(AND(H1776&gt;=K1776, H1776&lt;=J1776), "Normal", "Anomaly")</f>
        <v>Normal</v>
      </c>
      <c r="M1776" s="5">
        <v>266.67924528301887</v>
      </c>
      <c r="N1776" s="5"/>
      <c r="O1776" s="5"/>
    </row>
    <row r="1777" spans="1:15" x14ac:dyDescent="0.3">
      <c r="A1777" s="4" t="s">
        <v>17</v>
      </c>
      <c r="B1777" s="5">
        <v>3009</v>
      </c>
      <c r="C1777" s="5">
        <v>200102</v>
      </c>
      <c r="D1777" s="6">
        <v>45513</v>
      </c>
      <c r="E1777" s="4" t="s">
        <v>10</v>
      </c>
      <c r="F1777" s="4">
        <v>2</v>
      </c>
      <c r="G1777" s="4">
        <v>8</v>
      </c>
      <c r="H1777" s="5">
        <v>283</v>
      </c>
      <c r="I1777" s="5">
        <v>57.404268133998535</v>
      </c>
      <c r="J1777" s="5">
        <v>375.80853626799706</v>
      </c>
      <c r="K1777" s="5">
        <v>146.19146373200294</v>
      </c>
      <c r="L1777" s="8" t="str">
        <f>IF(AND(H1777&gt;=K1777, H1777&lt;=J1777), "Normal", "Anomaly")</f>
        <v>Normal</v>
      </c>
      <c r="M1777" s="5">
        <v>266.67924528301887</v>
      </c>
      <c r="N1777" s="5"/>
      <c r="O1777" s="5"/>
    </row>
    <row r="1778" spans="1:15" x14ac:dyDescent="0.3">
      <c r="A1778" s="4" t="s">
        <v>17</v>
      </c>
      <c r="B1778" s="5">
        <v>3009</v>
      </c>
      <c r="C1778" s="5">
        <v>200102</v>
      </c>
      <c r="D1778" s="6">
        <v>45520</v>
      </c>
      <c r="E1778" s="4" t="s">
        <v>10</v>
      </c>
      <c r="F1778" s="4">
        <v>2</v>
      </c>
      <c r="G1778" s="4">
        <v>8</v>
      </c>
      <c r="H1778" s="5">
        <v>312</v>
      </c>
      <c r="I1778" s="5">
        <v>57.833273294877579</v>
      </c>
      <c r="J1778" s="5">
        <v>378.41654658975517</v>
      </c>
      <c r="K1778" s="5">
        <v>147.08345341024483</v>
      </c>
      <c r="L1778" s="8" t="str">
        <f>IF(AND(H1778&gt;=K1778, H1778&lt;=J1778), "Normal", "Anomaly")</f>
        <v>Normal</v>
      </c>
      <c r="M1778" s="5">
        <v>266.67924528301887</v>
      </c>
      <c r="N1778" s="5"/>
      <c r="O1778" s="5"/>
    </row>
    <row r="1779" spans="1:15" x14ac:dyDescent="0.3">
      <c r="A1779" s="4" t="s">
        <v>17</v>
      </c>
      <c r="B1779" s="5">
        <v>3009</v>
      </c>
      <c r="C1779" s="5">
        <v>200102</v>
      </c>
      <c r="D1779" s="6">
        <v>45527</v>
      </c>
      <c r="E1779" s="4" t="s">
        <v>10</v>
      </c>
      <c r="F1779" s="4">
        <v>2</v>
      </c>
      <c r="G1779" s="4">
        <v>8</v>
      </c>
      <c r="H1779" s="5">
        <v>267</v>
      </c>
      <c r="I1779" s="5">
        <v>60.116423504729553</v>
      </c>
      <c r="J1779" s="5">
        <v>388.60784700945908</v>
      </c>
      <c r="K1779" s="5">
        <v>148.14215299054089</v>
      </c>
      <c r="L1779" s="8" t="str">
        <f>IF(AND(H1779&gt;=K1779, H1779&lt;=J1779), "Normal", "Anomaly")</f>
        <v>Normal</v>
      </c>
      <c r="M1779" s="5">
        <v>266.67924528301887</v>
      </c>
      <c r="N1779" s="5"/>
      <c r="O1779" s="5"/>
    </row>
    <row r="1780" spans="1:15" x14ac:dyDescent="0.3">
      <c r="A1780" s="4" t="s">
        <v>17</v>
      </c>
      <c r="B1780" s="5">
        <v>3009</v>
      </c>
      <c r="C1780" s="5">
        <v>200102</v>
      </c>
      <c r="D1780" s="6">
        <v>45534</v>
      </c>
      <c r="E1780" s="4" t="s">
        <v>10</v>
      </c>
      <c r="F1780" s="4">
        <v>2</v>
      </c>
      <c r="G1780" s="4">
        <v>8</v>
      </c>
      <c r="H1780" s="5">
        <v>305</v>
      </c>
      <c r="I1780" s="5">
        <v>59.141646705177223</v>
      </c>
      <c r="J1780" s="5">
        <v>382.90829341035442</v>
      </c>
      <c r="K1780" s="5">
        <v>146.34170658964555</v>
      </c>
      <c r="L1780" s="8" t="str">
        <f>IF(AND(H1780&gt;=K1780, H1780&lt;=J1780), "Normal", "Anomaly")</f>
        <v>Normal</v>
      </c>
      <c r="M1780" s="5">
        <v>266.67924528301887</v>
      </c>
      <c r="N1780" s="5"/>
      <c r="O1780" s="5"/>
    </row>
    <row r="1781" spans="1:15" x14ac:dyDescent="0.3">
      <c r="A1781" s="4" t="s">
        <v>17</v>
      </c>
      <c r="B1781" s="5">
        <v>3009</v>
      </c>
      <c r="C1781" s="5">
        <v>200102</v>
      </c>
      <c r="D1781" s="6">
        <v>45541</v>
      </c>
      <c r="E1781" s="4" t="s">
        <v>10</v>
      </c>
      <c r="F1781" s="4">
        <v>2</v>
      </c>
      <c r="G1781" s="4">
        <v>8</v>
      </c>
      <c r="H1781" s="5">
        <v>190</v>
      </c>
      <c r="I1781" s="5">
        <v>36.031019621986829</v>
      </c>
      <c r="J1781" s="5">
        <v>357.43703924397369</v>
      </c>
      <c r="K1781" s="5">
        <v>213.31296075602634</v>
      </c>
      <c r="L1781" s="8" t="str">
        <f>IF(AND(H1781&gt;=K1781, H1781&lt;=J1781), "Normal", "Anomaly")</f>
        <v>Anomaly</v>
      </c>
      <c r="M1781" s="5">
        <v>266.67924528301887</v>
      </c>
      <c r="N1781" s="5"/>
      <c r="O1781" s="5"/>
    </row>
    <row r="1782" spans="1:15" x14ac:dyDescent="0.3">
      <c r="A1782" s="4" t="s">
        <v>17</v>
      </c>
      <c r="B1782" s="5">
        <v>3009</v>
      </c>
      <c r="C1782" s="5">
        <v>200102</v>
      </c>
      <c r="D1782" s="6">
        <v>45548</v>
      </c>
      <c r="E1782" s="4" t="s">
        <v>10</v>
      </c>
      <c r="F1782" s="4">
        <v>2</v>
      </c>
      <c r="G1782" s="4">
        <v>8</v>
      </c>
      <c r="H1782" s="5">
        <v>336</v>
      </c>
      <c r="I1782" s="5">
        <v>39.691781265143547</v>
      </c>
      <c r="J1782" s="5">
        <v>345.13356253028712</v>
      </c>
      <c r="K1782" s="5">
        <v>186.36643746971291</v>
      </c>
      <c r="L1782" s="8" t="str">
        <f>IF(AND(H1782&gt;=K1782, H1782&lt;=J1782), "Normal", "Anomaly")</f>
        <v>Normal</v>
      </c>
      <c r="M1782" s="5">
        <v>266.67924528301887</v>
      </c>
      <c r="N1782" s="5"/>
      <c r="O1782" s="5"/>
    </row>
    <row r="1783" spans="1:15" x14ac:dyDescent="0.3">
      <c r="A1783" s="4" t="s">
        <v>17</v>
      </c>
      <c r="B1783" s="5">
        <v>3009</v>
      </c>
      <c r="C1783" s="5">
        <v>200102</v>
      </c>
      <c r="D1783" s="6">
        <v>45555</v>
      </c>
      <c r="E1783" s="4" t="s">
        <v>10</v>
      </c>
      <c r="F1783" s="4">
        <v>2</v>
      </c>
      <c r="G1783" s="4">
        <v>8</v>
      </c>
      <c r="H1783" s="5">
        <v>300</v>
      </c>
      <c r="I1783" s="5">
        <v>45.847573545390603</v>
      </c>
      <c r="J1783" s="5">
        <v>363.69514709078123</v>
      </c>
      <c r="K1783" s="5">
        <v>180.30485290921879</v>
      </c>
      <c r="L1783" s="8" t="str">
        <f>IF(AND(H1783&gt;=K1783, H1783&lt;=J1783), "Normal", "Anomaly")</f>
        <v>Normal</v>
      </c>
      <c r="M1783" s="5">
        <v>266.67924528301887</v>
      </c>
      <c r="N1783" s="5"/>
      <c r="O1783" s="5"/>
    </row>
    <row r="1784" spans="1:15" x14ac:dyDescent="0.3">
      <c r="A1784" s="4" t="s">
        <v>17</v>
      </c>
      <c r="B1784" s="5">
        <v>3009</v>
      </c>
      <c r="C1784" s="5">
        <v>200102</v>
      </c>
      <c r="D1784" s="6">
        <v>45562</v>
      </c>
      <c r="E1784" s="4" t="s">
        <v>10</v>
      </c>
      <c r="F1784" s="4">
        <v>2</v>
      </c>
      <c r="G1784" s="4">
        <v>8</v>
      </c>
      <c r="H1784" s="5">
        <v>291</v>
      </c>
      <c r="I1784" s="5">
        <v>46.688964167134827</v>
      </c>
      <c r="J1784" s="5">
        <v>369.50292833426965</v>
      </c>
      <c r="K1784" s="5">
        <v>182.74707166573035</v>
      </c>
      <c r="L1784" s="8" t="str">
        <f>IF(AND(H1784&gt;=K1784, H1784&lt;=J1784), "Normal", "Anomaly")</f>
        <v>Normal</v>
      </c>
      <c r="M1784" s="5">
        <v>266.67924528301887</v>
      </c>
      <c r="N1784" s="5"/>
      <c r="O1784" s="5"/>
    </row>
    <row r="1785" spans="1:15" x14ac:dyDescent="0.3">
      <c r="A1785" s="4" t="s">
        <v>17</v>
      </c>
      <c r="B1785" s="5">
        <v>3009</v>
      </c>
      <c r="C1785" s="5">
        <v>200102</v>
      </c>
      <c r="D1785" s="6">
        <v>45569</v>
      </c>
      <c r="E1785" s="4" t="s">
        <v>10</v>
      </c>
      <c r="F1785" s="4">
        <v>2</v>
      </c>
      <c r="G1785" s="4">
        <v>8</v>
      </c>
      <c r="H1785" s="5">
        <v>261</v>
      </c>
      <c r="I1785" s="5">
        <v>40.838094960465526</v>
      </c>
      <c r="J1785" s="5">
        <v>367.17618992093105</v>
      </c>
      <c r="K1785" s="5">
        <v>203.82381007906895</v>
      </c>
      <c r="L1785" s="8" t="str">
        <f>IF(AND(H1785&gt;=K1785, H1785&lt;=J1785), "Normal", "Anomaly")</f>
        <v>Normal</v>
      </c>
      <c r="M1785" s="5">
        <v>266.67924528301887</v>
      </c>
      <c r="N1785" s="5"/>
      <c r="O1785" s="5"/>
    </row>
    <row r="1786" spans="1:15" x14ac:dyDescent="0.3">
      <c r="A1786" s="4" t="s">
        <v>17</v>
      </c>
      <c r="B1786" s="5">
        <v>3009</v>
      </c>
      <c r="C1786" s="5">
        <v>200102</v>
      </c>
      <c r="D1786" s="6">
        <v>45576</v>
      </c>
      <c r="E1786" s="4" t="s">
        <v>10</v>
      </c>
      <c r="F1786" s="4">
        <v>2</v>
      </c>
      <c r="G1786" s="4">
        <v>8</v>
      </c>
      <c r="H1786" s="5">
        <v>297</v>
      </c>
      <c r="I1786" s="5">
        <v>41.646578490915672</v>
      </c>
      <c r="J1786" s="5">
        <v>366.04315698183132</v>
      </c>
      <c r="K1786" s="5">
        <v>199.45684301816866</v>
      </c>
      <c r="L1786" s="8" t="str">
        <f>IF(AND(H1786&gt;=K1786, H1786&lt;=J1786), "Normal", "Anomaly")</f>
        <v>Normal</v>
      </c>
      <c r="M1786" s="5">
        <v>266.67924528301887</v>
      </c>
      <c r="N1786" s="5"/>
      <c r="O1786" s="5"/>
    </row>
    <row r="1787" spans="1:15" x14ac:dyDescent="0.3">
      <c r="A1787" s="4" t="s">
        <v>17</v>
      </c>
      <c r="B1787" s="5">
        <v>3009</v>
      </c>
      <c r="C1787" s="5">
        <v>200102</v>
      </c>
      <c r="D1787" s="6">
        <v>45583</v>
      </c>
      <c r="E1787" s="4" t="s">
        <v>10</v>
      </c>
      <c r="F1787" s="4">
        <v>2</v>
      </c>
      <c r="G1787" s="4">
        <v>8</v>
      </c>
      <c r="H1787" s="5">
        <v>302</v>
      </c>
      <c r="I1787" s="5">
        <v>40.612305708984316</v>
      </c>
      <c r="J1787" s="5">
        <v>362.09961141796862</v>
      </c>
      <c r="K1787" s="5">
        <v>199.65038858203138</v>
      </c>
      <c r="L1787" s="8" t="str">
        <f>IF(AND(H1787&gt;=K1787, H1787&lt;=J1787), "Normal", "Anomaly")</f>
        <v>Normal</v>
      </c>
      <c r="M1787" s="5">
        <v>266.67924528301887</v>
      </c>
      <c r="N1787" s="5"/>
      <c r="O1787" s="5"/>
    </row>
    <row r="1788" spans="1:15" x14ac:dyDescent="0.3">
      <c r="A1788" s="4" t="s">
        <v>17</v>
      </c>
      <c r="B1788" s="5">
        <v>3009</v>
      </c>
      <c r="C1788" s="5">
        <v>200102</v>
      </c>
      <c r="D1788" s="6">
        <v>45590</v>
      </c>
      <c r="E1788" s="4" t="s">
        <v>10</v>
      </c>
      <c r="F1788" s="4">
        <v>2</v>
      </c>
      <c r="G1788" s="4">
        <v>8</v>
      </c>
      <c r="H1788" s="5">
        <v>261</v>
      </c>
      <c r="I1788" s="5">
        <v>40.766867674620279</v>
      </c>
      <c r="J1788" s="5">
        <v>366.78373534924054</v>
      </c>
      <c r="K1788" s="5">
        <v>203.71626465075946</v>
      </c>
      <c r="L1788" s="8" t="str">
        <f>IF(AND(H1788&gt;=K1788, H1788&lt;=J1788), "Normal", "Anomaly")</f>
        <v>Normal</v>
      </c>
      <c r="M1788" s="5">
        <v>266.67924528301887</v>
      </c>
      <c r="N1788" s="5"/>
      <c r="O1788" s="5"/>
    </row>
    <row r="1789" spans="1:15" x14ac:dyDescent="0.3">
      <c r="A1789" s="4" t="s">
        <v>17</v>
      </c>
      <c r="B1789" s="5">
        <v>3009</v>
      </c>
      <c r="C1789" s="5">
        <v>200102</v>
      </c>
      <c r="D1789" s="6">
        <v>45597</v>
      </c>
      <c r="E1789" s="4" t="s">
        <v>10</v>
      </c>
      <c r="F1789" s="4">
        <v>2</v>
      </c>
      <c r="G1789" s="4">
        <v>8</v>
      </c>
      <c r="H1789" s="5">
        <v>266</v>
      </c>
      <c r="I1789" s="5">
        <v>40.699355031744666</v>
      </c>
      <c r="J1789" s="5">
        <v>361.14871006348932</v>
      </c>
      <c r="K1789" s="5">
        <v>198.35128993651068</v>
      </c>
      <c r="L1789" s="8" t="str">
        <f>IF(AND(H1789&gt;=K1789, H1789&lt;=J1789), "Normal", "Anomaly")</f>
        <v>Normal</v>
      </c>
      <c r="M1789" s="5">
        <v>266.67924528301887</v>
      </c>
      <c r="N1789" s="5"/>
      <c r="O1789" s="5"/>
    </row>
    <row r="1790" spans="1:15" x14ac:dyDescent="0.3">
      <c r="A1790" s="4" t="s">
        <v>17</v>
      </c>
      <c r="B1790" s="5">
        <v>3009</v>
      </c>
      <c r="C1790" s="5">
        <v>200102</v>
      </c>
      <c r="D1790" s="6">
        <v>45604</v>
      </c>
      <c r="E1790" s="4" t="s">
        <v>10</v>
      </c>
      <c r="F1790" s="4">
        <v>2</v>
      </c>
      <c r="G1790" s="4">
        <v>8</v>
      </c>
      <c r="H1790" s="5">
        <v>297</v>
      </c>
      <c r="I1790" s="5">
        <v>24.144098657850122</v>
      </c>
      <c r="J1790" s="5">
        <v>337.53819731570024</v>
      </c>
      <c r="K1790" s="5">
        <v>240.96180268429976</v>
      </c>
      <c r="L1790" s="8" t="str">
        <f>IF(AND(H1790&gt;=K1790, H1790&lt;=J1790), "Normal", "Anomaly")</f>
        <v>Normal</v>
      </c>
      <c r="M1790" s="5">
        <v>266.67924528301887</v>
      </c>
      <c r="N1790" s="5"/>
      <c r="O1790" s="5"/>
    </row>
    <row r="1791" spans="1:15" x14ac:dyDescent="0.3">
      <c r="A1791" s="4" t="s">
        <v>17</v>
      </c>
      <c r="B1791" s="5">
        <v>3009</v>
      </c>
      <c r="C1791" s="5">
        <v>200102</v>
      </c>
      <c r="D1791" s="6">
        <v>45611</v>
      </c>
      <c r="E1791" s="4" t="s">
        <v>10</v>
      </c>
      <c r="F1791" s="4">
        <v>2</v>
      </c>
      <c r="G1791" s="4">
        <v>8</v>
      </c>
      <c r="H1791" s="5">
        <v>326</v>
      </c>
      <c r="I1791" s="5">
        <v>17.131385670750628</v>
      </c>
      <c r="J1791" s="5">
        <v>318.63777134150126</v>
      </c>
      <c r="K1791" s="5">
        <v>250.11222865849874</v>
      </c>
      <c r="L1791" s="8" t="str">
        <f>IF(AND(H1791&gt;=K1791, H1791&lt;=J1791), "Normal", "Anomaly")</f>
        <v>Anomaly</v>
      </c>
      <c r="M1791" s="5">
        <v>266.67924528301887</v>
      </c>
      <c r="N1791" s="5"/>
      <c r="O1791" s="5"/>
    </row>
    <row r="1792" spans="1:15" x14ac:dyDescent="0.3">
      <c r="A1792" s="4" t="s">
        <v>17</v>
      </c>
      <c r="B1792" s="5">
        <v>3009</v>
      </c>
      <c r="C1792" s="5">
        <v>200102</v>
      </c>
      <c r="D1792" s="6">
        <v>45618</v>
      </c>
      <c r="E1792" s="4" t="s">
        <v>10</v>
      </c>
      <c r="F1792" s="4">
        <v>2</v>
      </c>
      <c r="G1792" s="4">
        <v>8</v>
      </c>
      <c r="H1792" s="5">
        <v>341</v>
      </c>
      <c r="I1792" s="5">
        <v>21.656047076971365</v>
      </c>
      <c r="J1792" s="5">
        <v>330.93709415394272</v>
      </c>
      <c r="K1792" s="5">
        <v>244.31290584605728</v>
      </c>
      <c r="L1792" s="8" t="str">
        <f>IF(AND(H1792&gt;=K1792, H1792&lt;=J1792), "Normal", "Anomaly")</f>
        <v>Anomaly</v>
      </c>
      <c r="M1792" s="5">
        <v>266.67924528301887</v>
      </c>
      <c r="N1792" s="5"/>
      <c r="O1792" s="5"/>
    </row>
    <row r="1793" spans="1:15" x14ac:dyDescent="0.3">
      <c r="A1793" s="4" t="s">
        <v>17</v>
      </c>
      <c r="B1793" s="5">
        <v>3009</v>
      </c>
      <c r="C1793" s="5">
        <v>200102</v>
      </c>
      <c r="D1793" s="6">
        <v>45625</v>
      </c>
      <c r="E1793" s="4" t="s">
        <v>10</v>
      </c>
      <c r="F1793" s="4">
        <v>2</v>
      </c>
      <c r="G1793" s="4">
        <v>8</v>
      </c>
      <c r="H1793" s="5">
        <v>111</v>
      </c>
      <c r="I1793" s="5">
        <v>28.010879582762122</v>
      </c>
      <c r="J1793" s="5">
        <v>349.89675916552426</v>
      </c>
      <c r="K1793" s="5">
        <v>237.85324083447574</v>
      </c>
      <c r="L1793" s="8" t="str">
        <f>IF(AND(H1793&gt;=K1793, H1793&lt;=J1793), "Normal", "Anomaly")</f>
        <v>Anomaly</v>
      </c>
      <c r="M1793" s="5">
        <v>266.67924528301887</v>
      </c>
      <c r="N1793" s="5"/>
      <c r="O1793" s="5"/>
    </row>
    <row r="1794" spans="1:15" x14ac:dyDescent="0.3">
      <c r="A1794" s="4" t="s">
        <v>17</v>
      </c>
      <c r="B1794" s="5">
        <v>3009</v>
      </c>
      <c r="C1794" s="5">
        <v>200102</v>
      </c>
      <c r="D1794" s="6">
        <v>45632</v>
      </c>
      <c r="E1794" s="4" t="s">
        <v>10</v>
      </c>
      <c r="F1794" s="4">
        <v>2</v>
      </c>
      <c r="G1794" s="4">
        <v>8</v>
      </c>
      <c r="H1794" s="5">
        <v>423</v>
      </c>
      <c r="I1794" s="5">
        <v>66.920545238364582</v>
      </c>
      <c r="J1794" s="5">
        <v>408.96609047672916</v>
      </c>
      <c r="K1794" s="5">
        <v>141.28390952327084</v>
      </c>
      <c r="L1794" s="8" t="str">
        <f>IF(AND(H1794&gt;=K1794, H1794&lt;=J1794), "Normal", "Anomaly")</f>
        <v>Anomaly</v>
      </c>
      <c r="M1794" s="5">
        <v>266.67924528301887</v>
      </c>
      <c r="N1794" s="5"/>
      <c r="O1794" s="5"/>
    </row>
    <row r="1795" spans="1:15" x14ac:dyDescent="0.3">
      <c r="A1795" s="4" t="s">
        <v>17</v>
      </c>
      <c r="B1795" s="5">
        <v>3009</v>
      </c>
      <c r="C1795" s="5">
        <v>200102</v>
      </c>
      <c r="D1795" s="6">
        <v>45639</v>
      </c>
      <c r="E1795" s="4" t="s">
        <v>10</v>
      </c>
      <c r="F1795" s="4">
        <v>2</v>
      </c>
      <c r="G1795" s="4">
        <v>8</v>
      </c>
      <c r="H1795" s="5">
        <v>326</v>
      </c>
      <c r="I1795" s="5">
        <v>83.089466089270303</v>
      </c>
      <c r="J1795" s="5">
        <v>457.05393217854061</v>
      </c>
      <c r="K1795" s="5">
        <v>124.69606782145939</v>
      </c>
      <c r="L1795" s="8" t="str">
        <f>IF(AND(H1795&gt;=K1795, H1795&lt;=J1795), "Normal", "Anomaly")</f>
        <v>Normal</v>
      </c>
      <c r="M1795" s="5">
        <v>266.67924528301887</v>
      </c>
      <c r="N1795" s="5"/>
      <c r="O1795" s="5"/>
    </row>
    <row r="1796" spans="1:15" x14ac:dyDescent="0.3">
      <c r="A1796" s="4" t="s">
        <v>17</v>
      </c>
      <c r="B1796" s="5">
        <v>3009</v>
      </c>
      <c r="C1796" s="5">
        <v>200102</v>
      </c>
      <c r="D1796" s="6">
        <v>45646</v>
      </c>
      <c r="E1796" s="4" t="s">
        <v>10</v>
      </c>
      <c r="F1796" s="4">
        <v>2</v>
      </c>
      <c r="G1796" s="4">
        <v>8</v>
      </c>
      <c r="H1796" s="5">
        <v>312</v>
      </c>
      <c r="I1796" s="5">
        <v>83.866616570599774</v>
      </c>
      <c r="J1796" s="5">
        <v>461.60823314119955</v>
      </c>
      <c r="K1796" s="5">
        <v>126.14176685880045</v>
      </c>
      <c r="L1796" s="8" t="str">
        <f>IF(AND(H1796&gt;=K1796, H1796&lt;=J1796), "Normal", "Anomaly")</f>
        <v>Normal</v>
      </c>
      <c r="M1796" s="5">
        <v>266.67924528301887</v>
      </c>
      <c r="N1796" s="5"/>
      <c r="O1796" s="5"/>
    </row>
    <row r="1797" spans="1:15" x14ac:dyDescent="0.3">
      <c r="A1797" s="4" t="s">
        <v>17</v>
      </c>
      <c r="B1797" s="5">
        <v>3009</v>
      </c>
      <c r="C1797" s="5">
        <v>200102</v>
      </c>
      <c r="D1797" s="6">
        <v>45653</v>
      </c>
      <c r="E1797" s="4" t="s">
        <v>10</v>
      </c>
      <c r="F1797" s="4">
        <v>2</v>
      </c>
      <c r="G1797" s="4">
        <v>8</v>
      </c>
      <c r="H1797" s="5">
        <v>191</v>
      </c>
      <c r="I1797" s="5">
        <v>83.059842884513088</v>
      </c>
      <c r="J1797" s="5">
        <v>466.3696857690262</v>
      </c>
      <c r="K1797" s="5">
        <v>134.13031423097382</v>
      </c>
      <c r="L1797" s="8" t="str">
        <f>IF(AND(H1797&gt;=K1797, H1797&lt;=J1797), "Normal", "Anomaly")</f>
        <v>Normal</v>
      </c>
      <c r="M1797" s="5">
        <v>266.67924528301887</v>
      </c>
      <c r="N1797" s="5"/>
      <c r="O1797" s="5"/>
    </row>
    <row r="1798" spans="1:15" x14ac:dyDescent="0.3">
      <c r="A1798" s="4" t="s">
        <v>17</v>
      </c>
      <c r="B1798" s="5">
        <v>3009</v>
      </c>
      <c r="C1798" s="5">
        <v>200102</v>
      </c>
      <c r="D1798" s="6">
        <v>45660</v>
      </c>
      <c r="E1798" s="4" t="s">
        <v>10</v>
      </c>
      <c r="F1798" s="4">
        <v>2</v>
      </c>
      <c r="G1798" s="4">
        <v>8</v>
      </c>
      <c r="H1798" s="5">
        <v>241</v>
      </c>
      <c r="I1798" s="5">
        <v>90.312564878869424</v>
      </c>
      <c r="J1798" s="5">
        <v>471.50012975773882</v>
      </c>
      <c r="K1798" s="5">
        <v>110.24987024226115</v>
      </c>
      <c r="L1798" s="8" t="str">
        <f>IF(AND(H1798&gt;=K1798, H1798&lt;=J1798), "Normal", "Anomaly")</f>
        <v>Normal</v>
      </c>
      <c r="M1798" s="5">
        <v>266.67924528301887</v>
      </c>
      <c r="N1798" s="5"/>
      <c r="O1798" s="5"/>
    </row>
    <row r="1799" spans="1:15" x14ac:dyDescent="0.3">
      <c r="A1799" s="4" t="s">
        <v>17</v>
      </c>
      <c r="B1799" s="5">
        <v>3009</v>
      </c>
      <c r="C1799" s="5">
        <v>200102</v>
      </c>
      <c r="D1799" s="6">
        <v>45667</v>
      </c>
      <c r="E1799" s="4" t="s">
        <v>10</v>
      </c>
      <c r="F1799" s="4">
        <v>2</v>
      </c>
      <c r="G1799" s="4">
        <v>8</v>
      </c>
      <c r="H1799" s="5">
        <v>414</v>
      </c>
      <c r="I1799" s="5">
        <v>91.725729078596046</v>
      </c>
      <c r="J1799" s="5">
        <v>467.32645815719206</v>
      </c>
      <c r="K1799" s="5">
        <v>100.42354184280791</v>
      </c>
      <c r="L1799" s="8" t="str">
        <f>IF(AND(H1799&gt;=K1799, H1799&lt;=J1799), "Normal", "Anomaly")</f>
        <v>Normal</v>
      </c>
      <c r="M1799" s="5">
        <v>266.67924528301887</v>
      </c>
      <c r="N1799" s="5"/>
      <c r="O1799" s="5"/>
    </row>
    <row r="1800" spans="1:15" x14ac:dyDescent="0.3">
      <c r="A1800" s="4" t="s">
        <v>17</v>
      </c>
      <c r="B1800" s="5">
        <v>3009</v>
      </c>
      <c r="C1800" s="5">
        <v>200102</v>
      </c>
      <c r="D1800" s="6">
        <v>45674</v>
      </c>
      <c r="E1800" s="4" t="s">
        <v>10</v>
      </c>
      <c r="F1800" s="4">
        <v>2</v>
      </c>
      <c r="G1800" s="4">
        <v>8</v>
      </c>
      <c r="H1800" s="5">
        <v>294</v>
      </c>
      <c r="I1800" s="5">
        <v>100.93244956405249</v>
      </c>
      <c r="J1800" s="5">
        <v>496.73989912810498</v>
      </c>
      <c r="K1800" s="5">
        <v>93.01010087189502</v>
      </c>
      <c r="L1800" s="8" t="str">
        <f>IF(AND(H1800&gt;=K1800, H1800&lt;=J1800), "Normal", "Anomaly")</f>
        <v>Normal</v>
      </c>
      <c r="M1800" s="5">
        <v>266.67924528301887</v>
      </c>
      <c r="N1800" s="5"/>
      <c r="O1800" s="5"/>
    </row>
    <row r="1801" spans="1:15" x14ac:dyDescent="0.3">
      <c r="A1801" s="4" t="s">
        <v>17</v>
      </c>
      <c r="B1801" s="5">
        <v>3009</v>
      </c>
      <c r="C1801" s="5">
        <v>200102</v>
      </c>
      <c r="D1801" s="6">
        <v>45681</v>
      </c>
      <c r="E1801" s="4" t="s">
        <v>10</v>
      </c>
      <c r="F1801" s="4">
        <v>2</v>
      </c>
      <c r="G1801" s="4">
        <v>8</v>
      </c>
      <c r="H1801" s="5">
        <v>239</v>
      </c>
      <c r="I1801" s="5">
        <v>99.433394792695282</v>
      </c>
      <c r="J1801" s="5">
        <v>487.86678958539056</v>
      </c>
      <c r="K1801" s="5">
        <v>90.133210414609437</v>
      </c>
      <c r="L1801" s="8" t="str">
        <f>IF(AND(H1801&gt;=K1801, H1801&lt;=J1801), "Normal", "Anomaly")</f>
        <v>Normal</v>
      </c>
      <c r="M1801" s="5">
        <v>266.67924528301887</v>
      </c>
      <c r="N1801" s="5"/>
      <c r="O1801" s="5"/>
    </row>
    <row r="1802" spans="1:15" x14ac:dyDescent="0.3">
      <c r="A1802" s="4" t="s">
        <v>17</v>
      </c>
      <c r="B1802" s="5">
        <v>3009</v>
      </c>
      <c r="C1802" s="5">
        <v>200102</v>
      </c>
      <c r="D1802" s="6">
        <v>45688</v>
      </c>
      <c r="E1802" s="4" t="s">
        <v>10</v>
      </c>
      <c r="F1802" s="4">
        <v>2</v>
      </c>
      <c r="G1802" s="4">
        <v>8</v>
      </c>
      <c r="H1802" s="5">
        <v>338</v>
      </c>
      <c r="I1802" s="5">
        <v>77.349854557070756</v>
      </c>
      <c r="J1802" s="5">
        <v>459.69970911414151</v>
      </c>
      <c r="K1802" s="5">
        <v>150.30029088585849</v>
      </c>
      <c r="L1802" s="8" t="str">
        <f>IF(AND(H1802&gt;=K1802, H1802&lt;=J1802), "Normal", "Anomaly")</f>
        <v>Normal</v>
      </c>
      <c r="M1802" s="5">
        <v>266.67924528301887</v>
      </c>
      <c r="N1802" s="5"/>
      <c r="O1802" s="5"/>
    </row>
    <row r="1803" spans="1:15" x14ac:dyDescent="0.3">
      <c r="A1803" s="4" t="s">
        <v>17</v>
      </c>
      <c r="B1803" s="5">
        <v>3009</v>
      </c>
      <c r="C1803" s="5">
        <v>200102</v>
      </c>
      <c r="D1803" s="6">
        <v>45695</v>
      </c>
      <c r="E1803" s="4" t="s">
        <v>10</v>
      </c>
      <c r="F1803" s="4">
        <v>2</v>
      </c>
      <c r="G1803" s="4">
        <v>8</v>
      </c>
      <c r="H1803" s="5">
        <v>253</v>
      </c>
      <c r="I1803" s="5">
        <v>65.312589712857047</v>
      </c>
      <c r="J1803" s="5">
        <v>425.00017942571412</v>
      </c>
      <c r="K1803" s="5">
        <v>163.74982057428591</v>
      </c>
      <c r="L1803" s="8" t="str">
        <f>IF(AND(H1803&gt;=K1803, H1803&lt;=J1803), "Normal", "Anomaly")</f>
        <v>Normal</v>
      </c>
      <c r="M1803" s="5">
        <v>266.67924528301887</v>
      </c>
      <c r="N1803" s="5"/>
      <c r="O1803" s="5"/>
    </row>
    <row r="1804" spans="1:15" x14ac:dyDescent="0.3">
      <c r="A1804" s="4" t="s">
        <v>17</v>
      </c>
      <c r="B1804" s="5">
        <v>3009</v>
      </c>
      <c r="C1804" s="5">
        <v>200104</v>
      </c>
      <c r="D1804" s="6">
        <v>45331</v>
      </c>
      <c r="E1804" s="4" t="s">
        <v>11</v>
      </c>
      <c r="F1804" s="4">
        <v>2</v>
      </c>
      <c r="G1804" s="4">
        <v>8</v>
      </c>
      <c r="H1804" s="5">
        <v>210</v>
      </c>
      <c r="I1804" s="5"/>
      <c r="J1804" s="5"/>
      <c r="K1804" s="5"/>
      <c r="L1804" s="8" t="s">
        <v>47</v>
      </c>
      <c r="M1804" s="5">
        <f>AVERAGE(H1804:H1856)</f>
        <v>246.26415094339623</v>
      </c>
      <c r="N1804" s="5"/>
      <c r="O1804" s="5"/>
    </row>
    <row r="1805" spans="1:15" x14ac:dyDescent="0.3">
      <c r="A1805" s="4" t="s">
        <v>17</v>
      </c>
      <c r="B1805" s="5">
        <v>3009</v>
      </c>
      <c r="C1805" s="5">
        <v>200104</v>
      </c>
      <c r="D1805" s="6">
        <v>45338</v>
      </c>
      <c r="E1805" s="4" t="s">
        <v>11</v>
      </c>
      <c r="F1805" s="4">
        <v>2</v>
      </c>
      <c r="G1805" s="4">
        <v>8</v>
      </c>
      <c r="H1805" s="5">
        <v>175</v>
      </c>
      <c r="I1805" s="5">
        <v>0</v>
      </c>
      <c r="J1805" s="5">
        <f>AVERAGE($H$2:H1804)+(F1804*_xlfn.STDEV.P(H1804:H1804))</f>
        <v>6665.8064337215756</v>
      </c>
      <c r="K1805" s="5">
        <f>AVERAGE($H$2:H1804)-(2*I1805)</f>
        <v>6665.8064337215756</v>
      </c>
      <c r="L1805" s="8" t="str">
        <f>IF(AND(H1805&gt;=K1805, H1805&lt;=J1805), "Normal", "Anomaly")</f>
        <v>Anomaly</v>
      </c>
      <c r="M1805" s="5">
        <f>M1804</f>
        <v>246.26415094339623</v>
      </c>
      <c r="N1805" s="5"/>
      <c r="O1805" s="5"/>
    </row>
    <row r="1806" spans="1:15" x14ac:dyDescent="0.3">
      <c r="A1806" s="4" t="s">
        <v>17</v>
      </c>
      <c r="B1806" s="5">
        <v>3009</v>
      </c>
      <c r="C1806" s="5">
        <v>200104</v>
      </c>
      <c r="D1806" s="6">
        <v>45345</v>
      </c>
      <c r="E1806" s="4" t="s">
        <v>11</v>
      </c>
      <c r="F1806" s="4">
        <v>2</v>
      </c>
      <c r="G1806" s="4">
        <v>8</v>
      </c>
      <c r="H1806" s="5">
        <v>225</v>
      </c>
      <c r="I1806" s="5">
        <f>_xlfn.STDEV.P($H$1:H1806)</f>
        <v>19215.961906199194</v>
      </c>
      <c r="J1806" s="5">
        <f>AVERAGE($H$1:H1806)+(2*I1806)</f>
        <v>45090.565917661545</v>
      </c>
      <c r="K1806" s="5">
        <v>0</v>
      </c>
      <c r="L1806" s="8" t="str">
        <f>IF(AND(H1806&gt;=K1806, H1806&lt;=J1806), "Normal", "Anomaly")</f>
        <v>Normal</v>
      </c>
      <c r="M1806" s="5">
        <f>M1805</f>
        <v>246.26415094339623</v>
      </c>
      <c r="N1806" s="5"/>
      <c r="O1806" s="5"/>
    </row>
    <row r="1807" spans="1:15" x14ac:dyDescent="0.3">
      <c r="A1807" s="4" t="s">
        <v>17</v>
      </c>
      <c r="B1807" s="5">
        <v>3009</v>
      </c>
      <c r="C1807" s="5">
        <v>200104</v>
      </c>
      <c r="D1807" s="6">
        <v>45352</v>
      </c>
      <c r="E1807" s="4" t="s">
        <v>11</v>
      </c>
      <c r="F1807" s="4">
        <v>2</v>
      </c>
      <c r="G1807" s="4">
        <v>8</v>
      </c>
      <c r="H1807" s="5">
        <v>88</v>
      </c>
      <c r="I1807" s="5">
        <f>_xlfn.STDEV.P($H$2:H1806)</f>
        <v>19215.961906199194</v>
      </c>
      <c r="J1807" s="5">
        <f>AVERAGE($H$2:H1806)+(2*I1807)</f>
        <v>45090.565917661545</v>
      </c>
      <c r="K1807" s="5">
        <v>0</v>
      </c>
      <c r="L1807" s="8" t="str">
        <f>IF(AND(H1807&gt;=K1807, H1807&lt;=J1807), "Normal", "Anomaly")</f>
        <v>Normal</v>
      </c>
      <c r="M1807" s="5">
        <f>M1806</f>
        <v>246.26415094339623</v>
      </c>
      <c r="N1807" s="5"/>
      <c r="O1807" s="5"/>
    </row>
    <row r="1808" spans="1:15" x14ac:dyDescent="0.3">
      <c r="A1808" s="4" t="s">
        <v>17</v>
      </c>
      <c r="B1808" s="5">
        <v>3009</v>
      </c>
      <c r="C1808" s="5">
        <v>200104</v>
      </c>
      <c r="D1808" s="6">
        <v>45359</v>
      </c>
      <c r="E1808" s="4" t="s">
        <v>11</v>
      </c>
      <c r="F1808" s="4">
        <v>2</v>
      </c>
      <c r="G1808" s="4">
        <v>8</v>
      </c>
      <c r="H1808" s="5">
        <v>324</v>
      </c>
      <c r="I1808" s="5">
        <f>_xlfn.STDEV.P($H$2:H1807)</f>
        <v>19211.262975520451</v>
      </c>
      <c r="J1808" s="5">
        <f>AVERAGE($H$2:H1807)+(2*I1808)</f>
        <v>45077.529827009894</v>
      </c>
      <c r="K1808" s="5">
        <v>0</v>
      </c>
      <c r="L1808" s="8" t="str">
        <f>IF(AND(H1808&gt;=K1808, H1808&lt;=J1808), "Normal", "Anomaly")</f>
        <v>Normal</v>
      </c>
      <c r="M1808" s="5">
        <f>M1807</f>
        <v>246.26415094339623</v>
      </c>
      <c r="N1808" s="5"/>
      <c r="O1808" s="5"/>
    </row>
    <row r="1809" spans="1:15" x14ac:dyDescent="0.3">
      <c r="A1809" s="4" t="s">
        <v>17</v>
      </c>
      <c r="B1809" s="5">
        <v>3009</v>
      </c>
      <c r="C1809" s="5">
        <v>200104</v>
      </c>
      <c r="D1809" s="6">
        <v>45366</v>
      </c>
      <c r="E1809" s="4" t="s">
        <v>11</v>
      </c>
      <c r="F1809" s="4">
        <v>2</v>
      </c>
      <c r="G1809" s="4">
        <v>8</v>
      </c>
      <c r="H1809" s="5">
        <v>206</v>
      </c>
      <c r="I1809" s="5">
        <f>_xlfn.STDEV.P($H$2:H1808)</f>
        <v>19206.523581399942</v>
      </c>
      <c r="J1809" s="5">
        <f>AVERAGE($H$2:H1808)+(2*I1809)</f>
        <v>45064.547439501599</v>
      </c>
      <c r="K1809" s="5">
        <v>0</v>
      </c>
      <c r="L1809" s="8" t="str">
        <f>IF(AND(H1809&gt;=K1809, H1809&lt;=J1809), "Normal", "Anomaly")</f>
        <v>Normal</v>
      </c>
      <c r="M1809" s="5">
        <f>M1808</f>
        <v>246.26415094339623</v>
      </c>
      <c r="N1809" s="5"/>
      <c r="O1809" s="5"/>
    </row>
    <row r="1810" spans="1:15" x14ac:dyDescent="0.3">
      <c r="A1810" s="4" t="s">
        <v>17</v>
      </c>
      <c r="B1810" s="5">
        <v>3009</v>
      </c>
      <c r="C1810" s="5">
        <v>200104</v>
      </c>
      <c r="D1810" s="6">
        <v>45373</v>
      </c>
      <c r="E1810" s="4" t="s">
        <v>11</v>
      </c>
      <c r="F1810" s="4">
        <v>2</v>
      </c>
      <c r="G1810" s="4">
        <v>8</v>
      </c>
      <c r="H1810" s="5">
        <v>224</v>
      </c>
      <c r="I1810" s="5">
        <f>_xlfn.STDEV.P($H$2:H1809)</f>
        <v>19201.809319152944</v>
      </c>
      <c r="J1810" s="5">
        <f>AVERAGE($H$2:H1809)+(2*I1810)</f>
        <v>45051.553925916509</v>
      </c>
      <c r="K1810" s="5">
        <v>0</v>
      </c>
      <c r="L1810" s="8" t="str">
        <f>IF(AND(H1810&gt;=K1810, H1810&lt;=J1810), "Normal", "Anomaly")</f>
        <v>Normal</v>
      </c>
      <c r="M1810" s="5">
        <f>M1809</f>
        <v>246.26415094339623</v>
      </c>
      <c r="N1810" s="5"/>
      <c r="O1810" s="5"/>
    </row>
    <row r="1811" spans="1:15" x14ac:dyDescent="0.3">
      <c r="A1811" s="4" t="s">
        <v>17</v>
      </c>
      <c r="B1811" s="5">
        <v>3009</v>
      </c>
      <c r="C1811" s="5">
        <v>200104</v>
      </c>
      <c r="D1811" s="6">
        <v>45380</v>
      </c>
      <c r="E1811" s="4" t="s">
        <v>11</v>
      </c>
      <c r="F1811" s="4">
        <v>2</v>
      </c>
      <c r="G1811" s="4">
        <v>8</v>
      </c>
      <c r="H1811" s="5">
        <v>178</v>
      </c>
      <c r="I1811" s="5">
        <f>_xlfn.STDEV.P($H$2:H1810)</f>
        <v>19197.095119729045</v>
      </c>
      <c r="J1811" s="5">
        <f>AVERAGE($H$2:H1810)+(2*I1811)</f>
        <v>45038.574429618398</v>
      </c>
      <c r="K1811" s="5">
        <v>0</v>
      </c>
      <c r="L1811" s="8" t="str">
        <f>IF(AND(H1811&gt;=K1811, H1811&lt;=J1811), "Normal", "Anomaly")</f>
        <v>Normal</v>
      </c>
      <c r="M1811" s="5">
        <f>M1810</f>
        <v>246.26415094339623</v>
      </c>
      <c r="N1811" s="5"/>
      <c r="O1811" s="5"/>
    </row>
    <row r="1812" spans="1:15" x14ac:dyDescent="0.3">
      <c r="A1812" s="4" t="s">
        <v>17</v>
      </c>
      <c r="B1812" s="5">
        <v>3009</v>
      </c>
      <c r="C1812" s="5">
        <v>200104</v>
      </c>
      <c r="D1812" s="6">
        <v>45387</v>
      </c>
      <c r="E1812" s="4" t="s">
        <v>11</v>
      </c>
      <c r="F1812" s="4">
        <v>2</v>
      </c>
      <c r="G1812" s="4">
        <v>8</v>
      </c>
      <c r="H1812" s="5">
        <v>242</v>
      </c>
      <c r="I1812" s="5">
        <f>_xlfn.STDEV.P($H$2:H1811)</f>
        <v>19192.39284493286</v>
      </c>
      <c r="J1812" s="5">
        <f>AVERAGE($H$2:H1811)+(2*I1812)</f>
        <v>45025.597292075661</v>
      </c>
      <c r="K1812" s="5">
        <v>0</v>
      </c>
      <c r="L1812" s="8" t="str">
        <f>IF(AND(H1812&gt;=K1812, H1812&lt;=J1812), "Normal", "Anomaly")</f>
        <v>Normal</v>
      </c>
      <c r="M1812" s="5">
        <f>M1811</f>
        <v>246.26415094339623</v>
      </c>
      <c r="N1812" s="5"/>
      <c r="O1812" s="5"/>
    </row>
    <row r="1813" spans="1:15" x14ac:dyDescent="0.3">
      <c r="A1813" s="4" t="s">
        <v>17</v>
      </c>
      <c r="B1813" s="5">
        <v>3009</v>
      </c>
      <c r="C1813" s="5">
        <v>200104</v>
      </c>
      <c r="D1813" s="6">
        <v>45394</v>
      </c>
      <c r="E1813" s="4" t="s">
        <v>11</v>
      </c>
      <c r="F1813" s="4">
        <v>2</v>
      </c>
      <c r="G1813" s="4">
        <v>8</v>
      </c>
      <c r="H1813" s="5">
        <v>243</v>
      </c>
      <c r="I1813" s="5">
        <f>_xlfn.STDEV.P(H1805:H1812)</f>
        <v>62.798785816287882</v>
      </c>
      <c r="J1813" s="5">
        <f>AVERAGE(H1805:H1812)+(2*I1813)</f>
        <v>333.34757163257575</v>
      </c>
      <c r="K1813" s="5">
        <f>AVERAGE(H1805:H1812)-(2*I1813)</f>
        <v>82.152428367424235</v>
      </c>
      <c r="L1813" s="8" t="str">
        <f>IF(AND(H1813&gt;=K1813, H1813&lt;=J1813), "Normal", "Anomaly")</f>
        <v>Normal</v>
      </c>
      <c r="M1813" s="5">
        <f>M1812</f>
        <v>246.26415094339623</v>
      </c>
      <c r="N1813" s="5"/>
      <c r="O1813" s="5"/>
    </row>
    <row r="1814" spans="1:15" x14ac:dyDescent="0.3">
      <c r="A1814" s="4" t="s">
        <v>17</v>
      </c>
      <c r="B1814" s="5">
        <v>3009</v>
      </c>
      <c r="C1814" s="5">
        <v>200104</v>
      </c>
      <c r="D1814" s="6">
        <v>45401</v>
      </c>
      <c r="E1814" s="4" t="s">
        <v>11</v>
      </c>
      <c r="F1814" s="4">
        <v>2</v>
      </c>
      <c r="G1814" s="4">
        <v>8</v>
      </c>
      <c r="H1814" s="5">
        <v>232</v>
      </c>
      <c r="I1814" s="5">
        <f>_xlfn.STDEV.P(H1806:H1813)</f>
        <v>62.391405658151349</v>
      </c>
      <c r="J1814" s="5">
        <f>AVERAGE(H1806:H1813)+(2*I1814)</f>
        <v>341.03281131630268</v>
      </c>
      <c r="K1814" s="5">
        <f>AVERAGE(H1806:H1813)-(2*I1814)</f>
        <v>91.467188683697302</v>
      </c>
      <c r="L1814" s="8" t="str">
        <f>IF(AND(H1814&gt;=K1814, H1814&lt;=J1814), "Normal", "Anomaly")</f>
        <v>Normal</v>
      </c>
      <c r="M1814" s="5">
        <f>M1813</f>
        <v>246.26415094339623</v>
      </c>
      <c r="N1814" s="5"/>
      <c r="O1814" s="5"/>
    </row>
    <row r="1815" spans="1:15" x14ac:dyDescent="0.3">
      <c r="A1815" s="4" t="s">
        <v>17</v>
      </c>
      <c r="B1815" s="5">
        <v>3009</v>
      </c>
      <c r="C1815" s="5">
        <v>200104</v>
      </c>
      <c r="D1815" s="6">
        <v>45408</v>
      </c>
      <c r="E1815" s="4" t="s">
        <v>11</v>
      </c>
      <c r="F1815" s="4">
        <v>2</v>
      </c>
      <c r="G1815" s="4">
        <v>8</v>
      </c>
      <c r="H1815" s="5">
        <v>208</v>
      </c>
      <c r="I1815" s="5">
        <f>_xlfn.STDEV.P(H1807:H1814)</f>
        <v>62.556849145397344</v>
      </c>
      <c r="J1815" s="5">
        <f>AVERAGE(H1807:H1814)+(2*I1815)</f>
        <v>342.23869829079467</v>
      </c>
      <c r="K1815" s="5">
        <f>AVERAGE(H1807:H1814)-(2*I1815)</f>
        <v>92.011301709205313</v>
      </c>
      <c r="L1815" s="8" t="str">
        <f>IF(AND(H1815&gt;=K1815, H1815&lt;=J1815), "Normal", "Anomaly")</f>
        <v>Normal</v>
      </c>
      <c r="M1815" s="5">
        <f>M1814</f>
        <v>246.26415094339623</v>
      </c>
      <c r="N1815" s="5"/>
      <c r="O1815" s="5"/>
    </row>
    <row r="1816" spans="1:15" x14ac:dyDescent="0.3">
      <c r="A1816" s="4" t="s">
        <v>17</v>
      </c>
      <c r="B1816" s="5">
        <v>3009</v>
      </c>
      <c r="C1816" s="5">
        <v>200104</v>
      </c>
      <c r="D1816" s="6">
        <v>45415</v>
      </c>
      <c r="E1816" s="4" t="s">
        <v>11</v>
      </c>
      <c r="F1816" s="4">
        <v>2</v>
      </c>
      <c r="G1816" s="4">
        <v>8</v>
      </c>
      <c r="H1816" s="5">
        <v>240</v>
      </c>
      <c r="I1816" s="5">
        <f>_xlfn.STDEV.P(H1808:H1815)</f>
        <v>40.182202216901949</v>
      </c>
      <c r="J1816" s="5">
        <f>AVERAGE(H1808:H1815)+(2*I1816)</f>
        <v>312.48940443380388</v>
      </c>
      <c r="K1816" s="5">
        <f>AVERAGE(H1808:H1815)-(2*I1816)</f>
        <v>151.76059556619612</v>
      </c>
      <c r="L1816" s="8" t="str">
        <f>IF(AND(H1816&gt;=K1816, H1816&lt;=J1816), "Normal", "Anomaly")</f>
        <v>Normal</v>
      </c>
      <c r="M1816" s="5">
        <f>M1815</f>
        <v>246.26415094339623</v>
      </c>
      <c r="N1816" s="5"/>
      <c r="O1816" s="5"/>
    </row>
    <row r="1817" spans="1:15" x14ac:dyDescent="0.3">
      <c r="A1817" s="4" t="s">
        <v>17</v>
      </c>
      <c r="B1817" s="5">
        <v>3009</v>
      </c>
      <c r="C1817" s="5">
        <v>200104</v>
      </c>
      <c r="D1817" s="6">
        <v>45422</v>
      </c>
      <c r="E1817" s="4" t="s">
        <v>11</v>
      </c>
      <c r="F1817" s="4">
        <v>2</v>
      </c>
      <c r="G1817" s="4">
        <v>8</v>
      </c>
      <c r="H1817" s="5">
        <v>243</v>
      </c>
      <c r="I1817" s="5">
        <f>_xlfn.STDEV.P(H1809:H1816)</f>
        <v>21.377192869972429</v>
      </c>
      <c r="J1817" s="5">
        <f>AVERAGE(H1809:H1816)+(2*I1817)</f>
        <v>264.37938573994484</v>
      </c>
      <c r="K1817" s="5">
        <f>AVERAGE(H1809:H1816)-(2*I1817)</f>
        <v>178.87061426005513</v>
      </c>
      <c r="L1817" s="8" t="str">
        <f>IF(AND(H1817&gt;=K1817, H1817&lt;=J1817), "Normal", "Anomaly")</f>
        <v>Normal</v>
      </c>
      <c r="M1817" s="5">
        <f>M1816</f>
        <v>246.26415094339623</v>
      </c>
      <c r="N1817" s="5"/>
      <c r="O1817" s="5"/>
    </row>
    <row r="1818" spans="1:15" x14ac:dyDescent="0.3">
      <c r="A1818" s="4" t="s">
        <v>17</v>
      </c>
      <c r="B1818" s="5">
        <v>3009</v>
      </c>
      <c r="C1818" s="5">
        <v>200104</v>
      </c>
      <c r="D1818" s="6">
        <v>45429</v>
      </c>
      <c r="E1818" s="4" t="s">
        <v>11</v>
      </c>
      <c r="F1818" s="4">
        <v>2</v>
      </c>
      <c r="G1818" s="4">
        <v>8</v>
      </c>
      <c r="H1818" s="5">
        <v>239</v>
      </c>
      <c r="I1818" s="5">
        <f>_xlfn.STDEV.P(H1810:H1817)</f>
        <v>21.498546462493692</v>
      </c>
      <c r="J1818" s="5">
        <f>AVERAGE(H1810:H1817)+(2*I1818)</f>
        <v>269.24709292498738</v>
      </c>
      <c r="K1818" s="5">
        <f>AVERAGE(H1810:H1817)-(2*I1818)</f>
        <v>183.25290707501262</v>
      </c>
      <c r="L1818" s="8" t="str">
        <f>IF(AND(H1818&gt;=K1818, H1818&lt;=J1818), "Normal", "Anomaly")</f>
        <v>Normal</v>
      </c>
      <c r="M1818" s="5">
        <f>M1817</f>
        <v>246.26415094339623</v>
      </c>
      <c r="N1818" s="5"/>
      <c r="O1818" s="5"/>
    </row>
    <row r="1819" spans="1:15" x14ac:dyDescent="0.3">
      <c r="A1819" s="4" t="s">
        <v>17</v>
      </c>
      <c r="B1819" s="5">
        <v>3009</v>
      </c>
      <c r="C1819" s="5">
        <v>200104</v>
      </c>
      <c r="D1819" s="6">
        <v>45436</v>
      </c>
      <c r="E1819" s="4" t="s">
        <v>11</v>
      </c>
      <c r="F1819" s="4">
        <v>2</v>
      </c>
      <c r="G1819" s="4">
        <v>8</v>
      </c>
      <c r="H1819" s="5">
        <v>250</v>
      </c>
      <c r="I1819" s="5">
        <f>_xlfn.STDEV.P(H1811:H1818)</f>
        <v>21.871428279835772</v>
      </c>
      <c r="J1819" s="5">
        <f>AVERAGE(H1811:H1818)+(2*I1819)</f>
        <v>271.86785655967157</v>
      </c>
      <c r="K1819" s="5">
        <f>AVERAGE(H1811:H1818)-(2*I1819)</f>
        <v>184.38214344032846</v>
      </c>
      <c r="L1819" s="8" t="str">
        <f>IF(AND(H1819&gt;=K1819, H1819&lt;=J1819), "Normal", "Anomaly")</f>
        <v>Normal</v>
      </c>
      <c r="M1819" s="5">
        <f>M1818</f>
        <v>246.26415094339623</v>
      </c>
      <c r="N1819" s="5"/>
      <c r="O1819" s="5"/>
    </row>
    <row r="1820" spans="1:15" x14ac:dyDescent="0.3">
      <c r="A1820" s="4" t="s">
        <v>17</v>
      </c>
      <c r="B1820" s="5">
        <v>3009</v>
      </c>
      <c r="C1820" s="5">
        <v>200104</v>
      </c>
      <c r="D1820" s="6">
        <v>45443</v>
      </c>
      <c r="E1820" s="4" t="s">
        <v>11</v>
      </c>
      <c r="F1820" s="4">
        <v>2</v>
      </c>
      <c r="G1820" s="4">
        <v>8</v>
      </c>
      <c r="H1820" s="5">
        <v>209</v>
      </c>
      <c r="I1820" s="5">
        <f>_xlfn.STDEV.P(H1812:H1819)</f>
        <v>11.962833067463576</v>
      </c>
      <c r="J1820" s="5">
        <f>AVERAGE(H1812:H1819)+(2*I1820)</f>
        <v>261.05066613492716</v>
      </c>
      <c r="K1820" s="5">
        <f>AVERAGE(H1812:H1819)-(2*I1820)</f>
        <v>213.19933386507284</v>
      </c>
      <c r="L1820" s="8" t="str">
        <f>IF(AND(H1820&gt;=K1820, H1820&lt;=J1820), "Normal", "Anomaly")</f>
        <v>Anomaly</v>
      </c>
      <c r="M1820" s="5">
        <f>M1819</f>
        <v>246.26415094339623</v>
      </c>
      <c r="N1820" s="5"/>
      <c r="O1820" s="5"/>
    </row>
    <row r="1821" spans="1:15" x14ac:dyDescent="0.3">
      <c r="A1821" s="4" t="s">
        <v>17</v>
      </c>
      <c r="B1821" s="5">
        <v>3009</v>
      </c>
      <c r="C1821" s="5">
        <v>200104</v>
      </c>
      <c r="D1821" s="6">
        <v>45450</v>
      </c>
      <c r="E1821" s="4" t="s">
        <v>11</v>
      </c>
      <c r="F1821" s="4">
        <v>2</v>
      </c>
      <c r="G1821" s="4">
        <v>8</v>
      </c>
      <c r="H1821" s="5">
        <v>234</v>
      </c>
      <c r="I1821" s="5">
        <f>_xlfn.STDEV.P(H1813:H1820)</f>
        <v>14.89966442575134</v>
      </c>
      <c r="J1821" s="5">
        <f>AVERAGE(H1813:H1820)+(2*I1821)</f>
        <v>262.79932885150265</v>
      </c>
      <c r="K1821" s="5">
        <f>AVERAGE(H1813:H1820)-(2*I1821)</f>
        <v>203.20067114849732</v>
      </c>
      <c r="L1821" s="8" t="str">
        <f>IF(AND(H1821&gt;=K1821, H1821&lt;=J1821), "Normal", "Anomaly")</f>
        <v>Normal</v>
      </c>
      <c r="M1821" s="5">
        <f>M1820</f>
        <v>246.26415094339623</v>
      </c>
      <c r="N1821" s="5"/>
      <c r="O1821" s="5"/>
    </row>
    <row r="1822" spans="1:15" x14ac:dyDescent="0.3">
      <c r="A1822" s="4" t="s">
        <v>17</v>
      </c>
      <c r="B1822" s="5">
        <v>3009</v>
      </c>
      <c r="C1822" s="5">
        <v>200104</v>
      </c>
      <c r="D1822" s="6">
        <v>45457</v>
      </c>
      <c r="E1822" s="4" t="s">
        <v>11</v>
      </c>
      <c r="F1822" s="4">
        <v>2</v>
      </c>
      <c r="G1822" s="4">
        <v>8</v>
      </c>
      <c r="H1822" s="5">
        <v>249</v>
      </c>
      <c r="I1822" s="5">
        <f>_xlfn.STDEV.P(H1814:H1821)</f>
        <v>14.434658811347084</v>
      </c>
      <c r="J1822" s="5">
        <f>AVERAGE(H1814:H1821)+(2*I1822)</f>
        <v>260.74431762269415</v>
      </c>
      <c r="K1822" s="5">
        <f>AVERAGE(H1814:H1821)-(2*I1822)</f>
        <v>203.00568237730585</v>
      </c>
      <c r="L1822" s="8" t="str">
        <f>IF(AND(H1822&gt;=K1822, H1822&lt;=J1822), "Normal", "Anomaly")</f>
        <v>Normal</v>
      </c>
      <c r="M1822" s="5">
        <f>M1821</f>
        <v>246.26415094339623</v>
      </c>
      <c r="N1822" s="5"/>
      <c r="O1822" s="5"/>
    </row>
    <row r="1823" spans="1:15" x14ac:dyDescent="0.3">
      <c r="A1823" s="4" t="s">
        <v>17</v>
      </c>
      <c r="B1823" s="5">
        <v>3009</v>
      </c>
      <c r="C1823" s="5">
        <v>200104</v>
      </c>
      <c r="D1823" s="6">
        <v>45464</v>
      </c>
      <c r="E1823" s="4" t="s">
        <v>11</v>
      </c>
      <c r="F1823" s="4">
        <v>2</v>
      </c>
      <c r="G1823" s="4">
        <v>8</v>
      </c>
      <c r="H1823" s="5">
        <v>243</v>
      </c>
      <c r="I1823" s="5">
        <f>_xlfn.STDEV.P(H1815:H1822)</f>
        <v>15.508062419270823</v>
      </c>
      <c r="J1823" s="5">
        <f>AVERAGE(H1815:H1822)+(2*I1823)</f>
        <v>265.01612483854166</v>
      </c>
      <c r="K1823" s="5">
        <f>AVERAGE(H1815:H1822)-(2*I1823)</f>
        <v>202.98387516145834</v>
      </c>
      <c r="L1823" s="8" t="str">
        <f>IF(AND(H1823&gt;=K1823, H1823&lt;=J1823), "Normal", "Anomaly")</f>
        <v>Normal</v>
      </c>
      <c r="M1823" s="5">
        <f>M1822</f>
        <v>246.26415094339623</v>
      </c>
      <c r="N1823" s="5"/>
      <c r="O1823" s="5"/>
    </row>
    <row r="1824" spans="1:15" x14ac:dyDescent="0.3">
      <c r="A1824" s="4" t="s">
        <v>17</v>
      </c>
      <c r="B1824" s="5">
        <v>3009</v>
      </c>
      <c r="C1824" s="5">
        <v>200104</v>
      </c>
      <c r="D1824" s="6">
        <v>45471</v>
      </c>
      <c r="E1824" s="4" t="s">
        <v>11</v>
      </c>
      <c r="F1824" s="4">
        <v>2</v>
      </c>
      <c r="G1824" s="4">
        <v>8</v>
      </c>
      <c r="H1824" s="5">
        <v>276</v>
      </c>
      <c r="I1824" s="5">
        <f>_xlfn.STDEV.P(H1816:H1823)</f>
        <v>12.123711271718738</v>
      </c>
      <c r="J1824" s="5">
        <f>AVERAGE(H1816:H1823)+(2*I1824)</f>
        <v>262.62242254343749</v>
      </c>
      <c r="K1824" s="5">
        <f>AVERAGE(H1816:H1823)-(2*I1824)</f>
        <v>214.12757745656253</v>
      </c>
      <c r="L1824" s="8" t="str">
        <f>IF(AND(H1824&gt;=K1824, H1824&lt;=J1824), "Normal", "Anomaly")</f>
        <v>Anomaly</v>
      </c>
      <c r="M1824" s="5">
        <f>M1823</f>
        <v>246.26415094339623</v>
      </c>
      <c r="N1824" s="5"/>
      <c r="O1824" s="5"/>
    </row>
    <row r="1825" spans="1:15" x14ac:dyDescent="0.3">
      <c r="A1825" s="4" t="s">
        <v>17</v>
      </c>
      <c r="B1825" s="5">
        <v>3009</v>
      </c>
      <c r="C1825" s="5">
        <v>200104</v>
      </c>
      <c r="D1825" s="6">
        <v>45478</v>
      </c>
      <c r="E1825" s="4" t="s">
        <v>11</v>
      </c>
      <c r="F1825" s="4">
        <v>2</v>
      </c>
      <c r="G1825" s="4">
        <v>8</v>
      </c>
      <c r="H1825" s="5">
        <v>128</v>
      </c>
      <c r="I1825" s="5">
        <f>_xlfn.STDEV.P(H1817:H1824)</f>
        <v>17.417214903652077</v>
      </c>
      <c r="J1825" s="5">
        <f>AVERAGE(H1817:H1824)+(2*I1825)</f>
        <v>277.70942980730416</v>
      </c>
      <c r="K1825" s="5">
        <f>AVERAGE(H1817:H1824)-(2*I1825)</f>
        <v>208.04057019269584</v>
      </c>
      <c r="L1825" s="8" t="str">
        <f>IF(AND(H1825&gt;=K1825, H1825&lt;=J1825), "Normal", "Anomaly")</f>
        <v>Anomaly</v>
      </c>
      <c r="M1825" s="5">
        <f>M1824</f>
        <v>246.26415094339623</v>
      </c>
      <c r="N1825" s="5"/>
      <c r="O1825" s="5"/>
    </row>
    <row r="1826" spans="1:15" x14ac:dyDescent="0.3">
      <c r="A1826" s="4" t="s">
        <v>17</v>
      </c>
      <c r="B1826" s="5">
        <v>3009</v>
      </c>
      <c r="C1826" s="5">
        <v>200104</v>
      </c>
      <c r="D1826" s="6">
        <v>45485</v>
      </c>
      <c r="E1826" s="4" t="s">
        <v>11</v>
      </c>
      <c r="F1826" s="4">
        <v>2</v>
      </c>
      <c r="G1826" s="4">
        <v>8</v>
      </c>
      <c r="H1826" s="5">
        <v>317</v>
      </c>
      <c r="I1826" s="5">
        <f>_xlfn.STDEV.P(H1818:H1825)</f>
        <v>41.78815621680382</v>
      </c>
      <c r="J1826" s="5">
        <f>AVERAGE(H1818:H1825)+(2*I1826)</f>
        <v>312.07631243360765</v>
      </c>
      <c r="K1826" s="5">
        <f>AVERAGE(H1818:H1825)-(2*I1826)</f>
        <v>144.92368756639235</v>
      </c>
      <c r="L1826" s="8" t="str">
        <f>IF(AND(H1826&gt;=K1826, H1826&lt;=J1826), "Normal", "Anomaly")</f>
        <v>Anomaly</v>
      </c>
      <c r="M1826" s="5">
        <f>M1825</f>
        <v>246.26415094339623</v>
      </c>
      <c r="N1826" s="5"/>
      <c r="O1826" s="5"/>
    </row>
    <row r="1827" spans="1:15" x14ac:dyDescent="0.3">
      <c r="A1827" s="4" t="s">
        <v>17</v>
      </c>
      <c r="B1827" s="5">
        <v>3009</v>
      </c>
      <c r="C1827" s="5">
        <v>200104</v>
      </c>
      <c r="D1827" s="6">
        <v>45492</v>
      </c>
      <c r="E1827" s="4" t="s">
        <v>11</v>
      </c>
      <c r="F1827" s="4">
        <v>2</v>
      </c>
      <c r="G1827" s="4">
        <v>8</v>
      </c>
      <c r="H1827" s="5">
        <v>257</v>
      </c>
      <c r="I1827" s="5">
        <f>_xlfn.STDEV.P(H1819:H1826)</f>
        <v>51.151124132319907</v>
      </c>
      <c r="J1827" s="5">
        <f>AVERAGE(H1819:H1826)+(2*I1827)</f>
        <v>340.55224826463984</v>
      </c>
      <c r="K1827" s="5">
        <f>AVERAGE(H1819:H1826)-(2*I1827)</f>
        <v>135.94775173536019</v>
      </c>
      <c r="L1827" s="8" t="str">
        <f>IF(AND(H1827&gt;=K1827, H1827&lt;=J1827), "Normal", "Anomaly")</f>
        <v>Normal</v>
      </c>
      <c r="M1827" s="5">
        <f>M1826</f>
        <v>246.26415094339623</v>
      </c>
      <c r="N1827" s="5"/>
      <c r="O1827" s="5"/>
    </row>
    <row r="1828" spans="1:15" x14ac:dyDescent="0.3">
      <c r="A1828" s="4" t="s">
        <v>17</v>
      </c>
      <c r="B1828" s="5">
        <v>3009</v>
      </c>
      <c r="C1828" s="5">
        <v>200104</v>
      </c>
      <c r="D1828" s="6">
        <v>45499</v>
      </c>
      <c r="E1828" s="4" t="s">
        <v>11</v>
      </c>
      <c r="F1828" s="4">
        <v>2</v>
      </c>
      <c r="G1828" s="4">
        <v>8</v>
      </c>
      <c r="H1828" s="5">
        <v>248</v>
      </c>
      <c r="I1828" s="5">
        <f>_xlfn.STDEV.P(H1820:H1827)</f>
        <v>51.403884824009168</v>
      </c>
      <c r="J1828" s="5">
        <f>AVERAGE(H1820:H1827)+(2*I1828)</f>
        <v>341.93276964801834</v>
      </c>
      <c r="K1828" s="5">
        <f>AVERAGE(H1820:H1827)-(2*I1828)</f>
        <v>136.31723035198166</v>
      </c>
      <c r="L1828" s="8" t="str">
        <f>IF(AND(H1828&gt;=K1828, H1828&lt;=J1828), "Normal", "Anomaly")</f>
        <v>Normal</v>
      </c>
      <c r="M1828" s="5">
        <f>M1827</f>
        <v>246.26415094339623</v>
      </c>
      <c r="N1828" s="5"/>
      <c r="O1828" s="5"/>
    </row>
    <row r="1829" spans="1:15" x14ac:dyDescent="0.3">
      <c r="A1829" s="4" t="s">
        <v>17</v>
      </c>
      <c r="B1829" s="5">
        <v>3009</v>
      </c>
      <c r="C1829" s="5">
        <v>200104</v>
      </c>
      <c r="D1829" s="6">
        <v>45506</v>
      </c>
      <c r="E1829" s="4" t="s">
        <v>11</v>
      </c>
      <c r="F1829" s="4">
        <v>2</v>
      </c>
      <c r="G1829" s="4">
        <v>8</v>
      </c>
      <c r="H1829" s="5">
        <v>201</v>
      </c>
      <c r="I1829" s="5">
        <f>_xlfn.STDEV.P(H1821:H1828)</f>
        <v>50.149775672479336</v>
      </c>
      <c r="J1829" s="5">
        <f>AVERAGE(H1821:H1828)+(2*I1829)</f>
        <v>344.29955134495867</v>
      </c>
      <c r="K1829" s="5">
        <f>AVERAGE(H1821:H1828)-(2*I1829)</f>
        <v>143.70044865504133</v>
      </c>
      <c r="L1829" s="8" t="str">
        <f>IF(AND(H1829&gt;=K1829, H1829&lt;=J1829), "Normal", "Anomaly")</f>
        <v>Normal</v>
      </c>
      <c r="M1829" s="5">
        <f>M1828</f>
        <v>246.26415094339623</v>
      </c>
      <c r="N1829" s="5"/>
      <c r="O1829" s="5"/>
    </row>
    <row r="1830" spans="1:15" x14ac:dyDescent="0.3">
      <c r="A1830" s="4" t="s">
        <v>17</v>
      </c>
      <c r="B1830" s="5">
        <v>3009</v>
      </c>
      <c r="C1830" s="5">
        <v>200104</v>
      </c>
      <c r="D1830" s="6">
        <v>45513</v>
      </c>
      <c r="E1830" s="4" t="s">
        <v>11</v>
      </c>
      <c r="F1830" s="4">
        <v>2</v>
      </c>
      <c r="G1830" s="4">
        <v>8</v>
      </c>
      <c r="H1830" s="5">
        <v>261</v>
      </c>
      <c r="I1830" s="5">
        <f>_xlfn.STDEV.P(H1822:H1829)</f>
        <v>52.121102971828982</v>
      </c>
      <c r="J1830" s="5">
        <f>AVERAGE(H1822:H1829)+(2*I1830)</f>
        <v>344.11720594365795</v>
      </c>
      <c r="K1830" s="5">
        <f>AVERAGE(H1822:H1829)-(2*I1830)</f>
        <v>135.63279405634205</v>
      </c>
      <c r="L1830" s="8" t="str">
        <f>IF(AND(H1830&gt;=K1830, H1830&lt;=J1830), "Normal", "Anomaly")</f>
        <v>Normal</v>
      </c>
      <c r="M1830" s="5">
        <f>M1829</f>
        <v>246.26415094339623</v>
      </c>
      <c r="N1830" s="5"/>
      <c r="O1830" s="5"/>
    </row>
    <row r="1831" spans="1:15" x14ac:dyDescent="0.3">
      <c r="A1831" s="4" t="s">
        <v>17</v>
      </c>
      <c r="B1831" s="5">
        <v>3009</v>
      </c>
      <c r="C1831" s="5">
        <v>200104</v>
      </c>
      <c r="D1831" s="6">
        <v>45520</v>
      </c>
      <c r="E1831" s="4" t="s">
        <v>11</v>
      </c>
      <c r="F1831" s="4">
        <v>2</v>
      </c>
      <c r="G1831" s="4">
        <v>8</v>
      </c>
      <c r="H1831" s="5">
        <v>284</v>
      </c>
      <c r="I1831" s="5">
        <f>_xlfn.STDEV.P(H1823:H1830)</f>
        <v>52.533174042694206</v>
      </c>
      <c r="J1831" s="5">
        <f>AVERAGE(H1823:H1830)+(2*I1831)</f>
        <v>346.44134808538843</v>
      </c>
      <c r="K1831" s="5">
        <f>AVERAGE(H1823:H1830)-(2*I1831)</f>
        <v>136.30865191461157</v>
      </c>
      <c r="L1831" s="8" t="str">
        <f>IF(AND(H1831&gt;=K1831, H1831&lt;=J1831), "Normal", "Anomaly")</f>
        <v>Normal</v>
      </c>
      <c r="M1831" s="5">
        <f>M1830</f>
        <v>246.26415094339623</v>
      </c>
      <c r="N1831" s="5"/>
      <c r="O1831" s="5"/>
    </row>
    <row r="1832" spans="1:15" x14ac:dyDescent="0.3">
      <c r="A1832" s="4" t="s">
        <v>17</v>
      </c>
      <c r="B1832" s="5">
        <v>3009</v>
      </c>
      <c r="C1832" s="5">
        <v>200104</v>
      </c>
      <c r="D1832" s="6">
        <v>45527</v>
      </c>
      <c r="E1832" s="4" t="s">
        <v>11</v>
      </c>
      <c r="F1832" s="4">
        <v>2</v>
      </c>
      <c r="G1832" s="4">
        <v>8</v>
      </c>
      <c r="H1832" s="5">
        <v>249</v>
      </c>
      <c r="I1832" s="5">
        <f>_xlfn.STDEV.P(H1824:H1831)</f>
        <v>54.408179532125502</v>
      </c>
      <c r="J1832" s="5">
        <f>AVERAGE(H1824:H1831)+(2*I1832)</f>
        <v>355.316359064251</v>
      </c>
      <c r="K1832" s="5">
        <f>AVERAGE(H1824:H1831)-(2*I1832)</f>
        <v>137.683640935749</v>
      </c>
      <c r="L1832" s="8" t="str">
        <f>IF(AND(H1832&gt;=K1832, H1832&lt;=J1832), "Normal", "Anomaly")</f>
        <v>Normal</v>
      </c>
      <c r="M1832" s="5">
        <f>M1831</f>
        <v>246.26415094339623</v>
      </c>
      <c r="N1832" s="5"/>
      <c r="O1832" s="5"/>
    </row>
    <row r="1833" spans="1:15" x14ac:dyDescent="0.3">
      <c r="A1833" s="4" t="s">
        <v>17</v>
      </c>
      <c r="B1833" s="5">
        <v>3009</v>
      </c>
      <c r="C1833" s="5">
        <v>200104</v>
      </c>
      <c r="D1833" s="6">
        <v>45534</v>
      </c>
      <c r="E1833" s="4" t="s">
        <v>11</v>
      </c>
      <c r="F1833" s="4">
        <v>2</v>
      </c>
      <c r="G1833" s="4">
        <v>8</v>
      </c>
      <c r="H1833" s="5">
        <v>274</v>
      </c>
      <c r="I1833" s="5">
        <f>_xlfn.STDEV.P(H1825:H1832)</f>
        <v>53.299712710295168</v>
      </c>
      <c r="J1833" s="5">
        <f>AVERAGE(H1825:H1832)+(2*I1833)</f>
        <v>349.72442542059036</v>
      </c>
      <c r="K1833" s="5">
        <f>AVERAGE(H1825:H1832)-(2*I1833)</f>
        <v>136.52557457940966</v>
      </c>
      <c r="L1833" s="8" t="str">
        <f>IF(AND(H1833&gt;=K1833, H1833&lt;=J1833), "Normal", "Anomaly")</f>
        <v>Normal</v>
      </c>
      <c r="M1833" s="5">
        <f>M1832</f>
        <v>246.26415094339623</v>
      </c>
      <c r="N1833" s="5"/>
      <c r="O1833" s="5"/>
    </row>
    <row r="1834" spans="1:15" x14ac:dyDescent="0.3">
      <c r="A1834" s="4" t="s">
        <v>17</v>
      </c>
      <c r="B1834" s="5">
        <v>3009</v>
      </c>
      <c r="C1834" s="5">
        <v>200104</v>
      </c>
      <c r="D1834" s="6">
        <v>45541</v>
      </c>
      <c r="E1834" s="4" t="s">
        <v>11</v>
      </c>
      <c r="F1834" s="4">
        <v>2</v>
      </c>
      <c r="G1834" s="4">
        <v>8</v>
      </c>
      <c r="H1834" s="5">
        <v>173</v>
      </c>
      <c r="I1834" s="5">
        <f>_xlfn.STDEV.P(H1826:H1833)</f>
        <v>31.148585441396854</v>
      </c>
      <c r="J1834" s="5">
        <f>AVERAGE(H1826:H1833)+(2*I1834)</f>
        <v>323.67217088279369</v>
      </c>
      <c r="K1834" s="5">
        <f>AVERAGE(H1826:H1833)-(2*I1834)</f>
        <v>199.07782911720631</v>
      </c>
      <c r="L1834" s="8" t="str">
        <f>IF(AND(H1834&gt;=K1834, H1834&lt;=J1834), "Normal", "Anomaly")</f>
        <v>Anomaly</v>
      </c>
      <c r="M1834" s="5">
        <f>M1833</f>
        <v>246.26415094339623</v>
      </c>
      <c r="N1834" s="5"/>
      <c r="O1834" s="5"/>
    </row>
    <row r="1835" spans="1:15" x14ac:dyDescent="0.3">
      <c r="A1835" s="4" t="s">
        <v>17</v>
      </c>
      <c r="B1835" s="5">
        <v>3009</v>
      </c>
      <c r="C1835" s="5">
        <v>200104</v>
      </c>
      <c r="D1835" s="6">
        <v>45548</v>
      </c>
      <c r="E1835" s="4" t="s">
        <v>11</v>
      </c>
      <c r="F1835" s="4">
        <v>2</v>
      </c>
      <c r="G1835" s="4">
        <v>8</v>
      </c>
      <c r="H1835" s="5">
        <v>309</v>
      </c>
      <c r="I1835" s="5">
        <f>_xlfn.STDEV.P(H1827:H1834)</f>
        <v>35.15301373993416</v>
      </c>
      <c r="J1835" s="5">
        <f>AVERAGE(H1827:H1834)+(2*I1835)</f>
        <v>313.68102747986831</v>
      </c>
      <c r="K1835" s="5">
        <f>AVERAGE(H1827:H1834)-(2*I1835)</f>
        <v>173.06897252013169</v>
      </c>
      <c r="L1835" s="8" t="str">
        <f>IF(AND(H1835&gt;=K1835, H1835&lt;=J1835), "Normal", "Anomaly")</f>
        <v>Normal</v>
      </c>
      <c r="M1835" s="5">
        <f>M1834</f>
        <v>246.26415094339623</v>
      </c>
      <c r="N1835" s="5"/>
      <c r="O1835" s="5"/>
    </row>
    <row r="1836" spans="1:15" x14ac:dyDescent="0.3">
      <c r="A1836" s="4" t="s">
        <v>17</v>
      </c>
      <c r="B1836" s="5">
        <v>3009</v>
      </c>
      <c r="C1836" s="5">
        <v>200104</v>
      </c>
      <c r="D1836" s="6">
        <v>45555</v>
      </c>
      <c r="E1836" s="4" t="s">
        <v>11</v>
      </c>
      <c r="F1836" s="4">
        <v>2</v>
      </c>
      <c r="G1836" s="4">
        <v>8</v>
      </c>
      <c r="H1836" s="5">
        <v>273</v>
      </c>
      <c r="I1836" s="5">
        <f>_xlfn.STDEV.P(H1828:H1835)</f>
        <v>41.335328412872201</v>
      </c>
      <c r="J1836" s="5">
        <f>AVERAGE(H1828:H1835)+(2*I1836)</f>
        <v>332.5456568257444</v>
      </c>
      <c r="K1836" s="5">
        <f>AVERAGE(H1828:H1835)-(2*I1836)</f>
        <v>167.2043431742556</v>
      </c>
      <c r="L1836" s="8" t="str">
        <f>IF(AND(H1836&gt;=K1836, H1836&lt;=J1836), "Normal", "Anomaly")</f>
        <v>Normal</v>
      </c>
      <c r="M1836" s="5">
        <f>M1835</f>
        <v>246.26415094339623</v>
      </c>
      <c r="N1836" s="5"/>
      <c r="O1836" s="5"/>
    </row>
    <row r="1837" spans="1:15" x14ac:dyDescent="0.3">
      <c r="A1837" s="4" t="s">
        <v>17</v>
      </c>
      <c r="B1837" s="5">
        <v>3009</v>
      </c>
      <c r="C1837" s="5">
        <v>200104</v>
      </c>
      <c r="D1837" s="6">
        <v>45562</v>
      </c>
      <c r="E1837" s="4" t="s">
        <v>11</v>
      </c>
      <c r="F1837" s="4">
        <v>2</v>
      </c>
      <c r="G1837" s="4">
        <v>8</v>
      </c>
      <c r="H1837" s="5">
        <v>266</v>
      </c>
      <c r="I1837" s="5">
        <f>_xlfn.STDEV.P(H1829:H1836)</f>
        <v>42.014878317091437</v>
      </c>
      <c r="J1837" s="5">
        <f>AVERAGE(H1829:H1836)+(2*I1837)</f>
        <v>337.02975663418289</v>
      </c>
      <c r="K1837" s="5">
        <f>AVERAGE(H1829:H1836)-(2*I1837)</f>
        <v>168.97024336581711</v>
      </c>
      <c r="L1837" s="8" t="str">
        <f>IF(AND(H1837&gt;=K1837, H1837&lt;=J1837), "Normal", "Anomaly")</f>
        <v>Normal</v>
      </c>
      <c r="M1837" s="5">
        <f>M1836</f>
        <v>246.26415094339623</v>
      </c>
      <c r="N1837" s="5"/>
      <c r="O1837" s="5"/>
    </row>
    <row r="1838" spans="1:15" x14ac:dyDescent="0.3">
      <c r="A1838" s="4" t="s">
        <v>17</v>
      </c>
      <c r="B1838" s="5">
        <v>3009</v>
      </c>
      <c r="C1838" s="5">
        <v>200104</v>
      </c>
      <c r="D1838" s="6">
        <v>45569</v>
      </c>
      <c r="E1838" s="4" t="s">
        <v>11</v>
      </c>
      <c r="F1838" s="4">
        <v>2</v>
      </c>
      <c r="G1838" s="4">
        <v>8</v>
      </c>
      <c r="H1838" s="5">
        <v>246</v>
      </c>
      <c r="I1838" s="5">
        <f>_xlfn.STDEV.P(H1830:H1837)</f>
        <v>37.180093800312015</v>
      </c>
      <c r="J1838" s="5">
        <f>AVERAGE(H1830:H1837)+(2*I1838)</f>
        <v>335.48518760062404</v>
      </c>
      <c r="K1838" s="5">
        <f>AVERAGE(H1830:H1837)-(2*I1838)</f>
        <v>186.76481239937596</v>
      </c>
      <c r="L1838" s="8" t="str">
        <f>IF(AND(H1838&gt;=K1838, H1838&lt;=J1838), "Normal", "Anomaly")</f>
        <v>Normal</v>
      </c>
      <c r="M1838" s="5">
        <f>M1837</f>
        <v>246.26415094339623</v>
      </c>
      <c r="N1838" s="5"/>
      <c r="O1838" s="5"/>
    </row>
    <row r="1839" spans="1:15" x14ac:dyDescent="0.3">
      <c r="A1839" s="4" t="s">
        <v>17</v>
      </c>
      <c r="B1839" s="5">
        <v>3009</v>
      </c>
      <c r="C1839" s="5">
        <v>200104</v>
      </c>
      <c r="D1839" s="6">
        <v>45576</v>
      </c>
      <c r="E1839" s="4" t="s">
        <v>11</v>
      </c>
      <c r="F1839" s="4">
        <v>2</v>
      </c>
      <c r="G1839" s="4">
        <v>8</v>
      </c>
      <c r="H1839" s="5">
        <v>269</v>
      </c>
      <c r="I1839" s="5">
        <f>_xlfn.STDEV.P(H1831:H1838)</f>
        <v>37.515829992151311</v>
      </c>
      <c r="J1839" s="5">
        <f>AVERAGE(H1831:H1838)+(2*I1839)</f>
        <v>334.28165998430262</v>
      </c>
      <c r="K1839" s="5">
        <f>AVERAGE(H1831:H1838)-(2*I1839)</f>
        <v>184.21834001569738</v>
      </c>
      <c r="L1839" s="8" t="str">
        <f>IF(AND(H1839&gt;=K1839, H1839&lt;=J1839), "Normal", "Anomaly")</f>
        <v>Normal</v>
      </c>
      <c r="M1839" s="5">
        <f>M1838</f>
        <v>246.26415094339623</v>
      </c>
      <c r="N1839" s="5"/>
      <c r="O1839" s="5"/>
    </row>
    <row r="1840" spans="1:15" x14ac:dyDescent="0.3">
      <c r="A1840" s="4" t="s">
        <v>17</v>
      </c>
      <c r="B1840" s="5">
        <v>3009</v>
      </c>
      <c r="C1840" s="5">
        <v>200104</v>
      </c>
      <c r="D1840" s="6">
        <v>45583</v>
      </c>
      <c r="E1840" s="4" t="s">
        <v>11</v>
      </c>
      <c r="F1840" s="4">
        <v>2</v>
      </c>
      <c r="G1840" s="4">
        <v>8</v>
      </c>
      <c r="H1840" s="5">
        <v>281</v>
      </c>
      <c r="I1840" s="5">
        <f>_xlfn.STDEV.P(H1832:H1839)</f>
        <v>36.595551300670415</v>
      </c>
      <c r="J1840" s="5">
        <f>AVERAGE(H1832:H1839)+(2*I1840)</f>
        <v>330.56610260134084</v>
      </c>
      <c r="K1840" s="5">
        <f>AVERAGE(H1832:H1839)-(2*I1840)</f>
        <v>184.18389739865916</v>
      </c>
      <c r="L1840" s="8" t="str">
        <f>IF(AND(H1840&gt;=K1840, H1840&lt;=J1840), "Normal", "Anomaly")</f>
        <v>Normal</v>
      </c>
      <c r="M1840" s="5">
        <f>M1839</f>
        <v>246.26415094339623</v>
      </c>
      <c r="N1840" s="5"/>
      <c r="O1840" s="5"/>
    </row>
    <row r="1841" spans="1:15" x14ac:dyDescent="0.3">
      <c r="A1841" s="4" t="s">
        <v>17</v>
      </c>
      <c r="B1841" s="5">
        <v>3009</v>
      </c>
      <c r="C1841" s="5">
        <v>200104</v>
      </c>
      <c r="D1841" s="6">
        <v>45590</v>
      </c>
      <c r="E1841" s="4" t="s">
        <v>11</v>
      </c>
      <c r="F1841" s="4">
        <v>2</v>
      </c>
      <c r="G1841" s="4">
        <v>8</v>
      </c>
      <c r="H1841" s="5">
        <v>238</v>
      </c>
      <c r="I1841" s="5">
        <f>_xlfn.STDEV.P(H1833:H1840)</f>
        <v>37.205300361642024</v>
      </c>
      <c r="J1841" s="5">
        <f>AVERAGE(H1833:H1840)+(2*I1841)</f>
        <v>335.78560072328406</v>
      </c>
      <c r="K1841" s="5">
        <f>AVERAGE(H1833:H1840)-(2*I1841)</f>
        <v>186.96439927671594</v>
      </c>
      <c r="L1841" s="8" t="str">
        <f>IF(AND(H1841&gt;=K1841, H1841&lt;=J1841), "Normal", "Anomaly")</f>
        <v>Normal</v>
      </c>
      <c r="M1841" s="5">
        <f>M1840</f>
        <v>246.26415094339623</v>
      </c>
      <c r="N1841" s="5"/>
      <c r="O1841" s="5"/>
    </row>
    <row r="1842" spans="1:15" x14ac:dyDescent="0.3">
      <c r="A1842" s="4" t="s">
        <v>17</v>
      </c>
      <c r="B1842" s="5">
        <v>3009</v>
      </c>
      <c r="C1842" s="5">
        <v>200104</v>
      </c>
      <c r="D1842" s="6">
        <v>45597</v>
      </c>
      <c r="E1842" s="4" t="s">
        <v>11</v>
      </c>
      <c r="F1842" s="4">
        <v>2</v>
      </c>
      <c r="G1842" s="4">
        <v>8</v>
      </c>
      <c r="H1842" s="5">
        <v>249</v>
      </c>
      <c r="I1842" s="5">
        <f>_xlfn.STDEV.P(H1834:H1841)</f>
        <v>37.581370052194742</v>
      </c>
      <c r="J1842" s="5">
        <f>AVERAGE(H1834:H1841)+(2*I1842)</f>
        <v>332.03774010438951</v>
      </c>
      <c r="K1842" s="5">
        <f>AVERAGE(H1834:H1841)-(2*I1842)</f>
        <v>181.71225989561052</v>
      </c>
      <c r="L1842" s="8" t="str">
        <f>IF(AND(H1842&gt;=K1842, H1842&lt;=J1842), "Normal", "Anomaly")</f>
        <v>Normal</v>
      </c>
      <c r="M1842" s="5">
        <f>M1841</f>
        <v>246.26415094339623</v>
      </c>
      <c r="N1842" s="5"/>
      <c r="O1842" s="5"/>
    </row>
    <row r="1843" spans="1:15" x14ac:dyDescent="0.3">
      <c r="A1843" s="4" t="s">
        <v>17</v>
      </c>
      <c r="B1843" s="5">
        <v>3009</v>
      </c>
      <c r="C1843" s="5">
        <v>200104</v>
      </c>
      <c r="D1843" s="6">
        <v>45604</v>
      </c>
      <c r="E1843" s="4" t="s">
        <v>11</v>
      </c>
      <c r="F1843" s="4">
        <v>2</v>
      </c>
      <c r="G1843" s="4">
        <v>8</v>
      </c>
      <c r="H1843" s="5">
        <v>273</v>
      </c>
      <c r="I1843" s="5">
        <f>_xlfn.STDEV.P(H1835:H1842)</f>
        <v>21.224617193249916</v>
      </c>
      <c r="J1843" s="5">
        <f>AVERAGE(H1835:H1842)+(2*I1843)</f>
        <v>308.82423438649982</v>
      </c>
      <c r="K1843" s="5">
        <f>AVERAGE(H1835:H1842)-(2*I1843)</f>
        <v>223.92576561350018</v>
      </c>
      <c r="L1843" s="8" t="str">
        <f>IF(AND(H1843&gt;=K1843, H1843&lt;=J1843), "Normal", "Anomaly")</f>
        <v>Normal</v>
      </c>
      <c r="M1843" s="5">
        <f>M1842</f>
        <v>246.26415094339623</v>
      </c>
      <c r="N1843" s="5"/>
      <c r="O1843" s="5"/>
    </row>
    <row r="1844" spans="1:15" x14ac:dyDescent="0.3">
      <c r="A1844" s="4" t="s">
        <v>17</v>
      </c>
      <c r="B1844" s="5">
        <v>3009</v>
      </c>
      <c r="C1844" s="5">
        <v>200104</v>
      </c>
      <c r="D1844" s="6">
        <v>45611</v>
      </c>
      <c r="E1844" s="4" t="s">
        <v>11</v>
      </c>
      <c r="F1844" s="4">
        <v>2</v>
      </c>
      <c r="G1844" s="4">
        <v>8</v>
      </c>
      <c r="H1844" s="5">
        <v>299</v>
      </c>
      <c r="I1844" s="5">
        <f>_xlfn.STDEV.P(H1836:H1843)</f>
        <v>14.443315928137832</v>
      </c>
      <c r="J1844" s="5">
        <f>AVERAGE(H1836:H1843)+(2*I1844)</f>
        <v>290.76163185627564</v>
      </c>
      <c r="K1844" s="5">
        <f>AVERAGE(H1836:H1843)-(2*I1844)</f>
        <v>232.98836814372433</v>
      </c>
      <c r="L1844" s="8" t="str">
        <f>IF(AND(H1844&gt;=K1844, H1844&lt;=J1844), "Normal", "Anomaly")</f>
        <v>Anomaly</v>
      </c>
      <c r="M1844" s="5">
        <f>M1843</f>
        <v>246.26415094339623</v>
      </c>
      <c r="N1844" s="5"/>
      <c r="O1844" s="5"/>
    </row>
    <row r="1845" spans="1:15" x14ac:dyDescent="0.3">
      <c r="A1845" s="4" t="s">
        <v>17</v>
      </c>
      <c r="B1845" s="5">
        <v>3009</v>
      </c>
      <c r="C1845" s="5">
        <v>200104</v>
      </c>
      <c r="D1845" s="6">
        <v>45618</v>
      </c>
      <c r="E1845" s="4" t="s">
        <v>11</v>
      </c>
      <c r="F1845" s="4">
        <v>2</v>
      </c>
      <c r="G1845" s="4">
        <v>8</v>
      </c>
      <c r="H1845" s="5">
        <v>315</v>
      </c>
      <c r="I1845" s="5">
        <f>_xlfn.STDEV.P(H1837:H1844)</f>
        <v>18.837711511752165</v>
      </c>
      <c r="J1845" s="5">
        <f>AVERAGE(H1837:H1844)+(2*I1845)</f>
        <v>302.80042302350432</v>
      </c>
      <c r="K1845" s="5">
        <f>AVERAGE(H1837:H1844)-(2*I1845)</f>
        <v>227.44957697649568</v>
      </c>
      <c r="L1845" s="8" t="str">
        <f>IF(AND(H1845&gt;=K1845, H1845&lt;=J1845), "Normal", "Anomaly")</f>
        <v>Anomaly</v>
      </c>
      <c r="M1845" s="5">
        <f>M1844</f>
        <v>246.26415094339623</v>
      </c>
      <c r="N1845" s="5"/>
      <c r="O1845" s="5"/>
    </row>
    <row r="1846" spans="1:15" x14ac:dyDescent="0.3">
      <c r="A1846" s="4" t="s">
        <v>17</v>
      </c>
      <c r="B1846" s="5">
        <v>3009</v>
      </c>
      <c r="C1846" s="5">
        <v>200104</v>
      </c>
      <c r="D1846" s="6">
        <v>45625</v>
      </c>
      <c r="E1846" s="4" t="s">
        <v>11</v>
      </c>
      <c r="F1846" s="4">
        <v>2</v>
      </c>
      <c r="G1846" s="4">
        <v>8</v>
      </c>
      <c r="H1846" s="5">
        <v>105</v>
      </c>
      <c r="I1846" s="5">
        <f>_xlfn.STDEV.P(H1838:H1845)</f>
        <v>25.063668925358872</v>
      </c>
      <c r="J1846" s="5">
        <f>AVERAGE(H1838:H1845)+(2*I1846)</f>
        <v>321.37733785071777</v>
      </c>
      <c r="K1846" s="5">
        <f>AVERAGE(H1838:H1845)-(2*I1846)</f>
        <v>221.12266214928226</v>
      </c>
      <c r="L1846" s="8" t="str">
        <f>IF(AND(H1846&gt;=K1846, H1846&lt;=J1846), "Normal", "Anomaly")</f>
        <v>Anomaly</v>
      </c>
      <c r="M1846" s="5">
        <f>M1845</f>
        <v>246.26415094339623</v>
      </c>
      <c r="N1846" s="5"/>
      <c r="O1846" s="5"/>
    </row>
    <row r="1847" spans="1:15" x14ac:dyDescent="0.3">
      <c r="A1847" s="4" t="s">
        <v>17</v>
      </c>
      <c r="B1847" s="5">
        <v>3009</v>
      </c>
      <c r="C1847" s="5">
        <v>200104</v>
      </c>
      <c r="D1847" s="6">
        <v>45632</v>
      </c>
      <c r="E1847" s="4" t="s">
        <v>11</v>
      </c>
      <c r="F1847" s="4">
        <v>2</v>
      </c>
      <c r="G1847" s="4">
        <v>8</v>
      </c>
      <c r="H1847" s="5">
        <v>385</v>
      </c>
      <c r="I1847" s="5">
        <f>_xlfn.STDEV.P(H1839:H1846)</f>
        <v>60.767872885267259</v>
      </c>
      <c r="J1847" s="5">
        <f>AVERAGE(H1839:H1846)+(2*I1847)</f>
        <v>375.1607457705345</v>
      </c>
      <c r="K1847" s="5">
        <f>AVERAGE(H1839:H1846)-(2*I1847)</f>
        <v>132.0892542294655</v>
      </c>
      <c r="L1847" s="8" t="str">
        <f>IF(AND(H1847&gt;=K1847, H1847&lt;=J1847), "Normal", "Anomaly")</f>
        <v>Anomaly</v>
      </c>
      <c r="M1847" s="5">
        <f>M1846</f>
        <v>246.26415094339623</v>
      </c>
      <c r="N1847" s="5"/>
      <c r="O1847" s="5"/>
    </row>
    <row r="1848" spans="1:15" x14ac:dyDescent="0.3">
      <c r="A1848" s="4" t="s">
        <v>17</v>
      </c>
      <c r="B1848" s="5">
        <v>3009</v>
      </c>
      <c r="C1848" s="5">
        <v>200104</v>
      </c>
      <c r="D1848" s="6">
        <v>45639</v>
      </c>
      <c r="E1848" s="4" t="s">
        <v>11</v>
      </c>
      <c r="F1848" s="4">
        <v>2</v>
      </c>
      <c r="G1848" s="4">
        <v>8</v>
      </c>
      <c r="H1848" s="5">
        <v>305</v>
      </c>
      <c r="I1848" s="5">
        <f>_xlfn.STDEV.P(H1840:H1847)</f>
        <v>74.902332240057788</v>
      </c>
      <c r="J1848" s="5">
        <f>AVERAGE(H1840:H1847)+(2*I1848)</f>
        <v>417.92966448011555</v>
      </c>
      <c r="K1848" s="5">
        <f>AVERAGE(H1840:H1847)-(2*I1848)</f>
        <v>118.32033551988442</v>
      </c>
      <c r="L1848" s="8" t="str">
        <f>IF(AND(H1848&gt;=K1848, H1848&lt;=J1848), "Normal", "Anomaly")</f>
        <v>Normal</v>
      </c>
      <c r="M1848" s="5">
        <f>M1847</f>
        <v>246.26415094339623</v>
      </c>
      <c r="N1848" s="5"/>
      <c r="O1848" s="5"/>
    </row>
    <row r="1849" spans="1:15" x14ac:dyDescent="0.3">
      <c r="A1849" s="4" t="s">
        <v>17</v>
      </c>
      <c r="B1849" s="5">
        <v>3009</v>
      </c>
      <c r="C1849" s="5">
        <v>200104</v>
      </c>
      <c r="D1849" s="6">
        <v>45646</v>
      </c>
      <c r="E1849" s="4" t="s">
        <v>11</v>
      </c>
      <c r="F1849" s="4">
        <v>2</v>
      </c>
      <c r="G1849" s="4">
        <v>8</v>
      </c>
      <c r="H1849" s="5">
        <v>289</v>
      </c>
      <c r="I1849" s="5">
        <f>_xlfn.STDEV.P(H1841:H1848)</f>
        <v>75.832772433823095</v>
      </c>
      <c r="J1849" s="5">
        <f>AVERAGE(H1841:H1848)+(2*I1849)</f>
        <v>422.79054486764619</v>
      </c>
      <c r="K1849" s="5">
        <f>AVERAGE(H1841:H1848)-(2*I1849)</f>
        <v>119.45945513235381</v>
      </c>
      <c r="L1849" s="8" t="str">
        <f>IF(AND(H1849&gt;=K1849, H1849&lt;=J1849), "Normal", "Anomaly")</f>
        <v>Normal</v>
      </c>
      <c r="M1849" s="5">
        <f>M1848</f>
        <v>246.26415094339623</v>
      </c>
      <c r="N1849" s="5"/>
      <c r="O1849" s="5"/>
    </row>
    <row r="1850" spans="1:15" x14ac:dyDescent="0.3">
      <c r="A1850" s="4" t="s">
        <v>17</v>
      </c>
      <c r="B1850" s="5">
        <v>3009</v>
      </c>
      <c r="C1850" s="5">
        <v>200104</v>
      </c>
      <c r="D1850" s="6">
        <v>45653</v>
      </c>
      <c r="E1850" s="4" t="s">
        <v>11</v>
      </c>
      <c r="F1850" s="4">
        <v>2</v>
      </c>
      <c r="G1850" s="4">
        <v>8</v>
      </c>
      <c r="H1850" s="5">
        <v>177</v>
      </c>
      <c r="I1850" s="5">
        <f>_xlfn.STDEV.P(H1842:H1849)</f>
        <v>74.918288821889149</v>
      </c>
      <c r="J1850" s="5">
        <f>AVERAGE(H1842:H1849)+(2*I1850)</f>
        <v>427.3365776437783</v>
      </c>
      <c r="K1850" s="5">
        <f>AVERAGE(H1842:H1849)-(2*I1850)</f>
        <v>127.6634223562217</v>
      </c>
      <c r="L1850" s="8" t="str">
        <f>IF(AND(H1850&gt;=K1850, H1850&lt;=J1850), "Normal", "Anomaly")</f>
        <v>Normal</v>
      </c>
      <c r="M1850" s="5">
        <f>M1849</f>
        <v>246.26415094339623</v>
      </c>
      <c r="N1850" s="5"/>
      <c r="O1850" s="5"/>
    </row>
    <row r="1851" spans="1:15" x14ac:dyDescent="0.3">
      <c r="A1851" s="4" t="s">
        <v>17</v>
      </c>
      <c r="B1851" s="5">
        <v>3009</v>
      </c>
      <c r="C1851" s="5">
        <v>200104</v>
      </c>
      <c r="D1851" s="6">
        <v>45660</v>
      </c>
      <c r="E1851" s="4" t="s">
        <v>11</v>
      </c>
      <c r="F1851" s="4">
        <v>2</v>
      </c>
      <c r="G1851" s="4">
        <v>8</v>
      </c>
      <c r="H1851" s="5">
        <v>217</v>
      </c>
      <c r="I1851" s="5">
        <f>_xlfn.STDEV.P(H1843:H1850)</f>
        <v>81.809229308189913</v>
      </c>
      <c r="J1851" s="5">
        <f>AVERAGE(H1843:H1850)+(2*I1851)</f>
        <v>432.11845861637983</v>
      </c>
      <c r="K1851" s="5">
        <f>AVERAGE(H1843:H1850)-(2*I1851)</f>
        <v>104.88154138362017</v>
      </c>
      <c r="L1851" s="8" t="str">
        <f>IF(AND(H1851&gt;=K1851, H1851&lt;=J1851), "Normal", "Anomaly")</f>
        <v>Normal</v>
      </c>
      <c r="M1851" s="5">
        <f>M1850</f>
        <v>246.26415094339623</v>
      </c>
      <c r="N1851" s="5"/>
      <c r="O1851" s="5"/>
    </row>
    <row r="1852" spans="1:15" x14ac:dyDescent="0.3">
      <c r="A1852" s="4" t="s">
        <v>17</v>
      </c>
      <c r="B1852" s="5">
        <v>3009</v>
      </c>
      <c r="C1852" s="5">
        <v>200104</v>
      </c>
      <c r="D1852" s="6">
        <v>45667</v>
      </c>
      <c r="E1852" s="4" t="s">
        <v>11</v>
      </c>
      <c r="F1852" s="4">
        <v>2</v>
      </c>
      <c r="G1852" s="4">
        <v>8</v>
      </c>
      <c r="H1852" s="5">
        <v>390</v>
      </c>
      <c r="I1852" s="5">
        <f>_xlfn.STDEV.P(H1844:H1851)</f>
        <v>83.502993958300678</v>
      </c>
      <c r="J1852" s="5">
        <f>AVERAGE(H1844:H1851)+(2*I1852)</f>
        <v>428.50598791660138</v>
      </c>
      <c r="K1852" s="5">
        <f>AVERAGE(H1844:H1851)-(2*I1852)</f>
        <v>94.494012083398644</v>
      </c>
      <c r="L1852" s="8" t="str">
        <f>IF(AND(H1852&gt;=K1852, H1852&lt;=J1852), "Normal", "Anomaly")</f>
        <v>Normal</v>
      </c>
      <c r="M1852" s="5">
        <f>M1851</f>
        <v>246.26415094339623</v>
      </c>
      <c r="N1852" s="5"/>
      <c r="O1852" s="5"/>
    </row>
    <row r="1853" spans="1:15" x14ac:dyDescent="0.3">
      <c r="A1853" s="4" t="s">
        <v>17</v>
      </c>
      <c r="B1853" s="5">
        <v>3009</v>
      </c>
      <c r="C1853" s="5">
        <v>200104</v>
      </c>
      <c r="D1853" s="6">
        <v>45674</v>
      </c>
      <c r="E1853" s="4" t="s">
        <v>11</v>
      </c>
      <c r="F1853" s="4">
        <v>2</v>
      </c>
      <c r="G1853" s="4">
        <v>8</v>
      </c>
      <c r="H1853" s="5">
        <v>275</v>
      </c>
      <c r="I1853" s="5">
        <f>_xlfn.STDEV.P(H1845:H1852)</f>
        <v>93.443080937006783</v>
      </c>
      <c r="J1853" s="5">
        <f>AVERAGE(H1845:H1852)+(2*I1853)</f>
        <v>459.76116187401357</v>
      </c>
      <c r="K1853" s="5">
        <f>AVERAGE(H1845:H1852)-(2*I1853)</f>
        <v>85.988838125986433</v>
      </c>
      <c r="L1853" s="8" t="str">
        <f>IF(AND(H1853&gt;=K1853, H1853&lt;=J1853), "Normal", "Anomaly")</f>
        <v>Normal</v>
      </c>
      <c r="M1853" s="5">
        <f>M1852</f>
        <v>246.26415094339623</v>
      </c>
      <c r="N1853" s="5"/>
      <c r="O1853" s="5"/>
    </row>
    <row r="1854" spans="1:15" x14ac:dyDescent="0.3">
      <c r="A1854" s="4" t="s">
        <v>17</v>
      </c>
      <c r="B1854" s="5">
        <v>3009</v>
      </c>
      <c r="C1854" s="5">
        <v>200104</v>
      </c>
      <c r="D1854" s="6">
        <v>45681</v>
      </c>
      <c r="E1854" s="4" t="s">
        <v>11</v>
      </c>
      <c r="F1854" s="4">
        <v>2</v>
      </c>
      <c r="G1854" s="4">
        <v>8</v>
      </c>
      <c r="H1854" s="5">
        <v>221</v>
      </c>
      <c r="I1854" s="5">
        <f>_xlfn.STDEV.P(H1846:H1853)</f>
        <v>92.116010416213754</v>
      </c>
      <c r="J1854" s="5">
        <f>AVERAGE(H1846:H1853)+(2*I1854)</f>
        <v>452.10702083242751</v>
      </c>
      <c r="K1854" s="5">
        <f>AVERAGE(H1846:H1853)-(2*I1854)</f>
        <v>83.642979167572491</v>
      </c>
      <c r="L1854" s="8" t="str">
        <f>IF(AND(H1854&gt;=K1854, H1854&lt;=J1854), "Normal", "Anomaly")</f>
        <v>Normal</v>
      </c>
      <c r="M1854" s="5">
        <f>M1853</f>
        <v>246.26415094339623</v>
      </c>
      <c r="N1854" s="5"/>
      <c r="O1854" s="5"/>
    </row>
    <row r="1855" spans="1:15" x14ac:dyDescent="0.3">
      <c r="A1855" s="4" t="s">
        <v>17</v>
      </c>
      <c r="B1855" s="5">
        <v>3009</v>
      </c>
      <c r="C1855" s="5">
        <v>200104</v>
      </c>
      <c r="D1855" s="6">
        <v>45688</v>
      </c>
      <c r="E1855" s="4" t="s">
        <v>11</v>
      </c>
      <c r="F1855" s="4">
        <v>2</v>
      </c>
      <c r="G1855" s="4">
        <v>8</v>
      </c>
      <c r="H1855" s="5">
        <v>303</v>
      </c>
      <c r="I1855" s="5">
        <f>_xlfn.STDEV.P(H1847:H1854)</f>
        <v>72.344553181286571</v>
      </c>
      <c r="J1855" s="5">
        <f>AVERAGE(H1847:H1854)+(2*I1855)</f>
        <v>427.06410636257317</v>
      </c>
      <c r="K1855" s="5">
        <f>AVERAGE(H1847:H1854)-(2*I1855)</f>
        <v>137.68589363742686</v>
      </c>
      <c r="L1855" s="8" t="str">
        <f>IF(AND(H1855&gt;=K1855, H1855&lt;=J1855), "Normal", "Anomaly")</f>
        <v>Normal</v>
      </c>
      <c r="M1855" s="5">
        <f>M1854</f>
        <v>246.26415094339623</v>
      </c>
      <c r="N1855" s="5"/>
      <c r="O1855" s="5"/>
    </row>
    <row r="1856" spans="1:15" x14ac:dyDescent="0.3">
      <c r="A1856" s="4" t="s">
        <v>17</v>
      </c>
      <c r="B1856" s="5">
        <v>3009</v>
      </c>
      <c r="C1856" s="5">
        <v>200104</v>
      </c>
      <c r="D1856" s="6">
        <v>45695</v>
      </c>
      <c r="E1856" s="4" t="s">
        <v>11</v>
      </c>
      <c r="F1856" s="4">
        <v>2</v>
      </c>
      <c r="G1856" s="4">
        <v>8</v>
      </c>
      <c r="H1856" s="5">
        <v>237</v>
      </c>
      <c r="I1856" s="5">
        <f>_xlfn.STDEV.P(H1848:H1855)</f>
        <v>62.172014403588371</v>
      </c>
      <c r="J1856" s="5">
        <f>AVERAGE(H1848:H1855)+(2*I1856)</f>
        <v>396.46902880717676</v>
      </c>
      <c r="K1856" s="5">
        <f>AVERAGE(H1848:H1855)-(2*I1856)</f>
        <v>147.78097119282324</v>
      </c>
      <c r="L1856" s="8" t="str">
        <f>IF(AND(H1856&gt;=K1856, H1856&lt;=J1856), "Normal", "Anomaly")</f>
        <v>Normal</v>
      </c>
      <c r="M1856" s="5">
        <f>M1855</f>
        <v>246.26415094339623</v>
      </c>
      <c r="N1856" s="5"/>
      <c r="O1856" s="5"/>
    </row>
    <row r="1857" spans="1:15" x14ac:dyDescent="0.3">
      <c r="A1857" s="4" t="s">
        <v>18</v>
      </c>
      <c r="B1857" s="5">
        <v>3039</v>
      </c>
      <c r="C1857" s="5">
        <v>200108</v>
      </c>
      <c r="D1857" s="6">
        <v>45331</v>
      </c>
      <c r="E1857" s="4" t="s">
        <v>7</v>
      </c>
      <c r="F1857" s="4">
        <v>2</v>
      </c>
      <c r="G1857" s="4">
        <v>8</v>
      </c>
      <c r="H1857" s="5">
        <v>0</v>
      </c>
      <c r="I1857" s="5"/>
      <c r="J1857" s="5"/>
      <c r="K1857" s="5"/>
      <c r="L1857" s="8" t="s">
        <v>47</v>
      </c>
      <c r="M1857" s="5">
        <v>0</v>
      </c>
      <c r="N1857" s="5"/>
      <c r="O1857" s="5"/>
    </row>
    <row r="1858" spans="1:15" x14ac:dyDescent="0.3">
      <c r="A1858" s="4" t="s">
        <v>18</v>
      </c>
      <c r="B1858" s="5">
        <v>3039</v>
      </c>
      <c r="C1858" s="5">
        <v>200108</v>
      </c>
      <c r="D1858" s="6">
        <v>45338</v>
      </c>
      <c r="E1858" s="4" t="s">
        <v>7</v>
      </c>
      <c r="F1858" s="4">
        <v>2</v>
      </c>
      <c r="G1858" s="4">
        <v>8</v>
      </c>
      <c r="H1858" s="5">
        <v>0</v>
      </c>
      <c r="I1858" s="5">
        <v>0</v>
      </c>
      <c r="J1858" s="5">
        <v>0</v>
      </c>
      <c r="K1858" s="5">
        <v>0</v>
      </c>
      <c r="L1858" s="8" t="str">
        <f>IF(AND(H1858&gt;=K1858, H1858&lt;=J1858), "Normal", "Anomaly")</f>
        <v>Normal</v>
      </c>
      <c r="M1858" s="5">
        <v>0</v>
      </c>
      <c r="N1858" s="5"/>
      <c r="O1858" s="5"/>
    </row>
    <row r="1859" spans="1:15" x14ac:dyDescent="0.3">
      <c r="A1859" s="4" t="s">
        <v>18</v>
      </c>
      <c r="B1859" s="5">
        <v>3039</v>
      </c>
      <c r="C1859" s="5">
        <v>200108</v>
      </c>
      <c r="D1859" s="6">
        <v>45345</v>
      </c>
      <c r="E1859" s="4" t="s">
        <v>7</v>
      </c>
      <c r="F1859" s="4">
        <v>2</v>
      </c>
      <c r="G1859" s="4">
        <v>8</v>
      </c>
      <c r="H1859" s="5">
        <v>0</v>
      </c>
      <c r="I1859" s="5">
        <v>0</v>
      </c>
      <c r="J1859" s="5">
        <v>0</v>
      </c>
      <c r="K1859" s="5">
        <v>0</v>
      </c>
      <c r="L1859" s="8" t="str">
        <f>IF(AND(H1859&gt;=K1859, H1859&lt;=J1859), "Normal", "Anomaly")</f>
        <v>Normal</v>
      </c>
      <c r="M1859" s="5">
        <v>0</v>
      </c>
      <c r="N1859" s="5"/>
      <c r="O1859" s="5"/>
    </row>
    <row r="1860" spans="1:15" x14ac:dyDescent="0.3">
      <c r="A1860" s="4" t="s">
        <v>18</v>
      </c>
      <c r="B1860" s="5">
        <v>3039</v>
      </c>
      <c r="C1860" s="5">
        <v>200108</v>
      </c>
      <c r="D1860" s="6">
        <v>45352</v>
      </c>
      <c r="E1860" s="4" t="s">
        <v>7</v>
      </c>
      <c r="F1860" s="4">
        <v>2</v>
      </c>
      <c r="G1860" s="4">
        <v>8</v>
      </c>
      <c r="H1860" s="5">
        <v>0</v>
      </c>
      <c r="I1860" s="5">
        <v>0</v>
      </c>
      <c r="J1860" s="5">
        <v>0</v>
      </c>
      <c r="K1860" s="5">
        <v>0</v>
      </c>
      <c r="L1860" s="8" t="str">
        <f>IF(AND(H1860&gt;=K1860, H1860&lt;=J1860), "Normal", "Anomaly")</f>
        <v>Normal</v>
      </c>
      <c r="M1860" s="5">
        <v>0</v>
      </c>
      <c r="N1860" s="5"/>
      <c r="O1860" s="5"/>
    </row>
    <row r="1861" spans="1:15" x14ac:dyDescent="0.3">
      <c r="A1861" s="4" t="s">
        <v>18</v>
      </c>
      <c r="B1861" s="5">
        <v>3039</v>
      </c>
      <c r="C1861" s="5">
        <v>200108</v>
      </c>
      <c r="D1861" s="6">
        <v>45359</v>
      </c>
      <c r="E1861" s="4" t="s">
        <v>7</v>
      </c>
      <c r="F1861" s="4">
        <v>2</v>
      </c>
      <c r="G1861" s="4">
        <v>8</v>
      </c>
      <c r="H1861" s="5">
        <v>0</v>
      </c>
      <c r="I1861" s="5">
        <v>0</v>
      </c>
      <c r="J1861" s="5">
        <v>0</v>
      </c>
      <c r="K1861" s="5">
        <v>0</v>
      </c>
      <c r="L1861" s="8" t="str">
        <f>IF(AND(H1861&gt;=K1861, H1861&lt;=J1861), "Normal", "Anomaly")</f>
        <v>Normal</v>
      </c>
      <c r="M1861" s="5">
        <v>0</v>
      </c>
      <c r="N1861" s="5"/>
      <c r="O1861" s="5"/>
    </row>
    <row r="1862" spans="1:15" x14ac:dyDescent="0.3">
      <c r="A1862" s="4" t="s">
        <v>18</v>
      </c>
      <c r="B1862" s="5">
        <v>3039</v>
      </c>
      <c r="C1862" s="5">
        <v>200108</v>
      </c>
      <c r="D1862" s="6">
        <v>45366</v>
      </c>
      <c r="E1862" s="4" t="s">
        <v>7</v>
      </c>
      <c r="F1862" s="4">
        <v>2</v>
      </c>
      <c r="G1862" s="4">
        <v>8</v>
      </c>
      <c r="H1862" s="5">
        <v>0</v>
      </c>
      <c r="I1862" s="5">
        <v>0</v>
      </c>
      <c r="J1862" s="5">
        <v>0</v>
      </c>
      <c r="K1862" s="5">
        <v>0</v>
      </c>
      <c r="L1862" s="8" t="str">
        <f>IF(AND(H1862&gt;=K1862, H1862&lt;=J1862), "Normal", "Anomaly")</f>
        <v>Normal</v>
      </c>
      <c r="M1862" s="5">
        <v>0</v>
      </c>
      <c r="N1862" s="5"/>
      <c r="O1862" s="5"/>
    </row>
    <row r="1863" spans="1:15" x14ac:dyDescent="0.3">
      <c r="A1863" s="4" t="s">
        <v>18</v>
      </c>
      <c r="B1863" s="5">
        <v>3039</v>
      </c>
      <c r="C1863" s="5">
        <v>200108</v>
      </c>
      <c r="D1863" s="6">
        <v>45373</v>
      </c>
      <c r="E1863" s="4" t="s">
        <v>7</v>
      </c>
      <c r="F1863" s="4">
        <v>2</v>
      </c>
      <c r="G1863" s="4">
        <v>8</v>
      </c>
      <c r="H1863" s="5">
        <v>0</v>
      </c>
      <c r="I1863" s="5">
        <v>0</v>
      </c>
      <c r="J1863" s="5">
        <v>0</v>
      </c>
      <c r="K1863" s="5">
        <v>0</v>
      </c>
      <c r="L1863" s="8" t="str">
        <f>IF(AND(H1863&gt;=K1863, H1863&lt;=J1863), "Normal", "Anomaly")</f>
        <v>Normal</v>
      </c>
      <c r="M1863" s="5">
        <v>0</v>
      </c>
      <c r="N1863" s="5"/>
      <c r="O1863" s="5"/>
    </row>
    <row r="1864" spans="1:15" x14ac:dyDescent="0.3">
      <c r="A1864" s="4" t="s">
        <v>18</v>
      </c>
      <c r="B1864" s="5">
        <v>3039</v>
      </c>
      <c r="C1864" s="5">
        <v>200108</v>
      </c>
      <c r="D1864" s="6">
        <v>45380</v>
      </c>
      <c r="E1864" s="4" t="s">
        <v>7</v>
      </c>
      <c r="F1864" s="4">
        <v>2</v>
      </c>
      <c r="G1864" s="4">
        <v>8</v>
      </c>
      <c r="H1864" s="5">
        <v>0</v>
      </c>
      <c r="I1864" s="5">
        <v>0</v>
      </c>
      <c r="J1864" s="5">
        <v>0</v>
      </c>
      <c r="K1864" s="5">
        <v>0</v>
      </c>
      <c r="L1864" s="8" t="str">
        <f>IF(AND(H1864&gt;=K1864, H1864&lt;=J1864), "Normal", "Anomaly")</f>
        <v>Normal</v>
      </c>
      <c r="M1864" s="5">
        <v>0</v>
      </c>
      <c r="N1864" s="5"/>
      <c r="O1864" s="5"/>
    </row>
    <row r="1865" spans="1:15" x14ac:dyDescent="0.3">
      <c r="A1865" s="4" t="s">
        <v>18</v>
      </c>
      <c r="B1865" s="5">
        <v>3039</v>
      </c>
      <c r="C1865" s="5">
        <v>200108</v>
      </c>
      <c r="D1865" s="6">
        <v>45387</v>
      </c>
      <c r="E1865" s="4" t="s">
        <v>7</v>
      </c>
      <c r="F1865" s="4">
        <v>2</v>
      </c>
      <c r="G1865" s="4">
        <v>8</v>
      </c>
      <c r="H1865" s="5">
        <v>0</v>
      </c>
      <c r="I1865" s="5">
        <v>0</v>
      </c>
      <c r="J1865" s="5">
        <v>0</v>
      </c>
      <c r="K1865" s="5">
        <v>0</v>
      </c>
      <c r="L1865" s="8" t="str">
        <f>IF(AND(H1865&gt;=K1865, H1865&lt;=J1865), "Normal", "Anomaly")</f>
        <v>Normal</v>
      </c>
      <c r="M1865" s="5">
        <v>0</v>
      </c>
      <c r="N1865" s="5"/>
      <c r="O1865" s="5"/>
    </row>
    <row r="1866" spans="1:15" x14ac:dyDescent="0.3">
      <c r="A1866" s="4" t="s">
        <v>18</v>
      </c>
      <c r="B1866" s="5">
        <v>3039</v>
      </c>
      <c r="C1866" s="5">
        <v>200108</v>
      </c>
      <c r="D1866" s="6">
        <v>45394</v>
      </c>
      <c r="E1866" s="4" t="s">
        <v>7</v>
      </c>
      <c r="F1866" s="4">
        <v>2</v>
      </c>
      <c r="G1866" s="4">
        <v>8</v>
      </c>
      <c r="H1866" s="5">
        <v>0</v>
      </c>
      <c r="I1866" s="5">
        <v>0</v>
      </c>
      <c r="J1866" s="5">
        <v>0</v>
      </c>
      <c r="K1866" s="5">
        <v>0</v>
      </c>
      <c r="L1866" s="8" t="str">
        <f>IF(AND(H1866&gt;=K1866, H1866&lt;=J1866), "Normal", "Anomaly")</f>
        <v>Normal</v>
      </c>
      <c r="M1866" s="5">
        <v>0</v>
      </c>
      <c r="N1866" s="5"/>
      <c r="O1866" s="5"/>
    </row>
    <row r="1867" spans="1:15" x14ac:dyDescent="0.3">
      <c r="A1867" s="4" t="s">
        <v>18</v>
      </c>
      <c r="B1867" s="5">
        <v>3039</v>
      </c>
      <c r="C1867" s="5">
        <v>200108</v>
      </c>
      <c r="D1867" s="6">
        <v>45401</v>
      </c>
      <c r="E1867" s="4" t="s">
        <v>7</v>
      </c>
      <c r="F1867" s="4">
        <v>2</v>
      </c>
      <c r="G1867" s="4">
        <v>8</v>
      </c>
      <c r="H1867" s="5">
        <v>0</v>
      </c>
      <c r="I1867" s="5">
        <v>0</v>
      </c>
      <c r="J1867" s="5">
        <v>0</v>
      </c>
      <c r="K1867" s="5">
        <v>0</v>
      </c>
      <c r="L1867" s="8" t="str">
        <f>IF(AND(H1867&gt;=K1867, H1867&lt;=J1867), "Normal", "Anomaly")</f>
        <v>Normal</v>
      </c>
      <c r="M1867" s="5">
        <v>0</v>
      </c>
      <c r="N1867" s="5"/>
      <c r="O1867" s="5"/>
    </row>
    <row r="1868" spans="1:15" x14ac:dyDescent="0.3">
      <c r="A1868" s="4" t="s">
        <v>18</v>
      </c>
      <c r="B1868" s="5">
        <v>3039</v>
      </c>
      <c r="C1868" s="5">
        <v>200108</v>
      </c>
      <c r="D1868" s="6">
        <v>45408</v>
      </c>
      <c r="E1868" s="4" t="s">
        <v>7</v>
      </c>
      <c r="F1868" s="4">
        <v>2</v>
      </c>
      <c r="G1868" s="4">
        <v>8</v>
      </c>
      <c r="H1868" s="5">
        <v>0</v>
      </c>
      <c r="I1868" s="5">
        <v>0</v>
      </c>
      <c r="J1868" s="5">
        <v>0</v>
      </c>
      <c r="K1868" s="5">
        <v>0</v>
      </c>
      <c r="L1868" s="8" t="str">
        <f>IF(AND(H1868&gt;=K1868, H1868&lt;=J1868), "Normal", "Anomaly")</f>
        <v>Normal</v>
      </c>
      <c r="M1868" s="5">
        <v>0</v>
      </c>
      <c r="N1868" s="5"/>
      <c r="O1868" s="5"/>
    </row>
    <row r="1869" spans="1:15" x14ac:dyDescent="0.3">
      <c r="A1869" s="4" t="s">
        <v>18</v>
      </c>
      <c r="B1869" s="5">
        <v>3039</v>
      </c>
      <c r="C1869" s="5">
        <v>200108</v>
      </c>
      <c r="D1869" s="6">
        <v>45415</v>
      </c>
      <c r="E1869" s="4" t="s">
        <v>7</v>
      </c>
      <c r="F1869" s="4">
        <v>2</v>
      </c>
      <c r="G1869" s="4">
        <v>8</v>
      </c>
      <c r="H1869" s="5">
        <v>0</v>
      </c>
      <c r="I1869" s="5">
        <v>0</v>
      </c>
      <c r="J1869" s="5">
        <v>0</v>
      </c>
      <c r="K1869" s="5">
        <v>0</v>
      </c>
      <c r="L1869" s="8" t="str">
        <f>IF(AND(H1869&gt;=K1869, H1869&lt;=J1869), "Normal", "Anomaly")</f>
        <v>Normal</v>
      </c>
      <c r="M1869" s="5">
        <v>0</v>
      </c>
      <c r="N1869" s="5"/>
      <c r="O1869" s="5"/>
    </row>
    <row r="1870" spans="1:15" x14ac:dyDescent="0.3">
      <c r="A1870" s="4" t="s">
        <v>18</v>
      </c>
      <c r="B1870" s="5">
        <v>3039</v>
      </c>
      <c r="C1870" s="5">
        <v>200108</v>
      </c>
      <c r="D1870" s="6">
        <v>45422</v>
      </c>
      <c r="E1870" s="4" t="s">
        <v>7</v>
      </c>
      <c r="F1870" s="4">
        <v>2</v>
      </c>
      <c r="G1870" s="4">
        <v>8</v>
      </c>
      <c r="H1870" s="5">
        <v>0</v>
      </c>
      <c r="I1870" s="5">
        <v>0</v>
      </c>
      <c r="J1870" s="5">
        <v>0</v>
      </c>
      <c r="K1870" s="5">
        <v>0</v>
      </c>
      <c r="L1870" s="8" t="str">
        <f>IF(AND(H1870&gt;=K1870, H1870&lt;=J1870), "Normal", "Anomaly")</f>
        <v>Normal</v>
      </c>
      <c r="M1870" s="5">
        <v>0</v>
      </c>
      <c r="N1870" s="5"/>
      <c r="O1870" s="5"/>
    </row>
    <row r="1871" spans="1:15" x14ac:dyDescent="0.3">
      <c r="A1871" s="4" t="s">
        <v>18</v>
      </c>
      <c r="B1871" s="5">
        <v>3039</v>
      </c>
      <c r="C1871" s="5">
        <v>200108</v>
      </c>
      <c r="D1871" s="6">
        <v>45429</v>
      </c>
      <c r="E1871" s="4" t="s">
        <v>7</v>
      </c>
      <c r="F1871" s="4">
        <v>2</v>
      </c>
      <c r="G1871" s="4">
        <v>8</v>
      </c>
      <c r="H1871" s="5">
        <v>0</v>
      </c>
      <c r="I1871" s="5">
        <v>0</v>
      </c>
      <c r="J1871" s="5">
        <v>0</v>
      </c>
      <c r="K1871" s="5">
        <v>0</v>
      </c>
      <c r="L1871" s="8" t="str">
        <f>IF(AND(H1871&gt;=K1871, H1871&lt;=J1871), "Normal", "Anomaly")</f>
        <v>Normal</v>
      </c>
      <c r="M1871" s="5">
        <v>0</v>
      </c>
      <c r="N1871" s="5"/>
      <c r="O1871" s="5"/>
    </row>
    <row r="1872" spans="1:15" x14ac:dyDescent="0.3">
      <c r="A1872" s="4" t="s">
        <v>18</v>
      </c>
      <c r="B1872" s="5">
        <v>3039</v>
      </c>
      <c r="C1872" s="5">
        <v>200108</v>
      </c>
      <c r="D1872" s="6">
        <v>45436</v>
      </c>
      <c r="E1872" s="4" t="s">
        <v>7</v>
      </c>
      <c r="F1872" s="4">
        <v>2</v>
      </c>
      <c r="G1872" s="4">
        <v>8</v>
      </c>
      <c r="H1872" s="5">
        <v>0</v>
      </c>
      <c r="I1872" s="5">
        <v>0</v>
      </c>
      <c r="J1872" s="5">
        <v>0</v>
      </c>
      <c r="K1872" s="5">
        <v>0</v>
      </c>
      <c r="L1872" s="8" t="str">
        <f>IF(AND(H1872&gt;=K1872, H1872&lt;=J1872), "Normal", "Anomaly")</f>
        <v>Normal</v>
      </c>
      <c r="M1872" s="5">
        <v>0</v>
      </c>
      <c r="N1872" s="5"/>
      <c r="O1872" s="5"/>
    </row>
    <row r="1873" spans="1:15" x14ac:dyDescent="0.3">
      <c r="A1873" s="4" t="s">
        <v>18</v>
      </c>
      <c r="B1873" s="5">
        <v>3039</v>
      </c>
      <c r="C1873" s="5">
        <v>200108</v>
      </c>
      <c r="D1873" s="6">
        <v>45443</v>
      </c>
      <c r="E1873" s="4" t="s">
        <v>7</v>
      </c>
      <c r="F1873" s="4">
        <v>2</v>
      </c>
      <c r="G1873" s="4">
        <v>8</v>
      </c>
      <c r="H1873" s="5">
        <v>0</v>
      </c>
      <c r="I1873" s="5">
        <v>0</v>
      </c>
      <c r="J1873" s="5">
        <v>0</v>
      </c>
      <c r="K1873" s="5">
        <v>0</v>
      </c>
      <c r="L1873" s="8" t="str">
        <f>IF(AND(H1873&gt;=K1873, H1873&lt;=J1873), "Normal", "Anomaly")</f>
        <v>Normal</v>
      </c>
      <c r="M1873" s="5">
        <v>0</v>
      </c>
      <c r="N1873" s="5"/>
      <c r="O1873" s="5"/>
    </row>
    <row r="1874" spans="1:15" x14ac:dyDescent="0.3">
      <c r="A1874" s="4" t="s">
        <v>18</v>
      </c>
      <c r="B1874" s="5">
        <v>3039</v>
      </c>
      <c r="C1874" s="5">
        <v>200108</v>
      </c>
      <c r="D1874" s="6">
        <v>45450</v>
      </c>
      <c r="E1874" s="4" t="s">
        <v>7</v>
      </c>
      <c r="F1874" s="4">
        <v>2</v>
      </c>
      <c r="G1874" s="4">
        <v>8</v>
      </c>
      <c r="H1874" s="5">
        <v>0</v>
      </c>
      <c r="I1874" s="5">
        <v>0</v>
      </c>
      <c r="J1874" s="5">
        <v>0</v>
      </c>
      <c r="K1874" s="5">
        <v>0</v>
      </c>
      <c r="L1874" s="8" t="str">
        <f>IF(AND(H1874&gt;=K1874, H1874&lt;=J1874), "Normal", "Anomaly")</f>
        <v>Normal</v>
      </c>
      <c r="M1874" s="5">
        <v>0</v>
      </c>
      <c r="N1874" s="5"/>
      <c r="O1874" s="5"/>
    </row>
    <row r="1875" spans="1:15" x14ac:dyDescent="0.3">
      <c r="A1875" s="4" t="s">
        <v>18</v>
      </c>
      <c r="B1875" s="5">
        <v>3039</v>
      </c>
      <c r="C1875" s="5">
        <v>200108</v>
      </c>
      <c r="D1875" s="6">
        <v>45457</v>
      </c>
      <c r="E1875" s="4" t="s">
        <v>7</v>
      </c>
      <c r="F1875" s="4">
        <v>2</v>
      </c>
      <c r="G1875" s="4">
        <v>8</v>
      </c>
      <c r="H1875" s="5">
        <v>0</v>
      </c>
      <c r="I1875" s="5">
        <v>0</v>
      </c>
      <c r="J1875" s="5">
        <v>0</v>
      </c>
      <c r="K1875" s="5">
        <v>0</v>
      </c>
      <c r="L1875" s="8" t="str">
        <f>IF(AND(H1875&gt;=K1875, H1875&lt;=J1875), "Normal", "Anomaly")</f>
        <v>Normal</v>
      </c>
      <c r="M1875" s="5">
        <v>0</v>
      </c>
      <c r="N1875" s="5"/>
      <c r="O1875" s="5"/>
    </row>
    <row r="1876" spans="1:15" x14ac:dyDescent="0.3">
      <c r="A1876" s="4" t="s">
        <v>18</v>
      </c>
      <c r="B1876" s="5">
        <v>3039</v>
      </c>
      <c r="C1876" s="5">
        <v>200108</v>
      </c>
      <c r="D1876" s="6">
        <v>45464</v>
      </c>
      <c r="E1876" s="4" t="s">
        <v>7</v>
      </c>
      <c r="F1876" s="4">
        <v>2</v>
      </c>
      <c r="G1876" s="4">
        <v>8</v>
      </c>
      <c r="H1876" s="5">
        <v>0</v>
      </c>
      <c r="I1876" s="5">
        <v>0</v>
      </c>
      <c r="J1876" s="5">
        <v>0</v>
      </c>
      <c r="K1876" s="5">
        <v>0</v>
      </c>
      <c r="L1876" s="8" t="str">
        <f>IF(AND(H1876&gt;=K1876, H1876&lt;=J1876), "Normal", "Anomaly")</f>
        <v>Normal</v>
      </c>
      <c r="M1876" s="5">
        <v>0</v>
      </c>
      <c r="N1876" s="5"/>
      <c r="O1876" s="5"/>
    </row>
    <row r="1877" spans="1:15" x14ac:dyDescent="0.3">
      <c r="A1877" s="4" t="s">
        <v>18</v>
      </c>
      <c r="B1877" s="5">
        <v>3039</v>
      </c>
      <c r="C1877" s="5">
        <v>200108</v>
      </c>
      <c r="D1877" s="6">
        <v>45471</v>
      </c>
      <c r="E1877" s="4" t="s">
        <v>7</v>
      </c>
      <c r="F1877" s="4">
        <v>2</v>
      </c>
      <c r="G1877" s="4">
        <v>8</v>
      </c>
      <c r="H1877" s="5">
        <v>0</v>
      </c>
      <c r="I1877" s="5">
        <v>0</v>
      </c>
      <c r="J1877" s="5">
        <v>0</v>
      </c>
      <c r="K1877" s="5">
        <v>0</v>
      </c>
      <c r="L1877" s="8" t="str">
        <f>IF(AND(H1877&gt;=K1877, H1877&lt;=J1877), "Normal", "Anomaly")</f>
        <v>Normal</v>
      </c>
      <c r="M1877" s="5">
        <v>0</v>
      </c>
      <c r="N1877" s="5"/>
      <c r="O1877" s="5"/>
    </row>
    <row r="1878" spans="1:15" x14ac:dyDescent="0.3">
      <c r="A1878" s="4" t="s">
        <v>18</v>
      </c>
      <c r="B1878" s="5">
        <v>3039</v>
      </c>
      <c r="C1878" s="5">
        <v>200108</v>
      </c>
      <c r="D1878" s="6">
        <v>45478</v>
      </c>
      <c r="E1878" s="4" t="s">
        <v>7</v>
      </c>
      <c r="F1878" s="4">
        <v>2</v>
      </c>
      <c r="G1878" s="4">
        <v>8</v>
      </c>
      <c r="H1878" s="5">
        <v>0</v>
      </c>
      <c r="I1878" s="5">
        <v>0</v>
      </c>
      <c r="J1878" s="5">
        <v>0</v>
      </c>
      <c r="K1878" s="5">
        <v>0</v>
      </c>
      <c r="L1878" s="8" t="str">
        <f>IF(AND(H1878&gt;=K1878, H1878&lt;=J1878), "Normal", "Anomaly")</f>
        <v>Normal</v>
      </c>
      <c r="M1878" s="5">
        <v>0</v>
      </c>
      <c r="N1878" s="5"/>
      <c r="O1878" s="5"/>
    </row>
    <row r="1879" spans="1:15" x14ac:dyDescent="0.3">
      <c r="A1879" s="4" t="s">
        <v>18</v>
      </c>
      <c r="B1879" s="5">
        <v>3039</v>
      </c>
      <c r="C1879" s="5">
        <v>200108</v>
      </c>
      <c r="D1879" s="6">
        <v>45485</v>
      </c>
      <c r="E1879" s="4" t="s">
        <v>7</v>
      </c>
      <c r="F1879" s="4">
        <v>2</v>
      </c>
      <c r="G1879" s="4">
        <v>8</v>
      </c>
      <c r="H1879" s="5">
        <v>0</v>
      </c>
      <c r="I1879" s="5">
        <v>0</v>
      </c>
      <c r="J1879" s="5">
        <v>0</v>
      </c>
      <c r="K1879" s="5">
        <v>0</v>
      </c>
      <c r="L1879" s="8" t="str">
        <f>IF(AND(H1879&gt;=K1879, H1879&lt;=J1879), "Normal", "Anomaly")</f>
        <v>Normal</v>
      </c>
      <c r="M1879" s="5">
        <v>0</v>
      </c>
      <c r="N1879" s="5"/>
      <c r="O1879" s="5"/>
    </row>
    <row r="1880" spans="1:15" x14ac:dyDescent="0.3">
      <c r="A1880" s="4" t="s">
        <v>18</v>
      </c>
      <c r="B1880" s="5">
        <v>3039</v>
      </c>
      <c r="C1880" s="5">
        <v>200108</v>
      </c>
      <c r="D1880" s="6">
        <v>45492</v>
      </c>
      <c r="E1880" s="4" t="s">
        <v>7</v>
      </c>
      <c r="F1880" s="4">
        <v>2</v>
      </c>
      <c r="G1880" s="4">
        <v>8</v>
      </c>
      <c r="H1880" s="5">
        <v>0</v>
      </c>
      <c r="I1880" s="5">
        <v>0</v>
      </c>
      <c r="J1880" s="5">
        <v>0</v>
      </c>
      <c r="K1880" s="5">
        <v>0</v>
      </c>
      <c r="L1880" s="8" t="str">
        <f>IF(AND(H1880&gt;=K1880, H1880&lt;=J1880), "Normal", "Anomaly")</f>
        <v>Normal</v>
      </c>
      <c r="M1880" s="5">
        <v>0</v>
      </c>
      <c r="N1880" s="5"/>
      <c r="O1880" s="5"/>
    </row>
    <row r="1881" spans="1:15" x14ac:dyDescent="0.3">
      <c r="A1881" s="4" t="s">
        <v>18</v>
      </c>
      <c r="B1881" s="5">
        <v>3039</v>
      </c>
      <c r="C1881" s="5">
        <v>200108</v>
      </c>
      <c r="D1881" s="6">
        <v>45499</v>
      </c>
      <c r="E1881" s="4" t="s">
        <v>7</v>
      </c>
      <c r="F1881" s="4">
        <v>2</v>
      </c>
      <c r="G1881" s="4">
        <v>8</v>
      </c>
      <c r="H1881" s="5">
        <v>0</v>
      </c>
      <c r="I1881" s="5">
        <v>0</v>
      </c>
      <c r="J1881" s="5">
        <v>0</v>
      </c>
      <c r="K1881" s="5">
        <v>0</v>
      </c>
      <c r="L1881" s="8" t="str">
        <f>IF(AND(H1881&gt;=K1881, H1881&lt;=J1881), "Normal", "Anomaly")</f>
        <v>Normal</v>
      </c>
      <c r="M1881" s="5">
        <v>0</v>
      </c>
      <c r="N1881" s="5"/>
      <c r="O1881" s="5"/>
    </row>
    <row r="1882" spans="1:15" x14ac:dyDescent="0.3">
      <c r="A1882" s="4" t="s">
        <v>18</v>
      </c>
      <c r="B1882" s="5">
        <v>3039</v>
      </c>
      <c r="C1882" s="5">
        <v>200108</v>
      </c>
      <c r="D1882" s="6">
        <v>45506</v>
      </c>
      <c r="E1882" s="4" t="s">
        <v>7</v>
      </c>
      <c r="F1882" s="4">
        <v>2</v>
      </c>
      <c r="G1882" s="4">
        <v>8</v>
      </c>
      <c r="H1882" s="5">
        <v>0</v>
      </c>
      <c r="I1882" s="5">
        <v>0</v>
      </c>
      <c r="J1882" s="5">
        <v>0</v>
      </c>
      <c r="K1882" s="5">
        <v>0</v>
      </c>
      <c r="L1882" s="8" t="str">
        <f>IF(AND(H1882&gt;=K1882, H1882&lt;=J1882), "Normal", "Anomaly")</f>
        <v>Normal</v>
      </c>
      <c r="M1882" s="5">
        <v>0</v>
      </c>
      <c r="N1882" s="5"/>
      <c r="O1882" s="5"/>
    </row>
    <row r="1883" spans="1:15" x14ac:dyDescent="0.3">
      <c r="A1883" s="4" t="s">
        <v>18</v>
      </c>
      <c r="B1883" s="5">
        <v>3039</v>
      </c>
      <c r="C1883" s="5">
        <v>200108</v>
      </c>
      <c r="D1883" s="6">
        <v>45513</v>
      </c>
      <c r="E1883" s="4" t="s">
        <v>7</v>
      </c>
      <c r="F1883" s="4">
        <v>2</v>
      </c>
      <c r="G1883" s="4">
        <v>8</v>
      </c>
      <c r="H1883" s="5">
        <v>0</v>
      </c>
      <c r="I1883" s="5">
        <v>0</v>
      </c>
      <c r="J1883" s="5">
        <v>0</v>
      </c>
      <c r="K1883" s="5">
        <v>0</v>
      </c>
      <c r="L1883" s="8" t="str">
        <f>IF(AND(H1883&gt;=K1883, H1883&lt;=J1883), "Normal", "Anomaly")</f>
        <v>Normal</v>
      </c>
      <c r="M1883" s="5">
        <v>0</v>
      </c>
      <c r="N1883" s="5"/>
      <c r="O1883" s="5"/>
    </row>
    <row r="1884" spans="1:15" x14ac:dyDescent="0.3">
      <c r="A1884" s="4" t="s">
        <v>18</v>
      </c>
      <c r="B1884" s="5">
        <v>3039</v>
      </c>
      <c r="C1884" s="5">
        <v>200108</v>
      </c>
      <c r="D1884" s="6">
        <v>45520</v>
      </c>
      <c r="E1884" s="4" t="s">
        <v>7</v>
      </c>
      <c r="F1884" s="4">
        <v>2</v>
      </c>
      <c r="G1884" s="4">
        <v>8</v>
      </c>
      <c r="H1884" s="5">
        <v>0</v>
      </c>
      <c r="I1884" s="5">
        <v>0</v>
      </c>
      <c r="J1884" s="5">
        <v>0</v>
      </c>
      <c r="K1884" s="5">
        <v>0</v>
      </c>
      <c r="L1884" s="8" t="str">
        <f>IF(AND(H1884&gt;=K1884, H1884&lt;=J1884), "Normal", "Anomaly")</f>
        <v>Normal</v>
      </c>
      <c r="M1884" s="5">
        <v>0</v>
      </c>
      <c r="N1884" s="5"/>
      <c r="O1884" s="5"/>
    </row>
    <row r="1885" spans="1:15" x14ac:dyDescent="0.3">
      <c r="A1885" s="4" t="s">
        <v>18</v>
      </c>
      <c r="B1885" s="5">
        <v>3039</v>
      </c>
      <c r="C1885" s="5">
        <v>200108</v>
      </c>
      <c r="D1885" s="6">
        <v>45527</v>
      </c>
      <c r="E1885" s="4" t="s">
        <v>7</v>
      </c>
      <c r="F1885" s="4">
        <v>2</v>
      </c>
      <c r="G1885" s="4">
        <v>8</v>
      </c>
      <c r="H1885" s="5">
        <v>0</v>
      </c>
      <c r="I1885" s="5">
        <v>0</v>
      </c>
      <c r="J1885" s="5">
        <v>0</v>
      </c>
      <c r="K1885" s="5">
        <v>0</v>
      </c>
      <c r="L1885" s="8" t="str">
        <f>IF(AND(H1885&gt;=K1885, H1885&lt;=J1885), "Normal", "Anomaly")</f>
        <v>Normal</v>
      </c>
      <c r="M1885" s="5">
        <v>0</v>
      </c>
      <c r="N1885" s="5"/>
      <c r="O1885" s="5"/>
    </row>
    <row r="1886" spans="1:15" x14ac:dyDescent="0.3">
      <c r="A1886" s="4" t="s">
        <v>18</v>
      </c>
      <c r="B1886" s="5">
        <v>3039</v>
      </c>
      <c r="C1886" s="5">
        <v>200108</v>
      </c>
      <c r="D1886" s="6">
        <v>45534</v>
      </c>
      <c r="E1886" s="4" t="s">
        <v>7</v>
      </c>
      <c r="F1886" s="4">
        <v>2</v>
      </c>
      <c r="G1886" s="4">
        <v>8</v>
      </c>
      <c r="H1886" s="5">
        <v>0</v>
      </c>
      <c r="I1886" s="5">
        <v>0</v>
      </c>
      <c r="J1886" s="5">
        <v>0</v>
      </c>
      <c r="K1886" s="5">
        <v>0</v>
      </c>
      <c r="L1886" s="8" t="str">
        <f>IF(AND(H1886&gt;=K1886, H1886&lt;=J1886), "Normal", "Anomaly")</f>
        <v>Normal</v>
      </c>
      <c r="M1886" s="5">
        <v>0</v>
      </c>
      <c r="N1886" s="5"/>
      <c r="O1886" s="5"/>
    </row>
    <row r="1887" spans="1:15" x14ac:dyDescent="0.3">
      <c r="A1887" s="4" t="s">
        <v>18</v>
      </c>
      <c r="B1887" s="5">
        <v>3039</v>
      </c>
      <c r="C1887" s="5">
        <v>200108</v>
      </c>
      <c r="D1887" s="6">
        <v>45541</v>
      </c>
      <c r="E1887" s="4" t="s">
        <v>7</v>
      </c>
      <c r="F1887" s="4">
        <v>2</v>
      </c>
      <c r="G1887" s="4">
        <v>8</v>
      </c>
      <c r="H1887" s="5">
        <v>0</v>
      </c>
      <c r="I1887" s="5">
        <v>0</v>
      </c>
      <c r="J1887" s="5">
        <v>0</v>
      </c>
      <c r="K1887" s="5">
        <v>0</v>
      </c>
      <c r="L1887" s="8" t="str">
        <f>IF(AND(H1887&gt;=K1887, H1887&lt;=J1887), "Normal", "Anomaly")</f>
        <v>Normal</v>
      </c>
      <c r="M1887" s="5">
        <v>0</v>
      </c>
      <c r="N1887" s="5"/>
      <c r="O1887" s="5"/>
    </row>
    <row r="1888" spans="1:15" x14ac:dyDescent="0.3">
      <c r="A1888" s="4" t="s">
        <v>18</v>
      </c>
      <c r="B1888" s="5">
        <v>3039</v>
      </c>
      <c r="C1888" s="5">
        <v>200108</v>
      </c>
      <c r="D1888" s="6">
        <v>45548</v>
      </c>
      <c r="E1888" s="4" t="s">
        <v>7</v>
      </c>
      <c r="F1888" s="4">
        <v>2</v>
      </c>
      <c r="G1888" s="4">
        <v>8</v>
      </c>
      <c r="H1888" s="5">
        <v>0</v>
      </c>
      <c r="I1888" s="5">
        <v>0</v>
      </c>
      <c r="J1888" s="5">
        <v>0</v>
      </c>
      <c r="K1888" s="5">
        <v>0</v>
      </c>
      <c r="L1888" s="8" t="str">
        <f>IF(AND(H1888&gt;=K1888, H1888&lt;=J1888), "Normal", "Anomaly")</f>
        <v>Normal</v>
      </c>
      <c r="M1888" s="5">
        <v>0</v>
      </c>
      <c r="N1888" s="5"/>
      <c r="O1888" s="5"/>
    </row>
    <row r="1889" spans="1:15" x14ac:dyDescent="0.3">
      <c r="A1889" s="4" t="s">
        <v>18</v>
      </c>
      <c r="B1889" s="5">
        <v>3039</v>
      </c>
      <c r="C1889" s="5">
        <v>200108</v>
      </c>
      <c r="D1889" s="6">
        <v>45555</v>
      </c>
      <c r="E1889" s="4" t="s">
        <v>7</v>
      </c>
      <c r="F1889" s="4">
        <v>2</v>
      </c>
      <c r="G1889" s="4">
        <v>8</v>
      </c>
      <c r="H1889" s="5">
        <v>0</v>
      </c>
      <c r="I1889" s="5">
        <v>0</v>
      </c>
      <c r="J1889" s="5">
        <v>0</v>
      </c>
      <c r="K1889" s="5">
        <v>0</v>
      </c>
      <c r="L1889" s="8" t="str">
        <f>IF(AND(H1889&gt;=K1889, H1889&lt;=J1889), "Normal", "Anomaly")</f>
        <v>Normal</v>
      </c>
      <c r="M1889" s="5">
        <v>0</v>
      </c>
      <c r="N1889" s="5"/>
      <c r="O1889" s="5"/>
    </row>
    <row r="1890" spans="1:15" x14ac:dyDescent="0.3">
      <c r="A1890" s="4" t="s">
        <v>18</v>
      </c>
      <c r="B1890" s="5">
        <v>3039</v>
      </c>
      <c r="C1890" s="5">
        <v>200108</v>
      </c>
      <c r="D1890" s="6">
        <v>45562</v>
      </c>
      <c r="E1890" s="4" t="s">
        <v>7</v>
      </c>
      <c r="F1890" s="4">
        <v>2</v>
      </c>
      <c r="G1890" s="4">
        <v>8</v>
      </c>
      <c r="H1890" s="5">
        <v>0</v>
      </c>
      <c r="I1890" s="5">
        <v>0</v>
      </c>
      <c r="J1890" s="5">
        <v>0</v>
      </c>
      <c r="K1890" s="5">
        <v>0</v>
      </c>
      <c r="L1890" s="8" t="str">
        <f>IF(AND(H1890&gt;=K1890, H1890&lt;=J1890), "Normal", "Anomaly")</f>
        <v>Normal</v>
      </c>
      <c r="M1890" s="5">
        <v>0</v>
      </c>
      <c r="N1890" s="5"/>
      <c r="O1890" s="5"/>
    </row>
    <row r="1891" spans="1:15" x14ac:dyDescent="0.3">
      <c r="A1891" s="4" t="s">
        <v>18</v>
      </c>
      <c r="B1891" s="5">
        <v>3039</v>
      </c>
      <c r="C1891" s="5">
        <v>200108</v>
      </c>
      <c r="D1891" s="6">
        <v>45569</v>
      </c>
      <c r="E1891" s="4" t="s">
        <v>7</v>
      </c>
      <c r="F1891" s="4">
        <v>2</v>
      </c>
      <c r="G1891" s="4">
        <v>8</v>
      </c>
      <c r="H1891" s="5">
        <v>0</v>
      </c>
      <c r="I1891" s="5">
        <v>0</v>
      </c>
      <c r="J1891" s="5">
        <v>0</v>
      </c>
      <c r="K1891" s="5">
        <v>0</v>
      </c>
      <c r="L1891" s="8" t="str">
        <f>IF(AND(H1891&gt;=K1891, H1891&lt;=J1891), "Normal", "Anomaly")</f>
        <v>Normal</v>
      </c>
      <c r="M1891" s="5">
        <v>0</v>
      </c>
      <c r="N1891" s="5"/>
      <c r="O1891" s="5"/>
    </row>
    <row r="1892" spans="1:15" x14ac:dyDescent="0.3">
      <c r="A1892" s="4" t="s">
        <v>18</v>
      </c>
      <c r="B1892" s="5">
        <v>3039</v>
      </c>
      <c r="C1892" s="5">
        <v>200108</v>
      </c>
      <c r="D1892" s="6">
        <v>45576</v>
      </c>
      <c r="E1892" s="4" t="s">
        <v>7</v>
      </c>
      <c r="F1892" s="4">
        <v>2</v>
      </c>
      <c r="G1892" s="4">
        <v>8</v>
      </c>
      <c r="H1892" s="5">
        <v>0</v>
      </c>
      <c r="I1892" s="5">
        <v>0</v>
      </c>
      <c r="J1892" s="5">
        <v>0</v>
      </c>
      <c r="K1892" s="5">
        <v>0</v>
      </c>
      <c r="L1892" s="8" t="str">
        <f>IF(AND(H1892&gt;=K1892, H1892&lt;=J1892), "Normal", "Anomaly")</f>
        <v>Normal</v>
      </c>
      <c r="M1892" s="5">
        <v>0</v>
      </c>
      <c r="N1892" s="5"/>
      <c r="O1892" s="5"/>
    </row>
    <row r="1893" spans="1:15" x14ac:dyDescent="0.3">
      <c r="A1893" s="4" t="s">
        <v>18</v>
      </c>
      <c r="B1893" s="5">
        <v>3039</v>
      </c>
      <c r="C1893" s="5">
        <v>200108</v>
      </c>
      <c r="D1893" s="6">
        <v>45583</v>
      </c>
      <c r="E1893" s="4" t="s">
        <v>7</v>
      </c>
      <c r="F1893" s="4">
        <v>2</v>
      </c>
      <c r="G1893" s="4">
        <v>8</v>
      </c>
      <c r="H1893" s="5">
        <v>0</v>
      </c>
      <c r="I1893" s="5">
        <v>0</v>
      </c>
      <c r="J1893" s="5">
        <v>0</v>
      </c>
      <c r="K1893" s="5">
        <v>0</v>
      </c>
      <c r="L1893" s="8" t="str">
        <f>IF(AND(H1893&gt;=K1893, H1893&lt;=J1893), "Normal", "Anomaly")</f>
        <v>Normal</v>
      </c>
      <c r="M1893" s="5">
        <v>0</v>
      </c>
      <c r="N1893" s="5"/>
      <c r="O1893" s="5"/>
    </row>
    <row r="1894" spans="1:15" x14ac:dyDescent="0.3">
      <c r="A1894" s="4" t="s">
        <v>18</v>
      </c>
      <c r="B1894" s="5">
        <v>3039</v>
      </c>
      <c r="C1894" s="5">
        <v>200108</v>
      </c>
      <c r="D1894" s="6">
        <v>45590</v>
      </c>
      <c r="E1894" s="4" t="s">
        <v>7</v>
      </c>
      <c r="F1894" s="4">
        <v>2</v>
      </c>
      <c r="G1894" s="4">
        <v>8</v>
      </c>
      <c r="H1894" s="5">
        <v>0</v>
      </c>
      <c r="I1894" s="5">
        <v>0</v>
      </c>
      <c r="J1894" s="5">
        <v>0</v>
      </c>
      <c r="K1894" s="5">
        <v>0</v>
      </c>
      <c r="L1894" s="8" t="str">
        <f>IF(AND(H1894&gt;=K1894, H1894&lt;=J1894), "Normal", "Anomaly")</f>
        <v>Normal</v>
      </c>
      <c r="M1894" s="5">
        <v>0</v>
      </c>
      <c r="N1894" s="5"/>
      <c r="O1894" s="5"/>
    </row>
    <row r="1895" spans="1:15" x14ac:dyDescent="0.3">
      <c r="A1895" s="4" t="s">
        <v>18</v>
      </c>
      <c r="B1895" s="5">
        <v>3039</v>
      </c>
      <c r="C1895" s="5">
        <v>200108</v>
      </c>
      <c r="D1895" s="6">
        <v>45597</v>
      </c>
      <c r="E1895" s="4" t="s">
        <v>7</v>
      </c>
      <c r="F1895" s="4">
        <v>2</v>
      </c>
      <c r="G1895" s="4">
        <v>8</v>
      </c>
      <c r="H1895" s="5">
        <v>0</v>
      </c>
      <c r="I1895" s="5">
        <v>0</v>
      </c>
      <c r="J1895" s="5">
        <v>0</v>
      </c>
      <c r="K1895" s="5">
        <v>0</v>
      </c>
      <c r="L1895" s="8" t="str">
        <f>IF(AND(H1895&gt;=K1895, H1895&lt;=J1895), "Normal", "Anomaly")</f>
        <v>Normal</v>
      </c>
      <c r="M1895" s="5">
        <v>0</v>
      </c>
      <c r="N1895" s="5"/>
      <c r="O1895" s="5"/>
    </row>
    <row r="1896" spans="1:15" x14ac:dyDescent="0.3">
      <c r="A1896" s="4" t="s">
        <v>18</v>
      </c>
      <c r="B1896" s="5">
        <v>3039</v>
      </c>
      <c r="C1896" s="5">
        <v>200108</v>
      </c>
      <c r="D1896" s="6">
        <v>45604</v>
      </c>
      <c r="E1896" s="4" t="s">
        <v>7</v>
      </c>
      <c r="F1896" s="4">
        <v>2</v>
      </c>
      <c r="G1896" s="4">
        <v>8</v>
      </c>
      <c r="H1896" s="5">
        <v>0</v>
      </c>
      <c r="I1896" s="5">
        <v>0</v>
      </c>
      <c r="J1896" s="5">
        <v>0</v>
      </c>
      <c r="K1896" s="5">
        <v>0</v>
      </c>
      <c r="L1896" s="8" t="str">
        <f>IF(AND(H1896&gt;=K1896, H1896&lt;=J1896), "Normal", "Anomaly")</f>
        <v>Normal</v>
      </c>
      <c r="M1896" s="5">
        <v>0</v>
      </c>
      <c r="N1896" s="5"/>
      <c r="O1896" s="5"/>
    </row>
    <row r="1897" spans="1:15" x14ac:dyDescent="0.3">
      <c r="A1897" s="4" t="s">
        <v>18</v>
      </c>
      <c r="B1897" s="5">
        <v>3039</v>
      </c>
      <c r="C1897" s="5">
        <v>200108</v>
      </c>
      <c r="D1897" s="6">
        <v>45611</v>
      </c>
      <c r="E1897" s="4" t="s">
        <v>7</v>
      </c>
      <c r="F1897" s="4">
        <v>2</v>
      </c>
      <c r="G1897" s="4">
        <v>8</v>
      </c>
      <c r="H1897" s="5">
        <v>0</v>
      </c>
      <c r="I1897" s="5">
        <v>0</v>
      </c>
      <c r="J1897" s="5">
        <v>0</v>
      </c>
      <c r="K1897" s="5">
        <v>0</v>
      </c>
      <c r="L1897" s="8" t="str">
        <f>IF(AND(H1897&gt;=K1897, H1897&lt;=J1897), "Normal", "Anomaly")</f>
        <v>Normal</v>
      </c>
      <c r="M1897" s="5">
        <v>0</v>
      </c>
      <c r="N1897" s="5"/>
      <c r="O1897" s="5"/>
    </row>
    <row r="1898" spans="1:15" x14ac:dyDescent="0.3">
      <c r="A1898" s="4" t="s">
        <v>18</v>
      </c>
      <c r="B1898" s="5">
        <v>3039</v>
      </c>
      <c r="C1898" s="5">
        <v>200108</v>
      </c>
      <c r="D1898" s="6">
        <v>45618</v>
      </c>
      <c r="E1898" s="4" t="s">
        <v>7</v>
      </c>
      <c r="F1898" s="4">
        <v>2</v>
      </c>
      <c r="G1898" s="4">
        <v>8</v>
      </c>
      <c r="H1898" s="5">
        <v>0</v>
      </c>
      <c r="I1898" s="5">
        <v>0</v>
      </c>
      <c r="J1898" s="5">
        <v>0</v>
      </c>
      <c r="K1898" s="5">
        <v>0</v>
      </c>
      <c r="L1898" s="8" t="str">
        <f>IF(AND(H1898&gt;=K1898, H1898&lt;=J1898), "Normal", "Anomaly")</f>
        <v>Normal</v>
      </c>
      <c r="M1898" s="5">
        <v>0</v>
      </c>
      <c r="N1898" s="5"/>
      <c r="O1898" s="5"/>
    </row>
    <row r="1899" spans="1:15" x14ac:dyDescent="0.3">
      <c r="A1899" s="4" t="s">
        <v>18</v>
      </c>
      <c r="B1899" s="5">
        <v>3039</v>
      </c>
      <c r="C1899" s="5">
        <v>200108</v>
      </c>
      <c r="D1899" s="6">
        <v>45625</v>
      </c>
      <c r="E1899" s="4" t="s">
        <v>7</v>
      </c>
      <c r="F1899" s="4">
        <v>2</v>
      </c>
      <c r="G1899" s="4">
        <v>8</v>
      </c>
      <c r="H1899" s="5">
        <v>0</v>
      </c>
      <c r="I1899" s="5">
        <v>0</v>
      </c>
      <c r="J1899" s="5">
        <v>0</v>
      </c>
      <c r="K1899" s="5">
        <v>0</v>
      </c>
      <c r="L1899" s="8" t="str">
        <f>IF(AND(H1899&gt;=K1899, H1899&lt;=J1899), "Normal", "Anomaly")</f>
        <v>Normal</v>
      </c>
      <c r="M1899" s="5">
        <v>0</v>
      </c>
      <c r="N1899" s="5"/>
      <c r="O1899" s="5"/>
    </row>
    <row r="1900" spans="1:15" x14ac:dyDescent="0.3">
      <c r="A1900" s="4" t="s">
        <v>18</v>
      </c>
      <c r="B1900" s="5">
        <v>3039</v>
      </c>
      <c r="C1900" s="5">
        <v>200108</v>
      </c>
      <c r="D1900" s="6">
        <v>45632</v>
      </c>
      <c r="E1900" s="4" t="s">
        <v>7</v>
      </c>
      <c r="F1900" s="4">
        <v>2</v>
      </c>
      <c r="G1900" s="4">
        <v>8</v>
      </c>
      <c r="H1900" s="5">
        <v>0</v>
      </c>
      <c r="I1900" s="5">
        <v>0</v>
      </c>
      <c r="J1900" s="5">
        <v>0</v>
      </c>
      <c r="K1900" s="5">
        <v>0</v>
      </c>
      <c r="L1900" s="8" t="str">
        <f>IF(AND(H1900&gt;=K1900, H1900&lt;=J1900), "Normal", "Anomaly")</f>
        <v>Normal</v>
      </c>
      <c r="M1900" s="5">
        <v>0</v>
      </c>
      <c r="N1900" s="5"/>
      <c r="O1900" s="5"/>
    </row>
    <row r="1901" spans="1:15" x14ac:dyDescent="0.3">
      <c r="A1901" s="4" t="s">
        <v>18</v>
      </c>
      <c r="B1901" s="5">
        <v>3039</v>
      </c>
      <c r="C1901" s="5">
        <v>200108</v>
      </c>
      <c r="D1901" s="6">
        <v>45639</v>
      </c>
      <c r="E1901" s="4" t="s">
        <v>7</v>
      </c>
      <c r="F1901" s="4">
        <v>2</v>
      </c>
      <c r="G1901" s="4">
        <v>8</v>
      </c>
      <c r="H1901" s="5">
        <v>0</v>
      </c>
      <c r="I1901" s="5">
        <v>0</v>
      </c>
      <c r="J1901" s="5">
        <v>0</v>
      </c>
      <c r="K1901" s="5">
        <v>0</v>
      </c>
      <c r="L1901" s="8" t="str">
        <f>IF(AND(H1901&gt;=K1901, H1901&lt;=J1901), "Normal", "Anomaly")</f>
        <v>Normal</v>
      </c>
      <c r="M1901" s="5">
        <v>0</v>
      </c>
      <c r="N1901" s="5"/>
      <c r="O1901" s="5"/>
    </row>
    <row r="1902" spans="1:15" x14ac:dyDescent="0.3">
      <c r="A1902" s="4" t="s">
        <v>18</v>
      </c>
      <c r="B1902" s="5">
        <v>3039</v>
      </c>
      <c r="C1902" s="5">
        <v>200108</v>
      </c>
      <c r="D1902" s="6">
        <v>45646</v>
      </c>
      <c r="E1902" s="4" t="s">
        <v>7</v>
      </c>
      <c r="F1902" s="4">
        <v>2</v>
      </c>
      <c r="G1902" s="4">
        <v>8</v>
      </c>
      <c r="H1902" s="5">
        <v>0</v>
      </c>
      <c r="I1902" s="5">
        <v>0</v>
      </c>
      <c r="J1902" s="5">
        <v>0</v>
      </c>
      <c r="K1902" s="5">
        <v>0</v>
      </c>
      <c r="L1902" s="8" t="str">
        <f>IF(AND(H1902&gt;=K1902, H1902&lt;=J1902), "Normal", "Anomaly")</f>
        <v>Normal</v>
      </c>
      <c r="M1902" s="5">
        <v>0</v>
      </c>
      <c r="N1902" s="5"/>
      <c r="O1902" s="5"/>
    </row>
    <row r="1903" spans="1:15" x14ac:dyDescent="0.3">
      <c r="A1903" s="4" t="s">
        <v>18</v>
      </c>
      <c r="B1903" s="5">
        <v>3039</v>
      </c>
      <c r="C1903" s="5">
        <v>200108</v>
      </c>
      <c r="D1903" s="6">
        <v>45653</v>
      </c>
      <c r="E1903" s="4" t="s">
        <v>7</v>
      </c>
      <c r="F1903" s="4">
        <v>2</v>
      </c>
      <c r="G1903" s="4">
        <v>8</v>
      </c>
      <c r="H1903" s="5">
        <v>0</v>
      </c>
      <c r="I1903" s="5">
        <v>0</v>
      </c>
      <c r="J1903" s="5">
        <v>0</v>
      </c>
      <c r="K1903" s="5">
        <v>0</v>
      </c>
      <c r="L1903" s="8" t="str">
        <f>IF(AND(H1903&gt;=K1903, H1903&lt;=J1903), "Normal", "Anomaly")</f>
        <v>Normal</v>
      </c>
      <c r="M1903" s="5">
        <v>0</v>
      </c>
      <c r="N1903" s="5"/>
      <c r="O1903" s="5"/>
    </row>
    <row r="1904" spans="1:15" x14ac:dyDescent="0.3">
      <c r="A1904" s="4" t="s">
        <v>18</v>
      </c>
      <c r="B1904" s="5">
        <v>3039</v>
      </c>
      <c r="C1904" s="5">
        <v>200108</v>
      </c>
      <c r="D1904" s="6">
        <v>45660</v>
      </c>
      <c r="E1904" s="4" t="s">
        <v>7</v>
      </c>
      <c r="F1904" s="4">
        <v>2</v>
      </c>
      <c r="G1904" s="4">
        <v>8</v>
      </c>
      <c r="H1904" s="5">
        <v>0</v>
      </c>
      <c r="I1904" s="5">
        <v>0</v>
      </c>
      <c r="J1904" s="5">
        <v>0</v>
      </c>
      <c r="K1904" s="5">
        <v>0</v>
      </c>
      <c r="L1904" s="8" t="str">
        <f>IF(AND(H1904&gt;=K1904, H1904&lt;=J1904), "Normal", "Anomaly")</f>
        <v>Normal</v>
      </c>
      <c r="M1904" s="5">
        <v>0</v>
      </c>
      <c r="N1904" s="5"/>
      <c r="O1904" s="5"/>
    </row>
    <row r="1905" spans="1:15" x14ac:dyDescent="0.3">
      <c r="A1905" s="4" t="s">
        <v>18</v>
      </c>
      <c r="B1905" s="5">
        <v>3039</v>
      </c>
      <c r="C1905" s="5">
        <v>200108</v>
      </c>
      <c r="D1905" s="6">
        <v>45667</v>
      </c>
      <c r="E1905" s="4" t="s">
        <v>7</v>
      </c>
      <c r="F1905" s="4">
        <v>2</v>
      </c>
      <c r="G1905" s="4">
        <v>8</v>
      </c>
      <c r="H1905" s="5">
        <v>0</v>
      </c>
      <c r="I1905" s="5">
        <v>0</v>
      </c>
      <c r="J1905" s="5">
        <v>0</v>
      </c>
      <c r="K1905" s="5">
        <v>0</v>
      </c>
      <c r="L1905" s="8" t="str">
        <f>IF(AND(H1905&gt;=K1905, H1905&lt;=J1905), "Normal", "Anomaly")</f>
        <v>Normal</v>
      </c>
      <c r="M1905" s="5">
        <v>0</v>
      </c>
      <c r="N1905" s="5"/>
      <c r="O1905" s="5"/>
    </row>
    <row r="1906" spans="1:15" x14ac:dyDescent="0.3">
      <c r="A1906" s="4" t="s">
        <v>18</v>
      </c>
      <c r="B1906" s="5">
        <v>3039</v>
      </c>
      <c r="C1906" s="5">
        <v>200108</v>
      </c>
      <c r="D1906" s="6">
        <v>45674</v>
      </c>
      <c r="E1906" s="4" t="s">
        <v>7</v>
      </c>
      <c r="F1906" s="4">
        <v>2</v>
      </c>
      <c r="G1906" s="4">
        <v>8</v>
      </c>
      <c r="H1906" s="5">
        <v>0</v>
      </c>
      <c r="I1906" s="5">
        <v>0</v>
      </c>
      <c r="J1906" s="5">
        <v>0</v>
      </c>
      <c r="K1906" s="5">
        <v>0</v>
      </c>
      <c r="L1906" s="8" t="str">
        <f>IF(AND(H1906&gt;=K1906, H1906&lt;=J1906), "Normal", "Anomaly")</f>
        <v>Normal</v>
      </c>
      <c r="M1906" s="5">
        <v>0</v>
      </c>
      <c r="N1906" s="5"/>
      <c r="O1906" s="5"/>
    </row>
    <row r="1907" spans="1:15" x14ac:dyDescent="0.3">
      <c r="A1907" s="4" t="s">
        <v>18</v>
      </c>
      <c r="B1907" s="5">
        <v>3039</v>
      </c>
      <c r="C1907" s="5">
        <v>200108</v>
      </c>
      <c r="D1907" s="6">
        <v>45681</v>
      </c>
      <c r="E1907" s="4" t="s">
        <v>7</v>
      </c>
      <c r="F1907" s="4">
        <v>2</v>
      </c>
      <c r="G1907" s="4">
        <v>8</v>
      </c>
      <c r="H1907" s="5">
        <v>0</v>
      </c>
      <c r="I1907" s="5">
        <v>0</v>
      </c>
      <c r="J1907" s="5">
        <v>0</v>
      </c>
      <c r="K1907" s="5">
        <v>0</v>
      </c>
      <c r="L1907" s="8" t="str">
        <f>IF(AND(H1907&gt;=K1907, H1907&lt;=J1907), "Normal", "Anomaly")</f>
        <v>Normal</v>
      </c>
      <c r="M1907" s="5">
        <v>0</v>
      </c>
      <c r="N1907" s="5"/>
      <c r="O1907" s="5"/>
    </row>
    <row r="1908" spans="1:15" x14ac:dyDescent="0.3">
      <c r="A1908" s="4" t="s">
        <v>18</v>
      </c>
      <c r="B1908" s="5">
        <v>3039</v>
      </c>
      <c r="C1908" s="5">
        <v>200108</v>
      </c>
      <c r="D1908" s="6">
        <v>45688</v>
      </c>
      <c r="E1908" s="4" t="s">
        <v>7</v>
      </c>
      <c r="F1908" s="4">
        <v>2</v>
      </c>
      <c r="G1908" s="4">
        <v>8</v>
      </c>
      <c r="H1908" s="5">
        <v>0</v>
      </c>
      <c r="I1908" s="5">
        <v>0</v>
      </c>
      <c r="J1908" s="5">
        <v>0</v>
      </c>
      <c r="K1908" s="5">
        <v>0</v>
      </c>
      <c r="L1908" s="8" t="str">
        <f>IF(AND(H1908&gt;=K1908, H1908&lt;=J1908), "Normal", "Anomaly")</f>
        <v>Normal</v>
      </c>
      <c r="M1908" s="5">
        <v>0</v>
      </c>
      <c r="N1908" s="5"/>
      <c r="O1908" s="5"/>
    </row>
    <row r="1909" spans="1:15" x14ac:dyDescent="0.3">
      <c r="A1909" s="4" t="s">
        <v>18</v>
      </c>
      <c r="B1909" s="5">
        <v>3039</v>
      </c>
      <c r="C1909" s="5">
        <v>200108</v>
      </c>
      <c r="D1909" s="6">
        <v>45695</v>
      </c>
      <c r="E1909" s="4" t="s">
        <v>7</v>
      </c>
      <c r="F1909" s="4">
        <v>2</v>
      </c>
      <c r="G1909" s="4">
        <v>8</v>
      </c>
      <c r="H1909" s="5">
        <v>0</v>
      </c>
      <c r="I1909" s="5">
        <v>0</v>
      </c>
      <c r="J1909" s="5">
        <v>0</v>
      </c>
      <c r="K1909" s="5">
        <v>0</v>
      </c>
      <c r="L1909" s="8" t="str">
        <f>IF(AND(H1909&gt;=K1909, H1909&lt;=J1909), "Normal", "Anomaly")</f>
        <v>Normal</v>
      </c>
      <c r="M1909" s="5">
        <v>0</v>
      </c>
      <c r="N1909" s="5"/>
      <c r="O1909" s="5"/>
    </row>
    <row r="1910" spans="1:15" x14ac:dyDescent="0.3">
      <c r="A1910" s="4" t="s">
        <v>18</v>
      </c>
      <c r="B1910" s="5">
        <v>3039</v>
      </c>
      <c r="C1910" s="5">
        <v>200107</v>
      </c>
      <c r="D1910" s="6">
        <v>45331</v>
      </c>
      <c r="E1910" s="4" t="s">
        <v>8</v>
      </c>
      <c r="F1910" s="4">
        <v>2</v>
      </c>
      <c r="G1910" s="4">
        <v>8</v>
      </c>
      <c r="H1910" s="5">
        <v>0</v>
      </c>
      <c r="I1910" s="5"/>
      <c r="J1910" s="5"/>
      <c r="K1910" s="5"/>
      <c r="L1910" s="8" t="s">
        <v>47</v>
      </c>
      <c r="M1910" s="5">
        <v>0</v>
      </c>
      <c r="N1910" s="5"/>
      <c r="O1910" s="5"/>
    </row>
    <row r="1911" spans="1:15" x14ac:dyDescent="0.3">
      <c r="A1911" s="4" t="s">
        <v>18</v>
      </c>
      <c r="B1911" s="5">
        <v>3039</v>
      </c>
      <c r="C1911" s="5">
        <v>200107</v>
      </c>
      <c r="D1911" s="6">
        <v>45338</v>
      </c>
      <c r="E1911" s="4" t="s">
        <v>8</v>
      </c>
      <c r="F1911" s="4">
        <v>2</v>
      </c>
      <c r="G1911" s="4">
        <v>8</v>
      </c>
      <c r="H1911" s="5">
        <v>0</v>
      </c>
      <c r="I1911" s="5">
        <v>0</v>
      </c>
      <c r="J1911" s="5">
        <v>0</v>
      </c>
      <c r="K1911" s="5">
        <v>0</v>
      </c>
      <c r="L1911" s="8" t="str">
        <f>IF(AND(H1911&gt;=K1911, H1911&lt;=J1911), "Normal", "Anomaly")</f>
        <v>Normal</v>
      </c>
      <c r="M1911" s="5">
        <v>0</v>
      </c>
      <c r="N1911" s="5"/>
      <c r="O1911" s="5"/>
    </row>
    <row r="1912" spans="1:15" x14ac:dyDescent="0.3">
      <c r="A1912" s="4" t="s">
        <v>18</v>
      </c>
      <c r="B1912" s="5">
        <v>3039</v>
      </c>
      <c r="C1912" s="5">
        <v>200107</v>
      </c>
      <c r="D1912" s="6">
        <v>45345</v>
      </c>
      <c r="E1912" s="4" t="s">
        <v>8</v>
      </c>
      <c r="F1912" s="4">
        <v>2</v>
      </c>
      <c r="G1912" s="4">
        <v>8</v>
      </c>
      <c r="H1912" s="5">
        <v>0</v>
      </c>
      <c r="I1912" s="5">
        <v>0</v>
      </c>
      <c r="J1912" s="5">
        <v>0</v>
      </c>
      <c r="K1912" s="5">
        <v>0</v>
      </c>
      <c r="L1912" s="8" t="str">
        <f>IF(AND(H1912&gt;=K1912, H1912&lt;=J1912), "Normal", "Anomaly")</f>
        <v>Normal</v>
      </c>
      <c r="M1912" s="5">
        <v>0</v>
      </c>
      <c r="N1912" s="5"/>
      <c r="O1912" s="5"/>
    </row>
    <row r="1913" spans="1:15" x14ac:dyDescent="0.3">
      <c r="A1913" s="4" t="s">
        <v>18</v>
      </c>
      <c r="B1913" s="5">
        <v>3039</v>
      </c>
      <c r="C1913" s="5">
        <v>200107</v>
      </c>
      <c r="D1913" s="6">
        <v>45352</v>
      </c>
      <c r="E1913" s="4" t="s">
        <v>8</v>
      </c>
      <c r="F1913" s="4">
        <v>2</v>
      </c>
      <c r="G1913" s="4">
        <v>8</v>
      </c>
      <c r="H1913" s="5">
        <v>0</v>
      </c>
      <c r="I1913" s="5">
        <v>0</v>
      </c>
      <c r="J1913" s="5">
        <v>0</v>
      </c>
      <c r="K1913" s="5">
        <v>0</v>
      </c>
      <c r="L1913" s="8" t="str">
        <f>IF(AND(H1913&gt;=K1913, H1913&lt;=J1913), "Normal", "Anomaly")</f>
        <v>Normal</v>
      </c>
      <c r="M1913" s="5">
        <v>0</v>
      </c>
      <c r="N1913" s="5"/>
      <c r="O1913" s="5"/>
    </row>
    <row r="1914" spans="1:15" x14ac:dyDescent="0.3">
      <c r="A1914" s="4" t="s">
        <v>18</v>
      </c>
      <c r="B1914" s="5">
        <v>3039</v>
      </c>
      <c r="C1914" s="5">
        <v>200107</v>
      </c>
      <c r="D1914" s="6">
        <v>45359</v>
      </c>
      <c r="E1914" s="4" t="s">
        <v>8</v>
      </c>
      <c r="F1914" s="4">
        <v>2</v>
      </c>
      <c r="G1914" s="4">
        <v>8</v>
      </c>
      <c r="H1914" s="5">
        <v>0</v>
      </c>
      <c r="I1914" s="5">
        <v>0</v>
      </c>
      <c r="J1914" s="5">
        <v>0</v>
      </c>
      <c r="K1914" s="5">
        <v>0</v>
      </c>
      <c r="L1914" s="8" t="str">
        <f>IF(AND(H1914&gt;=K1914, H1914&lt;=J1914), "Normal", "Anomaly")</f>
        <v>Normal</v>
      </c>
      <c r="M1914" s="5">
        <v>0</v>
      </c>
      <c r="N1914" s="5"/>
      <c r="O1914" s="5"/>
    </row>
    <row r="1915" spans="1:15" x14ac:dyDescent="0.3">
      <c r="A1915" s="4" t="s">
        <v>18</v>
      </c>
      <c r="B1915" s="5">
        <v>3039</v>
      </c>
      <c r="C1915" s="5">
        <v>200107</v>
      </c>
      <c r="D1915" s="6">
        <v>45366</v>
      </c>
      <c r="E1915" s="4" t="s">
        <v>8</v>
      </c>
      <c r="F1915" s="4">
        <v>2</v>
      </c>
      <c r="G1915" s="4">
        <v>8</v>
      </c>
      <c r="H1915" s="5">
        <v>0</v>
      </c>
      <c r="I1915" s="5">
        <v>0</v>
      </c>
      <c r="J1915" s="5">
        <v>0</v>
      </c>
      <c r="K1915" s="5">
        <v>0</v>
      </c>
      <c r="L1915" s="8" t="str">
        <f>IF(AND(H1915&gt;=K1915, H1915&lt;=J1915), "Normal", "Anomaly")</f>
        <v>Normal</v>
      </c>
      <c r="M1915" s="5">
        <v>0</v>
      </c>
      <c r="N1915" s="5"/>
      <c r="O1915" s="5"/>
    </row>
    <row r="1916" spans="1:15" x14ac:dyDescent="0.3">
      <c r="A1916" s="4" t="s">
        <v>18</v>
      </c>
      <c r="B1916" s="5">
        <v>3039</v>
      </c>
      <c r="C1916" s="5">
        <v>200107</v>
      </c>
      <c r="D1916" s="6">
        <v>45373</v>
      </c>
      <c r="E1916" s="4" t="s">
        <v>8</v>
      </c>
      <c r="F1916" s="4">
        <v>2</v>
      </c>
      <c r="G1916" s="4">
        <v>8</v>
      </c>
      <c r="H1916" s="5">
        <v>0</v>
      </c>
      <c r="I1916" s="5">
        <v>0</v>
      </c>
      <c r="J1916" s="5">
        <v>0</v>
      </c>
      <c r="K1916" s="5">
        <v>0</v>
      </c>
      <c r="L1916" s="8" t="str">
        <f>IF(AND(H1916&gt;=K1916, H1916&lt;=J1916), "Normal", "Anomaly")</f>
        <v>Normal</v>
      </c>
      <c r="M1916" s="5">
        <v>0</v>
      </c>
      <c r="N1916" s="5"/>
      <c r="O1916" s="5"/>
    </row>
    <row r="1917" spans="1:15" x14ac:dyDescent="0.3">
      <c r="A1917" s="4" t="s">
        <v>18</v>
      </c>
      <c r="B1917" s="5">
        <v>3039</v>
      </c>
      <c r="C1917" s="5">
        <v>200107</v>
      </c>
      <c r="D1917" s="6">
        <v>45380</v>
      </c>
      <c r="E1917" s="4" t="s">
        <v>8</v>
      </c>
      <c r="F1917" s="4">
        <v>2</v>
      </c>
      <c r="G1917" s="4">
        <v>8</v>
      </c>
      <c r="H1917" s="5">
        <v>0</v>
      </c>
      <c r="I1917" s="5">
        <v>0</v>
      </c>
      <c r="J1917" s="5">
        <v>0</v>
      </c>
      <c r="K1917" s="5">
        <v>0</v>
      </c>
      <c r="L1917" s="8" t="str">
        <f>IF(AND(H1917&gt;=K1917, H1917&lt;=J1917), "Normal", "Anomaly")</f>
        <v>Normal</v>
      </c>
      <c r="M1917" s="5">
        <v>0</v>
      </c>
      <c r="N1917" s="5"/>
      <c r="O1917" s="5"/>
    </row>
    <row r="1918" spans="1:15" x14ac:dyDescent="0.3">
      <c r="A1918" s="4" t="s">
        <v>18</v>
      </c>
      <c r="B1918" s="5">
        <v>3039</v>
      </c>
      <c r="C1918" s="5">
        <v>200107</v>
      </c>
      <c r="D1918" s="6">
        <v>45387</v>
      </c>
      <c r="E1918" s="4" t="s">
        <v>8</v>
      </c>
      <c r="F1918" s="4">
        <v>2</v>
      </c>
      <c r="G1918" s="4">
        <v>8</v>
      </c>
      <c r="H1918" s="5">
        <v>0</v>
      </c>
      <c r="I1918" s="5">
        <v>0</v>
      </c>
      <c r="J1918" s="5">
        <v>0</v>
      </c>
      <c r="K1918" s="5">
        <v>0</v>
      </c>
      <c r="L1918" s="8" t="str">
        <f>IF(AND(H1918&gt;=K1918, H1918&lt;=J1918), "Normal", "Anomaly")</f>
        <v>Normal</v>
      </c>
      <c r="M1918" s="5">
        <v>0</v>
      </c>
      <c r="N1918" s="5"/>
      <c r="O1918" s="5"/>
    </row>
    <row r="1919" spans="1:15" x14ac:dyDescent="0.3">
      <c r="A1919" s="4" t="s">
        <v>18</v>
      </c>
      <c r="B1919" s="5">
        <v>3039</v>
      </c>
      <c r="C1919" s="5">
        <v>200107</v>
      </c>
      <c r="D1919" s="6">
        <v>45394</v>
      </c>
      <c r="E1919" s="4" t="s">
        <v>8</v>
      </c>
      <c r="F1919" s="4">
        <v>2</v>
      </c>
      <c r="G1919" s="4">
        <v>8</v>
      </c>
      <c r="H1919" s="5">
        <v>0</v>
      </c>
      <c r="I1919" s="5">
        <v>0</v>
      </c>
      <c r="J1919" s="5">
        <v>0</v>
      </c>
      <c r="K1919" s="5">
        <v>0</v>
      </c>
      <c r="L1919" s="8" t="str">
        <f>IF(AND(H1919&gt;=K1919, H1919&lt;=J1919), "Normal", "Anomaly")</f>
        <v>Normal</v>
      </c>
      <c r="M1919" s="5">
        <v>0</v>
      </c>
      <c r="N1919" s="5"/>
      <c r="O1919" s="5"/>
    </row>
    <row r="1920" spans="1:15" x14ac:dyDescent="0.3">
      <c r="A1920" s="4" t="s">
        <v>18</v>
      </c>
      <c r="B1920" s="5">
        <v>3039</v>
      </c>
      <c r="C1920" s="5">
        <v>200107</v>
      </c>
      <c r="D1920" s="6">
        <v>45401</v>
      </c>
      <c r="E1920" s="4" t="s">
        <v>8</v>
      </c>
      <c r="F1920" s="4">
        <v>2</v>
      </c>
      <c r="G1920" s="4">
        <v>8</v>
      </c>
      <c r="H1920" s="5">
        <v>0</v>
      </c>
      <c r="I1920" s="5">
        <v>0</v>
      </c>
      <c r="J1920" s="5">
        <v>0</v>
      </c>
      <c r="K1920" s="5">
        <v>0</v>
      </c>
      <c r="L1920" s="8" t="str">
        <f>IF(AND(H1920&gt;=K1920, H1920&lt;=J1920), "Normal", "Anomaly")</f>
        <v>Normal</v>
      </c>
      <c r="M1920" s="5">
        <v>0</v>
      </c>
      <c r="N1920" s="5"/>
      <c r="O1920" s="5"/>
    </row>
    <row r="1921" spans="1:15" x14ac:dyDescent="0.3">
      <c r="A1921" s="4" t="s">
        <v>18</v>
      </c>
      <c r="B1921" s="5">
        <v>3039</v>
      </c>
      <c r="C1921" s="5">
        <v>200107</v>
      </c>
      <c r="D1921" s="6">
        <v>45408</v>
      </c>
      <c r="E1921" s="4" t="s">
        <v>8</v>
      </c>
      <c r="F1921" s="4">
        <v>2</v>
      </c>
      <c r="G1921" s="4">
        <v>8</v>
      </c>
      <c r="H1921" s="5">
        <v>0</v>
      </c>
      <c r="I1921" s="5">
        <v>0</v>
      </c>
      <c r="J1921" s="5">
        <v>0</v>
      </c>
      <c r="K1921" s="5">
        <v>0</v>
      </c>
      <c r="L1921" s="8" t="str">
        <f>IF(AND(H1921&gt;=K1921, H1921&lt;=J1921), "Normal", "Anomaly")</f>
        <v>Normal</v>
      </c>
      <c r="M1921" s="5">
        <v>0</v>
      </c>
      <c r="N1921" s="5"/>
      <c r="O1921" s="5"/>
    </row>
    <row r="1922" spans="1:15" x14ac:dyDescent="0.3">
      <c r="A1922" s="4" t="s">
        <v>18</v>
      </c>
      <c r="B1922" s="5">
        <v>3039</v>
      </c>
      <c r="C1922" s="5">
        <v>200107</v>
      </c>
      <c r="D1922" s="6">
        <v>45415</v>
      </c>
      <c r="E1922" s="4" t="s">
        <v>8</v>
      </c>
      <c r="F1922" s="4">
        <v>2</v>
      </c>
      <c r="G1922" s="4">
        <v>8</v>
      </c>
      <c r="H1922" s="5">
        <v>0</v>
      </c>
      <c r="I1922" s="5">
        <v>0</v>
      </c>
      <c r="J1922" s="5">
        <v>0</v>
      </c>
      <c r="K1922" s="5">
        <v>0</v>
      </c>
      <c r="L1922" s="8" t="str">
        <f>IF(AND(H1922&gt;=K1922, H1922&lt;=J1922), "Normal", "Anomaly")</f>
        <v>Normal</v>
      </c>
      <c r="M1922" s="5">
        <v>0</v>
      </c>
      <c r="N1922" s="5"/>
      <c r="O1922" s="5"/>
    </row>
    <row r="1923" spans="1:15" x14ac:dyDescent="0.3">
      <c r="A1923" s="4" t="s">
        <v>18</v>
      </c>
      <c r="B1923" s="5">
        <v>3039</v>
      </c>
      <c r="C1923" s="5">
        <v>200107</v>
      </c>
      <c r="D1923" s="6">
        <v>45422</v>
      </c>
      <c r="E1923" s="4" t="s">
        <v>8</v>
      </c>
      <c r="F1923" s="4">
        <v>2</v>
      </c>
      <c r="G1923" s="4">
        <v>8</v>
      </c>
      <c r="H1923" s="5">
        <v>0</v>
      </c>
      <c r="I1923" s="5">
        <v>0</v>
      </c>
      <c r="J1923" s="5">
        <v>0</v>
      </c>
      <c r="K1923" s="5">
        <v>0</v>
      </c>
      <c r="L1923" s="8" t="str">
        <f>IF(AND(H1923&gt;=K1923, H1923&lt;=J1923), "Normal", "Anomaly")</f>
        <v>Normal</v>
      </c>
      <c r="M1923" s="5">
        <v>0</v>
      </c>
      <c r="N1923" s="5"/>
      <c r="O1923" s="5"/>
    </row>
    <row r="1924" spans="1:15" x14ac:dyDescent="0.3">
      <c r="A1924" s="4" t="s">
        <v>18</v>
      </c>
      <c r="B1924" s="5">
        <v>3039</v>
      </c>
      <c r="C1924" s="5">
        <v>200107</v>
      </c>
      <c r="D1924" s="6">
        <v>45429</v>
      </c>
      <c r="E1924" s="4" t="s">
        <v>8</v>
      </c>
      <c r="F1924" s="4">
        <v>2</v>
      </c>
      <c r="G1924" s="4">
        <v>8</v>
      </c>
      <c r="H1924" s="5">
        <v>0</v>
      </c>
      <c r="I1924" s="5">
        <v>0</v>
      </c>
      <c r="J1924" s="5">
        <v>0</v>
      </c>
      <c r="K1924" s="5">
        <v>0</v>
      </c>
      <c r="L1924" s="8" t="str">
        <f>IF(AND(H1924&gt;=K1924, H1924&lt;=J1924), "Normal", "Anomaly")</f>
        <v>Normal</v>
      </c>
      <c r="M1924" s="5">
        <v>0</v>
      </c>
      <c r="N1924" s="5"/>
      <c r="O1924" s="5"/>
    </row>
    <row r="1925" spans="1:15" x14ac:dyDescent="0.3">
      <c r="A1925" s="4" t="s">
        <v>18</v>
      </c>
      <c r="B1925" s="5">
        <v>3039</v>
      </c>
      <c r="C1925" s="5">
        <v>200107</v>
      </c>
      <c r="D1925" s="6">
        <v>45436</v>
      </c>
      <c r="E1925" s="4" t="s">
        <v>8</v>
      </c>
      <c r="F1925" s="4">
        <v>2</v>
      </c>
      <c r="G1925" s="4">
        <v>8</v>
      </c>
      <c r="H1925" s="5">
        <v>0</v>
      </c>
      <c r="I1925" s="5">
        <v>0</v>
      </c>
      <c r="J1925" s="5">
        <v>0</v>
      </c>
      <c r="K1925" s="5">
        <v>0</v>
      </c>
      <c r="L1925" s="8" t="str">
        <f>IF(AND(H1925&gt;=K1925, H1925&lt;=J1925), "Normal", "Anomaly")</f>
        <v>Normal</v>
      </c>
      <c r="M1925" s="5">
        <v>0</v>
      </c>
      <c r="N1925" s="5"/>
      <c r="O1925" s="5"/>
    </row>
    <row r="1926" spans="1:15" x14ac:dyDescent="0.3">
      <c r="A1926" s="4" t="s">
        <v>18</v>
      </c>
      <c r="B1926" s="5">
        <v>3039</v>
      </c>
      <c r="C1926" s="5">
        <v>200107</v>
      </c>
      <c r="D1926" s="6">
        <v>45443</v>
      </c>
      <c r="E1926" s="4" t="s">
        <v>8</v>
      </c>
      <c r="F1926" s="4">
        <v>2</v>
      </c>
      <c r="G1926" s="4">
        <v>8</v>
      </c>
      <c r="H1926" s="5">
        <v>0</v>
      </c>
      <c r="I1926" s="5">
        <v>0</v>
      </c>
      <c r="J1926" s="5">
        <v>0</v>
      </c>
      <c r="K1926" s="5">
        <v>0</v>
      </c>
      <c r="L1926" s="8" t="str">
        <f>IF(AND(H1926&gt;=K1926, H1926&lt;=J1926), "Normal", "Anomaly")</f>
        <v>Normal</v>
      </c>
      <c r="M1926" s="5">
        <v>0</v>
      </c>
      <c r="N1926" s="5"/>
      <c r="O1926" s="5"/>
    </row>
    <row r="1927" spans="1:15" x14ac:dyDescent="0.3">
      <c r="A1927" s="4" t="s">
        <v>18</v>
      </c>
      <c r="B1927" s="5">
        <v>3039</v>
      </c>
      <c r="C1927" s="5">
        <v>200107</v>
      </c>
      <c r="D1927" s="6">
        <v>45450</v>
      </c>
      <c r="E1927" s="4" t="s">
        <v>8</v>
      </c>
      <c r="F1927" s="4">
        <v>2</v>
      </c>
      <c r="G1927" s="4">
        <v>8</v>
      </c>
      <c r="H1927" s="5">
        <v>0</v>
      </c>
      <c r="I1927" s="5">
        <v>0</v>
      </c>
      <c r="J1927" s="5">
        <v>0</v>
      </c>
      <c r="K1927" s="5">
        <v>0</v>
      </c>
      <c r="L1927" s="8" t="str">
        <f>IF(AND(H1927&gt;=K1927, H1927&lt;=J1927), "Normal", "Anomaly")</f>
        <v>Normal</v>
      </c>
      <c r="M1927" s="5">
        <v>0</v>
      </c>
      <c r="N1927" s="5"/>
      <c r="O1927" s="5"/>
    </row>
    <row r="1928" spans="1:15" x14ac:dyDescent="0.3">
      <c r="A1928" s="4" t="s">
        <v>18</v>
      </c>
      <c r="B1928" s="5">
        <v>3039</v>
      </c>
      <c r="C1928" s="5">
        <v>200107</v>
      </c>
      <c r="D1928" s="6">
        <v>45457</v>
      </c>
      <c r="E1928" s="4" t="s">
        <v>8</v>
      </c>
      <c r="F1928" s="4">
        <v>2</v>
      </c>
      <c r="G1928" s="4">
        <v>8</v>
      </c>
      <c r="H1928" s="5">
        <v>0</v>
      </c>
      <c r="I1928" s="5">
        <v>0</v>
      </c>
      <c r="J1928" s="5">
        <v>0</v>
      </c>
      <c r="K1928" s="5">
        <v>0</v>
      </c>
      <c r="L1928" s="8" t="str">
        <f>IF(AND(H1928&gt;=K1928, H1928&lt;=J1928), "Normal", "Anomaly")</f>
        <v>Normal</v>
      </c>
      <c r="M1928" s="5">
        <v>0</v>
      </c>
      <c r="N1928" s="5"/>
      <c r="O1928" s="5"/>
    </row>
    <row r="1929" spans="1:15" x14ac:dyDescent="0.3">
      <c r="A1929" s="4" t="s">
        <v>18</v>
      </c>
      <c r="B1929" s="5">
        <v>3039</v>
      </c>
      <c r="C1929" s="5">
        <v>200107</v>
      </c>
      <c r="D1929" s="6">
        <v>45464</v>
      </c>
      <c r="E1929" s="4" t="s">
        <v>8</v>
      </c>
      <c r="F1929" s="4">
        <v>2</v>
      </c>
      <c r="G1929" s="4">
        <v>8</v>
      </c>
      <c r="H1929" s="5">
        <v>0</v>
      </c>
      <c r="I1929" s="5">
        <v>0</v>
      </c>
      <c r="J1929" s="5">
        <v>0</v>
      </c>
      <c r="K1929" s="5">
        <v>0</v>
      </c>
      <c r="L1929" s="8" t="str">
        <f>IF(AND(H1929&gt;=K1929, H1929&lt;=J1929), "Normal", "Anomaly")</f>
        <v>Normal</v>
      </c>
      <c r="M1929" s="5">
        <v>0</v>
      </c>
      <c r="N1929" s="5"/>
      <c r="O1929" s="5"/>
    </row>
    <row r="1930" spans="1:15" x14ac:dyDescent="0.3">
      <c r="A1930" s="4" t="s">
        <v>18</v>
      </c>
      <c r="B1930" s="5">
        <v>3039</v>
      </c>
      <c r="C1930" s="5">
        <v>200107</v>
      </c>
      <c r="D1930" s="6">
        <v>45471</v>
      </c>
      <c r="E1930" s="4" t="s">
        <v>8</v>
      </c>
      <c r="F1930" s="4">
        <v>2</v>
      </c>
      <c r="G1930" s="4">
        <v>8</v>
      </c>
      <c r="H1930" s="5">
        <v>0</v>
      </c>
      <c r="I1930" s="5">
        <v>0</v>
      </c>
      <c r="J1930" s="5">
        <v>0</v>
      </c>
      <c r="K1930" s="5">
        <v>0</v>
      </c>
      <c r="L1930" s="8" t="str">
        <f>IF(AND(H1930&gt;=K1930, H1930&lt;=J1930), "Normal", "Anomaly")</f>
        <v>Normal</v>
      </c>
      <c r="M1930" s="5">
        <v>0</v>
      </c>
      <c r="N1930" s="5"/>
      <c r="O1930" s="5"/>
    </row>
    <row r="1931" spans="1:15" x14ac:dyDescent="0.3">
      <c r="A1931" s="4" t="s">
        <v>18</v>
      </c>
      <c r="B1931" s="5">
        <v>3039</v>
      </c>
      <c r="C1931" s="5">
        <v>200107</v>
      </c>
      <c r="D1931" s="6">
        <v>45478</v>
      </c>
      <c r="E1931" s="4" t="s">
        <v>8</v>
      </c>
      <c r="F1931" s="4">
        <v>2</v>
      </c>
      <c r="G1931" s="4">
        <v>8</v>
      </c>
      <c r="H1931" s="5">
        <v>0</v>
      </c>
      <c r="I1931" s="5">
        <v>0</v>
      </c>
      <c r="J1931" s="5">
        <v>0</v>
      </c>
      <c r="K1931" s="5">
        <v>0</v>
      </c>
      <c r="L1931" s="8" t="str">
        <f>IF(AND(H1931&gt;=K1931, H1931&lt;=J1931), "Normal", "Anomaly")</f>
        <v>Normal</v>
      </c>
      <c r="M1931" s="5">
        <v>0</v>
      </c>
      <c r="N1931" s="5"/>
      <c r="O1931" s="5"/>
    </row>
    <row r="1932" spans="1:15" x14ac:dyDescent="0.3">
      <c r="A1932" s="4" t="s">
        <v>18</v>
      </c>
      <c r="B1932" s="5">
        <v>3039</v>
      </c>
      <c r="C1932" s="5">
        <v>200107</v>
      </c>
      <c r="D1932" s="6">
        <v>45485</v>
      </c>
      <c r="E1932" s="4" t="s">
        <v>8</v>
      </c>
      <c r="F1932" s="4">
        <v>2</v>
      </c>
      <c r="G1932" s="4">
        <v>8</v>
      </c>
      <c r="H1932" s="5">
        <v>0</v>
      </c>
      <c r="I1932" s="5">
        <v>0</v>
      </c>
      <c r="J1932" s="5">
        <v>0</v>
      </c>
      <c r="K1932" s="5">
        <v>0</v>
      </c>
      <c r="L1932" s="8" t="str">
        <f>IF(AND(H1932&gt;=K1932, H1932&lt;=J1932), "Normal", "Anomaly")</f>
        <v>Normal</v>
      </c>
      <c r="M1932" s="5">
        <v>0</v>
      </c>
      <c r="N1932" s="5"/>
      <c r="O1932" s="5"/>
    </row>
    <row r="1933" spans="1:15" x14ac:dyDescent="0.3">
      <c r="A1933" s="4" t="s">
        <v>18</v>
      </c>
      <c r="B1933" s="5">
        <v>3039</v>
      </c>
      <c r="C1933" s="5">
        <v>200107</v>
      </c>
      <c r="D1933" s="6">
        <v>45492</v>
      </c>
      <c r="E1933" s="4" t="s">
        <v>8</v>
      </c>
      <c r="F1933" s="4">
        <v>2</v>
      </c>
      <c r="G1933" s="4">
        <v>8</v>
      </c>
      <c r="H1933" s="5">
        <v>0</v>
      </c>
      <c r="I1933" s="5">
        <v>0</v>
      </c>
      <c r="J1933" s="5">
        <v>0</v>
      </c>
      <c r="K1933" s="5">
        <v>0</v>
      </c>
      <c r="L1933" s="8" t="str">
        <f>IF(AND(H1933&gt;=K1933, H1933&lt;=J1933), "Normal", "Anomaly")</f>
        <v>Normal</v>
      </c>
      <c r="M1933" s="5">
        <v>0</v>
      </c>
      <c r="N1933" s="5"/>
      <c r="O1933" s="5"/>
    </row>
    <row r="1934" spans="1:15" x14ac:dyDescent="0.3">
      <c r="A1934" s="4" t="s">
        <v>18</v>
      </c>
      <c r="B1934" s="5">
        <v>3039</v>
      </c>
      <c r="C1934" s="5">
        <v>200107</v>
      </c>
      <c r="D1934" s="6">
        <v>45499</v>
      </c>
      <c r="E1934" s="4" t="s">
        <v>8</v>
      </c>
      <c r="F1934" s="4">
        <v>2</v>
      </c>
      <c r="G1934" s="4">
        <v>8</v>
      </c>
      <c r="H1934" s="5">
        <v>0</v>
      </c>
      <c r="I1934" s="5">
        <v>0</v>
      </c>
      <c r="J1934" s="5">
        <v>0</v>
      </c>
      <c r="K1934" s="5">
        <v>0</v>
      </c>
      <c r="L1934" s="8" t="str">
        <f>IF(AND(H1934&gt;=K1934, H1934&lt;=J1934), "Normal", "Anomaly")</f>
        <v>Normal</v>
      </c>
      <c r="M1934" s="5">
        <v>0</v>
      </c>
      <c r="N1934" s="5"/>
      <c r="O1934" s="5"/>
    </row>
    <row r="1935" spans="1:15" x14ac:dyDescent="0.3">
      <c r="A1935" s="4" t="s">
        <v>18</v>
      </c>
      <c r="B1935" s="5">
        <v>3039</v>
      </c>
      <c r="C1935" s="5">
        <v>200107</v>
      </c>
      <c r="D1935" s="6">
        <v>45506</v>
      </c>
      <c r="E1935" s="4" t="s">
        <v>8</v>
      </c>
      <c r="F1935" s="4">
        <v>2</v>
      </c>
      <c r="G1935" s="4">
        <v>8</v>
      </c>
      <c r="H1935" s="5">
        <v>0</v>
      </c>
      <c r="I1935" s="5">
        <v>0</v>
      </c>
      <c r="J1935" s="5">
        <v>0</v>
      </c>
      <c r="K1935" s="5">
        <v>0</v>
      </c>
      <c r="L1935" s="8" t="str">
        <f>IF(AND(H1935&gt;=K1935, H1935&lt;=J1935), "Normal", "Anomaly")</f>
        <v>Normal</v>
      </c>
      <c r="M1935" s="5">
        <v>0</v>
      </c>
      <c r="N1935" s="5"/>
      <c r="O1935" s="5"/>
    </row>
    <row r="1936" spans="1:15" x14ac:dyDescent="0.3">
      <c r="A1936" s="4" t="s">
        <v>18</v>
      </c>
      <c r="B1936" s="5">
        <v>3039</v>
      </c>
      <c r="C1936" s="5">
        <v>200107</v>
      </c>
      <c r="D1936" s="6">
        <v>45513</v>
      </c>
      <c r="E1936" s="4" t="s">
        <v>8</v>
      </c>
      <c r="F1936" s="4">
        <v>2</v>
      </c>
      <c r="G1936" s="4">
        <v>8</v>
      </c>
      <c r="H1936" s="5">
        <v>0</v>
      </c>
      <c r="I1936" s="5">
        <v>0</v>
      </c>
      <c r="J1936" s="5">
        <v>0</v>
      </c>
      <c r="K1936" s="5">
        <v>0</v>
      </c>
      <c r="L1936" s="8" t="str">
        <f>IF(AND(H1936&gt;=K1936, H1936&lt;=J1936), "Normal", "Anomaly")</f>
        <v>Normal</v>
      </c>
      <c r="M1936" s="5">
        <v>0</v>
      </c>
      <c r="N1936" s="5"/>
      <c r="O1936" s="5"/>
    </row>
    <row r="1937" spans="1:15" x14ac:dyDescent="0.3">
      <c r="A1937" s="4" t="s">
        <v>18</v>
      </c>
      <c r="B1937" s="5">
        <v>3039</v>
      </c>
      <c r="C1937" s="5">
        <v>200107</v>
      </c>
      <c r="D1937" s="6">
        <v>45520</v>
      </c>
      <c r="E1937" s="4" t="s">
        <v>8</v>
      </c>
      <c r="F1937" s="4">
        <v>2</v>
      </c>
      <c r="G1937" s="4">
        <v>8</v>
      </c>
      <c r="H1937" s="5">
        <v>0</v>
      </c>
      <c r="I1937" s="5">
        <v>0</v>
      </c>
      <c r="J1937" s="5">
        <v>0</v>
      </c>
      <c r="K1937" s="5">
        <v>0</v>
      </c>
      <c r="L1937" s="8" t="str">
        <f>IF(AND(H1937&gt;=K1937, H1937&lt;=J1937), "Normal", "Anomaly")</f>
        <v>Normal</v>
      </c>
      <c r="M1937" s="5">
        <v>0</v>
      </c>
      <c r="N1937" s="5"/>
      <c r="O1937" s="5"/>
    </row>
    <row r="1938" spans="1:15" x14ac:dyDescent="0.3">
      <c r="A1938" s="4" t="s">
        <v>18</v>
      </c>
      <c r="B1938" s="5">
        <v>3039</v>
      </c>
      <c r="C1938" s="5">
        <v>200107</v>
      </c>
      <c r="D1938" s="6">
        <v>45527</v>
      </c>
      <c r="E1938" s="4" t="s">
        <v>8</v>
      </c>
      <c r="F1938" s="4">
        <v>2</v>
      </c>
      <c r="G1938" s="4">
        <v>8</v>
      </c>
      <c r="H1938" s="5">
        <v>0</v>
      </c>
      <c r="I1938" s="5">
        <v>0</v>
      </c>
      <c r="J1938" s="5">
        <v>0</v>
      </c>
      <c r="K1938" s="5">
        <v>0</v>
      </c>
      <c r="L1938" s="8" t="str">
        <f>IF(AND(H1938&gt;=K1938, H1938&lt;=J1938), "Normal", "Anomaly")</f>
        <v>Normal</v>
      </c>
      <c r="M1938" s="5">
        <v>0</v>
      </c>
      <c r="N1938" s="5"/>
      <c r="O1938" s="5"/>
    </row>
    <row r="1939" spans="1:15" x14ac:dyDescent="0.3">
      <c r="A1939" s="4" t="s">
        <v>18</v>
      </c>
      <c r="B1939" s="5">
        <v>3039</v>
      </c>
      <c r="C1939" s="5">
        <v>200107</v>
      </c>
      <c r="D1939" s="6">
        <v>45534</v>
      </c>
      <c r="E1939" s="4" t="s">
        <v>8</v>
      </c>
      <c r="F1939" s="4">
        <v>2</v>
      </c>
      <c r="G1939" s="4">
        <v>8</v>
      </c>
      <c r="H1939" s="5">
        <v>0</v>
      </c>
      <c r="I1939" s="5">
        <v>0</v>
      </c>
      <c r="J1939" s="5">
        <v>0</v>
      </c>
      <c r="K1939" s="5">
        <v>0</v>
      </c>
      <c r="L1939" s="8" t="str">
        <f>IF(AND(H1939&gt;=K1939, H1939&lt;=J1939), "Normal", "Anomaly")</f>
        <v>Normal</v>
      </c>
      <c r="M1939" s="5">
        <v>0</v>
      </c>
      <c r="N1939" s="5"/>
      <c r="O1939" s="5"/>
    </row>
    <row r="1940" spans="1:15" x14ac:dyDescent="0.3">
      <c r="A1940" s="4" t="s">
        <v>18</v>
      </c>
      <c r="B1940" s="5">
        <v>3039</v>
      </c>
      <c r="C1940" s="5">
        <v>200107</v>
      </c>
      <c r="D1940" s="6">
        <v>45541</v>
      </c>
      <c r="E1940" s="4" t="s">
        <v>8</v>
      </c>
      <c r="F1940" s="4">
        <v>2</v>
      </c>
      <c r="G1940" s="4">
        <v>8</v>
      </c>
      <c r="H1940" s="5">
        <v>0</v>
      </c>
      <c r="I1940" s="5">
        <v>0</v>
      </c>
      <c r="J1940" s="5">
        <v>0</v>
      </c>
      <c r="K1940" s="5">
        <v>0</v>
      </c>
      <c r="L1940" s="8" t="str">
        <f>IF(AND(H1940&gt;=K1940, H1940&lt;=J1940), "Normal", "Anomaly")</f>
        <v>Normal</v>
      </c>
      <c r="M1940" s="5">
        <v>0</v>
      </c>
      <c r="N1940" s="5"/>
      <c r="O1940" s="5"/>
    </row>
    <row r="1941" spans="1:15" x14ac:dyDescent="0.3">
      <c r="A1941" s="4" t="s">
        <v>18</v>
      </c>
      <c r="B1941" s="5">
        <v>3039</v>
      </c>
      <c r="C1941" s="5">
        <v>200107</v>
      </c>
      <c r="D1941" s="6">
        <v>45548</v>
      </c>
      <c r="E1941" s="4" t="s">
        <v>8</v>
      </c>
      <c r="F1941" s="4">
        <v>2</v>
      </c>
      <c r="G1941" s="4">
        <v>8</v>
      </c>
      <c r="H1941" s="5">
        <v>0</v>
      </c>
      <c r="I1941" s="5">
        <v>0</v>
      </c>
      <c r="J1941" s="5">
        <v>0</v>
      </c>
      <c r="K1941" s="5">
        <v>0</v>
      </c>
      <c r="L1941" s="8" t="str">
        <f>IF(AND(H1941&gt;=K1941, H1941&lt;=J1941), "Normal", "Anomaly")</f>
        <v>Normal</v>
      </c>
      <c r="M1941" s="5">
        <v>0</v>
      </c>
      <c r="N1941" s="5"/>
      <c r="O1941" s="5"/>
    </row>
    <row r="1942" spans="1:15" x14ac:dyDescent="0.3">
      <c r="A1942" s="4" t="s">
        <v>18</v>
      </c>
      <c r="B1942" s="5">
        <v>3039</v>
      </c>
      <c r="C1942" s="5">
        <v>200107</v>
      </c>
      <c r="D1942" s="6">
        <v>45555</v>
      </c>
      <c r="E1942" s="4" t="s">
        <v>8</v>
      </c>
      <c r="F1942" s="4">
        <v>2</v>
      </c>
      <c r="G1942" s="4">
        <v>8</v>
      </c>
      <c r="H1942" s="5">
        <v>0</v>
      </c>
      <c r="I1942" s="5">
        <v>0</v>
      </c>
      <c r="J1942" s="5">
        <v>0</v>
      </c>
      <c r="K1942" s="5">
        <v>0</v>
      </c>
      <c r="L1942" s="8" t="str">
        <f>IF(AND(H1942&gt;=K1942, H1942&lt;=J1942), "Normal", "Anomaly")</f>
        <v>Normal</v>
      </c>
      <c r="M1942" s="5">
        <v>0</v>
      </c>
      <c r="N1942" s="5"/>
      <c r="O1942" s="5"/>
    </row>
    <row r="1943" spans="1:15" x14ac:dyDescent="0.3">
      <c r="A1943" s="4" t="s">
        <v>18</v>
      </c>
      <c r="B1943" s="5">
        <v>3039</v>
      </c>
      <c r="C1943" s="5">
        <v>200107</v>
      </c>
      <c r="D1943" s="6">
        <v>45562</v>
      </c>
      <c r="E1943" s="4" t="s">
        <v>8</v>
      </c>
      <c r="F1943" s="4">
        <v>2</v>
      </c>
      <c r="G1943" s="4">
        <v>8</v>
      </c>
      <c r="H1943" s="5">
        <v>0</v>
      </c>
      <c r="I1943" s="5">
        <v>0</v>
      </c>
      <c r="J1943" s="5">
        <v>0</v>
      </c>
      <c r="K1943" s="5">
        <v>0</v>
      </c>
      <c r="L1943" s="8" t="str">
        <f>IF(AND(H1943&gt;=K1943, H1943&lt;=J1943), "Normal", "Anomaly")</f>
        <v>Normal</v>
      </c>
      <c r="M1943" s="5">
        <v>0</v>
      </c>
      <c r="N1943" s="5"/>
      <c r="O1943" s="5"/>
    </row>
    <row r="1944" spans="1:15" x14ac:dyDescent="0.3">
      <c r="A1944" s="4" t="s">
        <v>18</v>
      </c>
      <c r="B1944" s="5">
        <v>3039</v>
      </c>
      <c r="C1944" s="5">
        <v>200107</v>
      </c>
      <c r="D1944" s="6">
        <v>45569</v>
      </c>
      <c r="E1944" s="4" t="s">
        <v>8</v>
      </c>
      <c r="F1944" s="4">
        <v>2</v>
      </c>
      <c r="G1944" s="4">
        <v>8</v>
      </c>
      <c r="H1944" s="5">
        <v>0</v>
      </c>
      <c r="I1944" s="5">
        <v>0</v>
      </c>
      <c r="J1944" s="5">
        <v>0</v>
      </c>
      <c r="K1944" s="5">
        <v>0</v>
      </c>
      <c r="L1944" s="8" t="str">
        <f>IF(AND(H1944&gt;=K1944, H1944&lt;=J1944), "Normal", "Anomaly")</f>
        <v>Normal</v>
      </c>
      <c r="M1944" s="5">
        <v>0</v>
      </c>
      <c r="N1944" s="5"/>
      <c r="O1944" s="5"/>
    </row>
    <row r="1945" spans="1:15" x14ac:dyDescent="0.3">
      <c r="A1945" s="4" t="s">
        <v>18</v>
      </c>
      <c r="B1945" s="5">
        <v>3039</v>
      </c>
      <c r="C1945" s="5">
        <v>200107</v>
      </c>
      <c r="D1945" s="6">
        <v>45576</v>
      </c>
      <c r="E1945" s="4" t="s">
        <v>8</v>
      </c>
      <c r="F1945" s="4">
        <v>2</v>
      </c>
      <c r="G1945" s="4">
        <v>8</v>
      </c>
      <c r="H1945" s="5">
        <v>0</v>
      </c>
      <c r="I1945" s="5">
        <v>0</v>
      </c>
      <c r="J1945" s="5">
        <v>0</v>
      </c>
      <c r="K1945" s="5">
        <v>0</v>
      </c>
      <c r="L1945" s="8" t="str">
        <f>IF(AND(H1945&gt;=K1945, H1945&lt;=J1945), "Normal", "Anomaly")</f>
        <v>Normal</v>
      </c>
      <c r="M1945" s="5">
        <v>0</v>
      </c>
      <c r="N1945" s="5"/>
      <c r="O1945" s="5"/>
    </row>
    <row r="1946" spans="1:15" x14ac:dyDescent="0.3">
      <c r="A1946" s="4" t="s">
        <v>18</v>
      </c>
      <c r="B1946" s="5">
        <v>3039</v>
      </c>
      <c r="C1946" s="5">
        <v>200107</v>
      </c>
      <c r="D1946" s="6">
        <v>45583</v>
      </c>
      <c r="E1946" s="4" t="s">
        <v>8</v>
      </c>
      <c r="F1946" s="4">
        <v>2</v>
      </c>
      <c r="G1946" s="4">
        <v>8</v>
      </c>
      <c r="H1946" s="5">
        <v>0</v>
      </c>
      <c r="I1946" s="5">
        <v>0</v>
      </c>
      <c r="J1946" s="5">
        <v>0</v>
      </c>
      <c r="K1946" s="5">
        <v>0</v>
      </c>
      <c r="L1946" s="8" t="str">
        <f>IF(AND(H1946&gt;=K1946, H1946&lt;=J1946), "Normal", "Anomaly")</f>
        <v>Normal</v>
      </c>
      <c r="M1946" s="5">
        <v>0</v>
      </c>
      <c r="N1946" s="5"/>
      <c r="O1946" s="5"/>
    </row>
    <row r="1947" spans="1:15" x14ac:dyDescent="0.3">
      <c r="A1947" s="4" t="s">
        <v>18</v>
      </c>
      <c r="B1947" s="5">
        <v>3039</v>
      </c>
      <c r="C1947" s="5">
        <v>200107</v>
      </c>
      <c r="D1947" s="6">
        <v>45590</v>
      </c>
      <c r="E1947" s="4" t="s">
        <v>8</v>
      </c>
      <c r="F1947" s="4">
        <v>2</v>
      </c>
      <c r="G1947" s="4">
        <v>8</v>
      </c>
      <c r="H1947" s="5">
        <v>0</v>
      </c>
      <c r="I1947" s="5">
        <v>0</v>
      </c>
      <c r="J1947" s="5">
        <v>0</v>
      </c>
      <c r="K1947" s="5">
        <v>0</v>
      </c>
      <c r="L1947" s="8" t="str">
        <f>IF(AND(H1947&gt;=K1947, H1947&lt;=J1947), "Normal", "Anomaly")</f>
        <v>Normal</v>
      </c>
      <c r="M1947" s="5">
        <v>0</v>
      </c>
      <c r="N1947" s="5"/>
      <c r="O1947" s="5"/>
    </row>
    <row r="1948" spans="1:15" x14ac:dyDescent="0.3">
      <c r="A1948" s="4" t="s">
        <v>18</v>
      </c>
      <c r="B1948" s="5">
        <v>3039</v>
      </c>
      <c r="C1948" s="5">
        <v>200107</v>
      </c>
      <c r="D1948" s="6">
        <v>45597</v>
      </c>
      <c r="E1948" s="4" t="s">
        <v>8</v>
      </c>
      <c r="F1948" s="4">
        <v>2</v>
      </c>
      <c r="G1948" s="4">
        <v>8</v>
      </c>
      <c r="H1948" s="5">
        <v>0</v>
      </c>
      <c r="I1948" s="5">
        <v>0</v>
      </c>
      <c r="J1948" s="5">
        <v>0</v>
      </c>
      <c r="K1948" s="5">
        <v>0</v>
      </c>
      <c r="L1948" s="8" t="str">
        <f>IF(AND(H1948&gt;=K1948, H1948&lt;=J1948), "Normal", "Anomaly")</f>
        <v>Normal</v>
      </c>
      <c r="M1948" s="5">
        <v>0</v>
      </c>
      <c r="N1948" s="5"/>
      <c r="O1948" s="5"/>
    </row>
    <row r="1949" spans="1:15" x14ac:dyDescent="0.3">
      <c r="A1949" s="4" t="s">
        <v>18</v>
      </c>
      <c r="B1949" s="5">
        <v>3039</v>
      </c>
      <c r="C1949" s="5">
        <v>200107</v>
      </c>
      <c r="D1949" s="6">
        <v>45604</v>
      </c>
      <c r="E1949" s="4" t="s">
        <v>8</v>
      </c>
      <c r="F1949" s="4">
        <v>2</v>
      </c>
      <c r="G1949" s="4">
        <v>8</v>
      </c>
      <c r="H1949" s="5">
        <v>0</v>
      </c>
      <c r="I1949" s="5">
        <v>0</v>
      </c>
      <c r="J1949" s="5">
        <v>0</v>
      </c>
      <c r="K1949" s="5">
        <v>0</v>
      </c>
      <c r="L1949" s="8" t="str">
        <f>IF(AND(H1949&gt;=K1949, H1949&lt;=J1949), "Normal", "Anomaly")</f>
        <v>Normal</v>
      </c>
      <c r="M1949" s="5">
        <v>0</v>
      </c>
      <c r="N1949" s="5"/>
      <c r="O1949" s="5"/>
    </row>
    <row r="1950" spans="1:15" x14ac:dyDescent="0.3">
      <c r="A1950" s="4" t="s">
        <v>18</v>
      </c>
      <c r="B1950" s="5">
        <v>3039</v>
      </c>
      <c r="C1950" s="5">
        <v>200107</v>
      </c>
      <c r="D1950" s="6">
        <v>45611</v>
      </c>
      <c r="E1950" s="4" t="s">
        <v>8</v>
      </c>
      <c r="F1950" s="4">
        <v>2</v>
      </c>
      <c r="G1950" s="4">
        <v>8</v>
      </c>
      <c r="H1950" s="5">
        <v>0</v>
      </c>
      <c r="I1950" s="5">
        <v>0</v>
      </c>
      <c r="J1950" s="5">
        <v>0</v>
      </c>
      <c r="K1950" s="5">
        <v>0</v>
      </c>
      <c r="L1950" s="8" t="str">
        <f>IF(AND(H1950&gt;=K1950, H1950&lt;=J1950), "Normal", "Anomaly")</f>
        <v>Normal</v>
      </c>
      <c r="M1950" s="5">
        <v>0</v>
      </c>
      <c r="N1950" s="5"/>
      <c r="O1950" s="5"/>
    </row>
    <row r="1951" spans="1:15" x14ac:dyDescent="0.3">
      <c r="A1951" s="4" t="s">
        <v>18</v>
      </c>
      <c r="B1951" s="5">
        <v>3039</v>
      </c>
      <c r="C1951" s="5">
        <v>200107</v>
      </c>
      <c r="D1951" s="6">
        <v>45618</v>
      </c>
      <c r="E1951" s="4" t="s">
        <v>8</v>
      </c>
      <c r="F1951" s="4">
        <v>2</v>
      </c>
      <c r="G1951" s="4">
        <v>8</v>
      </c>
      <c r="H1951" s="5">
        <v>0</v>
      </c>
      <c r="I1951" s="5">
        <v>0</v>
      </c>
      <c r="J1951" s="5">
        <v>0</v>
      </c>
      <c r="K1951" s="5">
        <v>0</v>
      </c>
      <c r="L1951" s="8" t="str">
        <f>IF(AND(H1951&gt;=K1951, H1951&lt;=J1951), "Normal", "Anomaly")</f>
        <v>Normal</v>
      </c>
      <c r="M1951" s="5">
        <v>0</v>
      </c>
      <c r="N1951" s="5"/>
      <c r="O1951" s="5"/>
    </row>
    <row r="1952" spans="1:15" x14ac:dyDescent="0.3">
      <c r="A1952" s="4" t="s">
        <v>18</v>
      </c>
      <c r="B1952" s="5">
        <v>3039</v>
      </c>
      <c r="C1952" s="5">
        <v>200107</v>
      </c>
      <c r="D1952" s="6">
        <v>45625</v>
      </c>
      <c r="E1952" s="4" t="s">
        <v>8</v>
      </c>
      <c r="F1952" s="4">
        <v>2</v>
      </c>
      <c r="G1952" s="4">
        <v>8</v>
      </c>
      <c r="H1952" s="5">
        <v>0</v>
      </c>
      <c r="I1952" s="5">
        <v>0</v>
      </c>
      <c r="J1952" s="5">
        <v>0</v>
      </c>
      <c r="K1952" s="5">
        <v>0</v>
      </c>
      <c r="L1952" s="8" t="str">
        <f>IF(AND(H1952&gt;=K1952, H1952&lt;=J1952), "Normal", "Anomaly")</f>
        <v>Normal</v>
      </c>
      <c r="M1952" s="5">
        <v>0</v>
      </c>
      <c r="N1952" s="5"/>
      <c r="O1952" s="5"/>
    </row>
    <row r="1953" spans="1:15" x14ac:dyDescent="0.3">
      <c r="A1953" s="4" t="s">
        <v>18</v>
      </c>
      <c r="B1953" s="5">
        <v>3039</v>
      </c>
      <c r="C1953" s="5">
        <v>200107</v>
      </c>
      <c r="D1953" s="6">
        <v>45632</v>
      </c>
      <c r="E1953" s="4" t="s">
        <v>8</v>
      </c>
      <c r="F1953" s="4">
        <v>2</v>
      </c>
      <c r="G1953" s="4">
        <v>8</v>
      </c>
      <c r="H1953" s="5">
        <v>0</v>
      </c>
      <c r="I1953" s="5">
        <v>0</v>
      </c>
      <c r="J1953" s="5">
        <v>0</v>
      </c>
      <c r="K1953" s="5">
        <v>0</v>
      </c>
      <c r="L1953" s="8" t="str">
        <f>IF(AND(H1953&gt;=K1953, H1953&lt;=J1953), "Normal", "Anomaly")</f>
        <v>Normal</v>
      </c>
      <c r="M1953" s="5">
        <v>0</v>
      </c>
      <c r="N1953" s="5"/>
      <c r="O1953" s="5"/>
    </row>
    <row r="1954" spans="1:15" x14ac:dyDescent="0.3">
      <c r="A1954" s="4" t="s">
        <v>18</v>
      </c>
      <c r="B1954" s="5">
        <v>3039</v>
      </c>
      <c r="C1954" s="5">
        <v>200107</v>
      </c>
      <c r="D1954" s="6">
        <v>45639</v>
      </c>
      <c r="E1954" s="4" t="s">
        <v>8</v>
      </c>
      <c r="F1954" s="4">
        <v>2</v>
      </c>
      <c r="G1954" s="4">
        <v>8</v>
      </c>
      <c r="H1954" s="5">
        <v>0</v>
      </c>
      <c r="I1954" s="5">
        <v>0</v>
      </c>
      <c r="J1954" s="5">
        <v>0</v>
      </c>
      <c r="K1954" s="5">
        <v>0</v>
      </c>
      <c r="L1954" s="8" t="str">
        <f>IF(AND(H1954&gt;=K1954, H1954&lt;=J1954), "Normal", "Anomaly")</f>
        <v>Normal</v>
      </c>
      <c r="M1954" s="5">
        <v>0</v>
      </c>
      <c r="N1954" s="5"/>
      <c r="O1954" s="5"/>
    </row>
    <row r="1955" spans="1:15" x14ac:dyDescent="0.3">
      <c r="A1955" s="4" t="s">
        <v>18</v>
      </c>
      <c r="B1955" s="5">
        <v>3039</v>
      </c>
      <c r="C1955" s="5">
        <v>200107</v>
      </c>
      <c r="D1955" s="6">
        <v>45646</v>
      </c>
      <c r="E1955" s="4" t="s">
        <v>8</v>
      </c>
      <c r="F1955" s="4">
        <v>2</v>
      </c>
      <c r="G1955" s="4">
        <v>8</v>
      </c>
      <c r="H1955" s="5">
        <v>0</v>
      </c>
      <c r="I1955" s="5">
        <v>0</v>
      </c>
      <c r="J1955" s="5">
        <v>0</v>
      </c>
      <c r="K1955" s="5">
        <v>0</v>
      </c>
      <c r="L1955" s="8" t="str">
        <f>IF(AND(H1955&gt;=K1955, H1955&lt;=J1955), "Normal", "Anomaly")</f>
        <v>Normal</v>
      </c>
      <c r="M1955" s="5">
        <v>0</v>
      </c>
      <c r="N1955" s="5"/>
      <c r="O1955" s="5"/>
    </row>
    <row r="1956" spans="1:15" x14ac:dyDescent="0.3">
      <c r="A1956" s="4" t="s">
        <v>18</v>
      </c>
      <c r="B1956" s="5">
        <v>3039</v>
      </c>
      <c r="C1956" s="5">
        <v>200107</v>
      </c>
      <c r="D1956" s="6">
        <v>45653</v>
      </c>
      <c r="E1956" s="4" t="s">
        <v>8</v>
      </c>
      <c r="F1956" s="4">
        <v>2</v>
      </c>
      <c r="G1956" s="4">
        <v>8</v>
      </c>
      <c r="H1956" s="5">
        <v>0</v>
      </c>
      <c r="I1956" s="5">
        <v>0</v>
      </c>
      <c r="J1956" s="5">
        <v>0</v>
      </c>
      <c r="K1956" s="5">
        <v>0</v>
      </c>
      <c r="L1956" s="8" t="str">
        <f>IF(AND(H1956&gt;=K1956, H1956&lt;=J1956), "Normal", "Anomaly")</f>
        <v>Normal</v>
      </c>
      <c r="M1956" s="5">
        <v>0</v>
      </c>
      <c r="N1956" s="5"/>
      <c r="O1956" s="5"/>
    </row>
    <row r="1957" spans="1:15" x14ac:dyDescent="0.3">
      <c r="A1957" s="4" t="s">
        <v>18</v>
      </c>
      <c r="B1957" s="5">
        <v>3039</v>
      </c>
      <c r="C1957" s="5">
        <v>200107</v>
      </c>
      <c r="D1957" s="6">
        <v>45660</v>
      </c>
      <c r="E1957" s="4" t="s">
        <v>8</v>
      </c>
      <c r="F1957" s="4">
        <v>2</v>
      </c>
      <c r="G1957" s="4">
        <v>8</v>
      </c>
      <c r="H1957" s="5">
        <v>0</v>
      </c>
      <c r="I1957" s="5">
        <v>0</v>
      </c>
      <c r="J1957" s="5">
        <v>0</v>
      </c>
      <c r="K1957" s="5">
        <v>0</v>
      </c>
      <c r="L1957" s="8" t="str">
        <f>IF(AND(H1957&gt;=K1957, H1957&lt;=J1957), "Normal", "Anomaly")</f>
        <v>Normal</v>
      </c>
      <c r="M1957" s="5">
        <v>0</v>
      </c>
      <c r="N1957" s="5"/>
      <c r="O1957" s="5"/>
    </row>
    <row r="1958" spans="1:15" x14ac:dyDescent="0.3">
      <c r="A1958" s="4" t="s">
        <v>18</v>
      </c>
      <c r="B1958" s="5">
        <v>3039</v>
      </c>
      <c r="C1958" s="5">
        <v>200107</v>
      </c>
      <c r="D1958" s="6">
        <v>45667</v>
      </c>
      <c r="E1958" s="4" t="s">
        <v>8</v>
      </c>
      <c r="F1958" s="4">
        <v>2</v>
      </c>
      <c r="G1958" s="4">
        <v>8</v>
      </c>
      <c r="H1958" s="5">
        <v>0</v>
      </c>
      <c r="I1958" s="5">
        <v>0</v>
      </c>
      <c r="J1958" s="5">
        <v>0</v>
      </c>
      <c r="K1958" s="5">
        <v>0</v>
      </c>
      <c r="L1958" s="8" t="str">
        <f>IF(AND(H1958&gt;=K1958, H1958&lt;=J1958), "Normal", "Anomaly")</f>
        <v>Normal</v>
      </c>
      <c r="M1958" s="5">
        <v>0</v>
      </c>
      <c r="N1958" s="5"/>
      <c r="O1958" s="5"/>
    </row>
    <row r="1959" spans="1:15" x14ac:dyDescent="0.3">
      <c r="A1959" s="4" t="s">
        <v>18</v>
      </c>
      <c r="B1959" s="5">
        <v>3039</v>
      </c>
      <c r="C1959" s="5">
        <v>200107</v>
      </c>
      <c r="D1959" s="6">
        <v>45674</v>
      </c>
      <c r="E1959" s="4" t="s">
        <v>8</v>
      </c>
      <c r="F1959" s="4">
        <v>2</v>
      </c>
      <c r="G1959" s="4">
        <v>8</v>
      </c>
      <c r="H1959" s="5">
        <v>0</v>
      </c>
      <c r="I1959" s="5">
        <v>0</v>
      </c>
      <c r="J1959" s="5">
        <v>0</v>
      </c>
      <c r="K1959" s="5">
        <v>0</v>
      </c>
      <c r="L1959" s="8" t="str">
        <f>IF(AND(H1959&gt;=K1959, H1959&lt;=J1959), "Normal", "Anomaly")</f>
        <v>Normal</v>
      </c>
      <c r="M1959" s="5">
        <v>0</v>
      </c>
      <c r="N1959" s="5"/>
      <c r="O1959" s="5"/>
    </row>
    <row r="1960" spans="1:15" x14ac:dyDescent="0.3">
      <c r="A1960" s="4" t="s">
        <v>18</v>
      </c>
      <c r="B1960" s="5">
        <v>3039</v>
      </c>
      <c r="C1960" s="5">
        <v>200107</v>
      </c>
      <c r="D1960" s="6">
        <v>45681</v>
      </c>
      <c r="E1960" s="4" t="s">
        <v>8</v>
      </c>
      <c r="F1960" s="4">
        <v>2</v>
      </c>
      <c r="G1960" s="4">
        <v>8</v>
      </c>
      <c r="H1960" s="5">
        <v>0</v>
      </c>
      <c r="I1960" s="5">
        <v>0</v>
      </c>
      <c r="J1960" s="5">
        <v>0</v>
      </c>
      <c r="K1960" s="5">
        <v>0</v>
      </c>
      <c r="L1960" s="8" t="str">
        <f>IF(AND(H1960&gt;=K1960, H1960&lt;=J1960), "Normal", "Anomaly")</f>
        <v>Normal</v>
      </c>
      <c r="M1960" s="5">
        <v>0</v>
      </c>
      <c r="N1960" s="5"/>
      <c r="O1960" s="5"/>
    </row>
    <row r="1961" spans="1:15" x14ac:dyDescent="0.3">
      <c r="A1961" s="4" t="s">
        <v>18</v>
      </c>
      <c r="B1961" s="5">
        <v>3039</v>
      </c>
      <c r="C1961" s="5">
        <v>200107</v>
      </c>
      <c r="D1961" s="6">
        <v>45688</v>
      </c>
      <c r="E1961" s="4" t="s">
        <v>8</v>
      </c>
      <c r="F1961" s="4">
        <v>2</v>
      </c>
      <c r="G1961" s="4">
        <v>8</v>
      </c>
      <c r="H1961" s="5">
        <v>0</v>
      </c>
      <c r="I1961" s="5">
        <v>0</v>
      </c>
      <c r="J1961" s="5">
        <v>0</v>
      </c>
      <c r="K1961" s="5">
        <v>0</v>
      </c>
      <c r="L1961" s="8" t="str">
        <f>IF(AND(H1961&gt;=K1961, H1961&lt;=J1961), "Normal", "Anomaly")</f>
        <v>Normal</v>
      </c>
      <c r="M1961" s="5">
        <v>0</v>
      </c>
      <c r="N1961" s="5"/>
      <c r="O1961" s="5"/>
    </row>
    <row r="1962" spans="1:15" x14ac:dyDescent="0.3">
      <c r="A1962" s="4" t="s">
        <v>18</v>
      </c>
      <c r="B1962" s="5">
        <v>3039</v>
      </c>
      <c r="C1962" s="5">
        <v>200107</v>
      </c>
      <c r="D1962" s="6">
        <v>45695</v>
      </c>
      <c r="E1962" s="4" t="s">
        <v>8</v>
      </c>
      <c r="F1962" s="4">
        <v>2</v>
      </c>
      <c r="G1962" s="4">
        <v>8</v>
      </c>
      <c r="H1962" s="5">
        <v>0</v>
      </c>
      <c r="I1962" s="5">
        <v>0</v>
      </c>
      <c r="J1962" s="5">
        <v>0</v>
      </c>
      <c r="K1962" s="5">
        <v>0</v>
      </c>
      <c r="L1962" s="8" t="str">
        <f>IF(AND(H1962&gt;=K1962, H1962&lt;=J1962), "Normal", "Anomaly")</f>
        <v>Normal</v>
      </c>
      <c r="M1962" s="5">
        <v>0</v>
      </c>
      <c r="N1962" s="5"/>
      <c r="O1962" s="5"/>
    </row>
    <row r="1963" spans="1:15" x14ac:dyDescent="0.3">
      <c r="A1963" s="4" t="s">
        <v>18</v>
      </c>
      <c r="B1963" s="5">
        <v>3039</v>
      </c>
      <c r="C1963" s="5">
        <v>200127</v>
      </c>
      <c r="D1963" s="6">
        <v>45331</v>
      </c>
      <c r="E1963" s="4" t="s">
        <v>9</v>
      </c>
      <c r="F1963" s="4">
        <v>2</v>
      </c>
      <c r="G1963" s="4">
        <v>8</v>
      </c>
      <c r="H1963" s="5">
        <v>0</v>
      </c>
      <c r="I1963" s="5"/>
      <c r="J1963" s="5"/>
      <c r="K1963" s="5"/>
      <c r="L1963" s="8" t="s">
        <v>47</v>
      </c>
      <c r="M1963" s="5">
        <v>0</v>
      </c>
      <c r="N1963" s="5"/>
      <c r="O1963" s="5"/>
    </row>
    <row r="1964" spans="1:15" x14ac:dyDescent="0.3">
      <c r="A1964" s="4" t="s">
        <v>18</v>
      </c>
      <c r="B1964" s="5">
        <v>3039</v>
      </c>
      <c r="C1964" s="5">
        <v>200127</v>
      </c>
      <c r="D1964" s="6">
        <v>45338</v>
      </c>
      <c r="E1964" s="4" t="s">
        <v>9</v>
      </c>
      <c r="F1964" s="4">
        <v>2</v>
      </c>
      <c r="G1964" s="4">
        <v>8</v>
      </c>
      <c r="H1964" s="5">
        <v>0</v>
      </c>
      <c r="I1964" s="5">
        <v>0</v>
      </c>
      <c r="J1964" s="5">
        <v>0</v>
      </c>
      <c r="K1964" s="5">
        <v>0</v>
      </c>
      <c r="L1964" s="8" t="str">
        <f>IF(AND(H1964&gt;=K1964, H1964&lt;=J1964), "Normal", "Anomaly")</f>
        <v>Normal</v>
      </c>
      <c r="M1964" s="5">
        <v>0</v>
      </c>
      <c r="N1964" s="5"/>
      <c r="O1964" s="5"/>
    </row>
    <row r="1965" spans="1:15" x14ac:dyDescent="0.3">
      <c r="A1965" s="4" t="s">
        <v>18</v>
      </c>
      <c r="B1965" s="5">
        <v>3039</v>
      </c>
      <c r="C1965" s="5">
        <v>200127</v>
      </c>
      <c r="D1965" s="6">
        <v>45345</v>
      </c>
      <c r="E1965" s="4" t="s">
        <v>9</v>
      </c>
      <c r="F1965" s="4">
        <v>2</v>
      </c>
      <c r="G1965" s="4">
        <v>8</v>
      </c>
      <c r="H1965" s="5">
        <v>0</v>
      </c>
      <c r="I1965" s="5">
        <v>0</v>
      </c>
      <c r="J1965" s="5">
        <v>0</v>
      </c>
      <c r="K1965" s="5">
        <v>0</v>
      </c>
      <c r="L1965" s="8" t="str">
        <f>IF(AND(H1965&gt;=K1965, H1965&lt;=J1965), "Normal", "Anomaly")</f>
        <v>Normal</v>
      </c>
      <c r="M1965" s="5">
        <v>0</v>
      </c>
      <c r="N1965" s="5"/>
      <c r="O1965" s="5"/>
    </row>
    <row r="1966" spans="1:15" x14ac:dyDescent="0.3">
      <c r="A1966" s="4" t="s">
        <v>18</v>
      </c>
      <c r="B1966" s="5">
        <v>3039</v>
      </c>
      <c r="C1966" s="5">
        <v>200127</v>
      </c>
      <c r="D1966" s="6">
        <v>45352</v>
      </c>
      <c r="E1966" s="4" t="s">
        <v>9</v>
      </c>
      <c r="F1966" s="4">
        <v>2</v>
      </c>
      <c r="G1966" s="4">
        <v>8</v>
      </c>
      <c r="H1966" s="5">
        <v>0</v>
      </c>
      <c r="I1966" s="5">
        <v>0</v>
      </c>
      <c r="J1966" s="5">
        <v>0</v>
      </c>
      <c r="K1966" s="5">
        <v>0</v>
      </c>
      <c r="L1966" s="8" t="str">
        <f>IF(AND(H1966&gt;=K1966, H1966&lt;=J1966), "Normal", "Anomaly")</f>
        <v>Normal</v>
      </c>
      <c r="M1966" s="5">
        <v>0</v>
      </c>
      <c r="N1966" s="5"/>
      <c r="O1966" s="5"/>
    </row>
    <row r="1967" spans="1:15" x14ac:dyDescent="0.3">
      <c r="A1967" s="4" t="s">
        <v>18</v>
      </c>
      <c r="B1967" s="5">
        <v>3039</v>
      </c>
      <c r="C1967" s="5">
        <v>200127</v>
      </c>
      <c r="D1967" s="6">
        <v>45359</v>
      </c>
      <c r="E1967" s="4" t="s">
        <v>9</v>
      </c>
      <c r="F1967" s="4">
        <v>2</v>
      </c>
      <c r="G1967" s="4">
        <v>8</v>
      </c>
      <c r="H1967" s="5">
        <v>0</v>
      </c>
      <c r="I1967" s="5">
        <v>0</v>
      </c>
      <c r="J1967" s="5">
        <v>0</v>
      </c>
      <c r="K1967" s="5">
        <v>0</v>
      </c>
      <c r="L1967" s="8" t="str">
        <f>IF(AND(H1967&gt;=K1967, H1967&lt;=J1967), "Normal", "Anomaly")</f>
        <v>Normal</v>
      </c>
      <c r="M1967" s="5">
        <v>0</v>
      </c>
      <c r="N1967" s="5"/>
      <c r="O1967" s="5"/>
    </row>
    <row r="1968" spans="1:15" x14ac:dyDescent="0.3">
      <c r="A1968" s="4" t="s">
        <v>18</v>
      </c>
      <c r="B1968" s="5">
        <v>3039</v>
      </c>
      <c r="C1968" s="5">
        <v>200127</v>
      </c>
      <c r="D1968" s="6">
        <v>45366</v>
      </c>
      <c r="E1968" s="4" t="s">
        <v>9</v>
      </c>
      <c r="F1968" s="4">
        <v>2</v>
      </c>
      <c r="G1968" s="4">
        <v>8</v>
      </c>
      <c r="H1968" s="5">
        <v>0</v>
      </c>
      <c r="I1968" s="5">
        <v>0</v>
      </c>
      <c r="J1968" s="5">
        <v>0</v>
      </c>
      <c r="K1968" s="5">
        <v>0</v>
      </c>
      <c r="L1968" s="8" t="str">
        <f>IF(AND(H1968&gt;=K1968, H1968&lt;=J1968), "Normal", "Anomaly")</f>
        <v>Normal</v>
      </c>
      <c r="M1968" s="5">
        <v>0</v>
      </c>
      <c r="N1968" s="5"/>
      <c r="O1968" s="5"/>
    </row>
    <row r="1969" spans="1:15" x14ac:dyDescent="0.3">
      <c r="A1969" s="4" t="s">
        <v>18</v>
      </c>
      <c r="B1969" s="5">
        <v>3039</v>
      </c>
      <c r="C1969" s="5">
        <v>200127</v>
      </c>
      <c r="D1969" s="6">
        <v>45373</v>
      </c>
      <c r="E1969" s="4" t="s">
        <v>9</v>
      </c>
      <c r="F1969" s="4">
        <v>2</v>
      </c>
      <c r="G1969" s="4">
        <v>8</v>
      </c>
      <c r="H1969" s="5">
        <v>0</v>
      </c>
      <c r="I1969" s="5">
        <v>0</v>
      </c>
      <c r="J1969" s="5">
        <v>0</v>
      </c>
      <c r="K1969" s="5">
        <v>0</v>
      </c>
      <c r="L1969" s="8" t="str">
        <f>IF(AND(H1969&gt;=K1969, H1969&lt;=J1969), "Normal", "Anomaly")</f>
        <v>Normal</v>
      </c>
      <c r="M1969" s="5">
        <v>0</v>
      </c>
      <c r="N1969" s="5"/>
      <c r="O1969" s="5"/>
    </row>
    <row r="1970" spans="1:15" x14ac:dyDescent="0.3">
      <c r="A1970" s="4" t="s">
        <v>18</v>
      </c>
      <c r="B1970" s="5">
        <v>3039</v>
      </c>
      <c r="C1970" s="5">
        <v>200127</v>
      </c>
      <c r="D1970" s="6">
        <v>45380</v>
      </c>
      <c r="E1970" s="4" t="s">
        <v>9</v>
      </c>
      <c r="F1970" s="4">
        <v>2</v>
      </c>
      <c r="G1970" s="4">
        <v>8</v>
      </c>
      <c r="H1970" s="5">
        <v>0</v>
      </c>
      <c r="I1970" s="5">
        <v>0</v>
      </c>
      <c r="J1970" s="5">
        <v>0</v>
      </c>
      <c r="K1970" s="5">
        <v>0</v>
      </c>
      <c r="L1970" s="8" t="str">
        <f>IF(AND(H1970&gt;=K1970, H1970&lt;=J1970), "Normal", "Anomaly")</f>
        <v>Normal</v>
      </c>
      <c r="M1970" s="5">
        <v>0</v>
      </c>
      <c r="N1970" s="5"/>
      <c r="O1970" s="5"/>
    </row>
    <row r="1971" spans="1:15" x14ac:dyDescent="0.3">
      <c r="A1971" s="4" t="s">
        <v>18</v>
      </c>
      <c r="B1971" s="5">
        <v>3039</v>
      </c>
      <c r="C1971" s="5">
        <v>200127</v>
      </c>
      <c r="D1971" s="6">
        <v>45387</v>
      </c>
      <c r="E1971" s="4" t="s">
        <v>9</v>
      </c>
      <c r="F1971" s="4">
        <v>2</v>
      </c>
      <c r="G1971" s="4">
        <v>8</v>
      </c>
      <c r="H1971" s="5">
        <v>0</v>
      </c>
      <c r="I1971" s="5">
        <v>0</v>
      </c>
      <c r="J1971" s="5">
        <v>0</v>
      </c>
      <c r="K1971" s="5">
        <v>0</v>
      </c>
      <c r="L1971" s="8" t="str">
        <f>IF(AND(H1971&gt;=K1971, H1971&lt;=J1971), "Normal", "Anomaly")</f>
        <v>Normal</v>
      </c>
      <c r="M1971" s="5">
        <v>0</v>
      </c>
      <c r="N1971" s="5"/>
      <c r="O1971" s="5"/>
    </row>
    <row r="1972" spans="1:15" x14ac:dyDescent="0.3">
      <c r="A1972" s="4" t="s">
        <v>18</v>
      </c>
      <c r="B1972" s="5">
        <v>3039</v>
      </c>
      <c r="C1972" s="5">
        <v>200127</v>
      </c>
      <c r="D1972" s="6">
        <v>45394</v>
      </c>
      <c r="E1972" s="4" t="s">
        <v>9</v>
      </c>
      <c r="F1972" s="4">
        <v>2</v>
      </c>
      <c r="G1972" s="4">
        <v>8</v>
      </c>
      <c r="H1972" s="5">
        <v>0</v>
      </c>
      <c r="I1972" s="5">
        <v>0</v>
      </c>
      <c r="J1972" s="5">
        <v>0</v>
      </c>
      <c r="K1972" s="5">
        <v>0</v>
      </c>
      <c r="L1972" s="8" t="str">
        <f>IF(AND(H1972&gt;=K1972, H1972&lt;=J1972), "Normal", "Anomaly")</f>
        <v>Normal</v>
      </c>
      <c r="M1972" s="5">
        <v>0</v>
      </c>
      <c r="N1972" s="5"/>
      <c r="O1972" s="5"/>
    </row>
    <row r="1973" spans="1:15" x14ac:dyDescent="0.3">
      <c r="A1973" s="4" t="s">
        <v>18</v>
      </c>
      <c r="B1973" s="5">
        <v>3039</v>
      </c>
      <c r="C1973" s="5">
        <v>200127</v>
      </c>
      <c r="D1973" s="6">
        <v>45401</v>
      </c>
      <c r="E1973" s="4" t="s">
        <v>9</v>
      </c>
      <c r="F1973" s="4">
        <v>2</v>
      </c>
      <c r="G1973" s="4">
        <v>8</v>
      </c>
      <c r="H1973" s="5">
        <v>0</v>
      </c>
      <c r="I1973" s="5">
        <v>0</v>
      </c>
      <c r="J1973" s="5">
        <v>0</v>
      </c>
      <c r="K1973" s="5">
        <v>0</v>
      </c>
      <c r="L1973" s="8" t="str">
        <f>IF(AND(H1973&gt;=K1973, H1973&lt;=J1973), "Normal", "Anomaly")</f>
        <v>Normal</v>
      </c>
      <c r="M1973" s="5">
        <v>0</v>
      </c>
      <c r="N1973" s="5"/>
      <c r="O1973" s="5"/>
    </row>
    <row r="1974" spans="1:15" x14ac:dyDescent="0.3">
      <c r="A1974" s="4" t="s">
        <v>18</v>
      </c>
      <c r="B1974" s="5">
        <v>3039</v>
      </c>
      <c r="C1974" s="5">
        <v>200127</v>
      </c>
      <c r="D1974" s="6">
        <v>45408</v>
      </c>
      <c r="E1974" s="4" t="s">
        <v>9</v>
      </c>
      <c r="F1974" s="4">
        <v>2</v>
      </c>
      <c r="G1974" s="4">
        <v>8</v>
      </c>
      <c r="H1974" s="5">
        <v>0</v>
      </c>
      <c r="I1974" s="5">
        <v>0</v>
      </c>
      <c r="J1974" s="5">
        <v>0</v>
      </c>
      <c r="K1974" s="5">
        <v>0</v>
      </c>
      <c r="L1974" s="8" t="str">
        <f>IF(AND(H1974&gt;=K1974, H1974&lt;=J1974), "Normal", "Anomaly")</f>
        <v>Normal</v>
      </c>
      <c r="M1974" s="5">
        <v>0</v>
      </c>
      <c r="N1974" s="5"/>
      <c r="O1974" s="5"/>
    </row>
    <row r="1975" spans="1:15" x14ac:dyDescent="0.3">
      <c r="A1975" s="4" t="s">
        <v>18</v>
      </c>
      <c r="B1975" s="5">
        <v>3039</v>
      </c>
      <c r="C1975" s="5">
        <v>200127</v>
      </c>
      <c r="D1975" s="6">
        <v>45415</v>
      </c>
      <c r="E1975" s="4" t="s">
        <v>9</v>
      </c>
      <c r="F1975" s="4">
        <v>2</v>
      </c>
      <c r="G1975" s="4">
        <v>8</v>
      </c>
      <c r="H1975" s="5">
        <v>0</v>
      </c>
      <c r="I1975" s="5">
        <v>0</v>
      </c>
      <c r="J1975" s="5">
        <v>0</v>
      </c>
      <c r="K1975" s="5">
        <v>0</v>
      </c>
      <c r="L1975" s="8" t="str">
        <f>IF(AND(H1975&gt;=K1975, H1975&lt;=J1975), "Normal", "Anomaly")</f>
        <v>Normal</v>
      </c>
      <c r="M1975" s="5">
        <v>0</v>
      </c>
      <c r="N1975" s="5"/>
      <c r="O1975" s="5"/>
    </row>
    <row r="1976" spans="1:15" x14ac:dyDescent="0.3">
      <c r="A1976" s="4" t="s">
        <v>18</v>
      </c>
      <c r="B1976" s="5">
        <v>3039</v>
      </c>
      <c r="C1976" s="5">
        <v>200127</v>
      </c>
      <c r="D1976" s="6">
        <v>45422</v>
      </c>
      <c r="E1976" s="4" t="s">
        <v>9</v>
      </c>
      <c r="F1976" s="4">
        <v>2</v>
      </c>
      <c r="G1976" s="4">
        <v>8</v>
      </c>
      <c r="H1976" s="5">
        <v>0</v>
      </c>
      <c r="I1976" s="5">
        <v>0</v>
      </c>
      <c r="J1976" s="5">
        <v>0</v>
      </c>
      <c r="K1976" s="5">
        <v>0</v>
      </c>
      <c r="L1976" s="8" t="str">
        <f>IF(AND(H1976&gt;=K1976, H1976&lt;=J1976), "Normal", "Anomaly")</f>
        <v>Normal</v>
      </c>
      <c r="M1976" s="5">
        <v>0</v>
      </c>
      <c r="N1976" s="5"/>
      <c r="O1976" s="5"/>
    </row>
    <row r="1977" spans="1:15" x14ac:dyDescent="0.3">
      <c r="A1977" s="4" t="s">
        <v>18</v>
      </c>
      <c r="B1977" s="5">
        <v>3039</v>
      </c>
      <c r="C1977" s="5">
        <v>200127</v>
      </c>
      <c r="D1977" s="6">
        <v>45429</v>
      </c>
      <c r="E1977" s="4" t="s">
        <v>9</v>
      </c>
      <c r="F1977" s="4">
        <v>2</v>
      </c>
      <c r="G1977" s="4">
        <v>8</v>
      </c>
      <c r="H1977" s="5">
        <v>0</v>
      </c>
      <c r="I1977" s="5">
        <v>0</v>
      </c>
      <c r="J1977" s="5">
        <v>0</v>
      </c>
      <c r="K1977" s="5">
        <v>0</v>
      </c>
      <c r="L1977" s="8" t="str">
        <f>IF(AND(H1977&gt;=K1977, H1977&lt;=J1977), "Normal", "Anomaly")</f>
        <v>Normal</v>
      </c>
      <c r="M1977" s="5">
        <v>0</v>
      </c>
      <c r="N1977" s="5"/>
      <c r="O1977" s="5"/>
    </row>
    <row r="1978" spans="1:15" x14ac:dyDescent="0.3">
      <c r="A1978" s="4" t="s">
        <v>18</v>
      </c>
      <c r="B1978" s="5">
        <v>3039</v>
      </c>
      <c r="C1978" s="5">
        <v>200127</v>
      </c>
      <c r="D1978" s="6">
        <v>45436</v>
      </c>
      <c r="E1978" s="4" t="s">
        <v>9</v>
      </c>
      <c r="F1978" s="4">
        <v>2</v>
      </c>
      <c r="G1978" s="4">
        <v>8</v>
      </c>
      <c r="H1978" s="5">
        <v>0</v>
      </c>
      <c r="I1978" s="5">
        <v>0</v>
      </c>
      <c r="J1978" s="5">
        <v>0</v>
      </c>
      <c r="K1978" s="5">
        <v>0</v>
      </c>
      <c r="L1978" s="8" t="str">
        <f>IF(AND(H1978&gt;=K1978, H1978&lt;=J1978), "Normal", "Anomaly")</f>
        <v>Normal</v>
      </c>
      <c r="M1978" s="5">
        <v>0</v>
      </c>
      <c r="N1978" s="5"/>
      <c r="O1978" s="5"/>
    </row>
    <row r="1979" spans="1:15" x14ac:dyDescent="0.3">
      <c r="A1979" s="4" t="s">
        <v>18</v>
      </c>
      <c r="B1979" s="5">
        <v>3039</v>
      </c>
      <c r="C1979" s="5">
        <v>200127</v>
      </c>
      <c r="D1979" s="6">
        <v>45443</v>
      </c>
      <c r="E1979" s="4" t="s">
        <v>9</v>
      </c>
      <c r="F1979" s="4">
        <v>2</v>
      </c>
      <c r="G1979" s="4">
        <v>8</v>
      </c>
      <c r="H1979" s="5">
        <v>0</v>
      </c>
      <c r="I1979" s="5">
        <v>0</v>
      </c>
      <c r="J1979" s="5">
        <v>0</v>
      </c>
      <c r="K1979" s="5">
        <v>0</v>
      </c>
      <c r="L1979" s="8" t="str">
        <f>IF(AND(H1979&gt;=K1979, H1979&lt;=J1979), "Normal", "Anomaly")</f>
        <v>Normal</v>
      </c>
      <c r="M1979" s="5">
        <v>0</v>
      </c>
      <c r="N1979" s="5"/>
      <c r="O1979" s="5"/>
    </row>
    <row r="1980" spans="1:15" x14ac:dyDescent="0.3">
      <c r="A1980" s="4" t="s">
        <v>18</v>
      </c>
      <c r="B1980" s="5">
        <v>3039</v>
      </c>
      <c r="C1980" s="5">
        <v>200127</v>
      </c>
      <c r="D1980" s="6">
        <v>45450</v>
      </c>
      <c r="E1980" s="4" t="s">
        <v>9</v>
      </c>
      <c r="F1980" s="4">
        <v>2</v>
      </c>
      <c r="G1980" s="4">
        <v>8</v>
      </c>
      <c r="H1980" s="5">
        <v>0</v>
      </c>
      <c r="I1980" s="5">
        <v>0</v>
      </c>
      <c r="J1980" s="5">
        <v>0</v>
      </c>
      <c r="K1980" s="5">
        <v>0</v>
      </c>
      <c r="L1980" s="8" t="str">
        <f>IF(AND(H1980&gt;=K1980, H1980&lt;=J1980), "Normal", "Anomaly")</f>
        <v>Normal</v>
      </c>
      <c r="M1980" s="5">
        <v>0</v>
      </c>
      <c r="N1980" s="5"/>
      <c r="O1980" s="5"/>
    </row>
    <row r="1981" spans="1:15" x14ac:dyDescent="0.3">
      <c r="A1981" s="4" t="s">
        <v>18</v>
      </c>
      <c r="B1981" s="5">
        <v>3039</v>
      </c>
      <c r="C1981" s="5">
        <v>200127</v>
      </c>
      <c r="D1981" s="6">
        <v>45457</v>
      </c>
      <c r="E1981" s="4" t="s">
        <v>9</v>
      </c>
      <c r="F1981" s="4">
        <v>2</v>
      </c>
      <c r="G1981" s="4">
        <v>8</v>
      </c>
      <c r="H1981" s="5">
        <v>0</v>
      </c>
      <c r="I1981" s="5">
        <v>0</v>
      </c>
      <c r="J1981" s="5">
        <v>0</v>
      </c>
      <c r="K1981" s="5">
        <v>0</v>
      </c>
      <c r="L1981" s="8" t="str">
        <f>IF(AND(H1981&gt;=K1981, H1981&lt;=J1981), "Normal", "Anomaly")</f>
        <v>Normal</v>
      </c>
      <c r="M1981" s="5">
        <v>0</v>
      </c>
      <c r="N1981" s="5"/>
      <c r="O1981" s="5"/>
    </row>
    <row r="1982" spans="1:15" x14ac:dyDescent="0.3">
      <c r="A1982" s="4" t="s">
        <v>18</v>
      </c>
      <c r="B1982" s="5">
        <v>3039</v>
      </c>
      <c r="C1982" s="5">
        <v>200127</v>
      </c>
      <c r="D1982" s="6">
        <v>45464</v>
      </c>
      <c r="E1982" s="4" t="s">
        <v>9</v>
      </c>
      <c r="F1982" s="4">
        <v>2</v>
      </c>
      <c r="G1982" s="4">
        <v>8</v>
      </c>
      <c r="H1982" s="5">
        <v>0</v>
      </c>
      <c r="I1982" s="5">
        <v>0</v>
      </c>
      <c r="J1982" s="5">
        <v>0</v>
      </c>
      <c r="K1982" s="5">
        <v>0</v>
      </c>
      <c r="L1982" s="8" t="str">
        <f>IF(AND(H1982&gt;=K1982, H1982&lt;=J1982), "Normal", "Anomaly")</f>
        <v>Normal</v>
      </c>
      <c r="M1982" s="5">
        <v>0</v>
      </c>
      <c r="N1982" s="5"/>
      <c r="O1982" s="5"/>
    </row>
    <row r="1983" spans="1:15" x14ac:dyDescent="0.3">
      <c r="A1983" s="4" t="s">
        <v>18</v>
      </c>
      <c r="B1983" s="5">
        <v>3039</v>
      </c>
      <c r="C1983" s="5">
        <v>200127</v>
      </c>
      <c r="D1983" s="6">
        <v>45471</v>
      </c>
      <c r="E1983" s="4" t="s">
        <v>9</v>
      </c>
      <c r="F1983" s="4">
        <v>2</v>
      </c>
      <c r="G1983" s="4">
        <v>8</v>
      </c>
      <c r="H1983" s="5">
        <v>0</v>
      </c>
      <c r="I1983" s="5">
        <v>0</v>
      </c>
      <c r="J1983" s="5">
        <v>0</v>
      </c>
      <c r="K1983" s="5">
        <v>0</v>
      </c>
      <c r="L1983" s="8" t="str">
        <f>IF(AND(H1983&gt;=K1983, H1983&lt;=J1983), "Normal", "Anomaly")</f>
        <v>Normal</v>
      </c>
      <c r="M1983" s="5">
        <v>0</v>
      </c>
      <c r="N1983" s="5"/>
      <c r="O1983" s="5"/>
    </row>
    <row r="1984" spans="1:15" x14ac:dyDescent="0.3">
      <c r="A1984" s="4" t="s">
        <v>18</v>
      </c>
      <c r="B1984" s="5">
        <v>3039</v>
      </c>
      <c r="C1984" s="5">
        <v>200127</v>
      </c>
      <c r="D1984" s="6">
        <v>45478</v>
      </c>
      <c r="E1984" s="4" t="s">
        <v>9</v>
      </c>
      <c r="F1984" s="4">
        <v>2</v>
      </c>
      <c r="G1984" s="4">
        <v>8</v>
      </c>
      <c r="H1984" s="5">
        <v>0</v>
      </c>
      <c r="I1984" s="5">
        <v>0</v>
      </c>
      <c r="J1984" s="5">
        <v>0</v>
      </c>
      <c r="K1984" s="5">
        <v>0</v>
      </c>
      <c r="L1984" s="8" t="str">
        <f>IF(AND(H1984&gt;=K1984, H1984&lt;=J1984), "Normal", "Anomaly")</f>
        <v>Normal</v>
      </c>
      <c r="M1984" s="5">
        <v>0</v>
      </c>
      <c r="N1984" s="5"/>
      <c r="O1984" s="5"/>
    </row>
    <row r="1985" spans="1:15" x14ac:dyDescent="0.3">
      <c r="A1985" s="4" t="s">
        <v>18</v>
      </c>
      <c r="B1985" s="5">
        <v>3039</v>
      </c>
      <c r="C1985" s="5">
        <v>200127</v>
      </c>
      <c r="D1985" s="6">
        <v>45485</v>
      </c>
      <c r="E1985" s="4" t="s">
        <v>9</v>
      </c>
      <c r="F1985" s="4">
        <v>2</v>
      </c>
      <c r="G1985" s="4">
        <v>8</v>
      </c>
      <c r="H1985" s="5">
        <v>0</v>
      </c>
      <c r="I1985" s="5">
        <v>0</v>
      </c>
      <c r="J1985" s="5">
        <v>0</v>
      </c>
      <c r="K1985" s="5">
        <v>0</v>
      </c>
      <c r="L1985" s="8" t="str">
        <f>IF(AND(H1985&gt;=K1985, H1985&lt;=J1985), "Normal", "Anomaly")</f>
        <v>Normal</v>
      </c>
      <c r="M1985" s="5">
        <v>0</v>
      </c>
      <c r="N1985" s="5"/>
      <c r="O1985" s="5"/>
    </row>
    <row r="1986" spans="1:15" x14ac:dyDescent="0.3">
      <c r="A1986" s="4" t="s">
        <v>18</v>
      </c>
      <c r="B1986" s="5">
        <v>3039</v>
      </c>
      <c r="C1986" s="5">
        <v>200127</v>
      </c>
      <c r="D1986" s="6">
        <v>45492</v>
      </c>
      <c r="E1986" s="4" t="s">
        <v>9</v>
      </c>
      <c r="F1986" s="4">
        <v>2</v>
      </c>
      <c r="G1986" s="4">
        <v>8</v>
      </c>
      <c r="H1986" s="5">
        <v>0</v>
      </c>
      <c r="I1986" s="5">
        <v>0</v>
      </c>
      <c r="J1986" s="5">
        <v>0</v>
      </c>
      <c r="K1986" s="5">
        <v>0</v>
      </c>
      <c r="L1986" s="8" t="str">
        <f>IF(AND(H1986&gt;=K1986, H1986&lt;=J1986), "Normal", "Anomaly")</f>
        <v>Normal</v>
      </c>
      <c r="M1986" s="5">
        <v>0</v>
      </c>
      <c r="N1986" s="5"/>
      <c r="O1986" s="5"/>
    </row>
    <row r="1987" spans="1:15" x14ac:dyDescent="0.3">
      <c r="A1987" s="4" t="s">
        <v>18</v>
      </c>
      <c r="B1987" s="5">
        <v>3039</v>
      </c>
      <c r="C1987" s="5">
        <v>200127</v>
      </c>
      <c r="D1987" s="6">
        <v>45499</v>
      </c>
      <c r="E1987" s="4" t="s">
        <v>9</v>
      </c>
      <c r="F1987" s="4">
        <v>2</v>
      </c>
      <c r="G1987" s="4">
        <v>8</v>
      </c>
      <c r="H1987" s="5">
        <v>0</v>
      </c>
      <c r="I1987" s="5">
        <v>0</v>
      </c>
      <c r="J1987" s="5">
        <v>0</v>
      </c>
      <c r="K1987" s="5">
        <v>0</v>
      </c>
      <c r="L1987" s="8" t="str">
        <f>IF(AND(H1987&gt;=K1987, H1987&lt;=J1987), "Normal", "Anomaly")</f>
        <v>Normal</v>
      </c>
      <c r="M1987" s="5">
        <v>0</v>
      </c>
      <c r="N1987" s="5"/>
      <c r="O1987" s="5"/>
    </row>
    <row r="1988" spans="1:15" x14ac:dyDescent="0.3">
      <c r="A1988" s="4" t="s">
        <v>18</v>
      </c>
      <c r="B1988" s="5">
        <v>3039</v>
      </c>
      <c r="C1988" s="5">
        <v>200127</v>
      </c>
      <c r="D1988" s="6">
        <v>45506</v>
      </c>
      <c r="E1988" s="4" t="s">
        <v>9</v>
      </c>
      <c r="F1988" s="4">
        <v>2</v>
      </c>
      <c r="G1988" s="4">
        <v>8</v>
      </c>
      <c r="H1988" s="5">
        <v>0</v>
      </c>
      <c r="I1988" s="5">
        <v>0</v>
      </c>
      <c r="J1988" s="5">
        <v>0</v>
      </c>
      <c r="K1988" s="5">
        <v>0</v>
      </c>
      <c r="L1988" s="8" t="str">
        <f>IF(AND(H1988&gt;=K1988, H1988&lt;=J1988), "Normal", "Anomaly")</f>
        <v>Normal</v>
      </c>
      <c r="M1988" s="5">
        <v>0</v>
      </c>
      <c r="N1988" s="5"/>
      <c r="O1988" s="5"/>
    </row>
    <row r="1989" spans="1:15" x14ac:dyDescent="0.3">
      <c r="A1989" s="4" t="s">
        <v>18</v>
      </c>
      <c r="B1989" s="5">
        <v>3039</v>
      </c>
      <c r="C1989" s="5">
        <v>200127</v>
      </c>
      <c r="D1989" s="6">
        <v>45513</v>
      </c>
      <c r="E1989" s="4" t="s">
        <v>9</v>
      </c>
      <c r="F1989" s="4">
        <v>2</v>
      </c>
      <c r="G1989" s="4">
        <v>8</v>
      </c>
      <c r="H1989" s="5">
        <v>0</v>
      </c>
      <c r="I1989" s="5">
        <v>0</v>
      </c>
      <c r="J1989" s="5">
        <v>0</v>
      </c>
      <c r="K1989" s="5">
        <v>0</v>
      </c>
      <c r="L1989" s="8" t="str">
        <f>IF(AND(H1989&gt;=K1989, H1989&lt;=J1989), "Normal", "Anomaly")</f>
        <v>Normal</v>
      </c>
      <c r="M1989" s="5">
        <v>0</v>
      </c>
      <c r="N1989" s="5"/>
      <c r="O1989" s="5"/>
    </row>
    <row r="1990" spans="1:15" x14ac:dyDescent="0.3">
      <c r="A1990" s="4" t="s">
        <v>18</v>
      </c>
      <c r="B1990" s="5">
        <v>3039</v>
      </c>
      <c r="C1990" s="5">
        <v>200127</v>
      </c>
      <c r="D1990" s="6">
        <v>45520</v>
      </c>
      <c r="E1990" s="4" t="s">
        <v>9</v>
      </c>
      <c r="F1990" s="4">
        <v>2</v>
      </c>
      <c r="G1990" s="4">
        <v>8</v>
      </c>
      <c r="H1990" s="5">
        <v>0</v>
      </c>
      <c r="I1990" s="5">
        <v>0</v>
      </c>
      <c r="J1990" s="5">
        <v>0</v>
      </c>
      <c r="K1990" s="5">
        <v>0</v>
      </c>
      <c r="L1990" s="8" t="str">
        <f>IF(AND(H1990&gt;=K1990, H1990&lt;=J1990), "Normal", "Anomaly")</f>
        <v>Normal</v>
      </c>
      <c r="M1990" s="5">
        <v>0</v>
      </c>
      <c r="N1990" s="5"/>
      <c r="O1990" s="5"/>
    </row>
    <row r="1991" spans="1:15" x14ac:dyDescent="0.3">
      <c r="A1991" s="4" t="s">
        <v>18</v>
      </c>
      <c r="B1991" s="5">
        <v>3039</v>
      </c>
      <c r="C1991" s="5">
        <v>200127</v>
      </c>
      <c r="D1991" s="6">
        <v>45527</v>
      </c>
      <c r="E1991" s="4" t="s">
        <v>9</v>
      </c>
      <c r="F1991" s="4">
        <v>2</v>
      </c>
      <c r="G1991" s="4">
        <v>8</v>
      </c>
      <c r="H1991" s="5">
        <v>0</v>
      </c>
      <c r="I1991" s="5">
        <v>0</v>
      </c>
      <c r="J1991" s="5">
        <v>0</v>
      </c>
      <c r="K1991" s="5">
        <v>0</v>
      </c>
      <c r="L1991" s="8" t="str">
        <f>IF(AND(H1991&gt;=K1991, H1991&lt;=J1991), "Normal", "Anomaly")</f>
        <v>Normal</v>
      </c>
      <c r="M1991" s="5">
        <v>0</v>
      </c>
      <c r="N1991" s="5"/>
      <c r="O1991" s="5"/>
    </row>
    <row r="1992" spans="1:15" x14ac:dyDescent="0.3">
      <c r="A1992" s="4" t="s">
        <v>18</v>
      </c>
      <c r="B1992" s="5">
        <v>3039</v>
      </c>
      <c r="C1992" s="5">
        <v>200127</v>
      </c>
      <c r="D1992" s="6">
        <v>45534</v>
      </c>
      <c r="E1992" s="4" t="s">
        <v>9</v>
      </c>
      <c r="F1992" s="4">
        <v>2</v>
      </c>
      <c r="G1992" s="4">
        <v>8</v>
      </c>
      <c r="H1992" s="5">
        <v>0</v>
      </c>
      <c r="I1992" s="5">
        <v>0</v>
      </c>
      <c r="J1992" s="5">
        <v>0</v>
      </c>
      <c r="K1992" s="5">
        <v>0</v>
      </c>
      <c r="L1992" s="8" t="str">
        <f>IF(AND(H1992&gt;=K1992, H1992&lt;=J1992), "Normal", "Anomaly")</f>
        <v>Normal</v>
      </c>
      <c r="M1992" s="5">
        <v>0</v>
      </c>
      <c r="N1992" s="5"/>
      <c r="O1992" s="5"/>
    </row>
    <row r="1993" spans="1:15" x14ac:dyDescent="0.3">
      <c r="A1993" s="4" t="s">
        <v>18</v>
      </c>
      <c r="B1993" s="5">
        <v>3039</v>
      </c>
      <c r="C1993" s="5">
        <v>200127</v>
      </c>
      <c r="D1993" s="6">
        <v>45541</v>
      </c>
      <c r="E1993" s="4" t="s">
        <v>9</v>
      </c>
      <c r="F1993" s="4">
        <v>2</v>
      </c>
      <c r="G1993" s="4">
        <v>8</v>
      </c>
      <c r="H1993" s="5">
        <v>0</v>
      </c>
      <c r="I1993" s="5">
        <v>0</v>
      </c>
      <c r="J1993" s="5">
        <v>0</v>
      </c>
      <c r="K1993" s="5">
        <v>0</v>
      </c>
      <c r="L1993" s="8" t="str">
        <f>IF(AND(H1993&gt;=K1993, H1993&lt;=J1993), "Normal", "Anomaly")</f>
        <v>Normal</v>
      </c>
      <c r="M1993" s="5">
        <v>0</v>
      </c>
      <c r="N1993" s="5"/>
      <c r="O1993" s="5"/>
    </row>
    <row r="1994" spans="1:15" x14ac:dyDescent="0.3">
      <c r="A1994" s="4" t="s">
        <v>18</v>
      </c>
      <c r="B1994" s="5">
        <v>3039</v>
      </c>
      <c r="C1994" s="5">
        <v>200127</v>
      </c>
      <c r="D1994" s="6">
        <v>45548</v>
      </c>
      <c r="E1994" s="4" t="s">
        <v>9</v>
      </c>
      <c r="F1994" s="4">
        <v>2</v>
      </c>
      <c r="G1994" s="4">
        <v>8</v>
      </c>
      <c r="H1994" s="5">
        <v>0</v>
      </c>
      <c r="I1994" s="5">
        <v>0</v>
      </c>
      <c r="J1994" s="5">
        <v>0</v>
      </c>
      <c r="K1994" s="5">
        <v>0</v>
      </c>
      <c r="L1994" s="8" t="str">
        <f>IF(AND(H1994&gt;=K1994, H1994&lt;=J1994), "Normal", "Anomaly")</f>
        <v>Normal</v>
      </c>
      <c r="M1994" s="5">
        <v>0</v>
      </c>
      <c r="N1994" s="5"/>
      <c r="O1994" s="5"/>
    </row>
    <row r="1995" spans="1:15" x14ac:dyDescent="0.3">
      <c r="A1995" s="4" t="s">
        <v>18</v>
      </c>
      <c r="B1995" s="5">
        <v>3039</v>
      </c>
      <c r="C1995" s="5">
        <v>200127</v>
      </c>
      <c r="D1995" s="6">
        <v>45555</v>
      </c>
      <c r="E1995" s="4" t="s">
        <v>9</v>
      </c>
      <c r="F1995" s="4">
        <v>2</v>
      </c>
      <c r="G1995" s="4">
        <v>8</v>
      </c>
      <c r="H1995" s="5">
        <v>0</v>
      </c>
      <c r="I1995" s="5">
        <v>0</v>
      </c>
      <c r="J1995" s="5">
        <v>0</v>
      </c>
      <c r="K1995" s="5">
        <v>0</v>
      </c>
      <c r="L1995" s="8" t="str">
        <f>IF(AND(H1995&gt;=K1995, H1995&lt;=J1995), "Normal", "Anomaly")</f>
        <v>Normal</v>
      </c>
      <c r="M1995" s="5">
        <v>0</v>
      </c>
      <c r="N1995" s="5"/>
      <c r="O1995" s="5"/>
    </row>
    <row r="1996" spans="1:15" x14ac:dyDescent="0.3">
      <c r="A1996" s="4" t="s">
        <v>18</v>
      </c>
      <c r="B1996" s="5">
        <v>3039</v>
      </c>
      <c r="C1996" s="5">
        <v>200127</v>
      </c>
      <c r="D1996" s="6">
        <v>45562</v>
      </c>
      <c r="E1996" s="4" t="s">
        <v>9</v>
      </c>
      <c r="F1996" s="4">
        <v>2</v>
      </c>
      <c r="G1996" s="4">
        <v>8</v>
      </c>
      <c r="H1996" s="5">
        <v>0</v>
      </c>
      <c r="I1996" s="5">
        <v>0</v>
      </c>
      <c r="J1996" s="5">
        <v>0</v>
      </c>
      <c r="K1996" s="5">
        <v>0</v>
      </c>
      <c r="L1996" s="8" t="str">
        <f>IF(AND(H1996&gt;=K1996, H1996&lt;=J1996), "Normal", "Anomaly")</f>
        <v>Normal</v>
      </c>
      <c r="M1996" s="5">
        <v>0</v>
      </c>
      <c r="N1996" s="5"/>
      <c r="O1996" s="5"/>
    </row>
    <row r="1997" spans="1:15" x14ac:dyDescent="0.3">
      <c r="A1997" s="4" t="s">
        <v>18</v>
      </c>
      <c r="B1997" s="5">
        <v>3039</v>
      </c>
      <c r="C1997" s="5">
        <v>200127</v>
      </c>
      <c r="D1997" s="6">
        <v>45569</v>
      </c>
      <c r="E1997" s="4" t="s">
        <v>9</v>
      </c>
      <c r="F1997" s="4">
        <v>2</v>
      </c>
      <c r="G1997" s="4">
        <v>8</v>
      </c>
      <c r="H1997" s="5">
        <v>0</v>
      </c>
      <c r="I1997" s="5">
        <v>0</v>
      </c>
      <c r="J1997" s="5">
        <v>0</v>
      </c>
      <c r="K1997" s="5">
        <v>0</v>
      </c>
      <c r="L1997" s="8" t="str">
        <f>IF(AND(H1997&gt;=K1997, H1997&lt;=J1997), "Normal", "Anomaly")</f>
        <v>Normal</v>
      </c>
      <c r="M1997" s="5">
        <v>0</v>
      </c>
      <c r="N1997" s="5"/>
      <c r="O1997" s="5"/>
    </row>
    <row r="1998" spans="1:15" x14ac:dyDescent="0.3">
      <c r="A1998" s="4" t="s">
        <v>18</v>
      </c>
      <c r="B1998" s="5">
        <v>3039</v>
      </c>
      <c r="C1998" s="5">
        <v>200127</v>
      </c>
      <c r="D1998" s="6">
        <v>45576</v>
      </c>
      <c r="E1998" s="4" t="s">
        <v>9</v>
      </c>
      <c r="F1998" s="4">
        <v>2</v>
      </c>
      <c r="G1998" s="4">
        <v>8</v>
      </c>
      <c r="H1998" s="5">
        <v>0</v>
      </c>
      <c r="I1998" s="5">
        <v>0</v>
      </c>
      <c r="J1998" s="5">
        <v>0</v>
      </c>
      <c r="K1998" s="5">
        <v>0</v>
      </c>
      <c r="L1998" s="8" t="str">
        <f>IF(AND(H1998&gt;=K1998, H1998&lt;=J1998), "Normal", "Anomaly")</f>
        <v>Normal</v>
      </c>
      <c r="M1998" s="5">
        <v>0</v>
      </c>
      <c r="N1998" s="5"/>
      <c r="O1998" s="5"/>
    </row>
    <row r="1999" spans="1:15" x14ac:dyDescent="0.3">
      <c r="A1999" s="4" t="s">
        <v>18</v>
      </c>
      <c r="B1999" s="5">
        <v>3039</v>
      </c>
      <c r="C1999" s="5">
        <v>200127</v>
      </c>
      <c r="D1999" s="6">
        <v>45583</v>
      </c>
      <c r="E1999" s="4" t="s">
        <v>9</v>
      </c>
      <c r="F1999" s="4">
        <v>2</v>
      </c>
      <c r="G1999" s="4">
        <v>8</v>
      </c>
      <c r="H1999" s="5">
        <v>0</v>
      </c>
      <c r="I1999" s="5">
        <v>0</v>
      </c>
      <c r="J1999" s="5">
        <v>0</v>
      </c>
      <c r="K1999" s="5">
        <v>0</v>
      </c>
      <c r="L1999" s="8" t="str">
        <f>IF(AND(H1999&gt;=K1999, H1999&lt;=J1999), "Normal", "Anomaly")</f>
        <v>Normal</v>
      </c>
      <c r="M1999" s="5">
        <v>0</v>
      </c>
      <c r="N1999" s="5"/>
      <c r="O1999" s="5"/>
    </row>
    <row r="2000" spans="1:15" x14ac:dyDescent="0.3">
      <c r="A2000" s="4" t="s">
        <v>18</v>
      </c>
      <c r="B2000" s="5">
        <v>3039</v>
      </c>
      <c r="C2000" s="5">
        <v>200127</v>
      </c>
      <c r="D2000" s="6">
        <v>45590</v>
      </c>
      <c r="E2000" s="4" t="s">
        <v>9</v>
      </c>
      <c r="F2000" s="4">
        <v>2</v>
      </c>
      <c r="G2000" s="4">
        <v>8</v>
      </c>
      <c r="H2000" s="5">
        <v>0</v>
      </c>
      <c r="I2000" s="5">
        <v>0</v>
      </c>
      <c r="J2000" s="5">
        <v>0</v>
      </c>
      <c r="K2000" s="5">
        <v>0</v>
      </c>
      <c r="L2000" s="8" t="str">
        <f>IF(AND(H2000&gt;=K2000, H2000&lt;=J2000), "Normal", "Anomaly")</f>
        <v>Normal</v>
      </c>
      <c r="M2000" s="5">
        <v>0</v>
      </c>
      <c r="N2000" s="5"/>
      <c r="O2000" s="5"/>
    </row>
    <row r="2001" spans="1:15" x14ac:dyDescent="0.3">
      <c r="A2001" s="4" t="s">
        <v>18</v>
      </c>
      <c r="B2001" s="5">
        <v>3039</v>
      </c>
      <c r="C2001" s="5">
        <v>200127</v>
      </c>
      <c r="D2001" s="6">
        <v>45597</v>
      </c>
      <c r="E2001" s="4" t="s">
        <v>9</v>
      </c>
      <c r="F2001" s="4">
        <v>2</v>
      </c>
      <c r="G2001" s="4">
        <v>8</v>
      </c>
      <c r="H2001" s="5">
        <v>0</v>
      </c>
      <c r="I2001" s="5">
        <v>0</v>
      </c>
      <c r="J2001" s="5">
        <v>0</v>
      </c>
      <c r="K2001" s="5">
        <v>0</v>
      </c>
      <c r="L2001" s="8" t="str">
        <f>IF(AND(H2001&gt;=K2001, H2001&lt;=J2001), "Normal", "Anomaly")</f>
        <v>Normal</v>
      </c>
      <c r="M2001" s="5">
        <v>0</v>
      </c>
      <c r="N2001" s="5"/>
      <c r="O2001" s="5"/>
    </row>
    <row r="2002" spans="1:15" x14ac:dyDescent="0.3">
      <c r="A2002" s="4" t="s">
        <v>18</v>
      </c>
      <c r="B2002" s="5">
        <v>3039</v>
      </c>
      <c r="C2002" s="5">
        <v>200127</v>
      </c>
      <c r="D2002" s="6">
        <v>45604</v>
      </c>
      <c r="E2002" s="4" t="s">
        <v>9</v>
      </c>
      <c r="F2002" s="4">
        <v>2</v>
      </c>
      <c r="G2002" s="4">
        <v>8</v>
      </c>
      <c r="H2002" s="5">
        <v>0</v>
      </c>
      <c r="I2002" s="5">
        <v>0</v>
      </c>
      <c r="J2002" s="5">
        <v>0</v>
      </c>
      <c r="K2002" s="5">
        <v>0</v>
      </c>
      <c r="L2002" s="8" t="str">
        <f>IF(AND(H2002&gt;=K2002, H2002&lt;=J2002), "Normal", "Anomaly")</f>
        <v>Normal</v>
      </c>
      <c r="M2002" s="5">
        <v>0</v>
      </c>
      <c r="N2002" s="5"/>
      <c r="O2002" s="5"/>
    </row>
    <row r="2003" spans="1:15" x14ac:dyDescent="0.3">
      <c r="A2003" s="4" t="s">
        <v>18</v>
      </c>
      <c r="B2003" s="5">
        <v>3039</v>
      </c>
      <c r="C2003" s="5">
        <v>200127</v>
      </c>
      <c r="D2003" s="6">
        <v>45611</v>
      </c>
      <c r="E2003" s="4" t="s">
        <v>9</v>
      </c>
      <c r="F2003" s="4">
        <v>2</v>
      </c>
      <c r="G2003" s="4">
        <v>8</v>
      </c>
      <c r="H2003" s="5">
        <v>0</v>
      </c>
      <c r="I2003" s="5">
        <v>0</v>
      </c>
      <c r="J2003" s="5">
        <v>0</v>
      </c>
      <c r="K2003" s="5">
        <v>0</v>
      </c>
      <c r="L2003" s="8" t="str">
        <f>IF(AND(H2003&gt;=K2003, H2003&lt;=J2003), "Normal", "Anomaly")</f>
        <v>Normal</v>
      </c>
      <c r="M2003" s="5">
        <v>0</v>
      </c>
      <c r="N2003" s="5"/>
      <c r="O2003" s="5"/>
    </row>
    <row r="2004" spans="1:15" x14ac:dyDescent="0.3">
      <c r="A2004" s="4" t="s">
        <v>18</v>
      </c>
      <c r="B2004" s="5">
        <v>3039</v>
      </c>
      <c r="C2004" s="5">
        <v>200127</v>
      </c>
      <c r="D2004" s="6">
        <v>45618</v>
      </c>
      <c r="E2004" s="4" t="s">
        <v>9</v>
      </c>
      <c r="F2004" s="4">
        <v>2</v>
      </c>
      <c r="G2004" s="4">
        <v>8</v>
      </c>
      <c r="H2004" s="5">
        <v>0</v>
      </c>
      <c r="I2004" s="5">
        <v>0</v>
      </c>
      <c r="J2004" s="5">
        <v>0</v>
      </c>
      <c r="K2004" s="5">
        <v>0</v>
      </c>
      <c r="L2004" s="8" t="str">
        <f>IF(AND(H2004&gt;=K2004, H2004&lt;=J2004), "Normal", "Anomaly")</f>
        <v>Normal</v>
      </c>
      <c r="M2004" s="5">
        <v>0</v>
      </c>
      <c r="N2004" s="5"/>
      <c r="O2004" s="5"/>
    </row>
    <row r="2005" spans="1:15" x14ac:dyDescent="0.3">
      <c r="A2005" s="4" t="s">
        <v>18</v>
      </c>
      <c r="B2005" s="5">
        <v>3039</v>
      </c>
      <c r="C2005" s="5">
        <v>200127</v>
      </c>
      <c r="D2005" s="6">
        <v>45625</v>
      </c>
      <c r="E2005" s="4" t="s">
        <v>9</v>
      </c>
      <c r="F2005" s="4">
        <v>2</v>
      </c>
      <c r="G2005" s="4">
        <v>8</v>
      </c>
      <c r="H2005" s="5">
        <v>0</v>
      </c>
      <c r="I2005" s="5">
        <v>0</v>
      </c>
      <c r="J2005" s="5">
        <v>0</v>
      </c>
      <c r="K2005" s="5">
        <v>0</v>
      </c>
      <c r="L2005" s="8" t="str">
        <f>IF(AND(H2005&gt;=K2005, H2005&lt;=J2005), "Normal", "Anomaly")</f>
        <v>Normal</v>
      </c>
      <c r="M2005" s="5">
        <v>0</v>
      </c>
      <c r="N2005" s="5"/>
      <c r="O2005" s="5"/>
    </row>
    <row r="2006" spans="1:15" x14ac:dyDescent="0.3">
      <c r="A2006" s="4" t="s">
        <v>18</v>
      </c>
      <c r="B2006" s="5">
        <v>3039</v>
      </c>
      <c r="C2006" s="5">
        <v>200127</v>
      </c>
      <c r="D2006" s="6">
        <v>45632</v>
      </c>
      <c r="E2006" s="4" t="s">
        <v>9</v>
      </c>
      <c r="F2006" s="4">
        <v>2</v>
      </c>
      <c r="G2006" s="4">
        <v>8</v>
      </c>
      <c r="H2006" s="5">
        <v>0</v>
      </c>
      <c r="I2006" s="5">
        <v>0</v>
      </c>
      <c r="J2006" s="5">
        <v>0</v>
      </c>
      <c r="K2006" s="5">
        <v>0</v>
      </c>
      <c r="L2006" s="8" t="str">
        <f>IF(AND(H2006&gt;=K2006, H2006&lt;=J2006), "Normal", "Anomaly")</f>
        <v>Normal</v>
      </c>
      <c r="M2006" s="5">
        <v>0</v>
      </c>
      <c r="N2006" s="5"/>
      <c r="O2006" s="5"/>
    </row>
    <row r="2007" spans="1:15" x14ac:dyDescent="0.3">
      <c r="A2007" s="4" t="s">
        <v>18</v>
      </c>
      <c r="B2007" s="5">
        <v>3039</v>
      </c>
      <c r="C2007" s="5">
        <v>200127</v>
      </c>
      <c r="D2007" s="6">
        <v>45639</v>
      </c>
      <c r="E2007" s="4" t="s">
        <v>9</v>
      </c>
      <c r="F2007" s="4">
        <v>2</v>
      </c>
      <c r="G2007" s="4">
        <v>8</v>
      </c>
      <c r="H2007" s="5">
        <v>0</v>
      </c>
      <c r="I2007" s="5">
        <v>0</v>
      </c>
      <c r="J2007" s="5">
        <v>0</v>
      </c>
      <c r="K2007" s="5">
        <v>0</v>
      </c>
      <c r="L2007" s="8" t="str">
        <f>IF(AND(H2007&gt;=K2007, H2007&lt;=J2007), "Normal", "Anomaly")</f>
        <v>Normal</v>
      </c>
      <c r="M2007" s="5">
        <v>0</v>
      </c>
      <c r="N2007" s="5"/>
      <c r="O2007" s="5"/>
    </row>
    <row r="2008" spans="1:15" x14ac:dyDescent="0.3">
      <c r="A2008" s="4" t="s">
        <v>18</v>
      </c>
      <c r="B2008" s="5">
        <v>3039</v>
      </c>
      <c r="C2008" s="5">
        <v>200127</v>
      </c>
      <c r="D2008" s="6">
        <v>45646</v>
      </c>
      <c r="E2008" s="4" t="s">
        <v>9</v>
      </c>
      <c r="F2008" s="4">
        <v>2</v>
      </c>
      <c r="G2008" s="4">
        <v>8</v>
      </c>
      <c r="H2008" s="5">
        <v>0</v>
      </c>
      <c r="I2008" s="5">
        <v>0</v>
      </c>
      <c r="J2008" s="5">
        <v>0</v>
      </c>
      <c r="K2008" s="5">
        <v>0</v>
      </c>
      <c r="L2008" s="8" t="str">
        <f>IF(AND(H2008&gt;=K2008, H2008&lt;=J2008), "Normal", "Anomaly")</f>
        <v>Normal</v>
      </c>
      <c r="M2008" s="5">
        <v>0</v>
      </c>
      <c r="N2008" s="5"/>
      <c r="O2008" s="5"/>
    </row>
    <row r="2009" spans="1:15" x14ac:dyDescent="0.3">
      <c r="A2009" s="4" t="s">
        <v>18</v>
      </c>
      <c r="B2009" s="5">
        <v>3039</v>
      </c>
      <c r="C2009" s="5">
        <v>200127</v>
      </c>
      <c r="D2009" s="6">
        <v>45653</v>
      </c>
      <c r="E2009" s="4" t="s">
        <v>9</v>
      </c>
      <c r="F2009" s="4">
        <v>2</v>
      </c>
      <c r="G2009" s="4">
        <v>8</v>
      </c>
      <c r="H2009" s="5">
        <v>0</v>
      </c>
      <c r="I2009" s="5">
        <v>0</v>
      </c>
      <c r="J2009" s="5">
        <v>0</v>
      </c>
      <c r="K2009" s="5">
        <v>0</v>
      </c>
      <c r="L2009" s="8" t="str">
        <f>IF(AND(H2009&gt;=K2009, H2009&lt;=J2009), "Normal", "Anomaly")</f>
        <v>Normal</v>
      </c>
      <c r="M2009" s="5">
        <v>0</v>
      </c>
      <c r="N2009" s="5"/>
      <c r="O2009" s="5"/>
    </row>
    <row r="2010" spans="1:15" x14ac:dyDescent="0.3">
      <c r="A2010" s="4" t="s">
        <v>18</v>
      </c>
      <c r="B2010" s="5">
        <v>3039</v>
      </c>
      <c r="C2010" s="5">
        <v>200127</v>
      </c>
      <c r="D2010" s="6">
        <v>45660</v>
      </c>
      <c r="E2010" s="4" t="s">
        <v>9</v>
      </c>
      <c r="F2010" s="4">
        <v>2</v>
      </c>
      <c r="G2010" s="4">
        <v>8</v>
      </c>
      <c r="H2010" s="5">
        <v>0</v>
      </c>
      <c r="I2010" s="5">
        <v>0</v>
      </c>
      <c r="J2010" s="5">
        <v>0</v>
      </c>
      <c r="K2010" s="5">
        <v>0</v>
      </c>
      <c r="L2010" s="8" t="str">
        <f>IF(AND(H2010&gt;=K2010, H2010&lt;=J2010), "Normal", "Anomaly")</f>
        <v>Normal</v>
      </c>
      <c r="M2010" s="5">
        <v>0</v>
      </c>
      <c r="N2010" s="5"/>
      <c r="O2010" s="5"/>
    </row>
    <row r="2011" spans="1:15" x14ac:dyDescent="0.3">
      <c r="A2011" s="4" t="s">
        <v>18</v>
      </c>
      <c r="B2011" s="5">
        <v>3039</v>
      </c>
      <c r="C2011" s="5">
        <v>200127</v>
      </c>
      <c r="D2011" s="6">
        <v>45667</v>
      </c>
      <c r="E2011" s="4" t="s">
        <v>9</v>
      </c>
      <c r="F2011" s="4">
        <v>2</v>
      </c>
      <c r="G2011" s="4">
        <v>8</v>
      </c>
      <c r="H2011" s="5">
        <v>0</v>
      </c>
      <c r="I2011" s="5">
        <v>0</v>
      </c>
      <c r="J2011" s="5">
        <v>0</v>
      </c>
      <c r="K2011" s="5">
        <v>0</v>
      </c>
      <c r="L2011" s="8" t="str">
        <f>IF(AND(H2011&gt;=K2011, H2011&lt;=J2011), "Normal", "Anomaly")</f>
        <v>Normal</v>
      </c>
      <c r="M2011" s="5">
        <v>0</v>
      </c>
      <c r="N2011" s="5"/>
      <c r="O2011" s="5"/>
    </row>
    <row r="2012" spans="1:15" x14ac:dyDescent="0.3">
      <c r="A2012" s="4" t="s">
        <v>18</v>
      </c>
      <c r="B2012" s="5">
        <v>3039</v>
      </c>
      <c r="C2012" s="5">
        <v>200127</v>
      </c>
      <c r="D2012" s="6">
        <v>45674</v>
      </c>
      <c r="E2012" s="4" t="s">
        <v>9</v>
      </c>
      <c r="F2012" s="4">
        <v>2</v>
      </c>
      <c r="G2012" s="4">
        <v>8</v>
      </c>
      <c r="H2012" s="5">
        <v>0</v>
      </c>
      <c r="I2012" s="5">
        <v>0</v>
      </c>
      <c r="J2012" s="5">
        <v>0</v>
      </c>
      <c r="K2012" s="5">
        <v>0</v>
      </c>
      <c r="L2012" s="8" t="str">
        <f>IF(AND(H2012&gt;=K2012, H2012&lt;=J2012), "Normal", "Anomaly")</f>
        <v>Normal</v>
      </c>
      <c r="M2012" s="5">
        <v>0</v>
      </c>
      <c r="N2012" s="5"/>
      <c r="O2012" s="5"/>
    </row>
    <row r="2013" spans="1:15" x14ac:dyDescent="0.3">
      <c r="A2013" s="4" t="s">
        <v>18</v>
      </c>
      <c r="B2013" s="5">
        <v>3039</v>
      </c>
      <c r="C2013" s="5">
        <v>200127</v>
      </c>
      <c r="D2013" s="6">
        <v>45681</v>
      </c>
      <c r="E2013" s="4" t="s">
        <v>9</v>
      </c>
      <c r="F2013" s="4">
        <v>2</v>
      </c>
      <c r="G2013" s="4">
        <v>8</v>
      </c>
      <c r="H2013" s="5">
        <v>0</v>
      </c>
      <c r="I2013" s="5">
        <v>0</v>
      </c>
      <c r="J2013" s="5">
        <v>0</v>
      </c>
      <c r="K2013" s="5">
        <v>0</v>
      </c>
      <c r="L2013" s="8" t="str">
        <f>IF(AND(H2013&gt;=K2013, H2013&lt;=J2013), "Normal", "Anomaly")</f>
        <v>Normal</v>
      </c>
      <c r="M2013" s="5">
        <v>0</v>
      </c>
      <c r="N2013" s="5"/>
      <c r="O2013" s="5"/>
    </row>
    <row r="2014" spans="1:15" x14ac:dyDescent="0.3">
      <c r="A2014" s="4" t="s">
        <v>18</v>
      </c>
      <c r="B2014" s="5">
        <v>3039</v>
      </c>
      <c r="C2014" s="5">
        <v>200127</v>
      </c>
      <c r="D2014" s="6">
        <v>45688</v>
      </c>
      <c r="E2014" s="4" t="s">
        <v>9</v>
      </c>
      <c r="F2014" s="4">
        <v>2</v>
      </c>
      <c r="G2014" s="4">
        <v>8</v>
      </c>
      <c r="H2014" s="5">
        <v>0</v>
      </c>
      <c r="I2014" s="5">
        <v>0</v>
      </c>
      <c r="J2014" s="5">
        <v>0</v>
      </c>
      <c r="K2014" s="5">
        <v>0</v>
      </c>
      <c r="L2014" s="8" t="str">
        <f>IF(AND(H2014&gt;=K2014, H2014&lt;=J2014), "Normal", "Anomaly")</f>
        <v>Normal</v>
      </c>
      <c r="M2014" s="5">
        <v>0</v>
      </c>
      <c r="N2014" s="5"/>
      <c r="O2014" s="5"/>
    </row>
    <row r="2015" spans="1:15" x14ac:dyDescent="0.3">
      <c r="A2015" s="4" t="s">
        <v>18</v>
      </c>
      <c r="B2015" s="5">
        <v>3039</v>
      </c>
      <c r="C2015" s="5">
        <v>200127</v>
      </c>
      <c r="D2015" s="6">
        <v>45695</v>
      </c>
      <c r="E2015" s="4" t="s">
        <v>9</v>
      </c>
      <c r="F2015" s="4">
        <v>2</v>
      </c>
      <c r="G2015" s="4">
        <v>8</v>
      </c>
      <c r="H2015" s="5">
        <v>0</v>
      </c>
      <c r="I2015" s="5">
        <v>0</v>
      </c>
      <c r="J2015" s="5">
        <v>0</v>
      </c>
      <c r="K2015" s="5">
        <v>0</v>
      </c>
      <c r="L2015" s="8" t="str">
        <f>IF(AND(H2015&gt;=K2015, H2015&lt;=J2015), "Normal", "Anomaly")</f>
        <v>Normal</v>
      </c>
      <c r="M2015" s="5">
        <v>0</v>
      </c>
      <c r="N2015" s="5"/>
      <c r="O2015" s="5"/>
    </row>
    <row r="2016" spans="1:15" x14ac:dyDescent="0.3">
      <c r="A2016" s="4" t="s">
        <v>19</v>
      </c>
      <c r="B2016" s="5">
        <v>3010</v>
      </c>
      <c r="C2016" s="5">
        <v>200108</v>
      </c>
      <c r="D2016" s="6">
        <v>45331</v>
      </c>
      <c r="E2016" s="4" t="s">
        <v>7</v>
      </c>
      <c r="F2016" s="4">
        <v>2</v>
      </c>
      <c r="G2016" s="4">
        <v>8</v>
      </c>
      <c r="H2016" s="5">
        <v>0</v>
      </c>
      <c r="I2016" s="5"/>
      <c r="J2016" s="5"/>
      <c r="K2016" s="5"/>
      <c r="L2016" s="8" t="s">
        <v>47</v>
      </c>
      <c r="M2016" s="5">
        <v>0</v>
      </c>
      <c r="N2016" s="5"/>
      <c r="O2016" s="5"/>
    </row>
    <row r="2017" spans="1:15" x14ac:dyDescent="0.3">
      <c r="A2017" s="4" t="s">
        <v>19</v>
      </c>
      <c r="B2017" s="5">
        <v>3010</v>
      </c>
      <c r="C2017" s="5">
        <v>200108</v>
      </c>
      <c r="D2017" s="6">
        <v>45338</v>
      </c>
      <c r="E2017" s="4" t="s">
        <v>7</v>
      </c>
      <c r="F2017" s="4">
        <v>2</v>
      </c>
      <c r="G2017" s="4">
        <v>8</v>
      </c>
      <c r="H2017" s="5">
        <v>0</v>
      </c>
      <c r="I2017" s="5">
        <v>0</v>
      </c>
      <c r="J2017" s="5">
        <v>0</v>
      </c>
      <c r="K2017" s="5">
        <v>0</v>
      </c>
      <c r="L2017" s="8" t="str">
        <f>IF(AND(H2017&gt;=K2017, H2017&lt;=J2017), "Normal", "Anomaly")</f>
        <v>Normal</v>
      </c>
      <c r="M2017" s="5">
        <v>0</v>
      </c>
      <c r="N2017" s="5"/>
      <c r="O2017" s="5"/>
    </row>
    <row r="2018" spans="1:15" x14ac:dyDescent="0.3">
      <c r="A2018" s="4" t="s">
        <v>19</v>
      </c>
      <c r="B2018" s="5">
        <v>3010</v>
      </c>
      <c r="C2018" s="5">
        <v>200108</v>
      </c>
      <c r="D2018" s="6">
        <v>45345</v>
      </c>
      <c r="E2018" s="4" t="s">
        <v>7</v>
      </c>
      <c r="F2018" s="4">
        <v>2</v>
      </c>
      <c r="G2018" s="4">
        <v>8</v>
      </c>
      <c r="H2018" s="5">
        <v>0</v>
      </c>
      <c r="I2018" s="5">
        <v>0</v>
      </c>
      <c r="J2018" s="5">
        <v>0</v>
      </c>
      <c r="K2018" s="5">
        <v>0</v>
      </c>
      <c r="L2018" s="8" t="str">
        <f>IF(AND(H2018&gt;=K2018, H2018&lt;=J2018), "Normal", "Anomaly")</f>
        <v>Normal</v>
      </c>
      <c r="M2018" s="5">
        <v>0</v>
      </c>
      <c r="N2018" s="5"/>
      <c r="O2018" s="5"/>
    </row>
    <row r="2019" spans="1:15" x14ac:dyDescent="0.3">
      <c r="A2019" s="4" t="s">
        <v>19</v>
      </c>
      <c r="B2019" s="5">
        <v>3010</v>
      </c>
      <c r="C2019" s="5">
        <v>200108</v>
      </c>
      <c r="D2019" s="6">
        <v>45352</v>
      </c>
      <c r="E2019" s="4" t="s">
        <v>7</v>
      </c>
      <c r="F2019" s="4">
        <v>2</v>
      </c>
      <c r="G2019" s="4">
        <v>8</v>
      </c>
      <c r="H2019" s="5">
        <v>0</v>
      </c>
      <c r="I2019" s="5">
        <v>0</v>
      </c>
      <c r="J2019" s="5">
        <v>0</v>
      </c>
      <c r="K2019" s="5">
        <v>0</v>
      </c>
      <c r="L2019" s="8" t="str">
        <f>IF(AND(H2019&gt;=K2019, H2019&lt;=J2019), "Normal", "Anomaly")</f>
        <v>Normal</v>
      </c>
      <c r="M2019" s="5">
        <v>0</v>
      </c>
      <c r="N2019" s="5"/>
      <c r="O2019" s="5"/>
    </row>
    <row r="2020" spans="1:15" x14ac:dyDescent="0.3">
      <c r="A2020" s="4" t="s">
        <v>19</v>
      </c>
      <c r="B2020" s="5">
        <v>3010</v>
      </c>
      <c r="C2020" s="5">
        <v>200108</v>
      </c>
      <c r="D2020" s="6">
        <v>45359</v>
      </c>
      <c r="E2020" s="4" t="s">
        <v>7</v>
      </c>
      <c r="F2020" s="4">
        <v>2</v>
      </c>
      <c r="G2020" s="4">
        <v>8</v>
      </c>
      <c r="H2020" s="5">
        <v>0</v>
      </c>
      <c r="I2020" s="5">
        <v>0</v>
      </c>
      <c r="J2020" s="5">
        <v>0</v>
      </c>
      <c r="K2020" s="5">
        <v>0</v>
      </c>
      <c r="L2020" s="8" t="str">
        <f>IF(AND(H2020&gt;=K2020, H2020&lt;=J2020), "Normal", "Anomaly")</f>
        <v>Normal</v>
      </c>
      <c r="M2020" s="5">
        <v>0</v>
      </c>
      <c r="N2020" s="5"/>
      <c r="O2020" s="5"/>
    </row>
    <row r="2021" spans="1:15" x14ac:dyDescent="0.3">
      <c r="A2021" s="4" t="s">
        <v>19</v>
      </c>
      <c r="B2021" s="5">
        <v>3010</v>
      </c>
      <c r="C2021" s="5">
        <v>200108</v>
      </c>
      <c r="D2021" s="6">
        <v>45366</v>
      </c>
      <c r="E2021" s="4" t="s">
        <v>7</v>
      </c>
      <c r="F2021" s="4">
        <v>2</v>
      </c>
      <c r="G2021" s="4">
        <v>8</v>
      </c>
      <c r="H2021" s="5">
        <v>0</v>
      </c>
      <c r="I2021" s="5">
        <v>0</v>
      </c>
      <c r="J2021" s="5">
        <v>0</v>
      </c>
      <c r="K2021" s="5">
        <v>0</v>
      </c>
      <c r="L2021" s="8" t="str">
        <f>IF(AND(H2021&gt;=K2021, H2021&lt;=J2021), "Normal", "Anomaly")</f>
        <v>Normal</v>
      </c>
      <c r="M2021" s="5">
        <v>0</v>
      </c>
      <c r="N2021" s="5"/>
      <c r="O2021" s="5"/>
    </row>
    <row r="2022" spans="1:15" x14ac:dyDescent="0.3">
      <c r="A2022" s="4" t="s">
        <v>19</v>
      </c>
      <c r="B2022" s="5">
        <v>3010</v>
      </c>
      <c r="C2022" s="5">
        <v>200108</v>
      </c>
      <c r="D2022" s="6">
        <v>45373</v>
      </c>
      <c r="E2022" s="4" t="s">
        <v>7</v>
      </c>
      <c r="F2022" s="4">
        <v>2</v>
      </c>
      <c r="G2022" s="4">
        <v>8</v>
      </c>
      <c r="H2022" s="5">
        <v>0</v>
      </c>
      <c r="I2022" s="5">
        <v>0</v>
      </c>
      <c r="J2022" s="5">
        <v>0</v>
      </c>
      <c r="K2022" s="5">
        <v>0</v>
      </c>
      <c r="L2022" s="8" t="str">
        <f>IF(AND(H2022&gt;=K2022, H2022&lt;=J2022), "Normal", "Anomaly")</f>
        <v>Normal</v>
      </c>
      <c r="M2022" s="5">
        <v>0</v>
      </c>
      <c r="N2022" s="5"/>
      <c r="O2022" s="5"/>
    </row>
    <row r="2023" spans="1:15" x14ac:dyDescent="0.3">
      <c r="A2023" s="4" t="s">
        <v>19</v>
      </c>
      <c r="B2023" s="5">
        <v>3010</v>
      </c>
      <c r="C2023" s="5">
        <v>200108</v>
      </c>
      <c r="D2023" s="6">
        <v>45380</v>
      </c>
      <c r="E2023" s="4" t="s">
        <v>7</v>
      </c>
      <c r="F2023" s="4">
        <v>2</v>
      </c>
      <c r="G2023" s="4">
        <v>8</v>
      </c>
      <c r="H2023" s="5">
        <v>0</v>
      </c>
      <c r="I2023" s="5">
        <v>0</v>
      </c>
      <c r="J2023" s="5">
        <v>0</v>
      </c>
      <c r="K2023" s="5">
        <v>0</v>
      </c>
      <c r="L2023" s="8" t="str">
        <f>IF(AND(H2023&gt;=K2023, H2023&lt;=J2023), "Normal", "Anomaly")</f>
        <v>Normal</v>
      </c>
      <c r="M2023" s="5">
        <v>0</v>
      </c>
      <c r="N2023" s="5"/>
      <c r="O2023" s="5"/>
    </row>
    <row r="2024" spans="1:15" x14ac:dyDescent="0.3">
      <c r="A2024" s="4" t="s">
        <v>19</v>
      </c>
      <c r="B2024" s="5">
        <v>3010</v>
      </c>
      <c r="C2024" s="5">
        <v>200108</v>
      </c>
      <c r="D2024" s="6">
        <v>45387</v>
      </c>
      <c r="E2024" s="4" t="s">
        <v>7</v>
      </c>
      <c r="F2024" s="4">
        <v>2</v>
      </c>
      <c r="G2024" s="4">
        <v>8</v>
      </c>
      <c r="H2024" s="5">
        <v>0</v>
      </c>
      <c r="I2024" s="5">
        <v>0</v>
      </c>
      <c r="J2024" s="5">
        <v>0</v>
      </c>
      <c r="K2024" s="5">
        <v>0</v>
      </c>
      <c r="L2024" s="8" t="str">
        <f>IF(AND(H2024&gt;=K2024, H2024&lt;=J2024), "Normal", "Anomaly")</f>
        <v>Normal</v>
      </c>
      <c r="M2024" s="5">
        <v>0</v>
      </c>
      <c r="N2024" s="5"/>
      <c r="O2024" s="5"/>
    </row>
    <row r="2025" spans="1:15" x14ac:dyDescent="0.3">
      <c r="A2025" s="4" t="s">
        <v>19</v>
      </c>
      <c r="B2025" s="5">
        <v>3010</v>
      </c>
      <c r="C2025" s="5">
        <v>200108</v>
      </c>
      <c r="D2025" s="6">
        <v>45394</v>
      </c>
      <c r="E2025" s="4" t="s">
        <v>7</v>
      </c>
      <c r="F2025" s="4">
        <v>2</v>
      </c>
      <c r="G2025" s="4">
        <v>8</v>
      </c>
      <c r="H2025" s="5">
        <v>0</v>
      </c>
      <c r="I2025" s="5">
        <v>0</v>
      </c>
      <c r="J2025" s="5">
        <v>0</v>
      </c>
      <c r="K2025" s="5">
        <v>0</v>
      </c>
      <c r="L2025" s="8" t="str">
        <f>IF(AND(H2025&gt;=K2025, H2025&lt;=J2025), "Normal", "Anomaly")</f>
        <v>Normal</v>
      </c>
      <c r="M2025" s="5">
        <v>0</v>
      </c>
      <c r="N2025" s="5"/>
      <c r="O2025" s="5"/>
    </row>
    <row r="2026" spans="1:15" x14ac:dyDescent="0.3">
      <c r="A2026" s="4" t="s">
        <v>19</v>
      </c>
      <c r="B2026" s="5">
        <v>3010</v>
      </c>
      <c r="C2026" s="5">
        <v>200108</v>
      </c>
      <c r="D2026" s="6">
        <v>45401</v>
      </c>
      <c r="E2026" s="4" t="s">
        <v>7</v>
      </c>
      <c r="F2026" s="4">
        <v>2</v>
      </c>
      <c r="G2026" s="4">
        <v>8</v>
      </c>
      <c r="H2026" s="5">
        <v>0</v>
      </c>
      <c r="I2026" s="5">
        <v>0</v>
      </c>
      <c r="J2026" s="5">
        <v>0</v>
      </c>
      <c r="K2026" s="5">
        <v>0</v>
      </c>
      <c r="L2026" s="8" t="str">
        <f>IF(AND(H2026&gt;=K2026, H2026&lt;=J2026), "Normal", "Anomaly")</f>
        <v>Normal</v>
      </c>
      <c r="M2026" s="5">
        <v>0</v>
      </c>
      <c r="N2026" s="5"/>
      <c r="O2026" s="5"/>
    </row>
    <row r="2027" spans="1:15" x14ac:dyDescent="0.3">
      <c r="A2027" s="4" t="s">
        <v>19</v>
      </c>
      <c r="B2027" s="5">
        <v>3010</v>
      </c>
      <c r="C2027" s="5">
        <v>200108</v>
      </c>
      <c r="D2027" s="6">
        <v>45408</v>
      </c>
      <c r="E2027" s="4" t="s">
        <v>7</v>
      </c>
      <c r="F2027" s="4">
        <v>2</v>
      </c>
      <c r="G2027" s="4">
        <v>8</v>
      </c>
      <c r="H2027" s="5">
        <v>0</v>
      </c>
      <c r="I2027" s="5">
        <v>0</v>
      </c>
      <c r="J2027" s="5">
        <v>0</v>
      </c>
      <c r="K2027" s="5">
        <v>0</v>
      </c>
      <c r="L2027" s="8" t="str">
        <f>IF(AND(H2027&gt;=K2027, H2027&lt;=J2027), "Normal", "Anomaly")</f>
        <v>Normal</v>
      </c>
      <c r="M2027" s="5">
        <v>0</v>
      </c>
      <c r="N2027" s="5"/>
      <c r="O2027" s="5"/>
    </row>
    <row r="2028" spans="1:15" x14ac:dyDescent="0.3">
      <c r="A2028" s="4" t="s">
        <v>19</v>
      </c>
      <c r="B2028" s="5">
        <v>3010</v>
      </c>
      <c r="C2028" s="5">
        <v>200108</v>
      </c>
      <c r="D2028" s="6">
        <v>45415</v>
      </c>
      <c r="E2028" s="4" t="s">
        <v>7</v>
      </c>
      <c r="F2028" s="4">
        <v>2</v>
      </c>
      <c r="G2028" s="4">
        <v>8</v>
      </c>
      <c r="H2028" s="5">
        <v>0</v>
      </c>
      <c r="I2028" s="5">
        <v>0</v>
      </c>
      <c r="J2028" s="5">
        <v>0</v>
      </c>
      <c r="K2028" s="5">
        <v>0</v>
      </c>
      <c r="L2028" s="8" t="str">
        <f>IF(AND(H2028&gt;=K2028, H2028&lt;=J2028), "Normal", "Anomaly")</f>
        <v>Normal</v>
      </c>
      <c r="M2028" s="5">
        <v>0</v>
      </c>
      <c r="N2028" s="5"/>
      <c r="O2028" s="5"/>
    </row>
    <row r="2029" spans="1:15" x14ac:dyDescent="0.3">
      <c r="A2029" s="4" t="s">
        <v>19</v>
      </c>
      <c r="B2029" s="5">
        <v>3010</v>
      </c>
      <c r="C2029" s="5">
        <v>200108</v>
      </c>
      <c r="D2029" s="6">
        <v>45422</v>
      </c>
      <c r="E2029" s="4" t="s">
        <v>7</v>
      </c>
      <c r="F2029" s="4">
        <v>2</v>
      </c>
      <c r="G2029" s="4">
        <v>8</v>
      </c>
      <c r="H2029" s="5">
        <v>0</v>
      </c>
      <c r="I2029" s="5">
        <v>0</v>
      </c>
      <c r="J2029" s="5">
        <v>0</v>
      </c>
      <c r="K2029" s="5">
        <v>0</v>
      </c>
      <c r="L2029" s="8" t="str">
        <f>IF(AND(H2029&gt;=K2029, H2029&lt;=J2029), "Normal", "Anomaly")</f>
        <v>Normal</v>
      </c>
      <c r="M2029" s="5">
        <v>0</v>
      </c>
      <c r="N2029" s="5"/>
      <c r="O2029" s="5"/>
    </row>
    <row r="2030" spans="1:15" x14ac:dyDescent="0.3">
      <c r="A2030" s="4" t="s">
        <v>19</v>
      </c>
      <c r="B2030" s="5">
        <v>3010</v>
      </c>
      <c r="C2030" s="5">
        <v>200108</v>
      </c>
      <c r="D2030" s="6">
        <v>45429</v>
      </c>
      <c r="E2030" s="4" t="s">
        <v>7</v>
      </c>
      <c r="F2030" s="4">
        <v>2</v>
      </c>
      <c r="G2030" s="4">
        <v>8</v>
      </c>
      <c r="H2030" s="5">
        <v>0</v>
      </c>
      <c r="I2030" s="5">
        <v>0</v>
      </c>
      <c r="J2030" s="5">
        <v>0</v>
      </c>
      <c r="K2030" s="5">
        <v>0</v>
      </c>
      <c r="L2030" s="8" t="str">
        <f>IF(AND(H2030&gt;=K2030, H2030&lt;=J2030), "Normal", "Anomaly")</f>
        <v>Normal</v>
      </c>
      <c r="M2030" s="5">
        <v>0</v>
      </c>
      <c r="N2030" s="5"/>
      <c r="O2030" s="5"/>
    </row>
    <row r="2031" spans="1:15" x14ac:dyDescent="0.3">
      <c r="A2031" s="4" t="s">
        <v>19</v>
      </c>
      <c r="B2031" s="5">
        <v>3010</v>
      </c>
      <c r="C2031" s="5">
        <v>200108</v>
      </c>
      <c r="D2031" s="6">
        <v>45436</v>
      </c>
      <c r="E2031" s="4" t="s">
        <v>7</v>
      </c>
      <c r="F2031" s="4">
        <v>2</v>
      </c>
      <c r="G2031" s="4">
        <v>8</v>
      </c>
      <c r="H2031" s="5">
        <v>0</v>
      </c>
      <c r="I2031" s="5">
        <v>0</v>
      </c>
      <c r="J2031" s="5">
        <v>0</v>
      </c>
      <c r="K2031" s="5">
        <v>0</v>
      </c>
      <c r="L2031" s="8" t="str">
        <f>IF(AND(H2031&gt;=K2031, H2031&lt;=J2031), "Normal", "Anomaly")</f>
        <v>Normal</v>
      </c>
      <c r="M2031" s="5">
        <v>0</v>
      </c>
      <c r="N2031" s="5"/>
      <c r="O2031" s="5"/>
    </row>
    <row r="2032" spans="1:15" x14ac:dyDescent="0.3">
      <c r="A2032" s="4" t="s">
        <v>19</v>
      </c>
      <c r="B2032" s="5">
        <v>3010</v>
      </c>
      <c r="C2032" s="5">
        <v>200108</v>
      </c>
      <c r="D2032" s="6">
        <v>45443</v>
      </c>
      <c r="E2032" s="4" t="s">
        <v>7</v>
      </c>
      <c r="F2032" s="4">
        <v>2</v>
      </c>
      <c r="G2032" s="4">
        <v>8</v>
      </c>
      <c r="H2032" s="5">
        <v>0</v>
      </c>
      <c r="I2032" s="5">
        <v>0</v>
      </c>
      <c r="J2032" s="5">
        <v>0</v>
      </c>
      <c r="K2032" s="5">
        <v>0</v>
      </c>
      <c r="L2032" s="8" t="str">
        <f>IF(AND(H2032&gt;=K2032, H2032&lt;=J2032), "Normal", "Anomaly")</f>
        <v>Normal</v>
      </c>
      <c r="M2032" s="5">
        <v>0</v>
      </c>
      <c r="N2032" s="5"/>
      <c r="O2032" s="5"/>
    </row>
    <row r="2033" spans="1:15" x14ac:dyDescent="0.3">
      <c r="A2033" s="4" t="s">
        <v>19</v>
      </c>
      <c r="B2033" s="5">
        <v>3010</v>
      </c>
      <c r="C2033" s="5">
        <v>200108</v>
      </c>
      <c r="D2033" s="6">
        <v>45450</v>
      </c>
      <c r="E2033" s="4" t="s">
        <v>7</v>
      </c>
      <c r="F2033" s="4">
        <v>2</v>
      </c>
      <c r="G2033" s="4">
        <v>8</v>
      </c>
      <c r="H2033" s="5">
        <v>0</v>
      </c>
      <c r="I2033" s="5">
        <v>0</v>
      </c>
      <c r="J2033" s="5">
        <v>0</v>
      </c>
      <c r="K2033" s="5">
        <v>0</v>
      </c>
      <c r="L2033" s="8" t="str">
        <f>IF(AND(H2033&gt;=K2033, H2033&lt;=J2033), "Normal", "Anomaly")</f>
        <v>Normal</v>
      </c>
      <c r="M2033" s="5">
        <v>0</v>
      </c>
      <c r="N2033" s="5"/>
      <c r="O2033" s="5"/>
    </row>
    <row r="2034" spans="1:15" x14ac:dyDescent="0.3">
      <c r="A2034" s="4" t="s">
        <v>19</v>
      </c>
      <c r="B2034" s="5">
        <v>3010</v>
      </c>
      <c r="C2034" s="5">
        <v>200108</v>
      </c>
      <c r="D2034" s="6">
        <v>45457</v>
      </c>
      <c r="E2034" s="4" t="s">
        <v>7</v>
      </c>
      <c r="F2034" s="4">
        <v>2</v>
      </c>
      <c r="G2034" s="4">
        <v>8</v>
      </c>
      <c r="H2034" s="5">
        <v>0</v>
      </c>
      <c r="I2034" s="5">
        <v>0</v>
      </c>
      <c r="J2034" s="5">
        <v>0</v>
      </c>
      <c r="K2034" s="5">
        <v>0</v>
      </c>
      <c r="L2034" s="8" t="str">
        <f>IF(AND(H2034&gt;=K2034, H2034&lt;=J2034), "Normal", "Anomaly")</f>
        <v>Normal</v>
      </c>
      <c r="M2034" s="5">
        <v>0</v>
      </c>
      <c r="N2034" s="5"/>
      <c r="O2034" s="5"/>
    </row>
    <row r="2035" spans="1:15" x14ac:dyDescent="0.3">
      <c r="A2035" s="4" t="s">
        <v>19</v>
      </c>
      <c r="B2035" s="5">
        <v>3010</v>
      </c>
      <c r="C2035" s="5">
        <v>200108</v>
      </c>
      <c r="D2035" s="6">
        <v>45464</v>
      </c>
      <c r="E2035" s="4" t="s">
        <v>7</v>
      </c>
      <c r="F2035" s="4">
        <v>2</v>
      </c>
      <c r="G2035" s="4">
        <v>8</v>
      </c>
      <c r="H2035" s="5">
        <v>0</v>
      </c>
      <c r="I2035" s="5">
        <v>0</v>
      </c>
      <c r="J2035" s="5">
        <v>0</v>
      </c>
      <c r="K2035" s="5">
        <v>0</v>
      </c>
      <c r="L2035" s="8" t="str">
        <f>IF(AND(H2035&gt;=K2035, H2035&lt;=J2035), "Normal", "Anomaly")</f>
        <v>Normal</v>
      </c>
      <c r="M2035" s="5">
        <v>0</v>
      </c>
      <c r="N2035" s="5"/>
      <c r="O2035" s="5"/>
    </row>
    <row r="2036" spans="1:15" x14ac:dyDescent="0.3">
      <c r="A2036" s="4" t="s">
        <v>19</v>
      </c>
      <c r="B2036" s="5">
        <v>3010</v>
      </c>
      <c r="C2036" s="5">
        <v>200108</v>
      </c>
      <c r="D2036" s="6">
        <v>45471</v>
      </c>
      <c r="E2036" s="4" t="s">
        <v>7</v>
      </c>
      <c r="F2036" s="4">
        <v>2</v>
      </c>
      <c r="G2036" s="4">
        <v>8</v>
      </c>
      <c r="H2036" s="5">
        <v>0</v>
      </c>
      <c r="I2036" s="5">
        <v>0</v>
      </c>
      <c r="J2036" s="5">
        <v>0</v>
      </c>
      <c r="K2036" s="5">
        <v>0</v>
      </c>
      <c r="L2036" s="8" t="str">
        <f>IF(AND(H2036&gt;=K2036, H2036&lt;=J2036), "Normal", "Anomaly")</f>
        <v>Normal</v>
      </c>
      <c r="M2036" s="5">
        <v>0</v>
      </c>
      <c r="N2036" s="5"/>
      <c r="O2036" s="5"/>
    </row>
    <row r="2037" spans="1:15" x14ac:dyDescent="0.3">
      <c r="A2037" s="4" t="s">
        <v>19</v>
      </c>
      <c r="B2037" s="5">
        <v>3010</v>
      </c>
      <c r="C2037" s="5">
        <v>200108</v>
      </c>
      <c r="D2037" s="6">
        <v>45478</v>
      </c>
      <c r="E2037" s="4" t="s">
        <v>7</v>
      </c>
      <c r="F2037" s="4">
        <v>2</v>
      </c>
      <c r="G2037" s="4">
        <v>8</v>
      </c>
      <c r="H2037" s="5">
        <v>0</v>
      </c>
      <c r="I2037" s="5">
        <v>0</v>
      </c>
      <c r="J2037" s="5">
        <v>0</v>
      </c>
      <c r="K2037" s="5">
        <v>0</v>
      </c>
      <c r="L2037" s="8" t="str">
        <f>IF(AND(H2037&gt;=K2037, H2037&lt;=J2037), "Normal", "Anomaly")</f>
        <v>Normal</v>
      </c>
      <c r="M2037" s="5">
        <v>0</v>
      </c>
      <c r="N2037" s="5"/>
      <c r="O2037" s="5"/>
    </row>
    <row r="2038" spans="1:15" x14ac:dyDescent="0.3">
      <c r="A2038" s="4" t="s">
        <v>19</v>
      </c>
      <c r="B2038" s="5">
        <v>3010</v>
      </c>
      <c r="C2038" s="5">
        <v>200108</v>
      </c>
      <c r="D2038" s="6">
        <v>45485</v>
      </c>
      <c r="E2038" s="4" t="s">
        <v>7</v>
      </c>
      <c r="F2038" s="4">
        <v>2</v>
      </c>
      <c r="G2038" s="4">
        <v>8</v>
      </c>
      <c r="H2038" s="5">
        <v>0</v>
      </c>
      <c r="I2038" s="5">
        <v>0</v>
      </c>
      <c r="J2038" s="5">
        <v>0</v>
      </c>
      <c r="K2038" s="5">
        <v>0</v>
      </c>
      <c r="L2038" s="8" t="str">
        <f>IF(AND(H2038&gt;=K2038, H2038&lt;=J2038), "Normal", "Anomaly")</f>
        <v>Normal</v>
      </c>
      <c r="M2038" s="5">
        <v>0</v>
      </c>
      <c r="N2038" s="5"/>
      <c r="O2038" s="5"/>
    </row>
    <row r="2039" spans="1:15" x14ac:dyDescent="0.3">
      <c r="A2039" s="4" t="s">
        <v>19</v>
      </c>
      <c r="B2039" s="5">
        <v>3010</v>
      </c>
      <c r="C2039" s="5">
        <v>200108</v>
      </c>
      <c r="D2039" s="6">
        <v>45492</v>
      </c>
      <c r="E2039" s="4" t="s">
        <v>7</v>
      </c>
      <c r="F2039" s="4">
        <v>2</v>
      </c>
      <c r="G2039" s="4">
        <v>8</v>
      </c>
      <c r="H2039" s="5">
        <v>0</v>
      </c>
      <c r="I2039" s="5">
        <v>0</v>
      </c>
      <c r="J2039" s="5">
        <v>0</v>
      </c>
      <c r="K2039" s="5">
        <v>0</v>
      </c>
      <c r="L2039" s="8" t="str">
        <f>IF(AND(H2039&gt;=K2039, H2039&lt;=J2039), "Normal", "Anomaly")</f>
        <v>Normal</v>
      </c>
      <c r="M2039" s="5">
        <v>0</v>
      </c>
      <c r="N2039" s="5"/>
      <c r="O2039" s="5"/>
    </row>
    <row r="2040" spans="1:15" x14ac:dyDescent="0.3">
      <c r="A2040" s="4" t="s">
        <v>19</v>
      </c>
      <c r="B2040" s="5">
        <v>3010</v>
      </c>
      <c r="C2040" s="5">
        <v>200108</v>
      </c>
      <c r="D2040" s="6">
        <v>45499</v>
      </c>
      <c r="E2040" s="4" t="s">
        <v>7</v>
      </c>
      <c r="F2040" s="4">
        <v>2</v>
      </c>
      <c r="G2040" s="4">
        <v>8</v>
      </c>
      <c r="H2040" s="5">
        <v>0</v>
      </c>
      <c r="I2040" s="5">
        <v>0</v>
      </c>
      <c r="J2040" s="5">
        <v>0</v>
      </c>
      <c r="K2040" s="5">
        <v>0</v>
      </c>
      <c r="L2040" s="8" t="str">
        <f>IF(AND(H2040&gt;=K2040, H2040&lt;=J2040), "Normal", "Anomaly")</f>
        <v>Normal</v>
      </c>
      <c r="M2040" s="5">
        <v>0</v>
      </c>
      <c r="N2040" s="5"/>
      <c r="O2040" s="5"/>
    </row>
    <row r="2041" spans="1:15" x14ac:dyDescent="0.3">
      <c r="A2041" s="4" t="s">
        <v>19</v>
      </c>
      <c r="B2041" s="5">
        <v>3010</v>
      </c>
      <c r="C2041" s="5">
        <v>200108</v>
      </c>
      <c r="D2041" s="6">
        <v>45506</v>
      </c>
      <c r="E2041" s="4" t="s">
        <v>7</v>
      </c>
      <c r="F2041" s="4">
        <v>2</v>
      </c>
      <c r="G2041" s="4">
        <v>8</v>
      </c>
      <c r="H2041" s="5">
        <v>0</v>
      </c>
      <c r="I2041" s="5">
        <v>0</v>
      </c>
      <c r="J2041" s="5">
        <v>0</v>
      </c>
      <c r="K2041" s="5">
        <v>0</v>
      </c>
      <c r="L2041" s="8" t="str">
        <f>IF(AND(H2041&gt;=K2041, H2041&lt;=J2041), "Normal", "Anomaly")</f>
        <v>Normal</v>
      </c>
      <c r="M2041" s="5">
        <v>0</v>
      </c>
      <c r="N2041" s="5"/>
      <c r="O2041" s="5"/>
    </row>
    <row r="2042" spans="1:15" x14ac:dyDescent="0.3">
      <c r="A2042" s="4" t="s">
        <v>19</v>
      </c>
      <c r="B2042" s="5">
        <v>3010</v>
      </c>
      <c r="C2042" s="5">
        <v>200108</v>
      </c>
      <c r="D2042" s="6">
        <v>45513</v>
      </c>
      <c r="E2042" s="4" t="s">
        <v>7</v>
      </c>
      <c r="F2042" s="4">
        <v>2</v>
      </c>
      <c r="G2042" s="4">
        <v>8</v>
      </c>
      <c r="H2042" s="5">
        <v>0</v>
      </c>
      <c r="I2042" s="5">
        <v>0</v>
      </c>
      <c r="J2042" s="5">
        <v>0</v>
      </c>
      <c r="K2042" s="5">
        <v>0</v>
      </c>
      <c r="L2042" s="8" t="str">
        <f>IF(AND(H2042&gt;=K2042, H2042&lt;=J2042), "Normal", "Anomaly")</f>
        <v>Normal</v>
      </c>
      <c r="M2042" s="5">
        <v>0</v>
      </c>
      <c r="N2042" s="5"/>
      <c r="O2042" s="5"/>
    </row>
    <row r="2043" spans="1:15" x14ac:dyDescent="0.3">
      <c r="A2043" s="4" t="s">
        <v>19</v>
      </c>
      <c r="B2043" s="5">
        <v>3010</v>
      </c>
      <c r="C2043" s="5">
        <v>200108</v>
      </c>
      <c r="D2043" s="6">
        <v>45520</v>
      </c>
      <c r="E2043" s="4" t="s">
        <v>7</v>
      </c>
      <c r="F2043" s="4">
        <v>2</v>
      </c>
      <c r="G2043" s="4">
        <v>8</v>
      </c>
      <c r="H2043" s="5">
        <v>0</v>
      </c>
      <c r="I2043" s="5">
        <v>0</v>
      </c>
      <c r="J2043" s="5">
        <v>0</v>
      </c>
      <c r="K2043" s="5">
        <v>0</v>
      </c>
      <c r="L2043" s="8" t="str">
        <f>IF(AND(H2043&gt;=K2043, H2043&lt;=J2043), "Normal", "Anomaly")</f>
        <v>Normal</v>
      </c>
      <c r="M2043" s="5">
        <v>0</v>
      </c>
      <c r="N2043" s="5"/>
      <c r="O2043" s="5"/>
    </row>
    <row r="2044" spans="1:15" x14ac:dyDescent="0.3">
      <c r="A2044" s="4" t="s">
        <v>19</v>
      </c>
      <c r="B2044" s="5">
        <v>3010</v>
      </c>
      <c r="C2044" s="5">
        <v>200108</v>
      </c>
      <c r="D2044" s="6">
        <v>45527</v>
      </c>
      <c r="E2044" s="4" t="s">
        <v>7</v>
      </c>
      <c r="F2044" s="4">
        <v>2</v>
      </c>
      <c r="G2044" s="4">
        <v>8</v>
      </c>
      <c r="H2044" s="5">
        <v>0</v>
      </c>
      <c r="I2044" s="5">
        <v>0</v>
      </c>
      <c r="J2044" s="5">
        <v>0</v>
      </c>
      <c r="K2044" s="5">
        <v>0</v>
      </c>
      <c r="L2044" s="8" t="str">
        <f>IF(AND(H2044&gt;=K2044, H2044&lt;=J2044), "Normal", "Anomaly")</f>
        <v>Normal</v>
      </c>
      <c r="M2044" s="5">
        <v>0</v>
      </c>
      <c r="N2044" s="5"/>
      <c r="O2044" s="5"/>
    </row>
    <row r="2045" spans="1:15" x14ac:dyDescent="0.3">
      <c r="A2045" s="4" t="s">
        <v>19</v>
      </c>
      <c r="B2045" s="5">
        <v>3010</v>
      </c>
      <c r="C2045" s="5">
        <v>200108</v>
      </c>
      <c r="D2045" s="6">
        <v>45534</v>
      </c>
      <c r="E2045" s="4" t="s">
        <v>7</v>
      </c>
      <c r="F2045" s="4">
        <v>2</v>
      </c>
      <c r="G2045" s="4">
        <v>8</v>
      </c>
      <c r="H2045" s="5">
        <v>0</v>
      </c>
      <c r="I2045" s="5">
        <v>0</v>
      </c>
      <c r="J2045" s="5">
        <v>0</v>
      </c>
      <c r="K2045" s="5">
        <v>0</v>
      </c>
      <c r="L2045" s="8" t="str">
        <f>IF(AND(H2045&gt;=K2045, H2045&lt;=J2045), "Normal", "Anomaly")</f>
        <v>Normal</v>
      </c>
      <c r="M2045" s="5">
        <v>0</v>
      </c>
      <c r="N2045" s="5"/>
      <c r="O2045" s="5"/>
    </row>
    <row r="2046" spans="1:15" x14ac:dyDescent="0.3">
      <c r="A2046" s="4" t="s">
        <v>19</v>
      </c>
      <c r="B2046" s="5">
        <v>3010</v>
      </c>
      <c r="C2046" s="5">
        <v>200108</v>
      </c>
      <c r="D2046" s="6">
        <v>45541</v>
      </c>
      <c r="E2046" s="4" t="s">
        <v>7</v>
      </c>
      <c r="F2046" s="4">
        <v>2</v>
      </c>
      <c r="G2046" s="4">
        <v>8</v>
      </c>
      <c r="H2046" s="5">
        <v>0</v>
      </c>
      <c r="I2046" s="5">
        <v>0</v>
      </c>
      <c r="J2046" s="5">
        <v>0</v>
      </c>
      <c r="K2046" s="5">
        <v>0</v>
      </c>
      <c r="L2046" s="8" t="str">
        <f>IF(AND(H2046&gt;=K2046, H2046&lt;=J2046), "Normal", "Anomaly")</f>
        <v>Normal</v>
      </c>
      <c r="M2046" s="5">
        <v>0</v>
      </c>
      <c r="N2046" s="5"/>
      <c r="O2046" s="5"/>
    </row>
    <row r="2047" spans="1:15" x14ac:dyDescent="0.3">
      <c r="A2047" s="4" t="s">
        <v>19</v>
      </c>
      <c r="B2047" s="5">
        <v>3010</v>
      </c>
      <c r="C2047" s="5">
        <v>200108</v>
      </c>
      <c r="D2047" s="6">
        <v>45548</v>
      </c>
      <c r="E2047" s="4" t="s">
        <v>7</v>
      </c>
      <c r="F2047" s="4">
        <v>2</v>
      </c>
      <c r="G2047" s="4">
        <v>8</v>
      </c>
      <c r="H2047" s="5">
        <v>0</v>
      </c>
      <c r="I2047" s="5">
        <v>0</v>
      </c>
      <c r="J2047" s="5">
        <v>0</v>
      </c>
      <c r="K2047" s="5">
        <v>0</v>
      </c>
      <c r="L2047" s="8" t="str">
        <f>IF(AND(H2047&gt;=K2047, H2047&lt;=J2047), "Normal", "Anomaly")</f>
        <v>Normal</v>
      </c>
      <c r="M2047" s="5">
        <v>0</v>
      </c>
      <c r="N2047" s="5"/>
      <c r="O2047" s="5"/>
    </row>
    <row r="2048" spans="1:15" x14ac:dyDescent="0.3">
      <c r="A2048" s="4" t="s">
        <v>19</v>
      </c>
      <c r="B2048" s="5">
        <v>3010</v>
      </c>
      <c r="C2048" s="5">
        <v>200108</v>
      </c>
      <c r="D2048" s="6">
        <v>45555</v>
      </c>
      <c r="E2048" s="4" t="s">
        <v>7</v>
      </c>
      <c r="F2048" s="4">
        <v>2</v>
      </c>
      <c r="G2048" s="4">
        <v>8</v>
      </c>
      <c r="H2048" s="5">
        <v>0</v>
      </c>
      <c r="I2048" s="5">
        <v>0</v>
      </c>
      <c r="J2048" s="5">
        <v>0</v>
      </c>
      <c r="K2048" s="5">
        <v>0</v>
      </c>
      <c r="L2048" s="8" t="str">
        <f>IF(AND(H2048&gt;=K2048, H2048&lt;=J2048), "Normal", "Anomaly")</f>
        <v>Normal</v>
      </c>
      <c r="M2048" s="5">
        <v>0</v>
      </c>
      <c r="N2048" s="5"/>
      <c r="O2048" s="5"/>
    </row>
    <row r="2049" spans="1:15" x14ac:dyDescent="0.3">
      <c r="A2049" s="4" t="s">
        <v>19</v>
      </c>
      <c r="B2049" s="5">
        <v>3010</v>
      </c>
      <c r="C2049" s="5">
        <v>200108</v>
      </c>
      <c r="D2049" s="6">
        <v>45562</v>
      </c>
      <c r="E2049" s="4" t="s">
        <v>7</v>
      </c>
      <c r="F2049" s="4">
        <v>2</v>
      </c>
      <c r="G2049" s="4">
        <v>8</v>
      </c>
      <c r="H2049" s="5">
        <v>0</v>
      </c>
      <c r="I2049" s="5">
        <v>0</v>
      </c>
      <c r="J2049" s="5">
        <v>0</v>
      </c>
      <c r="K2049" s="5">
        <v>0</v>
      </c>
      <c r="L2049" s="8" t="str">
        <f>IF(AND(H2049&gt;=K2049, H2049&lt;=J2049), "Normal", "Anomaly")</f>
        <v>Normal</v>
      </c>
      <c r="M2049" s="5">
        <v>0</v>
      </c>
      <c r="N2049" s="5"/>
      <c r="O2049" s="5"/>
    </row>
    <row r="2050" spans="1:15" x14ac:dyDescent="0.3">
      <c r="A2050" s="4" t="s">
        <v>19</v>
      </c>
      <c r="B2050" s="5">
        <v>3010</v>
      </c>
      <c r="C2050" s="5">
        <v>200108</v>
      </c>
      <c r="D2050" s="6">
        <v>45569</v>
      </c>
      <c r="E2050" s="4" t="s">
        <v>7</v>
      </c>
      <c r="F2050" s="4">
        <v>2</v>
      </c>
      <c r="G2050" s="4">
        <v>8</v>
      </c>
      <c r="H2050" s="5">
        <v>0</v>
      </c>
      <c r="I2050" s="5">
        <v>0</v>
      </c>
      <c r="J2050" s="5">
        <v>0</v>
      </c>
      <c r="K2050" s="5">
        <v>0</v>
      </c>
      <c r="L2050" s="8" t="str">
        <f>IF(AND(H2050&gt;=K2050, H2050&lt;=J2050), "Normal", "Anomaly")</f>
        <v>Normal</v>
      </c>
      <c r="M2050" s="5">
        <v>0</v>
      </c>
      <c r="N2050" s="5"/>
      <c r="O2050" s="5"/>
    </row>
    <row r="2051" spans="1:15" x14ac:dyDescent="0.3">
      <c r="A2051" s="4" t="s">
        <v>19</v>
      </c>
      <c r="B2051" s="5">
        <v>3010</v>
      </c>
      <c r="C2051" s="5">
        <v>200108</v>
      </c>
      <c r="D2051" s="6">
        <v>45576</v>
      </c>
      <c r="E2051" s="4" t="s">
        <v>7</v>
      </c>
      <c r="F2051" s="4">
        <v>2</v>
      </c>
      <c r="G2051" s="4">
        <v>8</v>
      </c>
      <c r="H2051" s="5">
        <v>0</v>
      </c>
      <c r="I2051" s="5">
        <v>0</v>
      </c>
      <c r="J2051" s="5">
        <v>0</v>
      </c>
      <c r="K2051" s="5">
        <v>0</v>
      </c>
      <c r="L2051" s="8" t="str">
        <f>IF(AND(H2051&gt;=K2051, H2051&lt;=J2051), "Normal", "Anomaly")</f>
        <v>Normal</v>
      </c>
      <c r="M2051" s="5">
        <v>0</v>
      </c>
      <c r="N2051" s="5"/>
      <c r="O2051" s="5"/>
    </row>
    <row r="2052" spans="1:15" x14ac:dyDescent="0.3">
      <c r="A2052" s="4" t="s">
        <v>19</v>
      </c>
      <c r="B2052" s="5">
        <v>3010</v>
      </c>
      <c r="C2052" s="5">
        <v>200108</v>
      </c>
      <c r="D2052" s="6">
        <v>45583</v>
      </c>
      <c r="E2052" s="4" t="s">
        <v>7</v>
      </c>
      <c r="F2052" s="4">
        <v>2</v>
      </c>
      <c r="G2052" s="4">
        <v>8</v>
      </c>
      <c r="H2052" s="5">
        <v>0</v>
      </c>
      <c r="I2052" s="5">
        <v>0</v>
      </c>
      <c r="J2052" s="5">
        <v>0</v>
      </c>
      <c r="K2052" s="5">
        <v>0</v>
      </c>
      <c r="L2052" s="8" t="str">
        <f>IF(AND(H2052&gt;=K2052, H2052&lt;=J2052), "Normal", "Anomaly")</f>
        <v>Normal</v>
      </c>
      <c r="M2052" s="5">
        <v>0</v>
      </c>
      <c r="N2052" s="5"/>
      <c r="O2052" s="5"/>
    </row>
    <row r="2053" spans="1:15" x14ac:dyDescent="0.3">
      <c r="A2053" s="4" t="s">
        <v>19</v>
      </c>
      <c r="B2053" s="5">
        <v>3010</v>
      </c>
      <c r="C2053" s="5">
        <v>200108</v>
      </c>
      <c r="D2053" s="6">
        <v>45590</v>
      </c>
      <c r="E2053" s="4" t="s">
        <v>7</v>
      </c>
      <c r="F2053" s="4">
        <v>2</v>
      </c>
      <c r="G2053" s="4">
        <v>8</v>
      </c>
      <c r="H2053" s="5">
        <v>0</v>
      </c>
      <c r="I2053" s="5">
        <v>0</v>
      </c>
      <c r="J2053" s="5">
        <v>0</v>
      </c>
      <c r="K2053" s="5">
        <v>0</v>
      </c>
      <c r="L2053" s="8" t="str">
        <f>IF(AND(H2053&gt;=K2053, H2053&lt;=J2053), "Normal", "Anomaly")</f>
        <v>Normal</v>
      </c>
      <c r="M2053" s="5">
        <v>0</v>
      </c>
      <c r="N2053" s="5"/>
      <c r="O2053" s="5"/>
    </row>
    <row r="2054" spans="1:15" x14ac:dyDescent="0.3">
      <c r="A2054" s="4" t="s">
        <v>19</v>
      </c>
      <c r="B2054" s="5">
        <v>3010</v>
      </c>
      <c r="C2054" s="5">
        <v>200108</v>
      </c>
      <c r="D2054" s="6">
        <v>45597</v>
      </c>
      <c r="E2054" s="4" t="s">
        <v>7</v>
      </c>
      <c r="F2054" s="4">
        <v>2</v>
      </c>
      <c r="G2054" s="4">
        <v>8</v>
      </c>
      <c r="H2054" s="5">
        <v>0</v>
      </c>
      <c r="I2054" s="5">
        <v>0</v>
      </c>
      <c r="J2054" s="5">
        <v>0</v>
      </c>
      <c r="K2054" s="5">
        <v>0</v>
      </c>
      <c r="L2054" s="8" t="str">
        <f>IF(AND(H2054&gt;=K2054, H2054&lt;=J2054), "Normal", "Anomaly")</f>
        <v>Normal</v>
      </c>
      <c r="M2054" s="5">
        <v>0</v>
      </c>
      <c r="N2054" s="5"/>
      <c r="O2054" s="5"/>
    </row>
    <row r="2055" spans="1:15" x14ac:dyDescent="0.3">
      <c r="A2055" s="4" t="s">
        <v>19</v>
      </c>
      <c r="B2055" s="5">
        <v>3010</v>
      </c>
      <c r="C2055" s="5">
        <v>200108</v>
      </c>
      <c r="D2055" s="6">
        <v>45604</v>
      </c>
      <c r="E2055" s="4" t="s">
        <v>7</v>
      </c>
      <c r="F2055" s="4">
        <v>2</v>
      </c>
      <c r="G2055" s="4">
        <v>8</v>
      </c>
      <c r="H2055" s="5">
        <v>0</v>
      </c>
      <c r="I2055" s="5">
        <v>0</v>
      </c>
      <c r="J2055" s="5">
        <v>0</v>
      </c>
      <c r="K2055" s="5">
        <v>0</v>
      </c>
      <c r="L2055" s="8" t="str">
        <f>IF(AND(H2055&gt;=K2055, H2055&lt;=J2055), "Normal", "Anomaly")</f>
        <v>Normal</v>
      </c>
      <c r="M2055" s="5">
        <v>0</v>
      </c>
      <c r="N2055" s="5"/>
      <c r="O2055" s="5"/>
    </row>
    <row r="2056" spans="1:15" x14ac:dyDescent="0.3">
      <c r="A2056" s="4" t="s">
        <v>19</v>
      </c>
      <c r="B2056" s="5">
        <v>3010</v>
      </c>
      <c r="C2056" s="5">
        <v>200108</v>
      </c>
      <c r="D2056" s="6">
        <v>45611</v>
      </c>
      <c r="E2056" s="4" t="s">
        <v>7</v>
      </c>
      <c r="F2056" s="4">
        <v>2</v>
      </c>
      <c r="G2056" s="4">
        <v>8</v>
      </c>
      <c r="H2056" s="5">
        <v>0</v>
      </c>
      <c r="I2056" s="5">
        <v>0</v>
      </c>
      <c r="J2056" s="5">
        <v>0</v>
      </c>
      <c r="K2056" s="5">
        <v>0</v>
      </c>
      <c r="L2056" s="8" t="str">
        <f>IF(AND(H2056&gt;=K2056, H2056&lt;=J2056), "Normal", "Anomaly")</f>
        <v>Normal</v>
      </c>
      <c r="M2056" s="5">
        <v>0</v>
      </c>
      <c r="N2056" s="5"/>
      <c r="O2056" s="5"/>
    </row>
    <row r="2057" spans="1:15" x14ac:dyDescent="0.3">
      <c r="A2057" s="4" t="s">
        <v>19</v>
      </c>
      <c r="B2057" s="5">
        <v>3010</v>
      </c>
      <c r="C2057" s="5">
        <v>200108</v>
      </c>
      <c r="D2057" s="6">
        <v>45618</v>
      </c>
      <c r="E2057" s="4" t="s">
        <v>7</v>
      </c>
      <c r="F2057" s="4">
        <v>2</v>
      </c>
      <c r="G2057" s="4">
        <v>8</v>
      </c>
      <c r="H2057" s="5">
        <v>0</v>
      </c>
      <c r="I2057" s="5">
        <v>0</v>
      </c>
      <c r="J2057" s="5">
        <v>0</v>
      </c>
      <c r="K2057" s="5">
        <v>0</v>
      </c>
      <c r="L2057" s="8" t="str">
        <f>IF(AND(H2057&gt;=K2057, H2057&lt;=J2057), "Normal", "Anomaly")</f>
        <v>Normal</v>
      </c>
      <c r="M2057" s="5">
        <v>0</v>
      </c>
      <c r="N2057" s="5"/>
      <c r="O2057" s="5"/>
    </row>
    <row r="2058" spans="1:15" x14ac:dyDescent="0.3">
      <c r="A2058" s="4" t="s">
        <v>19</v>
      </c>
      <c r="B2058" s="5">
        <v>3010</v>
      </c>
      <c r="C2058" s="5">
        <v>200108</v>
      </c>
      <c r="D2058" s="6">
        <v>45625</v>
      </c>
      <c r="E2058" s="4" t="s">
        <v>7</v>
      </c>
      <c r="F2058" s="4">
        <v>2</v>
      </c>
      <c r="G2058" s="4">
        <v>8</v>
      </c>
      <c r="H2058" s="5">
        <v>0</v>
      </c>
      <c r="I2058" s="5">
        <v>0</v>
      </c>
      <c r="J2058" s="5">
        <v>0</v>
      </c>
      <c r="K2058" s="5">
        <v>0</v>
      </c>
      <c r="L2058" s="8" t="str">
        <f>IF(AND(H2058&gt;=K2058, H2058&lt;=J2058), "Normal", "Anomaly")</f>
        <v>Normal</v>
      </c>
      <c r="M2058" s="5">
        <v>0</v>
      </c>
      <c r="N2058" s="5"/>
      <c r="O2058" s="5"/>
    </row>
    <row r="2059" spans="1:15" x14ac:dyDescent="0.3">
      <c r="A2059" s="4" t="s">
        <v>19</v>
      </c>
      <c r="B2059" s="5">
        <v>3010</v>
      </c>
      <c r="C2059" s="5">
        <v>200108</v>
      </c>
      <c r="D2059" s="6">
        <v>45632</v>
      </c>
      <c r="E2059" s="4" t="s">
        <v>7</v>
      </c>
      <c r="F2059" s="4">
        <v>2</v>
      </c>
      <c r="G2059" s="4">
        <v>8</v>
      </c>
      <c r="H2059" s="5">
        <v>0</v>
      </c>
      <c r="I2059" s="5">
        <v>0</v>
      </c>
      <c r="J2059" s="5">
        <v>0</v>
      </c>
      <c r="K2059" s="5">
        <v>0</v>
      </c>
      <c r="L2059" s="8" t="str">
        <f>IF(AND(H2059&gt;=K2059, H2059&lt;=J2059), "Normal", "Anomaly")</f>
        <v>Normal</v>
      </c>
      <c r="M2059" s="5">
        <v>0</v>
      </c>
      <c r="N2059" s="5"/>
      <c r="O2059" s="5"/>
    </row>
    <row r="2060" spans="1:15" x14ac:dyDescent="0.3">
      <c r="A2060" s="4" t="s">
        <v>19</v>
      </c>
      <c r="B2060" s="5">
        <v>3010</v>
      </c>
      <c r="C2060" s="5">
        <v>200108</v>
      </c>
      <c r="D2060" s="6">
        <v>45639</v>
      </c>
      <c r="E2060" s="4" t="s">
        <v>7</v>
      </c>
      <c r="F2060" s="4">
        <v>2</v>
      </c>
      <c r="G2060" s="4">
        <v>8</v>
      </c>
      <c r="H2060" s="5">
        <v>0</v>
      </c>
      <c r="I2060" s="5">
        <v>0</v>
      </c>
      <c r="J2060" s="5">
        <v>0</v>
      </c>
      <c r="K2060" s="5">
        <v>0</v>
      </c>
      <c r="L2060" s="8" t="str">
        <f>IF(AND(H2060&gt;=K2060, H2060&lt;=J2060), "Normal", "Anomaly")</f>
        <v>Normal</v>
      </c>
      <c r="M2060" s="5">
        <v>0</v>
      </c>
      <c r="N2060" s="5"/>
      <c r="O2060" s="5"/>
    </row>
    <row r="2061" spans="1:15" x14ac:dyDescent="0.3">
      <c r="A2061" s="4" t="s">
        <v>19</v>
      </c>
      <c r="B2061" s="5">
        <v>3010</v>
      </c>
      <c r="C2061" s="5">
        <v>200108</v>
      </c>
      <c r="D2061" s="6">
        <v>45646</v>
      </c>
      <c r="E2061" s="4" t="s">
        <v>7</v>
      </c>
      <c r="F2061" s="4">
        <v>2</v>
      </c>
      <c r="G2061" s="4">
        <v>8</v>
      </c>
      <c r="H2061" s="5">
        <v>0</v>
      </c>
      <c r="I2061" s="5">
        <v>0</v>
      </c>
      <c r="J2061" s="5">
        <v>0</v>
      </c>
      <c r="K2061" s="5">
        <v>0</v>
      </c>
      <c r="L2061" s="8" t="str">
        <f>IF(AND(H2061&gt;=K2061, H2061&lt;=J2061), "Normal", "Anomaly")</f>
        <v>Normal</v>
      </c>
      <c r="M2061" s="5">
        <v>0</v>
      </c>
      <c r="N2061" s="5"/>
      <c r="O2061" s="5"/>
    </row>
    <row r="2062" spans="1:15" x14ac:dyDescent="0.3">
      <c r="A2062" s="4" t="s">
        <v>19</v>
      </c>
      <c r="B2062" s="5">
        <v>3010</v>
      </c>
      <c r="C2062" s="5">
        <v>200108</v>
      </c>
      <c r="D2062" s="6">
        <v>45653</v>
      </c>
      <c r="E2062" s="4" t="s">
        <v>7</v>
      </c>
      <c r="F2062" s="4">
        <v>2</v>
      </c>
      <c r="G2062" s="4">
        <v>8</v>
      </c>
      <c r="H2062" s="5">
        <v>0</v>
      </c>
      <c r="I2062" s="5">
        <v>0</v>
      </c>
      <c r="J2062" s="5">
        <v>0</v>
      </c>
      <c r="K2062" s="5">
        <v>0</v>
      </c>
      <c r="L2062" s="8" t="str">
        <f>IF(AND(H2062&gt;=K2062, H2062&lt;=J2062), "Normal", "Anomaly")</f>
        <v>Normal</v>
      </c>
      <c r="M2062" s="5">
        <v>0</v>
      </c>
      <c r="N2062" s="5"/>
      <c r="O2062" s="5"/>
    </row>
    <row r="2063" spans="1:15" x14ac:dyDescent="0.3">
      <c r="A2063" s="4" t="s">
        <v>19</v>
      </c>
      <c r="B2063" s="5">
        <v>3010</v>
      </c>
      <c r="C2063" s="5">
        <v>200108</v>
      </c>
      <c r="D2063" s="6">
        <v>45660</v>
      </c>
      <c r="E2063" s="4" t="s">
        <v>7</v>
      </c>
      <c r="F2063" s="4">
        <v>2</v>
      </c>
      <c r="G2063" s="4">
        <v>8</v>
      </c>
      <c r="H2063" s="5">
        <v>0</v>
      </c>
      <c r="I2063" s="5">
        <v>0</v>
      </c>
      <c r="J2063" s="5">
        <v>0</v>
      </c>
      <c r="K2063" s="5">
        <v>0</v>
      </c>
      <c r="L2063" s="8" t="str">
        <f>IF(AND(H2063&gt;=K2063, H2063&lt;=J2063), "Normal", "Anomaly")</f>
        <v>Normal</v>
      </c>
      <c r="M2063" s="5">
        <v>0</v>
      </c>
      <c r="N2063" s="5"/>
      <c r="O2063" s="5"/>
    </row>
    <row r="2064" spans="1:15" x14ac:dyDescent="0.3">
      <c r="A2064" s="4" t="s">
        <v>19</v>
      </c>
      <c r="B2064" s="5">
        <v>3010</v>
      </c>
      <c r="C2064" s="5">
        <v>200108</v>
      </c>
      <c r="D2064" s="6">
        <v>45667</v>
      </c>
      <c r="E2064" s="4" t="s">
        <v>7</v>
      </c>
      <c r="F2064" s="4">
        <v>2</v>
      </c>
      <c r="G2064" s="4">
        <v>8</v>
      </c>
      <c r="H2064" s="5">
        <v>0</v>
      </c>
      <c r="I2064" s="5">
        <v>0</v>
      </c>
      <c r="J2064" s="5">
        <v>0</v>
      </c>
      <c r="K2064" s="5">
        <v>0</v>
      </c>
      <c r="L2064" s="8" t="str">
        <f>IF(AND(H2064&gt;=K2064, H2064&lt;=J2064), "Normal", "Anomaly")</f>
        <v>Normal</v>
      </c>
      <c r="M2064" s="5">
        <v>0</v>
      </c>
      <c r="N2064" s="5"/>
      <c r="O2064" s="5"/>
    </row>
    <row r="2065" spans="1:15" x14ac:dyDescent="0.3">
      <c r="A2065" s="4" t="s">
        <v>19</v>
      </c>
      <c r="B2065" s="5">
        <v>3010</v>
      </c>
      <c r="C2065" s="5">
        <v>200108</v>
      </c>
      <c r="D2065" s="6">
        <v>45674</v>
      </c>
      <c r="E2065" s="4" t="s">
        <v>7</v>
      </c>
      <c r="F2065" s="4">
        <v>2</v>
      </c>
      <c r="G2065" s="4">
        <v>8</v>
      </c>
      <c r="H2065" s="5">
        <v>0</v>
      </c>
      <c r="I2065" s="5">
        <v>0</v>
      </c>
      <c r="J2065" s="5">
        <v>0</v>
      </c>
      <c r="K2065" s="5">
        <v>0</v>
      </c>
      <c r="L2065" s="8" t="str">
        <f>IF(AND(H2065&gt;=K2065, H2065&lt;=J2065), "Normal", "Anomaly")</f>
        <v>Normal</v>
      </c>
      <c r="M2065" s="5">
        <v>0</v>
      </c>
      <c r="N2065" s="5"/>
      <c r="O2065" s="5"/>
    </row>
    <row r="2066" spans="1:15" x14ac:dyDescent="0.3">
      <c r="A2066" s="4" t="s">
        <v>19</v>
      </c>
      <c r="B2066" s="5">
        <v>3010</v>
      </c>
      <c r="C2066" s="5">
        <v>200108</v>
      </c>
      <c r="D2066" s="6">
        <v>45681</v>
      </c>
      <c r="E2066" s="4" t="s">
        <v>7</v>
      </c>
      <c r="F2066" s="4">
        <v>2</v>
      </c>
      <c r="G2066" s="4">
        <v>8</v>
      </c>
      <c r="H2066" s="5">
        <v>0</v>
      </c>
      <c r="I2066" s="5">
        <v>0</v>
      </c>
      <c r="J2066" s="5">
        <v>0</v>
      </c>
      <c r="K2066" s="5">
        <v>0</v>
      </c>
      <c r="L2066" s="8" t="str">
        <f>IF(AND(H2066&gt;=K2066, H2066&lt;=J2066), "Normal", "Anomaly")</f>
        <v>Normal</v>
      </c>
      <c r="M2066" s="5">
        <v>0</v>
      </c>
      <c r="N2066" s="5"/>
      <c r="O2066" s="5"/>
    </row>
    <row r="2067" spans="1:15" x14ac:dyDescent="0.3">
      <c r="A2067" s="4" t="s">
        <v>19</v>
      </c>
      <c r="B2067" s="5">
        <v>3010</v>
      </c>
      <c r="C2067" s="5">
        <v>200108</v>
      </c>
      <c r="D2067" s="6">
        <v>45688</v>
      </c>
      <c r="E2067" s="4" t="s">
        <v>7</v>
      </c>
      <c r="F2067" s="4">
        <v>2</v>
      </c>
      <c r="G2067" s="4">
        <v>8</v>
      </c>
      <c r="H2067" s="5">
        <v>0</v>
      </c>
      <c r="I2067" s="5">
        <v>0</v>
      </c>
      <c r="J2067" s="5">
        <v>0</v>
      </c>
      <c r="K2067" s="5">
        <v>0</v>
      </c>
      <c r="L2067" s="8" t="str">
        <f>IF(AND(H2067&gt;=K2067, H2067&lt;=J2067), "Normal", "Anomaly")</f>
        <v>Normal</v>
      </c>
      <c r="M2067" s="5">
        <v>0</v>
      </c>
      <c r="N2067" s="5"/>
      <c r="O2067" s="5"/>
    </row>
    <row r="2068" spans="1:15" x14ac:dyDescent="0.3">
      <c r="A2068" s="4" t="s">
        <v>19</v>
      </c>
      <c r="B2068" s="5">
        <v>3010</v>
      </c>
      <c r="C2068" s="5">
        <v>200108</v>
      </c>
      <c r="D2068" s="6">
        <v>45695</v>
      </c>
      <c r="E2068" s="4" t="s">
        <v>7</v>
      </c>
      <c r="F2068" s="4">
        <v>2</v>
      </c>
      <c r="G2068" s="4">
        <v>8</v>
      </c>
      <c r="H2068" s="5">
        <v>0</v>
      </c>
      <c r="I2068" s="5">
        <v>0</v>
      </c>
      <c r="J2068" s="5">
        <v>0</v>
      </c>
      <c r="K2068" s="5">
        <v>0</v>
      </c>
      <c r="L2068" s="8" t="str">
        <f>IF(AND(H2068&gt;=K2068, H2068&lt;=J2068), "Normal", "Anomaly")</f>
        <v>Normal</v>
      </c>
      <c r="M2068" s="5">
        <v>0</v>
      </c>
      <c r="N2068" s="5"/>
      <c r="O2068" s="5"/>
    </row>
    <row r="2069" spans="1:15" x14ac:dyDescent="0.3">
      <c r="A2069" s="4" t="s">
        <v>19</v>
      </c>
      <c r="B2069" s="5">
        <v>3010</v>
      </c>
      <c r="C2069" s="5">
        <v>200107</v>
      </c>
      <c r="D2069" s="6">
        <v>45331</v>
      </c>
      <c r="E2069" s="4" t="s">
        <v>8</v>
      </c>
      <c r="F2069" s="4">
        <v>2</v>
      </c>
      <c r="G2069" s="4">
        <v>8</v>
      </c>
      <c r="H2069" s="5">
        <v>0</v>
      </c>
      <c r="I2069" s="5"/>
      <c r="J2069" s="5"/>
      <c r="K2069" s="5"/>
      <c r="L2069" s="8" t="s">
        <v>47</v>
      </c>
      <c r="M2069" s="5">
        <v>0</v>
      </c>
      <c r="N2069" s="5"/>
      <c r="O2069" s="5"/>
    </row>
    <row r="2070" spans="1:15" x14ac:dyDescent="0.3">
      <c r="A2070" s="4" t="s">
        <v>19</v>
      </c>
      <c r="B2070" s="5">
        <v>3010</v>
      </c>
      <c r="C2070" s="5">
        <v>200107</v>
      </c>
      <c r="D2070" s="6">
        <v>45338</v>
      </c>
      <c r="E2070" s="4" t="s">
        <v>8</v>
      </c>
      <c r="F2070" s="4">
        <v>2</v>
      </c>
      <c r="G2070" s="4">
        <v>8</v>
      </c>
      <c r="H2070" s="5">
        <v>0</v>
      </c>
      <c r="I2070" s="5">
        <v>0</v>
      </c>
      <c r="J2070" s="5">
        <v>0</v>
      </c>
      <c r="K2070" s="5">
        <v>0</v>
      </c>
      <c r="L2070" s="8" t="str">
        <f>IF(AND(H2070&gt;=K2070, H2070&lt;=J2070), "Normal", "Anomaly")</f>
        <v>Normal</v>
      </c>
      <c r="M2070" s="5">
        <v>0</v>
      </c>
      <c r="N2070" s="5"/>
      <c r="O2070" s="5"/>
    </row>
    <row r="2071" spans="1:15" x14ac:dyDescent="0.3">
      <c r="A2071" s="4" t="s">
        <v>19</v>
      </c>
      <c r="B2071" s="5">
        <v>3010</v>
      </c>
      <c r="C2071" s="5">
        <v>200107</v>
      </c>
      <c r="D2071" s="6">
        <v>45345</v>
      </c>
      <c r="E2071" s="4" t="s">
        <v>8</v>
      </c>
      <c r="F2071" s="4">
        <v>2</v>
      </c>
      <c r="G2071" s="4">
        <v>8</v>
      </c>
      <c r="H2071" s="5">
        <v>0</v>
      </c>
      <c r="I2071" s="5">
        <v>0</v>
      </c>
      <c r="J2071" s="5">
        <v>0</v>
      </c>
      <c r="K2071" s="5">
        <v>0</v>
      </c>
      <c r="L2071" s="8" t="str">
        <f>IF(AND(H2071&gt;=K2071, H2071&lt;=J2071), "Normal", "Anomaly")</f>
        <v>Normal</v>
      </c>
      <c r="M2071" s="5">
        <v>0</v>
      </c>
      <c r="N2071" s="5"/>
      <c r="O2071" s="5"/>
    </row>
    <row r="2072" spans="1:15" x14ac:dyDescent="0.3">
      <c r="A2072" s="4" t="s">
        <v>19</v>
      </c>
      <c r="B2072" s="5">
        <v>3010</v>
      </c>
      <c r="C2072" s="5">
        <v>200107</v>
      </c>
      <c r="D2072" s="6">
        <v>45352</v>
      </c>
      <c r="E2072" s="4" t="s">
        <v>8</v>
      </c>
      <c r="F2072" s="4">
        <v>2</v>
      </c>
      <c r="G2072" s="4">
        <v>8</v>
      </c>
      <c r="H2072" s="5">
        <v>0</v>
      </c>
      <c r="I2072" s="5">
        <v>0</v>
      </c>
      <c r="J2072" s="5">
        <v>0</v>
      </c>
      <c r="K2072" s="5">
        <v>0</v>
      </c>
      <c r="L2072" s="8" t="str">
        <f>IF(AND(H2072&gt;=K2072, H2072&lt;=J2072), "Normal", "Anomaly")</f>
        <v>Normal</v>
      </c>
      <c r="M2072" s="5">
        <v>0</v>
      </c>
      <c r="N2072" s="5"/>
      <c r="O2072" s="5"/>
    </row>
    <row r="2073" spans="1:15" x14ac:dyDescent="0.3">
      <c r="A2073" s="4" t="s">
        <v>19</v>
      </c>
      <c r="B2073" s="5">
        <v>3010</v>
      </c>
      <c r="C2073" s="5">
        <v>200107</v>
      </c>
      <c r="D2073" s="6">
        <v>45359</v>
      </c>
      <c r="E2073" s="4" t="s">
        <v>8</v>
      </c>
      <c r="F2073" s="4">
        <v>2</v>
      </c>
      <c r="G2073" s="4">
        <v>8</v>
      </c>
      <c r="H2073" s="5">
        <v>0</v>
      </c>
      <c r="I2073" s="5">
        <v>0</v>
      </c>
      <c r="J2073" s="5">
        <v>0</v>
      </c>
      <c r="K2073" s="5">
        <v>0</v>
      </c>
      <c r="L2073" s="8" t="str">
        <f>IF(AND(H2073&gt;=K2073, H2073&lt;=J2073), "Normal", "Anomaly")</f>
        <v>Normal</v>
      </c>
      <c r="M2073" s="5">
        <v>0</v>
      </c>
      <c r="N2073" s="5"/>
      <c r="O2073" s="5"/>
    </row>
    <row r="2074" spans="1:15" x14ac:dyDescent="0.3">
      <c r="A2074" s="4" t="s">
        <v>19</v>
      </c>
      <c r="B2074" s="5">
        <v>3010</v>
      </c>
      <c r="C2074" s="5">
        <v>200107</v>
      </c>
      <c r="D2074" s="6">
        <v>45366</v>
      </c>
      <c r="E2074" s="4" t="s">
        <v>8</v>
      </c>
      <c r="F2074" s="4">
        <v>2</v>
      </c>
      <c r="G2074" s="4">
        <v>8</v>
      </c>
      <c r="H2074" s="5">
        <v>0</v>
      </c>
      <c r="I2074" s="5">
        <v>0</v>
      </c>
      <c r="J2074" s="5">
        <v>0</v>
      </c>
      <c r="K2074" s="5">
        <v>0</v>
      </c>
      <c r="L2074" s="8" t="str">
        <f>IF(AND(H2074&gt;=K2074, H2074&lt;=J2074), "Normal", "Anomaly")</f>
        <v>Normal</v>
      </c>
      <c r="M2074" s="5">
        <v>0</v>
      </c>
      <c r="N2074" s="5"/>
      <c r="O2074" s="5"/>
    </row>
    <row r="2075" spans="1:15" x14ac:dyDescent="0.3">
      <c r="A2075" s="4" t="s">
        <v>19</v>
      </c>
      <c r="B2075" s="5">
        <v>3010</v>
      </c>
      <c r="C2075" s="5">
        <v>200107</v>
      </c>
      <c r="D2075" s="6">
        <v>45373</v>
      </c>
      <c r="E2075" s="4" t="s">
        <v>8</v>
      </c>
      <c r="F2075" s="4">
        <v>2</v>
      </c>
      <c r="G2075" s="4">
        <v>8</v>
      </c>
      <c r="H2075" s="5">
        <v>0</v>
      </c>
      <c r="I2075" s="5">
        <v>0</v>
      </c>
      <c r="J2075" s="5">
        <v>0</v>
      </c>
      <c r="K2075" s="5">
        <v>0</v>
      </c>
      <c r="L2075" s="8" t="str">
        <f>IF(AND(H2075&gt;=K2075, H2075&lt;=J2075), "Normal", "Anomaly")</f>
        <v>Normal</v>
      </c>
      <c r="M2075" s="5">
        <v>0</v>
      </c>
      <c r="N2075" s="5"/>
      <c r="O2075" s="5"/>
    </row>
    <row r="2076" spans="1:15" x14ac:dyDescent="0.3">
      <c r="A2076" s="4" t="s">
        <v>19</v>
      </c>
      <c r="B2076" s="5">
        <v>3010</v>
      </c>
      <c r="C2076" s="5">
        <v>200107</v>
      </c>
      <c r="D2076" s="6">
        <v>45380</v>
      </c>
      <c r="E2076" s="4" t="s">
        <v>8</v>
      </c>
      <c r="F2076" s="4">
        <v>2</v>
      </c>
      <c r="G2076" s="4">
        <v>8</v>
      </c>
      <c r="H2076" s="5">
        <v>0</v>
      </c>
      <c r="I2076" s="5">
        <v>0</v>
      </c>
      <c r="J2076" s="5">
        <v>0</v>
      </c>
      <c r="K2076" s="5">
        <v>0</v>
      </c>
      <c r="L2076" s="8" t="str">
        <f>IF(AND(H2076&gt;=K2076, H2076&lt;=J2076), "Normal", "Anomaly")</f>
        <v>Normal</v>
      </c>
      <c r="M2076" s="5">
        <v>0</v>
      </c>
      <c r="N2076" s="5"/>
      <c r="O2076" s="5"/>
    </row>
    <row r="2077" spans="1:15" x14ac:dyDescent="0.3">
      <c r="A2077" s="4" t="s">
        <v>19</v>
      </c>
      <c r="B2077" s="5">
        <v>3010</v>
      </c>
      <c r="C2077" s="5">
        <v>200107</v>
      </c>
      <c r="D2077" s="6">
        <v>45387</v>
      </c>
      <c r="E2077" s="4" t="s">
        <v>8</v>
      </c>
      <c r="F2077" s="4">
        <v>2</v>
      </c>
      <c r="G2077" s="4">
        <v>8</v>
      </c>
      <c r="H2077" s="5">
        <v>0</v>
      </c>
      <c r="I2077" s="5">
        <v>0</v>
      </c>
      <c r="J2077" s="5">
        <v>0</v>
      </c>
      <c r="K2077" s="5">
        <v>0</v>
      </c>
      <c r="L2077" s="8" t="str">
        <f>IF(AND(H2077&gt;=K2077, H2077&lt;=J2077), "Normal", "Anomaly")</f>
        <v>Normal</v>
      </c>
      <c r="M2077" s="5">
        <v>0</v>
      </c>
      <c r="N2077" s="5"/>
      <c r="O2077" s="5"/>
    </row>
    <row r="2078" spans="1:15" x14ac:dyDescent="0.3">
      <c r="A2078" s="4" t="s">
        <v>19</v>
      </c>
      <c r="B2078" s="5">
        <v>3010</v>
      </c>
      <c r="C2078" s="5">
        <v>200107</v>
      </c>
      <c r="D2078" s="6">
        <v>45394</v>
      </c>
      <c r="E2078" s="4" t="s">
        <v>8</v>
      </c>
      <c r="F2078" s="4">
        <v>2</v>
      </c>
      <c r="G2078" s="4">
        <v>8</v>
      </c>
      <c r="H2078" s="5">
        <v>0</v>
      </c>
      <c r="I2078" s="5">
        <v>0</v>
      </c>
      <c r="J2078" s="5">
        <v>0</v>
      </c>
      <c r="K2078" s="5">
        <v>0</v>
      </c>
      <c r="L2078" s="8" t="str">
        <f>IF(AND(H2078&gt;=K2078, H2078&lt;=J2078), "Normal", "Anomaly")</f>
        <v>Normal</v>
      </c>
      <c r="M2078" s="5">
        <v>0</v>
      </c>
      <c r="N2078" s="5"/>
      <c r="O2078" s="5"/>
    </row>
    <row r="2079" spans="1:15" x14ac:dyDescent="0.3">
      <c r="A2079" s="4" t="s">
        <v>19</v>
      </c>
      <c r="B2079" s="5">
        <v>3010</v>
      </c>
      <c r="C2079" s="5">
        <v>200107</v>
      </c>
      <c r="D2079" s="6">
        <v>45401</v>
      </c>
      <c r="E2079" s="4" t="s">
        <v>8</v>
      </c>
      <c r="F2079" s="4">
        <v>2</v>
      </c>
      <c r="G2079" s="4">
        <v>8</v>
      </c>
      <c r="H2079" s="5">
        <v>0</v>
      </c>
      <c r="I2079" s="5">
        <v>0</v>
      </c>
      <c r="J2079" s="5">
        <v>0</v>
      </c>
      <c r="K2079" s="5">
        <v>0</v>
      </c>
      <c r="L2079" s="8" t="str">
        <f>IF(AND(H2079&gt;=K2079, H2079&lt;=J2079), "Normal", "Anomaly")</f>
        <v>Normal</v>
      </c>
      <c r="M2079" s="5">
        <v>0</v>
      </c>
      <c r="N2079" s="5"/>
      <c r="O2079" s="5"/>
    </row>
    <row r="2080" spans="1:15" x14ac:dyDescent="0.3">
      <c r="A2080" s="4" t="s">
        <v>19</v>
      </c>
      <c r="B2080" s="5">
        <v>3010</v>
      </c>
      <c r="C2080" s="5">
        <v>200107</v>
      </c>
      <c r="D2080" s="6">
        <v>45408</v>
      </c>
      <c r="E2080" s="4" t="s">
        <v>8</v>
      </c>
      <c r="F2080" s="4">
        <v>2</v>
      </c>
      <c r="G2080" s="4">
        <v>8</v>
      </c>
      <c r="H2080" s="5">
        <v>0</v>
      </c>
      <c r="I2080" s="5">
        <v>0</v>
      </c>
      <c r="J2080" s="5">
        <v>0</v>
      </c>
      <c r="K2080" s="5">
        <v>0</v>
      </c>
      <c r="L2080" s="8" t="str">
        <f>IF(AND(H2080&gt;=K2080, H2080&lt;=J2080), "Normal", "Anomaly")</f>
        <v>Normal</v>
      </c>
      <c r="M2080" s="5">
        <v>0</v>
      </c>
      <c r="N2080" s="5"/>
      <c r="O2080" s="5"/>
    </row>
    <row r="2081" spans="1:15" x14ac:dyDescent="0.3">
      <c r="A2081" s="4" t="s">
        <v>19</v>
      </c>
      <c r="B2081" s="5">
        <v>3010</v>
      </c>
      <c r="C2081" s="5">
        <v>200107</v>
      </c>
      <c r="D2081" s="6">
        <v>45415</v>
      </c>
      <c r="E2081" s="4" t="s">
        <v>8</v>
      </c>
      <c r="F2081" s="4">
        <v>2</v>
      </c>
      <c r="G2081" s="4">
        <v>8</v>
      </c>
      <c r="H2081" s="5">
        <v>0</v>
      </c>
      <c r="I2081" s="5">
        <v>0</v>
      </c>
      <c r="J2081" s="5">
        <v>0</v>
      </c>
      <c r="K2081" s="5">
        <v>0</v>
      </c>
      <c r="L2081" s="8" t="str">
        <f>IF(AND(H2081&gt;=K2081, H2081&lt;=J2081), "Normal", "Anomaly")</f>
        <v>Normal</v>
      </c>
      <c r="M2081" s="5">
        <v>0</v>
      </c>
      <c r="N2081" s="5"/>
      <c r="O2081" s="5"/>
    </row>
    <row r="2082" spans="1:15" x14ac:dyDescent="0.3">
      <c r="A2082" s="4" t="s">
        <v>19</v>
      </c>
      <c r="B2082" s="5">
        <v>3010</v>
      </c>
      <c r="C2082" s="5">
        <v>200107</v>
      </c>
      <c r="D2082" s="6">
        <v>45422</v>
      </c>
      <c r="E2082" s="4" t="s">
        <v>8</v>
      </c>
      <c r="F2082" s="4">
        <v>2</v>
      </c>
      <c r="G2082" s="4">
        <v>8</v>
      </c>
      <c r="H2082" s="5">
        <v>0</v>
      </c>
      <c r="I2082" s="5">
        <v>0</v>
      </c>
      <c r="J2082" s="5">
        <v>0</v>
      </c>
      <c r="K2082" s="5">
        <v>0</v>
      </c>
      <c r="L2082" s="8" t="str">
        <f>IF(AND(H2082&gt;=K2082, H2082&lt;=J2082), "Normal", "Anomaly")</f>
        <v>Normal</v>
      </c>
      <c r="M2082" s="5">
        <v>0</v>
      </c>
      <c r="N2082" s="5"/>
      <c r="O2082" s="5"/>
    </row>
    <row r="2083" spans="1:15" x14ac:dyDescent="0.3">
      <c r="A2083" s="4" t="s">
        <v>19</v>
      </c>
      <c r="B2083" s="5">
        <v>3010</v>
      </c>
      <c r="C2083" s="5">
        <v>200107</v>
      </c>
      <c r="D2083" s="6">
        <v>45429</v>
      </c>
      <c r="E2083" s="4" t="s">
        <v>8</v>
      </c>
      <c r="F2083" s="4">
        <v>2</v>
      </c>
      <c r="G2083" s="4">
        <v>8</v>
      </c>
      <c r="H2083" s="5">
        <v>0</v>
      </c>
      <c r="I2083" s="5">
        <v>0</v>
      </c>
      <c r="J2083" s="5">
        <v>0</v>
      </c>
      <c r="K2083" s="5">
        <v>0</v>
      </c>
      <c r="L2083" s="8" t="str">
        <f>IF(AND(H2083&gt;=K2083, H2083&lt;=J2083), "Normal", "Anomaly")</f>
        <v>Normal</v>
      </c>
      <c r="M2083" s="5">
        <v>0</v>
      </c>
      <c r="N2083" s="5"/>
      <c r="O2083" s="5"/>
    </row>
    <row r="2084" spans="1:15" x14ac:dyDescent="0.3">
      <c r="A2084" s="4" t="s">
        <v>19</v>
      </c>
      <c r="B2084" s="5">
        <v>3010</v>
      </c>
      <c r="C2084" s="5">
        <v>200107</v>
      </c>
      <c r="D2084" s="6">
        <v>45436</v>
      </c>
      <c r="E2084" s="4" t="s">
        <v>8</v>
      </c>
      <c r="F2084" s="4">
        <v>2</v>
      </c>
      <c r="G2084" s="4">
        <v>8</v>
      </c>
      <c r="H2084" s="5">
        <v>0</v>
      </c>
      <c r="I2084" s="5">
        <v>0</v>
      </c>
      <c r="J2084" s="5">
        <v>0</v>
      </c>
      <c r="K2084" s="5">
        <v>0</v>
      </c>
      <c r="L2084" s="8" t="str">
        <f>IF(AND(H2084&gt;=K2084, H2084&lt;=J2084), "Normal", "Anomaly")</f>
        <v>Normal</v>
      </c>
      <c r="M2084" s="5">
        <v>0</v>
      </c>
      <c r="N2084" s="5"/>
      <c r="O2084" s="5"/>
    </row>
    <row r="2085" spans="1:15" x14ac:dyDescent="0.3">
      <c r="A2085" s="4" t="s">
        <v>19</v>
      </c>
      <c r="B2085" s="5">
        <v>3010</v>
      </c>
      <c r="C2085" s="5">
        <v>200107</v>
      </c>
      <c r="D2085" s="6">
        <v>45443</v>
      </c>
      <c r="E2085" s="4" t="s">
        <v>8</v>
      </c>
      <c r="F2085" s="4">
        <v>2</v>
      </c>
      <c r="G2085" s="4">
        <v>8</v>
      </c>
      <c r="H2085" s="5">
        <v>0</v>
      </c>
      <c r="I2085" s="5">
        <v>0</v>
      </c>
      <c r="J2085" s="5">
        <v>0</v>
      </c>
      <c r="K2085" s="5">
        <v>0</v>
      </c>
      <c r="L2085" s="8" t="str">
        <f>IF(AND(H2085&gt;=K2085, H2085&lt;=J2085), "Normal", "Anomaly")</f>
        <v>Normal</v>
      </c>
      <c r="M2085" s="5">
        <v>0</v>
      </c>
      <c r="N2085" s="5"/>
      <c r="O2085" s="5"/>
    </row>
    <row r="2086" spans="1:15" x14ac:dyDescent="0.3">
      <c r="A2086" s="4" t="s">
        <v>19</v>
      </c>
      <c r="B2086" s="5">
        <v>3010</v>
      </c>
      <c r="C2086" s="5">
        <v>200107</v>
      </c>
      <c r="D2086" s="6">
        <v>45450</v>
      </c>
      <c r="E2086" s="4" t="s">
        <v>8</v>
      </c>
      <c r="F2086" s="4">
        <v>2</v>
      </c>
      <c r="G2086" s="4">
        <v>8</v>
      </c>
      <c r="H2086" s="5">
        <v>0</v>
      </c>
      <c r="I2086" s="5">
        <v>0</v>
      </c>
      <c r="J2086" s="5">
        <v>0</v>
      </c>
      <c r="K2086" s="5">
        <v>0</v>
      </c>
      <c r="L2086" s="8" t="str">
        <f>IF(AND(H2086&gt;=K2086, H2086&lt;=J2086), "Normal", "Anomaly")</f>
        <v>Normal</v>
      </c>
      <c r="M2086" s="5">
        <v>0</v>
      </c>
      <c r="N2086" s="5"/>
      <c r="O2086" s="5"/>
    </row>
    <row r="2087" spans="1:15" x14ac:dyDescent="0.3">
      <c r="A2087" s="4" t="s">
        <v>19</v>
      </c>
      <c r="B2087" s="5">
        <v>3010</v>
      </c>
      <c r="C2087" s="5">
        <v>200107</v>
      </c>
      <c r="D2087" s="6">
        <v>45457</v>
      </c>
      <c r="E2087" s="4" t="s">
        <v>8</v>
      </c>
      <c r="F2087" s="4">
        <v>2</v>
      </c>
      <c r="G2087" s="4">
        <v>8</v>
      </c>
      <c r="H2087" s="5">
        <v>0</v>
      </c>
      <c r="I2087" s="5">
        <v>0</v>
      </c>
      <c r="J2087" s="5">
        <v>0</v>
      </c>
      <c r="K2087" s="5">
        <v>0</v>
      </c>
      <c r="L2087" s="8" t="str">
        <f>IF(AND(H2087&gt;=K2087, H2087&lt;=J2087), "Normal", "Anomaly")</f>
        <v>Normal</v>
      </c>
      <c r="M2087" s="5">
        <v>0</v>
      </c>
      <c r="N2087" s="5"/>
      <c r="O2087" s="5"/>
    </row>
    <row r="2088" spans="1:15" x14ac:dyDescent="0.3">
      <c r="A2088" s="4" t="s">
        <v>19</v>
      </c>
      <c r="B2088" s="5">
        <v>3010</v>
      </c>
      <c r="C2088" s="5">
        <v>200107</v>
      </c>
      <c r="D2088" s="6">
        <v>45464</v>
      </c>
      <c r="E2088" s="4" t="s">
        <v>8</v>
      </c>
      <c r="F2088" s="4">
        <v>2</v>
      </c>
      <c r="G2088" s="4">
        <v>8</v>
      </c>
      <c r="H2088" s="5">
        <v>0</v>
      </c>
      <c r="I2088" s="5">
        <v>0</v>
      </c>
      <c r="J2088" s="5">
        <v>0</v>
      </c>
      <c r="K2088" s="5">
        <v>0</v>
      </c>
      <c r="L2088" s="8" t="str">
        <f>IF(AND(H2088&gt;=K2088, H2088&lt;=J2088), "Normal", "Anomaly")</f>
        <v>Normal</v>
      </c>
      <c r="M2088" s="5">
        <v>0</v>
      </c>
      <c r="N2088" s="5"/>
      <c r="O2088" s="5"/>
    </row>
    <row r="2089" spans="1:15" x14ac:dyDescent="0.3">
      <c r="A2089" s="4" t="s">
        <v>19</v>
      </c>
      <c r="B2089" s="5">
        <v>3010</v>
      </c>
      <c r="C2089" s="5">
        <v>200107</v>
      </c>
      <c r="D2089" s="6">
        <v>45471</v>
      </c>
      <c r="E2089" s="4" t="s">
        <v>8</v>
      </c>
      <c r="F2089" s="4">
        <v>2</v>
      </c>
      <c r="G2089" s="4">
        <v>8</v>
      </c>
      <c r="H2089" s="5">
        <v>0</v>
      </c>
      <c r="I2089" s="5">
        <v>0</v>
      </c>
      <c r="J2089" s="5">
        <v>0</v>
      </c>
      <c r="K2089" s="5">
        <v>0</v>
      </c>
      <c r="L2089" s="8" t="str">
        <f>IF(AND(H2089&gt;=K2089, H2089&lt;=J2089), "Normal", "Anomaly")</f>
        <v>Normal</v>
      </c>
      <c r="M2089" s="5">
        <v>0</v>
      </c>
      <c r="N2089" s="5"/>
      <c r="O2089" s="5"/>
    </row>
    <row r="2090" spans="1:15" x14ac:dyDescent="0.3">
      <c r="A2090" s="4" t="s">
        <v>19</v>
      </c>
      <c r="B2090" s="5">
        <v>3010</v>
      </c>
      <c r="C2090" s="5">
        <v>200107</v>
      </c>
      <c r="D2090" s="6">
        <v>45478</v>
      </c>
      <c r="E2090" s="4" t="s">
        <v>8</v>
      </c>
      <c r="F2090" s="4">
        <v>2</v>
      </c>
      <c r="G2090" s="4">
        <v>8</v>
      </c>
      <c r="H2090" s="5">
        <v>0</v>
      </c>
      <c r="I2090" s="5">
        <v>0</v>
      </c>
      <c r="J2090" s="5">
        <v>0</v>
      </c>
      <c r="K2090" s="5">
        <v>0</v>
      </c>
      <c r="L2090" s="8" t="str">
        <f>IF(AND(H2090&gt;=K2090, H2090&lt;=J2090), "Normal", "Anomaly")</f>
        <v>Normal</v>
      </c>
      <c r="M2090" s="5">
        <v>0</v>
      </c>
      <c r="N2090" s="5"/>
      <c r="O2090" s="5"/>
    </row>
    <row r="2091" spans="1:15" x14ac:dyDescent="0.3">
      <c r="A2091" s="4" t="s">
        <v>19</v>
      </c>
      <c r="B2091" s="5">
        <v>3010</v>
      </c>
      <c r="C2091" s="5">
        <v>200107</v>
      </c>
      <c r="D2091" s="6">
        <v>45485</v>
      </c>
      <c r="E2091" s="4" t="s">
        <v>8</v>
      </c>
      <c r="F2091" s="4">
        <v>2</v>
      </c>
      <c r="G2091" s="4">
        <v>8</v>
      </c>
      <c r="H2091" s="5">
        <v>0</v>
      </c>
      <c r="I2091" s="5">
        <v>0</v>
      </c>
      <c r="J2091" s="5">
        <v>0</v>
      </c>
      <c r="K2091" s="5">
        <v>0</v>
      </c>
      <c r="L2091" s="8" t="str">
        <f>IF(AND(H2091&gt;=K2091, H2091&lt;=J2091), "Normal", "Anomaly")</f>
        <v>Normal</v>
      </c>
      <c r="M2091" s="5">
        <v>0</v>
      </c>
      <c r="N2091" s="5"/>
      <c r="O2091" s="5"/>
    </row>
    <row r="2092" spans="1:15" x14ac:dyDescent="0.3">
      <c r="A2092" s="4" t="s">
        <v>19</v>
      </c>
      <c r="B2092" s="5">
        <v>3010</v>
      </c>
      <c r="C2092" s="5">
        <v>200107</v>
      </c>
      <c r="D2092" s="6">
        <v>45492</v>
      </c>
      <c r="E2092" s="4" t="s">
        <v>8</v>
      </c>
      <c r="F2092" s="4">
        <v>2</v>
      </c>
      <c r="G2092" s="4">
        <v>8</v>
      </c>
      <c r="H2092" s="5">
        <v>0</v>
      </c>
      <c r="I2092" s="5">
        <v>0</v>
      </c>
      <c r="J2092" s="5">
        <v>0</v>
      </c>
      <c r="K2092" s="5">
        <v>0</v>
      </c>
      <c r="L2092" s="8" t="str">
        <f>IF(AND(H2092&gt;=K2092, H2092&lt;=J2092), "Normal", "Anomaly")</f>
        <v>Normal</v>
      </c>
      <c r="M2092" s="5">
        <v>0</v>
      </c>
      <c r="N2092" s="5"/>
      <c r="O2092" s="5"/>
    </row>
    <row r="2093" spans="1:15" x14ac:dyDescent="0.3">
      <c r="A2093" s="4" t="s">
        <v>19</v>
      </c>
      <c r="B2093" s="5">
        <v>3010</v>
      </c>
      <c r="C2093" s="5">
        <v>200107</v>
      </c>
      <c r="D2093" s="6">
        <v>45499</v>
      </c>
      <c r="E2093" s="4" t="s">
        <v>8</v>
      </c>
      <c r="F2093" s="4">
        <v>2</v>
      </c>
      <c r="G2093" s="4">
        <v>8</v>
      </c>
      <c r="H2093" s="5">
        <v>0</v>
      </c>
      <c r="I2093" s="5">
        <v>0</v>
      </c>
      <c r="J2093" s="5">
        <v>0</v>
      </c>
      <c r="K2093" s="5">
        <v>0</v>
      </c>
      <c r="L2093" s="8" t="str">
        <f>IF(AND(H2093&gt;=K2093, H2093&lt;=J2093), "Normal", "Anomaly")</f>
        <v>Normal</v>
      </c>
      <c r="M2093" s="5">
        <v>0</v>
      </c>
      <c r="N2093" s="5"/>
      <c r="O2093" s="5"/>
    </row>
    <row r="2094" spans="1:15" x14ac:dyDescent="0.3">
      <c r="A2094" s="4" t="s">
        <v>19</v>
      </c>
      <c r="B2094" s="5">
        <v>3010</v>
      </c>
      <c r="C2094" s="5">
        <v>200107</v>
      </c>
      <c r="D2094" s="6">
        <v>45506</v>
      </c>
      <c r="E2094" s="4" t="s">
        <v>8</v>
      </c>
      <c r="F2094" s="4">
        <v>2</v>
      </c>
      <c r="G2094" s="4">
        <v>8</v>
      </c>
      <c r="H2094" s="5">
        <v>0</v>
      </c>
      <c r="I2094" s="5">
        <v>0</v>
      </c>
      <c r="J2094" s="5">
        <v>0</v>
      </c>
      <c r="K2094" s="5">
        <v>0</v>
      </c>
      <c r="L2094" s="8" t="str">
        <f>IF(AND(H2094&gt;=K2094, H2094&lt;=J2094), "Normal", "Anomaly")</f>
        <v>Normal</v>
      </c>
      <c r="M2094" s="5">
        <v>0</v>
      </c>
      <c r="N2094" s="5"/>
      <c r="O2094" s="5"/>
    </row>
    <row r="2095" spans="1:15" x14ac:dyDescent="0.3">
      <c r="A2095" s="4" t="s">
        <v>19</v>
      </c>
      <c r="B2095" s="5">
        <v>3010</v>
      </c>
      <c r="C2095" s="5">
        <v>200107</v>
      </c>
      <c r="D2095" s="6">
        <v>45513</v>
      </c>
      <c r="E2095" s="4" t="s">
        <v>8</v>
      </c>
      <c r="F2095" s="4">
        <v>2</v>
      </c>
      <c r="G2095" s="4">
        <v>8</v>
      </c>
      <c r="H2095" s="5">
        <v>0</v>
      </c>
      <c r="I2095" s="5">
        <v>0</v>
      </c>
      <c r="J2095" s="5">
        <v>0</v>
      </c>
      <c r="K2095" s="5">
        <v>0</v>
      </c>
      <c r="L2095" s="8" t="str">
        <f>IF(AND(H2095&gt;=K2095, H2095&lt;=J2095), "Normal", "Anomaly")</f>
        <v>Normal</v>
      </c>
      <c r="M2095" s="5">
        <v>0</v>
      </c>
      <c r="N2095" s="5"/>
      <c r="O2095" s="5"/>
    </row>
    <row r="2096" spans="1:15" x14ac:dyDescent="0.3">
      <c r="A2096" s="4" t="s">
        <v>19</v>
      </c>
      <c r="B2096" s="5">
        <v>3010</v>
      </c>
      <c r="C2096" s="5">
        <v>200107</v>
      </c>
      <c r="D2096" s="6">
        <v>45520</v>
      </c>
      <c r="E2096" s="4" t="s">
        <v>8</v>
      </c>
      <c r="F2096" s="4">
        <v>2</v>
      </c>
      <c r="G2096" s="4">
        <v>8</v>
      </c>
      <c r="H2096" s="5">
        <v>0</v>
      </c>
      <c r="I2096" s="5">
        <v>0</v>
      </c>
      <c r="J2096" s="5">
        <v>0</v>
      </c>
      <c r="K2096" s="5">
        <v>0</v>
      </c>
      <c r="L2096" s="8" t="str">
        <f>IF(AND(H2096&gt;=K2096, H2096&lt;=J2096), "Normal", "Anomaly")</f>
        <v>Normal</v>
      </c>
      <c r="M2096" s="5">
        <v>0</v>
      </c>
      <c r="N2096" s="5"/>
      <c r="O2096" s="5"/>
    </row>
    <row r="2097" spans="1:15" x14ac:dyDescent="0.3">
      <c r="A2097" s="4" t="s">
        <v>19</v>
      </c>
      <c r="B2097" s="5">
        <v>3010</v>
      </c>
      <c r="C2097" s="5">
        <v>200107</v>
      </c>
      <c r="D2097" s="6">
        <v>45527</v>
      </c>
      <c r="E2097" s="4" t="s">
        <v>8</v>
      </c>
      <c r="F2097" s="4">
        <v>2</v>
      </c>
      <c r="G2097" s="4">
        <v>8</v>
      </c>
      <c r="H2097" s="5">
        <v>0</v>
      </c>
      <c r="I2097" s="5">
        <v>0</v>
      </c>
      <c r="J2097" s="5">
        <v>0</v>
      </c>
      <c r="K2097" s="5">
        <v>0</v>
      </c>
      <c r="L2097" s="8" t="str">
        <f>IF(AND(H2097&gt;=K2097, H2097&lt;=J2097), "Normal", "Anomaly")</f>
        <v>Normal</v>
      </c>
      <c r="M2097" s="5">
        <v>0</v>
      </c>
      <c r="N2097" s="5"/>
      <c r="O2097" s="5"/>
    </row>
    <row r="2098" spans="1:15" x14ac:dyDescent="0.3">
      <c r="A2098" s="4" t="s">
        <v>19</v>
      </c>
      <c r="B2098" s="5">
        <v>3010</v>
      </c>
      <c r="C2098" s="5">
        <v>200107</v>
      </c>
      <c r="D2098" s="6">
        <v>45534</v>
      </c>
      <c r="E2098" s="4" t="s">
        <v>8</v>
      </c>
      <c r="F2098" s="4">
        <v>2</v>
      </c>
      <c r="G2098" s="4">
        <v>8</v>
      </c>
      <c r="H2098" s="5">
        <v>0</v>
      </c>
      <c r="I2098" s="5">
        <v>0</v>
      </c>
      <c r="J2098" s="5">
        <v>0</v>
      </c>
      <c r="K2098" s="5">
        <v>0</v>
      </c>
      <c r="L2098" s="8" t="str">
        <f>IF(AND(H2098&gt;=K2098, H2098&lt;=J2098), "Normal", "Anomaly")</f>
        <v>Normal</v>
      </c>
      <c r="M2098" s="5">
        <v>0</v>
      </c>
      <c r="N2098" s="5"/>
      <c r="O2098" s="5"/>
    </row>
    <row r="2099" spans="1:15" x14ac:dyDescent="0.3">
      <c r="A2099" s="4" t="s">
        <v>19</v>
      </c>
      <c r="B2099" s="5">
        <v>3010</v>
      </c>
      <c r="C2099" s="5">
        <v>200107</v>
      </c>
      <c r="D2099" s="6">
        <v>45541</v>
      </c>
      <c r="E2099" s="4" t="s">
        <v>8</v>
      </c>
      <c r="F2099" s="4">
        <v>2</v>
      </c>
      <c r="G2099" s="4">
        <v>8</v>
      </c>
      <c r="H2099" s="5">
        <v>0</v>
      </c>
      <c r="I2099" s="5">
        <v>0</v>
      </c>
      <c r="J2099" s="5">
        <v>0</v>
      </c>
      <c r="K2099" s="5">
        <v>0</v>
      </c>
      <c r="L2099" s="8" t="str">
        <f>IF(AND(H2099&gt;=K2099, H2099&lt;=J2099), "Normal", "Anomaly")</f>
        <v>Normal</v>
      </c>
      <c r="M2099" s="5">
        <v>0</v>
      </c>
      <c r="N2099" s="5"/>
      <c r="O2099" s="5"/>
    </row>
    <row r="2100" spans="1:15" x14ac:dyDescent="0.3">
      <c r="A2100" s="4" t="s">
        <v>19</v>
      </c>
      <c r="B2100" s="5">
        <v>3010</v>
      </c>
      <c r="C2100" s="5">
        <v>200107</v>
      </c>
      <c r="D2100" s="6">
        <v>45548</v>
      </c>
      <c r="E2100" s="4" t="s">
        <v>8</v>
      </c>
      <c r="F2100" s="4">
        <v>2</v>
      </c>
      <c r="G2100" s="4">
        <v>8</v>
      </c>
      <c r="H2100" s="5">
        <v>0</v>
      </c>
      <c r="I2100" s="5">
        <v>0</v>
      </c>
      <c r="J2100" s="5">
        <v>0</v>
      </c>
      <c r="K2100" s="5">
        <v>0</v>
      </c>
      <c r="L2100" s="8" t="str">
        <f>IF(AND(H2100&gt;=K2100, H2100&lt;=J2100), "Normal", "Anomaly")</f>
        <v>Normal</v>
      </c>
      <c r="M2100" s="5">
        <v>0</v>
      </c>
      <c r="N2100" s="5"/>
      <c r="O2100" s="5"/>
    </row>
    <row r="2101" spans="1:15" x14ac:dyDescent="0.3">
      <c r="A2101" s="4" t="s">
        <v>19</v>
      </c>
      <c r="B2101" s="5">
        <v>3010</v>
      </c>
      <c r="C2101" s="5">
        <v>200107</v>
      </c>
      <c r="D2101" s="6">
        <v>45555</v>
      </c>
      <c r="E2101" s="4" t="s">
        <v>8</v>
      </c>
      <c r="F2101" s="4">
        <v>2</v>
      </c>
      <c r="G2101" s="4">
        <v>8</v>
      </c>
      <c r="H2101" s="5">
        <v>0</v>
      </c>
      <c r="I2101" s="5">
        <v>0</v>
      </c>
      <c r="J2101" s="5">
        <v>0</v>
      </c>
      <c r="K2101" s="5">
        <v>0</v>
      </c>
      <c r="L2101" s="8" t="str">
        <f>IF(AND(H2101&gt;=K2101, H2101&lt;=J2101), "Normal", "Anomaly")</f>
        <v>Normal</v>
      </c>
      <c r="M2101" s="5">
        <v>0</v>
      </c>
      <c r="N2101" s="5"/>
      <c r="O2101" s="5"/>
    </row>
    <row r="2102" spans="1:15" x14ac:dyDescent="0.3">
      <c r="A2102" s="4" t="s">
        <v>19</v>
      </c>
      <c r="B2102" s="5">
        <v>3010</v>
      </c>
      <c r="C2102" s="5">
        <v>200107</v>
      </c>
      <c r="D2102" s="6">
        <v>45562</v>
      </c>
      <c r="E2102" s="4" t="s">
        <v>8</v>
      </c>
      <c r="F2102" s="4">
        <v>2</v>
      </c>
      <c r="G2102" s="4">
        <v>8</v>
      </c>
      <c r="H2102" s="5">
        <v>0</v>
      </c>
      <c r="I2102" s="5">
        <v>0</v>
      </c>
      <c r="J2102" s="5">
        <v>0</v>
      </c>
      <c r="K2102" s="5">
        <v>0</v>
      </c>
      <c r="L2102" s="8" t="str">
        <f>IF(AND(H2102&gt;=K2102, H2102&lt;=J2102), "Normal", "Anomaly")</f>
        <v>Normal</v>
      </c>
      <c r="M2102" s="5">
        <v>0</v>
      </c>
      <c r="N2102" s="5"/>
      <c r="O2102" s="5"/>
    </row>
    <row r="2103" spans="1:15" x14ac:dyDescent="0.3">
      <c r="A2103" s="4" t="s">
        <v>19</v>
      </c>
      <c r="B2103" s="5">
        <v>3010</v>
      </c>
      <c r="C2103" s="5">
        <v>200107</v>
      </c>
      <c r="D2103" s="6">
        <v>45569</v>
      </c>
      <c r="E2103" s="4" t="s">
        <v>8</v>
      </c>
      <c r="F2103" s="4">
        <v>2</v>
      </c>
      <c r="G2103" s="4">
        <v>8</v>
      </c>
      <c r="H2103" s="5">
        <v>0</v>
      </c>
      <c r="I2103" s="5">
        <v>0</v>
      </c>
      <c r="J2103" s="5">
        <v>0</v>
      </c>
      <c r="K2103" s="5">
        <v>0</v>
      </c>
      <c r="L2103" s="8" t="str">
        <f>IF(AND(H2103&gt;=K2103, H2103&lt;=J2103), "Normal", "Anomaly")</f>
        <v>Normal</v>
      </c>
      <c r="M2103" s="5">
        <v>0</v>
      </c>
      <c r="N2103" s="5"/>
      <c r="O2103" s="5"/>
    </row>
    <row r="2104" spans="1:15" x14ac:dyDescent="0.3">
      <c r="A2104" s="4" t="s">
        <v>19</v>
      </c>
      <c r="B2104" s="5">
        <v>3010</v>
      </c>
      <c r="C2104" s="5">
        <v>200107</v>
      </c>
      <c r="D2104" s="6">
        <v>45576</v>
      </c>
      <c r="E2104" s="4" t="s">
        <v>8</v>
      </c>
      <c r="F2104" s="4">
        <v>2</v>
      </c>
      <c r="G2104" s="4">
        <v>8</v>
      </c>
      <c r="H2104" s="5">
        <v>0</v>
      </c>
      <c r="I2104" s="5">
        <v>0</v>
      </c>
      <c r="J2104" s="5">
        <v>0</v>
      </c>
      <c r="K2104" s="5">
        <v>0</v>
      </c>
      <c r="L2104" s="8" t="str">
        <f>IF(AND(H2104&gt;=K2104, H2104&lt;=J2104), "Normal", "Anomaly")</f>
        <v>Normal</v>
      </c>
      <c r="M2104" s="5">
        <v>0</v>
      </c>
      <c r="N2104" s="5"/>
      <c r="O2104" s="5"/>
    </row>
    <row r="2105" spans="1:15" x14ac:dyDescent="0.3">
      <c r="A2105" s="4" t="s">
        <v>19</v>
      </c>
      <c r="B2105" s="5">
        <v>3010</v>
      </c>
      <c r="C2105" s="5">
        <v>200107</v>
      </c>
      <c r="D2105" s="6">
        <v>45583</v>
      </c>
      <c r="E2105" s="4" t="s">
        <v>8</v>
      </c>
      <c r="F2105" s="4">
        <v>2</v>
      </c>
      <c r="G2105" s="4">
        <v>8</v>
      </c>
      <c r="H2105" s="5">
        <v>0</v>
      </c>
      <c r="I2105" s="5">
        <v>0</v>
      </c>
      <c r="J2105" s="5">
        <v>0</v>
      </c>
      <c r="K2105" s="5">
        <v>0</v>
      </c>
      <c r="L2105" s="8" t="str">
        <f>IF(AND(H2105&gt;=K2105, H2105&lt;=J2105), "Normal", "Anomaly")</f>
        <v>Normal</v>
      </c>
      <c r="M2105" s="5">
        <v>0</v>
      </c>
      <c r="N2105" s="5"/>
      <c r="O2105" s="5"/>
    </row>
    <row r="2106" spans="1:15" x14ac:dyDescent="0.3">
      <c r="A2106" s="4" t="s">
        <v>19</v>
      </c>
      <c r="B2106" s="5">
        <v>3010</v>
      </c>
      <c r="C2106" s="5">
        <v>200107</v>
      </c>
      <c r="D2106" s="6">
        <v>45590</v>
      </c>
      <c r="E2106" s="4" t="s">
        <v>8</v>
      </c>
      <c r="F2106" s="4">
        <v>2</v>
      </c>
      <c r="G2106" s="4">
        <v>8</v>
      </c>
      <c r="H2106" s="5">
        <v>0</v>
      </c>
      <c r="I2106" s="5">
        <v>0</v>
      </c>
      <c r="J2106" s="5">
        <v>0</v>
      </c>
      <c r="K2106" s="5">
        <v>0</v>
      </c>
      <c r="L2106" s="8" t="str">
        <f>IF(AND(H2106&gt;=K2106, H2106&lt;=J2106), "Normal", "Anomaly")</f>
        <v>Normal</v>
      </c>
      <c r="M2106" s="5">
        <v>0</v>
      </c>
      <c r="N2106" s="5"/>
      <c r="O2106" s="5"/>
    </row>
    <row r="2107" spans="1:15" x14ac:dyDescent="0.3">
      <c r="A2107" s="4" t="s">
        <v>19</v>
      </c>
      <c r="B2107" s="5">
        <v>3010</v>
      </c>
      <c r="C2107" s="5">
        <v>200107</v>
      </c>
      <c r="D2107" s="6">
        <v>45597</v>
      </c>
      <c r="E2107" s="4" t="s">
        <v>8</v>
      </c>
      <c r="F2107" s="4">
        <v>2</v>
      </c>
      <c r="G2107" s="4">
        <v>8</v>
      </c>
      <c r="H2107" s="5">
        <v>0</v>
      </c>
      <c r="I2107" s="5">
        <v>0</v>
      </c>
      <c r="J2107" s="5">
        <v>0</v>
      </c>
      <c r="K2107" s="5">
        <v>0</v>
      </c>
      <c r="L2107" s="8" t="str">
        <f>IF(AND(H2107&gt;=K2107, H2107&lt;=J2107), "Normal", "Anomaly")</f>
        <v>Normal</v>
      </c>
      <c r="M2107" s="5">
        <v>0</v>
      </c>
      <c r="N2107" s="5"/>
      <c r="O2107" s="5"/>
    </row>
    <row r="2108" spans="1:15" x14ac:dyDescent="0.3">
      <c r="A2108" s="4" t="s">
        <v>19</v>
      </c>
      <c r="B2108" s="5">
        <v>3010</v>
      </c>
      <c r="C2108" s="5">
        <v>200107</v>
      </c>
      <c r="D2108" s="6">
        <v>45604</v>
      </c>
      <c r="E2108" s="4" t="s">
        <v>8</v>
      </c>
      <c r="F2108" s="4">
        <v>2</v>
      </c>
      <c r="G2108" s="4">
        <v>8</v>
      </c>
      <c r="H2108" s="5">
        <v>0</v>
      </c>
      <c r="I2108" s="5">
        <v>0</v>
      </c>
      <c r="J2108" s="5">
        <v>0</v>
      </c>
      <c r="K2108" s="5">
        <v>0</v>
      </c>
      <c r="L2108" s="8" t="str">
        <f>IF(AND(H2108&gt;=K2108, H2108&lt;=J2108), "Normal", "Anomaly")</f>
        <v>Normal</v>
      </c>
      <c r="M2108" s="5">
        <v>0</v>
      </c>
      <c r="N2108" s="5"/>
      <c r="O2108" s="5"/>
    </row>
    <row r="2109" spans="1:15" x14ac:dyDescent="0.3">
      <c r="A2109" s="4" t="s">
        <v>19</v>
      </c>
      <c r="B2109" s="5">
        <v>3010</v>
      </c>
      <c r="C2109" s="5">
        <v>200107</v>
      </c>
      <c r="D2109" s="6">
        <v>45611</v>
      </c>
      <c r="E2109" s="4" t="s">
        <v>8</v>
      </c>
      <c r="F2109" s="4">
        <v>2</v>
      </c>
      <c r="G2109" s="4">
        <v>8</v>
      </c>
      <c r="H2109" s="5">
        <v>0</v>
      </c>
      <c r="I2109" s="5">
        <v>0</v>
      </c>
      <c r="J2109" s="5">
        <v>0</v>
      </c>
      <c r="K2109" s="5">
        <v>0</v>
      </c>
      <c r="L2109" s="8" t="str">
        <f>IF(AND(H2109&gt;=K2109, H2109&lt;=J2109), "Normal", "Anomaly")</f>
        <v>Normal</v>
      </c>
      <c r="M2109" s="5">
        <v>0</v>
      </c>
      <c r="N2109" s="5"/>
      <c r="O2109" s="5"/>
    </row>
    <row r="2110" spans="1:15" x14ac:dyDescent="0.3">
      <c r="A2110" s="4" t="s">
        <v>19</v>
      </c>
      <c r="B2110" s="5">
        <v>3010</v>
      </c>
      <c r="C2110" s="5">
        <v>200107</v>
      </c>
      <c r="D2110" s="6">
        <v>45618</v>
      </c>
      <c r="E2110" s="4" t="s">
        <v>8</v>
      </c>
      <c r="F2110" s="4">
        <v>2</v>
      </c>
      <c r="G2110" s="4">
        <v>8</v>
      </c>
      <c r="H2110" s="5">
        <v>0</v>
      </c>
      <c r="I2110" s="5">
        <v>0</v>
      </c>
      <c r="J2110" s="5">
        <v>0</v>
      </c>
      <c r="K2110" s="5">
        <v>0</v>
      </c>
      <c r="L2110" s="8" t="str">
        <f>IF(AND(H2110&gt;=K2110, H2110&lt;=J2110), "Normal", "Anomaly")</f>
        <v>Normal</v>
      </c>
      <c r="M2110" s="5">
        <v>0</v>
      </c>
      <c r="N2110" s="5"/>
      <c r="O2110" s="5"/>
    </row>
    <row r="2111" spans="1:15" x14ac:dyDescent="0.3">
      <c r="A2111" s="4" t="s">
        <v>19</v>
      </c>
      <c r="B2111" s="5">
        <v>3010</v>
      </c>
      <c r="C2111" s="5">
        <v>200107</v>
      </c>
      <c r="D2111" s="6">
        <v>45625</v>
      </c>
      <c r="E2111" s="4" t="s">
        <v>8</v>
      </c>
      <c r="F2111" s="4">
        <v>2</v>
      </c>
      <c r="G2111" s="4">
        <v>8</v>
      </c>
      <c r="H2111" s="5">
        <v>0</v>
      </c>
      <c r="I2111" s="5">
        <v>0</v>
      </c>
      <c r="J2111" s="5">
        <v>0</v>
      </c>
      <c r="K2111" s="5">
        <v>0</v>
      </c>
      <c r="L2111" s="8" t="str">
        <f>IF(AND(H2111&gt;=K2111, H2111&lt;=J2111), "Normal", "Anomaly")</f>
        <v>Normal</v>
      </c>
      <c r="M2111" s="5">
        <v>0</v>
      </c>
      <c r="N2111" s="5"/>
      <c r="O2111" s="5"/>
    </row>
    <row r="2112" spans="1:15" x14ac:dyDescent="0.3">
      <c r="A2112" s="4" t="s">
        <v>19</v>
      </c>
      <c r="B2112" s="5">
        <v>3010</v>
      </c>
      <c r="C2112" s="5">
        <v>200107</v>
      </c>
      <c r="D2112" s="6">
        <v>45632</v>
      </c>
      <c r="E2112" s="4" t="s">
        <v>8</v>
      </c>
      <c r="F2112" s="4">
        <v>2</v>
      </c>
      <c r="G2112" s="4">
        <v>8</v>
      </c>
      <c r="H2112" s="5">
        <v>0</v>
      </c>
      <c r="I2112" s="5">
        <v>0</v>
      </c>
      <c r="J2112" s="5">
        <v>0</v>
      </c>
      <c r="K2112" s="5">
        <v>0</v>
      </c>
      <c r="L2112" s="8" t="str">
        <f>IF(AND(H2112&gt;=K2112, H2112&lt;=J2112), "Normal", "Anomaly")</f>
        <v>Normal</v>
      </c>
      <c r="M2112" s="5">
        <v>0</v>
      </c>
      <c r="N2112" s="5"/>
      <c r="O2112" s="5"/>
    </row>
    <row r="2113" spans="1:15" x14ac:dyDescent="0.3">
      <c r="A2113" s="4" t="s">
        <v>19</v>
      </c>
      <c r="B2113" s="5">
        <v>3010</v>
      </c>
      <c r="C2113" s="5">
        <v>200107</v>
      </c>
      <c r="D2113" s="6">
        <v>45639</v>
      </c>
      <c r="E2113" s="4" t="s">
        <v>8</v>
      </c>
      <c r="F2113" s="4">
        <v>2</v>
      </c>
      <c r="G2113" s="4">
        <v>8</v>
      </c>
      <c r="H2113" s="5">
        <v>0</v>
      </c>
      <c r="I2113" s="5">
        <v>0</v>
      </c>
      <c r="J2113" s="5">
        <v>0</v>
      </c>
      <c r="K2113" s="5">
        <v>0</v>
      </c>
      <c r="L2113" s="8" t="str">
        <f>IF(AND(H2113&gt;=K2113, H2113&lt;=J2113), "Normal", "Anomaly")</f>
        <v>Normal</v>
      </c>
      <c r="M2113" s="5">
        <v>0</v>
      </c>
      <c r="N2113" s="5"/>
      <c r="O2113" s="5"/>
    </row>
    <row r="2114" spans="1:15" x14ac:dyDescent="0.3">
      <c r="A2114" s="4" t="s">
        <v>19</v>
      </c>
      <c r="B2114" s="5">
        <v>3010</v>
      </c>
      <c r="C2114" s="5">
        <v>200107</v>
      </c>
      <c r="D2114" s="6">
        <v>45646</v>
      </c>
      <c r="E2114" s="4" t="s">
        <v>8</v>
      </c>
      <c r="F2114" s="4">
        <v>2</v>
      </c>
      <c r="G2114" s="4">
        <v>8</v>
      </c>
      <c r="H2114" s="5">
        <v>0</v>
      </c>
      <c r="I2114" s="5">
        <v>0</v>
      </c>
      <c r="J2114" s="5">
        <v>0</v>
      </c>
      <c r="K2114" s="5">
        <v>0</v>
      </c>
      <c r="L2114" s="8" t="str">
        <f>IF(AND(H2114&gt;=K2114, H2114&lt;=J2114), "Normal", "Anomaly")</f>
        <v>Normal</v>
      </c>
      <c r="M2114" s="5">
        <v>0</v>
      </c>
      <c r="N2114" s="5"/>
      <c r="O2114" s="5"/>
    </row>
    <row r="2115" spans="1:15" x14ac:dyDescent="0.3">
      <c r="A2115" s="4" t="s">
        <v>19</v>
      </c>
      <c r="B2115" s="5">
        <v>3010</v>
      </c>
      <c r="C2115" s="5">
        <v>200107</v>
      </c>
      <c r="D2115" s="6">
        <v>45653</v>
      </c>
      <c r="E2115" s="4" t="s">
        <v>8</v>
      </c>
      <c r="F2115" s="4">
        <v>2</v>
      </c>
      <c r="G2115" s="4">
        <v>8</v>
      </c>
      <c r="H2115" s="5">
        <v>0</v>
      </c>
      <c r="I2115" s="5">
        <v>0</v>
      </c>
      <c r="J2115" s="5">
        <v>0</v>
      </c>
      <c r="K2115" s="5">
        <v>0</v>
      </c>
      <c r="L2115" s="8" t="str">
        <f>IF(AND(H2115&gt;=K2115, H2115&lt;=J2115), "Normal", "Anomaly")</f>
        <v>Normal</v>
      </c>
      <c r="M2115" s="5">
        <v>0</v>
      </c>
      <c r="N2115" s="5"/>
      <c r="O2115" s="5"/>
    </row>
    <row r="2116" spans="1:15" x14ac:dyDescent="0.3">
      <c r="A2116" s="4" t="s">
        <v>19</v>
      </c>
      <c r="B2116" s="5">
        <v>3010</v>
      </c>
      <c r="C2116" s="5">
        <v>200107</v>
      </c>
      <c r="D2116" s="6">
        <v>45660</v>
      </c>
      <c r="E2116" s="4" t="s">
        <v>8</v>
      </c>
      <c r="F2116" s="4">
        <v>2</v>
      </c>
      <c r="G2116" s="4">
        <v>8</v>
      </c>
      <c r="H2116" s="5">
        <v>0</v>
      </c>
      <c r="I2116" s="5">
        <v>0</v>
      </c>
      <c r="J2116" s="5">
        <v>0</v>
      </c>
      <c r="K2116" s="5">
        <v>0</v>
      </c>
      <c r="L2116" s="8" t="str">
        <f>IF(AND(H2116&gt;=K2116, H2116&lt;=J2116), "Normal", "Anomaly")</f>
        <v>Normal</v>
      </c>
      <c r="M2116" s="5">
        <v>0</v>
      </c>
      <c r="N2116" s="5"/>
      <c r="O2116" s="5"/>
    </row>
    <row r="2117" spans="1:15" x14ac:dyDescent="0.3">
      <c r="A2117" s="4" t="s">
        <v>19</v>
      </c>
      <c r="B2117" s="5">
        <v>3010</v>
      </c>
      <c r="C2117" s="5">
        <v>200107</v>
      </c>
      <c r="D2117" s="6">
        <v>45667</v>
      </c>
      <c r="E2117" s="4" t="s">
        <v>8</v>
      </c>
      <c r="F2117" s="4">
        <v>2</v>
      </c>
      <c r="G2117" s="4">
        <v>8</v>
      </c>
      <c r="H2117" s="5">
        <v>0</v>
      </c>
      <c r="I2117" s="5">
        <v>0</v>
      </c>
      <c r="J2117" s="5">
        <v>0</v>
      </c>
      <c r="K2117" s="5">
        <v>0</v>
      </c>
      <c r="L2117" s="8" t="str">
        <f>IF(AND(H2117&gt;=K2117, H2117&lt;=J2117), "Normal", "Anomaly")</f>
        <v>Normal</v>
      </c>
      <c r="M2117" s="5">
        <v>0</v>
      </c>
      <c r="N2117" s="5"/>
      <c r="O2117" s="5"/>
    </row>
    <row r="2118" spans="1:15" x14ac:dyDescent="0.3">
      <c r="A2118" s="4" t="s">
        <v>19</v>
      </c>
      <c r="B2118" s="5">
        <v>3010</v>
      </c>
      <c r="C2118" s="5">
        <v>200107</v>
      </c>
      <c r="D2118" s="6">
        <v>45674</v>
      </c>
      <c r="E2118" s="4" t="s">
        <v>8</v>
      </c>
      <c r="F2118" s="4">
        <v>2</v>
      </c>
      <c r="G2118" s="4">
        <v>8</v>
      </c>
      <c r="H2118" s="5">
        <v>0</v>
      </c>
      <c r="I2118" s="5">
        <v>0</v>
      </c>
      <c r="J2118" s="5">
        <v>0</v>
      </c>
      <c r="K2118" s="5">
        <v>0</v>
      </c>
      <c r="L2118" s="8" t="str">
        <f>IF(AND(H2118&gt;=K2118, H2118&lt;=J2118), "Normal", "Anomaly")</f>
        <v>Normal</v>
      </c>
      <c r="M2118" s="5">
        <v>0</v>
      </c>
      <c r="N2118" s="5"/>
      <c r="O2118" s="5"/>
    </row>
    <row r="2119" spans="1:15" x14ac:dyDescent="0.3">
      <c r="A2119" s="4" t="s">
        <v>19</v>
      </c>
      <c r="B2119" s="5">
        <v>3010</v>
      </c>
      <c r="C2119" s="5">
        <v>200107</v>
      </c>
      <c r="D2119" s="6">
        <v>45681</v>
      </c>
      <c r="E2119" s="4" t="s">
        <v>8</v>
      </c>
      <c r="F2119" s="4">
        <v>2</v>
      </c>
      <c r="G2119" s="4">
        <v>8</v>
      </c>
      <c r="H2119" s="5">
        <v>0</v>
      </c>
      <c r="I2119" s="5">
        <v>0</v>
      </c>
      <c r="J2119" s="5">
        <v>0</v>
      </c>
      <c r="K2119" s="5">
        <v>0</v>
      </c>
      <c r="L2119" s="8" t="str">
        <f>IF(AND(H2119&gt;=K2119, H2119&lt;=J2119), "Normal", "Anomaly")</f>
        <v>Normal</v>
      </c>
      <c r="M2119" s="5">
        <v>0</v>
      </c>
      <c r="N2119" s="5"/>
      <c r="O2119" s="5"/>
    </row>
    <row r="2120" spans="1:15" x14ac:dyDescent="0.3">
      <c r="A2120" s="4" t="s">
        <v>19</v>
      </c>
      <c r="B2120" s="5">
        <v>3010</v>
      </c>
      <c r="C2120" s="5">
        <v>200107</v>
      </c>
      <c r="D2120" s="6">
        <v>45688</v>
      </c>
      <c r="E2120" s="4" t="s">
        <v>8</v>
      </c>
      <c r="F2120" s="4">
        <v>2</v>
      </c>
      <c r="G2120" s="4">
        <v>8</v>
      </c>
      <c r="H2120" s="5">
        <v>0</v>
      </c>
      <c r="I2120" s="5">
        <v>0</v>
      </c>
      <c r="J2120" s="5">
        <v>0</v>
      </c>
      <c r="K2120" s="5">
        <v>0</v>
      </c>
      <c r="L2120" s="8" t="str">
        <f>IF(AND(H2120&gt;=K2120, H2120&lt;=J2120), "Normal", "Anomaly")</f>
        <v>Normal</v>
      </c>
      <c r="M2120" s="5">
        <v>0</v>
      </c>
      <c r="N2120" s="5"/>
      <c r="O2120" s="5"/>
    </row>
    <row r="2121" spans="1:15" x14ac:dyDescent="0.3">
      <c r="A2121" s="4" t="s">
        <v>19</v>
      </c>
      <c r="B2121" s="5">
        <v>3010</v>
      </c>
      <c r="C2121" s="5">
        <v>200107</v>
      </c>
      <c r="D2121" s="6">
        <v>45695</v>
      </c>
      <c r="E2121" s="4" t="s">
        <v>8</v>
      </c>
      <c r="F2121" s="4">
        <v>2</v>
      </c>
      <c r="G2121" s="4">
        <v>8</v>
      </c>
      <c r="H2121" s="5">
        <v>0</v>
      </c>
      <c r="I2121" s="5">
        <v>0</v>
      </c>
      <c r="J2121" s="5">
        <v>0</v>
      </c>
      <c r="K2121" s="5">
        <v>0</v>
      </c>
      <c r="L2121" s="8" t="str">
        <f>IF(AND(H2121&gt;=K2121, H2121&lt;=J2121), "Normal", "Anomaly")</f>
        <v>Normal</v>
      </c>
      <c r="M2121" s="5">
        <v>0</v>
      </c>
      <c r="N2121" s="5"/>
      <c r="O2121" s="5"/>
    </row>
    <row r="2122" spans="1:15" x14ac:dyDescent="0.3">
      <c r="A2122" s="4" t="s">
        <v>19</v>
      </c>
      <c r="B2122" s="5">
        <v>3010</v>
      </c>
      <c r="C2122" s="5">
        <v>200127</v>
      </c>
      <c r="D2122" s="6">
        <v>45331</v>
      </c>
      <c r="E2122" s="4" t="s">
        <v>9</v>
      </c>
      <c r="F2122" s="4">
        <v>2</v>
      </c>
      <c r="G2122" s="4">
        <v>8</v>
      </c>
      <c r="H2122" s="5">
        <v>242</v>
      </c>
      <c r="I2122" s="5"/>
      <c r="J2122" s="5"/>
      <c r="K2122" s="5"/>
      <c r="L2122" s="8" t="s">
        <v>47</v>
      </c>
      <c r="M2122" s="5">
        <v>188.50943396226415</v>
      </c>
      <c r="N2122" s="5"/>
      <c r="O2122" s="5"/>
    </row>
    <row r="2123" spans="1:15" x14ac:dyDescent="0.3">
      <c r="A2123" s="4" t="s">
        <v>19</v>
      </c>
      <c r="B2123" s="5">
        <v>3010</v>
      </c>
      <c r="C2123" s="5">
        <v>200127</v>
      </c>
      <c r="D2123" s="6">
        <v>45338</v>
      </c>
      <c r="E2123" s="4" t="s">
        <v>9</v>
      </c>
      <c r="F2123" s="4">
        <v>2</v>
      </c>
      <c r="G2123" s="4">
        <v>8</v>
      </c>
      <c r="H2123" s="5">
        <v>307</v>
      </c>
      <c r="I2123" s="5">
        <v>0</v>
      </c>
      <c r="J2123" s="5">
        <v>242</v>
      </c>
      <c r="K2123" s="5">
        <v>242</v>
      </c>
      <c r="L2123" s="8" t="str">
        <f>IF(AND(H2123&gt;=K2123, H2123&lt;=J2123), "Normal", "Anomaly")</f>
        <v>Anomaly</v>
      </c>
      <c r="M2123" s="5">
        <v>188.50943396226415</v>
      </c>
      <c r="N2123" s="5"/>
      <c r="O2123" s="5"/>
    </row>
    <row r="2124" spans="1:15" x14ac:dyDescent="0.3">
      <c r="A2124" s="4" t="s">
        <v>19</v>
      </c>
      <c r="B2124" s="5">
        <v>3010</v>
      </c>
      <c r="C2124" s="5">
        <v>200127</v>
      </c>
      <c r="D2124" s="6">
        <v>45345</v>
      </c>
      <c r="E2124" s="4" t="s">
        <v>9</v>
      </c>
      <c r="F2124" s="4">
        <v>2</v>
      </c>
      <c r="G2124" s="4">
        <v>8</v>
      </c>
      <c r="H2124" s="5">
        <v>243</v>
      </c>
      <c r="I2124" s="5">
        <v>32.5</v>
      </c>
      <c r="J2124" s="5">
        <v>339.5</v>
      </c>
      <c r="K2124" s="5">
        <v>209.5</v>
      </c>
      <c r="L2124" s="8" t="str">
        <f>IF(AND(H2124&gt;=K2124, H2124&lt;=J2124), "Normal", "Anomaly")</f>
        <v>Normal</v>
      </c>
      <c r="M2124" s="5">
        <v>188.50943396226415</v>
      </c>
      <c r="N2124" s="5"/>
      <c r="O2124" s="5"/>
    </row>
    <row r="2125" spans="1:15" x14ac:dyDescent="0.3">
      <c r="A2125" s="4" t="s">
        <v>19</v>
      </c>
      <c r="B2125" s="5">
        <v>3010</v>
      </c>
      <c r="C2125" s="5">
        <v>200127</v>
      </c>
      <c r="D2125" s="6">
        <v>45352</v>
      </c>
      <c r="E2125" s="4" t="s">
        <v>9</v>
      </c>
      <c r="F2125" s="4">
        <v>2</v>
      </c>
      <c r="G2125" s="4">
        <v>8</v>
      </c>
      <c r="H2125" s="5">
        <v>237</v>
      </c>
      <c r="I2125" s="5">
        <v>30.408332191467959</v>
      </c>
      <c r="J2125" s="5">
        <v>324.81666438293593</v>
      </c>
      <c r="K2125" s="5">
        <v>203.18333561706407</v>
      </c>
      <c r="L2125" s="8" t="str">
        <f>IF(AND(H2125&gt;=K2125, H2125&lt;=J2125), "Normal", "Anomaly")</f>
        <v>Normal</v>
      </c>
      <c r="M2125" s="5">
        <v>188.50943396226415</v>
      </c>
      <c r="N2125" s="5"/>
      <c r="O2125" s="5"/>
    </row>
    <row r="2126" spans="1:15" x14ac:dyDescent="0.3">
      <c r="A2126" s="4" t="s">
        <v>19</v>
      </c>
      <c r="B2126" s="5">
        <v>3010</v>
      </c>
      <c r="C2126" s="5">
        <v>200127</v>
      </c>
      <c r="D2126" s="6">
        <v>45359</v>
      </c>
      <c r="E2126" s="4" t="s">
        <v>9</v>
      </c>
      <c r="F2126" s="4">
        <v>2</v>
      </c>
      <c r="G2126" s="4">
        <v>8</v>
      </c>
      <c r="H2126" s="5">
        <v>213</v>
      </c>
      <c r="I2126" s="5">
        <v>28.812974508023292</v>
      </c>
      <c r="J2126" s="5">
        <v>314.8759490160466</v>
      </c>
      <c r="K2126" s="5">
        <v>199.62405098395342</v>
      </c>
      <c r="L2126" s="8" t="str">
        <f>IF(AND(H2126&gt;=K2126, H2126&lt;=J2126), "Normal", "Anomaly")</f>
        <v>Normal</v>
      </c>
      <c r="M2126" s="5">
        <v>188.50943396226415</v>
      </c>
      <c r="N2126" s="5"/>
      <c r="O2126" s="5"/>
    </row>
    <row r="2127" spans="1:15" x14ac:dyDescent="0.3">
      <c r="A2127" s="4" t="s">
        <v>19</v>
      </c>
      <c r="B2127" s="5">
        <v>3010</v>
      </c>
      <c r="C2127" s="5">
        <v>200127</v>
      </c>
      <c r="D2127" s="6">
        <v>45366</v>
      </c>
      <c r="E2127" s="4" t="s">
        <v>9</v>
      </c>
      <c r="F2127" s="4">
        <v>2</v>
      </c>
      <c r="G2127" s="4">
        <v>8</v>
      </c>
      <c r="H2127" s="5">
        <v>191</v>
      </c>
      <c r="I2127" s="5">
        <v>31.26403684747061</v>
      </c>
      <c r="J2127" s="5">
        <v>310.92807369494125</v>
      </c>
      <c r="K2127" s="5">
        <v>185.87192630505879</v>
      </c>
      <c r="L2127" s="8" t="str">
        <f>IF(AND(H2127&gt;=K2127, H2127&lt;=J2127), "Normal", "Anomaly")</f>
        <v>Normal</v>
      </c>
      <c r="M2127" s="5">
        <v>188.50943396226415</v>
      </c>
      <c r="N2127" s="5"/>
      <c r="O2127" s="5"/>
    </row>
    <row r="2128" spans="1:15" x14ac:dyDescent="0.3">
      <c r="A2128" s="4" t="s">
        <v>19</v>
      </c>
      <c r="B2128" s="5">
        <v>3010</v>
      </c>
      <c r="C2128" s="5">
        <v>200127</v>
      </c>
      <c r="D2128" s="6">
        <v>45373</v>
      </c>
      <c r="E2128" s="4" t="s">
        <v>9</v>
      </c>
      <c r="F2128" s="4">
        <v>2</v>
      </c>
      <c r="G2128" s="4">
        <v>8</v>
      </c>
      <c r="H2128" s="5">
        <v>196</v>
      </c>
      <c r="I2128" s="5">
        <v>35.667056072640605</v>
      </c>
      <c r="J2128" s="5">
        <v>310.16744547861458</v>
      </c>
      <c r="K2128" s="5">
        <v>167.49922118805213</v>
      </c>
      <c r="L2128" s="8" t="str">
        <f>IF(AND(H2128&gt;=K2128, H2128&lt;=J2128), "Normal", "Anomaly")</f>
        <v>Normal</v>
      </c>
      <c r="M2128" s="5">
        <v>188.50943396226415</v>
      </c>
      <c r="N2128" s="5"/>
      <c r="O2128" s="5"/>
    </row>
    <row r="2129" spans="1:15" x14ac:dyDescent="0.3">
      <c r="A2129" s="4" t="s">
        <v>19</v>
      </c>
      <c r="B2129" s="5">
        <v>3010</v>
      </c>
      <c r="C2129" s="5">
        <v>200127</v>
      </c>
      <c r="D2129" s="6">
        <v>45380</v>
      </c>
      <c r="E2129" s="4" t="s">
        <v>9</v>
      </c>
      <c r="F2129" s="4">
        <v>2</v>
      </c>
      <c r="G2129" s="4">
        <v>8</v>
      </c>
      <c r="H2129" s="5">
        <v>193</v>
      </c>
      <c r="I2129" s="5">
        <v>36.263772893754393</v>
      </c>
      <c r="J2129" s="5">
        <v>305.24183150179454</v>
      </c>
      <c r="K2129" s="5">
        <v>160.18673992677694</v>
      </c>
      <c r="L2129" s="8" t="str">
        <f>IF(AND(H2129&gt;=K2129, H2129&lt;=J2129), "Normal", "Anomaly")</f>
        <v>Normal</v>
      </c>
      <c r="M2129" s="5">
        <v>188.50943396226415</v>
      </c>
      <c r="N2129" s="5"/>
      <c r="O2129" s="5"/>
    </row>
    <row r="2130" spans="1:15" x14ac:dyDescent="0.3">
      <c r="A2130" s="4" t="s">
        <v>19</v>
      </c>
      <c r="B2130" s="5">
        <v>3010</v>
      </c>
      <c r="C2130" s="5">
        <v>200127</v>
      </c>
      <c r="D2130" s="6">
        <v>45387</v>
      </c>
      <c r="E2130" s="4" t="s">
        <v>9</v>
      </c>
      <c r="F2130" s="4">
        <v>2</v>
      </c>
      <c r="G2130" s="4">
        <v>8</v>
      </c>
      <c r="H2130" s="5">
        <v>132</v>
      </c>
      <c r="I2130" s="5">
        <v>36.375644324190326</v>
      </c>
      <c r="J2130" s="5">
        <v>300.50128864838064</v>
      </c>
      <c r="K2130" s="5">
        <v>154.99871135161936</v>
      </c>
      <c r="L2130" s="8" t="str">
        <f>IF(AND(H2130&gt;=K2130, H2130&lt;=J2130), "Normal", "Anomaly")</f>
        <v>Anomaly</v>
      </c>
      <c r="M2130" s="5">
        <v>188.50943396226415</v>
      </c>
      <c r="N2130" s="5"/>
      <c r="O2130" s="5"/>
    </row>
    <row r="2131" spans="1:15" x14ac:dyDescent="0.3">
      <c r="A2131" s="4" t="s">
        <v>19</v>
      </c>
      <c r="B2131" s="5">
        <v>3010</v>
      </c>
      <c r="C2131" s="5">
        <v>200127</v>
      </c>
      <c r="D2131" s="6">
        <v>45394</v>
      </c>
      <c r="E2131" s="4" t="s">
        <v>9</v>
      </c>
      <c r="F2131" s="4">
        <v>2</v>
      </c>
      <c r="G2131" s="4">
        <v>8</v>
      </c>
      <c r="H2131" s="5">
        <v>116</v>
      </c>
      <c r="I2131" s="5">
        <v>47.48420790115383</v>
      </c>
      <c r="J2131" s="5">
        <v>308.96841580230767</v>
      </c>
      <c r="K2131" s="5">
        <v>119.03158419769234</v>
      </c>
      <c r="L2131" s="8" t="str">
        <f>IF(AND(H2131&gt;=K2131, H2131&lt;=J2131), "Normal", "Anomaly")</f>
        <v>Anomaly</v>
      </c>
      <c r="M2131" s="5">
        <v>188.50943396226415</v>
      </c>
      <c r="N2131" s="5"/>
      <c r="O2131" s="5"/>
    </row>
    <row r="2132" spans="1:15" x14ac:dyDescent="0.3">
      <c r="A2132" s="4" t="s">
        <v>19</v>
      </c>
      <c r="B2132" s="5">
        <v>3010</v>
      </c>
      <c r="C2132" s="5">
        <v>200127</v>
      </c>
      <c r="D2132" s="6">
        <v>45401</v>
      </c>
      <c r="E2132" s="4" t="s">
        <v>9</v>
      </c>
      <c r="F2132" s="4">
        <v>2</v>
      </c>
      <c r="G2132" s="4">
        <v>8</v>
      </c>
      <c r="H2132" s="5">
        <v>157</v>
      </c>
      <c r="I2132" s="5">
        <v>42.474808710575729</v>
      </c>
      <c r="J2132" s="5">
        <v>275.07461742115146</v>
      </c>
      <c r="K2132" s="5">
        <v>105.17538257884854</v>
      </c>
      <c r="L2132" s="8" t="str">
        <f>IF(AND(H2132&gt;=K2132, H2132&lt;=J2132), "Normal", "Anomaly")</f>
        <v>Normal</v>
      </c>
      <c r="M2132" s="5">
        <v>188.50943396226415</v>
      </c>
      <c r="N2132" s="5"/>
      <c r="O2132" s="5"/>
    </row>
    <row r="2133" spans="1:15" x14ac:dyDescent="0.3">
      <c r="A2133" s="4" t="s">
        <v>19</v>
      </c>
      <c r="B2133" s="5">
        <v>3010</v>
      </c>
      <c r="C2133" s="5">
        <v>200127</v>
      </c>
      <c r="D2133" s="6">
        <v>45408</v>
      </c>
      <c r="E2133" s="4" t="s">
        <v>9</v>
      </c>
      <c r="F2133" s="4">
        <v>2</v>
      </c>
      <c r="G2133" s="4">
        <v>8</v>
      </c>
      <c r="H2133" s="5">
        <v>119</v>
      </c>
      <c r="I2133" s="5">
        <v>38.421795572305051</v>
      </c>
      <c r="J2133" s="5">
        <v>256.21859114461012</v>
      </c>
      <c r="K2133" s="5">
        <v>102.5314088553899</v>
      </c>
      <c r="L2133" s="8" t="str">
        <f>IF(AND(H2133&gt;=K2133, H2133&lt;=J2133), "Normal", "Anomaly")</f>
        <v>Normal</v>
      </c>
      <c r="M2133" s="5">
        <v>188.50943396226415</v>
      </c>
      <c r="N2133" s="5"/>
      <c r="O2133" s="5"/>
    </row>
    <row r="2134" spans="1:15" x14ac:dyDescent="0.3">
      <c r="A2134" s="4" t="s">
        <v>19</v>
      </c>
      <c r="B2134" s="5">
        <v>3010</v>
      </c>
      <c r="C2134" s="5">
        <v>200127</v>
      </c>
      <c r="D2134" s="6">
        <v>45415</v>
      </c>
      <c r="E2134" s="4" t="s">
        <v>9</v>
      </c>
      <c r="F2134" s="4">
        <v>2</v>
      </c>
      <c r="G2134" s="4">
        <v>8</v>
      </c>
      <c r="H2134" s="5">
        <v>136</v>
      </c>
      <c r="I2134" s="5">
        <v>36.044893882490484</v>
      </c>
      <c r="J2134" s="5">
        <v>236.71478776498097</v>
      </c>
      <c r="K2134" s="5">
        <v>92.535212235019031</v>
      </c>
      <c r="L2134" s="8" t="str">
        <f>IF(AND(H2134&gt;=K2134, H2134&lt;=J2134), "Normal", "Anomaly")</f>
        <v>Normal</v>
      </c>
      <c r="M2134" s="5">
        <v>188.50943396226415</v>
      </c>
      <c r="N2134" s="5"/>
      <c r="O2134" s="5"/>
    </row>
    <row r="2135" spans="1:15" x14ac:dyDescent="0.3">
      <c r="A2135" s="4" t="s">
        <v>19</v>
      </c>
      <c r="B2135" s="5">
        <v>3010</v>
      </c>
      <c r="C2135" s="5">
        <v>200127</v>
      </c>
      <c r="D2135" s="6">
        <v>45422</v>
      </c>
      <c r="E2135" s="4" t="s">
        <v>9</v>
      </c>
      <c r="F2135" s="4">
        <v>2</v>
      </c>
      <c r="G2135" s="4">
        <v>8</v>
      </c>
      <c r="H2135" s="5">
        <v>119</v>
      </c>
      <c r="I2135" s="5">
        <v>31.882597133859718</v>
      </c>
      <c r="J2135" s="5">
        <v>218.76519426771944</v>
      </c>
      <c r="K2135" s="5">
        <v>91.234805732280563</v>
      </c>
      <c r="L2135" s="8" t="str">
        <f>IF(AND(H2135&gt;=K2135, H2135&lt;=J2135), "Normal", "Anomaly")</f>
        <v>Normal</v>
      </c>
      <c r="M2135" s="5">
        <v>188.50943396226415</v>
      </c>
      <c r="N2135" s="5"/>
      <c r="O2135" s="5"/>
    </row>
    <row r="2136" spans="1:15" x14ac:dyDescent="0.3">
      <c r="A2136" s="4" t="s">
        <v>19</v>
      </c>
      <c r="B2136" s="5">
        <v>3010</v>
      </c>
      <c r="C2136" s="5">
        <v>200127</v>
      </c>
      <c r="D2136" s="6">
        <v>45429</v>
      </c>
      <c r="E2136" s="4" t="s">
        <v>9</v>
      </c>
      <c r="F2136" s="4">
        <v>2</v>
      </c>
      <c r="G2136" s="4">
        <v>8</v>
      </c>
      <c r="H2136" s="5">
        <v>136</v>
      </c>
      <c r="I2136" s="5">
        <v>30.585944484354247</v>
      </c>
      <c r="J2136" s="5">
        <v>207.17188896870849</v>
      </c>
      <c r="K2136" s="5">
        <v>84.828111031291513</v>
      </c>
      <c r="L2136" s="8" t="str">
        <f>IF(AND(H2136&gt;=K2136, H2136&lt;=J2136), "Normal", "Anomaly")</f>
        <v>Normal</v>
      </c>
      <c r="M2136" s="5">
        <v>188.50943396226415</v>
      </c>
      <c r="N2136" s="5"/>
      <c r="O2136" s="5"/>
    </row>
    <row r="2137" spans="1:15" x14ac:dyDescent="0.3">
      <c r="A2137" s="4" t="s">
        <v>19</v>
      </c>
      <c r="B2137" s="5">
        <v>3010</v>
      </c>
      <c r="C2137" s="5">
        <v>200127</v>
      </c>
      <c r="D2137" s="6">
        <v>45436</v>
      </c>
      <c r="E2137" s="4" t="s">
        <v>9</v>
      </c>
      <c r="F2137" s="4">
        <v>2</v>
      </c>
      <c r="G2137" s="4">
        <v>8</v>
      </c>
      <c r="H2137" s="5">
        <v>146</v>
      </c>
      <c r="I2137" s="5">
        <v>24.06761309311748</v>
      </c>
      <c r="J2137" s="5">
        <v>186.63522618623495</v>
      </c>
      <c r="K2137" s="5">
        <v>90.364773813765041</v>
      </c>
      <c r="L2137" s="8" t="str">
        <f>IF(AND(H2137&gt;=K2137, H2137&lt;=J2137), "Normal", "Anomaly")</f>
        <v>Normal</v>
      </c>
      <c r="M2137" s="5">
        <v>188.50943396226415</v>
      </c>
      <c r="N2137" s="5"/>
      <c r="O2137" s="5"/>
    </row>
    <row r="2138" spans="1:15" x14ac:dyDescent="0.3">
      <c r="A2138" s="4" t="s">
        <v>19</v>
      </c>
      <c r="B2138" s="5">
        <v>3010</v>
      </c>
      <c r="C2138" s="5">
        <v>200127</v>
      </c>
      <c r="D2138" s="6">
        <v>45443</v>
      </c>
      <c r="E2138" s="4" t="s">
        <v>9</v>
      </c>
      <c r="F2138" s="4">
        <v>2</v>
      </c>
      <c r="G2138" s="4">
        <v>8</v>
      </c>
      <c r="H2138" s="5">
        <v>96</v>
      </c>
      <c r="I2138" s="5">
        <v>13.434447327672247</v>
      </c>
      <c r="J2138" s="5">
        <v>159.49389465534449</v>
      </c>
      <c r="K2138" s="5">
        <v>105.75610534465551</v>
      </c>
      <c r="L2138" s="8" t="str">
        <f>IF(AND(H2138&gt;=K2138, H2138&lt;=J2138), "Normal", "Anomaly")</f>
        <v>Anomaly</v>
      </c>
      <c r="M2138" s="5">
        <v>188.50943396226415</v>
      </c>
      <c r="N2138" s="5"/>
      <c r="O2138" s="5"/>
    </row>
    <row r="2139" spans="1:15" x14ac:dyDescent="0.3">
      <c r="A2139" s="4" t="s">
        <v>19</v>
      </c>
      <c r="B2139" s="5">
        <v>3010</v>
      </c>
      <c r="C2139" s="5">
        <v>200127</v>
      </c>
      <c r="D2139" s="6">
        <v>45450</v>
      </c>
      <c r="E2139" s="4" t="s">
        <v>9</v>
      </c>
      <c r="F2139" s="4">
        <v>2</v>
      </c>
      <c r="G2139" s="4">
        <v>8</v>
      </c>
      <c r="H2139" s="5">
        <v>161</v>
      </c>
      <c r="I2139" s="5">
        <v>18.106887501721548</v>
      </c>
      <c r="J2139" s="5">
        <v>164.33877500344309</v>
      </c>
      <c r="K2139" s="5">
        <v>91.911224996556911</v>
      </c>
      <c r="L2139" s="8" t="str">
        <f>IF(AND(H2139&gt;=K2139, H2139&lt;=J2139), "Normal", "Anomaly")</f>
        <v>Normal</v>
      </c>
      <c r="M2139" s="5">
        <v>188.50943396226415</v>
      </c>
      <c r="N2139" s="5"/>
      <c r="O2139" s="5"/>
    </row>
    <row r="2140" spans="1:15" x14ac:dyDescent="0.3">
      <c r="A2140" s="4" t="s">
        <v>19</v>
      </c>
      <c r="B2140" s="5">
        <v>3010</v>
      </c>
      <c r="C2140" s="5">
        <v>200127</v>
      </c>
      <c r="D2140" s="6">
        <v>45457</v>
      </c>
      <c r="E2140" s="4" t="s">
        <v>9</v>
      </c>
      <c r="F2140" s="4">
        <v>2</v>
      </c>
      <c r="G2140" s="4">
        <v>8</v>
      </c>
      <c r="H2140" s="5">
        <v>122</v>
      </c>
      <c r="I2140" s="5">
        <v>20.320863662748195</v>
      </c>
      <c r="J2140" s="5">
        <v>174.39172732549639</v>
      </c>
      <c r="K2140" s="5">
        <v>93.10827267450361</v>
      </c>
      <c r="L2140" s="8" t="str">
        <f>IF(AND(H2140&gt;=K2140, H2140&lt;=J2140), "Normal", "Anomaly")</f>
        <v>Normal</v>
      </c>
      <c r="M2140" s="5">
        <v>188.50943396226415</v>
      </c>
      <c r="N2140" s="5"/>
      <c r="O2140" s="5"/>
    </row>
    <row r="2141" spans="1:15" x14ac:dyDescent="0.3">
      <c r="A2141" s="4" t="s">
        <v>19</v>
      </c>
      <c r="B2141" s="5">
        <v>3010</v>
      </c>
      <c r="C2141" s="5">
        <v>200127</v>
      </c>
      <c r="D2141" s="6">
        <v>45464</v>
      </c>
      <c r="E2141" s="4" t="s">
        <v>9</v>
      </c>
      <c r="F2141" s="4">
        <v>2</v>
      </c>
      <c r="G2141" s="4">
        <v>8</v>
      </c>
      <c r="H2141" s="5">
        <v>100</v>
      </c>
      <c r="I2141" s="5">
        <v>18.533331459832041</v>
      </c>
      <c r="J2141" s="5">
        <v>166.44166291966408</v>
      </c>
      <c r="K2141" s="5">
        <v>92.308337080335917</v>
      </c>
      <c r="L2141" s="8" t="str">
        <f>IF(AND(H2141&gt;=K2141, H2141&lt;=J2141), "Normal", "Anomaly")</f>
        <v>Normal</v>
      </c>
      <c r="M2141" s="5">
        <v>188.50943396226415</v>
      </c>
      <c r="N2141" s="5"/>
      <c r="O2141" s="5"/>
    </row>
    <row r="2142" spans="1:15" x14ac:dyDescent="0.3">
      <c r="A2142" s="4" t="s">
        <v>19</v>
      </c>
      <c r="B2142" s="5">
        <v>3010</v>
      </c>
      <c r="C2142" s="5">
        <v>200127</v>
      </c>
      <c r="D2142" s="6">
        <v>45471</v>
      </c>
      <c r="E2142" s="4" t="s">
        <v>9</v>
      </c>
      <c r="F2142" s="4">
        <v>2</v>
      </c>
      <c r="G2142" s="4">
        <v>8</v>
      </c>
      <c r="H2142" s="5">
        <v>144</v>
      </c>
      <c r="I2142" s="5">
        <v>20.790622886291789</v>
      </c>
      <c r="J2142" s="5">
        <v>168.58124577258357</v>
      </c>
      <c r="K2142" s="5">
        <v>85.418754227416429</v>
      </c>
      <c r="L2142" s="8" t="str">
        <f>IF(AND(H2142&gt;=K2142, H2142&lt;=J2142), "Normal", "Anomaly")</f>
        <v>Normal</v>
      </c>
      <c r="M2142" s="5">
        <v>188.50943396226415</v>
      </c>
      <c r="N2142" s="5"/>
      <c r="O2142" s="5"/>
    </row>
    <row r="2143" spans="1:15" x14ac:dyDescent="0.3">
      <c r="A2143" s="4" t="s">
        <v>19</v>
      </c>
      <c r="B2143" s="5">
        <v>3010</v>
      </c>
      <c r="C2143" s="5">
        <v>200127</v>
      </c>
      <c r="D2143" s="6">
        <v>45478</v>
      </c>
      <c r="E2143" s="4" t="s">
        <v>9</v>
      </c>
      <c r="F2143" s="4">
        <v>2</v>
      </c>
      <c r="G2143" s="4">
        <v>8</v>
      </c>
      <c r="H2143" s="5">
        <v>84</v>
      </c>
      <c r="I2143" s="5">
        <v>21.383404780343096</v>
      </c>
      <c r="J2143" s="5">
        <v>170.7668095606862</v>
      </c>
      <c r="K2143" s="5">
        <v>85.233190439313802</v>
      </c>
      <c r="L2143" s="8" t="str">
        <f>IF(AND(H2143&gt;=K2143, H2143&lt;=J2143), "Normal", "Anomaly")</f>
        <v>Anomaly</v>
      </c>
      <c r="M2143" s="5">
        <v>188.50943396226415</v>
      </c>
      <c r="N2143" s="5"/>
      <c r="O2143" s="5"/>
    </row>
    <row r="2144" spans="1:15" x14ac:dyDescent="0.3">
      <c r="A2144" s="4" t="s">
        <v>19</v>
      </c>
      <c r="B2144" s="5">
        <v>3010</v>
      </c>
      <c r="C2144" s="5">
        <v>200127</v>
      </c>
      <c r="D2144" s="6">
        <v>45485</v>
      </c>
      <c r="E2144" s="4" t="s">
        <v>9</v>
      </c>
      <c r="F2144" s="4">
        <v>2</v>
      </c>
      <c r="G2144" s="4">
        <v>8</v>
      </c>
      <c r="H2144" s="5">
        <v>153</v>
      </c>
      <c r="I2144" s="5">
        <v>25.884056386123099</v>
      </c>
      <c r="J2144" s="5">
        <v>175.39311277224618</v>
      </c>
      <c r="K2144" s="5">
        <v>71.856887227753802</v>
      </c>
      <c r="L2144" s="8" t="str">
        <f>IF(AND(H2144&gt;=K2144, H2144&lt;=J2144), "Normal", "Anomaly")</f>
        <v>Normal</v>
      </c>
      <c r="M2144" s="5">
        <v>188.50943396226415</v>
      </c>
      <c r="N2144" s="5"/>
      <c r="O2144" s="5"/>
    </row>
    <row r="2145" spans="1:15" x14ac:dyDescent="0.3">
      <c r="A2145" s="4" t="s">
        <v>19</v>
      </c>
      <c r="B2145" s="5">
        <v>3010</v>
      </c>
      <c r="C2145" s="5">
        <v>200127</v>
      </c>
      <c r="D2145" s="6">
        <v>45492</v>
      </c>
      <c r="E2145" s="4" t="s">
        <v>9</v>
      </c>
      <c r="F2145" s="4">
        <v>2</v>
      </c>
      <c r="G2145" s="4">
        <v>8</v>
      </c>
      <c r="H2145" s="5">
        <v>129</v>
      </c>
      <c r="I2145" s="5">
        <v>27.462474396892937</v>
      </c>
      <c r="J2145" s="5">
        <v>180.67494879378586</v>
      </c>
      <c r="K2145" s="5">
        <v>70.825051206214127</v>
      </c>
      <c r="L2145" s="8" t="str">
        <f>IF(AND(H2145&gt;=K2145, H2145&lt;=J2145), "Normal", "Anomaly")</f>
        <v>Normal</v>
      </c>
      <c r="M2145" s="5">
        <v>188.50943396226415</v>
      </c>
      <c r="N2145" s="5"/>
      <c r="O2145" s="5"/>
    </row>
    <row r="2146" spans="1:15" x14ac:dyDescent="0.3">
      <c r="A2146" s="4" t="s">
        <v>19</v>
      </c>
      <c r="B2146" s="5">
        <v>3010</v>
      </c>
      <c r="C2146" s="5">
        <v>200127</v>
      </c>
      <c r="D2146" s="6">
        <v>45499</v>
      </c>
      <c r="E2146" s="4" t="s">
        <v>9</v>
      </c>
      <c r="F2146" s="4">
        <v>2</v>
      </c>
      <c r="G2146" s="4">
        <v>8</v>
      </c>
      <c r="H2146" s="5">
        <v>93</v>
      </c>
      <c r="I2146" s="5">
        <v>26.452492793685817</v>
      </c>
      <c r="J2146" s="5">
        <v>176.52998558737164</v>
      </c>
      <c r="K2146" s="5">
        <v>70.720014412628359</v>
      </c>
      <c r="L2146" s="8" t="str">
        <f>IF(AND(H2146&gt;=K2146, H2146&lt;=J2146), "Normal", "Anomaly")</f>
        <v>Normal</v>
      </c>
      <c r="M2146" s="5">
        <v>188.50943396226415</v>
      </c>
      <c r="N2146" s="5"/>
      <c r="O2146" s="5"/>
    </row>
    <row r="2147" spans="1:15" x14ac:dyDescent="0.3">
      <c r="A2147" s="4" t="s">
        <v>19</v>
      </c>
      <c r="B2147" s="5">
        <v>3010</v>
      </c>
      <c r="C2147" s="5">
        <v>200127</v>
      </c>
      <c r="D2147" s="6">
        <v>45506</v>
      </c>
      <c r="E2147" s="4" t="s">
        <v>9</v>
      </c>
      <c r="F2147" s="4">
        <v>2</v>
      </c>
      <c r="G2147" s="4">
        <v>8</v>
      </c>
      <c r="H2147" s="5">
        <v>123</v>
      </c>
      <c r="I2147" s="5">
        <v>26.859588604444411</v>
      </c>
      <c r="J2147" s="5">
        <v>176.96917720888882</v>
      </c>
      <c r="K2147" s="5">
        <v>69.530822791111177</v>
      </c>
      <c r="L2147" s="8" t="str">
        <f>IF(AND(H2147&gt;=K2147, H2147&lt;=J2147), "Normal", "Anomaly")</f>
        <v>Normal</v>
      </c>
      <c r="M2147" s="5">
        <v>188.50943396226415</v>
      </c>
      <c r="N2147" s="5"/>
      <c r="O2147" s="5"/>
    </row>
    <row r="2148" spans="1:15" x14ac:dyDescent="0.3">
      <c r="A2148" s="4" t="s">
        <v>19</v>
      </c>
      <c r="B2148" s="5">
        <v>3010</v>
      </c>
      <c r="C2148" s="5">
        <v>200127</v>
      </c>
      <c r="D2148" s="6">
        <v>45513</v>
      </c>
      <c r="E2148" s="4" t="s">
        <v>9</v>
      </c>
      <c r="F2148" s="4">
        <v>2</v>
      </c>
      <c r="G2148" s="4">
        <v>8</v>
      </c>
      <c r="H2148" s="5">
        <v>186</v>
      </c>
      <c r="I2148" s="5">
        <v>22.819947414488052</v>
      </c>
      <c r="J2148" s="5">
        <v>164.13989482897611</v>
      </c>
      <c r="K2148" s="5">
        <v>72.860105171023889</v>
      </c>
      <c r="L2148" s="8" t="str">
        <f>IF(AND(H2148&gt;=K2148, H2148&lt;=J2148), "Normal", "Anomaly")</f>
        <v>Anomaly</v>
      </c>
      <c r="M2148" s="5">
        <v>188.50943396226415</v>
      </c>
      <c r="N2148" s="5"/>
      <c r="O2148" s="5"/>
    </row>
    <row r="2149" spans="1:15" x14ac:dyDescent="0.3">
      <c r="A2149" s="4" t="s">
        <v>19</v>
      </c>
      <c r="B2149" s="5">
        <v>3010</v>
      </c>
      <c r="C2149" s="5">
        <v>200127</v>
      </c>
      <c r="D2149" s="6">
        <v>45520</v>
      </c>
      <c r="E2149" s="4" t="s">
        <v>9</v>
      </c>
      <c r="F2149" s="4">
        <v>2</v>
      </c>
      <c r="G2149" s="4">
        <v>8</v>
      </c>
      <c r="H2149" s="5">
        <v>139</v>
      </c>
      <c r="I2149" s="5">
        <v>32.011716605018229</v>
      </c>
      <c r="J2149" s="5">
        <v>190.52343321003644</v>
      </c>
      <c r="K2149" s="5">
        <v>62.476566789963542</v>
      </c>
      <c r="L2149" s="8" t="str">
        <f>IF(AND(H2149&gt;=K2149, H2149&lt;=J2149), "Normal", "Anomaly")</f>
        <v>Normal</v>
      </c>
      <c r="M2149" s="5">
        <v>188.50943396226415</v>
      </c>
      <c r="N2149" s="5"/>
      <c r="O2149" s="5"/>
    </row>
    <row r="2150" spans="1:15" x14ac:dyDescent="0.3">
      <c r="A2150" s="4" t="s">
        <v>19</v>
      </c>
      <c r="B2150" s="5">
        <v>3010</v>
      </c>
      <c r="C2150" s="5">
        <v>200127</v>
      </c>
      <c r="D2150" s="6">
        <v>45527</v>
      </c>
      <c r="E2150" s="4" t="s">
        <v>9</v>
      </c>
      <c r="F2150" s="4">
        <v>2</v>
      </c>
      <c r="G2150" s="4">
        <v>8</v>
      </c>
      <c r="H2150" s="5">
        <v>151</v>
      </c>
      <c r="I2150" s="5">
        <v>30.540700303038239</v>
      </c>
      <c r="J2150" s="5">
        <v>192.45640060607647</v>
      </c>
      <c r="K2150" s="5">
        <v>70.293599393923529</v>
      </c>
      <c r="L2150" s="8" t="str">
        <f>IF(AND(H2150&gt;=K2150, H2150&lt;=J2150), "Normal", "Anomaly")</f>
        <v>Normal</v>
      </c>
      <c r="M2150" s="5">
        <v>188.50943396226415</v>
      </c>
      <c r="N2150" s="5"/>
      <c r="O2150" s="5"/>
    </row>
    <row r="2151" spans="1:15" x14ac:dyDescent="0.3">
      <c r="A2151" s="4" t="s">
        <v>19</v>
      </c>
      <c r="B2151" s="5">
        <v>3010</v>
      </c>
      <c r="C2151" s="5">
        <v>200127</v>
      </c>
      <c r="D2151" s="6">
        <v>45534</v>
      </c>
      <c r="E2151" s="4" t="s">
        <v>9</v>
      </c>
      <c r="F2151" s="4">
        <v>2</v>
      </c>
      <c r="G2151" s="4">
        <v>8</v>
      </c>
      <c r="H2151" s="5">
        <v>144</v>
      </c>
      <c r="I2151" s="5">
        <v>30.986892390170397</v>
      </c>
      <c r="J2151" s="5">
        <v>194.22378478034079</v>
      </c>
      <c r="K2151" s="5">
        <v>70.276215219659207</v>
      </c>
      <c r="L2151" s="8" t="str">
        <f>IF(AND(H2151&gt;=K2151, H2151&lt;=J2151), "Normal", "Anomaly")</f>
        <v>Normal</v>
      </c>
      <c r="M2151" s="5">
        <v>188.50943396226415</v>
      </c>
      <c r="N2151" s="5"/>
      <c r="O2151" s="5"/>
    </row>
    <row r="2152" spans="1:15" x14ac:dyDescent="0.3">
      <c r="A2152" s="4" t="s">
        <v>19</v>
      </c>
      <c r="B2152" s="5">
        <v>3010</v>
      </c>
      <c r="C2152" s="5">
        <v>200127</v>
      </c>
      <c r="D2152" s="6">
        <v>45541</v>
      </c>
      <c r="E2152" s="4" t="s">
        <v>9</v>
      </c>
      <c r="F2152" s="4">
        <v>2</v>
      </c>
      <c r="G2152" s="4">
        <v>8</v>
      </c>
      <c r="H2152" s="5">
        <v>110</v>
      </c>
      <c r="I2152" s="5">
        <v>25.103535607559348</v>
      </c>
      <c r="J2152" s="5">
        <v>189.9570712151187</v>
      </c>
      <c r="K2152" s="5">
        <v>89.542928784881298</v>
      </c>
      <c r="L2152" s="8" t="str">
        <f>IF(AND(H2152&gt;=K2152, H2152&lt;=J2152), "Normal", "Anomaly")</f>
        <v>Normal</v>
      </c>
      <c r="M2152" s="5">
        <v>188.50943396226415</v>
      </c>
      <c r="N2152" s="5"/>
      <c r="O2152" s="5"/>
    </row>
    <row r="2153" spans="1:15" x14ac:dyDescent="0.3">
      <c r="A2153" s="4" t="s">
        <v>19</v>
      </c>
      <c r="B2153" s="5">
        <v>3010</v>
      </c>
      <c r="C2153" s="5">
        <v>200127</v>
      </c>
      <c r="D2153" s="6">
        <v>45548</v>
      </c>
      <c r="E2153" s="4" t="s">
        <v>9</v>
      </c>
      <c r="F2153" s="4">
        <v>2</v>
      </c>
      <c r="G2153" s="4">
        <v>8</v>
      </c>
      <c r="H2153" s="5">
        <v>103</v>
      </c>
      <c r="I2153" s="5">
        <v>26.267553654651589</v>
      </c>
      <c r="J2153" s="5">
        <v>186.91010730930319</v>
      </c>
      <c r="K2153" s="5">
        <v>81.839892690696814</v>
      </c>
      <c r="L2153" s="8" t="str">
        <f>IF(AND(H2153&gt;=K2153, H2153&lt;=J2153), "Normal", "Anomaly")</f>
        <v>Normal</v>
      </c>
      <c r="M2153" s="5">
        <v>188.50943396226415</v>
      </c>
      <c r="N2153" s="5"/>
      <c r="O2153" s="5"/>
    </row>
    <row r="2154" spans="1:15" x14ac:dyDescent="0.3">
      <c r="A2154" s="4" t="s">
        <v>19</v>
      </c>
      <c r="B2154" s="5">
        <v>3010</v>
      </c>
      <c r="C2154" s="5">
        <v>200127</v>
      </c>
      <c r="D2154" s="6">
        <v>45555</v>
      </c>
      <c r="E2154" s="4" t="s">
        <v>9</v>
      </c>
      <c r="F2154" s="4">
        <v>2</v>
      </c>
      <c r="G2154" s="4">
        <v>8</v>
      </c>
      <c r="H2154" s="5">
        <v>135</v>
      </c>
      <c r="I2154" s="5">
        <v>28.264100463308576</v>
      </c>
      <c r="J2154" s="5">
        <v>187.65320092661716</v>
      </c>
      <c r="K2154" s="5">
        <v>74.59679907338284</v>
      </c>
      <c r="L2154" s="8" t="str">
        <f>IF(AND(H2154&gt;=K2154, H2154&lt;=J2154), "Normal", "Anomaly")</f>
        <v>Normal</v>
      </c>
      <c r="M2154" s="5">
        <v>188.50943396226415</v>
      </c>
      <c r="N2154" s="5"/>
      <c r="O2154" s="5"/>
    </row>
    <row r="2155" spans="1:15" x14ac:dyDescent="0.3">
      <c r="A2155" s="4" t="s">
        <v>19</v>
      </c>
      <c r="B2155" s="5">
        <v>3010</v>
      </c>
      <c r="C2155" s="5">
        <v>200127</v>
      </c>
      <c r="D2155" s="6">
        <v>45562</v>
      </c>
      <c r="E2155" s="4" t="s">
        <v>9</v>
      </c>
      <c r="F2155" s="4">
        <v>2</v>
      </c>
      <c r="G2155" s="4">
        <v>8</v>
      </c>
      <c r="H2155" s="5">
        <v>114</v>
      </c>
      <c r="I2155" s="5">
        <v>24.320451784454992</v>
      </c>
      <c r="J2155" s="5">
        <v>185.01590356890998</v>
      </c>
      <c r="K2155" s="5">
        <v>87.734096431090023</v>
      </c>
      <c r="L2155" s="8" t="str">
        <f>IF(AND(H2155&gt;=K2155, H2155&lt;=J2155), "Normal", "Anomaly")</f>
        <v>Normal</v>
      </c>
      <c r="M2155" s="5">
        <v>188.50943396226415</v>
      </c>
      <c r="N2155" s="5"/>
      <c r="O2155" s="5"/>
    </row>
    <row r="2156" spans="1:15" x14ac:dyDescent="0.3">
      <c r="A2156" s="4" t="s">
        <v>19</v>
      </c>
      <c r="B2156" s="5">
        <v>3010</v>
      </c>
      <c r="C2156" s="5">
        <v>200127</v>
      </c>
      <c r="D2156" s="6">
        <v>45569</v>
      </c>
      <c r="E2156" s="4" t="s">
        <v>9</v>
      </c>
      <c r="F2156" s="4">
        <v>2</v>
      </c>
      <c r="G2156" s="4">
        <v>8</v>
      </c>
      <c r="H2156" s="5">
        <v>130</v>
      </c>
      <c r="I2156" s="5">
        <v>25.108514492100085</v>
      </c>
      <c r="J2156" s="5">
        <v>185.46702898420017</v>
      </c>
      <c r="K2156" s="5">
        <v>85.032971015799831</v>
      </c>
      <c r="L2156" s="8" t="str">
        <f>IF(AND(H2156&gt;=K2156, H2156&lt;=J2156), "Normal", "Anomaly")</f>
        <v>Normal</v>
      </c>
      <c r="M2156" s="5">
        <v>188.50943396226415</v>
      </c>
      <c r="N2156" s="5"/>
      <c r="O2156" s="5"/>
    </row>
    <row r="2157" spans="1:15" x14ac:dyDescent="0.3">
      <c r="A2157" s="4" t="s">
        <v>19</v>
      </c>
      <c r="B2157" s="5">
        <v>3010</v>
      </c>
      <c r="C2157" s="5">
        <v>200127</v>
      </c>
      <c r="D2157" s="6">
        <v>45576</v>
      </c>
      <c r="E2157" s="4" t="s">
        <v>9</v>
      </c>
      <c r="F2157" s="4">
        <v>2</v>
      </c>
      <c r="G2157" s="4">
        <v>8</v>
      </c>
      <c r="H2157" s="5">
        <v>338</v>
      </c>
      <c r="I2157" s="5">
        <v>16.215347668181526</v>
      </c>
      <c r="J2157" s="5">
        <v>160.68069533636304</v>
      </c>
      <c r="K2157" s="5">
        <v>95.819304663636956</v>
      </c>
      <c r="L2157" s="8" t="str">
        <f>IF(AND(H2157&gt;=K2157, H2157&lt;=J2157), "Normal", "Anomaly")</f>
        <v>Anomaly</v>
      </c>
      <c r="M2157" s="5">
        <v>188.50943396226415</v>
      </c>
      <c r="N2157" s="5"/>
      <c r="O2157" s="5"/>
    </row>
    <row r="2158" spans="1:15" x14ac:dyDescent="0.3">
      <c r="A2158" s="4" t="s">
        <v>19</v>
      </c>
      <c r="B2158" s="5">
        <v>3010</v>
      </c>
      <c r="C2158" s="5">
        <v>200127</v>
      </c>
      <c r="D2158" s="6">
        <v>45583</v>
      </c>
      <c r="E2158" s="4" t="s">
        <v>9</v>
      </c>
      <c r="F2158" s="4">
        <v>2</v>
      </c>
      <c r="G2158" s="4">
        <v>8</v>
      </c>
      <c r="H2158" s="5">
        <v>758</v>
      </c>
      <c r="I2158" s="5">
        <v>71.617800685304488</v>
      </c>
      <c r="J2158" s="5">
        <v>296.36060137060895</v>
      </c>
      <c r="K2158" s="5">
        <v>9.8893986293910245</v>
      </c>
      <c r="L2158" s="8" t="str">
        <f>IF(AND(H2158&gt;=K2158, H2158&lt;=J2158), "Normal", "Anomaly")</f>
        <v>Anomaly</v>
      </c>
      <c r="M2158" s="5">
        <v>188.50943396226415</v>
      </c>
      <c r="N2158" s="5"/>
      <c r="O2158" s="5"/>
    </row>
    <row r="2159" spans="1:15" x14ac:dyDescent="0.3">
      <c r="A2159" s="4" t="s">
        <v>19</v>
      </c>
      <c r="B2159" s="5">
        <v>3010</v>
      </c>
      <c r="C2159" s="5">
        <v>200127</v>
      </c>
      <c r="D2159" s="6">
        <v>45590</v>
      </c>
      <c r="E2159" s="4" t="s">
        <v>9</v>
      </c>
      <c r="F2159" s="4">
        <v>2</v>
      </c>
      <c r="G2159" s="4">
        <v>8</v>
      </c>
      <c r="H2159" s="5">
        <v>557</v>
      </c>
      <c r="I2159" s="5">
        <v>212.38114323074919</v>
      </c>
      <c r="J2159" s="5">
        <v>653.76228646149843</v>
      </c>
      <c r="K2159" s="5">
        <v>0</v>
      </c>
      <c r="L2159" s="8" t="str">
        <f>IF(AND(H2159&gt;=K2159, H2159&lt;=J2159), "Normal", "Anomaly")</f>
        <v>Normal</v>
      </c>
      <c r="M2159" s="5">
        <v>188.50943396226415</v>
      </c>
      <c r="N2159" s="5"/>
      <c r="O2159" s="5"/>
    </row>
    <row r="2160" spans="1:15" x14ac:dyDescent="0.3">
      <c r="A2160" s="4" t="s">
        <v>19</v>
      </c>
      <c r="B2160" s="5">
        <v>3010</v>
      </c>
      <c r="C2160" s="5">
        <v>200127</v>
      </c>
      <c r="D2160" s="6">
        <v>45597</v>
      </c>
      <c r="E2160" s="4" t="s">
        <v>9</v>
      </c>
      <c r="F2160" s="4">
        <v>2</v>
      </c>
      <c r="G2160" s="4">
        <v>8</v>
      </c>
      <c r="H2160" s="5">
        <v>527</v>
      </c>
      <c r="I2160" s="5">
        <v>234.48983853250442</v>
      </c>
      <c r="J2160" s="5">
        <v>749.6046770650089</v>
      </c>
      <c r="K2160" s="5">
        <v>0</v>
      </c>
      <c r="L2160" s="8" t="str">
        <f>IF(AND(H2160&gt;=K2160, H2160&lt;=J2160), "Normal", "Anomaly")</f>
        <v>Normal</v>
      </c>
      <c r="M2160" s="5">
        <v>188.50943396226415</v>
      </c>
      <c r="N2160" s="5"/>
      <c r="O2160" s="5"/>
    </row>
    <row r="2161" spans="1:15" x14ac:dyDescent="0.3">
      <c r="A2161" s="4" t="s">
        <v>19</v>
      </c>
      <c r="B2161" s="5">
        <v>3010</v>
      </c>
      <c r="C2161" s="5">
        <v>200127</v>
      </c>
      <c r="D2161" s="6">
        <v>45604</v>
      </c>
      <c r="E2161" s="4" t="s">
        <v>9</v>
      </c>
      <c r="F2161" s="4">
        <v>2</v>
      </c>
      <c r="G2161" s="4">
        <v>8</v>
      </c>
      <c r="H2161" s="5">
        <v>231</v>
      </c>
      <c r="I2161" s="5">
        <v>237.10111239722178</v>
      </c>
      <c r="J2161" s="5">
        <v>806.95222479444351</v>
      </c>
      <c r="K2161" s="5">
        <v>0</v>
      </c>
      <c r="L2161" s="8" t="str">
        <f>IF(AND(H2161&gt;=K2161, H2161&lt;=J2161), "Normal", "Anomaly")</f>
        <v>Normal</v>
      </c>
      <c r="M2161" s="5">
        <v>188.50943396226415</v>
      </c>
      <c r="N2161" s="5"/>
      <c r="O2161" s="5"/>
    </row>
    <row r="2162" spans="1:15" x14ac:dyDescent="0.3">
      <c r="A2162" s="4" t="s">
        <v>19</v>
      </c>
      <c r="B2162" s="5">
        <v>3010</v>
      </c>
      <c r="C2162" s="5">
        <v>200127</v>
      </c>
      <c r="D2162" s="6">
        <v>45611</v>
      </c>
      <c r="E2162" s="4" t="s">
        <v>9</v>
      </c>
      <c r="F2162" s="4">
        <v>2</v>
      </c>
      <c r="G2162" s="4">
        <v>8</v>
      </c>
      <c r="H2162" s="5">
        <v>207</v>
      </c>
      <c r="I2162" s="5">
        <v>225.0709610322931</v>
      </c>
      <c r="J2162" s="5">
        <v>798.8919220645862</v>
      </c>
      <c r="K2162" s="5">
        <v>0</v>
      </c>
      <c r="L2162" s="8" t="str">
        <f>IF(AND(H2162&gt;=K2162, H2162&lt;=J2162), "Normal", "Anomaly")</f>
        <v>Normal</v>
      </c>
      <c r="M2162" s="5">
        <v>188.50943396226415</v>
      </c>
      <c r="N2162" s="5"/>
      <c r="O2162" s="5"/>
    </row>
    <row r="2163" spans="1:15" x14ac:dyDescent="0.3">
      <c r="A2163" s="4" t="s">
        <v>19</v>
      </c>
      <c r="B2163" s="5">
        <v>3010</v>
      </c>
      <c r="C2163" s="5">
        <v>200127</v>
      </c>
      <c r="D2163" s="6">
        <v>45618</v>
      </c>
      <c r="E2163" s="4" t="s">
        <v>9</v>
      </c>
      <c r="F2163" s="4">
        <v>2</v>
      </c>
      <c r="G2163" s="4">
        <v>8</v>
      </c>
      <c r="H2163" s="5">
        <v>192</v>
      </c>
      <c r="I2163" s="5">
        <v>217.66129077077531</v>
      </c>
      <c r="J2163" s="5">
        <v>793.07258154155056</v>
      </c>
      <c r="K2163" s="5">
        <v>0</v>
      </c>
      <c r="L2163" s="8" t="str">
        <f>IF(AND(H2163&gt;=K2163, H2163&lt;=J2163), "Normal", "Anomaly")</f>
        <v>Normal</v>
      </c>
      <c r="M2163" s="5">
        <v>188.50943396226415</v>
      </c>
      <c r="N2163" s="5"/>
      <c r="O2163" s="5"/>
    </row>
    <row r="2164" spans="1:15" x14ac:dyDescent="0.3">
      <c r="A2164" s="4" t="s">
        <v>19</v>
      </c>
      <c r="B2164" s="5">
        <v>3010</v>
      </c>
      <c r="C2164" s="5">
        <v>200127</v>
      </c>
      <c r="D2164" s="6">
        <v>45625</v>
      </c>
      <c r="E2164" s="4" t="s">
        <v>9</v>
      </c>
      <c r="F2164" s="4">
        <v>2</v>
      </c>
      <c r="G2164" s="4">
        <v>8</v>
      </c>
      <c r="H2164" s="5">
        <v>114</v>
      </c>
      <c r="I2164" s="5">
        <v>208.05948668589951</v>
      </c>
      <c r="J2164" s="5">
        <v>783.61897337179903</v>
      </c>
      <c r="K2164" s="5">
        <v>0</v>
      </c>
      <c r="L2164" s="8" t="str">
        <f>IF(AND(H2164&gt;=K2164, H2164&lt;=J2164), "Normal", "Anomaly")</f>
        <v>Normal</v>
      </c>
      <c r="M2164" s="5">
        <v>188.50943396226415</v>
      </c>
      <c r="N2164" s="5"/>
      <c r="O2164" s="5"/>
    </row>
    <row r="2165" spans="1:15" x14ac:dyDescent="0.3">
      <c r="A2165" s="4" t="s">
        <v>19</v>
      </c>
      <c r="B2165" s="5">
        <v>3010</v>
      </c>
      <c r="C2165" s="5">
        <v>200127</v>
      </c>
      <c r="D2165" s="6">
        <v>45632</v>
      </c>
      <c r="E2165" s="4" t="s">
        <v>9</v>
      </c>
      <c r="F2165" s="4">
        <v>2</v>
      </c>
      <c r="G2165" s="4">
        <v>8</v>
      </c>
      <c r="H2165" s="5">
        <v>131</v>
      </c>
      <c r="I2165" s="5">
        <v>210.39664921286175</v>
      </c>
      <c r="J2165" s="5">
        <v>786.29329842572349</v>
      </c>
      <c r="K2165" s="5">
        <v>0</v>
      </c>
      <c r="L2165" s="8" t="str">
        <f>IF(AND(H2165&gt;=K2165, H2165&lt;=J2165), "Normal", "Anomaly")</f>
        <v>Normal</v>
      </c>
      <c r="M2165" s="5">
        <v>188.50943396226415</v>
      </c>
      <c r="N2165" s="5"/>
      <c r="O2165" s="5"/>
    </row>
    <row r="2166" spans="1:15" x14ac:dyDescent="0.3">
      <c r="A2166" s="4" t="s">
        <v>19</v>
      </c>
      <c r="B2166" s="5">
        <v>3010</v>
      </c>
      <c r="C2166" s="5">
        <v>200127</v>
      </c>
      <c r="D2166" s="6">
        <v>45639</v>
      </c>
      <c r="E2166" s="4" t="s">
        <v>9</v>
      </c>
      <c r="F2166" s="4">
        <v>2</v>
      </c>
      <c r="G2166" s="4">
        <v>8</v>
      </c>
      <c r="H2166" s="5">
        <v>144</v>
      </c>
      <c r="I2166" s="5">
        <v>224.44706363639511</v>
      </c>
      <c r="J2166" s="5">
        <v>788.51912727279023</v>
      </c>
      <c r="K2166" s="5">
        <v>0</v>
      </c>
      <c r="L2166" s="8" t="str">
        <f>IF(AND(H2166&gt;=K2166, H2166&lt;=J2166), "Normal", "Anomaly")</f>
        <v>Normal</v>
      </c>
      <c r="M2166" s="5">
        <v>188.50943396226415</v>
      </c>
      <c r="N2166" s="5"/>
      <c r="O2166" s="5"/>
    </row>
    <row r="2167" spans="1:15" x14ac:dyDescent="0.3">
      <c r="A2167" s="4" t="s">
        <v>19</v>
      </c>
      <c r="B2167" s="5">
        <v>3010</v>
      </c>
      <c r="C2167" s="5">
        <v>200127</v>
      </c>
      <c r="D2167" s="6">
        <v>45646</v>
      </c>
      <c r="E2167" s="4" t="s">
        <v>9</v>
      </c>
      <c r="F2167" s="4">
        <v>2</v>
      </c>
      <c r="G2167" s="4">
        <v>8</v>
      </c>
      <c r="H2167" s="5">
        <v>176</v>
      </c>
      <c r="I2167" s="5">
        <v>165.49881985984069</v>
      </c>
      <c r="J2167" s="5">
        <v>593.87263971968139</v>
      </c>
      <c r="K2167" s="5">
        <v>0</v>
      </c>
      <c r="L2167" s="8" t="str">
        <f>IF(AND(H2167&gt;=K2167, H2167&lt;=J2167), "Normal", "Anomaly")</f>
        <v>Normal</v>
      </c>
      <c r="M2167" s="5">
        <v>188.50943396226415</v>
      </c>
      <c r="N2167" s="5"/>
      <c r="O2167" s="5"/>
    </row>
    <row r="2168" spans="1:15" x14ac:dyDescent="0.3">
      <c r="A2168" s="4" t="s">
        <v>19</v>
      </c>
      <c r="B2168" s="5">
        <v>3010</v>
      </c>
      <c r="C2168" s="5">
        <v>200127</v>
      </c>
      <c r="D2168" s="6">
        <v>45653</v>
      </c>
      <c r="E2168" s="4" t="s">
        <v>9</v>
      </c>
      <c r="F2168" s="4">
        <v>2</v>
      </c>
      <c r="G2168" s="4">
        <v>8</v>
      </c>
      <c r="H2168" s="5">
        <v>90</v>
      </c>
      <c r="I2168" s="5">
        <v>123.49671048250637</v>
      </c>
      <c r="J2168" s="5">
        <v>462.24342096501277</v>
      </c>
      <c r="K2168" s="5">
        <v>0</v>
      </c>
      <c r="L2168" s="8" t="str">
        <f>IF(AND(H2168&gt;=K2168, H2168&lt;=J2168), "Normal", "Anomaly")</f>
        <v>Normal</v>
      </c>
      <c r="M2168" s="5">
        <v>188.50943396226415</v>
      </c>
      <c r="N2168" s="5"/>
      <c r="O2168" s="5"/>
    </row>
    <row r="2169" spans="1:15" x14ac:dyDescent="0.3">
      <c r="A2169" s="4" t="s">
        <v>19</v>
      </c>
      <c r="B2169" s="5">
        <v>3010</v>
      </c>
      <c r="C2169" s="5">
        <v>200127</v>
      </c>
      <c r="D2169" s="6">
        <v>45660</v>
      </c>
      <c r="E2169" s="4" t="s">
        <v>9</v>
      </c>
      <c r="F2169" s="4">
        <v>2</v>
      </c>
      <c r="G2169" s="4">
        <v>8</v>
      </c>
      <c r="H2169" s="5">
        <v>132</v>
      </c>
      <c r="I2169" s="5">
        <v>45.606845703249419</v>
      </c>
      <c r="J2169" s="5">
        <v>251.83869140649884</v>
      </c>
      <c r="K2169" s="5">
        <v>69.411308593501161</v>
      </c>
      <c r="L2169" s="8" t="str">
        <f>IF(AND(H2169&gt;=K2169, H2169&lt;=J2169), "Normal", "Anomaly")</f>
        <v>Normal</v>
      </c>
      <c r="M2169" s="5">
        <v>188.50943396226415</v>
      </c>
      <c r="N2169" s="5"/>
      <c r="O2169" s="5"/>
    </row>
    <row r="2170" spans="1:15" x14ac:dyDescent="0.3">
      <c r="A2170" s="4" t="s">
        <v>19</v>
      </c>
      <c r="B2170" s="5">
        <v>3010</v>
      </c>
      <c r="C2170" s="5">
        <v>200127</v>
      </c>
      <c r="D2170" s="6">
        <v>45667</v>
      </c>
      <c r="E2170" s="4" t="s">
        <v>9</v>
      </c>
      <c r="F2170" s="4">
        <v>2</v>
      </c>
      <c r="G2170" s="4">
        <v>8</v>
      </c>
      <c r="H2170" s="5">
        <v>147</v>
      </c>
      <c r="I2170" s="5">
        <v>37.552463301360142</v>
      </c>
      <c r="J2170" s="5">
        <v>223.3549266027203</v>
      </c>
      <c r="K2170" s="5">
        <v>73.145073397279717</v>
      </c>
      <c r="L2170" s="8" t="str">
        <f>IF(AND(H2170&gt;=K2170, H2170&lt;=J2170), "Normal", "Anomaly")</f>
        <v>Normal</v>
      </c>
      <c r="M2170" s="5">
        <v>188.50943396226415</v>
      </c>
      <c r="N2170" s="5"/>
      <c r="O2170" s="5"/>
    </row>
    <row r="2171" spans="1:15" x14ac:dyDescent="0.3">
      <c r="A2171" s="4" t="s">
        <v>19</v>
      </c>
      <c r="B2171" s="5">
        <v>3010</v>
      </c>
      <c r="C2171" s="5">
        <v>200127</v>
      </c>
      <c r="D2171" s="6">
        <v>45674</v>
      </c>
      <c r="E2171" s="4" t="s">
        <v>9</v>
      </c>
      <c r="F2171" s="4">
        <v>2</v>
      </c>
      <c r="G2171" s="4">
        <v>8</v>
      </c>
      <c r="H2171" s="5">
        <v>226</v>
      </c>
      <c r="I2171" s="5">
        <v>30.375771595138122</v>
      </c>
      <c r="J2171" s="5">
        <v>201.50154319027624</v>
      </c>
      <c r="K2171" s="5">
        <v>79.998456809723763</v>
      </c>
      <c r="L2171" s="8" t="str">
        <f>IF(AND(H2171&gt;=K2171, H2171&lt;=J2171), "Normal", "Anomaly")</f>
        <v>Anomaly</v>
      </c>
      <c r="M2171" s="5">
        <v>188.50943396226415</v>
      </c>
      <c r="N2171" s="5"/>
      <c r="O2171" s="5"/>
    </row>
    <row r="2172" spans="1:15" x14ac:dyDescent="0.3">
      <c r="A2172" s="4" t="s">
        <v>19</v>
      </c>
      <c r="B2172" s="5">
        <v>3010</v>
      </c>
      <c r="C2172" s="5">
        <v>200127</v>
      </c>
      <c r="D2172" s="6">
        <v>45681</v>
      </c>
      <c r="E2172" s="4" t="s">
        <v>9</v>
      </c>
      <c r="F2172" s="4">
        <v>2</v>
      </c>
      <c r="G2172" s="4">
        <v>8</v>
      </c>
      <c r="H2172" s="5">
        <v>217</v>
      </c>
      <c r="I2172" s="5">
        <v>38.532453853861945</v>
      </c>
      <c r="J2172" s="5">
        <v>222.06490770772388</v>
      </c>
      <c r="K2172" s="5">
        <v>67.93509229227611</v>
      </c>
      <c r="L2172" s="8" t="str">
        <f>IF(AND(H2172&gt;=K2172, H2172&lt;=J2172), "Normal", "Anomaly")</f>
        <v>Normal</v>
      </c>
      <c r="M2172" s="5">
        <v>188.50943396226415</v>
      </c>
      <c r="N2172" s="5"/>
      <c r="O2172" s="5"/>
    </row>
    <row r="2173" spans="1:15" x14ac:dyDescent="0.3">
      <c r="A2173" s="4" t="s">
        <v>19</v>
      </c>
      <c r="B2173" s="5">
        <v>3010</v>
      </c>
      <c r="C2173" s="5">
        <v>200127</v>
      </c>
      <c r="D2173" s="6">
        <v>45688</v>
      </c>
      <c r="E2173" s="4" t="s">
        <v>9</v>
      </c>
      <c r="F2173" s="4">
        <v>2</v>
      </c>
      <c r="G2173" s="4">
        <v>8</v>
      </c>
      <c r="H2173" s="5">
        <v>236</v>
      </c>
      <c r="I2173" s="5">
        <v>42.975101803253473</v>
      </c>
      <c r="J2173" s="5">
        <v>243.82520360650693</v>
      </c>
      <c r="K2173" s="5">
        <v>71.924796393493054</v>
      </c>
      <c r="L2173" s="8" t="str">
        <f>IF(AND(H2173&gt;=K2173, H2173&lt;=J2173), "Normal", "Anomaly")</f>
        <v>Normal</v>
      </c>
      <c r="M2173" s="5">
        <v>188.50943396226415</v>
      </c>
      <c r="N2173" s="5"/>
      <c r="O2173" s="5"/>
    </row>
    <row r="2174" spans="1:15" x14ac:dyDescent="0.3">
      <c r="A2174" s="4" t="s">
        <v>19</v>
      </c>
      <c r="B2174" s="5">
        <v>3010</v>
      </c>
      <c r="C2174" s="5">
        <v>200127</v>
      </c>
      <c r="D2174" s="6">
        <v>45695</v>
      </c>
      <c r="E2174" s="4" t="s">
        <v>9</v>
      </c>
      <c r="F2174" s="4">
        <v>2</v>
      </c>
      <c r="G2174" s="4">
        <v>8</v>
      </c>
      <c r="H2174" s="5">
        <v>268</v>
      </c>
      <c r="I2174" s="5">
        <v>48.448426187029028</v>
      </c>
      <c r="J2174" s="5">
        <v>267.89685237405808</v>
      </c>
      <c r="K2174" s="5">
        <v>74.103147625941943</v>
      </c>
      <c r="L2174" s="8" t="str">
        <f>IF(AND(H2174&gt;=K2174, H2174&lt;=J2174), "Normal", "Anomaly")</f>
        <v>Anomaly</v>
      </c>
      <c r="M2174" s="5">
        <v>188.50943396226415</v>
      </c>
      <c r="N2174" s="5"/>
      <c r="O2174" s="5"/>
    </row>
    <row r="2175" spans="1:15" x14ac:dyDescent="0.3">
      <c r="A2175" s="4" t="s">
        <v>19</v>
      </c>
      <c r="B2175" s="5">
        <v>3010</v>
      </c>
      <c r="C2175" s="5">
        <v>200102</v>
      </c>
      <c r="D2175" s="6">
        <v>45331</v>
      </c>
      <c r="E2175" s="4" t="s">
        <v>10</v>
      </c>
      <c r="F2175" s="4">
        <v>2</v>
      </c>
      <c r="G2175" s="4">
        <v>8</v>
      </c>
      <c r="H2175" s="5">
        <v>827</v>
      </c>
      <c r="I2175" s="5"/>
      <c r="J2175" s="5"/>
      <c r="K2175" s="5"/>
      <c r="L2175" s="8" t="s">
        <v>47</v>
      </c>
      <c r="M2175" s="5">
        <v>1552.5471698113208</v>
      </c>
      <c r="N2175" s="5"/>
      <c r="O2175" s="5"/>
    </row>
    <row r="2176" spans="1:15" x14ac:dyDescent="0.3">
      <c r="A2176" s="4" t="s">
        <v>19</v>
      </c>
      <c r="B2176" s="5">
        <v>3010</v>
      </c>
      <c r="C2176" s="5">
        <v>200102</v>
      </c>
      <c r="D2176" s="6">
        <v>45338</v>
      </c>
      <c r="E2176" s="4" t="s">
        <v>10</v>
      </c>
      <c r="F2176" s="4">
        <v>2</v>
      </c>
      <c r="G2176" s="4">
        <v>8</v>
      </c>
      <c r="H2176" s="5">
        <v>1143</v>
      </c>
      <c r="I2176" s="5">
        <v>0</v>
      </c>
      <c r="J2176" s="5">
        <v>827</v>
      </c>
      <c r="K2176" s="5">
        <v>827</v>
      </c>
      <c r="L2176" s="8" t="str">
        <f>IF(AND(H2176&gt;=K2176, H2176&lt;=J2176), "Normal", "Anomaly")</f>
        <v>Anomaly</v>
      </c>
      <c r="M2176" s="5">
        <v>1552.5471698113208</v>
      </c>
      <c r="N2176" s="5"/>
      <c r="O2176" s="5"/>
    </row>
    <row r="2177" spans="1:15" x14ac:dyDescent="0.3">
      <c r="A2177" s="4" t="s">
        <v>19</v>
      </c>
      <c r="B2177" s="5">
        <v>3010</v>
      </c>
      <c r="C2177" s="5">
        <v>200102</v>
      </c>
      <c r="D2177" s="6">
        <v>45345</v>
      </c>
      <c r="E2177" s="4" t="s">
        <v>10</v>
      </c>
      <c r="F2177" s="4">
        <v>2</v>
      </c>
      <c r="G2177" s="4">
        <v>8</v>
      </c>
      <c r="H2177" s="5">
        <v>1009</v>
      </c>
      <c r="I2177" s="5">
        <v>158</v>
      </c>
      <c r="J2177" s="5">
        <v>1301</v>
      </c>
      <c r="K2177" s="5">
        <v>669</v>
      </c>
      <c r="L2177" s="8" t="str">
        <f>IF(AND(H2177&gt;=K2177, H2177&lt;=J2177), "Normal", "Anomaly")</f>
        <v>Normal</v>
      </c>
      <c r="M2177" s="5">
        <v>1552.5471698113208</v>
      </c>
      <c r="N2177" s="5"/>
      <c r="O2177" s="5"/>
    </row>
    <row r="2178" spans="1:15" x14ac:dyDescent="0.3">
      <c r="A2178" s="4" t="s">
        <v>19</v>
      </c>
      <c r="B2178" s="5">
        <v>3010</v>
      </c>
      <c r="C2178" s="5">
        <v>200102</v>
      </c>
      <c r="D2178" s="6">
        <v>45352</v>
      </c>
      <c r="E2178" s="4" t="s">
        <v>10</v>
      </c>
      <c r="F2178" s="4">
        <v>2</v>
      </c>
      <c r="G2178" s="4">
        <v>8</v>
      </c>
      <c r="H2178" s="5">
        <v>1093</v>
      </c>
      <c r="I2178" s="5">
        <v>129.50160874161628</v>
      </c>
      <c r="J2178" s="5">
        <v>1252.0032174832327</v>
      </c>
      <c r="K2178" s="5">
        <v>733.99678251676744</v>
      </c>
      <c r="L2178" s="8" t="str">
        <f>IF(AND(H2178&gt;=K2178, H2178&lt;=J2178), "Normal", "Anomaly")</f>
        <v>Normal</v>
      </c>
      <c r="M2178" s="5">
        <v>1552.5471698113208</v>
      </c>
      <c r="N2178" s="5"/>
      <c r="O2178" s="5"/>
    </row>
    <row r="2179" spans="1:15" x14ac:dyDescent="0.3">
      <c r="A2179" s="4" t="s">
        <v>19</v>
      </c>
      <c r="B2179" s="5">
        <v>3010</v>
      </c>
      <c r="C2179" s="5">
        <v>200102</v>
      </c>
      <c r="D2179" s="6">
        <v>45359</v>
      </c>
      <c r="E2179" s="4" t="s">
        <v>10</v>
      </c>
      <c r="F2179" s="4">
        <v>2</v>
      </c>
      <c r="G2179" s="4">
        <v>8</v>
      </c>
      <c r="H2179" s="5">
        <v>1129</v>
      </c>
      <c r="I2179" s="5">
        <v>120.22063050907694</v>
      </c>
      <c r="J2179" s="5">
        <v>1258.4412610181539</v>
      </c>
      <c r="K2179" s="5">
        <v>777.55873898184609</v>
      </c>
      <c r="L2179" s="8" t="str">
        <f>IF(AND(H2179&gt;=K2179, H2179&lt;=J2179), "Normal", "Anomaly")</f>
        <v>Normal</v>
      </c>
      <c r="M2179" s="5">
        <v>1552.5471698113208</v>
      </c>
      <c r="N2179" s="5"/>
      <c r="O2179" s="5"/>
    </row>
    <row r="2180" spans="1:15" x14ac:dyDescent="0.3">
      <c r="A2180" s="4" t="s">
        <v>19</v>
      </c>
      <c r="B2180" s="5">
        <v>3010</v>
      </c>
      <c r="C2180" s="5">
        <v>200102</v>
      </c>
      <c r="D2180" s="6">
        <v>45366</v>
      </c>
      <c r="E2180" s="4" t="s">
        <v>10</v>
      </c>
      <c r="F2180" s="4">
        <v>2</v>
      </c>
      <c r="G2180" s="4">
        <v>8</v>
      </c>
      <c r="H2180" s="5">
        <v>1190</v>
      </c>
      <c r="I2180" s="5">
        <v>116.334689581397</v>
      </c>
      <c r="J2180" s="5">
        <v>1272.8693791627941</v>
      </c>
      <c r="K2180" s="5">
        <v>807.53062083720602</v>
      </c>
      <c r="L2180" s="8" t="str">
        <f>IF(AND(H2180&gt;=K2180, H2180&lt;=J2180), "Normal", "Anomaly")</f>
        <v>Normal</v>
      </c>
      <c r="M2180" s="5">
        <v>1552.5471698113208</v>
      </c>
      <c r="N2180" s="5"/>
      <c r="O2180" s="5"/>
    </row>
    <row r="2181" spans="1:15" x14ac:dyDescent="0.3">
      <c r="A2181" s="4" t="s">
        <v>19</v>
      </c>
      <c r="B2181" s="5">
        <v>3010</v>
      </c>
      <c r="C2181" s="5">
        <v>200102</v>
      </c>
      <c r="D2181" s="6">
        <v>45373</v>
      </c>
      <c r="E2181" s="4" t="s">
        <v>10</v>
      </c>
      <c r="F2181" s="4">
        <v>2</v>
      </c>
      <c r="G2181" s="4">
        <v>8</v>
      </c>
      <c r="H2181" s="5">
        <v>1239</v>
      </c>
      <c r="I2181" s="5">
        <v>119.97835452928814</v>
      </c>
      <c r="J2181" s="5">
        <v>1305.123375725243</v>
      </c>
      <c r="K2181" s="5">
        <v>825.20995760809046</v>
      </c>
      <c r="L2181" s="8" t="str">
        <f>IF(AND(H2181&gt;=K2181, H2181&lt;=J2181), "Normal", "Anomaly")</f>
        <v>Normal</v>
      </c>
      <c r="M2181" s="5">
        <v>1552.5471698113208</v>
      </c>
      <c r="N2181" s="5"/>
      <c r="O2181" s="5"/>
    </row>
    <row r="2182" spans="1:15" x14ac:dyDescent="0.3">
      <c r="A2182" s="4" t="s">
        <v>19</v>
      </c>
      <c r="B2182" s="5">
        <v>3010</v>
      </c>
      <c r="C2182" s="5">
        <v>200102</v>
      </c>
      <c r="D2182" s="6">
        <v>45380</v>
      </c>
      <c r="E2182" s="4" t="s">
        <v>10</v>
      </c>
      <c r="F2182" s="4">
        <v>2</v>
      </c>
      <c r="G2182" s="4">
        <v>8</v>
      </c>
      <c r="H2182" s="5">
        <v>1315</v>
      </c>
      <c r="I2182" s="5">
        <v>126.64348158737357</v>
      </c>
      <c r="J2182" s="5">
        <v>1343.2869631747471</v>
      </c>
      <c r="K2182" s="5">
        <v>836.71303682525286</v>
      </c>
      <c r="L2182" s="8" t="str">
        <f>IF(AND(H2182&gt;=K2182, H2182&lt;=J2182), "Normal", "Anomaly")</f>
        <v>Normal</v>
      </c>
      <c r="M2182" s="5">
        <v>1552.5471698113208</v>
      </c>
      <c r="N2182" s="5"/>
      <c r="O2182" s="5"/>
    </row>
    <row r="2183" spans="1:15" x14ac:dyDescent="0.3">
      <c r="A2183" s="4" t="s">
        <v>19</v>
      </c>
      <c r="B2183" s="5">
        <v>3010</v>
      </c>
      <c r="C2183" s="5">
        <v>200102</v>
      </c>
      <c r="D2183" s="6">
        <v>45387</v>
      </c>
      <c r="E2183" s="4" t="s">
        <v>10</v>
      </c>
      <c r="F2183" s="4">
        <v>2</v>
      </c>
      <c r="G2183" s="4">
        <v>8</v>
      </c>
      <c r="H2183" s="5">
        <v>1212</v>
      </c>
      <c r="I2183" s="5">
        <v>139.89588762719225</v>
      </c>
      <c r="J2183" s="5">
        <v>1397.9167752543844</v>
      </c>
      <c r="K2183" s="5">
        <v>838.33322474561555</v>
      </c>
      <c r="L2183" s="8" t="str">
        <f>IF(AND(H2183&gt;=K2183, H2183&lt;=J2183), "Normal", "Anomaly")</f>
        <v>Normal</v>
      </c>
      <c r="M2183" s="5">
        <v>1552.5471698113208</v>
      </c>
      <c r="N2183" s="5"/>
      <c r="O2183" s="5"/>
    </row>
    <row r="2184" spans="1:15" x14ac:dyDescent="0.3">
      <c r="A2184" s="4" t="s">
        <v>19</v>
      </c>
      <c r="B2184" s="5">
        <v>3010</v>
      </c>
      <c r="C2184" s="5">
        <v>200102</v>
      </c>
      <c r="D2184" s="6">
        <v>45394</v>
      </c>
      <c r="E2184" s="4" t="s">
        <v>10</v>
      </c>
      <c r="F2184" s="4">
        <v>2</v>
      </c>
      <c r="G2184" s="4">
        <v>8</v>
      </c>
      <c r="H2184" s="5">
        <v>1218</v>
      </c>
      <c r="I2184" s="5">
        <v>88.103277464575626</v>
      </c>
      <c r="J2184" s="5">
        <v>1342.4565549291513</v>
      </c>
      <c r="K2184" s="5">
        <v>990.04344507084875</v>
      </c>
      <c r="L2184" s="8" t="str">
        <f>IF(AND(H2184&gt;=K2184, H2184&lt;=J2184), "Normal", "Anomaly")</f>
        <v>Normal</v>
      </c>
      <c r="M2184" s="5">
        <v>1552.5471698113208</v>
      </c>
      <c r="N2184" s="5"/>
      <c r="O2184" s="5"/>
    </row>
    <row r="2185" spans="1:15" x14ac:dyDescent="0.3">
      <c r="A2185" s="4" t="s">
        <v>19</v>
      </c>
      <c r="B2185" s="5">
        <v>3010</v>
      </c>
      <c r="C2185" s="5">
        <v>200102</v>
      </c>
      <c r="D2185" s="6">
        <v>45401</v>
      </c>
      <c r="E2185" s="4" t="s">
        <v>10</v>
      </c>
      <c r="F2185" s="4">
        <v>2</v>
      </c>
      <c r="G2185" s="4">
        <v>8</v>
      </c>
      <c r="H2185" s="5">
        <v>1350</v>
      </c>
      <c r="I2185" s="5">
        <v>89.11500645233663</v>
      </c>
      <c r="J2185" s="5">
        <v>1353.8550129046732</v>
      </c>
      <c r="K2185" s="5">
        <v>997.39498709532677</v>
      </c>
      <c r="L2185" s="8" t="str">
        <f>IF(AND(H2185&gt;=K2185, H2185&lt;=J2185), "Normal", "Anomaly")</f>
        <v>Normal</v>
      </c>
      <c r="M2185" s="5">
        <v>1552.5471698113208</v>
      </c>
      <c r="N2185" s="5"/>
      <c r="O2185" s="5"/>
    </row>
    <row r="2186" spans="1:15" x14ac:dyDescent="0.3">
      <c r="A2186" s="4" t="s">
        <v>19</v>
      </c>
      <c r="B2186" s="5">
        <v>3010</v>
      </c>
      <c r="C2186" s="5">
        <v>200102</v>
      </c>
      <c r="D2186" s="6">
        <v>45408</v>
      </c>
      <c r="E2186" s="4" t="s">
        <v>10</v>
      </c>
      <c r="F2186" s="4">
        <v>2</v>
      </c>
      <c r="G2186" s="4">
        <v>8</v>
      </c>
      <c r="H2186" s="5">
        <v>1226</v>
      </c>
      <c r="I2186" s="5">
        <v>80.3426256728021</v>
      </c>
      <c r="J2186" s="5">
        <v>1378.9352513456042</v>
      </c>
      <c r="K2186" s="5">
        <v>1057.5647486543958</v>
      </c>
      <c r="L2186" s="8" t="str">
        <f>IF(AND(H2186&gt;=K2186, H2186&lt;=J2186), "Normal", "Anomaly")</f>
        <v>Normal</v>
      </c>
      <c r="M2186" s="5">
        <v>1552.5471698113208</v>
      </c>
      <c r="N2186" s="5"/>
      <c r="O2186" s="5"/>
    </row>
    <row r="2187" spans="1:15" x14ac:dyDescent="0.3">
      <c r="A2187" s="4" t="s">
        <v>19</v>
      </c>
      <c r="B2187" s="5">
        <v>3010</v>
      </c>
      <c r="C2187" s="5">
        <v>200102</v>
      </c>
      <c r="D2187" s="6">
        <v>45415</v>
      </c>
      <c r="E2187" s="4" t="s">
        <v>10</v>
      </c>
      <c r="F2187" s="4">
        <v>2</v>
      </c>
      <c r="G2187" s="4">
        <v>8</v>
      </c>
      <c r="H2187" s="5">
        <v>1303</v>
      </c>
      <c r="I2187" s="5">
        <v>65.000841340708817</v>
      </c>
      <c r="J2187" s="5">
        <v>1364.8766826814176</v>
      </c>
      <c r="K2187" s="5">
        <v>1104.8733173185824</v>
      </c>
      <c r="L2187" s="8" t="str">
        <f>IF(AND(H2187&gt;=K2187, H2187&lt;=J2187), "Normal", "Anomaly")</f>
        <v>Normal</v>
      </c>
      <c r="M2187" s="5">
        <v>1552.5471698113208</v>
      </c>
      <c r="N2187" s="5"/>
      <c r="O2187" s="5"/>
    </row>
    <row r="2188" spans="1:15" x14ac:dyDescent="0.3">
      <c r="A2188" s="4" t="s">
        <v>19</v>
      </c>
      <c r="B2188" s="5">
        <v>3010</v>
      </c>
      <c r="C2188" s="5">
        <v>200102</v>
      </c>
      <c r="D2188" s="6">
        <v>45422</v>
      </c>
      <c r="E2188" s="4" t="s">
        <v>10</v>
      </c>
      <c r="F2188" s="4">
        <v>2</v>
      </c>
      <c r="G2188" s="4">
        <v>8</v>
      </c>
      <c r="H2188" s="5">
        <v>1351</v>
      </c>
      <c r="I2188" s="5">
        <v>54.138566429117795</v>
      </c>
      <c r="J2188" s="5">
        <v>1364.9021328582355</v>
      </c>
      <c r="K2188" s="5">
        <v>1148.3478671417645</v>
      </c>
      <c r="L2188" s="8" t="str">
        <f>IF(AND(H2188&gt;=K2188, H2188&lt;=J2188), "Normal", "Anomaly")</f>
        <v>Normal</v>
      </c>
      <c r="M2188" s="5">
        <v>1552.5471698113208</v>
      </c>
      <c r="N2188" s="5"/>
      <c r="O2188" s="5"/>
    </row>
    <row r="2189" spans="1:15" x14ac:dyDescent="0.3">
      <c r="A2189" s="4" t="s">
        <v>19</v>
      </c>
      <c r="B2189" s="5">
        <v>3010</v>
      </c>
      <c r="C2189" s="5">
        <v>200102</v>
      </c>
      <c r="D2189" s="6">
        <v>45429</v>
      </c>
      <c r="E2189" s="4" t="s">
        <v>10</v>
      </c>
      <c r="F2189" s="4">
        <v>2</v>
      </c>
      <c r="G2189" s="4">
        <v>8</v>
      </c>
      <c r="H2189" s="5">
        <v>1338</v>
      </c>
      <c r="I2189" s="5">
        <v>55.53771241237795</v>
      </c>
      <c r="J2189" s="5">
        <v>1387.8254248247558</v>
      </c>
      <c r="K2189" s="5">
        <v>1165.6745751752442</v>
      </c>
      <c r="L2189" s="8" t="str">
        <f>IF(AND(H2189&gt;=K2189, H2189&lt;=J2189), "Normal", "Anomaly")</f>
        <v>Normal</v>
      </c>
      <c r="M2189" s="5">
        <v>1552.5471698113208</v>
      </c>
      <c r="N2189" s="5"/>
      <c r="O2189" s="5"/>
    </row>
    <row r="2190" spans="1:15" x14ac:dyDescent="0.3">
      <c r="A2190" s="4" t="s">
        <v>19</v>
      </c>
      <c r="B2190" s="5">
        <v>3010</v>
      </c>
      <c r="C2190" s="5">
        <v>200102</v>
      </c>
      <c r="D2190" s="6">
        <v>45436</v>
      </c>
      <c r="E2190" s="4" t="s">
        <v>10</v>
      </c>
      <c r="F2190" s="4">
        <v>2</v>
      </c>
      <c r="G2190" s="4">
        <v>8</v>
      </c>
      <c r="H2190" s="5">
        <v>1388</v>
      </c>
      <c r="I2190" s="5">
        <v>56.763627218492651</v>
      </c>
      <c r="J2190" s="5">
        <v>1402.6522544369852</v>
      </c>
      <c r="K2190" s="5">
        <v>1175.5977455630148</v>
      </c>
      <c r="L2190" s="8" t="str">
        <f>IF(AND(H2190&gt;=K2190, H2190&lt;=J2190), "Normal", "Anomaly")</f>
        <v>Normal</v>
      </c>
      <c r="M2190" s="5">
        <v>1552.5471698113208</v>
      </c>
      <c r="N2190" s="5"/>
      <c r="O2190" s="5"/>
    </row>
    <row r="2191" spans="1:15" x14ac:dyDescent="0.3">
      <c r="A2191" s="4" t="s">
        <v>19</v>
      </c>
      <c r="B2191" s="5">
        <v>3010</v>
      </c>
      <c r="C2191" s="5">
        <v>200102</v>
      </c>
      <c r="D2191" s="6">
        <v>45443</v>
      </c>
      <c r="E2191" s="4" t="s">
        <v>10</v>
      </c>
      <c r="F2191" s="4">
        <v>2</v>
      </c>
      <c r="G2191" s="4">
        <v>8</v>
      </c>
      <c r="H2191" s="5">
        <v>1199</v>
      </c>
      <c r="I2191" s="5">
        <v>65.400210244310372</v>
      </c>
      <c r="J2191" s="5">
        <v>1429.0504204886208</v>
      </c>
      <c r="K2191" s="5">
        <v>1167.4495795113792</v>
      </c>
      <c r="L2191" s="8" t="str">
        <f>IF(AND(H2191&gt;=K2191, H2191&lt;=J2191), "Normal", "Anomaly")</f>
        <v>Normal</v>
      </c>
      <c r="M2191" s="5">
        <v>1552.5471698113208</v>
      </c>
      <c r="N2191" s="5"/>
      <c r="O2191" s="5"/>
    </row>
    <row r="2192" spans="1:15" x14ac:dyDescent="0.3">
      <c r="A2192" s="4" t="s">
        <v>19</v>
      </c>
      <c r="B2192" s="5">
        <v>3010</v>
      </c>
      <c r="C2192" s="5">
        <v>200102</v>
      </c>
      <c r="D2192" s="6">
        <v>45450</v>
      </c>
      <c r="E2192" s="4" t="s">
        <v>10</v>
      </c>
      <c r="F2192" s="4">
        <v>2</v>
      </c>
      <c r="G2192" s="4">
        <v>8</v>
      </c>
      <c r="H2192" s="5">
        <v>1466</v>
      </c>
      <c r="I2192" s="5">
        <v>67.646022610350116</v>
      </c>
      <c r="J2192" s="5">
        <v>1431.9170452207002</v>
      </c>
      <c r="K2192" s="5">
        <v>1161.3329547792998</v>
      </c>
      <c r="L2192" s="8" t="str">
        <f>IF(AND(H2192&gt;=K2192, H2192&lt;=J2192), "Normal", "Anomaly")</f>
        <v>Anomaly</v>
      </c>
      <c r="M2192" s="5">
        <v>1552.5471698113208</v>
      </c>
      <c r="N2192" s="5"/>
      <c r="O2192" s="5"/>
    </row>
    <row r="2193" spans="1:15" x14ac:dyDescent="0.3">
      <c r="A2193" s="4" t="s">
        <v>19</v>
      </c>
      <c r="B2193" s="5">
        <v>3010</v>
      </c>
      <c r="C2193" s="5">
        <v>200102</v>
      </c>
      <c r="D2193" s="6">
        <v>45457</v>
      </c>
      <c r="E2193" s="4" t="s">
        <v>10</v>
      </c>
      <c r="F2193" s="4">
        <v>2</v>
      </c>
      <c r="G2193" s="4">
        <v>8</v>
      </c>
      <c r="H2193" s="5">
        <v>1386</v>
      </c>
      <c r="I2193" s="5">
        <v>80.176270647866872</v>
      </c>
      <c r="J2193" s="5">
        <v>1487.9775412957338</v>
      </c>
      <c r="K2193" s="5">
        <v>1167.2724587042662</v>
      </c>
      <c r="L2193" s="8" t="str">
        <f>IF(AND(H2193&gt;=K2193, H2193&lt;=J2193), "Normal", "Anomaly")</f>
        <v>Normal</v>
      </c>
      <c r="M2193" s="5">
        <v>1552.5471698113208</v>
      </c>
      <c r="N2193" s="5"/>
      <c r="O2193" s="5"/>
    </row>
    <row r="2194" spans="1:15" x14ac:dyDescent="0.3">
      <c r="A2194" s="4" t="s">
        <v>19</v>
      </c>
      <c r="B2194" s="5">
        <v>3010</v>
      </c>
      <c r="C2194" s="5">
        <v>200102</v>
      </c>
      <c r="D2194" s="6">
        <v>45464</v>
      </c>
      <c r="E2194" s="4" t="s">
        <v>10</v>
      </c>
      <c r="F2194" s="4">
        <v>2</v>
      </c>
      <c r="G2194" s="4">
        <v>8</v>
      </c>
      <c r="H2194" s="5">
        <v>1147</v>
      </c>
      <c r="I2194" s="5">
        <v>82.288269972092621</v>
      </c>
      <c r="J2194" s="5">
        <v>1496.7015399441852</v>
      </c>
      <c r="K2194" s="5">
        <v>1167.5484600558148</v>
      </c>
      <c r="L2194" s="8" t="str">
        <f>IF(AND(H2194&gt;=K2194, H2194&lt;=J2194), "Normal", "Anomaly")</f>
        <v>Anomaly</v>
      </c>
      <c r="M2194" s="5">
        <v>1552.5471698113208</v>
      </c>
      <c r="N2194" s="5"/>
      <c r="O2194" s="5"/>
    </row>
    <row r="2195" spans="1:15" x14ac:dyDescent="0.3">
      <c r="A2195" s="4" t="s">
        <v>19</v>
      </c>
      <c r="B2195" s="5">
        <v>3010</v>
      </c>
      <c r="C2195" s="5">
        <v>200102</v>
      </c>
      <c r="D2195" s="6">
        <v>45471</v>
      </c>
      <c r="E2195" s="4" t="s">
        <v>10</v>
      </c>
      <c r="F2195" s="4">
        <v>2</v>
      </c>
      <c r="G2195" s="4">
        <v>8</v>
      </c>
      <c r="H2195" s="5">
        <v>1568</v>
      </c>
      <c r="I2195" s="5">
        <v>97.723781650118312</v>
      </c>
      <c r="J2195" s="5">
        <v>1517.6975633002367</v>
      </c>
      <c r="K2195" s="5">
        <v>1126.8024366997633</v>
      </c>
      <c r="L2195" s="8" t="str">
        <f>IF(AND(H2195&gt;=K2195, H2195&lt;=J2195), "Normal", "Anomaly")</f>
        <v>Anomaly</v>
      </c>
      <c r="M2195" s="5">
        <v>1552.5471698113208</v>
      </c>
      <c r="N2195" s="5"/>
      <c r="O2195" s="5"/>
    </row>
    <row r="2196" spans="1:15" x14ac:dyDescent="0.3">
      <c r="A2196" s="4" t="s">
        <v>19</v>
      </c>
      <c r="B2196" s="5">
        <v>3010</v>
      </c>
      <c r="C2196" s="5">
        <v>200102</v>
      </c>
      <c r="D2196" s="6">
        <v>45478</v>
      </c>
      <c r="E2196" s="4" t="s">
        <v>10</v>
      </c>
      <c r="F2196" s="4">
        <v>2</v>
      </c>
      <c r="G2196" s="4">
        <v>8</v>
      </c>
      <c r="H2196" s="5">
        <v>994</v>
      </c>
      <c r="I2196" s="5">
        <v>126.31502038554243</v>
      </c>
      <c r="J2196" s="5">
        <v>1608.0050407710849</v>
      </c>
      <c r="K2196" s="5">
        <v>1102.7449592289151</v>
      </c>
      <c r="L2196" s="8" t="str">
        <f>IF(AND(H2196&gt;=K2196, H2196&lt;=J2196), "Normal", "Anomaly")</f>
        <v>Anomaly</v>
      </c>
      <c r="M2196" s="5">
        <v>1552.5471698113208</v>
      </c>
      <c r="N2196" s="5"/>
      <c r="O2196" s="5"/>
    </row>
    <row r="2197" spans="1:15" x14ac:dyDescent="0.3">
      <c r="A2197" s="4" t="s">
        <v>19</v>
      </c>
      <c r="B2197" s="5">
        <v>3010</v>
      </c>
      <c r="C2197" s="5">
        <v>200102</v>
      </c>
      <c r="D2197" s="6">
        <v>45485</v>
      </c>
      <c r="E2197" s="4" t="s">
        <v>10</v>
      </c>
      <c r="F2197" s="4">
        <v>2</v>
      </c>
      <c r="G2197" s="4">
        <v>8</v>
      </c>
      <c r="H2197" s="5">
        <v>1747</v>
      </c>
      <c r="I2197" s="5">
        <v>174.02783541721135</v>
      </c>
      <c r="J2197" s="5">
        <v>1658.8056708344227</v>
      </c>
      <c r="K2197" s="5">
        <v>962.6943291655773</v>
      </c>
      <c r="L2197" s="8" t="str">
        <f>IF(AND(H2197&gt;=K2197, H2197&lt;=J2197), "Normal", "Anomaly")</f>
        <v>Anomaly</v>
      </c>
      <c r="M2197" s="5">
        <v>1552.5471698113208</v>
      </c>
      <c r="N2197" s="5"/>
      <c r="O2197" s="5"/>
    </row>
    <row r="2198" spans="1:15" x14ac:dyDescent="0.3">
      <c r="A2198" s="4" t="s">
        <v>19</v>
      </c>
      <c r="B2198" s="5">
        <v>3010</v>
      </c>
      <c r="C2198" s="5">
        <v>200102</v>
      </c>
      <c r="D2198" s="6">
        <v>45492</v>
      </c>
      <c r="E2198" s="4" t="s">
        <v>10</v>
      </c>
      <c r="F2198" s="4">
        <v>2</v>
      </c>
      <c r="G2198" s="4">
        <v>8</v>
      </c>
      <c r="H2198" s="5">
        <v>1335</v>
      </c>
      <c r="I2198" s="5">
        <v>226.64588982595737</v>
      </c>
      <c r="J2198" s="5">
        <v>1815.1667796519148</v>
      </c>
      <c r="K2198" s="5">
        <v>908.58322034808521</v>
      </c>
      <c r="L2198" s="8" t="str">
        <f>IF(AND(H2198&gt;=K2198, H2198&lt;=J2198), "Normal", "Anomaly")</f>
        <v>Normal</v>
      </c>
      <c r="M2198" s="5">
        <v>1552.5471698113208</v>
      </c>
      <c r="N2198" s="5"/>
      <c r="O2198" s="5"/>
    </row>
    <row r="2199" spans="1:15" x14ac:dyDescent="0.3">
      <c r="A2199" s="4" t="s">
        <v>19</v>
      </c>
      <c r="B2199" s="5">
        <v>3010</v>
      </c>
      <c r="C2199" s="5">
        <v>200102</v>
      </c>
      <c r="D2199" s="6">
        <v>45499</v>
      </c>
      <c r="E2199" s="4" t="s">
        <v>10</v>
      </c>
      <c r="F2199" s="4">
        <v>2</v>
      </c>
      <c r="G2199" s="4">
        <v>8</v>
      </c>
      <c r="H2199" s="5">
        <v>1425</v>
      </c>
      <c r="I2199" s="5">
        <v>226.56000860699137</v>
      </c>
      <c r="J2199" s="5">
        <v>1808.3700172139827</v>
      </c>
      <c r="K2199" s="5">
        <v>902.12998278601731</v>
      </c>
      <c r="L2199" s="8" t="str">
        <f>IF(AND(H2199&gt;=K2199, H2199&lt;=J2199), "Normal", "Anomaly")</f>
        <v>Normal</v>
      </c>
      <c r="M2199" s="5">
        <v>1552.5471698113208</v>
      </c>
      <c r="N2199" s="5"/>
      <c r="O2199" s="5"/>
    </row>
    <row r="2200" spans="1:15" x14ac:dyDescent="0.3">
      <c r="A2200" s="4" t="s">
        <v>19</v>
      </c>
      <c r="B2200" s="5">
        <v>3010</v>
      </c>
      <c r="C2200" s="5">
        <v>200102</v>
      </c>
      <c r="D2200" s="6">
        <v>45506</v>
      </c>
      <c r="E2200" s="4" t="s">
        <v>10</v>
      </c>
      <c r="F2200" s="4">
        <v>2</v>
      </c>
      <c r="G2200" s="4">
        <v>8</v>
      </c>
      <c r="H2200" s="5">
        <v>1386</v>
      </c>
      <c r="I2200" s="5">
        <v>219.28919262015629</v>
      </c>
      <c r="J2200" s="5">
        <v>1822.0783852403126</v>
      </c>
      <c r="K2200" s="5">
        <v>944.92161475968737</v>
      </c>
      <c r="L2200" s="8" t="str">
        <f>IF(AND(H2200&gt;=K2200, H2200&lt;=J2200), "Normal", "Anomaly")</f>
        <v>Normal</v>
      </c>
      <c r="M2200" s="5">
        <v>1552.5471698113208</v>
      </c>
      <c r="N2200" s="5"/>
      <c r="O2200" s="5"/>
    </row>
    <row r="2201" spans="1:15" x14ac:dyDescent="0.3">
      <c r="A2201" s="4" t="s">
        <v>19</v>
      </c>
      <c r="B2201" s="5">
        <v>3010</v>
      </c>
      <c r="C2201" s="5">
        <v>200102</v>
      </c>
      <c r="D2201" s="6">
        <v>45513</v>
      </c>
      <c r="E2201" s="4" t="s">
        <v>10</v>
      </c>
      <c r="F2201" s="4">
        <v>2</v>
      </c>
      <c r="G2201" s="4">
        <v>8</v>
      </c>
      <c r="H2201" s="5">
        <v>1504</v>
      </c>
      <c r="I2201" s="5">
        <v>217.1122981316351</v>
      </c>
      <c r="J2201" s="5">
        <v>1807.7245962632701</v>
      </c>
      <c r="K2201" s="5">
        <v>939.2754037367298</v>
      </c>
      <c r="L2201" s="8" t="str">
        <f>IF(AND(H2201&gt;=K2201, H2201&lt;=J2201), "Normal", "Anomaly")</f>
        <v>Normal</v>
      </c>
      <c r="M2201" s="5">
        <v>1552.5471698113208</v>
      </c>
      <c r="N2201" s="5"/>
      <c r="O2201" s="5"/>
    </row>
    <row r="2202" spans="1:15" x14ac:dyDescent="0.3">
      <c r="A2202" s="4" t="s">
        <v>19</v>
      </c>
      <c r="B2202" s="5">
        <v>3010</v>
      </c>
      <c r="C2202" s="5">
        <v>200102</v>
      </c>
      <c r="D2202" s="6">
        <v>45520</v>
      </c>
      <c r="E2202" s="4" t="s">
        <v>10</v>
      </c>
      <c r="F2202" s="4">
        <v>2</v>
      </c>
      <c r="G2202" s="4">
        <v>8</v>
      </c>
      <c r="H2202" s="5">
        <v>1441</v>
      </c>
      <c r="I2202" s="5">
        <v>221.42591876291266</v>
      </c>
      <c r="J2202" s="5">
        <v>1831.1018375258254</v>
      </c>
      <c r="K2202" s="5">
        <v>945.39816247417468</v>
      </c>
      <c r="L2202" s="8" t="str">
        <f>IF(AND(H2202&gt;=K2202, H2202&lt;=J2202), "Normal", "Anomaly")</f>
        <v>Normal</v>
      </c>
      <c r="M2202" s="5">
        <v>1552.5471698113208</v>
      </c>
      <c r="N2202" s="5"/>
      <c r="O2202" s="5"/>
    </row>
    <row r="2203" spans="1:15" x14ac:dyDescent="0.3">
      <c r="A2203" s="4" t="s">
        <v>19</v>
      </c>
      <c r="B2203" s="5">
        <v>3010</v>
      </c>
      <c r="C2203" s="5">
        <v>200102</v>
      </c>
      <c r="D2203" s="6">
        <v>45527</v>
      </c>
      <c r="E2203" s="4" t="s">
        <v>10</v>
      </c>
      <c r="F2203" s="4">
        <v>2</v>
      </c>
      <c r="G2203" s="4">
        <v>8</v>
      </c>
      <c r="H2203" s="5">
        <v>1497</v>
      </c>
      <c r="I2203" s="5">
        <v>201.87000767820859</v>
      </c>
      <c r="J2203" s="5">
        <v>1828.7400153564172</v>
      </c>
      <c r="K2203" s="5">
        <v>1021.2599846435828</v>
      </c>
      <c r="L2203" s="8" t="str">
        <f>IF(AND(H2203&gt;=K2203, H2203&lt;=J2203), "Normal", "Anomaly")</f>
        <v>Normal</v>
      </c>
      <c r="M2203" s="5">
        <v>1552.5471698113208</v>
      </c>
      <c r="N2203" s="5"/>
      <c r="O2203" s="5"/>
    </row>
    <row r="2204" spans="1:15" x14ac:dyDescent="0.3">
      <c r="A2204" s="4" t="s">
        <v>19</v>
      </c>
      <c r="B2204" s="5">
        <v>3010</v>
      </c>
      <c r="C2204" s="5">
        <v>200102</v>
      </c>
      <c r="D2204" s="6">
        <v>45534</v>
      </c>
      <c r="E2204" s="4" t="s">
        <v>10</v>
      </c>
      <c r="F2204" s="4">
        <v>2</v>
      </c>
      <c r="G2204" s="4">
        <v>8</v>
      </c>
      <c r="H2204" s="5">
        <v>1546</v>
      </c>
      <c r="I2204" s="5">
        <v>196.88730120299786</v>
      </c>
      <c r="J2204" s="5">
        <v>1809.8996024059957</v>
      </c>
      <c r="K2204" s="5">
        <v>1022.3503975940043</v>
      </c>
      <c r="L2204" s="8" t="str">
        <f>IF(AND(H2204&gt;=K2204, H2204&lt;=J2204), "Normal", "Anomaly")</f>
        <v>Normal</v>
      </c>
      <c r="M2204" s="5">
        <v>1552.5471698113208</v>
      </c>
      <c r="N2204" s="5"/>
      <c r="O2204" s="5"/>
    </row>
    <row r="2205" spans="1:15" x14ac:dyDescent="0.3">
      <c r="A2205" s="4" t="s">
        <v>19</v>
      </c>
      <c r="B2205" s="5">
        <v>3010</v>
      </c>
      <c r="C2205" s="5">
        <v>200102</v>
      </c>
      <c r="D2205" s="6">
        <v>45541</v>
      </c>
      <c r="E2205" s="4" t="s">
        <v>10</v>
      </c>
      <c r="F2205" s="4">
        <v>2</v>
      </c>
      <c r="G2205" s="4">
        <v>8</v>
      </c>
      <c r="H2205" s="5">
        <v>1313</v>
      </c>
      <c r="I2205" s="5">
        <v>117.63655628672576</v>
      </c>
      <c r="J2205" s="5">
        <v>1720.3981125734515</v>
      </c>
      <c r="K2205" s="5">
        <v>1249.8518874265485</v>
      </c>
      <c r="L2205" s="8" t="str">
        <f>IF(AND(H2205&gt;=K2205, H2205&lt;=J2205), "Normal", "Anomaly")</f>
        <v>Normal</v>
      </c>
      <c r="M2205" s="5">
        <v>1552.5471698113208</v>
      </c>
      <c r="N2205" s="5"/>
      <c r="O2205" s="5"/>
    </row>
    <row r="2206" spans="1:15" x14ac:dyDescent="0.3">
      <c r="A2206" s="4" t="s">
        <v>19</v>
      </c>
      <c r="B2206" s="5">
        <v>3010</v>
      </c>
      <c r="C2206" s="5">
        <v>200102</v>
      </c>
      <c r="D2206" s="6">
        <v>45548</v>
      </c>
      <c r="E2206" s="4" t="s">
        <v>10</v>
      </c>
      <c r="F2206" s="4">
        <v>2</v>
      </c>
      <c r="G2206" s="4">
        <v>8</v>
      </c>
      <c r="H2206" s="5">
        <v>1542</v>
      </c>
      <c r="I2206" s="5">
        <v>77.629629491580076</v>
      </c>
      <c r="J2206" s="5">
        <v>1586.1342589831602</v>
      </c>
      <c r="K2206" s="5">
        <v>1275.6157410168398</v>
      </c>
      <c r="L2206" s="8" t="str">
        <f>IF(AND(H2206&gt;=K2206, H2206&lt;=J2206), "Normal", "Anomaly")</f>
        <v>Normal</v>
      </c>
      <c r="M2206" s="5">
        <v>1552.5471698113208</v>
      </c>
      <c r="N2206" s="5"/>
      <c r="O2206" s="5"/>
    </row>
    <row r="2207" spans="1:15" x14ac:dyDescent="0.3">
      <c r="A2207" s="4" t="s">
        <v>19</v>
      </c>
      <c r="B2207" s="5">
        <v>3010</v>
      </c>
      <c r="C2207" s="5">
        <v>200102</v>
      </c>
      <c r="D2207" s="6">
        <v>45555</v>
      </c>
      <c r="E2207" s="4" t="s">
        <v>10</v>
      </c>
      <c r="F2207" s="4">
        <v>2</v>
      </c>
      <c r="G2207" s="4">
        <v>8</v>
      </c>
      <c r="H2207" s="5">
        <v>1517</v>
      </c>
      <c r="I2207" s="5">
        <v>75.838232442482465</v>
      </c>
      <c r="J2207" s="5">
        <v>1608.4264648849648</v>
      </c>
      <c r="K2207" s="5">
        <v>1305.0735351150352</v>
      </c>
      <c r="L2207" s="8" t="str">
        <f>IF(AND(H2207&gt;=K2207, H2207&lt;=J2207), "Normal", "Anomaly")</f>
        <v>Normal</v>
      </c>
      <c r="M2207" s="5">
        <v>1552.5471698113208</v>
      </c>
      <c r="N2207" s="5"/>
      <c r="O2207" s="5"/>
    </row>
    <row r="2208" spans="1:15" x14ac:dyDescent="0.3">
      <c r="A2208" s="4" t="s">
        <v>19</v>
      </c>
      <c r="B2208" s="5">
        <v>3010</v>
      </c>
      <c r="C2208" s="5">
        <v>200102</v>
      </c>
      <c r="D2208" s="6">
        <v>45562</v>
      </c>
      <c r="E2208" s="4" t="s">
        <v>10</v>
      </c>
      <c r="F2208" s="4">
        <v>2</v>
      </c>
      <c r="G2208" s="4">
        <v>8</v>
      </c>
      <c r="H2208" s="5">
        <v>1473</v>
      </c>
      <c r="I2208" s="5">
        <v>77.116389308628811</v>
      </c>
      <c r="J2208" s="5">
        <v>1622.4827786172577</v>
      </c>
      <c r="K2208" s="5">
        <v>1314.0172213827423</v>
      </c>
      <c r="L2208" s="8" t="str">
        <f>IF(AND(H2208&gt;=K2208, H2208&lt;=J2208), "Normal", "Anomaly")</f>
        <v>Normal</v>
      </c>
      <c r="M2208" s="5">
        <v>1552.5471698113208</v>
      </c>
      <c r="N2208" s="5"/>
      <c r="O2208" s="5"/>
    </row>
    <row r="2209" spans="1:15" x14ac:dyDescent="0.3">
      <c r="A2209" s="4" t="s">
        <v>19</v>
      </c>
      <c r="B2209" s="5">
        <v>3010</v>
      </c>
      <c r="C2209" s="5">
        <v>200102</v>
      </c>
      <c r="D2209" s="6">
        <v>45569</v>
      </c>
      <c r="E2209" s="4" t="s">
        <v>10</v>
      </c>
      <c r="F2209" s="4">
        <v>2</v>
      </c>
      <c r="G2209" s="4">
        <v>8</v>
      </c>
      <c r="H2209" s="5">
        <v>1607</v>
      </c>
      <c r="I2209" s="5">
        <v>70.610618004659898</v>
      </c>
      <c r="J2209" s="5">
        <v>1620.3462360093199</v>
      </c>
      <c r="K2209" s="5">
        <v>1337.9037639906801</v>
      </c>
      <c r="L2209" s="8" t="str">
        <f>IF(AND(H2209&gt;=K2209, H2209&lt;=J2209), "Normal", "Anomaly")</f>
        <v>Normal</v>
      </c>
      <c r="M2209" s="5">
        <v>1552.5471698113208</v>
      </c>
      <c r="N2209" s="5"/>
      <c r="O2209" s="5"/>
    </row>
    <row r="2210" spans="1:15" x14ac:dyDescent="0.3">
      <c r="A2210" s="4" t="s">
        <v>19</v>
      </c>
      <c r="B2210" s="5">
        <v>3010</v>
      </c>
      <c r="C2210" s="5">
        <v>200102</v>
      </c>
      <c r="D2210" s="6">
        <v>45576</v>
      </c>
      <c r="E2210" s="4" t="s">
        <v>10</v>
      </c>
      <c r="F2210" s="4">
        <v>2</v>
      </c>
      <c r="G2210" s="4">
        <v>8</v>
      </c>
      <c r="H2210" s="5">
        <v>1581</v>
      </c>
      <c r="I2210" s="5">
        <v>82.381733412207339</v>
      </c>
      <c r="J2210" s="5">
        <v>1656.7634668244148</v>
      </c>
      <c r="K2210" s="5">
        <v>1327.2365331755852</v>
      </c>
      <c r="L2210" s="8" t="str">
        <f>IF(AND(H2210&gt;=K2210, H2210&lt;=J2210), "Normal", "Anomaly")</f>
        <v>Normal</v>
      </c>
      <c r="M2210" s="5">
        <v>1552.5471698113208</v>
      </c>
      <c r="N2210" s="5"/>
      <c r="O2210" s="5"/>
    </row>
    <row r="2211" spans="1:15" x14ac:dyDescent="0.3">
      <c r="A2211" s="4" t="s">
        <v>19</v>
      </c>
      <c r="B2211" s="5">
        <v>3010</v>
      </c>
      <c r="C2211" s="5">
        <v>200102</v>
      </c>
      <c r="D2211" s="6">
        <v>45583</v>
      </c>
      <c r="E2211" s="4" t="s">
        <v>10</v>
      </c>
      <c r="F2211" s="4">
        <v>2</v>
      </c>
      <c r="G2211" s="4">
        <v>8</v>
      </c>
      <c r="H2211" s="5">
        <v>2388</v>
      </c>
      <c r="I2211" s="5">
        <v>84.531059380561416</v>
      </c>
      <c r="J2211" s="5">
        <v>1678.5621187611227</v>
      </c>
      <c r="K2211" s="5">
        <v>1340.4378812388773</v>
      </c>
      <c r="L2211" s="8" t="str">
        <f>IF(AND(H2211&gt;=K2211, H2211&lt;=J2211), "Normal", "Anomaly")</f>
        <v>Anomaly</v>
      </c>
      <c r="M2211" s="5">
        <v>1552.5471698113208</v>
      </c>
      <c r="N2211" s="5"/>
      <c r="O2211" s="5"/>
    </row>
    <row r="2212" spans="1:15" x14ac:dyDescent="0.3">
      <c r="A2212" s="4" t="s">
        <v>19</v>
      </c>
      <c r="B2212" s="5">
        <v>3010</v>
      </c>
      <c r="C2212" s="5">
        <v>200102</v>
      </c>
      <c r="D2212" s="6">
        <v>45590</v>
      </c>
      <c r="E2212" s="4" t="s">
        <v>10</v>
      </c>
      <c r="F2212" s="4">
        <v>2</v>
      </c>
      <c r="G2212" s="4">
        <v>8</v>
      </c>
      <c r="H2212" s="5">
        <v>2038</v>
      </c>
      <c r="I2212" s="5">
        <v>301.97989895852339</v>
      </c>
      <c r="J2212" s="5">
        <v>2224.8347979170467</v>
      </c>
      <c r="K2212" s="5">
        <v>1016.9152020829532</v>
      </c>
      <c r="L2212" s="8" t="str">
        <f>IF(AND(H2212&gt;=K2212, H2212&lt;=J2212), "Normal", "Anomaly")</f>
        <v>Normal</v>
      </c>
      <c r="M2212" s="5">
        <v>1552.5471698113208</v>
      </c>
      <c r="N2212" s="5"/>
      <c r="O2212" s="5"/>
    </row>
    <row r="2213" spans="1:15" x14ac:dyDescent="0.3">
      <c r="A2213" s="4" t="s">
        <v>19</v>
      </c>
      <c r="B2213" s="5">
        <v>3010</v>
      </c>
      <c r="C2213" s="5">
        <v>200102</v>
      </c>
      <c r="D2213" s="6">
        <v>45597</v>
      </c>
      <c r="E2213" s="4" t="s">
        <v>10</v>
      </c>
      <c r="F2213" s="4">
        <v>2</v>
      </c>
      <c r="G2213" s="4">
        <v>8</v>
      </c>
      <c r="H2213" s="5">
        <v>1997</v>
      </c>
      <c r="I2213" s="5">
        <v>329.32959838890883</v>
      </c>
      <c r="J2213" s="5">
        <v>2341.0341967778177</v>
      </c>
      <c r="K2213" s="5">
        <v>1023.7158032221823</v>
      </c>
      <c r="L2213" s="8" t="str">
        <f>IF(AND(H2213&gt;=K2213, H2213&lt;=J2213), "Normal", "Anomaly")</f>
        <v>Normal</v>
      </c>
      <c r="M2213" s="5">
        <v>1552.5471698113208</v>
      </c>
      <c r="N2213" s="5"/>
      <c r="O2213" s="5"/>
    </row>
    <row r="2214" spans="1:15" x14ac:dyDescent="0.3">
      <c r="A2214" s="4" t="s">
        <v>19</v>
      </c>
      <c r="B2214" s="5">
        <v>3010</v>
      </c>
      <c r="C2214" s="5">
        <v>200102</v>
      </c>
      <c r="D2214" s="6">
        <v>45604</v>
      </c>
      <c r="E2214" s="4" t="s">
        <v>10</v>
      </c>
      <c r="F2214" s="4">
        <v>2</v>
      </c>
      <c r="G2214" s="4">
        <v>8</v>
      </c>
      <c r="H2214" s="5">
        <v>2052</v>
      </c>
      <c r="I2214" s="5">
        <v>310.59074257775296</v>
      </c>
      <c r="J2214" s="5">
        <v>2389.0564851555059</v>
      </c>
      <c r="K2214" s="5">
        <v>1146.6935148444941</v>
      </c>
      <c r="L2214" s="8" t="str">
        <f>IF(AND(H2214&gt;=K2214, H2214&lt;=J2214), "Normal", "Anomaly")</f>
        <v>Normal</v>
      </c>
      <c r="M2214" s="5">
        <v>1552.5471698113208</v>
      </c>
      <c r="N2214" s="5"/>
      <c r="O2214" s="5"/>
    </row>
    <row r="2215" spans="1:15" x14ac:dyDescent="0.3">
      <c r="A2215" s="4" t="s">
        <v>19</v>
      </c>
      <c r="B2215" s="5">
        <v>3010</v>
      </c>
      <c r="C2215" s="5">
        <v>200102</v>
      </c>
      <c r="D2215" s="6">
        <v>45611</v>
      </c>
      <c r="E2215" s="4" t="s">
        <v>10</v>
      </c>
      <c r="F2215" s="4">
        <v>2</v>
      </c>
      <c r="G2215" s="4">
        <v>8</v>
      </c>
      <c r="H2215" s="5">
        <v>2125</v>
      </c>
      <c r="I2215" s="5">
        <v>310.02578017803614</v>
      </c>
      <c r="J2215" s="5">
        <v>2451.6765603560725</v>
      </c>
      <c r="K2215" s="5">
        <v>1211.5734396439277</v>
      </c>
      <c r="L2215" s="8" t="str">
        <f>IF(AND(H2215&gt;=K2215, H2215&lt;=J2215), "Normal", "Anomaly")</f>
        <v>Normal</v>
      </c>
      <c r="M2215" s="5">
        <v>1552.5471698113208</v>
      </c>
      <c r="N2215" s="5"/>
      <c r="O2215" s="5"/>
    </row>
    <row r="2216" spans="1:15" x14ac:dyDescent="0.3">
      <c r="A2216" s="4" t="s">
        <v>19</v>
      </c>
      <c r="B2216" s="5">
        <v>3010</v>
      </c>
      <c r="C2216" s="5">
        <v>200102</v>
      </c>
      <c r="D2216" s="6">
        <v>45618</v>
      </c>
      <c r="E2216" s="4" t="s">
        <v>10</v>
      </c>
      <c r="F2216" s="4">
        <v>2</v>
      </c>
      <c r="G2216" s="4">
        <v>8</v>
      </c>
      <c r="H2216" s="5">
        <v>2182</v>
      </c>
      <c r="I2216" s="5">
        <v>297.86739394401661</v>
      </c>
      <c r="J2216" s="5">
        <v>2503.3597878880332</v>
      </c>
      <c r="K2216" s="5">
        <v>1311.8902121119668</v>
      </c>
      <c r="L2216" s="8" t="str">
        <f>IF(AND(H2216&gt;=K2216, H2216&lt;=J2216), "Normal", "Anomaly")</f>
        <v>Normal</v>
      </c>
      <c r="M2216" s="5">
        <v>1552.5471698113208</v>
      </c>
      <c r="N2216" s="5"/>
      <c r="O2216" s="5"/>
    </row>
    <row r="2217" spans="1:15" x14ac:dyDescent="0.3">
      <c r="A2217" s="4" t="s">
        <v>19</v>
      </c>
      <c r="B2217" s="5">
        <v>3010</v>
      </c>
      <c r="C2217" s="5">
        <v>200102</v>
      </c>
      <c r="D2217" s="6">
        <v>45625</v>
      </c>
      <c r="E2217" s="4" t="s">
        <v>10</v>
      </c>
      <c r="F2217" s="4">
        <v>2</v>
      </c>
      <c r="G2217" s="4">
        <v>8</v>
      </c>
      <c r="H2217" s="5">
        <v>1316</v>
      </c>
      <c r="I2217" s="5">
        <v>258.20231892839382</v>
      </c>
      <c r="J2217" s="5">
        <v>2512.6546378567878</v>
      </c>
      <c r="K2217" s="5">
        <v>1479.8453621432122</v>
      </c>
      <c r="L2217" s="8" t="str">
        <f>IF(AND(H2217&gt;=K2217, H2217&lt;=J2217), "Normal", "Anomaly")</f>
        <v>Anomaly</v>
      </c>
      <c r="M2217" s="5">
        <v>1552.5471698113208</v>
      </c>
      <c r="N2217" s="5"/>
      <c r="O2217" s="5"/>
    </row>
    <row r="2218" spans="1:15" x14ac:dyDescent="0.3">
      <c r="A2218" s="4" t="s">
        <v>19</v>
      </c>
      <c r="B2218" s="5">
        <v>3010</v>
      </c>
      <c r="C2218" s="5">
        <v>200102</v>
      </c>
      <c r="D2218" s="6">
        <v>45632</v>
      </c>
      <c r="E2218" s="4" t="s">
        <v>10</v>
      </c>
      <c r="F2218" s="4">
        <v>2</v>
      </c>
      <c r="G2218" s="4">
        <v>8</v>
      </c>
      <c r="H2218" s="5">
        <v>2412</v>
      </c>
      <c r="I2218" s="5">
        <v>322.87514517999057</v>
      </c>
      <c r="J2218" s="5">
        <v>2605.6252903599811</v>
      </c>
      <c r="K2218" s="5">
        <v>1314.1247096400189</v>
      </c>
      <c r="L2218" s="8" t="str">
        <f>IF(AND(H2218&gt;=K2218, H2218&lt;=J2218), "Normal", "Anomaly")</f>
        <v>Normal</v>
      </c>
      <c r="M2218" s="5">
        <v>1552.5471698113208</v>
      </c>
      <c r="N2218" s="5"/>
      <c r="O2218" s="5"/>
    </row>
    <row r="2219" spans="1:15" x14ac:dyDescent="0.3">
      <c r="A2219" s="4" t="s">
        <v>19</v>
      </c>
      <c r="B2219" s="5">
        <v>3010</v>
      </c>
      <c r="C2219" s="5">
        <v>200102</v>
      </c>
      <c r="D2219" s="6">
        <v>45639</v>
      </c>
      <c r="E2219" s="4" t="s">
        <v>10</v>
      </c>
      <c r="F2219" s="4">
        <v>2</v>
      </c>
      <c r="G2219" s="4">
        <v>8</v>
      </c>
      <c r="H2219" s="5">
        <v>2265</v>
      </c>
      <c r="I2219" s="5">
        <v>317.91065961996304</v>
      </c>
      <c r="J2219" s="5">
        <v>2699.5713192399262</v>
      </c>
      <c r="K2219" s="5">
        <v>1427.9286807600738</v>
      </c>
      <c r="L2219" s="8" t="str">
        <f>IF(AND(H2219&gt;=K2219, H2219&lt;=J2219), "Normal", "Anomaly")</f>
        <v>Normal</v>
      </c>
      <c r="M2219" s="5">
        <v>1552.5471698113208</v>
      </c>
      <c r="N2219" s="5"/>
      <c r="O2219" s="5"/>
    </row>
    <row r="2220" spans="1:15" x14ac:dyDescent="0.3">
      <c r="A2220" s="4" t="s">
        <v>19</v>
      </c>
      <c r="B2220" s="5">
        <v>3010</v>
      </c>
      <c r="C2220" s="5">
        <v>200102</v>
      </c>
      <c r="D2220" s="6">
        <v>45646</v>
      </c>
      <c r="E2220" s="4" t="s">
        <v>10</v>
      </c>
      <c r="F2220" s="4">
        <v>2</v>
      </c>
      <c r="G2220" s="4">
        <v>8</v>
      </c>
      <c r="H2220" s="5">
        <v>2477</v>
      </c>
      <c r="I2220" s="5">
        <v>304.55087321332707</v>
      </c>
      <c r="J2220" s="5">
        <v>2657.4767464266542</v>
      </c>
      <c r="K2220" s="5">
        <v>1439.2732535733458</v>
      </c>
      <c r="L2220" s="8" t="str">
        <f>IF(AND(H2220&gt;=K2220, H2220&lt;=J2220), "Normal", "Anomaly")</f>
        <v>Normal</v>
      </c>
      <c r="M2220" s="5">
        <v>1552.5471698113208</v>
      </c>
      <c r="N2220" s="5"/>
      <c r="O2220" s="5"/>
    </row>
    <row r="2221" spans="1:15" x14ac:dyDescent="0.3">
      <c r="A2221" s="4" t="s">
        <v>19</v>
      </c>
      <c r="B2221" s="5">
        <v>3010</v>
      </c>
      <c r="C2221" s="5">
        <v>200102</v>
      </c>
      <c r="D2221" s="6">
        <v>45653</v>
      </c>
      <c r="E2221" s="4" t="s">
        <v>10</v>
      </c>
      <c r="F2221" s="4">
        <v>2</v>
      </c>
      <c r="G2221" s="4">
        <v>8</v>
      </c>
      <c r="H2221" s="5">
        <v>1189</v>
      </c>
      <c r="I2221" s="5">
        <v>335.69545349915001</v>
      </c>
      <c r="J2221" s="5">
        <v>2774.6409069983001</v>
      </c>
      <c r="K2221" s="5">
        <v>1431.8590930016999</v>
      </c>
      <c r="L2221" s="8" t="str">
        <f>IF(AND(H2221&gt;=K2221, H2221&lt;=J2221), "Normal", "Anomaly")</f>
        <v>Anomaly</v>
      </c>
      <c r="M2221" s="5">
        <v>1552.5471698113208</v>
      </c>
      <c r="N2221" s="5"/>
      <c r="O2221" s="5"/>
    </row>
    <row r="2222" spans="1:15" x14ac:dyDescent="0.3">
      <c r="A2222" s="4" t="s">
        <v>19</v>
      </c>
      <c r="B2222" s="5">
        <v>3010</v>
      </c>
      <c r="C2222" s="5">
        <v>200102</v>
      </c>
      <c r="D2222" s="6">
        <v>45660</v>
      </c>
      <c r="E2222" s="4" t="s">
        <v>10</v>
      </c>
      <c r="F2222" s="4">
        <v>2</v>
      </c>
      <c r="G2222" s="4">
        <v>8</v>
      </c>
      <c r="H2222" s="5">
        <v>1985</v>
      </c>
      <c r="I2222" s="5">
        <v>453.38828557870789</v>
      </c>
      <c r="J2222" s="5">
        <v>2909.0265711574157</v>
      </c>
      <c r="K2222" s="5">
        <v>1095.4734288425843</v>
      </c>
      <c r="L2222" s="8" t="str">
        <f>IF(AND(H2222&gt;=K2222, H2222&lt;=J2222), "Normal", "Anomaly")</f>
        <v>Normal</v>
      </c>
      <c r="M2222" s="5">
        <v>1552.5471698113208</v>
      </c>
      <c r="N2222" s="5"/>
      <c r="O2222" s="5"/>
    </row>
    <row r="2223" spans="1:15" x14ac:dyDescent="0.3">
      <c r="A2223" s="4" t="s">
        <v>19</v>
      </c>
      <c r="B2223" s="5">
        <v>3010</v>
      </c>
      <c r="C2223" s="5">
        <v>200102</v>
      </c>
      <c r="D2223" s="6">
        <v>45667</v>
      </c>
      <c r="E2223" s="4" t="s">
        <v>10</v>
      </c>
      <c r="F2223" s="4">
        <v>2</v>
      </c>
      <c r="G2223" s="4">
        <v>8</v>
      </c>
      <c r="H2223" s="5">
        <v>1977</v>
      </c>
      <c r="I2223" s="5">
        <v>453.01060625000821</v>
      </c>
      <c r="J2223" s="5">
        <v>2899.8962125000162</v>
      </c>
      <c r="K2223" s="5">
        <v>1087.8537874999836</v>
      </c>
      <c r="L2223" s="8" t="str">
        <f>IF(AND(H2223&gt;=K2223, H2223&lt;=J2223), "Normal", "Anomaly")</f>
        <v>Normal</v>
      </c>
      <c r="M2223" s="5">
        <v>1552.5471698113208</v>
      </c>
      <c r="N2223" s="5"/>
      <c r="O2223" s="5"/>
    </row>
    <row r="2224" spans="1:15" x14ac:dyDescent="0.3">
      <c r="A2224" s="4" t="s">
        <v>19</v>
      </c>
      <c r="B2224" s="5">
        <v>3010</v>
      </c>
      <c r="C2224" s="5">
        <v>200102</v>
      </c>
      <c r="D2224" s="6">
        <v>45674</v>
      </c>
      <c r="E2224" s="4" t="s">
        <v>10</v>
      </c>
      <c r="F2224" s="4">
        <v>2</v>
      </c>
      <c r="G2224" s="4">
        <v>8</v>
      </c>
      <c r="H2224" s="5">
        <v>2080</v>
      </c>
      <c r="I2224" s="5">
        <v>450.29183245424292</v>
      </c>
      <c r="J2224" s="5">
        <v>2875.9586649084858</v>
      </c>
      <c r="K2224" s="5">
        <v>1074.7913350915142</v>
      </c>
      <c r="L2224" s="8" t="str">
        <f>IF(AND(H2224&gt;=K2224, H2224&lt;=J2224), "Normal", "Anomaly")</f>
        <v>Normal</v>
      </c>
      <c r="M2224" s="5">
        <v>1552.5471698113208</v>
      </c>
      <c r="N2224" s="5"/>
      <c r="O2224" s="5"/>
    </row>
    <row r="2225" spans="1:15" x14ac:dyDescent="0.3">
      <c r="A2225" s="4" t="s">
        <v>19</v>
      </c>
      <c r="B2225" s="5">
        <v>3010</v>
      </c>
      <c r="C2225" s="5">
        <v>200102</v>
      </c>
      <c r="D2225" s="6">
        <v>45681</v>
      </c>
      <c r="E2225" s="4" t="s">
        <v>10</v>
      </c>
      <c r="F2225" s="4">
        <v>2</v>
      </c>
      <c r="G2225" s="4">
        <v>8</v>
      </c>
      <c r="H2225" s="5">
        <v>1559</v>
      </c>
      <c r="I2225" s="5">
        <v>445.68120262694498</v>
      </c>
      <c r="J2225" s="5">
        <v>2853.9874052538898</v>
      </c>
      <c r="K2225" s="5">
        <v>1071.2625947461102</v>
      </c>
      <c r="L2225" s="8" t="str">
        <f>IF(AND(H2225&gt;=K2225, H2225&lt;=J2225), "Normal", "Anomaly")</f>
        <v>Normal</v>
      </c>
      <c r="M2225" s="5">
        <v>1552.5471698113208</v>
      </c>
      <c r="N2225" s="5"/>
      <c r="O2225" s="5"/>
    </row>
    <row r="2226" spans="1:15" x14ac:dyDescent="0.3">
      <c r="A2226" s="4" t="s">
        <v>19</v>
      </c>
      <c r="B2226" s="5">
        <v>3010</v>
      </c>
      <c r="C2226" s="5">
        <v>200102</v>
      </c>
      <c r="D2226" s="6">
        <v>45688</v>
      </c>
      <c r="E2226" s="4" t="s">
        <v>10</v>
      </c>
      <c r="F2226" s="4">
        <v>2</v>
      </c>
      <c r="G2226" s="4">
        <v>8</v>
      </c>
      <c r="H2226" s="5">
        <v>2115</v>
      </c>
      <c r="I2226" s="5">
        <v>407.19497786686907</v>
      </c>
      <c r="J2226" s="5">
        <v>2807.3899557337381</v>
      </c>
      <c r="K2226" s="5">
        <v>1178.6100442662619</v>
      </c>
      <c r="L2226" s="8" t="str">
        <f>IF(AND(H2226&gt;=K2226, H2226&lt;=J2226), "Normal", "Anomaly")</f>
        <v>Normal</v>
      </c>
      <c r="M2226" s="5">
        <v>1552.5471698113208</v>
      </c>
      <c r="N2226" s="5"/>
      <c r="O2226" s="5"/>
    </row>
    <row r="2227" spans="1:15" x14ac:dyDescent="0.3">
      <c r="A2227" s="4" t="s">
        <v>19</v>
      </c>
      <c r="B2227" s="5">
        <v>3010</v>
      </c>
      <c r="C2227" s="5">
        <v>200102</v>
      </c>
      <c r="D2227" s="6">
        <v>45695</v>
      </c>
      <c r="E2227" s="4" t="s">
        <v>10</v>
      </c>
      <c r="F2227" s="4">
        <v>2</v>
      </c>
      <c r="G2227" s="4">
        <v>8</v>
      </c>
      <c r="H2227" s="5">
        <v>2123</v>
      </c>
      <c r="I2227" s="5">
        <v>379.92743961840927</v>
      </c>
      <c r="J2227" s="5">
        <v>2715.7298792368183</v>
      </c>
      <c r="K2227" s="5">
        <v>1196.0201207631815</v>
      </c>
      <c r="L2227" s="8" t="str">
        <f>IF(AND(H2227&gt;=K2227, H2227&lt;=J2227), "Normal", "Anomaly")</f>
        <v>Normal</v>
      </c>
      <c r="M2227" s="5">
        <v>1552.5471698113208</v>
      </c>
      <c r="N2227" s="5"/>
      <c r="O2227" s="5"/>
    </row>
    <row r="2228" spans="1:15" x14ac:dyDescent="0.3">
      <c r="A2228" s="4" t="s">
        <v>19</v>
      </c>
      <c r="B2228" s="5">
        <v>3010</v>
      </c>
      <c r="C2228" s="5">
        <v>200104</v>
      </c>
      <c r="D2228" s="6">
        <v>45331</v>
      </c>
      <c r="E2228" s="4" t="s">
        <v>11</v>
      </c>
      <c r="F2228" s="4">
        <v>2</v>
      </c>
      <c r="G2228" s="4">
        <v>8</v>
      </c>
      <c r="H2228" s="5">
        <v>806</v>
      </c>
      <c r="I2228" s="5"/>
      <c r="J2228" s="5"/>
      <c r="K2228" s="5"/>
      <c r="L2228" s="8" t="s">
        <v>47</v>
      </c>
      <c r="M2228" s="5">
        <v>1482.8113207547169</v>
      </c>
      <c r="N2228" s="5"/>
      <c r="O2228" s="5"/>
    </row>
    <row r="2229" spans="1:15" x14ac:dyDescent="0.3">
      <c r="A2229" s="4" t="s">
        <v>19</v>
      </c>
      <c r="B2229" s="5">
        <v>3010</v>
      </c>
      <c r="C2229" s="5">
        <v>200104</v>
      </c>
      <c r="D2229" s="6">
        <v>45338</v>
      </c>
      <c r="E2229" s="4" t="s">
        <v>11</v>
      </c>
      <c r="F2229" s="4">
        <v>2</v>
      </c>
      <c r="G2229" s="4">
        <v>8</v>
      </c>
      <c r="H2229" s="5">
        <v>1106</v>
      </c>
      <c r="I2229" s="5">
        <v>0</v>
      </c>
      <c r="J2229" s="5">
        <v>806</v>
      </c>
      <c r="K2229" s="5">
        <v>806</v>
      </c>
      <c r="L2229" s="8" t="str">
        <f>IF(AND(H2229&gt;=K2229, H2229&lt;=J2229), "Normal", "Anomaly")</f>
        <v>Anomaly</v>
      </c>
      <c r="M2229" s="5">
        <v>1482.8113207547169</v>
      </c>
      <c r="N2229" s="5"/>
      <c r="O2229" s="5"/>
    </row>
    <row r="2230" spans="1:15" x14ac:dyDescent="0.3">
      <c r="A2230" s="4" t="s">
        <v>19</v>
      </c>
      <c r="B2230" s="5">
        <v>3010</v>
      </c>
      <c r="C2230" s="5">
        <v>200104</v>
      </c>
      <c r="D2230" s="6">
        <v>45345</v>
      </c>
      <c r="E2230" s="4" t="s">
        <v>11</v>
      </c>
      <c r="F2230" s="4">
        <v>2</v>
      </c>
      <c r="G2230" s="4">
        <v>8</v>
      </c>
      <c r="H2230" s="5">
        <v>979</v>
      </c>
      <c r="I2230" s="5">
        <v>150</v>
      </c>
      <c r="J2230" s="5">
        <v>1256</v>
      </c>
      <c r="K2230" s="5">
        <v>656</v>
      </c>
      <c r="L2230" s="8" t="str">
        <f>IF(AND(H2230&gt;=K2230, H2230&lt;=J2230), "Normal", "Anomaly")</f>
        <v>Normal</v>
      </c>
      <c r="M2230" s="5">
        <v>1482.8113207547169</v>
      </c>
      <c r="N2230" s="5"/>
      <c r="O2230" s="5"/>
    </row>
    <row r="2231" spans="1:15" x14ac:dyDescent="0.3">
      <c r="A2231" s="4" t="s">
        <v>19</v>
      </c>
      <c r="B2231" s="5">
        <v>3010</v>
      </c>
      <c r="C2231" s="5">
        <v>200104</v>
      </c>
      <c r="D2231" s="6">
        <v>45352</v>
      </c>
      <c r="E2231" s="4" t="s">
        <v>11</v>
      </c>
      <c r="F2231" s="4">
        <v>2</v>
      </c>
      <c r="G2231" s="4">
        <v>8</v>
      </c>
      <c r="H2231" s="5">
        <v>1056</v>
      </c>
      <c r="I2231" s="5">
        <v>122.9534690667797</v>
      </c>
      <c r="J2231" s="5">
        <v>1209.5736048002261</v>
      </c>
      <c r="K2231" s="5">
        <v>717.75972853310725</v>
      </c>
      <c r="L2231" s="8" t="str">
        <f>IF(AND(H2231&gt;=K2231, H2231&lt;=J2231), "Normal", "Anomaly")</f>
        <v>Normal</v>
      </c>
      <c r="M2231" s="5">
        <v>1482.8113207547169</v>
      </c>
      <c r="N2231" s="5"/>
      <c r="O2231" s="5"/>
    </row>
    <row r="2232" spans="1:15" x14ac:dyDescent="0.3">
      <c r="A2232" s="4" t="s">
        <v>19</v>
      </c>
      <c r="B2232" s="5">
        <v>3010</v>
      </c>
      <c r="C2232" s="5">
        <v>200104</v>
      </c>
      <c r="D2232" s="6">
        <v>45359</v>
      </c>
      <c r="E2232" s="4" t="s">
        <v>11</v>
      </c>
      <c r="F2232" s="4">
        <v>2</v>
      </c>
      <c r="G2232" s="4">
        <v>8</v>
      </c>
      <c r="H2232" s="5">
        <v>1082</v>
      </c>
      <c r="I2232" s="5">
        <v>113.73955996046406</v>
      </c>
      <c r="J2232" s="5">
        <v>1214.229119920928</v>
      </c>
      <c r="K2232" s="5">
        <v>759.27088007907184</v>
      </c>
      <c r="L2232" s="8" t="str">
        <f>IF(AND(H2232&gt;=K2232, H2232&lt;=J2232), "Normal", "Anomaly")</f>
        <v>Normal</v>
      </c>
      <c r="M2232" s="5">
        <v>1482.8113207547169</v>
      </c>
      <c r="N2232" s="5"/>
      <c r="O2232" s="5"/>
    </row>
    <row r="2233" spans="1:15" x14ac:dyDescent="0.3">
      <c r="A2233" s="4" t="s">
        <v>19</v>
      </c>
      <c r="B2233" s="5">
        <v>3010</v>
      </c>
      <c r="C2233" s="5">
        <v>200104</v>
      </c>
      <c r="D2233" s="6">
        <v>45366</v>
      </c>
      <c r="E2233" s="4" t="s">
        <v>11</v>
      </c>
      <c r="F2233" s="4">
        <v>2</v>
      </c>
      <c r="G2233" s="4">
        <v>8</v>
      </c>
      <c r="H2233" s="5">
        <v>1158</v>
      </c>
      <c r="I2233" s="5">
        <v>108.63222358029867</v>
      </c>
      <c r="J2233" s="5">
        <v>1223.0644471605974</v>
      </c>
      <c r="K2233" s="5">
        <v>788.53555283940261</v>
      </c>
      <c r="L2233" s="8" t="str">
        <f>IF(AND(H2233&gt;=K2233, H2233&lt;=J2233), "Normal", "Anomaly")</f>
        <v>Normal</v>
      </c>
      <c r="M2233" s="5">
        <v>1482.8113207547169</v>
      </c>
      <c r="N2233" s="5"/>
      <c r="O2233" s="5"/>
    </row>
    <row r="2234" spans="1:15" x14ac:dyDescent="0.3">
      <c r="A2234" s="4" t="s">
        <v>19</v>
      </c>
      <c r="B2234" s="5">
        <v>3010</v>
      </c>
      <c r="C2234" s="5">
        <v>200104</v>
      </c>
      <c r="D2234" s="6">
        <v>45373</v>
      </c>
      <c r="E2234" s="4" t="s">
        <v>11</v>
      </c>
      <c r="F2234" s="4">
        <v>2</v>
      </c>
      <c r="G2234" s="4">
        <v>8</v>
      </c>
      <c r="H2234" s="5">
        <v>1196</v>
      </c>
      <c r="I2234" s="5">
        <v>114.24304014784543</v>
      </c>
      <c r="J2234" s="5">
        <v>1259.6527469623577</v>
      </c>
      <c r="K2234" s="5">
        <v>802.6805863709759</v>
      </c>
      <c r="L2234" s="8" t="str">
        <f>IF(AND(H2234&gt;=K2234, H2234&lt;=J2234), "Normal", "Anomaly")</f>
        <v>Normal</v>
      </c>
      <c r="M2234" s="5">
        <v>1482.8113207547169</v>
      </c>
      <c r="N2234" s="5"/>
      <c r="O2234" s="5"/>
    </row>
    <row r="2235" spans="1:15" x14ac:dyDescent="0.3">
      <c r="A2235" s="4" t="s">
        <v>19</v>
      </c>
      <c r="B2235" s="5">
        <v>3010</v>
      </c>
      <c r="C2235" s="5">
        <v>200104</v>
      </c>
      <c r="D2235" s="6">
        <v>45380</v>
      </c>
      <c r="E2235" s="4" t="s">
        <v>11</v>
      </c>
      <c r="F2235" s="4">
        <v>2</v>
      </c>
      <c r="G2235" s="4">
        <v>8</v>
      </c>
      <c r="H2235" s="5">
        <v>1254</v>
      </c>
      <c r="I2235" s="5">
        <v>120.47372480066738</v>
      </c>
      <c r="J2235" s="5">
        <v>1295.6617353156205</v>
      </c>
      <c r="K2235" s="5">
        <v>813.76683611295107</v>
      </c>
      <c r="L2235" s="8" t="str">
        <f>IF(AND(H2235&gt;=K2235, H2235&lt;=J2235), "Normal", "Anomaly")</f>
        <v>Normal</v>
      </c>
      <c r="M2235" s="5">
        <v>1482.8113207547169</v>
      </c>
      <c r="N2235" s="5"/>
      <c r="O2235" s="5"/>
    </row>
    <row r="2236" spans="1:15" x14ac:dyDescent="0.3">
      <c r="A2236" s="4" t="s">
        <v>19</v>
      </c>
      <c r="B2236" s="5">
        <v>3010</v>
      </c>
      <c r="C2236" s="5">
        <v>200104</v>
      </c>
      <c r="D2236" s="6">
        <v>45387</v>
      </c>
      <c r="E2236" s="4" t="s">
        <v>11</v>
      </c>
      <c r="F2236" s="4">
        <v>2</v>
      </c>
      <c r="G2236" s="4">
        <v>8</v>
      </c>
      <c r="H2236" s="5">
        <v>1154</v>
      </c>
      <c r="I2236" s="5">
        <v>130.55069657033624</v>
      </c>
      <c r="J2236" s="5">
        <v>1340.7263931406724</v>
      </c>
      <c r="K2236" s="5">
        <v>818.52360685932751</v>
      </c>
      <c r="L2236" s="8" t="str">
        <f>IF(AND(H2236&gt;=K2236, H2236&lt;=J2236), "Normal", "Anomaly")</f>
        <v>Normal</v>
      </c>
      <c r="M2236" s="5">
        <v>1482.8113207547169</v>
      </c>
      <c r="N2236" s="5"/>
      <c r="O2236" s="5"/>
    </row>
    <row r="2237" spans="1:15" x14ac:dyDescent="0.3">
      <c r="A2237" s="4" t="s">
        <v>19</v>
      </c>
      <c r="B2237" s="5">
        <v>3010</v>
      </c>
      <c r="C2237" s="5">
        <v>200104</v>
      </c>
      <c r="D2237" s="6">
        <v>45394</v>
      </c>
      <c r="E2237" s="4" t="s">
        <v>11</v>
      </c>
      <c r="F2237" s="4">
        <v>2</v>
      </c>
      <c r="G2237" s="4">
        <v>8</v>
      </c>
      <c r="H2237" s="5">
        <v>1179</v>
      </c>
      <c r="I2237" s="5">
        <v>80.522415357464283</v>
      </c>
      <c r="J2237" s="5">
        <v>1284.1698307149286</v>
      </c>
      <c r="K2237" s="5">
        <v>962.08016928507141</v>
      </c>
      <c r="L2237" s="8" t="str">
        <f>IF(AND(H2237&gt;=K2237, H2237&lt;=J2237), "Normal", "Anomaly")</f>
        <v>Normal</v>
      </c>
      <c r="M2237" s="5">
        <v>1482.8113207547169</v>
      </c>
      <c r="N2237" s="5"/>
      <c r="O2237" s="5"/>
    </row>
    <row r="2238" spans="1:15" x14ac:dyDescent="0.3">
      <c r="A2238" s="4" t="s">
        <v>19</v>
      </c>
      <c r="B2238" s="5">
        <v>3010</v>
      </c>
      <c r="C2238" s="5">
        <v>200104</v>
      </c>
      <c r="D2238" s="6">
        <v>45401</v>
      </c>
      <c r="E2238" s="4" t="s">
        <v>11</v>
      </c>
      <c r="F2238" s="4">
        <v>2</v>
      </c>
      <c r="G2238" s="4">
        <v>8</v>
      </c>
      <c r="H2238" s="5">
        <v>1299</v>
      </c>
      <c r="I2238" s="5">
        <v>82.183863988011666</v>
      </c>
      <c r="J2238" s="5">
        <v>1296.6177279760234</v>
      </c>
      <c r="K2238" s="5">
        <v>967.88227202397661</v>
      </c>
      <c r="L2238" s="8" t="str">
        <f>IF(AND(H2238&gt;=K2238, H2238&lt;=J2238), "Normal", "Anomaly")</f>
        <v>Anomaly</v>
      </c>
      <c r="M2238" s="5">
        <v>1482.8113207547169</v>
      </c>
      <c r="N2238" s="5"/>
      <c r="O2238" s="5"/>
    </row>
    <row r="2239" spans="1:15" x14ac:dyDescent="0.3">
      <c r="A2239" s="4" t="s">
        <v>19</v>
      </c>
      <c r="B2239" s="5">
        <v>3010</v>
      </c>
      <c r="C2239" s="5">
        <v>200104</v>
      </c>
      <c r="D2239" s="6">
        <v>45408</v>
      </c>
      <c r="E2239" s="4" t="s">
        <v>11</v>
      </c>
      <c r="F2239" s="4">
        <v>2</v>
      </c>
      <c r="G2239" s="4">
        <v>8</v>
      </c>
      <c r="H2239" s="5">
        <v>1178</v>
      </c>
      <c r="I2239" s="5">
        <v>75.459840312579516</v>
      </c>
      <c r="J2239" s="5">
        <v>1323.1696806251591</v>
      </c>
      <c r="K2239" s="5">
        <v>1021.330319374841</v>
      </c>
      <c r="L2239" s="8" t="str">
        <f>IF(AND(H2239&gt;=K2239, H2239&lt;=J2239), "Normal", "Anomaly")</f>
        <v>Normal</v>
      </c>
      <c r="M2239" s="5">
        <v>1482.8113207547169</v>
      </c>
      <c r="N2239" s="5"/>
      <c r="O2239" s="5"/>
    </row>
    <row r="2240" spans="1:15" x14ac:dyDescent="0.3">
      <c r="A2240" s="4" t="s">
        <v>19</v>
      </c>
      <c r="B2240" s="5">
        <v>3010</v>
      </c>
      <c r="C2240" s="5">
        <v>200104</v>
      </c>
      <c r="D2240" s="6">
        <v>45415</v>
      </c>
      <c r="E2240" s="4" t="s">
        <v>11</v>
      </c>
      <c r="F2240" s="4">
        <v>2</v>
      </c>
      <c r="G2240" s="4">
        <v>8</v>
      </c>
      <c r="H2240" s="5">
        <v>1243</v>
      </c>
      <c r="I2240" s="5">
        <v>61.45323425174626</v>
      </c>
      <c r="J2240" s="5">
        <v>1310.4064685034925</v>
      </c>
      <c r="K2240" s="5">
        <v>1064.5935314965075</v>
      </c>
      <c r="L2240" s="8" t="str">
        <f>IF(AND(H2240&gt;=K2240, H2240&lt;=J2240), "Normal", "Anomaly")</f>
        <v>Normal</v>
      </c>
      <c r="M2240" s="5">
        <v>1482.8113207547169</v>
      </c>
      <c r="N2240" s="5"/>
      <c r="O2240" s="5"/>
    </row>
    <row r="2241" spans="1:15" x14ac:dyDescent="0.3">
      <c r="A2241" s="4" t="s">
        <v>19</v>
      </c>
      <c r="B2241" s="5">
        <v>3010</v>
      </c>
      <c r="C2241" s="5">
        <v>200104</v>
      </c>
      <c r="D2241" s="6">
        <v>45422</v>
      </c>
      <c r="E2241" s="4" t="s">
        <v>11</v>
      </c>
      <c r="F2241" s="4">
        <v>2</v>
      </c>
      <c r="G2241" s="4">
        <v>8</v>
      </c>
      <c r="H2241" s="5">
        <v>1291</v>
      </c>
      <c r="I2241" s="5">
        <v>48.633675318651377</v>
      </c>
      <c r="J2241" s="5">
        <v>1304.8923506373028</v>
      </c>
      <c r="K2241" s="5">
        <v>1110.3576493626972</v>
      </c>
      <c r="L2241" s="8" t="str">
        <f>IF(AND(H2241&gt;=K2241, H2241&lt;=J2241), "Normal", "Anomaly")</f>
        <v>Normal</v>
      </c>
      <c r="M2241" s="5">
        <v>1482.8113207547169</v>
      </c>
      <c r="N2241" s="5"/>
      <c r="O2241" s="5"/>
    </row>
    <row r="2242" spans="1:15" x14ac:dyDescent="0.3">
      <c r="A2242" s="4" t="s">
        <v>19</v>
      </c>
      <c r="B2242" s="5">
        <v>3010</v>
      </c>
      <c r="C2242" s="5">
        <v>200104</v>
      </c>
      <c r="D2242" s="6">
        <v>45429</v>
      </c>
      <c r="E2242" s="4" t="s">
        <v>11</v>
      </c>
      <c r="F2242" s="4">
        <v>2</v>
      </c>
      <c r="G2242" s="4">
        <v>8</v>
      </c>
      <c r="H2242" s="5">
        <v>1293</v>
      </c>
      <c r="I2242" s="5">
        <v>51.477543647691661</v>
      </c>
      <c r="J2242" s="5">
        <v>1327.2050872953832</v>
      </c>
      <c r="K2242" s="5">
        <v>1121.2949127046168</v>
      </c>
      <c r="L2242" s="8" t="str">
        <f>IF(AND(H2242&gt;=K2242, H2242&lt;=J2242), "Normal", "Anomaly")</f>
        <v>Normal</v>
      </c>
      <c r="M2242" s="5">
        <v>1482.8113207547169</v>
      </c>
      <c r="N2242" s="5"/>
      <c r="O2242" s="5"/>
    </row>
    <row r="2243" spans="1:15" x14ac:dyDescent="0.3">
      <c r="A2243" s="4" t="s">
        <v>19</v>
      </c>
      <c r="B2243" s="5">
        <v>3010</v>
      </c>
      <c r="C2243" s="5">
        <v>200104</v>
      </c>
      <c r="D2243" s="6">
        <v>45436</v>
      </c>
      <c r="E2243" s="4" t="s">
        <v>11</v>
      </c>
      <c r="F2243" s="4">
        <v>2</v>
      </c>
      <c r="G2243" s="4">
        <v>8</v>
      </c>
      <c r="H2243" s="5">
        <v>1308</v>
      </c>
      <c r="I2243" s="5">
        <v>54.717313302098454</v>
      </c>
      <c r="J2243" s="5">
        <v>1345.8096266041969</v>
      </c>
      <c r="K2243" s="5">
        <v>1126.9403733958031</v>
      </c>
      <c r="L2243" s="8" t="str">
        <f>IF(AND(H2243&gt;=K2243, H2243&lt;=J2243), "Normal", "Anomaly")</f>
        <v>Normal</v>
      </c>
      <c r="M2243" s="5">
        <v>1482.8113207547169</v>
      </c>
      <c r="N2243" s="5"/>
      <c r="O2243" s="5"/>
    </row>
    <row r="2244" spans="1:15" x14ac:dyDescent="0.3">
      <c r="A2244" s="4" t="s">
        <v>19</v>
      </c>
      <c r="B2244" s="5">
        <v>3010</v>
      </c>
      <c r="C2244" s="5">
        <v>200104</v>
      </c>
      <c r="D2244" s="6">
        <v>45443</v>
      </c>
      <c r="E2244" s="4" t="s">
        <v>11</v>
      </c>
      <c r="F2244" s="4">
        <v>2</v>
      </c>
      <c r="G2244" s="4">
        <v>8</v>
      </c>
      <c r="H2244" s="5">
        <v>1153</v>
      </c>
      <c r="I2244" s="5">
        <v>59.589087717467194</v>
      </c>
      <c r="J2244" s="5">
        <v>1362.3031754349345</v>
      </c>
      <c r="K2244" s="5">
        <v>1123.9468245650655</v>
      </c>
      <c r="L2244" s="8" t="str">
        <f>IF(AND(H2244&gt;=K2244, H2244&lt;=J2244), "Normal", "Anomaly")</f>
        <v>Normal</v>
      </c>
      <c r="M2244" s="5">
        <v>1482.8113207547169</v>
      </c>
      <c r="N2244" s="5"/>
      <c r="O2244" s="5"/>
    </row>
    <row r="2245" spans="1:15" x14ac:dyDescent="0.3">
      <c r="A2245" s="4" t="s">
        <v>19</v>
      </c>
      <c r="B2245" s="5">
        <v>3010</v>
      </c>
      <c r="C2245" s="5">
        <v>200104</v>
      </c>
      <c r="D2245" s="6">
        <v>45450</v>
      </c>
      <c r="E2245" s="4" t="s">
        <v>11</v>
      </c>
      <c r="F2245" s="4">
        <v>2</v>
      </c>
      <c r="G2245" s="4">
        <v>8</v>
      </c>
      <c r="H2245" s="5">
        <v>1395</v>
      </c>
      <c r="I2245" s="5">
        <v>59.776667688990493</v>
      </c>
      <c r="J2245" s="5">
        <v>1362.5533353779811</v>
      </c>
      <c r="K2245" s="5">
        <v>1123.4466646220189</v>
      </c>
      <c r="L2245" s="8" t="str">
        <f>IF(AND(H2245&gt;=K2245, H2245&lt;=J2245), "Normal", "Anomaly")</f>
        <v>Anomaly</v>
      </c>
      <c r="M2245" s="5">
        <v>1482.8113207547169</v>
      </c>
      <c r="N2245" s="5"/>
      <c r="O2245" s="5"/>
    </row>
    <row r="2246" spans="1:15" x14ac:dyDescent="0.3">
      <c r="A2246" s="4" t="s">
        <v>19</v>
      </c>
      <c r="B2246" s="5">
        <v>3010</v>
      </c>
      <c r="C2246" s="5">
        <v>200104</v>
      </c>
      <c r="D2246" s="6">
        <v>45457</v>
      </c>
      <c r="E2246" s="4" t="s">
        <v>11</v>
      </c>
      <c r="F2246" s="4">
        <v>2</v>
      </c>
      <c r="G2246" s="4">
        <v>8</v>
      </c>
      <c r="H2246" s="5">
        <v>1328</v>
      </c>
      <c r="I2246" s="5">
        <v>72.251297566202922</v>
      </c>
      <c r="J2246" s="5">
        <v>1414.5025951324058</v>
      </c>
      <c r="K2246" s="5">
        <v>1125.4974048675942</v>
      </c>
      <c r="L2246" s="8" t="str">
        <f>IF(AND(H2246&gt;=K2246, H2246&lt;=J2246), "Normal", "Anomaly")</f>
        <v>Normal</v>
      </c>
      <c r="M2246" s="5">
        <v>1482.8113207547169</v>
      </c>
      <c r="N2246" s="5"/>
      <c r="O2246" s="5"/>
    </row>
    <row r="2247" spans="1:15" x14ac:dyDescent="0.3">
      <c r="A2247" s="4" t="s">
        <v>19</v>
      </c>
      <c r="B2247" s="5">
        <v>3010</v>
      </c>
      <c r="C2247" s="5">
        <v>200104</v>
      </c>
      <c r="D2247" s="6">
        <v>45464</v>
      </c>
      <c r="E2247" s="4" t="s">
        <v>11</v>
      </c>
      <c r="F2247" s="4">
        <v>2</v>
      </c>
      <c r="G2247" s="4">
        <v>8</v>
      </c>
      <c r="H2247" s="5">
        <v>1085</v>
      </c>
      <c r="I2247" s="5">
        <v>74.313419884970983</v>
      </c>
      <c r="J2247" s="5">
        <v>1422.2518397699419</v>
      </c>
      <c r="K2247" s="5">
        <v>1124.9981602300581</v>
      </c>
      <c r="L2247" s="8" t="str">
        <f>IF(AND(H2247&gt;=K2247, H2247&lt;=J2247), "Normal", "Anomaly")</f>
        <v>Anomaly</v>
      </c>
      <c r="M2247" s="5">
        <v>1482.8113207547169</v>
      </c>
      <c r="N2247" s="5"/>
      <c r="O2247" s="5"/>
    </row>
    <row r="2248" spans="1:15" x14ac:dyDescent="0.3">
      <c r="A2248" s="4" t="s">
        <v>19</v>
      </c>
      <c r="B2248" s="5">
        <v>3010</v>
      </c>
      <c r="C2248" s="5">
        <v>200104</v>
      </c>
      <c r="D2248" s="6">
        <v>45471</v>
      </c>
      <c r="E2248" s="4" t="s">
        <v>11</v>
      </c>
      <c r="F2248" s="4">
        <v>2</v>
      </c>
      <c r="G2248" s="4">
        <v>8</v>
      </c>
      <c r="H2248" s="5">
        <v>1489</v>
      </c>
      <c r="I2248" s="5">
        <v>93.229555399562003</v>
      </c>
      <c r="J2248" s="5">
        <v>1448.4591107991241</v>
      </c>
      <c r="K2248" s="5">
        <v>1075.5408892008759</v>
      </c>
      <c r="L2248" s="8" t="str">
        <f>IF(AND(H2248&gt;=K2248, H2248&lt;=J2248), "Normal", "Anomaly")</f>
        <v>Anomaly</v>
      </c>
      <c r="M2248" s="5">
        <v>1482.8113207547169</v>
      </c>
      <c r="N2248" s="5"/>
      <c r="O2248" s="5"/>
    </row>
    <row r="2249" spans="1:15" x14ac:dyDescent="0.3">
      <c r="A2249" s="4" t="s">
        <v>19</v>
      </c>
      <c r="B2249" s="5">
        <v>3010</v>
      </c>
      <c r="C2249" s="5">
        <v>200104</v>
      </c>
      <c r="D2249" s="6">
        <v>45478</v>
      </c>
      <c r="E2249" s="4" t="s">
        <v>11</v>
      </c>
      <c r="F2249" s="4">
        <v>2</v>
      </c>
      <c r="G2249" s="4">
        <v>8</v>
      </c>
      <c r="H2249" s="5">
        <v>954</v>
      </c>
      <c r="I2249" s="5">
        <v>118.92092961291549</v>
      </c>
      <c r="J2249" s="5">
        <v>1530.5918592258311</v>
      </c>
      <c r="K2249" s="5">
        <v>1054.9081407741689</v>
      </c>
      <c r="L2249" s="8" t="str">
        <f>IF(AND(H2249&gt;=K2249, H2249&lt;=J2249), "Normal", "Anomaly")</f>
        <v>Anomaly</v>
      </c>
      <c r="M2249" s="5">
        <v>1482.8113207547169</v>
      </c>
      <c r="N2249" s="5"/>
      <c r="O2249" s="5"/>
    </row>
    <row r="2250" spans="1:15" x14ac:dyDescent="0.3">
      <c r="A2250" s="4" t="s">
        <v>19</v>
      </c>
      <c r="B2250" s="5">
        <v>3010</v>
      </c>
      <c r="C2250" s="5">
        <v>200104</v>
      </c>
      <c r="D2250" s="6">
        <v>45485</v>
      </c>
      <c r="E2250" s="4" t="s">
        <v>11</v>
      </c>
      <c r="F2250" s="4">
        <v>2</v>
      </c>
      <c r="G2250" s="4">
        <v>8</v>
      </c>
      <c r="H2250" s="5">
        <v>1660</v>
      </c>
      <c r="I2250" s="5">
        <v>163.4357193975662</v>
      </c>
      <c r="J2250" s="5">
        <v>1577.4964387951325</v>
      </c>
      <c r="K2250" s="5">
        <v>923.75356120486754</v>
      </c>
      <c r="L2250" s="8" t="str">
        <f>IF(AND(H2250&gt;=K2250, H2250&lt;=J2250), "Normal", "Anomaly")</f>
        <v>Anomaly</v>
      </c>
      <c r="M2250" s="5">
        <v>1482.8113207547169</v>
      </c>
      <c r="N2250" s="5"/>
      <c r="O2250" s="5"/>
    </row>
    <row r="2251" spans="1:15" x14ac:dyDescent="0.3">
      <c r="A2251" s="4" t="s">
        <v>19</v>
      </c>
      <c r="B2251" s="5">
        <v>3010</v>
      </c>
      <c r="C2251" s="5">
        <v>200104</v>
      </c>
      <c r="D2251" s="6">
        <v>45492</v>
      </c>
      <c r="E2251" s="4" t="s">
        <v>11</v>
      </c>
      <c r="F2251" s="4">
        <v>2</v>
      </c>
      <c r="G2251" s="4">
        <v>8</v>
      </c>
      <c r="H2251" s="5">
        <v>1266</v>
      </c>
      <c r="I2251" s="5">
        <v>212.91019233470249</v>
      </c>
      <c r="J2251" s="5">
        <v>1722.320384669405</v>
      </c>
      <c r="K2251" s="5">
        <v>870.67961533059497</v>
      </c>
      <c r="L2251" s="8" t="str">
        <f>IF(AND(H2251&gt;=K2251, H2251&lt;=J2251), "Normal", "Anomaly")</f>
        <v>Normal</v>
      </c>
      <c r="M2251" s="5">
        <v>1482.8113207547169</v>
      </c>
      <c r="N2251" s="5"/>
      <c r="O2251" s="5"/>
    </row>
    <row r="2252" spans="1:15" x14ac:dyDescent="0.3">
      <c r="A2252" s="4" t="s">
        <v>19</v>
      </c>
      <c r="B2252" s="5">
        <v>3010</v>
      </c>
      <c r="C2252" s="5">
        <v>200104</v>
      </c>
      <c r="D2252" s="6">
        <v>45499</v>
      </c>
      <c r="E2252" s="4" t="s">
        <v>11</v>
      </c>
      <c r="F2252" s="4">
        <v>2</v>
      </c>
      <c r="G2252" s="4">
        <v>8</v>
      </c>
      <c r="H2252" s="5">
        <v>1355</v>
      </c>
      <c r="I2252" s="5">
        <v>213.07965060042687</v>
      </c>
      <c r="J2252" s="5">
        <v>1717.4093012008539</v>
      </c>
      <c r="K2252" s="5">
        <v>865.09069879914625</v>
      </c>
      <c r="L2252" s="8" t="str">
        <f>IF(AND(H2252&gt;=K2252, H2252&lt;=J2252), "Normal", "Anomaly")</f>
        <v>Normal</v>
      </c>
      <c r="M2252" s="5">
        <v>1482.8113207547169</v>
      </c>
      <c r="N2252" s="5"/>
      <c r="O2252" s="5"/>
    </row>
    <row r="2253" spans="1:15" x14ac:dyDescent="0.3">
      <c r="A2253" s="4" t="s">
        <v>19</v>
      </c>
      <c r="B2253" s="5">
        <v>3010</v>
      </c>
      <c r="C2253" s="5">
        <v>200104</v>
      </c>
      <c r="D2253" s="6">
        <v>45506</v>
      </c>
      <c r="E2253" s="4" t="s">
        <v>11</v>
      </c>
      <c r="F2253" s="4">
        <v>2</v>
      </c>
      <c r="G2253" s="4">
        <v>8</v>
      </c>
      <c r="H2253" s="5">
        <v>1307</v>
      </c>
      <c r="I2253" s="5">
        <v>207.08512742348253</v>
      </c>
      <c r="J2253" s="5">
        <v>1730.670254846965</v>
      </c>
      <c r="K2253" s="5">
        <v>902.32974515303499</v>
      </c>
      <c r="L2253" s="8" t="str">
        <f>IF(AND(H2253&gt;=K2253, H2253&lt;=J2253), "Normal", "Anomaly")</f>
        <v>Normal</v>
      </c>
      <c r="M2253" s="5">
        <v>1482.8113207547169</v>
      </c>
      <c r="N2253" s="5"/>
      <c r="O2253" s="5"/>
    </row>
    <row r="2254" spans="1:15" x14ac:dyDescent="0.3">
      <c r="A2254" s="4" t="s">
        <v>19</v>
      </c>
      <c r="B2254" s="5">
        <v>3010</v>
      </c>
      <c r="C2254" s="5">
        <v>200104</v>
      </c>
      <c r="D2254" s="6">
        <v>45513</v>
      </c>
      <c r="E2254" s="4" t="s">
        <v>11</v>
      </c>
      <c r="F2254" s="4">
        <v>2</v>
      </c>
      <c r="G2254" s="4">
        <v>8</v>
      </c>
      <c r="H2254" s="5">
        <v>1431</v>
      </c>
      <c r="I2254" s="5">
        <v>204.94938399517088</v>
      </c>
      <c r="J2254" s="5">
        <v>1715.3987679903416</v>
      </c>
      <c r="K2254" s="5">
        <v>895.60123200965825</v>
      </c>
      <c r="L2254" s="8" t="str">
        <f>IF(AND(H2254&gt;=K2254, H2254&lt;=J2254), "Normal", "Anomaly")</f>
        <v>Normal</v>
      </c>
      <c r="M2254" s="5">
        <v>1482.8113207547169</v>
      </c>
      <c r="N2254" s="5"/>
      <c r="O2254" s="5"/>
    </row>
    <row r="2255" spans="1:15" x14ac:dyDescent="0.3">
      <c r="A2255" s="4" t="s">
        <v>19</v>
      </c>
      <c r="B2255" s="5">
        <v>3010</v>
      </c>
      <c r="C2255" s="5">
        <v>200104</v>
      </c>
      <c r="D2255" s="6">
        <v>45520</v>
      </c>
      <c r="E2255" s="4" t="s">
        <v>11</v>
      </c>
      <c r="F2255" s="4">
        <v>2</v>
      </c>
      <c r="G2255" s="4">
        <v>8</v>
      </c>
      <c r="H2255" s="5">
        <v>1355</v>
      </c>
      <c r="I2255" s="5">
        <v>209.1506260449631</v>
      </c>
      <c r="J2255" s="5">
        <v>1736.6762520899263</v>
      </c>
      <c r="K2255" s="5">
        <v>900.07374791007373</v>
      </c>
      <c r="L2255" s="8" t="str">
        <f>IF(AND(H2255&gt;=K2255, H2255&lt;=J2255), "Normal", "Anomaly")</f>
        <v>Normal</v>
      </c>
      <c r="M2255" s="5">
        <v>1482.8113207547169</v>
      </c>
      <c r="N2255" s="5"/>
      <c r="O2255" s="5"/>
    </row>
    <row r="2256" spans="1:15" x14ac:dyDescent="0.3">
      <c r="A2256" s="4" t="s">
        <v>19</v>
      </c>
      <c r="B2256" s="5">
        <v>3010</v>
      </c>
      <c r="C2256" s="5">
        <v>200104</v>
      </c>
      <c r="D2256" s="6">
        <v>45527</v>
      </c>
      <c r="E2256" s="4" t="s">
        <v>11</v>
      </c>
      <c r="F2256" s="4">
        <v>2</v>
      </c>
      <c r="G2256" s="4">
        <v>8</v>
      </c>
      <c r="H2256" s="5">
        <v>1423</v>
      </c>
      <c r="I2256" s="5">
        <v>189.64337419219265</v>
      </c>
      <c r="J2256" s="5">
        <v>1731.4117483843852</v>
      </c>
      <c r="K2256" s="5">
        <v>972.83825161561469</v>
      </c>
      <c r="L2256" s="8" t="str">
        <f>IF(AND(H2256&gt;=K2256, H2256&lt;=J2256), "Normal", "Anomaly")</f>
        <v>Normal</v>
      </c>
      <c r="M2256" s="5">
        <v>1482.8113207547169</v>
      </c>
      <c r="N2256" s="5"/>
      <c r="O2256" s="5"/>
    </row>
    <row r="2257" spans="1:15" x14ac:dyDescent="0.3">
      <c r="A2257" s="4" t="s">
        <v>19</v>
      </c>
      <c r="B2257" s="5">
        <v>3010</v>
      </c>
      <c r="C2257" s="5">
        <v>200104</v>
      </c>
      <c r="D2257" s="6">
        <v>45534</v>
      </c>
      <c r="E2257" s="4" t="s">
        <v>11</v>
      </c>
      <c r="F2257" s="4">
        <v>2</v>
      </c>
      <c r="G2257" s="4">
        <v>8</v>
      </c>
      <c r="H2257" s="5">
        <v>1468</v>
      </c>
      <c r="I2257" s="5">
        <v>184.88539524527079</v>
      </c>
      <c r="J2257" s="5">
        <v>1713.6457904905415</v>
      </c>
      <c r="K2257" s="5">
        <v>974.10420950945843</v>
      </c>
      <c r="L2257" s="8" t="str">
        <f>IF(AND(H2257&gt;=K2257, H2257&lt;=J2257), "Normal", "Anomaly")</f>
        <v>Normal</v>
      </c>
      <c r="M2257" s="5">
        <v>1482.8113207547169</v>
      </c>
      <c r="N2257" s="5"/>
      <c r="O2257" s="5"/>
    </row>
    <row r="2258" spans="1:15" x14ac:dyDescent="0.3">
      <c r="A2258" s="4" t="s">
        <v>19</v>
      </c>
      <c r="B2258" s="5">
        <v>3010</v>
      </c>
      <c r="C2258" s="5">
        <v>200104</v>
      </c>
      <c r="D2258" s="6">
        <v>45541</v>
      </c>
      <c r="E2258" s="4" t="s">
        <v>11</v>
      </c>
      <c r="F2258" s="4">
        <v>2</v>
      </c>
      <c r="G2258" s="4">
        <v>8</v>
      </c>
      <c r="H2258" s="5">
        <v>1243</v>
      </c>
      <c r="I2258" s="5">
        <v>113.93028295848299</v>
      </c>
      <c r="J2258" s="5">
        <v>1635.9855659169659</v>
      </c>
      <c r="K2258" s="5">
        <v>1180.2644340830341</v>
      </c>
      <c r="L2258" s="8" t="str">
        <f>IF(AND(H2258&gt;=K2258, H2258&lt;=J2258), "Normal", "Anomaly")</f>
        <v>Normal</v>
      </c>
      <c r="M2258" s="5">
        <v>1482.8113207547169</v>
      </c>
      <c r="N2258" s="5"/>
      <c r="O2258" s="5"/>
    </row>
    <row r="2259" spans="1:15" x14ac:dyDescent="0.3">
      <c r="A2259" s="4" t="s">
        <v>19</v>
      </c>
      <c r="B2259" s="5">
        <v>3010</v>
      </c>
      <c r="C2259" s="5">
        <v>200104</v>
      </c>
      <c r="D2259" s="6">
        <v>45548</v>
      </c>
      <c r="E2259" s="4" t="s">
        <v>11</v>
      </c>
      <c r="F2259" s="4">
        <v>2</v>
      </c>
      <c r="G2259" s="4">
        <v>8</v>
      </c>
      <c r="H2259" s="5">
        <v>1472</v>
      </c>
      <c r="I2259" s="5">
        <v>75.771036682890909</v>
      </c>
      <c r="J2259" s="5">
        <v>1507.5420733657818</v>
      </c>
      <c r="K2259" s="5">
        <v>1204.4579266342182</v>
      </c>
      <c r="L2259" s="8" t="str">
        <f>IF(AND(H2259&gt;=K2259, H2259&lt;=J2259), "Normal", "Anomaly")</f>
        <v>Normal</v>
      </c>
      <c r="M2259" s="5">
        <v>1482.8113207547169</v>
      </c>
      <c r="N2259" s="5"/>
      <c r="O2259" s="5"/>
    </row>
    <row r="2260" spans="1:15" x14ac:dyDescent="0.3">
      <c r="A2260" s="4" t="s">
        <v>19</v>
      </c>
      <c r="B2260" s="5">
        <v>3010</v>
      </c>
      <c r="C2260" s="5">
        <v>200104</v>
      </c>
      <c r="D2260" s="6">
        <v>45555</v>
      </c>
      <c r="E2260" s="4" t="s">
        <v>11</v>
      </c>
      <c r="F2260" s="4">
        <v>2</v>
      </c>
      <c r="G2260" s="4">
        <v>8</v>
      </c>
      <c r="H2260" s="5">
        <v>1443</v>
      </c>
      <c r="I2260" s="5">
        <v>75.813504733655463</v>
      </c>
      <c r="J2260" s="5">
        <v>1533.3770094673109</v>
      </c>
      <c r="K2260" s="5">
        <v>1230.1229905326891</v>
      </c>
      <c r="L2260" s="8" t="str">
        <f>IF(AND(H2260&gt;=K2260, H2260&lt;=J2260), "Normal", "Anomaly")</f>
        <v>Normal</v>
      </c>
      <c r="M2260" s="5">
        <v>1482.8113207547169</v>
      </c>
      <c r="N2260" s="5"/>
      <c r="O2260" s="5"/>
    </row>
    <row r="2261" spans="1:15" x14ac:dyDescent="0.3">
      <c r="A2261" s="4" t="s">
        <v>19</v>
      </c>
      <c r="B2261" s="5">
        <v>3010</v>
      </c>
      <c r="C2261" s="5">
        <v>200104</v>
      </c>
      <c r="D2261" s="6">
        <v>45562</v>
      </c>
      <c r="E2261" s="4" t="s">
        <v>11</v>
      </c>
      <c r="F2261" s="4">
        <v>2</v>
      </c>
      <c r="G2261" s="4">
        <v>8</v>
      </c>
      <c r="H2261" s="5">
        <v>1390</v>
      </c>
      <c r="I2261" s="5">
        <v>77.499596773144575</v>
      </c>
      <c r="J2261" s="5">
        <v>1547.7491935462892</v>
      </c>
      <c r="K2261" s="5">
        <v>1237.7508064537108</v>
      </c>
      <c r="L2261" s="8" t="str">
        <f>IF(AND(H2261&gt;=K2261, H2261&lt;=J2261), "Normal", "Anomaly")</f>
        <v>Normal</v>
      </c>
      <c r="M2261" s="5">
        <v>1482.8113207547169</v>
      </c>
      <c r="N2261" s="5"/>
      <c r="O2261" s="5"/>
    </row>
    <row r="2262" spans="1:15" x14ac:dyDescent="0.3">
      <c r="A2262" s="4" t="s">
        <v>19</v>
      </c>
      <c r="B2262" s="5">
        <v>3010</v>
      </c>
      <c r="C2262" s="5">
        <v>200104</v>
      </c>
      <c r="D2262" s="6">
        <v>45569</v>
      </c>
      <c r="E2262" s="4" t="s">
        <v>11</v>
      </c>
      <c r="F2262" s="4">
        <v>2</v>
      </c>
      <c r="G2262" s="4">
        <v>8</v>
      </c>
      <c r="H2262" s="5">
        <v>1520</v>
      </c>
      <c r="I2262" s="5">
        <v>70.571661274197027</v>
      </c>
      <c r="J2262" s="5">
        <v>1544.2683225483941</v>
      </c>
      <c r="K2262" s="5">
        <v>1261.9816774516059</v>
      </c>
      <c r="L2262" s="8" t="str">
        <f>IF(AND(H2262&gt;=K2262, H2262&lt;=J2262), "Normal", "Anomaly")</f>
        <v>Normal</v>
      </c>
      <c r="M2262" s="5">
        <v>1482.8113207547169</v>
      </c>
      <c r="N2262" s="5"/>
      <c r="O2262" s="5"/>
    </row>
    <row r="2263" spans="1:15" x14ac:dyDescent="0.3">
      <c r="A2263" s="4" t="s">
        <v>19</v>
      </c>
      <c r="B2263" s="5">
        <v>3010</v>
      </c>
      <c r="C2263" s="5">
        <v>200104</v>
      </c>
      <c r="D2263" s="6">
        <v>45576</v>
      </c>
      <c r="E2263" s="4" t="s">
        <v>11</v>
      </c>
      <c r="F2263" s="4">
        <v>2</v>
      </c>
      <c r="G2263" s="4">
        <v>8</v>
      </c>
      <c r="H2263" s="5">
        <v>1517</v>
      </c>
      <c r="I2263" s="5">
        <v>80.417271154895573</v>
      </c>
      <c r="J2263" s="5">
        <v>1575.0845423097912</v>
      </c>
      <c r="K2263" s="5">
        <v>1253.4154576902088</v>
      </c>
      <c r="L2263" s="8" t="str">
        <f>IF(AND(H2263&gt;=K2263, H2263&lt;=J2263), "Normal", "Anomaly")</f>
        <v>Normal</v>
      </c>
      <c r="M2263" s="5">
        <v>1482.8113207547169</v>
      </c>
      <c r="N2263" s="5"/>
      <c r="O2263" s="5"/>
    </row>
    <row r="2264" spans="1:15" x14ac:dyDescent="0.3">
      <c r="A2264" s="4" t="s">
        <v>19</v>
      </c>
      <c r="B2264" s="5">
        <v>3010</v>
      </c>
      <c r="C2264" s="5">
        <v>200104</v>
      </c>
      <c r="D2264" s="6">
        <v>45583</v>
      </c>
      <c r="E2264" s="4" t="s">
        <v>11</v>
      </c>
      <c r="F2264" s="4">
        <v>2</v>
      </c>
      <c r="G2264" s="4">
        <v>8</v>
      </c>
      <c r="H2264" s="5">
        <v>2279</v>
      </c>
      <c r="I2264" s="5">
        <v>83.293156981831345</v>
      </c>
      <c r="J2264" s="5">
        <v>1601.0863139636626</v>
      </c>
      <c r="K2264" s="5">
        <v>1267.9136860363374</v>
      </c>
      <c r="L2264" s="8" t="str">
        <f>IF(AND(H2264&gt;=K2264, H2264&lt;=J2264), "Normal", "Anomaly")</f>
        <v>Anomaly</v>
      </c>
      <c r="M2264" s="5">
        <v>1482.8113207547169</v>
      </c>
      <c r="N2264" s="5"/>
      <c r="O2264" s="5"/>
    </row>
    <row r="2265" spans="1:15" x14ac:dyDescent="0.3">
      <c r="A2265" s="4" t="s">
        <v>19</v>
      </c>
      <c r="B2265" s="5">
        <v>3010</v>
      </c>
      <c r="C2265" s="5">
        <v>200104</v>
      </c>
      <c r="D2265" s="6">
        <v>45590</v>
      </c>
      <c r="E2265" s="4" t="s">
        <v>11</v>
      </c>
      <c r="F2265" s="4">
        <v>2</v>
      </c>
      <c r="G2265" s="4">
        <v>8</v>
      </c>
      <c r="H2265" s="5">
        <v>1960</v>
      </c>
      <c r="I2265" s="5">
        <v>290.89474041309171</v>
      </c>
      <c r="J2265" s="5">
        <v>2123.2894808261835</v>
      </c>
      <c r="K2265" s="5">
        <v>959.71051917381658</v>
      </c>
      <c r="L2265" s="8" t="str">
        <f>IF(AND(H2265&gt;=K2265, H2265&lt;=J2265), "Normal", "Anomaly")</f>
        <v>Normal</v>
      </c>
      <c r="M2265" s="5">
        <v>1482.8113207547169</v>
      </c>
      <c r="N2265" s="5"/>
      <c r="O2265" s="5"/>
    </row>
    <row r="2266" spans="1:15" x14ac:dyDescent="0.3">
      <c r="A2266" s="4" t="s">
        <v>19</v>
      </c>
      <c r="B2266" s="5">
        <v>3010</v>
      </c>
      <c r="C2266" s="5">
        <v>200104</v>
      </c>
      <c r="D2266" s="6">
        <v>45597</v>
      </c>
      <c r="E2266" s="4" t="s">
        <v>11</v>
      </c>
      <c r="F2266" s="4">
        <v>2</v>
      </c>
      <c r="G2266" s="4">
        <v>8</v>
      </c>
      <c r="H2266" s="5">
        <v>1903</v>
      </c>
      <c r="I2266" s="5">
        <v>319.46048268917394</v>
      </c>
      <c r="J2266" s="5">
        <v>2241.9209653783478</v>
      </c>
      <c r="K2266" s="5">
        <v>964.07903462165211</v>
      </c>
      <c r="L2266" s="8" t="str">
        <f>IF(AND(H2266&gt;=K2266, H2266&lt;=J2266), "Normal", "Anomaly")</f>
        <v>Normal</v>
      </c>
      <c r="M2266" s="5">
        <v>1482.8113207547169</v>
      </c>
      <c r="N2266" s="5"/>
      <c r="O2266" s="5"/>
    </row>
    <row r="2267" spans="1:15" x14ac:dyDescent="0.3">
      <c r="A2267" s="4" t="s">
        <v>19</v>
      </c>
      <c r="B2267" s="5">
        <v>3010</v>
      </c>
      <c r="C2267" s="5">
        <v>200104</v>
      </c>
      <c r="D2267" s="6">
        <v>45604</v>
      </c>
      <c r="E2267" s="4" t="s">
        <v>11</v>
      </c>
      <c r="F2267" s="4">
        <v>2</v>
      </c>
      <c r="G2267" s="4">
        <v>8</v>
      </c>
      <c r="H2267" s="5">
        <v>1960</v>
      </c>
      <c r="I2267" s="5">
        <v>300.49750414936892</v>
      </c>
      <c r="J2267" s="5">
        <v>2286.495008298738</v>
      </c>
      <c r="K2267" s="5">
        <v>1084.504991701262</v>
      </c>
      <c r="L2267" s="8" t="str">
        <f>IF(AND(H2267&gt;=K2267, H2267&lt;=J2267), "Normal", "Anomaly")</f>
        <v>Normal</v>
      </c>
      <c r="M2267" s="5">
        <v>1482.8113207547169</v>
      </c>
      <c r="N2267" s="5"/>
      <c r="O2267" s="5"/>
    </row>
    <row r="2268" spans="1:15" x14ac:dyDescent="0.3">
      <c r="A2268" s="4" t="s">
        <v>19</v>
      </c>
      <c r="B2268" s="5">
        <v>3010</v>
      </c>
      <c r="C2268" s="5">
        <v>200104</v>
      </c>
      <c r="D2268" s="6">
        <v>45611</v>
      </c>
      <c r="E2268" s="4" t="s">
        <v>11</v>
      </c>
      <c r="F2268" s="4">
        <v>2</v>
      </c>
      <c r="G2268" s="4">
        <v>8</v>
      </c>
      <c r="H2268" s="5">
        <v>2035</v>
      </c>
      <c r="I2268" s="5">
        <v>300.49750414936892</v>
      </c>
      <c r="J2268" s="5">
        <v>2347.495008298738</v>
      </c>
      <c r="K2268" s="5">
        <v>1145.504991701262</v>
      </c>
      <c r="L2268" s="8" t="str">
        <f>IF(AND(H2268&gt;=K2268, H2268&lt;=J2268), "Normal", "Anomaly")</f>
        <v>Normal</v>
      </c>
      <c r="M2268" s="5">
        <v>1482.8113207547169</v>
      </c>
      <c r="N2268" s="5"/>
      <c r="O2268" s="5"/>
    </row>
    <row r="2269" spans="1:15" x14ac:dyDescent="0.3">
      <c r="A2269" s="4" t="s">
        <v>19</v>
      </c>
      <c r="B2269" s="5">
        <v>3010</v>
      </c>
      <c r="C2269" s="5">
        <v>200104</v>
      </c>
      <c r="D2269" s="6">
        <v>45618</v>
      </c>
      <c r="E2269" s="4" t="s">
        <v>11</v>
      </c>
      <c r="F2269" s="4">
        <v>2</v>
      </c>
      <c r="G2269" s="4">
        <v>8</v>
      </c>
      <c r="H2269" s="5">
        <v>2086</v>
      </c>
      <c r="I2269" s="5">
        <v>289.33155721421053</v>
      </c>
      <c r="J2269" s="5">
        <v>2399.1631144284211</v>
      </c>
      <c r="K2269" s="5">
        <v>1241.8368855715789</v>
      </c>
      <c r="L2269" s="8" t="str">
        <f>IF(AND(H2269&gt;=K2269, H2269&lt;=J2269), "Normal", "Anomaly")</f>
        <v>Normal</v>
      </c>
      <c r="M2269" s="5">
        <v>1482.8113207547169</v>
      </c>
      <c r="N2269" s="5"/>
      <c r="O2269" s="5"/>
    </row>
    <row r="2270" spans="1:15" x14ac:dyDescent="0.3">
      <c r="A2270" s="4" t="s">
        <v>19</v>
      </c>
      <c r="B2270" s="5">
        <v>3010</v>
      </c>
      <c r="C2270" s="5">
        <v>200104</v>
      </c>
      <c r="D2270" s="6">
        <v>45625</v>
      </c>
      <c r="E2270" s="4" t="s">
        <v>11</v>
      </c>
      <c r="F2270" s="4">
        <v>2</v>
      </c>
      <c r="G2270" s="4">
        <v>8</v>
      </c>
      <c r="H2270" s="5">
        <v>1252</v>
      </c>
      <c r="I2270" s="5">
        <v>248.57342979489985</v>
      </c>
      <c r="J2270" s="5">
        <v>2404.6468595897995</v>
      </c>
      <c r="K2270" s="5">
        <v>1410.3531404102002</v>
      </c>
      <c r="L2270" s="8" t="str">
        <f>IF(AND(H2270&gt;=K2270, H2270&lt;=J2270), "Normal", "Anomaly")</f>
        <v>Anomaly</v>
      </c>
      <c r="M2270" s="5">
        <v>1482.8113207547169</v>
      </c>
      <c r="N2270" s="5"/>
      <c r="O2270" s="5"/>
    </row>
    <row r="2271" spans="1:15" x14ac:dyDescent="0.3">
      <c r="A2271" s="4" t="s">
        <v>19</v>
      </c>
      <c r="B2271" s="5">
        <v>3010</v>
      </c>
      <c r="C2271" s="5">
        <v>200104</v>
      </c>
      <c r="D2271" s="6">
        <v>45632</v>
      </c>
      <c r="E2271" s="4" t="s">
        <v>11</v>
      </c>
      <c r="F2271" s="4">
        <v>2</v>
      </c>
      <c r="G2271" s="4">
        <v>8</v>
      </c>
      <c r="H2271" s="5">
        <v>2314</v>
      </c>
      <c r="I2271" s="5">
        <v>309.20381627657832</v>
      </c>
      <c r="J2271" s="5">
        <v>2492.4076325531569</v>
      </c>
      <c r="K2271" s="5">
        <v>1255.5923674468434</v>
      </c>
      <c r="L2271" s="8" t="str">
        <f>IF(AND(H2271&gt;=K2271, H2271&lt;=J2271), "Normal", "Anomaly")</f>
        <v>Normal</v>
      </c>
      <c r="M2271" s="5">
        <v>1482.8113207547169</v>
      </c>
      <c r="N2271" s="5"/>
      <c r="O2271" s="5"/>
    </row>
    <row r="2272" spans="1:15" x14ac:dyDescent="0.3">
      <c r="A2272" s="4" t="s">
        <v>19</v>
      </c>
      <c r="B2272" s="5">
        <v>3010</v>
      </c>
      <c r="C2272" s="5">
        <v>200104</v>
      </c>
      <c r="D2272" s="6">
        <v>45639</v>
      </c>
      <c r="E2272" s="4" t="s">
        <v>11</v>
      </c>
      <c r="F2272" s="4">
        <v>2</v>
      </c>
      <c r="G2272" s="4">
        <v>8</v>
      </c>
      <c r="H2272" s="5">
        <v>2153</v>
      </c>
      <c r="I2272" s="5">
        <v>306.5138404297594</v>
      </c>
      <c r="J2272" s="5">
        <v>2586.652680859519</v>
      </c>
      <c r="K2272" s="5">
        <v>1360.5973191404812</v>
      </c>
      <c r="L2272" s="8" t="str">
        <f>IF(AND(H2272&gt;=K2272, H2272&lt;=J2272), "Normal", "Anomaly")</f>
        <v>Normal</v>
      </c>
      <c r="M2272" s="5">
        <v>1482.8113207547169</v>
      </c>
      <c r="N2272" s="5"/>
      <c r="O2272" s="5"/>
    </row>
    <row r="2273" spans="1:15" x14ac:dyDescent="0.3">
      <c r="A2273" s="4" t="s">
        <v>19</v>
      </c>
      <c r="B2273" s="5">
        <v>3010</v>
      </c>
      <c r="C2273" s="5">
        <v>200104</v>
      </c>
      <c r="D2273" s="6">
        <v>45646</v>
      </c>
      <c r="E2273" s="4" t="s">
        <v>11</v>
      </c>
      <c r="F2273" s="4">
        <v>2</v>
      </c>
      <c r="G2273" s="4">
        <v>8</v>
      </c>
      <c r="H2273" s="5">
        <v>2371</v>
      </c>
      <c r="I2273" s="5">
        <v>293.37324243188914</v>
      </c>
      <c r="J2273" s="5">
        <v>2544.6214848637783</v>
      </c>
      <c r="K2273" s="5">
        <v>1371.1285151362217</v>
      </c>
      <c r="L2273" s="8" t="str">
        <f>IF(AND(H2273&gt;=K2273, H2273&lt;=J2273), "Normal", "Anomaly")</f>
        <v>Normal</v>
      </c>
      <c r="M2273" s="5">
        <v>1482.8113207547169</v>
      </c>
      <c r="N2273" s="5"/>
      <c r="O2273" s="5"/>
    </row>
    <row r="2274" spans="1:15" x14ac:dyDescent="0.3">
      <c r="A2274" s="4" t="s">
        <v>19</v>
      </c>
      <c r="B2274" s="5">
        <v>3010</v>
      </c>
      <c r="C2274" s="5">
        <v>200104</v>
      </c>
      <c r="D2274" s="6">
        <v>45653</v>
      </c>
      <c r="E2274" s="4" t="s">
        <v>11</v>
      </c>
      <c r="F2274" s="4">
        <v>2</v>
      </c>
      <c r="G2274" s="4">
        <v>8</v>
      </c>
      <c r="H2274" s="5">
        <v>1137</v>
      </c>
      <c r="I2274" s="5">
        <v>323.66948805842048</v>
      </c>
      <c r="J2274" s="5">
        <v>2656.588976116841</v>
      </c>
      <c r="K2274" s="5">
        <v>1361.911023883159</v>
      </c>
      <c r="L2274" s="8" t="str">
        <f>IF(AND(H2274&gt;=K2274, H2274&lt;=J2274), "Normal", "Anomaly")</f>
        <v>Anomaly</v>
      </c>
      <c r="M2274" s="5">
        <v>1482.8113207547169</v>
      </c>
      <c r="N2274" s="5"/>
      <c r="O2274" s="5"/>
    </row>
    <row r="2275" spans="1:15" x14ac:dyDescent="0.3">
      <c r="A2275" s="4" t="s">
        <v>19</v>
      </c>
      <c r="B2275" s="5">
        <v>3010</v>
      </c>
      <c r="C2275" s="5">
        <v>200104</v>
      </c>
      <c r="D2275" s="6">
        <v>45660</v>
      </c>
      <c r="E2275" s="4" t="s">
        <v>11</v>
      </c>
      <c r="F2275" s="4">
        <v>2</v>
      </c>
      <c r="G2275" s="4">
        <v>8</v>
      </c>
      <c r="H2275" s="5">
        <v>1891</v>
      </c>
      <c r="I2275" s="5">
        <v>435.06924736184237</v>
      </c>
      <c r="J2275" s="5">
        <v>2783.6384947236847</v>
      </c>
      <c r="K2275" s="5">
        <v>1043.3615052763153</v>
      </c>
      <c r="L2275" s="8" t="str">
        <f>IF(AND(H2275&gt;=K2275, H2275&lt;=J2275), "Normal", "Anomaly")</f>
        <v>Normal</v>
      </c>
      <c r="M2275" s="5">
        <v>1482.8113207547169</v>
      </c>
      <c r="N2275" s="5"/>
      <c r="O2275" s="5"/>
    </row>
    <row r="2276" spans="1:15" x14ac:dyDescent="0.3">
      <c r="A2276" s="4" t="s">
        <v>19</v>
      </c>
      <c r="B2276" s="5">
        <v>3010</v>
      </c>
      <c r="C2276" s="5">
        <v>200104</v>
      </c>
      <c r="D2276" s="6">
        <v>45667</v>
      </c>
      <c r="E2276" s="4" t="s">
        <v>11</v>
      </c>
      <c r="F2276" s="4">
        <v>2</v>
      </c>
      <c r="G2276" s="4">
        <v>8</v>
      </c>
      <c r="H2276" s="5">
        <v>1894</v>
      </c>
      <c r="I2276" s="5">
        <v>434.74574106597066</v>
      </c>
      <c r="J2276" s="5">
        <v>2774.3664821319412</v>
      </c>
      <c r="K2276" s="5">
        <v>1035.3835178680588</v>
      </c>
      <c r="L2276" s="8" t="str">
        <f>IF(AND(H2276&gt;=K2276, H2276&lt;=J2276), "Normal", "Anomaly")</f>
        <v>Normal</v>
      </c>
      <c r="M2276" s="5">
        <v>1482.8113207547169</v>
      </c>
      <c r="N2276" s="5"/>
      <c r="O2276" s="5"/>
    </row>
    <row r="2277" spans="1:15" x14ac:dyDescent="0.3">
      <c r="A2277" s="4" t="s">
        <v>19</v>
      </c>
      <c r="B2277" s="5">
        <v>3010</v>
      </c>
      <c r="C2277" s="5">
        <v>200104</v>
      </c>
      <c r="D2277" s="6">
        <v>45674</v>
      </c>
      <c r="E2277" s="4" t="s">
        <v>11</v>
      </c>
      <c r="F2277" s="4">
        <v>2</v>
      </c>
      <c r="G2277" s="4">
        <v>8</v>
      </c>
      <c r="H2277" s="5">
        <v>1982</v>
      </c>
      <c r="I2277" s="5">
        <v>431.96231027718147</v>
      </c>
      <c r="J2277" s="5">
        <v>2751.1746205543632</v>
      </c>
      <c r="K2277" s="5">
        <v>1023.3253794456371</v>
      </c>
      <c r="L2277" s="8" t="str">
        <f>IF(AND(H2277&gt;=K2277, H2277&lt;=J2277), "Normal", "Anomaly")</f>
        <v>Normal</v>
      </c>
      <c r="M2277" s="5">
        <v>1482.8113207547169</v>
      </c>
      <c r="N2277" s="5"/>
      <c r="O2277" s="5"/>
    </row>
    <row r="2278" spans="1:15" x14ac:dyDescent="0.3">
      <c r="A2278" s="4" t="s">
        <v>19</v>
      </c>
      <c r="B2278" s="5">
        <v>3010</v>
      </c>
      <c r="C2278" s="5">
        <v>200104</v>
      </c>
      <c r="D2278" s="6">
        <v>45681</v>
      </c>
      <c r="E2278" s="4" t="s">
        <v>11</v>
      </c>
      <c r="F2278" s="4">
        <v>2</v>
      </c>
      <c r="G2278" s="4">
        <v>8</v>
      </c>
      <c r="H2278" s="5">
        <v>1489</v>
      </c>
      <c r="I2278" s="5">
        <v>427.32532981324664</v>
      </c>
      <c r="J2278" s="5">
        <v>2728.9006596264935</v>
      </c>
      <c r="K2278" s="5">
        <v>1019.5993403735067</v>
      </c>
      <c r="L2278" s="8" t="str">
        <f>IF(AND(H2278&gt;=K2278, H2278&lt;=J2278), "Normal", "Anomaly")</f>
        <v>Normal</v>
      </c>
      <c r="M2278" s="5">
        <v>1482.8113207547169</v>
      </c>
      <c r="N2278" s="5"/>
      <c r="O2278" s="5"/>
    </row>
    <row r="2279" spans="1:15" x14ac:dyDescent="0.3">
      <c r="A2279" s="4" t="s">
        <v>19</v>
      </c>
      <c r="B2279" s="5">
        <v>3010</v>
      </c>
      <c r="C2279" s="5">
        <v>200104</v>
      </c>
      <c r="D2279" s="6">
        <v>45688</v>
      </c>
      <c r="E2279" s="4" t="s">
        <v>11</v>
      </c>
      <c r="F2279" s="4">
        <v>2</v>
      </c>
      <c r="G2279" s="4">
        <v>8</v>
      </c>
      <c r="H2279" s="5">
        <v>2018</v>
      </c>
      <c r="I2279" s="5">
        <v>389.72055292863371</v>
      </c>
      <c r="J2279" s="5">
        <v>2683.3161058572673</v>
      </c>
      <c r="K2279" s="5">
        <v>1124.4338941427327</v>
      </c>
      <c r="L2279" s="8" t="str">
        <f>IF(AND(H2279&gt;=K2279, H2279&lt;=J2279), "Normal", "Anomaly")</f>
        <v>Normal</v>
      </c>
      <c r="M2279" s="5">
        <v>1482.8113207547169</v>
      </c>
      <c r="N2279" s="5"/>
      <c r="O2279" s="5"/>
    </row>
    <row r="2280" spans="1:15" x14ac:dyDescent="0.3">
      <c r="A2280" s="4" t="s">
        <v>19</v>
      </c>
      <c r="B2280" s="5">
        <v>3010</v>
      </c>
      <c r="C2280" s="5">
        <v>200104</v>
      </c>
      <c r="D2280" s="6">
        <v>45695</v>
      </c>
      <c r="E2280" s="4" t="s">
        <v>11</v>
      </c>
      <c r="F2280" s="4">
        <v>2</v>
      </c>
      <c r="G2280" s="4">
        <v>8</v>
      </c>
      <c r="H2280" s="5">
        <v>2029</v>
      </c>
      <c r="I2280" s="5">
        <v>362.09923967746744</v>
      </c>
      <c r="J2280" s="5">
        <v>2591.073479354935</v>
      </c>
      <c r="K2280" s="5">
        <v>1142.676520645065</v>
      </c>
      <c r="L2280" s="8" t="str">
        <f>IF(AND(H2280&gt;=K2280, H2280&lt;=J2280), "Normal", "Anomaly")</f>
        <v>Normal</v>
      </c>
      <c r="M2280" s="5">
        <v>1482.8113207547169</v>
      </c>
      <c r="N2280" s="5"/>
      <c r="O2280" s="5"/>
    </row>
    <row r="2281" spans="1:15" x14ac:dyDescent="0.3">
      <c r="A2281" s="4" t="s">
        <v>20</v>
      </c>
      <c r="B2281" s="5">
        <v>3012</v>
      </c>
      <c r="C2281" s="5">
        <v>200108</v>
      </c>
      <c r="D2281" s="6">
        <v>45331</v>
      </c>
      <c r="E2281" s="4" t="s">
        <v>7</v>
      </c>
      <c r="F2281" s="4">
        <v>2</v>
      </c>
      <c r="G2281" s="4">
        <v>8</v>
      </c>
      <c r="H2281" s="5">
        <v>1029</v>
      </c>
      <c r="I2281" s="5"/>
      <c r="J2281" s="5"/>
      <c r="K2281" s="5"/>
      <c r="L2281" s="8" t="s">
        <v>47</v>
      </c>
      <c r="M2281" s="5">
        <v>1047.566037735849</v>
      </c>
      <c r="N2281" s="5"/>
      <c r="O2281" s="5"/>
    </row>
    <row r="2282" spans="1:15" x14ac:dyDescent="0.3">
      <c r="A2282" s="4" t="s">
        <v>20</v>
      </c>
      <c r="B2282" s="5">
        <v>3012</v>
      </c>
      <c r="C2282" s="5">
        <v>200108</v>
      </c>
      <c r="D2282" s="6">
        <v>45338</v>
      </c>
      <c r="E2282" s="4" t="s">
        <v>7</v>
      </c>
      <c r="F2282" s="4">
        <v>2</v>
      </c>
      <c r="G2282" s="4">
        <v>8</v>
      </c>
      <c r="H2282" s="5">
        <v>984</v>
      </c>
      <c r="I2282" s="5">
        <v>0</v>
      </c>
      <c r="J2282" s="5">
        <v>1029</v>
      </c>
      <c r="K2282" s="5">
        <v>1029</v>
      </c>
      <c r="L2282" s="8" t="str">
        <f>IF(AND(H2282&gt;=K2282, H2282&lt;=J2282), "Normal", "Anomaly")</f>
        <v>Anomaly</v>
      </c>
      <c r="M2282" s="5">
        <v>1047.566037735849</v>
      </c>
      <c r="N2282" s="5"/>
      <c r="O2282" s="5"/>
    </row>
    <row r="2283" spans="1:15" x14ac:dyDescent="0.3">
      <c r="A2283" s="4" t="s">
        <v>20</v>
      </c>
      <c r="B2283" s="5">
        <v>3012</v>
      </c>
      <c r="C2283" s="5">
        <v>200108</v>
      </c>
      <c r="D2283" s="6">
        <v>45345</v>
      </c>
      <c r="E2283" s="4" t="s">
        <v>7</v>
      </c>
      <c r="F2283" s="4">
        <v>2</v>
      </c>
      <c r="G2283" s="4">
        <v>8</v>
      </c>
      <c r="H2283" s="5">
        <v>910</v>
      </c>
      <c r="I2283" s="5">
        <v>22.5</v>
      </c>
      <c r="J2283" s="5">
        <v>1051.5</v>
      </c>
      <c r="K2283" s="5">
        <v>961.5</v>
      </c>
      <c r="L2283" s="8" t="str">
        <f>IF(AND(H2283&gt;=K2283, H2283&lt;=J2283), "Normal", "Anomaly")</f>
        <v>Anomaly</v>
      </c>
      <c r="M2283" s="5">
        <v>1047.566037735849</v>
      </c>
      <c r="N2283" s="5"/>
      <c r="O2283" s="5"/>
    </row>
    <row r="2284" spans="1:15" x14ac:dyDescent="0.3">
      <c r="A2284" s="4" t="s">
        <v>20</v>
      </c>
      <c r="B2284" s="5">
        <v>3012</v>
      </c>
      <c r="C2284" s="5">
        <v>200108</v>
      </c>
      <c r="D2284" s="6">
        <v>45352</v>
      </c>
      <c r="E2284" s="4" t="s">
        <v>7</v>
      </c>
      <c r="F2284" s="4">
        <v>2</v>
      </c>
      <c r="G2284" s="4">
        <v>8</v>
      </c>
      <c r="H2284" s="5">
        <v>811</v>
      </c>
      <c r="I2284" s="5">
        <v>49.060053902221604</v>
      </c>
      <c r="J2284" s="5">
        <v>1072.4534411377765</v>
      </c>
      <c r="K2284" s="5">
        <v>876.21322552889012</v>
      </c>
      <c r="L2284" s="8" t="str">
        <f>IF(AND(H2284&gt;=K2284, H2284&lt;=J2284), "Normal", "Anomaly")</f>
        <v>Anomaly</v>
      </c>
      <c r="M2284" s="5">
        <v>1047.566037735849</v>
      </c>
      <c r="N2284" s="5"/>
      <c r="O2284" s="5"/>
    </row>
    <row r="2285" spans="1:15" x14ac:dyDescent="0.3">
      <c r="A2285" s="4" t="s">
        <v>20</v>
      </c>
      <c r="B2285" s="5">
        <v>3012</v>
      </c>
      <c r="C2285" s="5">
        <v>200108</v>
      </c>
      <c r="D2285" s="6">
        <v>45359</v>
      </c>
      <c r="E2285" s="4" t="s">
        <v>7</v>
      </c>
      <c r="F2285" s="4">
        <v>2</v>
      </c>
      <c r="G2285" s="4">
        <v>8</v>
      </c>
      <c r="H2285" s="5">
        <v>787</v>
      </c>
      <c r="I2285" s="5">
        <v>82.506060383465169</v>
      </c>
      <c r="J2285" s="5">
        <v>1098.5121207669304</v>
      </c>
      <c r="K2285" s="5">
        <v>768.48787923306963</v>
      </c>
      <c r="L2285" s="8" t="str">
        <f>IF(AND(H2285&gt;=K2285, H2285&lt;=J2285), "Normal", "Anomaly")</f>
        <v>Normal</v>
      </c>
      <c r="M2285" s="5">
        <v>1047.566037735849</v>
      </c>
      <c r="N2285" s="5"/>
      <c r="O2285" s="5"/>
    </row>
    <row r="2286" spans="1:15" x14ac:dyDescent="0.3">
      <c r="A2286" s="4" t="s">
        <v>20</v>
      </c>
      <c r="B2286" s="5">
        <v>3012</v>
      </c>
      <c r="C2286" s="5">
        <v>200108</v>
      </c>
      <c r="D2286" s="6">
        <v>45366</v>
      </c>
      <c r="E2286" s="4" t="s">
        <v>7</v>
      </c>
      <c r="F2286" s="4">
        <v>2</v>
      </c>
      <c r="G2286" s="4">
        <v>8</v>
      </c>
      <c r="H2286" s="5">
        <v>900</v>
      </c>
      <c r="I2286" s="5">
        <v>94.232478477433673</v>
      </c>
      <c r="J2286" s="5">
        <v>1092.6649569548674</v>
      </c>
      <c r="K2286" s="5">
        <v>715.73504304513267</v>
      </c>
      <c r="L2286" s="8" t="str">
        <f>IF(AND(H2286&gt;=K2286, H2286&lt;=J2286), "Normal", "Anomaly")</f>
        <v>Normal</v>
      </c>
      <c r="M2286" s="5">
        <v>1047.566037735849</v>
      </c>
      <c r="N2286" s="5"/>
      <c r="O2286" s="5"/>
    </row>
    <row r="2287" spans="1:15" x14ac:dyDescent="0.3">
      <c r="A2287" s="4" t="s">
        <v>20</v>
      </c>
      <c r="B2287" s="5">
        <v>3012</v>
      </c>
      <c r="C2287" s="5">
        <v>200108</v>
      </c>
      <c r="D2287" s="6">
        <v>45373</v>
      </c>
      <c r="E2287" s="4" t="s">
        <v>7</v>
      </c>
      <c r="F2287" s="4">
        <v>2</v>
      </c>
      <c r="G2287" s="4">
        <v>8</v>
      </c>
      <c r="H2287" s="5">
        <v>878</v>
      </c>
      <c r="I2287" s="5">
        <v>86.036329535842015</v>
      </c>
      <c r="J2287" s="5">
        <v>1075.572659071684</v>
      </c>
      <c r="K2287" s="5">
        <v>731.42734092831597</v>
      </c>
      <c r="L2287" s="8" t="str">
        <f>IF(AND(H2287&gt;=K2287, H2287&lt;=J2287), "Normal", "Anomaly")</f>
        <v>Normal</v>
      </c>
      <c r="M2287" s="5">
        <v>1047.566037735849</v>
      </c>
      <c r="N2287" s="5"/>
      <c r="O2287" s="5"/>
    </row>
    <row r="2288" spans="1:15" x14ac:dyDescent="0.3">
      <c r="A2288" s="4" t="s">
        <v>20</v>
      </c>
      <c r="B2288" s="5">
        <v>3012</v>
      </c>
      <c r="C2288" s="5">
        <v>200108</v>
      </c>
      <c r="D2288" s="6">
        <v>45380</v>
      </c>
      <c r="E2288" s="4" t="s">
        <v>7</v>
      </c>
      <c r="F2288" s="4">
        <v>2</v>
      </c>
      <c r="G2288" s="4">
        <v>8</v>
      </c>
      <c r="H2288" s="5">
        <v>821</v>
      </c>
      <c r="I2288" s="5">
        <v>80.152405848266994</v>
      </c>
      <c r="J2288" s="5">
        <v>1060.1619545536769</v>
      </c>
      <c r="K2288" s="5">
        <v>739.5523311606089</v>
      </c>
      <c r="L2288" s="8" t="str">
        <f>IF(AND(H2288&gt;=K2288, H2288&lt;=J2288), "Normal", "Anomaly")</f>
        <v>Normal</v>
      </c>
      <c r="M2288" s="5">
        <v>1047.566037735849</v>
      </c>
      <c r="N2288" s="5"/>
      <c r="O2288" s="5"/>
    </row>
    <row r="2289" spans="1:15" x14ac:dyDescent="0.3">
      <c r="A2289" s="4" t="s">
        <v>20</v>
      </c>
      <c r="B2289" s="5">
        <v>3012</v>
      </c>
      <c r="C2289" s="5">
        <v>200108</v>
      </c>
      <c r="D2289" s="6">
        <v>45387</v>
      </c>
      <c r="E2289" s="4" t="s">
        <v>7</v>
      </c>
      <c r="F2289" s="4">
        <v>2</v>
      </c>
      <c r="G2289" s="4">
        <v>8</v>
      </c>
      <c r="H2289" s="5">
        <v>883</v>
      </c>
      <c r="I2289" s="5">
        <v>79.38198788138277</v>
      </c>
      <c r="J2289" s="5">
        <v>1048.7639757627655</v>
      </c>
      <c r="K2289" s="5">
        <v>731.23602423723446</v>
      </c>
      <c r="L2289" s="8" t="str">
        <f>IF(AND(H2289&gt;=K2289, H2289&lt;=J2289), "Normal", "Anomaly")</f>
        <v>Normal</v>
      </c>
      <c r="M2289" s="5">
        <v>1047.566037735849</v>
      </c>
      <c r="N2289" s="5"/>
      <c r="O2289" s="5"/>
    </row>
    <row r="2290" spans="1:15" x14ac:dyDescent="0.3">
      <c r="A2290" s="4" t="s">
        <v>20</v>
      </c>
      <c r="B2290" s="5">
        <v>3012</v>
      </c>
      <c r="C2290" s="5">
        <v>200108</v>
      </c>
      <c r="D2290" s="6">
        <v>45394</v>
      </c>
      <c r="E2290" s="4" t="s">
        <v>7</v>
      </c>
      <c r="F2290" s="4">
        <v>2</v>
      </c>
      <c r="G2290" s="4">
        <v>8</v>
      </c>
      <c r="H2290" s="5">
        <v>877</v>
      </c>
      <c r="I2290" s="5">
        <v>59.661021613780633</v>
      </c>
      <c r="J2290" s="5">
        <v>991.07204322756127</v>
      </c>
      <c r="K2290" s="5">
        <v>752.42795677243873</v>
      </c>
      <c r="L2290" s="8" t="str">
        <f>IF(AND(H2290&gt;=K2290, H2290&lt;=J2290), "Normal", "Anomaly")</f>
        <v>Normal</v>
      </c>
      <c r="M2290" s="5">
        <v>1047.566037735849</v>
      </c>
      <c r="N2290" s="5"/>
      <c r="O2290" s="5"/>
    </row>
    <row r="2291" spans="1:15" x14ac:dyDescent="0.3">
      <c r="A2291" s="4" t="s">
        <v>20</v>
      </c>
      <c r="B2291" s="5">
        <v>3012</v>
      </c>
      <c r="C2291" s="5">
        <v>200108</v>
      </c>
      <c r="D2291" s="6">
        <v>45401</v>
      </c>
      <c r="E2291" s="4" t="s">
        <v>7</v>
      </c>
      <c r="F2291" s="4">
        <v>2</v>
      </c>
      <c r="G2291" s="4">
        <v>8</v>
      </c>
      <c r="H2291" s="5">
        <v>765</v>
      </c>
      <c r="I2291" s="5">
        <v>42.532156952122705</v>
      </c>
      <c r="J2291" s="5">
        <v>943.43931390424541</v>
      </c>
      <c r="K2291" s="5">
        <v>773.31068609575459</v>
      </c>
      <c r="L2291" s="8" t="str">
        <f>IF(AND(H2291&gt;=K2291, H2291&lt;=J2291), "Normal", "Anomaly")</f>
        <v>Anomaly</v>
      </c>
      <c r="M2291" s="5">
        <v>1047.566037735849</v>
      </c>
      <c r="N2291" s="5"/>
      <c r="O2291" s="5"/>
    </row>
    <row r="2292" spans="1:15" x14ac:dyDescent="0.3">
      <c r="A2292" s="4" t="s">
        <v>20</v>
      </c>
      <c r="B2292" s="5">
        <v>3012</v>
      </c>
      <c r="C2292" s="5">
        <v>200108</v>
      </c>
      <c r="D2292" s="6">
        <v>45408</v>
      </c>
      <c r="E2292" s="4" t="s">
        <v>7</v>
      </c>
      <c r="F2292" s="4">
        <v>2</v>
      </c>
      <c r="G2292" s="4">
        <v>8</v>
      </c>
      <c r="H2292" s="5">
        <v>876</v>
      </c>
      <c r="I2292" s="5">
        <v>47.298916478075903</v>
      </c>
      <c r="J2292" s="5">
        <v>934.84783295615182</v>
      </c>
      <c r="K2292" s="5">
        <v>745.65216704384818</v>
      </c>
      <c r="L2292" s="8" t="str">
        <f>IF(AND(H2292&gt;=K2292, H2292&lt;=J2292), "Normal", "Anomaly")</f>
        <v>Normal</v>
      </c>
      <c r="M2292" s="5">
        <v>1047.566037735849</v>
      </c>
      <c r="N2292" s="5"/>
      <c r="O2292" s="5"/>
    </row>
    <row r="2293" spans="1:15" x14ac:dyDescent="0.3">
      <c r="A2293" s="4" t="s">
        <v>20</v>
      </c>
      <c r="B2293" s="5">
        <v>3012</v>
      </c>
      <c r="C2293" s="5">
        <v>200108</v>
      </c>
      <c r="D2293" s="6">
        <v>45415</v>
      </c>
      <c r="E2293" s="4" t="s">
        <v>7</v>
      </c>
      <c r="F2293" s="4">
        <v>2</v>
      </c>
      <c r="G2293" s="4">
        <v>8</v>
      </c>
      <c r="H2293" s="5">
        <v>845</v>
      </c>
      <c r="I2293" s="5">
        <v>47.159138828015088</v>
      </c>
      <c r="J2293" s="5">
        <v>942.6932776560302</v>
      </c>
      <c r="K2293" s="5">
        <v>754.0567223439698</v>
      </c>
      <c r="L2293" s="8" t="str">
        <f>IF(AND(H2293&gt;=K2293, H2293&lt;=J2293), "Normal", "Anomaly")</f>
        <v>Normal</v>
      </c>
      <c r="M2293" s="5">
        <v>1047.566037735849</v>
      </c>
      <c r="N2293" s="5"/>
      <c r="O2293" s="5"/>
    </row>
    <row r="2294" spans="1:15" x14ac:dyDescent="0.3">
      <c r="A2294" s="4" t="s">
        <v>20</v>
      </c>
      <c r="B2294" s="5">
        <v>3012</v>
      </c>
      <c r="C2294" s="5">
        <v>200108</v>
      </c>
      <c r="D2294" s="6">
        <v>45422</v>
      </c>
      <c r="E2294" s="4" t="s">
        <v>7</v>
      </c>
      <c r="F2294" s="4">
        <v>2</v>
      </c>
      <c r="G2294" s="4">
        <v>8</v>
      </c>
      <c r="H2294" s="5">
        <v>851</v>
      </c>
      <c r="I2294" s="5">
        <v>41.255113319441989</v>
      </c>
      <c r="J2294" s="5">
        <v>938.13522663888398</v>
      </c>
      <c r="K2294" s="5">
        <v>773.11477336111602</v>
      </c>
      <c r="L2294" s="8" t="str">
        <f>IF(AND(H2294&gt;=K2294, H2294&lt;=J2294), "Normal", "Anomaly")</f>
        <v>Normal</v>
      </c>
      <c r="M2294" s="5">
        <v>1047.566037735849</v>
      </c>
      <c r="N2294" s="5"/>
      <c r="O2294" s="5"/>
    </row>
    <row r="2295" spans="1:15" x14ac:dyDescent="0.3">
      <c r="A2295" s="4" t="s">
        <v>20</v>
      </c>
      <c r="B2295" s="5">
        <v>3012</v>
      </c>
      <c r="C2295" s="5">
        <v>200108</v>
      </c>
      <c r="D2295" s="6">
        <v>45429</v>
      </c>
      <c r="E2295" s="4" t="s">
        <v>7</v>
      </c>
      <c r="F2295" s="4">
        <v>2</v>
      </c>
      <c r="G2295" s="4">
        <v>8</v>
      </c>
      <c r="H2295" s="5">
        <v>899</v>
      </c>
      <c r="I2295" s="5">
        <v>37.696153649941529</v>
      </c>
      <c r="J2295" s="5">
        <v>924.8923072998831</v>
      </c>
      <c r="K2295" s="5">
        <v>774.1076927001169</v>
      </c>
      <c r="L2295" s="8" t="str">
        <f>IF(AND(H2295&gt;=K2295, H2295&lt;=J2295), "Normal", "Anomaly")</f>
        <v>Normal</v>
      </c>
      <c r="M2295" s="5">
        <v>1047.566037735849</v>
      </c>
      <c r="N2295" s="5"/>
      <c r="O2295" s="5"/>
    </row>
    <row r="2296" spans="1:15" x14ac:dyDescent="0.3">
      <c r="A2296" s="4" t="s">
        <v>20</v>
      </c>
      <c r="B2296" s="5">
        <v>3012</v>
      </c>
      <c r="C2296" s="5">
        <v>200108</v>
      </c>
      <c r="D2296" s="6">
        <v>45436</v>
      </c>
      <c r="E2296" s="4" t="s">
        <v>7</v>
      </c>
      <c r="F2296" s="4">
        <v>2</v>
      </c>
      <c r="G2296" s="4">
        <v>8</v>
      </c>
      <c r="H2296" s="5">
        <v>915</v>
      </c>
      <c r="I2296" s="5">
        <v>40.235051571981366</v>
      </c>
      <c r="J2296" s="5">
        <v>932.59510314396277</v>
      </c>
      <c r="K2296" s="5">
        <v>771.65489685603723</v>
      </c>
      <c r="L2296" s="8" t="str">
        <f>IF(AND(H2296&gt;=K2296, H2296&lt;=J2296), "Normal", "Anomaly")</f>
        <v>Normal</v>
      </c>
      <c r="M2296" s="5">
        <v>1047.566037735849</v>
      </c>
      <c r="N2296" s="5"/>
      <c r="O2296" s="5"/>
    </row>
    <row r="2297" spans="1:15" x14ac:dyDescent="0.3">
      <c r="A2297" s="4" t="s">
        <v>20</v>
      </c>
      <c r="B2297" s="5">
        <v>3012</v>
      </c>
      <c r="C2297" s="5">
        <v>200108</v>
      </c>
      <c r="D2297" s="6">
        <v>45443</v>
      </c>
      <c r="E2297" s="4" t="s">
        <v>7</v>
      </c>
      <c r="F2297" s="4">
        <v>2</v>
      </c>
      <c r="G2297" s="4">
        <v>8</v>
      </c>
      <c r="H2297" s="5">
        <v>774</v>
      </c>
      <c r="I2297" s="5">
        <v>43.056467284253593</v>
      </c>
      <c r="J2297" s="5">
        <v>949.98793456850717</v>
      </c>
      <c r="K2297" s="5">
        <v>777.76206543149283</v>
      </c>
      <c r="L2297" s="8" t="str">
        <f>IF(AND(H2297&gt;=K2297, H2297&lt;=J2297), "Normal", "Anomaly")</f>
        <v>Anomaly</v>
      </c>
      <c r="M2297" s="5">
        <v>1047.566037735849</v>
      </c>
      <c r="N2297" s="5"/>
      <c r="O2297" s="5"/>
    </row>
    <row r="2298" spans="1:15" x14ac:dyDescent="0.3">
      <c r="A2298" s="4" t="s">
        <v>20</v>
      </c>
      <c r="B2298" s="5">
        <v>3012</v>
      </c>
      <c r="C2298" s="5">
        <v>200108</v>
      </c>
      <c r="D2298" s="6">
        <v>45450</v>
      </c>
      <c r="E2298" s="4" t="s">
        <v>7</v>
      </c>
      <c r="F2298" s="4">
        <v>2</v>
      </c>
      <c r="G2298" s="4">
        <v>8</v>
      </c>
      <c r="H2298" s="5">
        <v>1034</v>
      </c>
      <c r="I2298" s="5">
        <v>51.304848698734119</v>
      </c>
      <c r="J2298" s="5">
        <v>952.85969739746827</v>
      </c>
      <c r="K2298" s="5">
        <v>747.64030260253173</v>
      </c>
      <c r="L2298" s="8" t="str">
        <f>IF(AND(H2298&gt;=K2298, H2298&lt;=J2298), "Normal", "Anomaly")</f>
        <v>Anomaly</v>
      </c>
      <c r="M2298" s="5">
        <v>1047.566037735849</v>
      </c>
      <c r="N2298" s="5"/>
      <c r="O2298" s="5"/>
    </row>
    <row r="2299" spans="1:15" x14ac:dyDescent="0.3">
      <c r="A2299" s="4" t="s">
        <v>20</v>
      </c>
      <c r="B2299" s="5">
        <v>3012</v>
      </c>
      <c r="C2299" s="5">
        <v>200108</v>
      </c>
      <c r="D2299" s="6">
        <v>45457</v>
      </c>
      <c r="E2299" s="4" t="s">
        <v>7</v>
      </c>
      <c r="F2299" s="4">
        <v>2</v>
      </c>
      <c r="G2299" s="4">
        <v>8</v>
      </c>
      <c r="H2299" s="5">
        <v>1024</v>
      </c>
      <c r="I2299" s="5">
        <v>79.863066401184469</v>
      </c>
      <c r="J2299" s="5">
        <v>1029.601132802369</v>
      </c>
      <c r="K2299" s="5">
        <v>710.14886719763103</v>
      </c>
      <c r="L2299" s="8" t="str">
        <f>IF(AND(H2299&gt;=K2299, H2299&lt;=J2299), "Normal", "Anomaly")</f>
        <v>Normal</v>
      </c>
      <c r="M2299" s="5">
        <v>1047.566037735849</v>
      </c>
      <c r="N2299" s="5"/>
      <c r="O2299" s="5"/>
    </row>
    <row r="2300" spans="1:15" x14ac:dyDescent="0.3">
      <c r="A2300" s="4" t="s">
        <v>20</v>
      </c>
      <c r="B2300" s="5">
        <v>3012</v>
      </c>
      <c r="C2300" s="5">
        <v>200108</v>
      </c>
      <c r="D2300" s="6">
        <v>45464</v>
      </c>
      <c r="E2300" s="4" t="s">
        <v>7</v>
      </c>
      <c r="F2300" s="4">
        <v>2</v>
      </c>
      <c r="G2300" s="4">
        <v>8</v>
      </c>
      <c r="H2300" s="5">
        <v>1002</v>
      </c>
      <c r="I2300" s="5">
        <v>83.213205081885889</v>
      </c>
      <c r="J2300" s="5">
        <v>1068.6764101637718</v>
      </c>
      <c r="K2300" s="5">
        <v>735.82358983622817</v>
      </c>
      <c r="L2300" s="8" t="str">
        <f>IF(AND(H2300&gt;=K2300, H2300&lt;=J2300), "Normal", "Anomaly")</f>
        <v>Normal</v>
      </c>
      <c r="M2300" s="5">
        <v>1047.566037735849</v>
      </c>
      <c r="N2300" s="5"/>
      <c r="O2300" s="5"/>
    </row>
    <row r="2301" spans="1:15" x14ac:dyDescent="0.3">
      <c r="A2301" s="4" t="s">
        <v>20</v>
      </c>
      <c r="B2301" s="5">
        <v>3012</v>
      </c>
      <c r="C2301" s="5">
        <v>200108</v>
      </c>
      <c r="D2301" s="6">
        <v>45471</v>
      </c>
      <c r="E2301" s="4" t="s">
        <v>7</v>
      </c>
      <c r="F2301" s="4">
        <v>2</v>
      </c>
      <c r="G2301" s="4">
        <v>8</v>
      </c>
      <c r="H2301" s="5">
        <v>986</v>
      </c>
      <c r="I2301" s="5">
        <v>88.509886453435243</v>
      </c>
      <c r="J2301" s="5">
        <v>1095.0197729068705</v>
      </c>
      <c r="K2301" s="5">
        <v>740.98022709312954</v>
      </c>
      <c r="L2301" s="8" t="str">
        <f>IF(AND(H2301&gt;=K2301, H2301&lt;=J2301), "Normal", "Anomaly")</f>
        <v>Normal</v>
      </c>
      <c r="M2301" s="5">
        <v>1047.566037735849</v>
      </c>
      <c r="N2301" s="5"/>
      <c r="O2301" s="5"/>
    </row>
    <row r="2302" spans="1:15" x14ac:dyDescent="0.3">
      <c r="A2302" s="4" t="s">
        <v>20</v>
      </c>
      <c r="B2302" s="5">
        <v>3012</v>
      </c>
      <c r="C2302" s="5">
        <v>200108</v>
      </c>
      <c r="D2302" s="6">
        <v>45478</v>
      </c>
      <c r="E2302" s="4" t="s">
        <v>7</v>
      </c>
      <c r="F2302" s="4">
        <v>2</v>
      </c>
      <c r="G2302" s="4">
        <v>8</v>
      </c>
      <c r="H2302" s="5">
        <v>797</v>
      </c>
      <c r="I2302" s="5">
        <v>86.227805115287495</v>
      </c>
      <c r="J2302" s="5">
        <v>1108.0806102305751</v>
      </c>
      <c r="K2302" s="5">
        <v>763.16938976942504</v>
      </c>
      <c r="L2302" s="8" t="str">
        <f>IF(AND(H2302&gt;=K2302, H2302&lt;=J2302), "Normal", "Anomaly")</f>
        <v>Normal</v>
      </c>
      <c r="M2302" s="5">
        <v>1047.566037735849</v>
      </c>
      <c r="N2302" s="5"/>
      <c r="O2302" s="5"/>
    </row>
    <row r="2303" spans="1:15" x14ac:dyDescent="0.3">
      <c r="A2303" s="4" t="s">
        <v>20</v>
      </c>
      <c r="B2303" s="5">
        <v>3012</v>
      </c>
      <c r="C2303" s="5">
        <v>200108</v>
      </c>
      <c r="D2303" s="6">
        <v>45485</v>
      </c>
      <c r="E2303" s="4" t="s">
        <v>7</v>
      </c>
      <c r="F2303" s="4">
        <v>2</v>
      </c>
      <c r="G2303" s="4">
        <v>8</v>
      </c>
      <c r="H2303" s="5">
        <v>969</v>
      </c>
      <c r="I2303" s="5">
        <v>94.321839332150432</v>
      </c>
      <c r="J2303" s="5">
        <v>1117.5186786643008</v>
      </c>
      <c r="K2303" s="5">
        <v>740.23132133569914</v>
      </c>
      <c r="L2303" s="8" t="str">
        <f>IF(AND(H2303&gt;=K2303, H2303&lt;=J2303), "Normal", "Anomaly")</f>
        <v>Normal</v>
      </c>
      <c r="M2303" s="5">
        <v>1047.566037735849</v>
      </c>
      <c r="N2303" s="5"/>
      <c r="O2303" s="5"/>
    </row>
    <row r="2304" spans="1:15" x14ac:dyDescent="0.3">
      <c r="A2304" s="4" t="s">
        <v>20</v>
      </c>
      <c r="B2304" s="5">
        <v>3012</v>
      </c>
      <c r="C2304" s="5">
        <v>200108</v>
      </c>
      <c r="D2304" s="6">
        <v>45492</v>
      </c>
      <c r="E2304" s="4" t="s">
        <v>7</v>
      </c>
      <c r="F2304" s="4">
        <v>2</v>
      </c>
      <c r="G2304" s="4">
        <v>8</v>
      </c>
      <c r="H2304" s="5">
        <v>1233</v>
      </c>
      <c r="I2304" s="5">
        <v>94.391389305381026</v>
      </c>
      <c r="J2304" s="5">
        <v>1126.4077786107621</v>
      </c>
      <c r="K2304" s="5">
        <v>748.84222138923792</v>
      </c>
      <c r="L2304" s="8" t="str">
        <f>IF(AND(H2304&gt;=K2304, H2304&lt;=J2304), "Normal", "Anomaly")</f>
        <v>Anomaly</v>
      </c>
      <c r="M2304" s="5">
        <v>1047.566037735849</v>
      </c>
      <c r="N2304" s="5"/>
      <c r="O2304" s="5"/>
    </row>
    <row r="2305" spans="1:15" x14ac:dyDescent="0.3">
      <c r="A2305" s="4" t="s">
        <v>20</v>
      </c>
      <c r="B2305" s="5">
        <v>3012</v>
      </c>
      <c r="C2305" s="5">
        <v>200108</v>
      </c>
      <c r="D2305" s="6">
        <v>45499</v>
      </c>
      <c r="E2305" s="4" t="s">
        <v>7</v>
      </c>
      <c r="F2305" s="4">
        <v>2</v>
      </c>
      <c r="G2305" s="4">
        <v>8</v>
      </c>
      <c r="H2305" s="5">
        <v>930</v>
      </c>
      <c r="I2305" s="5">
        <v>134.80164826514547</v>
      </c>
      <c r="J2305" s="5">
        <v>1246.9782965302909</v>
      </c>
      <c r="K2305" s="5">
        <v>707.77170346970911</v>
      </c>
      <c r="L2305" s="8" t="str">
        <f>IF(AND(H2305&gt;=K2305, H2305&lt;=J2305), "Normal", "Anomaly")</f>
        <v>Normal</v>
      </c>
      <c r="M2305" s="5">
        <v>1047.566037735849</v>
      </c>
      <c r="N2305" s="5"/>
      <c r="O2305" s="5"/>
    </row>
    <row r="2306" spans="1:15" x14ac:dyDescent="0.3">
      <c r="A2306" s="4" t="s">
        <v>20</v>
      </c>
      <c r="B2306" s="5">
        <v>3012</v>
      </c>
      <c r="C2306" s="5">
        <v>200108</v>
      </c>
      <c r="D2306" s="6">
        <v>45506</v>
      </c>
      <c r="E2306" s="4" t="s">
        <v>7</v>
      </c>
      <c r="F2306" s="4">
        <v>2</v>
      </c>
      <c r="G2306" s="4">
        <v>8</v>
      </c>
      <c r="H2306" s="5">
        <v>1170</v>
      </c>
      <c r="I2306" s="5">
        <v>113.58525157343271</v>
      </c>
      <c r="J2306" s="5">
        <v>1224.0455031468655</v>
      </c>
      <c r="K2306" s="5">
        <v>769.70449685313451</v>
      </c>
      <c r="L2306" s="8" t="str">
        <f>IF(AND(H2306&gt;=K2306, H2306&lt;=J2306), "Normal", "Anomaly")</f>
        <v>Normal</v>
      </c>
      <c r="M2306" s="5">
        <v>1047.566037735849</v>
      </c>
      <c r="N2306" s="5"/>
      <c r="O2306" s="5"/>
    </row>
    <row r="2307" spans="1:15" x14ac:dyDescent="0.3">
      <c r="A2307" s="4" t="s">
        <v>20</v>
      </c>
      <c r="B2307" s="5">
        <v>3012</v>
      </c>
      <c r="C2307" s="5">
        <v>200108</v>
      </c>
      <c r="D2307" s="6">
        <v>45513</v>
      </c>
      <c r="E2307" s="4" t="s">
        <v>7</v>
      </c>
      <c r="F2307" s="4">
        <v>2</v>
      </c>
      <c r="G2307" s="4">
        <v>8</v>
      </c>
      <c r="H2307" s="5">
        <v>1174</v>
      </c>
      <c r="I2307" s="5">
        <v>127.22758889093198</v>
      </c>
      <c r="J2307" s="5">
        <v>1268.330177781864</v>
      </c>
      <c r="K2307" s="5">
        <v>759.41982221813601</v>
      </c>
      <c r="L2307" s="8" t="str">
        <f>IF(AND(H2307&gt;=K2307, H2307&lt;=J2307), "Normal", "Anomaly")</f>
        <v>Normal</v>
      </c>
      <c r="M2307" s="5">
        <v>1047.566037735849</v>
      </c>
      <c r="N2307" s="5"/>
      <c r="O2307" s="5"/>
    </row>
    <row r="2308" spans="1:15" x14ac:dyDescent="0.3">
      <c r="A2308" s="4" t="s">
        <v>20</v>
      </c>
      <c r="B2308" s="5">
        <v>3012</v>
      </c>
      <c r="C2308" s="5">
        <v>200108</v>
      </c>
      <c r="D2308" s="6">
        <v>45520</v>
      </c>
      <c r="E2308" s="4" t="s">
        <v>7</v>
      </c>
      <c r="F2308" s="4">
        <v>2</v>
      </c>
      <c r="G2308" s="4">
        <v>8</v>
      </c>
      <c r="H2308" s="5">
        <v>1176</v>
      </c>
      <c r="I2308" s="5">
        <v>137.94014779968884</v>
      </c>
      <c r="J2308" s="5">
        <v>1308.5052955993776</v>
      </c>
      <c r="K2308" s="5">
        <v>756.74470440062237</v>
      </c>
      <c r="L2308" s="8" t="str">
        <f>IF(AND(H2308&gt;=K2308, H2308&lt;=J2308), "Normal", "Anomaly")</f>
        <v>Normal</v>
      </c>
      <c r="M2308" s="5">
        <v>1047.566037735849</v>
      </c>
      <c r="N2308" s="5"/>
      <c r="O2308" s="5"/>
    </row>
    <row r="2309" spans="1:15" x14ac:dyDescent="0.3">
      <c r="A2309" s="4" t="s">
        <v>20</v>
      </c>
      <c r="B2309" s="5">
        <v>3012</v>
      </c>
      <c r="C2309" s="5">
        <v>200108</v>
      </c>
      <c r="D2309" s="6">
        <v>45527</v>
      </c>
      <c r="E2309" s="4" t="s">
        <v>7</v>
      </c>
      <c r="F2309" s="4">
        <v>2</v>
      </c>
      <c r="G2309" s="4">
        <v>8</v>
      </c>
      <c r="H2309" s="5">
        <v>1079</v>
      </c>
      <c r="I2309" s="5">
        <v>144.93700140060852</v>
      </c>
      <c r="J2309" s="5">
        <v>1344.2490028012171</v>
      </c>
      <c r="K2309" s="5">
        <v>764.5009971987829</v>
      </c>
      <c r="L2309" s="8" t="str">
        <f>IF(AND(H2309&gt;=K2309, H2309&lt;=J2309), "Normal", "Anomaly")</f>
        <v>Normal</v>
      </c>
      <c r="M2309" s="5">
        <v>1047.566037735849</v>
      </c>
      <c r="N2309" s="5"/>
      <c r="O2309" s="5"/>
    </row>
    <row r="2310" spans="1:15" x14ac:dyDescent="0.3">
      <c r="A2310" s="4" t="s">
        <v>20</v>
      </c>
      <c r="B2310" s="5">
        <v>3012</v>
      </c>
      <c r="C2310" s="5">
        <v>200108</v>
      </c>
      <c r="D2310" s="6">
        <v>45534</v>
      </c>
      <c r="E2310" s="4" t="s">
        <v>7</v>
      </c>
      <c r="F2310" s="4">
        <v>2</v>
      </c>
      <c r="G2310" s="4">
        <v>8</v>
      </c>
      <c r="H2310" s="5">
        <v>1031</v>
      </c>
      <c r="I2310" s="5">
        <v>142.69898387865277</v>
      </c>
      <c r="J2310" s="5">
        <v>1351.3979677573057</v>
      </c>
      <c r="K2310" s="5">
        <v>780.60203224269446</v>
      </c>
      <c r="L2310" s="8" t="str">
        <f>IF(AND(H2310&gt;=K2310, H2310&lt;=J2310), "Normal", "Anomaly")</f>
        <v>Normal</v>
      </c>
      <c r="M2310" s="5">
        <v>1047.566037735849</v>
      </c>
      <c r="N2310" s="5"/>
      <c r="O2310" s="5"/>
    </row>
    <row r="2311" spans="1:15" x14ac:dyDescent="0.3">
      <c r="A2311" s="4" t="s">
        <v>20</v>
      </c>
      <c r="B2311" s="5">
        <v>3012</v>
      </c>
      <c r="C2311" s="5">
        <v>200108</v>
      </c>
      <c r="D2311" s="6">
        <v>45541</v>
      </c>
      <c r="E2311" s="4" t="s">
        <v>7</v>
      </c>
      <c r="F2311" s="4">
        <v>2</v>
      </c>
      <c r="G2311" s="4">
        <v>8</v>
      </c>
      <c r="H2311" s="5">
        <v>876</v>
      </c>
      <c r="I2311" s="5">
        <v>103.03124526084308</v>
      </c>
      <c r="J2311" s="5">
        <v>1301.3124905216862</v>
      </c>
      <c r="K2311" s="5">
        <v>889.18750947831381</v>
      </c>
      <c r="L2311" s="8" t="str">
        <f>IF(AND(H2311&gt;=K2311, H2311&lt;=J2311), "Normal", "Anomaly")</f>
        <v>Anomaly</v>
      </c>
      <c r="M2311" s="5">
        <v>1047.566037735849</v>
      </c>
      <c r="N2311" s="5"/>
      <c r="O2311" s="5"/>
    </row>
    <row r="2312" spans="1:15" x14ac:dyDescent="0.3">
      <c r="A2312" s="4" t="s">
        <v>20</v>
      </c>
      <c r="B2312" s="5">
        <v>3012</v>
      </c>
      <c r="C2312" s="5">
        <v>200108</v>
      </c>
      <c r="D2312" s="6">
        <v>45548</v>
      </c>
      <c r="E2312" s="4" t="s">
        <v>7</v>
      </c>
      <c r="F2312" s="4">
        <v>2</v>
      </c>
      <c r="G2312" s="4">
        <v>8</v>
      </c>
      <c r="H2312" s="5">
        <v>927</v>
      </c>
      <c r="I2312" s="5">
        <v>120.40238525461196</v>
      </c>
      <c r="J2312" s="5">
        <v>1324.429770509224</v>
      </c>
      <c r="K2312" s="5">
        <v>842.82022949077611</v>
      </c>
      <c r="L2312" s="8" t="str">
        <f>IF(AND(H2312&gt;=K2312, H2312&lt;=J2312), "Normal", "Anomaly")</f>
        <v>Normal</v>
      </c>
      <c r="M2312" s="5">
        <v>1047.566037735849</v>
      </c>
      <c r="N2312" s="5"/>
      <c r="O2312" s="5"/>
    </row>
    <row r="2313" spans="1:15" x14ac:dyDescent="0.3">
      <c r="A2313" s="4" t="s">
        <v>20</v>
      </c>
      <c r="B2313" s="5">
        <v>3012</v>
      </c>
      <c r="C2313" s="5">
        <v>200108</v>
      </c>
      <c r="D2313" s="6">
        <v>45555</v>
      </c>
      <c r="E2313" s="4" t="s">
        <v>7</v>
      </c>
      <c r="F2313" s="4">
        <v>2</v>
      </c>
      <c r="G2313" s="4">
        <v>8</v>
      </c>
      <c r="H2313" s="5">
        <v>1026</v>
      </c>
      <c r="I2313" s="5">
        <v>115.37323942318686</v>
      </c>
      <c r="J2313" s="5">
        <v>1276.1214788463737</v>
      </c>
      <c r="K2313" s="5">
        <v>814.62852115362625</v>
      </c>
      <c r="L2313" s="8" t="str">
        <f>IF(AND(H2313&gt;=K2313, H2313&lt;=J2313), "Normal", "Anomaly")</f>
        <v>Normal</v>
      </c>
      <c r="M2313" s="5">
        <v>1047.566037735849</v>
      </c>
      <c r="N2313" s="5"/>
      <c r="O2313" s="5"/>
    </row>
    <row r="2314" spans="1:15" x14ac:dyDescent="0.3">
      <c r="A2314" s="4" t="s">
        <v>20</v>
      </c>
      <c r="B2314" s="5">
        <v>3012</v>
      </c>
      <c r="C2314" s="5">
        <v>200108</v>
      </c>
      <c r="D2314" s="6">
        <v>45562</v>
      </c>
      <c r="E2314" s="4" t="s">
        <v>7</v>
      </c>
      <c r="F2314" s="4">
        <v>2</v>
      </c>
      <c r="G2314" s="4">
        <v>8</v>
      </c>
      <c r="H2314" s="5">
        <v>1152</v>
      </c>
      <c r="I2314" s="5">
        <v>107.47085360691986</v>
      </c>
      <c r="J2314" s="5">
        <v>1272.3167072138397</v>
      </c>
      <c r="K2314" s="5">
        <v>842.43329278616034</v>
      </c>
      <c r="L2314" s="8" t="str">
        <f>IF(AND(H2314&gt;=K2314, H2314&lt;=J2314), "Normal", "Anomaly")</f>
        <v>Normal</v>
      </c>
      <c r="M2314" s="5">
        <v>1047.566037735849</v>
      </c>
      <c r="N2314" s="5"/>
      <c r="O2314" s="5"/>
    </row>
    <row r="2315" spans="1:15" x14ac:dyDescent="0.3">
      <c r="A2315" s="4" t="s">
        <v>20</v>
      </c>
      <c r="B2315" s="5">
        <v>3012</v>
      </c>
      <c r="C2315" s="5">
        <v>200108</v>
      </c>
      <c r="D2315" s="6">
        <v>45569</v>
      </c>
      <c r="E2315" s="4" t="s">
        <v>7</v>
      </c>
      <c r="F2315" s="4">
        <v>2</v>
      </c>
      <c r="G2315" s="4">
        <v>8</v>
      </c>
      <c r="H2315" s="5">
        <v>1370</v>
      </c>
      <c r="I2315" s="5">
        <v>105.25497316041651</v>
      </c>
      <c r="J2315" s="5">
        <v>1265.634946320833</v>
      </c>
      <c r="K2315" s="5">
        <v>844.61505367916698</v>
      </c>
      <c r="L2315" s="8" t="str">
        <f>IF(AND(H2315&gt;=K2315, H2315&lt;=J2315), "Normal", "Anomaly")</f>
        <v>Anomaly</v>
      </c>
      <c r="M2315" s="5">
        <v>1047.566037735849</v>
      </c>
      <c r="N2315" s="5"/>
      <c r="O2315" s="5"/>
    </row>
    <row r="2316" spans="1:15" x14ac:dyDescent="0.3">
      <c r="A2316" s="4" t="s">
        <v>20</v>
      </c>
      <c r="B2316" s="5">
        <v>3012</v>
      </c>
      <c r="C2316" s="5">
        <v>200108</v>
      </c>
      <c r="D2316" s="6">
        <v>45576</v>
      </c>
      <c r="E2316" s="4" t="s">
        <v>7</v>
      </c>
      <c r="F2316" s="4">
        <v>2</v>
      </c>
      <c r="G2316" s="4">
        <v>8</v>
      </c>
      <c r="H2316" s="5">
        <v>998</v>
      </c>
      <c r="I2316" s="5">
        <v>145.27640680785026</v>
      </c>
      <c r="J2316" s="5">
        <v>1370.1778136157004</v>
      </c>
      <c r="K2316" s="5">
        <v>789.07218638429947</v>
      </c>
      <c r="L2316" s="8" t="str">
        <f>IF(AND(H2316&gt;=K2316, H2316&lt;=J2316), "Normal", "Anomaly")</f>
        <v>Normal</v>
      </c>
      <c r="M2316" s="5">
        <v>1047.566037735849</v>
      </c>
      <c r="N2316" s="5"/>
      <c r="O2316" s="5"/>
    </row>
    <row r="2317" spans="1:15" x14ac:dyDescent="0.3">
      <c r="A2317" s="4" t="s">
        <v>20</v>
      </c>
      <c r="B2317" s="5">
        <v>3012</v>
      </c>
      <c r="C2317" s="5">
        <v>200108</v>
      </c>
      <c r="D2317" s="6">
        <v>45583</v>
      </c>
      <c r="E2317" s="4" t="s">
        <v>7</v>
      </c>
      <c r="F2317" s="4">
        <v>2</v>
      </c>
      <c r="G2317" s="4">
        <v>8</v>
      </c>
      <c r="H2317" s="5">
        <v>963</v>
      </c>
      <c r="I2317" s="5">
        <v>142.41483200495657</v>
      </c>
      <c r="J2317" s="5">
        <v>1342.2046640099131</v>
      </c>
      <c r="K2317" s="5">
        <v>772.54533599008687</v>
      </c>
      <c r="L2317" s="8" t="str">
        <f>IF(AND(H2317&gt;=K2317, H2317&lt;=J2317), "Normal", "Anomaly")</f>
        <v>Normal</v>
      </c>
      <c r="M2317" s="5">
        <v>1047.566037735849</v>
      </c>
      <c r="N2317" s="5"/>
      <c r="O2317" s="5"/>
    </row>
    <row r="2318" spans="1:15" x14ac:dyDescent="0.3">
      <c r="A2318" s="4" t="s">
        <v>20</v>
      </c>
      <c r="B2318" s="5">
        <v>3012</v>
      </c>
      <c r="C2318" s="5">
        <v>200108</v>
      </c>
      <c r="D2318" s="6">
        <v>45590</v>
      </c>
      <c r="E2318" s="4" t="s">
        <v>7</v>
      </c>
      <c r="F2318" s="4">
        <v>2</v>
      </c>
      <c r="G2318" s="4">
        <v>8</v>
      </c>
      <c r="H2318" s="5">
        <v>1168</v>
      </c>
      <c r="I2318" s="5">
        <v>145.34995485035418</v>
      </c>
      <c r="J2318" s="5">
        <v>1333.5749097007083</v>
      </c>
      <c r="K2318" s="5">
        <v>752.1750902992917</v>
      </c>
      <c r="L2318" s="8" t="str">
        <f>IF(AND(H2318&gt;=K2318, H2318&lt;=J2318), "Normal", "Anomaly")</f>
        <v>Normal</v>
      </c>
      <c r="M2318" s="5">
        <v>1047.566037735849</v>
      </c>
      <c r="N2318" s="5"/>
      <c r="O2318" s="5"/>
    </row>
    <row r="2319" spans="1:15" x14ac:dyDescent="0.3">
      <c r="A2319" s="4" t="s">
        <v>20</v>
      </c>
      <c r="B2319" s="5">
        <v>3012</v>
      </c>
      <c r="C2319" s="5">
        <v>200108</v>
      </c>
      <c r="D2319" s="6">
        <v>45597</v>
      </c>
      <c r="E2319" s="4" t="s">
        <v>7</v>
      </c>
      <c r="F2319" s="4">
        <v>2</v>
      </c>
      <c r="G2319" s="4">
        <v>8</v>
      </c>
      <c r="H2319" s="5">
        <v>1234</v>
      </c>
      <c r="I2319" s="5">
        <v>150.90642796117069</v>
      </c>
      <c r="J2319" s="5">
        <v>1361.8128559223414</v>
      </c>
      <c r="K2319" s="5">
        <v>758.18714407765856</v>
      </c>
      <c r="L2319" s="8" t="str">
        <f>IF(AND(H2319&gt;=K2319, H2319&lt;=J2319), "Normal", "Anomaly")</f>
        <v>Normal</v>
      </c>
      <c r="M2319" s="5">
        <v>1047.566037735849</v>
      </c>
      <c r="N2319" s="5"/>
      <c r="O2319" s="5"/>
    </row>
    <row r="2320" spans="1:15" x14ac:dyDescent="0.3">
      <c r="A2320" s="4" t="s">
        <v>20</v>
      </c>
      <c r="B2320" s="5">
        <v>3012</v>
      </c>
      <c r="C2320" s="5">
        <v>200108</v>
      </c>
      <c r="D2320" s="6">
        <v>45604</v>
      </c>
      <c r="E2320" s="4" t="s">
        <v>7</v>
      </c>
      <c r="F2320" s="4">
        <v>2</v>
      </c>
      <c r="G2320" s="4">
        <v>8</v>
      </c>
      <c r="H2320" s="5">
        <v>970</v>
      </c>
      <c r="I2320" s="5">
        <v>142.55766377154194</v>
      </c>
      <c r="J2320" s="5">
        <v>1389.8653275430838</v>
      </c>
      <c r="K2320" s="5">
        <v>819.63467245691618</v>
      </c>
      <c r="L2320" s="8" t="str">
        <f>IF(AND(H2320&gt;=K2320, H2320&lt;=J2320), "Normal", "Anomaly")</f>
        <v>Normal</v>
      </c>
      <c r="M2320" s="5">
        <v>1047.566037735849</v>
      </c>
      <c r="N2320" s="5"/>
      <c r="O2320" s="5"/>
    </row>
    <row r="2321" spans="1:15" x14ac:dyDescent="0.3">
      <c r="A2321" s="4" t="s">
        <v>20</v>
      </c>
      <c r="B2321" s="5">
        <v>3012</v>
      </c>
      <c r="C2321" s="5">
        <v>200108</v>
      </c>
      <c r="D2321" s="6">
        <v>45611</v>
      </c>
      <c r="E2321" s="4" t="s">
        <v>7</v>
      </c>
      <c r="F2321" s="4">
        <v>2</v>
      </c>
      <c r="G2321" s="4">
        <v>8</v>
      </c>
      <c r="H2321" s="5">
        <v>1066</v>
      </c>
      <c r="I2321" s="5">
        <v>136.4335346423305</v>
      </c>
      <c r="J2321" s="5">
        <v>1382.9920692846611</v>
      </c>
      <c r="K2321" s="5">
        <v>837.25793071533894</v>
      </c>
      <c r="L2321" s="8" t="str">
        <f>IF(AND(H2321&gt;=K2321, H2321&lt;=J2321), "Normal", "Anomaly")</f>
        <v>Normal</v>
      </c>
      <c r="M2321" s="5">
        <v>1047.566037735849</v>
      </c>
      <c r="N2321" s="5"/>
      <c r="O2321" s="5"/>
    </row>
    <row r="2322" spans="1:15" x14ac:dyDescent="0.3">
      <c r="A2322" s="4" t="s">
        <v>20</v>
      </c>
      <c r="B2322" s="5">
        <v>3012</v>
      </c>
      <c r="C2322" s="5">
        <v>200108</v>
      </c>
      <c r="D2322" s="6">
        <v>45618</v>
      </c>
      <c r="E2322" s="4" t="s">
        <v>7</v>
      </c>
      <c r="F2322" s="4">
        <v>2</v>
      </c>
      <c r="G2322" s="4">
        <v>8</v>
      </c>
      <c r="H2322" s="5">
        <v>1134</v>
      </c>
      <c r="I2322" s="5">
        <v>133.96962109000683</v>
      </c>
      <c r="J2322" s="5">
        <v>1383.0642421800137</v>
      </c>
      <c r="K2322" s="5">
        <v>847.18575781998629</v>
      </c>
      <c r="L2322" s="8" t="str">
        <f>IF(AND(H2322&gt;=K2322, H2322&lt;=J2322), "Normal", "Anomaly")</f>
        <v>Normal</v>
      </c>
      <c r="M2322" s="5">
        <v>1047.566037735849</v>
      </c>
      <c r="N2322" s="5"/>
      <c r="O2322" s="5"/>
    </row>
    <row r="2323" spans="1:15" x14ac:dyDescent="0.3">
      <c r="A2323" s="4" t="s">
        <v>20</v>
      </c>
      <c r="B2323" s="5">
        <v>3012</v>
      </c>
      <c r="C2323" s="5">
        <v>200108</v>
      </c>
      <c r="D2323" s="6">
        <v>45625</v>
      </c>
      <c r="E2323" s="4" t="s">
        <v>7</v>
      </c>
      <c r="F2323" s="4">
        <v>2</v>
      </c>
      <c r="G2323" s="4">
        <v>8</v>
      </c>
      <c r="H2323" s="5">
        <v>911</v>
      </c>
      <c r="I2323" s="5">
        <v>133.48168179566812</v>
      </c>
      <c r="J2323" s="5">
        <v>1379.8383635913362</v>
      </c>
      <c r="K2323" s="5">
        <v>845.91163640866375</v>
      </c>
      <c r="L2323" s="8" t="str">
        <f>IF(AND(H2323&gt;=K2323, H2323&lt;=J2323), "Normal", "Anomaly")</f>
        <v>Normal</v>
      </c>
      <c r="M2323" s="5">
        <v>1047.566037735849</v>
      </c>
      <c r="N2323" s="5"/>
      <c r="O2323" s="5"/>
    </row>
    <row r="2324" spans="1:15" x14ac:dyDescent="0.3">
      <c r="A2324" s="4" t="s">
        <v>20</v>
      </c>
      <c r="B2324" s="5">
        <v>3012</v>
      </c>
      <c r="C2324" s="5">
        <v>200108</v>
      </c>
      <c r="D2324" s="6">
        <v>45632</v>
      </c>
      <c r="E2324" s="4" t="s">
        <v>7</v>
      </c>
      <c r="F2324" s="4">
        <v>2</v>
      </c>
      <c r="G2324" s="4">
        <v>8</v>
      </c>
      <c r="H2324" s="5">
        <v>1222</v>
      </c>
      <c r="I2324" s="5">
        <v>106.56218841596676</v>
      </c>
      <c r="J2324" s="5">
        <v>1268.6243768319334</v>
      </c>
      <c r="K2324" s="5">
        <v>842.37562316806645</v>
      </c>
      <c r="L2324" s="8" t="str">
        <f>IF(AND(H2324&gt;=K2324, H2324&lt;=J2324), "Normal", "Anomaly")</f>
        <v>Normal</v>
      </c>
      <c r="M2324" s="5">
        <v>1047.566037735849</v>
      </c>
      <c r="N2324" s="5"/>
      <c r="O2324" s="5"/>
    </row>
    <row r="2325" spans="1:15" x14ac:dyDescent="0.3">
      <c r="A2325" s="4" t="s">
        <v>20</v>
      </c>
      <c r="B2325" s="5">
        <v>3012</v>
      </c>
      <c r="C2325" s="5">
        <v>200108</v>
      </c>
      <c r="D2325" s="6">
        <v>45639</v>
      </c>
      <c r="E2325" s="4" t="s">
        <v>7</v>
      </c>
      <c r="F2325" s="4">
        <v>2</v>
      </c>
      <c r="G2325" s="4">
        <v>8</v>
      </c>
      <c r="H2325" s="5">
        <v>1355</v>
      </c>
      <c r="I2325" s="5">
        <v>116.71974982838165</v>
      </c>
      <c r="J2325" s="5">
        <v>1316.9394996567632</v>
      </c>
      <c r="K2325" s="5">
        <v>850.06050034323675</v>
      </c>
      <c r="L2325" s="8" t="str">
        <f>IF(AND(H2325&gt;=K2325, H2325&lt;=J2325), "Normal", "Anomaly")</f>
        <v>Anomaly</v>
      </c>
      <c r="M2325" s="5">
        <v>1047.566037735849</v>
      </c>
      <c r="N2325" s="5"/>
      <c r="O2325" s="5"/>
    </row>
    <row r="2326" spans="1:15" x14ac:dyDescent="0.3">
      <c r="A2326" s="4" t="s">
        <v>20</v>
      </c>
      <c r="B2326" s="5">
        <v>3012</v>
      </c>
      <c r="C2326" s="5">
        <v>200108</v>
      </c>
      <c r="D2326" s="6">
        <v>45646</v>
      </c>
      <c r="E2326" s="4" t="s">
        <v>7</v>
      </c>
      <c r="F2326" s="4">
        <v>2</v>
      </c>
      <c r="G2326" s="4">
        <v>8</v>
      </c>
      <c r="H2326" s="5">
        <v>937</v>
      </c>
      <c r="I2326" s="5">
        <v>136.46061702923669</v>
      </c>
      <c r="J2326" s="5">
        <v>1405.4212340584734</v>
      </c>
      <c r="K2326" s="5">
        <v>859.57876594152663</v>
      </c>
      <c r="L2326" s="8" t="str">
        <f>IF(AND(H2326&gt;=K2326, H2326&lt;=J2326), "Normal", "Anomaly")</f>
        <v>Normal</v>
      </c>
      <c r="M2326" s="5">
        <v>1047.566037735849</v>
      </c>
      <c r="N2326" s="5"/>
      <c r="O2326" s="5"/>
    </row>
    <row r="2327" spans="1:15" x14ac:dyDescent="0.3">
      <c r="A2327" s="4" t="s">
        <v>20</v>
      </c>
      <c r="B2327" s="5">
        <v>3012</v>
      </c>
      <c r="C2327" s="5">
        <v>200108</v>
      </c>
      <c r="D2327" s="6">
        <v>45653</v>
      </c>
      <c r="E2327" s="4" t="s">
        <v>7</v>
      </c>
      <c r="F2327" s="4">
        <v>2</v>
      </c>
      <c r="G2327" s="4">
        <v>8</v>
      </c>
      <c r="H2327" s="5">
        <v>881</v>
      </c>
      <c r="I2327" s="5">
        <v>149.69213197426242</v>
      </c>
      <c r="J2327" s="5">
        <v>1403.0092639485249</v>
      </c>
      <c r="K2327" s="5">
        <v>804.2407360514751</v>
      </c>
      <c r="L2327" s="8" t="str">
        <f>IF(AND(H2327&gt;=K2327, H2327&lt;=J2327), "Normal", "Anomaly")</f>
        <v>Normal</v>
      </c>
      <c r="M2327" s="5">
        <v>1047.566037735849</v>
      </c>
      <c r="N2327" s="5"/>
      <c r="O2327" s="5"/>
    </row>
    <row r="2328" spans="1:15" x14ac:dyDescent="0.3">
      <c r="A2328" s="4" t="s">
        <v>20</v>
      </c>
      <c r="B2328" s="5">
        <v>3012</v>
      </c>
      <c r="C2328" s="5">
        <v>200108</v>
      </c>
      <c r="D2328" s="6">
        <v>45660</v>
      </c>
      <c r="E2328" s="4" t="s">
        <v>7</v>
      </c>
      <c r="F2328" s="4">
        <v>2</v>
      </c>
      <c r="G2328" s="4">
        <v>8</v>
      </c>
      <c r="H2328" s="5">
        <v>959</v>
      </c>
      <c r="I2328" s="5">
        <v>156.62455107677084</v>
      </c>
      <c r="J2328" s="5">
        <v>1372.7491021535416</v>
      </c>
      <c r="K2328" s="5">
        <v>746.25089784645832</v>
      </c>
      <c r="L2328" s="8" t="str">
        <f>IF(AND(H2328&gt;=K2328, H2328&lt;=J2328), "Normal", "Anomaly")</f>
        <v>Normal</v>
      </c>
      <c r="M2328" s="5">
        <v>1047.566037735849</v>
      </c>
      <c r="N2328" s="5"/>
      <c r="O2328" s="5"/>
    </row>
    <row r="2329" spans="1:15" x14ac:dyDescent="0.3">
      <c r="A2329" s="4" t="s">
        <v>20</v>
      </c>
      <c r="B2329" s="5">
        <v>3012</v>
      </c>
      <c r="C2329" s="5">
        <v>200108</v>
      </c>
      <c r="D2329" s="6">
        <v>45667</v>
      </c>
      <c r="E2329" s="4" t="s">
        <v>7</v>
      </c>
      <c r="F2329" s="4">
        <v>2</v>
      </c>
      <c r="G2329" s="4">
        <v>8</v>
      </c>
      <c r="H2329" s="5">
        <v>1214</v>
      </c>
      <c r="I2329" s="5">
        <v>157.45033939309246</v>
      </c>
      <c r="J2329" s="5">
        <v>1373.0256787861849</v>
      </c>
      <c r="K2329" s="5">
        <v>743.22432121381507</v>
      </c>
      <c r="L2329" s="8" t="str">
        <f>IF(AND(H2329&gt;=K2329, H2329&lt;=J2329), "Normal", "Anomaly")</f>
        <v>Normal</v>
      </c>
      <c r="M2329" s="5">
        <v>1047.566037735849</v>
      </c>
      <c r="N2329" s="5"/>
      <c r="O2329" s="5"/>
    </row>
    <row r="2330" spans="1:15" x14ac:dyDescent="0.3">
      <c r="A2330" s="4" t="s">
        <v>20</v>
      </c>
      <c r="B2330" s="5">
        <v>3012</v>
      </c>
      <c r="C2330" s="5">
        <v>200108</v>
      </c>
      <c r="D2330" s="6">
        <v>45674</v>
      </c>
      <c r="E2330" s="4" t="s">
        <v>7</v>
      </c>
      <c r="F2330" s="4">
        <v>2</v>
      </c>
      <c r="G2330" s="4">
        <v>8</v>
      </c>
      <c r="H2330" s="5">
        <v>1637</v>
      </c>
      <c r="I2330" s="5">
        <v>165.76409253816098</v>
      </c>
      <c r="J2330" s="5">
        <v>1408.153185076322</v>
      </c>
      <c r="K2330" s="5">
        <v>745.09681492367804</v>
      </c>
      <c r="L2330" s="8" t="str">
        <f>IF(AND(H2330&gt;=K2330, H2330&lt;=J2330), "Normal", "Anomaly")</f>
        <v>Anomaly</v>
      </c>
      <c r="M2330" s="5">
        <v>1047.566037735849</v>
      </c>
      <c r="N2330" s="5"/>
      <c r="O2330" s="5"/>
    </row>
    <row r="2331" spans="1:15" x14ac:dyDescent="0.3">
      <c r="A2331" s="4" t="s">
        <v>20</v>
      </c>
      <c r="B2331" s="5">
        <v>3012</v>
      </c>
      <c r="C2331" s="5">
        <v>200108</v>
      </c>
      <c r="D2331" s="6">
        <v>45681</v>
      </c>
      <c r="E2331" s="4" t="s">
        <v>7</v>
      </c>
      <c r="F2331" s="4">
        <v>2</v>
      </c>
      <c r="G2331" s="4">
        <v>8</v>
      </c>
      <c r="H2331" s="5">
        <v>1596</v>
      </c>
      <c r="I2331" s="5">
        <v>249.73085512206936</v>
      </c>
      <c r="J2331" s="5">
        <v>1638.9617102441387</v>
      </c>
      <c r="K2331" s="5">
        <v>640.03828975586134</v>
      </c>
      <c r="L2331" s="8" t="str">
        <f>IF(AND(H2331&gt;=K2331, H2331&lt;=J2331), "Normal", "Anomaly")</f>
        <v>Normal</v>
      </c>
      <c r="M2331" s="5">
        <v>1047.566037735849</v>
      </c>
      <c r="N2331" s="5"/>
      <c r="O2331" s="5"/>
    </row>
    <row r="2332" spans="1:15" x14ac:dyDescent="0.3">
      <c r="A2332" s="4" t="s">
        <v>20</v>
      </c>
      <c r="B2332" s="5">
        <v>3012</v>
      </c>
      <c r="C2332" s="5">
        <v>200108</v>
      </c>
      <c r="D2332" s="6">
        <v>45688</v>
      </c>
      <c r="E2332" s="4" t="s">
        <v>7</v>
      </c>
      <c r="F2332" s="4">
        <v>2</v>
      </c>
      <c r="G2332" s="4">
        <v>8</v>
      </c>
      <c r="H2332" s="5">
        <v>1723</v>
      </c>
      <c r="I2332" s="5">
        <v>273.05010414757214</v>
      </c>
      <c r="J2332" s="5">
        <v>1771.2252082951443</v>
      </c>
      <c r="K2332" s="5">
        <v>679.02479170485572</v>
      </c>
      <c r="L2332" s="8" t="str">
        <f>IF(AND(H2332&gt;=K2332, H2332&lt;=J2332), "Normal", "Anomaly")</f>
        <v>Normal</v>
      </c>
      <c r="M2332" s="5">
        <v>1047.566037735849</v>
      </c>
      <c r="N2332" s="5"/>
      <c r="O2332" s="5"/>
    </row>
    <row r="2333" spans="1:15" x14ac:dyDescent="0.3">
      <c r="A2333" s="4" t="s">
        <v>20</v>
      </c>
      <c r="B2333" s="5">
        <v>3012</v>
      </c>
      <c r="C2333" s="5">
        <v>200108</v>
      </c>
      <c r="D2333" s="6">
        <v>45695</v>
      </c>
      <c r="E2333" s="4" t="s">
        <v>7</v>
      </c>
      <c r="F2333" s="4">
        <v>2</v>
      </c>
      <c r="G2333" s="4">
        <v>8</v>
      </c>
      <c r="H2333" s="5">
        <v>1792</v>
      </c>
      <c r="I2333" s="5">
        <v>318.77607736466047</v>
      </c>
      <c r="J2333" s="5">
        <v>1925.302154729321</v>
      </c>
      <c r="K2333" s="5">
        <v>650.19784527067907</v>
      </c>
      <c r="L2333" s="8" t="str">
        <f>IF(AND(H2333&gt;=K2333, H2333&lt;=J2333), "Normal", "Anomaly")</f>
        <v>Normal</v>
      </c>
      <c r="M2333" s="5">
        <v>1047.566037735849</v>
      </c>
      <c r="N2333" s="5"/>
      <c r="O2333" s="5"/>
    </row>
    <row r="2334" spans="1:15" x14ac:dyDescent="0.3">
      <c r="A2334" s="4" t="s">
        <v>20</v>
      </c>
      <c r="B2334" s="5">
        <v>3012</v>
      </c>
      <c r="C2334" s="5">
        <v>200107</v>
      </c>
      <c r="D2334" s="6">
        <v>45331</v>
      </c>
      <c r="E2334" s="4" t="s">
        <v>8</v>
      </c>
      <c r="F2334" s="4">
        <v>2</v>
      </c>
      <c r="G2334" s="4">
        <v>8</v>
      </c>
      <c r="H2334" s="5">
        <v>1214</v>
      </c>
      <c r="I2334" s="5"/>
      <c r="J2334" s="5"/>
      <c r="K2334" s="5"/>
      <c r="L2334" s="8" t="s">
        <v>47</v>
      </c>
      <c r="M2334" s="5">
        <v>1422.132075471698</v>
      </c>
      <c r="N2334" s="5"/>
      <c r="O2334" s="5"/>
    </row>
    <row r="2335" spans="1:15" x14ac:dyDescent="0.3">
      <c r="A2335" s="4" t="s">
        <v>20</v>
      </c>
      <c r="B2335" s="5">
        <v>3012</v>
      </c>
      <c r="C2335" s="5">
        <v>200107</v>
      </c>
      <c r="D2335" s="6">
        <v>45338</v>
      </c>
      <c r="E2335" s="4" t="s">
        <v>8</v>
      </c>
      <c r="F2335" s="4">
        <v>2</v>
      </c>
      <c r="G2335" s="4">
        <v>8</v>
      </c>
      <c r="H2335" s="5">
        <v>1156</v>
      </c>
      <c r="I2335" s="5">
        <v>0</v>
      </c>
      <c r="J2335" s="5">
        <v>1214</v>
      </c>
      <c r="K2335" s="5">
        <v>1214</v>
      </c>
      <c r="L2335" s="8" t="str">
        <f>IF(AND(H2335&gt;=K2335, H2335&lt;=J2335), "Normal", "Anomaly")</f>
        <v>Anomaly</v>
      </c>
      <c r="M2335" s="5">
        <v>1422.132075471698</v>
      </c>
      <c r="N2335" s="5"/>
      <c r="O2335" s="5"/>
    </row>
    <row r="2336" spans="1:15" x14ac:dyDescent="0.3">
      <c r="A2336" s="4" t="s">
        <v>20</v>
      </c>
      <c r="B2336" s="5">
        <v>3012</v>
      </c>
      <c r="C2336" s="5">
        <v>200107</v>
      </c>
      <c r="D2336" s="6">
        <v>45345</v>
      </c>
      <c r="E2336" s="4" t="s">
        <v>8</v>
      </c>
      <c r="F2336" s="4">
        <v>2</v>
      </c>
      <c r="G2336" s="4">
        <v>8</v>
      </c>
      <c r="H2336" s="5">
        <v>986</v>
      </c>
      <c r="I2336" s="5">
        <v>29</v>
      </c>
      <c r="J2336" s="5">
        <v>1243</v>
      </c>
      <c r="K2336" s="5">
        <v>1127</v>
      </c>
      <c r="L2336" s="8" t="str">
        <f>IF(AND(H2336&gt;=K2336, H2336&lt;=J2336), "Normal", "Anomaly")</f>
        <v>Anomaly</v>
      </c>
      <c r="M2336" s="5">
        <v>1422.132075471698</v>
      </c>
      <c r="N2336" s="5"/>
      <c r="O2336" s="5"/>
    </row>
    <row r="2337" spans="1:15" x14ac:dyDescent="0.3">
      <c r="A2337" s="4" t="s">
        <v>20</v>
      </c>
      <c r="B2337" s="5">
        <v>3012</v>
      </c>
      <c r="C2337" s="5">
        <v>200107</v>
      </c>
      <c r="D2337" s="6">
        <v>45352</v>
      </c>
      <c r="E2337" s="4" t="s">
        <v>8</v>
      </c>
      <c r="F2337" s="4">
        <v>2</v>
      </c>
      <c r="G2337" s="4">
        <v>8</v>
      </c>
      <c r="H2337" s="5">
        <v>835</v>
      </c>
      <c r="I2337" s="5">
        <v>96.751686749580173</v>
      </c>
      <c r="J2337" s="5">
        <v>1312.170040165827</v>
      </c>
      <c r="K2337" s="5">
        <v>925.16329316750637</v>
      </c>
      <c r="L2337" s="8" t="str">
        <f>IF(AND(H2337&gt;=K2337, H2337&lt;=J2337), "Normal", "Anomaly")</f>
        <v>Anomaly</v>
      </c>
      <c r="M2337" s="5">
        <v>1422.132075471698</v>
      </c>
      <c r="N2337" s="5"/>
      <c r="O2337" s="5"/>
    </row>
    <row r="2338" spans="1:15" x14ac:dyDescent="0.3">
      <c r="A2338" s="4" t="s">
        <v>20</v>
      </c>
      <c r="B2338" s="5">
        <v>3012</v>
      </c>
      <c r="C2338" s="5">
        <v>200107</v>
      </c>
      <c r="D2338" s="6">
        <v>45359</v>
      </c>
      <c r="E2338" s="4" t="s">
        <v>8</v>
      </c>
      <c r="F2338" s="4">
        <v>2</v>
      </c>
      <c r="G2338" s="4">
        <v>8</v>
      </c>
      <c r="H2338" s="5">
        <v>1022</v>
      </c>
      <c r="I2338" s="5">
        <v>148.68822246566808</v>
      </c>
      <c r="J2338" s="5">
        <v>1345.1264449313362</v>
      </c>
      <c r="K2338" s="5">
        <v>750.37355506866379</v>
      </c>
      <c r="L2338" s="8" t="str">
        <f>IF(AND(H2338&gt;=K2338, H2338&lt;=J2338), "Normal", "Anomaly")</f>
        <v>Normal</v>
      </c>
      <c r="M2338" s="5">
        <v>1422.132075471698</v>
      </c>
      <c r="N2338" s="5"/>
      <c r="O2338" s="5"/>
    </row>
    <row r="2339" spans="1:15" x14ac:dyDescent="0.3">
      <c r="A2339" s="4" t="s">
        <v>20</v>
      </c>
      <c r="B2339" s="5">
        <v>3012</v>
      </c>
      <c r="C2339" s="5">
        <v>200107</v>
      </c>
      <c r="D2339" s="6">
        <v>45366</v>
      </c>
      <c r="E2339" s="4" t="s">
        <v>8</v>
      </c>
      <c r="F2339" s="4">
        <v>2</v>
      </c>
      <c r="G2339" s="4">
        <v>8</v>
      </c>
      <c r="H2339" s="5">
        <v>975</v>
      </c>
      <c r="I2339" s="5">
        <v>133.38905502326642</v>
      </c>
      <c r="J2339" s="5">
        <v>1309.3781100465328</v>
      </c>
      <c r="K2339" s="5">
        <v>775.82188995346701</v>
      </c>
      <c r="L2339" s="8" t="str">
        <f>IF(AND(H2339&gt;=K2339, H2339&lt;=J2339), "Normal", "Anomaly")</f>
        <v>Normal</v>
      </c>
      <c r="M2339" s="5">
        <v>1422.132075471698</v>
      </c>
      <c r="N2339" s="5"/>
      <c r="O2339" s="5"/>
    </row>
    <row r="2340" spans="1:15" x14ac:dyDescent="0.3">
      <c r="A2340" s="4" t="s">
        <v>20</v>
      </c>
      <c r="B2340" s="5">
        <v>3012</v>
      </c>
      <c r="C2340" s="5">
        <v>200107</v>
      </c>
      <c r="D2340" s="6">
        <v>45373</v>
      </c>
      <c r="E2340" s="4" t="s">
        <v>8</v>
      </c>
      <c r="F2340" s="4">
        <v>2</v>
      </c>
      <c r="G2340" s="4">
        <v>8</v>
      </c>
      <c r="H2340" s="5">
        <v>926</v>
      </c>
      <c r="I2340" s="5">
        <v>124.34584387461001</v>
      </c>
      <c r="J2340" s="5">
        <v>1280.0250210825534</v>
      </c>
      <c r="K2340" s="5">
        <v>782.64164558411323</v>
      </c>
      <c r="L2340" s="8" t="str">
        <f>IF(AND(H2340&gt;=K2340, H2340&lt;=J2340), "Normal", "Anomaly")</f>
        <v>Normal</v>
      </c>
      <c r="M2340" s="5">
        <v>1422.132075471698</v>
      </c>
      <c r="N2340" s="5"/>
      <c r="O2340" s="5"/>
    </row>
    <row r="2341" spans="1:15" x14ac:dyDescent="0.3">
      <c r="A2341" s="4" t="s">
        <v>20</v>
      </c>
      <c r="B2341" s="5">
        <v>3012</v>
      </c>
      <c r="C2341" s="5">
        <v>200107</v>
      </c>
      <c r="D2341" s="6">
        <v>45380</v>
      </c>
      <c r="E2341" s="4" t="s">
        <v>8</v>
      </c>
      <c r="F2341" s="4">
        <v>2</v>
      </c>
      <c r="G2341" s="4">
        <v>8</v>
      </c>
      <c r="H2341" s="5">
        <v>869</v>
      </c>
      <c r="I2341" s="5">
        <v>120.87858641240484</v>
      </c>
      <c r="J2341" s="5">
        <v>1258.0428871105241</v>
      </c>
      <c r="K2341" s="5">
        <v>774.52854146090465</v>
      </c>
      <c r="L2341" s="8" t="str">
        <f>IF(AND(H2341&gt;=K2341, H2341&lt;=J2341), "Normal", "Anomaly")</f>
        <v>Normal</v>
      </c>
      <c r="M2341" s="5">
        <v>1422.132075471698</v>
      </c>
      <c r="N2341" s="5"/>
      <c r="O2341" s="5"/>
    </row>
    <row r="2342" spans="1:15" x14ac:dyDescent="0.3">
      <c r="A2342" s="4" t="s">
        <v>20</v>
      </c>
      <c r="B2342" s="5">
        <v>3012</v>
      </c>
      <c r="C2342" s="5">
        <v>200107</v>
      </c>
      <c r="D2342" s="6">
        <v>45387</v>
      </c>
      <c r="E2342" s="4" t="s">
        <v>8</v>
      </c>
      <c r="F2342" s="4">
        <v>2</v>
      </c>
      <c r="G2342" s="4">
        <v>8</v>
      </c>
      <c r="H2342" s="5">
        <v>855</v>
      </c>
      <c r="I2342" s="5">
        <v>123.11725863988363</v>
      </c>
      <c r="J2342" s="5">
        <v>1244.1095172797673</v>
      </c>
      <c r="K2342" s="5">
        <v>751.64048272023274</v>
      </c>
      <c r="L2342" s="8" t="str">
        <f>IF(AND(H2342&gt;=K2342, H2342&lt;=J2342), "Normal", "Anomaly")</f>
        <v>Normal</v>
      </c>
      <c r="M2342" s="5">
        <v>1422.132075471698</v>
      </c>
      <c r="N2342" s="5"/>
      <c r="O2342" s="5"/>
    </row>
    <row r="2343" spans="1:15" x14ac:dyDescent="0.3">
      <c r="A2343" s="4" t="s">
        <v>20</v>
      </c>
      <c r="B2343" s="5">
        <v>3012</v>
      </c>
      <c r="C2343" s="5">
        <v>200107</v>
      </c>
      <c r="D2343" s="6">
        <v>45394</v>
      </c>
      <c r="E2343" s="4" t="s">
        <v>8</v>
      </c>
      <c r="F2343" s="4">
        <v>2</v>
      </c>
      <c r="G2343" s="4">
        <v>8</v>
      </c>
      <c r="H2343" s="5">
        <v>810</v>
      </c>
      <c r="I2343" s="5">
        <v>99.282425433709065</v>
      </c>
      <c r="J2343" s="5">
        <v>1151.564850867418</v>
      </c>
      <c r="K2343" s="5">
        <v>754.43514913258184</v>
      </c>
      <c r="L2343" s="8" t="str">
        <f>IF(AND(H2343&gt;=K2343, H2343&lt;=J2343), "Normal", "Anomaly")</f>
        <v>Normal</v>
      </c>
      <c r="M2343" s="5">
        <v>1422.132075471698</v>
      </c>
      <c r="N2343" s="5"/>
      <c r="O2343" s="5"/>
    </row>
    <row r="2344" spans="1:15" x14ac:dyDescent="0.3">
      <c r="A2344" s="4" t="s">
        <v>20</v>
      </c>
      <c r="B2344" s="5">
        <v>3012</v>
      </c>
      <c r="C2344" s="5">
        <v>200107</v>
      </c>
      <c r="D2344" s="6">
        <v>45401</v>
      </c>
      <c r="E2344" s="4" t="s">
        <v>8</v>
      </c>
      <c r="F2344" s="4">
        <v>2</v>
      </c>
      <c r="G2344" s="4">
        <v>8</v>
      </c>
      <c r="H2344" s="5">
        <v>1071</v>
      </c>
      <c r="I2344" s="5">
        <v>73.42640873691154</v>
      </c>
      <c r="J2344" s="5">
        <v>1056.6028174738231</v>
      </c>
      <c r="K2344" s="5">
        <v>762.89718252617695</v>
      </c>
      <c r="L2344" s="8" t="str">
        <f>IF(AND(H2344&gt;=K2344, H2344&lt;=J2344), "Normal", "Anomaly")</f>
        <v>Anomaly</v>
      </c>
      <c r="M2344" s="5">
        <v>1422.132075471698</v>
      </c>
      <c r="N2344" s="5"/>
      <c r="O2344" s="5"/>
    </row>
    <row r="2345" spans="1:15" x14ac:dyDescent="0.3">
      <c r="A2345" s="4" t="s">
        <v>20</v>
      </c>
      <c r="B2345" s="5">
        <v>3012</v>
      </c>
      <c r="C2345" s="5">
        <v>200107</v>
      </c>
      <c r="D2345" s="6">
        <v>45408</v>
      </c>
      <c r="E2345" s="4" t="s">
        <v>8</v>
      </c>
      <c r="F2345" s="4">
        <v>2</v>
      </c>
      <c r="G2345" s="4">
        <v>8</v>
      </c>
      <c r="H2345" s="5">
        <v>1038</v>
      </c>
      <c r="I2345" s="5">
        <v>88.328842260045505</v>
      </c>
      <c r="J2345" s="5">
        <v>1097.0326845200909</v>
      </c>
      <c r="K2345" s="5">
        <v>743.71731547990896</v>
      </c>
      <c r="L2345" s="8" t="str">
        <f>IF(AND(H2345&gt;=K2345, H2345&lt;=J2345), "Normal", "Anomaly")</f>
        <v>Normal</v>
      </c>
      <c r="M2345" s="5">
        <v>1422.132075471698</v>
      </c>
      <c r="N2345" s="5"/>
      <c r="O2345" s="5"/>
    </row>
    <row r="2346" spans="1:15" x14ac:dyDescent="0.3">
      <c r="A2346" s="4" t="s">
        <v>20</v>
      </c>
      <c r="B2346" s="5">
        <v>3012</v>
      </c>
      <c r="C2346" s="5">
        <v>200107</v>
      </c>
      <c r="D2346" s="6">
        <v>45415</v>
      </c>
      <c r="E2346" s="4" t="s">
        <v>8</v>
      </c>
      <c r="F2346" s="4">
        <v>2</v>
      </c>
      <c r="G2346" s="4">
        <v>8</v>
      </c>
      <c r="H2346" s="5">
        <v>984</v>
      </c>
      <c r="I2346" s="5">
        <v>89.31090358965136</v>
      </c>
      <c r="J2346" s="5">
        <v>1124.3718071793028</v>
      </c>
      <c r="K2346" s="5">
        <v>767.12819282069722</v>
      </c>
      <c r="L2346" s="8" t="str">
        <f>IF(AND(H2346&gt;=K2346, H2346&lt;=J2346), "Normal", "Anomaly")</f>
        <v>Normal</v>
      </c>
      <c r="M2346" s="5">
        <v>1422.132075471698</v>
      </c>
      <c r="N2346" s="5"/>
      <c r="O2346" s="5"/>
    </row>
    <row r="2347" spans="1:15" x14ac:dyDescent="0.3">
      <c r="A2347" s="4" t="s">
        <v>20</v>
      </c>
      <c r="B2347" s="5">
        <v>3012</v>
      </c>
      <c r="C2347" s="5">
        <v>200107</v>
      </c>
      <c r="D2347" s="6">
        <v>45422</v>
      </c>
      <c r="E2347" s="4" t="s">
        <v>8</v>
      </c>
      <c r="F2347" s="4">
        <v>2</v>
      </c>
      <c r="G2347" s="4">
        <v>8</v>
      </c>
      <c r="H2347" s="5">
        <v>1018</v>
      </c>
      <c r="I2347" s="5">
        <v>86.081356866629378</v>
      </c>
      <c r="J2347" s="5">
        <v>1113.1627137332587</v>
      </c>
      <c r="K2347" s="5">
        <v>768.83728626674122</v>
      </c>
      <c r="L2347" s="8" t="str">
        <f>IF(AND(H2347&gt;=K2347, H2347&lt;=J2347), "Normal", "Anomaly")</f>
        <v>Normal</v>
      </c>
      <c r="M2347" s="5">
        <v>1422.132075471698</v>
      </c>
      <c r="N2347" s="5"/>
      <c r="O2347" s="5"/>
    </row>
    <row r="2348" spans="1:15" x14ac:dyDescent="0.3">
      <c r="A2348" s="4" t="s">
        <v>20</v>
      </c>
      <c r="B2348" s="5">
        <v>3012</v>
      </c>
      <c r="C2348" s="5">
        <v>200107</v>
      </c>
      <c r="D2348" s="6">
        <v>45429</v>
      </c>
      <c r="E2348" s="4" t="s">
        <v>8</v>
      </c>
      <c r="F2348" s="4">
        <v>2</v>
      </c>
      <c r="G2348" s="4">
        <v>8</v>
      </c>
      <c r="H2348" s="5">
        <v>949</v>
      </c>
      <c r="I2348" s="5">
        <v>89.318163746239208</v>
      </c>
      <c r="J2348" s="5">
        <v>1125.0113274924784</v>
      </c>
      <c r="K2348" s="5">
        <v>767.73867250752164</v>
      </c>
      <c r="L2348" s="8" t="str">
        <f>IF(AND(H2348&gt;=K2348, H2348&lt;=J2348), "Normal", "Anomaly")</f>
        <v>Normal</v>
      </c>
      <c r="M2348" s="5">
        <v>1422.132075471698</v>
      </c>
      <c r="N2348" s="5"/>
      <c r="O2348" s="5"/>
    </row>
    <row r="2349" spans="1:15" x14ac:dyDescent="0.3">
      <c r="A2349" s="4" t="s">
        <v>20</v>
      </c>
      <c r="B2349" s="5">
        <v>3012</v>
      </c>
      <c r="C2349" s="5">
        <v>200107</v>
      </c>
      <c r="D2349" s="6">
        <v>45436</v>
      </c>
      <c r="E2349" s="4" t="s">
        <v>8</v>
      </c>
      <c r="F2349" s="4">
        <v>2</v>
      </c>
      <c r="G2349" s="4">
        <v>8</v>
      </c>
      <c r="H2349" s="5">
        <v>1018</v>
      </c>
      <c r="I2349" s="5">
        <v>88.98560276808827</v>
      </c>
      <c r="J2349" s="5">
        <v>1127.2212055361765</v>
      </c>
      <c r="K2349" s="5">
        <v>771.27879446382349</v>
      </c>
      <c r="L2349" s="8" t="str">
        <f>IF(AND(H2349&gt;=K2349, H2349&lt;=J2349), "Normal", "Anomaly")</f>
        <v>Normal</v>
      </c>
      <c r="M2349" s="5">
        <v>1422.132075471698</v>
      </c>
      <c r="N2349" s="5"/>
      <c r="O2349" s="5"/>
    </row>
    <row r="2350" spans="1:15" x14ac:dyDescent="0.3">
      <c r="A2350" s="4" t="s">
        <v>20</v>
      </c>
      <c r="B2350" s="5">
        <v>3012</v>
      </c>
      <c r="C2350" s="5">
        <v>200107</v>
      </c>
      <c r="D2350" s="6">
        <v>45443</v>
      </c>
      <c r="E2350" s="4" t="s">
        <v>8</v>
      </c>
      <c r="F2350" s="4">
        <v>2</v>
      </c>
      <c r="G2350" s="4">
        <v>8</v>
      </c>
      <c r="H2350" s="5">
        <v>893</v>
      </c>
      <c r="I2350" s="5">
        <v>85.775051005522585</v>
      </c>
      <c r="J2350" s="5">
        <v>1139.4251020110451</v>
      </c>
      <c r="K2350" s="5">
        <v>796.32489798895483</v>
      </c>
      <c r="L2350" s="8" t="str">
        <f>IF(AND(H2350&gt;=K2350, H2350&lt;=J2350), "Normal", "Anomaly")</f>
        <v>Normal</v>
      </c>
      <c r="M2350" s="5">
        <v>1422.132075471698</v>
      </c>
      <c r="N2350" s="5"/>
      <c r="O2350" s="5"/>
    </row>
    <row r="2351" spans="1:15" x14ac:dyDescent="0.3">
      <c r="A2351" s="4" t="s">
        <v>20</v>
      </c>
      <c r="B2351" s="5">
        <v>3012</v>
      </c>
      <c r="C2351" s="5">
        <v>200107</v>
      </c>
      <c r="D2351" s="6">
        <v>45450</v>
      </c>
      <c r="E2351" s="4" t="s">
        <v>8</v>
      </c>
      <c r="F2351" s="4">
        <v>2</v>
      </c>
      <c r="G2351" s="4">
        <v>8</v>
      </c>
      <c r="H2351" s="5">
        <v>1124</v>
      </c>
      <c r="I2351" s="5">
        <v>80.268202764232868</v>
      </c>
      <c r="J2351" s="5">
        <v>1133.1614055284658</v>
      </c>
      <c r="K2351" s="5">
        <v>812.08859447153429</v>
      </c>
      <c r="L2351" s="8" t="str">
        <f>IF(AND(H2351&gt;=K2351, H2351&lt;=J2351), "Normal", "Anomaly")</f>
        <v>Normal</v>
      </c>
      <c r="M2351" s="5">
        <v>1422.132075471698</v>
      </c>
      <c r="N2351" s="5"/>
      <c r="O2351" s="5"/>
    </row>
    <row r="2352" spans="1:15" x14ac:dyDescent="0.3">
      <c r="A2352" s="4" t="s">
        <v>20</v>
      </c>
      <c r="B2352" s="5">
        <v>3012</v>
      </c>
      <c r="C2352" s="5">
        <v>200107</v>
      </c>
      <c r="D2352" s="6">
        <v>45457</v>
      </c>
      <c r="E2352" s="4" t="s">
        <v>8</v>
      </c>
      <c r="F2352" s="4">
        <v>2</v>
      </c>
      <c r="G2352" s="4">
        <v>8</v>
      </c>
      <c r="H2352" s="5">
        <v>1096</v>
      </c>
      <c r="I2352" s="5">
        <v>66.789665181074241</v>
      </c>
      <c r="J2352" s="5">
        <v>1145.4543303621485</v>
      </c>
      <c r="K2352" s="5">
        <v>878.29566963785146</v>
      </c>
      <c r="L2352" s="8" t="str">
        <f>IF(AND(H2352&gt;=K2352, H2352&lt;=J2352), "Normal", "Anomaly")</f>
        <v>Normal</v>
      </c>
      <c r="M2352" s="5">
        <v>1422.132075471698</v>
      </c>
      <c r="N2352" s="5"/>
      <c r="O2352" s="5"/>
    </row>
    <row r="2353" spans="1:15" x14ac:dyDescent="0.3">
      <c r="A2353" s="4" t="s">
        <v>20</v>
      </c>
      <c r="B2353" s="5">
        <v>3012</v>
      </c>
      <c r="C2353" s="5">
        <v>200107</v>
      </c>
      <c r="D2353" s="6">
        <v>45464</v>
      </c>
      <c r="E2353" s="4" t="s">
        <v>8</v>
      </c>
      <c r="F2353" s="4">
        <v>2</v>
      </c>
      <c r="G2353" s="4">
        <v>8</v>
      </c>
      <c r="H2353" s="5">
        <v>973</v>
      </c>
      <c r="I2353" s="5">
        <v>69.991070859074583</v>
      </c>
      <c r="J2353" s="5">
        <v>1154.9821417181493</v>
      </c>
      <c r="K2353" s="5">
        <v>875.01785828185086</v>
      </c>
      <c r="L2353" s="8" t="str">
        <f>IF(AND(H2353&gt;=K2353, H2353&lt;=J2353), "Normal", "Anomaly")</f>
        <v>Normal</v>
      </c>
      <c r="M2353" s="5">
        <v>1422.132075471698</v>
      </c>
      <c r="N2353" s="5"/>
      <c r="O2353" s="5"/>
    </row>
    <row r="2354" spans="1:15" x14ac:dyDescent="0.3">
      <c r="A2354" s="4" t="s">
        <v>20</v>
      </c>
      <c r="B2354" s="5">
        <v>3012</v>
      </c>
      <c r="C2354" s="5">
        <v>200107</v>
      </c>
      <c r="D2354" s="6">
        <v>45471</v>
      </c>
      <c r="E2354" s="4" t="s">
        <v>8</v>
      </c>
      <c r="F2354" s="4">
        <v>2</v>
      </c>
      <c r="G2354" s="4">
        <v>8</v>
      </c>
      <c r="H2354" s="5">
        <v>1002</v>
      </c>
      <c r="I2354" s="5">
        <v>70.619468809953531</v>
      </c>
      <c r="J2354" s="5">
        <v>1148.1139376199071</v>
      </c>
      <c r="K2354" s="5">
        <v>865.63606238009288</v>
      </c>
      <c r="L2354" s="8" t="str">
        <f>IF(AND(H2354&gt;=K2354, H2354&lt;=J2354), "Normal", "Anomaly")</f>
        <v>Normal</v>
      </c>
      <c r="M2354" s="5">
        <v>1422.132075471698</v>
      </c>
      <c r="N2354" s="5"/>
      <c r="O2354" s="5"/>
    </row>
    <row r="2355" spans="1:15" x14ac:dyDescent="0.3">
      <c r="A2355" s="4" t="s">
        <v>20</v>
      </c>
      <c r="B2355" s="5">
        <v>3012</v>
      </c>
      <c r="C2355" s="5">
        <v>200107</v>
      </c>
      <c r="D2355" s="6">
        <v>45478</v>
      </c>
      <c r="E2355" s="4" t="s">
        <v>8</v>
      </c>
      <c r="F2355" s="4">
        <v>2</v>
      </c>
      <c r="G2355" s="4">
        <v>8</v>
      </c>
      <c r="H2355" s="5">
        <v>1087</v>
      </c>
      <c r="I2355" s="5">
        <v>70.139927110027713</v>
      </c>
      <c r="J2355" s="5">
        <v>1149.4048542200553</v>
      </c>
      <c r="K2355" s="5">
        <v>868.84514577994457</v>
      </c>
      <c r="L2355" s="8" t="str">
        <f>IF(AND(H2355&gt;=K2355, H2355&lt;=J2355), "Normal", "Anomaly")</f>
        <v>Normal</v>
      </c>
      <c r="M2355" s="5">
        <v>1422.132075471698</v>
      </c>
      <c r="N2355" s="5"/>
      <c r="O2355" s="5"/>
    </row>
    <row r="2356" spans="1:15" x14ac:dyDescent="0.3">
      <c r="A2356" s="4" t="s">
        <v>20</v>
      </c>
      <c r="B2356" s="5">
        <v>3012</v>
      </c>
      <c r="C2356" s="5">
        <v>200107</v>
      </c>
      <c r="D2356" s="6">
        <v>45485</v>
      </c>
      <c r="E2356" s="4" t="s">
        <v>8</v>
      </c>
      <c r="F2356" s="4">
        <v>2</v>
      </c>
      <c r="G2356" s="4">
        <v>8</v>
      </c>
      <c r="H2356" s="5">
        <v>1070</v>
      </c>
      <c r="I2356" s="5">
        <v>74.789287334483944</v>
      </c>
      <c r="J2356" s="5">
        <v>1167.3285746689678</v>
      </c>
      <c r="K2356" s="5">
        <v>868.17142533103208</v>
      </c>
      <c r="L2356" s="8" t="str">
        <f>IF(AND(H2356&gt;=K2356, H2356&lt;=J2356), "Normal", "Anomaly")</f>
        <v>Normal</v>
      </c>
      <c r="M2356" s="5">
        <v>1422.132075471698</v>
      </c>
      <c r="N2356" s="5"/>
      <c r="O2356" s="5"/>
    </row>
    <row r="2357" spans="1:15" x14ac:dyDescent="0.3">
      <c r="A2357" s="4" t="s">
        <v>20</v>
      </c>
      <c r="B2357" s="5">
        <v>3012</v>
      </c>
      <c r="C2357" s="5">
        <v>200107</v>
      </c>
      <c r="D2357" s="6">
        <v>45492</v>
      </c>
      <c r="E2357" s="4" t="s">
        <v>8</v>
      </c>
      <c r="F2357" s="4">
        <v>2</v>
      </c>
      <c r="G2357" s="4">
        <v>8</v>
      </c>
      <c r="H2357" s="5">
        <v>1217</v>
      </c>
      <c r="I2357" s="5">
        <v>71.519992834171902</v>
      </c>
      <c r="J2357" s="5">
        <v>1175.9149856683439</v>
      </c>
      <c r="K2357" s="5">
        <v>889.83501433165623</v>
      </c>
      <c r="L2357" s="8" t="str">
        <f>IF(AND(H2357&gt;=K2357, H2357&lt;=J2357), "Normal", "Anomaly")</f>
        <v>Anomaly</v>
      </c>
      <c r="M2357" s="5">
        <v>1422.132075471698</v>
      </c>
      <c r="N2357" s="5"/>
      <c r="O2357" s="5"/>
    </row>
    <row r="2358" spans="1:15" x14ac:dyDescent="0.3">
      <c r="A2358" s="4" t="s">
        <v>20</v>
      </c>
      <c r="B2358" s="5">
        <v>3012</v>
      </c>
      <c r="C2358" s="5">
        <v>200107</v>
      </c>
      <c r="D2358" s="6">
        <v>45499</v>
      </c>
      <c r="E2358" s="4" t="s">
        <v>8</v>
      </c>
      <c r="F2358" s="4">
        <v>2</v>
      </c>
      <c r="G2358" s="4">
        <v>8</v>
      </c>
      <c r="H2358" s="5">
        <v>1265</v>
      </c>
      <c r="I2358" s="5">
        <v>93.3082927718646</v>
      </c>
      <c r="J2358" s="5">
        <v>1244.3665855437291</v>
      </c>
      <c r="K2358" s="5">
        <v>871.13341445627077</v>
      </c>
      <c r="L2358" s="8" t="str">
        <f>IF(AND(H2358&gt;=K2358, H2358&lt;=J2358), "Normal", "Anomaly")</f>
        <v>Anomaly</v>
      </c>
      <c r="M2358" s="5">
        <v>1422.132075471698</v>
      </c>
      <c r="N2358" s="5"/>
      <c r="O2358" s="5"/>
    </row>
    <row r="2359" spans="1:15" x14ac:dyDescent="0.3">
      <c r="A2359" s="4" t="s">
        <v>20</v>
      </c>
      <c r="B2359" s="5">
        <v>3012</v>
      </c>
      <c r="C2359" s="5">
        <v>200107</v>
      </c>
      <c r="D2359" s="6">
        <v>45506</v>
      </c>
      <c r="E2359" s="4" t="s">
        <v>8</v>
      </c>
      <c r="F2359" s="4">
        <v>2</v>
      </c>
      <c r="G2359" s="4">
        <v>8</v>
      </c>
      <c r="H2359" s="5">
        <v>1310</v>
      </c>
      <c r="I2359" s="5">
        <v>92.306215933706213</v>
      </c>
      <c r="J2359" s="5">
        <v>1288.8624318674124</v>
      </c>
      <c r="K2359" s="5">
        <v>919.6375681325876</v>
      </c>
      <c r="L2359" s="8" t="str">
        <f>IF(AND(H2359&gt;=K2359, H2359&lt;=J2359), "Normal", "Anomaly")</f>
        <v>Anomaly</v>
      </c>
      <c r="M2359" s="5">
        <v>1422.132075471698</v>
      </c>
      <c r="N2359" s="5"/>
      <c r="O2359" s="5"/>
    </row>
    <row r="2360" spans="1:15" x14ac:dyDescent="0.3">
      <c r="A2360" s="4" t="s">
        <v>20</v>
      </c>
      <c r="B2360" s="5">
        <v>3012</v>
      </c>
      <c r="C2360" s="5">
        <v>200107</v>
      </c>
      <c r="D2360" s="6">
        <v>45513</v>
      </c>
      <c r="E2360" s="4" t="s">
        <v>8</v>
      </c>
      <c r="F2360" s="4">
        <v>2</v>
      </c>
      <c r="G2360" s="4">
        <v>8</v>
      </c>
      <c r="H2360" s="5">
        <v>1596</v>
      </c>
      <c r="I2360" s="5">
        <v>114.99021697518445</v>
      </c>
      <c r="J2360" s="5">
        <v>1357.4804339503689</v>
      </c>
      <c r="K2360" s="5">
        <v>897.51956604963107</v>
      </c>
      <c r="L2360" s="8" t="str">
        <f>IF(AND(H2360&gt;=K2360, H2360&lt;=J2360), "Normal", "Anomaly")</f>
        <v>Anomaly</v>
      </c>
      <c r="M2360" s="5">
        <v>1422.132075471698</v>
      </c>
      <c r="N2360" s="5"/>
      <c r="O2360" s="5"/>
    </row>
    <row r="2361" spans="1:15" x14ac:dyDescent="0.3">
      <c r="A2361" s="4" t="s">
        <v>20</v>
      </c>
      <c r="B2361" s="5">
        <v>3012</v>
      </c>
      <c r="C2361" s="5">
        <v>200107</v>
      </c>
      <c r="D2361" s="6">
        <v>45520</v>
      </c>
      <c r="E2361" s="4" t="s">
        <v>8</v>
      </c>
      <c r="F2361" s="4">
        <v>2</v>
      </c>
      <c r="G2361" s="4">
        <v>8</v>
      </c>
      <c r="H2361" s="5">
        <v>1092</v>
      </c>
      <c r="I2361" s="5">
        <v>191.38704240360684</v>
      </c>
      <c r="J2361" s="5">
        <v>1572.7740848072137</v>
      </c>
      <c r="K2361" s="5">
        <v>807.22591519278626</v>
      </c>
      <c r="L2361" s="8" t="str">
        <f>IF(AND(H2361&gt;=K2361, H2361&lt;=J2361), "Normal", "Anomaly")</f>
        <v>Normal</v>
      </c>
      <c r="M2361" s="5">
        <v>1422.132075471698</v>
      </c>
      <c r="N2361" s="5"/>
      <c r="O2361" s="5"/>
    </row>
    <row r="2362" spans="1:15" x14ac:dyDescent="0.3">
      <c r="A2362" s="4" t="s">
        <v>20</v>
      </c>
      <c r="B2362" s="5">
        <v>3012</v>
      </c>
      <c r="C2362" s="5">
        <v>200107</v>
      </c>
      <c r="D2362" s="6">
        <v>45527</v>
      </c>
      <c r="E2362" s="4" t="s">
        <v>8</v>
      </c>
      <c r="F2362" s="4">
        <v>2</v>
      </c>
      <c r="G2362" s="4">
        <v>8</v>
      </c>
      <c r="H2362" s="5">
        <v>1223</v>
      </c>
      <c r="I2362" s="5">
        <v>178.10701663606631</v>
      </c>
      <c r="J2362" s="5">
        <v>1561.0890332721326</v>
      </c>
      <c r="K2362" s="5">
        <v>848.66096672786739</v>
      </c>
      <c r="L2362" s="8" t="str">
        <f>IF(AND(H2362&gt;=K2362, H2362&lt;=J2362), "Normal", "Anomaly")</f>
        <v>Normal</v>
      </c>
      <c r="M2362" s="5">
        <v>1422.132075471698</v>
      </c>
      <c r="N2362" s="5"/>
      <c r="O2362" s="5"/>
    </row>
    <row r="2363" spans="1:15" x14ac:dyDescent="0.3">
      <c r="A2363" s="4" t="s">
        <v>20</v>
      </c>
      <c r="B2363" s="5">
        <v>3012</v>
      </c>
      <c r="C2363" s="5">
        <v>200107</v>
      </c>
      <c r="D2363" s="6">
        <v>45534</v>
      </c>
      <c r="E2363" s="4" t="s">
        <v>8</v>
      </c>
      <c r="F2363" s="4">
        <v>2</v>
      </c>
      <c r="G2363" s="4">
        <v>8</v>
      </c>
      <c r="H2363" s="5">
        <v>1218</v>
      </c>
      <c r="I2363" s="5">
        <v>160.79567780260763</v>
      </c>
      <c r="J2363" s="5">
        <v>1554.0913556052153</v>
      </c>
      <c r="K2363" s="5">
        <v>910.90864439478469</v>
      </c>
      <c r="L2363" s="8" t="str">
        <f>IF(AND(H2363&gt;=K2363, H2363&lt;=J2363), "Normal", "Anomaly")</f>
        <v>Normal</v>
      </c>
      <c r="M2363" s="5">
        <v>1422.132075471698</v>
      </c>
      <c r="N2363" s="5"/>
      <c r="O2363" s="5"/>
    </row>
    <row r="2364" spans="1:15" x14ac:dyDescent="0.3">
      <c r="A2364" s="4" t="s">
        <v>20</v>
      </c>
      <c r="B2364" s="5">
        <v>3012</v>
      </c>
      <c r="C2364" s="5">
        <v>200107</v>
      </c>
      <c r="D2364" s="6">
        <v>45541</v>
      </c>
      <c r="E2364" s="4" t="s">
        <v>8</v>
      </c>
      <c r="F2364" s="4">
        <v>2</v>
      </c>
      <c r="G2364" s="4">
        <v>8</v>
      </c>
      <c r="H2364" s="5">
        <v>1217</v>
      </c>
      <c r="I2364" s="5">
        <v>151.54903290684504</v>
      </c>
      <c r="J2364" s="5">
        <v>1551.97306581369</v>
      </c>
      <c r="K2364" s="5">
        <v>945.77693418630997</v>
      </c>
      <c r="L2364" s="8" t="str">
        <f>IF(AND(H2364&gt;=K2364, H2364&lt;=J2364), "Normal", "Anomaly")</f>
        <v>Normal</v>
      </c>
      <c r="M2364" s="5">
        <v>1422.132075471698</v>
      </c>
      <c r="N2364" s="5"/>
      <c r="O2364" s="5"/>
    </row>
    <row r="2365" spans="1:15" x14ac:dyDescent="0.3">
      <c r="A2365" s="4" t="s">
        <v>20</v>
      </c>
      <c r="B2365" s="5">
        <v>3012</v>
      </c>
      <c r="C2365" s="5">
        <v>200107</v>
      </c>
      <c r="D2365" s="6">
        <v>45548</v>
      </c>
      <c r="E2365" s="4" t="s">
        <v>8</v>
      </c>
      <c r="F2365" s="4">
        <v>2</v>
      </c>
      <c r="G2365" s="4">
        <v>8</v>
      </c>
      <c r="H2365" s="5">
        <v>1222</v>
      </c>
      <c r="I2365" s="5">
        <v>136.95596920178397</v>
      </c>
      <c r="J2365" s="5">
        <v>1541.161938403568</v>
      </c>
      <c r="K2365" s="5">
        <v>993.338061596432</v>
      </c>
      <c r="L2365" s="8" t="str">
        <f>IF(AND(H2365&gt;=K2365, H2365&lt;=J2365), "Normal", "Anomaly")</f>
        <v>Normal</v>
      </c>
      <c r="M2365" s="5">
        <v>1422.132075471698</v>
      </c>
      <c r="N2365" s="5"/>
      <c r="O2365" s="5"/>
    </row>
    <row r="2366" spans="1:15" x14ac:dyDescent="0.3">
      <c r="A2366" s="4" t="s">
        <v>20</v>
      </c>
      <c r="B2366" s="5">
        <v>3012</v>
      </c>
      <c r="C2366" s="5">
        <v>200107</v>
      </c>
      <c r="D2366" s="6">
        <v>45555</v>
      </c>
      <c r="E2366" s="4" t="s">
        <v>8</v>
      </c>
      <c r="F2366" s="4">
        <v>2</v>
      </c>
      <c r="G2366" s="4">
        <v>8</v>
      </c>
      <c r="H2366" s="5">
        <v>1169</v>
      </c>
      <c r="I2366" s="5">
        <v>136.73645956730047</v>
      </c>
      <c r="J2366" s="5">
        <v>1541.3479191346009</v>
      </c>
      <c r="K2366" s="5">
        <v>994.40208086539906</v>
      </c>
      <c r="L2366" s="8" t="str">
        <f>IF(AND(H2366&gt;=K2366, H2366&lt;=J2366), "Normal", "Anomaly")</f>
        <v>Normal</v>
      </c>
      <c r="M2366" s="5">
        <v>1422.132075471698</v>
      </c>
      <c r="N2366" s="5"/>
      <c r="O2366" s="5"/>
    </row>
    <row r="2367" spans="1:15" x14ac:dyDescent="0.3">
      <c r="A2367" s="4" t="s">
        <v>20</v>
      </c>
      <c r="B2367" s="5">
        <v>3012</v>
      </c>
      <c r="C2367" s="5">
        <v>200107</v>
      </c>
      <c r="D2367" s="6">
        <v>45562</v>
      </c>
      <c r="E2367" s="4" t="s">
        <v>8</v>
      </c>
      <c r="F2367" s="4">
        <v>2</v>
      </c>
      <c r="G2367" s="4">
        <v>8</v>
      </c>
      <c r="H2367" s="5">
        <v>1313</v>
      </c>
      <c r="I2367" s="5">
        <v>140.61955545015778</v>
      </c>
      <c r="J2367" s="5">
        <v>1537.1141109003156</v>
      </c>
      <c r="K2367" s="5">
        <v>974.63588909968439</v>
      </c>
      <c r="L2367" s="8" t="str">
        <f>IF(AND(H2367&gt;=K2367, H2367&lt;=J2367), "Normal", "Anomaly")</f>
        <v>Normal</v>
      </c>
      <c r="M2367" s="5">
        <v>1422.132075471698</v>
      </c>
      <c r="N2367" s="5"/>
      <c r="O2367" s="5"/>
    </row>
    <row r="2368" spans="1:15" x14ac:dyDescent="0.3">
      <c r="A2368" s="4" t="s">
        <v>20</v>
      </c>
      <c r="B2368" s="5">
        <v>3012</v>
      </c>
      <c r="C2368" s="5">
        <v>200107</v>
      </c>
      <c r="D2368" s="6">
        <v>45569</v>
      </c>
      <c r="E2368" s="4" t="s">
        <v>8</v>
      </c>
      <c r="F2368" s="4">
        <v>2</v>
      </c>
      <c r="G2368" s="4">
        <v>8</v>
      </c>
      <c r="H2368" s="5">
        <v>1309</v>
      </c>
      <c r="I2368" s="5">
        <v>140.76731687433698</v>
      </c>
      <c r="J2368" s="5">
        <v>1537.784633748674</v>
      </c>
      <c r="K2368" s="5">
        <v>974.71536625132603</v>
      </c>
      <c r="L2368" s="8" t="str">
        <f>IF(AND(H2368&gt;=K2368, H2368&lt;=J2368), "Normal", "Anomaly")</f>
        <v>Normal</v>
      </c>
      <c r="M2368" s="5">
        <v>1422.132075471698</v>
      </c>
      <c r="N2368" s="5"/>
      <c r="O2368" s="5"/>
    </row>
    <row r="2369" spans="1:15" x14ac:dyDescent="0.3">
      <c r="A2369" s="4" t="s">
        <v>20</v>
      </c>
      <c r="B2369" s="5">
        <v>3012</v>
      </c>
      <c r="C2369" s="5">
        <v>200107</v>
      </c>
      <c r="D2369" s="6">
        <v>45576</v>
      </c>
      <c r="E2369" s="4" t="s">
        <v>8</v>
      </c>
      <c r="F2369" s="4">
        <v>2</v>
      </c>
      <c r="G2369" s="4">
        <v>8</v>
      </c>
      <c r="H2369" s="5">
        <v>1382</v>
      </c>
      <c r="I2369" s="5">
        <v>66.689462248544189</v>
      </c>
      <c r="J2369" s="5">
        <v>1353.7539244970883</v>
      </c>
      <c r="K2369" s="5">
        <v>1086.9960755029117</v>
      </c>
      <c r="L2369" s="8" t="str">
        <f>IF(AND(H2369&gt;=K2369, H2369&lt;=J2369), "Normal", "Anomaly")</f>
        <v>Anomaly</v>
      </c>
      <c r="M2369" s="5">
        <v>1422.132075471698</v>
      </c>
      <c r="N2369" s="5"/>
      <c r="O2369" s="5"/>
    </row>
    <row r="2370" spans="1:15" x14ac:dyDescent="0.3">
      <c r="A2370" s="4" t="s">
        <v>20</v>
      </c>
      <c r="B2370" s="5">
        <v>3012</v>
      </c>
      <c r="C2370" s="5">
        <v>200107</v>
      </c>
      <c r="D2370" s="6">
        <v>45583</v>
      </c>
      <c r="E2370" s="4" t="s">
        <v>8</v>
      </c>
      <c r="F2370" s="4">
        <v>2</v>
      </c>
      <c r="G2370" s="4">
        <v>8</v>
      </c>
      <c r="H2370" s="5">
        <v>1185</v>
      </c>
      <c r="I2370" s="5">
        <v>65.869069941817159</v>
      </c>
      <c r="J2370" s="5">
        <v>1388.3631398836344</v>
      </c>
      <c r="K2370" s="5">
        <v>1124.8868601163656</v>
      </c>
      <c r="L2370" s="8" t="str">
        <f>IF(AND(H2370&gt;=K2370, H2370&lt;=J2370), "Normal", "Anomaly")</f>
        <v>Normal</v>
      </c>
      <c r="M2370" s="5">
        <v>1422.132075471698</v>
      </c>
      <c r="N2370" s="5"/>
      <c r="O2370" s="5"/>
    </row>
    <row r="2371" spans="1:15" x14ac:dyDescent="0.3">
      <c r="A2371" s="4" t="s">
        <v>20</v>
      </c>
      <c r="B2371" s="5">
        <v>3012</v>
      </c>
      <c r="C2371" s="5">
        <v>200107</v>
      </c>
      <c r="D2371" s="6">
        <v>45590</v>
      </c>
      <c r="E2371" s="4" t="s">
        <v>8</v>
      </c>
      <c r="F2371" s="4">
        <v>2</v>
      </c>
      <c r="G2371" s="4">
        <v>8</v>
      </c>
      <c r="H2371" s="5">
        <v>1383</v>
      </c>
      <c r="I2371" s="5">
        <v>69.398194320889928</v>
      </c>
      <c r="J2371" s="5">
        <v>1390.6713886417799</v>
      </c>
      <c r="K2371" s="5">
        <v>1113.0786113582201</v>
      </c>
      <c r="L2371" s="8" t="str">
        <f>IF(AND(H2371&gt;=K2371, H2371&lt;=J2371), "Normal", "Anomaly")</f>
        <v>Normal</v>
      </c>
      <c r="M2371" s="5">
        <v>1422.132075471698</v>
      </c>
      <c r="N2371" s="5"/>
      <c r="O2371" s="5"/>
    </row>
    <row r="2372" spans="1:15" x14ac:dyDescent="0.3">
      <c r="A2372" s="4" t="s">
        <v>20</v>
      </c>
      <c r="B2372" s="5">
        <v>3012</v>
      </c>
      <c r="C2372" s="5">
        <v>200107</v>
      </c>
      <c r="D2372" s="6">
        <v>45597</v>
      </c>
      <c r="E2372" s="4" t="s">
        <v>8</v>
      </c>
      <c r="F2372" s="4">
        <v>2</v>
      </c>
      <c r="G2372" s="4">
        <v>8</v>
      </c>
      <c r="H2372" s="5">
        <v>1445</v>
      </c>
      <c r="I2372" s="5">
        <v>79.978122008459295</v>
      </c>
      <c r="J2372" s="5">
        <v>1432.4562440169186</v>
      </c>
      <c r="K2372" s="5">
        <v>1112.5437559830814</v>
      </c>
      <c r="L2372" s="8" t="str">
        <f>IF(AND(H2372&gt;=K2372, H2372&lt;=J2372), "Normal", "Anomaly")</f>
        <v>Anomaly</v>
      </c>
      <c r="M2372" s="5">
        <v>1422.132075471698</v>
      </c>
      <c r="N2372" s="5"/>
      <c r="O2372" s="5"/>
    </row>
    <row r="2373" spans="1:15" x14ac:dyDescent="0.3">
      <c r="A2373" s="4" t="s">
        <v>20</v>
      </c>
      <c r="B2373" s="5">
        <v>3012</v>
      </c>
      <c r="C2373" s="5">
        <v>200107</v>
      </c>
      <c r="D2373" s="6">
        <v>45604</v>
      </c>
      <c r="E2373" s="4" t="s">
        <v>8</v>
      </c>
      <c r="F2373" s="4">
        <v>2</v>
      </c>
      <c r="G2373" s="4">
        <v>8</v>
      </c>
      <c r="H2373" s="5">
        <v>1573</v>
      </c>
      <c r="I2373" s="5">
        <v>94.439133837620517</v>
      </c>
      <c r="J2373" s="5">
        <v>1489.878267675241</v>
      </c>
      <c r="K2373" s="5">
        <v>1112.121732324759</v>
      </c>
      <c r="L2373" s="8" t="str">
        <f>IF(AND(H2373&gt;=K2373, H2373&lt;=J2373), "Normal", "Anomaly")</f>
        <v>Anomaly</v>
      </c>
      <c r="M2373" s="5">
        <v>1422.132075471698</v>
      </c>
      <c r="N2373" s="5"/>
      <c r="O2373" s="5"/>
    </row>
    <row r="2374" spans="1:15" x14ac:dyDescent="0.3">
      <c r="A2374" s="4" t="s">
        <v>20</v>
      </c>
      <c r="B2374" s="5">
        <v>3012</v>
      </c>
      <c r="C2374" s="5">
        <v>200107</v>
      </c>
      <c r="D2374" s="6">
        <v>45611</v>
      </c>
      <c r="E2374" s="4" t="s">
        <v>8</v>
      </c>
      <c r="F2374" s="4">
        <v>2</v>
      </c>
      <c r="G2374" s="4">
        <v>8</v>
      </c>
      <c r="H2374" s="5">
        <v>1606</v>
      </c>
      <c r="I2374" s="5">
        <v>124.34471993213062</v>
      </c>
      <c r="J2374" s="5">
        <v>1593.5644398642612</v>
      </c>
      <c r="K2374" s="5">
        <v>1096.1855601357388</v>
      </c>
      <c r="L2374" s="8" t="str">
        <f>IF(AND(H2374&gt;=K2374, H2374&lt;=J2374), "Normal", "Anomaly")</f>
        <v>Anomaly</v>
      </c>
      <c r="M2374" s="5">
        <v>1422.132075471698</v>
      </c>
      <c r="N2374" s="5"/>
      <c r="O2374" s="5"/>
    </row>
    <row r="2375" spans="1:15" x14ac:dyDescent="0.3">
      <c r="A2375" s="4" t="s">
        <v>20</v>
      </c>
      <c r="B2375" s="5">
        <v>3012</v>
      </c>
      <c r="C2375" s="5">
        <v>200107</v>
      </c>
      <c r="D2375" s="6">
        <v>45618</v>
      </c>
      <c r="E2375" s="4" t="s">
        <v>8</v>
      </c>
      <c r="F2375" s="4">
        <v>2</v>
      </c>
      <c r="G2375" s="4">
        <v>8</v>
      </c>
      <c r="H2375" s="5">
        <v>1544</v>
      </c>
      <c r="I2375" s="5">
        <v>130.89881588463663</v>
      </c>
      <c r="J2375" s="5">
        <v>1661.2976317692733</v>
      </c>
      <c r="K2375" s="5">
        <v>1137.7023682307267</v>
      </c>
      <c r="L2375" s="8" t="str">
        <f>IF(AND(H2375&gt;=K2375, H2375&lt;=J2375), "Normal", "Anomaly")</f>
        <v>Normal</v>
      </c>
      <c r="M2375" s="5">
        <v>1422.132075471698</v>
      </c>
      <c r="N2375" s="5"/>
      <c r="O2375" s="5"/>
    </row>
    <row r="2376" spans="1:15" x14ac:dyDescent="0.3">
      <c r="A2376" s="4" t="s">
        <v>20</v>
      </c>
      <c r="B2376" s="5">
        <v>3012</v>
      </c>
      <c r="C2376" s="5">
        <v>200107</v>
      </c>
      <c r="D2376" s="6">
        <v>45625</v>
      </c>
      <c r="E2376" s="4" t="s">
        <v>8</v>
      </c>
      <c r="F2376" s="4">
        <v>2</v>
      </c>
      <c r="G2376" s="4">
        <v>8</v>
      </c>
      <c r="H2376" s="5">
        <v>1541</v>
      </c>
      <c r="I2376" s="5">
        <v>134.0726831796843</v>
      </c>
      <c r="J2376" s="5">
        <v>1696.5203663593686</v>
      </c>
      <c r="K2376" s="5">
        <v>1160.2296336406314</v>
      </c>
      <c r="L2376" s="8" t="str">
        <f>IF(AND(H2376&gt;=K2376, H2376&lt;=J2376), "Normal", "Anomaly")</f>
        <v>Normal</v>
      </c>
      <c r="M2376" s="5">
        <v>1422.132075471698</v>
      </c>
      <c r="N2376" s="5"/>
      <c r="O2376" s="5"/>
    </row>
    <row r="2377" spans="1:15" x14ac:dyDescent="0.3">
      <c r="A2377" s="4" t="s">
        <v>20</v>
      </c>
      <c r="B2377" s="5">
        <v>3012</v>
      </c>
      <c r="C2377" s="5">
        <v>200107</v>
      </c>
      <c r="D2377" s="6">
        <v>45632</v>
      </c>
      <c r="E2377" s="4" t="s">
        <v>8</v>
      </c>
      <c r="F2377" s="4">
        <v>2</v>
      </c>
      <c r="G2377" s="4">
        <v>8</v>
      </c>
      <c r="H2377" s="5">
        <v>1658</v>
      </c>
      <c r="I2377" s="5">
        <v>130.14889309940367</v>
      </c>
      <c r="J2377" s="5">
        <v>1717.6727861988074</v>
      </c>
      <c r="K2377" s="5">
        <v>1197.0772138011926</v>
      </c>
      <c r="L2377" s="8" t="str">
        <f>IF(AND(H2377&gt;=K2377, H2377&lt;=J2377), "Normal", "Anomaly")</f>
        <v>Normal</v>
      </c>
      <c r="M2377" s="5">
        <v>1422.132075471698</v>
      </c>
      <c r="N2377" s="5"/>
      <c r="O2377" s="5"/>
    </row>
    <row r="2378" spans="1:15" x14ac:dyDescent="0.3">
      <c r="A2378" s="4" t="s">
        <v>20</v>
      </c>
      <c r="B2378" s="5">
        <v>3012</v>
      </c>
      <c r="C2378" s="5">
        <v>200107</v>
      </c>
      <c r="D2378" s="6">
        <v>45639</v>
      </c>
      <c r="E2378" s="4" t="s">
        <v>8</v>
      </c>
      <c r="F2378" s="4">
        <v>2</v>
      </c>
      <c r="G2378" s="4">
        <v>8</v>
      </c>
      <c r="H2378" s="5">
        <v>1866</v>
      </c>
      <c r="I2378" s="5">
        <v>141.66724877331387</v>
      </c>
      <c r="J2378" s="5">
        <v>1775.2094975466277</v>
      </c>
      <c r="K2378" s="5">
        <v>1208.5405024533723</v>
      </c>
      <c r="L2378" s="8" t="str">
        <f>IF(AND(H2378&gt;=K2378, H2378&lt;=J2378), "Normal", "Anomaly")</f>
        <v>Anomaly</v>
      </c>
      <c r="M2378" s="5">
        <v>1422.132075471698</v>
      </c>
      <c r="N2378" s="5"/>
      <c r="O2378" s="5"/>
    </row>
    <row r="2379" spans="1:15" x14ac:dyDescent="0.3">
      <c r="A2379" s="4" t="s">
        <v>20</v>
      </c>
      <c r="B2379" s="5">
        <v>3012</v>
      </c>
      <c r="C2379" s="5">
        <v>200107</v>
      </c>
      <c r="D2379" s="6">
        <v>45646</v>
      </c>
      <c r="E2379" s="4" t="s">
        <v>8</v>
      </c>
      <c r="F2379" s="4">
        <v>2</v>
      </c>
      <c r="G2379" s="4">
        <v>8</v>
      </c>
      <c r="H2379" s="5">
        <v>1786</v>
      </c>
      <c r="I2379" s="5">
        <v>136.19104228986575</v>
      </c>
      <c r="J2379" s="5">
        <v>1849.3820845797316</v>
      </c>
      <c r="K2379" s="5">
        <v>1304.6179154202684</v>
      </c>
      <c r="L2379" s="8" t="str">
        <f>IF(AND(H2379&gt;=K2379, H2379&lt;=J2379), "Normal", "Anomaly")</f>
        <v>Normal</v>
      </c>
      <c r="M2379" s="5">
        <v>1422.132075471698</v>
      </c>
      <c r="N2379" s="5"/>
      <c r="O2379" s="5"/>
    </row>
    <row r="2380" spans="1:15" x14ac:dyDescent="0.3">
      <c r="A2380" s="4" t="s">
        <v>20</v>
      </c>
      <c r="B2380" s="5">
        <v>3012</v>
      </c>
      <c r="C2380" s="5">
        <v>200107</v>
      </c>
      <c r="D2380" s="6">
        <v>45653</v>
      </c>
      <c r="E2380" s="4" t="s">
        <v>8</v>
      </c>
      <c r="F2380" s="4">
        <v>2</v>
      </c>
      <c r="G2380" s="4">
        <v>8</v>
      </c>
      <c r="H2380" s="5">
        <v>1887</v>
      </c>
      <c r="I2380" s="5">
        <v>129.48352935798437</v>
      </c>
      <c r="J2380" s="5">
        <v>1886.3420587159687</v>
      </c>
      <c r="K2380" s="5">
        <v>1368.4079412840313</v>
      </c>
      <c r="L2380" s="8" t="str">
        <f>IF(AND(H2380&gt;=K2380, H2380&lt;=J2380), "Normal", "Anomaly")</f>
        <v>Anomaly</v>
      </c>
      <c r="M2380" s="5">
        <v>1422.132075471698</v>
      </c>
      <c r="N2380" s="5"/>
      <c r="O2380" s="5"/>
    </row>
    <row r="2381" spans="1:15" x14ac:dyDescent="0.3">
      <c r="A2381" s="4" t="s">
        <v>20</v>
      </c>
      <c r="B2381" s="5">
        <v>3012</v>
      </c>
      <c r="C2381" s="5">
        <v>200107</v>
      </c>
      <c r="D2381" s="6">
        <v>45660</v>
      </c>
      <c r="E2381" s="4" t="s">
        <v>8</v>
      </c>
      <c r="F2381" s="4">
        <v>2</v>
      </c>
      <c r="G2381" s="4">
        <v>8</v>
      </c>
      <c r="H2381" s="5">
        <v>2972</v>
      </c>
      <c r="I2381" s="5">
        <v>134.09505723552977</v>
      </c>
      <c r="J2381" s="5">
        <v>1950.8151144710596</v>
      </c>
      <c r="K2381" s="5">
        <v>1414.4348855289404</v>
      </c>
      <c r="L2381" s="8" t="str">
        <f>IF(AND(H2381&gt;=K2381, H2381&lt;=J2381), "Normal", "Anomaly")</f>
        <v>Anomaly</v>
      </c>
      <c r="M2381" s="5">
        <v>1422.132075471698</v>
      </c>
      <c r="N2381" s="5"/>
      <c r="O2381" s="5"/>
    </row>
    <row r="2382" spans="1:15" x14ac:dyDescent="0.3">
      <c r="A2382" s="4" t="s">
        <v>20</v>
      </c>
      <c r="B2382" s="5">
        <v>3012</v>
      </c>
      <c r="C2382" s="5">
        <v>200107</v>
      </c>
      <c r="D2382" s="6">
        <v>45667</v>
      </c>
      <c r="E2382" s="4" t="s">
        <v>8</v>
      </c>
      <c r="F2382" s="4">
        <v>2</v>
      </c>
      <c r="G2382" s="4">
        <v>8</v>
      </c>
      <c r="H2382" s="5">
        <v>2494</v>
      </c>
      <c r="I2382" s="5">
        <v>440.12384620695116</v>
      </c>
      <c r="J2382" s="5">
        <v>2737.7476924139023</v>
      </c>
      <c r="K2382" s="5">
        <v>977.25230758609769</v>
      </c>
      <c r="L2382" s="8" t="str">
        <f>IF(AND(H2382&gt;=K2382, H2382&lt;=J2382), "Normal", "Anomaly")</f>
        <v>Normal</v>
      </c>
      <c r="M2382" s="5">
        <v>1422.132075471698</v>
      </c>
      <c r="N2382" s="5"/>
      <c r="O2382" s="5"/>
    </row>
    <row r="2383" spans="1:15" x14ac:dyDescent="0.3">
      <c r="A2383" s="4" t="s">
        <v>20</v>
      </c>
      <c r="B2383" s="5">
        <v>3012</v>
      </c>
      <c r="C2383" s="5">
        <v>200107</v>
      </c>
      <c r="D2383" s="6">
        <v>45674</v>
      </c>
      <c r="E2383" s="4" t="s">
        <v>8</v>
      </c>
      <c r="F2383" s="4">
        <v>2</v>
      </c>
      <c r="G2383" s="4">
        <v>8</v>
      </c>
      <c r="H2383" s="5">
        <v>3107</v>
      </c>
      <c r="I2383" s="5">
        <v>473.41630728144548</v>
      </c>
      <c r="J2383" s="5">
        <v>2915.3326145628907</v>
      </c>
      <c r="K2383" s="5">
        <v>1021.667385437109</v>
      </c>
      <c r="L2383" s="8" t="str">
        <f>IF(AND(H2383&gt;=K2383, H2383&lt;=J2383), "Normal", "Anomaly")</f>
        <v>Anomaly</v>
      </c>
      <c r="M2383" s="5">
        <v>1422.132075471698</v>
      </c>
      <c r="N2383" s="5"/>
      <c r="O2383" s="5"/>
    </row>
    <row r="2384" spans="1:15" x14ac:dyDescent="0.3">
      <c r="A2384" s="4" t="s">
        <v>20</v>
      </c>
      <c r="B2384" s="5">
        <v>3012</v>
      </c>
      <c r="C2384" s="5">
        <v>200107</v>
      </c>
      <c r="D2384" s="6">
        <v>45681</v>
      </c>
      <c r="E2384" s="4" t="s">
        <v>8</v>
      </c>
      <c r="F2384" s="4">
        <v>2</v>
      </c>
      <c r="G2384" s="4">
        <v>8</v>
      </c>
      <c r="H2384" s="5">
        <v>3883</v>
      </c>
      <c r="I2384" s="5">
        <v>570.48169065711477</v>
      </c>
      <c r="J2384" s="5">
        <v>3304.8383813142295</v>
      </c>
      <c r="K2384" s="5">
        <v>1022.9116186857705</v>
      </c>
      <c r="L2384" s="8" t="str">
        <f>IF(AND(H2384&gt;=K2384, H2384&lt;=J2384), "Normal", "Anomaly")</f>
        <v>Anomaly</v>
      </c>
      <c r="M2384" s="5">
        <v>1422.132075471698</v>
      </c>
      <c r="N2384" s="5"/>
      <c r="O2384" s="5"/>
    </row>
    <row r="2385" spans="1:15" x14ac:dyDescent="0.3">
      <c r="A2385" s="4" t="s">
        <v>20</v>
      </c>
      <c r="B2385" s="5">
        <v>3012</v>
      </c>
      <c r="C2385" s="5">
        <v>200107</v>
      </c>
      <c r="D2385" s="6">
        <v>45688</v>
      </c>
      <c r="E2385" s="4" t="s">
        <v>8</v>
      </c>
      <c r="F2385" s="4">
        <v>2</v>
      </c>
      <c r="G2385" s="4">
        <v>8</v>
      </c>
      <c r="H2385" s="5">
        <v>3821</v>
      </c>
      <c r="I2385" s="5">
        <v>748.78166669263476</v>
      </c>
      <c r="J2385" s="5">
        <v>3954.1883333852693</v>
      </c>
      <c r="K2385" s="5">
        <v>959.06166661473048</v>
      </c>
      <c r="L2385" s="8" t="str">
        <f>IF(AND(H2385&gt;=K2385, H2385&lt;=J2385), "Normal", "Anomaly")</f>
        <v>Normal</v>
      </c>
      <c r="M2385" s="5">
        <v>1422.132075471698</v>
      </c>
      <c r="N2385" s="5"/>
      <c r="O2385" s="5"/>
    </row>
    <row r="2386" spans="1:15" x14ac:dyDescent="0.3">
      <c r="A2386" s="4" t="s">
        <v>20</v>
      </c>
      <c r="B2386" s="5">
        <v>3012</v>
      </c>
      <c r="C2386" s="5">
        <v>200107</v>
      </c>
      <c r="D2386" s="6">
        <v>45695</v>
      </c>
      <c r="E2386" s="4" t="s">
        <v>8</v>
      </c>
      <c r="F2386" s="4">
        <v>2</v>
      </c>
      <c r="G2386" s="4">
        <v>8</v>
      </c>
      <c r="H2386" s="5">
        <v>2118</v>
      </c>
      <c r="I2386" s="5">
        <v>800.33492988873104</v>
      </c>
      <c r="J2386" s="5">
        <v>4327.6698597774621</v>
      </c>
      <c r="K2386" s="5">
        <v>1126.3301402225379</v>
      </c>
      <c r="L2386" s="8" t="str">
        <f>IF(AND(H2386&gt;=K2386, H2386&lt;=J2386), "Normal", "Anomaly")</f>
        <v>Normal</v>
      </c>
      <c r="M2386" s="5">
        <v>1422.132075471698</v>
      </c>
      <c r="N2386" s="5"/>
      <c r="O2386" s="5"/>
    </row>
    <row r="2387" spans="1:15" x14ac:dyDescent="0.3">
      <c r="A2387" s="4" t="s">
        <v>20</v>
      </c>
      <c r="B2387" s="5">
        <v>3012</v>
      </c>
      <c r="C2387" s="5">
        <v>200127</v>
      </c>
      <c r="D2387" s="6">
        <v>45331</v>
      </c>
      <c r="E2387" s="4" t="s">
        <v>9</v>
      </c>
      <c r="F2387" s="4">
        <v>2</v>
      </c>
      <c r="G2387" s="4">
        <v>8</v>
      </c>
      <c r="H2387" s="5">
        <v>2458</v>
      </c>
      <c r="I2387" s="5"/>
      <c r="J2387" s="5"/>
      <c r="K2387" s="5"/>
      <c r="L2387" s="8" t="s">
        <v>47</v>
      </c>
      <c r="M2387" s="5">
        <v>2521.7735849056603</v>
      </c>
      <c r="N2387" s="5"/>
      <c r="O2387" s="5"/>
    </row>
    <row r="2388" spans="1:15" x14ac:dyDescent="0.3">
      <c r="A2388" s="4" t="s">
        <v>20</v>
      </c>
      <c r="B2388" s="5">
        <v>3012</v>
      </c>
      <c r="C2388" s="5">
        <v>200127</v>
      </c>
      <c r="D2388" s="6">
        <v>45338</v>
      </c>
      <c r="E2388" s="4" t="s">
        <v>9</v>
      </c>
      <c r="F2388" s="4">
        <v>2</v>
      </c>
      <c r="G2388" s="4">
        <v>8</v>
      </c>
      <c r="H2388" s="5">
        <v>2528</v>
      </c>
      <c r="I2388" s="5">
        <v>0</v>
      </c>
      <c r="J2388" s="5">
        <v>2458</v>
      </c>
      <c r="K2388" s="5">
        <v>2458</v>
      </c>
      <c r="L2388" s="8" t="str">
        <f>IF(AND(H2388&gt;=K2388, H2388&lt;=J2388), "Normal", "Anomaly")</f>
        <v>Anomaly</v>
      </c>
      <c r="M2388" s="5">
        <v>2521.7735849056603</v>
      </c>
      <c r="N2388" s="5"/>
      <c r="O2388" s="5"/>
    </row>
    <row r="2389" spans="1:15" x14ac:dyDescent="0.3">
      <c r="A2389" s="4" t="s">
        <v>20</v>
      </c>
      <c r="B2389" s="5">
        <v>3012</v>
      </c>
      <c r="C2389" s="5">
        <v>200127</v>
      </c>
      <c r="D2389" s="6">
        <v>45345</v>
      </c>
      <c r="E2389" s="4" t="s">
        <v>9</v>
      </c>
      <c r="F2389" s="4">
        <v>2</v>
      </c>
      <c r="G2389" s="4">
        <v>8</v>
      </c>
      <c r="H2389" s="5">
        <v>2370</v>
      </c>
      <c r="I2389" s="5">
        <v>35</v>
      </c>
      <c r="J2389" s="5">
        <v>2563</v>
      </c>
      <c r="K2389" s="5">
        <v>2423</v>
      </c>
      <c r="L2389" s="8" t="str">
        <f>IF(AND(H2389&gt;=K2389, H2389&lt;=J2389), "Normal", "Anomaly")</f>
        <v>Anomaly</v>
      </c>
      <c r="M2389" s="5">
        <v>2521.7735849056603</v>
      </c>
      <c r="N2389" s="5"/>
      <c r="O2389" s="5"/>
    </row>
    <row r="2390" spans="1:15" x14ac:dyDescent="0.3">
      <c r="A2390" s="4" t="s">
        <v>20</v>
      </c>
      <c r="B2390" s="5">
        <v>3012</v>
      </c>
      <c r="C2390" s="5">
        <v>200127</v>
      </c>
      <c r="D2390" s="6">
        <v>45352</v>
      </c>
      <c r="E2390" s="4" t="s">
        <v>9</v>
      </c>
      <c r="F2390" s="4">
        <v>2</v>
      </c>
      <c r="G2390" s="4">
        <v>8</v>
      </c>
      <c r="H2390" s="5">
        <v>2313</v>
      </c>
      <c r="I2390" s="5">
        <v>64.642607208146131</v>
      </c>
      <c r="J2390" s="5">
        <v>2581.2852144162921</v>
      </c>
      <c r="K2390" s="5">
        <v>2322.7147855837079</v>
      </c>
      <c r="L2390" s="8" t="str">
        <f>IF(AND(H2390&gt;=K2390, H2390&lt;=J2390), "Normal", "Anomaly")</f>
        <v>Anomaly</v>
      </c>
      <c r="M2390" s="5">
        <v>2521.7735849056603</v>
      </c>
      <c r="N2390" s="5"/>
      <c r="O2390" s="5"/>
    </row>
    <row r="2391" spans="1:15" x14ac:dyDescent="0.3">
      <c r="A2391" s="4" t="s">
        <v>20</v>
      </c>
      <c r="B2391" s="5">
        <v>3012</v>
      </c>
      <c r="C2391" s="5">
        <v>200127</v>
      </c>
      <c r="D2391" s="6">
        <v>45359</v>
      </c>
      <c r="E2391" s="4" t="s">
        <v>9</v>
      </c>
      <c r="F2391" s="4">
        <v>2</v>
      </c>
      <c r="G2391" s="4">
        <v>8</v>
      </c>
      <c r="H2391" s="5">
        <v>2480</v>
      </c>
      <c r="I2391" s="5">
        <v>82.199072379194163</v>
      </c>
      <c r="J2391" s="5">
        <v>2581.6481447583883</v>
      </c>
      <c r="K2391" s="5">
        <v>2252.8518552416117</v>
      </c>
      <c r="L2391" s="8" t="str">
        <f>IF(AND(H2391&gt;=K2391, H2391&lt;=J2391), "Normal", "Anomaly")</f>
        <v>Normal</v>
      </c>
      <c r="M2391" s="5">
        <v>2521.7735849056603</v>
      </c>
      <c r="N2391" s="5"/>
      <c r="O2391" s="5"/>
    </row>
    <row r="2392" spans="1:15" x14ac:dyDescent="0.3">
      <c r="A2392" s="4" t="s">
        <v>20</v>
      </c>
      <c r="B2392" s="5">
        <v>3012</v>
      </c>
      <c r="C2392" s="5">
        <v>200127</v>
      </c>
      <c r="D2392" s="6">
        <v>45366</v>
      </c>
      <c r="E2392" s="4" t="s">
        <v>9</v>
      </c>
      <c r="F2392" s="4">
        <v>2</v>
      </c>
      <c r="G2392" s="4">
        <v>8</v>
      </c>
      <c r="H2392" s="5">
        <v>2431</v>
      </c>
      <c r="I2392" s="5">
        <v>77.687579444850769</v>
      </c>
      <c r="J2392" s="5">
        <v>2585.1751588897018</v>
      </c>
      <c r="K2392" s="5">
        <v>2274.4248411102985</v>
      </c>
      <c r="L2392" s="8" t="str">
        <f>IF(AND(H2392&gt;=K2392, H2392&lt;=J2392), "Normal", "Anomaly")</f>
        <v>Normal</v>
      </c>
      <c r="M2392" s="5">
        <v>2521.7735849056603</v>
      </c>
      <c r="N2392" s="5"/>
      <c r="O2392" s="5"/>
    </row>
    <row r="2393" spans="1:15" x14ac:dyDescent="0.3">
      <c r="A2393" s="4" t="s">
        <v>20</v>
      </c>
      <c r="B2393" s="5">
        <v>3012</v>
      </c>
      <c r="C2393" s="5">
        <v>200127</v>
      </c>
      <c r="D2393" s="6">
        <v>45373</v>
      </c>
      <c r="E2393" s="4" t="s">
        <v>9</v>
      </c>
      <c r="F2393" s="4">
        <v>2</v>
      </c>
      <c r="G2393" s="4">
        <v>8</v>
      </c>
      <c r="H2393" s="5">
        <v>2413</v>
      </c>
      <c r="I2393" s="5">
        <v>70.920142883856812</v>
      </c>
      <c r="J2393" s="5">
        <v>2571.8402857677138</v>
      </c>
      <c r="K2393" s="5">
        <v>2288.1597142322862</v>
      </c>
      <c r="L2393" s="8" t="str">
        <f>IF(AND(H2393&gt;=K2393, H2393&lt;=J2393), "Normal", "Anomaly")</f>
        <v>Normal</v>
      </c>
      <c r="M2393" s="5">
        <v>2521.7735849056603</v>
      </c>
      <c r="N2393" s="5"/>
      <c r="O2393" s="5"/>
    </row>
    <row r="2394" spans="1:15" x14ac:dyDescent="0.3">
      <c r="A2394" s="4" t="s">
        <v>20</v>
      </c>
      <c r="B2394" s="5">
        <v>3012</v>
      </c>
      <c r="C2394" s="5">
        <v>200127</v>
      </c>
      <c r="D2394" s="6">
        <v>45380</v>
      </c>
      <c r="E2394" s="4" t="s">
        <v>9</v>
      </c>
      <c r="F2394" s="4">
        <v>2</v>
      </c>
      <c r="G2394" s="4">
        <v>8</v>
      </c>
      <c r="H2394" s="5">
        <v>2211</v>
      </c>
      <c r="I2394" s="5">
        <v>65.928223184345697</v>
      </c>
      <c r="J2394" s="5">
        <v>2559.4278749401196</v>
      </c>
      <c r="K2394" s="5">
        <v>2295.7149822027372</v>
      </c>
      <c r="L2394" s="8" t="str">
        <f>IF(AND(H2394&gt;=K2394, H2394&lt;=J2394), "Normal", "Anomaly")</f>
        <v>Anomaly</v>
      </c>
      <c r="M2394" s="5">
        <v>2521.7735849056603</v>
      </c>
      <c r="N2394" s="5"/>
      <c r="O2394" s="5"/>
    </row>
    <row r="2395" spans="1:15" x14ac:dyDescent="0.3">
      <c r="A2395" s="4" t="s">
        <v>20</v>
      </c>
      <c r="B2395" s="5">
        <v>3012</v>
      </c>
      <c r="C2395" s="5">
        <v>200127</v>
      </c>
      <c r="D2395" s="6">
        <v>45387</v>
      </c>
      <c r="E2395" s="4" t="s">
        <v>9</v>
      </c>
      <c r="F2395" s="4">
        <v>2</v>
      </c>
      <c r="G2395" s="4">
        <v>8</v>
      </c>
      <c r="H2395" s="5">
        <v>2267</v>
      </c>
      <c r="I2395" s="5">
        <v>94.515871683014169</v>
      </c>
      <c r="J2395" s="5">
        <v>2589.5317433660284</v>
      </c>
      <c r="K2395" s="5">
        <v>2211.4682566339716</v>
      </c>
      <c r="L2395" s="8" t="str">
        <f>IF(AND(H2395&gt;=K2395, H2395&lt;=J2395), "Normal", "Anomaly")</f>
        <v>Normal</v>
      </c>
      <c r="M2395" s="5">
        <v>2521.7735849056603</v>
      </c>
      <c r="N2395" s="5"/>
      <c r="O2395" s="5"/>
    </row>
    <row r="2396" spans="1:15" x14ac:dyDescent="0.3">
      <c r="A2396" s="4" t="s">
        <v>20</v>
      </c>
      <c r="B2396" s="5">
        <v>3012</v>
      </c>
      <c r="C2396" s="5">
        <v>200127</v>
      </c>
      <c r="D2396" s="6">
        <v>45394</v>
      </c>
      <c r="E2396" s="4" t="s">
        <v>9</v>
      </c>
      <c r="F2396" s="4">
        <v>2</v>
      </c>
      <c r="G2396" s="4">
        <v>8</v>
      </c>
      <c r="H2396" s="5">
        <v>2416</v>
      </c>
      <c r="I2396" s="5">
        <v>100.88475789235953</v>
      </c>
      <c r="J2396" s="5">
        <v>2578.3945157847193</v>
      </c>
      <c r="K2396" s="5">
        <v>2174.8554842152807</v>
      </c>
      <c r="L2396" s="8" t="str">
        <f>IF(AND(H2396&gt;=K2396, H2396&lt;=J2396), "Normal", "Anomaly")</f>
        <v>Normal</v>
      </c>
      <c r="M2396" s="5">
        <v>2521.7735849056603</v>
      </c>
      <c r="N2396" s="5"/>
      <c r="O2396" s="5"/>
    </row>
    <row r="2397" spans="1:15" x14ac:dyDescent="0.3">
      <c r="A2397" s="4" t="s">
        <v>20</v>
      </c>
      <c r="B2397" s="5">
        <v>3012</v>
      </c>
      <c r="C2397" s="5">
        <v>200127</v>
      </c>
      <c r="D2397" s="6">
        <v>45401</v>
      </c>
      <c r="E2397" s="4" t="s">
        <v>9</v>
      </c>
      <c r="F2397" s="4">
        <v>2</v>
      </c>
      <c r="G2397" s="4">
        <v>8</v>
      </c>
      <c r="H2397" s="5">
        <v>2415</v>
      </c>
      <c r="I2397" s="5">
        <v>85.505756385169761</v>
      </c>
      <c r="J2397" s="5">
        <v>2533.6365127703393</v>
      </c>
      <c r="K2397" s="5">
        <v>2191.6134872296607</v>
      </c>
      <c r="L2397" s="8" t="str">
        <f>IF(AND(H2397&gt;=K2397, H2397&lt;=J2397), "Normal", "Anomaly")</f>
        <v>Normal</v>
      </c>
      <c r="M2397" s="5">
        <v>2521.7735849056603</v>
      </c>
      <c r="N2397" s="5"/>
      <c r="O2397" s="5"/>
    </row>
    <row r="2398" spans="1:15" x14ac:dyDescent="0.3">
      <c r="A2398" s="4" t="s">
        <v>20</v>
      </c>
      <c r="B2398" s="5">
        <v>3012</v>
      </c>
      <c r="C2398" s="5">
        <v>200127</v>
      </c>
      <c r="D2398" s="6">
        <v>45408</v>
      </c>
      <c r="E2398" s="4" t="s">
        <v>9</v>
      </c>
      <c r="F2398" s="4">
        <v>2</v>
      </c>
      <c r="G2398" s="4">
        <v>8</v>
      </c>
      <c r="H2398" s="5">
        <v>2437</v>
      </c>
      <c r="I2398" s="5">
        <v>87.267906471967109</v>
      </c>
      <c r="J2398" s="5">
        <v>2542.7858129439342</v>
      </c>
      <c r="K2398" s="5">
        <v>2193.7141870560658</v>
      </c>
      <c r="L2398" s="8" t="str">
        <f>IF(AND(H2398&gt;=K2398, H2398&lt;=J2398), "Normal", "Anomaly")</f>
        <v>Normal</v>
      </c>
      <c r="M2398" s="5">
        <v>2521.7735849056603</v>
      </c>
      <c r="N2398" s="5"/>
      <c r="O2398" s="5"/>
    </row>
    <row r="2399" spans="1:15" x14ac:dyDescent="0.3">
      <c r="A2399" s="4" t="s">
        <v>20</v>
      </c>
      <c r="B2399" s="5">
        <v>3012</v>
      </c>
      <c r="C2399" s="5">
        <v>200127</v>
      </c>
      <c r="D2399" s="6">
        <v>45415</v>
      </c>
      <c r="E2399" s="4" t="s">
        <v>9</v>
      </c>
      <c r="F2399" s="4">
        <v>2</v>
      </c>
      <c r="G2399" s="4">
        <v>8</v>
      </c>
      <c r="H2399" s="5">
        <v>2606</v>
      </c>
      <c r="I2399" s="5">
        <v>87.090111378961964</v>
      </c>
      <c r="J2399" s="5">
        <v>2557.9302227579237</v>
      </c>
      <c r="K2399" s="5">
        <v>2209.5697772420763</v>
      </c>
      <c r="L2399" s="8" t="str">
        <f>IF(AND(H2399&gt;=K2399, H2399&lt;=J2399), "Normal", "Anomaly")</f>
        <v>Anomaly</v>
      </c>
      <c r="M2399" s="5">
        <v>2521.7735849056603</v>
      </c>
      <c r="N2399" s="5"/>
      <c r="O2399" s="5"/>
    </row>
    <row r="2400" spans="1:15" x14ac:dyDescent="0.3">
      <c r="A2400" s="4" t="s">
        <v>20</v>
      </c>
      <c r="B2400" s="5">
        <v>3012</v>
      </c>
      <c r="C2400" s="5">
        <v>200127</v>
      </c>
      <c r="D2400" s="6">
        <v>45422</v>
      </c>
      <c r="E2400" s="4" t="s">
        <v>9</v>
      </c>
      <c r="F2400" s="4">
        <v>2</v>
      </c>
      <c r="G2400" s="4">
        <v>8</v>
      </c>
      <c r="H2400" s="5">
        <v>2576</v>
      </c>
      <c r="I2400" s="5">
        <v>111.14405067298924</v>
      </c>
      <c r="J2400" s="5">
        <v>2621.7881013459782</v>
      </c>
      <c r="K2400" s="5">
        <v>2177.2118986540218</v>
      </c>
      <c r="L2400" s="8" t="str">
        <f>IF(AND(H2400&gt;=K2400, H2400&lt;=J2400), "Normal", "Anomaly")</f>
        <v>Normal</v>
      </c>
      <c r="M2400" s="5">
        <v>2521.7735849056603</v>
      </c>
      <c r="N2400" s="5"/>
      <c r="O2400" s="5"/>
    </row>
    <row r="2401" spans="1:15" x14ac:dyDescent="0.3">
      <c r="A2401" s="4" t="s">
        <v>20</v>
      </c>
      <c r="B2401" s="5">
        <v>3012</v>
      </c>
      <c r="C2401" s="5">
        <v>200127</v>
      </c>
      <c r="D2401" s="6">
        <v>45429</v>
      </c>
      <c r="E2401" s="4" t="s">
        <v>9</v>
      </c>
      <c r="F2401" s="4">
        <v>2</v>
      </c>
      <c r="G2401" s="4">
        <v>8</v>
      </c>
      <c r="H2401" s="5">
        <v>2594</v>
      </c>
      <c r="I2401" s="5">
        <v>125.67610900644561</v>
      </c>
      <c r="J2401" s="5">
        <v>2668.9772180128912</v>
      </c>
      <c r="K2401" s="5">
        <v>2166.2727819871088</v>
      </c>
      <c r="L2401" s="8" t="str">
        <f>IF(AND(H2401&gt;=K2401, H2401&lt;=J2401), "Normal", "Anomaly")</f>
        <v>Normal</v>
      </c>
      <c r="M2401" s="5">
        <v>2521.7735849056603</v>
      </c>
      <c r="N2401" s="5"/>
      <c r="O2401" s="5"/>
    </row>
    <row r="2402" spans="1:15" x14ac:dyDescent="0.3">
      <c r="A2402" s="4" t="s">
        <v>20</v>
      </c>
      <c r="B2402" s="5">
        <v>3012</v>
      </c>
      <c r="C2402" s="5">
        <v>200127</v>
      </c>
      <c r="D2402" s="6">
        <v>45436</v>
      </c>
      <c r="E2402" s="4" t="s">
        <v>9</v>
      </c>
      <c r="F2402" s="4">
        <v>2</v>
      </c>
      <c r="G2402" s="4">
        <v>8</v>
      </c>
      <c r="H2402" s="5">
        <v>3261</v>
      </c>
      <c r="I2402" s="5">
        <v>138.45012639936448</v>
      </c>
      <c r="J2402" s="5">
        <v>2717.1502527987291</v>
      </c>
      <c r="K2402" s="5">
        <v>2163.3497472012709</v>
      </c>
      <c r="L2402" s="8" t="str">
        <f>IF(AND(H2402&gt;=K2402, H2402&lt;=J2402), "Normal", "Anomaly")</f>
        <v>Anomaly</v>
      </c>
      <c r="M2402" s="5">
        <v>2521.7735849056603</v>
      </c>
      <c r="N2402" s="5"/>
      <c r="O2402" s="5"/>
    </row>
    <row r="2403" spans="1:15" x14ac:dyDescent="0.3">
      <c r="A2403" s="4" t="s">
        <v>20</v>
      </c>
      <c r="B2403" s="5">
        <v>3012</v>
      </c>
      <c r="C2403" s="5">
        <v>200127</v>
      </c>
      <c r="D2403" s="6">
        <v>45443</v>
      </c>
      <c r="E2403" s="4" t="s">
        <v>9</v>
      </c>
      <c r="F2403" s="4">
        <v>2</v>
      </c>
      <c r="G2403" s="4">
        <v>8</v>
      </c>
      <c r="H2403" s="5">
        <v>1910</v>
      </c>
      <c r="I2403" s="5">
        <v>282.09262663175014</v>
      </c>
      <c r="J2403" s="5">
        <v>3135.6852532635003</v>
      </c>
      <c r="K2403" s="5">
        <v>2007.3147467364997</v>
      </c>
      <c r="L2403" s="8" t="str">
        <f>IF(AND(H2403&gt;=K2403, H2403&lt;=J2403), "Normal", "Anomaly")</f>
        <v>Anomaly</v>
      </c>
      <c r="M2403" s="5">
        <v>2521.7735849056603</v>
      </c>
      <c r="N2403" s="5"/>
      <c r="O2403" s="5"/>
    </row>
    <row r="2404" spans="1:15" x14ac:dyDescent="0.3">
      <c r="A2404" s="4" t="s">
        <v>20</v>
      </c>
      <c r="B2404" s="5">
        <v>3012</v>
      </c>
      <c r="C2404" s="5">
        <v>200127</v>
      </c>
      <c r="D2404" s="6">
        <v>45450</v>
      </c>
      <c r="E2404" s="4" t="s">
        <v>9</v>
      </c>
      <c r="F2404" s="4">
        <v>2</v>
      </c>
      <c r="G2404" s="4">
        <v>8</v>
      </c>
      <c r="H2404" s="5">
        <v>2412</v>
      </c>
      <c r="I2404" s="5">
        <v>347.40841868757298</v>
      </c>
      <c r="J2404" s="5">
        <v>3221.691837375146</v>
      </c>
      <c r="K2404" s="5">
        <v>1832.058162624854</v>
      </c>
      <c r="L2404" s="8" t="str">
        <f>IF(AND(H2404&gt;=K2404, H2404&lt;=J2404), "Normal", "Anomaly")</f>
        <v>Normal</v>
      </c>
      <c r="M2404" s="5">
        <v>2521.7735849056603</v>
      </c>
      <c r="N2404" s="5"/>
      <c r="O2404" s="5"/>
    </row>
    <row r="2405" spans="1:15" x14ac:dyDescent="0.3">
      <c r="A2405" s="4" t="s">
        <v>20</v>
      </c>
      <c r="B2405" s="5">
        <v>3012</v>
      </c>
      <c r="C2405" s="5">
        <v>200127</v>
      </c>
      <c r="D2405" s="6">
        <v>45457</v>
      </c>
      <c r="E2405" s="4" t="s">
        <v>9</v>
      </c>
      <c r="F2405" s="4">
        <v>2</v>
      </c>
      <c r="G2405" s="4">
        <v>8</v>
      </c>
      <c r="H2405" s="5">
        <v>2409</v>
      </c>
      <c r="I2405" s="5">
        <v>347.57047396894922</v>
      </c>
      <c r="J2405" s="5">
        <v>3221.5159479378985</v>
      </c>
      <c r="K2405" s="5">
        <v>1831.2340520621015</v>
      </c>
      <c r="L2405" s="8" t="str">
        <f>IF(AND(H2405&gt;=K2405, H2405&lt;=J2405), "Normal", "Anomaly")</f>
        <v>Normal</v>
      </c>
      <c r="M2405" s="5">
        <v>2521.7735849056603</v>
      </c>
      <c r="N2405" s="5"/>
      <c r="O2405" s="5"/>
    </row>
    <row r="2406" spans="1:15" x14ac:dyDescent="0.3">
      <c r="A2406" s="4" t="s">
        <v>20</v>
      </c>
      <c r="B2406" s="5">
        <v>3012</v>
      </c>
      <c r="C2406" s="5">
        <v>200127</v>
      </c>
      <c r="D2406" s="6">
        <v>45464</v>
      </c>
      <c r="E2406" s="4" t="s">
        <v>9</v>
      </c>
      <c r="F2406" s="4">
        <v>2</v>
      </c>
      <c r="G2406" s="4">
        <v>8</v>
      </c>
      <c r="H2406" s="5">
        <v>2427</v>
      </c>
      <c r="I2406" s="5">
        <v>347.8163802568821</v>
      </c>
      <c r="J2406" s="5">
        <v>3221.257760513764</v>
      </c>
      <c r="K2406" s="5">
        <v>1829.9922394862358</v>
      </c>
      <c r="L2406" s="8" t="str">
        <f>IF(AND(H2406&gt;=K2406, H2406&lt;=J2406), "Normal", "Anomaly")</f>
        <v>Normal</v>
      </c>
      <c r="M2406" s="5">
        <v>2521.7735849056603</v>
      </c>
      <c r="N2406" s="5"/>
      <c r="O2406" s="5"/>
    </row>
    <row r="2407" spans="1:15" x14ac:dyDescent="0.3">
      <c r="A2407" s="4" t="s">
        <v>20</v>
      </c>
      <c r="B2407" s="5">
        <v>3012</v>
      </c>
      <c r="C2407" s="5">
        <v>200127</v>
      </c>
      <c r="D2407" s="6">
        <v>45471</v>
      </c>
      <c r="E2407" s="4" t="s">
        <v>9</v>
      </c>
      <c r="F2407" s="4">
        <v>2</v>
      </c>
      <c r="G2407" s="4">
        <v>8</v>
      </c>
      <c r="H2407" s="5">
        <v>2679</v>
      </c>
      <c r="I2407" s="5">
        <v>348.15044790291455</v>
      </c>
      <c r="J2407" s="5">
        <v>3220.675895805829</v>
      </c>
      <c r="K2407" s="5">
        <v>1828.074104194171</v>
      </c>
      <c r="L2407" s="8" t="str">
        <f>IF(AND(H2407&gt;=K2407, H2407&lt;=J2407), "Normal", "Anomaly")</f>
        <v>Normal</v>
      </c>
      <c r="M2407" s="5">
        <v>2521.7735849056603</v>
      </c>
      <c r="N2407" s="5"/>
      <c r="O2407" s="5"/>
    </row>
    <row r="2408" spans="1:15" x14ac:dyDescent="0.3">
      <c r="A2408" s="4" t="s">
        <v>20</v>
      </c>
      <c r="B2408" s="5">
        <v>3012</v>
      </c>
      <c r="C2408" s="5">
        <v>200127</v>
      </c>
      <c r="D2408" s="6">
        <v>45478</v>
      </c>
      <c r="E2408" s="4" t="s">
        <v>9</v>
      </c>
      <c r="F2408" s="4">
        <v>2</v>
      </c>
      <c r="G2408" s="4">
        <v>8</v>
      </c>
      <c r="H2408" s="5">
        <v>2176</v>
      </c>
      <c r="I2408" s="5">
        <v>351.11429762970346</v>
      </c>
      <c r="J2408" s="5">
        <v>3235.728595259407</v>
      </c>
      <c r="K2408" s="5">
        <v>1831.271404740593</v>
      </c>
      <c r="L2408" s="8" t="str">
        <f>IF(AND(H2408&gt;=K2408, H2408&lt;=J2408), "Normal", "Anomaly")</f>
        <v>Normal</v>
      </c>
      <c r="M2408" s="5">
        <v>2521.7735849056603</v>
      </c>
      <c r="N2408" s="5"/>
      <c r="O2408" s="5"/>
    </row>
    <row r="2409" spans="1:15" x14ac:dyDescent="0.3">
      <c r="A2409" s="4" t="s">
        <v>20</v>
      </c>
      <c r="B2409" s="5">
        <v>3012</v>
      </c>
      <c r="C2409" s="5">
        <v>200127</v>
      </c>
      <c r="D2409" s="6">
        <v>45485</v>
      </c>
      <c r="E2409" s="4" t="s">
        <v>9</v>
      </c>
      <c r="F2409" s="4">
        <v>2</v>
      </c>
      <c r="G2409" s="4">
        <v>8</v>
      </c>
      <c r="H2409" s="5">
        <v>2371</v>
      </c>
      <c r="I2409" s="5">
        <v>369.50135317749516</v>
      </c>
      <c r="J2409" s="5">
        <v>3222.5027063549906</v>
      </c>
      <c r="K2409" s="5">
        <v>1744.4972936450097</v>
      </c>
      <c r="L2409" s="8" t="str">
        <f>IF(AND(H2409&gt;=K2409, H2409&lt;=J2409), "Normal", "Anomaly")</f>
        <v>Normal</v>
      </c>
      <c r="M2409" s="5">
        <v>2521.7735849056603</v>
      </c>
      <c r="N2409" s="5"/>
      <c r="O2409" s="5"/>
    </row>
    <row r="2410" spans="1:15" x14ac:dyDescent="0.3">
      <c r="A2410" s="4" t="s">
        <v>20</v>
      </c>
      <c r="B2410" s="5">
        <v>3012</v>
      </c>
      <c r="C2410" s="5">
        <v>200127</v>
      </c>
      <c r="D2410" s="6">
        <v>45492</v>
      </c>
      <c r="E2410" s="4" t="s">
        <v>9</v>
      </c>
      <c r="F2410" s="4">
        <v>2</v>
      </c>
      <c r="G2410" s="4">
        <v>8</v>
      </c>
      <c r="H2410" s="5">
        <v>2506</v>
      </c>
      <c r="I2410" s="5">
        <v>368.52406213841721</v>
      </c>
      <c r="J2410" s="5">
        <v>3192.6731242768346</v>
      </c>
      <c r="K2410" s="5">
        <v>1718.5768757231656</v>
      </c>
      <c r="L2410" s="8" t="str">
        <f>IF(AND(H2410&gt;=K2410, H2410&lt;=J2410), "Normal", "Anomaly")</f>
        <v>Normal</v>
      </c>
      <c r="M2410" s="5">
        <v>2521.7735849056603</v>
      </c>
      <c r="N2410" s="5"/>
      <c r="O2410" s="5"/>
    </row>
    <row r="2411" spans="1:15" x14ac:dyDescent="0.3">
      <c r="A2411" s="4" t="s">
        <v>20</v>
      </c>
      <c r="B2411" s="5">
        <v>3012</v>
      </c>
      <c r="C2411" s="5">
        <v>200127</v>
      </c>
      <c r="D2411" s="6">
        <v>45499</v>
      </c>
      <c r="E2411" s="4" t="s">
        <v>9</v>
      </c>
      <c r="F2411" s="4">
        <v>2</v>
      </c>
      <c r="G2411" s="4">
        <v>8</v>
      </c>
      <c r="H2411" s="5">
        <v>2381</v>
      </c>
      <c r="I2411" s="5">
        <v>214.80674454029602</v>
      </c>
      <c r="J2411" s="5">
        <v>2790.863489080592</v>
      </c>
      <c r="K2411" s="5">
        <v>1931.636510919408</v>
      </c>
      <c r="L2411" s="8" t="str">
        <f>IF(AND(H2411&gt;=K2411, H2411&lt;=J2411), "Normal", "Anomaly")</f>
        <v>Normal</v>
      </c>
      <c r="M2411" s="5">
        <v>2521.7735849056603</v>
      </c>
      <c r="N2411" s="5"/>
      <c r="O2411" s="5"/>
    </row>
    <row r="2412" spans="1:15" x14ac:dyDescent="0.3">
      <c r="A2412" s="4" t="s">
        <v>20</v>
      </c>
      <c r="B2412" s="5">
        <v>3012</v>
      </c>
      <c r="C2412" s="5">
        <v>200127</v>
      </c>
      <c r="D2412" s="6">
        <v>45506</v>
      </c>
      <c r="E2412" s="4" t="s">
        <v>9</v>
      </c>
      <c r="F2412" s="4">
        <v>2</v>
      </c>
      <c r="G2412" s="4">
        <v>8</v>
      </c>
      <c r="H2412" s="5">
        <v>2342</v>
      </c>
      <c r="I2412" s="5">
        <v>131.41959281248745</v>
      </c>
      <c r="J2412" s="5">
        <v>2682.964185624975</v>
      </c>
      <c r="K2412" s="5">
        <v>2157.285814375025</v>
      </c>
      <c r="L2412" s="8" t="str">
        <f>IF(AND(H2412&gt;=K2412, H2412&lt;=J2412), "Normal", "Anomaly")</f>
        <v>Normal</v>
      </c>
      <c r="M2412" s="5">
        <v>2521.7735849056603</v>
      </c>
      <c r="N2412" s="5"/>
      <c r="O2412" s="5"/>
    </row>
    <row r="2413" spans="1:15" x14ac:dyDescent="0.3">
      <c r="A2413" s="4" t="s">
        <v>20</v>
      </c>
      <c r="B2413" s="5">
        <v>3012</v>
      </c>
      <c r="C2413" s="5">
        <v>200127</v>
      </c>
      <c r="D2413" s="6">
        <v>45513</v>
      </c>
      <c r="E2413" s="4" t="s">
        <v>9</v>
      </c>
      <c r="F2413" s="4">
        <v>2</v>
      </c>
      <c r="G2413" s="4">
        <v>8</v>
      </c>
      <c r="H2413" s="5">
        <v>2464</v>
      </c>
      <c r="I2413" s="5">
        <v>133.97475275215103</v>
      </c>
      <c r="J2413" s="5">
        <v>2679.3245055043021</v>
      </c>
      <c r="K2413" s="5">
        <v>2143.4254944956979</v>
      </c>
      <c r="L2413" s="8" t="str">
        <f>IF(AND(H2413&gt;=K2413, H2413&lt;=J2413), "Normal", "Anomaly")</f>
        <v>Normal</v>
      </c>
      <c r="M2413" s="5">
        <v>2521.7735849056603</v>
      </c>
      <c r="N2413" s="5"/>
      <c r="O2413" s="5"/>
    </row>
    <row r="2414" spans="1:15" x14ac:dyDescent="0.3">
      <c r="A2414" s="4" t="s">
        <v>20</v>
      </c>
      <c r="B2414" s="5">
        <v>3012</v>
      </c>
      <c r="C2414" s="5">
        <v>200127</v>
      </c>
      <c r="D2414" s="6">
        <v>45520</v>
      </c>
      <c r="E2414" s="4" t="s">
        <v>9</v>
      </c>
      <c r="F2414" s="4">
        <v>2</v>
      </c>
      <c r="G2414" s="4">
        <v>8</v>
      </c>
      <c r="H2414" s="5">
        <v>2442</v>
      </c>
      <c r="I2414" s="5">
        <v>135.08307629011119</v>
      </c>
      <c r="J2414" s="5">
        <v>2688.4161525802224</v>
      </c>
      <c r="K2414" s="5">
        <v>2148.0838474197776</v>
      </c>
      <c r="L2414" s="8" t="str">
        <f>IF(AND(H2414&gt;=K2414, H2414&lt;=J2414), "Normal", "Anomaly")</f>
        <v>Normal</v>
      </c>
      <c r="M2414" s="5">
        <v>2521.7735849056603</v>
      </c>
      <c r="N2414" s="5"/>
      <c r="O2414" s="5"/>
    </row>
    <row r="2415" spans="1:15" x14ac:dyDescent="0.3">
      <c r="A2415" s="4" t="s">
        <v>20</v>
      </c>
      <c r="B2415" s="5">
        <v>3012</v>
      </c>
      <c r="C2415" s="5">
        <v>200127</v>
      </c>
      <c r="D2415" s="6">
        <v>45527</v>
      </c>
      <c r="E2415" s="4" t="s">
        <v>9</v>
      </c>
      <c r="F2415" s="4">
        <v>2</v>
      </c>
      <c r="G2415" s="4">
        <v>8</v>
      </c>
      <c r="H2415" s="5">
        <v>2396</v>
      </c>
      <c r="I2415" s="5">
        <v>135.29545215933905</v>
      </c>
      <c r="J2415" s="5">
        <v>2690.715904318678</v>
      </c>
      <c r="K2415" s="5">
        <v>2149.534095681322</v>
      </c>
      <c r="L2415" s="8" t="str">
        <f>IF(AND(H2415&gt;=K2415, H2415&lt;=J2415), "Normal", "Anomaly")</f>
        <v>Normal</v>
      </c>
      <c r="M2415" s="5">
        <v>2521.7735849056603</v>
      </c>
      <c r="N2415" s="5"/>
      <c r="O2415" s="5"/>
    </row>
    <row r="2416" spans="1:15" x14ac:dyDescent="0.3">
      <c r="A2416" s="4" t="s">
        <v>20</v>
      </c>
      <c r="B2416" s="5">
        <v>3012</v>
      </c>
      <c r="C2416" s="5">
        <v>200127</v>
      </c>
      <c r="D2416" s="6">
        <v>45534</v>
      </c>
      <c r="E2416" s="4" t="s">
        <v>9</v>
      </c>
      <c r="F2416" s="4">
        <v>2</v>
      </c>
      <c r="G2416" s="4">
        <v>8</v>
      </c>
      <c r="H2416" s="5">
        <v>2459</v>
      </c>
      <c r="I2416" s="5">
        <v>93.537091573343247</v>
      </c>
      <c r="J2416" s="5">
        <v>2571.8241831466867</v>
      </c>
      <c r="K2416" s="5">
        <v>2197.6758168533133</v>
      </c>
      <c r="L2416" s="8" t="str">
        <f>IF(AND(H2416&gt;=K2416, H2416&lt;=J2416), "Normal", "Anomaly")</f>
        <v>Normal</v>
      </c>
      <c r="M2416" s="5">
        <v>2521.7735849056603</v>
      </c>
      <c r="N2416" s="5"/>
      <c r="O2416" s="5"/>
    </row>
    <row r="2417" spans="1:15" x14ac:dyDescent="0.3">
      <c r="A2417" s="4" t="s">
        <v>20</v>
      </c>
      <c r="B2417" s="5">
        <v>3012</v>
      </c>
      <c r="C2417" s="5">
        <v>200127</v>
      </c>
      <c r="D2417" s="6">
        <v>45541</v>
      </c>
      <c r="E2417" s="4" t="s">
        <v>9</v>
      </c>
      <c r="F2417" s="4">
        <v>2</v>
      </c>
      <c r="G2417" s="4">
        <v>8</v>
      </c>
      <c r="H2417" s="5">
        <v>1935</v>
      </c>
      <c r="I2417" s="5">
        <v>52.34366604470879</v>
      </c>
      <c r="J2417" s="5">
        <v>2524.8123320894174</v>
      </c>
      <c r="K2417" s="5">
        <v>2315.4376679105826</v>
      </c>
      <c r="L2417" s="8" t="str">
        <f>IF(AND(H2417&gt;=K2417, H2417&lt;=J2417), "Normal", "Anomaly")</f>
        <v>Anomaly</v>
      </c>
      <c r="M2417" s="5">
        <v>2521.7735849056603</v>
      </c>
      <c r="N2417" s="5"/>
      <c r="O2417" s="5"/>
    </row>
    <row r="2418" spans="1:15" x14ac:dyDescent="0.3">
      <c r="A2418" s="4" t="s">
        <v>20</v>
      </c>
      <c r="B2418" s="5">
        <v>3012</v>
      </c>
      <c r="C2418" s="5">
        <v>200127</v>
      </c>
      <c r="D2418" s="6">
        <v>45548</v>
      </c>
      <c r="E2418" s="4" t="s">
        <v>9</v>
      </c>
      <c r="F2418" s="4">
        <v>2</v>
      </c>
      <c r="G2418" s="4">
        <v>8</v>
      </c>
      <c r="H2418" s="5">
        <v>2511</v>
      </c>
      <c r="I2418" s="5">
        <v>169.95950804529883</v>
      </c>
      <c r="J2418" s="5">
        <v>2705.5440160905978</v>
      </c>
      <c r="K2418" s="5">
        <v>2025.7059839094022</v>
      </c>
      <c r="L2418" s="8" t="str">
        <f>IF(AND(H2418&gt;=K2418, H2418&lt;=J2418), "Normal", "Anomaly")</f>
        <v>Normal</v>
      </c>
      <c r="M2418" s="5">
        <v>2521.7735849056603</v>
      </c>
      <c r="N2418" s="5"/>
      <c r="O2418" s="5"/>
    </row>
    <row r="2419" spans="1:15" x14ac:dyDescent="0.3">
      <c r="A2419" s="4" t="s">
        <v>20</v>
      </c>
      <c r="B2419" s="5">
        <v>3012</v>
      </c>
      <c r="C2419" s="5">
        <v>200127</v>
      </c>
      <c r="D2419" s="6">
        <v>45555</v>
      </c>
      <c r="E2419" s="4" t="s">
        <v>9</v>
      </c>
      <c r="F2419" s="4">
        <v>2</v>
      </c>
      <c r="G2419" s="4">
        <v>8</v>
      </c>
      <c r="H2419" s="5">
        <v>2492</v>
      </c>
      <c r="I2419" s="5">
        <v>170.48295369332385</v>
      </c>
      <c r="J2419" s="5">
        <v>2707.2159073866478</v>
      </c>
      <c r="K2419" s="5">
        <v>2025.2840926133522</v>
      </c>
      <c r="L2419" s="8" t="str">
        <f>IF(AND(H2419&gt;=K2419, H2419&lt;=J2419), "Normal", "Anomaly")</f>
        <v>Normal</v>
      </c>
      <c r="M2419" s="5">
        <v>2521.7735849056603</v>
      </c>
      <c r="N2419" s="5"/>
      <c r="O2419" s="5"/>
    </row>
    <row r="2420" spans="1:15" x14ac:dyDescent="0.3">
      <c r="A2420" s="4" t="s">
        <v>20</v>
      </c>
      <c r="B2420" s="5">
        <v>3012</v>
      </c>
      <c r="C2420" s="5">
        <v>200127</v>
      </c>
      <c r="D2420" s="6">
        <v>45562</v>
      </c>
      <c r="E2420" s="4" t="s">
        <v>9</v>
      </c>
      <c r="F2420" s="4">
        <v>2</v>
      </c>
      <c r="G2420" s="4">
        <v>8</v>
      </c>
      <c r="H2420" s="5">
        <v>2515</v>
      </c>
      <c r="I2420" s="5">
        <v>175.56013036848657</v>
      </c>
      <c r="J2420" s="5">
        <v>2731.2452607369733</v>
      </c>
      <c r="K2420" s="5">
        <v>2029.0047392630267</v>
      </c>
      <c r="L2420" s="8" t="str">
        <f>IF(AND(H2420&gt;=K2420, H2420&lt;=J2420), "Normal", "Anomaly")</f>
        <v>Normal</v>
      </c>
      <c r="M2420" s="5">
        <v>2521.7735849056603</v>
      </c>
      <c r="N2420" s="5"/>
      <c r="O2420" s="5"/>
    </row>
    <row r="2421" spans="1:15" x14ac:dyDescent="0.3">
      <c r="A2421" s="4" t="s">
        <v>20</v>
      </c>
      <c r="B2421" s="5">
        <v>3012</v>
      </c>
      <c r="C2421" s="5">
        <v>200127</v>
      </c>
      <c r="D2421" s="6">
        <v>45569</v>
      </c>
      <c r="E2421" s="4" t="s">
        <v>9</v>
      </c>
      <c r="F2421" s="4">
        <v>2</v>
      </c>
      <c r="G2421" s="4">
        <v>8</v>
      </c>
      <c r="H2421" s="5">
        <v>2413</v>
      </c>
      <c r="I2421" s="5">
        <v>180.12755896863754</v>
      </c>
      <c r="J2421" s="5">
        <v>2762.0051179372749</v>
      </c>
      <c r="K2421" s="5">
        <v>2041.4948820627249</v>
      </c>
      <c r="L2421" s="8" t="str">
        <f>IF(AND(H2421&gt;=K2421, H2421&lt;=J2421), "Normal", "Anomaly")</f>
        <v>Normal</v>
      </c>
      <c r="M2421" s="5">
        <v>2521.7735849056603</v>
      </c>
      <c r="N2421" s="5"/>
      <c r="O2421" s="5"/>
    </row>
    <row r="2422" spans="1:15" x14ac:dyDescent="0.3">
      <c r="A2422" s="4" t="s">
        <v>20</v>
      </c>
      <c r="B2422" s="5">
        <v>3012</v>
      </c>
      <c r="C2422" s="5">
        <v>200127</v>
      </c>
      <c r="D2422" s="6">
        <v>45576</v>
      </c>
      <c r="E2422" s="4" t="s">
        <v>9</v>
      </c>
      <c r="F2422" s="4">
        <v>2</v>
      </c>
      <c r="G2422" s="4">
        <v>8</v>
      </c>
      <c r="H2422" s="5">
        <v>2444</v>
      </c>
      <c r="I2422" s="5">
        <v>178.70851791394836</v>
      </c>
      <c r="J2422" s="5">
        <v>2752.7920358278966</v>
      </c>
      <c r="K2422" s="5">
        <v>2037.9579641721034</v>
      </c>
      <c r="L2422" s="8" t="str">
        <f>IF(AND(H2422&gt;=K2422, H2422&lt;=J2422), "Normal", "Anomaly")</f>
        <v>Normal</v>
      </c>
      <c r="M2422" s="5">
        <v>2521.7735849056603</v>
      </c>
      <c r="N2422" s="5"/>
      <c r="O2422" s="5"/>
    </row>
    <row r="2423" spans="1:15" x14ac:dyDescent="0.3">
      <c r="A2423" s="4" t="s">
        <v>20</v>
      </c>
      <c r="B2423" s="5">
        <v>3012</v>
      </c>
      <c r="C2423" s="5">
        <v>200127</v>
      </c>
      <c r="D2423" s="6">
        <v>45583</v>
      </c>
      <c r="E2423" s="4" t="s">
        <v>9</v>
      </c>
      <c r="F2423" s="4">
        <v>2</v>
      </c>
      <c r="G2423" s="4">
        <v>8</v>
      </c>
      <c r="H2423" s="5">
        <v>2227</v>
      </c>
      <c r="I2423" s="5">
        <v>178.77495455180517</v>
      </c>
      <c r="J2423" s="5">
        <v>2753.1749091036104</v>
      </c>
      <c r="K2423" s="5">
        <v>2038.0750908963896</v>
      </c>
      <c r="L2423" s="8" t="str">
        <f>IF(AND(H2423&gt;=K2423, H2423&lt;=J2423), "Normal", "Anomaly")</f>
        <v>Normal</v>
      </c>
      <c r="M2423" s="5">
        <v>2521.7735849056603</v>
      </c>
      <c r="N2423" s="5"/>
      <c r="O2423" s="5"/>
    </row>
    <row r="2424" spans="1:15" x14ac:dyDescent="0.3">
      <c r="A2424" s="4" t="s">
        <v>20</v>
      </c>
      <c r="B2424" s="5">
        <v>3012</v>
      </c>
      <c r="C2424" s="5">
        <v>200127</v>
      </c>
      <c r="D2424" s="6">
        <v>45590</v>
      </c>
      <c r="E2424" s="4" t="s">
        <v>9</v>
      </c>
      <c r="F2424" s="4">
        <v>2</v>
      </c>
      <c r="G2424" s="4">
        <v>8</v>
      </c>
      <c r="H2424" s="5">
        <v>2946</v>
      </c>
      <c r="I2424" s="5">
        <v>187.26585380148725</v>
      </c>
      <c r="J2424" s="5">
        <v>2749.0317076029746</v>
      </c>
      <c r="K2424" s="5">
        <v>1999.9682923970254</v>
      </c>
      <c r="L2424" s="8" t="str">
        <f>IF(AND(H2424&gt;=K2424, H2424&lt;=J2424), "Normal", "Anomaly")</f>
        <v>Anomaly</v>
      </c>
      <c r="M2424" s="5">
        <v>2521.7735849056603</v>
      </c>
      <c r="N2424" s="5"/>
      <c r="O2424" s="5"/>
    </row>
    <row r="2425" spans="1:15" x14ac:dyDescent="0.3">
      <c r="A2425" s="4" t="s">
        <v>20</v>
      </c>
      <c r="B2425" s="5">
        <v>3012</v>
      </c>
      <c r="C2425" s="5">
        <v>200127</v>
      </c>
      <c r="D2425" s="6">
        <v>45597</v>
      </c>
      <c r="E2425" s="4" t="s">
        <v>9</v>
      </c>
      <c r="F2425" s="4">
        <v>2</v>
      </c>
      <c r="G2425" s="4">
        <v>8</v>
      </c>
      <c r="H2425" s="5">
        <v>2509</v>
      </c>
      <c r="I2425" s="5">
        <v>267.01448345548602</v>
      </c>
      <c r="J2425" s="5">
        <v>2969.403966910972</v>
      </c>
      <c r="K2425" s="5">
        <v>1901.346033089028</v>
      </c>
      <c r="L2425" s="8" t="str">
        <f>IF(AND(H2425&gt;=K2425, H2425&lt;=J2425), "Normal", "Anomaly")</f>
        <v>Normal</v>
      </c>
      <c r="M2425" s="5">
        <v>2521.7735849056603</v>
      </c>
      <c r="N2425" s="5"/>
      <c r="O2425" s="5"/>
    </row>
    <row r="2426" spans="1:15" x14ac:dyDescent="0.3">
      <c r="A2426" s="4" t="s">
        <v>20</v>
      </c>
      <c r="B2426" s="5">
        <v>3012</v>
      </c>
      <c r="C2426" s="5">
        <v>200127</v>
      </c>
      <c r="D2426" s="6">
        <v>45604</v>
      </c>
      <c r="E2426" s="4" t="s">
        <v>9</v>
      </c>
      <c r="F2426" s="4">
        <v>2</v>
      </c>
      <c r="G2426" s="4">
        <v>8</v>
      </c>
      <c r="H2426" s="5">
        <v>2488</v>
      </c>
      <c r="I2426" s="5">
        <v>188.49233240373465</v>
      </c>
      <c r="J2426" s="5">
        <v>2884.1096648074695</v>
      </c>
      <c r="K2426" s="5">
        <v>2130.1403351925305</v>
      </c>
      <c r="L2426" s="8" t="str">
        <f>IF(AND(H2426&gt;=K2426, H2426&lt;=J2426), "Normal", "Anomaly")</f>
        <v>Normal</v>
      </c>
      <c r="M2426" s="5">
        <v>2521.7735849056603</v>
      </c>
      <c r="N2426" s="5"/>
      <c r="O2426" s="5"/>
    </row>
    <row r="2427" spans="1:15" x14ac:dyDescent="0.3">
      <c r="A2427" s="4" t="s">
        <v>20</v>
      </c>
      <c r="B2427" s="5">
        <v>3012</v>
      </c>
      <c r="C2427" s="5">
        <v>200127</v>
      </c>
      <c r="D2427" s="6">
        <v>45611</v>
      </c>
      <c r="E2427" s="4" t="s">
        <v>9</v>
      </c>
      <c r="F2427" s="4">
        <v>2</v>
      </c>
      <c r="G2427" s="4">
        <v>8</v>
      </c>
      <c r="H2427" s="5">
        <v>2467</v>
      </c>
      <c r="I2427" s="5">
        <v>188.58668431254631</v>
      </c>
      <c r="J2427" s="5">
        <v>2881.4233686250927</v>
      </c>
      <c r="K2427" s="5">
        <v>2127.0766313749073</v>
      </c>
      <c r="L2427" s="8" t="str">
        <f>IF(AND(H2427&gt;=K2427, H2427&lt;=J2427), "Normal", "Anomaly")</f>
        <v>Normal</v>
      </c>
      <c r="M2427" s="5">
        <v>2521.7735849056603</v>
      </c>
      <c r="N2427" s="5"/>
      <c r="O2427" s="5"/>
    </row>
    <row r="2428" spans="1:15" x14ac:dyDescent="0.3">
      <c r="A2428" s="4" t="s">
        <v>20</v>
      </c>
      <c r="B2428" s="5">
        <v>3012</v>
      </c>
      <c r="C2428" s="5">
        <v>200127</v>
      </c>
      <c r="D2428" s="6">
        <v>45618</v>
      </c>
      <c r="E2428" s="4" t="s">
        <v>9</v>
      </c>
      <c r="F2428" s="4">
        <v>2</v>
      </c>
      <c r="G2428" s="4">
        <v>8</v>
      </c>
      <c r="H2428" s="5">
        <v>2588</v>
      </c>
      <c r="I2428" s="5">
        <v>188.97052514876492</v>
      </c>
      <c r="J2428" s="5">
        <v>2879.0660502975297</v>
      </c>
      <c r="K2428" s="5">
        <v>2123.1839497024703</v>
      </c>
      <c r="L2428" s="8" t="str">
        <f>IF(AND(H2428&gt;=K2428, H2428&lt;=J2428), "Normal", "Anomaly")</f>
        <v>Normal</v>
      </c>
      <c r="M2428" s="5">
        <v>2521.7735849056603</v>
      </c>
      <c r="N2428" s="5"/>
      <c r="O2428" s="5"/>
    </row>
    <row r="2429" spans="1:15" x14ac:dyDescent="0.3">
      <c r="A2429" s="4" t="s">
        <v>20</v>
      </c>
      <c r="B2429" s="5">
        <v>3012</v>
      </c>
      <c r="C2429" s="5">
        <v>200127</v>
      </c>
      <c r="D2429" s="6">
        <v>45625</v>
      </c>
      <c r="E2429" s="4" t="s">
        <v>9</v>
      </c>
      <c r="F2429" s="4">
        <v>2</v>
      </c>
      <c r="G2429" s="4">
        <v>8</v>
      </c>
      <c r="H2429" s="5">
        <v>1952</v>
      </c>
      <c r="I2429" s="5">
        <v>191.16991787412579</v>
      </c>
      <c r="J2429" s="5">
        <v>2892.5898357482515</v>
      </c>
      <c r="K2429" s="5">
        <v>2127.9101642517485</v>
      </c>
      <c r="L2429" s="8" t="str">
        <f>IF(AND(H2429&gt;=K2429, H2429&lt;=J2429), "Normal", "Anomaly")</f>
        <v>Anomaly</v>
      </c>
      <c r="M2429" s="5">
        <v>2521.7735849056603</v>
      </c>
      <c r="N2429" s="5"/>
      <c r="O2429" s="5"/>
    </row>
    <row r="2430" spans="1:15" x14ac:dyDescent="0.3">
      <c r="A2430" s="4" t="s">
        <v>20</v>
      </c>
      <c r="B2430" s="5">
        <v>3012</v>
      </c>
      <c r="C2430" s="5">
        <v>200127</v>
      </c>
      <c r="D2430" s="6">
        <v>45632</v>
      </c>
      <c r="E2430" s="4" t="s">
        <v>9</v>
      </c>
      <c r="F2430" s="4">
        <v>2</v>
      </c>
      <c r="G2430" s="4">
        <v>8</v>
      </c>
      <c r="H2430" s="5">
        <v>2495</v>
      </c>
      <c r="I2430" s="5">
        <v>266.45540785467273</v>
      </c>
      <c r="J2430" s="5">
        <v>2985.5358157093456</v>
      </c>
      <c r="K2430" s="5">
        <v>1919.7141842906544</v>
      </c>
      <c r="L2430" s="8" t="str">
        <f>IF(AND(H2430&gt;=K2430, H2430&lt;=J2430), "Normal", "Anomaly")</f>
        <v>Normal</v>
      </c>
      <c r="M2430" s="5">
        <v>2521.7735849056603</v>
      </c>
      <c r="N2430" s="5"/>
      <c r="O2430" s="5"/>
    </row>
    <row r="2431" spans="1:15" x14ac:dyDescent="0.3">
      <c r="A2431" s="4" t="s">
        <v>20</v>
      </c>
      <c r="B2431" s="5">
        <v>3012</v>
      </c>
      <c r="C2431" s="5">
        <v>200127</v>
      </c>
      <c r="D2431" s="6">
        <v>45639</v>
      </c>
      <c r="E2431" s="4" t="s">
        <v>9</v>
      </c>
      <c r="F2431" s="4">
        <v>2</v>
      </c>
      <c r="G2431" s="4">
        <v>8</v>
      </c>
      <c r="H2431" s="5">
        <v>3101</v>
      </c>
      <c r="I2431" s="5">
        <v>266.78268309618596</v>
      </c>
      <c r="J2431" s="5">
        <v>2992.565366192372</v>
      </c>
      <c r="K2431" s="5">
        <v>1925.434633807628</v>
      </c>
      <c r="L2431" s="8" t="str">
        <f>IF(AND(H2431&gt;=K2431, H2431&lt;=J2431), "Normal", "Anomaly")</f>
        <v>Anomaly</v>
      </c>
      <c r="M2431" s="5">
        <v>2521.7735849056603</v>
      </c>
      <c r="N2431" s="5"/>
      <c r="O2431" s="5"/>
    </row>
    <row r="2432" spans="1:15" x14ac:dyDescent="0.3">
      <c r="A2432" s="4" t="s">
        <v>20</v>
      </c>
      <c r="B2432" s="5">
        <v>3012</v>
      </c>
      <c r="C2432" s="5">
        <v>200127</v>
      </c>
      <c r="D2432" s="6">
        <v>45646</v>
      </c>
      <c r="E2432" s="4" t="s">
        <v>9</v>
      </c>
      <c r="F2432" s="4">
        <v>2</v>
      </c>
      <c r="G2432" s="4">
        <v>8</v>
      </c>
      <c r="H2432" s="5">
        <v>2756</v>
      </c>
      <c r="I2432" s="5">
        <v>322.53672271541421</v>
      </c>
      <c r="J2432" s="5">
        <v>3213.3234454308285</v>
      </c>
      <c r="K2432" s="5">
        <v>1923.1765545691715</v>
      </c>
      <c r="L2432" s="8" t="str">
        <f>IF(AND(H2432&gt;=K2432, H2432&lt;=J2432), "Normal", "Anomaly")</f>
        <v>Normal</v>
      </c>
      <c r="M2432" s="5">
        <v>2521.7735849056603</v>
      </c>
      <c r="N2432" s="5"/>
      <c r="O2432" s="5"/>
    </row>
    <row r="2433" spans="1:15" x14ac:dyDescent="0.3">
      <c r="A2433" s="4" t="s">
        <v>20</v>
      </c>
      <c r="B2433" s="5">
        <v>3012</v>
      </c>
      <c r="C2433" s="5">
        <v>200127</v>
      </c>
      <c r="D2433" s="6">
        <v>45653</v>
      </c>
      <c r="E2433" s="4" t="s">
        <v>9</v>
      </c>
      <c r="F2433" s="4">
        <v>2</v>
      </c>
      <c r="G2433" s="4">
        <v>8</v>
      </c>
      <c r="H2433" s="5">
        <v>1674</v>
      </c>
      <c r="I2433" s="5">
        <v>300.05874424852209</v>
      </c>
      <c r="J2433" s="5">
        <v>3144.6174884970442</v>
      </c>
      <c r="K2433" s="5">
        <v>1944.3825115029558</v>
      </c>
      <c r="L2433" s="8" t="str">
        <f>IF(AND(H2433&gt;=K2433, H2433&lt;=J2433), "Normal", "Anomaly")</f>
        <v>Anomaly</v>
      </c>
      <c r="M2433" s="5">
        <v>2521.7735849056603</v>
      </c>
      <c r="N2433" s="5"/>
      <c r="O2433" s="5"/>
    </row>
    <row r="2434" spans="1:15" x14ac:dyDescent="0.3">
      <c r="A2434" s="4" t="s">
        <v>20</v>
      </c>
      <c r="B2434" s="5">
        <v>3012</v>
      </c>
      <c r="C2434" s="5">
        <v>200127</v>
      </c>
      <c r="D2434" s="6">
        <v>45660</v>
      </c>
      <c r="E2434" s="4" t="s">
        <v>9</v>
      </c>
      <c r="F2434" s="4">
        <v>2</v>
      </c>
      <c r="G2434" s="4">
        <v>8</v>
      </c>
      <c r="H2434" s="5">
        <v>2660</v>
      </c>
      <c r="I2434" s="5">
        <v>416.77914940049482</v>
      </c>
      <c r="J2434" s="5">
        <v>3273.6832988009896</v>
      </c>
      <c r="K2434" s="5">
        <v>1606.5667011990104</v>
      </c>
      <c r="L2434" s="8" t="str">
        <f>IF(AND(H2434&gt;=K2434, H2434&lt;=J2434), "Normal", "Anomaly")</f>
        <v>Normal</v>
      </c>
      <c r="M2434" s="5">
        <v>2521.7735849056603</v>
      </c>
      <c r="N2434" s="5"/>
      <c r="O2434" s="5"/>
    </row>
    <row r="2435" spans="1:15" x14ac:dyDescent="0.3">
      <c r="A2435" s="4" t="s">
        <v>20</v>
      </c>
      <c r="B2435" s="5">
        <v>3012</v>
      </c>
      <c r="C2435" s="5">
        <v>200127</v>
      </c>
      <c r="D2435" s="6">
        <v>45667</v>
      </c>
      <c r="E2435" s="4" t="s">
        <v>9</v>
      </c>
      <c r="F2435" s="4">
        <v>2</v>
      </c>
      <c r="G2435" s="4">
        <v>8</v>
      </c>
      <c r="H2435" s="5">
        <v>3228</v>
      </c>
      <c r="I2435" s="5">
        <v>423.0830112105661</v>
      </c>
      <c r="J2435" s="5">
        <v>3307.7910224211323</v>
      </c>
      <c r="K2435" s="5">
        <v>1615.4589775788677</v>
      </c>
      <c r="L2435" s="8" t="str">
        <f>IF(AND(H2435&gt;=K2435, H2435&lt;=J2435), "Normal", "Anomaly")</f>
        <v>Normal</v>
      </c>
      <c r="M2435" s="5">
        <v>2521.7735849056603</v>
      </c>
      <c r="N2435" s="5"/>
      <c r="O2435" s="5"/>
    </row>
    <row r="2436" spans="1:15" x14ac:dyDescent="0.3">
      <c r="A2436" s="4" t="s">
        <v>20</v>
      </c>
      <c r="B2436" s="5">
        <v>3012</v>
      </c>
      <c r="C2436" s="5">
        <v>200127</v>
      </c>
      <c r="D2436" s="6">
        <v>45674</v>
      </c>
      <c r="E2436" s="4" t="s">
        <v>9</v>
      </c>
      <c r="F2436" s="4">
        <v>2</v>
      </c>
      <c r="G2436" s="4">
        <v>8</v>
      </c>
      <c r="H2436" s="5">
        <v>3220</v>
      </c>
      <c r="I2436" s="5">
        <v>493.31854566800951</v>
      </c>
      <c r="J2436" s="5">
        <v>3543.3870913360188</v>
      </c>
      <c r="K2436" s="5">
        <v>1570.112908663981</v>
      </c>
      <c r="L2436" s="8" t="str">
        <f>IF(AND(H2436&gt;=K2436, H2436&lt;=J2436), "Normal", "Anomaly")</f>
        <v>Normal</v>
      </c>
      <c r="M2436" s="5">
        <v>2521.7735849056603</v>
      </c>
      <c r="N2436" s="5"/>
      <c r="O2436" s="5"/>
    </row>
    <row r="2437" spans="1:15" x14ac:dyDescent="0.3">
      <c r="A2437" s="4" t="s">
        <v>20</v>
      </c>
      <c r="B2437" s="5">
        <v>3012</v>
      </c>
      <c r="C2437" s="5">
        <v>200127</v>
      </c>
      <c r="D2437" s="6">
        <v>45681</v>
      </c>
      <c r="E2437" s="4" t="s">
        <v>9</v>
      </c>
      <c r="F2437" s="4">
        <v>2</v>
      </c>
      <c r="G2437" s="4">
        <v>8</v>
      </c>
      <c r="H2437" s="5">
        <v>3251</v>
      </c>
      <c r="I2437" s="5">
        <v>540.3588506724027</v>
      </c>
      <c r="J2437" s="5">
        <v>3716.4677013448054</v>
      </c>
      <c r="K2437" s="5">
        <v>1555.0322986551946</v>
      </c>
      <c r="L2437" s="8" t="str">
        <f>IF(AND(H2437&gt;=K2437, H2437&lt;=J2437), "Normal", "Anomaly")</f>
        <v>Normal</v>
      </c>
      <c r="M2437" s="5">
        <v>2521.7735849056603</v>
      </c>
      <c r="N2437" s="5"/>
      <c r="O2437" s="5"/>
    </row>
    <row r="2438" spans="1:15" x14ac:dyDescent="0.3">
      <c r="A2438" s="4" t="s">
        <v>20</v>
      </c>
      <c r="B2438" s="5">
        <v>3012</v>
      </c>
      <c r="C2438" s="5">
        <v>200127</v>
      </c>
      <c r="D2438" s="6">
        <v>45688</v>
      </c>
      <c r="E2438" s="4" t="s">
        <v>9</v>
      </c>
      <c r="F2438" s="4">
        <v>2</v>
      </c>
      <c r="G2438" s="4">
        <v>8</v>
      </c>
      <c r="H2438" s="5">
        <v>3345</v>
      </c>
      <c r="I2438" s="5">
        <v>504.47929528871646</v>
      </c>
      <c r="J2438" s="5">
        <v>3807.0835905774329</v>
      </c>
      <c r="K2438" s="5">
        <v>1789.1664094225671</v>
      </c>
      <c r="L2438" s="8" t="str">
        <f>IF(AND(H2438&gt;=K2438, H2438&lt;=J2438), "Normal", "Anomaly")</f>
        <v>Normal</v>
      </c>
      <c r="M2438" s="5">
        <v>2521.7735849056603</v>
      </c>
      <c r="N2438" s="5"/>
      <c r="O2438" s="5"/>
    </row>
    <row r="2439" spans="1:15" x14ac:dyDescent="0.3">
      <c r="A2439" s="4" t="s">
        <v>20</v>
      </c>
      <c r="B2439" s="5">
        <v>3012</v>
      </c>
      <c r="C2439" s="5">
        <v>200127</v>
      </c>
      <c r="D2439" s="6">
        <v>45695</v>
      </c>
      <c r="E2439" s="4" t="s">
        <v>9</v>
      </c>
      <c r="F2439" s="4">
        <v>2</v>
      </c>
      <c r="G2439" s="4">
        <v>8</v>
      </c>
      <c r="H2439" s="5">
        <v>3287</v>
      </c>
      <c r="I2439" s="5">
        <v>518.75691260454539</v>
      </c>
      <c r="J2439" s="5">
        <v>3941.888825209091</v>
      </c>
      <c r="K2439" s="5">
        <v>1866.8611747909092</v>
      </c>
      <c r="L2439" s="8" t="str">
        <f>IF(AND(H2439&gt;=K2439, H2439&lt;=J2439), "Normal", "Anomaly")</f>
        <v>Normal</v>
      </c>
      <c r="M2439" s="5">
        <v>2521.7735849056603</v>
      </c>
      <c r="N2439" s="5"/>
      <c r="O2439" s="5"/>
    </row>
    <row r="2440" spans="1:15" x14ac:dyDescent="0.3">
      <c r="A2440" s="4" t="s">
        <v>20</v>
      </c>
      <c r="B2440" s="5">
        <v>3012</v>
      </c>
      <c r="C2440" s="5">
        <v>200102</v>
      </c>
      <c r="D2440" s="6">
        <v>45331</v>
      </c>
      <c r="E2440" s="4" t="s">
        <v>10</v>
      </c>
      <c r="F2440" s="4">
        <v>2</v>
      </c>
      <c r="G2440" s="4">
        <v>8</v>
      </c>
      <c r="H2440" s="5">
        <v>23247</v>
      </c>
      <c r="I2440" s="5"/>
      <c r="J2440" s="5"/>
      <c r="K2440" s="5"/>
      <c r="L2440" s="8" t="s">
        <v>47</v>
      </c>
      <c r="M2440" s="5">
        <v>26176.716981132075</v>
      </c>
      <c r="N2440" s="5"/>
      <c r="O2440" s="5"/>
    </row>
    <row r="2441" spans="1:15" x14ac:dyDescent="0.3">
      <c r="A2441" s="4" t="s">
        <v>20</v>
      </c>
      <c r="B2441" s="5">
        <v>3012</v>
      </c>
      <c r="C2441" s="5">
        <v>200102</v>
      </c>
      <c r="D2441" s="6">
        <v>45338</v>
      </c>
      <c r="E2441" s="4" t="s">
        <v>10</v>
      </c>
      <c r="F2441" s="4">
        <v>2</v>
      </c>
      <c r="G2441" s="4">
        <v>8</v>
      </c>
      <c r="H2441" s="5">
        <v>22535.5</v>
      </c>
      <c r="I2441" s="5">
        <v>0</v>
      </c>
      <c r="J2441" s="5">
        <v>23247</v>
      </c>
      <c r="K2441" s="5">
        <v>23247</v>
      </c>
      <c r="L2441" s="8" t="str">
        <f>IF(AND(H2441&gt;=K2441, H2441&lt;=J2441), "Normal", "Anomaly")</f>
        <v>Anomaly</v>
      </c>
      <c r="M2441" s="5">
        <v>26176.716981132075</v>
      </c>
      <c r="N2441" s="5"/>
      <c r="O2441" s="5"/>
    </row>
    <row r="2442" spans="1:15" x14ac:dyDescent="0.3">
      <c r="A2442" s="4" t="s">
        <v>20</v>
      </c>
      <c r="B2442" s="5">
        <v>3012</v>
      </c>
      <c r="C2442" s="5">
        <v>200102</v>
      </c>
      <c r="D2442" s="6">
        <v>45345</v>
      </c>
      <c r="E2442" s="4" t="s">
        <v>10</v>
      </c>
      <c r="F2442" s="4">
        <v>2</v>
      </c>
      <c r="G2442" s="4">
        <v>8</v>
      </c>
      <c r="H2442" s="5">
        <v>23456.5</v>
      </c>
      <c r="I2442" s="5">
        <v>355.75</v>
      </c>
      <c r="J2442" s="5">
        <v>23602.75</v>
      </c>
      <c r="K2442" s="5">
        <v>22179.75</v>
      </c>
      <c r="L2442" s="8" t="str">
        <f>IF(AND(H2442&gt;=K2442, H2442&lt;=J2442), "Normal", "Anomaly")</f>
        <v>Normal</v>
      </c>
      <c r="M2442" s="5">
        <v>26176.716981132075</v>
      </c>
      <c r="N2442" s="5"/>
      <c r="O2442" s="5"/>
    </row>
    <row r="2443" spans="1:15" x14ac:dyDescent="0.3">
      <c r="A2443" s="4" t="s">
        <v>20</v>
      </c>
      <c r="B2443" s="5">
        <v>3012</v>
      </c>
      <c r="C2443" s="5">
        <v>200102</v>
      </c>
      <c r="D2443" s="6">
        <v>45352</v>
      </c>
      <c r="E2443" s="4" t="s">
        <v>10</v>
      </c>
      <c r="F2443" s="4">
        <v>2</v>
      </c>
      <c r="G2443" s="4">
        <v>8</v>
      </c>
      <c r="H2443" s="5">
        <v>24064</v>
      </c>
      <c r="I2443" s="5">
        <v>394.17473564679688</v>
      </c>
      <c r="J2443" s="5">
        <v>23868.016137960261</v>
      </c>
      <c r="K2443" s="5">
        <v>22291.317195373074</v>
      </c>
      <c r="L2443" s="8" t="str">
        <f>IF(AND(H2443&gt;=K2443, H2443&lt;=J2443), "Normal", "Anomaly")</f>
        <v>Anomaly</v>
      </c>
      <c r="M2443" s="5">
        <v>26176.716981132075</v>
      </c>
      <c r="N2443" s="5"/>
      <c r="O2443" s="5"/>
    </row>
    <row r="2444" spans="1:15" x14ac:dyDescent="0.3">
      <c r="A2444" s="4" t="s">
        <v>20</v>
      </c>
      <c r="B2444" s="5">
        <v>3012</v>
      </c>
      <c r="C2444" s="5">
        <v>200102</v>
      </c>
      <c r="D2444" s="6">
        <v>45359</v>
      </c>
      <c r="E2444" s="4" t="s">
        <v>10</v>
      </c>
      <c r="F2444" s="4">
        <v>2</v>
      </c>
      <c r="G2444" s="4">
        <v>8</v>
      </c>
      <c r="H2444" s="5">
        <v>23486.5</v>
      </c>
      <c r="I2444" s="5">
        <v>546.07811941149953</v>
      </c>
      <c r="J2444" s="5">
        <v>24417.906238822998</v>
      </c>
      <c r="K2444" s="5">
        <v>22233.593761177002</v>
      </c>
      <c r="L2444" s="8" t="str">
        <f>IF(AND(H2444&gt;=K2444, H2444&lt;=J2444), "Normal", "Anomaly")</f>
        <v>Normal</v>
      </c>
      <c r="M2444" s="5">
        <v>26176.716981132075</v>
      </c>
      <c r="N2444" s="5"/>
      <c r="O2444" s="5"/>
    </row>
    <row r="2445" spans="1:15" x14ac:dyDescent="0.3">
      <c r="A2445" s="4" t="s">
        <v>20</v>
      </c>
      <c r="B2445" s="5">
        <v>3012</v>
      </c>
      <c r="C2445" s="5">
        <v>200102</v>
      </c>
      <c r="D2445" s="6">
        <v>45366</v>
      </c>
      <c r="E2445" s="4" t="s">
        <v>10</v>
      </c>
      <c r="F2445" s="4">
        <v>2</v>
      </c>
      <c r="G2445" s="4">
        <v>8</v>
      </c>
      <c r="H2445" s="5">
        <v>23356</v>
      </c>
      <c r="I2445" s="5">
        <v>492.64139087169684</v>
      </c>
      <c r="J2445" s="5">
        <v>24343.182781743395</v>
      </c>
      <c r="K2445" s="5">
        <v>22372.617218256608</v>
      </c>
      <c r="L2445" s="8" t="str">
        <f>IF(AND(H2445&gt;=K2445, H2445&lt;=J2445), "Normal", "Anomaly")</f>
        <v>Normal</v>
      </c>
      <c r="M2445" s="5">
        <v>26176.716981132075</v>
      </c>
      <c r="N2445" s="5"/>
      <c r="O2445" s="5"/>
    </row>
    <row r="2446" spans="1:15" x14ac:dyDescent="0.3">
      <c r="A2446" s="4" t="s">
        <v>20</v>
      </c>
      <c r="B2446" s="5">
        <v>3012</v>
      </c>
      <c r="C2446" s="5">
        <v>200102</v>
      </c>
      <c r="D2446" s="6">
        <v>45373</v>
      </c>
      <c r="E2446" s="4" t="s">
        <v>10</v>
      </c>
      <c r="F2446" s="4">
        <v>2</v>
      </c>
      <c r="G2446" s="4">
        <v>8</v>
      </c>
      <c r="H2446" s="5">
        <v>24615</v>
      </c>
      <c r="I2446" s="5">
        <v>449.71856168299553</v>
      </c>
      <c r="J2446" s="5">
        <v>24257.020456699323</v>
      </c>
      <c r="K2446" s="5">
        <v>22458.146209967341</v>
      </c>
      <c r="L2446" s="8" t="str">
        <f>IF(AND(H2446&gt;=K2446, H2446&lt;=J2446), "Normal", "Anomaly")</f>
        <v>Anomaly</v>
      </c>
      <c r="M2446" s="5">
        <v>26176.716981132075</v>
      </c>
      <c r="N2446" s="5"/>
      <c r="O2446" s="5"/>
    </row>
    <row r="2447" spans="1:15" x14ac:dyDescent="0.3">
      <c r="A2447" s="4" t="s">
        <v>20</v>
      </c>
      <c r="B2447" s="5">
        <v>3012</v>
      </c>
      <c r="C2447" s="5">
        <v>200102</v>
      </c>
      <c r="D2447" s="6">
        <v>45380</v>
      </c>
      <c r="E2447" s="4" t="s">
        <v>10</v>
      </c>
      <c r="F2447" s="4">
        <v>2</v>
      </c>
      <c r="G2447" s="4">
        <v>8</v>
      </c>
      <c r="H2447" s="5">
        <v>25172</v>
      </c>
      <c r="I2447" s="5">
        <v>605.77063417145746</v>
      </c>
      <c r="J2447" s="5">
        <v>24748.755554057199</v>
      </c>
      <c r="K2447" s="5">
        <v>22325.673017371373</v>
      </c>
      <c r="L2447" s="8" t="str">
        <f>IF(AND(H2447&gt;=K2447, H2447&lt;=J2447), "Normal", "Anomaly")</f>
        <v>Anomaly</v>
      </c>
      <c r="M2447" s="5">
        <v>26176.716981132075</v>
      </c>
      <c r="N2447" s="5"/>
      <c r="O2447" s="5"/>
    </row>
    <row r="2448" spans="1:15" x14ac:dyDescent="0.3">
      <c r="A2448" s="4" t="s">
        <v>20</v>
      </c>
      <c r="B2448" s="5">
        <v>3012</v>
      </c>
      <c r="C2448" s="5">
        <v>200102</v>
      </c>
      <c r="D2448" s="6">
        <v>45387</v>
      </c>
      <c r="E2448" s="4" t="s">
        <v>10</v>
      </c>
      <c r="F2448" s="4">
        <v>2</v>
      </c>
      <c r="G2448" s="4">
        <v>8</v>
      </c>
      <c r="H2448" s="5">
        <v>23621</v>
      </c>
      <c r="I2448" s="5">
        <v>783.19579438589301</v>
      </c>
      <c r="J2448" s="5">
        <v>25307.954088771785</v>
      </c>
      <c r="K2448" s="5">
        <v>22175.170911228215</v>
      </c>
      <c r="L2448" s="8" t="str">
        <f>IF(AND(H2448&gt;=K2448, H2448&lt;=J2448), "Normal", "Anomaly")</f>
        <v>Normal</v>
      </c>
      <c r="M2448" s="5">
        <v>26176.716981132075</v>
      </c>
      <c r="N2448" s="5"/>
      <c r="O2448" s="5"/>
    </row>
    <row r="2449" spans="1:15" x14ac:dyDescent="0.3">
      <c r="A2449" s="4" t="s">
        <v>20</v>
      </c>
      <c r="B2449" s="5">
        <v>3012</v>
      </c>
      <c r="C2449" s="5">
        <v>200102</v>
      </c>
      <c r="D2449" s="6">
        <v>45394</v>
      </c>
      <c r="E2449" s="4" t="s">
        <v>10</v>
      </c>
      <c r="F2449" s="4">
        <v>2</v>
      </c>
      <c r="G2449" s="4">
        <v>8</v>
      </c>
      <c r="H2449" s="5">
        <v>23916</v>
      </c>
      <c r="I2449" s="5">
        <v>763.18608221963143</v>
      </c>
      <c r="J2449" s="5">
        <v>25314.684664439264</v>
      </c>
      <c r="K2449" s="5">
        <v>22261.940335560736</v>
      </c>
      <c r="L2449" s="8" t="str">
        <f>IF(AND(H2449&gt;=K2449, H2449&lt;=J2449), "Normal", "Anomaly")</f>
        <v>Normal</v>
      </c>
      <c r="M2449" s="5">
        <v>26176.716981132075</v>
      </c>
      <c r="N2449" s="5"/>
      <c r="O2449" s="5"/>
    </row>
    <row r="2450" spans="1:15" x14ac:dyDescent="0.3">
      <c r="A2450" s="4" t="s">
        <v>20</v>
      </c>
      <c r="B2450" s="5">
        <v>3012</v>
      </c>
      <c r="C2450" s="5">
        <v>200102</v>
      </c>
      <c r="D2450" s="6">
        <v>45401</v>
      </c>
      <c r="E2450" s="4" t="s">
        <v>10</v>
      </c>
      <c r="F2450" s="4">
        <v>2</v>
      </c>
      <c r="G2450" s="4">
        <v>8</v>
      </c>
      <c r="H2450" s="5">
        <v>24442.5</v>
      </c>
      <c r="I2450" s="5">
        <v>598.76606189312372</v>
      </c>
      <c r="J2450" s="5">
        <v>25158.407123786248</v>
      </c>
      <c r="K2450" s="5">
        <v>22763.342876213752</v>
      </c>
      <c r="L2450" s="8" t="str">
        <f>IF(AND(H2450&gt;=K2450, H2450&lt;=J2450), "Normal", "Anomaly")</f>
        <v>Normal</v>
      </c>
      <c r="M2450" s="5">
        <v>26176.716981132075</v>
      </c>
      <c r="N2450" s="5"/>
      <c r="O2450" s="5"/>
    </row>
    <row r="2451" spans="1:15" x14ac:dyDescent="0.3">
      <c r="A2451" s="4" t="s">
        <v>20</v>
      </c>
      <c r="B2451" s="5">
        <v>3012</v>
      </c>
      <c r="C2451" s="5">
        <v>200102</v>
      </c>
      <c r="D2451" s="6">
        <v>45408</v>
      </c>
      <c r="E2451" s="4" t="s">
        <v>10</v>
      </c>
      <c r="F2451" s="4">
        <v>2</v>
      </c>
      <c r="G2451" s="4">
        <v>8</v>
      </c>
      <c r="H2451" s="5">
        <v>25396.5</v>
      </c>
      <c r="I2451" s="5">
        <v>583.54631082288574</v>
      </c>
      <c r="J2451" s="5">
        <v>25251.21762164577</v>
      </c>
      <c r="K2451" s="5">
        <v>22917.03237835423</v>
      </c>
      <c r="L2451" s="8" t="str">
        <f>IF(AND(H2451&gt;=K2451, H2451&lt;=J2451), "Normal", "Anomaly")</f>
        <v>Anomaly</v>
      </c>
      <c r="M2451" s="5">
        <v>26176.716981132075</v>
      </c>
      <c r="N2451" s="5"/>
      <c r="O2451" s="5"/>
    </row>
    <row r="2452" spans="1:15" x14ac:dyDescent="0.3">
      <c r="A2452" s="4" t="s">
        <v>20</v>
      </c>
      <c r="B2452" s="5">
        <v>3012</v>
      </c>
      <c r="C2452" s="5">
        <v>200102</v>
      </c>
      <c r="D2452" s="6">
        <v>45415</v>
      </c>
      <c r="E2452" s="4" t="s">
        <v>10</v>
      </c>
      <c r="F2452" s="4">
        <v>2</v>
      </c>
      <c r="G2452" s="4">
        <v>8</v>
      </c>
      <c r="H2452" s="5">
        <v>24689.5</v>
      </c>
      <c r="I2452" s="5">
        <v>726.65233853181121</v>
      </c>
      <c r="J2452" s="5">
        <v>25703.992177063621</v>
      </c>
      <c r="K2452" s="5">
        <v>22797.382822936379</v>
      </c>
      <c r="L2452" s="8" t="str">
        <f>IF(AND(H2452&gt;=K2452, H2452&lt;=J2452), "Normal", "Anomaly")</f>
        <v>Normal</v>
      </c>
      <c r="M2452" s="5">
        <v>26176.716981132075</v>
      </c>
      <c r="N2452" s="5"/>
      <c r="O2452" s="5"/>
    </row>
    <row r="2453" spans="1:15" x14ac:dyDescent="0.3">
      <c r="A2453" s="4" t="s">
        <v>20</v>
      </c>
      <c r="B2453" s="5">
        <v>3012</v>
      </c>
      <c r="C2453" s="5">
        <v>200102</v>
      </c>
      <c r="D2453" s="6">
        <v>45422</v>
      </c>
      <c r="E2453" s="4" t="s">
        <v>10</v>
      </c>
      <c r="F2453" s="4">
        <v>2</v>
      </c>
      <c r="G2453" s="4">
        <v>8</v>
      </c>
      <c r="H2453" s="5">
        <v>24760</v>
      </c>
      <c r="I2453" s="5">
        <v>675.63504560061858</v>
      </c>
      <c r="J2453" s="5">
        <v>25752.332591201237</v>
      </c>
      <c r="K2453" s="5">
        <v>23049.792408798763</v>
      </c>
      <c r="L2453" s="8" t="str">
        <f>IF(AND(H2453&gt;=K2453, H2453&lt;=J2453), "Normal", "Anomaly")</f>
        <v>Normal</v>
      </c>
      <c r="M2453" s="5">
        <v>26176.716981132075</v>
      </c>
      <c r="N2453" s="5"/>
      <c r="O2453" s="5"/>
    </row>
    <row r="2454" spans="1:15" x14ac:dyDescent="0.3">
      <c r="A2454" s="4" t="s">
        <v>20</v>
      </c>
      <c r="B2454" s="5">
        <v>3012</v>
      </c>
      <c r="C2454" s="5">
        <v>200102</v>
      </c>
      <c r="D2454" s="6">
        <v>45429</v>
      </c>
      <c r="E2454" s="4" t="s">
        <v>10</v>
      </c>
      <c r="F2454" s="4">
        <v>2</v>
      </c>
      <c r="G2454" s="4">
        <v>8</v>
      </c>
      <c r="H2454" s="5">
        <v>24988</v>
      </c>
      <c r="I2454" s="5">
        <v>552.51020564669216</v>
      </c>
      <c r="J2454" s="5">
        <v>25681.582911293386</v>
      </c>
      <c r="K2454" s="5">
        <v>23471.542088706614</v>
      </c>
      <c r="L2454" s="8" t="str">
        <f>IF(AND(H2454&gt;=K2454, H2454&lt;=J2454), "Normal", "Anomaly")</f>
        <v>Normal</v>
      </c>
      <c r="M2454" s="5">
        <v>26176.716981132075</v>
      </c>
      <c r="N2454" s="5"/>
      <c r="O2454" s="5"/>
    </row>
    <row r="2455" spans="1:15" x14ac:dyDescent="0.3">
      <c r="A2455" s="4" t="s">
        <v>20</v>
      </c>
      <c r="B2455" s="5">
        <v>3012</v>
      </c>
      <c r="C2455" s="5">
        <v>200102</v>
      </c>
      <c r="D2455" s="6">
        <v>45436</v>
      </c>
      <c r="E2455" s="4" t="s">
        <v>10</v>
      </c>
      <c r="F2455" s="4">
        <v>2</v>
      </c>
      <c r="G2455" s="4">
        <v>8</v>
      </c>
      <c r="H2455" s="5">
        <v>27067.5</v>
      </c>
      <c r="I2455" s="5">
        <v>569.27063738941433</v>
      </c>
      <c r="J2455" s="5">
        <v>25761.728774778829</v>
      </c>
      <c r="K2455" s="5">
        <v>23484.646225221171</v>
      </c>
      <c r="L2455" s="8" t="str">
        <f>IF(AND(H2455&gt;=K2455, H2455&lt;=J2455), "Normal", "Anomaly")</f>
        <v>Anomaly</v>
      </c>
      <c r="M2455" s="5">
        <v>26176.716981132075</v>
      </c>
      <c r="N2455" s="5"/>
      <c r="O2455" s="5"/>
    </row>
    <row r="2456" spans="1:15" x14ac:dyDescent="0.3">
      <c r="A2456" s="4" t="s">
        <v>20</v>
      </c>
      <c r="B2456" s="5">
        <v>3012</v>
      </c>
      <c r="C2456" s="5">
        <v>200102</v>
      </c>
      <c r="D2456" s="6">
        <v>45443</v>
      </c>
      <c r="E2456" s="4" t="s">
        <v>10</v>
      </c>
      <c r="F2456" s="4">
        <v>2</v>
      </c>
      <c r="G2456" s="4">
        <v>8</v>
      </c>
      <c r="H2456" s="5">
        <v>21678.5</v>
      </c>
      <c r="I2456" s="5">
        <v>988.49038152882395</v>
      </c>
      <c r="J2456" s="5">
        <v>26837.105763057647</v>
      </c>
      <c r="K2456" s="5">
        <v>22883.144236942353</v>
      </c>
      <c r="L2456" s="8" t="str">
        <f>IF(AND(H2456&gt;=K2456, H2456&lt;=J2456), "Normal", "Anomaly")</f>
        <v>Anomaly</v>
      </c>
      <c r="M2456" s="5">
        <v>26176.716981132075</v>
      </c>
      <c r="N2456" s="5"/>
      <c r="O2456" s="5"/>
    </row>
    <row r="2457" spans="1:15" x14ac:dyDescent="0.3">
      <c r="A2457" s="4" t="s">
        <v>20</v>
      </c>
      <c r="B2457" s="5">
        <v>3012</v>
      </c>
      <c r="C2457" s="5">
        <v>200102</v>
      </c>
      <c r="D2457" s="6">
        <v>45450</v>
      </c>
      <c r="E2457" s="4" t="s">
        <v>10</v>
      </c>
      <c r="F2457" s="4">
        <v>2</v>
      </c>
      <c r="G2457" s="4">
        <v>8</v>
      </c>
      <c r="H2457" s="5">
        <v>26589.5</v>
      </c>
      <c r="I2457" s="5">
        <v>1411.2294935954783</v>
      </c>
      <c r="J2457" s="5">
        <v>27439.771487190956</v>
      </c>
      <c r="K2457" s="5">
        <v>21794.853512809044</v>
      </c>
      <c r="L2457" s="8" t="str">
        <f>IF(AND(H2457&gt;=K2457, H2457&lt;=J2457), "Normal", "Anomaly")</f>
        <v>Normal</v>
      </c>
      <c r="M2457" s="5">
        <v>26176.716981132075</v>
      </c>
      <c r="N2457" s="5"/>
      <c r="O2457" s="5"/>
    </row>
    <row r="2458" spans="1:15" x14ac:dyDescent="0.3">
      <c r="A2458" s="4" t="s">
        <v>20</v>
      </c>
      <c r="B2458" s="5">
        <v>3012</v>
      </c>
      <c r="C2458" s="5">
        <v>200102</v>
      </c>
      <c r="D2458" s="6">
        <v>45457</v>
      </c>
      <c r="E2458" s="4" t="s">
        <v>10</v>
      </c>
      <c r="F2458" s="4">
        <v>2</v>
      </c>
      <c r="G2458" s="4">
        <v>8</v>
      </c>
      <c r="H2458" s="5">
        <v>25961</v>
      </c>
      <c r="I2458" s="5">
        <v>1518.0902270616198</v>
      </c>
      <c r="J2458" s="5">
        <v>27987.680454123241</v>
      </c>
      <c r="K2458" s="5">
        <v>21915.319545876759</v>
      </c>
      <c r="L2458" s="8" t="str">
        <f>IF(AND(H2458&gt;=K2458, H2458&lt;=J2458), "Normal", "Anomaly")</f>
        <v>Normal</v>
      </c>
      <c r="M2458" s="5">
        <v>26176.716981132075</v>
      </c>
      <c r="N2458" s="5"/>
      <c r="O2458" s="5"/>
    </row>
    <row r="2459" spans="1:15" x14ac:dyDescent="0.3">
      <c r="A2459" s="4" t="s">
        <v>20</v>
      </c>
      <c r="B2459" s="5">
        <v>3012</v>
      </c>
      <c r="C2459" s="5">
        <v>200102</v>
      </c>
      <c r="D2459" s="6">
        <v>45464</v>
      </c>
      <c r="E2459" s="4" t="s">
        <v>10</v>
      </c>
      <c r="F2459" s="4">
        <v>2</v>
      </c>
      <c r="G2459" s="4">
        <v>8</v>
      </c>
      <c r="H2459" s="5">
        <v>25789</v>
      </c>
      <c r="I2459" s="5">
        <v>1537.3907468804898</v>
      </c>
      <c r="J2459" s="5">
        <v>28216.09399376098</v>
      </c>
      <c r="K2459" s="5">
        <v>22066.53100623902</v>
      </c>
      <c r="L2459" s="8" t="str">
        <f>IF(AND(H2459&gt;=K2459, H2459&lt;=J2459), "Normal", "Anomaly")</f>
        <v>Normal</v>
      </c>
      <c r="M2459" s="5">
        <v>26176.716981132075</v>
      </c>
      <c r="N2459" s="5"/>
      <c r="O2459" s="5"/>
    </row>
    <row r="2460" spans="1:15" x14ac:dyDescent="0.3">
      <c r="A2460" s="4" t="s">
        <v>20</v>
      </c>
      <c r="B2460" s="5">
        <v>3012</v>
      </c>
      <c r="C2460" s="5">
        <v>200102</v>
      </c>
      <c r="D2460" s="6">
        <v>45471</v>
      </c>
      <c r="E2460" s="4" t="s">
        <v>10</v>
      </c>
      <c r="F2460" s="4">
        <v>2</v>
      </c>
      <c r="G2460" s="4">
        <v>8</v>
      </c>
      <c r="H2460" s="5">
        <v>25575</v>
      </c>
      <c r="I2460" s="5">
        <v>1550.9547009422938</v>
      </c>
      <c r="J2460" s="5">
        <v>28292.284401884586</v>
      </c>
      <c r="K2460" s="5">
        <v>22088.465598115414</v>
      </c>
      <c r="L2460" s="8" t="str">
        <f>IF(AND(H2460&gt;=K2460, H2460&lt;=J2460), "Normal", "Anomaly")</f>
        <v>Normal</v>
      </c>
      <c r="M2460" s="5">
        <v>26176.716981132075</v>
      </c>
      <c r="N2460" s="5"/>
      <c r="O2460" s="5"/>
    </row>
    <row r="2461" spans="1:15" x14ac:dyDescent="0.3">
      <c r="A2461" s="4" t="s">
        <v>20</v>
      </c>
      <c r="B2461" s="5">
        <v>3012</v>
      </c>
      <c r="C2461" s="5">
        <v>200102</v>
      </c>
      <c r="D2461" s="6">
        <v>45478</v>
      </c>
      <c r="E2461" s="4" t="s">
        <v>10</v>
      </c>
      <c r="F2461" s="4">
        <v>2</v>
      </c>
      <c r="G2461" s="4">
        <v>8</v>
      </c>
      <c r="H2461" s="5">
        <v>20755.5</v>
      </c>
      <c r="I2461" s="5">
        <v>1542.8354869666921</v>
      </c>
      <c r="J2461" s="5">
        <v>28386.733473933386</v>
      </c>
      <c r="K2461" s="5">
        <v>22215.391526066614</v>
      </c>
      <c r="L2461" s="8" t="str">
        <f>IF(AND(H2461&gt;=K2461, H2461&lt;=J2461), "Normal", "Anomaly")</f>
        <v>Anomaly</v>
      </c>
      <c r="M2461" s="5">
        <v>26176.716981132075</v>
      </c>
      <c r="N2461" s="5"/>
      <c r="O2461" s="5"/>
    </row>
    <row r="2462" spans="1:15" x14ac:dyDescent="0.3">
      <c r="A2462" s="4" t="s">
        <v>20</v>
      </c>
      <c r="B2462" s="5">
        <v>3012</v>
      </c>
      <c r="C2462" s="5">
        <v>200102</v>
      </c>
      <c r="D2462" s="6">
        <v>45485</v>
      </c>
      <c r="E2462" s="4" t="s">
        <v>10</v>
      </c>
      <c r="F2462" s="4">
        <v>2</v>
      </c>
      <c r="G2462" s="4">
        <v>8</v>
      </c>
      <c r="H2462" s="5">
        <v>26933</v>
      </c>
      <c r="I2462" s="5">
        <v>2162.3950263538804</v>
      </c>
      <c r="J2462" s="5">
        <v>29125.290052707762</v>
      </c>
      <c r="K2462" s="5">
        <v>20475.709947292238</v>
      </c>
      <c r="L2462" s="8" t="str">
        <f>IF(AND(H2462&gt;=K2462, H2462&lt;=J2462), "Normal", "Anomaly")</f>
        <v>Normal</v>
      </c>
      <c r="M2462" s="5">
        <v>26176.716981132075</v>
      </c>
      <c r="N2462" s="5"/>
      <c r="O2462" s="5"/>
    </row>
    <row r="2463" spans="1:15" x14ac:dyDescent="0.3">
      <c r="A2463" s="4" t="s">
        <v>20</v>
      </c>
      <c r="B2463" s="5">
        <v>3012</v>
      </c>
      <c r="C2463" s="5">
        <v>200102</v>
      </c>
      <c r="D2463" s="6">
        <v>45492</v>
      </c>
      <c r="E2463" s="4" t="s">
        <v>10</v>
      </c>
      <c r="F2463" s="4">
        <v>2</v>
      </c>
      <c r="G2463" s="4">
        <v>8</v>
      </c>
      <c r="H2463" s="5">
        <v>27574</v>
      </c>
      <c r="I2463" s="5">
        <v>2276.1573944644074</v>
      </c>
      <c r="J2463" s="5">
        <v>29595.939788928816</v>
      </c>
      <c r="K2463" s="5">
        <v>20491.310211071184</v>
      </c>
      <c r="L2463" s="8" t="str">
        <f>IF(AND(H2463&gt;=K2463, H2463&lt;=J2463), "Normal", "Anomaly")</f>
        <v>Normal</v>
      </c>
      <c r="M2463" s="5">
        <v>26176.716981132075</v>
      </c>
      <c r="N2463" s="5"/>
      <c r="O2463" s="5"/>
    </row>
    <row r="2464" spans="1:15" x14ac:dyDescent="0.3">
      <c r="A2464" s="4" t="s">
        <v>20</v>
      </c>
      <c r="B2464" s="5">
        <v>3012</v>
      </c>
      <c r="C2464" s="5">
        <v>200102</v>
      </c>
      <c r="D2464" s="6">
        <v>45499</v>
      </c>
      <c r="E2464" s="4" t="s">
        <v>10</v>
      </c>
      <c r="F2464" s="4">
        <v>2</v>
      </c>
      <c r="G2464" s="4">
        <v>8</v>
      </c>
      <c r="H2464" s="5">
        <v>26936.5</v>
      </c>
      <c r="I2464" s="5">
        <v>2337.7820610235999</v>
      </c>
      <c r="J2464" s="5">
        <v>29782.501622047199</v>
      </c>
      <c r="K2464" s="5">
        <v>20431.373377952801</v>
      </c>
      <c r="L2464" s="8" t="str">
        <f>IF(AND(H2464&gt;=K2464, H2464&lt;=J2464), "Normal", "Anomaly")</f>
        <v>Normal</v>
      </c>
      <c r="M2464" s="5">
        <v>26176.716981132075</v>
      </c>
      <c r="N2464" s="5"/>
      <c r="O2464" s="5"/>
    </row>
    <row r="2465" spans="1:15" x14ac:dyDescent="0.3">
      <c r="A2465" s="4" t="s">
        <v>20</v>
      </c>
      <c r="B2465" s="5">
        <v>3012</v>
      </c>
      <c r="C2465" s="5">
        <v>200102</v>
      </c>
      <c r="D2465" s="6">
        <v>45506</v>
      </c>
      <c r="E2465" s="4" t="s">
        <v>10</v>
      </c>
      <c r="F2465" s="4">
        <v>2</v>
      </c>
      <c r="G2465" s="4">
        <v>8</v>
      </c>
      <c r="H2465" s="5">
        <v>26179.5</v>
      </c>
      <c r="I2465" s="5">
        <v>1995.591844189024</v>
      </c>
      <c r="J2465" s="5">
        <v>29755.371188378049</v>
      </c>
      <c r="K2465" s="5">
        <v>21773.003811621951</v>
      </c>
      <c r="L2465" s="8" t="str">
        <f>IF(AND(H2465&gt;=K2465, H2465&lt;=J2465), "Normal", "Anomaly")</f>
        <v>Normal</v>
      </c>
      <c r="M2465" s="5">
        <v>26176.716981132075</v>
      </c>
      <c r="N2465" s="5"/>
      <c r="O2465" s="5"/>
    </row>
    <row r="2466" spans="1:15" x14ac:dyDescent="0.3">
      <c r="A2466" s="4" t="s">
        <v>20</v>
      </c>
      <c r="B2466" s="5">
        <v>3012</v>
      </c>
      <c r="C2466" s="5">
        <v>200102</v>
      </c>
      <c r="D2466" s="6">
        <v>45513</v>
      </c>
      <c r="E2466" s="4" t="s">
        <v>10</v>
      </c>
      <c r="F2466" s="4">
        <v>2</v>
      </c>
      <c r="G2466" s="4">
        <v>8</v>
      </c>
      <c r="H2466" s="5">
        <v>25728</v>
      </c>
      <c r="I2466" s="5">
        <v>1978.9336054662749</v>
      </c>
      <c r="J2466" s="5">
        <v>29670.804710932549</v>
      </c>
      <c r="K2466" s="5">
        <v>21755.070289067451</v>
      </c>
      <c r="L2466" s="8" t="str">
        <f>IF(AND(H2466&gt;=K2466, H2466&lt;=J2466), "Normal", "Anomaly")</f>
        <v>Normal</v>
      </c>
      <c r="M2466" s="5">
        <v>26176.716981132075</v>
      </c>
      <c r="N2466" s="5"/>
      <c r="O2466" s="5"/>
    </row>
    <row r="2467" spans="1:15" x14ac:dyDescent="0.3">
      <c r="A2467" s="4" t="s">
        <v>20</v>
      </c>
      <c r="B2467" s="5">
        <v>3012</v>
      </c>
      <c r="C2467" s="5">
        <v>200102</v>
      </c>
      <c r="D2467" s="6">
        <v>45520</v>
      </c>
      <c r="E2467" s="4" t="s">
        <v>10</v>
      </c>
      <c r="F2467" s="4">
        <v>2</v>
      </c>
      <c r="G2467" s="4">
        <v>8</v>
      </c>
      <c r="H2467" s="5">
        <v>27406.5</v>
      </c>
      <c r="I2467" s="5">
        <v>1976.7818376325067</v>
      </c>
      <c r="J2467" s="5">
        <v>29637.376175265013</v>
      </c>
      <c r="K2467" s="5">
        <v>21730.248824734987</v>
      </c>
      <c r="L2467" s="8" t="str">
        <f>IF(AND(H2467&gt;=K2467, H2467&lt;=J2467), "Normal", "Anomaly")</f>
        <v>Normal</v>
      </c>
      <c r="M2467" s="5">
        <v>26176.716981132075</v>
      </c>
      <c r="N2467" s="5"/>
      <c r="O2467" s="5"/>
    </row>
    <row r="2468" spans="1:15" x14ac:dyDescent="0.3">
      <c r="A2468" s="4" t="s">
        <v>20</v>
      </c>
      <c r="B2468" s="5">
        <v>3012</v>
      </c>
      <c r="C2468" s="5">
        <v>200102</v>
      </c>
      <c r="D2468" s="6">
        <v>45527</v>
      </c>
      <c r="E2468" s="4" t="s">
        <v>10</v>
      </c>
      <c r="F2468" s="4">
        <v>2</v>
      </c>
      <c r="G2468" s="4">
        <v>8</v>
      </c>
      <c r="H2468" s="5">
        <v>27050.5</v>
      </c>
      <c r="I2468" s="5">
        <v>2058.241998648361</v>
      </c>
      <c r="J2468" s="5">
        <v>30002.483997296724</v>
      </c>
      <c r="K2468" s="5">
        <v>21769.516002703276</v>
      </c>
      <c r="L2468" s="8" t="str">
        <f>IF(AND(H2468&gt;=K2468, H2468&lt;=J2468), "Normal", "Anomaly")</f>
        <v>Normal</v>
      </c>
      <c r="M2468" s="5">
        <v>26176.716981132075</v>
      </c>
      <c r="N2468" s="5"/>
      <c r="O2468" s="5"/>
    </row>
    <row r="2469" spans="1:15" x14ac:dyDescent="0.3">
      <c r="A2469" s="4" t="s">
        <v>20</v>
      </c>
      <c r="B2469" s="5">
        <v>3012</v>
      </c>
      <c r="C2469" s="5">
        <v>200102</v>
      </c>
      <c r="D2469" s="6">
        <v>45534</v>
      </c>
      <c r="E2469" s="4" t="s">
        <v>10</v>
      </c>
      <c r="F2469" s="4">
        <v>2</v>
      </c>
      <c r="G2469" s="4">
        <v>8</v>
      </c>
      <c r="H2469" s="5">
        <v>28367</v>
      </c>
      <c r="I2469" s="5">
        <v>2088.0039127941668</v>
      </c>
      <c r="J2469" s="5">
        <v>30246.445325588335</v>
      </c>
      <c r="K2469" s="5">
        <v>21894.429674411665</v>
      </c>
      <c r="L2469" s="8" t="str">
        <f>IF(AND(H2469&gt;=K2469, H2469&lt;=J2469), "Normal", "Anomaly")</f>
        <v>Normal</v>
      </c>
      <c r="M2469" s="5">
        <v>26176.716981132075</v>
      </c>
      <c r="N2469" s="5"/>
      <c r="O2469" s="5"/>
    </row>
    <row r="2470" spans="1:15" x14ac:dyDescent="0.3">
      <c r="A2470" s="4" t="s">
        <v>20</v>
      </c>
      <c r="B2470" s="5">
        <v>3012</v>
      </c>
      <c r="C2470" s="5">
        <v>200102</v>
      </c>
      <c r="D2470" s="6">
        <v>45541</v>
      </c>
      <c r="E2470" s="4" t="s">
        <v>10</v>
      </c>
      <c r="F2470" s="4">
        <v>2</v>
      </c>
      <c r="G2470" s="4">
        <v>8</v>
      </c>
      <c r="H2470" s="5">
        <v>22399.5</v>
      </c>
      <c r="I2470" s="5">
        <v>763.36875713838333</v>
      </c>
      <c r="J2470" s="5">
        <v>28548.612514276767</v>
      </c>
      <c r="K2470" s="5">
        <v>25495.137485723233</v>
      </c>
      <c r="L2470" s="8" t="str">
        <f>IF(AND(H2470&gt;=K2470, H2470&lt;=J2470), "Normal", "Anomaly")</f>
        <v>Anomaly</v>
      </c>
      <c r="M2470" s="5">
        <v>26176.716981132075</v>
      </c>
      <c r="N2470" s="5"/>
      <c r="O2470" s="5"/>
    </row>
    <row r="2471" spans="1:15" x14ac:dyDescent="0.3">
      <c r="A2471" s="4" t="s">
        <v>20</v>
      </c>
      <c r="B2471" s="5">
        <v>3012</v>
      </c>
      <c r="C2471" s="5">
        <v>200102</v>
      </c>
      <c r="D2471" s="6">
        <v>45548</v>
      </c>
      <c r="E2471" s="4" t="s">
        <v>10</v>
      </c>
      <c r="F2471" s="4">
        <v>2</v>
      </c>
      <c r="G2471" s="4">
        <v>8</v>
      </c>
      <c r="H2471" s="5">
        <v>27756.5</v>
      </c>
      <c r="I2471" s="5">
        <v>1712.1342298703539</v>
      </c>
      <c r="J2471" s="5">
        <v>29879.455959740706</v>
      </c>
      <c r="K2471" s="5">
        <v>23030.919040259294</v>
      </c>
      <c r="L2471" s="8" t="str">
        <f>IF(AND(H2471&gt;=K2471, H2471&lt;=J2471), "Normal", "Anomaly")</f>
        <v>Normal</v>
      </c>
      <c r="M2471" s="5">
        <v>26176.716981132075</v>
      </c>
      <c r="N2471" s="5"/>
      <c r="O2471" s="5"/>
    </row>
    <row r="2472" spans="1:15" x14ac:dyDescent="0.3">
      <c r="A2472" s="4" t="s">
        <v>20</v>
      </c>
      <c r="B2472" s="5">
        <v>3012</v>
      </c>
      <c r="C2472" s="5">
        <v>200102</v>
      </c>
      <c r="D2472" s="6">
        <v>45555</v>
      </c>
      <c r="E2472" s="4" t="s">
        <v>10</v>
      </c>
      <c r="F2472" s="4">
        <v>2</v>
      </c>
      <c r="G2472" s="4">
        <v>8</v>
      </c>
      <c r="H2472" s="5">
        <v>27154.5</v>
      </c>
      <c r="I2472" s="5">
        <v>1728.0313401382512</v>
      </c>
      <c r="J2472" s="5">
        <v>29934.062680276504</v>
      </c>
      <c r="K2472" s="5">
        <v>23021.937319723496</v>
      </c>
      <c r="L2472" s="8" t="str">
        <f>IF(AND(H2472&gt;=K2472, H2472&lt;=J2472), "Normal", "Anomaly")</f>
        <v>Normal</v>
      </c>
      <c r="M2472" s="5">
        <v>26176.716981132075</v>
      </c>
      <c r="N2472" s="5"/>
      <c r="O2472" s="5"/>
    </row>
    <row r="2473" spans="1:15" x14ac:dyDescent="0.3">
      <c r="A2473" s="4" t="s">
        <v>20</v>
      </c>
      <c r="B2473" s="5">
        <v>3012</v>
      </c>
      <c r="C2473" s="5">
        <v>200102</v>
      </c>
      <c r="D2473" s="6">
        <v>45562</v>
      </c>
      <c r="E2473" s="4" t="s">
        <v>10</v>
      </c>
      <c r="F2473" s="4">
        <v>2</v>
      </c>
      <c r="G2473" s="4">
        <v>8</v>
      </c>
      <c r="H2473" s="5">
        <v>27875</v>
      </c>
      <c r="I2473" s="5">
        <v>1736.743648325797</v>
      </c>
      <c r="J2473" s="5">
        <v>29978.737296651594</v>
      </c>
      <c r="K2473" s="5">
        <v>23031.762703348406</v>
      </c>
      <c r="L2473" s="8" t="str">
        <f>IF(AND(H2473&gt;=K2473, H2473&lt;=J2473), "Normal", "Anomaly")</f>
        <v>Normal</v>
      </c>
      <c r="M2473" s="5">
        <v>26176.716981132075</v>
      </c>
      <c r="N2473" s="5"/>
      <c r="O2473" s="5"/>
    </row>
    <row r="2474" spans="1:15" x14ac:dyDescent="0.3">
      <c r="A2474" s="4" t="s">
        <v>20</v>
      </c>
      <c r="B2474" s="5">
        <v>3012</v>
      </c>
      <c r="C2474" s="5">
        <v>200102</v>
      </c>
      <c r="D2474" s="6">
        <v>45569</v>
      </c>
      <c r="E2474" s="4" t="s">
        <v>10</v>
      </c>
      <c r="F2474" s="4">
        <v>2</v>
      </c>
      <c r="G2474" s="4">
        <v>8</v>
      </c>
      <c r="H2474" s="5">
        <v>27251.5</v>
      </c>
      <c r="I2474" s="5">
        <v>1786.7914668740027</v>
      </c>
      <c r="J2474" s="5">
        <v>30290.770433748006</v>
      </c>
      <c r="K2474" s="5">
        <v>23143.604566251994</v>
      </c>
      <c r="L2474" s="8" t="str">
        <f>IF(AND(H2474&gt;=K2474, H2474&lt;=J2474), "Normal", "Anomaly")</f>
        <v>Normal</v>
      </c>
      <c r="M2474" s="5">
        <v>26176.716981132075</v>
      </c>
      <c r="N2474" s="5"/>
      <c r="O2474" s="5"/>
    </row>
    <row r="2475" spans="1:15" x14ac:dyDescent="0.3">
      <c r="A2475" s="4" t="s">
        <v>20</v>
      </c>
      <c r="B2475" s="5">
        <v>3012</v>
      </c>
      <c r="C2475" s="5">
        <v>200102</v>
      </c>
      <c r="D2475" s="6">
        <v>45576</v>
      </c>
      <c r="E2475" s="4" t="s">
        <v>10</v>
      </c>
      <c r="F2475" s="4">
        <v>2</v>
      </c>
      <c r="G2475" s="4">
        <v>8</v>
      </c>
      <c r="H2475" s="5">
        <v>27241</v>
      </c>
      <c r="I2475" s="5">
        <v>1752.0650806619599</v>
      </c>
      <c r="J2475" s="5">
        <v>30411.755161323919</v>
      </c>
      <c r="K2475" s="5">
        <v>23403.494838676081</v>
      </c>
      <c r="L2475" s="8" t="str">
        <f>IF(AND(H2475&gt;=K2475, H2475&lt;=J2475), "Normal", "Anomaly")</f>
        <v>Normal</v>
      </c>
      <c r="M2475" s="5">
        <v>26176.716981132075</v>
      </c>
      <c r="N2475" s="5"/>
      <c r="O2475" s="5"/>
    </row>
    <row r="2476" spans="1:15" x14ac:dyDescent="0.3">
      <c r="A2476" s="4" t="s">
        <v>20</v>
      </c>
      <c r="B2476" s="5">
        <v>3012</v>
      </c>
      <c r="C2476" s="5">
        <v>200102</v>
      </c>
      <c r="D2476" s="6">
        <v>45583</v>
      </c>
      <c r="E2476" s="4" t="s">
        <v>10</v>
      </c>
      <c r="F2476" s="4">
        <v>2</v>
      </c>
      <c r="G2476" s="4">
        <v>8</v>
      </c>
      <c r="H2476" s="5">
        <v>27857</v>
      </c>
      <c r="I2476" s="5">
        <v>1747.0222958919987</v>
      </c>
      <c r="J2476" s="5">
        <v>30380.982091783997</v>
      </c>
      <c r="K2476" s="5">
        <v>23392.892908216003</v>
      </c>
      <c r="L2476" s="8" t="str">
        <f>IF(AND(H2476&gt;=K2476, H2476&lt;=J2476), "Normal", "Anomaly")</f>
        <v>Normal</v>
      </c>
      <c r="M2476" s="5">
        <v>26176.716981132075</v>
      </c>
      <c r="N2476" s="5"/>
      <c r="O2476" s="5"/>
    </row>
    <row r="2477" spans="1:15" x14ac:dyDescent="0.3">
      <c r="A2477" s="4" t="s">
        <v>20</v>
      </c>
      <c r="B2477" s="5">
        <v>3012</v>
      </c>
      <c r="C2477" s="5">
        <v>200102</v>
      </c>
      <c r="D2477" s="6">
        <v>45590</v>
      </c>
      <c r="E2477" s="4" t="s">
        <v>10</v>
      </c>
      <c r="F2477" s="4">
        <v>2</v>
      </c>
      <c r="G2477" s="4">
        <v>8</v>
      </c>
      <c r="H2477" s="5">
        <v>27489</v>
      </c>
      <c r="I2477" s="5">
        <v>1776.5717864752889</v>
      </c>
      <c r="J2477" s="5">
        <v>30540.893572950579</v>
      </c>
      <c r="K2477" s="5">
        <v>23434.606427049421</v>
      </c>
      <c r="L2477" s="8" t="str">
        <f>IF(AND(H2477&gt;=K2477, H2477&lt;=J2477), "Normal", "Anomaly")</f>
        <v>Normal</v>
      </c>
      <c r="M2477" s="5">
        <v>26176.716981132075</v>
      </c>
      <c r="N2477" s="5"/>
      <c r="O2477" s="5"/>
    </row>
    <row r="2478" spans="1:15" x14ac:dyDescent="0.3">
      <c r="A2478" s="4" t="s">
        <v>20</v>
      </c>
      <c r="B2478" s="5">
        <v>3012</v>
      </c>
      <c r="C2478" s="5">
        <v>200102</v>
      </c>
      <c r="D2478" s="6">
        <v>45597</v>
      </c>
      <c r="E2478" s="4" t="s">
        <v>10</v>
      </c>
      <c r="F2478" s="4">
        <v>2</v>
      </c>
      <c r="G2478" s="4">
        <v>8</v>
      </c>
      <c r="H2478" s="5">
        <v>28779.5</v>
      </c>
      <c r="I2478" s="5">
        <v>1713.994566794189</v>
      </c>
      <c r="J2478" s="5">
        <v>30305.989133588377</v>
      </c>
      <c r="K2478" s="5">
        <v>23450.010866411623</v>
      </c>
      <c r="L2478" s="8" t="str">
        <f>IF(AND(H2478&gt;=K2478, H2478&lt;=J2478), "Normal", "Anomaly")</f>
        <v>Normal</v>
      </c>
      <c r="M2478" s="5">
        <v>26176.716981132075</v>
      </c>
      <c r="N2478" s="5"/>
      <c r="O2478" s="5"/>
    </row>
    <row r="2479" spans="1:15" x14ac:dyDescent="0.3">
      <c r="A2479" s="4" t="s">
        <v>20</v>
      </c>
      <c r="B2479" s="5">
        <v>3012</v>
      </c>
      <c r="C2479" s="5">
        <v>200102</v>
      </c>
      <c r="D2479" s="6">
        <v>45604</v>
      </c>
      <c r="E2479" s="4" t="s">
        <v>10</v>
      </c>
      <c r="F2479" s="4">
        <v>2</v>
      </c>
      <c r="G2479" s="4">
        <v>8</v>
      </c>
      <c r="H2479" s="5">
        <v>27267.5</v>
      </c>
      <c r="I2479" s="5">
        <v>496.60207913378696</v>
      </c>
      <c r="J2479" s="5">
        <v>28668.704158267574</v>
      </c>
      <c r="K2479" s="5">
        <v>26682.295841732426</v>
      </c>
      <c r="L2479" s="8" t="str">
        <f>IF(AND(H2479&gt;=K2479, H2479&lt;=J2479), "Normal", "Anomaly")</f>
        <v>Normal</v>
      </c>
      <c r="M2479" s="5">
        <v>26176.716981132075</v>
      </c>
      <c r="N2479" s="5"/>
      <c r="O2479" s="5"/>
    </row>
    <row r="2480" spans="1:15" x14ac:dyDescent="0.3">
      <c r="A2480" s="4" t="s">
        <v>20</v>
      </c>
      <c r="B2480" s="5">
        <v>3012</v>
      </c>
      <c r="C2480" s="5">
        <v>200102</v>
      </c>
      <c r="D2480" s="6">
        <v>45611</v>
      </c>
      <c r="E2480" s="4" t="s">
        <v>10</v>
      </c>
      <c r="F2480" s="4">
        <v>2</v>
      </c>
      <c r="G2480" s="4">
        <v>8</v>
      </c>
      <c r="H2480" s="5">
        <v>28451.5</v>
      </c>
      <c r="I2480" s="5">
        <v>512.70384665516212</v>
      </c>
      <c r="J2480" s="5">
        <v>28639.782693310324</v>
      </c>
      <c r="K2480" s="5">
        <v>26588.967306689676</v>
      </c>
      <c r="L2480" s="8" t="str">
        <f>IF(AND(H2480&gt;=K2480, H2480&lt;=J2480), "Normal", "Anomaly")</f>
        <v>Normal</v>
      </c>
      <c r="M2480" s="5">
        <v>26176.716981132075</v>
      </c>
      <c r="N2480" s="5"/>
      <c r="O2480" s="5"/>
    </row>
    <row r="2481" spans="1:15" x14ac:dyDescent="0.3">
      <c r="A2481" s="4" t="s">
        <v>20</v>
      </c>
      <c r="B2481" s="5">
        <v>3012</v>
      </c>
      <c r="C2481" s="5">
        <v>200102</v>
      </c>
      <c r="D2481" s="6">
        <v>45618</v>
      </c>
      <c r="E2481" s="4" t="s">
        <v>10</v>
      </c>
      <c r="F2481" s="4">
        <v>2</v>
      </c>
      <c r="G2481" s="4">
        <v>8</v>
      </c>
      <c r="H2481" s="5">
        <v>29749.5</v>
      </c>
      <c r="I2481" s="5">
        <v>545.65774529461225</v>
      </c>
      <c r="J2481" s="5">
        <v>28867.815490589226</v>
      </c>
      <c r="K2481" s="5">
        <v>26685.184509410774</v>
      </c>
      <c r="L2481" s="8" t="str">
        <f>IF(AND(H2481&gt;=K2481, H2481&lt;=J2481), "Normal", "Anomaly")</f>
        <v>Anomaly</v>
      </c>
      <c r="M2481" s="5">
        <v>26176.716981132075</v>
      </c>
      <c r="N2481" s="5"/>
      <c r="O2481" s="5"/>
    </row>
    <row r="2482" spans="1:15" x14ac:dyDescent="0.3">
      <c r="A2482" s="4" t="s">
        <v>20</v>
      </c>
      <c r="B2482" s="5">
        <v>3012</v>
      </c>
      <c r="C2482" s="5">
        <v>200102</v>
      </c>
      <c r="D2482" s="6">
        <v>45625</v>
      </c>
      <c r="E2482" s="4" t="s">
        <v>10</v>
      </c>
      <c r="F2482" s="4">
        <v>2</v>
      </c>
      <c r="G2482" s="4">
        <v>8</v>
      </c>
      <c r="H2482" s="5">
        <v>23722</v>
      </c>
      <c r="I2482" s="5">
        <v>853.35711814793581</v>
      </c>
      <c r="J2482" s="5">
        <v>29717.526736295873</v>
      </c>
      <c r="K2482" s="5">
        <v>26304.098263704127</v>
      </c>
      <c r="L2482" s="8" t="str">
        <f>IF(AND(H2482&gt;=K2482, H2482&lt;=J2482), "Normal", "Anomaly")</f>
        <v>Anomaly</v>
      </c>
      <c r="M2482" s="5">
        <v>26176.716981132075</v>
      </c>
      <c r="N2482" s="5"/>
      <c r="O2482" s="5"/>
    </row>
    <row r="2483" spans="1:15" x14ac:dyDescent="0.3">
      <c r="A2483" s="4" t="s">
        <v>20</v>
      </c>
      <c r="B2483" s="5">
        <v>3012</v>
      </c>
      <c r="C2483" s="5">
        <v>200102</v>
      </c>
      <c r="D2483" s="6">
        <v>45632</v>
      </c>
      <c r="E2483" s="4" t="s">
        <v>10</v>
      </c>
      <c r="F2483" s="4">
        <v>2</v>
      </c>
      <c r="G2483" s="4">
        <v>8</v>
      </c>
      <c r="H2483" s="5">
        <v>29790.5</v>
      </c>
      <c r="I2483" s="5">
        <v>1661.5479557855078</v>
      </c>
      <c r="J2483" s="5">
        <v>30892.720911571014</v>
      </c>
      <c r="K2483" s="5">
        <v>24246.529088428986</v>
      </c>
      <c r="L2483" s="8" t="str">
        <f>IF(AND(H2483&gt;=K2483, H2483&lt;=J2483), "Normal", "Anomaly")</f>
        <v>Normal</v>
      </c>
      <c r="M2483" s="5">
        <v>26176.716981132075</v>
      </c>
      <c r="N2483" s="5"/>
      <c r="O2483" s="5"/>
    </row>
    <row r="2484" spans="1:15" x14ac:dyDescent="0.3">
      <c r="A2484" s="4" t="s">
        <v>20</v>
      </c>
      <c r="B2484" s="5">
        <v>3012</v>
      </c>
      <c r="C2484" s="5">
        <v>200102</v>
      </c>
      <c r="D2484" s="6">
        <v>45639</v>
      </c>
      <c r="E2484" s="4" t="s">
        <v>10</v>
      </c>
      <c r="F2484" s="4">
        <v>2</v>
      </c>
      <c r="G2484" s="4">
        <v>8</v>
      </c>
      <c r="H2484" s="5">
        <v>29787</v>
      </c>
      <c r="I2484" s="5">
        <v>1806.1606541483927</v>
      </c>
      <c r="J2484" s="5">
        <v>31500.633808296785</v>
      </c>
      <c r="K2484" s="5">
        <v>24275.991191703215</v>
      </c>
      <c r="L2484" s="8" t="str">
        <f>IF(AND(H2484&gt;=K2484, H2484&lt;=J2484), "Normal", "Anomaly")</f>
        <v>Normal</v>
      </c>
      <c r="M2484" s="5">
        <v>26176.716981132075</v>
      </c>
      <c r="N2484" s="5"/>
      <c r="O2484" s="5"/>
    </row>
    <row r="2485" spans="1:15" x14ac:dyDescent="0.3">
      <c r="A2485" s="4" t="s">
        <v>20</v>
      </c>
      <c r="B2485" s="5">
        <v>3012</v>
      </c>
      <c r="C2485" s="5">
        <v>200102</v>
      </c>
      <c r="D2485" s="6">
        <v>45646</v>
      </c>
      <c r="E2485" s="4" t="s">
        <v>10</v>
      </c>
      <c r="F2485" s="4">
        <v>2</v>
      </c>
      <c r="G2485" s="4">
        <v>8</v>
      </c>
      <c r="H2485" s="5">
        <v>30817.5</v>
      </c>
      <c r="I2485" s="5">
        <v>1911.6796187760517</v>
      </c>
      <c r="J2485" s="5">
        <v>31952.921737552104</v>
      </c>
      <c r="K2485" s="5">
        <v>24306.203262447896</v>
      </c>
      <c r="L2485" s="8" t="str">
        <f>IF(AND(H2485&gt;=K2485, H2485&lt;=J2485), "Normal", "Anomaly")</f>
        <v>Normal</v>
      </c>
      <c r="M2485" s="5">
        <v>26176.716981132075</v>
      </c>
      <c r="N2485" s="5"/>
      <c r="O2485" s="5"/>
    </row>
    <row r="2486" spans="1:15" x14ac:dyDescent="0.3">
      <c r="A2486" s="4" t="s">
        <v>20</v>
      </c>
      <c r="B2486" s="5">
        <v>3012</v>
      </c>
      <c r="C2486" s="5">
        <v>200102</v>
      </c>
      <c r="D2486" s="6">
        <v>45653</v>
      </c>
      <c r="E2486" s="4" t="s">
        <v>10</v>
      </c>
      <c r="F2486" s="4">
        <v>2</v>
      </c>
      <c r="G2486" s="4">
        <v>8</v>
      </c>
      <c r="H2486" s="5">
        <v>23823</v>
      </c>
      <c r="I2486" s="5">
        <v>2081.6452440017247</v>
      </c>
      <c r="J2486" s="5">
        <v>32708.915488003448</v>
      </c>
      <c r="K2486" s="5">
        <v>24382.334511996552</v>
      </c>
      <c r="L2486" s="8" t="str">
        <f>IF(AND(H2486&gt;=K2486, H2486&lt;=J2486), "Normal", "Anomaly")</f>
        <v>Anomaly</v>
      </c>
      <c r="M2486" s="5">
        <v>26176.716981132075</v>
      </c>
      <c r="N2486" s="5"/>
      <c r="O2486" s="5"/>
    </row>
    <row r="2487" spans="1:15" x14ac:dyDescent="0.3">
      <c r="A2487" s="4" t="s">
        <v>20</v>
      </c>
      <c r="B2487" s="5">
        <v>3012</v>
      </c>
      <c r="C2487" s="5">
        <v>200102</v>
      </c>
      <c r="D2487" s="6">
        <v>45660</v>
      </c>
      <c r="E2487" s="4" t="s">
        <v>10</v>
      </c>
      <c r="F2487" s="4">
        <v>2</v>
      </c>
      <c r="G2487" s="4">
        <v>8</v>
      </c>
      <c r="H2487" s="5">
        <v>24233.5</v>
      </c>
      <c r="I2487" s="5">
        <v>2594.3111614345244</v>
      </c>
      <c r="J2487" s="5">
        <v>33114.684822869051</v>
      </c>
      <c r="K2487" s="5">
        <v>22737.440177130949</v>
      </c>
      <c r="L2487" s="8" t="str">
        <f>IF(AND(H2487&gt;=K2487, H2487&lt;=J2487), "Normal", "Anomaly")</f>
        <v>Normal</v>
      </c>
      <c r="M2487" s="5">
        <v>26176.716981132075</v>
      </c>
      <c r="N2487" s="5"/>
      <c r="O2487" s="5"/>
    </row>
    <row r="2488" spans="1:15" x14ac:dyDescent="0.3">
      <c r="A2488" s="4" t="s">
        <v>20</v>
      </c>
      <c r="B2488" s="5">
        <v>3012</v>
      </c>
      <c r="C2488" s="5">
        <v>200102</v>
      </c>
      <c r="D2488" s="6">
        <v>45667</v>
      </c>
      <c r="E2488" s="4" t="s">
        <v>10</v>
      </c>
      <c r="F2488" s="4">
        <v>2</v>
      </c>
      <c r="G2488" s="4">
        <v>8</v>
      </c>
      <c r="H2488" s="5">
        <v>28678.5</v>
      </c>
      <c r="I2488" s="5">
        <v>2869.9797901890788</v>
      </c>
      <c r="J2488" s="5">
        <v>33286.772080378156</v>
      </c>
      <c r="K2488" s="5">
        <v>21806.852919621844</v>
      </c>
      <c r="L2488" s="8" t="str">
        <f>IF(AND(H2488&gt;=K2488, H2488&lt;=J2488), "Normal", "Anomaly")</f>
        <v>Normal</v>
      </c>
      <c r="M2488" s="5">
        <v>26176.716981132075</v>
      </c>
      <c r="N2488" s="5"/>
      <c r="O2488" s="5"/>
    </row>
    <row r="2489" spans="1:15" x14ac:dyDescent="0.3">
      <c r="A2489" s="4" t="s">
        <v>20</v>
      </c>
      <c r="B2489" s="5">
        <v>3012</v>
      </c>
      <c r="C2489" s="5">
        <v>200102</v>
      </c>
      <c r="D2489" s="6">
        <v>45674</v>
      </c>
      <c r="E2489" s="4" t="s">
        <v>10</v>
      </c>
      <c r="F2489" s="4">
        <v>2</v>
      </c>
      <c r="G2489" s="4">
        <v>8</v>
      </c>
      <c r="H2489" s="5">
        <v>30283</v>
      </c>
      <c r="I2489" s="5">
        <v>2879.8890596850688</v>
      </c>
      <c r="J2489" s="5">
        <v>33334.965619370138</v>
      </c>
      <c r="K2489" s="5">
        <v>21815.409380629862</v>
      </c>
      <c r="L2489" s="8" t="str">
        <f>IF(AND(H2489&gt;=K2489, H2489&lt;=J2489), "Normal", "Anomaly")</f>
        <v>Normal</v>
      </c>
      <c r="M2489" s="5">
        <v>26176.716981132075</v>
      </c>
      <c r="N2489" s="5"/>
      <c r="O2489" s="5"/>
    </row>
    <row r="2490" spans="1:15" x14ac:dyDescent="0.3">
      <c r="A2490" s="4" t="s">
        <v>20</v>
      </c>
      <c r="B2490" s="5">
        <v>3012</v>
      </c>
      <c r="C2490" s="5">
        <v>200102</v>
      </c>
      <c r="D2490" s="6">
        <v>45681</v>
      </c>
      <c r="E2490" s="4" t="s">
        <v>10</v>
      </c>
      <c r="F2490" s="4">
        <v>2</v>
      </c>
      <c r="G2490" s="4">
        <v>8</v>
      </c>
      <c r="H2490" s="5">
        <v>24750</v>
      </c>
      <c r="I2490" s="5">
        <v>2935.113368232137</v>
      </c>
      <c r="J2490" s="5">
        <v>33512.101736464276</v>
      </c>
      <c r="K2490" s="5">
        <v>21771.648263535724</v>
      </c>
      <c r="L2490" s="8" t="str">
        <f>IF(AND(H2490&gt;=K2490, H2490&lt;=J2490), "Normal", "Anomaly")</f>
        <v>Normal</v>
      </c>
      <c r="M2490" s="5">
        <v>26176.716981132075</v>
      </c>
      <c r="N2490" s="5"/>
      <c r="O2490" s="5"/>
    </row>
    <row r="2491" spans="1:15" x14ac:dyDescent="0.3">
      <c r="A2491" s="4" t="s">
        <v>20</v>
      </c>
      <c r="B2491" s="5">
        <v>3012</v>
      </c>
      <c r="C2491" s="5">
        <v>200102</v>
      </c>
      <c r="D2491" s="6">
        <v>45688</v>
      </c>
      <c r="E2491" s="4" t="s">
        <v>10</v>
      </c>
      <c r="F2491" s="4">
        <v>2</v>
      </c>
      <c r="G2491" s="4">
        <v>8</v>
      </c>
      <c r="H2491" s="5">
        <v>32479.5</v>
      </c>
      <c r="I2491" s="5">
        <v>2779.0409063874895</v>
      </c>
      <c r="J2491" s="5">
        <v>33328.456812774981</v>
      </c>
      <c r="K2491" s="5">
        <v>22212.293187225019</v>
      </c>
      <c r="L2491" s="8" t="str">
        <f>IF(AND(H2491&gt;=K2491, H2491&lt;=J2491), "Normal", "Anomaly")</f>
        <v>Normal</v>
      </c>
      <c r="M2491" s="5">
        <v>26176.716981132075</v>
      </c>
      <c r="N2491" s="5"/>
      <c r="O2491" s="5"/>
    </row>
    <row r="2492" spans="1:15" x14ac:dyDescent="0.3">
      <c r="A2492" s="4" t="s">
        <v>20</v>
      </c>
      <c r="B2492" s="5">
        <v>3012</v>
      </c>
      <c r="C2492" s="5">
        <v>200102</v>
      </c>
      <c r="D2492" s="6">
        <v>45695</v>
      </c>
      <c r="E2492" s="4" t="s">
        <v>10</v>
      </c>
      <c r="F2492" s="4">
        <v>2</v>
      </c>
      <c r="G2492" s="4">
        <v>8</v>
      </c>
      <c r="H2492" s="5">
        <v>28392.5</v>
      </c>
      <c r="I2492" s="5">
        <v>3141.9671385932729</v>
      </c>
      <c r="J2492" s="5">
        <v>34390.434277186549</v>
      </c>
      <c r="K2492" s="5">
        <v>21822.565722813455</v>
      </c>
      <c r="L2492" s="8" t="str">
        <f>IF(AND(H2492&gt;=K2492, H2492&lt;=J2492), "Normal", "Anomaly")</f>
        <v>Normal</v>
      </c>
      <c r="M2492" s="5">
        <v>26176.716981132075</v>
      </c>
      <c r="N2492" s="5"/>
      <c r="O2492" s="5"/>
    </row>
    <row r="2493" spans="1:15" x14ac:dyDescent="0.3">
      <c r="A2493" s="4" t="s">
        <v>20</v>
      </c>
      <c r="B2493" s="5">
        <v>3012</v>
      </c>
      <c r="C2493" s="5">
        <v>200104</v>
      </c>
      <c r="D2493" s="6">
        <v>45331</v>
      </c>
      <c r="E2493" s="4" t="s">
        <v>11</v>
      </c>
      <c r="F2493" s="4">
        <v>2</v>
      </c>
      <c r="G2493" s="4">
        <v>8</v>
      </c>
      <c r="H2493" s="5">
        <v>21129</v>
      </c>
      <c r="I2493" s="5"/>
      <c r="J2493" s="5"/>
      <c r="K2493" s="5"/>
      <c r="L2493" s="8" t="s">
        <v>47</v>
      </c>
      <c r="M2493" s="5">
        <v>23376.698113207549</v>
      </c>
      <c r="N2493" s="5"/>
      <c r="O2493" s="5"/>
    </row>
    <row r="2494" spans="1:15" x14ac:dyDescent="0.3">
      <c r="A2494" s="4" t="s">
        <v>20</v>
      </c>
      <c r="B2494" s="5">
        <v>3012</v>
      </c>
      <c r="C2494" s="5">
        <v>200104</v>
      </c>
      <c r="D2494" s="6">
        <v>45338</v>
      </c>
      <c r="E2494" s="4" t="s">
        <v>11</v>
      </c>
      <c r="F2494" s="4">
        <v>2</v>
      </c>
      <c r="G2494" s="4">
        <v>8</v>
      </c>
      <c r="H2494" s="5">
        <v>20325</v>
      </c>
      <c r="I2494" s="5">
        <v>0</v>
      </c>
      <c r="J2494" s="5">
        <v>21129</v>
      </c>
      <c r="K2494" s="5">
        <v>21129</v>
      </c>
      <c r="L2494" s="8" t="str">
        <f>IF(AND(H2494&gt;=K2494, H2494&lt;=J2494), "Normal", "Anomaly")</f>
        <v>Anomaly</v>
      </c>
      <c r="M2494" s="5">
        <v>23376.698113207549</v>
      </c>
      <c r="N2494" s="5"/>
      <c r="O2494" s="5"/>
    </row>
    <row r="2495" spans="1:15" x14ac:dyDescent="0.3">
      <c r="A2495" s="4" t="s">
        <v>20</v>
      </c>
      <c r="B2495" s="5">
        <v>3012</v>
      </c>
      <c r="C2495" s="5">
        <v>200104</v>
      </c>
      <c r="D2495" s="6">
        <v>45345</v>
      </c>
      <c r="E2495" s="4" t="s">
        <v>11</v>
      </c>
      <c r="F2495" s="4">
        <v>2</v>
      </c>
      <c r="G2495" s="4">
        <v>8</v>
      </c>
      <c r="H2495" s="5">
        <v>20965</v>
      </c>
      <c r="I2495" s="5">
        <v>402</v>
      </c>
      <c r="J2495" s="5">
        <v>21531</v>
      </c>
      <c r="K2495" s="5">
        <v>19923</v>
      </c>
      <c r="L2495" s="8" t="str">
        <f>IF(AND(H2495&gt;=K2495, H2495&lt;=J2495), "Normal", "Anomaly")</f>
        <v>Normal</v>
      </c>
      <c r="M2495" s="5">
        <v>23376.698113207549</v>
      </c>
      <c r="N2495" s="5"/>
      <c r="O2495" s="5"/>
    </row>
    <row r="2496" spans="1:15" x14ac:dyDescent="0.3">
      <c r="A2496" s="4" t="s">
        <v>20</v>
      </c>
      <c r="B2496" s="5">
        <v>3012</v>
      </c>
      <c r="C2496" s="5">
        <v>200104</v>
      </c>
      <c r="D2496" s="6">
        <v>45352</v>
      </c>
      <c r="E2496" s="4" t="s">
        <v>11</v>
      </c>
      <c r="F2496" s="4">
        <v>2</v>
      </c>
      <c r="G2496" s="4">
        <v>8</v>
      </c>
      <c r="H2496" s="5">
        <v>21640</v>
      </c>
      <c r="I2496" s="5">
        <v>346.87685935437599</v>
      </c>
      <c r="J2496" s="5">
        <v>21500.087052042083</v>
      </c>
      <c r="K2496" s="5">
        <v>20112.579614624581</v>
      </c>
      <c r="L2496" s="8" t="str">
        <f>IF(AND(H2496&gt;=K2496, H2496&lt;=J2496), "Normal", "Anomaly")</f>
        <v>Anomaly</v>
      </c>
      <c r="M2496" s="5">
        <v>23376.698113207549</v>
      </c>
      <c r="N2496" s="5"/>
      <c r="O2496" s="5"/>
    </row>
    <row r="2497" spans="1:15" x14ac:dyDescent="0.3">
      <c r="A2497" s="4" t="s">
        <v>20</v>
      </c>
      <c r="B2497" s="5">
        <v>3012</v>
      </c>
      <c r="C2497" s="5">
        <v>200104</v>
      </c>
      <c r="D2497" s="6">
        <v>45359</v>
      </c>
      <c r="E2497" s="4" t="s">
        <v>11</v>
      </c>
      <c r="F2497" s="4">
        <v>2</v>
      </c>
      <c r="G2497" s="4">
        <v>8</v>
      </c>
      <c r="H2497" s="5">
        <v>21214</v>
      </c>
      <c r="I2497" s="5">
        <v>469.63303493259502</v>
      </c>
      <c r="J2497" s="5">
        <v>21954.016069865189</v>
      </c>
      <c r="K2497" s="5">
        <v>20075.483930134811</v>
      </c>
      <c r="L2497" s="8" t="str">
        <f>IF(AND(H2497&gt;=K2497, H2497&lt;=J2497), "Normal", "Anomaly")</f>
        <v>Normal</v>
      </c>
      <c r="M2497" s="5">
        <v>23376.698113207549</v>
      </c>
      <c r="N2497" s="5"/>
      <c r="O2497" s="5"/>
    </row>
    <row r="2498" spans="1:15" x14ac:dyDescent="0.3">
      <c r="A2498" s="4" t="s">
        <v>20</v>
      </c>
      <c r="B2498" s="5">
        <v>3012</v>
      </c>
      <c r="C2498" s="5">
        <v>200104</v>
      </c>
      <c r="D2498" s="6">
        <v>45366</v>
      </c>
      <c r="E2498" s="4" t="s">
        <v>11</v>
      </c>
      <c r="F2498" s="4">
        <v>2</v>
      </c>
      <c r="G2498" s="4">
        <v>8</v>
      </c>
      <c r="H2498" s="5">
        <v>21047</v>
      </c>
      <c r="I2498" s="5">
        <v>427.54676937149225</v>
      </c>
      <c r="J2498" s="5">
        <v>21909.693538742984</v>
      </c>
      <c r="K2498" s="5">
        <v>20199.506461257013</v>
      </c>
      <c r="L2498" s="8" t="str">
        <f>IF(AND(H2498&gt;=K2498, H2498&lt;=J2498), "Normal", "Anomaly")</f>
        <v>Normal</v>
      </c>
      <c r="M2498" s="5">
        <v>23376.698113207549</v>
      </c>
      <c r="N2498" s="5"/>
      <c r="O2498" s="5"/>
    </row>
    <row r="2499" spans="1:15" x14ac:dyDescent="0.3">
      <c r="A2499" s="4" t="s">
        <v>20</v>
      </c>
      <c r="B2499" s="5">
        <v>3012</v>
      </c>
      <c r="C2499" s="5">
        <v>200104</v>
      </c>
      <c r="D2499" s="6">
        <v>45373</v>
      </c>
      <c r="E2499" s="4" t="s">
        <v>11</v>
      </c>
      <c r="F2499" s="4">
        <v>2</v>
      </c>
      <c r="G2499" s="4">
        <v>8</v>
      </c>
      <c r="H2499" s="5">
        <v>21974</v>
      </c>
      <c r="I2499" s="5">
        <v>390.30529361286176</v>
      </c>
      <c r="J2499" s="5">
        <v>21833.943920559057</v>
      </c>
      <c r="K2499" s="5">
        <v>20272.722746107607</v>
      </c>
      <c r="L2499" s="8" t="str">
        <f>IF(AND(H2499&gt;=K2499, H2499&lt;=J2499), "Normal", "Anomaly")</f>
        <v>Anomaly</v>
      </c>
      <c r="M2499" s="5">
        <v>23376.698113207549</v>
      </c>
      <c r="N2499" s="5"/>
      <c r="O2499" s="5"/>
    </row>
    <row r="2500" spans="1:15" x14ac:dyDescent="0.3">
      <c r="A2500" s="4" t="s">
        <v>20</v>
      </c>
      <c r="B2500" s="5">
        <v>3012</v>
      </c>
      <c r="C2500" s="5">
        <v>200104</v>
      </c>
      <c r="D2500" s="6">
        <v>45380</v>
      </c>
      <c r="E2500" s="4" t="s">
        <v>11</v>
      </c>
      <c r="F2500" s="4">
        <v>2</v>
      </c>
      <c r="G2500" s="4">
        <v>8</v>
      </c>
      <c r="H2500" s="5">
        <v>22362</v>
      </c>
      <c r="I2500" s="5">
        <v>484.1143396735435</v>
      </c>
      <c r="J2500" s="5">
        <v>22153.08582220423</v>
      </c>
      <c r="K2500" s="5">
        <v>20216.628463510053</v>
      </c>
      <c r="L2500" s="8" t="str">
        <f>IF(AND(H2500&gt;=K2500, H2500&lt;=J2500), "Normal", "Anomaly")</f>
        <v>Anomaly</v>
      </c>
      <c r="M2500" s="5">
        <v>23376.698113207549</v>
      </c>
      <c r="N2500" s="5"/>
      <c r="O2500" s="5"/>
    </row>
    <row r="2501" spans="1:15" x14ac:dyDescent="0.3">
      <c r="A2501" s="4" t="s">
        <v>20</v>
      </c>
      <c r="B2501" s="5">
        <v>3012</v>
      </c>
      <c r="C2501" s="5">
        <v>200104</v>
      </c>
      <c r="D2501" s="6">
        <v>45387</v>
      </c>
      <c r="E2501" s="4" t="s">
        <v>11</v>
      </c>
      <c r="F2501" s="4">
        <v>2</v>
      </c>
      <c r="G2501" s="4">
        <v>8</v>
      </c>
      <c r="H2501" s="5">
        <v>21136</v>
      </c>
      <c r="I2501" s="5">
        <v>597.1833889183456</v>
      </c>
      <c r="J2501" s="5">
        <v>22526.366777836691</v>
      </c>
      <c r="K2501" s="5">
        <v>20137.633222163309</v>
      </c>
      <c r="L2501" s="8" t="str">
        <f>IF(AND(H2501&gt;=K2501, H2501&lt;=J2501), "Normal", "Anomaly")</f>
        <v>Normal</v>
      </c>
      <c r="M2501" s="5">
        <v>23376.698113207549</v>
      </c>
      <c r="N2501" s="5"/>
      <c r="O2501" s="5"/>
    </row>
    <row r="2502" spans="1:15" x14ac:dyDescent="0.3">
      <c r="A2502" s="4" t="s">
        <v>20</v>
      </c>
      <c r="B2502" s="5">
        <v>3012</v>
      </c>
      <c r="C2502" s="5">
        <v>200104</v>
      </c>
      <c r="D2502" s="6">
        <v>45394</v>
      </c>
      <c r="E2502" s="4" t="s">
        <v>11</v>
      </c>
      <c r="F2502" s="4">
        <v>2</v>
      </c>
      <c r="G2502" s="4">
        <v>8</v>
      </c>
      <c r="H2502" s="5">
        <v>21544</v>
      </c>
      <c r="I2502" s="5">
        <v>596.89036629434725</v>
      </c>
      <c r="J2502" s="5">
        <v>22526.655732588693</v>
      </c>
      <c r="K2502" s="5">
        <v>20139.094267411307</v>
      </c>
      <c r="L2502" s="8" t="str">
        <f>IF(AND(H2502&gt;=K2502, H2502&lt;=J2502), "Normal", "Anomaly")</f>
        <v>Normal</v>
      </c>
      <c r="M2502" s="5">
        <v>23376.698113207549</v>
      </c>
      <c r="N2502" s="5"/>
      <c r="O2502" s="5"/>
    </row>
    <row r="2503" spans="1:15" x14ac:dyDescent="0.3">
      <c r="A2503" s="4" t="s">
        <v>20</v>
      </c>
      <c r="B2503" s="5">
        <v>3012</v>
      </c>
      <c r="C2503" s="5">
        <v>200104</v>
      </c>
      <c r="D2503" s="6">
        <v>45401</v>
      </c>
      <c r="E2503" s="4" t="s">
        <v>11</v>
      </c>
      <c r="F2503" s="4">
        <v>2</v>
      </c>
      <c r="G2503" s="4">
        <v>8</v>
      </c>
      <c r="H2503" s="5">
        <v>21824</v>
      </c>
      <c r="I2503" s="5">
        <v>460.05998250228197</v>
      </c>
      <c r="J2503" s="5">
        <v>22405.369965004564</v>
      </c>
      <c r="K2503" s="5">
        <v>20565.130034995436</v>
      </c>
      <c r="L2503" s="8" t="str">
        <f>IF(AND(H2503&gt;=K2503, H2503&lt;=J2503), "Normal", "Anomaly")</f>
        <v>Normal</v>
      </c>
      <c r="M2503" s="5">
        <v>23376.698113207549</v>
      </c>
      <c r="N2503" s="5"/>
      <c r="O2503" s="5"/>
    </row>
    <row r="2504" spans="1:15" x14ac:dyDescent="0.3">
      <c r="A2504" s="4" t="s">
        <v>20</v>
      </c>
      <c r="B2504" s="5">
        <v>3012</v>
      </c>
      <c r="C2504" s="5">
        <v>200104</v>
      </c>
      <c r="D2504" s="6">
        <v>45408</v>
      </c>
      <c r="E2504" s="4" t="s">
        <v>11</v>
      </c>
      <c r="F2504" s="4">
        <v>2</v>
      </c>
      <c r="G2504" s="4">
        <v>8</v>
      </c>
      <c r="H2504" s="5">
        <v>22809</v>
      </c>
      <c r="I2504" s="5">
        <v>425.01439313863244</v>
      </c>
      <c r="J2504" s="5">
        <v>22442.653786277264</v>
      </c>
      <c r="K2504" s="5">
        <v>20742.596213722736</v>
      </c>
      <c r="L2504" s="8" t="str">
        <f>IF(AND(H2504&gt;=K2504, H2504&lt;=J2504), "Normal", "Anomaly")</f>
        <v>Anomaly</v>
      </c>
      <c r="M2504" s="5">
        <v>23376.698113207549</v>
      </c>
      <c r="N2504" s="5"/>
      <c r="O2504" s="5"/>
    </row>
    <row r="2505" spans="1:15" x14ac:dyDescent="0.3">
      <c r="A2505" s="4" t="s">
        <v>20</v>
      </c>
      <c r="B2505" s="5">
        <v>3012</v>
      </c>
      <c r="C2505" s="5">
        <v>200104</v>
      </c>
      <c r="D2505" s="6">
        <v>45415</v>
      </c>
      <c r="E2505" s="4" t="s">
        <v>11</v>
      </c>
      <c r="F2505" s="4">
        <v>2</v>
      </c>
      <c r="G2505" s="4">
        <v>8</v>
      </c>
      <c r="H2505" s="5">
        <v>22172</v>
      </c>
      <c r="I2505" s="5">
        <v>586.47266560343633</v>
      </c>
      <c r="J2505" s="5">
        <v>22911.695331206873</v>
      </c>
      <c r="K2505" s="5">
        <v>20565.804668793127</v>
      </c>
      <c r="L2505" s="8" t="str">
        <f>IF(AND(H2505&gt;=K2505, H2505&lt;=J2505), "Normal", "Anomaly")</f>
        <v>Normal</v>
      </c>
      <c r="M2505" s="5">
        <v>23376.698113207549</v>
      </c>
      <c r="N2505" s="5"/>
      <c r="O2505" s="5"/>
    </row>
    <row r="2506" spans="1:15" x14ac:dyDescent="0.3">
      <c r="A2506" s="4" t="s">
        <v>20</v>
      </c>
      <c r="B2506" s="5">
        <v>3012</v>
      </c>
      <c r="C2506" s="5">
        <v>200104</v>
      </c>
      <c r="D2506" s="6">
        <v>45422</v>
      </c>
      <c r="E2506" s="4" t="s">
        <v>11</v>
      </c>
      <c r="F2506" s="4">
        <v>2</v>
      </c>
      <c r="G2506" s="4">
        <v>8</v>
      </c>
      <c r="H2506" s="5">
        <v>22149</v>
      </c>
      <c r="I2506" s="5">
        <v>564.49357835142814</v>
      </c>
      <c r="J2506" s="5">
        <v>22987.487156702857</v>
      </c>
      <c r="K2506" s="5">
        <v>20729.512843297143</v>
      </c>
      <c r="L2506" s="8" t="str">
        <f>IF(AND(H2506&gt;=K2506, H2506&lt;=J2506), "Normal", "Anomaly")</f>
        <v>Normal</v>
      </c>
      <c r="M2506" s="5">
        <v>23376.698113207549</v>
      </c>
      <c r="N2506" s="5"/>
      <c r="O2506" s="5"/>
    </row>
    <row r="2507" spans="1:15" x14ac:dyDescent="0.3">
      <c r="A2507" s="4" t="s">
        <v>20</v>
      </c>
      <c r="B2507" s="5">
        <v>3012</v>
      </c>
      <c r="C2507" s="5">
        <v>200104</v>
      </c>
      <c r="D2507" s="6">
        <v>45429</v>
      </c>
      <c r="E2507" s="4" t="s">
        <v>11</v>
      </c>
      <c r="F2507" s="4">
        <v>2</v>
      </c>
      <c r="G2507" s="4">
        <v>8</v>
      </c>
      <c r="H2507" s="5">
        <v>22239</v>
      </c>
      <c r="I2507" s="5">
        <v>477.39940039761257</v>
      </c>
      <c r="J2507" s="5">
        <v>22951.048800795226</v>
      </c>
      <c r="K2507" s="5">
        <v>21041.451199204774</v>
      </c>
      <c r="L2507" s="8" t="str">
        <f>IF(AND(H2507&gt;=K2507, H2507&lt;=J2507), "Normal", "Anomaly")</f>
        <v>Normal</v>
      </c>
      <c r="M2507" s="5">
        <v>23376.698113207549</v>
      </c>
      <c r="N2507" s="5"/>
      <c r="O2507" s="5"/>
    </row>
    <row r="2508" spans="1:15" x14ac:dyDescent="0.3">
      <c r="A2508" s="4" t="s">
        <v>20</v>
      </c>
      <c r="B2508" s="5">
        <v>3012</v>
      </c>
      <c r="C2508" s="5">
        <v>200104</v>
      </c>
      <c r="D2508" s="6">
        <v>45436</v>
      </c>
      <c r="E2508" s="4" t="s">
        <v>11</v>
      </c>
      <c r="F2508" s="4">
        <v>2</v>
      </c>
      <c r="G2508" s="4">
        <v>8</v>
      </c>
      <c r="H2508" s="5">
        <v>24121</v>
      </c>
      <c r="I2508" s="5">
        <v>483.85636750486191</v>
      </c>
      <c r="J2508" s="5">
        <v>22997.087735009725</v>
      </c>
      <c r="K2508" s="5">
        <v>21061.662264990275</v>
      </c>
      <c r="L2508" s="8" t="str">
        <f>IF(AND(H2508&gt;=K2508, H2508&lt;=J2508), "Normal", "Anomaly")</f>
        <v>Anomaly</v>
      </c>
      <c r="M2508" s="5">
        <v>23376.698113207549</v>
      </c>
      <c r="N2508" s="5"/>
      <c r="O2508" s="5"/>
    </row>
    <row r="2509" spans="1:15" x14ac:dyDescent="0.3">
      <c r="A2509" s="4" t="s">
        <v>20</v>
      </c>
      <c r="B2509" s="5">
        <v>3012</v>
      </c>
      <c r="C2509" s="5">
        <v>200104</v>
      </c>
      <c r="D2509" s="6">
        <v>45443</v>
      </c>
      <c r="E2509" s="4" t="s">
        <v>11</v>
      </c>
      <c r="F2509" s="4">
        <v>2</v>
      </c>
      <c r="G2509" s="4">
        <v>8</v>
      </c>
      <c r="H2509" s="5">
        <v>19290</v>
      </c>
      <c r="I2509" s="5">
        <v>847.82305789592681</v>
      </c>
      <c r="J2509" s="5">
        <v>23944.896115791853</v>
      </c>
      <c r="K2509" s="5">
        <v>20553.603884208147</v>
      </c>
      <c r="L2509" s="8" t="str">
        <f>IF(AND(H2509&gt;=K2509, H2509&lt;=J2509), "Normal", "Anomaly")</f>
        <v>Anomaly</v>
      </c>
      <c r="M2509" s="5">
        <v>23376.698113207549</v>
      </c>
      <c r="N2509" s="5"/>
      <c r="O2509" s="5"/>
    </row>
    <row r="2510" spans="1:15" x14ac:dyDescent="0.3">
      <c r="A2510" s="4" t="s">
        <v>20</v>
      </c>
      <c r="B2510" s="5">
        <v>3012</v>
      </c>
      <c r="C2510" s="5">
        <v>200104</v>
      </c>
      <c r="D2510" s="6">
        <v>45450</v>
      </c>
      <c r="E2510" s="4" t="s">
        <v>11</v>
      </c>
      <c r="F2510" s="4">
        <v>2</v>
      </c>
      <c r="G2510" s="4">
        <v>8</v>
      </c>
      <c r="H2510" s="5">
        <v>23711</v>
      </c>
      <c r="I2510" s="5">
        <v>1266.9995067086647</v>
      </c>
      <c r="J2510" s="5">
        <v>24552.499013417328</v>
      </c>
      <c r="K2510" s="5">
        <v>19484.500986582672</v>
      </c>
      <c r="L2510" s="8" t="str">
        <f>IF(AND(H2510&gt;=K2510, H2510&lt;=J2510), "Normal", "Anomaly")</f>
        <v>Normal</v>
      </c>
      <c r="M2510" s="5">
        <v>23376.698113207549</v>
      </c>
      <c r="N2510" s="5"/>
      <c r="O2510" s="5"/>
    </row>
    <row r="2511" spans="1:15" x14ac:dyDescent="0.3">
      <c r="A2511" s="4" t="s">
        <v>20</v>
      </c>
      <c r="B2511" s="5">
        <v>3012</v>
      </c>
      <c r="C2511" s="5">
        <v>200104</v>
      </c>
      <c r="D2511" s="6">
        <v>45457</v>
      </c>
      <c r="E2511" s="4" t="s">
        <v>11</v>
      </c>
      <c r="F2511" s="4">
        <v>2</v>
      </c>
      <c r="G2511" s="4">
        <v>8</v>
      </c>
      <c r="H2511" s="5">
        <v>23154</v>
      </c>
      <c r="I2511" s="5">
        <v>1364.492665562919</v>
      </c>
      <c r="J2511" s="5">
        <v>25018.360331125838</v>
      </c>
      <c r="K2511" s="5">
        <v>19560.389668874162</v>
      </c>
      <c r="L2511" s="8" t="str">
        <f>IF(AND(H2511&gt;=K2511, H2511&lt;=J2511), "Normal", "Anomaly")</f>
        <v>Normal</v>
      </c>
      <c r="M2511" s="5">
        <v>23376.698113207549</v>
      </c>
      <c r="N2511" s="5"/>
      <c r="O2511" s="5"/>
    </row>
    <row r="2512" spans="1:15" x14ac:dyDescent="0.3">
      <c r="A2512" s="4" t="s">
        <v>20</v>
      </c>
      <c r="B2512" s="5">
        <v>3012</v>
      </c>
      <c r="C2512" s="5">
        <v>200104</v>
      </c>
      <c r="D2512" s="6">
        <v>45464</v>
      </c>
      <c r="E2512" s="4" t="s">
        <v>11</v>
      </c>
      <c r="F2512" s="4">
        <v>2</v>
      </c>
      <c r="G2512" s="4">
        <v>8</v>
      </c>
      <c r="H2512" s="5">
        <v>22894</v>
      </c>
      <c r="I2512" s="5">
        <v>1378.6139722108578</v>
      </c>
      <c r="J2512" s="5">
        <v>25212.852944421717</v>
      </c>
      <c r="K2512" s="5">
        <v>19698.397055578283</v>
      </c>
      <c r="L2512" s="8" t="str">
        <f>IF(AND(H2512&gt;=K2512, H2512&lt;=J2512), "Normal", "Anomaly")</f>
        <v>Normal</v>
      </c>
      <c r="M2512" s="5">
        <v>23376.698113207549</v>
      </c>
      <c r="N2512" s="5"/>
      <c r="O2512" s="5"/>
    </row>
    <row r="2513" spans="1:15" x14ac:dyDescent="0.3">
      <c r="A2513" s="4" t="s">
        <v>20</v>
      </c>
      <c r="B2513" s="5">
        <v>3012</v>
      </c>
      <c r="C2513" s="5">
        <v>200104</v>
      </c>
      <c r="D2513" s="6">
        <v>45471</v>
      </c>
      <c r="E2513" s="4" t="s">
        <v>11</v>
      </c>
      <c r="F2513" s="4">
        <v>2</v>
      </c>
      <c r="G2513" s="4">
        <v>8</v>
      </c>
      <c r="H2513" s="5">
        <v>22777</v>
      </c>
      <c r="I2513" s="5">
        <v>1381.6207647180177</v>
      </c>
      <c r="J2513" s="5">
        <v>25229.491529436036</v>
      </c>
      <c r="K2513" s="5">
        <v>19703.008470563964</v>
      </c>
      <c r="L2513" s="8" t="str">
        <f>IF(AND(H2513&gt;=K2513, H2513&lt;=J2513), "Normal", "Anomaly")</f>
        <v>Normal</v>
      </c>
      <c r="M2513" s="5">
        <v>23376.698113207549</v>
      </c>
      <c r="N2513" s="5"/>
      <c r="O2513" s="5"/>
    </row>
    <row r="2514" spans="1:15" x14ac:dyDescent="0.3">
      <c r="A2514" s="4" t="s">
        <v>20</v>
      </c>
      <c r="B2514" s="5">
        <v>3012</v>
      </c>
      <c r="C2514" s="5">
        <v>200104</v>
      </c>
      <c r="D2514" s="6">
        <v>45478</v>
      </c>
      <c r="E2514" s="4" t="s">
        <v>11</v>
      </c>
      <c r="F2514" s="4">
        <v>2</v>
      </c>
      <c r="G2514" s="4">
        <v>8</v>
      </c>
      <c r="H2514" s="5">
        <v>18550</v>
      </c>
      <c r="I2514" s="5">
        <v>1380.0016700623953</v>
      </c>
      <c r="J2514" s="5">
        <v>25301.878340124789</v>
      </c>
      <c r="K2514" s="5">
        <v>19781.871659875211</v>
      </c>
      <c r="L2514" s="8" t="str">
        <f>IF(AND(H2514&gt;=K2514, H2514&lt;=J2514), "Normal", "Anomaly")</f>
        <v>Anomaly</v>
      </c>
      <c r="M2514" s="5">
        <v>23376.698113207549</v>
      </c>
      <c r="N2514" s="5"/>
      <c r="O2514" s="5"/>
    </row>
    <row r="2515" spans="1:15" x14ac:dyDescent="0.3">
      <c r="A2515" s="4" t="s">
        <v>20</v>
      </c>
      <c r="B2515" s="5">
        <v>3012</v>
      </c>
      <c r="C2515" s="5">
        <v>200104</v>
      </c>
      <c r="D2515" s="6">
        <v>45485</v>
      </c>
      <c r="E2515" s="4" t="s">
        <v>11</v>
      </c>
      <c r="F2515" s="4">
        <v>2</v>
      </c>
      <c r="G2515" s="4">
        <v>8</v>
      </c>
      <c r="H2515" s="5">
        <v>24144</v>
      </c>
      <c r="I2515" s="5">
        <v>1916.9263157461216</v>
      </c>
      <c r="J2515" s="5">
        <v>25925.852631492242</v>
      </c>
      <c r="K2515" s="5">
        <v>18258.147368507758</v>
      </c>
      <c r="L2515" s="8" t="str">
        <f>IF(AND(H2515&gt;=K2515, H2515&lt;=J2515), "Normal", "Anomaly")</f>
        <v>Normal</v>
      </c>
      <c r="M2515" s="5">
        <v>23376.698113207549</v>
      </c>
      <c r="N2515" s="5"/>
      <c r="O2515" s="5"/>
    </row>
    <row r="2516" spans="1:15" x14ac:dyDescent="0.3">
      <c r="A2516" s="4" t="s">
        <v>20</v>
      </c>
      <c r="B2516" s="5">
        <v>3012</v>
      </c>
      <c r="C2516" s="5">
        <v>200104</v>
      </c>
      <c r="D2516" s="6">
        <v>45492</v>
      </c>
      <c r="E2516" s="4" t="s">
        <v>11</v>
      </c>
      <c r="F2516" s="4">
        <v>2</v>
      </c>
      <c r="G2516" s="4">
        <v>8</v>
      </c>
      <c r="H2516" s="5">
        <v>24529</v>
      </c>
      <c r="I2516" s="5">
        <v>2035.0773595554051</v>
      </c>
      <c r="J2516" s="5">
        <v>26400.279719110811</v>
      </c>
      <c r="K2516" s="5">
        <v>18259.970280889189</v>
      </c>
      <c r="L2516" s="8" t="str">
        <f>IF(AND(H2516&gt;=K2516, H2516&lt;=J2516), "Normal", "Anomaly")</f>
        <v>Normal</v>
      </c>
      <c r="M2516" s="5">
        <v>23376.698113207549</v>
      </c>
      <c r="N2516" s="5"/>
      <c r="O2516" s="5"/>
    </row>
    <row r="2517" spans="1:15" x14ac:dyDescent="0.3">
      <c r="A2517" s="4" t="s">
        <v>20</v>
      </c>
      <c r="B2517" s="5">
        <v>3012</v>
      </c>
      <c r="C2517" s="5">
        <v>200104</v>
      </c>
      <c r="D2517" s="6">
        <v>45499</v>
      </c>
      <c r="E2517" s="4" t="s">
        <v>11</v>
      </c>
      <c r="F2517" s="4">
        <v>2</v>
      </c>
      <c r="G2517" s="4">
        <v>8</v>
      </c>
      <c r="H2517" s="5">
        <v>24024</v>
      </c>
      <c r="I2517" s="5">
        <v>2083.8464697225177</v>
      </c>
      <c r="J2517" s="5">
        <v>26548.817939445034</v>
      </c>
      <c r="K2517" s="5">
        <v>18213.432060554966</v>
      </c>
      <c r="L2517" s="8" t="str">
        <f>IF(AND(H2517&gt;=K2517, H2517&lt;=J2517), "Normal", "Anomaly")</f>
        <v>Normal</v>
      </c>
      <c r="M2517" s="5">
        <v>23376.698113207549</v>
      </c>
      <c r="N2517" s="5"/>
      <c r="O2517" s="5"/>
    </row>
    <row r="2518" spans="1:15" x14ac:dyDescent="0.3">
      <c r="A2518" s="4" t="s">
        <v>20</v>
      </c>
      <c r="B2518" s="5">
        <v>3012</v>
      </c>
      <c r="C2518" s="5">
        <v>200104</v>
      </c>
      <c r="D2518" s="6">
        <v>45506</v>
      </c>
      <c r="E2518" s="4" t="s">
        <v>11</v>
      </c>
      <c r="F2518" s="4">
        <v>2</v>
      </c>
      <c r="G2518" s="4">
        <v>8</v>
      </c>
      <c r="H2518" s="5">
        <v>23244</v>
      </c>
      <c r="I2518" s="5">
        <v>1770.6626187320385</v>
      </c>
      <c r="J2518" s="5">
        <v>26514.200237464076</v>
      </c>
      <c r="K2518" s="5">
        <v>19431.549762535924</v>
      </c>
      <c r="L2518" s="8" t="str">
        <f>IF(AND(H2518&gt;=K2518, H2518&lt;=J2518), "Normal", "Anomaly")</f>
        <v>Normal</v>
      </c>
      <c r="M2518" s="5">
        <v>23376.698113207549</v>
      </c>
      <c r="N2518" s="5"/>
      <c r="O2518" s="5"/>
    </row>
    <row r="2519" spans="1:15" x14ac:dyDescent="0.3">
      <c r="A2519" s="4" t="s">
        <v>20</v>
      </c>
      <c r="B2519" s="5">
        <v>3012</v>
      </c>
      <c r="C2519" s="5">
        <v>200104</v>
      </c>
      <c r="D2519" s="6">
        <v>45513</v>
      </c>
      <c r="E2519" s="4" t="s">
        <v>11</v>
      </c>
      <c r="F2519" s="4">
        <v>2</v>
      </c>
      <c r="G2519" s="4">
        <v>8</v>
      </c>
      <c r="H2519" s="5">
        <v>22887</v>
      </c>
      <c r="I2519" s="5">
        <v>1752.9756130648252</v>
      </c>
      <c r="J2519" s="5">
        <v>26420.451226129651</v>
      </c>
      <c r="K2519" s="5">
        <v>19408.548773870349</v>
      </c>
      <c r="L2519" s="8" t="str">
        <f>IF(AND(H2519&gt;=K2519, H2519&lt;=J2519), "Normal", "Anomaly")</f>
        <v>Normal</v>
      </c>
      <c r="M2519" s="5">
        <v>23376.698113207549</v>
      </c>
      <c r="N2519" s="5"/>
      <c r="O2519" s="5"/>
    </row>
    <row r="2520" spans="1:15" x14ac:dyDescent="0.3">
      <c r="A2520" s="4" t="s">
        <v>20</v>
      </c>
      <c r="B2520" s="5">
        <v>3012</v>
      </c>
      <c r="C2520" s="5">
        <v>200104</v>
      </c>
      <c r="D2520" s="6">
        <v>45520</v>
      </c>
      <c r="E2520" s="4" t="s">
        <v>11</v>
      </c>
      <c r="F2520" s="4">
        <v>2</v>
      </c>
      <c r="G2520" s="4">
        <v>8</v>
      </c>
      <c r="H2520" s="5">
        <v>24388</v>
      </c>
      <c r="I2520" s="5">
        <v>1750.6382005928581</v>
      </c>
      <c r="J2520" s="5">
        <v>26382.401401185714</v>
      </c>
      <c r="K2520" s="5">
        <v>19379.848598814286</v>
      </c>
      <c r="L2520" s="8" t="str">
        <f>IF(AND(H2520&gt;=K2520, H2520&lt;=J2520), "Normal", "Anomaly")</f>
        <v>Normal</v>
      </c>
      <c r="M2520" s="5">
        <v>23376.698113207549</v>
      </c>
      <c r="N2520" s="5"/>
      <c r="O2520" s="5"/>
    </row>
    <row r="2521" spans="1:15" x14ac:dyDescent="0.3">
      <c r="A2521" s="4" t="s">
        <v>20</v>
      </c>
      <c r="B2521" s="5">
        <v>3012</v>
      </c>
      <c r="C2521" s="5">
        <v>200104</v>
      </c>
      <c r="D2521" s="6">
        <v>45527</v>
      </c>
      <c r="E2521" s="4" t="s">
        <v>11</v>
      </c>
      <c r="F2521" s="4">
        <v>2</v>
      </c>
      <c r="G2521" s="4">
        <v>8</v>
      </c>
      <c r="H2521" s="5">
        <v>24098</v>
      </c>
      <c r="I2521" s="5">
        <v>1820.3493783817985</v>
      </c>
      <c r="J2521" s="5">
        <v>26708.573756763595</v>
      </c>
      <c r="K2521" s="5">
        <v>19427.176243236405</v>
      </c>
      <c r="L2521" s="8" t="str">
        <f>IF(AND(H2521&gt;=K2521, H2521&lt;=J2521), "Normal", "Anomaly")</f>
        <v>Normal</v>
      </c>
      <c r="M2521" s="5">
        <v>23376.698113207549</v>
      </c>
      <c r="N2521" s="5"/>
      <c r="O2521" s="5"/>
    </row>
    <row r="2522" spans="1:15" x14ac:dyDescent="0.3">
      <c r="A2522" s="4" t="s">
        <v>20</v>
      </c>
      <c r="B2522" s="5">
        <v>3012</v>
      </c>
      <c r="C2522" s="5">
        <v>200104</v>
      </c>
      <c r="D2522" s="6">
        <v>45534</v>
      </c>
      <c r="E2522" s="4" t="s">
        <v>11</v>
      </c>
      <c r="F2522" s="4">
        <v>2</v>
      </c>
      <c r="G2522" s="4">
        <v>8</v>
      </c>
      <c r="H2522" s="5">
        <v>25293</v>
      </c>
      <c r="I2522" s="5">
        <v>1846.2053650664111</v>
      </c>
      <c r="J2522" s="5">
        <v>26925.410730132822</v>
      </c>
      <c r="K2522" s="5">
        <v>19540.589269867178</v>
      </c>
      <c r="L2522" s="8" t="str">
        <f>IF(AND(H2522&gt;=K2522, H2522&lt;=J2522), "Normal", "Anomaly")</f>
        <v>Normal</v>
      </c>
      <c r="M2522" s="5">
        <v>23376.698113207549</v>
      </c>
      <c r="N2522" s="5"/>
      <c r="O2522" s="5"/>
    </row>
    <row r="2523" spans="1:15" x14ac:dyDescent="0.3">
      <c r="A2523" s="4" t="s">
        <v>20</v>
      </c>
      <c r="B2523" s="5">
        <v>3012</v>
      </c>
      <c r="C2523" s="5">
        <v>200104</v>
      </c>
      <c r="D2523" s="6">
        <v>45541</v>
      </c>
      <c r="E2523" s="4" t="s">
        <v>11</v>
      </c>
      <c r="F2523" s="4">
        <v>2</v>
      </c>
      <c r="G2523" s="4">
        <v>8</v>
      </c>
      <c r="H2523" s="5">
        <v>19983</v>
      </c>
      <c r="I2523" s="5">
        <v>697.97912531464726</v>
      </c>
      <c r="J2523" s="5">
        <v>25471.833250629294</v>
      </c>
      <c r="K2523" s="5">
        <v>22679.916749370706</v>
      </c>
      <c r="L2523" s="8" t="str">
        <f>IF(AND(H2523&gt;=K2523, H2523&lt;=J2523), "Normal", "Anomaly")</f>
        <v>Anomaly</v>
      </c>
      <c r="M2523" s="5">
        <v>23376.698113207549</v>
      </c>
      <c r="N2523" s="5"/>
      <c r="O2523" s="5"/>
    </row>
    <row r="2524" spans="1:15" x14ac:dyDescent="0.3">
      <c r="A2524" s="4" t="s">
        <v>20</v>
      </c>
      <c r="B2524" s="5">
        <v>3012</v>
      </c>
      <c r="C2524" s="5">
        <v>200104</v>
      </c>
      <c r="D2524" s="6">
        <v>45548</v>
      </c>
      <c r="E2524" s="4" t="s">
        <v>11</v>
      </c>
      <c r="F2524" s="4">
        <v>2</v>
      </c>
      <c r="G2524" s="4">
        <v>8</v>
      </c>
      <c r="H2524" s="5">
        <v>24795</v>
      </c>
      <c r="I2524" s="5">
        <v>1519.874316349875</v>
      </c>
      <c r="J2524" s="5">
        <v>26595.49863269975</v>
      </c>
      <c r="K2524" s="5">
        <v>20516.00136730025</v>
      </c>
      <c r="L2524" s="8" t="str">
        <f>IF(AND(H2524&gt;=K2524, H2524&lt;=J2524), "Normal", "Anomaly")</f>
        <v>Normal</v>
      </c>
      <c r="M2524" s="5">
        <v>23376.698113207549</v>
      </c>
      <c r="N2524" s="5"/>
      <c r="O2524" s="5"/>
    </row>
    <row r="2525" spans="1:15" x14ac:dyDescent="0.3">
      <c r="A2525" s="4" t="s">
        <v>20</v>
      </c>
      <c r="B2525" s="5">
        <v>3012</v>
      </c>
      <c r="C2525" s="5">
        <v>200104</v>
      </c>
      <c r="D2525" s="6">
        <v>45555</v>
      </c>
      <c r="E2525" s="4" t="s">
        <v>11</v>
      </c>
      <c r="F2525" s="4">
        <v>2</v>
      </c>
      <c r="G2525" s="4">
        <v>8</v>
      </c>
      <c r="H2525" s="5">
        <v>24263</v>
      </c>
      <c r="I2525" s="5">
        <v>1543.5277775278294</v>
      </c>
      <c r="J2525" s="5">
        <v>26676.05555505566</v>
      </c>
      <c r="K2525" s="5">
        <v>20501.94444494434</v>
      </c>
      <c r="L2525" s="8" t="str">
        <f>IF(AND(H2525&gt;=K2525, H2525&lt;=J2525), "Normal", "Anomaly")</f>
        <v>Normal</v>
      </c>
      <c r="M2525" s="5">
        <v>23376.698113207549</v>
      </c>
      <c r="N2525" s="5"/>
      <c r="O2525" s="5"/>
    </row>
    <row r="2526" spans="1:15" x14ac:dyDescent="0.3">
      <c r="A2526" s="4" t="s">
        <v>20</v>
      </c>
      <c r="B2526" s="5">
        <v>3012</v>
      </c>
      <c r="C2526" s="5">
        <v>200104</v>
      </c>
      <c r="D2526" s="6">
        <v>45562</v>
      </c>
      <c r="E2526" s="4" t="s">
        <v>11</v>
      </c>
      <c r="F2526" s="4">
        <v>2</v>
      </c>
      <c r="G2526" s="4">
        <v>8</v>
      </c>
      <c r="H2526" s="5">
        <v>25030</v>
      </c>
      <c r="I2526" s="5">
        <v>1553.9359251188578</v>
      </c>
      <c r="J2526" s="5">
        <v>26726.746850237716</v>
      </c>
      <c r="K2526" s="5">
        <v>20511.003149762284</v>
      </c>
      <c r="L2526" s="8" t="str">
        <f>IF(AND(H2526&gt;=K2526, H2526&lt;=J2526), "Normal", "Anomaly")</f>
        <v>Normal</v>
      </c>
      <c r="M2526" s="5">
        <v>23376.698113207549</v>
      </c>
      <c r="N2526" s="5"/>
      <c r="O2526" s="5"/>
    </row>
    <row r="2527" spans="1:15" x14ac:dyDescent="0.3">
      <c r="A2527" s="4" t="s">
        <v>20</v>
      </c>
      <c r="B2527" s="5">
        <v>3012</v>
      </c>
      <c r="C2527" s="5">
        <v>200104</v>
      </c>
      <c r="D2527" s="6">
        <v>45569</v>
      </c>
      <c r="E2527" s="4" t="s">
        <v>11</v>
      </c>
      <c r="F2527" s="4">
        <v>2</v>
      </c>
      <c r="G2527" s="4">
        <v>8</v>
      </c>
      <c r="H2527" s="5">
        <v>24432</v>
      </c>
      <c r="I2527" s="5">
        <v>1611.2787187122531</v>
      </c>
      <c r="J2527" s="5">
        <v>27064.682437424504</v>
      </c>
      <c r="K2527" s="5">
        <v>20619.567562575496</v>
      </c>
      <c r="L2527" s="8" t="str">
        <f>IF(AND(H2527&gt;=K2527, H2527&lt;=J2527), "Normal", "Anomaly")</f>
        <v>Normal</v>
      </c>
      <c r="M2527" s="5">
        <v>23376.698113207549</v>
      </c>
      <c r="N2527" s="5"/>
      <c r="O2527" s="5"/>
    </row>
    <row r="2528" spans="1:15" x14ac:dyDescent="0.3">
      <c r="A2528" s="4" t="s">
        <v>20</v>
      </c>
      <c r="B2528" s="5">
        <v>3012</v>
      </c>
      <c r="C2528" s="5">
        <v>200104</v>
      </c>
      <c r="D2528" s="6">
        <v>45576</v>
      </c>
      <c r="E2528" s="4" t="s">
        <v>11</v>
      </c>
      <c r="F2528" s="4">
        <v>2</v>
      </c>
      <c r="G2528" s="4">
        <v>8</v>
      </c>
      <c r="H2528" s="5">
        <v>24202</v>
      </c>
      <c r="I2528" s="5">
        <v>1577.4609147297438</v>
      </c>
      <c r="J2528" s="5">
        <v>27190.171829459487</v>
      </c>
      <c r="K2528" s="5">
        <v>20880.328170540513</v>
      </c>
      <c r="L2528" s="8" t="str">
        <f>IF(AND(H2528&gt;=K2528, H2528&lt;=J2528), "Normal", "Anomaly")</f>
        <v>Normal</v>
      </c>
      <c r="M2528" s="5">
        <v>23376.698113207549</v>
      </c>
      <c r="N2528" s="5"/>
      <c r="O2528" s="5"/>
    </row>
    <row r="2529" spans="1:15" x14ac:dyDescent="0.3">
      <c r="A2529" s="4" t="s">
        <v>20</v>
      </c>
      <c r="B2529" s="5">
        <v>3012</v>
      </c>
      <c r="C2529" s="5">
        <v>200104</v>
      </c>
      <c r="D2529" s="6">
        <v>45583</v>
      </c>
      <c r="E2529" s="4" t="s">
        <v>11</v>
      </c>
      <c r="F2529" s="4">
        <v>2</v>
      </c>
      <c r="G2529" s="4">
        <v>8</v>
      </c>
      <c r="H2529" s="5">
        <v>24709</v>
      </c>
      <c r="I2529" s="5">
        <v>1573.4560686590521</v>
      </c>
      <c r="J2529" s="5">
        <v>27158.912137318104</v>
      </c>
      <c r="K2529" s="5">
        <v>20865.087862681896</v>
      </c>
      <c r="L2529" s="8" t="str">
        <f>IF(AND(H2529&gt;=K2529, H2529&lt;=J2529), "Normal", "Anomaly")</f>
        <v>Normal</v>
      </c>
      <c r="M2529" s="5">
        <v>23376.698113207549</v>
      </c>
      <c r="N2529" s="5"/>
      <c r="O2529" s="5"/>
    </row>
    <row r="2530" spans="1:15" x14ac:dyDescent="0.3">
      <c r="A2530" s="4" t="s">
        <v>20</v>
      </c>
      <c r="B2530" s="5">
        <v>3012</v>
      </c>
      <c r="C2530" s="5">
        <v>200104</v>
      </c>
      <c r="D2530" s="6">
        <v>45590</v>
      </c>
      <c r="E2530" s="4" t="s">
        <v>11</v>
      </c>
      <c r="F2530" s="4">
        <v>2</v>
      </c>
      <c r="G2530" s="4">
        <v>8</v>
      </c>
      <c r="H2530" s="5">
        <v>24589</v>
      </c>
      <c r="I2530" s="5">
        <v>1590.5132770194029</v>
      </c>
      <c r="J2530" s="5">
        <v>27269.401554038806</v>
      </c>
      <c r="K2530" s="5">
        <v>20907.348445961194</v>
      </c>
      <c r="L2530" s="8" t="str">
        <f>IF(AND(H2530&gt;=K2530, H2530&lt;=J2530), "Normal", "Anomaly")</f>
        <v>Normal</v>
      </c>
      <c r="M2530" s="5">
        <v>23376.698113207549</v>
      </c>
      <c r="N2530" s="5"/>
      <c r="O2530" s="5"/>
    </row>
    <row r="2531" spans="1:15" x14ac:dyDescent="0.3">
      <c r="A2531" s="4" t="s">
        <v>20</v>
      </c>
      <c r="B2531" s="5">
        <v>3012</v>
      </c>
      <c r="C2531" s="5">
        <v>200104</v>
      </c>
      <c r="D2531" s="6">
        <v>45597</v>
      </c>
      <c r="E2531" s="4" t="s">
        <v>11</v>
      </c>
      <c r="F2531" s="4">
        <v>2</v>
      </c>
      <c r="G2531" s="4">
        <v>8</v>
      </c>
      <c r="H2531" s="5">
        <v>25626</v>
      </c>
      <c r="I2531" s="5">
        <v>1540.1059977725558</v>
      </c>
      <c r="J2531" s="5">
        <v>27080.586995545113</v>
      </c>
      <c r="K2531" s="5">
        <v>20920.163004454887</v>
      </c>
      <c r="L2531" s="8" t="str">
        <f>IF(AND(H2531&gt;=K2531, H2531&lt;=J2531), "Normal", "Anomaly")</f>
        <v>Normal</v>
      </c>
      <c r="M2531" s="5">
        <v>23376.698113207549</v>
      </c>
      <c r="N2531" s="5"/>
      <c r="O2531" s="5"/>
    </row>
    <row r="2532" spans="1:15" x14ac:dyDescent="0.3">
      <c r="A2532" s="4" t="s">
        <v>20</v>
      </c>
      <c r="B2532" s="5">
        <v>3012</v>
      </c>
      <c r="C2532" s="5">
        <v>200104</v>
      </c>
      <c r="D2532" s="6">
        <v>45604</v>
      </c>
      <c r="E2532" s="4" t="s">
        <v>11</v>
      </c>
      <c r="F2532" s="4">
        <v>2</v>
      </c>
      <c r="G2532" s="4">
        <v>8</v>
      </c>
      <c r="H2532" s="5">
        <v>24277</v>
      </c>
      <c r="I2532" s="5">
        <v>432.77238532512678</v>
      </c>
      <c r="J2532" s="5">
        <v>25571.294770650253</v>
      </c>
      <c r="K2532" s="5">
        <v>23840.205229349747</v>
      </c>
      <c r="L2532" s="8" t="str">
        <f>IF(AND(H2532&gt;=K2532, H2532&lt;=J2532), "Normal", "Anomaly")</f>
        <v>Normal</v>
      </c>
      <c r="M2532" s="5">
        <v>23376.698113207549</v>
      </c>
      <c r="N2532" s="5"/>
      <c r="O2532" s="5"/>
    </row>
    <row r="2533" spans="1:15" x14ac:dyDescent="0.3">
      <c r="A2533" s="4" t="s">
        <v>20</v>
      </c>
      <c r="B2533" s="5">
        <v>3012</v>
      </c>
      <c r="C2533" s="5">
        <v>200104</v>
      </c>
      <c r="D2533" s="6">
        <v>45611</v>
      </c>
      <c r="E2533" s="4" t="s">
        <v>11</v>
      </c>
      <c r="F2533" s="4">
        <v>2</v>
      </c>
      <c r="G2533" s="4">
        <v>8</v>
      </c>
      <c r="H2533" s="5">
        <v>25398</v>
      </c>
      <c r="I2533" s="5">
        <v>452.85980170467769</v>
      </c>
      <c r="J2533" s="5">
        <v>25546.719603409354</v>
      </c>
      <c r="K2533" s="5">
        <v>23735.280396590646</v>
      </c>
      <c r="L2533" s="8" t="str">
        <f>IF(AND(H2533&gt;=K2533, H2533&lt;=J2533), "Normal", "Anomaly")</f>
        <v>Normal</v>
      </c>
      <c r="M2533" s="5">
        <v>23376.698113207549</v>
      </c>
      <c r="N2533" s="5"/>
      <c r="O2533" s="5"/>
    </row>
    <row r="2534" spans="1:15" x14ac:dyDescent="0.3">
      <c r="A2534" s="4" t="s">
        <v>20</v>
      </c>
      <c r="B2534" s="5">
        <v>3012</v>
      </c>
      <c r="C2534" s="5">
        <v>200104</v>
      </c>
      <c r="D2534" s="6">
        <v>45618</v>
      </c>
      <c r="E2534" s="4" t="s">
        <v>11</v>
      </c>
      <c r="F2534" s="4">
        <v>2</v>
      </c>
      <c r="G2534" s="4">
        <v>8</v>
      </c>
      <c r="H2534" s="5">
        <v>26563</v>
      </c>
      <c r="I2534" s="5">
        <v>488.59401283171695</v>
      </c>
      <c r="J2534" s="5">
        <v>25760.063025663432</v>
      </c>
      <c r="K2534" s="5">
        <v>23805.686974336568</v>
      </c>
      <c r="L2534" s="8" t="str">
        <f>IF(AND(H2534&gt;=K2534, H2534&lt;=J2534), "Normal", "Anomaly")</f>
        <v>Anomaly</v>
      </c>
      <c r="M2534" s="5">
        <v>23376.698113207549</v>
      </c>
      <c r="N2534" s="5"/>
      <c r="O2534" s="5"/>
    </row>
    <row r="2535" spans="1:15" x14ac:dyDescent="0.3">
      <c r="A2535" s="4" t="s">
        <v>20</v>
      </c>
      <c r="B2535" s="5">
        <v>3012</v>
      </c>
      <c r="C2535" s="5">
        <v>200104</v>
      </c>
      <c r="D2535" s="6">
        <v>45625</v>
      </c>
      <c r="E2535" s="4" t="s">
        <v>11</v>
      </c>
      <c r="F2535" s="4">
        <v>2</v>
      </c>
      <c r="G2535" s="4">
        <v>8</v>
      </c>
      <c r="H2535" s="5">
        <v>21096</v>
      </c>
      <c r="I2535" s="5">
        <v>768.42419925455238</v>
      </c>
      <c r="J2535" s="5">
        <v>26511.348398509104</v>
      </c>
      <c r="K2535" s="5">
        <v>23437.651601490896</v>
      </c>
      <c r="L2535" s="8" t="str">
        <f>IF(AND(H2535&gt;=K2535, H2535&lt;=J2535), "Normal", "Anomaly")</f>
        <v>Anomaly</v>
      </c>
      <c r="M2535" s="5">
        <v>23376.698113207549</v>
      </c>
      <c r="N2535" s="5"/>
      <c r="O2535" s="5"/>
    </row>
    <row r="2536" spans="1:15" x14ac:dyDescent="0.3">
      <c r="A2536" s="4" t="s">
        <v>20</v>
      </c>
      <c r="B2536" s="5">
        <v>3012</v>
      </c>
      <c r="C2536" s="5">
        <v>200104</v>
      </c>
      <c r="D2536" s="6">
        <v>45632</v>
      </c>
      <c r="E2536" s="4" t="s">
        <v>11</v>
      </c>
      <c r="F2536" s="4">
        <v>2</v>
      </c>
      <c r="G2536" s="4">
        <v>8</v>
      </c>
      <c r="H2536" s="5">
        <v>26631</v>
      </c>
      <c r="I2536" s="5">
        <v>1503.3774476158674</v>
      </c>
      <c r="J2536" s="5">
        <v>27564.254895231734</v>
      </c>
      <c r="K2536" s="5">
        <v>21550.745104768266</v>
      </c>
      <c r="L2536" s="8" t="str">
        <f>IF(AND(H2536&gt;=K2536, H2536&lt;=J2536), "Normal", "Anomaly")</f>
        <v>Normal</v>
      </c>
      <c r="M2536" s="5">
        <v>23376.698113207549</v>
      </c>
      <c r="N2536" s="5"/>
      <c r="O2536" s="5"/>
    </row>
    <row r="2537" spans="1:15" x14ac:dyDescent="0.3">
      <c r="A2537" s="4" t="s">
        <v>20</v>
      </c>
      <c r="B2537" s="5">
        <v>3012</v>
      </c>
      <c r="C2537" s="5">
        <v>200104</v>
      </c>
      <c r="D2537" s="6">
        <v>45639</v>
      </c>
      <c r="E2537" s="4" t="s">
        <v>11</v>
      </c>
      <c r="F2537" s="4">
        <v>2</v>
      </c>
      <c r="G2537" s="4">
        <v>8</v>
      </c>
      <c r="H2537" s="5">
        <v>26625</v>
      </c>
      <c r="I2537" s="5">
        <v>1639.9949266308722</v>
      </c>
      <c r="J2537" s="5">
        <v>28141.114853261744</v>
      </c>
      <c r="K2537" s="5">
        <v>21581.135146738256</v>
      </c>
      <c r="L2537" s="8" t="str">
        <f>IF(AND(H2537&gt;=K2537, H2537&lt;=J2537), "Normal", "Anomaly")</f>
        <v>Normal</v>
      </c>
      <c r="M2537" s="5">
        <v>23376.698113207549</v>
      </c>
      <c r="N2537" s="5"/>
      <c r="O2537" s="5"/>
    </row>
    <row r="2538" spans="1:15" x14ac:dyDescent="0.3">
      <c r="A2538" s="4" t="s">
        <v>20</v>
      </c>
      <c r="B2538" s="5">
        <v>3012</v>
      </c>
      <c r="C2538" s="5">
        <v>200104</v>
      </c>
      <c r="D2538" s="6">
        <v>45646</v>
      </c>
      <c r="E2538" s="4" t="s">
        <v>11</v>
      </c>
      <c r="F2538" s="4">
        <v>2</v>
      </c>
      <c r="G2538" s="4">
        <v>8</v>
      </c>
      <c r="H2538" s="5">
        <v>27554</v>
      </c>
      <c r="I2538" s="5">
        <v>1737.3074668506436</v>
      </c>
      <c r="J2538" s="5">
        <v>28575.239933701287</v>
      </c>
      <c r="K2538" s="5">
        <v>21626.010066298713</v>
      </c>
      <c r="L2538" s="8" t="str">
        <f>IF(AND(H2538&gt;=K2538, H2538&lt;=J2538), "Normal", "Anomaly")</f>
        <v>Normal</v>
      </c>
      <c r="M2538" s="5">
        <v>23376.698113207549</v>
      </c>
      <c r="N2538" s="5"/>
      <c r="O2538" s="5"/>
    </row>
    <row r="2539" spans="1:15" x14ac:dyDescent="0.3">
      <c r="A2539" s="4" t="s">
        <v>20</v>
      </c>
      <c r="B2539" s="5">
        <v>3012</v>
      </c>
      <c r="C2539" s="5">
        <v>200104</v>
      </c>
      <c r="D2539" s="6">
        <v>45653</v>
      </c>
      <c r="E2539" s="4" t="s">
        <v>11</v>
      </c>
      <c r="F2539" s="4">
        <v>2</v>
      </c>
      <c r="G2539" s="4">
        <v>8</v>
      </c>
      <c r="H2539" s="5">
        <v>21246</v>
      </c>
      <c r="I2539" s="5">
        <v>1897.5076910252565</v>
      </c>
      <c r="J2539" s="5">
        <v>29266.265382050515</v>
      </c>
      <c r="K2539" s="5">
        <v>21676.234617949485</v>
      </c>
      <c r="L2539" s="8" t="str">
        <f>IF(AND(H2539&gt;=K2539, H2539&lt;=J2539), "Normal", "Anomaly")</f>
        <v>Anomaly</v>
      </c>
      <c r="M2539" s="5">
        <v>23376.698113207549</v>
      </c>
      <c r="N2539" s="5"/>
      <c r="O2539" s="5"/>
    </row>
    <row r="2540" spans="1:15" x14ac:dyDescent="0.3">
      <c r="A2540" s="4" t="s">
        <v>20</v>
      </c>
      <c r="B2540" s="5">
        <v>3012</v>
      </c>
      <c r="C2540" s="5">
        <v>200104</v>
      </c>
      <c r="D2540" s="6">
        <v>45660</v>
      </c>
      <c r="E2540" s="4" t="s">
        <v>11</v>
      </c>
      <c r="F2540" s="4">
        <v>2</v>
      </c>
      <c r="G2540" s="4">
        <v>8</v>
      </c>
      <c r="H2540" s="5">
        <v>21553</v>
      </c>
      <c r="I2540" s="5">
        <v>2351.4629355998791</v>
      </c>
      <c r="J2540" s="5">
        <v>29626.675871199757</v>
      </c>
      <c r="K2540" s="5">
        <v>20220.824128800243</v>
      </c>
      <c r="L2540" s="8" t="str">
        <f>IF(AND(H2540&gt;=K2540, H2540&lt;=J2540), "Normal", "Anomaly")</f>
        <v>Normal</v>
      </c>
      <c r="M2540" s="5">
        <v>23376.698113207549</v>
      </c>
      <c r="N2540" s="5"/>
      <c r="O2540" s="5"/>
    </row>
    <row r="2541" spans="1:15" x14ac:dyDescent="0.3">
      <c r="A2541" s="4" t="s">
        <v>20</v>
      </c>
      <c r="B2541" s="5">
        <v>3012</v>
      </c>
      <c r="C2541" s="5">
        <v>200104</v>
      </c>
      <c r="D2541" s="6">
        <v>45667</v>
      </c>
      <c r="E2541" s="4" t="s">
        <v>11</v>
      </c>
      <c r="F2541" s="4">
        <v>2</v>
      </c>
      <c r="G2541" s="4">
        <v>8</v>
      </c>
      <c r="H2541" s="5">
        <v>25576</v>
      </c>
      <c r="I2541" s="5">
        <v>2604.1114487479217</v>
      </c>
      <c r="J2541" s="5">
        <v>29791.472897495842</v>
      </c>
      <c r="K2541" s="5">
        <v>19375.027102504158</v>
      </c>
      <c r="L2541" s="8" t="str">
        <f>IF(AND(H2541&gt;=K2541, H2541&lt;=J2541), "Normal", "Anomaly")</f>
        <v>Normal</v>
      </c>
      <c r="M2541" s="5">
        <v>23376.698113207549</v>
      </c>
      <c r="N2541" s="5"/>
      <c r="O2541" s="5"/>
    </row>
    <row r="2542" spans="1:15" x14ac:dyDescent="0.3">
      <c r="A2542" s="4" t="s">
        <v>20</v>
      </c>
      <c r="B2542" s="5">
        <v>3012</v>
      </c>
      <c r="C2542" s="5">
        <v>200104</v>
      </c>
      <c r="D2542" s="6">
        <v>45674</v>
      </c>
      <c r="E2542" s="4" t="s">
        <v>11</v>
      </c>
      <c r="F2542" s="4">
        <v>2</v>
      </c>
      <c r="G2542" s="4">
        <v>8</v>
      </c>
      <c r="H2542" s="5">
        <v>26979</v>
      </c>
      <c r="I2542" s="5">
        <v>2611.7270626924246</v>
      </c>
      <c r="J2542" s="5">
        <v>29828.954125384851</v>
      </c>
      <c r="K2542" s="5">
        <v>19382.045874615149</v>
      </c>
      <c r="L2542" s="8" t="str">
        <f>IF(AND(H2542&gt;=K2542, H2542&lt;=J2542), "Normal", "Anomaly")</f>
        <v>Normal</v>
      </c>
      <c r="M2542" s="5">
        <v>23376.698113207549</v>
      </c>
      <c r="N2542" s="5"/>
      <c r="O2542" s="5"/>
    </row>
    <row r="2543" spans="1:15" x14ac:dyDescent="0.3">
      <c r="A2543" s="4" t="s">
        <v>20</v>
      </c>
      <c r="B2543" s="5">
        <v>3012</v>
      </c>
      <c r="C2543" s="5">
        <v>200104</v>
      </c>
      <c r="D2543" s="6">
        <v>45681</v>
      </c>
      <c r="E2543" s="4" t="s">
        <v>11</v>
      </c>
      <c r="F2543" s="4">
        <v>2</v>
      </c>
      <c r="G2543" s="4">
        <v>8</v>
      </c>
      <c r="H2543" s="5">
        <v>21920</v>
      </c>
      <c r="I2543" s="5">
        <v>2653.9830915060479</v>
      </c>
      <c r="J2543" s="5">
        <v>29965.466183012097</v>
      </c>
      <c r="K2543" s="5">
        <v>19349.533816987903</v>
      </c>
      <c r="L2543" s="8" t="str">
        <f>IF(AND(H2543&gt;=K2543, H2543&lt;=J2543), "Normal", "Anomaly")</f>
        <v>Normal</v>
      </c>
      <c r="M2543" s="5">
        <v>23376.698113207549</v>
      </c>
      <c r="N2543" s="5"/>
      <c r="O2543" s="5"/>
    </row>
    <row r="2544" spans="1:15" x14ac:dyDescent="0.3">
      <c r="A2544" s="4" t="s">
        <v>20</v>
      </c>
      <c r="B2544" s="5">
        <v>3012</v>
      </c>
      <c r="C2544" s="5">
        <v>200104</v>
      </c>
      <c r="D2544" s="6">
        <v>45688</v>
      </c>
      <c r="E2544" s="4" t="s">
        <v>11</v>
      </c>
      <c r="F2544" s="4">
        <v>2</v>
      </c>
      <c r="G2544" s="4">
        <v>8</v>
      </c>
      <c r="H2544" s="5">
        <v>28906</v>
      </c>
      <c r="I2544" s="5">
        <v>2526.7014564447459</v>
      </c>
      <c r="J2544" s="5">
        <v>29813.902912889491</v>
      </c>
      <c r="K2544" s="5">
        <v>19707.097087110509</v>
      </c>
      <c r="L2544" s="8" t="str">
        <f>IF(AND(H2544&gt;=K2544, H2544&lt;=J2544), "Normal", "Anomaly")</f>
        <v>Normal</v>
      </c>
      <c r="M2544" s="5">
        <v>23376.698113207549</v>
      </c>
      <c r="N2544" s="5"/>
      <c r="O2544" s="5"/>
    </row>
    <row r="2545" spans="1:15" x14ac:dyDescent="0.3">
      <c r="A2545" s="4" t="s">
        <v>20</v>
      </c>
      <c r="B2545" s="5">
        <v>3012</v>
      </c>
      <c r="C2545" s="5">
        <v>200104</v>
      </c>
      <c r="D2545" s="6">
        <v>45695</v>
      </c>
      <c r="E2545" s="4" t="s">
        <v>11</v>
      </c>
      <c r="F2545" s="4">
        <v>2</v>
      </c>
      <c r="G2545" s="4">
        <v>8</v>
      </c>
      <c r="H2545" s="5">
        <v>25379</v>
      </c>
      <c r="I2545" s="5">
        <v>2830.927605816687</v>
      </c>
      <c r="J2545" s="5">
        <v>30706.730211633374</v>
      </c>
      <c r="K2545" s="5">
        <v>19383.019788366626</v>
      </c>
      <c r="L2545" s="8" t="str">
        <f>IF(AND(H2545&gt;=K2545, H2545&lt;=J2545), "Normal", "Anomaly")</f>
        <v>Normal</v>
      </c>
      <c r="M2545" s="5">
        <v>23376.698113207549</v>
      </c>
      <c r="N2545" s="5"/>
      <c r="O2545" s="5"/>
    </row>
    <row r="2546" spans="1:15" x14ac:dyDescent="0.3">
      <c r="A2546" s="4" t="s">
        <v>21</v>
      </c>
      <c r="B2546" s="5">
        <v>3011</v>
      </c>
      <c r="C2546" s="5">
        <v>200108</v>
      </c>
      <c r="D2546" s="6">
        <v>45331</v>
      </c>
      <c r="E2546" s="4" t="s">
        <v>7</v>
      </c>
      <c r="F2546" s="4">
        <v>2</v>
      </c>
      <c r="G2546" s="4">
        <v>8</v>
      </c>
      <c r="H2546" s="5">
        <v>77</v>
      </c>
      <c r="I2546" s="5"/>
      <c r="J2546" s="5"/>
      <c r="K2546" s="5"/>
      <c r="L2546" s="8" t="s">
        <v>47</v>
      </c>
      <c r="M2546" s="5">
        <v>74.754716981132077</v>
      </c>
      <c r="N2546" s="5"/>
      <c r="O2546" s="5"/>
    </row>
    <row r="2547" spans="1:15" x14ac:dyDescent="0.3">
      <c r="A2547" s="4" t="s">
        <v>21</v>
      </c>
      <c r="B2547" s="5">
        <v>3011</v>
      </c>
      <c r="C2547" s="5">
        <v>200108</v>
      </c>
      <c r="D2547" s="6">
        <v>45338</v>
      </c>
      <c r="E2547" s="4" t="s">
        <v>7</v>
      </c>
      <c r="F2547" s="4">
        <v>2</v>
      </c>
      <c r="G2547" s="4">
        <v>8</v>
      </c>
      <c r="H2547" s="5">
        <v>70</v>
      </c>
      <c r="I2547" s="5">
        <v>0</v>
      </c>
      <c r="J2547" s="5">
        <v>77</v>
      </c>
      <c r="K2547" s="5">
        <v>77</v>
      </c>
      <c r="L2547" s="8" t="str">
        <f>IF(AND(H2547&gt;=K2547, H2547&lt;=J2547), "Normal", "Anomaly")</f>
        <v>Anomaly</v>
      </c>
      <c r="M2547" s="5">
        <v>74.754716981132077</v>
      </c>
      <c r="N2547" s="5"/>
      <c r="O2547" s="5"/>
    </row>
    <row r="2548" spans="1:15" x14ac:dyDescent="0.3">
      <c r="A2548" s="4" t="s">
        <v>21</v>
      </c>
      <c r="B2548" s="5">
        <v>3011</v>
      </c>
      <c r="C2548" s="5">
        <v>200108</v>
      </c>
      <c r="D2548" s="6">
        <v>45345</v>
      </c>
      <c r="E2548" s="4" t="s">
        <v>7</v>
      </c>
      <c r="F2548" s="4">
        <v>2</v>
      </c>
      <c r="G2548" s="4">
        <v>8</v>
      </c>
      <c r="H2548" s="5">
        <v>76</v>
      </c>
      <c r="I2548" s="5">
        <v>3.5</v>
      </c>
      <c r="J2548" s="5">
        <v>80.5</v>
      </c>
      <c r="K2548" s="5">
        <v>66.5</v>
      </c>
      <c r="L2548" s="8" t="str">
        <f>IF(AND(H2548&gt;=K2548, H2548&lt;=J2548), "Normal", "Anomaly")</f>
        <v>Normal</v>
      </c>
      <c r="M2548" s="5">
        <v>74.754716981132077</v>
      </c>
      <c r="N2548" s="5"/>
      <c r="O2548" s="5"/>
    </row>
    <row r="2549" spans="1:15" x14ac:dyDescent="0.3">
      <c r="A2549" s="4" t="s">
        <v>21</v>
      </c>
      <c r="B2549" s="5">
        <v>3011</v>
      </c>
      <c r="C2549" s="5">
        <v>200108</v>
      </c>
      <c r="D2549" s="6">
        <v>45352</v>
      </c>
      <c r="E2549" s="4" t="s">
        <v>7</v>
      </c>
      <c r="F2549" s="4">
        <v>2</v>
      </c>
      <c r="G2549" s="4">
        <v>8</v>
      </c>
      <c r="H2549" s="5">
        <v>76</v>
      </c>
      <c r="I2549" s="5">
        <v>3.0912061651652345</v>
      </c>
      <c r="J2549" s="5">
        <v>80.515745663663793</v>
      </c>
      <c r="K2549" s="5">
        <v>68.150921003002864</v>
      </c>
      <c r="L2549" s="8" t="str">
        <f>IF(AND(H2549&gt;=K2549, H2549&lt;=J2549), "Normal", "Anomaly")</f>
        <v>Normal</v>
      </c>
      <c r="M2549" s="5">
        <v>74.754716981132077</v>
      </c>
      <c r="N2549" s="5"/>
      <c r="O2549" s="5"/>
    </row>
    <row r="2550" spans="1:15" x14ac:dyDescent="0.3">
      <c r="A2550" s="4" t="s">
        <v>21</v>
      </c>
      <c r="B2550" s="5">
        <v>3011</v>
      </c>
      <c r="C2550" s="5">
        <v>200108</v>
      </c>
      <c r="D2550" s="6">
        <v>45359</v>
      </c>
      <c r="E2550" s="4" t="s">
        <v>7</v>
      </c>
      <c r="F2550" s="4">
        <v>2</v>
      </c>
      <c r="G2550" s="4">
        <v>8</v>
      </c>
      <c r="H2550" s="5">
        <v>66</v>
      </c>
      <c r="I2550" s="5">
        <v>2.7726341266023544</v>
      </c>
      <c r="J2550" s="5">
        <v>80.295268253204711</v>
      </c>
      <c r="K2550" s="5">
        <v>69.204731746795289</v>
      </c>
      <c r="L2550" s="8" t="str">
        <f>IF(AND(H2550&gt;=K2550, H2550&lt;=J2550), "Normal", "Anomaly")</f>
        <v>Anomaly</v>
      </c>
      <c r="M2550" s="5">
        <v>74.754716981132077</v>
      </c>
      <c r="N2550" s="5"/>
      <c r="O2550" s="5"/>
    </row>
    <row r="2551" spans="1:15" x14ac:dyDescent="0.3">
      <c r="A2551" s="4" t="s">
        <v>21</v>
      </c>
      <c r="B2551" s="5">
        <v>3011</v>
      </c>
      <c r="C2551" s="5">
        <v>200108</v>
      </c>
      <c r="D2551" s="6">
        <v>45366</v>
      </c>
      <c r="E2551" s="4" t="s">
        <v>7</v>
      </c>
      <c r="F2551" s="4">
        <v>2</v>
      </c>
      <c r="G2551" s="4">
        <v>8</v>
      </c>
      <c r="H2551" s="5">
        <v>66</v>
      </c>
      <c r="I2551" s="5">
        <v>4.2895221179054435</v>
      </c>
      <c r="J2551" s="5">
        <v>81.579044235810883</v>
      </c>
      <c r="K2551" s="5">
        <v>64.420955764189117</v>
      </c>
      <c r="L2551" s="8" t="str">
        <f>IF(AND(H2551&gt;=K2551, H2551&lt;=J2551), "Normal", "Anomaly")</f>
        <v>Normal</v>
      </c>
      <c r="M2551" s="5">
        <v>74.754716981132077</v>
      </c>
      <c r="N2551" s="5"/>
      <c r="O2551" s="5"/>
    </row>
    <row r="2552" spans="1:15" x14ac:dyDescent="0.3">
      <c r="A2552" s="4" t="s">
        <v>21</v>
      </c>
      <c r="B2552" s="5">
        <v>3011</v>
      </c>
      <c r="C2552" s="5">
        <v>200108</v>
      </c>
      <c r="D2552" s="6">
        <v>45373</v>
      </c>
      <c r="E2552" s="4" t="s">
        <v>7</v>
      </c>
      <c r="F2552" s="4">
        <v>2</v>
      </c>
      <c r="G2552" s="4">
        <v>8</v>
      </c>
      <c r="H2552" s="5">
        <v>70</v>
      </c>
      <c r="I2552" s="5">
        <v>4.7051980711643679</v>
      </c>
      <c r="J2552" s="5">
        <v>81.243729475662064</v>
      </c>
      <c r="K2552" s="5">
        <v>62.422937191004593</v>
      </c>
      <c r="L2552" s="8" t="str">
        <f>IF(AND(H2552&gt;=K2552, H2552&lt;=J2552), "Normal", "Anomaly")</f>
        <v>Normal</v>
      </c>
      <c r="M2552" s="5">
        <v>74.754716981132077</v>
      </c>
      <c r="N2552" s="5"/>
      <c r="O2552" s="5"/>
    </row>
    <row r="2553" spans="1:15" x14ac:dyDescent="0.3">
      <c r="A2553" s="4" t="s">
        <v>21</v>
      </c>
      <c r="B2553" s="5">
        <v>3011</v>
      </c>
      <c r="C2553" s="5">
        <v>200108</v>
      </c>
      <c r="D2553" s="6">
        <v>45380</v>
      </c>
      <c r="E2553" s="4" t="s">
        <v>7</v>
      </c>
      <c r="F2553" s="4">
        <v>2</v>
      </c>
      <c r="G2553" s="4">
        <v>8</v>
      </c>
      <c r="H2553" s="5">
        <v>74</v>
      </c>
      <c r="I2553" s="5">
        <v>4.4031528592635549</v>
      </c>
      <c r="J2553" s="5">
        <v>80.377734289955683</v>
      </c>
      <c r="K2553" s="5">
        <v>62.765122852901456</v>
      </c>
      <c r="L2553" s="8" t="str">
        <f>IF(AND(H2553&gt;=K2553, H2553&lt;=J2553), "Normal", "Anomaly")</f>
        <v>Normal</v>
      </c>
      <c r="M2553" s="5">
        <v>74.754716981132077</v>
      </c>
      <c r="N2553" s="5"/>
      <c r="O2553" s="5"/>
    </row>
    <row r="2554" spans="1:15" x14ac:dyDescent="0.3">
      <c r="A2554" s="4" t="s">
        <v>21</v>
      </c>
      <c r="B2554" s="5">
        <v>3011</v>
      </c>
      <c r="C2554" s="5">
        <v>200108</v>
      </c>
      <c r="D2554" s="6">
        <v>45387</v>
      </c>
      <c r="E2554" s="4" t="s">
        <v>7</v>
      </c>
      <c r="F2554" s="4">
        <v>2</v>
      </c>
      <c r="G2554" s="4">
        <v>8</v>
      </c>
      <c r="H2554" s="5">
        <v>54</v>
      </c>
      <c r="I2554" s="5">
        <v>4.1963525828986299</v>
      </c>
      <c r="J2554" s="5">
        <v>80.267705165797253</v>
      </c>
      <c r="K2554" s="5">
        <v>63.48229483420274</v>
      </c>
      <c r="L2554" s="8" t="str">
        <f>IF(AND(H2554&gt;=K2554, H2554&lt;=J2554), "Normal", "Anomaly")</f>
        <v>Anomaly</v>
      </c>
      <c r="M2554" s="5">
        <v>74.754716981132077</v>
      </c>
      <c r="N2554" s="5"/>
      <c r="O2554" s="5"/>
    </row>
    <row r="2555" spans="1:15" x14ac:dyDescent="0.3">
      <c r="A2555" s="4" t="s">
        <v>21</v>
      </c>
      <c r="B2555" s="5">
        <v>3011</v>
      </c>
      <c r="C2555" s="5">
        <v>200108</v>
      </c>
      <c r="D2555" s="6">
        <v>45394</v>
      </c>
      <c r="E2555" s="4" t="s">
        <v>7</v>
      </c>
      <c r="F2555" s="4">
        <v>2</v>
      </c>
      <c r="G2555" s="4">
        <v>8</v>
      </c>
      <c r="H2555" s="5">
        <v>88</v>
      </c>
      <c r="I2555" s="5">
        <v>6.7823299831252681</v>
      </c>
      <c r="J2555" s="5">
        <v>82.564659966250531</v>
      </c>
      <c r="K2555" s="5">
        <v>55.435340033749462</v>
      </c>
      <c r="L2555" s="8" t="str">
        <f>IF(AND(H2555&gt;=K2555, H2555&lt;=J2555), "Normal", "Anomaly")</f>
        <v>Anomaly</v>
      </c>
      <c r="M2555" s="5">
        <v>74.754716981132077</v>
      </c>
      <c r="N2555" s="5"/>
      <c r="O2555" s="5"/>
    </row>
    <row r="2556" spans="1:15" x14ac:dyDescent="0.3">
      <c r="A2556" s="4" t="s">
        <v>21</v>
      </c>
      <c r="B2556" s="5">
        <v>3011</v>
      </c>
      <c r="C2556" s="5">
        <v>200108</v>
      </c>
      <c r="D2556" s="6">
        <v>45401</v>
      </c>
      <c r="E2556" s="4" t="s">
        <v>7</v>
      </c>
      <c r="F2556" s="4">
        <v>2</v>
      </c>
      <c r="G2556" s="4">
        <v>8</v>
      </c>
      <c r="H2556" s="5">
        <v>58</v>
      </c>
      <c r="I2556" s="5">
        <v>9.2702481088695787</v>
      </c>
      <c r="J2556" s="5">
        <v>89.790496217739161</v>
      </c>
      <c r="K2556" s="5">
        <v>52.709503782260839</v>
      </c>
      <c r="L2556" s="8" t="str">
        <f>IF(AND(H2556&gt;=K2556, H2556&lt;=J2556), "Normal", "Anomaly")</f>
        <v>Normal</v>
      </c>
      <c r="M2556" s="5">
        <v>74.754716981132077</v>
      </c>
      <c r="N2556" s="5"/>
      <c r="O2556" s="5"/>
    </row>
    <row r="2557" spans="1:15" x14ac:dyDescent="0.3">
      <c r="A2557" s="4" t="s">
        <v>21</v>
      </c>
      <c r="B2557" s="5">
        <v>3011</v>
      </c>
      <c r="C2557" s="5">
        <v>200108</v>
      </c>
      <c r="D2557" s="6">
        <v>45408</v>
      </c>
      <c r="E2557" s="4" t="s">
        <v>7</v>
      </c>
      <c r="F2557" s="4">
        <v>2</v>
      </c>
      <c r="G2557" s="4">
        <v>8</v>
      </c>
      <c r="H2557" s="5">
        <v>65</v>
      </c>
      <c r="I2557" s="5">
        <v>10</v>
      </c>
      <c r="J2557" s="5">
        <v>89</v>
      </c>
      <c r="K2557" s="5">
        <v>49</v>
      </c>
      <c r="L2557" s="8" t="str">
        <f>IF(AND(H2557&gt;=K2557, H2557&lt;=J2557), "Normal", "Anomaly")</f>
        <v>Normal</v>
      </c>
      <c r="M2557" s="5">
        <v>74.754716981132077</v>
      </c>
      <c r="N2557" s="5"/>
      <c r="O2557" s="5"/>
    </row>
    <row r="2558" spans="1:15" x14ac:dyDescent="0.3">
      <c r="A2558" s="4" t="s">
        <v>21</v>
      </c>
      <c r="B2558" s="5">
        <v>3011</v>
      </c>
      <c r="C2558" s="5">
        <v>200108</v>
      </c>
      <c r="D2558" s="6">
        <v>45415</v>
      </c>
      <c r="E2558" s="4" t="s">
        <v>7</v>
      </c>
      <c r="F2558" s="4">
        <v>2</v>
      </c>
      <c r="G2558" s="4">
        <v>8</v>
      </c>
      <c r="H2558" s="5">
        <v>70</v>
      </c>
      <c r="I2558" s="5">
        <v>9.6945538834956189</v>
      </c>
      <c r="J2558" s="5">
        <v>87.014107766991231</v>
      </c>
      <c r="K2558" s="5">
        <v>48.235892233008762</v>
      </c>
      <c r="L2558" s="8" t="str">
        <f>IF(AND(H2558&gt;=K2558, H2558&lt;=J2558), "Normal", "Anomaly")</f>
        <v>Normal</v>
      </c>
      <c r="M2558" s="5">
        <v>74.754716981132077</v>
      </c>
      <c r="N2558" s="5"/>
      <c r="O2558" s="5"/>
    </row>
    <row r="2559" spans="1:15" x14ac:dyDescent="0.3">
      <c r="A2559" s="4" t="s">
        <v>21</v>
      </c>
      <c r="B2559" s="5">
        <v>3011</v>
      </c>
      <c r="C2559" s="5">
        <v>200108</v>
      </c>
      <c r="D2559" s="6">
        <v>45422</v>
      </c>
      <c r="E2559" s="4" t="s">
        <v>7</v>
      </c>
      <c r="F2559" s="4">
        <v>2</v>
      </c>
      <c r="G2559" s="4">
        <v>8</v>
      </c>
      <c r="H2559" s="5">
        <v>79</v>
      </c>
      <c r="I2559" s="5">
        <v>9.7009986599318729</v>
      </c>
      <c r="J2559" s="5">
        <v>87.526997319863739</v>
      </c>
      <c r="K2559" s="5">
        <v>48.723002680136254</v>
      </c>
      <c r="L2559" s="8" t="str">
        <f>IF(AND(H2559&gt;=K2559, H2559&lt;=J2559), "Normal", "Anomaly")</f>
        <v>Normal</v>
      </c>
      <c r="M2559" s="5">
        <v>74.754716981132077</v>
      </c>
      <c r="N2559" s="5"/>
      <c r="O2559" s="5"/>
    </row>
    <row r="2560" spans="1:15" x14ac:dyDescent="0.3">
      <c r="A2560" s="4" t="s">
        <v>21</v>
      </c>
      <c r="B2560" s="5">
        <v>3011</v>
      </c>
      <c r="C2560" s="5">
        <v>200108</v>
      </c>
      <c r="D2560" s="6">
        <v>45429</v>
      </c>
      <c r="E2560" s="4" t="s">
        <v>7</v>
      </c>
      <c r="F2560" s="4">
        <v>2</v>
      </c>
      <c r="G2560" s="4">
        <v>8</v>
      </c>
      <c r="H2560" s="5">
        <v>50</v>
      </c>
      <c r="I2560" s="5">
        <v>10.280442597476044</v>
      </c>
      <c r="J2560" s="5">
        <v>90.310885194952093</v>
      </c>
      <c r="K2560" s="5">
        <v>49.189114805047907</v>
      </c>
      <c r="L2560" s="8" t="str">
        <f>IF(AND(H2560&gt;=K2560, H2560&lt;=J2560), "Normal", "Anomaly")</f>
        <v>Normal</v>
      </c>
      <c r="M2560" s="5">
        <v>74.754716981132077</v>
      </c>
      <c r="N2560" s="5"/>
      <c r="O2560" s="5"/>
    </row>
    <row r="2561" spans="1:15" x14ac:dyDescent="0.3">
      <c r="A2561" s="4" t="s">
        <v>21</v>
      </c>
      <c r="B2561" s="5">
        <v>3011</v>
      </c>
      <c r="C2561" s="5">
        <v>200108</v>
      </c>
      <c r="D2561" s="6">
        <v>45436</v>
      </c>
      <c r="E2561" s="4" t="s">
        <v>7</v>
      </c>
      <c r="F2561" s="4">
        <v>2</v>
      </c>
      <c r="G2561" s="4">
        <v>8</v>
      </c>
      <c r="H2561" s="5">
        <v>80</v>
      </c>
      <c r="I2561" s="5">
        <v>12.173228823939851</v>
      </c>
      <c r="J2561" s="5">
        <v>91.596457647879703</v>
      </c>
      <c r="K2561" s="5">
        <v>42.903542352120297</v>
      </c>
      <c r="L2561" s="8" t="str">
        <f>IF(AND(H2561&gt;=K2561, H2561&lt;=J2561), "Normal", "Anomaly")</f>
        <v>Normal</v>
      </c>
      <c r="M2561" s="5">
        <v>74.754716981132077</v>
      </c>
      <c r="N2561" s="5"/>
      <c r="O2561" s="5"/>
    </row>
    <row r="2562" spans="1:15" x14ac:dyDescent="0.3">
      <c r="A2562" s="4" t="s">
        <v>21</v>
      </c>
      <c r="B2562" s="5">
        <v>3011</v>
      </c>
      <c r="C2562" s="5">
        <v>200108</v>
      </c>
      <c r="D2562" s="6">
        <v>45443</v>
      </c>
      <c r="E2562" s="4" t="s">
        <v>7</v>
      </c>
      <c r="F2562" s="4">
        <v>2</v>
      </c>
      <c r="G2562" s="4">
        <v>8</v>
      </c>
      <c r="H2562" s="5">
        <v>85</v>
      </c>
      <c r="I2562" s="5">
        <v>12.737739202856996</v>
      </c>
      <c r="J2562" s="5">
        <v>93.475478405714</v>
      </c>
      <c r="K2562" s="5">
        <v>42.524521594286007</v>
      </c>
      <c r="L2562" s="8" t="str">
        <f>IF(AND(H2562&gt;=K2562, H2562&lt;=J2562), "Normal", "Anomaly")</f>
        <v>Normal</v>
      </c>
      <c r="M2562" s="5">
        <v>74.754716981132077</v>
      </c>
      <c r="N2562" s="5"/>
      <c r="O2562" s="5"/>
    </row>
    <row r="2563" spans="1:15" x14ac:dyDescent="0.3">
      <c r="A2563" s="4" t="s">
        <v>21</v>
      </c>
      <c r="B2563" s="5">
        <v>3011</v>
      </c>
      <c r="C2563" s="5">
        <v>200108</v>
      </c>
      <c r="D2563" s="6">
        <v>45450</v>
      </c>
      <c r="E2563" s="4" t="s">
        <v>7</v>
      </c>
      <c r="F2563" s="4">
        <v>2</v>
      </c>
      <c r="G2563" s="4">
        <v>8</v>
      </c>
      <c r="H2563" s="5">
        <v>60</v>
      </c>
      <c r="I2563" s="5">
        <v>12.603942835478112</v>
      </c>
      <c r="J2563" s="5">
        <v>97.082885670956216</v>
      </c>
      <c r="K2563" s="5">
        <v>46.667114329043777</v>
      </c>
      <c r="L2563" s="8" t="str">
        <f>IF(AND(H2563&gt;=K2563, H2563&lt;=J2563), "Normal", "Anomaly")</f>
        <v>Normal</v>
      </c>
      <c r="M2563" s="5">
        <v>74.754716981132077</v>
      </c>
      <c r="N2563" s="5"/>
      <c r="O2563" s="5"/>
    </row>
    <row r="2564" spans="1:15" x14ac:dyDescent="0.3">
      <c r="A2564" s="4" t="s">
        <v>21</v>
      </c>
      <c r="B2564" s="5">
        <v>3011</v>
      </c>
      <c r="C2564" s="5">
        <v>200108</v>
      </c>
      <c r="D2564" s="6">
        <v>45457</v>
      </c>
      <c r="E2564" s="4" t="s">
        <v>7</v>
      </c>
      <c r="F2564" s="4">
        <v>2</v>
      </c>
      <c r="G2564" s="4">
        <v>8</v>
      </c>
      <c r="H2564" s="5">
        <v>79</v>
      </c>
      <c r="I2564" s="5">
        <v>11.477559627377241</v>
      </c>
      <c r="J2564" s="5">
        <v>91.330119254754479</v>
      </c>
      <c r="K2564" s="5">
        <v>45.419880745245521</v>
      </c>
      <c r="L2564" s="8" t="str">
        <f>IF(AND(H2564&gt;=K2564, H2564&lt;=J2564), "Normal", "Anomaly")</f>
        <v>Normal</v>
      </c>
      <c r="M2564" s="5">
        <v>74.754716981132077</v>
      </c>
      <c r="N2564" s="5"/>
      <c r="O2564" s="5"/>
    </row>
    <row r="2565" spans="1:15" x14ac:dyDescent="0.3">
      <c r="A2565" s="4" t="s">
        <v>21</v>
      </c>
      <c r="B2565" s="5">
        <v>3011</v>
      </c>
      <c r="C2565" s="5">
        <v>200108</v>
      </c>
      <c r="D2565" s="6">
        <v>45464</v>
      </c>
      <c r="E2565" s="4" t="s">
        <v>7</v>
      </c>
      <c r="F2565" s="4">
        <v>2</v>
      </c>
      <c r="G2565" s="4">
        <v>8</v>
      </c>
      <c r="H2565" s="5">
        <v>68</v>
      </c>
      <c r="I2565" s="5">
        <v>11.202678251204039</v>
      </c>
      <c r="J2565" s="5">
        <v>93.405356502408083</v>
      </c>
      <c r="K2565" s="5">
        <v>48.594643497591917</v>
      </c>
      <c r="L2565" s="8" t="str">
        <f>IF(AND(H2565&gt;=K2565, H2565&lt;=J2565), "Normal", "Anomaly")</f>
        <v>Normal</v>
      </c>
      <c r="M2565" s="5">
        <v>74.754716981132077</v>
      </c>
      <c r="N2565" s="5"/>
      <c r="O2565" s="5"/>
    </row>
    <row r="2566" spans="1:15" x14ac:dyDescent="0.3">
      <c r="A2566" s="4" t="s">
        <v>21</v>
      </c>
      <c r="B2566" s="5">
        <v>3011</v>
      </c>
      <c r="C2566" s="5">
        <v>200108</v>
      </c>
      <c r="D2566" s="6">
        <v>45471</v>
      </c>
      <c r="E2566" s="4" t="s">
        <v>7</v>
      </c>
      <c r="F2566" s="4">
        <v>2</v>
      </c>
      <c r="G2566" s="4">
        <v>8</v>
      </c>
      <c r="H2566" s="5">
        <v>102</v>
      </c>
      <c r="I2566" s="5">
        <v>11.044653684022872</v>
      </c>
      <c r="J2566" s="5">
        <v>93.464307368045752</v>
      </c>
      <c r="K2566" s="5">
        <v>49.285692631954255</v>
      </c>
      <c r="L2566" s="8" t="str">
        <f>IF(AND(H2566&gt;=K2566, H2566&lt;=J2566), "Normal", "Anomaly")</f>
        <v>Anomaly</v>
      </c>
      <c r="M2566" s="5">
        <v>74.754716981132077</v>
      </c>
      <c r="N2566" s="5"/>
      <c r="O2566" s="5"/>
    </row>
    <row r="2567" spans="1:15" x14ac:dyDescent="0.3">
      <c r="A2567" s="4" t="s">
        <v>21</v>
      </c>
      <c r="B2567" s="5">
        <v>3011</v>
      </c>
      <c r="C2567" s="5">
        <v>200108</v>
      </c>
      <c r="D2567" s="6">
        <v>45478</v>
      </c>
      <c r="E2567" s="4" t="s">
        <v>7</v>
      </c>
      <c r="F2567" s="4">
        <v>2</v>
      </c>
      <c r="G2567" s="4">
        <v>8</v>
      </c>
      <c r="H2567" s="5">
        <v>74</v>
      </c>
      <c r="I2567" s="5">
        <v>14.932661350208141</v>
      </c>
      <c r="J2567" s="5">
        <v>105.24032270041629</v>
      </c>
      <c r="K2567" s="5">
        <v>45.509677299583714</v>
      </c>
      <c r="L2567" s="8" t="str">
        <f>IF(AND(H2567&gt;=K2567, H2567&lt;=J2567), "Normal", "Anomaly")</f>
        <v>Normal</v>
      </c>
      <c r="M2567" s="5">
        <v>74.754716981132077</v>
      </c>
      <c r="N2567" s="5"/>
      <c r="O2567" s="5"/>
    </row>
    <row r="2568" spans="1:15" x14ac:dyDescent="0.3">
      <c r="A2568" s="4" t="s">
        <v>21</v>
      </c>
      <c r="B2568" s="5">
        <v>3011</v>
      </c>
      <c r="C2568" s="5">
        <v>200108</v>
      </c>
      <c r="D2568" s="6">
        <v>45485</v>
      </c>
      <c r="E2568" s="4" t="s">
        <v>7</v>
      </c>
      <c r="F2568" s="4">
        <v>2</v>
      </c>
      <c r="G2568" s="4">
        <v>8</v>
      </c>
      <c r="H2568" s="5">
        <v>51</v>
      </c>
      <c r="I2568" s="5">
        <v>14.872373717735847</v>
      </c>
      <c r="J2568" s="5">
        <v>104.49474743547169</v>
      </c>
      <c r="K2568" s="5">
        <v>45.005252564528305</v>
      </c>
      <c r="L2568" s="8" t="str">
        <f>IF(AND(H2568&gt;=K2568, H2568&lt;=J2568), "Normal", "Anomaly")</f>
        <v>Normal</v>
      </c>
      <c r="M2568" s="5">
        <v>74.754716981132077</v>
      </c>
      <c r="N2568" s="5"/>
      <c r="O2568" s="5"/>
    </row>
    <row r="2569" spans="1:15" x14ac:dyDescent="0.3">
      <c r="A2569" s="4" t="s">
        <v>21</v>
      </c>
      <c r="B2569" s="5">
        <v>3011</v>
      </c>
      <c r="C2569" s="5">
        <v>200108</v>
      </c>
      <c r="D2569" s="6">
        <v>45492</v>
      </c>
      <c r="E2569" s="4" t="s">
        <v>7</v>
      </c>
      <c r="F2569" s="4">
        <v>2</v>
      </c>
      <c r="G2569" s="4">
        <v>8</v>
      </c>
      <c r="H2569" s="5">
        <v>73</v>
      </c>
      <c r="I2569" s="5">
        <v>14.666607480941188</v>
      </c>
      <c r="J2569" s="5">
        <v>104.20821496188238</v>
      </c>
      <c r="K2569" s="5">
        <v>45.541785038117624</v>
      </c>
      <c r="L2569" s="8" t="str">
        <f>IF(AND(H2569&gt;=K2569, H2569&lt;=J2569), "Normal", "Anomaly")</f>
        <v>Normal</v>
      </c>
      <c r="M2569" s="5">
        <v>74.754716981132077</v>
      </c>
      <c r="N2569" s="5"/>
      <c r="O2569" s="5"/>
    </row>
    <row r="2570" spans="1:15" x14ac:dyDescent="0.3">
      <c r="A2570" s="4" t="s">
        <v>21</v>
      </c>
      <c r="B2570" s="5">
        <v>3011</v>
      </c>
      <c r="C2570" s="5">
        <v>200108</v>
      </c>
      <c r="D2570" s="6">
        <v>45499</v>
      </c>
      <c r="E2570" s="4" t="s">
        <v>7</v>
      </c>
      <c r="F2570" s="4">
        <v>2</v>
      </c>
      <c r="G2570" s="4">
        <v>8</v>
      </c>
      <c r="H2570" s="5">
        <v>45</v>
      </c>
      <c r="I2570" s="5">
        <v>14.543039572248986</v>
      </c>
      <c r="J2570" s="5">
        <v>103.08607914449797</v>
      </c>
      <c r="K2570" s="5">
        <v>44.913920855502028</v>
      </c>
      <c r="L2570" s="8" t="str">
        <f>IF(AND(H2570&gt;=K2570, H2570&lt;=J2570), "Normal", "Anomaly")</f>
        <v>Normal</v>
      </c>
      <c r="M2570" s="5">
        <v>74.754716981132077</v>
      </c>
      <c r="N2570" s="5"/>
      <c r="O2570" s="5"/>
    </row>
    <row r="2571" spans="1:15" x14ac:dyDescent="0.3">
      <c r="A2571" s="4" t="s">
        <v>21</v>
      </c>
      <c r="B2571" s="5">
        <v>3011</v>
      </c>
      <c r="C2571" s="5">
        <v>200108</v>
      </c>
      <c r="D2571" s="6">
        <v>45506</v>
      </c>
      <c r="E2571" s="4" t="s">
        <v>7</v>
      </c>
      <c r="F2571" s="4">
        <v>2</v>
      </c>
      <c r="G2571" s="4">
        <v>8</v>
      </c>
      <c r="H2571" s="5">
        <v>75</v>
      </c>
      <c r="I2571" s="5">
        <v>16.62828914831589</v>
      </c>
      <c r="J2571" s="5">
        <v>102.25657829663177</v>
      </c>
      <c r="K2571" s="5">
        <v>35.74342170336822</v>
      </c>
      <c r="L2571" s="8" t="str">
        <f>IF(AND(H2571&gt;=K2571, H2571&lt;=J2571), "Normal", "Anomaly")</f>
        <v>Normal</v>
      </c>
      <c r="M2571" s="5">
        <v>74.754716981132077</v>
      </c>
      <c r="N2571" s="5"/>
      <c r="O2571" s="5"/>
    </row>
    <row r="2572" spans="1:15" x14ac:dyDescent="0.3">
      <c r="A2572" s="4" t="s">
        <v>21</v>
      </c>
      <c r="B2572" s="5">
        <v>3011</v>
      </c>
      <c r="C2572" s="5">
        <v>200108</v>
      </c>
      <c r="D2572" s="6">
        <v>45513</v>
      </c>
      <c r="E2572" s="4" t="s">
        <v>7</v>
      </c>
      <c r="F2572" s="4">
        <v>2</v>
      </c>
      <c r="G2572" s="4">
        <v>8</v>
      </c>
      <c r="H2572" s="5">
        <v>70</v>
      </c>
      <c r="I2572" s="5">
        <v>16.351127636955194</v>
      </c>
      <c r="J2572" s="5">
        <v>103.5772552739104</v>
      </c>
      <c r="K2572" s="5">
        <v>38.172744726089611</v>
      </c>
      <c r="L2572" s="8" t="str">
        <f>IF(AND(H2572&gt;=K2572, H2572&lt;=J2572), "Normal", "Anomaly")</f>
        <v>Normal</v>
      </c>
      <c r="M2572" s="5">
        <v>74.754716981132077</v>
      </c>
      <c r="N2572" s="5"/>
      <c r="O2572" s="5"/>
    </row>
    <row r="2573" spans="1:15" x14ac:dyDescent="0.3">
      <c r="A2573" s="4" t="s">
        <v>21</v>
      </c>
      <c r="B2573" s="5">
        <v>3011</v>
      </c>
      <c r="C2573" s="5">
        <v>200108</v>
      </c>
      <c r="D2573" s="6">
        <v>45520</v>
      </c>
      <c r="E2573" s="4" t="s">
        <v>7</v>
      </c>
      <c r="F2573" s="4">
        <v>2</v>
      </c>
      <c r="G2573" s="4">
        <v>8</v>
      </c>
      <c r="H2573" s="5">
        <v>75</v>
      </c>
      <c r="I2573" s="5">
        <v>16.060432746349022</v>
      </c>
      <c r="J2573" s="5">
        <v>101.87086549269804</v>
      </c>
      <c r="K2573" s="5">
        <v>37.629134507301956</v>
      </c>
      <c r="L2573" s="8" t="str">
        <f>IF(AND(H2573&gt;=K2573, H2573&lt;=J2573), "Normal", "Anomaly")</f>
        <v>Normal</v>
      </c>
      <c r="M2573" s="5">
        <v>74.754716981132077</v>
      </c>
      <c r="N2573" s="5"/>
      <c r="O2573" s="5"/>
    </row>
    <row r="2574" spans="1:15" x14ac:dyDescent="0.3">
      <c r="A2574" s="4" t="s">
        <v>21</v>
      </c>
      <c r="B2574" s="5">
        <v>3011</v>
      </c>
      <c r="C2574" s="5">
        <v>200108</v>
      </c>
      <c r="D2574" s="6">
        <v>45527</v>
      </c>
      <c r="E2574" s="4" t="s">
        <v>7</v>
      </c>
      <c r="F2574" s="4">
        <v>2</v>
      </c>
      <c r="G2574" s="4">
        <v>8</v>
      </c>
      <c r="H2574" s="5">
        <v>78</v>
      </c>
      <c r="I2574" s="5">
        <v>16.131781519720629</v>
      </c>
      <c r="J2574" s="5">
        <v>102.88856303944127</v>
      </c>
      <c r="K2574" s="5">
        <v>38.361436960558741</v>
      </c>
      <c r="L2574" s="8" t="str">
        <f>IF(AND(H2574&gt;=K2574, H2574&lt;=J2574), "Normal", "Anomaly")</f>
        <v>Normal</v>
      </c>
      <c r="M2574" s="5">
        <v>74.754716981132077</v>
      </c>
      <c r="N2574" s="5"/>
      <c r="O2574" s="5"/>
    </row>
    <row r="2575" spans="1:15" x14ac:dyDescent="0.3">
      <c r="A2575" s="4" t="s">
        <v>21</v>
      </c>
      <c r="B2575" s="5">
        <v>3011</v>
      </c>
      <c r="C2575" s="5">
        <v>200108</v>
      </c>
      <c r="D2575" s="6">
        <v>45534</v>
      </c>
      <c r="E2575" s="4" t="s">
        <v>7</v>
      </c>
      <c r="F2575" s="4">
        <v>2</v>
      </c>
      <c r="G2575" s="4">
        <v>8</v>
      </c>
      <c r="H2575" s="5">
        <v>68</v>
      </c>
      <c r="I2575" s="5">
        <v>11.618277626223261</v>
      </c>
      <c r="J2575" s="5">
        <v>90.861555252446522</v>
      </c>
      <c r="K2575" s="5">
        <v>44.388444747553478</v>
      </c>
      <c r="L2575" s="8" t="str">
        <f>IF(AND(H2575&gt;=K2575, H2575&lt;=J2575), "Normal", "Anomaly")</f>
        <v>Normal</v>
      </c>
      <c r="M2575" s="5">
        <v>74.754716981132077</v>
      </c>
      <c r="N2575" s="5"/>
      <c r="O2575" s="5"/>
    </row>
    <row r="2576" spans="1:15" x14ac:dyDescent="0.3">
      <c r="A2576" s="4" t="s">
        <v>21</v>
      </c>
      <c r="B2576" s="5">
        <v>3011</v>
      </c>
      <c r="C2576" s="5">
        <v>200108</v>
      </c>
      <c r="D2576" s="6">
        <v>45541</v>
      </c>
      <c r="E2576" s="4" t="s">
        <v>7</v>
      </c>
      <c r="F2576" s="4">
        <v>2</v>
      </c>
      <c r="G2576" s="4">
        <v>8</v>
      </c>
      <c r="H2576" s="5">
        <v>58</v>
      </c>
      <c r="I2576" s="5">
        <v>11.373626290677921</v>
      </c>
      <c r="J2576" s="5">
        <v>89.622252581355838</v>
      </c>
      <c r="K2576" s="5">
        <v>44.127747418644162</v>
      </c>
      <c r="L2576" s="8" t="str">
        <f>IF(AND(H2576&gt;=K2576, H2576&lt;=J2576), "Normal", "Anomaly")</f>
        <v>Normal</v>
      </c>
      <c r="M2576" s="5">
        <v>74.754716981132077</v>
      </c>
      <c r="N2576" s="5"/>
      <c r="O2576" s="5"/>
    </row>
    <row r="2577" spans="1:15" x14ac:dyDescent="0.3">
      <c r="A2577" s="4" t="s">
        <v>21</v>
      </c>
      <c r="B2577" s="5">
        <v>3011</v>
      </c>
      <c r="C2577" s="5">
        <v>200108</v>
      </c>
      <c r="D2577" s="6">
        <v>45548</v>
      </c>
      <c r="E2577" s="4" t="s">
        <v>7</v>
      </c>
      <c r="F2577" s="4">
        <v>2</v>
      </c>
      <c r="G2577" s="4">
        <v>8</v>
      </c>
      <c r="H2577" s="5">
        <v>73</v>
      </c>
      <c r="I2577" s="5">
        <v>10.341058939973218</v>
      </c>
      <c r="J2577" s="5">
        <v>88.432117879946432</v>
      </c>
      <c r="K2577" s="5">
        <v>47.067882120053568</v>
      </c>
      <c r="L2577" s="8" t="str">
        <f>IF(AND(H2577&gt;=K2577, H2577&lt;=J2577), "Normal", "Anomaly")</f>
        <v>Normal</v>
      </c>
      <c r="M2577" s="5">
        <v>74.754716981132077</v>
      </c>
      <c r="N2577" s="5"/>
      <c r="O2577" s="5"/>
    </row>
    <row r="2578" spans="1:15" x14ac:dyDescent="0.3">
      <c r="A2578" s="4" t="s">
        <v>21</v>
      </c>
      <c r="B2578" s="5">
        <v>3011</v>
      </c>
      <c r="C2578" s="5">
        <v>200108</v>
      </c>
      <c r="D2578" s="6">
        <v>45555</v>
      </c>
      <c r="E2578" s="4" t="s">
        <v>7</v>
      </c>
      <c r="F2578" s="4">
        <v>2</v>
      </c>
      <c r="G2578" s="4">
        <v>8</v>
      </c>
      <c r="H2578" s="5">
        <v>60</v>
      </c>
      <c r="I2578" s="5">
        <v>10.341058939973218</v>
      </c>
      <c r="J2578" s="5">
        <v>88.432117879946432</v>
      </c>
      <c r="K2578" s="5">
        <v>47.067882120053568</v>
      </c>
      <c r="L2578" s="8" t="str">
        <f>IF(AND(H2578&gt;=K2578, H2578&lt;=J2578), "Normal", "Anomaly")</f>
        <v>Normal</v>
      </c>
      <c r="M2578" s="5">
        <v>74.754716981132077</v>
      </c>
      <c r="N2578" s="5"/>
      <c r="O2578" s="5"/>
    </row>
    <row r="2579" spans="1:15" x14ac:dyDescent="0.3">
      <c r="A2579" s="4" t="s">
        <v>21</v>
      </c>
      <c r="B2579" s="5">
        <v>3011</v>
      </c>
      <c r="C2579" s="5">
        <v>200108</v>
      </c>
      <c r="D2579" s="6">
        <v>45562</v>
      </c>
      <c r="E2579" s="4" t="s">
        <v>7</v>
      </c>
      <c r="F2579" s="4">
        <v>2</v>
      </c>
      <c r="G2579" s="4">
        <v>8</v>
      </c>
      <c r="H2579" s="5">
        <v>82</v>
      </c>
      <c r="I2579" s="5">
        <v>6.7995863844795732</v>
      </c>
      <c r="J2579" s="5">
        <v>83.22417276895915</v>
      </c>
      <c r="K2579" s="5">
        <v>56.02582723104085</v>
      </c>
      <c r="L2579" s="8" t="str">
        <f>IF(AND(H2579&gt;=K2579, H2579&lt;=J2579), "Normal", "Anomaly")</f>
        <v>Normal</v>
      </c>
      <c r="M2579" s="5">
        <v>74.754716981132077</v>
      </c>
      <c r="N2579" s="5"/>
      <c r="O2579" s="5"/>
    </row>
    <row r="2580" spans="1:15" x14ac:dyDescent="0.3">
      <c r="A2580" s="4" t="s">
        <v>21</v>
      </c>
      <c r="B2580" s="5">
        <v>3011</v>
      </c>
      <c r="C2580" s="5">
        <v>200108</v>
      </c>
      <c r="D2580" s="6">
        <v>45569</v>
      </c>
      <c r="E2580" s="4" t="s">
        <v>7</v>
      </c>
      <c r="F2580" s="4">
        <v>2</v>
      </c>
      <c r="G2580" s="4">
        <v>8</v>
      </c>
      <c r="H2580" s="5">
        <v>74</v>
      </c>
      <c r="I2580" s="5">
        <v>7.810249675906654</v>
      </c>
      <c r="J2580" s="5">
        <v>86.120499351813308</v>
      </c>
      <c r="K2580" s="5">
        <v>54.879500648186692</v>
      </c>
      <c r="L2580" s="8" t="str">
        <f>IF(AND(H2580&gt;=K2580, H2580&lt;=J2580), "Normal", "Anomaly")</f>
        <v>Normal</v>
      </c>
      <c r="M2580" s="5">
        <v>74.754716981132077</v>
      </c>
      <c r="N2580" s="5"/>
      <c r="O2580" s="5"/>
    </row>
    <row r="2581" spans="1:15" x14ac:dyDescent="0.3">
      <c r="A2581" s="4" t="s">
        <v>21</v>
      </c>
      <c r="B2581" s="5">
        <v>3011</v>
      </c>
      <c r="C2581" s="5">
        <v>200108</v>
      </c>
      <c r="D2581" s="6">
        <v>45576</v>
      </c>
      <c r="E2581" s="4" t="s">
        <v>7</v>
      </c>
      <c r="F2581" s="4">
        <v>2</v>
      </c>
      <c r="G2581" s="4">
        <v>8</v>
      </c>
      <c r="H2581" s="5">
        <v>64</v>
      </c>
      <c r="I2581" s="5">
        <v>7.8898669190297497</v>
      </c>
      <c r="J2581" s="5">
        <v>86.779733838059499</v>
      </c>
      <c r="K2581" s="5">
        <v>55.220266161940501</v>
      </c>
      <c r="L2581" s="8" t="str">
        <f>IF(AND(H2581&gt;=K2581, H2581&lt;=J2581), "Normal", "Anomaly")</f>
        <v>Normal</v>
      </c>
      <c r="M2581" s="5">
        <v>74.754716981132077</v>
      </c>
      <c r="N2581" s="5"/>
      <c r="O2581" s="5"/>
    </row>
    <row r="2582" spans="1:15" x14ac:dyDescent="0.3">
      <c r="A2582" s="4" t="s">
        <v>21</v>
      </c>
      <c r="B2582" s="5">
        <v>3011</v>
      </c>
      <c r="C2582" s="5">
        <v>200108</v>
      </c>
      <c r="D2582" s="6">
        <v>45583</v>
      </c>
      <c r="E2582" s="4" t="s">
        <v>7</v>
      </c>
      <c r="F2582" s="4">
        <v>2</v>
      </c>
      <c r="G2582" s="4">
        <v>8</v>
      </c>
      <c r="H2582" s="5">
        <v>88</v>
      </c>
      <c r="I2582" s="5">
        <v>8.0302163731745111</v>
      </c>
      <c r="J2582" s="5">
        <v>85.685432746349022</v>
      </c>
      <c r="K2582" s="5">
        <v>53.564567253650978</v>
      </c>
      <c r="L2582" s="8" t="str">
        <f>IF(AND(H2582&gt;=K2582, H2582&lt;=J2582), "Normal", "Anomaly")</f>
        <v>Anomaly</v>
      </c>
      <c r="M2582" s="5">
        <v>74.754716981132077</v>
      </c>
      <c r="N2582" s="5"/>
      <c r="O2582" s="5"/>
    </row>
    <row r="2583" spans="1:15" x14ac:dyDescent="0.3">
      <c r="A2583" s="4" t="s">
        <v>21</v>
      </c>
      <c r="B2583" s="5">
        <v>3011</v>
      </c>
      <c r="C2583" s="5">
        <v>200108</v>
      </c>
      <c r="D2583" s="6">
        <v>45590</v>
      </c>
      <c r="E2583" s="4" t="s">
        <v>7</v>
      </c>
      <c r="F2583" s="4">
        <v>2</v>
      </c>
      <c r="G2583" s="4">
        <v>8</v>
      </c>
      <c r="H2583" s="5">
        <v>81</v>
      </c>
      <c r="I2583" s="5">
        <v>9.8162811186314336</v>
      </c>
      <c r="J2583" s="5">
        <v>90.507562237262874</v>
      </c>
      <c r="K2583" s="5">
        <v>51.242437762737133</v>
      </c>
      <c r="L2583" s="8" t="str">
        <f>IF(AND(H2583&gt;=K2583, H2583&lt;=J2583), "Normal", "Anomaly")</f>
        <v>Normal</v>
      </c>
      <c r="M2583" s="5">
        <v>74.754716981132077</v>
      </c>
      <c r="N2583" s="5"/>
      <c r="O2583" s="5"/>
    </row>
    <row r="2584" spans="1:15" x14ac:dyDescent="0.3">
      <c r="A2584" s="4" t="s">
        <v>21</v>
      </c>
      <c r="B2584" s="5">
        <v>3011</v>
      </c>
      <c r="C2584" s="5">
        <v>200108</v>
      </c>
      <c r="D2584" s="6">
        <v>45597</v>
      </c>
      <c r="E2584" s="4" t="s">
        <v>7</v>
      </c>
      <c r="F2584" s="4">
        <v>2</v>
      </c>
      <c r="G2584" s="4">
        <v>8</v>
      </c>
      <c r="H2584" s="5">
        <v>67</v>
      </c>
      <c r="I2584" s="5">
        <v>10.271319292087069</v>
      </c>
      <c r="J2584" s="5">
        <v>93.042638584174142</v>
      </c>
      <c r="K2584" s="5">
        <v>51.957361415825858</v>
      </c>
      <c r="L2584" s="8" t="str">
        <f>IF(AND(H2584&gt;=K2584, H2584&lt;=J2584), "Normal", "Anomaly")</f>
        <v>Normal</v>
      </c>
      <c r="M2584" s="5">
        <v>74.754716981132077</v>
      </c>
      <c r="N2584" s="5"/>
      <c r="O2584" s="5"/>
    </row>
    <row r="2585" spans="1:15" x14ac:dyDescent="0.3">
      <c r="A2585" s="4" t="s">
        <v>21</v>
      </c>
      <c r="B2585" s="5">
        <v>3011</v>
      </c>
      <c r="C2585" s="5">
        <v>200108</v>
      </c>
      <c r="D2585" s="6">
        <v>45604</v>
      </c>
      <c r="E2585" s="4" t="s">
        <v>7</v>
      </c>
      <c r="F2585" s="4">
        <v>2</v>
      </c>
      <c r="G2585" s="4">
        <v>8</v>
      </c>
      <c r="H2585" s="5">
        <v>60</v>
      </c>
      <c r="I2585" s="5">
        <v>9.0407065542467429</v>
      </c>
      <c r="J2585" s="5">
        <v>91.706413108493479</v>
      </c>
      <c r="K2585" s="5">
        <v>55.543586891506514</v>
      </c>
      <c r="L2585" s="8" t="str">
        <f>IF(AND(H2585&gt;=K2585, H2585&lt;=J2585), "Normal", "Anomaly")</f>
        <v>Normal</v>
      </c>
      <c r="M2585" s="5">
        <v>74.754716981132077</v>
      </c>
      <c r="N2585" s="5"/>
      <c r="O2585" s="5"/>
    </row>
    <row r="2586" spans="1:15" x14ac:dyDescent="0.3">
      <c r="A2586" s="4" t="s">
        <v>21</v>
      </c>
      <c r="B2586" s="5">
        <v>3011</v>
      </c>
      <c r="C2586" s="5">
        <v>200108</v>
      </c>
      <c r="D2586" s="6">
        <v>45611</v>
      </c>
      <c r="E2586" s="4" t="s">
        <v>7</v>
      </c>
      <c r="F2586" s="4">
        <v>2</v>
      </c>
      <c r="G2586" s="4">
        <v>8</v>
      </c>
      <c r="H2586" s="5">
        <v>71</v>
      </c>
      <c r="I2586" s="5">
        <v>10.111874208078342</v>
      </c>
      <c r="J2586" s="5">
        <v>92.223748416156681</v>
      </c>
      <c r="K2586" s="5">
        <v>51.776251583843319</v>
      </c>
      <c r="L2586" s="8" t="str">
        <f>IF(AND(H2586&gt;=K2586, H2586&lt;=J2586), "Normal", "Anomaly")</f>
        <v>Normal</v>
      </c>
      <c r="M2586" s="5">
        <v>74.754716981132077</v>
      </c>
      <c r="N2586" s="5"/>
      <c r="O2586" s="5"/>
    </row>
    <row r="2587" spans="1:15" x14ac:dyDescent="0.3">
      <c r="A2587" s="4" t="s">
        <v>21</v>
      </c>
      <c r="B2587" s="5">
        <v>3011</v>
      </c>
      <c r="C2587" s="5">
        <v>200108</v>
      </c>
      <c r="D2587" s="6">
        <v>45618</v>
      </c>
      <c r="E2587" s="4" t="s">
        <v>7</v>
      </c>
      <c r="F2587" s="4">
        <v>2</v>
      </c>
      <c r="G2587" s="4">
        <v>8</v>
      </c>
      <c r="H2587" s="5">
        <v>87</v>
      </c>
      <c r="I2587" s="5">
        <v>9.0820908936213574</v>
      </c>
      <c r="J2587" s="5">
        <v>91.539181787242711</v>
      </c>
      <c r="K2587" s="5">
        <v>55.210818212757289</v>
      </c>
      <c r="L2587" s="8" t="str">
        <f>IF(AND(H2587&gt;=K2587, H2587&lt;=J2587), "Normal", "Anomaly")</f>
        <v>Normal</v>
      </c>
      <c r="M2587" s="5">
        <v>74.754716981132077</v>
      </c>
      <c r="N2587" s="5"/>
      <c r="O2587" s="5"/>
    </row>
    <row r="2588" spans="1:15" x14ac:dyDescent="0.3">
      <c r="A2588" s="4" t="s">
        <v>21</v>
      </c>
      <c r="B2588" s="5">
        <v>3011</v>
      </c>
      <c r="C2588" s="5">
        <v>200108</v>
      </c>
      <c r="D2588" s="6">
        <v>45625</v>
      </c>
      <c r="E2588" s="4" t="s">
        <v>7</v>
      </c>
      <c r="F2588" s="4">
        <v>2</v>
      </c>
      <c r="G2588" s="4">
        <v>8</v>
      </c>
      <c r="H2588" s="5">
        <v>60</v>
      </c>
      <c r="I2588" s="5">
        <v>9.7979589711327115</v>
      </c>
      <c r="J2588" s="5">
        <v>93.59591794226543</v>
      </c>
      <c r="K2588" s="5">
        <v>54.404082057734577</v>
      </c>
      <c r="L2588" s="8" t="str">
        <f>IF(AND(H2588&gt;=K2588, H2588&lt;=J2588), "Normal", "Anomaly")</f>
        <v>Normal</v>
      </c>
      <c r="M2588" s="5">
        <v>74.754716981132077</v>
      </c>
      <c r="N2588" s="5"/>
      <c r="O2588" s="5"/>
    </row>
    <row r="2589" spans="1:15" x14ac:dyDescent="0.3">
      <c r="A2589" s="4" t="s">
        <v>21</v>
      </c>
      <c r="B2589" s="5">
        <v>3011</v>
      </c>
      <c r="C2589" s="5">
        <v>200108</v>
      </c>
      <c r="D2589" s="6">
        <v>45632</v>
      </c>
      <c r="E2589" s="4" t="s">
        <v>7</v>
      </c>
      <c r="F2589" s="4">
        <v>2</v>
      </c>
      <c r="G2589" s="4">
        <v>8</v>
      </c>
      <c r="H2589" s="5">
        <v>81</v>
      </c>
      <c r="I2589" s="5">
        <v>10.836858400846621</v>
      </c>
      <c r="J2589" s="5">
        <v>93.923716801693246</v>
      </c>
      <c r="K2589" s="5">
        <v>50.576283198306754</v>
      </c>
      <c r="L2589" s="8" t="str">
        <f>IF(AND(H2589&gt;=K2589, H2589&lt;=J2589), "Normal", "Anomaly")</f>
        <v>Normal</v>
      </c>
      <c r="M2589" s="5">
        <v>74.754716981132077</v>
      </c>
      <c r="N2589" s="5"/>
      <c r="O2589" s="5"/>
    </row>
    <row r="2590" spans="1:15" x14ac:dyDescent="0.3">
      <c r="A2590" s="4" t="s">
        <v>21</v>
      </c>
      <c r="B2590" s="5">
        <v>3011</v>
      </c>
      <c r="C2590" s="5">
        <v>200108</v>
      </c>
      <c r="D2590" s="6">
        <v>45639</v>
      </c>
      <c r="E2590" s="4" t="s">
        <v>7</v>
      </c>
      <c r="F2590" s="4">
        <v>2</v>
      </c>
      <c r="G2590" s="4">
        <v>8</v>
      </c>
      <c r="H2590" s="5">
        <v>73</v>
      </c>
      <c r="I2590" s="5">
        <v>10.676346519292075</v>
      </c>
      <c r="J2590" s="5">
        <v>95.72769303858415</v>
      </c>
      <c r="K2590" s="5">
        <v>53.02230696141585</v>
      </c>
      <c r="L2590" s="8" t="str">
        <f>IF(AND(H2590&gt;=K2590, H2590&lt;=J2590), "Normal", "Anomaly")</f>
        <v>Normal</v>
      </c>
      <c r="M2590" s="5">
        <v>74.754716981132077</v>
      </c>
      <c r="N2590" s="5"/>
      <c r="O2590" s="5"/>
    </row>
    <row r="2591" spans="1:15" x14ac:dyDescent="0.3">
      <c r="A2591" s="4" t="s">
        <v>21</v>
      </c>
      <c r="B2591" s="5">
        <v>3011</v>
      </c>
      <c r="C2591" s="5">
        <v>200108</v>
      </c>
      <c r="D2591" s="6">
        <v>45646</v>
      </c>
      <c r="E2591" s="4" t="s">
        <v>7</v>
      </c>
      <c r="F2591" s="4">
        <v>2</v>
      </c>
      <c r="G2591" s="4">
        <v>8</v>
      </c>
      <c r="H2591" s="5">
        <v>71</v>
      </c>
      <c r="I2591" s="5">
        <v>9.354143466934854</v>
      </c>
      <c r="J2591" s="5">
        <v>91.208286933869715</v>
      </c>
      <c r="K2591" s="5">
        <v>53.791713066130292</v>
      </c>
      <c r="L2591" s="8" t="str">
        <f>IF(AND(H2591&gt;=K2591, H2591&lt;=J2591), "Normal", "Anomaly")</f>
        <v>Normal</v>
      </c>
      <c r="M2591" s="5">
        <v>74.754716981132077</v>
      </c>
      <c r="N2591" s="5"/>
      <c r="O2591" s="5"/>
    </row>
    <row r="2592" spans="1:15" x14ac:dyDescent="0.3">
      <c r="A2592" s="4" t="s">
        <v>21</v>
      </c>
      <c r="B2592" s="5">
        <v>3011</v>
      </c>
      <c r="C2592" s="5">
        <v>200108</v>
      </c>
      <c r="D2592" s="6">
        <v>45653</v>
      </c>
      <c r="E2592" s="4" t="s">
        <v>7</v>
      </c>
      <c r="F2592" s="4">
        <v>2</v>
      </c>
      <c r="G2592" s="4">
        <v>8</v>
      </c>
      <c r="H2592" s="5">
        <v>46</v>
      </c>
      <c r="I2592" s="5">
        <v>8.7856416954027896</v>
      </c>
      <c r="J2592" s="5">
        <v>88.821283390805576</v>
      </c>
      <c r="K2592" s="5">
        <v>53.678716609194424</v>
      </c>
      <c r="L2592" s="8" t="str">
        <f>IF(AND(H2592&gt;=K2592, H2592&lt;=J2592), "Normal", "Anomaly")</f>
        <v>Anomaly</v>
      </c>
      <c r="M2592" s="5">
        <v>74.754716981132077</v>
      </c>
      <c r="N2592" s="5"/>
      <c r="O2592" s="5"/>
    </row>
    <row r="2593" spans="1:15" x14ac:dyDescent="0.3">
      <c r="A2593" s="4" t="s">
        <v>21</v>
      </c>
      <c r="B2593" s="5">
        <v>3011</v>
      </c>
      <c r="C2593" s="5">
        <v>200108</v>
      </c>
      <c r="D2593" s="6">
        <v>45660</v>
      </c>
      <c r="E2593" s="4" t="s">
        <v>7</v>
      </c>
      <c r="F2593" s="4">
        <v>2</v>
      </c>
      <c r="G2593" s="4">
        <v>8</v>
      </c>
      <c r="H2593" s="5">
        <v>94</v>
      </c>
      <c r="I2593" s="5">
        <v>12.154603037532736</v>
      </c>
      <c r="J2593" s="5">
        <v>92.934206075065475</v>
      </c>
      <c r="K2593" s="5">
        <v>44.315793924934525</v>
      </c>
      <c r="L2593" s="8" t="str">
        <f>IF(AND(H2593&gt;=K2593, H2593&lt;=J2593), "Normal", "Anomaly")</f>
        <v>Anomaly</v>
      </c>
      <c r="M2593" s="5">
        <v>74.754716981132077</v>
      </c>
      <c r="N2593" s="5"/>
      <c r="O2593" s="5"/>
    </row>
    <row r="2594" spans="1:15" x14ac:dyDescent="0.3">
      <c r="A2594" s="4" t="s">
        <v>21</v>
      </c>
      <c r="B2594" s="5">
        <v>3011</v>
      </c>
      <c r="C2594" s="5">
        <v>200108</v>
      </c>
      <c r="D2594" s="6">
        <v>45667</v>
      </c>
      <c r="E2594" s="4" t="s">
        <v>7</v>
      </c>
      <c r="F2594" s="4">
        <v>2</v>
      </c>
      <c r="G2594" s="4">
        <v>8</v>
      </c>
      <c r="H2594" s="5">
        <v>69</v>
      </c>
      <c r="I2594" s="5">
        <v>14.172486549649641</v>
      </c>
      <c r="J2594" s="5">
        <v>101.21997309929928</v>
      </c>
      <c r="K2594" s="5">
        <v>44.530026900700719</v>
      </c>
      <c r="L2594" s="8" t="str">
        <f>IF(AND(H2594&gt;=K2594, H2594&lt;=J2594), "Normal", "Anomaly")</f>
        <v>Normal</v>
      </c>
      <c r="M2594" s="5">
        <v>74.754716981132077</v>
      </c>
      <c r="N2594" s="5"/>
      <c r="O2594" s="5"/>
    </row>
    <row r="2595" spans="1:15" x14ac:dyDescent="0.3">
      <c r="A2595" s="4" t="s">
        <v>21</v>
      </c>
      <c r="B2595" s="5">
        <v>3011</v>
      </c>
      <c r="C2595" s="5">
        <v>200108</v>
      </c>
      <c r="D2595" s="6">
        <v>45674</v>
      </c>
      <c r="E2595" s="4" t="s">
        <v>7</v>
      </c>
      <c r="F2595" s="4">
        <v>2</v>
      </c>
      <c r="G2595" s="4">
        <v>8</v>
      </c>
      <c r="H2595" s="5">
        <v>94</v>
      </c>
      <c r="I2595" s="5">
        <v>14.220913296972174</v>
      </c>
      <c r="J2595" s="5">
        <v>101.06682659394434</v>
      </c>
      <c r="K2595" s="5">
        <v>44.183173406055651</v>
      </c>
      <c r="L2595" s="8" t="str">
        <f>IF(AND(H2595&gt;=K2595, H2595&lt;=J2595), "Normal", "Anomaly")</f>
        <v>Normal</v>
      </c>
      <c r="M2595" s="5">
        <v>74.754716981132077</v>
      </c>
      <c r="N2595" s="5"/>
      <c r="O2595" s="5"/>
    </row>
    <row r="2596" spans="1:15" x14ac:dyDescent="0.3">
      <c r="A2596" s="4" t="s">
        <v>21</v>
      </c>
      <c r="B2596" s="5">
        <v>3011</v>
      </c>
      <c r="C2596" s="5">
        <v>200108</v>
      </c>
      <c r="D2596" s="6">
        <v>45681</v>
      </c>
      <c r="E2596" s="4" t="s">
        <v>7</v>
      </c>
      <c r="F2596" s="4">
        <v>2</v>
      </c>
      <c r="G2596" s="4">
        <v>8</v>
      </c>
      <c r="H2596" s="5">
        <v>110</v>
      </c>
      <c r="I2596" s="5">
        <v>15.256146302392358</v>
      </c>
      <c r="J2596" s="5">
        <v>104.01229260478472</v>
      </c>
      <c r="K2596" s="5">
        <v>42.987707395215281</v>
      </c>
      <c r="L2596" s="8" t="str">
        <f>IF(AND(H2596&gt;=K2596, H2596&lt;=J2596), "Normal", "Anomaly")</f>
        <v>Anomaly</v>
      </c>
      <c r="M2596" s="5">
        <v>74.754716981132077</v>
      </c>
      <c r="N2596" s="5"/>
      <c r="O2596" s="5"/>
    </row>
    <row r="2597" spans="1:15" x14ac:dyDescent="0.3">
      <c r="A2597" s="4" t="s">
        <v>21</v>
      </c>
      <c r="B2597" s="5">
        <v>3011</v>
      </c>
      <c r="C2597" s="5">
        <v>200108</v>
      </c>
      <c r="D2597" s="6">
        <v>45688</v>
      </c>
      <c r="E2597" s="4" t="s">
        <v>7</v>
      </c>
      <c r="F2597" s="4">
        <v>2</v>
      </c>
      <c r="G2597" s="4">
        <v>8</v>
      </c>
      <c r="H2597" s="5">
        <v>139</v>
      </c>
      <c r="I2597" s="5">
        <v>18.369471957571346</v>
      </c>
      <c r="J2597" s="5">
        <v>116.4889439151427</v>
      </c>
      <c r="K2597" s="5">
        <v>43.011056084857309</v>
      </c>
      <c r="L2597" s="8" t="str">
        <f>IF(AND(H2597&gt;=K2597, H2597&lt;=J2597), "Normal", "Anomaly")</f>
        <v>Anomaly</v>
      </c>
      <c r="M2597" s="5">
        <v>74.754716981132077</v>
      </c>
      <c r="N2597" s="5"/>
      <c r="O2597" s="5"/>
    </row>
    <row r="2598" spans="1:15" x14ac:dyDescent="0.3">
      <c r="A2598" s="4" t="s">
        <v>21</v>
      </c>
      <c r="B2598" s="5">
        <v>3011</v>
      </c>
      <c r="C2598" s="5">
        <v>200108</v>
      </c>
      <c r="D2598" s="6">
        <v>45695</v>
      </c>
      <c r="E2598" s="4" t="s">
        <v>7</v>
      </c>
      <c r="F2598" s="4">
        <v>2</v>
      </c>
      <c r="G2598" s="4">
        <v>8</v>
      </c>
      <c r="H2598" s="5">
        <v>138</v>
      </c>
      <c r="I2598" s="5">
        <v>26.89795531262553</v>
      </c>
      <c r="J2598" s="5">
        <v>140.79591062525105</v>
      </c>
      <c r="K2598" s="5">
        <v>33.204089374748939</v>
      </c>
      <c r="L2598" s="8" t="str">
        <f>IF(AND(H2598&gt;=K2598, H2598&lt;=J2598), "Normal", "Anomaly")</f>
        <v>Normal</v>
      </c>
      <c r="M2598" s="5">
        <v>74.754716981132077</v>
      </c>
      <c r="N2598" s="5"/>
      <c r="O2598" s="5"/>
    </row>
    <row r="2599" spans="1:15" x14ac:dyDescent="0.3">
      <c r="A2599" s="4" t="s">
        <v>21</v>
      </c>
      <c r="B2599" s="5">
        <v>3011</v>
      </c>
      <c r="C2599" s="5">
        <v>200107</v>
      </c>
      <c r="D2599" s="6">
        <v>45331</v>
      </c>
      <c r="E2599" s="4" t="s">
        <v>8</v>
      </c>
      <c r="F2599" s="4">
        <v>2</v>
      </c>
      <c r="G2599" s="4">
        <v>8</v>
      </c>
      <c r="H2599" s="5">
        <v>55</v>
      </c>
      <c r="I2599" s="5"/>
      <c r="J2599" s="5"/>
      <c r="K2599" s="5"/>
      <c r="L2599" s="8" t="s">
        <v>47</v>
      </c>
      <c r="M2599" s="5">
        <v>35.60377358490566</v>
      </c>
      <c r="N2599" s="5"/>
      <c r="O2599" s="5"/>
    </row>
    <row r="2600" spans="1:15" x14ac:dyDescent="0.3">
      <c r="A2600" s="4" t="s">
        <v>21</v>
      </c>
      <c r="B2600" s="5">
        <v>3011</v>
      </c>
      <c r="C2600" s="5">
        <v>200107</v>
      </c>
      <c r="D2600" s="6">
        <v>45338</v>
      </c>
      <c r="E2600" s="4" t="s">
        <v>8</v>
      </c>
      <c r="F2600" s="4">
        <v>2</v>
      </c>
      <c r="G2600" s="4">
        <v>8</v>
      </c>
      <c r="H2600" s="5">
        <v>33</v>
      </c>
      <c r="I2600" s="5">
        <v>0</v>
      </c>
      <c r="J2600" s="5">
        <v>55</v>
      </c>
      <c r="K2600" s="5">
        <v>55</v>
      </c>
      <c r="L2600" s="8" t="str">
        <f>IF(AND(H2600&gt;=K2600, H2600&lt;=J2600), "Normal", "Anomaly")</f>
        <v>Anomaly</v>
      </c>
      <c r="M2600" s="5">
        <v>35.60377358490566</v>
      </c>
      <c r="N2600" s="5"/>
      <c r="O2600" s="5"/>
    </row>
    <row r="2601" spans="1:15" x14ac:dyDescent="0.3">
      <c r="A2601" s="4" t="s">
        <v>21</v>
      </c>
      <c r="B2601" s="5">
        <v>3011</v>
      </c>
      <c r="C2601" s="5">
        <v>200107</v>
      </c>
      <c r="D2601" s="6">
        <v>45345</v>
      </c>
      <c r="E2601" s="4" t="s">
        <v>8</v>
      </c>
      <c r="F2601" s="4">
        <v>2</v>
      </c>
      <c r="G2601" s="4">
        <v>8</v>
      </c>
      <c r="H2601" s="5">
        <v>30</v>
      </c>
      <c r="I2601" s="5">
        <v>11</v>
      </c>
      <c r="J2601" s="5">
        <v>66</v>
      </c>
      <c r="K2601" s="5">
        <v>22</v>
      </c>
      <c r="L2601" s="8" t="str">
        <f>IF(AND(H2601&gt;=K2601, H2601&lt;=J2601), "Normal", "Anomaly")</f>
        <v>Normal</v>
      </c>
      <c r="M2601" s="5">
        <v>35.60377358490566</v>
      </c>
      <c r="N2601" s="5"/>
      <c r="O2601" s="5"/>
    </row>
    <row r="2602" spans="1:15" x14ac:dyDescent="0.3">
      <c r="A2602" s="4" t="s">
        <v>21</v>
      </c>
      <c r="B2602" s="5">
        <v>3011</v>
      </c>
      <c r="C2602" s="5">
        <v>200107</v>
      </c>
      <c r="D2602" s="6">
        <v>45352</v>
      </c>
      <c r="E2602" s="4" t="s">
        <v>8</v>
      </c>
      <c r="F2602" s="4">
        <v>2</v>
      </c>
      <c r="G2602" s="4">
        <v>8</v>
      </c>
      <c r="H2602" s="5">
        <v>45</v>
      </c>
      <c r="I2602" s="5">
        <v>11.14550233153366</v>
      </c>
      <c r="J2602" s="5">
        <v>61.624337996400655</v>
      </c>
      <c r="K2602" s="5">
        <v>17.042328670266016</v>
      </c>
      <c r="L2602" s="8" t="str">
        <f>IF(AND(H2602&gt;=K2602, H2602&lt;=J2602), "Normal", "Anomaly")</f>
        <v>Normal</v>
      </c>
      <c r="M2602" s="5">
        <v>35.60377358490566</v>
      </c>
      <c r="N2602" s="5"/>
      <c r="O2602" s="5"/>
    </row>
    <row r="2603" spans="1:15" x14ac:dyDescent="0.3">
      <c r="A2603" s="4" t="s">
        <v>21</v>
      </c>
      <c r="B2603" s="5">
        <v>3011</v>
      </c>
      <c r="C2603" s="5">
        <v>200107</v>
      </c>
      <c r="D2603" s="6">
        <v>45359</v>
      </c>
      <c r="E2603" s="4" t="s">
        <v>8</v>
      </c>
      <c r="F2603" s="4">
        <v>2</v>
      </c>
      <c r="G2603" s="4">
        <v>8</v>
      </c>
      <c r="H2603" s="5">
        <v>39</v>
      </c>
      <c r="I2603" s="5">
        <v>9.9592921435210453</v>
      </c>
      <c r="J2603" s="5">
        <v>60.668584287042094</v>
      </c>
      <c r="K2603" s="5">
        <v>20.831415712957909</v>
      </c>
      <c r="L2603" s="8" t="str">
        <f>IF(AND(H2603&gt;=K2603, H2603&lt;=J2603), "Normal", "Anomaly")</f>
        <v>Normal</v>
      </c>
      <c r="M2603" s="5">
        <v>35.60377358490566</v>
      </c>
      <c r="N2603" s="5"/>
      <c r="O2603" s="5"/>
    </row>
    <row r="2604" spans="1:15" x14ac:dyDescent="0.3">
      <c r="A2604" s="4" t="s">
        <v>21</v>
      </c>
      <c r="B2604" s="5">
        <v>3011</v>
      </c>
      <c r="C2604" s="5">
        <v>200107</v>
      </c>
      <c r="D2604" s="6">
        <v>45366</v>
      </c>
      <c r="E2604" s="4" t="s">
        <v>8</v>
      </c>
      <c r="F2604" s="4">
        <v>2</v>
      </c>
      <c r="G2604" s="4">
        <v>8</v>
      </c>
      <c r="H2604" s="5">
        <v>37</v>
      </c>
      <c r="I2604" s="5">
        <v>8.9353231614754716</v>
      </c>
      <c r="J2604" s="5">
        <v>58.270646322950938</v>
      </c>
      <c r="K2604" s="5">
        <v>22.529353677049055</v>
      </c>
      <c r="L2604" s="8" t="str">
        <f>IF(AND(H2604&gt;=K2604, H2604&lt;=J2604), "Normal", "Anomaly")</f>
        <v>Normal</v>
      </c>
      <c r="M2604" s="5">
        <v>35.60377358490566</v>
      </c>
      <c r="N2604" s="5"/>
      <c r="O2604" s="5"/>
    </row>
    <row r="2605" spans="1:15" x14ac:dyDescent="0.3">
      <c r="A2605" s="4" t="s">
        <v>21</v>
      </c>
      <c r="B2605" s="5">
        <v>3011</v>
      </c>
      <c r="C2605" s="5">
        <v>200107</v>
      </c>
      <c r="D2605" s="6">
        <v>45373</v>
      </c>
      <c r="E2605" s="4" t="s">
        <v>8</v>
      </c>
      <c r="F2605" s="4">
        <v>2</v>
      </c>
      <c r="G2605" s="4">
        <v>8</v>
      </c>
      <c r="H2605" s="5">
        <v>28</v>
      </c>
      <c r="I2605" s="5">
        <v>8.2546283313598607</v>
      </c>
      <c r="J2605" s="5">
        <v>56.342589996053057</v>
      </c>
      <c r="K2605" s="5">
        <v>23.324076670613614</v>
      </c>
      <c r="L2605" s="8" t="str">
        <f>IF(AND(H2605&gt;=K2605, H2605&lt;=J2605), "Normal", "Anomaly")</f>
        <v>Normal</v>
      </c>
      <c r="M2605" s="5">
        <v>35.60377358490566</v>
      </c>
      <c r="N2605" s="5"/>
      <c r="O2605" s="5"/>
    </row>
    <row r="2606" spans="1:15" x14ac:dyDescent="0.3">
      <c r="A2606" s="4" t="s">
        <v>21</v>
      </c>
      <c r="B2606" s="5">
        <v>3011</v>
      </c>
      <c r="C2606" s="5">
        <v>200107</v>
      </c>
      <c r="D2606" s="6">
        <v>45380</v>
      </c>
      <c r="E2606" s="4" t="s">
        <v>8</v>
      </c>
      <c r="F2606" s="4">
        <v>2</v>
      </c>
      <c r="G2606" s="4">
        <v>8</v>
      </c>
      <c r="H2606" s="5">
        <v>32</v>
      </c>
      <c r="I2606" s="5">
        <v>8.6920089972435761</v>
      </c>
      <c r="J2606" s="5">
        <v>55.526875137344298</v>
      </c>
      <c r="K2606" s="5">
        <v>20.758839148369994</v>
      </c>
      <c r="L2606" s="8" t="str">
        <f>IF(AND(H2606&gt;=K2606, H2606&lt;=J2606), "Normal", "Anomaly")</f>
        <v>Normal</v>
      </c>
      <c r="M2606" s="5">
        <v>35.60377358490566</v>
      </c>
      <c r="N2606" s="5"/>
      <c r="O2606" s="5"/>
    </row>
    <row r="2607" spans="1:15" x14ac:dyDescent="0.3">
      <c r="A2607" s="4" t="s">
        <v>21</v>
      </c>
      <c r="B2607" s="5">
        <v>3011</v>
      </c>
      <c r="C2607" s="5">
        <v>200107</v>
      </c>
      <c r="D2607" s="6">
        <v>45387</v>
      </c>
      <c r="E2607" s="4" t="s">
        <v>8</v>
      </c>
      <c r="F2607" s="4">
        <v>2</v>
      </c>
      <c r="G2607" s="4">
        <v>8</v>
      </c>
      <c r="H2607" s="5">
        <v>28</v>
      </c>
      <c r="I2607" s="5">
        <v>8.380595145930867</v>
      </c>
      <c r="J2607" s="5">
        <v>54.136190291861737</v>
      </c>
      <c r="K2607" s="5">
        <v>20.613809708138266</v>
      </c>
      <c r="L2607" s="8" t="str">
        <f>IF(AND(H2607&gt;=K2607, H2607&lt;=J2607), "Normal", "Anomaly")</f>
        <v>Normal</v>
      </c>
      <c r="M2607" s="5">
        <v>35.60377358490566</v>
      </c>
      <c r="N2607" s="5"/>
      <c r="O2607" s="5"/>
    </row>
    <row r="2608" spans="1:15" x14ac:dyDescent="0.3">
      <c r="A2608" s="4" t="s">
        <v>21</v>
      </c>
      <c r="B2608" s="5">
        <v>3011</v>
      </c>
      <c r="C2608" s="5">
        <v>200107</v>
      </c>
      <c r="D2608" s="6">
        <v>45394</v>
      </c>
      <c r="E2608" s="4" t="s">
        <v>8</v>
      </c>
      <c r="F2608" s="4">
        <v>2</v>
      </c>
      <c r="G2608" s="4">
        <v>8</v>
      </c>
      <c r="H2608" s="5">
        <v>23</v>
      </c>
      <c r="I2608" s="5">
        <v>5.5677643628300215</v>
      </c>
      <c r="J2608" s="5">
        <v>45.135528725660045</v>
      </c>
      <c r="K2608" s="5">
        <v>22.864471274339955</v>
      </c>
      <c r="L2608" s="8" t="str">
        <f>IF(AND(H2608&gt;=K2608, H2608&lt;=J2608), "Normal", "Anomaly")</f>
        <v>Normal</v>
      </c>
      <c r="M2608" s="5">
        <v>35.60377358490566</v>
      </c>
      <c r="N2608" s="5"/>
      <c r="O2608" s="5"/>
    </row>
    <row r="2609" spans="1:15" x14ac:dyDescent="0.3">
      <c r="A2609" s="4" t="s">
        <v>21</v>
      </c>
      <c r="B2609" s="5">
        <v>3011</v>
      </c>
      <c r="C2609" s="5">
        <v>200107</v>
      </c>
      <c r="D2609" s="6">
        <v>45401</v>
      </c>
      <c r="E2609" s="4" t="s">
        <v>8</v>
      </c>
      <c r="F2609" s="4">
        <v>2</v>
      </c>
      <c r="G2609" s="4">
        <v>8</v>
      </c>
      <c r="H2609" s="5">
        <v>31</v>
      </c>
      <c r="I2609" s="5">
        <v>6.6661458129866915</v>
      </c>
      <c r="J2609" s="5">
        <v>46.082291625973383</v>
      </c>
      <c r="K2609" s="5">
        <v>19.417708374026617</v>
      </c>
      <c r="L2609" s="8" t="str">
        <f>IF(AND(H2609&gt;=K2609, H2609&lt;=J2609), "Normal", "Anomaly")</f>
        <v>Normal</v>
      </c>
      <c r="M2609" s="5">
        <v>35.60377358490566</v>
      </c>
      <c r="N2609" s="5"/>
      <c r="O2609" s="5"/>
    </row>
    <row r="2610" spans="1:15" x14ac:dyDescent="0.3">
      <c r="A2610" s="4" t="s">
        <v>21</v>
      </c>
      <c r="B2610" s="5">
        <v>3011</v>
      </c>
      <c r="C2610" s="5">
        <v>200107</v>
      </c>
      <c r="D2610" s="6">
        <v>45408</v>
      </c>
      <c r="E2610" s="4" t="s">
        <v>8</v>
      </c>
      <c r="F2610" s="4">
        <v>2</v>
      </c>
      <c r="G2610" s="4">
        <v>8</v>
      </c>
      <c r="H2610" s="5">
        <v>24</v>
      </c>
      <c r="I2610" s="5">
        <v>6.6226410894748025</v>
      </c>
      <c r="J2610" s="5">
        <v>46.120282178949608</v>
      </c>
      <c r="K2610" s="5">
        <v>19.629717821050395</v>
      </c>
      <c r="L2610" s="8" t="str">
        <f>IF(AND(H2610&gt;=K2610, H2610&lt;=J2610), "Normal", "Anomaly")</f>
        <v>Normal</v>
      </c>
      <c r="M2610" s="5">
        <v>35.60377358490566</v>
      </c>
      <c r="N2610" s="5"/>
      <c r="O2610" s="5"/>
    </row>
    <row r="2611" spans="1:15" x14ac:dyDescent="0.3">
      <c r="A2611" s="4" t="s">
        <v>21</v>
      </c>
      <c r="B2611" s="5">
        <v>3011</v>
      </c>
      <c r="C2611" s="5">
        <v>200107</v>
      </c>
      <c r="D2611" s="6">
        <v>45415</v>
      </c>
      <c r="E2611" s="4" t="s">
        <v>8</v>
      </c>
      <c r="F2611" s="4">
        <v>2</v>
      </c>
      <c r="G2611" s="4">
        <v>8</v>
      </c>
      <c r="H2611" s="5">
        <v>23</v>
      </c>
      <c r="I2611" s="5">
        <v>5.3326822519253856</v>
      </c>
      <c r="J2611" s="5">
        <v>40.915364503850768</v>
      </c>
      <c r="K2611" s="5">
        <v>19.584635496149229</v>
      </c>
      <c r="L2611" s="8" t="str">
        <f>IF(AND(H2611&gt;=K2611, H2611&lt;=J2611), "Normal", "Anomaly")</f>
        <v>Normal</v>
      </c>
      <c r="M2611" s="5">
        <v>35.60377358490566</v>
      </c>
      <c r="N2611" s="5"/>
      <c r="O2611" s="5"/>
    </row>
    <row r="2612" spans="1:15" x14ac:dyDescent="0.3">
      <c r="A2612" s="4" t="s">
        <v>21</v>
      </c>
      <c r="B2612" s="5">
        <v>3011</v>
      </c>
      <c r="C2612" s="5">
        <v>200107</v>
      </c>
      <c r="D2612" s="6">
        <v>45422</v>
      </c>
      <c r="E2612" s="4" t="s">
        <v>8</v>
      </c>
      <c r="F2612" s="4">
        <v>2</v>
      </c>
      <c r="G2612" s="4">
        <v>8</v>
      </c>
      <c r="H2612" s="5">
        <v>35</v>
      </c>
      <c r="I2612" s="5">
        <v>4.630064794363034</v>
      </c>
      <c r="J2612" s="5">
        <v>37.510129588726066</v>
      </c>
      <c r="K2612" s="5">
        <v>18.989870411273934</v>
      </c>
      <c r="L2612" s="8" t="str">
        <f>IF(AND(H2612&gt;=K2612, H2612&lt;=J2612), "Normal", "Anomaly")</f>
        <v>Normal</v>
      </c>
      <c r="M2612" s="5">
        <v>35.60377358490566</v>
      </c>
      <c r="N2612" s="5"/>
      <c r="O2612" s="5"/>
    </row>
    <row r="2613" spans="1:15" x14ac:dyDescent="0.3">
      <c r="A2613" s="4" t="s">
        <v>21</v>
      </c>
      <c r="B2613" s="5">
        <v>3011</v>
      </c>
      <c r="C2613" s="5">
        <v>200107</v>
      </c>
      <c r="D2613" s="6">
        <v>45429</v>
      </c>
      <c r="E2613" s="4" t="s">
        <v>8</v>
      </c>
      <c r="F2613" s="4">
        <v>2</v>
      </c>
      <c r="G2613" s="4">
        <v>8</v>
      </c>
      <c r="H2613" s="5">
        <v>28</v>
      </c>
      <c r="I2613" s="5">
        <v>4.1833001326703778</v>
      </c>
      <c r="J2613" s="5">
        <v>36.366600265340757</v>
      </c>
      <c r="K2613" s="5">
        <v>19.633399734659243</v>
      </c>
      <c r="L2613" s="8" t="str">
        <f>IF(AND(H2613&gt;=K2613, H2613&lt;=J2613), "Normal", "Anomaly")</f>
        <v>Normal</v>
      </c>
      <c r="M2613" s="5">
        <v>35.60377358490566</v>
      </c>
      <c r="N2613" s="5"/>
      <c r="O2613" s="5"/>
    </row>
    <row r="2614" spans="1:15" x14ac:dyDescent="0.3">
      <c r="A2614" s="4" t="s">
        <v>21</v>
      </c>
      <c r="B2614" s="5">
        <v>3011</v>
      </c>
      <c r="C2614" s="5">
        <v>200107</v>
      </c>
      <c r="D2614" s="6">
        <v>45436</v>
      </c>
      <c r="E2614" s="4" t="s">
        <v>8</v>
      </c>
      <c r="F2614" s="4">
        <v>2</v>
      </c>
      <c r="G2614" s="4">
        <v>8</v>
      </c>
      <c r="H2614" s="5">
        <v>36</v>
      </c>
      <c r="I2614" s="5">
        <v>4.1833001326703778</v>
      </c>
      <c r="J2614" s="5">
        <v>36.366600265340757</v>
      </c>
      <c r="K2614" s="5">
        <v>19.633399734659243</v>
      </c>
      <c r="L2614" s="8" t="str">
        <f>IF(AND(H2614&gt;=K2614, H2614&lt;=J2614), "Normal", "Anomaly")</f>
        <v>Normal</v>
      </c>
      <c r="M2614" s="5">
        <v>35.60377358490566</v>
      </c>
      <c r="N2614" s="5"/>
      <c r="O2614" s="5"/>
    </row>
    <row r="2615" spans="1:15" x14ac:dyDescent="0.3">
      <c r="A2615" s="4" t="s">
        <v>21</v>
      </c>
      <c r="B2615" s="5">
        <v>3011</v>
      </c>
      <c r="C2615" s="5">
        <v>200107</v>
      </c>
      <c r="D2615" s="6">
        <v>45443</v>
      </c>
      <c r="E2615" s="4" t="s">
        <v>8</v>
      </c>
      <c r="F2615" s="4">
        <v>2</v>
      </c>
      <c r="G2615" s="4">
        <v>8</v>
      </c>
      <c r="H2615" s="5">
        <v>23</v>
      </c>
      <c r="I2615" s="5">
        <v>4.8218253804964775</v>
      </c>
      <c r="J2615" s="5">
        <v>38.143650760992955</v>
      </c>
      <c r="K2615" s="5">
        <v>18.856349239007045</v>
      </c>
      <c r="L2615" s="8" t="str">
        <f>IF(AND(H2615&gt;=K2615, H2615&lt;=J2615), "Normal", "Anomaly")</f>
        <v>Normal</v>
      </c>
      <c r="M2615" s="5">
        <v>35.60377358490566</v>
      </c>
      <c r="N2615" s="5"/>
      <c r="O2615" s="5"/>
    </row>
    <row r="2616" spans="1:15" x14ac:dyDescent="0.3">
      <c r="A2616" s="4" t="s">
        <v>21</v>
      </c>
      <c r="B2616" s="5">
        <v>3011</v>
      </c>
      <c r="C2616" s="5">
        <v>200107</v>
      </c>
      <c r="D2616" s="6">
        <v>45450</v>
      </c>
      <c r="E2616" s="4" t="s">
        <v>8</v>
      </c>
      <c r="F2616" s="4">
        <v>2</v>
      </c>
      <c r="G2616" s="4">
        <v>8</v>
      </c>
      <c r="H2616" s="5">
        <v>30</v>
      </c>
      <c r="I2616" s="5">
        <v>5.1584275704908373</v>
      </c>
      <c r="J2616" s="5">
        <v>38.191855140981673</v>
      </c>
      <c r="K2616" s="5">
        <v>17.558144859018327</v>
      </c>
      <c r="L2616" s="8" t="str">
        <f>IF(AND(H2616&gt;=K2616, H2616&lt;=J2616), "Normal", "Anomaly")</f>
        <v>Normal</v>
      </c>
      <c r="M2616" s="5">
        <v>35.60377358490566</v>
      </c>
      <c r="N2616" s="5"/>
      <c r="O2616" s="5"/>
    </row>
    <row r="2617" spans="1:15" x14ac:dyDescent="0.3">
      <c r="A2617" s="4" t="s">
        <v>21</v>
      </c>
      <c r="B2617" s="5">
        <v>3011</v>
      </c>
      <c r="C2617" s="5">
        <v>200107</v>
      </c>
      <c r="D2617" s="6">
        <v>45457</v>
      </c>
      <c r="E2617" s="4" t="s">
        <v>8</v>
      </c>
      <c r="F2617" s="4">
        <v>2</v>
      </c>
      <c r="G2617" s="4">
        <v>8</v>
      </c>
      <c r="H2617" s="5">
        <v>30</v>
      </c>
      <c r="I2617" s="5">
        <v>4.8412291827592711</v>
      </c>
      <c r="J2617" s="5">
        <v>38.432458365518542</v>
      </c>
      <c r="K2617" s="5">
        <v>19.067541634481458</v>
      </c>
      <c r="L2617" s="8" t="str">
        <f>IF(AND(H2617&gt;=K2617, H2617&lt;=J2617), "Normal", "Anomaly")</f>
        <v>Normal</v>
      </c>
      <c r="M2617" s="5">
        <v>35.60377358490566</v>
      </c>
      <c r="N2617" s="5"/>
      <c r="O2617" s="5"/>
    </row>
    <row r="2618" spans="1:15" x14ac:dyDescent="0.3">
      <c r="A2618" s="4" t="s">
        <v>21</v>
      </c>
      <c r="B2618" s="5">
        <v>3011</v>
      </c>
      <c r="C2618" s="5">
        <v>200107</v>
      </c>
      <c r="D2618" s="6">
        <v>45464</v>
      </c>
      <c r="E2618" s="4" t="s">
        <v>8</v>
      </c>
      <c r="F2618" s="4">
        <v>2</v>
      </c>
      <c r="G2618" s="4">
        <v>8</v>
      </c>
      <c r="H2618" s="5">
        <v>31</v>
      </c>
      <c r="I2618" s="5">
        <v>4.7942022276912768</v>
      </c>
      <c r="J2618" s="5">
        <v>38.213404455382552</v>
      </c>
      <c r="K2618" s="5">
        <v>19.036595544617448</v>
      </c>
      <c r="L2618" s="8" t="str">
        <f>IF(AND(H2618&gt;=K2618, H2618&lt;=J2618), "Normal", "Anomaly")</f>
        <v>Normal</v>
      </c>
      <c r="M2618" s="5">
        <v>35.60377358490566</v>
      </c>
      <c r="N2618" s="5"/>
      <c r="O2618" s="5"/>
    </row>
    <row r="2619" spans="1:15" x14ac:dyDescent="0.3">
      <c r="A2619" s="4" t="s">
        <v>21</v>
      </c>
      <c r="B2619" s="5">
        <v>3011</v>
      </c>
      <c r="C2619" s="5">
        <v>200107</v>
      </c>
      <c r="D2619" s="6">
        <v>45471</v>
      </c>
      <c r="E2619" s="4" t="s">
        <v>8</v>
      </c>
      <c r="F2619" s="4">
        <v>2</v>
      </c>
      <c r="G2619" s="4">
        <v>8</v>
      </c>
      <c r="H2619" s="5">
        <v>24</v>
      </c>
      <c r="I2619" s="5">
        <v>4.5</v>
      </c>
      <c r="J2619" s="5">
        <v>38.5</v>
      </c>
      <c r="K2619" s="5">
        <v>20.5</v>
      </c>
      <c r="L2619" s="8" t="str">
        <f>IF(AND(H2619&gt;=K2619, H2619&lt;=J2619), "Normal", "Anomaly")</f>
        <v>Normal</v>
      </c>
      <c r="M2619" s="5">
        <v>35.60377358490566</v>
      </c>
      <c r="N2619" s="5"/>
      <c r="O2619" s="5"/>
    </row>
    <row r="2620" spans="1:15" x14ac:dyDescent="0.3">
      <c r="A2620" s="4" t="s">
        <v>21</v>
      </c>
      <c r="B2620" s="5">
        <v>3011</v>
      </c>
      <c r="C2620" s="5">
        <v>200107</v>
      </c>
      <c r="D2620" s="6">
        <v>45478</v>
      </c>
      <c r="E2620" s="4" t="s">
        <v>8</v>
      </c>
      <c r="F2620" s="4">
        <v>2</v>
      </c>
      <c r="G2620" s="4">
        <v>8</v>
      </c>
      <c r="H2620" s="5">
        <v>12</v>
      </c>
      <c r="I2620" s="5">
        <v>4.3283224232951962</v>
      </c>
      <c r="J2620" s="5">
        <v>38.281644846590396</v>
      </c>
      <c r="K2620" s="5">
        <v>20.968355153409608</v>
      </c>
      <c r="L2620" s="8" t="str">
        <f>IF(AND(H2620&gt;=K2620, H2620&lt;=J2620), "Normal", "Anomaly")</f>
        <v>Anomaly</v>
      </c>
      <c r="M2620" s="5">
        <v>35.60377358490566</v>
      </c>
      <c r="N2620" s="5"/>
      <c r="O2620" s="5"/>
    </row>
    <row r="2621" spans="1:15" x14ac:dyDescent="0.3">
      <c r="A2621" s="4" t="s">
        <v>21</v>
      </c>
      <c r="B2621" s="5">
        <v>3011</v>
      </c>
      <c r="C2621" s="5">
        <v>200107</v>
      </c>
      <c r="D2621" s="6">
        <v>45485</v>
      </c>
      <c r="E2621" s="4" t="s">
        <v>8</v>
      </c>
      <c r="F2621" s="4">
        <v>2</v>
      </c>
      <c r="G2621" s="4">
        <v>8</v>
      </c>
      <c r="H2621" s="5">
        <v>40</v>
      </c>
      <c r="I2621" s="5">
        <v>6.7592529172978875</v>
      </c>
      <c r="J2621" s="5">
        <v>40.268505834595771</v>
      </c>
      <c r="K2621" s="5">
        <v>13.231494165404225</v>
      </c>
      <c r="L2621" s="8" t="str">
        <f>IF(AND(H2621&gt;=K2621, H2621&lt;=J2621), "Normal", "Anomaly")</f>
        <v>Normal</v>
      </c>
      <c r="M2621" s="5">
        <v>35.60377358490566</v>
      </c>
      <c r="N2621" s="5"/>
      <c r="O2621" s="5"/>
    </row>
    <row r="2622" spans="1:15" x14ac:dyDescent="0.3">
      <c r="A2622" s="4" t="s">
        <v>21</v>
      </c>
      <c r="B2622" s="5">
        <v>3011</v>
      </c>
      <c r="C2622" s="5">
        <v>200107</v>
      </c>
      <c r="D2622" s="6">
        <v>45492</v>
      </c>
      <c r="E2622" s="4" t="s">
        <v>8</v>
      </c>
      <c r="F2622" s="4">
        <v>2</v>
      </c>
      <c r="G2622" s="4">
        <v>8</v>
      </c>
      <c r="H2622" s="5">
        <v>26</v>
      </c>
      <c r="I2622" s="5">
        <v>8.0738776309775719</v>
      </c>
      <c r="J2622" s="5">
        <v>44.39775526195514</v>
      </c>
      <c r="K2622" s="5">
        <v>12.102244738044856</v>
      </c>
      <c r="L2622" s="8" t="str">
        <f>IF(AND(H2622&gt;=K2622, H2622&lt;=J2622), "Normal", "Anomaly")</f>
        <v>Normal</v>
      </c>
      <c r="M2622" s="5">
        <v>35.60377358490566</v>
      </c>
      <c r="N2622" s="5"/>
      <c r="O2622" s="5"/>
    </row>
    <row r="2623" spans="1:15" x14ac:dyDescent="0.3">
      <c r="A2623" s="4" t="s">
        <v>21</v>
      </c>
      <c r="B2623" s="5">
        <v>3011</v>
      </c>
      <c r="C2623" s="5">
        <v>200107</v>
      </c>
      <c r="D2623" s="6">
        <v>45499</v>
      </c>
      <c r="E2623" s="4" t="s">
        <v>8</v>
      </c>
      <c r="F2623" s="4">
        <v>2</v>
      </c>
      <c r="G2623" s="4">
        <v>8</v>
      </c>
      <c r="H2623" s="5">
        <v>34</v>
      </c>
      <c r="I2623" s="5">
        <v>7.5332595866596819</v>
      </c>
      <c r="J2623" s="5">
        <v>42.066519173319364</v>
      </c>
      <c r="K2623" s="5">
        <v>11.933480826680636</v>
      </c>
      <c r="L2623" s="8" t="str">
        <f>IF(AND(H2623&gt;=K2623, H2623&lt;=J2623), "Normal", "Anomaly")</f>
        <v>Normal</v>
      </c>
      <c r="M2623" s="5">
        <v>35.60377358490566</v>
      </c>
      <c r="N2623" s="5"/>
      <c r="O2623" s="5"/>
    </row>
    <row r="2624" spans="1:15" x14ac:dyDescent="0.3">
      <c r="A2624" s="4" t="s">
        <v>21</v>
      </c>
      <c r="B2624" s="5">
        <v>3011</v>
      </c>
      <c r="C2624" s="5">
        <v>200107</v>
      </c>
      <c r="D2624" s="6">
        <v>45506</v>
      </c>
      <c r="E2624" s="4" t="s">
        <v>8</v>
      </c>
      <c r="F2624" s="4">
        <v>2</v>
      </c>
      <c r="G2624" s="4">
        <v>8</v>
      </c>
      <c r="H2624" s="5">
        <v>26</v>
      </c>
      <c r="I2624" s="5">
        <v>7.6801285796528171</v>
      </c>
      <c r="J2624" s="5">
        <v>43.735257159305633</v>
      </c>
      <c r="K2624" s="5">
        <v>13.014742840694366</v>
      </c>
      <c r="L2624" s="8" t="str">
        <f>IF(AND(H2624&gt;=K2624, H2624&lt;=J2624), "Normal", "Anomaly")</f>
        <v>Normal</v>
      </c>
      <c r="M2624" s="5">
        <v>35.60377358490566</v>
      </c>
      <c r="N2624" s="5"/>
      <c r="O2624" s="5"/>
    </row>
    <row r="2625" spans="1:15" x14ac:dyDescent="0.3">
      <c r="A2625" s="4" t="s">
        <v>21</v>
      </c>
      <c r="B2625" s="5">
        <v>3011</v>
      </c>
      <c r="C2625" s="5">
        <v>200107</v>
      </c>
      <c r="D2625" s="6">
        <v>45513</v>
      </c>
      <c r="E2625" s="4" t="s">
        <v>8</v>
      </c>
      <c r="F2625" s="4">
        <v>2</v>
      </c>
      <c r="G2625" s="4">
        <v>8</v>
      </c>
      <c r="H2625" s="5">
        <v>25</v>
      </c>
      <c r="I2625" s="5">
        <v>7.6882621573408905</v>
      </c>
      <c r="J2625" s="5">
        <v>43.251524314681781</v>
      </c>
      <c r="K2625" s="5">
        <v>12.498475685318219</v>
      </c>
      <c r="L2625" s="8" t="str">
        <f>IF(AND(H2625&gt;=K2625, H2625&lt;=J2625), "Normal", "Anomaly")</f>
        <v>Normal</v>
      </c>
      <c r="M2625" s="5">
        <v>35.60377358490566</v>
      </c>
      <c r="N2625" s="5"/>
      <c r="O2625" s="5"/>
    </row>
    <row r="2626" spans="1:15" x14ac:dyDescent="0.3">
      <c r="A2626" s="4" t="s">
        <v>21</v>
      </c>
      <c r="B2626" s="5">
        <v>3011</v>
      </c>
      <c r="C2626" s="5">
        <v>200107</v>
      </c>
      <c r="D2626" s="6">
        <v>45520</v>
      </c>
      <c r="E2626" s="4" t="s">
        <v>8</v>
      </c>
      <c r="F2626" s="4">
        <v>2</v>
      </c>
      <c r="G2626" s="4">
        <v>8</v>
      </c>
      <c r="H2626" s="5">
        <v>33</v>
      </c>
      <c r="I2626" s="5">
        <v>7.693341276714559</v>
      </c>
      <c r="J2626" s="5">
        <v>42.636682553429118</v>
      </c>
      <c r="K2626" s="5">
        <v>11.863317446570882</v>
      </c>
      <c r="L2626" s="8" t="str">
        <f>IF(AND(H2626&gt;=K2626, H2626&lt;=J2626), "Normal", "Anomaly")</f>
        <v>Normal</v>
      </c>
      <c r="M2626" s="5">
        <v>35.60377358490566</v>
      </c>
      <c r="N2626" s="5"/>
      <c r="O2626" s="5"/>
    </row>
    <row r="2627" spans="1:15" x14ac:dyDescent="0.3">
      <c r="A2627" s="4" t="s">
        <v>21</v>
      </c>
      <c r="B2627" s="5">
        <v>3011</v>
      </c>
      <c r="C2627" s="5">
        <v>200107</v>
      </c>
      <c r="D2627" s="6">
        <v>45527</v>
      </c>
      <c r="E2627" s="4" t="s">
        <v>8</v>
      </c>
      <c r="F2627" s="4">
        <v>2</v>
      </c>
      <c r="G2627" s="4">
        <v>8</v>
      </c>
      <c r="H2627" s="5">
        <v>23</v>
      </c>
      <c r="I2627" s="5">
        <v>7.8421935706790613</v>
      </c>
      <c r="J2627" s="5">
        <v>43.184387141358123</v>
      </c>
      <c r="K2627" s="5">
        <v>11.815612858641877</v>
      </c>
      <c r="L2627" s="8" t="str">
        <f>IF(AND(H2627&gt;=K2627, H2627&lt;=J2627), "Normal", "Anomaly")</f>
        <v>Normal</v>
      </c>
      <c r="M2627" s="5">
        <v>35.60377358490566</v>
      </c>
      <c r="N2627" s="5"/>
      <c r="O2627" s="5"/>
    </row>
    <row r="2628" spans="1:15" x14ac:dyDescent="0.3">
      <c r="A2628" s="4" t="s">
        <v>21</v>
      </c>
      <c r="B2628" s="5">
        <v>3011</v>
      </c>
      <c r="C2628" s="5">
        <v>200107</v>
      </c>
      <c r="D2628" s="6">
        <v>45534</v>
      </c>
      <c r="E2628" s="4" t="s">
        <v>8</v>
      </c>
      <c r="F2628" s="4">
        <v>2</v>
      </c>
      <c r="G2628" s="4">
        <v>8</v>
      </c>
      <c r="H2628" s="5">
        <v>33</v>
      </c>
      <c r="I2628" s="5">
        <v>7.9047058768811889</v>
      </c>
      <c r="J2628" s="5">
        <v>43.184411753762376</v>
      </c>
      <c r="K2628" s="5">
        <v>11.565588246237622</v>
      </c>
      <c r="L2628" s="8" t="str">
        <f>IF(AND(H2628&gt;=K2628, H2628&lt;=J2628), "Normal", "Anomaly")</f>
        <v>Normal</v>
      </c>
      <c r="M2628" s="5">
        <v>35.60377358490566</v>
      </c>
      <c r="N2628" s="5"/>
      <c r="O2628" s="5"/>
    </row>
    <row r="2629" spans="1:15" x14ac:dyDescent="0.3">
      <c r="A2629" s="4" t="s">
        <v>21</v>
      </c>
      <c r="B2629" s="5">
        <v>3011</v>
      </c>
      <c r="C2629" s="5">
        <v>200107</v>
      </c>
      <c r="D2629" s="6">
        <v>45541</v>
      </c>
      <c r="E2629" s="4" t="s">
        <v>8</v>
      </c>
      <c r="F2629" s="4">
        <v>2</v>
      </c>
      <c r="G2629" s="4">
        <v>8</v>
      </c>
      <c r="H2629" s="5">
        <v>22</v>
      </c>
      <c r="I2629" s="5">
        <v>5.4772255750516612</v>
      </c>
      <c r="J2629" s="5">
        <v>40.954451150103324</v>
      </c>
      <c r="K2629" s="5">
        <v>19.045548849896676</v>
      </c>
      <c r="L2629" s="8" t="str">
        <f>IF(AND(H2629&gt;=K2629, H2629&lt;=J2629), "Normal", "Anomaly")</f>
        <v>Normal</v>
      </c>
      <c r="M2629" s="5">
        <v>35.60377358490566</v>
      </c>
      <c r="N2629" s="5"/>
      <c r="O2629" s="5"/>
    </row>
    <row r="2630" spans="1:15" x14ac:dyDescent="0.3">
      <c r="A2630" s="4" t="s">
        <v>21</v>
      </c>
      <c r="B2630" s="5">
        <v>3011</v>
      </c>
      <c r="C2630" s="5">
        <v>200107</v>
      </c>
      <c r="D2630" s="6">
        <v>45548</v>
      </c>
      <c r="E2630" s="4" t="s">
        <v>8</v>
      </c>
      <c r="F2630" s="4">
        <v>2</v>
      </c>
      <c r="G2630" s="4">
        <v>8</v>
      </c>
      <c r="H2630" s="5">
        <v>26</v>
      </c>
      <c r="I2630" s="5">
        <v>4.520785330006281</v>
      </c>
      <c r="J2630" s="5">
        <v>36.79157066001256</v>
      </c>
      <c r="K2630" s="5">
        <v>18.70842933998744</v>
      </c>
      <c r="L2630" s="8" t="str">
        <f>IF(AND(H2630&gt;=K2630, H2630&lt;=J2630), "Normal", "Anomaly")</f>
        <v>Normal</v>
      </c>
      <c r="M2630" s="5">
        <v>35.60377358490566</v>
      </c>
      <c r="N2630" s="5"/>
      <c r="O2630" s="5"/>
    </row>
    <row r="2631" spans="1:15" x14ac:dyDescent="0.3">
      <c r="A2631" s="4" t="s">
        <v>21</v>
      </c>
      <c r="B2631" s="5">
        <v>3011</v>
      </c>
      <c r="C2631" s="5">
        <v>200107</v>
      </c>
      <c r="D2631" s="6">
        <v>45555</v>
      </c>
      <c r="E2631" s="4" t="s">
        <v>8</v>
      </c>
      <c r="F2631" s="4">
        <v>2</v>
      </c>
      <c r="G2631" s="4">
        <v>8</v>
      </c>
      <c r="H2631" s="5">
        <v>27</v>
      </c>
      <c r="I2631" s="5">
        <v>4.520785330006281</v>
      </c>
      <c r="J2631" s="5">
        <v>36.79157066001256</v>
      </c>
      <c r="K2631" s="5">
        <v>18.70842933998744</v>
      </c>
      <c r="L2631" s="8" t="str">
        <f>IF(AND(H2631&gt;=K2631, H2631&lt;=J2631), "Normal", "Anomaly")</f>
        <v>Normal</v>
      </c>
      <c r="M2631" s="5">
        <v>35.60377358490566</v>
      </c>
      <c r="N2631" s="5"/>
      <c r="O2631" s="5"/>
    </row>
    <row r="2632" spans="1:15" x14ac:dyDescent="0.3">
      <c r="A2632" s="4" t="s">
        <v>21</v>
      </c>
      <c r="B2632" s="5">
        <v>3011</v>
      </c>
      <c r="C2632" s="5">
        <v>200107</v>
      </c>
      <c r="D2632" s="6">
        <v>45562</v>
      </c>
      <c r="E2632" s="4" t="s">
        <v>8</v>
      </c>
      <c r="F2632" s="4">
        <v>2</v>
      </c>
      <c r="G2632" s="4">
        <v>8</v>
      </c>
      <c r="H2632" s="5">
        <v>22</v>
      </c>
      <c r="I2632" s="5">
        <v>3.8547859862773186</v>
      </c>
      <c r="J2632" s="5">
        <v>34.584571972554635</v>
      </c>
      <c r="K2632" s="5">
        <v>19.165428027445362</v>
      </c>
      <c r="L2632" s="8" t="str">
        <f>IF(AND(H2632&gt;=K2632, H2632&lt;=J2632), "Normal", "Anomaly")</f>
        <v>Normal</v>
      </c>
      <c r="M2632" s="5">
        <v>35.60377358490566</v>
      </c>
      <c r="N2632" s="5"/>
      <c r="O2632" s="5"/>
    </row>
    <row r="2633" spans="1:15" x14ac:dyDescent="0.3">
      <c r="A2633" s="4" t="s">
        <v>21</v>
      </c>
      <c r="B2633" s="5">
        <v>3011</v>
      </c>
      <c r="C2633" s="5">
        <v>200107</v>
      </c>
      <c r="D2633" s="6">
        <v>45569</v>
      </c>
      <c r="E2633" s="4" t="s">
        <v>8</v>
      </c>
      <c r="F2633" s="4">
        <v>2</v>
      </c>
      <c r="G2633" s="4">
        <v>8</v>
      </c>
      <c r="H2633" s="5">
        <v>26</v>
      </c>
      <c r="I2633" s="5">
        <v>4.1814321709194324</v>
      </c>
      <c r="J2633" s="5">
        <v>34.737864341838865</v>
      </c>
      <c r="K2633" s="5">
        <v>18.012135658161135</v>
      </c>
      <c r="L2633" s="8" t="str">
        <f>IF(AND(H2633&gt;=K2633, H2633&lt;=J2633), "Normal", "Anomaly")</f>
        <v>Normal</v>
      </c>
      <c r="M2633" s="5">
        <v>35.60377358490566</v>
      </c>
      <c r="N2633" s="5"/>
      <c r="O2633" s="5"/>
    </row>
    <row r="2634" spans="1:15" x14ac:dyDescent="0.3">
      <c r="A2634" s="4" t="s">
        <v>21</v>
      </c>
      <c r="B2634" s="5">
        <v>3011</v>
      </c>
      <c r="C2634" s="5">
        <v>200107</v>
      </c>
      <c r="D2634" s="6">
        <v>45576</v>
      </c>
      <c r="E2634" s="4" t="s">
        <v>8</v>
      </c>
      <c r="F2634" s="4">
        <v>2</v>
      </c>
      <c r="G2634" s="4">
        <v>8</v>
      </c>
      <c r="H2634" s="5">
        <v>23</v>
      </c>
      <c r="I2634" s="5">
        <v>4.1533119314590374</v>
      </c>
      <c r="J2634" s="5">
        <v>34.806623862918073</v>
      </c>
      <c r="K2634" s="5">
        <v>18.193376137081927</v>
      </c>
      <c r="L2634" s="8" t="str">
        <f>IF(AND(H2634&gt;=K2634, H2634&lt;=J2634), "Normal", "Anomaly")</f>
        <v>Normal</v>
      </c>
      <c r="M2634" s="5">
        <v>35.60377358490566</v>
      </c>
      <c r="N2634" s="5"/>
      <c r="O2634" s="5"/>
    </row>
    <row r="2635" spans="1:15" x14ac:dyDescent="0.3">
      <c r="A2635" s="4" t="s">
        <v>21</v>
      </c>
      <c r="B2635" s="5">
        <v>3011</v>
      </c>
      <c r="C2635" s="5">
        <v>200107</v>
      </c>
      <c r="D2635" s="6">
        <v>45583</v>
      </c>
      <c r="E2635" s="4" t="s">
        <v>8</v>
      </c>
      <c r="F2635" s="4">
        <v>2</v>
      </c>
      <c r="G2635" s="4">
        <v>8</v>
      </c>
      <c r="H2635" s="5">
        <v>21</v>
      </c>
      <c r="I2635" s="5">
        <v>3.4550687402713134</v>
      </c>
      <c r="J2635" s="5">
        <v>32.16013748054263</v>
      </c>
      <c r="K2635" s="5">
        <v>18.339862519457373</v>
      </c>
      <c r="L2635" s="8" t="str">
        <f>IF(AND(H2635&gt;=K2635, H2635&lt;=J2635), "Normal", "Anomaly")</f>
        <v>Normal</v>
      </c>
      <c r="M2635" s="5">
        <v>35.60377358490566</v>
      </c>
      <c r="N2635" s="5"/>
      <c r="O2635" s="5"/>
    </row>
    <row r="2636" spans="1:15" x14ac:dyDescent="0.3">
      <c r="A2636" s="4" t="s">
        <v>21</v>
      </c>
      <c r="B2636" s="5">
        <v>3011</v>
      </c>
      <c r="C2636" s="5">
        <v>200107</v>
      </c>
      <c r="D2636" s="6">
        <v>45590</v>
      </c>
      <c r="E2636" s="4" t="s">
        <v>8</v>
      </c>
      <c r="F2636" s="4">
        <v>2</v>
      </c>
      <c r="G2636" s="4">
        <v>8</v>
      </c>
      <c r="H2636" s="5">
        <v>32</v>
      </c>
      <c r="I2636" s="5">
        <v>3.6742346141747673</v>
      </c>
      <c r="J2636" s="5">
        <v>32.348469228349536</v>
      </c>
      <c r="K2636" s="5">
        <v>17.651530771650464</v>
      </c>
      <c r="L2636" s="8" t="str">
        <f>IF(AND(H2636&gt;=K2636, H2636&lt;=J2636), "Normal", "Anomaly")</f>
        <v>Normal</v>
      </c>
      <c r="M2636" s="5">
        <v>35.60377358490566</v>
      </c>
      <c r="N2636" s="5"/>
      <c r="O2636" s="5"/>
    </row>
    <row r="2637" spans="1:15" x14ac:dyDescent="0.3">
      <c r="A2637" s="4" t="s">
        <v>21</v>
      </c>
      <c r="B2637" s="5">
        <v>3011</v>
      </c>
      <c r="C2637" s="5">
        <v>200107</v>
      </c>
      <c r="D2637" s="6">
        <v>45597</v>
      </c>
      <c r="E2637" s="4" t="s">
        <v>8</v>
      </c>
      <c r="F2637" s="4">
        <v>2</v>
      </c>
      <c r="G2637" s="4">
        <v>8</v>
      </c>
      <c r="H2637" s="5">
        <v>23</v>
      </c>
      <c r="I2637" s="5">
        <v>3.4072532926097527</v>
      </c>
      <c r="J2637" s="5">
        <v>31.689506585219505</v>
      </c>
      <c r="K2637" s="5">
        <v>18.060493414780495</v>
      </c>
      <c r="L2637" s="8" t="str">
        <f>IF(AND(H2637&gt;=K2637, H2637&lt;=J2637), "Normal", "Anomaly")</f>
        <v>Normal</v>
      </c>
      <c r="M2637" s="5">
        <v>35.60377358490566</v>
      </c>
      <c r="N2637" s="5"/>
      <c r="O2637" s="5"/>
    </row>
    <row r="2638" spans="1:15" x14ac:dyDescent="0.3">
      <c r="A2638" s="4" t="s">
        <v>21</v>
      </c>
      <c r="B2638" s="5">
        <v>3011</v>
      </c>
      <c r="C2638" s="5">
        <v>200107</v>
      </c>
      <c r="D2638" s="6">
        <v>45604</v>
      </c>
      <c r="E2638" s="4" t="s">
        <v>8</v>
      </c>
      <c r="F2638" s="4">
        <v>2</v>
      </c>
      <c r="G2638" s="4">
        <v>8</v>
      </c>
      <c r="H2638" s="5">
        <v>34</v>
      </c>
      <c r="I2638" s="5">
        <v>3.3166247903553998</v>
      </c>
      <c r="J2638" s="5">
        <v>31.6332495807108</v>
      </c>
      <c r="K2638" s="5">
        <v>18.3667504192892</v>
      </c>
      <c r="L2638" s="8" t="str">
        <f>IF(AND(H2638&gt;=K2638, H2638&lt;=J2638), "Normal", "Anomaly")</f>
        <v>Anomaly</v>
      </c>
      <c r="M2638" s="5">
        <v>35.60377358490566</v>
      </c>
      <c r="N2638" s="5"/>
      <c r="O2638" s="5"/>
    </row>
    <row r="2639" spans="1:15" x14ac:dyDescent="0.3">
      <c r="A2639" s="4" t="s">
        <v>21</v>
      </c>
      <c r="B2639" s="5">
        <v>3011</v>
      </c>
      <c r="C2639" s="5">
        <v>200107</v>
      </c>
      <c r="D2639" s="6">
        <v>45611</v>
      </c>
      <c r="E2639" s="4" t="s">
        <v>8</v>
      </c>
      <c r="F2639" s="4">
        <v>2</v>
      </c>
      <c r="G2639" s="4">
        <v>8</v>
      </c>
      <c r="H2639" s="5">
        <v>27</v>
      </c>
      <c r="I2639" s="5">
        <v>4.4721359549995796</v>
      </c>
      <c r="J2639" s="5">
        <v>34.944271909999159</v>
      </c>
      <c r="K2639" s="5">
        <v>17.055728090000841</v>
      </c>
      <c r="L2639" s="8" t="str">
        <f>IF(AND(H2639&gt;=K2639, H2639&lt;=J2639), "Normal", "Anomaly")</f>
        <v>Normal</v>
      </c>
      <c r="M2639" s="5">
        <v>35.60377358490566</v>
      </c>
      <c r="N2639" s="5"/>
      <c r="O2639" s="5"/>
    </row>
    <row r="2640" spans="1:15" x14ac:dyDescent="0.3">
      <c r="A2640" s="4" t="s">
        <v>21</v>
      </c>
      <c r="B2640" s="5">
        <v>3011</v>
      </c>
      <c r="C2640" s="5">
        <v>200107</v>
      </c>
      <c r="D2640" s="6">
        <v>45618</v>
      </c>
      <c r="E2640" s="4" t="s">
        <v>8</v>
      </c>
      <c r="F2640" s="4">
        <v>2</v>
      </c>
      <c r="G2640" s="4">
        <v>8</v>
      </c>
      <c r="H2640" s="5">
        <v>34</v>
      </c>
      <c r="I2640" s="5">
        <v>4.4721359549995796</v>
      </c>
      <c r="J2640" s="5">
        <v>34.944271909999159</v>
      </c>
      <c r="K2640" s="5">
        <v>17.055728090000841</v>
      </c>
      <c r="L2640" s="8" t="str">
        <f>IF(AND(H2640&gt;=K2640, H2640&lt;=J2640), "Normal", "Anomaly")</f>
        <v>Normal</v>
      </c>
      <c r="M2640" s="5">
        <v>35.60377358490566</v>
      </c>
      <c r="N2640" s="5"/>
      <c r="O2640" s="5"/>
    </row>
    <row r="2641" spans="1:15" x14ac:dyDescent="0.3">
      <c r="A2641" s="4" t="s">
        <v>21</v>
      </c>
      <c r="B2641" s="5">
        <v>3011</v>
      </c>
      <c r="C2641" s="5">
        <v>200107</v>
      </c>
      <c r="D2641" s="6">
        <v>45625</v>
      </c>
      <c r="E2641" s="4" t="s">
        <v>8</v>
      </c>
      <c r="F2641" s="4">
        <v>2</v>
      </c>
      <c r="G2641" s="4">
        <v>8</v>
      </c>
      <c r="H2641" s="5">
        <v>33</v>
      </c>
      <c r="I2641" s="5">
        <v>4.8733971724044816</v>
      </c>
      <c r="J2641" s="5">
        <v>37.246794344808961</v>
      </c>
      <c r="K2641" s="5">
        <v>17.753205655191039</v>
      </c>
      <c r="L2641" s="8" t="str">
        <f>IF(AND(H2641&gt;=K2641, H2641&lt;=J2641), "Normal", "Anomaly")</f>
        <v>Normal</v>
      </c>
      <c r="M2641" s="5">
        <v>35.60377358490566</v>
      </c>
      <c r="N2641" s="5"/>
      <c r="O2641" s="5"/>
    </row>
    <row r="2642" spans="1:15" x14ac:dyDescent="0.3">
      <c r="A2642" s="4" t="s">
        <v>21</v>
      </c>
      <c r="B2642" s="5">
        <v>3011</v>
      </c>
      <c r="C2642" s="5">
        <v>200107</v>
      </c>
      <c r="D2642" s="6">
        <v>45632</v>
      </c>
      <c r="E2642" s="4" t="s">
        <v>8</v>
      </c>
      <c r="F2642" s="4">
        <v>2</v>
      </c>
      <c r="G2642" s="4">
        <v>8</v>
      </c>
      <c r="H2642" s="5">
        <v>36</v>
      </c>
      <c r="I2642" s="5">
        <v>5.1462972125597251</v>
      </c>
      <c r="J2642" s="5">
        <v>38.667594425119447</v>
      </c>
      <c r="K2642" s="5">
        <v>18.08240557488055</v>
      </c>
      <c r="L2642" s="8" t="str">
        <f>IF(AND(H2642&gt;=K2642, H2642&lt;=J2642), "Normal", "Anomaly")</f>
        <v>Normal</v>
      </c>
      <c r="M2642" s="5">
        <v>35.60377358490566</v>
      </c>
      <c r="N2642" s="5"/>
      <c r="O2642" s="5"/>
    </row>
    <row r="2643" spans="1:15" x14ac:dyDescent="0.3">
      <c r="A2643" s="4" t="s">
        <v>21</v>
      </c>
      <c r="B2643" s="5">
        <v>3011</v>
      </c>
      <c r="C2643" s="5">
        <v>200107</v>
      </c>
      <c r="D2643" s="6">
        <v>45639</v>
      </c>
      <c r="E2643" s="4" t="s">
        <v>8</v>
      </c>
      <c r="F2643" s="4">
        <v>2</v>
      </c>
      <c r="G2643" s="4">
        <v>8</v>
      </c>
      <c r="H2643" s="5">
        <v>37</v>
      </c>
      <c r="I2643" s="5">
        <v>5.2440442408507577</v>
      </c>
      <c r="J2643" s="5">
        <v>40.488088481701517</v>
      </c>
      <c r="K2643" s="5">
        <v>19.511911518298483</v>
      </c>
      <c r="L2643" s="8" t="str">
        <f>IF(AND(H2643&gt;=K2643, H2643&lt;=J2643), "Normal", "Anomaly")</f>
        <v>Normal</v>
      </c>
      <c r="M2643" s="5">
        <v>35.60377358490566</v>
      </c>
      <c r="N2643" s="5"/>
      <c r="O2643" s="5"/>
    </row>
    <row r="2644" spans="1:15" x14ac:dyDescent="0.3">
      <c r="A2644" s="4" t="s">
        <v>21</v>
      </c>
      <c r="B2644" s="5">
        <v>3011</v>
      </c>
      <c r="C2644" s="5">
        <v>200107</v>
      </c>
      <c r="D2644" s="6">
        <v>45646</v>
      </c>
      <c r="E2644" s="4" t="s">
        <v>8</v>
      </c>
      <c r="F2644" s="4">
        <v>2</v>
      </c>
      <c r="G2644" s="4">
        <v>8</v>
      </c>
      <c r="H2644" s="5">
        <v>22</v>
      </c>
      <c r="I2644" s="5">
        <v>4.4158804331639239</v>
      </c>
      <c r="J2644" s="5">
        <v>40.831760866327848</v>
      </c>
      <c r="K2644" s="5">
        <v>23.168239133672152</v>
      </c>
      <c r="L2644" s="8" t="str">
        <f>IF(AND(H2644&gt;=K2644, H2644&lt;=J2644), "Normal", "Anomaly")</f>
        <v>Anomaly</v>
      </c>
      <c r="M2644" s="5">
        <v>35.60377358490566</v>
      </c>
      <c r="N2644" s="5"/>
      <c r="O2644" s="5"/>
    </row>
    <row r="2645" spans="1:15" x14ac:dyDescent="0.3">
      <c r="A2645" s="4" t="s">
        <v>21</v>
      </c>
      <c r="B2645" s="5">
        <v>3011</v>
      </c>
      <c r="C2645" s="5">
        <v>200107</v>
      </c>
      <c r="D2645" s="6">
        <v>45653</v>
      </c>
      <c r="E2645" s="4" t="s">
        <v>8</v>
      </c>
      <c r="F2645" s="4">
        <v>2</v>
      </c>
      <c r="G2645" s="4">
        <v>8</v>
      </c>
      <c r="H2645" s="5">
        <v>20</v>
      </c>
      <c r="I2645" s="5">
        <v>5.5170191226784775</v>
      </c>
      <c r="J2645" s="5">
        <v>41.784038245356953</v>
      </c>
      <c r="K2645" s="5">
        <v>19.715961754643047</v>
      </c>
      <c r="L2645" s="8" t="str">
        <f>IF(AND(H2645&gt;=K2645, H2645&lt;=J2645), "Normal", "Anomaly")</f>
        <v>Normal</v>
      </c>
      <c r="M2645" s="5">
        <v>35.60377358490566</v>
      </c>
      <c r="N2645" s="5"/>
      <c r="O2645" s="5"/>
    </row>
    <row r="2646" spans="1:15" x14ac:dyDescent="0.3">
      <c r="A2646" s="4" t="s">
        <v>21</v>
      </c>
      <c r="B2646" s="5">
        <v>3011</v>
      </c>
      <c r="C2646" s="5">
        <v>200107</v>
      </c>
      <c r="D2646" s="6">
        <v>45660</v>
      </c>
      <c r="E2646" s="4" t="s">
        <v>8</v>
      </c>
      <c r="F2646" s="4">
        <v>2</v>
      </c>
      <c r="G2646" s="4">
        <v>8</v>
      </c>
      <c r="H2646" s="5">
        <v>34</v>
      </c>
      <c r="I2646" s="5">
        <v>6.1019976237294618</v>
      </c>
      <c r="J2646" s="5">
        <v>42.57899524745892</v>
      </c>
      <c r="K2646" s="5">
        <v>18.171004752541076</v>
      </c>
      <c r="L2646" s="8" t="str">
        <f>IF(AND(H2646&gt;=K2646, H2646&lt;=J2646), "Normal", "Anomaly")</f>
        <v>Normal</v>
      </c>
      <c r="M2646" s="5">
        <v>35.60377358490566</v>
      </c>
      <c r="N2646" s="5"/>
      <c r="O2646" s="5"/>
    </row>
    <row r="2647" spans="1:15" x14ac:dyDescent="0.3">
      <c r="A2647" s="4" t="s">
        <v>21</v>
      </c>
      <c r="B2647" s="5">
        <v>3011</v>
      </c>
      <c r="C2647" s="5">
        <v>200107</v>
      </c>
      <c r="D2647" s="6">
        <v>45667</v>
      </c>
      <c r="E2647" s="4" t="s">
        <v>8</v>
      </c>
      <c r="F2647" s="4">
        <v>2</v>
      </c>
      <c r="G2647" s="4">
        <v>8</v>
      </c>
      <c r="H2647" s="5">
        <v>48</v>
      </c>
      <c r="I2647" s="5">
        <v>6.1019976237294618</v>
      </c>
      <c r="J2647" s="5">
        <v>42.57899524745892</v>
      </c>
      <c r="K2647" s="5">
        <v>18.171004752541076</v>
      </c>
      <c r="L2647" s="8" t="str">
        <f>IF(AND(H2647&gt;=K2647, H2647&lt;=J2647), "Normal", "Anomaly")</f>
        <v>Anomaly</v>
      </c>
      <c r="M2647" s="5">
        <v>35.60377358490566</v>
      </c>
      <c r="N2647" s="5"/>
      <c r="O2647" s="5"/>
    </row>
    <row r="2648" spans="1:15" x14ac:dyDescent="0.3">
      <c r="A2648" s="4" t="s">
        <v>21</v>
      </c>
      <c r="B2648" s="5">
        <v>3011</v>
      </c>
      <c r="C2648" s="5">
        <v>200107</v>
      </c>
      <c r="D2648" s="6">
        <v>45674</v>
      </c>
      <c r="E2648" s="4" t="s">
        <v>8</v>
      </c>
      <c r="F2648" s="4">
        <v>2</v>
      </c>
      <c r="G2648" s="4">
        <v>8</v>
      </c>
      <c r="H2648" s="5">
        <v>74</v>
      </c>
      <c r="I2648" s="5">
        <v>8.2310388165771649</v>
      </c>
      <c r="J2648" s="5">
        <v>49.46207763315433</v>
      </c>
      <c r="K2648" s="5">
        <v>16.53792236684567</v>
      </c>
      <c r="L2648" s="8" t="str">
        <f>IF(AND(H2648&gt;=K2648, H2648&lt;=J2648), "Normal", "Anomaly")</f>
        <v>Anomaly</v>
      </c>
      <c r="M2648" s="5">
        <v>35.60377358490566</v>
      </c>
      <c r="N2648" s="5"/>
      <c r="O2648" s="5"/>
    </row>
    <row r="2649" spans="1:15" x14ac:dyDescent="0.3">
      <c r="A2649" s="4" t="s">
        <v>21</v>
      </c>
      <c r="B2649" s="5">
        <v>3011</v>
      </c>
      <c r="C2649" s="5">
        <v>200107</v>
      </c>
      <c r="D2649" s="6">
        <v>45681</v>
      </c>
      <c r="E2649" s="4" t="s">
        <v>8</v>
      </c>
      <c r="F2649" s="4">
        <v>2</v>
      </c>
      <c r="G2649" s="4">
        <v>8</v>
      </c>
      <c r="H2649" s="5">
        <v>115</v>
      </c>
      <c r="I2649" s="5">
        <v>15.898113095584646</v>
      </c>
      <c r="J2649" s="5">
        <v>69.796226191169296</v>
      </c>
      <c r="K2649" s="5">
        <v>6.2037738088307073</v>
      </c>
      <c r="L2649" s="8" t="str">
        <f>IF(AND(H2649&gt;=K2649, H2649&lt;=J2649), "Normal", "Anomaly")</f>
        <v>Anomaly</v>
      </c>
      <c r="M2649" s="5">
        <v>35.60377358490566</v>
      </c>
      <c r="N2649" s="5"/>
      <c r="O2649" s="5"/>
    </row>
    <row r="2650" spans="1:15" x14ac:dyDescent="0.3">
      <c r="A2650" s="4" t="s">
        <v>21</v>
      </c>
      <c r="B2650" s="5">
        <v>3011</v>
      </c>
      <c r="C2650" s="5">
        <v>200107</v>
      </c>
      <c r="D2650" s="6">
        <v>45688</v>
      </c>
      <c r="E2650" s="4" t="s">
        <v>8</v>
      </c>
      <c r="F2650" s="4">
        <v>2</v>
      </c>
      <c r="G2650" s="4">
        <v>8</v>
      </c>
      <c r="H2650" s="5">
        <v>109</v>
      </c>
      <c r="I2650" s="5">
        <v>29.76050234791073</v>
      </c>
      <c r="J2650" s="5">
        <v>107.77100469582146</v>
      </c>
      <c r="K2650" s="5">
        <v>0</v>
      </c>
      <c r="L2650" s="8" t="str">
        <f>IF(AND(H2650&gt;=K2650, H2650&lt;=J2650), "Normal", "Anomaly")</f>
        <v>Anomaly</v>
      </c>
      <c r="M2650" s="5">
        <v>35.60377358490566</v>
      </c>
      <c r="N2650" s="5"/>
      <c r="O2650" s="5"/>
    </row>
    <row r="2651" spans="1:15" x14ac:dyDescent="0.3">
      <c r="A2651" s="4" t="s">
        <v>21</v>
      </c>
      <c r="B2651" s="5">
        <v>3011</v>
      </c>
      <c r="C2651" s="5">
        <v>200107</v>
      </c>
      <c r="D2651" s="6">
        <v>45695</v>
      </c>
      <c r="E2651" s="4" t="s">
        <v>8</v>
      </c>
      <c r="F2651" s="4">
        <v>2</v>
      </c>
      <c r="G2651" s="4">
        <v>8</v>
      </c>
      <c r="H2651" s="5">
        <v>125</v>
      </c>
      <c r="I2651" s="5">
        <v>35.284336113918876</v>
      </c>
      <c r="J2651" s="5">
        <v>127.94367222783775</v>
      </c>
      <c r="K2651" s="5">
        <v>0</v>
      </c>
      <c r="L2651" s="8" t="str">
        <f>IF(AND(H2651&gt;=K2651, H2651&lt;=J2651), "Normal", "Anomaly")</f>
        <v>Normal</v>
      </c>
      <c r="M2651" s="5">
        <v>35.60377358490566</v>
      </c>
      <c r="N2651" s="5"/>
      <c r="O2651" s="5"/>
    </row>
    <row r="2652" spans="1:15" x14ac:dyDescent="0.3">
      <c r="A2652" s="4" t="s">
        <v>21</v>
      </c>
      <c r="B2652" s="5">
        <v>3011</v>
      </c>
      <c r="C2652" s="5">
        <v>200127</v>
      </c>
      <c r="D2652" s="6">
        <v>45331</v>
      </c>
      <c r="E2652" s="4" t="s">
        <v>9</v>
      </c>
      <c r="F2652" s="4">
        <v>2</v>
      </c>
      <c r="G2652" s="4">
        <v>8</v>
      </c>
      <c r="H2652" s="5">
        <v>152</v>
      </c>
      <c r="I2652" s="5"/>
      <c r="J2652" s="5"/>
      <c r="K2652" s="5"/>
      <c r="L2652" s="8" t="s">
        <v>47</v>
      </c>
      <c r="M2652" s="5">
        <v>164.52830188679246</v>
      </c>
      <c r="N2652" s="5"/>
      <c r="O2652" s="5"/>
    </row>
    <row r="2653" spans="1:15" x14ac:dyDescent="0.3">
      <c r="A2653" s="4" t="s">
        <v>21</v>
      </c>
      <c r="B2653" s="5">
        <v>3011</v>
      </c>
      <c r="C2653" s="5">
        <v>200127</v>
      </c>
      <c r="D2653" s="6">
        <v>45338</v>
      </c>
      <c r="E2653" s="4" t="s">
        <v>9</v>
      </c>
      <c r="F2653" s="4">
        <v>2</v>
      </c>
      <c r="G2653" s="4">
        <v>8</v>
      </c>
      <c r="H2653" s="5">
        <v>165</v>
      </c>
      <c r="I2653" s="5">
        <v>0</v>
      </c>
      <c r="J2653" s="5">
        <v>152</v>
      </c>
      <c r="K2653" s="5">
        <v>152</v>
      </c>
      <c r="L2653" s="8" t="str">
        <f>IF(AND(H2653&gt;=K2653, H2653&lt;=J2653), "Normal", "Anomaly")</f>
        <v>Anomaly</v>
      </c>
      <c r="M2653" s="5">
        <v>164.52830188679246</v>
      </c>
      <c r="N2653" s="5"/>
      <c r="O2653" s="5"/>
    </row>
    <row r="2654" spans="1:15" x14ac:dyDescent="0.3">
      <c r="A2654" s="4" t="s">
        <v>21</v>
      </c>
      <c r="B2654" s="5">
        <v>3011</v>
      </c>
      <c r="C2654" s="5">
        <v>200127</v>
      </c>
      <c r="D2654" s="6">
        <v>45345</v>
      </c>
      <c r="E2654" s="4" t="s">
        <v>9</v>
      </c>
      <c r="F2654" s="4">
        <v>2</v>
      </c>
      <c r="G2654" s="4">
        <v>8</v>
      </c>
      <c r="H2654" s="5">
        <v>150</v>
      </c>
      <c r="I2654" s="5">
        <v>6.5</v>
      </c>
      <c r="J2654" s="5">
        <v>171.5</v>
      </c>
      <c r="K2654" s="5">
        <v>145.5</v>
      </c>
      <c r="L2654" s="8" t="str">
        <f>IF(AND(H2654&gt;=K2654, H2654&lt;=J2654), "Normal", "Anomaly")</f>
        <v>Normal</v>
      </c>
      <c r="M2654" s="5">
        <v>164.52830188679246</v>
      </c>
      <c r="N2654" s="5"/>
      <c r="O2654" s="5"/>
    </row>
    <row r="2655" spans="1:15" x14ac:dyDescent="0.3">
      <c r="A2655" s="4" t="s">
        <v>21</v>
      </c>
      <c r="B2655" s="5">
        <v>3011</v>
      </c>
      <c r="C2655" s="5">
        <v>200127</v>
      </c>
      <c r="D2655" s="6">
        <v>45352</v>
      </c>
      <c r="E2655" s="4" t="s">
        <v>9</v>
      </c>
      <c r="F2655" s="4">
        <v>2</v>
      </c>
      <c r="G2655" s="4">
        <v>8</v>
      </c>
      <c r="H2655" s="5">
        <v>166</v>
      </c>
      <c r="I2655" s="5">
        <v>6.6499791144200007</v>
      </c>
      <c r="J2655" s="5">
        <v>168.96662489550667</v>
      </c>
      <c r="K2655" s="5">
        <v>142.36670843782665</v>
      </c>
      <c r="L2655" s="8" t="str">
        <f>IF(AND(H2655&gt;=K2655, H2655&lt;=J2655), "Normal", "Anomaly")</f>
        <v>Normal</v>
      </c>
      <c r="M2655" s="5">
        <v>164.52830188679246</v>
      </c>
      <c r="N2655" s="5"/>
      <c r="O2655" s="5"/>
    </row>
    <row r="2656" spans="1:15" x14ac:dyDescent="0.3">
      <c r="A2656" s="4" t="s">
        <v>21</v>
      </c>
      <c r="B2656" s="5">
        <v>3011</v>
      </c>
      <c r="C2656" s="5">
        <v>200127</v>
      </c>
      <c r="D2656" s="6">
        <v>45359</v>
      </c>
      <c r="E2656" s="4" t="s">
        <v>9</v>
      </c>
      <c r="F2656" s="4">
        <v>2</v>
      </c>
      <c r="G2656" s="4">
        <v>8</v>
      </c>
      <c r="H2656" s="5">
        <v>177</v>
      </c>
      <c r="I2656" s="5">
        <v>7.2929760729074111</v>
      </c>
      <c r="J2656" s="5">
        <v>172.83595214581482</v>
      </c>
      <c r="K2656" s="5">
        <v>143.66404785418518</v>
      </c>
      <c r="L2656" s="8" t="str">
        <f>IF(AND(H2656&gt;=K2656, H2656&lt;=J2656), "Normal", "Anomaly")</f>
        <v>Anomaly</v>
      </c>
      <c r="M2656" s="5">
        <v>164.52830188679246</v>
      </c>
      <c r="N2656" s="5"/>
      <c r="O2656" s="5"/>
    </row>
    <row r="2657" spans="1:15" x14ac:dyDescent="0.3">
      <c r="A2657" s="4" t="s">
        <v>21</v>
      </c>
      <c r="B2657" s="5">
        <v>3011</v>
      </c>
      <c r="C2657" s="5">
        <v>200127</v>
      </c>
      <c r="D2657" s="6">
        <v>45366</v>
      </c>
      <c r="E2657" s="4" t="s">
        <v>9</v>
      </c>
      <c r="F2657" s="4">
        <v>2</v>
      </c>
      <c r="G2657" s="4">
        <v>8</v>
      </c>
      <c r="H2657" s="5">
        <v>185</v>
      </c>
      <c r="I2657" s="5">
        <v>9.9398189118313418</v>
      </c>
      <c r="J2657" s="5">
        <v>181.87963782366268</v>
      </c>
      <c r="K2657" s="5">
        <v>142.12036217633732</v>
      </c>
      <c r="L2657" s="8" t="str">
        <f>IF(AND(H2657&gt;=K2657, H2657&lt;=J2657), "Normal", "Anomaly")</f>
        <v>Anomaly</v>
      </c>
      <c r="M2657" s="5">
        <v>164.52830188679246</v>
      </c>
      <c r="N2657" s="5"/>
      <c r="O2657" s="5"/>
    </row>
    <row r="2658" spans="1:15" x14ac:dyDescent="0.3">
      <c r="A2658" s="4" t="s">
        <v>21</v>
      </c>
      <c r="B2658" s="5">
        <v>3011</v>
      </c>
      <c r="C2658" s="5">
        <v>200127</v>
      </c>
      <c r="D2658" s="6">
        <v>45373</v>
      </c>
      <c r="E2658" s="4" t="s">
        <v>9</v>
      </c>
      <c r="F2658" s="4">
        <v>2</v>
      </c>
      <c r="G2658" s="4">
        <v>8</v>
      </c>
      <c r="H2658" s="5">
        <v>208</v>
      </c>
      <c r="I2658" s="5">
        <v>12.482209562235189</v>
      </c>
      <c r="J2658" s="5">
        <v>190.79775245780371</v>
      </c>
      <c r="K2658" s="5">
        <v>140.86891420886298</v>
      </c>
      <c r="L2658" s="8" t="str">
        <f>IF(AND(H2658&gt;=K2658, H2658&lt;=J2658), "Normal", "Anomaly")</f>
        <v>Anomaly</v>
      </c>
      <c r="M2658" s="5">
        <v>164.52830188679246</v>
      </c>
      <c r="N2658" s="5"/>
      <c r="O2658" s="5"/>
    </row>
    <row r="2659" spans="1:15" x14ac:dyDescent="0.3">
      <c r="A2659" s="4" t="s">
        <v>21</v>
      </c>
      <c r="B2659" s="5">
        <v>3011</v>
      </c>
      <c r="C2659" s="5">
        <v>200127</v>
      </c>
      <c r="D2659" s="6">
        <v>45380</v>
      </c>
      <c r="E2659" s="4" t="s">
        <v>9</v>
      </c>
      <c r="F2659" s="4">
        <v>2</v>
      </c>
      <c r="G2659" s="4">
        <v>8</v>
      </c>
      <c r="H2659" s="5">
        <v>176</v>
      </c>
      <c r="I2659" s="5">
        <v>18.742073154335113</v>
      </c>
      <c r="J2659" s="5">
        <v>209.34128916581309</v>
      </c>
      <c r="K2659" s="5">
        <v>134.37299654847263</v>
      </c>
      <c r="L2659" s="8" t="str">
        <f>IF(AND(H2659&gt;=K2659, H2659&lt;=J2659), "Normal", "Anomaly")</f>
        <v>Normal</v>
      </c>
      <c r="M2659" s="5">
        <v>164.52830188679246</v>
      </c>
      <c r="N2659" s="5"/>
      <c r="O2659" s="5"/>
    </row>
    <row r="2660" spans="1:15" x14ac:dyDescent="0.3">
      <c r="A2660" s="4" t="s">
        <v>21</v>
      </c>
      <c r="B2660" s="5">
        <v>3011</v>
      </c>
      <c r="C2660" s="5">
        <v>200127</v>
      </c>
      <c r="D2660" s="6">
        <v>45387</v>
      </c>
      <c r="E2660" s="4" t="s">
        <v>9</v>
      </c>
      <c r="F2660" s="4">
        <v>2</v>
      </c>
      <c r="G2660" s="4">
        <v>8</v>
      </c>
      <c r="H2660" s="5">
        <v>135</v>
      </c>
      <c r="I2660" s="5">
        <v>17.585061131540034</v>
      </c>
      <c r="J2660" s="5">
        <v>207.54512226308006</v>
      </c>
      <c r="K2660" s="5">
        <v>137.20487773691994</v>
      </c>
      <c r="L2660" s="8" t="str">
        <f>IF(AND(H2660&gt;=K2660, H2660&lt;=J2660), "Normal", "Anomaly")</f>
        <v>Anomaly</v>
      </c>
      <c r="M2660" s="5">
        <v>164.52830188679246</v>
      </c>
      <c r="N2660" s="5"/>
      <c r="O2660" s="5"/>
    </row>
    <row r="2661" spans="1:15" x14ac:dyDescent="0.3">
      <c r="A2661" s="4" t="s">
        <v>21</v>
      </c>
      <c r="B2661" s="5">
        <v>3011</v>
      </c>
      <c r="C2661" s="5">
        <v>200127</v>
      </c>
      <c r="D2661" s="6">
        <v>45394</v>
      </c>
      <c r="E2661" s="4" t="s">
        <v>9</v>
      </c>
      <c r="F2661" s="4">
        <v>2</v>
      </c>
      <c r="G2661" s="4">
        <v>8</v>
      </c>
      <c r="H2661" s="5">
        <v>161</v>
      </c>
      <c r="I2661" s="5">
        <v>20.674561664035348</v>
      </c>
      <c r="J2661" s="5">
        <v>211.5991233280707</v>
      </c>
      <c r="K2661" s="5">
        <v>128.9008766719293</v>
      </c>
      <c r="L2661" s="8" t="str">
        <f>IF(AND(H2661&gt;=K2661, H2661&lt;=J2661), "Normal", "Anomaly")</f>
        <v>Normal</v>
      </c>
      <c r="M2661" s="5">
        <v>164.52830188679246</v>
      </c>
      <c r="N2661" s="5"/>
      <c r="O2661" s="5"/>
    </row>
    <row r="2662" spans="1:15" x14ac:dyDescent="0.3">
      <c r="A2662" s="4" t="s">
        <v>21</v>
      </c>
      <c r="B2662" s="5">
        <v>3011</v>
      </c>
      <c r="C2662" s="5">
        <v>200127</v>
      </c>
      <c r="D2662" s="6">
        <v>45401</v>
      </c>
      <c r="E2662" s="4" t="s">
        <v>9</v>
      </c>
      <c r="F2662" s="4">
        <v>2</v>
      </c>
      <c r="G2662" s="4">
        <v>8</v>
      </c>
      <c r="H2662" s="5">
        <v>166</v>
      </c>
      <c r="I2662" s="5">
        <v>20.84316434709471</v>
      </c>
      <c r="J2662" s="5">
        <v>211.43632869418943</v>
      </c>
      <c r="K2662" s="5">
        <v>128.06367130581057</v>
      </c>
      <c r="L2662" s="8" t="str">
        <f>IF(AND(H2662&gt;=K2662, H2662&lt;=J2662), "Normal", "Anomaly")</f>
        <v>Normal</v>
      </c>
      <c r="M2662" s="5">
        <v>164.52830188679246</v>
      </c>
      <c r="N2662" s="5"/>
      <c r="O2662" s="5"/>
    </row>
    <row r="2663" spans="1:15" x14ac:dyDescent="0.3">
      <c r="A2663" s="4" t="s">
        <v>21</v>
      </c>
      <c r="B2663" s="5">
        <v>3011</v>
      </c>
      <c r="C2663" s="5">
        <v>200127</v>
      </c>
      <c r="D2663" s="6">
        <v>45408</v>
      </c>
      <c r="E2663" s="4" t="s">
        <v>9</v>
      </c>
      <c r="F2663" s="4">
        <v>2</v>
      </c>
      <c r="G2663" s="4">
        <v>8</v>
      </c>
      <c r="H2663" s="5">
        <v>146</v>
      </c>
      <c r="I2663" s="5">
        <v>19.581560203415865</v>
      </c>
      <c r="J2663" s="5">
        <v>210.91312040683172</v>
      </c>
      <c r="K2663" s="5">
        <v>132.58687959316828</v>
      </c>
      <c r="L2663" s="8" t="str">
        <f>IF(AND(H2663&gt;=K2663, H2663&lt;=J2663), "Normal", "Anomaly")</f>
        <v>Normal</v>
      </c>
      <c r="M2663" s="5">
        <v>164.52830188679246</v>
      </c>
      <c r="N2663" s="5"/>
      <c r="O2663" s="5"/>
    </row>
    <row r="2664" spans="1:15" x14ac:dyDescent="0.3">
      <c r="A2664" s="4" t="s">
        <v>21</v>
      </c>
      <c r="B2664" s="5">
        <v>3011</v>
      </c>
      <c r="C2664" s="5">
        <v>200127</v>
      </c>
      <c r="D2664" s="6">
        <v>45415</v>
      </c>
      <c r="E2664" s="4" t="s">
        <v>9</v>
      </c>
      <c r="F2664" s="4">
        <v>2</v>
      </c>
      <c r="G2664" s="4">
        <v>8</v>
      </c>
      <c r="H2664" s="5">
        <v>179</v>
      </c>
      <c r="I2664" s="5">
        <v>21.35269303858415</v>
      </c>
      <c r="J2664" s="5">
        <v>211.9553860771683</v>
      </c>
      <c r="K2664" s="5">
        <v>126.5446139228317</v>
      </c>
      <c r="L2664" s="8" t="str">
        <f>IF(AND(H2664&gt;=K2664, H2664&lt;=J2664), "Normal", "Anomaly")</f>
        <v>Normal</v>
      </c>
      <c r="M2664" s="5">
        <v>164.52830188679246</v>
      </c>
      <c r="N2664" s="5"/>
      <c r="O2664" s="5"/>
    </row>
    <row r="2665" spans="1:15" x14ac:dyDescent="0.3">
      <c r="A2665" s="4" t="s">
        <v>21</v>
      </c>
      <c r="B2665" s="5">
        <v>3011</v>
      </c>
      <c r="C2665" s="5">
        <v>200127</v>
      </c>
      <c r="D2665" s="6">
        <v>45422</v>
      </c>
      <c r="E2665" s="4" t="s">
        <v>9</v>
      </c>
      <c r="F2665" s="4">
        <v>2</v>
      </c>
      <c r="G2665" s="4">
        <v>8</v>
      </c>
      <c r="H2665" s="5">
        <v>145</v>
      </c>
      <c r="I2665" s="5">
        <v>21.453437952924933</v>
      </c>
      <c r="J2665" s="5">
        <v>212.40687590584986</v>
      </c>
      <c r="K2665" s="5">
        <v>126.59312409415014</v>
      </c>
      <c r="L2665" s="8" t="str">
        <f>IF(AND(H2665&gt;=K2665, H2665&lt;=J2665), "Normal", "Anomaly")</f>
        <v>Normal</v>
      </c>
      <c r="M2665" s="5">
        <v>164.52830188679246</v>
      </c>
      <c r="N2665" s="5"/>
      <c r="O2665" s="5"/>
    </row>
    <row r="2666" spans="1:15" x14ac:dyDescent="0.3">
      <c r="A2666" s="4" t="s">
        <v>21</v>
      </c>
      <c r="B2666" s="5">
        <v>3011</v>
      </c>
      <c r="C2666" s="5">
        <v>200127</v>
      </c>
      <c r="D2666" s="6">
        <v>45429</v>
      </c>
      <c r="E2666" s="4" t="s">
        <v>9</v>
      </c>
      <c r="F2666" s="4">
        <v>2</v>
      </c>
      <c r="G2666" s="4">
        <v>8</v>
      </c>
      <c r="H2666" s="5">
        <v>154</v>
      </c>
      <c r="I2666" s="5">
        <v>21.914607000811127</v>
      </c>
      <c r="J2666" s="5">
        <v>208.32921400162226</v>
      </c>
      <c r="K2666" s="5">
        <v>120.67078599837774</v>
      </c>
      <c r="L2666" s="8" t="str">
        <f>IF(AND(H2666&gt;=K2666, H2666&lt;=J2666), "Normal", "Anomaly")</f>
        <v>Normal</v>
      </c>
      <c r="M2666" s="5">
        <v>164.52830188679246</v>
      </c>
      <c r="N2666" s="5"/>
      <c r="O2666" s="5"/>
    </row>
    <row r="2667" spans="1:15" x14ac:dyDescent="0.3">
      <c r="A2667" s="4" t="s">
        <v>21</v>
      </c>
      <c r="B2667" s="5">
        <v>3011</v>
      </c>
      <c r="C2667" s="5">
        <v>200127</v>
      </c>
      <c r="D2667" s="6">
        <v>45436</v>
      </c>
      <c r="E2667" s="4" t="s">
        <v>9</v>
      </c>
      <c r="F2667" s="4">
        <v>2</v>
      </c>
      <c r="G2667" s="4">
        <v>8</v>
      </c>
      <c r="H2667" s="5">
        <v>156</v>
      </c>
      <c r="I2667" s="5">
        <v>14.558073361540668</v>
      </c>
      <c r="J2667" s="5">
        <v>186.86614672308133</v>
      </c>
      <c r="K2667" s="5">
        <v>128.63385327691867</v>
      </c>
      <c r="L2667" s="8" t="str">
        <f>IF(AND(H2667&gt;=K2667, H2667&lt;=J2667), "Normal", "Anomaly")</f>
        <v>Normal</v>
      </c>
      <c r="M2667" s="5">
        <v>164.52830188679246</v>
      </c>
      <c r="N2667" s="5"/>
      <c r="O2667" s="5"/>
    </row>
    <row r="2668" spans="1:15" x14ac:dyDescent="0.3">
      <c r="A2668" s="4" t="s">
        <v>21</v>
      </c>
      <c r="B2668" s="5">
        <v>3011</v>
      </c>
      <c r="C2668" s="5">
        <v>200127</v>
      </c>
      <c r="D2668" s="6">
        <v>45443</v>
      </c>
      <c r="E2668" s="4" t="s">
        <v>9</v>
      </c>
      <c r="F2668" s="4">
        <v>2</v>
      </c>
      <c r="G2668" s="4">
        <v>8</v>
      </c>
      <c r="H2668" s="5">
        <v>116</v>
      </c>
      <c r="I2668" s="5">
        <v>12.82331860323216</v>
      </c>
      <c r="J2668" s="5">
        <v>180.89663720646433</v>
      </c>
      <c r="K2668" s="5">
        <v>129.60336279353567</v>
      </c>
      <c r="L2668" s="8" t="str">
        <f>IF(AND(H2668&gt;=K2668, H2668&lt;=J2668), "Normal", "Anomaly")</f>
        <v>Anomaly</v>
      </c>
      <c r="M2668" s="5">
        <v>164.52830188679246</v>
      </c>
      <c r="N2668" s="5"/>
      <c r="O2668" s="5"/>
    </row>
    <row r="2669" spans="1:15" x14ac:dyDescent="0.3">
      <c r="A2669" s="4" t="s">
        <v>21</v>
      </c>
      <c r="B2669" s="5">
        <v>3011</v>
      </c>
      <c r="C2669" s="5">
        <v>200127</v>
      </c>
      <c r="D2669" s="6">
        <v>45450</v>
      </c>
      <c r="E2669" s="4" t="s">
        <v>9</v>
      </c>
      <c r="F2669" s="4">
        <v>2</v>
      </c>
      <c r="G2669" s="4">
        <v>8</v>
      </c>
      <c r="H2669" s="5">
        <v>156</v>
      </c>
      <c r="I2669" s="5">
        <v>17.32366517224343</v>
      </c>
      <c r="J2669" s="5">
        <v>187.52233034448687</v>
      </c>
      <c r="K2669" s="5">
        <v>118.22766965551314</v>
      </c>
      <c r="L2669" s="8" t="str">
        <f>IF(AND(H2669&gt;=K2669, H2669&lt;=J2669), "Normal", "Anomaly")</f>
        <v>Normal</v>
      </c>
      <c r="M2669" s="5">
        <v>164.52830188679246</v>
      </c>
      <c r="N2669" s="5"/>
      <c r="O2669" s="5"/>
    </row>
    <row r="2670" spans="1:15" x14ac:dyDescent="0.3">
      <c r="A2670" s="4" t="s">
        <v>21</v>
      </c>
      <c r="B2670" s="5">
        <v>3011</v>
      </c>
      <c r="C2670" s="5">
        <v>200127</v>
      </c>
      <c r="D2670" s="6">
        <v>45457</v>
      </c>
      <c r="E2670" s="4" t="s">
        <v>9</v>
      </c>
      <c r="F2670" s="4">
        <v>2</v>
      </c>
      <c r="G2670" s="4">
        <v>8</v>
      </c>
      <c r="H2670" s="5">
        <v>157</v>
      </c>
      <c r="I2670" s="5">
        <v>17.108112110925624</v>
      </c>
      <c r="J2670" s="5">
        <v>186.46622422185123</v>
      </c>
      <c r="K2670" s="5">
        <v>118.03377577814875</v>
      </c>
      <c r="L2670" s="8" t="str">
        <f>IF(AND(H2670&gt;=K2670, H2670&lt;=J2670), "Normal", "Anomaly")</f>
        <v>Normal</v>
      </c>
      <c r="M2670" s="5">
        <v>164.52830188679246</v>
      </c>
      <c r="N2670" s="5"/>
      <c r="O2670" s="5"/>
    </row>
    <row r="2671" spans="1:15" x14ac:dyDescent="0.3">
      <c r="A2671" s="4" t="s">
        <v>21</v>
      </c>
      <c r="B2671" s="5">
        <v>3011</v>
      </c>
      <c r="C2671" s="5">
        <v>200127</v>
      </c>
      <c r="D2671" s="6">
        <v>45464</v>
      </c>
      <c r="E2671" s="4" t="s">
        <v>9</v>
      </c>
      <c r="F2671" s="4">
        <v>2</v>
      </c>
      <c r="G2671" s="4">
        <v>8</v>
      </c>
      <c r="H2671" s="5">
        <v>172</v>
      </c>
      <c r="I2671" s="5">
        <v>16.450208965238101</v>
      </c>
      <c r="J2671" s="5">
        <v>184.02541793047621</v>
      </c>
      <c r="K2671" s="5">
        <v>118.22458206952379</v>
      </c>
      <c r="L2671" s="8" t="str">
        <f>IF(AND(H2671&gt;=K2671, H2671&lt;=J2671), "Normal", "Anomaly")</f>
        <v>Normal</v>
      </c>
      <c r="M2671" s="5">
        <v>164.52830188679246</v>
      </c>
      <c r="N2671" s="5"/>
      <c r="O2671" s="5"/>
    </row>
    <row r="2672" spans="1:15" x14ac:dyDescent="0.3">
      <c r="A2672" s="4" t="s">
        <v>21</v>
      </c>
      <c r="B2672" s="5">
        <v>3011</v>
      </c>
      <c r="C2672" s="5">
        <v>200127</v>
      </c>
      <c r="D2672" s="6">
        <v>45471</v>
      </c>
      <c r="E2672" s="4" t="s">
        <v>9</v>
      </c>
      <c r="F2672" s="4">
        <v>2</v>
      </c>
      <c r="G2672" s="4">
        <v>8</v>
      </c>
      <c r="H2672" s="5">
        <v>150</v>
      </c>
      <c r="I2672" s="5">
        <v>17.64183593053739</v>
      </c>
      <c r="J2672" s="5">
        <v>189.65867186107477</v>
      </c>
      <c r="K2672" s="5">
        <v>119.09132813892522</v>
      </c>
      <c r="L2672" s="8" t="str">
        <f>IF(AND(H2672&gt;=K2672, H2672&lt;=J2672), "Normal", "Anomaly")</f>
        <v>Normal</v>
      </c>
      <c r="M2672" s="5">
        <v>164.52830188679246</v>
      </c>
      <c r="N2672" s="5"/>
      <c r="O2672" s="5"/>
    </row>
    <row r="2673" spans="1:15" x14ac:dyDescent="0.3">
      <c r="A2673" s="4" t="s">
        <v>21</v>
      </c>
      <c r="B2673" s="5">
        <v>3011</v>
      </c>
      <c r="C2673" s="5">
        <v>200127</v>
      </c>
      <c r="D2673" s="6">
        <v>45478</v>
      </c>
      <c r="E2673" s="4" t="s">
        <v>9</v>
      </c>
      <c r="F2673" s="4">
        <v>2</v>
      </c>
      <c r="G2673" s="4">
        <v>8</v>
      </c>
      <c r="H2673" s="5">
        <v>110</v>
      </c>
      <c r="I2673" s="5">
        <v>14.989579713921268</v>
      </c>
      <c r="J2673" s="5">
        <v>180.72915942784255</v>
      </c>
      <c r="K2673" s="5">
        <v>120.77084057215747</v>
      </c>
      <c r="L2673" s="8" t="str">
        <f>IF(AND(H2673&gt;=K2673, H2673&lt;=J2673), "Normal", "Anomaly")</f>
        <v>Anomaly</v>
      </c>
      <c r="M2673" s="5">
        <v>164.52830188679246</v>
      </c>
      <c r="N2673" s="5"/>
      <c r="O2673" s="5"/>
    </row>
    <row r="2674" spans="1:15" x14ac:dyDescent="0.3">
      <c r="A2674" s="4" t="s">
        <v>21</v>
      </c>
      <c r="B2674" s="5">
        <v>3011</v>
      </c>
      <c r="C2674" s="5">
        <v>200127</v>
      </c>
      <c r="D2674" s="6">
        <v>45485</v>
      </c>
      <c r="E2674" s="4" t="s">
        <v>9</v>
      </c>
      <c r="F2674" s="4">
        <v>2</v>
      </c>
      <c r="G2674" s="4">
        <v>8</v>
      </c>
      <c r="H2674" s="5">
        <v>122</v>
      </c>
      <c r="I2674" s="5">
        <v>20.223362109204295</v>
      </c>
      <c r="J2674" s="5">
        <v>186.82172421840858</v>
      </c>
      <c r="K2674" s="5">
        <v>105.92827578159141</v>
      </c>
      <c r="L2674" s="8" t="str">
        <f>IF(AND(H2674&gt;=K2674, H2674&lt;=J2674), "Normal", "Anomaly")</f>
        <v>Normal</v>
      </c>
      <c r="M2674" s="5">
        <v>164.52830188679246</v>
      </c>
      <c r="N2674" s="5"/>
      <c r="O2674" s="5"/>
    </row>
    <row r="2675" spans="1:15" x14ac:dyDescent="0.3">
      <c r="A2675" s="4" t="s">
        <v>21</v>
      </c>
      <c r="B2675" s="5">
        <v>3011</v>
      </c>
      <c r="C2675" s="5">
        <v>200127</v>
      </c>
      <c r="D2675" s="6">
        <v>45492</v>
      </c>
      <c r="E2675" s="4" t="s">
        <v>9</v>
      </c>
      <c r="F2675" s="4">
        <v>2</v>
      </c>
      <c r="G2675" s="4">
        <v>8</v>
      </c>
      <c r="H2675" s="5">
        <v>139</v>
      </c>
      <c r="I2675" s="5">
        <v>21.447246326743208</v>
      </c>
      <c r="J2675" s="5">
        <v>185.26949265348642</v>
      </c>
      <c r="K2675" s="5">
        <v>99.480507346513576</v>
      </c>
      <c r="L2675" s="8" t="str">
        <f>IF(AND(H2675&gt;=K2675, H2675&lt;=J2675), "Normal", "Anomaly")</f>
        <v>Normal</v>
      </c>
      <c r="M2675" s="5">
        <v>164.52830188679246</v>
      </c>
      <c r="N2675" s="5"/>
      <c r="O2675" s="5"/>
    </row>
    <row r="2676" spans="1:15" x14ac:dyDescent="0.3">
      <c r="A2676" s="4" t="s">
        <v>21</v>
      </c>
      <c r="B2676" s="5">
        <v>3011</v>
      </c>
      <c r="C2676" s="5">
        <v>200127</v>
      </c>
      <c r="D2676" s="6">
        <v>45499</v>
      </c>
      <c r="E2676" s="4" t="s">
        <v>9</v>
      </c>
      <c r="F2676" s="4">
        <v>2</v>
      </c>
      <c r="G2676" s="4">
        <v>8</v>
      </c>
      <c r="H2676" s="5">
        <v>120</v>
      </c>
      <c r="I2676" s="5">
        <v>20.825165065372232</v>
      </c>
      <c r="J2676" s="5">
        <v>181.90033013074446</v>
      </c>
      <c r="K2676" s="5">
        <v>98.599669869255536</v>
      </c>
      <c r="L2676" s="8" t="str">
        <f>IF(AND(H2676&gt;=K2676, H2676&lt;=J2676), "Normal", "Anomaly")</f>
        <v>Normal</v>
      </c>
      <c r="M2676" s="5">
        <v>164.52830188679246</v>
      </c>
      <c r="N2676" s="5"/>
      <c r="O2676" s="5"/>
    </row>
    <row r="2677" spans="1:15" x14ac:dyDescent="0.3">
      <c r="A2677" s="4" t="s">
        <v>21</v>
      </c>
      <c r="B2677" s="5">
        <v>3011</v>
      </c>
      <c r="C2677" s="5">
        <v>200127</v>
      </c>
      <c r="D2677" s="6">
        <v>45506</v>
      </c>
      <c r="E2677" s="4" t="s">
        <v>9</v>
      </c>
      <c r="F2677" s="4">
        <v>2</v>
      </c>
      <c r="G2677" s="4">
        <v>8</v>
      </c>
      <c r="H2677" s="5">
        <v>168</v>
      </c>
      <c r="I2677" s="5">
        <v>20.277758751893661</v>
      </c>
      <c r="J2677" s="5">
        <v>181.30551750378731</v>
      </c>
      <c r="K2677" s="5">
        <v>100.19448249621269</v>
      </c>
      <c r="L2677" s="8" t="str">
        <f>IF(AND(H2677&gt;=K2677, H2677&lt;=J2677), "Normal", "Anomaly")</f>
        <v>Normal</v>
      </c>
      <c r="M2677" s="5">
        <v>164.52830188679246</v>
      </c>
      <c r="N2677" s="5"/>
      <c r="O2677" s="5"/>
    </row>
    <row r="2678" spans="1:15" x14ac:dyDescent="0.3">
      <c r="A2678" s="4" t="s">
        <v>21</v>
      </c>
      <c r="B2678" s="5">
        <v>3011</v>
      </c>
      <c r="C2678" s="5">
        <v>200127</v>
      </c>
      <c r="D2678" s="6">
        <v>45513</v>
      </c>
      <c r="E2678" s="4" t="s">
        <v>9</v>
      </c>
      <c r="F2678" s="4">
        <v>2</v>
      </c>
      <c r="G2678" s="4">
        <v>8</v>
      </c>
      <c r="H2678" s="5">
        <v>159</v>
      </c>
      <c r="I2678" s="5">
        <v>21.741377601246892</v>
      </c>
      <c r="J2678" s="5">
        <v>185.73275520249379</v>
      </c>
      <c r="K2678" s="5">
        <v>98.767244797506208</v>
      </c>
      <c r="L2678" s="8" t="str">
        <f>IF(AND(H2678&gt;=K2678, H2678&lt;=J2678), "Normal", "Anomaly")</f>
        <v>Normal</v>
      </c>
      <c r="M2678" s="5">
        <v>164.52830188679246</v>
      </c>
      <c r="N2678" s="5"/>
      <c r="O2678" s="5"/>
    </row>
    <row r="2679" spans="1:15" x14ac:dyDescent="0.3">
      <c r="A2679" s="4" t="s">
        <v>21</v>
      </c>
      <c r="B2679" s="5">
        <v>3011</v>
      </c>
      <c r="C2679" s="5">
        <v>200127</v>
      </c>
      <c r="D2679" s="6">
        <v>45520</v>
      </c>
      <c r="E2679" s="4" t="s">
        <v>9</v>
      </c>
      <c r="F2679" s="4">
        <v>2</v>
      </c>
      <c r="G2679" s="4">
        <v>8</v>
      </c>
      <c r="H2679" s="5">
        <v>154</v>
      </c>
      <c r="I2679" s="5">
        <v>21.920310216782973</v>
      </c>
      <c r="J2679" s="5">
        <v>186.34062043356596</v>
      </c>
      <c r="K2679" s="5">
        <v>98.659379566434055</v>
      </c>
      <c r="L2679" s="8" t="str">
        <f>IF(AND(H2679&gt;=K2679, H2679&lt;=J2679), "Normal", "Anomaly")</f>
        <v>Normal</v>
      </c>
      <c r="M2679" s="5">
        <v>164.52830188679246</v>
      </c>
      <c r="N2679" s="5"/>
      <c r="O2679" s="5"/>
    </row>
    <row r="2680" spans="1:15" x14ac:dyDescent="0.3">
      <c r="A2680" s="4" t="s">
        <v>21</v>
      </c>
      <c r="B2680" s="5">
        <v>3011</v>
      </c>
      <c r="C2680" s="5">
        <v>200127</v>
      </c>
      <c r="D2680" s="6">
        <v>45527</v>
      </c>
      <c r="E2680" s="4" t="s">
        <v>9</v>
      </c>
      <c r="F2680" s="4">
        <v>2</v>
      </c>
      <c r="G2680" s="4">
        <v>8</v>
      </c>
      <c r="H2680" s="5">
        <v>154</v>
      </c>
      <c r="I2680" s="5">
        <v>19.575175605853449</v>
      </c>
      <c r="J2680" s="5">
        <v>179.40035121170689</v>
      </c>
      <c r="K2680" s="5">
        <v>101.09964878829311</v>
      </c>
      <c r="L2680" s="8" t="str">
        <f>IF(AND(H2680&gt;=K2680, H2680&lt;=J2680), "Normal", "Anomaly")</f>
        <v>Normal</v>
      </c>
      <c r="M2680" s="5">
        <v>164.52830188679246</v>
      </c>
      <c r="N2680" s="5"/>
      <c r="O2680" s="5"/>
    </row>
    <row r="2681" spans="1:15" x14ac:dyDescent="0.3">
      <c r="A2681" s="4" t="s">
        <v>21</v>
      </c>
      <c r="B2681" s="5">
        <v>3011</v>
      </c>
      <c r="C2681" s="5">
        <v>200127</v>
      </c>
      <c r="D2681" s="6">
        <v>45534</v>
      </c>
      <c r="E2681" s="4" t="s">
        <v>9</v>
      </c>
      <c r="F2681" s="4">
        <v>2</v>
      </c>
      <c r="G2681" s="4">
        <v>8</v>
      </c>
      <c r="H2681" s="5">
        <v>126</v>
      </c>
      <c r="I2681" s="5">
        <v>19.866743568083823</v>
      </c>
      <c r="J2681" s="5">
        <v>180.48348713616764</v>
      </c>
      <c r="K2681" s="5">
        <v>101.01651286383236</v>
      </c>
      <c r="L2681" s="8" t="str">
        <f>IF(AND(H2681&gt;=K2681, H2681&lt;=J2681), "Normal", "Anomaly")</f>
        <v>Normal</v>
      </c>
      <c r="M2681" s="5">
        <v>164.52830188679246</v>
      </c>
      <c r="N2681" s="5"/>
      <c r="O2681" s="5"/>
    </row>
    <row r="2682" spans="1:15" x14ac:dyDescent="0.3">
      <c r="A2682" s="4" t="s">
        <v>21</v>
      </c>
      <c r="B2682" s="5">
        <v>3011</v>
      </c>
      <c r="C2682" s="5">
        <v>200127</v>
      </c>
      <c r="D2682" s="6">
        <v>45541</v>
      </c>
      <c r="E2682" s="4" t="s">
        <v>9</v>
      </c>
      <c r="F2682" s="4">
        <v>2</v>
      </c>
      <c r="G2682" s="4">
        <v>8</v>
      </c>
      <c r="H2682" s="5">
        <v>122</v>
      </c>
      <c r="I2682" s="5">
        <v>17.311484627264065</v>
      </c>
      <c r="J2682" s="5">
        <v>177.37296925452813</v>
      </c>
      <c r="K2682" s="5">
        <v>108.12703074547187</v>
      </c>
      <c r="L2682" s="8" t="str">
        <f>IF(AND(H2682&gt;=K2682, H2682&lt;=J2682), "Normal", "Anomaly")</f>
        <v>Normal</v>
      </c>
      <c r="M2682" s="5">
        <v>164.52830188679246</v>
      </c>
      <c r="N2682" s="5"/>
      <c r="O2682" s="5"/>
    </row>
    <row r="2683" spans="1:15" x14ac:dyDescent="0.3">
      <c r="A2683" s="4" t="s">
        <v>21</v>
      </c>
      <c r="B2683" s="5">
        <v>3011</v>
      </c>
      <c r="C2683" s="5">
        <v>200127</v>
      </c>
      <c r="D2683" s="6">
        <v>45548</v>
      </c>
      <c r="E2683" s="4" t="s">
        <v>9</v>
      </c>
      <c r="F2683" s="4">
        <v>2</v>
      </c>
      <c r="G2683" s="4">
        <v>8</v>
      </c>
      <c r="H2683" s="5">
        <v>131</v>
      </c>
      <c r="I2683" s="5">
        <v>17.311484627264065</v>
      </c>
      <c r="J2683" s="5">
        <v>177.37296925452813</v>
      </c>
      <c r="K2683" s="5">
        <v>108.12703074547187</v>
      </c>
      <c r="L2683" s="8" t="str">
        <f>IF(AND(H2683&gt;=K2683, H2683&lt;=J2683), "Normal", "Anomaly")</f>
        <v>Normal</v>
      </c>
      <c r="M2683" s="5">
        <v>164.52830188679246</v>
      </c>
      <c r="N2683" s="5"/>
      <c r="O2683" s="5"/>
    </row>
    <row r="2684" spans="1:15" x14ac:dyDescent="0.3">
      <c r="A2684" s="4" t="s">
        <v>21</v>
      </c>
      <c r="B2684" s="5">
        <v>3011</v>
      </c>
      <c r="C2684" s="5">
        <v>200127</v>
      </c>
      <c r="D2684" s="6">
        <v>45555</v>
      </c>
      <c r="E2684" s="4" t="s">
        <v>9</v>
      </c>
      <c r="F2684" s="4">
        <v>2</v>
      </c>
      <c r="G2684" s="4">
        <v>8</v>
      </c>
      <c r="H2684" s="5">
        <v>142</v>
      </c>
      <c r="I2684" s="5">
        <v>17.725334975678173</v>
      </c>
      <c r="J2684" s="5">
        <v>177.20066995135636</v>
      </c>
      <c r="K2684" s="5">
        <v>106.29933004864365</v>
      </c>
      <c r="L2684" s="8" t="str">
        <f>IF(AND(H2684&gt;=K2684, H2684&lt;=J2684), "Normal", "Anomaly")</f>
        <v>Normal</v>
      </c>
      <c r="M2684" s="5">
        <v>164.52830188679246</v>
      </c>
      <c r="N2684" s="5"/>
      <c r="O2684" s="5"/>
    </row>
    <row r="2685" spans="1:15" x14ac:dyDescent="0.3">
      <c r="A2685" s="4" t="s">
        <v>21</v>
      </c>
      <c r="B2685" s="5">
        <v>3011</v>
      </c>
      <c r="C2685" s="5">
        <v>200127</v>
      </c>
      <c r="D2685" s="6">
        <v>45562</v>
      </c>
      <c r="E2685" s="4" t="s">
        <v>9</v>
      </c>
      <c r="F2685" s="4">
        <v>2</v>
      </c>
      <c r="G2685" s="4">
        <v>8</v>
      </c>
      <c r="H2685" s="5">
        <v>205</v>
      </c>
      <c r="I2685" s="5">
        <v>15.732132722552274</v>
      </c>
      <c r="J2685" s="5">
        <v>175.96426544510456</v>
      </c>
      <c r="K2685" s="5">
        <v>113.03573455489546</v>
      </c>
      <c r="L2685" s="8" t="str">
        <f>IF(AND(H2685&gt;=K2685, H2685&lt;=J2685), "Normal", "Anomaly")</f>
        <v>Anomaly</v>
      </c>
      <c r="M2685" s="5">
        <v>164.52830188679246</v>
      </c>
      <c r="N2685" s="5"/>
      <c r="O2685" s="5"/>
    </row>
    <row r="2686" spans="1:15" x14ac:dyDescent="0.3">
      <c r="A2686" s="4" t="s">
        <v>21</v>
      </c>
      <c r="B2686" s="5">
        <v>3011</v>
      </c>
      <c r="C2686" s="5">
        <v>200127</v>
      </c>
      <c r="D2686" s="6">
        <v>45569</v>
      </c>
      <c r="E2686" s="4" t="s">
        <v>9</v>
      </c>
      <c r="F2686" s="4">
        <v>2</v>
      </c>
      <c r="G2686" s="4">
        <v>8</v>
      </c>
      <c r="H2686" s="5">
        <v>136</v>
      </c>
      <c r="I2686" s="5">
        <v>24.791316524138043</v>
      </c>
      <c r="J2686" s="5">
        <v>198.70763304827608</v>
      </c>
      <c r="K2686" s="5">
        <v>99.54236695172392</v>
      </c>
      <c r="L2686" s="8" t="str">
        <f>IF(AND(H2686&gt;=K2686, H2686&lt;=J2686), "Normal", "Anomaly")</f>
        <v>Normal</v>
      </c>
      <c r="M2686" s="5">
        <v>164.52830188679246</v>
      </c>
      <c r="N2686" s="5"/>
      <c r="O2686" s="5"/>
    </row>
    <row r="2687" spans="1:15" x14ac:dyDescent="0.3">
      <c r="A2687" s="4" t="s">
        <v>21</v>
      </c>
      <c r="B2687" s="5">
        <v>3011</v>
      </c>
      <c r="C2687" s="5">
        <v>200127</v>
      </c>
      <c r="D2687" s="6">
        <v>45576</v>
      </c>
      <c r="E2687" s="4" t="s">
        <v>9</v>
      </c>
      <c r="F2687" s="4">
        <v>2</v>
      </c>
      <c r="G2687" s="4">
        <v>8</v>
      </c>
      <c r="H2687" s="5">
        <v>161</v>
      </c>
      <c r="I2687" s="5">
        <v>24.81305100143874</v>
      </c>
      <c r="J2687" s="5">
        <v>195.87610200287747</v>
      </c>
      <c r="K2687" s="5">
        <v>96.623897997122526</v>
      </c>
      <c r="L2687" s="8" t="str">
        <f>IF(AND(H2687&gt;=K2687, H2687&lt;=J2687), "Normal", "Anomaly")</f>
        <v>Normal</v>
      </c>
      <c r="M2687" s="5">
        <v>164.52830188679246</v>
      </c>
      <c r="N2687" s="5"/>
      <c r="O2687" s="5"/>
    </row>
    <row r="2688" spans="1:15" x14ac:dyDescent="0.3">
      <c r="A2688" s="4" t="s">
        <v>21</v>
      </c>
      <c r="B2688" s="5">
        <v>3011</v>
      </c>
      <c r="C2688" s="5">
        <v>200127</v>
      </c>
      <c r="D2688" s="6">
        <v>45583</v>
      </c>
      <c r="E2688" s="4" t="s">
        <v>9</v>
      </c>
      <c r="F2688" s="4">
        <v>2</v>
      </c>
      <c r="G2688" s="4">
        <v>8</v>
      </c>
      <c r="H2688" s="5">
        <v>131</v>
      </c>
      <c r="I2688" s="5">
        <v>25.191454404222078</v>
      </c>
      <c r="J2688" s="5">
        <v>197.50790880844414</v>
      </c>
      <c r="K2688" s="5">
        <v>96.742091191555843</v>
      </c>
      <c r="L2688" s="8" t="str">
        <f>IF(AND(H2688&gt;=K2688, H2688&lt;=J2688), "Normal", "Anomaly")</f>
        <v>Normal</v>
      </c>
      <c r="M2688" s="5">
        <v>164.52830188679246</v>
      </c>
      <c r="N2688" s="5"/>
      <c r="O2688" s="5"/>
    </row>
    <row r="2689" spans="1:15" x14ac:dyDescent="0.3">
      <c r="A2689" s="4" t="s">
        <v>21</v>
      </c>
      <c r="B2689" s="5">
        <v>3011</v>
      </c>
      <c r="C2689" s="5">
        <v>200127</v>
      </c>
      <c r="D2689" s="6">
        <v>45590</v>
      </c>
      <c r="E2689" s="4" t="s">
        <v>9</v>
      </c>
      <c r="F2689" s="4">
        <v>2</v>
      </c>
      <c r="G2689" s="4">
        <v>8</v>
      </c>
      <c r="H2689" s="5">
        <v>171</v>
      </c>
      <c r="I2689" s="5">
        <v>25.552641742097823</v>
      </c>
      <c r="J2689" s="5">
        <v>195.35528348419564</v>
      </c>
      <c r="K2689" s="5">
        <v>93.144716515804362</v>
      </c>
      <c r="L2689" s="8" t="str">
        <f>IF(AND(H2689&gt;=K2689, H2689&lt;=J2689), "Normal", "Anomaly")</f>
        <v>Normal</v>
      </c>
      <c r="M2689" s="5">
        <v>164.52830188679246</v>
      </c>
      <c r="N2689" s="5"/>
      <c r="O2689" s="5"/>
    </row>
    <row r="2690" spans="1:15" x14ac:dyDescent="0.3">
      <c r="A2690" s="4" t="s">
        <v>21</v>
      </c>
      <c r="B2690" s="5">
        <v>3011</v>
      </c>
      <c r="C2690" s="5">
        <v>200127</v>
      </c>
      <c r="D2690" s="6">
        <v>45597</v>
      </c>
      <c r="E2690" s="4" t="s">
        <v>9</v>
      </c>
      <c r="F2690" s="4">
        <v>2</v>
      </c>
      <c r="G2690" s="4">
        <v>8</v>
      </c>
      <c r="H2690" s="5">
        <v>132</v>
      </c>
      <c r="I2690" s="5">
        <v>25.867148567246449</v>
      </c>
      <c r="J2690" s="5">
        <v>201.60929713449289</v>
      </c>
      <c r="K2690" s="5">
        <v>98.140702865507109</v>
      </c>
      <c r="L2690" s="8" t="str">
        <f>IF(AND(H2690&gt;=K2690, H2690&lt;=J2690), "Normal", "Anomaly")</f>
        <v>Normal</v>
      </c>
      <c r="M2690" s="5">
        <v>164.52830188679246</v>
      </c>
      <c r="N2690" s="5"/>
      <c r="O2690" s="5"/>
    </row>
    <row r="2691" spans="1:15" x14ac:dyDescent="0.3">
      <c r="A2691" s="4" t="s">
        <v>21</v>
      </c>
      <c r="B2691" s="5">
        <v>3011</v>
      </c>
      <c r="C2691" s="5">
        <v>200127</v>
      </c>
      <c r="D2691" s="6">
        <v>45604</v>
      </c>
      <c r="E2691" s="4" t="s">
        <v>9</v>
      </c>
      <c r="F2691" s="4">
        <v>2</v>
      </c>
      <c r="G2691" s="4">
        <v>8</v>
      </c>
      <c r="H2691" s="5">
        <v>189</v>
      </c>
      <c r="I2691" s="5">
        <v>24.705452333442512</v>
      </c>
      <c r="J2691" s="5">
        <v>200.53590466688502</v>
      </c>
      <c r="K2691" s="5">
        <v>101.71409533311498</v>
      </c>
      <c r="L2691" s="8" t="str">
        <f>IF(AND(H2691&gt;=K2691, H2691&lt;=J2691), "Normal", "Anomaly")</f>
        <v>Normal</v>
      </c>
      <c r="M2691" s="5">
        <v>164.52830188679246</v>
      </c>
      <c r="N2691" s="5"/>
      <c r="O2691" s="5"/>
    </row>
    <row r="2692" spans="1:15" x14ac:dyDescent="0.3">
      <c r="A2692" s="4" t="s">
        <v>21</v>
      </c>
      <c r="B2692" s="5">
        <v>3011</v>
      </c>
      <c r="C2692" s="5">
        <v>200127</v>
      </c>
      <c r="D2692" s="6">
        <v>45611</v>
      </c>
      <c r="E2692" s="4" t="s">
        <v>9</v>
      </c>
      <c r="F2692" s="4">
        <v>2</v>
      </c>
      <c r="G2692" s="4">
        <v>8</v>
      </c>
      <c r="H2692" s="5">
        <v>175</v>
      </c>
      <c r="I2692" s="5">
        <v>26.200846837459281</v>
      </c>
      <c r="J2692" s="5">
        <v>210.77669367491856</v>
      </c>
      <c r="K2692" s="5">
        <v>105.97330632508144</v>
      </c>
      <c r="L2692" s="8" t="str">
        <f>IF(AND(H2692&gt;=K2692, H2692&lt;=J2692), "Normal", "Anomaly")</f>
        <v>Normal</v>
      </c>
      <c r="M2692" s="5">
        <v>164.52830188679246</v>
      </c>
      <c r="N2692" s="5"/>
      <c r="O2692" s="5"/>
    </row>
    <row r="2693" spans="1:15" x14ac:dyDescent="0.3">
      <c r="A2693" s="4" t="s">
        <v>21</v>
      </c>
      <c r="B2693" s="5">
        <v>3011</v>
      </c>
      <c r="C2693" s="5">
        <v>200127</v>
      </c>
      <c r="D2693" s="6">
        <v>45618</v>
      </c>
      <c r="E2693" s="4" t="s">
        <v>9</v>
      </c>
      <c r="F2693" s="4">
        <v>2</v>
      </c>
      <c r="G2693" s="4">
        <v>8</v>
      </c>
      <c r="H2693" s="5">
        <v>141</v>
      </c>
      <c r="I2693" s="5">
        <v>25.894014752448104</v>
      </c>
      <c r="J2693" s="5">
        <v>214.2880295048962</v>
      </c>
      <c r="K2693" s="5">
        <v>110.7119704951038</v>
      </c>
      <c r="L2693" s="8" t="str">
        <f>IF(AND(H2693&gt;=K2693, H2693&lt;=J2693), "Normal", "Anomaly")</f>
        <v>Normal</v>
      </c>
      <c r="M2693" s="5">
        <v>164.52830188679246</v>
      </c>
      <c r="N2693" s="5"/>
      <c r="O2693" s="5"/>
    </row>
    <row r="2694" spans="1:15" x14ac:dyDescent="0.3">
      <c r="A2694" s="4" t="s">
        <v>21</v>
      </c>
      <c r="B2694" s="5">
        <v>3011</v>
      </c>
      <c r="C2694" s="5">
        <v>200127</v>
      </c>
      <c r="D2694" s="6">
        <v>45625</v>
      </c>
      <c r="E2694" s="4" t="s">
        <v>9</v>
      </c>
      <c r="F2694" s="4">
        <v>2</v>
      </c>
      <c r="G2694" s="4">
        <v>8</v>
      </c>
      <c r="H2694" s="5">
        <v>135</v>
      </c>
      <c r="I2694" s="5">
        <v>20.940391591371924</v>
      </c>
      <c r="J2694" s="5">
        <v>196.38078318274384</v>
      </c>
      <c r="K2694" s="5">
        <v>112.61921681725616</v>
      </c>
      <c r="L2694" s="8" t="str">
        <f>IF(AND(H2694&gt;=K2694, H2694&lt;=J2694), "Normal", "Anomaly")</f>
        <v>Normal</v>
      </c>
      <c r="M2694" s="5">
        <v>164.52830188679246</v>
      </c>
      <c r="N2694" s="5"/>
      <c r="O2694" s="5"/>
    </row>
    <row r="2695" spans="1:15" x14ac:dyDescent="0.3">
      <c r="A2695" s="4" t="s">
        <v>21</v>
      </c>
      <c r="B2695" s="5">
        <v>3011</v>
      </c>
      <c r="C2695" s="5">
        <v>200127</v>
      </c>
      <c r="D2695" s="6">
        <v>45632</v>
      </c>
      <c r="E2695" s="4" t="s">
        <v>9</v>
      </c>
      <c r="F2695" s="4">
        <v>2</v>
      </c>
      <c r="G2695" s="4">
        <v>8</v>
      </c>
      <c r="H2695" s="5">
        <v>101</v>
      </c>
      <c r="I2695" s="5">
        <v>21.053132189771667</v>
      </c>
      <c r="J2695" s="5">
        <v>196.48126437954335</v>
      </c>
      <c r="K2695" s="5">
        <v>112.26873562045667</v>
      </c>
      <c r="L2695" s="8" t="str">
        <f>IF(AND(H2695&gt;=K2695, H2695&lt;=J2695), "Normal", "Anomaly")</f>
        <v>Anomaly</v>
      </c>
      <c r="M2695" s="5">
        <v>164.52830188679246</v>
      </c>
      <c r="N2695" s="5"/>
      <c r="O2695" s="5"/>
    </row>
    <row r="2696" spans="1:15" x14ac:dyDescent="0.3">
      <c r="A2696" s="4" t="s">
        <v>21</v>
      </c>
      <c r="B2696" s="5">
        <v>3011</v>
      </c>
      <c r="C2696" s="5">
        <v>200127</v>
      </c>
      <c r="D2696" s="6">
        <v>45639</v>
      </c>
      <c r="E2696" s="4" t="s">
        <v>9</v>
      </c>
      <c r="F2696" s="4">
        <v>2</v>
      </c>
      <c r="G2696" s="4">
        <v>8</v>
      </c>
      <c r="H2696" s="5">
        <v>170</v>
      </c>
      <c r="I2696" s="5">
        <v>27.15896491032013</v>
      </c>
      <c r="J2696" s="5">
        <v>201.19292982064024</v>
      </c>
      <c r="K2696" s="5">
        <v>92.557070179359741</v>
      </c>
      <c r="L2696" s="8" t="str">
        <f>IF(AND(H2696&gt;=K2696, H2696&lt;=J2696), "Normal", "Anomaly")</f>
        <v>Normal</v>
      </c>
      <c r="M2696" s="5">
        <v>164.52830188679246</v>
      </c>
      <c r="N2696" s="5"/>
      <c r="O2696" s="5"/>
    </row>
    <row r="2697" spans="1:15" x14ac:dyDescent="0.3">
      <c r="A2697" s="4" t="s">
        <v>21</v>
      </c>
      <c r="B2697" s="5">
        <v>3011</v>
      </c>
      <c r="C2697" s="5">
        <v>200127</v>
      </c>
      <c r="D2697" s="6">
        <v>45646</v>
      </c>
      <c r="E2697" s="4" t="s">
        <v>9</v>
      </c>
      <c r="F2697" s="4">
        <v>2</v>
      </c>
      <c r="G2697" s="4">
        <v>8</v>
      </c>
      <c r="H2697" s="5">
        <v>190</v>
      </c>
      <c r="I2697" s="5">
        <v>27.371289702898547</v>
      </c>
      <c r="J2697" s="5">
        <v>206.4925794057971</v>
      </c>
      <c r="K2697" s="5">
        <v>97.007420594202898</v>
      </c>
      <c r="L2697" s="8" t="str">
        <f>IF(AND(H2697&gt;=K2697, H2697&lt;=J2697), "Normal", "Anomaly")</f>
        <v>Normal</v>
      </c>
      <c r="M2697" s="5">
        <v>164.52830188679246</v>
      </c>
      <c r="N2697" s="5"/>
      <c r="O2697" s="5"/>
    </row>
    <row r="2698" spans="1:15" x14ac:dyDescent="0.3">
      <c r="A2698" s="4" t="s">
        <v>21</v>
      </c>
      <c r="B2698" s="5">
        <v>3011</v>
      </c>
      <c r="C2698" s="5">
        <v>200127</v>
      </c>
      <c r="D2698" s="6">
        <v>45653</v>
      </c>
      <c r="E2698" s="4" t="s">
        <v>9</v>
      </c>
      <c r="F2698" s="4">
        <v>2</v>
      </c>
      <c r="G2698" s="4">
        <v>8</v>
      </c>
      <c r="H2698" s="5">
        <v>121</v>
      </c>
      <c r="I2698" s="5">
        <v>29.66663740635261</v>
      </c>
      <c r="J2698" s="5">
        <v>213.45827481270521</v>
      </c>
      <c r="K2698" s="5">
        <v>94.791725187294787</v>
      </c>
      <c r="L2698" s="8" t="str">
        <f>IF(AND(H2698&gt;=K2698, H2698&lt;=J2698), "Normal", "Anomaly")</f>
        <v>Normal</v>
      </c>
      <c r="M2698" s="5">
        <v>164.52830188679246</v>
      </c>
      <c r="N2698" s="5"/>
      <c r="O2698" s="5"/>
    </row>
    <row r="2699" spans="1:15" x14ac:dyDescent="0.3">
      <c r="A2699" s="4" t="s">
        <v>21</v>
      </c>
      <c r="B2699" s="5">
        <v>3011</v>
      </c>
      <c r="C2699" s="5">
        <v>200127</v>
      </c>
      <c r="D2699" s="6">
        <v>45660</v>
      </c>
      <c r="E2699" s="4" t="s">
        <v>9</v>
      </c>
      <c r="F2699" s="4">
        <v>2</v>
      </c>
      <c r="G2699" s="4">
        <v>8</v>
      </c>
      <c r="H2699" s="5">
        <v>151</v>
      </c>
      <c r="I2699" s="5">
        <v>30.889925542156945</v>
      </c>
      <c r="J2699" s="5">
        <v>214.52985108431389</v>
      </c>
      <c r="K2699" s="5">
        <v>90.97014891568611</v>
      </c>
      <c r="L2699" s="8" t="str">
        <f>IF(AND(H2699&gt;=K2699, H2699&lt;=J2699), "Normal", "Anomaly")</f>
        <v>Normal</v>
      </c>
      <c r="M2699" s="5">
        <v>164.52830188679246</v>
      </c>
      <c r="N2699" s="5"/>
      <c r="O2699" s="5"/>
    </row>
    <row r="2700" spans="1:15" x14ac:dyDescent="0.3">
      <c r="A2700" s="4" t="s">
        <v>21</v>
      </c>
      <c r="B2700" s="5">
        <v>3011</v>
      </c>
      <c r="C2700" s="5">
        <v>200127</v>
      </c>
      <c r="D2700" s="6">
        <v>45667</v>
      </c>
      <c r="E2700" s="4" t="s">
        <v>9</v>
      </c>
      <c r="F2700" s="4">
        <v>2</v>
      </c>
      <c r="G2700" s="4">
        <v>8</v>
      </c>
      <c r="H2700" s="5">
        <v>278</v>
      </c>
      <c r="I2700" s="5">
        <v>27.70830200499482</v>
      </c>
      <c r="J2700" s="5">
        <v>203.41660400998964</v>
      </c>
      <c r="K2700" s="5">
        <v>92.583395990010359</v>
      </c>
      <c r="L2700" s="8" t="str">
        <f>IF(AND(H2700&gt;=K2700, H2700&lt;=J2700), "Normal", "Anomaly")</f>
        <v>Anomaly</v>
      </c>
      <c r="M2700" s="5">
        <v>164.52830188679246</v>
      </c>
      <c r="N2700" s="5"/>
      <c r="O2700" s="5"/>
    </row>
    <row r="2701" spans="1:15" x14ac:dyDescent="0.3">
      <c r="A2701" s="4" t="s">
        <v>21</v>
      </c>
      <c r="B2701" s="5">
        <v>3011</v>
      </c>
      <c r="C2701" s="5">
        <v>200127</v>
      </c>
      <c r="D2701" s="6">
        <v>45674</v>
      </c>
      <c r="E2701" s="4" t="s">
        <v>9</v>
      </c>
      <c r="F2701" s="4">
        <v>2</v>
      </c>
      <c r="G2701" s="4">
        <v>8</v>
      </c>
      <c r="H2701" s="5">
        <v>325</v>
      </c>
      <c r="I2701" s="5">
        <v>51.218740466747128</v>
      </c>
      <c r="J2701" s="5">
        <v>263.31248093349427</v>
      </c>
      <c r="K2701" s="5">
        <v>58.437519066505743</v>
      </c>
      <c r="L2701" s="8" t="str">
        <f>IF(AND(H2701&gt;=K2701, H2701&lt;=J2701), "Normal", "Anomaly")</f>
        <v>Anomaly</v>
      </c>
      <c r="M2701" s="5">
        <v>164.52830188679246</v>
      </c>
      <c r="N2701" s="5"/>
      <c r="O2701" s="5"/>
    </row>
    <row r="2702" spans="1:15" x14ac:dyDescent="0.3">
      <c r="A2702" s="4" t="s">
        <v>21</v>
      </c>
      <c r="B2702" s="5">
        <v>3011</v>
      </c>
      <c r="C2702" s="5">
        <v>200127</v>
      </c>
      <c r="D2702" s="6">
        <v>45681</v>
      </c>
      <c r="E2702" s="4" t="s">
        <v>9</v>
      </c>
      <c r="F2702" s="4">
        <v>2</v>
      </c>
      <c r="G2702" s="4">
        <v>8</v>
      </c>
      <c r="H2702" s="5">
        <v>246</v>
      </c>
      <c r="I2702" s="5">
        <v>73.567040004338907</v>
      </c>
      <c r="J2702" s="5">
        <v>331.00908000867781</v>
      </c>
      <c r="K2702" s="5">
        <v>36.740919991322187</v>
      </c>
      <c r="L2702" s="8" t="str">
        <f>IF(AND(H2702&gt;=K2702, H2702&lt;=J2702), "Normal", "Anomaly")</f>
        <v>Normal</v>
      </c>
      <c r="M2702" s="5">
        <v>164.52830188679246</v>
      </c>
      <c r="N2702" s="5"/>
      <c r="O2702" s="5"/>
    </row>
    <row r="2703" spans="1:15" x14ac:dyDescent="0.3">
      <c r="A2703" s="4" t="s">
        <v>21</v>
      </c>
      <c r="B2703" s="5">
        <v>3011</v>
      </c>
      <c r="C2703" s="5">
        <v>200127</v>
      </c>
      <c r="D2703" s="6">
        <v>45688</v>
      </c>
      <c r="E2703" s="4" t="s">
        <v>9</v>
      </c>
      <c r="F2703" s="4">
        <v>2</v>
      </c>
      <c r="G2703" s="4">
        <v>8</v>
      </c>
      <c r="H2703" s="5">
        <v>278</v>
      </c>
      <c r="I2703" s="5">
        <v>73.508077787410542</v>
      </c>
      <c r="J2703" s="5">
        <v>344.76615557482108</v>
      </c>
      <c r="K2703" s="5">
        <v>50.733844425178916</v>
      </c>
      <c r="L2703" s="8" t="str">
        <f>IF(AND(H2703&gt;=K2703, H2703&lt;=J2703), "Normal", "Anomaly")</f>
        <v>Normal</v>
      </c>
      <c r="M2703" s="5">
        <v>164.52830188679246</v>
      </c>
      <c r="N2703" s="5"/>
      <c r="O2703" s="5"/>
    </row>
    <row r="2704" spans="1:15" x14ac:dyDescent="0.3">
      <c r="A2704" s="4" t="s">
        <v>21</v>
      </c>
      <c r="B2704" s="5">
        <v>3011</v>
      </c>
      <c r="C2704" s="5">
        <v>200127</v>
      </c>
      <c r="D2704" s="6">
        <v>45695</v>
      </c>
      <c r="E2704" s="4" t="s">
        <v>9</v>
      </c>
      <c r="F2704" s="4">
        <v>2</v>
      </c>
      <c r="G2704" s="4">
        <v>8</v>
      </c>
      <c r="H2704" s="5">
        <v>265</v>
      </c>
      <c r="I2704" s="5">
        <v>67.445232411194198</v>
      </c>
      <c r="J2704" s="5">
        <v>354.76546482238837</v>
      </c>
      <c r="K2704" s="5">
        <v>84.984535177611605</v>
      </c>
      <c r="L2704" s="8" t="str">
        <f>IF(AND(H2704&gt;=K2704, H2704&lt;=J2704), "Normal", "Anomaly")</f>
        <v>Normal</v>
      </c>
      <c r="M2704" s="5">
        <v>164.52830188679246</v>
      </c>
      <c r="N2704" s="5"/>
      <c r="O2704" s="5"/>
    </row>
    <row r="2705" spans="1:15" x14ac:dyDescent="0.3">
      <c r="A2705" s="4" t="s">
        <v>21</v>
      </c>
      <c r="B2705" s="5">
        <v>3011</v>
      </c>
      <c r="C2705" s="5">
        <v>200102</v>
      </c>
      <c r="D2705" s="6">
        <v>45331</v>
      </c>
      <c r="E2705" s="4" t="s">
        <v>10</v>
      </c>
      <c r="F2705" s="4">
        <v>2</v>
      </c>
      <c r="G2705" s="4">
        <v>8</v>
      </c>
      <c r="H2705" s="5">
        <v>669</v>
      </c>
      <c r="I2705" s="5"/>
      <c r="J2705" s="5"/>
      <c r="K2705" s="5"/>
      <c r="L2705" s="8" t="s">
        <v>47</v>
      </c>
      <c r="M2705" s="5">
        <v>833.37735849056605</v>
      </c>
      <c r="N2705" s="5"/>
      <c r="O2705" s="5"/>
    </row>
    <row r="2706" spans="1:15" x14ac:dyDescent="0.3">
      <c r="A2706" s="4" t="s">
        <v>21</v>
      </c>
      <c r="B2706" s="5">
        <v>3011</v>
      </c>
      <c r="C2706" s="5">
        <v>200102</v>
      </c>
      <c r="D2706" s="6">
        <v>45338</v>
      </c>
      <c r="E2706" s="4" t="s">
        <v>10</v>
      </c>
      <c r="F2706" s="4">
        <v>2</v>
      </c>
      <c r="G2706" s="4">
        <v>8</v>
      </c>
      <c r="H2706" s="5">
        <v>645</v>
      </c>
      <c r="I2706" s="5">
        <v>0</v>
      </c>
      <c r="J2706" s="5">
        <v>669</v>
      </c>
      <c r="K2706" s="5">
        <v>669</v>
      </c>
      <c r="L2706" s="8" t="str">
        <f>IF(AND(H2706&gt;=K2706, H2706&lt;=J2706), "Normal", "Anomaly")</f>
        <v>Anomaly</v>
      </c>
      <c r="M2706" s="5">
        <v>833.37735849056605</v>
      </c>
      <c r="N2706" s="5"/>
      <c r="O2706" s="5"/>
    </row>
    <row r="2707" spans="1:15" x14ac:dyDescent="0.3">
      <c r="A2707" s="4" t="s">
        <v>21</v>
      </c>
      <c r="B2707" s="5">
        <v>3011</v>
      </c>
      <c r="C2707" s="5">
        <v>200102</v>
      </c>
      <c r="D2707" s="6">
        <v>45345</v>
      </c>
      <c r="E2707" s="4" t="s">
        <v>10</v>
      </c>
      <c r="F2707" s="4">
        <v>2</v>
      </c>
      <c r="G2707" s="4">
        <v>8</v>
      </c>
      <c r="H2707" s="5">
        <v>736</v>
      </c>
      <c r="I2707" s="5">
        <v>12</v>
      </c>
      <c r="J2707" s="5">
        <v>681</v>
      </c>
      <c r="K2707" s="5">
        <v>633</v>
      </c>
      <c r="L2707" s="8" t="str">
        <f>IF(AND(H2707&gt;=K2707, H2707&lt;=J2707), "Normal", "Anomaly")</f>
        <v>Anomaly</v>
      </c>
      <c r="M2707" s="5">
        <v>833.37735849056605</v>
      </c>
      <c r="N2707" s="5"/>
      <c r="O2707" s="5"/>
    </row>
    <row r="2708" spans="1:15" x14ac:dyDescent="0.3">
      <c r="A2708" s="4" t="s">
        <v>21</v>
      </c>
      <c r="B2708" s="5">
        <v>3011</v>
      </c>
      <c r="C2708" s="5">
        <v>200102</v>
      </c>
      <c r="D2708" s="6">
        <v>45352</v>
      </c>
      <c r="E2708" s="4" t="s">
        <v>10</v>
      </c>
      <c r="F2708" s="4">
        <v>2</v>
      </c>
      <c r="G2708" s="4">
        <v>8</v>
      </c>
      <c r="H2708" s="5">
        <v>798</v>
      </c>
      <c r="I2708" s="5">
        <v>38.508296364405538</v>
      </c>
      <c r="J2708" s="5">
        <v>760.3499260621445</v>
      </c>
      <c r="K2708" s="5">
        <v>606.31674060452224</v>
      </c>
      <c r="L2708" s="8" t="str">
        <f>IF(AND(H2708&gt;=K2708, H2708&lt;=J2708), "Normal", "Anomaly")</f>
        <v>Anomaly</v>
      </c>
      <c r="M2708" s="5">
        <v>833.37735849056605</v>
      </c>
      <c r="N2708" s="5"/>
      <c r="O2708" s="5"/>
    </row>
    <row r="2709" spans="1:15" x14ac:dyDescent="0.3">
      <c r="A2709" s="4" t="s">
        <v>21</v>
      </c>
      <c r="B2709" s="5">
        <v>3011</v>
      </c>
      <c r="C2709" s="5">
        <v>200102</v>
      </c>
      <c r="D2709" s="6">
        <v>45359</v>
      </c>
      <c r="E2709" s="4" t="s">
        <v>10</v>
      </c>
      <c r="F2709" s="4">
        <v>2</v>
      </c>
      <c r="G2709" s="4">
        <v>8</v>
      </c>
      <c r="H2709" s="5">
        <v>743</v>
      </c>
      <c r="I2709" s="5">
        <v>59.81220611213066</v>
      </c>
      <c r="J2709" s="5">
        <v>831.62441222426128</v>
      </c>
      <c r="K2709" s="5">
        <v>592.37558777573872</v>
      </c>
      <c r="L2709" s="8" t="str">
        <f>IF(AND(H2709&gt;=K2709, H2709&lt;=J2709), "Normal", "Anomaly")</f>
        <v>Normal</v>
      </c>
      <c r="M2709" s="5">
        <v>833.37735849056605</v>
      </c>
      <c r="N2709" s="5"/>
      <c r="O2709" s="5"/>
    </row>
    <row r="2710" spans="1:15" x14ac:dyDescent="0.3">
      <c r="A2710" s="4" t="s">
        <v>21</v>
      </c>
      <c r="B2710" s="5">
        <v>3011</v>
      </c>
      <c r="C2710" s="5">
        <v>200102</v>
      </c>
      <c r="D2710" s="6">
        <v>45366</v>
      </c>
      <c r="E2710" s="4" t="s">
        <v>10</v>
      </c>
      <c r="F2710" s="4">
        <v>2</v>
      </c>
      <c r="G2710" s="4">
        <v>8</v>
      </c>
      <c r="H2710" s="5">
        <v>680</v>
      </c>
      <c r="I2710" s="5">
        <v>54.915935756390418</v>
      </c>
      <c r="J2710" s="5">
        <v>828.03187151278087</v>
      </c>
      <c r="K2710" s="5">
        <v>608.36812848721922</v>
      </c>
      <c r="L2710" s="8" t="str">
        <f>IF(AND(H2710&gt;=K2710, H2710&lt;=J2710), "Normal", "Anomaly")</f>
        <v>Normal</v>
      </c>
      <c r="M2710" s="5">
        <v>833.37735849056605</v>
      </c>
      <c r="N2710" s="5"/>
      <c r="O2710" s="5"/>
    </row>
    <row r="2711" spans="1:15" x14ac:dyDescent="0.3">
      <c r="A2711" s="4" t="s">
        <v>21</v>
      </c>
      <c r="B2711" s="5">
        <v>3011</v>
      </c>
      <c r="C2711" s="5">
        <v>200102</v>
      </c>
      <c r="D2711" s="6">
        <v>45373</v>
      </c>
      <c r="E2711" s="4" t="s">
        <v>10</v>
      </c>
      <c r="F2711" s="4">
        <v>2</v>
      </c>
      <c r="G2711" s="4">
        <v>8</v>
      </c>
      <c r="H2711" s="5">
        <v>803</v>
      </c>
      <c r="I2711" s="5">
        <v>52.113391326563615</v>
      </c>
      <c r="J2711" s="5">
        <v>816.06011598646057</v>
      </c>
      <c r="K2711" s="5">
        <v>607.60655068020617</v>
      </c>
      <c r="L2711" s="8" t="str">
        <f>IF(AND(H2711&gt;=K2711, H2711&lt;=J2711), "Normal", "Anomaly")</f>
        <v>Normal</v>
      </c>
      <c r="M2711" s="5">
        <v>833.37735849056605</v>
      </c>
      <c r="N2711" s="5"/>
      <c r="O2711" s="5"/>
    </row>
    <row r="2712" spans="1:15" x14ac:dyDescent="0.3">
      <c r="A2712" s="4" t="s">
        <v>21</v>
      </c>
      <c r="B2712" s="5">
        <v>3011</v>
      </c>
      <c r="C2712" s="5">
        <v>200102</v>
      </c>
      <c r="D2712" s="6">
        <v>45380</v>
      </c>
      <c r="E2712" s="4" t="s">
        <v>10</v>
      </c>
      <c r="F2712" s="4">
        <v>2</v>
      </c>
      <c r="G2712" s="4">
        <v>8</v>
      </c>
      <c r="H2712" s="5">
        <v>781</v>
      </c>
      <c r="I2712" s="5">
        <v>57.840738415135775</v>
      </c>
      <c r="J2712" s="5">
        <v>840.53861968741444</v>
      </c>
      <c r="K2712" s="5">
        <v>609.17566602687134</v>
      </c>
      <c r="L2712" s="8" t="str">
        <f>IF(AND(H2712&gt;=K2712, H2712&lt;=J2712), "Normal", "Anomaly")</f>
        <v>Normal</v>
      </c>
      <c r="M2712" s="5">
        <v>833.37735849056605</v>
      </c>
      <c r="N2712" s="5"/>
      <c r="O2712" s="5"/>
    </row>
    <row r="2713" spans="1:15" x14ac:dyDescent="0.3">
      <c r="A2713" s="4" t="s">
        <v>21</v>
      </c>
      <c r="B2713" s="5">
        <v>3011</v>
      </c>
      <c r="C2713" s="5">
        <v>200102</v>
      </c>
      <c r="D2713" s="6">
        <v>45387</v>
      </c>
      <c r="E2713" s="4" t="s">
        <v>10</v>
      </c>
      <c r="F2713" s="4">
        <v>2</v>
      </c>
      <c r="G2713" s="4">
        <v>8</v>
      </c>
      <c r="H2713" s="5">
        <v>779</v>
      </c>
      <c r="I2713" s="5">
        <v>57.202354628109497</v>
      </c>
      <c r="J2713" s="5">
        <v>846.27970925621901</v>
      </c>
      <c r="K2713" s="5">
        <v>617.47029074378099</v>
      </c>
      <c r="L2713" s="8" t="str">
        <f>IF(AND(H2713&gt;=K2713, H2713&lt;=J2713), "Normal", "Anomaly")</f>
        <v>Normal</v>
      </c>
      <c r="M2713" s="5">
        <v>833.37735849056605</v>
      </c>
      <c r="N2713" s="5"/>
      <c r="O2713" s="5"/>
    </row>
    <row r="2714" spans="1:15" x14ac:dyDescent="0.3">
      <c r="A2714" s="4" t="s">
        <v>21</v>
      </c>
      <c r="B2714" s="5">
        <v>3011</v>
      </c>
      <c r="C2714" s="5">
        <v>200102</v>
      </c>
      <c r="D2714" s="6">
        <v>45394</v>
      </c>
      <c r="E2714" s="4" t="s">
        <v>10</v>
      </c>
      <c r="F2714" s="4">
        <v>2</v>
      </c>
      <c r="G2714" s="4">
        <v>8</v>
      </c>
      <c r="H2714" s="5">
        <v>759</v>
      </c>
      <c r="I2714" s="5">
        <v>53.539558972781983</v>
      </c>
      <c r="J2714" s="5">
        <v>852.70411794556401</v>
      </c>
      <c r="K2714" s="5">
        <v>638.54588205443599</v>
      </c>
      <c r="L2714" s="8" t="str">
        <f>IF(AND(H2714&gt;=K2714, H2714&lt;=J2714), "Normal", "Anomaly")</f>
        <v>Normal</v>
      </c>
      <c r="M2714" s="5">
        <v>833.37735849056605</v>
      </c>
      <c r="N2714" s="5"/>
      <c r="O2714" s="5"/>
    </row>
    <row r="2715" spans="1:15" x14ac:dyDescent="0.3">
      <c r="A2715" s="4" t="s">
        <v>21</v>
      </c>
      <c r="B2715" s="5">
        <v>3011</v>
      </c>
      <c r="C2715" s="5">
        <v>200102</v>
      </c>
      <c r="D2715" s="6">
        <v>45401</v>
      </c>
      <c r="E2715" s="4" t="s">
        <v>10</v>
      </c>
      <c r="F2715" s="4">
        <v>2</v>
      </c>
      <c r="G2715" s="4">
        <v>8</v>
      </c>
      <c r="H2715" s="5">
        <v>825</v>
      </c>
      <c r="I2715" s="5">
        <v>37.68433859045426</v>
      </c>
      <c r="J2715" s="5">
        <v>835.24367718090855</v>
      </c>
      <c r="K2715" s="5">
        <v>684.50632281909145</v>
      </c>
      <c r="L2715" s="8" t="str">
        <f>IF(AND(H2715&gt;=K2715, H2715&lt;=J2715), "Normal", "Anomaly")</f>
        <v>Normal</v>
      </c>
      <c r="M2715" s="5">
        <v>833.37735849056605</v>
      </c>
      <c r="N2715" s="5"/>
      <c r="O2715" s="5"/>
    </row>
    <row r="2716" spans="1:15" x14ac:dyDescent="0.3">
      <c r="A2716" s="4" t="s">
        <v>21</v>
      </c>
      <c r="B2716" s="5">
        <v>3011</v>
      </c>
      <c r="C2716" s="5">
        <v>200102</v>
      </c>
      <c r="D2716" s="6">
        <v>45408</v>
      </c>
      <c r="E2716" s="4" t="s">
        <v>10</v>
      </c>
      <c r="F2716" s="4">
        <v>2</v>
      </c>
      <c r="G2716" s="4">
        <v>8</v>
      </c>
      <c r="H2716" s="5">
        <v>788</v>
      </c>
      <c r="I2716" s="5">
        <v>41.895703837028442</v>
      </c>
      <c r="J2716" s="5">
        <v>854.79140767405693</v>
      </c>
      <c r="K2716" s="5">
        <v>687.20859232594307</v>
      </c>
      <c r="L2716" s="8" t="str">
        <f>IF(AND(H2716&gt;=K2716, H2716&lt;=J2716), "Normal", "Anomaly")</f>
        <v>Normal</v>
      </c>
      <c r="M2716" s="5">
        <v>833.37735849056605</v>
      </c>
      <c r="N2716" s="5"/>
      <c r="O2716" s="5"/>
    </row>
    <row r="2717" spans="1:15" x14ac:dyDescent="0.3">
      <c r="A2717" s="4" t="s">
        <v>21</v>
      </c>
      <c r="B2717" s="5">
        <v>3011</v>
      </c>
      <c r="C2717" s="5">
        <v>200102</v>
      </c>
      <c r="D2717" s="6">
        <v>45415</v>
      </c>
      <c r="E2717" s="4" t="s">
        <v>10</v>
      </c>
      <c r="F2717" s="4">
        <v>2</v>
      </c>
      <c r="G2717" s="4">
        <v>8</v>
      </c>
      <c r="H2717" s="5">
        <v>842</v>
      </c>
      <c r="I2717" s="5">
        <v>41.215136782497765</v>
      </c>
      <c r="J2717" s="5">
        <v>852.18027356499556</v>
      </c>
      <c r="K2717" s="5">
        <v>687.31972643500444</v>
      </c>
      <c r="L2717" s="8" t="str">
        <f>IF(AND(H2717&gt;=K2717, H2717&lt;=J2717), "Normal", "Anomaly")</f>
        <v>Normal</v>
      </c>
      <c r="M2717" s="5">
        <v>833.37735849056605</v>
      </c>
      <c r="N2717" s="5"/>
      <c r="O2717" s="5"/>
    </row>
    <row r="2718" spans="1:15" x14ac:dyDescent="0.3">
      <c r="A2718" s="4" t="s">
        <v>21</v>
      </c>
      <c r="B2718" s="5">
        <v>3011</v>
      </c>
      <c r="C2718" s="5">
        <v>200102</v>
      </c>
      <c r="D2718" s="6">
        <v>45422</v>
      </c>
      <c r="E2718" s="4" t="s">
        <v>10</v>
      </c>
      <c r="F2718" s="4">
        <v>2</v>
      </c>
      <c r="G2718" s="4">
        <v>8</v>
      </c>
      <c r="H2718" s="5">
        <v>796</v>
      </c>
      <c r="I2718" s="5">
        <v>45.919596851453299</v>
      </c>
      <c r="J2718" s="5">
        <v>873.96419370290664</v>
      </c>
      <c r="K2718" s="5">
        <v>690.28580629709336</v>
      </c>
      <c r="L2718" s="8" t="str">
        <f>IF(AND(H2718&gt;=K2718, H2718&lt;=J2718), "Normal", "Anomaly")</f>
        <v>Normal</v>
      </c>
      <c r="M2718" s="5">
        <v>833.37735849056605</v>
      </c>
      <c r="N2718" s="5"/>
      <c r="O2718" s="5"/>
    </row>
    <row r="2719" spans="1:15" x14ac:dyDescent="0.3">
      <c r="A2719" s="4" t="s">
        <v>21</v>
      </c>
      <c r="B2719" s="5">
        <v>3011</v>
      </c>
      <c r="C2719" s="5">
        <v>200102</v>
      </c>
      <c r="D2719" s="6">
        <v>45429</v>
      </c>
      <c r="E2719" s="4" t="s">
        <v>10</v>
      </c>
      <c r="F2719" s="4">
        <v>2</v>
      </c>
      <c r="G2719" s="4">
        <v>8</v>
      </c>
      <c r="H2719" s="5">
        <v>811</v>
      </c>
      <c r="I2719" s="5">
        <v>24.874371851365414</v>
      </c>
      <c r="J2719" s="5">
        <v>846.37374370273085</v>
      </c>
      <c r="K2719" s="5">
        <v>746.87625629726915</v>
      </c>
      <c r="L2719" s="8" t="str">
        <f>IF(AND(H2719&gt;=K2719, H2719&lt;=J2719), "Normal", "Anomaly")</f>
        <v>Normal</v>
      </c>
      <c r="M2719" s="5">
        <v>833.37735849056605</v>
      </c>
      <c r="N2719" s="5"/>
      <c r="O2719" s="5"/>
    </row>
    <row r="2720" spans="1:15" x14ac:dyDescent="0.3">
      <c r="A2720" s="4" t="s">
        <v>21</v>
      </c>
      <c r="B2720" s="5">
        <v>3011</v>
      </c>
      <c r="C2720" s="5">
        <v>200102</v>
      </c>
      <c r="D2720" s="6">
        <v>45436</v>
      </c>
      <c r="E2720" s="4" t="s">
        <v>10</v>
      </c>
      <c r="F2720" s="4">
        <v>2</v>
      </c>
      <c r="G2720" s="4">
        <v>8</v>
      </c>
      <c r="H2720" s="5">
        <v>861</v>
      </c>
      <c r="I2720" s="5">
        <v>25.268248356385925</v>
      </c>
      <c r="J2720" s="5">
        <v>848.16149671277185</v>
      </c>
      <c r="K2720" s="5">
        <v>747.08850328722815</v>
      </c>
      <c r="L2720" s="8" t="str">
        <f>IF(AND(H2720&gt;=K2720, H2720&lt;=J2720), "Normal", "Anomaly")</f>
        <v>Anomaly</v>
      </c>
      <c r="M2720" s="5">
        <v>833.37735849056605</v>
      </c>
      <c r="N2720" s="5"/>
      <c r="O2720" s="5"/>
    </row>
    <row r="2721" spans="1:15" x14ac:dyDescent="0.3">
      <c r="A2721" s="4" t="s">
        <v>21</v>
      </c>
      <c r="B2721" s="5">
        <v>3011</v>
      </c>
      <c r="C2721" s="5">
        <v>200102</v>
      </c>
      <c r="D2721" s="6">
        <v>45443</v>
      </c>
      <c r="E2721" s="4" t="s">
        <v>10</v>
      </c>
      <c r="F2721" s="4">
        <v>2</v>
      </c>
      <c r="G2721" s="4">
        <v>8</v>
      </c>
      <c r="H2721" s="5">
        <v>658</v>
      </c>
      <c r="I2721" s="5">
        <v>31.717256738248974</v>
      </c>
      <c r="J2721" s="5">
        <v>871.05951347649795</v>
      </c>
      <c r="K2721" s="5">
        <v>744.19048652350205</v>
      </c>
      <c r="L2721" s="8" t="str">
        <f>IF(AND(H2721&gt;=K2721, H2721&lt;=J2721), "Normal", "Anomaly")</f>
        <v>Anomaly</v>
      </c>
      <c r="M2721" s="5">
        <v>833.37735849056605</v>
      </c>
      <c r="N2721" s="5"/>
      <c r="O2721" s="5"/>
    </row>
    <row r="2722" spans="1:15" x14ac:dyDescent="0.3">
      <c r="A2722" s="4" t="s">
        <v>21</v>
      </c>
      <c r="B2722" s="5">
        <v>3011</v>
      </c>
      <c r="C2722" s="5">
        <v>200102</v>
      </c>
      <c r="D2722" s="6">
        <v>45450</v>
      </c>
      <c r="E2722" s="4" t="s">
        <v>10</v>
      </c>
      <c r="F2722" s="4">
        <v>2</v>
      </c>
      <c r="G2722" s="4">
        <v>8</v>
      </c>
      <c r="H2722" s="5">
        <v>928</v>
      </c>
      <c r="I2722" s="5">
        <v>58.9342854372563</v>
      </c>
      <c r="J2722" s="5">
        <v>910.36857087451256</v>
      </c>
      <c r="K2722" s="5">
        <v>674.63142912548744</v>
      </c>
      <c r="L2722" s="8" t="str">
        <f>IF(AND(H2722&gt;=K2722, H2722&lt;=J2722), "Normal", "Anomaly")</f>
        <v>Anomaly</v>
      </c>
      <c r="M2722" s="5">
        <v>833.37735849056605</v>
      </c>
      <c r="N2722" s="5"/>
      <c r="O2722" s="5"/>
    </row>
    <row r="2723" spans="1:15" x14ac:dyDescent="0.3">
      <c r="A2723" s="4" t="s">
        <v>21</v>
      </c>
      <c r="B2723" s="5">
        <v>3011</v>
      </c>
      <c r="C2723" s="5">
        <v>200102</v>
      </c>
      <c r="D2723" s="6">
        <v>45457</v>
      </c>
      <c r="E2723" s="4" t="s">
        <v>10</v>
      </c>
      <c r="F2723" s="4">
        <v>2</v>
      </c>
      <c r="G2723" s="4">
        <v>8</v>
      </c>
      <c r="H2723" s="5">
        <v>899</v>
      </c>
      <c r="I2723" s="5">
        <v>71.984264773629519</v>
      </c>
      <c r="J2723" s="5">
        <v>957.5935295472591</v>
      </c>
      <c r="K2723" s="5">
        <v>669.6564704527409</v>
      </c>
      <c r="L2723" s="8" t="str">
        <f>IF(AND(H2723&gt;=K2723, H2723&lt;=J2723), "Normal", "Anomaly")</f>
        <v>Normal</v>
      </c>
      <c r="M2723" s="5">
        <v>833.37735849056605</v>
      </c>
      <c r="N2723" s="5"/>
      <c r="O2723" s="5"/>
    </row>
    <row r="2724" spans="1:15" x14ac:dyDescent="0.3">
      <c r="A2724" s="4" t="s">
        <v>21</v>
      </c>
      <c r="B2724" s="5">
        <v>3011</v>
      </c>
      <c r="C2724" s="5">
        <v>200102</v>
      </c>
      <c r="D2724" s="6">
        <v>45464</v>
      </c>
      <c r="E2724" s="4" t="s">
        <v>10</v>
      </c>
      <c r="F2724" s="4">
        <v>2</v>
      </c>
      <c r="G2724" s="4">
        <v>8</v>
      </c>
      <c r="H2724" s="5">
        <v>745</v>
      </c>
      <c r="I2724" s="5">
        <v>77.402256911539737</v>
      </c>
      <c r="J2724" s="5">
        <v>977.67951382307945</v>
      </c>
      <c r="K2724" s="5">
        <v>668.07048617692055</v>
      </c>
      <c r="L2724" s="8" t="str">
        <f>IF(AND(H2724&gt;=K2724, H2724&lt;=J2724), "Normal", "Anomaly")</f>
        <v>Normal</v>
      </c>
      <c r="M2724" s="5">
        <v>833.37735849056605</v>
      </c>
      <c r="N2724" s="5"/>
      <c r="O2724" s="5"/>
    </row>
    <row r="2725" spans="1:15" x14ac:dyDescent="0.3">
      <c r="A2725" s="4" t="s">
        <v>21</v>
      </c>
      <c r="B2725" s="5">
        <v>3011</v>
      </c>
      <c r="C2725" s="5">
        <v>200102</v>
      </c>
      <c r="D2725" s="6">
        <v>45471</v>
      </c>
      <c r="E2725" s="4" t="s">
        <v>10</v>
      </c>
      <c r="F2725" s="4">
        <v>2</v>
      </c>
      <c r="G2725" s="4">
        <v>8</v>
      </c>
      <c r="H2725" s="5">
        <v>863</v>
      </c>
      <c r="I2725" s="5">
        <v>81.044740730043671</v>
      </c>
      <c r="J2725" s="5">
        <v>979.58948146008731</v>
      </c>
      <c r="K2725" s="5">
        <v>655.41051853991269</v>
      </c>
      <c r="L2725" s="8" t="str">
        <f>IF(AND(H2725&gt;=K2725, H2725&lt;=J2725), "Normal", "Anomaly")</f>
        <v>Normal</v>
      </c>
      <c r="M2725" s="5">
        <v>833.37735849056605</v>
      </c>
      <c r="N2725" s="5"/>
      <c r="O2725" s="5"/>
    </row>
    <row r="2726" spans="1:15" x14ac:dyDescent="0.3">
      <c r="A2726" s="4" t="s">
        <v>21</v>
      </c>
      <c r="B2726" s="5">
        <v>3011</v>
      </c>
      <c r="C2726" s="5">
        <v>200102</v>
      </c>
      <c r="D2726" s="6">
        <v>45478</v>
      </c>
      <c r="E2726" s="4" t="s">
        <v>10</v>
      </c>
      <c r="F2726" s="4">
        <v>2</v>
      </c>
      <c r="G2726" s="4">
        <v>8</v>
      </c>
      <c r="H2726" s="5">
        <v>443</v>
      </c>
      <c r="I2726" s="5">
        <v>82.128614836730321</v>
      </c>
      <c r="J2726" s="5">
        <v>984.38222967346064</v>
      </c>
      <c r="K2726" s="5">
        <v>655.86777032653936</v>
      </c>
      <c r="L2726" s="8" t="str">
        <f>IF(AND(H2726&gt;=K2726, H2726&lt;=J2726), "Normal", "Anomaly")</f>
        <v>Anomaly</v>
      </c>
      <c r="M2726" s="5">
        <v>833.37735849056605</v>
      </c>
      <c r="N2726" s="5"/>
      <c r="O2726" s="5"/>
    </row>
    <row r="2727" spans="1:15" x14ac:dyDescent="0.3">
      <c r="A2727" s="4" t="s">
        <v>21</v>
      </c>
      <c r="B2727" s="5">
        <v>3011</v>
      </c>
      <c r="C2727" s="5">
        <v>200102</v>
      </c>
      <c r="D2727" s="6">
        <v>45485</v>
      </c>
      <c r="E2727" s="4" t="s">
        <v>10</v>
      </c>
      <c r="F2727" s="4">
        <v>2</v>
      </c>
      <c r="G2727" s="4">
        <v>8</v>
      </c>
      <c r="H2727" s="5">
        <v>1159</v>
      </c>
      <c r="I2727" s="5">
        <v>150.01083294215789</v>
      </c>
      <c r="J2727" s="5">
        <v>1076.0216658843158</v>
      </c>
      <c r="K2727" s="5">
        <v>475.97833411568422</v>
      </c>
      <c r="L2727" s="8" t="str">
        <f>IF(AND(H2727&gt;=K2727, H2727&lt;=J2727), "Normal", "Anomaly")</f>
        <v>Anomaly</v>
      </c>
      <c r="M2727" s="5">
        <v>833.37735849056605</v>
      </c>
      <c r="N2727" s="5"/>
      <c r="O2727" s="5"/>
    </row>
    <row r="2728" spans="1:15" x14ac:dyDescent="0.3">
      <c r="A2728" s="4" t="s">
        <v>21</v>
      </c>
      <c r="B2728" s="5">
        <v>3011</v>
      </c>
      <c r="C2728" s="5">
        <v>200102</v>
      </c>
      <c r="D2728" s="6">
        <v>45492</v>
      </c>
      <c r="E2728" s="4" t="s">
        <v>10</v>
      </c>
      <c r="F2728" s="4">
        <v>2</v>
      </c>
      <c r="G2728" s="4">
        <v>8</v>
      </c>
      <c r="H2728" s="5">
        <v>936</v>
      </c>
      <c r="I2728" s="5">
        <v>196.96192525460347</v>
      </c>
      <c r="J2728" s="5">
        <v>1213.4238505092069</v>
      </c>
      <c r="K2728" s="5">
        <v>425.57614949079306</v>
      </c>
      <c r="L2728" s="8" t="str">
        <f>IF(AND(H2728&gt;=K2728, H2728&lt;=J2728), "Normal", "Anomaly")</f>
        <v>Normal</v>
      </c>
      <c r="M2728" s="5">
        <v>833.37735849056605</v>
      </c>
      <c r="N2728" s="5"/>
      <c r="O2728" s="5"/>
    </row>
    <row r="2729" spans="1:15" x14ac:dyDescent="0.3">
      <c r="A2729" s="4" t="s">
        <v>21</v>
      </c>
      <c r="B2729" s="5">
        <v>3011</v>
      </c>
      <c r="C2729" s="5">
        <v>200102</v>
      </c>
      <c r="D2729" s="6">
        <v>45499</v>
      </c>
      <c r="E2729" s="4" t="s">
        <v>10</v>
      </c>
      <c r="F2729" s="4">
        <v>2</v>
      </c>
      <c r="G2729" s="4">
        <v>8</v>
      </c>
      <c r="H2729" s="5">
        <v>739</v>
      </c>
      <c r="I2729" s="5">
        <v>200.46785122557682</v>
      </c>
      <c r="J2729" s="5">
        <v>1229.8107024511537</v>
      </c>
      <c r="K2729" s="5">
        <v>427.93929754884635</v>
      </c>
      <c r="L2729" s="8" t="str">
        <f>IF(AND(H2729&gt;=K2729, H2729&lt;=J2729), "Normal", "Anomaly")</f>
        <v>Normal</v>
      </c>
      <c r="M2729" s="5">
        <v>833.37735849056605</v>
      </c>
      <c r="N2729" s="5"/>
      <c r="O2729" s="5"/>
    </row>
    <row r="2730" spans="1:15" x14ac:dyDescent="0.3">
      <c r="A2730" s="4" t="s">
        <v>21</v>
      </c>
      <c r="B2730" s="5">
        <v>3011</v>
      </c>
      <c r="C2730" s="5">
        <v>200102</v>
      </c>
      <c r="D2730" s="6">
        <v>45506</v>
      </c>
      <c r="E2730" s="4" t="s">
        <v>10</v>
      </c>
      <c r="F2730" s="4">
        <v>2</v>
      </c>
      <c r="G2730" s="4">
        <v>8</v>
      </c>
      <c r="H2730" s="5">
        <v>813</v>
      </c>
      <c r="I2730" s="5">
        <v>193.50645984049214</v>
      </c>
      <c r="J2730" s="5">
        <v>1226.0129196809844</v>
      </c>
      <c r="K2730" s="5">
        <v>451.98708031901572</v>
      </c>
      <c r="L2730" s="8" t="str">
        <f>IF(AND(H2730&gt;=K2730, H2730&lt;=J2730), "Normal", "Anomaly")</f>
        <v>Normal</v>
      </c>
      <c r="M2730" s="5">
        <v>833.37735849056605</v>
      </c>
      <c r="N2730" s="5"/>
      <c r="O2730" s="5"/>
    </row>
    <row r="2731" spans="1:15" x14ac:dyDescent="0.3">
      <c r="A2731" s="4" t="s">
        <v>21</v>
      </c>
      <c r="B2731" s="5">
        <v>3011</v>
      </c>
      <c r="C2731" s="5">
        <v>200102</v>
      </c>
      <c r="D2731" s="6">
        <v>45513</v>
      </c>
      <c r="E2731" s="4" t="s">
        <v>10</v>
      </c>
      <c r="F2731" s="4">
        <v>2</v>
      </c>
      <c r="G2731" s="4">
        <v>8</v>
      </c>
      <c r="H2731" s="5">
        <v>998</v>
      </c>
      <c r="I2731" s="5">
        <v>190.6108191446645</v>
      </c>
      <c r="J2731" s="5">
        <v>1205.8466382893289</v>
      </c>
      <c r="K2731" s="5">
        <v>443.40336171067099</v>
      </c>
      <c r="L2731" s="8" t="str">
        <f>IF(AND(H2731&gt;=K2731, H2731&lt;=J2731), "Normal", "Anomaly")</f>
        <v>Normal</v>
      </c>
      <c r="M2731" s="5">
        <v>833.37735849056605</v>
      </c>
      <c r="N2731" s="5"/>
      <c r="O2731" s="5"/>
    </row>
    <row r="2732" spans="1:15" x14ac:dyDescent="0.3">
      <c r="A2732" s="4" t="s">
        <v>21</v>
      </c>
      <c r="B2732" s="5">
        <v>3011</v>
      </c>
      <c r="C2732" s="5">
        <v>200102</v>
      </c>
      <c r="D2732" s="6">
        <v>45520</v>
      </c>
      <c r="E2732" s="4" t="s">
        <v>10</v>
      </c>
      <c r="F2732" s="4">
        <v>2</v>
      </c>
      <c r="G2732" s="4">
        <v>8</v>
      </c>
      <c r="H2732" s="5">
        <v>865</v>
      </c>
      <c r="I2732" s="5">
        <v>198.10413928032901</v>
      </c>
      <c r="J2732" s="5">
        <v>1233.2082785606581</v>
      </c>
      <c r="K2732" s="5">
        <v>440.79172143934198</v>
      </c>
      <c r="L2732" s="8" t="str">
        <f>IF(AND(H2732&gt;=K2732, H2732&lt;=J2732), "Normal", "Anomaly")</f>
        <v>Normal</v>
      </c>
      <c r="M2732" s="5">
        <v>833.37735849056605</v>
      </c>
      <c r="N2732" s="5"/>
      <c r="O2732" s="5"/>
    </row>
    <row r="2733" spans="1:15" x14ac:dyDescent="0.3">
      <c r="A2733" s="4" t="s">
        <v>21</v>
      </c>
      <c r="B2733" s="5">
        <v>3011</v>
      </c>
      <c r="C2733" s="5">
        <v>200102</v>
      </c>
      <c r="D2733" s="6">
        <v>45527</v>
      </c>
      <c r="E2733" s="4" t="s">
        <v>10</v>
      </c>
      <c r="F2733" s="4">
        <v>2</v>
      </c>
      <c r="G2733" s="4">
        <v>8</v>
      </c>
      <c r="H2733" s="5">
        <v>791</v>
      </c>
      <c r="I2733" s="5">
        <v>195.09036367796335</v>
      </c>
      <c r="J2733" s="5">
        <v>1242.1807273559266</v>
      </c>
      <c r="K2733" s="5">
        <v>461.81927264407329</v>
      </c>
      <c r="L2733" s="8" t="str">
        <f>IF(AND(H2733&gt;=K2733, H2733&lt;=J2733), "Normal", "Anomaly")</f>
        <v>Normal</v>
      </c>
      <c r="M2733" s="5">
        <v>833.37735849056605</v>
      </c>
      <c r="N2733" s="5"/>
      <c r="O2733" s="5"/>
    </row>
    <row r="2734" spans="1:15" x14ac:dyDescent="0.3">
      <c r="A2734" s="4" t="s">
        <v>21</v>
      </c>
      <c r="B2734" s="5">
        <v>3011</v>
      </c>
      <c r="C2734" s="5">
        <v>200102</v>
      </c>
      <c r="D2734" s="6">
        <v>45534</v>
      </c>
      <c r="E2734" s="4" t="s">
        <v>10</v>
      </c>
      <c r="F2734" s="4">
        <v>2</v>
      </c>
      <c r="G2734" s="4">
        <v>8</v>
      </c>
      <c r="H2734" s="5">
        <v>915</v>
      </c>
      <c r="I2734" s="5">
        <v>196.03379810634695</v>
      </c>
      <c r="J2734" s="5">
        <v>1235.0675962126938</v>
      </c>
      <c r="K2734" s="5">
        <v>450.9324037873061</v>
      </c>
      <c r="L2734" s="8" t="str">
        <f>IF(AND(H2734&gt;=K2734, H2734&lt;=J2734), "Normal", "Anomaly")</f>
        <v>Normal</v>
      </c>
      <c r="M2734" s="5">
        <v>833.37735849056605</v>
      </c>
      <c r="N2734" s="5"/>
      <c r="O2734" s="5"/>
    </row>
    <row r="2735" spans="1:15" x14ac:dyDescent="0.3">
      <c r="A2735" s="4" t="s">
        <v>21</v>
      </c>
      <c r="B2735" s="5">
        <v>3011</v>
      </c>
      <c r="C2735" s="5">
        <v>200102</v>
      </c>
      <c r="D2735" s="6">
        <v>45541</v>
      </c>
      <c r="E2735" s="4" t="s">
        <v>10</v>
      </c>
      <c r="F2735" s="4">
        <v>2</v>
      </c>
      <c r="G2735" s="4">
        <v>8</v>
      </c>
      <c r="H2735" s="5">
        <v>774</v>
      </c>
      <c r="I2735" s="5">
        <v>124.88494705127596</v>
      </c>
      <c r="J2735" s="5">
        <v>1151.7698941025519</v>
      </c>
      <c r="K2735" s="5">
        <v>652.23010589744808</v>
      </c>
      <c r="L2735" s="8" t="str">
        <f>IF(AND(H2735&gt;=K2735, H2735&lt;=J2735), "Normal", "Anomaly")</f>
        <v>Normal</v>
      </c>
      <c r="M2735" s="5">
        <v>833.37735849056605</v>
      </c>
      <c r="N2735" s="5"/>
      <c r="O2735" s="5"/>
    </row>
    <row r="2736" spans="1:15" x14ac:dyDescent="0.3">
      <c r="A2736" s="4" t="s">
        <v>21</v>
      </c>
      <c r="B2736" s="5">
        <v>3011</v>
      </c>
      <c r="C2736" s="5">
        <v>200102</v>
      </c>
      <c r="D2736" s="6">
        <v>45548</v>
      </c>
      <c r="E2736" s="4" t="s">
        <v>10</v>
      </c>
      <c r="F2736" s="4">
        <v>2</v>
      </c>
      <c r="G2736" s="4">
        <v>8</v>
      </c>
      <c r="H2736" s="5">
        <v>880</v>
      </c>
      <c r="I2736" s="5">
        <v>84.09583446877734</v>
      </c>
      <c r="J2736" s="5">
        <v>1022.0666689375547</v>
      </c>
      <c r="K2736" s="5">
        <v>685.68333106244529</v>
      </c>
      <c r="L2736" s="8" t="str">
        <f>IF(AND(H2736&gt;=K2736, H2736&lt;=J2736), "Normal", "Anomaly")</f>
        <v>Normal</v>
      </c>
      <c r="M2736" s="5">
        <v>833.37735849056605</v>
      </c>
      <c r="N2736" s="5"/>
      <c r="O2736" s="5"/>
    </row>
    <row r="2737" spans="1:15" x14ac:dyDescent="0.3">
      <c r="A2737" s="4" t="s">
        <v>21</v>
      </c>
      <c r="B2737" s="5">
        <v>3011</v>
      </c>
      <c r="C2737" s="5">
        <v>200102</v>
      </c>
      <c r="D2737" s="6">
        <v>45555</v>
      </c>
      <c r="E2737" s="4" t="s">
        <v>10</v>
      </c>
      <c r="F2737" s="4">
        <v>2</v>
      </c>
      <c r="G2737" s="4">
        <v>8</v>
      </c>
      <c r="H2737" s="5">
        <v>915</v>
      </c>
      <c r="I2737" s="5">
        <v>79.154023113168421</v>
      </c>
      <c r="J2737" s="5">
        <v>1005.1830462263368</v>
      </c>
      <c r="K2737" s="5">
        <v>688.56695377366316</v>
      </c>
      <c r="L2737" s="8" t="str">
        <f>IF(AND(H2737&gt;=K2737, H2737&lt;=J2737), "Normal", "Anomaly")</f>
        <v>Normal</v>
      </c>
      <c r="M2737" s="5">
        <v>833.37735849056605</v>
      </c>
      <c r="N2737" s="5"/>
      <c r="O2737" s="5"/>
    </row>
    <row r="2738" spans="1:15" x14ac:dyDescent="0.3">
      <c r="A2738" s="4" t="s">
        <v>21</v>
      </c>
      <c r="B2738" s="5">
        <v>3011</v>
      </c>
      <c r="C2738" s="5">
        <v>200102</v>
      </c>
      <c r="D2738" s="6">
        <v>45562</v>
      </c>
      <c r="E2738" s="4" t="s">
        <v>10</v>
      </c>
      <c r="F2738" s="4">
        <v>2</v>
      </c>
      <c r="G2738" s="4">
        <v>8</v>
      </c>
      <c r="H2738" s="5">
        <v>659</v>
      </c>
      <c r="I2738" s="5">
        <v>70.048978400830379</v>
      </c>
      <c r="J2738" s="5">
        <v>1008.9729568016608</v>
      </c>
      <c r="K2738" s="5">
        <v>728.77704319833924</v>
      </c>
      <c r="L2738" s="8" t="str">
        <f>IF(AND(H2738&gt;=K2738, H2738&lt;=J2738), "Normal", "Anomaly")</f>
        <v>Anomaly</v>
      </c>
      <c r="M2738" s="5">
        <v>833.37735849056605</v>
      </c>
      <c r="N2738" s="5"/>
      <c r="O2738" s="5"/>
    </row>
    <row r="2739" spans="1:15" x14ac:dyDescent="0.3">
      <c r="A2739" s="4" t="s">
        <v>21</v>
      </c>
      <c r="B2739" s="5">
        <v>3011</v>
      </c>
      <c r="C2739" s="5">
        <v>200102</v>
      </c>
      <c r="D2739" s="6">
        <v>45569</v>
      </c>
      <c r="E2739" s="4" t="s">
        <v>10</v>
      </c>
      <c r="F2739" s="4">
        <v>2</v>
      </c>
      <c r="G2739" s="4">
        <v>8</v>
      </c>
      <c r="H2739" s="5">
        <v>1013</v>
      </c>
      <c r="I2739" s="5">
        <v>98.244513205572957</v>
      </c>
      <c r="J2739" s="5">
        <v>1046.1140264111459</v>
      </c>
      <c r="K2739" s="5">
        <v>653.13597358885409</v>
      </c>
      <c r="L2739" s="8" t="str">
        <f>IF(AND(H2739&gt;=K2739, H2739&lt;=J2739), "Normal", "Anomaly")</f>
        <v>Normal</v>
      </c>
      <c r="M2739" s="5">
        <v>833.37735849056605</v>
      </c>
      <c r="N2739" s="5"/>
      <c r="O2739" s="5"/>
    </row>
    <row r="2740" spans="1:15" x14ac:dyDescent="0.3">
      <c r="A2740" s="4" t="s">
        <v>21</v>
      </c>
      <c r="B2740" s="5">
        <v>3011</v>
      </c>
      <c r="C2740" s="5">
        <v>200102</v>
      </c>
      <c r="D2740" s="6">
        <v>45576</v>
      </c>
      <c r="E2740" s="4" t="s">
        <v>10</v>
      </c>
      <c r="F2740" s="4">
        <v>2</v>
      </c>
      <c r="G2740" s="4">
        <v>8</v>
      </c>
      <c r="H2740" s="5">
        <v>709</v>
      </c>
      <c r="I2740" s="5">
        <v>101.1582918005242</v>
      </c>
      <c r="J2740" s="5">
        <v>1053.8165836010485</v>
      </c>
      <c r="K2740" s="5">
        <v>649.18341639895164</v>
      </c>
      <c r="L2740" s="8" t="str">
        <f>IF(AND(H2740&gt;=K2740, H2740&lt;=J2740), "Normal", "Anomaly")</f>
        <v>Normal</v>
      </c>
      <c r="M2740" s="5">
        <v>833.37735849056605</v>
      </c>
      <c r="N2740" s="5"/>
      <c r="O2740" s="5"/>
    </row>
    <row r="2741" spans="1:15" x14ac:dyDescent="0.3">
      <c r="A2741" s="4" t="s">
        <v>21</v>
      </c>
      <c r="B2741" s="5">
        <v>3011</v>
      </c>
      <c r="C2741" s="5">
        <v>200102</v>
      </c>
      <c r="D2741" s="6">
        <v>45583</v>
      </c>
      <c r="E2741" s="4" t="s">
        <v>10</v>
      </c>
      <c r="F2741" s="4">
        <v>2</v>
      </c>
      <c r="G2741" s="4">
        <v>8</v>
      </c>
      <c r="H2741" s="5">
        <v>952</v>
      </c>
      <c r="I2741" s="5">
        <v>111.21263417435988</v>
      </c>
      <c r="J2741" s="5">
        <v>1054.4252683487198</v>
      </c>
      <c r="K2741" s="5">
        <v>609.57473165128022</v>
      </c>
      <c r="L2741" s="8" t="str">
        <f>IF(AND(H2741&gt;=K2741, H2741&lt;=J2741), "Normal", "Anomaly")</f>
        <v>Normal</v>
      </c>
      <c r="M2741" s="5">
        <v>833.37735849056605</v>
      </c>
      <c r="N2741" s="5"/>
      <c r="O2741" s="5"/>
    </row>
    <row r="2742" spans="1:15" x14ac:dyDescent="0.3">
      <c r="A2742" s="4" t="s">
        <v>21</v>
      </c>
      <c r="B2742" s="5">
        <v>3011</v>
      </c>
      <c r="C2742" s="5">
        <v>200102</v>
      </c>
      <c r="D2742" s="6">
        <v>45590</v>
      </c>
      <c r="E2742" s="4" t="s">
        <v>10</v>
      </c>
      <c r="F2742" s="4">
        <v>2</v>
      </c>
      <c r="G2742" s="4">
        <v>8</v>
      </c>
      <c r="H2742" s="5">
        <v>986</v>
      </c>
      <c r="I2742" s="5">
        <v>116.41782241134732</v>
      </c>
      <c r="J2742" s="5">
        <v>1084.9606448226946</v>
      </c>
      <c r="K2742" s="5">
        <v>619.28935517730542</v>
      </c>
      <c r="L2742" s="8" t="str">
        <f>IF(AND(H2742&gt;=K2742, H2742&lt;=J2742), "Normal", "Anomaly")</f>
        <v>Normal</v>
      </c>
      <c r="M2742" s="5">
        <v>833.37735849056605</v>
      </c>
      <c r="N2742" s="5"/>
      <c r="O2742" s="5"/>
    </row>
    <row r="2743" spans="1:15" x14ac:dyDescent="0.3">
      <c r="A2743" s="4" t="s">
        <v>21</v>
      </c>
      <c r="B2743" s="5">
        <v>3011</v>
      </c>
      <c r="C2743" s="5">
        <v>200102</v>
      </c>
      <c r="D2743" s="6">
        <v>45597</v>
      </c>
      <c r="E2743" s="4" t="s">
        <v>10</v>
      </c>
      <c r="F2743" s="4">
        <v>2</v>
      </c>
      <c r="G2743" s="4">
        <v>8</v>
      </c>
      <c r="H2743" s="5">
        <v>856</v>
      </c>
      <c r="I2743" s="5">
        <v>123.37139052470796</v>
      </c>
      <c r="J2743" s="5">
        <v>1107.742781049416</v>
      </c>
      <c r="K2743" s="5">
        <v>614.25721895058405</v>
      </c>
      <c r="L2743" s="8" t="str">
        <f>IF(AND(H2743&gt;=K2743, H2743&lt;=J2743), "Normal", "Anomaly")</f>
        <v>Normal</v>
      </c>
      <c r="M2743" s="5">
        <v>833.37735849056605</v>
      </c>
      <c r="N2743" s="5"/>
      <c r="O2743" s="5"/>
    </row>
    <row r="2744" spans="1:15" x14ac:dyDescent="0.3">
      <c r="A2744" s="4" t="s">
        <v>21</v>
      </c>
      <c r="B2744" s="5">
        <v>3011</v>
      </c>
      <c r="C2744" s="5">
        <v>200102</v>
      </c>
      <c r="D2744" s="6">
        <v>45604</v>
      </c>
      <c r="E2744" s="4" t="s">
        <v>10</v>
      </c>
      <c r="F2744" s="4">
        <v>2</v>
      </c>
      <c r="G2744" s="4">
        <v>8</v>
      </c>
      <c r="H2744" s="5">
        <v>888</v>
      </c>
      <c r="I2744" s="5">
        <v>119.04804702304024</v>
      </c>
      <c r="J2744" s="5">
        <v>1109.3460940460805</v>
      </c>
      <c r="K2744" s="5">
        <v>633.15390595391955</v>
      </c>
      <c r="L2744" s="8" t="str">
        <f>IF(AND(H2744&gt;=K2744, H2744&lt;=J2744), "Normal", "Anomaly")</f>
        <v>Normal</v>
      </c>
      <c r="M2744" s="5">
        <v>833.37735849056605</v>
      </c>
      <c r="N2744" s="5"/>
      <c r="O2744" s="5"/>
    </row>
    <row r="2745" spans="1:15" x14ac:dyDescent="0.3">
      <c r="A2745" s="4" t="s">
        <v>21</v>
      </c>
      <c r="B2745" s="5">
        <v>3011</v>
      </c>
      <c r="C2745" s="5">
        <v>200102</v>
      </c>
      <c r="D2745" s="6">
        <v>45611</v>
      </c>
      <c r="E2745" s="4" t="s">
        <v>10</v>
      </c>
      <c r="F2745" s="4">
        <v>2</v>
      </c>
      <c r="G2745" s="4">
        <v>8</v>
      </c>
      <c r="H2745" s="5">
        <v>962</v>
      </c>
      <c r="I2745" s="5">
        <v>119.15090222067141</v>
      </c>
      <c r="J2745" s="5">
        <v>1110.5518044413429</v>
      </c>
      <c r="K2745" s="5">
        <v>633.94819555865718</v>
      </c>
      <c r="L2745" s="8" t="str">
        <f>IF(AND(H2745&gt;=K2745, H2745&lt;=J2745), "Normal", "Anomaly")</f>
        <v>Normal</v>
      </c>
      <c r="M2745" s="5">
        <v>833.37735849056605</v>
      </c>
      <c r="N2745" s="5"/>
      <c r="O2745" s="5"/>
    </row>
    <row r="2746" spans="1:15" x14ac:dyDescent="0.3">
      <c r="A2746" s="4" t="s">
        <v>21</v>
      </c>
      <c r="B2746" s="5">
        <v>3011</v>
      </c>
      <c r="C2746" s="5">
        <v>200102</v>
      </c>
      <c r="D2746" s="6">
        <v>45618</v>
      </c>
      <c r="E2746" s="4" t="s">
        <v>10</v>
      </c>
      <c r="F2746" s="4">
        <v>2</v>
      </c>
      <c r="G2746" s="4">
        <v>8</v>
      </c>
      <c r="H2746" s="5">
        <v>864</v>
      </c>
      <c r="I2746" s="5">
        <v>122.23280809586271</v>
      </c>
      <c r="J2746" s="5">
        <v>1122.5906161917255</v>
      </c>
      <c r="K2746" s="5">
        <v>633.65938380827458</v>
      </c>
      <c r="L2746" s="8" t="str">
        <f>IF(AND(H2746&gt;=K2746, H2746&lt;=J2746), "Normal", "Anomaly")</f>
        <v>Normal</v>
      </c>
      <c r="M2746" s="5">
        <v>833.37735849056605</v>
      </c>
      <c r="N2746" s="5"/>
      <c r="O2746" s="5"/>
    </row>
    <row r="2747" spans="1:15" x14ac:dyDescent="0.3">
      <c r="A2747" s="4" t="s">
        <v>21</v>
      </c>
      <c r="B2747" s="5">
        <v>3011</v>
      </c>
      <c r="C2747" s="5">
        <v>200102</v>
      </c>
      <c r="D2747" s="6">
        <v>45625</v>
      </c>
      <c r="E2747" s="4" t="s">
        <v>10</v>
      </c>
      <c r="F2747" s="4">
        <v>2</v>
      </c>
      <c r="G2747" s="4">
        <v>8</v>
      </c>
      <c r="H2747" s="5">
        <v>495</v>
      </c>
      <c r="I2747" s="5">
        <v>91.143773786254869</v>
      </c>
      <c r="J2747" s="5">
        <v>1086.0375475725098</v>
      </c>
      <c r="K2747" s="5">
        <v>721.46245242749023</v>
      </c>
      <c r="L2747" s="8" t="str">
        <f>IF(AND(H2747&gt;=K2747, H2747&lt;=J2747), "Normal", "Anomaly")</f>
        <v>Anomaly</v>
      </c>
      <c r="M2747" s="5">
        <v>833.37735849056605</v>
      </c>
      <c r="N2747" s="5"/>
      <c r="O2747" s="5"/>
    </row>
    <row r="2748" spans="1:15" x14ac:dyDescent="0.3">
      <c r="A2748" s="4" t="s">
        <v>21</v>
      </c>
      <c r="B2748" s="5">
        <v>3011</v>
      </c>
      <c r="C2748" s="5">
        <v>200102</v>
      </c>
      <c r="D2748" s="6">
        <v>45632</v>
      </c>
      <c r="E2748" s="4" t="s">
        <v>10</v>
      </c>
      <c r="F2748" s="4">
        <v>2</v>
      </c>
      <c r="G2748" s="4">
        <v>8</v>
      </c>
      <c r="H2748" s="5">
        <v>1331</v>
      </c>
      <c r="I2748" s="5">
        <v>153.3207422366589</v>
      </c>
      <c r="J2748" s="5">
        <v>1145.6414844733179</v>
      </c>
      <c r="K2748" s="5">
        <v>532.35851552668214</v>
      </c>
      <c r="L2748" s="8" t="str">
        <f>IF(AND(H2748&gt;=K2748, H2748&lt;=J2748), "Normal", "Anomaly")</f>
        <v>Anomaly</v>
      </c>
      <c r="M2748" s="5">
        <v>833.37735849056605</v>
      </c>
      <c r="N2748" s="5"/>
      <c r="O2748" s="5"/>
    </row>
    <row r="2749" spans="1:15" x14ac:dyDescent="0.3">
      <c r="A2749" s="4" t="s">
        <v>21</v>
      </c>
      <c r="B2749" s="5">
        <v>3011</v>
      </c>
      <c r="C2749" s="5">
        <v>200102</v>
      </c>
      <c r="D2749" s="6">
        <v>45639</v>
      </c>
      <c r="E2749" s="4" t="s">
        <v>10</v>
      </c>
      <c r="F2749" s="4">
        <v>2</v>
      </c>
      <c r="G2749" s="4">
        <v>8</v>
      </c>
      <c r="H2749" s="5">
        <v>977</v>
      </c>
      <c r="I2749" s="5">
        <v>213.55956429062127</v>
      </c>
      <c r="J2749" s="5">
        <v>1343.8691285812424</v>
      </c>
      <c r="K2749" s="5">
        <v>489.63087141875747</v>
      </c>
      <c r="L2749" s="8" t="str">
        <f>IF(AND(H2749&gt;=K2749, H2749&lt;=J2749), "Normal", "Anomaly")</f>
        <v>Normal</v>
      </c>
      <c r="M2749" s="5">
        <v>833.37735849056605</v>
      </c>
      <c r="N2749" s="5"/>
      <c r="O2749" s="5"/>
    </row>
    <row r="2750" spans="1:15" x14ac:dyDescent="0.3">
      <c r="A2750" s="4" t="s">
        <v>21</v>
      </c>
      <c r="B2750" s="5">
        <v>3011</v>
      </c>
      <c r="C2750" s="5">
        <v>200102</v>
      </c>
      <c r="D2750" s="6">
        <v>45646</v>
      </c>
      <c r="E2750" s="4" t="s">
        <v>10</v>
      </c>
      <c r="F2750" s="4">
        <v>2</v>
      </c>
      <c r="G2750" s="4">
        <v>8</v>
      </c>
      <c r="H2750" s="5">
        <v>930</v>
      </c>
      <c r="I2750" s="5">
        <v>214.23435619666608</v>
      </c>
      <c r="J2750" s="5">
        <v>1348.3437123933322</v>
      </c>
      <c r="K2750" s="5">
        <v>491.40628760666783</v>
      </c>
      <c r="L2750" s="8" t="str">
        <f>IF(AND(H2750&gt;=K2750, H2750&lt;=J2750), "Normal", "Anomaly")</f>
        <v>Normal</v>
      </c>
      <c r="M2750" s="5">
        <v>833.37735849056605</v>
      </c>
      <c r="N2750" s="5"/>
      <c r="O2750" s="5"/>
    </row>
    <row r="2751" spans="1:15" x14ac:dyDescent="0.3">
      <c r="A2751" s="4" t="s">
        <v>21</v>
      </c>
      <c r="B2751" s="5">
        <v>3011</v>
      </c>
      <c r="C2751" s="5">
        <v>200102</v>
      </c>
      <c r="D2751" s="6">
        <v>45653</v>
      </c>
      <c r="E2751" s="4" t="s">
        <v>10</v>
      </c>
      <c r="F2751" s="4">
        <v>2</v>
      </c>
      <c r="G2751" s="4">
        <v>8</v>
      </c>
      <c r="H2751" s="5">
        <v>625</v>
      </c>
      <c r="I2751" s="5">
        <v>212.86993534785506</v>
      </c>
      <c r="J2751" s="5">
        <v>1338.6148706957101</v>
      </c>
      <c r="K2751" s="5">
        <v>487.13512930428988</v>
      </c>
      <c r="L2751" s="8" t="str">
        <f>IF(AND(H2751&gt;=K2751, H2751&lt;=J2751), "Normal", "Anomaly")</f>
        <v>Normal</v>
      </c>
      <c r="M2751" s="5">
        <v>833.37735849056605</v>
      </c>
      <c r="N2751" s="5"/>
      <c r="O2751" s="5"/>
    </row>
    <row r="2752" spans="1:15" x14ac:dyDescent="0.3">
      <c r="A2752" s="4" t="s">
        <v>21</v>
      </c>
      <c r="B2752" s="5">
        <v>3011</v>
      </c>
      <c r="C2752" s="5">
        <v>200102</v>
      </c>
      <c r="D2752" s="6">
        <v>45660</v>
      </c>
      <c r="E2752" s="4" t="s">
        <v>10</v>
      </c>
      <c r="F2752" s="4">
        <v>2</v>
      </c>
      <c r="G2752" s="4">
        <v>8</v>
      </c>
      <c r="H2752" s="5">
        <v>982</v>
      </c>
      <c r="I2752" s="5">
        <v>233.31202283637251</v>
      </c>
      <c r="J2752" s="5">
        <v>1350.6240456727451</v>
      </c>
      <c r="K2752" s="5">
        <v>417.37595432725499</v>
      </c>
      <c r="L2752" s="8" t="str">
        <f>IF(AND(H2752&gt;=K2752, H2752&lt;=J2752), "Normal", "Anomaly")</f>
        <v>Normal</v>
      </c>
      <c r="M2752" s="5">
        <v>833.37735849056605</v>
      </c>
      <c r="N2752" s="5"/>
      <c r="O2752" s="5"/>
    </row>
    <row r="2753" spans="1:15" x14ac:dyDescent="0.3">
      <c r="A2753" s="4" t="s">
        <v>21</v>
      </c>
      <c r="B2753" s="5">
        <v>3011</v>
      </c>
      <c r="C2753" s="5">
        <v>200102</v>
      </c>
      <c r="D2753" s="6">
        <v>45667</v>
      </c>
      <c r="E2753" s="4" t="s">
        <v>10</v>
      </c>
      <c r="F2753" s="4">
        <v>2</v>
      </c>
      <c r="G2753" s="4">
        <v>8</v>
      </c>
      <c r="H2753" s="5">
        <v>670</v>
      </c>
      <c r="I2753" s="5">
        <v>235.57363498490233</v>
      </c>
      <c r="J2753" s="5">
        <v>1366.8972699698047</v>
      </c>
      <c r="K2753" s="5">
        <v>424.60273003019535</v>
      </c>
      <c r="L2753" s="8" t="str">
        <f>IF(AND(H2753&gt;=K2753, H2753&lt;=J2753), "Normal", "Anomaly")</f>
        <v>Normal</v>
      </c>
      <c r="M2753" s="5">
        <v>833.37735849056605</v>
      </c>
      <c r="N2753" s="5"/>
      <c r="O2753" s="5"/>
    </row>
    <row r="2754" spans="1:15" x14ac:dyDescent="0.3">
      <c r="A2754" s="4" t="s">
        <v>21</v>
      </c>
      <c r="B2754" s="5">
        <v>3011</v>
      </c>
      <c r="C2754" s="5">
        <v>200102</v>
      </c>
      <c r="D2754" s="6">
        <v>45674</v>
      </c>
      <c r="E2754" s="4" t="s">
        <v>10</v>
      </c>
      <c r="F2754" s="4">
        <v>2</v>
      </c>
      <c r="G2754" s="4">
        <v>8</v>
      </c>
      <c r="H2754" s="5">
        <v>880</v>
      </c>
      <c r="I2754" s="5">
        <v>244.91720539806917</v>
      </c>
      <c r="J2754" s="5">
        <v>1349.0844107961384</v>
      </c>
      <c r="K2754" s="5">
        <v>369.41558920386166</v>
      </c>
      <c r="L2754" s="8" t="str">
        <f>IF(AND(H2754&gt;=K2754, H2754&lt;=J2754), "Normal", "Anomaly")</f>
        <v>Normal</v>
      </c>
      <c r="M2754" s="5">
        <v>833.37735849056605</v>
      </c>
      <c r="N2754" s="5"/>
      <c r="O2754" s="5"/>
    </row>
    <row r="2755" spans="1:15" x14ac:dyDescent="0.3">
      <c r="A2755" s="4" t="s">
        <v>21</v>
      </c>
      <c r="B2755" s="5">
        <v>3011</v>
      </c>
      <c r="C2755" s="5">
        <v>200102</v>
      </c>
      <c r="D2755" s="6">
        <v>45681</v>
      </c>
      <c r="E2755" s="4" t="s">
        <v>10</v>
      </c>
      <c r="F2755" s="4">
        <v>2</v>
      </c>
      <c r="G2755" s="4">
        <v>8</v>
      </c>
      <c r="H2755" s="5">
        <v>742</v>
      </c>
      <c r="I2755" s="5">
        <v>245.01313740287478</v>
      </c>
      <c r="J2755" s="5">
        <v>1351.2762748057496</v>
      </c>
      <c r="K2755" s="5">
        <v>371.22372519425045</v>
      </c>
      <c r="L2755" s="8" t="str">
        <f>IF(AND(H2755&gt;=K2755, H2755&lt;=J2755), "Normal", "Anomaly")</f>
        <v>Normal</v>
      </c>
      <c r="M2755" s="5">
        <v>833.37735849056605</v>
      </c>
      <c r="N2755" s="5"/>
      <c r="O2755" s="5"/>
    </row>
    <row r="2756" spans="1:15" x14ac:dyDescent="0.3">
      <c r="A2756" s="4" t="s">
        <v>21</v>
      </c>
      <c r="B2756" s="5">
        <v>3011</v>
      </c>
      <c r="C2756" s="5">
        <v>200102</v>
      </c>
      <c r="D2756" s="6">
        <v>45688</v>
      </c>
      <c r="E2756" s="4" t="s">
        <v>10</v>
      </c>
      <c r="F2756" s="4">
        <v>2</v>
      </c>
      <c r="G2756" s="4">
        <v>8</v>
      </c>
      <c r="H2756" s="5">
        <v>1034</v>
      </c>
      <c r="I2756" s="5">
        <v>209.97228239698686</v>
      </c>
      <c r="J2756" s="5">
        <v>1312.0695647939738</v>
      </c>
      <c r="K2756" s="5">
        <v>472.18043520602629</v>
      </c>
      <c r="L2756" s="8" t="str">
        <f>IF(AND(H2756&gt;=K2756, H2756&lt;=J2756), "Normal", "Anomaly")</f>
        <v>Normal</v>
      </c>
      <c r="M2756" s="5">
        <v>833.37735849056605</v>
      </c>
      <c r="N2756" s="5"/>
      <c r="O2756" s="5"/>
    </row>
    <row r="2757" spans="1:15" x14ac:dyDescent="0.3">
      <c r="A2757" s="4" t="s">
        <v>21</v>
      </c>
      <c r="B2757" s="5">
        <v>3011</v>
      </c>
      <c r="C2757" s="5">
        <v>200102</v>
      </c>
      <c r="D2757" s="6">
        <v>45695</v>
      </c>
      <c r="E2757" s="4" t="s">
        <v>10</v>
      </c>
      <c r="F2757" s="4">
        <v>2</v>
      </c>
      <c r="G2757" s="4">
        <v>8</v>
      </c>
      <c r="H2757" s="5">
        <v>977</v>
      </c>
      <c r="I2757" s="5">
        <v>145.42953620224469</v>
      </c>
      <c r="J2757" s="5">
        <v>1145.8590724044893</v>
      </c>
      <c r="K2757" s="5">
        <v>564.14092759551068</v>
      </c>
      <c r="L2757" s="8" t="str">
        <f>IF(AND(H2757&gt;=K2757, H2757&lt;=J2757), "Normal", "Anomaly")</f>
        <v>Normal</v>
      </c>
      <c r="M2757" s="5">
        <v>833.37735849056605</v>
      </c>
      <c r="N2757" s="5"/>
      <c r="O2757" s="5"/>
    </row>
    <row r="2758" spans="1:15" x14ac:dyDescent="0.3">
      <c r="A2758" s="4" t="s">
        <v>21</v>
      </c>
      <c r="B2758" s="5">
        <v>3011</v>
      </c>
      <c r="C2758" s="5">
        <v>200104</v>
      </c>
      <c r="D2758" s="6">
        <v>45331</v>
      </c>
      <c r="E2758" s="4" t="s">
        <v>11</v>
      </c>
      <c r="F2758" s="4">
        <v>2</v>
      </c>
      <c r="G2758" s="4">
        <v>8</v>
      </c>
      <c r="H2758" s="5">
        <v>661</v>
      </c>
      <c r="I2758" s="5"/>
      <c r="J2758" s="5"/>
      <c r="K2758" s="5"/>
      <c r="L2758" s="8" t="s">
        <v>47</v>
      </c>
      <c r="M2758" s="5">
        <v>817.79245283018872</v>
      </c>
      <c r="N2758" s="5"/>
      <c r="O2758" s="5"/>
    </row>
    <row r="2759" spans="1:15" x14ac:dyDescent="0.3">
      <c r="A2759" s="4" t="s">
        <v>21</v>
      </c>
      <c r="B2759" s="5">
        <v>3011</v>
      </c>
      <c r="C2759" s="5">
        <v>200104</v>
      </c>
      <c r="D2759" s="6">
        <v>45338</v>
      </c>
      <c r="E2759" s="4" t="s">
        <v>11</v>
      </c>
      <c r="F2759" s="4">
        <v>2</v>
      </c>
      <c r="G2759" s="4">
        <v>8</v>
      </c>
      <c r="H2759" s="5">
        <v>633</v>
      </c>
      <c r="I2759" s="5">
        <v>0</v>
      </c>
      <c r="J2759" s="5">
        <v>661</v>
      </c>
      <c r="K2759" s="5">
        <v>661</v>
      </c>
      <c r="L2759" s="8" t="str">
        <f>IF(AND(H2759&gt;=K2759, H2759&lt;=J2759), "Normal", "Anomaly")</f>
        <v>Anomaly</v>
      </c>
      <c r="M2759" s="5">
        <v>817.79245283018872</v>
      </c>
      <c r="N2759" s="5"/>
      <c r="O2759" s="5"/>
    </row>
    <row r="2760" spans="1:15" x14ac:dyDescent="0.3">
      <c r="A2760" s="4" t="s">
        <v>21</v>
      </c>
      <c r="B2760" s="5">
        <v>3011</v>
      </c>
      <c r="C2760" s="5">
        <v>200104</v>
      </c>
      <c r="D2760" s="6">
        <v>45345</v>
      </c>
      <c r="E2760" s="4" t="s">
        <v>11</v>
      </c>
      <c r="F2760" s="4">
        <v>2</v>
      </c>
      <c r="G2760" s="4">
        <v>8</v>
      </c>
      <c r="H2760" s="5">
        <v>724</v>
      </c>
      <c r="I2760" s="5">
        <v>14</v>
      </c>
      <c r="J2760" s="5">
        <v>675</v>
      </c>
      <c r="K2760" s="5">
        <v>619</v>
      </c>
      <c r="L2760" s="8" t="str">
        <f>IF(AND(H2760&gt;=K2760, H2760&lt;=J2760), "Normal", "Anomaly")</f>
        <v>Anomaly</v>
      </c>
      <c r="M2760" s="5">
        <v>817.79245283018872</v>
      </c>
      <c r="N2760" s="5"/>
      <c r="O2760" s="5"/>
    </row>
    <row r="2761" spans="1:15" x14ac:dyDescent="0.3">
      <c r="A2761" s="4" t="s">
        <v>21</v>
      </c>
      <c r="B2761" s="5">
        <v>3011</v>
      </c>
      <c r="C2761" s="5">
        <v>200104</v>
      </c>
      <c r="D2761" s="6">
        <v>45352</v>
      </c>
      <c r="E2761" s="4" t="s">
        <v>11</v>
      </c>
      <c r="F2761" s="4">
        <v>2</v>
      </c>
      <c r="G2761" s="4">
        <v>8</v>
      </c>
      <c r="H2761" s="5">
        <v>778</v>
      </c>
      <c r="I2761" s="5">
        <v>38.055515004033538</v>
      </c>
      <c r="J2761" s="5">
        <v>748.77769667473376</v>
      </c>
      <c r="K2761" s="5">
        <v>596.5556366585995</v>
      </c>
      <c r="L2761" s="8" t="str">
        <f>IF(AND(H2761&gt;=K2761, H2761&lt;=J2761), "Normal", "Anomaly")</f>
        <v>Anomaly</v>
      </c>
      <c r="M2761" s="5">
        <v>817.79245283018872</v>
      </c>
      <c r="N2761" s="5"/>
      <c r="O2761" s="5"/>
    </row>
    <row r="2762" spans="1:15" x14ac:dyDescent="0.3">
      <c r="A2762" s="4" t="s">
        <v>21</v>
      </c>
      <c r="B2762" s="5">
        <v>3011</v>
      </c>
      <c r="C2762" s="5">
        <v>200104</v>
      </c>
      <c r="D2762" s="6">
        <v>45359</v>
      </c>
      <c r="E2762" s="4" t="s">
        <v>11</v>
      </c>
      <c r="F2762" s="4">
        <v>2</v>
      </c>
      <c r="G2762" s="4">
        <v>8</v>
      </c>
      <c r="H2762" s="5">
        <v>731</v>
      </c>
      <c r="I2762" s="5">
        <v>56.271662495433702</v>
      </c>
      <c r="J2762" s="5">
        <v>811.5433249908674</v>
      </c>
      <c r="K2762" s="5">
        <v>586.4566750091326</v>
      </c>
      <c r="L2762" s="8" t="str">
        <f>IF(AND(H2762&gt;=K2762, H2762&lt;=J2762), "Normal", "Anomaly")</f>
        <v>Normal</v>
      </c>
      <c r="M2762" s="5">
        <v>817.79245283018872</v>
      </c>
      <c r="N2762" s="5"/>
      <c r="O2762" s="5"/>
    </row>
    <row r="2763" spans="1:15" x14ac:dyDescent="0.3">
      <c r="A2763" s="4" t="s">
        <v>21</v>
      </c>
      <c r="B2763" s="5">
        <v>3011</v>
      </c>
      <c r="C2763" s="5">
        <v>200104</v>
      </c>
      <c r="D2763" s="6">
        <v>45366</v>
      </c>
      <c r="E2763" s="4" t="s">
        <v>11</v>
      </c>
      <c r="F2763" s="4">
        <v>2</v>
      </c>
      <c r="G2763" s="4">
        <v>8</v>
      </c>
      <c r="H2763" s="5">
        <v>664</v>
      </c>
      <c r="I2763" s="5">
        <v>51.933033803158466</v>
      </c>
      <c r="J2763" s="5">
        <v>809.26606760631694</v>
      </c>
      <c r="K2763" s="5">
        <v>601.53393239368302</v>
      </c>
      <c r="L2763" s="8" t="str">
        <f>IF(AND(H2763&gt;=K2763, H2763&lt;=J2763), "Normal", "Anomaly")</f>
        <v>Normal</v>
      </c>
      <c r="M2763" s="5">
        <v>817.79245283018872</v>
      </c>
      <c r="N2763" s="5"/>
      <c r="O2763" s="5"/>
    </row>
    <row r="2764" spans="1:15" x14ac:dyDescent="0.3">
      <c r="A2764" s="4" t="s">
        <v>21</v>
      </c>
      <c r="B2764" s="5">
        <v>3011</v>
      </c>
      <c r="C2764" s="5">
        <v>200104</v>
      </c>
      <c r="D2764" s="6">
        <v>45373</v>
      </c>
      <c r="E2764" s="4" t="s">
        <v>11</v>
      </c>
      <c r="F2764" s="4">
        <v>2</v>
      </c>
      <c r="G2764" s="4">
        <v>8</v>
      </c>
      <c r="H2764" s="5">
        <v>789</v>
      </c>
      <c r="I2764" s="5">
        <v>49.85562489161412</v>
      </c>
      <c r="J2764" s="5">
        <v>798.21124978322825</v>
      </c>
      <c r="K2764" s="5">
        <v>598.78875021677175</v>
      </c>
      <c r="L2764" s="8" t="str">
        <f>IF(AND(H2764&gt;=K2764, H2764&lt;=J2764), "Normal", "Anomaly")</f>
        <v>Normal</v>
      </c>
      <c r="M2764" s="5">
        <v>817.79245283018872</v>
      </c>
      <c r="N2764" s="5"/>
      <c r="O2764" s="5"/>
    </row>
    <row r="2765" spans="1:15" x14ac:dyDescent="0.3">
      <c r="A2765" s="4" t="s">
        <v>21</v>
      </c>
      <c r="B2765" s="5">
        <v>3011</v>
      </c>
      <c r="C2765" s="5">
        <v>200104</v>
      </c>
      <c r="D2765" s="6">
        <v>45380</v>
      </c>
      <c r="E2765" s="4" t="s">
        <v>11</v>
      </c>
      <c r="F2765" s="4">
        <v>2</v>
      </c>
      <c r="G2765" s="4">
        <v>8</v>
      </c>
      <c r="H2765" s="5">
        <v>764</v>
      </c>
      <c r="I2765" s="5">
        <v>55.976671525752948</v>
      </c>
      <c r="J2765" s="5">
        <v>823.38191448007728</v>
      </c>
      <c r="K2765" s="5">
        <v>599.4752283770656</v>
      </c>
      <c r="L2765" s="8" t="str">
        <f>IF(AND(H2765&gt;=K2765, H2765&lt;=J2765), "Normal", "Anomaly")</f>
        <v>Normal</v>
      </c>
      <c r="M2765" s="5">
        <v>817.79245283018872</v>
      </c>
      <c r="N2765" s="5"/>
      <c r="O2765" s="5"/>
    </row>
    <row r="2766" spans="1:15" x14ac:dyDescent="0.3">
      <c r="A2766" s="4" t="s">
        <v>21</v>
      </c>
      <c r="B2766" s="5">
        <v>3011</v>
      </c>
      <c r="C2766" s="5">
        <v>200104</v>
      </c>
      <c r="D2766" s="6">
        <v>45387</v>
      </c>
      <c r="E2766" s="4" t="s">
        <v>11</v>
      </c>
      <c r="F2766" s="4">
        <v>2</v>
      </c>
      <c r="G2766" s="4">
        <v>8</v>
      </c>
      <c r="H2766" s="5">
        <v>768</v>
      </c>
      <c r="I2766" s="5">
        <v>55.172456896534889</v>
      </c>
      <c r="J2766" s="5">
        <v>828.34491379306974</v>
      </c>
      <c r="K2766" s="5">
        <v>607.65508620693026</v>
      </c>
      <c r="L2766" s="8" t="str">
        <f>IF(AND(H2766&gt;=K2766, H2766&lt;=J2766), "Normal", "Anomaly")</f>
        <v>Normal</v>
      </c>
      <c r="M2766" s="5">
        <v>817.79245283018872</v>
      </c>
      <c r="N2766" s="5"/>
      <c r="O2766" s="5"/>
    </row>
    <row r="2767" spans="1:15" x14ac:dyDescent="0.3">
      <c r="A2767" s="4" t="s">
        <v>21</v>
      </c>
      <c r="B2767" s="5">
        <v>3011</v>
      </c>
      <c r="C2767" s="5">
        <v>200104</v>
      </c>
      <c r="D2767" s="6">
        <v>45394</v>
      </c>
      <c r="E2767" s="4" t="s">
        <v>11</v>
      </c>
      <c r="F2767" s="4">
        <v>2</v>
      </c>
      <c r="G2767" s="4">
        <v>8</v>
      </c>
      <c r="H2767" s="5">
        <v>742</v>
      </c>
      <c r="I2767" s="5">
        <v>52.644889353098655</v>
      </c>
      <c r="J2767" s="5">
        <v>836.66477870619735</v>
      </c>
      <c r="K2767" s="5">
        <v>626.08522129380265</v>
      </c>
      <c r="L2767" s="8" t="str">
        <f>IF(AND(H2767&gt;=K2767, H2767&lt;=J2767), "Normal", "Anomaly")</f>
        <v>Normal</v>
      </c>
      <c r="M2767" s="5">
        <v>817.79245283018872</v>
      </c>
      <c r="N2767" s="5"/>
      <c r="O2767" s="5"/>
    </row>
    <row r="2768" spans="1:15" x14ac:dyDescent="0.3">
      <c r="A2768" s="4" t="s">
        <v>21</v>
      </c>
      <c r="B2768" s="5">
        <v>3011</v>
      </c>
      <c r="C2768" s="5">
        <v>200104</v>
      </c>
      <c r="D2768" s="6">
        <v>45401</v>
      </c>
      <c r="E2768" s="4" t="s">
        <v>11</v>
      </c>
      <c r="F2768" s="4">
        <v>2</v>
      </c>
      <c r="G2768" s="4">
        <v>8</v>
      </c>
      <c r="H2768" s="5">
        <v>812</v>
      </c>
      <c r="I2768" s="5">
        <v>37.286056375004314</v>
      </c>
      <c r="J2768" s="5">
        <v>819.57211275000861</v>
      </c>
      <c r="K2768" s="5">
        <v>670.42788724999139</v>
      </c>
      <c r="L2768" s="8" t="str">
        <f>IF(AND(H2768&gt;=K2768, H2768&lt;=J2768), "Normal", "Anomaly")</f>
        <v>Normal</v>
      </c>
      <c r="M2768" s="5">
        <v>817.79245283018872</v>
      </c>
      <c r="N2768" s="5"/>
      <c r="O2768" s="5"/>
    </row>
    <row r="2769" spans="1:15" x14ac:dyDescent="0.3">
      <c r="A2769" s="4" t="s">
        <v>21</v>
      </c>
      <c r="B2769" s="5">
        <v>3011</v>
      </c>
      <c r="C2769" s="5">
        <v>200104</v>
      </c>
      <c r="D2769" s="6">
        <v>45408</v>
      </c>
      <c r="E2769" s="4" t="s">
        <v>11</v>
      </c>
      <c r="F2769" s="4">
        <v>2</v>
      </c>
      <c r="G2769" s="4">
        <v>8</v>
      </c>
      <c r="H2769" s="5">
        <v>777</v>
      </c>
      <c r="I2769" s="5">
        <v>42.133715715564421</v>
      </c>
      <c r="J2769" s="5">
        <v>840.2674314311289</v>
      </c>
      <c r="K2769" s="5">
        <v>671.7325685688711</v>
      </c>
      <c r="L2769" s="8" t="str">
        <f>IF(AND(H2769&gt;=K2769, H2769&lt;=J2769), "Normal", "Anomaly")</f>
        <v>Normal</v>
      </c>
      <c r="M2769" s="5">
        <v>817.79245283018872</v>
      </c>
      <c r="N2769" s="5"/>
      <c r="O2769" s="5"/>
    </row>
    <row r="2770" spans="1:15" x14ac:dyDescent="0.3">
      <c r="A2770" s="4" t="s">
        <v>21</v>
      </c>
      <c r="B2770" s="5">
        <v>3011</v>
      </c>
      <c r="C2770" s="5">
        <v>200104</v>
      </c>
      <c r="D2770" s="6">
        <v>45415</v>
      </c>
      <c r="E2770" s="4" t="s">
        <v>11</v>
      </c>
      <c r="F2770" s="4">
        <v>2</v>
      </c>
      <c r="G2770" s="4">
        <v>8</v>
      </c>
      <c r="H2770" s="5">
        <v>822</v>
      </c>
      <c r="I2770" s="5">
        <v>42.069696635464346</v>
      </c>
      <c r="J2770" s="5">
        <v>840.01439327092874</v>
      </c>
      <c r="K2770" s="5">
        <v>671.73560672907126</v>
      </c>
      <c r="L2770" s="8" t="str">
        <f>IF(AND(H2770&gt;=K2770, H2770&lt;=J2770), "Normal", "Anomaly")</f>
        <v>Normal</v>
      </c>
      <c r="M2770" s="5">
        <v>817.79245283018872</v>
      </c>
      <c r="N2770" s="5"/>
      <c r="O2770" s="5"/>
    </row>
    <row r="2771" spans="1:15" x14ac:dyDescent="0.3">
      <c r="A2771" s="4" t="s">
        <v>21</v>
      </c>
      <c r="B2771" s="5">
        <v>3011</v>
      </c>
      <c r="C2771" s="5">
        <v>200104</v>
      </c>
      <c r="D2771" s="6">
        <v>45422</v>
      </c>
      <c r="E2771" s="4" t="s">
        <v>11</v>
      </c>
      <c r="F2771" s="4">
        <v>2</v>
      </c>
      <c r="G2771" s="4">
        <v>8</v>
      </c>
      <c r="H2771" s="5">
        <v>779</v>
      </c>
      <c r="I2771" s="5">
        <v>45.931334620278562</v>
      </c>
      <c r="J2771" s="5">
        <v>859.11266924055712</v>
      </c>
      <c r="K2771" s="5">
        <v>675.38733075944288</v>
      </c>
      <c r="L2771" s="8" t="str">
        <f>IF(AND(H2771&gt;=K2771, H2771&lt;=J2771), "Normal", "Anomaly")</f>
        <v>Normal</v>
      </c>
      <c r="M2771" s="5">
        <v>817.79245283018872</v>
      </c>
      <c r="N2771" s="5"/>
      <c r="O2771" s="5"/>
    </row>
    <row r="2772" spans="1:15" x14ac:dyDescent="0.3">
      <c r="A2772" s="4" t="s">
        <v>21</v>
      </c>
      <c r="B2772" s="5">
        <v>3011</v>
      </c>
      <c r="C2772" s="5">
        <v>200104</v>
      </c>
      <c r="D2772" s="6">
        <v>45429</v>
      </c>
      <c r="E2772" s="4" t="s">
        <v>11</v>
      </c>
      <c r="F2772" s="4">
        <v>2</v>
      </c>
      <c r="G2772" s="4">
        <v>8</v>
      </c>
      <c r="H2772" s="5">
        <v>799</v>
      </c>
      <c r="I2772" s="5">
        <v>24.243233592076781</v>
      </c>
      <c r="J2772" s="5">
        <v>830.11146718415353</v>
      </c>
      <c r="K2772" s="5">
        <v>733.13853281584647</v>
      </c>
      <c r="L2772" s="8" t="str">
        <f>IF(AND(H2772&gt;=K2772, H2772&lt;=J2772), "Normal", "Anomaly")</f>
        <v>Normal</v>
      </c>
      <c r="M2772" s="5">
        <v>817.79245283018872</v>
      </c>
      <c r="N2772" s="5"/>
      <c r="O2772" s="5"/>
    </row>
    <row r="2773" spans="1:15" x14ac:dyDescent="0.3">
      <c r="A2773" s="4" t="s">
        <v>21</v>
      </c>
      <c r="B2773" s="5">
        <v>3011</v>
      </c>
      <c r="C2773" s="5">
        <v>200104</v>
      </c>
      <c r="D2773" s="6">
        <v>45436</v>
      </c>
      <c r="E2773" s="4" t="s">
        <v>11</v>
      </c>
      <c r="F2773" s="4">
        <v>2</v>
      </c>
      <c r="G2773" s="4">
        <v>8</v>
      </c>
      <c r="H2773" s="5">
        <v>849</v>
      </c>
      <c r="I2773" s="5">
        <v>24.841686235036462</v>
      </c>
      <c r="J2773" s="5">
        <v>832.55837247007298</v>
      </c>
      <c r="K2773" s="5">
        <v>733.19162752992702</v>
      </c>
      <c r="L2773" s="8" t="str">
        <f>IF(AND(H2773&gt;=K2773, H2773&lt;=J2773), "Normal", "Anomaly")</f>
        <v>Anomaly</v>
      </c>
      <c r="M2773" s="5">
        <v>817.79245283018872</v>
      </c>
      <c r="N2773" s="5"/>
      <c r="O2773" s="5"/>
    </row>
    <row r="2774" spans="1:15" x14ac:dyDescent="0.3">
      <c r="A2774" s="4" t="s">
        <v>21</v>
      </c>
      <c r="B2774" s="5">
        <v>3011</v>
      </c>
      <c r="C2774" s="5">
        <v>200104</v>
      </c>
      <c r="D2774" s="6">
        <v>45443</v>
      </c>
      <c r="E2774" s="4" t="s">
        <v>11</v>
      </c>
      <c r="F2774" s="4">
        <v>2</v>
      </c>
      <c r="G2774" s="4">
        <v>8</v>
      </c>
      <c r="H2774" s="5">
        <v>645</v>
      </c>
      <c r="I2774" s="5">
        <v>31.721443851123801</v>
      </c>
      <c r="J2774" s="5">
        <v>856.94288770224762</v>
      </c>
      <c r="K2774" s="5">
        <v>730.05711229775238</v>
      </c>
      <c r="L2774" s="8" t="str">
        <f>IF(AND(H2774&gt;=K2774, H2774&lt;=J2774), "Normal", "Anomaly")</f>
        <v>Anomaly</v>
      </c>
      <c r="M2774" s="5">
        <v>817.79245283018872</v>
      </c>
      <c r="N2774" s="5"/>
      <c r="O2774" s="5"/>
    </row>
    <row r="2775" spans="1:15" x14ac:dyDescent="0.3">
      <c r="A2775" s="4" t="s">
        <v>21</v>
      </c>
      <c r="B2775" s="5">
        <v>3011</v>
      </c>
      <c r="C2775" s="5">
        <v>200104</v>
      </c>
      <c r="D2775" s="6">
        <v>45450</v>
      </c>
      <c r="E2775" s="4" t="s">
        <v>11</v>
      </c>
      <c r="F2775" s="4">
        <v>2</v>
      </c>
      <c r="G2775" s="4">
        <v>8</v>
      </c>
      <c r="H2775" s="5">
        <v>906</v>
      </c>
      <c r="I2775" s="5">
        <v>58.6950540931687</v>
      </c>
      <c r="J2775" s="5">
        <v>895.51510818633744</v>
      </c>
      <c r="K2775" s="5">
        <v>660.73489181366256</v>
      </c>
      <c r="L2775" s="8" t="str">
        <f>IF(AND(H2775&gt;=K2775, H2775&lt;=J2775), "Normal", "Anomaly")</f>
        <v>Anomaly</v>
      </c>
      <c r="M2775" s="5">
        <v>817.79245283018872</v>
      </c>
      <c r="N2775" s="5"/>
      <c r="O2775" s="5"/>
    </row>
    <row r="2776" spans="1:15" x14ac:dyDescent="0.3">
      <c r="A2776" s="4" t="s">
        <v>21</v>
      </c>
      <c r="B2776" s="5">
        <v>3011</v>
      </c>
      <c r="C2776" s="5">
        <v>200104</v>
      </c>
      <c r="D2776" s="6">
        <v>45457</v>
      </c>
      <c r="E2776" s="4" t="s">
        <v>11</v>
      </c>
      <c r="F2776" s="4">
        <v>2</v>
      </c>
      <c r="G2776" s="4">
        <v>8</v>
      </c>
      <c r="H2776" s="5">
        <v>883</v>
      </c>
      <c r="I2776" s="5">
        <v>70.040947844814326</v>
      </c>
      <c r="J2776" s="5">
        <v>938.70689568962871</v>
      </c>
      <c r="K2776" s="5">
        <v>658.54310431037129</v>
      </c>
      <c r="L2776" s="8" t="str">
        <f>IF(AND(H2776&gt;=K2776, H2776&lt;=J2776), "Normal", "Anomaly")</f>
        <v>Normal</v>
      </c>
      <c r="M2776" s="5">
        <v>817.79245283018872</v>
      </c>
      <c r="N2776" s="5"/>
      <c r="O2776" s="5"/>
    </row>
    <row r="2777" spans="1:15" x14ac:dyDescent="0.3">
      <c r="A2777" s="4" t="s">
        <v>21</v>
      </c>
      <c r="B2777" s="5">
        <v>3011</v>
      </c>
      <c r="C2777" s="5">
        <v>200104</v>
      </c>
      <c r="D2777" s="6">
        <v>45464</v>
      </c>
      <c r="E2777" s="4" t="s">
        <v>11</v>
      </c>
      <c r="F2777" s="4">
        <v>2</v>
      </c>
      <c r="G2777" s="4">
        <v>8</v>
      </c>
      <c r="H2777" s="5">
        <v>730</v>
      </c>
      <c r="I2777" s="5">
        <v>75.461910922000911</v>
      </c>
      <c r="J2777" s="5">
        <v>958.42382184400185</v>
      </c>
      <c r="K2777" s="5">
        <v>656.57617815599815</v>
      </c>
      <c r="L2777" s="8" t="str">
        <f>IF(AND(H2777&gt;=K2777, H2777&lt;=J2777), "Normal", "Anomaly")</f>
        <v>Normal</v>
      </c>
      <c r="M2777" s="5">
        <v>817.79245283018872</v>
      </c>
      <c r="N2777" s="5"/>
      <c r="O2777" s="5"/>
    </row>
    <row r="2778" spans="1:15" x14ac:dyDescent="0.3">
      <c r="A2778" s="4" t="s">
        <v>21</v>
      </c>
      <c r="B2778" s="5">
        <v>3011</v>
      </c>
      <c r="C2778" s="5">
        <v>200104</v>
      </c>
      <c r="D2778" s="6">
        <v>45471</v>
      </c>
      <c r="E2778" s="4" t="s">
        <v>11</v>
      </c>
      <c r="F2778" s="4">
        <v>2</v>
      </c>
      <c r="G2778" s="4">
        <v>8</v>
      </c>
      <c r="H2778" s="5">
        <v>845</v>
      </c>
      <c r="I2778" s="5">
        <v>79.337786552184582</v>
      </c>
      <c r="J2778" s="5">
        <v>960.30057310436916</v>
      </c>
      <c r="K2778" s="5">
        <v>642.94942689563084</v>
      </c>
      <c r="L2778" s="8" t="str">
        <f>IF(AND(H2778&gt;=K2778, H2778&lt;=J2778), "Normal", "Anomaly")</f>
        <v>Normal</v>
      </c>
      <c r="M2778" s="5">
        <v>817.79245283018872</v>
      </c>
      <c r="N2778" s="5"/>
      <c r="O2778" s="5"/>
    </row>
    <row r="2779" spans="1:15" x14ac:dyDescent="0.3">
      <c r="A2779" s="4" t="s">
        <v>21</v>
      </c>
      <c r="B2779" s="5">
        <v>3011</v>
      </c>
      <c r="C2779" s="5">
        <v>200104</v>
      </c>
      <c r="D2779" s="6">
        <v>45478</v>
      </c>
      <c r="E2779" s="4" t="s">
        <v>11</v>
      </c>
      <c r="F2779" s="4">
        <v>2</v>
      </c>
      <c r="G2779" s="4">
        <v>8</v>
      </c>
      <c r="H2779" s="5">
        <v>433</v>
      </c>
      <c r="I2779" s="5">
        <v>80.433202099630478</v>
      </c>
      <c r="J2779" s="5">
        <v>965.36640419926096</v>
      </c>
      <c r="K2779" s="5">
        <v>643.63359580073904</v>
      </c>
      <c r="L2779" s="8" t="str">
        <f>IF(AND(H2779&gt;=K2779, H2779&lt;=J2779), "Normal", "Anomaly")</f>
        <v>Anomaly</v>
      </c>
      <c r="M2779" s="5">
        <v>817.79245283018872</v>
      </c>
      <c r="N2779" s="5"/>
      <c r="O2779" s="5"/>
    </row>
    <row r="2780" spans="1:15" x14ac:dyDescent="0.3">
      <c r="A2780" s="4" t="s">
        <v>21</v>
      </c>
      <c r="B2780" s="5">
        <v>3011</v>
      </c>
      <c r="C2780" s="5">
        <v>200104</v>
      </c>
      <c r="D2780" s="6">
        <v>45485</v>
      </c>
      <c r="E2780" s="4" t="s">
        <v>11</v>
      </c>
      <c r="F2780" s="4">
        <v>2</v>
      </c>
      <c r="G2780" s="4">
        <v>8</v>
      </c>
      <c r="H2780" s="5">
        <v>1143</v>
      </c>
      <c r="I2780" s="5">
        <v>147.54384941433511</v>
      </c>
      <c r="J2780" s="5">
        <v>1056.3376988286702</v>
      </c>
      <c r="K2780" s="5">
        <v>466.16230117132977</v>
      </c>
      <c r="L2780" s="8" t="str">
        <f>IF(AND(H2780&gt;=K2780, H2780&lt;=J2780), "Normal", "Anomaly")</f>
        <v>Anomaly</v>
      </c>
      <c r="M2780" s="5">
        <v>817.79245283018872</v>
      </c>
      <c r="N2780" s="5"/>
      <c r="O2780" s="5"/>
    </row>
    <row r="2781" spans="1:15" x14ac:dyDescent="0.3">
      <c r="A2781" s="4" t="s">
        <v>21</v>
      </c>
      <c r="B2781" s="5">
        <v>3011</v>
      </c>
      <c r="C2781" s="5">
        <v>200104</v>
      </c>
      <c r="D2781" s="6">
        <v>45492</v>
      </c>
      <c r="E2781" s="4" t="s">
        <v>11</v>
      </c>
      <c r="F2781" s="4">
        <v>2</v>
      </c>
      <c r="G2781" s="4">
        <v>8</v>
      </c>
      <c r="H2781" s="5">
        <v>916</v>
      </c>
      <c r="I2781" s="5">
        <v>194.82989375349976</v>
      </c>
      <c r="J2781" s="5">
        <v>1193.9097875069995</v>
      </c>
      <c r="K2781" s="5">
        <v>414.59021249300048</v>
      </c>
      <c r="L2781" s="8" t="str">
        <f>IF(AND(H2781&gt;=K2781, H2781&lt;=J2781), "Normal", "Anomaly")</f>
        <v>Normal</v>
      </c>
      <c r="M2781" s="5">
        <v>817.79245283018872</v>
      </c>
      <c r="N2781" s="5"/>
      <c r="O2781" s="5"/>
    </row>
    <row r="2782" spans="1:15" x14ac:dyDescent="0.3">
      <c r="A2782" s="4" t="s">
        <v>21</v>
      </c>
      <c r="B2782" s="5">
        <v>3011</v>
      </c>
      <c r="C2782" s="5">
        <v>200104</v>
      </c>
      <c r="D2782" s="6">
        <v>45499</v>
      </c>
      <c r="E2782" s="4" t="s">
        <v>11</v>
      </c>
      <c r="F2782" s="4">
        <v>2</v>
      </c>
      <c r="G2782" s="4">
        <v>8</v>
      </c>
      <c r="H2782" s="5">
        <v>721</v>
      </c>
      <c r="I2782" s="5">
        <v>197.98796522768751</v>
      </c>
      <c r="J2782" s="5">
        <v>1208.600930455375</v>
      </c>
      <c r="K2782" s="5">
        <v>416.64906954462498</v>
      </c>
      <c r="L2782" s="8" t="str">
        <f>IF(AND(H2782&gt;=K2782, H2782&lt;=J2782), "Normal", "Anomaly")</f>
        <v>Normal</v>
      </c>
      <c r="M2782" s="5">
        <v>817.79245283018872</v>
      </c>
      <c r="N2782" s="5"/>
      <c r="O2782" s="5"/>
    </row>
    <row r="2783" spans="1:15" x14ac:dyDescent="0.3">
      <c r="A2783" s="4" t="s">
        <v>21</v>
      </c>
      <c r="B2783" s="5">
        <v>3011</v>
      </c>
      <c r="C2783" s="5">
        <v>200104</v>
      </c>
      <c r="D2783" s="6">
        <v>45506</v>
      </c>
      <c r="E2783" s="4" t="s">
        <v>11</v>
      </c>
      <c r="F2783" s="4">
        <v>2</v>
      </c>
      <c r="G2783" s="4">
        <v>8</v>
      </c>
      <c r="H2783" s="5">
        <v>803</v>
      </c>
      <c r="I2783" s="5">
        <v>191.4317355482105</v>
      </c>
      <c r="J2783" s="5">
        <v>1204.9884710964211</v>
      </c>
      <c r="K2783" s="5">
        <v>439.26152890357901</v>
      </c>
      <c r="L2783" s="8" t="str">
        <f>IF(AND(H2783&gt;=K2783, H2783&lt;=J2783), "Normal", "Anomaly")</f>
        <v>Normal</v>
      </c>
      <c r="M2783" s="5">
        <v>817.79245283018872</v>
      </c>
      <c r="N2783" s="5"/>
      <c r="O2783" s="5"/>
    </row>
    <row r="2784" spans="1:15" x14ac:dyDescent="0.3">
      <c r="A2784" s="4" t="s">
        <v>21</v>
      </c>
      <c r="B2784" s="5">
        <v>3011</v>
      </c>
      <c r="C2784" s="5">
        <v>200104</v>
      </c>
      <c r="D2784" s="6">
        <v>45513</v>
      </c>
      <c r="E2784" s="4" t="s">
        <v>11</v>
      </c>
      <c r="F2784" s="4">
        <v>2</v>
      </c>
      <c r="G2784" s="4">
        <v>8</v>
      </c>
      <c r="H2784" s="5">
        <v>972</v>
      </c>
      <c r="I2784" s="5">
        <v>188.80330373168792</v>
      </c>
      <c r="J2784" s="5">
        <v>1186.8566074633759</v>
      </c>
      <c r="K2784" s="5">
        <v>431.64339253662416</v>
      </c>
      <c r="L2784" s="8" t="str">
        <f>IF(AND(H2784&gt;=K2784, H2784&lt;=J2784), "Normal", "Anomaly")</f>
        <v>Normal</v>
      </c>
      <c r="M2784" s="5">
        <v>817.79245283018872</v>
      </c>
      <c r="N2784" s="5"/>
      <c r="O2784" s="5"/>
    </row>
    <row r="2785" spans="1:15" x14ac:dyDescent="0.3">
      <c r="A2785" s="4" t="s">
        <v>21</v>
      </c>
      <c r="B2785" s="5">
        <v>3011</v>
      </c>
      <c r="C2785" s="5">
        <v>200104</v>
      </c>
      <c r="D2785" s="6">
        <v>45520</v>
      </c>
      <c r="E2785" s="4" t="s">
        <v>11</v>
      </c>
      <c r="F2785" s="4">
        <v>2</v>
      </c>
      <c r="G2785" s="4">
        <v>8</v>
      </c>
      <c r="H2785" s="5">
        <v>850</v>
      </c>
      <c r="I2785" s="5">
        <v>195.33044917523739</v>
      </c>
      <c r="J2785" s="5">
        <v>1211.0358983504748</v>
      </c>
      <c r="K2785" s="5">
        <v>429.71410164952522</v>
      </c>
      <c r="L2785" s="8" t="str">
        <f>IF(AND(H2785&gt;=K2785, H2785&lt;=J2785), "Normal", "Anomaly")</f>
        <v>Normal</v>
      </c>
      <c r="M2785" s="5">
        <v>817.79245283018872</v>
      </c>
      <c r="N2785" s="5"/>
      <c r="O2785" s="5"/>
    </row>
    <row r="2786" spans="1:15" x14ac:dyDescent="0.3">
      <c r="A2786" s="4" t="s">
        <v>21</v>
      </c>
      <c r="B2786" s="5">
        <v>3011</v>
      </c>
      <c r="C2786" s="5">
        <v>200104</v>
      </c>
      <c r="D2786" s="6">
        <v>45527</v>
      </c>
      <c r="E2786" s="4" t="s">
        <v>11</v>
      </c>
      <c r="F2786" s="4">
        <v>2</v>
      </c>
      <c r="G2786" s="4">
        <v>8</v>
      </c>
      <c r="H2786" s="5">
        <v>776</v>
      </c>
      <c r="I2786" s="5">
        <v>192.39993340695312</v>
      </c>
      <c r="J2786" s="5">
        <v>1220.1748668139062</v>
      </c>
      <c r="K2786" s="5">
        <v>450.57513318609375</v>
      </c>
      <c r="L2786" s="8" t="str">
        <f>IF(AND(H2786&gt;=K2786, H2786&lt;=J2786), "Normal", "Anomaly")</f>
        <v>Normal</v>
      </c>
      <c r="M2786" s="5">
        <v>817.79245283018872</v>
      </c>
      <c r="N2786" s="5"/>
      <c r="O2786" s="5"/>
    </row>
    <row r="2787" spans="1:15" x14ac:dyDescent="0.3">
      <c r="A2787" s="4" t="s">
        <v>21</v>
      </c>
      <c r="B2787" s="5">
        <v>3011</v>
      </c>
      <c r="C2787" s="5">
        <v>200104</v>
      </c>
      <c r="D2787" s="6">
        <v>45534</v>
      </c>
      <c r="E2787" s="4" t="s">
        <v>11</v>
      </c>
      <c r="F2787" s="4">
        <v>2</v>
      </c>
      <c r="G2787" s="4">
        <v>8</v>
      </c>
      <c r="H2787" s="5">
        <v>901</v>
      </c>
      <c r="I2787" s="5">
        <v>193.31952177677246</v>
      </c>
      <c r="J2787" s="5">
        <v>1213.389043553545</v>
      </c>
      <c r="K2787" s="5">
        <v>440.11095644645508</v>
      </c>
      <c r="L2787" s="8" t="str">
        <f>IF(AND(H2787&gt;=K2787, H2787&lt;=J2787), "Normal", "Anomaly")</f>
        <v>Normal</v>
      </c>
      <c r="M2787" s="5">
        <v>817.79245283018872</v>
      </c>
      <c r="N2787" s="5"/>
      <c r="O2787" s="5"/>
    </row>
    <row r="2788" spans="1:15" x14ac:dyDescent="0.3">
      <c r="A2788" s="4" t="s">
        <v>21</v>
      </c>
      <c r="B2788" s="5">
        <v>3011</v>
      </c>
      <c r="C2788" s="5">
        <v>200104</v>
      </c>
      <c r="D2788" s="6">
        <v>45541</v>
      </c>
      <c r="E2788" s="4" t="s">
        <v>11</v>
      </c>
      <c r="F2788" s="4">
        <v>2</v>
      </c>
      <c r="G2788" s="4">
        <v>8</v>
      </c>
      <c r="H2788" s="5">
        <v>756</v>
      </c>
      <c r="I2788" s="5">
        <v>123.52909576290114</v>
      </c>
      <c r="J2788" s="5">
        <v>1132.3081915258022</v>
      </c>
      <c r="K2788" s="5">
        <v>638.19180847419773</v>
      </c>
      <c r="L2788" s="8" t="str">
        <f>IF(AND(H2788&gt;=K2788, H2788&lt;=J2788), "Normal", "Anomaly")</f>
        <v>Normal</v>
      </c>
      <c r="M2788" s="5">
        <v>817.79245283018872</v>
      </c>
      <c r="N2788" s="5"/>
      <c r="O2788" s="5"/>
    </row>
    <row r="2789" spans="1:15" x14ac:dyDescent="0.3">
      <c r="A2789" s="4" t="s">
        <v>21</v>
      </c>
      <c r="B2789" s="5">
        <v>3011</v>
      </c>
      <c r="C2789" s="5">
        <v>200104</v>
      </c>
      <c r="D2789" s="6">
        <v>45548</v>
      </c>
      <c r="E2789" s="4" t="s">
        <v>11</v>
      </c>
      <c r="F2789" s="4">
        <v>2</v>
      </c>
      <c r="G2789" s="4">
        <v>8</v>
      </c>
      <c r="H2789" s="5">
        <v>867</v>
      </c>
      <c r="I2789" s="5">
        <v>81.872519046380887</v>
      </c>
      <c r="J2789" s="5">
        <v>1000.6200380927618</v>
      </c>
      <c r="K2789" s="5">
        <v>673.12996190723823</v>
      </c>
      <c r="L2789" s="8" t="str">
        <f>IF(AND(H2789&gt;=K2789, H2789&lt;=J2789), "Normal", "Anomaly")</f>
        <v>Normal</v>
      </c>
      <c r="M2789" s="5">
        <v>817.79245283018872</v>
      </c>
      <c r="N2789" s="5"/>
      <c r="O2789" s="5"/>
    </row>
    <row r="2790" spans="1:15" x14ac:dyDescent="0.3">
      <c r="A2790" s="4" t="s">
        <v>21</v>
      </c>
      <c r="B2790" s="5">
        <v>3011</v>
      </c>
      <c r="C2790" s="5">
        <v>200104</v>
      </c>
      <c r="D2790" s="6">
        <v>45555</v>
      </c>
      <c r="E2790" s="4" t="s">
        <v>11</v>
      </c>
      <c r="F2790" s="4">
        <v>2</v>
      </c>
      <c r="G2790" s="4">
        <v>8</v>
      </c>
      <c r="H2790" s="5">
        <v>897</v>
      </c>
      <c r="I2790" s="5">
        <v>77.436667671071689</v>
      </c>
      <c r="J2790" s="5">
        <v>985.62333534214338</v>
      </c>
      <c r="K2790" s="5">
        <v>675.87666465785662</v>
      </c>
      <c r="L2790" s="8" t="str">
        <f>IF(AND(H2790&gt;=K2790, H2790&lt;=J2790), "Normal", "Anomaly")</f>
        <v>Normal</v>
      </c>
      <c r="M2790" s="5">
        <v>817.79245283018872</v>
      </c>
      <c r="N2790" s="5"/>
      <c r="O2790" s="5"/>
    </row>
    <row r="2791" spans="1:15" x14ac:dyDescent="0.3">
      <c r="A2791" s="4" t="s">
        <v>21</v>
      </c>
      <c r="B2791" s="5">
        <v>3011</v>
      </c>
      <c r="C2791" s="5">
        <v>200104</v>
      </c>
      <c r="D2791" s="6">
        <v>45562</v>
      </c>
      <c r="E2791" s="4" t="s">
        <v>11</v>
      </c>
      <c r="F2791" s="4">
        <v>2</v>
      </c>
      <c r="G2791" s="4">
        <v>8</v>
      </c>
      <c r="H2791" s="5">
        <v>646</v>
      </c>
      <c r="I2791" s="5">
        <v>67.493981213142263</v>
      </c>
      <c r="J2791" s="5">
        <v>987.73796242628453</v>
      </c>
      <c r="K2791" s="5">
        <v>717.76203757371547</v>
      </c>
      <c r="L2791" s="8" t="str">
        <f>IF(AND(H2791&gt;=K2791, H2791&lt;=J2791), "Normal", "Anomaly")</f>
        <v>Anomaly</v>
      </c>
      <c r="M2791" s="5">
        <v>817.79245283018872</v>
      </c>
      <c r="N2791" s="5"/>
      <c r="O2791" s="5"/>
    </row>
    <row r="2792" spans="1:15" x14ac:dyDescent="0.3">
      <c r="A2792" s="4" t="s">
        <v>21</v>
      </c>
      <c r="B2792" s="5">
        <v>3011</v>
      </c>
      <c r="C2792" s="5">
        <v>200104</v>
      </c>
      <c r="D2792" s="6">
        <v>45569</v>
      </c>
      <c r="E2792" s="4" t="s">
        <v>11</v>
      </c>
      <c r="F2792" s="4">
        <v>2</v>
      </c>
      <c r="G2792" s="4">
        <v>8</v>
      </c>
      <c r="H2792" s="5">
        <v>996</v>
      </c>
      <c r="I2792" s="5">
        <v>95.938049672692429</v>
      </c>
      <c r="J2792" s="5">
        <v>1025.0010993453848</v>
      </c>
      <c r="K2792" s="5">
        <v>641.24890065461511</v>
      </c>
      <c r="L2792" s="8" t="str">
        <f>IF(AND(H2792&gt;=K2792, H2792&lt;=J2792), "Normal", "Anomaly")</f>
        <v>Normal</v>
      </c>
      <c r="M2792" s="5">
        <v>817.79245283018872</v>
      </c>
      <c r="N2792" s="5"/>
      <c r="O2792" s="5"/>
    </row>
    <row r="2793" spans="1:15" x14ac:dyDescent="0.3">
      <c r="A2793" s="4" t="s">
        <v>21</v>
      </c>
      <c r="B2793" s="5">
        <v>3011</v>
      </c>
      <c r="C2793" s="5">
        <v>200104</v>
      </c>
      <c r="D2793" s="6">
        <v>45576</v>
      </c>
      <c r="E2793" s="4" t="s">
        <v>11</v>
      </c>
      <c r="F2793" s="4">
        <v>2</v>
      </c>
      <c r="G2793" s="4">
        <v>8</v>
      </c>
      <c r="H2793" s="5">
        <v>699</v>
      </c>
      <c r="I2793" s="5">
        <v>100.50054415275571</v>
      </c>
      <c r="J2793" s="5">
        <v>1037.1260883055115</v>
      </c>
      <c r="K2793" s="5">
        <v>635.12391169448858</v>
      </c>
      <c r="L2793" s="8" t="str">
        <f>IF(AND(H2793&gt;=K2793, H2793&lt;=J2793), "Normal", "Anomaly")</f>
        <v>Normal</v>
      </c>
      <c r="M2793" s="5">
        <v>817.79245283018872</v>
      </c>
      <c r="N2793" s="5"/>
      <c r="O2793" s="5"/>
    </row>
    <row r="2794" spans="1:15" x14ac:dyDescent="0.3">
      <c r="A2794" s="4" t="s">
        <v>21</v>
      </c>
      <c r="B2794" s="5">
        <v>3011</v>
      </c>
      <c r="C2794" s="5">
        <v>200104</v>
      </c>
      <c r="D2794" s="6">
        <v>45583</v>
      </c>
      <c r="E2794" s="4" t="s">
        <v>11</v>
      </c>
      <c r="F2794" s="4">
        <v>2</v>
      </c>
      <c r="G2794" s="4">
        <v>8</v>
      </c>
      <c r="H2794" s="5">
        <v>933</v>
      </c>
      <c r="I2794" s="5">
        <v>109.86554282394458</v>
      </c>
      <c r="J2794" s="5">
        <v>1036.9810856478891</v>
      </c>
      <c r="K2794" s="5">
        <v>597.51891435211087</v>
      </c>
      <c r="L2794" s="8" t="str">
        <f>IF(AND(H2794&gt;=K2794, H2794&lt;=J2794), "Normal", "Anomaly")</f>
        <v>Normal</v>
      </c>
      <c r="M2794" s="5">
        <v>817.79245283018872</v>
      </c>
      <c r="N2794" s="5"/>
      <c r="O2794" s="5"/>
    </row>
    <row r="2795" spans="1:15" x14ac:dyDescent="0.3">
      <c r="A2795" s="4" t="s">
        <v>21</v>
      </c>
      <c r="B2795" s="5">
        <v>3011</v>
      </c>
      <c r="C2795" s="5">
        <v>200104</v>
      </c>
      <c r="D2795" s="6">
        <v>45590</v>
      </c>
      <c r="E2795" s="4" t="s">
        <v>11</v>
      </c>
      <c r="F2795" s="4">
        <v>2</v>
      </c>
      <c r="G2795" s="4">
        <v>8</v>
      </c>
      <c r="H2795" s="5">
        <v>971</v>
      </c>
      <c r="I2795" s="5">
        <v>114.66193516158708</v>
      </c>
      <c r="J2795" s="5">
        <v>1066.1988703231741</v>
      </c>
      <c r="K2795" s="5">
        <v>607.55112967682589</v>
      </c>
      <c r="L2795" s="8" t="str">
        <f>IF(AND(H2795&gt;=K2795, H2795&lt;=J2795), "Normal", "Anomaly")</f>
        <v>Normal</v>
      </c>
      <c r="M2795" s="5">
        <v>817.79245283018872</v>
      </c>
      <c r="N2795" s="5"/>
      <c r="O2795" s="5"/>
    </row>
    <row r="2796" spans="1:15" x14ac:dyDescent="0.3">
      <c r="A2796" s="4" t="s">
        <v>21</v>
      </c>
      <c r="B2796" s="5">
        <v>3011</v>
      </c>
      <c r="C2796" s="5">
        <v>200104</v>
      </c>
      <c r="D2796" s="6">
        <v>45597</v>
      </c>
      <c r="E2796" s="4" t="s">
        <v>11</v>
      </c>
      <c r="F2796" s="4">
        <v>2</v>
      </c>
      <c r="G2796" s="4">
        <v>8</v>
      </c>
      <c r="H2796" s="5">
        <v>841</v>
      </c>
      <c r="I2796" s="5">
        <v>121.67778916055305</v>
      </c>
      <c r="J2796" s="5">
        <v>1088.9805783211061</v>
      </c>
      <c r="K2796" s="5">
        <v>602.26942167889388</v>
      </c>
      <c r="L2796" s="8" t="str">
        <f>IF(AND(H2796&gt;=K2796, H2796&lt;=J2796), "Normal", "Anomaly")</f>
        <v>Normal</v>
      </c>
      <c r="M2796" s="5">
        <v>817.79245283018872</v>
      </c>
      <c r="N2796" s="5"/>
      <c r="O2796" s="5"/>
    </row>
    <row r="2797" spans="1:15" x14ac:dyDescent="0.3">
      <c r="A2797" s="4" t="s">
        <v>21</v>
      </c>
      <c r="B2797" s="5">
        <v>3011</v>
      </c>
      <c r="C2797" s="5">
        <v>200104</v>
      </c>
      <c r="D2797" s="6">
        <v>45604</v>
      </c>
      <c r="E2797" s="4" t="s">
        <v>11</v>
      </c>
      <c r="F2797" s="4">
        <v>2</v>
      </c>
      <c r="G2797" s="4">
        <v>8</v>
      </c>
      <c r="H2797" s="5">
        <v>869</v>
      </c>
      <c r="I2797" s="5">
        <v>117.00934791716429</v>
      </c>
      <c r="J2797" s="5">
        <v>1090.2686958343286</v>
      </c>
      <c r="K2797" s="5">
        <v>622.23130416567142</v>
      </c>
      <c r="L2797" s="8" t="str">
        <f>IF(AND(H2797&gt;=K2797, H2797&lt;=J2797), "Normal", "Anomaly")</f>
        <v>Normal</v>
      </c>
      <c r="M2797" s="5">
        <v>817.79245283018872</v>
      </c>
      <c r="N2797" s="5"/>
      <c r="O2797" s="5"/>
    </row>
    <row r="2798" spans="1:15" x14ac:dyDescent="0.3">
      <c r="A2798" s="4" t="s">
        <v>21</v>
      </c>
      <c r="B2798" s="5">
        <v>3011</v>
      </c>
      <c r="C2798" s="5">
        <v>200104</v>
      </c>
      <c r="D2798" s="6">
        <v>45611</v>
      </c>
      <c r="E2798" s="4" t="s">
        <v>11</v>
      </c>
      <c r="F2798" s="4">
        <v>2</v>
      </c>
      <c r="G2798" s="4">
        <v>8</v>
      </c>
      <c r="H2798" s="5">
        <v>941</v>
      </c>
      <c r="I2798" s="5">
        <v>117.03418304068261</v>
      </c>
      <c r="J2798" s="5">
        <v>1090.5683660813652</v>
      </c>
      <c r="K2798" s="5">
        <v>622.43163391863482</v>
      </c>
      <c r="L2798" s="8" t="str">
        <f>IF(AND(H2798&gt;=K2798, H2798&lt;=J2798), "Normal", "Anomaly")</f>
        <v>Normal</v>
      </c>
      <c r="M2798" s="5">
        <v>817.79245283018872</v>
      </c>
      <c r="N2798" s="5"/>
      <c r="O2798" s="5"/>
    </row>
    <row r="2799" spans="1:15" x14ac:dyDescent="0.3">
      <c r="A2799" s="4" t="s">
        <v>21</v>
      </c>
      <c r="B2799" s="5">
        <v>3011</v>
      </c>
      <c r="C2799" s="5">
        <v>200104</v>
      </c>
      <c r="D2799" s="6">
        <v>45618</v>
      </c>
      <c r="E2799" s="4" t="s">
        <v>11</v>
      </c>
      <c r="F2799" s="4">
        <v>2</v>
      </c>
      <c r="G2799" s="4">
        <v>8</v>
      </c>
      <c r="H2799" s="5">
        <v>851</v>
      </c>
      <c r="I2799" s="5">
        <v>119.80922335112602</v>
      </c>
      <c r="J2799" s="5">
        <v>1101.618446702252</v>
      </c>
      <c r="K2799" s="5">
        <v>622.38155329774793</v>
      </c>
      <c r="L2799" s="8" t="str">
        <f>IF(AND(H2799&gt;=K2799, H2799&lt;=J2799), "Normal", "Anomaly")</f>
        <v>Normal</v>
      </c>
      <c r="M2799" s="5">
        <v>817.79245283018872</v>
      </c>
      <c r="N2799" s="5"/>
      <c r="O2799" s="5"/>
    </row>
    <row r="2800" spans="1:15" x14ac:dyDescent="0.3">
      <c r="A2800" s="4" t="s">
        <v>21</v>
      </c>
      <c r="B2800" s="5">
        <v>3011</v>
      </c>
      <c r="C2800" s="5">
        <v>200104</v>
      </c>
      <c r="D2800" s="6">
        <v>45625</v>
      </c>
      <c r="E2800" s="4" t="s">
        <v>11</v>
      </c>
      <c r="F2800" s="4">
        <v>2</v>
      </c>
      <c r="G2800" s="4">
        <v>8</v>
      </c>
      <c r="H2800" s="5">
        <v>488</v>
      </c>
      <c r="I2800" s="5">
        <v>88.773500409750653</v>
      </c>
      <c r="J2800" s="5">
        <v>1065.1720008195014</v>
      </c>
      <c r="K2800" s="5">
        <v>710.07799918049864</v>
      </c>
      <c r="L2800" s="8" t="str">
        <f>IF(AND(H2800&gt;=K2800, H2800&lt;=J2800), "Normal", "Anomaly")</f>
        <v>Anomaly</v>
      </c>
      <c r="M2800" s="5">
        <v>817.79245283018872</v>
      </c>
      <c r="N2800" s="5"/>
      <c r="O2800" s="5"/>
    </row>
    <row r="2801" spans="1:15" x14ac:dyDescent="0.3">
      <c r="A2801" s="4" t="s">
        <v>21</v>
      </c>
      <c r="B2801" s="5">
        <v>3011</v>
      </c>
      <c r="C2801" s="5">
        <v>200104</v>
      </c>
      <c r="D2801" s="6">
        <v>45632</v>
      </c>
      <c r="E2801" s="4" t="s">
        <v>11</v>
      </c>
      <c r="F2801" s="4">
        <v>2</v>
      </c>
      <c r="G2801" s="4">
        <v>8</v>
      </c>
      <c r="H2801" s="5">
        <v>1302</v>
      </c>
      <c r="I2801" s="5">
        <v>149.47528014691929</v>
      </c>
      <c r="J2801" s="5">
        <v>1123.0755602938386</v>
      </c>
      <c r="K2801" s="5">
        <v>525.17443970616137</v>
      </c>
      <c r="L2801" s="8" t="str">
        <f>IF(AND(H2801&gt;=K2801, H2801&lt;=J2801), "Normal", "Anomaly")</f>
        <v>Anomaly</v>
      </c>
      <c r="M2801" s="5">
        <v>817.79245283018872</v>
      </c>
      <c r="N2801" s="5"/>
      <c r="O2801" s="5"/>
    </row>
    <row r="2802" spans="1:15" x14ac:dyDescent="0.3">
      <c r="A2802" s="4" t="s">
        <v>21</v>
      </c>
      <c r="B2802" s="5">
        <v>3011</v>
      </c>
      <c r="C2802" s="5">
        <v>200104</v>
      </c>
      <c r="D2802" s="6">
        <v>45639</v>
      </c>
      <c r="E2802" s="4" t="s">
        <v>11</v>
      </c>
      <c r="F2802" s="4">
        <v>2</v>
      </c>
      <c r="G2802" s="4">
        <v>8</v>
      </c>
      <c r="H2802" s="5">
        <v>956</v>
      </c>
      <c r="I2802" s="5">
        <v>207.96634343085421</v>
      </c>
      <c r="J2802" s="5">
        <v>1315.4326868617084</v>
      </c>
      <c r="K2802" s="5">
        <v>483.56731313829158</v>
      </c>
      <c r="L2802" s="8" t="str">
        <f>IF(AND(H2802&gt;=K2802, H2802&lt;=J2802), "Normal", "Anomaly")</f>
        <v>Normal</v>
      </c>
      <c r="M2802" s="5">
        <v>817.79245283018872</v>
      </c>
      <c r="N2802" s="5"/>
      <c r="O2802" s="5"/>
    </row>
    <row r="2803" spans="1:15" x14ac:dyDescent="0.3">
      <c r="A2803" s="4" t="s">
        <v>21</v>
      </c>
      <c r="B2803" s="5">
        <v>3011</v>
      </c>
      <c r="C2803" s="5">
        <v>200104</v>
      </c>
      <c r="D2803" s="6">
        <v>45646</v>
      </c>
      <c r="E2803" s="4" t="s">
        <v>11</v>
      </c>
      <c r="F2803" s="4">
        <v>2</v>
      </c>
      <c r="G2803" s="4">
        <v>8</v>
      </c>
      <c r="H2803" s="5">
        <v>914</v>
      </c>
      <c r="I2803" s="5">
        <v>208.5676973430929</v>
      </c>
      <c r="J2803" s="5">
        <v>1319.5103946861859</v>
      </c>
      <c r="K2803" s="5">
        <v>485.2396053138142</v>
      </c>
      <c r="L2803" s="8" t="str">
        <f>IF(AND(H2803&gt;=K2803, H2803&lt;=J2803), "Normal", "Anomaly")</f>
        <v>Normal</v>
      </c>
      <c r="M2803" s="5">
        <v>817.79245283018872</v>
      </c>
      <c r="N2803" s="5"/>
      <c r="O2803" s="5"/>
    </row>
    <row r="2804" spans="1:15" x14ac:dyDescent="0.3">
      <c r="A2804" s="4" t="s">
        <v>21</v>
      </c>
      <c r="B2804" s="5">
        <v>3011</v>
      </c>
      <c r="C2804" s="5">
        <v>200104</v>
      </c>
      <c r="D2804" s="6">
        <v>45653</v>
      </c>
      <c r="E2804" s="4" t="s">
        <v>11</v>
      </c>
      <c r="F2804" s="4">
        <v>2</v>
      </c>
      <c r="G2804" s="4">
        <v>8</v>
      </c>
      <c r="H2804" s="5">
        <v>618</v>
      </c>
      <c r="I2804" s="5">
        <v>207.06988554591902</v>
      </c>
      <c r="J2804" s="5">
        <v>1309.3897710918382</v>
      </c>
      <c r="K2804" s="5">
        <v>481.11022890816196</v>
      </c>
      <c r="L2804" s="8" t="str">
        <f>IF(AND(H2804&gt;=K2804, H2804&lt;=J2804), "Normal", "Anomaly")</f>
        <v>Normal</v>
      </c>
      <c r="M2804" s="5">
        <v>817.79245283018872</v>
      </c>
      <c r="N2804" s="5"/>
      <c r="O2804" s="5"/>
    </row>
    <row r="2805" spans="1:15" x14ac:dyDescent="0.3">
      <c r="A2805" s="4" t="s">
        <v>21</v>
      </c>
      <c r="B2805" s="5">
        <v>3011</v>
      </c>
      <c r="C2805" s="5">
        <v>200104</v>
      </c>
      <c r="D2805" s="6">
        <v>45660</v>
      </c>
      <c r="E2805" s="4" t="s">
        <v>11</v>
      </c>
      <c r="F2805" s="4">
        <v>2</v>
      </c>
      <c r="G2805" s="4">
        <v>8</v>
      </c>
      <c r="H2805" s="5">
        <v>960</v>
      </c>
      <c r="I2805" s="5">
        <v>226.58659354648501</v>
      </c>
      <c r="J2805" s="5">
        <v>1320.54818709297</v>
      </c>
      <c r="K2805" s="5">
        <v>414.20181290702999</v>
      </c>
      <c r="L2805" s="8" t="str">
        <f>IF(AND(H2805&gt;=K2805, H2805&lt;=J2805), "Normal", "Anomaly")</f>
        <v>Normal</v>
      </c>
      <c r="M2805" s="5">
        <v>817.79245283018872</v>
      </c>
      <c r="N2805" s="5"/>
      <c r="O2805" s="5"/>
    </row>
    <row r="2806" spans="1:15" x14ac:dyDescent="0.3">
      <c r="A2806" s="4" t="s">
        <v>21</v>
      </c>
      <c r="B2806" s="5">
        <v>3011</v>
      </c>
      <c r="C2806" s="5">
        <v>200104</v>
      </c>
      <c r="D2806" s="6">
        <v>45667</v>
      </c>
      <c r="E2806" s="4" t="s">
        <v>11</v>
      </c>
      <c r="F2806" s="4">
        <v>2</v>
      </c>
      <c r="G2806" s="4">
        <v>8</v>
      </c>
      <c r="H2806" s="5">
        <v>658</v>
      </c>
      <c r="I2806" s="5">
        <v>228.65735828964699</v>
      </c>
      <c r="J2806" s="5">
        <v>1336.0647165792939</v>
      </c>
      <c r="K2806" s="5">
        <v>421.43528342070601</v>
      </c>
      <c r="L2806" s="8" t="str">
        <f>IF(AND(H2806&gt;=K2806, H2806&lt;=J2806), "Normal", "Anomaly")</f>
        <v>Normal</v>
      </c>
      <c r="M2806" s="5">
        <v>817.79245283018872</v>
      </c>
      <c r="N2806" s="5"/>
      <c r="O2806" s="5"/>
    </row>
    <row r="2807" spans="1:15" x14ac:dyDescent="0.3">
      <c r="A2807" s="4" t="s">
        <v>21</v>
      </c>
      <c r="B2807" s="5">
        <v>3011</v>
      </c>
      <c r="C2807" s="5">
        <v>200104</v>
      </c>
      <c r="D2807" s="6">
        <v>45674</v>
      </c>
      <c r="E2807" s="4" t="s">
        <v>11</v>
      </c>
      <c r="F2807" s="4">
        <v>2</v>
      </c>
      <c r="G2807" s="4">
        <v>8</v>
      </c>
      <c r="H2807" s="5">
        <v>862</v>
      </c>
      <c r="I2807" s="5">
        <v>237.99103843422341</v>
      </c>
      <c r="J2807" s="5">
        <v>1319.3570768684467</v>
      </c>
      <c r="K2807" s="5">
        <v>367.39292313155318</v>
      </c>
      <c r="L2807" s="8" t="str">
        <f>IF(AND(H2807&gt;=K2807, H2807&lt;=J2807), "Normal", "Anomaly")</f>
        <v>Normal</v>
      </c>
      <c r="M2807" s="5">
        <v>817.79245283018872</v>
      </c>
      <c r="N2807" s="5"/>
      <c r="O2807" s="5"/>
    </row>
    <row r="2808" spans="1:15" x14ac:dyDescent="0.3">
      <c r="A2808" s="4" t="s">
        <v>21</v>
      </c>
      <c r="B2808" s="5">
        <v>3011</v>
      </c>
      <c r="C2808" s="5">
        <v>200104</v>
      </c>
      <c r="D2808" s="6">
        <v>45681</v>
      </c>
      <c r="E2808" s="4" t="s">
        <v>11</v>
      </c>
      <c r="F2808" s="4">
        <v>2</v>
      </c>
      <c r="G2808" s="4">
        <v>8</v>
      </c>
      <c r="H2808" s="5">
        <v>729</v>
      </c>
      <c r="I2808" s="5">
        <v>238.0628855995827</v>
      </c>
      <c r="J2808" s="5">
        <v>1320.8757711991655</v>
      </c>
      <c r="K2808" s="5">
        <v>368.6242288008346</v>
      </c>
      <c r="L2808" s="8" t="str">
        <f>IF(AND(H2808&gt;=K2808, H2808&lt;=J2808), "Normal", "Anomaly")</f>
        <v>Normal</v>
      </c>
      <c r="M2808" s="5">
        <v>817.79245283018872</v>
      </c>
      <c r="N2808" s="5"/>
      <c r="O2808" s="5"/>
    </row>
    <row r="2809" spans="1:15" x14ac:dyDescent="0.3">
      <c r="A2809" s="4" t="s">
        <v>21</v>
      </c>
      <c r="B2809" s="5">
        <v>3011</v>
      </c>
      <c r="C2809" s="5">
        <v>200104</v>
      </c>
      <c r="D2809" s="6">
        <v>45688</v>
      </c>
      <c r="E2809" s="4" t="s">
        <v>11</v>
      </c>
      <c r="F2809" s="4">
        <v>2</v>
      </c>
      <c r="G2809" s="4">
        <v>8</v>
      </c>
      <c r="H2809" s="5">
        <v>1015</v>
      </c>
      <c r="I2809" s="5">
        <v>203.79489536050701</v>
      </c>
      <c r="J2809" s="5">
        <v>1282.464790721014</v>
      </c>
      <c r="K2809" s="5">
        <v>467.28520927898597</v>
      </c>
      <c r="L2809" s="8" t="str">
        <f>IF(AND(H2809&gt;=K2809, H2809&lt;=J2809), "Normal", "Anomaly")</f>
        <v>Normal</v>
      </c>
      <c r="M2809" s="5">
        <v>817.79245283018872</v>
      </c>
      <c r="N2809" s="5"/>
      <c r="O2809" s="5"/>
    </row>
    <row r="2810" spans="1:15" x14ac:dyDescent="0.3">
      <c r="A2810" s="4" t="s">
        <v>21</v>
      </c>
      <c r="B2810" s="5">
        <v>3011</v>
      </c>
      <c r="C2810" s="5">
        <v>200104</v>
      </c>
      <c r="D2810" s="6">
        <v>45695</v>
      </c>
      <c r="E2810" s="4" t="s">
        <v>11</v>
      </c>
      <c r="F2810" s="4">
        <v>2</v>
      </c>
      <c r="G2810" s="4">
        <v>8</v>
      </c>
      <c r="H2810" s="5">
        <v>958</v>
      </c>
      <c r="I2810" s="5">
        <v>141.05052286326344</v>
      </c>
      <c r="J2810" s="5">
        <v>1121.101045726527</v>
      </c>
      <c r="K2810" s="5">
        <v>556.89895427347312</v>
      </c>
      <c r="L2810" s="8" t="str">
        <f>IF(AND(H2810&gt;=K2810, H2810&lt;=J2810), "Normal", "Anomaly")</f>
        <v>Normal</v>
      </c>
      <c r="M2810" s="5">
        <v>817.79245283018872</v>
      </c>
      <c r="N2810" s="5"/>
      <c r="O2810" s="5"/>
    </row>
    <row r="2811" spans="1:15" x14ac:dyDescent="0.3">
      <c r="A2811" s="4" t="s">
        <v>22</v>
      </c>
      <c r="B2811" s="5">
        <v>3034</v>
      </c>
      <c r="C2811" s="5">
        <v>200108</v>
      </c>
      <c r="D2811" s="6">
        <v>45331</v>
      </c>
      <c r="E2811" s="4" t="s">
        <v>7</v>
      </c>
      <c r="F2811" s="4">
        <v>2</v>
      </c>
      <c r="G2811" s="4">
        <v>8</v>
      </c>
      <c r="H2811" s="5">
        <v>0</v>
      </c>
      <c r="I2811" s="5"/>
      <c r="J2811" s="5"/>
      <c r="K2811" s="5"/>
      <c r="L2811" s="8" t="s">
        <v>47</v>
      </c>
      <c r="M2811" s="5">
        <v>0</v>
      </c>
      <c r="N2811" s="5"/>
      <c r="O2811" s="5"/>
    </row>
    <row r="2812" spans="1:15" x14ac:dyDescent="0.3">
      <c r="A2812" s="4" t="s">
        <v>22</v>
      </c>
      <c r="B2812" s="5">
        <v>3034</v>
      </c>
      <c r="C2812" s="5">
        <v>200108</v>
      </c>
      <c r="D2812" s="6">
        <v>45338</v>
      </c>
      <c r="E2812" s="4" t="s">
        <v>7</v>
      </c>
      <c r="F2812" s="4">
        <v>2</v>
      </c>
      <c r="G2812" s="4">
        <v>8</v>
      </c>
      <c r="H2812" s="5">
        <v>0</v>
      </c>
      <c r="I2812" s="5">
        <v>0</v>
      </c>
      <c r="J2812" s="5">
        <v>0</v>
      </c>
      <c r="K2812" s="5">
        <v>0</v>
      </c>
      <c r="L2812" s="8" t="str">
        <f>IF(AND(H2812&gt;=K2812, H2812&lt;=J2812), "Normal", "Anomaly")</f>
        <v>Normal</v>
      </c>
      <c r="M2812" s="5">
        <v>0</v>
      </c>
      <c r="N2812" s="5"/>
      <c r="O2812" s="5"/>
    </row>
    <row r="2813" spans="1:15" x14ac:dyDescent="0.3">
      <c r="A2813" s="4" t="s">
        <v>22</v>
      </c>
      <c r="B2813" s="5">
        <v>3034</v>
      </c>
      <c r="C2813" s="5">
        <v>200108</v>
      </c>
      <c r="D2813" s="6">
        <v>45345</v>
      </c>
      <c r="E2813" s="4" t="s">
        <v>7</v>
      </c>
      <c r="F2813" s="4">
        <v>2</v>
      </c>
      <c r="G2813" s="4">
        <v>8</v>
      </c>
      <c r="H2813" s="5">
        <v>0</v>
      </c>
      <c r="I2813" s="5">
        <v>0</v>
      </c>
      <c r="J2813" s="5">
        <v>0</v>
      </c>
      <c r="K2813" s="5">
        <v>0</v>
      </c>
      <c r="L2813" s="8" t="str">
        <f>IF(AND(H2813&gt;=K2813, H2813&lt;=J2813), "Normal", "Anomaly")</f>
        <v>Normal</v>
      </c>
      <c r="M2813" s="5">
        <v>0</v>
      </c>
      <c r="N2813" s="5"/>
      <c r="O2813" s="5"/>
    </row>
    <row r="2814" spans="1:15" x14ac:dyDescent="0.3">
      <c r="A2814" s="4" t="s">
        <v>22</v>
      </c>
      <c r="B2814" s="5">
        <v>3034</v>
      </c>
      <c r="C2814" s="5">
        <v>200108</v>
      </c>
      <c r="D2814" s="6">
        <v>45352</v>
      </c>
      <c r="E2814" s="4" t="s">
        <v>7</v>
      </c>
      <c r="F2814" s="4">
        <v>2</v>
      </c>
      <c r="G2814" s="4">
        <v>8</v>
      </c>
      <c r="H2814" s="5">
        <v>0</v>
      </c>
      <c r="I2814" s="5">
        <v>0</v>
      </c>
      <c r="J2814" s="5">
        <v>0</v>
      </c>
      <c r="K2814" s="5">
        <v>0</v>
      </c>
      <c r="L2814" s="8" t="str">
        <f>IF(AND(H2814&gt;=K2814, H2814&lt;=J2814), "Normal", "Anomaly")</f>
        <v>Normal</v>
      </c>
      <c r="M2814" s="5">
        <v>0</v>
      </c>
      <c r="N2814" s="5"/>
      <c r="O2814" s="5"/>
    </row>
    <row r="2815" spans="1:15" x14ac:dyDescent="0.3">
      <c r="A2815" s="4" t="s">
        <v>22</v>
      </c>
      <c r="B2815" s="5">
        <v>3034</v>
      </c>
      <c r="C2815" s="5">
        <v>200108</v>
      </c>
      <c r="D2815" s="6">
        <v>45359</v>
      </c>
      <c r="E2815" s="4" t="s">
        <v>7</v>
      </c>
      <c r="F2815" s="4">
        <v>2</v>
      </c>
      <c r="G2815" s="4">
        <v>8</v>
      </c>
      <c r="H2815" s="5">
        <v>0</v>
      </c>
      <c r="I2815" s="5">
        <v>0</v>
      </c>
      <c r="J2815" s="5">
        <v>0</v>
      </c>
      <c r="K2815" s="5">
        <v>0</v>
      </c>
      <c r="L2815" s="8" t="str">
        <f>IF(AND(H2815&gt;=K2815, H2815&lt;=J2815), "Normal", "Anomaly")</f>
        <v>Normal</v>
      </c>
      <c r="M2815" s="5">
        <v>0</v>
      </c>
      <c r="N2815" s="5"/>
      <c r="O2815" s="5"/>
    </row>
    <row r="2816" spans="1:15" x14ac:dyDescent="0.3">
      <c r="A2816" s="4" t="s">
        <v>22</v>
      </c>
      <c r="B2816" s="5">
        <v>3034</v>
      </c>
      <c r="C2816" s="5">
        <v>200108</v>
      </c>
      <c r="D2816" s="6">
        <v>45366</v>
      </c>
      <c r="E2816" s="4" t="s">
        <v>7</v>
      </c>
      <c r="F2816" s="4">
        <v>2</v>
      </c>
      <c r="G2816" s="4">
        <v>8</v>
      </c>
      <c r="H2816" s="5">
        <v>0</v>
      </c>
      <c r="I2816" s="5">
        <v>0</v>
      </c>
      <c r="J2816" s="5">
        <v>0</v>
      </c>
      <c r="K2816" s="5">
        <v>0</v>
      </c>
      <c r="L2816" s="8" t="str">
        <f>IF(AND(H2816&gt;=K2816, H2816&lt;=J2816), "Normal", "Anomaly")</f>
        <v>Normal</v>
      </c>
      <c r="M2816" s="5">
        <v>0</v>
      </c>
      <c r="N2816" s="5"/>
      <c r="O2816" s="5"/>
    </row>
    <row r="2817" spans="1:15" x14ac:dyDescent="0.3">
      <c r="A2817" s="4" t="s">
        <v>22</v>
      </c>
      <c r="B2817" s="5">
        <v>3034</v>
      </c>
      <c r="C2817" s="5">
        <v>200108</v>
      </c>
      <c r="D2817" s="6">
        <v>45373</v>
      </c>
      <c r="E2817" s="4" t="s">
        <v>7</v>
      </c>
      <c r="F2817" s="4">
        <v>2</v>
      </c>
      <c r="G2817" s="4">
        <v>8</v>
      </c>
      <c r="H2817" s="5">
        <v>0</v>
      </c>
      <c r="I2817" s="5">
        <v>0</v>
      </c>
      <c r="J2817" s="5">
        <v>0</v>
      </c>
      <c r="K2817" s="5">
        <v>0</v>
      </c>
      <c r="L2817" s="8" t="str">
        <f>IF(AND(H2817&gt;=K2817, H2817&lt;=J2817), "Normal", "Anomaly")</f>
        <v>Normal</v>
      </c>
      <c r="M2817" s="5">
        <v>0</v>
      </c>
      <c r="N2817" s="5"/>
      <c r="O2817" s="5"/>
    </row>
    <row r="2818" spans="1:15" x14ac:dyDescent="0.3">
      <c r="A2818" s="4" t="s">
        <v>22</v>
      </c>
      <c r="B2818" s="5">
        <v>3034</v>
      </c>
      <c r="C2818" s="5">
        <v>200108</v>
      </c>
      <c r="D2818" s="6">
        <v>45380</v>
      </c>
      <c r="E2818" s="4" t="s">
        <v>7</v>
      </c>
      <c r="F2818" s="4">
        <v>2</v>
      </c>
      <c r="G2818" s="4">
        <v>8</v>
      </c>
      <c r="H2818" s="5">
        <v>0</v>
      </c>
      <c r="I2818" s="5">
        <v>0</v>
      </c>
      <c r="J2818" s="5">
        <v>0</v>
      </c>
      <c r="K2818" s="5">
        <v>0</v>
      </c>
      <c r="L2818" s="8" t="str">
        <f>IF(AND(H2818&gt;=K2818, H2818&lt;=J2818), "Normal", "Anomaly")</f>
        <v>Normal</v>
      </c>
      <c r="M2818" s="5">
        <v>0</v>
      </c>
      <c r="N2818" s="5"/>
      <c r="O2818" s="5"/>
    </row>
    <row r="2819" spans="1:15" x14ac:dyDescent="0.3">
      <c r="A2819" s="4" t="s">
        <v>22</v>
      </c>
      <c r="B2819" s="5">
        <v>3034</v>
      </c>
      <c r="C2819" s="5">
        <v>200108</v>
      </c>
      <c r="D2819" s="6">
        <v>45387</v>
      </c>
      <c r="E2819" s="4" t="s">
        <v>7</v>
      </c>
      <c r="F2819" s="4">
        <v>2</v>
      </c>
      <c r="G2819" s="4">
        <v>8</v>
      </c>
      <c r="H2819" s="5">
        <v>0</v>
      </c>
      <c r="I2819" s="5">
        <v>0</v>
      </c>
      <c r="J2819" s="5">
        <v>0</v>
      </c>
      <c r="K2819" s="5">
        <v>0</v>
      </c>
      <c r="L2819" s="8" t="str">
        <f>IF(AND(H2819&gt;=K2819, H2819&lt;=J2819), "Normal", "Anomaly")</f>
        <v>Normal</v>
      </c>
      <c r="M2819" s="5">
        <v>0</v>
      </c>
      <c r="N2819" s="5"/>
      <c r="O2819" s="5"/>
    </row>
    <row r="2820" spans="1:15" x14ac:dyDescent="0.3">
      <c r="A2820" s="4" t="s">
        <v>22</v>
      </c>
      <c r="B2820" s="5">
        <v>3034</v>
      </c>
      <c r="C2820" s="5">
        <v>200108</v>
      </c>
      <c r="D2820" s="6">
        <v>45394</v>
      </c>
      <c r="E2820" s="4" t="s">
        <v>7</v>
      </c>
      <c r="F2820" s="4">
        <v>2</v>
      </c>
      <c r="G2820" s="4">
        <v>8</v>
      </c>
      <c r="H2820" s="5">
        <v>0</v>
      </c>
      <c r="I2820" s="5">
        <v>0</v>
      </c>
      <c r="J2820" s="5">
        <v>0</v>
      </c>
      <c r="K2820" s="5">
        <v>0</v>
      </c>
      <c r="L2820" s="8" t="str">
        <f>IF(AND(H2820&gt;=K2820, H2820&lt;=J2820), "Normal", "Anomaly")</f>
        <v>Normal</v>
      </c>
      <c r="M2820" s="5">
        <v>0</v>
      </c>
      <c r="N2820" s="5"/>
      <c r="O2820" s="5"/>
    </row>
    <row r="2821" spans="1:15" x14ac:dyDescent="0.3">
      <c r="A2821" s="4" t="s">
        <v>22</v>
      </c>
      <c r="B2821" s="5">
        <v>3034</v>
      </c>
      <c r="C2821" s="5">
        <v>200108</v>
      </c>
      <c r="D2821" s="6">
        <v>45401</v>
      </c>
      <c r="E2821" s="4" t="s">
        <v>7</v>
      </c>
      <c r="F2821" s="4">
        <v>2</v>
      </c>
      <c r="G2821" s="4">
        <v>8</v>
      </c>
      <c r="H2821" s="5">
        <v>0</v>
      </c>
      <c r="I2821" s="5">
        <v>0</v>
      </c>
      <c r="J2821" s="5">
        <v>0</v>
      </c>
      <c r="K2821" s="5">
        <v>0</v>
      </c>
      <c r="L2821" s="8" t="str">
        <f>IF(AND(H2821&gt;=K2821, H2821&lt;=J2821), "Normal", "Anomaly")</f>
        <v>Normal</v>
      </c>
      <c r="M2821" s="5">
        <v>0</v>
      </c>
      <c r="N2821" s="5"/>
      <c r="O2821" s="5"/>
    </row>
    <row r="2822" spans="1:15" x14ac:dyDescent="0.3">
      <c r="A2822" s="4" t="s">
        <v>22</v>
      </c>
      <c r="B2822" s="5">
        <v>3034</v>
      </c>
      <c r="C2822" s="5">
        <v>200108</v>
      </c>
      <c r="D2822" s="6">
        <v>45408</v>
      </c>
      <c r="E2822" s="4" t="s">
        <v>7</v>
      </c>
      <c r="F2822" s="4">
        <v>2</v>
      </c>
      <c r="G2822" s="4">
        <v>8</v>
      </c>
      <c r="H2822" s="5">
        <v>0</v>
      </c>
      <c r="I2822" s="5">
        <v>0</v>
      </c>
      <c r="J2822" s="5">
        <v>0</v>
      </c>
      <c r="K2822" s="5">
        <v>0</v>
      </c>
      <c r="L2822" s="8" t="str">
        <f>IF(AND(H2822&gt;=K2822, H2822&lt;=J2822), "Normal", "Anomaly")</f>
        <v>Normal</v>
      </c>
      <c r="M2822" s="5">
        <v>0</v>
      </c>
      <c r="N2822" s="5"/>
      <c r="O2822" s="5"/>
    </row>
    <row r="2823" spans="1:15" x14ac:dyDescent="0.3">
      <c r="A2823" s="4" t="s">
        <v>22</v>
      </c>
      <c r="B2823" s="5">
        <v>3034</v>
      </c>
      <c r="C2823" s="5">
        <v>200108</v>
      </c>
      <c r="D2823" s="6">
        <v>45415</v>
      </c>
      <c r="E2823" s="4" t="s">
        <v>7</v>
      </c>
      <c r="F2823" s="4">
        <v>2</v>
      </c>
      <c r="G2823" s="4">
        <v>8</v>
      </c>
      <c r="H2823" s="5">
        <v>0</v>
      </c>
      <c r="I2823" s="5">
        <v>0</v>
      </c>
      <c r="J2823" s="5">
        <v>0</v>
      </c>
      <c r="K2823" s="5">
        <v>0</v>
      </c>
      <c r="L2823" s="8" t="str">
        <f>IF(AND(H2823&gt;=K2823, H2823&lt;=J2823), "Normal", "Anomaly")</f>
        <v>Normal</v>
      </c>
      <c r="M2823" s="5">
        <v>0</v>
      </c>
      <c r="N2823" s="5"/>
      <c r="O2823" s="5"/>
    </row>
    <row r="2824" spans="1:15" x14ac:dyDescent="0.3">
      <c r="A2824" s="4" t="s">
        <v>22</v>
      </c>
      <c r="B2824" s="5">
        <v>3034</v>
      </c>
      <c r="C2824" s="5">
        <v>200108</v>
      </c>
      <c r="D2824" s="6">
        <v>45422</v>
      </c>
      <c r="E2824" s="4" t="s">
        <v>7</v>
      </c>
      <c r="F2824" s="4">
        <v>2</v>
      </c>
      <c r="G2824" s="4">
        <v>8</v>
      </c>
      <c r="H2824" s="5">
        <v>0</v>
      </c>
      <c r="I2824" s="5">
        <v>0</v>
      </c>
      <c r="J2824" s="5">
        <v>0</v>
      </c>
      <c r="K2824" s="5">
        <v>0</v>
      </c>
      <c r="L2824" s="8" t="str">
        <f>IF(AND(H2824&gt;=K2824, H2824&lt;=J2824), "Normal", "Anomaly")</f>
        <v>Normal</v>
      </c>
      <c r="M2824" s="5">
        <v>0</v>
      </c>
      <c r="N2824" s="5"/>
      <c r="O2824" s="5"/>
    </row>
    <row r="2825" spans="1:15" x14ac:dyDescent="0.3">
      <c r="A2825" s="4" t="s">
        <v>22</v>
      </c>
      <c r="B2825" s="5">
        <v>3034</v>
      </c>
      <c r="C2825" s="5">
        <v>200108</v>
      </c>
      <c r="D2825" s="6">
        <v>45429</v>
      </c>
      <c r="E2825" s="4" t="s">
        <v>7</v>
      </c>
      <c r="F2825" s="4">
        <v>2</v>
      </c>
      <c r="G2825" s="4">
        <v>8</v>
      </c>
      <c r="H2825" s="5">
        <v>0</v>
      </c>
      <c r="I2825" s="5">
        <v>0</v>
      </c>
      <c r="J2825" s="5">
        <v>0</v>
      </c>
      <c r="K2825" s="5">
        <v>0</v>
      </c>
      <c r="L2825" s="8" t="str">
        <f>IF(AND(H2825&gt;=K2825, H2825&lt;=J2825), "Normal", "Anomaly")</f>
        <v>Normal</v>
      </c>
      <c r="M2825" s="5">
        <v>0</v>
      </c>
      <c r="N2825" s="5"/>
      <c r="O2825" s="5"/>
    </row>
    <row r="2826" spans="1:15" x14ac:dyDescent="0.3">
      <c r="A2826" s="4" t="s">
        <v>22</v>
      </c>
      <c r="B2826" s="5">
        <v>3034</v>
      </c>
      <c r="C2826" s="5">
        <v>200108</v>
      </c>
      <c r="D2826" s="6">
        <v>45436</v>
      </c>
      <c r="E2826" s="4" t="s">
        <v>7</v>
      </c>
      <c r="F2826" s="4">
        <v>2</v>
      </c>
      <c r="G2826" s="4">
        <v>8</v>
      </c>
      <c r="H2826" s="5">
        <v>0</v>
      </c>
      <c r="I2826" s="5">
        <v>0</v>
      </c>
      <c r="J2826" s="5">
        <v>0</v>
      </c>
      <c r="K2826" s="5">
        <v>0</v>
      </c>
      <c r="L2826" s="8" t="str">
        <f>IF(AND(H2826&gt;=K2826, H2826&lt;=J2826), "Normal", "Anomaly")</f>
        <v>Normal</v>
      </c>
      <c r="M2826" s="5">
        <v>0</v>
      </c>
      <c r="N2826" s="5"/>
      <c r="O2826" s="5"/>
    </row>
    <row r="2827" spans="1:15" x14ac:dyDescent="0.3">
      <c r="A2827" s="4" t="s">
        <v>22</v>
      </c>
      <c r="B2827" s="5">
        <v>3034</v>
      </c>
      <c r="C2827" s="5">
        <v>200108</v>
      </c>
      <c r="D2827" s="6">
        <v>45443</v>
      </c>
      <c r="E2827" s="4" t="s">
        <v>7</v>
      </c>
      <c r="F2827" s="4">
        <v>2</v>
      </c>
      <c r="G2827" s="4">
        <v>8</v>
      </c>
      <c r="H2827" s="5">
        <v>0</v>
      </c>
      <c r="I2827" s="5">
        <v>0</v>
      </c>
      <c r="J2827" s="5">
        <v>0</v>
      </c>
      <c r="K2827" s="5">
        <v>0</v>
      </c>
      <c r="L2827" s="8" t="str">
        <f>IF(AND(H2827&gt;=K2827, H2827&lt;=J2827), "Normal", "Anomaly")</f>
        <v>Normal</v>
      </c>
      <c r="M2827" s="5">
        <v>0</v>
      </c>
      <c r="N2827" s="5"/>
      <c r="O2827" s="5"/>
    </row>
    <row r="2828" spans="1:15" x14ac:dyDescent="0.3">
      <c r="A2828" s="4" t="s">
        <v>22</v>
      </c>
      <c r="B2828" s="5">
        <v>3034</v>
      </c>
      <c r="C2828" s="5">
        <v>200108</v>
      </c>
      <c r="D2828" s="6">
        <v>45450</v>
      </c>
      <c r="E2828" s="4" t="s">
        <v>7</v>
      </c>
      <c r="F2828" s="4">
        <v>2</v>
      </c>
      <c r="G2828" s="4">
        <v>8</v>
      </c>
      <c r="H2828" s="5">
        <v>0</v>
      </c>
      <c r="I2828" s="5">
        <v>0</v>
      </c>
      <c r="J2828" s="5">
        <v>0</v>
      </c>
      <c r="K2828" s="5">
        <v>0</v>
      </c>
      <c r="L2828" s="8" t="str">
        <f>IF(AND(H2828&gt;=K2828, H2828&lt;=J2828), "Normal", "Anomaly")</f>
        <v>Normal</v>
      </c>
      <c r="M2828" s="5">
        <v>0</v>
      </c>
      <c r="N2828" s="5"/>
      <c r="O2828" s="5"/>
    </row>
    <row r="2829" spans="1:15" x14ac:dyDescent="0.3">
      <c r="A2829" s="4" t="s">
        <v>22</v>
      </c>
      <c r="B2829" s="5">
        <v>3034</v>
      </c>
      <c r="C2829" s="5">
        <v>200108</v>
      </c>
      <c r="D2829" s="6">
        <v>45457</v>
      </c>
      <c r="E2829" s="4" t="s">
        <v>7</v>
      </c>
      <c r="F2829" s="4">
        <v>2</v>
      </c>
      <c r="G2829" s="4">
        <v>8</v>
      </c>
      <c r="H2829" s="5">
        <v>0</v>
      </c>
      <c r="I2829" s="5">
        <v>0</v>
      </c>
      <c r="J2829" s="5">
        <v>0</v>
      </c>
      <c r="K2829" s="5">
        <v>0</v>
      </c>
      <c r="L2829" s="8" t="str">
        <f>IF(AND(H2829&gt;=K2829, H2829&lt;=J2829), "Normal", "Anomaly")</f>
        <v>Normal</v>
      </c>
      <c r="M2829" s="5">
        <v>0</v>
      </c>
      <c r="N2829" s="5"/>
      <c r="O2829" s="5"/>
    </row>
    <row r="2830" spans="1:15" x14ac:dyDescent="0.3">
      <c r="A2830" s="4" t="s">
        <v>22</v>
      </c>
      <c r="B2830" s="5">
        <v>3034</v>
      </c>
      <c r="C2830" s="5">
        <v>200108</v>
      </c>
      <c r="D2830" s="6">
        <v>45464</v>
      </c>
      <c r="E2830" s="4" t="s">
        <v>7</v>
      </c>
      <c r="F2830" s="4">
        <v>2</v>
      </c>
      <c r="G2830" s="4">
        <v>8</v>
      </c>
      <c r="H2830" s="5">
        <v>0</v>
      </c>
      <c r="I2830" s="5">
        <v>0</v>
      </c>
      <c r="J2830" s="5">
        <v>0</v>
      </c>
      <c r="K2830" s="5">
        <v>0</v>
      </c>
      <c r="L2830" s="8" t="str">
        <f>IF(AND(H2830&gt;=K2830, H2830&lt;=J2830), "Normal", "Anomaly")</f>
        <v>Normal</v>
      </c>
      <c r="M2830" s="5">
        <v>0</v>
      </c>
      <c r="N2830" s="5"/>
      <c r="O2830" s="5"/>
    </row>
    <row r="2831" spans="1:15" x14ac:dyDescent="0.3">
      <c r="A2831" s="4" t="s">
        <v>22</v>
      </c>
      <c r="B2831" s="5">
        <v>3034</v>
      </c>
      <c r="C2831" s="5">
        <v>200108</v>
      </c>
      <c r="D2831" s="6">
        <v>45471</v>
      </c>
      <c r="E2831" s="4" t="s">
        <v>7</v>
      </c>
      <c r="F2831" s="4">
        <v>2</v>
      </c>
      <c r="G2831" s="4">
        <v>8</v>
      </c>
      <c r="H2831" s="5">
        <v>0</v>
      </c>
      <c r="I2831" s="5">
        <v>0</v>
      </c>
      <c r="J2831" s="5">
        <v>0</v>
      </c>
      <c r="K2831" s="5">
        <v>0</v>
      </c>
      <c r="L2831" s="8" t="str">
        <f>IF(AND(H2831&gt;=K2831, H2831&lt;=J2831), "Normal", "Anomaly")</f>
        <v>Normal</v>
      </c>
      <c r="M2831" s="5">
        <v>0</v>
      </c>
      <c r="N2831" s="5"/>
      <c r="O2831" s="5"/>
    </row>
    <row r="2832" spans="1:15" x14ac:dyDescent="0.3">
      <c r="A2832" s="4" t="s">
        <v>22</v>
      </c>
      <c r="B2832" s="5">
        <v>3034</v>
      </c>
      <c r="C2832" s="5">
        <v>200108</v>
      </c>
      <c r="D2832" s="6">
        <v>45478</v>
      </c>
      <c r="E2832" s="4" t="s">
        <v>7</v>
      </c>
      <c r="F2832" s="4">
        <v>2</v>
      </c>
      <c r="G2832" s="4">
        <v>8</v>
      </c>
      <c r="H2832" s="5">
        <v>0</v>
      </c>
      <c r="I2832" s="5">
        <v>0</v>
      </c>
      <c r="J2832" s="5">
        <v>0</v>
      </c>
      <c r="K2832" s="5">
        <v>0</v>
      </c>
      <c r="L2832" s="8" t="str">
        <f>IF(AND(H2832&gt;=K2832, H2832&lt;=J2832), "Normal", "Anomaly")</f>
        <v>Normal</v>
      </c>
      <c r="M2832" s="5">
        <v>0</v>
      </c>
      <c r="N2832" s="5"/>
      <c r="O2832" s="5"/>
    </row>
    <row r="2833" spans="1:15" x14ac:dyDescent="0.3">
      <c r="A2833" s="4" t="s">
        <v>22</v>
      </c>
      <c r="B2833" s="5">
        <v>3034</v>
      </c>
      <c r="C2833" s="5">
        <v>200108</v>
      </c>
      <c r="D2833" s="6">
        <v>45485</v>
      </c>
      <c r="E2833" s="4" t="s">
        <v>7</v>
      </c>
      <c r="F2833" s="4">
        <v>2</v>
      </c>
      <c r="G2833" s="4">
        <v>8</v>
      </c>
      <c r="H2833" s="5">
        <v>0</v>
      </c>
      <c r="I2833" s="5">
        <v>0</v>
      </c>
      <c r="J2833" s="5">
        <v>0</v>
      </c>
      <c r="K2833" s="5">
        <v>0</v>
      </c>
      <c r="L2833" s="8" t="str">
        <f>IF(AND(H2833&gt;=K2833, H2833&lt;=J2833), "Normal", "Anomaly")</f>
        <v>Normal</v>
      </c>
      <c r="M2833" s="5">
        <v>0</v>
      </c>
      <c r="N2833" s="5"/>
      <c r="O2833" s="5"/>
    </row>
    <row r="2834" spans="1:15" x14ac:dyDescent="0.3">
      <c r="A2834" s="4" t="s">
        <v>22</v>
      </c>
      <c r="B2834" s="5">
        <v>3034</v>
      </c>
      <c r="C2834" s="5">
        <v>200108</v>
      </c>
      <c r="D2834" s="6">
        <v>45492</v>
      </c>
      <c r="E2834" s="4" t="s">
        <v>7</v>
      </c>
      <c r="F2834" s="4">
        <v>2</v>
      </c>
      <c r="G2834" s="4">
        <v>8</v>
      </c>
      <c r="H2834" s="5">
        <v>0</v>
      </c>
      <c r="I2834" s="5">
        <v>0</v>
      </c>
      <c r="J2834" s="5">
        <v>0</v>
      </c>
      <c r="K2834" s="5">
        <v>0</v>
      </c>
      <c r="L2834" s="8" t="str">
        <f>IF(AND(H2834&gt;=K2834, H2834&lt;=J2834), "Normal", "Anomaly")</f>
        <v>Normal</v>
      </c>
      <c r="M2834" s="5">
        <v>0</v>
      </c>
      <c r="N2834" s="5"/>
      <c r="O2834" s="5"/>
    </row>
    <row r="2835" spans="1:15" x14ac:dyDescent="0.3">
      <c r="A2835" s="4" t="s">
        <v>22</v>
      </c>
      <c r="B2835" s="5">
        <v>3034</v>
      </c>
      <c r="C2835" s="5">
        <v>200108</v>
      </c>
      <c r="D2835" s="6">
        <v>45499</v>
      </c>
      <c r="E2835" s="4" t="s">
        <v>7</v>
      </c>
      <c r="F2835" s="4">
        <v>2</v>
      </c>
      <c r="G2835" s="4">
        <v>8</v>
      </c>
      <c r="H2835" s="5">
        <v>0</v>
      </c>
      <c r="I2835" s="5">
        <v>0</v>
      </c>
      <c r="J2835" s="5">
        <v>0</v>
      </c>
      <c r="K2835" s="5">
        <v>0</v>
      </c>
      <c r="L2835" s="8" t="str">
        <f>IF(AND(H2835&gt;=K2835, H2835&lt;=J2835), "Normal", "Anomaly")</f>
        <v>Normal</v>
      </c>
      <c r="M2835" s="5">
        <v>0</v>
      </c>
      <c r="N2835" s="5"/>
      <c r="O2835" s="5"/>
    </row>
    <row r="2836" spans="1:15" x14ac:dyDescent="0.3">
      <c r="A2836" s="4" t="s">
        <v>22</v>
      </c>
      <c r="B2836" s="5">
        <v>3034</v>
      </c>
      <c r="C2836" s="5">
        <v>200108</v>
      </c>
      <c r="D2836" s="6">
        <v>45506</v>
      </c>
      <c r="E2836" s="4" t="s">
        <v>7</v>
      </c>
      <c r="F2836" s="4">
        <v>2</v>
      </c>
      <c r="G2836" s="4">
        <v>8</v>
      </c>
      <c r="H2836" s="5">
        <v>0</v>
      </c>
      <c r="I2836" s="5">
        <v>0</v>
      </c>
      <c r="J2836" s="5">
        <v>0</v>
      </c>
      <c r="K2836" s="5">
        <v>0</v>
      </c>
      <c r="L2836" s="8" t="str">
        <f>IF(AND(H2836&gt;=K2836, H2836&lt;=J2836), "Normal", "Anomaly")</f>
        <v>Normal</v>
      </c>
      <c r="M2836" s="5">
        <v>0</v>
      </c>
      <c r="N2836" s="5"/>
      <c r="O2836" s="5"/>
    </row>
    <row r="2837" spans="1:15" x14ac:dyDescent="0.3">
      <c r="A2837" s="4" t="s">
        <v>22</v>
      </c>
      <c r="B2837" s="5">
        <v>3034</v>
      </c>
      <c r="C2837" s="5">
        <v>200108</v>
      </c>
      <c r="D2837" s="6">
        <v>45513</v>
      </c>
      <c r="E2837" s="4" t="s">
        <v>7</v>
      </c>
      <c r="F2837" s="4">
        <v>2</v>
      </c>
      <c r="G2837" s="4">
        <v>8</v>
      </c>
      <c r="H2837" s="5">
        <v>0</v>
      </c>
      <c r="I2837" s="5">
        <v>0</v>
      </c>
      <c r="J2837" s="5">
        <v>0</v>
      </c>
      <c r="K2837" s="5">
        <v>0</v>
      </c>
      <c r="L2837" s="8" t="str">
        <f>IF(AND(H2837&gt;=K2837, H2837&lt;=J2837), "Normal", "Anomaly")</f>
        <v>Normal</v>
      </c>
      <c r="M2837" s="5">
        <v>0</v>
      </c>
      <c r="N2837" s="5"/>
      <c r="O2837" s="5"/>
    </row>
    <row r="2838" spans="1:15" x14ac:dyDescent="0.3">
      <c r="A2838" s="4" t="s">
        <v>22</v>
      </c>
      <c r="B2838" s="5">
        <v>3034</v>
      </c>
      <c r="C2838" s="5">
        <v>200108</v>
      </c>
      <c r="D2838" s="6">
        <v>45520</v>
      </c>
      <c r="E2838" s="4" t="s">
        <v>7</v>
      </c>
      <c r="F2838" s="4">
        <v>2</v>
      </c>
      <c r="G2838" s="4">
        <v>8</v>
      </c>
      <c r="H2838" s="5">
        <v>0</v>
      </c>
      <c r="I2838" s="5">
        <v>0</v>
      </c>
      <c r="J2838" s="5">
        <v>0</v>
      </c>
      <c r="K2838" s="5">
        <v>0</v>
      </c>
      <c r="L2838" s="8" t="str">
        <f>IF(AND(H2838&gt;=K2838, H2838&lt;=J2838), "Normal", "Anomaly")</f>
        <v>Normal</v>
      </c>
      <c r="M2838" s="5">
        <v>0</v>
      </c>
      <c r="N2838" s="5"/>
      <c r="O2838" s="5"/>
    </row>
    <row r="2839" spans="1:15" x14ac:dyDescent="0.3">
      <c r="A2839" s="4" t="s">
        <v>22</v>
      </c>
      <c r="B2839" s="5">
        <v>3034</v>
      </c>
      <c r="C2839" s="5">
        <v>200108</v>
      </c>
      <c r="D2839" s="6">
        <v>45527</v>
      </c>
      <c r="E2839" s="4" t="s">
        <v>7</v>
      </c>
      <c r="F2839" s="4">
        <v>2</v>
      </c>
      <c r="G2839" s="4">
        <v>8</v>
      </c>
      <c r="H2839" s="5">
        <v>0</v>
      </c>
      <c r="I2839" s="5">
        <v>0</v>
      </c>
      <c r="J2839" s="5">
        <v>0</v>
      </c>
      <c r="K2839" s="5">
        <v>0</v>
      </c>
      <c r="L2839" s="8" t="str">
        <f>IF(AND(H2839&gt;=K2839, H2839&lt;=J2839), "Normal", "Anomaly")</f>
        <v>Normal</v>
      </c>
      <c r="M2839" s="5">
        <v>0</v>
      </c>
      <c r="N2839" s="5"/>
      <c r="O2839" s="5"/>
    </row>
    <row r="2840" spans="1:15" x14ac:dyDescent="0.3">
      <c r="A2840" s="4" t="s">
        <v>22</v>
      </c>
      <c r="B2840" s="5">
        <v>3034</v>
      </c>
      <c r="C2840" s="5">
        <v>200108</v>
      </c>
      <c r="D2840" s="6">
        <v>45534</v>
      </c>
      <c r="E2840" s="4" t="s">
        <v>7</v>
      </c>
      <c r="F2840" s="4">
        <v>2</v>
      </c>
      <c r="G2840" s="4">
        <v>8</v>
      </c>
      <c r="H2840" s="5">
        <v>0</v>
      </c>
      <c r="I2840" s="5">
        <v>0</v>
      </c>
      <c r="J2840" s="5">
        <v>0</v>
      </c>
      <c r="K2840" s="5">
        <v>0</v>
      </c>
      <c r="L2840" s="8" t="str">
        <f>IF(AND(H2840&gt;=K2840, H2840&lt;=J2840), "Normal", "Anomaly")</f>
        <v>Normal</v>
      </c>
      <c r="M2840" s="5">
        <v>0</v>
      </c>
      <c r="N2840" s="5"/>
      <c r="O2840" s="5"/>
    </row>
    <row r="2841" spans="1:15" x14ac:dyDescent="0.3">
      <c r="A2841" s="4" t="s">
        <v>22</v>
      </c>
      <c r="B2841" s="5">
        <v>3034</v>
      </c>
      <c r="C2841" s="5">
        <v>200108</v>
      </c>
      <c r="D2841" s="6">
        <v>45541</v>
      </c>
      <c r="E2841" s="4" t="s">
        <v>7</v>
      </c>
      <c r="F2841" s="4">
        <v>2</v>
      </c>
      <c r="G2841" s="4">
        <v>8</v>
      </c>
      <c r="H2841" s="5">
        <v>0</v>
      </c>
      <c r="I2841" s="5">
        <v>0</v>
      </c>
      <c r="J2841" s="5">
        <v>0</v>
      </c>
      <c r="K2841" s="5">
        <v>0</v>
      </c>
      <c r="L2841" s="8" t="str">
        <f>IF(AND(H2841&gt;=K2841, H2841&lt;=J2841), "Normal", "Anomaly")</f>
        <v>Normal</v>
      </c>
      <c r="M2841" s="5">
        <v>0</v>
      </c>
      <c r="N2841" s="5"/>
      <c r="O2841" s="5"/>
    </row>
    <row r="2842" spans="1:15" x14ac:dyDescent="0.3">
      <c r="A2842" s="4" t="s">
        <v>22</v>
      </c>
      <c r="B2842" s="5">
        <v>3034</v>
      </c>
      <c r="C2842" s="5">
        <v>200108</v>
      </c>
      <c r="D2842" s="6">
        <v>45548</v>
      </c>
      <c r="E2842" s="4" t="s">
        <v>7</v>
      </c>
      <c r="F2842" s="4">
        <v>2</v>
      </c>
      <c r="G2842" s="4">
        <v>8</v>
      </c>
      <c r="H2842" s="5">
        <v>0</v>
      </c>
      <c r="I2842" s="5">
        <v>0</v>
      </c>
      <c r="J2842" s="5">
        <v>0</v>
      </c>
      <c r="K2842" s="5">
        <v>0</v>
      </c>
      <c r="L2842" s="8" t="str">
        <f>IF(AND(H2842&gt;=K2842, H2842&lt;=J2842), "Normal", "Anomaly")</f>
        <v>Normal</v>
      </c>
      <c r="M2842" s="5">
        <v>0</v>
      </c>
      <c r="N2842" s="5"/>
      <c r="O2842" s="5"/>
    </row>
    <row r="2843" spans="1:15" x14ac:dyDescent="0.3">
      <c r="A2843" s="4" t="s">
        <v>22</v>
      </c>
      <c r="B2843" s="5">
        <v>3034</v>
      </c>
      <c r="C2843" s="5">
        <v>200108</v>
      </c>
      <c r="D2843" s="6">
        <v>45555</v>
      </c>
      <c r="E2843" s="4" t="s">
        <v>7</v>
      </c>
      <c r="F2843" s="4">
        <v>2</v>
      </c>
      <c r="G2843" s="4">
        <v>8</v>
      </c>
      <c r="H2843" s="5">
        <v>0</v>
      </c>
      <c r="I2843" s="5">
        <v>0</v>
      </c>
      <c r="J2843" s="5">
        <v>0</v>
      </c>
      <c r="K2843" s="5">
        <v>0</v>
      </c>
      <c r="L2843" s="8" t="str">
        <f>IF(AND(H2843&gt;=K2843, H2843&lt;=J2843), "Normal", "Anomaly")</f>
        <v>Normal</v>
      </c>
      <c r="M2843" s="5">
        <v>0</v>
      </c>
      <c r="N2843" s="5"/>
      <c r="O2843" s="5"/>
    </row>
    <row r="2844" spans="1:15" x14ac:dyDescent="0.3">
      <c r="A2844" s="4" t="s">
        <v>22</v>
      </c>
      <c r="B2844" s="5">
        <v>3034</v>
      </c>
      <c r="C2844" s="5">
        <v>200108</v>
      </c>
      <c r="D2844" s="6">
        <v>45562</v>
      </c>
      <c r="E2844" s="4" t="s">
        <v>7</v>
      </c>
      <c r="F2844" s="4">
        <v>2</v>
      </c>
      <c r="G2844" s="4">
        <v>8</v>
      </c>
      <c r="H2844" s="5">
        <v>0</v>
      </c>
      <c r="I2844" s="5">
        <v>0</v>
      </c>
      <c r="J2844" s="5">
        <v>0</v>
      </c>
      <c r="K2844" s="5">
        <v>0</v>
      </c>
      <c r="L2844" s="8" t="str">
        <f>IF(AND(H2844&gt;=K2844, H2844&lt;=J2844), "Normal", "Anomaly")</f>
        <v>Normal</v>
      </c>
      <c r="M2844" s="5">
        <v>0</v>
      </c>
      <c r="N2844" s="5"/>
      <c r="O2844" s="5"/>
    </row>
    <row r="2845" spans="1:15" x14ac:dyDescent="0.3">
      <c r="A2845" s="4" t="s">
        <v>22</v>
      </c>
      <c r="B2845" s="5">
        <v>3034</v>
      </c>
      <c r="C2845" s="5">
        <v>200108</v>
      </c>
      <c r="D2845" s="6">
        <v>45569</v>
      </c>
      <c r="E2845" s="4" t="s">
        <v>7</v>
      </c>
      <c r="F2845" s="4">
        <v>2</v>
      </c>
      <c r="G2845" s="4">
        <v>8</v>
      </c>
      <c r="H2845" s="5">
        <v>0</v>
      </c>
      <c r="I2845" s="5">
        <v>0</v>
      </c>
      <c r="J2845" s="5">
        <v>0</v>
      </c>
      <c r="K2845" s="5">
        <v>0</v>
      </c>
      <c r="L2845" s="8" t="str">
        <f>IF(AND(H2845&gt;=K2845, H2845&lt;=J2845), "Normal", "Anomaly")</f>
        <v>Normal</v>
      </c>
      <c r="M2845" s="5">
        <v>0</v>
      </c>
      <c r="N2845" s="5"/>
      <c r="O2845" s="5"/>
    </row>
    <row r="2846" spans="1:15" x14ac:dyDescent="0.3">
      <c r="A2846" s="4" t="s">
        <v>22</v>
      </c>
      <c r="B2846" s="5">
        <v>3034</v>
      </c>
      <c r="C2846" s="5">
        <v>200108</v>
      </c>
      <c r="D2846" s="6">
        <v>45576</v>
      </c>
      <c r="E2846" s="4" t="s">
        <v>7</v>
      </c>
      <c r="F2846" s="4">
        <v>2</v>
      </c>
      <c r="G2846" s="4">
        <v>8</v>
      </c>
      <c r="H2846" s="5">
        <v>0</v>
      </c>
      <c r="I2846" s="5">
        <v>0</v>
      </c>
      <c r="J2846" s="5">
        <v>0</v>
      </c>
      <c r="K2846" s="5">
        <v>0</v>
      </c>
      <c r="L2846" s="8" t="str">
        <f>IF(AND(H2846&gt;=K2846, H2846&lt;=J2846), "Normal", "Anomaly")</f>
        <v>Normal</v>
      </c>
      <c r="M2846" s="5">
        <v>0</v>
      </c>
      <c r="N2846" s="5"/>
      <c r="O2846" s="5"/>
    </row>
    <row r="2847" spans="1:15" x14ac:dyDescent="0.3">
      <c r="A2847" s="4" t="s">
        <v>22</v>
      </c>
      <c r="B2847" s="5">
        <v>3034</v>
      </c>
      <c r="C2847" s="5">
        <v>200108</v>
      </c>
      <c r="D2847" s="6">
        <v>45583</v>
      </c>
      <c r="E2847" s="4" t="s">
        <v>7</v>
      </c>
      <c r="F2847" s="4">
        <v>2</v>
      </c>
      <c r="G2847" s="4">
        <v>8</v>
      </c>
      <c r="H2847" s="5">
        <v>0</v>
      </c>
      <c r="I2847" s="5">
        <v>0</v>
      </c>
      <c r="J2847" s="5">
        <v>0</v>
      </c>
      <c r="K2847" s="5">
        <v>0</v>
      </c>
      <c r="L2847" s="8" t="str">
        <f>IF(AND(H2847&gt;=K2847, H2847&lt;=J2847), "Normal", "Anomaly")</f>
        <v>Normal</v>
      </c>
      <c r="M2847" s="5">
        <v>0</v>
      </c>
      <c r="N2847" s="5"/>
      <c r="O2847" s="5"/>
    </row>
    <row r="2848" spans="1:15" x14ac:dyDescent="0.3">
      <c r="A2848" s="4" t="s">
        <v>22</v>
      </c>
      <c r="B2848" s="5">
        <v>3034</v>
      </c>
      <c r="C2848" s="5">
        <v>200108</v>
      </c>
      <c r="D2848" s="6">
        <v>45590</v>
      </c>
      <c r="E2848" s="4" t="s">
        <v>7</v>
      </c>
      <c r="F2848" s="4">
        <v>2</v>
      </c>
      <c r="G2848" s="4">
        <v>8</v>
      </c>
      <c r="H2848" s="5">
        <v>0</v>
      </c>
      <c r="I2848" s="5">
        <v>0</v>
      </c>
      <c r="J2848" s="5">
        <v>0</v>
      </c>
      <c r="K2848" s="5">
        <v>0</v>
      </c>
      <c r="L2848" s="8" t="str">
        <f>IF(AND(H2848&gt;=K2848, H2848&lt;=J2848), "Normal", "Anomaly")</f>
        <v>Normal</v>
      </c>
      <c r="M2848" s="5">
        <v>0</v>
      </c>
      <c r="N2848" s="5"/>
      <c r="O2848" s="5"/>
    </row>
    <row r="2849" spans="1:15" x14ac:dyDescent="0.3">
      <c r="A2849" s="4" t="s">
        <v>22</v>
      </c>
      <c r="B2849" s="5">
        <v>3034</v>
      </c>
      <c r="C2849" s="5">
        <v>200108</v>
      </c>
      <c r="D2849" s="6">
        <v>45597</v>
      </c>
      <c r="E2849" s="4" t="s">
        <v>7</v>
      </c>
      <c r="F2849" s="4">
        <v>2</v>
      </c>
      <c r="G2849" s="4">
        <v>8</v>
      </c>
      <c r="H2849" s="5">
        <v>0</v>
      </c>
      <c r="I2849" s="5">
        <v>0</v>
      </c>
      <c r="J2849" s="5">
        <v>0</v>
      </c>
      <c r="K2849" s="5">
        <v>0</v>
      </c>
      <c r="L2849" s="8" t="str">
        <f>IF(AND(H2849&gt;=K2849, H2849&lt;=J2849), "Normal", "Anomaly")</f>
        <v>Normal</v>
      </c>
      <c r="M2849" s="5">
        <v>0</v>
      </c>
      <c r="N2849" s="5"/>
      <c r="O2849" s="5"/>
    </row>
    <row r="2850" spans="1:15" x14ac:dyDescent="0.3">
      <c r="A2850" s="4" t="s">
        <v>22</v>
      </c>
      <c r="B2850" s="5">
        <v>3034</v>
      </c>
      <c r="C2850" s="5">
        <v>200108</v>
      </c>
      <c r="D2850" s="6">
        <v>45604</v>
      </c>
      <c r="E2850" s="4" t="s">
        <v>7</v>
      </c>
      <c r="F2850" s="4">
        <v>2</v>
      </c>
      <c r="G2850" s="4">
        <v>8</v>
      </c>
      <c r="H2850" s="5">
        <v>0</v>
      </c>
      <c r="I2850" s="5">
        <v>0</v>
      </c>
      <c r="J2850" s="5">
        <v>0</v>
      </c>
      <c r="K2850" s="5">
        <v>0</v>
      </c>
      <c r="L2850" s="8" t="str">
        <f>IF(AND(H2850&gt;=K2850, H2850&lt;=J2850), "Normal", "Anomaly")</f>
        <v>Normal</v>
      </c>
      <c r="M2850" s="5">
        <v>0</v>
      </c>
      <c r="N2850" s="5"/>
      <c r="O2850" s="5"/>
    </row>
    <row r="2851" spans="1:15" x14ac:dyDescent="0.3">
      <c r="A2851" s="4" t="s">
        <v>22</v>
      </c>
      <c r="B2851" s="5">
        <v>3034</v>
      </c>
      <c r="C2851" s="5">
        <v>200108</v>
      </c>
      <c r="D2851" s="6">
        <v>45611</v>
      </c>
      <c r="E2851" s="4" t="s">
        <v>7</v>
      </c>
      <c r="F2851" s="4">
        <v>2</v>
      </c>
      <c r="G2851" s="4">
        <v>8</v>
      </c>
      <c r="H2851" s="5">
        <v>0</v>
      </c>
      <c r="I2851" s="5">
        <v>0</v>
      </c>
      <c r="J2851" s="5">
        <v>0</v>
      </c>
      <c r="K2851" s="5">
        <v>0</v>
      </c>
      <c r="L2851" s="8" t="str">
        <f>IF(AND(H2851&gt;=K2851, H2851&lt;=J2851), "Normal", "Anomaly")</f>
        <v>Normal</v>
      </c>
      <c r="M2851" s="5">
        <v>0</v>
      </c>
      <c r="N2851" s="5"/>
      <c r="O2851" s="5"/>
    </row>
    <row r="2852" spans="1:15" x14ac:dyDescent="0.3">
      <c r="A2852" s="4" t="s">
        <v>22</v>
      </c>
      <c r="B2852" s="5">
        <v>3034</v>
      </c>
      <c r="C2852" s="5">
        <v>200108</v>
      </c>
      <c r="D2852" s="6">
        <v>45618</v>
      </c>
      <c r="E2852" s="4" t="s">
        <v>7</v>
      </c>
      <c r="F2852" s="4">
        <v>2</v>
      </c>
      <c r="G2852" s="4">
        <v>8</v>
      </c>
      <c r="H2852" s="5">
        <v>0</v>
      </c>
      <c r="I2852" s="5">
        <v>0</v>
      </c>
      <c r="J2852" s="5">
        <v>0</v>
      </c>
      <c r="K2852" s="5">
        <v>0</v>
      </c>
      <c r="L2852" s="8" t="str">
        <f>IF(AND(H2852&gt;=K2852, H2852&lt;=J2852), "Normal", "Anomaly")</f>
        <v>Normal</v>
      </c>
      <c r="M2852" s="5">
        <v>0</v>
      </c>
      <c r="N2852" s="5"/>
      <c r="O2852" s="5"/>
    </row>
    <row r="2853" spans="1:15" x14ac:dyDescent="0.3">
      <c r="A2853" s="4" t="s">
        <v>22</v>
      </c>
      <c r="B2853" s="5">
        <v>3034</v>
      </c>
      <c r="C2853" s="5">
        <v>200108</v>
      </c>
      <c r="D2853" s="6">
        <v>45625</v>
      </c>
      <c r="E2853" s="4" t="s">
        <v>7</v>
      </c>
      <c r="F2853" s="4">
        <v>2</v>
      </c>
      <c r="G2853" s="4">
        <v>8</v>
      </c>
      <c r="H2853" s="5">
        <v>0</v>
      </c>
      <c r="I2853" s="5">
        <v>0</v>
      </c>
      <c r="J2853" s="5">
        <v>0</v>
      </c>
      <c r="K2853" s="5">
        <v>0</v>
      </c>
      <c r="L2853" s="8" t="str">
        <f>IF(AND(H2853&gt;=K2853, H2853&lt;=J2853), "Normal", "Anomaly")</f>
        <v>Normal</v>
      </c>
      <c r="M2853" s="5">
        <v>0</v>
      </c>
      <c r="N2853" s="5"/>
      <c r="O2853" s="5"/>
    </row>
    <row r="2854" spans="1:15" x14ac:dyDescent="0.3">
      <c r="A2854" s="4" t="s">
        <v>22</v>
      </c>
      <c r="B2854" s="5">
        <v>3034</v>
      </c>
      <c r="C2854" s="5">
        <v>200108</v>
      </c>
      <c r="D2854" s="6">
        <v>45632</v>
      </c>
      <c r="E2854" s="4" t="s">
        <v>7</v>
      </c>
      <c r="F2854" s="4">
        <v>2</v>
      </c>
      <c r="G2854" s="4">
        <v>8</v>
      </c>
      <c r="H2854" s="5">
        <v>0</v>
      </c>
      <c r="I2854" s="5">
        <v>0</v>
      </c>
      <c r="J2854" s="5">
        <v>0</v>
      </c>
      <c r="K2854" s="5">
        <v>0</v>
      </c>
      <c r="L2854" s="8" t="str">
        <f>IF(AND(H2854&gt;=K2854, H2854&lt;=J2854), "Normal", "Anomaly")</f>
        <v>Normal</v>
      </c>
      <c r="M2854" s="5">
        <v>0</v>
      </c>
      <c r="N2854" s="5"/>
      <c r="O2854" s="5"/>
    </row>
    <row r="2855" spans="1:15" x14ac:dyDescent="0.3">
      <c r="A2855" s="4" t="s">
        <v>22</v>
      </c>
      <c r="B2855" s="5">
        <v>3034</v>
      </c>
      <c r="C2855" s="5">
        <v>200108</v>
      </c>
      <c r="D2855" s="6">
        <v>45639</v>
      </c>
      <c r="E2855" s="4" t="s">
        <v>7</v>
      </c>
      <c r="F2855" s="4">
        <v>2</v>
      </c>
      <c r="G2855" s="4">
        <v>8</v>
      </c>
      <c r="H2855" s="5">
        <v>0</v>
      </c>
      <c r="I2855" s="5">
        <v>0</v>
      </c>
      <c r="J2855" s="5">
        <v>0</v>
      </c>
      <c r="K2855" s="5">
        <v>0</v>
      </c>
      <c r="L2855" s="8" t="str">
        <f>IF(AND(H2855&gt;=K2855, H2855&lt;=J2855), "Normal", "Anomaly")</f>
        <v>Normal</v>
      </c>
      <c r="M2855" s="5">
        <v>0</v>
      </c>
      <c r="N2855" s="5"/>
      <c r="O2855" s="5"/>
    </row>
    <row r="2856" spans="1:15" x14ac:dyDescent="0.3">
      <c r="A2856" s="4" t="s">
        <v>22</v>
      </c>
      <c r="B2856" s="5">
        <v>3034</v>
      </c>
      <c r="C2856" s="5">
        <v>200108</v>
      </c>
      <c r="D2856" s="6">
        <v>45646</v>
      </c>
      <c r="E2856" s="4" t="s">
        <v>7</v>
      </c>
      <c r="F2856" s="4">
        <v>2</v>
      </c>
      <c r="G2856" s="4">
        <v>8</v>
      </c>
      <c r="H2856" s="5">
        <v>0</v>
      </c>
      <c r="I2856" s="5">
        <v>0</v>
      </c>
      <c r="J2856" s="5">
        <v>0</v>
      </c>
      <c r="K2856" s="5">
        <v>0</v>
      </c>
      <c r="L2856" s="8" t="str">
        <f>IF(AND(H2856&gt;=K2856, H2856&lt;=J2856), "Normal", "Anomaly")</f>
        <v>Normal</v>
      </c>
      <c r="M2856" s="5">
        <v>0</v>
      </c>
      <c r="N2856" s="5"/>
      <c r="O2856" s="5"/>
    </row>
    <row r="2857" spans="1:15" x14ac:dyDescent="0.3">
      <c r="A2857" s="4" t="s">
        <v>22</v>
      </c>
      <c r="B2857" s="5">
        <v>3034</v>
      </c>
      <c r="C2857" s="5">
        <v>200108</v>
      </c>
      <c r="D2857" s="6">
        <v>45653</v>
      </c>
      <c r="E2857" s="4" t="s">
        <v>7</v>
      </c>
      <c r="F2857" s="4">
        <v>2</v>
      </c>
      <c r="G2857" s="4">
        <v>8</v>
      </c>
      <c r="H2857" s="5">
        <v>0</v>
      </c>
      <c r="I2857" s="5">
        <v>0</v>
      </c>
      <c r="J2857" s="5">
        <v>0</v>
      </c>
      <c r="K2857" s="5">
        <v>0</v>
      </c>
      <c r="L2857" s="8" t="str">
        <f>IF(AND(H2857&gt;=K2857, H2857&lt;=J2857), "Normal", "Anomaly")</f>
        <v>Normal</v>
      </c>
      <c r="M2857" s="5">
        <v>0</v>
      </c>
      <c r="N2857" s="5"/>
      <c r="O2857" s="5"/>
    </row>
    <row r="2858" spans="1:15" x14ac:dyDescent="0.3">
      <c r="A2858" s="4" t="s">
        <v>22</v>
      </c>
      <c r="B2858" s="5">
        <v>3034</v>
      </c>
      <c r="C2858" s="5">
        <v>200108</v>
      </c>
      <c r="D2858" s="6">
        <v>45660</v>
      </c>
      <c r="E2858" s="4" t="s">
        <v>7</v>
      </c>
      <c r="F2858" s="4">
        <v>2</v>
      </c>
      <c r="G2858" s="4">
        <v>8</v>
      </c>
      <c r="H2858" s="5">
        <v>0</v>
      </c>
      <c r="I2858" s="5">
        <v>0</v>
      </c>
      <c r="J2858" s="5">
        <v>0</v>
      </c>
      <c r="K2858" s="5">
        <v>0</v>
      </c>
      <c r="L2858" s="8" t="str">
        <f>IF(AND(H2858&gt;=K2858, H2858&lt;=J2858), "Normal", "Anomaly")</f>
        <v>Normal</v>
      </c>
      <c r="M2858" s="5">
        <v>0</v>
      </c>
      <c r="N2858" s="5"/>
      <c r="O2858" s="5"/>
    </row>
    <row r="2859" spans="1:15" x14ac:dyDescent="0.3">
      <c r="A2859" s="4" t="s">
        <v>22</v>
      </c>
      <c r="B2859" s="5">
        <v>3034</v>
      </c>
      <c r="C2859" s="5">
        <v>200108</v>
      </c>
      <c r="D2859" s="6">
        <v>45667</v>
      </c>
      <c r="E2859" s="4" t="s">
        <v>7</v>
      </c>
      <c r="F2859" s="4">
        <v>2</v>
      </c>
      <c r="G2859" s="4">
        <v>8</v>
      </c>
      <c r="H2859" s="5">
        <v>0</v>
      </c>
      <c r="I2859" s="5">
        <v>0</v>
      </c>
      <c r="J2859" s="5">
        <v>0</v>
      </c>
      <c r="K2859" s="5">
        <v>0</v>
      </c>
      <c r="L2859" s="8" t="str">
        <f>IF(AND(H2859&gt;=K2859, H2859&lt;=J2859), "Normal", "Anomaly")</f>
        <v>Normal</v>
      </c>
      <c r="M2859" s="5">
        <v>0</v>
      </c>
      <c r="N2859" s="5"/>
      <c r="O2859" s="5"/>
    </row>
    <row r="2860" spans="1:15" x14ac:dyDescent="0.3">
      <c r="A2860" s="4" t="s">
        <v>22</v>
      </c>
      <c r="B2860" s="5">
        <v>3034</v>
      </c>
      <c r="C2860" s="5">
        <v>200108</v>
      </c>
      <c r="D2860" s="6">
        <v>45674</v>
      </c>
      <c r="E2860" s="4" t="s">
        <v>7</v>
      </c>
      <c r="F2860" s="4">
        <v>2</v>
      </c>
      <c r="G2860" s="4">
        <v>8</v>
      </c>
      <c r="H2860" s="5">
        <v>0</v>
      </c>
      <c r="I2860" s="5">
        <v>0</v>
      </c>
      <c r="J2860" s="5">
        <v>0</v>
      </c>
      <c r="K2860" s="5">
        <v>0</v>
      </c>
      <c r="L2860" s="8" t="str">
        <f>IF(AND(H2860&gt;=K2860, H2860&lt;=J2860), "Normal", "Anomaly")</f>
        <v>Normal</v>
      </c>
      <c r="M2860" s="5">
        <v>0</v>
      </c>
      <c r="N2860" s="5"/>
      <c r="O2860" s="5"/>
    </row>
    <row r="2861" spans="1:15" x14ac:dyDescent="0.3">
      <c r="A2861" s="4" t="s">
        <v>22</v>
      </c>
      <c r="B2861" s="5">
        <v>3034</v>
      </c>
      <c r="C2861" s="5">
        <v>200108</v>
      </c>
      <c r="D2861" s="6">
        <v>45681</v>
      </c>
      <c r="E2861" s="4" t="s">
        <v>7</v>
      </c>
      <c r="F2861" s="4">
        <v>2</v>
      </c>
      <c r="G2861" s="4">
        <v>8</v>
      </c>
      <c r="H2861" s="5">
        <v>0</v>
      </c>
      <c r="I2861" s="5">
        <v>0</v>
      </c>
      <c r="J2861" s="5">
        <v>0</v>
      </c>
      <c r="K2861" s="5">
        <v>0</v>
      </c>
      <c r="L2861" s="8" t="str">
        <f>IF(AND(H2861&gt;=K2861, H2861&lt;=J2861), "Normal", "Anomaly")</f>
        <v>Normal</v>
      </c>
      <c r="M2861" s="5">
        <v>0</v>
      </c>
      <c r="N2861" s="5"/>
      <c r="O2861" s="5"/>
    </row>
    <row r="2862" spans="1:15" x14ac:dyDescent="0.3">
      <c r="A2862" s="4" t="s">
        <v>22</v>
      </c>
      <c r="B2862" s="5">
        <v>3034</v>
      </c>
      <c r="C2862" s="5">
        <v>200108</v>
      </c>
      <c r="D2862" s="6">
        <v>45688</v>
      </c>
      <c r="E2862" s="4" t="s">
        <v>7</v>
      </c>
      <c r="F2862" s="4">
        <v>2</v>
      </c>
      <c r="G2862" s="4">
        <v>8</v>
      </c>
      <c r="H2862" s="5">
        <v>0</v>
      </c>
      <c r="I2862" s="5">
        <v>0</v>
      </c>
      <c r="J2862" s="5">
        <v>0</v>
      </c>
      <c r="K2862" s="5">
        <v>0</v>
      </c>
      <c r="L2862" s="8" t="str">
        <f>IF(AND(H2862&gt;=K2862, H2862&lt;=J2862), "Normal", "Anomaly")</f>
        <v>Normal</v>
      </c>
      <c r="M2862" s="5">
        <v>0</v>
      </c>
      <c r="N2862" s="5"/>
      <c r="O2862" s="5"/>
    </row>
    <row r="2863" spans="1:15" x14ac:dyDescent="0.3">
      <c r="A2863" s="4" t="s">
        <v>22</v>
      </c>
      <c r="B2863" s="5">
        <v>3034</v>
      </c>
      <c r="C2863" s="5">
        <v>200108</v>
      </c>
      <c r="D2863" s="6">
        <v>45695</v>
      </c>
      <c r="E2863" s="4" t="s">
        <v>7</v>
      </c>
      <c r="F2863" s="4">
        <v>2</v>
      </c>
      <c r="G2863" s="4">
        <v>8</v>
      </c>
      <c r="H2863" s="5">
        <v>0</v>
      </c>
      <c r="I2863" s="5">
        <v>0</v>
      </c>
      <c r="J2863" s="5">
        <v>0</v>
      </c>
      <c r="K2863" s="5">
        <v>0</v>
      </c>
      <c r="L2863" s="8" t="str">
        <f>IF(AND(H2863&gt;=K2863, H2863&lt;=J2863), "Normal", "Anomaly")</f>
        <v>Normal</v>
      </c>
      <c r="M2863" s="5">
        <v>0</v>
      </c>
      <c r="N2863" s="5"/>
      <c r="O2863" s="5"/>
    </row>
    <row r="2864" spans="1:15" x14ac:dyDescent="0.3">
      <c r="A2864" s="4" t="s">
        <v>22</v>
      </c>
      <c r="B2864" s="5">
        <v>3034</v>
      </c>
      <c r="C2864" s="5">
        <v>200107</v>
      </c>
      <c r="D2864" s="6">
        <v>45331</v>
      </c>
      <c r="E2864" s="4" t="s">
        <v>8</v>
      </c>
      <c r="F2864" s="4">
        <v>2</v>
      </c>
      <c r="G2864" s="4">
        <v>8</v>
      </c>
      <c r="H2864" s="5">
        <v>0</v>
      </c>
      <c r="I2864" s="5"/>
      <c r="J2864" s="5"/>
      <c r="K2864" s="5"/>
      <c r="L2864" s="8" t="s">
        <v>47</v>
      </c>
      <c r="M2864" s="5">
        <v>0</v>
      </c>
      <c r="N2864" s="5"/>
      <c r="O2864" s="5"/>
    </row>
    <row r="2865" spans="1:15" x14ac:dyDescent="0.3">
      <c r="A2865" s="4" t="s">
        <v>22</v>
      </c>
      <c r="B2865" s="5">
        <v>3034</v>
      </c>
      <c r="C2865" s="5">
        <v>200107</v>
      </c>
      <c r="D2865" s="6">
        <v>45338</v>
      </c>
      <c r="E2865" s="4" t="s">
        <v>8</v>
      </c>
      <c r="F2865" s="4">
        <v>2</v>
      </c>
      <c r="G2865" s="4">
        <v>8</v>
      </c>
      <c r="H2865" s="5">
        <v>0</v>
      </c>
      <c r="I2865" s="5">
        <v>0</v>
      </c>
      <c r="J2865" s="5">
        <v>0</v>
      </c>
      <c r="K2865" s="5">
        <v>0</v>
      </c>
      <c r="L2865" s="8" t="str">
        <f>IF(AND(H2865&gt;=K2865, H2865&lt;=J2865), "Normal", "Anomaly")</f>
        <v>Normal</v>
      </c>
      <c r="M2865" s="5">
        <v>0</v>
      </c>
      <c r="N2865" s="5"/>
      <c r="O2865" s="5"/>
    </row>
    <row r="2866" spans="1:15" x14ac:dyDescent="0.3">
      <c r="A2866" s="4" t="s">
        <v>22</v>
      </c>
      <c r="B2866" s="5">
        <v>3034</v>
      </c>
      <c r="C2866" s="5">
        <v>200107</v>
      </c>
      <c r="D2866" s="6">
        <v>45345</v>
      </c>
      <c r="E2866" s="4" t="s">
        <v>8</v>
      </c>
      <c r="F2866" s="4">
        <v>2</v>
      </c>
      <c r="G2866" s="4">
        <v>8</v>
      </c>
      <c r="H2866" s="5">
        <v>0</v>
      </c>
      <c r="I2866" s="5">
        <v>0</v>
      </c>
      <c r="J2866" s="5">
        <v>0</v>
      </c>
      <c r="K2866" s="5">
        <v>0</v>
      </c>
      <c r="L2866" s="8" t="str">
        <f>IF(AND(H2866&gt;=K2866, H2866&lt;=J2866), "Normal", "Anomaly")</f>
        <v>Normal</v>
      </c>
      <c r="M2866" s="5">
        <v>0</v>
      </c>
      <c r="N2866" s="5"/>
      <c r="O2866" s="5"/>
    </row>
    <row r="2867" spans="1:15" x14ac:dyDescent="0.3">
      <c r="A2867" s="4" t="s">
        <v>22</v>
      </c>
      <c r="B2867" s="5">
        <v>3034</v>
      </c>
      <c r="C2867" s="5">
        <v>200107</v>
      </c>
      <c r="D2867" s="6">
        <v>45352</v>
      </c>
      <c r="E2867" s="4" t="s">
        <v>8</v>
      </c>
      <c r="F2867" s="4">
        <v>2</v>
      </c>
      <c r="G2867" s="4">
        <v>8</v>
      </c>
      <c r="H2867" s="5">
        <v>0</v>
      </c>
      <c r="I2867" s="5">
        <v>0</v>
      </c>
      <c r="J2867" s="5">
        <v>0</v>
      </c>
      <c r="K2867" s="5">
        <v>0</v>
      </c>
      <c r="L2867" s="8" t="str">
        <f>IF(AND(H2867&gt;=K2867, H2867&lt;=J2867), "Normal", "Anomaly")</f>
        <v>Normal</v>
      </c>
      <c r="M2867" s="5">
        <v>0</v>
      </c>
      <c r="N2867" s="5"/>
      <c r="O2867" s="5"/>
    </row>
    <row r="2868" spans="1:15" x14ac:dyDescent="0.3">
      <c r="A2868" s="4" t="s">
        <v>22</v>
      </c>
      <c r="B2868" s="5">
        <v>3034</v>
      </c>
      <c r="C2868" s="5">
        <v>200107</v>
      </c>
      <c r="D2868" s="6">
        <v>45359</v>
      </c>
      <c r="E2868" s="4" t="s">
        <v>8</v>
      </c>
      <c r="F2868" s="4">
        <v>2</v>
      </c>
      <c r="G2868" s="4">
        <v>8</v>
      </c>
      <c r="H2868" s="5">
        <v>0</v>
      </c>
      <c r="I2868" s="5">
        <v>0</v>
      </c>
      <c r="J2868" s="5">
        <v>0</v>
      </c>
      <c r="K2868" s="5">
        <v>0</v>
      </c>
      <c r="L2868" s="8" t="str">
        <f>IF(AND(H2868&gt;=K2868, H2868&lt;=J2868), "Normal", "Anomaly")</f>
        <v>Normal</v>
      </c>
      <c r="M2868" s="5">
        <v>0</v>
      </c>
      <c r="N2868" s="5"/>
      <c r="O2868" s="5"/>
    </row>
    <row r="2869" spans="1:15" x14ac:dyDescent="0.3">
      <c r="A2869" s="4" t="s">
        <v>22</v>
      </c>
      <c r="B2869" s="5">
        <v>3034</v>
      </c>
      <c r="C2869" s="5">
        <v>200107</v>
      </c>
      <c r="D2869" s="6">
        <v>45366</v>
      </c>
      <c r="E2869" s="4" t="s">
        <v>8</v>
      </c>
      <c r="F2869" s="4">
        <v>2</v>
      </c>
      <c r="G2869" s="4">
        <v>8</v>
      </c>
      <c r="H2869" s="5">
        <v>0</v>
      </c>
      <c r="I2869" s="5">
        <v>0</v>
      </c>
      <c r="J2869" s="5">
        <v>0</v>
      </c>
      <c r="K2869" s="5">
        <v>0</v>
      </c>
      <c r="L2869" s="8" t="str">
        <f>IF(AND(H2869&gt;=K2869, H2869&lt;=J2869), "Normal", "Anomaly")</f>
        <v>Normal</v>
      </c>
      <c r="M2869" s="5">
        <v>0</v>
      </c>
      <c r="N2869" s="5"/>
      <c r="O2869" s="5"/>
    </row>
    <row r="2870" spans="1:15" x14ac:dyDescent="0.3">
      <c r="A2870" s="4" t="s">
        <v>22</v>
      </c>
      <c r="B2870" s="5">
        <v>3034</v>
      </c>
      <c r="C2870" s="5">
        <v>200107</v>
      </c>
      <c r="D2870" s="6">
        <v>45373</v>
      </c>
      <c r="E2870" s="4" t="s">
        <v>8</v>
      </c>
      <c r="F2870" s="4">
        <v>2</v>
      </c>
      <c r="G2870" s="4">
        <v>8</v>
      </c>
      <c r="H2870" s="5">
        <v>0</v>
      </c>
      <c r="I2870" s="5">
        <v>0</v>
      </c>
      <c r="J2870" s="5">
        <v>0</v>
      </c>
      <c r="K2870" s="5">
        <v>0</v>
      </c>
      <c r="L2870" s="8" t="str">
        <f>IF(AND(H2870&gt;=K2870, H2870&lt;=J2870), "Normal", "Anomaly")</f>
        <v>Normal</v>
      </c>
      <c r="M2870" s="5">
        <v>0</v>
      </c>
      <c r="N2870" s="5"/>
      <c r="O2870" s="5"/>
    </row>
    <row r="2871" spans="1:15" x14ac:dyDescent="0.3">
      <c r="A2871" s="4" t="s">
        <v>22</v>
      </c>
      <c r="B2871" s="5">
        <v>3034</v>
      </c>
      <c r="C2871" s="5">
        <v>200107</v>
      </c>
      <c r="D2871" s="6">
        <v>45380</v>
      </c>
      <c r="E2871" s="4" t="s">
        <v>8</v>
      </c>
      <c r="F2871" s="4">
        <v>2</v>
      </c>
      <c r="G2871" s="4">
        <v>8</v>
      </c>
      <c r="H2871" s="5">
        <v>0</v>
      </c>
      <c r="I2871" s="5">
        <v>0</v>
      </c>
      <c r="J2871" s="5">
        <v>0</v>
      </c>
      <c r="K2871" s="5">
        <v>0</v>
      </c>
      <c r="L2871" s="8" t="str">
        <f>IF(AND(H2871&gt;=K2871, H2871&lt;=J2871), "Normal", "Anomaly")</f>
        <v>Normal</v>
      </c>
      <c r="M2871" s="5">
        <v>0</v>
      </c>
      <c r="N2871" s="5"/>
      <c r="O2871" s="5"/>
    </row>
    <row r="2872" spans="1:15" x14ac:dyDescent="0.3">
      <c r="A2872" s="4" t="s">
        <v>22</v>
      </c>
      <c r="B2872" s="5">
        <v>3034</v>
      </c>
      <c r="C2872" s="5">
        <v>200107</v>
      </c>
      <c r="D2872" s="6">
        <v>45387</v>
      </c>
      <c r="E2872" s="4" t="s">
        <v>8</v>
      </c>
      <c r="F2872" s="4">
        <v>2</v>
      </c>
      <c r="G2872" s="4">
        <v>8</v>
      </c>
      <c r="H2872" s="5">
        <v>0</v>
      </c>
      <c r="I2872" s="5">
        <v>0</v>
      </c>
      <c r="J2872" s="5">
        <v>0</v>
      </c>
      <c r="K2872" s="5">
        <v>0</v>
      </c>
      <c r="L2872" s="8" t="str">
        <f>IF(AND(H2872&gt;=K2872, H2872&lt;=J2872), "Normal", "Anomaly")</f>
        <v>Normal</v>
      </c>
      <c r="M2872" s="5">
        <v>0</v>
      </c>
      <c r="N2872" s="5"/>
      <c r="O2872" s="5"/>
    </row>
    <row r="2873" spans="1:15" x14ac:dyDescent="0.3">
      <c r="A2873" s="4" t="s">
        <v>22</v>
      </c>
      <c r="B2873" s="5">
        <v>3034</v>
      </c>
      <c r="C2873" s="5">
        <v>200107</v>
      </c>
      <c r="D2873" s="6">
        <v>45394</v>
      </c>
      <c r="E2873" s="4" t="s">
        <v>8</v>
      </c>
      <c r="F2873" s="4">
        <v>2</v>
      </c>
      <c r="G2873" s="4">
        <v>8</v>
      </c>
      <c r="H2873" s="5">
        <v>0</v>
      </c>
      <c r="I2873" s="5">
        <v>0</v>
      </c>
      <c r="J2873" s="5">
        <v>0</v>
      </c>
      <c r="K2873" s="5">
        <v>0</v>
      </c>
      <c r="L2873" s="8" t="str">
        <f>IF(AND(H2873&gt;=K2873, H2873&lt;=J2873), "Normal", "Anomaly")</f>
        <v>Normal</v>
      </c>
      <c r="M2873" s="5">
        <v>0</v>
      </c>
      <c r="N2873" s="5"/>
      <c r="O2873" s="5"/>
    </row>
    <row r="2874" spans="1:15" x14ac:dyDescent="0.3">
      <c r="A2874" s="4" t="s">
        <v>22</v>
      </c>
      <c r="B2874" s="5">
        <v>3034</v>
      </c>
      <c r="C2874" s="5">
        <v>200107</v>
      </c>
      <c r="D2874" s="6">
        <v>45401</v>
      </c>
      <c r="E2874" s="4" t="s">
        <v>8</v>
      </c>
      <c r="F2874" s="4">
        <v>2</v>
      </c>
      <c r="G2874" s="4">
        <v>8</v>
      </c>
      <c r="H2874" s="5">
        <v>0</v>
      </c>
      <c r="I2874" s="5">
        <v>0</v>
      </c>
      <c r="J2874" s="5">
        <v>0</v>
      </c>
      <c r="K2874" s="5">
        <v>0</v>
      </c>
      <c r="L2874" s="8" t="str">
        <f>IF(AND(H2874&gt;=K2874, H2874&lt;=J2874), "Normal", "Anomaly")</f>
        <v>Normal</v>
      </c>
      <c r="M2874" s="5">
        <v>0</v>
      </c>
      <c r="N2874" s="5"/>
      <c r="O2874" s="5"/>
    </row>
    <row r="2875" spans="1:15" x14ac:dyDescent="0.3">
      <c r="A2875" s="4" t="s">
        <v>22</v>
      </c>
      <c r="B2875" s="5">
        <v>3034</v>
      </c>
      <c r="C2875" s="5">
        <v>200107</v>
      </c>
      <c r="D2875" s="6">
        <v>45408</v>
      </c>
      <c r="E2875" s="4" t="s">
        <v>8</v>
      </c>
      <c r="F2875" s="4">
        <v>2</v>
      </c>
      <c r="G2875" s="4">
        <v>8</v>
      </c>
      <c r="H2875" s="5">
        <v>0</v>
      </c>
      <c r="I2875" s="5">
        <v>0</v>
      </c>
      <c r="J2875" s="5">
        <v>0</v>
      </c>
      <c r="K2875" s="5">
        <v>0</v>
      </c>
      <c r="L2875" s="8" t="str">
        <f>IF(AND(H2875&gt;=K2875, H2875&lt;=J2875), "Normal", "Anomaly")</f>
        <v>Normal</v>
      </c>
      <c r="M2875" s="5">
        <v>0</v>
      </c>
      <c r="N2875" s="5"/>
      <c r="O2875" s="5"/>
    </row>
    <row r="2876" spans="1:15" x14ac:dyDescent="0.3">
      <c r="A2876" s="4" t="s">
        <v>22</v>
      </c>
      <c r="B2876" s="5">
        <v>3034</v>
      </c>
      <c r="C2876" s="5">
        <v>200107</v>
      </c>
      <c r="D2876" s="6">
        <v>45415</v>
      </c>
      <c r="E2876" s="4" t="s">
        <v>8</v>
      </c>
      <c r="F2876" s="4">
        <v>2</v>
      </c>
      <c r="G2876" s="4">
        <v>8</v>
      </c>
      <c r="H2876" s="5">
        <v>0</v>
      </c>
      <c r="I2876" s="5">
        <v>0</v>
      </c>
      <c r="J2876" s="5">
        <v>0</v>
      </c>
      <c r="K2876" s="5">
        <v>0</v>
      </c>
      <c r="L2876" s="8" t="str">
        <f>IF(AND(H2876&gt;=K2876, H2876&lt;=J2876), "Normal", "Anomaly")</f>
        <v>Normal</v>
      </c>
      <c r="M2876" s="5">
        <v>0</v>
      </c>
      <c r="N2876" s="5"/>
      <c r="O2876" s="5"/>
    </row>
    <row r="2877" spans="1:15" x14ac:dyDescent="0.3">
      <c r="A2877" s="4" t="s">
        <v>22</v>
      </c>
      <c r="B2877" s="5">
        <v>3034</v>
      </c>
      <c r="C2877" s="5">
        <v>200107</v>
      </c>
      <c r="D2877" s="6">
        <v>45422</v>
      </c>
      <c r="E2877" s="4" t="s">
        <v>8</v>
      </c>
      <c r="F2877" s="4">
        <v>2</v>
      </c>
      <c r="G2877" s="4">
        <v>8</v>
      </c>
      <c r="H2877" s="5">
        <v>0</v>
      </c>
      <c r="I2877" s="5">
        <v>0</v>
      </c>
      <c r="J2877" s="5">
        <v>0</v>
      </c>
      <c r="K2877" s="5">
        <v>0</v>
      </c>
      <c r="L2877" s="8" t="str">
        <f>IF(AND(H2877&gt;=K2877, H2877&lt;=J2877), "Normal", "Anomaly")</f>
        <v>Normal</v>
      </c>
      <c r="M2877" s="5">
        <v>0</v>
      </c>
      <c r="N2877" s="5"/>
      <c r="O2877" s="5"/>
    </row>
    <row r="2878" spans="1:15" x14ac:dyDescent="0.3">
      <c r="A2878" s="4" t="s">
        <v>22</v>
      </c>
      <c r="B2878" s="5">
        <v>3034</v>
      </c>
      <c r="C2878" s="5">
        <v>200107</v>
      </c>
      <c r="D2878" s="6">
        <v>45429</v>
      </c>
      <c r="E2878" s="4" t="s">
        <v>8</v>
      </c>
      <c r="F2878" s="4">
        <v>2</v>
      </c>
      <c r="G2878" s="4">
        <v>8</v>
      </c>
      <c r="H2878" s="5">
        <v>0</v>
      </c>
      <c r="I2878" s="5">
        <v>0</v>
      </c>
      <c r="J2878" s="5">
        <v>0</v>
      </c>
      <c r="K2878" s="5">
        <v>0</v>
      </c>
      <c r="L2878" s="8" t="str">
        <f>IF(AND(H2878&gt;=K2878, H2878&lt;=J2878), "Normal", "Anomaly")</f>
        <v>Normal</v>
      </c>
      <c r="M2878" s="5">
        <v>0</v>
      </c>
      <c r="N2878" s="5"/>
      <c r="O2878" s="5"/>
    </row>
    <row r="2879" spans="1:15" x14ac:dyDescent="0.3">
      <c r="A2879" s="4" t="s">
        <v>22</v>
      </c>
      <c r="B2879" s="5">
        <v>3034</v>
      </c>
      <c r="C2879" s="5">
        <v>200107</v>
      </c>
      <c r="D2879" s="6">
        <v>45436</v>
      </c>
      <c r="E2879" s="4" t="s">
        <v>8</v>
      </c>
      <c r="F2879" s="4">
        <v>2</v>
      </c>
      <c r="G2879" s="4">
        <v>8</v>
      </c>
      <c r="H2879" s="5">
        <v>0</v>
      </c>
      <c r="I2879" s="5">
        <v>0</v>
      </c>
      <c r="J2879" s="5">
        <v>0</v>
      </c>
      <c r="K2879" s="5">
        <v>0</v>
      </c>
      <c r="L2879" s="8" t="str">
        <f>IF(AND(H2879&gt;=K2879, H2879&lt;=J2879), "Normal", "Anomaly")</f>
        <v>Normal</v>
      </c>
      <c r="M2879" s="5">
        <v>0</v>
      </c>
      <c r="N2879" s="5"/>
      <c r="O2879" s="5"/>
    </row>
    <row r="2880" spans="1:15" x14ac:dyDescent="0.3">
      <c r="A2880" s="4" t="s">
        <v>22</v>
      </c>
      <c r="B2880" s="5">
        <v>3034</v>
      </c>
      <c r="C2880" s="5">
        <v>200107</v>
      </c>
      <c r="D2880" s="6">
        <v>45443</v>
      </c>
      <c r="E2880" s="4" t="s">
        <v>8</v>
      </c>
      <c r="F2880" s="4">
        <v>2</v>
      </c>
      <c r="G2880" s="4">
        <v>8</v>
      </c>
      <c r="H2880" s="5">
        <v>0</v>
      </c>
      <c r="I2880" s="5">
        <v>0</v>
      </c>
      <c r="J2880" s="5">
        <v>0</v>
      </c>
      <c r="K2880" s="5">
        <v>0</v>
      </c>
      <c r="L2880" s="8" t="str">
        <f>IF(AND(H2880&gt;=K2880, H2880&lt;=J2880), "Normal", "Anomaly")</f>
        <v>Normal</v>
      </c>
      <c r="M2880" s="5">
        <v>0</v>
      </c>
      <c r="N2880" s="5"/>
      <c r="O2880" s="5"/>
    </row>
    <row r="2881" spans="1:15" x14ac:dyDescent="0.3">
      <c r="A2881" s="4" t="s">
        <v>22</v>
      </c>
      <c r="B2881" s="5">
        <v>3034</v>
      </c>
      <c r="C2881" s="5">
        <v>200107</v>
      </c>
      <c r="D2881" s="6">
        <v>45450</v>
      </c>
      <c r="E2881" s="4" t="s">
        <v>8</v>
      </c>
      <c r="F2881" s="4">
        <v>2</v>
      </c>
      <c r="G2881" s="4">
        <v>8</v>
      </c>
      <c r="H2881" s="5">
        <v>0</v>
      </c>
      <c r="I2881" s="5">
        <v>0</v>
      </c>
      <c r="J2881" s="5">
        <v>0</v>
      </c>
      <c r="K2881" s="5">
        <v>0</v>
      </c>
      <c r="L2881" s="8" t="str">
        <f>IF(AND(H2881&gt;=K2881, H2881&lt;=J2881), "Normal", "Anomaly")</f>
        <v>Normal</v>
      </c>
      <c r="M2881" s="5">
        <v>0</v>
      </c>
      <c r="N2881" s="5"/>
      <c r="O2881" s="5"/>
    </row>
    <row r="2882" spans="1:15" x14ac:dyDescent="0.3">
      <c r="A2882" s="4" t="s">
        <v>22</v>
      </c>
      <c r="B2882" s="5">
        <v>3034</v>
      </c>
      <c r="C2882" s="5">
        <v>200107</v>
      </c>
      <c r="D2882" s="6">
        <v>45457</v>
      </c>
      <c r="E2882" s="4" t="s">
        <v>8</v>
      </c>
      <c r="F2882" s="4">
        <v>2</v>
      </c>
      <c r="G2882" s="4">
        <v>8</v>
      </c>
      <c r="H2882" s="5">
        <v>0</v>
      </c>
      <c r="I2882" s="5">
        <v>0</v>
      </c>
      <c r="J2882" s="5">
        <v>0</v>
      </c>
      <c r="K2882" s="5">
        <v>0</v>
      </c>
      <c r="L2882" s="8" t="str">
        <f>IF(AND(H2882&gt;=K2882, H2882&lt;=J2882), "Normal", "Anomaly")</f>
        <v>Normal</v>
      </c>
      <c r="M2882" s="5">
        <v>0</v>
      </c>
      <c r="N2882" s="5"/>
      <c r="O2882" s="5"/>
    </row>
    <row r="2883" spans="1:15" x14ac:dyDescent="0.3">
      <c r="A2883" s="4" t="s">
        <v>22</v>
      </c>
      <c r="B2883" s="5">
        <v>3034</v>
      </c>
      <c r="C2883" s="5">
        <v>200107</v>
      </c>
      <c r="D2883" s="6">
        <v>45464</v>
      </c>
      <c r="E2883" s="4" t="s">
        <v>8</v>
      </c>
      <c r="F2883" s="4">
        <v>2</v>
      </c>
      <c r="G2883" s="4">
        <v>8</v>
      </c>
      <c r="H2883" s="5">
        <v>0</v>
      </c>
      <c r="I2883" s="5">
        <v>0</v>
      </c>
      <c r="J2883" s="5">
        <v>0</v>
      </c>
      <c r="K2883" s="5">
        <v>0</v>
      </c>
      <c r="L2883" s="8" t="str">
        <f>IF(AND(H2883&gt;=K2883, H2883&lt;=J2883), "Normal", "Anomaly")</f>
        <v>Normal</v>
      </c>
      <c r="M2883" s="5">
        <v>0</v>
      </c>
      <c r="N2883" s="5"/>
      <c r="O2883" s="5"/>
    </row>
    <row r="2884" spans="1:15" x14ac:dyDescent="0.3">
      <c r="A2884" s="4" t="s">
        <v>22</v>
      </c>
      <c r="B2884" s="5">
        <v>3034</v>
      </c>
      <c r="C2884" s="5">
        <v>200107</v>
      </c>
      <c r="D2884" s="6">
        <v>45471</v>
      </c>
      <c r="E2884" s="4" t="s">
        <v>8</v>
      </c>
      <c r="F2884" s="4">
        <v>2</v>
      </c>
      <c r="G2884" s="4">
        <v>8</v>
      </c>
      <c r="H2884" s="5">
        <v>0</v>
      </c>
      <c r="I2884" s="5">
        <v>0</v>
      </c>
      <c r="J2884" s="5">
        <v>0</v>
      </c>
      <c r="K2884" s="5">
        <v>0</v>
      </c>
      <c r="L2884" s="8" t="str">
        <f>IF(AND(H2884&gt;=K2884, H2884&lt;=J2884), "Normal", "Anomaly")</f>
        <v>Normal</v>
      </c>
      <c r="M2884" s="5">
        <v>0</v>
      </c>
      <c r="N2884" s="5"/>
      <c r="O2884" s="5"/>
    </row>
    <row r="2885" spans="1:15" x14ac:dyDescent="0.3">
      <c r="A2885" s="4" t="s">
        <v>22</v>
      </c>
      <c r="B2885" s="5">
        <v>3034</v>
      </c>
      <c r="C2885" s="5">
        <v>200107</v>
      </c>
      <c r="D2885" s="6">
        <v>45478</v>
      </c>
      <c r="E2885" s="4" t="s">
        <v>8</v>
      </c>
      <c r="F2885" s="4">
        <v>2</v>
      </c>
      <c r="G2885" s="4">
        <v>8</v>
      </c>
      <c r="H2885" s="5">
        <v>0</v>
      </c>
      <c r="I2885" s="5">
        <v>0</v>
      </c>
      <c r="J2885" s="5">
        <v>0</v>
      </c>
      <c r="K2885" s="5">
        <v>0</v>
      </c>
      <c r="L2885" s="8" t="str">
        <f>IF(AND(H2885&gt;=K2885, H2885&lt;=J2885), "Normal", "Anomaly")</f>
        <v>Normal</v>
      </c>
      <c r="M2885" s="5">
        <v>0</v>
      </c>
      <c r="N2885" s="5"/>
      <c r="O2885" s="5"/>
    </row>
    <row r="2886" spans="1:15" x14ac:dyDescent="0.3">
      <c r="A2886" s="4" t="s">
        <v>22</v>
      </c>
      <c r="B2886" s="5">
        <v>3034</v>
      </c>
      <c r="C2886" s="5">
        <v>200107</v>
      </c>
      <c r="D2886" s="6">
        <v>45485</v>
      </c>
      <c r="E2886" s="4" t="s">
        <v>8</v>
      </c>
      <c r="F2886" s="4">
        <v>2</v>
      </c>
      <c r="G2886" s="4">
        <v>8</v>
      </c>
      <c r="H2886" s="5">
        <v>0</v>
      </c>
      <c r="I2886" s="5">
        <v>0</v>
      </c>
      <c r="J2886" s="5">
        <v>0</v>
      </c>
      <c r="K2886" s="5">
        <v>0</v>
      </c>
      <c r="L2886" s="8" t="str">
        <f>IF(AND(H2886&gt;=K2886, H2886&lt;=J2886), "Normal", "Anomaly")</f>
        <v>Normal</v>
      </c>
      <c r="M2886" s="5">
        <v>0</v>
      </c>
      <c r="N2886" s="5"/>
      <c r="O2886" s="5"/>
    </row>
    <row r="2887" spans="1:15" x14ac:dyDescent="0.3">
      <c r="A2887" s="4" t="s">
        <v>22</v>
      </c>
      <c r="B2887" s="5">
        <v>3034</v>
      </c>
      <c r="C2887" s="5">
        <v>200107</v>
      </c>
      <c r="D2887" s="6">
        <v>45492</v>
      </c>
      <c r="E2887" s="4" t="s">
        <v>8</v>
      </c>
      <c r="F2887" s="4">
        <v>2</v>
      </c>
      <c r="G2887" s="4">
        <v>8</v>
      </c>
      <c r="H2887" s="5">
        <v>0</v>
      </c>
      <c r="I2887" s="5">
        <v>0</v>
      </c>
      <c r="J2887" s="5">
        <v>0</v>
      </c>
      <c r="K2887" s="5">
        <v>0</v>
      </c>
      <c r="L2887" s="8" t="str">
        <f>IF(AND(H2887&gt;=K2887, H2887&lt;=J2887), "Normal", "Anomaly")</f>
        <v>Normal</v>
      </c>
      <c r="M2887" s="5">
        <v>0</v>
      </c>
      <c r="N2887" s="5"/>
      <c r="O2887" s="5"/>
    </row>
    <row r="2888" spans="1:15" x14ac:dyDescent="0.3">
      <c r="A2888" s="4" t="s">
        <v>22</v>
      </c>
      <c r="B2888" s="5">
        <v>3034</v>
      </c>
      <c r="C2888" s="5">
        <v>200107</v>
      </c>
      <c r="D2888" s="6">
        <v>45499</v>
      </c>
      <c r="E2888" s="4" t="s">
        <v>8</v>
      </c>
      <c r="F2888" s="4">
        <v>2</v>
      </c>
      <c r="G2888" s="4">
        <v>8</v>
      </c>
      <c r="H2888" s="5">
        <v>0</v>
      </c>
      <c r="I2888" s="5">
        <v>0</v>
      </c>
      <c r="J2888" s="5">
        <v>0</v>
      </c>
      <c r="K2888" s="5">
        <v>0</v>
      </c>
      <c r="L2888" s="8" t="str">
        <f>IF(AND(H2888&gt;=K2888, H2888&lt;=J2888), "Normal", "Anomaly")</f>
        <v>Normal</v>
      </c>
      <c r="M2888" s="5">
        <v>0</v>
      </c>
      <c r="N2888" s="5"/>
      <c r="O2888" s="5"/>
    </row>
    <row r="2889" spans="1:15" x14ac:dyDescent="0.3">
      <c r="A2889" s="4" t="s">
        <v>22</v>
      </c>
      <c r="B2889" s="5">
        <v>3034</v>
      </c>
      <c r="C2889" s="5">
        <v>200107</v>
      </c>
      <c r="D2889" s="6">
        <v>45506</v>
      </c>
      <c r="E2889" s="4" t="s">
        <v>8</v>
      </c>
      <c r="F2889" s="4">
        <v>2</v>
      </c>
      <c r="G2889" s="4">
        <v>8</v>
      </c>
      <c r="H2889" s="5">
        <v>0</v>
      </c>
      <c r="I2889" s="5">
        <v>0</v>
      </c>
      <c r="J2889" s="5">
        <v>0</v>
      </c>
      <c r="K2889" s="5">
        <v>0</v>
      </c>
      <c r="L2889" s="8" t="str">
        <f>IF(AND(H2889&gt;=K2889, H2889&lt;=J2889), "Normal", "Anomaly")</f>
        <v>Normal</v>
      </c>
      <c r="M2889" s="5">
        <v>0</v>
      </c>
      <c r="N2889" s="5"/>
      <c r="O2889" s="5"/>
    </row>
    <row r="2890" spans="1:15" x14ac:dyDescent="0.3">
      <c r="A2890" s="4" t="s">
        <v>22</v>
      </c>
      <c r="B2890" s="5">
        <v>3034</v>
      </c>
      <c r="C2890" s="5">
        <v>200107</v>
      </c>
      <c r="D2890" s="6">
        <v>45513</v>
      </c>
      <c r="E2890" s="4" t="s">
        <v>8</v>
      </c>
      <c r="F2890" s="4">
        <v>2</v>
      </c>
      <c r="G2890" s="4">
        <v>8</v>
      </c>
      <c r="H2890" s="5">
        <v>0</v>
      </c>
      <c r="I2890" s="5">
        <v>0</v>
      </c>
      <c r="J2890" s="5">
        <v>0</v>
      </c>
      <c r="K2890" s="5">
        <v>0</v>
      </c>
      <c r="L2890" s="8" t="str">
        <f>IF(AND(H2890&gt;=K2890, H2890&lt;=J2890), "Normal", "Anomaly")</f>
        <v>Normal</v>
      </c>
      <c r="M2890" s="5">
        <v>0</v>
      </c>
      <c r="N2890" s="5"/>
      <c r="O2890" s="5"/>
    </row>
    <row r="2891" spans="1:15" x14ac:dyDescent="0.3">
      <c r="A2891" s="4" t="s">
        <v>22</v>
      </c>
      <c r="B2891" s="5">
        <v>3034</v>
      </c>
      <c r="C2891" s="5">
        <v>200107</v>
      </c>
      <c r="D2891" s="6">
        <v>45520</v>
      </c>
      <c r="E2891" s="4" t="s">
        <v>8</v>
      </c>
      <c r="F2891" s="4">
        <v>2</v>
      </c>
      <c r="G2891" s="4">
        <v>8</v>
      </c>
      <c r="H2891" s="5">
        <v>0</v>
      </c>
      <c r="I2891" s="5">
        <v>0</v>
      </c>
      <c r="J2891" s="5">
        <v>0</v>
      </c>
      <c r="K2891" s="5">
        <v>0</v>
      </c>
      <c r="L2891" s="8" t="str">
        <f>IF(AND(H2891&gt;=K2891, H2891&lt;=J2891), "Normal", "Anomaly")</f>
        <v>Normal</v>
      </c>
      <c r="M2891" s="5">
        <v>0</v>
      </c>
      <c r="N2891" s="5"/>
      <c r="O2891" s="5"/>
    </row>
    <row r="2892" spans="1:15" x14ac:dyDescent="0.3">
      <c r="A2892" s="4" t="s">
        <v>22</v>
      </c>
      <c r="B2892" s="5">
        <v>3034</v>
      </c>
      <c r="C2892" s="5">
        <v>200107</v>
      </c>
      <c r="D2892" s="6">
        <v>45527</v>
      </c>
      <c r="E2892" s="4" t="s">
        <v>8</v>
      </c>
      <c r="F2892" s="4">
        <v>2</v>
      </c>
      <c r="G2892" s="4">
        <v>8</v>
      </c>
      <c r="H2892" s="5">
        <v>0</v>
      </c>
      <c r="I2892" s="5">
        <v>0</v>
      </c>
      <c r="J2892" s="5">
        <v>0</v>
      </c>
      <c r="K2892" s="5">
        <v>0</v>
      </c>
      <c r="L2892" s="8" t="str">
        <f>IF(AND(H2892&gt;=K2892, H2892&lt;=J2892), "Normal", "Anomaly")</f>
        <v>Normal</v>
      </c>
      <c r="M2892" s="5">
        <v>0</v>
      </c>
      <c r="N2892" s="5"/>
      <c r="O2892" s="5"/>
    </row>
    <row r="2893" spans="1:15" x14ac:dyDescent="0.3">
      <c r="A2893" s="4" t="s">
        <v>22</v>
      </c>
      <c r="B2893" s="5">
        <v>3034</v>
      </c>
      <c r="C2893" s="5">
        <v>200107</v>
      </c>
      <c r="D2893" s="6">
        <v>45534</v>
      </c>
      <c r="E2893" s="4" t="s">
        <v>8</v>
      </c>
      <c r="F2893" s="4">
        <v>2</v>
      </c>
      <c r="G2893" s="4">
        <v>8</v>
      </c>
      <c r="H2893" s="5">
        <v>0</v>
      </c>
      <c r="I2893" s="5">
        <v>0</v>
      </c>
      <c r="J2893" s="5">
        <v>0</v>
      </c>
      <c r="K2893" s="5">
        <v>0</v>
      </c>
      <c r="L2893" s="8" t="str">
        <f>IF(AND(H2893&gt;=K2893, H2893&lt;=J2893), "Normal", "Anomaly")</f>
        <v>Normal</v>
      </c>
      <c r="M2893" s="5">
        <v>0</v>
      </c>
      <c r="N2893" s="5"/>
      <c r="O2893" s="5"/>
    </row>
    <row r="2894" spans="1:15" x14ac:dyDescent="0.3">
      <c r="A2894" s="4" t="s">
        <v>22</v>
      </c>
      <c r="B2894" s="5">
        <v>3034</v>
      </c>
      <c r="C2894" s="5">
        <v>200107</v>
      </c>
      <c r="D2894" s="6">
        <v>45541</v>
      </c>
      <c r="E2894" s="4" t="s">
        <v>8</v>
      </c>
      <c r="F2894" s="4">
        <v>2</v>
      </c>
      <c r="G2894" s="4">
        <v>8</v>
      </c>
      <c r="H2894" s="5">
        <v>0</v>
      </c>
      <c r="I2894" s="5">
        <v>0</v>
      </c>
      <c r="J2894" s="5">
        <v>0</v>
      </c>
      <c r="K2894" s="5">
        <v>0</v>
      </c>
      <c r="L2894" s="8" t="str">
        <f>IF(AND(H2894&gt;=K2894, H2894&lt;=J2894), "Normal", "Anomaly")</f>
        <v>Normal</v>
      </c>
      <c r="M2894" s="5">
        <v>0</v>
      </c>
      <c r="N2894" s="5"/>
      <c r="O2894" s="5"/>
    </row>
    <row r="2895" spans="1:15" x14ac:dyDescent="0.3">
      <c r="A2895" s="4" t="s">
        <v>22</v>
      </c>
      <c r="B2895" s="5">
        <v>3034</v>
      </c>
      <c r="C2895" s="5">
        <v>200107</v>
      </c>
      <c r="D2895" s="6">
        <v>45548</v>
      </c>
      <c r="E2895" s="4" t="s">
        <v>8</v>
      </c>
      <c r="F2895" s="4">
        <v>2</v>
      </c>
      <c r="G2895" s="4">
        <v>8</v>
      </c>
      <c r="H2895" s="5">
        <v>0</v>
      </c>
      <c r="I2895" s="5">
        <v>0</v>
      </c>
      <c r="J2895" s="5">
        <v>0</v>
      </c>
      <c r="K2895" s="5">
        <v>0</v>
      </c>
      <c r="L2895" s="8" t="str">
        <f>IF(AND(H2895&gt;=K2895, H2895&lt;=J2895), "Normal", "Anomaly")</f>
        <v>Normal</v>
      </c>
      <c r="M2895" s="5">
        <v>0</v>
      </c>
      <c r="N2895" s="5"/>
      <c r="O2895" s="5"/>
    </row>
    <row r="2896" spans="1:15" x14ac:dyDescent="0.3">
      <c r="A2896" s="4" t="s">
        <v>22</v>
      </c>
      <c r="B2896" s="5">
        <v>3034</v>
      </c>
      <c r="C2896" s="5">
        <v>200107</v>
      </c>
      <c r="D2896" s="6">
        <v>45555</v>
      </c>
      <c r="E2896" s="4" t="s">
        <v>8</v>
      </c>
      <c r="F2896" s="4">
        <v>2</v>
      </c>
      <c r="G2896" s="4">
        <v>8</v>
      </c>
      <c r="H2896" s="5">
        <v>0</v>
      </c>
      <c r="I2896" s="5">
        <v>0</v>
      </c>
      <c r="J2896" s="5">
        <v>0</v>
      </c>
      <c r="K2896" s="5">
        <v>0</v>
      </c>
      <c r="L2896" s="8" t="str">
        <f>IF(AND(H2896&gt;=K2896, H2896&lt;=J2896), "Normal", "Anomaly")</f>
        <v>Normal</v>
      </c>
      <c r="M2896" s="5">
        <v>0</v>
      </c>
      <c r="N2896" s="5"/>
      <c r="O2896" s="5"/>
    </row>
    <row r="2897" spans="1:15" x14ac:dyDescent="0.3">
      <c r="A2897" s="4" t="s">
        <v>22</v>
      </c>
      <c r="B2897" s="5">
        <v>3034</v>
      </c>
      <c r="C2897" s="5">
        <v>200107</v>
      </c>
      <c r="D2897" s="6">
        <v>45562</v>
      </c>
      <c r="E2897" s="4" t="s">
        <v>8</v>
      </c>
      <c r="F2897" s="4">
        <v>2</v>
      </c>
      <c r="G2897" s="4">
        <v>8</v>
      </c>
      <c r="H2897" s="5">
        <v>0</v>
      </c>
      <c r="I2897" s="5">
        <v>0</v>
      </c>
      <c r="J2897" s="5">
        <v>0</v>
      </c>
      <c r="K2897" s="5">
        <v>0</v>
      </c>
      <c r="L2897" s="8" t="str">
        <f>IF(AND(H2897&gt;=K2897, H2897&lt;=J2897), "Normal", "Anomaly")</f>
        <v>Normal</v>
      </c>
      <c r="M2897" s="5">
        <v>0</v>
      </c>
      <c r="N2897" s="5"/>
      <c r="O2897" s="5"/>
    </row>
    <row r="2898" spans="1:15" x14ac:dyDescent="0.3">
      <c r="A2898" s="4" t="s">
        <v>22</v>
      </c>
      <c r="B2898" s="5">
        <v>3034</v>
      </c>
      <c r="C2898" s="5">
        <v>200107</v>
      </c>
      <c r="D2898" s="6">
        <v>45569</v>
      </c>
      <c r="E2898" s="4" t="s">
        <v>8</v>
      </c>
      <c r="F2898" s="4">
        <v>2</v>
      </c>
      <c r="G2898" s="4">
        <v>8</v>
      </c>
      <c r="H2898" s="5">
        <v>0</v>
      </c>
      <c r="I2898" s="5">
        <v>0</v>
      </c>
      <c r="J2898" s="5">
        <v>0</v>
      </c>
      <c r="K2898" s="5">
        <v>0</v>
      </c>
      <c r="L2898" s="8" t="str">
        <f>IF(AND(H2898&gt;=K2898, H2898&lt;=J2898), "Normal", "Anomaly")</f>
        <v>Normal</v>
      </c>
      <c r="M2898" s="5">
        <v>0</v>
      </c>
      <c r="N2898" s="5"/>
      <c r="O2898" s="5"/>
    </row>
    <row r="2899" spans="1:15" x14ac:dyDescent="0.3">
      <c r="A2899" s="4" t="s">
        <v>22</v>
      </c>
      <c r="B2899" s="5">
        <v>3034</v>
      </c>
      <c r="C2899" s="5">
        <v>200107</v>
      </c>
      <c r="D2899" s="6">
        <v>45576</v>
      </c>
      <c r="E2899" s="4" t="s">
        <v>8</v>
      </c>
      <c r="F2899" s="4">
        <v>2</v>
      </c>
      <c r="G2899" s="4">
        <v>8</v>
      </c>
      <c r="H2899" s="5">
        <v>0</v>
      </c>
      <c r="I2899" s="5">
        <v>0</v>
      </c>
      <c r="J2899" s="5">
        <v>0</v>
      </c>
      <c r="K2899" s="5">
        <v>0</v>
      </c>
      <c r="L2899" s="8" t="str">
        <f>IF(AND(H2899&gt;=K2899, H2899&lt;=J2899), "Normal", "Anomaly")</f>
        <v>Normal</v>
      </c>
      <c r="M2899" s="5">
        <v>0</v>
      </c>
      <c r="N2899" s="5"/>
      <c r="O2899" s="5"/>
    </row>
    <row r="2900" spans="1:15" x14ac:dyDescent="0.3">
      <c r="A2900" s="4" t="s">
        <v>22</v>
      </c>
      <c r="B2900" s="5">
        <v>3034</v>
      </c>
      <c r="C2900" s="5">
        <v>200107</v>
      </c>
      <c r="D2900" s="6">
        <v>45583</v>
      </c>
      <c r="E2900" s="4" t="s">
        <v>8</v>
      </c>
      <c r="F2900" s="4">
        <v>2</v>
      </c>
      <c r="G2900" s="4">
        <v>8</v>
      </c>
      <c r="H2900" s="5">
        <v>0</v>
      </c>
      <c r="I2900" s="5">
        <v>0</v>
      </c>
      <c r="J2900" s="5">
        <v>0</v>
      </c>
      <c r="K2900" s="5">
        <v>0</v>
      </c>
      <c r="L2900" s="8" t="str">
        <f>IF(AND(H2900&gt;=K2900, H2900&lt;=J2900), "Normal", "Anomaly")</f>
        <v>Normal</v>
      </c>
      <c r="M2900" s="5">
        <v>0</v>
      </c>
      <c r="N2900" s="5"/>
      <c r="O2900" s="5"/>
    </row>
    <row r="2901" spans="1:15" x14ac:dyDescent="0.3">
      <c r="A2901" s="4" t="s">
        <v>22</v>
      </c>
      <c r="B2901" s="5">
        <v>3034</v>
      </c>
      <c r="C2901" s="5">
        <v>200107</v>
      </c>
      <c r="D2901" s="6">
        <v>45590</v>
      </c>
      <c r="E2901" s="4" t="s">
        <v>8</v>
      </c>
      <c r="F2901" s="4">
        <v>2</v>
      </c>
      <c r="G2901" s="4">
        <v>8</v>
      </c>
      <c r="H2901" s="5">
        <v>0</v>
      </c>
      <c r="I2901" s="5">
        <v>0</v>
      </c>
      <c r="J2901" s="5">
        <v>0</v>
      </c>
      <c r="K2901" s="5">
        <v>0</v>
      </c>
      <c r="L2901" s="8" t="str">
        <f>IF(AND(H2901&gt;=K2901, H2901&lt;=J2901), "Normal", "Anomaly")</f>
        <v>Normal</v>
      </c>
      <c r="M2901" s="5">
        <v>0</v>
      </c>
      <c r="N2901" s="5"/>
      <c r="O2901" s="5"/>
    </row>
    <row r="2902" spans="1:15" x14ac:dyDescent="0.3">
      <c r="A2902" s="4" t="s">
        <v>22</v>
      </c>
      <c r="B2902" s="5">
        <v>3034</v>
      </c>
      <c r="C2902" s="5">
        <v>200107</v>
      </c>
      <c r="D2902" s="6">
        <v>45597</v>
      </c>
      <c r="E2902" s="4" t="s">
        <v>8</v>
      </c>
      <c r="F2902" s="4">
        <v>2</v>
      </c>
      <c r="G2902" s="4">
        <v>8</v>
      </c>
      <c r="H2902" s="5">
        <v>0</v>
      </c>
      <c r="I2902" s="5">
        <v>0</v>
      </c>
      <c r="J2902" s="5">
        <v>0</v>
      </c>
      <c r="K2902" s="5">
        <v>0</v>
      </c>
      <c r="L2902" s="8" t="str">
        <f>IF(AND(H2902&gt;=K2902, H2902&lt;=J2902), "Normal", "Anomaly")</f>
        <v>Normal</v>
      </c>
      <c r="M2902" s="5">
        <v>0</v>
      </c>
      <c r="N2902" s="5"/>
      <c r="O2902" s="5"/>
    </row>
    <row r="2903" spans="1:15" x14ac:dyDescent="0.3">
      <c r="A2903" s="4" t="s">
        <v>22</v>
      </c>
      <c r="B2903" s="5">
        <v>3034</v>
      </c>
      <c r="C2903" s="5">
        <v>200107</v>
      </c>
      <c r="D2903" s="6">
        <v>45604</v>
      </c>
      <c r="E2903" s="4" t="s">
        <v>8</v>
      </c>
      <c r="F2903" s="4">
        <v>2</v>
      </c>
      <c r="G2903" s="4">
        <v>8</v>
      </c>
      <c r="H2903" s="5">
        <v>0</v>
      </c>
      <c r="I2903" s="5">
        <v>0</v>
      </c>
      <c r="J2903" s="5">
        <v>0</v>
      </c>
      <c r="K2903" s="5">
        <v>0</v>
      </c>
      <c r="L2903" s="8" t="str">
        <f>IF(AND(H2903&gt;=K2903, H2903&lt;=J2903), "Normal", "Anomaly")</f>
        <v>Normal</v>
      </c>
      <c r="M2903" s="5">
        <v>0</v>
      </c>
      <c r="N2903" s="5"/>
      <c r="O2903" s="5"/>
    </row>
    <row r="2904" spans="1:15" x14ac:dyDescent="0.3">
      <c r="A2904" s="4" t="s">
        <v>22</v>
      </c>
      <c r="B2904" s="5">
        <v>3034</v>
      </c>
      <c r="C2904" s="5">
        <v>200107</v>
      </c>
      <c r="D2904" s="6">
        <v>45611</v>
      </c>
      <c r="E2904" s="4" t="s">
        <v>8</v>
      </c>
      <c r="F2904" s="4">
        <v>2</v>
      </c>
      <c r="G2904" s="4">
        <v>8</v>
      </c>
      <c r="H2904" s="5">
        <v>0</v>
      </c>
      <c r="I2904" s="5">
        <v>0</v>
      </c>
      <c r="J2904" s="5">
        <v>0</v>
      </c>
      <c r="K2904" s="5">
        <v>0</v>
      </c>
      <c r="L2904" s="8" t="str">
        <f>IF(AND(H2904&gt;=K2904, H2904&lt;=J2904), "Normal", "Anomaly")</f>
        <v>Normal</v>
      </c>
      <c r="M2904" s="5">
        <v>0</v>
      </c>
      <c r="N2904" s="5"/>
      <c r="O2904" s="5"/>
    </row>
    <row r="2905" spans="1:15" x14ac:dyDescent="0.3">
      <c r="A2905" s="4" t="s">
        <v>22</v>
      </c>
      <c r="B2905" s="5">
        <v>3034</v>
      </c>
      <c r="C2905" s="5">
        <v>200107</v>
      </c>
      <c r="D2905" s="6">
        <v>45618</v>
      </c>
      <c r="E2905" s="4" t="s">
        <v>8</v>
      </c>
      <c r="F2905" s="4">
        <v>2</v>
      </c>
      <c r="G2905" s="4">
        <v>8</v>
      </c>
      <c r="H2905" s="5">
        <v>0</v>
      </c>
      <c r="I2905" s="5">
        <v>0</v>
      </c>
      <c r="J2905" s="5">
        <v>0</v>
      </c>
      <c r="K2905" s="5">
        <v>0</v>
      </c>
      <c r="L2905" s="8" t="str">
        <f>IF(AND(H2905&gt;=K2905, H2905&lt;=J2905), "Normal", "Anomaly")</f>
        <v>Normal</v>
      </c>
      <c r="M2905" s="5">
        <v>0</v>
      </c>
      <c r="N2905" s="5"/>
      <c r="O2905" s="5"/>
    </row>
    <row r="2906" spans="1:15" x14ac:dyDescent="0.3">
      <c r="A2906" s="4" t="s">
        <v>22</v>
      </c>
      <c r="B2906" s="5">
        <v>3034</v>
      </c>
      <c r="C2906" s="5">
        <v>200107</v>
      </c>
      <c r="D2906" s="6">
        <v>45625</v>
      </c>
      <c r="E2906" s="4" t="s">
        <v>8</v>
      </c>
      <c r="F2906" s="4">
        <v>2</v>
      </c>
      <c r="G2906" s="4">
        <v>8</v>
      </c>
      <c r="H2906" s="5">
        <v>0</v>
      </c>
      <c r="I2906" s="5">
        <v>0</v>
      </c>
      <c r="J2906" s="5">
        <v>0</v>
      </c>
      <c r="K2906" s="5">
        <v>0</v>
      </c>
      <c r="L2906" s="8" t="str">
        <f>IF(AND(H2906&gt;=K2906, H2906&lt;=J2906), "Normal", "Anomaly")</f>
        <v>Normal</v>
      </c>
      <c r="M2906" s="5">
        <v>0</v>
      </c>
      <c r="N2906" s="5"/>
      <c r="O2906" s="5"/>
    </row>
    <row r="2907" spans="1:15" x14ac:dyDescent="0.3">
      <c r="A2907" s="4" t="s">
        <v>22</v>
      </c>
      <c r="B2907" s="5">
        <v>3034</v>
      </c>
      <c r="C2907" s="5">
        <v>200107</v>
      </c>
      <c r="D2907" s="6">
        <v>45632</v>
      </c>
      <c r="E2907" s="4" t="s">
        <v>8</v>
      </c>
      <c r="F2907" s="4">
        <v>2</v>
      </c>
      <c r="G2907" s="4">
        <v>8</v>
      </c>
      <c r="H2907" s="5">
        <v>0</v>
      </c>
      <c r="I2907" s="5">
        <v>0</v>
      </c>
      <c r="J2907" s="5">
        <v>0</v>
      </c>
      <c r="K2907" s="5">
        <v>0</v>
      </c>
      <c r="L2907" s="8" t="str">
        <f>IF(AND(H2907&gt;=K2907, H2907&lt;=J2907), "Normal", "Anomaly")</f>
        <v>Normal</v>
      </c>
      <c r="M2907" s="5">
        <v>0</v>
      </c>
      <c r="N2907" s="5"/>
      <c r="O2907" s="5"/>
    </row>
    <row r="2908" spans="1:15" x14ac:dyDescent="0.3">
      <c r="A2908" s="4" t="s">
        <v>22</v>
      </c>
      <c r="B2908" s="5">
        <v>3034</v>
      </c>
      <c r="C2908" s="5">
        <v>200107</v>
      </c>
      <c r="D2908" s="6">
        <v>45639</v>
      </c>
      <c r="E2908" s="4" t="s">
        <v>8</v>
      </c>
      <c r="F2908" s="4">
        <v>2</v>
      </c>
      <c r="G2908" s="4">
        <v>8</v>
      </c>
      <c r="H2908" s="5">
        <v>0</v>
      </c>
      <c r="I2908" s="5">
        <v>0</v>
      </c>
      <c r="J2908" s="5">
        <v>0</v>
      </c>
      <c r="K2908" s="5">
        <v>0</v>
      </c>
      <c r="L2908" s="8" t="str">
        <f>IF(AND(H2908&gt;=K2908, H2908&lt;=J2908), "Normal", "Anomaly")</f>
        <v>Normal</v>
      </c>
      <c r="M2908" s="5">
        <v>0</v>
      </c>
      <c r="N2908" s="5"/>
      <c r="O2908" s="5"/>
    </row>
    <row r="2909" spans="1:15" x14ac:dyDescent="0.3">
      <c r="A2909" s="4" t="s">
        <v>22</v>
      </c>
      <c r="B2909" s="5">
        <v>3034</v>
      </c>
      <c r="C2909" s="5">
        <v>200107</v>
      </c>
      <c r="D2909" s="6">
        <v>45646</v>
      </c>
      <c r="E2909" s="4" t="s">
        <v>8</v>
      </c>
      <c r="F2909" s="4">
        <v>2</v>
      </c>
      <c r="G2909" s="4">
        <v>8</v>
      </c>
      <c r="H2909" s="5">
        <v>0</v>
      </c>
      <c r="I2909" s="5">
        <v>0</v>
      </c>
      <c r="J2909" s="5">
        <v>0</v>
      </c>
      <c r="K2909" s="5">
        <v>0</v>
      </c>
      <c r="L2909" s="8" t="str">
        <f>IF(AND(H2909&gt;=K2909, H2909&lt;=J2909), "Normal", "Anomaly")</f>
        <v>Normal</v>
      </c>
      <c r="M2909" s="5">
        <v>0</v>
      </c>
      <c r="N2909" s="5"/>
      <c r="O2909" s="5"/>
    </row>
    <row r="2910" spans="1:15" x14ac:dyDescent="0.3">
      <c r="A2910" s="4" t="s">
        <v>22</v>
      </c>
      <c r="B2910" s="5">
        <v>3034</v>
      </c>
      <c r="C2910" s="5">
        <v>200107</v>
      </c>
      <c r="D2910" s="6">
        <v>45653</v>
      </c>
      <c r="E2910" s="4" t="s">
        <v>8</v>
      </c>
      <c r="F2910" s="4">
        <v>2</v>
      </c>
      <c r="G2910" s="4">
        <v>8</v>
      </c>
      <c r="H2910" s="5">
        <v>0</v>
      </c>
      <c r="I2910" s="5">
        <v>0</v>
      </c>
      <c r="J2910" s="5">
        <v>0</v>
      </c>
      <c r="K2910" s="5">
        <v>0</v>
      </c>
      <c r="L2910" s="8" t="str">
        <f>IF(AND(H2910&gt;=K2910, H2910&lt;=J2910), "Normal", "Anomaly")</f>
        <v>Normal</v>
      </c>
      <c r="M2910" s="5">
        <v>0</v>
      </c>
      <c r="N2910" s="5"/>
      <c r="O2910" s="5"/>
    </row>
    <row r="2911" spans="1:15" x14ac:dyDescent="0.3">
      <c r="A2911" s="4" t="s">
        <v>22</v>
      </c>
      <c r="B2911" s="5">
        <v>3034</v>
      </c>
      <c r="C2911" s="5">
        <v>200107</v>
      </c>
      <c r="D2911" s="6">
        <v>45660</v>
      </c>
      <c r="E2911" s="4" t="s">
        <v>8</v>
      </c>
      <c r="F2911" s="4">
        <v>2</v>
      </c>
      <c r="G2911" s="4">
        <v>8</v>
      </c>
      <c r="H2911" s="5">
        <v>0</v>
      </c>
      <c r="I2911" s="5">
        <v>0</v>
      </c>
      <c r="J2911" s="5">
        <v>0</v>
      </c>
      <c r="K2911" s="5">
        <v>0</v>
      </c>
      <c r="L2911" s="8" t="str">
        <f>IF(AND(H2911&gt;=K2911, H2911&lt;=J2911), "Normal", "Anomaly")</f>
        <v>Normal</v>
      </c>
      <c r="M2911" s="5">
        <v>0</v>
      </c>
      <c r="N2911" s="5"/>
      <c r="O2911" s="5"/>
    </row>
    <row r="2912" spans="1:15" x14ac:dyDescent="0.3">
      <c r="A2912" s="4" t="s">
        <v>22</v>
      </c>
      <c r="B2912" s="5">
        <v>3034</v>
      </c>
      <c r="C2912" s="5">
        <v>200107</v>
      </c>
      <c r="D2912" s="6">
        <v>45667</v>
      </c>
      <c r="E2912" s="4" t="s">
        <v>8</v>
      </c>
      <c r="F2912" s="4">
        <v>2</v>
      </c>
      <c r="G2912" s="4">
        <v>8</v>
      </c>
      <c r="H2912" s="5">
        <v>0</v>
      </c>
      <c r="I2912" s="5">
        <v>0</v>
      </c>
      <c r="J2912" s="5">
        <v>0</v>
      </c>
      <c r="K2912" s="5">
        <v>0</v>
      </c>
      <c r="L2912" s="8" t="str">
        <f>IF(AND(H2912&gt;=K2912, H2912&lt;=J2912), "Normal", "Anomaly")</f>
        <v>Normal</v>
      </c>
      <c r="M2912" s="5">
        <v>0</v>
      </c>
      <c r="N2912" s="5"/>
      <c r="O2912" s="5"/>
    </row>
    <row r="2913" spans="1:15" x14ac:dyDescent="0.3">
      <c r="A2913" s="4" t="s">
        <v>22</v>
      </c>
      <c r="B2913" s="5">
        <v>3034</v>
      </c>
      <c r="C2913" s="5">
        <v>200107</v>
      </c>
      <c r="D2913" s="6">
        <v>45674</v>
      </c>
      <c r="E2913" s="4" t="s">
        <v>8</v>
      </c>
      <c r="F2913" s="4">
        <v>2</v>
      </c>
      <c r="G2913" s="4">
        <v>8</v>
      </c>
      <c r="H2913" s="5">
        <v>0</v>
      </c>
      <c r="I2913" s="5">
        <v>0</v>
      </c>
      <c r="J2913" s="5">
        <v>0</v>
      </c>
      <c r="K2913" s="5">
        <v>0</v>
      </c>
      <c r="L2913" s="8" t="str">
        <f>IF(AND(H2913&gt;=K2913, H2913&lt;=J2913), "Normal", "Anomaly")</f>
        <v>Normal</v>
      </c>
      <c r="M2913" s="5">
        <v>0</v>
      </c>
      <c r="N2913" s="5"/>
      <c r="O2913" s="5"/>
    </row>
    <row r="2914" spans="1:15" x14ac:dyDescent="0.3">
      <c r="A2914" s="4" t="s">
        <v>22</v>
      </c>
      <c r="B2914" s="5">
        <v>3034</v>
      </c>
      <c r="C2914" s="5">
        <v>200107</v>
      </c>
      <c r="D2914" s="6">
        <v>45681</v>
      </c>
      <c r="E2914" s="4" t="s">
        <v>8</v>
      </c>
      <c r="F2914" s="4">
        <v>2</v>
      </c>
      <c r="G2914" s="4">
        <v>8</v>
      </c>
      <c r="H2914" s="5">
        <v>0</v>
      </c>
      <c r="I2914" s="5">
        <v>0</v>
      </c>
      <c r="J2914" s="5">
        <v>0</v>
      </c>
      <c r="K2914" s="5">
        <v>0</v>
      </c>
      <c r="L2914" s="8" t="str">
        <f>IF(AND(H2914&gt;=K2914, H2914&lt;=J2914), "Normal", "Anomaly")</f>
        <v>Normal</v>
      </c>
      <c r="M2914" s="5">
        <v>0</v>
      </c>
      <c r="N2914" s="5"/>
      <c r="O2914" s="5"/>
    </row>
    <row r="2915" spans="1:15" x14ac:dyDescent="0.3">
      <c r="A2915" s="4" t="s">
        <v>22</v>
      </c>
      <c r="B2915" s="5">
        <v>3034</v>
      </c>
      <c r="C2915" s="5">
        <v>200107</v>
      </c>
      <c r="D2915" s="6">
        <v>45688</v>
      </c>
      <c r="E2915" s="4" t="s">
        <v>8</v>
      </c>
      <c r="F2915" s="4">
        <v>2</v>
      </c>
      <c r="G2915" s="4">
        <v>8</v>
      </c>
      <c r="H2915" s="5">
        <v>0</v>
      </c>
      <c r="I2915" s="5">
        <v>0</v>
      </c>
      <c r="J2915" s="5">
        <v>0</v>
      </c>
      <c r="K2915" s="5">
        <v>0</v>
      </c>
      <c r="L2915" s="8" t="str">
        <f>IF(AND(H2915&gt;=K2915, H2915&lt;=J2915), "Normal", "Anomaly")</f>
        <v>Normal</v>
      </c>
      <c r="M2915" s="5">
        <v>0</v>
      </c>
      <c r="N2915" s="5"/>
      <c r="O2915" s="5"/>
    </row>
    <row r="2916" spans="1:15" x14ac:dyDescent="0.3">
      <c r="A2916" s="4" t="s">
        <v>22</v>
      </c>
      <c r="B2916" s="5">
        <v>3034</v>
      </c>
      <c r="C2916" s="5">
        <v>200107</v>
      </c>
      <c r="D2916" s="6">
        <v>45695</v>
      </c>
      <c r="E2916" s="4" t="s">
        <v>8</v>
      </c>
      <c r="F2916" s="4">
        <v>2</v>
      </c>
      <c r="G2916" s="4">
        <v>8</v>
      </c>
      <c r="H2916" s="5">
        <v>0</v>
      </c>
      <c r="I2916" s="5">
        <v>0</v>
      </c>
      <c r="J2916" s="5">
        <v>0</v>
      </c>
      <c r="K2916" s="5">
        <v>0</v>
      </c>
      <c r="L2916" s="8" t="str">
        <f>IF(AND(H2916&gt;=K2916, H2916&lt;=J2916), "Normal", "Anomaly")</f>
        <v>Normal</v>
      </c>
      <c r="M2916" s="5">
        <v>0</v>
      </c>
      <c r="N2916" s="5"/>
      <c r="O2916" s="5"/>
    </row>
    <row r="2917" spans="1:15" x14ac:dyDescent="0.3">
      <c r="A2917" s="4" t="s">
        <v>22</v>
      </c>
      <c r="B2917" s="5">
        <v>3034</v>
      </c>
      <c r="C2917" s="5">
        <v>200127</v>
      </c>
      <c r="D2917" s="6">
        <v>45331</v>
      </c>
      <c r="E2917" s="4" t="s">
        <v>9</v>
      </c>
      <c r="F2917" s="4">
        <v>2</v>
      </c>
      <c r="G2917" s="4">
        <v>8</v>
      </c>
      <c r="H2917" s="5">
        <v>6</v>
      </c>
      <c r="I2917" s="5"/>
      <c r="J2917" s="5"/>
      <c r="K2917" s="5"/>
      <c r="L2917" s="8" t="s">
        <v>47</v>
      </c>
      <c r="M2917" s="5">
        <v>5.5283018867924527</v>
      </c>
      <c r="N2917" s="5"/>
      <c r="O2917" s="5"/>
    </row>
    <row r="2918" spans="1:15" x14ac:dyDescent="0.3">
      <c r="A2918" s="4" t="s">
        <v>22</v>
      </c>
      <c r="B2918" s="5">
        <v>3034</v>
      </c>
      <c r="C2918" s="5">
        <v>200127</v>
      </c>
      <c r="D2918" s="6">
        <v>45338</v>
      </c>
      <c r="E2918" s="4" t="s">
        <v>9</v>
      </c>
      <c r="F2918" s="4">
        <v>2</v>
      </c>
      <c r="G2918" s="4">
        <v>8</v>
      </c>
      <c r="H2918" s="5">
        <v>4</v>
      </c>
      <c r="I2918" s="5">
        <v>0</v>
      </c>
      <c r="J2918" s="5">
        <v>6</v>
      </c>
      <c r="K2918" s="5">
        <v>6</v>
      </c>
      <c r="L2918" s="8" t="str">
        <f>IF(AND(H2918&gt;=K2918, H2918&lt;=J2918), "Normal", "Anomaly")</f>
        <v>Anomaly</v>
      </c>
      <c r="M2918" s="5">
        <v>5.5283018867924527</v>
      </c>
      <c r="N2918" s="5"/>
      <c r="O2918" s="5"/>
    </row>
    <row r="2919" spans="1:15" x14ac:dyDescent="0.3">
      <c r="A2919" s="4" t="s">
        <v>22</v>
      </c>
      <c r="B2919" s="5">
        <v>3034</v>
      </c>
      <c r="C2919" s="5">
        <v>200127</v>
      </c>
      <c r="D2919" s="6">
        <v>45345</v>
      </c>
      <c r="E2919" s="4" t="s">
        <v>9</v>
      </c>
      <c r="F2919" s="4">
        <v>2</v>
      </c>
      <c r="G2919" s="4">
        <v>8</v>
      </c>
      <c r="H2919" s="5">
        <v>10</v>
      </c>
      <c r="I2919" s="5">
        <v>1</v>
      </c>
      <c r="J2919" s="5">
        <v>7</v>
      </c>
      <c r="K2919" s="5">
        <v>3</v>
      </c>
      <c r="L2919" s="8" t="str">
        <f>IF(AND(H2919&gt;=K2919, H2919&lt;=J2919), "Normal", "Anomaly")</f>
        <v>Anomaly</v>
      </c>
      <c r="M2919" s="5">
        <v>5.5283018867924527</v>
      </c>
      <c r="N2919" s="5"/>
      <c r="O2919" s="5"/>
    </row>
    <row r="2920" spans="1:15" x14ac:dyDescent="0.3">
      <c r="A2920" s="4" t="s">
        <v>22</v>
      </c>
      <c r="B2920" s="5">
        <v>3034</v>
      </c>
      <c r="C2920" s="5">
        <v>200127</v>
      </c>
      <c r="D2920" s="6">
        <v>45352</v>
      </c>
      <c r="E2920" s="4" t="s">
        <v>9</v>
      </c>
      <c r="F2920" s="4">
        <v>2</v>
      </c>
      <c r="G2920" s="4">
        <v>8</v>
      </c>
      <c r="H2920" s="5">
        <v>11</v>
      </c>
      <c r="I2920" s="5">
        <v>2.4944382578492941</v>
      </c>
      <c r="J2920" s="5">
        <v>11.655543182365255</v>
      </c>
      <c r="K2920" s="5">
        <v>1.6777901509680788</v>
      </c>
      <c r="L2920" s="8" t="str">
        <f>IF(AND(H2920&gt;=K2920, H2920&lt;=J2920), "Normal", "Anomaly")</f>
        <v>Normal</v>
      </c>
      <c r="M2920" s="5">
        <v>5.5283018867924527</v>
      </c>
      <c r="N2920" s="5"/>
      <c r="O2920" s="5"/>
    </row>
    <row r="2921" spans="1:15" x14ac:dyDescent="0.3">
      <c r="A2921" s="4" t="s">
        <v>22</v>
      </c>
      <c r="B2921" s="5">
        <v>3034</v>
      </c>
      <c r="C2921" s="5">
        <v>200127</v>
      </c>
      <c r="D2921" s="6">
        <v>45359</v>
      </c>
      <c r="E2921" s="4" t="s">
        <v>9</v>
      </c>
      <c r="F2921" s="4">
        <v>2</v>
      </c>
      <c r="G2921" s="4">
        <v>8</v>
      </c>
      <c r="H2921" s="5">
        <v>4</v>
      </c>
      <c r="I2921" s="5">
        <v>2.8613807855648994</v>
      </c>
      <c r="J2921" s="5">
        <v>13.472761571129798</v>
      </c>
      <c r="K2921" s="5">
        <v>2.0272384288702012</v>
      </c>
      <c r="L2921" s="8" t="str">
        <f>IF(AND(H2921&gt;=K2921, H2921&lt;=J2921), "Normal", "Anomaly")</f>
        <v>Normal</v>
      </c>
      <c r="M2921" s="5">
        <v>5.5283018867924527</v>
      </c>
      <c r="N2921" s="5"/>
      <c r="O2921" s="5"/>
    </row>
    <row r="2922" spans="1:15" x14ac:dyDescent="0.3">
      <c r="A2922" s="4" t="s">
        <v>22</v>
      </c>
      <c r="B2922" s="5">
        <v>3034</v>
      </c>
      <c r="C2922" s="5">
        <v>200127</v>
      </c>
      <c r="D2922" s="6">
        <v>45366</v>
      </c>
      <c r="E2922" s="4" t="s">
        <v>9</v>
      </c>
      <c r="F2922" s="4">
        <v>2</v>
      </c>
      <c r="G2922" s="4">
        <v>8</v>
      </c>
      <c r="H2922" s="5">
        <v>14</v>
      </c>
      <c r="I2922" s="5">
        <v>2.9664793948382653</v>
      </c>
      <c r="J2922" s="5">
        <v>12.93295878967653</v>
      </c>
      <c r="K2922" s="5">
        <v>1.0670412103234694</v>
      </c>
      <c r="L2922" s="8" t="str">
        <f>IF(AND(H2922&gt;=K2922, H2922&lt;=J2922), "Normal", "Anomaly")</f>
        <v>Anomaly</v>
      </c>
      <c r="M2922" s="5">
        <v>5.5283018867924527</v>
      </c>
      <c r="N2922" s="5"/>
      <c r="O2922" s="5"/>
    </row>
    <row r="2923" spans="1:15" x14ac:dyDescent="0.3">
      <c r="A2923" s="4" t="s">
        <v>22</v>
      </c>
      <c r="B2923" s="5">
        <v>3034</v>
      </c>
      <c r="C2923" s="5">
        <v>200127</v>
      </c>
      <c r="D2923" s="6">
        <v>45373</v>
      </c>
      <c r="E2923" s="4" t="s">
        <v>9</v>
      </c>
      <c r="F2923" s="4">
        <v>2</v>
      </c>
      <c r="G2923" s="4">
        <v>8</v>
      </c>
      <c r="H2923" s="5">
        <v>6</v>
      </c>
      <c r="I2923" s="5">
        <v>3.7601713908928258</v>
      </c>
      <c r="J2923" s="5">
        <v>15.687009448452319</v>
      </c>
      <c r="K2923" s="5">
        <v>0.64632388488101444</v>
      </c>
      <c r="L2923" s="8" t="str">
        <f>IF(AND(H2923&gt;=K2923, H2923&lt;=J2923), "Normal", "Anomaly")</f>
        <v>Normal</v>
      </c>
      <c r="M2923" s="5">
        <v>5.5283018867924527</v>
      </c>
      <c r="N2923" s="5"/>
      <c r="O2923" s="5"/>
    </row>
    <row r="2924" spans="1:15" x14ac:dyDescent="0.3">
      <c r="A2924" s="4" t="s">
        <v>22</v>
      </c>
      <c r="B2924" s="5">
        <v>3034</v>
      </c>
      <c r="C2924" s="5">
        <v>200127</v>
      </c>
      <c r="D2924" s="6">
        <v>45380</v>
      </c>
      <c r="E2924" s="4" t="s">
        <v>9</v>
      </c>
      <c r="F2924" s="4">
        <v>2</v>
      </c>
      <c r="G2924" s="4">
        <v>8</v>
      </c>
      <c r="H2924" s="5">
        <v>7</v>
      </c>
      <c r="I2924" s="5">
        <v>3.5628468323828359</v>
      </c>
      <c r="J2924" s="5">
        <v>14.982836521908528</v>
      </c>
      <c r="K2924" s="5">
        <v>0.73144919237718486</v>
      </c>
      <c r="L2924" s="8" t="str">
        <f>IF(AND(H2924&gt;=K2924, H2924&lt;=J2924), "Normal", "Anomaly")</f>
        <v>Normal</v>
      </c>
      <c r="M2924" s="5">
        <v>5.5283018867924527</v>
      </c>
      <c r="N2924" s="5"/>
      <c r="O2924" s="5"/>
    </row>
    <row r="2925" spans="1:15" x14ac:dyDescent="0.3">
      <c r="A2925" s="4" t="s">
        <v>22</v>
      </c>
      <c r="B2925" s="5">
        <v>3034</v>
      </c>
      <c r="C2925" s="5">
        <v>200127</v>
      </c>
      <c r="D2925" s="6">
        <v>45387</v>
      </c>
      <c r="E2925" s="4" t="s">
        <v>9</v>
      </c>
      <c r="F2925" s="4">
        <v>2</v>
      </c>
      <c r="G2925" s="4">
        <v>8</v>
      </c>
      <c r="H2925" s="5">
        <v>4</v>
      </c>
      <c r="I2925" s="5">
        <v>3.344772040064913</v>
      </c>
      <c r="J2925" s="5">
        <v>14.439544080129826</v>
      </c>
      <c r="K2925" s="5">
        <v>1.060455919870174</v>
      </c>
      <c r="L2925" s="8" t="str">
        <f>IF(AND(H2925&gt;=K2925, H2925&lt;=J2925), "Normal", "Anomaly")</f>
        <v>Normal</v>
      </c>
      <c r="M2925" s="5">
        <v>5.5283018867924527</v>
      </c>
      <c r="N2925" s="5"/>
      <c r="O2925" s="5"/>
    </row>
    <row r="2926" spans="1:15" x14ac:dyDescent="0.3">
      <c r="A2926" s="4" t="s">
        <v>22</v>
      </c>
      <c r="B2926" s="5">
        <v>3034</v>
      </c>
      <c r="C2926" s="5">
        <v>200127</v>
      </c>
      <c r="D2926" s="6">
        <v>45394</v>
      </c>
      <c r="E2926" s="4" t="s">
        <v>9</v>
      </c>
      <c r="F2926" s="4">
        <v>2</v>
      </c>
      <c r="G2926" s="4">
        <v>8</v>
      </c>
      <c r="H2926" s="5">
        <v>7</v>
      </c>
      <c r="I2926" s="5">
        <v>3.5355339059327378</v>
      </c>
      <c r="J2926" s="5">
        <v>14.571067811865476</v>
      </c>
      <c r="K2926" s="5">
        <v>0.42893218813452449</v>
      </c>
      <c r="L2926" s="8" t="str">
        <f>IF(AND(H2926&gt;=K2926, H2926&lt;=J2926), "Normal", "Anomaly")</f>
        <v>Normal</v>
      </c>
      <c r="M2926" s="5">
        <v>5.5283018867924527</v>
      </c>
      <c r="N2926" s="5"/>
      <c r="O2926" s="5"/>
    </row>
    <row r="2927" spans="1:15" x14ac:dyDescent="0.3">
      <c r="A2927" s="4" t="s">
        <v>22</v>
      </c>
      <c r="B2927" s="5">
        <v>3034</v>
      </c>
      <c r="C2927" s="5">
        <v>200127</v>
      </c>
      <c r="D2927" s="6">
        <v>45401</v>
      </c>
      <c r="E2927" s="4" t="s">
        <v>9</v>
      </c>
      <c r="F2927" s="4">
        <v>2</v>
      </c>
      <c r="G2927" s="4">
        <v>8</v>
      </c>
      <c r="H2927" s="5">
        <v>6</v>
      </c>
      <c r="I2927" s="5">
        <v>3.2953565816160171</v>
      </c>
      <c r="J2927" s="5">
        <v>14.465713163232035</v>
      </c>
      <c r="K2927" s="5">
        <v>1.2842868367679658</v>
      </c>
      <c r="L2927" s="8" t="str">
        <f>IF(AND(H2927&gt;=K2927, H2927&lt;=J2927), "Normal", "Anomaly")</f>
        <v>Normal</v>
      </c>
      <c r="M2927" s="5">
        <v>5.5283018867924527</v>
      </c>
      <c r="N2927" s="5"/>
      <c r="O2927" s="5"/>
    </row>
    <row r="2928" spans="1:15" x14ac:dyDescent="0.3">
      <c r="A2928" s="4" t="s">
        <v>22</v>
      </c>
      <c r="B2928" s="5">
        <v>3034</v>
      </c>
      <c r="C2928" s="5">
        <v>200127</v>
      </c>
      <c r="D2928" s="6">
        <v>45408</v>
      </c>
      <c r="E2928" s="4" t="s">
        <v>9</v>
      </c>
      <c r="F2928" s="4">
        <v>2</v>
      </c>
      <c r="G2928" s="4">
        <v>8</v>
      </c>
      <c r="H2928" s="5">
        <v>7</v>
      </c>
      <c r="I2928" s="5">
        <v>3.2379584617471546</v>
      </c>
      <c r="J2928" s="5">
        <v>13.85091692349431</v>
      </c>
      <c r="K2928" s="5">
        <v>0.89908307650569075</v>
      </c>
      <c r="L2928" s="8" t="str">
        <f>IF(AND(H2928&gt;=K2928, H2928&lt;=J2928), "Normal", "Anomaly")</f>
        <v>Normal</v>
      </c>
      <c r="M2928" s="5">
        <v>5.5283018867924527</v>
      </c>
      <c r="N2928" s="5"/>
      <c r="O2928" s="5"/>
    </row>
    <row r="2929" spans="1:15" x14ac:dyDescent="0.3">
      <c r="A2929" s="4" t="s">
        <v>22</v>
      </c>
      <c r="B2929" s="5">
        <v>3034</v>
      </c>
      <c r="C2929" s="5">
        <v>200127</v>
      </c>
      <c r="D2929" s="6">
        <v>45415</v>
      </c>
      <c r="E2929" s="4" t="s">
        <v>9</v>
      </c>
      <c r="F2929" s="4">
        <v>2</v>
      </c>
      <c r="G2929" s="4">
        <v>8</v>
      </c>
      <c r="H2929" s="5">
        <v>5</v>
      </c>
      <c r="I2929" s="5">
        <v>2.9341736485763756</v>
      </c>
      <c r="J2929" s="5">
        <v>12.743347297152752</v>
      </c>
      <c r="K2929" s="5">
        <v>1.0066527028472487</v>
      </c>
      <c r="L2929" s="8" t="str">
        <f>IF(AND(H2929&gt;=K2929, H2929&lt;=J2929), "Normal", "Anomaly")</f>
        <v>Normal</v>
      </c>
      <c r="M2929" s="5">
        <v>5.5283018867924527</v>
      </c>
      <c r="N2929" s="5"/>
      <c r="O2929" s="5"/>
    </row>
    <row r="2930" spans="1:15" x14ac:dyDescent="0.3">
      <c r="A2930" s="4" t="s">
        <v>22</v>
      </c>
      <c r="B2930" s="5">
        <v>3034</v>
      </c>
      <c r="C2930" s="5">
        <v>200127</v>
      </c>
      <c r="D2930" s="6">
        <v>45422</v>
      </c>
      <c r="E2930" s="4" t="s">
        <v>9</v>
      </c>
      <c r="F2930" s="4">
        <v>2</v>
      </c>
      <c r="G2930" s="4">
        <v>8</v>
      </c>
      <c r="H2930" s="5">
        <v>5</v>
      </c>
      <c r="I2930" s="5">
        <v>2.8284271247461903</v>
      </c>
      <c r="J2930" s="5">
        <v>12.65685424949238</v>
      </c>
      <c r="K2930" s="5">
        <v>1.3431457505076194</v>
      </c>
      <c r="L2930" s="8" t="str">
        <f>IF(AND(H2930&gt;=K2930, H2930&lt;=J2930), "Normal", "Anomaly")</f>
        <v>Normal</v>
      </c>
      <c r="M2930" s="5">
        <v>5.5283018867924527</v>
      </c>
      <c r="N2930" s="5"/>
      <c r="O2930" s="5"/>
    </row>
    <row r="2931" spans="1:15" x14ac:dyDescent="0.3">
      <c r="A2931" s="4" t="s">
        <v>22</v>
      </c>
      <c r="B2931" s="5">
        <v>3034</v>
      </c>
      <c r="C2931" s="5">
        <v>200127</v>
      </c>
      <c r="D2931" s="6">
        <v>45429</v>
      </c>
      <c r="E2931" s="4" t="s">
        <v>9</v>
      </c>
      <c r="F2931" s="4">
        <v>2</v>
      </c>
      <c r="G2931" s="4">
        <v>8</v>
      </c>
      <c r="H2931" s="5">
        <v>4</v>
      </c>
      <c r="I2931" s="5">
        <v>1.0532687216470449</v>
      </c>
      <c r="J2931" s="5">
        <v>7.9815374432940898</v>
      </c>
      <c r="K2931" s="5">
        <v>3.7684625567059102</v>
      </c>
      <c r="L2931" s="8" t="str">
        <f>IF(AND(H2931&gt;=K2931, H2931&lt;=J2931), "Normal", "Anomaly")</f>
        <v>Normal</v>
      </c>
      <c r="M2931" s="5">
        <v>5.5283018867924527</v>
      </c>
      <c r="N2931" s="5"/>
      <c r="O2931" s="5"/>
    </row>
    <row r="2932" spans="1:15" x14ac:dyDescent="0.3">
      <c r="A2932" s="4" t="s">
        <v>22</v>
      </c>
      <c r="B2932" s="5">
        <v>3034</v>
      </c>
      <c r="C2932" s="5">
        <v>200127</v>
      </c>
      <c r="D2932" s="6">
        <v>45436</v>
      </c>
      <c r="E2932" s="4" t="s">
        <v>9</v>
      </c>
      <c r="F2932" s="4">
        <v>2</v>
      </c>
      <c r="G2932" s="4">
        <v>8</v>
      </c>
      <c r="H2932" s="5">
        <v>7</v>
      </c>
      <c r="I2932" s="5">
        <v>1.2183492931011204</v>
      </c>
      <c r="J2932" s="5">
        <v>8.0616985862022403</v>
      </c>
      <c r="K2932" s="5">
        <v>3.1883014137977592</v>
      </c>
      <c r="L2932" s="8" t="str">
        <f>IF(AND(H2932&gt;=K2932, H2932&lt;=J2932), "Normal", "Anomaly")</f>
        <v>Normal</v>
      </c>
      <c r="M2932" s="5">
        <v>5.5283018867924527</v>
      </c>
      <c r="N2932" s="5"/>
      <c r="O2932" s="5"/>
    </row>
    <row r="2933" spans="1:15" x14ac:dyDescent="0.3">
      <c r="A2933" s="4" t="s">
        <v>22</v>
      </c>
      <c r="B2933" s="5">
        <v>3034</v>
      </c>
      <c r="C2933" s="5">
        <v>200127</v>
      </c>
      <c r="D2933" s="6">
        <v>45443</v>
      </c>
      <c r="E2933" s="4" t="s">
        <v>9</v>
      </c>
      <c r="F2933" s="4">
        <v>2</v>
      </c>
      <c r="G2933" s="4">
        <v>8</v>
      </c>
      <c r="H2933" s="5">
        <v>5</v>
      </c>
      <c r="I2933" s="5">
        <v>1.2183492931011204</v>
      </c>
      <c r="J2933" s="5">
        <v>8.0616985862022403</v>
      </c>
      <c r="K2933" s="5">
        <v>3.1883014137977592</v>
      </c>
      <c r="L2933" s="8" t="str">
        <f>IF(AND(H2933&gt;=K2933, H2933&lt;=J2933), "Normal", "Anomaly")</f>
        <v>Normal</v>
      </c>
      <c r="M2933" s="5">
        <v>5.5283018867924527</v>
      </c>
      <c r="N2933" s="5"/>
      <c r="O2933" s="5"/>
    </row>
    <row r="2934" spans="1:15" x14ac:dyDescent="0.3">
      <c r="A2934" s="4" t="s">
        <v>22</v>
      </c>
      <c r="B2934" s="5">
        <v>3034</v>
      </c>
      <c r="C2934" s="5">
        <v>200127</v>
      </c>
      <c r="D2934" s="6">
        <v>45450</v>
      </c>
      <c r="E2934" s="4" t="s">
        <v>9</v>
      </c>
      <c r="F2934" s="4">
        <v>2</v>
      </c>
      <c r="G2934" s="4">
        <v>8</v>
      </c>
      <c r="H2934" s="5">
        <v>4</v>
      </c>
      <c r="I2934" s="5">
        <v>1.0897247358851685</v>
      </c>
      <c r="J2934" s="5">
        <v>7.9294494717703365</v>
      </c>
      <c r="K2934" s="5">
        <v>3.570550528229663</v>
      </c>
      <c r="L2934" s="8" t="str">
        <f>IF(AND(H2934&gt;=K2934, H2934&lt;=J2934), "Normal", "Anomaly")</f>
        <v>Normal</v>
      </c>
      <c r="M2934" s="5">
        <v>5.5283018867924527</v>
      </c>
      <c r="N2934" s="5"/>
      <c r="O2934" s="5"/>
    </row>
    <row r="2935" spans="1:15" x14ac:dyDescent="0.3">
      <c r="A2935" s="4" t="s">
        <v>22</v>
      </c>
      <c r="B2935" s="5">
        <v>3034</v>
      </c>
      <c r="C2935" s="5">
        <v>200127</v>
      </c>
      <c r="D2935" s="6">
        <v>45457</v>
      </c>
      <c r="E2935" s="4" t="s">
        <v>9</v>
      </c>
      <c r="F2935" s="4">
        <v>2</v>
      </c>
      <c r="G2935" s="4">
        <v>8</v>
      </c>
      <c r="H2935" s="5">
        <v>3</v>
      </c>
      <c r="I2935" s="5">
        <v>1.1110243021644486</v>
      </c>
      <c r="J2935" s="5">
        <v>7.5970486043288972</v>
      </c>
      <c r="K2935" s="5">
        <v>3.1529513956711028</v>
      </c>
      <c r="L2935" s="8" t="str">
        <f>IF(AND(H2935&gt;=K2935, H2935&lt;=J2935), "Normal", "Anomaly")</f>
        <v>Anomaly</v>
      </c>
      <c r="M2935" s="5">
        <v>5.5283018867924527</v>
      </c>
      <c r="N2935" s="5"/>
      <c r="O2935" s="5"/>
    </row>
    <row r="2936" spans="1:15" x14ac:dyDescent="0.3">
      <c r="A2936" s="4" t="s">
        <v>22</v>
      </c>
      <c r="B2936" s="5">
        <v>3034</v>
      </c>
      <c r="C2936" s="5">
        <v>200127</v>
      </c>
      <c r="D2936" s="6">
        <v>45464</v>
      </c>
      <c r="E2936" s="4" t="s">
        <v>9</v>
      </c>
      <c r="F2936" s="4">
        <v>2</v>
      </c>
      <c r="G2936" s="4">
        <v>8</v>
      </c>
      <c r="H2936" s="5">
        <v>3</v>
      </c>
      <c r="I2936" s="5">
        <v>1.3228756555322954</v>
      </c>
      <c r="J2936" s="5">
        <v>7.6457513110645907</v>
      </c>
      <c r="K2936" s="5">
        <v>2.3542486889354093</v>
      </c>
      <c r="L2936" s="8" t="str">
        <f>IF(AND(H2936&gt;=K2936, H2936&lt;=J2936), "Normal", "Anomaly")</f>
        <v>Normal</v>
      </c>
      <c r="M2936" s="5">
        <v>5.5283018867924527</v>
      </c>
      <c r="N2936" s="5"/>
      <c r="O2936" s="5"/>
    </row>
    <row r="2937" spans="1:15" x14ac:dyDescent="0.3">
      <c r="A2937" s="4" t="s">
        <v>22</v>
      </c>
      <c r="B2937" s="5">
        <v>3034</v>
      </c>
      <c r="C2937" s="5">
        <v>200127</v>
      </c>
      <c r="D2937" s="6">
        <v>45471</v>
      </c>
      <c r="E2937" s="4" t="s">
        <v>9</v>
      </c>
      <c r="F2937" s="4">
        <v>2</v>
      </c>
      <c r="G2937" s="4">
        <v>8</v>
      </c>
      <c r="H2937" s="5">
        <v>5</v>
      </c>
      <c r="I2937" s="5">
        <v>1.2247448713915889</v>
      </c>
      <c r="J2937" s="5">
        <v>6.9494897427831779</v>
      </c>
      <c r="K2937" s="5">
        <v>2.0505102572168221</v>
      </c>
      <c r="L2937" s="8" t="str">
        <f>IF(AND(H2937&gt;=K2937, H2937&lt;=J2937), "Normal", "Anomaly")</f>
        <v>Normal</v>
      </c>
      <c r="M2937" s="5">
        <v>5.5283018867924527</v>
      </c>
      <c r="N2937" s="5"/>
      <c r="O2937" s="5"/>
    </row>
    <row r="2938" spans="1:15" x14ac:dyDescent="0.3">
      <c r="A2938" s="4" t="s">
        <v>22</v>
      </c>
      <c r="B2938" s="5">
        <v>3034</v>
      </c>
      <c r="C2938" s="5">
        <v>200127</v>
      </c>
      <c r="D2938" s="6">
        <v>45478</v>
      </c>
      <c r="E2938" s="4" t="s">
        <v>9</v>
      </c>
      <c r="F2938" s="4">
        <v>2</v>
      </c>
      <c r="G2938" s="4">
        <v>8</v>
      </c>
      <c r="H2938" s="5">
        <v>6</v>
      </c>
      <c r="I2938" s="5">
        <v>1.2247448713915889</v>
      </c>
      <c r="J2938" s="5">
        <v>6.9494897427831779</v>
      </c>
      <c r="K2938" s="5">
        <v>2.0505102572168221</v>
      </c>
      <c r="L2938" s="8" t="str">
        <f>IF(AND(H2938&gt;=K2938, H2938&lt;=J2938), "Normal", "Anomaly")</f>
        <v>Normal</v>
      </c>
      <c r="M2938" s="5">
        <v>5.5283018867924527</v>
      </c>
      <c r="N2938" s="5"/>
      <c r="O2938" s="5"/>
    </row>
    <row r="2939" spans="1:15" x14ac:dyDescent="0.3">
      <c r="A2939" s="4" t="s">
        <v>22</v>
      </c>
      <c r="B2939" s="5">
        <v>3034</v>
      </c>
      <c r="C2939" s="5">
        <v>200127</v>
      </c>
      <c r="D2939" s="6">
        <v>45485</v>
      </c>
      <c r="E2939" s="4" t="s">
        <v>9</v>
      </c>
      <c r="F2939" s="4">
        <v>2</v>
      </c>
      <c r="G2939" s="4">
        <v>8</v>
      </c>
      <c r="H2939" s="5">
        <v>6</v>
      </c>
      <c r="I2939" s="5">
        <v>1.3169567191065923</v>
      </c>
      <c r="J2939" s="5">
        <v>7.2589134382131846</v>
      </c>
      <c r="K2939" s="5">
        <v>1.9910865617868154</v>
      </c>
      <c r="L2939" s="8" t="str">
        <f>IF(AND(H2939&gt;=K2939, H2939&lt;=J2939), "Normal", "Anomaly")</f>
        <v>Normal</v>
      </c>
      <c r="M2939" s="5">
        <v>5.5283018867924527</v>
      </c>
      <c r="N2939" s="5"/>
      <c r="O2939" s="5"/>
    </row>
    <row r="2940" spans="1:15" x14ac:dyDescent="0.3">
      <c r="A2940" s="4" t="s">
        <v>22</v>
      </c>
      <c r="B2940" s="5">
        <v>3034</v>
      </c>
      <c r="C2940" s="5">
        <v>200127</v>
      </c>
      <c r="D2940" s="6">
        <v>45492</v>
      </c>
      <c r="E2940" s="4" t="s">
        <v>9</v>
      </c>
      <c r="F2940" s="4">
        <v>2</v>
      </c>
      <c r="G2940" s="4">
        <v>8</v>
      </c>
      <c r="H2940" s="5">
        <v>4</v>
      </c>
      <c r="I2940" s="5">
        <v>1.3635890143294642</v>
      </c>
      <c r="J2940" s="5">
        <v>7.602178028658928</v>
      </c>
      <c r="K2940" s="5">
        <v>2.1478219713410716</v>
      </c>
      <c r="L2940" s="8" t="str">
        <f>IF(AND(H2940&gt;=K2940, H2940&lt;=J2940), "Normal", "Anomaly")</f>
        <v>Normal</v>
      </c>
      <c r="M2940" s="5">
        <v>5.5283018867924527</v>
      </c>
      <c r="N2940" s="5"/>
      <c r="O2940" s="5"/>
    </row>
    <row r="2941" spans="1:15" x14ac:dyDescent="0.3">
      <c r="A2941" s="4" t="s">
        <v>22</v>
      </c>
      <c r="B2941" s="5">
        <v>3034</v>
      </c>
      <c r="C2941" s="5">
        <v>200127</v>
      </c>
      <c r="D2941" s="6">
        <v>45499</v>
      </c>
      <c r="E2941" s="4" t="s">
        <v>9</v>
      </c>
      <c r="F2941" s="4">
        <v>2</v>
      </c>
      <c r="G2941" s="4">
        <v>8</v>
      </c>
      <c r="H2941" s="5">
        <v>6</v>
      </c>
      <c r="I2941" s="5">
        <v>1.1180339887498949</v>
      </c>
      <c r="J2941" s="5">
        <v>6.7360679774997898</v>
      </c>
      <c r="K2941" s="5">
        <v>2.2639320225002102</v>
      </c>
      <c r="L2941" s="8" t="str">
        <f>IF(AND(H2941&gt;=K2941, H2941&lt;=J2941), "Normal", "Anomaly")</f>
        <v>Normal</v>
      </c>
      <c r="M2941" s="5">
        <v>5.5283018867924527</v>
      </c>
      <c r="N2941" s="5"/>
      <c r="O2941" s="5"/>
    </row>
    <row r="2942" spans="1:15" x14ac:dyDescent="0.3">
      <c r="A2942" s="4" t="s">
        <v>22</v>
      </c>
      <c r="B2942" s="5">
        <v>3034</v>
      </c>
      <c r="C2942" s="5">
        <v>200127</v>
      </c>
      <c r="D2942" s="6">
        <v>45506</v>
      </c>
      <c r="E2942" s="4" t="s">
        <v>9</v>
      </c>
      <c r="F2942" s="4">
        <v>2</v>
      </c>
      <c r="G2942" s="4">
        <v>8</v>
      </c>
      <c r="H2942" s="5">
        <v>3</v>
      </c>
      <c r="I2942" s="5">
        <v>1.2183492931011204</v>
      </c>
      <c r="J2942" s="5">
        <v>7.0616985862022403</v>
      </c>
      <c r="K2942" s="5">
        <v>2.1883014137977592</v>
      </c>
      <c r="L2942" s="8" t="str">
        <f>IF(AND(H2942&gt;=K2942, H2942&lt;=J2942), "Normal", "Anomaly")</f>
        <v>Normal</v>
      </c>
      <c r="M2942" s="5">
        <v>5.5283018867924527</v>
      </c>
      <c r="N2942" s="5"/>
      <c r="O2942" s="5"/>
    </row>
    <row r="2943" spans="1:15" x14ac:dyDescent="0.3">
      <c r="A2943" s="4" t="s">
        <v>22</v>
      </c>
      <c r="B2943" s="5">
        <v>3034</v>
      </c>
      <c r="C2943" s="5">
        <v>200127</v>
      </c>
      <c r="D2943" s="6">
        <v>45513</v>
      </c>
      <c r="E2943" s="4" t="s">
        <v>9</v>
      </c>
      <c r="F2943" s="4">
        <v>2</v>
      </c>
      <c r="G2943" s="4">
        <v>8</v>
      </c>
      <c r="H2943" s="5">
        <v>2</v>
      </c>
      <c r="I2943" s="5">
        <v>1.3228756555322954</v>
      </c>
      <c r="J2943" s="5">
        <v>7.1457513110645907</v>
      </c>
      <c r="K2943" s="5">
        <v>1.8542486889354093</v>
      </c>
      <c r="L2943" s="8" t="str">
        <f>IF(AND(H2943&gt;=K2943, H2943&lt;=J2943), "Normal", "Anomaly")</f>
        <v>Normal</v>
      </c>
      <c r="M2943" s="5">
        <v>5.5283018867924527</v>
      </c>
      <c r="N2943" s="5"/>
      <c r="O2943" s="5"/>
    </row>
    <row r="2944" spans="1:15" x14ac:dyDescent="0.3">
      <c r="A2944" s="4" t="s">
        <v>22</v>
      </c>
      <c r="B2944" s="5">
        <v>3034</v>
      </c>
      <c r="C2944" s="5">
        <v>200127</v>
      </c>
      <c r="D2944" s="6">
        <v>45520</v>
      </c>
      <c r="E2944" s="4" t="s">
        <v>9</v>
      </c>
      <c r="F2944" s="4">
        <v>2</v>
      </c>
      <c r="G2944" s="4">
        <v>8</v>
      </c>
      <c r="H2944" s="5">
        <v>11</v>
      </c>
      <c r="I2944" s="5">
        <v>1.4947825928876748</v>
      </c>
      <c r="J2944" s="5">
        <v>7.3645651857753496</v>
      </c>
      <c r="K2944" s="5">
        <v>1.3854348142246504</v>
      </c>
      <c r="L2944" s="8" t="str">
        <f>IF(AND(H2944&gt;=K2944, H2944&lt;=J2944), "Normal", "Anomaly")</f>
        <v>Anomaly</v>
      </c>
      <c r="M2944" s="5">
        <v>5.5283018867924527</v>
      </c>
      <c r="N2944" s="5"/>
      <c r="O2944" s="5"/>
    </row>
    <row r="2945" spans="1:15" x14ac:dyDescent="0.3">
      <c r="A2945" s="4" t="s">
        <v>22</v>
      </c>
      <c r="B2945" s="5">
        <v>3034</v>
      </c>
      <c r="C2945" s="5">
        <v>200127</v>
      </c>
      <c r="D2945" s="6">
        <v>45527</v>
      </c>
      <c r="E2945" s="4" t="s">
        <v>9</v>
      </c>
      <c r="F2945" s="4">
        <v>2</v>
      </c>
      <c r="G2945" s="4">
        <v>8</v>
      </c>
      <c r="H2945" s="5">
        <v>7</v>
      </c>
      <c r="I2945" s="5">
        <v>2.5464435984329201</v>
      </c>
      <c r="J2945" s="5">
        <v>10.46788719686584</v>
      </c>
      <c r="K2945" s="5">
        <v>0.28211280313415976</v>
      </c>
      <c r="L2945" s="8" t="str">
        <f>IF(AND(H2945&gt;=K2945, H2945&lt;=J2945), "Normal", "Anomaly")</f>
        <v>Normal</v>
      </c>
      <c r="M2945" s="5">
        <v>5.5283018867924527</v>
      </c>
      <c r="N2945" s="5"/>
      <c r="O2945" s="5"/>
    </row>
    <row r="2946" spans="1:15" x14ac:dyDescent="0.3">
      <c r="A2946" s="4" t="s">
        <v>22</v>
      </c>
      <c r="B2946" s="5">
        <v>3034</v>
      </c>
      <c r="C2946" s="5">
        <v>200127</v>
      </c>
      <c r="D2946" s="6">
        <v>45534</v>
      </c>
      <c r="E2946" s="4" t="s">
        <v>9</v>
      </c>
      <c r="F2946" s="4">
        <v>2</v>
      </c>
      <c r="G2946" s="4">
        <v>8</v>
      </c>
      <c r="H2946" s="5">
        <v>8</v>
      </c>
      <c r="I2946" s="5">
        <v>2.5950674365033368</v>
      </c>
      <c r="J2946" s="5">
        <v>10.815134873006674</v>
      </c>
      <c r="K2946" s="5">
        <v>0.43486512699332636</v>
      </c>
      <c r="L2946" s="8" t="str">
        <f>IF(AND(H2946&gt;=K2946, H2946&lt;=J2946), "Normal", "Anomaly")</f>
        <v>Normal</v>
      </c>
      <c r="M2946" s="5">
        <v>5.5283018867924527</v>
      </c>
      <c r="N2946" s="5"/>
      <c r="O2946" s="5"/>
    </row>
    <row r="2947" spans="1:15" x14ac:dyDescent="0.3">
      <c r="A2947" s="4" t="s">
        <v>22</v>
      </c>
      <c r="B2947" s="5">
        <v>3034</v>
      </c>
      <c r="C2947" s="5">
        <v>200127</v>
      </c>
      <c r="D2947" s="6">
        <v>45541</v>
      </c>
      <c r="E2947" s="4" t="s">
        <v>9</v>
      </c>
      <c r="F2947" s="4">
        <v>2</v>
      </c>
      <c r="G2947" s="4">
        <v>8</v>
      </c>
      <c r="H2947" s="5">
        <v>14</v>
      </c>
      <c r="I2947" s="5">
        <v>2.7128168017763383</v>
      </c>
      <c r="J2947" s="5">
        <v>11.300633603552676</v>
      </c>
      <c r="K2947" s="5">
        <v>0.44936639644732335</v>
      </c>
      <c r="L2947" s="8" t="str">
        <f>IF(AND(H2947&gt;=K2947, H2947&lt;=J2947), "Normal", "Anomaly")</f>
        <v>Anomaly</v>
      </c>
      <c r="M2947" s="5">
        <v>5.5283018867924527</v>
      </c>
      <c r="N2947" s="5"/>
      <c r="O2947" s="5"/>
    </row>
    <row r="2948" spans="1:15" x14ac:dyDescent="0.3">
      <c r="A2948" s="4" t="s">
        <v>22</v>
      </c>
      <c r="B2948" s="5">
        <v>3034</v>
      </c>
      <c r="C2948" s="5">
        <v>200127</v>
      </c>
      <c r="D2948" s="6">
        <v>45548</v>
      </c>
      <c r="E2948" s="4" t="s">
        <v>9</v>
      </c>
      <c r="F2948" s="4">
        <v>2</v>
      </c>
      <c r="G2948" s="4">
        <v>8</v>
      </c>
      <c r="H2948" s="5">
        <v>12</v>
      </c>
      <c r="I2948" s="5">
        <v>3.822221212855164</v>
      </c>
      <c r="J2948" s="5">
        <v>14.519442425710327</v>
      </c>
      <c r="K2948" s="5">
        <v>0</v>
      </c>
      <c r="L2948" s="8" t="str">
        <f>IF(AND(H2948&gt;=K2948, H2948&lt;=J2948), "Normal", "Anomaly")</f>
        <v>Normal</v>
      </c>
      <c r="M2948" s="5">
        <v>5.5283018867924527</v>
      </c>
      <c r="N2948" s="5"/>
      <c r="O2948" s="5"/>
    </row>
    <row r="2949" spans="1:15" x14ac:dyDescent="0.3">
      <c r="A2949" s="4" t="s">
        <v>22</v>
      </c>
      <c r="B2949" s="5">
        <v>3034</v>
      </c>
      <c r="C2949" s="5">
        <v>200127</v>
      </c>
      <c r="D2949" s="6">
        <v>45555</v>
      </c>
      <c r="E2949" s="4" t="s">
        <v>9</v>
      </c>
      <c r="F2949" s="4">
        <v>2</v>
      </c>
      <c r="G2949" s="4">
        <v>8</v>
      </c>
      <c r="H2949" s="5">
        <v>3</v>
      </c>
      <c r="I2949" s="5">
        <v>3.9823830805184977</v>
      </c>
      <c r="J2949" s="5">
        <v>15.839766161036994</v>
      </c>
      <c r="K2949" s="5">
        <v>0</v>
      </c>
      <c r="L2949" s="8" t="str">
        <f>IF(AND(H2949&gt;=K2949, H2949&lt;=J2949), "Normal", "Anomaly")</f>
        <v>Normal</v>
      </c>
      <c r="M2949" s="5">
        <v>5.5283018867924527</v>
      </c>
      <c r="N2949" s="5"/>
      <c r="O2949" s="5"/>
    </row>
    <row r="2950" spans="1:15" x14ac:dyDescent="0.3">
      <c r="A2950" s="4" t="s">
        <v>22</v>
      </c>
      <c r="B2950" s="5">
        <v>3034</v>
      </c>
      <c r="C2950" s="5">
        <v>200127</v>
      </c>
      <c r="D2950" s="6">
        <v>45562</v>
      </c>
      <c r="E2950" s="4" t="s">
        <v>9</v>
      </c>
      <c r="F2950" s="4">
        <v>2</v>
      </c>
      <c r="G2950" s="4">
        <v>8</v>
      </c>
      <c r="H2950" s="5">
        <v>9</v>
      </c>
      <c r="I2950" s="5">
        <v>4.2720018726587652</v>
      </c>
      <c r="J2950" s="5">
        <v>16.044003745317532</v>
      </c>
      <c r="K2950" s="5">
        <v>0</v>
      </c>
      <c r="L2950" s="8" t="str">
        <f>IF(AND(H2950&gt;=K2950, H2950&lt;=J2950), "Normal", "Anomaly")</f>
        <v>Normal</v>
      </c>
      <c r="M2950" s="5">
        <v>5.5283018867924527</v>
      </c>
      <c r="N2950" s="5"/>
      <c r="O2950" s="5"/>
    </row>
    <row r="2951" spans="1:15" x14ac:dyDescent="0.3">
      <c r="A2951" s="4" t="s">
        <v>22</v>
      </c>
      <c r="B2951" s="5">
        <v>3034</v>
      </c>
      <c r="C2951" s="5">
        <v>200127</v>
      </c>
      <c r="D2951" s="6">
        <v>45569</v>
      </c>
      <c r="E2951" s="4" t="s">
        <v>9</v>
      </c>
      <c r="F2951" s="4">
        <v>2</v>
      </c>
      <c r="G2951" s="4">
        <v>8</v>
      </c>
      <c r="H2951" s="5">
        <v>5</v>
      </c>
      <c r="I2951" s="5">
        <v>3.9290584113754279</v>
      </c>
      <c r="J2951" s="5">
        <v>16.108116822750855</v>
      </c>
      <c r="K2951" s="5">
        <v>0.39188317724914423</v>
      </c>
      <c r="L2951" s="8" t="str">
        <f>IF(AND(H2951&gt;=K2951, H2951&lt;=J2951), "Normal", "Anomaly")</f>
        <v>Normal</v>
      </c>
      <c r="M2951" s="5">
        <v>5.5283018867924527</v>
      </c>
      <c r="N2951" s="5"/>
      <c r="O2951" s="5"/>
    </row>
    <row r="2952" spans="1:15" x14ac:dyDescent="0.3">
      <c r="A2952" s="4" t="s">
        <v>22</v>
      </c>
      <c r="B2952" s="5">
        <v>3034</v>
      </c>
      <c r="C2952" s="5">
        <v>200127</v>
      </c>
      <c r="D2952" s="6">
        <v>45576</v>
      </c>
      <c r="E2952" s="4" t="s">
        <v>9</v>
      </c>
      <c r="F2952" s="4">
        <v>2</v>
      </c>
      <c r="G2952" s="4">
        <v>8</v>
      </c>
      <c r="H2952" s="5">
        <v>5</v>
      </c>
      <c r="I2952" s="5">
        <v>3.4255474015111802</v>
      </c>
      <c r="J2952" s="5">
        <v>15.47609480302236</v>
      </c>
      <c r="K2952" s="5">
        <v>1.7739051969776396</v>
      </c>
      <c r="L2952" s="8" t="str">
        <f>IF(AND(H2952&gt;=K2952, H2952&lt;=J2952), "Normal", "Anomaly")</f>
        <v>Normal</v>
      </c>
      <c r="M2952" s="5">
        <v>5.5283018867924527</v>
      </c>
      <c r="N2952" s="5"/>
      <c r="O2952" s="5"/>
    </row>
    <row r="2953" spans="1:15" x14ac:dyDescent="0.3">
      <c r="A2953" s="4" t="s">
        <v>22</v>
      </c>
      <c r="B2953" s="5">
        <v>3034</v>
      </c>
      <c r="C2953" s="5">
        <v>200127</v>
      </c>
      <c r="D2953" s="6">
        <v>45583</v>
      </c>
      <c r="E2953" s="4" t="s">
        <v>9</v>
      </c>
      <c r="F2953" s="4">
        <v>2</v>
      </c>
      <c r="G2953" s="4">
        <v>8</v>
      </c>
      <c r="H2953" s="5">
        <v>9</v>
      </c>
      <c r="I2953" s="5">
        <v>3.4798527267687636</v>
      </c>
      <c r="J2953" s="5">
        <v>14.834705453537527</v>
      </c>
      <c r="K2953" s="5">
        <v>0.91529454646247288</v>
      </c>
      <c r="L2953" s="8" t="str">
        <f>IF(AND(H2953&gt;=K2953, H2953&lt;=J2953), "Normal", "Anomaly")</f>
        <v>Normal</v>
      </c>
      <c r="M2953" s="5">
        <v>5.5283018867924527</v>
      </c>
      <c r="N2953" s="5"/>
      <c r="O2953" s="5"/>
    </row>
    <row r="2954" spans="1:15" x14ac:dyDescent="0.3">
      <c r="A2954" s="4" t="s">
        <v>22</v>
      </c>
      <c r="B2954" s="5">
        <v>3034</v>
      </c>
      <c r="C2954" s="5">
        <v>200127</v>
      </c>
      <c r="D2954" s="6">
        <v>45590</v>
      </c>
      <c r="E2954" s="4" t="s">
        <v>9</v>
      </c>
      <c r="F2954" s="4">
        <v>2</v>
      </c>
      <c r="G2954" s="4">
        <v>8</v>
      </c>
      <c r="H2954" s="5">
        <v>2</v>
      </c>
      <c r="I2954" s="5">
        <v>3.4798527267687636</v>
      </c>
      <c r="J2954" s="5">
        <v>15.084705453537527</v>
      </c>
      <c r="K2954" s="5">
        <v>1.1652945464624729</v>
      </c>
      <c r="L2954" s="8" t="str">
        <f>IF(AND(H2954&gt;=K2954, H2954&lt;=J2954), "Normal", "Anomaly")</f>
        <v>Normal</v>
      </c>
      <c r="M2954" s="5">
        <v>5.5283018867924527</v>
      </c>
      <c r="N2954" s="5"/>
      <c r="O2954" s="5"/>
    </row>
    <row r="2955" spans="1:15" x14ac:dyDescent="0.3">
      <c r="A2955" s="4" t="s">
        <v>22</v>
      </c>
      <c r="B2955" s="5">
        <v>3034</v>
      </c>
      <c r="C2955" s="5">
        <v>200127</v>
      </c>
      <c r="D2955" s="6">
        <v>45597</v>
      </c>
      <c r="E2955" s="4" t="s">
        <v>9</v>
      </c>
      <c r="F2955" s="4">
        <v>2</v>
      </c>
      <c r="G2955" s="4">
        <v>8</v>
      </c>
      <c r="H2955" s="5">
        <v>9</v>
      </c>
      <c r="I2955" s="5">
        <v>4.0291903653215497</v>
      </c>
      <c r="J2955" s="5">
        <v>15.433380730643099</v>
      </c>
      <c r="K2955" s="5">
        <v>0</v>
      </c>
      <c r="L2955" s="8" t="str">
        <f>IF(AND(H2955&gt;=K2955, H2955&lt;=J2955), "Normal", "Anomaly")</f>
        <v>Normal</v>
      </c>
      <c r="M2955" s="5">
        <v>5.5283018867924527</v>
      </c>
      <c r="N2955" s="5"/>
      <c r="O2955" s="5"/>
    </row>
    <row r="2956" spans="1:15" x14ac:dyDescent="0.3">
      <c r="A2956" s="4" t="s">
        <v>22</v>
      </c>
      <c r="B2956" s="5">
        <v>3034</v>
      </c>
      <c r="C2956" s="5">
        <v>200127</v>
      </c>
      <c r="D2956" s="6">
        <v>45604</v>
      </c>
      <c r="E2956" s="4" t="s">
        <v>9</v>
      </c>
      <c r="F2956" s="4">
        <v>2</v>
      </c>
      <c r="G2956" s="4">
        <v>8</v>
      </c>
      <c r="H2956" s="5">
        <v>0</v>
      </c>
      <c r="I2956" s="5">
        <v>3.2691742076555053</v>
      </c>
      <c r="J2956" s="5">
        <v>13.28834841531101</v>
      </c>
      <c r="K2956" s="5">
        <v>0.21165158468898948</v>
      </c>
      <c r="L2956" s="8" t="str">
        <f>IF(AND(H2956&gt;=K2956, H2956&lt;=J2956), "Normal", "Anomaly")</f>
        <v>Anomaly</v>
      </c>
      <c r="M2956" s="5">
        <v>5.5283018867924527</v>
      </c>
      <c r="N2956" s="5"/>
      <c r="O2956" s="5"/>
    </row>
    <row r="2957" spans="1:15" x14ac:dyDescent="0.3">
      <c r="A2957" s="4" t="s">
        <v>22</v>
      </c>
      <c r="B2957" s="5">
        <v>3034</v>
      </c>
      <c r="C2957" s="5">
        <v>200127</v>
      </c>
      <c r="D2957" s="6">
        <v>45611</v>
      </c>
      <c r="E2957" s="4" t="s">
        <v>9</v>
      </c>
      <c r="F2957" s="4">
        <v>2</v>
      </c>
      <c r="G2957" s="4">
        <v>8</v>
      </c>
      <c r="H2957" s="5">
        <v>3</v>
      </c>
      <c r="I2957" s="5">
        <v>3.2691742076555053</v>
      </c>
      <c r="J2957" s="5">
        <v>11.78834841531101</v>
      </c>
      <c r="K2957" s="5">
        <v>0</v>
      </c>
      <c r="L2957" s="8" t="str">
        <f>IF(AND(H2957&gt;=K2957, H2957&lt;=J2957), "Normal", "Anomaly")</f>
        <v>Normal</v>
      </c>
      <c r="M2957" s="5">
        <v>5.5283018867924527</v>
      </c>
      <c r="N2957" s="5"/>
      <c r="O2957" s="5"/>
    </row>
    <row r="2958" spans="1:15" x14ac:dyDescent="0.3">
      <c r="A2958" s="4" t="s">
        <v>22</v>
      </c>
      <c r="B2958" s="5">
        <v>3034</v>
      </c>
      <c r="C2958" s="5">
        <v>200127</v>
      </c>
      <c r="D2958" s="6">
        <v>45618</v>
      </c>
      <c r="E2958" s="4" t="s">
        <v>9</v>
      </c>
      <c r="F2958" s="4">
        <v>2</v>
      </c>
      <c r="G2958" s="4">
        <v>8</v>
      </c>
      <c r="H2958" s="5">
        <v>9</v>
      </c>
      <c r="I2958" s="5">
        <v>3.2691742076555053</v>
      </c>
      <c r="J2958" s="5">
        <v>11.78834841531101</v>
      </c>
      <c r="K2958" s="5">
        <v>0</v>
      </c>
      <c r="L2958" s="8" t="str">
        <f>IF(AND(H2958&gt;=K2958, H2958&lt;=J2958), "Normal", "Anomaly")</f>
        <v>Normal</v>
      </c>
      <c r="M2958" s="5">
        <v>5.5283018867924527</v>
      </c>
      <c r="N2958" s="5"/>
      <c r="O2958" s="5"/>
    </row>
    <row r="2959" spans="1:15" x14ac:dyDescent="0.3">
      <c r="A2959" s="4" t="s">
        <v>22</v>
      </c>
      <c r="B2959" s="5">
        <v>3034</v>
      </c>
      <c r="C2959" s="5">
        <v>200127</v>
      </c>
      <c r="D2959" s="6">
        <v>45625</v>
      </c>
      <c r="E2959" s="4" t="s">
        <v>9</v>
      </c>
      <c r="F2959" s="4">
        <v>2</v>
      </c>
      <c r="G2959" s="4">
        <v>8</v>
      </c>
      <c r="H2959" s="5">
        <v>2</v>
      </c>
      <c r="I2959" s="5">
        <v>3.2691742076555053</v>
      </c>
      <c r="J2959" s="5">
        <v>11.78834841531101</v>
      </c>
      <c r="K2959" s="5">
        <v>0</v>
      </c>
      <c r="L2959" s="8" t="str">
        <f>IF(AND(H2959&gt;=K2959, H2959&lt;=J2959), "Normal", "Anomaly")</f>
        <v>Normal</v>
      </c>
      <c r="M2959" s="5">
        <v>5.5283018867924527</v>
      </c>
      <c r="N2959" s="5"/>
      <c r="O2959" s="5"/>
    </row>
    <row r="2960" spans="1:15" x14ac:dyDescent="0.3">
      <c r="A2960" s="4" t="s">
        <v>22</v>
      </c>
      <c r="B2960" s="5">
        <v>3034</v>
      </c>
      <c r="C2960" s="5">
        <v>200127</v>
      </c>
      <c r="D2960" s="6">
        <v>45632</v>
      </c>
      <c r="E2960" s="4" t="s">
        <v>9</v>
      </c>
      <c r="F2960" s="4">
        <v>2</v>
      </c>
      <c r="G2960" s="4">
        <v>8</v>
      </c>
      <c r="H2960" s="5">
        <v>3</v>
      </c>
      <c r="I2960" s="5">
        <v>3.4437443284889775</v>
      </c>
      <c r="J2960" s="5">
        <v>11.762488656977954</v>
      </c>
      <c r="K2960" s="5">
        <v>0</v>
      </c>
      <c r="L2960" s="8" t="str">
        <f>IF(AND(H2960&gt;=K2960, H2960&lt;=J2960), "Normal", "Anomaly")</f>
        <v>Normal</v>
      </c>
      <c r="M2960" s="5">
        <v>5.5283018867924527</v>
      </c>
      <c r="N2960" s="5"/>
      <c r="O2960" s="5"/>
    </row>
    <row r="2961" spans="1:15" x14ac:dyDescent="0.3">
      <c r="A2961" s="4" t="s">
        <v>22</v>
      </c>
      <c r="B2961" s="5">
        <v>3034</v>
      </c>
      <c r="C2961" s="5">
        <v>200127</v>
      </c>
      <c r="D2961" s="6">
        <v>45639</v>
      </c>
      <c r="E2961" s="4" t="s">
        <v>9</v>
      </c>
      <c r="F2961" s="4">
        <v>2</v>
      </c>
      <c r="G2961" s="4">
        <v>8</v>
      </c>
      <c r="H2961" s="5">
        <v>3</v>
      </c>
      <c r="I2961" s="5">
        <v>3.4977671449083054</v>
      </c>
      <c r="J2961" s="5">
        <v>11.620534289816611</v>
      </c>
      <c r="K2961" s="5">
        <v>0</v>
      </c>
      <c r="L2961" s="8" t="str">
        <f>IF(AND(H2961&gt;=K2961, H2961&lt;=J2961), "Normal", "Anomaly")</f>
        <v>Normal</v>
      </c>
      <c r="M2961" s="5">
        <v>5.5283018867924527</v>
      </c>
      <c r="N2961" s="5"/>
      <c r="O2961" s="5"/>
    </row>
    <row r="2962" spans="1:15" x14ac:dyDescent="0.3">
      <c r="A2962" s="4" t="s">
        <v>22</v>
      </c>
      <c r="B2962" s="5">
        <v>3034</v>
      </c>
      <c r="C2962" s="5">
        <v>200127</v>
      </c>
      <c r="D2962" s="6">
        <v>45646</v>
      </c>
      <c r="E2962" s="4" t="s">
        <v>9</v>
      </c>
      <c r="F2962" s="4">
        <v>2</v>
      </c>
      <c r="G2962" s="4">
        <v>8</v>
      </c>
      <c r="H2962" s="5">
        <v>5</v>
      </c>
      <c r="I2962" s="5">
        <v>3.0998991919093113</v>
      </c>
      <c r="J2962" s="5">
        <v>10.074798383818623</v>
      </c>
      <c r="K2962" s="5">
        <v>0</v>
      </c>
      <c r="L2962" s="8" t="str">
        <f>IF(AND(H2962&gt;=K2962, H2962&lt;=J2962), "Normal", "Anomaly")</f>
        <v>Normal</v>
      </c>
      <c r="M2962" s="5">
        <v>5.5283018867924527</v>
      </c>
      <c r="N2962" s="5"/>
      <c r="O2962" s="5"/>
    </row>
    <row r="2963" spans="1:15" x14ac:dyDescent="0.3">
      <c r="A2963" s="4" t="s">
        <v>22</v>
      </c>
      <c r="B2963" s="5">
        <v>3034</v>
      </c>
      <c r="C2963" s="5">
        <v>200127</v>
      </c>
      <c r="D2963" s="6">
        <v>45653</v>
      </c>
      <c r="E2963" s="4" t="s">
        <v>9</v>
      </c>
      <c r="F2963" s="4">
        <v>2</v>
      </c>
      <c r="G2963" s="4">
        <v>8</v>
      </c>
      <c r="H2963" s="5">
        <v>2</v>
      </c>
      <c r="I2963" s="5">
        <v>3.0310889132455352</v>
      </c>
      <c r="J2963" s="5">
        <v>10.31217782649107</v>
      </c>
      <c r="K2963" s="5">
        <v>0</v>
      </c>
      <c r="L2963" s="8" t="str">
        <f>IF(AND(H2963&gt;=K2963, H2963&lt;=J2963), "Normal", "Anomaly")</f>
        <v>Normal</v>
      </c>
      <c r="M2963" s="5">
        <v>5.5283018867924527</v>
      </c>
      <c r="N2963" s="5"/>
      <c r="O2963" s="5"/>
    </row>
    <row r="2964" spans="1:15" x14ac:dyDescent="0.3">
      <c r="A2964" s="4" t="s">
        <v>22</v>
      </c>
      <c r="B2964" s="5">
        <v>3034</v>
      </c>
      <c r="C2964" s="5">
        <v>200127</v>
      </c>
      <c r="D2964" s="6">
        <v>45660</v>
      </c>
      <c r="E2964" s="4" t="s">
        <v>9</v>
      </c>
      <c r="F2964" s="4">
        <v>2</v>
      </c>
      <c r="G2964" s="4">
        <v>8</v>
      </c>
      <c r="H2964" s="5">
        <v>6</v>
      </c>
      <c r="I2964" s="5">
        <v>2.4968730444297722</v>
      </c>
      <c r="J2964" s="5">
        <v>8.3687460888595453</v>
      </c>
      <c r="K2964" s="5">
        <v>0</v>
      </c>
      <c r="L2964" s="8" t="str">
        <f>IF(AND(H2964&gt;=K2964, H2964&lt;=J2964), "Normal", "Anomaly")</f>
        <v>Normal</v>
      </c>
      <c r="M2964" s="5">
        <v>5.5283018867924527</v>
      </c>
      <c r="N2964" s="5"/>
      <c r="O2964" s="5"/>
    </row>
    <row r="2965" spans="1:15" x14ac:dyDescent="0.3">
      <c r="A2965" s="4" t="s">
        <v>22</v>
      </c>
      <c r="B2965" s="5">
        <v>3034</v>
      </c>
      <c r="C2965" s="5">
        <v>200127</v>
      </c>
      <c r="D2965" s="6">
        <v>45667</v>
      </c>
      <c r="E2965" s="4" t="s">
        <v>9</v>
      </c>
      <c r="F2965" s="4">
        <v>2</v>
      </c>
      <c r="G2965" s="4">
        <v>8</v>
      </c>
      <c r="H2965" s="5">
        <v>4</v>
      </c>
      <c r="I2965" s="5">
        <v>2.2603926650031405</v>
      </c>
      <c r="J2965" s="5">
        <v>8.6457853300062801</v>
      </c>
      <c r="K2965" s="5">
        <v>0</v>
      </c>
      <c r="L2965" s="8" t="str">
        <f>IF(AND(H2965&gt;=K2965, H2965&lt;=J2965), "Normal", "Anomaly")</f>
        <v>Normal</v>
      </c>
      <c r="M2965" s="5">
        <v>5.5283018867924527</v>
      </c>
      <c r="N2965" s="5"/>
      <c r="O2965" s="5"/>
    </row>
    <row r="2966" spans="1:15" x14ac:dyDescent="0.3">
      <c r="A2966" s="4" t="s">
        <v>22</v>
      </c>
      <c r="B2966" s="5">
        <v>3034</v>
      </c>
      <c r="C2966" s="5">
        <v>200127</v>
      </c>
      <c r="D2966" s="6">
        <v>45674</v>
      </c>
      <c r="E2966" s="4" t="s">
        <v>9</v>
      </c>
      <c r="F2966" s="4">
        <v>2</v>
      </c>
      <c r="G2966" s="4">
        <v>8</v>
      </c>
      <c r="H2966" s="5">
        <v>2</v>
      </c>
      <c r="I2966" s="5">
        <v>2.2220486043288972</v>
      </c>
      <c r="J2966" s="5">
        <v>8.6940972086577943</v>
      </c>
      <c r="K2966" s="5">
        <v>0</v>
      </c>
      <c r="L2966" s="8" t="str">
        <f>IF(AND(H2966&gt;=K2966, H2966&lt;=J2966), "Normal", "Anomaly")</f>
        <v>Normal</v>
      </c>
      <c r="M2966" s="5">
        <v>5.5283018867924527</v>
      </c>
      <c r="N2966" s="5"/>
      <c r="O2966" s="5"/>
    </row>
    <row r="2967" spans="1:15" x14ac:dyDescent="0.3">
      <c r="A2967" s="4" t="s">
        <v>22</v>
      </c>
      <c r="B2967" s="5">
        <v>3034</v>
      </c>
      <c r="C2967" s="5">
        <v>200127</v>
      </c>
      <c r="D2967" s="6">
        <v>45681</v>
      </c>
      <c r="E2967" s="4" t="s">
        <v>9</v>
      </c>
      <c r="F2967" s="4">
        <v>2</v>
      </c>
      <c r="G2967" s="4">
        <v>8</v>
      </c>
      <c r="H2967" s="5">
        <v>3</v>
      </c>
      <c r="I2967" s="5">
        <v>1.4086784586980805</v>
      </c>
      <c r="J2967" s="5">
        <v>6.192356917396161</v>
      </c>
      <c r="K2967" s="5">
        <v>0.55764308260383899</v>
      </c>
      <c r="L2967" s="8" t="str">
        <f>IF(AND(H2967&gt;=K2967, H2967&lt;=J2967), "Normal", "Anomaly")</f>
        <v>Normal</v>
      </c>
      <c r="M2967" s="5">
        <v>5.5283018867924527</v>
      </c>
      <c r="N2967" s="5"/>
      <c r="O2967" s="5"/>
    </row>
    <row r="2968" spans="1:15" x14ac:dyDescent="0.3">
      <c r="A2968" s="4" t="s">
        <v>22</v>
      </c>
      <c r="B2968" s="5">
        <v>3034</v>
      </c>
      <c r="C2968" s="5">
        <v>200127</v>
      </c>
      <c r="D2968" s="6">
        <v>45688</v>
      </c>
      <c r="E2968" s="4" t="s">
        <v>9</v>
      </c>
      <c r="F2968" s="4">
        <v>2</v>
      </c>
      <c r="G2968" s="4">
        <v>8</v>
      </c>
      <c r="H2968" s="5">
        <v>3</v>
      </c>
      <c r="I2968" s="5">
        <v>1.3228756555322954</v>
      </c>
      <c r="J2968" s="5">
        <v>6.1457513110645907</v>
      </c>
      <c r="K2968" s="5">
        <v>0.85424868893540928</v>
      </c>
      <c r="L2968" s="8" t="str">
        <f>IF(AND(H2968&gt;=K2968, H2968&lt;=J2968), "Normal", "Anomaly")</f>
        <v>Normal</v>
      </c>
      <c r="M2968" s="5">
        <v>5.5283018867924527</v>
      </c>
      <c r="N2968" s="5"/>
      <c r="O2968" s="5"/>
    </row>
    <row r="2969" spans="1:15" x14ac:dyDescent="0.3">
      <c r="A2969" s="4" t="s">
        <v>22</v>
      </c>
      <c r="B2969" s="5">
        <v>3034</v>
      </c>
      <c r="C2969" s="5">
        <v>200127</v>
      </c>
      <c r="D2969" s="6">
        <v>45695</v>
      </c>
      <c r="E2969" s="4" t="s">
        <v>9</v>
      </c>
      <c r="F2969" s="4">
        <v>2</v>
      </c>
      <c r="G2969" s="4">
        <v>8</v>
      </c>
      <c r="H2969" s="5">
        <v>0</v>
      </c>
      <c r="I2969" s="5">
        <v>1.3228756555322954</v>
      </c>
      <c r="J2969" s="5">
        <v>6.1457513110645907</v>
      </c>
      <c r="K2969" s="5">
        <v>0.85424868893540928</v>
      </c>
      <c r="L2969" s="8" t="str">
        <f>IF(AND(H2969&gt;=K2969, H2969&lt;=J2969), "Normal", "Anomaly")</f>
        <v>Anomaly</v>
      </c>
      <c r="M2969" s="5">
        <v>5.5283018867924527</v>
      </c>
      <c r="N2969" s="5"/>
      <c r="O2969" s="5"/>
    </row>
    <row r="2970" spans="1:15" x14ac:dyDescent="0.3">
      <c r="A2970" s="4" t="s">
        <v>22</v>
      </c>
      <c r="B2970" s="5">
        <v>3034</v>
      </c>
      <c r="C2970" s="5">
        <v>200102</v>
      </c>
      <c r="D2970" s="6">
        <v>45331</v>
      </c>
      <c r="E2970" s="4" t="s">
        <v>10</v>
      </c>
      <c r="F2970" s="4">
        <v>2</v>
      </c>
      <c r="G2970" s="4">
        <v>8</v>
      </c>
      <c r="H2970" s="5">
        <v>9</v>
      </c>
      <c r="I2970" s="5"/>
      <c r="J2970" s="5"/>
      <c r="K2970" s="5"/>
      <c r="L2970" s="8" t="s">
        <v>47</v>
      </c>
      <c r="M2970" s="5">
        <v>17.113207547169811</v>
      </c>
      <c r="N2970" s="5"/>
      <c r="O2970" s="5"/>
    </row>
    <row r="2971" spans="1:15" x14ac:dyDescent="0.3">
      <c r="A2971" s="4" t="s">
        <v>22</v>
      </c>
      <c r="B2971" s="5">
        <v>3034</v>
      </c>
      <c r="C2971" s="5">
        <v>200102</v>
      </c>
      <c r="D2971" s="6">
        <v>45338</v>
      </c>
      <c r="E2971" s="4" t="s">
        <v>10</v>
      </c>
      <c r="F2971" s="4">
        <v>2</v>
      </c>
      <c r="G2971" s="4">
        <v>8</v>
      </c>
      <c r="H2971" s="5">
        <v>7</v>
      </c>
      <c r="I2971" s="5">
        <v>0</v>
      </c>
      <c r="J2971" s="5">
        <v>9</v>
      </c>
      <c r="K2971" s="5">
        <v>9</v>
      </c>
      <c r="L2971" s="8" t="str">
        <f>IF(AND(H2971&gt;=K2971, H2971&lt;=J2971), "Normal", "Anomaly")</f>
        <v>Anomaly</v>
      </c>
      <c r="M2971" s="5">
        <v>17.113207547169811</v>
      </c>
      <c r="N2971" s="5"/>
      <c r="O2971" s="5"/>
    </row>
    <row r="2972" spans="1:15" x14ac:dyDescent="0.3">
      <c r="A2972" s="4" t="s">
        <v>22</v>
      </c>
      <c r="B2972" s="5">
        <v>3034</v>
      </c>
      <c r="C2972" s="5">
        <v>200102</v>
      </c>
      <c r="D2972" s="6">
        <v>45345</v>
      </c>
      <c r="E2972" s="4" t="s">
        <v>10</v>
      </c>
      <c r="F2972" s="4">
        <v>2</v>
      </c>
      <c r="G2972" s="4">
        <v>8</v>
      </c>
      <c r="H2972" s="5">
        <v>15</v>
      </c>
      <c r="I2972" s="5">
        <v>1</v>
      </c>
      <c r="J2972" s="5">
        <v>10</v>
      </c>
      <c r="K2972" s="5">
        <v>6</v>
      </c>
      <c r="L2972" s="8" t="str">
        <f>IF(AND(H2972&gt;=K2972, H2972&lt;=J2972), "Normal", "Anomaly")</f>
        <v>Anomaly</v>
      </c>
      <c r="M2972" s="5">
        <v>17.113207547169811</v>
      </c>
      <c r="N2972" s="5"/>
      <c r="O2972" s="5"/>
    </row>
    <row r="2973" spans="1:15" x14ac:dyDescent="0.3">
      <c r="A2973" s="4" t="s">
        <v>22</v>
      </c>
      <c r="B2973" s="5">
        <v>3034</v>
      </c>
      <c r="C2973" s="5">
        <v>200102</v>
      </c>
      <c r="D2973" s="6">
        <v>45352</v>
      </c>
      <c r="E2973" s="4" t="s">
        <v>10</v>
      </c>
      <c r="F2973" s="4">
        <v>2</v>
      </c>
      <c r="G2973" s="4">
        <v>8</v>
      </c>
      <c r="H2973" s="5">
        <v>4</v>
      </c>
      <c r="I2973" s="5">
        <v>3.39934634239519</v>
      </c>
      <c r="J2973" s="5">
        <v>17.132026018123714</v>
      </c>
      <c r="K2973" s="5">
        <v>3.534640648542954</v>
      </c>
      <c r="L2973" s="8" t="str">
        <f>IF(AND(H2973&gt;=K2973, H2973&lt;=J2973), "Normal", "Anomaly")</f>
        <v>Normal</v>
      </c>
      <c r="M2973" s="5">
        <v>17.113207547169811</v>
      </c>
      <c r="N2973" s="5"/>
      <c r="O2973" s="5"/>
    </row>
    <row r="2974" spans="1:15" x14ac:dyDescent="0.3">
      <c r="A2974" s="4" t="s">
        <v>22</v>
      </c>
      <c r="B2974" s="5">
        <v>3034</v>
      </c>
      <c r="C2974" s="5">
        <v>200102</v>
      </c>
      <c r="D2974" s="6">
        <v>45359</v>
      </c>
      <c r="E2974" s="4" t="s">
        <v>10</v>
      </c>
      <c r="F2974" s="4">
        <v>2</v>
      </c>
      <c r="G2974" s="4">
        <v>8</v>
      </c>
      <c r="H2974" s="5">
        <v>6</v>
      </c>
      <c r="I2974" s="5">
        <v>4.0233692348577703</v>
      </c>
      <c r="J2974" s="5">
        <v>16.796738469715542</v>
      </c>
      <c r="K2974" s="5">
        <v>0.70326153028445937</v>
      </c>
      <c r="L2974" s="8" t="str">
        <f>IF(AND(H2974&gt;=K2974, H2974&lt;=J2974), "Normal", "Anomaly")</f>
        <v>Normal</v>
      </c>
      <c r="M2974" s="5">
        <v>17.113207547169811</v>
      </c>
      <c r="N2974" s="5"/>
      <c r="O2974" s="5"/>
    </row>
    <row r="2975" spans="1:15" x14ac:dyDescent="0.3">
      <c r="A2975" s="4" t="s">
        <v>22</v>
      </c>
      <c r="B2975" s="5">
        <v>3034</v>
      </c>
      <c r="C2975" s="5">
        <v>200102</v>
      </c>
      <c r="D2975" s="6">
        <v>45366</v>
      </c>
      <c r="E2975" s="4" t="s">
        <v>10</v>
      </c>
      <c r="F2975" s="4">
        <v>2</v>
      </c>
      <c r="G2975" s="4">
        <v>8</v>
      </c>
      <c r="H2975" s="5">
        <v>8</v>
      </c>
      <c r="I2975" s="5">
        <v>3.7629775444453557</v>
      </c>
      <c r="J2975" s="5">
        <v>15.725955088890711</v>
      </c>
      <c r="K2975" s="5">
        <v>0.67404491110928788</v>
      </c>
      <c r="L2975" s="8" t="str">
        <f>IF(AND(H2975&gt;=K2975, H2975&lt;=J2975), "Normal", "Anomaly")</f>
        <v>Normal</v>
      </c>
      <c r="M2975" s="5">
        <v>17.113207547169811</v>
      </c>
      <c r="N2975" s="5"/>
      <c r="O2975" s="5"/>
    </row>
    <row r="2976" spans="1:15" x14ac:dyDescent="0.3">
      <c r="A2976" s="4" t="s">
        <v>22</v>
      </c>
      <c r="B2976" s="5">
        <v>3034</v>
      </c>
      <c r="C2976" s="5">
        <v>200102</v>
      </c>
      <c r="D2976" s="6">
        <v>45373</v>
      </c>
      <c r="E2976" s="4" t="s">
        <v>10</v>
      </c>
      <c r="F2976" s="4">
        <v>2</v>
      </c>
      <c r="G2976" s="4">
        <v>8</v>
      </c>
      <c r="H2976" s="5">
        <v>43</v>
      </c>
      <c r="I2976" s="5">
        <v>3.4359213546813838</v>
      </c>
      <c r="J2976" s="5">
        <v>15.038509376029435</v>
      </c>
      <c r="K2976" s="5">
        <v>1.2948239573038984</v>
      </c>
      <c r="L2976" s="8" t="str">
        <f>IF(AND(H2976&gt;=K2976, H2976&lt;=J2976), "Normal", "Anomaly")</f>
        <v>Anomaly</v>
      </c>
      <c r="M2976" s="5">
        <v>17.113207547169811</v>
      </c>
      <c r="N2976" s="5"/>
      <c r="O2976" s="5"/>
    </row>
    <row r="2977" spans="1:15" x14ac:dyDescent="0.3">
      <c r="A2977" s="4" t="s">
        <v>22</v>
      </c>
      <c r="B2977" s="5">
        <v>3034</v>
      </c>
      <c r="C2977" s="5">
        <v>200102</v>
      </c>
      <c r="D2977" s="6">
        <v>45380</v>
      </c>
      <c r="E2977" s="4" t="s">
        <v>10</v>
      </c>
      <c r="F2977" s="4">
        <v>2</v>
      </c>
      <c r="G2977" s="4">
        <v>8</v>
      </c>
      <c r="H2977" s="5">
        <v>30</v>
      </c>
      <c r="I2977" s="5">
        <v>12.597375820027773</v>
      </c>
      <c r="J2977" s="5">
        <v>38.337608782912689</v>
      </c>
      <c r="K2977" s="5">
        <v>0</v>
      </c>
      <c r="L2977" s="8" t="str">
        <f>IF(AND(H2977&gt;=K2977, H2977&lt;=J2977), "Normal", "Anomaly")</f>
        <v>Normal</v>
      </c>
      <c r="M2977" s="5">
        <v>17.113207547169811</v>
      </c>
      <c r="N2977" s="5"/>
      <c r="O2977" s="5"/>
    </row>
    <row r="2978" spans="1:15" x14ac:dyDescent="0.3">
      <c r="A2978" s="4" t="s">
        <v>22</v>
      </c>
      <c r="B2978" s="5">
        <v>3034</v>
      </c>
      <c r="C2978" s="5">
        <v>200102</v>
      </c>
      <c r="D2978" s="6">
        <v>45387</v>
      </c>
      <c r="E2978" s="4" t="s">
        <v>10</v>
      </c>
      <c r="F2978" s="4">
        <v>2</v>
      </c>
      <c r="G2978" s="4">
        <v>8</v>
      </c>
      <c r="H2978" s="5">
        <v>8</v>
      </c>
      <c r="I2978" s="5">
        <v>13.03600782448369</v>
      </c>
      <c r="J2978" s="5">
        <v>41.32201564896738</v>
      </c>
      <c r="K2978" s="5">
        <v>0</v>
      </c>
      <c r="L2978" s="8" t="str">
        <f>IF(AND(H2978&gt;=K2978, H2978&lt;=J2978), "Normal", "Anomaly")</f>
        <v>Normal</v>
      </c>
      <c r="M2978" s="5">
        <v>17.113207547169811</v>
      </c>
      <c r="N2978" s="5"/>
      <c r="O2978" s="5"/>
    </row>
    <row r="2979" spans="1:15" x14ac:dyDescent="0.3">
      <c r="A2979" s="4" t="s">
        <v>22</v>
      </c>
      <c r="B2979" s="5">
        <v>3034</v>
      </c>
      <c r="C2979" s="5">
        <v>200102</v>
      </c>
      <c r="D2979" s="6">
        <v>45394</v>
      </c>
      <c r="E2979" s="4" t="s">
        <v>10</v>
      </c>
      <c r="F2979" s="4">
        <v>2</v>
      </c>
      <c r="G2979" s="4">
        <v>8</v>
      </c>
      <c r="H2979" s="5">
        <v>15</v>
      </c>
      <c r="I2979" s="5">
        <v>13.099976145016448</v>
      </c>
      <c r="J2979" s="5">
        <v>41.324952290032897</v>
      </c>
      <c r="K2979" s="5">
        <v>0</v>
      </c>
      <c r="L2979" s="8" t="str">
        <f>IF(AND(H2979&gt;=K2979, H2979&lt;=J2979), "Normal", "Anomaly")</f>
        <v>Normal</v>
      </c>
      <c r="M2979" s="5">
        <v>17.113207547169811</v>
      </c>
      <c r="N2979" s="5"/>
      <c r="O2979" s="5"/>
    </row>
    <row r="2980" spans="1:15" x14ac:dyDescent="0.3">
      <c r="A2980" s="4" t="s">
        <v>22</v>
      </c>
      <c r="B2980" s="5">
        <v>3034</v>
      </c>
      <c r="C2980" s="5">
        <v>200102</v>
      </c>
      <c r="D2980" s="6">
        <v>45401</v>
      </c>
      <c r="E2980" s="4" t="s">
        <v>10</v>
      </c>
      <c r="F2980" s="4">
        <v>2</v>
      </c>
      <c r="G2980" s="4">
        <v>8</v>
      </c>
      <c r="H2980" s="5">
        <v>23</v>
      </c>
      <c r="I2980" s="5">
        <v>12.742031823849759</v>
      </c>
      <c r="J2980" s="5">
        <v>41.609063647699514</v>
      </c>
      <c r="K2980" s="5">
        <v>0</v>
      </c>
      <c r="L2980" s="8" t="str">
        <f>IF(AND(H2980&gt;=K2980, H2980&lt;=J2980), "Normal", "Anomaly")</f>
        <v>Normal</v>
      </c>
      <c r="M2980" s="5">
        <v>17.113207547169811</v>
      </c>
      <c r="N2980" s="5"/>
      <c r="O2980" s="5"/>
    </row>
    <row r="2981" spans="1:15" x14ac:dyDescent="0.3">
      <c r="A2981" s="4" t="s">
        <v>22</v>
      </c>
      <c r="B2981" s="5">
        <v>3034</v>
      </c>
      <c r="C2981" s="5">
        <v>200102</v>
      </c>
      <c r="D2981" s="6">
        <v>45408</v>
      </c>
      <c r="E2981" s="4" t="s">
        <v>10</v>
      </c>
      <c r="F2981" s="4">
        <v>2</v>
      </c>
      <c r="G2981" s="4">
        <v>8</v>
      </c>
      <c r="H2981" s="5">
        <v>24</v>
      </c>
      <c r="I2981" s="5">
        <v>12.92707913644842</v>
      </c>
      <c r="J2981" s="5">
        <v>42.979158272896839</v>
      </c>
      <c r="K2981" s="5">
        <v>0</v>
      </c>
      <c r="L2981" s="8" t="str">
        <f>IF(AND(H2981&gt;=K2981, H2981&lt;=J2981), "Normal", "Anomaly")</f>
        <v>Normal</v>
      </c>
      <c r="M2981" s="5">
        <v>17.113207547169811</v>
      </c>
      <c r="N2981" s="5"/>
      <c r="O2981" s="5"/>
    </row>
    <row r="2982" spans="1:15" x14ac:dyDescent="0.3">
      <c r="A2982" s="4" t="s">
        <v>22</v>
      </c>
      <c r="B2982" s="5">
        <v>3034</v>
      </c>
      <c r="C2982" s="5">
        <v>200102</v>
      </c>
      <c r="D2982" s="6">
        <v>45415</v>
      </c>
      <c r="E2982" s="4" t="s">
        <v>10</v>
      </c>
      <c r="F2982" s="4">
        <v>2</v>
      </c>
      <c r="G2982" s="4">
        <v>8</v>
      </c>
      <c r="H2982" s="5">
        <v>13</v>
      </c>
      <c r="I2982" s="5">
        <v>12.051322541530451</v>
      </c>
      <c r="J2982" s="5">
        <v>43.727645083060906</v>
      </c>
      <c r="K2982" s="5">
        <v>0</v>
      </c>
      <c r="L2982" s="8" t="str">
        <f>IF(AND(H2982&gt;=K2982, H2982&lt;=J2982), "Normal", "Anomaly")</f>
        <v>Normal</v>
      </c>
      <c r="M2982" s="5">
        <v>17.113207547169811</v>
      </c>
      <c r="N2982" s="5"/>
      <c r="O2982" s="5"/>
    </row>
    <row r="2983" spans="1:15" x14ac:dyDescent="0.3">
      <c r="A2983" s="4" t="s">
        <v>22</v>
      </c>
      <c r="B2983" s="5">
        <v>3034</v>
      </c>
      <c r="C2983" s="5">
        <v>200102</v>
      </c>
      <c r="D2983" s="6">
        <v>45422</v>
      </c>
      <c r="E2983" s="4" t="s">
        <v>10</v>
      </c>
      <c r="F2983" s="4">
        <v>2</v>
      </c>
      <c r="G2983" s="4">
        <v>8</v>
      </c>
      <c r="H2983" s="5">
        <v>16</v>
      </c>
      <c r="I2983" s="5">
        <v>11.258330249197702</v>
      </c>
      <c r="J2983" s="5">
        <v>43.016660498395403</v>
      </c>
      <c r="K2983" s="5">
        <v>0</v>
      </c>
      <c r="L2983" s="8" t="str">
        <f>IF(AND(H2983&gt;=K2983, H2983&lt;=J2983), "Normal", "Anomaly")</f>
        <v>Normal</v>
      </c>
      <c r="M2983" s="5">
        <v>17.113207547169811</v>
      </c>
      <c r="N2983" s="5"/>
      <c r="O2983" s="5"/>
    </row>
    <row r="2984" spans="1:15" x14ac:dyDescent="0.3">
      <c r="A2984" s="4" t="s">
        <v>22</v>
      </c>
      <c r="B2984" s="5">
        <v>3034</v>
      </c>
      <c r="C2984" s="5">
        <v>200102</v>
      </c>
      <c r="D2984" s="6">
        <v>45429</v>
      </c>
      <c r="E2984" s="4" t="s">
        <v>10</v>
      </c>
      <c r="F2984" s="4">
        <v>2</v>
      </c>
      <c r="G2984" s="4">
        <v>8</v>
      </c>
      <c r="H2984" s="5">
        <v>14</v>
      </c>
      <c r="I2984" s="5">
        <v>10.428326807307105</v>
      </c>
      <c r="J2984" s="5">
        <v>42.35665361461421</v>
      </c>
      <c r="K2984" s="5">
        <v>0.64334638538579014</v>
      </c>
      <c r="L2984" s="8" t="str">
        <f>IF(AND(H2984&gt;=K2984, H2984&lt;=J2984), "Normal", "Anomaly")</f>
        <v>Normal</v>
      </c>
      <c r="M2984" s="5">
        <v>17.113207547169811</v>
      </c>
      <c r="N2984" s="5"/>
      <c r="O2984" s="5"/>
    </row>
    <row r="2985" spans="1:15" x14ac:dyDescent="0.3">
      <c r="A2985" s="4" t="s">
        <v>22</v>
      </c>
      <c r="B2985" s="5">
        <v>3034</v>
      </c>
      <c r="C2985" s="5">
        <v>200102</v>
      </c>
      <c r="D2985" s="6">
        <v>45436</v>
      </c>
      <c r="E2985" s="4" t="s">
        <v>10</v>
      </c>
      <c r="F2985" s="4">
        <v>2</v>
      </c>
      <c r="G2985" s="4">
        <v>8</v>
      </c>
      <c r="H2985" s="5">
        <v>11</v>
      </c>
      <c r="I2985" s="5">
        <v>6.6977141623094072</v>
      </c>
      <c r="J2985" s="5">
        <v>31.270428324618813</v>
      </c>
      <c r="K2985" s="5">
        <v>4.4795716753811856</v>
      </c>
      <c r="L2985" s="8" t="str">
        <f>IF(AND(H2985&gt;=K2985, H2985&lt;=J2985), "Normal", "Anomaly")</f>
        <v>Normal</v>
      </c>
      <c r="M2985" s="5">
        <v>17.113207547169811</v>
      </c>
      <c r="N2985" s="5"/>
      <c r="O2985" s="5"/>
    </row>
    <row r="2986" spans="1:15" x14ac:dyDescent="0.3">
      <c r="A2986" s="4" t="s">
        <v>22</v>
      </c>
      <c r="B2986" s="5">
        <v>3034</v>
      </c>
      <c r="C2986" s="5">
        <v>200102</v>
      </c>
      <c r="D2986" s="6">
        <v>45443</v>
      </c>
      <c r="E2986" s="4" t="s">
        <v>10</v>
      </c>
      <c r="F2986" s="4">
        <v>2</v>
      </c>
      <c r="G2986" s="4">
        <v>8</v>
      </c>
      <c r="H2986" s="5">
        <v>33</v>
      </c>
      <c r="I2986" s="5">
        <v>5.1720402163943007</v>
      </c>
      <c r="J2986" s="5">
        <v>25.844080432788601</v>
      </c>
      <c r="K2986" s="5">
        <v>5.1559195672113987</v>
      </c>
      <c r="L2986" s="8" t="str">
        <f>IF(AND(H2986&gt;=K2986, H2986&lt;=J2986), "Normal", "Anomaly")</f>
        <v>Anomaly</v>
      </c>
      <c r="M2986" s="5">
        <v>17.113207547169811</v>
      </c>
      <c r="N2986" s="5"/>
      <c r="O2986" s="5"/>
    </row>
    <row r="2987" spans="1:15" x14ac:dyDescent="0.3">
      <c r="A2987" s="4" t="s">
        <v>22</v>
      </c>
      <c r="B2987" s="5">
        <v>3034</v>
      </c>
      <c r="C2987" s="5">
        <v>200102</v>
      </c>
      <c r="D2987" s="6">
        <v>45450</v>
      </c>
      <c r="E2987" s="4" t="s">
        <v>10</v>
      </c>
      <c r="F2987" s="4">
        <v>2</v>
      </c>
      <c r="G2987" s="4">
        <v>8</v>
      </c>
      <c r="H2987" s="5">
        <v>14</v>
      </c>
      <c r="I2987" s="5">
        <v>6.9450971915445505</v>
      </c>
      <c r="J2987" s="5">
        <v>32.515194383089103</v>
      </c>
      <c r="K2987" s="5">
        <v>4.734805616910899</v>
      </c>
      <c r="L2987" s="8" t="str">
        <f>IF(AND(H2987&gt;=K2987, H2987&lt;=J2987), "Normal", "Anomaly")</f>
        <v>Normal</v>
      </c>
      <c r="M2987" s="5">
        <v>17.113207547169811</v>
      </c>
      <c r="N2987" s="5"/>
      <c r="O2987" s="5"/>
    </row>
    <row r="2988" spans="1:15" x14ac:dyDescent="0.3">
      <c r="A2988" s="4" t="s">
        <v>22</v>
      </c>
      <c r="B2988" s="5">
        <v>3034</v>
      </c>
      <c r="C2988" s="5">
        <v>200102</v>
      </c>
      <c r="D2988" s="6">
        <v>45457</v>
      </c>
      <c r="E2988" s="4" t="s">
        <v>10</v>
      </c>
      <c r="F2988" s="4">
        <v>2</v>
      </c>
      <c r="G2988" s="4">
        <v>8</v>
      </c>
      <c r="H2988" s="5">
        <v>35</v>
      </c>
      <c r="I2988" s="5">
        <v>7.0178344238090995</v>
      </c>
      <c r="J2988" s="5">
        <v>32.535668847618197</v>
      </c>
      <c r="K2988" s="5">
        <v>4.464331152381801</v>
      </c>
      <c r="L2988" s="8" t="str">
        <f>IF(AND(H2988&gt;=K2988, H2988&lt;=J2988), "Normal", "Anomaly")</f>
        <v>Anomaly</v>
      </c>
      <c r="M2988" s="5">
        <v>17.113207547169811</v>
      </c>
      <c r="N2988" s="5"/>
      <c r="O2988" s="5"/>
    </row>
    <row r="2989" spans="1:15" x14ac:dyDescent="0.3">
      <c r="A2989" s="4" t="s">
        <v>22</v>
      </c>
      <c r="B2989" s="5">
        <v>3034</v>
      </c>
      <c r="C2989" s="5">
        <v>200102</v>
      </c>
      <c r="D2989" s="6">
        <v>45464</v>
      </c>
      <c r="E2989" s="4" t="s">
        <v>10</v>
      </c>
      <c r="F2989" s="4">
        <v>2</v>
      </c>
      <c r="G2989" s="4">
        <v>8</v>
      </c>
      <c r="H2989" s="5">
        <v>17</v>
      </c>
      <c r="I2989" s="5">
        <v>8.8600225733346747</v>
      </c>
      <c r="J2989" s="5">
        <v>37.720045146669349</v>
      </c>
      <c r="K2989" s="5">
        <v>2.2799548533306506</v>
      </c>
      <c r="L2989" s="8" t="str">
        <f>IF(AND(H2989&gt;=K2989, H2989&lt;=J2989), "Normal", "Anomaly")</f>
        <v>Normal</v>
      </c>
      <c r="M2989" s="5">
        <v>17.113207547169811</v>
      </c>
      <c r="N2989" s="5"/>
      <c r="O2989" s="5"/>
    </row>
    <row r="2990" spans="1:15" x14ac:dyDescent="0.3">
      <c r="A2990" s="4" t="s">
        <v>22</v>
      </c>
      <c r="B2990" s="5">
        <v>3034</v>
      </c>
      <c r="C2990" s="5">
        <v>200102</v>
      </c>
      <c r="D2990" s="6">
        <v>45471</v>
      </c>
      <c r="E2990" s="4" t="s">
        <v>10</v>
      </c>
      <c r="F2990" s="4">
        <v>2</v>
      </c>
      <c r="G2990" s="4">
        <v>8</v>
      </c>
      <c r="H2990" s="5">
        <v>20</v>
      </c>
      <c r="I2990" s="5">
        <v>8.7669478725494887</v>
      </c>
      <c r="J2990" s="5">
        <v>36.658895745098974</v>
      </c>
      <c r="K2990" s="5">
        <v>1.5911042549010226</v>
      </c>
      <c r="L2990" s="8" t="str">
        <f>IF(AND(H2990&gt;=K2990, H2990&lt;=J2990), "Normal", "Anomaly")</f>
        <v>Normal</v>
      </c>
      <c r="M2990" s="5">
        <v>17.113207547169811</v>
      </c>
      <c r="N2990" s="5"/>
      <c r="O2990" s="5"/>
    </row>
    <row r="2991" spans="1:15" x14ac:dyDescent="0.3">
      <c r="A2991" s="4" t="s">
        <v>22</v>
      </c>
      <c r="B2991" s="5">
        <v>3034</v>
      </c>
      <c r="C2991" s="5">
        <v>200102</v>
      </c>
      <c r="D2991" s="6">
        <v>45478</v>
      </c>
      <c r="E2991" s="4" t="s">
        <v>10</v>
      </c>
      <c r="F2991" s="4">
        <v>2</v>
      </c>
      <c r="G2991" s="4">
        <v>8</v>
      </c>
      <c r="H2991" s="5">
        <v>14</v>
      </c>
      <c r="I2991" s="5">
        <v>8.4557672626438816</v>
      </c>
      <c r="J2991" s="5">
        <v>36.911534525287763</v>
      </c>
      <c r="K2991" s="5">
        <v>3.0884654747122369</v>
      </c>
      <c r="L2991" s="8" t="str">
        <f>IF(AND(H2991&gt;=K2991, H2991&lt;=J2991), "Normal", "Anomaly")</f>
        <v>Normal</v>
      </c>
      <c r="M2991" s="5">
        <v>17.113207547169811</v>
      </c>
      <c r="N2991" s="5"/>
      <c r="O2991" s="5"/>
    </row>
    <row r="2992" spans="1:15" x14ac:dyDescent="0.3">
      <c r="A2992" s="4" t="s">
        <v>22</v>
      </c>
      <c r="B2992" s="5">
        <v>3034</v>
      </c>
      <c r="C2992" s="5">
        <v>200102</v>
      </c>
      <c r="D2992" s="6">
        <v>45485</v>
      </c>
      <c r="E2992" s="4" t="s">
        <v>10</v>
      </c>
      <c r="F2992" s="4">
        <v>2</v>
      </c>
      <c r="G2992" s="4">
        <v>8</v>
      </c>
      <c r="H2992" s="5">
        <v>34</v>
      </c>
      <c r="I2992" s="5">
        <v>8.5986917609599196</v>
      </c>
      <c r="J2992" s="5">
        <v>36.947383521919839</v>
      </c>
      <c r="K2992" s="5">
        <v>2.5526164780801608</v>
      </c>
      <c r="L2992" s="8" t="str">
        <f>IF(AND(H2992&gt;=K2992, H2992&lt;=J2992), "Normal", "Anomaly")</f>
        <v>Normal</v>
      </c>
      <c r="M2992" s="5">
        <v>17.113207547169811</v>
      </c>
      <c r="N2992" s="5"/>
      <c r="O2992" s="5"/>
    </row>
    <row r="2993" spans="1:15" x14ac:dyDescent="0.3">
      <c r="A2993" s="4" t="s">
        <v>22</v>
      </c>
      <c r="B2993" s="5">
        <v>3034</v>
      </c>
      <c r="C2993" s="5">
        <v>200102</v>
      </c>
      <c r="D2993" s="6">
        <v>45492</v>
      </c>
      <c r="E2993" s="4" t="s">
        <v>10</v>
      </c>
      <c r="F2993" s="4">
        <v>2</v>
      </c>
      <c r="G2993" s="4">
        <v>8</v>
      </c>
      <c r="H2993" s="5">
        <v>16</v>
      </c>
      <c r="I2993" s="5">
        <v>9.4306680569300081</v>
      </c>
      <c r="J2993" s="5">
        <v>41.11133611386002</v>
      </c>
      <c r="K2993" s="5">
        <v>3.3886638861399838</v>
      </c>
      <c r="L2993" s="8" t="str">
        <f>IF(AND(H2993&gt;=K2993, H2993&lt;=J2993), "Normal", "Anomaly")</f>
        <v>Normal</v>
      </c>
      <c r="M2993" s="5">
        <v>17.113207547169811</v>
      </c>
      <c r="N2993" s="5"/>
      <c r="O2993" s="5"/>
    </row>
    <row r="2994" spans="1:15" x14ac:dyDescent="0.3">
      <c r="A2994" s="4" t="s">
        <v>22</v>
      </c>
      <c r="B2994" s="5">
        <v>3034</v>
      </c>
      <c r="C2994" s="5">
        <v>200102</v>
      </c>
      <c r="D2994" s="6">
        <v>45499</v>
      </c>
      <c r="E2994" s="4" t="s">
        <v>10</v>
      </c>
      <c r="F2994" s="4">
        <v>2</v>
      </c>
      <c r="G2994" s="4">
        <v>8</v>
      </c>
      <c r="H2994" s="5">
        <v>41</v>
      </c>
      <c r="I2994" s="5">
        <v>8.8096183231738259</v>
      </c>
      <c r="J2994" s="5">
        <v>40.494236646347652</v>
      </c>
      <c r="K2994" s="5">
        <v>5.2557633536523483</v>
      </c>
      <c r="L2994" s="8" t="str">
        <f>IF(AND(H2994&gt;=K2994, H2994&lt;=J2994), "Normal", "Anomaly")</f>
        <v>Anomaly</v>
      </c>
      <c r="M2994" s="5">
        <v>17.113207547169811</v>
      </c>
      <c r="N2994" s="5"/>
      <c r="O2994" s="5"/>
    </row>
    <row r="2995" spans="1:15" x14ac:dyDescent="0.3">
      <c r="A2995" s="4" t="s">
        <v>22</v>
      </c>
      <c r="B2995" s="5">
        <v>3034</v>
      </c>
      <c r="C2995" s="5">
        <v>200102</v>
      </c>
      <c r="D2995" s="6">
        <v>45506</v>
      </c>
      <c r="E2995" s="4" t="s">
        <v>10</v>
      </c>
      <c r="F2995" s="4">
        <v>2</v>
      </c>
      <c r="G2995" s="4">
        <v>8</v>
      </c>
      <c r="H2995" s="5">
        <v>24</v>
      </c>
      <c r="I2995" s="5">
        <v>10.240086669555097</v>
      </c>
      <c r="J2995" s="5">
        <v>44.355173339110195</v>
      </c>
      <c r="K2995" s="5">
        <v>3.3948266608898052</v>
      </c>
      <c r="L2995" s="8" t="str">
        <f>IF(AND(H2995&gt;=K2995, H2995&lt;=J2995), "Normal", "Anomaly")</f>
        <v>Normal</v>
      </c>
      <c r="M2995" s="5">
        <v>17.113207547169811</v>
      </c>
      <c r="N2995" s="5"/>
      <c r="O2995" s="5"/>
    </row>
    <row r="2996" spans="1:15" x14ac:dyDescent="0.3">
      <c r="A2996" s="4" t="s">
        <v>22</v>
      </c>
      <c r="B2996" s="5">
        <v>3034</v>
      </c>
      <c r="C2996" s="5">
        <v>200102</v>
      </c>
      <c r="D2996" s="6">
        <v>45513</v>
      </c>
      <c r="E2996" s="4" t="s">
        <v>10</v>
      </c>
      <c r="F2996" s="4">
        <v>2</v>
      </c>
      <c r="G2996" s="4">
        <v>8</v>
      </c>
      <c r="H2996" s="5">
        <v>7</v>
      </c>
      <c r="I2996" s="5">
        <v>9.5451231003062507</v>
      </c>
      <c r="J2996" s="5">
        <v>44.215246200612498</v>
      </c>
      <c r="K2996" s="5">
        <v>6.0347537993874987</v>
      </c>
      <c r="L2996" s="8" t="str">
        <f>IF(AND(H2996&gt;=K2996, H2996&lt;=J2996), "Normal", "Anomaly")</f>
        <v>Normal</v>
      </c>
      <c r="M2996" s="5">
        <v>17.113207547169811</v>
      </c>
      <c r="N2996" s="5"/>
      <c r="O2996" s="5"/>
    </row>
    <row r="2997" spans="1:15" x14ac:dyDescent="0.3">
      <c r="A2997" s="4" t="s">
        <v>22</v>
      </c>
      <c r="B2997" s="5">
        <v>3034</v>
      </c>
      <c r="C2997" s="5">
        <v>200102</v>
      </c>
      <c r="D2997" s="6">
        <v>45520</v>
      </c>
      <c r="E2997" s="4" t="s">
        <v>10</v>
      </c>
      <c r="F2997" s="4">
        <v>2</v>
      </c>
      <c r="G2997" s="4">
        <v>8</v>
      </c>
      <c r="H2997" s="5">
        <v>17</v>
      </c>
      <c r="I2997" s="5">
        <v>10.379517088959389</v>
      </c>
      <c r="J2997" s="5">
        <v>42.384034177918778</v>
      </c>
      <c r="K2997" s="5">
        <v>0.86596582208122186</v>
      </c>
      <c r="L2997" s="8" t="str">
        <f>IF(AND(H2997&gt;=K2997, H2997&lt;=J2997), "Normal", "Anomaly")</f>
        <v>Normal</v>
      </c>
      <c r="M2997" s="5">
        <v>17.113207547169811</v>
      </c>
      <c r="N2997" s="5"/>
      <c r="O2997" s="5"/>
    </row>
    <row r="2998" spans="1:15" x14ac:dyDescent="0.3">
      <c r="A2998" s="4" t="s">
        <v>22</v>
      </c>
      <c r="B2998" s="5">
        <v>3034</v>
      </c>
      <c r="C2998" s="5">
        <v>200102</v>
      </c>
      <c r="D2998" s="6">
        <v>45527</v>
      </c>
      <c r="E2998" s="4" t="s">
        <v>10</v>
      </c>
      <c r="F2998" s="4">
        <v>2</v>
      </c>
      <c r="G2998" s="4">
        <v>8</v>
      </c>
      <c r="H2998" s="5">
        <v>4</v>
      </c>
      <c r="I2998" s="5">
        <v>10.379517088959389</v>
      </c>
      <c r="J2998" s="5">
        <v>42.384034177918778</v>
      </c>
      <c r="K2998" s="5">
        <v>0.86596582208122186</v>
      </c>
      <c r="L2998" s="8" t="str">
        <f>IF(AND(H2998&gt;=K2998, H2998&lt;=J2998), "Normal", "Anomaly")</f>
        <v>Normal</v>
      </c>
      <c r="M2998" s="5">
        <v>17.113207547169811</v>
      </c>
      <c r="N2998" s="5"/>
      <c r="O2998" s="5"/>
    </row>
    <row r="2999" spans="1:15" x14ac:dyDescent="0.3">
      <c r="A2999" s="4" t="s">
        <v>22</v>
      </c>
      <c r="B2999" s="5">
        <v>3034</v>
      </c>
      <c r="C2999" s="5">
        <v>200102</v>
      </c>
      <c r="D2999" s="6">
        <v>45534</v>
      </c>
      <c r="E2999" s="4" t="s">
        <v>10</v>
      </c>
      <c r="F2999" s="4">
        <v>2</v>
      </c>
      <c r="G2999" s="4">
        <v>8</v>
      </c>
      <c r="H2999" s="5">
        <v>16</v>
      </c>
      <c r="I2999" s="5">
        <v>11.926205389812806</v>
      </c>
      <c r="J2999" s="5">
        <v>43.477410779625615</v>
      </c>
      <c r="K2999" s="5">
        <v>0</v>
      </c>
      <c r="L2999" s="8" t="str">
        <f>IF(AND(H2999&gt;=K2999, H2999&lt;=J2999), "Normal", "Anomaly")</f>
        <v>Normal</v>
      </c>
      <c r="M2999" s="5">
        <v>17.113207547169811</v>
      </c>
      <c r="N2999" s="5"/>
      <c r="O2999" s="5"/>
    </row>
    <row r="3000" spans="1:15" x14ac:dyDescent="0.3">
      <c r="A3000" s="4" t="s">
        <v>22</v>
      </c>
      <c r="B3000" s="5">
        <v>3034</v>
      </c>
      <c r="C3000" s="5">
        <v>200102</v>
      </c>
      <c r="D3000" s="6">
        <v>45541</v>
      </c>
      <c r="E3000" s="4" t="s">
        <v>10</v>
      </c>
      <c r="F3000" s="4">
        <v>2</v>
      </c>
      <c r="G3000" s="4">
        <v>8</v>
      </c>
      <c r="H3000" s="5">
        <v>16</v>
      </c>
      <c r="I3000" s="5">
        <v>11.826215582340785</v>
      </c>
      <c r="J3000" s="5">
        <v>43.527431164681573</v>
      </c>
      <c r="K3000" s="5">
        <v>0</v>
      </c>
      <c r="L3000" s="8" t="str">
        <f>IF(AND(H3000&gt;=K3000, H3000&lt;=J3000), "Normal", "Anomaly")</f>
        <v>Normal</v>
      </c>
      <c r="M3000" s="5">
        <v>17.113207547169811</v>
      </c>
      <c r="N3000" s="5"/>
      <c r="O3000" s="5"/>
    </row>
    <row r="3001" spans="1:15" x14ac:dyDescent="0.3">
      <c r="A3001" s="4" t="s">
        <v>22</v>
      </c>
      <c r="B3001" s="5">
        <v>3034</v>
      </c>
      <c r="C3001" s="5">
        <v>200102</v>
      </c>
      <c r="D3001" s="6">
        <v>45548</v>
      </c>
      <c r="E3001" s="4" t="s">
        <v>10</v>
      </c>
      <c r="F3001" s="4">
        <v>2</v>
      </c>
      <c r="G3001" s="4">
        <v>8</v>
      </c>
      <c r="H3001" s="5">
        <v>34</v>
      </c>
      <c r="I3001" s="5">
        <v>10.570448192957572</v>
      </c>
      <c r="J3001" s="5">
        <v>38.765896385915141</v>
      </c>
      <c r="K3001" s="5">
        <v>0</v>
      </c>
      <c r="L3001" s="8" t="str">
        <f>IF(AND(H3001&gt;=K3001, H3001&lt;=J3001), "Normal", "Anomaly")</f>
        <v>Normal</v>
      </c>
      <c r="M3001" s="5">
        <v>17.113207547169811</v>
      </c>
      <c r="N3001" s="5"/>
      <c r="O3001" s="5"/>
    </row>
    <row r="3002" spans="1:15" x14ac:dyDescent="0.3">
      <c r="A3002" s="4" t="s">
        <v>22</v>
      </c>
      <c r="B3002" s="5">
        <v>3034</v>
      </c>
      <c r="C3002" s="5">
        <v>200102</v>
      </c>
      <c r="D3002" s="6">
        <v>45555</v>
      </c>
      <c r="E3002" s="4" t="s">
        <v>10</v>
      </c>
      <c r="F3002" s="4">
        <v>2</v>
      </c>
      <c r="G3002" s="4">
        <v>8</v>
      </c>
      <c r="H3002" s="5">
        <v>5</v>
      </c>
      <c r="I3002" s="5">
        <v>11.826215582340785</v>
      </c>
      <c r="J3002" s="5">
        <v>43.527431164681573</v>
      </c>
      <c r="K3002" s="5">
        <v>0</v>
      </c>
      <c r="L3002" s="8" t="str">
        <f>IF(AND(H3002&gt;=K3002, H3002&lt;=J3002), "Normal", "Anomaly")</f>
        <v>Normal</v>
      </c>
      <c r="M3002" s="5">
        <v>17.113207547169811</v>
      </c>
      <c r="N3002" s="5"/>
      <c r="O3002" s="5"/>
    </row>
    <row r="3003" spans="1:15" x14ac:dyDescent="0.3">
      <c r="A3003" s="4" t="s">
        <v>22</v>
      </c>
      <c r="B3003" s="5">
        <v>3034</v>
      </c>
      <c r="C3003" s="5">
        <v>200102</v>
      </c>
      <c r="D3003" s="6">
        <v>45562</v>
      </c>
      <c r="E3003" s="4" t="s">
        <v>10</v>
      </c>
      <c r="F3003" s="4">
        <v>2</v>
      </c>
      <c r="G3003" s="4">
        <v>8</v>
      </c>
      <c r="H3003" s="5">
        <v>28</v>
      </c>
      <c r="I3003" s="5">
        <v>9.5647464681506325</v>
      </c>
      <c r="J3003" s="5">
        <v>34.504492936301261</v>
      </c>
      <c r="K3003" s="5">
        <v>0</v>
      </c>
      <c r="L3003" s="8" t="str">
        <f>IF(AND(H3003&gt;=K3003, H3003&lt;=J3003), "Normal", "Anomaly")</f>
        <v>Normal</v>
      </c>
      <c r="M3003" s="5">
        <v>17.113207547169811</v>
      </c>
      <c r="N3003" s="5"/>
      <c r="O3003" s="5"/>
    </row>
    <row r="3004" spans="1:15" x14ac:dyDescent="0.3">
      <c r="A3004" s="4" t="s">
        <v>22</v>
      </c>
      <c r="B3004" s="5">
        <v>3034</v>
      </c>
      <c r="C3004" s="5">
        <v>200102</v>
      </c>
      <c r="D3004" s="6">
        <v>45569</v>
      </c>
      <c r="E3004" s="4" t="s">
        <v>10</v>
      </c>
      <c r="F3004" s="4">
        <v>2</v>
      </c>
      <c r="G3004" s="4">
        <v>8</v>
      </c>
      <c r="H3004" s="5">
        <v>17</v>
      </c>
      <c r="I3004" s="5">
        <v>10.092540562217225</v>
      </c>
      <c r="J3004" s="5">
        <v>36.060081124434447</v>
      </c>
      <c r="K3004" s="5">
        <v>0</v>
      </c>
      <c r="L3004" s="8" t="str">
        <f>IF(AND(H3004&gt;=K3004, H3004&lt;=J3004), "Normal", "Anomaly")</f>
        <v>Normal</v>
      </c>
      <c r="M3004" s="5">
        <v>17.113207547169811</v>
      </c>
      <c r="N3004" s="5"/>
      <c r="O3004" s="5"/>
    </row>
    <row r="3005" spans="1:15" x14ac:dyDescent="0.3">
      <c r="A3005" s="4" t="s">
        <v>22</v>
      </c>
      <c r="B3005" s="5">
        <v>3034</v>
      </c>
      <c r="C3005" s="5">
        <v>200102</v>
      </c>
      <c r="D3005" s="6">
        <v>45576</v>
      </c>
      <c r="E3005" s="4" t="s">
        <v>10</v>
      </c>
      <c r="F3005" s="4">
        <v>2</v>
      </c>
      <c r="G3005" s="4">
        <v>8</v>
      </c>
      <c r="H3005" s="5">
        <v>20</v>
      </c>
      <c r="I3005" s="5">
        <v>9.5188956817479617</v>
      </c>
      <c r="J3005" s="5">
        <v>36.162791363495927</v>
      </c>
      <c r="K3005" s="5">
        <v>0</v>
      </c>
      <c r="L3005" s="8" t="str">
        <f>IF(AND(H3005&gt;=K3005, H3005&lt;=J3005), "Normal", "Anomaly")</f>
        <v>Normal</v>
      </c>
      <c r="M3005" s="5">
        <v>17.113207547169811</v>
      </c>
      <c r="N3005" s="5"/>
      <c r="O3005" s="5"/>
    </row>
    <row r="3006" spans="1:15" x14ac:dyDescent="0.3">
      <c r="A3006" s="4" t="s">
        <v>22</v>
      </c>
      <c r="B3006" s="5">
        <v>3034</v>
      </c>
      <c r="C3006" s="5">
        <v>200102</v>
      </c>
      <c r="D3006" s="6">
        <v>45583</v>
      </c>
      <c r="E3006" s="4" t="s">
        <v>10</v>
      </c>
      <c r="F3006" s="4">
        <v>2</v>
      </c>
      <c r="G3006" s="4">
        <v>8</v>
      </c>
      <c r="H3006" s="5">
        <v>15</v>
      </c>
      <c r="I3006" s="5">
        <v>9.5655632348544959</v>
      </c>
      <c r="J3006" s="5">
        <v>36.631126469708988</v>
      </c>
      <c r="K3006" s="5">
        <v>0</v>
      </c>
      <c r="L3006" s="8" t="str">
        <f>IF(AND(H3006&gt;=K3006, H3006&lt;=J3006), "Normal", "Anomaly")</f>
        <v>Normal</v>
      </c>
      <c r="M3006" s="5">
        <v>17.113207547169811</v>
      </c>
      <c r="N3006" s="5"/>
      <c r="O3006" s="5"/>
    </row>
    <row r="3007" spans="1:15" x14ac:dyDescent="0.3">
      <c r="A3007" s="4" t="s">
        <v>22</v>
      </c>
      <c r="B3007" s="5">
        <v>3034</v>
      </c>
      <c r="C3007" s="5">
        <v>200102</v>
      </c>
      <c r="D3007" s="6">
        <v>45590</v>
      </c>
      <c r="E3007" s="4" t="s">
        <v>10</v>
      </c>
      <c r="F3007" s="4">
        <v>2</v>
      </c>
      <c r="G3007" s="4">
        <v>8</v>
      </c>
      <c r="H3007" s="5">
        <v>22</v>
      </c>
      <c r="I3007" s="5">
        <v>8.2224920188468413</v>
      </c>
      <c r="J3007" s="5">
        <v>35.319984037693686</v>
      </c>
      <c r="K3007" s="5">
        <v>2.4300159623063173</v>
      </c>
      <c r="L3007" s="8" t="str">
        <f>IF(AND(H3007&gt;=K3007, H3007&lt;=J3007), "Normal", "Anomaly")</f>
        <v>Normal</v>
      </c>
      <c r="M3007" s="5">
        <v>17.113207547169811</v>
      </c>
      <c r="N3007" s="5"/>
      <c r="O3007" s="5"/>
    </row>
    <row r="3008" spans="1:15" x14ac:dyDescent="0.3">
      <c r="A3008" s="4" t="s">
        <v>22</v>
      </c>
      <c r="B3008" s="5">
        <v>3034</v>
      </c>
      <c r="C3008" s="5">
        <v>200102</v>
      </c>
      <c r="D3008" s="6">
        <v>45597</v>
      </c>
      <c r="E3008" s="4" t="s">
        <v>10</v>
      </c>
      <c r="F3008" s="4">
        <v>2</v>
      </c>
      <c r="G3008" s="4">
        <v>8</v>
      </c>
      <c r="H3008" s="5">
        <v>22</v>
      </c>
      <c r="I3008" s="5">
        <v>8.1996570050216118</v>
      </c>
      <c r="J3008" s="5">
        <v>36.024314010043227</v>
      </c>
      <c r="K3008" s="5">
        <v>3.2256859899567765</v>
      </c>
      <c r="L3008" s="8" t="str">
        <f>IF(AND(H3008&gt;=K3008, H3008&lt;=J3008), "Normal", "Anomaly")</f>
        <v>Normal</v>
      </c>
      <c r="M3008" s="5">
        <v>17.113207547169811</v>
      </c>
      <c r="N3008" s="5"/>
      <c r="O3008" s="5"/>
    </row>
    <row r="3009" spans="1:15" x14ac:dyDescent="0.3">
      <c r="A3009" s="4" t="s">
        <v>22</v>
      </c>
      <c r="B3009" s="5">
        <v>3034</v>
      </c>
      <c r="C3009" s="5">
        <v>200102</v>
      </c>
      <c r="D3009" s="6">
        <v>45604</v>
      </c>
      <c r="E3009" s="4" t="s">
        <v>10</v>
      </c>
      <c r="F3009" s="4">
        <v>2</v>
      </c>
      <c r="G3009" s="4">
        <v>8</v>
      </c>
      <c r="H3009" s="5">
        <v>28</v>
      </c>
      <c r="I3009" s="5">
        <v>8.1076738340907628</v>
      </c>
      <c r="J3009" s="5">
        <v>36.590347668181522</v>
      </c>
      <c r="K3009" s="5">
        <v>4.1596523318184744</v>
      </c>
      <c r="L3009" s="8" t="str">
        <f>IF(AND(H3009&gt;=K3009, H3009&lt;=J3009), "Normal", "Anomaly")</f>
        <v>Normal</v>
      </c>
      <c r="M3009" s="5">
        <v>17.113207547169811</v>
      </c>
      <c r="N3009" s="5"/>
      <c r="O3009" s="5"/>
    </row>
    <row r="3010" spans="1:15" x14ac:dyDescent="0.3">
      <c r="A3010" s="4" t="s">
        <v>22</v>
      </c>
      <c r="B3010" s="5">
        <v>3034</v>
      </c>
      <c r="C3010" s="5">
        <v>200102</v>
      </c>
      <c r="D3010" s="6">
        <v>45611</v>
      </c>
      <c r="E3010" s="4" t="s">
        <v>10</v>
      </c>
      <c r="F3010" s="4">
        <v>2</v>
      </c>
      <c r="G3010" s="4">
        <v>8</v>
      </c>
      <c r="H3010" s="5">
        <v>3</v>
      </c>
      <c r="I3010" s="5">
        <v>7.0167211003430943</v>
      </c>
      <c r="J3010" s="5">
        <v>33.658442200686189</v>
      </c>
      <c r="K3010" s="5">
        <v>5.5915577993138115</v>
      </c>
      <c r="L3010" s="8" t="str">
        <f>IF(AND(H3010&gt;=K3010, H3010&lt;=J3010), "Normal", "Anomaly")</f>
        <v>Anomaly</v>
      </c>
      <c r="M3010" s="5">
        <v>17.113207547169811</v>
      </c>
      <c r="N3010" s="5"/>
      <c r="O3010" s="5"/>
    </row>
    <row r="3011" spans="1:15" x14ac:dyDescent="0.3">
      <c r="A3011" s="4" t="s">
        <v>22</v>
      </c>
      <c r="B3011" s="5">
        <v>3034</v>
      </c>
      <c r="C3011" s="5">
        <v>200102</v>
      </c>
      <c r="D3011" s="6">
        <v>45618</v>
      </c>
      <c r="E3011" s="4" t="s">
        <v>10</v>
      </c>
      <c r="F3011" s="4">
        <v>2</v>
      </c>
      <c r="G3011" s="4">
        <v>8</v>
      </c>
      <c r="H3011" s="5">
        <v>27</v>
      </c>
      <c r="I3011" s="5">
        <v>7.5487995734421247</v>
      </c>
      <c r="J3011" s="5">
        <v>34.472599146884249</v>
      </c>
      <c r="K3011" s="5">
        <v>4.2774008531157506</v>
      </c>
      <c r="L3011" s="8" t="str">
        <f>IF(AND(H3011&gt;=K3011, H3011&lt;=J3011), "Normal", "Anomaly")</f>
        <v>Normal</v>
      </c>
      <c r="M3011" s="5">
        <v>17.113207547169811</v>
      </c>
      <c r="N3011" s="5"/>
      <c r="O3011" s="5"/>
    </row>
    <row r="3012" spans="1:15" x14ac:dyDescent="0.3">
      <c r="A3012" s="4" t="s">
        <v>22</v>
      </c>
      <c r="B3012" s="5">
        <v>3034</v>
      </c>
      <c r="C3012" s="5">
        <v>200102</v>
      </c>
      <c r="D3012" s="6">
        <v>45625</v>
      </c>
      <c r="E3012" s="4" t="s">
        <v>10</v>
      </c>
      <c r="F3012" s="4">
        <v>2</v>
      </c>
      <c r="G3012" s="4">
        <v>8</v>
      </c>
      <c r="H3012" s="5">
        <v>30</v>
      </c>
      <c r="I3012" s="5">
        <v>7.4119835401867968</v>
      </c>
      <c r="J3012" s="5">
        <v>34.073967080373592</v>
      </c>
      <c r="K3012" s="5">
        <v>4.4260329196264063</v>
      </c>
      <c r="L3012" s="8" t="str">
        <f>IF(AND(H3012&gt;=K3012, H3012&lt;=J3012), "Normal", "Anomaly")</f>
        <v>Normal</v>
      </c>
      <c r="M3012" s="5">
        <v>17.113207547169811</v>
      </c>
      <c r="N3012" s="5"/>
      <c r="O3012" s="5"/>
    </row>
    <row r="3013" spans="1:15" x14ac:dyDescent="0.3">
      <c r="A3013" s="4" t="s">
        <v>22</v>
      </c>
      <c r="B3013" s="5">
        <v>3034</v>
      </c>
      <c r="C3013" s="5">
        <v>200102</v>
      </c>
      <c r="D3013" s="6">
        <v>45632</v>
      </c>
      <c r="E3013" s="4" t="s">
        <v>10</v>
      </c>
      <c r="F3013" s="4">
        <v>2</v>
      </c>
      <c r="G3013" s="4">
        <v>8</v>
      </c>
      <c r="H3013" s="5">
        <v>13</v>
      </c>
      <c r="I3013" s="5">
        <v>8.130767183974708</v>
      </c>
      <c r="J3013" s="5">
        <v>37.136534367949416</v>
      </c>
      <c r="K3013" s="5">
        <v>4.613465632050584</v>
      </c>
      <c r="L3013" s="8" t="str">
        <f>IF(AND(H3013&gt;=K3013, H3013&lt;=J3013), "Normal", "Anomaly")</f>
        <v>Normal</v>
      </c>
      <c r="M3013" s="5">
        <v>17.113207547169811</v>
      </c>
      <c r="N3013" s="5"/>
      <c r="O3013" s="5"/>
    </row>
    <row r="3014" spans="1:15" x14ac:dyDescent="0.3">
      <c r="A3014" s="4" t="s">
        <v>22</v>
      </c>
      <c r="B3014" s="5">
        <v>3034</v>
      </c>
      <c r="C3014" s="5">
        <v>200102</v>
      </c>
      <c r="D3014" s="6">
        <v>45639</v>
      </c>
      <c r="E3014" s="4" t="s">
        <v>10</v>
      </c>
      <c r="F3014" s="4">
        <v>2</v>
      </c>
      <c r="G3014" s="4">
        <v>8</v>
      </c>
      <c r="H3014" s="5">
        <v>20</v>
      </c>
      <c r="I3014" s="5">
        <v>8.5440037453175304</v>
      </c>
      <c r="J3014" s="5">
        <v>37.088007490635064</v>
      </c>
      <c r="K3014" s="5">
        <v>2.9119925093649393</v>
      </c>
      <c r="L3014" s="8" t="str">
        <f>IF(AND(H3014&gt;=K3014, H3014&lt;=J3014), "Normal", "Anomaly")</f>
        <v>Normal</v>
      </c>
      <c r="M3014" s="5">
        <v>17.113207547169811</v>
      </c>
      <c r="N3014" s="5"/>
      <c r="O3014" s="5"/>
    </row>
    <row r="3015" spans="1:15" x14ac:dyDescent="0.3">
      <c r="A3015" s="4" t="s">
        <v>22</v>
      </c>
      <c r="B3015" s="5">
        <v>3034</v>
      </c>
      <c r="C3015" s="5">
        <v>200102</v>
      </c>
      <c r="D3015" s="6">
        <v>45646</v>
      </c>
      <c r="E3015" s="4" t="s">
        <v>10</v>
      </c>
      <c r="F3015" s="4">
        <v>2</v>
      </c>
      <c r="G3015" s="4">
        <v>8</v>
      </c>
      <c r="H3015" s="5">
        <v>10</v>
      </c>
      <c r="I3015" s="5">
        <v>8.3357288223646044</v>
      </c>
      <c r="J3015" s="5">
        <v>37.296457644729209</v>
      </c>
      <c r="K3015" s="5">
        <v>3.9535423552707911</v>
      </c>
      <c r="L3015" s="8" t="str">
        <f>IF(AND(H3015&gt;=K3015, H3015&lt;=J3015), "Normal", "Anomaly")</f>
        <v>Normal</v>
      </c>
      <c r="M3015" s="5">
        <v>17.113207547169811</v>
      </c>
      <c r="N3015" s="5"/>
      <c r="O3015" s="5"/>
    </row>
    <row r="3016" spans="1:15" x14ac:dyDescent="0.3">
      <c r="A3016" s="4" t="s">
        <v>22</v>
      </c>
      <c r="B3016" s="5">
        <v>3034</v>
      </c>
      <c r="C3016" s="5">
        <v>200102</v>
      </c>
      <c r="D3016" s="6">
        <v>45653</v>
      </c>
      <c r="E3016" s="4" t="s">
        <v>10</v>
      </c>
      <c r="F3016" s="4">
        <v>2</v>
      </c>
      <c r="G3016" s="4">
        <v>8</v>
      </c>
      <c r="H3016" s="5">
        <v>6</v>
      </c>
      <c r="I3016" s="5">
        <v>9.0060743390225237</v>
      </c>
      <c r="J3016" s="5">
        <v>37.137148678045051</v>
      </c>
      <c r="K3016" s="5">
        <v>1.1128513219549525</v>
      </c>
      <c r="L3016" s="8" t="str">
        <f>IF(AND(H3016&gt;=K3016, H3016&lt;=J3016), "Normal", "Anomaly")</f>
        <v>Normal</v>
      </c>
      <c r="M3016" s="5">
        <v>17.113207547169811</v>
      </c>
      <c r="N3016" s="5"/>
      <c r="O3016" s="5"/>
    </row>
    <row r="3017" spans="1:15" x14ac:dyDescent="0.3">
      <c r="A3017" s="4" t="s">
        <v>22</v>
      </c>
      <c r="B3017" s="5">
        <v>3034</v>
      </c>
      <c r="C3017" s="5">
        <v>200102</v>
      </c>
      <c r="D3017" s="6">
        <v>45660</v>
      </c>
      <c r="E3017" s="4" t="s">
        <v>10</v>
      </c>
      <c r="F3017" s="4">
        <v>2</v>
      </c>
      <c r="G3017" s="4">
        <v>8</v>
      </c>
      <c r="H3017" s="5">
        <v>14</v>
      </c>
      <c r="I3017" s="5">
        <v>9.8797456951077436</v>
      </c>
      <c r="J3017" s="5">
        <v>36.884491390215487</v>
      </c>
      <c r="K3017" s="5">
        <v>0</v>
      </c>
      <c r="L3017" s="8" t="str">
        <f>IF(AND(H3017&gt;=K3017, H3017&lt;=J3017), "Normal", "Anomaly")</f>
        <v>Normal</v>
      </c>
      <c r="M3017" s="5">
        <v>17.113207547169811</v>
      </c>
      <c r="N3017" s="5"/>
      <c r="O3017" s="5"/>
    </row>
    <row r="3018" spans="1:15" x14ac:dyDescent="0.3">
      <c r="A3018" s="4" t="s">
        <v>22</v>
      </c>
      <c r="B3018" s="5">
        <v>3034</v>
      </c>
      <c r="C3018" s="5">
        <v>200102</v>
      </c>
      <c r="D3018" s="6">
        <v>45667</v>
      </c>
      <c r="E3018" s="4" t="s">
        <v>10</v>
      </c>
      <c r="F3018" s="4">
        <v>2</v>
      </c>
      <c r="G3018" s="4">
        <v>8</v>
      </c>
      <c r="H3018" s="5">
        <v>16</v>
      </c>
      <c r="I3018" s="5">
        <v>8.99913190257816</v>
      </c>
      <c r="J3018" s="5">
        <v>33.37326380515632</v>
      </c>
      <c r="K3018" s="5">
        <v>0</v>
      </c>
      <c r="L3018" s="8" t="str">
        <f>IF(AND(H3018&gt;=K3018, H3018&lt;=J3018), "Normal", "Anomaly")</f>
        <v>Normal</v>
      </c>
      <c r="M3018" s="5">
        <v>17.113207547169811</v>
      </c>
      <c r="N3018" s="5"/>
      <c r="O3018" s="5"/>
    </row>
    <row r="3019" spans="1:15" x14ac:dyDescent="0.3">
      <c r="A3019" s="4" t="s">
        <v>22</v>
      </c>
      <c r="B3019" s="5">
        <v>3034</v>
      </c>
      <c r="C3019" s="5">
        <v>200102</v>
      </c>
      <c r="D3019" s="6">
        <v>45674</v>
      </c>
      <c r="E3019" s="4" t="s">
        <v>10</v>
      </c>
      <c r="F3019" s="4">
        <v>2</v>
      </c>
      <c r="G3019" s="4">
        <v>8</v>
      </c>
      <c r="H3019" s="5">
        <v>4</v>
      </c>
      <c r="I3019" s="5">
        <v>7.6974021591703261</v>
      </c>
      <c r="J3019" s="5">
        <v>32.394804318340654</v>
      </c>
      <c r="K3019" s="5">
        <v>1.6051956816593478</v>
      </c>
      <c r="L3019" s="8" t="str">
        <f>IF(AND(H3019&gt;=K3019, H3019&lt;=J3019), "Normal", "Anomaly")</f>
        <v>Normal</v>
      </c>
      <c r="M3019" s="5">
        <v>17.113207547169811</v>
      </c>
      <c r="N3019" s="5"/>
      <c r="O3019" s="5"/>
    </row>
    <row r="3020" spans="1:15" x14ac:dyDescent="0.3">
      <c r="A3020" s="4" t="s">
        <v>22</v>
      </c>
      <c r="B3020" s="5">
        <v>3034</v>
      </c>
      <c r="C3020" s="5">
        <v>200102</v>
      </c>
      <c r="D3020" s="6">
        <v>45681</v>
      </c>
      <c r="E3020" s="4" t="s">
        <v>10</v>
      </c>
      <c r="F3020" s="4">
        <v>2</v>
      </c>
      <c r="G3020" s="4">
        <v>8</v>
      </c>
      <c r="H3020" s="5">
        <v>12</v>
      </c>
      <c r="I3020" s="5">
        <v>7.7207107833411293</v>
      </c>
      <c r="J3020" s="5">
        <v>29.566421566682259</v>
      </c>
      <c r="K3020" s="5">
        <v>0</v>
      </c>
      <c r="L3020" s="8" t="str">
        <f>IF(AND(H3020&gt;=K3020, H3020&lt;=J3020), "Normal", "Anomaly")</f>
        <v>Normal</v>
      </c>
      <c r="M3020" s="5">
        <v>17.113207547169811</v>
      </c>
      <c r="N3020" s="5"/>
      <c r="O3020" s="5"/>
    </row>
    <row r="3021" spans="1:15" x14ac:dyDescent="0.3">
      <c r="A3021" s="4" t="s">
        <v>22</v>
      </c>
      <c r="B3021" s="5">
        <v>3034</v>
      </c>
      <c r="C3021" s="5">
        <v>200102</v>
      </c>
      <c r="D3021" s="6">
        <v>45688</v>
      </c>
      <c r="E3021" s="4" t="s">
        <v>10</v>
      </c>
      <c r="F3021" s="4">
        <v>2</v>
      </c>
      <c r="G3021" s="4">
        <v>8</v>
      </c>
      <c r="H3021" s="5">
        <v>7</v>
      </c>
      <c r="I3021" s="5">
        <v>4.8589479313942023</v>
      </c>
      <c r="J3021" s="5">
        <v>21.592895862788403</v>
      </c>
      <c r="K3021" s="5">
        <v>2.1571041372115953</v>
      </c>
      <c r="L3021" s="8" t="str">
        <f>IF(AND(H3021&gt;=K3021, H3021&lt;=J3021), "Normal", "Anomaly")</f>
        <v>Normal</v>
      </c>
      <c r="M3021" s="5">
        <v>17.113207547169811</v>
      </c>
      <c r="N3021" s="5"/>
      <c r="O3021" s="5"/>
    </row>
    <row r="3022" spans="1:15" x14ac:dyDescent="0.3">
      <c r="A3022" s="4" t="s">
        <v>22</v>
      </c>
      <c r="B3022" s="5">
        <v>3034</v>
      </c>
      <c r="C3022" s="5">
        <v>200102</v>
      </c>
      <c r="D3022" s="6">
        <v>45695</v>
      </c>
      <c r="E3022" s="4" t="s">
        <v>10</v>
      </c>
      <c r="F3022" s="4">
        <v>2</v>
      </c>
      <c r="G3022" s="4">
        <v>8</v>
      </c>
      <c r="H3022" s="5">
        <v>0</v>
      </c>
      <c r="I3022" s="5">
        <v>5.085211401701998</v>
      </c>
      <c r="J3022" s="5">
        <v>21.295422803403994</v>
      </c>
      <c r="K3022" s="5">
        <v>0.95457719659600393</v>
      </c>
      <c r="L3022" s="8" t="str">
        <f>IF(AND(H3022&gt;=K3022, H3022&lt;=J3022), "Normal", "Anomaly")</f>
        <v>Anomaly</v>
      </c>
      <c r="M3022" s="5">
        <v>17.113207547169811</v>
      </c>
      <c r="N3022" s="5"/>
      <c r="O3022" s="5"/>
    </row>
    <row r="3023" spans="1:15" x14ac:dyDescent="0.3">
      <c r="A3023" s="4" t="s">
        <v>22</v>
      </c>
      <c r="B3023" s="5">
        <v>3034</v>
      </c>
      <c r="C3023" s="5">
        <v>200104</v>
      </c>
      <c r="D3023" s="6">
        <v>45331</v>
      </c>
      <c r="E3023" s="4" t="s">
        <v>11</v>
      </c>
      <c r="F3023" s="4">
        <v>2</v>
      </c>
      <c r="G3023" s="4">
        <v>8</v>
      </c>
      <c r="H3023" s="5">
        <v>9</v>
      </c>
      <c r="I3023" s="5"/>
      <c r="J3023" s="5"/>
      <c r="K3023" s="5"/>
      <c r="L3023" s="8" t="s">
        <v>47</v>
      </c>
      <c r="M3023" s="5">
        <v>16.622641509433961</v>
      </c>
      <c r="N3023" s="5"/>
      <c r="O3023" s="5"/>
    </row>
    <row r="3024" spans="1:15" x14ac:dyDescent="0.3">
      <c r="A3024" s="4" t="s">
        <v>22</v>
      </c>
      <c r="B3024" s="5">
        <v>3034</v>
      </c>
      <c r="C3024" s="5">
        <v>200104</v>
      </c>
      <c r="D3024" s="6">
        <v>45338</v>
      </c>
      <c r="E3024" s="4" t="s">
        <v>11</v>
      </c>
      <c r="F3024" s="4">
        <v>2</v>
      </c>
      <c r="G3024" s="4">
        <v>8</v>
      </c>
      <c r="H3024" s="5">
        <v>7</v>
      </c>
      <c r="I3024" s="5">
        <v>0</v>
      </c>
      <c r="J3024" s="5">
        <v>9</v>
      </c>
      <c r="K3024" s="5">
        <v>9</v>
      </c>
      <c r="L3024" s="8" t="str">
        <f>IF(AND(H3024&gt;=K3024, H3024&lt;=J3024), "Normal", "Anomaly")</f>
        <v>Anomaly</v>
      </c>
      <c r="M3024" s="5">
        <v>16.622641509433961</v>
      </c>
      <c r="N3024" s="5"/>
      <c r="O3024" s="5"/>
    </row>
    <row r="3025" spans="1:15" x14ac:dyDescent="0.3">
      <c r="A3025" s="4" t="s">
        <v>22</v>
      </c>
      <c r="B3025" s="5">
        <v>3034</v>
      </c>
      <c r="C3025" s="5">
        <v>200104</v>
      </c>
      <c r="D3025" s="6">
        <v>45345</v>
      </c>
      <c r="E3025" s="4" t="s">
        <v>11</v>
      </c>
      <c r="F3025" s="4">
        <v>2</v>
      </c>
      <c r="G3025" s="4">
        <v>8</v>
      </c>
      <c r="H3025" s="5">
        <v>15</v>
      </c>
      <c r="I3025" s="5">
        <v>1</v>
      </c>
      <c r="J3025" s="5">
        <v>10</v>
      </c>
      <c r="K3025" s="5">
        <v>6</v>
      </c>
      <c r="L3025" s="8" t="str">
        <f>IF(AND(H3025&gt;=K3025, H3025&lt;=J3025), "Normal", "Anomaly")</f>
        <v>Anomaly</v>
      </c>
      <c r="M3025" s="5">
        <v>16.622641509433961</v>
      </c>
      <c r="N3025" s="5"/>
      <c r="O3025" s="5"/>
    </row>
    <row r="3026" spans="1:15" x14ac:dyDescent="0.3">
      <c r="A3026" s="4" t="s">
        <v>22</v>
      </c>
      <c r="B3026" s="5">
        <v>3034</v>
      </c>
      <c r="C3026" s="5">
        <v>200104</v>
      </c>
      <c r="D3026" s="6">
        <v>45352</v>
      </c>
      <c r="E3026" s="4" t="s">
        <v>11</v>
      </c>
      <c r="F3026" s="4">
        <v>2</v>
      </c>
      <c r="G3026" s="4">
        <v>8</v>
      </c>
      <c r="H3026" s="5">
        <v>4</v>
      </c>
      <c r="I3026" s="5">
        <v>3.39934634239519</v>
      </c>
      <c r="J3026" s="5">
        <v>17.132026018123714</v>
      </c>
      <c r="K3026" s="5">
        <v>3.534640648542954</v>
      </c>
      <c r="L3026" s="8" t="str">
        <f>IF(AND(H3026&gt;=K3026, H3026&lt;=J3026), "Normal", "Anomaly")</f>
        <v>Normal</v>
      </c>
      <c r="M3026" s="5">
        <v>16.622641509433961</v>
      </c>
      <c r="N3026" s="5"/>
      <c r="O3026" s="5"/>
    </row>
    <row r="3027" spans="1:15" x14ac:dyDescent="0.3">
      <c r="A3027" s="4" t="s">
        <v>22</v>
      </c>
      <c r="B3027" s="5">
        <v>3034</v>
      </c>
      <c r="C3027" s="5">
        <v>200104</v>
      </c>
      <c r="D3027" s="6">
        <v>45359</v>
      </c>
      <c r="E3027" s="4" t="s">
        <v>11</v>
      </c>
      <c r="F3027" s="4">
        <v>2</v>
      </c>
      <c r="G3027" s="4">
        <v>8</v>
      </c>
      <c r="H3027" s="5">
        <v>6</v>
      </c>
      <c r="I3027" s="5">
        <v>4.0233692348577703</v>
      </c>
      <c r="J3027" s="5">
        <v>16.796738469715542</v>
      </c>
      <c r="K3027" s="5">
        <v>0.70326153028445937</v>
      </c>
      <c r="L3027" s="8" t="str">
        <f>IF(AND(H3027&gt;=K3027, H3027&lt;=J3027), "Normal", "Anomaly")</f>
        <v>Normal</v>
      </c>
      <c r="M3027" s="5">
        <v>16.622641509433961</v>
      </c>
      <c r="N3027" s="5"/>
      <c r="O3027" s="5"/>
    </row>
    <row r="3028" spans="1:15" x14ac:dyDescent="0.3">
      <c r="A3028" s="4" t="s">
        <v>22</v>
      </c>
      <c r="B3028" s="5">
        <v>3034</v>
      </c>
      <c r="C3028" s="5">
        <v>200104</v>
      </c>
      <c r="D3028" s="6">
        <v>45366</v>
      </c>
      <c r="E3028" s="4" t="s">
        <v>11</v>
      </c>
      <c r="F3028" s="4">
        <v>2</v>
      </c>
      <c r="G3028" s="4">
        <v>8</v>
      </c>
      <c r="H3028" s="5">
        <v>8</v>
      </c>
      <c r="I3028" s="5">
        <v>3.7629775444453557</v>
      </c>
      <c r="J3028" s="5">
        <v>15.725955088890711</v>
      </c>
      <c r="K3028" s="5">
        <v>0.67404491110928788</v>
      </c>
      <c r="L3028" s="8" t="str">
        <f>IF(AND(H3028&gt;=K3028, H3028&lt;=J3028), "Normal", "Anomaly")</f>
        <v>Normal</v>
      </c>
      <c r="M3028" s="5">
        <v>16.622641509433961</v>
      </c>
      <c r="N3028" s="5"/>
      <c r="O3028" s="5"/>
    </row>
    <row r="3029" spans="1:15" x14ac:dyDescent="0.3">
      <c r="A3029" s="4" t="s">
        <v>22</v>
      </c>
      <c r="B3029" s="5">
        <v>3034</v>
      </c>
      <c r="C3029" s="5">
        <v>200104</v>
      </c>
      <c r="D3029" s="6">
        <v>45373</v>
      </c>
      <c r="E3029" s="4" t="s">
        <v>11</v>
      </c>
      <c r="F3029" s="4">
        <v>2</v>
      </c>
      <c r="G3029" s="4">
        <v>8</v>
      </c>
      <c r="H3029" s="5">
        <v>43</v>
      </c>
      <c r="I3029" s="5">
        <v>3.4359213546813838</v>
      </c>
      <c r="J3029" s="5">
        <v>15.038509376029435</v>
      </c>
      <c r="K3029" s="5">
        <v>1.2948239573038984</v>
      </c>
      <c r="L3029" s="8" t="str">
        <f>IF(AND(H3029&gt;=K3029, H3029&lt;=J3029), "Normal", "Anomaly")</f>
        <v>Anomaly</v>
      </c>
      <c r="M3029" s="5">
        <v>16.622641509433961</v>
      </c>
      <c r="N3029" s="5"/>
      <c r="O3029" s="5"/>
    </row>
    <row r="3030" spans="1:15" x14ac:dyDescent="0.3">
      <c r="A3030" s="4" t="s">
        <v>22</v>
      </c>
      <c r="B3030" s="5">
        <v>3034</v>
      </c>
      <c r="C3030" s="5">
        <v>200104</v>
      </c>
      <c r="D3030" s="6">
        <v>45380</v>
      </c>
      <c r="E3030" s="4" t="s">
        <v>11</v>
      </c>
      <c r="F3030" s="4">
        <v>2</v>
      </c>
      <c r="G3030" s="4">
        <v>8</v>
      </c>
      <c r="H3030" s="5">
        <v>29</v>
      </c>
      <c r="I3030" s="5">
        <v>12.597375820027773</v>
      </c>
      <c r="J3030" s="5">
        <v>38.337608782912689</v>
      </c>
      <c r="K3030" s="5">
        <v>0</v>
      </c>
      <c r="L3030" s="8" t="str">
        <f>IF(AND(H3030&gt;=K3030, H3030&lt;=J3030), "Normal", "Anomaly")</f>
        <v>Normal</v>
      </c>
      <c r="M3030" s="5">
        <v>16.622641509433961</v>
      </c>
      <c r="N3030" s="5"/>
      <c r="O3030" s="5"/>
    </row>
    <row r="3031" spans="1:15" x14ac:dyDescent="0.3">
      <c r="A3031" s="4" t="s">
        <v>22</v>
      </c>
      <c r="B3031" s="5">
        <v>3034</v>
      </c>
      <c r="C3031" s="5">
        <v>200104</v>
      </c>
      <c r="D3031" s="6">
        <v>45387</v>
      </c>
      <c r="E3031" s="4" t="s">
        <v>11</v>
      </c>
      <c r="F3031" s="4">
        <v>2</v>
      </c>
      <c r="G3031" s="4">
        <v>8</v>
      </c>
      <c r="H3031" s="5">
        <v>8</v>
      </c>
      <c r="I3031" s="5">
        <v>12.898037641439879</v>
      </c>
      <c r="J3031" s="5">
        <v>40.921075282879755</v>
      </c>
      <c r="K3031" s="5">
        <v>0</v>
      </c>
      <c r="L3031" s="8" t="str">
        <f>IF(AND(H3031&gt;=K3031, H3031&lt;=J3031), "Normal", "Anomaly")</f>
        <v>Normal</v>
      </c>
      <c r="M3031" s="5">
        <v>16.622641509433961</v>
      </c>
      <c r="N3031" s="5"/>
      <c r="O3031" s="5"/>
    </row>
    <row r="3032" spans="1:15" x14ac:dyDescent="0.3">
      <c r="A3032" s="4" t="s">
        <v>22</v>
      </c>
      <c r="B3032" s="5">
        <v>3034</v>
      </c>
      <c r="C3032" s="5">
        <v>200104</v>
      </c>
      <c r="D3032" s="6">
        <v>45394</v>
      </c>
      <c r="E3032" s="4" t="s">
        <v>11</v>
      </c>
      <c r="F3032" s="4">
        <v>2</v>
      </c>
      <c r="G3032" s="4">
        <v>8</v>
      </c>
      <c r="H3032" s="5">
        <v>14</v>
      </c>
      <c r="I3032" s="5">
        <v>12.961481396815721</v>
      </c>
      <c r="J3032" s="5">
        <v>40.922962793631442</v>
      </c>
      <c r="K3032" s="5">
        <v>0</v>
      </c>
      <c r="L3032" s="8" t="str">
        <f>IF(AND(H3032&gt;=K3032, H3032&lt;=J3032), "Normal", "Anomaly")</f>
        <v>Normal</v>
      </c>
      <c r="M3032" s="5">
        <v>16.622641509433961</v>
      </c>
      <c r="N3032" s="5"/>
      <c r="O3032" s="5"/>
    </row>
    <row r="3033" spans="1:15" x14ac:dyDescent="0.3">
      <c r="A3033" s="4" t="s">
        <v>22</v>
      </c>
      <c r="B3033" s="5">
        <v>3034</v>
      </c>
      <c r="C3033" s="5">
        <v>200104</v>
      </c>
      <c r="D3033" s="6">
        <v>45401</v>
      </c>
      <c r="E3033" s="4" t="s">
        <v>11</v>
      </c>
      <c r="F3033" s="4">
        <v>2</v>
      </c>
      <c r="G3033" s="4">
        <v>8</v>
      </c>
      <c r="H3033" s="5">
        <v>23</v>
      </c>
      <c r="I3033" s="5">
        <v>12.623762315569792</v>
      </c>
      <c r="J3033" s="5">
        <v>41.122524631139584</v>
      </c>
      <c r="K3033" s="5">
        <v>0</v>
      </c>
      <c r="L3033" s="8" t="str">
        <f>IF(AND(H3033&gt;=K3033, H3033&lt;=J3033), "Normal", "Anomaly")</f>
        <v>Normal</v>
      </c>
      <c r="M3033" s="5">
        <v>16.622641509433961</v>
      </c>
      <c r="N3033" s="5"/>
      <c r="O3033" s="5"/>
    </row>
    <row r="3034" spans="1:15" x14ac:dyDescent="0.3">
      <c r="A3034" s="4" t="s">
        <v>22</v>
      </c>
      <c r="B3034" s="5">
        <v>3034</v>
      </c>
      <c r="C3034" s="5">
        <v>200104</v>
      </c>
      <c r="D3034" s="6">
        <v>45408</v>
      </c>
      <c r="E3034" s="4" t="s">
        <v>11</v>
      </c>
      <c r="F3034" s="4">
        <v>2</v>
      </c>
      <c r="G3034" s="4">
        <v>8</v>
      </c>
      <c r="H3034" s="5">
        <v>24</v>
      </c>
      <c r="I3034" s="5">
        <v>12.830018511288282</v>
      </c>
      <c r="J3034" s="5">
        <v>42.53503702257656</v>
      </c>
      <c r="K3034" s="5">
        <v>0</v>
      </c>
      <c r="L3034" s="8" t="str">
        <f>IF(AND(H3034&gt;=K3034, H3034&lt;=J3034), "Normal", "Anomaly")</f>
        <v>Normal</v>
      </c>
      <c r="M3034" s="5">
        <v>16.622641509433961</v>
      </c>
      <c r="N3034" s="5"/>
      <c r="O3034" s="5"/>
    </row>
    <row r="3035" spans="1:15" x14ac:dyDescent="0.3">
      <c r="A3035" s="4" t="s">
        <v>22</v>
      </c>
      <c r="B3035" s="5">
        <v>3034</v>
      </c>
      <c r="C3035" s="5">
        <v>200104</v>
      </c>
      <c r="D3035" s="6">
        <v>45415</v>
      </c>
      <c r="E3035" s="4" t="s">
        <v>11</v>
      </c>
      <c r="F3035" s="4">
        <v>2</v>
      </c>
      <c r="G3035" s="4">
        <v>8</v>
      </c>
      <c r="H3035" s="5">
        <v>12</v>
      </c>
      <c r="I3035" s="5">
        <v>11.999348940671739</v>
      </c>
      <c r="J3035" s="5">
        <v>43.373697881343475</v>
      </c>
      <c r="K3035" s="5">
        <v>0</v>
      </c>
      <c r="L3035" s="8" t="str">
        <f>IF(AND(H3035&gt;=K3035, H3035&lt;=J3035), "Normal", "Anomaly")</f>
        <v>Normal</v>
      </c>
      <c r="M3035" s="5">
        <v>16.622641509433961</v>
      </c>
      <c r="N3035" s="5"/>
      <c r="O3035" s="5"/>
    </row>
    <row r="3036" spans="1:15" x14ac:dyDescent="0.3">
      <c r="A3036" s="4" t="s">
        <v>22</v>
      </c>
      <c r="B3036" s="5">
        <v>3034</v>
      </c>
      <c r="C3036" s="5">
        <v>200104</v>
      </c>
      <c r="D3036" s="6">
        <v>45422</v>
      </c>
      <c r="E3036" s="4" t="s">
        <v>11</v>
      </c>
      <c r="F3036" s="4">
        <v>2</v>
      </c>
      <c r="G3036" s="4">
        <v>8</v>
      </c>
      <c r="H3036" s="5">
        <v>15</v>
      </c>
      <c r="I3036" s="5">
        <v>11.307491985405075</v>
      </c>
      <c r="J3036" s="5">
        <v>42.739983970810151</v>
      </c>
      <c r="K3036" s="5">
        <v>0</v>
      </c>
      <c r="L3036" s="8" t="str">
        <f>IF(AND(H3036&gt;=K3036, H3036&lt;=J3036), "Normal", "Anomaly")</f>
        <v>Normal</v>
      </c>
      <c r="M3036" s="5">
        <v>16.622641509433961</v>
      </c>
      <c r="N3036" s="5"/>
      <c r="O3036" s="5"/>
    </row>
    <row r="3037" spans="1:15" x14ac:dyDescent="0.3">
      <c r="A3037" s="4" t="s">
        <v>22</v>
      </c>
      <c r="B3037" s="5">
        <v>3034</v>
      </c>
      <c r="C3037" s="5">
        <v>200104</v>
      </c>
      <c r="D3037" s="6">
        <v>45429</v>
      </c>
      <c r="E3037" s="4" t="s">
        <v>11</v>
      </c>
      <c r="F3037" s="4">
        <v>2</v>
      </c>
      <c r="G3037" s="4">
        <v>8</v>
      </c>
      <c r="H3037" s="5">
        <v>14</v>
      </c>
      <c r="I3037" s="5">
        <v>10.583005244258363</v>
      </c>
      <c r="J3037" s="5">
        <v>42.166010488516726</v>
      </c>
      <c r="K3037" s="5">
        <v>0</v>
      </c>
      <c r="L3037" s="8" t="str">
        <f>IF(AND(H3037&gt;=K3037, H3037&lt;=J3037), "Normal", "Anomaly")</f>
        <v>Normal</v>
      </c>
      <c r="M3037" s="5">
        <v>16.622641509433961</v>
      </c>
      <c r="N3037" s="5"/>
      <c r="O3037" s="5"/>
    </row>
    <row r="3038" spans="1:15" x14ac:dyDescent="0.3">
      <c r="A3038" s="4" t="s">
        <v>22</v>
      </c>
      <c r="B3038" s="5">
        <v>3034</v>
      </c>
      <c r="C3038" s="5">
        <v>200104</v>
      </c>
      <c r="D3038" s="6">
        <v>45436</v>
      </c>
      <c r="E3038" s="4" t="s">
        <v>11</v>
      </c>
      <c r="F3038" s="4">
        <v>2</v>
      </c>
      <c r="G3038" s="4">
        <v>8</v>
      </c>
      <c r="H3038" s="5">
        <v>11</v>
      </c>
      <c r="I3038" s="5">
        <v>6.66966078597705</v>
      </c>
      <c r="J3038" s="5">
        <v>30.714321571954102</v>
      </c>
      <c r="K3038" s="5">
        <v>4.0356784280458999</v>
      </c>
      <c r="L3038" s="8" t="str">
        <f>IF(AND(H3038&gt;=K3038, H3038&lt;=J3038), "Normal", "Anomaly")</f>
        <v>Normal</v>
      </c>
      <c r="M3038" s="5">
        <v>16.622641509433961</v>
      </c>
      <c r="N3038" s="5"/>
      <c r="O3038" s="5"/>
    </row>
    <row r="3039" spans="1:15" x14ac:dyDescent="0.3">
      <c r="A3039" s="4" t="s">
        <v>22</v>
      </c>
      <c r="B3039" s="5">
        <v>3034</v>
      </c>
      <c r="C3039" s="5">
        <v>200104</v>
      </c>
      <c r="D3039" s="6">
        <v>45443</v>
      </c>
      <c r="E3039" s="4" t="s">
        <v>11</v>
      </c>
      <c r="F3039" s="4">
        <v>2</v>
      </c>
      <c r="G3039" s="4">
        <v>8</v>
      </c>
      <c r="H3039" s="5">
        <v>33</v>
      </c>
      <c r="I3039" s="5">
        <v>5.2544623892459255</v>
      </c>
      <c r="J3039" s="5">
        <v>25.633924778491853</v>
      </c>
      <c r="K3039" s="5">
        <v>4.6160752215081491</v>
      </c>
      <c r="L3039" s="8" t="str">
        <f>IF(AND(H3039&gt;=K3039, H3039&lt;=J3039), "Normal", "Anomaly")</f>
        <v>Anomaly</v>
      </c>
      <c r="M3039" s="5">
        <v>16.622641509433961</v>
      </c>
      <c r="N3039" s="5"/>
      <c r="O3039" s="5"/>
    </row>
    <row r="3040" spans="1:15" x14ac:dyDescent="0.3">
      <c r="A3040" s="4" t="s">
        <v>22</v>
      </c>
      <c r="B3040" s="5">
        <v>3034</v>
      </c>
      <c r="C3040" s="5">
        <v>200104</v>
      </c>
      <c r="D3040" s="6">
        <v>45450</v>
      </c>
      <c r="E3040" s="4" t="s">
        <v>11</v>
      </c>
      <c r="F3040" s="4">
        <v>2</v>
      </c>
      <c r="G3040" s="4">
        <v>8</v>
      </c>
      <c r="H3040" s="5">
        <v>13</v>
      </c>
      <c r="I3040" s="5">
        <v>7.1719941438905259</v>
      </c>
      <c r="J3040" s="5">
        <v>32.593988287781052</v>
      </c>
      <c r="K3040" s="5">
        <v>3.9060117122189482</v>
      </c>
      <c r="L3040" s="8" t="str">
        <f>IF(AND(H3040&gt;=K3040, H3040&lt;=J3040), "Normal", "Anomaly")</f>
        <v>Normal</v>
      </c>
      <c r="M3040" s="5">
        <v>16.622641509433961</v>
      </c>
      <c r="N3040" s="5"/>
      <c r="O3040" s="5"/>
    </row>
    <row r="3041" spans="1:15" x14ac:dyDescent="0.3">
      <c r="A3041" s="4" t="s">
        <v>22</v>
      </c>
      <c r="B3041" s="5">
        <v>3034</v>
      </c>
      <c r="C3041" s="5">
        <v>200104</v>
      </c>
      <c r="D3041" s="6">
        <v>45457</v>
      </c>
      <c r="E3041" s="4" t="s">
        <v>11</v>
      </c>
      <c r="F3041" s="4">
        <v>2</v>
      </c>
      <c r="G3041" s="4">
        <v>8</v>
      </c>
      <c r="H3041" s="5">
        <v>35</v>
      </c>
      <c r="I3041" s="5">
        <v>7.2532320382020039</v>
      </c>
      <c r="J3041" s="5">
        <v>32.631464076404008</v>
      </c>
      <c r="K3041" s="5">
        <v>3.6185359235959922</v>
      </c>
      <c r="L3041" s="8" t="str">
        <f>IF(AND(H3041&gt;=K3041, H3041&lt;=J3041), "Normal", "Anomaly")</f>
        <v>Anomaly</v>
      </c>
      <c r="M3041" s="5">
        <v>16.622641509433961</v>
      </c>
      <c r="N3041" s="5"/>
      <c r="O3041" s="5"/>
    </row>
    <row r="3042" spans="1:15" x14ac:dyDescent="0.3">
      <c r="A3042" s="4" t="s">
        <v>22</v>
      </c>
      <c r="B3042" s="5">
        <v>3034</v>
      </c>
      <c r="C3042" s="5">
        <v>200104</v>
      </c>
      <c r="D3042" s="6">
        <v>45464</v>
      </c>
      <c r="E3042" s="4" t="s">
        <v>11</v>
      </c>
      <c r="F3042" s="4">
        <v>2</v>
      </c>
      <c r="G3042" s="4">
        <v>8</v>
      </c>
      <c r="H3042" s="5">
        <v>17</v>
      </c>
      <c r="I3042" s="5">
        <v>9.1095760055010242</v>
      </c>
      <c r="J3042" s="5">
        <v>37.844152011002052</v>
      </c>
      <c r="K3042" s="5">
        <v>1.4058479889979516</v>
      </c>
      <c r="L3042" s="8" t="str">
        <f>IF(AND(H3042&gt;=K3042, H3042&lt;=J3042), "Normal", "Anomaly")</f>
        <v>Normal</v>
      </c>
      <c r="M3042" s="5">
        <v>16.622641509433961</v>
      </c>
      <c r="N3042" s="5"/>
      <c r="O3042" s="5"/>
    </row>
    <row r="3043" spans="1:15" x14ac:dyDescent="0.3">
      <c r="A3043" s="4" t="s">
        <v>22</v>
      </c>
      <c r="B3043" s="5">
        <v>3034</v>
      </c>
      <c r="C3043" s="5">
        <v>200104</v>
      </c>
      <c r="D3043" s="6">
        <v>45471</v>
      </c>
      <c r="E3043" s="4" t="s">
        <v>11</v>
      </c>
      <c r="F3043" s="4">
        <v>2</v>
      </c>
      <c r="G3043" s="4">
        <v>8</v>
      </c>
      <c r="H3043" s="5">
        <v>20</v>
      </c>
      <c r="I3043" s="5">
        <v>8.9826221116108407</v>
      </c>
      <c r="J3043" s="5">
        <v>36.715244223221681</v>
      </c>
      <c r="K3043" s="5">
        <v>0.78475577677831865</v>
      </c>
      <c r="L3043" s="8" t="str">
        <f>IF(AND(H3043&gt;=K3043, H3043&lt;=J3043), "Normal", "Anomaly")</f>
        <v>Normal</v>
      </c>
      <c r="M3043" s="5">
        <v>16.622641509433961</v>
      </c>
      <c r="N3043" s="5"/>
      <c r="O3043" s="5"/>
    </row>
    <row r="3044" spans="1:15" x14ac:dyDescent="0.3">
      <c r="A3044" s="4" t="s">
        <v>22</v>
      </c>
      <c r="B3044" s="5">
        <v>3034</v>
      </c>
      <c r="C3044" s="5">
        <v>200104</v>
      </c>
      <c r="D3044" s="6">
        <v>45478</v>
      </c>
      <c r="E3044" s="4" t="s">
        <v>11</v>
      </c>
      <c r="F3044" s="4">
        <v>2</v>
      </c>
      <c r="G3044" s="4">
        <v>8</v>
      </c>
      <c r="H3044" s="5">
        <v>13</v>
      </c>
      <c r="I3044" s="5">
        <v>8.6132165884761083</v>
      </c>
      <c r="J3044" s="5">
        <v>36.976433176952213</v>
      </c>
      <c r="K3044" s="5">
        <v>2.5235668230477835</v>
      </c>
      <c r="L3044" s="8" t="str">
        <f>IF(AND(H3044&gt;=K3044, H3044&lt;=J3044), "Normal", "Anomaly")</f>
        <v>Normal</v>
      </c>
      <c r="M3044" s="5">
        <v>16.622641509433961</v>
      </c>
      <c r="N3044" s="5"/>
      <c r="O3044" s="5"/>
    </row>
    <row r="3045" spans="1:15" x14ac:dyDescent="0.3">
      <c r="A3045" s="4" t="s">
        <v>22</v>
      </c>
      <c r="B3045" s="5">
        <v>3034</v>
      </c>
      <c r="C3045" s="5">
        <v>200104</v>
      </c>
      <c r="D3045" s="6">
        <v>45485</v>
      </c>
      <c r="E3045" s="4" t="s">
        <v>11</v>
      </c>
      <c r="F3045" s="4">
        <v>2</v>
      </c>
      <c r="G3045" s="4">
        <v>8</v>
      </c>
      <c r="H3045" s="5">
        <v>33</v>
      </c>
      <c r="I3045" s="5">
        <v>8.7749643873921226</v>
      </c>
      <c r="J3045" s="5">
        <v>37.049928774784249</v>
      </c>
      <c r="K3045" s="5">
        <v>1.9500712252157548</v>
      </c>
      <c r="L3045" s="8" t="str">
        <f>IF(AND(H3045&gt;=K3045, H3045&lt;=J3045), "Normal", "Anomaly")</f>
        <v>Normal</v>
      </c>
      <c r="M3045" s="5">
        <v>16.622641509433961</v>
      </c>
      <c r="N3045" s="5"/>
      <c r="O3045" s="5"/>
    </row>
    <row r="3046" spans="1:15" x14ac:dyDescent="0.3">
      <c r="A3046" s="4" t="s">
        <v>22</v>
      </c>
      <c r="B3046" s="5">
        <v>3034</v>
      </c>
      <c r="C3046" s="5">
        <v>200104</v>
      </c>
      <c r="D3046" s="6">
        <v>45492</v>
      </c>
      <c r="E3046" s="4" t="s">
        <v>11</v>
      </c>
      <c r="F3046" s="4">
        <v>2</v>
      </c>
      <c r="G3046" s="4">
        <v>8</v>
      </c>
      <c r="H3046" s="5">
        <v>15</v>
      </c>
      <c r="I3046" s="5">
        <v>9.5057548358875739</v>
      </c>
      <c r="J3046" s="5">
        <v>40.886509671775144</v>
      </c>
      <c r="K3046" s="5">
        <v>2.8634903282248523</v>
      </c>
      <c r="L3046" s="8" t="str">
        <f>IF(AND(H3046&gt;=K3046, H3046&lt;=J3046), "Normal", "Anomaly")</f>
        <v>Normal</v>
      </c>
      <c r="M3046" s="5">
        <v>16.622641509433961</v>
      </c>
      <c r="N3046" s="5"/>
      <c r="O3046" s="5"/>
    </row>
    <row r="3047" spans="1:15" x14ac:dyDescent="0.3">
      <c r="A3047" s="4" t="s">
        <v>22</v>
      </c>
      <c r="B3047" s="5">
        <v>3034</v>
      </c>
      <c r="C3047" s="5">
        <v>200104</v>
      </c>
      <c r="D3047" s="6">
        <v>45499</v>
      </c>
      <c r="E3047" s="4" t="s">
        <v>11</v>
      </c>
      <c r="F3047" s="4">
        <v>2</v>
      </c>
      <c r="G3047" s="4">
        <v>8</v>
      </c>
      <c r="H3047" s="5">
        <v>41</v>
      </c>
      <c r="I3047" s="5">
        <v>9.013011427930179</v>
      </c>
      <c r="J3047" s="5">
        <v>40.401022855860361</v>
      </c>
      <c r="K3047" s="5">
        <v>4.3489771441396421</v>
      </c>
      <c r="L3047" s="8" t="str">
        <f>IF(AND(H3047&gt;=K3047, H3047&lt;=J3047), "Normal", "Anomaly")</f>
        <v>Anomaly</v>
      </c>
      <c r="M3047" s="5">
        <v>16.622641509433961</v>
      </c>
      <c r="N3047" s="5"/>
      <c r="O3047" s="5"/>
    </row>
    <row r="3048" spans="1:15" x14ac:dyDescent="0.3">
      <c r="A3048" s="4" t="s">
        <v>22</v>
      </c>
      <c r="B3048" s="5">
        <v>3034</v>
      </c>
      <c r="C3048" s="5">
        <v>200104</v>
      </c>
      <c r="D3048" s="6">
        <v>45506</v>
      </c>
      <c r="E3048" s="4" t="s">
        <v>11</v>
      </c>
      <c r="F3048" s="4">
        <v>2</v>
      </c>
      <c r="G3048" s="4">
        <v>8</v>
      </c>
      <c r="H3048" s="5">
        <v>22</v>
      </c>
      <c r="I3048" s="5">
        <v>10.463478150213723</v>
      </c>
      <c r="J3048" s="5">
        <v>44.301956300427449</v>
      </c>
      <c r="K3048" s="5">
        <v>2.4480436995725547</v>
      </c>
      <c r="L3048" s="8" t="str">
        <f>IF(AND(H3048&gt;=K3048, H3048&lt;=J3048), "Normal", "Anomaly")</f>
        <v>Normal</v>
      </c>
      <c r="M3048" s="5">
        <v>16.622641509433961</v>
      </c>
      <c r="N3048" s="5"/>
      <c r="O3048" s="5"/>
    </row>
    <row r="3049" spans="1:15" x14ac:dyDescent="0.3">
      <c r="A3049" s="4" t="s">
        <v>22</v>
      </c>
      <c r="B3049" s="5">
        <v>3034</v>
      </c>
      <c r="C3049" s="5">
        <v>200104</v>
      </c>
      <c r="D3049" s="6">
        <v>45513</v>
      </c>
      <c r="E3049" s="4" t="s">
        <v>11</v>
      </c>
      <c r="F3049" s="4">
        <v>2</v>
      </c>
      <c r="G3049" s="4">
        <v>8</v>
      </c>
      <c r="H3049" s="5">
        <v>7</v>
      </c>
      <c r="I3049" s="5">
        <v>9.7467943448089631</v>
      </c>
      <c r="J3049" s="5">
        <v>43.993588689617923</v>
      </c>
      <c r="K3049" s="5">
        <v>5.0064113103820738</v>
      </c>
      <c r="L3049" s="8" t="str">
        <f>IF(AND(H3049&gt;=K3049, H3049&lt;=J3049), "Normal", "Anomaly")</f>
        <v>Normal</v>
      </c>
      <c r="M3049" s="5">
        <v>16.622641509433961</v>
      </c>
      <c r="N3049" s="5"/>
      <c r="O3049" s="5"/>
    </row>
    <row r="3050" spans="1:15" x14ac:dyDescent="0.3">
      <c r="A3050" s="4" t="s">
        <v>22</v>
      </c>
      <c r="B3050" s="5">
        <v>3034</v>
      </c>
      <c r="C3050" s="5">
        <v>200104</v>
      </c>
      <c r="D3050" s="6">
        <v>45520</v>
      </c>
      <c r="E3050" s="4" t="s">
        <v>11</v>
      </c>
      <c r="F3050" s="4">
        <v>2</v>
      </c>
      <c r="G3050" s="4">
        <v>8</v>
      </c>
      <c r="H3050" s="5">
        <v>16</v>
      </c>
      <c r="I3050" s="5">
        <v>10.35615758860399</v>
      </c>
      <c r="J3050" s="5">
        <v>41.712315177207984</v>
      </c>
      <c r="K3050" s="5">
        <v>0.2876848227920199</v>
      </c>
      <c r="L3050" s="8" t="str">
        <f>IF(AND(H3050&gt;=K3050, H3050&lt;=J3050), "Normal", "Anomaly")</f>
        <v>Normal</v>
      </c>
      <c r="M3050" s="5">
        <v>16.622641509433961</v>
      </c>
      <c r="N3050" s="5"/>
      <c r="O3050" s="5"/>
    </row>
    <row r="3051" spans="1:15" x14ac:dyDescent="0.3">
      <c r="A3051" s="4" t="s">
        <v>22</v>
      </c>
      <c r="B3051" s="5">
        <v>3034</v>
      </c>
      <c r="C3051" s="5">
        <v>200104</v>
      </c>
      <c r="D3051" s="6">
        <v>45527</v>
      </c>
      <c r="E3051" s="4" t="s">
        <v>11</v>
      </c>
      <c r="F3051" s="4">
        <v>2</v>
      </c>
      <c r="G3051" s="4">
        <v>8</v>
      </c>
      <c r="H3051" s="5">
        <v>3</v>
      </c>
      <c r="I3051" s="5">
        <v>10.40958092336094</v>
      </c>
      <c r="J3051" s="5">
        <v>41.694161846721883</v>
      </c>
      <c r="K3051" s="5">
        <v>5.5838153278120473E-2</v>
      </c>
      <c r="L3051" s="8" t="str">
        <f>IF(AND(H3051&gt;=K3051, H3051&lt;=J3051), "Normal", "Anomaly")</f>
        <v>Normal</v>
      </c>
      <c r="M3051" s="5">
        <v>16.622641509433961</v>
      </c>
      <c r="N3051" s="5"/>
      <c r="O3051" s="5"/>
    </row>
    <row r="3052" spans="1:15" x14ac:dyDescent="0.3">
      <c r="A3052" s="4" t="s">
        <v>22</v>
      </c>
      <c r="B3052" s="5">
        <v>3034</v>
      </c>
      <c r="C3052" s="5">
        <v>200104</v>
      </c>
      <c r="D3052" s="6">
        <v>45534</v>
      </c>
      <c r="E3052" s="4" t="s">
        <v>11</v>
      </c>
      <c r="F3052" s="4">
        <v>2</v>
      </c>
      <c r="G3052" s="4">
        <v>8</v>
      </c>
      <c r="H3052" s="5">
        <v>15</v>
      </c>
      <c r="I3052" s="5">
        <v>11.986972094736853</v>
      </c>
      <c r="J3052" s="5">
        <v>42.723944189473706</v>
      </c>
      <c r="K3052" s="5">
        <v>0</v>
      </c>
      <c r="L3052" s="8" t="str">
        <f>IF(AND(H3052&gt;=K3052, H3052&lt;=J3052), "Normal", "Anomaly")</f>
        <v>Normal</v>
      </c>
      <c r="M3052" s="5">
        <v>16.622641509433961</v>
      </c>
      <c r="N3052" s="5"/>
      <c r="O3052" s="5"/>
    </row>
    <row r="3053" spans="1:15" x14ac:dyDescent="0.3">
      <c r="A3053" s="4" t="s">
        <v>22</v>
      </c>
      <c r="B3053" s="5">
        <v>3034</v>
      </c>
      <c r="C3053" s="5">
        <v>200104</v>
      </c>
      <c r="D3053" s="6">
        <v>45541</v>
      </c>
      <c r="E3053" s="4" t="s">
        <v>11</v>
      </c>
      <c r="F3053" s="4">
        <v>2</v>
      </c>
      <c r="G3053" s="4">
        <v>8</v>
      </c>
      <c r="H3053" s="5">
        <v>16</v>
      </c>
      <c r="I3053" s="5">
        <v>11.884864324004713</v>
      </c>
      <c r="J3053" s="5">
        <v>42.769728648009426</v>
      </c>
      <c r="K3053" s="5">
        <v>0</v>
      </c>
      <c r="L3053" s="8" t="str">
        <f>IF(AND(H3053&gt;=K3053, H3053&lt;=J3053), "Normal", "Anomaly")</f>
        <v>Normal</v>
      </c>
      <c r="M3053" s="5">
        <v>16.622641509433961</v>
      </c>
      <c r="N3053" s="5"/>
      <c r="O3053" s="5"/>
    </row>
    <row r="3054" spans="1:15" x14ac:dyDescent="0.3">
      <c r="A3054" s="4" t="s">
        <v>22</v>
      </c>
      <c r="B3054" s="5">
        <v>3034</v>
      </c>
      <c r="C3054" s="5">
        <v>200104</v>
      </c>
      <c r="D3054" s="6">
        <v>45548</v>
      </c>
      <c r="E3054" s="4" t="s">
        <v>11</v>
      </c>
      <c r="F3054" s="4">
        <v>2</v>
      </c>
      <c r="G3054" s="4">
        <v>8</v>
      </c>
      <c r="H3054" s="5">
        <v>33</v>
      </c>
      <c r="I3054" s="5">
        <v>10.647035972513665</v>
      </c>
      <c r="J3054" s="5">
        <v>38.169071945027326</v>
      </c>
      <c r="K3054" s="5">
        <v>0</v>
      </c>
      <c r="L3054" s="8" t="str">
        <f>IF(AND(H3054&gt;=K3054, H3054&lt;=J3054), "Normal", "Anomaly")</f>
        <v>Normal</v>
      </c>
      <c r="M3054" s="5">
        <v>16.622641509433961</v>
      </c>
      <c r="N3054" s="5"/>
      <c r="O3054" s="5"/>
    </row>
    <row r="3055" spans="1:15" x14ac:dyDescent="0.3">
      <c r="A3055" s="4" t="s">
        <v>22</v>
      </c>
      <c r="B3055" s="5">
        <v>3034</v>
      </c>
      <c r="C3055" s="5">
        <v>200104</v>
      </c>
      <c r="D3055" s="6">
        <v>45555</v>
      </c>
      <c r="E3055" s="4" t="s">
        <v>11</v>
      </c>
      <c r="F3055" s="4">
        <v>2</v>
      </c>
      <c r="G3055" s="4">
        <v>8</v>
      </c>
      <c r="H3055" s="5">
        <v>5</v>
      </c>
      <c r="I3055" s="5">
        <v>11.847336198487827</v>
      </c>
      <c r="J3055" s="5">
        <v>42.819672396975655</v>
      </c>
      <c r="K3055" s="5">
        <v>0</v>
      </c>
      <c r="L3055" s="8" t="str">
        <f>IF(AND(H3055&gt;=K3055, H3055&lt;=J3055), "Normal", "Anomaly")</f>
        <v>Normal</v>
      </c>
      <c r="M3055" s="5">
        <v>16.622641509433961</v>
      </c>
      <c r="N3055" s="5"/>
      <c r="O3055" s="5"/>
    </row>
    <row r="3056" spans="1:15" x14ac:dyDescent="0.3">
      <c r="A3056" s="4" t="s">
        <v>22</v>
      </c>
      <c r="B3056" s="5">
        <v>3034</v>
      </c>
      <c r="C3056" s="5">
        <v>200104</v>
      </c>
      <c r="D3056" s="6">
        <v>45562</v>
      </c>
      <c r="E3056" s="4" t="s">
        <v>11</v>
      </c>
      <c r="F3056" s="4">
        <v>2</v>
      </c>
      <c r="G3056" s="4">
        <v>8</v>
      </c>
      <c r="H3056" s="5">
        <v>27</v>
      </c>
      <c r="I3056" s="5">
        <v>9.2322464763458303</v>
      </c>
      <c r="J3056" s="5">
        <v>33.089492952691657</v>
      </c>
      <c r="K3056" s="5">
        <v>0</v>
      </c>
      <c r="L3056" s="8" t="str">
        <f>IF(AND(H3056&gt;=K3056, H3056&lt;=J3056), "Normal", "Anomaly")</f>
        <v>Normal</v>
      </c>
      <c r="M3056" s="5">
        <v>16.622641509433961</v>
      </c>
      <c r="N3056" s="5"/>
      <c r="O3056" s="5"/>
    </row>
    <row r="3057" spans="1:15" x14ac:dyDescent="0.3">
      <c r="A3057" s="4" t="s">
        <v>22</v>
      </c>
      <c r="B3057" s="5">
        <v>3034</v>
      </c>
      <c r="C3057" s="5">
        <v>200104</v>
      </c>
      <c r="D3057" s="6">
        <v>45569</v>
      </c>
      <c r="E3057" s="4" t="s">
        <v>11</v>
      </c>
      <c r="F3057" s="4">
        <v>2</v>
      </c>
      <c r="G3057" s="4">
        <v>8</v>
      </c>
      <c r="H3057" s="5">
        <v>15</v>
      </c>
      <c r="I3057" s="5">
        <v>9.8583720765651766</v>
      </c>
      <c r="J3057" s="5">
        <v>34.96674415313035</v>
      </c>
      <c r="K3057" s="5">
        <v>0</v>
      </c>
      <c r="L3057" s="8" t="str">
        <f>IF(AND(H3057&gt;=K3057, H3057&lt;=J3057), "Normal", "Anomaly")</f>
        <v>Normal</v>
      </c>
      <c r="M3057" s="5">
        <v>16.622641509433961</v>
      </c>
      <c r="N3057" s="5"/>
      <c r="O3057" s="5"/>
    </row>
    <row r="3058" spans="1:15" x14ac:dyDescent="0.3">
      <c r="A3058" s="4" t="s">
        <v>22</v>
      </c>
      <c r="B3058" s="5">
        <v>3034</v>
      </c>
      <c r="C3058" s="5">
        <v>200104</v>
      </c>
      <c r="D3058" s="6">
        <v>45576</v>
      </c>
      <c r="E3058" s="4" t="s">
        <v>11</v>
      </c>
      <c r="F3058" s="4">
        <v>2</v>
      </c>
      <c r="G3058" s="4">
        <v>8</v>
      </c>
      <c r="H3058" s="5">
        <v>19</v>
      </c>
      <c r="I3058" s="5">
        <v>9.3641604001640211</v>
      </c>
      <c r="J3058" s="5">
        <v>34.978320800328042</v>
      </c>
      <c r="K3058" s="5">
        <v>0</v>
      </c>
      <c r="L3058" s="8" t="str">
        <f>IF(AND(H3058&gt;=K3058, H3058&lt;=J3058), "Normal", "Anomaly")</f>
        <v>Normal</v>
      </c>
      <c r="M3058" s="5">
        <v>16.622641509433961</v>
      </c>
      <c r="N3058" s="5"/>
      <c r="O3058" s="5"/>
    </row>
    <row r="3059" spans="1:15" x14ac:dyDescent="0.3">
      <c r="A3059" s="4" t="s">
        <v>22</v>
      </c>
      <c r="B3059" s="5">
        <v>3034</v>
      </c>
      <c r="C3059" s="5">
        <v>200104</v>
      </c>
      <c r="D3059" s="6">
        <v>45583</v>
      </c>
      <c r="E3059" s="4" t="s">
        <v>11</v>
      </c>
      <c r="F3059" s="4">
        <v>2</v>
      </c>
      <c r="G3059" s="4">
        <v>8</v>
      </c>
      <c r="H3059" s="5">
        <v>15</v>
      </c>
      <c r="I3059" s="5">
        <v>9.4066133650745947</v>
      </c>
      <c r="J3059" s="5">
        <v>35.438226730149189</v>
      </c>
      <c r="K3059" s="5">
        <v>0</v>
      </c>
      <c r="L3059" s="8" t="str">
        <f>IF(AND(H3059&gt;=K3059, H3059&lt;=J3059), "Normal", "Anomaly")</f>
        <v>Normal</v>
      </c>
      <c r="M3059" s="5">
        <v>16.622641509433961</v>
      </c>
      <c r="N3059" s="5"/>
      <c r="O3059" s="5"/>
    </row>
    <row r="3060" spans="1:15" x14ac:dyDescent="0.3">
      <c r="A3060" s="4" t="s">
        <v>22</v>
      </c>
      <c r="B3060" s="5">
        <v>3034</v>
      </c>
      <c r="C3060" s="5">
        <v>200104</v>
      </c>
      <c r="D3060" s="6">
        <v>45590</v>
      </c>
      <c r="E3060" s="4" t="s">
        <v>11</v>
      </c>
      <c r="F3060" s="4">
        <v>2</v>
      </c>
      <c r="G3060" s="4">
        <v>8</v>
      </c>
      <c r="H3060" s="5">
        <v>21</v>
      </c>
      <c r="I3060" s="5">
        <v>7.9598602374664846</v>
      </c>
      <c r="J3060" s="5">
        <v>34.044720474932973</v>
      </c>
      <c r="K3060" s="5">
        <v>2.2052795250670307</v>
      </c>
      <c r="L3060" s="8" t="str">
        <f>IF(AND(H3060&gt;=K3060, H3060&lt;=J3060), "Normal", "Anomaly")</f>
        <v>Normal</v>
      </c>
      <c r="M3060" s="5">
        <v>16.622641509433961</v>
      </c>
      <c r="N3060" s="5"/>
      <c r="O3060" s="5"/>
    </row>
    <row r="3061" spans="1:15" x14ac:dyDescent="0.3">
      <c r="A3061" s="4" t="s">
        <v>22</v>
      </c>
      <c r="B3061" s="5">
        <v>3034</v>
      </c>
      <c r="C3061" s="5">
        <v>200104</v>
      </c>
      <c r="D3061" s="6">
        <v>45597</v>
      </c>
      <c r="E3061" s="4" t="s">
        <v>11</v>
      </c>
      <c r="F3061" s="4">
        <v>2</v>
      </c>
      <c r="G3061" s="4">
        <v>8</v>
      </c>
      <c r="H3061" s="5">
        <v>22</v>
      </c>
      <c r="I3061" s="5">
        <v>7.9126086090492302</v>
      </c>
      <c r="J3061" s="5">
        <v>34.700217218098459</v>
      </c>
      <c r="K3061" s="5">
        <v>3.0497827819015395</v>
      </c>
      <c r="L3061" s="8" t="str">
        <f>IF(AND(H3061&gt;=K3061, H3061&lt;=J3061), "Normal", "Anomaly")</f>
        <v>Normal</v>
      </c>
      <c r="M3061" s="5">
        <v>16.622641509433961</v>
      </c>
      <c r="N3061" s="5"/>
      <c r="O3061" s="5"/>
    </row>
    <row r="3062" spans="1:15" x14ac:dyDescent="0.3">
      <c r="A3062" s="4" t="s">
        <v>22</v>
      </c>
      <c r="B3062" s="5">
        <v>3034</v>
      </c>
      <c r="C3062" s="5">
        <v>200104</v>
      </c>
      <c r="D3062" s="6">
        <v>45604</v>
      </c>
      <c r="E3062" s="4" t="s">
        <v>11</v>
      </c>
      <c r="F3062" s="4">
        <v>2</v>
      </c>
      <c r="G3062" s="4">
        <v>8</v>
      </c>
      <c r="H3062" s="5">
        <v>27</v>
      </c>
      <c r="I3062" s="5">
        <v>7.8888766627448295</v>
      </c>
      <c r="J3062" s="5">
        <v>35.402753325489655</v>
      </c>
      <c r="K3062" s="5">
        <v>3.8472466745103411</v>
      </c>
      <c r="L3062" s="8" t="str">
        <f>IF(AND(H3062&gt;=K3062, H3062&lt;=J3062), "Normal", "Anomaly")</f>
        <v>Normal</v>
      </c>
      <c r="M3062" s="5">
        <v>16.622641509433961</v>
      </c>
      <c r="N3062" s="5"/>
      <c r="O3062" s="5"/>
    </row>
    <row r="3063" spans="1:15" x14ac:dyDescent="0.3">
      <c r="A3063" s="4" t="s">
        <v>22</v>
      </c>
      <c r="B3063" s="5">
        <v>3034</v>
      </c>
      <c r="C3063" s="5">
        <v>200104</v>
      </c>
      <c r="D3063" s="6">
        <v>45611</v>
      </c>
      <c r="E3063" s="4" t="s">
        <v>11</v>
      </c>
      <c r="F3063" s="4">
        <v>2</v>
      </c>
      <c r="G3063" s="4">
        <v>8</v>
      </c>
      <c r="H3063" s="5">
        <v>3</v>
      </c>
      <c r="I3063" s="5">
        <v>6.7903884277705355</v>
      </c>
      <c r="J3063" s="5">
        <v>32.455776855541075</v>
      </c>
      <c r="K3063" s="5">
        <v>5.2942231444589289</v>
      </c>
      <c r="L3063" s="8" t="str">
        <f>IF(AND(H3063&gt;=K3063, H3063&lt;=J3063), "Normal", "Anomaly")</f>
        <v>Anomaly</v>
      </c>
      <c r="M3063" s="5">
        <v>16.622641509433961</v>
      </c>
      <c r="N3063" s="5"/>
      <c r="O3063" s="5"/>
    </row>
    <row r="3064" spans="1:15" x14ac:dyDescent="0.3">
      <c r="A3064" s="4" t="s">
        <v>22</v>
      </c>
      <c r="B3064" s="5">
        <v>3034</v>
      </c>
      <c r="C3064" s="5">
        <v>200104</v>
      </c>
      <c r="D3064" s="6">
        <v>45618</v>
      </c>
      <c r="E3064" s="4" t="s">
        <v>11</v>
      </c>
      <c r="F3064" s="4">
        <v>2</v>
      </c>
      <c r="G3064" s="4">
        <v>8</v>
      </c>
      <c r="H3064" s="5">
        <v>26</v>
      </c>
      <c r="I3064" s="5">
        <v>7.3133012381550371</v>
      </c>
      <c r="J3064" s="5">
        <v>33.251602476310076</v>
      </c>
      <c r="K3064" s="5">
        <v>3.9983975236899258</v>
      </c>
      <c r="L3064" s="8" t="str">
        <f>IF(AND(H3064&gt;=K3064, H3064&lt;=J3064), "Normal", "Anomaly")</f>
        <v>Normal</v>
      </c>
      <c r="M3064" s="5">
        <v>16.622641509433961</v>
      </c>
      <c r="N3064" s="5"/>
      <c r="O3064" s="5"/>
    </row>
    <row r="3065" spans="1:15" x14ac:dyDescent="0.3">
      <c r="A3065" s="4" t="s">
        <v>22</v>
      </c>
      <c r="B3065" s="5">
        <v>3034</v>
      </c>
      <c r="C3065" s="5">
        <v>200104</v>
      </c>
      <c r="D3065" s="6">
        <v>45625</v>
      </c>
      <c r="E3065" s="4" t="s">
        <v>11</v>
      </c>
      <c r="F3065" s="4">
        <v>2</v>
      </c>
      <c r="G3065" s="4">
        <v>8</v>
      </c>
      <c r="H3065" s="5">
        <v>29</v>
      </c>
      <c r="I3065" s="5">
        <v>7.1763500472036617</v>
      </c>
      <c r="J3065" s="5">
        <v>32.852700094407325</v>
      </c>
      <c r="K3065" s="5">
        <v>4.1472999055926767</v>
      </c>
      <c r="L3065" s="8" t="str">
        <f>IF(AND(H3065&gt;=K3065, H3065&lt;=J3065), "Normal", "Anomaly")</f>
        <v>Normal</v>
      </c>
      <c r="M3065" s="5">
        <v>16.622641509433961</v>
      </c>
      <c r="N3065" s="5"/>
      <c r="O3065" s="5"/>
    </row>
    <row r="3066" spans="1:15" x14ac:dyDescent="0.3">
      <c r="A3066" s="4" t="s">
        <v>22</v>
      </c>
      <c r="B3066" s="5">
        <v>3034</v>
      </c>
      <c r="C3066" s="5">
        <v>200104</v>
      </c>
      <c r="D3066" s="6">
        <v>45632</v>
      </c>
      <c r="E3066" s="4" t="s">
        <v>11</v>
      </c>
      <c r="F3066" s="4">
        <v>2</v>
      </c>
      <c r="G3066" s="4">
        <v>8</v>
      </c>
      <c r="H3066" s="5">
        <v>13</v>
      </c>
      <c r="I3066" s="5">
        <v>7.7902182254414418</v>
      </c>
      <c r="J3066" s="5">
        <v>35.830436450882885</v>
      </c>
      <c r="K3066" s="5">
        <v>4.6695635491171164</v>
      </c>
      <c r="L3066" s="8" t="str">
        <f>IF(AND(H3066&gt;=K3066, H3066&lt;=J3066), "Normal", "Anomaly")</f>
        <v>Normal</v>
      </c>
      <c r="M3066" s="5">
        <v>16.622641509433961</v>
      </c>
      <c r="N3066" s="5"/>
      <c r="O3066" s="5"/>
    </row>
    <row r="3067" spans="1:15" x14ac:dyDescent="0.3">
      <c r="A3067" s="4" t="s">
        <v>22</v>
      </c>
      <c r="B3067" s="5">
        <v>3034</v>
      </c>
      <c r="C3067" s="5">
        <v>200104</v>
      </c>
      <c r="D3067" s="6">
        <v>45639</v>
      </c>
      <c r="E3067" s="4" t="s">
        <v>11</v>
      </c>
      <c r="F3067" s="4">
        <v>2</v>
      </c>
      <c r="G3067" s="4">
        <v>8</v>
      </c>
      <c r="H3067" s="5">
        <v>20</v>
      </c>
      <c r="I3067" s="5">
        <v>8.1547532151500448</v>
      </c>
      <c r="J3067" s="5">
        <v>35.80950643030009</v>
      </c>
      <c r="K3067" s="5">
        <v>3.1904935696999104</v>
      </c>
      <c r="L3067" s="8" t="str">
        <f>IF(AND(H3067&gt;=K3067, H3067&lt;=J3067), "Normal", "Anomaly")</f>
        <v>Normal</v>
      </c>
      <c r="M3067" s="5">
        <v>16.622641509433961</v>
      </c>
      <c r="N3067" s="5"/>
      <c r="O3067" s="5"/>
    </row>
    <row r="3068" spans="1:15" x14ac:dyDescent="0.3">
      <c r="A3068" s="4" t="s">
        <v>22</v>
      </c>
      <c r="B3068" s="5">
        <v>3034</v>
      </c>
      <c r="C3068" s="5">
        <v>200104</v>
      </c>
      <c r="D3068" s="6">
        <v>45646</v>
      </c>
      <c r="E3068" s="4" t="s">
        <v>11</v>
      </c>
      <c r="F3068" s="4">
        <v>2</v>
      </c>
      <c r="G3068" s="4">
        <v>8</v>
      </c>
      <c r="H3068" s="5">
        <v>8</v>
      </c>
      <c r="I3068" s="5">
        <v>7.9755485704746354</v>
      </c>
      <c r="J3068" s="5">
        <v>36.076097140949273</v>
      </c>
      <c r="K3068" s="5">
        <v>4.1739028590507292</v>
      </c>
      <c r="L3068" s="8" t="str">
        <f>IF(AND(H3068&gt;=K3068, H3068&lt;=J3068), "Normal", "Anomaly")</f>
        <v>Normal</v>
      </c>
      <c r="M3068" s="5">
        <v>16.622641509433961</v>
      </c>
      <c r="N3068" s="5"/>
      <c r="O3068" s="5"/>
    </row>
    <row r="3069" spans="1:15" x14ac:dyDescent="0.3">
      <c r="A3069" s="4" t="s">
        <v>22</v>
      </c>
      <c r="B3069" s="5">
        <v>3034</v>
      </c>
      <c r="C3069" s="5">
        <v>200104</v>
      </c>
      <c r="D3069" s="6">
        <v>45653</v>
      </c>
      <c r="E3069" s="4" t="s">
        <v>11</v>
      </c>
      <c r="F3069" s="4">
        <v>2</v>
      </c>
      <c r="G3069" s="4">
        <v>8</v>
      </c>
      <c r="H3069" s="5">
        <v>5</v>
      </c>
      <c r="I3069" s="5">
        <v>8.9022469073824286</v>
      </c>
      <c r="J3069" s="5">
        <v>36.304493814764854</v>
      </c>
      <c r="K3069" s="5">
        <v>0.69550618523514274</v>
      </c>
      <c r="L3069" s="8" t="str">
        <f>IF(AND(H3069&gt;=K3069, H3069&lt;=J3069), "Normal", "Anomaly")</f>
        <v>Normal</v>
      </c>
      <c r="M3069" s="5">
        <v>16.622641509433961</v>
      </c>
      <c r="N3069" s="5"/>
      <c r="O3069" s="5"/>
    </row>
    <row r="3070" spans="1:15" x14ac:dyDescent="0.3">
      <c r="A3070" s="4" t="s">
        <v>22</v>
      </c>
      <c r="B3070" s="5">
        <v>3034</v>
      </c>
      <c r="C3070" s="5">
        <v>200104</v>
      </c>
      <c r="D3070" s="6">
        <v>45660</v>
      </c>
      <c r="E3070" s="4" t="s">
        <v>11</v>
      </c>
      <c r="F3070" s="4">
        <v>2</v>
      </c>
      <c r="G3070" s="4">
        <v>8</v>
      </c>
      <c r="H3070" s="5">
        <v>14</v>
      </c>
      <c r="I3070" s="5">
        <v>9.7971615787431006</v>
      </c>
      <c r="J3070" s="5">
        <v>35.969323157486201</v>
      </c>
      <c r="K3070" s="5">
        <v>0</v>
      </c>
      <c r="L3070" s="8" t="str">
        <f>IF(AND(H3070&gt;=K3070, H3070&lt;=J3070), "Normal", "Anomaly")</f>
        <v>Normal</v>
      </c>
      <c r="M3070" s="5">
        <v>16.622641509433961</v>
      </c>
      <c r="N3070" s="5"/>
      <c r="O3070" s="5"/>
    </row>
    <row r="3071" spans="1:15" x14ac:dyDescent="0.3">
      <c r="A3071" s="4" t="s">
        <v>22</v>
      </c>
      <c r="B3071" s="5">
        <v>3034</v>
      </c>
      <c r="C3071" s="5">
        <v>200104</v>
      </c>
      <c r="D3071" s="6">
        <v>45667</v>
      </c>
      <c r="E3071" s="4" t="s">
        <v>11</v>
      </c>
      <c r="F3071" s="4">
        <v>2</v>
      </c>
      <c r="G3071" s="4">
        <v>8</v>
      </c>
      <c r="H3071" s="5">
        <v>16</v>
      </c>
      <c r="I3071" s="5">
        <v>8.9407773711238328</v>
      </c>
      <c r="J3071" s="5">
        <v>32.631554742247666</v>
      </c>
      <c r="K3071" s="5">
        <v>0</v>
      </c>
      <c r="L3071" s="8" t="str">
        <f>IF(AND(H3071&gt;=K3071, H3071&lt;=J3071), "Normal", "Anomaly")</f>
        <v>Normal</v>
      </c>
      <c r="M3071" s="5">
        <v>16.622641509433961</v>
      </c>
      <c r="N3071" s="5"/>
      <c r="O3071" s="5"/>
    </row>
    <row r="3072" spans="1:15" x14ac:dyDescent="0.3">
      <c r="A3072" s="4" t="s">
        <v>22</v>
      </c>
      <c r="B3072" s="5">
        <v>3034</v>
      </c>
      <c r="C3072" s="5">
        <v>200104</v>
      </c>
      <c r="D3072" s="6">
        <v>45674</v>
      </c>
      <c r="E3072" s="4" t="s">
        <v>11</v>
      </c>
      <c r="F3072" s="4">
        <v>2</v>
      </c>
      <c r="G3072" s="4">
        <v>8</v>
      </c>
      <c r="H3072" s="5">
        <v>4</v>
      </c>
      <c r="I3072" s="5">
        <v>7.7610807881376935</v>
      </c>
      <c r="J3072" s="5">
        <v>31.897161576275387</v>
      </c>
      <c r="K3072" s="5">
        <v>0.85283842372461294</v>
      </c>
      <c r="L3072" s="8" t="str">
        <f>IF(AND(H3072&gt;=K3072, H3072&lt;=J3072), "Normal", "Anomaly")</f>
        <v>Normal</v>
      </c>
      <c r="M3072" s="5">
        <v>16.622641509433961</v>
      </c>
      <c r="N3072" s="5"/>
      <c r="O3072" s="5"/>
    </row>
    <row r="3073" spans="1:15" x14ac:dyDescent="0.3">
      <c r="A3073" s="4" t="s">
        <v>22</v>
      </c>
      <c r="B3073" s="5">
        <v>3034</v>
      </c>
      <c r="C3073" s="5">
        <v>200104</v>
      </c>
      <c r="D3073" s="6">
        <v>45681</v>
      </c>
      <c r="E3073" s="4" t="s">
        <v>11</v>
      </c>
      <c r="F3073" s="4">
        <v>2</v>
      </c>
      <c r="G3073" s="4">
        <v>8</v>
      </c>
      <c r="H3073" s="5">
        <v>12</v>
      </c>
      <c r="I3073" s="5">
        <v>7.7610807881376935</v>
      </c>
      <c r="J3073" s="5">
        <v>29.147161576275387</v>
      </c>
      <c r="K3073" s="5">
        <v>0</v>
      </c>
      <c r="L3073" s="8" t="str">
        <f>IF(AND(H3073&gt;=K3073, H3073&lt;=J3073), "Normal", "Anomaly")</f>
        <v>Normal</v>
      </c>
      <c r="M3073" s="5">
        <v>16.622641509433961</v>
      </c>
      <c r="N3073" s="5"/>
      <c r="O3073" s="5"/>
    </row>
    <row r="3074" spans="1:15" x14ac:dyDescent="0.3">
      <c r="A3074" s="4" t="s">
        <v>22</v>
      </c>
      <c r="B3074" s="5">
        <v>3034</v>
      </c>
      <c r="C3074" s="5">
        <v>200104</v>
      </c>
      <c r="D3074" s="6">
        <v>45688</v>
      </c>
      <c r="E3074" s="4" t="s">
        <v>11</v>
      </c>
      <c r="F3074" s="4">
        <v>2</v>
      </c>
      <c r="G3074" s="4">
        <v>8</v>
      </c>
      <c r="H3074" s="5">
        <v>6</v>
      </c>
      <c r="I3074" s="5">
        <v>5.1478150704935004</v>
      </c>
      <c r="J3074" s="5">
        <v>21.795630140987001</v>
      </c>
      <c r="K3074" s="5">
        <v>1.2043698590129992</v>
      </c>
      <c r="L3074" s="8" t="str">
        <f>IF(AND(H3074&gt;=K3074, H3074&lt;=J3074), "Normal", "Anomaly")</f>
        <v>Normal</v>
      </c>
      <c r="M3074" s="5">
        <v>16.622641509433961</v>
      </c>
      <c r="N3074" s="5"/>
      <c r="O3074" s="5"/>
    </row>
    <row r="3075" spans="1:15" x14ac:dyDescent="0.3">
      <c r="A3075" s="4" t="s">
        <v>22</v>
      </c>
      <c r="B3075" s="5">
        <v>3034</v>
      </c>
      <c r="C3075" s="5">
        <v>200104</v>
      </c>
      <c r="D3075" s="6">
        <v>45695</v>
      </c>
      <c r="E3075" s="4" t="s">
        <v>11</v>
      </c>
      <c r="F3075" s="4">
        <v>2</v>
      </c>
      <c r="G3075" s="4">
        <v>8</v>
      </c>
      <c r="H3075" s="5">
        <v>0</v>
      </c>
      <c r="I3075" s="5">
        <v>5.4068821884705418</v>
      </c>
      <c r="J3075" s="5">
        <v>21.438764376941084</v>
      </c>
      <c r="K3075" s="5">
        <v>0</v>
      </c>
      <c r="L3075" s="8" t="str">
        <f>IF(AND(H3075&gt;=K3075, H3075&lt;=J3075), "Normal", "Anomaly")</f>
        <v>Normal</v>
      </c>
      <c r="M3075" s="5">
        <v>16.622641509433961</v>
      </c>
      <c r="N3075" s="5"/>
      <c r="O3075" s="5"/>
    </row>
    <row r="3076" spans="1:15" x14ac:dyDescent="0.3">
      <c r="A3076" s="4" t="s">
        <v>23</v>
      </c>
      <c r="B3076" s="5">
        <v>3013</v>
      </c>
      <c r="C3076" s="5">
        <v>200108</v>
      </c>
      <c r="D3076" s="6">
        <v>45331</v>
      </c>
      <c r="E3076" s="4" t="s">
        <v>7</v>
      </c>
      <c r="F3076" s="4">
        <v>2</v>
      </c>
      <c r="G3076" s="4">
        <v>8</v>
      </c>
      <c r="H3076" s="5">
        <v>4</v>
      </c>
      <c r="I3076" s="5"/>
      <c r="J3076" s="5"/>
      <c r="K3076" s="5"/>
      <c r="L3076" s="8" t="s">
        <v>47</v>
      </c>
      <c r="M3076" s="5">
        <v>4.4339622641509431</v>
      </c>
      <c r="N3076" s="5"/>
      <c r="O3076" s="5"/>
    </row>
    <row r="3077" spans="1:15" x14ac:dyDescent="0.3">
      <c r="A3077" s="4" t="s">
        <v>23</v>
      </c>
      <c r="B3077" s="5">
        <v>3013</v>
      </c>
      <c r="C3077" s="5">
        <v>200108</v>
      </c>
      <c r="D3077" s="6">
        <v>45338</v>
      </c>
      <c r="E3077" s="4" t="s">
        <v>7</v>
      </c>
      <c r="F3077" s="4">
        <v>2</v>
      </c>
      <c r="G3077" s="4">
        <v>8</v>
      </c>
      <c r="H3077" s="5">
        <v>2</v>
      </c>
      <c r="I3077" s="5">
        <v>0</v>
      </c>
      <c r="J3077" s="5">
        <v>4</v>
      </c>
      <c r="K3077" s="5">
        <v>4</v>
      </c>
      <c r="L3077" s="8" t="str">
        <f>IF(AND(H3077&gt;=K3077, H3077&lt;=J3077), "Normal", "Anomaly")</f>
        <v>Anomaly</v>
      </c>
      <c r="M3077" s="5">
        <v>4.4339622641509431</v>
      </c>
      <c r="N3077" s="5"/>
      <c r="O3077" s="5"/>
    </row>
    <row r="3078" spans="1:15" x14ac:dyDescent="0.3">
      <c r="A3078" s="4" t="s">
        <v>23</v>
      </c>
      <c r="B3078" s="5">
        <v>3013</v>
      </c>
      <c r="C3078" s="5">
        <v>200108</v>
      </c>
      <c r="D3078" s="6">
        <v>45345</v>
      </c>
      <c r="E3078" s="4" t="s">
        <v>7</v>
      </c>
      <c r="F3078" s="4">
        <v>2</v>
      </c>
      <c r="G3078" s="4">
        <v>8</v>
      </c>
      <c r="H3078" s="5">
        <v>9</v>
      </c>
      <c r="I3078" s="5">
        <v>1</v>
      </c>
      <c r="J3078" s="5">
        <v>5</v>
      </c>
      <c r="K3078" s="5">
        <v>1</v>
      </c>
      <c r="L3078" s="8" t="str">
        <f>IF(AND(H3078&gt;=K3078, H3078&lt;=J3078), "Normal", "Anomaly")</f>
        <v>Anomaly</v>
      </c>
      <c r="M3078" s="5">
        <v>4.4339622641509431</v>
      </c>
      <c r="N3078" s="5"/>
      <c r="O3078" s="5"/>
    </row>
    <row r="3079" spans="1:15" x14ac:dyDescent="0.3">
      <c r="A3079" s="4" t="s">
        <v>23</v>
      </c>
      <c r="B3079" s="5">
        <v>3013</v>
      </c>
      <c r="C3079" s="5">
        <v>200108</v>
      </c>
      <c r="D3079" s="6">
        <v>45352</v>
      </c>
      <c r="E3079" s="4" t="s">
        <v>7</v>
      </c>
      <c r="F3079" s="4">
        <v>2</v>
      </c>
      <c r="G3079" s="4">
        <v>8</v>
      </c>
      <c r="H3079" s="5">
        <v>8</v>
      </c>
      <c r="I3079" s="5">
        <v>2.9439202887759488</v>
      </c>
      <c r="J3079" s="5">
        <v>10.887840577551898</v>
      </c>
      <c r="K3079" s="5">
        <v>0</v>
      </c>
      <c r="L3079" s="8" t="str">
        <f>IF(AND(H3079&gt;=K3079, H3079&lt;=J3079), "Normal", "Anomaly")</f>
        <v>Normal</v>
      </c>
      <c r="M3079" s="5">
        <v>4.4339622641509431</v>
      </c>
      <c r="N3079" s="5"/>
      <c r="O3079" s="5"/>
    </row>
    <row r="3080" spans="1:15" x14ac:dyDescent="0.3">
      <c r="A3080" s="4" t="s">
        <v>23</v>
      </c>
      <c r="B3080" s="5">
        <v>3013</v>
      </c>
      <c r="C3080" s="5">
        <v>200108</v>
      </c>
      <c r="D3080" s="6">
        <v>45359</v>
      </c>
      <c r="E3080" s="4" t="s">
        <v>7</v>
      </c>
      <c r="F3080" s="4">
        <v>2</v>
      </c>
      <c r="G3080" s="4">
        <v>8</v>
      </c>
      <c r="H3080" s="5">
        <v>4</v>
      </c>
      <c r="I3080" s="5">
        <v>2.8613807855648994</v>
      </c>
      <c r="J3080" s="5">
        <v>11.472761571129798</v>
      </c>
      <c r="K3080" s="5">
        <v>2.7238428870201226E-2</v>
      </c>
      <c r="L3080" s="8" t="str">
        <f>IF(AND(H3080&gt;=K3080, H3080&lt;=J3080), "Normal", "Anomaly")</f>
        <v>Normal</v>
      </c>
      <c r="M3080" s="5">
        <v>4.4339622641509431</v>
      </c>
      <c r="N3080" s="5"/>
      <c r="O3080" s="5"/>
    </row>
    <row r="3081" spans="1:15" x14ac:dyDescent="0.3">
      <c r="A3081" s="4" t="s">
        <v>23</v>
      </c>
      <c r="B3081" s="5">
        <v>3013</v>
      </c>
      <c r="C3081" s="5">
        <v>200108</v>
      </c>
      <c r="D3081" s="6">
        <v>45366</v>
      </c>
      <c r="E3081" s="4" t="s">
        <v>7</v>
      </c>
      <c r="F3081" s="4">
        <v>2</v>
      </c>
      <c r="G3081" s="4">
        <v>8</v>
      </c>
      <c r="H3081" s="5">
        <v>4</v>
      </c>
      <c r="I3081" s="5">
        <v>2.6532998322843198</v>
      </c>
      <c r="J3081" s="5">
        <v>10.706599664568639</v>
      </c>
      <c r="K3081" s="5">
        <v>9.3400335431360837E-2</v>
      </c>
      <c r="L3081" s="8" t="str">
        <f>IF(AND(H3081&gt;=K3081, H3081&lt;=J3081), "Normal", "Anomaly")</f>
        <v>Normal</v>
      </c>
      <c r="M3081" s="5">
        <v>4.4339622641509431</v>
      </c>
      <c r="N3081" s="5"/>
      <c r="O3081" s="5"/>
    </row>
    <row r="3082" spans="1:15" x14ac:dyDescent="0.3">
      <c r="A3082" s="4" t="s">
        <v>23</v>
      </c>
      <c r="B3082" s="5">
        <v>3013</v>
      </c>
      <c r="C3082" s="5">
        <v>200108</v>
      </c>
      <c r="D3082" s="6">
        <v>45373</v>
      </c>
      <c r="E3082" s="4" t="s">
        <v>7</v>
      </c>
      <c r="F3082" s="4">
        <v>2</v>
      </c>
      <c r="G3082" s="4">
        <v>8</v>
      </c>
      <c r="H3082" s="5">
        <v>6</v>
      </c>
      <c r="I3082" s="5">
        <v>2.4776781245530843</v>
      </c>
      <c r="J3082" s="5">
        <v>10.122022915772835</v>
      </c>
      <c r="K3082" s="5">
        <v>0.21131041756049829</v>
      </c>
      <c r="L3082" s="8" t="str">
        <f>IF(AND(H3082&gt;=K3082, H3082&lt;=J3082), "Normal", "Anomaly")</f>
        <v>Normal</v>
      </c>
      <c r="M3082" s="5">
        <v>4.4339622641509431</v>
      </c>
      <c r="N3082" s="5"/>
      <c r="O3082" s="5"/>
    </row>
    <row r="3083" spans="1:15" x14ac:dyDescent="0.3">
      <c r="A3083" s="4" t="s">
        <v>23</v>
      </c>
      <c r="B3083" s="5">
        <v>3013</v>
      </c>
      <c r="C3083" s="5">
        <v>200108</v>
      </c>
      <c r="D3083" s="6">
        <v>45380</v>
      </c>
      <c r="E3083" s="4" t="s">
        <v>7</v>
      </c>
      <c r="F3083" s="4">
        <v>2</v>
      </c>
      <c r="G3083" s="4">
        <v>8</v>
      </c>
      <c r="H3083" s="5">
        <v>1</v>
      </c>
      <c r="I3083" s="5">
        <v>2.3123448651769496</v>
      </c>
      <c r="J3083" s="5">
        <v>9.9104040160681848</v>
      </c>
      <c r="K3083" s="5">
        <v>0.6610245553603864</v>
      </c>
      <c r="L3083" s="8" t="str">
        <f>IF(AND(H3083&gt;=K3083, H3083&lt;=J3083), "Normal", "Anomaly")</f>
        <v>Normal</v>
      </c>
      <c r="M3083" s="5">
        <v>4.4339622641509431</v>
      </c>
      <c r="N3083" s="5"/>
      <c r="O3083" s="5"/>
    </row>
    <row r="3084" spans="1:15" x14ac:dyDescent="0.3">
      <c r="A3084" s="4" t="s">
        <v>23</v>
      </c>
      <c r="B3084" s="5">
        <v>3013</v>
      </c>
      <c r="C3084" s="5">
        <v>200108</v>
      </c>
      <c r="D3084" s="6">
        <v>45387</v>
      </c>
      <c r="E3084" s="4" t="s">
        <v>7</v>
      </c>
      <c r="F3084" s="4">
        <v>2</v>
      </c>
      <c r="G3084" s="4">
        <v>8</v>
      </c>
      <c r="H3084" s="5">
        <v>0</v>
      </c>
      <c r="I3084" s="5">
        <v>2.5860201081971503</v>
      </c>
      <c r="J3084" s="5">
        <v>9.9220402163943007</v>
      </c>
      <c r="K3084" s="5">
        <v>0</v>
      </c>
      <c r="L3084" s="8" t="str">
        <f>IF(AND(H3084&gt;=K3084, H3084&lt;=J3084), "Normal", "Anomaly")</f>
        <v>Normal</v>
      </c>
      <c r="M3084" s="5">
        <v>4.4339622641509431</v>
      </c>
      <c r="N3084" s="5"/>
      <c r="O3084" s="5"/>
    </row>
    <row r="3085" spans="1:15" x14ac:dyDescent="0.3">
      <c r="A3085" s="4" t="s">
        <v>23</v>
      </c>
      <c r="B3085" s="5">
        <v>3013</v>
      </c>
      <c r="C3085" s="5">
        <v>200108</v>
      </c>
      <c r="D3085" s="6">
        <v>45394</v>
      </c>
      <c r="E3085" s="4" t="s">
        <v>7</v>
      </c>
      <c r="F3085" s="4">
        <v>2</v>
      </c>
      <c r="G3085" s="4">
        <v>8</v>
      </c>
      <c r="H3085" s="5">
        <v>6</v>
      </c>
      <c r="I3085" s="5">
        <v>3.0310889132455352</v>
      </c>
      <c r="J3085" s="5">
        <v>10.31217782649107</v>
      </c>
      <c r="K3085" s="5">
        <v>0</v>
      </c>
      <c r="L3085" s="8" t="str">
        <f>IF(AND(H3085&gt;=K3085, H3085&lt;=J3085), "Normal", "Anomaly")</f>
        <v>Normal</v>
      </c>
      <c r="M3085" s="5">
        <v>4.4339622641509431</v>
      </c>
      <c r="N3085" s="5"/>
      <c r="O3085" s="5"/>
    </row>
    <row r="3086" spans="1:15" x14ac:dyDescent="0.3">
      <c r="A3086" s="4" t="s">
        <v>23</v>
      </c>
      <c r="B3086" s="5">
        <v>3013</v>
      </c>
      <c r="C3086" s="5">
        <v>200108</v>
      </c>
      <c r="D3086" s="6">
        <v>45401</v>
      </c>
      <c r="E3086" s="4" t="s">
        <v>7</v>
      </c>
      <c r="F3086" s="4">
        <v>2</v>
      </c>
      <c r="G3086" s="4">
        <v>8</v>
      </c>
      <c r="H3086" s="5">
        <v>11</v>
      </c>
      <c r="I3086" s="5">
        <v>2.9474565306378988</v>
      </c>
      <c r="J3086" s="5">
        <v>10.644913061275798</v>
      </c>
      <c r="K3086" s="5">
        <v>0</v>
      </c>
      <c r="L3086" s="8" t="str">
        <f>IF(AND(H3086&gt;=K3086, H3086&lt;=J3086), "Normal", "Anomaly")</f>
        <v>Anomaly</v>
      </c>
      <c r="M3086" s="5">
        <v>4.4339622641509431</v>
      </c>
      <c r="N3086" s="5"/>
      <c r="O3086" s="5"/>
    </row>
    <row r="3087" spans="1:15" x14ac:dyDescent="0.3">
      <c r="A3087" s="4" t="s">
        <v>23</v>
      </c>
      <c r="B3087" s="5">
        <v>3013</v>
      </c>
      <c r="C3087" s="5">
        <v>200108</v>
      </c>
      <c r="D3087" s="6">
        <v>45408</v>
      </c>
      <c r="E3087" s="4" t="s">
        <v>7</v>
      </c>
      <c r="F3087" s="4">
        <v>2</v>
      </c>
      <c r="G3087" s="4">
        <v>8</v>
      </c>
      <c r="H3087" s="5">
        <v>5</v>
      </c>
      <c r="I3087" s="5">
        <v>3.3541019662496847</v>
      </c>
      <c r="J3087" s="5">
        <v>11.708203932499369</v>
      </c>
      <c r="K3087" s="5">
        <v>0</v>
      </c>
      <c r="L3087" s="8" t="str">
        <f>IF(AND(H3087&gt;=K3087, H3087&lt;=J3087), "Normal", "Anomaly")</f>
        <v>Normal</v>
      </c>
      <c r="M3087" s="5">
        <v>4.4339622641509431</v>
      </c>
      <c r="N3087" s="5"/>
      <c r="O3087" s="5"/>
    </row>
    <row r="3088" spans="1:15" x14ac:dyDescent="0.3">
      <c r="A3088" s="4" t="s">
        <v>23</v>
      </c>
      <c r="B3088" s="5">
        <v>3013</v>
      </c>
      <c r="C3088" s="5">
        <v>200108</v>
      </c>
      <c r="D3088" s="6">
        <v>45415</v>
      </c>
      <c r="E3088" s="4" t="s">
        <v>7</v>
      </c>
      <c r="F3088" s="4">
        <v>2</v>
      </c>
      <c r="G3088" s="4">
        <v>8</v>
      </c>
      <c r="H3088" s="5">
        <v>5</v>
      </c>
      <c r="I3088" s="5">
        <v>3.1598061649411346</v>
      </c>
      <c r="J3088" s="5">
        <v>10.944612329882268</v>
      </c>
      <c r="K3088" s="5">
        <v>0</v>
      </c>
      <c r="L3088" s="8" t="str">
        <f>IF(AND(H3088&gt;=K3088, H3088&lt;=J3088), "Normal", "Anomaly")</f>
        <v>Normal</v>
      </c>
      <c r="M3088" s="5">
        <v>4.4339622641509431</v>
      </c>
      <c r="N3088" s="5"/>
      <c r="O3088" s="5"/>
    </row>
    <row r="3089" spans="1:15" x14ac:dyDescent="0.3">
      <c r="A3089" s="4" t="s">
        <v>23</v>
      </c>
      <c r="B3089" s="5">
        <v>3013</v>
      </c>
      <c r="C3089" s="5">
        <v>200108</v>
      </c>
      <c r="D3089" s="6">
        <v>45422</v>
      </c>
      <c r="E3089" s="4" t="s">
        <v>7</v>
      </c>
      <c r="F3089" s="4">
        <v>2</v>
      </c>
      <c r="G3089" s="4">
        <v>8</v>
      </c>
      <c r="H3089" s="5">
        <v>6</v>
      </c>
      <c r="I3089" s="5">
        <v>3.1523800532296229</v>
      </c>
      <c r="J3089" s="5">
        <v>11.054760106459245</v>
      </c>
      <c r="K3089" s="5">
        <v>0</v>
      </c>
      <c r="L3089" s="8" t="str">
        <f>IF(AND(H3089&gt;=K3089, H3089&lt;=J3089), "Normal", "Anomaly")</f>
        <v>Normal</v>
      </c>
      <c r="M3089" s="5">
        <v>4.4339622641509431</v>
      </c>
      <c r="N3089" s="5"/>
      <c r="O3089" s="5"/>
    </row>
    <row r="3090" spans="1:15" x14ac:dyDescent="0.3">
      <c r="A3090" s="4" t="s">
        <v>23</v>
      </c>
      <c r="B3090" s="5">
        <v>3013</v>
      </c>
      <c r="C3090" s="5">
        <v>200108</v>
      </c>
      <c r="D3090" s="6">
        <v>45429</v>
      </c>
      <c r="E3090" s="4" t="s">
        <v>7</v>
      </c>
      <c r="F3090" s="4">
        <v>2</v>
      </c>
      <c r="G3090" s="4">
        <v>8</v>
      </c>
      <c r="H3090" s="5">
        <v>5</v>
      </c>
      <c r="I3090" s="5">
        <v>3.1622776601683795</v>
      </c>
      <c r="J3090" s="5">
        <v>11.32455532033676</v>
      </c>
      <c r="K3090" s="5">
        <v>0</v>
      </c>
      <c r="L3090" s="8" t="str">
        <f>IF(AND(H3090&gt;=K3090, H3090&lt;=J3090), "Normal", "Anomaly")</f>
        <v>Normal</v>
      </c>
      <c r="M3090" s="5">
        <v>4.4339622641509431</v>
      </c>
      <c r="N3090" s="5"/>
      <c r="O3090" s="5"/>
    </row>
    <row r="3091" spans="1:15" x14ac:dyDescent="0.3">
      <c r="A3091" s="4" t="s">
        <v>23</v>
      </c>
      <c r="B3091" s="5">
        <v>3013</v>
      </c>
      <c r="C3091" s="5">
        <v>200108</v>
      </c>
      <c r="D3091" s="6">
        <v>45436</v>
      </c>
      <c r="E3091" s="4" t="s">
        <v>7</v>
      </c>
      <c r="F3091" s="4">
        <v>2</v>
      </c>
      <c r="G3091" s="4">
        <v>8</v>
      </c>
      <c r="H3091" s="5">
        <v>7</v>
      </c>
      <c r="I3091" s="5">
        <v>3.1399641717701177</v>
      </c>
      <c r="J3091" s="5">
        <v>11.154928343540234</v>
      </c>
      <c r="K3091" s="5">
        <v>0</v>
      </c>
      <c r="L3091" s="8" t="str">
        <f>IF(AND(H3091&gt;=K3091, H3091&lt;=J3091), "Normal", "Anomaly")</f>
        <v>Normal</v>
      </c>
      <c r="M3091" s="5">
        <v>4.4339622641509431</v>
      </c>
      <c r="N3091" s="5"/>
      <c r="O3091" s="5"/>
    </row>
    <row r="3092" spans="1:15" x14ac:dyDescent="0.3">
      <c r="A3092" s="4" t="s">
        <v>23</v>
      </c>
      <c r="B3092" s="5">
        <v>3013</v>
      </c>
      <c r="C3092" s="5">
        <v>200108</v>
      </c>
      <c r="D3092" s="6">
        <v>45443</v>
      </c>
      <c r="E3092" s="4" t="s">
        <v>7</v>
      </c>
      <c r="F3092" s="4">
        <v>2</v>
      </c>
      <c r="G3092" s="4">
        <v>8</v>
      </c>
      <c r="H3092" s="5">
        <v>3</v>
      </c>
      <c r="I3092" s="5">
        <v>2.8256636388643286</v>
      </c>
      <c r="J3092" s="5">
        <v>11.276327277728658</v>
      </c>
      <c r="K3092" s="5">
        <v>0</v>
      </c>
      <c r="L3092" s="8" t="str">
        <f>IF(AND(H3092&gt;=K3092, H3092&lt;=J3092), "Normal", "Anomaly")</f>
        <v>Normal</v>
      </c>
      <c r="M3092" s="5">
        <v>4.4339622641509431</v>
      </c>
      <c r="N3092" s="5"/>
      <c r="O3092" s="5"/>
    </row>
    <row r="3093" spans="1:15" x14ac:dyDescent="0.3">
      <c r="A3093" s="4" t="s">
        <v>23</v>
      </c>
      <c r="B3093" s="5">
        <v>3013</v>
      </c>
      <c r="C3093" s="5">
        <v>200108</v>
      </c>
      <c r="D3093" s="6">
        <v>45450</v>
      </c>
      <c r="E3093" s="4" t="s">
        <v>7</v>
      </c>
      <c r="F3093" s="4">
        <v>2</v>
      </c>
      <c r="G3093" s="4">
        <v>8</v>
      </c>
      <c r="H3093" s="5">
        <v>2</v>
      </c>
      <c r="I3093" s="5">
        <v>2.179449471770337</v>
      </c>
      <c r="J3093" s="5">
        <v>10.358898943540673</v>
      </c>
      <c r="K3093" s="5">
        <v>1.641101056459326</v>
      </c>
      <c r="L3093" s="8" t="str">
        <f>IF(AND(H3093&gt;=K3093, H3093&lt;=J3093), "Normal", "Anomaly")</f>
        <v>Normal</v>
      </c>
      <c r="M3093" s="5">
        <v>4.4339622641509431</v>
      </c>
      <c r="N3093" s="5"/>
      <c r="O3093" s="5"/>
    </row>
    <row r="3094" spans="1:15" x14ac:dyDescent="0.3">
      <c r="A3094" s="4" t="s">
        <v>23</v>
      </c>
      <c r="B3094" s="5">
        <v>3013</v>
      </c>
      <c r="C3094" s="5">
        <v>200108</v>
      </c>
      <c r="D3094" s="6">
        <v>45457</v>
      </c>
      <c r="E3094" s="4" t="s">
        <v>7</v>
      </c>
      <c r="F3094" s="4">
        <v>2</v>
      </c>
      <c r="G3094" s="4">
        <v>8</v>
      </c>
      <c r="H3094" s="5">
        <v>3</v>
      </c>
      <c r="I3094" s="5">
        <v>2.5495097567963922</v>
      </c>
      <c r="J3094" s="5">
        <v>10.599019513592784</v>
      </c>
      <c r="K3094" s="5">
        <v>0.40098048640721551</v>
      </c>
      <c r="L3094" s="8" t="str">
        <f>IF(AND(H3094&gt;=K3094, H3094&lt;=J3094), "Normal", "Anomaly")</f>
        <v>Normal</v>
      </c>
      <c r="M3094" s="5">
        <v>4.4339622641509431</v>
      </c>
      <c r="N3094" s="5"/>
      <c r="O3094" s="5"/>
    </row>
    <row r="3095" spans="1:15" x14ac:dyDescent="0.3">
      <c r="A3095" s="4" t="s">
        <v>23</v>
      </c>
      <c r="B3095" s="5">
        <v>3013</v>
      </c>
      <c r="C3095" s="5">
        <v>200108</v>
      </c>
      <c r="D3095" s="6">
        <v>45464</v>
      </c>
      <c r="E3095" s="4" t="s">
        <v>7</v>
      </c>
      <c r="F3095" s="4">
        <v>2</v>
      </c>
      <c r="G3095" s="4">
        <v>8</v>
      </c>
      <c r="H3095" s="5">
        <v>12</v>
      </c>
      <c r="I3095" s="5">
        <v>1.5811388300841898</v>
      </c>
      <c r="J3095" s="5">
        <v>7.66227766016838</v>
      </c>
      <c r="K3095" s="5">
        <v>1.3377223398316205</v>
      </c>
      <c r="L3095" s="8" t="str">
        <f>IF(AND(H3095&gt;=K3095, H3095&lt;=J3095), "Normal", "Anomaly")</f>
        <v>Anomaly</v>
      </c>
      <c r="M3095" s="5">
        <v>4.4339622641509431</v>
      </c>
      <c r="N3095" s="5"/>
      <c r="O3095" s="5"/>
    </row>
    <row r="3096" spans="1:15" x14ac:dyDescent="0.3">
      <c r="A3096" s="4" t="s">
        <v>23</v>
      </c>
      <c r="B3096" s="5">
        <v>3013</v>
      </c>
      <c r="C3096" s="5">
        <v>200108</v>
      </c>
      <c r="D3096" s="6">
        <v>45471</v>
      </c>
      <c r="E3096" s="4" t="s">
        <v>7</v>
      </c>
      <c r="F3096" s="4">
        <v>2</v>
      </c>
      <c r="G3096" s="4">
        <v>8</v>
      </c>
      <c r="H3096" s="5">
        <v>4</v>
      </c>
      <c r="I3096" s="5">
        <v>2.9553976043842223</v>
      </c>
      <c r="J3096" s="5">
        <v>11.285795208768445</v>
      </c>
      <c r="K3096" s="5">
        <v>0</v>
      </c>
      <c r="L3096" s="8" t="str">
        <f>IF(AND(H3096&gt;=K3096, H3096&lt;=J3096), "Normal", "Anomaly")</f>
        <v>Normal</v>
      </c>
      <c r="M3096" s="5">
        <v>4.4339622641509431</v>
      </c>
      <c r="N3096" s="5"/>
      <c r="O3096" s="5"/>
    </row>
    <row r="3097" spans="1:15" x14ac:dyDescent="0.3">
      <c r="A3097" s="4" t="s">
        <v>23</v>
      </c>
      <c r="B3097" s="5">
        <v>3013</v>
      </c>
      <c r="C3097" s="5">
        <v>200108</v>
      </c>
      <c r="D3097" s="6">
        <v>45478</v>
      </c>
      <c r="E3097" s="4" t="s">
        <v>7</v>
      </c>
      <c r="F3097" s="4">
        <v>2</v>
      </c>
      <c r="G3097" s="4">
        <v>8</v>
      </c>
      <c r="H3097" s="5">
        <v>2</v>
      </c>
      <c r="I3097" s="5">
        <v>2.9895651857753496</v>
      </c>
      <c r="J3097" s="5">
        <v>11.229130371550699</v>
      </c>
      <c r="K3097" s="5">
        <v>0</v>
      </c>
      <c r="L3097" s="8" t="str">
        <f>IF(AND(H3097&gt;=K3097, H3097&lt;=J3097), "Normal", "Anomaly")</f>
        <v>Normal</v>
      </c>
      <c r="M3097" s="5">
        <v>4.4339622641509431</v>
      </c>
      <c r="N3097" s="5"/>
      <c r="O3097" s="5"/>
    </row>
    <row r="3098" spans="1:15" x14ac:dyDescent="0.3">
      <c r="A3098" s="4" t="s">
        <v>23</v>
      </c>
      <c r="B3098" s="5">
        <v>3013</v>
      </c>
      <c r="C3098" s="5">
        <v>200108</v>
      </c>
      <c r="D3098" s="6">
        <v>45485</v>
      </c>
      <c r="E3098" s="4" t="s">
        <v>7</v>
      </c>
      <c r="F3098" s="4">
        <v>2</v>
      </c>
      <c r="G3098" s="4">
        <v>8</v>
      </c>
      <c r="H3098" s="5">
        <v>0</v>
      </c>
      <c r="I3098" s="5">
        <v>3.1523800532296229</v>
      </c>
      <c r="J3098" s="5">
        <v>11.054760106459245</v>
      </c>
      <c r="K3098" s="5">
        <v>0</v>
      </c>
      <c r="L3098" s="8" t="str">
        <f>IF(AND(H3098&gt;=K3098, H3098&lt;=J3098), "Normal", "Anomaly")</f>
        <v>Normal</v>
      </c>
      <c r="M3098" s="5">
        <v>4.4339622641509431</v>
      </c>
      <c r="N3098" s="5"/>
      <c r="O3098" s="5"/>
    </row>
    <row r="3099" spans="1:15" x14ac:dyDescent="0.3">
      <c r="A3099" s="4" t="s">
        <v>23</v>
      </c>
      <c r="B3099" s="5">
        <v>3013</v>
      </c>
      <c r="C3099" s="5">
        <v>200108</v>
      </c>
      <c r="D3099" s="6">
        <v>45492</v>
      </c>
      <c r="E3099" s="4" t="s">
        <v>7</v>
      </c>
      <c r="F3099" s="4">
        <v>2</v>
      </c>
      <c r="G3099" s="4">
        <v>8</v>
      </c>
      <c r="H3099" s="5">
        <v>2</v>
      </c>
      <c r="I3099" s="5">
        <v>3.5155902776063082</v>
      </c>
      <c r="J3099" s="5">
        <v>11.156180555212616</v>
      </c>
      <c r="K3099" s="5">
        <v>0</v>
      </c>
      <c r="L3099" s="8" t="str">
        <f>IF(AND(H3099&gt;=K3099, H3099&lt;=J3099), "Normal", "Anomaly")</f>
        <v>Normal</v>
      </c>
      <c r="M3099" s="5">
        <v>4.4339622641509431</v>
      </c>
      <c r="N3099" s="5"/>
      <c r="O3099" s="5"/>
    </row>
    <row r="3100" spans="1:15" x14ac:dyDescent="0.3">
      <c r="A3100" s="4" t="s">
        <v>23</v>
      </c>
      <c r="B3100" s="5">
        <v>3013</v>
      </c>
      <c r="C3100" s="5">
        <v>200108</v>
      </c>
      <c r="D3100" s="6">
        <v>45499</v>
      </c>
      <c r="E3100" s="4" t="s">
        <v>7</v>
      </c>
      <c r="F3100" s="4">
        <v>2</v>
      </c>
      <c r="G3100" s="4">
        <v>8</v>
      </c>
      <c r="H3100" s="5">
        <v>5</v>
      </c>
      <c r="I3100" s="5">
        <v>3.3911649915626341</v>
      </c>
      <c r="J3100" s="5">
        <v>10.282329983125269</v>
      </c>
      <c r="K3100" s="5">
        <v>0</v>
      </c>
      <c r="L3100" s="8" t="str">
        <f>IF(AND(H3100&gt;=K3100, H3100&lt;=J3100), "Normal", "Anomaly")</f>
        <v>Normal</v>
      </c>
      <c r="M3100" s="5">
        <v>4.4339622641509431</v>
      </c>
      <c r="N3100" s="5"/>
      <c r="O3100" s="5"/>
    </row>
    <row r="3101" spans="1:15" x14ac:dyDescent="0.3">
      <c r="A3101" s="4" t="s">
        <v>23</v>
      </c>
      <c r="B3101" s="5">
        <v>3013</v>
      </c>
      <c r="C3101" s="5">
        <v>200108</v>
      </c>
      <c r="D3101" s="6">
        <v>45506</v>
      </c>
      <c r="E3101" s="4" t="s">
        <v>7</v>
      </c>
      <c r="F3101" s="4">
        <v>2</v>
      </c>
      <c r="G3101" s="4">
        <v>8</v>
      </c>
      <c r="H3101" s="5">
        <v>7</v>
      </c>
      <c r="I3101" s="5">
        <v>3.4186985827943359</v>
      </c>
      <c r="J3101" s="5">
        <v>10.587397165588673</v>
      </c>
      <c r="K3101" s="5">
        <v>0</v>
      </c>
      <c r="L3101" s="8" t="str">
        <f>IF(AND(H3101&gt;=K3101, H3101&lt;=J3101), "Normal", "Anomaly")</f>
        <v>Normal</v>
      </c>
      <c r="M3101" s="5">
        <v>4.4339622641509431</v>
      </c>
      <c r="N3101" s="5"/>
      <c r="O3101" s="5"/>
    </row>
    <row r="3102" spans="1:15" x14ac:dyDescent="0.3">
      <c r="A3102" s="4" t="s">
        <v>23</v>
      </c>
      <c r="B3102" s="5">
        <v>3013</v>
      </c>
      <c r="C3102" s="5">
        <v>200108</v>
      </c>
      <c r="D3102" s="6">
        <v>45513</v>
      </c>
      <c r="E3102" s="4" t="s">
        <v>7</v>
      </c>
      <c r="F3102" s="4">
        <v>2</v>
      </c>
      <c r="G3102" s="4">
        <v>8</v>
      </c>
      <c r="H3102" s="5">
        <v>3</v>
      </c>
      <c r="I3102" s="5">
        <v>3.4977671449083054</v>
      </c>
      <c r="J3102" s="5">
        <v>11.370534289816611</v>
      </c>
      <c r="K3102" s="5">
        <v>0</v>
      </c>
      <c r="L3102" s="8" t="str">
        <f>IF(AND(H3102&gt;=K3102, H3102&lt;=J3102), "Normal", "Anomaly")</f>
        <v>Normal</v>
      </c>
      <c r="M3102" s="5">
        <v>4.4339622641509431</v>
      </c>
      <c r="N3102" s="5"/>
      <c r="O3102" s="5"/>
    </row>
    <row r="3103" spans="1:15" x14ac:dyDescent="0.3">
      <c r="A3103" s="4" t="s">
        <v>23</v>
      </c>
      <c r="B3103" s="5">
        <v>3013</v>
      </c>
      <c r="C3103" s="5">
        <v>200108</v>
      </c>
      <c r="D3103" s="6">
        <v>45520</v>
      </c>
      <c r="E3103" s="4" t="s">
        <v>7</v>
      </c>
      <c r="F3103" s="4">
        <v>2</v>
      </c>
      <c r="G3103" s="4">
        <v>8</v>
      </c>
      <c r="H3103" s="5">
        <v>9</v>
      </c>
      <c r="I3103" s="5">
        <v>3.4977671449083054</v>
      </c>
      <c r="J3103" s="5">
        <v>11.370534289816611</v>
      </c>
      <c r="K3103" s="5">
        <v>0</v>
      </c>
      <c r="L3103" s="8" t="str">
        <f>IF(AND(H3103&gt;=K3103, H3103&lt;=J3103), "Normal", "Anomaly")</f>
        <v>Normal</v>
      </c>
      <c r="M3103" s="5">
        <v>4.4339622641509431</v>
      </c>
      <c r="N3103" s="5"/>
      <c r="O3103" s="5"/>
    </row>
    <row r="3104" spans="1:15" x14ac:dyDescent="0.3">
      <c r="A3104" s="4" t="s">
        <v>23</v>
      </c>
      <c r="B3104" s="5">
        <v>3013</v>
      </c>
      <c r="C3104" s="5">
        <v>200108</v>
      </c>
      <c r="D3104" s="6">
        <v>45527</v>
      </c>
      <c r="E3104" s="4" t="s">
        <v>7</v>
      </c>
      <c r="F3104" s="4">
        <v>2</v>
      </c>
      <c r="G3104" s="4">
        <v>8</v>
      </c>
      <c r="H3104" s="5">
        <v>4</v>
      </c>
      <c r="I3104" s="5">
        <v>2.7386127875258306</v>
      </c>
      <c r="J3104" s="5">
        <v>9.4772255750516621</v>
      </c>
      <c r="K3104" s="5">
        <v>0</v>
      </c>
      <c r="L3104" s="8" t="str">
        <f>IF(AND(H3104&gt;=K3104, H3104&lt;=J3104), "Normal", "Anomaly")</f>
        <v>Normal</v>
      </c>
      <c r="M3104" s="5">
        <v>4.4339622641509431</v>
      </c>
      <c r="N3104" s="5"/>
      <c r="O3104" s="5"/>
    </row>
    <row r="3105" spans="1:15" x14ac:dyDescent="0.3">
      <c r="A3105" s="4" t="s">
        <v>23</v>
      </c>
      <c r="B3105" s="5">
        <v>3013</v>
      </c>
      <c r="C3105" s="5">
        <v>200108</v>
      </c>
      <c r="D3105" s="6">
        <v>45534</v>
      </c>
      <c r="E3105" s="4" t="s">
        <v>7</v>
      </c>
      <c r="F3105" s="4">
        <v>2</v>
      </c>
      <c r="G3105" s="4">
        <v>8</v>
      </c>
      <c r="H3105" s="5">
        <v>4</v>
      </c>
      <c r="I3105" s="5">
        <v>2.7386127875258306</v>
      </c>
      <c r="J3105" s="5">
        <v>9.4772255750516621</v>
      </c>
      <c r="K3105" s="5">
        <v>0</v>
      </c>
      <c r="L3105" s="8" t="str">
        <f>IF(AND(H3105&gt;=K3105, H3105&lt;=J3105), "Normal", "Anomaly")</f>
        <v>Normal</v>
      </c>
      <c r="M3105" s="5">
        <v>4.4339622641509431</v>
      </c>
      <c r="N3105" s="5"/>
      <c r="O3105" s="5"/>
    </row>
    <row r="3106" spans="1:15" x14ac:dyDescent="0.3">
      <c r="A3106" s="4" t="s">
        <v>23</v>
      </c>
      <c r="B3106" s="5">
        <v>3013</v>
      </c>
      <c r="C3106" s="5">
        <v>200108</v>
      </c>
      <c r="D3106" s="6">
        <v>45541</v>
      </c>
      <c r="E3106" s="4" t="s">
        <v>7</v>
      </c>
      <c r="F3106" s="4">
        <v>2</v>
      </c>
      <c r="G3106" s="4">
        <v>8</v>
      </c>
      <c r="H3106" s="5">
        <v>2</v>
      </c>
      <c r="I3106" s="5">
        <v>2.6339134382131846</v>
      </c>
      <c r="J3106" s="5">
        <v>9.5178268764263692</v>
      </c>
      <c r="K3106" s="5">
        <v>0</v>
      </c>
      <c r="L3106" s="8" t="str">
        <f>IF(AND(H3106&gt;=K3106, H3106&lt;=J3106), "Normal", "Anomaly")</f>
        <v>Normal</v>
      </c>
      <c r="M3106" s="5">
        <v>4.4339622641509431</v>
      </c>
      <c r="N3106" s="5"/>
      <c r="O3106" s="5"/>
    </row>
    <row r="3107" spans="1:15" x14ac:dyDescent="0.3">
      <c r="A3107" s="4" t="s">
        <v>23</v>
      </c>
      <c r="B3107" s="5">
        <v>3013</v>
      </c>
      <c r="C3107" s="5">
        <v>200108</v>
      </c>
      <c r="D3107" s="6">
        <v>45548</v>
      </c>
      <c r="E3107" s="4" t="s">
        <v>7</v>
      </c>
      <c r="F3107" s="4">
        <v>2</v>
      </c>
      <c r="G3107" s="4">
        <v>8</v>
      </c>
      <c r="H3107" s="5">
        <v>5</v>
      </c>
      <c r="I3107" s="5">
        <v>2.2912878474779199</v>
      </c>
      <c r="J3107" s="5">
        <v>9.0825756949558389</v>
      </c>
      <c r="K3107" s="5">
        <v>0</v>
      </c>
      <c r="L3107" s="8" t="str">
        <f>IF(AND(H3107&gt;=K3107, H3107&lt;=J3107), "Normal", "Anomaly")</f>
        <v>Normal</v>
      </c>
      <c r="M3107" s="5">
        <v>4.4339622641509431</v>
      </c>
      <c r="N3107" s="5"/>
      <c r="O3107" s="5"/>
    </row>
    <row r="3108" spans="1:15" x14ac:dyDescent="0.3">
      <c r="A3108" s="4" t="s">
        <v>23</v>
      </c>
      <c r="B3108" s="5">
        <v>3013</v>
      </c>
      <c r="C3108" s="5">
        <v>200108</v>
      </c>
      <c r="D3108" s="6">
        <v>45555</v>
      </c>
      <c r="E3108" s="4" t="s">
        <v>7</v>
      </c>
      <c r="F3108" s="4">
        <v>2</v>
      </c>
      <c r="G3108" s="4">
        <v>8</v>
      </c>
      <c r="H3108" s="5">
        <v>4</v>
      </c>
      <c r="I3108" s="5">
        <v>2.0879116360612584</v>
      </c>
      <c r="J3108" s="5">
        <v>9.0508232721225177</v>
      </c>
      <c r="K3108" s="5">
        <v>0.6991767278774832</v>
      </c>
      <c r="L3108" s="8" t="str">
        <f>IF(AND(H3108&gt;=K3108, H3108&lt;=J3108), "Normal", "Anomaly")</f>
        <v>Normal</v>
      </c>
      <c r="M3108" s="5">
        <v>4.4339622641509431</v>
      </c>
      <c r="N3108" s="5"/>
      <c r="O3108" s="5"/>
    </row>
    <row r="3109" spans="1:15" x14ac:dyDescent="0.3">
      <c r="A3109" s="4" t="s">
        <v>23</v>
      </c>
      <c r="B3109" s="5">
        <v>3013</v>
      </c>
      <c r="C3109" s="5">
        <v>200108</v>
      </c>
      <c r="D3109" s="6">
        <v>45562</v>
      </c>
      <c r="E3109" s="4" t="s">
        <v>7</v>
      </c>
      <c r="F3109" s="4">
        <v>2</v>
      </c>
      <c r="G3109" s="4">
        <v>8</v>
      </c>
      <c r="H3109" s="5">
        <v>5</v>
      </c>
      <c r="I3109" s="5">
        <v>2.1065374432940898</v>
      </c>
      <c r="J3109" s="5">
        <v>8.9630748865881795</v>
      </c>
      <c r="K3109" s="5">
        <v>0.53692511341182048</v>
      </c>
      <c r="L3109" s="8" t="str">
        <f>IF(AND(H3109&gt;=K3109, H3109&lt;=J3109), "Normal", "Anomaly")</f>
        <v>Normal</v>
      </c>
      <c r="M3109" s="5">
        <v>4.4339622641509431</v>
      </c>
      <c r="N3109" s="5"/>
      <c r="O3109" s="5"/>
    </row>
    <row r="3110" spans="1:15" x14ac:dyDescent="0.3">
      <c r="A3110" s="4" t="s">
        <v>23</v>
      </c>
      <c r="B3110" s="5">
        <v>3013</v>
      </c>
      <c r="C3110" s="5">
        <v>200108</v>
      </c>
      <c r="D3110" s="6">
        <v>45569</v>
      </c>
      <c r="E3110" s="4" t="s">
        <v>7</v>
      </c>
      <c r="F3110" s="4">
        <v>2</v>
      </c>
      <c r="G3110" s="4">
        <v>8</v>
      </c>
      <c r="H3110" s="5">
        <v>4</v>
      </c>
      <c r="I3110" s="5">
        <v>1.9364916731037085</v>
      </c>
      <c r="J3110" s="5">
        <v>8.3729833462074161</v>
      </c>
      <c r="K3110" s="5">
        <v>0.62701665379258298</v>
      </c>
      <c r="L3110" s="8" t="str">
        <f>IF(AND(H3110&gt;=K3110, H3110&lt;=J3110), "Normal", "Anomaly")</f>
        <v>Normal</v>
      </c>
      <c r="M3110" s="5">
        <v>4.4339622641509431</v>
      </c>
      <c r="N3110" s="5"/>
      <c r="O3110" s="5"/>
    </row>
    <row r="3111" spans="1:15" x14ac:dyDescent="0.3">
      <c r="A3111" s="4" t="s">
        <v>23</v>
      </c>
      <c r="B3111" s="5">
        <v>3013</v>
      </c>
      <c r="C3111" s="5">
        <v>200108</v>
      </c>
      <c r="D3111" s="6">
        <v>45576</v>
      </c>
      <c r="E3111" s="4" t="s">
        <v>7</v>
      </c>
      <c r="F3111" s="4">
        <v>2</v>
      </c>
      <c r="G3111" s="4">
        <v>8</v>
      </c>
      <c r="H3111" s="5">
        <v>4</v>
      </c>
      <c r="I3111" s="5">
        <v>1.8666480653835098</v>
      </c>
      <c r="J3111" s="5">
        <v>8.3582961307670196</v>
      </c>
      <c r="K3111" s="5">
        <v>0.8917038692329804</v>
      </c>
      <c r="L3111" s="8" t="str">
        <f>IF(AND(H3111&gt;=K3111, H3111&lt;=J3111), "Normal", "Anomaly")</f>
        <v>Normal</v>
      </c>
      <c r="M3111" s="5">
        <v>4.4339622641509431</v>
      </c>
      <c r="N3111" s="5"/>
      <c r="O3111" s="5"/>
    </row>
    <row r="3112" spans="1:15" x14ac:dyDescent="0.3">
      <c r="A3112" s="4" t="s">
        <v>23</v>
      </c>
      <c r="B3112" s="5">
        <v>3013</v>
      </c>
      <c r="C3112" s="5">
        <v>200108</v>
      </c>
      <c r="D3112" s="6">
        <v>45583</v>
      </c>
      <c r="E3112" s="4" t="s">
        <v>7</v>
      </c>
      <c r="F3112" s="4">
        <v>2</v>
      </c>
      <c r="G3112" s="4">
        <v>8</v>
      </c>
      <c r="H3112" s="5">
        <v>1</v>
      </c>
      <c r="I3112" s="5">
        <v>0.8660254037844386</v>
      </c>
      <c r="J3112" s="5">
        <v>5.7320508075688767</v>
      </c>
      <c r="K3112" s="5">
        <v>2.2679491924311228</v>
      </c>
      <c r="L3112" s="8" t="str">
        <f>IF(AND(H3112&gt;=K3112, H3112&lt;=J3112), "Normal", "Anomaly")</f>
        <v>Anomaly</v>
      </c>
      <c r="M3112" s="5">
        <v>4.4339622641509431</v>
      </c>
      <c r="N3112" s="5"/>
      <c r="O3112" s="5"/>
    </row>
    <row r="3113" spans="1:15" x14ac:dyDescent="0.3">
      <c r="A3113" s="4" t="s">
        <v>23</v>
      </c>
      <c r="B3113" s="5">
        <v>3013</v>
      </c>
      <c r="C3113" s="5">
        <v>200108</v>
      </c>
      <c r="D3113" s="6">
        <v>45590</v>
      </c>
      <c r="E3113" s="4" t="s">
        <v>7</v>
      </c>
      <c r="F3113" s="4">
        <v>2</v>
      </c>
      <c r="G3113" s="4">
        <v>8</v>
      </c>
      <c r="H3113" s="5">
        <v>1</v>
      </c>
      <c r="I3113" s="5">
        <v>1.3169567191065923</v>
      </c>
      <c r="J3113" s="5">
        <v>6.2589134382131846</v>
      </c>
      <c r="K3113" s="5">
        <v>0.99108656178681542</v>
      </c>
      <c r="L3113" s="8" t="str">
        <f>IF(AND(H3113&gt;=K3113, H3113&lt;=J3113), "Normal", "Anomaly")</f>
        <v>Normal</v>
      </c>
      <c r="M3113" s="5">
        <v>4.4339622641509431</v>
      </c>
      <c r="N3113" s="5"/>
      <c r="O3113" s="5"/>
    </row>
    <row r="3114" spans="1:15" x14ac:dyDescent="0.3">
      <c r="A3114" s="4" t="s">
        <v>23</v>
      </c>
      <c r="B3114" s="5">
        <v>3013</v>
      </c>
      <c r="C3114" s="5">
        <v>200108</v>
      </c>
      <c r="D3114" s="6">
        <v>45597</v>
      </c>
      <c r="E3114" s="4" t="s">
        <v>7</v>
      </c>
      <c r="F3114" s="4">
        <v>2</v>
      </c>
      <c r="G3114" s="4">
        <v>8</v>
      </c>
      <c r="H3114" s="5">
        <v>2</v>
      </c>
      <c r="I3114" s="5">
        <v>1.5612494995995996</v>
      </c>
      <c r="J3114" s="5">
        <v>6.3724989991991992</v>
      </c>
      <c r="K3114" s="5">
        <v>0.12750100080080085</v>
      </c>
      <c r="L3114" s="8" t="str">
        <f>IF(AND(H3114&gt;=K3114, H3114&lt;=J3114), "Normal", "Anomaly")</f>
        <v>Normal</v>
      </c>
      <c r="M3114" s="5">
        <v>4.4339622641509431</v>
      </c>
      <c r="N3114" s="5"/>
      <c r="O3114" s="5"/>
    </row>
    <row r="3115" spans="1:15" x14ac:dyDescent="0.3">
      <c r="A3115" s="4" t="s">
        <v>23</v>
      </c>
      <c r="B3115" s="5">
        <v>3013</v>
      </c>
      <c r="C3115" s="5">
        <v>200108</v>
      </c>
      <c r="D3115" s="6">
        <v>45604</v>
      </c>
      <c r="E3115" s="4" t="s">
        <v>7</v>
      </c>
      <c r="F3115" s="4">
        <v>2</v>
      </c>
      <c r="G3115" s="4">
        <v>8</v>
      </c>
      <c r="H3115" s="5">
        <v>2</v>
      </c>
      <c r="I3115" s="5">
        <v>1.5612494995995996</v>
      </c>
      <c r="J3115" s="5">
        <v>6.3724989991991992</v>
      </c>
      <c r="K3115" s="5">
        <v>0.12750100080080085</v>
      </c>
      <c r="L3115" s="8" t="str">
        <f>IF(AND(H3115&gt;=K3115, H3115&lt;=J3115), "Normal", "Anomaly")</f>
        <v>Normal</v>
      </c>
      <c r="M3115" s="5">
        <v>4.4339622641509431</v>
      </c>
      <c r="N3115" s="5"/>
      <c r="O3115" s="5"/>
    </row>
    <row r="3116" spans="1:15" x14ac:dyDescent="0.3">
      <c r="A3116" s="4" t="s">
        <v>23</v>
      </c>
      <c r="B3116" s="5">
        <v>3013</v>
      </c>
      <c r="C3116" s="5">
        <v>200108</v>
      </c>
      <c r="D3116" s="6">
        <v>45611</v>
      </c>
      <c r="E3116" s="4" t="s">
        <v>7</v>
      </c>
      <c r="F3116" s="4">
        <v>2</v>
      </c>
      <c r="G3116" s="4">
        <v>8</v>
      </c>
      <c r="H3116" s="5">
        <v>3</v>
      </c>
      <c r="I3116" s="5">
        <v>1.4523687548277813</v>
      </c>
      <c r="J3116" s="5">
        <v>5.779737509655563</v>
      </c>
      <c r="K3116" s="5">
        <v>0</v>
      </c>
      <c r="L3116" s="8" t="str">
        <f>IF(AND(H3116&gt;=K3116, H3116&lt;=J3116), "Normal", "Anomaly")</f>
        <v>Normal</v>
      </c>
      <c r="M3116" s="5">
        <v>4.4339622641509431</v>
      </c>
      <c r="N3116" s="5"/>
      <c r="O3116" s="5"/>
    </row>
    <row r="3117" spans="1:15" x14ac:dyDescent="0.3">
      <c r="A3117" s="4" t="s">
        <v>23</v>
      </c>
      <c r="B3117" s="5">
        <v>3013</v>
      </c>
      <c r="C3117" s="5">
        <v>200108</v>
      </c>
      <c r="D3117" s="6">
        <v>45618</v>
      </c>
      <c r="E3117" s="4" t="s">
        <v>7</v>
      </c>
      <c r="F3117" s="4">
        <v>2</v>
      </c>
      <c r="G3117" s="4">
        <v>8</v>
      </c>
      <c r="H3117" s="5">
        <v>3</v>
      </c>
      <c r="I3117" s="5">
        <v>1.3919410907075054</v>
      </c>
      <c r="J3117" s="5">
        <v>5.5338821814150112</v>
      </c>
      <c r="K3117" s="5">
        <v>0</v>
      </c>
      <c r="L3117" s="8" t="str">
        <f>IF(AND(H3117&gt;=K3117, H3117&lt;=J3117), "Normal", "Anomaly")</f>
        <v>Normal</v>
      </c>
      <c r="M3117" s="5">
        <v>4.4339622641509431</v>
      </c>
      <c r="N3117" s="5"/>
      <c r="O3117" s="5"/>
    </row>
    <row r="3118" spans="1:15" x14ac:dyDescent="0.3">
      <c r="A3118" s="4" t="s">
        <v>23</v>
      </c>
      <c r="B3118" s="5">
        <v>3013</v>
      </c>
      <c r="C3118" s="5">
        <v>200108</v>
      </c>
      <c r="D3118" s="6">
        <v>45625</v>
      </c>
      <c r="E3118" s="4" t="s">
        <v>7</v>
      </c>
      <c r="F3118" s="4">
        <v>2</v>
      </c>
      <c r="G3118" s="4">
        <v>8</v>
      </c>
      <c r="H3118" s="5">
        <v>2</v>
      </c>
      <c r="I3118" s="5">
        <v>1.1180339887498949</v>
      </c>
      <c r="J3118" s="5">
        <v>4.7360679774997898</v>
      </c>
      <c r="K3118" s="5">
        <v>0.26393202250021019</v>
      </c>
      <c r="L3118" s="8" t="str">
        <f>IF(AND(H3118&gt;=K3118, H3118&lt;=J3118), "Normal", "Anomaly")</f>
        <v>Normal</v>
      </c>
      <c r="M3118" s="5">
        <v>4.4339622641509431</v>
      </c>
      <c r="N3118" s="5"/>
      <c r="O3118" s="5"/>
    </row>
    <row r="3119" spans="1:15" x14ac:dyDescent="0.3">
      <c r="A3119" s="4" t="s">
        <v>23</v>
      </c>
      <c r="B3119" s="5">
        <v>3013</v>
      </c>
      <c r="C3119" s="5">
        <v>200108</v>
      </c>
      <c r="D3119" s="6">
        <v>45632</v>
      </c>
      <c r="E3119" s="4" t="s">
        <v>7</v>
      </c>
      <c r="F3119" s="4">
        <v>2</v>
      </c>
      <c r="G3119" s="4">
        <v>8</v>
      </c>
      <c r="H3119" s="5">
        <v>2</v>
      </c>
      <c r="I3119" s="5">
        <v>0.96824583655185426</v>
      </c>
      <c r="J3119" s="5">
        <v>4.1864916731037081</v>
      </c>
      <c r="K3119" s="5">
        <v>0.31350832689629149</v>
      </c>
      <c r="L3119" s="8" t="str">
        <f>IF(AND(H3119&gt;=K3119, H3119&lt;=J3119), "Normal", "Anomaly")</f>
        <v>Normal</v>
      </c>
      <c r="M3119" s="5">
        <v>4.4339622641509431</v>
      </c>
      <c r="N3119" s="5"/>
      <c r="O3119" s="5"/>
    </row>
    <row r="3120" spans="1:15" x14ac:dyDescent="0.3">
      <c r="A3120" s="4" t="s">
        <v>23</v>
      </c>
      <c r="B3120" s="5">
        <v>3013</v>
      </c>
      <c r="C3120" s="5">
        <v>200108</v>
      </c>
      <c r="D3120" s="6">
        <v>45639</v>
      </c>
      <c r="E3120" s="4" t="s">
        <v>7</v>
      </c>
      <c r="F3120" s="4">
        <v>2</v>
      </c>
      <c r="G3120" s="4">
        <v>8</v>
      </c>
      <c r="H3120" s="5">
        <v>1</v>
      </c>
      <c r="I3120" s="5">
        <v>0.70710678118654757</v>
      </c>
      <c r="J3120" s="5">
        <v>3.4142135623730949</v>
      </c>
      <c r="K3120" s="5">
        <v>0.58578643762690485</v>
      </c>
      <c r="L3120" s="8" t="str">
        <f>IF(AND(H3120&gt;=K3120, H3120&lt;=J3120), "Normal", "Anomaly")</f>
        <v>Normal</v>
      </c>
      <c r="M3120" s="5">
        <v>4.4339622641509431</v>
      </c>
      <c r="N3120" s="5"/>
      <c r="O3120" s="5"/>
    </row>
    <row r="3121" spans="1:15" x14ac:dyDescent="0.3">
      <c r="A3121" s="4" t="s">
        <v>23</v>
      </c>
      <c r="B3121" s="5">
        <v>3013</v>
      </c>
      <c r="C3121" s="5">
        <v>200108</v>
      </c>
      <c r="D3121" s="6">
        <v>45646</v>
      </c>
      <c r="E3121" s="4" t="s">
        <v>7</v>
      </c>
      <c r="F3121" s="4">
        <v>2</v>
      </c>
      <c r="G3121" s="4">
        <v>8</v>
      </c>
      <c r="H3121" s="5">
        <v>3</v>
      </c>
      <c r="I3121" s="5">
        <v>0.70710678118654757</v>
      </c>
      <c r="J3121" s="5">
        <v>3.4142135623730949</v>
      </c>
      <c r="K3121" s="5">
        <v>0.58578643762690485</v>
      </c>
      <c r="L3121" s="8" t="str">
        <f>IF(AND(H3121&gt;=K3121, H3121&lt;=J3121), "Normal", "Anomaly")</f>
        <v>Normal</v>
      </c>
      <c r="M3121" s="5">
        <v>4.4339622641509431</v>
      </c>
      <c r="N3121" s="5"/>
      <c r="O3121" s="5"/>
    </row>
    <row r="3122" spans="1:15" x14ac:dyDescent="0.3">
      <c r="A3122" s="4" t="s">
        <v>23</v>
      </c>
      <c r="B3122" s="5">
        <v>3013</v>
      </c>
      <c r="C3122" s="5">
        <v>200108</v>
      </c>
      <c r="D3122" s="6">
        <v>45653</v>
      </c>
      <c r="E3122" s="4" t="s">
        <v>7</v>
      </c>
      <c r="F3122" s="4">
        <v>2</v>
      </c>
      <c r="G3122" s="4">
        <v>8</v>
      </c>
      <c r="H3122" s="5">
        <v>1</v>
      </c>
      <c r="I3122" s="5">
        <v>0.66143782776614768</v>
      </c>
      <c r="J3122" s="5">
        <v>3.5728756555322954</v>
      </c>
      <c r="K3122" s="5">
        <v>0.92712434446770464</v>
      </c>
      <c r="L3122" s="8" t="str">
        <f>IF(AND(H3122&gt;=K3122, H3122&lt;=J3122), "Normal", "Anomaly")</f>
        <v>Normal</v>
      </c>
      <c r="M3122" s="5">
        <v>4.4339622641509431</v>
      </c>
      <c r="N3122" s="5"/>
      <c r="O3122" s="5"/>
    </row>
    <row r="3123" spans="1:15" x14ac:dyDescent="0.3">
      <c r="A3123" s="4" t="s">
        <v>23</v>
      </c>
      <c r="B3123" s="5">
        <v>3013</v>
      </c>
      <c r="C3123" s="5">
        <v>200108</v>
      </c>
      <c r="D3123" s="6">
        <v>45660</v>
      </c>
      <c r="E3123" s="4" t="s">
        <v>7</v>
      </c>
      <c r="F3123" s="4">
        <v>2</v>
      </c>
      <c r="G3123" s="4">
        <v>8</v>
      </c>
      <c r="H3123" s="5">
        <v>5</v>
      </c>
      <c r="I3123" s="5">
        <v>0.78062474979979979</v>
      </c>
      <c r="J3123" s="5">
        <v>3.6862494995995996</v>
      </c>
      <c r="K3123" s="5">
        <v>0.56375050040040042</v>
      </c>
      <c r="L3123" s="8" t="str">
        <f>IF(AND(H3123&gt;=K3123, H3123&lt;=J3123), "Normal", "Anomaly")</f>
        <v>Anomaly</v>
      </c>
      <c r="M3123" s="5">
        <v>4.4339622641509431</v>
      </c>
      <c r="N3123" s="5"/>
      <c r="O3123" s="5"/>
    </row>
    <row r="3124" spans="1:15" x14ac:dyDescent="0.3">
      <c r="A3124" s="4" t="s">
        <v>23</v>
      </c>
      <c r="B3124" s="5">
        <v>3013</v>
      </c>
      <c r="C3124" s="5">
        <v>200108</v>
      </c>
      <c r="D3124" s="6">
        <v>45667</v>
      </c>
      <c r="E3124" s="4" t="s">
        <v>7</v>
      </c>
      <c r="F3124" s="4">
        <v>2</v>
      </c>
      <c r="G3124" s="4">
        <v>8</v>
      </c>
      <c r="H3124" s="5">
        <v>0</v>
      </c>
      <c r="I3124" s="5">
        <v>1.2247448713915889</v>
      </c>
      <c r="J3124" s="5">
        <v>4.9494897427831779</v>
      </c>
      <c r="K3124" s="5">
        <v>5.0510257216822119E-2</v>
      </c>
      <c r="L3124" s="8" t="str">
        <f>IF(AND(H3124&gt;=K3124, H3124&lt;=J3124), "Normal", "Anomaly")</f>
        <v>Anomaly</v>
      </c>
      <c r="M3124" s="5">
        <v>4.4339622641509431</v>
      </c>
      <c r="N3124" s="5"/>
      <c r="O3124" s="5"/>
    </row>
    <row r="3125" spans="1:15" x14ac:dyDescent="0.3">
      <c r="A3125" s="4" t="s">
        <v>23</v>
      </c>
      <c r="B3125" s="5">
        <v>3013</v>
      </c>
      <c r="C3125" s="5">
        <v>200108</v>
      </c>
      <c r="D3125" s="6">
        <v>45674</v>
      </c>
      <c r="E3125" s="4" t="s">
        <v>7</v>
      </c>
      <c r="F3125" s="4">
        <v>2</v>
      </c>
      <c r="G3125" s="4">
        <v>8</v>
      </c>
      <c r="H3125" s="5">
        <v>1</v>
      </c>
      <c r="I3125" s="5">
        <v>1.4523687548277813</v>
      </c>
      <c r="J3125" s="5">
        <v>5.029737509655563</v>
      </c>
      <c r="K3125" s="5">
        <v>0</v>
      </c>
      <c r="L3125" s="8" t="str">
        <f>IF(AND(H3125&gt;=K3125, H3125&lt;=J3125), "Normal", "Anomaly")</f>
        <v>Normal</v>
      </c>
      <c r="M3125" s="5">
        <v>4.4339622641509431</v>
      </c>
      <c r="N3125" s="5"/>
      <c r="O3125" s="5"/>
    </row>
    <row r="3126" spans="1:15" x14ac:dyDescent="0.3">
      <c r="A3126" s="4" t="s">
        <v>23</v>
      </c>
      <c r="B3126" s="5">
        <v>3013</v>
      </c>
      <c r="C3126" s="5">
        <v>200108</v>
      </c>
      <c r="D3126" s="6">
        <v>45681</v>
      </c>
      <c r="E3126" s="4" t="s">
        <v>7</v>
      </c>
      <c r="F3126" s="4">
        <v>2</v>
      </c>
      <c r="G3126" s="4">
        <v>8</v>
      </c>
      <c r="H3126" s="5">
        <v>13</v>
      </c>
      <c r="I3126" s="5">
        <v>1.4523687548277813</v>
      </c>
      <c r="J3126" s="5">
        <v>4.779737509655563</v>
      </c>
      <c r="K3126" s="5">
        <v>0</v>
      </c>
      <c r="L3126" s="8" t="str">
        <f>IF(AND(H3126&gt;=K3126, H3126&lt;=J3126), "Normal", "Anomaly")</f>
        <v>Anomaly</v>
      </c>
      <c r="M3126" s="5">
        <v>4.4339622641509431</v>
      </c>
      <c r="N3126" s="5"/>
      <c r="O3126" s="5"/>
    </row>
    <row r="3127" spans="1:15" x14ac:dyDescent="0.3">
      <c r="A3127" s="4" t="s">
        <v>23</v>
      </c>
      <c r="B3127" s="5">
        <v>3013</v>
      </c>
      <c r="C3127" s="5">
        <v>200108</v>
      </c>
      <c r="D3127" s="6">
        <v>45688</v>
      </c>
      <c r="E3127" s="4" t="s">
        <v>7</v>
      </c>
      <c r="F3127" s="4">
        <v>2</v>
      </c>
      <c r="G3127" s="4">
        <v>8</v>
      </c>
      <c r="H3127" s="5">
        <v>10</v>
      </c>
      <c r="I3127" s="5">
        <v>3.9607448794387148</v>
      </c>
      <c r="J3127" s="5">
        <v>11.17148975887743</v>
      </c>
      <c r="K3127" s="5">
        <v>0</v>
      </c>
      <c r="L3127" s="8" t="str">
        <f>IF(AND(H3127&gt;=K3127, H3127&lt;=J3127), "Normal", "Anomaly")</f>
        <v>Normal</v>
      </c>
      <c r="M3127" s="5">
        <v>4.4339622641509431</v>
      </c>
      <c r="N3127" s="5"/>
      <c r="O3127" s="5"/>
    </row>
    <row r="3128" spans="1:15" x14ac:dyDescent="0.3">
      <c r="A3128" s="4" t="s">
        <v>23</v>
      </c>
      <c r="B3128" s="5">
        <v>3013</v>
      </c>
      <c r="C3128" s="5">
        <v>200108</v>
      </c>
      <c r="D3128" s="6">
        <v>45695</v>
      </c>
      <c r="E3128" s="4" t="s">
        <v>7</v>
      </c>
      <c r="F3128" s="4">
        <v>2</v>
      </c>
      <c r="G3128" s="4">
        <v>8</v>
      </c>
      <c r="H3128" s="5">
        <v>18</v>
      </c>
      <c r="I3128" s="5">
        <v>4.4930501889028571</v>
      </c>
      <c r="J3128" s="5">
        <v>13.236100377805714</v>
      </c>
      <c r="K3128" s="5">
        <v>0</v>
      </c>
      <c r="L3128" s="8" t="str">
        <f>IF(AND(H3128&gt;=K3128, H3128&lt;=J3128), "Normal", "Anomaly")</f>
        <v>Anomaly</v>
      </c>
      <c r="M3128" s="5">
        <v>4.4339622641509431</v>
      </c>
      <c r="N3128" s="5"/>
      <c r="O3128" s="5"/>
    </row>
    <row r="3129" spans="1:15" x14ac:dyDescent="0.3">
      <c r="A3129" s="4" t="s">
        <v>23</v>
      </c>
      <c r="B3129" s="5">
        <v>3013</v>
      </c>
      <c r="C3129" s="5">
        <v>200107</v>
      </c>
      <c r="D3129" s="6">
        <v>45331</v>
      </c>
      <c r="E3129" s="4" t="s">
        <v>8</v>
      </c>
      <c r="F3129" s="4">
        <v>2</v>
      </c>
      <c r="G3129" s="4">
        <v>8</v>
      </c>
      <c r="H3129" s="5">
        <v>3</v>
      </c>
      <c r="I3129" s="5"/>
      <c r="J3129" s="5"/>
      <c r="K3129" s="5"/>
      <c r="L3129" s="8" t="s">
        <v>47</v>
      </c>
      <c r="M3129" s="5">
        <v>4.283018867924528</v>
      </c>
      <c r="N3129" s="5"/>
      <c r="O3129" s="5"/>
    </row>
    <row r="3130" spans="1:15" x14ac:dyDescent="0.3">
      <c r="A3130" s="4" t="s">
        <v>23</v>
      </c>
      <c r="B3130" s="5">
        <v>3013</v>
      </c>
      <c r="C3130" s="5">
        <v>200107</v>
      </c>
      <c r="D3130" s="6">
        <v>45338</v>
      </c>
      <c r="E3130" s="4" t="s">
        <v>8</v>
      </c>
      <c r="F3130" s="4">
        <v>2</v>
      </c>
      <c r="G3130" s="4">
        <v>8</v>
      </c>
      <c r="H3130" s="5">
        <v>3</v>
      </c>
      <c r="I3130" s="5">
        <v>0</v>
      </c>
      <c r="J3130" s="5">
        <v>3</v>
      </c>
      <c r="K3130" s="5">
        <v>3</v>
      </c>
      <c r="L3130" s="8" t="str">
        <f>IF(AND(H3130&gt;=K3130, H3130&lt;=J3130), "Normal", "Anomaly")</f>
        <v>Normal</v>
      </c>
      <c r="M3130" s="5">
        <v>4.283018867924528</v>
      </c>
      <c r="N3130" s="5"/>
      <c r="O3130" s="5"/>
    </row>
    <row r="3131" spans="1:15" x14ac:dyDescent="0.3">
      <c r="A3131" s="4" t="s">
        <v>23</v>
      </c>
      <c r="B3131" s="5">
        <v>3013</v>
      </c>
      <c r="C3131" s="5">
        <v>200107</v>
      </c>
      <c r="D3131" s="6">
        <v>45345</v>
      </c>
      <c r="E3131" s="4" t="s">
        <v>8</v>
      </c>
      <c r="F3131" s="4">
        <v>2</v>
      </c>
      <c r="G3131" s="4">
        <v>8</v>
      </c>
      <c r="H3131" s="5">
        <v>6</v>
      </c>
      <c r="I3131" s="5">
        <v>0</v>
      </c>
      <c r="J3131" s="5">
        <v>3</v>
      </c>
      <c r="K3131" s="5">
        <v>3</v>
      </c>
      <c r="L3131" s="8" t="str">
        <f>IF(AND(H3131&gt;=K3131, H3131&lt;=J3131), "Normal", "Anomaly")</f>
        <v>Anomaly</v>
      </c>
      <c r="M3131" s="5">
        <v>4.283018867924528</v>
      </c>
      <c r="N3131" s="5"/>
      <c r="O3131" s="5"/>
    </row>
    <row r="3132" spans="1:15" x14ac:dyDescent="0.3">
      <c r="A3132" s="4" t="s">
        <v>23</v>
      </c>
      <c r="B3132" s="5">
        <v>3013</v>
      </c>
      <c r="C3132" s="5">
        <v>200107</v>
      </c>
      <c r="D3132" s="6">
        <v>45352</v>
      </c>
      <c r="E3132" s="4" t="s">
        <v>8</v>
      </c>
      <c r="F3132" s="4">
        <v>2</v>
      </c>
      <c r="G3132" s="4">
        <v>8</v>
      </c>
      <c r="H3132" s="5">
        <v>3</v>
      </c>
      <c r="I3132" s="5">
        <v>1.4142135623730951</v>
      </c>
      <c r="J3132" s="5">
        <v>6.8284271247461898</v>
      </c>
      <c r="K3132" s="5">
        <v>1.1715728752538097</v>
      </c>
      <c r="L3132" s="8" t="str">
        <f>IF(AND(H3132&gt;=K3132, H3132&lt;=J3132), "Normal", "Anomaly")</f>
        <v>Normal</v>
      </c>
      <c r="M3132" s="5">
        <v>4.283018867924528</v>
      </c>
      <c r="N3132" s="5"/>
      <c r="O3132" s="5"/>
    </row>
    <row r="3133" spans="1:15" x14ac:dyDescent="0.3">
      <c r="A3133" s="4" t="s">
        <v>23</v>
      </c>
      <c r="B3133" s="5">
        <v>3013</v>
      </c>
      <c r="C3133" s="5">
        <v>200107</v>
      </c>
      <c r="D3133" s="6">
        <v>45359</v>
      </c>
      <c r="E3133" s="4" t="s">
        <v>8</v>
      </c>
      <c r="F3133" s="4">
        <v>2</v>
      </c>
      <c r="G3133" s="4">
        <v>8</v>
      </c>
      <c r="H3133" s="5">
        <v>4</v>
      </c>
      <c r="I3133" s="5">
        <v>1.299038105676658</v>
      </c>
      <c r="J3133" s="5">
        <v>6.348076211353316</v>
      </c>
      <c r="K3133" s="5">
        <v>1.151923788646684</v>
      </c>
      <c r="L3133" s="8" t="str">
        <f>IF(AND(H3133&gt;=K3133, H3133&lt;=J3133), "Normal", "Anomaly")</f>
        <v>Normal</v>
      </c>
      <c r="M3133" s="5">
        <v>4.283018867924528</v>
      </c>
      <c r="N3133" s="5"/>
      <c r="O3133" s="5"/>
    </row>
    <row r="3134" spans="1:15" x14ac:dyDescent="0.3">
      <c r="A3134" s="4" t="s">
        <v>23</v>
      </c>
      <c r="B3134" s="5">
        <v>3013</v>
      </c>
      <c r="C3134" s="5">
        <v>200107</v>
      </c>
      <c r="D3134" s="6">
        <v>45366</v>
      </c>
      <c r="E3134" s="4" t="s">
        <v>8</v>
      </c>
      <c r="F3134" s="4">
        <v>2</v>
      </c>
      <c r="G3134" s="4">
        <v>8</v>
      </c>
      <c r="H3134" s="5">
        <v>4</v>
      </c>
      <c r="I3134" s="5">
        <v>1.1661903789690602</v>
      </c>
      <c r="J3134" s="5">
        <v>6.1323807579381207</v>
      </c>
      <c r="K3134" s="5">
        <v>1.4676192420618794</v>
      </c>
      <c r="L3134" s="8" t="str">
        <f>IF(AND(H3134&gt;=K3134, H3134&lt;=J3134), "Normal", "Anomaly")</f>
        <v>Normal</v>
      </c>
      <c r="M3134" s="5">
        <v>4.283018867924528</v>
      </c>
      <c r="N3134" s="5"/>
      <c r="O3134" s="5"/>
    </row>
    <row r="3135" spans="1:15" x14ac:dyDescent="0.3">
      <c r="A3135" s="4" t="s">
        <v>23</v>
      </c>
      <c r="B3135" s="5">
        <v>3013</v>
      </c>
      <c r="C3135" s="5">
        <v>200107</v>
      </c>
      <c r="D3135" s="6">
        <v>45373</v>
      </c>
      <c r="E3135" s="4" t="s">
        <v>8</v>
      </c>
      <c r="F3135" s="4">
        <v>2</v>
      </c>
      <c r="G3135" s="4">
        <v>8</v>
      </c>
      <c r="H3135" s="5">
        <v>6</v>
      </c>
      <c r="I3135" s="5">
        <v>1.0671873729054748</v>
      </c>
      <c r="J3135" s="5">
        <v>5.9677080791442831</v>
      </c>
      <c r="K3135" s="5">
        <v>1.6989585875223838</v>
      </c>
      <c r="L3135" s="8" t="str">
        <f>IF(AND(H3135&gt;=K3135, H3135&lt;=J3135), "Normal", "Anomaly")</f>
        <v>Anomaly</v>
      </c>
      <c r="M3135" s="5">
        <v>4.283018867924528</v>
      </c>
      <c r="N3135" s="5"/>
      <c r="O3135" s="5"/>
    </row>
    <row r="3136" spans="1:15" x14ac:dyDescent="0.3">
      <c r="A3136" s="4" t="s">
        <v>23</v>
      </c>
      <c r="B3136" s="5">
        <v>3013</v>
      </c>
      <c r="C3136" s="5">
        <v>200107</v>
      </c>
      <c r="D3136" s="6">
        <v>45380</v>
      </c>
      <c r="E3136" s="4" t="s">
        <v>8</v>
      </c>
      <c r="F3136" s="4">
        <v>2</v>
      </c>
      <c r="G3136" s="4">
        <v>8</v>
      </c>
      <c r="H3136" s="5">
        <v>1</v>
      </c>
      <c r="I3136" s="5">
        <v>1.2453996981544782</v>
      </c>
      <c r="J3136" s="5">
        <v>6.6336565391660995</v>
      </c>
      <c r="K3136" s="5">
        <v>1.6520577465481869</v>
      </c>
      <c r="L3136" s="8" t="str">
        <f>IF(AND(H3136&gt;=K3136, H3136&lt;=J3136), "Normal", "Anomaly")</f>
        <v>Anomaly</v>
      </c>
      <c r="M3136" s="5">
        <v>4.283018867924528</v>
      </c>
      <c r="N3136" s="5"/>
      <c r="O3136" s="5"/>
    </row>
    <row r="3137" spans="1:15" x14ac:dyDescent="0.3">
      <c r="A3137" s="4" t="s">
        <v>23</v>
      </c>
      <c r="B3137" s="5">
        <v>3013</v>
      </c>
      <c r="C3137" s="5">
        <v>200107</v>
      </c>
      <c r="D3137" s="6">
        <v>45387</v>
      </c>
      <c r="E3137" s="4" t="s">
        <v>8</v>
      </c>
      <c r="F3137" s="4">
        <v>2</v>
      </c>
      <c r="G3137" s="4">
        <v>8</v>
      </c>
      <c r="H3137" s="5">
        <v>6</v>
      </c>
      <c r="I3137" s="5">
        <v>1.5612494995995996</v>
      </c>
      <c r="J3137" s="5">
        <v>6.8724989991991992</v>
      </c>
      <c r="K3137" s="5">
        <v>0.62750100080080085</v>
      </c>
      <c r="L3137" s="8" t="str">
        <f>IF(AND(H3137&gt;=K3137, H3137&lt;=J3137), "Normal", "Anomaly")</f>
        <v>Normal</v>
      </c>
      <c r="M3137" s="5">
        <v>4.283018867924528</v>
      </c>
      <c r="N3137" s="5"/>
      <c r="O3137" s="5"/>
    </row>
    <row r="3138" spans="1:15" x14ac:dyDescent="0.3">
      <c r="A3138" s="4" t="s">
        <v>23</v>
      </c>
      <c r="B3138" s="5">
        <v>3013</v>
      </c>
      <c r="C3138" s="5">
        <v>200107</v>
      </c>
      <c r="D3138" s="6">
        <v>45394</v>
      </c>
      <c r="E3138" s="4" t="s">
        <v>8</v>
      </c>
      <c r="F3138" s="4">
        <v>2</v>
      </c>
      <c r="G3138" s="4">
        <v>8</v>
      </c>
      <c r="H3138" s="5">
        <v>7</v>
      </c>
      <c r="I3138" s="5">
        <v>1.6909686573085854</v>
      </c>
      <c r="J3138" s="5">
        <v>7.5069373146171703</v>
      </c>
      <c r="K3138" s="5">
        <v>0.74306268538282927</v>
      </c>
      <c r="L3138" s="8" t="str">
        <f>IF(AND(H3138&gt;=K3138, H3138&lt;=J3138), "Normal", "Anomaly")</f>
        <v>Normal</v>
      </c>
      <c r="M3138" s="5">
        <v>4.283018867924528</v>
      </c>
      <c r="N3138" s="5"/>
      <c r="O3138" s="5"/>
    </row>
    <row r="3139" spans="1:15" x14ac:dyDescent="0.3">
      <c r="A3139" s="4" t="s">
        <v>23</v>
      </c>
      <c r="B3139" s="5">
        <v>3013</v>
      </c>
      <c r="C3139" s="5">
        <v>200107</v>
      </c>
      <c r="D3139" s="6">
        <v>45401</v>
      </c>
      <c r="E3139" s="4" t="s">
        <v>8</v>
      </c>
      <c r="F3139" s="4">
        <v>2</v>
      </c>
      <c r="G3139" s="4">
        <v>8</v>
      </c>
      <c r="H3139" s="5">
        <v>10</v>
      </c>
      <c r="I3139" s="5">
        <v>1.8666480653835098</v>
      </c>
      <c r="J3139" s="5">
        <v>8.3582961307670196</v>
      </c>
      <c r="K3139" s="5">
        <v>0.8917038692329804</v>
      </c>
      <c r="L3139" s="8" t="str">
        <f>IF(AND(H3139&gt;=K3139, H3139&lt;=J3139), "Normal", "Anomaly")</f>
        <v>Anomaly</v>
      </c>
      <c r="M3139" s="5">
        <v>4.283018867924528</v>
      </c>
      <c r="N3139" s="5"/>
      <c r="O3139" s="5"/>
    </row>
    <row r="3140" spans="1:15" x14ac:dyDescent="0.3">
      <c r="A3140" s="4" t="s">
        <v>23</v>
      </c>
      <c r="B3140" s="5">
        <v>3013</v>
      </c>
      <c r="C3140" s="5">
        <v>200107</v>
      </c>
      <c r="D3140" s="6">
        <v>45408</v>
      </c>
      <c r="E3140" s="4" t="s">
        <v>8</v>
      </c>
      <c r="F3140" s="4">
        <v>2</v>
      </c>
      <c r="G3140" s="4">
        <v>8</v>
      </c>
      <c r="H3140" s="5">
        <v>2</v>
      </c>
      <c r="I3140" s="5">
        <v>2.5708704751503917</v>
      </c>
      <c r="J3140" s="5">
        <v>10.266740950300782</v>
      </c>
      <c r="K3140" s="5">
        <v>0</v>
      </c>
      <c r="L3140" s="8" t="str">
        <f>IF(AND(H3140&gt;=K3140, H3140&lt;=J3140), "Normal", "Anomaly")</f>
        <v>Normal</v>
      </c>
      <c r="M3140" s="5">
        <v>4.283018867924528</v>
      </c>
      <c r="N3140" s="5"/>
      <c r="O3140" s="5"/>
    </row>
    <row r="3141" spans="1:15" x14ac:dyDescent="0.3">
      <c r="A3141" s="4" t="s">
        <v>23</v>
      </c>
      <c r="B3141" s="5">
        <v>3013</v>
      </c>
      <c r="C3141" s="5">
        <v>200107</v>
      </c>
      <c r="D3141" s="6">
        <v>45415</v>
      </c>
      <c r="E3141" s="4" t="s">
        <v>8</v>
      </c>
      <c r="F3141" s="4">
        <v>2</v>
      </c>
      <c r="G3141" s="4">
        <v>8</v>
      </c>
      <c r="H3141" s="5">
        <v>4</v>
      </c>
      <c r="I3141" s="5">
        <v>2.6925824035672519</v>
      </c>
      <c r="J3141" s="5">
        <v>10.385164807134505</v>
      </c>
      <c r="K3141" s="5">
        <v>0</v>
      </c>
      <c r="L3141" s="8" t="str">
        <f>IF(AND(H3141&gt;=K3141, H3141&lt;=J3141), "Normal", "Anomaly")</f>
        <v>Normal</v>
      </c>
      <c r="M3141" s="5">
        <v>4.283018867924528</v>
      </c>
      <c r="N3141" s="5"/>
      <c r="O3141" s="5"/>
    </row>
    <row r="3142" spans="1:15" x14ac:dyDescent="0.3">
      <c r="A3142" s="4" t="s">
        <v>23</v>
      </c>
      <c r="B3142" s="5">
        <v>3013</v>
      </c>
      <c r="C3142" s="5">
        <v>200107</v>
      </c>
      <c r="D3142" s="6">
        <v>45422</v>
      </c>
      <c r="E3142" s="4" t="s">
        <v>8</v>
      </c>
      <c r="F3142" s="4">
        <v>2</v>
      </c>
      <c r="G3142" s="4">
        <v>8</v>
      </c>
      <c r="H3142" s="5">
        <v>3</v>
      </c>
      <c r="I3142" s="5">
        <v>2.6925824035672519</v>
      </c>
      <c r="J3142" s="5">
        <v>10.385164807134505</v>
      </c>
      <c r="K3142" s="5">
        <v>0</v>
      </c>
      <c r="L3142" s="8" t="str">
        <f>IF(AND(H3142&gt;=K3142, H3142&lt;=J3142), "Normal", "Anomaly")</f>
        <v>Normal</v>
      </c>
      <c r="M3142" s="5">
        <v>4.283018867924528</v>
      </c>
      <c r="N3142" s="5"/>
      <c r="O3142" s="5"/>
    </row>
    <row r="3143" spans="1:15" x14ac:dyDescent="0.3">
      <c r="A3143" s="4" t="s">
        <v>23</v>
      </c>
      <c r="B3143" s="5">
        <v>3013</v>
      </c>
      <c r="C3143" s="5">
        <v>200107</v>
      </c>
      <c r="D3143" s="6">
        <v>45429</v>
      </c>
      <c r="E3143" s="4" t="s">
        <v>8</v>
      </c>
      <c r="F3143" s="4">
        <v>2</v>
      </c>
      <c r="G3143" s="4">
        <v>8</v>
      </c>
      <c r="H3143" s="5">
        <v>4</v>
      </c>
      <c r="I3143" s="5">
        <v>2.7585095613392387</v>
      </c>
      <c r="J3143" s="5">
        <v>10.392019122678477</v>
      </c>
      <c r="K3143" s="5">
        <v>0</v>
      </c>
      <c r="L3143" s="8" t="str">
        <f>IF(AND(H3143&gt;=K3143, H3143&lt;=J3143), "Normal", "Anomaly")</f>
        <v>Normal</v>
      </c>
      <c r="M3143" s="5">
        <v>4.283018867924528</v>
      </c>
      <c r="N3143" s="5"/>
      <c r="O3143" s="5"/>
    </row>
    <row r="3144" spans="1:15" x14ac:dyDescent="0.3">
      <c r="A3144" s="4" t="s">
        <v>23</v>
      </c>
      <c r="B3144" s="5">
        <v>3013</v>
      </c>
      <c r="C3144" s="5">
        <v>200107</v>
      </c>
      <c r="D3144" s="6">
        <v>45436</v>
      </c>
      <c r="E3144" s="4" t="s">
        <v>8</v>
      </c>
      <c r="F3144" s="4">
        <v>2</v>
      </c>
      <c r="G3144" s="4">
        <v>8</v>
      </c>
      <c r="H3144" s="5">
        <v>5</v>
      </c>
      <c r="I3144" s="5">
        <v>2.7357585785299112</v>
      </c>
      <c r="J3144" s="5">
        <v>10.096517157059822</v>
      </c>
      <c r="K3144" s="5">
        <v>0</v>
      </c>
      <c r="L3144" s="8" t="str">
        <f>IF(AND(H3144&gt;=K3144, H3144&lt;=J3144), "Normal", "Anomaly")</f>
        <v>Normal</v>
      </c>
      <c r="M3144" s="5">
        <v>4.283018867924528</v>
      </c>
      <c r="N3144" s="5"/>
      <c r="O3144" s="5"/>
    </row>
    <row r="3145" spans="1:15" x14ac:dyDescent="0.3">
      <c r="A3145" s="4" t="s">
        <v>23</v>
      </c>
      <c r="B3145" s="5">
        <v>3013</v>
      </c>
      <c r="C3145" s="5">
        <v>200107</v>
      </c>
      <c r="D3145" s="6">
        <v>45443</v>
      </c>
      <c r="E3145" s="4" t="s">
        <v>8</v>
      </c>
      <c r="F3145" s="4">
        <v>2</v>
      </c>
      <c r="G3145" s="4">
        <v>8</v>
      </c>
      <c r="H3145" s="5">
        <v>7</v>
      </c>
      <c r="I3145" s="5">
        <v>2.368411915187052</v>
      </c>
      <c r="J3145" s="5">
        <v>9.861823830374103</v>
      </c>
      <c r="K3145" s="5">
        <v>0.38817616962589607</v>
      </c>
      <c r="L3145" s="8" t="str">
        <f>IF(AND(H3145&gt;=K3145, H3145&lt;=J3145), "Normal", "Anomaly")</f>
        <v>Normal</v>
      </c>
      <c r="M3145" s="5">
        <v>4.283018867924528</v>
      </c>
      <c r="N3145" s="5"/>
      <c r="O3145" s="5"/>
    </row>
    <row r="3146" spans="1:15" x14ac:dyDescent="0.3">
      <c r="A3146" s="4" t="s">
        <v>23</v>
      </c>
      <c r="B3146" s="5">
        <v>3013</v>
      </c>
      <c r="C3146" s="5">
        <v>200107</v>
      </c>
      <c r="D3146" s="6">
        <v>45450</v>
      </c>
      <c r="E3146" s="4" t="s">
        <v>8</v>
      </c>
      <c r="F3146" s="4">
        <v>2</v>
      </c>
      <c r="G3146" s="4">
        <v>8</v>
      </c>
      <c r="H3146" s="5">
        <v>4</v>
      </c>
      <c r="I3146" s="5">
        <v>2.4366985862022408</v>
      </c>
      <c r="J3146" s="5">
        <v>10.123397172404481</v>
      </c>
      <c r="K3146" s="5">
        <v>0.37660282759551844</v>
      </c>
      <c r="L3146" s="8" t="str">
        <f>IF(AND(H3146&gt;=K3146, H3146&lt;=J3146), "Normal", "Anomaly")</f>
        <v>Normal</v>
      </c>
      <c r="M3146" s="5">
        <v>4.283018867924528</v>
      </c>
      <c r="N3146" s="5"/>
      <c r="O3146" s="5"/>
    </row>
    <row r="3147" spans="1:15" x14ac:dyDescent="0.3">
      <c r="A3147" s="4" t="s">
        <v>23</v>
      </c>
      <c r="B3147" s="5">
        <v>3013</v>
      </c>
      <c r="C3147" s="5">
        <v>200107</v>
      </c>
      <c r="D3147" s="6">
        <v>45457</v>
      </c>
      <c r="E3147" s="4" t="s">
        <v>8</v>
      </c>
      <c r="F3147" s="4">
        <v>2</v>
      </c>
      <c r="G3147" s="4">
        <v>8</v>
      </c>
      <c r="H3147" s="5">
        <v>3</v>
      </c>
      <c r="I3147" s="5">
        <v>2.368411915187052</v>
      </c>
      <c r="J3147" s="5">
        <v>9.611823830374103</v>
      </c>
      <c r="K3147" s="5">
        <v>0.13817616962589607</v>
      </c>
      <c r="L3147" s="8" t="str">
        <f>IF(AND(H3147&gt;=K3147, H3147&lt;=J3147), "Normal", "Anomaly")</f>
        <v>Normal</v>
      </c>
      <c r="M3147" s="5">
        <v>4.283018867924528</v>
      </c>
      <c r="N3147" s="5"/>
      <c r="O3147" s="5"/>
    </row>
    <row r="3148" spans="1:15" x14ac:dyDescent="0.3">
      <c r="A3148" s="4" t="s">
        <v>23</v>
      </c>
      <c r="B3148" s="5">
        <v>3013</v>
      </c>
      <c r="C3148" s="5">
        <v>200107</v>
      </c>
      <c r="D3148" s="6">
        <v>45464</v>
      </c>
      <c r="E3148" s="4" t="s">
        <v>8</v>
      </c>
      <c r="F3148" s="4">
        <v>2</v>
      </c>
      <c r="G3148" s="4">
        <v>8</v>
      </c>
      <c r="H3148" s="5">
        <v>0</v>
      </c>
      <c r="I3148" s="5">
        <v>1.4142135623730951</v>
      </c>
      <c r="J3148" s="5">
        <v>6.8284271247461898</v>
      </c>
      <c r="K3148" s="5">
        <v>1.1715728752538097</v>
      </c>
      <c r="L3148" s="8" t="str">
        <f>IF(AND(H3148&gt;=K3148, H3148&lt;=J3148), "Normal", "Anomaly")</f>
        <v>Anomaly</v>
      </c>
      <c r="M3148" s="5">
        <v>4.283018867924528</v>
      </c>
      <c r="N3148" s="5"/>
      <c r="O3148" s="5"/>
    </row>
    <row r="3149" spans="1:15" x14ac:dyDescent="0.3">
      <c r="A3149" s="4" t="s">
        <v>23</v>
      </c>
      <c r="B3149" s="5">
        <v>3013</v>
      </c>
      <c r="C3149" s="5">
        <v>200107</v>
      </c>
      <c r="D3149" s="6">
        <v>45471</v>
      </c>
      <c r="E3149" s="4" t="s">
        <v>8</v>
      </c>
      <c r="F3149" s="4">
        <v>2</v>
      </c>
      <c r="G3149" s="4">
        <v>8</v>
      </c>
      <c r="H3149" s="5">
        <v>8</v>
      </c>
      <c r="I3149" s="5">
        <v>1.8540496217739157</v>
      </c>
      <c r="J3149" s="5">
        <v>7.4580992435478315</v>
      </c>
      <c r="K3149" s="5">
        <v>4.1900756452168508E-2</v>
      </c>
      <c r="L3149" s="8" t="str">
        <f>IF(AND(H3149&gt;=K3149, H3149&lt;=J3149), "Normal", "Anomaly")</f>
        <v>Anomaly</v>
      </c>
      <c r="M3149" s="5">
        <v>4.283018867924528</v>
      </c>
      <c r="N3149" s="5"/>
      <c r="O3149" s="5"/>
    </row>
    <row r="3150" spans="1:15" x14ac:dyDescent="0.3">
      <c r="A3150" s="4" t="s">
        <v>23</v>
      </c>
      <c r="B3150" s="5">
        <v>3013</v>
      </c>
      <c r="C3150" s="5">
        <v>200107</v>
      </c>
      <c r="D3150" s="6">
        <v>45478</v>
      </c>
      <c r="E3150" s="4" t="s">
        <v>8</v>
      </c>
      <c r="F3150" s="4">
        <v>2</v>
      </c>
      <c r="G3150" s="4">
        <v>8</v>
      </c>
      <c r="H3150" s="5">
        <v>10</v>
      </c>
      <c r="I3150" s="5">
        <v>2.3318447632722039</v>
      </c>
      <c r="J3150" s="5">
        <v>8.9136895265444078</v>
      </c>
      <c r="K3150" s="5">
        <v>0</v>
      </c>
      <c r="L3150" s="8" t="str">
        <f>IF(AND(H3150&gt;=K3150, H3150&lt;=J3150), "Normal", "Anomaly")</f>
        <v>Anomaly</v>
      </c>
      <c r="M3150" s="5">
        <v>4.283018867924528</v>
      </c>
      <c r="N3150" s="5"/>
      <c r="O3150" s="5"/>
    </row>
    <row r="3151" spans="1:15" x14ac:dyDescent="0.3">
      <c r="A3151" s="4" t="s">
        <v>23</v>
      </c>
      <c r="B3151" s="5">
        <v>3013</v>
      </c>
      <c r="C3151" s="5">
        <v>200107</v>
      </c>
      <c r="D3151" s="6">
        <v>45485</v>
      </c>
      <c r="E3151" s="4" t="s">
        <v>8</v>
      </c>
      <c r="F3151" s="4">
        <v>2</v>
      </c>
      <c r="G3151" s="4">
        <v>8</v>
      </c>
      <c r="H3151" s="5">
        <v>2</v>
      </c>
      <c r="I3151" s="5">
        <v>2.9341736485763756</v>
      </c>
      <c r="J3151" s="5">
        <v>10.993347297152752</v>
      </c>
      <c r="K3151" s="5">
        <v>0</v>
      </c>
      <c r="L3151" s="8" t="str">
        <f>IF(AND(H3151&gt;=K3151, H3151&lt;=J3151), "Normal", "Anomaly")</f>
        <v>Normal</v>
      </c>
      <c r="M3151" s="5">
        <v>4.283018867924528</v>
      </c>
      <c r="N3151" s="5"/>
      <c r="O3151" s="5"/>
    </row>
    <row r="3152" spans="1:15" x14ac:dyDescent="0.3">
      <c r="A3152" s="4" t="s">
        <v>23</v>
      </c>
      <c r="B3152" s="5">
        <v>3013</v>
      </c>
      <c r="C3152" s="5">
        <v>200107</v>
      </c>
      <c r="D3152" s="6">
        <v>45492</v>
      </c>
      <c r="E3152" s="4" t="s">
        <v>8</v>
      </c>
      <c r="F3152" s="4">
        <v>2</v>
      </c>
      <c r="G3152" s="4">
        <v>8</v>
      </c>
      <c r="H3152" s="5">
        <v>1</v>
      </c>
      <c r="I3152" s="5">
        <v>3.0998991919093113</v>
      </c>
      <c r="J3152" s="5">
        <v>11.074798383818623</v>
      </c>
      <c r="K3152" s="5">
        <v>0</v>
      </c>
      <c r="L3152" s="8" t="str">
        <f>IF(AND(H3152&gt;=K3152, H3152&lt;=J3152), "Normal", "Anomaly")</f>
        <v>Normal</v>
      </c>
      <c r="M3152" s="5">
        <v>4.283018867924528</v>
      </c>
      <c r="N3152" s="5"/>
      <c r="O3152" s="5"/>
    </row>
    <row r="3153" spans="1:15" x14ac:dyDescent="0.3">
      <c r="A3153" s="4" t="s">
        <v>23</v>
      </c>
      <c r="B3153" s="5">
        <v>3013</v>
      </c>
      <c r="C3153" s="5">
        <v>200107</v>
      </c>
      <c r="D3153" s="6">
        <v>45499</v>
      </c>
      <c r="E3153" s="4" t="s">
        <v>8</v>
      </c>
      <c r="F3153" s="4">
        <v>2</v>
      </c>
      <c r="G3153" s="4">
        <v>8</v>
      </c>
      <c r="H3153" s="5">
        <v>3</v>
      </c>
      <c r="I3153" s="5">
        <v>3.3517719194479807</v>
      </c>
      <c r="J3153" s="5">
        <v>11.078543838895961</v>
      </c>
      <c r="K3153" s="5">
        <v>0</v>
      </c>
      <c r="L3153" s="8" t="str">
        <f>IF(AND(H3153&gt;=K3153, H3153&lt;=J3153), "Normal", "Anomaly")</f>
        <v>Normal</v>
      </c>
      <c r="M3153" s="5">
        <v>4.283018867924528</v>
      </c>
      <c r="N3153" s="5"/>
      <c r="O3153" s="5"/>
    </row>
    <row r="3154" spans="1:15" x14ac:dyDescent="0.3">
      <c r="A3154" s="4" t="s">
        <v>23</v>
      </c>
      <c r="B3154" s="5">
        <v>3013</v>
      </c>
      <c r="C3154" s="5">
        <v>200107</v>
      </c>
      <c r="D3154" s="6">
        <v>45506</v>
      </c>
      <c r="E3154" s="4" t="s">
        <v>8</v>
      </c>
      <c r="F3154" s="4">
        <v>2</v>
      </c>
      <c r="G3154" s="4">
        <v>8</v>
      </c>
      <c r="H3154" s="5">
        <v>4</v>
      </c>
      <c r="I3154" s="5">
        <v>3.2185982973959333</v>
      </c>
      <c r="J3154" s="5">
        <v>10.312196594791867</v>
      </c>
      <c r="K3154" s="5">
        <v>0</v>
      </c>
      <c r="L3154" s="8" t="str">
        <f>IF(AND(H3154&gt;=K3154, H3154&lt;=J3154), "Normal", "Anomaly")</f>
        <v>Normal</v>
      </c>
      <c r="M3154" s="5">
        <v>4.283018867924528</v>
      </c>
      <c r="N3154" s="5"/>
      <c r="O3154" s="5"/>
    </row>
    <row r="3155" spans="1:15" x14ac:dyDescent="0.3">
      <c r="A3155" s="4" t="s">
        <v>23</v>
      </c>
      <c r="B3155" s="5">
        <v>3013</v>
      </c>
      <c r="C3155" s="5">
        <v>200107</v>
      </c>
      <c r="D3155" s="6">
        <v>45513</v>
      </c>
      <c r="E3155" s="4" t="s">
        <v>8</v>
      </c>
      <c r="F3155" s="4">
        <v>2</v>
      </c>
      <c r="G3155" s="4">
        <v>8</v>
      </c>
      <c r="H3155" s="5">
        <v>4</v>
      </c>
      <c r="I3155" s="5">
        <v>3.2185982973959333</v>
      </c>
      <c r="J3155" s="5">
        <v>10.312196594791867</v>
      </c>
      <c r="K3155" s="5">
        <v>0</v>
      </c>
      <c r="L3155" s="8" t="str">
        <f>IF(AND(H3155&gt;=K3155, H3155&lt;=J3155), "Normal", "Anomaly")</f>
        <v>Normal</v>
      </c>
      <c r="M3155" s="5">
        <v>4.283018867924528</v>
      </c>
      <c r="N3155" s="5"/>
      <c r="O3155" s="5"/>
    </row>
    <row r="3156" spans="1:15" x14ac:dyDescent="0.3">
      <c r="A3156" s="4" t="s">
        <v>23</v>
      </c>
      <c r="B3156" s="5">
        <v>3013</v>
      </c>
      <c r="C3156" s="5">
        <v>200107</v>
      </c>
      <c r="D3156" s="6">
        <v>45520</v>
      </c>
      <c r="E3156" s="4" t="s">
        <v>8</v>
      </c>
      <c r="F3156" s="4">
        <v>2</v>
      </c>
      <c r="G3156" s="4">
        <v>8</v>
      </c>
      <c r="H3156" s="5">
        <v>3</v>
      </c>
      <c r="I3156" s="5">
        <v>3.2015621187164243</v>
      </c>
      <c r="J3156" s="5">
        <v>10.403124237432849</v>
      </c>
      <c r="K3156" s="5">
        <v>0</v>
      </c>
      <c r="L3156" s="8" t="str">
        <f>IF(AND(H3156&gt;=K3156, H3156&lt;=J3156), "Normal", "Anomaly")</f>
        <v>Normal</v>
      </c>
      <c r="M3156" s="5">
        <v>4.283018867924528</v>
      </c>
      <c r="N3156" s="5"/>
      <c r="O3156" s="5"/>
    </row>
    <row r="3157" spans="1:15" x14ac:dyDescent="0.3">
      <c r="A3157" s="4" t="s">
        <v>23</v>
      </c>
      <c r="B3157" s="5">
        <v>3013</v>
      </c>
      <c r="C3157" s="5">
        <v>200107</v>
      </c>
      <c r="D3157" s="6">
        <v>45527</v>
      </c>
      <c r="E3157" s="4" t="s">
        <v>8</v>
      </c>
      <c r="F3157" s="4">
        <v>2</v>
      </c>
      <c r="G3157" s="4">
        <v>8</v>
      </c>
      <c r="H3157" s="5">
        <v>3</v>
      </c>
      <c r="I3157" s="5">
        <v>2.8695600708122493</v>
      </c>
      <c r="J3157" s="5">
        <v>10.114120141624499</v>
      </c>
      <c r="K3157" s="5">
        <v>0</v>
      </c>
      <c r="L3157" s="8" t="str">
        <f>IF(AND(H3157&gt;=K3157, H3157&lt;=J3157), "Normal", "Anomaly")</f>
        <v>Normal</v>
      </c>
      <c r="M3157" s="5">
        <v>4.283018867924528</v>
      </c>
      <c r="N3157" s="5"/>
      <c r="O3157" s="5"/>
    </row>
    <row r="3158" spans="1:15" x14ac:dyDescent="0.3">
      <c r="A3158" s="4" t="s">
        <v>23</v>
      </c>
      <c r="B3158" s="5">
        <v>3013</v>
      </c>
      <c r="C3158" s="5">
        <v>200107</v>
      </c>
      <c r="D3158" s="6">
        <v>45534</v>
      </c>
      <c r="E3158" s="4" t="s">
        <v>8</v>
      </c>
      <c r="F3158" s="4">
        <v>2</v>
      </c>
      <c r="G3158" s="4">
        <v>8</v>
      </c>
      <c r="H3158" s="5">
        <v>2</v>
      </c>
      <c r="I3158" s="5">
        <v>2.5372228912730548</v>
      </c>
      <c r="J3158" s="5">
        <v>8.8244457825461105</v>
      </c>
      <c r="K3158" s="5">
        <v>0</v>
      </c>
      <c r="L3158" s="8" t="str">
        <f>IF(AND(H3158&gt;=K3158, H3158&lt;=J3158), "Normal", "Anomaly")</f>
        <v>Normal</v>
      </c>
      <c r="M3158" s="5">
        <v>4.283018867924528</v>
      </c>
      <c r="N3158" s="5"/>
      <c r="O3158" s="5"/>
    </row>
    <row r="3159" spans="1:15" x14ac:dyDescent="0.3">
      <c r="A3159" s="4" t="s">
        <v>23</v>
      </c>
      <c r="B3159" s="5">
        <v>3013</v>
      </c>
      <c r="C3159" s="5">
        <v>200107</v>
      </c>
      <c r="D3159" s="6">
        <v>45541</v>
      </c>
      <c r="E3159" s="4" t="s">
        <v>8</v>
      </c>
      <c r="F3159" s="4">
        <v>2</v>
      </c>
      <c r="G3159" s="4">
        <v>8</v>
      </c>
      <c r="H3159" s="5">
        <v>1</v>
      </c>
      <c r="I3159" s="5">
        <v>0.96824583655185426</v>
      </c>
      <c r="J3159" s="5">
        <v>4.6864916731037081</v>
      </c>
      <c r="K3159" s="5">
        <v>0.81350832689629149</v>
      </c>
      <c r="L3159" s="8" t="str">
        <f>IF(AND(H3159&gt;=K3159, H3159&lt;=J3159), "Normal", "Anomaly")</f>
        <v>Normal</v>
      </c>
      <c r="M3159" s="5">
        <v>4.283018867924528</v>
      </c>
      <c r="N3159" s="5"/>
      <c r="O3159" s="5"/>
    </row>
    <row r="3160" spans="1:15" x14ac:dyDescent="0.3">
      <c r="A3160" s="4" t="s">
        <v>23</v>
      </c>
      <c r="B3160" s="5">
        <v>3013</v>
      </c>
      <c r="C3160" s="5">
        <v>200107</v>
      </c>
      <c r="D3160" s="6">
        <v>45548</v>
      </c>
      <c r="E3160" s="4" t="s">
        <v>8</v>
      </c>
      <c r="F3160" s="4">
        <v>2</v>
      </c>
      <c r="G3160" s="4">
        <v>8</v>
      </c>
      <c r="H3160" s="5">
        <v>4</v>
      </c>
      <c r="I3160" s="5">
        <v>1.1110243021644486</v>
      </c>
      <c r="J3160" s="5">
        <v>4.8470486043288972</v>
      </c>
      <c r="K3160" s="5">
        <v>0.40295139567110283</v>
      </c>
      <c r="L3160" s="8" t="str">
        <f>IF(AND(H3160&gt;=K3160, H3160&lt;=J3160), "Normal", "Anomaly")</f>
        <v>Normal</v>
      </c>
      <c r="M3160" s="5">
        <v>4.283018867924528</v>
      </c>
      <c r="N3160" s="5"/>
      <c r="O3160" s="5"/>
    </row>
    <row r="3161" spans="1:15" x14ac:dyDescent="0.3">
      <c r="A3161" s="4" t="s">
        <v>23</v>
      </c>
      <c r="B3161" s="5">
        <v>3013</v>
      </c>
      <c r="C3161" s="5">
        <v>200107</v>
      </c>
      <c r="D3161" s="6">
        <v>45555</v>
      </c>
      <c r="E3161" s="4" t="s">
        <v>8</v>
      </c>
      <c r="F3161" s="4">
        <v>2</v>
      </c>
      <c r="G3161" s="4">
        <v>8</v>
      </c>
      <c r="H3161" s="5">
        <v>5</v>
      </c>
      <c r="I3161" s="5">
        <v>1</v>
      </c>
      <c r="J3161" s="5">
        <v>5</v>
      </c>
      <c r="K3161" s="5">
        <v>1</v>
      </c>
      <c r="L3161" s="8" t="str">
        <f>IF(AND(H3161&gt;=K3161, H3161&lt;=J3161), "Normal", "Anomaly")</f>
        <v>Normal</v>
      </c>
      <c r="M3161" s="5">
        <v>4.283018867924528</v>
      </c>
      <c r="N3161" s="5"/>
      <c r="O3161" s="5"/>
    </row>
    <row r="3162" spans="1:15" x14ac:dyDescent="0.3">
      <c r="A3162" s="4" t="s">
        <v>23</v>
      </c>
      <c r="B3162" s="5">
        <v>3013</v>
      </c>
      <c r="C3162" s="5">
        <v>200107</v>
      </c>
      <c r="D3162" s="6">
        <v>45562</v>
      </c>
      <c r="E3162" s="4" t="s">
        <v>8</v>
      </c>
      <c r="F3162" s="4">
        <v>2</v>
      </c>
      <c r="G3162" s="4">
        <v>8</v>
      </c>
      <c r="H3162" s="5">
        <v>5</v>
      </c>
      <c r="I3162" s="5">
        <v>1.1989578808281798</v>
      </c>
      <c r="J3162" s="5">
        <v>5.6479157616563596</v>
      </c>
      <c r="K3162" s="5">
        <v>0.85208423834364044</v>
      </c>
      <c r="L3162" s="8" t="str">
        <f>IF(AND(H3162&gt;=K3162, H3162&lt;=J3162), "Normal", "Anomaly")</f>
        <v>Normal</v>
      </c>
      <c r="M3162" s="5">
        <v>4.283018867924528</v>
      </c>
      <c r="N3162" s="5"/>
      <c r="O3162" s="5"/>
    </row>
    <row r="3163" spans="1:15" x14ac:dyDescent="0.3">
      <c r="A3163" s="4" t="s">
        <v>23</v>
      </c>
      <c r="B3163" s="5">
        <v>3013</v>
      </c>
      <c r="C3163" s="5">
        <v>200107</v>
      </c>
      <c r="D3163" s="6">
        <v>45569</v>
      </c>
      <c r="E3163" s="4" t="s">
        <v>8</v>
      </c>
      <c r="F3163" s="4">
        <v>2</v>
      </c>
      <c r="G3163" s="4">
        <v>8</v>
      </c>
      <c r="H3163" s="5">
        <v>3</v>
      </c>
      <c r="I3163" s="5">
        <v>1.3169567191065923</v>
      </c>
      <c r="J3163" s="5">
        <v>6.0089134382131846</v>
      </c>
      <c r="K3163" s="5">
        <v>0.74108656178681542</v>
      </c>
      <c r="L3163" s="8" t="str">
        <f>IF(AND(H3163&gt;=K3163, H3163&lt;=J3163), "Normal", "Anomaly")</f>
        <v>Normal</v>
      </c>
      <c r="M3163" s="5">
        <v>4.283018867924528</v>
      </c>
      <c r="N3163" s="5"/>
      <c r="O3163" s="5"/>
    </row>
    <row r="3164" spans="1:15" x14ac:dyDescent="0.3">
      <c r="A3164" s="4" t="s">
        <v>23</v>
      </c>
      <c r="B3164" s="5">
        <v>3013</v>
      </c>
      <c r="C3164" s="5">
        <v>200107</v>
      </c>
      <c r="D3164" s="6">
        <v>45576</v>
      </c>
      <c r="E3164" s="4" t="s">
        <v>8</v>
      </c>
      <c r="F3164" s="4">
        <v>2</v>
      </c>
      <c r="G3164" s="4">
        <v>8</v>
      </c>
      <c r="H3164" s="5">
        <v>4</v>
      </c>
      <c r="I3164" s="5">
        <v>1.299038105676658</v>
      </c>
      <c r="J3164" s="5">
        <v>5.848076211353316</v>
      </c>
      <c r="K3164" s="5">
        <v>0.65192378864668399</v>
      </c>
      <c r="L3164" s="8" t="str">
        <f>IF(AND(H3164&gt;=K3164, H3164&lt;=J3164), "Normal", "Anomaly")</f>
        <v>Normal</v>
      </c>
      <c r="M3164" s="5">
        <v>4.283018867924528</v>
      </c>
      <c r="N3164" s="5"/>
      <c r="O3164" s="5"/>
    </row>
    <row r="3165" spans="1:15" x14ac:dyDescent="0.3">
      <c r="A3165" s="4" t="s">
        <v>23</v>
      </c>
      <c r="B3165" s="5">
        <v>3013</v>
      </c>
      <c r="C3165" s="5">
        <v>200107</v>
      </c>
      <c r="D3165" s="6">
        <v>45583</v>
      </c>
      <c r="E3165" s="4" t="s">
        <v>8</v>
      </c>
      <c r="F3165" s="4">
        <v>2</v>
      </c>
      <c r="G3165" s="4">
        <v>8</v>
      </c>
      <c r="H3165" s="5">
        <v>2</v>
      </c>
      <c r="I3165" s="5">
        <v>1.3169567191065923</v>
      </c>
      <c r="J3165" s="5">
        <v>6.0089134382131846</v>
      </c>
      <c r="K3165" s="5">
        <v>0.74108656178681542</v>
      </c>
      <c r="L3165" s="8" t="str">
        <f>IF(AND(H3165&gt;=K3165, H3165&lt;=J3165), "Normal", "Anomaly")</f>
        <v>Normal</v>
      </c>
      <c r="M3165" s="5">
        <v>4.283018867924528</v>
      </c>
      <c r="N3165" s="5"/>
      <c r="O3165" s="5"/>
    </row>
    <row r="3166" spans="1:15" x14ac:dyDescent="0.3">
      <c r="A3166" s="4" t="s">
        <v>23</v>
      </c>
      <c r="B3166" s="5">
        <v>3013</v>
      </c>
      <c r="C3166" s="5">
        <v>200107</v>
      </c>
      <c r="D3166" s="6">
        <v>45590</v>
      </c>
      <c r="E3166" s="4" t="s">
        <v>8</v>
      </c>
      <c r="F3166" s="4">
        <v>2</v>
      </c>
      <c r="G3166" s="4">
        <v>8</v>
      </c>
      <c r="H3166" s="5">
        <v>2</v>
      </c>
      <c r="I3166" s="5">
        <v>1.3919410907075054</v>
      </c>
      <c r="J3166" s="5">
        <v>6.0338821814150112</v>
      </c>
      <c r="K3166" s="5">
        <v>0.46611781858498924</v>
      </c>
      <c r="L3166" s="8" t="str">
        <f>IF(AND(H3166&gt;=K3166, H3166&lt;=J3166), "Normal", "Anomaly")</f>
        <v>Normal</v>
      </c>
      <c r="M3166" s="5">
        <v>4.283018867924528</v>
      </c>
      <c r="N3166" s="5"/>
      <c r="O3166" s="5"/>
    </row>
    <row r="3167" spans="1:15" x14ac:dyDescent="0.3">
      <c r="A3167" s="4" t="s">
        <v>23</v>
      </c>
      <c r="B3167" s="5">
        <v>3013</v>
      </c>
      <c r="C3167" s="5">
        <v>200107</v>
      </c>
      <c r="D3167" s="6">
        <v>45597</v>
      </c>
      <c r="E3167" s="4" t="s">
        <v>8</v>
      </c>
      <c r="F3167" s="4">
        <v>2</v>
      </c>
      <c r="G3167" s="4">
        <v>8</v>
      </c>
      <c r="H3167" s="5">
        <v>9</v>
      </c>
      <c r="I3167" s="5">
        <v>1.3919410907075054</v>
      </c>
      <c r="J3167" s="5">
        <v>6.0338821814150112</v>
      </c>
      <c r="K3167" s="5">
        <v>0.46611781858498924</v>
      </c>
      <c r="L3167" s="8" t="str">
        <f>IF(AND(H3167&gt;=K3167, H3167&lt;=J3167), "Normal", "Anomaly")</f>
        <v>Anomaly</v>
      </c>
      <c r="M3167" s="5">
        <v>4.283018867924528</v>
      </c>
      <c r="N3167" s="5"/>
      <c r="O3167" s="5"/>
    </row>
    <row r="3168" spans="1:15" x14ac:dyDescent="0.3">
      <c r="A3168" s="4" t="s">
        <v>23</v>
      </c>
      <c r="B3168" s="5">
        <v>3013</v>
      </c>
      <c r="C3168" s="5">
        <v>200107</v>
      </c>
      <c r="D3168" s="6">
        <v>45604</v>
      </c>
      <c r="E3168" s="4" t="s">
        <v>8</v>
      </c>
      <c r="F3168" s="4">
        <v>2</v>
      </c>
      <c r="G3168" s="4">
        <v>8</v>
      </c>
      <c r="H3168" s="5">
        <v>7</v>
      </c>
      <c r="I3168" s="5">
        <v>2.1065374432940898</v>
      </c>
      <c r="J3168" s="5">
        <v>8.4630748865881795</v>
      </c>
      <c r="K3168" s="5">
        <v>3.6925113411820476E-2</v>
      </c>
      <c r="L3168" s="8" t="str">
        <f>IF(AND(H3168&gt;=K3168, H3168&lt;=J3168), "Normal", "Anomaly")</f>
        <v>Normal</v>
      </c>
      <c r="M3168" s="5">
        <v>4.283018867924528</v>
      </c>
      <c r="N3168" s="5"/>
      <c r="O3168" s="5"/>
    </row>
    <row r="3169" spans="1:15" x14ac:dyDescent="0.3">
      <c r="A3169" s="4" t="s">
        <v>23</v>
      </c>
      <c r="B3169" s="5">
        <v>3013</v>
      </c>
      <c r="C3169" s="5">
        <v>200107</v>
      </c>
      <c r="D3169" s="6">
        <v>45611</v>
      </c>
      <c r="E3169" s="4" t="s">
        <v>8</v>
      </c>
      <c r="F3169" s="4">
        <v>2</v>
      </c>
      <c r="G3169" s="4">
        <v>8</v>
      </c>
      <c r="H3169" s="5">
        <v>2</v>
      </c>
      <c r="I3169" s="5">
        <v>2.2878756522153907</v>
      </c>
      <c r="J3169" s="5">
        <v>9.2007513044307814</v>
      </c>
      <c r="K3169" s="5">
        <v>4.9248695569218626E-2</v>
      </c>
      <c r="L3169" s="8" t="str">
        <f>IF(AND(H3169&gt;=K3169, H3169&lt;=J3169), "Normal", "Anomaly")</f>
        <v>Normal</v>
      </c>
      <c r="M3169" s="5">
        <v>4.283018867924528</v>
      </c>
      <c r="N3169" s="5"/>
      <c r="O3169" s="5"/>
    </row>
    <row r="3170" spans="1:15" x14ac:dyDescent="0.3">
      <c r="A3170" s="4" t="s">
        <v>23</v>
      </c>
      <c r="B3170" s="5">
        <v>3013</v>
      </c>
      <c r="C3170" s="5">
        <v>200107</v>
      </c>
      <c r="D3170" s="6">
        <v>45618</v>
      </c>
      <c r="E3170" s="4" t="s">
        <v>8</v>
      </c>
      <c r="F3170" s="4">
        <v>2</v>
      </c>
      <c r="G3170" s="4">
        <v>8</v>
      </c>
      <c r="H3170" s="5">
        <v>0</v>
      </c>
      <c r="I3170" s="5">
        <v>2.4366985862022408</v>
      </c>
      <c r="J3170" s="5">
        <v>9.1233971724044807</v>
      </c>
      <c r="K3170" s="5">
        <v>0</v>
      </c>
      <c r="L3170" s="8" t="str">
        <f>IF(AND(H3170&gt;=K3170, H3170&lt;=J3170), "Normal", "Anomaly")</f>
        <v>Normal</v>
      </c>
      <c r="M3170" s="5">
        <v>4.283018867924528</v>
      </c>
      <c r="N3170" s="5"/>
      <c r="O3170" s="5"/>
    </row>
    <row r="3171" spans="1:15" x14ac:dyDescent="0.3">
      <c r="A3171" s="4" t="s">
        <v>23</v>
      </c>
      <c r="B3171" s="5">
        <v>3013</v>
      </c>
      <c r="C3171" s="5">
        <v>200107</v>
      </c>
      <c r="D3171" s="6">
        <v>45625</v>
      </c>
      <c r="E3171" s="4" t="s">
        <v>8</v>
      </c>
      <c r="F3171" s="4">
        <v>2</v>
      </c>
      <c r="G3171" s="4">
        <v>8</v>
      </c>
      <c r="H3171" s="5">
        <v>1</v>
      </c>
      <c r="I3171" s="5">
        <v>2.7810744326608736</v>
      </c>
      <c r="J3171" s="5">
        <v>9.1871488653217472</v>
      </c>
      <c r="K3171" s="5">
        <v>0</v>
      </c>
      <c r="L3171" s="8" t="str">
        <f>IF(AND(H3171&gt;=K3171, H3171&lt;=J3171), "Normal", "Anomaly")</f>
        <v>Normal</v>
      </c>
      <c r="M3171" s="5">
        <v>4.283018867924528</v>
      </c>
      <c r="N3171" s="5"/>
      <c r="O3171" s="5"/>
    </row>
    <row r="3172" spans="1:15" x14ac:dyDescent="0.3">
      <c r="A3172" s="4" t="s">
        <v>23</v>
      </c>
      <c r="B3172" s="5">
        <v>3013</v>
      </c>
      <c r="C3172" s="5">
        <v>200107</v>
      </c>
      <c r="D3172" s="6">
        <v>45632</v>
      </c>
      <c r="E3172" s="4" t="s">
        <v>8</v>
      </c>
      <c r="F3172" s="4">
        <v>2</v>
      </c>
      <c r="G3172" s="4">
        <v>8</v>
      </c>
      <c r="H3172" s="5">
        <v>2</v>
      </c>
      <c r="I3172" s="5">
        <v>2.912795049432761</v>
      </c>
      <c r="J3172" s="5">
        <v>9.200590098865522</v>
      </c>
      <c r="K3172" s="5">
        <v>0</v>
      </c>
      <c r="L3172" s="8" t="str">
        <f>IF(AND(H3172&gt;=K3172, H3172&lt;=J3172), "Normal", "Anomaly")</f>
        <v>Normal</v>
      </c>
      <c r="M3172" s="5">
        <v>4.283018867924528</v>
      </c>
      <c r="N3172" s="5"/>
      <c r="O3172" s="5"/>
    </row>
    <row r="3173" spans="1:15" x14ac:dyDescent="0.3">
      <c r="A3173" s="4" t="s">
        <v>23</v>
      </c>
      <c r="B3173" s="5">
        <v>3013</v>
      </c>
      <c r="C3173" s="5">
        <v>200107</v>
      </c>
      <c r="D3173" s="6">
        <v>45639</v>
      </c>
      <c r="E3173" s="4" t="s">
        <v>8</v>
      </c>
      <c r="F3173" s="4">
        <v>2</v>
      </c>
      <c r="G3173" s="4">
        <v>8</v>
      </c>
      <c r="H3173" s="5">
        <v>3</v>
      </c>
      <c r="I3173" s="5">
        <v>2.9341736485763756</v>
      </c>
      <c r="J3173" s="5">
        <v>8.9933472971527522</v>
      </c>
      <c r="K3173" s="5">
        <v>0</v>
      </c>
      <c r="L3173" s="8" t="str">
        <f>IF(AND(H3173&gt;=K3173, H3173&lt;=J3173), "Normal", "Anomaly")</f>
        <v>Normal</v>
      </c>
      <c r="M3173" s="5">
        <v>4.283018867924528</v>
      </c>
      <c r="N3173" s="5"/>
      <c r="O3173" s="5"/>
    </row>
    <row r="3174" spans="1:15" x14ac:dyDescent="0.3">
      <c r="A3174" s="4" t="s">
        <v>23</v>
      </c>
      <c r="B3174" s="5">
        <v>3013</v>
      </c>
      <c r="C3174" s="5">
        <v>200107</v>
      </c>
      <c r="D3174" s="6">
        <v>45646</v>
      </c>
      <c r="E3174" s="4" t="s">
        <v>8</v>
      </c>
      <c r="F3174" s="4">
        <v>2</v>
      </c>
      <c r="G3174" s="4">
        <v>8</v>
      </c>
      <c r="H3174" s="5">
        <v>1</v>
      </c>
      <c r="I3174" s="5">
        <v>2.9047375096555625</v>
      </c>
      <c r="J3174" s="5">
        <v>9.059475019311126</v>
      </c>
      <c r="K3174" s="5">
        <v>0</v>
      </c>
      <c r="L3174" s="8" t="str">
        <f>IF(AND(H3174&gt;=K3174, H3174&lt;=J3174), "Normal", "Anomaly")</f>
        <v>Normal</v>
      </c>
      <c r="M3174" s="5">
        <v>4.283018867924528</v>
      </c>
      <c r="N3174" s="5"/>
      <c r="O3174" s="5"/>
    </row>
    <row r="3175" spans="1:15" x14ac:dyDescent="0.3">
      <c r="A3175" s="4" t="s">
        <v>23</v>
      </c>
      <c r="B3175" s="5">
        <v>3013</v>
      </c>
      <c r="C3175" s="5">
        <v>200107</v>
      </c>
      <c r="D3175" s="6">
        <v>45653</v>
      </c>
      <c r="E3175" s="4" t="s">
        <v>8</v>
      </c>
      <c r="F3175" s="4">
        <v>2</v>
      </c>
      <c r="G3175" s="4">
        <v>8</v>
      </c>
      <c r="H3175" s="5">
        <v>3</v>
      </c>
      <c r="I3175" s="5">
        <v>2.9764702249476644</v>
      </c>
      <c r="J3175" s="5">
        <v>9.0779404498953298</v>
      </c>
      <c r="K3175" s="5">
        <v>0</v>
      </c>
      <c r="L3175" s="8" t="str">
        <f>IF(AND(H3175&gt;=K3175, H3175&lt;=J3175), "Normal", "Anomaly")</f>
        <v>Normal</v>
      </c>
      <c r="M3175" s="5">
        <v>4.283018867924528</v>
      </c>
      <c r="N3175" s="5"/>
      <c r="O3175" s="5"/>
    </row>
    <row r="3176" spans="1:15" x14ac:dyDescent="0.3">
      <c r="A3176" s="4" t="s">
        <v>23</v>
      </c>
      <c r="B3176" s="5">
        <v>3013</v>
      </c>
      <c r="C3176" s="5">
        <v>200107</v>
      </c>
      <c r="D3176" s="6">
        <v>45660</v>
      </c>
      <c r="E3176" s="4" t="s">
        <v>8</v>
      </c>
      <c r="F3176" s="4">
        <v>2</v>
      </c>
      <c r="G3176" s="4">
        <v>8</v>
      </c>
      <c r="H3176" s="5">
        <v>4</v>
      </c>
      <c r="I3176" s="5">
        <v>1.9960899278339139</v>
      </c>
      <c r="J3176" s="5">
        <v>6.3671798556678283</v>
      </c>
      <c r="K3176" s="5">
        <v>0</v>
      </c>
      <c r="L3176" s="8" t="str">
        <f>IF(AND(H3176&gt;=K3176, H3176&lt;=J3176), "Normal", "Anomaly")</f>
        <v>Normal</v>
      </c>
      <c r="M3176" s="5">
        <v>4.283018867924528</v>
      </c>
      <c r="N3176" s="5"/>
      <c r="O3176" s="5"/>
    </row>
    <row r="3177" spans="1:15" x14ac:dyDescent="0.3">
      <c r="A3177" s="4" t="s">
        <v>23</v>
      </c>
      <c r="B3177" s="5">
        <v>3013</v>
      </c>
      <c r="C3177" s="5">
        <v>200107</v>
      </c>
      <c r="D3177" s="6">
        <v>45667</v>
      </c>
      <c r="E3177" s="4" t="s">
        <v>8</v>
      </c>
      <c r="F3177" s="4">
        <v>2</v>
      </c>
      <c r="G3177" s="4">
        <v>8</v>
      </c>
      <c r="H3177" s="5">
        <v>4</v>
      </c>
      <c r="I3177" s="5">
        <v>1.2247448713915889</v>
      </c>
      <c r="J3177" s="5">
        <v>4.4494897427831779</v>
      </c>
      <c r="K3177" s="5">
        <v>0</v>
      </c>
      <c r="L3177" s="8" t="str">
        <f>IF(AND(H3177&gt;=K3177, H3177&lt;=J3177), "Normal", "Anomaly")</f>
        <v>Normal</v>
      </c>
      <c r="M3177" s="5">
        <v>4.283018867924528</v>
      </c>
      <c r="N3177" s="5"/>
      <c r="O3177" s="5"/>
    </row>
    <row r="3178" spans="1:15" x14ac:dyDescent="0.3">
      <c r="A3178" s="4" t="s">
        <v>23</v>
      </c>
      <c r="B3178" s="5">
        <v>3013</v>
      </c>
      <c r="C3178" s="5">
        <v>200107</v>
      </c>
      <c r="D3178" s="6">
        <v>45674</v>
      </c>
      <c r="E3178" s="4" t="s">
        <v>8</v>
      </c>
      <c r="F3178" s="4">
        <v>2</v>
      </c>
      <c r="G3178" s="4">
        <v>8</v>
      </c>
      <c r="H3178" s="5">
        <v>2</v>
      </c>
      <c r="I3178" s="5">
        <v>1.3919410907075054</v>
      </c>
      <c r="J3178" s="5">
        <v>5.0338821814150112</v>
      </c>
      <c r="K3178" s="5">
        <v>0</v>
      </c>
      <c r="L3178" s="8" t="str">
        <f>IF(AND(H3178&gt;=K3178, H3178&lt;=J3178), "Normal", "Anomaly")</f>
        <v>Normal</v>
      </c>
      <c r="M3178" s="5">
        <v>4.283018867924528</v>
      </c>
      <c r="N3178" s="5"/>
      <c r="O3178" s="5"/>
    </row>
    <row r="3179" spans="1:15" x14ac:dyDescent="0.3">
      <c r="A3179" s="4" t="s">
        <v>23</v>
      </c>
      <c r="B3179" s="5">
        <v>3013</v>
      </c>
      <c r="C3179" s="5">
        <v>200107</v>
      </c>
      <c r="D3179" s="6">
        <v>45681</v>
      </c>
      <c r="E3179" s="4" t="s">
        <v>8</v>
      </c>
      <c r="F3179" s="4">
        <v>2</v>
      </c>
      <c r="G3179" s="4">
        <v>8</v>
      </c>
      <c r="H3179" s="5">
        <v>8</v>
      </c>
      <c r="I3179" s="5">
        <v>1.1180339887498949</v>
      </c>
      <c r="J3179" s="5">
        <v>4.7360679774997898</v>
      </c>
      <c r="K3179" s="5">
        <v>0.26393202250021019</v>
      </c>
      <c r="L3179" s="8" t="str">
        <f>IF(AND(H3179&gt;=K3179, H3179&lt;=J3179), "Normal", "Anomaly")</f>
        <v>Anomaly</v>
      </c>
      <c r="M3179" s="5">
        <v>4.283018867924528</v>
      </c>
      <c r="N3179" s="5"/>
      <c r="O3179" s="5"/>
    </row>
    <row r="3180" spans="1:15" x14ac:dyDescent="0.3">
      <c r="A3180" s="4" t="s">
        <v>23</v>
      </c>
      <c r="B3180" s="5">
        <v>3013</v>
      </c>
      <c r="C3180" s="5">
        <v>200107</v>
      </c>
      <c r="D3180" s="6">
        <v>45688</v>
      </c>
      <c r="E3180" s="4" t="s">
        <v>8</v>
      </c>
      <c r="F3180" s="4">
        <v>2</v>
      </c>
      <c r="G3180" s="4">
        <v>8</v>
      </c>
      <c r="H3180" s="5">
        <v>18</v>
      </c>
      <c r="I3180" s="5">
        <v>1.9960899278339139</v>
      </c>
      <c r="J3180" s="5">
        <v>7.3671798556678283</v>
      </c>
      <c r="K3180" s="5">
        <v>0</v>
      </c>
      <c r="L3180" s="8" t="str">
        <f>IF(AND(H3180&gt;=K3180, H3180&lt;=J3180), "Normal", "Anomaly")</f>
        <v>Anomaly</v>
      </c>
      <c r="M3180" s="5">
        <v>4.283018867924528</v>
      </c>
      <c r="N3180" s="5"/>
      <c r="O3180" s="5"/>
    </row>
    <row r="3181" spans="1:15" x14ac:dyDescent="0.3">
      <c r="A3181" s="4" t="s">
        <v>23</v>
      </c>
      <c r="B3181" s="5">
        <v>3013</v>
      </c>
      <c r="C3181" s="5">
        <v>200107</v>
      </c>
      <c r="D3181" s="6">
        <v>45695</v>
      </c>
      <c r="E3181" s="4" t="s">
        <v>8</v>
      </c>
      <c r="F3181" s="4">
        <v>2</v>
      </c>
      <c r="G3181" s="4">
        <v>8</v>
      </c>
      <c r="H3181" s="5">
        <v>12</v>
      </c>
      <c r="I3181" s="5">
        <v>5.1462972125597251</v>
      </c>
      <c r="J3181" s="5">
        <v>15.66759442511945</v>
      </c>
      <c r="K3181" s="5">
        <v>0</v>
      </c>
      <c r="L3181" s="8" t="str">
        <f>IF(AND(H3181&gt;=K3181, H3181&lt;=J3181), "Normal", "Anomaly")</f>
        <v>Normal</v>
      </c>
      <c r="M3181" s="5">
        <v>4.283018867924528</v>
      </c>
      <c r="N3181" s="5"/>
      <c r="O3181" s="5"/>
    </row>
    <row r="3182" spans="1:15" x14ac:dyDescent="0.3">
      <c r="A3182" s="4" t="s">
        <v>23</v>
      </c>
      <c r="B3182" s="5">
        <v>3013</v>
      </c>
      <c r="C3182" s="5">
        <v>200127</v>
      </c>
      <c r="D3182" s="6">
        <v>45331</v>
      </c>
      <c r="E3182" s="4" t="s">
        <v>9</v>
      </c>
      <c r="F3182" s="4">
        <v>2</v>
      </c>
      <c r="G3182" s="4">
        <v>8</v>
      </c>
      <c r="H3182" s="5">
        <v>40</v>
      </c>
      <c r="I3182" s="5"/>
      <c r="J3182" s="5"/>
      <c r="K3182" s="5"/>
      <c r="L3182" s="8" t="s">
        <v>47</v>
      </c>
      <c r="M3182" s="5">
        <v>32.622641509433961</v>
      </c>
      <c r="N3182" s="5"/>
      <c r="O3182" s="5"/>
    </row>
    <row r="3183" spans="1:15" x14ac:dyDescent="0.3">
      <c r="A3183" s="4" t="s">
        <v>23</v>
      </c>
      <c r="B3183" s="5">
        <v>3013</v>
      </c>
      <c r="C3183" s="5">
        <v>200127</v>
      </c>
      <c r="D3183" s="6">
        <v>45338</v>
      </c>
      <c r="E3183" s="4" t="s">
        <v>9</v>
      </c>
      <c r="F3183" s="4">
        <v>2</v>
      </c>
      <c r="G3183" s="4">
        <v>8</v>
      </c>
      <c r="H3183" s="5">
        <v>32</v>
      </c>
      <c r="I3183" s="5">
        <v>0</v>
      </c>
      <c r="J3183" s="5">
        <v>40</v>
      </c>
      <c r="K3183" s="5">
        <v>40</v>
      </c>
      <c r="L3183" s="8" t="str">
        <f>IF(AND(H3183&gt;=K3183, H3183&lt;=J3183), "Normal", "Anomaly")</f>
        <v>Anomaly</v>
      </c>
      <c r="M3183" s="5">
        <v>32.622641509433961</v>
      </c>
      <c r="N3183" s="5"/>
      <c r="O3183" s="5"/>
    </row>
    <row r="3184" spans="1:15" x14ac:dyDescent="0.3">
      <c r="A3184" s="4" t="s">
        <v>23</v>
      </c>
      <c r="B3184" s="5">
        <v>3013</v>
      </c>
      <c r="C3184" s="5">
        <v>200127</v>
      </c>
      <c r="D3184" s="6">
        <v>45345</v>
      </c>
      <c r="E3184" s="4" t="s">
        <v>9</v>
      </c>
      <c r="F3184" s="4">
        <v>2</v>
      </c>
      <c r="G3184" s="4">
        <v>8</v>
      </c>
      <c r="H3184" s="5">
        <v>30</v>
      </c>
      <c r="I3184" s="5">
        <v>4</v>
      </c>
      <c r="J3184" s="5">
        <v>44</v>
      </c>
      <c r="K3184" s="5">
        <v>28</v>
      </c>
      <c r="L3184" s="8" t="str">
        <f>IF(AND(H3184&gt;=K3184, H3184&lt;=J3184), "Normal", "Anomaly")</f>
        <v>Normal</v>
      </c>
      <c r="M3184" s="5">
        <v>32.622641509433961</v>
      </c>
      <c r="N3184" s="5"/>
      <c r="O3184" s="5"/>
    </row>
    <row r="3185" spans="1:15" x14ac:dyDescent="0.3">
      <c r="A3185" s="4" t="s">
        <v>23</v>
      </c>
      <c r="B3185" s="5">
        <v>3013</v>
      </c>
      <c r="C3185" s="5">
        <v>200127</v>
      </c>
      <c r="D3185" s="6">
        <v>45352</v>
      </c>
      <c r="E3185" s="4" t="s">
        <v>9</v>
      </c>
      <c r="F3185" s="4">
        <v>2</v>
      </c>
      <c r="G3185" s="4">
        <v>8</v>
      </c>
      <c r="H3185" s="5">
        <v>31</v>
      </c>
      <c r="I3185" s="5">
        <v>4.3204937989385739</v>
      </c>
      <c r="J3185" s="5">
        <v>42.64098759787715</v>
      </c>
      <c r="K3185" s="5">
        <v>25.35901240212285</v>
      </c>
      <c r="L3185" s="8" t="str">
        <f>IF(AND(H3185&gt;=K3185, H3185&lt;=J3185), "Normal", "Anomaly")</f>
        <v>Normal</v>
      </c>
      <c r="M3185" s="5">
        <v>32.622641509433961</v>
      </c>
      <c r="N3185" s="5"/>
      <c r="O3185" s="5"/>
    </row>
    <row r="3186" spans="1:15" x14ac:dyDescent="0.3">
      <c r="A3186" s="4" t="s">
        <v>23</v>
      </c>
      <c r="B3186" s="5">
        <v>3013</v>
      </c>
      <c r="C3186" s="5">
        <v>200127</v>
      </c>
      <c r="D3186" s="6">
        <v>45359</v>
      </c>
      <c r="E3186" s="4" t="s">
        <v>9</v>
      </c>
      <c r="F3186" s="4">
        <v>2</v>
      </c>
      <c r="G3186" s="4">
        <v>8</v>
      </c>
      <c r="H3186" s="5">
        <v>26</v>
      </c>
      <c r="I3186" s="5">
        <v>3.9607448794387148</v>
      </c>
      <c r="J3186" s="5">
        <v>41.171489758877428</v>
      </c>
      <c r="K3186" s="5">
        <v>25.328510241122572</v>
      </c>
      <c r="L3186" s="8" t="str">
        <f>IF(AND(H3186&gt;=K3186, H3186&lt;=J3186), "Normal", "Anomaly")</f>
        <v>Normal</v>
      </c>
      <c r="M3186" s="5">
        <v>32.622641509433961</v>
      </c>
      <c r="N3186" s="5"/>
      <c r="O3186" s="5"/>
    </row>
    <row r="3187" spans="1:15" x14ac:dyDescent="0.3">
      <c r="A3187" s="4" t="s">
        <v>23</v>
      </c>
      <c r="B3187" s="5">
        <v>3013</v>
      </c>
      <c r="C3187" s="5">
        <v>200127</v>
      </c>
      <c r="D3187" s="6">
        <v>45366</v>
      </c>
      <c r="E3187" s="4" t="s">
        <v>9</v>
      </c>
      <c r="F3187" s="4">
        <v>2</v>
      </c>
      <c r="G3187" s="4">
        <v>8</v>
      </c>
      <c r="H3187" s="5">
        <v>29</v>
      </c>
      <c r="I3187" s="5">
        <v>4.5782092569038388</v>
      </c>
      <c r="J3187" s="5">
        <v>40.956418513807677</v>
      </c>
      <c r="K3187" s="5">
        <v>22.643581486192325</v>
      </c>
      <c r="L3187" s="8" t="str">
        <f>IF(AND(H3187&gt;=K3187, H3187&lt;=J3187), "Normal", "Anomaly")</f>
        <v>Normal</v>
      </c>
      <c r="M3187" s="5">
        <v>32.622641509433961</v>
      </c>
      <c r="N3187" s="5"/>
      <c r="O3187" s="5"/>
    </row>
    <row r="3188" spans="1:15" x14ac:dyDescent="0.3">
      <c r="A3188" s="4" t="s">
        <v>23</v>
      </c>
      <c r="B3188" s="5">
        <v>3013</v>
      </c>
      <c r="C3188" s="5">
        <v>200127</v>
      </c>
      <c r="D3188" s="6">
        <v>45373</v>
      </c>
      <c r="E3188" s="4" t="s">
        <v>9</v>
      </c>
      <c r="F3188" s="4">
        <v>2</v>
      </c>
      <c r="G3188" s="4">
        <v>8</v>
      </c>
      <c r="H3188" s="5">
        <v>24</v>
      </c>
      <c r="I3188" s="5">
        <v>4.3076159944400283</v>
      </c>
      <c r="J3188" s="5">
        <v>39.948565322213391</v>
      </c>
      <c r="K3188" s="5">
        <v>22.718101344453274</v>
      </c>
      <c r="L3188" s="8" t="str">
        <f>IF(AND(H3188&gt;=K3188, H3188&lt;=J3188), "Normal", "Anomaly")</f>
        <v>Normal</v>
      </c>
      <c r="M3188" s="5">
        <v>32.622641509433961</v>
      </c>
      <c r="N3188" s="5"/>
      <c r="O3188" s="5"/>
    </row>
    <row r="3189" spans="1:15" x14ac:dyDescent="0.3">
      <c r="A3189" s="4" t="s">
        <v>23</v>
      </c>
      <c r="B3189" s="5">
        <v>3013</v>
      </c>
      <c r="C3189" s="5">
        <v>200127</v>
      </c>
      <c r="D3189" s="6">
        <v>45380</v>
      </c>
      <c r="E3189" s="4" t="s">
        <v>9</v>
      </c>
      <c r="F3189" s="4">
        <v>2</v>
      </c>
      <c r="G3189" s="4">
        <v>8</v>
      </c>
      <c r="H3189" s="5">
        <v>37</v>
      </c>
      <c r="I3189" s="5">
        <v>4.7423407636279515</v>
      </c>
      <c r="J3189" s="5">
        <v>39.770395812970186</v>
      </c>
      <c r="K3189" s="5">
        <v>20.801032758458383</v>
      </c>
      <c r="L3189" s="8" t="str">
        <f>IF(AND(H3189&gt;=K3189, H3189&lt;=J3189), "Normal", "Anomaly")</f>
        <v>Normal</v>
      </c>
      <c r="M3189" s="5">
        <v>32.622641509433961</v>
      </c>
      <c r="N3189" s="5"/>
      <c r="O3189" s="5"/>
    </row>
    <row r="3190" spans="1:15" x14ac:dyDescent="0.3">
      <c r="A3190" s="4" t="s">
        <v>23</v>
      </c>
      <c r="B3190" s="5">
        <v>3013</v>
      </c>
      <c r="C3190" s="5">
        <v>200127</v>
      </c>
      <c r="D3190" s="6">
        <v>45387</v>
      </c>
      <c r="E3190" s="4" t="s">
        <v>9</v>
      </c>
      <c r="F3190" s="4">
        <v>2</v>
      </c>
      <c r="G3190" s="4">
        <v>8</v>
      </c>
      <c r="H3190" s="5">
        <v>23</v>
      </c>
      <c r="I3190" s="5">
        <v>4.9607837082461073</v>
      </c>
      <c r="J3190" s="5">
        <v>41.046567416492216</v>
      </c>
      <c r="K3190" s="5">
        <v>21.203432583507784</v>
      </c>
      <c r="L3190" s="8" t="str">
        <f>IF(AND(H3190&gt;=K3190, H3190&lt;=J3190), "Normal", "Anomaly")</f>
        <v>Normal</v>
      </c>
      <c r="M3190" s="5">
        <v>32.622641509433961</v>
      </c>
      <c r="N3190" s="5"/>
      <c r="O3190" s="5"/>
    </row>
    <row r="3191" spans="1:15" x14ac:dyDescent="0.3">
      <c r="A3191" s="4" t="s">
        <v>23</v>
      </c>
      <c r="B3191" s="5">
        <v>3013</v>
      </c>
      <c r="C3191" s="5">
        <v>200127</v>
      </c>
      <c r="D3191" s="6">
        <v>45394</v>
      </c>
      <c r="E3191" s="4" t="s">
        <v>9</v>
      </c>
      <c r="F3191" s="4">
        <v>2</v>
      </c>
      <c r="G3191" s="4">
        <v>8</v>
      </c>
      <c r="H3191" s="5">
        <v>30</v>
      </c>
      <c r="I3191" s="5">
        <v>4.3011626335213133</v>
      </c>
      <c r="J3191" s="5">
        <v>37.60232526704263</v>
      </c>
      <c r="K3191" s="5">
        <v>20.397674732957373</v>
      </c>
      <c r="L3191" s="8" t="str">
        <f>IF(AND(H3191&gt;=K3191, H3191&lt;=J3191), "Normal", "Anomaly")</f>
        <v>Normal</v>
      </c>
      <c r="M3191" s="5">
        <v>32.622641509433961</v>
      </c>
      <c r="N3191" s="5"/>
      <c r="O3191" s="5"/>
    </row>
    <row r="3192" spans="1:15" x14ac:dyDescent="0.3">
      <c r="A3192" s="4" t="s">
        <v>23</v>
      </c>
      <c r="B3192" s="5">
        <v>3013</v>
      </c>
      <c r="C3192" s="5">
        <v>200127</v>
      </c>
      <c r="D3192" s="6">
        <v>45401</v>
      </c>
      <c r="E3192" s="4" t="s">
        <v>9</v>
      </c>
      <c r="F3192" s="4">
        <v>2</v>
      </c>
      <c r="G3192" s="4">
        <v>8</v>
      </c>
      <c r="H3192" s="5">
        <v>25</v>
      </c>
      <c r="I3192" s="5">
        <v>4.1758232721225168</v>
      </c>
      <c r="J3192" s="5">
        <v>37.101646544245035</v>
      </c>
      <c r="K3192" s="5">
        <v>20.398353455754965</v>
      </c>
      <c r="L3192" s="8" t="str">
        <f>IF(AND(H3192&gt;=K3192, H3192&lt;=J3192), "Normal", "Anomaly")</f>
        <v>Normal</v>
      </c>
      <c r="M3192" s="5">
        <v>32.622641509433961</v>
      </c>
      <c r="N3192" s="5"/>
      <c r="O3192" s="5"/>
    </row>
    <row r="3193" spans="1:15" x14ac:dyDescent="0.3">
      <c r="A3193" s="4" t="s">
        <v>23</v>
      </c>
      <c r="B3193" s="5">
        <v>3013</v>
      </c>
      <c r="C3193" s="5">
        <v>200127</v>
      </c>
      <c r="D3193" s="6">
        <v>45408</v>
      </c>
      <c r="E3193" s="4" t="s">
        <v>9</v>
      </c>
      <c r="F3193" s="4">
        <v>2</v>
      </c>
      <c r="G3193" s="4">
        <v>8</v>
      </c>
      <c r="H3193" s="5">
        <v>35</v>
      </c>
      <c r="I3193" s="5">
        <v>4.313858481684349</v>
      </c>
      <c r="J3193" s="5">
        <v>36.752716963368698</v>
      </c>
      <c r="K3193" s="5">
        <v>19.497283036631302</v>
      </c>
      <c r="L3193" s="8" t="str">
        <f>IF(AND(H3193&gt;=K3193, H3193&lt;=J3193), "Normal", "Anomaly")</f>
        <v>Normal</v>
      </c>
      <c r="M3193" s="5">
        <v>32.622641509433961</v>
      </c>
      <c r="N3193" s="5"/>
      <c r="O3193" s="5"/>
    </row>
    <row r="3194" spans="1:15" x14ac:dyDescent="0.3">
      <c r="A3194" s="4" t="s">
        <v>23</v>
      </c>
      <c r="B3194" s="5">
        <v>3013</v>
      </c>
      <c r="C3194" s="5">
        <v>200127</v>
      </c>
      <c r="D3194" s="6">
        <v>45415</v>
      </c>
      <c r="E3194" s="4" t="s">
        <v>9</v>
      </c>
      <c r="F3194" s="4">
        <v>2</v>
      </c>
      <c r="G3194" s="4">
        <v>8</v>
      </c>
      <c r="H3194" s="5">
        <v>41</v>
      </c>
      <c r="I3194" s="5">
        <v>4.8202048711647105</v>
      </c>
      <c r="J3194" s="5">
        <v>38.265409742329425</v>
      </c>
      <c r="K3194" s="5">
        <v>18.984590257670579</v>
      </c>
      <c r="L3194" s="8" t="str">
        <f>IF(AND(H3194&gt;=K3194, H3194&lt;=J3194), "Normal", "Anomaly")</f>
        <v>Anomaly</v>
      </c>
      <c r="M3194" s="5">
        <v>32.622641509433961</v>
      </c>
      <c r="N3194" s="5"/>
      <c r="O3194" s="5"/>
    </row>
    <row r="3195" spans="1:15" x14ac:dyDescent="0.3">
      <c r="A3195" s="4" t="s">
        <v>23</v>
      </c>
      <c r="B3195" s="5">
        <v>3013</v>
      </c>
      <c r="C3195" s="5">
        <v>200127</v>
      </c>
      <c r="D3195" s="6">
        <v>45422</v>
      </c>
      <c r="E3195" s="4" t="s">
        <v>9</v>
      </c>
      <c r="F3195" s="4">
        <v>2</v>
      </c>
      <c r="G3195" s="4">
        <v>8</v>
      </c>
      <c r="H3195" s="5">
        <v>30</v>
      </c>
      <c r="I3195" s="5">
        <v>6.164414002968976</v>
      </c>
      <c r="J3195" s="5">
        <v>42.82882800593795</v>
      </c>
      <c r="K3195" s="5">
        <v>18.17117199406205</v>
      </c>
      <c r="L3195" s="8" t="str">
        <f>IF(AND(H3195&gt;=K3195, H3195&lt;=J3195), "Normal", "Anomaly")</f>
        <v>Normal</v>
      </c>
      <c r="M3195" s="5">
        <v>32.622641509433961</v>
      </c>
      <c r="N3195" s="5"/>
      <c r="O3195" s="5"/>
    </row>
    <row r="3196" spans="1:15" x14ac:dyDescent="0.3">
      <c r="A3196" s="4" t="s">
        <v>23</v>
      </c>
      <c r="B3196" s="5">
        <v>3013</v>
      </c>
      <c r="C3196" s="5">
        <v>200127</v>
      </c>
      <c r="D3196" s="6">
        <v>45429</v>
      </c>
      <c r="E3196" s="4" t="s">
        <v>9</v>
      </c>
      <c r="F3196" s="4">
        <v>2</v>
      </c>
      <c r="G3196" s="4">
        <v>8</v>
      </c>
      <c r="H3196" s="5">
        <v>20</v>
      </c>
      <c r="I3196" s="5">
        <v>6.1428311876528072</v>
      </c>
      <c r="J3196" s="5">
        <v>42.910662375305613</v>
      </c>
      <c r="K3196" s="5">
        <v>18.339337624694387</v>
      </c>
      <c r="L3196" s="8" t="str">
        <f>IF(AND(H3196&gt;=K3196, H3196&lt;=J3196), "Normal", "Anomaly")</f>
        <v>Normal</v>
      </c>
      <c r="M3196" s="5">
        <v>32.622641509433961</v>
      </c>
      <c r="N3196" s="5"/>
      <c r="O3196" s="5"/>
    </row>
    <row r="3197" spans="1:15" x14ac:dyDescent="0.3">
      <c r="A3197" s="4" t="s">
        <v>23</v>
      </c>
      <c r="B3197" s="5">
        <v>3013</v>
      </c>
      <c r="C3197" s="5">
        <v>200127</v>
      </c>
      <c r="D3197" s="6">
        <v>45436</v>
      </c>
      <c r="E3197" s="4" t="s">
        <v>9</v>
      </c>
      <c r="F3197" s="4">
        <v>2</v>
      </c>
      <c r="G3197" s="4">
        <v>8</v>
      </c>
      <c r="H3197" s="5">
        <v>23</v>
      </c>
      <c r="I3197" s="5">
        <v>6.7903884277705355</v>
      </c>
      <c r="J3197" s="5">
        <v>43.705776855541075</v>
      </c>
      <c r="K3197" s="5">
        <v>16.544223144458929</v>
      </c>
      <c r="L3197" s="8" t="str">
        <f>IF(AND(H3197&gt;=K3197, H3197&lt;=J3197), "Normal", "Anomaly")</f>
        <v>Normal</v>
      </c>
      <c r="M3197" s="5">
        <v>32.622641509433961</v>
      </c>
      <c r="N3197" s="5"/>
      <c r="O3197" s="5"/>
    </row>
    <row r="3198" spans="1:15" x14ac:dyDescent="0.3">
      <c r="A3198" s="4" t="s">
        <v>23</v>
      </c>
      <c r="B3198" s="5">
        <v>3013</v>
      </c>
      <c r="C3198" s="5">
        <v>200127</v>
      </c>
      <c r="D3198" s="6">
        <v>45443</v>
      </c>
      <c r="E3198" s="4" t="s">
        <v>9</v>
      </c>
      <c r="F3198" s="4">
        <v>2</v>
      </c>
      <c r="G3198" s="4">
        <v>8</v>
      </c>
      <c r="H3198" s="5">
        <v>23</v>
      </c>
      <c r="I3198" s="5">
        <v>6.5942683445549894</v>
      </c>
      <c r="J3198" s="5">
        <v>41.563536689109981</v>
      </c>
      <c r="K3198" s="5">
        <v>15.186463310890021</v>
      </c>
      <c r="L3198" s="8" t="str">
        <f>IF(AND(H3198&gt;=K3198, H3198&lt;=J3198), "Normal", "Anomaly")</f>
        <v>Normal</v>
      </c>
      <c r="M3198" s="5">
        <v>32.622641509433961</v>
      </c>
      <c r="N3198" s="5"/>
      <c r="O3198" s="5"/>
    </row>
    <row r="3199" spans="1:15" x14ac:dyDescent="0.3">
      <c r="A3199" s="4" t="s">
        <v>23</v>
      </c>
      <c r="B3199" s="5">
        <v>3013</v>
      </c>
      <c r="C3199" s="5">
        <v>200127</v>
      </c>
      <c r="D3199" s="6">
        <v>45450</v>
      </c>
      <c r="E3199" s="4" t="s">
        <v>9</v>
      </c>
      <c r="F3199" s="4">
        <v>2</v>
      </c>
      <c r="G3199" s="4">
        <v>8</v>
      </c>
      <c r="H3199" s="5">
        <v>33</v>
      </c>
      <c r="I3199" s="5">
        <v>6.5942683445549894</v>
      </c>
      <c r="J3199" s="5">
        <v>41.563536689109981</v>
      </c>
      <c r="K3199" s="5">
        <v>15.186463310890021</v>
      </c>
      <c r="L3199" s="8" t="str">
        <f>IF(AND(H3199&gt;=K3199, H3199&lt;=J3199), "Normal", "Anomaly")</f>
        <v>Normal</v>
      </c>
      <c r="M3199" s="5">
        <v>32.622641509433961</v>
      </c>
      <c r="N3199" s="5"/>
      <c r="O3199" s="5"/>
    </row>
    <row r="3200" spans="1:15" x14ac:dyDescent="0.3">
      <c r="A3200" s="4" t="s">
        <v>23</v>
      </c>
      <c r="B3200" s="5">
        <v>3013</v>
      </c>
      <c r="C3200" s="5">
        <v>200127</v>
      </c>
      <c r="D3200" s="6">
        <v>45457</v>
      </c>
      <c r="E3200" s="4" t="s">
        <v>9</v>
      </c>
      <c r="F3200" s="4">
        <v>2</v>
      </c>
      <c r="G3200" s="4">
        <v>8</v>
      </c>
      <c r="H3200" s="5">
        <v>39</v>
      </c>
      <c r="I3200" s="5">
        <v>6.7592529172978875</v>
      </c>
      <c r="J3200" s="5">
        <v>42.268505834595771</v>
      </c>
      <c r="K3200" s="5">
        <v>15.231494165404225</v>
      </c>
      <c r="L3200" s="8" t="str">
        <f>IF(AND(H3200&gt;=K3200, H3200&lt;=J3200), "Normal", "Anomaly")</f>
        <v>Normal</v>
      </c>
      <c r="M3200" s="5">
        <v>32.622641509433961</v>
      </c>
      <c r="N3200" s="5"/>
      <c r="O3200" s="5"/>
    </row>
    <row r="3201" spans="1:15" x14ac:dyDescent="0.3">
      <c r="A3201" s="4" t="s">
        <v>23</v>
      </c>
      <c r="B3201" s="5">
        <v>3013</v>
      </c>
      <c r="C3201" s="5">
        <v>200127</v>
      </c>
      <c r="D3201" s="6">
        <v>45464</v>
      </c>
      <c r="E3201" s="4" t="s">
        <v>9</v>
      </c>
      <c r="F3201" s="4">
        <v>2</v>
      </c>
      <c r="G3201" s="4">
        <v>8</v>
      </c>
      <c r="H3201" s="5">
        <v>20</v>
      </c>
      <c r="I3201" s="5">
        <v>7.3484692283495345</v>
      </c>
      <c r="J3201" s="5">
        <v>45.196938456699073</v>
      </c>
      <c r="K3201" s="5">
        <v>15.803061543300931</v>
      </c>
      <c r="L3201" s="8" t="str">
        <f>IF(AND(H3201&gt;=K3201, H3201&lt;=J3201), "Normal", "Anomaly")</f>
        <v>Normal</v>
      </c>
      <c r="M3201" s="5">
        <v>32.622641509433961</v>
      </c>
      <c r="N3201" s="5"/>
      <c r="O3201" s="5"/>
    </row>
    <row r="3202" spans="1:15" x14ac:dyDescent="0.3">
      <c r="A3202" s="4" t="s">
        <v>23</v>
      </c>
      <c r="B3202" s="5">
        <v>3013</v>
      </c>
      <c r="C3202" s="5">
        <v>200127</v>
      </c>
      <c r="D3202" s="6">
        <v>45471</v>
      </c>
      <c r="E3202" s="4" t="s">
        <v>9</v>
      </c>
      <c r="F3202" s="4">
        <v>2</v>
      </c>
      <c r="G3202" s="4">
        <v>8</v>
      </c>
      <c r="H3202" s="5">
        <v>43</v>
      </c>
      <c r="I3202" s="5">
        <v>7.8571225649088614</v>
      </c>
      <c r="J3202" s="5">
        <v>44.339245129817726</v>
      </c>
      <c r="K3202" s="5">
        <v>12.910754870182277</v>
      </c>
      <c r="L3202" s="8" t="str">
        <f>IF(AND(H3202&gt;=K3202, H3202&lt;=J3202), "Normal", "Anomaly")</f>
        <v>Normal</v>
      </c>
      <c r="M3202" s="5">
        <v>32.622641509433961</v>
      </c>
      <c r="N3202" s="5"/>
      <c r="O3202" s="5"/>
    </row>
    <row r="3203" spans="1:15" x14ac:dyDescent="0.3">
      <c r="A3203" s="4" t="s">
        <v>23</v>
      </c>
      <c r="B3203" s="5">
        <v>3013</v>
      </c>
      <c r="C3203" s="5">
        <v>200127</v>
      </c>
      <c r="D3203" s="6">
        <v>45478</v>
      </c>
      <c r="E3203" s="4" t="s">
        <v>9</v>
      </c>
      <c r="F3203" s="4">
        <v>2</v>
      </c>
      <c r="G3203" s="4">
        <v>8</v>
      </c>
      <c r="H3203" s="5">
        <v>18</v>
      </c>
      <c r="I3203" s="5">
        <v>8.2679728470768463</v>
      </c>
      <c r="J3203" s="5">
        <v>45.410945694153696</v>
      </c>
      <c r="K3203" s="5">
        <v>12.339054305846307</v>
      </c>
      <c r="L3203" s="8" t="str">
        <f>IF(AND(H3203&gt;=K3203, H3203&lt;=J3203), "Normal", "Anomaly")</f>
        <v>Normal</v>
      </c>
      <c r="M3203" s="5">
        <v>32.622641509433961</v>
      </c>
      <c r="N3203" s="5"/>
      <c r="O3203" s="5"/>
    </row>
    <row r="3204" spans="1:15" x14ac:dyDescent="0.3">
      <c r="A3204" s="4" t="s">
        <v>23</v>
      </c>
      <c r="B3204" s="5">
        <v>3013</v>
      </c>
      <c r="C3204" s="5">
        <v>200127</v>
      </c>
      <c r="D3204" s="6">
        <v>45485</v>
      </c>
      <c r="E3204" s="4" t="s">
        <v>9</v>
      </c>
      <c r="F3204" s="4">
        <v>2</v>
      </c>
      <c r="G3204" s="4">
        <v>8</v>
      </c>
      <c r="H3204" s="5">
        <v>28</v>
      </c>
      <c r="I3204" s="5">
        <v>8.985230937488474</v>
      </c>
      <c r="J3204" s="5">
        <v>45.345461874976948</v>
      </c>
      <c r="K3204" s="5">
        <v>9.404538125023052</v>
      </c>
      <c r="L3204" s="8" t="str">
        <f>IF(AND(H3204&gt;=K3204, H3204&lt;=J3204), "Normal", "Anomaly")</f>
        <v>Normal</v>
      </c>
      <c r="M3204" s="5">
        <v>32.622641509433961</v>
      </c>
      <c r="N3204" s="5"/>
      <c r="O3204" s="5"/>
    </row>
    <row r="3205" spans="1:15" x14ac:dyDescent="0.3">
      <c r="A3205" s="4" t="s">
        <v>23</v>
      </c>
      <c r="B3205" s="5">
        <v>3013</v>
      </c>
      <c r="C3205" s="5">
        <v>200127</v>
      </c>
      <c r="D3205" s="6">
        <v>45492</v>
      </c>
      <c r="E3205" s="4" t="s">
        <v>9</v>
      </c>
      <c r="F3205" s="4">
        <v>2</v>
      </c>
      <c r="G3205" s="4">
        <v>8</v>
      </c>
      <c r="H3205" s="5">
        <v>26</v>
      </c>
      <c r="I3205" s="5">
        <v>8.5430893124208875</v>
      </c>
      <c r="J3205" s="5">
        <v>45.461178624841779</v>
      </c>
      <c r="K3205" s="5">
        <v>11.288821375158225</v>
      </c>
      <c r="L3205" s="8" t="str">
        <f>IF(AND(H3205&gt;=K3205, H3205&lt;=J3205), "Normal", "Anomaly")</f>
        <v>Normal</v>
      </c>
      <c r="M3205" s="5">
        <v>32.622641509433961</v>
      </c>
      <c r="N3205" s="5"/>
      <c r="O3205" s="5"/>
    </row>
    <row r="3206" spans="1:15" x14ac:dyDescent="0.3">
      <c r="A3206" s="4" t="s">
        <v>23</v>
      </c>
      <c r="B3206" s="5">
        <v>3013</v>
      </c>
      <c r="C3206" s="5">
        <v>200127</v>
      </c>
      <c r="D3206" s="6">
        <v>45499</v>
      </c>
      <c r="E3206" s="4" t="s">
        <v>9</v>
      </c>
      <c r="F3206" s="4">
        <v>2</v>
      </c>
      <c r="G3206" s="4">
        <v>8</v>
      </c>
      <c r="H3206" s="5">
        <v>25</v>
      </c>
      <c r="I3206" s="5">
        <v>8.3628643418388648</v>
      </c>
      <c r="J3206" s="5">
        <v>45.47572868367773</v>
      </c>
      <c r="K3206" s="5">
        <v>12.02427131632227</v>
      </c>
      <c r="L3206" s="8" t="str">
        <f>IF(AND(H3206&gt;=K3206, H3206&lt;=J3206), "Normal", "Anomaly")</f>
        <v>Normal</v>
      </c>
      <c r="M3206" s="5">
        <v>32.622641509433961</v>
      </c>
      <c r="N3206" s="5"/>
      <c r="O3206" s="5"/>
    </row>
    <row r="3207" spans="1:15" x14ac:dyDescent="0.3">
      <c r="A3207" s="4" t="s">
        <v>23</v>
      </c>
      <c r="B3207" s="5">
        <v>3013</v>
      </c>
      <c r="C3207" s="5">
        <v>200127</v>
      </c>
      <c r="D3207" s="6">
        <v>45506</v>
      </c>
      <c r="E3207" s="4" t="s">
        <v>9</v>
      </c>
      <c r="F3207" s="4">
        <v>2</v>
      </c>
      <c r="G3207" s="4">
        <v>8</v>
      </c>
      <c r="H3207" s="5">
        <v>27</v>
      </c>
      <c r="I3207" s="5">
        <v>8.2158383625774913</v>
      </c>
      <c r="J3207" s="5">
        <v>45.431676725154986</v>
      </c>
      <c r="K3207" s="5">
        <v>12.568323274845017</v>
      </c>
      <c r="L3207" s="8" t="str">
        <f>IF(AND(H3207&gt;=K3207, H3207&lt;=J3207), "Normal", "Anomaly")</f>
        <v>Normal</v>
      </c>
      <c r="M3207" s="5">
        <v>32.622641509433961</v>
      </c>
      <c r="N3207" s="5"/>
      <c r="O3207" s="5"/>
    </row>
    <row r="3208" spans="1:15" x14ac:dyDescent="0.3">
      <c r="A3208" s="4" t="s">
        <v>23</v>
      </c>
      <c r="B3208" s="5">
        <v>3013</v>
      </c>
      <c r="C3208" s="5">
        <v>200127</v>
      </c>
      <c r="D3208" s="6">
        <v>45513</v>
      </c>
      <c r="E3208" s="4" t="s">
        <v>9</v>
      </c>
      <c r="F3208" s="4">
        <v>2</v>
      </c>
      <c r="G3208" s="4">
        <v>8</v>
      </c>
      <c r="H3208" s="5">
        <v>104</v>
      </c>
      <c r="I3208" s="5">
        <v>8.0893448436817188</v>
      </c>
      <c r="J3208" s="5">
        <v>44.428689687363438</v>
      </c>
      <c r="K3208" s="5">
        <v>12.071310312636562</v>
      </c>
      <c r="L3208" s="8" t="str">
        <f>IF(AND(H3208&gt;=K3208, H3208&lt;=J3208), "Normal", "Anomaly")</f>
        <v>Anomaly</v>
      </c>
      <c r="M3208" s="5">
        <v>32.622641509433961</v>
      </c>
      <c r="N3208" s="5"/>
      <c r="O3208" s="5"/>
    </row>
    <row r="3209" spans="1:15" x14ac:dyDescent="0.3">
      <c r="A3209" s="4" t="s">
        <v>23</v>
      </c>
      <c r="B3209" s="5">
        <v>3013</v>
      </c>
      <c r="C3209" s="5">
        <v>200127</v>
      </c>
      <c r="D3209" s="6">
        <v>45520</v>
      </c>
      <c r="E3209" s="4" t="s">
        <v>9</v>
      </c>
      <c r="F3209" s="4">
        <v>2</v>
      </c>
      <c r="G3209" s="4">
        <v>8</v>
      </c>
      <c r="H3209" s="5">
        <v>80</v>
      </c>
      <c r="I3209" s="5">
        <v>26.499705187039346</v>
      </c>
      <c r="J3209" s="5">
        <v>89.374410374078693</v>
      </c>
      <c r="K3209" s="5">
        <v>0</v>
      </c>
      <c r="L3209" s="8" t="str">
        <f>IF(AND(H3209&gt;=K3209, H3209&lt;=J3209), "Normal", "Anomaly")</f>
        <v>Normal</v>
      </c>
      <c r="M3209" s="5">
        <v>32.622641509433961</v>
      </c>
      <c r="N3209" s="5"/>
      <c r="O3209" s="5"/>
    </row>
    <row r="3210" spans="1:15" x14ac:dyDescent="0.3">
      <c r="A3210" s="4" t="s">
        <v>23</v>
      </c>
      <c r="B3210" s="5">
        <v>3013</v>
      </c>
      <c r="C3210" s="5">
        <v>200127</v>
      </c>
      <c r="D3210" s="6">
        <v>45527</v>
      </c>
      <c r="E3210" s="4" t="s">
        <v>9</v>
      </c>
      <c r="F3210" s="4">
        <v>2</v>
      </c>
      <c r="G3210" s="4">
        <v>8</v>
      </c>
      <c r="H3210" s="5">
        <v>43</v>
      </c>
      <c r="I3210" s="5">
        <v>29.160922053323347</v>
      </c>
      <c r="J3210" s="5">
        <v>102.19684410664669</v>
      </c>
      <c r="K3210" s="5">
        <v>0</v>
      </c>
      <c r="L3210" s="8" t="str">
        <f>IF(AND(H3210&gt;=K3210, H3210&lt;=J3210), "Normal", "Anomaly")</f>
        <v>Normal</v>
      </c>
      <c r="M3210" s="5">
        <v>32.622641509433961</v>
      </c>
      <c r="N3210" s="5"/>
      <c r="O3210" s="5"/>
    </row>
    <row r="3211" spans="1:15" x14ac:dyDescent="0.3">
      <c r="A3211" s="4" t="s">
        <v>23</v>
      </c>
      <c r="B3211" s="5">
        <v>3013</v>
      </c>
      <c r="C3211" s="5">
        <v>200127</v>
      </c>
      <c r="D3211" s="6">
        <v>45534</v>
      </c>
      <c r="E3211" s="4" t="s">
        <v>9</v>
      </c>
      <c r="F3211" s="4">
        <v>2</v>
      </c>
      <c r="G3211" s="4">
        <v>8</v>
      </c>
      <c r="H3211" s="5">
        <v>32</v>
      </c>
      <c r="I3211" s="5">
        <v>29.160922053323347</v>
      </c>
      <c r="J3211" s="5">
        <v>102.19684410664669</v>
      </c>
      <c r="K3211" s="5">
        <v>0</v>
      </c>
      <c r="L3211" s="8" t="str">
        <f>IF(AND(H3211&gt;=K3211, H3211&lt;=J3211), "Normal", "Anomaly")</f>
        <v>Normal</v>
      </c>
      <c r="M3211" s="5">
        <v>32.622641509433961</v>
      </c>
      <c r="N3211" s="5"/>
      <c r="O3211" s="5"/>
    </row>
    <row r="3212" spans="1:15" x14ac:dyDescent="0.3">
      <c r="A3212" s="4" t="s">
        <v>23</v>
      </c>
      <c r="B3212" s="5">
        <v>3013</v>
      </c>
      <c r="C3212" s="5">
        <v>200127</v>
      </c>
      <c r="D3212" s="6">
        <v>45541</v>
      </c>
      <c r="E3212" s="4" t="s">
        <v>9</v>
      </c>
      <c r="F3212" s="4">
        <v>2</v>
      </c>
      <c r="G3212" s="4">
        <v>8</v>
      </c>
      <c r="H3212" s="5">
        <v>32</v>
      </c>
      <c r="I3212" s="5">
        <v>27.950570208852628</v>
      </c>
      <c r="J3212" s="5">
        <v>101.52614041770525</v>
      </c>
      <c r="K3212" s="5">
        <v>0</v>
      </c>
      <c r="L3212" s="8" t="str">
        <f>IF(AND(H3212&gt;=K3212, H3212&lt;=J3212), "Normal", "Anomaly")</f>
        <v>Normal</v>
      </c>
      <c r="M3212" s="5">
        <v>32.622641509433961</v>
      </c>
      <c r="N3212" s="5"/>
      <c r="O3212" s="5"/>
    </row>
    <row r="3213" spans="1:15" x14ac:dyDescent="0.3">
      <c r="A3213" s="4" t="s">
        <v>23</v>
      </c>
      <c r="B3213" s="5">
        <v>3013</v>
      </c>
      <c r="C3213" s="5">
        <v>200127</v>
      </c>
      <c r="D3213" s="6">
        <v>45548</v>
      </c>
      <c r="E3213" s="4" t="s">
        <v>9</v>
      </c>
      <c r="F3213" s="4">
        <v>2</v>
      </c>
      <c r="G3213" s="4">
        <v>8</v>
      </c>
      <c r="H3213" s="5">
        <v>37</v>
      </c>
      <c r="I3213" s="5">
        <v>27.665129224350281</v>
      </c>
      <c r="J3213" s="5">
        <v>101.45525844870056</v>
      </c>
      <c r="K3213" s="5">
        <v>0</v>
      </c>
      <c r="L3213" s="8" t="str">
        <f>IF(AND(H3213&gt;=K3213, H3213&lt;=J3213), "Normal", "Anomaly")</f>
        <v>Normal</v>
      </c>
      <c r="M3213" s="5">
        <v>32.622641509433961</v>
      </c>
      <c r="N3213" s="5"/>
      <c r="O3213" s="5"/>
    </row>
    <row r="3214" spans="1:15" x14ac:dyDescent="0.3">
      <c r="A3214" s="4" t="s">
        <v>23</v>
      </c>
      <c r="B3214" s="5">
        <v>3013</v>
      </c>
      <c r="C3214" s="5">
        <v>200127</v>
      </c>
      <c r="D3214" s="6">
        <v>45555</v>
      </c>
      <c r="E3214" s="4" t="s">
        <v>9</v>
      </c>
      <c r="F3214" s="4">
        <v>2</v>
      </c>
      <c r="G3214" s="4">
        <v>8</v>
      </c>
      <c r="H3214" s="5">
        <v>32</v>
      </c>
      <c r="I3214" s="5">
        <v>26.893307717720408</v>
      </c>
      <c r="J3214" s="5">
        <v>101.28661543544081</v>
      </c>
      <c r="K3214" s="5">
        <v>0</v>
      </c>
      <c r="L3214" s="8" t="str">
        <f>IF(AND(H3214&gt;=K3214, H3214&lt;=J3214), "Normal", "Anomaly")</f>
        <v>Normal</v>
      </c>
      <c r="M3214" s="5">
        <v>32.622641509433961</v>
      </c>
      <c r="N3214" s="5"/>
      <c r="O3214" s="5"/>
    </row>
    <row r="3215" spans="1:15" x14ac:dyDescent="0.3">
      <c r="A3215" s="4" t="s">
        <v>23</v>
      </c>
      <c r="B3215" s="5">
        <v>3013</v>
      </c>
      <c r="C3215" s="5">
        <v>200127</v>
      </c>
      <c r="D3215" s="6">
        <v>45562</v>
      </c>
      <c r="E3215" s="4" t="s">
        <v>9</v>
      </c>
      <c r="F3215" s="4">
        <v>2</v>
      </c>
      <c r="G3215" s="4">
        <v>8</v>
      </c>
      <c r="H3215" s="5">
        <v>38</v>
      </c>
      <c r="I3215" s="5">
        <v>26.253273605400146</v>
      </c>
      <c r="J3215" s="5">
        <v>100.88154721080029</v>
      </c>
      <c r="K3215" s="5">
        <v>0</v>
      </c>
      <c r="L3215" s="8" t="str">
        <f>IF(AND(H3215&gt;=K3215, H3215&lt;=J3215), "Normal", "Anomaly")</f>
        <v>Normal</v>
      </c>
      <c r="M3215" s="5">
        <v>32.622641509433961</v>
      </c>
      <c r="N3215" s="5"/>
      <c r="O3215" s="5"/>
    </row>
    <row r="3216" spans="1:15" x14ac:dyDescent="0.3">
      <c r="A3216" s="4" t="s">
        <v>23</v>
      </c>
      <c r="B3216" s="5">
        <v>3013</v>
      </c>
      <c r="C3216" s="5">
        <v>200127</v>
      </c>
      <c r="D3216" s="6">
        <v>45569</v>
      </c>
      <c r="E3216" s="4" t="s">
        <v>9</v>
      </c>
      <c r="F3216" s="4">
        <v>2</v>
      </c>
      <c r="G3216" s="4">
        <v>8</v>
      </c>
      <c r="H3216" s="5">
        <v>34</v>
      </c>
      <c r="I3216" s="5">
        <v>25.370997221236692</v>
      </c>
      <c r="J3216" s="5">
        <v>100.49199444247338</v>
      </c>
      <c r="K3216" s="5">
        <v>0</v>
      </c>
      <c r="L3216" s="8" t="str">
        <f>IF(AND(H3216&gt;=K3216, H3216&lt;=J3216), "Normal", "Anomaly")</f>
        <v>Normal</v>
      </c>
      <c r="M3216" s="5">
        <v>32.622641509433961</v>
      </c>
      <c r="N3216" s="5"/>
      <c r="O3216" s="5"/>
    </row>
    <row r="3217" spans="1:15" x14ac:dyDescent="0.3">
      <c r="A3217" s="4" t="s">
        <v>23</v>
      </c>
      <c r="B3217" s="5">
        <v>3013</v>
      </c>
      <c r="C3217" s="5">
        <v>200127</v>
      </c>
      <c r="D3217" s="6">
        <v>45576</v>
      </c>
      <c r="E3217" s="4" t="s">
        <v>9</v>
      </c>
      <c r="F3217" s="4">
        <v>2</v>
      </c>
      <c r="G3217" s="4">
        <v>8</v>
      </c>
      <c r="H3217" s="5">
        <v>33</v>
      </c>
      <c r="I3217" s="5">
        <v>15.173990905493518</v>
      </c>
      <c r="J3217" s="5">
        <v>71.347981810987037</v>
      </c>
      <c r="K3217" s="5">
        <v>10.652018189012963</v>
      </c>
      <c r="L3217" s="8" t="str">
        <f>IF(AND(H3217&gt;=K3217, H3217&lt;=J3217), "Normal", "Anomaly")</f>
        <v>Normal</v>
      </c>
      <c r="M3217" s="5">
        <v>32.622641509433961</v>
      </c>
      <c r="N3217" s="5"/>
      <c r="O3217" s="5"/>
    </row>
    <row r="3218" spans="1:15" x14ac:dyDescent="0.3">
      <c r="A3218" s="4" t="s">
        <v>23</v>
      </c>
      <c r="B3218" s="5">
        <v>3013</v>
      </c>
      <c r="C3218" s="5">
        <v>200127</v>
      </c>
      <c r="D3218" s="6">
        <v>45583</v>
      </c>
      <c r="E3218" s="4" t="s">
        <v>9</v>
      </c>
      <c r="F3218" s="4">
        <v>2</v>
      </c>
      <c r="G3218" s="4">
        <v>8</v>
      </c>
      <c r="H3218" s="5">
        <v>36</v>
      </c>
      <c r="I3218" s="5">
        <v>3.6890886408434267</v>
      </c>
      <c r="J3218" s="5">
        <v>42.503177281686852</v>
      </c>
      <c r="K3218" s="5">
        <v>27.746822718313148</v>
      </c>
      <c r="L3218" s="8" t="str">
        <f>IF(AND(H3218&gt;=K3218, H3218&lt;=J3218), "Normal", "Anomaly")</f>
        <v>Normal</v>
      </c>
      <c r="M3218" s="5">
        <v>32.622641509433961</v>
      </c>
      <c r="N3218" s="5"/>
      <c r="O3218" s="5"/>
    </row>
    <row r="3219" spans="1:15" x14ac:dyDescent="0.3">
      <c r="A3219" s="4" t="s">
        <v>23</v>
      </c>
      <c r="B3219" s="5">
        <v>3013</v>
      </c>
      <c r="C3219" s="5">
        <v>200127</v>
      </c>
      <c r="D3219" s="6">
        <v>45590</v>
      </c>
      <c r="E3219" s="4" t="s">
        <v>9</v>
      </c>
      <c r="F3219" s="4">
        <v>2</v>
      </c>
      <c r="G3219" s="4">
        <v>8</v>
      </c>
      <c r="H3219" s="5">
        <v>27</v>
      </c>
      <c r="I3219" s="5">
        <v>2.2776083947860748</v>
      </c>
      <c r="J3219" s="5">
        <v>38.80521678957215</v>
      </c>
      <c r="K3219" s="5">
        <v>29.69478321042785</v>
      </c>
      <c r="L3219" s="8" t="str">
        <f>IF(AND(H3219&gt;=K3219, H3219&lt;=J3219), "Normal", "Anomaly")</f>
        <v>Anomaly</v>
      </c>
      <c r="M3219" s="5">
        <v>32.622641509433961</v>
      </c>
      <c r="N3219" s="5"/>
      <c r="O3219" s="5"/>
    </row>
    <row r="3220" spans="1:15" x14ac:dyDescent="0.3">
      <c r="A3220" s="4" t="s">
        <v>23</v>
      </c>
      <c r="B3220" s="5">
        <v>3013</v>
      </c>
      <c r="C3220" s="5">
        <v>200127</v>
      </c>
      <c r="D3220" s="6">
        <v>45597</v>
      </c>
      <c r="E3220" s="4" t="s">
        <v>9</v>
      </c>
      <c r="F3220" s="4">
        <v>2</v>
      </c>
      <c r="G3220" s="4">
        <v>8</v>
      </c>
      <c r="H3220" s="5">
        <v>29</v>
      </c>
      <c r="I3220" s="5">
        <v>3.276335605520289</v>
      </c>
      <c r="J3220" s="5">
        <v>40.177671211040575</v>
      </c>
      <c r="K3220" s="5">
        <v>27.072328788959421</v>
      </c>
      <c r="L3220" s="8" t="str">
        <f>IF(AND(H3220&gt;=K3220, H3220&lt;=J3220), "Normal", "Anomaly")</f>
        <v>Normal</v>
      </c>
      <c r="M3220" s="5">
        <v>32.622641509433961</v>
      </c>
      <c r="N3220" s="5"/>
      <c r="O3220" s="5"/>
    </row>
    <row r="3221" spans="1:15" x14ac:dyDescent="0.3">
      <c r="A3221" s="4" t="s">
        <v>23</v>
      </c>
      <c r="B3221" s="5">
        <v>3013</v>
      </c>
      <c r="C3221" s="5">
        <v>200127</v>
      </c>
      <c r="D3221" s="6">
        <v>45604</v>
      </c>
      <c r="E3221" s="4" t="s">
        <v>9</v>
      </c>
      <c r="F3221" s="4">
        <v>2</v>
      </c>
      <c r="G3221" s="4">
        <v>8</v>
      </c>
      <c r="H3221" s="5">
        <v>28</v>
      </c>
      <c r="I3221" s="5">
        <v>3.5968736424845398</v>
      </c>
      <c r="J3221" s="5">
        <v>40.443747284969078</v>
      </c>
      <c r="K3221" s="5">
        <v>26.056252715030922</v>
      </c>
      <c r="L3221" s="8" t="str">
        <f>IF(AND(H3221&gt;=K3221, H3221&lt;=J3221), "Normal", "Anomaly")</f>
        <v>Normal</v>
      </c>
      <c r="M3221" s="5">
        <v>32.622641509433961</v>
      </c>
      <c r="N3221" s="5"/>
      <c r="O3221" s="5"/>
    </row>
    <row r="3222" spans="1:15" x14ac:dyDescent="0.3">
      <c r="A3222" s="4" t="s">
        <v>23</v>
      </c>
      <c r="B3222" s="5">
        <v>3013</v>
      </c>
      <c r="C3222" s="5">
        <v>200127</v>
      </c>
      <c r="D3222" s="6">
        <v>45611</v>
      </c>
      <c r="E3222" s="4" t="s">
        <v>9</v>
      </c>
      <c r="F3222" s="4">
        <v>2</v>
      </c>
      <c r="G3222" s="4">
        <v>8</v>
      </c>
      <c r="H3222" s="5">
        <v>32</v>
      </c>
      <c r="I3222" s="5">
        <v>3.6550478793033614</v>
      </c>
      <c r="J3222" s="5">
        <v>39.435095758606721</v>
      </c>
      <c r="K3222" s="5">
        <v>24.814904241393279</v>
      </c>
      <c r="L3222" s="8" t="str">
        <f>IF(AND(H3222&gt;=K3222, H3222&lt;=J3222), "Normal", "Anomaly")</f>
        <v>Normal</v>
      </c>
      <c r="M3222" s="5">
        <v>32.622641509433961</v>
      </c>
      <c r="N3222" s="5"/>
      <c r="O3222" s="5"/>
    </row>
    <row r="3223" spans="1:15" x14ac:dyDescent="0.3">
      <c r="A3223" s="4" t="s">
        <v>23</v>
      </c>
      <c r="B3223" s="5">
        <v>3013</v>
      </c>
      <c r="C3223" s="5">
        <v>200127</v>
      </c>
      <c r="D3223" s="6">
        <v>45618</v>
      </c>
      <c r="E3223" s="4" t="s">
        <v>9</v>
      </c>
      <c r="F3223" s="4">
        <v>2</v>
      </c>
      <c r="G3223" s="4">
        <v>8</v>
      </c>
      <c r="H3223" s="5">
        <v>26</v>
      </c>
      <c r="I3223" s="5">
        <v>3.6550478793033614</v>
      </c>
      <c r="J3223" s="5">
        <v>39.435095758606721</v>
      </c>
      <c r="K3223" s="5">
        <v>24.814904241393279</v>
      </c>
      <c r="L3223" s="8" t="str">
        <f>IF(AND(H3223&gt;=K3223, H3223&lt;=J3223), "Normal", "Anomaly")</f>
        <v>Normal</v>
      </c>
      <c r="M3223" s="5">
        <v>32.622641509433961</v>
      </c>
      <c r="N3223" s="5"/>
      <c r="O3223" s="5"/>
    </row>
    <row r="3224" spans="1:15" x14ac:dyDescent="0.3">
      <c r="A3224" s="4" t="s">
        <v>23</v>
      </c>
      <c r="B3224" s="5">
        <v>3013</v>
      </c>
      <c r="C3224" s="5">
        <v>200127</v>
      </c>
      <c r="D3224" s="6">
        <v>45625</v>
      </c>
      <c r="E3224" s="4" t="s">
        <v>9</v>
      </c>
      <c r="F3224" s="4">
        <v>2</v>
      </c>
      <c r="G3224" s="4">
        <v>8</v>
      </c>
      <c r="H3224" s="5">
        <v>17</v>
      </c>
      <c r="I3224" s="5">
        <v>3.3888604279314896</v>
      </c>
      <c r="J3224" s="5">
        <v>37.402720855862981</v>
      </c>
      <c r="K3224" s="5">
        <v>23.847279144137019</v>
      </c>
      <c r="L3224" s="8" t="str">
        <f>IF(AND(H3224&gt;=K3224, H3224&lt;=J3224), "Normal", "Anomaly")</f>
        <v>Anomaly</v>
      </c>
      <c r="M3224" s="5">
        <v>32.622641509433961</v>
      </c>
      <c r="N3224" s="5"/>
      <c r="O3224" s="5"/>
    </row>
    <row r="3225" spans="1:15" x14ac:dyDescent="0.3">
      <c r="A3225" s="4" t="s">
        <v>23</v>
      </c>
      <c r="B3225" s="5">
        <v>3013</v>
      </c>
      <c r="C3225" s="5">
        <v>200127</v>
      </c>
      <c r="D3225" s="6">
        <v>45632</v>
      </c>
      <c r="E3225" s="4" t="s">
        <v>9</v>
      </c>
      <c r="F3225" s="4">
        <v>2</v>
      </c>
      <c r="G3225" s="4">
        <v>8</v>
      </c>
      <c r="H3225" s="5">
        <v>34</v>
      </c>
      <c r="I3225" s="5">
        <v>5.3619026473818039</v>
      </c>
      <c r="J3225" s="5">
        <v>39.223805294763608</v>
      </c>
      <c r="K3225" s="5">
        <v>17.776194705236392</v>
      </c>
      <c r="L3225" s="8" t="str">
        <f>IF(AND(H3225&gt;=K3225, H3225&lt;=J3225), "Normal", "Anomaly")</f>
        <v>Normal</v>
      </c>
      <c r="M3225" s="5">
        <v>32.622641509433961</v>
      </c>
      <c r="N3225" s="5"/>
      <c r="O3225" s="5"/>
    </row>
    <row r="3226" spans="1:15" x14ac:dyDescent="0.3">
      <c r="A3226" s="4" t="s">
        <v>23</v>
      </c>
      <c r="B3226" s="5">
        <v>3013</v>
      </c>
      <c r="C3226" s="5">
        <v>200127</v>
      </c>
      <c r="D3226" s="6">
        <v>45639</v>
      </c>
      <c r="E3226" s="4" t="s">
        <v>9</v>
      </c>
      <c r="F3226" s="4">
        <v>2</v>
      </c>
      <c r="G3226" s="4">
        <v>8</v>
      </c>
      <c r="H3226" s="5">
        <v>30</v>
      </c>
      <c r="I3226" s="5">
        <v>5.4757990284523776</v>
      </c>
      <c r="J3226" s="5">
        <v>39.576598056904757</v>
      </c>
      <c r="K3226" s="5">
        <v>17.673401943095243</v>
      </c>
      <c r="L3226" s="8" t="str">
        <f>IF(AND(H3226&gt;=K3226, H3226&lt;=J3226), "Normal", "Anomaly")</f>
        <v>Normal</v>
      </c>
      <c r="M3226" s="5">
        <v>32.622641509433961</v>
      </c>
      <c r="N3226" s="5"/>
      <c r="O3226" s="5"/>
    </row>
    <row r="3227" spans="1:15" x14ac:dyDescent="0.3">
      <c r="A3227" s="4" t="s">
        <v>23</v>
      </c>
      <c r="B3227" s="5">
        <v>3013</v>
      </c>
      <c r="C3227" s="5">
        <v>200127</v>
      </c>
      <c r="D3227" s="6">
        <v>45646</v>
      </c>
      <c r="E3227" s="4" t="s">
        <v>9</v>
      </c>
      <c r="F3227" s="4">
        <v>2</v>
      </c>
      <c r="G3227" s="4">
        <v>8</v>
      </c>
      <c r="H3227" s="5">
        <v>25</v>
      </c>
      <c r="I3227" s="5">
        <v>4.7811478747263196</v>
      </c>
      <c r="J3227" s="5">
        <v>37.437295749452637</v>
      </c>
      <c r="K3227" s="5">
        <v>18.312704250547363</v>
      </c>
      <c r="L3227" s="8" t="str">
        <f>IF(AND(H3227&gt;=K3227, H3227&lt;=J3227), "Normal", "Anomaly")</f>
        <v>Normal</v>
      </c>
      <c r="M3227" s="5">
        <v>32.622641509433961</v>
      </c>
      <c r="N3227" s="5"/>
      <c r="O3227" s="5"/>
    </row>
    <row r="3228" spans="1:15" x14ac:dyDescent="0.3">
      <c r="A3228" s="4" t="s">
        <v>23</v>
      </c>
      <c r="B3228" s="5">
        <v>3013</v>
      </c>
      <c r="C3228" s="5">
        <v>200127</v>
      </c>
      <c r="D3228" s="6">
        <v>45653</v>
      </c>
      <c r="E3228" s="4" t="s">
        <v>9</v>
      </c>
      <c r="F3228" s="4">
        <v>2</v>
      </c>
      <c r="G3228" s="4">
        <v>8</v>
      </c>
      <c r="H3228" s="5">
        <v>17</v>
      </c>
      <c r="I3228" s="5">
        <v>4.8717938174762692</v>
      </c>
      <c r="J3228" s="5">
        <v>37.36858763495254</v>
      </c>
      <c r="K3228" s="5">
        <v>17.88141236504746</v>
      </c>
      <c r="L3228" s="8" t="str">
        <f>IF(AND(H3228&gt;=K3228, H3228&lt;=J3228), "Normal", "Anomaly")</f>
        <v>Anomaly</v>
      </c>
      <c r="M3228" s="5">
        <v>32.622641509433961</v>
      </c>
      <c r="N3228" s="5"/>
      <c r="O3228" s="5"/>
    </row>
    <row r="3229" spans="1:15" x14ac:dyDescent="0.3">
      <c r="A3229" s="4" t="s">
        <v>23</v>
      </c>
      <c r="B3229" s="5">
        <v>3013</v>
      </c>
      <c r="C3229" s="5">
        <v>200127</v>
      </c>
      <c r="D3229" s="6">
        <v>45660</v>
      </c>
      <c r="E3229" s="4" t="s">
        <v>9</v>
      </c>
      <c r="F3229" s="4">
        <v>2</v>
      </c>
      <c r="G3229" s="4">
        <v>8</v>
      </c>
      <c r="H3229" s="5">
        <v>17</v>
      </c>
      <c r="I3229" s="5">
        <v>5.9463749461331483</v>
      </c>
      <c r="J3229" s="5">
        <v>38.017749892266295</v>
      </c>
      <c r="K3229" s="5">
        <v>14.232250107733703</v>
      </c>
      <c r="L3229" s="8" t="str">
        <f>IF(AND(H3229&gt;=K3229, H3229&lt;=J3229), "Normal", "Anomaly")</f>
        <v>Normal</v>
      </c>
      <c r="M3229" s="5">
        <v>32.622641509433961</v>
      </c>
      <c r="N3229" s="5"/>
      <c r="O3229" s="5"/>
    </row>
    <row r="3230" spans="1:15" x14ac:dyDescent="0.3">
      <c r="A3230" s="4" t="s">
        <v>23</v>
      </c>
      <c r="B3230" s="5">
        <v>3013</v>
      </c>
      <c r="C3230" s="5">
        <v>200127</v>
      </c>
      <c r="D3230" s="6">
        <v>45667</v>
      </c>
      <c r="E3230" s="4" t="s">
        <v>9</v>
      </c>
      <c r="F3230" s="4">
        <v>2</v>
      </c>
      <c r="G3230" s="4">
        <v>8</v>
      </c>
      <c r="H3230" s="5">
        <v>26</v>
      </c>
      <c r="I3230" s="5">
        <v>6.5907131632320342</v>
      </c>
      <c r="J3230" s="5">
        <v>37.93142632646407</v>
      </c>
      <c r="K3230" s="5">
        <v>11.568573673535932</v>
      </c>
      <c r="L3230" s="8" t="str">
        <f>IF(AND(H3230&gt;=K3230, H3230&lt;=J3230), "Normal", "Anomaly")</f>
        <v>Normal</v>
      </c>
      <c r="M3230" s="5">
        <v>32.622641509433961</v>
      </c>
      <c r="N3230" s="5"/>
      <c r="O3230" s="5"/>
    </row>
    <row r="3231" spans="1:15" x14ac:dyDescent="0.3">
      <c r="A3231" s="4" t="s">
        <v>23</v>
      </c>
      <c r="B3231" s="5">
        <v>3013</v>
      </c>
      <c r="C3231" s="5">
        <v>200127</v>
      </c>
      <c r="D3231" s="6">
        <v>45674</v>
      </c>
      <c r="E3231" s="4" t="s">
        <v>9</v>
      </c>
      <c r="F3231" s="4">
        <v>2</v>
      </c>
      <c r="G3231" s="4">
        <v>8</v>
      </c>
      <c r="H3231" s="5">
        <v>37</v>
      </c>
      <c r="I3231" s="5">
        <v>6.0415229867972862</v>
      </c>
      <c r="J3231" s="5">
        <v>36.083045973594572</v>
      </c>
      <c r="K3231" s="5">
        <v>11.916954026405428</v>
      </c>
      <c r="L3231" s="8" t="str">
        <f>IF(AND(H3231&gt;=K3231, H3231&lt;=J3231), "Normal", "Anomaly")</f>
        <v>Anomaly</v>
      </c>
      <c r="M3231" s="5">
        <v>32.622641509433961</v>
      </c>
      <c r="N3231" s="5"/>
      <c r="O3231" s="5"/>
    </row>
    <row r="3232" spans="1:15" x14ac:dyDescent="0.3">
      <c r="A3232" s="4" t="s">
        <v>23</v>
      </c>
      <c r="B3232" s="5">
        <v>3013</v>
      </c>
      <c r="C3232" s="5">
        <v>200127</v>
      </c>
      <c r="D3232" s="6">
        <v>45681</v>
      </c>
      <c r="E3232" s="4" t="s">
        <v>9</v>
      </c>
      <c r="F3232" s="4">
        <v>2</v>
      </c>
      <c r="G3232" s="4">
        <v>8</v>
      </c>
      <c r="H3232" s="5">
        <v>32</v>
      </c>
      <c r="I3232" s="5">
        <v>7.4319832480973744</v>
      </c>
      <c r="J3232" s="5">
        <v>40.238966496194749</v>
      </c>
      <c r="K3232" s="5">
        <v>10.511033503805251</v>
      </c>
      <c r="L3232" s="8" t="str">
        <f>IF(AND(H3232&gt;=K3232, H3232&lt;=J3232), "Normal", "Anomaly")</f>
        <v>Normal</v>
      </c>
      <c r="M3232" s="5">
        <v>32.622641509433961</v>
      </c>
      <c r="N3232" s="5"/>
      <c r="O3232" s="5"/>
    </row>
    <row r="3233" spans="1:15" x14ac:dyDescent="0.3">
      <c r="A3233" s="4" t="s">
        <v>23</v>
      </c>
      <c r="B3233" s="5">
        <v>3013</v>
      </c>
      <c r="C3233" s="5">
        <v>200127</v>
      </c>
      <c r="D3233" s="6">
        <v>45688</v>
      </c>
      <c r="E3233" s="4" t="s">
        <v>9</v>
      </c>
      <c r="F3233" s="4">
        <v>2</v>
      </c>
      <c r="G3233" s="4">
        <v>8</v>
      </c>
      <c r="H3233" s="5">
        <v>38</v>
      </c>
      <c r="I3233" s="5">
        <v>6.9597054535375271</v>
      </c>
      <c r="J3233" s="5">
        <v>41.169410907075054</v>
      </c>
      <c r="K3233" s="5">
        <v>13.330589092924946</v>
      </c>
      <c r="L3233" s="8" t="str">
        <f>IF(AND(H3233&gt;=K3233, H3233&lt;=J3233), "Normal", "Anomaly")</f>
        <v>Normal</v>
      </c>
      <c r="M3233" s="5">
        <v>32.622641509433961</v>
      </c>
      <c r="N3233" s="5"/>
      <c r="O3233" s="5"/>
    </row>
    <row r="3234" spans="1:15" x14ac:dyDescent="0.3">
      <c r="A3234" s="4" t="s">
        <v>23</v>
      </c>
      <c r="B3234" s="5">
        <v>3013</v>
      </c>
      <c r="C3234" s="5">
        <v>200127</v>
      </c>
      <c r="D3234" s="6">
        <v>45695</v>
      </c>
      <c r="E3234" s="4" t="s">
        <v>9</v>
      </c>
      <c r="F3234" s="4">
        <v>2</v>
      </c>
      <c r="G3234" s="4">
        <v>8</v>
      </c>
      <c r="H3234" s="5">
        <v>55</v>
      </c>
      <c r="I3234" s="5">
        <v>7.5456941363932852</v>
      </c>
      <c r="J3234" s="5">
        <v>42.841388272786574</v>
      </c>
      <c r="K3234" s="5">
        <v>12.65861172721343</v>
      </c>
      <c r="L3234" s="8" t="str">
        <f>IF(AND(H3234&gt;=K3234, H3234&lt;=J3234), "Normal", "Anomaly")</f>
        <v>Anomaly</v>
      </c>
      <c r="M3234" s="5">
        <v>32.622641509433961</v>
      </c>
      <c r="N3234" s="5"/>
      <c r="O3234" s="5"/>
    </row>
    <row r="3235" spans="1:15" x14ac:dyDescent="0.3">
      <c r="A3235" s="4" t="s">
        <v>23</v>
      </c>
      <c r="B3235" s="5">
        <v>3013</v>
      </c>
      <c r="C3235" s="5">
        <v>200102</v>
      </c>
      <c r="D3235" s="6">
        <v>45331</v>
      </c>
      <c r="E3235" s="4" t="s">
        <v>10</v>
      </c>
      <c r="F3235" s="4">
        <v>2</v>
      </c>
      <c r="G3235" s="4">
        <v>8</v>
      </c>
      <c r="H3235" s="5">
        <v>298</v>
      </c>
      <c r="I3235" s="5"/>
      <c r="J3235" s="5"/>
      <c r="K3235" s="5"/>
      <c r="L3235" s="8" t="s">
        <v>47</v>
      </c>
      <c r="M3235" s="5">
        <v>307.20754716981133</v>
      </c>
      <c r="N3235" s="5"/>
      <c r="O3235" s="5"/>
    </row>
    <row r="3236" spans="1:15" x14ac:dyDescent="0.3">
      <c r="A3236" s="4" t="s">
        <v>23</v>
      </c>
      <c r="B3236" s="5">
        <v>3013</v>
      </c>
      <c r="C3236" s="5">
        <v>200102</v>
      </c>
      <c r="D3236" s="6">
        <v>45338</v>
      </c>
      <c r="E3236" s="4" t="s">
        <v>10</v>
      </c>
      <c r="F3236" s="4">
        <v>2</v>
      </c>
      <c r="G3236" s="4">
        <v>8</v>
      </c>
      <c r="H3236" s="5">
        <v>275</v>
      </c>
      <c r="I3236" s="5">
        <v>0</v>
      </c>
      <c r="J3236" s="5">
        <v>298</v>
      </c>
      <c r="K3236" s="5">
        <v>298</v>
      </c>
      <c r="L3236" s="8" t="str">
        <f>IF(AND(H3236&gt;=K3236, H3236&lt;=J3236), "Normal", "Anomaly")</f>
        <v>Anomaly</v>
      </c>
      <c r="M3236" s="5">
        <v>307.20754716981133</v>
      </c>
      <c r="N3236" s="5"/>
      <c r="O3236" s="5"/>
    </row>
    <row r="3237" spans="1:15" x14ac:dyDescent="0.3">
      <c r="A3237" s="4" t="s">
        <v>23</v>
      </c>
      <c r="B3237" s="5">
        <v>3013</v>
      </c>
      <c r="C3237" s="5">
        <v>200102</v>
      </c>
      <c r="D3237" s="6">
        <v>45345</v>
      </c>
      <c r="E3237" s="4" t="s">
        <v>10</v>
      </c>
      <c r="F3237" s="4">
        <v>2</v>
      </c>
      <c r="G3237" s="4">
        <v>8</v>
      </c>
      <c r="H3237" s="5">
        <v>270</v>
      </c>
      <c r="I3237" s="5">
        <v>11.5</v>
      </c>
      <c r="J3237" s="5">
        <v>309.5</v>
      </c>
      <c r="K3237" s="5">
        <v>263.5</v>
      </c>
      <c r="L3237" s="8" t="str">
        <f>IF(AND(H3237&gt;=K3237, H3237&lt;=J3237), "Normal", "Anomaly")</f>
        <v>Normal</v>
      </c>
      <c r="M3237" s="5">
        <v>307.20754716981133</v>
      </c>
      <c r="N3237" s="5"/>
      <c r="O3237" s="5"/>
    </row>
    <row r="3238" spans="1:15" x14ac:dyDescent="0.3">
      <c r="A3238" s="4" t="s">
        <v>23</v>
      </c>
      <c r="B3238" s="5">
        <v>3013</v>
      </c>
      <c r="C3238" s="5">
        <v>200102</v>
      </c>
      <c r="D3238" s="6">
        <v>45352</v>
      </c>
      <c r="E3238" s="4" t="s">
        <v>10</v>
      </c>
      <c r="F3238" s="4">
        <v>2</v>
      </c>
      <c r="G3238" s="4">
        <v>8</v>
      </c>
      <c r="H3238" s="5">
        <v>261</v>
      </c>
      <c r="I3238" s="5">
        <v>12.192894105447921</v>
      </c>
      <c r="J3238" s="5">
        <v>305.38578821089584</v>
      </c>
      <c r="K3238" s="5">
        <v>256.61421178910416</v>
      </c>
      <c r="L3238" s="8" t="str">
        <f>IF(AND(H3238&gt;=K3238, H3238&lt;=J3238), "Normal", "Anomaly")</f>
        <v>Normal</v>
      </c>
      <c r="M3238" s="5">
        <v>307.20754716981133</v>
      </c>
      <c r="N3238" s="5"/>
      <c r="O3238" s="5"/>
    </row>
    <row r="3239" spans="1:15" x14ac:dyDescent="0.3">
      <c r="A3239" s="4" t="s">
        <v>23</v>
      </c>
      <c r="B3239" s="5">
        <v>3013</v>
      </c>
      <c r="C3239" s="5">
        <v>200102</v>
      </c>
      <c r="D3239" s="6">
        <v>45359</v>
      </c>
      <c r="E3239" s="4" t="s">
        <v>10</v>
      </c>
      <c r="F3239" s="4">
        <v>2</v>
      </c>
      <c r="G3239" s="4">
        <v>8</v>
      </c>
      <c r="H3239" s="5">
        <v>358</v>
      </c>
      <c r="I3239" s="5">
        <v>13.656500283747663</v>
      </c>
      <c r="J3239" s="5">
        <v>303.31300056749535</v>
      </c>
      <c r="K3239" s="5">
        <v>248.68699943250468</v>
      </c>
      <c r="L3239" s="8" t="str">
        <f>IF(AND(H3239&gt;=K3239, H3239&lt;=J3239), "Normal", "Anomaly")</f>
        <v>Anomaly</v>
      </c>
      <c r="M3239" s="5">
        <v>307.20754716981133</v>
      </c>
      <c r="N3239" s="5"/>
      <c r="O3239" s="5"/>
    </row>
    <row r="3240" spans="1:15" x14ac:dyDescent="0.3">
      <c r="A3240" s="4" t="s">
        <v>23</v>
      </c>
      <c r="B3240" s="5">
        <v>3013</v>
      </c>
      <c r="C3240" s="5">
        <v>200102</v>
      </c>
      <c r="D3240" s="6">
        <v>45366</v>
      </c>
      <c r="E3240" s="4" t="s">
        <v>10</v>
      </c>
      <c r="F3240" s="4">
        <v>2</v>
      </c>
      <c r="G3240" s="4">
        <v>8</v>
      </c>
      <c r="H3240" s="5">
        <v>336</v>
      </c>
      <c r="I3240" s="5">
        <v>35.000571423906784</v>
      </c>
      <c r="J3240" s="5">
        <v>362.40114284781356</v>
      </c>
      <c r="K3240" s="5">
        <v>222.39885715218639</v>
      </c>
      <c r="L3240" s="8" t="str">
        <f>IF(AND(H3240&gt;=K3240, H3240&lt;=J3240), "Normal", "Anomaly")</f>
        <v>Normal</v>
      </c>
      <c r="M3240" s="5">
        <v>307.20754716981133</v>
      </c>
      <c r="N3240" s="5"/>
      <c r="O3240" s="5"/>
    </row>
    <row r="3241" spans="1:15" x14ac:dyDescent="0.3">
      <c r="A3241" s="4" t="s">
        <v>23</v>
      </c>
      <c r="B3241" s="5">
        <v>3013</v>
      </c>
      <c r="C3241" s="5">
        <v>200102</v>
      </c>
      <c r="D3241" s="6">
        <v>45373</v>
      </c>
      <c r="E3241" s="4" t="s">
        <v>10</v>
      </c>
      <c r="F3241" s="4">
        <v>2</v>
      </c>
      <c r="G3241" s="4">
        <v>8</v>
      </c>
      <c r="H3241" s="5">
        <v>276</v>
      </c>
      <c r="I3241" s="5">
        <v>35.845346823386841</v>
      </c>
      <c r="J3241" s="5">
        <v>371.35736031344038</v>
      </c>
      <c r="K3241" s="5">
        <v>227.97597301989299</v>
      </c>
      <c r="L3241" s="8" t="str">
        <f>IF(AND(H3241&gt;=K3241, H3241&lt;=J3241), "Normal", "Anomaly")</f>
        <v>Normal</v>
      </c>
      <c r="M3241" s="5">
        <v>307.20754716981133</v>
      </c>
      <c r="N3241" s="5"/>
      <c r="O3241" s="5"/>
    </row>
    <row r="3242" spans="1:15" x14ac:dyDescent="0.3">
      <c r="A3242" s="4" t="s">
        <v>23</v>
      </c>
      <c r="B3242" s="5">
        <v>3013</v>
      </c>
      <c r="C3242" s="5">
        <v>200102</v>
      </c>
      <c r="D3242" s="6">
        <v>45380</v>
      </c>
      <c r="E3242" s="4" t="s">
        <v>10</v>
      </c>
      <c r="F3242" s="4">
        <v>2</v>
      </c>
      <c r="G3242" s="4">
        <v>8</v>
      </c>
      <c r="H3242" s="5">
        <v>330</v>
      </c>
      <c r="I3242" s="5">
        <v>34.204069455942502</v>
      </c>
      <c r="J3242" s="5">
        <v>364.69385319759931</v>
      </c>
      <c r="K3242" s="5">
        <v>227.87757537382927</v>
      </c>
      <c r="L3242" s="8" t="str">
        <f>IF(AND(H3242&gt;=K3242, H3242&lt;=J3242), "Normal", "Anomaly")</f>
        <v>Normal</v>
      </c>
      <c r="M3242" s="5">
        <v>307.20754716981133</v>
      </c>
      <c r="N3242" s="5"/>
      <c r="O3242" s="5"/>
    </row>
    <row r="3243" spans="1:15" x14ac:dyDescent="0.3">
      <c r="A3243" s="4" t="s">
        <v>23</v>
      </c>
      <c r="B3243" s="5">
        <v>3013</v>
      </c>
      <c r="C3243" s="5">
        <v>200102</v>
      </c>
      <c r="D3243" s="6">
        <v>45387</v>
      </c>
      <c r="E3243" s="4" t="s">
        <v>10</v>
      </c>
      <c r="F3243" s="4">
        <v>2</v>
      </c>
      <c r="G3243" s="4">
        <v>8</v>
      </c>
      <c r="H3243" s="5">
        <v>330</v>
      </c>
      <c r="I3243" s="5">
        <v>33.882148692194832</v>
      </c>
      <c r="J3243" s="5">
        <v>368.26429738438969</v>
      </c>
      <c r="K3243" s="5">
        <v>232.73570261561034</v>
      </c>
      <c r="L3243" s="8" t="str">
        <f>IF(AND(H3243&gt;=K3243, H3243&lt;=J3243), "Normal", "Anomaly")</f>
        <v>Normal</v>
      </c>
      <c r="M3243" s="5">
        <v>307.20754716981133</v>
      </c>
      <c r="N3243" s="5"/>
      <c r="O3243" s="5"/>
    </row>
    <row r="3244" spans="1:15" x14ac:dyDescent="0.3">
      <c r="A3244" s="4" t="s">
        <v>23</v>
      </c>
      <c r="B3244" s="5">
        <v>3013</v>
      </c>
      <c r="C3244" s="5">
        <v>200102</v>
      </c>
      <c r="D3244" s="6">
        <v>45394</v>
      </c>
      <c r="E3244" s="4" t="s">
        <v>10</v>
      </c>
      <c r="F3244" s="4">
        <v>2</v>
      </c>
      <c r="G3244" s="4">
        <v>8</v>
      </c>
      <c r="H3244" s="5">
        <v>296</v>
      </c>
      <c r="I3244" s="5">
        <v>35.213633723318019</v>
      </c>
      <c r="J3244" s="5">
        <v>374.92726744663605</v>
      </c>
      <c r="K3244" s="5">
        <v>234.07273255336395</v>
      </c>
      <c r="L3244" s="8" t="str">
        <f>IF(AND(H3244&gt;=K3244, H3244&lt;=J3244), "Normal", "Anomaly")</f>
        <v>Normal</v>
      </c>
      <c r="M3244" s="5">
        <v>307.20754716981133</v>
      </c>
      <c r="N3244" s="5"/>
      <c r="O3244" s="5"/>
    </row>
    <row r="3245" spans="1:15" x14ac:dyDescent="0.3">
      <c r="A3245" s="4" t="s">
        <v>23</v>
      </c>
      <c r="B3245" s="5">
        <v>3013</v>
      </c>
      <c r="C3245" s="5">
        <v>200102</v>
      </c>
      <c r="D3245" s="6">
        <v>45401</v>
      </c>
      <c r="E3245" s="4" t="s">
        <v>10</v>
      </c>
      <c r="F3245" s="4">
        <v>2</v>
      </c>
      <c r="G3245" s="4">
        <v>8</v>
      </c>
      <c r="H3245" s="5">
        <v>309</v>
      </c>
      <c r="I3245" s="5">
        <v>33.665403235369098</v>
      </c>
      <c r="J3245" s="5">
        <v>374.4558064707382</v>
      </c>
      <c r="K3245" s="5">
        <v>239.7941935292618</v>
      </c>
      <c r="L3245" s="8" t="str">
        <f>IF(AND(H3245&gt;=K3245, H3245&lt;=J3245), "Normal", "Anomaly")</f>
        <v>Normal</v>
      </c>
      <c r="M3245" s="5">
        <v>307.20754716981133</v>
      </c>
      <c r="N3245" s="5"/>
      <c r="O3245" s="5"/>
    </row>
    <row r="3246" spans="1:15" x14ac:dyDescent="0.3">
      <c r="A3246" s="4" t="s">
        <v>23</v>
      </c>
      <c r="B3246" s="5">
        <v>3013</v>
      </c>
      <c r="C3246" s="5">
        <v>200102</v>
      </c>
      <c r="D3246" s="6">
        <v>45408</v>
      </c>
      <c r="E3246" s="4" t="s">
        <v>10</v>
      </c>
      <c r="F3246" s="4">
        <v>2</v>
      </c>
      <c r="G3246" s="4">
        <v>8</v>
      </c>
      <c r="H3246" s="5">
        <v>279</v>
      </c>
      <c r="I3246" s="5">
        <v>30.622703995565121</v>
      </c>
      <c r="J3246" s="5">
        <v>373.24540799113026</v>
      </c>
      <c r="K3246" s="5">
        <v>250.75459200886976</v>
      </c>
      <c r="L3246" s="8" t="str">
        <f>IF(AND(H3246&gt;=K3246, H3246&lt;=J3246), "Normal", "Anomaly")</f>
        <v>Normal</v>
      </c>
      <c r="M3246" s="5">
        <v>307.20754716981133</v>
      </c>
      <c r="N3246" s="5"/>
      <c r="O3246" s="5"/>
    </row>
    <row r="3247" spans="1:15" x14ac:dyDescent="0.3">
      <c r="A3247" s="4" t="s">
        <v>23</v>
      </c>
      <c r="B3247" s="5">
        <v>3013</v>
      </c>
      <c r="C3247" s="5">
        <v>200102</v>
      </c>
      <c r="D3247" s="6">
        <v>45415</v>
      </c>
      <c r="E3247" s="4" t="s">
        <v>10</v>
      </c>
      <c r="F3247" s="4">
        <v>2</v>
      </c>
      <c r="G3247" s="4">
        <v>8</v>
      </c>
      <c r="H3247" s="5">
        <v>316</v>
      </c>
      <c r="I3247" s="5">
        <v>27.270634389394026</v>
      </c>
      <c r="J3247" s="5">
        <v>368.79126877878804</v>
      </c>
      <c r="K3247" s="5">
        <v>259.70873122121196</v>
      </c>
      <c r="L3247" s="8" t="str">
        <f>IF(AND(H3247&gt;=K3247, H3247&lt;=J3247), "Normal", "Anomaly")</f>
        <v>Normal</v>
      </c>
      <c r="M3247" s="5">
        <v>307.20754716981133</v>
      </c>
      <c r="N3247" s="5"/>
      <c r="O3247" s="5"/>
    </row>
    <row r="3248" spans="1:15" x14ac:dyDescent="0.3">
      <c r="A3248" s="4" t="s">
        <v>23</v>
      </c>
      <c r="B3248" s="5">
        <v>3013</v>
      </c>
      <c r="C3248" s="5">
        <v>200102</v>
      </c>
      <c r="D3248" s="6">
        <v>45422</v>
      </c>
      <c r="E3248" s="4" t="s">
        <v>10</v>
      </c>
      <c r="F3248" s="4">
        <v>2</v>
      </c>
      <c r="G3248" s="4">
        <v>8</v>
      </c>
      <c r="H3248" s="5">
        <v>306</v>
      </c>
      <c r="I3248" s="5">
        <v>21.846052274953479</v>
      </c>
      <c r="J3248" s="5">
        <v>352.69210454990696</v>
      </c>
      <c r="K3248" s="5">
        <v>265.30789545009304</v>
      </c>
      <c r="L3248" s="8" t="str">
        <f>IF(AND(H3248&gt;=K3248, H3248&lt;=J3248), "Normal", "Anomaly")</f>
        <v>Normal</v>
      </c>
      <c r="M3248" s="5">
        <v>307.20754716981133</v>
      </c>
      <c r="N3248" s="5"/>
      <c r="O3248" s="5"/>
    </row>
    <row r="3249" spans="1:15" x14ac:dyDescent="0.3">
      <c r="A3249" s="4" t="s">
        <v>23</v>
      </c>
      <c r="B3249" s="5">
        <v>3013</v>
      </c>
      <c r="C3249" s="5">
        <v>200102</v>
      </c>
      <c r="D3249" s="6">
        <v>45429</v>
      </c>
      <c r="E3249" s="4" t="s">
        <v>10</v>
      </c>
      <c r="F3249" s="4">
        <v>2</v>
      </c>
      <c r="G3249" s="4">
        <v>8</v>
      </c>
      <c r="H3249" s="5">
        <v>322</v>
      </c>
      <c r="I3249" s="5">
        <v>19.318061496951501</v>
      </c>
      <c r="J3249" s="5">
        <v>343.88612299390297</v>
      </c>
      <c r="K3249" s="5">
        <v>266.61387700609703</v>
      </c>
      <c r="L3249" s="8" t="str">
        <f>IF(AND(H3249&gt;=K3249, H3249&lt;=J3249), "Normal", "Anomaly")</f>
        <v>Normal</v>
      </c>
      <c r="M3249" s="5">
        <v>307.20754716981133</v>
      </c>
      <c r="N3249" s="5"/>
      <c r="O3249" s="5"/>
    </row>
    <row r="3250" spans="1:15" x14ac:dyDescent="0.3">
      <c r="A3250" s="4" t="s">
        <v>23</v>
      </c>
      <c r="B3250" s="5">
        <v>3013</v>
      </c>
      <c r="C3250" s="5">
        <v>200102</v>
      </c>
      <c r="D3250" s="6">
        <v>45436</v>
      </c>
      <c r="E3250" s="4" t="s">
        <v>10</v>
      </c>
      <c r="F3250" s="4">
        <v>2</v>
      </c>
      <c r="G3250" s="4">
        <v>8</v>
      </c>
      <c r="H3250" s="5">
        <v>308</v>
      </c>
      <c r="I3250" s="5">
        <v>16.378339354159198</v>
      </c>
      <c r="J3250" s="5">
        <v>343.75667870831842</v>
      </c>
      <c r="K3250" s="5">
        <v>278.24332129168158</v>
      </c>
      <c r="L3250" s="8" t="str">
        <f>IF(AND(H3250&gt;=K3250, H3250&lt;=J3250), "Normal", "Anomaly")</f>
        <v>Normal</v>
      </c>
      <c r="M3250" s="5">
        <v>307.20754716981133</v>
      </c>
      <c r="N3250" s="5"/>
      <c r="O3250" s="5"/>
    </row>
    <row r="3251" spans="1:15" x14ac:dyDescent="0.3">
      <c r="A3251" s="4" t="s">
        <v>23</v>
      </c>
      <c r="B3251" s="5">
        <v>3013</v>
      </c>
      <c r="C3251" s="5">
        <v>200102</v>
      </c>
      <c r="D3251" s="6">
        <v>45443</v>
      </c>
      <c r="E3251" s="4" t="s">
        <v>10</v>
      </c>
      <c r="F3251" s="4">
        <v>2</v>
      </c>
      <c r="G3251" s="4">
        <v>8</v>
      </c>
      <c r="H3251" s="5">
        <v>245</v>
      </c>
      <c r="I3251" s="5">
        <v>14.720309100015529</v>
      </c>
      <c r="J3251" s="5">
        <v>337.69061820003105</v>
      </c>
      <c r="K3251" s="5">
        <v>278.80938179996895</v>
      </c>
      <c r="L3251" s="8" t="str">
        <f>IF(AND(H3251&gt;=K3251, H3251&lt;=J3251), "Normal", "Anomaly")</f>
        <v>Anomaly</v>
      </c>
      <c r="M3251" s="5">
        <v>307.20754716981133</v>
      </c>
      <c r="N3251" s="5"/>
      <c r="O3251" s="5"/>
    </row>
    <row r="3252" spans="1:15" x14ac:dyDescent="0.3">
      <c r="A3252" s="4" t="s">
        <v>23</v>
      </c>
      <c r="B3252" s="5">
        <v>3013</v>
      </c>
      <c r="C3252" s="5">
        <v>200102</v>
      </c>
      <c r="D3252" s="6">
        <v>45450</v>
      </c>
      <c r="E3252" s="4" t="s">
        <v>10</v>
      </c>
      <c r="F3252" s="4">
        <v>2</v>
      </c>
      <c r="G3252" s="4">
        <v>8</v>
      </c>
      <c r="H3252" s="5">
        <v>314</v>
      </c>
      <c r="I3252" s="5">
        <v>23.339545304054234</v>
      </c>
      <c r="J3252" s="5">
        <v>344.30409060810848</v>
      </c>
      <c r="K3252" s="5">
        <v>250.94590939189152</v>
      </c>
      <c r="L3252" s="8" t="str">
        <f>IF(AND(H3252&gt;=K3252, H3252&lt;=J3252), "Normal", "Anomaly")</f>
        <v>Normal</v>
      </c>
      <c r="M3252" s="5">
        <v>307.20754716981133</v>
      </c>
      <c r="N3252" s="5"/>
      <c r="O3252" s="5"/>
    </row>
    <row r="3253" spans="1:15" x14ac:dyDescent="0.3">
      <c r="A3253" s="4" t="s">
        <v>23</v>
      </c>
      <c r="B3253" s="5">
        <v>3013</v>
      </c>
      <c r="C3253" s="5">
        <v>200102</v>
      </c>
      <c r="D3253" s="6">
        <v>45457</v>
      </c>
      <c r="E3253" s="4" t="s">
        <v>10</v>
      </c>
      <c r="F3253" s="4">
        <v>2</v>
      </c>
      <c r="G3253" s="4">
        <v>8</v>
      </c>
      <c r="H3253" s="5">
        <v>316</v>
      </c>
      <c r="I3253" s="5">
        <v>23.934480880102665</v>
      </c>
      <c r="J3253" s="5">
        <v>347.74396176020531</v>
      </c>
      <c r="K3253" s="5">
        <v>252.00603823979466</v>
      </c>
      <c r="L3253" s="8" t="str">
        <f>IF(AND(H3253&gt;=K3253, H3253&lt;=J3253), "Normal", "Anomaly")</f>
        <v>Normal</v>
      </c>
      <c r="M3253" s="5">
        <v>307.20754716981133</v>
      </c>
      <c r="N3253" s="5"/>
      <c r="O3253" s="5"/>
    </row>
    <row r="3254" spans="1:15" x14ac:dyDescent="0.3">
      <c r="A3254" s="4" t="s">
        <v>23</v>
      </c>
      <c r="B3254" s="5">
        <v>3013</v>
      </c>
      <c r="C3254" s="5">
        <v>200102</v>
      </c>
      <c r="D3254" s="6">
        <v>45464</v>
      </c>
      <c r="E3254" s="4" t="s">
        <v>10</v>
      </c>
      <c r="F3254" s="4">
        <v>2</v>
      </c>
      <c r="G3254" s="4">
        <v>8</v>
      </c>
      <c r="H3254" s="5">
        <v>290</v>
      </c>
      <c r="I3254" s="5">
        <v>24.375961519497032</v>
      </c>
      <c r="J3254" s="5">
        <v>349.50192303899405</v>
      </c>
      <c r="K3254" s="5">
        <v>251.99807696100595</v>
      </c>
      <c r="L3254" s="8" t="str">
        <f>IF(AND(H3254&gt;=K3254, H3254&lt;=J3254), "Normal", "Anomaly")</f>
        <v>Normal</v>
      </c>
      <c r="M3254" s="5">
        <v>307.20754716981133</v>
      </c>
      <c r="N3254" s="5"/>
      <c r="O3254" s="5"/>
    </row>
    <row r="3255" spans="1:15" x14ac:dyDescent="0.3">
      <c r="A3255" s="4" t="s">
        <v>23</v>
      </c>
      <c r="B3255" s="5">
        <v>3013</v>
      </c>
      <c r="C3255" s="5">
        <v>200102</v>
      </c>
      <c r="D3255" s="6">
        <v>45471</v>
      </c>
      <c r="E3255" s="4" t="s">
        <v>10</v>
      </c>
      <c r="F3255" s="4">
        <v>2</v>
      </c>
      <c r="G3255" s="4">
        <v>8</v>
      </c>
      <c r="H3255" s="5">
        <v>341</v>
      </c>
      <c r="I3255" s="5">
        <v>23.401054997585046</v>
      </c>
      <c r="J3255" s="5">
        <v>348.9271099951701</v>
      </c>
      <c r="K3255" s="5">
        <v>255.3228900048299</v>
      </c>
      <c r="L3255" s="8" t="str">
        <f>IF(AND(H3255&gt;=K3255, H3255&lt;=J3255), "Normal", "Anomaly")</f>
        <v>Normal</v>
      </c>
      <c r="M3255" s="5">
        <v>307.20754716981133</v>
      </c>
      <c r="N3255" s="5"/>
      <c r="O3255" s="5"/>
    </row>
    <row r="3256" spans="1:15" x14ac:dyDescent="0.3">
      <c r="A3256" s="4" t="s">
        <v>23</v>
      </c>
      <c r="B3256" s="5">
        <v>3013</v>
      </c>
      <c r="C3256" s="5">
        <v>200102</v>
      </c>
      <c r="D3256" s="6">
        <v>45478</v>
      </c>
      <c r="E3256" s="4" t="s">
        <v>10</v>
      </c>
      <c r="F3256" s="4">
        <v>2</v>
      </c>
      <c r="G3256" s="4">
        <v>8</v>
      </c>
      <c r="H3256" s="5">
        <v>197</v>
      </c>
      <c r="I3256" s="5">
        <v>26.508253431714433</v>
      </c>
      <c r="J3256" s="5">
        <v>358.26650686342884</v>
      </c>
      <c r="K3256" s="5">
        <v>252.23349313657113</v>
      </c>
      <c r="L3256" s="8" t="str">
        <f>IF(AND(H3256&gt;=K3256, H3256&lt;=J3256), "Normal", "Anomaly")</f>
        <v>Anomaly</v>
      </c>
      <c r="M3256" s="5">
        <v>307.20754716981133</v>
      </c>
      <c r="N3256" s="5"/>
      <c r="O3256" s="5"/>
    </row>
    <row r="3257" spans="1:15" x14ac:dyDescent="0.3">
      <c r="A3257" s="4" t="s">
        <v>23</v>
      </c>
      <c r="B3257" s="5">
        <v>3013</v>
      </c>
      <c r="C3257" s="5">
        <v>200102</v>
      </c>
      <c r="D3257" s="6">
        <v>45485</v>
      </c>
      <c r="E3257" s="4" t="s">
        <v>10</v>
      </c>
      <c r="F3257" s="4">
        <v>2</v>
      </c>
      <c r="G3257" s="4">
        <v>8</v>
      </c>
      <c r="H3257" s="5">
        <v>332</v>
      </c>
      <c r="I3257" s="5">
        <v>44.516675246473653</v>
      </c>
      <c r="J3257" s="5">
        <v>380.65835049294731</v>
      </c>
      <c r="K3257" s="5">
        <v>202.59164950705269</v>
      </c>
      <c r="L3257" s="8" t="str">
        <f>IF(AND(H3257&gt;=K3257, H3257&lt;=J3257), "Normal", "Anomaly")</f>
        <v>Normal</v>
      </c>
      <c r="M3257" s="5">
        <v>307.20754716981133</v>
      </c>
      <c r="N3257" s="5"/>
      <c r="O3257" s="5"/>
    </row>
    <row r="3258" spans="1:15" x14ac:dyDescent="0.3">
      <c r="A3258" s="4" t="s">
        <v>23</v>
      </c>
      <c r="B3258" s="5">
        <v>3013</v>
      </c>
      <c r="C3258" s="5">
        <v>200102</v>
      </c>
      <c r="D3258" s="6">
        <v>45492</v>
      </c>
      <c r="E3258" s="4" t="s">
        <v>10</v>
      </c>
      <c r="F3258" s="4">
        <v>2</v>
      </c>
      <c r="G3258" s="4">
        <v>8</v>
      </c>
      <c r="H3258" s="5">
        <v>278</v>
      </c>
      <c r="I3258" s="5">
        <v>45.481967580569773</v>
      </c>
      <c r="J3258" s="5">
        <v>383.83893516113955</v>
      </c>
      <c r="K3258" s="5">
        <v>201.91106483886045</v>
      </c>
      <c r="L3258" s="8" t="str">
        <f>IF(AND(H3258&gt;=K3258, H3258&lt;=J3258), "Normal", "Anomaly")</f>
        <v>Normal</v>
      </c>
      <c r="M3258" s="5">
        <v>307.20754716981133</v>
      </c>
      <c r="N3258" s="5"/>
      <c r="O3258" s="5"/>
    </row>
    <row r="3259" spans="1:15" x14ac:dyDescent="0.3">
      <c r="A3259" s="4" t="s">
        <v>23</v>
      </c>
      <c r="B3259" s="5">
        <v>3013</v>
      </c>
      <c r="C3259" s="5">
        <v>200102</v>
      </c>
      <c r="D3259" s="6">
        <v>45499</v>
      </c>
      <c r="E3259" s="4" t="s">
        <v>10</v>
      </c>
      <c r="F3259" s="4">
        <v>2</v>
      </c>
      <c r="G3259" s="4">
        <v>8</v>
      </c>
      <c r="H3259" s="5">
        <v>332</v>
      </c>
      <c r="I3259" s="5">
        <v>45.316767040467482</v>
      </c>
      <c r="J3259" s="5">
        <v>379.75853408093496</v>
      </c>
      <c r="K3259" s="5">
        <v>198.49146591906504</v>
      </c>
      <c r="L3259" s="8" t="str">
        <f>IF(AND(H3259&gt;=K3259, H3259&lt;=J3259), "Normal", "Anomaly")</f>
        <v>Normal</v>
      </c>
      <c r="M3259" s="5">
        <v>307.20754716981133</v>
      </c>
      <c r="N3259" s="5"/>
      <c r="O3259" s="5"/>
    </row>
    <row r="3260" spans="1:15" x14ac:dyDescent="0.3">
      <c r="A3260" s="4" t="s">
        <v>23</v>
      </c>
      <c r="B3260" s="5">
        <v>3013</v>
      </c>
      <c r="C3260" s="5">
        <v>200102</v>
      </c>
      <c r="D3260" s="6">
        <v>45506</v>
      </c>
      <c r="E3260" s="4" t="s">
        <v>10</v>
      </c>
      <c r="F3260" s="4">
        <v>2</v>
      </c>
      <c r="G3260" s="4">
        <v>8</v>
      </c>
      <c r="H3260" s="5">
        <v>311</v>
      </c>
      <c r="I3260" s="5">
        <v>43.837769103821877</v>
      </c>
      <c r="J3260" s="5">
        <v>387.67553820764374</v>
      </c>
      <c r="K3260" s="5">
        <v>212.32446179235626</v>
      </c>
      <c r="L3260" s="8" t="str">
        <f>IF(AND(H3260&gt;=K3260, H3260&lt;=J3260), "Normal", "Anomaly")</f>
        <v>Normal</v>
      </c>
      <c r="M3260" s="5">
        <v>307.20754716981133</v>
      </c>
      <c r="N3260" s="5"/>
      <c r="O3260" s="5"/>
    </row>
    <row r="3261" spans="1:15" x14ac:dyDescent="0.3">
      <c r="A3261" s="4" t="s">
        <v>23</v>
      </c>
      <c r="B3261" s="5">
        <v>3013</v>
      </c>
      <c r="C3261" s="5">
        <v>200102</v>
      </c>
      <c r="D3261" s="6">
        <v>45513</v>
      </c>
      <c r="E3261" s="4" t="s">
        <v>10</v>
      </c>
      <c r="F3261" s="4">
        <v>2</v>
      </c>
      <c r="G3261" s="4">
        <v>8</v>
      </c>
      <c r="H3261" s="5">
        <v>258</v>
      </c>
      <c r="I3261" s="5">
        <v>43.729102151770739</v>
      </c>
      <c r="J3261" s="5">
        <v>387.08320430354149</v>
      </c>
      <c r="K3261" s="5">
        <v>212.16679569645851</v>
      </c>
      <c r="L3261" s="8" t="str">
        <f>IF(AND(H3261&gt;=K3261, H3261&lt;=J3261), "Normal", "Anomaly")</f>
        <v>Normal</v>
      </c>
      <c r="M3261" s="5">
        <v>307.20754716981133</v>
      </c>
      <c r="N3261" s="5"/>
      <c r="O3261" s="5"/>
    </row>
    <row r="3262" spans="1:15" x14ac:dyDescent="0.3">
      <c r="A3262" s="4" t="s">
        <v>23</v>
      </c>
      <c r="B3262" s="5">
        <v>3013</v>
      </c>
      <c r="C3262" s="5">
        <v>200102</v>
      </c>
      <c r="D3262" s="6">
        <v>45520</v>
      </c>
      <c r="E3262" s="4" t="s">
        <v>10</v>
      </c>
      <c r="F3262" s="4">
        <v>2</v>
      </c>
      <c r="G3262" s="4">
        <v>8</v>
      </c>
      <c r="H3262" s="5">
        <v>336</v>
      </c>
      <c r="I3262" s="5">
        <v>45.196619066031921</v>
      </c>
      <c r="J3262" s="5">
        <v>382.76823813206386</v>
      </c>
      <c r="K3262" s="5">
        <v>201.98176186793614</v>
      </c>
      <c r="L3262" s="8" t="str">
        <f>IF(AND(H3262&gt;=K3262, H3262&lt;=J3262), "Normal", "Anomaly")</f>
        <v>Normal</v>
      </c>
      <c r="M3262" s="5">
        <v>307.20754716981133</v>
      </c>
      <c r="N3262" s="5"/>
      <c r="O3262" s="5"/>
    </row>
    <row r="3263" spans="1:15" x14ac:dyDescent="0.3">
      <c r="A3263" s="4" t="s">
        <v>23</v>
      </c>
      <c r="B3263" s="5">
        <v>3013</v>
      </c>
      <c r="C3263" s="5">
        <v>200102</v>
      </c>
      <c r="D3263" s="6">
        <v>45527</v>
      </c>
      <c r="E3263" s="4" t="s">
        <v>10</v>
      </c>
      <c r="F3263" s="4">
        <v>2</v>
      </c>
      <c r="G3263" s="4">
        <v>8</v>
      </c>
      <c r="H3263" s="5">
        <v>296</v>
      </c>
      <c r="I3263" s="5">
        <v>47.4010482479027</v>
      </c>
      <c r="J3263" s="5">
        <v>392.92709649580542</v>
      </c>
      <c r="K3263" s="5">
        <v>203.32290350419458</v>
      </c>
      <c r="L3263" s="8" t="str">
        <f>IF(AND(H3263&gt;=K3263, H3263&lt;=J3263), "Normal", "Anomaly")</f>
        <v>Normal</v>
      </c>
      <c r="M3263" s="5">
        <v>307.20754716981133</v>
      </c>
      <c r="N3263" s="5"/>
      <c r="O3263" s="5"/>
    </row>
    <row r="3264" spans="1:15" x14ac:dyDescent="0.3">
      <c r="A3264" s="4" t="s">
        <v>23</v>
      </c>
      <c r="B3264" s="5">
        <v>3013</v>
      </c>
      <c r="C3264" s="5">
        <v>200102</v>
      </c>
      <c r="D3264" s="6">
        <v>45534</v>
      </c>
      <c r="E3264" s="4" t="s">
        <v>10</v>
      </c>
      <c r="F3264" s="4">
        <v>2</v>
      </c>
      <c r="G3264" s="4">
        <v>8</v>
      </c>
      <c r="H3264" s="5">
        <v>367</v>
      </c>
      <c r="I3264" s="5">
        <v>44.564559910314387</v>
      </c>
      <c r="J3264" s="5">
        <v>381.62911982062877</v>
      </c>
      <c r="K3264" s="5">
        <v>203.37088017937123</v>
      </c>
      <c r="L3264" s="8" t="str">
        <f>IF(AND(H3264&gt;=K3264, H3264&lt;=J3264), "Normal", "Anomaly")</f>
        <v>Normal</v>
      </c>
      <c r="M3264" s="5">
        <v>307.20754716981133</v>
      </c>
      <c r="N3264" s="5"/>
      <c r="O3264" s="5"/>
    </row>
    <row r="3265" spans="1:15" x14ac:dyDescent="0.3">
      <c r="A3265" s="4" t="s">
        <v>23</v>
      </c>
      <c r="B3265" s="5">
        <v>3013</v>
      </c>
      <c r="C3265" s="5">
        <v>200102</v>
      </c>
      <c r="D3265" s="6">
        <v>45541</v>
      </c>
      <c r="E3265" s="4" t="s">
        <v>10</v>
      </c>
      <c r="F3265" s="4">
        <v>2</v>
      </c>
      <c r="G3265" s="4">
        <v>8</v>
      </c>
      <c r="H3265" s="5">
        <v>282</v>
      </c>
      <c r="I3265" s="5">
        <v>32.987687096854792</v>
      </c>
      <c r="J3265" s="5">
        <v>379.72537419370957</v>
      </c>
      <c r="K3265" s="5">
        <v>247.77462580629043</v>
      </c>
      <c r="L3265" s="8" t="str">
        <f>IF(AND(H3265&gt;=K3265, H3265&lt;=J3265), "Normal", "Anomaly")</f>
        <v>Normal</v>
      </c>
      <c r="M3265" s="5">
        <v>307.20754716981133</v>
      </c>
      <c r="N3265" s="5"/>
      <c r="O3265" s="5"/>
    </row>
    <row r="3266" spans="1:15" x14ac:dyDescent="0.3">
      <c r="A3266" s="4" t="s">
        <v>23</v>
      </c>
      <c r="B3266" s="5">
        <v>3013</v>
      </c>
      <c r="C3266" s="5">
        <v>200102</v>
      </c>
      <c r="D3266" s="6">
        <v>45548</v>
      </c>
      <c r="E3266" s="4" t="s">
        <v>10</v>
      </c>
      <c r="F3266" s="4">
        <v>2</v>
      </c>
      <c r="G3266" s="4">
        <v>8</v>
      </c>
      <c r="H3266" s="5">
        <v>337</v>
      </c>
      <c r="I3266" s="5">
        <v>33.66749173906485</v>
      </c>
      <c r="J3266" s="5">
        <v>374.83498347812969</v>
      </c>
      <c r="K3266" s="5">
        <v>240.16501652187031</v>
      </c>
      <c r="L3266" s="8" t="str">
        <f>IF(AND(H3266&gt;=K3266, H3266&lt;=J3266), "Normal", "Anomaly")</f>
        <v>Normal</v>
      </c>
      <c r="M3266" s="5">
        <v>307.20754716981133</v>
      </c>
      <c r="N3266" s="5"/>
      <c r="O3266" s="5"/>
    </row>
    <row r="3267" spans="1:15" x14ac:dyDescent="0.3">
      <c r="A3267" s="4" t="s">
        <v>23</v>
      </c>
      <c r="B3267" s="5">
        <v>3013</v>
      </c>
      <c r="C3267" s="5">
        <v>200102</v>
      </c>
      <c r="D3267" s="6">
        <v>45555</v>
      </c>
      <c r="E3267" s="4" t="s">
        <v>10</v>
      </c>
      <c r="F3267" s="4">
        <v>2</v>
      </c>
      <c r="G3267" s="4">
        <v>8</v>
      </c>
      <c r="H3267" s="5">
        <v>325</v>
      </c>
      <c r="I3267" s="5">
        <v>32.849800227703057</v>
      </c>
      <c r="J3267" s="5">
        <v>380.57460045540608</v>
      </c>
      <c r="K3267" s="5">
        <v>249.17539954459389</v>
      </c>
      <c r="L3267" s="8" t="str">
        <f>IF(AND(H3267&gt;=K3267, H3267&lt;=J3267), "Normal", "Anomaly")</f>
        <v>Normal</v>
      </c>
      <c r="M3267" s="5">
        <v>307.20754716981133</v>
      </c>
      <c r="N3267" s="5"/>
      <c r="O3267" s="5"/>
    </row>
    <row r="3268" spans="1:15" x14ac:dyDescent="0.3">
      <c r="A3268" s="4" t="s">
        <v>23</v>
      </c>
      <c r="B3268" s="5">
        <v>3013</v>
      </c>
      <c r="C3268" s="5">
        <v>200102</v>
      </c>
      <c r="D3268" s="6">
        <v>45562</v>
      </c>
      <c r="E3268" s="4" t="s">
        <v>10</v>
      </c>
      <c r="F3268" s="4">
        <v>2</v>
      </c>
      <c r="G3268" s="4">
        <v>8</v>
      </c>
      <c r="H3268" s="5">
        <v>313</v>
      </c>
      <c r="I3268" s="5">
        <v>32.473065762259033</v>
      </c>
      <c r="J3268" s="5">
        <v>378.94613152451808</v>
      </c>
      <c r="K3268" s="5">
        <v>249.05386847548192</v>
      </c>
      <c r="L3268" s="8" t="str">
        <f>IF(AND(H3268&gt;=K3268, H3268&lt;=J3268), "Normal", "Anomaly")</f>
        <v>Normal</v>
      </c>
      <c r="M3268" s="5">
        <v>307.20754716981133</v>
      </c>
      <c r="N3268" s="5"/>
      <c r="O3268" s="5"/>
    </row>
    <row r="3269" spans="1:15" x14ac:dyDescent="0.3">
      <c r="A3269" s="4" t="s">
        <v>23</v>
      </c>
      <c r="B3269" s="5">
        <v>3013</v>
      </c>
      <c r="C3269" s="5">
        <v>200102</v>
      </c>
      <c r="D3269" s="6">
        <v>45569</v>
      </c>
      <c r="E3269" s="4" t="s">
        <v>10</v>
      </c>
      <c r="F3269" s="4">
        <v>2</v>
      </c>
      <c r="G3269" s="4">
        <v>8</v>
      </c>
      <c r="H3269" s="5">
        <v>316</v>
      </c>
      <c r="I3269" s="5">
        <v>32.456701927336979</v>
      </c>
      <c r="J3269" s="5">
        <v>379.16340385467396</v>
      </c>
      <c r="K3269" s="5">
        <v>249.33659614532604</v>
      </c>
      <c r="L3269" s="8" t="str">
        <f>IF(AND(H3269&gt;=K3269, H3269&lt;=J3269), "Normal", "Anomaly")</f>
        <v>Normal</v>
      </c>
      <c r="M3269" s="5">
        <v>307.20754716981133</v>
      </c>
      <c r="N3269" s="5"/>
      <c r="O3269" s="5"/>
    </row>
    <row r="3270" spans="1:15" x14ac:dyDescent="0.3">
      <c r="A3270" s="4" t="s">
        <v>23</v>
      </c>
      <c r="B3270" s="5">
        <v>3013</v>
      </c>
      <c r="C3270" s="5">
        <v>200102</v>
      </c>
      <c r="D3270" s="6">
        <v>45576</v>
      </c>
      <c r="E3270" s="4" t="s">
        <v>10</v>
      </c>
      <c r="F3270" s="4">
        <v>2</v>
      </c>
      <c r="G3270" s="4">
        <v>8</v>
      </c>
      <c r="H3270" s="5">
        <v>365</v>
      </c>
      <c r="I3270" s="5">
        <v>24.611988948477936</v>
      </c>
      <c r="J3270" s="5">
        <v>370.72397789695589</v>
      </c>
      <c r="K3270" s="5">
        <v>272.27602210304411</v>
      </c>
      <c r="L3270" s="8" t="str">
        <f>IF(AND(H3270&gt;=K3270, H3270&lt;=J3270), "Normal", "Anomaly")</f>
        <v>Normal</v>
      </c>
      <c r="M3270" s="5">
        <v>307.20754716981133</v>
      </c>
      <c r="N3270" s="5"/>
      <c r="O3270" s="5"/>
    </row>
    <row r="3271" spans="1:15" x14ac:dyDescent="0.3">
      <c r="A3271" s="4" t="s">
        <v>23</v>
      </c>
      <c r="B3271" s="5">
        <v>3013</v>
      </c>
      <c r="C3271" s="5">
        <v>200102</v>
      </c>
      <c r="D3271" s="6">
        <v>45583</v>
      </c>
      <c r="E3271" s="4" t="s">
        <v>10</v>
      </c>
      <c r="F3271" s="4">
        <v>2</v>
      </c>
      <c r="G3271" s="4">
        <v>8</v>
      </c>
      <c r="H3271" s="5">
        <v>343</v>
      </c>
      <c r="I3271" s="5">
        <v>28.334773247725135</v>
      </c>
      <c r="J3271" s="5">
        <v>381.79454649545028</v>
      </c>
      <c r="K3271" s="5">
        <v>268.45545350454972</v>
      </c>
      <c r="L3271" s="8" t="str">
        <f>IF(AND(H3271&gt;=K3271, H3271&lt;=J3271), "Normal", "Anomaly")</f>
        <v>Normal</v>
      </c>
      <c r="M3271" s="5">
        <v>307.20754716981133</v>
      </c>
      <c r="N3271" s="5"/>
      <c r="O3271" s="5"/>
    </row>
    <row r="3272" spans="1:15" x14ac:dyDescent="0.3">
      <c r="A3272" s="4" t="s">
        <v>23</v>
      </c>
      <c r="B3272" s="5">
        <v>3013</v>
      </c>
      <c r="C3272" s="5">
        <v>200102</v>
      </c>
      <c r="D3272" s="6">
        <v>45590</v>
      </c>
      <c r="E3272" s="4" t="s">
        <v>10</v>
      </c>
      <c r="F3272" s="4">
        <v>2</v>
      </c>
      <c r="G3272" s="4">
        <v>8</v>
      </c>
      <c r="H3272" s="5">
        <v>334</v>
      </c>
      <c r="I3272" s="5">
        <v>26.5</v>
      </c>
      <c r="J3272" s="5">
        <v>384</v>
      </c>
      <c r="K3272" s="5">
        <v>278</v>
      </c>
      <c r="L3272" s="8" t="str">
        <f>IF(AND(H3272&gt;=K3272, H3272&lt;=J3272), "Normal", "Anomaly")</f>
        <v>Normal</v>
      </c>
      <c r="M3272" s="5">
        <v>307.20754716981133</v>
      </c>
      <c r="N3272" s="5"/>
      <c r="O3272" s="5"/>
    </row>
    <row r="3273" spans="1:15" x14ac:dyDescent="0.3">
      <c r="A3273" s="4" t="s">
        <v>23</v>
      </c>
      <c r="B3273" s="5">
        <v>3013</v>
      </c>
      <c r="C3273" s="5">
        <v>200102</v>
      </c>
      <c r="D3273" s="6">
        <v>45597</v>
      </c>
      <c r="E3273" s="4" t="s">
        <v>10</v>
      </c>
      <c r="F3273" s="4">
        <v>2</v>
      </c>
      <c r="G3273" s="4">
        <v>8</v>
      </c>
      <c r="H3273" s="5">
        <v>339</v>
      </c>
      <c r="I3273" s="5">
        <v>22.89889462397694</v>
      </c>
      <c r="J3273" s="5">
        <v>372.67278924795386</v>
      </c>
      <c r="K3273" s="5">
        <v>281.07721075204614</v>
      </c>
      <c r="L3273" s="8" t="str">
        <f>IF(AND(H3273&gt;=K3273, H3273&lt;=J3273), "Normal", "Anomaly")</f>
        <v>Normal</v>
      </c>
      <c r="M3273" s="5">
        <v>307.20754716981133</v>
      </c>
      <c r="N3273" s="5"/>
      <c r="O3273" s="5"/>
    </row>
    <row r="3274" spans="1:15" x14ac:dyDescent="0.3">
      <c r="A3274" s="4" t="s">
        <v>23</v>
      </c>
      <c r="B3274" s="5">
        <v>3013</v>
      </c>
      <c r="C3274" s="5">
        <v>200102</v>
      </c>
      <c r="D3274" s="6">
        <v>45604</v>
      </c>
      <c r="E3274" s="4" t="s">
        <v>10</v>
      </c>
      <c r="F3274" s="4">
        <v>2</v>
      </c>
      <c r="G3274" s="4">
        <v>8</v>
      </c>
      <c r="H3274" s="5">
        <v>336</v>
      </c>
      <c r="I3274" s="5">
        <v>15.5</v>
      </c>
      <c r="J3274" s="5">
        <v>365</v>
      </c>
      <c r="K3274" s="5">
        <v>303</v>
      </c>
      <c r="L3274" s="8" t="str">
        <f>IF(AND(H3274&gt;=K3274, H3274&lt;=J3274), "Normal", "Anomaly")</f>
        <v>Normal</v>
      </c>
      <c r="M3274" s="5">
        <v>307.20754716981133</v>
      </c>
      <c r="N3274" s="5"/>
      <c r="O3274" s="5"/>
    </row>
    <row r="3275" spans="1:15" x14ac:dyDescent="0.3">
      <c r="A3275" s="4" t="s">
        <v>23</v>
      </c>
      <c r="B3275" s="5">
        <v>3013</v>
      </c>
      <c r="C3275" s="5">
        <v>200102</v>
      </c>
      <c r="D3275" s="6">
        <v>45611</v>
      </c>
      <c r="E3275" s="4" t="s">
        <v>10</v>
      </c>
      <c r="F3275" s="4">
        <v>2</v>
      </c>
      <c r="G3275" s="4">
        <v>8</v>
      </c>
      <c r="H3275" s="5">
        <v>333</v>
      </c>
      <c r="I3275" s="5">
        <v>15.479320883036181</v>
      </c>
      <c r="J3275" s="5">
        <v>364.83364176607233</v>
      </c>
      <c r="K3275" s="5">
        <v>302.91635823392767</v>
      </c>
      <c r="L3275" s="8" t="str">
        <f>IF(AND(H3275&gt;=K3275, H3275&lt;=J3275), "Normal", "Anomaly")</f>
        <v>Normal</v>
      </c>
      <c r="M3275" s="5">
        <v>307.20754716981133</v>
      </c>
      <c r="N3275" s="5"/>
      <c r="O3275" s="5"/>
    </row>
    <row r="3276" spans="1:15" x14ac:dyDescent="0.3">
      <c r="A3276" s="4" t="s">
        <v>23</v>
      </c>
      <c r="B3276" s="5">
        <v>3013</v>
      </c>
      <c r="C3276" s="5">
        <v>200102</v>
      </c>
      <c r="D3276" s="6">
        <v>45618</v>
      </c>
      <c r="E3276" s="4" t="s">
        <v>10</v>
      </c>
      <c r="F3276" s="4">
        <v>2</v>
      </c>
      <c r="G3276" s="4">
        <v>8</v>
      </c>
      <c r="H3276" s="5">
        <v>349</v>
      </c>
      <c r="I3276" s="5">
        <v>15.128098856102177</v>
      </c>
      <c r="J3276" s="5">
        <v>365.13119771220437</v>
      </c>
      <c r="K3276" s="5">
        <v>304.61880228779563</v>
      </c>
      <c r="L3276" s="8" t="str">
        <f>IF(AND(H3276&gt;=K3276, H3276&lt;=J3276), "Normal", "Anomaly")</f>
        <v>Normal</v>
      </c>
      <c r="M3276" s="5">
        <v>307.20754716981133</v>
      </c>
      <c r="N3276" s="5"/>
      <c r="O3276" s="5"/>
    </row>
    <row r="3277" spans="1:15" x14ac:dyDescent="0.3">
      <c r="A3277" s="4" t="s">
        <v>23</v>
      </c>
      <c r="B3277" s="5">
        <v>3013</v>
      </c>
      <c r="C3277" s="5">
        <v>200102</v>
      </c>
      <c r="D3277" s="6">
        <v>45625</v>
      </c>
      <c r="E3277" s="4" t="s">
        <v>10</v>
      </c>
      <c r="F3277" s="4">
        <v>2</v>
      </c>
      <c r="G3277" s="4">
        <v>8</v>
      </c>
      <c r="H3277" s="5">
        <v>205</v>
      </c>
      <c r="I3277" s="5">
        <v>13.180833623105938</v>
      </c>
      <c r="J3277" s="5">
        <v>365.73666724621188</v>
      </c>
      <c r="K3277" s="5">
        <v>313.01333275378812</v>
      </c>
      <c r="L3277" s="8" t="str">
        <f>IF(AND(H3277&gt;=K3277, H3277&lt;=J3277), "Normal", "Anomaly")</f>
        <v>Anomaly</v>
      </c>
      <c r="M3277" s="5">
        <v>307.20754716981133</v>
      </c>
      <c r="N3277" s="5"/>
      <c r="O3277" s="5"/>
    </row>
    <row r="3278" spans="1:15" x14ac:dyDescent="0.3">
      <c r="A3278" s="4" t="s">
        <v>23</v>
      </c>
      <c r="B3278" s="5">
        <v>3013</v>
      </c>
      <c r="C3278" s="5">
        <v>200102</v>
      </c>
      <c r="D3278" s="6">
        <v>45632</v>
      </c>
      <c r="E3278" s="4" t="s">
        <v>10</v>
      </c>
      <c r="F3278" s="4">
        <v>2</v>
      </c>
      <c r="G3278" s="4">
        <v>8</v>
      </c>
      <c r="H3278" s="5">
        <v>383</v>
      </c>
      <c r="I3278" s="5">
        <v>46.583258795408462</v>
      </c>
      <c r="J3278" s="5">
        <v>418.66651759081691</v>
      </c>
      <c r="K3278" s="5">
        <v>232.33348240918309</v>
      </c>
      <c r="L3278" s="8" t="str">
        <f>IF(AND(H3278&gt;=K3278, H3278&lt;=J3278), "Normal", "Anomaly")</f>
        <v>Normal</v>
      </c>
      <c r="M3278" s="5">
        <v>307.20754716981133</v>
      </c>
      <c r="N3278" s="5"/>
      <c r="O3278" s="5"/>
    </row>
    <row r="3279" spans="1:15" x14ac:dyDescent="0.3">
      <c r="A3279" s="4" t="s">
        <v>23</v>
      </c>
      <c r="B3279" s="5">
        <v>3013</v>
      </c>
      <c r="C3279" s="5">
        <v>200102</v>
      </c>
      <c r="D3279" s="6">
        <v>45639</v>
      </c>
      <c r="E3279" s="4" t="s">
        <v>10</v>
      </c>
      <c r="F3279" s="4">
        <v>2</v>
      </c>
      <c r="G3279" s="4">
        <v>8</v>
      </c>
      <c r="H3279" s="5">
        <v>343</v>
      </c>
      <c r="I3279" s="5">
        <v>48.817901429700967</v>
      </c>
      <c r="J3279" s="5">
        <v>425.38580285940191</v>
      </c>
      <c r="K3279" s="5">
        <v>230.11419714059807</v>
      </c>
      <c r="L3279" s="8" t="str">
        <f>IF(AND(H3279&gt;=K3279, H3279&lt;=J3279), "Normal", "Anomaly")</f>
        <v>Normal</v>
      </c>
      <c r="M3279" s="5">
        <v>307.20754716981133</v>
      </c>
      <c r="N3279" s="5"/>
      <c r="O3279" s="5"/>
    </row>
    <row r="3280" spans="1:15" x14ac:dyDescent="0.3">
      <c r="A3280" s="4" t="s">
        <v>23</v>
      </c>
      <c r="B3280" s="5">
        <v>3013</v>
      </c>
      <c r="C3280" s="5">
        <v>200102</v>
      </c>
      <c r="D3280" s="6">
        <v>45646</v>
      </c>
      <c r="E3280" s="4" t="s">
        <v>10</v>
      </c>
      <c r="F3280" s="4">
        <v>2</v>
      </c>
      <c r="G3280" s="4">
        <v>8</v>
      </c>
      <c r="H3280" s="5">
        <v>355</v>
      </c>
      <c r="I3280" s="5">
        <v>48.817901429700967</v>
      </c>
      <c r="J3280" s="5">
        <v>425.38580285940191</v>
      </c>
      <c r="K3280" s="5">
        <v>230.11419714059807</v>
      </c>
      <c r="L3280" s="8" t="str">
        <f>IF(AND(H3280&gt;=K3280, H3280&lt;=J3280), "Normal", "Anomaly")</f>
        <v>Normal</v>
      </c>
      <c r="M3280" s="5">
        <v>307.20754716981133</v>
      </c>
      <c r="N3280" s="5"/>
      <c r="O3280" s="5"/>
    </row>
    <row r="3281" spans="1:15" x14ac:dyDescent="0.3">
      <c r="A3281" s="4" t="s">
        <v>23</v>
      </c>
      <c r="B3281" s="5">
        <v>3013</v>
      </c>
      <c r="C3281" s="5">
        <v>200102</v>
      </c>
      <c r="D3281" s="6">
        <v>45653</v>
      </c>
      <c r="E3281" s="4" t="s">
        <v>10</v>
      </c>
      <c r="F3281" s="4">
        <v>2</v>
      </c>
      <c r="G3281" s="4">
        <v>8</v>
      </c>
      <c r="H3281" s="5">
        <v>213</v>
      </c>
      <c r="I3281" s="5">
        <v>49.641055337291128</v>
      </c>
      <c r="J3281" s="5">
        <v>429.65711067458227</v>
      </c>
      <c r="K3281" s="5">
        <v>231.09288932541773</v>
      </c>
      <c r="L3281" s="8" t="str">
        <f>IF(AND(H3281&gt;=K3281, H3281&lt;=J3281), "Normal", "Anomaly")</f>
        <v>Anomaly</v>
      </c>
      <c r="M3281" s="5">
        <v>307.20754716981133</v>
      </c>
      <c r="N3281" s="5"/>
      <c r="O3281" s="5"/>
    </row>
    <row r="3282" spans="1:15" x14ac:dyDescent="0.3">
      <c r="A3282" s="4" t="s">
        <v>23</v>
      </c>
      <c r="B3282" s="5">
        <v>3013</v>
      </c>
      <c r="C3282" s="5">
        <v>200102</v>
      </c>
      <c r="D3282" s="6">
        <v>45660</v>
      </c>
      <c r="E3282" s="4" t="s">
        <v>10</v>
      </c>
      <c r="F3282" s="4">
        <v>2</v>
      </c>
      <c r="G3282" s="4">
        <v>8</v>
      </c>
      <c r="H3282" s="5">
        <v>249</v>
      </c>
      <c r="I3282" s="5">
        <v>62.681611139153084</v>
      </c>
      <c r="J3282" s="5">
        <v>439.98822227830618</v>
      </c>
      <c r="K3282" s="5">
        <v>189.26177772169382</v>
      </c>
      <c r="L3282" s="8" t="str">
        <f>IF(AND(H3282&gt;=K3282, H3282&lt;=J3282), "Normal", "Anomaly")</f>
        <v>Normal</v>
      </c>
      <c r="M3282" s="5">
        <v>307.20754716981133</v>
      </c>
      <c r="N3282" s="5"/>
      <c r="O3282" s="5"/>
    </row>
    <row r="3283" spans="1:15" x14ac:dyDescent="0.3">
      <c r="A3283" s="4" t="s">
        <v>23</v>
      </c>
      <c r="B3283" s="5">
        <v>3013</v>
      </c>
      <c r="C3283" s="5">
        <v>200102</v>
      </c>
      <c r="D3283" s="6">
        <v>45667</v>
      </c>
      <c r="E3283" s="4" t="s">
        <v>10</v>
      </c>
      <c r="F3283" s="4">
        <v>2</v>
      </c>
      <c r="G3283" s="4">
        <v>8</v>
      </c>
      <c r="H3283" s="5">
        <v>134</v>
      </c>
      <c r="I3283" s="5">
        <v>65.512880412938642</v>
      </c>
      <c r="J3283" s="5">
        <v>434.77576082587728</v>
      </c>
      <c r="K3283" s="5">
        <v>172.72423917412272</v>
      </c>
      <c r="L3283" s="8" t="str">
        <f>IF(AND(H3283&gt;=K3283, H3283&lt;=J3283), "Normal", "Anomaly")</f>
        <v>Anomaly</v>
      </c>
      <c r="M3283" s="5">
        <v>307.20754716981133</v>
      </c>
      <c r="N3283" s="5"/>
      <c r="O3283" s="5"/>
    </row>
    <row r="3284" spans="1:15" x14ac:dyDescent="0.3">
      <c r="A3284" s="4" t="s">
        <v>23</v>
      </c>
      <c r="B3284" s="5">
        <v>3013</v>
      </c>
      <c r="C3284" s="5">
        <v>200102</v>
      </c>
      <c r="D3284" s="6">
        <v>45674</v>
      </c>
      <c r="E3284" s="4" t="s">
        <v>10</v>
      </c>
      <c r="F3284" s="4">
        <v>2</v>
      </c>
      <c r="G3284" s="4">
        <v>8</v>
      </c>
      <c r="H3284" s="5">
        <v>467</v>
      </c>
      <c r="I3284" s="5">
        <v>84.664687886981554</v>
      </c>
      <c r="J3284" s="5">
        <v>448.20437577396308</v>
      </c>
      <c r="K3284" s="5">
        <v>109.54562422603689</v>
      </c>
      <c r="L3284" s="8" t="str">
        <f>IF(AND(H3284&gt;=K3284, H3284&lt;=J3284), "Normal", "Anomaly")</f>
        <v>Anomaly</v>
      </c>
      <c r="M3284" s="5">
        <v>307.20754716981133</v>
      </c>
      <c r="N3284" s="5"/>
      <c r="O3284" s="5"/>
    </row>
    <row r="3285" spans="1:15" x14ac:dyDescent="0.3">
      <c r="A3285" s="4" t="s">
        <v>23</v>
      </c>
      <c r="B3285" s="5">
        <v>3013</v>
      </c>
      <c r="C3285" s="5">
        <v>200102</v>
      </c>
      <c r="D3285" s="6">
        <v>45681</v>
      </c>
      <c r="E3285" s="4" t="s">
        <v>10</v>
      </c>
      <c r="F3285" s="4">
        <v>2</v>
      </c>
      <c r="G3285" s="4">
        <v>8</v>
      </c>
      <c r="H3285" s="5">
        <v>275</v>
      </c>
      <c r="I3285" s="5">
        <v>103.72913946910001</v>
      </c>
      <c r="J3285" s="5">
        <v>501.08327893820001</v>
      </c>
      <c r="K3285" s="5">
        <v>86.16672106179999</v>
      </c>
      <c r="L3285" s="8" t="str">
        <f>IF(AND(H3285&gt;=K3285, H3285&lt;=J3285), "Normal", "Anomaly")</f>
        <v>Normal</v>
      </c>
      <c r="M3285" s="5">
        <v>307.20754716981133</v>
      </c>
      <c r="N3285" s="5"/>
      <c r="O3285" s="5"/>
    </row>
    <row r="3286" spans="1:15" x14ac:dyDescent="0.3">
      <c r="A3286" s="4" t="s">
        <v>23</v>
      </c>
      <c r="B3286" s="5">
        <v>3013</v>
      </c>
      <c r="C3286" s="5">
        <v>200102</v>
      </c>
      <c r="D3286" s="6">
        <v>45688</v>
      </c>
      <c r="E3286" s="4" t="s">
        <v>10</v>
      </c>
      <c r="F3286" s="4">
        <v>2</v>
      </c>
      <c r="G3286" s="4">
        <v>8</v>
      </c>
      <c r="H3286" s="5">
        <v>321</v>
      </c>
      <c r="I3286" s="5">
        <v>98.715421161032381</v>
      </c>
      <c r="J3286" s="5">
        <v>499.80584232206479</v>
      </c>
      <c r="K3286" s="5">
        <v>104.94415767793524</v>
      </c>
      <c r="L3286" s="8" t="str">
        <f>IF(AND(H3286&gt;=K3286, H3286&lt;=J3286), "Normal", "Anomaly")</f>
        <v>Normal</v>
      </c>
      <c r="M3286" s="5">
        <v>307.20754716981133</v>
      </c>
      <c r="N3286" s="5"/>
      <c r="O3286" s="5"/>
    </row>
    <row r="3287" spans="1:15" x14ac:dyDescent="0.3">
      <c r="A3287" s="4" t="s">
        <v>23</v>
      </c>
      <c r="B3287" s="5">
        <v>3013</v>
      </c>
      <c r="C3287" s="5">
        <v>200102</v>
      </c>
      <c r="D3287" s="6">
        <v>45695</v>
      </c>
      <c r="E3287" s="4" t="s">
        <v>10</v>
      </c>
      <c r="F3287" s="4">
        <v>2</v>
      </c>
      <c r="G3287" s="4">
        <v>8</v>
      </c>
      <c r="H3287" s="5">
        <v>282</v>
      </c>
      <c r="I3287" s="5">
        <v>94.421842679541058</v>
      </c>
      <c r="J3287" s="5">
        <v>483.46868535908209</v>
      </c>
      <c r="K3287" s="5">
        <v>105.78131464091788</v>
      </c>
      <c r="L3287" s="8" t="str">
        <f>IF(AND(H3287&gt;=K3287, H3287&lt;=J3287), "Normal", "Anomaly")</f>
        <v>Normal</v>
      </c>
      <c r="M3287" s="5">
        <v>307.20754716981133</v>
      </c>
      <c r="N3287" s="5"/>
      <c r="O3287" s="5"/>
    </row>
    <row r="3288" spans="1:15" x14ac:dyDescent="0.3">
      <c r="A3288" s="4" t="s">
        <v>23</v>
      </c>
      <c r="B3288" s="5">
        <v>3013</v>
      </c>
      <c r="C3288" s="5">
        <v>200104</v>
      </c>
      <c r="D3288" s="6">
        <v>45331</v>
      </c>
      <c r="E3288" s="4" t="s">
        <v>11</v>
      </c>
      <c r="F3288" s="4">
        <v>2</v>
      </c>
      <c r="G3288" s="4">
        <v>8</v>
      </c>
      <c r="H3288" s="5">
        <v>272</v>
      </c>
      <c r="I3288" s="5"/>
      <c r="J3288" s="5"/>
      <c r="K3288" s="5"/>
      <c r="L3288" s="8" t="s">
        <v>47</v>
      </c>
      <c r="M3288" s="5">
        <v>282.88679245283021</v>
      </c>
      <c r="N3288" s="5"/>
      <c r="O3288" s="5"/>
    </row>
    <row r="3289" spans="1:15" x14ac:dyDescent="0.3">
      <c r="A3289" s="4" t="s">
        <v>23</v>
      </c>
      <c r="B3289" s="5">
        <v>3013</v>
      </c>
      <c r="C3289" s="5">
        <v>200104</v>
      </c>
      <c r="D3289" s="6">
        <v>45338</v>
      </c>
      <c r="E3289" s="4" t="s">
        <v>11</v>
      </c>
      <c r="F3289" s="4">
        <v>2</v>
      </c>
      <c r="G3289" s="4">
        <v>8</v>
      </c>
      <c r="H3289" s="5">
        <v>252</v>
      </c>
      <c r="I3289" s="5">
        <v>0</v>
      </c>
      <c r="J3289" s="5">
        <v>272</v>
      </c>
      <c r="K3289" s="5">
        <v>272</v>
      </c>
      <c r="L3289" s="8" t="str">
        <f>IF(AND(H3289&gt;=K3289, H3289&lt;=J3289), "Normal", "Anomaly")</f>
        <v>Anomaly</v>
      </c>
      <c r="M3289" s="5">
        <v>282.88679245283021</v>
      </c>
      <c r="N3289" s="5"/>
      <c r="O3289" s="5"/>
    </row>
    <row r="3290" spans="1:15" x14ac:dyDescent="0.3">
      <c r="A3290" s="4" t="s">
        <v>23</v>
      </c>
      <c r="B3290" s="5">
        <v>3013</v>
      </c>
      <c r="C3290" s="5">
        <v>200104</v>
      </c>
      <c r="D3290" s="6">
        <v>45345</v>
      </c>
      <c r="E3290" s="4" t="s">
        <v>11</v>
      </c>
      <c r="F3290" s="4">
        <v>2</v>
      </c>
      <c r="G3290" s="4">
        <v>8</v>
      </c>
      <c r="H3290" s="5">
        <v>255</v>
      </c>
      <c r="I3290" s="5">
        <v>10</v>
      </c>
      <c r="J3290" s="5">
        <v>282</v>
      </c>
      <c r="K3290" s="5">
        <v>242</v>
      </c>
      <c r="L3290" s="8" t="str">
        <f>IF(AND(H3290&gt;=K3290, H3290&lt;=J3290), "Normal", "Anomaly")</f>
        <v>Normal</v>
      </c>
      <c r="M3290" s="5">
        <v>282.88679245283021</v>
      </c>
      <c r="N3290" s="5"/>
      <c r="O3290" s="5"/>
    </row>
    <row r="3291" spans="1:15" x14ac:dyDescent="0.3">
      <c r="A3291" s="4" t="s">
        <v>23</v>
      </c>
      <c r="B3291" s="5">
        <v>3013</v>
      </c>
      <c r="C3291" s="5">
        <v>200104</v>
      </c>
      <c r="D3291" s="6">
        <v>45352</v>
      </c>
      <c r="E3291" s="4" t="s">
        <v>11</v>
      </c>
      <c r="F3291" s="4">
        <v>2</v>
      </c>
      <c r="G3291" s="4">
        <v>8</v>
      </c>
      <c r="H3291" s="5">
        <v>246</v>
      </c>
      <c r="I3291" s="5">
        <v>8.8065632090819363</v>
      </c>
      <c r="J3291" s="5">
        <v>277.27979308483054</v>
      </c>
      <c r="K3291" s="5">
        <v>242.05354024850283</v>
      </c>
      <c r="L3291" s="8" t="str">
        <f>IF(AND(H3291&gt;=K3291, H3291&lt;=J3291), "Normal", "Anomaly")</f>
        <v>Normal</v>
      </c>
      <c r="M3291" s="5">
        <v>282.88679245283021</v>
      </c>
      <c r="N3291" s="5"/>
      <c r="O3291" s="5"/>
    </row>
    <row r="3292" spans="1:15" x14ac:dyDescent="0.3">
      <c r="A3292" s="4" t="s">
        <v>23</v>
      </c>
      <c r="B3292" s="5">
        <v>3013</v>
      </c>
      <c r="C3292" s="5">
        <v>200104</v>
      </c>
      <c r="D3292" s="6">
        <v>45359</v>
      </c>
      <c r="E3292" s="4" t="s">
        <v>11</v>
      </c>
      <c r="F3292" s="4">
        <v>2</v>
      </c>
      <c r="G3292" s="4">
        <v>8</v>
      </c>
      <c r="H3292" s="5">
        <v>326</v>
      </c>
      <c r="I3292" s="5">
        <v>9.6533672881539108</v>
      </c>
      <c r="J3292" s="5">
        <v>275.5567345763078</v>
      </c>
      <c r="K3292" s="5">
        <v>236.94326542369217</v>
      </c>
      <c r="L3292" s="8" t="str">
        <f>IF(AND(H3292&gt;=K3292, H3292&lt;=J3292), "Normal", "Anomaly")</f>
        <v>Anomaly</v>
      </c>
      <c r="M3292" s="5">
        <v>282.88679245283021</v>
      </c>
      <c r="N3292" s="5"/>
      <c r="O3292" s="5"/>
    </row>
    <row r="3293" spans="1:15" x14ac:dyDescent="0.3">
      <c r="A3293" s="4" t="s">
        <v>23</v>
      </c>
      <c r="B3293" s="5">
        <v>3013</v>
      </c>
      <c r="C3293" s="5">
        <v>200104</v>
      </c>
      <c r="D3293" s="6">
        <v>45366</v>
      </c>
      <c r="E3293" s="4" t="s">
        <v>11</v>
      </c>
      <c r="F3293" s="4">
        <v>2</v>
      </c>
      <c r="G3293" s="4">
        <v>8</v>
      </c>
      <c r="H3293" s="5">
        <v>311</v>
      </c>
      <c r="I3293" s="5">
        <v>29.205478938034897</v>
      </c>
      <c r="J3293" s="5">
        <v>328.61095787606979</v>
      </c>
      <c r="K3293" s="5">
        <v>211.78904212393019</v>
      </c>
      <c r="L3293" s="8" t="str">
        <f>IF(AND(H3293&gt;=K3293, H3293&lt;=J3293), "Normal", "Anomaly")</f>
        <v>Normal</v>
      </c>
      <c r="M3293" s="5">
        <v>282.88679245283021</v>
      </c>
      <c r="N3293" s="5"/>
      <c r="O3293" s="5"/>
    </row>
    <row r="3294" spans="1:15" x14ac:dyDescent="0.3">
      <c r="A3294" s="4" t="s">
        <v>23</v>
      </c>
      <c r="B3294" s="5">
        <v>3013</v>
      </c>
      <c r="C3294" s="5">
        <v>200104</v>
      </c>
      <c r="D3294" s="6">
        <v>45373</v>
      </c>
      <c r="E3294" s="4" t="s">
        <v>11</v>
      </c>
      <c r="F3294" s="4">
        <v>2</v>
      </c>
      <c r="G3294" s="4">
        <v>8</v>
      </c>
      <c r="H3294" s="5">
        <v>259</v>
      </c>
      <c r="I3294" s="5">
        <v>30.692018506445613</v>
      </c>
      <c r="J3294" s="5">
        <v>338.38403701289121</v>
      </c>
      <c r="K3294" s="5">
        <v>215.61596298710879</v>
      </c>
      <c r="L3294" s="8" t="str">
        <f>IF(AND(H3294&gt;=K3294, H3294&lt;=J3294), "Normal", "Anomaly")</f>
        <v>Normal</v>
      </c>
      <c r="M3294" s="5">
        <v>282.88679245283021</v>
      </c>
      <c r="N3294" s="5"/>
      <c r="O3294" s="5"/>
    </row>
    <row r="3295" spans="1:15" x14ac:dyDescent="0.3">
      <c r="A3295" s="4" t="s">
        <v>23</v>
      </c>
      <c r="B3295" s="5">
        <v>3013</v>
      </c>
      <c r="C3295" s="5">
        <v>200104</v>
      </c>
      <c r="D3295" s="6">
        <v>45380</v>
      </c>
      <c r="E3295" s="4" t="s">
        <v>11</v>
      </c>
      <c r="F3295" s="4">
        <v>2</v>
      </c>
      <c r="G3295" s="4">
        <v>8</v>
      </c>
      <c r="H3295" s="5">
        <v>300</v>
      </c>
      <c r="I3295" s="5">
        <v>29.105017450885104</v>
      </c>
      <c r="J3295" s="5">
        <v>332.63860633034164</v>
      </c>
      <c r="K3295" s="5">
        <v>216.21853652680124</v>
      </c>
      <c r="L3295" s="8" t="str">
        <f>IF(AND(H3295&gt;=K3295, H3295&lt;=J3295), "Normal", "Anomaly")</f>
        <v>Normal</v>
      </c>
      <c r="M3295" s="5">
        <v>282.88679245283021</v>
      </c>
      <c r="N3295" s="5"/>
      <c r="O3295" s="5"/>
    </row>
    <row r="3296" spans="1:15" x14ac:dyDescent="0.3">
      <c r="A3296" s="4" t="s">
        <v>23</v>
      </c>
      <c r="B3296" s="5">
        <v>3013</v>
      </c>
      <c r="C3296" s="5">
        <v>200104</v>
      </c>
      <c r="D3296" s="6">
        <v>45387</v>
      </c>
      <c r="E3296" s="4" t="s">
        <v>11</v>
      </c>
      <c r="F3296" s="4">
        <v>2</v>
      </c>
      <c r="G3296" s="4">
        <v>8</v>
      </c>
      <c r="H3296" s="5">
        <v>313</v>
      </c>
      <c r="I3296" s="5">
        <v>28.508496540505252</v>
      </c>
      <c r="J3296" s="5">
        <v>334.64199308101053</v>
      </c>
      <c r="K3296" s="5">
        <v>220.6080069189895</v>
      </c>
      <c r="L3296" s="8" t="str">
        <f>IF(AND(H3296&gt;=K3296, H3296&lt;=J3296), "Normal", "Anomaly")</f>
        <v>Normal</v>
      </c>
      <c r="M3296" s="5">
        <v>282.88679245283021</v>
      </c>
      <c r="N3296" s="5"/>
      <c r="O3296" s="5"/>
    </row>
    <row r="3297" spans="1:15" x14ac:dyDescent="0.3">
      <c r="A3297" s="4" t="s">
        <v>23</v>
      </c>
      <c r="B3297" s="5">
        <v>3013</v>
      </c>
      <c r="C3297" s="5">
        <v>200104</v>
      </c>
      <c r="D3297" s="6">
        <v>45394</v>
      </c>
      <c r="E3297" s="4" t="s">
        <v>11</v>
      </c>
      <c r="F3297" s="4">
        <v>2</v>
      </c>
      <c r="G3297" s="4">
        <v>8</v>
      </c>
      <c r="H3297" s="5">
        <v>273</v>
      </c>
      <c r="I3297" s="5">
        <v>30.642087069910886</v>
      </c>
      <c r="J3297" s="5">
        <v>344.03417413982174</v>
      </c>
      <c r="K3297" s="5">
        <v>221.46582586017823</v>
      </c>
      <c r="L3297" s="8" t="str">
        <f>IF(AND(H3297&gt;=K3297, H3297&lt;=J3297), "Normal", "Anomaly")</f>
        <v>Normal</v>
      </c>
      <c r="M3297" s="5">
        <v>282.88679245283021</v>
      </c>
      <c r="N3297" s="5"/>
      <c r="O3297" s="5"/>
    </row>
    <row r="3298" spans="1:15" x14ac:dyDescent="0.3">
      <c r="A3298" s="4" t="s">
        <v>23</v>
      </c>
      <c r="B3298" s="5">
        <v>3013</v>
      </c>
      <c r="C3298" s="5">
        <v>200104</v>
      </c>
      <c r="D3298" s="6">
        <v>45401</v>
      </c>
      <c r="E3298" s="4" t="s">
        <v>11</v>
      </c>
      <c r="F3298" s="4">
        <v>2</v>
      </c>
      <c r="G3298" s="4">
        <v>8</v>
      </c>
      <c r="H3298" s="5">
        <v>287</v>
      </c>
      <c r="I3298" s="5">
        <v>28.735594216928941</v>
      </c>
      <c r="J3298" s="5">
        <v>342.84618843385789</v>
      </c>
      <c r="K3298" s="5">
        <v>227.90381156614211</v>
      </c>
      <c r="L3298" s="8" t="str">
        <f>IF(AND(H3298&gt;=K3298, H3298&lt;=J3298), "Normal", "Anomaly")</f>
        <v>Normal</v>
      </c>
      <c r="M3298" s="5">
        <v>282.88679245283021</v>
      </c>
      <c r="N3298" s="5"/>
      <c r="O3298" s="5"/>
    </row>
    <row r="3299" spans="1:15" x14ac:dyDescent="0.3">
      <c r="A3299" s="4" t="s">
        <v>23</v>
      </c>
      <c r="B3299" s="5">
        <v>3013</v>
      </c>
      <c r="C3299" s="5">
        <v>200104</v>
      </c>
      <c r="D3299" s="6">
        <v>45408</v>
      </c>
      <c r="E3299" s="4" t="s">
        <v>11</v>
      </c>
      <c r="F3299" s="4">
        <v>2</v>
      </c>
      <c r="G3299" s="4">
        <v>8</v>
      </c>
      <c r="H3299" s="5">
        <v>255</v>
      </c>
      <c r="I3299" s="5">
        <v>26.357814306197696</v>
      </c>
      <c r="J3299" s="5">
        <v>342.09062861239539</v>
      </c>
      <c r="K3299" s="5">
        <v>236.65937138760461</v>
      </c>
      <c r="L3299" s="8" t="str">
        <f>IF(AND(H3299&gt;=K3299, H3299&lt;=J3299), "Normal", "Anomaly")</f>
        <v>Normal</v>
      </c>
      <c r="M3299" s="5">
        <v>282.88679245283021</v>
      </c>
      <c r="N3299" s="5"/>
      <c r="O3299" s="5"/>
    </row>
    <row r="3300" spans="1:15" x14ac:dyDescent="0.3">
      <c r="A3300" s="4" t="s">
        <v>23</v>
      </c>
      <c r="B3300" s="5">
        <v>3013</v>
      </c>
      <c r="C3300" s="5">
        <v>200104</v>
      </c>
      <c r="D3300" s="6">
        <v>45415</v>
      </c>
      <c r="E3300" s="4" t="s">
        <v>11</v>
      </c>
      <c r="F3300" s="4">
        <v>2</v>
      </c>
      <c r="G3300" s="4">
        <v>8</v>
      </c>
      <c r="H3300" s="5">
        <v>297</v>
      </c>
      <c r="I3300" s="5">
        <v>24.617067250182341</v>
      </c>
      <c r="J3300" s="5">
        <v>339.73413450036469</v>
      </c>
      <c r="K3300" s="5">
        <v>241.26586549963531</v>
      </c>
      <c r="L3300" s="8" t="str">
        <f>IF(AND(H3300&gt;=K3300, H3300&lt;=J3300), "Normal", "Anomaly")</f>
        <v>Normal</v>
      </c>
      <c r="M3300" s="5">
        <v>282.88679245283021</v>
      </c>
      <c r="N3300" s="5"/>
      <c r="O3300" s="5"/>
    </row>
    <row r="3301" spans="1:15" x14ac:dyDescent="0.3">
      <c r="A3301" s="4" t="s">
        <v>23</v>
      </c>
      <c r="B3301" s="5">
        <v>3013</v>
      </c>
      <c r="C3301" s="5">
        <v>200104</v>
      </c>
      <c r="D3301" s="6">
        <v>45422</v>
      </c>
      <c r="E3301" s="4" t="s">
        <v>11</v>
      </c>
      <c r="F3301" s="4">
        <v>2</v>
      </c>
      <c r="G3301" s="4">
        <v>8</v>
      </c>
      <c r="H3301" s="5">
        <v>277</v>
      </c>
      <c r="I3301" s="5">
        <v>20.990697344299928</v>
      </c>
      <c r="J3301" s="5">
        <v>328.85639468859983</v>
      </c>
      <c r="K3301" s="5">
        <v>244.89360531140014</v>
      </c>
      <c r="L3301" s="8" t="str">
        <f>IF(AND(H3301&gt;=K3301, H3301&lt;=J3301), "Normal", "Anomaly")</f>
        <v>Normal</v>
      </c>
      <c r="M3301" s="5">
        <v>282.88679245283021</v>
      </c>
      <c r="N3301" s="5"/>
      <c r="O3301" s="5"/>
    </row>
    <row r="3302" spans="1:15" x14ac:dyDescent="0.3">
      <c r="A3302" s="4" t="s">
        <v>23</v>
      </c>
      <c r="B3302" s="5">
        <v>3013</v>
      </c>
      <c r="C3302" s="5">
        <v>200104</v>
      </c>
      <c r="D3302" s="6">
        <v>45429</v>
      </c>
      <c r="E3302" s="4" t="s">
        <v>11</v>
      </c>
      <c r="F3302" s="4">
        <v>2</v>
      </c>
      <c r="G3302" s="4">
        <v>8</v>
      </c>
      <c r="H3302" s="5">
        <v>300</v>
      </c>
      <c r="I3302" s="5">
        <v>19.025886970125729</v>
      </c>
      <c r="J3302" s="5">
        <v>320.67677394025145</v>
      </c>
      <c r="K3302" s="5">
        <v>244.57322605974855</v>
      </c>
      <c r="L3302" s="8" t="str">
        <f>IF(AND(H3302&gt;=K3302, H3302&lt;=J3302), "Normal", "Anomaly")</f>
        <v>Normal</v>
      </c>
      <c r="M3302" s="5">
        <v>282.88679245283021</v>
      </c>
      <c r="N3302" s="5"/>
      <c r="O3302" s="5"/>
    </row>
    <row r="3303" spans="1:15" x14ac:dyDescent="0.3">
      <c r="A3303" s="4" t="s">
        <v>23</v>
      </c>
      <c r="B3303" s="5">
        <v>3013</v>
      </c>
      <c r="C3303" s="5">
        <v>200104</v>
      </c>
      <c r="D3303" s="6">
        <v>45436</v>
      </c>
      <c r="E3303" s="4" t="s">
        <v>11</v>
      </c>
      <c r="F3303" s="4">
        <v>2</v>
      </c>
      <c r="G3303" s="4">
        <v>8</v>
      </c>
      <c r="H3303" s="5">
        <v>286</v>
      </c>
      <c r="I3303" s="5">
        <v>17.426631917843448</v>
      </c>
      <c r="J3303" s="5">
        <v>322.6032638356869</v>
      </c>
      <c r="K3303" s="5">
        <v>252.8967361643131</v>
      </c>
      <c r="L3303" s="8" t="str">
        <f>IF(AND(H3303&gt;=K3303, H3303&lt;=J3303), "Normal", "Anomaly")</f>
        <v>Normal</v>
      </c>
      <c r="M3303" s="5">
        <v>282.88679245283021</v>
      </c>
      <c r="N3303" s="5"/>
      <c r="O3303" s="5"/>
    </row>
    <row r="3304" spans="1:15" x14ac:dyDescent="0.3">
      <c r="A3304" s="4" t="s">
        <v>23</v>
      </c>
      <c r="B3304" s="5">
        <v>3013</v>
      </c>
      <c r="C3304" s="5">
        <v>200104</v>
      </c>
      <c r="D3304" s="6">
        <v>45443</v>
      </c>
      <c r="E3304" s="4" t="s">
        <v>11</v>
      </c>
      <c r="F3304" s="4">
        <v>2</v>
      </c>
      <c r="G3304" s="4">
        <v>8</v>
      </c>
      <c r="H3304" s="5">
        <v>231</v>
      </c>
      <c r="I3304" s="5">
        <v>16.800297616411441</v>
      </c>
      <c r="J3304" s="5">
        <v>319.60059523282291</v>
      </c>
      <c r="K3304" s="5">
        <v>252.39940476717712</v>
      </c>
      <c r="L3304" s="8" t="str">
        <f>IF(AND(H3304&gt;=K3304, H3304&lt;=J3304), "Normal", "Anomaly")</f>
        <v>Anomaly</v>
      </c>
      <c r="M3304" s="5">
        <v>282.88679245283021</v>
      </c>
      <c r="N3304" s="5"/>
      <c r="O3304" s="5"/>
    </row>
    <row r="3305" spans="1:15" x14ac:dyDescent="0.3">
      <c r="A3305" s="4" t="s">
        <v>23</v>
      </c>
      <c r="B3305" s="5">
        <v>3013</v>
      </c>
      <c r="C3305" s="5">
        <v>200104</v>
      </c>
      <c r="D3305" s="6">
        <v>45450</v>
      </c>
      <c r="E3305" s="4" t="s">
        <v>11</v>
      </c>
      <c r="F3305" s="4">
        <v>2</v>
      </c>
      <c r="G3305" s="4">
        <v>8</v>
      </c>
      <c r="H3305" s="5">
        <v>290</v>
      </c>
      <c r="I3305" s="5">
        <v>21.545011023436494</v>
      </c>
      <c r="J3305" s="5">
        <v>318.840022046873</v>
      </c>
      <c r="K3305" s="5">
        <v>232.659977953127</v>
      </c>
      <c r="L3305" s="8" t="str">
        <f>IF(AND(H3305&gt;=K3305, H3305&lt;=J3305), "Normal", "Anomaly")</f>
        <v>Normal</v>
      </c>
      <c r="M3305" s="5">
        <v>282.88679245283021</v>
      </c>
      <c r="N3305" s="5"/>
      <c r="O3305" s="5"/>
    </row>
    <row r="3306" spans="1:15" x14ac:dyDescent="0.3">
      <c r="A3306" s="4" t="s">
        <v>23</v>
      </c>
      <c r="B3306" s="5">
        <v>3013</v>
      </c>
      <c r="C3306" s="5">
        <v>200104</v>
      </c>
      <c r="D3306" s="6">
        <v>45457</v>
      </c>
      <c r="E3306" s="4" t="s">
        <v>11</v>
      </c>
      <c r="F3306" s="4">
        <v>2</v>
      </c>
      <c r="G3306" s="4">
        <v>8</v>
      </c>
      <c r="H3306" s="5">
        <v>293</v>
      </c>
      <c r="I3306" s="5">
        <v>22.002485655034523</v>
      </c>
      <c r="J3306" s="5">
        <v>321.87997131006904</v>
      </c>
      <c r="K3306" s="5">
        <v>233.87002868993096</v>
      </c>
      <c r="L3306" s="8" t="str">
        <f>IF(AND(H3306&gt;=K3306, H3306&lt;=J3306), "Normal", "Anomaly")</f>
        <v>Normal</v>
      </c>
      <c r="M3306" s="5">
        <v>282.88679245283021</v>
      </c>
      <c r="N3306" s="5"/>
      <c r="O3306" s="5"/>
    </row>
    <row r="3307" spans="1:15" x14ac:dyDescent="0.3">
      <c r="A3307" s="4" t="s">
        <v>23</v>
      </c>
      <c r="B3307" s="5">
        <v>3013</v>
      </c>
      <c r="C3307" s="5">
        <v>200104</v>
      </c>
      <c r="D3307" s="6">
        <v>45464</v>
      </c>
      <c r="E3307" s="4" t="s">
        <v>11</v>
      </c>
      <c r="F3307" s="4">
        <v>2</v>
      </c>
      <c r="G3307" s="4">
        <v>8</v>
      </c>
      <c r="H3307" s="5">
        <v>271</v>
      </c>
      <c r="I3307" s="5">
        <v>22.399428006089799</v>
      </c>
      <c r="J3307" s="5">
        <v>323.42385601217961</v>
      </c>
      <c r="K3307" s="5">
        <v>233.82614398782039</v>
      </c>
      <c r="L3307" s="8" t="str">
        <f>IF(AND(H3307&gt;=K3307, H3307&lt;=J3307), "Normal", "Anomaly")</f>
        <v>Normal</v>
      </c>
      <c r="M3307" s="5">
        <v>282.88679245283021</v>
      </c>
      <c r="N3307" s="5"/>
      <c r="O3307" s="5"/>
    </row>
    <row r="3308" spans="1:15" x14ac:dyDescent="0.3">
      <c r="A3308" s="4" t="s">
        <v>23</v>
      </c>
      <c r="B3308" s="5">
        <v>3013</v>
      </c>
      <c r="C3308" s="5">
        <v>200104</v>
      </c>
      <c r="D3308" s="6">
        <v>45471</v>
      </c>
      <c r="E3308" s="4" t="s">
        <v>11</v>
      </c>
      <c r="F3308" s="4">
        <v>2</v>
      </c>
      <c r="G3308" s="4">
        <v>8</v>
      </c>
      <c r="H3308" s="5">
        <v>311</v>
      </c>
      <c r="I3308" s="5">
        <v>20.862271568551684</v>
      </c>
      <c r="J3308" s="5">
        <v>322.34954313710335</v>
      </c>
      <c r="K3308" s="5">
        <v>238.90045686289665</v>
      </c>
      <c r="L3308" s="8" t="str">
        <f>IF(AND(H3308&gt;=K3308, H3308&lt;=J3308), "Normal", "Anomaly")</f>
        <v>Normal</v>
      </c>
      <c r="M3308" s="5">
        <v>282.88679245283021</v>
      </c>
      <c r="N3308" s="5"/>
      <c r="O3308" s="5"/>
    </row>
    <row r="3309" spans="1:15" x14ac:dyDescent="0.3">
      <c r="A3309" s="4" t="s">
        <v>23</v>
      </c>
      <c r="B3309" s="5">
        <v>3013</v>
      </c>
      <c r="C3309" s="5">
        <v>200104</v>
      </c>
      <c r="D3309" s="6">
        <v>45478</v>
      </c>
      <c r="E3309" s="4" t="s">
        <v>11</v>
      </c>
      <c r="F3309" s="4">
        <v>2</v>
      </c>
      <c r="G3309" s="4">
        <v>8</v>
      </c>
      <c r="H3309" s="5">
        <v>185</v>
      </c>
      <c r="I3309" s="5">
        <v>22.671223500287759</v>
      </c>
      <c r="J3309" s="5">
        <v>327.71744700057553</v>
      </c>
      <c r="K3309" s="5">
        <v>237.03255299942447</v>
      </c>
      <c r="L3309" s="8" t="str">
        <f>IF(AND(H3309&gt;=K3309, H3309&lt;=J3309), "Normal", "Anomaly")</f>
        <v>Anomaly</v>
      </c>
      <c r="M3309" s="5">
        <v>282.88679245283021</v>
      </c>
      <c r="N3309" s="5"/>
      <c r="O3309" s="5"/>
    </row>
    <row r="3310" spans="1:15" x14ac:dyDescent="0.3">
      <c r="A3310" s="4" t="s">
        <v>23</v>
      </c>
      <c r="B3310" s="5">
        <v>3013</v>
      </c>
      <c r="C3310" s="5">
        <v>200104</v>
      </c>
      <c r="D3310" s="6">
        <v>45485</v>
      </c>
      <c r="E3310" s="4" t="s">
        <v>11</v>
      </c>
      <c r="F3310" s="4">
        <v>2</v>
      </c>
      <c r="G3310" s="4">
        <v>8</v>
      </c>
      <c r="H3310" s="5">
        <v>314</v>
      </c>
      <c r="I3310" s="5">
        <v>39.539339587302166</v>
      </c>
      <c r="J3310" s="5">
        <v>349.9536791746043</v>
      </c>
      <c r="K3310" s="5">
        <v>191.79632082539567</v>
      </c>
      <c r="L3310" s="8" t="str">
        <f>IF(AND(H3310&gt;=K3310, H3310&lt;=J3310), "Normal", "Anomaly")</f>
        <v>Normal</v>
      </c>
      <c r="M3310" s="5">
        <v>282.88679245283021</v>
      </c>
      <c r="N3310" s="5"/>
      <c r="O3310" s="5"/>
    </row>
    <row r="3311" spans="1:15" x14ac:dyDescent="0.3">
      <c r="A3311" s="4" t="s">
        <v>23</v>
      </c>
      <c r="B3311" s="5">
        <v>3013</v>
      </c>
      <c r="C3311" s="5">
        <v>200104</v>
      </c>
      <c r="D3311" s="6">
        <v>45492</v>
      </c>
      <c r="E3311" s="4" t="s">
        <v>11</v>
      </c>
      <c r="F3311" s="4">
        <v>2</v>
      </c>
      <c r="G3311" s="4">
        <v>8</v>
      </c>
      <c r="H3311" s="5">
        <v>258</v>
      </c>
      <c r="I3311" s="5">
        <v>41.069871864908464</v>
      </c>
      <c r="J3311" s="5">
        <v>354.76474372981693</v>
      </c>
      <c r="K3311" s="5">
        <v>190.48525627018307</v>
      </c>
      <c r="L3311" s="8" t="str">
        <f>IF(AND(H3311&gt;=K3311, H3311&lt;=J3311), "Normal", "Anomaly")</f>
        <v>Normal</v>
      </c>
      <c r="M3311" s="5">
        <v>282.88679245283021</v>
      </c>
      <c r="N3311" s="5"/>
      <c r="O3311" s="5"/>
    </row>
    <row r="3312" spans="1:15" x14ac:dyDescent="0.3">
      <c r="A3312" s="4" t="s">
        <v>23</v>
      </c>
      <c r="B3312" s="5">
        <v>3013</v>
      </c>
      <c r="C3312" s="5">
        <v>200104</v>
      </c>
      <c r="D3312" s="6">
        <v>45499</v>
      </c>
      <c r="E3312" s="4" t="s">
        <v>11</v>
      </c>
      <c r="F3312" s="4">
        <v>2</v>
      </c>
      <c r="G3312" s="4">
        <v>8</v>
      </c>
      <c r="H3312" s="5">
        <v>307</v>
      </c>
      <c r="I3312" s="5">
        <v>40.973886501038685</v>
      </c>
      <c r="J3312" s="5">
        <v>351.07277300207738</v>
      </c>
      <c r="K3312" s="5">
        <v>187.17722699792262</v>
      </c>
      <c r="L3312" s="8" t="str">
        <f>IF(AND(H3312&gt;=K3312, H3312&lt;=J3312), "Normal", "Anomaly")</f>
        <v>Normal</v>
      </c>
      <c r="M3312" s="5">
        <v>282.88679245283021</v>
      </c>
      <c r="N3312" s="5"/>
      <c r="O3312" s="5"/>
    </row>
    <row r="3313" spans="1:15" x14ac:dyDescent="0.3">
      <c r="A3313" s="4" t="s">
        <v>23</v>
      </c>
      <c r="B3313" s="5">
        <v>3013</v>
      </c>
      <c r="C3313" s="5">
        <v>200104</v>
      </c>
      <c r="D3313" s="6">
        <v>45506</v>
      </c>
      <c r="E3313" s="4" t="s">
        <v>11</v>
      </c>
      <c r="F3313" s="4">
        <v>2</v>
      </c>
      <c r="G3313" s="4">
        <v>8</v>
      </c>
      <c r="H3313" s="5">
        <v>287</v>
      </c>
      <c r="I3313" s="5">
        <v>39.827557984390658</v>
      </c>
      <c r="J3313" s="5">
        <v>358.28011596878133</v>
      </c>
      <c r="K3313" s="5">
        <v>198.96988403121867</v>
      </c>
      <c r="L3313" s="8" t="str">
        <f>IF(AND(H3313&gt;=K3313, H3313&lt;=J3313), "Normal", "Anomaly")</f>
        <v>Normal</v>
      </c>
      <c r="M3313" s="5">
        <v>282.88679245283021</v>
      </c>
      <c r="N3313" s="5"/>
      <c r="O3313" s="5"/>
    </row>
    <row r="3314" spans="1:15" x14ac:dyDescent="0.3">
      <c r="A3314" s="4" t="s">
        <v>23</v>
      </c>
      <c r="B3314" s="5">
        <v>3013</v>
      </c>
      <c r="C3314" s="5">
        <v>200104</v>
      </c>
      <c r="D3314" s="6">
        <v>45513</v>
      </c>
      <c r="E3314" s="4" t="s">
        <v>11</v>
      </c>
      <c r="F3314" s="4">
        <v>2</v>
      </c>
      <c r="G3314" s="4">
        <v>8</v>
      </c>
      <c r="H3314" s="5">
        <v>239</v>
      </c>
      <c r="I3314" s="5">
        <v>39.732700638139363</v>
      </c>
      <c r="J3314" s="5">
        <v>357.71540127627873</v>
      </c>
      <c r="K3314" s="5">
        <v>198.78459872372127</v>
      </c>
      <c r="L3314" s="8" t="str">
        <f>IF(AND(H3314&gt;=K3314, H3314&lt;=J3314), "Normal", "Anomaly")</f>
        <v>Normal</v>
      </c>
      <c r="M3314" s="5">
        <v>282.88679245283021</v>
      </c>
      <c r="N3314" s="5"/>
      <c r="O3314" s="5"/>
    </row>
    <row r="3315" spans="1:15" x14ac:dyDescent="0.3">
      <c r="A3315" s="4" t="s">
        <v>23</v>
      </c>
      <c r="B3315" s="5">
        <v>3013</v>
      </c>
      <c r="C3315" s="5">
        <v>200104</v>
      </c>
      <c r="D3315" s="6">
        <v>45520</v>
      </c>
      <c r="E3315" s="4" t="s">
        <v>11</v>
      </c>
      <c r="F3315" s="4">
        <v>2</v>
      </c>
      <c r="G3315" s="4">
        <v>8</v>
      </c>
      <c r="H3315" s="5">
        <v>312</v>
      </c>
      <c r="I3315" s="5">
        <v>41.212862069989754</v>
      </c>
      <c r="J3315" s="5">
        <v>353.92572413997948</v>
      </c>
      <c r="K3315" s="5">
        <v>189.07427586002049</v>
      </c>
      <c r="L3315" s="8" t="str">
        <f>IF(AND(H3315&gt;=K3315, H3315&lt;=J3315), "Normal", "Anomaly")</f>
        <v>Normal</v>
      </c>
      <c r="M3315" s="5">
        <v>282.88679245283021</v>
      </c>
      <c r="N3315" s="5"/>
      <c r="O3315" s="5"/>
    </row>
    <row r="3316" spans="1:15" x14ac:dyDescent="0.3">
      <c r="A3316" s="4" t="s">
        <v>23</v>
      </c>
      <c r="B3316" s="5">
        <v>3013</v>
      </c>
      <c r="C3316" s="5">
        <v>200104</v>
      </c>
      <c r="D3316" s="6">
        <v>45527</v>
      </c>
      <c r="E3316" s="4" t="s">
        <v>11</v>
      </c>
      <c r="F3316" s="4">
        <v>2</v>
      </c>
      <c r="G3316" s="4">
        <v>8</v>
      </c>
      <c r="H3316" s="5">
        <v>274</v>
      </c>
      <c r="I3316" s="5">
        <v>43.327062847601383</v>
      </c>
      <c r="J3316" s="5">
        <v>363.27912569520277</v>
      </c>
      <c r="K3316" s="5">
        <v>189.97087430479723</v>
      </c>
      <c r="L3316" s="8" t="str">
        <f>IF(AND(H3316&gt;=K3316, H3316&lt;=J3316), "Normal", "Anomaly")</f>
        <v>Normal</v>
      </c>
      <c r="M3316" s="5">
        <v>282.88679245283021</v>
      </c>
      <c r="N3316" s="5"/>
      <c r="O3316" s="5"/>
    </row>
    <row r="3317" spans="1:15" x14ac:dyDescent="0.3">
      <c r="A3317" s="4" t="s">
        <v>23</v>
      </c>
      <c r="B3317" s="5">
        <v>3013</v>
      </c>
      <c r="C3317" s="5">
        <v>200104</v>
      </c>
      <c r="D3317" s="6">
        <v>45534</v>
      </c>
      <c r="E3317" s="4" t="s">
        <v>11</v>
      </c>
      <c r="F3317" s="4">
        <v>2</v>
      </c>
      <c r="G3317" s="4">
        <v>8</v>
      </c>
      <c r="H3317" s="5">
        <v>343</v>
      </c>
      <c r="I3317" s="5">
        <v>41.340053217188775</v>
      </c>
      <c r="J3317" s="5">
        <v>354.68010643437754</v>
      </c>
      <c r="K3317" s="5">
        <v>189.31989356562246</v>
      </c>
      <c r="L3317" s="8" t="str">
        <f>IF(AND(H3317&gt;=K3317, H3317&lt;=J3317), "Normal", "Anomaly")</f>
        <v>Normal</v>
      </c>
      <c r="M3317" s="5">
        <v>282.88679245283021</v>
      </c>
      <c r="N3317" s="5"/>
      <c r="O3317" s="5"/>
    </row>
    <row r="3318" spans="1:15" x14ac:dyDescent="0.3">
      <c r="A3318" s="4" t="s">
        <v>23</v>
      </c>
      <c r="B3318" s="5">
        <v>3013</v>
      </c>
      <c r="C3318" s="5">
        <v>200104</v>
      </c>
      <c r="D3318" s="6">
        <v>45541</v>
      </c>
      <c r="E3318" s="4" t="s">
        <v>11</v>
      </c>
      <c r="F3318" s="4">
        <v>2</v>
      </c>
      <c r="G3318" s="4">
        <v>8</v>
      </c>
      <c r="H3318" s="5">
        <v>260</v>
      </c>
      <c r="I3318" s="5">
        <v>31.669188496076121</v>
      </c>
      <c r="J3318" s="5">
        <v>355.08837699215223</v>
      </c>
      <c r="K3318" s="5">
        <v>228.41162300784777</v>
      </c>
      <c r="L3318" s="8" t="str">
        <f>IF(AND(H3318&gt;=K3318, H3318&lt;=J3318), "Normal", "Anomaly")</f>
        <v>Normal</v>
      </c>
      <c r="M3318" s="5">
        <v>282.88679245283021</v>
      </c>
      <c r="N3318" s="5"/>
      <c r="O3318" s="5"/>
    </row>
    <row r="3319" spans="1:15" x14ac:dyDescent="0.3">
      <c r="A3319" s="4" t="s">
        <v>23</v>
      </c>
      <c r="B3319" s="5">
        <v>3013</v>
      </c>
      <c r="C3319" s="5">
        <v>200104</v>
      </c>
      <c r="D3319" s="6">
        <v>45548</v>
      </c>
      <c r="E3319" s="4" t="s">
        <v>11</v>
      </c>
      <c r="F3319" s="4">
        <v>2</v>
      </c>
      <c r="G3319" s="4">
        <v>8</v>
      </c>
      <c r="H3319" s="5">
        <v>300</v>
      </c>
      <c r="I3319" s="5">
        <v>31.960913628993776</v>
      </c>
      <c r="J3319" s="5">
        <v>348.92182725798756</v>
      </c>
      <c r="K3319" s="5">
        <v>221.07817274201244</v>
      </c>
      <c r="L3319" s="8" t="str">
        <f>IF(AND(H3319&gt;=K3319, H3319&lt;=J3319), "Normal", "Anomaly")</f>
        <v>Normal</v>
      </c>
      <c r="M3319" s="5">
        <v>282.88679245283021</v>
      </c>
      <c r="N3319" s="5"/>
      <c r="O3319" s="5"/>
    </row>
    <row r="3320" spans="1:15" x14ac:dyDescent="0.3">
      <c r="A3320" s="4" t="s">
        <v>23</v>
      </c>
      <c r="B3320" s="5">
        <v>3013</v>
      </c>
      <c r="C3320" s="5">
        <v>200104</v>
      </c>
      <c r="D3320" s="6">
        <v>45555</v>
      </c>
      <c r="E3320" s="4" t="s">
        <v>11</v>
      </c>
      <c r="F3320" s="4">
        <v>2</v>
      </c>
      <c r="G3320" s="4">
        <v>8</v>
      </c>
      <c r="H3320" s="5">
        <v>303</v>
      </c>
      <c r="I3320" s="5">
        <v>30.51126841021199</v>
      </c>
      <c r="J3320" s="5">
        <v>351.27253682042397</v>
      </c>
      <c r="K3320" s="5">
        <v>229.22746317957603</v>
      </c>
      <c r="L3320" s="8" t="str">
        <f>IF(AND(H3320&gt;=K3320, H3320&lt;=J3320), "Normal", "Anomaly")</f>
        <v>Normal</v>
      </c>
      <c r="M3320" s="5">
        <v>282.88679245283021</v>
      </c>
      <c r="N3320" s="5"/>
      <c r="O3320" s="5"/>
    </row>
    <row r="3321" spans="1:15" x14ac:dyDescent="0.3">
      <c r="A3321" s="4" t="s">
        <v>23</v>
      </c>
      <c r="B3321" s="5">
        <v>3013</v>
      </c>
      <c r="C3321" s="5">
        <v>200104</v>
      </c>
      <c r="D3321" s="6">
        <v>45562</v>
      </c>
      <c r="E3321" s="4" t="s">
        <v>11</v>
      </c>
      <c r="F3321" s="4">
        <v>2</v>
      </c>
      <c r="G3321" s="4">
        <v>8</v>
      </c>
      <c r="H3321" s="5">
        <v>289</v>
      </c>
      <c r="I3321" s="5">
        <v>30.264459354166565</v>
      </c>
      <c r="J3321" s="5">
        <v>350.27891870833315</v>
      </c>
      <c r="K3321" s="5">
        <v>229.22108129166688</v>
      </c>
      <c r="L3321" s="8" t="str">
        <f>IF(AND(H3321&gt;=K3321, H3321&lt;=J3321), "Normal", "Anomaly")</f>
        <v>Normal</v>
      </c>
      <c r="M3321" s="5">
        <v>282.88679245283021</v>
      </c>
      <c r="N3321" s="5"/>
      <c r="O3321" s="5"/>
    </row>
    <row r="3322" spans="1:15" x14ac:dyDescent="0.3">
      <c r="A3322" s="4" t="s">
        <v>23</v>
      </c>
      <c r="B3322" s="5">
        <v>3013</v>
      </c>
      <c r="C3322" s="5">
        <v>200104</v>
      </c>
      <c r="D3322" s="6">
        <v>45569</v>
      </c>
      <c r="E3322" s="4" t="s">
        <v>11</v>
      </c>
      <c r="F3322" s="4">
        <v>2</v>
      </c>
      <c r="G3322" s="4">
        <v>8</v>
      </c>
      <c r="H3322" s="5">
        <v>290</v>
      </c>
      <c r="I3322" s="5">
        <v>30.248966924508348</v>
      </c>
      <c r="J3322" s="5">
        <v>350.4979338490167</v>
      </c>
      <c r="K3322" s="5">
        <v>229.5020661509833</v>
      </c>
      <c r="L3322" s="8" t="str">
        <f>IF(AND(H3322&gt;=K3322, H3322&lt;=J3322), "Normal", "Anomaly")</f>
        <v>Normal</v>
      </c>
      <c r="M3322" s="5">
        <v>282.88679245283021</v>
      </c>
      <c r="N3322" s="5"/>
      <c r="O3322" s="5"/>
    </row>
    <row r="3323" spans="1:15" x14ac:dyDescent="0.3">
      <c r="A3323" s="4" t="s">
        <v>23</v>
      </c>
      <c r="B3323" s="5">
        <v>3013</v>
      </c>
      <c r="C3323" s="5">
        <v>200104</v>
      </c>
      <c r="D3323" s="6">
        <v>45576</v>
      </c>
      <c r="E3323" s="4" t="s">
        <v>11</v>
      </c>
      <c r="F3323" s="4">
        <v>2</v>
      </c>
      <c r="G3323" s="4">
        <v>8</v>
      </c>
      <c r="H3323" s="5">
        <v>330</v>
      </c>
      <c r="I3323" s="5">
        <v>23.435749934661789</v>
      </c>
      <c r="J3323" s="5">
        <v>343.2464998693236</v>
      </c>
      <c r="K3323" s="5">
        <v>249.50350013067643</v>
      </c>
      <c r="L3323" s="8" t="str">
        <f>IF(AND(H3323&gt;=K3323, H3323&lt;=J3323), "Normal", "Anomaly")</f>
        <v>Normal</v>
      </c>
      <c r="M3323" s="5">
        <v>282.88679245283021</v>
      </c>
      <c r="N3323" s="5"/>
      <c r="O3323" s="5"/>
    </row>
    <row r="3324" spans="1:15" x14ac:dyDescent="0.3">
      <c r="A3324" s="4" t="s">
        <v>23</v>
      </c>
      <c r="B3324" s="5">
        <v>3013</v>
      </c>
      <c r="C3324" s="5">
        <v>200104</v>
      </c>
      <c r="D3324" s="6">
        <v>45583</v>
      </c>
      <c r="E3324" s="4" t="s">
        <v>11</v>
      </c>
      <c r="F3324" s="4">
        <v>2</v>
      </c>
      <c r="G3324" s="4">
        <v>8</v>
      </c>
      <c r="H3324" s="5">
        <v>319</v>
      </c>
      <c r="I3324" s="5">
        <v>25.592662522684115</v>
      </c>
      <c r="J3324" s="5">
        <v>349.81032504536824</v>
      </c>
      <c r="K3324" s="5">
        <v>247.43967495463176</v>
      </c>
      <c r="L3324" s="8" t="str">
        <f>IF(AND(H3324&gt;=K3324, H3324&lt;=J3324), "Normal", "Anomaly")</f>
        <v>Normal</v>
      </c>
      <c r="M3324" s="5">
        <v>282.88679245283021</v>
      </c>
      <c r="N3324" s="5"/>
      <c r="O3324" s="5"/>
    </row>
    <row r="3325" spans="1:15" x14ac:dyDescent="0.3">
      <c r="A3325" s="4" t="s">
        <v>23</v>
      </c>
      <c r="B3325" s="5">
        <v>3013</v>
      </c>
      <c r="C3325" s="5">
        <v>200104</v>
      </c>
      <c r="D3325" s="6">
        <v>45590</v>
      </c>
      <c r="E3325" s="4" t="s">
        <v>11</v>
      </c>
      <c r="F3325" s="4">
        <v>2</v>
      </c>
      <c r="G3325" s="4">
        <v>8</v>
      </c>
      <c r="H3325" s="5">
        <v>303</v>
      </c>
      <c r="I3325" s="5">
        <v>24.483412752310493</v>
      </c>
      <c r="J3325" s="5">
        <v>353.216825504621</v>
      </c>
      <c r="K3325" s="5">
        <v>255.283174495379</v>
      </c>
      <c r="L3325" s="8" t="str">
        <f>IF(AND(H3325&gt;=K3325, H3325&lt;=J3325), "Normal", "Anomaly")</f>
        <v>Normal</v>
      </c>
      <c r="M3325" s="5">
        <v>282.88679245283021</v>
      </c>
      <c r="N3325" s="5"/>
      <c r="O3325" s="5"/>
    </row>
    <row r="3326" spans="1:15" x14ac:dyDescent="0.3">
      <c r="A3326" s="4" t="s">
        <v>23</v>
      </c>
      <c r="B3326" s="5">
        <v>3013</v>
      </c>
      <c r="C3326" s="5">
        <v>200104</v>
      </c>
      <c r="D3326" s="6">
        <v>45597</v>
      </c>
      <c r="E3326" s="4" t="s">
        <v>11</v>
      </c>
      <c r="F3326" s="4">
        <v>2</v>
      </c>
      <c r="G3326" s="4">
        <v>8</v>
      </c>
      <c r="H3326" s="5">
        <v>309</v>
      </c>
      <c r="I3326" s="5">
        <v>19.670726981990271</v>
      </c>
      <c r="J3326" s="5">
        <v>338.59145396398054</v>
      </c>
      <c r="K3326" s="5">
        <v>259.90854603601946</v>
      </c>
      <c r="L3326" s="8" t="str">
        <f>IF(AND(H3326&gt;=K3326, H3326&lt;=J3326), "Normal", "Anomaly")</f>
        <v>Normal</v>
      </c>
      <c r="M3326" s="5">
        <v>282.88679245283021</v>
      </c>
      <c r="N3326" s="5"/>
      <c r="O3326" s="5"/>
    </row>
    <row r="3327" spans="1:15" x14ac:dyDescent="0.3">
      <c r="A3327" s="4" t="s">
        <v>23</v>
      </c>
      <c r="B3327" s="5">
        <v>3013</v>
      </c>
      <c r="C3327" s="5">
        <v>200104</v>
      </c>
      <c r="D3327" s="6">
        <v>45604</v>
      </c>
      <c r="E3327" s="4" t="s">
        <v>11</v>
      </c>
      <c r="F3327" s="4">
        <v>2</v>
      </c>
      <c r="G3327" s="4">
        <v>8</v>
      </c>
      <c r="H3327" s="5">
        <v>310</v>
      </c>
      <c r="I3327" s="5">
        <v>12.989779636314081</v>
      </c>
      <c r="J3327" s="5">
        <v>331.35455927262814</v>
      </c>
      <c r="K3327" s="5">
        <v>279.39544072737186</v>
      </c>
      <c r="L3327" s="8" t="str">
        <f>IF(AND(H3327&gt;=K3327, H3327&lt;=J3327), "Normal", "Anomaly")</f>
        <v>Normal</v>
      </c>
      <c r="M3327" s="5">
        <v>282.88679245283021</v>
      </c>
      <c r="N3327" s="5"/>
      <c r="O3327" s="5"/>
    </row>
    <row r="3328" spans="1:15" x14ac:dyDescent="0.3">
      <c r="A3328" s="4" t="s">
        <v>23</v>
      </c>
      <c r="B3328" s="5">
        <v>3013</v>
      </c>
      <c r="C3328" s="5">
        <v>200104</v>
      </c>
      <c r="D3328" s="6">
        <v>45611</v>
      </c>
      <c r="E3328" s="4" t="s">
        <v>11</v>
      </c>
      <c r="F3328" s="4">
        <v>2</v>
      </c>
      <c r="G3328" s="4">
        <v>8</v>
      </c>
      <c r="H3328" s="5">
        <v>304</v>
      </c>
      <c r="I3328" s="5">
        <v>12.89319103247912</v>
      </c>
      <c r="J3328" s="5">
        <v>332.41138206495822</v>
      </c>
      <c r="K3328" s="5">
        <v>280.83861793504178</v>
      </c>
      <c r="L3328" s="8" t="str">
        <f>IF(AND(H3328&gt;=K3328, H3328&lt;=J3328), "Normal", "Anomaly")</f>
        <v>Normal</v>
      </c>
      <c r="M3328" s="5">
        <v>282.88679245283021</v>
      </c>
      <c r="N3328" s="5"/>
      <c r="O3328" s="5"/>
    </row>
    <row r="3329" spans="1:15" x14ac:dyDescent="0.3">
      <c r="A3329" s="4" t="s">
        <v>23</v>
      </c>
      <c r="B3329" s="5">
        <v>3013</v>
      </c>
      <c r="C3329" s="5">
        <v>200104</v>
      </c>
      <c r="D3329" s="6">
        <v>45618</v>
      </c>
      <c r="E3329" s="4" t="s">
        <v>11</v>
      </c>
      <c r="F3329" s="4">
        <v>2</v>
      </c>
      <c r="G3329" s="4">
        <v>8</v>
      </c>
      <c r="H3329" s="5">
        <v>317</v>
      </c>
      <c r="I3329" s="5">
        <v>12.86225096940656</v>
      </c>
      <c r="J3329" s="5">
        <v>332.47450193881309</v>
      </c>
      <c r="K3329" s="5">
        <v>281.02549806118691</v>
      </c>
      <c r="L3329" s="8" t="str">
        <f>IF(AND(H3329&gt;=K3329, H3329&lt;=J3329), "Normal", "Anomaly")</f>
        <v>Normal</v>
      </c>
      <c r="M3329" s="5">
        <v>282.88679245283021</v>
      </c>
      <c r="N3329" s="5"/>
      <c r="O3329" s="5"/>
    </row>
    <row r="3330" spans="1:15" x14ac:dyDescent="0.3">
      <c r="A3330" s="4" t="s">
        <v>23</v>
      </c>
      <c r="B3330" s="5">
        <v>3013</v>
      </c>
      <c r="C3330" s="5">
        <v>200104</v>
      </c>
      <c r="D3330" s="6">
        <v>45625</v>
      </c>
      <c r="E3330" s="4" t="s">
        <v>11</v>
      </c>
      <c r="F3330" s="4">
        <v>2</v>
      </c>
      <c r="G3330" s="4">
        <v>8</v>
      </c>
      <c r="H3330" s="5">
        <v>184</v>
      </c>
      <c r="I3330" s="5">
        <v>11.266654339243749</v>
      </c>
      <c r="J3330" s="5">
        <v>332.78330867848751</v>
      </c>
      <c r="K3330" s="5">
        <v>287.71669132151249</v>
      </c>
      <c r="L3330" s="8" t="str">
        <f>IF(AND(H3330&gt;=K3330, H3330&lt;=J3330), "Normal", "Anomaly")</f>
        <v>Anomaly</v>
      </c>
      <c r="M3330" s="5">
        <v>282.88679245283021</v>
      </c>
      <c r="N3330" s="5"/>
      <c r="O3330" s="5"/>
    </row>
    <row r="3331" spans="1:15" x14ac:dyDescent="0.3">
      <c r="A3331" s="4" t="s">
        <v>23</v>
      </c>
      <c r="B3331" s="5">
        <v>3013</v>
      </c>
      <c r="C3331" s="5">
        <v>200104</v>
      </c>
      <c r="D3331" s="6">
        <v>45632</v>
      </c>
      <c r="E3331" s="4" t="s">
        <v>11</v>
      </c>
      <c r="F3331" s="4">
        <v>2</v>
      </c>
      <c r="G3331" s="4">
        <v>8</v>
      </c>
      <c r="H3331" s="5">
        <v>349</v>
      </c>
      <c r="I3331" s="5">
        <v>43.502873468312416</v>
      </c>
      <c r="J3331" s="5">
        <v>384.00574693662486</v>
      </c>
      <c r="K3331" s="5">
        <v>209.99425306337517</v>
      </c>
      <c r="L3331" s="8" t="str">
        <f>IF(AND(H3331&gt;=K3331, H3331&lt;=J3331), "Normal", "Anomaly")</f>
        <v>Normal</v>
      </c>
      <c r="M3331" s="5">
        <v>282.88679245283021</v>
      </c>
      <c r="N3331" s="5"/>
      <c r="O3331" s="5"/>
    </row>
    <row r="3332" spans="1:15" x14ac:dyDescent="0.3">
      <c r="A3332" s="4" t="s">
        <v>23</v>
      </c>
      <c r="B3332" s="5">
        <v>3013</v>
      </c>
      <c r="C3332" s="5">
        <v>200104</v>
      </c>
      <c r="D3332" s="6">
        <v>45639</v>
      </c>
      <c r="E3332" s="4" t="s">
        <v>11</v>
      </c>
      <c r="F3332" s="4">
        <v>2</v>
      </c>
      <c r="G3332" s="4">
        <v>8</v>
      </c>
      <c r="H3332" s="5">
        <v>317</v>
      </c>
      <c r="I3332" s="5">
        <v>45.702673608882009</v>
      </c>
      <c r="J3332" s="5">
        <v>390.78034721776402</v>
      </c>
      <c r="K3332" s="5">
        <v>207.96965278223598</v>
      </c>
      <c r="L3332" s="8" t="str">
        <f>IF(AND(H3332&gt;=K3332, H3332&lt;=J3332), "Normal", "Anomaly")</f>
        <v>Normal</v>
      </c>
      <c r="M3332" s="5">
        <v>282.88679245283021</v>
      </c>
      <c r="N3332" s="5"/>
      <c r="O3332" s="5"/>
    </row>
    <row r="3333" spans="1:15" x14ac:dyDescent="0.3">
      <c r="A3333" s="4" t="s">
        <v>23</v>
      </c>
      <c r="B3333" s="5">
        <v>3013</v>
      </c>
      <c r="C3333" s="5">
        <v>200104</v>
      </c>
      <c r="D3333" s="6">
        <v>45646</v>
      </c>
      <c r="E3333" s="4" t="s">
        <v>11</v>
      </c>
      <c r="F3333" s="4">
        <v>2</v>
      </c>
      <c r="G3333" s="4">
        <v>8</v>
      </c>
      <c r="H3333" s="5">
        <v>321</v>
      </c>
      <c r="I3333" s="5">
        <v>45.599993146929307</v>
      </c>
      <c r="J3333" s="5">
        <v>390.32498629385861</v>
      </c>
      <c r="K3333" s="5">
        <v>207.92501370614139</v>
      </c>
      <c r="L3333" s="8" t="str">
        <f>IF(AND(H3333&gt;=K3333, H3333&lt;=J3333), "Normal", "Anomaly")</f>
        <v>Normal</v>
      </c>
      <c r="M3333" s="5">
        <v>282.88679245283021</v>
      </c>
      <c r="N3333" s="5"/>
      <c r="O3333" s="5"/>
    </row>
    <row r="3334" spans="1:15" x14ac:dyDescent="0.3">
      <c r="A3334" s="4" t="s">
        <v>23</v>
      </c>
      <c r="B3334" s="5">
        <v>3013</v>
      </c>
      <c r="C3334" s="5">
        <v>200104</v>
      </c>
      <c r="D3334" s="6">
        <v>45653</v>
      </c>
      <c r="E3334" s="4" t="s">
        <v>11</v>
      </c>
      <c r="F3334" s="4">
        <v>2</v>
      </c>
      <c r="G3334" s="4">
        <v>8</v>
      </c>
      <c r="H3334" s="5">
        <v>192</v>
      </c>
      <c r="I3334" s="5">
        <v>46.176123429755336</v>
      </c>
      <c r="J3334" s="5">
        <v>393.72724685951067</v>
      </c>
      <c r="K3334" s="5">
        <v>209.02275314048933</v>
      </c>
      <c r="L3334" s="8" t="str">
        <f>IF(AND(H3334&gt;=K3334, H3334&lt;=J3334), "Normal", "Anomaly")</f>
        <v>Anomaly</v>
      </c>
      <c r="M3334" s="5">
        <v>282.88679245283021</v>
      </c>
      <c r="N3334" s="5"/>
      <c r="O3334" s="5"/>
    </row>
    <row r="3335" spans="1:15" x14ac:dyDescent="0.3">
      <c r="A3335" s="4" t="s">
        <v>23</v>
      </c>
      <c r="B3335" s="5">
        <v>3013</v>
      </c>
      <c r="C3335" s="5">
        <v>200104</v>
      </c>
      <c r="D3335" s="6">
        <v>45660</v>
      </c>
      <c r="E3335" s="4" t="s">
        <v>11</v>
      </c>
      <c r="F3335" s="4">
        <v>2</v>
      </c>
      <c r="G3335" s="4">
        <v>8</v>
      </c>
      <c r="H3335" s="5">
        <v>228</v>
      </c>
      <c r="I3335" s="5">
        <v>58.364693951052296</v>
      </c>
      <c r="J3335" s="5">
        <v>403.47938790210458</v>
      </c>
      <c r="K3335" s="5">
        <v>170.02061209789542</v>
      </c>
      <c r="L3335" s="8" t="str">
        <f>IF(AND(H3335&gt;=K3335, H3335&lt;=J3335), "Normal", "Anomaly")</f>
        <v>Normal</v>
      </c>
      <c r="M3335" s="5">
        <v>282.88679245283021</v>
      </c>
      <c r="N3335" s="5"/>
      <c r="O3335" s="5"/>
    </row>
    <row r="3336" spans="1:15" x14ac:dyDescent="0.3">
      <c r="A3336" s="4" t="s">
        <v>23</v>
      </c>
      <c r="B3336" s="5">
        <v>3013</v>
      </c>
      <c r="C3336" s="5">
        <v>200104</v>
      </c>
      <c r="D3336" s="6">
        <v>45667</v>
      </c>
      <c r="E3336" s="4" t="s">
        <v>11</v>
      </c>
      <c r="F3336" s="4">
        <v>2</v>
      </c>
      <c r="G3336" s="4">
        <v>8</v>
      </c>
      <c r="H3336" s="5">
        <v>120</v>
      </c>
      <c r="I3336" s="5">
        <v>60.541308211831698</v>
      </c>
      <c r="J3336" s="5">
        <v>397.58261642366341</v>
      </c>
      <c r="K3336" s="5">
        <v>155.41738357633659</v>
      </c>
      <c r="L3336" s="8" t="str">
        <f>IF(AND(H3336&gt;=K3336, H3336&lt;=J3336), "Normal", "Anomaly")</f>
        <v>Anomaly</v>
      </c>
      <c r="M3336" s="5">
        <v>282.88679245283021</v>
      </c>
      <c r="N3336" s="5"/>
      <c r="O3336" s="5"/>
    </row>
    <row r="3337" spans="1:15" x14ac:dyDescent="0.3">
      <c r="A3337" s="4" t="s">
        <v>23</v>
      </c>
      <c r="B3337" s="5">
        <v>3013</v>
      </c>
      <c r="C3337" s="5">
        <v>200104</v>
      </c>
      <c r="D3337" s="6">
        <v>45674</v>
      </c>
      <c r="E3337" s="4" t="s">
        <v>11</v>
      </c>
      <c r="F3337" s="4">
        <v>2</v>
      </c>
      <c r="G3337" s="4">
        <v>8</v>
      </c>
      <c r="H3337" s="5">
        <v>428</v>
      </c>
      <c r="I3337" s="5">
        <v>78.123299981503592</v>
      </c>
      <c r="J3337" s="5">
        <v>409.74659996300716</v>
      </c>
      <c r="K3337" s="5">
        <v>97.253400036992815</v>
      </c>
      <c r="L3337" s="8" t="str">
        <f>IF(AND(H3337&gt;=K3337, H3337&lt;=J3337), "Normal", "Anomaly")</f>
        <v>Anomaly</v>
      </c>
      <c r="M3337" s="5">
        <v>282.88679245283021</v>
      </c>
      <c r="N3337" s="5"/>
      <c r="O3337" s="5"/>
    </row>
    <row r="3338" spans="1:15" x14ac:dyDescent="0.3">
      <c r="A3338" s="4" t="s">
        <v>23</v>
      </c>
      <c r="B3338" s="5">
        <v>3013</v>
      </c>
      <c r="C3338" s="5">
        <v>200104</v>
      </c>
      <c r="D3338" s="6">
        <v>45681</v>
      </c>
      <c r="E3338" s="4" t="s">
        <v>11</v>
      </c>
      <c r="F3338" s="4">
        <v>2</v>
      </c>
      <c r="G3338" s="4">
        <v>8</v>
      </c>
      <c r="H3338" s="5">
        <v>244</v>
      </c>
      <c r="I3338" s="5">
        <v>95.984292334735684</v>
      </c>
      <c r="J3338" s="5">
        <v>459.3435846694714</v>
      </c>
      <c r="K3338" s="5">
        <v>75.406415330528631</v>
      </c>
      <c r="L3338" s="8" t="str">
        <f>IF(AND(H3338&gt;=K3338, H3338&lt;=J3338), "Normal", "Anomaly")</f>
        <v>Normal</v>
      </c>
      <c r="M3338" s="5">
        <v>282.88679245283021</v>
      </c>
      <c r="N3338" s="5"/>
      <c r="O3338" s="5"/>
    </row>
    <row r="3339" spans="1:15" x14ac:dyDescent="0.3">
      <c r="A3339" s="4" t="s">
        <v>23</v>
      </c>
      <c r="B3339" s="5">
        <v>3013</v>
      </c>
      <c r="C3339" s="5">
        <v>200104</v>
      </c>
      <c r="D3339" s="6">
        <v>45688</v>
      </c>
      <c r="E3339" s="4" t="s">
        <v>11</v>
      </c>
      <c r="F3339" s="4">
        <v>2</v>
      </c>
      <c r="G3339" s="4">
        <v>8</v>
      </c>
      <c r="H3339" s="5">
        <v>295</v>
      </c>
      <c r="I3339" s="5">
        <v>91.411757312722088</v>
      </c>
      <c r="J3339" s="5">
        <v>457.6985146254442</v>
      </c>
      <c r="K3339" s="5">
        <v>92.051485374555824</v>
      </c>
      <c r="L3339" s="8" t="str">
        <f>IF(AND(H3339&gt;=K3339, H3339&lt;=J3339), "Normal", "Anomaly")</f>
        <v>Normal</v>
      </c>
      <c r="M3339" s="5">
        <v>282.88679245283021</v>
      </c>
      <c r="N3339" s="5"/>
      <c r="O3339" s="5"/>
    </row>
    <row r="3340" spans="1:15" x14ac:dyDescent="0.3">
      <c r="A3340" s="4" t="s">
        <v>23</v>
      </c>
      <c r="B3340" s="5">
        <v>3013</v>
      </c>
      <c r="C3340" s="5">
        <v>200104</v>
      </c>
      <c r="D3340" s="6">
        <v>45695</v>
      </c>
      <c r="E3340" s="4" t="s">
        <v>11</v>
      </c>
      <c r="F3340" s="4">
        <v>2</v>
      </c>
      <c r="G3340" s="4">
        <v>8</v>
      </c>
      <c r="H3340" s="5">
        <v>257</v>
      </c>
      <c r="I3340" s="5">
        <v>87.60342102338241</v>
      </c>
      <c r="J3340" s="5">
        <v>443.33184204676479</v>
      </c>
      <c r="K3340" s="5">
        <v>92.91815795323518</v>
      </c>
      <c r="L3340" s="8" t="str">
        <f>IF(AND(H3340&gt;=K3340, H3340&lt;=J3340), "Normal", "Anomaly")</f>
        <v>Normal</v>
      </c>
      <c r="M3340" s="5">
        <v>282.88679245283021</v>
      </c>
      <c r="N3340" s="5"/>
      <c r="O3340" s="5"/>
    </row>
    <row r="3341" spans="1:15" x14ac:dyDescent="0.3">
      <c r="A3341" s="4" t="s">
        <v>24</v>
      </c>
      <c r="B3341" s="5">
        <v>3032</v>
      </c>
      <c r="C3341" s="5">
        <v>200108</v>
      </c>
      <c r="D3341" s="6">
        <v>45331</v>
      </c>
      <c r="E3341" s="4" t="s">
        <v>7</v>
      </c>
      <c r="F3341" s="4">
        <v>2</v>
      </c>
      <c r="G3341" s="4">
        <v>8</v>
      </c>
      <c r="H3341" s="5">
        <v>13</v>
      </c>
      <c r="I3341" s="5"/>
      <c r="J3341" s="5"/>
      <c r="K3341" s="5"/>
      <c r="L3341" s="8" t="s">
        <v>47</v>
      </c>
      <c r="M3341" s="5">
        <v>13.716981132075471</v>
      </c>
      <c r="N3341" s="5"/>
      <c r="O3341" s="5"/>
    </row>
    <row r="3342" spans="1:15" x14ac:dyDescent="0.3">
      <c r="A3342" s="4" t="s">
        <v>24</v>
      </c>
      <c r="B3342" s="5">
        <v>3032</v>
      </c>
      <c r="C3342" s="5">
        <v>200108</v>
      </c>
      <c r="D3342" s="6">
        <v>45338</v>
      </c>
      <c r="E3342" s="4" t="s">
        <v>7</v>
      </c>
      <c r="F3342" s="4">
        <v>2</v>
      </c>
      <c r="G3342" s="4">
        <v>8</v>
      </c>
      <c r="H3342" s="5">
        <v>7</v>
      </c>
      <c r="I3342" s="5">
        <v>0</v>
      </c>
      <c r="J3342" s="5">
        <v>13</v>
      </c>
      <c r="K3342" s="5">
        <v>13</v>
      </c>
      <c r="L3342" s="8" t="str">
        <f>IF(AND(H3342&gt;=K3342, H3342&lt;=J3342), "Normal", "Anomaly")</f>
        <v>Anomaly</v>
      </c>
      <c r="M3342" s="5">
        <v>13.716981132075471</v>
      </c>
      <c r="N3342" s="5"/>
      <c r="O3342" s="5"/>
    </row>
    <row r="3343" spans="1:15" x14ac:dyDescent="0.3">
      <c r="A3343" s="4" t="s">
        <v>24</v>
      </c>
      <c r="B3343" s="5">
        <v>3032</v>
      </c>
      <c r="C3343" s="5">
        <v>200108</v>
      </c>
      <c r="D3343" s="6">
        <v>45345</v>
      </c>
      <c r="E3343" s="4" t="s">
        <v>7</v>
      </c>
      <c r="F3343" s="4">
        <v>2</v>
      </c>
      <c r="G3343" s="4">
        <v>8</v>
      </c>
      <c r="H3343" s="5">
        <v>18</v>
      </c>
      <c r="I3343" s="5">
        <v>3</v>
      </c>
      <c r="J3343" s="5">
        <v>16</v>
      </c>
      <c r="K3343" s="5">
        <v>4</v>
      </c>
      <c r="L3343" s="8" t="str">
        <f>IF(AND(H3343&gt;=K3343, H3343&lt;=J3343), "Normal", "Anomaly")</f>
        <v>Anomaly</v>
      </c>
      <c r="M3343" s="5">
        <v>13.716981132075471</v>
      </c>
      <c r="N3343" s="5"/>
      <c r="O3343" s="5"/>
    </row>
    <row r="3344" spans="1:15" x14ac:dyDescent="0.3">
      <c r="A3344" s="4" t="s">
        <v>24</v>
      </c>
      <c r="B3344" s="5">
        <v>3032</v>
      </c>
      <c r="C3344" s="5">
        <v>200108</v>
      </c>
      <c r="D3344" s="6">
        <v>45352</v>
      </c>
      <c r="E3344" s="4" t="s">
        <v>7</v>
      </c>
      <c r="F3344" s="4">
        <v>2</v>
      </c>
      <c r="G3344" s="4">
        <v>8</v>
      </c>
      <c r="H3344" s="5">
        <v>10</v>
      </c>
      <c r="I3344" s="5">
        <v>4.4969125210773466</v>
      </c>
      <c r="J3344" s="5">
        <v>21.660491708821361</v>
      </c>
      <c r="K3344" s="5">
        <v>3.6728416245119728</v>
      </c>
      <c r="L3344" s="8" t="str">
        <f>IF(AND(H3344&gt;=K3344, H3344&lt;=J3344), "Normal", "Anomaly")</f>
        <v>Normal</v>
      </c>
      <c r="M3344" s="5">
        <v>13.716981132075471</v>
      </c>
      <c r="N3344" s="5"/>
      <c r="O3344" s="5"/>
    </row>
    <row r="3345" spans="1:15" x14ac:dyDescent="0.3">
      <c r="A3345" s="4" t="s">
        <v>24</v>
      </c>
      <c r="B3345" s="5">
        <v>3032</v>
      </c>
      <c r="C3345" s="5">
        <v>200108</v>
      </c>
      <c r="D3345" s="6">
        <v>45359</v>
      </c>
      <c r="E3345" s="4" t="s">
        <v>7</v>
      </c>
      <c r="F3345" s="4">
        <v>2</v>
      </c>
      <c r="G3345" s="4">
        <v>8</v>
      </c>
      <c r="H3345" s="5">
        <v>18</v>
      </c>
      <c r="I3345" s="5">
        <v>4.0620192023179804</v>
      </c>
      <c r="J3345" s="5">
        <v>20.124038404635961</v>
      </c>
      <c r="K3345" s="5">
        <v>3.8759615953640392</v>
      </c>
      <c r="L3345" s="8" t="str">
        <f>IF(AND(H3345&gt;=K3345, H3345&lt;=J3345), "Normal", "Anomaly")</f>
        <v>Normal</v>
      </c>
      <c r="M3345" s="5">
        <v>13.716981132075471</v>
      </c>
      <c r="N3345" s="5"/>
      <c r="O3345" s="5"/>
    </row>
    <row r="3346" spans="1:15" x14ac:dyDescent="0.3">
      <c r="A3346" s="4" t="s">
        <v>24</v>
      </c>
      <c r="B3346" s="5">
        <v>3032</v>
      </c>
      <c r="C3346" s="5">
        <v>200108</v>
      </c>
      <c r="D3346" s="6">
        <v>45366</v>
      </c>
      <c r="E3346" s="4" t="s">
        <v>7</v>
      </c>
      <c r="F3346" s="4">
        <v>2</v>
      </c>
      <c r="G3346" s="4">
        <v>8</v>
      </c>
      <c r="H3346" s="5">
        <v>9</v>
      </c>
      <c r="I3346" s="5">
        <v>4.3543082114154483</v>
      </c>
      <c r="J3346" s="5">
        <v>21.908616422830896</v>
      </c>
      <c r="K3346" s="5">
        <v>4.4913835771691026</v>
      </c>
      <c r="L3346" s="8" t="str">
        <f>IF(AND(H3346&gt;=K3346, H3346&lt;=J3346), "Normal", "Anomaly")</f>
        <v>Normal</v>
      </c>
      <c r="M3346" s="5">
        <v>13.716981132075471</v>
      </c>
      <c r="N3346" s="5"/>
      <c r="O3346" s="5"/>
    </row>
    <row r="3347" spans="1:15" x14ac:dyDescent="0.3">
      <c r="A3347" s="4" t="s">
        <v>24</v>
      </c>
      <c r="B3347" s="5">
        <v>3032</v>
      </c>
      <c r="C3347" s="5">
        <v>200108</v>
      </c>
      <c r="D3347" s="6">
        <v>45373</v>
      </c>
      <c r="E3347" s="4" t="s">
        <v>7</v>
      </c>
      <c r="F3347" s="4">
        <v>2</v>
      </c>
      <c r="G3347" s="4">
        <v>8</v>
      </c>
      <c r="H3347" s="5">
        <v>16</v>
      </c>
      <c r="I3347" s="5">
        <v>4.2720018726587652</v>
      </c>
      <c r="J3347" s="5">
        <v>21.044003745317532</v>
      </c>
      <c r="K3347" s="5">
        <v>3.9559962546824696</v>
      </c>
      <c r="L3347" s="8" t="str">
        <f>IF(AND(H3347&gt;=K3347, H3347&lt;=J3347), "Normal", "Anomaly")</f>
        <v>Normal</v>
      </c>
      <c r="M3347" s="5">
        <v>13.716981132075471</v>
      </c>
      <c r="N3347" s="5"/>
      <c r="O3347" s="5"/>
    </row>
    <row r="3348" spans="1:15" x14ac:dyDescent="0.3">
      <c r="A3348" s="4" t="s">
        <v>24</v>
      </c>
      <c r="B3348" s="5">
        <v>3032</v>
      </c>
      <c r="C3348" s="5">
        <v>200108</v>
      </c>
      <c r="D3348" s="6">
        <v>45380</v>
      </c>
      <c r="E3348" s="4" t="s">
        <v>7</v>
      </c>
      <c r="F3348" s="4">
        <v>2</v>
      </c>
      <c r="G3348" s="4">
        <v>8</v>
      </c>
      <c r="H3348" s="5">
        <v>10</v>
      </c>
      <c r="I3348" s="5">
        <v>4.1403933560541253</v>
      </c>
      <c r="J3348" s="5">
        <v>21.280786712108252</v>
      </c>
      <c r="K3348" s="5">
        <v>4.7192132878917494</v>
      </c>
      <c r="L3348" s="8" t="str">
        <f>IF(AND(H3348&gt;=K3348, H3348&lt;=J3348), "Normal", "Anomaly")</f>
        <v>Normal</v>
      </c>
      <c r="M3348" s="5">
        <v>13.716981132075471</v>
      </c>
      <c r="N3348" s="5"/>
      <c r="O3348" s="5"/>
    </row>
    <row r="3349" spans="1:15" x14ac:dyDescent="0.3">
      <c r="A3349" s="4" t="s">
        <v>24</v>
      </c>
      <c r="B3349" s="5">
        <v>3032</v>
      </c>
      <c r="C3349" s="5">
        <v>200108</v>
      </c>
      <c r="D3349" s="6">
        <v>45387</v>
      </c>
      <c r="E3349" s="4" t="s">
        <v>7</v>
      </c>
      <c r="F3349" s="4">
        <v>2</v>
      </c>
      <c r="G3349" s="4">
        <v>8</v>
      </c>
      <c r="H3349" s="5">
        <v>12</v>
      </c>
      <c r="I3349" s="5">
        <v>3.998046397929869</v>
      </c>
      <c r="J3349" s="5">
        <v>20.621092795859738</v>
      </c>
      <c r="K3349" s="5">
        <v>4.6289072041402619</v>
      </c>
      <c r="L3349" s="8" t="str">
        <f>IF(AND(H3349&gt;=K3349, H3349&lt;=J3349), "Normal", "Anomaly")</f>
        <v>Normal</v>
      </c>
      <c r="M3349" s="5">
        <v>13.716981132075471</v>
      </c>
      <c r="N3349" s="5"/>
      <c r="O3349" s="5"/>
    </row>
    <row r="3350" spans="1:15" x14ac:dyDescent="0.3">
      <c r="A3350" s="4" t="s">
        <v>24</v>
      </c>
      <c r="B3350" s="5">
        <v>3032</v>
      </c>
      <c r="C3350" s="5">
        <v>200108</v>
      </c>
      <c r="D3350" s="6">
        <v>45394</v>
      </c>
      <c r="E3350" s="4" t="s">
        <v>7</v>
      </c>
      <c r="F3350" s="4">
        <v>2</v>
      </c>
      <c r="G3350" s="4">
        <v>8</v>
      </c>
      <c r="H3350" s="5">
        <v>13</v>
      </c>
      <c r="I3350" s="5">
        <v>4</v>
      </c>
      <c r="J3350" s="5">
        <v>20.5</v>
      </c>
      <c r="K3350" s="5">
        <v>4.5</v>
      </c>
      <c r="L3350" s="8" t="str">
        <f>IF(AND(H3350&gt;=K3350, H3350&lt;=J3350), "Normal", "Anomaly")</f>
        <v>Normal</v>
      </c>
      <c r="M3350" s="5">
        <v>13.716981132075471</v>
      </c>
      <c r="N3350" s="5"/>
      <c r="O3350" s="5"/>
    </row>
    <row r="3351" spans="1:15" x14ac:dyDescent="0.3">
      <c r="A3351" s="4" t="s">
        <v>24</v>
      </c>
      <c r="B3351" s="5">
        <v>3032</v>
      </c>
      <c r="C3351" s="5">
        <v>200108</v>
      </c>
      <c r="D3351" s="6">
        <v>45401</v>
      </c>
      <c r="E3351" s="4" t="s">
        <v>7</v>
      </c>
      <c r="F3351" s="4">
        <v>2</v>
      </c>
      <c r="G3351" s="4">
        <v>8</v>
      </c>
      <c r="H3351" s="5">
        <v>12</v>
      </c>
      <c r="I3351" s="5">
        <v>3.4186985827943359</v>
      </c>
      <c r="J3351" s="5">
        <v>20.087397165588673</v>
      </c>
      <c r="K3351" s="5">
        <v>6.4126028344113282</v>
      </c>
      <c r="L3351" s="8" t="str">
        <f>IF(AND(H3351&gt;=K3351, H3351&lt;=J3351), "Normal", "Anomaly")</f>
        <v>Normal</v>
      </c>
      <c r="M3351" s="5">
        <v>13.716981132075471</v>
      </c>
      <c r="N3351" s="5"/>
      <c r="O3351" s="5"/>
    </row>
    <row r="3352" spans="1:15" x14ac:dyDescent="0.3">
      <c r="A3352" s="4" t="s">
        <v>24</v>
      </c>
      <c r="B3352" s="5">
        <v>3032</v>
      </c>
      <c r="C3352" s="5">
        <v>200108</v>
      </c>
      <c r="D3352" s="6">
        <v>45408</v>
      </c>
      <c r="E3352" s="4" t="s">
        <v>7</v>
      </c>
      <c r="F3352" s="4">
        <v>2</v>
      </c>
      <c r="G3352" s="4">
        <v>8</v>
      </c>
      <c r="H3352" s="5">
        <v>13</v>
      </c>
      <c r="I3352" s="5">
        <v>2.9154759474226504</v>
      </c>
      <c r="J3352" s="5">
        <v>18.330951894845299</v>
      </c>
      <c r="K3352" s="5">
        <v>6.6690481051546993</v>
      </c>
      <c r="L3352" s="8" t="str">
        <f>IF(AND(H3352&gt;=K3352, H3352&lt;=J3352), "Normal", "Anomaly")</f>
        <v>Normal</v>
      </c>
      <c r="M3352" s="5">
        <v>13.716981132075471</v>
      </c>
      <c r="N3352" s="5"/>
      <c r="O3352" s="5"/>
    </row>
    <row r="3353" spans="1:15" x14ac:dyDescent="0.3">
      <c r="A3353" s="4" t="s">
        <v>24</v>
      </c>
      <c r="B3353" s="5">
        <v>3032</v>
      </c>
      <c r="C3353" s="5">
        <v>200108</v>
      </c>
      <c r="D3353" s="6">
        <v>45415</v>
      </c>
      <c r="E3353" s="4" t="s">
        <v>7</v>
      </c>
      <c r="F3353" s="4">
        <v>2</v>
      </c>
      <c r="G3353" s="4">
        <v>8</v>
      </c>
      <c r="H3353" s="5">
        <v>14</v>
      </c>
      <c r="I3353" s="5">
        <v>2.7585095613392387</v>
      </c>
      <c r="J3353" s="5">
        <v>18.392019122678477</v>
      </c>
      <c r="K3353" s="5">
        <v>7.3579808773215225</v>
      </c>
      <c r="L3353" s="8" t="str">
        <f>IF(AND(H3353&gt;=K3353, H3353&lt;=J3353), "Normal", "Anomaly")</f>
        <v>Normal</v>
      </c>
      <c r="M3353" s="5">
        <v>13.716981132075471</v>
      </c>
      <c r="N3353" s="5"/>
      <c r="O3353" s="5"/>
    </row>
    <row r="3354" spans="1:15" x14ac:dyDescent="0.3">
      <c r="A3354" s="4" t="s">
        <v>24</v>
      </c>
      <c r="B3354" s="5">
        <v>3032</v>
      </c>
      <c r="C3354" s="5">
        <v>200108</v>
      </c>
      <c r="D3354" s="6">
        <v>45422</v>
      </c>
      <c r="E3354" s="4" t="s">
        <v>7</v>
      </c>
      <c r="F3354" s="4">
        <v>2</v>
      </c>
      <c r="G3354" s="4">
        <v>8</v>
      </c>
      <c r="H3354" s="5">
        <v>20</v>
      </c>
      <c r="I3354" s="5">
        <v>2.0577597041442912</v>
      </c>
      <c r="J3354" s="5">
        <v>16.490519408288584</v>
      </c>
      <c r="K3354" s="5">
        <v>8.2594805917114176</v>
      </c>
      <c r="L3354" s="8" t="str">
        <f>IF(AND(H3354&gt;=K3354, H3354&lt;=J3354), "Normal", "Anomaly")</f>
        <v>Anomaly</v>
      </c>
      <c r="M3354" s="5">
        <v>13.716981132075471</v>
      </c>
      <c r="N3354" s="5"/>
      <c r="O3354" s="5"/>
    </row>
    <row r="3355" spans="1:15" x14ac:dyDescent="0.3">
      <c r="A3355" s="4" t="s">
        <v>24</v>
      </c>
      <c r="B3355" s="5">
        <v>3032</v>
      </c>
      <c r="C3355" s="5">
        <v>200108</v>
      </c>
      <c r="D3355" s="6">
        <v>45429</v>
      </c>
      <c r="E3355" s="4" t="s">
        <v>7</v>
      </c>
      <c r="F3355" s="4">
        <v>2</v>
      </c>
      <c r="G3355" s="4">
        <v>8</v>
      </c>
      <c r="H3355" s="5">
        <v>20</v>
      </c>
      <c r="I3355" s="5">
        <v>2.8613807855648994</v>
      </c>
      <c r="J3355" s="5">
        <v>19.472761571129798</v>
      </c>
      <c r="K3355" s="5">
        <v>8.0272384288702021</v>
      </c>
      <c r="L3355" s="8" t="str">
        <f>IF(AND(H3355&gt;=K3355, H3355&lt;=J3355), "Normal", "Anomaly")</f>
        <v>Anomaly</v>
      </c>
      <c r="M3355" s="5">
        <v>13.716981132075471</v>
      </c>
      <c r="N3355" s="5"/>
      <c r="O3355" s="5"/>
    </row>
    <row r="3356" spans="1:15" x14ac:dyDescent="0.3">
      <c r="A3356" s="4" t="s">
        <v>24</v>
      </c>
      <c r="B3356" s="5">
        <v>3032</v>
      </c>
      <c r="C3356" s="5">
        <v>200108</v>
      </c>
      <c r="D3356" s="6">
        <v>45436</v>
      </c>
      <c r="E3356" s="4" t="s">
        <v>7</v>
      </c>
      <c r="F3356" s="4">
        <v>2</v>
      </c>
      <c r="G3356" s="4">
        <v>8</v>
      </c>
      <c r="H3356" s="5">
        <v>12</v>
      </c>
      <c r="I3356" s="5">
        <v>3.4910600109422352</v>
      </c>
      <c r="J3356" s="5">
        <v>21.232120021884469</v>
      </c>
      <c r="K3356" s="5">
        <v>7.2678799781155297</v>
      </c>
      <c r="L3356" s="8" t="str">
        <f>IF(AND(H3356&gt;=K3356, H3356&lt;=J3356), "Normal", "Anomaly")</f>
        <v>Normal</v>
      </c>
      <c r="M3356" s="5">
        <v>13.716981132075471</v>
      </c>
      <c r="N3356" s="5"/>
      <c r="O3356" s="5"/>
    </row>
    <row r="3357" spans="1:15" x14ac:dyDescent="0.3">
      <c r="A3357" s="4" t="s">
        <v>24</v>
      </c>
      <c r="B3357" s="5">
        <v>3032</v>
      </c>
      <c r="C3357" s="5">
        <v>200108</v>
      </c>
      <c r="D3357" s="6">
        <v>45443</v>
      </c>
      <c r="E3357" s="4" t="s">
        <v>7</v>
      </c>
      <c r="F3357" s="4">
        <v>2</v>
      </c>
      <c r="G3357" s="4">
        <v>8</v>
      </c>
      <c r="H3357" s="5">
        <v>10</v>
      </c>
      <c r="I3357" s="5">
        <v>3.2403703492039302</v>
      </c>
      <c r="J3357" s="5">
        <v>20.98074069840786</v>
      </c>
      <c r="K3357" s="5">
        <v>8.0192593015921396</v>
      </c>
      <c r="L3357" s="8" t="str">
        <f>IF(AND(H3357&gt;=K3357, H3357&lt;=J3357), "Normal", "Anomaly")</f>
        <v>Normal</v>
      </c>
      <c r="M3357" s="5">
        <v>13.716981132075471</v>
      </c>
      <c r="N3357" s="5"/>
      <c r="O3357" s="5"/>
    </row>
    <row r="3358" spans="1:15" x14ac:dyDescent="0.3">
      <c r="A3358" s="4" t="s">
        <v>24</v>
      </c>
      <c r="B3358" s="5">
        <v>3032</v>
      </c>
      <c r="C3358" s="5">
        <v>200108</v>
      </c>
      <c r="D3358" s="6">
        <v>45450</v>
      </c>
      <c r="E3358" s="4" t="s">
        <v>7</v>
      </c>
      <c r="F3358" s="4">
        <v>2</v>
      </c>
      <c r="G3358" s="4">
        <v>8</v>
      </c>
      <c r="H3358" s="5">
        <v>14</v>
      </c>
      <c r="I3358" s="5">
        <v>3.4910600109422352</v>
      </c>
      <c r="J3358" s="5">
        <v>21.232120021884469</v>
      </c>
      <c r="K3358" s="5">
        <v>7.2678799781155297</v>
      </c>
      <c r="L3358" s="8" t="str">
        <f>IF(AND(H3358&gt;=K3358, H3358&lt;=J3358), "Normal", "Anomaly")</f>
        <v>Normal</v>
      </c>
      <c r="M3358" s="5">
        <v>13.716981132075471</v>
      </c>
      <c r="N3358" s="5"/>
      <c r="O3358" s="5"/>
    </row>
    <row r="3359" spans="1:15" x14ac:dyDescent="0.3">
      <c r="A3359" s="4" t="s">
        <v>24</v>
      </c>
      <c r="B3359" s="5">
        <v>3032</v>
      </c>
      <c r="C3359" s="5">
        <v>200108</v>
      </c>
      <c r="D3359" s="6">
        <v>45457</v>
      </c>
      <c r="E3359" s="4" t="s">
        <v>7</v>
      </c>
      <c r="F3359" s="4">
        <v>2</v>
      </c>
      <c r="G3359" s="4">
        <v>8</v>
      </c>
      <c r="H3359" s="5">
        <v>12</v>
      </c>
      <c r="I3359" s="5">
        <v>3.4618456060315572</v>
      </c>
      <c r="J3359" s="5">
        <v>21.298691212063115</v>
      </c>
      <c r="K3359" s="5">
        <v>7.4513087879368856</v>
      </c>
      <c r="L3359" s="8" t="str">
        <f>IF(AND(H3359&gt;=K3359, H3359&lt;=J3359), "Normal", "Anomaly")</f>
        <v>Normal</v>
      </c>
      <c r="M3359" s="5">
        <v>13.716981132075471</v>
      </c>
      <c r="N3359" s="5"/>
      <c r="O3359" s="5"/>
    </row>
    <row r="3360" spans="1:15" x14ac:dyDescent="0.3">
      <c r="A3360" s="4" t="s">
        <v>24</v>
      </c>
      <c r="B3360" s="5">
        <v>3032</v>
      </c>
      <c r="C3360" s="5">
        <v>200108</v>
      </c>
      <c r="D3360" s="6">
        <v>45464</v>
      </c>
      <c r="E3360" s="4" t="s">
        <v>7</v>
      </c>
      <c r="F3360" s="4">
        <v>2</v>
      </c>
      <c r="G3360" s="4">
        <v>8</v>
      </c>
      <c r="H3360" s="5">
        <v>14</v>
      </c>
      <c r="I3360" s="5">
        <v>3.4618456060315572</v>
      </c>
      <c r="J3360" s="5">
        <v>21.298691212063115</v>
      </c>
      <c r="K3360" s="5">
        <v>7.4513087879368856</v>
      </c>
      <c r="L3360" s="8" t="str">
        <f>IF(AND(H3360&gt;=K3360, H3360&lt;=J3360), "Normal", "Anomaly")</f>
        <v>Normal</v>
      </c>
      <c r="M3360" s="5">
        <v>13.716981132075471</v>
      </c>
      <c r="N3360" s="5"/>
      <c r="O3360" s="5"/>
    </row>
    <row r="3361" spans="1:15" x14ac:dyDescent="0.3">
      <c r="A3361" s="4" t="s">
        <v>24</v>
      </c>
      <c r="B3361" s="5">
        <v>3032</v>
      </c>
      <c r="C3361" s="5">
        <v>200108</v>
      </c>
      <c r="D3361" s="6">
        <v>45471</v>
      </c>
      <c r="E3361" s="4" t="s">
        <v>7</v>
      </c>
      <c r="F3361" s="4">
        <v>2</v>
      </c>
      <c r="G3361" s="4">
        <v>8</v>
      </c>
      <c r="H3361" s="5">
        <v>10</v>
      </c>
      <c r="I3361" s="5">
        <v>3.427827300200522</v>
      </c>
      <c r="J3361" s="5">
        <v>21.355654600401046</v>
      </c>
      <c r="K3361" s="5">
        <v>7.6443453995989561</v>
      </c>
      <c r="L3361" s="8" t="str">
        <f>IF(AND(H3361&gt;=K3361, H3361&lt;=J3361), "Normal", "Anomaly")</f>
        <v>Normal</v>
      </c>
      <c r="M3361" s="5">
        <v>13.716981132075471</v>
      </c>
      <c r="N3361" s="5"/>
      <c r="O3361" s="5"/>
    </row>
    <row r="3362" spans="1:15" x14ac:dyDescent="0.3">
      <c r="A3362" s="4" t="s">
        <v>24</v>
      </c>
      <c r="B3362" s="5">
        <v>3032</v>
      </c>
      <c r="C3362" s="5">
        <v>200108</v>
      </c>
      <c r="D3362" s="6">
        <v>45478</v>
      </c>
      <c r="E3362" s="4" t="s">
        <v>7</v>
      </c>
      <c r="F3362" s="4">
        <v>2</v>
      </c>
      <c r="G3362" s="4">
        <v>8</v>
      </c>
      <c r="H3362" s="5">
        <v>14</v>
      </c>
      <c r="I3362" s="5">
        <v>3.7416573867739413</v>
      </c>
      <c r="J3362" s="5">
        <v>21.483314773547882</v>
      </c>
      <c r="K3362" s="5">
        <v>6.5166852264521173</v>
      </c>
      <c r="L3362" s="8" t="str">
        <f>IF(AND(H3362&gt;=K3362, H3362&lt;=J3362), "Normal", "Anomaly")</f>
        <v>Normal</v>
      </c>
      <c r="M3362" s="5">
        <v>13.716981132075471</v>
      </c>
      <c r="N3362" s="5"/>
      <c r="O3362" s="5"/>
    </row>
    <row r="3363" spans="1:15" x14ac:dyDescent="0.3">
      <c r="A3363" s="4" t="s">
        <v>24</v>
      </c>
      <c r="B3363" s="5">
        <v>3032</v>
      </c>
      <c r="C3363" s="5">
        <v>200108</v>
      </c>
      <c r="D3363" s="6">
        <v>45485</v>
      </c>
      <c r="E3363" s="4" t="s">
        <v>7</v>
      </c>
      <c r="F3363" s="4">
        <v>2</v>
      </c>
      <c r="G3363" s="4">
        <v>8</v>
      </c>
      <c r="H3363" s="5">
        <v>14</v>
      </c>
      <c r="I3363" s="5">
        <v>2.9895651857753496</v>
      </c>
      <c r="J3363" s="5">
        <v>19.229130371550699</v>
      </c>
      <c r="K3363" s="5">
        <v>7.2708696284493008</v>
      </c>
      <c r="L3363" s="8" t="str">
        <f>IF(AND(H3363&gt;=K3363, H3363&lt;=J3363), "Normal", "Anomaly")</f>
        <v>Normal</v>
      </c>
      <c r="M3363" s="5">
        <v>13.716981132075471</v>
      </c>
      <c r="N3363" s="5"/>
      <c r="O3363" s="5"/>
    </row>
    <row r="3364" spans="1:15" x14ac:dyDescent="0.3">
      <c r="A3364" s="4" t="s">
        <v>24</v>
      </c>
      <c r="B3364" s="5">
        <v>3032</v>
      </c>
      <c r="C3364" s="5">
        <v>200108</v>
      </c>
      <c r="D3364" s="6">
        <v>45492</v>
      </c>
      <c r="E3364" s="4" t="s">
        <v>7</v>
      </c>
      <c r="F3364" s="4">
        <v>2</v>
      </c>
      <c r="G3364" s="4">
        <v>8</v>
      </c>
      <c r="H3364" s="5">
        <v>12</v>
      </c>
      <c r="I3364" s="5">
        <v>1.6583123951776999</v>
      </c>
      <c r="J3364" s="5">
        <v>15.8166247903554</v>
      </c>
      <c r="K3364" s="5">
        <v>9.1833752096446002</v>
      </c>
      <c r="L3364" s="8" t="str">
        <f>IF(AND(H3364&gt;=K3364, H3364&lt;=J3364), "Normal", "Anomaly")</f>
        <v>Normal</v>
      </c>
      <c r="M3364" s="5">
        <v>13.716981132075471</v>
      </c>
      <c r="N3364" s="5"/>
      <c r="O3364" s="5"/>
    </row>
    <row r="3365" spans="1:15" x14ac:dyDescent="0.3">
      <c r="A3365" s="4" t="s">
        <v>24</v>
      </c>
      <c r="B3365" s="5">
        <v>3032</v>
      </c>
      <c r="C3365" s="5">
        <v>200108</v>
      </c>
      <c r="D3365" s="6">
        <v>45499</v>
      </c>
      <c r="E3365" s="4" t="s">
        <v>7</v>
      </c>
      <c r="F3365" s="4">
        <v>2</v>
      </c>
      <c r="G3365" s="4">
        <v>8</v>
      </c>
      <c r="H3365" s="5">
        <v>16</v>
      </c>
      <c r="I3365" s="5">
        <v>1.6583123951776999</v>
      </c>
      <c r="J3365" s="5">
        <v>15.8166247903554</v>
      </c>
      <c r="K3365" s="5">
        <v>9.1833752096446002</v>
      </c>
      <c r="L3365" s="8" t="str">
        <f>IF(AND(H3365&gt;=K3365, H3365&lt;=J3365), "Normal", "Anomaly")</f>
        <v>Anomaly</v>
      </c>
      <c r="M3365" s="5">
        <v>13.716981132075471</v>
      </c>
      <c r="N3365" s="5"/>
      <c r="O3365" s="5"/>
    </row>
    <row r="3366" spans="1:15" x14ac:dyDescent="0.3">
      <c r="A3366" s="4" t="s">
        <v>24</v>
      </c>
      <c r="B3366" s="5">
        <v>3032</v>
      </c>
      <c r="C3366" s="5">
        <v>200108</v>
      </c>
      <c r="D3366" s="6">
        <v>45506</v>
      </c>
      <c r="E3366" s="4" t="s">
        <v>7</v>
      </c>
      <c r="F3366" s="4">
        <v>2</v>
      </c>
      <c r="G3366" s="4">
        <v>8</v>
      </c>
      <c r="H3366" s="5">
        <v>15</v>
      </c>
      <c r="I3366" s="5">
        <v>1.713913650100261</v>
      </c>
      <c r="J3366" s="5">
        <v>16.677827300200523</v>
      </c>
      <c r="K3366" s="5">
        <v>9.8221726997994772</v>
      </c>
      <c r="L3366" s="8" t="str">
        <f>IF(AND(H3366&gt;=K3366, H3366&lt;=J3366), "Normal", "Anomaly")</f>
        <v>Normal</v>
      </c>
      <c r="M3366" s="5">
        <v>13.716981132075471</v>
      </c>
      <c r="N3366" s="5"/>
      <c r="O3366" s="5"/>
    </row>
    <row r="3367" spans="1:15" x14ac:dyDescent="0.3">
      <c r="A3367" s="4" t="s">
        <v>24</v>
      </c>
      <c r="B3367" s="5">
        <v>3032</v>
      </c>
      <c r="C3367" s="5">
        <v>200108</v>
      </c>
      <c r="D3367" s="6">
        <v>45513</v>
      </c>
      <c r="E3367" s="4" t="s">
        <v>7</v>
      </c>
      <c r="F3367" s="4">
        <v>2</v>
      </c>
      <c r="G3367" s="4">
        <v>8</v>
      </c>
      <c r="H3367" s="5">
        <v>12</v>
      </c>
      <c r="I3367" s="5">
        <v>1.7984368212422699</v>
      </c>
      <c r="J3367" s="5">
        <v>16.971873642484539</v>
      </c>
      <c r="K3367" s="5">
        <v>9.7781263575154611</v>
      </c>
      <c r="L3367" s="8" t="str">
        <f>IF(AND(H3367&gt;=K3367, H3367&lt;=J3367), "Normal", "Anomaly")</f>
        <v>Normal</v>
      </c>
      <c r="M3367" s="5">
        <v>13.716981132075471</v>
      </c>
      <c r="N3367" s="5"/>
      <c r="O3367" s="5"/>
    </row>
    <row r="3368" spans="1:15" x14ac:dyDescent="0.3">
      <c r="A3368" s="4" t="s">
        <v>24</v>
      </c>
      <c r="B3368" s="5">
        <v>3032</v>
      </c>
      <c r="C3368" s="5">
        <v>200108</v>
      </c>
      <c r="D3368" s="6">
        <v>45520</v>
      </c>
      <c r="E3368" s="4" t="s">
        <v>7</v>
      </c>
      <c r="F3368" s="4">
        <v>2</v>
      </c>
      <c r="G3368" s="4">
        <v>8</v>
      </c>
      <c r="H3368" s="5">
        <v>17</v>
      </c>
      <c r="I3368" s="5">
        <v>1.7984368212422699</v>
      </c>
      <c r="J3368" s="5">
        <v>16.971873642484539</v>
      </c>
      <c r="K3368" s="5">
        <v>9.7781263575154611</v>
      </c>
      <c r="L3368" s="8" t="str">
        <f>IF(AND(H3368&gt;=K3368, H3368&lt;=J3368), "Normal", "Anomaly")</f>
        <v>Anomaly</v>
      </c>
      <c r="M3368" s="5">
        <v>13.716981132075471</v>
      </c>
      <c r="N3368" s="5"/>
      <c r="O3368" s="5"/>
    </row>
    <row r="3369" spans="1:15" x14ac:dyDescent="0.3">
      <c r="A3369" s="4" t="s">
        <v>24</v>
      </c>
      <c r="B3369" s="5">
        <v>3032</v>
      </c>
      <c r="C3369" s="5">
        <v>200108</v>
      </c>
      <c r="D3369" s="6">
        <v>45527</v>
      </c>
      <c r="E3369" s="4" t="s">
        <v>7</v>
      </c>
      <c r="F3369" s="4">
        <v>2</v>
      </c>
      <c r="G3369" s="4">
        <v>8</v>
      </c>
      <c r="H3369" s="5">
        <v>30</v>
      </c>
      <c r="I3369" s="5">
        <v>2.1650635094610968</v>
      </c>
      <c r="J3369" s="5">
        <v>18.080127018922195</v>
      </c>
      <c r="K3369" s="5">
        <v>9.4198729810778055</v>
      </c>
      <c r="L3369" s="8" t="str">
        <f>IF(AND(H3369&gt;=K3369, H3369&lt;=J3369), "Normal", "Anomaly")</f>
        <v>Anomaly</v>
      </c>
      <c r="M3369" s="5">
        <v>13.716981132075471</v>
      </c>
      <c r="N3369" s="5"/>
      <c r="O3369" s="5"/>
    </row>
    <row r="3370" spans="1:15" x14ac:dyDescent="0.3">
      <c r="A3370" s="4" t="s">
        <v>24</v>
      </c>
      <c r="B3370" s="5">
        <v>3032</v>
      </c>
      <c r="C3370" s="5">
        <v>200108</v>
      </c>
      <c r="D3370" s="6">
        <v>45534</v>
      </c>
      <c r="E3370" s="4" t="s">
        <v>7</v>
      </c>
      <c r="F3370" s="4">
        <v>2</v>
      </c>
      <c r="G3370" s="4">
        <v>8</v>
      </c>
      <c r="H3370" s="5">
        <v>21</v>
      </c>
      <c r="I3370" s="5">
        <v>5.4486236794258422</v>
      </c>
      <c r="J3370" s="5">
        <v>27.147247358851686</v>
      </c>
      <c r="K3370" s="5">
        <v>5.3527526411483155</v>
      </c>
      <c r="L3370" s="8" t="str">
        <f>IF(AND(H3370&gt;=K3370, H3370&lt;=J3370), "Normal", "Anomaly")</f>
        <v>Normal</v>
      </c>
      <c r="M3370" s="5">
        <v>13.716981132075471</v>
      </c>
      <c r="N3370" s="5"/>
      <c r="O3370" s="5"/>
    </row>
    <row r="3371" spans="1:15" x14ac:dyDescent="0.3">
      <c r="A3371" s="4" t="s">
        <v>24</v>
      </c>
      <c r="B3371" s="5">
        <v>3032</v>
      </c>
      <c r="C3371" s="5">
        <v>200108</v>
      </c>
      <c r="D3371" s="6">
        <v>45541</v>
      </c>
      <c r="E3371" s="4" t="s">
        <v>7</v>
      </c>
      <c r="F3371" s="4">
        <v>2</v>
      </c>
      <c r="G3371" s="4">
        <v>8</v>
      </c>
      <c r="H3371" s="5">
        <v>12</v>
      </c>
      <c r="I3371" s="5">
        <v>5.577577879330776</v>
      </c>
      <c r="J3371" s="5">
        <v>28.28015575866155</v>
      </c>
      <c r="K3371" s="5">
        <v>5.969844241338448</v>
      </c>
      <c r="L3371" s="8" t="str">
        <f>IF(AND(H3371&gt;=K3371, H3371&lt;=J3371), "Normal", "Anomaly")</f>
        <v>Normal</v>
      </c>
      <c r="M3371" s="5">
        <v>13.716981132075471</v>
      </c>
      <c r="N3371" s="5"/>
      <c r="O3371" s="5"/>
    </row>
    <row r="3372" spans="1:15" x14ac:dyDescent="0.3">
      <c r="A3372" s="4" t="s">
        <v>24</v>
      </c>
      <c r="B3372" s="5">
        <v>3032</v>
      </c>
      <c r="C3372" s="5">
        <v>200108</v>
      </c>
      <c r="D3372" s="6">
        <v>45548</v>
      </c>
      <c r="E3372" s="4" t="s">
        <v>7</v>
      </c>
      <c r="F3372" s="4">
        <v>2</v>
      </c>
      <c r="G3372" s="4">
        <v>8</v>
      </c>
      <c r="H3372" s="5">
        <v>9</v>
      </c>
      <c r="I3372" s="5">
        <v>5.7540746432419523</v>
      </c>
      <c r="J3372" s="5">
        <v>28.383149286483906</v>
      </c>
      <c r="K3372" s="5">
        <v>5.3668507135160954</v>
      </c>
      <c r="L3372" s="8" t="str">
        <f>IF(AND(H3372&gt;=K3372, H3372&lt;=J3372), "Normal", "Anomaly")</f>
        <v>Normal</v>
      </c>
      <c r="M3372" s="5">
        <v>13.716981132075471</v>
      </c>
      <c r="N3372" s="5"/>
      <c r="O3372" s="5"/>
    </row>
    <row r="3373" spans="1:15" x14ac:dyDescent="0.3">
      <c r="A3373" s="4" t="s">
        <v>24</v>
      </c>
      <c r="B3373" s="5">
        <v>3032</v>
      </c>
      <c r="C3373" s="5">
        <v>200108</v>
      </c>
      <c r="D3373" s="6">
        <v>45555</v>
      </c>
      <c r="E3373" s="4" t="s">
        <v>7</v>
      </c>
      <c r="F3373" s="4">
        <v>2</v>
      </c>
      <c r="G3373" s="4">
        <v>8</v>
      </c>
      <c r="H3373" s="5">
        <v>15</v>
      </c>
      <c r="I3373" s="5">
        <v>6.1441028637222539</v>
      </c>
      <c r="J3373" s="5">
        <v>28.788205727444506</v>
      </c>
      <c r="K3373" s="5">
        <v>4.2117942725554922</v>
      </c>
      <c r="L3373" s="8" t="str">
        <f>IF(AND(H3373&gt;=K3373, H3373&lt;=J3373), "Normal", "Anomaly")</f>
        <v>Normal</v>
      </c>
      <c r="M3373" s="5">
        <v>13.716981132075471</v>
      </c>
      <c r="N3373" s="5"/>
      <c r="O3373" s="5"/>
    </row>
    <row r="3374" spans="1:15" x14ac:dyDescent="0.3">
      <c r="A3374" s="4" t="s">
        <v>24</v>
      </c>
      <c r="B3374" s="5">
        <v>3032</v>
      </c>
      <c r="C3374" s="5">
        <v>200108</v>
      </c>
      <c r="D3374" s="6">
        <v>45562</v>
      </c>
      <c r="E3374" s="4" t="s">
        <v>7</v>
      </c>
      <c r="F3374" s="4">
        <v>2</v>
      </c>
      <c r="G3374" s="4">
        <v>8</v>
      </c>
      <c r="H3374" s="5">
        <v>20</v>
      </c>
      <c r="I3374" s="5">
        <v>6.1631465178105254</v>
      </c>
      <c r="J3374" s="5">
        <v>28.701293035621049</v>
      </c>
      <c r="K3374" s="5">
        <v>4.0487069643789493</v>
      </c>
      <c r="L3374" s="8" t="str">
        <f>IF(AND(H3374&gt;=K3374, H3374&lt;=J3374), "Normal", "Anomaly")</f>
        <v>Normal</v>
      </c>
      <c r="M3374" s="5">
        <v>13.716981132075471</v>
      </c>
      <c r="N3374" s="5"/>
      <c r="O3374" s="5"/>
    </row>
    <row r="3375" spans="1:15" x14ac:dyDescent="0.3">
      <c r="A3375" s="4" t="s">
        <v>24</v>
      </c>
      <c r="B3375" s="5">
        <v>3032</v>
      </c>
      <c r="C3375" s="5">
        <v>200108</v>
      </c>
      <c r="D3375" s="6">
        <v>45569</v>
      </c>
      <c r="E3375" s="4" t="s">
        <v>7</v>
      </c>
      <c r="F3375" s="4">
        <v>2</v>
      </c>
      <c r="G3375" s="4">
        <v>8</v>
      </c>
      <c r="H3375" s="5">
        <v>13</v>
      </c>
      <c r="I3375" s="5">
        <v>6.2449979983983983</v>
      </c>
      <c r="J3375" s="5">
        <v>29.489995996796797</v>
      </c>
      <c r="K3375" s="5">
        <v>4.5100040032032034</v>
      </c>
      <c r="L3375" s="8" t="str">
        <f>IF(AND(H3375&gt;=K3375, H3375&lt;=J3375), "Normal", "Anomaly")</f>
        <v>Normal</v>
      </c>
      <c r="M3375" s="5">
        <v>13.716981132075471</v>
      </c>
      <c r="N3375" s="5"/>
      <c r="O3375" s="5"/>
    </row>
    <row r="3376" spans="1:15" x14ac:dyDescent="0.3">
      <c r="A3376" s="4" t="s">
        <v>24</v>
      </c>
      <c r="B3376" s="5">
        <v>3032</v>
      </c>
      <c r="C3376" s="5">
        <v>200108</v>
      </c>
      <c r="D3376" s="6">
        <v>45576</v>
      </c>
      <c r="E3376" s="4" t="s">
        <v>7</v>
      </c>
      <c r="F3376" s="4">
        <v>2</v>
      </c>
      <c r="G3376" s="4">
        <v>8</v>
      </c>
      <c r="H3376" s="5">
        <v>20</v>
      </c>
      <c r="I3376" s="5">
        <v>6.1529972371194841</v>
      </c>
      <c r="J3376" s="5">
        <v>29.430994474238968</v>
      </c>
      <c r="K3376" s="5">
        <v>4.8190055257610318</v>
      </c>
      <c r="L3376" s="8" t="str">
        <f>IF(AND(H3376&gt;=K3376, H3376&lt;=J3376), "Normal", "Anomaly")</f>
        <v>Normal</v>
      </c>
      <c r="M3376" s="5">
        <v>13.716981132075471</v>
      </c>
      <c r="N3376" s="5"/>
      <c r="O3376" s="5"/>
    </row>
    <row r="3377" spans="1:15" x14ac:dyDescent="0.3">
      <c r="A3377" s="4" t="s">
        <v>24</v>
      </c>
      <c r="B3377" s="5">
        <v>3032</v>
      </c>
      <c r="C3377" s="5">
        <v>200108</v>
      </c>
      <c r="D3377" s="6">
        <v>45583</v>
      </c>
      <c r="E3377" s="4" t="s">
        <v>7</v>
      </c>
      <c r="F3377" s="4">
        <v>2</v>
      </c>
      <c r="G3377" s="4">
        <v>8</v>
      </c>
      <c r="H3377" s="5">
        <v>11</v>
      </c>
      <c r="I3377" s="5">
        <v>6.2249497989943663</v>
      </c>
      <c r="J3377" s="5">
        <v>29.949899597988733</v>
      </c>
      <c r="K3377" s="5">
        <v>5.0501004020112674</v>
      </c>
      <c r="L3377" s="8" t="str">
        <f>IF(AND(H3377&gt;=K3377, H3377&lt;=J3377), "Normal", "Anomaly")</f>
        <v>Normal</v>
      </c>
      <c r="M3377" s="5">
        <v>13.716981132075471</v>
      </c>
      <c r="N3377" s="5"/>
      <c r="O3377" s="5"/>
    </row>
    <row r="3378" spans="1:15" x14ac:dyDescent="0.3">
      <c r="A3378" s="4" t="s">
        <v>24</v>
      </c>
      <c r="B3378" s="5">
        <v>3032</v>
      </c>
      <c r="C3378" s="5">
        <v>200108</v>
      </c>
      <c r="D3378" s="6">
        <v>45590</v>
      </c>
      <c r="E3378" s="4" t="s">
        <v>7</v>
      </c>
      <c r="F3378" s="4">
        <v>2</v>
      </c>
      <c r="G3378" s="4">
        <v>8</v>
      </c>
      <c r="H3378" s="5">
        <v>9</v>
      </c>
      <c r="I3378" s="5">
        <v>4.342738191510052</v>
      </c>
      <c r="J3378" s="5">
        <v>23.810476383020102</v>
      </c>
      <c r="K3378" s="5">
        <v>6.4395236169798959</v>
      </c>
      <c r="L3378" s="8" t="str">
        <f>IF(AND(H3378&gt;=K3378, H3378&lt;=J3378), "Normal", "Anomaly")</f>
        <v>Normal</v>
      </c>
      <c r="M3378" s="5">
        <v>13.716981132075471</v>
      </c>
      <c r="N3378" s="5"/>
      <c r="O3378" s="5"/>
    </row>
    <row r="3379" spans="1:15" x14ac:dyDescent="0.3">
      <c r="A3379" s="4" t="s">
        <v>24</v>
      </c>
      <c r="B3379" s="5">
        <v>3032</v>
      </c>
      <c r="C3379" s="5">
        <v>200108</v>
      </c>
      <c r="D3379" s="6">
        <v>45597</v>
      </c>
      <c r="E3379" s="4" t="s">
        <v>7</v>
      </c>
      <c r="F3379" s="4">
        <v>2</v>
      </c>
      <c r="G3379" s="4">
        <v>8</v>
      </c>
      <c r="H3379" s="5">
        <v>15</v>
      </c>
      <c r="I3379" s="5">
        <v>4.121210380458634</v>
      </c>
      <c r="J3379" s="5">
        <v>21.86742076091727</v>
      </c>
      <c r="K3379" s="5">
        <v>5.3825792390827321</v>
      </c>
      <c r="L3379" s="8" t="str">
        <f>IF(AND(H3379&gt;=K3379, H3379&lt;=J3379), "Normal", "Anomaly")</f>
        <v>Normal</v>
      </c>
      <c r="M3379" s="5">
        <v>13.716981132075471</v>
      </c>
      <c r="N3379" s="5"/>
      <c r="O3379" s="5"/>
    </row>
    <row r="3380" spans="1:15" x14ac:dyDescent="0.3">
      <c r="A3380" s="4" t="s">
        <v>24</v>
      </c>
      <c r="B3380" s="5">
        <v>3032</v>
      </c>
      <c r="C3380" s="5">
        <v>200108</v>
      </c>
      <c r="D3380" s="6">
        <v>45604</v>
      </c>
      <c r="E3380" s="4" t="s">
        <v>7</v>
      </c>
      <c r="F3380" s="4">
        <v>2</v>
      </c>
      <c r="G3380" s="4">
        <v>8</v>
      </c>
      <c r="H3380" s="5">
        <v>14</v>
      </c>
      <c r="I3380" s="5">
        <v>4.0926763859362252</v>
      </c>
      <c r="J3380" s="5">
        <v>22.185352771872452</v>
      </c>
      <c r="K3380" s="5">
        <v>5.8146472281275496</v>
      </c>
      <c r="L3380" s="8" t="str">
        <f>IF(AND(H3380&gt;=K3380, H3380&lt;=J3380), "Normal", "Anomaly")</f>
        <v>Normal</v>
      </c>
      <c r="M3380" s="5">
        <v>13.716981132075471</v>
      </c>
      <c r="N3380" s="5"/>
      <c r="O3380" s="5"/>
    </row>
    <row r="3381" spans="1:15" x14ac:dyDescent="0.3">
      <c r="A3381" s="4" t="s">
        <v>24</v>
      </c>
      <c r="B3381" s="5">
        <v>3032</v>
      </c>
      <c r="C3381" s="5">
        <v>200108</v>
      </c>
      <c r="D3381" s="6">
        <v>45611</v>
      </c>
      <c r="E3381" s="4" t="s">
        <v>7</v>
      </c>
      <c r="F3381" s="4">
        <v>2</v>
      </c>
      <c r="G3381" s="4">
        <v>8</v>
      </c>
      <c r="H3381" s="5">
        <v>17</v>
      </c>
      <c r="I3381" s="5">
        <v>3.6379080527138119</v>
      </c>
      <c r="J3381" s="5">
        <v>21.900816105427623</v>
      </c>
      <c r="K3381" s="5">
        <v>7.3491838945723762</v>
      </c>
      <c r="L3381" s="8" t="str">
        <f>IF(AND(H3381&gt;=K3381, H3381&lt;=J3381), "Normal", "Anomaly")</f>
        <v>Normal</v>
      </c>
      <c r="M3381" s="5">
        <v>13.716981132075471</v>
      </c>
      <c r="N3381" s="5"/>
      <c r="O3381" s="5"/>
    </row>
    <row r="3382" spans="1:15" x14ac:dyDescent="0.3">
      <c r="A3382" s="4" t="s">
        <v>24</v>
      </c>
      <c r="B3382" s="5">
        <v>3032</v>
      </c>
      <c r="C3382" s="5">
        <v>200108</v>
      </c>
      <c r="D3382" s="6">
        <v>45618</v>
      </c>
      <c r="E3382" s="4" t="s">
        <v>7</v>
      </c>
      <c r="F3382" s="4">
        <v>2</v>
      </c>
      <c r="G3382" s="4">
        <v>8</v>
      </c>
      <c r="H3382" s="5">
        <v>12</v>
      </c>
      <c r="I3382" s="5">
        <v>3.7228181529588578</v>
      </c>
      <c r="J3382" s="5">
        <v>22.320636305917716</v>
      </c>
      <c r="K3382" s="5">
        <v>7.4293636940822845</v>
      </c>
      <c r="L3382" s="8" t="str">
        <f>IF(AND(H3382&gt;=K3382, H3382&lt;=J3382), "Normal", "Anomaly")</f>
        <v>Normal</v>
      </c>
      <c r="M3382" s="5">
        <v>13.716981132075471</v>
      </c>
      <c r="N3382" s="5"/>
      <c r="O3382" s="5"/>
    </row>
    <row r="3383" spans="1:15" x14ac:dyDescent="0.3">
      <c r="A3383" s="4" t="s">
        <v>24</v>
      </c>
      <c r="B3383" s="5">
        <v>3032</v>
      </c>
      <c r="C3383" s="5">
        <v>200108</v>
      </c>
      <c r="D3383" s="6">
        <v>45625</v>
      </c>
      <c r="E3383" s="4" t="s">
        <v>7</v>
      </c>
      <c r="F3383" s="4">
        <v>2</v>
      </c>
      <c r="G3383" s="4">
        <v>8</v>
      </c>
      <c r="H3383" s="5">
        <v>6</v>
      </c>
      <c r="I3383" s="5">
        <v>3.2572035551988456</v>
      </c>
      <c r="J3383" s="5">
        <v>20.389407110397691</v>
      </c>
      <c r="K3383" s="5">
        <v>7.3605928896023087</v>
      </c>
      <c r="L3383" s="8" t="str">
        <f>IF(AND(H3383&gt;=K3383, H3383&lt;=J3383), "Normal", "Anomaly")</f>
        <v>Anomaly</v>
      </c>
      <c r="M3383" s="5">
        <v>13.716981132075471</v>
      </c>
      <c r="N3383" s="5"/>
      <c r="O3383" s="5"/>
    </row>
    <row r="3384" spans="1:15" x14ac:dyDescent="0.3">
      <c r="A3384" s="4" t="s">
        <v>24</v>
      </c>
      <c r="B3384" s="5">
        <v>3032</v>
      </c>
      <c r="C3384" s="5">
        <v>200108</v>
      </c>
      <c r="D3384" s="6">
        <v>45632</v>
      </c>
      <c r="E3384" s="4" t="s">
        <v>7</v>
      </c>
      <c r="F3384" s="4">
        <v>2</v>
      </c>
      <c r="G3384" s="4">
        <v>8</v>
      </c>
      <c r="H3384" s="5">
        <v>13</v>
      </c>
      <c r="I3384" s="5">
        <v>4.1833001326703778</v>
      </c>
      <c r="J3384" s="5">
        <v>21.366600265340757</v>
      </c>
      <c r="K3384" s="5">
        <v>4.6333997346592444</v>
      </c>
      <c r="L3384" s="8" t="str">
        <f>IF(AND(H3384&gt;=K3384, H3384&lt;=J3384), "Normal", "Anomaly")</f>
        <v>Normal</v>
      </c>
      <c r="M3384" s="5">
        <v>13.716981132075471</v>
      </c>
      <c r="N3384" s="5"/>
      <c r="O3384" s="5"/>
    </row>
    <row r="3385" spans="1:15" x14ac:dyDescent="0.3">
      <c r="A3385" s="4" t="s">
        <v>24</v>
      </c>
      <c r="B3385" s="5">
        <v>3032</v>
      </c>
      <c r="C3385" s="5">
        <v>200108</v>
      </c>
      <c r="D3385" s="6">
        <v>45639</v>
      </c>
      <c r="E3385" s="4" t="s">
        <v>7</v>
      </c>
      <c r="F3385" s="4">
        <v>2</v>
      </c>
      <c r="G3385" s="4">
        <v>8</v>
      </c>
      <c r="H3385" s="5">
        <v>12</v>
      </c>
      <c r="I3385" s="5">
        <v>3.2572035551988456</v>
      </c>
      <c r="J3385" s="5">
        <v>18.639407110397691</v>
      </c>
      <c r="K3385" s="5">
        <v>5.6105928896023087</v>
      </c>
      <c r="L3385" s="8" t="str">
        <f>IF(AND(H3385&gt;=K3385, H3385&lt;=J3385), "Normal", "Anomaly")</f>
        <v>Normal</v>
      </c>
      <c r="M3385" s="5">
        <v>13.716981132075471</v>
      </c>
      <c r="N3385" s="5"/>
      <c r="O3385" s="5"/>
    </row>
    <row r="3386" spans="1:15" x14ac:dyDescent="0.3">
      <c r="A3386" s="4" t="s">
        <v>24</v>
      </c>
      <c r="B3386" s="5">
        <v>3032</v>
      </c>
      <c r="C3386" s="5">
        <v>200108</v>
      </c>
      <c r="D3386" s="6">
        <v>45646</v>
      </c>
      <c r="E3386" s="4" t="s">
        <v>7</v>
      </c>
      <c r="F3386" s="4">
        <v>2</v>
      </c>
      <c r="G3386" s="4">
        <v>8</v>
      </c>
      <c r="H3386" s="5">
        <v>14</v>
      </c>
      <c r="I3386" s="5">
        <v>3.2307119958300214</v>
      </c>
      <c r="J3386" s="5">
        <v>18.711423991660041</v>
      </c>
      <c r="K3386" s="5">
        <v>5.7885760083399571</v>
      </c>
      <c r="L3386" s="8" t="str">
        <f>IF(AND(H3386&gt;=K3386, H3386&lt;=J3386), "Normal", "Anomaly")</f>
        <v>Normal</v>
      </c>
      <c r="M3386" s="5">
        <v>13.716981132075471</v>
      </c>
      <c r="N3386" s="5"/>
      <c r="O3386" s="5"/>
    </row>
    <row r="3387" spans="1:15" x14ac:dyDescent="0.3">
      <c r="A3387" s="4" t="s">
        <v>24</v>
      </c>
      <c r="B3387" s="5">
        <v>3032</v>
      </c>
      <c r="C3387" s="5">
        <v>200108</v>
      </c>
      <c r="D3387" s="6">
        <v>45653</v>
      </c>
      <c r="E3387" s="4" t="s">
        <v>7</v>
      </c>
      <c r="F3387" s="4">
        <v>2</v>
      </c>
      <c r="G3387" s="4">
        <v>8</v>
      </c>
      <c r="H3387" s="5">
        <v>5</v>
      </c>
      <c r="I3387" s="5">
        <v>3.0181741169124092</v>
      </c>
      <c r="J3387" s="5">
        <v>18.911348233824818</v>
      </c>
      <c r="K3387" s="5">
        <v>6.8386517661751816</v>
      </c>
      <c r="L3387" s="8" t="str">
        <f>IF(AND(H3387&gt;=K3387, H3387&lt;=J3387), "Normal", "Anomaly")</f>
        <v>Anomaly</v>
      </c>
      <c r="M3387" s="5">
        <v>13.716981132075471</v>
      </c>
      <c r="N3387" s="5"/>
      <c r="O3387" s="5"/>
    </row>
    <row r="3388" spans="1:15" x14ac:dyDescent="0.3">
      <c r="A3388" s="4" t="s">
        <v>24</v>
      </c>
      <c r="B3388" s="5">
        <v>3032</v>
      </c>
      <c r="C3388" s="5">
        <v>200108</v>
      </c>
      <c r="D3388" s="6">
        <v>45660</v>
      </c>
      <c r="E3388" s="4" t="s">
        <v>7</v>
      </c>
      <c r="F3388" s="4">
        <v>2</v>
      </c>
      <c r="G3388" s="4">
        <v>8</v>
      </c>
      <c r="H3388" s="5">
        <v>6</v>
      </c>
      <c r="I3388" s="5">
        <v>3.838538133196022</v>
      </c>
      <c r="J3388" s="5">
        <v>19.302076266392042</v>
      </c>
      <c r="K3388" s="5">
        <v>3.947923733607956</v>
      </c>
      <c r="L3388" s="8" t="str">
        <f>IF(AND(H3388&gt;=K3388, H3388&lt;=J3388), "Normal", "Anomaly")</f>
        <v>Normal</v>
      </c>
      <c r="M3388" s="5">
        <v>13.716981132075471</v>
      </c>
      <c r="N3388" s="5"/>
      <c r="O3388" s="5"/>
    </row>
    <row r="3389" spans="1:15" x14ac:dyDescent="0.3">
      <c r="A3389" s="4" t="s">
        <v>24</v>
      </c>
      <c r="B3389" s="5">
        <v>3032</v>
      </c>
      <c r="C3389" s="5">
        <v>200108</v>
      </c>
      <c r="D3389" s="6">
        <v>45667</v>
      </c>
      <c r="E3389" s="4" t="s">
        <v>7</v>
      </c>
      <c r="F3389" s="4">
        <v>2</v>
      </c>
      <c r="G3389" s="4">
        <v>8</v>
      </c>
      <c r="H3389" s="5">
        <v>12</v>
      </c>
      <c r="I3389" s="5">
        <v>4.121210380458634</v>
      </c>
      <c r="J3389" s="5">
        <v>18.86742076091727</v>
      </c>
      <c r="K3389" s="5">
        <v>2.3825792390827321</v>
      </c>
      <c r="L3389" s="8" t="str">
        <f>IF(AND(H3389&gt;=K3389, H3389&lt;=J3389), "Normal", "Anomaly")</f>
        <v>Normal</v>
      </c>
      <c r="M3389" s="5">
        <v>13.716981132075471</v>
      </c>
      <c r="N3389" s="5"/>
      <c r="O3389" s="5"/>
    </row>
    <row r="3390" spans="1:15" x14ac:dyDescent="0.3">
      <c r="A3390" s="4" t="s">
        <v>24</v>
      </c>
      <c r="B3390" s="5">
        <v>3032</v>
      </c>
      <c r="C3390" s="5">
        <v>200108</v>
      </c>
      <c r="D3390" s="6">
        <v>45674</v>
      </c>
      <c r="E3390" s="4" t="s">
        <v>7</v>
      </c>
      <c r="F3390" s="4">
        <v>2</v>
      </c>
      <c r="G3390" s="4">
        <v>8</v>
      </c>
      <c r="H3390" s="5">
        <v>15</v>
      </c>
      <c r="I3390" s="5">
        <v>3.427827300200522</v>
      </c>
      <c r="J3390" s="5">
        <v>16.855654600401046</v>
      </c>
      <c r="K3390" s="5">
        <v>3.1443453995989561</v>
      </c>
      <c r="L3390" s="8" t="str">
        <f>IF(AND(H3390&gt;=K3390, H3390&lt;=J3390), "Normal", "Anomaly")</f>
        <v>Normal</v>
      </c>
      <c r="M3390" s="5">
        <v>13.716981132075471</v>
      </c>
      <c r="N3390" s="5"/>
      <c r="O3390" s="5"/>
    </row>
    <row r="3391" spans="1:15" x14ac:dyDescent="0.3">
      <c r="A3391" s="4" t="s">
        <v>24</v>
      </c>
      <c r="B3391" s="5">
        <v>3032</v>
      </c>
      <c r="C3391" s="5">
        <v>200108</v>
      </c>
      <c r="D3391" s="6">
        <v>45681</v>
      </c>
      <c r="E3391" s="4" t="s">
        <v>7</v>
      </c>
      <c r="F3391" s="4">
        <v>2</v>
      </c>
      <c r="G3391" s="4">
        <v>8</v>
      </c>
      <c r="H3391" s="5">
        <v>15</v>
      </c>
      <c r="I3391" s="5">
        <v>3.7728470681966426</v>
      </c>
      <c r="J3391" s="5">
        <v>17.920694136393287</v>
      </c>
      <c r="K3391" s="5">
        <v>2.8293058636067148</v>
      </c>
      <c r="L3391" s="8" t="str">
        <f>IF(AND(H3391&gt;=K3391, H3391&lt;=J3391), "Normal", "Anomaly")</f>
        <v>Normal</v>
      </c>
      <c r="M3391" s="5">
        <v>13.716981132075471</v>
      </c>
      <c r="N3391" s="5"/>
      <c r="O3391" s="5"/>
    </row>
    <row r="3392" spans="1:15" x14ac:dyDescent="0.3">
      <c r="A3392" s="4" t="s">
        <v>24</v>
      </c>
      <c r="B3392" s="5">
        <v>3032</v>
      </c>
      <c r="C3392" s="5">
        <v>200108</v>
      </c>
      <c r="D3392" s="6">
        <v>45688</v>
      </c>
      <c r="E3392" s="4" t="s">
        <v>7</v>
      </c>
      <c r="F3392" s="4">
        <v>2</v>
      </c>
      <c r="G3392" s="4">
        <v>8</v>
      </c>
      <c r="H3392" s="5">
        <v>19</v>
      </c>
      <c r="I3392" s="5">
        <v>3.640054944640259</v>
      </c>
      <c r="J3392" s="5">
        <v>18.780109889280517</v>
      </c>
      <c r="K3392" s="5">
        <v>4.2198901107194819</v>
      </c>
      <c r="L3392" s="8" t="str">
        <f>IF(AND(H3392&gt;=K3392, H3392&lt;=J3392), "Normal", "Anomaly")</f>
        <v>Anomaly</v>
      </c>
      <c r="M3392" s="5">
        <v>13.716981132075471</v>
      </c>
      <c r="N3392" s="5"/>
      <c r="O3392" s="5"/>
    </row>
    <row r="3393" spans="1:15" x14ac:dyDescent="0.3">
      <c r="A3393" s="4" t="s">
        <v>24</v>
      </c>
      <c r="B3393" s="5">
        <v>3032</v>
      </c>
      <c r="C3393" s="5">
        <v>200108</v>
      </c>
      <c r="D3393" s="6">
        <v>45695</v>
      </c>
      <c r="E3393" s="4" t="s">
        <v>7</v>
      </c>
      <c r="F3393" s="4">
        <v>2</v>
      </c>
      <c r="G3393" s="4">
        <v>8</v>
      </c>
      <c r="H3393" s="5">
        <v>15</v>
      </c>
      <c r="I3393" s="5">
        <v>4.4087980221370993</v>
      </c>
      <c r="J3393" s="5">
        <v>21.067596044274197</v>
      </c>
      <c r="K3393" s="5">
        <v>3.4324039557258015</v>
      </c>
      <c r="L3393" s="8" t="str">
        <f>IF(AND(H3393&gt;=K3393, H3393&lt;=J3393), "Normal", "Anomaly")</f>
        <v>Normal</v>
      </c>
      <c r="M3393" s="5">
        <v>13.716981132075471</v>
      </c>
      <c r="N3393" s="5"/>
      <c r="O3393" s="5"/>
    </row>
    <row r="3394" spans="1:15" x14ac:dyDescent="0.3">
      <c r="A3394" s="4" t="s">
        <v>24</v>
      </c>
      <c r="B3394" s="5">
        <v>3032</v>
      </c>
      <c r="C3394" s="5">
        <v>200107</v>
      </c>
      <c r="D3394" s="6">
        <v>45331</v>
      </c>
      <c r="E3394" s="4" t="s">
        <v>8</v>
      </c>
      <c r="F3394" s="4">
        <v>2</v>
      </c>
      <c r="G3394" s="4">
        <v>8</v>
      </c>
      <c r="H3394" s="5">
        <v>10</v>
      </c>
      <c r="I3394" s="5"/>
      <c r="J3394" s="5"/>
      <c r="K3394" s="5"/>
      <c r="L3394" s="8" t="s">
        <v>47</v>
      </c>
      <c r="M3394" s="5">
        <v>13.735849056603774</v>
      </c>
      <c r="N3394" s="5"/>
      <c r="O3394" s="5"/>
    </row>
    <row r="3395" spans="1:15" x14ac:dyDescent="0.3">
      <c r="A3395" s="4" t="s">
        <v>24</v>
      </c>
      <c r="B3395" s="5">
        <v>3032</v>
      </c>
      <c r="C3395" s="5">
        <v>200107</v>
      </c>
      <c r="D3395" s="6">
        <v>45338</v>
      </c>
      <c r="E3395" s="4" t="s">
        <v>8</v>
      </c>
      <c r="F3395" s="4">
        <v>2</v>
      </c>
      <c r="G3395" s="4">
        <v>8</v>
      </c>
      <c r="H3395" s="5">
        <v>11</v>
      </c>
      <c r="I3395" s="5">
        <v>0</v>
      </c>
      <c r="J3395" s="5">
        <v>10</v>
      </c>
      <c r="K3395" s="5">
        <v>10</v>
      </c>
      <c r="L3395" s="8" t="str">
        <f>IF(AND(H3395&gt;=K3395, H3395&lt;=J3395), "Normal", "Anomaly")</f>
        <v>Anomaly</v>
      </c>
      <c r="M3395" s="5">
        <v>13.735849056603774</v>
      </c>
      <c r="N3395" s="5"/>
      <c r="O3395" s="5"/>
    </row>
    <row r="3396" spans="1:15" x14ac:dyDescent="0.3">
      <c r="A3396" s="4" t="s">
        <v>24</v>
      </c>
      <c r="B3396" s="5">
        <v>3032</v>
      </c>
      <c r="C3396" s="5">
        <v>200107</v>
      </c>
      <c r="D3396" s="6">
        <v>45345</v>
      </c>
      <c r="E3396" s="4" t="s">
        <v>8</v>
      </c>
      <c r="F3396" s="4">
        <v>2</v>
      </c>
      <c r="G3396" s="4">
        <v>8</v>
      </c>
      <c r="H3396" s="5">
        <v>10</v>
      </c>
      <c r="I3396" s="5">
        <v>0.5</v>
      </c>
      <c r="J3396" s="5">
        <v>11.5</v>
      </c>
      <c r="K3396" s="5">
        <v>9.5</v>
      </c>
      <c r="L3396" s="8" t="str">
        <f>IF(AND(H3396&gt;=K3396, H3396&lt;=J3396), "Normal", "Anomaly")</f>
        <v>Normal</v>
      </c>
      <c r="M3396" s="5">
        <v>13.735849056603774</v>
      </c>
      <c r="N3396" s="5"/>
      <c r="O3396" s="5"/>
    </row>
    <row r="3397" spans="1:15" x14ac:dyDescent="0.3">
      <c r="A3397" s="4" t="s">
        <v>24</v>
      </c>
      <c r="B3397" s="5">
        <v>3032</v>
      </c>
      <c r="C3397" s="5">
        <v>200107</v>
      </c>
      <c r="D3397" s="6">
        <v>45352</v>
      </c>
      <c r="E3397" s="4" t="s">
        <v>8</v>
      </c>
      <c r="F3397" s="4">
        <v>2</v>
      </c>
      <c r="G3397" s="4">
        <v>8</v>
      </c>
      <c r="H3397" s="5">
        <v>9</v>
      </c>
      <c r="I3397" s="5">
        <v>0.47140452079103168</v>
      </c>
      <c r="J3397" s="5">
        <v>11.276142374915397</v>
      </c>
      <c r="K3397" s="5">
        <v>9.3905242917512712</v>
      </c>
      <c r="L3397" s="8" t="str">
        <f>IF(AND(H3397&gt;=K3397, H3397&lt;=J3397), "Normal", "Anomaly")</f>
        <v>Anomaly</v>
      </c>
      <c r="M3397" s="5">
        <v>13.735849056603774</v>
      </c>
      <c r="N3397" s="5"/>
      <c r="O3397" s="5"/>
    </row>
    <row r="3398" spans="1:15" x14ac:dyDescent="0.3">
      <c r="A3398" s="4" t="s">
        <v>24</v>
      </c>
      <c r="B3398" s="5">
        <v>3032</v>
      </c>
      <c r="C3398" s="5">
        <v>200107</v>
      </c>
      <c r="D3398" s="6">
        <v>45359</v>
      </c>
      <c r="E3398" s="4" t="s">
        <v>8</v>
      </c>
      <c r="F3398" s="4">
        <v>2</v>
      </c>
      <c r="G3398" s="4">
        <v>8</v>
      </c>
      <c r="H3398" s="5">
        <v>22</v>
      </c>
      <c r="I3398" s="5">
        <v>0.70710678118654757</v>
      </c>
      <c r="J3398" s="5">
        <v>11.414213562373096</v>
      </c>
      <c r="K3398" s="5">
        <v>8.5857864376269042</v>
      </c>
      <c r="L3398" s="8" t="str">
        <f>IF(AND(H3398&gt;=K3398, H3398&lt;=J3398), "Normal", "Anomaly")</f>
        <v>Anomaly</v>
      </c>
      <c r="M3398" s="5">
        <v>13.735849056603774</v>
      </c>
      <c r="N3398" s="5"/>
      <c r="O3398" s="5"/>
    </row>
    <row r="3399" spans="1:15" x14ac:dyDescent="0.3">
      <c r="A3399" s="4" t="s">
        <v>24</v>
      </c>
      <c r="B3399" s="5">
        <v>3032</v>
      </c>
      <c r="C3399" s="5">
        <v>200107</v>
      </c>
      <c r="D3399" s="6">
        <v>45366</v>
      </c>
      <c r="E3399" s="4" t="s">
        <v>8</v>
      </c>
      <c r="F3399" s="4">
        <v>2</v>
      </c>
      <c r="G3399" s="4">
        <v>8</v>
      </c>
      <c r="H3399" s="5">
        <v>15</v>
      </c>
      <c r="I3399" s="5">
        <v>4.8414873747640819</v>
      </c>
      <c r="J3399" s="5">
        <v>22.082974749528162</v>
      </c>
      <c r="K3399" s="5">
        <v>2.7170252504718366</v>
      </c>
      <c r="L3399" s="8" t="str">
        <f>IF(AND(H3399&gt;=K3399, H3399&lt;=J3399), "Normal", "Anomaly")</f>
        <v>Normal</v>
      </c>
      <c r="M3399" s="5">
        <v>13.735849056603774</v>
      </c>
      <c r="N3399" s="5"/>
      <c r="O3399" s="5"/>
    </row>
    <row r="3400" spans="1:15" x14ac:dyDescent="0.3">
      <c r="A3400" s="4" t="s">
        <v>24</v>
      </c>
      <c r="B3400" s="5">
        <v>3032</v>
      </c>
      <c r="C3400" s="5">
        <v>200107</v>
      </c>
      <c r="D3400" s="6">
        <v>45373</v>
      </c>
      <c r="E3400" s="4" t="s">
        <v>8</v>
      </c>
      <c r="F3400" s="4">
        <v>2</v>
      </c>
      <c r="G3400" s="4">
        <v>8</v>
      </c>
      <c r="H3400" s="5">
        <v>14</v>
      </c>
      <c r="I3400" s="5">
        <v>4.5246239868327427</v>
      </c>
      <c r="J3400" s="5">
        <v>21.882581306998819</v>
      </c>
      <c r="K3400" s="5">
        <v>3.7840853596678485</v>
      </c>
      <c r="L3400" s="8" t="str">
        <f>IF(AND(H3400&gt;=K3400, H3400&lt;=J3400), "Normal", "Anomaly")</f>
        <v>Normal</v>
      </c>
      <c r="M3400" s="5">
        <v>13.735849056603774</v>
      </c>
      <c r="N3400" s="5"/>
      <c r="O3400" s="5"/>
    </row>
    <row r="3401" spans="1:15" x14ac:dyDescent="0.3">
      <c r="A3401" s="4" t="s">
        <v>24</v>
      </c>
      <c r="B3401" s="5">
        <v>3032</v>
      </c>
      <c r="C3401" s="5">
        <v>200107</v>
      </c>
      <c r="D3401" s="6">
        <v>45380</v>
      </c>
      <c r="E3401" s="4" t="s">
        <v>8</v>
      </c>
      <c r="F3401" s="4">
        <v>2</v>
      </c>
      <c r="G3401" s="4">
        <v>8</v>
      </c>
      <c r="H3401" s="5">
        <v>13</v>
      </c>
      <c r="I3401" s="5">
        <v>4.2088342464732102</v>
      </c>
      <c r="J3401" s="5">
        <v>21.417668492946419</v>
      </c>
      <c r="K3401" s="5">
        <v>4.5823315070535795</v>
      </c>
      <c r="L3401" s="8" t="str">
        <f>IF(AND(H3401&gt;=K3401, H3401&lt;=J3401), "Normal", "Anomaly")</f>
        <v>Normal</v>
      </c>
      <c r="M3401" s="5">
        <v>13.735849056603774</v>
      </c>
      <c r="N3401" s="5"/>
      <c r="O3401" s="5"/>
    </row>
    <row r="3402" spans="1:15" x14ac:dyDescent="0.3">
      <c r="A3402" s="4" t="s">
        <v>24</v>
      </c>
      <c r="B3402" s="5">
        <v>3032</v>
      </c>
      <c r="C3402" s="5">
        <v>200107</v>
      </c>
      <c r="D3402" s="6">
        <v>45387</v>
      </c>
      <c r="E3402" s="4" t="s">
        <v>8</v>
      </c>
      <c r="F3402" s="4">
        <v>2</v>
      </c>
      <c r="G3402" s="4">
        <v>8</v>
      </c>
      <c r="H3402" s="5">
        <v>13</v>
      </c>
      <c r="I3402" s="5">
        <v>3.9370039370059056</v>
      </c>
      <c r="J3402" s="5">
        <v>20.874007874011809</v>
      </c>
      <c r="K3402" s="5">
        <v>5.1259921259881889</v>
      </c>
      <c r="L3402" s="8" t="str">
        <f>IF(AND(H3402&gt;=K3402, H3402&lt;=J3402), "Normal", "Anomaly")</f>
        <v>Normal</v>
      </c>
      <c r="M3402" s="5">
        <v>13.735849056603774</v>
      </c>
      <c r="N3402" s="5"/>
      <c r="O3402" s="5"/>
    </row>
    <row r="3403" spans="1:15" x14ac:dyDescent="0.3">
      <c r="A3403" s="4" t="s">
        <v>24</v>
      </c>
      <c r="B3403" s="5">
        <v>3032</v>
      </c>
      <c r="C3403" s="5">
        <v>200107</v>
      </c>
      <c r="D3403" s="6">
        <v>45394</v>
      </c>
      <c r="E3403" s="4" t="s">
        <v>8</v>
      </c>
      <c r="F3403" s="4">
        <v>2</v>
      </c>
      <c r="G3403" s="4">
        <v>8</v>
      </c>
      <c r="H3403" s="5">
        <v>18</v>
      </c>
      <c r="I3403" s="5">
        <v>3.7728470681966426</v>
      </c>
      <c r="J3403" s="5">
        <v>20.920694136393287</v>
      </c>
      <c r="K3403" s="5">
        <v>5.8293058636067148</v>
      </c>
      <c r="L3403" s="8" t="str">
        <f>IF(AND(H3403&gt;=K3403, H3403&lt;=J3403), "Normal", "Anomaly")</f>
        <v>Normal</v>
      </c>
      <c r="M3403" s="5">
        <v>13.735849056603774</v>
      </c>
      <c r="N3403" s="5"/>
      <c r="O3403" s="5"/>
    </row>
    <row r="3404" spans="1:15" x14ac:dyDescent="0.3">
      <c r="A3404" s="4" t="s">
        <v>24</v>
      </c>
      <c r="B3404" s="5">
        <v>3032</v>
      </c>
      <c r="C3404" s="5">
        <v>200107</v>
      </c>
      <c r="D3404" s="6">
        <v>45401</v>
      </c>
      <c r="E3404" s="4" t="s">
        <v>8</v>
      </c>
      <c r="F3404" s="4">
        <v>2</v>
      </c>
      <c r="G3404" s="4">
        <v>8</v>
      </c>
      <c r="H3404" s="5">
        <v>14</v>
      </c>
      <c r="I3404" s="5">
        <v>3.9290584113754279</v>
      </c>
      <c r="J3404" s="5">
        <v>22.108116822750855</v>
      </c>
      <c r="K3404" s="5">
        <v>6.3918831772491442</v>
      </c>
      <c r="L3404" s="8" t="str">
        <f>IF(AND(H3404&gt;=K3404, H3404&lt;=J3404), "Normal", "Anomaly")</f>
        <v>Normal</v>
      </c>
      <c r="M3404" s="5">
        <v>13.735849056603774</v>
      </c>
      <c r="N3404" s="5"/>
      <c r="O3404" s="5"/>
    </row>
    <row r="3405" spans="1:15" x14ac:dyDescent="0.3">
      <c r="A3405" s="4" t="s">
        <v>24</v>
      </c>
      <c r="B3405" s="5">
        <v>3032</v>
      </c>
      <c r="C3405" s="5">
        <v>200107</v>
      </c>
      <c r="D3405" s="6">
        <v>45408</v>
      </c>
      <c r="E3405" s="4" t="s">
        <v>8</v>
      </c>
      <c r="F3405" s="4">
        <v>2</v>
      </c>
      <c r="G3405" s="4">
        <v>8</v>
      </c>
      <c r="H3405" s="5">
        <v>19</v>
      </c>
      <c r="I3405" s="5">
        <v>3.5968736424845398</v>
      </c>
      <c r="J3405" s="5">
        <v>21.943747284969078</v>
      </c>
      <c r="K3405" s="5">
        <v>7.5562527150309204</v>
      </c>
      <c r="L3405" s="8" t="str">
        <f>IF(AND(H3405&gt;=K3405, H3405&lt;=J3405), "Normal", "Anomaly")</f>
        <v>Normal</v>
      </c>
      <c r="M3405" s="5">
        <v>13.735849056603774</v>
      </c>
      <c r="N3405" s="5"/>
      <c r="O3405" s="5"/>
    </row>
    <row r="3406" spans="1:15" x14ac:dyDescent="0.3">
      <c r="A3406" s="4" t="s">
        <v>24</v>
      </c>
      <c r="B3406" s="5">
        <v>3032</v>
      </c>
      <c r="C3406" s="5">
        <v>200107</v>
      </c>
      <c r="D3406" s="6">
        <v>45415</v>
      </c>
      <c r="E3406" s="4" t="s">
        <v>8</v>
      </c>
      <c r="F3406" s="4">
        <v>2</v>
      </c>
      <c r="G3406" s="4">
        <v>8</v>
      </c>
      <c r="H3406" s="5">
        <v>14</v>
      </c>
      <c r="I3406" s="5">
        <v>3.082207001484488</v>
      </c>
      <c r="J3406" s="5">
        <v>22.164414002968975</v>
      </c>
      <c r="K3406" s="5">
        <v>9.8355859970310249</v>
      </c>
      <c r="L3406" s="8" t="str">
        <f>IF(AND(H3406&gt;=K3406, H3406&lt;=J3406), "Normal", "Anomaly")</f>
        <v>Normal</v>
      </c>
      <c r="M3406" s="5">
        <v>13.735849056603774</v>
      </c>
      <c r="N3406" s="5"/>
      <c r="O3406" s="5"/>
    </row>
    <row r="3407" spans="1:15" x14ac:dyDescent="0.3">
      <c r="A3407" s="4" t="s">
        <v>24</v>
      </c>
      <c r="B3407" s="5">
        <v>3032</v>
      </c>
      <c r="C3407" s="5">
        <v>200107</v>
      </c>
      <c r="D3407" s="6">
        <v>45422</v>
      </c>
      <c r="E3407" s="4" t="s">
        <v>8</v>
      </c>
      <c r="F3407" s="4">
        <v>2</v>
      </c>
      <c r="G3407" s="4">
        <v>8</v>
      </c>
      <c r="H3407" s="5">
        <v>11</v>
      </c>
      <c r="I3407" s="5">
        <v>2.1213203435596424</v>
      </c>
      <c r="J3407" s="5">
        <v>19.242640687119284</v>
      </c>
      <c r="K3407" s="5">
        <v>10.757359312880716</v>
      </c>
      <c r="L3407" s="8" t="str">
        <f>IF(AND(H3407&gt;=K3407, H3407&lt;=J3407), "Normal", "Anomaly")</f>
        <v>Normal</v>
      </c>
      <c r="M3407" s="5">
        <v>13.735849056603774</v>
      </c>
      <c r="N3407" s="5"/>
      <c r="O3407" s="5"/>
    </row>
    <row r="3408" spans="1:15" x14ac:dyDescent="0.3">
      <c r="A3408" s="4" t="s">
        <v>24</v>
      </c>
      <c r="B3408" s="5">
        <v>3032</v>
      </c>
      <c r="C3408" s="5">
        <v>200107</v>
      </c>
      <c r="D3408" s="6">
        <v>45429</v>
      </c>
      <c r="E3408" s="4" t="s">
        <v>8</v>
      </c>
      <c r="F3408" s="4">
        <v>2</v>
      </c>
      <c r="G3408" s="4">
        <v>8</v>
      </c>
      <c r="H3408" s="5">
        <v>7</v>
      </c>
      <c r="I3408" s="5">
        <v>2.5</v>
      </c>
      <c r="J3408" s="5">
        <v>19.5</v>
      </c>
      <c r="K3408" s="5">
        <v>9.5</v>
      </c>
      <c r="L3408" s="8" t="str">
        <f>IF(AND(H3408&gt;=K3408, H3408&lt;=J3408), "Normal", "Anomaly")</f>
        <v>Anomaly</v>
      </c>
      <c r="M3408" s="5">
        <v>13.735849056603774</v>
      </c>
      <c r="N3408" s="5"/>
      <c r="O3408" s="5"/>
    </row>
    <row r="3409" spans="1:15" x14ac:dyDescent="0.3">
      <c r="A3409" s="4" t="s">
        <v>24</v>
      </c>
      <c r="B3409" s="5">
        <v>3032</v>
      </c>
      <c r="C3409" s="5">
        <v>200107</v>
      </c>
      <c r="D3409" s="6">
        <v>45436</v>
      </c>
      <c r="E3409" s="4" t="s">
        <v>8</v>
      </c>
      <c r="F3409" s="4">
        <v>2</v>
      </c>
      <c r="G3409" s="4">
        <v>8</v>
      </c>
      <c r="H3409" s="5">
        <v>16</v>
      </c>
      <c r="I3409" s="5">
        <v>3.5333235062756425</v>
      </c>
      <c r="J3409" s="5">
        <v>20.691647012551286</v>
      </c>
      <c r="K3409" s="5">
        <v>6.558352987448715</v>
      </c>
      <c r="L3409" s="8" t="str">
        <f>IF(AND(H3409&gt;=K3409, H3409&lt;=J3409), "Normal", "Anomaly")</f>
        <v>Normal</v>
      </c>
      <c r="M3409" s="5">
        <v>13.735849056603774</v>
      </c>
      <c r="N3409" s="5"/>
      <c r="O3409" s="5"/>
    </row>
    <row r="3410" spans="1:15" x14ac:dyDescent="0.3">
      <c r="A3410" s="4" t="s">
        <v>24</v>
      </c>
      <c r="B3410" s="5">
        <v>3032</v>
      </c>
      <c r="C3410" s="5">
        <v>200107</v>
      </c>
      <c r="D3410" s="6">
        <v>45443</v>
      </c>
      <c r="E3410" s="4" t="s">
        <v>8</v>
      </c>
      <c r="F3410" s="4">
        <v>2</v>
      </c>
      <c r="G3410" s="4">
        <v>8</v>
      </c>
      <c r="H3410" s="5">
        <v>15</v>
      </c>
      <c r="I3410" s="5">
        <v>3.6055512754639891</v>
      </c>
      <c r="J3410" s="5">
        <v>21.211102550927979</v>
      </c>
      <c r="K3410" s="5">
        <v>6.7888974490720218</v>
      </c>
      <c r="L3410" s="8" t="str">
        <f>IF(AND(H3410&gt;=K3410, H3410&lt;=J3410), "Normal", "Anomaly")</f>
        <v>Normal</v>
      </c>
      <c r="M3410" s="5">
        <v>13.735849056603774</v>
      </c>
      <c r="N3410" s="5"/>
      <c r="O3410" s="5"/>
    </row>
    <row r="3411" spans="1:15" x14ac:dyDescent="0.3">
      <c r="A3411" s="4" t="s">
        <v>24</v>
      </c>
      <c r="B3411" s="5">
        <v>3032</v>
      </c>
      <c r="C3411" s="5">
        <v>200107</v>
      </c>
      <c r="D3411" s="6">
        <v>45450</v>
      </c>
      <c r="E3411" s="4" t="s">
        <v>8</v>
      </c>
      <c r="F3411" s="4">
        <v>2</v>
      </c>
      <c r="G3411" s="4">
        <v>8</v>
      </c>
      <c r="H3411" s="5">
        <v>11</v>
      </c>
      <c r="I3411" s="5">
        <v>3.5968736424845398</v>
      </c>
      <c r="J3411" s="5">
        <v>21.443747284969078</v>
      </c>
      <c r="K3411" s="5">
        <v>7.0562527150309204</v>
      </c>
      <c r="L3411" s="8" t="str">
        <f>IF(AND(H3411&gt;=K3411, H3411&lt;=J3411), "Normal", "Anomaly")</f>
        <v>Normal</v>
      </c>
      <c r="M3411" s="5">
        <v>13.735849056603774</v>
      </c>
      <c r="N3411" s="5"/>
      <c r="O3411" s="5"/>
    </row>
    <row r="3412" spans="1:15" x14ac:dyDescent="0.3">
      <c r="A3412" s="4" t="s">
        <v>24</v>
      </c>
      <c r="B3412" s="5">
        <v>3032</v>
      </c>
      <c r="C3412" s="5">
        <v>200107</v>
      </c>
      <c r="D3412" s="6">
        <v>45457</v>
      </c>
      <c r="E3412" s="4" t="s">
        <v>8</v>
      </c>
      <c r="F3412" s="4">
        <v>2</v>
      </c>
      <c r="G3412" s="4">
        <v>8</v>
      </c>
      <c r="H3412" s="5">
        <v>13</v>
      </c>
      <c r="I3412" s="5">
        <v>3.4255474015111802</v>
      </c>
      <c r="J3412" s="5">
        <v>20.22609480302236</v>
      </c>
      <c r="K3412" s="5">
        <v>6.5239051969776396</v>
      </c>
      <c r="L3412" s="8" t="str">
        <f>IF(AND(H3412&gt;=K3412, H3412&lt;=J3412), "Normal", "Anomaly")</f>
        <v>Normal</v>
      </c>
      <c r="M3412" s="5">
        <v>13.735849056603774</v>
      </c>
      <c r="N3412" s="5"/>
      <c r="O3412" s="5"/>
    </row>
    <row r="3413" spans="1:15" x14ac:dyDescent="0.3">
      <c r="A3413" s="4" t="s">
        <v>24</v>
      </c>
      <c r="B3413" s="5">
        <v>3032</v>
      </c>
      <c r="C3413" s="5">
        <v>200107</v>
      </c>
      <c r="D3413" s="6">
        <v>45464</v>
      </c>
      <c r="E3413" s="4" t="s">
        <v>8</v>
      </c>
      <c r="F3413" s="4">
        <v>2</v>
      </c>
      <c r="G3413" s="4">
        <v>8</v>
      </c>
      <c r="H3413" s="5">
        <v>13</v>
      </c>
      <c r="I3413" s="5">
        <v>3.4186985827943359</v>
      </c>
      <c r="J3413" s="5">
        <v>20.087397165588673</v>
      </c>
      <c r="K3413" s="5">
        <v>6.4126028344113282</v>
      </c>
      <c r="L3413" s="8" t="str">
        <f>IF(AND(H3413&gt;=K3413, H3413&lt;=J3413), "Normal", "Anomaly")</f>
        <v>Normal</v>
      </c>
      <c r="M3413" s="5">
        <v>13.735849056603774</v>
      </c>
      <c r="N3413" s="5"/>
      <c r="O3413" s="5"/>
    </row>
    <row r="3414" spans="1:15" x14ac:dyDescent="0.3">
      <c r="A3414" s="4" t="s">
        <v>24</v>
      </c>
      <c r="B3414" s="5">
        <v>3032</v>
      </c>
      <c r="C3414" s="5">
        <v>200107</v>
      </c>
      <c r="D3414" s="6">
        <v>45471</v>
      </c>
      <c r="E3414" s="4" t="s">
        <v>8</v>
      </c>
      <c r="F3414" s="4">
        <v>2</v>
      </c>
      <c r="G3414" s="4">
        <v>8</v>
      </c>
      <c r="H3414" s="5">
        <v>9</v>
      </c>
      <c r="I3414" s="5">
        <v>2.6457513110645907</v>
      </c>
      <c r="J3414" s="5">
        <v>17.79150262212918</v>
      </c>
      <c r="K3414" s="5">
        <v>7.2084973778708186</v>
      </c>
      <c r="L3414" s="8" t="str">
        <f>IF(AND(H3414&gt;=K3414, H3414&lt;=J3414), "Normal", "Anomaly")</f>
        <v>Normal</v>
      </c>
      <c r="M3414" s="5">
        <v>13.735849056603774</v>
      </c>
      <c r="N3414" s="5"/>
      <c r="O3414" s="5"/>
    </row>
    <row r="3415" spans="1:15" x14ac:dyDescent="0.3">
      <c r="A3415" s="4" t="s">
        <v>24</v>
      </c>
      <c r="B3415" s="5">
        <v>3032</v>
      </c>
      <c r="C3415" s="5">
        <v>200107</v>
      </c>
      <c r="D3415" s="6">
        <v>45478</v>
      </c>
      <c r="E3415" s="4" t="s">
        <v>8</v>
      </c>
      <c r="F3415" s="4">
        <v>2</v>
      </c>
      <c r="G3415" s="4">
        <v>8</v>
      </c>
      <c r="H3415" s="5">
        <v>11</v>
      </c>
      <c r="I3415" s="5">
        <v>2.8034576865007255</v>
      </c>
      <c r="J3415" s="5">
        <v>17.481915373001449</v>
      </c>
      <c r="K3415" s="5">
        <v>6.2680846269985491</v>
      </c>
      <c r="L3415" s="8" t="str">
        <f>IF(AND(H3415&gt;=K3415, H3415&lt;=J3415), "Normal", "Anomaly")</f>
        <v>Normal</v>
      </c>
      <c r="M3415" s="5">
        <v>13.735849056603774</v>
      </c>
      <c r="N3415" s="5"/>
      <c r="O3415" s="5"/>
    </row>
    <row r="3416" spans="1:15" x14ac:dyDescent="0.3">
      <c r="A3416" s="4" t="s">
        <v>24</v>
      </c>
      <c r="B3416" s="5">
        <v>3032</v>
      </c>
      <c r="C3416" s="5">
        <v>200107</v>
      </c>
      <c r="D3416" s="6">
        <v>45485</v>
      </c>
      <c r="E3416" s="4" t="s">
        <v>8</v>
      </c>
      <c r="F3416" s="4">
        <v>2</v>
      </c>
      <c r="G3416" s="4">
        <v>8</v>
      </c>
      <c r="H3416" s="5">
        <v>8</v>
      </c>
      <c r="I3416" s="5">
        <v>2.8034576865007255</v>
      </c>
      <c r="J3416" s="5">
        <v>17.481915373001449</v>
      </c>
      <c r="K3416" s="5">
        <v>6.2680846269985491</v>
      </c>
      <c r="L3416" s="8" t="str">
        <f>IF(AND(H3416&gt;=K3416, H3416&lt;=J3416), "Normal", "Anomaly")</f>
        <v>Normal</v>
      </c>
      <c r="M3416" s="5">
        <v>13.735849056603774</v>
      </c>
      <c r="N3416" s="5"/>
      <c r="O3416" s="5"/>
    </row>
    <row r="3417" spans="1:15" x14ac:dyDescent="0.3">
      <c r="A3417" s="4" t="s">
        <v>24</v>
      </c>
      <c r="B3417" s="5">
        <v>3032</v>
      </c>
      <c r="C3417" s="5">
        <v>200107</v>
      </c>
      <c r="D3417" s="6">
        <v>45492</v>
      </c>
      <c r="E3417" s="4" t="s">
        <v>8</v>
      </c>
      <c r="F3417" s="4">
        <v>2</v>
      </c>
      <c r="G3417" s="4">
        <v>8</v>
      </c>
      <c r="H3417" s="5">
        <v>11</v>
      </c>
      <c r="I3417" s="5">
        <v>2.598076211353316</v>
      </c>
      <c r="J3417" s="5">
        <v>17.196152422706632</v>
      </c>
      <c r="K3417" s="5">
        <v>6.803847577293368</v>
      </c>
      <c r="L3417" s="8" t="str">
        <f>IF(AND(H3417&gt;=K3417, H3417&lt;=J3417), "Normal", "Anomaly")</f>
        <v>Normal</v>
      </c>
      <c r="M3417" s="5">
        <v>13.735849056603774</v>
      </c>
      <c r="N3417" s="5"/>
      <c r="O3417" s="5"/>
    </row>
    <row r="3418" spans="1:15" x14ac:dyDescent="0.3">
      <c r="A3418" s="4" t="s">
        <v>24</v>
      </c>
      <c r="B3418" s="5">
        <v>3032</v>
      </c>
      <c r="C3418" s="5">
        <v>200107</v>
      </c>
      <c r="D3418" s="6">
        <v>45499</v>
      </c>
      <c r="E3418" s="4" t="s">
        <v>8</v>
      </c>
      <c r="F3418" s="4">
        <v>2</v>
      </c>
      <c r="G3418" s="4">
        <v>8</v>
      </c>
      <c r="H3418" s="5">
        <v>12</v>
      </c>
      <c r="I3418" s="5">
        <v>2.117634293262177</v>
      </c>
      <c r="J3418" s="5">
        <v>15.610268586524354</v>
      </c>
      <c r="K3418" s="5">
        <v>7.139731413475646</v>
      </c>
      <c r="L3418" s="8" t="str">
        <f>IF(AND(H3418&gt;=K3418, H3418&lt;=J3418), "Normal", "Anomaly")</f>
        <v>Normal</v>
      </c>
      <c r="M3418" s="5">
        <v>13.735849056603774</v>
      </c>
      <c r="N3418" s="5"/>
      <c r="O3418" s="5"/>
    </row>
    <row r="3419" spans="1:15" x14ac:dyDescent="0.3">
      <c r="A3419" s="4" t="s">
        <v>24</v>
      </c>
      <c r="B3419" s="5">
        <v>3032</v>
      </c>
      <c r="C3419" s="5">
        <v>200107</v>
      </c>
      <c r="D3419" s="6">
        <v>45506</v>
      </c>
      <c r="E3419" s="4" t="s">
        <v>8</v>
      </c>
      <c r="F3419" s="4">
        <v>2</v>
      </c>
      <c r="G3419" s="4">
        <v>8</v>
      </c>
      <c r="H3419" s="5">
        <v>12</v>
      </c>
      <c r="I3419" s="5">
        <v>1.6583123951776999</v>
      </c>
      <c r="J3419" s="5">
        <v>14.3166247903554</v>
      </c>
      <c r="K3419" s="5">
        <v>7.6833752096446002</v>
      </c>
      <c r="L3419" s="8" t="str">
        <f>IF(AND(H3419&gt;=K3419, H3419&lt;=J3419), "Normal", "Anomaly")</f>
        <v>Normal</v>
      </c>
      <c r="M3419" s="5">
        <v>13.735849056603774</v>
      </c>
      <c r="N3419" s="5"/>
      <c r="O3419" s="5"/>
    </row>
    <row r="3420" spans="1:15" x14ac:dyDescent="0.3">
      <c r="A3420" s="4" t="s">
        <v>24</v>
      </c>
      <c r="B3420" s="5">
        <v>3032</v>
      </c>
      <c r="C3420" s="5">
        <v>200107</v>
      </c>
      <c r="D3420" s="6">
        <v>45513</v>
      </c>
      <c r="E3420" s="4" t="s">
        <v>8</v>
      </c>
      <c r="F3420" s="4">
        <v>2</v>
      </c>
      <c r="G3420" s="4">
        <v>8</v>
      </c>
      <c r="H3420" s="5">
        <v>5</v>
      </c>
      <c r="I3420" s="5">
        <v>1.6909686573085854</v>
      </c>
      <c r="J3420" s="5">
        <v>14.50693731461717</v>
      </c>
      <c r="K3420" s="5">
        <v>7.7430626853828297</v>
      </c>
      <c r="L3420" s="8" t="str">
        <f>IF(AND(H3420&gt;=K3420, H3420&lt;=J3420), "Normal", "Anomaly")</f>
        <v>Anomaly</v>
      </c>
      <c r="M3420" s="5">
        <v>13.735849056603774</v>
      </c>
      <c r="N3420" s="5"/>
      <c r="O3420" s="5"/>
    </row>
    <row r="3421" spans="1:15" x14ac:dyDescent="0.3">
      <c r="A3421" s="4" t="s">
        <v>24</v>
      </c>
      <c r="B3421" s="5">
        <v>3032</v>
      </c>
      <c r="C3421" s="5">
        <v>200107</v>
      </c>
      <c r="D3421" s="6">
        <v>45520</v>
      </c>
      <c r="E3421" s="4" t="s">
        <v>8</v>
      </c>
      <c r="F3421" s="4">
        <v>2</v>
      </c>
      <c r="G3421" s="4">
        <v>8</v>
      </c>
      <c r="H3421" s="5">
        <v>21</v>
      </c>
      <c r="I3421" s="5">
        <v>2.4717149916606487</v>
      </c>
      <c r="J3421" s="5">
        <v>15.068429983321298</v>
      </c>
      <c r="K3421" s="5">
        <v>5.1815700166787027</v>
      </c>
      <c r="L3421" s="8" t="str">
        <f>IF(AND(H3421&gt;=K3421, H3421&lt;=J3421), "Normal", "Anomaly")</f>
        <v>Anomaly</v>
      </c>
      <c r="M3421" s="5">
        <v>13.735849056603774</v>
      </c>
      <c r="N3421" s="5"/>
      <c r="O3421" s="5"/>
    </row>
    <row r="3422" spans="1:15" x14ac:dyDescent="0.3">
      <c r="A3422" s="4" t="s">
        <v>24</v>
      </c>
      <c r="B3422" s="5">
        <v>3032</v>
      </c>
      <c r="C3422" s="5">
        <v>200107</v>
      </c>
      <c r="D3422" s="6">
        <v>45527</v>
      </c>
      <c r="E3422" s="4" t="s">
        <v>8</v>
      </c>
      <c r="F3422" s="4">
        <v>2</v>
      </c>
      <c r="G3422" s="4">
        <v>8</v>
      </c>
      <c r="H3422" s="5">
        <v>13</v>
      </c>
      <c r="I3422" s="5">
        <v>4.342738191510052</v>
      </c>
      <c r="J3422" s="5">
        <v>19.810476383020102</v>
      </c>
      <c r="K3422" s="5">
        <v>2.4395236169798959</v>
      </c>
      <c r="L3422" s="8" t="str">
        <f>IF(AND(H3422&gt;=K3422, H3422&lt;=J3422), "Normal", "Anomaly")</f>
        <v>Normal</v>
      </c>
      <c r="M3422" s="5">
        <v>13.735849056603774</v>
      </c>
      <c r="N3422" s="5"/>
      <c r="O3422" s="5"/>
    </row>
    <row r="3423" spans="1:15" x14ac:dyDescent="0.3">
      <c r="A3423" s="4" t="s">
        <v>24</v>
      </c>
      <c r="B3423" s="5">
        <v>3032</v>
      </c>
      <c r="C3423" s="5">
        <v>200107</v>
      </c>
      <c r="D3423" s="6">
        <v>45534</v>
      </c>
      <c r="E3423" s="4" t="s">
        <v>8</v>
      </c>
      <c r="F3423" s="4">
        <v>2</v>
      </c>
      <c r="G3423" s="4">
        <v>8</v>
      </c>
      <c r="H3423" s="5">
        <v>13</v>
      </c>
      <c r="I3423" s="5">
        <v>4.2993458804799598</v>
      </c>
      <c r="J3423" s="5">
        <v>20.22369176095992</v>
      </c>
      <c r="K3423" s="5">
        <v>3.0263082390400804</v>
      </c>
      <c r="L3423" s="8" t="str">
        <f>IF(AND(H3423&gt;=K3423, H3423&lt;=J3423), "Normal", "Anomaly")</f>
        <v>Normal</v>
      </c>
      <c r="M3423" s="5">
        <v>13.735849056603774</v>
      </c>
      <c r="N3423" s="5"/>
      <c r="O3423" s="5"/>
    </row>
    <row r="3424" spans="1:15" x14ac:dyDescent="0.3">
      <c r="A3424" s="4" t="s">
        <v>24</v>
      </c>
      <c r="B3424" s="5">
        <v>3032</v>
      </c>
      <c r="C3424" s="5">
        <v>200107</v>
      </c>
      <c r="D3424" s="6">
        <v>45541</v>
      </c>
      <c r="E3424" s="4" t="s">
        <v>8</v>
      </c>
      <c r="F3424" s="4">
        <v>2</v>
      </c>
      <c r="G3424" s="4">
        <v>8</v>
      </c>
      <c r="H3424" s="5">
        <v>8</v>
      </c>
      <c r="I3424" s="5">
        <v>4.313858481684349</v>
      </c>
      <c r="J3424" s="5">
        <v>20.502716963368698</v>
      </c>
      <c r="K3424" s="5">
        <v>3.2472830366313019</v>
      </c>
      <c r="L3424" s="8" t="str">
        <f>IF(AND(H3424&gt;=K3424, H3424&lt;=J3424), "Normal", "Anomaly")</f>
        <v>Normal</v>
      </c>
      <c r="M3424" s="5">
        <v>13.735849056603774</v>
      </c>
      <c r="N3424" s="5"/>
      <c r="O3424" s="5"/>
    </row>
    <row r="3425" spans="1:15" x14ac:dyDescent="0.3">
      <c r="A3425" s="4" t="s">
        <v>24</v>
      </c>
      <c r="B3425" s="5">
        <v>3032</v>
      </c>
      <c r="C3425" s="5">
        <v>200107</v>
      </c>
      <c r="D3425" s="6">
        <v>45548</v>
      </c>
      <c r="E3425" s="4" t="s">
        <v>8</v>
      </c>
      <c r="F3425" s="4">
        <v>2</v>
      </c>
      <c r="G3425" s="4">
        <v>8</v>
      </c>
      <c r="H3425" s="5">
        <v>13</v>
      </c>
      <c r="I3425" s="5">
        <v>4.313858481684349</v>
      </c>
      <c r="J3425" s="5">
        <v>20.502716963368698</v>
      </c>
      <c r="K3425" s="5">
        <v>3.2472830366313019</v>
      </c>
      <c r="L3425" s="8" t="str">
        <f>IF(AND(H3425&gt;=K3425, H3425&lt;=J3425), "Normal", "Anomaly")</f>
        <v>Normal</v>
      </c>
      <c r="M3425" s="5">
        <v>13.735849056603774</v>
      </c>
      <c r="N3425" s="5"/>
      <c r="O3425" s="5"/>
    </row>
    <row r="3426" spans="1:15" x14ac:dyDescent="0.3">
      <c r="A3426" s="4" t="s">
        <v>24</v>
      </c>
      <c r="B3426" s="5">
        <v>3032</v>
      </c>
      <c r="C3426" s="5">
        <v>200107</v>
      </c>
      <c r="D3426" s="6">
        <v>45555</v>
      </c>
      <c r="E3426" s="4" t="s">
        <v>8</v>
      </c>
      <c r="F3426" s="4">
        <v>2</v>
      </c>
      <c r="G3426" s="4">
        <v>8</v>
      </c>
      <c r="H3426" s="5">
        <v>6</v>
      </c>
      <c r="I3426" s="5">
        <v>4.313858481684349</v>
      </c>
      <c r="J3426" s="5">
        <v>20.752716963368698</v>
      </c>
      <c r="K3426" s="5">
        <v>3.4972830366313019</v>
      </c>
      <c r="L3426" s="8" t="str">
        <f>IF(AND(H3426&gt;=K3426, H3426&lt;=J3426), "Normal", "Anomaly")</f>
        <v>Normal</v>
      </c>
      <c r="M3426" s="5">
        <v>13.735849056603774</v>
      </c>
      <c r="N3426" s="5"/>
      <c r="O3426" s="5"/>
    </row>
    <row r="3427" spans="1:15" x14ac:dyDescent="0.3">
      <c r="A3427" s="4" t="s">
        <v>24</v>
      </c>
      <c r="B3427" s="5">
        <v>3032</v>
      </c>
      <c r="C3427" s="5">
        <v>200107</v>
      </c>
      <c r="D3427" s="6">
        <v>45562</v>
      </c>
      <c r="E3427" s="4" t="s">
        <v>8</v>
      </c>
      <c r="F3427" s="4">
        <v>2</v>
      </c>
      <c r="G3427" s="4">
        <v>8</v>
      </c>
      <c r="H3427" s="5">
        <v>7</v>
      </c>
      <c r="I3427" s="5">
        <v>4.768057780690163</v>
      </c>
      <c r="J3427" s="5">
        <v>20.911115561380328</v>
      </c>
      <c r="K3427" s="5">
        <v>1.8388844386196741</v>
      </c>
      <c r="L3427" s="8" t="str">
        <f>IF(AND(H3427&gt;=K3427, H3427&lt;=J3427), "Normal", "Anomaly")</f>
        <v>Normal</v>
      </c>
      <c r="M3427" s="5">
        <v>13.735849056603774</v>
      </c>
      <c r="N3427" s="5"/>
      <c r="O3427" s="5"/>
    </row>
    <row r="3428" spans="1:15" x14ac:dyDescent="0.3">
      <c r="A3428" s="4" t="s">
        <v>24</v>
      </c>
      <c r="B3428" s="5">
        <v>3032</v>
      </c>
      <c r="C3428" s="5">
        <v>200107</v>
      </c>
      <c r="D3428" s="6">
        <v>45569</v>
      </c>
      <c r="E3428" s="4" t="s">
        <v>8</v>
      </c>
      <c r="F3428" s="4">
        <v>2</v>
      </c>
      <c r="G3428" s="4">
        <v>8</v>
      </c>
      <c r="H3428" s="5">
        <v>11</v>
      </c>
      <c r="I3428" s="5">
        <v>4.9686517285879477</v>
      </c>
      <c r="J3428" s="5">
        <v>20.687303457175894</v>
      </c>
      <c r="K3428" s="5">
        <v>0.81269654282410464</v>
      </c>
      <c r="L3428" s="8" t="str">
        <f>IF(AND(H3428&gt;=K3428, H3428&lt;=J3428), "Normal", "Anomaly")</f>
        <v>Normal</v>
      </c>
      <c r="M3428" s="5">
        <v>13.735849056603774</v>
      </c>
      <c r="N3428" s="5"/>
      <c r="O3428" s="5"/>
    </row>
    <row r="3429" spans="1:15" x14ac:dyDescent="0.3">
      <c r="A3429" s="4" t="s">
        <v>24</v>
      </c>
      <c r="B3429" s="5">
        <v>3032</v>
      </c>
      <c r="C3429" s="5">
        <v>200107</v>
      </c>
      <c r="D3429" s="6">
        <v>45576</v>
      </c>
      <c r="E3429" s="4" t="s">
        <v>8</v>
      </c>
      <c r="F3429" s="4">
        <v>2</v>
      </c>
      <c r="G3429" s="4">
        <v>8</v>
      </c>
      <c r="H3429" s="5">
        <v>16</v>
      </c>
      <c r="I3429" s="5">
        <v>4.4721359549995796</v>
      </c>
      <c r="J3429" s="5">
        <v>20.444271909999159</v>
      </c>
      <c r="K3429" s="5">
        <v>2.5557280900008408</v>
      </c>
      <c r="L3429" s="8" t="str">
        <f>IF(AND(H3429&gt;=K3429, H3429&lt;=J3429), "Normal", "Anomaly")</f>
        <v>Normal</v>
      </c>
      <c r="M3429" s="5">
        <v>13.735849056603774</v>
      </c>
      <c r="N3429" s="5"/>
      <c r="O3429" s="5"/>
    </row>
    <row r="3430" spans="1:15" x14ac:dyDescent="0.3">
      <c r="A3430" s="4" t="s">
        <v>24</v>
      </c>
      <c r="B3430" s="5">
        <v>3032</v>
      </c>
      <c r="C3430" s="5">
        <v>200107</v>
      </c>
      <c r="D3430" s="6">
        <v>45583</v>
      </c>
      <c r="E3430" s="4" t="s">
        <v>8</v>
      </c>
      <c r="F3430" s="4">
        <v>2</v>
      </c>
      <c r="G3430" s="4">
        <v>8</v>
      </c>
      <c r="H3430" s="5">
        <v>11</v>
      </c>
      <c r="I3430" s="5">
        <v>3.2953565816160171</v>
      </c>
      <c r="J3430" s="5">
        <v>17.465713163232035</v>
      </c>
      <c r="K3430" s="5">
        <v>4.2842868367679658</v>
      </c>
      <c r="L3430" s="8" t="str">
        <f>IF(AND(H3430&gt;=K3430, H3430&lt;=J3430), "Normal", "Anomaly")</f>
        <v>Normal</v>
      </c>
      <c r="M3430" s="5">
        <v>13.735849056603774</v>
      </c>
      <c r="N3430" s="5"/>
      <c r="O3430" s="5"/>
    </row>
    <row r="3431" spans="1:15" x14ac:dyDescent="0.3">
      <c r="A3431" s="4" t="s">
        <v>24</v>
      </c>
      <c r="B3431" s="5">
        <v>3032</v>
      </c>
      <c r="C3431" s="5">
        <v>200107</v>
      </c>
      <c r="D3431" s="6">
        <v>45590</v>
      </c>
      <c r="E3431" s="4" t="s">
        <v>8</v>
      </c>
      <c r="F3431" s="4">
        <v>2</v>
      </c>
      <c r="G3431" s="4">
        <v>8</v>
      </c>
      <c r="H3431" s="5">
        <v>8</v>
      </c>
      <c r="I3431" s="5">
        <v>3.1991209730174317</v>
      </c>
      <c r="J3431" s="5">
        <v>17.023241946034865</v>
      </c>
      <c r="K3431" s="5">
        <v>4.2267580539651366</v>
      </c>
      <c r="L3431" s="8" t="str">
        <f>IF(AND(H3431&gt;=K3431, H3431&lt;=J3431), "Normal", "Anomaly")</f>
        <v>Normal</v>
      </c>
      <c r="M3431" s="5">
        <v>13.735849056603774</v>
      </c>
      <c r="N3431" s="5"/>
      <c r="O3431" s="5"/>
    </row>
    <row r="3432" spans="1:15" x14ac:dyDescent="0.3">
      <c r="A3432" s="4" t="s">
        <v>24</v>
      </c>
      <c r="B3432" s="5">
        <v>3032</v>
      </c>
      <c r="C3432" s="5">
        <v>200107</v>
      </c>
      <c r="D3432" s="6">
        <v>45597</v>
      </c>
      <c r="E3432" s="4" t="s">
        <v>8</v>
      </c>
      <c r="F3432" s="4">
        <v>2</v>
      </c>
      <c r="G3432" s="4">
        <v>8</v>
      </c>
      <c r="H3432" s="5">
        <v>14</v>
      </c>
      <c r="I3432" s="5">
        <v>3.1622776601683795</v>
      </c>
      <c r="J3432" s="5">
        <v>16.32455532033676</v>
      </c>
      <c r="K3432" s="5">
        <v>3.675444679663241</v>
      </c>
      <c r="L3432" s="8" t="str">
        <f>IF(AND(H3432&gt;=K3432, H3432&lt;=J3432), "Normal", "Anomaly")</f>
        <v>Normal</v>
      </c>
      <c r="M3432" s="5">
        <v>13.735849056603774</v>
      </c>
      <c r="N3432" s="5"/>
      <c r="O3432" s="5"/>
    </row>
    <row r="3433" spans="1:15" x14ac:dyDescent="0.3">
      <c r="A3433" s="4" t="s">
        <v>24</v>
      </c>
      <c r="B3433" s="5">
        <v>3032</v>
      </c>
      <c r="C3433" s="5">
        <v>200107</v>
      </c>
      <c r="D3433" s="6">
        <v>45604</v>
      </c>
      <c r="E3433" s="4" t="s">
        <v>8</v>
      </c>
      <c r="F3433" s="4">
        <v>2</v>
      </c>
      <c r="G3433" s="4">
        <v>8</v>
      </c>
      <c r="H3433" s="5">
        <v>10</v>
      </c>
      <c r="I3433" s="5">
        <v>3.3071891388307382</v>
      </c>
      <c r="J3433" s="5">
        <v>17.364378277661476</v>
      </c>
      <c r="K3433" s="5">
        <v>4.1356217223385237</v>
      </c>
      <c r="L3433" s="8" t="str">
        <f>IF(AND(H3433&gt;=K3433, H3433&lt;=J3433), "Normal", "Anomaly")</f>
        <v>Normal</v>
      </c>
      <c r="M3433" s="5">
        <v>13.735849056603774</v>
      </c>
      <c r="N3433" s="5"/>
      <c r="O3433" s="5"/>
    </row>
    <row r="3434" spans="1:15" x14ac:dyDescent="0.3">
      <c r="A3434" s="4" t="s">
        <v>24</v>
      </c>
      <c r="B3434" s="5">
        <v>3032</v>
      </c>
      <c r="C3434" s="5">
        <v>200107</v>
      </c>
      <c r="D3434" s="6">
        <v>45611</v>
      </c>
      <c r="E3434" s="4" t="s">
        <v>8</v>
      </c>
      <c r="F3434" s="4">
        <v>2</v>
      </c>
      <c r="G3434" s="4">
        <v>8</v>
      </c>
      <c r="H3434" s="5">
        <v>15</v>
      </c>
      <c r="I3434" s="5">
        <v>3.1991209730174317</v>
      </c>
      <c r="J3434" s="5">
        <v>16.773241946034865</v>
      </c>
      <c r="K3434" s="5">
        <v>3.9767580539651366</v>
      </c>
      <c r="L3434" s="8" t="str">
        <f>IF(AND(H3434&gt;=K3434, H3434&lt;=J3434), "Normal", "Anomaly")</f>
        <v>Normal</v>
      </c>
      <c r="M3434" s="5">
        <v>13.735849056603774</v>
      </c>
      <c r="N3434" s="5"/>
      <c r="O3434" s="5"/>
    </row>
    <row r="3435" spans="1:15" x14ac:dyDescent="0.3">
      <c r="A3435" s="4" t="s">
        <v>24</v>
      </c>
      <c r="B3435" s="5">
        <v>3032</v>
      </c>
      <c r="C3435" s="5">
        <v>200107</v>
      </c>
      <c r="D3435" s="6">
        <v>45618</v>
      </c>
      <c r="E3435" s="4" t="s">
        <v>8</v>
      </c>
      <c r="F3435" s="4">
        <v>2</v>
      </c>
      <c r="G3435" s="4">
        <v>8</v>
      </c>
      <c r="H3435" s="5">
        <v>17</v>
      </c>
      <c r="I3435" s="5">
        <v>3.0413812651491097</v>
      </c>
      <c r="J3435" s="5">
        <v>17.582762530298218</v>
      </c>
      <c r="K3435" s="5">
        <v>5.4172374697017807</v>
      </c>
      <c r="L3435" s="8" t="str">
        <f>IF(AND(H3435&gt;=K3435, H3435&lt;=J3435), "Normal", "Anomaly")</f>
        <v>Normal</v>
      </c>
      <c r="M3435" s="5">
        <v>13.735849056603774</v>
      </c>
      <c r="N3435" s="5"/>
      <c r="O3435" s="5"/>
    </row>
    <row r="3436" spans="1:15" x14ac:dyDescent="0.3">
      <c r="A3436" s="4" t="s">
        <v>24</v>
      </c>
      <c r="B3436" s="5">
        <v>3032</v>
      </c>
      <c r="C3436" s="5">
        <v>200107</v>
      </c>
      <c r="D3436" s="6">
        <v>45625</v>
      </c>
      <c r="E3436" s="4" t="s">
        <v>8</v>
      </c>
      <c r="F3436" s="4">
        <v>2</v>
      </c>
      <c r="G3436" s="4">
        <v>8</v>
      </c>
      <c r="H3436" s="5">
        <v>11</v>
      </c>
      <c r="I3436" s="5">
        <v>2.9895651857753496</v>
      </c>
      <c r="J3436" s="5">
        <v>18.729130371550699</v>
      </c>
      <c r="K3436" s="5">
        <v>6.7708696284493008</v>
      </c>
      <c r="L3436" s="8" t="str">
        <f>IF(AND(H3436&gt;=K3436, H3436&lt;=J3436), "Normal", "Anomaly")</f>
        <v>Normal</v>
      </c>
      <c r="M3436" s="5">
        <v>13.735849056603774</v>
      </c>
      <c r="N3436" s="5"/>
      <c r="O3436" s="5"/>
    </row>
    <row r="3437" spans="1:15" x14ac:dyDescent="0.3">
      <c r="A3437" s="4" t="s">
        <v>24</v>
      </c>
      <c r="B3437" s="5">
        <v>3032</v>
      </c>
      <c r="C3437" s="5">
        <v>200107</v>
      </c>
      <c r="D3437" s="6">
        <v>45632</v>
      </c>
      <c r="E3437" s="4" t="s">
        <v>8</v>
      </c>
      <c r="F3437" s="4">
        <v>2</v>
      </c>
      <c r="G3437" s="4">
        <v>8</v>
      </c>
      <c r="H3437" s="5">
        <v>14</v>
      </c>
      <c r="I3437" s="5">
        <v>2.9895651857753496</v>
      </c>
      <c r="J3437" s="5">
        <v>18.729130371550699</v>
      </c>
      <c r="K3437" s="5">
        <v>6.7708696284493008</v>
      </c>
      <c r="L3437" s="8" t="str">
        <f>IF(AND(H3437&gt;=K3437, H3437&lt;=J3437), "Normal", "Anomaly")</f>
        <v>Normal</v>
      </c>
      <c r="M3437" s="5">
        <v>13.735849056603774</v>
      </c>
      <c r="N3437" s="5"/>
      <c r="O3437" s="5"/>
    </row>
    <row r="3438" spans="1:15" x14ac:dyDescent="0.3">
      <c r="A3438" s="4" t="s">
        <v>24</v>
      </c>
      <c r="B3438" s="5">
        <v>3032</v>
      </c>
      <c r="C3438" s="5">
        <v>200107</v>
      </c>
      <c r="D3438" s="6">
        <v>45639</v>
      </c>
      <c r="E3438" s="4" t="s">
        <v>8</v>
      </c>
      <c r="F3438" s="4">
        <v>2</v>
      </c>
      <c r="G3438" s="4">
        <v>8</v>
      </c>
      <c r="H3438" s="5">
        <v>20</v>
      </c>
      <c r="I3438" s="5">
        <v>2.7838821814150108</v>
      </c>
      <c r="J3438" s="5">
        <v>18.067764362830022</v>
      </c>
      <c r="K3438" s="5">
        <v>6.9322356371699785</v>
      </c>
      <c r="L3438" s="8" t="str">
        <f>IF(AND(H3438&gt;=K3438, H3438&lt;=J3438), "Normal", "Anomaly")</f>
        <v>Anomaly</v>
      </c>
      <c r="M3438" s="5">
        <v>13.735849056603774</v>
      </c>
      <c r="N3438" s="5"/>
      <c r="O3438" s="5"/>
    </row>
    <row r="3439" spans="1:15" x14ac:dyDescent="0.3">
      <c r="A3439" s="4" t="s">
        <v>24</v>
      </c>
      <c r="B3439" s="5">
        <v>3032</v>
      </c>
      <c r="C3439" s="5">
        <v>200107</v>
      </c>
      <c r="D3439" s="6">
        <v>45646</v>
      </c>
      <c r="E3439" s="4" t="s">
        <v>8</v>
      </c>
      <c r="F3439" s="4">
        <v>2</v>
      </c>
      <c r="G3439" s="4">
        <v>8</v>
      </c>
      <c r="H3439" s="5">
        <v>16</v>
      </c>
      <c r="I3439" s="5">
        <v>3.6379080527138119</v>
      </c>
      <c r="J3439" s="5">
        <v>20.900816105427623</v>
      </c>
      <c r="K3439" s="5">
        <v>6.3491838945723762</v>
      </c>
      <c r="L3439" s="8" t="str">
        <f>IF(AND(H3439&gt;=K3439, H3439&lt;=J3439), "Normal", "Anomaly")</f>
        <v>Normal</v>
      </c>
      <c r="M3439" s="5">
        <v>13.735849056603774</v>
      </c>
      <c r="N3439" s="5"/>
      <c r="O3439" s="5"/>
    </row>
    <row r="3440" spans="1:15" x14ac:dyDescent="0.3">
      <c r="A3440" s="4" t="s">
        <v>24</v>
      </c>
      <c r="B3440" s="5">
        <v>3032</v>
      </c>
      <c r="C3440" s="5">
        <v>200107</v>
      </c>
      <c r="D3440" s="6">
        <v>45653</v>
      </c>
      <c r="E3440" s="4" t="s">
        <v>8</v>
      </c>
      <c r="F3440" s="4">
        <v>2</v>
      </c>
      <c r="G3440" s="4">
        <v>8</v>
      </c>
      <c r="H3440" s="5">
        <v>17</v>
      </c>
      <c r="I3440" s="5">
        <v>2.9973947020704497</v>
      </c>
      <c r="J3440" s="5">
        <v>20.619789404140899</v>
      </c>
      <c r="K3440" s="5">
        <v>8.6302105958591007</v>
      </c>
      <c r="L3440" s="8" t="str">
        <f>IF(AND(H3440&gt;=K3440, H3440&lt;=J3440), "Normal", "Anomaly")</f>
        <v>Normal</v>
      </c>
      <c r="M3440" s="5">
        <v>13.735849056603774</v>
      </c>
      <c r="N3440" s="5"/>
      <c r="O3440" s="5"/>
    </row>
    <row r="3441" spans="1:15" x14ac:dyDescent="0.3">
      <c r="A3441" s="4" t="s">
        <v>24</v>
      </c>
      <c r="B3441" s="5">
        <v>3032</v>
      </c>
      <c r="C3441" s="5">
        <v>200107</v>
      </c>
      <c r="D3441" s="6">
        <v>45660</v>
      </c>
      <c r="E3441" s="4" t="s">
        <v>8</v>
      </c>
      <c r="F3441" s="4">
        <v>2</v>
      </c>
      <c r="G3441" s="4">
        <v>8</v>
      </c>
      <c r="H3441" s="5">
        <v>12</v>
      </c>
      <c r="I3441" s="5">
        <v>3.082207001484488</v>
      </c>
      <c r="J3441" s="5">
        <v>21.164414002968975</v>
      </c>
      <c r="K3441" s="5">
        <v>8.8355859970310249</v>
      </c>
      <c r="L3441" s="8" t="str">
        <f>IF(AND(H3441&gt;=K3441, H3441&lt;=J3441), "Normal", "Anomaly")</f>
        <v>Normal</v>
      </c>
      <c r="M3441" s="5">
        <v>13.735849056603774</v>
      </c>
      <c r="N3441" s="5"/>
      <c r="O3441" s="5"/>
    </row>
    <row r="3442" spans="1:15" x14ac:dyDescent="0.3">
      <c r="A3442" s="4" t="s">
        <v>24</v>
      </c>
      <c r="B3442" s="5">
        <v>3032</v>
      </c>
      <c r="C3442" s="5">
        <v>200107</v>
      </c>
      <c r="D3442" s="6">
        <v>45667</v>
      </c>
      <c r="E3442" s="4" t="s">
        <v>8</v>
      </c>
      <c r="F3442" s="4">
        <v>2</v>
      </c>
      <c r="G3442" s="4">
        <v>8</v>
      </c>
      <c r="H3442" s="5">
        <v>13</v>
      </c>
      <c r="I3442" s="5">
        <v>2.7271780286589284</v>
      </c>
      <c r="J3442" s="5">
        <v>20.704356057317856</v>
      </c>
      <c r="K3442" s="5">
        <v>9.795643942682144</v>
      </c>
      <c r="L3442" s="8" t="str">
        <f>IF(AND(H3442&gt;=K3442, H3442&lt;=J3442), "Normal", "Anomaly")</f>
        <v>Normal</v>
      </c>
      <c r="M3442" s="5">
        <v>13.735849056603774</v>
      </c>
      <c r="N3442" s="5"/>
      <c r="O3442" s="5"/>
    </row>
    <row r="3443" spans="1:15" x14ac:dyDescent="0.3">
      <c r="A3443" s="4" t="s">
        <v>24</v>
      </c>
      <c r="B3443" s="5">
        <v>3032</v>
      </c>
      <c r="C3443" s="5">
        <v>200107</v>
      </c>
      <c r="D3443" s="6">
        <v>45674</v>
      </c>
      <c r="E3443" s="4" t="s">
        <v>8</v>
      </c>
      <c r="F3443" s="4">
        <v>2</v>
      </c>
      <c r="G3443" s="4">
        <v>8</v>
      </c>
      <c r="H3443" s="5">
        <v>8</v>
      </c>
      <c r="I3443" s="5">
        <v>2.8284271247461903</v>
      </c>
      <c r="J3443" s="5">
        <v>20.65685424949238</v>
      </c>
      <c r="K3443" s="5">
        <v>9.3431457505076203</v>
      </c>
      <c r="L3443" s="8" t="str">
        <f>IF(AND(H3443&gt;=K3443, H3443&lt;=J3443), "Normal", "Anomaly")</f>
        <v>Anomaly</v>
      </c>
      <c r="M3443" s="5">
        <v>13.735849056603774</v>
      </c>
      <c r="N3443" s="5"/>
      <c r="O3443" s="5"/>
    </row>
    <row r="3444" spans="1:15" x14ac:dyDescent="0.3">
      <c r="A3444" s="4" t="s">
        <v>24</v>
      </c>
      <c r="B3444" s="5">
        <v>3032</v>
      </c>
      <c r="C3444" s="5">
        <v>200107</v>
      </c>
      <c r="D3444" s="6">
        <v>45681</v>
      </c>
      <c r="E3444" s="4" t="s">
        <v>8</v>
      </c>
      <c r="F3444" s="4">
        <v>2</v>
      </c>
      <c r="G3444" s="4">
        <v>8</v>
      </c>
      <c r="H3444" s="5">
        <v>23</v>
      </c>
      <c r="I3444" s="5">
        <v>3.5155902776063082</v>
      </c>
      <c r="J3444" s="5">
        <v>20.906180555212615</v>
      </c>
      <c r="K3444" s="5">
        <v>6.8438194447873837</v>
      </c>
      <c r="L3444" s="8" t="str">
        <f>IF(AND(H3444&gt;=K3444, H3444&lt;=J3444), "Normal", "Anomaly")</f>
        <v>Anomaly</v>
      </c>
      <c r="M3444" s="5">
        <v>13.735849056603774</v>
      </c>
      <c r="N3444" s="5"/>
      <c r="O3444" s="5"/>
    </row>
    <row r="3445" spans="1:15" x14ac:dyDescent="0.3">
      <c r="A3445" s="4" t="s">
        <v>24</v>
      </c>
      <c r="B3445" s="5">
        <v>3032</v>
      </c>
      <c r="C3445" s="5">
        <v>200107</v>
      </c>
      <c r="D3445" s="6">
        <v>45688</v>
      </c>
      <c r="E3445" s="4" t="s">
        <v>8</v>
      </c>
      <c r="F3445" s="4">
        <v>2</v>
      </c>
      <c r="G3445" s="4">
        <v>8</v>
      </c>
      <c r="H3445" s="5">
        <v>44</v>
      </c>
      <c r="I3445" s="5">
        <v>4.414110895752394</v>
      </c>
      <c r="J3445" s="5">
        <v>24.203221791504788</v>
      </c>
      <c r="K3445" s="5">
        <v>6.546778208495212</v>
      </c>
      <c r="L3445" s="8" t="str">
        <f>IF(AND(H3445&gt;=K3445, H3445&lt;=J3445), "Normal", "Anomaly")</f>
        <v>Anomaly</v>
      </c>
      <c r="M3445" s="5">
        <v>13.735849056603774</v>
      </c>
      <c r="N3445" s="5"/>
      <c r="O3445" s="5"/>
    </row>
    <row r="3446" spans="1:15" x14ac:dyDescent="0.3">
      <c r="A3446" s="4" t="s">
        <v>24</v>
      </c>
      <c r="B3446" s="5">
        <v>3032</v>
      </c>
      <c r="C3446" s="5">
        <v>200107</v>
      </c>
      <c r="D3446" s="6">
        <v>45695</v>
      </c>
      <c r="E3446" s="4" t="s">
        <v>8</v>
      </c>
      <c r="F3446" s="4">
        <v>2</v>
      </c>
      <c r="G3446" s="4">
        <v>8</v>
      </c>
      <c r="H3446" s="5">
        <v>31</v>
      </c>
      <c r="I3446" s="5">
        <v>10.373493866581308</v>
      </c>
      <c r="J3446" s="5">
        <v>39.871987733162612</v>
      </c>
      <c r="K3446" s="5">
        <v>0</v>
      </c>
      <c r="L3446" s="8" t="str">
        <f>IF(AND(H3446&gt;=K3446, H3446&lt;=J3446), "Normal", "Anomaly")</f>
        <v>Normal</v>
      </c>
      <c r="M3446" s="5">
        <v>13.735849056603774</v>
      </c>
      <c r="N3446" s="5"/>
      <c r="O3446" s="5"/>
    </row>
    <row r="3447" spans="1:15" x14ac:dyDescent="0.3">
      <c r="A3447" s="4" t="s">
        <v>24</v>
      </c>
      <c r="B3447" s="5">
        <v>3032</v>
      </c>
      <c r="C3447" s="5">
        <v>200127</v>
      </c>
      <c r="D3447" s="6">
        <v>45331</v>
      </c>
      <c r="E3447" s="4" t="s">
        <v>9</v>
      </c>
      <c r="F3447" s="4">
        <v>2</v>
      </c>
      <c r="G3447" s="4">
        <v>8</v>
      </c>
      <c r="H3447" s="5">
        <v>24</v>
      </c>
      <c r="I3447" s="5"/>
      <c r="J3447" s="5"/>
      <c r="K3447" s="5"/>
      <c r="L3447" s="8" t="s">
        <v>47</v>
      </c>
      <c r="M3447" s="5">
        <v>36.094339622641506</v>
      </c>
      <c r="N3447" s="5"/>
      <c r="O3447" s="5"/>
    </row>
    <row r="3448" spans="1:15" x14ac:dyDescent="0.3">
      <c r="A3448" s="4" t="s">
        <v>24</v>
      </c>
      <c r="B3448" s="5">
        <v>3032</v>
      </c>
      <c r="C3448" s="5">
        <v>200127</v>
      </c>
      <c r="D3448" s="6">
        <v>45338</v>
      </c>
      <c r="E3448" s="4" t="s">
        <v>9</v>
      </c>
      <c r="F3448" s="4">
        <v>2</v>
      </c>
      <c r="G3448" s="4">
        <v>8</v>
      </c>
      <c r="H3448" s="5">
        <v>39</v>
      </c>
      <c r="I3448" s="5">
        <v>0</v>
      </c>
      <c r="J3448" s="5">
        <v>24</v>
      </c>
      <c r="K3448" s="5">
        <v>24</v>
      </c>
      <c r="L3448" s="8" t="str">
        <f>IF(AND(H3448&gt;=K3448, H3448&lt;=J3448), "Normal", "Anomaly")</f>
        <v>Anomaly</v>
      </c>
      <c r="M3448" s="5">
        <v>36.094339622641506</v>
      </c>
      <c r="N3448" s="5"/>
      <c r="O3448" s="5"/>
    </row>
    <row r="3449" spans="1:15" x14ac:dyDescent="0.3">
      <c r="A3449" s="4" t="s">
        <v>24</v>
      </c>
      <c r="B3449" s="5">
        <v>3032</v>
      </c>
      <c r="C3449" s="5">
        <v>200127</v>
      </c>
      <c r="D3449" s="6">
        <v>45345</v>
      </c>
      <c r="E3449" s="4" t="s">
        <v>9</v>
      </c>
      <c r="F3449" s="4">
        <v>2</v>
      </c>
      <c r="G3449" s="4">
        <v>8</v>
      </c>
      <c r="H3449" s="5">
        <v>31</v>
      </c>
      <c r="I3449" s="5">
        <v>7.5</v>
      </c>
      <c r="J3449" s="5">
        <v>46.5</v>
      </c>
      <c r="K3449" s="5">
        <v>16.5</v>
      </c>
      <c r="L3449" s="8" t="str">
        <f>IF(AND(H3449&gt;=K3449, H3449&lt;=J3449), "Normal", "Anomaly")</f>
        <v>Normal</v>
      </c>
      <c r="M3449" s="5">
        <v>36.094339622641506</v>
      </c>
      <c r="N3449" s="5"/>
      <c r="O3449" s="5"/>
    </row>
    <row r="3450" spans="1:15" x14ac:dyDescent="0.3">
      <c r="A3450" s="4" t="s">
        <v>24</v>
      </c>
      <c r="B3450" s="5">
        <v>3032</v>
      </c>
      <c r="C3450" s="5">
        <v>200127</v>
      </c>
      <c r="D3450" s="6">
        <v>45352</v>
      </c>
      <c r="E3450" s="4" t="s">
        <v>9</v>
      </c>
      <c r="F3450" s="4">
        <v>2</v>
      </c>
      <c r="G3450" s="4">
        <v>8</v>
      </c>
      <c r="H3450" s="5">
        <v>38</v>
      </c>
      <c r="I3450" s="5">
        <v>6.1282587702834119</v>
      </c>
      <c r="J3450" s="5">
        <v>43.589850873900154</v>
      </c>
      <c r="K3450" s="5">
        <v>19.07681579276651</v>
      </c>
      <c r="L3450" s="8" t="str">
        <f>IF(AND(H3450&gt;=K3450, H3450&lt;=J3450), "Normal", "Anomaly")</f>
        <v>Normal</v>
      </c>
      <c r="M3450" s="5">
        <v>36.094339622641506</v>
      </c>
      <c r="N3450" s="5"/>
      <c r="O3450" s="5"/>
    </row>
    <row r="3451" spans="1:15" x14ac:dyDescent="0.3">
      <c r="A3451" s="4" t="s">
        <v>24</v>
      </c>
      <c r="B3451" s="5">
        <v>3032</v>
      </c>
      <c r="C3451" s="5">
        <v>200127</v>
      </c>
      <c r="D3451" s="6">
        <v>45359</v>
      </c>
      <c r="E3451" s="4" t="s">
        <v>9</v>
      </c>
      <c r="F3451" s="4">
        <v>2</v>
      </c>
      <c r="G3451" s="4">
        <v>8</v>
      </c>
      <c r="H3451" s="5">
        <v>34</v>
      </c>
      <c r="I3451" s="5">
        <v>6.0415229867972862</v>
      </c>
      <c r="J3451" s="5">
        <v>45.083045973594572</v>
      </c>
      <c r="K3451" s="5">
        <v>20.916954026405428</v>
      </c>
      <c r="L3451" s="8" t="str">
        <f>IF(AND(H3451&gt;=K3451, H3451&lt;=J3451), "Normal", "Anomaly")</f>
        <v>Normal</v>
      </c>
      <c r="M3451" s="5">
        <v>36.094339622641506</v>
      </c>
      <c r="N3451" s="5"/>
      <c r="O3451" s="5"/>
    </row>
    <row r="3452" spans="1:15" x14ac:dyDescent="0.3">
      <c r="A3452" s="4" t="s">
        <v>24</v>
      </c>
      <c r="B3452" s="5">
        <v>3032</v>
      </c>
      <c r="C3452" s="5">
        <v>200127</v>
      </c>
      <c r="D3452" s="6">
        <v>45366</v>
      </c>
      <c r="E3452" s="4" t="s">
        <v>9</v>
      </c>
      <c r="F3452" s="4">
        <v>2</v>
      </c>
      <c r="G3452" s="4">
        <v>8</v>
      </c>
      <c r="H3452" s="5">
        <v>37</v>
      </c>
      <c r="I3452" s="5">
        <v>5.4184868736576268</v>
      </c>
      <c r="J3452" s="5">
        <v>44.036973747315258</v>
      </c>
      <c r="K3452" s="5">
        <v>22.363026252684747</v>
      </c>
      <c r="L3452" s="8" t="str">
        <f>IF(AND(H3452&gt;=K3452, H3452&lt;=J3452), "Normal", "Anomaly")</f>
        <v>Normal</v>
      </c>
      <c r="M3452" s="5">
        <v>36.094339622641506</v>
      </c>
      <c r="N3452" s="5"/>
      <c r="O3452" s="5"/>
    </row>
    <row r="3453" spans="1:15" x14ac:dyDescent="0.3">
      <c r="A3453" s="4" t="s">
        <v>24</v>
      </c>
      <c r="B3453" s="5">
        <v>3032</v>
      </c>
      <c r="C3453" s="5">
        <v>200127</v>
      </c>
      <c r="D3453" s="6">
        <v>45373</v>
      </c>
      <c r="E3453" s="4" t="s">
        <v>9</v>
      </c>
      <c r="F3453" s="4">
        <v>2</v>
      </c>
      <c r="G3453" s="4">
        <v>8</v>
      </c>
      <c r="H3453" s="5">
        <v>23</v>
      </c>
      <c r="I3453" s="5">
        <v>5.1451163468110437</v>
      </c>
      <c r="J3453" s="5">
        <v>44.123566026955423</v>
      </c>
      <c r="K3453" s="5">
        <v>23.543100639711248</v>
      </c>
      <c r="L3453" s="8" t="str">
        <f>IF(AND(H3453&gt;=K3453, H3453&lt;=J3453), "Normal", "Anomaly")</f>
        <v>Anomaly</v>
      </c>
      <c r="M3453" s="5">
        <v>36.094339622641506</v>
      </c>
      <c r="N3453" s="5"/>
      <c r="O3453" s="5"/>
    </row>
    <row r="3454" spans="1:15" x14ac:dyDescent="0.3">
      <c r="A3454" s="4" t="s">
        <v>24</v>
      </c>
      <c r="B3454" s="5">
        <v>3032</v>
      </c>
      <c r="C3454" s="5">
        <v>200127</v>
      </c>
      <c r="D3454" s="6">
        <v>45380</v>
      </c>
      <c r="E3454" s="4" t="s">
        <v>9</v>
      </c>
      <c r="F3454" s="4">
        <v>2</v>
      </c>
      <c r="G3454" s="4">
        <v>8</v>
      </c>
      <c r="H3454" s="5">
        <v>38</v>
      </c>
      <c r="I3454" s="5">
        <v>6.0877930721892906</v>
      </c>
      <c r="J3454" s="5">
        <v>44.461300430092862</v>
      </c>
      <c r="K3454" s="5">
        <v>20.110128141335704</v>
      </c>
      <c r="L3454" s="8" t="str">
        <f>IF(AND(H3454&gt;=K3454, H3454&lt;=J3454), "Normal", "Anomaly")</f>
        <v>Normal</v>
      </c>
      <c r="M3454" s="5">
        <v>36.094339622641506</v>
      </c>
      <c r="N3454" s="5"/>
      <c r="O3454" s="5"/>
    </row>
    <row r="3455" spans="1:15" x14ac:dyDescent="0.3">
      <c r="A3455" s="4" t="s">
        <v>24</v>
      </c>
      <c r="B3455" s="5">
        <v>3032</v>
      </c>
      <c r="C3455" s="5">
        <v>200127</v>
      </c>
      <c r="D3455" s="6">
        <v>45387</v>
      </c>
      <c r="E3455" s="4" t="s">
        <v>9</v>
      </c>
      <c r="F3455" s="4">
        <v>2</v>
      </c>
      <c r="G3455" s="4">
        <v>8</v>
      </c>
      <c r="H3455" s="5">
        <v>31</v>
      </c>
      <c r="I3455" s="5">
        <v>6</v>
      </c>
      <c r="J3455" s="5">
        <v>45</v>
      </c>
      <c r="K3455" s="5">
        <v>21</v>
      </c>
      <c r="L3455" s="8" t="str">
        <f>IF(AND(H3455&gt;=K3455, H3455&lt;=J3455), "Normal", "Anomaly")</f>
        <v>Normal</v>
      </c>
      <c r="M3455" s="5">
        <v>36.094339622641506</v>
      </c>
      <c r="N3455" s="5"/>
      <c r="O3455" s="5"/>
    </row>
    <row r="3456" spans="1:15" x14ac:dyDescent="0.3">
      <c r="A3456" s="4" t="s">
        <v>24</v>
      </c>
      <c r="B3456" s="5">
        <v>3032</v>
      </c>
      <c r="C3456" s="5">
        <v>200127</v>
      </c>
      <c r="D3456" s="6">
        <v>45394</v>
      </c>
      <c r="E3456" s="4" t="s">
        <v>9</v>
      </c>
      <c r="F3456" s="4">
        <v>2</v>
      </c>
      <c r="G3456" s="4">
        <v>8</v>
      </c>
      <c r="H3456" s="5">
        <v>35</v>
      </c>
      <c r="I3456" s="5">
        <v>5.0605706199992904</v>
      </c>
      <c r="J3456" s="5">
        <v>43.996141239998579</v>
      </c>
      <c r="K3456" s="5">
        <v>23.753858760001421</v>
      </c>
      <c r="L3456" s="8" t="str">
        <f>IF(AND(H3456&gt;=K3456, H3456&lt;=J3456), "Normal", "Anomaly")</f>
        <v>Normal</v>
      </c>
      <c r="M3456" s="5">
        <v>36.094339622641506</v>
      </c>
      <c r="N3456" s="5"/>
      <c r="O3456" s="5"/>
    </row>
    <row r="3457" spans="1:15" x14ac:dyDescent="0.3">
      <c r="A3457" s="4" t="s">
        <v>24</v>
      </c>
      <c r="B3457" s="5">
        <v>3032</v>
      </c>
      <c r="C3457" s="5">
        <v>200127</v>
      </c>
      <c r="D3457" s="6">
        <v>45401</v>
      </c>
      <c r="E3457" s="4" t="s">
        <v>9</v>
      </c>
      <c r="F3457" s="4">
        <v>2</v>
      </c>
      <c r="G3457" s="4">
        <v>8</v>
      </c>
      <c r="H3457" s="5">
        <v>39</v>
      </c>
      <c r="I3457" s="5">
        <v>4.715334028465004</v>
      </c>
      <c r="J3457" s="5">
        <v>42.80566805693001</v>
      </c>
      <c r="K3457" s="5">
        <v>23.94433194306999</v>
      </c>
      <c r="L3457" s="8" t="str">
        <f>IF(AND(H3457&gt;=K3457, H3457&lt;=J3457), "Normal", "Anomaly")</f>
        <v>Normal</v>
      </c>
      <c r="M3457" s="5">
        <v>36.094339622641506</v>
      </c>
      <c r="N3457" s="5"/>
      <c r="O3457" s="5"/>
    </row>
    <row r="3458" spans="1:15" x14ac:dyDescent="0.3">
      <c r="A3458" s="4" t="s">
        <v>24</v>
      </c>
      <c r="B3458" s="5">
        <v>3032</v>
      </c>
      <c r="C3458" s="5">
        <v>200127</v>
      </c>
      <c r="D3458" s="6">
        <v>45408</v>
      </c>
      <c r="E3458" s="4" t="s">
        <v>9</v>
      </c>
      <c r="F3458" s="4">
        <v>2</v>
      </c>
      <c r="G3458" s="4">
        <v>8</v>
      </c>
      <c r="H3458" s="5">
        <v>33</v>
      </c>
      <c r="I3458" s="5">
        <v>4.9481688532223718</v>
      </c>
      <c r="J3458" s="5">
        <v>44.27133770644474</v>
      </c>
      <c r="K3458" s="5">
        <v>24.478662293555256</v>
      </c>
      <c r="L3458" s="8" t="str">
        <f>IF(AND(H3458&gt;=K3458, H3458&lt;=J3458), "Normal", "Anomaly")</f>
        <v>Normal</v>
      </c>
      <c r="M3458" s="5">
        <v>36.094339622641506</v>
      </c>
      <c r="N3458" s="5"/>
      <c r="O3458" s="5"/>
    </row>
    <row r="3459" spans="1:15" x14ac:dyDescent="0.3">
      <c r="A3459" s="4" t="s">
        <v>24</v>
      </c>
      <c r="B3459" s="5">
        <v>3032</v>
      </c>
      <c r="C3459" s="5">
        <v>200127</v>
      </c>
      <c r="D3459" s="6">
        <v>45415</v>
      </c>
      <c r="E3459" s="4" t="s">
        <v>9</v>
      </c>
      <c r="F3459" s="4">
        <v>2</v>
      </c>
      <c r="G3459" s="4">
        <v>8</v>
      </c>
      <c r="H3459" s="5">
        <v>36</v>
      </c>
      <c r="I3459" s="5">
        <v>4.7631397208144124</v>
      </c>
      <c r="J3459" s="5">
        <v>43.276279441628823</v>
      </c>
      <c r="K3459" s="5">
        <v>24.223720558371177</v>
      </c>
      <c r="L3459" s="8" t="str">
        <f>IF(AND(H3459&gt;=K3459, H3459&lt;=J3459), "Normal", "Anomaly")</f>
        <v>Normal</v>
      </c>
      <c r="M3459" s="5">
        <v>36.094339622641506</v>
      </c>
      <c r="N3459" s="5"/>
      <c r="O3459" s="5"/>
    </row>
    <row r="3460" spans="1:15" x14ac:dyDescent="0.3">
      <c r="A3460" s="4" t="s">
        <v>24</v>
      </c>
      <c r="B3460" s="5">
        <v>3032</v>
      </c>
      <c r="C3460" s="5">
        <v>200127</v>
      </c>
      <c r="D3460" s="6">
        <v>45422</v>
      </c>
      <c r="E3460" s="4" t="s">
        <v>9</v>
      </c>
      <c r="F3460" s="4">
        <v>2</v>
      </c>
      <c r="G3460" s="4">
        <v>8</v>
      </c>
      <c r="H3460" s="5">
        <v>47</v>
      </c>
      <c r="I3460" s="5">
        <v>4.8218253804964775</v>
      </c>
      <c r="J3460" s="5">
        <v>43.643650760992955</v>
      </c>
      <c r="K3460" s="5">
        <v>24.356349239007045</v>
      </c>
      <c r="L3460" s="8" t="str">
        <f>IF(AND(H3460&gt;=K3460, H3460&lt;=J3460), "Normal", "Anomaly")</f>
        <v>Anomaly</v>
      </c>
      <c r="M3460" s="5">
        <v>36.094339622641506</v>
      </c>
      <c r="N3460" s="5"/>
      <c r="O3460" s="5"/>
    </row>
    <row r="3461" spans="1:15" x14ac:dyDescent="0.3">
      <c r="A3461" s="4" t="s">
        <v>24</v>
      </c>
      <c r="B3461" s="5">
        <v>3032</v>
      </c>
      <c r="C3461" s="5">
        <v>200127</v>
      </c>
      <c r="D3461" s="6">
        <v>45429</v>
      </c>
      <c r="E3461" s="4" t="s">
        <v>9</v>
      </c>
      <c r="F3461" s="4">
        <v>2</v>
      </c>
      <c r="G3461" s="4">
        <v>8</v>
      </c>
      <c r="H3461" s="5">
        <v>36</v>
      </c>
      <c r="I3461" s="5">
        <v>6.4565857850724786</v>
      </c>
      <c r="J3461" s="5">
        <v>48.163171570144954</v>
      </c>
      <c r="K3461" s="5">
        <v>22.336828429855043</v>
      </c>
      <c r="L3461" s="8" t="str">
        <f>IF(AND(H3461&gt;=K3461, H3461&lt;=J3461), "Normal", "Anomaly")</f>
        <v>Normal</v>
      </c>
      <c r="M3461" s="5">
        <v>36.094339622641506</v>
      </c>
      <c r="N3461" s="5"/>
      <c r="O3461" s="5"/>
    </row>
    <row r="3462" spans="1:15" x14ac:dyDescent="0.3">
      <c r="A3462" s="4" t="s">
        <v>24</v>
      </c>
      <c r="B3462" s="5">
        <v>3032</v>
      </c>
      <c r="C3462" s="5">
        <v>200127</v>
      </c>
      <c r="D3462" s="6">
        <v>45436</v>
      </c>
      <c r="E3462" s="4" t="s">
        <v>9</v>
      </c>
      <c r="F3462" s="4">
        <v>2</v>
      </c>
      <c r="G3462" s="4">
        <v>8</v>
      </c>
      <c r="H3462" s="5">
        <v>38</v>
      </c>
      <c r="I3462" s="5">
        <v>4.5121364119450114</v>
      </c>
      <c r="J3462" s="5">
        <v>45.899272823890023</v>
      </c>
      <c r="K3462" s="5">
        <v>27.850727176109977</v>
      </c>
      <c r="L3462" s="8" t="str">
        <f>IF(AND(H3462&gt;=K3462, H3462&lt;=J3462), "Normal", "Anomaly")</f>
        <v>Normal</v>
      </c>
      <c r="M3462" s="5">
        <v>36.094339622641506</v>
      </c>
      <c r="N3462" s="5"/>
      <c r="O3462" s="5"/>
    </row>
    <row r="3463" spans="1:15" x14ac:dyDescent="0.3">
      <c r="A3463" s="4" t="s">
        <v>24</v>
      </c>
      <c r="B3463" s="5">
        <v>3032</v>
      </c>
      <c r="C3463" s="5">
        <v>200127</v>
      </c>
      <c r="D3463" s="6">
        <v>45443</v>
      </c>
      <c r="E3463" s="4" t="s">
        <v>9</v>
      </c>
      <c r="F3463" s="4">
        <v>2</v>
      </c>
      <c r="G3463" s="4">
        <v>8</v>
      </c>
      <c r="H3463" s="5">
        <v>31</v>
      </c>
      <c r="I3463" s="5">
        <v>4.5121364119450114</v>
      </c>
      <c r="J3463" s="5">
        <v>45.899272823890023</v>
      </c>
      <c r="K3463" s="5">
        <v>27.850727176109977</v>
      </c>
      <c r="L3463" s="8" t="str">
        <f>IF(AND(H3463&gt;=K3463, H3463&lt;=J3463), "Normal", "Anomaly")</f>
        <v>Normal</v>
      </c>
      <c r="M3463" s="5">
        <v>36.094339622641506</v>
      </c>
      <c r="N3463" s="5"/>
      <c r="O3463" s="5"/>
    </row>
    <row r="3464" spans="1:15" x14ac:dyDescent="0.3">
      <c r="A3464" s="4" t="s">
        <v>24</v>
      </c>
      <c r="B3464" s="5">
        <v>3032</v>
      </c>
      <c r="C3464" s="5">
        <v>200127</v>
      </c>
      <c r="D3464" s="6">
        <v>45450</v>
      </c>
      <c r="E3464" s="4" t="s">
        <v>9</v>
      </c>
      <c r="F3464" s="4">
        <v>2</v>
      </c>
      <c r="G3464" s="4">
        <v>8</v>
      </c>
      <c r="H3464" s="5">
        <v>29</v>
      </c>
      <c r="I3464" s="5">
        <v>4.5121364119450114</v>
      </c>
      <c r="J3464" s="5">
        <v>45.899272823890023</v>
      </c>
      <c r="K3464" s="5">
        <v>27.850727176109977</v>
      </c>
      <c r="L3464" s="8" t="str">
        <f>IF(AND(H3464&gt;=K3464, H3464&lt;=J3464), "Normal", "Anomaly")</f>
        <v>Normal</v>
      </c>
      <c r="M3464" s="5">
        <v>36.094339622641506</v>
      </c>
      <c r="N3464" s="5"/>
      <c r="O3464" s="5"/>
    </row>
    <row r="3465" spans="1:15" x14ac:dyDescent="0.3">
      <c r="A3465" s="4" t="s">
        <v>24</v>
      </c>
      <c r="B3465" s="5">
        <v>3032</v>
      </c>
      <c r="C3465" s="5">
        <v>200127</v>
      </c>
      <c r="D3465" s="6">
        <v>45457</v>
      </c>
      <c r="E3465" s="4" t="s">
        <v>9</v>
      </c>
      <c r="F3465" s="4">
        <v>2</v>
      </c>
      <c r="G3465" s="4">
        <v>8</v>
      </c>
      <c r="H3465" s="5">
        <v>37</v>
      </c>
      <c r="I3465" s="5">
        <v>5.2066663999146323</v>
      </c>
      <c r="J3465" s="5">
        <v>46.538332799829263</v>
      </c>
      <c r="K3465" s="5">
        <v>25.711667200170737</v>
      </c>
      <c r="L3465" s="8" t="str">
        <f>IF(AND(H3465&gt;=K3465, H3465&lt;=J3465), "Normal", "Anomaly")</f>
        <v>Normal</v>
      </c>
      <c r="M3465" s="5">
        <v>36.094339622641506</v>
      </c>
      <c r="N3465" s="5"/>
      <c r="O3465" s="5"/>
    </row>
    <row r="3466" spans="1:15" x14ac:dyDescent="0.3">
      <c r="A3466" s="4" t="s">
        <v>24</v>
      </c>
      <c r="B3466" s="5">
        <v>3032</v>
      </c>
      <c r="C3466" s="5">
        <v>200127</v>
      </c>
      <c r="D3466" s="6">
        <v>45464</v>
      </c>
      <c r="E3466" s="4" t="s">
        <v>9</v>
      </c>
      <c r="F3466" s="4">
        <v>2</v>
      </c>
      <c r="G3466" s="4">
        <v>8</v>
      </c>
      <c r="H3466" s="5">
        <v>37</v>
      </c>
      <c r="I3466" s="5">
        <v>5.1097333589924236</v>
      </c>
      <c r="J3466" s="5">
        <v>46.094466717984844</v>
      </c>
      <c r="K3466" s="5">
        <v>25.655533282015153</v>
      </c>
      <c r="L3466" s="8" t="str">
        <f>IF(AND(H3466&gt;=K3466, H3466&lt;=J3466), "Normal", "Anomaly")</f>
        <v>Normal</v>
      </c>
      <c r="M3466" s="5">
        <v>36.094339622641506</v>
      </c>
      <c r="N3466" s="5"/>
      <c r="O3466" s="5"/>
    </row>
    <row r="3467" spans="1:15" x14ac:dyDescent="0.3">
      <c r="A3467" s="4" t="s">
        <v>24</v>
      </c>
      <c r="B3467" s="5">
        <v>3032</v>
      </c>
      <c r="C3467" s="5">
        <v>200127</v>
      </c>
      <c r="D3467" s="6">
        <v>45471</v>
      </c>
      <c r="E3467" s="4" t="s">
        <v>9</v>
      </c>
      <c r="F3467" s="4">
        <v>2</v>
      </c>
      <c r="G3467" s="4">
        <v>8</v>
      </c>
      <c r="H3467" s="5">
        <v>35</v>
      </c>
      <c r="I3467" s="5">
        <v>4.9984372557830516</v>
      </c>
      <c r="J3467" s="5">
        <v>46.371874511566105</v>
      </c>
      <c r="K3467" s="5">
        <v>26.378125488433895</v>
      </c>
      <c r="L3467" s="8" t="str">
        <f>IF(AND(H3467&gt;=K3467, H3467&lt;=J3467), "Normal", "Anomaly")</f>
        <v>Normal</v>
      </c>
      <c r="M3467" s="5">
        <v>36.094339622641506</v>
      </c>
      <c r="N3467" s="5"/>
      <c r="O3467" s="5"/>
    </row>
    <row r="3468" spans="1:15" x14ac:dyDescent="0.3">
      <c r="A3468" s="4" t="s">
        <v>24</v>
      </c>
      <c r="B3468" s="5">
        <v>3032</v>
      </c>
      <c r="C3468" s="5">
        <v>200127</v>
      </c>
      <c r="D3468" s="6">
        <v>45478</v>
      </c>
      <c r="E3468" s="4" t="s">
        <v>9</v>
      </c>
      <c r="F3468" s="4">
        <v>2</v>
      </c>
      <c r="G3468" s="4">
        <v>8</v>
      </c>
      <c r="H3468" s="5">
        <v>28</v>
      </c>
      <c r="I3468" s="5">
        <v>5.018714974971183</v>
      </c>
      <c r="J3468" s="5">
        <v>46.287429949942364</v>
      </c>
      <c r="K3468" s="5">
        <v>26.212570050057636</v>
      </c>
      <c r="L3468" s="8" t="str">
        <f>IF(AND(H3468&gt;=K3468, H3468&lt;=J3468), "Normal", "Anomaly")</f>
        <v>Normal</v>
      </c>
      <c r="M3468" s="5">
        <v>36.094339622641506</v>
      </c>
      <c r="N3468" s="5"/>
      <c r="O3468" s="5"/>
    </row>
    <row r="3469" spans="1:15" x14ac:dyDescent="0.3">
      <c r="A3469" s="4" t="s">
        <v>24</v>
      </c>
      <c r="B3469" s="5">
        <v>3032</v>
      </c>
      <c r="C3469" s="5">
        <v>200127</v>
      </c>
      <c r="D3469" s="6">
        <v>45485</v>
      </c>
      <c r="E3469" s="4" t="s">
        <v>9</v>
      </c>
      <c r="F3469" s="4">
        <v>2</v>
      </c>
      <c r="G3469" s="4">
        <v>8</v>
      </c>
      <c r="H3469" s="5">
        <v>27</v>
      </c>
      <c r="I3469" s="5">
        <v>3.6890886408434267</v>
      </c>
      <c r="J3469" s="5">
        <v>41.253177281686852</v>
      </c>
      <c r="K3469" s="5">
        <v>26.496822718313148</v>
      </c>
      <c r="L3469" s="8" t="str">
        <f>IF(AND(H3469&gt;=K3469, H3469&lt;=J3469), "Normal", "Anomaly")</f>
        <v>Normal</v>
      </c>
      <c r="M3469" s="5">
        <v>36.094339622641506</v>
      </c>
      <c r="N3469" s="5"/>
      <c r="O3469" s="5"/>
    </row>
    <row r="3470" spans="1:15" x14ac:dyDescent="0.3">
      <c r="A3470" s="4" t="s">
        <v>24</v>
      </c>
      <c r="B3470" s="5">
        <v>3032</v>
      </c>
      <c r="C3470" s="5">
        <v>200127</v>
      </c>
      <c r="D3470" s="6">
        <v>45492</v>
      </c>
      <c r="E3470" s="4" t="s">
        <v>9</v>
      </c>
      <c r="F3470" s="4">
        <v>2</v>
      </c>
      <c r="G3470" s="4">
        <v>8</v>
      </c>
      <c r="H3470" s="5">
        <v>28</v>
      </c>
      <c r="I3470" s="5">
        <v>4.2056509603151806</v>
      </c>
      <c r="J3470" s="5">
        <v>41.161301920630365</v>
      </c>
      <c r="K3470" s="5">
        <v>24.338698079369639</v>
      </c>
      <c r="L3470" s="8" t="str">
        <f>IF(AND(H3470&gt;=K3470, H3470&lt;=J3470), "Normal", "Anomaly")</f>
        <v>Normal</v>
      </c>
      <c r="M3470" s="5">
        <v>36.094339622641506</v>
      </c>
      <c r="N3470" s="5"/>
      <c r="O3470" s="5"/>
    </row>
    <row r="3471" spans="1:15" x14ac:dyDescent="0.3">
      <c r="A3471" s="4" t="s">
        <v>24</v>
      </c>
      <c r="B3471" s="5">
        <v>3032</v>
      </c>
      <c r="C3471" s="5">
        <v>200127</v>
      </c>
      <c r="D3471" s="6">
        <v>45499</v>
      </c>
      <c r="E3471" s="4" t="s">
        <v>9</v>
      </c>
      <c r="F3471" s="4">
        <v>2</v>
      </c>
      <c r="G3471" s="4">
        <v>8</v>
      </c>
      <c r="H3471" s="5">
        <v>34</v>
      </c>
      <c r="I3471" s="5">
        <v>3.9370039370059056</v>
      </c>
      <c r="J3471" s="5">
        <v>39.374007874011809</v>
      </c>
      <c r="K3471" s="5">
        <v>23.625992125988191</v>
      </c>
      <c r="L3471" s="8" t="str">
        <f>IF(AND(H3471&gt;=K3471, H3471&lt;=J3471), "Normal", "Anomaly")</f>
        <v>Normal</v>
      </c>
      <c r="M3471" s="5">
        <v>36.094339622641506</v>
      </c>
      <c r="N3471" s="5"/>
      <c r="O3471" s="5"/>
    </row>
    <row r="3472" spans="1:15" x14ac:dyDescent="0.3">
      <c r="A3472" s="4" t="s">
        <v>24</v>
      </c>
      <c r="B3472" s="5">
        <v>3032</v>
      </c>
      <c r="C3472" s="5">
        <v>200127</v>
      </c>
      <c r="D3472" s="6">
        <v>45506</v>
      </c>
      <c r="E3472" s="4" t="s">
        <v>9</v>
      </c>
      <c r="F3472" s="4">
        <v>2</v>
      </c>
      <c r="G3472" s="4">
        <v>8</v>
      </c>
      <c r="H3472" s="5">
        <v>36</v>
      </c>
      <c r="I3472" s="5">
        <v>4.0136485895005807</v>
      </c>
      <c r="J3472" s="5">
        <v>39.90229717900116</v>
      </c>
      <c r="K3472" s="5">
        <v>23.84770282099884</v>
      </c>
      <c r="L3472" s="8" t="str">
        <f>IF(AND(H3472&gt;=K3472, H3472&lt;=J3472), "Normal", "Anomaly")</f>
        <v>Normal</v>
      </c>
      <c r="M3472" s="5">
        <v>36.094339622641506</v>
      </c>
      <c r="N3472" s="5"/>
      <c r="O3472" s="5"/>
    </row>
    <row r="3473" spans="1:15" x14ac:dyDescent="0.3">
      <c r="A3473" s="4" t="s">
        <v>24</v>
      </c>
      <c r="B3473" s="5">
        <v>3032</v>
      </c>
      <c r="C3473" s="5">
        <v>200127</v>
      </c>
      <c r="D3473" s="6">
        <v>45513</v>
      </c>
      <c r="E3473" s="4" t="s">
        <v>9</v>
      </c>
      <c r="F3473" s="4">
        <v>2</v>
      </c>
      <c r="G3473" s="4">
        <v>8</v>
      </c>
      <c r="H3473" s="5">
        <v>53</v>
      </c>
      <c r="I3473" s="5">
        <v>4.0543186850567139</v>
      </c>
      <c r="J3473" s="5">
        <v>40.858637370113428</v>
      </c>
      <c r="K3473" s="5">
        <v>24.641362629886572</v>
      </c>
      <c r="L3473" s="8" t="str">
        <f>IF(AND(H3473&gt;=K3473, H3473&lt;=J3473), "Normal", "Anomaly")</f>
        <v>Anomaly</v>
      </c>
      <c r="M3473" s="5">
        <v>36.094339622641506</v>
      </c>
      <c r="N3473" s="5"/>
      <c r="O3473" s="5"/>
    </row>
    <row r="3474" spans="1:15" x14ac:dyDescent="0.3">
      <c r="A3474" s="4" t="s">
        <v>24</v>
      </c>
      <c r="B3474" s="5">
        <v>3032</v>
      </c>
      <c r="C3474" s="5">
        <v>200127</v>
      </c>
      <c r="D3474" s="6">
        <v>45520</v>
      </c>
      <c r="E3474" s="4" t="s">
        <v>9</v>
      </c>
      <c r="F3474" s="4">
        <v>2</v>
      </c>
      <c r="G3474" s="4">
        <v>8</v>
      </c>
      <c r="H3474" s="5">
        <v>44</v>
      </c>
      <c r="I3474" s="5">
        <v>7.8382077032954411</v>
      </c>
      <c r="J3474" s="5">
        <v>50.426415406590884</v>
      </c>
      <c r="K3474" s="5">
        <v>19.073584593409116</v>
      </c>
      <c r="L3474" s="8" t="str">
        <f>IF(AND(H3474&gt;=K3474, H3474&lt;=J3474), "Normal", "Anomaly")</f>
        <v>Normal</v>
      </c>
      <c r="M3474" s="5">
        <v>36.094339622641506</v>
      </c>
      <c r="N3474" s="5"/>
      <c r="O3474" s="5"/>
    </row>
    <row r="3475" spans="1:15" x14ac:dyDescent="0.3">
      <c r="A3475" s="4" t="s">
        <v>24</v>
      </c>
      <c r="B3475" s="5">
        <v>3032</v>
      </c>
      <c r="C3475" s="5">
        <v>200127</v>
      </c>
      <c r="D3475" s="6">
        <v>45527</v>
      </c>
      <c r="E3475" s="4" t="s">
        <v>9</v>
      </c>
      <c r="F3475" s="4">
        <v>2</v>
      </c>
      <c r="G3475" s="4">
        <v>8</v>
      </c>
      <c r="H3475" s="5">
        <v>41</v>
      </c>
      <c r="I3475" s="5">
        <v>8.4103730595021773</v>
      </c>
      <c r="J3475" s="5">
        <v>52.445746119004355</v>
      </c>
      <c r="K3475" s="5">
        <v>18.804253880995645</v>
      </c>
      <c r="L3475" s="8" t="str">
        <f>IF(AND(H3475&gt;=K3475, H3475&lt;=J3475), "Normal", "Anomaly")</f>
        <v>Normal</v>
      </c>
      <c r="M3475" s="5">
        <v>36.094339622641506</v>
      </c>
      <c r="N3475" s="5"/>
      <c r="O3475" s="5"/>
    </row>
    <row r="3476" spans="1:15" x14ac:dyDescent="0.3">
      <c r="A3476" s="4" t="s">
        <v>24</v>
      </c>
      <c r="B3476" s="5">
        <v>3032</v>
      </c>
      <c r="C3476" s="5">
        <v>200127</v>
      </c>
      <c r="D3476" s="6">
        <v>45534</v>
      </c>
      <c r="E3476" s="4" t="s">
        <v>9</v>
      </c>
      <c r="F3476" s="4">
        <v>2</v>
      </c>
      <c r="G3476" s="4">
        <v>8</v>
      </c>
      <c r="H3476" s="5">
        <v>36</v>
      </c>
      <c r="I3476" s="5">
        <v>8.5868722477977979</v>
      </c>
      <c r="J3476" s="5">
        <v>53.548744495595599</v>
      </c>
      <c r="K3476" s="5">
        <v>19.201255504404404</v>
      </c>
      <c r="L3476" s="8" t="str">
        <f>IF(AND(H3476&gt;=K3476, H3476&lt;=J3476), "Normal", "Anomaly")</f>
        <v>Normal</v>
      </c>
      <c r="M3476" s="5">
        <v>36.094339622641506</v>
      </c>
      <c r="N3476" s="5"/>
      <c r="O3476" s="5"/>
    </row>
    <row r="3477" spans="1:15" x14ac:dyDescent="0.3">
      <c r="A3477" s="4" t="s">
        <v>24</v>
      </c>
      <c r="B3477" s="5">
        <v>3032</v>
      </c>
      <c r="C3477" s="5">
        <v>200127</v>
      </c>
      <c r="D3477" s="6">
        <v>45541</v>
      </c>
      <c r="E3477" s="4" t="s">
        <v>9</v>
      </c>
      <c r="F3477" s="4">
        <v>2</v>
      </c>
      <c r="G3477" s="4">
        <v>8</v>
      </c>
      <c r="H3477" s="5">
        <v>24</v>
      </c>
      <c r="I3477" s="5">
        <v>7.9990233778880784</v>
      </c>
      <c r="J3477" s="5">
        <v>53.373046755776159</v>
      </c>
      <c r="K3477" s="5">
        <v>21.376953244223841</v>
      </c>
      <c r="L3477" s="8" t="str">
        <f>IF(AND(H3477&gt;=K3477, H3477&lt;=J3477), "Normal", "Anomaly")</f>
        <v>Normal</v>
      </c>
      <c r="M3477" s="5">
        <v>36.094339622641506</v>
      </c>
      <c r="N3477" s="5"/>
      <c r="O3477" s="5"/>
    </row>
    <row r="3478" spans="1:15" x14ac:dyDescent="0.3">
      <c r="A3478" s="4" t="s">
        <v>24</v>
      </c>
      <c r="B3478" s="5">
        <v>3032</v>
      </c>
      <c r="C3478" s="5">
        <v>200127</v>
      </c>
      <c r="D3478" s="6">
        <v>45548</v>
      </c>
      <c r="E3478" s="4" t="s">
        <v>9</v>
      </c>
      <c r="F3478" s="4">
        <v>2</v>
      </c>
      <c r="G3478" s="4">
        <v>8</v>
      </c>
      <c r="H3478" s="5">
        <v>39</v>
      </c>
      <c r="I3478" s="5">
        <v>8.5293610546159897</v>
      </c>
      <c r="J3478" s="5">
        <v>54.058722109231979</v>
      </c>
      <c r="K3478" s="5">
        <v>19.941277890768021</v>
      </c>
      <c r="L3478" s="8" t="str">
        <f>IF(AND(H3478&gt;=K3478, H3478&lt;=J3478), "Normal", "Anomaly")</f>
        <v>Normal</v>
      </c>
      <c r="M3478" s="5">
        <v>36.094339622641506</v>
      </c>
      <c r="N3478" s="5"/>
      <c r="O3478" s="5"/>
    </row>
    <row r="3479" spans="1:15" x14ac:dyDescent="0.3">
      <c r="A3479" s="4" t="s">
        <v>24</v>
      </c>
      <c r="B3479" s="5">
        <v>3032</v>
      </c>
      <c r="C3479" s="5">
        <v>200127</v>
      </c>
      <c r="D3479" s="6">
        <v>45555</v>
      </c>
      <c r="E3479" s="4" t="s">
        <v>9</v>
      </c>
      <c r="F3479" s="4">
        <v>2</v>
      </c>
      <c r="G3479" s="4">
        <v>8</v>
      </c>
      <c r="H3479" s="5">
        <v>39</v>
      </c>
      <c r="I3479" s="5">
        <v>7.8252396129447694</v>
      </c>
      <c r="J3479" s="5">
        <v>54.025479225889541</v>
      </c>
      <c r="K3479" s="5">
        <v>22.724520774110459</v>
      </c>
      <c r="L3479" s="8" t="str">
        <f>IF(AND(H3479&gt;=K3479, H3479&lt;=J3479), "Normal", "Anomaly")</f>
        <v>Normal</v>
      </c>
      <c r="M3479" s="5">
        <v>36.094339622641506</v>
      </c>
      <c r="N3479" s="5"/>
      <c r="O3479" s="5"/>
    </row>
    <row r="3480" spans="1:15" x14ac:dyDescent="0.3">
      <c r="A3480" s="4" t="s">
        <v>24</v>
      </c>
      <c r="B3480" s="5">
        <v>3032</v>
      </c>
      <c r="C3480" s="5">
        <v>200127</v>
      </c>
      <c r="D3480" s="6">
        <v>45562</v>
      </c>
      <c r="E3480" s="4" t="s">
        <v>9</v>
      </c>
      <c r="F3480" s="4">
        <v>2</v>
      </c>
      <c r="G3480" s="4">
        <v>8</v>
      </c>
      <c r="H3480" s="5">
        <v>45</v>
      </c>
      <c r="I3480" s="5">
        <v>7.6485292703891776</v>
      </c>
      <c r="J3480" s="5">
        <v>54.297058540778352</v>
      </c>
      <c r="K3480" s="5">
        <v>23.702941459221645</v>
      </c>
      <c r="L3480" s="8" t="str">
        <f>IF(AND(H3480&gt;=K3480, H3480&lt;=J3480), "Normal", "Anomaly")</f>
        <v>Normal</v>
      </c>
      <c r="M3480" s="5">
        <v>36.094339622641506</v>
      </c>
      <c r="N3480" s="5"/>
      <c r="O3480" s="5"/>
    </row>
    <row r="3481" spans="1:15" x14ac:dyDescent="0.3">
      <c r="A3481" s="4" t="s">
        <v>24</v>
      </c>
      <c r="B3481" s="5">
        <v>3032</v>
      </c>
      <c r="C3481" s="5">
        <v>200127</v>
      </c>
      <c r="D3481" s="6">
        <v>45569</v>
      </c>
      <c r="E3481" s="4" t="s">
        <v>9</v>
      </c>
      <c r="F3481" s="4">
        <v>2</v>
      </c>
      <c r="G3481" s="4">
        <v>8</v>
      </c>
      <c r="H3481" s="5">
        <v>34</v>
      </c>
      <c r="I3481" s="5">
        <v>7.7852023095100105</v>
      </c>
      <c r="J3481" s="5">
        <v>55.695404619020024</v>
      </c>
      <c r="K3481" s="5">
        <v>24.554595380979979</v>
      </c>
      <c r="L3481" s="8" t="str">
        <f>IF(AND(H3481&gt;=K3481, H3481&lt;=J3481), "Normal", "Anomaly")</f>
        <v>Normal</v>
      </c>
      <c r="M3481" s="5">
        <v>36.094339622641506</v>
      </c>
      <c r="N3481" s="5"/>
      <c r="O3481" s="5"/>
    </row>
    <row r="3482" spans="1:15" x14ac:dyDescent="0.3">
      <c r="A3482" s="4" t="s">
        <v>24</v>
      </c>
      <c r="B3482" s="5">
        <v>3032</v>
      </c>
      <c r="C3482" s="5">
        <v>200127</v>
      </c>
      <c r="D3482" s="6">
        <v>45576</v>
      </c>
      <c r="E3482" s="4" t="s">
        <v>9</v>
      </c>
      <c r="F3482" s="4">
        <v>2</v>
      </c>
      <c r="G3482" s="4">
        <v>8</v>
      </c>
      <c r="H3482" s="5">
        <v>42</v>
      </c>
      <c r="I3482" s="5">
        <v>6.2399919871743421</v>
      </c>
      <c r="J3482" s="5">
        <v>50.229983974348684</v>
      </c>
      <c r="K3482" s="5">
        <v>25.270016025651316</v>
      </c>
      <c r="L3482" s="8" t="str">
        <f>IF(AND(H3482&gt;=K3482, H3482&lt;=J3482), "Normal", "Anomaly")</f>
        <v>Normal</v>
      </c>
      <c r="M3482" s="5">
        <v>36.094339622641506</v>
      </c>
      <c r="N3482" s="5"/>
      <c r="O3482" s="5"/>
    </row>
    <row r="3483" spans="1:15" x14ac:dyDescent="0.3">
      <c r="A3483" s="4" t="s">
        <v>24</v>
      </c>
      <c r="B3483" s="5">
        <v>3032</v>
      </c>
      <c r="C3483" s="5">
        <v>200127</v>
      </c>
      <c r="D3483" s="6">
        <v>45583</v>
      </c>
      <c r="E3483" s="4" t="s">
        <v>9</v>
      </c>
      <c r="F3483" s="4">
        <v>2</v>
      </c>
      <c r="G3483" s="4">
        <v>8</v>
      </c>
      <c r="H3483" s="5">
        <v>35</v>
      </c>
      <c r="I3483" s="5">
        <v>6.0207972893961479</v>
      </c>
      <c r="J3483" s="5">
        <v>49.541594578792299</v>
      </c>
      <c r="K3483" s="5">
        <v>25.458405421207704</v>
      </c>
      <c r="L3483" s="8" t="str">
        <f>IF(AND(H3483&gt;=K3483, H3483&lt;=J3483), "Normal", "Anomaly")</f>
        <v>Normal</v>
      </c>
      <c r="M3483" s="5">
        <v>36.094339622641506</v>
      </c>
      <c r="N3483" s="5"/>
      <c r="O3483" s="5"/>
    </row>
    <row r="3484" spans="1:15" x14ac:dyDescent="0.3">
      <c r="A3484" s="4" t="s">
        <v>24</v>
      </c>
      <c r="B3484" s="5">
        <v>3032</v>
      </c>
      <c r="C3484" s="5">
        <v>200127</v>
      </c>
      <c r="D3484" s="6">
        <v>45590</v>
      </c>
      <c r="E3484" s="4" t="s">
        <v>9</v>
      </c>
      <c r="F3484" s="4">
        <v>2</v>
      </c>
      <c r="G3484" s="4">
        <v>8</v>
      </c>
      <c r="H3484" s="5">
        <v>31</v>
      </c>
      <c r="I3484" s="5">
        <v>5.9107952087684446</v>
      </c>
      <c r="J3484" s="5">
        <v>48.571590417536889</v>
      </c>
      <c r="K3484" s="5">
        <v>24.928409582463111</v>
      </c>
      <c r="L3484" s="8" t="str">
        <f>IF(AND(H3484&gt;=K3484, H3484&lt;=J3484), "Normal", "Anomaly")</f>
        <v>Normal</v>
      </c>
      <c r="M3484" s="5">
        <v>36.094339622641506</v>
      </c>
      <c r="N3484" s="5"/>
      <c r="O3484" s="5"/>
    </row>
    <row r="3485" spans="1:15" x14ac:dyDescent="0.3">
      <c r="A3485" s="4" t="s">
        <v>24</v>
      </c>
      <c r="B3485" s="5">
        <v>3032</v>
      </c>
      <c r="C3485" s="5">
        <v>200127</v>
      </c>
      <c r="D3485" s="6">
        <v>45597</v>
      </c>
      <c r="E3485" s="4" t="s">
        <v>9</v>
      </c>
      <c r="F3485" s="4">
        <v>2</v>
      </c>
      <c r="G3485" s="4">
        <v>8</v>
      </c>
      <c r="H3485" s="5">
        <v>45</v>
      </c>
      <c r="I3485" s="5">
        <v>6.2136442608182838</v>
      </c>
      <c r="J3485" s="5">
        <v>48.552288521636569</v>
      </c>
      <c r="K3485" s="5">
        <v>23.697711478363431</v>
      </c>
      <c r="L3485" s="8" t="str">
        <f>IF(AND(H3485&gt;=K3485, H3485&lt;=J3485), "Normal", "Anomaly")</f>
        <v>Normal</v>
      </c>
      <c r="M3485" s="5">
        <v>36.094339622641506</v>
      </c>
      <c r="N3485" s="5"/>
      <c r="O3485" s="5"/>
    </row>
    <row r="3486" spans="1:15" x14ac:dyDescent="0.3">
      <c r="A3486" s="4" t="s">
        <v>24</v>
      </c>
      <c r="B3486" s="5">
        <v>3032</v>
      </c>
      <c r="C3486" s="5">
        <v>200127</v>
      </c>
      <c r="D3486" s="6">
        <v>45604</v>
      </c>
      <c r="E3486" s="4" t="s">
        <v>9</v>
      </c>
      <c r="F3486" s="4">
        <v>2</v>
      </c>
      <c r="G3486" s="4">
        <v>8</v>
      </c>
      <c r="H3486" s="5">
        <v>39</v>
      </c>
      <c r="I3486" s="5">
        <v>4.815340071064556</v>
      </c>
      <c r="J3486" s="5">
        <v>48.380680142129108</v>
      </c>
      <c r="K3486" s="5">
        <v>29.119319857870888</v>
      </c>
      <c r="L3486" s="8" t="str">
        <f>IF(AND(H3486&gt;=K3486, H3486&lt;=J3486), "Normal", "Anomaly")</f>
        <v>Normal</v>
      </c>
      <c r="M3486" s="5">
        <v>36.094339622641506</v>
      </c>
      <c r="N3486" s="5"/>
      <c r="O3486" s="5"/>
    </row>
    <row r="3487" spans="1:15" x14ac:dyDescent="0.3">
      <c r="A3487" s="4" t="s">
        <v>24</v>
      </c>
      <c r="B3487" s="5">
        <v>3032</v>
      </c>
      <c r="C3487" s="5">
        <v>200127</v>
      </c>
      <c r="D3487" s="6">
        <v>45611</v>
      </c>
      <c r="E3487" s="4" t="s">
        <v>9</v>
      </c>
      <c r="F3487" s="4">
        <v>2</v>
      </c>
      <c r="G3487" s="4">
        <v>8</v>
      </c>
      <c r="H3487" s="5">
        <v>44</v>
      </c>
      <c r="I3487" s="5">
        <v>4.815340071064556</v>
      </c>
      <c r="J3487" s="5">
        <v>48.380680142129108</v>
      </c>
      <c r="K3487" s="5">
        <v>29.119319857870888</v>
      </c>
      <c r="L3487" s="8" t="str">
        <f>IF(AND(H3487&gt;=K3487, H3487&lt;=J3487), "Normal", "Anomaly")</f>
        <v>Normal</v>
      </c>
      <c r="M3487" s="5">
        <v>36.094339622641506</v>
      </c>
      <c r="N3487" s="5"/>
      <c r="O3487" s="5"/>
    </row>
    <row r="3488" spans="1:15" x14ac:dyDescent="0.3">
      <c r="A3488" s="4" t="s">
        <v>24</v>
      </c>
      <c r="B3488" s="5">
        <v>3032</v>
      </c>
      <c r="C3488" s="5">
        <v>200127</v>
      </c>
      <c r="D3488" s="6">
        <v>45618</v>
      </c>
      <c r="E3488" s="4" t="s">
        <v>9</v>
      </c>
      <c r="F3488" s="4">
        <v>2</v>
      </c>
      <c r="G3488" s="4">
        <v>8</v>
      </c>
      <c r="H3488" s="5">
        <v>36</v>
      </c>
      <c r="I3488" s="5">
        <v>5.1219503121369696</v>
      </c>
      <c r="J3488" s="5">
        <v>49.618900624273941</v>
      </c>
      <c r="K3488" s="5">
        <v>29.131099375726059</v>
      </c>
      <c r="L3488" s="8" t="str">
        <f>IF(AND(H3488&gt;=K3488, H3488&lt;=J3488), "Normal", "Anomaly")</f>
        <v>Normal</v>
      </c>
      <c r="M3488" s="5">
        <v>36.094339622641506</v>
      </c>
      <c r="N3488" s="5"/>
      <c r="O3488" s="5"/>
    </row>
    <row r="3489" spans="1:15" x14ac:dyDescent="0.3">
      <c r="A3489" s="4" t="s">
        <v>24</v>
      </c>
      <c r="B3489" s="5">
        <v>3032</v>
      </c>
      <c r="C3489" s="5">
        <v>200127</v>
      </c>
      <c r="D3489" s="6">
        <v>45625</v>
      </c>
      <c r="E3489" s="4" t="s">
        <v>9</v>
      </c>
      <c r="F3489" s="4">
        <v>2</v>
      </c>
      <c r="G3489" s="4">
        <v>8</v>
      </c>
      <c r="H3489" s="5">
        <v>24</v>
      </c>
      <c r="I3489" s="5">
        <v>4.7368238303741039</v>
      </c>
      <c r="J3489" s="5">
        <v>47.723647660748206</v>
      </c>
      <c r="K3489" s="5">
        <v>28.776352339251794</v>
      </c>
      <c r="L3489" s="8" t="str">
        <f>IF(AND(H3489&gt;=K3489, H3489&lt;=J3489), "Normal", "Anomaly")</f>
        <v>Anomaly</v>
      </c>
      <c r="M3489" s="5">
        <v>36.094339622641506</v>
      </c>
      <c r="N3489" s="5"/>
      <c r="O3489" s="5"/>
    </row>
    <row r="3490" spans="1:15" x14ac:dyDescent="0.3">
      <c r="A3490" s="4" t="s">
        <v>24</v>
      </c>
      <c r="B3490" s="5">
        <v>3032</v>
      </c>
      <c r="C3490" s="5">
        <v>200127</v>
      </c>
      <c r="D3490" s="6">
        <v>45632</v>
      </c>
      <c r="E3490" s="4" t="s">
        <v>9</v>
      </c>
      <c r="F3490" s="4">
        <v>2</v>
      </c>
      <c r="G3490" s="4">
        <v>8</v>
      </c>
      <c r="H3490" s="5">
        <v>20</v>
      </c>
      <c r="I3490" s="5">
        <v>6.6332495807107996</v>
      </c>
      <c r="J3490" s="5">
        <v>50.266499161421599</v>
      </c>
      <c r="K3490" s="5">
        <v>23.733500838578401</v>
      </c>
      <c r="L3490" s="8" t="str">
        <f>IF(AND(H3490&gt;=K3490, H3490&lt;=J3490), "Normal", "Anomaly")</f>
        <v>Anomaly</v>
      </c>
      <c r="M3490" s="5">
        <v>36.094339622641506</v>
      </c>
      <c r="N3490" s="5"/>
      <c r="O3490" s="5"/>
    </row>
    <row r="3491" spans="1:15" x14ac:dyDescent="0.3">
      <c r="A3491" s="4" t="s">
        <v>24</v>
      </c>
      <c r="B3491" s="5">
        <v>3032</v>
      </c>
      <c r="C3491" s="5">
        <v>200127</v>
      </c>
      <c r="D3491" s="6">
        <v>45639</v>
      </c>
      <c r="E3491" s="4" t="s">
        <v>9</v>
      </c>
      <c r="F3491" s="4">
        <v>2</v>
      </c>
      <c r="G3491" s="4">
        <v>8</v>
      </c>
      <c r="H3491" s="5">
        <v>44</v>
      </c>
      <c r="I3491" s="5">
        <v>8.3329166562494787</v>
      </c>
      <c r="J3491" s="5">
        <v>50.915833312498961</v>
      </c>
      <c r="K3491" s="5">
        <v>17.584166687501043</v>
      </c>
      <c r="L3491" s="8" t="str">
        <f>IF(AND(H3491&gt;=K3491, H3491&lt;=J3491), "Normal", "Anomaly")</f>
        <v>Normal</v>
      </c>
      <c r="M3491" s="5">
        <v>36.094339622641506</v>
      </c>
      <c r="N3491" s="5"/>
      <c r="O3491" s="5"/>
    </row>
    <row r="3492" spans="1:15" x14ac:dyDescent="0.3">
      <c r="A3492" s="4" t="s">
        <v>24</v>
      </c>
      <c r="B3492" s="5">
        <v>3032</v>
      </c>
      <c r="C3492" s="5">
        <v>200127</v>
      </c>
      <c r="D3492" s="6">
        <v>45646</v>
      </c>
      <c r="E3492" s="4" t="s">
        <v>9</v>
      </c>
      <c r="F3492" s="4">
        <v>2</v>
      </c>
      <c r="G3492" s="4">
        <v>8</v>
      </c>
      <c r="H3492" s="5">
        <v>35</v>
      </c>
      <c r="I3492" s="5">
        <v>8.9433984032916705</v>
      </c>
      <c r="J3492" s="5">
        <v>53.261796806583341</v>
      </c>
      <c r="K3492" s="5">
        <v>17.488203193416659</v>
      </c>
      <c r="L3492" s="8" t="str">
        <f>IF(AND(H3492&gt;=K3492, H3492&lt;=J3492), "Normal", "Anomaly")</f>
        <v>Normal</v>
      </c>
      <c r="M3492" s="5">
        <v>36.094339622641506</v>
      </c>
      <c r="N3492" s="5"/>
      <c r="O3492" s="5"/>
    </row>
    <row r="3493" spans="1:15" x14ac:dyDescent="0.3">
      <c r="A3493" s="4" t="s">
        <v>24</v>
      </c>
      <c r="B3493" s="5">
        <v>3032</v>
      </c>
      <c r="C3493" s="5">
        <v>200127</v>
      </c>
      <c r="D3493" s="6">
        <v>45653</v>
      </c>
      <c r="E3493" s="4" t="s">
        <v>9</v>
      </c>
      <c r="F3493" s="4">
        <v>2</v>
      </c>
      <c r="G3493" s="4">
        <v>8</v>
      </c>
      <c r="H3493" s="5">
        <v>17</v>
      </c>
      <c r="I3493" s="5">
        <v>8.7954178411261399</v>
      </c>
      <c r="J3493" s="5">
        <v>53.465835682252276</v>
      </c>
      <c r="K3493" s="5">
        <v>18.28416431774772</v>
      </c>
      <c r="L3493" s="8" t="str">
        <f>IF(AND(H3493&gt;=K3493, H3493&lt;=J3493), "Normal", "Anomaly")</f>
        <v>Anomaly</v>
      </c>
      <c r="M3493" s="5">
        <v>36.094339622641506</v>
      </c>
      <c r="N3493" s="5"/>
      <c r="O3493" s="5"/>
    </row>
    <row r="3494" spans="1:15" x14ac:dyDescent="0.3">
      <c r="A3494" s="4" t="s">
        <v>24</v>
      </c>
      <c r="B3494" s="5">
        <v>3032</v>
      </c>
      <c r="C3494" s="5">
        <v>200127</v>
      </c>
      <c r="D3494" s="6">
        <v>45660</v>
      </c>
      <c r="E3494" s="4" t="s">
        <v>9</v>
      </c>
      <c r="F3494" s="4">
        <v>2</v>
      </c>
      <c r="G3494" s="4">
        <v>8</v>
      </c>
      <c r="H3494" s="5">
        <v>31</v>
      </c>
      <c r="I3494" s="5">
        <v>9.9616451954483907</v>
      </c>
      <c r="J3494" s="5">
        <v>52.298290390896781</v>
      </c>
      <c r="K3494" s="5">
        <v>12.451709609103219</v>
      </c>
      <c r="L3494" s="8" t="str">
        <f>IF(AND(H3494&gt;=K3494, H3494&lt;=J3494), "Normal", "Anomaly")</f>
        <v>Normal</v>
      </c>
      <c r="M3494" s="5">
        <v>36.094339622641506</v>
      </c>
      <c r="N3494" s="5"/>
      <c r="O3494" s="5"/>
    </row>
    <row r="3495" spans="1:15" x14ac:dyDescent="0.3">
      <c r="A3495" s="4" t="s">
        <v>24</v>
      </c>
      <c r="B3495" s="5">
        <v>3032</v>
      </c>
      <c r="C3495" s="5">
        <v>200127</v>
      </c>
      <c r="D3495" s="6">
        <v>45667</v>
      </c>
      <c r="E3495" s="4" t="s">
        <v>9</v>
      </c>
      <c r="F3495" s="4">
        <v>2</v>
      </c>
      <c r="G3495" s="4">
        <v>8</v>
      </c>
      <c r="H3495" s="5">
        <v>49</v>
      </c>
      <c r="I3495" s="5">
        <v>9.6428406084514329</v>
      </c>
      <c r="J3495" s="5">
        <v>50.660681216902866</v>
      </c>
      <c r="K3495" s="5">
        <v>12.089318783097134</v>
      </c>
      <c r="L3495" s="8" t="str">
        <f>IF(AND(H3495&gt;=K3495, H3495&lt;=J3495), "Normal", "Anomaly")</f>
        <v>Normal</v>
      </c>
      <c r="M3495" s="5">
        <v>36.094339622641506</v>
      </c>
      <c r="N3495" s="5"/>
      <c r="O3495" s="5"/>
    </row>
    <row r="3496" spans="1:15" x14ac:dyDescent="0.3">
      <c r="A3496" s="4" t="s">
        <v>24</v>
      </c>
      <c r="B3496" s="5">
        <v>3032</v>
      </c>
      <c r="C3496" s="5">
        <v>200127</v>
      </c>
      <c r="D3496" s="6">
        <v>45674</v>
      </c>
      <c r="E3496" s="4" t="s">
        <v>9</v>
      </c>
      <c r="F3496" s="4">
        <v>2</v>
      </c>
      <c r="G3496" s="4">
        <v>8</v>
      </c>
      <c r="H3496" s="5">
        <v>48</v>
      </c>
      <c r="I3496" s="5">
        <v>10.559356040971437</v>
      </c>
      <c r="J3496" s="5">
        <v>53.118712081942874</v>
      </c>
      <c r="K3496" s="5">
        <v>10.881287918057126</v>
      </c>
      <c r="L3496" s="8" t="str">
        <f>IF(AND(H3496&gt;=K3496, H3496&lt;=J3496), "Normal", "Anomaly")</f>
        <v>Normal</v>
      </c>
      <c r="M3496" s="5">
        <v>36.094339622641506</v>
      </c>
      <c r="N3496" s="5"/>
      <c r="O3496" s="5"/>
    </row>
    <row r="3497" spans="1:15" x14ac:dyDescent="0.3">
      <c r="A3497" s="4" t="s">
        <v>24</v>
      </c>
      <c r="B3497" s="5">
        <v>3032</v>
      </c>
      <c r="C3497" s="5">
        <v>200127</v>
      </c>
      <c r="D3497" s="6">
        <v>45681</v>
      </c>
      <c r="E3497" s="4" t="s">
        <v>9</v>
      </c>
      <c r="F3497" s="4">
        <v>2</v>
      </c>
      <c r="G3497" s="4">
        <v>8</v>
      </c>
      <c r="H3497" s="5">
        <v>49</v>
      </c>
      <c r="I3497" s="5">
        <v>11.800423721205947</v>
      </c>
      <c r="J3497" s="5">
        <v>57.10084744241189</v>
      </c>
      <c r="K3497" s="5">
        <v>9.8991525575881063</v>
      </c>
      <c r="L3497" s="8" t="str">
        <f>IF(AND(H3497&gt;=K3497, H3497&lt;=J3497), "Normal", "Anomaly")</f>
        <v>Normal</v>
      </c>
      <c r="M3497" s="5">
        <v>36.094339622641506</v>
      </c>
      <c r="N3497" s="5"/>
      <c r="O3497" s="5"/>
    </row>
    <row r="3498" spans="1:15" x14ac:dyDescent="0.3">
      <c r="A3498" s="4" t="s">
        <v>24</v>
      </c>
      <c r="B3498" s="5">
        <v>3032</v>
      </c>
      <c r="C3498" s="5">
        <v>200127</v>
      </c>
      <c r="D3498" s="6">
        <v>45688</v>
      </c>
      <c r="E3498" s="4" t="s">
        <v>9</v>
      </c>
      <c r="F3498" s="4">
        <v>2</v>
      </c>
      <c r="G3498" s="4">
        <v>8</v>
      </c>
      <c r="H3498" s="5">
        <v>41</v>
      </c>
      <c r="I3498" s="5">
        <v>12.175154003132773</v>
      </c>
      <c r="J3498" s="5">
        <v>60.97530800626555</v>
      </c>
      <c r="K3498" s="5">
        <v>12.274691993734454</v>
      </c>
      <c r="L3498" s="8" t="str">
        <f>IF(AND(H3498&gt;=K3498, H3498&lt;=J3498), "Normal", "Anomaly")</f>
        <v>Normal</v>
      </c>
      <c r="M3498" s="5">
        <v>36.094339622641506</v>
      </c>
      <c r="N3498" s="5"/>
      <c r="O3498" s="5"/>
    </row>
    <row r="3499" spans="1:15" x14ac:dyDescent="0.3">
      <c r="A3499" s="4" t="s">
        <v>24</v>
      </c>
      <c r="B3499" s="5">
        <v>3032</v>
      </c>
      <c r="C3499" s="5">
        <v>200127</v>
      </c>
      <c r="D3499" s="6">
        <v>45695</v>
      </c>
      <c r="E3499" s="4" t="s">
        <v>9</v>
      </c>
      <c r="F3499" s="4">
        <v>2</v>
      </c>
      <c r="G3499" s="4">
        <v>8</v>
      </c>
      <c r="H3499" s="5">
        <v>47</v>
      </c>
      <c r="I3499" s="5">
        <v>10.449282272003183</v>
      </c>
      <c r="J3499" s="5">
        <v>60.148564544006362</v>
      </c>
      <c r="K3499" s="5">
        <v>18.351435455993634</v>
      </c>
      <c r="L3499" s="8" t="str">
        <f>IF(AND(H3499&gt;=K3499, H3499&lt;=J3499), "Normal", "Anomaly")</f>
        <v>Normal</v>
      </c>
      <c r="M3499" s="5">
        <v>36.094339622641506</v>
      </c>
      <c r="N3499" s="5"/>
      <c r="O3499" s="5"/>
    </row>
    <row r="3500" spans="1:15" x14ac:dyDescent="0.3">
      <c r="A3500" s="4" t="s">
        <v>24</v>
      </c>
      <c r="B3500" s="5">
        <v>3032</v>
      </c>
      <c r="C3500" s="5">
        <v>200102</v>
      </c>
      <c r="D3500" s="6">
        <v>45331</v>
      </c>
      <c r="E3500" s="4" t="s">
        <v>10</v>
      </c>
      <c r="F3500" s="4">
        <v>2</v>
      </c>
      <c r="G3500" s="4">
        <v>8</v>
      </c>
      <c r="H3500" s="5">
        <v>289.5</v>
      </c>
      <c r="I3500" s="5"/>
      <c r="J3500" s="5"/>
      <c r="K3500" s="5"/>
      <c r="L3500" s="8" t="s">
        <v>47</v>
      </c>
      <c r="M3500" s="5">
        <v>362.25471698113205</v>
      </c>
      <c r="N3500" s="5"/>
      <c r="O3500" s="5"/>
    </row>
    <row r="3501" spans="1:15" x14ac:dyDescent="0.3">
      <c r="A3501" s="4" t="s">
        <v>24</v>
      </c>
      <c r="B3501" s="5">
        <v>3032</v>
      </c>
      <c r="C3501" s="5">
        <v>200102</v>
      </c>
      <c r="D3501" s="6">
        <v>45338</v>
      </c>
      <c r="E3501" s="4" t="s">
        <v>10</v>
      </c>
      <c r="F3501" s="4">
        <v>2</v>
      </c>
      <c r="G3501" s="4">
        <v>8</v>
      </c>
      <c r="H3501" s="5">
        <v>332.5</v>
      </c>
      <c r="I3501" s="5">
        <v>0</v>
      </c>
      <c r="J3501" s="5">
        <v>289.5</v>
      </c>
      <c r="K3501" s="5">
        <v>289.5</v>
      </c>
      <c r="L3501" s="8" t="str">
        <f>IF(AND(H3501&gt;=K3501, H3501&lt;=J3501), "Normal", "Anomaly")</f>
        <v>Anomaly</v>
      </c>
      <c r="M3501" s="5">
        <v>362.25471698113205</v>
      </c>
      <c r="N3501" s="5"/>
      <c r="O3501" s="5"/>
    </row>
    <row r="3502" spans="1:15" x14ac:dyDescent="0.3">
      <c r="A3502" s="4" t="s">
        <v>24</v>
      </c>
      <c r="B3502" s="5">
        <v>3032</v>
      </c>
      <c r="C3502" s="5">
        <v>200102</v>
      </c>
      <c r="D3502" s="6">
        <v>45345</v>
      </c>
      <c r="E3502" s="4" t="s">
        <v>10</v>
      </c>
      <c r="F3502" s="4">
        <v>2</v>
      </c>
      <c r="G3502" s="4">
        <v>8</v>
      </c>
      <c r="H3502" s="5">
        <v>313.5</v>
      </c>
      <c r="I3502" s="5">
        <v>21.5</v>
      </c>
      <c r="J3502" s="5">
        <v>354</v>
      </c>
      <c r="K3502" s="5">
        <v>268</v>
      </c>
      <c r="L3502" s="8" t="str">
        <f>IF(AND(H3502&gt;=K3502, H3502&lt;=J3502), "Normal", "Anomaly")</f>
        <v>Normal</v>
      </c>
      <c r="M3502" s="5">
        <v>362.25471698113205</v>
      </c>
      <c r="N3502" s="5"/>
      <c r="O3502" s="5"/>
    </row>
    <row r="3503" spans="1:15" x14ac:dyDescent="0.3">
      <c r="A3503" s="4" t="s">
        <v>24</v>
      </c>
      <c r="B3503" s="5">
        <v>3032</v>
      </c>
      <c r="C3503" s="5">
        <v>200102</v>
      </c>
      <c r="D3503" s="6">
        <v>45352</v>
      </c>
      <c r="E3503" s="4" t="s">
        <v>10</v>
      </c>
      <c r="F3503" s="4">
        <v>2</v>
      </c>
      <c r="G3503" s="4">
        <v>8</v>
      </c>
      <c r="H3503" s="5">
        <v>318.5</v>
      </c>
      <c r="I3503" s="5">
        <v>17.594190960528863</v>
      </c>
      <c r="J3503" s="5">
        <v>347.02171525439104</v>
      </c>
      <c r="K3503" s="5">
        <v>276.64495141227559</v>
      </c>
      <c r="L3503" s="8" t="str">
        <f>IF(AND(H3503&gt;=K3503, H3503&lt;=J3503), "Normal", "Anomaly")</f>
        <v>Normal</v>
      </c>
      <c r="M3503" s="5">
        <v>362.25471698113205</v>
      </c>
      <c r="N3503" s="5"/>
      <c r="O3503" s="5"/>
    </row>
    <row r="3504" spans="1:15" x14ac:dyDescent="0.3">
      <c r="A3504" s="4" t="s">
        <v>24</v>
      </c>
      <c r="B3504" s="5">
        <v>3032</v>
      </c>
      <c r="C3504" s="5">
        <v>200102</v>
      </c>
      <c r="D3504" s="6">
        <v>45359</v>
      </c>
      <c r="E3504" s="4" t="s">
        <v>10</v>
      </c>
      <c r="F3504" s="4">
        <v>2</v>
      </c>
      <c r="G3504" s="4">
        <v>8</v>
      </c>
      <c r="H3504" s="5">
        <v>312</v>
      </c>
      <c r="I3504" s="5">
        <v>15.508062419270823</v>
      </c>
      <c r="J3504" s="5">
        <v>344.51612483854166</v>
      </c>
      <c r="K3504" s="5">
        <v>282.48387516145834</v>
      </c>
      <c r="L3504" s="8" t="str">
        <f>IF(AND(H3504&gt;=K3504, H3504&lt;=J3504), "Normal", "Anomaly")</f>
        <v>Normal</v>
      </c>
      <c r="M3504" s="5">
        <v>362.25471698113205</v>
      </c>
      <c r="N3504" s="5"/>
      <c r="O3504" s="5"/>
    </row>
    <row r="3505" spans="1:15" x14ac:dyDescent="0.3">
      <c r="A3505" s="4" t="s">
        <v>24</v>
      </c>
      <c r="B3505" s="5">
        <v>3032</v>
      </c>
      <c r="C3505" s="5">
        <v>200102</v>
      </c>
      <c r="D3505" s="6">
        <v>45366</v>
      </c>
      <c r="E3505" s="4" t="s">
        <v>10</v>
      </c>
      <c r="F3505" s="4">
        <v>2</v>
      </c>
      <c r="G3505" s="4">
        <v>8</v>
      </c>
      <c r="H3505" s="5">
        <v>299</v>
      </c>
      <c r="I3505" s="5">
        <v>13.883803513446884</v>
      </c>
      <c r="J3505" s="5">
        <v>340.96760702689375</v>
      </c>
      <c r="K3505" s="5">
        <v>285.43239297310623</v>
      </c>
      <c r="L3505" s="8" t="str">
        <f>IF(AND(H3505&gt;=K3505, H3505&lt;=J3505), "Normal", "Anomaly")</f>
        <v>Normal</v>
      </c>
      <c r="M3505" s="5">
        <v>362.25471698113205</v>
      </c>
      <c r="N3505" s="5"/>
      <c r="O3505" s="5"/>
    </row>
    <row r="3506" spans="1:15" x14ac:dyDescent="0.3">
      <c r="A3506" s="4" t="s">
        <v>24</v>
      </c>
      <c r="B3506" s="5">
        <v>3032</v>
      </c>
      <c r="C3506" s="5">
        <v>200102</v>
      </c>
      <c r="D3506" s="6">
        <v>45373</v>
      </c>
      <c r="E3506" s="4" t="s">
        <v>10</v>
      </c>
      <c r="F3506" s="4">
        <v>2</v>
      </c>
      <c r="G3506" s="4">
        <v>8</v>
      </c>
      <c r="H3506" s="5">
        <v>320</v>
      </c>
      <c r="I3506" s="5">
        <v>13.734587321390071</v>
      </c>
      <c r="J3506" s="5">
        <v>338.30250797611347</v>
      </c>
      <c r="K3506" s="5">
        <v>283.36415869055315</v>
      </c>
      <c r="L3506" s="8" t="str">
        <f>IF(AND(H3506&gt;=K3506, H3506&lt;=J3506), "Normal", "Anomaly")</f>
        <v>Normal</v>
      </c>
      <c r="M3506" s="5">
        <v>362.25471698113205</v>
      </c>
      <c r="N3506" s="5"/>
      <c r="O3506" s="5"/>
    </row>
    <row r="3507" spans="1:15" x14ac:dyDescent="0.3">
      <c r="A3507" s="4" t="s">
        <v>24</v>
      </c>
      <c r="B3507" s="5">
        <v>3032</v>
      </c>
      <c r="C3507" s="5">
        <v>200102</v>
      </c>
      <c r="D3507" s="6">
        <v>45380</v>
      </c>
      <c r="E3507" s="4" t="s">
        <v>10</v>
      </c>
      <c r="F3507" s="4">
        <v>2</v>
      </c>
      <c r="G3507" s="4">
        <v>8</v>
      </c>
      <c r="H3507" s="5">
        <v>333.5</v>
      </c>
      <c r="I3507" s="5">
        <v>13.114098971592929</v>
      </c>
      <c r="J3507" s="5">
        <v>338.37105508604304</v>
      </c>
      <c r="K3507" s="5">
        <v>285.91465919967129</v>
      </c>
      <c r="L3507" s="8" t="str">
        <f>IF(AND(H3507&gt;=K3507, H3507&lt;=J3507), "Normal", "Anomaly")</f>
        <v>Normal</v>
      </c>
      <c r="M3507" s="5">
        <v>362.25471698113205</v>
      </c>
      <c r="N3507" s="5"/>
      <c r="O3507" s="5"/>
    </row>
    <row r="3508" spans="1:15" x14ac:dyDescent="0.3">
      <c r="A3508" s="4" t="s">
        <v>24</v>
      </c>
      <c r="B3508" s="5">
        <v>3032</v>
      </c>
      <c r="C3508" s="5">
        <v>200102</v>
      </c>
      <c r="D3508" s="6">
        <v>45387</v>
      </c>
      <c r="E3508" s="4" t="s">
        <v>10</v>
      </c>
      <c r="F3508" s="4">
        <v>2</v>
      </c>
      <c r="G3508" s="4">
        <v>8</v>
      </c>
      <c r="H3508" s="5">
        <v>332</v>
      </c>
      <c r="I3508" s="5">
        <v>14.15524968871973</v>
      </c>
      <c r="J3508" s="5">
        <v>343.12299937743944</v>
      </c>
      <c r="K3508" s="5">
        <v>286.50200062256056</v>
      </c>
      <c r="L3508" s="8" t="str">
        <f>IF(AND(H3508&gt;=K3508, H3508&lt;=J3508), "Normal", "Anomaly")</f>
        <v>Normal</v>
      </c>
      <c r="M3508" s="5">
        <v>362.25471698113205</v>
      </c>
      <c r="N3508" s="5"/>
      <c r="O3508" s="5"/>
    </row>
    <row r="3509" spans="1:15" x14ac:dyDescent="0.3">
      <c r="A3509" s="4" t="s">
        <v>24</v>
      </c>
      <c r="B3509" s="5">
        <v>3032</v>
      </c>
      <c r="C3509" s="5">
        <v>200102</v>
      </c>
      <c r="D3509" s="6">
        <v>45394</v>
      </c>
      <c r="E3509" s="4" t="s">
        <v>10</v>
      </c>
      <c r="F3509" s="4">
        <v>2</v>
      </c>
      <c r="G3509" s="4">
        <v>8</v>
      </c>
      <c r="H3509" s="5">
        <v>284.5</v>
      </c>
      <c r="I3509" s="5">
        <v>11.357128818499859</v>
      </c>
      <c r="J3509" s="5">
        <v>342.83925763699972</v>
      </c>
      <c r="K3509" s="5">
        <v>297.41074236300028</v>
      </c>
      <c r="L3509" s="8" t="str">
        <f>IF(AND(H3509&gt;=K3509, H3509&lt;=J3509), "Normal", "Anomaly")</f>
        <v>Anomaly</v>
      </c>
      <c r="M3509" s="5">
        <v>362.25471698113205</v>
      </c>
      <c r="N3509" s="5"/>
      <c r="O3509" s="5"/>
    </row>
    <row r="3510" spans="1:15" x14ac:dyDescent="0.3">
      <c r="A3510" s="4" t="s">
        <v>24</v>
      </c>
      <c r="B3510" s="5">
        <v>3032</v>
      </c>
      <c r="C3510" s="5">
        <v>200102</v>
      </c>
      <c r="D3510" s="6">
        <v>45401</v>
      </c>
      <c r="E3510" s="4" t="s">
        <v>10</v>
      </c>
      <c r="F3510" s="4">
        <v>2</v>
      </c>
      <c r="G3510" s="4">
        <v>8</v>
      </c>
      <c r="H3510" s="5">
        <v>333.5</v>
      </c>
      <c r="I3510" s="5">
        <v>15.247438309434147</v>
      </c>
      <c r="J3510" s="5">
        <v>344.61987661886832</v>
      </c>
      <c r="K3510" s="5">
        <v>283.63012338113168</v>
      </c>
      <c r="L3510" s="8" t="str">
        <f>IF(AND(H3510&gt;=K3510, H3510&lt;=J3510), "Normal", "Anomaly")</f>
        <v>Normal</v>
      </c>
      <c r="M3510" s="5">
        <v>362.25471698113205</v>
      </c>
      <c r="N3510" s="5"/>
      <c r="O3510" s="5"/>
    </row>
    <row r="3511" spans="1:15" x14ac:dyDescent="0.3">
      <c r="A3511" s="4" t="s">
        <v>24</v>
      </c>
      <c r="B3511" s="5">
        <v>3032</v>
      </c>
      <c r="C3511" s="5">
        <v>200102</v>
      </c>
      <c r="D3511" s="6">
        <v>45408</v>
      </c>
      <c r="E3511" s="4" t="s">
        <v>10</v>
      </c>
      <c r="F3511" s="4">
        <v>2</v>
      </c>
      <c r="G3511" s="4">
        <v>8</v>
      </c>
      <c r="H3511" s="5">
        <v>348.5</v>
      </c>
      <c r="I3511" s="5">
        <v>16.526021148479753</v>
      </c>
      <c r="J3511" s="5">
        <v>349.67704229695948</v>
      </c>
      <c r="K3511" s="5">
        <v>283.57295770304052</v>
      </c>
      <c r="L3511" s="8" t="str">
        <f>IF(AND(H3511&gt;=K3511, H3511&lt;=J3511), "Normal", "Anomaly")</f>
        <v>Normal</v>
      </c>
      <c r="M3511" s="5">
        <v>362.25471698113205</v>
      </c>
      <c r="N3511" s="5"/>
      <c r="O3511" s="5"/>
    </row>
    <row r="3512" spans="1:15" x14ac:dyDescent="0.3">
      <c r="A3512" s="4" t="s">
        <v>24</v>
      </c>
      <c r="B3512" s="5">
        <v>3032</v>
      </c>
      <c r="C3512" s="5">
        <v>200102</v>
      </c>
      <c r="D3512" s="6">
        <v>45415</v>
      </c>
      <c r="E3512" s="4" t="s">
        <v>10</v>
      </c>
      <c r="F3512" s="4">
        <v>2</v>
      </c>
      <c r="G3512" s="4">
        <v>8</v>
      </c>
      <c r="H3512" s="5">
        <v>339</v>
      </c>
      <c r="I3512" s="5">
        <v>19.636939043547496</v>
      </c>
      <c r="J3512" s="5">
        <v>359.648878087095</v>
      </c>
      <c r="K3512" s="5">
        <v>281.101121912905</v>
      </c>
      <c r="L3512" s="8" t="str">
        <f>IF(AND(H3512&gt;=K3512, H3512&lt;=J3512), "Normal", "Anomaly")</f>
        <v>Normal</v>
      </c>
      <c r="M3512" s="5">
        <v>362.25471698113205</v>
      </c>
      <c r="N3512" s="5"/>
      <c r="O3512" s="5"/>
    </row>
    <row r="3513" spans="1:15" x14ac:dyDescent="0.3">
      <c r="A3513" s="4" t="s">
        <v>24</v>
      </c>
      <c r="B3513" s="5">
        <v>3032</v>
      </c>
      <c r="C3513" s="5">
        <v>200102</v>
      </c>
      <c r="D3513" s="6">
        <v>45422</v>
      </c>
      <c r="E3513" s="4" t="s">
        <v>10</v>
      </c>
      <c r="F3513" s="4">
        <v>2</v>
      </c>
      <c r="G3513" s="4">
        <v>8</v>
      </c>
      <c r="H3513" s="5">
        <v>326</v>
      </c>
      <c r="I3513" s="5">
        <v>20.219112245595749</v>
      </c>
      <c r="J3513" s="5">
        <v>364.18822449119148</v>
      </c>
      <c r="K3513" s="5">
        <v>283.31177550880852</v>
      </c>
      <c r="L3513" s="8" t="str">
        <f>IF(AND(H3513&gt;=K3513, H3513&lt;=J3513), "Normal", "Anomaly")</f>
        <v>Normal</v>
      </c>
      <c r="M3513" s="5">
        <v>362.25471698113205</v>
      </c>
      <c r="N3513" s="5"/>
      <c r="O3513" s="5"/>
    </row>
    <row r="3514" spans="1:15" x14ac:dyDescent="0.3">
      <c r="A3514" s="4" t="s">
        <v>24</v>
      </c>
      <c r="B3514" s="5">
        <v>3032</v>
      </c>
      <c r="C3514" s="5">
        <v>200102</v>
      </c>
      <c r="D3514" s="6">
        <v>45429</v>
      </c>
      <c r="E3514" s="4" t="s">
        <v>10</v>
      </c>
      <c r="F3514" s="4">
        <v>2</v>
      </c>
      <c r="G3514" s="4">
        <v>8</v>
      </c>
      <c r="H3514" s="5">
        <v>365.5</v>
      </c>
      <c r="I3514" s="5">
        <v>17.929985359726317</v>
      </c>
      <c r="J3514" s="5">
        <v>362.98497071945263</v>
      </c>
      <c r="K3514" s="5">
        <v>291.26502928054737</v>
      </c>
      <c r="L3514" s="8" t="str">
        <f>IF(AND(H3514&gt;=K3514, H3514&lt;=J3514), "Normal", "Anomaly")</f>
        <v>Anomaly</v>
      </c>
      <c r="M3514" s="5">
        <v>362.25471698113205</v>
      </c>
      <c r="N3514" s="5"/>
      <c r="O3514" s="5"/>
    </row>
    <row r="3515" spans="1:15" x14ac:dyDescent="0.3">
      <c r="A3515" s="4" t="s">
        <v>24</v>
      </c>
      <c r="B3515" s="5">
        <v>3032</v>
      </c>
      <c r="C3515" s="5">
        <v>200102</v>
      </c>
      <c r="D3515" s="6">
        <v>45436</v>
      </c>
      <c r="E3515" s="4" t="s">
        <v>10</v>
      </c>
      <c r="F3515" s="4">
        <v>2</v>
      </c>
      <c r="G3515" s="4">
        <v>8</v>
      </c>
      <c r="H3515" s="5">
        <v>401.5</v>
      </c>
      <c r="I3515" s="5">
        <v>21.60720004419823</v>
      </c>
      <c r="J3515" s="5">
        <v>376.02690008839647</v>
      </c>
      <c r="K3515" s="5">
        <v>289.59809991160353</v>
      </c>
      <c r="L3515" s="8" t="str">
        <f>IF(AND(H3515&gt;=K3515, H3515&lt;=J3515), "Normal", "Anomaly")</f>
        <v>Anomaly</v>
      </c>
      <c r="M3515" s="5">
        <v>362.25471698113205</v>
      </c>
      <c r="N3515" s="5"/>
      <c r="O3515" s="5"/>
    </row>
    <row r="3516" spans="1:15" x14ac:dyDescent="0.3">
      <c r="A3516" s="4" t="s">
        <v>24</v>
      </c>
      <c r="B3516" s="5">
        <v>3032</v>
      </c>
      <c r="C3516" s="5">
        <v>200102</v>
      </c>
      <c r="D3516" s="6">
        <v>45443</v>
      </c>
      <c r="E3516" s="4" t="s">
        <v>10</v>
      </c>
      <c r="F3516" s="4">
        <v>2</v>
      </c>
      <c r="G3516" s="4">
        <v>8</v>
      </c>
      <c r="H3516" s="5">
        <v>263.5</v>
      </c>
      <c r="I3516" s="5">
        <v>31.373692701848153</v>
      </c>
      <c r="J3516" s="5">
        <v>404.05988540369628</v>
      </c>
      <c r="K3516" s="5">
        <v>278.56511459630372</v>
      </c>
      <c r="L3516" s="8" t="str">
        <f>IF(AND(H3516&gt;=K3516, H3516&lt;=J3516), "Normal", "Anomaly")</f>
        <v>Anomaly</v>
      </c>
      <c r="M3516" s="5">
        <v>362.25471698113205</v>
      </c>
      <c r="N3516" s="5"/>
      <c r="O3516" s="5"/>
    </row>
    <row r="3517" spans="1:15" x14ac:dyDescent="0.3">
      <c r="A3517" s="4" t="s">
        <v>24</v>
      </c>
      <c r="B3517" s="5">
        <v>3032</v>
      </c>
      <c r="C3517" s="5">
        <v>200102</v>
      </c>
      <c r="D3517" s="6">
        <v>45450</v>
      </c>
      <c r="E3517" s="4" t="s">
        <v>10</v>
      </c>
      <c r="F3517" s="4">
        <v>2</v>
      </c>
      <c r="G3517" s="4">
        <v>8</v>
      </c>
      <c r="H3517" s="5">
        <v>401.5</v>
      </c>
      <c r="I3517" s="5">
        <v>40.70626487409524</v>
      </c>
      <c r="J3517" s="5">
        <v>414.16252974819048</v>
      </c>
      <c r="K3517" s="5">
        <v>251.33747025180952</v>
      </c>
      <c r="L3517" s="8" t="str">
        <f>IF(AND(H3517&gt;=K3517, H3517&lt;=J3517), "Normal", "Anomaly")</f>
        <v>Normal</v>
      </c>
      <c r="M3517" s="5">
        <v>362.25471698113205</v>
      </c>
      <c r="N3517" s="5"/>
      <c r="O3517" s="5"/>
    </row>
    <row r="3518" spans="1:15" x14ac:dyDescent="0.3">
      <c r="A3518" s="4" t="s">
        <v>24</v>
      </c>
      <c r="B3518" s="5">
        <v>3032</v>
      </c>
      <c r="C3518" s="5">
        <v>200102</v>
      </c>
      <c r="D3518" s="6">
        <v>45457</v>
      </c>
      <c r="E3518" s="4" t="s">
        <v>10</v>
      </c>
      <c r="F3518" s="4">
        <v>2</v>
      </c>
      <c r="G3518" s="4">
        <v>8</v>
      </c>
      <c r="H3518" s="5">
        <v>393</v>
      </c>
      <c r="I3518" s="5">
        <v>41.748315834294445</v>
      </c>
      <c r="J3518" s="5">
        <v>430.87163166858886</v>
      </c>
      <c r="K3518" s="5">
        <v>263.87836833141114</v>
      </c>
      <c r="L3518" s="8" t="str">
        <f>IF(AND(H3518&gt;=K3518, H3518&lt;=J3518), "Normal", "Anomaly")</f>
        <v>Normal</v>
      </c>
      <c r="M3518" s="5">
        <v>362.25471698113205</v>
      </c>
      <c r="N3518" s="5"/>
      <c r="O3518" s="5"/>
    </row>
    <row r="3519" spans="1:15" x14ac:dyDescent="0.3">
      <c r="A3519" s="4" t="s">
        <v>24</v>
      </c>
      <c r="B3519" s="5">
        <v>3032</v>
      </c>
      <c r="C3519" s="5">
        <v>200102</v>
      </c>
      <c r="D3519" s="6">
        <v>45464</v>
      </c>
      <c r="E3519" s="4" t="s">
        <v>10</v>
      </c>
      <c r="F3519" s="4">
        <v>2</v>
      </c>
      <c r="G3519" s="4">
        <v>8</v>
      </c>
      <c r="H3519" s="5">
        <v>340.5</v>
      </c>
      <c r="I3519" s="5">
        <v>43.860530021307312</v>
      </c>
      <c r="J3519" s="5">
        <v>442.53356004261462</v>
      </c>
      <c r="K3519" s="5">
        <v>267.09143995738538</v>
      </c>
      <c r="L3519" s="8" t="str">
        <f>IF(AND(H3519&gt;=K3519, H3519&lt;=J3519), "Normal", "Anomaly")</f>
        <v>Normal</v>
      </c>
      <c r="M3519" s="5">
        <v>362.25471698113205</v>
      </c>
      <c r="N3519" s="5"/>
      <c r="O3519" s="5"/>
    </row>
    <row r="3520" spans="1:15" x14ac:dyDescent="0.3">
      <c r="A3520" s="4" t="s">
        <v>24</v>
      </c>
      <c r="B3520" s="5">
        <v>3032</v>
      </c>
      <c r="C3520" s="5">
        <v>200102</v>
      </c>
      <c r="D3520" s="6">
        <v>45471</v>
      </c>
      <c r="E3520" s="4" t="s">
        <v>10</v>
      </c>
      <c r="F3520" s="4">
        <v>2</v>
      </c>
      <c r="G3520" s="4">
        <v>8</v>
      </c>
      <c r="H3520" s="5">
        <v>282</v>
      </c>
      <c r="I3520" s="5">
        <v>44.083682851481456</v>
      </c>
      <c r="J3520" s="5">
        <v>441.97986570296291</v>
      </c>
      <c r="K3520" s="5">
        <v>265.64513429703709</v>
      </c>
      <c r="L3520" s="8" t="str">
        <f>IF(AND(H3520&gt;=K3520, H3520&lt;=J3520), "Normal", "Anomaly")</f>
        <v>Normal</v>
      </c>
      <c r="M3520" s="5">
        <v>362.25471698113205</v>
      </c>
      <c r="N3520" s="5"/>
      <c r="O3520" s="5"/>
    </row>
    <row r="3521" spans="1:15" x14ac:dyDescent="0.3">
      <c r="A3521" s="4" t="s">
        <v>24</v>
      </c>
      <c r="B3521" s="5">
        <v>3032</v>
      </c>
      <c r="C3521" s="5">
        <v>200102</v>
      </c>
      <c r="D3521" s="6">
        <v>45478</v>
      </c>
      <c r="E3521" s="4" t="s">
        <v>10</v>
      </c>
      <c r="F3521" s="4">
        <v>2</v>
      </c>
      <c r="G3521" s="4">
        <v>8</v>
      </c>
      <c r="H3521" s="5">
        <v>340</v>
      </c>
      <c r="I3521" s="5">
        <v>50.097989917261152</v>
      </c>
      <c r="J3521" s="5">
        <v>446.88347983452229</v>
      </c>
      <c r="K3521" s="5">
        <v>246.49152016547771</v>
      </c>
      <c r="L3521" s="8" t="str">
        <f>IF(AND(H3521&gt;=K3521, H3521&lt;=J3521), "Normal", "Anomaly")</f>
        <v>Normal</v>
      </c>
      <c r="M3521" s="5">
        <v>362.25471698113205</v>
      </c>
      <c r="N3521" s="5"/>
      <c r="O3521" s="5"/>
    </row>
    <row r="3522" spans="1:15" x14ac:dyDescent="0.3">
      <c r="A3522" s="4" t="s">
        <v>24</v>
      </c>
      <c r="B3522" s="5">
        <v>3032</v>
      </c>
      <c r="C3522" s="5">
        <v>200102</v>
      </c>
      <c r="D3522" s="6">
        <v>45485</v>
      </c>
      <c r="E3522" s="4" t="s">
        <v>10</v>
      </c>
      <c r="F3522" s="4">
        <v>2</v>
      </c>
      <c r="G3522" s="4">
        <v>8</v>
      </c>
      <c r="H3522" s="5">
        <v>473.5</v>
      </c>
      <c r="I3522" s="5">
        <v>49.58669018748882</v>
      </c>
      <c r="J3522" s="5">
        <v>447.61088037497763</v>
      </c>
      <c r="K3522" s="5">
        <v>249.26411962502237</v>
      </c>
      <c r="L3522" s="8" t="str">
        <f>IF(AND(H3522&gt;=K3522, H3522&lt;=J3522), "Normal", "Anomaly")</f>
        <v>Anomaly</v>
      </c>
      <c r="M3522" s="5">
        <v>362.25471698113205</v>
      </c>
      <c r="N3522" s="5"/>
      <c r="O3522" s="5"/>
    </row>
    <row r="3523" spans="1:15" x14ac:dyDescent="0.3">
      <c r="A3523" s="4" t="s">
        <v>24</v>
      </c>
      <c r="B3523" s="5">
        <v>3032</v>
      </c>
      <c r="C3523" s="5">
        <v>200102</v>
      </c>
      <c r="D3523" s="6">
        <v>45492</v>
      </c>
      <c r="E3523" s="4" t="s">
        <v>10</v>
      </c>
      <c r="F3523" s="4">
        <v>2</v>
      </c>
      <c r="G3523" s="4">
        <v>8</v>
      </c>
      <c r="H3523" s="5">
        <v>363.5</v>
      </c>
      <c r="I3523" s="5">
        <v>64.770960651745781</v>
      </c>
      <c r="J3523" s="5">
        <v>491.47942130349156</v>
      </c>
      <c r="K3523" s="5">
        <v>232.39557869650844</v>
      </c>
      <c r="L3523" s="8" t="str">
        <f>IF(AND(H3523&gt;=K3523, H3523&lt;=J3523), "Normal", "Anomaly")</f>
        <v>Normal</v>
      </c>
      <c r="M3523" s="5">
        <v>362.25471698113205</v>
      </c>
      <c r="N3523" s="5"/>
      <c r="O3523" s="5"/>
    </row>
    <row r="3524" spans="1:15" x14ac:dyDescent="0.3">
      <c r="A3524" s="4" t="s">
        <v>24</v>
      </c>
      <c r="B3524" s="5">
        <v>3032</v>
      </c>
      <c r="C3524" s="5">
        <v>200102</v>
      </c>
      <c r="D3524" s="6">
        <v>45499</v>
      </c>
      <c r="E3524" s="4" t="s">
        <v>10</v>
      </c>
      <c r="F3524" s="4">
        <v>2</v>
      </c>
      <c r="G3524" s="4">
        <v>8</v>
      </c>
      <c r="H3524" s="5">
        <v>337</v>
      </c>
      <c r="I3524" s="5">
        <v>63.066402257858343</v>
      </c>
      <c r="J3524" s="5">
        <v>483.32030451571666</v>
      </c>
      <c r="K3524" s="5">
        <v>231.05469548428331</v>
      </c>
      <c r="L3524" s="8" t="str">
        <f>IF(AND(H3524&gt;=K3524, H3524&lt;=J3524), "Normal", "Anomaly")</f>
        <v>Normal</v>
      </c>
      <c r="M3524" s="5">
        <v>362.25471698113205</v>
      </c>
      <c r="N3524" s="5"/>
      <c r="O3524" s="5"/>
    </row>
    <row r="3525" spans="1:15" x14ac:dyDescent="0.3">
      <c r="A3525" s="4" t="s">
        <v>24</v>
      </c>
      <c r="B3525" s="5">
        <v>3032</v>
      </c>
      <c r="C3525" s="5">
        <v>200102</v>
      </c>
      <c r="D3525" s="6">
        <v>45506</v>
      </c>
      <c r="E3525" s="4" t="s">
        <v>10</v>
      </c>
      <c r="F3525" s="4">
        <v>2</v>
      </c>
      <c r="G3525" s="4">
        <v>8</v>
      </c>
      <c r="H3525" s="5">
        <v>359.5</v>
      </c>
      <c r="I3525" s="5">
        <v>53.354797113286821</v>
      </c>
      <c r="J3525" s="5">
        <v>473.08459422657364</v>
      </c>
      <c r="K3525" s="5">
        <v>259.66540577342636</v>
      </c>
      <c r="L3525" s="8" t="str">
        <f>IF(AND(H3525&gt;=K3525, H3525&lt;=J3525), "Normal", "Anomaly")</f>
        <v>Normal</v>
      </c>
      <c r="M3525" s="5">
        <v>362.25471698113205</v>
      </c>
      <c r="N3525" s="5"/>
      <c r="O3525" s="5"/>
    </row>
    <row r="3526" spans="1:15" x14ac:dyDescent="0.3">
      <c r="A3526" s="4" t="s">
        <v>24</v>
      </c>
      <c r="B3526" s="5">
        <v>3032</v>
      </c>
      <c r="C3526" s="5">
        <v>200102</v>
      </c>
      <c r="D3526" s="6">
        <v>45513</v>
      </c>
      <c r="E3526" s="4" t="s">
        <v>10</v>
      </c>
      <c r="F3526" s="4">
        <v>2</v>
      </c>
      <c r="G3526" s="4">
        <v>8</v>
      </c>
      <c r="H3526" s="5">
        <v>436.5</v>
      </c>
      <c r="I3526" s="5">
        <v>51.680357729025054</v>
      </c>
      <c r="J3526" s="5">
        <v>464.48571545805009</v>
      </c>
      <c r="K3526" s="5">
        <v>257.76428454194991</v>
      </c>
      <c r="L3526" s="8" t="str">
        <f>IF(AND(H3526&gt;=K3526, H3526&lt;=J3526), "Normal", "Anomaly")</f>
        <v>Normal</v>
      </c>
      <c r="M3526" s="5">
        <v>362.25471698113205</v>
      </c>
      <c r="N3526" s="5"/>
      <c r="O3526" s="5"/>
    </row>
    <row r="3527" spans="1:15" x14ac:dyDescent="0.3">
      <c r="A3527" s="4" t="s">
        <v>24</v>
      </c>
      <c r="B3527" s="5">
        <v>3032</v>
      </c>
      <c r="C3527" s="5">
        <v>200102</v>
      </c>
      <c r="D3527" s="6">
        <v>45520</v>
      </c>
      <c r="E3527" s="4" t="s">
        <v>10</v>
      </c>
      <c r="F3527" s="4">
        <v>2</v>
      </c>
      <c r="G3527" s="4">
        <v>8</v>
      </c>
      <c r="H3527" s="5">
        <v>363</v>
      </c>
      <c r="I3527" s="5">
        <v>56.784371474464699</v>
      </c>
      <c r="J3527" s="5">
        <v>480.13124294892941</v>
      </c>
      <c r="K3527" s="5">
        <v>252.99375705107059</v>
      </c>
      <c r="L3527" s="8" t="str">
        <f>IF(AND(H3527&gt;=K3527, H3527&lt;=J3527), "Normal", "Anomaly")</f>
        <v>Normal</v>
      </c>
      <c r="M3527" s="5">
        <v>362.25471698113205</v>
      </c>
      <c r="N3527" s="5"/>
      <c r="O3527" s="5"/>
    </row>
    <row r="3528" spans="1:15" x14ac:dyDescent="0.3">
      <c r="A3528" s="4" t="s">
        <v>24</v>
      </c>
      <c r="B3528" s="5">
        <v>3032</v>
      </c>
      <c r="C3528" s="5">
        <v>200102</v>
      </c>
      <c r="D3528" s="6">
        <v>45527</v>
      </c>
      <c r="E3528" s="4" t="s">
        <v>10</v>
      </c>
      <c r="F3528" s="4">
        <v>2</v>
      </c>
      <c r="G3528" s="4">
        <v>8</v>
      </c>
      <c r="H3528" s="5">
        <v>384</v>
      </c>
      <c r="I3528" s="5">
        <v>55.975301473060419</v>
      </c>
      <c r="J3528" s="5">
        <v>481.32560294612085</v>
      </c>
      <c r="K3528" s="5">
        <v>257.42439705387915</v>
      </c>
      <c r="L3528" s="8" t="str">
        <f>IF(AND(H3528&gt;=K3528, H3528&lt;=J3528), "Normal", "Anomaly")</f>
        <v>Normal</v>
      </c>
      <c r="M3528" s="5">
        <v>362.25471698113205</v>
      </c>
      <c r="N3528" s="5"/>
      <c r="O3528" s="5"/>
    </row>
    <row r="3529" spans="1:15" x14ac:dyDescent="0.3">
      <c r="A3529" s="4" t="s">
        <v>24</v>
      </c>
      <c r="B3529" s="5">
        <v>3032</v>
      </c>
      <c r="C3529" s="5">
        <v>200102</v>
      </c>
      <c r="D3529" s="6">
        <v>45534</v>
      </c>
      <c r="E3529" s="4" t="s">
        <v>10</v>
      </c>
      <c r="F3529" s="4">
        <v>2</v>
      </c>
      <c r="G3529" s="4">
        <v>8</v>
      </c>
      <c r="H3529" s="5">
        <v>371.5</v>
      </c>
      <c r="I3529" s="5">
        <v>45.20076741605169</v>
      </c>
      <c r="J3529" s="5">
        <v>472.52653483210338</v>
      </c>
      <c r="K3529" s="5">
        <v>291.72346516789662</v>
      </c>
      <c r="L3529" s="8" t="str">
        <f>IF(AND(H3529&gt;=K3529, H3529&lt;=J3529), "Normal", "Anomaly")</f>
        <v>Normal</v>
      </c>
      <c r="M3529" s="5">
        <v>362.25471698113205</v>
      </c>
      <c r="N3529" s="5"/>
      <c r="O3529" s="5"/>
    </row>
    <row r="3530" spans="1:15" x14ac:dyDescent="0.3">
      <c r="A3530" s="4" t="s">
        <v>24</v>
      </c>
      <c r="B3530" s="5">
        <v>3032</v>
      </c>
      <c r="C3530" s="5">
        <v>200102</v>
      </c>
      <c r="D3530" s="6">
        <v>45541</v>
      </c>
      <c r="E3530" s="4" t="s">
        <v>10</v>
      </c>
      <c r="F3530" s="4">
        <v>2</v>
      </c>
      <c r="G3530" s="4">
        <v>8</v>
      </c>
      <c r="H3530" s="5">
        <v>323</v>
      </c>
      <c r="I3530" s="5">
        <v>42.660313451145669</v>
      </c>
      <c r="J3530" s="5">
        <v>471.38312690229134</v>
      </c>
      <c r="K3530" s="5">
        <v>300.74187309770866</v>
      </c>
      <c r="L3530" s="8" t="str">
        <f>IF(AND(H3530&gt;=K3530, H3530&lt;=J3530), "Normal", "Anomaly")</f>
        <v>Normal</v>
      </c>
      <c r="M3530" s="5">
        <v>362.25471698113205</v>
      </c>
      <c r="N3530" s="5"/>
      <c r="O3530" s="5"/>
    </row>
    <row r="3531" spans="1:15" x14ac:dyDescent="0.3">
      <c r="A3531" s="4" t="s">
        <v>24</v>
      </c>
      <c r="B3531" s="5">
        <v>3032</v>
      </c>
      <c r="C3531" s="5">
        <v>200102</v>
      </c>
      <c r="D3531" s="6">
        <v>45548</v>
      </c>
      <c r="E3531" s="4" t="s">
        <v>10</v>
      </c>
      <c r="F3531" s="4">
        <v>2</v>
      </c>
      <c r="G3531" s="4">
        <v>8</v>
      </c>
      <c r="H3531" s="5">
        <v>486.5</v>
      </c>
      <c r="I3531" s="5">
        <v>31.740155954248241</v>
      </c>
      <c r="J3531" s="5">
        <v>430.7303119084965</v>
      </c>
      <c r="K3531" s="5">
        <v>303.7696880915035</v>
      </c>
      <c r="L3531" s="8" t="str">
        <f>IF(AND(H3531&gt;=K3531, H3531&lt;=J3531), "Normal", "Anomaly")</f>
        <v>Anomaly</v>
      </c>
      <c r="M3531" s="5">
        <v>362.25471698113205</v>
      </c>
      <c r="N3531" s="5"/>
      <c r="O3531" s="5"/>
    </row>
    <row r="3532" spans="1:15" x14ac:dyDescent="0.3">
      <c r="A3532" s="4" t="s">
        <v>24</v>
      </c>
      <c r="B3532" s="5">
        <v>3032</v>
      </c>
      <c r="C3532" s="5">
        <v>200102</v>
      </c>
      <c r="D3532" s="6">
        <v>45555</v>
      </c>
      <c r="E3532" s="4" t="s">
        <v>10</v>
      </c>
      <c r="F3532" s="4">
        <v>2</v>
      </c>
      <c r="G3532" s="4">
        <v>8</v>
      </c>
      <c r="H3532" s="5">
        <v>424</v>
      </c>
      <c r="I3532" s="5">
        <v>50.466418289789502</v>
      </c>
      <c r="J3532" s="5">
        <v>483.55783657957898</v>
      </c>
      <c r="K3532" s="5">
        <v>281.69216342042102</v>
      </c>
      <c r="L3532" s="8" t="str">
        <f>IF(AND(H3532&gt;=K3532, H3532&lt;=J3532), "Normal", "Anomaly")</f>
        <v>Normal</v>
      </c>
      <c r="M3532" s="5">
        <v>362.25471698113205</v>
      </c>
      <c r="N3532" s="5"/>
      <c r="O3532" s="5"/>
    </row>
    <row r="3533" spans="1:15" x14ac:dyDescent="0.3">
      <c r="A3533" s="4" t="s">
        <v>24</v>
      </c>
      <c r="B3533" s="5">
        <v>3032</v>
      </c>
      <c r="C3533" s="5">
        <v>200102</v>
      </c>
      <c r="D3533" s="6">
        <v>45562</v>
      </c>
      <c r="E3533" s="4" t="s">
        <v>10</v>
      </c>
      <c r="F3533" s="4">
        <v>2</v>
      </c>
      <c r="G3533" s="4">
        <v>8</v>
      </c>
      <c r="H3533" s="5">
        <v>337.5</v>
      </c>
      <c r="I3533" s="5">
        <v>48.809578977901459</v>
      </c>
      <c r="J3533" s="5">
        <v>491.1191579558029</v>
      </c>
      <c r="K3533" s="5">
        <v>295.8808420441971</v>
      </c>
      <c r="L3533" s="8" t="str">
        <f>IF(AND(H3533&gt;=K3533, H3533&lt;=J3533), "Normal", "Anomaly")</f>
        <v>Normal</v>
      </c>
      <c r="M3533" s="5">
        <v>362.25471698113205</v>
      </c>
      <c r="N3533" s="5"/>
      <c r="O3533" s="5"/>
    </row>
    <row r="3534" spans="1:15" x14ac:dyDescent="0.3">
      <c r="A3534" s="4" t="s">
        <v>24</v>
      </c>
      <c r="B3534" s="5">
        <v>3032</v>
      </c>
      <c r="C3534" s="5">
        <v>200102</v>
      </c>
      <c r="D3534" s="6">
        <v>45569</v>
      </c>
      <c r="E3534" s="4" t="s">
        <v>10</v>
      </c>
      <c r="F3534" s="4">
        <v>2</v>
      </c>
      <c r="G3534" s="4">
        <v>8</v>
      </c>
      <c r="H3534" s="5">
        <v>435</v>
      </c>
      <c r="I3534" s="5">
        <v>51.208519798955329</v>
      </c>
      <c r="J3534" s="5">
        <v>493.16703959791067</v>
      </c>
      <c r="K3534" s="5">
        <v>288.33296040208933</v>
      </c>
      <c r="L3534" s="8" t="str">
        <f>IF(AND(H3534&gt;=K3534, H3534&lt;=J3534), "Normal", "Anomaly")</f>
        <v>Normal</v>
      </c>
      <c r="M3534" s="5">
        <v>362.25471698113205</v>
      </c>
      <c r="N3534" s="5"/>
      <c r="O3534" s="5"/>
    </row>
    <row r="3535" spans="1:15" x14ac:dyDescent="0.3">
      <c r="A3535" s="4" t="s">
        <v>24</v>
      </c>
      <c r="B3535" s="5">
        <v>3032</v>
      </c>
      <c r="C3535" s="5">
        <v>200102</v>
      </c>
      <c r="D3535" s="6">
        <v>45576</v>
      </c>
      <c r="E3535" s="4" t="s">
        <v>10</v>
      </c>
      <c r="F3535" s="4">
        <v>2</v>
      </c>
      <c r="G3535" s="4">
        <v>8</v>
      </c>
      <c r="H3535" s="5">
        <v>377</v>
      </c>
      <c r="I3535" s="5">
        <v>51.043141985481263</v>
      </c>
      <c r="J3535" s="5">
        <v>492.64878397096254</v>
      </c>
      <c r="K3535" s="5">
        <v>288.47621602903746</v>
      </c>
      <c r="L3535" s="8" t="str">
        <f>IF(AND(H3535&gt;=K3535, H3535&lt;=J3535), "Normal", "Anomaly")</f>
        <v>Normal</v>
      </c>
      <c r="M3535" s="5">
        <v>362.25471698113205</v>
      </c>
      <c r="N3535" s="5"/>
      <c r="O3535" s="5"/>
    </row>
    <row r="3536" spans="1:15" x14ac:dyDescent="0.3">
      <c r="A3536" s="4" t="s">
        <v>24</v>
      </c>
      <c r="B3536" s="5">
        <v>3032</v>
      </c>
      <c r="C3536" s="5">
        <v>200102</v>
      </c>
      <c r="D3536" s="6">
        <v>45583</v>
      </c>
      <c r="E3536" s="4" t="s">
        <v>10</v>
      </c>
      <c r="F3536" s="4">
        <v>2</v>
      </c>
      <c r="G3536" s="4">
        <v>8</v>
      </c>
      <c r="H3536" s="5">
        <v>461.5</v>
      </c>
      <c r="I3536" s="5">
        <v>50.30279409486117</v>
      </c>
      <c r="J3536" s="5">
        <v>492.91808818972231</v>
      </c>
      <c r="K3536" s="5">
        <v>291.70691181027769</v>
      </c>
      <c r="L3536" s="8" t="str">
        <f>IF(AND(H3536&gt;=K3536, H3536&lt;=J3536), "Normal", "Anomaly")</f>
        <v>Normal</v>
      </c>
      <c r="M3536" s="5">
        <v>362.25471698113205</v>
      </c>
      <c r="N3536" s="5"/>
      <c r="O3536" s="5"/>
    </row>
    <row r="3537" spans="1:15" x14ac:dyDescent="0.3">
      <c r="A3537" s="4" t="s">
        <v>24</v>
      </c>
      <c r="B3537" s="5">
        <v>3032</v>
      </c>
      <c r="C3537" s="5">
        <v>200102</v>
      </c>
      <c r="D3537" s="6">
        <v>45590</v>
      </c>
      <c r="E3537" s="4" t="s">
        <v>10</v>
      </c>
      <c r="F3537" s="4">
        <v>2</v>
      </c>
      <c r="G3537" s="4">
        <v>8</v>
      </c>
      <c r="H3537" s="5">
        <v>398</v>
      </c>
      <c r="I3537" s="5">
        <v>55.011362462676743</v>
      </c>
      <c r="J3537" s="5">
        <v>512.02272492535349</v>
      </c>
      <c r="K3537" s="5">
        <v>291.97727507464651</v>
      </c>
      <c r="L3537" s="8" t="str">
        <f>IF(AND(H3537&gt;=K3537, H3537&lt;=J3537), "Normal", "Anomaly")</f>
        <v>Normal</v>
      </c>
      <c r="M3537" s="5">
        <v>362.25471698113205</v>
      </c>
      <c r="N3537" s="5"/>
      <c r="O3537" s="5"/>
    </row>
    <row r="3538" spans="1:15" x14ac:dyDescent="0.3">
      <c r="A3538" s="4" t="s">
        <v>24</v>
      </c>
      <c r="B3538" s="5">
        <v>3032</v>
      </c>
      <c r="C3538" s="5">
        <v>200102</v>
      </c>
      <c r="D3538" s="6">
        <v>45597</v>
      </c>
      <c r="E3538" s="4" t="s">
        <v>10</v>
      </c>
      <c r="F3538" s="4">
        <v>2</v>
      </c>
      <c r="G3538" s="4">
        <v>8</v>
      </c>
      <c r="H3538" s="5">
        <v>379</v>
      </c>
      <c r="I3538" s="5">
        <v>53.860895775599573</v>
      </c>
      <c r="J3538" s="5">
        <v>513.0342915511992</v>
      </c>
      <c r="K3538" s="5">
        <v>297.59070844880085</v>
      </c>
      <c r="L3538" s="8" t="str">
        <f>IF(AND(H3538&gt;=K3538, H3538&lt;=J3538), "Normal", "Anomaly")</f>
        <v>Normal</v>
      </c>
      <c r="M3538" s="5">
        <v>362.25471698113205</v>
      </c>
      <c r="N3538" s="5"/>
      <c r="O3538" s="5"/>
    </row>
    <row r="3539" spans="1:15" x14ac:dyDescent="0.3">
      <c r="A3539" s="4" t="s">
        <v>24</v>
      </c>
      <c r="B3539" s="5">
        <v>3032</v>
      </c>
      <c r="C3539" s="5">
        <v>200102</v>
      </c>
      <c r="D3539" s="6">
        <v>45604</v>
      </c>
      <c r="E3539" s="4" t="s">
        <v>10</v>
      </c>
      <c r="F3539" s="4">
        <v>2</v>
      </c>
      <c r="G3539" s="4">
        <v>8</v>
      </c>
      <c r="H3539" s="5">
        <v>368.5</v>
      </c>
      <c r="I3539" s="5">
        <v>45.73424421317138</v>
      </c>
      <c r="J3539" s="5">
        <v>503.78098842634279</v>
      </c>
      <c r="K3539" s="5">
        <v>320.84401157365721</v>
      </c>
      <c r="L3539" s="8" t="str">
        <f>IF(AND(H3539&gt;=K3539, H3539&lt;=J3539), "Normal", "Anomaly")</f>
        <v>Normal</v>
      </c>
      <c r="M3539" s="5">
        <v>362.25471698113205</v>
      </c>
      <c r="N3539" s="5"/>
      <c r="O3539" s="5"/>
    </row>
    <row r="3540" spans="1:15" x14ac:dyDescent="0.3">
      <c r="A3540" s="4" t="s">
        <v>24</v>
      </c>
      <c r="B3540" s="5">
        <v>3032</v>
      </c>
      <c r="C3540" s="5">
        <v>200102</v>
      </c>
      <c r="D3540" s="6">
        <v>45611</v>
      </c>
      <c r="E3540" s="4" t="s">
        <v>10</v>
      </c>
      <c r="F3540" s="4">
        <v>2</v>
      </c>
      <c r="G3540" s="4">
        <v>8</v>
      </c>
      <c r="H3540" s="5">
        <v>428.5</v>
      </c>
      <c r="I3540" s="5">
        <v>37.762777225066486</v>
      </c>
      <c r="J3540" s="5">
        <v>473.08805445013297</v>
      </c>
      <c r="K3540" s="5">
        <v>322.03694554986703</v>
      </c>
      <c r="L3540" s="8" t="str">
        <f>IF(AND(H3540&gt;=K3540, H3540&lt;=J3540), "Normal", "Anomaly")</f>
        <v>Normal</v>
      </c>
      <c r="M3540" s="5">
        <v>362.25471698113205</v>
      </c>
      <c r="N3540" s="5"/>
      <c r="O3540" s="5"/>
    </row>
    <row r="3541" spans="1:15" x14ac:dyDescent="0.3">
      <c r="A3541" s="4" t="s">
        <v>24</v>
      </c>
      <c r="B3541" s="5">
        <v>3032</v>
      </c>
      <c r="C3541" s="5">
        <v>200102</v>
      </c>
      <c r="D3541" s="6">
        <v>45618</v>
      </c>
      <c r="E3541" s="4" t="s">
        <v>10</v>
      </c>
      <c r="F3541" s="4">
        <v>2</v>
      </c>
      <c r="G3541" s="4">
        <v>8</v>
      </c>
      <c r="H3541" s="5">
        <v>448</v>
      </c>
      <c r="I3541" s="5">
        <v>38.183561580868805</v>
      </c>
      <c r="J3541" s="5">
        <v>474.4921231617376</v>
      </c>
      <c r="K3541" s="5">
        <v>321.7578768382624</v>
      </c>
      <c r="L3541" s="8" t="str">
        <f>IF(AND(H3541&gt;=K3541, H3541&lt;=J3541), "Normal", "Anomaly")</f>
        <v>Normal</v>
      </c>
      <c r="M3541" s="5">
        <v>362.25471698113205</v>
      </c>
      <c r="N3541" s="5"/>
      <c r="O3541" s="5"/>
    </row>
    <row r="3542" spans="1:15" x14ac:dyDescent="0.3">
      <c r="A3542" s="4" t="s">
        <v>24</v>
      </c>
      <c r="B3542" s="5">
        <v>3032</v>
      </c>
      <c r="C3542" s="5">
        <v>200102</v>
      </c>
      <c r="D3542" s="6">
        <v>45625</v>
      </c>
      <c r="E3542" s="4" t="s">
        <v>10</v>
      </c>
      <c r="F3542" s="4">
        <v>2</v>
      </c>
      <c r="G3542" s="4">
        <v>8</v>
      </c>
      <c r="H3542" s="5">
        <v>257.5</v>
      </c>
      <c r="I3542" s="5">
        <v>33.447194856220754</v>
      </c>
      <c r="J3542" s="5">
        <v>478.83188971244152</v>
      </c>
      <c r="K3542" s="5">
        <v>345.04311028755848</v>
      </c>
      <c r="L3542" s="8" t="str">
        <f>IF(AND(H3542&gt;=K3542, H3542&lt;=J3542), "Normal", "Anomaly")</f>
        <v>Anomaly</v>
      </c>
      <c r="M3542" s="5">
        <v>362.25471698113205</v>
      </c>
      <c r="N3542" s="5"/>
      <c r="O3542" s="5"/>
    </row>
    <row r="3543" spans="1:15" x14ac:dyDescent="0.3">
      <c r="A3543" s="4" t="s">
        <v>24</v>
      </c>
      <c r="B3543" s="5">
        <v>3032</v>
      </c>
      <c r="C3543" s="5">
        <v>200102</v>
      </c>
      <c r="D3543" s="6">
        <v>45632</v>
      </c>
      <c r="E3543" s="4" t="s">
        <v>10</v>
      </c>
      <c r="F3543" s="4">
        <v>2</v>
      </c>
      <c r="G3543" s="4">
        <v>8</v>
      </c>
      <c r="H3543" s="5">
        <v>437</v>
      </c>
      <c r="I3543" s="5">
        <v>59.508927901618257</v>
      </c>
      <c r="J3543" s="5">
        <v>508.7678558032365</v>
      </c>
      <c r="K3543" s="5">
        <v>270.7321441967635</v>
      </c>
      <c r="L3543" s="8" t="str">
        <f>IF(AND(H3543&gt;=K3543, H3543&lt;=J3543), "Normal", "Anomaly")</f>
        <v>Normal</v>
      </c>
      <c r="M3543" s="5">
        <v>362.25471698113205</v>
      </c>
      <c r="N3543" s="5"/>
      <c r="O3543" s="5"/>
    </row>
    <row r="3544" spans="1:15" x14ac:dyDescent="0.3">
      <c r="A3544" s="4" t="s">
        <v>24</v>
      </c>
      <c r="B3544" s="5">
        <v>3032</v>
      </c>
      <c r="C3544" s="5">
        <v>200102</v>
      </c>
      <c r="D3544" s="6">
        <v>45639</v>
      </c>
      <c r="E3544" s="4" t="s">
        <v>10</v>
      </c>
      <c r="F3544" s="4">
        <v>2</v>
      </c>
      <c r="G3544" s="4">
        <v>8</v>
      </c>
      <c r="H3544" s="5">
        <v>515</v>
      </c>
      <c r="I3544" s="5">
        <v>61.186701986624513</v>
      </c>
      <c r="J3544" s="5">
        <v>519.62340397324897</v>
      </c>
      <c r="K3544" s="5">
        <v>274.87659602675097</v>
      </c>
      <c r="L3544" s="8" t="str">
        <f>IF(AND(H3544&gt;=K3544, H3544&lt;=J3544), "Normal", "Anomaly")</f>
        <v>Normal</v>
      </c>
      <c r="M3544" s="5">
        <v>362.25471698113205</v>
      </c>
      <c r="N3544" s="5"/>
      <c r="O3544" s="5"/>
    </row>
    <row r="3545" spans="1:15" x14ac:dyDescent="0.3">
      <c r="A3545" s="4" t="s">
        <v>24</v>
      </c>
      <c r="B3545" s="5">
        <v>3032</v>
      </c>
      <c r="C3545" s="5">
        <v>200102</v>
      </c>
      <c r="D3545" s="6">
        <v>45646</v>
      </c>
      <c r="E3545" s="4" t="s">
        <v>10</v>
      </c>
      <c r="F3545" s="4">
        <v>2</v>
      </c>
      <c r="G3545" s="4">
        <v>8</v>
      </c>
      <c r="H3545" s="5">
        <v>432</v>
      </c>
      <c r="I3545" s="5">
        <v>70.11572465396047</v>
      </c>
      <c r="J3545" s="5">
        <v>544.16894930792091</v>
      </c>
      <c r="K3545" s="5">
        <v>263.70605069207909</v>
      </c>
      <c r="L3545" s="8" t="str">
        <f>IF(AND(H3545&gt;=K3545, H3545&lt;=J3545), "Normal", "Anomaly")</f>
        <v>Normal</v>
      </c>
      <c r="M3545" s="5">
        <v>362.25471698113205</v>
      </c>
      <c r="N3545" s="5"/>
      <c r="O3545" s="5"/>
    </row>
    <row r="3546" spans="1:15" x14ac:dyDescent="0.3">
      <c r="A3546" s="4" t="s">
        <v>24</v>
      </c>
      <c r="B3546" s="5">
        <v>3032</v>
      </c>
      <c r="C3546" s="5">
        <v>200102</v>
      </c>
      <c r="D3546" s="6">
        <v>45653</v>
      </c>
      <c r="E3546" s="4" t="s">
        <v>10</v>
      </c>
      <c r="F3546" s="4">
        <v>2</v>
      </c>
      <c r="G3546" s="4">
        <v>8</v>
      </c>
      <c r="H3546" s="5">
        <v>255</v>
      </c>
      <c r="I3546" s="5">
        <v>70.655386162344342</v>
      </c>
      <c r="J3546" s="5">
        <v>549.49827232468874</v>
      </c>
      <c r="K3546" s="5">
        <v>266.87672767531132</v>
      </c>
      <c r="L3546" s="8" t="str">
        <f>IF(AND(H3546&gt;=K3546, H3546&lt;=J3546), "Normal", "Anomaly")</f>
        <v>Anomaly</v>
      </c>
      <c r="M3546" s="5">
        <v>362.25471698113205</v>
      </c>
      <c r="N3546" s="5"/>
      <c r="O3546" s="5"/>
    </row>
    <row r="3547" spans="1:15" x14ac:dyDescent="0.3">
      <c r="A3547" s="4" t="s">
        <v>24</v>
      </c>
      <c r="B3547" s="5">
        <v>3032</v>
      </c>
      <c r="C3547" s="5">
        <v>200102</v>
      </c>
      <c r="D3547" s="6">
        <v>45660</v>
      </c>
      <c r="E3547" s="4" t="s">
        <v>10</v>
      </c>
      <c r="F3547" s="4">
        <v>2</v>
      </c>
      <c r="G3547" s="4">
        <v>8</v>
      </c>
      <c r="H3547" s="5">
        <v>393.5</v>
      </c>
      <c r="I3547" s="5">
        <v>87.055994013910379</v>
      </c>
      <c r="J3547" s="5">
        <v>566.79948802782076</v>
      </c>
      <c r="K3547" s="5">
        <v>218.57551197217924</v>
      </c>
      <c r="L3547" s="8" t="str">
        <f>IF(AND(H3547&gt;=K3547, H3547&lt;=J3547), "Normal", "Anomaly")</f>
        <v>Normal</v>
      </c>
      <c r="M3547" s="5">
        <v>362.25471698113205</v>
      </c>
      <c r="N3547" s="5"/>
      <c r="O3547" s="5"/>
    </row>
    <row r="3548" spans="1:15" x14ac:dyDescent="0.3">
      <c r="A3548" s="4" t="s">
        <v>24</v>
      </c>
      <c r="B3548" s="5">
        <v>3032</v>
      </c>
      <c r="C3548" s="5">
        <v>200102</v>
      </c>
      <c r="D3548" s="6">
        <v>45667</v>
      </c>
      <c r="E3548" s="4" t="s">
        <v>10</v>
      </c>
      <c r="F3548" s="4">
        <v>2</v>
      </c>
      <c r="G3548" s="4">
        <v>8</v>
      </c>
      <c r="H3548" s="5">
        <v>433</v>
      </c>
      <c r="I3548" s="5">
        <v>86.579059787860942</v>
      </c>
      <c r="J3548" s="5">
        <v>568.97061957572191</v>
      </c>
      <c r="K3548" s="5">
        <v>222.65438042427812</v>
      </c>
      <c r="L3548" s="8" t="str">
        <f>IF(AND(H3548&gt;=K3548, H3548&lt;=J3548), "Normal", "Anomaly")</f>
        <v>Normal</v>
      </c>
      <c r="M3548" s="5">
        <v>362.25471698113205</v>
      </c>
      <c r="N3548" s="5"/>
      <c r="O3548" s="5"/>
    </row>
    <row r="3549" spans="1:15" x14ac:dyDescent="0.3">
      <c r="A3549" s="4" t="s">
        <v>24</v>
      </c>
      <c r="B3549" s="5">
        <v>3032</v>
      </c>
      <c r="C3549" s="5">
        <v>200102</v>
      </c>
      <c r="D3549" s="6">
        <v>45674</v>
      </c>
      <c r="E3549" s="4" t="s">
        <v>10</v>
      </c>
      <c r="F3549" s="4">
        <v>2</v>
      </c>
      <c r="G3549" s="4">
        <v>8</v>
      </c>
      <c r="H3549" s="5">
        <v>452.5</v>
      </c>
      <c r="I3549" s="5">
        <v>86.803927762515443</v>
      </c>
      <c r="J3549" s="5">
        <v>569.98285552503091</v>
      </c>
      <c r="K3549" s="5">
        <v>222.76714447496911</v>
      </c>
      <c r="L3549" s="8" t="str">
        <f>IF(AND(H3549&gt;=K3549, H3549&lt;=J3549), "Normal", "Anomaly")</f>
        <v>Normal</v>
      </c>
      <c r="M3549" s="5">
        <v>362.25471698113205</v>
      </c>
      <c r="N3549" s="5"/>
      <c r="O3549" s="5"/>
    </row>
    <row r="3550" spans="1:15" x14ac:dyDescent="0.3">
      <c r="A3550" s="4" t="s">
        <v>24</v>
      </c>
      <c r="B3550" s="5">
        <v>3032</v>
      </c>
      <c r="C3550" s="5">
        <v>200102</v>
      </c>
      <c r="D3550" s="6">
        <v>45681</v>
      </c>
      <c r="E3550" s="4" t="s">
        <v>10</v>
      </c>
      <c r="F3550" s="4">
        <v>2</v>
      </c>
      <c r="G3550" s="4">
        <v>8</v>
      </c>
      <c r="H3550" s="5">
        <v>372.5</v>
      </c>
      <c r="I3550" s="5">
        <v>87.150529796152128</v>
      </c>
      <c r="J3550" s="5">
        <v>571.23855959230423</v>
      </c>
      <c r="K3550" s="5">
        <v>222.63644040769574</v>
      </c>
      <c r="L3550" s="8" t="str">
        <f>IF(AND(H3550&gt;=K3550, H3550&lt;=J3550), "Normal", "Anomaly")</f>
        <v>Normal</v>
      </c>
      <c r="M3550" s="5">
        <v>362.25471698113205</v>
      </c>
      <c r="N3550" s="5"/>
      <c r="O3550" s="5"/>
    </row>
    <row r="3551" spans="1:15" x14ac:dyDescent="0.3">
      <c r="A3551" s="4" t="s">
        <v>24</v>
      </c>
      <c r="B3551" s="5">
        <v>3032</v>
      </c>
      <c r="C3551" s="5">
        <v>200102</v>
      </c>
      <c r="D3551" s="6">
        <v>45688</v>
      </c>
      <c r="E3551" s="4" t="s">
        <v>10</v>
      </c>
      <c r="F3551" s="4">
        <v>2</v>
      </c>
      <c r="G3551" s="4">
        <v>8</v>
      </c>
      <c r="H3551" s="5">
        <v>427</v>
      </c>
      <c r="I3551" s="5">
        <v>70.942731084657296</v>
      </c>
      <c r="J3551" s="5">
        <v>553.19796216931456</v>
      </c>
      <c r="K3551" s="5">
        <v>269.42703783068544</v>
      </c>
      <c r="L3551" s="8" t="str">
        <f>IF(AND(H3551&gt;=K3551, H3551&lt;=J3551), "Normal", "Anomaly")</f>
        <v>Normal</v>
      </c>
      <c r="M3551" s="5">
        <v>362.25471698113205</v>
      </c>
      <c r="N3551" s="5"/>
      <c r="O3551" s="5"/>
    </row>
    <row r="3552" spans="1:15" x14ac:dyDescent="0.3">
      <c r="A3552" s="4" t="s">
        <v>24</v>
      </c>
      <c r="B3552" s="5">
        <v>3032</v>
      </c>
      <c r="C3552" s="5">
        <v>200102</v>
      </c>
      <c r="D3552" s="6">
        <v>45695</v>
      </c>
      <c r="E3552" s="4" t="s">
        <v>10</v>
      </c>
      <c r="F3552" s="4">
        <v>2</v>
      </c>
      <c r="G3552" s="4">
        <v>8</v>
      </c>
      <c r="H3552" s="5">
        <v>0</v>
      </c>
      <c r="I3552" s="5">
        <v>70.566208937068453</v>
      </c>
      <c r="J3552" s="5">
        <v>551.19491787413688</v>
      </c>
      <c r="K3552" s="5">
        <v>268.93008212586312</v>
      </c>
      <c r="L3552" s="8" t="str">
        <f>IF(AND(H3552&gt;=K3552, H3552&lt;=J3552), "Normal", "Anomaly")</f>
        <v>Anomaly</v>
      </c>
      <c r="M3552" s="5">
        <v>362.25471698113205</v>
      </c>
      <c r="N3552" s="5"/>
      <c r="O3552" s="5"/>
    </row>
    <row r="3553" spans="1:15" x14ac:dyDescent="0.3">
      <c r="A3553" s="4" t="s">
        <v>24</v>
      </c>
      <c r="B3553" s="5">
        <v>3032</v>
      </c>
      <c r="C3553" s="5">
        <v>200104</v>
      </c>
      <c r="D3553" s="6">
        <v>45331</v>
      </c>
      <c r="E3553" s="4" t="s">
        <v>11</v>
      </c>
      <c r="F3553" s="4">
        <v>2</v>
      </c>
      <c r="G3553" s="4">
        <v>8</v>
      </c>
      <c r="H3553" s="5">
        <v>285</v>
      </c>
      <c r="I3553" s="5"/>
      <c r="J3553" s="5"/>
      <c r="K3553" s="5"/>
      <c r="L3553" s="8" t="s">
        <v>47</v>
      </c>
      <c r="M3553" s="5">
        <v>353.30188679245282</v>
      </c>
      <c r="N3553" s="5"/>
      <c r="O3553" s="5"/>
    </row>
    <row r="3554" spans="1:15" x14ac:dyDescent="0.3">
      <c r="A3554" s="4" t="s">
        <v>24</v>
      </c>
      <c r="B3554" s="5">
        <v>3032</v>
      </c>
      <c r="C3554" s="5">
        <v>200104</v>
      </c>
      <c r="D3554" s="6">
        <v>45338</v>
      </c>
      <c r="E3554" s="4" t="s">
        <v>11</v>
      </c>
      <c r="F3554" s="4">
        <v>2</v>
      </c>
      <c r="G3554" s="4">
        <v>8</v>
      </c>
      <c r="H3554" s="5">
        <v>322</v>
      </c>
      <c r="I3554" s="5">
        <v>0</v>
      </c>
      <c r="J3554" s="5">
        <v>285</v>
      </c>
      <c r="K3554" s="5">
        <v>285</v>
      </c>
      <c r="L3554" s="8" t="str">
        <f>IF(AND(H3554&gt;=K3554, H3554&lt;=J3554), "Normal", "Anomaly")</f>
        <v>Anomaly</v>
      </c>
      <c r="M3554" s="5">
        <v>353.30188679245282</v>
      </c>
      <c r="N3554" s="5"/>
      <c r="O3554" s="5"/>
    </row>
    <row r="3555" spans="1:15" x14ac:dyDescent="0.3">
      <c r="A3555" s="4" t="s">
        <v>24</v>
      </c>
      <c r="B3555" s="5">
        <v>3032</v>
      </c>
      <c r="C3555" s="5">
        <v>200104</v>
      </c>
      <c r="D3555" s="6">
        <v>45345</v>
      </c>
      <c r="E3555" s="4" t="s">
        <v>11</v>
      </c>
      <c r="F3555" s="4">
        <v>2</v>
      </c>
      <c r="G3555" s="4">
        <v>8</v>
      </c>
      <c r="H3555" s="5">
        <v>315</v>
      </c>
      <c r="I3555" s="5">
        <v>18.5</v>
      </c>
      <c r="J3555" s="5">
        <v>340.5</v>
      </c>
      <c r="K3555" s="5">
        <v>266.5</v>
      </c>
      <c r="L3555" s="8" t="str">
        <f>IF(AND(H3555&gt;=K3555, H3555&lt;=J3555), "Normal", "Anomaly")</f>
        <v>Normal</v>
      </c>
      <c r="M3555" s="5">
        <v>353.30188679245282</v>
      </c>
      <c r="N3555" s="5"/>
      <c r="O3555" s="5"/>
    </row>
    <row r="3556" spans="1:15" x14ac:dyDescent="0.3">
      <c r="A3556" s="4" t="s">
        <v>24</v>
      </c>
      <c r="B3556" s="5">
        <v>3032</v>
      </c>
      <c r="C3556" s="5">
        <v>200104</v>
      </c>
      <c r="D3556" s="6">
        <v>45352</v>
      </c>
      <c r="E3556" s="4" t="s">
        <v>11</v>
      </c>
      <c r="F3556" s="4">
        <v>2</v>
      </c>
      <c r="G3556" s="4">
        <v>8</v>
      </c>
      <c r="H3556" s="5">
        <v>310</v>
      </c>
      <c r="I3556" s="5">
        <v>16.048537489614297</v>
      </c>
      <c r="J3556" s="5">
        <v>339.43040831256189</v>
      </c>
      <c r="K3556" s="5">
        <v>275.23625835410473</v>
      </c>
      <c r="L3556" s="8" t="str">
        <f>IF(AND(H3556&gt;=K3556, H3556&lt;=J3556), "Normal", "Anomaly")</f>
        <v>Normal</v>
      </c>
      <c r="M3556" s="5">
        <v>353.30188679245282</v>
      </c>
      <c r="N3556" s="5"/>
      <c r="O3556" s="5"/>
    </row>
    <row r="3557" spans="1:15" x14ac:dyDescent="0.3">
      <c r="A3557" s="4" t="s">
        <v>24</v>
      </c>
      <c r="B3557" s="5">
        <v>3032</v>
      </c>
      <c r="C3557" s="5">
        <v>200104</v>
      </c>
      <c r="D3557" s="6">
        <v>45359</v>
      </c>
      <c r="E3557" s="4" t="s">
        <v>11</v>
      </c>
      <c r="F3557" s="4">
        <v>2</v>
      </c>
      <c r="G3557" s="4">
        <v>8</v>
      </c>
      <c r="H3557" s="5">
        <v>305</v>
      </c>
      <c r="I3557" s="5">
        <v>13.946325680981353</v>
      </c>
      <c r="J3557" s="5">
        <v>335.89265136196269</v>
      </c>
      <c r="K3557" s="5">
        <v>280.10734863803731</v>
      </c>
      <c r="L3557" s="8" t="str">
        <f>IF(AND(H3557&gt;=K3557, H3557&lt;=J3557), "Normal", "Anomaly")</f>
        <v>Normal</v>
      </c>
      <c r="M3557" s="5">
        <v>353.30188679245282</v>
      </c>
      <c r="N3557" s="5"/>
      <c r="O3557" s="5"/>
    </row>
    <row r="3558" spans="1:15" x14ac:dyDescent="0.3">
      <c r="A3558" s="4" t="s">
        <v>24</v>
      </c>
      <c r="B3558" s="5">
        <v>3032</v>
      </c>
      <c r="C3558" s="5">
        <v>200104</v>
      </c>
      <c r="D3558" s="6">
        <v>45366</v>
      </c>
      <c r="E3558" s="4" t="s">
        <v>11</v>
      </c>
      <c r="F3558" s="4">
        <v>2</v>
      </c>
      <c r="G3558" s="4">
        <v>8</v>
      </c>
      <c r="H3558" s="5">
        <v>294</v>
      </c>
      <c r="I3558" s="5">
        <v>12.531560158256433</v>
      </c>
      <c r="J3558" s="5">
        <v>332.46312031651286</v>
      </c>
      <c r="K3558" s="5">
        <v>282.3368796834871</v>
      </c>
      <c r="L3558" s="8" t="str">
        <f>IF(AND(H3558&gt;=K3558, H3558&lt;=J3558), "Normal", "Anomaly")</f>
        <v>Normal</v>
      </c>
      <c r="M3558" s="5">
        <v>353.30188679245282</v>
      </c>
      <c r="N3558" s="5"/>
      <c r="O3558" s="5"/>
    </row>
    <row r="3559" spans="1:15" x14ac:dyDescent="0.3">
      <c r="A3559" s="4" t="s">
        <v>24</v>
      </c>
      <c r="B3559" s="5">
        <v>3032</v>
      </c>
      <c r="C3559" s="5">
        <v>200104</v>
      </c>
      <c r="D3559" s="6">
        <v>45373</v>
      </c>
      <c r="E3559" s="4" t="s">
        <v>11</v>
      </c>
      <c r="F3559" s="4">
        <v>2</v>
      </c>
      <c r="G3559" s="4">
        <v>8</v>
      </c>
      <c r="H3559" s="5">
        <v>315</v>
      </c>
      <c r="I3559" s="5">
        <v>12.482209562235189</v>
      </c>
      <c r="J3559" s="5">
        <v>330.13108579113708</v>
      </c>
      <c r="K3559" s="5">
        <v>280.20224754219629</v>
      </c>
      <c r="L3559" s="8" t="str">
        <f>IF(AND(H3559&gt;=K3559, H3559&lt;=J3559), "Normal", "Anomaly")</f>
        <v>Normal</v>
      </c>
      <c r="M3559" s="5">
        <v>353.30188679245282</v>
      </c>
      <c r="N3559" s="5"/>
      <c r="O3559" s="5"/>
    </row>
    <row r="3560" spans="1:15" x14ac:dyDescent="0.3">
      <c r="A3560" s="4" t="s">
        <v>24</v>
      </c>
      <c r="B3560" s="5">
        <v>3032</v>
      </c>
      <c r="C3560" s="5">
        <v>200104</v>
      </c>
      <c r="D3560" s="6">
        <v>45380</v>
      </c>
      <c r="E3560" s="4" t="s">
        <v>11</v>
      </c>
      <c r="F3560" s="4">
        <v>2</v>
      </c>
      <c r="G3560" s="4">
        <v>8</v>
      </c>
      <c r="H3560" s="5">
        <v>330</v>
      </c>
      <c r="I3560" s="5">
        <v>12.057684483433823</v>
      </c>
      <c r="J3560" s="5">
        <v>330.68679753829622</v>
      </c>
      <c r="K3560" s="5">
        <v>282.45605960456089</v>
      </c>
      <c r="L3560" s="8" t="str">
        <f>IF(AND(H3560&gt;=K3560, H3560&lt;=J3560), "Normal", "Anomaly")</f>
        <v>Normal</v>
      </c>
      <c r="M3560" s="5">
        <v>353.30188679245282</v>
      </c>
      <c r="N3560" s="5"/>
      <c r="O3560" s="5"/>
    </row>
    <row r="3561" spans="1:15" x14ac:dyDescent="0.3">
      <c r="A3561" s="4" t="s">
        <v>24</v>
      </c>
      <c r="B3561" s="5">
        <v>3032</v>
      </c>
      <c r="C3561" s="5">
        <v>200104</v>
      </c>
      <c r="D3561" s="6">
        <v>45387</v>
      </c>
      <c r="E3561" s="4" t="s">
        <v>11</v>
      </c>
      <c r="F3561" s="4">
        <v>2</v>
      </c>
      <c r="G3561" s="4">
        <v>8</v>
      </c>
      <c r="H3561" s="5">
        <v>321</v>
      </c>
      <c r="I3561" s="5">
        <v>13.683932183404009</v>
      </c>
      <c r="J3561" s="5">
        <v>336.86786436680802</v>
      </c>
      <c r="K3561" s="5">
        <v>282.13213563319198</v>
      </c>
      <c r="L3561" s="8" t="str">
        <f>IF(AND(H3561&gt;=K3561, H3561&lt;=J3561), "Normal", "Anomaly")</f>
        <v>Normal</v>
      </c>
      <c r="M3561" s="5">
        <v>353.30188679245282</v>
      </c>
      <c r="N3561" s="5"/>
      <c r="O3561" s="5"/>
    </row>
    <row r="3562" spans="1:15" x14ac:dyDescent="0.3">
      <c r="A3562" s="4" t="s">
        <v>24</v>
      </c>
      <c r="B3562" s="5">
        <v>3032</v>
      </c>
      <c r="C3562" s="5">
        <v>200104</v>
      </c>
      <c r="D3562" s="6">
        <v>45394</v>
      </c>
      <c r="E3562" s="4" t="s">
        <v>11</v>
      </c>
      <c r="F3562" s="4">
        <v>2</v>
      </c>
      <c r="G3562" s="4">
        <v>8</v>
      </c>
      <c r="H3562" s="5">
        <v>282</v>
      </c>
      <c r="I3562" s="5">
        <v>10.41633332799983</v>
      </c>
      <c r="J3562" s="5">
        <v>334.83266665599967</v>
      </c>
      <c r="K3562" s="5">
        <v>293.16733334400033</v>
      </c>
      <c r="L3562" s="8" t="str">
        <f>IF(AND(H3562&gt;=K3562, H3562&lt;=J3562), "Normal", "Anomaly")</f>
        <v>Anomaly</v>
      </c>
      <c r="M3562" s="5">
        <v>353.30188679245282</v>
      </c>
      <c r="N3562" s="5"/>
      <c r="O3562" s="5"/>
    </row>
    <row r="3563" spans="1:15" x14ac:dyDescent="0.3">
      <c r="A3563" s="4" t="s">
        <v>24</v>
      </c>
      <c r="B3563" s="5">
        <v>3032</v>
      </c>
      <c r="C3563" s="5">
        <v>200104</v>
      </c>
      <c r="D3563" s="6">
        <v>45401</v>
      </c>
      <c r="E3563" s="4" t="s">
        <v>11</v>
      </c>
      <c r="F3563" s="4">
        <v>2</v>
      </c>
      <c r="G3563" s="4">
        <v>8</v>
      </c>
      <c r="H3563" s="5">
        <v>324</v>
      </c>
      <c r="I3563" s="5">
        <v>14.265342617687105</v>
      </c>
      <c r="J3563" s="5">
        <v>337.53068523537422</v>
      </c>
      <c r="K3563" s="5">
        <v>280.46931476462578</v>
      </c>
      <c r="L3563" s="8" t="str">
        <f>IF(AND(H3563&gt;=K3563, H3563&lt;=J3563), "Normal", "Anomaly")</f>
        <v>Normal</v>
      </c>
      <c r="M3563" s="5">
        <v>353.30188679245282</v>
      </c>
      <c r="N3563" s="5"/>
      <c r="O3563" s="5"/>
    </row>
    <row r="3564" spans="1:15" x14ac:dyDescent="0.3">
      <c r="A3564" s="4" t="s">
        <v>24</v>
      </c>
      <c r="B3564" s="5">
        <v>3032</v>
      </c>
      <c r="C3564" s="5">
        <v>200104</v>
      </c>
      <c r="D3564" s="6">
        <v>45408</v>
      </c>
      <c r="E3564" s="4" t="s">
        <v>11</v>
      </c>
      <c r="F3564" s="4">
        <v>2</v>
      </c>
      <c r="G3564" s="4">
        <v>8</v>
      </c>
      <c r="H3564" s="5">
        <v>335</v>
      </c>
      <c r="I3564" s="5">
        <v>15.02861853265296</v>
      </c>
      <c r="J3564" s="5">
        <v>340.18223706530591</v>
      </c>
      <c r="K3564" s="5">
        <v>280.06776293469409</v>
      </c>
      <c r="L3564" s="8" t="str">
        <f>IF(AND(H3564&gt;=K3564, H3564&lt;=J3564), "Normal", "Anomaly")</f>
        <v>Normal</v>
      </c>
      <c r="M3564" s="5">
        <v>353.30188679245282</v>
      </c>
      <c r="N3564" s="5"/>
      <c r="O3564" s="5"/>
    </row>
    <row r="3565" spans="1:15" x14ac:dyDescent="0.3">
      <c r="A3565" s="4" t="s">
        <v>24</v>
      </c>
      <c r="B3565" s="5">
        <v>3032</v>
      </c>
      <c r="C3565" s="5">
        <v>200104</v>
      </c>
      <c r="D3565" s="6">
        <v>45415</v>
      </c>
      <c r="E3565" s="4" t="s">
        <v>11</v>
      </c>
      <c r="F3565" s="4">
        <v>2</v>
      </c>
      <c r="G3565" s="4">
        <v>8</v>
      </c>
      <c r="H3565" s="5">
        <v>333</v>
      </c>
      <c r="I3565" s="5">
        <v>17.1300175131259</v>
      </c>
      <c r="J3565" s="5">
        <v>347.51003502625178</v>
      </c>
      <c r="K3565" s="5">
        <v>278.98996497374822</v>
      </c>
      <c r="L3565" s="8" t="str">
        <f>IF(AND(H3565&gt;=K3565, H3565&lt;=J3565), "Normal", "Anomaly")</f>
        <v>Normal</v>
      </c>
      <c r="M3565" s="5">
        <v>353.30188679245282</v>
      </c>
      <c r="N3565" s="5"/>
      <c r="O3565" s="5"/>
    </row>
    <row r="3566" spans="1:15" x14ac:dyDescent="0.3">
      <c r="A3566" s="4" t="s">
        <v>24</v>
      </c>
      <c r="B3566" s="5">
        <v>3032</v>
      </c>
      <c r="C3566" s="5">
        <v>200104</v>
      </c>
      <c r="D3566" s="6">
        <v>45422</v>
      </c>
      <c r="E3566" s="4" t="s">
        <v>11</v>
      </c>
      <c r="F3566" s="4">
        <v>2</v>
      </c>
      <c r="G3566" s="4">
        <v>8</v>
      </c>
      <c r="H3566" s="5">
        <v>321</v>
      </c>
      <c r="I3566" s="5">
        <v>17.928678144246998</v>
      </c>
      <c r="J3566" s="5">
        <v>352.60735628849397</v>
      </c>
      <c r="K3566" s="5">
        <v>280.89264371150603</v>
      </c>
      <c r="L3566" s="8" t="str">
        <f>IF(AND(H3566&gt;=K3566, H3566&lt;=J3566), "Normal", "Anomaly")</f>
        <v>Normal</v>
      </c>
      <c r="M3566" s="5">
        <v>353.30188679245282</v>
      </c>
      <c r="N3566" s="5"/>
      <c r="O3566" s="5"/>
    </row>
    <row r="3567" spans="1:15" x14ac:dyDescent="0.3">
      <c r="A3567" s="4" t="s">
        <v>24</v>
      </c>
      <c r="B3567" s="5">
        <v>3032</v>
      </c>
      <c r="C3567" s="5">
        <v>200104</v>
      </c>
      <c r="D3567" s="6">
        <v>45429</v>
      </c>
      <c r="E3567" s="4" t="s">
        <v>11</v>
      </c>
      <c r="F3567" s="4">
        <v>2</v>
      </c>
      <c r="G3567" s="4">
        <v>8</v>
      </c>
      <c r="H3567" s="5">
        <v>358</v>
      </c>
      <c r="I3567" s="5">
        <v>15.735608504280982</v>
      </c>
      <c r="J3567" s="5">
        <v>351.59621700856195</v>
      </c>
      <c r="K3567" s="5">
        <v>288.65378299143805</v>
      </c>
      <c r="L3567" s="8" t="str">
        <f>IF(AND(H3567&gt;=K3567, H3567&lt;=J3567), "Normal", "Anomaly")</f>
        <v>Anomaly</v>
      </c>
      <c r="M3567" s="5">
        <v>353.30188679245282</v>
      </c>
      <c r="N3567" s="5"/>
      <c r="O3567" s="5"/>
    </row>
    <row r="3568" spans="1:15" x14ac:dyDescent="0.3">
      <c r="A3568" s="4" t="s">
        <v>24</v>
      </c>
      <c r="B3568" s="5">
        <v>3032</v>
      </c>
      <c r="C3568" s="5">
        <v>200104</v>
      </c>
      <c r="D3568" s="6">
        <v>45436</v>
      </c>
      <c r="E3568" s="4" t="s">
        <v>11</v>
      </c>
      <c r="F3568" s="4">
        <v>2</v>
      </c>
      <c r="G3568" s="4">
        <v>8</v>
      </c>
      <c r="H3568" s="5">
        <v>377</v>
      </c>
      <c r="I3568" s="5">
        <v>19.868316486305527</v>
      </c>
      <c r="J3568" s="5">
        <v>365.23663297261106</v>
      </c>
      <c r="K3568" s="5">
        <v>285.76336702738894</v>
      </c>
      <c r="L3568" s="8" t="str">
        <f>IF(AND(H3568&gt;=K3568, H3568&lt;=J3568), "Normal", "Anomaly")</f>
        <v>Anomaly</v>
      </c>
      <c r="M3568" s="5">
        <v>353.30188679245282</v>
      </c>
      <c r="N3568" s="5"/>
      <c r="O3568" s="5"/>
    </row>
    <row r="3569" spans="1:15" x14ac:dyDescent="0.3">
      <c r="A3569" s="4" t="s">
        <v>24</v>
      </c>
      <c r="B3569" s="5">
        <v>3032</v>
      </c>
      <c r="C3569" s="5">
        <v>200104</v>
      </c>
      <c r="D3569" s="6">
        <v>45443</v>
      </c>
      <c r="E3569" s="4" t="s">
        <v>11</v>
      </c>
      <c r="F3569" s="4">
        <v>2</v>
      </c>
      <c r="G3569" s="4">
        <v>8</v>
      </c>
      <c r="H3569" s="5">
        <v>260</v>
      </c>
      <c r="I3569" s="5">
        <v>26.253273605400146</v>
      </c>
      <c r="J3569" s="5">
        <v>383.88154721080031</v>
      </c>
      <c r="K3569" s="5">
        <v>278.86845278919969</v>
      </c>
      <c r="L3569" s="8" t="str">
        <f>IF(AND(H3569&gt;=K3569, H3569&lt;=J3569), "Normal", "Anomaly")</f>
        <v>Anomaly</v>
      </c>
      <c r="M3569" s="5">
        <v>353.30188679245282</v>
      </c>
      <c r="N3569" s="5"/>
      <c r="O3569" s="5"/>
    </row>
    <row r="3570" spans="1:15" x14ac:dyDescent="0.3">
      <c r="A3570" s="4" t="s">
        <v>24</v>
      </c>
      <c r="B3570" s="5">
        <v>3032</v>
      </c>
      <c r="C3570" s="5">
        <v>200104</v>
      </c>
      <c r="D3570" s="6">
        <v>45450</v>
      </c>
      <c r="E3570" s="4" t="s">
        <v>11</v>
      </c>
      <c r="F3570" s="4">
        <v>2</v>
      </c>
      <c r="G3570" s="4">
        <v>8</v>
      </c>
      <c r="H3570" s="5">
        <v>401</v>
      </c>
      <c r="I3570" s="5">
        <v>35.418039189091196</v>
      </c>
      <c r="J3570" s="5">
        <v>394.58607837818238</v>
      </c>
      <c r="K3570" s="5">
        <v>252.91392162181762</v>
      </c>
      <c r="L3570" s="8" t="str">
        <f>IF(AND(H3570&gt;=K3570, H3570&lt;=J3570), "Normal", "Anomaly")</f>
        <v>Anomaly</v>
      </c>
      <c r="M3570" s="5">
        <v>353.30188679245282</v>
      </c>
      <c r="N3570" s="5"/>
      <c r="O3570" s="5"/>
    </row>
    <row r="3571" spans="1:15" x14ac:dyDescent="0.3">
      <c r="A3571" s="4" t="s">
        <v>24</v>
      </c>
      <c r="B3571" s="5">
        <v>3032</v>
      </c>
      <c r="C3571" s="5">
        <v>200104</v>
      </c>
      <c r="D3571" s="6">
        <v>45457</v>
      </c>
      <c r="E3571" s="4" t="s">
        <v>11</v>
      </c>
      <c r="F3571" s="4">
        <v>2</v>
      </c>
      <c r="G3571" s="4">
        <v>8</v>
      </c>
      <c r="H3571" s="5">
        <v>379</v>
      </c>
      <c r="I3571" s="5">
        <v>39.512458478307828</v>
      </c>
      <c r="J3571" s="5">
        <v>417.64991695661564</v>
      </c>
      <c r="K3571" s="5">
        <v>259.60008304338436</v>
      </c>
      <c r="L3571" s="8" t="str">
        <f>IF(AND(H3571&gt;=K3571, H3571&lt;=J3571), "Normal", "Anomaly")</f>
        <v>Normal</v>
      </c>
      <c r="M3571" s="5">
        <v>353.30188679245282</v>
      </c>
      <c r="N3571" s="5"/>
      <c r="O3571" s="5"/>
    </row>
    <row r="3572" spans="1:15" x14ac:dyDescent="0.3">
      <c r="A3572" s="4" t="s">
        <v>24</v>
      </c>
      <c r="B3572" s="5">
        <v>3032</v>
      </c>
      <c r="C3572" s="5">
        <v>200104</v>
      </c>
      <c r="D3572" s="6">
        <v>45464</v>
      </c>
      <c r="E3572" s="4" t="s">
        <v>11</v>
      </c>
      <c r="F3572" s="4">
        <v>2</v>
      </c>
      <c r="G3572" s="4">
        <v>8</v>
      </c>
      <c r="H3572" s="5">
        <v>325</v>
      </c>
      <c r="I3572" s="5">
        <v>41.121770389904178</v>
      </c>
      <c r="J3572" s="5">
        <v>427.74354077980837</v>
      </c>
      <c r="K3572" s="5">
        <v>263.25645922019163</v>
      </c>
      <c r="L3572" s="8" t="str">
        <f>IF(AND(H3572&gt;=K3572, H3572&lt;=J3572), "Normal", "Anomaly")</f>
        <v>Normal</v>
      </c>
      <c r="M3572" s="5">
        <v>353.30188679245282</v>
      </c>
      <c r="N3572" s="5"/>
      <c r="O3572" s="5"/>
    </row>
    <row r="3573" spans="1:15" x14ac:dyDescent="0.3">
      <c r="A3573" s="4" t="s">
        <v>24</v>
      </c>
      <c r="B3573" s="5">
        <v>3032</v>
      </c>
      <c r="C3573" s="5">
        <v>200104</v>
      </c>
      <c r="D3573" s="6">
        <v>45471</v>
      </c>
      <c r="E3573" s="4" t="s">
        <v>11</v>
      </c>
      <c r="F3573" s="4">
        <v>2</v>
      </c>
      <c r="G3573" s="4">
        <v>8</v>
      </c>
      <c r="H3573" s="5">
        <v>285</v>
      </c>
      <c r="I3573" s="5">
        <v>41.571474594967157</v>
      </c>
      <c r="J3573" s="5">
        <v>427.39294918993431</v>
      </c>
      <c r="K3573" s="5">
        <v>261.10705081006569</v>
      </c>
      <c r="L3573" s="8" t="str">
        <f>IF(AND(H3573&gt;=K3573, H3573&lt;=J3573), "Normal", "Anomaly")</f>
        <v>Normal</v>
      </c>
      <c r="M3573" s="5">
        <v>353.30188679245282</v>
      </c>
      <c r="N3573" s="5"/>
      <c r="O3573" s="5"/>
    </row>
    <row r="3574" spans="1:15" x14ac:dyDescent="0.3">
      <c r="A3574" s="4" t="s">
        <v>24</v>
      </c>
      <c r="B3574" s="5">
        <v>3032</v>
      </c>
      <c r="C3574" s="5">
        <v>200104</v>
      </c>
      <c r="D3574" s="6">
        <v>45478</v>
      </c>
      <c r="E3574" s="4" t="s">
        <v>11</v>
      </c>
      <c r="F3574" s="4">
        <v>2</v>
      </c>
      <c r="G3574" s="4">
        <v>8</v>
      </c>
      <c r="H3574" s="5">
        <v>341</v>
      </c>
      <c r="I3574" s="5">
        <v>45.991167630317889</v>
      </c>
      <c r="J3574" s="5">
        <v>430.23233526063575</v>
      </c>
      <c r="K3574" s="5">
        <v>246.26766473936422</v>
      </c>
      <c r="L3574" s="8" t="str">
        <f>IF(AND(H3574&gt;=K3574, H3574&lt;=J3574), "Normal", "Anomaly")</f>
        <v>Normal</v>
      </c>
      <c r="M3574" s="5">
        <v>353.30188679245282</v>
      </c>
      <c r="N3574" s="5"/>
      <c r="O3574" s="5"/>
    </row>
    <row r="3575" spans="1:15" x14ac:dyDescent="0.3">
      <c r="A3575" s="4" t="s">
        <v>24</v>
      </c>
      <c r="B3575" s="5">
        <v>3032</v>
      </c>
      <c r="C3575" s="5">
        <v>200104</v>
      </c>
      <c r="D3575" s="6">
        <v>45485</v>
      </c>
      <c r="E3575" s="4" t="s">
        <v>11</v>
      </c>
      <c r="F3575" s="4">
        <v>2</v>
      </c>
      <c r="G3575" s="4">
        <v>8</v>
      </c>
      <c r="H3575" s="5">
        <v>459</v>
      </c>
      <c r="I3575" s="5">
        <v>45.526777834588735</v>
      </c>
      <c r="J3575" s="5">
        <v>431.80355566917746</v>
      </c>
      <c r="K3575" s="5">
        <v>249.69644433082254</v>
      </c>
      <c r="L3575" s="8" t="str">
        <f>IF(AND(H3575&gt;=K3575, H3575&lt;=J3575), "Normal", "Anomaly")</f>
        <v>Anomaly</v>
      </c>
      <c r="M3575" s="5">
        <v>353.30188679245282</v>
      </c>
      <c r="N3575" s="5"/>
      <c r="O3575" s="5"/>
    </row>
    <row r="3576" spans="1:15" x14ac:dyDescent="0.3">
      <c r="A3576" s="4" t="s">
        <v>24</v>
      </c>
      <c r="B3576" s="5">
        <v>3032</v>
      </c>
      <c r="C3576" s="5">
        <v>200104</v>
      </c>
      <c r="D3576" s="6">
        <v>45492</v>
      </c>
      <c r="E3576" s="4" t="s">
        <v>11</v>
      </c>
      <c r="F3576" s="4">
        <v>2</v>
      </c>
      <c r="G3576" s="4">
        <v>8</v>
      </c>
      <c r="H3576" s="5">
        <v>348</v>
      </c>
      <c r="I3576" s="5">
        <v>60.19953799656605</v>
      </c>
      <c r="J3576" s="5">
        <v>473.7740759931321</v>
      </c>
      <c r="K3576" s="5">
        <v>232.9759240068679</v>
      </c>
      <c r="L3576" s="8" t="str">
        <f>IF(AND(H3576&gt;=K3576, H3576&lt;=J3576), "Normal", "Anomaly")</f>
        <v>Normal</v>
      </c>
      <c r="M3576" s="5">
        <v>353.30188679245282</v>
      </c>
      <c r="N3576" s="5"/>
      <c r="O3576" s="5"/>
    </row>
    <row r="3577" spans="1:15" x14ac:dyDescent="0.3">
      <c r="A3577" s="4" t="s">
        <v>24</v>
      </c>
      <c r="B3577" s="5">
        <v>3032</v>
      </c>
      <c r="C3577" s="5">
        <v>200104</v>
      </c>
      <c r="D3577" s="6">
        <v>45499</v>
      </c>
      <c r="E3577" s="4" t="s">
        <v>11</v>
      </c>
      <c r="F3577" s="4">
        <v>2</v>
      </c>
      <c r="G3577" s="4">
        <v>8</v>
      </c>
      <c r="H3577" s="5">
        <v>345</v>
      </c>
      <c r="I3577" s="5">
        <v>59.537278238092142</v>
      </c>
      <c r="J3577" s="5">
        <v>468.82455647618428</v>
      </c>
      <c r="K3577" s="5">
        <v>230.67544352381572</v>
      </c>
      <c r="L3577" s="8" t="str">
        <f>IF(AND(H3577&gt;=K3577, H3577&lt;=J3577), "Normal", "Anomaly")</f>
        <v>Normal</v>
      </c>
      <c r="M3577" s="5">
        <v>353.30188679245282</v>
      </c>
      <c r="N3577" s="5"/>
      <c r="O3577" s="5"/>
    </row>
    <row r="3578" spans="1:15" x14ac:dyDescent="0.3">
      <c r="A3578" s="4" t="s">
        <v>24</v>
      </c>
      <c r="B3578" s="5">
        <v>3032</v>
      </c>
      <c r="C3578" s="5">
        <v>200104</v>
      </c>
      <c r="D3578" s="6">
        <v>45506</v>
      </c>
      <c r="E3578" s="4" t="s">
        <v>11</v>
      </c>
      <c r="F3578" s="4">
        <v>2</v>
      </c>
      <c r="G3578" s="4">
        <v>8</v>
      </c>
      <c r="H3578" s="5">
        <v>359</v>
      </c>
      <c r="I3578" s="5">
        <v>49.272044558755624</v>
      </c>
      <c r="J3578" s="5">
        <v>458.91908911751125</v>
      </c>
      <c r="K3578" s="5">
        <v>261.83091088248875</v>
      </c>
      <c r="L3578" s="8" t="str">
        <f>IF(AND(H3578&gt;=K3578, H3578&lt;=J3578), "Normal", "Anomaly")</f>
        <v>Normal</v>
      </c>
      <c r="M3578" s="5">
        <v>353.30188679245282</v>
      </c>
      <c r="N3578" s="5"/>
      <c r="O3578" s="5"/>
    </row>
    <row r="3579" spans="1:15" x14ac:dyDescent="0.3">
      <c r="A3579" s="4" t="s">
        <v>24</v>
      </c>
      <c r="B3579" s="5">
        <v>3032</v>
      </c>
      <c r="C3579" s="5">
        <v>200104</v>
      </c>
      <c r="D3579" s="6">
        <v>45513</v>
      </c>
      <c r="E3579" s="4" t="s">
        <v>11</v>
      </c>
      <c r="F3579" s="4">
        <v>2</v>
      </c>
      <c r="G3579" s="4">
        <v>8</v>
      </c>
      <c r="H3579" s="5">
        <v>416</v>
      </c>
      <c r="I3579" s="5">
        <v>46.841321234568099</v>
      </c>
      <c r="J3579" s="5">
        <v>448.80764246913623</v>
      </c>
      <c r="K3579" s="5">
        <v>261.44235753086377</v>
      </c>
      <c r="L3579" s="8" t="str">
        <f>IF(AND(H3579&gt;=K3579, H3579&lt;=J3579), "Normal", "Anomaly")</f>
        <v>Normal</v>
      </c>
      <c r="M3579" s="5">
        <v>353.30188679245282</v>
      </c>
      <c r="N3579" s="5"/>
      <c r="O3579" s="5"/>
    </row>
    <row r="3580" spans="1:15" x14ac:dyDescent="0.3">
      <c r="A3580" s="4" t="s">
        <v>24</v>
      </c>
      <c r="B3580" s="5">
        <v>3032</v>
      </c>
      <c r="C3580" s="5">
        <v>200104</v>
      </c>
      <c r="D3580" s="6">
        <v>45520</v>
      </c>
      <c r="E3580" s="4" t="s">
        <v>11</v>
      </c>
      <c r="F3580" s="4">
        <v>2</v>
      </c>
      <c r="G3580" s="4">
        <v>8</v>
      </c>
      <c r="H3580" s="5">
        <v>357</v>
      </c>
      <c r="I3580" s="5">
        <v>50.642743804023887</v>
      </c>
      <c r="J3580" s="5">
        <v>461.03548760804779</v>
      </c>
      <c r="K3580" s="5">
        <v>258.46451239195221</v>
      </c>
      <c r="L3580" s="8" t="str">
        <f>IF(AND(H3580&gt;=K3580, H3580&lt;=J3580), "Normal", "Anomaly")</f>
        <v>Normal</v>
      </c>
      <c r="M3580" s="5">
        <v>353.30188679245282</v>
      </c>
      <c r="N3580" s="5"/>
      <c r="O3580" s="5"/>
    </row>
    <row r="3581" spans="1:15" x14ac:dyDescent="0.3">
      <c r="A3581" s="4" t="s">
        <v>24</v>
      </c>
      <c r="B3581" s="5">
        <v>3032</v>
      </c>
      <c r="C3581" s="5">
        <v>200104</v>
      </c>
      <c r="D3581" s="6">
        <v>45527</v>
      </c>
      <c r="E3581" s="4" t="s">
        <v>11</v>
      </c>
      <c r="F3581" s="4">
        <v>2</v>
      </c>
      <c r="G3581" s="4">
        <v>8</v>
      </c>
      <c r="H3581" s="5">
        <v>374</v>
      </c>
      <c r="I3581" s="5">
        <v>48.976397376695644</v>
      </c>
      <c r="J3581" s="5">
        <v>461.70279475339129</v>
      </c>
      <c r="K3581" s="5">
        <v>265.79720524660871</v>
      </c>
      <c r="L3581" s="8" t="str">
        <f>IF(AND(H3581&gt;=K3581, H3581&lt;=J3581), "Normal", "Anomaly")</f>
        <v>Normal</v>
      </c>
      <c r="M3581" s="5">
        <v>353.30188679245282</v>
      </c>
      <c r="N3581" s="5"/>
      <c r="O3581" s="5"/>
    </row>
    <row r="3582" spans="1:15" x14ac:dyDescent="0.3">
      <c r="A3582" s="4" t="s">
        <v>24</v>
      </c>
      <c r="B3582" s="5">
        <v>3032</v>
      </c>
      <c r="C3582" s="5">
        <v>200104</v>
      </c>
      <c r="D3582" s="6">
        <v>45534</v>
      </c>
      <c r="E3582" s="4" t="s">
        <v>11</v>
      </c>
      <c r="F3582" s="4">
        <v>2</v>
      </c>
      <c r="G3582" s="4">
        <v>8</v>
      </c>
      <c r="H3582" s="5">
        <v>359</v>
      </c>
      <c r="I3582" s="5">
        <v>38.89549299083378</v>
      </c>
      <c r="J3582" s="5">
        <v>452.66598598166757</v>
      </c>
      <c r="K3582" s="5">
        <v>297.08401401833243</v>
      </c>
      <c r="L3582" s="8" t="str">
        <f>IF(AND(H3582&gt;=K3582, H3582&lt;=J3582), "Normal", "Anomaly")</f>
        <v>Normal</v>
      </c>
      <c r="M3582" s="5">
        <v>353.30188679245282</v>
      </c>
      <c r="N3582" s="5"/>
      <c r="O3582" s="5"/>
    </row>
    <row r="3583" spans="1:15" x14ac:dyDescent="0.3">
      <c r="A3583" s="4" t="s">
        <v>24</v>
      </c>
      <c r="B3583" s="5">
        <v>3032</v>
      </c>
      <c r="C3583" s="5">
        <v>200104</v>
      </c>
      <c r="D3583" s="6">
        <v>45541</v>
      </c>
      <c r="E3583" s="4" t="s">
        <v>11</v>
      </c>
      <c r="F3583" s="4">
        <v>2</v>
      </c>
      <c r="G3583" s="4">
        <v>8</v>
      </c>
      <c r="H3583" s="5">
        <v>304</v>
      </c>
      <c r="I3583" s="5">
        <v>37.361201466226966</v>
      </c>
      <c r="J3583" s="5">
        <v>451.84740293245392</v>
      </c>
      <c r="K3583" s="5">
        <v>302.40259706754608</v>
      </c>
      <c r="L3583" s="8" t="str">
        <f>IF(AND(H3583&gt;=K3583, H3583&lt;=J3583), "Normal", "Anomaly")</f>
        <v>Normal</v>
      </c>
      <c r="M3583" s="5">
        <v>353.30188679245282</v>
      </c>
      <c r="N3583" s="5"/>
      <c r="O3583" s="5"/>
    </row>
    <row r="3584" spans="1:15" x14ac:dyDescent="0.3">
      <c r="A3584" s="4" t="s">
        <v>24</v>
      </c>
      <c r="B3584" s="5">
        <v>3032</v>
      </c>
      <c r="C3584" s="5">
        <v>200104</v>
      </c>
      <c r="D3584" s="6">
        <v>45548</v>
      </c>
      <c r="E3584" s="4" t="s">
        <v>11</v>
      </c>
      <c r="F3584" s="4">
        <v>2</v>
      </c>
      <c r="G3584" s="4">
        <v>8</v>
      </c>
      <c r="H3584" s="5">
        <v>489</v>
      </c>
      <c r="I3584" s="5">
        <v>29.170833035756797</v>
      </c>
      <c r="J3584" s="5">
        <v>416.0916660715136</v>
      </c>
      <c r="K3584" s="5">
        <v>299.4083339284864</v>
      </c>
      <c r="L3584" s="8" t="str">
        <f>IF(AND(H3584&gt;=K3584, H3584&lt;=J3584), "Normal", "Anomaly")</f>
        <v>Anomaly</v>
      </c>
      <c r="M3584" s="5">
        <v>353.30188679245282</v>
      </c>
      <c r="N3584" s="5"/>
      <c r="O3584" s="5"/>
    </row>
    <row r="3585" spans="1:15" x14ac:dyDescent="0.3">
      <c r="A3585" s="4" t="s">
        <v>24</v>
      </c>
      <c r="B3585" s="5">
        <v>3032</v>
      </c>
      <c r="C3585" s="5">
        <v>200104</v>
      </c>
      <c r="D3585" s="6">
        <v>45555</v>
      </c>
      <c r="E3585" s="4" t="s">
        <v>11</v>
      </c>
      <c r="F3585" s="4">
        <v>2</v>
      </c>
      <c r="G3585" s="4">
        <v>8</v>
      </c>
      <c r="H3585" s="5">
        <v>418</v>
      </c>
      <c r="I3585" s="5">
        <v>51.785464900877351</v>
      </c>
      <c r="J3585" s="5">
        <v>478.94592980175469</v>
      </c>
      <c r="K3585" s="5">
        <v>271.80407019824531</v>
      </c>
      <c r="L3585" s="8" t="str">
        <f>IF(AND(H3585&gt;=K3585, H3585&lt;=J3585), "Normal", "Anomaly")</f>
        <v>Normal</v>
      </c>
      <c r="M3585" s="5">
        <v>353.30188679245282</v>
      </c>
      <c r="N3585" s="5"/>
      <c r="O3585" s="5"/>
    </row>
    <row r="3586" spans="1:15" x14ac:dyDescent="0.3">
      <c r="A3586" s="4" t="s">
        <v>24</v>
      </c>
      <c r="B3586" s="5">
        <v>3032</v>
      </c>
      <c r="C3586" s="5">
        <v>200104</v>
      </c>
      <c r="D3586" s="6">
        <v>45562</v>
      </c>
      <c r="E3586" s="4" t="s">
        <v>11</v>
      </c>
      <c r="F3586" s="4">
        <v>2</v>
      </c>
      <c r="G3586" s="4">
        <v>8</v>
      </c>
      <c r="H3586" s="5">
        <v>333</v>
      </c>
      <c r="I3586" s="5">
        <v>52.060061467501171</v>
      </c>
      <c r="J3586" s="5">
        <v>488.62012293500231</v>
      </c>
      <c r="K3586" s="5">
        <v>280.37987706499769</v>
      </c>
      <c r="L3586" s="8" t="str">
        <f>IF(AND(H3586&gt;=K3586, H3586&lt;=J3586), "Normal", "Anomaly")</f>
        <v>Normal</v>
      </c>
      <c r="M3586" s="5">
        <v>353.30188679245282</v>
      </c>
      <c r="N3586" s="5"/>
      <c r="O3586" s="5"/>
    </row>
    <row r="3587" spans="1:15" x14ac:dyDescent="0.3">
      <c r="A3587" s="4" t="s">
        <v>24</v>
      </c>
      <c r="B3587" s="5">
        <v>3032</v>
      </c>
      <c r="C3587" s="5">
        <v>200104</v>
      </c>
      <c r="D3587" s="6">
        <v>45569</v>
      </c>
      <c r="E3587" s="4" t="s">
        <v>11</v>
      </c>
      <c r="F3587" s="4">
        <v>2</v>
      </c>
      <c r="G3587" s="4">
        <v>8</v>
      </c>
      <c r="H3587" s="5">
        <v>416</v>
      </c>
      <c r="I3587" s="5">
        <v>54.313327093817406</v>
      </c>
      <c r="J3587" s="5">
        <v>489.87665418763481</v>
      </c>
      <c r="K3587" s="5">
        <v>272.62334581236519</v>
      </c>
      <c r="L3587" s="8" t="str">
        <f>IF(AND(H3587&gt;=K3587, H3587&lt;=J3587), "Normal", "Anomaly")</f>
        <v>Normal</v>
      </c>
      <c r="M3587" s="5">
        <v>353.30188679245282</v>
      </c>
      <c r="N3587" s="5"/>
      <c r="O3587" s="5"/>
    </row>
    <row r="3588" spans="1:15" x14ac:dyDescent="0.3">
      <c r="A3588" s="4" t="s">
        <v>24</v>
      </c>
      <c r="B3588" s="5">
        <v>3032</v>
      </c>
      <c r="C3588" s="5">
        <v>200104</v>
      </c>
      <c r="D3588" s="6">
        <v>45576</v>
      </c>
      <c r="E3588" s="4" t="s">
        <v>11</v>
      </c>
      <c r="F3588" s="4">
        <v>2</v>
      </c>
      <c r="G3588" s="4">
        <v>8</v>
      </c>
      <c r="H3588" s="5">
        <v>372</v>
      </c>
      <c r="I3588" s="5">
        <v>54.313327093817406</v>
      </c>
      <c r="J3588" s="5">
        <v>489.87665418763481</v>
      </c>
      <c r="K3588" s="5">
        <v>272.62334581236519</v>
      </c>
      <c r="L3588" s="8" t="str">
        <f>IF(AND(H3588&gt;=K3588, H3588&lt;=J3588), "Normal", "Anomaly")</f>
        <v>Normal</v>
      </c>
      <c r="M3588" s="5">
        <v>353.30188679245282</v>
      </c>
      <c r="N3588" s="5"/>
      <c r="O3588" s="5"/>
    </row>
    <row r="3589" spans="1:15" x14ac:dyDescent="0.3">
      <c r="A3589" s="4" t="s">
        <v>24</v>
      </c>
      <c r="B3589" s="5">
        <v>3032</v>
      </c>
      <c r="C3589" s="5">
        <v>200104</v>
      </c>
      <c r="D3589" s="6">
        <v>45583</v>
      </c>
      <c r="E3589" s="4" t="s">
        <v>11</v>
      </c>
      <c r="F3589" s="4">
        <v>2</v>
      </c>
      <c r="G3589" s="4">
        <v>8</v>
      </c>
      <c r="H3589" s="5">
        <v>451</v>
      </c>
      <c r="I3589" s="5">
        <v>53.699249296428718</v>
      </c>
      <c r="J3589" s="5">
        <v>490.52349859285744</v>
      </c>
      <c r="K3589" s="5">
        <v>275.72650140714256</v>
      </c>
      <c r="L3589" s="8" t="str">
        <f>IF(AND(H3589&gt;=K3589, H3589&lt;=J3589), "Normal", "Anomaly")</f>
        <v>Normal</v>
      </c>
      <c r="M3589" s="5">
        <v>353.30188679245282</v>
      </c>
      <c r="N3589" s="5"/>
      <c r="O3589" s="5"/>
    </row>
    <row r="3590" spans="1:15" x14ac:dyDescent="0.3">
      <c r="A3590" s="4" t="s">
        <v>24</v>
      </c>
      <c r="B3590" s="5">
        <v>3032</v>
      </c>
      <c r="C3590" s="5">
        <v>200104</v>
      </c>
      <c r="D3590" s="6">
        <v>45590</v>
      </c>
      <c r="E3590" s="4" t="s">
        <v>11</v>
      </c>
      <c r="F3590" s="4">
        <v>2</v>
      </c>
      <c r="G3590" s="4">
        <v>8</v>
      </c>
      <c r="H3590" s="5">
        <v>378</v>
      </c>
      <c r="I3590" s="5">
        <v>57.934769353126796</v>
      </c>
      <c r="J3590" s="5">
        <v>508.61953870625359</v>
      </c>
      <c r="K3590" s="5">
        <v>276.88046129374641</v>
      </c>
      <c r="L3590" s="8" t="str">
        <f>IF(AND(H3590&gt;=K3590, H3590&lt;=J3590), "Normal", "Anomaly")</f>
        <v>Normal</v>
      </c>
      <c r="M3590" s="5">
        <v>353.30188679245282</v>
      </c>
      <c r="N3590" s="5"/>
      <c r="O3590" s="5"/>
    </row>
    <row r="3591" spans="1:15" x14ac:dyDescent="0.3">
      <c r="A3591" s="4" t="s">
        <v>24</v>
      </c>
      <c r="B3591" s="5">
        <v>3032</v>
      </c>
      <c r="C3591" s="5">
        <v>200104</v>
      </c>
      <c r="D3591" s="6">
        <v>45597</v>
      </c>
      <c r="E3591" s="4" t="s">
        <v>11</v>
      </c>
      <c r="F3591" s="4">
        <v>2</v>
      </c>
      <c r="G3591" s="4">
        <v>8</v>
      </c>
      <c r="H3591" s="5">
        <v>364</v>
      </c>
      <c r="I3591" s="5">
        <v>56.882417098783698</v>
      </c>
      <c r="J3591" s="5">
        <v>508.88983419756738</v>
      </c>
      <c r="K3591" s="5">
        <v>281.36016580243262</v>
      </c>
      <c r="L3591" s="8" t="str">
        <f>IF(AND(H3591&gt;=K3591, H3591&lt;=J3591), "Normal", "Anomaly")</f>
        <v>Normal</v>
      </c>
      <c r="M3591" s="5">
        <v>353.30188679245282</v>
      </c>
      <c r="N3591" s="5"/>
      <c r="O3591" s="5"/>
    </row>
    <row r="3592" spans="1:15" x14ac:dyDescent="0.3">
      <c r="A3592" s="4" t="s">
        <v>24</v>
      </c>
      <c r="B3592" s="5">
        <v>3032</v>
      </c>
      <c r="C3592" s="5">
        <v>200104</v>
      </c>
      <c r="D3592" s="6">
        <v>45604</v>
      </c>
      <c r="E3592" s="4" t="s">
        <v>11</v>
      </c>
      <c r="F3592" s="4">
        <v>2</v>
      </c>
      <c r="G3592" s="4">
        <v>8</v>
      </c>
      <c r="H3592" s="5">
        <v>360</v>
      </c>
      <c r="I3592" s="5">
        <v>47.565579729464034</v>
      </c>
      <c r="J3592" s="5">
        <v>497.7561594589281</v>
      </c>
      <c r="K3592" s="5">
        <v>307.4938405410719</v>
      </c>
      <c r="L3592" s="8" t="str">
        <f>IF(AND(H3592&gt;=K3592, H3592&lt;=J3592), "Normal", "Anomaly")</f>
        <v>Normal</v>
      </c>
      <c r="M3592" s="5">
        <v>353.30188679245282</v>
      </c>
      <c r="N3592" s="5"/>
      <c r="O3592" s="5"/>
    </row>
    <row r="3593" spans="1:15" x14ac:dyDescent="0.3">
      <c r="A3593" s="4" t="s">
        <v>24</v>
      </c>
      <c r="B3593" s="5">
        <v>3032</v>
      </c>
      <c r="C3593" s="5">
        <v>200104</v>
      </c>
      <c r="D3593" s="6">
        <v>45611</v>
      </c>
      <c r="E3593" s="4" t="s">
        <v>11</v>
      </c>
      <c r="F3593" s="4">
        <v>2</v>
      </c>
      <c r="G3593" s="4">
        <v>8</v>
      </c>
      <c r="H3593" s="5">
        <v>408</v>
      </c>
      <c r="I3593" s="5">
        <v>36.013886210738214</v>
      </c>
      <c r="J3593" s="5">
        <v>458.52777242147641</v>
      </c>
      <c r="K3593" s="5">
        <v>314.47222757852359</v>
      </c>
      <c r="L3593" s="8" t="str">
        <f>IF(AND(H3593&gt;=K3593, H3593&lt;=J3593), "Normal", "Anomaly")</f>
        <v>Normal</v>
      </c>
      <c r="M3593" s="5">
        <v>353.30188679245282</v>
      </c>
      <c r="N3593" s="5"/>
      <c r="O3593" s="5"/>
    </row>
    <row r="3594" spans="1:15" x14ac:dyDescent="0.3">
      <c r="A3594" s="4" t="s">
        <v>24</v>
      </c>
      <c r="B3594" s="5">
        <v>3032</v>
      </c>
      <c r="C3594" s="5">
        <v>200104</v>
      </c>
      <c r="D3594" s="6">
        <v>45618</v>
      </c>
      <c r="E3594" s="4" t="s">
        <v>11</v>
      </c>
      <c r="F3594" s="4">
        <v>2</v>
      </c>
      <c r="G3594" s="4">
        <v>8</v>
      </c>
      <c r="H3594" s="5">
        <v>434</v>
      </c>
      <c r="I3594" s="5">
        <v>35.059770392859107</v>
      </c>
      <c r="J3594" s="5">
        <v>455.36954078571819</v>
      </c>
      <c r="K3594" s="5">
        <v>315.13045921428181</v>
      </c>
      <c r="L3594" s="8" t="str">
        <f>IF(AND(H3594&gt;=K3594, H3594&lt;=J3594), "Normal", "Anomaly")</f>
        <v>Normal</v>
      </c>
      <c r="M3594" s="5">
        <v>353.30188679245282</v>
      </c>
      <c r="N3594" s="5"/>
      <c r="O3594" s="5"/>
    </row>
    <row r="3595" spans="1:15" x14ac:dyDescent="0.3">
      <c r="A3595" s="4" t="s">
        <v>24</v>
      </c>
      <c r="B3595" s="5">
        <v>3032</v>
      </c>
      <c r="C3595" s="5">
        <v>200104</v>
      </c>
      <c r="D3595" s="6">
        <v>45625</v>
      </c>
      <c r="E3595" s="4" t="s">
        <v>11</v>
      </c>
      <c r="F3595" s="4">
        <v>2</v>
      </c>
      <c r="G3595" s="4">
        <v>8</v>
      </c>
      <c r="H3595" s="5">
        <v>250</v>
      </c>
      <c r="I3595" s="5">
        <v>32.025136611730481</v>
      </c>
      <c r="J3595" s="5">
        <v>461.92527322346098</v>
      </c>
      <c r="K3595" s="5">
        <v>333.82472677653902</v>
      </c>
      <c r="L3595" s="8" t="str">
        <f>IF(AND(H3595&gt;=K3595, H3595&lt;=J3595), "Normal", "Anomaly")</f>
        <v>Anomaly</v>
      </c>
      <c r="M3595" s="5">
        <v>353.30188679245282</v>
      </c>
      <c r="N3595" s="5"/>
      <c r="O3595" s="5"/>
    </row>
    <row r="3596" spans="1:15" x14ac:dyDescent="0.3">
      <c r="A3596" s="4" t="s">
        <v>24</v>
      </c>
      <c r="B3596" s="5">
        <v>3032</v>
      </c>
      <c r="C3596" s="5">
        <v>200104</v>
      </c>
      <c r="D3596" s="6">
        <v>45632</v>
      </c>
      <c r="E3596" s="4" t="s">
        <v>11</v>
      </c>
      <c r="F3596" s="4">
        <v>2</v>
      </c>
      <c r="G3596" s="4">
        <v>8</v>
      </c>
      <c r="H3596" s="5">
        <v>431</v>
      </c>
      <c r="I3596" s="5">
        <v>57.335498384508703</v>
      </c>
      <c r="J3596" s="5">
        <v>491.79599676901739</v>
      </c>
      <c r="K3596" s="5">
        <v>262.45400323098261</v>
      </c>
      <c r="L3596" s="8" t="str">
        <f>IF(AND(H3596&gt;=K3596, H3596&lt;=J3596), "Normal", "Anomaly")</f>
        <v>Normal</v>
      </c>
      <c r="M3596" s="5">
        <v>353.30188679245282</v>
      </c>
      <c r="N3596" s="5"/>
      <c r="O3596" s="5"/>
    </row>
    <row r="3597" spans="1:15" x14ac:dyDescent="0.3">
      <c r="A3597" s="4" t="s">
        <v>24</v>
      </c>
      <c r="B3597" s="5">
        <v>3032</v>
      </c>
      <c r="C3597" s="5">
        <v>200104</v>
      </c>
      <c r="D3597" s="6">
        <v>45639</v>
      </c>
      <c r="E3597" s="4" t="s">
        <v>11</v>
      </c>
      <c r="F3597" s="4">
        <v>2</v>
      </c>
      <c r="G3597" s="4">
        <v>8</v>
      </c>
      <c r="H3597" s="5">
        <v>500</v>
      </c>
      <c r="I3597" s="5">
        <v>59.937467413964029</v>
      </c>
      <c r="J3597" s="5">
        <v>504.37493482792809</v>
      </c>
      <c r="K3597" s="5">
        <v>264.62506517207191</v>
      </c>
      <c r="L3597" s="8" t="str">
        <f>IF(AND(H3597&gt;=K3597, H3597&lt;=J3597), "Normal", "Anomaly")</f>
        <v>Normal</v>
      </c>
      <c r="M3597" s="5">
        <v>353.30188679245282</v>
      </c>
      <c r="N3597" s="5"/>
      <c r="O3597" s="5"/>
    </row>
    <row r="3598" spans="1:15" x14ac:dyDescent="0.3">
      <c r="A3598" s="4" t="s">
        <v>24</v>
      </c>
      <c r="B3598" s="5">
        <v>3032</v>
      </c>
      <c r="C3598" s="5">
        <v>200104</v>
      </c>
      <c r="D3598" s="6">
        <v>45646</v>
      </c>
      <c r="E3598" s="4" t="s">
        <v>11</v>
      </c>
      <c r="F3598" s="4">
        <v>2</v>
      </c>
      <c r="G3598" s="4">
        <v>8</v>
      </c>
      <c r="H3598" s="5">
        <v>426</v>
      </c>
      <c r="I3598" s="5">
        <v>68.335454743493145</v>
      </c>
      <c r="J3598" s="5">
        <v>527.29590948698626</v>
      </c>
      <c r="K3598" s="5">
        <v>253.95409051301371</v>
      </c>
      <c r="L3598" s="8" t="str">
        <f>IF(AND(H3598&gt;=K3598, H3598&lt;=J3598), "Normal", "Anomaly")</f>
        <v>Normal</v>
      </c>
      <c r="M3598" s="5">
        <v>353.30188679245282</v>
      </c>
      <c r="N3598" s="5"/>
      <c r="O3598" s="5"/>
    </row>
    <row r="3599" spans="1:15" x14ac:dyDescent="0.3">
      <c r="A3599" s="4" t="s">
        <v>24</v>
      </c>
      <c r="B3599" s="5">
        <v>3032</v>
      </c>
      <c r="C3599" s="5">
        <v>200104</v>
      </c>
      <c r="D3599" s="6">
        <v>45653</v>
      </c>
      <c r="E3599" s="4" t="s">
        <v>11</v>
      </c>
      <c r="F3599" s="4">
        <v>2</v>
      </c>
      <c r="G3599" s="4">
        <v>8</v>
      </c>
      <c r="H3599" s="5">
        <v>241</v>
      </c>
      <c r="I3599" s="5">
        <v>69.066883345059082</v>
      </c>
      <c r="J3599" s="5">
        <v>534.75876669011814</v>
      </c>
      <c r="K3599" s="5">
        <v>258.49123330988186</v>
      </c>
      <c r="L3599" s="8" t="str">
        <f>IF(AND(H3599&gt;=K3599, H3599&lt;=J3599), "Normal", "Anomaly")</f>
        <v>Anomaly</v>
      </c>
      <c r="M3599" s="5">
        <v>353.30188679245282</v>
      </c>
      <c r="N3599" s="5"/>
      <c r="O3599" s="5"/>
    </row>
    <row r="3600" spans="1:15" x14ac:dyDescent="0.3">
      <c r="A3600" s="4" t="s">
        <v>24</v>
      </c>
      <c r="B3600" s="5">
        <v>3032</v>
      </c>
      <c r="C3600" s="5">
        <v>200104</v>
      </c>
      <c r="D3600" s="6">
        <v>45660</v>
      </c>
      <c r="E3600" s="4" t="s">
        <v>11</v>
      </c>
      <c r="F3600" s="4">
        <v>2</v>
      </c>
      <c r="G3600" s="4">
        <v>8</v>
      </c>
      <c r="H3600" s="5">
        <v>383</v>
      </c>
      <c r="I3600" s="5">
        <v>86.186933464417905</v>
      </c>
      <c r="J3600" s="5">
        <v>553.62386692883581</v>
      </c>
      <c r="K3600" s="5">
        <v>208.87613307116419</v>
      </c>
      <c r="L3600" s="8" t="str">
        <f>IF(AND(H3600&gt;=K3600, H3600&lt;=J3600), "Normal", "Anomaly")</f>
        <v>Normal</v>
      </c>
      <c r="M3600" s="5">
        <v>353.30188679245282</v>
      </c>
      <c r="N3600" s="5"/>
      <c r="O3600" s="5"/>
    </row>
    <row r="3601" spans="1:15" x14ac:dyDescent="0.3">
      <c r="A3601" s="4" t="s">
        <v>24</v>
      </c>
      <c r="B3601" s="5">
        <v>3032</v>
      </c>
      <c r="C3601" s="5">
        <v>200104</v>
      </c>
      <c r="D3601" s="6">
        <v>45667</v>
      </c>
      <c r="E3601" s="4" t="s">
        <v>11</v>
      </c>
      <c r="F3601" s="4">
        <v>2</v>
      </c>
      <c r="G3601" s="4">
        <v>8</v>
      </c>
      <c r="H3601" s="5">
        <v>409</v>
      </c>
      <c r="I3601" s="5">
        <v>85.812932446106274</v>
      </c>
      <c r="J3601" s="5">
        <v>555.75086489221258</v>
      </c>
      <c r="K3601" s="5">
        <v>212.49913510778745</v>
      </c>
      <c r="L3601" s="8" t="str">
        <f>IF(AND(H3601&gt;=K3601, H3601&lt;=J3601), "Normal", "Anomaly")</f>
        <v>Normal</v>
      </c>
      <c r="M3601" s="5">
        <v>353.30188679245282</v>
      </c>
      <c r="N3601" s="5"/>
      <c r="O3601" s="5"/>
    </row>
    <row r="3602" spans="1:15" x14ac:dyDescent="0.3">
      <c r="A3602" s="4" t="s">
        <v>24</v>
      </c>
      <c r="B3602" s="5">
        <v>3032</v>
      </c>
      <c r="C3602" s="5">
        <v>200104</v>
      </c>
      <c r="D3602" s="6">
        <v>45674</v>
      </c>
      <c r="E3602" s="4" t="s">
        <v>11</v>
      </c>
      <c r="F3602" s="4">
        <v>2</v>
      </c>
      <c r="G3602" s="4">
        <v>8</v>
      </c>
      <c r="H3602" s="5">
        <v>444</v>
      </c>
      <c r="I3602" s="5">
        <v>85.848340112083704</v>
      </c>
      <c r="J3602" s="5">
        <v>555.94668022416738</v>
      </c>
      <c r="K3602" s="5">
        <v>212.55331977583259</v>
      </c>
      <c r="L3602" s="8" t="str">
        <f>IF(AND(H3602&gt;=K3602, H3602&lt;=J3602), "Normal", "Anomaly")</f>
        <v>Normal</v>
      </c>
      <c r="M3602" s="5">
        <v>353.30188679245282</v>
      </c>
      <c r="N3602" s="5"/>
      <c r="O3602" s="5"/>
    </row>
    <row r="3603" spans="1:15" x14ac:dyDescent="0.3">
      <c r="A3603" s="4" t="s">
        <v>24</v>
      </c>
      <c r="B3603" s="5">
        <v>3032</v>
      </c>
      <c r="C3603" s="5">
        <v>200104</v>
      </c>
      <c r="D3603" s="6">
        <v>45681</v>
      </c>
      <c r="E3603" s="4" t="s">
        <v>11</v>
      </c>
      <c r="F3603" s="4">
        <v>2</v>
      </c>
      <c r="G3603" s="4">
        <v>8</v>
      </c>
      <c r="H3603" s="5">
        <v>363</v>
      </c>
      <c r="I3603" s="5">
        <v>86.632845965026448</v>
      </c>
      <c r="J3603" s="5">
        <v>558.76569193005287</v>
      </c>
      <c r="K3603" s="5">
        <v>212.2343080699471</v>
      </c>
      <c r="L3603" s="8" t="str">
        <f>IF(AND(H3603&gt;=K3603, H3603&lt;=J3603), "Normal", "Anomaly")</f>
        <v>Normal</v>
      </c>
      <c r="M3603" s="5">
        <v>353.30188679245282</v>
      </c>
      <c r="N3603" s="5"/>
      <c r="O3603" s="5"/>
    </row>
    <row r="3604" spans="1:15" x14ac:dyDescent="0.3">
      <c r="A3604" s="4" t="s">
        <v>24</v>
      </c>
      <c r="B3604" s="5">
        <v>3032</v>
      </c>
      <c r="C3604" s="5">
        <v>200104</v>
      </c>
      <c r="D3604" s="6">
        <v>45688</v>
      </c>
      <c r="E3604" s="4" t="s">
        <v>11</v>
      </c>
      <c r="F3604" s="4">
        <v>2</v>
      </c>
      <c r="G3604" s="4">
        <v>8</v>
      </c>
      <c r="H3604" s="5">
        <v>416</v>
      </c>
      <c r="I3604" s="5">
        <v>71.231905597140951</v>
      </c>
      <c r="J3604" s="5">
        <v>542.0888111942819</v>
      </c>
      <c r="K3604" s="5">
        <v>257.1611888057181</v>
      </c>
      <c r="L3604" s="8" t="str">
        <f>IF(AND(H3604&gt;=K3604, H3604&lt;=J3604), "Normal", "Anomaly")</f>
        <v>Normal</v>
      </c>
      <c r="M3604" s="5">
        <v>353.30188679245282</v>
      </c>
      <c r="N3604" s="5"/>
      <c r="O3604" s="5"/>
    </row>
    <row r="3605" spans="1:15" x14ac:dyDescent="0.3">
      <c r="A3605" s="4" t="s">
        <v>24</v>
      </c>
      <c r="B3605" s="5">
        <v>3032</v>
      </c>
      <c r="C3605" s="5">
        <v>200104</v>
      </c>
      <c r="D3605" s="6">
        <v>45695</v>
      </c>
      <c r="E3605" s="4" t="s">
        <v>11</v>
      </c>
      <c r="F3605" s="4">
        <v>2</v>
      </c>
      <c r="G3605" s="4">
        <v>8</v>
      </c>
      <c r="H3605" s="5">
        <v>0</v>
      </c>
      <c r="I3605" s="5">
        <v>70.575757169158308</v>
      </c>
      <c r="J3605" s="5">
        <v>538.90151433831659</v>
      </c>
      <c r="K3605" s="5">
        <v>256.59848566168341</v>
      </c>
      <c r="L3605" s="8" t="str">
        <f>IF(AND(H3605&gt;=K3605, H3605&lt;=J3605), "Normal", "Anomaly")</f>
        <v>Anomaly</v>
      </c>
      <c r="M3605" s="5">
        <v>353.30188679245282</v>
      </c>
      <c r="N3605" s="5"/>
      <c r="O3605" s="5"/>
    </row>
    <row r="3606" spans="1:15" x14ac:dyDescent="0.3">
      <c r="A3606" s="4" t="s">
        <v>25</v>
      </c>
      <c r="B3606" s="5">
        <v>3029</v>
      </c>
      <c r="C3606" s="5">
        <v>200108</v>
      </c>
      <c r="D3606" s="6">
        <v>45331</v>
      </c>
      <c r="E3606" s="4" t="s">
        <v>7</v>
      </c>
      <c r="F3606" s="4">
        <v>2</v>
      </c>
      <c r="G3606" s="4">
        <v>8</v>
      </c>
      <c r="H3606" s="5">
        <v>22</v>
      </c>
      <c r="I3606" s="5"/>
      <c r="J3606" s="5"/>
      <c r="K3606" s="5"/>
      <c r="L3606" s="8" t="s">
        <v>47</v>
      </c>
      <c r="M3606" s="5">
        <v>25.849056603773583</v>
      </c>
      <c r="N3606" s="5"/>
      <c r="O3606" s="5"/>
    </row>
    <row r="3607" spans="1:15" x14ac:dyDescent="0.3">
      <c r="A3607" s="4" t="s">
        <v>25</v>
      </c>
      <c r="B3607" s="5">
        <v>3029</v>
      </c>
      <c r="C3607" s="5">
        <v>200108</v>
      </c>
      <c r="D3607" s="6">
        <v>45338</v>
      </c>
      <c r="E3607" s="4" t="s">
        <v>7</v>
      </c>
      <c r="F3607" s="4">
        <v>2</v>
      </c>
      <c r="G3607" s="4">
        <v>8</v>
      </c>
      <c r="H3607" s="5">
        <v>24</v>
      </c>
      <c r="I3607" s="5">
        <v>0</v>
      </c>
      <c r="J3607" s="5">
        <v>22</v>
      </c>
      <c r="K3607" s="5">
        <v>22</v>
      </c>
      <c r="L3607" s="8" t="str">
        <f>IF(AND(H3607&gt;=K3607, H3607&lt;=J3607), "Normal", "Anomaly")</f>
        <v>Anomaly</v>
      </c>
      <c r="M3607" s="5">
        <v>25.849056603773583</v>
      </c>
      <c r="N3607" s="5"/>
      <c r="O3607" s="5"/>
    </row>
    <row r="3608" spans="1:15" x14ac:dyDescent="0.3">
      <c r="A3608" s="4" t="s">
        <v>25</v>
      </c>
      <c r="B3608" s="5">
        <v>3029</v>
      </c>
      <c r="C3608" s="5">
        <v>200108</v>
      </c>
      <c r="D3608" s="6">
        <v>45345</v>
      </c>
      <c r="E3608" s="4" t="s">
        <v>7</v>
      </c>
      <c r="F3608" s="4">
        <v>2</v>
      </c>
      <c r="G3608" s="4">
        <v>8</v>
      </c>
      <c r="H3608" s="5">
        <v>18</v>
      </c>
      <c r="I3608" s="5">
        <v>1</v>
      </c>
      <c r="J3608" s="5">
        <v>25</v>
      </c>
      <c r="K3608" s="5">
        <v>21</v>
      </c>
      <c r="L3608" s="8" t="str">
        <f>IF(AND(H3608&gt;=K3608, H3608&lt;=J3608), "Normal", "Anomaly")</f>
        <v>Anomaly</v>
      </c>
      <c r="M3608" s="5">
        <v>25.849056603773583</v>
      </c>
      <c r="N3608" s="5"/>
      <c r="O3608" s="5"/>
    </row>
    <row r="3609" spans="1:15" x14ac:dyDescent="0.3">
      <c r="A3609" s="4" t="s">
        <v>25</v>
      </c>
      <c r="B3609" s="5">
        <v>3029</v>
      </c>
      <c r="C3609" s="5">
        <v>200108</v>
      </c>
      <c r="D3609" s="6">
        <v>45352</v>
      </c>
      <c r="E3609" s="4" t="s">
        <v>7</v>
      </c>
      <c r="F3609" s="4">
        <v>2</v>
      </c>
      <c r="G3609" s="4">
        <v>8</v>
      </c>
      <c r="H3609" s="5">
        <v>13</v>
      </c>
      <c r="I3609" s="5">
        <v>2.4944382578492941</v>
      </c>
      <c r="J3609" s="5">
        <v>26.322209849031921</v>
      </c>
      <c r="K3609" s="5">
        <v>16.344456817634743</v>
      </c>
      <c r="L3609" s="8" t="str">
        <f>IF(AND(H3609&gt;=K3609, H3609&lt;=J3609), "Normal", "Anomaly")</f>
        <v>Anomaly</v>
      </c>
      <c r="M3609" s="5">
        <v>25.849056603773583</v>
      </c>
      <c r="N3609" s="5"/>
      <c r="O3609" s="5"/>
    </row>
    <row r="3610" spans="1:15" x14ac:dyDescent="0.3">
      <c r="A3610" s="4" t="s">
        <v>25</v>
      </c>
      <c r="B3610" s="5">
        <v>3029</v>
      </c>
      <c r="C3610" s="5">
        <v>200108</v>
      </c>
      <c r="D3610" s="6">
        <v>45359</v>
      </c>
      <c r="E3610" s="4" t="s">
        <v>7</v>
      </c>
      <c r="F3610" s="4">
        <v>2</v>
      </c>
      <c r="G3610" s="4">
        <v>8</v>
      </c>
      <c r="H3610" s="5">
        <v>21</v>
      </c>
      <c r="I3610" s="5">
        <v>4.2056509603151806</v>
      </c>
      <c r="J3610" s="5">
        <v>27.661301920630361</v>
      </c>
      <c r="K3610" s="5">
        <v>10.838698079369639</v>
      </c>
      <c r="L3610" s="8" t="str">
        <f>IF(AND(H3610&gt;=K3610, H3610&lt;=J3610), "Normal", "Anomaly")</f>
        <v>Normal</v>
      </c>
      <c r="M3610" s="5">
        <v>25.849056603773583</v>
      </c>
      <c r="N3610" s="5"/>
      <c r="O3610" s="5"/>
    </row>
    <row r="3611" spans="1:15" x14ac:dyDescent="0.3">
      <c r="A3611" s="4" t="s">
        <v>25</v>
      </c>
      <c r="B3611" s="5">
        <v>3029</v>
      </c>
      <c r="C3611" s="5">
        <v>200108</v>
      </c>
      <c r="D3611" s="6">
        <v>45366</v>
      </c>
      <c r="E3611" s="4" t="s">
        <v>7</v>
      </c>
      <c r="F3611" s="4">
        <v>2</v>
      </c>
      <c r="G3611" s="4">
        <v>8</v>
      </c>
      <c r="H3611" s="5">
        <v>32</v>
      </c>
      <c r="I3611" s="5">
        <v>3.8262252939417984</v>
      </c>
      <c r="J3611" s="5">
        <v>27.252450587883597</v>
      </c>
      <c r="K3611" s="5">
        <v>11.947549412116405</v>
      </c>
      <c r="L3611" s="8" t="str">
        <f>IF(AND(H3611&gt;=K3611, H3611&lt;=J3611), "Normal", "Anomaly")</f>
        <v>Anomaly</v>
      </c>
      <c r="M3611" s="5">
        <v>25.849056603773583</v>
      </c>
      <c r="N3611" s="5"/>
      <c r="O3611" s="5"/>
    </row>
    <row r="3612" spans="1:15" x14ac:dyDescent="0.3">
      <c r="A3612" s="4" t="s">
        <v>25</v>
      </c>
      <c r="B3612" s="5">
        <v>3029</v>
      </c>
      <c r="C3612" s="5">
        <v>200108</v>
      </c>
      <c r="D3612" s="6">
        <v>45373</v>
      </c>
      <c r="E3612" s="4" t="s">
        <v>7</v>
      </c>
      <c r="F3612" s="4">
        <v>2</v>
      </c>
      <c r="G3612" s="4">
        <v>8</v>
      </c>
      <c r="H3612" s="5">
        <v>21</v>
      </c>
      <c r="I3612" s="5">
        <v>5.7927157323275891</v>
      </c>
      <c r="J3612" s="5">
        <v>33.252098131321844</v>
      </c>
      <c r="K3612" s="5">
        <v>10.08123520201149</v>
      </c>
      <c r="L3612" s="8" t="str">
        <f>IF(AND(H3612&gt;=K3612, H3612&lt;=J3612), "Normal", "Anomaly")</f>
        <v>Normal</v>
      </c>
      <c r="M3612" s="5">
        <v>25.849056603773583</v>
      </c>
      <c r="N3612" s="5"/>
      <c r="O3612" s="5"/>
    </row>
    <row r="3613" spans="1:15" x14ac:dyDescent="0.3">
      <c r="A3613" s="4" t="s">
        <v>25</v>
      </c>
      <c r="B3613" s="5">
        <v>3029</v>
      </c>
      <c r="C3613" s="5">
        <v>200108</v>
      </c>
      <c r="D3613" s="6">
        <v>45380</v>
      </c>
      <c r="E3613" s="4" t="s">
        <v>7</v>
      </c>
      <c r="F3613" s="4">
        <v>2</v>
      </c>
      <c r="G3613" s="4">
        <v>8</v>
      </c>
      <c r="H3613" s="5">
        <v>32</v>
      </c>
      <c r="I3613" s="5">
        <v>5.3680840651588388</v>
      </c>
      <c r="J3613" s="5">
        <v>32.307596701746249</v>
      </c>
      <c r="K3613" s="5">
        <v>10.835260441110895</v>
      </c>
      <c r="L3613" s="8" t="str">
        <f>IF(AND(H3613&gt;=K3613, H3613&lt;=J3613), "Normal", "Anomaly")</f>
        <v>Normal</v>
      </c>
      <c r="M3613" s="5">
        <v>25.849056603773583</v>
      </c>
      <c r="N3613" s="5"/>
      <c r="O3613" s="5"/>
    </row>
    <row r="3614" spans="1:15" x14ac:dyDescent="0.3">
      <c r="A3614" s="4" t="s">
        <v>25</v>
      </c>
      <c r="B3614" s="5">
        <v>3029</v>
      </c>
      <c r="C3614" s="5">
        <v>200108</v>
      </c>
      <c r="D3614" s="6">
        <v>45387</v>
      </c>
      <c r="E3614" s="4" t="s">
        <v>7</v>
      </c>
      <c r="F3614" s="4">
        <v>2</v>
      </c>
      <c r="G3614" s="4">
        <v>8</v>
      </c>
      <c r="H3614" s="5">
        <v>28</v>
      </c>
      <c r="I3614" s="5">
        <v>6.0917464655056026</v>
      </c>
      <c r="J3614" s="5">
        <v>35.058492931011202</v>
      </c>
      <c r="K3614" s="5">
        <v>10.691507068988795</v>
      </c>
      <c r="L3614" s="8" t="str">
        <f>IF(AND(H3614&gt;=K3614, H3614&lt;=J3614), "Normal", "Anomaly")</f>
        <v>Normal</v>
      </c>
      <c r="M3614" s="5">
        <v>25.849056603773583</v>
      </c>
      <c r="N3614" s="5"/>
      <c r="O3614" s="5"/>
    </row>
    <row r="3615" spans="1:15" x14ac:dyDescent="0.3">
      <c r="A3615" s="4" t="s">
        <v>25</v>
      </c>
      <c r="B3615" s="5">
        <v>3029</v>
      </c>
      <c r="C3615" s="5">
        <v>200108</v>
      </c>
      <c r="D3615" s="6">
        <v>45394</v>
      </c>
      <c r="E3615" s="4" t="s">
        <v>7</v>
      </c>
      <c r="F3615" s="4">
        <v>2</v>
      </c>
      <c r="G3615" s="4">
        <v>8</v>
      </c>
      <c r="H3615" s="5">
        <v>43</v>
      </c>
      <c r="I3615" s="5">
        <v>6.3035208415614843</v>
      </c>
      <c r="J3615" s="5">
        <v>36.232041683122972</v>
      </c>
      <c r="K3615" s="5">
        <v>11.017958316877031</v>
      </c>
      <c r="L3615" s="8" t="str">
        <f>IF(AND(H3615&gt;=K3615, H3615&lt;=J3615), "Normal", "Anomaly")</f>
        <v>Anomaly</v>
      </c>
      <c r="M3615" s="5">
        <v>25.849056603773583</v>
      </c>
      <c r="N3615" s="5"/>
      <c r="O3615" s="5"/>
    </row>
    <row r="3616" spans="1:15" x14ac:dyDescent="0.3">
      <c r="A3616" s="4" t="s">
        <v>25</v>
      </c>
      <c r="B3616" s="5">
        <v>3029</v>
      </c>
      <c r="C3616" s="5">
        <v>200108</v>
      </c>
      <c r="D3616" s="6">
        <v>45401</v>
      </c>
      <c r="E3616" s="4" t="s">
        <v>7</v>
      </c>
      <c r="F3616" s="4">
        <v>2</v>
      </c>
      <c r="G3616" s="4">
        <v>8</v>
      </c>
      <c r="H3616" s="5">
        <v>33</v>
      </c>
      <c r="I3616" s="5">
        <v>9</v>
      </c>
      <c r="J3616" s="5">
        <v>44</v>
      </c>
      <c r="K3616" s="5">
        <v>8</v>
      </c>
      <c r="L3616" s="8" t="str">
        <f>IF(AND(H3616&gt;=K3616, H3616&lt;=J3616), "Normal", "Anomaly")</f>
        <v>Normal</v>
      </c>
      <c r="M3616" s="5">
        <v>25.849056603773583</v>
      </c>
      <c r="N3616" s="5"/>
      <c r="O3616" s="5"/>
    </row>
    <row r="3617" spans="1:15" x14ac:dyDescent="0.3">
      <c r="A3617" s="4" t="s">
        <v>25</v>
      </c>
      <c r="B3617" s="5">
        <v>3029</v>
      </c>
      <c r="C3617" s="5">
        <v>200108</v>
      </c>
      <c r="D3617" s="6">
        <v>45408</v>
      </c>
      <c r="E3617" s="4" t="s">
        <v>7</v>
      </c>
      <c r="F3617" s="4">
        <v>2</v>
      </c>
      <c r="G3617" s="4">
        <v>8</v>
      </c>
      <c r="H3617" s="5">
        <v>29</v>
      </c>
      <c r="I3617" s="5">
        <v>8.6953651447193412</v>
      </c>
      <c r="J3617" s="5">
        <v>45.265730289438679</v>
      </c>
      <c r="K3617" s="5">
        <v>10.484269710561318</v>
      </c>
      <c r="L3617" s="8" t="str">
        <f>IF(AND(H3617&gt;=K3617, H3617&lt;=J3617), "Normal", "Anomaly")</f>
        <v>Normal</v>
      </c>
      <c r="M3617" s="5">
        <v>25.849056603773583</v>
      </c>
      <c r="N3617" s="5"/>
      <c r="O3617" s="5"/>
    </row>
    <row r="3618" spans="1:15" x14ac:dyDescent="0.3">
      <c r="A3618" s="4" t="s">
        <v>25</v>
      </c>
      <c r="B3618" s="5">
        <v>3029</v>
      </c>
      <c r="C3618" s="5">
        <v>200108</v>
      </c>
      <c r="D3618" s="6">
        <v>45415</v>
      </c>
      <c r="E3618" s="4" t="s">
        <v>7</v>
      </c>
      <c r="F3618" s="4">
        <v>2</v>
      </c>
      <c r="G3618" s="4">
        <v>8</v>
      </c>
      <c r="H3618" s="5">
        <v>32</v>
      </c>
      <c r="I3618" s="5">
        <v>6.6414889143926157</v>
      </c>
      <c r="J3618" s="5">
        <v>43.157977828785235</v>
      </c>
      <c r="K3618" s="5">
        <v>16.592022171214769</v>
      </c>
      <c r="L3618" s="8" t="str">
        <f>IF(AND(H3618&gt;=K3618, H3618&lt;=J3618), "Normal", "Anomaly")</f>
        <v>Normal</v>
      </c>
      <c r="M3618" s="5">
        <v>25.849056603773583</v>
      </c>
      <c r="N3618" s="5"/>
      <c r="O3618" s="5"/>
    </row>
    <row r="3619" spans="1:15" x14ac:dyDescent="0.3">
      <c r="A3619" s="4" t="s">
        <v>25</v>
      </c>
      <c r="B3619" s="5">
        <v>3029</v>
      </c>
      <c r="C3619" s="5">
        <v>200108</v>
      </c>
      <c r="D3619" s="6">
        <v>45422</v>
      </c>
      <c r="E3619" s="4" t="s">
        <v>7</v>
      </c>
      <c r="F3619" s="4">
        <v>2</v>
      </c>
      <c r="G3619" s="4">
        <v>8</v>
      </c>
      <c r="H3619" s="5">
        <v>29</v>
      </c>
      <c r="I3619" s="5">
        <v>5.7391201416244986</v>
      </c>
      <c r="J3619" s="5">
        <v>42.728240283248994</v>
      </c>
      <c r="K3619" s="5">
        <v>19.771759716751003</v>
      </c>
      <c r="L3619" s="8" t="str">
        <f>IF(AND(H3619&gt;=K3619, H3619&lt;=J3619), "Normal", "Anomaly")</f>
        <v>Normal</v>
      </c>
      <c r="M3619" s="5">
        <v>25.849056603773583</v>
      </c>
      <c r="N3619" s="5"/>
      <c r="O3619" s="5"/>
    </row>
    <row r="3620" spans="1:15" x14ac:dyDescent="0.3">
      <c r="A3620" s="4" t="s">
        <v>25</v>
      </c>
      <c r="B3620" s="5">
        <v>3029</v>
      </c>
      <c r="C3620" s="5">
        <v>200108</v>
      </c>
      <c r="D3620" s="6">
        <v>45429</v>
      </c>
      <c r="E3620" s="4" t="s">
        <v>7</v>
      </c>
      <c r="F3620" s="4">
        <v>2</v>
      </c>
      <c r="G3620" s="4">
        <v>8</v>
      </c>
      <c r="H3620" s="5">
        <v>24</v>
      </c>
      <c r="I3620" s="5">
        <v>5.7757575260739609</v>
      </c>
      <c r="J3620" s="5">
        <v>42.42651505214792</v>
      </c>
      <c r="K3620" s="5">
        <v>19.32348494785208</v>
      </c>
      <c r="L3620" s="8" t="str">
        <f>IF(AND(H3620&gt;=K3620, H3620&lt;=J3620), "Normal", "Anomaly")</f>
        <v>Normal</v>
      </c>
      <c r="M3620" s="5">
        <v>25.849056603773583</v>
      </c>
      <c r="N3620" s="5"/>
      <c r="O3620" s="5"/>
    </row>
    <row r="3621" spans="1:15" x14ac:dyDescent="0.3">
      <c r="A3621" s="4" t="s">
        <v>25</v>
      </c>
      <c r="B3621" s="5">
        <v>3029</v>
      </c>
      <c r="C3621" s="5">
        <v>200108</v>
      </c>
      <c r="D3621" s="6">
        <v>45436</v>
      </c>
      <c r="E3621" s="4" t="s">
        <v>7</v>
      </c>
      <c r="F3621" s="4">
        <v>2</v>
      </c>
      <c r="G3621" s="4">
        <v>8</v>
      </c>
      <c r="H3621" s="5">
        <v>15</v>
      </c>
      <c r="I3621" s="5">
        <v>5.1901348730066736</v>
      </c>
      <c r="J3621" s="5">
        <v>41.630269746013347</v>
      </c>
      <c r="K3621" s="5">
        <v>20.869730253986653</v>
      </c>
      <c r="L3621" s="8" t="str">
        <f>IF(AND(H3621&gt;=K3621, H3621&lt;=J3621), "Normal", "Anomaly")</f>
        <v>Anomaly</v>
      </c>
      <c r="M3621" s="5">
        <v>25.849056603773583</v>
      </c>
      <c r="N3621" s="5"/>
      <c r="O3621" s="5"/>
    </row>
    <row r="3622" spans="1:15" x14ac:dyDescent="0.3">
      <c r="A3622" s="4" t="s">
        <v>25</v>
      </c>
      <c r="B3622" s="5">
        <v>3029</v>
      </c>
      <c r="C3622" s="5">
        <v>200108</v>
      </c>
      <c r="D3622" s="6">
        <v>45443</v>
      </c>
      <c r="E3622" s="4" t="s">
        <v>7</v>
      </c>
      <c r="F3622" s="4">
        <v>2</v>
      </c>
      <c r="G3622" s="4">
        <v>8</v>
      </c>
      <c r="H3622" s="5">
        <v>12</v>
      </c>
      <c r="I3622" s="5">
        <v>7.4403880947165648</v>
      </c>
      <c r="J3622" s="5">
        <v>44.005776189433128</v>
      </c>
      <c r="K3622" s="5">
        <v>14.24422381056687</v>
      </c>
      <c r="L3622" s="8" t="str">
        <f>IF(AND(H3622&gt;=K3622, H3622&lt;=J3622), "Normal", "Anomaly")</f>
        <v>Anomaly</v>
      </c>
      <c r="M3622" s="5">
        <v>25.849056603773583</v>
      </c>
      <c r="N3622" s="5"/>
      <c r="O3622" s="5"/>
    </row>
    <row r="3623" spans="1:15" x14ac:dyDescent="0.3">
      <c r="A3623" s="4" t="s">
        <v>25</v>
      </c>
      <c r="B3623" s="5">
        <v>3029</v>
      </c>
      <c r="C3623" s="5">
        <v>200108</v>
      </c>
      <c r="D3623" s="6">
        <v>45450</v>
      </c>
      <c r="E3623" s="4" t="s">
        <v>7</v>
      </c>
      <c r="F3623" s="4">
        <v>2</v>
      </c>
      <c r="G3623" s="4">
        <v>8</v>
      </c>
      <c r="H3623" s="5">
        <v>17</v>
      </c>
      <c r="I3623" s="5">
        <v>9.3733331851588417</v>
      </c>
      <c r="J3623" s="5">
        <v>45.871666370317683</v>
      </c>
      <c r="K3623" s="5">
        <v>8.3783336296823165</v>
      </c>
      <c r="L3623" s="8" t="str">
        <f>IF(AND(H3623&gt;=K3623, H3623&lt;=J3623), "Normal", "Anomaly")</f>
        <v>Normal</v>
      </c>
      <c r="M3623" s="5">
        <v>25.849056603773583</v>
      </c>
      <c r="N3623" s="5"/>
      <c r="O3623" s="5"/>
    </row>
    <row r="3624" spans="1:15" x14ac:dyDescent="0.3">
      <c r="A3624" s="4" t="s">
        <v>25</v>
      </c>
      <c r="B3624" s="5">
        <v>3029</v>
      </c>
      <c r="C3624" s="5">
        <v>200108</v>
      </c>
      <c r="D3624" s="6">
        <v>45457</v>
      </c>
      <c r="E3624" s="4" t="s">
        <v>7</v>
      </c>
      <c r="F3624" s="4">
        <v>2</v>
      </c>
      <c r="G3624" s="4">
        <v>8</v>
      </c>
      <c r="H3624" s="5">
        <v>31</v>
      </c>
      <c r="I3624" s="5">
        <v>7.6556759988912804</v>
      </c>
      <c r="J3624" s="5">
        <v>39.186351997782559</v>
      </c>
      <c r="K3624" s="5">
        <v>8.5636480022174393</v>
      </c>
      <c r="L3624" s="8" t="str">
        <f>IF(AND(H3624&gt;=K3624, H3624&lt;=J3624), "Normal", "Anomaly")</f>
        <v>Normal</v>
      </c>
      <c r="M3624" s="5">
        <v>25.849056603773583</v>
      </c>
      <c r="N3624" s="5"/>
      <c r="O3624" s="5"/>
    </row>
    <row r="3625" spans="1:15" x14ac:dyDescent="0.3">
      <c r="A3625" s="4" t="s">
        <v>25</v>
      </c>
      <c r="B3625" s="5">
        <v>3029</v>
      </c>
      <c r="C3625" s="5">
        <v>200108</v>
      </c>
      <c r="D3625" s="6">
        <v>45464</v>
      </c>
      <c r="E3625" s="4" t="s">
        <v>7</v>
      </c>
      <c r="F3625" s="4">
        <v>2</v>
      </c>
      <c r="G3625" s="4">
        <v>8</v>
      </c>
      <c r="H3625" s="5">
        <v>29</v>
      </c>
      <c r="I3625" s="5">
        <v>7.3813531957223129</v>
      </c>
      <c r="J3625" s="5">
        <v>38.387706391444624</v>
      </c>
      <c r="K3625" s="5">
        <v>8.8622936085553743</v>
      </c>
      <c r="L3625" s="8" t="str">
        <f>IF(AND(H3625&gt;=K3625, H3625&lt;=J3625), "Normal", "Anomaly")</f>
        <v>Normal</v>
      </c>
      <c r="M3625" s="5">
        <v>25.849056603773583</v>
      </c>
      <c r="N3625" s="5"/>
      <c r="O3625" s="5"/>
    </row>
    <row r="3626" spans="1:15" x14ac:dyDescent="0.3">
      <c r="A3626" s="4" t="s">
        <v>25</v>
      </c>
      <c r="B3626" s="5">
        <v>3029</v>
      </c>
      <c r="C3626" s="5">
        <v>200108</v>
      </c>
      <c r="D3626" s="6">
        <v>45471</v>
      </c>
      <c r="E3626" s="4" t="s">
        <v>7</v>
      </c>
      <c r="F3626" s="4">
        <v>2</v>
      </c>
      <c r="G3626" s="4">
        <v>8</v>
      </c>
      <c r="H3626" s="5">
        <v>28</v>
      </c>
      <c r="I3626" s="5">
        <v>7.3813531957223129</v>
      </c>
      <c r="J3626" s="5">
        <v>38.387706391444624</v>
      </c>
      <c r="K3626" s="5">
        <v>8.8622936085553743</v>
      </c>
      <c r="L3626" s="8" t="str">
        <f>IF(AND(H3626&gt;=K3626, H3626&lt;=J3626), "Normal", "Anomaly")</f>
        <v>Normal</v>
      </c>
      <c r="M3626" s="5">
        <v>25.849056603773583</v>
      </c>
      <c r="N3626" s="5"/>
      <c r="O3626" s="5"/>
    </row>
    <row r="3627" spans="1:15" x14ac:dyDescent="0.3">
      <c r="A3627" s="4" t="s">
        <v>25</v>
      </c>
      <c r="B3627" s="5">
        <v>3029</v>
      </c>
      <c r="C3627" s="5">
        <v>200108</v>
      </c>
      <c r="D3627" s="6">
        <v>45478</v>
      </c>
      <c r="E3627" s="4" t="s">
        <v>7</v>
      </c>
      <c r="F3627" s="4">
        <v>2</v>
      </c>
      <c r="G3627" s="4">
        <v>8</v>
      </c>
      <c r="H3627" s="5">
        <v>19</v>
      </c>
      <c r="I3627" s="5">
        <v>6.9180470510108556</v>
      </c>
      <c r="J3627" s="5">
        <v>36.961094102021711</v>
      </c>
      <c r="K3627" s="5">
        <v>9.2889058979782888</v>
      </c>
      <c r="L3627" s="8" t="str">
        <f>IF(AND(H3627&gt;=K3627, H3627&lt;=J3627), "Normal", "Anomaly")</f>
        <v>Normal</v>
      </c>
      <c r="M3627" s="5">
        <v>25.849056603773583</v>
      </c>
      <c r="N3627" s="5"/>
      <c r="O3627" s="5"/>
    </row>
    <row r="3628" spans="1:15" x14ac:dyDescent="0.3">
      <c r="A3628" s="4" t="s">
        <v>25</v>
      </c>
      <c r="B3628" s="5">
        <v>3029</v>
      </c>
      <c r="C3628" s="5">
        <v>200108</v>
      </c>
      <c r="D3628" s="6">
        <v>45485</v>
      </c>
      <c r="E3628" s="4" t="s">
        <v>7</v>
      </c>
      <c r="F3628" s="4">
        <v>2</v>
      </c>
      <c r="G3628" s="4">
        <v>8</v>
      </c>
      <c r="H3628" s="5">
        <v>24</v>
      </c>
      <c r="I3628" s="5">
        <v>6.6414889143926157</v>
      </c>
      <c r="J3628" s="5">
        <v>35.157977828785235</v>
      </c>
      <c r="K3628" s="5">
        <v>8.5920221712147686</v>
      </c>
      <c r="L3628" s="8" t="str">
        <f>IF(AND(H3628&gt;=K3628, H3628&lt;=J3628), "Normal", "Anomaly")</f>
        <v>Normal</v>
      </c>
      <c r="M3628" s="5">
        <v>25.849056603773583</v>
      </c>
      <c r="N3628" s="5"/>
      <c r="O3628" s="5"/>
    </row>
    <row r="3629" spans="1:15" x14ac:dyDescent="0.3">
      <c r="A3629" s="4" t="s">
        <v>25</v>
      </c>
      <c r="B3629" s="5">
        <v>3029</v>
      </c>
      <c r="C3629" s="5">
        <v>200108</v>
      </c>
      <c r="D3629" s="6">
        <v>45492</v>
      </c>
      <c r="E3629" s="4" t="s">
        <v>7</v>
      </c>
      <c r="F3629" s="4">
        <v>2</v>
      </c>
      <c r="G3629" s="4">
        <v>8</v>
      </c>
      <c r="H3629" s="5">
        <v>17</v>
      </c>
      <c r="I3629" s="5">
        <v>6.6414889143926157</v>
      </c>
      <c r="J3629" s="5">
        <v>35.157977828785235</v>
      </c>
      <c r="K3629" s="5">
        <v>8.5920221712147686</v>
      </c>
      <c r="L3629" s="8" t="str">
        <f>IF(AND(H3629&gt;=K3629, H3629&lt;=J3629), "Normal", "Anomaly")</f>
        <v>Normal</v>
      </c>
      <c r="M3629" s="5">
        <v>25.849056603773583</v>
      </c>
      <c r="N3629" s="5"/>
      <c r="O3629" s="5"/>
    </row>
    <row r="3630" spans="1:15" x14ac:dyDescent="0.3">
      <c r="A3630" s="4" t="s">
        <v>25</v>
      </c>
      <c r="B3630" s="5">
        <v>3029</v>
      </c>
      <c r="C3630" s="5">
        <v>200108</v>
      </c>
      <c r="D3630" s="6">
        <v>45499</v>
      </c>
      <c r="E3630" s="4" t="s">
        <v>7</v>
      </c>
      <c r="F3630" s="4">
        <v>2</v>
      </c>
      <c r="G3630" s="4">
        <v>8</v>
      </c>
      <c r="H3630" s="5">
        <v>18</v>
      </c>
      <c r="I3630" s="5">
        <v>6.4116593016160799</v>
      </c>
      <c r="J3630" s="5">
        <v>34.94831860323216</v>
      </c>
      <c r="K3630" s="5">
        <v>9.3016813967678402</v>
      </c>
      <c r="L3630" s="8" t="str">
        <f>IF(AND(H3630&gt;=K3630, H3630&lt;=J3630), "Normal", "Anomaly")</f>
        <v>Normal</v>
      </c>
      <c r="M3630" s="5">
        <v>25.849056603773583</v>
      </c>
      <c r="N3630" s="5"/>
      <c r="O3630" s="5"/>
    </row>
    <row r="3631" spans="1:15" x14ac:dyDescent="0.3">
      <c r="A3631" s="4" t="s">
        <v>25</v>
      </c>
      <c r="B3631" s="5">
        <v>3029</v>
      </c>
      <c r="C3631" s="5">
        <v>200108</v>
      </c>
      <c r="D3631" s="6">
        <v>45506</v>
      </c>
      <c r="E3631" s="4" t="s">
        <v>7</v>
      </c>
      <c r="F3631" s="4">
        <v>2</v>
      </c>
      <c r="G3631" s="4">
        <v>8</v>
      </c>
      <c r="H3631" s="5">
        <v>18</v>
      </c>
      <c r="I3631" s="5">
        <v>5.4643732485985987</v>
      </c>
      <c r="J3631" s="5">
        <v>33.803746497197196</v>
      </c>
      <c r="K3631" s="5">
        <v>11.946253502802803</v>
      </c>
      <c r="L3631" s="8" t="str">
        <f>IF(AND(H3631&gt;=K3631, H3631&lt;=J3631), "Normal", "Anomaly")</f>
        <v>Normal</v>
      </c>
      <c r="M3631" s="5">
        <v>25.849056603773583</v>
      </c>
      <c r="N3631" s="5"/>
      <c r="O3631" s="5"/>
    </row>
    <row r="3632" spans="1:15" x14ac:dyDescent="0.3">
      <c r="A3632" s="4" t="s">
        <v>25</v>
      </c>
      <c r="B3632" s="5">
        <v>3029</v>
      </c>
      <c r="C3632" s="5">
        <v>200108</v>
      </c>
      <c r="D3632" s="6">
        <v>45513</v>
      </c>
      <c r="E3632" s="4" t="s">
        <v>7</v>
      </c>
      <c r="F3632" s="4">
        <v>2</v>
      </c>
      <c r="G3632" s="4">
        <v>8</v>
      </c>
      <c r="H3632" s="5">
        <v>34</v>
      </c>
      <c r="I3632" s="5">
        <v>5.3385391260156556</v>
      </c>
      <c r="J3632" s="5">
        <v>33.677078252031308</v>
      </c>
      <c r="K3632" s="5">
        <v>12.322921747968689</v>
      </c>
      <c r="L3632" s="8" t="str">
        <f>IF(AND(H3632&gt;=K3632, H3632&lt;=J3632), "Normal", "Anomaly")</f>
        <v>Anomaly</v>
      </c>
      <c r="M3632" s="5">
        <v>25.849056603773583</v>
      </c>
      <c r="N3632" s="5"/>
      <c r="O3632" s="5"/>
    </row>
    <row r="3633" spans="1:15" x14ac:dyDescent="0.3">
      <c r="A3633" s="4" t="s">
        <v>25</v>
      </c>
      <c r="B3633" s="5">
        <v>3029</v>
      </c>
      <c r="C3633" s="5">
        <v>200108</v>
      </c>
      <c r="D3633" s="6">
        <v>45520</v>
      </c>
      <c r="E3633" s="4" t="s">
        <v>7</v>
      </c>
      <c r="F3633" s="4">
        <v>2</v>
      </c>
      <c r="G3633" s="4">
        <v>8</v>
      </c>
      <c r="H3633" s="5">
        <v>24</v>
      </c>
      <c r="I3633" s="5">
        <v>5.9568762787219276</v>
      </c>
      <c r="J3633" s="5">
        <v>35.288752557443857</v>
      </c>
      <c r="K3633" s="5">
        <v>11.461247442556145</v>
      </c>
      <c r="L3633" s="8" t="str">
        <f>IF(AND(H3633&gt;=K3633, H3633&lt;=J3633), "Normal", "Anomaly")</f>
        <v>Normal</v>
      </c>
      <c r="M3633" s="5">
        <v>25.849056603773583</v>
      </c>
      <c r="N3633" s="5"/>
      <c r="O3633" s="5"/>
    </row>
    <row r="3634" spans="1:15" x14ac:dyDescent="0.3">
      <c r="A3634" s="4" t="s">
        <v>25</v>
      </c>
      <c r="B3634" s="5">
        <v>3029</v>
      </c>
      <c r="C3634" s="5">
        <v>200108</v>
      </c>
      <c r="D3634" s="6">
        <v>45527</v>
      </c>
      <c r="E3634" s="4" t="s">
        <v>7</v>
      </c>
      <c r="F3634" s="4">
        <v>2</v>
      </c>
      <c r="G3634" s="4">
        <v>8</v>
      </c>
      <c r="H3634" s="5">
        <v>27</v>
      </c>
      <c r="I3634" s="5">
        <v>5.5845769759221691</v>
      </c>
      <c r="J3634" s="5">
        <v>33.919153951844336</v>
      </c>
      <c r="K3634" s="5">
        <v>11.580846048155662</v>
      </c>
      <c r="L3634" s="8" t="str">
        <f>IF(AND(H3634&gt;=K3634, H3634&lt;=J3634), "Normal", "Anomaly")</f>
        <v>Normal</v>
      </c>
      <c r="M3634" s="5">
        <v>25.849056603773583</v>
      </c>
      <c r="N3634" s="5"/>
      <c r="O3634" s="5"/>
    </row>
    <row r="3635" spans="1:15" x14ac:dyDescent="0.3">
      <c r="A3635" s="4" t="s">
        <v>25</v>
      </c>
      <c r="B3635" s="5">
        <v>3029</v>
      </c>
      <c r="C3635" s="5">
        <v>200108</v>
      </c>
      <c r="D3635" s="6">
        <v>45534</v>
      </c>
      <c r="E3635" s="4" t="s">
        <v>7</v>
      </c>
      <c r="F3635" s="4">
        <v>2</v>
      </c>
      <c r="G3635" s="4">
        <v>8</v>
      </c>
      <c r="H3635" s="5">
        <v>26</v>
      </c>
      <c r="I3635" s="5">
        <v>5.4757990284523776</v>
      </c>
      <c r="J3635" s="5">
        <v>33.576598056904757</v>
      </c>
      <c r="K3635" s="5">
        <v>11.673401943095245</v>
      </c>
      <c r="L3635" s="8" t="str">
        <f>IF(AND(H3635&gt;=K3635, H3635&lt;=J3635), "Normal", "Anomaly")</f>
        <v>Normal</v>
      </c>
      <c r="M3635" s="5">
        <v>25.849056603773583</v>
      </c>
      <c r="N3635" s="5"/>
      <c r="O3635" s="5"/>
    </row>
    <row r="3636" spans="1:15" x14ac:dyDescent="0.3">
      <c r="A3636" s="4" t="s">
        <v>25</v>
      </c>
      <c r="B3636" s="5">
        <v>3029</v>
      </c>
      <c r="C3636" s="5">
        <v>200108</v>
      </c>
      <c r="D3636" s="6">
        <v>45541</v>
      </c>
      <c r="E3636" s="4" t="s">
        <v>7</v>
      </c>
      <c r="F3636" s="4">
        <v>2</v>
      </c>
      <c r="G3636" s="4">
        <v>8</v>
      </c>
      <c r="H3636" s="5">
        <v>14</v>
      </c>
      <c r="I3636" s="5">
        <v>5.3851648071345037</v>
      </c>
      <c r="J3636" s="5">
        <v>34.270329614269009</v>
      </c>
      <c r="K3636" s="5">
        <v>12.729670385730993</v>
      </c>
      <c r="L3636" s="8" t="str">
        <f>IF(AND(H3636&gt;=K3636, H3636&lt;=J3636), "Normal", "Anomaly")</f>
        <v>Normal</v>
      </c>
      <c r="M3636" s="5">
        <v>25.849056603773583</v>
      </c>
      <c r="N3636" s="5"/>
      <c r="O3636" s="5"/>
    </row>
    <row r="3637" spans="1:15" x14ac:dyDescent="0.3">
      <c r="A3637" s="4" t="s">
        <v>25</v>
      </c>
      <c r="B3637" s="5">
        <v>3029</v>
      </c>
      <c r="C3637" s="5">
        <v>200108</v>
      </c>
      <c r="D3637" s="6">
        <v>45548</v>
      </c>
      <c r="E3637" s="4" t="s">
        <v>7</v>
      </c>
      <c r="F3637" s="4">
        <v>2</v>
      </c>
      <c r="G3637" s="4">
        <v>8</v>
      </c>
      <c r="H3637" s="5">
        <v>26</v>
      </c>
      <c r="I3637" s="5">
        <v>6.2199276523123643</v>
      </c>
      <c r="J3637" s="5">
        <v>34.689855304624729</v>
      </c>
      <c r="K3637" s="5">
        <v>9.8101446953752713</v>
      </c>
      <c r="L3637" s="8" t="str">
        <f>IF(AND(H3637&gt;=K3637, H3637&lt;=J3637), "Normal", "Anomaly")</f>
        <v>Normal</v>
      </c>
      <c r="M3637" s="5">
        <v>25.849056603773583</v>
      </c>
      <c r="N3637" s="5"/>
      <c r="O3637" s="5"/>
    </row>
    <row r="3638" spans="1:15" x14ac:dyDescent="0.3">
      <c r="A3638" s="4" t="s">
        <v>25</v>
      </c>
      <c r="B3638" s="5">
        <v>3029</v>
      </c>
      <c r="C3638" s="5">
        <v>200108</v>
      </c>
      <c r="D3638" s="6">
        <v>45555</v>
      </c>
      <c r="E3638" s="4" t="s">
        <v>7</v>
      </c>
      <c r="F3638" s="4">
        <v>2</v>
      </c>
      <c r="G3638" s="4">
        <v>8</v>
      </c>
      <c r="H3638" s="5">
        <v>35</v>
      </c>
      <c r="I3638" s="5">
        <v>5.9778236006091712</v>
      </c>
      <c r="J3638" s="5">
        <v>35.330647201218341</v>
      </c>
      <c r="K3638" s="5">
        <v>11.419352798781658</v>
      </c>
      <c r="L3638" s="8" t="str">
        <f>IF(AND(H3638&gt;=K3638, H3638&lt;=J3638), "Normal", "Anomaly")</f>
        <v>Normal</v>
      </c>
      <c r="M3638" s="5">
        <v>25.849056603773583</v>
      </c>
      <c r="N3638" s="5"/>
      <c r="O3638" s="5"/>
    </row>
    <row r="3639" spans="1:15" x14ac:dyDescent="0.3">
      <c r="A3639" s="4" t="s">
        <v>25</v>
      </c>
      <c r="B3639" s="5">
        <v>3029</v>
      </c>
      <c r="C3639" s="5">
        <v>200108</v>
      </c>
      <c r="D3639" s="6">
        <v>45562</v>
      </c>
      <c r="E3639" s="4" t="s">
        <v>7</v>
      </c>
      <c r="F3639" s="4">
        <v>2</v>
      </c>
      <c r="G3639" s="4">
        <v>8</v>
      </c>
      <c r="H3639" s="5">
        <v>25</v>
      </c>
      <c r="I3639" s="5">
        <v>6.6708320320631671</v>
      </c>
      <c r="J3639" s="5">
        <v>38.841664064126334</v>
      </c>
      <c r="K3639" s="5">
        <v>12.158335935873666</v>
      </c>
      <c r="L3639" s="8" t="str">
        <f>IF(AND(H3639&gt;=K3639, H3639&lt;=J3639), "Normal", "Anomaly")</f>
        <v>Normal</v>
      </c>
      <c r="M3639" s="5">
        <v>25.849056603773583</v>
      </c>
      <c r="N3639" s="5"/>
      <c r="O3639" s="5"/>
    </row>
    <row r="3640" spans="1:15" x14ac:dyDescent="0.3">
      <c r="A3640" s="4" t="s">
        <v>25</v>
      </c>
      <c r="B3640" s="5">
        <v>3029</v>
      </c>
      <c r="C3640" s="5">
        <v>200108</v>
      </c>
      <c r="D3640" s="6">
        <v>45569</v>
      </c>
      <c r="E3640" s="4" t="s">
        <v>7</v>
      </c>
      <c r="F3640" s="4">
        <v>2</v>
      </c>
      <c r="G3640" s="4">
        <v>8</v>
      </c>
      <c r="H3640" s="5">
        <v>21</v>
      </c>
      <c r="I3640" s="5">
        <v>6.0608889612003285</v>
      </c>
      <c r="J3640" s="5">
        <v>38.496777922400653</v>
      </c>
      <c r="K3640" s="5">
        <v>14.253222077599343</v>
      </c>
      <c r="L3640" s="8" t="str">
        <f>IF(AND(H3640&gt;=K3640, H3640&lt;=J3640), "Normal", "Anomaly")</f>
        <v>Normal</v>
      </c>
      <c r="M3640" s="5">
        <v>25.849056603773583</v>
      </c>
      <c r="N3640" s="5"/>
      <c r="O3640" s="5"/>
    </row>
    <row r="3641" spans="1:15" x14ac:dyDescent="0.3">
      <c r="A3641" s="4" t="s">
        <v>25</v>
      </c>
      <c r="B3641" s="5">
        <v>3029</v>
      </c>
      <c r="C3641" s="5">
        <v>200108</v>
      </c>
      <c r="D3641" s="6">
        <v>45576</v>
      </c>
      <c r="E3641" s="4" t="s">
        <v>7</v>
      </c>
      <c r="F3641" s="4">
        <v>2</v>
      </c>
      <c r="G3641" s="4">
        <v>8</v>
      </c>
      <c r="H3641" s="5">
        <v>40</v>
      </c>
      <c r="I3641" s="5">
        <v>5.5170191226784775</v>
      </c>
      <c r="J3641" s="5">
        <v>35.784038245356953</v>
      </c>
      <c r="K3641" s="5">
        <v>13.715961754643045</v>
      </c>
      <c r="L3641" s="8" t="str">
        <f>IF(AND(H3641&gt;=K3641, H3641&lt;=J3641), "Normal", "Anomaly")</f>
        <v>Anomaly</v>
      </c>
      <c r="M3641" s="5">
        <v>25.849056603773583</v>
      </c>
      <c r="N3641" s="5"/>
      <c r="O3641" s="5"/>
    </row>
    <row r="3642" spans="1:15" x14ac:dyDescent="0.3">
      <c r="A3642" s="4" t="s">
        <v>25</v>
      </c>
      <c r="B3642" s="5">
        <v>3029</v>
      </c>
      <c r="C3642" s="5">
        <v>200108</v>
      </c>
      <c r="D3642" s="6">
        <v>45583</v>
      </c>
      <c r="E3642" s="4" t="s">
        <v>7</v>
      </c>
      <c r="F3642" s="4">
        <v>2</v>
      </c>
      <c r="G3642" s="4">
        <v>8</v>
      </c>
      <c r="H3642" s="5">
        <v>19</v>
      </c>
      <c r="I3642" s="5">
        <v>7.4456363059177155</v>
      </c>
      <c r="J3642" s="5">
        <v>41.641272611835433</v>
      </c>
      <c r="K3642" s="5">
        <v>11.858727388164569</v>
      </c>
      <c r="L3642" s="8" t="str">
        <f>IF(AND(H3642&gt;=K3642, H3642&lt;=J3642), "Normal", "Anomaly")</f>
        <v>Normal</v>
      </c>
      <c r="M3642" s="5">
        <v>25.849056603773583</v>
      </c>
      <c r="N3642" s="5"/>
      <c r="O3642" s="5"/>
    </row>
    <row r="3643" spans="1:15" x14ac:dyDescent="0.3">
      <c r="A3643" s="4" t="s">
        <v>25</v>
      </c>
      <c r="B3643" s="5">
        <v>3029</v>
      </c>
      <c r="C3643" s="5">
        <v>200108</v>
      </c>
      <c r="D3643" s="6">
        <v>45590</v>
      </c>
      <c r="E3643" s="4" t="s">
        <v>7</v>
      </c>
      <c r="F3643" s="4">
        <v>2</v>
      </c>
      <c r="G3643" s="4">
        <v>8</v>
      </c>
      <c r="H3643" s="5">
        <v>21</v>
      </c>
      <c r="I3643" s="5">
        <v>7.8700381193485969</v>
      </c>
      <c r="J3643" s="5">
        <v>41.490076238697192</v>
      </c>
      <c r="K3643" s="5">
        <v>10.009923761302806</v>
      </c>
      <c r="L3643" s="8" t="str">
        <f>IF(AND(H3643&gt;=K3643, H3643&lt;=J3643), "Normal", "Anomaly")</f>
        <v>Normal</v>
      </c>
      <c r="M3643" s="5">
        <v>25.849056603773583</v>
      </c>
      <c r="N3643" s="5"/>
      <c r="O3643" s="5"/>
    </row>
    <row r="3644" spans="1:15" x14ac:dyDescent="0.3">
      <c r="A3644" s="4" t="s">
        <v>25</v>
      </c>
      <c r="B3644" s="5">
        <v>3029</v>
      </c>
      <c r="C3644" s="5">
        <v>200108</v>
      </c>
      <c r="D3644" s="6">
        <v>45597</v>
      </c>
      <c r="E3644" s="4" t="s">
        <v>7</v>
      </c>
      <c r="F3644" s="4">
        <v>2</v>
      </c>
      <c r="G3644" s="4">
        <v>8</v>
      </c>
      <c r="H3644" s="5">
        <v>19</v>
      </c>
      <c r="I3644" s="5">
        <v>8.0224294948600203</v>
      </c>
      <c r="J3644" s="5">
        <v>41.169858989720041</v>
      </c>
      <c r="K3644" s="5">
        <v>9.0801410102799593</v>
      </c>
      <c r="L3644" s="8" t="str">
        <f>IF(AND(H3644&gt;=K3644, H3644&lt;=J3644), "Normal", "Anomaly")</f>
        <v>Normal</v>
      </c>
      <c r="M3644" s="5">
        <v>25.849056603773583</v>
      </c>
      <c r="N3644" s="5"/>
      <c r="O3644" s="5"/>
    </row>
    <row r="3645" spans="1:15" x14ac:dyDescent="0.3">
      <c r="A3645" s="4" t="s">
        <v>25</v>
      </c>
      <c r="B3645" s="5">
        <v>3029</v>
      </c>
      <c r="C3645" s="5">
        <v>200108</v>
      </c>
      <c r="D3645" s="6">
        <v>45604</v>
      </c>
      <c r="E3645" s="4" t="s">
        <v>7</v>
      </c>
      <c r="F3645" s="4">
        <v>2</v>
      </c>
      <c r="G3645" s="4">
        <v>8</v>
      </c>
      <c r="H3645" s="5">
        <v>22</v>
      </c>
      <c r="I3645" s="5">
        <v>7.2929760729074111</v>
      </c>
      <c r="J3645" s="5">
        <v>40.335952145814822</v>
      </c>
      <c r="K3645" s="5">
        <v>11.164047854185178</v>
      </c>
      <c r="L3645" s="8" t="str">
        <f>IF(AND(H3645&gt;=K3645, H3645&lt;=J3645), "Normal", "Anomaly")</f>
        <v>Normal</v>
      </c>
      <c r="M3645" s="5">
        <v>25.849056603773583</v>
      </c>
      <c r="N3645" s="5"/>
      <c r="O3645" s="5"/>
    </row>
    <row r="3646" spans="1:15" x14ac:dyDescent="0.3">
      <c r="A3646" s="4" t="s">
        <v>25</v>
      </c>
      <c r="B3646" s="5">
        <v>3029</v>
      </c>
      <c r="C3646" s="5">
        <v>200108</v>
      </c>
      <c r="D3646" s="6">
        <v>45611</v>
      </c>
      <c r="E3646" s="4" t="s">
        <v>7</v>
      </c>
      <c r="F3646" s="4">
        <v>2</v>
      </c>
      <c r="G3646" s="4">
        <v>8</v>
      </c>
      <c r="H3646" s="5">
        <v>37</v>
      </c>
      <c r="I3646" s="5">
        <v>7.3950997288745199</v>
      </c>
      <c r="J3646" s="5">
        <v>40.04019945774904</v>
      </c>
      <c r="K3646" s="5">
        <v>10.45980054225096</v>
      </c>
      <c r="L3646" s="8" t="str">
        <f>IF(AND(H3646&gt;=K3646, H3646&lt;=J3646), "Normal", "Anomaly")</f>
        <v>Normal</v>
      </c>
      <c r="M3646" s="5">
        <v>25.849056603773583</v>
      </c>
      <c r="N3646" s="5"/>
      <c r="O3646" s="5"/>
    </row>
    <row r="3647" spans="1:15" x14ac:dyDescent="0.3">
      <c r="A3647" s="4" t="s">
        <v>25</v>
      </c>
      <c r="B3647" s="5">
        <v>3029</v>
      </c>
      <c r="C3647" s="5">
        <v>200108</v>
      </c>
      <c r="D3647" s="6">
        <v>45618</v>
      </c>
      <c r="E3647" s="4" t="s">
        <v>7</v>
      </c>
      <c r="F3647" s="4">
        <v>2</v>
      </c>
      <c r="G3647" s="4">
        <v>8</v>
      </c>
      <c r="H3647" s="5">
        <v>30</v>
      </c>
      <c r="I3647" s="5">
        <v>7.745966692414834</v>
      </c>
      <c r="J3647" s="5">
        <v>40.991933384829665</v>
      </c>
      <c r="K3647" s="5">
        <v>10.008066615170332</v>
      </c>
      <c r="L3647" s="8" t="str">
        <f>IF(AND(H3647&gt;=K3647, H3647&lt;=J3647), "Normal", "Anomaly")</f>
        <v>Normal</v>
      </c>
      <c r="M3647" s="5">
        <v>25.849056603773583</v>
      </c>
      <c r="N3647" s="5"/>
      <c r="O3647" s="5"/>
    </row>
    <row r="3648" spans="1:15" x14ac:dyDescent="0.3">
      <c r="A3648" s="4" t="s">
        <v>25</v>
      </c>
      <c r="B3648" s="5">
        <v>3029</v>
      </c>
      <c r="C3648" s="5">
        <v>200108</v>
      </c>
      <c r="D3648" s="6">
        <v>45625</v>
      </c>
      <c r="E3648" s="4" t="s">
        <v>7</v>
      </c>
      <c r="F3648" s="4">
        <v>2</v>
      </c>
      <c r="G3648" s="4">
        <v>8</v>
      </c>
      <c r="H3648" s="5">
        <v>22</v>
      </c>
      <c r="I3648" s="5">
        <v>7.880950133074057</v>
      </c>
      <c r="J3648" s="5">
        <v>41.886900266148118</v>
      </c>
      <c r="K3648" s="5">
        <v>10.363099733851886</v>
      </c>
      <c r="L3648" s="8" t="str">
        <f>IF(AND(H3648&gt;=K3648, H3648&lt;=J3648), "Normal", "Anomaly")</f>
        <v>Normal</v>
      </c>
      <c r="M3648" s="5">
        <v>25.849056603773583</v>
      </c>
      <c r="N3648" s="5"/>
      <c r="O3648" s="5"/>
    </row>
    <row r="3649" spans="1:15" x14ac:dyDescent="0.3">
      <c r="A3649" s="4" t="s">
        <v>25</v>
      </c>
      <c r="B3649" s="5">
        <v>3029</v>
      </c>
      <c r="C3649" s="5">
        <v>200108</v>
      </c>
      <c r="D3649" s="6">
        <v>45632</v>
      </c>
      <c r="E3649" s="4" t="s">
        <v>7</v>
      </c>
      <c r="F3649" s="4">
        <v>2</v>
      </c>
      <c r="G3649" s="4">
        <v>8</v>
      </c>
      <c r="H3649" s="5">
        <v>38</v>
      </c>
      <c r="I3649" s="5">
        <v>7.8062474979979974</v>
      </c>
      <c r="J3649" s="5">
        <v>41.862494995995995</v>
      </c>
      <c r="K3649" s="5">
        <v>10.637505004004005</v>
      </c>
      <c r="L3649" s="8" t="str">
        <f>IF(AND(H3649&gt;=K3649, H3649&lt;=J3649), "Normal", "Anomaly")</f>
        <v>Normal</v>
      </c>
      <c r="M3649" s="5">
        <v>25.849056603773583</v>
      </c>
      <c r="N3649" s="5"/>
      <c r="O3649" s="5"/>
    </row>
    <row r="3650" spans="1:15" x14ac:dyDescent="0.3">
      <c r="A3650" s="4" t="s">
        <v>25</v>
      </c>
      <c r="B3650" s="5">
        <v>3029</v>
      </c>
      <c r="C3650" s="5">
        <v>200108</v>
      </c>
      <c r="D3650" s="6">
        <v>45639</v>
      </c>
      <c r="E3650" s="4" t="s">
        <v>7</v>
      </c>
      <c r="F3650" s="4">
        <v>2</v>
      </c>
      <c r="G3650" s="4">
        <v>8</v>
      </c>
      <c r="H3650" s="5">
        <v>17</v>
      </c>
      <c r="I3650" s="5">
        <v>7.3824115301167001</v>
      </c>
      <c r="J3650" s="5">
        <v>40.764823060233397</v>
      </c>
      <c r="K3650" s="5">
        <v>11.2351769397666</v>
      </c>
      <c r="L3650" s="8" t="str">
        <f>IF(AND(H3650&gt;=K3650, H3650&lt;=J3650), "Normal", "Anomaly")</f>
        <v>Normal</v>
      </c>
      <c r="M3650" s="5">
        <v>25.849056603773583</v>
      </c>
      <c r="N3650" s="5"/>
      <c r="O3650" s="5"/>
    </row>
    <row r="3651" spans="1:15" x14ac:dyDescent="0.3">
      <c r="A3651" s="4" t="s">
        <v>25</v>
      </c>
      <c r="B3651" s="5">
        <v>3029</v>
      </c>
      <c r="C3651" s="5">
        <v>200108</v>
      </c>
      <c r="D3651" s="6">
        <v>45646</v>
      </c>
      <c r="E3651" s="4" t="s">
        <v>7</v>
      </c>
      <c r="F3651" s="4">
        <v>2</v>
      </c>
      <c r="G3651" s="4">
        <v>8</v>
      </c>
      <c r="H3651" s="5">
        <v>31</v>
      </c>
      <c r="I3651" s="5">
        <v>7.6444424257103281</v>
      </c>
      <c r="J3651" s="5">
        <v>41.038884851420654</v>
      </c>
      <c r="K3651" s="5">
        <v>10.461115148579344</v>
      </c>
      <c r="L3651" s="8" t="str">
        <f>IF(AND(H3651&gt;=K3651, H3651&lt;=J3651), "Normal", "Anomaly")</f>
        <v>Normal</v>
      </c>
      <c r="M3651" s="5">
        <v>25.849056603773583</v>
      </c>
      <c r="N3651" s="5"/>
      <c r="O3651" s="5"/>
    </row>
    <row r="3652" spans="1:15" x14ac:dyDescent="0.3">
      <c r="A3652" s="4" t="s">
        <v>25</v>
      </c>
      <c r="B3652" s="5">
        <v>3029</v>
      </c>
      <c r="C3652" s="5">
        <v>200108</v>
      </c>
      <c r="D3652" s="6">
        <v>45653</v>
      </c>
      <c r="E3652" s="4" t="s">
        <v>7</v>
      </c>
      <c r="F3652" s="4">
        <v>2</v>
      </c>
      <c r="G3652" s="4">
        <v>8</v>
      </c>
      <c r="H3652" s="5">
        <v>19</v>
      </c>
      <c r="I3652" s="5">
        <v>7.5828754440515507</v>
      </c>
      <c r="J3652" s="5">
        <v>42.165750888103105</v>
      </c>
      <c r="K3652" s="5">
        <v>11.834249111896899</v>
      </c>
      <c r="L3652" s="8" t="str">
        <f>IF(AND(H3652&gt;=K3652, H3652&lt;=J3652), "Normal", "Anomaly")</f>
        <v>Normal</v>
      </c>
      <c r="M3652" s="5">
        <v>25.849056603773583</v>
      </c>
      <c r="N3652" s="5"/>
      <c r="O3652" s="5"/>
    </row>
    <row r="3653" spans="1:15" x14ac:dyDescent="0.3">
      <c r="A3653" s="4" t="s">
        <v>25</v>
      </c>
      <c r="B3653" s="5">
        <v>3029</v>
      </c>
      <c r="C3653" s="5">
        <v>200108</v>
      </c>
      <c r="D3653" s="6">
        <v>45660</v>
      </c>
      <c r="E3653" s="4" t="s">
        <v>7</v>
      </c>
      <c r="F3653" s="4">
        <v>2</v>
      </c>
      <c r="G3653" s="4">
        <v>8</v>
      </c>
      <c r="H3653" s="5">
        <v>27</v>
      </c>
      <c r="I3653" s="5">
        <v>7.5828754440515507</v>
      </c>
      <c r="J3653" s="5">
        <v>42.165750888103105</v>
      </c>
      <c r="K3653" s="5">
        <v>11.834249111896899</v>
      </c>
      <c r="L3653" s="8" t="str">
        <f>IF(AND(H3653&gt;=K3653, H3653&lt;=J3653), "Normal", "Anomaly")</f>
        <v>Normal</v>
      </c>
      <c r="M3653" s="5">
        <v>25.849056603773583</v>
      </c>
      <c r="N3653" s="5"/>
      <c r="O3653" s="5"/>
    </row>
    <row r="3654" spans="1:15" x14ac:dyDescent="0.3">
      <c r="A3654" s="4" t="s">
        <v>25</v>
      </c>
      <c r="B3654" s="5">
        <v>3029</v>
      </c>
      <c r="C3654" s="5">
        <v>200108</v>
      </c>
      <c r="D3654" s="6">
        <v>45667</v>
      </c>
      <c r="E3654" s="4" t="s">
        <v>7</v>
      </c>
      <c r="F3654" s="4">
        <v>2</v>
      </c>
      <c r="G3654" s="4">
        <v>8</v>
      </c>
      <c r="H3654" s="5">
        <v>19</v>
      </c>
      <c r="I3654" s="5">
        <v>7.3474060048427976</v>
      </c>
      <c r="J3654" s="5">
        <v>42.319812009685592</v>
      </c>
      <c r="K3654" s="5">
        <v>12.930187990314405</v>
      </c>
      <c r="L3654" s="8" t="str">
        <f>IF(AND(H3654&gt;=K3654, H3654&lt;=J3654), "Normal", "Anomaly")</f>
        <v>Normal</v>
      </c>
      <c r="M3654" s="5">
        <v>25.849056603773583</v>
      </c>
      <c r="N3654" s="5"/>
      <c r="O3654" s="5"/>
    </row>
    <row r="3655" spans="1:15" x14ac:dyDescent="0.3">
      <c r="A3655" s="4" t="s">
        <v>25</v>
      </c>
      <c r="B3655" s="5">
        <v>3029</v>
      </c>
      <c r="C3655" s="5">
        <v>200108</v>
      </c>
      <c r="D3655" s="6">
        <v>45674</v>
      </c>
      <c r="E3655" s="4" t="s">
        <v>7</v>
      </c>
      <c r="F3655" s="4">
        <v>2</v>
      </c>
      <c r="G3655" s="4">
        <v>8</v>
      </c>
      <c r="H3655" s="5">
        <v>33</v>
      </c>
      <c r="I3655" s="5">
        <v>6.872726896945637</v>
      </c>
      <c r="J3655" s="5">
        <v>39.120453793891272</v>
      </c>
      <c r="K3655" s="5">
        <v>11.629546206108726</v>
      </c>
      <c r="L3655" s="8" t="str">
        <f>IF(AND(H3655&gt;=K3655, H3655&lt;=J3655), "Normal", "Anomaly")</f>
        <v>Normal</v>
      </c>
      <c r="M3655" s="5">
        <v>25.849056603773583</v>
      </c>
      <c r="N3655" s="5"/>
      <c r="O3655" s="5"/>
    </row>
    <row r="3656" spans="1:15" x14ac:dyDescent="0.3">
      <c r="A3656" s="4" t="s">
        <v>25</v>
      </c>
      <c r="B3656" s="5">
        <v>3029</v>
      </c>
      <c r="C3656" s="5">
        <v>200108</v>
      </c>
      <c r="D3656" s="6">
        <v>45681</v>
      </c>
      <c r="E3656" s="4" t="s">
        <v>7</v>
      </c>
      <c r="F3656" s="4">
        <v>2</v>
      </c>
      <c r="G3656" s="4">
        <v>8</v>
      </c>
      <c r="H3656" s="5">
        <v>40</v>
      </c>
      <c r="I3656" s="5">
        <v>7.1894019222742029</v>
      </c>
      <c r="J3656" s="5">
        <v>40.128803844548408</v>
      </c>
      <c r="K3656" s="5">
        <v>11.371196155451594</v>
      </c>
      <c r="L3656" s="8" t="str">
        <f>IF(AND(H3656&gt;=K3656, H3656&lt;=J3656), "Normal", "Anomaly")</f>
        <v>Normal</v>
      </c>
      <c r="M3656" s="5">
        <v>25.849056603773583</v>
      </c>
      <c r="N3656" s="5"/>
      <c r="O3656" s="5"/>
    </row>
    <row r="3657" spans="1:15" x14ac:dyDescent="0.3">
      <c r="A3657" s="4" t="s">
        <v>25</v>
      </c>
      <c r="B3657" s="5">
        <v>3029</v>
      </c>
      <c r="C3657" s="5">
        <v>200108</v>
      </c>
      <c r="D3657" s="6">
        <v>45688</v>
      </c>
      <c r="E3657" s="4" t="s">
        <v>7</v>
      </c>
      <c r="F3657" s="4">
        <v>2</v>
      </c>
      <c r="G3657" s="4">
        <v>8</v>
      </c>
      <c r="H3657" s="5">
        <v>36</v>
      </c>
      <c r="I3657" s="5">
        <v>8.3815273071201055</v>
      </c>
      <c r="J3657" s="5">
        <v>44.763054614240211</v>
      </c>
      <c r="K3657" s="5">
        <v>11.236945385759789</v>
      </c>
      <c r="L3657" s="8" t="str">
        <f>IF(AND(H3657&gt;=K3657, H3657&lt;=J3657), "Normal", "Anomaly")</f>
        <v>Normal</v>
      </c>
      <c r="M3657" s="5">
        <v>25.849056603773583</v>
      </c>
      <c r="N3657" s="5"/>
      <c r="O3657" s="5"/>
    </row>
    <row r="3658" spans="1:15" x14ac:dyDescent="0.3">
      <c r="A3658" s="4" t="s">
        <v>25</v>
      </c>
      <c r="B3658" s="5">
        <v>3029</v>
      </c>
      <c r="C3658" s="5">
        <v>200108</v>
      </c>
      <c r="D3658" s="6">
        <v>45695</v>
      </c>
      <c r="E3658" s="4" t="s">
        <v>7</v>
      </c>
      <c r="F3658" s="4">
        <v>2</v>
      </c>
      <c r="G3658" s="4">
        <v>8</v>
      </c>
      <c r="H3658" s="5">
        <v>39</v>
      </c>
      <c r="I3658" s="5">
        <v>8.1047825387236632</v>
      </c>
      <c r="J3658" s="5">
        <v>43.959565077447323</v>
      </c>
      <c r="K3658" s="5">
        <v>11.540434922552674</v>
      </c>
      <c r="L3658" s="8" t="str">
        <f>IF(AND(H3658&gt;=K3658, H3658&lt;=J3658), "Normal", "Anomaly")</f>
        <v>Normal</v>
      </c>
      <c r="M3658" s="5">
        <v>25.849056603773583</v>
      </c>
      <c r="N3658" s="5"/>
      <c r="O3658" s="5"/>
    </row>
    <row r="3659" spans="1:15" x14ac:dyDescent="0.3">
      <c r="A3659" s="4" t="s">
        <v>25</v>
      </c>
      <c r="B3659" s="5">
        <v>3029</v>
      </c>
      <c r="C3659" s="5">
        <v>200107</v>
      </c>
      <c r="D3659" s="6">
        <v>45331</v>
      </c>
      <c r="E3659" s="4" t="s">
        <v>8</v>
      </c>
      <c r="F3659" s="4">
        <v>2</v>
      </c>
      <c r="G3659" s="4">
        <v>8</v>
      </c>
      <c r="H3659" s="5">
        <v>10</v>
      </c>
      <c r="I3659" s="5"/>
      <c r="J3659" s="5"/>
      <c r="K3659" s="5"/>
      <c r="L3659" s="8" t="s">
        <v>47</v>
      </c>
      <c r="M3659" s="5">
        <v>7.2075471698113205</v>
      </c>
      <c r="N3659" s="5"/>
      <c r="O3659" s="5"/>
    </row>
    <row r="3660" spans="1:15" x14ac:dyDescent="0.3">
      <c r="A3660" s="4" t="s">
        <v>25</v>
      </c>
      <c r="B3660" s="5">
        <v>3029</v>
      </c>
      <c r="C3660" s="5">
        <v>200107</v>
      </c>
      <c r="D3660" s="6">
        <v>45338</v>
      </c>
      <c r="E3660" s="4" t="s">
        <v>8</v>
      </c>
      <c r="F3660" s="4">
        <v>2</v>
      </c>
      <c r="G3660" s="4">
        <v>8</v>
      </c>
      <c r="H3660" s="5">
        <v>6</v>
      </c>
      <c r="I3660" s="5">
        <v>0</v>
      </c>
      <c r="J3660" s="5">
        <v>10</v>
      </c>
      <c r="K3660" s="5">
        <v>10</v>
      </c>
      <c r="L3660" s="8" t="str">
        <f>IF(AND(H3660&gt;=K3660, H3660&lt;=J3660), "Normal", "Anomaly")</f>
        <v>Anomaly</v>
      </c>
      <c r="M3660" s="5">
        <v>7.2075471698113205</v>
      </c>
      <c r="N3660" s="5"/>
      <c r="O3660" s="5"/>
    </row>
    <row r="3661" spans="1:15" x14ac:dyDescent="0.3">
      <c r="A3661" s="4" t="s">
        <v>25</v>
      </c>
      <c r="B3661" s="5">
        <v>3029</v>
      </c>
      <c r="C3661" s="5">
        <v>200107</v>
      </c>
      <c r="D3661" s="6">
        <v>45345</v>
      </c>
      <c r="E3661" s="4" t="s">
        <v>8</v>
      </c>
      <c r="F3661" s="4">
        <v>2</v>
      </c>
      <c r="G3661" s="4">
        <v>8</v>
      </c>
      <c r="H3661" s="5">
        <v>7</v>
      </c>
      <c r="I3661" s="5">
        <v>2</v>
      </c>
      <c r="J3661" s="5">
        <v>12</v>
      </c>
      <c r="K3661" s="5">
        <v>4</v>
      </c>
      <c r="L3661" s="8" t="str">
        <f>IF(AND(H3661&gt;=K3661, H3661&lt;=J3661), "Normal", "Anomaly")</f>
        <v>Normal</v>
      </c>
      <c r="M3661" s="5">
        <v>7.2075471698113205</v>
      </c>
      <c r="N3661" s="5"/>
      <c r="O3661" s="5"/>
    </row>
    <row r="3662" spans="1:15" x14ac:dyDescent="0.3">
      <c r="A3662" s="4" t="s">
        <v>25</v>
      </c>
      <c r="B3662" s="5">
        <v>3029</v>
      </c>
      <c r="C3662" s="5">
        <v>200107</v>
      </c>
      <c r="D3662" s="6">
        <v>45352</v>
      </c>
      <c r="E3662" s="4" t="s">
        <v>8</v>
      </c>
      <c r="F3662" s="4">
        <v>2</v>
      </c>
      <c r="G3662" s="4">
        <v>8</v>
      </c>
      <c r="H3662" s="5">
        <v>6</v>
      </c>
      <c r="I3662" s="5">
        <v>1.699673171197595</v>
      </c>
      <c r="J3662" s="5">
        <v>11.066013009061857</v>
      </c>
      <c r="K3662" s="5">
        <v>4.267320324271477</v>
      </c>
      <c r="L3662" s="8" t="str">
        <f>IF(AND(H3662&gt;=K3662, H3662&lt;=J3662), "Normal", "Anomaly")</f>
        <v>Normal</v>
      </c>
      <c r="M3662" s="5">
        <v>7.2075471698113205</v>
      </c>
      <c r="N3662" s="5"/>
      <c r="O3662" s="5"/>
    </row>
    <row r="3663" spans="1:15" x14ac:dyDescent="0.3">
      <c r="A3663" s="4" t="s">
        <v>25</v>
      </c>
      <c r="B3663" s="5">
        <v>3029</v>
      </c>
      <c r="C3663" s="5">
        <v>200107</v>
      </c>
      <c r="D3663" s="6">
        <v>45359</v>
      </c>
      <c r="E3663" s="4" t="s">
        <v>8</v>
      </c>
      <c r="F3663" s="4">
        <v>2</v>
      </c>
      <c r="G3663" s="4">
        <v>8</v>
      </c>
      <c r="H3663" s="5">
        <v>9</v>
      </c>
      <c r="I3663" s="5">
        <v>1.6393596310755001</v>
      </c>
      <c r="J3663" s="5">
        <v>10.528719262151</v>
      </c>
      <c r="K3663" s="5">
        <v>3.9712807378489998</v>
      </c>
      <c r="L3663" s="8" t="str">
        <f>IF(AND(H3663&gt;=K3663, H3663&lt;=J3663), "Normal", "Anomaly")</f>
        <v>Normal</v>
      </c>
      <c r="M3663" s="5">
        <v>7.2075471698113205</v>
      </c>
      <c r="N3663" s="5"/>
      <c r="O3663" s="5"/>
    </row>
    <row r="3664" spans="1:15" x14ac:dyDescent="0.3">
      <c r="A3664" s="4" t="s">
        <v>25</v>
      </c>
      <c r="B3664" s="5">
        <v>3029</v>
      </c>
      <c r="C3664" s="5">
        <v>200107</v>
      </c>
      <c r="D3664" s="6">
        <v>45366</v>
      </c>
      <c r="E3664" s="4" t="s">
        <v>8</v>
      </c>
      <c r="F3664" s="4">
        <v>2</v>
      </c>
      <c r="G3664" s="4">
        <v>8</v>
      </c>
      <c r="H3664" s="5">
        <v>3</v>
      </c>
      <c r="I3664" s="5">
        <v>1.6248076809271921</v>
      </c>
      <c r="J3664" s="5">
        <v>10.849615361854383</v>
      </c>
      <c r="K3664" s="5">
        <v>4.3503846381456155</v>
      </c>
      <c r="L3664" s="8" t="str">
        <f>IF(AND(H3664&gt;=K3664, H3664&lt;=J3664), "Normal", "Anomaly")</f>
        <v>Anomaly</v>
      </c>
      <c r="M3664" s="5">
        <v>7.2075471698113205</v>
      </c>
      <c r="N3664" s="5"/>
      <c r="O3664" s="5"/>
    </row>
    <row r="3665" spans="1:15" x14ac:dyDescent="0.3">
      <c r="A3665" s="4" t="s">
        <v>25</v>
      </c>
      <c r="B3665" s="5">
        <v>3029</v>
      </c>
      <c r="C3665" s="5">
        <v>200107</v>
      </c>
      <c r="D3665" s="6">
        <v>45373</v>
      </c>
      <c r="E3665" s="4" t="s">
        <v>8</v>
      </c>
      <c r="F3665" s="4">
        <v>2</v>
      </c>
      <c r="G3665" s="4">
        <v>8</v>
      </c>
      <c r="H3665" s="5">
        <v>6</v>
      </c>
      <c r="I3665" s="5">
        <v>2.2669117514559072</v>
      </c>
      <c r="J3665" s="5">
        <v>11.367156836245147</v>
      </c>
      <c r="K3665" s="5">
        <v>2.2995098304215187</v>
      </c>
      <c r="L3665" s="8" t="str">
        <f>IF(AND(H3665&gt;=K3665, H3665&lt;=J3665), "Normal", "Anomaly")</f>
        <v>Normal</v>
      </c>
      <c r="M3665" s="5">
        <v>7.2075471698113205</v>
      </c>
      <c r="N3665" s="5"/>
      <c r="O3665" s="5"/>
    </row>
    <row r="3666" spans="1:15" x14ac:dyDescent="0.3">
      <c r="A3666" s="4" t="s">
        <v>25</v>
      </c>
      <c r="B3666" s="5">
        <v>3029</v>
      </c>
      <c r="C3666" s="5">
        <v>200107</v>
      </c>
      <c r="D3666" s="6">
        <v>45380</v>
      </c>
      <c r="E3666" s="4" t="s">
        <v>8</v>
      </c>
      <c r="F3666" s="4">
        <v>2</v>
      </c>
      <c r="G3666" s="4">
        <v>8</v>
      </c>
      <c r="H3666" s="5">
        <v>10</v>
      </c>
      <c r="I3666" s="5">
        <v>2.1189138534559038</v>
      </c>
      <c r="J3666" s="5">
        <v>10.952113421197522</v>
      </c>
      <c r="K3666" s="5">
        <v>2.4764580073739069</v>
      </c>
      <c r="L3666" s="8" t="str">
        <f>IF(AND(H3666&gt;=K3666, H3666&lt;=J3666), "Normal", "Anomaly")</f>
        <v>Normal</v>
      </c>
      <c r="M3666" s="5">
        <v>7.2075471698113205</v>
      </c>
      <c r="N3666" s="5"/>
      <c r="O3666" s="5"/>
    </row>
    <row r="3667" spans="1:15" x14ac:dyDescent="0.3">
      <c r="A3667" s="4" t="s">
        <v>25</v>
      </c>
      <c r="B3667" s="5">
        <v>3029</v>
      </c>
      <c r="C3667" s="5">
        <v>200107</v>
      </c>
      <c r="D3667" s="6">
        <v>45387</v>
      </c>
      <c r="E3667" s="4" t="s">
        <v>8</v>
      </c>
      <c r="F3667" s="4">
        <v>2</v>
      </c>
      <c r="G3667" s="4">
        <v>8</v>
      </c>
      <c r="H3667" s="5">
        <v>6</v>
      </c>
      <c r="I3667" s="5">
        <v>2.2603926650031405</v>
      </c>
      <c r="J3667" s="5">
        <v>11.64578533000628</v>
      </c>
      <c r="K3667" s="5">
        <v>2.604214669993719</v>
      </c>
      <c r="L3667" s="8" t="str">
        <f>IF(AND(H3667&gt;=K3667, H3667&lt;=J3667), "Normal", "Anomaly")</f>
        <v>Normal</v>
      </c>
      <c r="M3667" s="5">
        <v>7.2075471698113205</v>
      </c>
      <c r="N3667" s="5"/>
      <c r="O3667" s="5"/>
    </row>
    <row r="3668" spans="1:15" x14ac:dyDescent="0.3">
      <c r="A3668" s="4" t="s">
        <v>25</v>
      </c>
      <c r="B3668" s="5">
        <v>3029</v>
      </c>
      <c r="C3668" s="5">
        <v>200107</v>
      </c>
      <c r="D3668" s="6">
        <v>45394</v>
      </c>
      <c r="E3668" s="4" t="s">
        <v>8</v>
      </c>
      <c r="F3668" s="4">
        <v>2</v>
      </c>
      <c r="G3668" s="4">
        <v>8</v>
      </c>
      <c r="H3668" s="5">
        <v>8</v>
      </c>
      <c r="I3668" s="5">
        <v>1.9960899278339139</v>
      </c>
      <c r="J3668" s="5">
        <v>10.617179855667828</v>
      </c>
      <c r="K3668" s="5">
        <v>2.6328201443321722</v>
      </c>
      <c r="L3668" s="8" t="str">
        <f>IF(AND(H3668&gt;=K3668, H3668&lt;=J3668), "Normal", "Anomaly")</f>
        <v>Normal</v>
      </c>
      <c r="M3668" s="5">
        <v>7.2075471698113205</v>
      </c>
      <c r="N3668" s="5"/>
      <c r="O3668" s="5"/>
    </row>
    <row r="3669" spans="1:15" x14ac:dyDescent="0.3">
      <c r="A3669" s="4" t="s">
        <v>25</v>
      </c>
      <c r="B3669" s="5">
        <v>3029</v>
      </c>
      <c r="C3669" s="5">
        <v>200107</v>
      </c>
      <c r="D3669" s="6">
        <v>45401</v>
      </c>
      <c r="E3669" s="4" t="s">
        <v>8</v>
      </c>
      <c r="F3669" s="4">
        <v>2</v>
      </c>
      <c r="G3669" s="4">
        <v>8</v>
      </c>
      <c r="H3669" s="5">
        <v>5</v>
      </c>
      <c r="I3669" s="5">
        <v>2.0271593425283569</v>
      </c>
      <c r="J3669" s="5">
        <v>10.929318685056714</v>
      </c>
      <c r="K3669" s="5">
        <v>2.8206813149432861</v>
      </c>
      <c r="L3669" s="8" t="str">
        <f>IF(AND(H3669&gt;=K3669, H3669&lt;=J3669), "Normal", "Anomaly")</f>
        <v>Normal</v>
      </c>
      <c r="M3669" s="5">
        <v>7.2075471698113205</v>
      </c>
      <c r="N3669" s="5"/>
      <c r="O3669" s="5"/>
    </row>
    <row r="3670" spans="1:15" x14ac:dyDescent="0.3">
      <c r="A3670" s="4" t="s">
        <v>25</v>
      </c>
      <c r="B3670" s="5">
        <v>3029</v>
      </c>
      <c r="C3670" s="5">
        <v>200107</v>
      </c>
      <c r="D3670" s="6">
        <v>45408</v>
      </c>
      <c r="E3670" s="4" t="s">
        <v>8</v>
      </c>
      <c r="F3670" s="4">
        <v>2</v>
      </c>
      <c r="G3670" s="4">
        <v>8</v>
      </c>
      <c r="H3670" s="5">
        <v>7</v>
      </c>
      <c r="I3670" s="5">
        <v>2.117634293262177</v>
      </c>
      <c r="J3670" s="5">
        <v>10.860268586524354</v>
      </c>
      <c r="K3670" s="5">
        <v>2.389731413475646</v>
      </c>
      <c r="L3670" s="8" t="str">
        <f>IF(AND(H3670&gt;=K3670, H3670&lt;=J3670), "Normal", "Anomaly")</f>
        <v>Normal</v>
      </c>
      <c r="M3670" s="5">
        <v>7.2075471698113205</v>
      </c>
      <c r="N3670" s="5"/>
      <c r="O3670" s="5"/>
    </row>
    <row r="3671" spans="1:15" x14ac:dyDescent="0.3">
      <c r="A3671" s="4" t="s">
        <v>25</v>
      </c>
      <c r="B3671" s="5">
        <v>3029</v>
      </c>
      <c r="C3671" s="5">
        <v>200107</v>
      </c>
      <c r="D3671" s="6">
        <v>45415</v>
      </c>
      <c r="E3671" s="4" t="s">
        <v>8</v>
      </c>
      <c r="F3671" s="4">
        <v>2</v>
      </c>
      <c r="G3671" s="4">
        <v>8</v>
      </c>
      <c r="H3671" s="5">
        <v>3</v>
      </c>
      <c r="I3671" s="5">
        <v>2.1065374432940898</v>
      </c>
      <c r="J3671" s="5">
        <v>10.96307488658818</v>
      </c>
      <c r="K3671" s="5">
        <v>2.5369251134118205</v>
      </c>
      <c r="L3671" s="8" t="str">
        <f>IF(AND(H3671&gt;=K3671, H3671&lt;=J3671), "Normal", "Anomaly")</f>
        <v>Normal</v>
      </c>
      <c r="M3671" s="5">
        <v>7.2075471698113205</v>
      </c>
      <c r="N3671" s="5"/>
      <c r="O3671" s="5"/>
    </row>
    <row r="3672" spans="1:15" x14ac:dyDescent="0.3">
      <c r="A3672" s="4" t="s">
        <v>25</v>
      </c>
      <c r="B3672" s="5">
        <v>3029</v>
      </c>
      <c r="C3672" s="5">
        <v>200107</v>
      </c>
      <c r="D3672" s="6">
        <v>45422</v>
      </c>
      <c r="E3672" s="4" t="s">
        <v>8</v>
      </c>
      <c r="F3672" s="4">
        <v>2</v>
      </c>
      <c r="G3672" s="4">
        <v>8</v>
      </c>
      <c r="H3672" s="5">
        <v>8</v>
      </c>
      <c r="I3672" s="5">
        <v>2.2360679774997898</v>
      </c>
      <c r="J3672" s="5">
        <v>10.47213595499958</v>
      </c>
      <c r="K3672" s="5">
        <v>1.5278640450004204</v>
      </c>
      <c r="L3672" s="8" t="str">
        <f>IF(AND(H3672&gt;=K3672, H3672&lt;=J3672), "Normal", "Anomaly")</f>
        <v>Normal</v>
      </c>
      <c r="M3672" s="5">
        <v>7.2075471698113205</v>
      </c>
      <c r="N3672" s="5"/>
      <c r="O3672" s="5"/>
    </row>
    <row r="3673" spans="1:15" x14ac:dyDescent="0.3">
      <c r="A3673" s="4" t="s">
        <v>25</v>
      </c>
      <c r="B3673" s="5">
        <v>3029</v>
      </c>
      <c r="C3673" s="5">
        <v>200107</v>
      </c>
      <c r="D3673" s="6">
        <v>45429</v>
      </c>
      <c r="E3673" s="4" t="s">
        <v>8</v>
      </c>
      <c r="F3673" s="4">
        <v>2</v>
      </c>
      <c r="G3673" s="4">
        <v>8</v>
      </c>
      <c r="H3673" s="5">
        <v>9</v>
      </c>
      <c r="I3673" s="5">
        <v>1.9960899278339139</v>
      </c>
      <c r="J3673" s="5">
        <v>10.617179855667828</v>
      </c>
      <c r="K3673" s="5">
        <v>2.6328201443321722</v>
      </c>
      <c r="L3673" s="8" t="str">
        <f>IF(AND(H3673&gt;=K3673, H3673&lt;=J3673), "Normal", "Anomaly")</f>
        <v>Normal</v>
      </c>
      <c r="M3673" s="5">
        <v>7.2075471698113205</v>
      </c>
      <c r="N3673" s="5"/>
      <c r="O3673" s="5"/>
    </row>
    <row r="3674" spans="1:15" x14ac:dyDescent="0.3">
      <c r="A3674" s="4" t="s">
        <v>25</v>
      </c>
      <c r="B3674" s="5">
        <v>3029</v>
      </c>
      <c r="C3674" s="5">
        <v>200107</v>
      </c>
      <c r="D3674" s="6">
        <v>45436</v>
      </c>
      <c r="E3674" s="4" t="s">
        <v>8</v>
      </c>
      <c r="F3674" s="4">
        <v>2</v>
      </c>
      <c r="G3674" s="4">
        <v>8</v>
      </c>
      <c r="H3674" s="5">
        <v>8</v>
      </c>
      <c r="I3674" s="5">
        <v>2.1213203435596424</v>
      </c>
      <c r="J3674" s="5">
        <v>11.242640687119284</v>
      </c>
      <c r="K3674" s="5">
        <v>2.7573593128807152</v>
      </c>
      <c r="L3674" s="8" t="str">
        <f>IF(AND(H3674&gt;=K3674, H3674&lt;=J3674), "Normal", "Anomaly")</f>
        <v>Normal</v>
      </c>
      <c r="M3674" s="5">
        <v>7.2075471698113205</v>
      </c>
      <c r="N3674" s="5"/>
      <c r="O3674" s="5"/>
    </row>
    <row r="3675" spans="1:15" x14ac:dyDescent="0.3">
      <c r="A3675" s="4" t="s">
        <v>25</v>
      </c>
      <c r="B3675" s="5">
        <v>3029</v>
      </c>
      <c r="C3675" s="5">
        <v>200107</v>
      </c>
      <c r="D3675" s="6">
        <v>45443</v>
      </c>
      <c r="E3675" s="4" t="s">
        <v>8</v>
      </c>
      <c r="F3675" s="4">
        <v>2</v>
      </c>
      <c r="G3675" s="4">
        <v>8</v>
      </c>
      <c r="H3675" s="5">
        <v>7</v>
      </c>
      <c r="I3675" s="5">
        <v>1.8540496217739157</v>
      </c>
      <c r="J3675" s="5">
        <v>10.458099243547831</v>
      </c>
      <c r="K3675" s="5">
        <v>3.0419007564521685</v>
      </c>
      <c r="L3675" s="8" t="str">
        <f>IF(AND(H3675&gt;=K3675, H3675&lt;=J3675), "Normal", "Anomaly")</f>
        <v>Normal</v>
      </c>
      <c r="M3675" s="5">
        <v>7.2075471698113205</v>
      </c>
      <c r="N3675" s="5"/>
      <c r="O3675" s="5"/>
    </row>
    <row r="3676" spans="1:15" x14ac:dyDescent="0.3">
      <c r="A3676" s="4" t="s">
        <v>25</v>
      </c>
      <c r="B3676" s="5">
        <v>3029</v>
      </c>
      <c r="C3676" s="5">
        <v>200107</v>
      </c>
      <c r="D3676" s="6">
        <v>45450</v>
      </c>
      <c r="E3676" s="4" t="s">
        <v>8</v>
      </c>
      <c r="F3676" s="4">
        <v>2</v>
      </c>
      <c r="G3676" s="4">
        <v>8</v>
      </c>
      <c r="H3676" s="5">
        <v>4</v>
      </c>
      <c r="I3676" s="5">
        <v>1.8328597873268975</v>
      </c>
      <c r="J3676" s="5">
        <v>10.540719574653796</v>
      </c>
      <c r="K3676" s="5">
        <v>3.2092804253462051</v>
      </c>
      <c r="L3676" s="8" t="str">
        <f>IF(AND(H3676&gt;=K3676, H3676&lt;=J3676), "Normal", "Anomaly")</f>
        <v>Normal</v>
      </c>
      <c r="M3676" s="5">
        <v>7.2075471698113205</v>
      </c>
      <c r="N3676" s="5"/>
      <c r="O3676" s="5"/>
    </row>
    <row r="3677" spans="1:15" x14ac:dyDescent="0.3">
      <c r="A3677" s="4" t="s">
        <v>25</v>
      </c>
      <c r="B3677" s="5">
        <v>3029</v>
      </c>
      <c r="C3677" s="5">
        <v>200107</v>
      </c>
      <c r="D3677" s="6">
        <v>45457</v>
      </c>
      <c r="E3677" s="4" t="s">
        <v>8</v>
      </c>
      <c r="F3677" s="4">
        <v>2</v>
      </c>
      <c r="G3677" s="4">
        <v>8</v>
      </c>
      <c r="H3677" s="5">
        <v>3</v>
      </c>
      <c r="I3677" s="5">
        <v>1.9960899278339139</v>
      </c>
      <c r="J3677" s="5">
        <v>10.367179855667828</v>
      </c>
      <c r="K3677" s="5">
        <v>2.3828201443321722</v>
      </c>
      <c r="L3677" s="8" t="str">
        <f>IF(AND(H3677&gt;=K3677, H3677&lt;=J3677), "Normal", "Anomaly")</f>
        <v>Normal</v>
      </c>
      <c r="M3677" s="5">
        <v>7.2075471698113205</v>
      </c>
      <c r="N3677" s="5"/>
      <c r="O3677" s="5"/>
    </row>
    <row r="3678" spans="1:15" x14ac:dyDescent="0.3">
      <c r="A3678" s="4" t="s">
        <v>25</v>
      </c>
      <c r="B3678" s="5">
        <v>3029</v>
      </c>
      <c r="C3678" s="5">
        <v>200107</v>
      </c>
      <c r="D3678" s="6">
        <v>45464</v>
      </c>
      <c r="E3678" s="4" t="s">
        <v>8</v>
      </c>
      <c r="F3678" s="4">
        <v>2</v>
      </c>
      <c r="G3678" s="4">
        <v>8</v>
      </c>
      <c r="H3678" s="5">
        <v>4</v>
      </c>
      <c r="I3678" s="5">
        <v>2.2603926650031405</v>
      </c>
      <c r="J3678" s="5">
        <v>10.64578533000628</v>
      </c>
      <c r="K3678" s="5">
        <v>1.604214669993719</v>
      </c>
      <c r="L3678" s="8" t="str">
        <f>IF(AND(H3678&gt;=K3678, H3678&lt;=J3678), "Normal", "Anomaly")</f>
        <v>Normal</v>
      </c>
      <c r="M3678" s="5">
        <v>7.2075471698113205</v>
      </c>
      <c r="N3678" s="5"/>
      <c r="O3678" s="5"/>
    </row>
    <row r="3679" spans="1:15" x14ac:dyDescent="0.3">
      <c r="A3679" s="4" t="s">
        <v>25</v>
      </c>
      <c r="B3679" s="5">
        <v>3029</v>
      </c>
      <c r="C3679" s="5">
        <v>200107</v>
      </c>
      <c r="D3679" s="6">
        <v>45471</v>
      </c>
      <c r="E3679" s="4" t="s">
        <v>8</v>
      </c>
      <c r="F3679" s="4">
        <v>2</v>
      </c>
      <c r="G3679" s="4">
        <v>8</v>
      </c>
      <c r="H3679" s="5">
        <v>4</v>
      </c>
      <c r="I3679" s="5">
        <v>2.3318447632722039</v>
      </c>
      <c r="J3679" s="5">
        <v>10.413689526544408</v>
      </c>
      <c r="K3679" s="5">
        <v>1.0863104734555922</v>
      </c>
      <c r="L3679" s="8" t="str">
        <f>IF(AND(H3679&gt;=K3679, H3679&lt;=J3679), "Normal", "Anomaly")</f>
        <v>Normal</v>
      </c>
      <c r="M3679" s="5">
        <v>7.2075471698113205</v>
      </c>
      <c r="N3679" s="5"/>
      <c r="O3679" s="5"/>
    </row>
    <row r="3680" spans="1:15" x14ac:dyDescent="0.3">
      <c r="A3680" s="4" t="s">
        <v>25</v>
      </c>
      <c r="B3680" s="5">
        <v>3029</v>
      </c>
      <c r="C3680" s="5">
        <v>200107</v>
      </c>
      <c r="D3680" s="6">
        <v>45478</v>
      </c>
      <c r="E3680" s="4" t="s">
        <v>8</v>
      </c>
      <c r="F3680" s="4">
        <v>2</v>
      </c>
      <c r="G3680" s="4">
        <v>8</v>
      </c>
      <c r="H3680" s="5">
        <v>2</v>
      </c>
      <c r="I3680" s="5">
        <v>2.2043990110685496</v>
      </c>
      <c r="J3680" s="5">
        <v>10.283798022137098</v>
      </c>
      <c r="K3680" s="5">
        <v>1.4662019778629007</v>
      </c>
      <c r="L3680" s="8" t="str">
        <f>IF(AND(H3680&gt;=K3680, H3680&lt;=J3680), "Normal", "Anomaly")</f>
        <v>Normal</v>
      </c>
      <c r="M3680" s="5">
        <v>7.2075471698113205</v>
      </c>
      <c r="N3680" s="5"/>
      <c r="O3680" s="5"/>
    </row>
    <row r="3681" spans="1:15" x14ac:dyDescent="0.3">
      <c r="A3681" s="4" t="s">
        <v>25</v>
      </c>
      <c r="B3681" s="5">
        <v>3029</v>
      </c>
      <c r="C3681" s="5">
        <v>200107</v>
      </c>
      <c r="D3681" s="6">
        <v>45485</v>
      </c>
      <c r="E3681" s="4" t="s">
        <v>8</v>
      </c>
      <c r="F3681" s="4">
        <v>2</v>
      </c>
      <c r="G3681" s="4">
        <v>8</v>
      </c>
      <c r="H3681" s="5">
        <v>5</v>
      </c>
      <c r="I3681" s="5">
        <v>2.368411915187052</v>
      </c>
      <c r="J3681" s="5">
        <v>9.861823830374103</v>
      </c>
      <c r="K3681" s="5">
        <v>0.38817616962589607</v>
      </c>
      <c r="L3681" s="8" t="str">
        <f>IF(AND(H3681&gt;=K3681, H3681&lt;=J3681), "Normal", "Anomaly")</f>
        <v>Normal</v>
      </c>
      <c r="M3681" s="5">
        <v>7.2075471698113205</v>
      </c>
      <c r="N3681" s="5"/>
      <c r="O3681" s="5"/>
    </row>
    <row r="3682" spans="1:15" x14ac:dyDescent="0.3">
      <c r="A3682" s="4" t="s">
        <v>25</v>
      </c>
      <c r="B3682" s="5">
        <v>3029</v>
      </c>
      <c r="C3682" s="5">
        <v>200107</v>
      </c>
      <c r="D3682" s="6">
        <v>45492</v>
      </c>
      <c r="E3682" s="4" t="s">
        <v>8</v>
      </c>
      <c r="F3682" s="4">
        <v>2</v>
      </c>
      <c r="G3682" s="4">
        <v>8</v>
      </c>
      <c r="H3682" s="5">
        <v>5</v>
      </c>
      <c r="I3682" s="5">
        <v>1.8666480653835098</v>
      </c>
      <c r="J3682" s="5">
        <v>8.3582961307670196</v>
      </c>
      <c r="K3682" s="5">
        <v>0.8917038692329804</v>
      </c>
      <c r="L3682" s="8" t="str">
        <f>IF(AND(H3682&gt;=K3682, H3682&lt;=J3682), "Normal", "Anomaly")</f>
        <v>Normal</v>
      </c>
      <c r="M3682" s="5">
        <v>7.2075471698113205</v>
      </c>
      <c r="N3682" s="5"/>
      <c r="O3682" s="5"/>
    </row>
    <row r="3683" spans="1:15" x14ac:dyDescent="0.3">
      <c r="A3683" s="4" t="s">
        <v>25</v>
      </c>
      <c r="B3683" s="5">
        <v>3029</v>
      </c>
      <c r="C3683" s="5">
        <v>200107</v>
      </c>
      <c r="D3683" s="6">
        <v>45499</v>
      </c>
      <c r="E3683" s="4" t="s">
        <v>8</v>
      </c>
      <c r="F3683" s="4">
        <v>2</v>
      </c>
      <c r="G3683" s="4">
        <v>8</v>
      </c>
      <c r="H3683" s="5">
        <v>8</v>
      </c>
      <c r="I3683" s="5">
        <v>1.3919410907075054</v>
      </c>
      <c r="J3683" s="5">
        <v>7.0338821814150112</v>
      </c>
      <c r="K3683" s="5">
        <v>1.4661178185849892</v>
      </c>
      <c r="L3683" s="8" t="str">
        <f>IF(AND(H3683&gt;=K3683, H3683&lt;=J3683), "Normal", "Anomaly")</f>
        <v>Anomaly</v>
      </c>
      <c r="M3683" s="5">
        <v>7.2075471698113205</v>
      </c>
      <c r="N3683" s="5"/>
      <c r="O3683" s="5"/>
    </row>
    <row r="3684" spans="1:15" x14ac:dyDescent="0.3">
      <c r="A3684" s="4" t="s">
        <v>25</v>
      </c>
      <c r="B3684" s="5">
        <v>3029</v>
      </c>
      <c r="C3684" s="5">
        <v>200107</v>
      </c>
      <c r="D3684" s="6">
        <v>45506</v>
      </c>
      <c r="E3684" s="4" t="s">
        <v>8</v>
      </c>
      <c r="F3684" s="4">
        <v>2</v>
      </c>
      <c r="G3684" s="4">
        <v>8</v>
      </c>
      <c r="H3684" s="5">
        <v>3</v>
      </c>
      <c r="I3684" s="5">
        <v>1.6535945694153691</v>
      </c>
      <c r="J3684" s="5">
        <v>7.6821891388307382</v>
      </c>
      <c r="K3684" s="5">
        <v>1.0678108611692618</v>
      </c>
      <c r="L3684" s="8" t="str">
        <f>IF(AND(H3684&gt;=K3684, H3684&lt;=J3684), "Normal", "Anomaly")</f>
        <v>Normal</v>
      </c>
      <c r="M3684" s="5">
        <v>7.2075471698113205</v>
      </c>
      <c r="N3684" s="5"/>
      <c r="O3684" s="5"/>
    </row>
    <row r="3685" spans="1:15" x14ac:dyDescent="0.3">
      <c r="A3685" s="4" t="s">
        <v>25</v>
      </c>
      <c r="B3685" s="5">
        <v>3029</v>
      </c>
      <c r="C3685" s="5">
        <v>200107</v>
      </c>
      <c r="D3685" s="6">
        <v>45513</v>
      </c>
      <c r="E3685" s="4" t="s">
        <v>8</v>
      </c>
      <c r="F3685" s="4">
        <v>2</v>
      </c>
      <c r="G3685" s="4">
        <v>8</v>
      </c>
      <c r="H3685" s="5">
        <v>8</v>
      </c>
      <c r="I3685" s="5">
        <v>1.713913650100261</v>
      </c>
      <c r="J3685" s="5">
        <v>7.677827300200522</v>
      </c>
      <c r="K3685" s="5">
        <v>0.82217269979947805</v>
      </c>
      <c r="L3685" s="8" t="str">
        <f>IF(AND(H3685&gt;=K3685, H3685&lt;=J3685), "Normal", "Anomaly")</f>
        <v>Anomaly</v>
      </c>
      <c r="M3685" s="5">
        <v>7.2075471698113205</v>
      </c>
      <c r="N3685" s="5"/>
      <c r="O3685" s="5"/>
    </row>
    <row r="3686" spans="1:15" x14ac:dyDescent="0.3">
      <c r="A3686" s="4" t="s">
        <v>25</v>
      </c>
      <c r="B3686" s="5">
        <v>3029</v>
      </c>
      <c r="C3686" s="5">
        <v>200107</v>
      </c>
      <c r="D3686" s="6">
        <v>45520</v>
      </c>
      <c r="E3686" s="4" t="s">
        <v>8</v>
      </c>
      <c r="F3686" s="4">
        <v>2</v>
      </c>
      <c r="G3686" s="4">
        <v>8</v>
      </c>
      <c r="H3686" s="5">
        <v>5</v>
      </c>
      <c r="I3686" s="5">
        <v>2.0271593425283569</v>
      </c>
      <c r="J3686" s="5">
        <v>8.9293186850567139</v>
      </c>
      <c r="K3686" s="5">
        <v>0.82068131494328611</v>
      </c>
      <c r="L3686" s="8" t="str">
        <f>IF(AND(H3686&gt;=K3686, H3686&lt;=J3686), "Normal", "Anomaly")</f>
        <v>Normal</v>
      </c>
      <c r="M3686" s="5">
        <v>7.2075471698113205</v>
      </c>
      <c r="N3686" s="5"/>
      <c r="O3686" s="5"/>
    </row>
    <row r="3687" spans="1:15" x14ac:dyDescent="0.3">
      <c r="A3687" s="4" t="s">
        <v>25</v>
      </c>
      <c r="B3687" s="5">
        <v>3029</v>
      </c>
      <c r="C3687" s="5">
        <v>200107</v>
      </c>
      <c r="D3687" s="6">
        <v>45527</v>
      </c>
      <c r="E3687" s="4" t="s">
        <v>8</v>
      </c>
      <c r="F3687" s="4">
        <v>2</v>
      </c>
      <c r="G3687" s="4">
        <v>8</v>
      </c>
      <c r="H3687" s="5">
        <v>10</v>
      </c>
      <c r="I3687" s="5">
        <v>2</v>
      </c>
      <c r="J3687" s="5">
        <v>9</v>
      </c>
      <c r="K3687" s="5">
        <v>1</v>
      </c>
      <c r="L3687" s="8" t="str">
        <f>IF(AND(H3687&gt;=K3687, H3687&lt;=J3687), "Normal", "Anomaly")</f>
        <v>Anomaly</v>
      </c>
      <c r="M3687" s="5">
        <v>7.2075471698113205</v>
      </c>
      <c r="N3687" s="5"/>
      <c r="O3687" s="5"/>
    </row>
    <row r="3688" spans="1:15" x14ac:dyDescent="0.3">
      <c r="A3688" s="4" t="s">
        <v>25</v>
      </c>
      <c r="B3688" s="5">
        <v>3029</v>
      </c>
      <c r="C3688" s="5">
        <v>200107</v>
      </c>
      <c r="D3688" s="6">
        <v>45534</v>
      </c>
      <c r="E3688" s="4" t="s">
        <v>8</v>
      </c>
      <c r="F3688" s="4">
        <v>2</v>
      </c>
      <c r="G3688" s="4">
        <v>8</v>
      </c>
      <c r="H3688" s="5">
        <v>8</v>
      </c>
      <c r="I3688" s="5">
        <v>2.5372228912730548</v>
      </c>
      <c r="J3688" s="5">
        <v>10.82444578254611</v>
      </c>
      <c r="K3688" s="5">
        <v>0.67555421745389044</v>
      </c>
      <c r="L3688" s="8" t="str">
        <f>IF(AND(H3688&gt;=K3688, H3688&lt;=J3688), "Normal", "Anomaly")</f>
        <v>Normal</v>
      </c>
      <c r="M3688" s="5">
        <v>7.2075471698113205</v>
      </c>
      <c r="N3688" s="5"/>
      <c r="O3688" s="5"/>
    </row>
    <row r="3689" spans="1:15" x14ac:dyDescent="0.3">
      <c r="A3689" s="4" t="s">
        <v>25</v>
      </c>
      <c r="B3689" s="5">
        <v>3029</v>
      </c>
      <c r="C3689" s="5">
        <v>200107</v>
      </c>
      <c r="D3689" s="6">
        <v>45541</v>
      </c>
      <c r="E3689" s="4" t="s">
        <v>8</v>
      </c>
      <c r="F3689" s="4">
        <v>2</v>
      </c>
      <c r="G3689" s="4">
        <v>8</v>
      </c>
      <c r="H3689" s="5">
        <v>4</v>
      </c>
      <c r="I3689" s="5">
        <v>2.179449471770337</v>
      </c>
      <c r="J3689" s="5">
        <v>10.858898943540673</v>
      </c>
      <c r="K3689" s="5">
        <v>2.141101056459326</v>
      </c>
      <c r="L3689" s="8" t="str">
        <f>IF(AND(H3689&gt;=K3689, H3689&lt;=J3689), "Normal", "Anomaly")</f>
        <v>Normal</v>
      </c>
      <c r="M3689" s="5">
        <v>7.2075471698113205</v>
      </c>
      <c r="N3689" s="5"/>
      <c r="O3689" s="5"/>
    </row>
    <row r="3690" spans="1:15" x14ac:dyDescent="0.3">
      <c r="A3690" s="4" t="s">
        <v>25</v>
      </c>
      <c r="B3690" s="5">
        <v>3029</v>
      </c>
      <c r="C3690" s="5">
        <v>200107</v>
      </c>
      <c r="D3690" s="6">
        <v>45548</v>
      </c>
      <c r="E3690" s="4" t="s">
        <v>8</v>
      </c>
      <c r="F3690" s="4">
        <v>2</v>
      </c>
      <c r="G3690" s="4">
        <v>8</v>
      </c>
      <c r="H3690" s="5">
        <v>12</v>
      </c>
      <c r="I3690" s="5">
        <v>2.2878756522153907</v>
      </c>
      <c r="J3690" s="5">
        <v>10.950751304430781</v>
      </c>
      <c r="K3690" s="5">
        <v>1.7992486955692186</v>
      </c>
      <c r="L3690" s="8" t="str">
        <f>IF(AND(H3690&gt;=K3690, H3690&lt;=J3690), "Normal", "Anomaly")</f>
        <v>Anomaly</v>
      </c>
      <c r="M3690" s="5">
        <v>7.2075471698113205</v>
      </c>
      <c r="N3690" s="5"/>
      <c r="O3690" s="5"/>
    </row>
    <row r="3691" spans="1:15" x14ac:dyDescent="0.3">
      <c r="A3691" s="4" t="s">
        <v>25</v>
      </c>
      <c r="B3691" s="5">
        <v>3029</v>
      </c>
      <c r="C3691" s="5">
        <v>200107</v>
      </c>
      <c r="D3691" s="6">
        <v>45555</v>
      </c>
      <c r="E3691" s="4" t="s">
        <v>8</v>
      </c>
      <c r="F3691" s="4">
        <v>2</v>
      </c>
      <c r="G3691" s="4">
        <v>8</v>
      </c>
      <c r="H3691" s="5">
        <v>2</v>
      </c>
      <c r="I3691" s="5">
        <v>2.8613807855648994</v>
      </c>
      <c r="J3691" s="5">
        <v>12.972761571129798</v>
      </c>
      <c r="K3691" s="5">
        <v>1.5272384288702012</v>
      </c>
      <c r="L3691" s="8" t="str">
        <f>IF(AND(H3691&gt;=K3691, H3691&lt;=J3691), "Normal", "Anomaly")</f>
        <v>Normal</v>
      </c>
      <c r="M3691" s="5">
        <v>7.2075471698113205</v>
      </c>
      <c r="N3691" s="5"/>
      <c r="O3691" s="5"/>
    </row>
    <row r="3692" spans="1:15" x14ac:dyDescent="0.3">
      <c r="A3692" s="4" t="s">
        <v>25</v>
      </c>
      <c r="B3692" s="5">
        <v>3029</v>
      </c>
      <c r="C3692" s="5">
        <v>200107</v>
      </c>
      <c r="D3692" s="6">
        <v>45562</v>
      </c>
      <c r="E3692" s="4" t="s">
        <v>8</v>
      </c>
      <c r="F3692" s="4">
        <v>2</v>
      </c>
      <c r="G3692" s="4">
        <v>8</v>
      </c>
      <c r="H3692" s="5">
        <v>8</v>
      </c>
      <c r="I3692" s="5">
        <v>3.3166247903553998</v>
      </c>
      <c r="J3692" s="5">
        <v>13.1332495807108</v>
      </c>
      <c r="K3692" s="5">
        <v>0</v>
      </c>
      <c r="L3692" s="8" t="str">
        <f>IF(AND(H3692&gt;=K3692, H3692&lt;=J3692), "Normal", "Anomaly")</f>
        <v>Normal</v>
      </c>
      <c r="M3692" s="5">
        <v>7.2075471698113205</v>
      </c>
      <c r="N3692" s="5"/>
      <c r="O3692" s="5"/>
    </row>
    <row r="3693" spans="1:15" x14ac:dyDescent="0.3">
      <c r="A3693" s="4" t="s">
        <v>25</v>
      </c>
      <c r="B3693" s="5">
        <v>3029</v>
      </c>
      <c r="C3693" s="5">
        <v>200107</v>
      </c>
      <c r="D3693" s="6">
        <v>45569</v>
      </c>
      <c r="E3693" s="4" t="s">
        <v>8</v>
      </c>
      <c r="F3693" s="4">
        <v>2</v>
      </c>
      <c r="G3693" s="4">
        <v>8</v>
      </c>
      <c r="H3693" s="5">
        <v>6</v>
      </c>
      <c r="I3693" s="5">
        <v>3.0593095626301041</v>
      </c>
      <c r="J3693" s="5">
        <v>13.243619125260208</v>
      </c>
      <c r="K3693" s="5">
        <v>1.0063808747397918</v>
      </c>
      <c r="L3693" s="8" t="str">
        <f>IF(AND(H3693&gt;=K3693, H3693&lt;=J3693), "Normal", "Anomaly")</f>
        <v>Normal</v>
      </c>
      <c r="M3693" s="5">
        <v>7.2075471698113205</v>
      </c>
      <c r="N3693" s="5"/>
      <c r="O3693" s="5"/>
    </row>
    <row r="3694" spans="1:15" x14ac:dyDescent="0.3">
      <c r="A3694" s="4" t="s">
        <v>25</v>
      </c>
      <c r="B3694" s="5">
        <v>3029</v>
      </c>
      <c r="C3694" s="5">
        <v>200107</v>
      </c>
      <c r="D3694" s="6">
        <v>45576</v>
      </c>
      <c r="E3694" s="4" t="s">
        <v>8</v>
      </c>
      <c r="F3694" s="4">
        <v>2</v>
      </c>
      <c r="G3694" s="4">
        <v>8</v>
      </c>
      <c r="H3694" s="5">
        <v>5</v>
      </c>
      <c r="I3694" s="5">
        <v>3.0593095626301041</v>
      </c>
      <c r="J3694" s="5">
        <v>12.993619125260208</v>
      </c>
      <c r="K3694" s="5">
        <v>0.75638087473979176</v>
      </c>
      <c r="L3694" s="8" t="str">
        <f>IF(AND(H3694&gt;=K3694, H3694&lt;=J3694), "Normal", "Anomaly")</f>
        <v>Normal</v>
      </c>
      <c r="M3694" s="5">
        <v>7.2075471698113205</v>
      </c>
      <c r="N3694" s="5"/>
      <c r="O3694" s="5"/>
    </row>
    <row r="3695" spans="1:15" x14ac:dyDescent="0.3">
      <c r="A3695" s="4" t="s">
        <v>25</v>
      </c>
      <c r="B3695" s="5">
        <v>3029</v>
      </c>
      <c r="C3695" s="5">
        <v>200107</v>
      </c>
      <c r="D3695" s="6">
        <v>45583</v>
      </c>
      <c r="E3695" s="4" t="s">
        <v>8</v>
      </c>
      <c r="F3695" s="4">
        <v>2</v>
      </c>
      <c r="G3695" s="4">
        <v>8</v>
      </c>
      <c r="H3695" s="5">
        <v>9</v>
      </c>
      <c r="I3695" s="5">
        <v>3.0593095626301041</v>
      </c>
      <c r="J3695" s="5">
        <v>12.993619125260208</v>
      </c>
      <c r="K3695" s="5">
        <v>0.75638087473979176</v>
      </c>
      <c r="L3695" s="8" t="str">
        <f>IF(AND(H3695&gt;=K3695, H3695&lt;=J3695), "Normal", "Anomaly")</f>
        <v>Normal</v>
      </c>
      <c r="M3695" s="5">
        <v>7.2075471698113205</v>
      </c>
      <c r="N3695" s="5"/>
      <c r="O3695" s="5"/>
    </row>
    <row r="3696" spans="1:15" x14ac:dyDescent="0.3">
      <c r="A3696" s="4" t="s">
        <v>25</v>
      </c>
      <c r="B3696" s="5">
        <v>3029</v>
      </c>
      <c r="C3696" s="5">
        <v>200107</v>
      </c>
      <c r="D3696" s="6">
        <v>45590</v>
      </c>
      <c r="E3696" s="4" t="s">
        <v>8</v>
      </c>
      <c r="F3696" s="4">
        <v>2</v>
      </c>
      <c r="G3696" s="4">
        <v>8</v>
      </c>
      <c r="H3696" s="5">
        <v>9</v>
      </c>
      <c r="I3696" s="5">
        <v>2.9474565306378988</v>
      </c>
      <c r="J3696" s="5">
        <v>12.644913061275798</v>
      </c>
      <c r="K3696" s="5">
        <v>0.85508693872420238</v>
      </c>
      <c r="L3696" s="8" t="str">
        <f>IF(AND(H3696&gt;=K3696, H3696&lt;=J3696), "Normal", "Anomaly")</f>
        <v>Normal</v>
      </c>
      <c r="M3696" s="5">
        <v>7.2075471698113205</v>
      </c>
      <c r="N3696" s="5"/>
      <c r="O3696" s="5"/>
    </row>
    <row r="3697" spans="1:15" x14ac:dyDescent="0.3">
      <c r="A3697" s="4" t="s">
        <v>25</v>
      </c>
      <c r="B3697" s="5">
        <v>3029</v>
      </c>
      <c r="C3697" s="5">
        <v>200107</v>
      </c>
      <c r="D3697" s="6">
        <v>45597</v>
      </c>
      <c r="E3697" s="4" t="s">
        <v>8</v>
      </c>
      <c r="F3697" s="4">
        <v>2</v>
      </c>
      <c r="G3697" s="4">
        <v>8</v>
      </c>
      <c r="H3697" s="5">
        <v>8</v>
      </c>
      <c r="I3697" s="5">
        <v>3.0181741169124092</v>
      </c>
      <c r="J3697" s="5">
        <v>12.911348233824818</v>
      </c>
      <c r="K3697" s="5">
        <v>0.83865176617518156</v>
      </c>
      <c r="L3697" s="8" t="str">
        <f>IF(AND(H3697&gt;=K3697, H3697&lt;=J3697), "Normal", "Anomaly")</f>
        <v>Normal</v>
      </c>
      <c r="M3697" s="5">
        <v>7.2075471698113205</v>
      </c>
      <c r="N3697" s="5"/>
      <c r="O3697" s="5"/>
    </row>
    <row r="3698" spans="1:15" x14ac:dyDescent="0.3">
      <c r="A3698" s="4" t="s">
        <v>25</v>
      </c>
      <c r="B3698" s="5">
        <v>3029</v>
      </c>
      <c r="C3698" s="5">
        <v>200107</v>
      </c>
      <c r="D3698" s="6">
        <v>45604</v>
      </c>
      <c r="E3698" s="4" t="s">
        <v>8</v>
      </c>
      <c r="F3698" s="4">
        <v>2</v>
      </c>
      <c r="G3698" s="4">
        <v>8</v>
      </c>
      <c r="H3698" s="5">
        <v>8</v>
      </c>
      <c r="I3698" s="5">
        <v>2.8256636388643286</v>
      </c>
      <c r="J3698" s="5">
        <v>13.026327277728658</v>
      </c>
      <c r="K3698" s="5">
        <v>1.7236727222713428</v>
      </c>
      <c r="L3698" s="8" t="str">
        <f>IF(AND(H3698&gt;=K3698, H3698&lt;=J3698), "Normal", "Anomaly")</f>
        <v>Normal</v>
      </c>
      <c r="M3698" s="5">
        <v>7.2075471698113205</v>
      </c>
      <c r="N3698" s="5"/>
      <c r="O3698" s="5"/>
    </row>
    <row r="3699" spans="1:15" x14ac:dyDescent="0.3">
      <c r="A3699" s="4" t="s">
        <v>25</v>
      </c>
      <c r="B3699" s="5">
        <v>3029</v>
      </c>
      <c r="C3699" s="5">
        <v>200107</v>
      </c>
      <c r="D3699" s="6">
        <v>45611</v>
      </c>
      <c r="E3699" s="4" t="s">
        <v>8</v>
      </c>
      <c r="F3699" s="4">
        <v>2</v>
      </c>
      <c r="G3699" s="4">
        <v>8</v>
      </c>
      <c r="H3699" s="5">
        <v>10</v>
      </c>
      <c r="I3699" s="5">
        <v>2.2603926650031405</v>
      </c>
      <c r="J3699" s="5">
        <v>11.39578533000628</v>
      </c>
      <c r="K3699" s="5">
        <v>2.354214669993719</v>
      </c>
      <c r="L3699" s="8" t="str">
        <f>IF(AND(H3699&gt;=K3699, H3699&lt;=J3699), "Normal", "Anomaly")</f>
        <v>Normal</v>
      </c>
      <c r="M3699" s="5">
        <v>7.2075471698113205</v>
      </c>
      <c r="N3699" s="5"/>
      <c r="O3699" s="5"/>
    </row>
    <row r="3700" spans="1:15" x14ac:dyDescent="0.3">
      <c r="A3700" s="4" t="s">
        <v>25</v>
      </c>
      <c r="B3700" s="5">
        <v>3029</v>
      </c>
      <c r="C3700" s="5">
        <v>200107</v>
      </c>
      <c r="D3700" s="6">
        <v>45618</v>
      </c>
      <c r="E3700" s="4" t="s">
        <v>8</v>
      </c>
      <c r="F3700" s="4">
        <v>2</v>
      </c>
      <c r="G3700" s="4">
        <v>8</v>
      </c>
      <c r="H3700" s="5">
        <v>11</v>
      </c>
      <c r="I3700" s="5">
        <v>1.5360257159305635</v>
      </c>
      <c r="J3700" s="5">
        <v>10.947051431861127</v>
      </c>
      <c r="K3700" s="5">
        <v>4.8029485681388735</v>
      </c>
      <c r="L3700" s="8" t="str">
        <f>IF(AND(H3700&gt;=K3700, H3700&lt;=J3700), "Normal", "Anomaly")</f>
        <v>Anomaly</v>
      </c>
      <c r="M3700" s="5">
        <v>7.2075471698113205</v>
      </c>
      <c r="N3700" s="5"/>
      <c r="O3700" s="5"/>
    </row>
    <row r="3701" spans="1:15" x14ac:dyDescent="0.3">
      <c r="A3701" s="4" t="s">
        <v>25</v>
      </c>
      <c r="B3701" s="5">
        <v>3029</v>
      </c>
      <c r="C3701" s="5">
        <v>200107</v>
      </c>
      <c r="D3701" s="6">
        <v>45625</v>
      </c>
      <c r="E3701" s="4" t="s">
        <v>8</v>
      </c>
      <c r="F3701" s="4">
        <v>2</v>
      </c>
      <c r="G3701" s="4">
        <v>8</v>
      </c>
      <c r="H3701" s="5">
        <v>9</v>
      </c>
      <c r="I3701" s="5">
        <v>1.8540496217739157</v>
      </c>
      <c r="J3701" s="5">
        <v>11.958099243547831</v>
      </c>
      <c r="K3701" s="5">
        <v>4.5419007564521685</v>
      </c>
      <c r="L3701" s="8" t="str">
        <f>IF(AND(H3701&gt;=K3701, H3701&lt;=J3701), "Normal", "Anomaly")</f>
        <v>Normal</v>
      </c>
      <c r="M3701" s="5">
        <v>7.2075471698113205</v>
      </c>
      <c r="N3701" s="5"/>
      <c r="O3701" s="5"/>
    </row>
    <row r="3702" spans="1:15" x14ac:dyDescent="0.3">
      <c r="A3702" s="4" t="s">
        <v>25</v>
      </c>
      <c r="B3702" s="5">
        <v>3029</v>
      </c>
      <c r="C3702" s="5">
        <v>200107</v>
      </c>
      <c r="D3702" s="6">
        <v>45632</v>
      </c>
      <c r="E3702" s="4" t="s">
        <v>8</v>
      </c>
      <c r="F3702" s="4">
        <v>2</v>
      </c>
      <c r="G3702" s="4">
        <v>8</v>
      </c>
      <c r="H3702" s="5">
        <v>17</v>
      </c>
      <c r="I3702" s="5">
        <v>1.6535945694153691</v>
      </c>
      <c r="J3702" s="5">
        <v>11.932189138830738</v>
      </c>
      <c r="K3702" s="5">
        <v>5.3178108611692618</v>
      </c>
      <c r="L3702" s="8" t="str">
        <f>IF(AND(H3702&gt;=K3702, H3702&lt;=J3702), "Normal", "Anomaly")</f>
        <v>Anomaly</v>
      </c>
      <c r="M3702" s="5">
        <v>7.2075471698113205</v>
      </c>
      <c r="N3702" s="5"/>
      <c r="O3702" s="5"/>
    </row>
    <row r="3703" spans="1:15" x14ac:dyDescent="0.3">
      <c r="A3703" s="4" t="s">
        <v>25</v>
      </c>
      <c r="B3703" s="5">
        <v>3029</v>
      </c>
      <c r="C3703" s="5">
        <v>200107</v>
      </c>
      <c r="D3703" s="6">
        <v>45639</v>
      </c>
      <c r="E3703" s="4" t="s">
        <v>8</v>
      </c>
      <c r="F3703" s="4">
        <v>2</v>
      </c>
      <c r="G3703" s="4">
        <v>8</v>
      </c>
      <c r="H3703" s="5">
        <v>8</v>
      </c>
      <c r="I3703" s="5">
        <v>2.7585095613392387</v>
      </c>
      <c r="J3703" s="5">
        <v>15.642019122678477</v>
      </c>
      <c r="K3703" s="5">
        <v>4.6079808773215225</v>
      </c>
      <c r="L3703" s="8" t="str">
        <f>IF(AND(H3703&gt;=K3703, H3703&lt;=J3703), "Normal", "Anomaly")</f>
        <v>Normal</v>
      </c>
      <c r="M3703" s="5">
        <v>7.2075471698113205</v>
      </c>
      <c r="N3703" s="5"/>
      <c r="O3703" s="5"/>
    </row>
    <row r="3704" spans="1:15" x14ac:dyDescent="0.3">
      <c r="A3704" s="4" t="s">
        <v>25</v>
      </c>
      <c r="B3704" s="5">
        <v>3029</v>
      </c>
      <c r="C3704" s="5">
        <v>200107</v>
      </c>
      <c r="D3704" s="6">
        <v>45646</v>
      </c>
      <c r="E3704" s="4" t="s">
        <v>8</v>
      </c>
      <c r="F3704" s="4">
        <v>2</v>
      </c>
      <c r="G3704" s="4">
        <v>8</v>
      </c>
      <c r="H3704" s="5">
        <v>5</v>
      </c>
      <c r="I3704" s="5">
        <v>2.8284271247461903</v>
      </c>
      <c r="J3704" s="5">
        <v>15.65685424949238</v>
      </c>
      <c r="K3704" s="5">
        <v>4.3431457505076194</v>
      </c>
      <c r="L3704" s="8" t="str">
        <f>IF(AND(H3704&gt;=K3704, H3704&lt;=J3704), "Normal", "Anomaly")</f>
        <v>Normal</v>
      </c>
      <c r="M3704" s="5">
        <v>7.2075471698113205</v>
      </c>
      <c r="N3704" s="5"/>
      <c r="O3704" s="5"/>
    </row>
    <row r="3705" spans="1:15" x14ac:dyDescent="0.3">
      <c r="A3705" s="4" t="s">
        <v>25</v>
      </c>
      <c r="B3705" s="5">
        <v>3029</v>
      </c>
      <c r="C3705" s="5">
        <v>200107</v>
      </c>
      <c r="D3705" s="6">
        <v>45653</v>
      </c>
      <c r="E3705" s="4" t="s">
        <v>8</v>
      </c>
      <c r="F3705" s="4">
        <v>2</v>
      </c>
      <c r="G3705" s="4">
        <v>8</v>
      </c>
      <c r="H3705" s="5">
        <v>1</v>
      </c>
      <c r="I3705" s="5">
        <v>3.2787192621510002</v>
      </c>
      <c r="J3705" s="5">
        <v>16.057438524302</v>
      </c>
      <c r="K3705" s="5">
        <v>2.9425614756979996</v>
      </c>
      <c r="L3705" s="8" t="str">
        <f>IF(AND(H3705&gt;=K3705, H3705&lt;=J3705), "Normal", "Anomaly")</f>
        <v>Anomaly</v>
      </c>
      <c r="M3705" s="5">
        <v>7.2075471698113205</v>
      </c>
      <c r="N3705" s="5"/>
      <c r="O3705" s="5"/>
    </row>
    <row r="3706" spans="1:15" x14ac:dyDescent="0.3">
      <c r="A3706" s="4" t="s">
        <v>25</v>
      </c>
      <c r="B3706" s="5">
        <v>3029</v>
      </c>
      <c r="C3706" s="5">
        <v>200107</v>
      </c>
      <c r="D3706" s="6">
        <v>45660</v>
      </c>
      <c r="E3706" s="4" t="s">
        <v>8</v>
      </c>
      <c r="F3706" s="4">
        <v>2</v>
      </c>
      <c r="G3706" s="4">
        <v>8</v>
      </c>
      <c r="H3706" s="5">
        <v>9</v>
      </c>
      <c r="I3706" s="5">
        <v>4.3283224232951962</v>
      </c>
      <c r="J3706" s="5">
        <v>17.281644846590392</v>
      </c>
      <c r="K3706" s="5">
        <v>0</v>
      </c>
      <c r="L3706" s="8" t="str">
        <f>IF(AND(H3706&gt;=K3706, H3706&lt;=J3706), "Normal", "Anomaly")</f>
        <v>Normal</v>
      </c>
      <c r="M3706" s="5">
        <v>7.2075471698113205</v>
      </c>
      <c r="N3706" s="5"/>
      <c r="O3706" s="5"/>
    </row>
    <row r="3707" spans="1:15" x14ac:dyDescent="0.3">
      <c r="A3707" s="4" t="s">
        <v>25</v>
      </c>
      <c r="B3707" s="5">
        <v>3029</v>
      </c>
      <c r="C3707" s="5">
        <v>200107</v>
      </c>
      <c r="D3707" s="6">
        <v>45667</v>
      </c>
      <c r="E3707" s="4" t="s">
        <v>8</v>
      </c>
      <c r="F3707" s="4">
        <v>2</v>
      </c>
      <c r="G3707" s="4">
        <v>8</v>
      </c>
      <c r="H3707" s="5">
        <v>8</v>
      </c>
      <c r="I3707" s="5">
        <v>4.3229041164476456</v>
      </c>
      <c r="J3707" s="5">
        <v>17.395808232895291</v>
      </c>
      <c r="K3707" s="5">
        <v>0.10419176710470879</v>
      </c>
      <c r="L3707" s="8" t="str">
        <f>IF(AND(H3707&gt;=K3707, H3707&lt;=J3707), "Normal", "Anomaly")</f>
        <v>Normal</v>
      </c>
      <c r="M3707" s="5">
        <v>7.2075471698113205</v>
      </c>
      <c r="N3707" s="5"/>
      <c r="O3707" s="5"/>
    </row>
    <row r="3708" spans="1:15" x14ac:dyDescent="0.3">
      <c r="A3708" s="4" t="s">
        <v>25</v>
      </c>
      <c r="B3708" s="5">
        <v>3029</v>
      </c>
      <c r="C3708" s="5">
        <v>200107</v>
      </c>
      <c r="D3708" s="6">
        <v>45674</v>
      </c>
      <c r="E3708" s="4" t="s">
        <v>8</v>
      </c>
      <c r="F3708" s="4">
        <v>2</v>
      </c>
      <c r="G3708" s="4">
        <v>8</v>
      </c>
      <c r="H3708" s="5">
        <v>14</v>
      </c>
      <c r="I3708" s="5">
        <v>4.3011626335213133</v>
      </c>
      <c r="J3708" s="5">
        <v>17.102325267042627</v>
      </c>
      <c r="K3708" s="5">
        <v>0</v>
      </c>
      <c r="L3708" s="8" t="str">
        <f>IF(AND(H3708&gt;=K3708, H3708&lt;=J3708), "Normal", "Anomaly")</f>
        <v>Normal</v>
      </c>
      <c r="M3708" s="5">
        <v>7.2075471698113205</v>
      </c>
      <c r="N3708" s="5"/>
      <c r="O3708" s="5"/>
    </row>
    <row r="3709" spans="1:15" x14ac:dyDescent="0.3">
      <c r="A3709" s="4" t="s">
        <v>25</v>
      </c>
      <c r="B3709" s="5">
        <v>3029</v>
      </c>
      <c r="C3709" s="5">
        <v>200107</v>
      </c>
      <c r="D3709" s="6">
        <v>45681</v>
      </c>
      <c r="E3709" s="4" t="s">
        <v>8</v>
      </c>
      <c r="F3709" s="4">
        <v>2</v>
      </c>
      <c r="G3709" s="4">
        <v>8</v>
      </c>
      <c r="H3709" s="5">
        <v>9</v>
      </c>
      <c r="I3709" s="5">
        <v>4.6216203868340378</v>
      </c>
      <c r="J3709" s="5">
        <v>18.118240773668077</v>
      </c>
      <c r="K3709" s="5">
        <v>0</v>
      </c>
      <c r="L3709" s="8" t="str">
        <f>IF(AND(H3709&gt;=K3709, H3709&lt;=J3709), "Normal", "Anomaly")</f>
        <v>Normal</v>
      </c>
      <c r="M3709" s="5">
        <v>7.2075471698113205</v>
      </c>
      <c r="N3709" s="5"/>
      <c r="O3709" s="5"/>
    </row>
    <row r="3710" spans="1:15" x14ac:dyDescent="0.3">
      <c r="A3710" s="4" t="s">
        <v>25</v>
      </c>
      <c r="B3710" s="5">
        <v>3029</v>
      </c>
      <c r="C3710" s="5">
        <v>200107</v>
      </c>
      <c r="D3710" s="6">
        <v>45688</v>
      </c>
      <c r="E3710" s="4" t="s">
        <v>8</v>
      </c>
      <c r="F3710" s="4">
        <v>2</v>
      </c>
      <c r="G3710" s="4">
        <v>8</v>
      </c>
      <c r="H3710" s="5">
        <v>10</v>
      </c>
      <c r="I3710" s="5">
        <v>4.6216203868340378</v>
      </c>
      <c r="J3710" s="5">
        <v>18.118240773668077</v>
      </c>
      <c r="K3710" s="5">
        <v>0</v>
      </c>
      <c r="L3710" s="8" t="str">
        <f>IF(AND(H3710&gt;=K3710, H3710&lt;=J3710), "Normal", "Anomaly")</f>
        <v>Normal</v>
      </c>
      <c r="M3710" s="5">
        <v>7.2075471698113205</v>
      </c>
      <c r="N3710" s="5"/>
      <c r="O3710" s="5"/>
    </row>
    <row r="3711" spans="1:15" x14ac:dyDescent="0.3">
      <c r="A3711" s="4" t="s">
        <v>25</v>
      </c>
      <c r="B3711" s="5">
        <v>3029</v>
      </c>
      <c r="C3711" s="5">
        <v>200107</v>
      </c>
      <c r="D3711" s="6">
        <v>45695</v>
      </c>
      <c r="E3711" s="4" t="s">
        <v>8</v>
      </c>
      <c r="F3711" s="4">
        <v>2</v>
      </c>
      <c r="G3711" s="4">
        <v>8</v>
      </c>
      <c r="H3711" s="5">
        <v>13</v>
      </c>
      <c r="I3711" s="5">
        <v>3.5355339059327378</v>
      </c>
      <c r="J3711" s="5">
        <v>15.071067811865476</v>
      </c>
      <c r="K3711" s="5">
        <v>0.92893218813452449</v>
      </c>
      <c r="L3711" s="8" t="str">
        <f>IF(AND(H3711&gt;=K3711, H3711&lt;=J3711), "Normal", "Anomaly")</f>
        <v>Normal</v>
      </c>
      <c r="M3711" s="5">
        <v>7.2075471698113205</v>
      </c>
      <c r="N3711" s="5"/>
      <c r="O3711" s="5"/>
    </row>
    <row r="3712" spans="1:15" x14ac:dyDescent="0.3">
      <c r="A3712" s="4" t="s">
        <v>25</v>
      </c>
      <c r="B3712" s="5">
        <v>3029</v>
      </c>
      <c r="C3712" s="5">
        <v>200127</v>
      </c>
      <c r="D3712" s="6">
        <v>45331</v>
      </c>
      <c r="E3712" s="4" t="s">
        <v>9</v>
      </c>
      <c r="F3712" s="4">
        <v>2</v>
      </c>
      <c r="G3712" s="4">
        <v>8</v>
      </c>
      <c r="H3712" s="5">
        <v>30</v>
      </c>
      <c r="I3712" s="5"/>
      <c r="J3712" s="5"/>
      <c r="K3712" s="5"/>
      <c r="L3712" s="8" t="s">
        <v>47</v>
      </c>
      <c r="M3712" s="5">
        <v>36.415094339622641</v>
      </c>
      <c r="N3712" s="5"/>
      <c r="O3712" s="5"/>
    </row>
    <row r="3713" spans="1:15" x14ac:dyDescent="0.3">
      <c r="A3713" s="4" t="s">
        <v>25</v>
      </c>
      <c r="B3713" s="5">
        <v>3029</v>
      </c>
      <c r="C3713" s="5">
        <v>200127</v>
      </c>
      <c r="D3713" s="6">
        <v>45338</v>
      </c>
      <c r="E3713" s="4" t="s">
        <v>9</v>
      </c>
      <c r="F3713" s="4">
        <v>2</v>
      </c>
      <c r="G3713" s="4">
        <v>8</v>
      </c>
      <c r="H3713" s="5">
        <v>28</v>
      </c>
      <c r="I3713" s="5">
        <v>0</v>
      </c>
      <c r="J3713" s="5">
        <v>30</v>
      </c>
      <c r="K3713" s="5">
        <v>30</v>
      </c>
      <c r="L3713" s="8" t="str">
        <f>IF(AND(H3713&gt;=K3713, H3713&lt;=J3713), "Normal", "Anomaly")</f>
        <v>Anomaly</v>
      </c>
      <c r="M3713" s="5">
        <v>36.415094339622641</v>
      </c>
      <c r="N3713" s="5"/>
      <c r="O3713" s="5"/>
    </row>
    <row r="3714" spans="1:15" x14ac:dyDescent="0.3">
      <c r="A3714" s="4" t="s">
        <v>25</v>
      </c>
      <c r="B3714" s="5">
        <v>3029</v>
      </c>
      <c r="C3714" s="5">
        <v>200127</v>
      </c>
      <c r="D3714" s="6">
        <v>45345</v>
      </c>
      <c r="E3714" s="4" t="s">
        <v>9</v>
      </c>
      <c r="F3714" s="4">
        <v>2</v>
      </c>
      <c r="G3714" s="4">
        <v>8</v>
      </c>
      <c r="H3714" s="5">
        <v>46</v>
      </c>
      <c r="I3714" s="5">
        <v>1</v>
      </c>
      <c r="J3714" s="5">
        <v>31</v>
      </c>
      <c r="K3714" s="5">
        <v>27</v>
      </c>
      <c r="L3714" s="8" t="str">
        <f>IF(AND(H3714&gt;=K3714, H3714&lt;=J3714), "Normal", "Anomaly")</f>
        <v>Anomaly</v>
      </c>
      <c r="M3714" s="5">
        <v>36.415094339622641</v>
      </c>
      <c r="N3714" s="5"/>
      <c r="O3714" s="5"/>
    </row>
    <row r="3715" spans="1:15" x14ac:dyDescent="0.3">
      <c r="A3715" s="4" t="s">
        <v>25</v>
      </c>
      <c r="B3715" s="5">
        <v>3029</v>
      </c>
      <c r="C3715" s="5">
        <v>200127</v>
      </c>
      <c r="D3715" s="6">
        <v>45352</v>
      </c>
      <c r="E3715" s="4" t="s">
        <v>9</v>
      </c>
      <c r="F3715" s="4">
        <v>2</v>
      </c>
      <c r="G3715" s="4">
        <v>8</v>
      </c>
      <c r="H3715" s="5">
        <v>23</v>
      </c>
      <c r="I3715" s="5">
        <v>8.055363982396381</v>
      </c>
      <c r="J3715" s="5">
        <v>50.77739463145943</v>
      </c>
      <c r="K3715" s="5">
        <v>18.555938701873902</v>
      </c>
      <c r="L3715" s="8" t="str">
        <f>IF(AND(H3715&gt;=K3715, H3715&lt;=J3715), "Normal", "Anomaly")</f>
        <v>Normal</v>
      </c>
      <c r="M3715" s="5">
        <v>36.415094339622641</v>
      </c>
      <c r="N3715" s="5"/>
      <c r="O3715" s="5"/>
    </row>
    <row r="3716" spans="1:15" x14ac:dyDescent="0.3">
      <c r="A3716" s="4" t="s">
        <v>25</v>
      </c>
      <c r="B3716" s="5">
        <v>3029</v>
      </c>
      <c r="C3716" s="5">
        <v>200127</v>
      </c>
      <c r="D3716" s="6">
        <v>45359</v>
      </c>
      <c r="E3716" s="4" t="s">
        <v>9</v>
      </c>
      <c r="F3716" s="4">
        <v>2</v>
      </c>
      <c r="G3716" s="4">
        <v>8</v>
      </c>
      <c r="H3716" s="5">
        <v>48</v>
      </c>
      <c r="I3716" s="5">
        <v>8.6132165884761083</v>
      </c>
      <c r="J3716" s="5">
        <v>48.976433176952213</v>
      </c>
      <c r="K3716" s="5">
        <v>14.523566823047783</v>
      </c>
      <c r="L3716" s="8" t="str">
        <f>IF(AND(H3716&gt;=K3716, H3716&lt;=J3716), "Normal", "Anomaly")</f>
        <v>Normal</v>
      </c>
      <c r="M3716" s="5">
        <v>36.415094339622641</v>
      </c>
      <c r="N3716" s="5"/>
      <c r="O3716" s="5"/>
    </row>
    <row r="3717" spans="1:15" x14ac:dyDescent="0.3">
      <c r="A3717" s="4" t="s">
        <v>25</v>
      </c>
      <c r="B3717" s="5">
        <v>3029</v>
      </c>
      <c r="C3717" s="5">
        <v>200127</v>
      </c>
      <c r="D3717" s="6">
        <v>45366</v>
      </c>
      <c r="E3717" s="4" t="s">
        <v>9</v>
      </c>
      <c r="F3717" s="4">
        <v>2</v>
      </c>
      <c r="G3717" s="4">
        <v>8</v>
      </c>
      <c r="H3717" s="5">
        <v>45</v>
      </c>
      <c r="I3717" s="5">
        <v>10.079682534683322</v>
      </c>
      <c r="J3717" s="5">
        <v>55.159365069366643</v>
      </c>
      <c r="K3717" s="5">
        <v>14.840634930633357</v>
      </c>
      <c r="L3717" s="8" t="str">
        <f>IF(AND(H3717&gt;=K3717, H3717&lt;=J3717), "Normal", "Anomaly")</f>
        <v>Normal</v>
      </c>
      <c r="M3717" s="5">
        <v>36.415094339622641</v>
      </c>
      <c r="N3717" s="5"/>
      <c r="O3717" s="5"/>
    </row>
    <row r="3718" spans="1:15" x14ac:dyDescent="0.3">
      <c r="A3718" s="4" t="s">
        <v>25</v>
      </c>
      <c r="B3718" s="5">
        <v>3029</v>
      </c>
      <c r="C3718" s="5">
        <v>200127</v>
      </c>
      <c r="D3718" s="6">
        <v>45373</v>
      </c>
      <c r="E3718" s="4" t="s">
        <v>9</v>
      </c>
      <c r="F3718" s="4">
        <v>2</v>
      </c>
      <c r="G3718" s="4">
        <v>8</v>
      </c>
      <c r="H3718" s="5">
        <v>48</v>
      </c>
      <c r="I3718" s="5">
        <v>9.927515074556954</v>
      </c>
      <c r="J3718" s="5">
        <v>56.521696815780572</v>
      </c>
      <c r="K3718" s="5">
        <v>16.811636517552756</v>
      </c>
      <c r="L3718" s="8" t="str">
        <f>IF(AND(H3718&gt;=K3718, H3718&lt;=J3718), "Normal", "Anomaly")</f>
        <v>Normal</v>
      </c>
      <c r="M3718" s="5">
        <v>36.415094339622641</v>
      </c>
      <c r="N3718" s="5"/>
      <c r="O3718" s="5"/>
    </row>
    <row r="3719" spans="1:15" x14ac:dyDescent="0.3">
      <c r="A3719" s="4" t="s">
        <v>25</v>
      </c>
      <c r="B3719" s="5">
        <v>3029</v>
      </c>
      <c r="C3719" s="5">
        <v>200127</v>
      </c>
      <c r="D3719" s="6">
        <v>45380</v>
      </c>
      <c r="E3719" s="4" t="s">
        <v>9</v>
      </c>
      <c r="F3719" s="4">
        <v>2</v>
      </c>
      <c r="G3719" s="4">
        <v>8</v>
      </c>
      <c r="H3719" s="5">
        <v>32</v>
      </c>
      <c r="I3719" s="5">
        <v>10.010198880774201</v>
      </c>
      <c r="J3719" s="5">
        <v>58.306112047262687</v>
      </c>
      <c r="K3719" s="5">
        <v>18.265316524165883</v>
      </c>
      <c r="L3719" s="8" t="str">
        <f>IF(AND(H3719&gt;=K3719, H3719&lt;=J3719), "Normal", "Anomaly")</f>
        <v>Normal</v>
      </c>
      <c r="M3719" s="5">
        <v>36.415094339622641</v>
      </c>
      <c r="N3719" s="5"/>
      <c r="O3719" s="5"/>
    </row>
    <row r="3720" spans="1:15" x14ac:dyDescent="0.3">
      <c r="A3720" s="4" t="s">
        <v>25</v>
      </c>
      <c r="B3720" s="5">
        <v>3029</v>
      </c>
      <c r="C3720" s="5">
        <v>200127</v>
      </c>
      <c r="D3720" s="6">
        <v>45387</v>
      </c>
      <c r="E3720" s="4" t="s">
        <v>9</v>
      </c>
      <c r="F3720" s="4">
        <v>2</v>
      </c>
      <c r="G3720" s="4">
        <v>8</v>
      </c>
      <c r="H3720" s="5">
        <v>40</v>
      </c>
      <c r="I3720" s="5">
        <v>9.5916630466254382</v>
      </c>
      <c r="J3720" s="5">
        <v>56.683326093250876</v>
      </c>
      <c r="K3720" s="5">
        <v>18.316673906749124</v>
      </c>
      <c r="L3720" s="8" t="str">
        <f>IF(AND(H3720&gt;=K3720, H3720&lt;=J3720), "Normal", "Anomaly")</f>
        <v>Normal</v>
      </c>
      <c r="M3720" s="5">
        <v>36.415094339622641</v>
      </c>
      <c r="N3720" s="5"/>
      <c r="O3720" s="5"/>
    </row>
    <row r="3721" spans="1:15" x14ac:dyDescent="0.3">
      <c r="A3721" s="4" t="s">
        <v>25</v>
      </c>
      <c r="B3721" s="5">
        <v>3029</v>
      </c>
      <c r="C3721" s="5">
        <v>200127</v>
      </c>
      <c r="D3721" s="6">
        <v>45394</v>
      </c>
      <c r="E3721" s="4" t="s">
        <v>9</v>
      </c>
      <c r="F3721" s="4">
        <v>2</v>
      </c>
      <c r="G3721" s="4">
        <v>8</v>
      </c>
      <c r="H3721" s="5">
        <v>34</v>
      </c>
      <c r="I3721" s="5">
        <v>9.1753746517512837</v>
      </c>
      <c r="J3721" s="5">
        <v>57.100749303502567</v>
      </c>
      <c r="K3721" s="5">
        <v>20.399250696497433</v>
      </c>
      <c r="L3721" s="8" t="str">
        <f>IF(AND(H3721&gt;=K3721, H3721&lt;=J3721), "Normal", "Anomaly")</f>
        <v>Normal</v>
      </c>
      <c r="M3721" s="5">
        <v>36.415094339622641</v>
      </c>
      <c r="N3721" s="5"/>
      <c r="O3721" s="5"/>
    </row>
    <row r="3722" spans="1:15" x14ac:dyDescent="0.3">
      <c r="A3722" s="4" t="s">
        <v>25</v>
      </c>
      <c r="B3722" s="5">
        <v>3029</v>
      </c>
      <c r="C3722" s="5">
        <v>200127</v>
      </c>
      <c r="D3722" s="6">
        <v>45401</v>
      </c>
      <c r="E3722" s="4" t="s">
        <v>9</v>
      </c>
      <c r="F3722" s="4">
        <v>2</v>
      </c>
      <c r="G3722" s="4">
        <v>8</v>
      </c>
      <c r="H3722" s="5">
        <v>48</v>
      </c>
      <c r="I3722" s="5">
        <v>8.4852813742385695</v>
      </c>
      <c r="J3722" s="5">
        <v>56.470562748477136</v>
      </c>
      <c r="K3722" s="5">
        <v>22.529437251522861</v>
      </c>
      <c r="L3722" s="8" t="str">
        <f>IF(AND(H3722&gt;=K3722, H3722&lt;=J3722), "Normal", "Anomaly")</f>
        <v>Normal</v>
      </c>
      <c r="M3722" s="5">
        <v>36.415094339622641</v>
      </c>
      <c r="N3722" s="5"/>
      <c r="O3722" s="5"/>
    </row>
    <row r="3723" spans="1:15" x14ac:dyDescent="0.3">
      <c r="A3723" s="4" t="s">
        <v>25</v>
      </c>
      <c r="B3723" s="5">
        <v>3029</v>
      </c>
      <c r="C3723" s="5">
        <v>200127</v>
      </c>
      <c r="D3723" s="6">
        <v>45408</v>
      </c>
      <c r="E3723" s="4" t="s">
        <v>9</v>
      </c>
      <c r="F3723" s="4">
        <v>2</v>
      </c>
      <c r="G3723" s="4">
        <v>8</v>
      </c>
      <c r="H3723" s="5">
        <v>51</v>
      </c>
      <c r="I3723" s="5">
        <v>8.6998563206526569</v>
      </c>
      <c r="J3723" s="5">
        <v>57.149712641305314</v>
      </c>
      <c r="K3723" s="5">
        <v>22.350287358694686</v>
      </c>
      <c r="L3723" s="8" t="str">
        <f>IF(AND(H3723&gt;=K3723, H3723&lt;=J3723), "Normal", "Anomaly")</f>
        <v>Normal</v>
      </c>
      <c r="M3723" s="5">
        <v>36.415094339622641</v>
      </c>
      <c r="N3723" s="5"/>
      <c r="O3723" s="5"/>
    </row>
    <row r="3724" spans="1:15" x14ac:dyDescent="0.3">
      <c r="A3724" s="4" t="s">
        <v>25</v>
      </c>
      <c r="B3724" s="5">
        <v>3029</v>
      </c>
      <c r="C3724" s="5">
        <v>200127</v>
      </c>
      <c r="D3724" s="6">
        <v>45415</v>
      </c>
      <c r="E3724" s="4" t="s">
        <v>9</v>
      </c>
      <c r="F3724" s="4">
        <v>2</v>
      </c>
      <c r="G3724" s="4">
        <v>8</v>
      </c>
      <c r="H3724" s="5">
        <v>34</v>
      </c>
      <c r="I3724" s="5">
        <v>6.6473679001541655</v>
      </c>
      <c r="J3724" s="5">
        <v>56.544735800308331</v>
      </c>
      <c r="K3724" s="5">
        <v>29.955264199691669</v>
      </c>
      <c r="L3724" s="8" t="str">
        <f>IF(AND(H3724&gt;=K3724, H3724&lt;=J3724), "Normal", "Anomaly")</f>
        <v>Normal</v>
      </c>
      <c r="M3724" s="5">
        <v>36.415094339622641</v>
      </c>
      <c r="N3724" s="5"/>
      <c r="O3724" s="5"/>
    </row>
    <row r="3725" spans="1:15" x14ac:dyDescent="0.3">
      <c r="A3725" s="4" t="s">
        <v>25</v>
      </c>
      <c r="B3725" s="5">
        <v>3029</v>
      </c>
      <c r="C3725" s="5">
        <v>200127</v>
      </c>
      <c r="D3725" s="6">
        <v>45422</v>
      </c>
      <c r="E3725" s="4" t="s">
        <v>9</v>
      </c>
      <c r="F3725" s="4">
        <v>2</v>
      </c>
      <c r="G3725" s="4">
        <v>8</v>
      </c>
      <c r="H3725" s="5">
        <v>47</v>
      </c>
      <c r="I3725" s="5">
        <v>7</v>
      </c>
      <c r="J3725" s="5">
        <v>55.5</v>
      </c>
      <c r="K3725" s="5">
        <v>27.5</v>
      </c>
      <c r="L3725" s="8" t="str">
        <f>IF(AND(H3725&gt;=K3725, H3725&lt;=J3725), "Normal", "Anomaly")</f>
        <v>Normal</v>
      </c>
      <c r="M3725" s="5">
        <v>36.415094339622641</v>
      </c>
      <c r="N3725" s="5"/>
      <c r="O3725" s="5"/>
    </row>
    <row r="3726" spans="1:15" x14ac:dyDescent="0.3">
      <c r="A3726" s="4" t="s">
        <v>25</v>
      </c>
      <c r="B3726" s="5">
        <v>3029</v>
      </c>
      <c r="C3726" s="5">
        <v>200127</v>
      </c>
      <c r="D3726" s="6">
        <v>45429</v>
      </c>
      <c r="E3726" s="4" t="s">
        <v>9</v>
      </c>
      <c r="F3726" s="4">
        <v>2</v>
      </c>
      <c r="G3726" s="4">
        <v>8</v>
      </c>
      <c r="H3726" s="5">
        <v>44</v>
      </c>
      <c r="I3726" s="5">
        <v>7.1545440106270926</v>
      </c>
      <c r="J3726" s="5">
        <v>56.059088021254183</v>
      </c>
      <c r="K3726" s="5">
        <v>27.440911978745817</v>
      </c>
      <c r="L3726" s="8" t="str">
        <f>IF(AND(H3726&gt;=K3726, H3726&lt;=J3726), "Normal", "Anomaly")</f>
        <v>Normal</v>
      </c>
      <c r="M3726" s="5">
        <v>36.415094339622641</v>
      </c>
      <c r="N3726" s="5"/>
      <c r="O3726" s="5"/>
    </row>
    <row r="3727" spans="1:15" x14ac:dyDescent="0.3">
      <c r="A3727" s="4" t="s">
        <v>25</v>
      </c>
      <c r="B3727" s="5">
        <v>3029</v>
      </c>
      <c r="C3727" s="5">
        <v>200127</v>
      </c>
      <c r="D3727" s="6">
        <v>45436</v>
      </c>
      <c r="E3727" s="4" t="s">
        <v>9</v>
      </c>
      <c r="F3727" s="4">
        <v>2</v>
      </c>
      <c r="G3727" s="4">
        <v>8</v>
      </c>
      <c r="H3727" s="5">
        <v>40</v>
      </c>
      <c r="I3727" s="5">
        <v>6.8328251843582244</v>
      </c>
      <c r="J3727" s="5">
        <v>54.915650368716449</v>
      </c>
      <c r="K3727" s="5">
        <v>27.584349631283551</v>
      </c>
      <c r="L3727" s="8" t="str">
        <f>IF(AND(H3727&gt;=K3727, H3727&lt;=J3727), "Normal", "Anomaly")</f>
        <v>Normal</v>
      </c>
      <c r="M3727" s="5">
        <v>36.415094339622641</v>
      </c>
      <c r="N3727" s="5"/>
      <c r="O3727" s="5"/>
    </row>
    <row r="3728" spans="1:15" x14ac:dyDescent="0.3">
      <c r="A3728" s="4" t="s">
        <v>25</v>
      </c>
      <c r="B3728" s="5">
        <v>3029</v>
      </c>
      <c r="C3728" s="5">
        <v>200127</v>
      </c>
      <c r="D3728" s="6">
        <v>45443</v>
      </c>
      <c r="E3728" s="4" t="s">
        <v>9</v>
      </c>
      <c r="F3728" s="4">
        <v>2</v>
      </c>
      <c r="G3728" s="4">
        <v>8</v>
      </c>
      <c r="H3728" s="5">
        <v>44</v>
      </c>
      <c r="I3728" s="5">
        <v>5.9319052588523364</v>
      </c>
      <c r="J3728" s="5">
        <v>54.113810517704671</v>
      </c>
      <c r="K3728" s="5">
        <v>30.386189482295329</v>
      </c>
      <c r="L3728" s="8" t="str">
        <f>IF(AND(H3728&gt;=K3728, H3728&lt;=J3728), "Normal", "Anomaly")</f>
        <v>Normal</v>
      </c>
      <c r="M3728" s="5">
        <v>36.415094339622641</v>
      </c>
      <c r="N3728" s="5"/>
      <c r="O3728" s="5"/>
    </row>
    <row r="3729" spans="1:15" x14ac:dyDescent="0.3">
      <c r="A3729" s="4" t="s">
        <v>25</v>
      </c>
      <c r="B3729" s="5">
        <v>3029</v>
      </c>
      <c r="C3729" s="5">
        <v>200127</v>
      </c>
      <c r="D3729" s="6">
        <v>45450</v>
      </c>
      <c r="E3729" s="4" t="s">
        <v>9</v>
      </c>
      <c r="F3729" s="4">
        <v>2</v>
      </c>
      <c r="G3729" s="4">
        <v>8</v>
      </c>
      <c r="H3729" s="5">
        <v>44</v>
      </c>
      <c r="I3729" s="5">
        <v>5.8896094946948736</v>
      </c>
      <c r="J3729" s="5">
        <v>54.529218989389747</v>
      </c>
      <c r="K3729" s="5">
        <v>30.970781010610253</v>
      </c>
      <c r="L3729" s="8" t="str">
        <f>IF(AND(H3729&gt;=K3729, H3729&lt;=J3729), "Normal", "Anomaly")</f>
        <v>Normal</v>
      </c>
      <c r="M3729" s="5">
        <v>36.415094339622641</v>
      </c>
      <c r="N3729" s="5"/>
      <c r="O3729" s="5"/>
    </row>
    <row r="3730" spans="1:15" x14ac:dyDescent="0.3">
      <c r="A3730" s="4" t="s">
        <v>25</v>
      </c>
      <c r="B3730" s="5">
        <v>3029</v>
      </c>
      <c r="C3730" s="5">
        <v>200127</v>
      </c>
      <c r="D3730" s="6">
        <v>45457</v>
      </c>
      <c r="E3730" s="4" t="s">
        <v>9</v>
      </c>
      <c r="F3730" s="4">
        <v>2</v>
      </c>
      <c r="G3730" s="4">
        <v>8</v>
      </c>
      <c r="H3730" s="5">
        <v>29</v>
      </c>
      <c r="I3730" s="5">
        <v>4.8733971724044816</v>
      </c>
      <c r="J3730" s="5">
        <v>53.746794344808961</v>
      </c>
      <c r="K3730" s="5">
        <v>34.253205655191039</v>
      </c>
      <c r="L3730" s="8" t="str">
        <f>IF(AND(H3730&gt;=K3730, H3730&lt;=J3730), "Normal", "Anomaly")</f>
        <v>Anomaly</v>
      </c>
      <c r="M3730" s="5">
        <v>36.415094339622641</v>
      </c>
      <c r="N3730" s="5"/>
      <c r="O3730" s="5"/>
    </row>
    <row r="3731" spans="1:15" x14ac:dyDescent="0.3">
      <c r="A3731" s="4" t="s">
        <v>25</v>
      </c>
      <c r="B3731" s="5">
        <v>3029</v>
      </c>
      <c r="C3731" s="5">
        <v>200127</v>
      </c>
      <c r="D3731" s="6">
        <v>45464</v>
      </c>
      <c r="E3731" s="4" t="s">
        <v>9</v>
      </c>
      <c r="F3731" s="4">
        <v>2</v>
      </c>
      <c r="G3731" s="4">
        <v>8</v>
      </c>
      <c r="H3731" s="5">
        <v>29</v>
      </c>
      <c r="I3731" s="5">
        <v>6.6508927972115144</v>
      </c>
      <c r="J3731" s="5">
        <v>54.926785594423031</v>
      </c>
      <c r="K3731" s="5">
        <v>28.323214405576969</v>
      </c>
      <c r="L3731" s="8" t="str">
        <f>IF(AND(H3731&gt;=K3731, H3731&lt;=J3731), "Normal", "Anomaly")</f>
        <v>Normal</v>
      </c>
      <c r="M3731" s="5">
        <v>36.415094339622641</v>
      </c>
      <c r="N3731" s="5"/>
      <c r="O3731" s="5"/>
    </row>
    <row r="3732" spans="1:15" x14ac:dyDescent="0.3">
      <c r="A3732" s="4" t="s">
        <v>25</v>
      </c>
      <c r="B3732" s="5">
        <v>3029</v>
      </c>
      <c r="C3732" s="5">
        <v>200127</v>
      </c>
      <c r="D3732" s="6">
        <v>45471</v>
      </c>
      <c r="E3732" s="4" t="s">
        <v>9</v>
      </c>
      <c r="F3732" s="4">
        <v>2</v>
      </c>
      <c r="G3732" s="4">
        <v>8</v>
      </c>
      <c r="H3732" s="5">
        <v>29</v>
      </c>
      <c r="I3732" s="5">
        <v>6.7534713296200497</v>
      </c>
      <c r="J3732" s="5">
        <v>52.381942659240096</v>
      </c>
      <c r="K3732" s="5">
        <v>25.368057340759901</v>
      </c>
      <c r="L3732" s="8" t="str">
        <f>IF(AND(H3732&gt;=K3732, H3732&lt;=J3732), "Normal", "Anomaly")</f>
        <v>Normal</v>
      </c>
      <c r="M3732" s="5">
        <v>36.415094339622641</v>
      </c>
      <c r="N3732" s="5"/>
      <c r="O3732" s="5"/>
    </row>
    <row r="3733" spans="1:15" x14ac:dyDescent="0.3">
      <c r="A3733" s="4" t="s">
        <v>25</v>
      </c>
      <c r="B3733" s="5">
        <v>3029</v>
      </c>
      <c r="C3733" s="5">
        <v>200127</v>
      </c>
      <c r="D3733" s="6">
        <v>45478</v>
      </c>
      <c r="E3733" s="4" t="s">
        <v>9</v>
      </c>
      <c r="F3733" s="4">
        <v>2</v>
      </c>
      <c r="G3733" s="4">
        <v>8</v>
      </c>
      <c r="H3733" s="5">
        <v>19</v>
      </c>
      <c r="I3733" s="5">
        <v>7.3781772816868534</v>
      </c>
      <c r="J3733" s="5">
        <v>53.006354563373705</v>
      </c>
      <c r="K3733" s="5">
        <v>23.493645436626295</v>
      </c>
      <c r="L3733" s="8" t="str">
        <f>IF(AND(H3733&gt;=K3733, H3733&lt;=J3733), "Normal", "Anomaly")</f>
        <v>Anomaly</v>
      </c>
      <c r="M3733" s="5">
        <v>36.415094339622641</v>
      </c>
      <c r="N3733" s="5"/>
      <c r="O3733" s="5"/>
    </row>
    <row r="3734" spans="1:15" x14ac:dyDescent="0.3">
      <c r="A3734" s="4" t="s">
        <v>25</v>
      </c>
      <c r="B3734" s="5">
        <v>3029</v>
      </c>
      <c r="C3734" s="5">
        <v>200127</v>
      </c>
      <c r="D3734" s="6">
        <v>45485</v>
      </c>
      <c r="E3734" s="4" t="s">
        <v>9</v>
      </c>
      <c r="F3734" s="4">
        <v>2</v>
      </c>
      <c r="G3734" s="4">
        <v>8</v>
      </c>
      <c r="H3734" s="5">
        <v>34</v>
      </c>
      <c r="I3734" s="5">
        <v>8.8846778219584301</v>
      </c>
      <c r="J3734" s="5">
        <v>52.51935564391686</v>
      </c>
      <c r="K3734" s="5">
        <v>16.98064435608314</v>
      </c>
      <c r="L3734" s="8" t="str">
        <f>IF(AND(H3734&gt;=K3734, H3734&lt;=J3734), "Normal", "Anomaly")</f>
        <v>Normal</v>
      </c>
      <c r="M3734" s="5">
        <v>36.415094339622641</v>
      </c>
      <c r="N3734" s="5"/>
      <c r="O3734" s="5"/>
    </row>
    <row r="3735" spans="1:15" x14ac:dyDescent="0.3">
      <c r="A3735" s="4" t="s">
        <v>25</v>
      </c>
      <c r="B3735" s="5">
        <v>3029</v>
      </c>
      <c r="C3735" s="5">
        <v>200127</v>
      </c>
      <c r="D3735" s="6">
        <v>45492</v>
      </c>
      <c r="E3735" s="4" t="s">
        <v>9</v>
      </c>
      <c r="F3735" s="4">
        <v>2</v>
      </c>
      <c r="G3735" s="4">
        <v>8</v>
      </c>
      <c r="H3735" s="5">
        <v>24</v>
      </c>
      <c r="I3735" s="5">
        <v>8.1700673191840956</v>
      </c>
      <c r="J3735" s="5">
        <v>49.840134638368191</v>
      </c>
      <c r="K3735" s="5">
        <v>17.159865361631809</v>
      </c>
      <c r="L3735" s="8" t="str">
        <f>IF(AND(H3735&gt;=K3735, H3735&lt;=J3735), "Normal", "Anomaly")</f>
        <v>Normal</v>
      </c>
      <c r="M3735" s="5">
        <v>36.415094339622641</v>
      </c>
      <c r="N3735" s="5"/>
      <c r="O3735" s="5"/>
    </row>
    <row r="3736" spans="1:15" x14ac:dyDescent="0.3">
      <c r="A3736" s="4" t="s">
        <v>25</v>
      </c>
      <c r="B3736" s="5">
        <v>3029</v>
      </c>
      <c r="C3736" s="5">
        <v>200127</v>
      </c>
      <c r="D3736" s="6">
        <v>45499</v>
      </c>
      <c r="E3736" s="4" t="s">
        <v>9</v>
      </c>
      <c r="F3736" s="4">
        <v>2</v>
      </c>
      <c r="G3736" s="4">
        <v>8</v>
      </c>
      <c r="H3736" s="5">
        <v>35</v>
      </c>
      <c r="I3736" s="5">
        <v>8.2915619758885004</v>
      </c>
      <c r="J3736" s="5">
        <v>48.083123951776997</v>
      </c>
      <c r="K3736" s="5">
        <v>14.916876048222999</v>
      </c>
      <c r="L3736" s="8" t="str">
        <f>IF(AND(H3736&gt;=K3736, H3736&lt;=J3736), "Normal", "Anomaly")</f>
        <v>Normal</v>
      </c>
      <c r="M3736" s="5">
        <v>36.415094339622641</v>
      </c>
      <c r="N3736" s="5"/>
      <c r="O3736" s="5"/>
    </row>
    <row r="3737" spans="1:15" x14ac:dyDescent="0.3">
      <c r="A3737" s="4" t="s">
        <v>25</v>
      </c>
      <c r="B3737" s="5">
        <v>3029</v>
      </c>
      <c r="C3737" s="5">
        <v>200127</v>
      </c>
      <c r="D3737" s="6">
        <v>45506</v>
      </c>
      <c r="E3737" s="4" t="s">
        <v>9</v>
      </c>
      <c r="F3737" s="4">
        <v>2</v>
      </c>
      <c r="G3737" s="4">
        <v>8</v>
      </c>
      <c r="H3737" s="5">
        <v>25</v>
      </c>
      <c r="I3737" s="5">
        <v>7.0345131316957534</v>
      </c>
      <c r="J3737" s="5">
        <v>44.444026263391507</v>
      </c>
      <c r="K3737" s="5">
        <v>16.305973736608493</v>
      </c>
      <c r="L3737" s="8" t="str">
        <f>IF(AND(H3737&gt;=K3737, H3737&lt;=J3737), "Normal", "Anomaly")</f>
        <v>Normal</v>
      </c>
      <c r="M3737" s="5">
        <v>36.415094339622641</v>
      </c>
      <c r="N3737" s="5"/>
      <c r="O3737" s="5"/>
    </row>
    <row r="3738" spans="1:15" x14ac:dyDescent="0.3">
      <c r="A3738" s="4" t="s">
        <v>25</v>
      </c>
      <c r="B3738" s="5">
        <v>3029</v>
      </c>
      <c r="C3738" s="5">
        <v>200127</v>
      </c>
      <c r="D3738" s="6">
        <v>45513</v>
      </c>
      <c r="E3738" s="4" t="s">
        <v>9</v>
      </c>
      <c r="F3738" s="4">
        <v>2</v>
      </c>
      <c r="G3738" s="4">
        <v>8</v>
      </c>
      <c r="H3738" s="5">
        <v>40</v>
      </c>
      <c r="I3738" s="5">
        <v>4.924428900898052</v>
      </c>
      <c r="J3738" s="5">
        <v>37.8488578017961</v>
      </c>
      <c r="K3738" s="5">
        <v>18.151142198203896</v>
      </c>
      <c r="L3738" s="8" t="str">
        <f>IF(AND(H3738&gt;=K3738, H3738&lt;=J3738), "Normal", "Anomaly")</f>
        <v>Anomaly</v>
      </c>
      <c r="M3738" s="5">
        <v>36.415094339622641</v>
      </c>
      <c r="N3738" s="5"/>
      <c r="O3738" s="5"/>
    </row>
    <row r="3739" spans="1:15" x14ac:dyDescent="0.3">
      <c r="A3739" s="4" t="s">
        <v>25</v>
      </c>
      <c r="B3739" s="5">
        <v>3029</v>
      </c>
      <c r="C3739" s="5">
        <v>200127</v>
      </c>
      <c r="D3739" s="6">
        <v>45520</v>
      </c>
      <c r="E3739" s="4" t="s">
        <v>9</v>
      </c>
      <c r="F3739" s="4">
        <v>2</v>
      </c>
      <c r="G3739" s="4">
        <v>8</v>
      </c>
      <c r="H3739" s="5">
        <v>35</v>
      </c>
      <c r="I3739" s="5">
        <v>6.3430572281826372</v>
      </c>
      <c r="J3739" s="5">
        <v>42.061114456365274</v>
      </c>
      <c r="K3739" s="5">
        <v>16.688885543634726</v>
      </c>
      <c r="L3739" s="8" t="str">
        <f>IF(AND(H3739&gt;=K3739, H3739&lt;=J3739), "Normal", "Anomaly")</f>
        <v>Normal</v>
      </c>
      <c r="M3739" s="5">
        <v>36.415094339622641</v>
      </c>
      <c r="N3739" s="5"/>
      <c r="O3739" s="5"/>
    </row>
    <row r="3740" spans="1:15" x14ac:dyDescent="0.3">
      <c r="A3740" s="4" t="s">
        <v>25</v>
      </c>
      <c r="B3740" s="5">
        <v>3029</v>
      </c>
      <c r="C3740" s="5">
        <v>200127</v>
      </c>
      <c r="D3740" s="6">
        <v>45527</v>
      </c>
      <c r="E3740" s="4" t="s">
        <v>9</v>
      </c>
      <c r="F3740" s="4">
        <v>2</v>
      </c>
      <c r="G3740" s="4">
        <v>8</v>
      </c>
      <c r="H3740" s="5">
        <v>39</v>
      </c>
      <c r="I3740" s="5">
        <v>6.6037394709361452</v>
      </c>
      <c r="J3740" s="5">
        <v>43.332478941872289</v>
      </c>
      <c r="K3740" s="5">
        <v>16.917521058127711</v>
      </c>
      <c r="L3740" s="8" t="str">
        <f>IF(AND(H3740&gt;=K3740, H3740&lt;=J3740), "Normal", "Anomaly")</f>
        <v>Normal</v>
      </c>
      <c r="M3740" s="5">
        <v>36.415094339622641</v>
      </c>
      <c r="N3740" s="5"/>
      <c r="O3740" s="5"/>
    </row>
    <row r="3741" spans="1:15" x14ac:dyDescent="0.3">
      <c r="A3741" s="4" t="s">
        <v>25</v>
      </c>
      <c r="B3741" s="5">
        <v>3029</v>
      </c>
      <c r="C3741" s="5">
        <v>200127</v>
      </c>
      <c r="D3741" s="6">
        <v>45534</v>
      </c>
      <c r="E3741" s="4" t="s">
        <v>9</v>
      </c>
      <c r="F3741" s="4">
        <v>2</v>
      </c>
      <c r="G3741" s="4">
        <v>8</v>
      </c>
      <c r="H3741" s="5">
        <v>41</v>
      </c>
      <c r="I3741" s="5">
        <v>7.1926611904079012</v>
      </c>
      <c r="J3741" s="5">
        <v>45.760322380815801</v>
      </c>
      <c r="K3741" s="5">
        <v>16.989677619184199</v>
      </c>
      <c r="L3741" s="8" t="str">
        <f>IF(AND(H3741&gt;=K3741, H3741&lt;=J3741), "Normal", "Anomaly")</f>
        <v>Normal</v>
      </c>
      <c r="M3741" s="5">
        <v>36.415094339622641</v>
      </c>
      <c r="N3741" s="5"/>
      <c r="O3741" s="5"/>
    </row>
    <row r="3742" spans="1:15" x14ac:dyDescent="0.3">
      <c r="A3742" s="4" t="s">
        <v>25</v>
      </c>
      <c r="B3742" s="5">
        <v>3029</v>
      </c>
      <c r="C3742" s="5">
        <v>200127</v>
      </c>
      <c r="D3742" s="6">
        <v>45541</v>
      </c>
      <c r="E3742" s="4" t="s">
        <v>9</v>
      </c>
      <c r="F3742" s="4">
        <v>2</v>
      </c>
      <c r="G3742" s="4">
        <v>8</v>
      </c>
      <c r="H3742" s="5">
        <v>30</v>
      </c>
      <c r="I3742" s="5">
        <v>6.050568155140474</v>
      </c>
      <c r="J3742" s="5">
        <v>46.22613631028095</v>
      </c>
      <c r="K3742" s="5">
        <v>22.02386368971905</v>
      </c>
      <c r="L3742" s="8" t="str">
        <f>IF(AND(H3742&gt;=K3742, H3742&lt;=J3742), "Normal", "Anomaly")</f>
        <v>Normal</v>
      </c>
      <c r="M3742" s="5">
        <v>36.415094339622641</v>
      </c>
      <c r="N3742" s="5"/>
      <c r="O3742" s="5"/>
    </row>
    <row r="3743" spans="1:15" x14ac:dyDescent="0.3">
      <c r="A3743" s="4" t="s">
        <v>25</v>
      </c>
      <c r="B3743" s="5">
        <v>3029</v>
      </c>
      <c r="C3743" s="5">
        <v>200127</v>
      </c>
      <c r="D3743" s="6">
        <v>45548</v>
      </c>
      <c r="E3743" s="4" t="s">
        <v>9</v>
      </c>
      <c r="F3743" s="4">
        <v>2</v>
      </c>
      <c r="G3743" s="4">
        <v>8</v>
      </c>
      <c r="H3743" s="5">
        <v>37</v>
      </c>
      <c r="I3743" s="5">
        <v>6.2035775968387794</v>
      </c>
      <c r="J3743" s="5">
        <v>46.032155193677561</v>
      </c>
      <c r="K3743" s="5">
        <v>21.217844806322439</v>
      </c>
      <c r="L3743" s="8" t="str">
        <f>IF(AND(H3743&gt;=K3743, H3743&lt;=J3743), "Normal", "Anomaly")</f>
        <v>Normal</v>
      </c>
      <c r="M3743" s="5">
        <v>36.415094339622641</v>
      </c>
      <c r="N3743" s="5"/>
      <c r="O3743" s="5"/>
    </row>
    <row r="3744" spans="1:15" x14ac:dyDescent="0.3">
      <c r="A3744" s="4" t="s">
        <v>25</v>
      </c>
      <c r="B3744" s="5">
        <v>3029</v>
      </c>
      <c r="C3744" s="5">
        <v>200127</v>
      </c>
      <c r="D3744" s="6">
        <v>45555</v>
      </c>
      <c r="E3744" s="4" t="s">
        <v>9</v>
      </c>
      <c r="F3744" s="4">
        <v>2</v>
      </c>
      <c r="G3744" s="4">
        <v>8</v>
      </c>
      <c r="H3744" s="5">
        <v>25</v>
      </c>
      <c r="I3744" s="5">
        <v>5.0682837331783235</v>
      </c>
      <c r="J3744" s="5">
        <v>45.386567466356645</v>
      </c>
      <c r="K3744" s="5">
        <v>25.113432533643355</v>
      </c>
      <c r="L3744" s="8" t="str">
        <f>IF(AND(H3744&gt;=K3744, H3744&lt;=J3744), "Normal", "Anomaly")</f>
        <v>Anomaly</v>
      </c>
      <c r="M3744" s="5">
        <v>36.415094339622641</v>
      </c>
      <c r="N3744" s="5"/>
      <c r="O3744" s="5"/>
    </row>
    <row r="3745" spans="1:15" x14ac:dyDescent="0.3">
      <c r="A3745" s="4" t="s">
        <v>25</v>
      </c>
      <c r="B3745" s="5">
        <v>3029</v>
      </c>
      <c r="C3745" s="5">
        <v>200127</v>
      </c>
      <c r="D3745" s="6">
        <v>45562</v>
      </c>
      <c r="E3745" s="4" t="s">
        <v>9</v>
      </c>
      <c r="F3745" s="4">
        <v>2</v>
      </c>
      <c r="G3745" s="4">
        <v>8</v>
      </c>
      <c r="H3745" s="5">
        <v>44</v>
      </c>
      <c r="I3745" s="5">
        <v>6.103277807866851</v>
      </c>
      <c r="J3745" s="5">
        <v>46.206555615733706</v>
      </c>
      <c r="K3745" s="5">
        <v>21.793444384266298</v>
      </c>
      <c r="L3745" s="8" t="str">
        <f>IF(AND(H3745&gt;=K3745, H3745&lt;=J3745), "Normal", "Anomaly")</f>
        <v>Normal</v>
      </c>
      <c r="M3745" s="5">
        <v>36.415094339622641</v>
      </c>
      <c r="N3745" s="5"/>
      <c r="O3745" s="5"/>
    </row>
    <row r="3746" spans="1:15" x14ac:dyDescent="0.3">
      <c r="A3746" s="4" t="s">
        <v>25</v>
      </c>
      <c r="B3746" s="5">
        <v>3029</v>
      </c>
      <c r="C3746" s="5">
        <v>200127</v>
      </c>
      <c r="D3746" s="6">
        <v>45569</v>
      </c>
      <c r="E3746" s="4" t="s">
        <v>9</v>
      </c>
      <c r="F3746" s="4">
        <v>2</v>
      </c>
      <c r="G3746" s="4">
        <v>8</v>
      </c>
      <c r="H3746" s="5">
        <v>30</v>
      </c>
      <c r="I3746" s="5">
        <v>5.8296119081805093</v>
      </c>
      <c r="J3746" s="5">
        <v>48.03422381636102</v>
      </c>
      <c r="K3746" s="5">
        <v>24.71577618363898</v>
      </c>
      <c r="L3746" s="8" t="str">
        <f>IF(AND(H3746&gt;=K3746, H3746&lt;=J3746), "Normal", "Anomaly")</f>
        <v>Normal</v>
      </c>
      <c r="M3746" s="5">
        <v>36.415094339622641</v>
      </c>
      <c r="N3746" s="5"/>
      <c r="O3746" s="5"/>
    </row>
    <row r="3747" spans="1:15" x14ac:dyDescent="0.3">
      <c r="A3747" s="4" t="s">
        <v>25</v>
      </c>
      <c r="B3747" s="5">
        <v>3029</v>
      </c>
      <c r="C3747" s="5">
        <v>200127</v>
      </c>
      <c r="D3747" s="6">
        <v>45576</v>
      </c>
      <c r="E3747" s="4" t="s">
        <v>9</v>
      </c>
      <c r="F3747" s="4">
        <v>2</v>
      </c>
      <c r="G3747" s="4">
        <v>8</v>
      </c>
      <c r="H3747" s="5">
        <v>34</v>
      </c>
      <c r="I3747" s="5">
        <v>5.9882697835017424</v>
      </c>
      <c r="J3747" s="5">
        <v>47.101539567003485</v>
      </c>
      <c r="K3747" s="5">
        <v>23.148460432996515</v>
      </c>
      <c r="L3747" s="8" t="str">
        <f>IF(AND(H3747&gt;=K3747, H3747&lt;=J3747), "Normal", "Anomaly")</f>
        <v>Normal</v>
      </c>
      <c r="M3747" s="5">
        <v>36.415094339622641</v>
      </c>
      <c r="N3747" s="5"/>
      <c r="O3747" s="5"/>
    </row>
    <row r="3748" spans="1:15" x14ac:dyDescent="0.3">
      <c r="A3748" s="4" t="s">
        <v>25</v>
      </c>
      <c r="B3748" s="5">
        <v>3029</v>
      </c>
      <c r="C3748" s="5">
        <v>200127</v>
      </c>
      <c r="D3748" s="6">
        <v>45583</v>
      </c>
      <c r="E3748" s="4" t="s">
        <v>9</v>
      </c>
      <c r="F3748" s="4">
        <v>2</v>
      </c>
      <c r="G3748" s="4">
        <v>8</v>
      </c>
      <c r="H3748" s="5">
        <v>51</v>
      </c>
      <c r="I3748" s="5">
        <v>6</v>
      </c>
      <c r="J3748" s="5">
        <v>47</v>
      </c>
      <c r="K3748" s="5">
        <v>23</v>
      </c>
      <c r="L3748" s="8" t="str">
        <f>IF(AND(H3748&gt;=K3748, H3748&lt;=J3748), "Normal", "Anomaly")</f>
        <v>Anomaly</v>
      </c>
      <c r="M3748" s="5">
        <v>36.415094339622641</v>
      </c>
      <c r="N3748" s="5"/>
      <c r="O3748" s="5"/>
    </row>
    <row r="3749" spans="1:15" x14ac:dyDescent="0.3">
      <c r="A3749" s="4" t="s">
        <v>25</v>
      </c>
      <c r="B3749" s="5">
        <v>3029</v>
      </c>
      <c r="C3749" s="5">
        <v>200127</v>
      </c>
      <c r="D3749" s="6">
        <v>45590</v>
      </c>
      <c r="E3749" s="4" t="s">
        <v>9</v>
      </c>
      <c r="F3749" s="4">
        <v>2</v>
      </c>
      <c r="G3749" s="4">
        <v>8</v>
      </c>
      <c r="H3749" s="5">
        <v>33</v>
      </c>
      <c r="I3749" s="5">
        <v>7.9843597113356557</v>
      </c>
      <c r="J3749" s="5">
        <v>52.468719422671313</v>
      </c>
      <c r="K3749" s="5">
        <v>20.531280577328687</v>
      </c>
      <c r="L3749" s="8" t="str">
        <f>IF(AND(H3749&gt;=K3749, H3749&lt;=J3749), "Normal", "Anomaly")</f>
        <v>Normal</v>
      </c>
      <c r="M3749" s="5">
        <v>36.415094339622641</v>
      </c>
      <c r="N3749" s="5"/>
      <c r="O3749" s="5"/>
    </row>
    <row r="3750" spans="1:15" x14ac:dyDescent="0.3">
      <c r="A3750" s="4" t="s">
        <v>25</v>
      </c>
      <c r="B3750" s="5">
        <v>3029</v>
      </c>
      <c r="C3750" s="5">
        <v>200127</v>
      </c>
      <c r="D3750" s="6">
        <v>45597</v>
      </c>
      <c r="E3750" s="4" t="s">
        <v>9</v>
      </c>
      <c r="F3750" s="4">
        <v>2</v>
      </c>
      <c r="G3750" s="4">
        <v>8</v>
      </c>
      <c r="H3750" s="5">
        <v>44</v>
      </c>
      <c r="I3750" s="5">
        <v>7.8581168227508558</v>
      </c>
      <c r="J3750" s="5">
        <v>51.21623364550171</v>
      </c>
      <c r="K3750" s="5">
        <v>19.78376635449829</v>
      </c>
      <c r="L3750" s="8" t="str">
        <f>IF(AND(H3750&gt;=K3750, H3750&lt;=J3750), "Normal", "Anomaly")</f>
        <v>Normal</v>
      </c>
      <c r="M3750" s="5">
        <v>36.415094339622641</v>
      </c>
      <c r="N3750" s="5"/>
      <c r="O3750" s="5"/>
    </row>
    <row r="3751" spans="1:15" x14ac:dyDescent="0.3">
      <c r="A3751" s="4" t="s">
        <v>25</v>
      </c>
      <c r="B3751" s="5">
        <v>3029</v>
      </c>
      <c r="C3751" s="5">
        <v>200127</v>
      </c>
      <c r="D3751" s="6">
        <v>45604</v>
      </c>
      <c r="E3751" s="4" t="s">
        <v>9</v>
      </c>
      <c r="F3751" s="4">
        <v>2</v>
      </c>
      <c r="G3751" s="4">
        <v>8</v>
      </c>
      <c r="H3751" s="5">
        <v>31</v>
      </c>
      <c r="I3751" s="5">
        <v>7.9960927958597381</v>
      </c>
      <c r="J3751" s="5">
        <v>53.242185591719476</v>
      </c>
      <c r="K3751" s="5">
        <v>21.257814408280524</v>
      </c>
      <c r="L3751" s="8" t="str">
        <f>IF(AND(H3751&gt;=K3751, H3751&lt;=J3751), "Normal", "Anomaly")</f>
        <v>Normal</v>
      </c>
      <c r="M3751" s="5">
        <v>36.415094339622641</v>
      </c>
      <c r="N3751" s="5"/>
      <c r="O3751" s="5"/>
    </row>
    <row r="3752" spans="1:15" x14ac:dyDescent="0.3">
      <c r="A3752" s="4" t="s">
        <v>25</v>
      </c>
      <c r="B3752" s="5">
        <v>3029</v>
      </c>
      <c r="C3752" s="5">
        <v>200127</v>
      </c>
      <c r="D3752" s="6">
        <v>45611</v>
      </c>
      <c r="E3752" s="4" t="s">
        <v>9</v>
      </c>
      <c r="F3752" s="4">
        <v>2</v>
      </c>
      <c r="G3752" s="4">
        <v>8</v>
      </c>
      <c r="H3752" s="5">
        <v>45</v>
      </c>
      <c r="I3752" s="5">
        <v>8.2613558209291522</v>
      </c>
      <c r="J3752" s="5">
        <v>53.022711641858308</v>
      </c>
      <c r="K3752" s="5">
        <v>19.977288358141696</v>
      </c>
      <c r="L3752" s="8" t="str">
        <f>IF(AND(H3752&gt;=K3752, H3752&lt;=J3752), "Normal", "Anomaly")</f>
        <v>Normal</v>
      </c>
      <c r="M3752" s="5">
        <v>36.415094339622641</v>
      </c>
      <c r="N3752" s="5"/>
      <c r="O3752" s="5"/>
    </row>
    <row r="3753" spans="1:15" x14ac:dyDescent="0.3">
      <c r="A3753" s="4" t="s">
        <v>25</v>
      </c>
      <c r="B3753" s="5">
        <v>3029</v>
      </c>
      <c r="C3753" s="5">
        <v>200127</v>
      </c>
      <c r="D3753" s="6">
        <v>45618</v>
      </c>
      <c r="E3753" s="4" t="s">
        <v>9</v>
      </c>
      <c r="F3753" s="4">
        <v>2</v>
      </c>
      <c r="G3753" s="4">
        <v>8</v>
      </c>
      <c r="H3753" s="5">
        <v>31</v>
      </c>
      <c r="I3753" s="5">
        <v>7.3824115301167001</v>
      </c>
      <c r="J3753" s="5">
        <v>53.764823060233397</v>
      </c>
      <c r="K3753" s="5">
        <v>24.2351769397666</v>
      </c>
      <c r="L3753" s="8" t="str">
        <f>IF(AND(H3753&gt;=K3753, H3753&lt;=J3753), "Normal", "Anomaly")</f>
        <v>Normal</v>
      </c>
      <c r="M3753" s="5">
        <v>36.415094339622641</v>
      </c>
      <c r="N3753" s="5"/>
      <c r="O3753" s="5"/>
    </row>
    <row r="3754" spans="1:15" x14ac:dyDescent="0.3">
      <c r="A3754" s="4" t="s">
        <v>25</v>
      </c>
      <c r="B3754" s="5">
        <v>3029</v>
      </c>
      <c r="C3754" s="5">
        <v>200127</v>
      </c>
      <c r="D3754" s="6">
        <v>45625</v>
      </c>
      <c r="E3754" s="4" t="s">
        <v>9</v>
      </c>
      <c r="F3754" s="4">
        <v>2</v>
      </c>
      <c r="G3754" s="4">
        <v>8</v>
      </c>
      <c r="H3754" s="5">
        <v>23</v>
      </c>
      <c r="I3754" s="5">
        <v>7.5322224475914146</v>
      </c>
      <c r="J3754" s="5">
        <v>52.439444895182831</v>
      </c>
      <c r="K3754" s="5">
        <v>22.310555104817169</v>
      </c>
      <c r="L3754" s="8" t="str">
        <f>IF(AND(H3754&gt;=K3754, H3754&lt;=J3754), "Normal", "Anomaly")</f>
        <v>Normal</v>
      </c>
      <c r="M3754" s="5">
        <v>36.415094339622641</v>
      </c>
      <c r="N3754" s="5"/>
      <c r="O3754" s="5"/>
    </row>
    <row r="3755" spans="1:15" x14ac:dyDescent="0.3">
      <c r="A3755" s="4" t="s">
        <v>25</v>
      </c>
      <c r="B3755" s="5">
        <v>3029</v>
      </c>
      <c r="C3755" s="5">
        <v>200127</v>
      </c>
      <c r="D3755" s="6">
        <v>45632</v>
      </c>
      <c r="E3755" s="4" t="s">
        <v>9</v>
      </c>
      <c r="F3755" s="4">
        <v>2</v>
      </c>
      <c r="G3755" s="4">
        <v>8</v>
      </c>
      <c r="H3755" s="5">
        <v>27</v>
      </c>
      <c r="I3755" s="5">
        <v>8.6602540378443873</v>
      </c>
      <c r="J3755" s="5">
        <v>53.820508075688778</v>
      </c>
      <c r="K3755" s="5">
        <v>19.179491924311225</v>
      </c>
      <c r="L3755" s="8" t="str">
        <f>IF(AND(H3755&gt;=K3755, H3755&lt;=J3755), "Normal", "Anomaly")</f>
        <v>Normal</v>
      </c>
      <c r="M3755" s="5">
        <v>36.415094339622641</v>
      </c>
      <c r="N3755" s="5"/>
      <c r="O3755" s="5"/>
    </row>
    <row r="3756" spans="1:15" x14ac:dyDescent="0.3">
      <c r="A3756" s="4" t="s">
        <v>25</v>
      </c>
      <c r="B3756" s="5">
        <v>3029</v>
      </c>
      <c r="C3756" s="5">
        <v>200127</v>
      </c>
      <c r="D3756" s="6">
        <v>45639</v>
      </c>
      <c r="E3756" s="4" t="s">
        <v>9</v>
      </c>
      <c r="F3756" s="4">
        <v>2</v>
      </c>
      <c r="G3756" s="4">
        <v>8</v>
      </c>
      <c r="H3756" s="5">
        <v>38</v>
      </c>
      <c r="I3756" s="5">
        <v>9.2051276471323309</v>
      </c>
      <c r="J3756" s="5">
        <v>54.035255294264658</v>
      </c>
      <c r="K3756" s="5">
        <v>17.214744705735338</v>
      </c>
      <c r="L3756" s="8" t="str">
        <f>IF(AND(H3756&gt;=K3756, H3756&lt;=J3756), "Normal", "Anomaly")</f>
        <v>Normal</v>
      </c>
      <c r="M3756" s="5">
        <v>36.415094339622641</v>
      </c>
      <c r="N3756" s="5"/>
      <c r="O3756" s="5"/>
    </row>
    <row r="3757" spans="1:15" x14ac:dyDescent="0.3">
      <c r="A3757" s="4" t="s">
        <v>25</v>
      </c>
      <c r="B3757" s="5">
        <v>3029</v>
      </c>
      <c r="C3757" s="5">
        <v>200127</v>
      </c>
      <c r="D3757" s="6">
        <v>45646</v>
      </c>
      <c r="E3757" s="4" t="s">
        <v>9</v>
      </c>
      <c r="F3757" s="4">
        <v>2</v>
      </c>
      <c r="G3757" s="4">
        <v>8</v>
      </c>
      <c r="H3757" s="5">
        <v>35</v>
      </c>
      <c r="I3757" s="5">
        <v>7.2972597596632118</v>
      </c>
      <c r="J3757" s="5">
        <v>48.594519519326425</v>
      </c>
      <c r="K3757" s="5">
        <v>19.405480480673575</v>
      </c>
      <c r="L3757" s="8" t="str">
        <f>IF(AND(H3757&gt;=K3757, H3757&lt;=J3757), "Normal", "Anomaly")</f>
        <v>Normal</v>
      </c>
      <c r="M3757" s="5">
        <v>36.415094339622641</v>
      </c>
      <c r="N3757" s="5"/>
      <c r="O3757" s="5"/>
    </row>
    <row r="3758" spans="1:15" x14ac:dyDescent="0.3">
      <c r="A3758" s="4" t="s">
        <v>25</v>
      </c>
      <c r="B3758" s="5">
        <v>3029</v>
      </c>
      <c r="C3758" s="5">
        <v>200127</v>
      </c>
      <c r="D3758" s="6">
        <v>45653</v>
      </c>
      <c r="E3758" s="4" t="s">
        <v>9</v>
      </c>
      <c r="F3758" s="4">
        <v>2</v>
      </c>
      <c r="G3758" s="4">
        <v>8</v>
      </c>
      <c r="H3758" s="5">
        <v>25</v>
      </c>
      <c r="I3758" s="5">
        <v>7.2929760729074111</v>
      </c>
      <c r="J3758" s="5">
        <v>48.835952145814822</v>
      </c>
      <c r="K3758" s="5">
        <v>19.664047854185178</v>
      </c>
      <c r="L3758" s="8" t="str">
        <f>IF(AND(H3758&gt;=K3758, H3758&lt;=J3758), "Normal", "Anomaly")</f>
        <v>Normal</v>
      </c>
      <c r="M3758" s="5">
        <v>36.415094339622641</v>
      </c>
      <c r="N3758" s="5"/>
      <c r="O3758" s="5"/>
    </row>
    <row r="3759" spans="1:15" x14ac:dyDescent="0.3">
      <c r="A3759" s="4" t="s">
        <v>25</v>
      </c>
      <c r="B3759" s="5">
        <v>3029</v>
      </c>
      <c r="C3759" s="5">
        <v>200127</v>
      </c>
      <c r="D3759" s="6">
        <v>45660</v>
      </c>
      <c r="E3759" s="4" t="s">
        <v>9</v>
      </c>
      <c r="F3759" s="4">
        <v>2</v>
      </c>
      <c r="G3759" s="4">
        <v>8</v>
      </c>
      <c r="H3759" s="5">
        <v>15</v>
      </c>
      <c r="I3759" s="5">
        <v>6.808771915698161</v>
      </c>
      <c r="J3759" s="5">
        <v>45.492543831396318</v>
      </c>
      <c r="K3759" s="5">
        <v>18.257456168603678</v>
      </c>
      <c r="L3759" s="8" t="str">
        <f>IF(AND(H3759&gt;=K3759, H3759&lt;=J3759), "Normal", "Anomaly")</f>
        <v>Anomaly</v>
      </c>
      <c r="M3759" s="5">
        <v>36.415094339622641</v>
      </c>
      <c r="N3759" s="5"/>
      <c r="O3759" s="5"/>
    </row>
    <row r="3760" spans="1:15" x14ac:dyDescent="0.3">
      <c r="A3760" s="4" t="s">
        <v>25</v>
      </c>
      <c r="B3760" s="5">
        <v>3029</v>
      </c>
      <c r="C3760" s="5">
        <v>200127</v>
      </c>
      <c r="D3760" s="6">
        <v>45667</v>
      </c>
      <c r="E3760" s="4" t="s">
        <v>9</v>
      </c>
      <c r="F3760" s="4">
        <v>2</v>
      </c>
      <c r="G3760" s="4">
        <v>8</v>
      </c>
      <c r="H3760" s="5">
        <v>46</v>
      </c>
      <c r="I3760" s="5">
        <v>8.8237959518565479</v>
      </c>
      <c r="J3760" s="5">
        <v>47.522591903713092</v>
      </c>
      <c r="K3760" s="5">
        <v>12.227408096286904</v>
      </c>
      <c r="L3760" s="8" t="str">
        <f>IF(AND(H3760&gt;=K3760, H3760&lt;=J3760), "Normal", "Anomaly")</f>
        <v>Normal</v>
      </c>
      <c r="M3760" s="5">
        <v>36.415094339622641</v>
      </c>
      <c r="N3760" s="5"/>
      <c r="O3760" s="5"/>
    </row>
    <row r="3761" spans="1:15" x14ac:dyDescent="0.3">
      <c r="A3761" s="4" t="s">
        <v>25</v>
      </c>
      <c r="B3761" s="5">
        <v>3029</v>
      </c>
      <c r="C3761" s="5">
        <v>200127</v>
      </c>
      <c r="D3761" s="6">
        <v>45674</v>
      </c>
      <c r="E3761" s="4" t="s">
        <v>9</v>
      </c>
      <c r="F3761" s="4">
        <v>2</v>
      </c>
      <c r="G3761" s="4">
        <v>8</v>
      </c>
      <c r="H3761" s="5">
        <v>40</v>
      </c>
      <c r="I3761" s="5">
        <v>9.041570660012562</v>
      </c>
      <c r="J3761" s="5">
        <v>48.083141320025121</v>
      </c>
      <c r="K3761" s="5">
        <v>11.916858679974876</v>
      </c>
      <c r="L3761" s="8" t="str">
        <f>IF(AND(H3761&gt;=K3761, H3761&lt;=J3761), "Normal", "Anomaly")</f>
        <v>Normal</v>
      </c>
      <c r="M3761" s="5">
        <v>36.415094339622641</v>
      </c>
      <c r="N3761" s="5"/>
      <c r="O3761" s="5"/>
    </row>
    <row r="3762" spans="1:15" x14ac:dyDescent="0.3">
      <c r="A3762" s="4" t="s">
        <v>25</v>
      </c>
      <c r="B3762" s="5">
        <v>3029</v>
      </c>
      <c r="C3762" s="5">
        <v>200127</v>
      </c>
      <c r="D3762" s="6">
        <v>45681</v>
      </c>
      <c r="E3762" s="4" t="s">
        <v>9</v>
      </c>
      <c r="F3762" s="4">
        <v>2</v>
      </c>
      <c r="G3762" s="4">
        <v>8</v>
      </c>
      <c r="H3762" s="5">
        <v>48</v>
      </c>
      <c r="I3762" s="5">
        <v>9.6363569361040167</v>
      </c>
      <c r="J3762" s="5">
        <v>50.39771387220803</v>
      </c>
      <c r="K3762" s="5">
        <v>11.852286127791967</v>
      </c>
      <c r="L3762" s="8" t="str">
        <f>IF(AND(H3762&gt;=K3762, H3762&lt;=J3762), "Normal", "Anomaly")</f>
        <v>Normal</v>
      </c>
      <c r="M3762" s="5">
        <v>36.415094339622641</v>
      </c>
      <c r="N3762" s="5"/>
      <c r="O3762" s="5"/>
    </row>
    <row r="3763" spans="1:15" x14ac:dyDescent="0.3">
      <c r="A3763" s="4" t="s">
        <v>25</v>
      </c>
      <c r="B3763" s="5">
        <v>3029</v>
      </c>
      <c r="C3763" s="5">
        <v>200127</v>
      </c>
      <c r="D3763" s="6">
        <v>45688</v>
      </c>
      <c r="E3763" s="4" t="s">
        <v>9</v>
      </c>
      <c r="F3763" s="4">
        <v>2</v>
      </c>
      <c r="G3763" s="4">
        <v>8</v>
      </c>
      <c r="H3763" s="5">
        <v>42</v>
      </c>
      <c r="I3763" s="5">
        <v>10.508924778491851</v>
      </c>
      <c r="J3763" s="5">
        <v>55.267849556983705</v>
      </c>
      <c r="K3763" s="5">
        <v>13.232150443016298</v>
      </c>
      <c r="L3763" s="8" t="str">
        <f>IF(AND(H3763&gt;=K3763, H3763&lt;=J3763), "Normal", "Anomaly")</f>
        <v>Normal</v>
      </c>
      <c r="M3763" s="5">
        <v>36.415094339622641</v>
      </c>
      <c r="N3763" s="5"/>
      <c r="O3763" s="5"/>
    </row>
    <row r="3764" spans="1:15" x14ac:dyDescent="0.3">
      <c r="A3764" s="4" t="s">
        <v>25</v>
      </c>
      <c r="B3764" s="5">
        <v>3029</v>
      </c>
      <c r="C3764" s="5">
        <v>200127</v>
      </c>
      <c r="D3764" s="6">
        <v>45695</v>
      </c>
      <c r="E3764" s="4" t="s">
        <v>9</v>
      </c>
      <c r="F3764" s="4">
        <v>2</v>
      </c>
      <c r="G3764" s="4">
        <v>8</v>
      </c>
      <c r="H3764" s="5">
        <v>51</v>
      </c>
      <c r="I3764" s="5">
        <v>10.385536818094671</v>
      </c>
      <c r="J3764" s="5">
        <v>56.896073636189342</v>
      </c>
      <c r="K3764" s="5">
        <v>15.353926363810658</v>
      </c>
      <c r="L3764" s="8" t="str">
        <f>IF(AND(H3764&gt;=K3764, H3764&lt;=J3764), "Normal", "Anomaly")</f>
        <v>Normal</v>
      </c>
      <c r="M3764" s="5">
        <v>36.415094339622641</v>
      </c>
      <c r="N3764" s="5"/>
      <c r="O3764" s="5"/>
    </row>
    <row r="3765" spans="1:15" x14ac:dyDescent="0.3">
      <c r="A3765" s="4" t="s">
        <v>25</v>
      </c>
      <c r="B3765" s="5">
        <v>3029</v>
      </c>
      <c r="C3765" s="5">
        <v>200102</v>
      </c>
      <c r="D3765" s="6">
        <v>45331</v>
      </c>
      <c r="E3765" s="4" t="s">
        <v>10</v>
      </c>
      <c r="F3765" s="4">
        <v>2</v>
      </c>
      <c r="G3765" s="4">
        <v>8</v>
      </c>
      <c r="H3765" s="5">
        <v>96</v>
      </c>
      <c r="I3765" s="5"/>
      <c r="J3765" s="5"/>
      <c r="K3765" s="5"/>
      <c r="L3765" s="8" t="s">
        <v>47</v>
      </c>
      <c r="M3765" s="5">
        <v>108.43396226415095</v>
      </c>
      <c r="N3765" s="5"/>
      <c r="O3765" s="5"/>
    </row>
    <row r="3766" spans="1:15" x14ac:dyDescent="0.3">
      <c r="A3766" s="4" t="s">
        <v>25</v>
      </c>
      <c r="B3766" s="5">
        <v>3029</v>
      </c>
      <c r="C3766" s="5">
        <v>200102</v>
      </c>
      <c r="D3766" s="6">
        <v>45338</v>
      </c>
      <c r="E3766" s="4" t="s">
        <v>10</v>
      </c>
      <c r="F3766" s="4">
        <v>2</v>
      </c>
      <c r="G3766" s="4">
        <v>8</v>
      </c>
      <c r="H3766" s="5">
        <v>85</v>
      </c>
      <c r="I3766" s="5">
        <v>0</v>
      </c>
      <c r="J3766" s="5">
        <v>96</v>
      </c>
      <c r="K3766" s="5">
        <v>96</v>
      </c>
      <c r="L3766" s="8" t="str">
        <f>IF(AND(H3766&gt;=K3766, H3766&lt;=J3766), "Normal", "Anomaly")</f>
        <v>Anomaly</v>
      </c>
      <c r="M3766" s="5">
        <v>108.43396226415095</v>
      </c>
      <c r="N3766" s="5"/>
      <c r="O3766" s="5"/>
    </row>
    <row r="3767" spans="1:15" x14ac:dyDescent="0.3">
      <c r="A3767" s="4" t="s">
        <v>25</v>
      </c>
      <c r="B3767" s="5">
        <v>3029</v>
      </c>
      <c r="C3767" s="5">
        <v>200102</v>
      </c>
      <c r="D3767" s="6">
        <v>45345</v>
      </c>
      <c r="E3767" s="4" t="s">
        <v>10</v>
      </c>
      <c r="F3767" s="4">
        <v>2</v>
      </c>
      <c r="G3767" s="4">
        <v>8</v>
      </c>
      <c r="H3767" s="5">
        <v>76</v>
      </c>
      <c r="I3767" s="5">
        <v>5.5</v>
      </c>
      <c r="J3767" s="5">
        <v>101.5</v>
      </c>
      <c r="K3767" s="5">
        <v>79.5</v>
      </c>
      <c r="L3767" s="8" t="str">
        <f>IF(AND(H3767&gt;=K3767, H3767&lt;=J3767), "Normal", "Anomaly")</f>
        <v>Anomaly</v>
      </c>
      <c r="M3767" s="5">
        <v>108.43396226415095</v>
      </c>
      <c r="N3767" s="5"/>
      <c r="O3767" s="5"/>
    </row>
    <row r="3768" spans="1:15" x14ac:dyDescent="0.3">
      <c r="A3768" s="4" t="s">
        <v>25</v>
      </c>
      <c r="B3768" s="5">
        <v>3029</v>
      </c>
      <c r="C3768" s="5">
        <v>200102</v>
      </c>
      <c r="D3768" s="6">
        <v>45352</v>
      </c>
      <c r="E3768" s="4" t="s">
        <v>10</v>
      </c>
      <c r="F3768" s="4">
        <v>2</v>
      </c>
      <c r="G3768" s="4">
        <v>8</v>
      </c>
      <c r="H3768" s="5">
        <v>80</v>
      </c>
      <c r="I3768" s="5">
        <v>8.1785627642568652</v>
      </c>
      <c r="J3768" s="5">
        <v>102.02379219518041</v>
      </c>
      <c r="K3768" s="5">
        <v>69.309541138152937</v>
      </c>
      <c r="L3768" s="8" t="str">
        <f>IF(AND(H3768&gt;=K3768, H3768&lt;=J3768), "Normal", "Anomaly")</f>
        <v>Normal</v>
      </c>
      <c r="M3768" s="5">
        <v>108.43396226415095</v>
      </c>
      <c r="N3768" s="5"/>
      <c r="O3768" s="5"/>
    </row>
    <row r="3769" spans="1:15" x14ac:dyDescent="0.3">
      <c r="A3769" s="4" t="s">
        <v>25</v>
      </c>
      <c r="B3769" s="5">
        <v>3029</v>
      </c>
      <c r="C3769" s="5">
        <v>200102</v>
      </c>
      <c r="D3769" s="6">
        <v>45359</v>
      </c>
      <c r="E3769" s="4" t="s">
        <v>10</v>
      </c>
      <c r="F3769" s="4">
        <v>2</v>
      </c>
      <c r="G3769" s="4">
        <v>8</v>
      </c>
      <c r="H3769" s="5">
        <v>93</v>
      </c>
      <c r="I3769" s="5">
        <v>7.4958321752824748</v>
      </c>
      <c r="J3769" s="5">
        <v>99.241664350564946</v>
      </c>
      <c r="K3769" s="5">
        <v>69.258335649435054</v>
      </c>
      <c r="L3769" s="8" t="str">
        <f>IF(AND(H3769&gt;=K3769, H3769&lt;=J3769), "Normal", "Anomaly")</f>
        <v>Normal</v>
      </c>
      <c r="M3769" s="5">
        <v>108.43396226415095</v>
      </c>
      <c r="N3769" s="5"/>
      <c r="O3769" s="5"/>
    </row>
    <row r="3770" spans="1:15" x14ac:dyDescent="0.3">
      <c r="A3770" s="4" t="s">
        <v>25</v>
      </c>
      <c r="B3770" s="5">
        <v>3029</v>
      </c>
      <c r="C3770" s="5">
        <v>200102</v>
      </c>
      <c r="D3770" s="6">
        <v>45366</v>
      </c>
      <c r="E3770" s="4" t="s">
        <v>10</v>
      </c>
      <c r="F3770" s="4">
        <v>2</v>
      </c>
      <c r="G3770" s="4">
        <v>8</v>
      </c>
      <c r="H3770" s="5">
        <v>110</v>
      </c>
      <c r="I3770" s="5">
        <v>7.5630681604756154</v>
      </c>
      <c r="J3770" s="5">
        <v>101.12613632095123</v>
      </c>
      <c r="K3770" s="5">
        <v>70.873863679048767</v>
      </c>
      <c r="L3770" s="8" t="str">
        <f>IF(AND(H3770&gt;=K3770, H3770&lt;=J3770), "Normal", "Anomaly")</f>
        <v>Anomaly</v>
      </c>
      <c r="M3770" s="5">
        <v>108.43396226415095</v>
      </c>
      <c r="N3770" s="5"/>
      <c r="O3770" s="5"/>
    </row>
    <row r="3771" spans="1:15" x14ac:dyDescent="0.3">
      <c r="A3771" s="4" t="s">
        <v>25</v>
      </c>
      <c r="B3771" s="5">
        <v>3029</v>
      </c>
      <c r="C3771" s="5">
        <v>200102</v>
      </c>
      <c r="D3771" s="6">
        <v>45373</v>
      </c>
      <c r="E3771" s="4" t="s">
        <v>10</v>
      </c>
      <c r="F3771" s="4">
        <v>2</v>
      </c>
      <c r="G3771" s="4">
        <v>8</v>
      </c>
      <c r="H3771" s="5">
        <v>78</v>
      </c>
      <c r="I3771" s="5">
        <v>11.298967504452195</v>
      </c>
      <c r="J3771" s="5">
        <v>112.59793500890439</v>
      </c>
      <c r="K3771" s="5">
        <v>67.402064991095614</v>
      </c>
      <c r="L3771" s="8" t="str">
        <f>IF(AND(H3771&gt;=K3771, H3771&lt;=J3771), "Normal", "Anomaly")</f>
        <v>Normal</v>
      </c>
      <c r="M3771" s="5">
        <v>108.43396226415095</v>
      </c>
      <c r="N3771" s="5"/>
      <c r="O3771" s="5"/>
    </row>
    <row r="3772" spans="1:15" x14ac:dyDescent="0.3">
      <c r="A3772" s="4" t="s">
        <v>25</v>
      </c>
      <c r="B3772" s="5">
        <v>3029</v>
      </c>
      <c r="C3772" s="5">
        <v>200102</v>
      </c>
      <c r="D3772" s="6">
        <v>45380</v>
      </c>
      <c r="E3772" s="4" t="s">
        <v>10</v>
      </c>
      <c r="F3772" s="4">
        <v>2</v>
      </c>
      <c r="G3772" s="4">
        <v>8</v>
      </c>
      <c r="H3772" s="5">
        <v>83</v>
      </c>
      <c r="I3772" s="5">
        <v>11.27214373975935</v>
      </c>
      <c r="J3772" s="5">
        <v>110.83000176523299</v>
      </c>
      <c r="K3772" s="5">
        <v>65.741426806195591</v>
      </c>
      <c r="L3772" s="8" t="str">
        <f>IF(AND(H3772&gt;=K3772, H3772&lt;=J3772), "Normal", "Anomaly")</f>
        <v>Normal</v>
      </c>
      <c r="M3772" s="5">
        <v>108.43396226415095</v>
      </c>
      <c r="N3772" s="5"/>
      <c r="O3772" s="5"/>
    </row>
    <row r="3773" spans="1:15" x14ac:dyDescent="0.3">
      <c r="A3773" s="4" t="s">
        <v>25</v>
      </c>
      <c r="B3773" s="5">
        <v>3029</v>
      </c>
      <c r="C3773" s="5">
        <v>200102</v>
      </c>
      <c r="D3773" s="6">
        <v>45387</v>
      </c>
      <c r="E3773" s="4" t="s">
        <v>10</v>
      </c>
      <c r="F3773" s="4">
        <v>2</v>
      </c>
      <c r="G3773" s="4">
        <v>8</v>
      </c>
      <c r="H3773" s="5">
        <v>79</v>
      </c>
      <c r="I3773" s="5">
        <v>10.68804823155285</v>
      </c>
      <c r="J3773" s="5">
        <v>109.0010964631057</v>
      </c>
      <c r="K3773" s="5">
        <v>66.248903536894304</v>
      </c>
      <c r="L3773" s="8" t="str">
        <f>IF(AND(H3773&gt;=K3773, H3773&lt;=J3773), "Normal", "Anomaly")</f>
        <v>Normal</v>
      </c>
      <c r="M3773" s="5">
        <v>108.43396226415095</v>
      </c>
      <c r="N3773" s="5"/>
      <c r="O3773" s="5"/>
    </row>
    <row r="3774" spans="1:15" x14ac:dyDescent="0.3">
      <c r="A3774" s="4" t="s">
        <v>25</v>
      </c>
      <c r="B3774" s="5">
        <v>3029</v>
      </c>
      <c r="C3774" s="5">
        <v>200102</v>
      </c>
      <c r="D3774" s="6">
        <v>45394</v>
      </c>
      <c r="E3774" s="4" t="s">
        <v>10</v>
      </c>
      <c r="F3774" s="4">
        <v>2</v>
      </c>
      <c r="G3774" s="4">
        <v>8</v>
      </c>
      <c r="H3774" s="5">
        <v>100</v>
      </c>
      <c r="I3774" s="5">
        <v>10.5</v>
      </c>
      <c r="J3774" s="5">
        <v>106.5</v>
      </c>
      <c r="K3774" s="5">
        <v>64.5</v>
      </c>
      <c r="L3774" s="8" t="str">
        <f>IF(AND(H3774&gt;=K3774, H3774&lt;=J3774), "Normal", "Anomaly")</f>
        <v>Normal</v>
      </c>
      <c r="M3774" s="5">
        <v>108.43396226415095</v>
      </c>
      <c r="N3774" s="5"/>
      <c r="O3774" s="5"/>
    </row>
    <row r="3775" spans="1:15" x14ac:dyDescent="0.3">
      <c r="A3775" s="4" t="s">
        <v>25</v>
      </c>
      <c r="B3775" s="5">
        <v>3029</v>
      </c>
      <c r="C3775" s="5">
        <v>200102</v>
      </c>
      <c r="D3775" s="6">
        <v>45401</v>
      </c>
      <c r="E3775" s="4" t="s">
        <v>10</v>
      </c>
      <c r="F3775" s="4">
        <v>2</v>
      </c>
      <c r="G3775" s="4">
        <v>8</v>
      </c>
      <c r="H3775" s="5">
        <v>108</v>
      </c>
      <c r="I3775" s="5">
        <v>11.531885145109623</v>
      </c>
      <c r="J3775" s="5">
        <v>110.43877029021925</v>
      </c>
      <c r="K3775" s="5">
        <v>64.311229709780747</v>
      </c>
      <c r="L3775" s="8" t="str">
        <f>IF(AND(H3775&gt;=K3775, H3775&lt;=J3775), "Normal", "Anomaly")</f>
        <v>Normal</v>
      </c>
      <c r="M3775" s="5">
        <v>108.43396226415095</v>
      </c>
      <c r="N3775" s="5"/>
      <c r="O3775" s="5"/>
    </row>
    <row r="3776" spans="1:15" x14ac:dyDescent="0.3">
      <c r="A3776" s="4" t="s">
        <v>25</v>
      </c>
      <c r="B3776" s="5">
        <v>3029</v>
      </c>
      <c r="C3776" s="5">
        <v>200102</v>
      </c>
      <c r="D3776" s="6">
        <v>45408</v>
      </c>
      <c r="E3776" s="4" t="s">
        <v>10</v>
      </c>
      <c r="F3776" s="4">
        <v>2</v>
      </c>
      <c r="G3776" s="4">
        <v>8</v>
      </c>
      <c r="H3776" s="5">
        <v>89</v>
      </c>
      <c r="I3776" s="5">
        <v>12.409044080830723</v>
      </c>
      <c r="J3776" s="5">
        <v>116.19308816166145</v>
      </c>
      <c r="K3776" s="5">
        <v>66.55691183833855</v>
      </c>
      <c r="L3776" s="8" t="str">
        <f>IF(AND(H3776&gt;=K3776, H3776&lt;=J3776), "Normal", "Anomaly")</f>
        <v>Normal</v>
      </c>
      <c r="M3776" s="5">
        <v>108.43396226415095</v>
      </c>
      <c r="N3776" s="5"/>
      <c r="O3776" s="5"/>
    </row>
    <row r="3777" spans="1:15" x14ac:dyDescent="0.3">
      <c r="A3777" s="4" t="s">
        <v>25</v>
      </c>
      <c r="B3777" s="5">
        <v>3029</v>
      </c>
      <c r="C3777" s="5">
        <v>200102</v>
      </c>
      <c r="D3777" s="6">
        <v>45415</v>
      </c>
      <c r="E3777" s="4" t="s">
        <v>10</v>
      </c>
      <c r="F3777" s="4">
        <v>2</v>
      </c>
      <c r="G3777" s="4">
        <v>8</v>
      </c>
      <c r="H3777" s="5">
        <v>76</v>
      </c>
      <c r="I3777" s="5">
        <v>11.715374513859981</v>
      </c>
      <c r="J3777" s="5">
        <v>115.93074902771997</v>
      </c>
      <c r="K3777" s="5">
        <v>69.069250972280031</v>
      </c>
      <c r="L3777" s="8" t="str">
        <f>IF(AND(H3777&gt;=K3777, H3777&lt;=J3777), "Normal", "Anomaly")</f>
        <v>Normal</v>
      </c>
      <c r="M3777" s="5">
        <v>108.43396226415095</v>
      </c>
      <c r="N3777" s="5"/>
      <c r="O3777" s="5"/>
    </row>
    <row r="3778" spans="1:15" x14ac:dyDescent="0.3">
      <c r="A3778" s="4" t="s">
        <v>25</v>
      </c>
      <c r="B3778" s="5">
        <v>3029</v>
      </c>
      <c r="C3778" s="5">
        <v>200102</v>
      </c>
      <c r="D3778" s="6">
        <v>45422</v>
      </c>
      <c r="E3778" s="4" t="s">
        <v>10</v>
      </c>
      <c r="F3778" s="4">
        <v>2</v>
      </c>
      <c r="G3778" s="4">
        <v>8</v>
      </c>
      <c r="H3778" s="5">
        <v>113</v>
      </c>
      <c r="I3778" s="5">
        <v>12.912566553555493</v>
      </c>
      <c r="J3778" s="5">
        <v>116.20013310711099</v>
      </c>
      <c r="K3778" s="5">
        <v>64.549866892889014</v>
      </c>
      <c r="L3778" s="8" t="str">
        <f>IF(AND(H3778&gt;=K3778, H3778&lt;=J3778), "Normal", "Anomaly")</f>
        <v>Normal</v>
      </c>
      <c r="M3778" s="5">
        <v>108.43396226415095</v>
      </c>
      <c r="N3778" s="5"/>
      <c r="O3778" s="5"/>
    </row>
    <row r="3779" spans="1:15" x14ac:dyDescent="0.3">
      <c r="A3779" s="4" t="s">
        <v>25</v>
      </c>
      <c r="B3779" s="5">
        <v>3029</v>
      </c>
      <c r="C3779" s="5">
        <v>200102</v>
      </c>
      <c r="D3779" s="6">
        <v>45429</v>
      </c>
      <c r="E3779" s="4" t="s">
        <v>10</v>
      </c>
      <c r="F3779" s="4">
        <v>2</v>
      </c>
      <c r="G3779" s="4">
        <v>8</v>
      </c>
      <c r="H3779" s="5">
        <v>90</v>
      </c>
      <c r="I3779" s="5">
        <v>13.506942659240099</v>
      </c>
      <c r="J3779" s="5">
        <v>117.76388531848019</v>
      </c>
      <c r="K3779" s="5">
        <v>63.736114681519801</v>
      </c>
      <c r="L3779" s="8" t="str">
        <f>IF(AND(H3779&gt;=K3779, H3779&lt;=J3779), "Normal", "Anomaly")</f>
        <v>Normal</v>
      </c>
      <c r="M3779" s="5">
        <v>108.43396226415095</v>
      </c>
      <c r="N3779" s="5"/>
      <c r="O3779" s="5"/>
    </row>
    <row r="3780" spans="1:15" x14ac:dyDescent="0.3">
      <c r="A3780" s="4" t="s">
        <v>25</v>
      </c>
      <c r="B3780" s="5">
        <v>3029</v>
      </c>
      <c r="C3780" s="5">
        <v>200102</v>
      </c>
      <c r="D3780" s="6">
        <v>45436</v>
      </c>
      <c r="E3780" s="4" t="s">
        <v>10</v>
      </c>
      <c r="F3780" s="4">
        <v>2</v>
      </c>
      <c r="G3780" s="4">
        <v>8</v>
      </c>
      <c r="H3780" s="5">
        <v>123</v>
      </c>
      <c r="I3780" s="5">
        <v>12.646639869941739</v>
      </c>
      <c r="J3780" s="5">
        <v>117.54327973988347</v>
      </c>
      <c r="K3780" s="5">
        <v>66.956720260116526</v>
      </c>
      <c r="L3780" s="8" t="str">
        <f>IF(AND(H3780&gt;=K3780, H3780&lt;=J3780), "Normal", "Anomaly")</f>
        <v>Anomaly</v>
      </c>
      <c r="M3780" s="5">
        <v>108.43396226415095</v>
      </c>
      <c r="N3780" s="5"/>
      <c r="O3780" s="5"/>
    </row>
    <row r="3781" spans="1:15" x14ac:dyDescent="0.3">
      <c r="A3781" s="4" t="s">
        <v>25</v>
      </c>
      <c r="B3781" s="5">
        <v>3029</v>
      </c>
      <c r="C3781" s="5">
        <v>200102</v>
      </c>
      <c r="D3781" s="6">
        <v>45443</v>
      </c>
      <c r="E3781" s="4" t="s">
        <v>10</v>
      </c>
      <c r="F3781" s="4">
        <v>2</v>
      </c>
      <c r="G3781" s="4">
        <v>8</v>
      </c>
      <c r="H3781" s="5">
        <v>63</v>
      </c>
      <c r="I3781" s="5">
        <v>15.570404619020021</v>
      </c>
      <c r="J3781" s="5">
        <v>128.39080923804005</v>
      </c>
      <c r="K3781" s="5">
        <v>66.109190761959951</v>
      </c>
      <c r="L3781" s="8" t="str">
        <f>IF(AND(H3781&gt;=K3781, H3781&lt;=J3781), "Normal", "Anomaly")</f>
        <v>Anomaly</v>
      </c>
      <c r="M3781" s="5">
        <v>108.43396226415095</v>
      </c>
      <c r="N3781" s="5"/>
      <c r="O3781" s="5"/>
    </row>
    <row r="3782" spans="1:15" x14ac:dyDescent="0.3">
      <c r="A3782" s="4" t="s">
        <v>25</v>
      </c>
      <c r="B3782" s="5">
        <v>3029</v>
      </c>
      <c r="C3782" s="5">
        <v>200102</v>
      </c>
      <c r="D3782" s="6">
        <v>45450</v>
      </c>
      <c r="E3782" s="4" t="s">
        <v>10</v>
      </c>
      <c r="F3782" s="4">
        <v>2</v>
      </c>
      <c r="G3782" s="4">
        <v>8</v>
      </c>
      <c r="H3782" s="5">
        <v>109</v>
      </c>
      <c r="I3782" s="5">
        <v>18.532066803246746</v>
      </c>
      <c r="J3782" s="5">
        <v>132.3141336064935</v>
      </c>
      <c r="K3782" s="5">
        <v>58.185866393506508</v>
      </c>
      <c r="L3782" s="8" t="str">
        <f>IF(AND(H3782&gt;=K3782, H3782&lt;=J3782), "Normal", "Anomaly")</f>
        <v>Normal</v>
      </c>
      <c r="M3782" s="5">
        <v>108.43396226415095</v>
      </c>
      <c r="N3782" s="5"/>
      <c r="O3782" s="5"/>
    </row>
    <row r="3783" spans="1:15" x14ac:dyDescent="0.3">
      <c r="A3783" s="4" t="s">
        <v>25</v>
      </c>
      <c r="B3783" s="5">
        <v>3029</v>
      </c>
      <c r="C3783" s="5">
        <v>200102</v>
      </c>
      <c r="D3783" s="6">
        <v>45457</v>
      </c>
      <c r="E3783" s="4" t="s">
        <v>10</v>
      </c>
      <c r="F3783" s="4">
        <v>2</v>
      </c>
      <c r="G3783" s="4">
        <v>8</v>
      </c>
      <c r="H3783" s="5">
        <v>140</v>
      </c>
      <c r="I3783" s="5">
        <v>19.052148828937906</v>
      </c>
      <c r="J3783" s="5">
        <v>134.4792976578758</v>
      </c>
      <c r="K3783" s="5">
        <v>58.270702342124189</v>
      </c>
      <c r="L3783" s="8" t="str">
        <f>IF(AND(H3783&gt;=K3783, H3783&lt;=J3783), "Normal", "Anomaly")</f>
        <v>Anomaly</v>
      </c>
      <c r="M3783" s="5">
        <v>108.43396226415095</v>
      </c>
      <c r="N3783" s="5"/>
      <c r="O3783" s="5"/>
    </row>
    <row r="3784" spans="1:15" x14ac:dyDescent="0.3">
      <c r="A3784" s="4" t="s">
        <v>25</v>
      </c>
      <c r="B3784" s="5">
        <v>3029</v>
      </c>
      <c r="C3784" s="5">
        <v>200102</v>
      </c>
      <c r="D3784" s="6">
        <v>45464</v>
      </c>
      <c r="E3784" s="4" t="s">
        <v>10</v>
      </c>
      <c r="F3784" s="4">
        <v>2</v>
      </c>
      <c r="G3784" s="4">
        <v>8</v>
      </c>
      <c r="H3784" s="5">
        <v>89</v>
      </c>
      <c r="I3784" s="5">
        <v>23.832422768153471</v>
      </c>
      <c r="J3784" s="5">
        <v>148.03984553630693</v>
      </c>
      <c r="K3784" s="5">
        <v>52.710154463693058</v>
      </c>
      <c r="L3784" s="8" t="str">
        <f>IF(AND(H3784&gt;=K3784, H3784&lt;=J3784), "Normal", "Anomaly")</f>
        <v>Normal</v>
      </c>
      <c r="M3784" s="5">
        <v>108.43396226415095</v>
      </c>
      <c r="N3784" s="5"/>
      <c r="O3784" s="5"/>
    </row>
    <row r="3785" spans="1:15" x14ac:dyDescent="0.3">
      <c r="A3785" s="4" t="s">
        <v>25</v>
      </c>
      <c r="B3785" s="5">
        <v>3029</v>
      </c>
      <c r="C3785" s="5">
        <v>200102</v>
      </c>
      <c r="D3785" s="6">
        <v>45471</v>
      </c>
      <c r="E3785" s="4" t="s">
        <v>10</v>
      </c>
      <c r="F3785" s="4">
        <v>2</v>
      </c>
      <c r="G3785" s="4">
        <v>8</v>
      </c>
      <c r="H3785" s="5">
        <v>115</v>
      </c>
      <c r="I3785" s="5">
        <v>23.832422768153471</v>
      </c>
      <c r="J3785" s="5">
        <v>148.03984553630693</v>
      </c>
      <c r="K3785" s="5">
        <v>52.710154463693058</v>
      </c>
      <c r="L3785" s="8" t="str">
        <f>IF(AND(H3785&gt;=K3785, H3785&lt;=J3785), "Normal", "Anomaly")</f>
        <v>Normal</v>
      </c>
      <c r="M3785" s="5">
        <v>108.43396226415095</v>
      </c>
      <c r="N3785" s="5"/>
      <c r="O3785" s="5"/>
    </row>
    <row r="3786" spans="1:15" x14ac:dyDescent="0.3">
      <c r="A3786" s="4" t="s">
        <v>25</v>
      </c>
      <c r="B3786" s="5">
        <v>3029</v>
      </c>
      <c r="C3786" s="5">
        <v>200102</v>
      </c>
      <c r="D3786" s="6">
        <v>45478</v>
      </c>
      <c r="E3786" s="4" t="s">
        <v>10</v>
      </c>
      <c r="F3786" s="4">
        <v>2</v>
      </c>
      <c r="G3786" s="4">
        <v>8</v>
      </c>
      <c r="H3786" s="5">
        <v>96</v>
      </c>
      <c r="I3786" s="5">
        <v>22.286486937155438</v>
      </c>
      <c r="J3786" s="5">
        <v>149.82297387431089</v>
      </c>
      <c r="K3786" s="5">
        <v>60.677026125689125</v>
      </c>
      <c r="L3786" s="8" t="str">
        <f>IF(AND(H3786&gt;=K3786, H3786&lt;=J3786), "Normal", "Anomaly")</f>
        <v>Normal</v>
      </c>
      <c r="M3786" s="5">
        <v>108.43396226415095</v>
      </c>
      <c r="N3786" s="5"/>
      <c r="O3786" s="5"/>
    </row>
    <row r="3787" spans="1:15" x14ac:dyDescent="0.3">
      <c r="A3787" s="4" t="s">
        <v>25</v>
      </c>
      <c r="B3787" s="5">
        <v>3029</v>
      </c>
      <c r="C3787" s="5">
        <v>200102</v>
      </c>
      <c r="D3787" s="6">
        <v>45485</v>
      </c>
      <c r="E3787" s="4" t="s">
        <v>10</v>
      </c>
      <c r="F3787" s="4">
        <v>2</v>
      </c>
      <c r="G3787" s="4">
        <v>8</v>
      </c>
      <c r="H3787" s="5">
        <v>146</v>
      </c>
      <c r="I3787" s="5">
        <v>22.256670348459583</v>
      </c>
      <c r="J3787" s="5">
        <v>147.63834069691916</v>
      </c>
      <c r="K3787" s="5">
        <v>58.611659303080835</v>
      </c>
      <c r="L3787" s="8" t="str">
        <f>IF(AND(H3787&gt;=K3787, H3787&lt;=J3787), "Normal", "Anomaly")</f>
        <v>Normal</v>
      </c>
      <c r="M3787" s="5">
        <v>108.43396226415095</v>
      </c>
      <c r="N3787" s="5"/>
      <c r="O3787" s="5"/>
    </row>
    <row r="3788" spans="1:15" x14ac:dyDescent="0.3">
      <c r="A3788" s="4" t="s">
        <v>25</v>
      </c>
      <c r="B3788" s="5">
        <v>3029</v>
      </c>
      <c r="C3788" s="5">
        <v>200102</v>
      </c>
      <c r="D3788" s="6">
        <v>45492</v>
      </c>
      <c r="E3788" s="4" t="s">
        <v>10</v>
      </c>
      <c r="F3788" s="4">
        <v>2</v>
      </c>
      <c r="G3788" s="4">
        <v>8</v>
      </c>
      <c r="H3788" s="5">
        <v>95</v>
      </c>
      <c r="I3788" s="5">
        <v>25.585335155123531</v>
      </c>
      <c r="J3788" s="5">
        <v>161.29567031024706</v>
      </c>
      <c r="K3788" s="5">
        <v>58.954329689752939</v>
      </c>
      <c r="L3788" s="8" t="str">
        <f>IF(AND(H3788&gt;=K3788, H3788&lt;=J3788), "Normal", "Anomaly")</f>
        <v>Normal</v>
      </c>
      <c r="M3788" s="5">
        <v>108.43396226415095</v>
      </c>
      <c r="N3788" s="5"/>
      <c r="O3788" s="5"/>
    </row>
    <row r="3789" spans="1:15" x14ac:dyDescent="0.3">
      <c r="A3789" s="4" t="s">
        <v>25</v>
      </c>
      <c r="B3789" s="5">
        <v>3029</v>
      </c>
      <c r="C3789" s="5">
        <v>200102</v>
      </c>
      <c r="D3789" s="6">
        <v>45499</v>
      </c>
      <c r="E3789" s="4" t="s">
        <v>10</v>
      </c>
      <c r="F3789" s="4">
        <v>2</v>
      </c>
      <c r="G3789" s="4">
        <v>8</v>
      </c>
      <c r="H3789" s="5">
        <v>102</v>
      </c>
      <c r="I3789" s="5">
        <v>25.499693625610487</v>
      </c>
      <c r="J3789" s="5">
        <v>157.62438725122098</v>
      </c>
      <c r="K3789" s="5">
        <v>55.625612748779027</v>
      </c>
      <c r="L3789" s="8" t="str">
        <f>IF(AND(H3789&gt;=K3789, H3789&lt;=J3789), "Normal", "Anomaly")</f>
        <v>Normal</v>
      </c>
      <c r="M3789" s="5">
        <v>108.43396226415095</v>
      </c>
      <c r="N3789" s="5"/>
      <c r="O3789" s="5"/>
    </row>
    <row r="3790" spans="1:15" x14ac:dyDescent="0.3">
      <c r="A3790" s="4" t="s">
        <v>25</v>
      </c>
      <c r="B3790" s="5">
        <v>3029</v>
      </c>
      <c r="C3790" s="5">
        <v>200102</v>
      </c>
      <c r="D3790" s="6">
        <v>45506</v>
      </c>
      <c r="E3790" s="4" t="s">
        <v>10</v>
      </c>
      <c r="F3790" s="4">
        <v>2</v>
      </c>
      <c r="G3790" s="4">
        <v>8</v>
      </c>
      <c r="H3790" s="5">
        <v>102</v>
      </c>
      <c r="I3790" s="5">
        <v>19.780040444852482</v>
      </c>
      <c r="J3790" s="5">
        <v>151.06008088970498</v>
      </c>
      <c r="K3790" s="5">
        <v>71.939919110295037</v>
      </c>
      <c r="L3790" s="8" t="str">
        <f>IF(AND(H3790&gt;=K3790, H3790&lt;=J3790), "Normal", "Anomaly")</f>
        <v>Normal</v>
      </c>
      <c r="M3790" s="5">
        <v>108.43396226415095</v>
      </c>
      <c r="N3790" s="5"/>
      <c r="O3790" s="5"/>
    </row>
    <row r="3791" spans="1:15" x14ac:dyDescent="0.3">
      <c r="A3791" s="4" t="s">
        <v>25</v>
      </c>
      <c r="B3791" s="5">
        <v>3029</v>
      </c>
      <c r="C3791" s="5">
        <v>200102</v>
      </c>
      <c r="D3791" s="6">
        <v>45513</v>
      </c>
      <c r="E3791" s="4" t="s">
        <v>10</v>
      </c>
      <c r="F3791" s="4">
        <v>2</v>
      </c>
      <c r="G3791" s="4">
        <v>8</v>
      </c>
      <c r="H3791" s="5">
        <v>112</v>
      </c>
      <c r="I3791" s="5">
        <v>20.0245942530679</v>
      </c>
      <c r="J3791" s="5">
        <v>150.67418850613581</v>
      </c>
      <c r="K3791" s="5">
        <v>70.575811493864194</v>
      </c>
      <c r="L3791" s="8" t="str">
        <f>IF(AND(H3791&gt;=K3791, H3791&lt;=J3791), "Normal", "Anomaly")</f>
        <v>Normal</v>
      </c>
      <c r="M3791" s="5">
        <v>108.43396226415095</v>
      </c>
      <c r="N3791" s="5"/>
      <c r="O3791" s="5"/>
    </row>
    <row r="3792" spans="1:15" x14ac:dyDescent="0.3">
      <c r="A3792" s="4" t="s">
        <v>25</v>
      </c>
      <c r="B3792" s="5">
        <v>3029</v>
      </c>
      <c r="C3792" s="5">
        <v>200102</v>
      </c>
      <c r="D3792" s="6">
        <v>45520</v>
      </c>
      <c r="E3792" s="4" t="s">
        <v>10</v>
      </c>
      <c r="F3792" s="4">
        <v>2</v>
      </c>
      <c r="G3792" s="4">
        <v>8</v>
      </c>
      <c r="H3792" s="5">
        <v>120</v>
      </c>
      <c r="I3792" s="5">
        <v>16.766316679581116</v>
      </c>
      <c r="J3792" s="5">
        <v>140.65763335916222</v>
      </c>
      <c r="K3792" s="5">
        <v>73.592366640837767</v>
      </c>
      <c r="L3792" s="8" t="str">
        <f>IF(AND(H3792&gt;=K3792, H3792&lt;=J3792), "Normal", "Anomaly")</f>
        <v>Normal</v>
      </c>
      <c r="M3792" s="5">
        <v>108.43396226415095</v>
      </c>
      <c r="N3792" s="5"/>
      <c r="O3792" s="5"/>
    </row>
    <row r="3793" spans="1:15" x14ac:dyDescent="0.3">
      <c r="A3793" s="4" t="s">
        <v>25</v>
      </c>
      <c r="B3793" s="5">
        <v>3029</v>
      </c>
      <c r="C3793" s="5">
        <v>200102</v>
      </c>
      <c r="D3793" s="6">
        <v>45527</v>
      </c>
      <c r="E3793" s="4" t="s">
        <v>10</v>
      </c>
      <c r="F3793" s="4">
        <v>2</v>
      </c>
      <c r="G3793" s="4">
        <v>8</v>
      </c>
      <c r="H3793" s="5">
        <v>120</v>
      </c>
      <c r="I3793" s="5">
        <v>15.676415406590882</v>
      </c>
      <c r="J3793" s="5">
        <v>142.35283081318175</v>
      </c>
      <c r="K3793" s="5">
        <v>79.647169186818232</v>
      </c>
      <c r="L3793" s="8" t="str">
        <f>IF(AND(H3793&gt;=K3793, H3793&lt;=J3793), "Normal", "Anomaly")</f>
        <v>Normal</v>
      </c>
      <c r="M3793" s="5">
        <v>108.43396226415095</v>
      </c>
      <c r="N3793" s="5"/>
      <c r="O3793" s="5"/>
    </row>
    <row r="3794" spans="1:15" x14ac:dyDescent="0.3">
      <c r="A3794" s="4" t="s">
        <v>25</v>
      </c>
      <c r="B3794" s="5">
        <v>3029</v>
      </c>
      <c r="C3794" s="5">
        <v>200102</v>
      </c>
      <c r="D3794" s="6">
        <v>45534</v>
      </c>
      <c r="E3794" s="4" t="s">
        <v>10</v>
      </c>
      <c r="F3794" s="4">
        <v>2</v>
      </c>
      <c r="G3794" s="4">
        <v>8</v>
      </c>
      <c r="H3794" s="5">
        <v>138</v>
      </c>
      <c r="I3794" s="5">
        <v>15.921192637487934</v>
      </c>
      <c r="J3794" s="5">
        <v>143.46738527497587</v>
      </c>
      <c r="K3794" s="5">
        <v>79.782614725024132</v>
      </c>
      <c r="L3794" s="8" t="str">
        <f>IF(AND(H3794&gt;=K3794, H3794&lt;=J3794), "Normal", "Anomaly")</f>
        <v>Normal</v>
      </c>
      <c r="M3794" s="5">
        <v>108.43396226415095</v>
      </c>
      <c r="N3794" s="5"/>
      <c r="O3794" s="5"/>
    </row>
    <row r="3795" spans="1:15" x14ac:dyDescent="0.3">
      <c r="A3795" s="4" t="s">
        <v>25</v>
      </c>
      <c r="B3795" s="5">
        <v>3029</v>
      </c>
      <c r="C3795" s="5">
        <v>200102</v>
      </c>
      <c r="D3795" s="6">
        <v>45541</v>
      </c>
      <c r="E3795" s="4" t="s">
        <v>10</v>
      </c>
      <c r="F3795" s="4">
        <v>2</v>
      </c>
      <c r="G3795" s="4">
        <v>8</v>
      </c>
      <c r="H3795" s="5">
        <v>104</v>
      </c>
      <c r="I3795" s="5">
        <v>16.803552451788281</v>
      </c>
      <c r="J3795" s="5">
        <v>150.48210490357656</v>
      </c>
      <c r="K3795" s="5">
        <v>83.267895096423445</v>
      </c>
      <c r="L3795" s="8" t="str">
        <f>IF(AND(H3795&gt;=K3795, H3795&lt;=J3795), "Normal", "Anomaly")</f>
        <v>Normal</v>
      </c>
      <c r="M3795" s="5">
        <v>108.43396226415095</v>
      </c>
      <c r="N3795" s="5"/>
      <c r="O3795" s="5"/>
    </row>
    <row r="3796" spans="1:15" x14ac:dyDescent="0.3">
      <c r="A3796" s="4" t="s">
        <v>25</v>
      </c>
      <c r="B3796" s="5">
        <v>3029</v>
      </c>
      <c r="C3796" s="5">
        <v>200102</v>
      </c>
      <c r="D3796" s="6">
        <v>45548</v>
      </c>
      <c r="E3796" s="4" t="s">
        <v>10</v>
      </c>
      <c r="F3796" s="4">
        <v>2</v>
      </c>
      <c r="G3796" s="4">
        <v>8</v>
      </c>
      <c r="H3796" s="5">
        <v>114</v>
      </c>
      <c r="I3796" s="5">
        <v>13.018616477951872</v>
      </c>
      <c r="J3796" s="5">
        <v>137.66223295590373</v>
      </c>
      <c r="K3796" s="5">
        <v>85.587767044096253</v>
      </c>
      <c r="L3796" s="8" t="str">
        <f>IF(AND(H3796&gt;=K3796, H3796&lt;=J3796), "Normal", "Anomaly")</f>
        <v>Normal</v>
      </c>
      <c r="M3796" s="5">
        <v>108.43396226415095</v>
      </c>
      <c r="N3796" s="5"/>
      <c r="O3796" s="5"/>
    </row>
    <row r="3797" spans="1:15" x14ac:dyDescent="0.3">
      <c r="A3797" s="4" t="s">
        <v>25</v>
      </c>
      <c r="B3797" s="5">
        <v>3029</v>
      </c>
      <c r="C3797" s="5">
        <v>200102</v>
      </c>
      <c r="D3797" s="6">
        <v>45555</v>
      </c>
      <c r="E3797" s="4" t="s">
        <v>10</v>
      </c>
      <c r="F3797" s="4">
        <v>2</v>
      </c>
      <c r="G3797" s="4">
        <v>8</v>
      </c>
      <c r="H3797" s="5">
        <v>120</v>
      </c>
      <c r="I3797" s="5">
        <v>11.401754250991379</v>
      </c>
      <c r="J3797" s="5">
        <v>136.80350850198275</v>
      </c>
      <c r="K3797" s="5">
        <v>91.196491498017238</v>
      </c>
      <c r="L3797" s="8" t="str">
        <f>IF(AND(H3797&gt;=K3797, H3797&lt;=J3797), "Normal", "Anomaly")</f>
        <v>Normal</v>
      </c>
      <c r="M3797" s="5">
        <v>108.43396226415095</v>
      </c>
      <c r="N3797" s="5"/>
      <c r="O3797" s="5"/>
    </row>
    <row r="3798" spans="1:15" x14ac:dyDescent="0.3">
      <c r="A3798" s="4" t="s">
        <v>25</v>
      </c>
      <c r="B3798" s="5">
        <v>3029</v>
      </c>
      <c r="C3798" s="5">
        <v>200102</v>
      </c>
      <c r="D3798" s="6">
        <v>45562</v>
      </c>
      <c r="E3798" s="4" t="s">
        <v>10</v>
      </c>
      <c r="F3798" s="4">
        <v>2</v>
      </c>
      <c r="G3798" s="4">
        <v>8</v>
      </c>
      <c r="H3798" s="5">
        <v>126</v>
      </c>
      <c r="I3798" s="5">
        <v>10.556396165358706</v>
      </c>
      <c r="J3798" s="5">
        <v>137.36279233071741</v>
      </c>
      <c r="K3798" s="5">
        <v>95.137207669282589</v>
      </c>
      <c r="L3798" s="8" t="str">
        <f>IF(AND(H3798&gt;=K3798, H3798&lt;=J3798), "Normal", "Anomaly")</f>
        <v>Normal</v>
      </c>
      <c r="M3798" s="5">
        <v>108.43396226415095</v>
      </c>
      <c r="N3798" s="5"/>
      <c r="O3798" s="5"/>
    </row>
    <row r="3799" spans="1:15" x14ac:dyDescent="0.3">
      <c r="A3799" s="4" t="s">
        <v>25</v>
      </c>
      <c r="B3799" s="5">
        <v>3029</v>
      </c>
      <c r="C3799" s="5">
        <v>200102</v>
      </c>
      <c r="D3799" s="6">
        <v>45569</v>
      </c>
      <c r="E3799" s="4" t="s">
        <v>10</v>
      </c>
      <c r="F3799" s="4">
        <v>2</v>
      </c>
      <c r="G3799" s="4">
        <v>8</v>
      </c>
      <c r="H3799" s="5">
        <v>118</v>
      </c>
      <c r="I3799" s="5">
        <v>9.4306680569300081</v>
      </c>
      <c r="J3799" s="5">
        <v>138.11133611386001</v>
      </c>
      <c r="K3799" s="5">
        <v>100.38866388613998</v>
      </c>
      <c r="L3799" s="8" t="str">
        <f>IF(AND(H3799&gt;=K3799, H3799&lt;=J3799), "Normal", "Anomaly")</f>
        <v>Normal</v>
      </c>
      <c r="M3799" s="5">
        <v>108.43396226415095</v>
      </c>
      <c r="N3799" s="5"/>
      <c r="O3799" s="5"/>
    </row>
    <row r="3800" spans="1:15" x14ac:dyDescent="0.3">
      <c r="A3800" s="4" t="s">
        <v>25</v>
      </c>
      <c r="B3800" s="5">
        <v>3029</v>
      </c>
      <c r="C3800" s="5">
        <v>200102</v>
      </c>
      <c r="D3800" s="6">
        <v>45576</v>
      </c>
      <c r="E3800" s="4" t="s">
        <v>10</v>
      </c>
      <c r="F3800" s="4">
        <v>2</v>
      </c>
      <c r="G3800" s="4">
        <v>8</v>
      </c>
      <c r="H3800" s="5">
        <v>110</v>
      </c>
      <c r="I3800" s="5">
        <v>9.0553851381374173</v>
      </c>
      <c r="J3800" s="5">
        <v>138.11077027627482</v>
      </c>
      <c r="K3800" s="5">
        <v>101.88922972372517</v>
      </c>
      <c r="L3800" s="8" t="str">
        <f>IF(AND(H3800&gt;=K3800, H3800&lt;=J3800), "Normal", "Anomaly")</f>
        <v>Normal</v>
      </c>
      <c r="M3800" s="5">
        <v>108.43396226415095</v>
      </c>
      <c r="N3800" s="5"/>
      <c r="O3800" s="5"/>
    </row>
    <row r="3801" spans="1:15" x14ac:dyDescent="0.3">
      <c r="A3801" s="4" t="s">
        <v>25</v>
      </c>
      <c r="B3801" s="5">
        <v>3029</v>
      </c>
      <c r="C3801" s="5">
        <v>200102</v>
      </c>
      <c r="D3801" s="6">
        <v>45583</v>
      </c>
      <c r="E3801" s="4" t="s">
        <v>10</v>
      </c>
      <c r="F3801" s="4">
        <v>2</v>
      </c>
      <c r="G3801" s="4">
        <v>8</v>
      </c>
      <c r="H3801" s="5">
        <v>139</v>
      </c>
      <c r="I3801" s="5">
        <v>9.6404097423294211</v>
      </c>
      <c r="J3801" s="5">
        <v>138.03081948465885</v>
      </c>
      <c r="K3801" s="5">
        <v>99.469180515341151</v>
      </c>
      <c r="L3801" s="8" t="str">
        <f>IF(AND(H3801&gt;=K3801, H3801&lt;=J3801), "Normal", "Anomaly")</f>
        <v>Anomaly</v>
      </c>
      <c r="M3801" s="5">
        <v>108.43396226415095</v>
      </c>
      <c r="N3801" s="5"/>
      <c r="O3801" s="5"/>
    </row>
    <row r="3802" spans="1:15" x14ac:dyDescent="0.3">
      <c r="A3802" s="4" t="s">
        <v>25</v>
      </c>
      <c r="B3802" s="5">
        <v>3029</v>
      </c>
      <c r="C3802" s="5">
        <v>200102</v>
      </c>
      <c r="D3802" s="6">
        <v>45590</v>
      </c>
      <c r="E3802" s="4" t="s">
        <v>10</v>
      </c>
      <c r="F3802" s="4">
        <v>2</v>
      </c>
      <c r="G3802" s="4">
        <v>8</v>
      </c>
      <c r="H3802" s="5">
        <v>138</v>
      </c>
      <c r="I3802" s="5">
        <v>11.762626194859717</v>
      </c>
      <c r="J3802" s="5">
        <v>144.65025238971944</v>
      </c>
      <c r="K3802" s="5">
        <v>97.599747610280559</v>
      </c>
      <c r="L3802" s="8" t="str">
        <f>IF(AND(H3802&gt;=K3802, H3802&lt;=J3802), "Normal", "Anomaly")</f>
        <v>Normal</v>
      </c>
      <c r="M3802" s="5">
        <v>108.43396226415095</v>
      </c>
      <c r="N3802" s="5"/>
      <c r="O3802" s="5"/>
    </row>
    <row r="3803" spans="1:15" x14ac:dyDescent="0.3">
      <c r="A3803" s="4" t="s">
        <v>25</v>
      </c>
      <c r="B3803" s="5">
        <v>3029</v>
      </c>
      <c r="C3803" s="5">
        <v>200102</v>
      </c>
      <c r="D3803" s="6">
        <v>45597</v>
      </c>
      <c r="E3803" s="4" t="s">
        <v>10</v>
      </c>
      <c r="F3803" s="4">
        <v>2</v>
      </c>
      <c r="G3803" s="4">
        <v>8</v>
      </c>
      <c r="H3803" s="5">
        <v>103</v>
      </c>
      <c r="I3803" s="5">
        <v>11.762626194859717</v>
      </c>
      <c r="J3803" s="5">
        <v>144.65025238971944</v>
      </c>
      <c r="K3803" s="5">
        <v>97.599747610280559</v>
      </c>
      <c r="L3803" s="8" t="str">
        <f>IF(AND(H3803&gt;=K3803, H3803&lt;=J3803), "Normal", "Anomaly")</f>
        <v>Normal</v>
      </c>
      <c r="M3803" s="5">
        <v>108.43396226415095</v>
      </c>
      <c r="N3803" s="5"/>
      <c r="O3803" s="5"/>
    </row>
    <row r="3804" spans="1:15" x14ac:dyDescent="0.3">
      <c r="A3804" s="4" t="s">
        <v>25</v>
      </c>
      <c r="B3804" s="5">
        <v>3029</v>
      </c>
      <c r="C3804" s="5">
        <v>200102</v>
      </c>
      <c r="D3804" s="6">
        <v>45604</v>
      </c>
      <c r="E3804" s="4" t="s">
        <v>10</v>
      </c>
      <c r="F3804" s="4">
        <v>2</v>
      </c>
      <c r="G3804" s="4">
        <v>8</v>
      </c>
      <c r="H3804" s="5">
        <v>116</v>
      </c>
      <c r="I3804" s="5">
        <v>11.947803145348521</v>
      </c>
      <c r="J3804" s="5">
        <v>144.89560629069703</v>
      </c>
      <c r="K3804" s="5">
        <v>97.104393709302954</v>
      </c>
      <c r="L3804" s="8" t="str">
        <f>IF(AND(H3804&gt;=K3804, H3804&lt;=J3804), "Normal", "Anomaly")</f>
        <v>Normal</v>
      </c>
      <c r="M3804" s="5">
        <v>108.43396226415095</v>
      </c>
      <c r="N3804" s="5"/>
      <c r="O3804" s="5"/>
    </row>
    <row r="3805" spans="1:15" x14ac:dyDescent="0.3">
      <c r="A3805" s="4" t="s">
        <v>25</v>
      </c>
      <c r="B3805" s="5">
        <v>3029</v>
      </c>
      <c r="C3805" s="5">
        <v>200102</v>
      </c>
      <c r="D3805" s="6">
        <v>45611</v>
      </c>
      <c r="E3805" s="4" t="s">
        <v>10</v>
      </c>
      <c r="F3805" s="4">
        <v>2</v>
      </c>
      <c r="G3805" s="4">
        <v>8</v>
      </c>
      <c r="H3805" s="5">
        <v>112</v>
      </c>
      <c r="I3805" s="5">
        <v>11.818946653572814</v>
      </c>
      <c r="J3805" s="5">
        <v>144.88789330714562</v>
      </c>
      <c r="K3805" s="5">
        <v>97.612106692854368</v>
      </c>
      <c r="L3805" s="8" t="str">
        <f>IF(AND(H3805&gt;=K3805, H3805&lt;=J3805), "Normal", "Anomaly")</f>
        <v>Normal</v>
      </c>
      <c r="M3805" s="5">
        <v>108.43396226415095</v>
      </c>
      <c r="N3805" s="5"/>
      <c r="O3805" s="5"/>
    </row>
    <row r="3806" spans="1:15" x14ac:dyDescent="0.3">
      <c r="A3806" s="4" t="s">
        <v>25</v>
      </c>
      <c r="B3806" s="5">
        <v>3029</v>
      </c>
      <c r="C3806" s="5">
        <v>200102</v>
      </c>
      <c r="D3806" s="6">
        <v>45618</v>
      </c>
      <c r="E3806" s="4" t="s">
        <v>10</v>
      </c>
      <c r="F3806" s="4">
        <v>2</v>
      </c>
      <c r="G3806" s="4">
        <v>8</v>
      </c>
      <c r="H3806" s="5">
        <v>154</v>
      </c>
      <c r="I3806" s="5">
        <v>12.214233500306108</v>
      </c>
      <c r="J3806" s="5">
        <v>144.67846700061222</v>
      </c>
      <c r="K3806" s="5">
        <v>95.821532999387784</v>
      </c>
      <c r="L3806" s="8" t="str">
        <f>IF(AND(H3806&gt;=K3806, H3806&lt;=J3806), "Normal", "Anomaly")</f>
        <v>Anomaly</v>
      </c>
      <c r="M3806" s="5">
        <v>108.43396226415095</v>
      </c>
      <c r="N3806" s="5"/>
      <c r="O3806" s="5"/>
    </row>
    <row r="3807" spans="1:15" x14ac:dyDescent="0.3">
      <c r="A3807" s="4" t="s">
        <v>25</v>
      </c>
      <c r="B3807" s="5">
        <v>3029</v>
      </c>
      <c r="C3807" s="5">
        <v>200102</v>
      </c>
      <c r="D3807" s="6">
        <v>45625</v>
      </c>
      <c r="E3807" s="4" t="s">
        <v>10</v>
      </c>
      <c r="F3807" s="4">
        <v>2</v>
      </c>
      <c r="G3807" s="4">
        <v>8</v>
      </c>
      <c r="H3807" s="5">
        <v>86</v>
      </c>
      <c r="I3807" s="5">
        <v>16.588776326179094</v>
      </c>
      <c r="J3807" s="5">
        <v>156.9275526523582</v>
      </c>
      <c r="K3807" s="5">
        <v>90.572447347641813</v>
      </c>
      <c r="L3807" s="8" t="str">
        <f>IF(AND(H3807&gt;=K3807, H3807&lt;=J3807), "Normal", "Anomaly")</f>
        <v>Anomaly</v>
      </c>
      <c r="M3807" s="5">
        <v>108.43396226415095</v>
      </c>
      <c r="N3807" s="5"/>
      <c r="O3807" s="5"/>
    </row>
    <row r="3808" spans="1:15" x14ac:dyDescent="0.3">
      <c r="A3808" s="4" t="s">
        <v>25</v>
      </c>
      <c r="B3808" s="5">
        <v>3029</v>
      </c>
      <c r="C3808" s="5">
        <v>200102</v>
      </c>
      <c r="D3808" s="6">
        <v>45632</v>
      </c>
      <c r="E3808" s="4" t="s">
        <v>10</v>
      </c>
      <c r="F3808" s="4">
        <v>2</v>
      </c>
      <c r="G3808" s="4">
        <v>8</v>
      </c>
      <c r="H3808" s="5">
        <v>181</v>
      </c>
      <c r="I3808" s="5">
        <v>20.813156896540228</v>
      </c>
      <c r="J3808" s="5">
        <v>161.37631379308044</v>
      </c>
      <c r="K3808" s="5">
        <v>78.123686206919544</v>
      </c>
      <c r="L3808" s="8" t="str">
        <f>IF(AND(H3808&gt;=K3808, H3808&lt;=J3808), "Normal", "Anomaly")</f>
        <v>Anomaly</v>
      </c>
      <c r="M3808" s="5">
        <v>108.43396226415095</v>
      </c>
      <c r="N3808" s="5"/>
      <c r="O3808" s="5"/>
    </row>
    <row r="3809" spans="1:15" x14ac:dyDescent="0.3">
      <c r="A3809" s="4" t="s">
        <v>25</v>
      </c>
      <c r="B3809" s="5">
        <v>3029</v>
      </c>
      <c r="C3809" s="5">
        <v>200102</v>
      </c>
      <c r="D3809" s="6">
        <v>45639</v>
      </c>
      <c r="E3809" s="4" t="s">
        <v>10</v>
      </c>
      <c r="F3809" s="4">
        <v>2</v>
      </c>
      <c r="G3809" s="4">
        <v>8</v>
      </c>
      <c r="H3809" s="5">
        <v>156</v>
      </c>
      <c r="I3809" s="5">
        <v>28.486564815716196</v>
      </c>
      <c r="J3809" s="5">
        <v>185.59812963143239</v>
      </c>
      <c r="K3809" s="5">
        <v>71.651870368567614</v>
      </c>
      <c r="L3809" s="8" t="str">
        <f>IF(AND(H3809&gt;=K3809, H3809&lt;=J3809), "Normal", "Anomaly")</f>
        <v>Normal</v>
      </c>
      <c r="M3809" s="5">
        <v>108.43396226415095</v>
      </c>
      <c r="N3809" s="5"/>
      <c r="O3809" s="5"/>
    </row>
    <row r="3810" spans="1:15" x14ac:dyDescent="0.3">
      <c r="A3810" s="4" t="s">
        <v>25</v>
      </c>
      <c r="B3810" s="5">
        <v>3029</v>
      </c>
      <c r="C3810" s="5">
        <v>200102</v>
      </c>
      <c r="D3810" s="6">
        <v>45646</v>
      </c>
      <c r="E3810" s="4" t="s">
        <v>10</v>
      </c>
      <c r="F3810" s="4">
        <v>2</v>
      </c>
      <c r="G3810" s="4">
        <v>8</v>
      </c>
      <c r="H3810" s="5">
        <v>160</v>
      </c>
      <c r="I3810" s="5">
        <v>29.785692874264313</v>
      </c>
      <c r="J3810" s="5">
        <v>190.32138574852863</v>
      </c>
      <c r="K3810" s="5">
        <v>71.178614251471373</v>
      </c>
      <c r="L3810" s="8" t="str">
        <f>IF(AND(H3810&gt;=K3810, H3810&lt;=J3810), "Normal", "Anomaly")</f>
        <v>Normal</v>
      </c>
      <c r="M3810" s="5">
        <v>108.43396226415095</v>
      </c>
      <c r="N3810" s="5"/>
      <c r="O3810" s="5"/>
    </row>
    <row r="3811" spans="1:15" x14ac:dyDescent="0.3">
      <c r="A3811" s="4" t="s">
        <v>25</v>
      </c>
      <c r="B3811" s="5">
        <v>3029</v>
      </c>
      <c r="C3811" s="5">
        <v>200102</v>
      </c>
      <c r="D3811" s="6">
        <v>45653</v>
      </c>
      <c r="E3811" s="4" t="s">
        <v>10</v>
      </c>
      <c r="F3811" s="4">
        <v>2</v>
      </c>
      <c r="G3811" s="4">
        <v>8</v>
      </c>
      <c r="H3811" s="5">
        <v>16</v>
      </c>
      <c r="I3811" s="5">
        <v>31.304951684997057</v>
      </c>
      <c r="J3811" s="5">
        <v>196.10990336999413</v>
      </c>
      <c r="K3811" s="5">
        <v>70.890096630005885</v>
      </c>
      <c r="L3811" s="8" t="str">
        <f>IF(AND(H3811&gt;=K3811, H3811&lt;=J3811), "Normal", "Anomaly")</f>
        <v>Anomaly</v>
      </c>
      <c r="M3811" s="5">
        <v>108.43396226415095</v>
      </c>
      <c r="N3811" s="5"/>
      <c r="O3811" s="5"/>
    </row>
    <row r="3812" spans="1:15" x14ac:dyDescent="0.3">
      <c r="A3812" s="4" t="s">
        <v>25</v>
      </c>
      <c r="B3812" s="5">
        <v>3029</v>
      </c>
      <c r="C3812" s="5">
        <v>200102</v>
      </c>
      <c r="D3812" s="6">
        <v>45660</v>
      </c>
      <c r="E3812" s="4" t="s">
        <v>10</v>
      </c>
      <c r="F3812" s="4">
        <v>2</v>
      </c>
      <c r="G3812" s="4">
        <v>8</v>
      </c>
      <c r="H3812" s="5">
        <v>8</v>
      </c>
      <c r="I3812" s="5">
        <v>49.711511493818008</v>
      </c>
      <c r="J3812" s="5">
        <v>222.04802298763602</v>
      </c>
      <c r="K3812" s="5">
        <v>23.201977012363983</v>
      </c>
      <c r="L3812" s="8" t="str">
        <f>IF(AND(H3812&gt;=K3812, H3812&lt;=J3812), "Normal", "Anomaly")</f>
        <v>Anomaly</v>
      </c>
      <c r="M3812" s="5">
        <v>108.43396226415095</v>
      </c>
      <c r="N3812" s="5"/>
      <c r="O3812" s="5"/>
    </row>
    <row r="3813" spans="1:15" x14ac:dyDescent="0.3">
      <c r="A3813" s="4" t="s">
        <v>25</v>
      </c>
      <c r="B3813" s="5">
        <v>3029</v>
      </c>
      <c r="C3813" s="5">
        <v>200102</v>
      </c>
      <c r="D3813" s="6">
        <v>45667</v>
      </c>
      <c r="E3813" s="4" t="s">
        <v>10</v>
      </c>
      <c r="F3813" s="4">
        <v>2</v>
      </c>
      <c r="G3813" s="4">
        <v>8</v>
      </c>
      <c r="H3813" s="5">
        <v>244</v>
      </c>
      <c r="I3813" s="5">
        <v>62.656678614494083</v>
      </c>
      <c r="J3813" s="5">
        <v>234.43835722898817</v>
      </c>
      <c r="K3813" s="5">
        <v>0</v>
      </c>
      <c r="L3813" s="8" t="str">
        <f>IF(AND(H3813&gt;=K3813, H3813&lt;=J3813), "Normal", "Anomaly")</f>
        <v>Anomaly</v>
      </c>
      <c r="M3813" s="5">
        <v>108.43396226415095</v>
      </c>
      <c r="N3813" s="5"/>
      <c r="O3813" s="5"/>
    </row>
    <row r="3814" spans="1:15" x14ac:dyDescent="0.3">
      <c r="A3814" s="4" t="s">
        <v>25</v>
      </c>
      <c r="B3814" s="5">
        <v>3029</v>
      </c>
      <c r="C3814" s="5">
        <v>200102</v>
      </c>
      <c r="D3814" s="6">
        <v>45674</v>
      </c>
      <c r="E3814" s="4" t="s">
        <v>10</v>
      </c>
      <c r="F3814" s="4">
        <v>2</v>
      </c>
      <c r="G3814" s="4">
        <v>8</v>
      </c>
      <c r="H3814" s="5">
        <v>99</v>
      </c>
      <c r="I3814" s="5">
        <v>76.983663039634578</v>
      </c>
      <c r="J3814" s="5">
        <v>279.59232607926913</v>
      </c>
      <c r="K3814" s="5">
        <v>0</v>
      </c>
      <c r="L3814" s="8" t="str">
        <f>IF(AND(H3814&gt;=K3814, H3814&lt;=J3814), "Normal", "Anomaly")</f>
        <v>Normal</v>
      </c>
      <c r="M3814" s="5">
        <v>108.43396226415095</v>
      </c>
      <c r="N3814" s="5"/>
      <c r="O3814" s="5"/>
    </row>
    <row r="3815" spans="1:15" x14ac:dyDescent="0.3">
      <c r="A3815" s="4" t="s">
        <v>25</v>
      </c>
      <c r="B3815" s="5">
        <v>3029</v>
      </c>
      <c r="C3815" s="5">
        <v>200102</v>
      </c>
      <c r="D3815" s="6">
        <v>45681</v>
      </c>
      <c r="E3815" s="4" t="s">
        <v>10</v>
      </c>
      <c r="F3815" s="4">
        <v>2</v>
      </c>
      <c r="G3815" s="4">
        <v>8</v>
      </c>
      <c r="H3815" s="5">
        <v>79</v>
      </c>
      <c r="I3815" s="5">
        <v>76.597568499267652</v>
      </c>
      <c r="J3815" s="5">
        <v>271.9451369985353</v>
      </c>
      <c r="K3815" s="5">
        <v>0</v>
      </c>
      <c r="L3815" s="8" t="str">
        <f>IF(AND(H3815&gt;=K3815, H3815&lt;=J3815), "Normal", "Anomaly")</f>
        <v>Normal</v>
      </c>
      <c r="M3815" s="5">
        <v>108.43396226415095</v>
      </c>
      <c r="N3815" s="5"/>
      <c r="O3815" s="5"/>
    </row>
    <row r="3816" spans="1:15" x14ac:dyDescent="0.3">
      <c r="A3816" s="4" t="s">
        <v>25</v>
      </c>
      <c r="B3816" s="5">
        <v>3029</v>
      </c>
      <c r="C3816" s="5">
        <v>200102</v>
      </c>
      <c r="D3816" s="6">
        <v>45688</v>
      </c>
      <c r="E3816" s="4" t="s">
        <v>10</v>
      </c>
      <c r="F3816" s="4">
        <v>2</v>
      </c>
      <c r="G3816" s="4">
        <v>8</v>
      </c>
      <c r="H3816" s="5">
        <v>128</v>
      </c>
      <c r="I3816" s="5">
        <v>77.005580154947211</v>
      </c>
      <c r="J3816" s="5">
        <v>271.88616030989442</v>
      </c>
      <c r="K3816" s="5">
        <v>0</v>
      </c>
      <c r="L3816" s="8" t="str">
        <f>IF(AND(H3816&gt;=K3816, H3816&lt;=J3816), "Normal", "Anomaly")</f>
        <v>Normal</v>
      </c>
      <c r="M3816" s="5">
        <v>108.43396226415095</v>
      </c>
      <c r="N3816" s="5"/>
      <c r="O3816" s="5"/>
    </row>
    <row r="3817" spans="1:15" x14ac:dyDescent="0.3">
      <c r="A3817" s="4" t="s">
        <v>25</v>
      </c>
      <c r="B3817" s="5">
        <v>3029</v>
      </c>
      <c r="C3817" s="5">
        <v>200102</v>
      </c>
      <c r="D3817" s="6">
        <v>45695</v>
      </c>
      <c r="E3817" s="4" t="s">
        <v>10</v>
      </c>
      <c r="F3817" s="4">
        <v>2</v>
      </c>
      <c r="G3817" s="4">
        <v>8</v>
      </c>
      <c r="H3817" s="5">
        <v>110</v>
      </c>
      <c r="I3817" s="5">
        <v>73.489369979609975</v>
      </c>
      <c r="J3817" s="5">
        <v>258.22873995921998</v>
      </c>
      <c r="K3817" s="5">
        <v>0</v>
      </c>
      <c r="L3817" s="8" t="str">
        <f>IF(AND(H3817&gt;=K3817, H3817&lt;=J3817), "Normal", "Anomaly")</f>
        <v>Normal</v>
      </c>
      <c r="M3817" s="5">
        <v>108.43396226415095</v>
      </c>
      <c r="N3817" s="5"/>
      <c r="O3817" s="5"/>
    </row>
    <row r="3818" spans="1:15" x14ac:dyDescent="0.3">
      <c r="A3818" s="4" t="s">
        <v>25</v>
      </c>
      <c r="B3818" s="5">
        <v>3029</v>
      </c>
      <c r="C3818" s="5">
        <v>200104</v>
      </c>
      <c r="D3818" s="6">
        <v>45331</v>
      </c>
      <c r="E3818" s="4" t="s">
        <v>11</v>
      </c>
      <c r="F3818" s="4">
        <v>2</v>
      </c>
      <c r="G3818" s="4">
        <v>8</v>
      </c>
      <c r="H3818" s="5">
        <v>90</v>
      </c>
      <c r="I3818" s="5"/>
      <c r="J3818" s="5"/>
      <c r="K3818" s="5"/>
      <c r="L3818" s="8" t="s">
        <v>47</v>
      </c>
      <c r="M3818" s="5">
        <v>103.45283018867924</v>
      </c>
      <c r="N3818" s="5"/>
      <c r="O3818" s="5"/>
    </row>
    <row r="3819" spans="1:15" x14ac:dyDescent="0.3">
      <c r="A3819" s="4" t="s">
        <v>25</v>
      </c>
      <c r="B3819" s="5">
        <v>3029</v>
      </c>
      <c r="C3819" s="5">
        <v>200104</v>
      </c>
      <c r="D3819" s="6">
        <v>45338</v>
      </c>
      <c r="E3819" s="4" t="s">
        <v>11</v>
      </c>
      <c r="F3819" s="4">
        <v>2</v>
      </c>
      <c r="G3819" s="4">
        <v>8</v>
      </c>
      <c r="H3819" s="5">
        <v>82</v>
      </c>
      <c r="I3819" s="5">
        <v>0</v>
      </c>
      <c r="J3819" s="5">
        <v>90</v>
      </c>
      <c r="K3819" s="5">
        <v>90</v>
      </c>
      <c r="L3819" s="8" t="str">
        <f>IF(AND(H3819&gt;=K3819, H3819&lt;=J3819), "Normal", "Anomaly")</f>
        <v>Anomaly</v>
      </c>
      <c r="M3819" s="5">
        <v>103.45283018867924</v>
      </c>
      <c r="N3819" s="5"/>
      <c r="O3819" s="5"/>
    </row>
    <row r="3820" spans="1:15" x14ac:dyDescent="0.3">
      <c r="A3820" s="4" t="s">
        <v>25</v>
      </c>
      <c r="B3820" s="5">
        <v>3029</v>
      </c>
      <c r="C3820" s="5">
        <v>200104</v>
      </c>
      <c r="D3820" s="6">
        <v>45345</v>
      </c>
      <c r="E3820" s="4" t="s">
        <v>11</v>
      </c>
      <c r="F3820" s="4">
        <v>2</v>
      </c>
      <c r="G3820" s="4">
        <v>8</v>
      </c>
      <c r="H3820" s="5">
        <v>73</v>
      </c>
      <c r="I3820" s="5">
        <v>4</v>
      </c>
      <c r="J3820" s="5">
        <v>94</v>
      </c>
      <c r="K3820" s="5">
        <v>78</v>
      </c>
      <c r="L3820" s="8" t="str">
        <f>IF(AND(H3820&gt;=K3820, H3820&lt;=J3820), "Normal", "Anomaly")</f>
        <v>Anomaly</v>
      </c>
      <c r="M3820" s="5">
        <v>103.45283018867924</v>
      </c>
      <c r="N3820" s="5"/>
      <c r="O3820" s="5"/>
    </row>
    <row r="3821" spans="1:15" x14ac:dyDescent="0.3">
      <c r="A3821" s="4" t="s">
        <v>25</v>
      </c>
      <c r="B3821" s="5">
        <v>3029</v>
      </c>
      <c r="C3821" s="5">
        <v>200104</v>
      </c>
      <c r="D3821" s="6">
        <v>45352</v>
      </c>
      <c r="E3821" s="4" t="s">
        <v>11</v>
      </c>
      <c r="F3821" s="4">
        <v>2</v>
      </c>
      <c r="G3821" s="4">
        <v>8</v>
      </c>
      <c r="H3821" s="5">
        <v>75</v>
      </c>
      <c r="I3821" s="5">
        <v>6.9442222186665532</v>
      </c>
      <c r="J3821" s="5">
        <v>95.555111103999778</v>
      </c>
      <c r="K3821" s="5">
        <v>67.778222229333565</v>
      </c>
      <c r="L3821" s="8" t="str">
        <f>IF(AND(H3821&gt;=K3821, H3821&lt;=J3821), "Normal", "Anomaly")</f>
        <v>Normal</v>
      </c>
      <c r="M3821" s="5">
        <v>103.45283018867924</v>
      </c>
      <c r="N3821" s="5"/>
      <c r="O3821" s="5"/>
    </row>
    <row r="3822" spans="1:15" x14ac:dyDescent="0.3">
      <c r="A3822" s="4" t="s">
        <v>25</v>
      </c>
      <c r="B3822" s="5">
        <v>3029</v>
      </c>
      <c r="C3822" s="5">
        <v>200104</v>
      </c>
      <c r="D3822" s="6">
        <v>45359</v>
      </c>
      <c r="E3822" s="4" t="s">
        <v>11</v>
      </c>
      <c r="F3822" s="4">
        <v>2</v>
      </c>
      <c r="G3822" s="4">
        <v>8</v>
      </c>
      <c r="H3822" s="5">
        <v>87</v>
      </c>
      <c r="I3822" s="5">
        <v>6.6708320320631671</v>
      </c>
      <c r="J3822" s="5">
        <v>93.341664064126334</v>
      </c>
      <c r="K3822" s="5">
        <v>66.658335935873666</v>
      </c>
      <c r="L3822" s="8" t="str">
        <f>IF(AND(H3822&gt;=K3822, H3822&lt;=J3822), "Normal", "Anomaly")</f>
        <v>Normal</v>
      </c>
      <c r="M3822" s="5">
        <v>103.45283018867924</v>
      </c>
      <c r="N3822" s="5"/>
      <c r="O3822" s="5"/>
    </row>
    <row r="3823" spans="1:15" x14ac:dyDescent="0.3">
      <c r="A3823" s="4" t="s">
        <v>25</v>
      </c>
      <c r="B3823" s="5">
        <v>3029</v>
      </c>
      <c r="C3823" s="5">
        <v>200104</v>
      </c>
      <c r="D3823" s="6">
        <v>45366</v>
      </c>
      <c r="E3823" s="4" t="s">
        <v>11</v>
      </c>
      <c r="F3823" s="4">
        <v>2</v>
      </c>
      <c r="G3823" s="4">
        <v>8</v>
      </c>
      <c r="H3823" s="5">
        <v>106</v>
      </c>
      <c r="I3823" s="5">
        <v>6.590902821313632</v>
      </c>
      <c r="J3823" s="5">
        <v>94.581805642627273</v>
      </c>
      <c r="K3823" s="5">
        <v>68.218194357372738</v>
      </c>
      <c r="L3823" s="8" t="str">
        <f>IF(AND(H3823&gt;=K3823, H3823&lt;=J3823), "Normal", "Anomaly")</f>
        <v>Anomaly</v>
      </c>
      <c r="M3823" s="5">
        <v>103.45283018867924</v>
      </c>
      <c r="N3823" s="5"/>
      <c r="O3823" s="5"/>
    </row>
    <row r="3824" spans="1:15" x14ac:dyDescent="0.3">
      <c r="A3824" s="4" t="s">
        <v>25</v>
      </c>
      <c r="B3824" s="5">
        <v>3029</v>
      </c>
      <c r="C3824" s="5">
        <v>200104</v>
      </c>
      <c r="D3824" s="6">
        <v>45373</v>
      </c>
      <c r="E3824" s="4" t="s">
        <v>11</v>
      </c>
      <c r="F3824" s="4">
        <v>2</v>
      </c>
      <c r="G3824" s="4">
        <v>8</v>
      </c>
      <c r="H3824" s="5">
        <v>73</v>
      </c>
      <c r="I3824" s="5">
        <v>10.965856099730654</v>
      </c>
      <c r="J3824" s="5">
        <v>107.43171219946132</v>
      </c>
      <c r="K3824" s="5">
        <v>63.568287800538691</v>
      </c>
      <c r="L3824" s="8" t="str">
        <f>IF(AND(H3824&gt;=K3824, H3824&lt;=J3824), "Normal", "Anomaly")</f>
        <v>Normal</v>
      </c>
      <c r="M3824" s="5">
        <v>103.45283018867924</v>
      </c>
      <c r="N3824" s="5"/>
      <c r="O3824" s="5"/>
    </row>
    <row r="3825" spans="1:15" x14ac:dyDescent="0.3">
      <c r="A3825" s="4" t="s">
        <v>25</v>
      </c>
      <c r="B3825" s="5">
        <v>3029</v>
      </c>
      <c r="C3825" s="5">
        <v>200104</v>
      </c>
      <c r="D3825" s="6">
        <v>45380</v>
      </c>
      <c r="E3825" s="4" t="s">
        <v>11</v>
      </c>
      <c r="F3825" s="4">
        <v>2</v>
      </c>
      <c r="G3825" s="4">
        <v>8</v>
      </c>
      <c r="H3825" s="5">
        <v>78</v>
      </c>
      <c r="I3825" s="5">
        <v>11.054595498373201</v>
      </c>
      <c r="J3825" s="5">
        <v>105.82347671103211</v>
      </c>
      <c r="K3825" s="5">
        <v>61.605094717539302</v>
      </c>
      <c r="L3825" s="8" t="str">
        <f>IF(AND(H3825&gt;=K3825, H3825&lt;=J3825), "Normal", "Anomaly")</f>
        <v>Normal</v>
      </c>
      <c r="M3825" s="5">
        <v>103.45283018867924</v>
      </c>
      <c r="N3825" s="5"/>
      <c r="O3825" s="5"/>
    </row>
    <row r="3826" spans="1:15" x14ac:dyDescent="0.3">
      <c r="A3826" s="4" t="s">
        <v>25</v>
      </c>
      <c r="B3826" s="5">
        <v>3029</v>
      </c>
      <c r="C3826" s="5">
        <v>200104</v>
      </c>
      <c r="D3826" s="6">
        <v>45387</v>
      </c>
      <c r="E3826" s="4" t="s">
        <v>11</v>
      </c>
      <c r="F3826" s="4">
        <v>2</v>
      </c>
      <c r="G3826" s="4">
        <v>8</v>
      </c>
      <c r="H3826" s="5">
        <v>75</v>
      </c>
      <c r="I3826" s="5">
        <v>10.51189802081432</v>
      </c>
      <c r="J3826" s="5">
        <v>104.02379604162864</v>
      </c>
      <c r="K3826" s="5">
        <v>61.976203958371357</v>
      </c>
      <c r="L3826" s="8" t="str">
        <f>IF(AND(H3826&gt;=K3826, H3826&lt;=J3826), "Normal", "Anomaly")</f>
        <v>Normal</v>
      </c>
      <c r="M3826" s="5">
        <v>103.45283018867924</v>
      </c>
      <c r="N3826" s="5"/>
      <c r="O3826" s="5"/>
    </row>
    <row r="3827" spans="1:15" x14ac:dyDescent="0.3">
      <c r="A3827" s="4" t="s">
        <v>25</v>
      </c>
      <c r="B3827" s="5">
        <v>3029</v>
      </c>
      <c r="C3827" s="5">
        <v>200104</v>
      </c>
      <c r="D3827" s="6">
        <v>45394</v>
      </c>
      <c r="E3827" s="4" t="s">
        <v>11</v>
      </c>
      <c r="F3827" s="4">
        <v>2</v>
      </c>
      <c r="G3827" s="4">
        <v>8</v>
      </c>
      <c r="H3827" s="5">
        <v>96</v>
      </c>
      <c r="I3827" s="5">
        <v>10.433569619262624</v>
      </c>
      <c r="J3827" s="5">
        <v>101.99213923852525</v>
      </c>
      <c r="K3827" s="5">
        <v>60.257860761474753</v>
      </c>
      <c r="L3827" s="8" t="str">
        <f>IF(AND(H3827&gt;=K3827, H3827&lt;=J3827), "Normal", "Anomaly")</f>
        <v>Normal</v>
      </c>
      <c r="M3827" s="5">
        <v>103.45283018867924</v>
      </c>
      <c r="N3827" s="5"/>
      <c r="O3827" s="5"/>
    </row>
    <row r="3828" spans="1:15" x14ac:dyDescent="0.3">
      <c r="A3828" s="4" t="s">
        <v>25</v>
      </c>
      <c r="B3828" s="5">
        <v>3029</v>
      </c>
      <c r="C3828" s="5">
        <v>200104</v>
      </c>
      <c r="D3828" s="6">
        <v>45401</v>
      </c>
      <c r="E3828" s="4" t="s">
        <v>11</v>
      </c>
      <c r="F3828" s="4">
        <v>2</v>
      </c>
      <c r="G3828" s="4">
        <v>8</v>
      </c>
      <c r="H3828" s="5">
        <v>102</v>
      </c>
      <c r="I3828" s="5">
        <v>11.54813296598199</v>
      </c>
      <c r="J3828" s="5">
        <v>105.97126593196398</v>
      </c>
      <c r="K3828" s="5">
        <v>59.778734068036016</v>
      </c>
      <c r="L3828" s="8" t="str">
        <f>IF(AND(H3828&gt;=K3828, H3828&lt;=J3828), "Normal", "Anomaly")</f>
        <v>Normal</v>
      </c>
      <c r="M3828" s="5">
        <v>103.45283018867924</v>
      </c>
      <c r="N3828" s="5"/>
      <c r="O3828" s="5"/>
    </row>
    <row r="3829" spans="1:15" x14ac:dyDescent="0.3">
      <c r="A3829" s="4" t="s">
        <v>25</v>
      </c>
      <c r="B3829" s="5">
        <v>3029</v>
      </c>
      <c r="C3829" s="5">
        <v>200104</v>
      </c>
      <c r="D3829" s="6">
        <v>45408</v>
      </c>
      <c r="E3829" s="4" t="s">
        <v>11</v>
      </c>
      <c r="F3829" s="4">
        <v>2</v>
      </c>
      <c r="G3829" s="4">
        <v>8</v>
      </c>
      <c r="H3829" s="5">
        <v>85</v>
      </c>
      <c r="I3829" s="5">
        <v>12.399596767637245</v>
      </c>
      <c r="J3829" s="5">
        <v>111.2991935352745</v>
      </c>
      <c r="K3829" s="5">
        <v>61.70080646472551</v>
      </c>
      <c r="L3829" s="8" t="str">
        <f>IF(AND(H3829&gt;=K3829, H3829&lt;=J3829), "Normal", "Anomaly")</f>
        <v>Normal</v>
      </c>
      <c r="M3829" s="5">
        <v>103.45283018867924</v>
      </c>
      <c r="N3829" s="5"/>
      <c r="O3829" s="5"/>
    </row>
    <row r="3830" spans="1:15" x14ac:dyDescent="0.3">
      <c r="A3830" s="4" t="s">
        <v>25</v>
      </c>
      <c r="B3830" s="5">
        <v>3029</v>
      </c>
      <c r="C3830" s="5">
        <v>200104</v>
      </c>
      <c r="D3830" s="6">
        <v>45415</v>
      </c>
      <c r="E3830" s="4" t="s">
        <v>11</v>
      </c>
      <c r="F3830" s="4">
        <v>2</v>
      </c>
      <c r="G3830" s="4">
        <v>8</v>
      </c>
      <c r="H3830" s="5">
        <v>69</v>
      </c>
      <c r="I3830" s="5">
        <v>11.659223816361019</v>
      </c>
      <c r="J3830" s="5">
        <v>111.06844763272204</v>
      </c>
      <c r="K3830" s="5">
        <v>64.431552367277959</v>
      </c>
      <c r="L3830" s="8" t="str">
        <f>IF(AND(H3830&gt;=K3830, H3830&lt;=J3830), "Normal", "Anomaly")</f>
        <v>Normal</v>
      </c>
      <c r="M3830" s="5">
        <v>103.45283018867924</v>
      </c>
      <c r="N3830" s="5"/>
      <c r="O3830" s="5"/>
    </row>
    <row r="3831" spans="1:15" x14ac:dyDescent="0.3">
      <c r="A3831" s="4" t="s">
        <v>25</v>
      </c>
      <c r="B3831" s="5">
        <v>3029</v>
      </c>
      <c r="C3831" s="5">
        <v>200104</v>
      </c>
      <c r="D3831" s="6">
        <v>45422</v>
      </c>
      <c r="E3831" s="4" t="s">
        <v>11</v>
      </c>
      <c r="F3831" s="4">
        <v>2</v>
      </c>
      <c r="G3831" s="4">
        <v>8</v>
      </c>
      <c r="H3831" s="5">
        <v>111</v>
      </c>
      <c r="I3831" s="5">
        <v>13.219304066402286</v>
      </c>
      <c r="J3831" s="5">
        <v>111.93860813280457</v>
      </c>
      <c r="K3831" s="5">
        <v>59.061391867195425</v>
      </c>
      <c r="L3831" s="8" t="str">
        <f>IF(AND(H3831&gt;=K3831, H3831&lt;=J3831), "Normal", "Anomaly")</f>
        <v>Normal</v>
      </c>
      <c r="M3831" s="5">
        <v>103.45283018867924</v>
      </c>
      <c r="N3831" s="5"/>
      <c r="O3831" s="5"/>
    </row>
    <row r="3832" spans="1:15" x14ac:dyDescent="0.3">
      <c r="A3832" s="4" t="s">
        <v>25</v>
      </c>
      <c r="B3832" s="5">
        <v>3029</v>
      </c>
      <c r="C3832" s="5">
        <v>200104</v>
      </c>
      <c r="D3832" s="6">
        <v>45429</v>
      </c>
      <c r="E3832" s="4" t="s">
        <v>11</v>
      </c>
      <c r="F3832" s="4">
        <v>2</v>
      </c>
      <c r="G3832" s="4">
        <v>8</v>
      </c>
      <c r="H3832" s="5">
        <v>84</v>
      </c>
      <c r="I3832" s="5">
        <v>14.25164464193519</v>
      </c>
      <c r="J3832" s="5">
        <v>114.62828928387037</v>
      </c>
      <c r="K3832" s="5">
        <v>57.62171071612962</v>
      </c>
      <c r="L3832" s="8" t="str">
        <f>IF(AND(H3832&gt;=K3832, H3832&lt;=J3832), "Normal", "Anomaly")</f>
        <v>Normal</v>
      </c>
      <c r="M3832" s="5">
        <v>103.45283018867924</v>
      </c>
      <c r="N3832" s="5"/>
      <c r="O3832" s="5"/>
    </row>
    <row r="3833" spans="1:15" x14ac:dyDescent="0.3">
      <c r="A3833" s="4" t="s">
        <v>25</v>
      </c>
      <c r="B3833" s="5">
        <v>3029</v>
      </c>
      <c r="C3833" s="5">
        <v>200104</v>
      </c>
      <c r="D3833" s="6">
        <v>45436</v>
      </c>
      <c r="E3833" s="4" t="s">
        <v>11</v>
      </c>
      <c r="F3833" s="4">
        <v>2</v>
      </c>
      <c r="G3833" s="4">
        <v>8</v>
      </c>
      <c r="H3833" s="5">
        <v>112</v>
      </c>
      <c r="I3833" s="5">
        <v>13.425721582097552</v>
      </c>
      <c r="J3833" s="5">
        <v>114.3514431641951</v>
      </c>
      <c r="K3833" s="5">
        <v>60.648556835804897</v>
      </c>
      <c r="L3833" s="8" t="str">
        <f>IF(AND(H3833&gt;=K3833, H3833&lt;=J3833), "Normal", "Anomaly")</f>
        <v>Normal</v>
      </c>
      <c r="M3833" s="5">
        <v>103.45283018867924</v>
      </c>
      <c r="N3833" s="5"/>
      <c r="O3833" s="5"/>
    </row>
    <row r="3834" spans="1:15" x14ac:dyDescent="0.3">
      <c r="A3834" s="4" t="s">
        <v>25</v>
      </c>
      <c r="B3834" s="5">
        <v>3029</v>
      </c>
      <c r="C3834" s="5">
        <v>200104</v>
      </c>
      <c r="D3834" s="6">
        <v>45443</v>
      </c>
      <c r="E3834" s="4" t="s">
        <v>11</v>
      </c>
      <c r="F3834" s="4">
        <v>2</v>
      </c>
      <c r="G3834" s="4">
        <v>8</v>
      </c>
      <c r="H3834" s="5">
        <v>59</v>
      </c>
      <c r="I3834" s="5">
        <v>15.031217515557413</v>
      </c>
      <c r="J3834" s="5">
        <v>121.81243503111483</v>
      </c>
      <c r="K3834" s="5">
        <v>61.687564968885169</v>
      </c>
      <c r="L3834" s="8" t="str">
        <f>IF(AND(H3834&gt;=K3834, H3834&lt;=J3834), "Normal", "Anomaly")</f>
        <v>Anomaly</v>
      </c>
      <c r="M3834" s="5">
        <v>103.45283018867924</v>
      </c>
      <c r="N3834" s="5"/>
      <c r="O3834" s="5"/>
    </row>
    <row r="3835" spans="1:15" x14ac:dyDescent="0.3">
      <c r="A3835" s="4" t="s">
        <v>25</v>
      </c>
      <c r="B3835" s="5">
        <v>3029</v>
      </c>
      <c r="C3835" s="5">
        <v>200104</v>
      </c>
      <c r="D3835" s="6">
        <v>45450</v>
      </c>
      <c r="E3835" s="4" t="s">
        <v>11</v>
      </c>
      <c r="F3835" s="4">
        <v>2</v>
      </c>
      <c r="G3835" s="4">
        <v>8</v>
      </c>
      <c r="H3835" s="5">
        <v>106</v>
      </c>
      <c r="I3835" s="5">
        <v>17.914728577346629</v>
      </c>
      <c r="J3835" s="5">
        <v>125.57945715469326</v>
      </c>
      <c r="K3835" s="5">
        <v>53.920542845306741</v>
      </c>
      <c r="L3835" s="8" t="str">
        <f>IF(AND(H3835&gt;=K3835, H3835&lt;=J3835), "Normal", "Anomaly")</f>
        <v>Normal</v>
      </c>
      <c r="M3835" s="5">
        <v>103.45283018867924</v>
      </c>
      <c r="N3835" s="5"/>
      <c r="O3835" s="5"/>
    </row>
    <row r="3836" spans="1:15" x14ac:dyDescent="0.3">
      <c r="A3836" s="4" t="s">
        <v>25</v>
      </c>
      <c r="B3836" s="5">
        <v>3029</v>
      </c>
      <c r="C3836" s="5">
        <v>200104</v>
      </c>
      <c r="D3836" s="6">
        <v>45457</v>
      </c>
      <c r="E3836" s="4" t="s">
        <v>11</v>
      </c>
      <c r="F3836" s="4">
        <v>2</v>
      </c>
      <c r="G3836" s="4">
        <v>8</v>
      </c>
      <c r="H3836" s="5">
        <v>127</v>
      </c>
      <c r="I3836" s="5">
        <v>18.641351882307248</v>
      </c>
      <c r="J3836" s="5">
        <v>128.2827037646145</v>
      </c>
      <c r="K3836" s="5">
        <v>53.717296235385504</v>
      </c>
      <c r="L3836" s="8" t="str">
        <f>IF(AND(H3836&gt;=K3836, H3836&lt;=J3836), "Normal", "Anomaly")</f>
        <v>Normal</v>
      </c>
      <c r="M3836" s="5">
        <v>103.45283018867924</v>
      </c>
      <c r="N3836" s="5"/>
      <c r="O3836" s="5"/>
    </row>
    <row r="3837" spans="1:15" x14ac:dyDescent="0.3">
      <c r="A3837" s="4" t="s">
        <v>25</v>
      </c>
      <c r="B3837" s="5">
        <v>3029</v>
      </c>
      <c r="C3837" s="5">
        <v>200104</v>
      </c>
      <c r="D3837" s="6">
        <v>45464</v>
      </c>
      <c r="E3837" s="4" t="s">
        <v>11</v>
      </c>
      <c r="F3837" s="4">
        <v>2</v>
      </c>
      <c r="G3837" s="4">
        <v>8</v>
      </c>
      <c r="H3837" s="5">
        <v>81</v>
      </c>
      <c r="I3837" s="5">
        <v>22.013845075315672</v>
      </c>
      <c r="J3837" s="5">
        <v>138.15269015063134</v>
      </c>
      <c r="K3837" s="5">
        <v>50.097309849368656</v>
      </c>
      <c r="L3837" s="8" t="str">
        <f>IF(AND(H3837&gt;=K3837, H3837&lt;=J3837), "Normal", "Anomaly")</f>
        <v>Normal</v>
      </c>
      <c r="M3837" s="5">
        <v>103.45283018867924</v>
      </c>
      <c r="N3837" s="5"/>
      <c r="O3837" s="5"/>
    </row>
    <row r="3838" spans="1:15" x14ac:dyDescent="0.3">
      <c r="A3838" s="4" t="s">
        <v>25</v>
      </c>
      <c r="B3838" s="5">
        <v>3029</v>
      </c>
      <c r="C3838" s="5">
        <v>200104</v>
      </c>
      <c r="D3838" s="6">
        <v>45471</v>
      </c>
      <c r="E3838" s="4" t="s">
        <v>11</v>
      </c>
      <c r="F3838" s="4">
        <v>2</v>
      </c>
      <c r="G3838" s="4">
        <v>8</v>
      </c>
      <c r="H3838" s="5">
        <v>112</v>
      </c>
      <c r="I3838" s="5">
        <v>22.259478318235583</v>
      </c>
      <c r="J3838" s="5">
        <v>138.14395663647116</v>
      </c>
      <c r="K3838" s="5">
        <v>49.106043363528833</v>
      </c>
      <c r="L3838" s="8" t="str">
        <f>IF(AND(H3838&gt;=K3838, H3838&lt;=J3838), "Normal", "Anomaly")</f>
        <v>Normal</v>
      </c>
      <c r="M3838" s="5">
        <v>103.45283018867924</v>
      </c>
      <c r="N3838" s="5"/>
      <c r="O3838" s="5"/>
    </row>
    <row r="3839" spans="1:15" x14ac:dyDescent="0.3">
      <c r="A3839" s="4" t="s">
        <v>25</v>
      </c>
      <c r="B3839" s="5">
        <v>3029</v>
      </c>
      <c r="C3839" s="5">
        <v>200104</v>
      </c>
      <c r="D3839" s="6">
        <v>45478</v>
      </c>
      <c r="E3839" s="4" t="s">
        <v>11</v>
      </c>
      <c r="F3839" s="4">
        <v>2</v>
      </c>
      <c r="G3839" s="4">
        <v>8</v>
      </c>
      <c r="H3839" s="5">
        <v>91</v>
      </c>
      <c r="I3839" s="5">
        <v>20.808652046684813</v>
      </c>
      <c r="J3839" s="5">
        <v>140.61730409336963</v>
      </c>
      <c r="K3839" s="5">
        <v>57.382695906630374</v>
      </c>
      <c r="L3839" s="8" t="str">
        <f>IF(AND(H3839&gt;=K3839, H3839&lt;=J3839), "Normal", "Anomaly")</f>
        <v>Normal</v>
      </c>
      <c r="M3839" s="5">
        <v>103.45283018867924</v>
      </c>
      <c r="N3839" s="5"/>
      <c r="O3839" s="5"/>
    </row>
    <row r="3840" spans="1:15" x14ac:dyDescent="0.3">
      <c r="A3840" s="4" t="s">
        <v>25</v>
      </c>
      <c r="B3840" s="5">
        <v>3029</v>
      </c>
      <c r="C3840" s="5">
        <v>200104</v>
      </c>
      <c r="D3840" s="6">
        <v>45485</v>
      </c>
      <c r="E3840" s="4" t="s">
        <v>11</v>
      </c>
      <c r="F3840" s="4">
        <v>2</v>
      </c>
      <c r="G3840" s="4">
        <v>8</v>
      </c>
      <c r="H3840" s="5">
        <v>138</v>
      </c>
      <c r="I3840" s="5">
        <v>20.414455662593603</v>
      </c>
      <c r="J3840" s="5">
        <v>137.32891132518722</v>
      </c>
      <c r="K3840" s="5">
        <v>55.671088674812793</v>
      </c>
      <c r="L3840" s="8" t="str">
        <f>IF(AND(H3840&gt;=K3840, H3840&lt;=J3840), "Normal", "Anomaly")</f>
        <v>Anomaly</v>
      </c>
      <c r="M3840" s="5">
        <v>103.45283018867924</v>
      </c>
      <c r="N3840" s="5"/>
      <c r="O3840" s="5"/>
    </row>
    <row r="3841" spans="1:15" x14ac:dyDescent="0.3">
      <c r="A3841" s="4" t="s">
        <v>25</v>
      </c>
      <c r="B3841" s="5">
        <v>3029</v>
      </c>
      <c r="C3841" s="5">
        <v>200104</v>
      </c>
      <c r="D3841" s="6">
        <v>45492</v>
      </c>
      <c r="E3841" s="4" t="s">
        <v>11</v>
      </c>
      <c r="F3841" s="4">
        <v>2</v>
      </c>
      <c r="G3841" s="4">
        <v>8</v>
      </c>
      <c r="H3841" s="5">
        <v>92</v>
      </c>
      <c r="I3841" s="5">
        <v>23.810449386771346</v>
      </c>
      <c r="J3841" s="5">
        <v>150.87089877354271</v>
      </c>
      <c r="K3841" s="5">
        <v>55.629101226457308</v>
      </c>
      <c r="L3841" s="8" t="str">
        <f>IF(AND(H3841&gt;=K3841, H3841&lt;=J3841), "Normal", "Anomaly")</f>
        <v>Normal</v>
      </c>
      <c r="M3841" s="5">
        <v>103.45283018867924</v>
      </c>
      <c r="N3841" s="5"/>
      <c r="O3841" s="5"/>
    </row>
    <row r="3842" spans="1:15" x14ac:dyDescent="0.3">
      <c r="A3842" s="4" t="s">
        <v>25</v>
      </c>
      <c r="B3842" s="5">
        <v>3029</v>
      </c>
      <c r="C3842" s="5">
        <v>200104</v>
      </c>
      <c r="D3842" s="6">
        <v>45499</v>
      </c>
      <c r="E3842" s="4" t="s">
        <v>11</v>
      </c>
      <c r="F3842" s="4">
        <v>2</v>
      </c>
      <c r="G3842" s="4">
        <v>8</v>
      </c>
      <c r="H3842" s="5">
        <v>96</v>
      </c>
      <c r="I3842" s="5">
        <v>23.810449386771346</v>
      </c>
      <c r="J3842" s="5">
        <v>148.37089877354271</v>
      </c>
      <c r="K3842" s="5">
        <v>53.129101226457308</v>
      </c>
      <c r="L3842" s="8" t="str">
        <f>IF(AND(H3842&gt;=K3842, H3842&lt;=J3842), "Normal", "Anomaly")</f>
        <v>Normal</v>
      </c>
      <c r="M3842" s="5">
        <v>103.45283018867924</v>
      </c>
      <c r="N3842" s="5"/>
      <c r="O3842" s="5"/>
    </row>
    <row r="3843" spans="1:15" x14ac:dyDescent="0.3">
      <c r="A3843" s="4" t="s">
        <v>25</v>
      </c>
      <c r="B3843" s="5">
        <v>3029</v>
      </c>
      <c r="C3843" s="5">
        <v>200104</v>
      </c>
      <c r="D3843" s="6">
        <v>45506</v>
      </c>
      <c r="E3843" s="4" t="s">
        <v>11</v>
      </c>
      <c r="F3843" s="4">
        <v>2</v>
      </c>
      <c r="G3843" s="4">
        <v>8</v>
      </c>
      <c r="H3843" s="5">
        <v>101</v>
      </c>
      <c r="I3843" s="5">
        <v>18.179229219084071</v>
      </c>
      <c r="J3843" s="5">
        <v>141.73345843816816</v>
      </c>
      <c r="K3843" s="5">
        <v>69.016541561831858</v>
      </c>
      <c r="L3843" s="8" t="str">
        <f>IF(AND(H3843&gt;=K3843, H3843&lt;=J3843), "Normal", "Anomaly")</f>
        <v>Normal</v>
      </c>
      <c r="M3843" s="5">
        <v>103.45283018867924</v>
      </c>
      <c r="N3843" s="5"/>
      <c r="O3843" s="5"/>
    </row>
    <row r="3844" spans="1:15" x14ac:dyDescent="0.3">
      <c r="A3844" s="4" t="s">
        <v>25</v>
      </c>
      <c r="B3844" s="5">
        <v>3029</v>
      </c>
      <c r="C3844" s="5">
        <v>200104</v>
      </c>
      <c r="D3844" s="6">
        <v>45513</v>
      </c>
      <c r="E3844" s="4" t="s">
        <v>11</v>
      </c>
      <c r="F3844" s="4">
        <v>2</v>
      </c>
      <c r="G3844" s="4">
        <v>8</v>
      </c>
      <c r="H3844" s="5">
        <v>110</v>
      </c>
      <c r="I3844" s="5">
        <v>18.232868671714826</v>
      </c>
      <c r="J3844" s="5">
        <v>141.21573734342965</v>
      </c>
      <c r="K3844" s="5">
        <v>68.284262656570348</v>
      </c>
      <c r="L3844" s="8" t="str">
        <f>IF(AND(H3844&gt;=K3844, H3844&lt;=J3844), "Normal", "Anomaly")</f>
        <v>Normal</v>
      </c>
      <c r="M3844" s="5">
        <v>103.45283018867924</v>
      </c>
      <c r="N3844" s="5"/>
      <c r="O3844" s="5"/>
    </row>
    <row r="3845" spans="1:15" x14ac:dyDescent="0.3">
      <c r="A3845" s="4" t="s">
        <v>25</v>
      </c>
      <c r="B3845" s="5">
        <v>3029</v>
      </c>
      <c r="C3845" s="5">
        <v>200104</v>
      </c>
      <c r="D3845" s="6">
        <v>45520</v>
      </c>
      <c r="E3845" s="4" t="s">
        <v>11</v>
      </c>
      <c r="F3845" s="4">
        <v>2</v>
      </c>
      <c r="G3845" s="4">
        <v>8</v>
      </c>
      <c r="H3845" s="5">
        <v>114</v>
      </c>
      <c r="I3845" s="5">
        <v>16.415979258027832</v>
      </c>
      <c r="J3845" s="5">
        <v>135.45695851605566</v>
      </c>
      <c r="K3845" s="5">
        <v>69.793041483944336</v>
      </c>
      <c r="L3845" s="8" t="str">
        <f>IF(AND(H3845&gt;=K3845, H3845&lt;=J3845), "Normal", "Anomaly")</f>
        <v>Normal</v>
      </c>
      <c r="M3845" s="5">
        <v>103.45283018867924</v>
      </c>
      <c r="N3845" s="5"/>
      <c r="O3845" s="5"/>
    </row>
    <row r="3846" spans="1:15" x14ac:dyDescent="0.3">
      <c r="A3846" s="4" t="s">
        <v>25</v>
      </c>
      <c r="B3846" s="5">
        <v>3029</v>
      </c>
      <c r="C3846" s="5">
        <v>200104</v>
      </c>
      <c r="D3846" s="6">
        <v>45527</v>
      </c>
      <c r="E3846" s="4" t="s">
        <v>11</v>
      </c>
      <c r="F3846" s="4">
        <v>2</v>
      </c>
      <c r="G3846" s="4">
        <v>8</v>
      </c>
      <c r="H3846" s="5">
        <v>115</v>
      </c>
      <c r="I3846" s="5">
        <v>14.497844667397979</v>
      </c>
      <c r="J3846" s="5">
        <v>135.74568933479597</v>
      </c>
      <c r="K3846" s="5">
        <v>77.754310665204045</v>
      </c>
      <c r="L3846" s="8" t="str">
        <f>IF(AND(H3846&gt;=K3846, H3846&lt;=J3846), "Normal", "Anomaly")</f>
        <v>Normal</v>
      </c>
      <c r="M3846" s="5">
        <v>103.45283018867924</v>
      </c>
      <c r="N3846" s="5"/>
      <c r="O3846" s="5"/>
    </row>
    <row r="3847" spans="1:15" x14ac:dyDescent="0.3">
      <c r="A3847" s="4" t="s">
        <v>25</v>
      </c>
      <c r="B3847" s="5">
        <v>3029</v>
      </c>
      <c r="C3847" s="5">
        <v>200104</v>
      </c>
      <c r="D3847" s="6">
        <v>45534</v>
      </c>
      <c r="E3847" s="4" t="s">
        <v>11</v>
      </c>
      <c r="F3847" s="4">
        <v>2</v>
      </c>
      <c r="G3847" s="4">
        <v>8</v>
      </c>
      <c r="H3847" s="5">
        <v>129</v>
      </c>
      <c r="I3847" s="5">
        <v>14.666607480941188</v>
      </c>
      <c r="J3847" s="5">
        <v>136.45821496188239</v>
      </c>
      <c r="K3847" s="5">
        <v>77.791785038117624</v>
      </c>
      <c r="L3847" s="8" t="str">
        <f>IF(AND(H3847&gt;=K3847, H3847&lt;=J3847), "Normal", "Anomaly")</f>
        <v>Normal</v>
      </c>
      <c r="M3847" s="5">
        <v>103.45283018867924</v>
      </c>
      <c r="N3847" s="5"/>
      <c r="O3847" s="5"/>
    </row>
    <row r="3848" spans="1:15" x14ac:dyDescent="0.3">
      <c r="A3848" s="4" t="s">
        <v>25</v>
      </c>
      <c r="B3848" s="5">
        <v>3029</v>
      </c>
      <c r="C3848" s="5">
        <v>200104</v>
      </c>
      <c r="D3848" s="6">
        <v>45541</v>
      </c>
      <c r="E3848" s="4" t="s">
        <v>11</v>
      </c>
      <c r="F3848" s="4">
        <v>2</v>
      </c>
      <c r="G3848" s="4">
        <v>8</v>
      </c>
      <c r="H3848" s="5">
        <v>98</v>
      </c>
      <c r="I3848" s="5">
        <v>14.827655748634037</v>
      </c>
      <c r="J3848" s="5">
        <v>141.53031149726809</v>
      </c>
      <c r="K3848" s="5">
        <v>82.219688502731927</v>
      </c>
      <c r="L3848" s="8" t="str">
        <f>IF(AND(H3848&gt;=K3848, H3848&lt;=J3848), "Normal", "Anomaly")</f>
        <v>Normal</v>
      </c>
      <c r="M3848" s="5">
        <v>103.45283018867924</v>
      </c>
      <c r="N3848" s="5"/>
      <c r="O3848" s="5"/>
    </row>
    <row r="3849" spans="1:15" x14ac:dyDescent="0.3">
      <c r="A3849" s="4" t="s">
        <v>25</v>
      </c>
      <c r="B3849" s="5">
        <v>3029</v>
      </c>
      <c r="C3849" s="5">
        <v>200104</v>
      </c>
      <c r="D3849" s="6">
        <v>45548</v>
      </c>
      <c r="E3849" s="4" t="s">
        <v>11</v>
      </c>
      <c r="F3849" s="4">
        <v>2</v>
      </c>
      <c r="G3849" s="4">
        <v>8</v>
      </c>
      <c r="H3849" s="5">
        <v>110</v>
      </c>
      <c r="I3849" s="5">
        <v>11.558952158392213</v>
      </c>
      <c r="J3849" s="5">
        <v>129.99290431678443</v>
      </c>
      <c r="K3849" s="5">
        <v>83.757095683215567</v>
      </c>
      <c r="L3849" s="8" t="str">
        <f>IF(AND(H3849&gt;=K3849, H3849&lt;=J3849), "Normal", "Anomaly")</f>
        <v>Normal</v>
      </c>
      <c r="M3849" s="5">
        <v>103.45283018867924</v>
      </c>
      <c r="N3849" s="5"/>
      <c r="O3849" s="5"/>
    </row>
    <row r="3850" spans="1:15" x14ac:dyDescent="0.3">
      <c r="A3850" s="4" t="s">
        <v>25</v>
      </c>
      <c r="B3850" s="5">
        <v>3029</v>
      </c>
      <c r="C3850" s="5">
        <v>200104</v>
      </c>
      <c r="D3850" s="6">
        <v>45555</v>
      </c>
      <c r="E3850" s="4" t="s">
        <v>11</v>
      </c>
      <c r="F3850" s="4">
        <v>2</v>
      </c>
      <c r="G3850" s="4">
        <v>8</v>
      </c>
      <c r="H3850" s="5">
        <v>110</v>
      </c>
      <c r="I3850" s="5">
        <v>10.10491835691907</v>
      </c>
      <c r="J3850" s="5">
        <v>129.33483671383814</v>
      </c>
      <c r="K3850" s="5">
        <v>88.915163286161857</v>
      </c>
      <c r="L3850" s="8" t="str">
        <f>IF(AND(H3850&gt;=K3850, H3850&lt;=J3850), "Normal", "Anomaly")</f>
        <v>Normal</v>
      </c>
      <c r="M3850" s="5">
        <v>103.45283018867924</v>
      </c>
      <c r="N3850" s="5"/>
      <c r="O3850" s="5"/>
    </row>
    <row r="3851" spans="1:15" x14ac:dyDescent="0.3">
      <c r="A3851" s="4" t="s">
        <v>25</v>
      </c>
      <c r="B3851" s="5">
        <v>3029</v>
      </c>
      <c r="C3851" s="5">
        <v>200104</v>
      </c>
      <c r="D3851" s="6">
        <v>45562</v>
      </c>
      <c r="E3851" s="4" t="s">
        <v>11</v>
      </c>
      <c r="F3851" s="4">
        <v>2</v>
      </c>
      <c r="G3851" s="4">
        <v>8</v>
      </c>
      <c r="H3851" s="5">
        <v>122</v>
      </c>
      <c r="I3851" s="5">
        <v>8.8096183231738259</v>
      </c>
      <c r="J3851" s="5">
        <v>128.49423664634764</v>
      </c>
      <c r="K3851" s="5">
        <v>93.255763353652355</v>
      </c>
      <c r="L3851" s="8" t="str">
        <f>IF(AND(H3851&gt;=K3851, H3851&lt;=J3851), "Normal", "Anomaly")</f>
        <v>Normal</v>
      </c>
      <c r="M3851" s="5">
        <v>103.45283018867924</v>
      </c>
      <c r="N3851" s="5"/>
      <c r="O3851" s="5"/>
    </row>
    <row r="3852" spans="1:15" x14ac:dyDescent="0.3">
      <c r="A3852" s="4" t="s">
        <v>25</v>
      </c>
      <c r="B3852" s="5">
        <v>3029</v>
      </c>
      <c r="C3852" s="5">
        <v>200104</v>
      </c>
      <c r="D3852" s="6">
        <v>45569</v>
      </c>
      <c r="E3852" s="4" t="s">
        <v>11</v>
      </c>
      <c r="F3852" s="4">
        <v>2</v>
      </c>
      <c r="G3852" s="4">
        <v>8</v>
      </c>
      <c r="H3852" s="5">
        <v>116</v>
      </c>
      <c r="I3852" s="5">
        <v>8.6023252670426267</v>
      </c>
      <c r="J3852" s="5">
        <v>130.70465053408526</v>
      </c>
      <c r="K3852" s="5">
        <v>96.29534946591474</v>
      </c>
      <c r="L3852" s="8" t="str">
        <f>IF(AND(H3852&gt;=K3852, H3852&lt;=J3852), "Normal", "Anomaly")</f>
        <v>Normal</v>
      </c>
      <c r="M3852" s="5">
        <v>103.45283018867924</v>
      </c>
      <c r="N3852" s="5"/>
      <c r="O3852" s="5"/>
    </row>
    <row r="3853" spans="1:15" x14ac:dyDescent="0.3">
      <c r="A3853" s="4" t="s">
        <v>25</v>
      </c>
      <c r="B3853" s="5">
        <v>3029</v>
      </c>
      <c r="C3853" s="5">
        <v>200104</v>
      </c>
      <c r="D3853" s="6">
        <v>45576</v>
      </c>
      <c r="E3853" s="4" t="s">
        <v>11</v>
      </c>
      <c r="F3853" s="4">
        <v>2</v>
      </c>
      <c r="G3853" s="4">
        <v>8</v>
      </c>
      <c r="H3853" s="5">
        <v>105</v>
      </c>
      <c r="I3853" s="5">
        <v>8.5256964524899672</v>
      </c>
      <c r="J3853" s="5">
        <v>131.30139290497993</v>
      </c>
      <c r="K3853" s="5">
        <v>97.198607095020066</v>
      </c>
      <c r="L3853" s="8" t="str">
        <f>IF(AND(H3853&gt;=K3853, H3853&lt;=J3853), "Normal", "Anomaly")</f>
        <v>Normal</v>
      </c>
      <c r="M3853" s="5">
        <v>103.45283018867924</v>
      </c>
      <c r="N3853" s="5"/>
      <c r="O3853" s="5"/>
    </row>
    <row r="3854" spans="1:15" x14ac:dyDescent="0.3">
      <c r="A3854" s="4" t="s">
        <v>25</v>
      </c>
      <c r="B3854" s="5">
        <v>3029</v>
      </c>
      <c r="C3854" s="5">
        <v>200104</v>
      </c>
      <c r="D3854" s="6">
        <v>45583</v>
      </c>
      <c r="E3854" s="4" t="s">
        <v>11</v>
      </c>
      <c r="F3854" s="4">
        <v>2</v>
      </c>
      <c r="G3854" s="4">
        <v>8</v>
      </c>
      <c r="H3854" s="5">
        <v>131</v>
      </c>
      <c r="I3854" s="5">
        <v>9.0614223497197166</v>
      </c>
      <c r="J3854" s="5">
        <v>131.24784469943944</v>
      </c>
      <c r="K3854" s="5">
        <v>95.00215530056056</v>
      </c>
      <c r="L3854" s="8" t="str">
        <f>IF(AND(H3854&gt;=K3854, H3854&lt;=J3854), "Normal", "Anomaly")</f>
        <v>Normal</v>
      </c>
      <c r="M3854" s="5">
        <v>103.45283018867924</v>
      </c>
      <c r="N3854" s="5"/>
      <c r="O3854" s="5"/>
    </row>
    <row r="3855" spans="1:15" x14ac:dyDescent="0.3">
      <c r="A3855" s="4" t="s">
        <v>25</v>
      </c>
      <c r="B3855" s="5">
        <v>3029</v>
      </c>
      <c r="C3855" s="5">
        <v>200104</v>
      </c>
      <c r="D3855" s="6">
        <v>45590</v>
      </c>
      <c r="E3855" s="4" t="s">
        <v>11</v>
      </c>
      <c r="F3855" s="4">
        <v>2</v>
      </c>
      <c r="G3855" s="4">
        <v>8</v>
      </c>
      <c r="H3855" s="5">
        <v>135</v>
      </c>
      <c r="I3855" s="5">
        <v>10.844785613371986</v>
      </c>
      <c r="J3855" s="5">
        <v>136.81457122674396</v>
      </c>
      <c r="K3855" s="5">
        <v>93.435428773256035</v>
      </c>
      <c r="L3855" s="8" t="str">
        <f>IF(AND(H3855&gt;=K3855, H3855&lt;=J3855), "Normal", "Anomaly")</f>
        <v>Normal</v>
      </c>
      <c r="M3855" s="5">
        <v>103.45283018867924</v>
      </c>
      <c r="N3855" s="5"/>
      <c r="O3855" s="5"/>
    </row>
    <row r="3856" spans="1:15" x14ac:dyDescent="0.3">
      <c r="A3856" s="4" t="s">
        <v>25</v>
      </c>
      <c r="B3856" s="5">
        <v>3029</v>
      </c>
      <c r="C3856" s="5">
        <v>200104</v>
      </c>
      <c r="D3856" s="6">
        <v>45597</v>
      </c>
      <c r="E3856" s="4" t="s">
        <v>11</v>
      </c>
      <c r="F3856" s="4">
        <v>2</v>
      </c>
      <c r="G3856" s="4">
        <v>8</v>
      </c>
      <c r="H3856" s="5">
        <v>99</v>
      </c>
      <c r="I3856" s="5">
        <v>11.931444799352676</v>
      </c>
      <c r="J3856" s="5">
        <v>139.73788959870535</v>
      </c>
      <c r="K3856" s="5">
        <v>92.012110401294649</v>
      </c>
      <c r="L3856" s="8" t="str">
        <f>IF(AND(H3856&gt;=K3856, H3856&lt;=J3856), "Normal", "Anomaly")</f>
        <v>Normal</v>
      </c>
      <c r="M3856" s="5">
        <v>103.45283018867924</v>
      </c>
      <c r="N3856" s="5"/>
      <c r="O3856" s="5"/>
    </row>
    <row r="3857" spans="1:15" x14ac:dyDescent="0.3">
      <c r="A3857" s="4" t="s">
        <v>25</v>
      </c>
      <c r="B3857" s="5">
        <v>3029</v>
      </c>
      <c r="C3857" s="5">
        <v>200104</v>
      </c>
      <c r="D3857" s="6">
        <v>45604</v>
      </c>
      <c r="E3857" s="4" t="s">
        <v>11</v>
      </c>
      <c r="F3857" s="4">
        <v>2</v>
      </c>
      <c r="G3857" s="4">
        <v>8</v>
      </c>
      <c r="H3857" s="5">
        <v>110</v>
      </c>
      <c r="I3857" s="5">
        <v>11.74734012447073</v>
      </c>
      <c r="J3857" s="5">
        <v>139.49468024894145</v>
      </c>
      <c r="K3857" s="5">
        <v>92.505319751058536</v>
      </c>
      <c r="L3857" s="8" t="str">
        <f>IF(AND(H3857&gt;=K3857, H3857&lt;=J3857), "Normal", "Anomaly")</f>
        <v>Normal</v>
      </c>
      <c r="M3857" s="5">
        <v>103.45283018867924</v>
      </c>
      <c r="N3857" s="5"/>
      <c r="O3857" s="5"/>
    </row>
    <row r="3858" spans="1:15" x14ac:dyDescent="0.3">
      <c r="A3858" s="4" t="s">
        <v>25</v>
      </c>
      <c r="B3858" s="5">
        <v>3029</v>
      </c>
      <c r="C3858" s="5">
        <v>200104</v>
      </c>
      <c r="D3858" s="6">
        <v>45611</v>
      </c>
      <c r="E3858" s="4" t="s">
        <v>11</v>
      </c>
      <c r="F3858" s="4">
        <v>2</v>
      </c>
      <c r="G3858" s="4">
        <v>8</v>
      </c>
      <c r="H3858" s="5">
        <v>110</v>
      </c>
      <c r="I3858" s="5">
        <v>11.74734012447073</v>
      </c>
      <c r="J3858" s="5">
        <v>139.49468024894145</v>
      </c>
      <c r="K3858" s="5">
        <v>92.505319751058536</v>
      </c>
      <c r="L3858" s="8" t="str">
        <f>IF(AND(H3858&gt;=K3858, H3858&lt;=J3858), "Normal", "Anomaly")</f>
        <v>Normal</v>
      </c>
      <c r="M3858" s="5">
        <v>103.45283018867924</v>
      </c>
      <c r="N3858" s="5"/>
      <c r="O3858" s="5"/>
    </row>
    <row r="3859" spans="1:15" x14ac:dyDescent="0.3">
      <c r="A3859" s="4" t="s">
        <v>25</v>
      </c>
      <c r="B3859" s="5">
        <v>3029</v>
      </c>
      <c r="C3859" s="5">
        <v>200104</v>
      </c>
      <c r="D3859" s="6">
        <v>45618</v>
      </c>
      <c r="E3859" s="4" t="s">
        <v>11</v>
      </c>
      <c r="F3859" s="4">
        <v>2</v>
      </c>
      <c r="G3859" s="4">
        <v>8</v>
      </c>
      <c r="H3859" s="5">
        <v>150</v>
      </c>
      <c r="I3859" s="5">
        <v>11.74734012447073</v>
      </c>
      <c r="J3859" s="5">
        <v>139.49468024894145</v>
      </c>
      <c r="K3859" s="5">
        <v>92.505319751058536</v>
      </c>
      <c r="L3859" s="8" t="str">
        <f>IF(AND(H3859&gt;=K3859, H3859&lt;=J3859), "Normal", "Anomaly")</f>
        <v>Anomaly</v>
      </c>
      <c r="M3859" s="5">
        <v>103.45283018867924</v>
      </c>
      <c r="N3859" s="5"/>
      <c r="O3859" s="5"/>
    </row>
    <row r="3860" spans="1:15" x14ac:dyDescent="0.3">
      <c r="A3860" s="4" t="s">
        <v>25</v>
      </c>
      <c r="B3860" s="5">
        <v>3029</v>
      </c>
      <c r="C3860" s="5">
        <v>200104</v>
      </c>
      <c r="D3860" s="6">
        <v>45625</v>
      </c>
      <c r="E3860" s="4" t="s">
        <v>11</v>
      </c>
      <c r="F3860" s="4">
        <v>2</v>
      </c>
      <c r="G3860" s="4">
        <v>8</v>
      </c>
      <c r="H3860" s="5">
        <v>84</v>
      </c>
      <c r="I3860" s="5">
        <v>16.301840386901105</v>
      </c>
      <c r="J3860" s="5">
        <v>152.10368077380221</v>
      </c>
      <c r="K3860" s="5">
        <v>86.896319226197789</v>
      </c>
      <c r="L3860" s="8" t="str">
        <f>IF(AND(H3860&gt;=K3860, H3860&lt;=J3860), "Normal", "Anomaly")</f>
        <v>Anomaly</v>
      </c>
      <c r="M3860" s="5">
        <v>103.45283018867924</v>
      </c>
      <c r="N3860" s="5"/>
      <c r="O3860" s="5"/>
    </row>
    <row r="3861" spans="1:15" x14ac:dyDescent="0.3">
      <c r="A3861" s="4" t="s">
        <v>25</v>
      </c>
      <c r="B3861" s="5">
        <v>3029</v>
      </c>
      <c r="C3861" s="5">
        <v>200104</v>
      </c>
      <c r="D3861" s="6">
        <v>45632</v>
      </c>
      <c r="E3861" s="4" t="s">
        <v>11</v>
      </c>
      <c r="F3861" s="4">
        <v>2</v>
      </c>
      <c r="G3861" s="4">
        <v>8</v>
      </c>
      <c r="H3861" s="5">
        <v>168</v>
      </c>
      <c r="I3861" s="5">
        <v>20.143237078483686</v>
      </c>
      <c r="J3861" s="5">
        <v>155.78647415696736</v>
      </c>
      <c r="K3861" s="5">
        <v>75.213525843032627</v>
      </c>
      <c r="L3861" s="8" t="str">
        <f>IF(AND(H3861&gt;=K3861, H3861&lt;=J3861), "Normal", "Anomaly")</f>
        <v>Anomaly</v>
      </c>
      <c r="M3861" s="5">
        <v>103.45283018867924</v>
      </c>
      <c r="N3861" s="5"/>
      <c r="O3861" s="5"/>
    </row>
    <row r="3862" spans="1:15" x14ac:dyDescent="0.3">
      <c r="A3862" s="4" t="s">
        <v>25</v>
      </c>
      <c r="B3862" s="5">
        <v>3029</v>
      </c>
      <c r="C3862" s="5">
        <v>200104</v>
      </c>
      <c r="D3862" s="6">
        <v>45639</v>
      </c>
      <c r="E3862" s="4" t="s">
        <v>11</v>
      </c>
      <c r="F3862" s="4">
        <v>2</v>
      </c>
      <c r="G3862" s="4">
        <v>8</v>
      </c>
      <c r="H3862" s="5">
        <v>152</v>
      </c>
      <c r="I3862" s="5">
        <v>25.970837010000274</v>
      </c>
      <c r="J3862" s="5">
        <v>175.31667402000056</v>
      </c>
      <c r="K3862" s="5">
        <v>71.433325979999452</v>
      </c>
      <c r="L3862" s="8" t="str">
        <f>IF(AND(H3862&gt;=K3862, H3862&lt;=J3862), "Normal", "Anomaly")</f>
        <v>Normal</v>
      </c>
      <c r="M3862" s="5">
        <v>103.45283018867924</v>
      </c>
      <c r="N3862" s="5"/>
      <c r="O3862" s="5"/>
    </row>
    <row r="3863" spans="1:15" x14ac:dyDescent="0.3">
      <c r="A3863" s="4" t="s">
        <v>25</v>
      </c>
      <c r="B3863" s="5">
        <v>3029</v>
      </c>
      <c r="C3863" s="5">
        <v>200104</v>
      </c>
      <c r="D3863" s="6">
        <v>45646</v>
      </c>
      <c r="E3863" s="4" t="s">
        <v>11</v>
      </c>
      <c r="F3863" s="4">
        <v>2</v>
      </c>
      <c r="G3863" s="4">
        <v>8</v>
      </c>
      <c r="H3863" s="5">
        <v>155</v>
      </c>
      <c r="I3863" s="5">
        <v>27.617928959282953</v>
      </c>
      <c r="J3863" s="5">
        <v>181.2358579185659</v>
      </c>
      <c r="K3863" s="5">
        <v>70.764142081434102</v>
      </c>
      <c r="L3863" s="8" t="str">
        <f>IF(AND(H3863&gt;=K3863, H3863&lt;=J3863), "Normal", "Anomaly")</f>
        <v>Normal</v>
      </c>
      <c r="M3863" s="5">
        <v>103.45283018867924</v>
      </c>
      <c r="N3863" s="5"/>
      <c r="O3863" s="5"/>
    </row>
    <row r="3864" spans="1:15" x14ac:dyDescent="0.3">
      <c r="A3864" s="4" t="s">
        <v>25</v>
      </c>
      <c r="B3864" s="5">
        <v>3029</v>
      </c>
      <c r="C3864" s="5">
        <v>200104</v>
      </c>
      <c r="D3864" s="6">
        <v>45653</v>
      </c>
      <c r="E3864" s="4" t="s">
        <v>11</v>
      </c>
      <c r="F3864" s="4">
        <v>2</v>
      </c>
      <c r="G3864" s="4">
        <v>8</v>
      </c>
      <c r="H3864" s="5">
        <v>13</v>
      </c>
      <c r="I3864" s="5">
        <v>29.180472922829747</v>
      </c>
      <c r="J3864" s="5">
        <v>186.8609458456595</v>
      </c>
      <c r="K3864" s="5">
        <v>70.139054154340499</v>
      </c>
      <c r="L3864" s="8" t="str">
        <f>IF(AND(H3864&gt;=K3864, H3864&lt;=J3864), "Normal", "Anomaly")</f>
        <v>Anomaly</v>
      </c>
      <c r="M3864" s="5">
        <v>103.45283018867924</v>
      </c>
      <c r="N3864" s="5"/>
      <c r="O3864" s="5"/>
    </row>
    <row r="3865" spans="1:15" x14ac:dyDescent="0.3">
      <c r="A3865" s="4" t="s">
        <v>25</v>
      </c>
      <c r="B3865" s="5">
        <v>3029</v>
      </c>
      <c r="C3865" s="5">
        <v>200104</v>
      </c>
      <c r="D3865" s="6">
        <v>45660</v>
      </c>
      <c r="E3865" s="4" t="s">
        <v>11</v>
      </c>
      <c r="F3865" s="4">
        <v>2</v>
      </c>
      <c r="G3865" s="4">
        <v>8</v>
      </c>
      <c r="H3865" s="5">
        <v>8</v>
      </c>
      <c r="I3865" s="5">
        <v>47.902896572128078</v>
      </c>
      <c r="J3865" s="5">
        <v>213.55579314425614</v>
      </c>
      <c r="K3865" s="5">
        <v>21.944206855743843</v>
      </c>
      <c r="L3865" s="8" t="str">
        <f>IF(AND(H3865&gt;=K3865, H3865&lt;=J3865), "Normal", "Anomaly")</f>
        <v>Anomaly</v>
      </c>
      <c r="M3865" s="5">
        <v>103.45283018867924</v>
      </c>
      <c r="N3865" s="5"/>
      <c r="O3865" s="5"/>
    </row>
    <row r="3866" spans="1:15" x14ac:dyDescent="0.3">
      <c r="A3866" s="4" t="s">
        <v>25</v>
      </c>
      <c r="B3866" s="5">
        <v>3029</v>
      </c>
      <c r="C3866" s="5">
        <v>200104</v>
      </c>
      <c r="D3866" s="6">
        <v>45667</v>
      </c>
      <c r="E3866" s="4" t="s">
        <v>11</v>
      </c>
      <c r="F3866" s="4">
        <v>2</v>
      </c>
      <c r="G3866" s="4">
        <v>8</v>
      </c>
      <c r="H3866" s="5">
        <v>235</v>
      </c>
      <c r="I3866" s="5">
        <v>60.251555996505189</v>
      </c>
      <c r="J3866" s="5">
        <v>225.50311199301038</v>
      </c>
      <c r="K3866" s="5">
        <v>0</v>
      </c>
      <c r="L3866" s="8" t="str">
        <f>IF(AND(H3866&gt;=K3866, H3866&lt;=J3866), "Normal", "Anomaly")</f>
        <v>Anomaly</v>
      </c>
      <c r="M3866" s="5">
        <v>103.45283018867924</v>
      </c>
      <c r="N3866" s="5"/>
      <c r="O3866" s="5"/>
    </row>
    <row r="3867" spans="1:15" x14ac:dyDescent="0.3">
      <c r="A3867" s="4" t="s">
        <v>25</v>
      </c>
      <c r="B3867" s="5">
        <v>3029</v>
      </c>
      <c r="C3867" s="5">
        <v>200104</v>
      </c>
      <c r="D3867" s="6">
        <v>45674</v>
      </c>
      <c r="E3867" s="4" t="s">
        <v>11</v>
      </c>
      <c r="F3867" s="4">
        <v>2</v>
      </c>
      <c r="G3867" s="4">
        <v>8</v>
      </c>
      <c r="H3867" s="5">
        <v>95</v>
      </c>
      <c r="I3867" s="5">
        <v>74.131534281977466</v>
      </c>
      <c r="J3867" s="5">
        <v>268.8880685639549</v>
      </c>
      <c r="K3867" s="5">
        <v>0</v>
      </c>
      <c r="L3867" s="8" t="str">
        <f>IF(AND(H3867&gt;=K3867, H3867&lt;=J3867), "Normal", "Anomaly")</f>
        <v>Normal</v>
      </c>
      <c r="M3867" s="5">
        <v>103.45283018867924</v>
      </c>
      <c r="N3867" s="5"/>
      <c r="O3867" s="5"/>
    </row>
    <row r="3868" spans="1:15" x14ac:dyDescent="0.3">
      <c r="A3868" s="4" t="s">
        <v>25</v>
      </c>
      <c r="B3868" s="5">
        <v>3029</v>
      </c>
      <c r="C3868" s="5">
        <v>200104</v>
      </c>
      <c r="D3868" s="6">
        <v>45681</v>
      </c>
      <c r="E3868" s="4" t="s">
        <v>11</v>
      </c>
      <c r="F3868" s="4">
        <v>2</v>
      </c>
      <c r="G3868" s="4">
        <v>8</v>
      </c>
      <c r="H3868" s="5">
        <v>79</v>
      </c>
      <c r="I3868" s="5">
        <v>73.637201875139169</v>
      </c>
      <c r="J3868" s="5">
        <v>261.02440375027834</v>
      </c>
      <c r="K3868" s="5">
        <v>0</v>
      </c>
      <c r="L3868" s="8" t="str">
        <f>IF(AND(H3868&gt;=K3868, H3868&lt;=J3868), "Normal", "Anomaly")</f>
        <v>Normal</v>
      </c>
      <c r="M3868" s="5">
        <v>103.45283018867924</v>
      </c>
      <c r="N3868" s="5"/>
      <c r="O3868" s="5"/>
    </row>
    <row r="3869" spans="1:15" x14ac:dyDescent="0.3">
      <c r="A3869" s="4" t="s">
        <v>25</v>
      </c>
      <c r="B3869" s="5">
        <v>3029</v>
      </c>
      <c r="C3869" s="5">
        <v>200104</v>
      </c>
      <c r="D3869" s="6">
        <v>45688</v>
      </c>
      <c r="E3869" s="4" t="s">
        <v>11</v>
      </c>
      <c r="F3869" s="4">
        <v>2</v>
      </c>
      <c r="G3869" s="4">
        <v>8</v>
      </c>
      <c r="H3869" s="5">
        <v>121</v>
      </c>
      <c r="I3869" s="5">
        <v>73.907776147033402</v>
      </c>
      <c r="J3869" s="5">
        <v>260.94055229406683</v>
      </c>
      <c r="K3869" s="5">
        <v>0</v>
      </c>
      <c r="L3869" s="8" t="str">
        <f>IF(AND(H3869&gt;=K3869, H3869&lt;=J3869), "Normal", "Anomaly")</f>
        <v>Normal</v>
      </c>
      <c r="M3869" s="5">
        <v>103.45283018867924</v>
      </c>
      <c r="N3869" s="5"/>
      <c r="O3869" s="5"/>
    </row>
    <row r="3870" spans="1:15" x14ac:dyDescent="0.3">
      <c r="A3870" s="4" t="s">
        <v>25</v>
      </c>
      <c r="B3870" s="5">
        <v>3029</v>
      </c>
      <c r="C3870" s="5">
        <v>200104</v>
      </c>
      <c r="D3870" s="6">
        <v>45695</v>
      </c>
      <c r="E3870" s="4" t="s">
        <v>11</v>
      </c>
      <c r="F3870" s="4">
        <v>2</v>
      </c>
      <c r="G3870" s="4">
        <v>8</v>
      </c>
      <c r="H3870" s="5">
        <v>108</v>
      </c>
      <c r="I3870" s="5">
        <v>71.12796566752067</v>
      </c>
      <c r="J3870" s="5">
        <v>249.50593133504134</v>
      </c>
      <c r="K3870" s="5">
        <v>0</v>
      </c>
      <c r="L3870" s="8" t="str">
        <f>IF(AND(H3870&gt;=K3870, H3870&lt;=J3870), "Normal", "Anomaly")</f>
        <v>Normal</v>
      </c>
      <c r="M3870" s="5">
        <v>103.45283018867924</v>
      </c>
      <c r="N3870" s="5"/>
      <c r="O3870" s="5"/>
    </row>
    <row r="3871" spans="1:15" x14ac:dyDescent="0.3">
      <c r="A3871" s="4" t="s">
        <v>26</v>
      </c>
      <c r="B3871" s="5">
        <v>3014</v>
      </c>
      <c r="C3871" s="5">
        <v>200108</v>
      </c>
      <c r="D3871" s="6">
        <v>45331</v>
      </c>
      <c r="E3871" s="4" t="s">
        <v>7</v>
      </c>
      <c r="F3871" s="4">
        <v>2</v>
      </c>
      <c r="G3871" s="4">
        <v>8</v>
      </c>
      <c r="H3871" s="5">
        <v>195</v>
      </c>
      <c r="I3871" s="5"/>
      <c r="J3871" s="5"/>
      <c r="K3871" s="5"/>
      <c r="L3871" s="8" t="s">
        <v>47</v>
      </c>
      <c r="M3871" s="5">
        <v>262.41509433962267</v>
      </c>
      <c r="N3871" s="5"/>
      <c r="O3871" s="5"/>
    </row>
    <row r="3872" spans="1:15" x14ac:dyDescent="0.3">
      <c r="A3872" s="4" t="s">
        <v>26</v>
      </c>
      <c r="B3872" s="5">
        <v>3014</v>
      </c>
      <c r="C3872" s="5">
        <v>200108</v>
      </c>
      <c r="D3872" s="6">
        <v>45338</v>
      </c>
      <c r="E3872" s="4" t="s">
        <v>7</v>
      </c>
      <c r="F3872" s="4">
        <v>2</v>
      </c>
      <c r="G3872" s="4">
        <v>8</v>
      </c>
      <c r="H3872" s="5">
        <v>199</v>
      </c>
      <c r="I3872" s="5">
        <v>0</v>
      </c>
      <c r="J3872" s="5">
        <v>195</v>
      </c>
      <c r="K3872" s="5">
        <v>195</v>
      </c>
      <c r="L3872" s="8" t="str">
        <f>IF(AND(H3872&gt;=K3872, H3872&lt;=J3872), "Normal", "Anomaly")</f>
        <v>Anomaly</v>
      </c>
      <c r="M3872" s="5">
        <v>262.41509433962267</v>
      </c>
      <c r="N3872" s="5"/>
      <c r="O3872" s="5"/>
    </row>
    <row r="3873" spans="1:15" x14ac:dyDescent="0.3">
      <c r="A3873" s="4" t="s">
        <v>26</v>
      </c>
      <c r="B3873" s="5">
        <v>3014</v>
      </c>
      <c r="C3873" s="5">
        <v>200108</v>
      </c>
      <c r="D3873" s="6">
        <v>45345</v>
      </c>
      <c r="E3873" s="4" t="s">
        <v>7</v>
      </c>
      <c r="F3873" s="4">
        <v>2</v>
      </c>
      <c r="G3873" s="4">
        <v>8</v>
      </c>
      <c r="H3873" s="5">
        <v>187</v>
      </c>
      <c r="I3873" s="5">
        <v>2</v>
      </c>
      <c r="J3873" s="5">
        <v>201</v>
      </c>
      <c r="K3873" s="5">
        <v>193</v>
      </c>
      <c r="L3873" s="8" t="str">
        <f>IF(AND(H3873&gt;=K3873, H3873&lt;=J3873), "Normal", "Anomaly")</f>
        <v>Anomaly</v>
      </c>
      <c r="M3873" s="5">
        <v>262.41509433962267</v>
      </c>
      <c r="N3873" s="5"/>
      <c r="O3873" s="5"/>
    </row>
    <row r="3874" spans="1:15" x14ac:dyDescent="0.3">
      <c r="A3874" s="4" t="s">
        <v>26</v>
      </c>
      <c r="B3874" s="5">
        <v>3014</v>
      </c>
      <c r="C3874" s="5">
        <v>200108</v>
      </c>
      <c r="D3874" s="6">
        <v>45352</v>
      </c>
      <c r="E3874" s="4" t="s">
        <v>7</v>
      </c>
      <c r="F3874" s="4">
        <v>2</v>
      </c>
      <c r="G3874" s="4">
        <v>8</v>
      </c>
      <c r="H3874" s="5">
        <v>212</v>
      </c>
      <c r="I3874" s="5">
        <v>4.9888765156985881</v>
      </c>
      <c r="J3874" s="5">
        <v>203.64441969806384</v>
      </c>
      <c r="K3874" s="5">
        <v>183.68891363526947</v>
      </c>
      <c r="L3874" s="8" t="str">
        <f>IF(AND(H3874&gt;=K3874, H3874&lt;=J3874), "Normal", "Anomaly")</f>
        <v>Anomaly</v>
      </c>
      <c r="M3874" s="5">
        <v>262.41509433962267</v>
      </c>
      <c r="N3874" s="5"/>
      <c r="O3874" s="5"/>
    </row>
    <row r="3875" spans="1:15" x14ac:dyDescent="0.3">
      <c r="A3875" s="4" t="s">
        <v>26</v>
      </c>
      <c r="B3875" s="5">
        <v>3014</v>
      </c>
      <c r="C3875" s="5">
        <v>200108</v>
      </c>
      <c r="D3875" s="6">
        <v>45359</v>
      </c>
      <c r="E3875" s="4" t="s">
        <v>7</v>
      </c>
      <c r="F3875" s="4">
        <v>2</v>
      </c>
      <c r="G3875" s="4">
        <v>8</v>
      </c>
      <c r="H3875" s="5">
        <v>207</v>
      </c>
      <c r="I3875" s="5">
        <v>9.0381137412626096</v>
      </c>
      <c r="J3875" s="5">
        <v>216.32622748252521</v>
      </c>
      <c r="K3875" s="5">
        <v>180.17377251747479</v>
      </c>
      <c r="L3875" s="8" t="str">
        <f>IF(AND(H3875&gt;=K3875, H3875&lt;=J3875), "Normal", "Anomaly")</f>
        <v>Normal</v>
      </c>
      <c r="M3875" s="5">
        <v>262.41509433962267</v>
      </c>
      <c r="N3875" s="5"/>
      <c r="O3875" s="5"/>
    </row>
    <row r="3876" spans="1:15" x14ac:dyDescent="0.3">
      <c r="A3876" s="4" t="s">
        <v>26</v>
      </c>
      <c r="B3876" s="5">
        <v>3014</v>
      </c>
      <c r="C3876" s="5">
        <v>200108</v>
      </c>
      <c r="D3876" s="6">
        <v>45366</v>
      </c>
      <c r="E3876" s="4" t="s">
        <v>7</v>
      </c>
      <c r="F3876" s="4">
        <v>2</v>
      </c>
      <c r="G3876" s="4">
        <v>8</v>
      </c>
      <c r="H3876" s="5">
        <v>258</v>
      </c>
      <c r="I3876" s="5">
        <v>8.8090862182180967</v>
      </c>
      <c r="J3876" s="5">
        <v>217.6181724364362</v>
      </c>
      <c r="K3876" s="5">
        <v>182.3818275635638</v>
      </c>
      <c r="L3876" s="8" t="str">
        <f>IF(AND(H3876&gt;=K3876, H3876&lt;=J3876), "Normal", "Anomaly")</f>
        <v>Anomaly</v>
      </c>
      <c r="M3876" s="5">
        <v>262.41509433962267</v>
      </c>
      <c r="N3876" s="5"/>
      <c r="O3876" s="5"/>
    </row>
    <row r="3877" spans="1:15" x14ac:dyDescent="0.3">
      <c r="A3877" s="4" t="s">
        <v>26</v>
      </c>
      <c r="B3877" s="5">
        <v>3014</v>
      </c>
      <c r="C3877" s="5">
        <v>200108</v>
      </c>
      <c r="D3877" s="6">
        <v>45373</v>
      </c>
      <c r="E3877" s="4" t="s">
        <v>7</v>
      </c>
      <c r="F3877" s="4">
        <v>2</v>
      </c>
      <c r="G3877" s="4">
        <v>8</v>
      </c>
      <c r="H3877" s="5">
        <v>256</v>
      </c>
      <c r="I3877" s="5">
        <v>23.062716424759873</v>
      </c>
      <c r="J3877" s="5">
        <v>255.7920995161864</v>
      </c>
      <c r="K3877" s="5">
        <v>163.54123381714692</v>
      </c>
      <c r="L3877" s="8" t="str">
        <f>IF(AND(H3877&gt;=K3877, H3877&lt;=J3877), "Normal", "Anomaly")</f>
        <v>Anomaly</v>
      </c>
      <c r="M3877" s="5">
        <v>262.41509433962267</v>
      </c>
      <c r="N3877" s="5"/>
      <c r="O3877" s="5"/>
    </row>
    <row r="3878" spans="1:15" x14ac:dyDescent="0.3">
      <c r="A3878" s="4" t="s">
        <v>26</v>
      </c>
      <c r="B3878" s="5">
        <v>3014</v>
      </c>
      <c r="C3878" s="5">
        <v>200108</v>
      </c>
      <c r="D3878" s="6">
        <v>45380</v>
      </c>
      <c r="E3878" s="4" t="s">
        <v>7</v>
      </c>
      <c r="F3878" s="4">
        <v>2</v>
      </c>
      <c r="G3878" s="4">
        <v>8</v>
      </c>
      <c r="H3878" s="5">
        <v>207</v>
      </c>
      <c r="I3878" s="5">
        <v>26.809989000446862</v>
      </c>
      <c r="J3878" s="5">
        <v>269.90569228660797</v>
      </c>
      <c r="K3878" s="5">
        <v>162.66573628482055</v>
      </c>
      <c r="L3878" s="8" t="str">
        <f>IF(AND(H3878&gt;=K3878, H3878&lt;=J3878), "Normal", "Anomaly")</f>
        <v>Normal</v>
      </c>
      <c r="M3878" s="5">
        <v>262.41509433962267</v>
      </c>
      <c r="N3878" s="5"/>
      <c r="O3878" s="5"/>
    </row>
    <row r="3879" spans="1:15" x14ac:dyDescent="0.3">
      <c r="A3879" s="4" t="s">
        <v>26</v>
      </c>
      <c r="B3879" s="5">
        <v>3014</v>
      </c>
      <c r="C3879" s="5">
        <v>200108</v>
      </c>
      <c r="D3879" s="6">
        <v>45387</v>
      </c>
      <c r="E3879" s="4" t="s">
        <v>7</v>
      </c>
      <c r="F3879" s="4">
        <v>2</v>
      </c>
      <c r="G3879" s="4">
        <v>8</v>
      </c>
      <c r="H3879" s="5">
        <v>233</v>
      </c>
      <c r="I3879" s="5">
        <v>25.265774775375483</v>
      </c>
      <c r="J3879" s="5">
        <v>265.65654955075098</v>
      </c>
      <c r="K3879" s="5">
        <v>164.59345044924902</v>
      </c>
      <c r="L3879" s="8" t="str">
        <f>IF(AND(H3879&gt;=K3879, H3879&lt;=J3879), "Normal", "Anomaly")</f>
        <v>Normal</v>
      </c>
      <c r="M3879" s="5">
        <v>262.41509433962267</v>
      </c>
      <c r="N3879" s="5"/>
      <c r="O3879" s="5"/>
    </row>
    <row r="3880" spans="1:15" x14ac:dyDescent="0.3">
      <c r="A3880" s="4" t="s">
        <v>26</v>
      </c>
      <c r="B3880" s="5">
        <v>3014</v>
      </c>
      <c r="C3880" s="5">
        <v>200108</v>
      </c>
      <c r="D3880" s="6">
        <v>45394</v>
      </c>
      <c r="E3880" s="4" t="s">
        <v>7</v>
      </c>
      <c r="F3880" s="4">
        <v>2</v>
      </c>
      <c r="G3880" s="4">
        <v>8</v>
      </c>
      <c r="H3880" s="5">
        <v>296</v>
      </c>
      <c r="I3880" s="5">
        <v>24.598971015064837</v>
      </c>
      <c r="J3880" s="5">
        <v>269.0729420301297</v>
      </c>
      <c r="K3880" s="5">
        <v>170.67705796987033</v>
      </c>
      <c r="L3880" s="8" t="str">
        <f>IF(AND(H3880&gt;=K3880, H3880&lt;=J3880), "Normal", "Anomaly")</f>
        <v>Anomaly</v>
      </c>
      <c r="M3880" s="5">
        <v>262.41509433962267</v>
      </c>
      <c r="N3880" s="5"/>
      <c r="O3880" s="5"/>
    </row>
    <row r="3881" spans="1:15" x14ac:dyDescent="0.3">
      <c r="A3881" s="4" t="s">
        <v>26</v>
      </c>
      <c r="B3881" s="5">
        <v>3014</v>
      </c>
      <c r="C3881" s="5">
        <v>200108</v>
      </c>
      <c r="D3881" s="6">
        <v>45401</v>
      </c>
      <c r="E3881" s="4" t="s">
        <v>7</v>
      </c>
      <c r="F3881" s="4">
        <v>2</v>
      </c>
      <c r="G3881" s="4">
        <v>8</v>
      </c>
      <c r="H3881" s="5">
        <v>234</v>
      </c>
      <c r="I3881" s="5">
        <v>33.585711247493329</v>
      </c>
      <c r="J3881" s="5">
        <v>299.17142249498664</v>
      </c>
      <c r="K3881" s="5">
        <v>164.82857750501336</v>
      </c>
      <c r="L3881" s="8" t="str">
        <f>IF(AND(H3881&gt;=K3881, H3881&lt;=J3881), "Normal", "Anomaly")</f>
        <v>Normal</v>
      </c>
      <c r="M3881" s="5">
        <v>262.41509433962267</v>
      </c>
      <c r="N3881" s="5"/>
      <c r="O3881" s="5"/>
    </row>
    <row r="3882" spans="1:15" x14ac:dyDescent="0.3">
      <c r="A3882" s="4" t="s">
        <v>26</v>
      </c>
      <c r="B3882" s="5">
        <v>3014</v>
      </c>
      <c r="C3882" s="5">
        <v>200108</v>
      </c>
      <c r="D3882" s="6">
        <v>45408</v>
      </c>
      <c r="E3882" s="4" t="s">
        <v>7</v>
      </c>
      <c r="F3882" s="4">
        <v>2</v>
      </c>
      <c r="G3882" s="4">
        <v>8</v>
      </c>
      <c r="H3882" s="5">
        <v>310</v>
      </c>
      <c r="I3882" s="5">
        <v>28.997575329671964</v>
      </c>
      <c r="J3882" s="5">
        <v>295.87015065934395</v>
      </c>
      <c r="K3882" s="5">
        <v>179.87984934065608</v>
      </c>
      <c r="L3882" s="8" t="str">
        <f>IF(AND(H3882&gt;=K3882, H3882&lt;=J3882), "Normal", "Anomaly")</f>
        <v>Anomaly</v>
      </c>
      <c r="M3882" s="5">
        <v>262.41509433962267</v>
      </c>
      <c r="N3882" s="5"/>
      <c r="O3882" s="5"/>
    </row>
    <row r="3883" spans="1:15" x14ac:dyDescent="0.3">
      <c r="A3883" s="4" t="s">
        <v>26</v>
      </c>
      <c r="B3883" s="5">
        <v>3014</v>
      </c>
      <c r="C3883" s="5">
        <v>200108</v>
      </c>
      <c r="D3883" s="6">
        <v>45415</v>
      </c>
      <c r="E3883" s="4" t="s">
        <v>7</v>
      </c>
      <c r="F3883" s="4">
        <v>2</v>
      </c>
      <c r="G3883" s="4">
        <v>8</v>
      </c>
      <c r="H3883" s="5">
        <v>264</v>
      </c>
      <c r="I3883" s="5">
        <v>35.459263599234546</v>
      </c>
      <c r="J3883" s="5">
        <v>321.04352719846906</v>
      </c>
      <c r="K3883" s="5">
        <v>179.20647280153091</v>
      </c>
      <c r="L3883" s="8" t="str">
        <f>IF(AND(H3883&gt;=K3883, H3883&lt;=J3883), "Normal", "Anomaly")</f>
        <v>Normal</v>
      </c>
      <c r="M3883" s="5">
        <v>262.41509433962267</v>
      </c>
      <c r="N3883" s="5"/>
      <c r="O3883" s="5"/>
    </row>
    <row r="3884" spans="1:15" x14ac:dyDescent="0.3">
      <c r="A3884" s="4" t="s">
        <v>26</v>
      </c>
      <c r="B3884" s="5">
        <v>3014</v>
      </c>
      <c r="C3884" s="5">
        <v>200108</v>
      </c>
      <c r="D3884" s="6">
        <v>45422</v>
      </c>
      <c r="E3884" s="4" t="s">
        <v>7</v>
      </c>
      <c r="F3884" s="4">
        <v>2</v>
      </c>
      <c r="G3884" s="4">
        <v>8</v>
      </c>
      <c r="H3884" s="5">
        <v>271</v>
      </c>
      <c r="I3884" s="5">
        <v>31.594105462886585</v>
      </c>
      <c r="J3884" s="5">
        <v>320.43821092577315</v>
      </c>
      <c r="K3884" s="5">
        <v>194.06178907422682</v>
      </c>
      <c r="L3884" s="8" t="str">
        <f>IF(AND(H3884&gt;=K3884, H3884&lt;=J3884), "Normal", "Anomaly")</f>
        <v>Normal</v>
      </c>
      <c r="M3884" s="5">
        <v>262.41509433962267</v>
      </c>
      <c r="N3884" s="5"/>
      <c r="O3884" s="5"/>
    </row>
    <row r="3885" spans="1:15" x14ac:dyDescent="0.3">
      <c r="A3885" s="4" t="s">
        <v>26</v>
      </c>
      <c r="B3885" s="5">
        <v>3014</v>
      </c>
      <c r="C3885" s="5">
        <v>200108</v>
      </c>
      <c r="D3885" s="6">
        <v>45429</v>
      </c>
      <c r="E3885" s="4" t="s">
        <v>7</v>
      </c>
      <c r="F3885" s="4">
        <v>2</v>
      </c>
      <c r="G3885" s="4">
        <v>8</v>
      </c>
      <c r="H3885" s="5">
        <v>299</v>
      </c>
      <c r="I3885" s="5">
        <v>31.92349252509819</v>
      </c>
      <c r="J3885" s="5">
        <v>322.72198505019639</v>
      </c>
      <c r="K3885" s="5">
        <v>195.02801494980361</v>
      </c>
      <c r="L3885" s="8" t="str">
        <f>IF(AND(H3885&gt;=K3885, H3885&lt;=J3885), "Normal", "Anomaly")</f>
        <v>Normal</v>
      </c>
      <c r="M3885" s="5">
        <v>262.41509433962267</v>
      </c>
      <c r="N3885" s="5"/>
      <c r="O3885" s="5"/>
    </row>
    <row r="3886" spans="1:15" x14ac:dyDescent="0.3">
      <c r="A3886" s="4" t="s">
        <v>26</v>
      </c>
      <c r="B3886" s="5">
        <v>3014</v>
      </c>
      <c r="C3886" s="5">
        <v>200108</v>
      </c>
      <c r="D3886" s="6">
        <v>45436</v>
      </c>
      <c r="E3886" s="4" t="s">
        <v>7</v>
      </c>
      <c r="F3886" s="4">
        <v>2</v>
      </c>
      <c r="G3886" s="4">
        <v>8</v>
      </c>
      <c r="H3886" s="5">
        <v>280</v>
      </c>
      <c r="I3886" s="5">
        <v>34.502717284295159</v>
      </c>
      <c r="J3886" s="5">
        <v>333.25543456859032</v>
      </c>
      <c r="K3886" s="5">
        <v>195.24456543140968</v>
      </c>
      <c r="L3886" s="8" t="str">
        <f>IF(AND(H3886&gt;=K3886, H3886&lt;=J3886), "Normal", "Anomaly")</f>
        <v>Normal</v>
      </c>
      <c r="M3886" s="5">
        <v>262.41509433962267</v>
      </c>
      <c r="N3886" s="5"/>
      <c r="O3886" s="5"/>
    </row>
    <row r="3887" spans="1:15" x14ac:dyDescent="0.3">
      <c r="A3887" s="4" t="s">
        <v>26</v>
      </c>
      <c r="B3887" s="5">
        <v>3014</v>
      </c>
      <c r="C3887" s="5">
        <v>200108</v>
      </c>
      <c r="D3887" s="6">
        <v>45443</v>
      </c>
      <c r="E3887" s="4" t="s">
        <v>7</v>
      </c>
      <c r="F3887" s="4">
        <v>2</v>
      </c>
      <c r="G3887" s="4">
        <v>8</v>
      </c>
      <c r="H3887" s="5">
        <v>193</v>
      </c>
      <c r="I3887" s="5">
        <v>26.990449699847538</v>
      </c>
      <c r="J3887" s="5">
        <v>327.35589939969509</v>
      </c>
      <c r="K3887" s="5">
        <v>219.39410060030491</v>
      </c>
      <c r="L3887" s="8" t="str">
        <f>IF(AND(H3887&gt;=K3887, H3887&lt;=J3887), "Normal", "Anomaly")</f>
        <v>Anomaly</v>
      </c>
      <c r="M3887" s="5">
        <v>262.41509433962267</v>
      </c>
      <c r="N3887" s="5"/>
      <c r="O3887" s="5"/>
    </row>
    <row r="3888" spans="1:15" x14ac:dyDescent="0.3">
      <c r="A3888" s="4" t="s">
        <v>26</v>
      </c>
      <c r="B3888" s="5">
        <v>3014</v>
      </c>
      <c r="C3888" s="5">
        <v>200108</v>
      </c>
      <c r="D3888" s="6">
        <v>45450</v>
      </c>
      <c r="E3888" s="4" t="s">
        <v>7</v>
      </c>
      <c r="F3888" s="4">
        <v>2</v>
      </c>
      <c r="G3888" s="4">
        <v>8</v>
      </c>
      <c r="H3888" s="5">
        <v>323</v>
      </c>
      <c r="I3888" s="5">
        <v>36.155696300859702</v>
      </c>
      <c r="J3888" s="5">
        <v>340.68639260171938</v>
      </c>
      <c r="K3888" s="5">
        <v>196.0636073982806</v>
      </c>
      <c r="L3888" s="8" t="str">
        <f>IF(AND(H3888&gt;=K3888, H3888&lt;=J3888), "Normal", "Anomaly")</f>
        <v>Normal</v>
      </c>
      <c r="M3888" s="5">
        <v>262.41509433962267</v>
      </c>
      <c r="N3888" s="5"/>
      <c r="O3888" s="5"/>
    </row>
    <row r="3889" spans="1:15" x14ac:dyDescent="0.3">
      <c r="A3889" s="4" t="s">
        <v>26</v>
      </c>
      <c r="B3889" s="5">
        <v>3014</v>
      </c>
      <c r="C3889" s="5">
        <v>200108</v>
      </c>
      <c r="D3889" s="6">
        <v>45457</v>
      </c>
      <c r="E3889" s="4" t="s">
        <v>7</v>
      </c>
      <c r="F3889" s="4">
        <v>2</v>
      </c>
      <c r="G3889" s="4">
        <v>8</v>
      </c>
      <c r="H3889" s="5">
        <v>274</v>
      </c>
      <c r="I3889" s="5">
        <v>39.666579131556077</v>
      </c>
      <c r="J3889" s="5">
        <v>351.08315826311218</v>
      </c>
      <c r="K3889" s="5">
        <v>192.41684173688785</v>
      </c>
      <c r="L3889" s="8" t="str">
        <f>IF(AND(H3889&gt;=K3889, H3889&lt;=J3889), "Normal", "Anomaly")</f>
        <v>Normal</v>
      </c>
      <c r="M3889" s="5">
        <v>262.41509433962267</v>
      </c>
      <c r="N3889" s="5"/>
      <c r="O3889" s="5"/>
    </row>
    <row r="3890" spans="1:15" x14ac:dyDescent="0.3">
      <c r="A3890" s="4" t="s">
        <v>26</v>
      </c>
      <c r="B3890" s="5">
        <v>3014</v>
      </c>
      <c r="C3890" s="5">
        <v>200108</v>
      </c>
      <c r="D3890" s="6">
        <v>45464</v>
      </c>
      <c r="E3890" s="4" t="s">
        <v>7</v>
      </c>
      <c r="F3890" s="4">
        <v>2</v>
      </c>
      <c r="G3890" s="4">
        <v>8</v>
      </c>
      <c r="H3890" s="5">
        <v>251</v>
      </c>
      <c r="I3890" s="5">
        <v>37.02617317520135</v>
      </c>
      <c r="J3890" s="5">
        <v>350.80234635040267</v>
      </c>
      <c r="K3890" s="5">
        <v>202.6976536495973</v>
      </c>
      <c r="L3890" s="8" t="str">
        <f>IF(AND(H3890&gt;=K3890, H3890&lt;=J3890), "Normal", "Anomaly")</f>
        <v>Normal</v>
      </c>
      <c r="M3890" s="5">
        <v>262.41509433962267</v>
      </c>
      <c r="N3890" s="5"/>
      <c r="O3890" s="5"/>
    </row>
    <row r="3891" spans="1:15" x14ac:dyDescent="0.3">
      <c r="A3891" s="4" t="s">
        <v>26</v>
      </c>
      <c r="B3891" s="5">
        <v>3014</v>
      </c>
      <c r="C3891" s="5">
        <v>200108</v>
      </c>
      <c r="D3891" s="6">
        <v>45471</v>
      </c>
      <c r="E3891" s="4" t="s">
        <v>7</v>
      </c>
      <c r="F3891" s="4">
        <v>2</v>
      </c>
      <c r="G3891" s="4">
        <v>8</v>
      </c>
      <c r="H3891" s="5">
        <v>286</v>
      </c>
      <c r="I3891" s="5">
        <v>35.513861730315952</v>
      </c>
      <c r="J3891" s="5">
        <v>340.40272346063193</v>
      </c>
      <c r="K3891" s="5">
        <v>198.3472765393681</v>
      </c>
      <c r="L3891" s="8" t="str">
        <f>IF(AND(H3891&gt;=K3891, H3891&lt;=J3891), "Normal", "Anomaly")</f>
        <v>Normal</v>
      </c>
      <c r="M3891" s="5">
        <v>262.41509433962267</v>
      </c>
      <c r="N3891" s="5"/>
      <c r="O3891" s="5"/>
    </row>
    <row r="3892" spans="1:15" x14ac:dyDescent="0.3">
      <c r="A3892" s="4" t="s">
        <v>26</v>
      </c>
      <c r="B3892" s="5">
        <v>3014</v>
      </c>
      <c r="C3892" s="5">
        <v>200108</v>
      </c>
      <c r="D3892" s="6">
        <v>45478</v>
      </c>
      <c r="E3892" s="4" t="s">
        <v>7</v>
      </c>
      <c r="F3892" s="4">
        <v>2</v>
      </c>
      <c r="G3892" s="4">
        <v>8</v>
      </c>
      <c r="H3892" s="5">
        <v>241</v>
      </c>
      <c r="I3892" s="5">
        <v>35.84144772466648</v>
      </c>
      <c r="J3892" s="5">
        <v>343.80789544933293</v>
      </c>
      <c r="K3892" s="5">
        <v>200.44210455066704</v>
      </c>
      <c r="L3892" s="8" t="str">
        <f>IF(AND(H3892&gt;=K3892, H3892&lt;=J3892), "Normal", "Anomaly")</f>
        <v>Normal</v>
      </c>
      <c r="M3892" s="5">
        <v>262.41509433962267</v>
      </c>
      <c r="N3892" s="5"/>
      <c r="O3892" s="5"/>
    </row>
    <row r="3893" spans="1:15" x14ac:dyDescent="0.3">
      <c r="A3893" s="4" t="s">
        <v>26</v>
      </c>
      <c r="B3893" s="5">
        <v>3014</v>
      </c>
      <c r="C3893" s="5">
        <v>200108</v>
      </c>
      <c r="D3893" s="6">
        <v>45485</v>
      </c>
      <c r="E3893" s="4" t="s">
        <v>7</v>
      </c>
      <c r="F3893" s="4">
        <v>2</v>
      </c>
      <c r="G3893" s="4">
        <v>8</v>
      </c>
      <c r="H3893" s="5">
        <v>259</v>
      </c>
      <c r="I3893" s="5">
        <v>37.302605472004231</v>
      </c>
      <c r="J3893" s="5">
        <v>342.98021094400849</v>
      </c>
      <c r="K3893" s="5">
        <v>193.76978905599154</v>
      </c>
      <c r="L3893" s="8" t="str">
        <f>IF(AND(H3893&gt;=K3893, H3893&lt;=J3893), "Normal", "Anomaly")</f>
        <v>Normal</v>
      </c>
      <c r="M3893" s="5">
        <v>262.41509433962267</v>
      </c>
      <c r="N3893" s="5"/>
      <c r="O3893" s="5"/>
    </row>
    <row r="3894" spans="1:15" x14ac:dyDescent="0.3">
      <c r="A3894" s="4" t="s">
        <v>26</v>
      </c>
      <c r="B3894" s="5">
        <v>3014</v>
      </c>
      <c r="C3894" s="5">
        <v>200108</v>
      </c>
      <c r="D3894" s="6">
        <v>45492</v>
      </c>
      <c r="E3894" s="4" t="s">
        <v>7</v>
      </c>
      <c r="F3894" s="4">
        <v>2</v>
      </c>
      <c r="G3894" s="4">
        <v>8</v>
      </c>
      <c r="H3894" s="5">
        <v>263</v>
      </c>
      <c r="I3894" s="5">
        <v>35.499779928895336</v>
      </c>
      <c r="J3894" s="5">
        <v>334.3745598577907</v>
      </c>
      <c r="K3894" s="5">
        <v>192.37544014220933</v>
      </c>
      <c r="L3894" s="8" t="str">
        <f>IF(AND(H3894&gt;=K3894, H3894&lt;=J3894), "Normal", "Anomaly")</f>
        <v>Normal</v>
      </c>
      <c r="M3894" s="5">
        <v>262.41509433962267</v>
      </c>
      <c r="N3894" s="5"/>
      <c r="O3894" s="5"/>
    </row>
    <row r="3895" spans="1:15" x14ac:dyDescent="0.3">
      <c r="A3895" s="4" t="s">
        <v>26</v>
      </c>
      <c r="B3895" s="5">
        <v>3014</v>
      </c>
      <c r="C3895" s="5">
        <v>200108</v>
      </c>
      <c r="D3895" s="6">
        <v>45499</v>
      </c>
      <c r="E3895" s="4" t="s">
        <v>7</v>
      </c>
      <c r="F3895" s="4">
        <v>2</v>
      </c>
      <c r="G3895" s="4">
        <v>8</v>
      </c>
      <c r="H3895" s="5">
        <v>238</v>
      </c>
      <c r="I3895" s="5">
        <v>34.945493271665235</v>
      </c>
      <c r="J3895" s="5">
        <v>331.14098654333048</v>
      </c>
      <c r="K3895" s="5">
        <v>191.35901345666952</v>
      </c>
      <c r="L3895" s="8" t="str">
        <f>IF(AND(H3895&gt;=K3895, H3895&lt;=J3895), "Normal", "Anomaly")</f>
        <v>Normal</v>
      </c>
      <c r="M3895" s="5">
        <v>262.41509433962267</v>
      </c>
      <c r="N3895" s="5"/>
      <c r="O3895" s="5"/>
    </row>
    <row r="3896" spans="1:15" x14ac:dyDescent="0.3">
      <c r="A3896" s="4" t="s">
        <v>26</v>
      </c>
      <c r="B3896" s="5">
        <v>3014</v>
      </c>
      <c r="C3896" s="5">
        <v>200108</v>
      </c>
      <c r="D3896" s="6">
        <v>45506</v>
      </c>
      <c r="E3896" s="4" t="s">
        <v>7</v>
      </c>
      <c r="F3896" s="4">
        <v>2</v>
      </c>
      <c r="G3896" s="4">
        <v>8</v>
      </c>
      <c r="H3896" s="5">
        <v>264</v>
      </c>
      <c r="I3896" s="5">
        <v>25.978055643176994</v>
      </c>
      <c r="J3896" s="5">
        <v>318.83111128635397</v>
      </c>
      <c r="K3896" s="5">
        <v>214.91888871364603</v>
      </c>
      <c r="L3896" s="8" t="str">
        <f>IF(AND(H3896&gt;=K3896, H3896&lt;=J3896), "Normal", "Anomaly")</f>
        <v>Normal</v>
      </c>
      <c r="M3896" s="5">
        <v>262.41509433962267</v>
      </c>
      <c r="N3896" s="5"/>
      <c r="O3896" s="5"/>
    </row>
    <row r="3897" spans="1:15" x14ac:dyDescent="0.3">
      <c r="A3897" s="4" t="s">
        <v>26</v>
      </c>
      <c r="B3897" s="5">
        <v>3014</v>
      </c>
      <c r="C3897" s="5">
        <v>200108</v>
      </c>
      <c r="D3897" s="6">
        <v>45513</v>
      </c>
      <c r="E3897" s="4" t="s">
        <v>7</v>
      </c>
      <c r="F3897" s="4">
        <v>2</v>
      </c>
      <c r="G3897" s="4">
        <v>8</v>
      </c>
      <c r="H3897" s="5">
        <v>246</v>
      </c>
      <c r="I3897" s="5">
        <v>15.09138827278657</v>
      </c>
      <c r="J3897" s="5">
        <v>289.68277654557312</v>
      </c>
      <c r="K3897" s="5">
        <v>229.31722345442685</v>
      </c>
      <c r="L3897" s="8" t="str">
        <f>IF(AND(H3897&gt;=K3897, H3897&lt;=J3897), "Normal", "Anomaly")</f>
        <v>Normal</v>
      </c>
      <c r="M3897" s="5">
        <v>262.41509433962267</v>
      </c>
      <c r="N3897" s="5"/>
      <c r="O3897" s="5"/>
    </row>
    <row r="3898" spans="1:15" x14ac:dyDescent="0.3">
      <c r="A3898" s="4" t="s">
        <v>26</v>
      </c>
      <c r="B3898" s="5">
        <v>3014</v>
      </c>
      <c r="C3898" s="5">
        <v>200108</v>
      </c>
      <c r="D3898" s="6">
        <v>45520</v>
      </c>
      <c r="E3898" s="4" t="s">
        <v>7</v>
      </c>
      <c r="F3898" s="4">
        <v>2</v>
      </c>
      <c r="G3898" s="4">
        <v>8</v>
      </c>
      <c r="H3898" s="5">
        <v>284</v>
      </c>
      <c r="I3898" s="5">
        <v>14.560219778561036</v>
      </c>
      <c r="J3898" s="5">
        <v>285.1204395571221</v>
      </c>
      <c r="K3898" s="5">
        <v>226.87956044287793</v>
      </c>
      <c r="L3898" s="8" t="str">
        <f>IF(AND(H3898&gt;=K3898, H3898&lt;=J3898), "Normal", "Anomaly")</f>
        <v>Normal</v>
      </c>
      <c r="M3898" s="5">
        <v>262.41509433962267</v>
      </c>
      <c r="N3898" s="5"/>
      <c r="O3898" s="5"/>
    </row>
    <row r="3899" spans="1:15" x14ac:dyDescent="0.3">
      <c r="A3899" s="4" t="s">
        <v>26</v>
      </c>
      <c r="B3899" s="5">
        <v>3014</v>
      </c>
      <c r="C3899" s="5">
        <v>200108</v>
      </c>
      <c r="D3899" s="6">
        <v>45527</v>
      </c>
      <c r="E3899" s="4" t="s">
        <v>7</v>
      </c>
      <c r="F3899" s="4">
        <v>2</v>
      </c>
      <c r="G3899" s="4">
        <v>8</v>
      </c>
      <c r="H3899" s="5">
        <v>280</v>
      </c>
      <c r="I3899" s="5">
        <v>17.025256973097353</v>
      </c>
      <c r="J3899" s="5">
        <v>294.17551394619471</v>
      </c>
      <c r="K3899" s="5">
        <v>226.07448605380529</v>
      </c>
      <c r="L3899" s="8" t="str">
        <f>IF(AND(H3899&gt;=K3899, H3899&lt;=J3899), "Normal", "Anomaly")</f>
        <v>Normal</v>
      </c>
      <c r="M3899" s="5">
        <v>262.41509433962267</v>
      </c>
      <c r="N3899" s="5"/>
      <c r="O3899" s="5"/>
    </row>
    <row r="3900" spans="1:15" x14ac:dyDescent="0.3">
      <c r="A3900" s="4" t="s">
        <v>26</v>
      </c>
      <c r="B3900" s="5">
        <v>3014</v>
      </c>
      <c r="C3900" s="5">
        <v>200108</v>
      </c>
      <c r="D3900" s="6">
        <v>45534</v>
      </c>
      <c r="E3900" s="4" t="s">
        <v>7</v>
      </c>
      <c r="F3900" s="4">
        <v>2</v>
      </c>
      <c r="G3900" s="4">
        <v>8</v>
      </c>
      <c r="H3900" s="5">
        <v>282</v>
      </c>
      <c r="I3900" s="5">
        <v>15.968230177449222</v>
      </c>
      <c r="J3900" s="5">
        <v>291.31146035489843</v>
      </c>
      <c r="K3900" s="5">
        <v>227.43853964510157</v>
      </c>
      <c r="L3900" s="8" t="str">
        <f>IF(AND(H3900&gt;=K3900, H3900&lt;=J3900), "Normal", "Anomaly")</f>
        <v>Normal</v>
      </c>
      <c r="M3900" s="5">
        <v>262.41509433962267</v>
      </c>
      <c r="N3900" s="5"/>
      <c r="O3900" s="5"/>
    </row>
    <row r="3901" spans="1:15" x14ac:dyDescent="0.3">
      <c r="A3901" s="4" t="s">
        <v>26</v>
      </c>
      <c r="B3901" s="5">
        <v>3014</v>
      </c>
      <c r="C3901" s="5">
        <v>200108</v>
      </c>
      <c r="D3901" s="6">
        <v>45541</v>
      </c>
      <c r="E3901" s="4" t="s">
        <v>7</v>
      </c>
      <c r="F3901" s="4">
        <v>2</v>
      </c>
      <c r="G3901" s="4">
        <v>8</v>
      </c>
      <c r="H3901" s="5">
        <v>202</v>
      </c>
      <c r="I3901" s="5">
        <v>15.827191791344413</v>
      </c>
      <c r="J3901" s="5">
        <v>296.15438358268881</v>
      </c>
      <c r="K3901" s="5">
        <v>232.84561641731116</v>
      </c>
      <c r="L3901" s="8" t="str">
        <f>IF(AND(H3901&gt;=K3901, H3901&lt;=J3901), "Normal", "Anomaly")</f>
        <v>Anomaly</v>
      </c>
      <c r="M3901" s="5">
        <v>262.41509433962267</v>
      </c>
      <c r="N3901" s="5"/>
      <c r="O3901" s="5"/>
    </row>
    <row r="3902" spans="1:15" x14ac:dyDescent="0.3">
      <c r="A3902" s="4" t="s">
        <v>26</v>
      </c>
      <c r="B3902" s="5">
        <v>3014</v>
      </c>
      <c r="C3902" s="5">
        <v>200108</v>
      </c>
      <c r="D3902" s="6">
        <v>45548</v>
      </c>
      <c r="E3902" s="4" t="s">
        <v>7</v>
      </c>
      <c r="F3902" s="4">
        <v>2</v>
      </c>
      <c r="G3902" s="4">
        <v>8</v>
      </c>
      <c r="H3902" s="5">
        <v>256</v>
      </c>
      <c r="I3902" s="5">
        <v>26.157874053523539</v>
      </c>
      <c r="J3902" s="5">
        <v>309.69074810704706</v>
      </c>
      <c r="K3902" s="5">
        <v>205.05925189295291</v>
      </c>
      <c r="L3902" s="8" t="str">
        <f>IF(AND(H3902&gt;=K3902, H3902&lt;=J3902), "Normal", "Anomaly")</f>
        <v>Normal</v>
      </c>
      <c r="M3902" s="5">
        <v>262.41509433962267</v>
      </c>
      <c r="N3902" s="5"/>
      <c r="O3902" s="5"/>
    </row>
    <row r="3903" spans="1:15" x14ac:dyDescent="0.3">
      <c r="A3903" s="4" t="s">
        <v>26</v>
      </c>
      <c r="B3903" s="5">
        <v>3014</v>
      </c>
      <c r="C3903" s="5">
        <v>200108</v>
      </c>
      <c r="D3903" s="6">
        <v>45555</v>
      </c>
      <c r="E3903" s="4" t="s">
        <v>7</v>
      </c>
      <c r="F3903" s="4">
        <v>2</v>
      </c>
      <c r="G3903" s="4">
        <v>8</v>
      </c>
      <c r="H3903" s="5">
        <v>229</v>
      </c>
      <c r="I3903" s="5">
        <v>26.07201564896738</v>
      </c>
      <c r="J3903" s="5">
        <v>308.64403129793476</v>
      </c>
      <c r="K3903" s="5">
        <v>204.35596870206524</v>
      </c>
      <c r="L3903" s="8" t="str">
        <f>IF(AND(H3903&gt;=K3903, H3903&lt;=J3903), "Normal", "Anomaly")</f>
        <v>Normal</v>
      </c>
      <c r="M3903" s="5">
        <v>262.41509433962267</v>
      </c>
      <c r="N3903" s="5"/>
      <c r="O3903" s="5"/>
    </row>
    <row r="3904" spans="1:15" x14ac:dyDescent="0.3">
      <c r="A3904" s="4" t="s">
        <v>26</v>
      </c>
      <c r="B3904" s="5">
        <v>3014</v>
      </c>
      <c r="C3904" s="5">
        <v>200108</v>
      </c>
      <c r="D3904" s="6">
        <v>45562</v>
      </c>
      <c r="E3904" s="4" t="s">
        <v>7</v>
      </c>
      <c r="F3904" s="4">
        <v>2</v>
      </c>
      <c r="G3904" s="4">
        <v>8</v>
      </c>
      <c r="H3904" s="5">
        <v>259</v>
      </c>
      <c r="I3904" s="5">
        <v>27.022849128098983</v>
      </c>
      <c r="J3904" s="5">
        <v>309.42069825619797</v>
      </c>
      <c r="K3904" s="5">
        <v>201.32930174380203</v>
      </c>
      <c r="L3904" s="8" t="str">
        <f>IF(AND(H3904&gt;=K3904, H3904&lt;=J3904), "Normal", "Anomaly")</f>
        <v>Normal</v>
      </c>
      <c r="M3904" s="5">
        <v>262.41509433962267</v>
      </c>
      <c r="N3904" s="5"/>
      <c r="O3904" s="5"/>
    </row>
    <row r="3905" spans="1:15" x14ac:dyDescent="0.3">
      <c r="A3905" s="4" t="s">
        <v>26</v>
      </c>
      <c r="B3905" s="5">
        <v>3014</v>
      </c>
      <c r="C3905" s="5">
        <v>200108</v>
      </c>
      <c r="D3905" s="6">
        <v>45569</v>
      </c>
      <c r="E3905" s="4" t="s">
        <v>7</v>
      </c>
      <c r="F3905" s="4">
        <v>2</v>
      </c>
      <c r="G3905" s="4">
        <v>8</v>
      </c>
      <c r="H3905" s="5">
        <v>201</v>
      </c>
      <c r="I3905" s="5">
        <v>26.873546472321067</v>
      </c>
      <c r="J3905" s="5">
        <v>308.49709294464213</v>
      </c>
      <c r="K3905" s="5">
        <v>201.00290705535787</v>
      </c>
      <c r="L3905" s="8" t="str">
        <f>IF(AND(H3905&gt;=K3905, H3905&lt;=J3905), "Normal", "Anomaly")</f>
        <v>Anomaly</v>
      </c>
      <c r="M3905" s="5">
        <v>262.41509433962267</v>
      </c>
      <c r="N3905" s="5"/>
      <c r="O3905" s="5"/>
    </row>
    <row r="3906" spans="1:15" x14ac:dyDescent="0.3">
      <c r="A3906" s="4" t="s">
        <v>26</v>
      </c>
      <c r="B3906" s="5">
        <v>3014</v>
      </c>
      <c r="C3906" s="5">
        <v>200108</v>
      </c>
      <c r="D3906" s="6">
        <v>45576</v>
      </c>
      <c r="E3906" s="4" t="s">
        <v>7</v>
      </c>
      <c r="F3906" s="4">
        <v>2</v>
      </c>
      <c r="G3906" s="4">
        <v>8</v>
      </c>
      <c r="H3906" s="5">
        <v>306</v>
      </c>
      <c r="I3906" s="5">
        <v>32.281718897853004</v>
      </c>
      <c r="J3906" s="5">
        <v>313.68843779570602</v>
      </c>
      <c r="K3906" s="5">
        <v>184.56156220429398</v>
      </c>
      <c r="L3906" s="8" t="str">
        <f>IF(AND(H3906&gt;=K3906, H3906&lt;=J3906), "Normal", "Anomaly")</f>
        <v>Normal</v>
      </c>
      <c r="M3906" s="5">
        <v>262.41509433962267</v>
      </c>
      <c r="N3906" s="5"/>
      <c r="O3906" s="5"/>
    </row>
    <row r="3907" spans="1:15" x14ac:dyDescent="0.3">
      <c r="A3907" s="4" t="s">
        <v>26</v>
      </c>
      <c r="B3907" s="5">
        <v>3014</v>
      </c>
      <c r="C3907" s="5">
        <v>200108</v>
      </c>
      <c r="D3907" s="6">
        <v>45583</v>
      </c>
      <c r="E3907" s="4" t="s">
        <v>7</v>
      </c>
      <c r="F3907" s="4">
        <v>2</v>
      </c>
      <c r="G3907" s="4">
        <v>8</v>
      </c>
      <c r="H3907" s="5">
        <v>390</v>
      </c>
      <c r="I3907" s="5">
        <v>35.87282223355168</v>
      </c>
      <c r="J3907" s="5">
        <v>323.62064446710338</v>
      </c>
      <c r="K3907" s="5">
        <v>180.12935553289662</v>
      </c>
      <c r="L3907" s="8" t="str">
        <f>IF(AND(H3907&gt;=K3907, H3907&lt;=J3907), "Normal", "Anomaly")</f>
        <v>Anomaly</v>
      </c>
      <c r="M3907" s="5">
        <v>262.41509433962267</v>
      </c>
      <c r="N3907" s="5"/>
      <c r="O3907" s="5"/>
    </row>
    <row r="3908" spans="1:15" x14ac:dyDescent="0.3">
      <c r="A3908" s="4" t="s">
        <v>26</v>
      </c>
      <c r="B3908" s="5">
        <v>3014</v>
      </c>
      <c r="C3908" s="5">
        <v>200108</v>
      </c>
      <c r="D3908" s="6">
        <v>45590</v>
      </c>
      <c r="E3908" s="4" t="s">
        <v>7</v>
      </c>
      <c r="F3908" s="4">
        <v>2</v>
      </c>
      <c r="G3908" s="4">
        <v>8</v>
      </c>
      <c r="H3908" s="5">
        <v>212</v>
      </c>
      <c r="I3908" s="5">
        <v>58.169875150287197</v>
      </c>
      <c r="J3908" s="5">
        <v>381.96475030057439</v>
      </c>
      <c r="K3908" s="5">
        <v>149.28524969942561</v>
      </c>
      <c r="L3908" s="8" t="str">
        <f>IF(AND(H3908&gt;=K3908, H3908&lt;=J3908), "Normal", "Anomaly")</f>
        <v>Normal</v>
      </c>
      <c r="M3908" s="5">
        <v>262.41509433962267</v>
      </c>
      <c r="N3908" s="5"/>
      <c r="O3908" s="5"/>
    </row>
    <row r="3909" spans="1:15" x14ac:dyDescent="0.3">
      <c r="A3909" s="4" t="s">
        <v>26</v>
      </c>
      <c r="B3909" s="5">
        <v>3014</v>
      </c>
      <c r="C3909" s="5">
        <v>200108</v>
      </c>
      <c r="D3909" s="6">
        <v>45597</v>
      </c>
      <c r="E3909" s="4" t="s">
        <v>7</v>
      </c>
      <c r="F3909" s="4">
        <v>2</v>
      </c>
      <c r="G3909" s="4">
        <v>8</v>
      </c>
      <c r="H3909" s="5">
        <v>188</v>
      </c>
      <c r="I3909" s="5">
        <v>60.275279966168554</v>
      </c>
      <c r="J3909" s="5">
        <v>377.42555993233714</v>
      </c>
      <c r="K3909" s="5">
        <v>136.32444006766289</v>
      </c>
      <c r="L3909" s="8" t="str">
        <f>IF(AND(H3909&gt;=K3909, H3909&lt;=J3909), "Normal", "Anomaly")</f>
        <v>Normal</v>
      </c>
      <c r="M3909" s="5">
        <v>262.41509433962267</v>
      </c>
      <c r="N3909" s="5"/>
      <c r="O3909" s="5"/>
    </row>
    <row r="3910" spans="1:15" x14ac:dyDescent="0.3">
      <c r="A3910" s="4" t="s">
        <v>26</v>
      </c>
      <c r="B3910" s="5">
        <v>3014</v>
      </c>
      <c r="C3910" s="5">
        <v>200108</v>
      </c>
      <c r="D3910" s="6">
        <v>45604</v>
      </c>
      <c r="E3910" s="4" t="s">
        <v>7</v>
      </c>
      <c r="F3910" s="4">
        <v>2</v>
      </c>
      <c r="G3910" s="4">
        <v>8</v>
      </c>
      <c r="H3910" s="5">
        <v>491</v>
      </c>
      <c r="I3910" s="5">
        <v>62.021039776837021</v>
      </c>
      <c r="J3910" s="5">
        <v>379.16707955367406</v>
      </c>
      <c r="K3910" s="5">
        <v>131.08292044632594</v>
      </c>
      <c r="L3910" s="8" t="str">
        <f>IF(AND(H3910&gt;=K3910, H3910&lt;=J3910), "Normal", "Anomaly")</f>
        <v>Anomaly</v>
      </c>
      <c r="M3910" s="5">
        <v>262.41509433962267</v>
      </c>
      <c r="N3910" s="5"/>
      <c r="O3910" s="5"/>
    </row>
    <row r="3911" spans="1:15" x14ac:dyDescent="0.3">
      <c r="A3911" s="4" t="s">
        <v>26</v>
      </c>
      <c r="B3911" s="5">
        <v>3014</v>
      </c>
      <c r="C3911" s="5">
        <v>200108</v>
      </c>
      <c r="D3911" s="6">
        <v>45611</v>
      </c>
      <c r="E3911" s="4" t="s">
        <v>7</v>
      </c>
      <c r="F3911" s="4">
        <v>2</v>
      </c>
      <c r="G3911" s="4">
        <v>8</v>
      </c>
      <c r="H3911" s="5">
        <v>243</v>
      </c>
      <c r="I3911" s="5">
        <v>99.690771889879557</v>
      </c>
      <c r="J3911" s="5">
        <v>483.88154377975911</v>
      </c>
      <c r="K3911" s="5">
        <v>85.118456220240887</v>
      </c>
      <c r="L3911" s="8" t="str">
        <f>IF(AND(H3911&gt;=K3911, H3911&lt;=J3911), "Normal", "Anomaly")</f>
        <v>Normal</v>
      </c>
      <c r="M3911" s="5">
        <v>262.41509433962267</v>
      </c>
      <c r="N3911" s="5"/>
      <c r="O3911" s="5"/>
    </row>
    <row r="3912" spans="1:15" x14ac:dyDescent="0.3">
      <c r="A3912" s="4" t="s">
        <v>26</v>
      </c>
      <c r="B3912" s="5">
        <v>3014</v>
      </c>
      <c r="C3912" s="5">
        <v>200108</v>
      </c>
      <c r="D3912" s="6">
        <v>45618</v>
      </c>
      <c r="E3912" s="4" t="s">
        <v>7</v>
      </c>
      <c r="F3912" s="4">
        <v>2</v>
      </c>
      <c r="G3912" s="4">
        <v>8</v>
      </c>
      <c r="H3912" s="5">
        <v>250</v>
      </c>
      <c r="I3912" s="5">
        <v>98.820228192410084</v>
      </c>
      <c r="J3912" s="5">
        <v>483.89045638482014</v>
      </c>
      <c r="K3912" s="5">
        <v>88.609543615179831</v>
      </c>
      <c r="L3912" s="8" t="str">
        <f>IF(AND(H3912&gt;=K3912, H3912&lt;=J3912), "Normal", "Anomaly")</f>
        <v>Normal</v>
      </c>
      <c r="M3912" s="5">
        <v>262.41509433962267</v>
      </c>
      <c r="N3912" s="5"/>
      <c r="O3912" s="5"/>
    </row>
    <row r="3913" spans="1:15" x14ac:dyDescent="0.3">
      <c r="A3913" s="4" t="s">
        <v>26</v>
      </c>
      <c r="B3913" s="5">
        <v>3014</v>
      </c>
      <c r="C3913" s="5">
        <v>200108</v>
      </c>
      <c r="D3913" s="6">
        <v>45625</v>
      </c>
      <c r="E3913" s="4" t="s">
        <v>7</v>
      </c>
      <c r="F3913" s="4">
        <v>2</v>
      </c>
      <c r="G3913" s="4">
        <v>8</v>
      </c>
      <c r="H3913" s="5">
        <v>188</v>
      </c>
      <c r="I3913" s="5">
        <v>99.174640785837994</v>
      </c>
      <c r="J3913" s="5">
        <v>483.47428157167599</v>
      </c>
      <c r="K3913" s="5">
        <v>86.775718428324012</v>
      </c>
      <c r="L3913" s="8" t="str">
        <f>IF(AND(H3913&gt;=K3913, H3913&lt;=J3913), "Normal", "Anomaly")</f>
        <v>Normal</v>
      </c>
      <c r="M3913" s="5">
        <v>262.41509433962267</v>
      </c>
      <c r="N3913" s="5"/>
      <c r="O3913" s="5"/>
    </row>
    <row r="3914" spans="1:15" x14ac:dyDescent="0.3">
      <c r="A3914" s="4" t="s">
        <v>26</v>
      </c>
      <c r="B3914" s="5">
        <v>3014</v>
      </c>
      <c r="C3914" s="5">
        <v>200108</v>
      </c>
      <c r="D3914" s="6">
        <v>45632</v>
      </c>
      <c r="E3914" s="4" t="s">
        <v>7</v>
      </c>
      <c r="F3914" s="4">
        <v>2</v>
      </c>
      <c r="G3914" s="4">
        <v>8</v>
      </c>
      <c r="H3914" s="5">
        <v>271</v>
      </c>
      <c r="I3914" s="5">
        <v>100.63548082063303</v>
      </c>
      <c r="J3914" s="5">
        <v>484.77096164126607</v>
      </c>
      <c r="K3914" s="5">
        <v>82.229038358733931</v>
      </c>
      <c r="L3914" s="8" t="str">
        <f>IF(AND(H3914&gt;=K3914, H3914&lt;=J3914), "Normal", "Anomaly")</f>
        <v>Normal</v>
      </c>
      <c r="M3914" s="5">
        <v>262.41509433962267</v>
      </c>
      <c r="N3914" s="5"/>
      <c r="O3914" s="5"/>
    </row>
    <row r="3915" spans="1:15" x14ac:dyDescent="0.3">
      <c r="A3915" s="4" t="s">
        <v>26</v>
      </c>
      <c r="B3915" s="5">
        <v>3014</v>
      </c>
      <c r="C3915" s="5">
        <v>200108</v>
      </c>
      <c r="D3915" s="6">
        <v>45639</v>
      </c>
      <c r="E3915" s="4" t="s">
        <v>7</v>
      </c>
      <c r="F3915" s="4">
        <v>2</v>
      </c>
      <c r="G3915" s="4">
        <v>8</v>
      </c>
      <c r="H3915" s="5">
        <v>273</v>
      </c>
      <c r="I3915" s="5">
        <v>100.32252675745363</v>
      </c>
      <c r="J3915" s="5">
        <v>479.77005351490726</v>
      </c>
      <c r="K3915" s="5">
        <v>78.479946485092739</v>
      </c>
      <c r="L3915" s="8" t="str">
        <f>IF(AND(H3915&gt;=K3915, H3915&lt;=J3915), "Normal", "Anomaly")</f>
        <v>Normal</v>
      </c>
      <c r="M3915" s="5">
        <v>262.41509433962267</v>
      </c>
      <c r="N3915" s="5"/>
      <c r="O3915" s="5"/>
    </row>
    <row r="3916" spans="1:15" x14ac:dyDescent="0.3">
      <c r="A3916" s="4" t="s">
        <v>26</v>
      </c>
      <c r="B3916" s="5">
        <v>3014</v>
      </c>
      <c r="C3916" s="5">
        <v>200108</v>
      </c>
      <c r="D3916" s="6">
        <v>45646</v>
      </c>
      <c r="E3916" s="4" t="s">
        <v>7</v>
      </c>
      <c r="F3916" s="4">
        <v>2</v>
      </c>
      <c r="G3916" s="4">
        <v>8</v>
      </c>
      <c r="H3916" s="5">
        <v>208</v>
      </c>
      <c r="I3916" s="5">
        <v>91.207181734773499</v>
      </c>
      <c r="J3916" s="5">
        <v>446.91436346954697</v>
      </c>
      <c r="K3916" s="5">
        <v>82.085636530453002</v>
      </c>
      <c r="L3916" s="8" t="str">
        <f>IF(AND(H3916&gt;=K3916, H3916&lt;=J3916), "Normal", "Anomaly")</f>
        <v>Normal</v>
      </c>
      <c r="M3916" s="5">
        <v>262.41509433962267</v>
      </c>
      <c r="N3916" s="5"/>
      <c r="O3916" s="5"/>
    </row>
    <row r="3917" spans="1:15" x14ac:dyDescent="0.3">
      <c r="A3917" s="4" t="s">
        <v>26</v>
      </c>
      <c r="B3917" s="5">
        <v>3014</v>
      </c>
      <c r="C3917" s="5">
        <v>200108</v>
      </c>
      <c r="D3917" s="6">
        <v>45653</v>
      </c>
      <c r="E3917" s="4" t="s">
        <v>7</v>
      </c>
      <c r="F3917" s="4">
        <v>2</v>
      </c>
      <c r="G3917" s="4">
        <v>8</v>
      </c>
      <c r="H3917" s="5">
        <v>243</v>
      </c>
      <c r="I3917" s="5">
        <v>91.504098268875367</v>
      </c>
      <c r="J3917" s="5">
        <v>447.00819653775073</v>
      </c>
      <c r="K3917" s="5">
        <v>80.991803462249266</v>
      </c>
      <c r="L3917" s="8" t="str">
        <f>IF(AND(H3917&gt;=K3917, H3917&lt;=J3917), "Normal", "Anomaly")</f>
        <v>Normal</v>
      </c>
      <c r="M3917" s="5">
        <v>262.41509433962267</v>
      </c>
      <c r="N3917" s="5"/>
      <c r="O3917" s="5"/>
    </row>
    <row r="3918" spans="1:15" x14ac:dyDescent="0.3">
      <c r="A3918" s="4" t="s">
        <v>26</v>
      </c>
      <c r="B3918" s="5">
        <v>3014</v>
      </c>
      <c r="C3918" s="5">
        <v>200108</v>
      </c>
      <c r="D3918" s="6">
        <v>45660</v>
      </c>
      <c r="E3918" s="4" t="s">
        <v>7</v>
      </c>
      <c r="F3918" s="4">
        <v>2</v>
      </c>
      <c r="G3918" s="4">
        <v>8</v>
      </c>
      <c r="H3918" s="5">
        <v>189</v>
      </c>
      <c r="I3918" s="5">
        <v>87.514909444048442</v>
      </c>
      <c r="J3918" s="5">
        <v>445.90481888809688</v>
      </c>
      <c r="K3918" s="5">
        <v>95.845181111903116</v>
      </c>
      <c r="L3918" s="8" t="str">
        <f>IF(AND(H3918&gt;=K3918, H3918&lt;=J3918), "Normal", "Anomaly")</f>
        <v>Normal</v>
      </c>
      <c r="M3918" s="5">
        <v>262.41509433962267</v>
      </c>
      <c r="N3918" s="5"/>
      <c r="O3918" s="5"/>
    </row>
    <row r="3919" spans="1:15" x14ac:dyDescent="0.3">
      <c r="A3919" s="4" t="s">
        <v>26</v>
      </c>
      <c r="B3919" s="5">
        <v>3014</v>
      </c>
      <c r="C3919" s="5">
        <v>200108</v>
      </c>
      <c r="D3919" s="6">
        <v>45667</v>
      </c>
      <c r="E3919" s="4" t="s">
        <v>7</v>
      </c>
      <c r="F3919" s="4">
        <v>2</v>
      </c>
      <c r="G3919" s="4">
        <v>8</v>
      </c>
      <c r="H3919" s="5">
        <v>323</v>
      </c>
      <c r="I3919" s="5">
        <v>31.856857582002654</v>
      </c>
      <c r="J3919" s="5">
        <v>296.83871516400529</v>
      </c>
      <c r="K3919" s="5">
        <v>169.41128483599471</v>
      </c>
      <c r="L3919" s="8" t="str">
        <f>IF(AND(H3919&gt;=K3919, H3919&lt;=J3919), "Normal", "Anomaly")</f>
        <v>Anomaly</v>
      </c>
      <c r="M3919" s="5">
        <v>262.41509433962267</v>
      </c>
      <c r="N3919" s="5"/>
      <c r="O3919" s="5"/>
    </row>
    <row r="3920" spans="1:15" x14ac:dyDescent="0.3">
      <c r="A3920" s="4" t="s">
        <v>26</v>
      </c>
      <c r="B3920" s="5">
        <v>3014</v>
      </c>
      <c r="C3920" s="5">
        <v>200108</v>
      </c>
      <c r="D3920" s="6">
        <v>45674</v>
      </c>
      <c r="E3920" s="4" t="s">
        <v>7</v>
      </c>
      <c r="F3920" s="4">
        <v>2</v>
      </c>
      <c r="G3920" s="4">
        <v>8</v>
      </c>
      <c r="H3920" s="5">
        <v>309</v>
      </c>
      <c r="I3920" s="5">
        <v>43.730531382547824</v>
      </c>
      <c r="J3920" s="5">
        <v>330.58606276509568</v>
      </c>
      <c r="K3920" s="5">
        <v>155.66393723490435</v>
      </c>
      <c r="L3920" s="8" t="str">
        <f>IF(AND(H3920&gt;=K3920, H3920&lt;=J3920), "Normal", "Anomaly")</f>
        <v>Normal</v>
      </c>
      <c r="M3920" s="5">
        <v>262.41509433962267</v>
      </c>
      <c r="N3920" s="5"/>
      <c r="O3920" s="5"/>
    </row>
    <row r="3921" spans="1:15" x14ac:dyDescent="0.3">
      <c r="A3921" s="4" t="s">
        <v>26</v>
      </c>
      <c r="B3921" s="5">
        <v>3014</v>
      </c>
      <c r="C3921" s="5">
        <v>200108</v>
      </c>
      <c r="D3921" s="6">
        <v>45681</v>
      </c>
      <c r="E3921" s="4" t="s">
        <v>7</v>
      </c>
      <c r="F3921" s="4">
        <v>2</v>
      </c>
      <c r="G3921" s="4">
        <v>8</v>
      </c>
      <c r="H3921" s="5">
        <v>256</v>
      </c>
      <c r="I3921" s="5">
        <v>48.933628518637363</v>
      </c>
      <c r="J3921" s="5">
        <v>348.36725703727473</v>
      </c>
      <c r="K3921" s="5">
        <v>152.63274296272527</v>
      </c>
      <c r="L3921" s="8" t="str">
        <f>IF(AND(H3921&gt;=K3921, H3921&lt;=J3921), "Normal", "Anomaly")</f>
        <v>Normal</v>
      </c>
      <c r="M3921" s="5">
        <v>262.41509433962267</v>
      </c>
      <c r="N3921" s="5"/>
      <c r="O3921" s="5"/>
    </row>
    <row r="3922" spans="1:15" x14ac:dyDescent="0.3">
      <c r="A3922" s="4" t="s">
        <v>26</v>
      </c>
      <c r="B3922" s="5">
        <v>3014</v>
      </c>
      <c r="C3922" s="5">
        <v>200108</v>
      </c>
      <c r="D3922" s="6">
        <v>45688</v>
      </c>
      <c r="E3922" s="4" t="s">
        <v>7</v>
      </c>
      <c r="F3922" s="4">
        <v>2</v>
      </c>
      <c r="G3922" s="4">
        <v>8</v>
      </c>
      <c r="H3922" s="5">
        <v>467</v>
      </c>
      <c r="I3922" s="5">
        <v>42.868986458744274</v>
      </c>
      <c r="J3922" s="5">
        <v>344.73797291748855</v>
      </c>
      <c r="K3922" s="5">
        <v>173.26202708251145</v>
      </c>
      <c r="L3922" s="8" t="str">
        <f>IF(AND(H3922&gt;=K3922, H3922&lt;=J3922), "Normal", "Anomaly")</f>
        <v>Anomaly</v>
      </c>
      <c r="M3922" s="5">
        <v>262.41509433962267</v>
      </c>
      <c r="N3922" s="5"/>
      <c r="O3922" s="5"/>
    </row>
    <row r="3923" spans="1:15" x14ac:dyDescent="0.3">
      <c r="A3923" s="4" t="s">
        <v>26</v>
      </c>
      <c r="B3923" s="5">
        <v>3014</v>
      </c>
      <c r="C3923" s="5">
        <v>200108</v>
      </c>
      <c r="D3923" s="6">
        <v>45695</v>
      </c>
      <c r="E3923" s="4" t="s">
        <v>7</v>
      </c>
      <c r="F3923" s="4">
        <v>2</v>
      </c>
      <c r="G3923" s="4">
        <v>8</v>
      </c>
      <c r="H3923" s="5">
        <v>362</v>
      </c>
      <c r="I3923" s="5">
        <v>81.40945890988344</v>
      </c>
      <c r="J3923" s="5">
        <v>446.31891781976685</v>
      </c>
      <c r="K3923" s="5">
        <v>120.68108218023312</v>
      </c>
      <c r="L3923" s="8" t="str">
        <f>IF(AND(H3923&gt;=K3923, H3923&lt;=J3923), "Normal", "Anomaly")</f>
        <v>Normal</v>
      </c>
      <c r="M3923" s="5">
        <v>262.41509433962267</v>
      </c>
      <c r="N3923" s="5"/>
      <c r="O3923" s="5"/>
    </row>
    <row r="3924" spans="1:15" x14ac:dyDescent="0.3">
      <c r="A3924" s="4" t="s">
        <v>26</v>
      </c>
      <c r="B3924" s="5">
        <v>3014</v>
      </c>
      <c r="C3924" s="5">
        <v>200107</v>
      </c>
      <c r="D3924" s="6">
        <v>45331</v>
      </c>
      <c r="E3924" s="4" t="s">
        <v>8</v>
      </c>
      <c r="F3924" s="4">
        <v>2</v>
      </c>
      <c r="G3924" s="4">
        <v>8</v>
      </c>
      <c r="H3924" s="5">
        <v>79</v>
      </c>
      <c r="I3924" s="5"/>
      <c r="J3924" s="5"/>
      <c r="K3924" s="5"/>
      <c r="L3924" s="8" t="s">
        <v>47</v>
      </c>
      <c r="M3924" s="5">
        <v>146.67924528301887</v>
      </c>
      <c r="N3924" s="5"/>
      <c r="O3924" s="5"/>
    </row>
    <row r="3925" spans="1:15" x14ac:dyDescent="0.3">
      <c r="A3925" s="4" t="s">
        <v>26</v>
      </c>
      <c r="B3925" s="5">
        <v>3014</v>
      </c>
      <c r="C3925" s="5">
        <v>200107</v>
      </c>
      <c r="D3925" s="6">
        <v>45338</v>
      </c>
      <c r="E3925" s="4" t="s">
        <v>8</v>
      </c>
      <c r="F3925" s="4">
        <v>2</v>
      </c>
      <c r="G3925" s="4">
        <v>8</v>
      </c>
      <c r="H3925" s="5">
        <v>109</v>
      </c>
      <c r="I3925" s="5">
        <v>0</v>
      </c>
      <c r="J3925" s="5">
        <v>79</v>
      </c>
      <c r="K3925" s="5">
        <v>79</v>
      </c>
      <c r="L3925" s="8" t="str">
        <f>IF(AND(H3925&gt;=K3925, H3925&lt;=J3925), "Normal", "Anomaly")</f>
        <v>Anomaly</v>
      </c>
      <c r="M3925" s="5">
        <v>146.67924528301887</v>
      </c>
      <c r="N3925" s="5"/>
      <c r="O3925" s="5"/>
    </row>
    <row r="3926" spans="1:15" x14ac:dyDescent="0.3">
      <c r="A3926" s="4" t="s">
        <v>26</v>
      </c>
      <c r="B3926" s="5">
        <v>3014</v>
      </c>
      <c r="C3926" s="5">
        <v>200107</v>
      </c>
      <c r="D3926" s="6">
        <v>45345</v>
      </c>
      <c r="E3926" s="4" t="s">
        <v>8</v>
      </c>
      <c r="F3926" s="4">
        <v>2</v>
      </c>
      <c r="G3926" s="4">
        <v>8</v>
      </c>
      <c r="H3926" s="5">
        <v>117</v>
      </c>
      <c r="I3926" s="5">
        <v>15</v>
      </c>
      <c r="J3926" s="5">
        <v>124</v>
      </c>
      <c r="K3926" s="5">
        <v>64</v>
      </c>
      <c r="L3926" s="8" t="str">
        <f>IF(AND(H3926&gt;=K3926, H3926&lt;=J3926), "Normal", "Anomaly")</f>
        <v>Normal</v>
      </c>
      <c r="M3926" s="5">
        <v>146.67924528301887</v>
      </c>
      <c r="N3926" s="5"/>
      <c r="O3926" s="5"/>
    </row>
    <row r="3927" spans="1:15" x14ac:dyDescent="0.3">
      <c r="A3927" s="4" t="s">
        <v>26</v>
      </c>
      <c r="B3927" s="5">
        <v>3014</v>
      </c>
      <c r="C3927" s="5">
        <v>200107</v>
      </c>
      <c r="D3927" s="6">
        <v>45352</v>
      </c>
      <c r="E3927" s="4" t="s">
        <v>8</v>
      </c>
      <c r="F3927" s="4">
        <v>2</v>
      </c>
      <c r="G3927" s="4">
        <v>8</v>
      </c>
      <c r="H3927" s="5">
        <v>127</v>
      </c>
      <c r="I3927" s="5">
        <v>16.35712552851373</v>
      </c>
      <c r="J3927" s="5">
        <v>134.38091772369413</v>
      </c>
      <c r="K3927" s="5">
        <v>68.952415609639218</v>
      </c>
      <c r="L3927" s="8" t="str">
        <f>IF(AND(H3927&gt;=K3927, H3927&lt;=J3927), "Normal", "Anomaly")</f>
        <v>Normal</v>
      </c>
      <c r="M3927" s="5">
        <v>146.67924528301887</v>
      </c>
      <c r="N3927" s="5"/>
      <c r="O3927" s="5"/>
    </row>
    <row r="3928" spans="1:15" x14ac:dyDescent="0.3">
      <c r="A3928" s="4" t="s">
        <v>26</v>
      </c>
      <c r="B3928" s="5">
        <v>3014</v>
      </c>
      <c r="C3928" s="5">
        <v>200107</v>
      </c>
      <c r="D3928" s="6">
        <v>45359</v>
      </c>
      <c r="E3928" s="4" t="s">
        <v>8</v>
      </c>
      <c r="F3928" s="4">
        <v>2</v>
      </c>
      <c r="G3928" s="4">
        <v>8</v>
      </c>
      <c r="H3928" s="5">
        <v>123</v>
      </c>
      <c r="I3928" s="5">
        <v>17.916472867168917</v>
      </c>
      <c r="J3928" s="5">
        <v>143.83294573433784</v>
      </c>
      <c r="K3928" s="5">
        <v>72.167054265662159</v>
      </c>
      <c r="L3928" s="8" t="str">
        <f>IF(AND(H3928&gt;=K3928, H3928&lt;=J3928), "Normal", "Anomaly")</f>
        <v>Normal</v>
      </c>
      <c r="M3928" s="5">
        <v>146.67924528301887</v>
      </c>
      <c r="N3928" s="5"/>
      <c r="O3928" s="5"/>
    </row>
    <row r="3929" spans="1:15" x14ac:dyDescent="0.3">
      <c r="A3929" s="4" t="s">
        <v>26</v>
      </c>
      <c r="B3929" s="5">
        <v>3014</v>
      </c>
      <c r="C3929" s="5">
        <v>200107</v>
      </c>
      <c r="D3929" s="6">
        <v>45366</v>
      </c>
      <c r="E3929" s="4" t="s">
        <v>8</v>
      </c>
      <c r="F3929" s="4">
        <v>2</v>
      </c>
      <c r="G3929" s="4">
        <v>8</v>
      </c>
      <c r="H3929" s="5">
        <v>103</v>
      </c>
      <c r="I3929" s="5">
        <v>17.111399708965951</v>
      </c>
      <c r="J3929" s="5">
        <v>145.2227994179319</v>
      </c>
      <c r="K3929" s="5">
        <v>76.777200582068104</v>
      </c>
      <c r="L3929" s="8" t="str">
        <f>IF(AND(H3929&gt;=K3929, H3929&lt;=J3929), "Normal", "Anomaly")</f>
        <v>Normal</v>
      </c>
      <c r="M3929" s="5">
        <v>146.67924528301887</v>
      </c>
      <c r="N3929" s="5"/>
      <c r="O3929" s="5"/>
    </row>
    <row r="3930" spans="1:15" x14ac:dyDescent="0.3">
      <c r="A3930" s="4" t="s">
        <v>26</v>
      </c>
      <c r="B3930" s="5">
        <v>3014</v>
      </c>
      <c r="C3930" s="5">
        <v>200107</v>
      </c>
      <c r="D3930" s="6">
        <v>45373</v>
      </c>
      <c r="E3930" s="4" t="s">
        <v>8</v>
      </c>
      <c r="F3930" s="4">
        <v>2</v>
      </c>
      <c r="G3930" s="4">
        <v>8</v>
      </c>
      <c r="H3930" s="5">
        <v>88</v>
      </c>
      <c r="I3930" s="5">
        <v>15.90248058916875</v>
      </c>
      <c r="J3930" s="5">
        <v>141.47162784500418</v>
      </c>
      <c r="K3930" s="5">
        <v>77.861705488329164</v>
      </c>
      <c r="L3930" s="8" t="str">
        <f>IF(AND(H3930&gt;=K3930, H3930&lt;=J3930), "Normal", "Anomaly")</f>
        <v>Normal</v>
      </c>
      <c r="M3930" s="5">
        <v>146.67924528301887</v>
      </c>
      <c r="N3930" s="5"/>
      <c r="O3930" s="5"/>
    </row>
    <row r="3931" spans="1:15" x14ac:dyDescent="0.3">
      <c r="A3931" s="4" t="s">
        <v>26</v>
      </c>
      <c r="B3931" s="5">
        <v>3014</v>
      </c>
      <c r="C3931" s="5">
        <v>200107</v>
      </c>
      <c r="D3931" s="6">
        <v>45380</v>
      </c>
      <c r="E3931" s="4" t="s">
        <v>8</v>
      </c>
      <c r="F3931" s="4">
        <v>2</v>
      </c>
      <c r="G3931" s="4">
        <v>8</v>
      </c>
      <c r="H3931" s="5">
        <v>99</v>
      </c>
      <c r="I3931" s="5">
        <v>16.56034111844269</v>
      </c>
      <c r="J3931" s="5">
        <v>139.69211080831394</v>
      </c>
      <c r="K3931" s="5">
        <v>73.450746334543197</v>
      </c>
      <c r="L3931" s="8" t="str">
        <f>IF(AND(H3931&gt;=K3931, H3931&lt;=J3931), "Normal", "Anomaly")</f>
        <v>Normal</v>
      </c>
      <c r="M3931" s="5">
        <v>146.67924528301887</v>
      </c>
      <c r="N3931" s="5"/>
      <c r="O3931" s="5"/>
    </row>
    <row r="3932" spans="1:15" x14ac:dyDescent="0.3">
      <c r="A3932" s="4" t="s">
        <v>26</v>
      </c>
      <c r="B3932" s="5">
        <v>3014</v>
      </c>
      <c r="C3932" s="5">
        <v>200107</v>
      </c>
      <c r="D3932" s="6">
        <v>45387</v>
      </c>
      <c r="E3932" s="4" t="s">
        <v>8</v>
      </c>
      <c r="F3932" s="4">
        <v>2</v>
      </c>
      <c r="G3932" s="4">
        <v>8</v>
      </c>
      <c r="H3932" s="5">
        <v>93</v>
      </c>
      <c r="I3932" s="5">
        <v>15.691856964680758</v>
      </c>
      <c r="J3932" s="5">
        <v>137.00871392936151</v>
      </c>
      <c r="K3932" s="5">
        <v>74.241286070638481</v>
      </c>
      <c r="L3932" s="8" t="str">
        <f>IF(AND(H3932&gt;=K3932, H3932&lt;=J3932), "Normal", "Anomaly")</f>
        <v>Normal</v>
      </c>
      <c r="M3932" s="5">
        <v>146.67924528301887</v>
      </c>
      <c r="N3932" s="5"/>
      <c r="O3932" s="5"/>
    </row>
    <row r="3933" spans="1:15" x14ac:dyDescent="0.3">
      <c r="A3933" s="4" t="s">
        <v>26</v>
      </c>
      <c r="B3933" s="5">
        <v>3014</v>
      </c>
      <c r="C3933" s="5">
        <v>200107</v>
      </c>
      <c r="D3933" s="6">
        <v>45394</v>
      </c>
      <c r="E3933" s="4" t="s">
        <v>8</v>
      </c>
      <c r="F3933" s="4">
        <v>2</v>
      </c>
      <c r="G3933" s="4">
        <v>8</v>
      </c>
      <c r="H3933" s="5">
        <v>98</v>
      </c>
      <c r="I3933" s="5">
        <v>13.209253385411305</v>
      </c>
      <c r="J3933" s="5">
        <v>133.7935067708226</v>
      </c>
      <c r="K3933" s="5">
        <v>80.956493229177397</v>
      </c>
      <c r="L3933" s="8" t="str">
        <f>IF(AND(H3933&gt;=K3933, H3933&lt;=J3933), "Normal", "Anomaly")</f>
        <v>Normal</v>
      </c>
      <c r="M3933" s="5">
        <v>146.67924528301887</v>
      </c>
      <c r="N3933" s="5"/>
      <c r="O3933" s="5"/>
    </row>
    <row r="3934" spans="1:15" x14ac:dyDescent="0.3">
      <c r="A3934" s="4" t="s">
        <v>26</v>
      </c>
      <c r="B3934" s="5">
        <v>3014</v>
      </c>
      <c r="C3934" s="5">
        <v>200107</v>
      </c>
      <c r="D3934" s="6">
        <v>45401</v>
      </c>
      <c r="E3934" s="4" t="s">
        <v>8</v>
      </c>
      <c r="F3934" s="4">
        <v>2</v>
      </c>
      <c r="G3934" s="4">
        <v>8</v>
      </c>
      <c r="H3934" s="5">
        <v>67</v>
      </c>
      <c r="I3934" s="5">
        <v>13.536986370680884</v>
      </c>
      <c r="J3934" s="5">
        <v>133.07397274136176</v>
      </c>
      <c r="K3934" s="5">
        <v>78.926027258638229</v>
      </c>
      <c r="L3934" s="8" t="str">
        <f>IF(AND(H3934&gt;=K3934, H3934&lt;=J3934), "Normal", "Anomaly")</f>
        <v>Anomaly</v>
      </c>
      <c r="M3934" s="5">
        <v>146.67924528301887</v>
      </c>
      <c r="N3934" s="5"/>
      <c r="O3934" s="5"/>
    </row>
    <row r="3935" spans="1:15" x14ac:dyDescent="0.3">
      <c r="A3935" s="4" t="s">
        <v>26</v>
      </c>
      <c r="B3935" s="5">
        <v>3014</v>
      </c>
      <c r="C3935" s="5">
        <v>200107</v>
      </c>
      <c r="D3935" s="6">
        <v>45408</v>
      </c>
      <c r="E3935" s="4" t="s">
        <v>8</v>
      </c>
      <c r="F3935" s="4">
        <v>2</v>
      </c>
      <c r="G3935" s="4">
        <v>8</v>
      </c>
      <c r="H3935" s="5">
        <v>97</v>
      </c>
      <c r="I3935" s="5">
        <v>17.865819320702872</v>
      </c>
      <c r="J3935" s="5">
        <v>135.48163864140574</v>
      </c>
      <c r="K3935" s="5">
        <v>64.018361358594262</v>
      </c>
      <c r="L3935" s="8" t="str">
        <f>IF(AND(H3935&gt;=K3935, H3935&lt;=J3935), "Normal", "Anomaly")</f>
        <v>Normal</v>
      </c>
      <c r="M3935" s="5">
        <v>146.67924528301887</v>
      </c>
      <c r="N3935" s="5"/>
      <c r="O3935" s="5"/>
    </row>
    <row r="3936" spans="1:15" x14ac:dyDescent="0.3">
      <c r="A3936" s="4" t="s">
        <v>26</v>
      </c>
      <c r="B3936" s="5">
        <v>3014</v>
      </c>
      <c r="C3936" s="5">
        <v>200107</v>
      </c>
      <c r="D3936" s="6">
        <v>45415</v>
      </c>
      <c r="E3936" s="4" t="s">
        <v>8</v>
      </c>
      <c r="F3936" s="4">
        <v>2</v>
      </c>
      <c r="G3936" s="4">
        <v>8</v>
      </c>
      <c r="H3936" s="5">
        <v>95</v>
      </c>
      <c r="I3936" s="5">
        <v>14.603081866510234</v>
      </c>
      <c r="J3936" s="5">
        <v>125.20616373302047</v>
      </c>
      <c r="K3936" s="5">
        <v>66.793836266979525</v>
      </c>
      <c r="L3936" s="8" t="str">
        <f>IF(AND(H3936&gt;=K3936, H3936&lt;=J3936), "Normal", "Anomaly")</f>
        <v>Normal</v>
      </c>
      <c r="M3936" s="5">
        <v>146.67924528301887</v>
      </c>
      <c r="N3936" s="5"/>
      <c r="O3936" s="5"/>
    </row>
    <row r="3937" spans="1:15" x14ac:dyDescent="0.3">
      <c r="A3937" s="4" t="s">
        <v>26</v>
      </c>
      <c r="B3937" s="5">
        <v>3014</v>
      </c>
      <c r="C3937" s="5">
        <v>200107</v>
      </c>
      <c r="D3937" s="6">
        <v>45422</v>
      </c>
      <c r="E3937" s="4" t="s">
        <v>8</v>
      </c>
      <c r="F3937" s="4">
        <v>2</v>
      </c>
      <c r="G3937" s="4">
        <v>8</v>
      </c>
      <c r="H3937" s="5">
        <v>92</v>
      </c>
      <c r="I3937" s="5">
        <v>10.488088481701515</v>
      </c>
      <c r="J3937" s="5">
        <v>113.47617696340303</v>
      </c>
      <c r="K3937" s="5">
        <v>71.523823036596966</v>
      </c>
      <c r="L3937" s="8" t="str">
        <f>IF(AND(H3937&gt;=K3937, H3937&lt;=J3937), "Normal", "Anomaly")</f>
        <v>Normal</v>
      </c>
      <c r="M3937" s="5">
        <v>146.67924528301887</v>
      </c>
      <c r="N3937" s="5"/>
      <c r="O3937" s="5"/>
    </row>
    <row r="3938" spans="1:15" x14ac:dyDescent="0.3">
      <c r="A3938" s="4" t="s">
        <v>26</v>
      </c>
      <c r="B3938" s="5">
        <v>3014</v>
      </c>
      <c r="C3938" s="5">
        <v>200107</v>
      </c>
      <c r="D3938" s="6">
        <v>45429</v>
      </c>
      <c r="E3938" s="4" t="s">
        <v>8</v>
      </c>
      <c r="F3938" s="4">
        <v>2</v>
      </c>
      <c r="G3938" s="4">
        <v>8</v>
      </c>
      <c r="H3938" s="5">
        <v>76</v>
      </c>
      <c r="I3938" s="5">
        <v>9.7138753852414634</v>
      </c>
      <c r="J3938" s="5">
        <v>110.55275077048293</v>
      </c>
      <c r="K3938" s="5">
        <v>71.69724922951707</v>
      </c>
      <c r="L3938" s="8" t="str">
        <f>IF(AND(H3938&gt;=K3938, H3938&lt;=J3938), "Normal", "Anomaly")</f>
        <v>Normal</v>
      </c>
      <c r="M3938" s="5">
        <v>146.67924528301887</v>
      </c>
      <c r="N3938" s="5"/>
      <c r="O3938" s="5"/>
    </row>
    <row r="3939" spans="1:15" x14ac:dyDescent="0.3">
      <c r="A3939" s="4" t="s">
        <v>26</v>
      </c>
      <c r="B3939" s="5">
        <v>3014</v>
      </c>
      <c r="C3939" s="5">
        <v>200107</v>
      </c>
      <c r="D3939" s="6">
        <v>45436</v>
      </c>
      <c r="E3939" s="4" t="s">
        <v>8</v>
      </c>
      <c r="F3939" s="4">
        <v>2</v>
      </c>
      <c r="G3939" s="4">
        <v>8</v>
      </c>
      <c r="H3939" s="5">
        <v>106</v>
      </c>
      <c r="I3939" s="5">
        <v>10.930890860309603</v>
      </c>
      <c r="J3939" s="5">
        <v>111.48678172061921</v>
      </c>
      <c r="K3939" s="5">
        <v>67.763218279380794</v>
      </c>
      <c r="L3939" s="8" t="str">
        <f>IF(AND(H3939&gt;=K3939, H3939&lt;=J3939), "Normal", "Anomaly")</f>
        <v>Normal</v>
      </c>
      <c r="M3939" s="5">
        <v>146.67924528301887</v>
      </c>
      <c r="N3939" s="5"/>
      <c r="O3939" s="5"/>
    </row>
    <row r="3940" spans="1:15" x14ac:dyDescent="0.3">
      <c r="A3940" s="4" t="s">
        <v>26</v>
      </c>
      <c r="B3940" s="5">
        <v>3014</v>
      </c>
      <c r="C3940" s="5">
        <v>200107</v>
      </c>
      <c r="D3940" s="6">
        <v>45443</v>
      </c>
      <c r="E3940" s="4" t="s">
        <v>8</v>
      </c>
      <c r="F3940" s="4">
        <v>2</v>
      </c>
      <c r="G3940" s="4">
        <v>8</v>
      </c>
      <c r="H3940" s="5">
        <v>66</v>
      </c>
      <c r="I3940" s="5">
        <v>11.884864324004713</v>
      </c>
      <c r="J3940" s="5">
        <v>114.26972864800942</v>
      </c>
      <c r="K3940" s="5">
        <v>66.730271351990581</v>
      </c>
      <c r="L3940" s="8" t="str">
        <f>IF(AND(H3940&gt;=K3940, H3940&lt;=J3940), "Normal", "Anomaly")</f>
        <v>Anomaly</v>
      </c>
      <c r="M3940" s="5">
        <v>146.67924528301887</v>
      </c>
      <c r="N3940" s="5"/>
      <c r="O3940" s="5"/>
    </row>
    <row r="3941" spans="1:15" x14ac:dyDescent="0.3">
      <c r="A3941" s="4" t="s">
        <v>26</v>
      </c>
      <c r="B3941" s="5">
        <v>3014</v>
      </c>
      <c r="C3941" s="5">
        <v>200107</v>
      </c>
      <c r="D3941" s="6">
        <v>45450</v>
      </c>
      <c r="E3941" s="4" t="s">
        <v>8</v>
      </c>
      <c r="F3941" s="4">
        <v>2</v>
      </c>
      <c r="G3941" s="4">
        <v>8</v>
      </c>
      <c r="H3941" s="5">
        <v>93</v>
      </c>
      <c r="I3941" s="5">
        <v>14.286685234861164</v>
      </c>
      <c r="J3941" s="5">
        <v>115.69837046972233</v>
      </c>
      <c r="K3941" s="5">
        <v>58.551629530277673</v>
      </c>
      <c r="L3941" s="8" t="str">
        <f>IF(AND(H3941&gt;=K3941, H3941&lt;=J3941), "Normal", "Anomaly")</f>
        <v>Normal</v>
      </c>
      <c r="M3941" s="5">
        <v>146.67924528301887</v>
      </c>
      <c r="N3941" s="5"/>
      <c r="O3941" s="5"/>
    </row>
    <row r="3942" spans="1:15" x14ac:dyDescent="0.3">
      <c r="A3942" s="4" t="s">
        <v>26</v>
      </c>
      <c r="B3942" s="5">
        <v>3014</v>
      </c>
      <c r="C3942" s="5">
        <v>200107</v>
      </c>
      <c r="D3942" s="6">
        <v>45457</v>
      </c>
      <c r="E3942" s="4" t="s">
        <v>8</v>
      </c>
      <c r="F3942" s="4">
        <v>2</v>
      </c>
      <c r="G3942" s="4">
        <v>8</v>
      </c>
      <c r="H3942" s="5">
        <v>94</v>
      </c>
      <c r="I3942" s="5">
        <v>13.901438774457844</v>
      </c>
      <c r="J3942" s="5">
        <v>114.30287754891569</v>
      </c>
      <c r="K3942" s="5">
        <v>58.697122451084311</v>
      </c>
      <c r="L3942" s="8" t="str">
        <f>IF(AND(H3942&gt;=K3942, H3942&lt;=J3942), "Normal", "Anomaly")</f>
        <v>Normal</v>
      </c>
      <c r="M3942" s="5">
        <v>146.67924528301887</v>
      </c>
      <c r="N3942" s="5"/>
      <c r="O3942" s="5"/>
    </row>
    <row r="3943" spans="1:15" x14ac:dyDescent="0.3">
      <c r="A3943" s="4" t="s">
        <v>26</v>
      </c>
      <c r="B3943" s="5">
        <v>3014</v>
      </c>
      <c r="C3943" s="5">
        <v>200107</v>
      </c>
      <c r="D3943" s="6">
        <v>45464</v>
      </c>
      <c r="E3943" s="4" t="s">
        <v>8</v>
      </c>
      <c r="F3943" s="4">
        <v>2</v>
      </c>
      <c r="G3943" s="4">
        <v>8</v>
      </c>
      <c r="H3943" s="5">
        <v>73</v>
      </c>
      <c r="I3943" s="5">
        <v>11.889464874417182</v>
      </c>
      <c r="J3943" s="5">
        <v>113.65392974883437</v>
      </c>
      <c r="K3943" s="5">
        <v>66.096070251165628</v>
      </c>
      <c r="L3943" s="8" t="str">
        <f>IF(AND(H3943&gt;=K3943, H3943&lt;=J3943), "Normal", "Anomaly")</f>
        <v>Normal</v>
      </c>
      <c r="M3943" s="5">
        <v>146.67924528301887</v>
      </c>
      <c r="N3943" s="5"/>
      <c r="O3943" s="5"/>
    </row>
    <row r="3944" spans="1:15" x14ac:dyDescent="0.3">
      <c r="A3944" s="4" t="s">
        <v>26</v>
      </c>
      <c r="B3944" s="5">
        <v>3014</v>
      </c>
      <c r="C3944" s="5">
        <v>200107</v>
      </c>
      <c r="D3944" s="6">
        <v>45471</v>
      </c>
      <c r="E3944" s="4" t="s">
        <v>8</v>
      </c>
      <c r="F3944" s="4">
        <v>2</v>
      </c>
      <c r="G3944" s="4">
        <v>8</v>
      </c>
      <c r="H3944" s="5">
        <v>79</v>
      </c>
      <c r="I3944" s="5">
        <v>12.712567600606889</v>
      </c>
      <c r="J3944" s="5">
        <v>112.30013520121378</v>
      </c>
      <c r="K3944" s="5">
        <v>61.449864798786223</v>
      </c>
      <c r="L3944" s="8" t="str">
        <f>IF(AND(H3944&gt;=K3944, H3944&lt;=J3944), "Normal", "Anomaly")</f>
        <v>Normal</v>
      </c>
      <c r="M3944" s="5">
        <v>146.67924528301887</v>
      </c>
      <c r="N3944" s="5"/>
      <c r="O3944" s="5"/>
    </row>
    <row r="3945" spans="1:15" x14ac:dyDescent="0.3">
      <c r="A3945" s="4" t="s">
        <v>26</v>
      </c>
      <c r="B3945" s="5">
        <v>3014</v>
      </c>
      <c r="C3945" s="5">
        <v>200107</v>
      </c>
      <c r="D3945" s="6">
        <v>45478</v>
      </c>
      <c r="E3945" s="4" t="s">
        <v>8</v>
      </c>
      <c r="F3945" s="4">
        <v>2</v>
      </c>
      <c r="G3945" s="4">
        <v>8</v>
      </c>
      <c r="H3945" s="5">
        <v>79</v>
      </c>
      <c r="I3945" s="5">
        <v>12.534327863910374</v>
      </c>
      <c r="J3945" s="5">
        <v>109.94365572782075</v>
      </c>
      <c r="K3945" s="5">
        <v>59.806344272179253</v>
      </c>
      <c r="L3945" s="8" t="str">
        <f>IF(AND(H3945&gt;=K3945, H3945&lt;=J3945), "Normal", "Anomaly")</f>
        <v>Normal</v>
      </c>
      <c r="M3945" s="5">
        <v>146.67924528301887</v>
      </c>
      <c r="N3945" s="5"/>
      <c r="O3945" s="5"/>
    </row>
    <row r="3946" spans="1:15" x14ac:dyDescent="0.3">
      <c r="A3946" s="4" t="s">
        <v>26</v>
      </c>
      <c r="B3946" s="5">
        <v>3014</v>
      </c>
      <c r="C3946" s="5">
        <v>200107</v>
      </c>
      <c r="D3946" s="6">
        <v>45485</v>
      </c>
      <c r="E3946" s="4" t="s">
        <v>8</v>
      </c>
      <c r="F3946" s="4">
        <v>2</v>
      </c>
      <c r="G3946" s="4">
        <v>8</v>
      </c>
      <c r="H3946" s="5">
        <v>99</v>
      </c>
      <c r="I3946" s="5">
        <v>12.346558224865746</v>
      </c>
      <c r="J3946" s="5">
        <v>107.94311644973149</v>
      </c>
      <c r="K3946" s="5">
        <v>58.556883550268509</v>
      </c>
      <c r="L3946" s="8" t="str">
        <f>IF(AND(H3946&gt;=K3946, H3946&lt;=J3946), "Normal", "Anomaly")</f>
        <v>Normal</v>
      </c>
      <c r="M3946" s="5">
        <v>146.67924528301887</v>
      </c>
      <c r="N3946" s="5"/>
      <c r="O3946" s="5"/>
    </row>
    <row r="3947" spans="1:15" x14ac:dyDescent="0.3">
      <c r="A3947" s="4" t="s">
        <v>26</v>
      </c>
      <c r="B3947" s="5">
        <v>3014</v>
      </c>
      <c r="C3947" s="5">
        <v>200107</v>
      </c>
      <c r="D3947" s="6">
        <v>45492</v>
      </c>
      <c r="E3947" s="4" t="s">
        <v>8</v>
      </c>
      <c r="F3947" s="4">
        <v>2</v>
      </c>
      <c r="G3947" s="4">
        <v>8</v>
      </c>
      <c r="H3947" s="5">
        <v>97</v>
      </c>
      <c r="I3947" s="5">
        <v>12.984967269885589</v>
      </c>
      <c r="J3947" s="5">
        <v>112.09493453977117</v>
      </c>
      <c r="K3947" s="5">
        <v>60.155065460228826</v>
      </c>
      <c r="L3947" s="8" t="str">
        <f>IF(AND(H3947&gt;=K3947, H3947&lt;=J3947), "Normal", "Anomaly")</f>
        <v>Normal</v>
      </c>
      <c r="M3947" s="5">
        <v>146.67924528301887</v>
      </c>
      <c r="N3947" s="5"/>
      <c r="O3947" s="5"/>
    </row>
    <row r="3948" spans="1:15" x14ac:dyDescent="0.3">
      <c r="A3948" s="4" t="s">
        <v>26</v>
      </c>
      <c r="B3948" s="5">
        <v>3014</v>
      </c>
      <c r="C3948" s="5">
        <v>200107</v>
      </c>
      <c r="D3948" s="6">
        <v>45499</v>
      </c>
      <c r="E3948" s="4" t="s">
        <v>8</v>
      </c>
      <c r="F3948" s="4">
        <v>2</v>
      </c>
      <c r="G3948" s="4">
        <v>8</v>
      </c>
      <c r="H3948" s="5">
        <v>119</v>
      </c>
      <c r="I3948" s="5">
        <v>11.521718621802913</v>
      </c>
      <c r="J3948" s="5">
        <v>108.04343724360582</v>
      </c>
      <c r="K3948" s="5">
        <v>61.956562756394177</v>
      </c>
      <c r="L3948" s="8" t="str">
        <f>IF(AND(H3948&gt;=K3948, H3948&lt;=J3948), "Normal", "Anomaly")</f>
        <v>Anomaly</v>
      </c>
      <c r="M3948" s="5">
        <v>146.67924528301887</v>
      </c>
      <c r="N3948" s="5"/>
      <c r="O3948" s="5"/>
    </row>
    <row r="3949" spans="1:15" x14ac:dyDescent="0.3">
      <c r="A3949" s="4" t="s">
        <v>26</v>
      </c>
      <c r="B3949" s="5">
        <v>3014</v>
      </c>
      <c r="C3949" s="5">
        <v>200107</v>
      </c>
      <c r="D3949" s="6">
        <v>45506</v>
      </c>
      <c r="E3949" s="4" t="s">
        <v>8</v>
      </c>
      <c r="F3949" s="4">
        <v>2</v>
      </c>
      <c r="G3949" s="4">
        <v>8</v>
      </c>
      <c r="H3949" s="5">
        <v>81</v>
      </c>
      <c r="I3949" s="5">
        <v>13.719853315542407</v>
      </c>
      <c r="J3949" s="5">
        <v>119.06470663108482</v>
      </c>
      <c r="K3949" s="5">
        <v>64.185293368915183</v>
      </c>
      <c r="L3949" s="8" t="str">
        <f>IF(AND(H3949&gt;=K3949, H3949&lt;=J3949), "Normal", "Anomaly")</f>
        <v>Normal</v>
      </c>
      <c r="M3949" s="5">
        <v>146.67924528301887</v>
      </c>
      <c r="N3949" s="5"/>
      <c r="O3949" s="5"/>
    </row>
    <row r="3950" spans="1:15" x14ac:dyDescent="0.3">
      <c r="A3950" s="4" t="s">
        <v>26</v>
      </c>
      <c r="B3950" s="5">
        <v>3014</v>
      </c>
      <c r="C3950" s="5">
        <v>200107</v>
      </c>
      <c r="D3950" s="6">
        <v>45513</v>
      </c>
      <c r="E3950" s="4" t="s">
        <v>8</v>
      </c>
      <c r="F3950" s="4">
        <v>2</v>
      </c>
      <c r="G3950" s="4">
        <v>8</v>
      </c>
      <c r="H3950" s="5">
        <v>90</v>
      </c>
      <c r="I3950" s="5">
        <v>14.137162904911296</v>
      </c>
      <c r="J3950" s="5">
        <v>118.39932580982259</v>
      </c>
      <c r="K3950" s="5">
        <v>61.850674190177408</v>
      </c>
      <c r="L3950" s="8" t="str">
        <f>IF(AND(H3950&gt;=K3950, H3950&lt;=J3950), "Normal", "Anomaly")</f>
        <v>Normal</v>
      </c>
      <c r="M3950" s="5">
        <v>146.67924528301887</v>
      </c>
      <c r="N3950" s="5"/>
      <c r="O3950" s="5"/>
    </row>
    <row r="3951" spans="1:15" x14ac:dyDescent="0.3">
      <c r="A3951" s="4" t="s">
        <v>26</v>
      </c>
      <c r="B3951" s="5">
        <v>3014</v>
      </c>
      <c r="C3951" s="5">
        <v>200107</v>
      </c>
      <c r="D3951" s="6">
        <v>45520</v>
      </c>
      <c r="E3951" s="4" t="s">
        <v>8</v>
      </c>
      <c r="F3951" s="4">
        <v>2</v>
      </c>
      <c r="G3951" s="4">
        <v>8</v>
      </c>
      <c r="H3951" s="5">
        <v>117</v>
      </c>
      <c r="I3951" s="5">
        <v>14.061805538407933</v>
      </c>
      <c r="J3951" s="5">
        <v>117.74861107681586</v>
      </c>
      <c r="K3951" s="5">
        <v>61.501388923184138</v>
      </c>
      <c r="L3951" s="8" t="str">
        <f>IF(AND(H3951&gt;=K3951, H3951&lt;=J3951), "Normal", "Anomaly")</f>
        <v>Normal</v>
      </c>
      <c r="M3951" s="5">
        <v>146.67924528301887</v>
      </c>
      <c r="N3951" s="5"/>
      <c r="O3951" s="5"/>
    </row>
    <row r="3952" spans="1:15" x14ac:dyDescent="0.3">
      <c r="A3952" s="4" t="s">
        <v>26</v>
      </c>
      <c r="B3952" s="5">
        <v>3014</v>
      </c>
      <c r="C3952" s="5">
        <v>200107</v>
      </c>
      <c r="D3952" s="6">
        <v>45527</v>
      </c>
      <c r="E3952" s="4" t="s">
        <v>8</v>
      </c>
      <c r="F3952" s="4">
        <v>2</v>
      </c>
      <c r="G3952" s="4">
        <v>8</v>
      </c>
      <c r="H3952" s="5">
        <v>120</v>
      </c>
      <c r="I3952" s="5">
        <v>15.053550245706161</v>
      </c>
      <c r="J3952" s="5">
        <v>125.23210049141233</v>
      </c>
      <c r="K3952" s="5">
        <v>65.017899508587675</v>
      </c>
      <c r="L3952" s="8" t="str">
        <f>IF(AND(H3952&gt;=K3952, H3952&lt;=J3952), "Normal", "Anomaly")</f>
        <v>Normal</v>
      </c>
      <c r="M3952" s="5">
        <v>146.67924528301887</v>
      </c>
      <c r="N3952" s="5"/>
      <c r="O3952" s="5"/>
    </row>
    <row r="3953" spans="1:15" x14ac:dyDescent="0.3">
      <c r="A3953" s="4" t="s">
        <v>26</v>
      </c>
      <c r="B3953" s="5">
        <v>3014</v>
      </c>
      <c r="C3953" s="5">
        <v>200107</v>
      </c>
      <c r="D3953" s="6">
        <v>45534</v>
      </c>
      <c r="E3953" s="4" t="s">
        <v>8</v>
      </c>
      <c r="F3953" s="4">
        <v>2</v>
      </c>
      <c r="G3953" s="4">
        <v>8</v>
      </c>
      <c r="H3953" s="5">
        <v>86</v>
      </c>
      <c r="I3953" s="5">
        <v>15.658464164789597</v>
      </c>
      <c r="J3953" s="5">
        <v>131.56692832957918</v>
      </c>
      <c r="K3953" s="5">
        <v>68.933071670420802</v>
      </c>
      <c r="L3953" s="8" t="str">
        <f>IF(AND(H3953&gt;=K3953, H3953&lt;=J3953), "Normal", "Anomaly")</f>
        <v>Normal</v>
      </c>
      <c r="M3953" s="5">
        <v>146.67924528301887</v>
      </c>
      <c r="N3953" s="5"/>
      <c r="O3953" s="5"/>
    </row>
    <row r="3954" spans="1:15" x14ac:dyDescent="0.3">
      <c r="A3954" s="4" t="s">
        <v>26</v>
      </c>
      <c r="B3954" s="5">
        <v>3014</v>
      </c>
      <c r="C3954" s="5">
        <v>200107</v>
      </c>
      <c r="D3954" s="6">
        <v>45541</v>
      </c>
      <c r="E3954" s="4" t="s">
        <v>8</v>
      </c>
      <c r="F3954" s="4">
        <v>2</v>
      </c>
      <c r="G3954" s="4">
        <v>8</v>
      </c>
      <c r="H3954" s="5">
        <v>92</v>
      </c>
      <c r="I3954" s="5">
        <v>14.606826315117189</v>
      </c>
      <c r="J3954" s="5">
        <v>130.33865263023438</v>
      </c>
      <c r="K3954" s="5">
        <v>71.911347369765622</v>
      </c>
      <c r="L3954" s="8" t="str">
        <f>IF(AND(H3954&gt;=K3954, H3954&lt;=J3954), "Normal", "Anomaly")</f>
        <v>Normal</v>
      </c>
      <c r="M3954" s="5">
        <v>146.67924528301887</v>
      </c>
      <c r="N3954" s="5"/>
      <c r="O3954" s="5"/>
    </row>
    <row r="3955" spans="1:15" x14ac:dyDescent="0.3">
      <c r="A3955" s="4" t="s">
        <v>26</v>
      </c>
      <c r="B3955" s="5">
        <v>3014</v>
      </c>
      <c r="C3955" s="5">
        <v>200107</v>
      </c>
      <c r="D3955" s="6">
        <v>45548</v>
      </c>
      <c r="E3955" s="4" t="s">
        <v>8</v>
      </c>
      <c r="F3955" s="4">
        <v>2</v>
      </c>
      <c r="G3955" s="4">
        <v>8</v>
      </c>
      <c r="H3955" s="5">
        <v>86</v>
      </c>
      <c r="I3955" s="5">
        <v>14.914338738274655</v>
      </c>
      <c r="J3955" s="5">
        <v>130.0786774765493</v>
      </c>
      <c r="K3955" s="5">
        <v>70.421322523450698</v>
      </c>
      <c r="L3955" s="8" t="str">
        <f>IF(AND(H3955&gt;=K3955, H3955&lt;=J3955), "Normal", "Anomaly")</f>
        <v>Normal</v>
      </c>
      <c r="M3955" s="5">
        <v>146.67924528301887</v>
      </c>
      <c r="N3955" s="5"/>
      <c r="O3955" s="5"/>
    </row>
    <row r="3956" spans="1:15" x14ac:dyDescent="0.3">
      <c r="A3956" s="4" t="s">
        <v>26</v>
      </c>
      <c r="B3956" s="5">
        <v>3014</v>
      </c>
      <c r="C3956" s="5">
        <v>200107</v>
      </c>
      <c r="D3956" s="6">
        <v>45555</v>
      </c>
      <c r="E3956" s="4" t="s">
        <v>8</v>
      </c>
      <c r="F3956" s="4">
        <v>2</v>
      </c>
      <c r="G3956" s="4">
        <v>8</v>
      </c>
      <c r="H3956" s="5">
        <v>91</v>
      </c>
      <c r="I3956" s="5">
        <v>15.639992806903717</v>
      </c>
      <c r="J3956" s="5">
        <v>130.15498561380744</v>
      </c>
      <c r="K3956" s="5">
        <v>67.59501438619256</v>
      </c>
      <c r="L3956" s="8" t="str">
        <f>IF(AND(H3956&gt;=K3956, H3956&lt;=J3956), "Normal", "Anomaly")</f>
        <v>Normal</v>
      </c>
      <c r="M3956" s="5">
        <v>146.67924528301887</v>
      </c>
      <c r="N3956" s="5"/>
      <c r="O3956" s="5"/>
    </row>
    <row r="3957" spans="1:15" x14ac:dyDescent="0.3">
      <c r="A3957" s="4" t="s">
        <v>26</v>
      </c>
      <c r="B3957" s="5">
        <v>3014</v>
      </c>
      <c r="C3957" s="5">
        <v>200107</v>
      </c>
      <c r="D3957" s="6">
        <v>45562</v>
      </c>
      <c r="E3957" s="4" t="s">
        <v>8</v>
      </c>
      <c r="F3957" s="4">
        <v>2</v>
      </c>
      <c r="G3957" s="4">
        <v>8</v>
      </c>
      <c r="H3957" s="5">
        <v>114</v>
      </c>
      <c r="I3957" s="5">
        <v>13.76533236068058</v>
      </c>
      <c r="J3957" s="5">
        <v>122.90566472136116</v>
      </c>
      <c r="K3957" s="5">
        <v>67.844335278638837</v>
      </c>
      <c r="L3957" s="8" t="str">
        <f>IF(AND(H3957&gt;=K3957, H3957&lt;=J3957), "Normal", "Anomaly")</f>
        <v>Normal</v>
      </c>
      <c r="M3957" s="5">
        <v>146.67924528301887</v>
      </c>
      <c r="N3957" s="5"/>
      <c r="O3957" s="5"/>
    </row>
    <row r="3958" spans="1:15" x14ac:dyDescent="0.3">
      <c r="A3958" s="4" t="s">
        <v>26</v>
      </c>
      <c r="B3958" s="5">
        <v>3014</v>
      </c>
      <c r="C3958" s="5">
        <v>200107</v>
      </c>
      <c r="D3958" s="6">
        <v>45569</v>
      </c>
      <c r="E3958" s="4" t="s">
        <v>8</v>
      </c>
      <c r="F3958" s="4">
        <v>2</v>
      </c>
      <c r="G3958" s="4">
        <v>8</v>
      </c>
      <c r="H3958" s="5">
        <v>88</v>
      </c>
      <c r="I3958" s="5">
        <v>13.784048752090222</v>
      </c>
      <c r="J3958" s="5">
        <v>127.06809750418044</v>
      </c>
      <c r="K3958" s="5">
        <v>71.931902495819557</v>
      </c>
      <c r="L3958" s="8" t="str">
        <f>IF(AND(H3958&gt;=K3958, H3958&lt;=J3958), "Normal", "Anomaly")</f>
        <v>Normal</v>
      </c>
      <c r="M3958" s="5">
        <v>146.67924528301887</v>
      </c>
      <c r="N3958" s="5"/>
      <c r="O3958" s="5"/>
    </row>
    <row r="3959" spans="1:15" x14ac:dyDescent="0.3">
      <c r="A3959" s="4" t="s">
        <v>26</v>
      </c>
      <c r="B3959" s="5">
        <v>3014</v>
      </c>
      <c r="C3959" s="5">
        <v>200107</v>
      </c>
      <c r="D3959" s="6">
        <v>45576</v>
      </c>
      <c r="E3959" s="4" t="s">
        <v>8</v>
      </c>
      <c r="F3959" s="4">
        <v>2</v>
      </c>
      <c r="G3959" s="4">
        <v>8</v>
      </c>
      <c r="H3959" s="5">
        <v>1989</v>
      </c>
      <c r="I3959" s="5">
        <v>13.970952007647869</v>
      </c>
      <c r="J3959" s="5">
        <v>127.19190401529573</v>
      </c>
      <c r="K3959" s="5">
        <v>71.308095984704266</v>
      </c>
      <c r="L3959" s="8" t="str">
        <f>IF(AND(H3959&gt;=K3959, H3959&lt;=J3959), "Normal", "Anomaly")</f>
        <v>Anomaly</v>
      </c>
      <c r="M3959" s="5">
        <v>146.67924528301887</v>
      </c>
      <c r="N3959" s="5"/>
      <c r="O3959" s="5"/>
    </row>
    <row r="3960" spans="1:15" x14ac:dyDescent="0.3">
      <c r="A3960" s="4" t="s">
        <v>26</v>
      </c>
      <c r="B3960" s="5">
        <v>3014</v>
      </c>
      <c r="C3960" s="5">
        <v>200107</v>
      </c>
      <c r="D3960" s="6">
        <v>45583</v>
      </c>
      <c r="E3960" s="4" t="s">
        <v>8</v>
      </c>
      <c r="F3960" s="4">
        <v>2</v>
      </c>
      <c r="G3960" s="4">
        <v>8</v>
      </c>
      <c r="H3960" s="5">
        <v>114</v>
      </c>
      <c r="I3960" s="5">
        <v>625.93465114179446</v>
      </c>
      <c r="J3960" s="5">
        <v>1585.1193022835889</v>
      </c>
      <c r="K3960" s="5">
        <v>0</v>
      </c>
      <c r="L3960" s="8" t="str">
        <f>IF(AND(H3960&gt;=K3960, H3960&lt;=J3960), "Normal", "Anomaly")</f>
        <v>Normal</v>
      </c>
      <c r="M3960" s="5">
        <v>146.67924528301887</v>
      </c>
      <c r="N3960" s="5"/>
      <c r="O3960" s="5"/>
    </row>
    <row r="3961" spans="1:15" x14ac:dyDescent="0.3">
      <c r="A3961" s="4" t="s">
        <v>26</v>
      </c>
      <c r="B3961" s="5">
        <v>3014</v>
      </c>
      <c r="C3961" s="5">
        <v>200107</v>
      </c>
      <c r="D3961" s="6">
        <v>45590</v>
      </c>
      <c r="E3961" s="4" t="s">
        <v>8</v>
      </c>
      <c r="F3961" s="4">
        <v>2</v>
      </c>
      <c r="G3961" s="4">
        <v>8</v>
      </c>
      <c r="H3961" s="5">
        <v>162</v>
      </c>
      <c r="I3961" s="5">
        <v>626.19326090273444</v>
      </c>
      <c r="J3961" s="5">
        <v>1584.8865218054689</v>
      </c>
      <c r="K3961" s="5">
        <v>0</v>
      </c>
      <c r="L3961" s="8" t="str">
        <f>IF(AND(H3961&gt;=K3961, H3961&lt;=J3961), "Normal", "Anomaly")</f>
        <v>Normal</v>
      </c>
      <c r="M3961" s="5">
        <v>146.67924528301887</v>
      </c>
      <c r="N3961" s="5"/>
      <c r="O3961" s="5"/>
    </row>
    <row r="3962" spans="1:15" x14ac:dyDescent="0.3">
      <c r="A3962" s="4" t="s">
        <v>26</v>
      </c>
      <c r="B3962" s="5">
        <v>3014</v>
      </c>
      <c r="C3962" s="5">
        <v>200107</v>
      </c>
      <c r="D3962" s="6">
        <v>45597</v>
      </c>
      <c r="E3962" s="4" t="s">
        <v>8</v>
      </c>
      <c r="F3962" s="4">
        <v>2</v>
      </c>
      <c r="G3962" s="4">
        <v>8</v>
      </c>
      <c r="H3962" s="5">
        <v>162</v>
      </c>
      <c r="I3962" s="5">
        <v>622.94963680862679</v>
      </c>
      <c r="J3962" s="5">
        <v>1587.8992736172536</v>
      </c>
      <c r="K3962" s="5">
        <v>0</v>
      </c>
      <c r="L3962" s="8" t="str">
        <f>IF(AND(H3962&gt;=K3962, H3962&lt;=J3962), "Normal", "Anomaly")</f>
        <v>Normal</v>
      </c>
      <c r="M3962" s="5">
        <v>146.67924528301887</v>
      </c>
      <c r="N3962" s="5"/>
      <c r="O3962" s="5"/>
    </row>
    <row r="3963" spans="1:15" x14ac:dyDescent="0.3">
      <c r="A3963" s="4" t="s">
        <v>26</v>
      </c>
      <c r="B3963" s="5">
        <v>3014</v>
      </c>
      <c r="C3963" s="5">
        <v>200107</v>
      </c>
      <c r="D3963" s="6">
        <v>45604</v>
      </c>
      <c r="E3963" s="4" t="s">
        <v>8</v>
      </c>
      <c r="F3963" s="4">
        <v>2</v>
      </c>
      <c r="G3963" s="4">
        <v>8</v>
      </c>
      <c r="H3963" s="5">
        <v>165</v>
      </c>
      <c r="I3963" s="5">
        <v>619.86061941375181</v>
      </c>
      <c r="J3963" s="5">
        <v>1590.4712388275036</v>
      </c>
      <c r="K3963" s="5">
        <v>0</v>
      </c>
      <c r="L3963" s="8" t="str">
        <f>IF(AND(H3963&gt;=K3963, H3963&lt;=J3963), "Normal", "Anomaly")</f>
        <v>Normal</v>
      </c>
      <c r="M3963" s="5">
        <v>146.67924528301887</v>
      </c>
      <c r="N3963" s="5"/>
      <c r="O3963" s="5"/>
    </row>
    <row r="3964" spans="1:15" x14ac:dyDescent="0.3">
      <c r="A3964" s="4" t="s">
        <v>26</v>
      </c>
      <c r="B3964" s="5">
        <v>3014</v>
      </c>
      <c r="C3964" s="5">
        <v>200107</v>
      </c>
      <c r="D3964" s="6">
        <v>45611</v>
      </c>
      <c r="E3964" s="4" t="s">
        <v>8</v>
      </c>
      <c r="F3964" s="4">
        <v>2</v>
      </c>
      <c r="G3964" s="4">
        <v>8</v>
      </c>
      <c r="H3964" s="5">
        <v>143</v>
      </c>
      <c r="I3964" s="5">
        <v>616.1825901264981</v>
      </c>
      <c r="J3964" s="5">
        <v>1592.9901802529962</v>
      </c>
      <c r="K3964" s="5">
        <v>0</v>
      </c>
      <c r="L3964" s="8" t="str">
        <f>IF(AND(H3964&gt;=K3964, H3964&lt;=J3964), "Normal", "Anomaly")</f>
        <v>Normal</v>
      </c>
      <c r="M3964" s="5">
        <v>146.67924528301887</v>
      </c>
      <c r="N3964" s="5"/>
      <c r="O3964" s="5"/>
    </row>
    <row r="3965" spans="1:15" x14ac:dyDescent="0.3">
      <c r="A3965" s="4" t="s">
        <v>26</v>
      </c>
      <c r="B3965" s="5">
        <v>3014</v>
      </c>
      <c r="C3965" s="5">
        <v>200107</v>
      </c>
      <c r="D3965" s="6">
        <v>45618</v>
      </c>
      <c r="E3965" s="4" t="s">
        <v>8</v>
      </c>
      <c r="F3965" s="4">
        <v>2</v>
      </c>
      <c r="G3965" s="4">
        <v>8</v>
      </c>
      <c r="H3965" s="5">
        <v>122</v>
      </c>
      <c r="I3965" s="5">
        <v>613.57282320438537</v>
      </c>
      <c r="J3965" s="5">
        <v>1594.2706464087707</v>
      </c>
      <c r="K3965" s="5">
        <v>0</v>
      </c>
      <c r="L3965" s="8" t="str">
        <f>IF(AND(H3965&gt;=K3965, H3965&lt;=J3965), "Normal", "Anomaly")</f>
        <v>Normal</v>
      </c>
      <c r="M3965" s="5">
        <v>146.67924528301887</v>
      </c>
      <c r="N3965" s="5"/>
      <c r="O3965" s="5"/>
    </row>
    <row r="3966" spans="1:15" x14ac:dyDescent="0.3">
      <c r="A3966" s="4" t="s">
        <v>26</v>
      </c>
      <c r="B3966" s="5">
        <v>3014</v>
      </c>
      <c r="C3966" s="5">
        <v>200107</v>
      </c>
      <c r="D3966" s="6">
        <v>45625</v>
      </c>
      <c r="E3966" s="4" t="s">
        <v>8</v>
      </c>
      <c r="F3966" s="4">
        <v>2</v>
      </c>
      <c r="G3966" s="4">
        <v>8</v>
      </c>
      <c r="H3966" s="5">
        <v>85</v>
      </c>
      <c r="I3966" s="5">
        <v>613.16584981145195</v>
      </c>
      <c r="J3966" s="5">
        <v>1594.4566996229039</v>
      </c>
      <c r="K3966" s="5">
        <v>0</v>
      </c>
      <c r="L3966" s="8" t="str">
        <f>IF(AND(H3966&gt;=K3966, H3966&lt;=J3966), "Normal", "Anomaly")</f>
        <v>Normal</v>
      </c>
      <c r="M3966" s="5">
        <v>146.67924528301887</v>
      </c>
      <c r="N3966" s="5"/>
      <c r="O3966" s="5"/>
    </row>
    <row r="3967" spans="1:15" x14ac:dyDescent="0.3">
      <c r="A3967" s="4" t="s">
        <v>26</v>
      </c>
      <c r="B3967" s="5">
        <v>3014</v>
      </c>
      <c r="C3967" s="5">
        <v>200107</v>
      </c>
      <c r="D3967" s="6">
        <v>45632</v>
      </c>
      <c r="E3967" s="4" t="s">
        <v>8</v>
      </c>
      <c r="F3967" s="4">
        <v>2</v>
      </c>
      <c r="G3967" s="4">
        <v>8</v>
      </c>
      <c r="H3967" s="5">
        <v>112</v>
      </c>
      <c r="I3967" s="5">
        <v>613.33794721996458</v>
      </c>
      <c r="J3967" s="5">
        <v>1594.4258944399292</v>
      </c>
      <c r="K3967" s="5">
        <v>0</v>
      </c>
      <c r="L3967" s="8" t="str">
        <f>IF(AND(H3967&gt;=K3967, H3967&lt;=J3967), "Normal", "Anomaly")</f>
        <v>Normal</v>
      </c>
      <c r="M3967" s="5">
        <v>146.67924528301887</v>
      </c>
      <c r="N3967" s="5"/>
      <c r="O3967" s="5"/>
    </row>
    <row r="3968" spans="1:15" x14ac:dyDescent="0.3">
      <c r="A3968" s="4" t="s">
        <v>26</v>
      </c>
      <c r="B3968" s="5">
        <v>3014</v>
      </c>
      <c r="C3968" s="5">
        <v>200107</v>
      </c>
      <c r="D3968" s="6">
        <v>45639</v>
      </c>
      <c r="E3968" s="4" t="s">
        <v>8</v>
      </c>
      <c r="F3968" s="4">
        <v>2</v>
      </c>
      <c r="G3968" s="4">
        <v>8</v>
      </c>
      <c r="H3968" s="5">
        <v>130</v>
      </c>
      <c r="I3968" s="5">
        <v>27.461051964555182</v>
      </c>
      <c r="J3968" s="5">
        <v>188.04710392911036</v>
      </c>
      <c r="K3968" s="5">
        <v>78.202896070889636</v>
      </c>
      <c r="L3968" s="8" t="str">
        <f>IF(AND(H3968&gt;=K3968, H3968&lt;=J3968), "Normal", "Anomaly")</f>
        <v>Normal</v>
      </c>
      <c r="M3968" s="5">
        <v>146.67924528301887</v>
      </c>
      <c r="N3968" s="5"/>
      <c r="O3968" s="5"/>
    </row>
    <row r="3969" spans="1:15" x14ac:dyDescent="0.3">
      <c r="A3969" s="4" t="s">
        <v>26</v>
      </c>
      <c r="B3969" s="5">
        <v>3014</v>
      </c>
      <c r="C3969" s="5">
        <v>200107</v>
      </c>
      <c r="D3969" s="6">
        <v>45646</v>
      </c>
      <c r="E3969" s="4" t="s">
        <v>8</v>
      </c>
      <c r="F3969" s="4">
        <v>2</v>
      </c>
      <c r="G3969" s="4">
        <v>8</v>
      </c>
      <c r="H3969" s="5">
        <v>126</v>
      </c>
      <c r="I3969" s="5">
        <v>26.563308811215517</v>
      </c>
      <c r="J3969" s="5">
        <v>188.25161762243104</v>
      </c>
      <c r="K3969" s="5">
        <v>81.998382377568959</v>
      </c>
      <c r="L3969" s="8" t="str">
        <f>IF(AND(H3969&gt;=K3969, H3969&lt;=J3969), "Normal", "Anomaly")</f>
        <v>Normal</v>
      </c>
      <c r="M3969" s="5">
        <v>146.67924528301887</v>
      </c>
      <c r="N3969" s="5"/>
      <c r="O3969" s="5"/>
    </row>
    <row r="3970" spans="1:15" x14ac:dyDescent="0.3">
      <c r="A3970" s="4" t="s">
        <v>26</v>
      </c>
      <c r="B3970" s="5">
        <v>3014</v>
      </c>
      <c r="C3970" s="5">
        <v>200107</v>
      </c>
      <c r="D3970" s="6">
        <v>45653</v>
      </c>
      <c r="E3970" s="4" t="s">
        <v>8</v>
      </c>
      <c r="F3970" s="4">
        <v>2</v>
      </c>
      <c r="G3970" s="4">
        <v>8</v>
      </c>
      <c r="H3970" s="5">
        <v>134</v>
      </c>
      <c r="I3970" s="5">
        <v>24.606592104556047</v>
      </c>
      <c r="J3970" s="5">
        <v>179.83818420911209</v>
      </c>
      <c r="K3970" s="5">
        <v>81.411815790887914</v>
      </c>
      <c r="L3970" s="8" t="str">
        <f>IF(AND(H3970&gt;=K3970, H3970&lt;=J3970), "Normal", "Anomaly")</f>
        <v>Normal</v>
      </c>
      <c r="M3970" s="5">
        <v>146.67924528301887</v>
      </c>
      <c r="N3970" s="5"/>
      <c r="O3970" s="5"/>
    </row>
    <row r="3971" spans="1:15" x14ac:dyDescent="0.3">
      <c r="A3971" s="4" t="s">
        <v>26</v>
      </c>
      <c r="B3971" s="5">
        <v>3014</v>
      </c>
      <c r="C3971" s="5">
        <v>200107</v>
      </c>
      <c r="D3971" s="6">
        <v>45660</v>
      </c>
      <c r="E3971" s="4" t="s">
        <v>8</v>
      </c>
      <c r="F3971" s="4">
        <v>2</v>
      </c>
      <c r="G3971" s="4">
        <v>8</v>
      </c>
      <c r="H3971" s="5">
        <v>108</v>
      </c>
      <c r="I3971" s="5">
        <v>21.716569135109715</v>
      </c>
      <c r="J3971" s="5">
        <v>170.55813827021944</v>
      </c>
      <c r="K3971" s="5">
        <v>83.69186172978057</v>
      </c>
      <c r="L3971" s="8" t="str">
        <f>IF(AND(H3971&gt;=K3971, H3971&lt;=J3971), "Normal", "Anomaly")</f>
        <v>Normal</v>
      </c>
      <c r="M3971" s="5">
        <v>146.67924528301887</v>
      </c>
      <c r="N3971" s="5"/>
      <c r="O3971" s="5"/>
    </row>
    <row r="3972" spans="1:15" x14ac:dyDescent="0.3">
      <c r="A3972" s="4" t="s">
        <v>26</v>
      </c>
      <c r="B3972" s="5">
        <v>3014</v>
      </c>
      <c r="C3972" s="5">
        <v>200107</v>
      </c>
      <c r="D3972" s="6">
        <v>45667</v>
      </c>
      <c r="E3972" s="4" t="s">
        <v>8</v>
      </c>
      <c r="F3972" s="4">
        <v>2</v>
      </c>
      <c r="G3972" s="4">
        <v>8</v>
      </c>
      <c r="H3972" s="5">
        <v>191</v>
      </c>
      <c r="I3972" s="5">
        <v>16.948451256678293</v>
      </c>
      <c r="J3972" s="5">
        <v>153.89690251335659</v>
      </c>
      <c r="K3972" s="5">
        <v>86.103097486643406</v>
      </c>
      <c r="L3972" s="8" t="str">
        <f>IF(AND(H3972&gt;=K3972, H3972&lt;=J3972), "Normal", "Anomaly")</f>
        <v>Anomaly</v>
      </c>
      <c r="M3972" s="5">
        <v>146.67924528301887</v>
      </c>
      <c r="N3972" s="5"/>
      <c r="O3972" s="5"/>
    </row>
    <row r="3973" spans="1:15" x14ac:dyDescent="0.3">
      <c r="A3973" s="4" t="s">
        <v>26</v>
      </c>
      <c r="B3973" s="5">
        <v>3014</v>
      </c>
      <c r="C3973" s="5">
        <v>200107</v>
      </c>
      <c r="D3973" s="6">
        <v>45674</v>
      </c>
      <c r="E3973" s="4" t="s">
        <v>8</v>
      </c>
      <c r="F3973" s="4">
        <v>2</v>
      </c>
      <c r="G3973" s="4">
        <v>8</v>
      </c>
      <c r="H3973" s="5">
        <v>186</v>
      </c>
      <c r="I3973" s="5">
        <v>28.552583070538468</v>
      </c>
      <c r="J3973" s="5">
        <v>183.10516614107695</v>
      </c>
      <c r="K3973" s="5">
        <v>68.894833858923064</v>
      </c>
      <c r="L3973" s="8" t="str">
        <f>IF(AND(H3973&gt;=K3973, H3973&lt;=J3973), "Normal", "Anomaly")</f>
        <v>Anomaly</v>
      </c>
      <c r="M3973" s="5">
        <v>146.67924528301887</v>
      </c>
      <c r="N3973" s="5"/>
      <c r="O3973" s="5"/>
    </row>
    <row r="3974" spans="1:15" x14ac:dyDescent="0.3">
      <c r="A3974" s="4" t="s">
        <v>26</v>
      </c>
      <c r="B3974" s="5">
        <v>3014</v>
      </c>
      <c r="C3974" s="5">
        <v>200107</v>
      </c>
      <c r="D3974" s="6">
        <v>45681</v>
      </c>
      <c r="E3974" s="4" t="s">
        <v>8</v>
      </c>
      <c r="F3974" s="4">
        <v>2</v>
      </c>
      <c r="G3974" s="4">
        <v>8</v>
      </c>
      <c r="H3974" s="5">
        <v>136</v>
      </c>
      <c r="I3974" s="5">
        <v>34.630189141845584</v>
      </c>
      <c r="J3974" s="5">
        <v>203.26037828369118</v>
      </c>
      <c r="K3974" s="5">
        <v>64.739621716308832</v>
      </c>
      <c r="L3974" s="8" t="str">
        <f>IF(AND(H3974&gt;=K3974, H3974&lt;=J3974), "Normal", "Anomaly")</f>
        <v>Normal</v>
      </c>
      <c r="M3974" s="5">
        <v>146.67924528301887</v>
      </c>
      <c r="N3974" s="5"/>
      <c r="O3974" s="5"/>
    </row>
    <row r="3975" spans="1:15" x14ac:dyDescent="0.3">
      <c r="A3975" s="4" t="s">
        <v>26</v>
      </c>
      <c r="B3975" s="5">
        <v>3014</v>
      </c>
      <c r="C3975" s="5">
        <v>200107</v>
      </c>
      <c r="D3975" s="6">
        <v>45688</v>
      </c>
      <c r="E3975" s="4" t="s">
        <v>8</v>
      </c>
      <c r="F3975" s="4">
        <v>2</v>
      </c>
      <c r="G3975" s="4">
        <v>8</v>
      </c>
      <c r="H3975" s="5">
        <v>201</v>
      </c>
      <c r="I3975" s="5">
        <v>29.308435219233388</v>
      </c>
      <c r="J3975" s="5">
        <v>198.99187043846678</v>
      </c>
      <c r="K3975" s="5">
        <v>81.758129561533224</v>
      </c>
      <c r="L3975" s="8" t="str">
        <f>IF(AND(H3975&gt;=K3975, H3975&lt;=J3975), "Normal", "Anomaly")</f>
        <v>Anomaly</v>
      </c>
      <c r="M3975" s="5">
        <v>146.67924528301887</v>
      </c>
      <c r="N3975" s="5"/>
      <c r="O3975" s="5"/>
    </row>
    <row r="3976" spans="1:15" x14ac:dyDescent="0.3">
      <c r="A3976" s="4" t="s">
        <v>26</v>
      </c>
      <c r="B3976" s="5">
        <v>3014</v>
      </c>
      <c r="C3976" s="5">
        <v>200107</v>
      </c>
      <c r="D3976" s="6">
        <v>45695</v>
      </c>
      <c r="E3976" s="4" t="s">
        <v>8</v>
      </c>
      <c r="F3976" s="4">
        <v>2</v>
      </c>
      <c r="G3976" s="4">
        <v>8</v>
      </c>
      <c r="H3976" s="5">
        <v>175</v>
      </c>
      <c r="I3976" s="5">
        <v>33.075670817082454</v>
      </c>
      <c r="J3976" s="5">
        <v>217.65134163416491</v>
      </c>
      <c r="K3976" s="5">
        <v>85.348658365835092</v>
      </c>
      <c r="L3976" s="8" t="str">
        <f>IF(AND(H3976&gt;=K3976, H3976&lt;=J3976), "Normal", "Anomaly")</f>
        <v>Normal</v>
      </c>
      <c r="M3976" s="5">
        <v>146.67924528301887</v>
      </c>
      <c r="N3976" s="5"/>
      <c r="O3976" s="5"/>
    </row>
    <row r="3977" spans="1:15" x14ac:dyDescent="0.3">
      <c r="A3977" s="4" t="s">
        <v>26</v>
      </c>
      <c r="B3977" s="5">
        <v>3014</v>
      </c>
      <c r="C3977" s="5">
        <v>200127</v>
      </c>
      <c r="D3977" s="6">
        <v>45331</v>
      </c>
      <c r="E3977" s="4" t="s">
        <v>9</v>
      </c>
      <c r="F3977" s="4">
        <v>2</v>
      </c>
      <c r="G3977" s="4">
        <v>8</v>
      </c>
      <c r="H3977" s="5">
        <v>359</v>
      </c>
      <c r="I3977" s="5"/>
      <c r="J3977" s="5"/>
      <c r="K3977" s="5"/>
      <c r="L3977" s="8" t="s">
        <v>47</v>
      </c>
      <c r="M3977" s="5">
        <v>302.52830188679246</v>
      </c>
      <c r="N3977" s="5"/>
      <c r="O3977" s="5"/>
    </row>
    <row r="3978" spans="1:15" x14ac:dyDescent="0.3">
      <c r="A3978" s="4" t="s">
        <v>26</v>
      </c>
      <c r="B3978" s="5">
        <v>3014</v>
      </c>
      <c r="C3978" s="5">
        <v>200127</v>
      </c>
      <c r="D3978" s="6">
        <v>45338</v>
      </c>
      <c r="E3978" s="4" t="s">
        <v>9</v>
      </c>
      <c r="F3978" s="4">
        <v>2</v>
      </c>
      <c r="G3978" s="4">
        <v>8</v>
      </c>
      <c r="H3978" s="5">
        <v>398</v>
      </c>
      <c r="I3978" s="5">
        <v>0</v>
      </c>
      <c r="J3978" s="5">
        <v>359</v>
      </c>
      <c r="K3978" s="5">
        <v>359</v>
      </c>
      <c r="L3978" s="8" t="str">
        <f>IF(AND(H3978&gt;=K3978, H3978&lt;=J3978), "Normal", "Anomaly")</f>
        <v>Anomaly</v>
      </c>
      <c r="M3978" s="5">
        <v>302.52830188679246</v>
      </c>
      <c r="N3978" s="5"/>
      <c r="O3978" s="5"/>
    </row>
    <row r="3979" spans="1:15" x14ac:dyDescent="0.3">
      <c r="A3979" s="4" t="s">
        <v>26</v>
      </c>
      <c r="B3979" s="5">
        <v>3014</v>
      </c>
      <c r="C3979" s="5">
        <v>200127</v>
      </c>
      <c r="D3979" s="6">
        <v>45345</v>
      </c>
      <c r="E3979" s="4" t="s">
        <v>9</v>
      </c>
      <c r="F3979" s="4">
        <v>2</v>
      </c>
      <c r="G3979" s="4">
        <v>8</v>
      </c>
      <c r="H3979" s="5">
        <v>504</v>
      </c>
      <c r="I3979" s="5">
        <v>19.5</v>
      </c>
      <c r="J3979" s="5">
        <v>417.5</v>
      </c>
      <c r="K3979" s="5">
        <v>339.5</v>
      </c>
      <c r="L3979" s="8" t="str">
        <f>IF(AND(H3979&gt;=K3979, H3979&lt;=J3979), "Normal", "Anomaly")</f>
        <v>Anomaly</v>
      </c>
      <c r="M3979" s="5">
        <v>302.52830188679246</v>
      </c>
      <c r="N3979" s="5"/>
      <c r="O3979" s="5"/>
    </row>
    <row r="3980" spans="1:15" x14ac:dyDescent="0.3">
      <c r="A3980" s="4" t="s">
        <v>26</v>
      </c>
      <c r="B3980" s="5">
        <v>3014</v>
      </c>
      <c r="C3980" s="5">
        <v>200127</v>
      </c>
      <c r="D3980" s="6">
        <v>45352</v>
      </c>
      <c r="E3980" s="4" t="s">
        <v>9</v>
      </c>
      <c r="F3980" s="4">
        <v>2</v>
      </c>
      <c r="G3980" s="4">
        <v>8</v>
      </c>
      <c r="H3980" s="5">
        <v>330</v>
      </c>
      <c r="I3980" s="5">
        <v>61.266267680964177</v>
      </c>
      <c r="J3980" s="5">
        <v>542.86586869526172</v>
      </c>
      <c r="K3980" s="5">
        <v>297.80079797140496</v>
      </c>
      <c r="L3980" s="8" t="str">
        <f>IF(AND(H3980&gt;=K3980, H3980&lt;=J3980), "Normal", "Anomaly")</f>
        <v>Normal</v>
      </c>
      <c r="M3980" s="5">
        <v>302.52830188679246</v>
      </c>
      <c r="N3980" s="5"/>
      <c r="O3980" s="5"/>
    </row>
    <row r="3981" spans="1:15" x14ac:dyDescent="0.3">
      <c r="A3981" s="4" t="s">
        <v>26</v>
      </c>
      <c r="B3981" s="5">
        <v>3014</v>
      </c>
      <c r="C3981" s="5">
        <v>200127</v>
      </c>
      <c r="D3981" s="6">
        <v>45359</v>
      </c>
      <c r="E3981" s="4" t="s">
        <v>9</v>
      </c>
      <c r="F3981" s="4">
        <v>2</v>
      </c>
      <c r="G3981" s="4">
        <v>8</v>
      </c>
      <c r="H3981" s="5">
        <v>119</v>
      </c>
      <c r="I3981" s="5">
        <v>65.918036226817321</v>
      </c>
      <c r="J3981" s="5">
        <v>529.58607245363464</v>
      </c>
      <c r="K3981" s="5">
        <v>265.91392754636536</v>
      </c>
      <c r="L3981" s="8" t="str">
        <f>IF(AND(H3981&gt;=K3981, H3981&lt;=J3981), "Normal", "Anomaly")</f>
        <v>Anomaly</v>
      </c>
      <c r="M3981" s="5">
        <v>302.52830188679246</v>
      </c>
      <c r="N3981" s="5"/>
      <c r="O3981" s="5"/>
    </row>
    <row r="3982" spans="1:15" x14ac:dyDescent="0.3">
      <c r="A3982" s="4" t="s">
        <v>26</v>
      </c>
      <c r="B3982" s="5">
        <v>3014</v>
      </c>
      <c r="C3982" s="5">
        <v>200127</v>
      </c>
      <c r="D3982" s="6">
        <v>45366</v>
      </c>
      <c r="E3982" s="4" t="s">
        <v>9</v>
      </c>
      <c r="F3982" s="4">
        <v>2</v>
      </c>
      <c r="G3982" s="4">
        <v>8</v>
      </c>
      <c r="H3982" s="5">
        <v>392</v>
      </c>
      <c r="I3982" s="5">
        <v>126.12850589775493</v>
      </c>
      <c r="J3982" s="5">
        <v>594.25701179550992</v>
      </c>
      <c r="K3982" s="5">
        <v>89.742988204490132</v>
      </c>
      <c r="L3982" s="8" t="str">
        <f>IF(AND(H3982&gt;=K3982, H3982&lt;=J3982), "Normal", "Anomaly")</f>
        <v>Normal</v>
      </c>
      <c r="M3982" s="5">
        <v>302.52830188679246</v>
      </c>
      <c r="N3982" s="5"/>
      <c r="O3982" s="5"/>
    </row>
    <row r="3983" spans="1:15" x14ac:dyDescent="0.3">
      <c r="A3983" s="4" t="s">
        <v>26</v>
      </c>
      <c r="B3983" s="5">
        <v>3014</v>
      </c>
      <c r="C3983" s="5">
        <v>200127</v>
      </c>
      <c r="D3983" s="6">
        <v>45373</v>
      </c>
      <c r="E3983" s="4" t="s">
        <v>9</v>
      </c>
      <c r="F3983" s="4">
        <v>2</v>
      </c>
      <c r="G3983" s="4">
        <v>8</v>
      </c>
      <c r="H3983" s="5">
        <v>369</v>
      </c>
      <c r="I3983" s="5">
        <v>116.63713912053151</v>
      </c>
      <c r="J3983" s="5">
        <v>583.60761157439629</v>
      </c>
      <c r="K3983" s="5">
        <v>117.05905509227028</v>
      </c>
      <c r="L3983" s="8" t="str">
        <f>IF(AND(H3983&gt;=K3983, H3983&lt;=J3983), "Normal", "Anomaly")</f>
        <v>Normal</v>
      </c>
      <c r="M3983" s="5">
        <v>302.52830188679246</v>
      </c>
      <c r="N3983" s="5"/>
      <c r="O3983" s="5"/>
    </row>
    <row r="3984" spans="1:15" x14ac:dyDescent="0.3">
      <c r="A3984" s="4" t="s">
        <v>26</v>
      </c>
      <c r="B3984" s="5">
        <v>3014</v>
      </c>
      <c r="C3984" s="5">
        <v>200127</v>
      </c>
      <c r="D3984" s="6">
        <v>45380</v>
      </c>
      <c r="E3984" s="4" t="s">
        <v>9</v>
      </c>
      <c r="F3984" s="4">
        <v>2</v>
      </c>
      <c r="G3984" s="4">
        <v>8</v>
      </c>
      <c r="H3984" s="5">
        <v>364</v>
      </c>
      <c r="I3984" s="5">
        <v>108.18238568005685</v>
      </c>
      <c r="J3984" s="5">
        <v>569.36477136011376</v>
      </c>
      <c r="K3984" s="5">
        <v>136.63522863988629</v>
      </c>
      <c r="L3984" s="8" t="str">
        <f>IF(AND(H3984&gt;=K3984, H3984&lt;=J3984), "Normal", "Anomaly")</f>
        <v>Normal</v>
      </c>
      <c r="M3984" s="5">
        <v>302.52830188679246</v>
      </c>
      <c r="N3984" s="5"/>
      <c r="O3984" s="5"/>
    </row>
    <row r="3985" spans="1:15" x14ac:dyDescent="0.3">
      <c r="A3985" s="4" t="s">
        <v>26</v>
      </c>
      <c r="B3985" s="5">
        <v>3014</v>
      </c>
      <c r="C3985" s="5">
        <v>200127</v>
      </c>
      <c r="D3985" s="6">
        <v>45387</v>
      </c>
      <c r="E3985" s="4" t="s">
        <v>9</v>
      </c>
      <c r="F3985" s="4">
        <v>2</v>
      </c>
      <c r="G3985" s="4">
        <v>8</v>
      </c>
      <c r="H3985" s="5">
        <v>438</v>
      </c>
      <c r="I3985" s="5">
        <v>101.26072474064166</v>
      </c>
      <c r="J3985" s="5">
        <v>556.8964494812833</v>
      </c>
      <c r="K3985" s="5">
        <v>151.85355051871667</v>
      </c>
      <c r="L3985" s="8" t="str">
        <f>IF(AND(H3985&gt;=K3985, H3985&lt;=J3985), "Normal", "Anomaly")</f>
        <v>Normal</v>
      </c>
      <c r="M3985" s="5">
        <v>302.52830188679246</v>
      </c>
      <c r="N3985" s="5"/>
      <c r="O3985" s="5"/>
    </row>
    <row r="3986" spans="1:15" x14ac:dyDescent="0.3">
      <c r="A3986" s="4" t="s">
        <v>26</v>
      </c>
      <c r="B3986" s="5">
        <v>3014</v>
      </c>
      <c r="C3986" s="5">
        <v>200127</v>
      </c>
      <c r="D3986" s="6">
        <v>45394</v>
      </c>
      <c r="E3986" s="4" t="s">
        <v>9</v>
      </c>
      <c r="F3986" s="4">
        <v>2</v>
      </c>
      <c r="G3986" s="4">
        <v>8</v>
      </c>
      <c r="H3986" s="5">
        <v>420</v>
      </c>
      <c r="I3986" s="5">
        <v>105.01279683924241</v>
      </c>
      <c r="J3986" s="5">
        <v>574.27559367848482</v>
      </c>
      <c r="K3986" s="5">
        <v>154.22440632151518</v>
      </c>
      <c r="L3986" s="8" t="str">
        <f>IF(AND(H3986&gt;=K3986, H3986&lt;=J3986), "Normal", "Anomaly")</f>
        <v>Normal</v>
      </c>
      <c r="M3986" s="5">
        <v>302.52830188679246</v>
      </c>
      <c r="N3986" s="5"/>
      <c r="O3986" s="5"/>
    </row>
    <row r="3987" spans="1:15" x14ac:dyDescent="0.3">
      <c r="A3987" s="4" t="s">
        <v>26</v>
      </c>
      <c r="B3987" s="5">
        <v>3014</v>
      </c>
      <c r="C3987" s="5">
        <v>200127</v>
      </c>
      <c r="D3987" s="6">
        <v>45401</v>
      </c>
      <c r="E3987" s="4" t="s">
        <v>9</v>
      </c>
      <c r="F3987" s="4">
        <v>2</v>
      </c>
      <c r="G3987" s="4">
        <v>8</v>
      </c>
      <c r="H3987" s="5">
        <v>322</v>
      </c>
      <c r="I3987" s="5">
        <v>106.1425927702918</v>
      </c>
      <c r="J3987" s="5">
        <v>579.2851855405836</v>
      </c>
      <c r="K3987" s="5">
        <v>154.7148144594164</v>
      </c>
      <c r="L3987" s="8" t="str">
        <f>IF(AND(H3987&gt;=K3987, H3987&lt;=J3987), "Normal", "Anomaly")</f>
        <v>Normal</v>
      </c>
      <c r="M3987" s="5">
        <v>302.52830188679246</v>
      </c>
      <c r="N3987" s="5"/>
      <c r="O3987" s="5"/>
    </row>
    <row r="3988" spans="1:15" x14ac:dyDescent="0.3">
      <c r="A3988" s="4" t="s">
        <v>26</v>
      </c>
      <c r="B3988" s="5">
        <v>3014</v>
      </c>
      <c r="C3988" s="5">
        <v>200127</v>
      </c>
      <c r="D3988" s="6">
        <v>45408</v>
      </c>
      <c r="E3988" s="4" t="s">
        <v>9</v>
      </c>
      <c r="F3988" s="4">
        <v>2</v>
      </c>
      <c r="G3988" s="4">
        <v>8</v>
      </c>
      <c r="H3988" s="5">
        <v>313</v>
      </c>
      <c r="I3988" s="5">
        <v>93.035947353697651</v>
      </c>
      <c r="J3988" s="5">
        <v>530.32189470739536</v>
      </c>
      <c r="K3988" s="5">
        <v>158.1781052926047</v>
      </c>
      <c r="L3988" s="8" t="str">
        <f>IF(AND(H3988&gt;=K3988, H3988&lt;=J3988), "Normal", "Anomaly")</f>
        <v>Normal</v>
      </c>
      <c r="M3988" s="5">
        <v>302.52830188679246</v>
      </c>
      <c r="N3988" s="5"/>
      <c r="O3988" s="5"/>
    </row>
    <row r="3989" spans="1:15" x14ac:dyDescent="0.3">
      <c r="A3989" s="4" t="s">
        <v>26</v>
      </c>
      <c r="B3989" s="5">
        <v>3014</v>
      </c>
      <c r="C3989" s="5">
        <v>200127</v>
      </c>
      <c r="D3989" s="6">
        <v>45415</v>
      </c>
      <c r="E3989" s="4" t="s">
        <v>9</v>
      </c>
      <c r="F3989" s="4">
        <v>2</v>
      </c>
      <c r="G3989" s="4">
        <v>8</v>
      </c>
      <c r="H3989" s="5">
        <v>394</v>
      </c>
      <c r="I3989" s="5">
        <v>93.5299918475352</v>
      </c>
      <c r="J3989" s="5">
        <v>529.1849836950704</v>
      </c>
      <c r="K3989" s="5">
        <v>155.0650163049296</v>
      </c>
      <c r="L3989" s="8" t="str">
        <f>IF(AND(H3989&gt;=K3989, H3989&lt;=J3989), "Normal", "Anomaly")</f>
        <v>Normal</v>
      </c>
      <c r="M3989" s="5">
        <v>302.52830188679246</v>
      </c>
      <c r="N3989" s="5"/>
      <c r="O3989" s="5"/>
    </row>
    <row r="3990" spans="1:15" x14ac:dyDescent="0.3">
      <c r="A3990" s="4" t="s">
        <v>26</v>
      </c>
      <c r="B3990" s="5">
        <v>3014</v>
      </c>
      <c r="C3990" s="5">
        <v>200127</v>
      </c>
      <c r="D3990" s="6">
        <v>45422</v>
      </c>
      <c r="E3990" s="4" t="s">
        <v>9</v>
      </c>
      <c r="F3990" s="4">
        <v>2</v>
      </c>
      <c r="G3990" s="4">
        <v>8</v>
      </c>
      <c r="H3990" s="5">
        <v>309</v>
      </c>
      <c r="I3990" s="5">
        <v>40.981703234492343</v>
      </c>
      <c r="J3990" s="5">
        <v>458.46340646898466</v>
      </c>
      <c r="K3990" s="5">
        <v>294.53659353101534</v>
      </c>
      <c r="L3990" s="8" t="str">
        <f>IF(AND(H3990&gt;=K3990, H3990&lt;=J3990), "Normal", "Anomaly")</f>
        <v>Normal</v>
      </c>
      <c r="M3990" s="5">
        <v>302.52830188679246</v>
      </c>
      <c r="N3990" s="5"/>
      <c r="O3990" s="5"/>
    </row>
    <row r="3991" spans="1:15" x14ac:dyDescent="0.3">
      <c r="A3991" s="4" t="s">
        <v>26</v>
      </c>
      <c r="B3991" s="5">
        <v>3014</v>
      </c>
      <c r="C3991" s="5">
        <v>200127</v>
      </c>
      <c r="D3991" s="6">
        <v>45429</v>
      </c>
      <c r="E3991" s="4" t="s">
        <v>9</v>
      </c>
      <c r="F3991" s="4">
        <v>2</v>
      </c>
      <c r="G3991" s="4">
        <v>8</v>
      </c>
      <c r="H3991" s="5">
        <v>306</v>
      </c>
      <c r="I3991" s="5">
        <v>45.949530737538552</v>
      </c>
      <c r="J3991" s="5">
        <v>458.02406147507713</v>
      </c>
      <c r="K3991" s="5">
        <v>274.22593852492287</v>
      </c>
      <c r="L3991" s="8" t="str">
        <f>IF(AND(H3991&gt;=K3991, H3991&lt;=J3991), "Normal", "Anomaly")</f>
        <v>Normal</v>
      </c>
      <c r="M3991" s="5">
        <v>302.52830188679246</v>
      </c>
      <c r="N3991" s="5"/>
      <c r="O3991" s="5"/>
    </row>
    <row r="3992" spans="1:15" x14ac:dyDescent="0.3">
      <c r="A3992" s="4" t="s">
        <v>26</v>
      </c>
      <c r="B3992" s="5">
        <v>3014</v>
      </c>
      <c r="C3992" s="5">
        <v>200127</v>
      </c>
      <c r="D3992" s="6">
        <v>45436</v>
      </c>
      <c r="E3992" s="4" t="s">
        <v>9</v>
      </c>
      <c r="F3992" s="4">
        <v>2</v>
      </c>
      <c r="G3992" s="4">
        <v>8</v>
      </c>
      <c r="H3992" s="5">
        <v>289</v>
      </c>
      <c r="I3992" s="5">
        <v>50.001874964845065</v>
      </c>
      <c r="J3992" s="5">
        <v>458.25374992969012</v>
      </c>
      <c r="K3992" s="5">
        <v>258.24625007030988</v>
      </c>
      <c r="L3992" s="8" t="str">
        <f>IF(AND(H3992&gt;=K3992, H3992&lt;=J3992), "Normal", "Anomaly")</f>
        <v>Normal</v>
      </c>
      <c r="M3992" s="5">
        <v>302.52830188679246</v>
      </c>
      <c r="N3992" s="5"/>
      <c r="O3992" s="5"/>
    </row>
    <row r="3993" spans="1:15" x14ac:dyDescent="0.3">
      <c r="A3993" s="4" t="s">
        <v>26</v>
      </c>
      <c r="B3993" s="5">
        <v>3014</v>
      </c>
      <c r="C3993" s="5">
        <v>200127</v>
      </c>
      <c r="D3993" s="6">
        <v>45443</v>
      </c>
      <c r="E3993" s="4" t="s">
        <v>9</v>
      </c>
      <c r="F3993" s="4">
        <v>2</v>
      </c>
      <c r="G3993" s="4">
        <v>8</v>
      </c>
      <c r="H3993" s="5">
        <v>251</v>
      </c>
      <c r="I3993" s="5">
        <v>54.84167553056708</v>
      </c>
      <c r="J3993" s="5">
        <v>458.55835106113415</v>
      </c>
      <c r="K3993" s="5">
        <v>239.19164893886585</v>
      </c>
      <c r="L3993" s="8" t="str">
        <f>IF(AND(H3993&gt;=K3993, H3993&lt;=J3993), "Normal", "Anomaly")</f>
        <v>Normal</v>
      </c>
      <c r="M3993" s="5">
        <v>302.52830188679246</v>
      </c>
      <c r="N3993" s="5"/>
      <c r="O3993" s="5"/>
    </row>
    <row r="3994" spans="1:15" x14ac:dyDescent="0.3">
      <c r="A3994" s="4" t="s">
        <v>26</v>
      </c>
      <c r="B3994" s="5">
        <v>3014</v>
      </c>
      <c r="C3994" s="5">
        <v>200127</v>
      </c>
      <c r="D3994" s="6">
        <v>45450</v>
      </c>
      <c r="E3994" s="4" t="s">
        <v>9</v>
      </c>
      <c r="F3994" s="4">
        <v>2</v>
      </c>
      <c r="G3994" s="4">
        <v>8</v>
      </c>
      <c r="H3994" s="5">
        <v>313</v>
      </c>
      <c r="I3994" s="5">
        <v>51.630901599720296</v>
      </c>
      <c r="J3994" s="5">
        <v>428.76180319944058</v>
      </c>
      <c r="K3994" s="5">
        <v>222.23819680055942</v>
      </c>
      <c r="L3994" s="8" t="str">
        <f>IF(AND(H3994&gt;=K3994, H3994&lt;=J3994), "Normal", "Anomaly")</f>
        <v>Normal</v>
      </c>
      <c r="M3994" s="5">
        <v>302.52830188679246</v>
      </c>
      <c r="N3994" s="5"/>
      <c r="O3994" s="5"/>
    </row>
    <row r="3995" spans="1:15" x14ac:dyDescent="0.3">
      <c r="A3995" s="4" t="s">
        <v>26</v>
      </c>
      <c r="B3995" s="5">
        <v>3014</v>
      </c>
      <c r="C3995" s="5">
        <v>200127</v>
      </c>
      <c r="D3995" s="6">
        <v>45457</v>
      </c>
      <c r="E3995" s="4" t="s">
        <v>9</v>
      </c>
      <c r="F3995" s="4">
        <v>2</v>
      </c>
      <c r="G3995" s="4">
        <v>8</v>
      </c>
      <c r="H3995" s="5">
        <v>275</v>
      </c>
      <c r="I3995" s="5">
        <v>37.284170568754782</v>
      </c>
      <c r="J3995" s="5">
        <v>386.69334113750955</v>
      </c>
      <c r="K3995" s="5">
        <v>237.55665886249045</v>
      </c>
      <c r="L3995" s="8" t="str">
        <f>IF(AND(H3995&gt;=K3995, H3995&lt;=J3995), "Normal", "Anomaly")</f>
        <v>Normal</v>
      </c>
      <c r="M3995" s="5">
        <v>302.52830188679246</v>
      </c>
      <c r="N3995" s="5"/>
      <c r="O3995" s="5"/>
    </row>
    <row r="3996" spans="1:15" x14ac:dyDescent="0.3">
      <c r="A3996" s="4" t="s">
        <v>26</v>
      </c>
      <c r="B3996" s="5">
        <v>3014</v>
      </c>
      <c r="C3996" s="5">
        <v>200127</v>
      </c>
      <c r="D3996" s="6">
        <v>45464</v>
      </c>
      <c r="E3996" s="4" t="s">
        <v>9</v>
      </c>
      <c r="F3996" s="4">
        <v>2</v>
      </c>
      <c r="G3996" s="4">
        <v>8</v>
      </c>
      <c r="H3996" s="5">
        <v>335</v>
      </c>
      <c r="I3996" s="5">
        <v>38.931831449342326</v>
      </c>
      <c r="J3996" s="5">
        <v>384.11366289868465</v>
      </c>
      <c r="K3996" s="5">
        <v>228.38633710131535</v>
      </c>
      <c r="L3996" s="8" t="str">
        <f>IF(AND(H3996&gt;=K3996, H3996&lt;=J3996), "Normal", "Anomaly")</f>
        <v>Normal</v>
      </c>
      <c r="M3996" s="5">
        <v>302.52830188679246</v>
      </c>
      <c r="N3996" s="5"/>
      <c r="O3996" s="5"/>
    </row>
    <row r="3997" spans="1:15" x14ac:dyDescent="0.3">
      <c r="A3997" s="4" t="s">
        <v>26</v>
      </c>
      <c r="B3997" s="5">
        <v>3014</v>
      </c>
      <c r="C3997" s="5">
        <v>200127</v>
      </c>
      <c r="D3997" s="6">
        <v>45471</v>
      </c>
      <c r="E3997" s="4" t="s">
        <v>9</v>
      </c>
      <c r="F3997" s="4">
        <v>2</v>
      </c>
      <c r="G3997" s="4">
        <v>8</v>
      </c>
      <c r="H3997" s="5">
        <v>282</v>
      </c>
      <c r="I3997" s="5">
        <v>40.071810540578277</v>
      </c>
      <c r="J3997" s="5">
        <v>389.14362108115654</v>
      </c>
      <c r="K3997" s="5">
        <v>228.85637891884346</v>
      </c>
      <c r="L3997" s="8" t="str">
        <f>IF(AND(H3997&gt;=K3997, H3997&lt;=J3997), "Normal", "Anomaly")</f>
        <v>Normal</v>
      </c>
      <c r="M3997" s="5">
        <v>302.52830188679246</v>
      </c>
      <c r="N3997" s="5"/>
      <c r="O3997" s="5"/>
    </row>
    <row r="3998" spans="1:15" x14ac:dyDescent="0.3">
      <c r="A3998" s="4" t="s">
        <v>26</v>
      </c>
      <c r="B3998" s="5">
        <v>3014</v>
      </c>
      <c r="C3998" s="5">
        <v>200127</v>
      </c>
      <c r="D3998" s="6">
        <v>45478</v>
      </c>
      <c r="E3998" s="4" t="s">
        <v>9</v>
      </c>
      <c r="F3998" s="4">
        <v>2</v>
      </c>
      <c r="G3998" s="4">
        <v>8</v>
      </c>
      <c r="H3998" s="5">
        <v>213</v>
      </c>
      <c r="I3998" s="5">
        <v>24.448926356795301</v>
      </c>
      <c r="J3998" s="5">
        <v>343.89785271359062</v>
      </c>
      <c r="K3998" s="5">
        <v>246.10214728640941</v>
      </c>
      <c r="L3998" s="8" t="str">
        <f>IF(AND(H3998&gt;=K3998, H3998&lt;=J3998), "Normal", "Anomaly")</f>
        <v>Anomaly</v>
      </c>
      <c r="M3998" s="5">
        <v>302.52830188679246</v>
      </c>
      <c r="N3998" s="5"/>
      <c r="O3998" s="5"/>
    </row>
    <row r="3999" spans="1:15" x14ac:dyDescent="0.3">
      <c r="A3999" s="4" t="s">
        <v>26</v>
      </c>
      <c r="B3999" s="5">
        <v>3014</v>
      </c>
      <c r="C3999" s="5">
        <v>200127</v>
      </c>
      <c r="D3999" s="6">
        <v>45485</v>
      </c>
      <c r="E3999" s="4" t="s">
        <v>9</v>
      </c>
      <c r="F3999" s="4">
        <v>2</v>
      </c>
      <c r="G3999" s="4">
        <v>8</v>
      </c>
      <c r="H3999" s="5">
        <v>281</v>
      </c>
      <c r="I3999" s="5">
        <v>35.633551605193666</v>
      </c>
      <c r="J3999" s="5">
        <v>354.26710321038735</v>
      </c>
      <c r="K3999" s="5">
        <v>211.73289678961265</v>
      </c>
      <c r="L3999" s="8" t="str">
        <f>IF(AND(H3999&gt;=K3999, H3999&lt;=J3999), "Normal", "Anomaly")</f>
        <v>Normal</v>
      </c>
      <c r="M3999" s="5">
        <v>302.52830188679246</v>
      </c>
      <c r="N3999" s="5"/>
      <c r="O3999" s="5"/>
    </row>
    <row r="4000" spans="1:15" x14ac:dyDescent="0.3">
      <c r="A4000" s="4" t="s">
        <v>26</v>
      </c>
      <c r="B4000" s="5">
        <v>3014</v>
      </c>
      <c r="C4000" s="5">
        <v>200127</v>
      </c>
      <c r="D4000" s="6">
        <v>45492</v>
      </c>
      <c r="E4000" s="4" t="s">
        <v>9</v>
      </c>
      <c r="F4000" s="4">
        <v>2</v>
      </c>
      <c r="G4000" s="4">
        <v>8</v>
      </c>
      <c r="H4000" s="5">
        <v>266</v>
      </c>
      <c r="I4000" s="5">
        <v>34.559504843096349</v>
      </c>
      <c r="J4000" s="5">
        <v>348.99400968619273</v>
      </c>
      <c r="K4000" s="5">
        <v>210.7559903138073</v>
      </c>
      <c r="L4000" s="8" t="str">
        <f>IF(AND(H4000&gt;=K4000, H4000&lt;=J4000), "Normal", "Anomaly")</f>
        <v>Normal</v>
      </c>
      <c r="M4000" s="5">
        <v>302.52830188679246</v>
      </c>
      <c r="N4000" s="5"/>
      <c r="O4000" s="5"/>
    </row>
    <row r="4001" spans="1:15" x14ac:dyDescent="0.3">
      <c r="A4001" s="4" t="s">
        <v>26</v>
      </c>
      <c r="B4001" s="5">
        <v>3014</v>
      </c>
      <c r="C4001" s="5">
        <v>200127</v>
      </c>
      <c r="D4001" s="6">
        <v>45499</v>
      </c>
      <c r="E4001" s="4" t="s">
        <v>9</v>
      </c>
      <c r="F4001" s="4">
        <v>2</v>
      </c>
      <c r="G4001" s="4">
        <v>8</v>
      </c>
      <c r="H4001" s="5">
        <v>314</v>
      </c>
      <c r="I4001" s="5">
        <v>34.637407524235989</v>
      </c>
      <c r="J4001" s="5">
        <v>346.27481504847196</v>
      </c>
      <c r="K4001" s="5">
        <v>207.72518495152804</v>
      </c>
      <c r="L4001" s="8" t="str">
        <f>IF(AND(H4001&gt;=K4001, H4001&lt;=J4001), "Normal", "Anomaly")</f>
        <v>Normal</v>
      </c>
      <c r="M4001" s="5">
        <v>302.52830188679246</v>
      </c>
      <c r="N4001" s="5"/>
      <c r="O4001" s="5"/>
    </row>
    <row r="4002" spans="1:15" x14ac:dyDescent="0.3">
      <c r="A4002" s="4" t="s">
        <v>26</v>
      </c>
      <c r="B4002" s="5">
        <v>3014</v>
      </c>
      <c r="C4002" s="5">
        <v>200127</v>
      </c>
      <c r="D4002" s="6">
        <v>45506</v>
      </c>
      <c r="E4002" s="4" t="s">
        <v>9</v>
      </c>
      <c r="F4002" s="4">
        <v>2</v>
      </c>
      <c r="G4002" s="4">
        <v>8</v>
      </c>
      <c r="H4002" s="5">
        <v>338</v>
      </c>
      <c r="I4002" s="5">
        <v>34.990847017470152</v>
      </c>
      <c r="J4002" s="5">
        <v>354.85669403494029</v>
      </c>
      <c r="K4002" s="5">
        <v>214.89330596505971</v>
      </c>
      <c r="L4002" s="8" t="str">
        <f>IF(AND(H4002&gt;=K4002, H4002&lt;=J4002), "Normal", "Anomaly")</f>
        <v>Normal</v>
      </c>
      <c r="M4002" s="5">
        <v>302.52830188679246</v>
      </c>
      <c r="N4002" s="5"/>
      <c r="O4002" s="5"/>
    </row>
    <row r="4003" spans="1:15" x14ac:dyDescent="0.3">
      <c r="A4003" s="4" t="s">
        <v>26</v>
      </c>
      <c r="B4003" s="5">
        <v>3014</v>
      </c>
      <c r="C4003" s="5">
        <v>200127</v>
      </c>
      <c r="D4003" s="6">
        <v>45513</v>
      </c>
      <c r="E4003" s="4" t="s">
        <v>9</v>
      </c>
      <c r="F4003" s="4">
        <v>2</v>
      </c>
      <c r="G4003" s="4">
        <v>8</v>
      </c>
      <c r="H4003" s="5">
        <v>328</v>
      </c>
      <c r="I4003" s="5">
        <v>38.321012512719442</v>
      </c>
      <c r="J4003" s="5">
        <v>364.6420250254389</v>
      </c>
      <c r="K4003" s="5">
        <v>211.3579749745611</v>
      </c>
      <c r="L4003" s="8" t="str">
        <f>IF(AND(H4003&gt;=K4003, H4003&lt;=J4003), "Normal", "Anomaly")</f>
        <v>Normal</v>
      </c>
      <c r="M4003" s="5">
        <v>302.52830188679246</v>
      </c>
      <c r="N4003" s="5"/>
      <c r="O4003" s="5"/>
    </row>
    <row r="4004" spans="1:15" x14ac:dyDescent="0.3">
      <c r="A4004" s="4" t="s">
        <v>26</v>
      </c>
      <c r="B4004" s="5">
        <v>3014</v>
      </c>
      <c r="C4004" s="5">
        <v>200127</v>
      </c>
      <c r="D4004" s="6">
        <v>45520</v>
      </c>
      <c r="E4004" s="4" t="s">
        <v>9</v>
      </c>
      <c r="F4004" s="4">
        <v>2</v>
      </c>
      <c r="G4004" s="4">
        <v>8</v>
      </c>
      <c r="H4004" s="5">
        <v>307</v>
      </c>
      <c r="I4004" s="5">
        <v>40.043531000649779</v>
      </c>
      <c r="J4004" s="5">
        <v>374.71206200129956</v>
      </c>
      <c r="K4004" s="5">
        <v>214.53793799870044</v>
      </c>
      <c r="L4004" s="8" t="str">
        <f>IF(AND(H4004&gt;=K4004, H4004&lt;=J4004), "Normal", "Anomaly")</f>
        <v>Normal</v>
      </c>
      <c r="M4004" s="5">
        <v>302.52830188679246</v>
      </c>
      <c r="N4004" s="5"/>
      <c r="O4004" s="5"/>
    </row>
    <row r="4005" spans="1:15" x14ac:dyDescent="0.3">
      <c r="A4005" s="4" t="s">
        <v>26</v>
      </c>
      <c r="B4005" s="5">
        <v>3014</v>
      </c>
      <c r="C4005" s="5">
        <v>200127</v>
      </c>
      <c r="D4005" s="6">
        <v>45527</v>
      </c>
      <c r="E4005" s="4" t="s">
        <v>9</v>
      </c>
      <c r="F4005" s="4">
        <v>2</v>
      </c>
      <c r="G4005" s="4">
        <v>8</v>
      </c>
      <c r="H4005" s="5">
        <v>296</v>
      </c>
      <c r="I4005" s="5">
        <v>37.504791360571517</v>
      </c>
      <c r="J4005" s="5">
        <v>366.13458272114303</v>
      </c>
      <c r="K4005" s="5">
        <v>216.11541727885697</v>
      </c>
      <c r="L4005" s="8" t="str">
        <f>IF(AND(H4005&gt;=K4005, H4005&lt;=J4005), "Normal", "Anomaly")</f>
        <v>Normal</v>
      </c>
      <c r="M4005" s="5">
        <v>302.52830188679246</v>
      </c>
      <c r="N4005" s="5"/>
      <c r="O4005" s="5"/>
    </row>
    <row r="4006" spans="1:15" x14ac:dyDescent="0.3">
      <c r="A4006" s="4" t="s">
        <v>26</v>
      </c>
      <c r="B4006" s="5">
        <v>3014</v>
      </c>
      <c r="C4006" s="5">
        <v>200127</v>
      </c>
      <c r="D4006" s="6">
        <v>45534</v>
      </c>
      <c r="E4006" s="4" t="s">
        <v>9</v>
      </c>
      <c r="F4006" s="4">
        <v>2</v>
      </c>
      <c r="G4006" s="4">
        <v>8</v>
      </c>
      <c r="H4006" s="5">
        <v>352</v>
      </c>
      <c r="I4006" s="5">
        <v>37.364547033250652</v>
      </c>
      <c r="J4006" s="5">
        <v>367.60409406650132</v>
      </c>
      <c r="K4006" s="5">
        <v>218.14590593349868</v>
      </c>
      <c r="L4006" s="8" t="str">
        <f>IF(AND(H4006&gt;=K4006, H4006&lt;=J4006), "Normal", "Anomaly")</f>
        <v>Normal</v>
      </c>
      <c r="M4006" s="5">
        <v>302.52830188679246</v>
      </c>
      <c r="N4006" s="5"/>
      <c r="O4006" s="5"/>
    </row>
    <row r="4007" spans="1:15" x14ac:dyDescent="0.3">
      <c r="A4007" s="4" t="s">
        <v>26</v>
      </c>
      <c r="B4007" s="5">
        <v>3014</v>
      </c>
      <c r="C4007" s="5">
        <v>200127</v>
      </c>
      <c r="D4007" s="6">
        <v>45541</v>
      </c>
      <c r="E4007" s="4" t="s">
        <v>9</v>
      </c>
      <c r="F4007" s="4">
        <v>2</v>
      </c>
      <c r="G4007" s="4">
        <v>8</v>
      </c>
      <c r="H4007" s="5">
        <v>198</v>
      </c>
      <c r="I4007" s="5">
        <v>27.086666461563706</v>
      </c>
      <c r="J4007" s="5">
        <v>364.42333292312742</v>
      </c>
      <c r="K4007" s="5">
        <v>256.07666707687258</v>
      </c>
      <c r="L4007" s="8" t="str">
        <f>IF(AND(H4007&gt;=K4007, H4007&lt;=J4007), "Normal", "Anomaly")</f>
        <v>Anomaly</v>
      </c>
      <c r="M4007" s="5">
        <v>302.52830188679246</v>
      </c>
      <c r="N4007" s="5"/>
      <c r="O4007" s="5"/>
    </row>
    <row r="4008" spans="1:15" x14ac:dyDescent="0.3">
      <c r="A4008" s="4" t="s">
        <v>26</v>
      </c>
      <c r="B4008" s="5">
        <v>3014</v>
      </c>
      <c r="C4008" s="5">
        <v>200127</v>
      </c>
      <c r="D4008" s="6">
        <v>45548</v>
      </c>
      <c r="E4008" s="4" t="s">
        <v>9</v>
      </c>
      <c r="F4008" s="4">
        <v>2</v>
      </c>
      <c r="G4008" s="4">
        <v>8</v>
      </c>
      <c r="H4008" s="5">
        <v>317</v>
      </c>
      <c r="I4008" s="5">
        <v>45.7614398265614</v>
      </c>
      <c r="J4008" s="5">
        <v>391.3978796531228</v>
      </c>
      <c r="K4008" s="5">
        <v>208.3521203468772</v>
      </c>
      <c r="L4008" s="8" t="str">
        <f>IF(AND(H4008&gt;=K4008, H4008&lt;=J4008), "Normal", "Anomaly")</f>
        <v>Normal</v>
      </c>
      <c r="M4008" s="5">
        <v>302.52830188679246</v>
      </c>
      <c r="N4008" s="5"/>
      <c r="O4008" s="5"/>
    </row>
    <row r="4009" spans="1:15" x14ac:dyDescent="0.3">
      <c r="A4009" s="4" t="s">
        <v>26</v>
      </c>
      <c r="B4009" s="5">
        <v>3014</v>
      </c>
      <c r="C4009" s="5">
        <v>200127</v>
      </c>
      <c r="D4009" s="6">
        <v>45555</v>
      </c>
      <c r="E4009" s="4" t="s">
        <v>9</v>
      </c>
      <c r="F4009" s="4">
        <v>2</v>
      </c>
      <c r="G4009" s="4">
        <v>8</v>
      </c>
      <c r="H4009" s="5">
        <v>446</v>
      </c>
      <c r="I4009" s="5">
        <v>44.121281713023706</v>
      </c>
      <c r="J4009" s="5">
        <v>394.49256342604741</v>
      </c>
      <c r="K4009" s="5">
        <v>218.00743657395259</v>
      </c>
      <c r="L4009" s="8" t="str">
        <f>IF(AND(H4009&gt;=K4009, H4009&lt;=J4009), "Normal", "Anomaly")</f>
        <v>Anomaly</v>
      </c>
      <c r="M4009" s="5">
        <v>302.52830188679246</v>
      </c>
      <c r="N4009" s="5"/>
      <c r="O4009" s="5"/>
    </row>
    <row r="4010" spans="1:15" x14ac:dyDescent="0.3">
      <c r="A4010" s="4" t="s">
        <v>26</v>
      </c>
      <c r="B4010" s="5">
        <v>3014</v>
      </c>
      <c r="C4010" s="5">
        <v>200127</v>
      </c>
      <c r="D4010" s="6">
        <v>45562</v>
      </c>
      <c r="E4010" s="4" t="s">
        <v>9</v>
      </c>
      <c r="F4010" s="4">
        <v>2</v>
      </c>
      <c r="G4010" s="4">
        <v>8</v>
      </c>
      <c r="H4010" s="5">
        <v>246</v>
      </c>
      <c r="I4010" s="5">
        <v>64.095144121844356</v>
      </c>
      <c r="J4010" s="5">
        <v>450.94028824368871</v>
      </c>
      <c r="K4010" s="5">
        <v>194.55971175631129</v>
      </c>
      <c r="L4010" s="8" t="str">
        <f>IF(AND(H4010&gt;=K4010, H4010&lt;=J4010), "Normal", "Anomaly")</f>
        <v>Normal</v>
      </c>
      <c r="M4010" s="5">
        <v>302.52830188679246</v>
      </c>
      <c r="N4010" s="5"/>
      <c r="O4010" s="5"/>
    </row>
    <row r="4011" spans="1:15" x14ac:dyDescent="0.3">
      <c r="A4011" s="4" t="s">
        <v>26</v>
      </c>
      <c r="B4011" s="5">
        <v>3014</v>
      </c>
      <c r="C4011" s="5">
        <v>200127</v>
      </c>
      <c r="D4011" s="6">
        <v>45569</v>
      </c>
      <c r="E4011" s="4" t="s">
        <v>9</v>
      </c>
      <c r="F4011" s="4">
        <v>2</v>
      </c>
      <c r="G4011" s="4">
        <v>8</v>
      </c>
      <c r="H4011" s="5">
        <v>344</v>
      </c>
      <c r="I4011" s="5">
        <v>68.433818394124401</v>
      </c>
      <c r="J4011" s="5">
        <v>448.11763678824877</v>
      </c>
      <c r="K4011" s="5">
        <v>174.3823632117512</v>
      </c>
      <c r="L4011" s="8" t="str">
        <f>IF(AND(H4011&gt;=K4011, H4011&lt;=J4011), "Normal", "Anomaly")</f>
        <v>Normal</v>
      </c>
      <c r="M4011" s="5">
        <v>302.52830188679246</v>
      </c>
      <c r="N4011" s="5"/>
      <c r="O4011" s="5"/>
    </row>
    <row r="4012" spans="1:15" x14ac:dyDescent="0.3">
      <c r="A4012" s="4" t="s">
        <v>26</v>
      </c>
      <c r="B4012" s="5">
        <v>3014</v>
      </c>
      <c r="C4012" s="5">
        <v>200127</v>
      </c>
      <c r="D4012" s="6">
        <v>45576</v>
      </c>
      <c r="E4012" s="4" t="s">
        <v>9</v>
      </c>
      <c r="F4012" s="4">
        <v>2</v>
      </c>
      <c r="G4012" s="4">
        <v>8</v>
      </c>
      <c r="H4012" s="5">
        <v>166</v>
      </c>
      <c r="I4012" s="5">
        <v>69.124434898232622</v>
      </c>
      <c r="J4012" s="5">
        <v>451.49886979646521</v>
      </c>
      <c r="K4012" s="5">
        <v>175.00113020353476</v>
      </c>
      <c r="L4012" s="8" t="str">
        <f>IF(AND(H4012&gt;=K4012, H4012&lt;=J4012), "Normal", "Anomaly")</f>
        <v>Anomaly</v>
      </c>
      <c r="M4012" s="5">
        <v>302.52830188679246</v>
      </c>
      <c r="N4012" s="5"/>
      <c r="O4012" s="5"/>
    </row>
    <row r="4013" spans="1:15" x14ac:dyDescent="0.3">
      <c r="A4013" s="4" t="s">
        <v>26</v>
      </c>
      <c r="B4013" s="5">
        <v>3014</v>
      </c>
      <c r="C4013" s="5">
        <v>200127</v>
      </c>
      <c r="D4013" s="6">
        <v>45583</v>
      </c>
      <c r="E4013" s="4" t="s">
        <v>9</v>
      </c>
      <c r="F4013" s="4">
        <v>2</v>
      </c>
      <c r="G4013" s="4">
        <v>8</v>
      </c>
      <c r="H4013" s="5">
        <v>427</v>
      </c>
      <c r="I4013" s="5">
        <v>84.69347303659238</v>
      </c>
      <c r="J4013" s="5">
        <v>465.01194607318473</v>
      </c>
      <c r="K4013" s="5">
        <v>126.23805392681524</v>
      </c>
      <c r="L4013" s="8" t="str">
        <f>IF(AND(H4013&gt;=K4013, H4013&lt;=J4013), "Normal", "Anomaly")</f>
        <v>Normal</v>
      </c>
      <c r="M4013" s="5">
        <v>302.52830188679246</v>
      </c>
      <c r="N4013" s="5"/>
      <c r="O4013" s="5"/>
    </row>
    <row r="4014" spans="1:15" x14ac:dyDescent="0.3">
      <c r="A4014" s="4" t="s">
        <v>26</v>
      </c>
      <c r="B4014" s="5">
        <v>3014</v>
      </c>
      <c r="C4014" s="5">
        <v>200127</v>
      </c>
      <c r="D4014" s="6">
        <v>45590</v>
      </c>
      <c r="E4014" s="4" t="s">
        <v>9</v>
      </c>
      <c r="F4014" s="4">
        <v>2</v>
      </c>
      <c r="G4014" s="4">
        <v>8</v>
      </c>
      <c r="H4014" s="5">
        <v>335</v>
      </c>
      <c r="I4014" s="5">
        <v>95.195850749914513</v>
      </c>
      <c r="J4014" s="5">
        <v>502.39170149982903</v>
      </c>
      <c r="K4014" s="5">
        <v>121.60829850017097</v>
      </c>
      <c r="L4014" s="8" t="str">
        <f>IF(AND(H4014&gt;=K4014, H4014&lt;=J4014), "Normal", "Anomaly")</f>
        <v>Normal</v>
      </c>
      <c r="M4014" s="5">
        <v>302.52830188679246</v>
      </c>
      <c r="N4014" s="5"/>
      <c r="O4014" s="5"/>
    </row>
    <row r="4015" spans="1:15" x14ac:dyDescent="0.3">
      <c r="A4015" s="4" t="s">
        <v>26</v>
      </c>
      <c r="B4015" s="5">
        <v>3014</v>
      </c>
      <c r="C4015" s="5">
        <v>200127</v>
      </c>
      <c r="D4015" s="6">
        <v>45597</v>
      </c>
      <c r="E4015" s="4" t="s">
        <v>9</v>
      </c>
      <c r="F4015" s="4">
        <v>2</v>
      </c>
      <c r="G4015" s="4">
        <v>8</v>
      </c>
      <c r="H4015" s="5">
        <v>203</v>
      </c>
      <c r="I4015" s="5">
        <v>94.466181117900604</v>
      </c>
      <c r="J4015" s="5">
        <v>498.80736223580118</v>
      </c>
      <c r="K4015" s="5">
        <v>120.94263776419879</v>
      </c>
      <c r="L4015" s="8" t="str">
        <f>IF(AND(H4015&gt;=K4015, H4015&lt;=J4015), "Normal", "Anomaly")</f>
        <v>Normal</v>
      </c>
      <c r="M4015" s="5">
        <v>302.52830188679246</v>
      </c>
      <c r="N4015" s="5"/>
      <c r="O4015" s="5"/>
    </row>
    <row r="4016" spans="1:15" x14ac:dyDescent="0.3">
      <c r="A4016" s="4" t="s">
        <v>26</v>
      </c>
      <c r="B4016" s="5">
        <v>3014</v>
      </c>
      <c r="C4016" s="5">
        <v>200127</v>
      </c>
      <c r="D4016" s="6">
        <v>45604</v>
      </c>
      <c r="E4016" s="4" t="s">
        <v>9</v>
      </c>
      <c r="F4016" s="4">
        <v>2</v>
      </c>
      <c r="G4016" s="4">
        <v>8</v>
      </c>
      <c r="H4016" s="5">
        <v>325</v>
      </c>
      <c r="I4016" s="5">
        <v>93.737665855300662</v>
      </c>
      <c r="J4016" s="5">
        <v>497.97533171060132</v>
      </c>
      <c r="K4016" s="5">
        <v>123.02466828939868</v>
      </c>
      <c r="L4016" s="8" t="str">
        <f>IF(AND(H4016&gt;=K4016, H4016&lt;=J4016), "Normal", "Anomaly")</f>
        <v>Normal</v>
      </c>
      <c r="M4016" s="5">
        <v>302.52830188679246</v>
      </c>
      <c r="N4016" s="5"/>
      <c r="O4016" s="5"/>
    </row>
    <row r="4017" spans="1:15" x14ac:dyDescent="0.3">
      <c r="A4017" s="4" t="s">
        <v>26</v>
      </c>
      <c r="B4017" s="5">
        <v>3014</v>
      </c>
      <c r="C4017" s="5">
        <v>200127</v>
      </c>
      <c r="D4017" s="6">
        <v>45611</v>
      </c>
      <c r="E4017" s="4" t="s">
        <v>9</v>
      </c>
      <c r="F4017" s="4">
        <v>2</v>
      </c>
      <c r="G4017" s="4">
        <v>8</v>
      </c>
      <c r="H4017" s="5">
        <v>294</v>
      </c>
      <c r="I4017" s="5">
        <v>93.844285920880665</v>
      </c>
      <c r="J4017" s="5">
        <v>499.18857184176136</v>
      </c>
      <c r="K4017" s="5">
        <v>123.81142815823867</v>
      </c>
      <c r="L4017" s="8" t="str">
        <f>IF(AND(H4017&gt;=K4017, H4017&lt;=J4017), "Normal", "Anomaly")</f>
        <v>Normal</v>
      </c>
      <c r="M4017" s="5">
        <v>302.52830188679246</v>
      </c>
      <c r="N4017" s="5"/>
      <c r="O4017" s="5"/>
    </row>
    <row r="4018" spans="1:15" x14ac:dyDescent="0.3">
      <c r="A4018" s="4" t="s">
        <v>26</v>
      </c>
      <c r="B4018" s="5">
        <v>3014</v>
      </c>
      <c r="C4018" s="5">
        <v>200127</v>
      </c>
      <c r="D4018" s="6">
        <v>45618</v>
      </c>
      <c r="E4018" s="4" t="s">
        <v>9</v>
      </c>
      <c r="F4018" s="4">
        <v>2</v>
      </c>
      <c r="G4018" s="4">
        <v>8</v>
      </c>
      <c r="H4018" s="5">
        <v>299</v>
      </c>
      <c r="I4018" s="5">
        <v>78.8844091059824</v>
      </c>
      <c r="J4018" s="5">
        <v>450.2688182119648</v>
      </c>
      <c r="K4018" s="5">
        <v>134.7311817880352</v>
      </c>
      <c r="L4018" s="8" t="str">
        <f>IF(AND(H4018&gt;=K4018, H4018&lt;=J4018), "Normal", "Anomaly")</f>
        <v>Normal</v>
      </c>
      <c r="M4018" s="5">
        <v>302.52830188679246</v>
      </c>
      <c r="N4018" s="5"/>
      <c r="O4018" s="5"/>
    </row>
    <row r="4019" spans="1:15" x14ac:dyDescent="0.3">
      <c r="A4019" s="4" t="s">
        <v>26</v>
      </c>
      <c r="B4019" s="5">
        <v>3014</v>
      </c>
      <c r="C4019" s="5">
        <v>200127</v>
      </c>
      <c r="D4019" s="6">
        <v>45625</v>
      </c>
      <c r="E4019" s="4" t="s">
        <v>9</v>
      </c>
      <c r="F4019" s="4">
        <v>2</v>
      </c>
      <c r="G4019" s="4">
        <v>8</v>
      </c>
      <c r="H4019" s="5">
        <v>131</v>
      </c>
      <c r="I4019" s="5">
        <v>76.901621406833812</v>
      </c>
      <c r="J4019" s="5">
        <v>452.92824281366762</v>
      </c>
      <c r="K4019" s="5">
        <v>145.32175718633238</v>
      </c>
      <c r="L4019" s="8" t="str">
        <f>IF(AND(H4019&gt;=K4019, H4019&lt;=J4019), "Normal", "Anomaly")</f>
        <v>Anomaly</v>
      </c>
      <c r="M4019" s="5">
        <v>302.52830188679246</v>
      </c>
      <c r="N4019" s="5"/>
      <c r="O4019" s="5"/>
    </row>
    <row r="4020" spans="1:15" x14ac:dyDescent="0.3">
      <c r="A4020" s="4" t="s">
        <v>26</v>
      </c>
      <c r="B4020" s="5">
        <v>3014</v>
      </c>
      <c r="C4020" s="5">
        <v>200127</v>
      </c>
      <c r="D4020" s="6">
        <v>45632</v>
      </c>
      <c r="E4020" s="4" t="s">
        <v>9</v>
      </c>
      <c r="F4020" s="4">
        <v>2</v>
      </c>
      <c r="G4020" s="4">
        <v>8</v>
      </c>
      <c r="H4020" s="5">
        <v>256</v>
      </c>
      <c r="I4020" s="5">
        <v>92.122201450030488</v>
      </c>
      <c r="J4020" s="5">
        <v>456.744402900061</v>
      </c>
      <c r="K4020" s="5">
        <v>88.255597099939024</v>
      </c>
      <c r="L4020" s="8" t="str">
        <f>IF(AND(H4020&gt;=K4020, H4020&lt;=J4020), "Normal", "Anomaly")</f>
        <v>Normal</v>
      </c>
      <c r="M4020" s="5">
        <v>302.52830188679246</v>
      </c>
      <c r="N4020" s="5"/>
      <c r="O4020" s="5"/>
    </row>
    <row r="4021" spans="1:15" x14ac:dyDescent="0.3">
      <c r="A4021" s="4" t="s">
        <v>26</v>
      </c>
      <c r="B4021" s="5">
        <v>3014</v>
      </c>
      <c r="C4021" s="5">
        <v>200127</v>
      </c>
      <c r="D4021" s="6">
        <v>45639</v>
      </c>
      <c r="E4021" s="4" t="s">
        <v>9</v>
      </c>
      <c r="F4021" s="4">
        <v>2</v>
      </c>
      <c r="G4021" s="4">
        <v>8</v>
      </c>
      <c r="H4021" s="5">
        <v>255</v>
      </c>
      <c r="I4021" s="5">
        <v>83.523574516420211</v>
      </c>
      <c r="J4021" s="5">
        <v>450.79714903284042</v>
      </c>
      <c r="K4021" s="5">
        <v>116.70285096715958</v>
      </c>
      <c r="L4021" s="8" t="str">
        <f>IF(AND(H4021&gt;=K4021, H4021&lt;=J4021), "Normal", "Anomaly")</f>
        <v>Normal</v>
      </c>
      <c r="M4021" s="5">
        <v>302.52830188679246</v>
      </c>
      <c r="N4021" s="5"/>
      <c r="O4021" s="5"/>
    </row>
    <row r="4022" spans="1:15" x14ac:dyDescent="0.3">
      <c r="A4022" s="4" t="s">
        <v>26</v>
      </c>
      <c r="B4022" s="5">
        <v>3014</v>
      </c>
      <c r="C4022" s="5">
        <v>200127</v>
      </c>
      <c r="D4022" s="6">
        <v>45646</v>
      </c>
      <c r="E4022" s="4" t="s">
        <v>9</v>
      </c>
      <c r="F4022" s="4">
        <v>2</v>
      </c>
      <c r="G4022" s="4">
        <v>8</v>
      </c>
      <c r="H4022" s="5">
        <v>326</v>
      </c>
      <c r="I4022" s="5">
        <v>63.656794609845065</v>
      </c>
      <c r="J4022" s="5">
        <v>389.56358921969013</v>
      </c>
      <c r="K4022" s="5">
        <v>134.93641078030987</v>
      </c>
      <c r="L4022" s="8" t="str">
        <f>IF(AND(H4022&gt;=K4022, H4022&lt;=J4022), "Normal", "Anomaly")</f>
        <v>Normal</v>
      </c>
      <c r="M4022" s="5">
        <v>302.52830188679246</v>
      </c>
      <c r="N4022" s="5"/>
      <c r="O4022" s="5"/>
    </row>
    <row r="4023" spans="1:15" x14ac:dyDescent="0.3">
      <c r="A4023" s="4" t="s">
        <v>26</v>
      </c>
      <c r="B4023" s="5">
        <v>3014</v>
      </c>
      <c r="C4023" s="5">
        <v>200127</v>
      </c>
      <c r="D4023" s="6">
        <v>45653</v>
      </c>
      <c r="E4023" s="4" t="s">
        <v>9</v>
      </c>
      <c r="F4023" s="4">
        <v>2</v>
      </c>
      <c r="G4023" s="4">
        <v>8</v>
      </c>
      <c r="H4023" s="5">
        <v>132</v>
      </c>
      <c r="I4023" s="5">
        <v>62.428834483754379</v>
      </c>
      <c r="J4023" s="5">
        <v>385.98266896750874</v>
      </c>
      <c r="K4023" s="5">
        <v>136.26733103249126</v>
      </c>
      <c r="L4023" s="8" t="str">
        <f>IF(AND(H4023&gt;=K4023, H4023&lt;=J4023), "Normal", "Anomaly")</f>
        <v>Anomaly</v>
      </c>
      <c r="M4023" s="5">
        <v>302.52830188679246</v>
      </c>
      <c r="N4023" s="5"/>
      <c r="O4023" s="5"/>
    </row>
    <row r="4024" spans="1:15" x14ac:dyDescent="0.3">
      <c r="A4024" s="4" t="s">
        <v>26</v>
      </c>
      <c r="B4024" s="5">
        <v>3014</v>
      </c>
      <c r="C4024" s="5">
        <v>200127</v>
      </c>
      <c r="D4024" s="6">
        <v>45660</v>
      </c>
      <c r="E4024" s="4" t="s">
        <v>9</v>
      </c>
      <c r="F4024" s="4">
        <v>2</v>
      </c>
      <c r="G4024" s="4">
        <v>8</v>
      </c>
      <c r="H4024" s="5">
        <v>136</v>
      </c>
      <c r="I4024" s="5">
        <v>74.029977036333065</v>
      </c>
      <c r="J4024" s="5">
        <v>400.30995407266613</v>
      </c>
      <c r="K4024" s="5">
        <v>104.19004592733387</v>
      </c>
      <c r="L4024" s="8" t="str">
        <f>IF(AND(H4024&gt;=K4024, H4024&lt;=J4024), "Normal", "Anomaly")</f>
        <v>Normal</v>
      </c>
      <c r="M4024" s="5">
        <v>302.52830188679246</v>
      </c>
      <c r="N4024" s="5"/>
      <c r="O4024" s="5"/>
    </row>
    <row r="4025" spans="1:15" x14ac:dyDescent="0.3">
      <c r="A4025" s="4" t="s">
        <v>26</v>
      </c>
      <c r="B4025" s="5">
        <v>3014</v>
      </c>
      <c r="C4025" s="5">
        <v>200127</v>
      </c>
      <c r="D4025" s="6">
        <v>45667</v>
      </c>
      <c r="E4025" s="4" t="s">
        <v>9</v>
      </c>
      <c r="F4025" s="4">
        <v>2</v>
      </c>
      <c r="G4025" s="4">
        <v>8</v>
      </c>
      <c r="H4025" s="5">
        <v>325</v>
      </c>
      <c r="I4025" s="5">
        <v>77.136141820809272</v>
      </c>
      <c r="J4025" s="5">
        <v>382.89728364161851</v>
      </c>
      <c r="K4025" s="5">
        <v>74.352716358381457</v>
      </c>
      <c r="L4025" s="8" t="str">
        <f>IF(AND(H4025&gt;=K4025, H4025&lt;=J4025), "Normal", "Anomaly")</f>
        <v>Normal</v>
      </c>
      <c r="M4025" s="5">
        <v>302.52830188679246</v>
      </c>
      <c r="N4025" s="5"/>
      <c r="O4025" s="5"/>
    </row>
    <row r="4026" spans="1:15" x14ac:dyDescent="0.3">
      <c r="A4026" s="4" t="s">
        <v>26</v>
      </c>
      <c r="B4026" s="5">
        <v>3014</v>
      </c>
      <c r="C4026" s="5">
        <v>200127</v>
      </c>
      <c r="D4026" s="6">
        <v>45674</v>
      </c>
      <c r="E4026" s="4" t="s">
        <v>9</v>
      </c>
      <c r="F4026" s="4">
        <v>2</v>
      </c>
      <c r="G4026" s="4">
        <v>8</v>
      </c>
      <c r="H4026" s="5">
        <v>350</v>
      </c>
      <c r="I4026" s="5">
        <v>81.00462949733182</v>
      </c>
      <c r="J4026" s="5">
        <v>394.50925899466364</v>
      </c>
      <c r="K4026" s="5">
        <v>70.490741005336361</v>
      </c>
      <c r="L4026" s="8" t="str">
        <f>IF(AND(H4026&gt;=K4026, H4026&lt;=J4026), "Normal", "Anomaly")</f>
        <v>Normal</v>
      </c>
      <c r="M4026" s="5">
        <v>302.52830188679246</v>
      </c>
      <c r="N4026" s="5"/>
      <c r="O4026" s="5"/>
    </row>
    <row r="4027" spans="1:15" x14ac:dyDescent="0.3">
      <c r="A4027" s="4" t="s">
        <v>26</v>
      </c>
      <c r="B4027" s="5">
        <v>3014</v>
      </c>
      <c r="C4027" s="5">
        <v>200127</v>
      </c>
      <c r="D4027" s="6">
        <v>45681</v>
      </c>
      <c r="E4027" s="4" t="s">
        <v>9</v>
      </c>
      <c r="F4027" s="4">
        <v>2</v>
      </c>
      <c r="G4027" s="4">
        <v>8</v>
      </c>
      <c r="H4027" s="5">
        <v>289</v>
      </c>
      <c r="I4027" s="5">
        <v>87.716072500996077</v>
      </c>
      <c r="J4027" s="5">
        <v>414.30714500199213</v>
      </c>
      <c r="K4027" s="5">
        <v>63.442854998007846</v>
      </c>
      <c r="L4027" s="8" t="str">
        <f>IF(AND(H4027&gt;=K4027, H4027&lt;=J4027), "Normal", "Anomaly")</f>
        <v>Normal</v>
      </c>
      <c r="M4027" s="5">
        <v>302.52830188679246</v>
      </c>
      <c r="N4027" s="5"/>
      <c r="O4027" s="5"/>
    </row>
    <row r="4028" spans="1:15" x14ac:dyDescent="0.3">
      <c r="A4028" s="4" t="s">
        <v>26</v>
      </c>
      <c r="B4028" s="5">
        <v>3014</v>
      </c>
      <c r="C4028" s="5">
        <v>200127</v>
      </c>
      <c r="D4028" s="6">
        <v>45688</v>
      </c>
      <c r="E4028" s="4" t="s">
        <v>9</v>
      </c>
      <c r="F4028" s="4">
        <v>2</v>
      </c>
      <c r="G4028" s="4">
        <v>8</v>
      </c>
      <c r="H4028" s="5">
        <v>241</v>
      </c>
      <c r="I4028" s="5">
        <v>78.507861867458857</v>
      </c>
      <c r="J4028" s="5">
        <v>415.64072373491774</v>
      </c>
      <c r="K4028" s="5">
        <v>101.60927626508229</v>
      </c>
      <c r="L4028" s="8" t="str">
        <f>IF(AND(H4028&gt;=K4028, H4028&lt;=J4028), "Normal", "Anomaly")</f>
        <v>Normal</v>
      </c>
      <c r="M4028" s="5">
        <v>302.52830188679246</v>
      </c>
      <c r="N4028" s="5"/>
      <c r="O4028" s="5"/>
    </row>
    <row r="4029" spans="1:15" x14ac:dyDescent="0.3">
      <c r="A4029" s="4" t="s">
        <v>26</v>
      </c>
      <c r="B4029" s="5">
        <v>3014</v>
      </c>
      <c r="C4029" s="5">
        <v>200127</v>
      </c>
      <c r="D4029" s="6">
        <v>45695</v>
      </c>
      <c r="E4029" s="4" t="s">
        <v>9</v>
      </c>
      <c r="F4029" s="4">
        <v>2</v>
      </c>
      <c r="G4029" s="4">
        <v>8</v>
      </c>
      <c r="H4029" s="5">
        <v>216</v>
      </c>
      <c r="I4029" s="5">
        <v>78.72698076263309</v>
      </c>
      <c r="J4029" s="5">
        <v>414.20396152526621</v>
      </c>
      <c r="K4029" s="5">
        <v>99.29603847473382</v>
      </c>
      <c r="L4029" s="8" t="str">
        <f>IF(AND(H4029&gt;=K4029, H4029&lt;=J4029), "Normal", "Anomaly")</f>
        <v>Normal</v>
      </c>
      <c r="M4029" s="5">
        <v>302.52830188679246</v>
      </c>
      <c r="N4029" s="5"/>
      <c r="O4029" s="5"/>
    </row>
    <row r="4030" spans="1:15" x14ac:dyDescent="0.3">
      <c r="A4030" s="4" t="s">
        <v>26</v>
      </c>
      <c r="B4030" s="5">
        <v>3014</v>
      </c>
      <c r="C4030" s="5">
        <v>200102</v>
      </c>
      <c r="D4030" s="6">
        <v>45331</v>
      </c>
      <c r="E4030" s="4" t="s">
        <v>10</v>
      </c>
      <c r="F4030" s="4">
        <v>2</v>
      </c>
      <c r="G4030" s="4">
        <v>8</v>
      </c>
      <c r="H4030" s="5">
        <v>1452</v>
      </c>
      <c r="I4030" s="5"/>
      <c r="J4030" s="5"/>
      <c r="K4030" s="5"/>
      <c r="L4030" s="8" t="s">
        <v>47</v>
      </c>
      <c r="M4030" s="5">
        <v>1143.4528301886792</v>
      </c>
      <c r="N4030" s="5"/>
      <c r="O4030" s="5"/>
    </row>
    <row r="4031" spans="1:15" x14ac:dyDescent="0.3">
      <c r="A4031" s="4" t="s">
        <v>26</v>
      </c>
      <c r="B4031" s="5">
        <v>3014</v>
      </c>
      <c r="C4031" s="5">
        <v>200102</v>
      </c>
      <c r="D4031" s="6">
        <v>45338</v>
      </c>
      <c r="E4031" s="4" t="s">
        <v>10</v>
      </c>
      <c r="F4031" s="4">
        <v>2</v>
      </c>
      <c r="G4031" s="4">
        <v>8</v>
      </c>
      <c r="H4031" s="5">
        <v>1060</v>
      </c>
      <c r="I4031" s="5">
        <v>0</v>
      </c>
      <c r="J4031" s="5">
        <v>1452</v>
      </c>
      <c r="K4031" s="5">
        <v>1452</v>
      </c>
      <c r="L4031" s="8" t="str">
        <f>IF(AND(H4031&gt;=K4031, H4031&lt;=J4031), "Normal", "Anomaly")</f>
        <v>Anomaly</v>
      </c>
      <c r="M4031" s="5">
        <v>1143.4528301886792</v>
      </c>
      <c r="N4031" s="5"/>
      <c r="O4031" s="5"/>
    </row>
    <row r="4032" spans="1:15" x14ac:dyDescent="0.3">
      <c r="A4032" s="4" t="s">
        <v>26</v>
      </c>
      <c r="B4032" s="5">
        <v>3014</v>
      </c>
      <c r="C4032" s="5">
        <v>200102</v>
      </c>
      <c r="D4032" s="6">
        <v>45345</v>
      </c>
      <c r="E4032" s="4" t="s">
        <v>10</v>
      </c>
      <c r="F4032" s="4">
        <v>2</v>
      </c>
      <c r="G4032" s="4">
        <v>8</v>
      </c>
      <c r="H4032" s="5">
        <v>1212</v>
      </c>
      <c r="I4032" s="5">
        <v>196</v>
      </c>
      <c r="J4032" s="5">
        <v>1648</v>
      </c>
      <c r="K4032" s="5">
        <v>864</v>
      </c>
      <c r="L4032" s="8" t="str">
        <f>IF(AND(H4032&gt;=K4032, H4032&lt;=J4032), "Normal", "Anomaly")</f>
        <v>Normal</v>
      </c>
      <c r="M4032" s="5">
        <v>1143.4528301886792</v>
      </c>
      <c r="N4032" s="5"/>
      <c r="O4032" s="5"/>
    </row>
    <row r="4033" spans="1:15" x14ac:dyDescent="0.3">
      <c r="A4033" s="4" t="s">
        <v>26</v>
      </c>
      <c r="B4033" s="5">
        <v>3014</v>
      </c>
      <c r="C4033" s="5">
        <v>200102</v>
      </c>
      <c r="D4033" s="6">
        <v>45352</v>
      </c>
      <c r="E4033" s="4" t="s">
        <v>10</v>
      </c>
      <c r="F4033" s="4">
        <v>2</v>
      </c>
      <c r="G4033" s="4">
        <v>8</v>
      </c>
      <c r="H4033" s="5">
        <v>106</v>
      </c>
      <c r="I4033" s="5">
        <v>161.37189621767754</v>
      </c>
      <c r="J4033" s="5">
        <v>1564.0771257686883</v>
      </c>
      <c r="K4033" s="5">
        <v>918.58954089797817</v>
      </c>
      <c r="L4033" s="8" t="str">
        <f>IF(AND(H4033&gt;=K4033, H4033&lt;=J4033), "Normal", "Anomaly")</f>
        <v>Anomaly</v>
      </c>
      <c r="M4033" s="5">
        <v>1143.4528301886792</v>
      </c>
      <c r="N4033" s="5"/>
      <c r="O4033" s="5"/>
    </row>
    <row r="4034" spans="1:15" x14ac:dyDescent="0.3">
      <c r="A4034" s="4" t="s">
        <v>26</v>
      </c>
      <c r="B4034" s="5">
        <v>3014</v>
      </c>
      <c r="C4034" s="5">
        <v>200102</v>
      </c>
      <c r="D4034" s="6">
        <v>45359</v>
      </c>
      <c r="E4034" s="4" t="s">
        <v>10</v>
      </c>
      <c r="F4034" s="4">
        <v>2</v>
      </c>
      <c r="G4034" s="4">
        <v>8</v>
      </c>
      <c r="H4034" s="5">
        <v>1887</v>
      </c>
      <c r="I4034" s="5">
        <v>511.09172366611455</v>
      </c>
      <c r="J4034" s="5">
        <v>1979.6834473322292</v>
      </c>
      <c r="K4034" s="5">
        <v>0</v>
      </c>
      <c r="L4034" s="8" t="str">
        <f>IF(AND(H4034&gt;=K4034, H4034&lt;=J4034), "Normal", "Anomaly")</f>
        <v>Normal</v>
      </c>
      <c r="M4034" s="5">
        <v>1143.4528301886792</v>
      </c>
      <c r="N4034" s="5"/>
      <c r="O4034" s="5"/>
    </row>
    <row r="4035" spans="1:15" x14ac:dyDescent="0.3">
      <c r="A4035" s="4" t="s">
        <v>26</v>
      </c>
      <c r="B4035" s="5">
        <v>3014</v>
      </c>
      <c r="C4035" s="5">
        <v>200102</v>
      </c>
      <c r="D4035" s="6">
        <v>45366</v>
      </c>
      <c r="E4035" s="4" t="s">
        <v>10</v>
      </c>
      <c r="F4035" s="4">
        <v>2</v>
      </c>
      <c r="G4035" s="4">
        <v>8</v>
      </c>
      <c r="H4035" s="5">
        <v>1822</v>
      </c>
      <c r="I4035" s="5">
        <v>589.24276830522069</v>
      </c>
      <c r="J4035" s="5">
        <v>2321.8855366104417</v>
      </c>
      <c r="K4035" s="5">
        <v>0</v>
      </c>
      <c r="L4035" s="8" t="str">
        <f>IF(AND(H4035&gt;=K4035, H4035&lt;=J4035), "Normal", "Anomaly")</f>
        <v>Normal</v>
      </c>
      <c r="M4035" s="5">
        <v>1143.4528301886792</v>
      </c>
      <c r="N4035" s="5"/>
      <c r="O4035" s="5"/>
    </row>
    <row r="4036" spans="1:15" x14ac:dyDescent="0.3">
      <c r="A4036" s="4" t="s">
        <v>26</v>
      </c>
      <c r="B4036" s="5">
        <v>3014</v>
      </c>
      <c r="C4036" s="5">
        <v>200102</v>
      </c>
      <c r="D4036" s="6">
        <v>45373</v>
      </c>
      <c r="E4036" s="4" t="s">
        <v>10</v>
      </c>
      <c r="F4036" s="4">
        <v>2</v>
      </c>
      <c r="G4036" s="4">
        <v>8</v>
      </c>
      <c r="H4036" s="5">
        <v>1397</v>
      </c>
      <c r="I4036" s="5">
        <v>594.38813076978579</v>
      </c>
      <c r="J4036" s="5">
        <v>2445.2762615395714</v>
      </c>
      <c r="K4036" s="5">
        <v>67.723738460428422</v>
      </c>
      <c r="L4036" s="8" t="str">
        <f>IF(AND(H4036&gt;=K4036, H4036&lt;=J4036), "Normal", "Anomaly")</f>
        <v>Normal</v>
      </c>
      <c r="M4036" s="5">
        <v>1143.4528301886792</v>
      </c>
      <c r="N4036" s="5"/>
      <c r="O4036" s="5"/>
    </row>
    <row r="4037" spans="1:15" x14ac:dyDescent="0.3">
      <c r="A4037" s="4" t="s">
        <v>26</v>
      </c>
      <c r="B4037" s="5">
        <v>3014</v>
      </c>
      <c r="C4037" s="5">
        <v>200102</v>
      </c>
      <c r="D4037" s="6">
        <v>45380</v>
      </c>
      <c r="E4037" s="4" t="s">
        <v>10</v>
      </c>
      <c r="F4037" s="4">
        <v>2</v>
      </c>
      <c r="G4037" s="4">
        <v>8</v>
      </c>
      <c r="H4037" s="5">
        <v>1190</v>
      </c>
      <c r="I4037" s="5">
        <v>552.48835983674985</v>
      </c>
      <c r="J4037" s="5">
        <v>2381.5481482449286</v>
      </c>
      <c r="K4037" s="5">
        <v>171.59470889792897</v>
      </c>
      <c r="L4037" s="8" t="str">
        <f>IF(AND(H4037&gt;=K4037, H4037&lt;=J4037), "Normal", "Anomaly")</f>
        <v>Normal</v>
      </c>
      <c r="M4037" s="5">
        <v>1143.4528301886792</v>
      </c>
      <c r="N4037" s="5"/>
      <c r="O4037" s="5"/>
    </row>
    <row r="4038" spans="1:15" x14ac:dyDescent="0.3">
      <c r="A4038" s="4" t="s">
        <v>26</v>
      </c>
      <c r="B4038" s="5">
        <v>3014</v>
      </c>
      <c r="C4038" s="5">
        <v>200102</v>
      </c>
      <c r="D4038" s="6">
        <v>45387</v>
      </c>
      <c r="E4038" s="4" t="s">
        <v>10</v>
      </c>
      <c r="F4038" s="4">
        <v>2</v>
      </c>
      <c r="G4038" s="4">
        <v>8</v>
      </c>
      <c r="H4038" s="5">
        <v>1431</v>
      </c>
      <c r="I4038" s="5">
        <v>517.59799796753464</v>
      </c>
      <c r="J4038" s="5">
        <v>2300.9459959350693</v>
      </c>
      <c r="K4038" s="5">
        <v>230.55400406493072</v>
      </c>
      <c r="L4038" s="8" t="str">
        <f>IF(AND(H4038&gt;=K4038, H4038&lt;=J4038), "Normal", "Anomaly")</f>
        <v>Normal</v>
      </c>
      <c r="M4038" s="5">
        <v>1143.4528301886792</v>
      </c>
      <c r="N4038" s="5"/>
      <c r="O4038" s="5"/>
    </row>
    <row r="4039" spans="1:15" x14ac:dyDescent="0.3">
      <c r="A4039" s="4" t="s">
        <v>26</v>
      </c>
      <c r="B4039" s="5">
        <v>3014</v>
      </c>
      <c r="C4039" s="5">
        <v>200102</v>
      </c>
      <c r="D4039" s="6">
        <v>45394</v>
      </c>
      <c r="E4039" s="4" t="s">
        <v>10</v>
      </c>
      <c r="F4039" s="4">
        <v>2</v>
      </c>
      <c r="G4039" s="4">
        <v>8</v>
      </c>
      <c r="H4039" s="5">
        <v>1448</v>
      </c>
      <c r="I4039" s="5">
        <v>516.6992446046346</v>
      </c>
      <c r="J4039" s="5">
        <v>2296.5234892092694</v>
      </c>
      <c r="K4039" s="5">
        <v>229.7265107907308</v>
      </c>
      <c r="L4039" s="8" t="str">
        <f>IF(AND(H4039&gt;=K4039, H4039&lt;=J4039), "Normal", "Anomaly")</f>
        <v>Normal</v>
      </c>
      <c r="M4039" s="5">
        <v>1143.4528301886792</v>
      </c>
      <c r="N4039" s="5"/>
      <c r="O4039" s="5"/>
    </row>
    <row r="4040" spans="1:15" x14ac:dyDescent="0.3">
      <c r="A4040" s="4" t="s">
        <v>26</v>
      </c>
      <c r="B4040" s="5">
        <v>3014</v>
      </c>
      <c r="C4040" s="5">
        <v>200102</v>
      </c>
      <c r="D4040" s="6">
        <v>45401</v>
      </c>
      <c r="E4040" s="4" t="s">
        <v>10</v>
      </c>
      <c r="F4040" s="4">
        <v>2</v>
      </c>
      <c r="G4040" s="4">
        <v>8</v>
      </c>
      <c r="H4040" s="5">
        <v>1348</v>
      </c>
      <c r="I4040" s="5">
        <v>513.5569436537686</v>
      </c>
      <c r="J4040" s="5">
        <v>2338.738887307537</v>
      </c>
      <c r="K4040" s="5">
        <v>284.5111126924628</v>
      </c>
      <c r="L4040" s="8" t="str">
        <f>IF(AND(H4040&gt;=K4040, H4040&lt;=J4040), "Normal", "Anomaly")</f>
        <v>Normal</v>
      </c>
      <c r="M4040" s="5">
        <v>1143.4528301886792</v>
      </c>
      <c r="N4040" s="5"/>
      <c r="O4040" s="5"/>
    </row>
    <row r="4041" spans="1:15" x14ac:dyDescent="0.3">
      <c r="A4041" s="4" t="s">
        <v>26</v>
      </c>
      <c r="B4041" s="5">
        <v>3014</v>
      </c>
      <c r="C4041" s="5">
        <v>200102</v>
      </c>
      <c r="D4041" s="6">
        <v>45408</v>
      </c>
      <c r="E4041" s="4" t="s">
        <v>10</v>
      </c>
      <c r="F4041" s="4">
        <v>2</v>
      </c>
      <c r="G4041" s="4">
        <v>8</v>
      </c>
      <c r="H4041" s="5">
        <v>1279</v>
      </c>
      <c r="I4041" s="5">
        <v>512.22698520772997</v>
      </c>
      <c r="J4041" s="5">
        <v>2353.0789704154599</v>
      </c>
      <c r="K4041" s="5">
        <v>304.17102958454007</v>
      </c>
      <c r="L4041" s="8" t="str">
        <f>IF(AND(H4041&gt;=K4041, H4041&lt;=J4041), "Normal", "Anomaly")</f>
        <v>Normal</v>
      </c>
      <c r="M4041" s="5">
        <v>1143.4528301886792</v>
      </c>
      <c r="N4041" s="5"/>
      <c r="O4041" s="5"/>
    </row>
    <row r="4042" spans="1:15" x14ac:dyDescent="0.3">
      <c r="A4042" s="4" t="s">
        <v>26</v>
      </c>
      <c r="B4042" s="5">
        <v>3014</v>
      </c>
      <c r="C4042" s="5">
        <v>200102</v>
      </c>
      <c r="D4042" s="6">
        <v>45415</v>
      </c>
      <c r="E4042" s="4" t="s">
        <v>10</v>
      </c>
      <c r="F4042" s="4">
        <v>2</v>
      </c>
      <c r="G4042" s="4">
        <v>8</v>
      </c>
      <c r="H4042" s="5">
        <v>1464</v>
      </c>
      <c r="I4042" s="5">
        <v>233.0964124563053</v>
      </c>
      <c r="J4042" s="5">
        <v>1941.4428249126106</v>
      </c>
      <c r="K4042" s="5">
        <v>1009.0571750873894</v>
      </c>
      <c r="L4042" s="8" t="str">
        <f>IF(AND(H4042&gt;=K4042, H4042&lt;=J4042), "Normal", "Anomaly")</f>
        <v>Normal</v>
      </c>
      <c r="M4042" s="5">
        <v>1143.4528301886792</v>
      </c>
      <c r="N4042" s="5"/>
      <c r="O4042" s="5"/>
    </row>
    <row r="4043" spans="1:15" x14ac:dyDescent="0.3">
      <c r="A4043" s="4" t="s">
        <v>26</v>
      </c>
      <c r="B4043" s="5">
        <v>3014</v>
      </c>
      <c r="C4043" s="5">
        <v>200102</v>
      </c>
      <c r="D4043" s="6">
        <v>45422</v>
      </c>
      <c r="E4043" s="4" t="s">
        <v>10</v>
      </c>
      <c r="F4043" s="4">
        <v>2</v>
      </c>
      <c r="G4043" s="4">
        <v>8</v>
      </c>
      <c r="H4043" s="5">
        <v>1318</v>
      </c>
      <c r="I4043" s="5">
        <v>174.24618898271493</v>
      </c>
      <c r="J4043" s="5">
        <v>1770.8673779654298</v>
      </c>
      <c r="K4043" s="5">
        <v>1073.8826220345702</v>
      </c>
      <c r="L4043" s="8" t="str">
        <f>IF(AND(H4043&gt;=K4043, H4043&lt;=J4043), "Normal", "Anomaly")</f>
        <v>Normal</v>
      </c>
      <c r="M4043" s="5">
        <v>1143.4528301886792</v>
      </c>
      <c r="N4043" s="5"/>
      <c r="O4043" s="5"/>
    </row>
    <row r="4044" spans="1:15" x14ac:dyDescent="0.3">
      <c r="A4044" s="4" t="s">
        <v>26</v>
      </c>
      <c r="B4044" s="5">
        <v>3014</v>
      </c>
      <c r="C4044" s="5">
        <v>200102</v>
      </c>
      <c r="D4044" s="6">
        <v>45429</v>
      </c>
      <c r="E4044" s="4" t="s">
        <v>10</v>
      </c>
      <c r="F4044" s="4">
        <v>2</v>
      </c>
      <c r="G4044" s="4">
        <v>8</v>
      </c>
      <c r="H4044" s="5">
        <v>1238</v>
      </c>
      <c r="I4044" s="5">
        <v>88.272217458269395</v>
      </c>
      <c r="J4044" s="5">
        <v>1535.9194349165389</v>
      </c>
      <c r="K4044" s="5">
        <v>1182.8305650834611</v>
      </c>
      <c r="L4044" s="8" t="str">
        <f>IF(AND(H4044&gt;=K4044, H4044&lt;=J4044), "Normal", "Anomaly")</f>
        <v>Normal</v>
      </c>
      <c r="M4044" s="5">
        <v>1143.4528301886792</v>
      </c>
      <c r="N4044" s="5"/>
      <c r="O4044" s="5"/>
    </row>
    <row r="4045" spans="1:15" x14ac:dyDescent="0.3">
      <c r="A4045" s="4" t="s">
        <v>26</v>
      </c>
      <c r="B4045" s="5">
        <v>3014</v>
      </c>
      <c r="C4045" s="5">
        <v>200102</v>
      </c>
      <c r="D4045" s="6">
        <v>45436</v>
      </c>
      <c r="E4045" s="4" t="s">
        <v>10</v>
      </c>
      <c r="F4045" s="4">
        <v>2</v>
      </c>
      <c r="G4045" s="4">
        <v>8</v>
      </c>
      <c r="H4045" s="5">
        <v>1318</v>
      </c>
      <c r="I4045" s="5">
        <v>95.191911421086616</v>
      </c>
      <c r="J4045" s="5">
        <v>1529.8838228421732</v>
      </c>
      <c r="K4045" s="5">
        <v>1149.1161771578268</v>
      </c>
      <c r="L4045" s="8" t="str">
        <f>IF(AND(H4045&gt;=K4045, H4045&lt;=J4045), "Normal", "Anomaly")</f>
        <v>Normal</v>
      </c>
      <c r="M4045" s="5">
        <v>1143.4528301886792</v>
      </c>
      <c r="N4045" s="5"/>
      <c r="O4045" s="5"/>
    </row>
    <row r="4046" spans="1:15" x14ac:dyDescent="0.3">
      <c r="A4046" s="4" t="s">
        <v>26</v>
      </c>
      <c r="B4046" s="5">
        <v>3014</v>
      </c>
      <c r="C4046" s="5">
        <v>200102</v>
      </c>
      <c r="D4046" s="6">
        <v>45443</v>
      </c>
      <c r="E4046" s="4" t="s">
        <v>10</v>
      </c>
      <c r="F4046" s="4">
        <v>2</v>
      </c>
      <c r="G4046" s="4">
        <v>8</v>
      </c>
      <c r="H4046" s="5">
        <v>1232</v>
      </c>
      <c r="I4046" s="5">
        <v>77.906995834777248</v>
      </c>
      <c r="J4046" s="5">
        <v>1511.3139916695545</v>
      </c>
      <c r="K4046" s="5">
        <v>1199.6860083304455</v>
      </c>
      <c r="L4046" s="8" t="str">
        <f>IF(AND(H4046&gt;=K4046, H4046&lt;=J4046), "Normal", "Anomaly")</f>
        <v>Normal</v>
      </c>
      <c r="M4046" s="5">
        <v>1143.4528301886792</v>
      </c>
      <c r="N4046" s="5"/>
      <c r="O4046" s="5"/>
    </row>
    <row r="4047" spans="1:15" x14ac:dyDescent="0.3">
      <c r="A4047" s="4" t="s">
        <v>26</v>
      </c>
      <c r="B4047" s="5">
        <v>3014</v>
      </c>
      <c r="C4047" s="5">
        <v>200102</v>
      </c>
      <c r="D4047" s="6">
        <v>45450</v>
      </c>
      <c r="E4047" s="4" t="s">
        <v>10</v>
      </c>
      <c r="F4047" s="4">
        <v>2</v>
      </c>
      <c r="G4047" s="4">
        <v>8</v>
      </c>
      <c r="H4047" s="5">
        <v>1633</v>
      </c>
      <c r="I4047" s="5">
        <v>81.515240139497834</v>
      </c>
      <c r="J4047" s="5">
        <v>1493.6554802789956</v>
      </c>
      <c r="K4047" s="5">
        <v>1167.5945197210044</v>
      </c>
      <c r="L4047" s="8" t="str">
        <f>IF(AND(H4047&gt;=K4047, H4047&lt;=J4047), "Normal", "Anomaly")</f>
        <v>Anomaly</v>
      </c>
      <c r="M4047" s="5">
        <v>1143.4528301886792</v>
      </c>
      <c r="N4047" s="5"/>
      <c r="O4047" s="5"/>
    </row>
    <row r="4048" spans="1:15" x14ac:dyDescent="0.3">
      <c r="A4048" s="4" t="s">
        <v>26</v>
      </c>
      <c r="B4048" s="5">
        <v>3014</v>
      </c>
      <c r="C4048" s="5">
        <v>200102</v>
      </c>
      <c r="D4048" s="6">
        <v>45457</v>
      </c>
      <c r="E4048" s="4" t="s">
        <v>10</v>
      </c>
      <c r="F4048" s="4">
        <v>2</v>
      </c>
      <c r="G4048" s="4">
        <v>8</v>
      </c>
      <c r="H4048" s="5">
        <v>1447</v>
      </c>
      <c r="I4048" s="5">
        <v>125.76441269293949</v>
      </c>
      <c r="J4048" s="5">
        <v>1605.2788253858789</v>
      </c>
      <c r="K4048" s="5">
        <v>1102.2211746141211</v>
      </c>
      <c r="L4048" s="8" t="str">
        <f>IF(AND(H4048&gt;=K4048, H4048&lt;=J4048), "Normal", "Anomaly")</f>
        <v>Normal</v>
      </c>
      <c r="M4048" s="5">
        <v>1143.4528301886792</v>
      </c>
      <c r="N4048" s="5"/>
      <c r="O4048" s="5"/>
    </row>
    <row r="4049" spans="1:15" x14ac:dyDescent="0.3">
      <c r="A4049" s="4" t="s">
        <v>26</v>
      </c>
      <c r="B4049" s="5">
        <v>3014</v>
      </c>
      <c r="C4049" s="5">
        <v>200102</v>
      </c>
      <c r="D4049" s="6">
        <v>45464</v>
      </c>
      <c r="E4049" s="4" t="s">
        <v>10</v>
      </c>
      <c r="F4049" s="4">
        <v>2</v>
      </c>
      <c r="G4049" s="4">
        <v>8</v>
      </c>
      <c r="H4049" s="5">
        <v>1454</v>
      </c>
      <c r="I4049" s="5">
        <v>129.40772532967264</v>
      </c>
      <c r="J4049" s="5">
        <v>1624.9404506593453</v>
      </c>
      <c r="K4049" s="5">
        <v>1107.3095493406547</v>
      </c>
      <c r="L4049" s="8" t="str">
        <f>IF(AND(H4049&gt;=K4049, H4049&lt;=J4049), "Normal", "Anomaly")</f>
        <v>Normal</v>
      </c>
      <c r="M4049" s="5">
        <v>1143.4528301886792</v>
      </c>
      <c r="N4049" s="5"/>
      <c r="O4049" s="5"/>
    </row>
    <row r="4050" spans="1:15" x14ac:dyDescent="0.3">
      <c r="A4050" s="4" t="s">
        <v>26</v>
      </c>
      <c r="B4050" s="5">
        <v>3014</v>
      </c>
      <c r="C4050" s="5">
        <v>200102</v>
      </c>
      <c r="D4050" s="6">
        <v>45471</v>
      </c>
      <c r="E4050" s="4" t="s">
        <v>10</v>
      </c>
      <c r="F4050" s="4">
        <v>2</v>
      </c>
      <c r="G4050" s="4">
        <v>8</v>
      </c>
      <c r="H4050" s="5">
        <v>1542.5</v>
      </c>
      <c r="I4050" s="5">
        <v>127.60975668027896</v>
      </c>
      <c r="J4050" s="5">
        <v>1643.2195133605578</v>
      </c>
      <c r="K4050" s="5">
        <v>1132.7804866394422</v>
      </c>
      <c r="L4050" s="8" t="str">
        <f>IF(AND(H4050&gt;=K4050, H4050&lt;=J4050), "Normal", "Anomaly")</f>
        <v>Normal</v>
      </c>
      <c r="M4050" s="5">
        <v>1143.4528301886792</v>
      </c>
      <c r="N4050" s="5"/>
      <c r="O4050" s="5"/>
    </row>
    <row r="4051" spans="1:15" x14ac:dyDescent="0.3">
      <c r="A4051" s="4" t="s">
        <v>26</v>
      </c>
      <c r="B4051" s="5">
        <v>3014</v>
      </c>
      <c r="C4051" s="5">
        <v>200102</v>
      </c>
      <c r="D4051" s="6">
        <v>45478</v>
      </c>
      <c r="E4051" s="4" t="s">
        <v>10</v>
      </c>
      <c r="F4051" s="4">
        <v>2</v>
      </c>
      <c r="G4051" s="4">
        <v>8</v>
      </c>
      <c r="H4051" s="5">
        <v>1060</v>
      </c>
      <c r="I4051" s="5">
        <v>135.82984242702338</v>
      </c>
      <c r="J4051" s="5">
        <v>1669.4721848540466</v>
      </c>
      <c r="K4051" s="5">
        <v>1126.1528151459534</v>
      </c>
      <c r="L4051" s="8" t="str">
        <f>IF(AND(H4051&gt;=K4051, H4051&lt;=J4051), "Normal", "Anomaly")</f>
        <v>Anomaly</v>
      </c>
      <c r="M4051" s="5">
        <v>1143.4528301886792</v>
      </c>
      <c r="N4051" s="5"/>
      <c r="O4051" s="5"/>
    </row>
    <row r="4052" spans="1:15" x14ac:dyDescent="0.3">
      <c r="A4052" s="4" t="s">
        <v>26</v>
      </c>
      <c r="B4052" s="5">
        <v>3014</v>
      </c>
      <c r="C4052" s="5">
        <v>200102</v>
      </c>
      <c r="D4052" s="6">
        <v>45485</v>
      </c>
      <c r="E4052" s="4" t="s">
        <v>10</v>
      </c>
      <c r="F4052" s="4">
        <v>2</v>
      </c>
      <c r="G4052" s="4">
        <v>8</v>
      </c>
      <c r="H4052" s="5">
        <v>1670</v>
      </c>
      <c r="I4052" s="5">
        <v>175.72162599904999</v>
      </c>
      <c r="J4052" s="5">
        <v>1717.0057519981001</v>
      </c>
      <c r="K4052" s="5">
        <v>1014.1192480019</v>
      </c>
      <c r="L4052" s="8" t="str">
        <f>IF(AND(H4052&gt;=K4052, H4052&lt;=J4052), "Normal", "Anomaly")</f>
        <v>Normal</v>
      </c>
      <c r="M4052" s="5">
        <v>1143.4528301886792</v>
      </c>
      <c r="N4052" s="5"/>
      <c r="O4052" s="5"/>
    </row>
    <row r="4053" spans="1:15" x14ac:dyDescent="0.3">
      <c r="A4053" s="4" t="s">
        <v>26</v>
      </c>
      <c r="B4053" s="5">
        <v>3014</v>
      </c>
      <c r="C4053" s="5">
        <v>200102</v>
      </c>
      <c r="D4053" s="6">
        <v>45492</v>
      </c>
      <c r="E4053" s="4" t="s">
        <v>10</v>
      </c>
      <c r="F4053" s="4">
        <v>2</v>
      </c>
      <c r="G4053" s="4">
        <v>8</v>
      </c>
      <c r="H4053" s="5">
        <v>1654</v>
      </c>
      <c r="I4053" s="5">
        <v>193.68360757624791</v>
      </c>
      <c r="J4053" s="5">
        <v>1806.9297151524959</v>
      </c>
      <c r="K4053" s="5">
        <v>1032.1952848475041</v>
      </c>
      <c r="L4053" s="8" t="str">
        <f>IF(AND(H4053&gt;=K4053, H4053&lt;=J4053), "Normal", "Anomaly")</f>
        <v>Normal</v>
      </c>
      <c r="M4053" s="5">
        <v>1143.4528301886792</v>
      </c>
      <c r="N4053" s="5"/>
      <c r="O4053" s="5"/>
    </row>
    <row r="4054" spans="1:15" x14ac:dyDescent="0.3">
      <c r="A4054" s="4" t="s">
        <v>26</v>
      </c>
      <c r="B4054" s="5">
        <v>3014</v>
      </c>
      <c r="C4054" s="5">
        <v>200102</v>
      </c>
      <c r="D4054" s="6">
        <v>45499</v>
      </c>
      <c r="E4054" s="4" t="s">
        <v>10</v>
      </c>
      <c r="F4054" s="4">
        <v>2</v>
      </c>
      <c r="G4054" s="4">
        <v>8</v>
      </c>
      <c r="H4054" s="5">
        <v>1512</v>
      </c>
      <c r="I4054" s="5">
        <v>203.29803207052939</v>
      </c>
      <c r="J4054" s="5">
        <v>1868.1585641410588</v>
      </c>
      <c r="K4054" s="5">
        <v>1054.9664358589412</v>
      </c>
      <c r="L4054" s="8" t="str">
        <f>IF(AND(H4054&gt;=K4054, H4054&lt;=J4054), "Normal", "Anomaly")</f>
        <v>Normal</v>
      </c>
      <c r="M4054" s="5">
        <v>1143.4528301886792</v>
      </c>
      <c r="N4054" s="5"/>
      <c r="O4054" s="5"/>
    </row>
    <row r="4055" spans="1:15" x14ac:dyDescent="0.3">
      <c r="A4055" s="4" t="s">
        <v>26</v>
      </c>
      <c r="B4055" s="5">
        <v>3014</v>
      </c>
      <c r="C4055" s="5">
        <v>200102</v>
      </c>
      <c r="D4055" s="6">
        <v>45506</v>
      </c>
      <c r="E4055" s="4" t="s">
        <v>10</v>
      </c>
      <c r="F4055" s="4">
        <v>2</v>
      </c>
      <c r="G4055" s="4">
        <v>8</v>
      </c>
      <c r="H4055" s="5">
        <v>1449</v>
      </c>
      <c r="I4055" s="5">
        <v>183.94486903349602</v>
      </c>
      <c r="J4055" s="5">
        <v>1864.4522380669921</v>
      </c>
      <c r="K4055" s="5">
        <v>1128.6727619330079</v>
      </c>
      <c r="L4055" s="8" t="str">
        <f>IF(AND(H4055&gt;=K4055, H4055&lt;=J4055), "Normal", "Anomaly")</f>
        <v>Normal</v>
      </c>
      <c r="M4055" s="5">
        <v>1143.4528301886792</v>
      </c>
      <c r="N4055" s="5"/>
      <c r="O4055" s="5"/>
    </row>
    <row r="4056" spans="1:15" x14ac:dyDescent="0.3">
      <c r="A4056" s="4" t="s">
        <v>26</v>
      </c>
      <c r="B4056" s="5">
        <v>3014</v>
      </c>
      <c r="C4056" s="5">
        <v>200102</v>
      </c>
      <c r="D4056" s="6">
        <v>45513</v>
      </c>
      <c r="E4056" s="4" t="s">
        <v>10</v>
      </c>
      <c r="F4056" s="4">
        <v>2</v>
      </c>
      <c r="G4056" s="4">
        <v>8</v>
      </c>
      <c r="H4056" s="5">
        <v>1312</v>
      </c>
      <c r="I4056" s="5">
        <v>176.81230116637812</v>
      </c>
      <c r="J4056" s="5">
        <v>1827.1871023327562</v>
      </c>
      <c r="K4056" s="5">
        <v>1119.9378976672438</v>
      </c>
      <c r="L4056" s="8" t="str">
        <f>IF(AND(H4056&gt;=K4056, H4056&lt;=J4056), "Normal", "Anomaly")</f>
        <v>Normal</v>
      </c>
      <c r="M4056" s="5">
        <v>1143.4528301886792</v>
      </c>
      <c r="N4056" s="5"/>
      <c r="O4056" s="5"/>
    </row>
    <row r="4057" spans="1:15" x14ac:dyDescent="0.3">
      <c r="A4057" s="4" t="s">
        <v>26</v>
      </c>
      <c r="B4057" s="5">
        <v>3014</v>
      </c>
      <c r="C4057" s="5">
        <v>200102</v>
      </c>
      <c r="D4057" s="6">
        <v>45520</v>
      </c>
      <c r="E4057" s="4" t="s">
        <v>10</v>
      </c>
      <c r="F4057" s="4">
        <v>2</v>
      </c>
      <c r="G4057" s="4">
        <v>8</v>
      </c>
      <c r="H4057" s="5">
        <v>1386</v>
      </c>
      <c r="I4057" s="5">
        <v>184.80377050739523</v>
      </c>
      <c r="J4057" s="5">
        <v>1826.2950410147905</v>
      </c>
      <c r="K4057" s="5">
        <v>1087.0799589852095</v>
      </c>
      <c r="L4057" s="8" t="str">
        <f>IF(AND(H4057&gt;=K4057, H4057&lt;=J4057), "Normal", "Anomaly")</f>
        <v>Normal</v>
      </c>
      <c r="M4057" s="5">
        <v>1143.4528301886792</v>
      </c>
      <c r="N4057" s="5"/>
      <c r="O4057" s="5"/>
    </row>
    <row r="4058" spans="1:15" x14ac:dyDescent="0.3">
      <c r="A4058" s="4" t="s">
        <v>26</v>
      </c>
      <c r="B4058" s="5">
        <v>3014</v>
      </c>
      <c r="C4058" s="5">
        <v>200102</v>
      </c>
      <c r="D4058" s="6">
        <v>45527</v>
      </c>
      <c r="E4058" s="4" t="s">
        <v>10</v>
      </c>
      <c r="F4058" s="4">
        <v>2</v>
      </c>
      <c r="G4058" s="4">
        <v>8</v>
      </c>
      <c r="H4058" s="5">
        <v>1390</v>
      </c>
      <c r="I4058" s="5">
        <v>186.289750372236</v>
      </c>
      <c r="J4058" s="5">
        <v>1820.7670007444719</v>
      </c>
      <c r="K4058" s="5">
        <v>1075.6079992555281</v>
      </c>
      <c r="L4058" s="8" t="str">
        <f>IF(AND(H4058&gt;=K4058, H4058&lt;=J4058), "Normal", "Anomaly")</f>
        <v>Normal</v>
      </c>
      <c r="M4058" s="5">
        <v>1143.4528301886792</v>
      </c>
      <c r="N4058" s="5"/>
      <c r="O4058" s="5"/>
    </row>
    <row r="4059" spans="1:15" x14ac:dyDescent="0.3">
      <c r="A4059" s="4" t="s">
        <v>26</v>
      </c>
      <c r="B4059" s="5">
        <v>3014</v>
      </c>
      <c r="C4059" s="5">
        <v>200102</v>
      </c>
      <c r="D4059" s="6">
        <v>45534</v>
      </c>
      <c r="E4059" s="4" t="s">
        <v>10</v>
      </c>
      <c r="F4059" s="4">
        <v>2</v>
      </c>
      <c r="G4059" s="4">
        <v>8</v>
      </c>
      <c r="H4059" s="5">
        <v>1367</v>
      </c>
      <c r="I4059" s="5">
        <v>183.44443130005337</v>
      </c>
      <c r="J4059" s="5">
        <v>1796.0138626001067</v>
      </c>
      <c r="K4059" s="5">
        <v>1062.2361373998933</v>
      </c>
      <c r="L4059" s="8" t="str">
        <f>IF(AND(H4059&gt;=K4059, H4059&lt;=J4059), "Normal", "Anomaly")</f>
        <v>Normal</v>
      </c>
      <c r="M4059" s="5">
        <v>1143.4528301886792</v>
      </c>
      <c r="N4059" s="5"/>
      <c r="O4059" s="5"/>
    </row>
    <row r="4060" spans="1:15" x14ac:dyDescent="0.3">
      <c r="A4060" s="4" t="s">
        <v>26</v>
      </c>
      <c r="B4060" s="5">
        <v>3014</v>
      </c>
      <c r="C4060" s="5">
        <v>200102</v>
      </c>
      <c r="D4060" s="6">
        <v>45541</v>
      </c>
      <c r="E4060" s="4" t="s">
        <v>10</v>
      </c>
      <c r="F4060" s="4">
        <v>2</v>
      </c>
      <c r="G4060" s="4">
        <v>8</v>
      </c>
      <c r="H4060" s="5">
        <v>1167</v>
      </c>
      <c r="I4060" s="5">
        <v>125.01999840025594</v>
      </c>
      <c r="J4060" s="5">
        <v>1717.539996800512</v>
      </c>
      <c r="K4060" s="5">
        <v>1217.460003199488</v>
      </c>
      <c r="L4060" s="8" t="str">
        <f>IF(AND(H4060&gt;=K4060, H4060&lt;=J4060), "Normal", "Anomaly")</f>
        <v>Anomaly</v>
      </c>
      <c r="M4060" s="5">
        <v>1143.4528301886792</v>
      </c>
      <c r="N4060" s="5"/>
      <c r="O4060" s="5"/>
    </row>
    <row r="4061" spans="1:15" x14ac:dyDescent="0.3">
      <c r="A4061" s="4" t="s">
        <v>26</v>
      </c>
      <c r="B4061" s="5">
        <v>3014</v>
      </c>
      <c r="C4061" s="5">
        <v>200102</v>
      </c>
      <c r="D4061" s="6">
        <v>45548</v>
      </c>
      <c r="E4061" s="4" t="s">
        <v>10</v>
      </c>
      <c r="F4061" s="4">
        <v>2</v>
      </c>
      <c r="G4061" s="4">
        <v>8</v>
      </c>
      <c r="H4061" s="5">
        <v>836</v>
      </c>
      <c r="I4061" s="5">
        <v>133.56078906250892</v>
      </c>
      <c r="J4061" s="5">
        <v>1671.7465781250178</v>
      </c>
      <c r="K4061" s="5">
        <v>1137.5034218749822</v>
      </c>
      <c r="L4061" s="8" t="str">
        <f>IF(AND(H4061&gt;=K4061, H4061&lt;=J4061), "Normal", "Anomaly")</f>
        <v>Anomaly</v>
      </c>
      <c r="M4061" s="5">
        <v>1143.4528301886792</v>
      </c>
      <c r="N4061" s="5"/>
      <c r="O4061" s="5"/>
    </row>
    <row r="4062" spans="1:15" x14ac:dyDescent="0.3">
      <c r="A4062" s="4" t="s">
        <v>26</v>
      </c>
      <c r="B4062" s="5">
        <v>3014</v>
      </c>
      <c r="C4062" s="5">
        <v>200102</v>
      </c>
      <c r="D4062" s="6">
        <v>45555</v>
      </c>
      <c r="E4062" s="4" t="s">
        <v>10</v>
      </c>
      <c r="F4062" s="4">
        <v>2</v>
      </c>
      <c r="G4062" s="4">
        <v>8</v>
      </c>
      <c r="H4062" s="5">
        <v>1874</v>
      </c>
      <c r="I4062" s="5">
        <v>200.06682477362406</v>
      </c>
      <c r="J4062" s="5">
        <v>1702.5086495472481</v>
      </c>
      <c r="K4062" s="5">
        <v>902.24135045275193</v>
      </c>
      <c r="L4062" s="8" t="str">
        <f>IF(AND(H4062&gt;=K4062, H4062&lt;=J4062), "Normal", "Anomaly")</f>
        <v>Anomaly</v>
      </c>
      <c r="M4062" s="5">
        <v>1143.4528301886792</v>
      </c>
      <c r="N4062" s="5"/>
      <c r="O4062" s="5"/>
    </row>
    <row r="4063" spans="1:15" x14ac:dyDescent="0.3">
      <c r="A4063" s="4" t="s">
        <v>26</v>
      </c>
      <c r="B4063" s="5">
        <v>3014</v>
      </c>
      <c r="C4063" s="5">
        <v>200102</v>
      </c>
      <c r="D4063" s="6">
        <v>45562</v>
      </c>
      <c r="E4063" s="4" t="s">
        <v>10</v>
      </c>
      <c r="F4063" s="4">
        <v>2</v>
      </c>
      <c r="G4063" s="4">
        <v>8</v>
      </c>
      <c r="H4063" s="5">
        <v>1389</v>
      </c>
      <c r="I4063" s="5">
        <v>270.79648146717119</v>
      </c>
      <c r="J4063" s="5">
        <v>1889.2179629343423</v>
      </c>
      <c r="K4063" s="5">
        <v>806.03203706565762</v>
      </c>
      <c r="L4063" s="8" t="str">
        <f>IF(AND(H4063&gt;=K4063, H4063&lt;=J4063), "Normal", "Anomaly")</f>
        <v>Normal</v>
      </c>
      <c r="M4063" s="5">
        <v>1143.4528301886792</v>
      </c>
      <c r="N4063" s="5"/>
      <c r="O4063" s="5"/>
    </row>
    <row r="4064" spans="1:15" x14ac:dyDescent="0.3">
      <c r="A4064" s="4" t="s">
        <v>26</v>
      </c>
      <c r="B4064" s="5">
        <v>3014</v>
      </c>
      <c r="C4064" s="5">
        <v>200102</v>
      </c>
      <c r="D4064" s="6">
        <v>45569</v>
      </c>
      <c r="E4064" s="4" t="s">
        <v>10</v>
      </c>
      <c r="F4064" s="4">
        <v>2</v>
      </c>
      <c r="G4064" s="4">
        <v>8</v>
      </c>
      <c r="H4064" s="5">
        <v>1456.5</v>
      </c>
      <c r="I4064" s="5">
        <v>268.70775830816643</v>
      </c>
      <c r="J4064" s="5">
        <v>1877.5405166163328</v>
      </c>
      <c r="K4064" s="5">
        <v>802.70948338366713</v>
      </c>
      <c r="L4064" s="8" t="str">
        <f>IF(AND(H4064&gt;=K4064, H4064&lt;=J4064), "Normal", "Anomaly")</f>
        <v>Normal</v>
      </c>
      <c r="M4064" s="5">
        <v>1143.4528301886792</v>
      </c>
      <c r="N4064" s="5"/>
      <c r="O4064" s="5"/>
    </row>
    <row r="4065" spans="1:15" x14ac:dyDescent="0.3">
      <c r="A4065" s="4" t="s">
        <v>26</v>
      </c>
      <c r="B4065" s="5">
        <v>3014</v>
      </c>
      <c r="C4065" s="5">
        <v>200102</v>
      </c>
      <c r="D4065" s="6">
        <v>45576</v>
      </c>
      <c r="E4065" s="4" t="s">
        <v>10</v>
      </c>
      <c r="F4065" s="4">
        <v>2</v>
      </c>
      <c r="G4065" s="4">
        <v>8</v>
      </c>
      <c r="H4065" s="5">
        <v>576</v>
      </c>
      <c r="I4065" s="5">
        <v>271.05649059513405</v>
      </c>
      <c r="J4065" s="5">
        <v>1900.3004811902681</v>
      </c>
      <c r="K4065" s="5">
        <v>816.0745188097319</v>
      </c>
      <c r="L4065" s="8" t="str">
        <f>IF(AND(H4065&gt;=K4065, H4065&lt;=J4065), "Normal", "Anomaly")</f>
        <v>Anomaly</v>
      </c>
      <c r="M4065" s="5">
        <v>1143.4528301886792</v>
      </c>
      <c r="N4065" s="5"/>
      <c r="O4065" s="5"/>
    </row>
    <row r="4066" spans="1:15" x14ac:dyDescent="0.3">
      <c r="A4066" s="4" t="s">
        <v>26</v>
      </c>
      <c r="B4066" s="5">
        <v>3014</v>
      </c>
      <c r="C4066" s="5">
        <v>200102</v>
      </c>
      <c r="D4066" s="6">
        <v>45583</v>
      </c>
      <c r="E4066" s="4" t="s">
        <v>10</v>
      </c>
      <c r="F4066" s="4">
        <v>2</v>
      </c>
      <c r="G4066" s="4">
        <v>8</v>
      </c>
      <c r="H4066" s="5">
        <v>930</v>
      </c>
      <c r="I4066" s="5">
        <v>373.63153954631559</v>
      </c>
      <c r="J4066" s="5">
        <v>2004.2005790926312</v>
      </c>
      <c r="K4066" s="5">
        <v>509.67442090736881</v>
      </c>
      <c r="L4066" s="8" t="str">
        <f>IF(AND(H4066&gt;=K4066, H4066&lt;=J4066), "Normal", "Anomaly")</f>
        <v>Normal</v>
      </c>
      <c r="M4066" s="5">
        <v>1143.4528301886792</v>
      </c>
      <c r="N4066" s="5"/>
      <c r="O4066" s="5"/>
    </row>
    <row r="4067" spans="1:15" x14ac:dyDescent="0.3">
      <c r="A4067" s="4" t="s">
        <v>26</v>
      </c>
      <c r="B4067" s="5">
        <v>3014</v>
      </c>
      <c r="C4067" s="5">
        <v>200102</v>
      </c>
      <c r="D4067" s="6">
        <v>45590</v>
      </c>
      <c r="E4067" s="4" t="s">
        <v>10</v>
      </c>
      <c r="F4067" s="4">
        <v>2</v>
      </c>
      <c r="G4067" s="4">
        <v>8</v>
      </c>
      <c r="H4067" s="5">
        <v>812</v>
      </c>
      <c r="I4067" s="5">
        <v>383.98188739021271</v>
      </c>
      <c r="J4067" s="5">
        <v>1967.4012747804254</v>
      </c>
      <c r="K4067" s="5">
        <v>431.47372521957459</v>
      </c>
      <c r="L4067" s="8" t="str">
        <f>IF(AND(H4067&gt;=K4067, H4067&lt;=J4067), "Normal", "Anomaly")</f>
        <v>Normal</v>
      </c>
      <c r="M4067" s="5">
        <v>1143.4528301886792</v>
      </c>
      <c r="N4067" s="5"/>
      <c r="O4067" s="5"/>
    </row>
    <row r="4068" spans="1:15" x14ac:dyDescent="0.3">
      <c r="A4068" s="4" t="s">
        <v>26</v>
      </c>
      <c r="B4068" s="5">
        <v>3014</v>
      </c>
      <c r="C4068" s="5">
        <v>200102</v>
      </c>
      <c r="D4068" s="6">
        <v>45597</v>
      </c>
      <c r="E4068" s="4" t="s">
        <v>10</v>
      </c>
      <c r="F4068" s="4">
        <v>2</v>
      </c>
      <c r="G4068" s="4">
        <v>8</v>
      </c>
      <c r="H4068" s="5">
        <v>732</v>
      </c>
      <c r="I4068" s="5">
        <v>397.34497271734796</v>
      </c>
      <c r="J4068" s="5">
        <v>1924.7524454346958</v>
      </c>
      <c r="K4068" s="5">
        <v>335.37255456530409</v>
      </c>
      <c r="L4068" s="8" t="str">
        <f>IF(AND(H4068&gt;=K4068, H4068&lt;=J4068), "Normal", "Anomaly")</f>
        <v>Normal</v>
      </c>
      <c r="M4068" s="5">
        <v>1143.4528301886792</v>
      </c>
      <c r="N4068" s="5"/>
      <c r="O4068" s="5"/>
    </row>
    <row r="4069" spans="1:15" x14ac:dyDescent="0.3">
      <c r="A4069" s="4" t="s">
        <v>26</v>
      </c>
      <c r="B4069" s="5">
        <v>3014</v>
      </c>
      <c r="C4069" s="5">
        <v>200102</v>
      </c>
      <c r="D4069" s="6">
        <v>45604</v>
      </c>
      <c r="E4069" s="4" t="s">
        <v>10</v>
      </c>
      <c r="F4069" s="4">
        <v>2</v>
      </c>
      <c r="G4069" s="4">
        <v>8</v>
      </c>
      <c r="H4069" s="5">
        <v>746</v>
      </c>
      <c r="I4069" s="5">
        <v>417.80684364159237</v>
      </c>
      <c r="J4069" s="5">
        <v>1911.3011872831848</v>
      </c>
      <c r="K4069" s="5">
        <v>240.07381271681527</v>
      </c>
      <c r="L4069" s="8" t="str">
        <f>IF(AND(H4069&gt;=K4069, H4069&lt;=J4069), "Normal", "Anomaly")</f>
        <v>Normal</v>
      </c>
      <c r="M4069" s="5">
        <v>1143.4528301886792</v>
      </c>
      <c r="N4069" s="5"/>
      <c r="O4069" s="5"/>
    </row>
    <row r="4070" spans="1:15" x14ac:dyDescent="0.3">
      <c r="A4070" s="4" t="s">
        <v>26</v>
      </c>
      <c r="B4070" s="5">
        <v>3014</v>
      </c>
      <c r="C4070" s="5">
        <v>200102</v>
      </c>
      <c r="D4070" s="6">
        <v>45611</v>
      </c>
      <c r="E4070" s="4" t="s">
        <v>10</v>
      </c>
      <c r="F4070" s="4">
        <v>2</v>
      </c>
      <c r="G4070" s="4">
        <v>8</v>
      </c>
      <c r="H4070" s="5">
        <v>840</v>
      </c>
      <c r="I4070" s="5">
        <v>425.25458826889803</v>
      </c>
      <c r="J4070" s="5">
        <v>1914.9466765377961</v>
      </c>
      <c r="K4070" s="5">
        <v>213.92832346220393</v>
      </c>
      <c r="L4070" s="8" t="str">
        <f>IF(AND(H4070&gt;=K4070, H4070&lt;=J4070), "Normal", "Anomaly")</f>
        <v>Normal</v>
      </c>
      <c r="M4070" s="5">
        <v>1143.4528301886792</v>
      </c>
      <c r="N4070" s="5"/>
      <c r="O4070" s="5"/>
    </row>
    <row r="4071" spans="1:15" x14ac:dyDescent="0.3">
      <c r="A4071" s="4" t="s">
        <v>26</v>
      </c>
      <c r="B4071" s="5">
        <v>3014</v>
      </c>
      <c r="C4071" s="5">
        <v>200102</v>
      </c>
      <c r="D4071" s="6">
        <v>45618</v>
      </c>
      <c r="E4071" s="4" t="s">
        <v>10</v>
      </c>
      <c r="F4071" s="4">
        <v>2</v>
      </c>
      <c r="G4071" s="4">
        <v>8</v>
      </c>
      <c r="H4071" s="5">
        <v>806</v>
      </c>
      <c r="I4071" s="5">
        <v>297.50377492352931</v>
      </c>
      <c r="J4071" s="5">
        <v>1530.1950498470587</v>
      </c>
      <c r="K4071" s="5">
        <v>340.17995015294139</v>
      </c>
      <c r="L4071" s="8" t="str">
        <f>IF(AND(H4071&gt;=K4071, H4071&lt;=J4071), "Normal", "Anomaly")</f>
        <v>Normal</v>
      </c>
      <c r="M4071" s="5">
        <v>1143.4528301886792</v>
      </c>
      <c r="N4071" s="5"/>
      <c r="O4071" s="5"/>
    </row>
    <row r="4072" spans="1:15" x14ac:dyDescent="0.3">
      <c r="A4072" s="4" t="s">
        <v>26</v>
      </c>
      <c r="B4072" s="5">
        <v>3014</v>
      </c>
      <c r="C4072" s="5">
        <v>200102</v>
      </c>
      <c r="D4072" s="6">
        <v>45625</v>
      </c>
      <c r="E4072" s="4" t="s">
        <v>10</v>
      </c>
      <c r="F4072" s="4">
        <v>2</v>
      </c>
      <c r="G4072" s="4">
        <v>8</v>
      </c>
      <c r="H4072" s="5">
        <v>496</v>
      </c>
      <c r="I4072" s="5">
        <v>244.00959733942844</v>
      </c>
      <c r="J4072" s="5">
        <v>1350.3316946788568</v>
      </c>
      <c r="K4072" s="5">
        <v>374.29330532114312</v>
      </c>
      <c r="L4072" s="8" t="str">
        <f>IF(AND(H4072&gt;=K4072, H4072&lt;=J4072), "Normal", "Anomaly")</f>
        <v>Normal</v>
      </c>
      <c r="M4072" s="5">
        <v>1143.4528301886792</v>
      </c>
      <c r="N4072" s="5"/>
      <c r="O4072" s="5"/>
    </row>
    <row r="4073" spans="1:15" x14ac:dyDescent="0.3">
      <c r="A4073" s="4" t="s">
        <v>26</v>
      </c>
      <c r="B4073" s="5">
        <v>3014</v>
      </c>
      <c r="C4073" s="5">
        <v>200102</v>
      </c>
      <c r="D4073" s="6">
        <v>45632</v>
      </c>
      <c r="E4073" s="4" t="s">
        <v>10</v>
      </c>
      <c r="F4073" s="4">
        <v>2</v>
      </c>
      <c r="G4073" s="4">
        <v>8</v>
      </c>
      <c r="H4073" s="5">
        <v>837</v>
      </c>
      <c r="I4073" s="5">
        <v>133.29080050776199</v>
      </c>
      <c r="J4073" s="5">
        <v>1008.831601015524</v>
      </c>
      <c r="K4073" s="5">
        <v>475.66839898447603</v>
      </c>
      <c r="L4073" s="8" t="str">
        <f>IF(AND(H4073&gt;=K4073, H4073&lt;=J4073), "Normal", "Anomaly")</f>
        <v>Normal</v>
      </c>
      <c r="M4073" s="5">
        <v>1143.4528301886792</v>
      </c>
      <c r="N4073" s="5"/>
      <c r="O4073" s="5"/>
    </row>
    <row r="4074" spans="1:15" x14ac:dyDescent="0.3">
      <c r="A4074" s="4" t="s">
        <v>26</v>
      </c>
      <c r="B4074" s="5">
        <v>3014</v>
      </c>
      <c r="C4074" s="5">
        <v>200102</v>
      </c>
      <c r="D4074" s="6">
        <v>45639</v>
      </c>
      <c r="E4074" s="4" t="s">
        <v>10</v>
      </c>
      <c r="F4074" s="4">
        <v>2</v>
      </c>
      <c r="G4074" s="4">
        <v>8</v>
      </c>
      <c r="H4074" s="5">
        <v>774</v>
      </c>
      <c r="I4074" s="5">
        <v>119.87226274247099</v>
      </c>
      <c r="J4074" s="5">
        <v>1014.619525484942</v>
      </c>
      <c r="K4074" s="5">
        <v>535.13047451505804</v>
      </c>
      <c r="L4074" s="8" t="str">
        <f>IF(AND(H4074&gt;=K4074, H4074&lt;=J4074), "Normal", "Anomaly")</f>
        <v>Normal</v>
      </c>
      <c r="M4074" s="5">
        <v>1143.4528301886792</v>
      </c>
      <c r="N4074" s="5"/>
      <c r="O4074" s="5"/>
    </row>
    <row r="4075" spans="1:15" x14ac:dyDescent="0.3">
      <c r="A4075" s="4" t="s">
        <v>26</v>
      </c>
      <c r="B4075" s="5">
        <v>3014</v>
      </c>
      <c r="C4075" s="5">
        <v>200102</v>
      </c>
      <c r="D4075" s="6">
        <v>45646</v>
      </c>
      <c r="E4075" s="4" t="s">
        <v>10</v>
      </c>
      <c r="F4075" s="4">
        <v>2</v>
      </c>
      <c r="G4075" s="4">
        <v>8</v>
      </c>
      <c r="H4075" s="5">
        <v>818</v>
      </c>
      <c r="I4075" s="5">
        <v>104.79138502281569</v>
      </c>
      <c r="J4075" s="5">
        <v>964.95777004563138</v>
      </c>
      <c r="K4075" s="5">
        <v>545.79222995436862</v>
      </c>
      <c r="L4075" s="8" t="str">
        <f>IF(AND(H4075&gt;=K4075, H4075&lt;=J4075), "Normal", "Anomaly")</f>
        <v>Normal</v>
      </c>
      <c r="M4075" s="5">
        <v>1143.4528301886792</v>
      </c>
      <c r="N4075" s="5"/>
      <c r="O4075" s="5"/>
    </row>
    <row r="4076" spans="1:15" x14ac:dyDescent="0.3">
      <c r="A4076" s="4" t="s">
        <v>26</v>
      </c>
      <c r="B4076" s="5">
        <v>3014</v>
      </c>
      <c r="C4076" s="5">
        <v>200102</v>
      </c>
      <c r="D4076" s="6">
        <v>45653</v>
      </c>
      <c r="E4076" s="4" t="s">
        <v>10</v>
      </c>
      <c r="F4076" s="4">
        <v>2</v>
      </c>
      <c r="G4076" s="4">
        <v>8</v>
      </c>
      <c r="H4076" s="5">
        <v>369</v>
      </c>
      <c r="I4076" s="5">
        <v>105.2145872728682</v>
      </c>
      <c r="J4076" s="5">
        <v>966.55417454573637</v>
      </c>
      <c r="K4076" s="5">
        <v>545.69582545426363</v>
      </c>
      <c r="L4076" s="8" t="str">
        <f>IF(AND(H4076&gt;=K4076, H4076&lt;=J4076), "Normal", "Anomaly")</f>
        <v>Anomaly</v>
      </c>
      <c r="M4076" s="5">
        <v>1143.4528301886792</v>
      </c>
      <c r="N4076" s="5"/>
      <c r="O4076" s="5"/>
    </row>
    <row r="4077" spans="1:15" x14ac:dyDescent="0.3">
      <c r="A4077" s="4" t="s">
        <v>26</v>
      </c>
      <c r="B4077" s="5">
        <v>3014</v>
      </c>
      <c r="C4077" s="5">
        <v>200102</v>
      </c>
      <c r="D4077" s="6">
        <v>45660</v>
      </c>
      <c r="E4077" s="4" t="s">
        <v>10</v>
      </c>
      <c r="F4077" s="4">
        <v>2</v>
      </c>
      <c r="G4077" s="4">
        <v>8</v>
      </c>
      <c r="H4077" s="5">
        <v>622</v>
      </c>
      <c r="I4077" s="5">
        <v>166.34809136266037</v>
      </c>
      <c r="J4077" s="5">
        <v>1043.4461827253208</v>
      </c>
      <c r="K4077" s="5">
        <v>378.05381727467926</v>
      </c>
      <c r="L4077" s="8" t="str">
        <f>IF(AND(H4077&gt;=K4077, H4077&lt;=J4077), "Normal", "Anomaly")</f>
        <v>Normal</v>
      </c>
      <c r="M4077" s="5">
        <v>1143.4528301886792</v>
      </c>
      <c r="N4077" s="5"/>
      <c r="O4077" s="5"/>
    </row>
    <row r="4078" spans="1:15" x14ac:dyDescent="0.3">
      <c r="A4078" s="4" t="s">
        <v>26</v>
      </c>
      <c r="B4078" s="5">
        <v>3014</v>
      </c>
      <c r="C4078" s="5">
        <v>200102</v>
      </c>
      <c r="D4078" s="6">
        <v>45667</v>
      </c>
      <c r="E4078" s="4" t="s">
        <v>10</v>
      </c>
      <c r="F4078" s="4">
        <v>2</v>
      </c>
      <c r="G4078" s="4">
        <v>8</v>
      </c>
      <c r="H4078" s="5">
        <v>597</v>
      </c>
      <c r="I4078" s="5">
        <v>168.10915352829542</v>
      </c>
      <c r="J4078" s="5">
        <v>1031.4683070565909</v>
      </c>
      <c r="K4078" s="5">
        <v>359.03169294340915</v>
      </c>
      <c r="L4078" s="8" t="str">
        <f>IF(AND(H4078&gt;=K4078, H4078&lt;=J4078), "Normal", "Anomaly")</f>
        <v>Normal</v>
      </c>
      <c r="M4078" s="5">
        <v>1143.4528301886792</v>
      </c>
      <c r="N4078" s="5"/>
      <c r="O4078" s="5"/>
    </row>
    <row r="4079" spans="1:15" x14ac:dyDescent="0.3">
      <c r="A4079" s="4" t="s">
        <v>26</v>
      </c>
      <c r="B4079" s="5">
        <v>3014</v>
      </c>
      <c r="C4079" s="5">
        <v>200102</v>
      </c>
      <c r="D4079" s="6">
        <v>45674</v>
      </c>
      <c r="E4079" s="4" t="s">
        <v>10</v>
      </c>
      <c r="F4079" s="4">
        <v>2</v>
      </c>
      <c r="G4079" s="4">
        <v>8</v>
      </c>
      <c r="H4079" s="5">
        <v>930</v>
      </c>
      <c r="I4079" s="5">
        <v>161.01431419286919</v>
      </c>
      <c r="J4079" s="5">
        <v>986.90362838573833</v>
      </c>
      <c r="K4079" s="5">
        <v>342.84637161426161</v>
      </c>
      <c r="L4079" s="8" t="str">
        <f>IF(AND(H4079&gt;=K4079, H4079&lt;=J4079), "Normal", "Anomaly")</f>
        <v>Normal</v>
      </c>
      <c r="M4079" s="5">
        <v>1143.4528301886792</v>
      </c>
      <c r="N4079" s="5"/>
      <c r="O4079" s="5"/>
    </row>
    <row r="4080" spans="1:15" x14ac:dyDescent="0.3">
      <c r="A4080" s="4" t="s">
        <v>26</v>
      </c>
      <c r="B4080" s="5">
        <v>3014</v>
      </c>
      <c r="C4080" s="5">
        <v>200102</v>
      </c>
      <c r="D4080" s="6">
        <v>45681</v>
      </c>
      <c r="E4080" s="4" t="s">
        <v>10</v>
      </c>
      <c r="F4080" s="4">
        <v>2</v>
      </c>
      <c r="G4080" s="4">
        <v>8</v>
      </c>
      <c r="H4080" s="5">
        <v>308</v>
      </c>
      <c r="I4080" s="5">
        <v>178.83577487460389</v>
      </c>
      <c r="J4080" s="5">
        <v>1038.0465497492078</v>
      </c>
      <c r="K4080" s="5">
        <v>322.70345025079223</v>
      </c>
      <c r="L4080" s="8" t="str">
        <f>IF(AND(H4080&gt;=K4080, H4080&lt;=J4080), "Normal", "Anomaly")</f>
        <v>Anomaly</v>
      </c>
      <c r="M4080" s="5">
        <v>1143.4528301886792</v>
      </c>
      <c r="N4080" s="5"/>
      <c r="O4080" s="5"/>
    </row>
    <row r="4081" spans="1:15" x14ac:dyDescent="0.3">
      <c r="A4081" s="4" t="s">
        <v>26</v>
      </c>
      <c r="B4081" s="5">
        <v>3014</v>
      </c>
      <c r="C4081" s="5">
        <v>200102</v>
      </c>
      <c r="D4081" s="6">
        <v>45688</v>
      </c>
      <c r="E4081" s="4" t="s">
        <v>10</v>
      </c>
      <c r="F4081" s="4">
        <v>2</v>
      </c>
      <c r="G4081" s="4">
        <v>8</v>
      </c>
      <c r="H4081" s="5">
        <v>878</v>
      </c>
      <c r="I4081" s="5">
        <v>210.98248594373894</v>
      </c>
      <c r="J4081" s="5">
        <v>1078.839971887478</v>
      </c>
      <c r="K4081" s="5">
        <v>234.91002811252213</v>
      </c>
      <c r="L4081" s="8" t="str">
        <f>IF(AND(H4081&gt;=K4081, H4081&lt;=J4081), "Normal", "Anomaly")</f>
        <v>Normal</v>
      </c>
      <c r="M4081" s="5">
        <v>1143.4528301886792</v>
      </c>
      <c r="N4081" s="5"/>
      <c r="O4081" s="5"/>
    </row>
    <row r="4082" spans="1:15" x14ac:dyDescent="0.3">
      <c r="A4082" s="4" t="s">
        <v>26</v>
      </c>
      <c r="B4082" s="5">
        <v>3014</v>
      </c>
      <c r="C4082" s="5">
        <v>200102</v>
      </c>
      <c r="D4082" s="6">
        <v>45695</v>
      </c>
      <c r="E4082" s="4" t="s">
        <v>10</v>
      </c>
      <c r="F4082" s="4">
        <v>2</v>
      </c>
      <c r="G4082" s="4">
        <v>8</v>
      </c>
      <c r="H4082" s="5">
        <v>731</v>
      </c>
      <c r="I4082" s="5">
        <v>215.74000556225079</v>
      </c>
      <c r="J4082" s="5">
        <v>1093.4800111245015</v>
      </c>
      <c r="K4082" s="5">
        <v>230.51998887549843</v>
      </c>
      <c r="L4082" s="8" t="str">
        <f>IF(AND(H4082&gt;=K4082, H4082&lt;=J4082), "Normal", "Anomaly")</f>
        <v>Normal</v>
      </c>
      <c r="M4082" s="5">
        <v>1143.4528301886792</v>
      </c>
      <c r="N4082" s="5"/>
      <c r="O4082" s="5"/>
    </row>
    <row r="4083" spans="1:15" x14ac:dyDescent="0.3">
      <c r="A4083" s="4" t="s">
        <v>26</v>
      </c>
      <c r="B4083" s="5">
        <v>3014</v>
      </c>
      <c r="C4083" s="5">
        <v>200104</v>
      </c>
      <c r="D4083" s="6">
        <v>45331</v>
      </c>
      <c r="E4083" s="4" t="s">
        <v>11</v>
      </c>
      <c r="F4083" s="4">
        <v>2</v>
      </c>
      <c r="G4083" s="4">
        <v>8</v>
      </c>
      <c r="H4083" s="5">
        <v>1419</v>
      </c>
      <c r="I4083" s="5"/>
      <c r="J4083" s="5"/>
      <c r="K4083" s="5"/>
      <c r="L4083" s="8" t="s">
        <v>47</v>
      </c>
      <c r="M4083" s="5">
        <v>1116.1698113207547</v>
      </c>
      <c r="N4083" s="5"/>
      <c r="O4083" s="5"/>
    </row>
    <row r="4084" spans="1:15" x14ac:dyDescent="0.3">
      <c r="A4084" s="4" t="s">
        <v>26</v>
      </c>
      <c r="B4084" s="5">
        <v>3014</v>
      </c>
      <c r="C4084" s="5">
        <v>200104</v>
      </c>
      <c r="D4084" s="6">
        <v>45338</v>
      </c>
      <c r="E4084" s="4" t="s">
        <v>11</v>
      </c>
      <c r="F4084" s="4">
        <v>2</v>
      </c>
      <c r="G4084" s="4">
        <v>8</v>
      </c>
      <c r="H4084" s="5">
        <v>1038</v>
      </c>
      <c r="I4084" s="5">
        <v>0</v>
      </c>
      <c r="J4084" s="5">
        <v>1419</v>
      </c>
      <c r="K4084" s="5">
        <v>1419</v>
      </c>
      <c r="L4084" s="8" t="str">
        <f>IF(AND(H4084&gt;=K4084, H4084&lt;=J4084), "Normal", "Anomaly")</f>
        <v>Anomaly</v>
      </c>
      <c r="M4084" s="5">
        <v>1116.1698113207547</v>
      </c>
      <c r="N4084" s="5"/>
      <c r="O4084" s="5"/>
    </row>
    <row r="4085" spans="1:15" x14ac:dyDescent="0.3">
      <c r="A4085" s="4" t="s">
        <v>26</v>
      </c>
      <c r="B4085" s="5">
        <v>3014</v>
      </c>
      <c r="C4085" s="5">
        <v>200104</v>
      </c>
      <c r="D4085" s="6">
        <v>45345</v>
      </c>
      <c r="E4085" s="4" t="s">
        <v>11</v>
      </c>
      <c r="F4085" s="4">
        <v>2</v>
      </c>
      <c r="G4085" s="4">
        <v>8</v>
      </c>
      <c r="H4085" s="5">
        <v>1181</v>
      </c>
      <c r="I4085" s="5">
        <v>190.5</v>
      </c>
      <c r="J4085" s="5">
        <v>1609.5</v>
      </c>
      <c r="K4085" s="5">
        <v>847.5</v>
      </c>
      <c r="L4085" s="8" t="str">
        <f>IF(AND(H4085&gt;=K4085, H4085&lt;=J4085), "Normal", "Anomaly")</f>
        <v>Normal</v>
      </c>
      <c r="M4085" s="5">
        <v>1116.1698113207547</v>
      </c>
      <c r="N4085" s="5"/>
      <c r="O4085" s="5"/>
    </row>
    <row r="4086" spans="1:15" x14ac:dyDescent="0.3">
      <c r="A4086" s="4" t="s">
        <v>26</v>
      </c>
      <c r="B4086" s="5">
        <v>3014</v>
      </c>
      <c r="C4086" s="5">
        <v>200104</v>
      </c>
      <c r="D4086" s="6">
        <v>45352</v>
      </c>
      <c r="E4086" s="4" t="s">
        <v>11</v>
      </c>
      <c r="F4086" s="4">
        <v>2</v>
      </c>
      <c r="G4086" s="4">
        <v>8</v>
      </c>
      <c r="H4086" s="5">
        <v>105</v>
      </c>
      <c r="I4086" s="5">
        <v>157.14607500312852</v>
      </c>
      <c r="J4086" s="5">
        <v>1526.9588166729238</v>
      </c>
      <c r="K4086" s="5">
        <v>898.37451666040965</v>
      </c>
      <c r="L4086" s="8" t="str">
        <f>IF(AND(H4086&gt;=K4086, H4086&lt;=J4086), "Normal", "Anomaly")</f>
        <v>Anomaly</v>
      </c>
      <c r="M4086" s="5">
        <v>1116.1698113207547</v>
      </c>
      <c r="N4086" s="5"/>
      <c r="O4086" s="5"/>
    </row>
    <row r="4087" spans="1:15" x14ac:dyDescent="0.3">
      <c r="A4087" s="4" t="s">
        <v>26</v>
      </c>
      <c r="B4087" s="5">
        <v>3014</v>
      </c>
      <c r="C4087" s="5">
        <v>200104</v>
      </c>
      <c r="D4087" s="6">
        <v>45359</v>
      </c>
      <c r="E4087" s="4" t="s">
        <v>11</v>
      </c>
      <c r="F4087" s="4">
        <v>2</v>
      </c>
      <c r="G4087" s="4">
        <v>8</v>
      </c>
      <c r="H4087" s="5">
        <v>1855</v>
      </c>
      <c r="I4087" s="5">
        <v>498.56763583289279</v>
      </c>
      <c r="J4087" s="5">
        <v>1932.8852716657857</v>
      </c>
      <c r="K4087" s="5">
        <v>0</v>
      </c>
      <c r="L4087" s="8" t="str">
        <f>IF(AND(H4087&gt;=K4087, H4087&lt;=J4087), "Normal", "Anomaly")</f>
        <v>Normal</v>
      </c>
      <c r="M4087" s="5">
        <v>1116.1698113207547</v>
      </c>
      <c r="N4087" s="5"/>
      <c r="O4087" s="5"/>
    </row>
    <row r="4088" spans="1:15" x14ac:dyDescent="0.3">
      <c r="A4088" s="4" t="s">
        <v>26</v>
      </c>
      <c r="B4088" s="5">
        <v>3014</v>
      </c>
      <c r="C4088" s="5">
        <v>200104</v>
      </c>
      <c r="D4088" s="6">
        <v>45366</v>
      </c>
      <c r="E4088" s="4" t="s">
        <v>11</v>
      </c>
      <c r="F4088" s="4">
        <v>2</v>
      </c>
      <c r="G4088" s="4">
        <v>8</v>
      </c>
      <c r="H4088" s="5">
        <v>1764</v>
      </c>
      <c r="I4088" s="5">
        <v>577.97840790119483</v>
      </c>
      <c r="J4088" s="5">
        <v>2275.5568158023898</v>
      </c>
      <c r="K4088" s="5">
        <v>0</v>
      </c>
      <c r="L4088" s="8" t="str">
        <f>IF(AND(H4088&gt;=K4088, H4088&lt;=J4088), "Normal", "Anomaly")</f>
        <v>Normal</v>
      </c>
      <c r="M4088" s="5">
        <v>1116.1698113207547</v>
      </c>
      <c r="N4088" s="5"/>
      <c r="O4088" s="5"/>
    </row>
    <row r="4089" spans="1:15" x14ac:dyDescent="0.3">
      <c r="A4089" s="4" t="s">
        <v>26</v>
      </c>
      <c r="B4089" s="5">
        <v>3014</v>
      </c>
      <c r="C4089" s="5">
        <v>200104</v>
      </c>
      <c r="D4089" s="6">
        <v>45373</v>
      </c>
      <c r="E4089" s="4" t="s">
        <v>11</v>
      </c>
      <c r="F4089" s="4">
        <v>2</v>
      </c>
      <c r="G4089" s="4">
        <v>8</v>
      </c>
      <c r="H4089" s="5">
        <v>1368</v>
      </c>
      <c r="I4089" s="5">
        <v>579.70365992749544</v>
      </c>
      <c r="J4089" s="5">
        <v>2386.4073198549909</v>
      </c>
      <c r="K4089" s="5">
        <v>67.592680145009126</v>
      </c>
      <c r="L4089" s="8" t="str">
        <f>IF(AND(H4089&gt;=K4089, H4089&lt;=J4089), "Normal", "Anomaly")</f>
        <v>Normal</v>
      </c>
      <c r="M4089" s="5">
        <v>1116.1698113207547</v>
      </c>
      <c r="N4089" s="5"/>
      <c r="O4089" s="5"/>
    </row>
    <row r="4090" spans="1:15" x14ac:dyDescent="0.3">
      <c r="A4090" s="4" t="s">
        <v>26</v>
      </c>
      <c r="B4090" s="5">
        <v>3014</v>
      </c>
      <c r="C4090" s="5">
        <v>200104</v>
      </c>
      <c r="D4090" s="6">
        <v>45380</v>
      </c>
      <c r="E4090" s="4" t="s">
        <v>11</v>
      </c>
      <c r="F4090" s="4">
        <v>2</v>
      </c>
      <c r="G4090" s="4">
        <v>8</v>
      </c>
      <c r="H4090" s="5">
        <v>1168</v>
      </c>
      <c r="I4090" s="5">
        <v>538.96446439218141</v>
      </c>
      <c r="J4090" s="5">
        <v>2325.0717859272199</v>
      </c>
      <c r="K4090" s="5">
        <v>169.21392835849429</v>
      </c>
      <c r="L4090" s="8" t="str">
        <f>IF(AND(H4090&gt;=K4090, H4090&lt;=J4090), "Normal", "Anomaly")</f>
        <v>Normal</v>
      </c>
      <c r="M4090" s="5">
        <v>1116.1698113207547</v>
      </c>
      <c r="N4090" s="5"/>
      <c r="O4090" s="5"/>
    </row>
    <row r="4091" spans="1:15" x14ac:dyDescent="0.3">
      <c r="A4091" s="4" t="s">
        <v>26</v>
      </c>
      <c r="B4091" s="5">
        <v>3014</v>
      </c>
      <c r="C4091" s="5">
        <v>200104</v>
      </c>
      <c r="D4091" s="6">
        <v>45387</v>
      </c>
      <c r="E4091" s="4" t="s">
        <v>11</v>
      </c>
      <c r="F4091" s="4">
        <v>2</v>
      </c>
      <c r="G4091" s="4">
        <v>8</v>
      </c>
      <c r="H4091" s="5">
        <v>1400</v>
      </c>
      <c r="I4091" s="5">
        <v>504.83406927425176</v>
      </c>
      <c r="J4091" s="5">
        <v>2246.9181385485035</v>
      </c>
      <c r="K4091" s="5">
        <v>227.58186145149648</v>
      </c>
      <c r="L4091" s="8" t="str">
        <f>IF(AND(H4091&gt;=K4091, H4091&lt;=J4091), "Normal", "Anomaly")</f>
        <v>Normal</v>
      </c>
      <c r="M4091" s="5">
        <v>1116.1698113207547</v>
      </c>
      <c r="N4091" s="5"/>
      <c r="O4091" s="5"/>
    </row>
    <row r="4092" spans="1:15" x14ac:dyDescent="0.3">
      <c r="A4092" s="4" t="s">
        <v>26</v>
      </c>
      <c r="B4092" s="5">
        <v>3014</v>
      </c>
      <c r="C4092" s="5">
        <v>200104</v>
      </c>
      <c r="D4092" s="6">
        <v>45394</v>
      </c>
      <c r="E4092" s="4" t="s">
        <v>11</v>
      </c>
      <c r="F4092" s="4">
        <v>2</v>
      </c>
      <c r="G4092" s="4">
        <v>8</v>
      </c>
      <c r="H4092" s="5">
        <v>1408</v>
      </c>
      <c r="I4092" s="5">
        <v>504.01746931530062</v>
      </c>
      <c r="J4092" s="5">
        <v>2242.9099386306011</v>
      </c>
      <c r="K4092" s="5">
        <v>226.84006136939877</v>
      </c>
      <c r="L4092" s="8" t="str">
        <f>IF(AND(H4092&gt;=K4092, H4092&lt;=J4092), "Normal", "Anomaly")</f>
        <v>Normal</v>
      </c>
      <c r="M4092" s="5">
        <v>1116.1698113207547</v>
      </c>
      <c r="N4092" s="5"/>
      <c r="O4092" s="5"/>
    </row>
    <row r="4093" spans="1:15" x14ac:dyDescent="0.3">
      <c r="A4093" s="4" t="s">
        <v>26</v>
      </c>
      <c r="B4093" s="5">
        <v>3014</v>
      </c>
      <c r="C4093" s="5">
        <v>200104</v>
      </c>
      <c r="D4093" s="6">
        <v>45401</v>
      </c>
      <c r="E4093" s="4" t="s">
        <v>11</v>
      </c>
      <c r="F4093" s="4">
        <v>2</v>
      </c>
      <c r="G4093" s="4">
        <v>8</v>
      </c>
      <c r="H4093" s="5">
        <v>1322</v>
      </c>
      <c r="I4093" s="5">
        <v>500.79547659199159</v>
      </c>
      <c r="J4093" s="5">
        <v>2282.7159531839834</v>
      </c>
      <c r="K4093" s="5">
        <v>279.53404681601683</v>
      </c>
      <c r="L4093" s="8" t="str">
        <f>IF(AND(H4093&gt;=K4093, H4093&lt;=J4093), "Normal", "Anomaly")</f>
        <v>Normal</v>
      </c>
      <c r="M4093" s="5">
        <v>1116.1698113207547</v>
      </c>
      <c r="N4093" s="5"/>
      <c r="O4093" s="5"/>
    </row>
    <row r="4094" spans="1:15" x14ac:dyDescent="0.3">
      <c r="A4094" s="4" t="s">
        <v>26</v>
      </c>
      <c r="B4094" s="5">
        <v>3014</v>
      </c>
      <c r="C4094" s="5">
        <v>200104</v>
      </c>
      <c r="D4094" s="6">
        <v>45408</v>
      </c>
      <c r="E4094" s="4" t="s">
        <v>11</v>
      </c>
      <c r="F4094" s="4">
        <v>2</v>
      </c>
      <c r="G4094" s="4">
        <v>8</v>
      </c>
      <c r="H4094" s="5">
        <v>1255</v>
      </c>
      <c r="I4094" s="5">
        <v>499.44087487909917</v>
      </c>
      <c r="J4094" s="5">
        <v>2297.6317497581986</v>
      </c>
      <c r="K4094" s="5">
        <v>299.86825024180166</v>
      </c>
      <c r="L4094" s="8" t="str">
        <f>IF(AND(H4094&gt;=K4094, H4094&lt;=J4094), "Normal", "Anomaly")</f>
        <v>Normal</v>
      </c>
      <c r="M4094" s="5">
        <v>1116.1698113207547</v>
      </c>
      <c r="N4094" s="5"/>
      <c r="O4094" s="5"/>
    </row>
    <row r="4095" spans="1:15" x14ac:dyDescent="0.3">
      <c r="A4095" s="4" t="s">
        <v>26</v>
      </c>
      <c r="B4095" s="5">
        <v>3014</v>
      </c>
      <c r="C4095" s="5">
        <v>200104</v>
      </c>
      <c r="D4095" s="6">
        <v>45415</v>
      </c>
      <c r="E4095" s="4" t="s">
        <v>11</v>
      </c>
      <c r="F4095" s="4">
        <v>2</v>
      </c>
      <c r="G4095" s="4">
        <v>8</v>
      </c>
      <c r="H4095" s="5">
        <v>1423</v>
      </c>
      <c r="I4095" s="5">
        <v>225.58036262050825</v>
      </c>
      <c r="J4095" s="5">
        <v>1893.6607252410165</v>
      </c>
      <c r="K4095" s="5">
        <v>991.33927475898349</v>
      </c>
      <c r="L4095" s="8" t="str">
        <f>IF(AND(H4095&gt;=K4095, H4095&lt;=J4095), "Normal", "Anomaly")</f>
        <v>Normal</v>
      </c>
      <c r="M4095" s="5">
        <v>1116.1698113207547</v>
      </c>
      <c r="N4095" s="5"/>
      <c r="O4095" s="5"/>
    </row>
    <row r="4096" spans="1:15" x14ac:dyDescent="0.3">
      <c r="A4096" s="4" t="s">
        <v>26</v>
      </c>
      <c r="B4096" s="5">
        <v>3014</v>
      </c>
      <c r="C4096" s="5">
        <v>200104</v>
      </c>
      <c r="D4096" s="6">
        <v>45422</v>
      </c>
      <c r="E4096" s="4" t="s">
        <v>11</v>
      </c>
      <c r="F4096" s="4">
        <v>2</v>
      </c>
      <c r="G4096" s="4">
        <v>8</v>
      </c>
      <c r="H4096" s="5">
        <v>1286</v>
      </c>
      <c r="I4096" s="5">
        <v>163.549686639871</v>
      </c>
      <c r="J4096" s="5">
        <v>1715.5993732797419</v>
      </c>
      <c r="K4096" s="5">
        <v>1061.4006267202581</v>
      </c>
      <c r="L4096" s="8" t="str">
        <f>IF(AND(H4096&gt;=K4096, H4096&lt;=J4096), "Normal", "Anomaly")</f>
        <v>Normal</v>
      </c>
      <c r="M4096" s="5">
        <v>1116.1698113207547</v>
      </c>
      <c r="N4096" s="5"/>
      <c r="O4096" s="5"/>
    </row>
    <row r="4097" spans="1:15" x14ac:dyDescent="0.3">
      <c r="A4097" s="4" t="s">
        <v>26</v>
      </c>
      <c r="B4097" s="5">
        <v>3014</v>
      </c>
      <c r="C4097" s="5">
        <v>200104</v>
      </c>
      <c r="D4097" s="6">
        <v>45429</v>
      </c>
      <c r="E4097" s="4" t="s">
        <v>11</v>
      </c>
      <c r="F4097" s="4">
        <v>2</v>
      </c>
      <c r="G4097" s="4">
        <v>8</v>
      </c>
      <c r="H4097" s="5">
        <v>1209</v>
      </c>
      <c r="I4097" s="5">
        <v>82.865478336880429</v>
      </c>
      <c r="J4097" s="5">
        <v>1494.4809566737608</v>
      </c>
      <c r="K4097" s="5">
        <v>1163.0190433262392</v>
      </c>
      <c r="L4097" s="8" t="str">
        <f>IF(AND(H4097&gt;=K4097, H4097&lt;=J4097), "Normal", "Anomaly")</f>
        <v>Normal</v>
      </c>
      <c r="M4097" s="5">
        <v>1116.1698113207547</v>
      </c>
      <c r="N4097" s="5"/>
      <c r="O4097" s="5"/>
    </row>
    <row r="4098" spans="1:15" x14ac:dyDescent="0.3">
      <c r="A4098" s="4" t="s">
        <v>26</v>
      </c>
      <c r="B4098" s="5">
        <v>3014</v>
      </c>
      <c r="C4098" s="5">
        <v>200104</v>
      </c>
      <c r="D4098" s="6">
        <v>45436</v>
      </c>
      <c r="E4098" s="4" t="s">
        <v>11</v>
      </c>
      <c r="F4098" s="4">
        <v>2</v>
      </c>
      <c r="G4098" s="4">
        <v>8</v>
      </c>
      <c r="H4098" s="5">
        <v>1292</v>
      </c>
      <c r="I4098" s="5">
        <v>89.842135855065251</v>
      </c>
      <c r="J4098" s="5">
        <v>1488.5592717101306</v>
      </c>
      <c r="K4098" s="5">
        <v>1129.1907282898694</v>
      </c>
      <c r="L4098" s="8" t="str">
        <f>IF(AND(H4098&gt;=K4098, H4098&lt;=J4098), "Normal", "Anomaly")</f>
        <v>Normal</v>
      </c>
      <c r="M4098" s="5">
        <v>1116.1698113207547</v>
      </c>
      <c r="N4098" s="5"/>
      <c r="O4098" s="5"/>
    </row>
    <row r="4099" spans="1:15" x14ac:dyDescent="0.3">
      <c r="A4099" s="4" t="s">
        <v>26</v>
      </c>
      <c r="B4099" s="5">
        <v>3014</v>
      </c>
      <c r="C4099" s="5">
        <v>200104</v>
      </c>
      <c r="D4099" s="6">
        <v>45443</v>
      </c>
      <c r="E4099" s="4" t="s">
        <v>11</v>
      </c>
      <c r="F4099" s="4">
        <v>2</v>
      </c>
      <c r="G4099" s="4">
        <v>8</v>
      </c>
      <c r="H4099" s="5">
        <v>1199</v>
      </c>
      <c r="I4099" s="5">
        <v>73.390969301406557</v>
      </c>
      <c r="J4099" s="5">
        <v>1471.1569386028132</v>
      </c>
      <c r="K4099" s="5">
        <v>1177.5930613971868</v>
      </c>
      <c r="L4099" s="8" t="str">
        <f>IF(AND(H4099&gt;=K4099, H4099&lt;=J4099), "Normal", "Anomaly")</f>
        <v>Normal</v>
      </c>
      <c r="M4099" s="5">
        <v>1116.1698113207547</v>
      </c>
      <c r="N4099" s="5"/>
      <c r="O4099" s="5"/>
    </row>
    <row r="4100" spans="1:15" x14ac:dyDescent="0.3">
      <c r="A4100" s="4" t="s">
        <v>26</v>
      </c>
      <c r="B4100" s="5">
        <v>3014</v>
      </c>
      <c r="C4100" s="5">
        <v>200104</v>
      </c>
      <c r="D4100" s="6">
        <v>45450</v>
      </c>
      <c r="E4100" s="4" t="s">
        <v>11</v>
      </c>
      <c r="F4100" s="4">
        <v>2</v>
      </c>
      <c r="G4100" s="4">
        <v>8</v>
      </c>
      <c r="H4100" s="5">
        <v>1589</v>
      </c>
      <c r="I4100" s="5">
        <v>77.491531795416208</v>
      </c>
      <c r="J4100" s="5">
        <v>1454.2330635908324</v>
      </c>
      <c r="K4100" s="5">
        <v>1144.2669364091676</v>
      </c>
      <c r="L4100" s="8" t="str">
        <f>IF(AND(H4100&gt;=K4100, H4100&lt;=J4100), "Normal", "Anomaly")</f>
        <v>Anomaly</v>
      </c>
      <c r="M4100" s="5">
        <v>1116.1698113207547</v>
      </c>
      <c r="N4100" s="5"/>
      <c r="O4100" s="5"/>
    </row>
    <row r="4101" spans="1:15" x14ac:dyDescent="0.3">
      <c r="A4101" s="4" t="s">
        <v>26</v>
      </c>
      <c r="B4101" s="5">
        <v>3014</v>
      </c>
      <c r="C4101" s="5">
        <v>200104</v>
      </c>
      <c r="D4101" s="6">
        <v>45457</v>
      </c>
      <c r="E4101" s="4" t="s">
        <v>11</v>
      </c>
      <c r="F4101" s="4">
        <v>2</v>
      </c>
      <c r="G4101" s="4">
        <v>8</v>
      </c>
      <c r="H4101" s="5">
        <v>1410</v>
      </c>
      <c r="I4101" s="5">
        <v>120.45376447002393</v>
      </c>
      <c r="J4101" s="5">
        <v>1562.7825289400478</v>
      </c>
      <c r="K4101" s="5">
        <v>1080.9674710599522</v>
      </c>
      <c r="L4101" s="8" t="str">
        <f>IF(AND(H4101&gt;=K4101, H4101&lt;=J4101), "Normal", "Anomaly")</f>
        <v>Normal</v>
      </c>
      <c r="M4101" s="5">
        <v>1116.1698113207547</v>
      </c>
      <c r="N4101" s="5"/>
      <c r="O4101" s="5"/>
    </row>
    <row r="4102" spans="1:15" x14ac:dyDescent="0.3">
      <c r="A4102" s="4" t="s">
        <v>26</v>
      </c>
      <c r="B4102" s="5">
        <v>3014</v>
      </c>
      <c r="C4102" s="5">
        <v>200104</v>
      </c>
      <c r="D4102" s="6">
        <v>45464</v>
      </c>
      <c r="E4102" s="4" t="s">
        <v>11</v>
      </c>
      <c r="F4102" s="4">
        <v>2</v>
      </c>
      <c r="G4102" s="4">
        <v>8</v>
      </c>
      <c r="H4102" s="5">
        <v>1410</v>
      </c>
      <c r="I4102" s="5">
        <v>123.9308653040073</v>
      </c>
      <c r="J4102" s="5">
        <v>1580.7367306080146</v>
      </c>
      <c r="K4102" s="5">
        <v>1085.0132693919854</v>
      </c>
      <c r="L4102" s="8" t="str">
        <f>IF(AND(H4102&gt;=K4102, H4102&lt;=J4102), "Normal", "Anomaly")</f>
        <v>Normal</v>
      </c>
      <c r="M4102" s="5">
        <v>1116.1698113207547</v>
      </c>
      <c r="N4102" s="5"/>
      <c r="O4102" s="5"/>
    </row>
    <row r="4103" spans="1:15" x14ac:dyDescent="0.3">
      <c r="A4103" s="4" t="s">
        <v>26</v>
      </c>
      <c r="B4103" s="5">
        <v>3014</v>
      </c>
      <c r="C4103" s="5">
        <v>200104</v>
      </c>
      <c r="D4103" s="6">
        <v>45471</v>
      </c>
      <c r="E4103" s="4" t="s">
        <v>11</v>
      </c>
      <c r="F4103" s="4">
        <v>2</v>
      </c>
      <c r="G4103" s="4">
        <v>8</v>
      </c>
      <c r="H4103" s="5">
        <v>1521</v>
      </c>
      <c r="I4103" s="5">
        <v>122.3476092941746</v>
      </c>
      <c r="J4103" s="5">
        <v>1596.9452185883492</v>
      </c>
      <c r="K4103" s="5">
        <v>1107.5547814116508</v>
      </c>
      <c r="L4103" s="8" t="str">
        <f>IF(AND(H4103&gt;=K4103, H4103&lt;=J4103), "Normal", "Anomaly")</f>
        <v>Normal</v>
      </c>
      <c r="M4103" s="5">
        <v>1116.1698113207547</v>
      </c>
      <c r="N4103" s="5"/>
      <c r="O4103" s="5"/>
    </row>
    <row r="4104" spans="1:15" x14ac:dyDescent="0.3">
      <c r="A4104" s="4" t="s">
        <v>26</v>
      </c>
      <c r="B4104" s="5">
        <v>3014</v>
      </c>
      <c r="C4104" s="5">
        <v>200104</v>
      </c>
      <c r="D4104" s="6">
        <v>45478</v>
      </c>
      <c r="E4104" s="4" t="s">
        <v>11</v>
      </c>
      <c r="F4104" s="4">
        <v>2</v>
      </c>
      <c r="G4104" s="4">
        <v>8</v>
      </c>
      <c r="H4104" s="5">
        <v>1036</v>
      </c>
      <c r="I4104" s="5">
        <v>133.23944611112731</v>
      </c>
      <c r="J4104" s="5">
        <v>1630.9788922222547</v>
      </c>
      <c r="K4104" s="5">
        <v>1098.0211077777453</v>
      </c>
      <c r="L4104" s="8" t="str">
        <f>IF(AND(H4104&gt;=K4104, H4104&lt;=J4104), "Normal", "Anomaly")</f>
        <v>Anomaly</v>
      </c>
      <c r="M4104" s="5">
        <v>1116.1698113207547</v>
      </c>
      <c r="N4104" s="5"/>
      <c r="O4104" s="5"/>
    </row>
    <row r="4105" spans="1:15" x14ac:dyDescent="0.3">
      <c r="A4105" s="4" t="s">
        <v>26</v>
      </c>
      <c r="B4105" s="5">
        <v>3014</v>
      </c>
      <c r="C4105" s="5">
        <v>200104</v>
      </c>
      <c r="D4105" s="6">
        <v>45485</v>
      </c>
      <c r="E4105" s="4" t="s">
        <v>11</v>
      </c>
      <c r="F4105" s="4">
        <v>2</v>
      </c>
      <c r="G4105" s="4">
        <v>8</v>
      </c>
      <c r="H4105" s="5">
        <v>1629</v>
      </c>
      <c r="I4105" s="5">
        <v>171.74090223356811</v>
      </c>
      <c r="J4105" s="5">
        <v>1676.7318044671363</v>
      </c>
      <c r="K4105" s="5">
        <v>989.76819553286373</v>
      </c>
      <c r="L4105" s="8" t="str">
        <f>IF(AND(H4105&gt;=K4105, H4105&lt;=J4105), "Normal", "Anomaly")</f>
        <v>Normal</v>
      </c>
      <c r="M4105" s="5">
        <v>1116.1698113207547</v>
      </c>
      <c r="N4105" s="5"/>
      <c r="O4105" s="5"/>
    </row>
    <row r="4106" spans="1:15" x14ac:dyDescent="0.3">
      <c r="A4106" s="4" t="s">
        <v>26</v>
      </c>
      <c r="B4106" s="5">
        <v>3014</v>
      </c>
      <c r="C4106" s="5">
        <v>200104</v>
      </c>
      <c r="D4106" s="6">
        <v>45492</v>
      </c>
      <c r="E4106" s="4" t="s">
        <v>11</v>
      </c>
      <c r="F4106" s="4">
        <v>2</v>
      </c>
      <c r="G4106" s="4">
        <v>8</v>
      </c>
      <c r="H4106" s="5">
        <v>1620</v>
      </c>
      <c r="I4106" s="5">
        <v>189.05670445662591</v>
      </c>
      <c r="J4106" s="5">
        <v>1763.8634089132518</v>
      </c>
      <c r="K4106" s="5">
        <v>1007.6365910867482</v>
      </c>
      <c r="L4106" s="8" t="str">
        <f>IF(AND(H4106&gt;=K4106, H4106&lt;=J4106), "Normal", "Anomaly")</f>
        <v>Normal</v>
      </c>
      <c r="M4106" s="5">
        <v>1116.1698113207547</v>
      </c>
      <c r="N4106" s="5"/>
      <c r="O4106" s="5"/>
    </row>
    <row r="4107" spans="1:15" x14ac:dyDescent="0.3">
      <c r="A4107" s="4" t="s">
        <v>26</v>
      </c>
      <c r="B4107" s="5">
        <v>3014</v>
      </c>
      <c r="C4107" s="5">
        <v>200104</v>
      </c>
      <c r="D4107" s="6">
        <v>45499</v>
      </c>
      <c r="E4107" s="4" t="s">
        <v>11</v>
      </c>
      <c r="F4107" s="4">
        <v>2</v>
      </c>
      <c r="G4107" s="4">
        <v>8</v>
      </c>
      <c r="H4107" s="5">
        <v>1480</v>
      </c>
      <c r="I4107" s="5">
        <v>199.55434723403047</v>
      </c>
      <c r="J4107" s="5">
        <v>1825.858694468061</v>
      </c>
      <c r="K4107" s="5">
        <v>1027.641305531939</v>
      </c>
      <c r="L4107" s="8" t="str">
        <f>IF(AND(H4107&gt;=K4107, H4107&lt;=J4107), "Normal", "Anomaly")</f>
        <v>Normal</v>
      </c>
      <c r="M4107" s="5">
        <v>1116.1698113207547</v>
      </c>
      <c r="N4107" s="5"/>
      <c r="O4107" s="5"/>
    </row>
    <row r="4108" spans="1:15" x14ac:dyDescent="0.3">
      <c r="A4108" s="4" t="s">
        <v>26</v>
      </c>
      <c r="B4108" s="5">
        <v>3014</v>
      </c>
      <c r="C4108" s="5">
        <v>200104</v>
      </c>
      <c r="D4108" s="6">
        <v>45506</v>
      </c>
      <c r="E4108" s="4" t="s">
        <v>11</v>
      </c>
      <c r="F4108" s="4">
        <v>2</v>
      </c>
      <c r="G4108" s="4">
        <v>8</v>
      </c>
      <c r="H4108" s="5">
        <v>1407</v>
      </c>
      <c r="I4108" s="5">
        <v>180.16342407658664</v>
      </c>
      <c r="J4108" s="5">
        <v>1822.2018481531732</v>
      </c>
      <c r="K4108" s="5">
        <v>1101.5481518468268</v>
      </c>
      <c r="L4108" s="8" t="str">
        <f>IF(AND(H4108&gt;=K4108, H4108&lt;=J4108), "Normal", "Anomaly")</f>
        <v>Normal</v>
      </c>
      <c r="M4108" s="5">
        <v>1116.1698113207547</v>
      </c>
      <c r="N4108" s="5"/>
      <c r="O4108" s="5"/>
    </row>
    <row r="4109" spans="1:15" x14ac:dyDescent="0.3">
      <c r="A4109" s="4" t="s">
        <v>26</v>
      </c>
      <c r="B4109" s="5">
        <v>3014</v>
      </c>
      <c r="C4109" s="5">
        <v>200104</v>
      </c>
      <c r="D4109" s="6">
        <v>45513</v>
      </c>
      <c r="E4109" s="4" t="s">
        <v>11</v>
      </c>
      <c r="F4109" s="4">
        <v>2</v>
      </c>
      <c r="G4109" s="4">
        <v>8</v>
      </c>
      <c r="H4109" s="5">
        <v>1294</v>
      </c>
      <c r="I4109" s="5">
        <v>174.06208482894831</v>
      </c>
      <c r="J4109" s="5">
        <v>1787.2491696578966</v>
      </c>
      <c r="K4109" s="5">
        <v>1091.0008303421034</v>
      </c>
      <c r="L4109" s="8" t="str">
        <f>IF(AND(H4109&gt;=K4109, H4109&lt;=J4109), "Normal", "Anomaly")</f>
        <v>Normal</v>
      </c>
      <c r="M4109" s="5">
        <v>1116.1698113207547</v>
      </c>
      <c r="N4109" s="5"/>
      <c r="O4109" s="5"/>
    </row>
    <row r="4110" spans="1:15" x14ac:dyDescent="0.3">
      <c r="A4110" s="4" t="s">
        <v>26</v>
      </c>
      <c r="B4110" s="5">
        <v>3014</v>
      </c>
      <c r="C4110" s="5">
        <v>200104</v>
      </c>
      <c r="D4110" s="6">
        <v>45520</v>
      </c>
      <c r="E4110" s="4" t="s">
        <v>11</v>
      </c>
      <c r="F4110" s="4">
        <v>2</v>
      </c>
      <c r="G4110" s="4">
        <v>8</v>
      </c>
      <c r="H4110" s="5">
        <v>1357</v>
      </c>
      <c r="I4110" s="5">
        <v>180.59342284535171</v>
      </c>
      <c r="J4110" s="5">
        <v>1785.8118456907034</v>
      </c>
      <c r="K4110" s="5">
        <v>1063.4381543092966</v>
      </c>
      <c r="L4110" s="8" t="str">
        <f>IF(AND(H4110&gt;=K4110, H4110&lt;=J4110), "Normal", "Anomaly")</f>
        <v>Normal</v>
      </c>
      <c r="M4110" s="5">
        <v>1116.1698113207547</v>
      </c>
      <c r="N4110" s="5"/>
      <c r="O4110" s="5"/>
    </row>
    <row r="4111" spans="1:15" x14ac:dyDescent="0.3">
      <c r="A4111" s="4" t="s">
        <v>26</v>
      </c>
      <c r="B4111" s="5">
        <v>3014</v>
      </c>
      <c r="C4111" s="5">
        <v>200104</v>
      </c>
      <c r="D4111" s="6">
        <v>45527</v>
      </c>
      <c r="E4111" s="4" t="s">
        <v>11</v>
      </c>
      <c r="F4111" s="4">
        <v>2</v>
      </c>
      <c r="G4111" s="4">
        <v>8</v>
      </c>
      <c r="H4111" s="5">
        <v>1357</v>
      </c>
      <c r="I4111" s="5">
        <v>181.97527304554319</v>
      </c>
      <c r="J4111" s="5">
        <v>1781.9505460910864</v>
      </c>
      <c r="K4111" s="5">
        <v>1054.0494539089136</v>
      </c>
      <c r="L4111" s="8" t="str">
        <f>IF(AND(H4111&gt;=K4111, H4111&lt;=J4111), "Normal", "Anomaly")</f>
        <v>Normal</v>
      </c>
      <c r="M4111" s="5">
        <v>1116.1698113207547</v>
      </c>
      <c r="N4111" s="5"/>
      <c r="O4111" s="5"/>
    </row>
    <row r="4112" spans="1:15" x14ac:dyDescent="0.3">
      <c r="A4112" s="4" t="s">
        <v>26</v>
      </c>
      <c r="B4112" s="5">
        <v>3014</v>
      </c>
      <c r="C4112" s="5">
        <v>200104</v>
      </c>
      <c r="D4112" s="6">
        <v>45534</v>
      </c>
      <c r="E4112" s="4" t="s">
        <v>11</v>
      </c>
      <c r="F4112" s="4">
        <v>2</v>
      </c>
      <c r="G4112" s="4">
        <v>8</v>
      </c>
      <c r="H4112" s="5">
        <v>1335</v>
      </c>
      <c r="I4112" s="5">
        <v>178.42015020731262</v>
      </c>
      <c r="J4112" s="5">
        <v>1754.3403004146253</v>
      </c>
      <c r="K4112" s="5">
        <v>1040.6596995853747</v>
      </c>
      <c r="L4112" s="8" t="str">
        <f>IF(AND(H4112&gt;=K4112, H4112&lt;=J4112), "Normal", "Anomaly")</f>
        <v>Normal</v>
      </c>
      <c r="M4112" s="5">
        <v>1116.1698113207547</v>
      </c>
      <c r="N4112" s="5"/>
      <c r="O4112" s="5"/>
    </row>
    <row r="4113" spans="1:15" x14ac:dyDescent="0.3">
      <c r="A4113" s="4" t="s">
        <v>26</v>
      </c>
      <c r="B4113" s="5">
        <v>3014</v>
      </c>
      <c r="C4113" s="5">
        <v>200104</v>
      </c>
      <c r="D4113" s="6">
        <v>45541</v>
      </c>
      <c r="E4113" s="4" t="s">
        <v>11</v>
      </c>
      <c r="F4113" s="4">
        <v>2</v>
      </c>
      <c r="G4113" s="4">
        <v>8</v>
      </c>
      <c r="H4113" s="5">
        <v>1146</v>
      </c>
      <c r="I4113" s="5">
        <v>120.78849024224121</v>
      </c>
      <c r="J4113" s="5">
        <v>1676.4519804844824</v>
      </c>
      <c r="K4113" s="5">
        <v>1193.2980195155176</v>
      </c>
      <c r="L4113" s="8" t="str">
        <f>IF(AND(H4113&gt;=K4113, H4113&lt;=J4113), "Normal", "Anomaly")</f>
        <v>Anomaly</v>
      </c>
      <c r="M4113" s="5">
        <v>1116.1698113207547</v>
      </c>
      <c r="N4113" s="5"/>
      <c r="O4113" s="5"/>
    </row>
    <row r="4114" spans="1:15" x14ac:dyDescent="0.3">
      <c r="A4114" s="4" t="s">
        <v>26</v>
      </c>
      <c r="B4114" s="5">
        <v>3014</v>
      </c>
      <c r="C4114" s="5">
        <v>200104</v>
      </c>
      <c r="D4114" s="6">
        <v>45548</v>
      </c>
      <c r="E4114" s="4" t="s">
        <v>11</v>
      </c>
      <c r="F4114" s="4">
        <v>2</v>
      </c>
      <c r="G4114" s="4">
        <v>8</v>
      </c>
      <c r="H4114" s="5">
        <v>814</v>
      </c>
      <c r="I4114" s="5">
        <v>129.09395803057555</v>
      </c>
      <c r="J4114" s="5">
        <v>1632.6879160611511</v>
      </c>
      <c r="K4114" s="5">
        <v>1116.3120839388489</v>
      </c>
      <c r="L4114" s="8" t="str">
        <f>IF(AND(H4114&gt;=K4114, H4114&lt;=J4114), "Normal", "Anomaly")</f>
        <v>Anomaly</v>
      </c>
      <c r="M4114" s="5">
        <v>1116.1698113207547</v>
      </c>
      <c r="N4114" s="5"/>
      <c r="O4114" s="5"/>
    </row>
    <row r="4115" spans="1:15" x14ac:dyDescent="0.3">
      <c r="A4115" s="4" t="s">
        <v>26</v>
      </c>
      <c r="B4115" s="5">
        <v>3014</v>
      </c>
      <c r="C4115" s="5">
        <v>200104</v>
      </c>
      <c r="D4115" s="6">
        <v>45555</v>
      </c>
      <c r="E4115" s="4" t="s">
        <v>11</v>
      </c>
      <c r="F4115" s="4">
        <v>2</v>
      </c>
      <c r="G4115" s="4">
        <v>8</v>
      </c>
      <c r="H4115" s="5">
        <v>1832</v>
      </c>
      <c r="I4115" s="5">
        <v>195.57846890698372</v>
      </c>
      <c r="J4115" s="5">
        <v>1664.9069378139675</v>
      </c>
      <c r="K4115" s="5">
        <v>882.59306218603251</v>
      </c>
      <c r="L4115" s="8" t="str">
        <f>IF(AND(H4115&gt;=K4115, H4115&lt;=J4115), "Normal", "Anomaly")</f>
        <v>Anomaly</v>
      </c>
      <c r="M4115" s="5">
        <v>1116.1698113207547</v>
      </c>
      <c r="N4115" s="5"/>
      <c r="O4115" s="5"/>
    </row>
    <row r="4116" spans="1:15" x14ac:dyDescent="0.3">
      <c r="A4116" s="4" t="s">
        <v>26</v>
      </c>
      <c r="B4116" s="5">
        <v>3014</v>
      </c>
      <c r="C4116" s="5">
        <v>200104</v>
      </c>
      <c r="D4116" s="6">
        <v>45562</v>
      </c>
      <c r="E4116" s="4" t="s">
        <v>11</v>
      </c>
      <c r="F4116" s="4">
        <v>2</v>
      </c>
      <c r="G4116" s="4">
        <v>8</v>
      </c>
      <c r="H4116" s="5">
        <v>1358</v>
      </c>
      <c r="I4116" s="5">
        <v>264.48617638734919</v>
      </c>
      <c r="J4116" s="5">
        <v>1846.7223527746983</v>
      </c>
      <c r="K4116" s="5">
        <v>788.77764722530162</v>
      </c>
      <c r="L4116" s="8" t="str">
        <f>IF(AND(H4116&gt;=K4116, H4116&lt;=J4116), "Normal", "Anomaly")</f>
        <v>Normal</v>
      </c>
      <c r="M4116" s="5">
        <v>1116.1698113207547</v>
      </c>
      <c r="N4116" s="5"/>
      <c r="O4116" s="5"/>
    </row>
    <row r="4117" spans="1:15" x14ac:dyDescent="0.3">
      <c r="A4117" s="4" t="s">
        <v>26</v>
      </c>
      <c r="B4117" s="5">
        <v>3014</v>
      </c>
      <c r="C4117" s="5">
        <v>200104</v>
      </c>
      <c r="D4117" s="6">
        <v>45569</v>
      </c>
      <c r="E4117" s="4" t="s">
        <v>11</v>
      </c>
      <c r="F4117" s="4">
        <v>2</v>
      </c>
      <c r="G4117" s="4">
        <v>8</v>
      </c>
      <c r="H4117" s="5">
        <v>1431</v>
      </c>
      <c r="I4117" s="5">
        <v>262.91107693476897</v>
      </c>
      <c r="J4117" s="5">
        <v>1837.4471538695379</v>
      </c>
      <c r="K4117" s="5">
        <v>785.80284613046206</v>
      </c>
      <c r="L4117" s="8" t="str">
        <f>IF(AND(H4117&gt;=K4117, H4117&lt;=J4117), "Normal", "Anomaly")</f>
        <v>Normal</v>
      </c>
      <c r="M4117" s="5">
        <v>1116.1698113207547</v>
      </c>
      <c r="N4117" s="5"/>
      <c r="O4117" s="5"/>
    </row>
    <row r="4118" spans="1:15" x14ac:dyDescent="0.3">
      <c r="A4118" s="4" t="s">
        <v>26</v>
      </c>
      <c r="B4118" s="5">
        <v>3014</v>
      </c>
      <c r="C4118" s="5">
        <v>200104</v>
      </c>
      <c r="D4118" s="6">
        <v>45576</v>
      </c>
      <c r="E4118" s="4" t="s">
        <v>11</v>
      </c>
      <c r="F4118" s="4">
        <v>2</v>
      </c>
      <c r="G4118" s="4">
        <v>8</v>
      </c>
      <c r="H4118" s="5">
        <v>557</v>
      </c>
      <c r="I4118" s="5">
        <v>265.65285148102589</v>
      </c>
      <c r="J4118" s="5">
        <v>1860.0557029620518</v>
      </c>
      <c r="K4118" s="5">
        <v>797.44429703794822</v>
      </c>
      <c r="L4118" s="8" t="str">
        <f>IF(AND(H4118&gt;=K4118, H4118&lt;=J4118), "Normal", "Anomaly")</f>
        <v>Anomaly</v>
      </c>
      <c r="M4118" s="5">
        <v>1116.1698113207547</v>
      </c>
      <c r="N4118" s="5"/>
      <c r="O4118" s="5"/>
    </row>
    <row r="4119" spans="1:15" x14ac:dyDescent="0.3">
      <c r="A4119" s="4" t="s">
        <v>26</v>
      </c>
      <c r="B4119" s="5">
        <v>3014</v>
      </c>
      <c r="C4119" s="5">
        <v>200104</v>
      </c>
      <c r="D4119" s="6">
        <v>45583</v>
      </c>
      <c r="E4119" s="4" t="s">
        <v>11</v>
      </c>
      <c r="F4119" s="4">
        <v>2</v>
      </c>
      <c r="G4119" s="4">
        <v>8</v>
      </c>
      <c r="H4119" s="5">
        <v>908</v>
      </c>
      <c r="I4119" s="5">
        <v>367.31653583796088</v>
      </c>
      <c r="J4119" s="5">
        <v>1963.3830716759217</v>
      </c>
      <c r="K4119" s="5">
        <v>494.11692832407823</v>
      </c>
      <c r="L4119" s="8" t="str">
        <f>IF(AND(H4119&gt;=K4119, H4119&lt;=J4119), "Normal", "Anomaly")</f>
        <v>Normal</v>
      </c>
      <c r="M4119" s="5">
        <v>1116.1698113207547</v>
      </c>
      <c r="N4119" s="5"/>
      <c r="O4119" s="5"/>
    </row>
    <row r="4120" spans="1:15" x14ac:dyDescent="0.3">
      <c r="A4120" s="4" t="s">
        <v>26</v>
      </c>
      <c r="B4120" s="5">
        <v>3014</v>
      </c>
      <c r="C4120" s="5">
        <v>200104</v>
      </c>
      <c r="D4120" s="6">
        <v>45590</v>
      </c>
      <c r="E4120" s="4" t="s">
        <v>11</v>
      </c>
      <c r="F4120" s="4">
        <v>2</v>
      </c>
      <c r="G4120" s="4">
        <v>8</v>
      </c>
      <c r="H4120" s="5">
        <v>788</v>
      </c>
      <c r="I4120" s="5">
        <v>377.59169002376098</v>
      </c>
      <c r="J4120" s="5">
        <v>1927.808380047522</v>
      </c>
      <c r="K4120" s="5">
        <v>417.44161995247805</v>
      </c>
      <c r="L4120" s="8" t="str">
        <f>IF(AND(H4120&gt;=K4120, H4120&lt;=J4120), "Normal", "Anomaly")</f>
        <v>Normal</v>
      </c>
      <c r="M4120" s="5">
        <v>1116.1698113207547</v>
      </c>
      <c r="N4120" s="5"/>
      <c r="O4120" s="5"/>
    </row>
    <row r="4121" spans="1:15" x14ac:dyDescent="0.3">
      <c r="A4121" s="4" t="s">
        <v>26</v>
      </c>
      <c r="B4121" s="5">
        <v>3014</v>
      </c>
      <c r="C4121" s="5">
        <v>200104</v>
      </c>
      <c r="D4121" s="6">
        <v>45597</v>
      </c>
      <c r="E4121" s="4" t="s">
        <v>11</v>
      </c>
      <c r="F4121" s="4">
        <v>2</v>
      </c>
      <c r="G4121" s="4">
        <v>8</v>
      </c>
      <c r="H4121" s="5">
        <v>706</v>
      </c>
      <c r="I4121" s="5">
        <v>391.27571800458048</v>
      </c>
      <c r="J4121" s="5">
        <v>1886.8014360091611</v>
      </c>
      <c r="K4121" s="5">
        <v>321.69856399083903</v>
      </c>
      <c r="L4121" s="8" t="str">
        <f>IF(AND(H4121&gt;=K4121, H4121&lt;=J4121), "Normal", "Anomaly")</f>
        <v>Normal</v>
      </c>
      <c r="M4121" s="5">
        <v>1116.1698113207547</v>
      </c>
      <c r="N4121" s="5"/>
      <c r="O4121" s="5"/>
    </row>
    <row r="4122" spans="1:15" x14ac:dyDescent="0.3">
      <c r="A4122" s="4" t="s">
        <v>26</v>
      </c>
      <c r="B4122" s="5">
        <v>3014</v>
      </c>
      <c r="C4122" s="5">
        <v>200104</v>
      </c>
      <c r="D4122" s="6">
        <v>45604</v>
      </c>
      <c r="E4122" s="4" t="s">
        <v>11</v>
      </c>
      <c r="F4122" s="4">
        <v>2</v>
      </c>
      <c r="G4122" s="4">
        <v>8</v>
      </c>
      <c r="H4122" s="5">
        <v>726</v>
      </c>
      <c r="I4122" s="5">
        <v>411.92133654376295</v>
      </c>
      <c r="J4122" s="5">
        <v>1873.0926730875258</v>
      </c>
      <c r="K4122" s="5">
        <v>225.4073269124741</v>
      </c>
      <c r="L4122" s="8" t="str">
        <f>IF(AND(H4122&gt;=K4122, H4122&lt;=J4122), "Normal", "Anomaly")</f>
        <v>Normal</v>
      </c>
      <c r="M4122" s="5">
        <v>1116.1698113207547</v>
      </c>
      <c r="N4122" s="5"/>
      <c r="O4122" s="5"/>
    </row>
    <row r="4123" spans="1:15" x14ac:dyDescent="0.3">
      <c r="A4123" s="4" t="s">
        <v>26</v>
      </c>
      <c r="B4123" s="5">
        <v>3014</v>
      </c>
      <c r="C4123" s="5">
        <v>200104</v>
      </c>
      <c r="D4123" s="6">
        <v>45611</v>
      </c>
      <c r="E4123" s="4" t="s">
        <v>11</v>
      </c>
      <c r="F4123" s="4">
        <v>2</v>
      </c>
      <c r="G4123" s="4">
        <v>8</v>
      </c>
      <c r="H4123" s="5">
        <v>820</v>
      </c>
      <c r="I4123" s="5">
        <v>419.16785122430372</v>
      </c>
      <c r="J4123" s="5">
        <v>1876.5857024486074</v>
      </c>
      <c r="K4123" s="5">
        <v>199.91429755139256</v>
      </c>
      <c r="L4123" s="8" t="str">
        <f>IF(AND(H4123&gt;=K4123, H4123&lt;=J4123), "Normal", "Anomaly")</f>
        <v>Normal</v>
      </c>
      <c r="M4123" s="5">
        <v>1116.1698113207547</v>
      </c>
      <c r="N4123" s="5"/>
      <c r="O4123" s="5"/>
    </row>
    <row r="4124" spans="1:15" x14ac:dyDescent="0.3">
      <c r="A4124" s="4" t="s">
        <v>26</v>
      </c>
      <c r="B4124" s="5">
        <v>3014</v>
      </c>
      <c r="C4124" s="5">
        <v>200104</v>
      </c>
      <c r="D4124" s="6">
        <v>45618</v>
      </c>
      <c r="E4124" s="4" t="s">
        <v>11</v>
      </c>
      <c r="F4124" s="4">
        <v>2</v>
      </c>
      <c r="G4124" s="4">
        <v>8</v>
      </c>
      <c r="H4124" s="5">
        <v>788</v>
      </c>
      <c r="I4124" s="5">
        <v>294.78583327561722</v>
      </c>
      <c r="J4124" s="5">
        <v>1501.3216665512346</v>
      </c>
      <c r="K4124" s="5">
        <v>322.17833344876556</v>
      </c>
      <c r="L4124" s="8" t="str">
        <f>IF(AND(H4124&gt;=K4124, H4124&lt;=J4124), "Normal", "Anomaly")</f>
        <v>Normal</v>
      </c>
      <c r="M4124" s="5">
        <v>1116.1698113207547</v>
      </c>
      <c r="N4124" s="5"/>
      <c r="O4124" s="5"/>
    </row>
    <row r="4125" spans="1:15" x14ac:dyDescent="0.3">
      <c r="A4125" s="4" t="s">
        <v>26</v>
      </c>
      <c r="B4125" s="5">
        <v>3014</v>
      </c>
      <c r="C4125" s="5">
        <v>200104</v>
      </c>
      <c r="D4125" s="6">
        <v>45625</v>
      </c>
      <c r="E4125" s="4" t="s">
        <v>11</v>
      </c>
      <c r="F4125" s="4">
        <v>2</v>
      </c>
      <c r="G4125" s="4">
        <v>8</v>
      </c>
      <c r="H4125" s="5">
        <v>477</v>
      </c>
      <c r="I4125" s="5">
        <v>242.57782256422371</v>
      </c>
      <c r="J4125" s="5">
        <v>1325.6556451284473</v>
      </c>
      <c r="K4125" s="5">
        <v>355.34435487155258</v>
      </c>
      <c r="L4125" s="8" t="str">
        <f>IF(AND(H4125&gt;=K4125, H4125&lt;=J4125), "Normal", "Anomaly")</f>
        <v>Normal</v>
      </c>
      <c r="M4125" s="5">
        <v>1116.1698113207547</v>
      </c>
      <c r="N4125" s="5"/>
      <c r="O4125" s="5"/>
    </row>
    <row r="4126" spans="1:15" x14ac:dyDescent="0.3">
      <c r="A4126" s="4" t="s">
        <v>26</v>
      </c>
      <c r="B4126" s="5">
        <v>3014</v>
      </c>
      <c r="C4126" s="5">
        <v>200104</v>
      </c>
      <c r="D4126" s="6">
        <v>45632</v>
      </c>
      <c r="E4126" s="4" t="s">
        <v>11</v>
      </c>
      <c r="F4126" s="4">
        <v>2</v>
      </c>
      <c r="G4126" s="4">
        <v>8</v>
      </c>
      <c r="H4126" s="5">
        <v>815</v>
      </c>
      <c r="I4126" s="5">
        <v>132.49032983580349</v>
      </c>
      <c r="J4126" s="5">
        <v>986.23065967160699</v>
      </c>
      <c r="K4126" s="5">
        <v>456.26934032839301</v>
      </c>
      <c r="L4126" s="8" t="str">
        <f>IF(AND(H4126&gt;=K4126, H4126&lt;=J4126), "Normal", "Anomaly")</f>
        <v>Normal</v>
      </c>
      <c r="M4126" s="5">
        <v>1116.1698113207547</v>
      </c>
      <c r="N4126" s="5"/>
      <c r="O4126" s="5"/>
    </row>
    <row r="4127" spans="1:15" x14ac:dyDescent="0.3">
      <c r="A4127" s="4" t="s">
        <v>26</v>
      </c>
      <c r="B4127" s="5">
        <v>3014</v>
      </c>
      <c r="C4127" s="5">
        <v>200104</v>
      </c>
      <c r="D4127" s="6">
        <v>45639</v>
      </c>
      <c r="E4127" s="4" t="s">
        <v>11</v>
      </c>
      <c r="F4127" s="4">
        <v>2</v>
      </c>
      <c r="G4127" s="4">
        <v>8</v>
      </c>
      <c r="H4127" s="5">
        <v>753</v>
      </c>
      <c r="I4127" s="5">
        <v>119.33147112141039</v>
      </c>
      <c r="J4127" s="5">
        <v>992.1629422428208</v>
      </c>
      <c r="K4127" s="5">
        <v>514.8370577571792</v>
      </c>
      <c r="L4127" s="8" t="str">
        <f>IF(AND(H4127&gt;=K4127, H4127&lt;=J4127), "Normal", "Anomaly")</f>
        <v>Normal</v>
      </c>
      <c r="M4127" s="5">
        <v>1116.1698113207547</v>
      </c>
      <c r="N4127" s="5"/>
      <c r="O4127" s="5"/>
    </row>
    <row r="4128" spans="1:15" x14ac:dyDescent="0.3">
      <c r="A4128" s="4" t="s">
        <v>26</v>
      </c>
      <c r="B4128" s="5">
        <v>3014</v>
      </c>
      <c r="C4128" s="5">
        <v>200104</v>
      </c>
      <c r="D4128" s="6">
        <v>45646</v>
      </c>
      <c r="E4128" s="4" t="s">
        <v>11</v>
      </c>
      <c r="F4128" s="4">
        <v>2</v>
      </c>
      <c r="G4128" s="4">
        <v>8</v>
      </c>
      <c r="H4128" s="5">
        <v>795</v>
      </c>
      <c r="I4128" s="5">
        <v>104.31135784275843</v>
      </c>
      <c r="J4128" s="5">
        <v>942.74771568551682</v>
      </c>
      <c r="K4128" s="5">
        <v>525.50228431448318</v>
      </c>
      <c r="L4128" s="8" t="str">
        <f>IF(AND(H4128&gt;=K4128, H4128&lt;=J4128), "Normal", "Anomaly")</f>
        <v>Normal</v>
      </c>
      <c r="M4128" s="5">
        <v>1116.1698113207547</v>
      </c>
      <c r="N4128" s="5"/>
      <c r="O4128" s="5"/>
    </row>
    <row r="4129" spans="1:15" x14ac:dyDescent="0.3">
      <c r="A4129" s="4" t="s">
        <v>26</v>
      </c>
      <c r="B4129" s="5">
        <v>3014</v>
      </c>
      <c r="C4129" s="5">
        <v>200104</v>
      </c>
      <c r="D4129" s="6">
        <v>45653</v>
      </c>
      <c r="E4129" s="4" t="s">
        <v>11</v>
      </c>
      <c r="F4129" s="4">
        <v>2</v>
      </c>
      <c r="G4129" s="4">
        <v>8</v>
      </c>
      <c r="H4129" s="5">
        <v>357</v>
      </c>
      <c r="I4129" s="5">
        <v>104.78788097867043</v>
      </c>
      <c r="J4129" s="5">
        <v>944.57576195734089</v>
      </c>
      <c r="K4129" s="5">
        <v>525.42423804265911</v>
      </c>
      <c r="L4129" s="8" t="str">
        <f>IF(AND(H4129&gt;=K4129, H4129&lt;=J4129), "Normal", "Anomaly")</f>
        <v>Anomaly</v>
      </c>
      <c r="M4129" s="5">
        <v>1116.1698113207547</v>
      </c>
      <c r="N4129" s="5"/>
      <c r="O4129" s="5"/>
    </row>
    <row r="4130" spans="1:15" x14ac:dyDescent="0.3">
      <c r="A4130" s="4" t="s">
        <v>26</v>
      </c>
      <c r="B4130" s="5">
        <v>3014</v>
      </c>
      <c r="C4130" s="5">
        <v>200104</v>
      </c>
      <c r="D4130" s="6">
        <v>45660</v>
      </c>
      <c r="E4130" s="4" t="s">
        <v>11</v>
      </c>
      <c r="F4130" s="4">
        <v>2</v>
      </c>
      <c r="G4130" s="4">
        <v>8</v>
      </c>
      <c r="H4130" s="5">
        <v>602</v>
      </c>
      <c r="I4130" s="5">
        <v>163.80700343697151</v>
      </c>
      <c r="J4130" s="5">
        <v>1018.989006873943</v>
      </c>
      <c r="K4130" s="5">
        <v>363.76099312605697</v>
      </c>
      <c r="L4130" s="8" t="str">
        <f>IF(AND(H4130&gt;=K4130, H4130&lt;=J4130), "Normal", "Anomaly")</f>
        <v>Normal</v>
      </c>
      <c r="M4130" s="5">
        <v>1116.1698113207547</v>
      </c>
      <c r="N4130" s="5"/>
      <c r="O4130" s="5"/>
    </row>
    <row r="4131" spans="1:15" x14ac:dyDescent="0.3">
      <c r="A4131" s="4" t="s">
        <v>26</v>
      </c>
      <c r="B4131" s="5">
        <v>3014</v>
      </c>
      <c r="C4131" s="5">
        <v>200104</v>
      </c>
      <c r="D4131" s="6">
        <v>45667</v>
      </c>
      <c r="E4131" s="4" t="s">
        <v>11</v>
      </c>
      <c r="F4131" s="4">
        <v>2</v>
      </c>
      <c r="G4131" s="4">
        <v>8</v>
      </c>
      <c r="H4131" s="5">
        <v>582</v>
      </c>
      <c r="I4131" s="5">
        <v>165.6535824393786</v>
      </c>
      <c r="J4131" s="5">
        <v>1007.1821648787572</v>
      </c>
      <c r="K4131" s="5">
        <v>344.56783512124281</v>
      </c>
      <c r="L4131" s="8" t="str">
        <f>IF(AND(H4131&gt;=K4131, H4131&lt;=J4131), "Normal", "Anomaly")</f>
        <v>Normal</v>
      </c>
      <c r="M4131" s="5">
        <v>1116.1698113207547</v>
      </c>
      <c r="N4131" s="5"/>
      <c r="O4131" s="5"/>
    </row>
    <row r="4132" spans="1:15" x14ac:dyDescent="0.3">
      <c r="A4132" s="4" t="s">
        <v>26</v>
      </c>
      <c r="B4132" s="5">
        <v>3014</v>
      </c>
      <c r="C4132" s="5">
        <v>200104</v>
      </c>
      <c r="D4132" s="6">
        <v>45674</v>
      </c>
      <c r="E4132" s="4" t="s">
        <v>11</v>
      </c>
      <c r="F4132" s="4">
        <v>2</v>
      </c>
      <c r="G4132" s="4">
        <v>8</v>
      </c>
      <c r="H4132" s="5">
        <v>901</v>
      </c>
      <c r="I4132" s="5">
        <v>158.30700987322072</v>
      </c>
      <c r="J4132" s="5">
        <v>962.7390197464415</v>
      </c>
      <c r="K4132" s="5">
        <v>329.51098025355856</v>
      </c>
      <c r="L4132" s="8" t="str">
        <f>IF(AND(H4132&gt;=K4132, H4132&lt;=J4132), "Normal", "Anomaly")</f>
        <v>Normal</v>
      </c>
      <c r="M4132" s="5">
        <v>1116.1698113207547</v>
      </c>
      <c r="N4132" s="5"/>
      <c r="O4132" s="5"/>
    </row>
    <row r="4133" spans="1:15" x14ac:dyDescent="0.3">
      <c r="A4133" s="4" t="s">
        <v>26</v>
      </c>
      <c r="B4133" s="5">
        <v>3014</v>
      </c>
      <c r="C4133" s="5">
        <v>200104</v>
      </c>
      <c r="D4133" s="6">
        <v>45681</v>
      </c>
      <c r="E4133" s="4" t="s">
        <v>11</v>
      </c>
      <c r="F4133" s="4">
        <v>2</v>
      </c>
      <c r="G4133" s="4">
        <v>8</v>
      </c>
      <c r="H4133" s="5">
        <v>299</v>
      </c>
      <c r="I4133" s="5">
        <v>174.54422791945885</v>
      </c>
      <c r="J4133" s="5">
        <v>1009.3384558389178</v>
      </c>
      <c r="K4133" s="5">
        <v>311.1615441610823</v>
      </c>
      <c r="L4133" s="8" t="str">
        <f>IF(AND(H4133&gt;=K4133, H4133&lt;=J4133), "Normal", "Anomaly")</f>
        <v>Anomaly</v>
      </c>
      <c r="M4133" s="5">
        <v>1116.1698113207547</v>
      </c>
      <c r="N4133" s="5"/>
      <c r="O4133" s="5"/>
    </row>
    <row r="4134" spans="1:15" x14ac:dyDescent="0.3">
      <c r="A4134" s="4" t="s">
        <v>26</v>
      </c>
      <c r="B4134" s="5">
        <v>3014</v>
      </c>
      <c r="C4134" s="5">
        <v>200104</v>
      </c>
      <c r="D4134" s="6">
        <v>45688</v>
      </c>
      <c r="E4134" s="4" t="s">
        <v>11</v>
      </c>
      <c r="F4134" s="4">
        <v>2</v>
      </c>
      <c r="G4134" s="4">
        <v>8</v>
      </c>
      <c r="H4134" s="5">
        <v>847</v>
      </c>
      <c r="I4134" s="5">
        <v>205.14811722265452</v>
      </c>
      <c r="J4134" s="5">
        <v>1048.296234445309</v>
      </c>
      <c r="K4134" s="5">
        <v>227.70376555469096</v>
      </c>
      <c r="L4134" s="8" t="str">
        <f>IF(AND(H4134&gt;=K4134, H4134&lt;=J4134), "Normal", "Anomaly")</f>
        <v>Normal</v>
      </c>
      <c r="M4134" s="5">
        <v>1116.1698113207547</v>
      </c>
      <c r="N4134" s="5"/>
      <c r="O4134" s="5"/>
    </row>
    <row r="4135" spans="1:15" x14ac:dyDescent="0.3">
      <c r="A4135" s="4" t="s">
        <v>26</v>
      </c>
      <c r="B4135" s="5">
        <v>3014</v>
      </c>
      <c r="C4135" s="5">
        <v>200104</v>
      </c>
      <c r="D4135" s="6">
        <v>45695</v>
      </c>
      <c r="E4135" s="4" t="s">
        <v>11</v>
      </c>
      <c r="F4135" s="4">
        <v>2</v>
      </c>
      <c r="G4135" s="4">
        <v>8</v>
      </c>
      <c r="H4135" s="5">
        <v>718</v>
      </c>
      <c r="I4135" s="5">
        <v>208.83905286128837</v>
      </c>
      <c r="J4135" s="5">
        <v>1059.6781057225767</v>
      </c>
      <c r="K4135" s="5">
        <v>224.32189427742327</v>
      </c>
      <c r="L4135" s="8" t="str">
        <f>IF(AND(H4135&gt;=K4135, H4135&lt;=J4135), "Normal", "Anomaly")</f>
        <v>Normal</v>
      </c>
      <c r="M4135" s="5">
        <v>1116.1698113207547</v>
      </c>
      <c r="N4135" s="5"/>
      <c r="O4135" s="5"/>
    </row>
    <row r="4136" spans="1:15" x14ac:dyDescent="0.3">
      <c r="A4136" s="4" t="s">
        <v>27</v>
      </c>
      <c r="B4136" s="5">
        <v>3015</v>
      </c>
      <c r="C4136" s="5">
        <v>200108</v>
      </c>
      <c r="D4136" s="6">
        <v>45331</v>
      </c>
      <c r="E4136" s="4" t="s">
        <v>7</v>
      </c>
      <c r="F4136" s="4">
        <v>2</v>
      </c>
      <c r="G4136" s="4">
        <v>8</v>
      </c>
      <c r="H4136" s="5">
        <v>30</v>
      </c>
      <c r="I4136" s="5"/>
      <c r="J4136" s="5"/>
      <c r="K4136" s="5"/>
      <c r="L4136" s="8" t="s">
        <v>47</v>
      </c>
      <c r="M4136" s="5">
        <v>29.60377358490566</v>
      </c>
      <c r="N4136" s="5"/>
      <c r="O4136" s="5"/>
    </row>
    <row r="4137" spans="1:15" x14ac:dyDescent="0.3">
      <c r="A4137" s="4" t="s">
        <v>27</v>
      </c>
      <c r="B4137" s="5">
        <v>3015</v>
      </c>
      <c r="C4137" s="5">
        <v>200108</v>
      </c>
      <c r="D4137" s="6">
        <v>45338</v>
      </c>
      <c r="E4137" s="4" t="s">
        <v>7</v>
      </c>
      <c r="F4137" s="4">
        <v>2</v>
      </c>
      <c r="G4137" s="4">
        <v>8</v>
      </c>
      <c r="H4137" s="5">
        <v>21</v>
      </c>
      <c r="I4137" s="5">
        <v>0</v>
      </c>
      <c r="J4137" s="5">
        <v>30</v>
      </c>
      <c r="K4137" s="5">
        <v>30</v>
      </c>
      <c r="L4137" s="8" t="str">
        <f>IF(AND(H4137&gt;=K4137, H4137&lt;=J4137), "Normal", "Anomaly")</f>
        <v>Anomaly</v>
      </c>
      <c r="M4137" s="5">
        <v>29.60377358490566</v>
      </c>
      <c r="N4137" s="5"/>
      <c r="O4137" s="5"/>
    </row>
    <row r="4138" spans="1:15" x14ac:dyDescent="0.3">
      <c r="A4138" s="4" t="s">
        <v>27</v>
      </c>
      <c r="B4138" s="5">
        <v>3015</v>
      </c>
      <c r="C4138" s="5">
        <v>200108</v>
      </c>
      <c r="D4138" s="6">
        <v>45345</v>
      </c>
      <c r="E4138" s="4" t="s">
        <v>7</v>
      </c>
      <c r="F4138" s="4">
        <v>2</v>
      </c>
      <c r="G4138" s="4">
        <v>8</v>
      </c>
      <c r="H4138" s="5">
        <v>21</v>
      </c>
      <c r="I4138" s="5">
        <v>4.5</v>
      </c>
      <c r="J4138" s="5">
        <v>34.5</v>
      </c>
      <c r="K4138" s="5">
        <v>16.5</v>
      </c>
      <c r="L4138" s="8" t="str">
        <f>IF(AND(H4138&gt;=K4138, H4138&lt;=J4138), "Normal", "Anomaly")</f>
        <v>Normal</v>
      </c>
      <c r="M4138" s="5">
        <v>29.60377358490566</v>
      </c>
      <c r="N4138" s="5"/>
      <c r="O4138" s="5"/>
    </row>
    <row r="4139" spans="1:15" x14ac:dyDescent="0.3">
      <c r="A4139" s="4" t="s">
        <v>27</v>
      </c>
      <c r="B4139" s="5">
        <v>3015</v>
      </c>
      <c r="C4139" s="5">
        <v>200108</v>
      </c>
      <c r="D4139" s="6">
        <v>45352</v>
      </c>
      <c r="E4139" s="4" t="s">
        <v>7</v>
      </c>
      <c r="F4139" s="4">
        <v>2</v>
      </c>
      <c r="G4139" s="4">
        <v>8</v>
      </c>
      <c r="H4139" s="5">
        <v>21</v>
      </c>
      <c r="I4139" s="5">
        <v>4.2426406871192848</v>
      </c>
      <c r="J4139" s="5">
        <v>32.485281374238568</v>
      </c>
      <c r="K4139" s="5">
        <v>15.51471862576143</v>
      </c>
      <c r="L4139" s="8" t="str">
        <f>IF(AND(H4139&gt;=K4139, H4139&lt;=J4139), "Normal", "Anomaly")</f>
        <v>Normal</v>
      </c>
      <c r="M4139" s="5">
        <v>29.60377358490566</v>
      </c>
      <c r="N4139" s="5"/>
      <c r="O4139" s="5"/>
    </row>
    <row r="4140" spans="1:15" x14ac:dyDescent="0.3">
      <c r="A4140" s="4" t="s">
        <v>27</v>
      </c>
      <c r="B4140" s="5">
        <v>3015</v>
      </c>
      <c r="C4140" s="5">
        <v>200108</v>
      </c>
      <c r="D4140" s="6">
        <v>45359</v>
      </c>
      <c r="E4140" s="4" t="s">
        <v>7</v>
      </c>
      <c r="F4140" s="4">
        <v>2</v>
      </c>
      <c r="G4140" s="4">
        <v>8</v>
      </c>
      <c r="H4140" s="5">
        <v>24</v>
      </c>
      <c r="I4140" s="5">
        <v>3.897114317029974</v>
      </c>
      <c r="J4140" s="5">
        <v>31.044228634059948</v>
      </c>
      <c r="K4140" s="5">
        <v>15.455771365940052</v>
      </c>
      <c r="L4140" s="8" t="str">
        <f>IF(AND(H4140&gt;=K4140, H4140&lt;=J4140), "Normal", "Anomaly")</f>
        <v>Normal</v>
      </c>
      <c r="M4140" s="5">
        <v>29.60377358490566</v>
      </c>
      <c r="N4140" s="5"/>
      <c r="O4140" s="5"/>
    </row>
    <row r="4141" spans="1:15" x14ac:dyDescent="0.3">
      <c r="A4141" s="4" t="s">
        <v>27</v>
      </c>
      <c r="B4141" s="5">
        <v>3015</v>
      </c>
      <c r="C4141" s="5">
        <v>200108</v>
      </c>
      <c r="D4141" s="6">
        <v>45366</v>
      </c>
      <c r="E4141" s="4" t="s">
        <v>7</v>
      </c>
      <c r="F4141" s="4">
        <v>2</v>
      </c>
      <c r="G4141" s="4">
        <v>8</v>
      </c>
      <c r="H4141" s="5">
        <v>24</v>
      </c>
      <c r="I4141" s="5">
        <v>3.4985711369071804</v>
      </c>
      <c r="J4141" s="5">
        <v>30.39714227381436</v>
      </c>
      <c r="K4141" s="5">
        <v>16.402857726185637</v>
      </c>
      <c r="L4141" s="8" t="str">
        <f>IF(AND(H4141&gt;=K4141, H4141&lt;=J4141), "Normal", "Anomaly")</f>
        <v>Normal</v>
      </c>
      <c r="M4141" s="5">
        <v>29.60377358490566</v>
      </c>
      <c r="N4141" s="5"/>
      <c r="O4141" s="5"/>
    </row>
    <row r="4142" spans="1:15" x14ac:dyDescent="0.3">
      <c r="A4142" s="4" t="s">
        <v>27</v>
      </c>
      <c r="B4142" s="5">
        <v>3015</v>
      </c>
      <c r="C4142" s="5">
        <v>200108</v>
      </c>
      <c r="D4142" s="6">
        <v>45373</v>
      </c>
      <c r="E4142" s="4" t="s">
        <v>7</v>
      </c>
      <c r="F4142" s="4">
        <v>2</v>
      </c>
      <c r="G4142" s="4">
        <v>8</v>
      </c>
      <c r="H4142" s="5">
        <v>29</v>
      </c>
      <c r="I4142" s="5">
        <v>3.2015621187164243</v>
      </c>
      <c r="J4142" s="5">
        <v>29.903124237432849</v>
      </c>
      <c r="K4142" s="5">
        <v>17.096875762567151</v>
      </c>
      <c r="L4142" s="8" t="str">
        <f>IF(AND(H4142&gt;=K4142, H4142&lt;=J4142), "Normal", "Anomaly")</f>
        <v>Normal</v>
      </c>
      <c r="M4142" s="5">
        <v>29.60377358490566</v>
      </c>
      <c r="N4142" s="5"/>
      <c r="O4142" s="5"/>
    </row>
    <row r="4143" spans="1:15" x14ac:dyDescent="0.3">
      <c r="A4143" s="4" t="s">
        <v>27</v>
      </c>
      <c r="B4143" s="5">
        <v>3015</v>
      </c>
      <c r="C4143" s="5">
        <v>200108</v>
      </c>
      <c r="D4143" s="6">
        <v>45380</v>
      </c>
      <c r="E4143" s="4" t="s">
        <v>7</v>
      </c>
      <c r="F4143" s="4">
        <v>2</v>
      </c>
      <c r="G4143" s="4">
        <v>8</v>
      </c>
      <c r="H4143" s="5">
        <v>28</v>
      </c>
      <c r="I4143" s="5">
        <v>3.5340905362437089</v>
      </c>
      <c r="J4143" s="5">
        <v>31.353895358201704</v>
      </c>
      <c r="K4143" s="5">
        <v>17.217533213226865</v>
      </c>
      <c r="L4143" s="8" t="str">
        <f>IF(AND(H4143&gt;=K4143, H4143&lt;=J4143), "Normal", "Anomaly")</f>
        <v>Normal</v>
      </c>
      <c r="M4143" s="5">
        <v>29.60377358490566</v>
      </c>
      <c r="N4143" s="5"/>
      <c r="O4143" s="5"/>
    </row>
    <row r="4144" spans="1:15" x14ac:dyDescent="0.3">
      <c r="A4144" s="4" t="s">
        <v>27</v>
      </c>
      <c r="B4144" s="5">
        <v>3015</v>
      </c>
      <c r="C4144" s="5">
        <v>200108</v>
      </c>
      <c r="D4144" s="6">
        <v>45387</v>
      </c>
      <c r="E4144" s="4" t="s">
        <v>7</v>
      </c>
      <c r="F4144" s="4">
        <v>2</v>
      </c>
      <c r="G4144" s="4">
        <v>8</v>
      </c>
      <c r="H4144" s="5">
        <v>16</v>
      </c>
      <c r="I4144" s="5">
        <v>3.5266839949164712</v>
      </c>
      <c r="J4144" s="5">
        <v>31.803367989832942</v>
      </c>
      <c r="K4144" s="5">
        <v>17.696632010167058</v>
      </c>
      <c r="L4144" s="8" t="str">
        <f>IF(AND(H4144&gt;=K4144, H4144&lt;=J4144), "Normal", "Anomaly")</f>
        <v>Anomaly</v>
      </c>
      <c r="M4144" s="5">
        <v>29.60377358490566</v>
      </c>
      <c r="N4144" s="5"/>
      <c r="O4144" s="5"/>
    </row>
    <row r="4145" spans="1:15" x14ac:dyDescent="0.3">
      <c r="A4145" s="4" t="s">
        <v>27</v>
      </c>
      <c r="B4145" s="5">
        <v>3015</v>
      </c>
      <c r="C4145" s="5">
        <v>200108</v>
      </c>
      <c r="D4145" s="6">
        <v>45394</v>
      </c>
      <c r="E4145" s="4" t="s">
        <v>7</v>
      </c>
      <c r="F4145" s="4">
        <v>2</v>
      </c>
      <c r="G4145" s="4">
        <v>8</v>
      </c>
      <c r="H4145" s="5">
        <v>28</v>
      </c>
      <c r="I4145" s="5">
        <v>3.9370039370059056</v>
      </c>
      <c r="J4145" s="5">
        <v>30.874007874011809</v>
      </c>
      <c r="K4145" s="5">
        <v>15.125992125988189</v>
      </c>
      <c r="L4145" s="8" t="str">
        <f>IF(AND(H4145&gt;=K4145, H4145&lt;=J4145), "Normal", "Anomaly")</f>
        <v>Normal</v>
      </c>
      <c r="M4145" s="5">
        <v>29.60377358490566</v>
      </c>
      <c r="N4145" s="5"/>
      <c r="O4145" s="5"/>
    </row>
    <row r="4146" spans="1:15" x14ac:dyDescent="0.3">
      <c r="A4146" s="4" t="s">
        <v>27</v>
      </c>
      <c r="B4146" s="5">
        <v>3015</v>
      </c>
      <c r="C4146" s="5">
        <v>200108</v>
      </c>
      <c r="D4146" s="6">
        <v>45401</v>
      </c>
      <c r="E4146" s="4" t="s">
        <v>7</v>
      </c>
      <c r="F4146" s="4">
        <v>2</v>
      </c>
      <c r="G4146" s="4">
        <v>8</v>
      </c>
      <c r="H4146" s="5">
        <v>29</v>
      </c>
      <c r="I4146" s="5">
        <v>4.1664583281247394</v>
      </c>
      <c r="J4146" s="5">
        <v>32.207916656249481</v>
      </c>
      <c r="K4146" s="5">
        <v>15.542083343750521</v>
      </c>
      <c r="L4146" s="8" t="str">
        <f>IF(AND(H4146&gt;=K4146, H4146&lt;=J4146), "Normal", "Anomaly")</f>
        <v>Normal</v>
      </c>
      <c r="M4146" s="5">
        <v>29.60377358490566</v>
      </c>
      <c r="N4146" s="5"/>
      <c r="O4146" s="5"/>
    </row>
    <row r="4147" spans="1:15" x14ac:dyDescent="0.3">
      <c r="A4147" s="4" t="s">
        <v>27</v>
      </c>
      <c r="B4147" s="5">
        <v>3015</v>
      </c>
      <c r="C4147" s="5">
        <v>200108</v>
      </c>
      <c r="D4147" s="6">
        <v>45408</v>
      </c>
      <c r="E4147" s="4" t="s">
        <v>7</v>
      </c>
      <c r="F4147" s="4">
        <v>2</v>
      </c>
      <c r="G4147" s="4">
        <v>8</v>
      </c>
      <c r="H4147" s="5">
        <v>18</v>
      </c>
      <c r="I4147" s="5">
        <v>4.313858481684349</v>
      </c>
      <c r="J4147" s="5">
        <v>33.502716963368698</v>
      </c>
      <c r="K4147" s="5">
        <v>16.247283036631302</v>
      </c>
      <c r="L4147" s="8" t="str">
        <f>IF(AND(H4147&gt;=K4147, H4147&lt;=J4147), "Normal", "Anomaly")</f>
        <v>Normal</v>
      </c>
      <c r="M4147" s="5">
        <v>29.60377358490566</v>
      </c>
      <c r="N4147" s="5"/>
      <c r="O4147" s="5"/>
    </row>
    <row r="4148" spans="1:15" x14ac:dyDescent="0.3">
      <c r="A4148" s="4" t="s">
        <v>27</v>
      </c>
      <c r="B4148" s="5">
        <v>3015</v>
      </c>
      <c r="C4148" s="5">
        <v>200108</v>
      </c>
      <c r="D4148" s="6">
        <v>45415</v>
      </c>
      <c r="E4148" s="4" t="s">
        <v>7</v>
      </c>
      <c r="F4148" s="4">
        <v>2</v>
      </c>
      <c r="G4148" s="4">
        <v>8</v>
      </c>
      <c r="H4148" s="5">
        <v>29</v>
      </c>
      <c r="I4148" s="5">
        <v>4.7434164902525691</v>
      </c>
      <c r="J4148" s="5">
        <v>33.986832980505142</v>
      </c>
      <c r="K4148" s="5">
        <v>15.013167019494862</v>
      </c>
      <c r="L4148" s="8" t="str">
        <f>IF(AND(H4148&gt;=K4148, H4148&lt;=J4148), "Normal", "Anomaly")</f>
        <v>Normal</v>
      </c>
      <c r="M4148" s="5">
        <v>29.60377358490566</v>
      </c>
      <c r="N4148" s="5"/>
      <c r="O4148" s="5"/>
    </row>
    <row r="4149" spans="1:15" x14ac:dyDescent="0.3">
      <c r="A4149" s="4" t="s">
        <v>27</v>
      </c>
      <c r="B4149" s="5">
        <v>3015</v>
      </c>
      <c r="C4149" s="5">
        <v>200108</v>
      </c>
      <c r="D4149" s="6">
        <v>45422</v>
      </c>
      <c r="E4149" s="4" t="s">
        <v>7</v>
      </c>
      <c r="F4149" s="4">
        <v>2</v>
      </c>
      <c r="G4149" s="4">
        <v>8</v>
      </c>
      <c r="H4149" s="5">
        <v>28</v>
      </c>
      <c r="I4149" s="5">
        <v>4.9607837082461073</v>
      </c>
      <c r="J4149" s="5">
        <v>35.046567416492216</v>
      </c>
      <c r="K4149" s="5">
        <v>15.203432583507785</v>
      </c>
      <c r="L4149" s="8" t="str">
        <f>IF(AND(H4149&gt;=K4149, H4149&lt;=J4149), "Normal", "Anomaly")</f>
        <v>Normal</v>
      </c>
      <c r="M4149" s="5">
        <v>29.60377358490566</v>
      </c>
      <c r="N4149" s="5"/>
      <c r="O4149" s="5"/>
    </row>
    <row r="4150" spans="1:15" x14ac:dyDescent="0.3">
      <c r="A4150" s="4" t="s">
        <v>27</v>
      </c>
      <c r="B4150" s="5">
        <v>3015</v>
      </c>
      <c r="C4150" s="5">
        <v>200108</v>
      </c>
      <c r="D4150" s="6">
        <v>45429</v>
      </c>
      <c r="E4150" s="4" t="s">
        <v>7</v>
      </c>
      <c r="F4150" s="4">
        <v>2</v>
      </c>
      <c r="G4150" s="4">
        <v>8</v>
      </c>
      <c r="H4150" s="5">
        <v>32</v>
      </c>
      <c r="I4150" s="5">
        <v>5.02338282435253</v>
      </c>
      <c r="J4150" s="5">
        <v>35.671765648705062</v>
      </c>
      <c r="K4150" s="5">
        <v>15.57823435129494</v>
      </c>
      <c r="L4150" s="8" t="str">
        <f>IF(AND(H4150&gt;=K4150, H4150&lt;=J4150), "Normal", "Anomaly")</f>
        <v>Normal</v>
      </c>
      <c r="M4150" s="5">
        <v>29.60377358490566</v>
      </c>
      <c r="N4150" s="5"/>
      <c r="O4150" s="5"/>
    </row>
    <row r="4151" spans="1:15" x14ac:dyDescent="0.3">
      <c r="A4151" s="4" t="s">
        <v>27</v>
      </c>
      <c r="B4151" s="5">
        <v>3015</v>
      </c>
      <c r="C4151" s="5">
        <v>200108</v>
      </c>
      <c r="D4151" s="6">
        <v>45436</v>
      </c>
      <c r="E4151" s="4" t="s">
        <v>7</v>
      </c>
      <c r="F4151" s="4">
        <v>2</v>
      </c>
      <c r="G4151" s="4">
        <v>8</v>
      </c>
      <c r="H4151" s="5">
        <v>22</v>
      </c>
      <c r="I4151" s="5">
        <v>5.3619026473818039</v>
      </c>
      <c r="J4151" s="5">
        <v>36.723805294763608</v>
      </c>
      <c r="K4151" s="5">
        <v>15.276194705236392</v>
      </c>
      <c r="L4151" s="8" t="str">
        <f>IF(AND(H4151&gt;=K4151, H4151&lt;=J4151), "Normal", "Anomaly")</f>
        <v>Normal</v>
      </c>
      <c r="M4151" s="5">
        <v>29.60377358490566</v>
      </c>
      <c r="N4151" s="5"/>
      <c r="O4151" s="5"/>
    </row>
    <row r="4152" spans="1:15" x14ac:dyDescent="0.3">
      <c r="A4152" s="4" t="s">
        <v>27</v>
      </c>
      <c r="B4152" s="5">
        <v>3015</v>
      </c>
      <c r="C4152" s="5">
        <v>200108</v>
      </c>
      <c r="D4152" s="6">
        <v>45443</v>
      </c>
      <c r="E4152" s="4" t="s">
        <v>7</v>
      </c>
      <c r="F4152" s="4">
        <v>2</v>
      </c>
      <c r="G4152" s="4">
        <v>8</v>
      </c>
      <c r="H4152" s="5">
        <v>26</v>
      </c>
      <c r="I4152" s="5">
        <v>5.4486236794258422</v>
      </c>
      <c r="J4152" s="5">
        <v>36.147247358851686</v>
      </c>
      <c r="K4152" s="5">
        <v>14.352752641148316</v>
      </c>
      <c r="L4152" s="8" t="str">
        <f>IF(AND(H4152&gt;=K4152, H4152&lt;=J4152), "Normal", "Anomaly")</f>
        <v>Normal</v>
      </c>
      <c r="M4152" s="5">
        <v>29.60377358490566</v>
      </c>
      <c r="N4152" s="5"/>
      <c r="O4152" s="5"/>
    </row>
    <row r="4153" spans="1:15" x14ac:dyDescent="0.3">
      <c r="A4153" s="4" t="s">
        <v>27</v>
      </c>
      <c r="B4153" s="5">
        <v>3015</v>
      </c>
      <c r="C4153" s="5">
        <v>200108</v>
      </c>
      <c r="D4153" s="6">
        <v>45450</v>
      </c>
      <c r="E4153" s="4" t="s">
        <v>7</v>
      </c>
      <c r="F4153" s="4">
        <v>2</v>
      </c>
      <c r="G4153" s="4">
        <v>8</v>
      </c>
      <c r="H4153" s="5">
        <v>26</v>
      </c>
      <c r="I4153" s="5">
        <v>4.1833001326703778</v>
      </c>
      <c r="J4153" s="5">
        <v>34.866600265340757</v>
      </c>
      <c r="K4153" s="5">
        <v>18.133399734659243</v>
      </c>
      <c r="L4153" s="8" t="str">
        <f>IF(AND(H4153&gt;=K4153, H4153&lt;=J4153), "Normal", "Anomaly")</f>
        <v>Normal</v>
      </c>
      <c r="M4153" s="5">
        <v>29.60377358490566</v>
      </c>
      <c r="N4153" s="5"/>
      <c r="O4153" s="5"/>
    </row>
    <row r="4154" spans="1:15" x14ac:dyDescent="0.3">
      <c r="A4154" s="4" t="s">
        <v>27</v>
      </c>
      <c r="B4154" s="5">
        <v>3015</v>
      </c>
      <c r="C4154" s="5">
        <v>200108</v>
      </c>
      <c r="D4154" s="6">
        <v>45457</v>
      </c>
      <c r="E4154" s="4" t="s">
        <v>7</v>
      </c>
      <c r="F4154" s="4">
        <v>2</v>
      </c>
      <c r="G4154" s="4">
        <v>8</v>
      </c>
      <c r="H4154" s="5">
        <v>44</v>
      </c>
      <c r="I4154" s="5">
        <v>4.1457809879442502</v>
      </c>
      <c r="J4154" s="5">
        <v>34.541561975888499</v>
      </c>
      <c r="K4154" s="5">
        <v>17.958438024111501</v>
      </c>
      <c r="L4154" s="8" t="str">
        <f>IF(AND(H4154&gt;=K4154, H4154&lt;=J4154), "Normal", "Anomaly")</f>
        <v>Anomaly</v>
      </c>
      <c r="M4154" s="5">
        <v>29.60377358490566</v>
      </c>
      <c r="N4154" s="5"/>
      <c r="O4154" s="5"/>
    </row>
    <row r="4155" spans="1:15" x14ac:dyDescent="0.3">
      <c r="A4155" s="4" t="s">
        <v>27</v>
      </c>
      <c r="B4155" s="5">
        <v>3015</v>
      </c>
      <c r="C4155" s="5">
        <v>200108</v>
      </c>
      <c r="D4155" s="6">
        <v>45464</v>
      </c>
      <c r="E4155" s="4" t="s">
        <v>7</v>
      </c>
      <c r="F4155" s="4">
        <v>2</v>
      </c>
      <c r="G4155" s="4">
        <v>8</v>
      </c>
      <c r="H4155" s="5">
        <v>33</v>
      </c>
      <c r="I4155" s="5">
        <v>7.2186823589904554</v>
      </c>
      <c r="J4155" s="5">
        <v>42.562364717980913</v>
      </c>
      <c r="K4155" s="5">
        <v>13.687635282019089</v>
      </c>
      <c r="L4155" s="8" t="str">
        <f>IF(AND(H4155&gt;=K4155, H4155&lt;=J4155), "Normal", "Anomaly")</f>
        <v>Normal</v>
      </c>
      <c r="M4155" s="5">
        <v>29.60377358490566</v>
      </c>
      <c r="N4155" s="5"/>
      <c r="O4155" s="5"/>
    </row>
    <row r="4156" spans="1:15" x14ac:dyDescent="0.3">
      <c r="A4156" s="4" t="s">
        <v>27</v>
      </c>
      <c r="B4156" s="5">
        <v>3015</v>
      </c>
      <c r="C4156" s="5">
        <v>200108</v>
      </c>
      <c r="D4156" s="6">
        <v>45471</v>
      </c>
      <c r="E4156" s="4" t="s">
        <v>7</v>
      </c>
      <c r="F4156" s="4">
        <v>2</v>
      </c>
      <c r="G4156" s="4">
        <v>8</v>
      </c>
      <c r="H4156" s="5">
        <v>17</v>
      </c>
      <c r="I4156" s="5">
        <v>6.2249497989943663</v>
      </c>
      <c r="J4156" s="5">
        <v>42.449899597988733</v>
      </c>
      <c r="K4156" s="5">
        <v>17.550100402011267</v>
      </c>
      <c r="L4156" s="8" t="str">
        <f>IF(AND(H4156&gt;=K4156, H4156&lt;=J4156), "Normal", "Anomaly")</f>
        <v>Anomaly</v>
      </c>
      <c r="M4156" s="5">
        <v>29.60377358490566</v>
      </c>
      <c r="N4156" s="5"/>
      <c r="O4156" s="5"/>
    </row>
    <row r="4157" spans="1:15" x14ac:dyDescent="0.3">
      <c r="A4157" s="4" t="s">
        <v>27</v>
      </c>
      <c r="B4157" s="5">
        <v>3015</v>
      </c>
      <c r="C4157" s="5">
        <v>200108</v>
      </c>
      <c r="D4157" s="6">
        <v>45478</v>
      </c>
      <c r="E4157" s="4" t="s">
        <v>7</v>
      </c>
      <c r="F4157" s="4">
        <v>2</v>
      </c>
      <c r="G4157" s="4">
        <v>8</v>
      </c>
      <c r="H4157" s="5">
        <v>20</v>
      </c>
      <c r="I4157" s="5">
        <v>7.5828754440515507</v>
      </c>
      <c r="J4157" s="5">
        <v>43.665750888103105</v>
      </c>
      <c r="K4157" s="5">
        <v>13.334249111896899</v>
      </c>
      <c r="L4157" s="8" t="str">
        <f>IF(AND(H4157&gt;=K4157, H4157&lt;=J4157), "Normal", "Anomaly")</f>
        <v>Normal</v>
      </c>
      <c r="M4157" s="5">
        <v>29.60377358490566</v>
      </c>
      <c r="N4157" s="5"/>
      <c r="O4157" s="5"/>
    </row>
    <row r="4158" spans="1:15" x14ac:dyDescent="0.3">
      <c r="A4158" s="4" t="s">
        <v>27</v>
      </c>
      <c r="B4158" s="5">
        <v>3015</v>
      </c>
      <c r="C4158" s="5">
        <v>200108</v>
      </c>
      <c r="D4158" s="6">
        <v>45485</v>
      </c>
      <c r="E4158" s="4" t="s">
        <v>7</v>
      </c>
      <c r="F4158" s="4">
        <v>2</v>
      </c>
      <c r="G4158" s="4">
        <v>8</v>
      </c>
      <c r="H4158" s="5">
        <v>31</v>
      </c>
      <c r="I4158" s="5">
        <v>8.0932070281193234</v>
      </c>
      <c r="J4158" s="5">
        <v>43.686414056238647</v>
      </c>
      <c r="K4158" s="5">
        <v>11.313585943761353</v>
      </c>
      <c r="L4158" s="8" t="str">
        <f>IF(AND(H4158&gt;=K4158, H4158&lt;=J4158), "Normal", "Anomaly")</f>
        <v>Normal</v>
      </c>
      <c r="M4158" s="5">
        <v>29.60377358490566</v>
      </c>
      <c r="N4158" s="5"/>
      <c r="O4158" s="5"/>
    </row>
    <row r="4159" spans="1:15" x14ac:dyDescent="0.3">
      <c r="A4159" s="4" t="s">
        <v>27</v>
      </c>
      <c r="B4159" s="5">
        <v>3015</v>
      </c>
      <c r="C4159" s="5">
        <v>200108</v>
      </c>
      <c r="D4159" s="6">
        <v>45492</v>
      </c>
      <c r="E4159" s="4" t="s">
        <v>7</v>
      </c>
      <c r="F4159" s="4">
        <v>2</v>
      </c>
      <c r="G4159" s="4">
        <v>8</v>
      </c>
      <c r="H4159" s="5">
        <v>33</v>
      </c>
      <c r="I4159" s="5">
        <v>8.0302163731745111</v>
      </c>
      <c r="J4159" s="5">
        <v>43.435432746349022</v>
      </c>
      <c r="K4159" s="5">
        <v>11.314567253650978</v>
      </c>
      <c r="L4159" s="8" t="str">
        <f>IF(AND(H4159&gt;=K4159, H4159&lt;=J4159), "Normal", "Anomaly")</f>
        <v>Normal</v>
      </c>
      <c r="M4159" s="5">
        <v>29.60377358490566</v>
      </c>
      <c r="N4159" s="5"/>
      <c r="O4159" s="5"/>
    </row>
    <row r="4160" spans="1:15" x14ac:dyDescent="0.3">
      <c r="A4160" s="4" t="s">
        <v>27</v>
      </c>
      <c r="B4160" s="5">
        <v>3015</v>
      </c>
      <c r="C4160" s="5">
        <v>200108</v>
      </c>
      <c r="D4160" s="6">
        <v>45499</v>
      </c>
      <c r="E4160" s="4" t="s">
        <v>7</v>
      </c>
      <c r="F4160" s="4">
        <v>2</v>
      </c>
      <c r="G4160" s="4">
        <v>8</v>
      </c>
      <c r="H4160" s="5">
        <v>23</v>
      </c>
      <c r="I4160" s="5">
        <v>7.9333158263112153</v>
      </c>
      <c r="J4160" s="5">
        <v>44.616631652622431</v>
      </c>
      <c r="K4160" s="5">
        <v>12.883368347377569</v>
      </c>
      <c r="L4160" s="8" t="str">
        <f>IF(AND(H4160&gt;=K4160, H4160&lt;=J4160), "Normal", "Anomaly")</f>
        <v>Normal</v>
      </c>
      <c r="M4160" s="5">
        <v>29.60377358490566</v>
      </c>
      <c r="N4160" s="5"/>
      <c r="O4160" s="5"/>
    </row>
    <row r="4161" spans="1:15" x14ac:dyDescent="0.3">
      <c r="A4161" s="4" t="s">
        <v>27</v>
      </c>
      <c r="B4161" s="5">
        <v>3015</v>
      </c>
      <c r="C4161" s="5">
        <v>200108</v>
      </c>
      <c r="D4161" s="6">
        <v>45506</v>
      </c>
      <c r="E4161" s="4" t="s">
        <v>7</v>
      </c>
      <c r="F4161" s="4">
        <v>2</v>
      </c>
      <c r="G4161" s="4">
        <v>8</v>
      </c>
      <c r="H4161" s="5">
        <v>39</v>
      </c>
      <c r="I4161" s="5">
        <v>8.1230766954399733</v>
      </c>
      <c r="J4161" s="5">
        <v>44.621153390879947</v>
      </c>
      <c r="K4161" s="5">
        <v>12.128846609120053</v>
      </c>
      <c r="L4161" s="8" t="str">
        <f>IF(AND(H4161&gt;=K4161, H4161&lt;=J4161), "Normal", "Anomaly")</f>
        <v>Normal</v>
      </c>
      <c r="M4161" s="5">
        <v>29.60377358490566</v>
      </c>
      <c r="N4161" s="5"/>
      <c r="O4161" s="5"/>
    </row>
    <row r="4162" spans="1:15" x14ac:dyDescent="0.3">
      <c r="A4162" s="4" t="s">
        <v>27</v>
      </c>
      <c r="B4162" s="5">
        <v>3015</v>
      </c>
      <c r="C4162" s="5">
        <v>200108</v>
      </c>
      <c r="D4162" s="6">
        <v>45513</v>
      </c>
      <c r="E4162" s="4" t="s">
        <v>7</v>
      </c>
      <c r="F4162" s="4">
        <v>2</v>
      </c>
      <c r="G4162" s="4">
        <v>8</v>
      </c>
      <c r="H4162" s="5">
        <v>33</v>
      </c>
      <c r="I4162" s="5">
        <v>8.7607077339676156</v>
      </c>
      <c r="J4162" s="5">
        <v>47.521415467935228</v>
      </c>
      <c r="K4162" s="5">
        <v>12.478584532064769</v>
      </c>
      <c r="L4162" s="8" t="str">
        <f>IF(AND(H4162&gt;=K4162, H4162&lt;=J4162), "Normal", "Anomaly")</f>
        <v>Normal</v>
      </c>
      <c r="M4162" s="5">
        <v>29.60377358490566</v>
      </c>
      <c r="N4162" s="5"/>
      <c r="O4162" s="5"/>
    </row>
    <row r="4163" spans="1:15" x14ac:dyDescent="0.3">
      <c r="A4163" s="4" t="s">
        <v>27</v>
      </c>
      <c r="B4163" s="5">
        <v>3015</v>
      </c>
      <c r="C4163" s="5">
        <v>200108</v>
      </c>
      <c r="D4163" s="6">
        <v>45520</v>
      </c>
      <c r="E4163" s="4" t="s">
        <v>7</v>
      </c>
      <c r="F4163" s="4">
        <v>2</v>
      </c>
      <c r="G4163" s="4">
        <v>8</v>
      </c>
      <c r="H4163" s="5">
        <v>28</v>
      </c>
      <c r="I4163" s="5">
        <v>7.1752613192830825</v>
      </c>
      <c r="J4163" s="5">
        <v>42.975522638566162</v>
      </c>
      <c r="K4163" s="5">
        <v>14.274477361433835</v>
      </c>
      <c r="L4163" s="8" t="str">
        <f>IF(AND(H4163&gt;=K4163, H4163&lt;=J4163), "Normal", "Anomaly")</f>
        <v>Normal</v>
      </c>
      <c r="M4163" s="5">
        <v>29.60377358490566</v>
      </c>
      <c r="N4163" s="5"/>
      <c r="O4163" s="5"/>
    </row>
    <row r="4164" spans="1:15" x14ac:dyDescent="0.3">
      <c r="A4164" s="4" t="s">
        <v>27</v>
      </c>
      <c r="B4164" s="5">
        <v>3015</v>
      </c>
      <c r="C4164" s="5">
        <v>200108</v>
      </c>
      <c r="D4164" s="6">
        <v>45527</v>
      </c>
      <c r="E4164" s="4" t="s">
        <v>7</v>
      </c>
      <c r="F4164" s="4">
        <v>2</v>
      </c>
      <c r="G4164" s="4">
        <v>8</v>
      </c>
      <c r="H4164" s="5">
        <v>25</v>
      </c>
      <c r="I4164" s="5">
        <v>6.9821200218844703</v>
      </c>
      <c r="J4164" s="5">
        <v>41.964240043768939</v>
      </c>
      <c r="K4164" s="5">
        <v>14.035759956231059</v>
      </c>
      <c r="L4164" s="8" t="str">
        <f>IF(AND(H4164&gt;=K4164, H4164&lt;=J4164), "Normal", "Anomaly")</f>
        <v>Normal</v>
      </c>
      <c r="M4164" s="5">
        <v>29.60377358490566</v>
      </c>
      <c r="N4164" s="5"/>
      <c r="O4164" s="5"/>
    </row>
    <row r="4165" spans="1:15" x14ac:dyDescent="0.3">
      <c r="A4165" s="4" t="s">
        <v>27</v>
      </c>
      <c r="B4165" s="5">
        <v>3015</v>
      </c>
      <c r="C4165" s="5">
        <v>200108</v>
      </c>
      <c r="D4165" s="6">
        <v>45534</v>
      </c>
      <c r="E4165" s="4" t="s">
        <v>7</v>
      </c>
      <c r="F4165" s="4">
        <v>2</v>
      </c>
      <c r="G4165" s="4">
        <v>8</v>
      </c>
      <c r="H4165" s="5">
        <v>26</v>
      </c>
      <c r="I4165" s="5">
        <v>5.8094750193111251</v>
      </c>
      <c r="J4165" s="5">
        <v>40.618950038622252</v>
      </c>
      <c r="K4165" s="5">
        <v>17.381049961377748</v>
      </c>
      <c r="L4165" s="8" t="str">
        <f>IF(AND(H4165&gt;=K4165, H4165&lt;=J4165), "Normal", "Anomaly")</f>
        <v>Normal</v>
      </c>
      <c r="M4165" s="5">
        <v>29.60377358490566</v>
      </c>
      <c r="N4165" s="5"/>
      <c r="O4165" s="5"/>
    </row>
    <row r="4166" spans="1:15" x14ac:dyDescent="0.3">
      <c r="A4166" s="4" t="s">
        <v>27</v>
      </c>
      <c r="B4166" s="5">
        <v>3015</v>
      </c>
      <c r="C4166" s="5">
        <v>200108</v>
      </c>
      <c r="D4166" s="6">
        <v>45541</v>
      </c>
      <c r="E4166" s="4" t="s">
        <v>7</v>
      </c>
      <c r="F4166" s="4">
        <v>2</v>
      </c>
      <c r="G4166" s="4">
        <v>8</v>
      </c>
      <c r="H4166" s="5">
        <v>22</v>
      </c>
      <c r="I4166" s="5">
        <v>4.9180788932265003</v>
      </c>
      <c r="J4166" s="5">
        <v>39.586157786453001</v>
      </c>
      <c r="K4166" s="5">
        <v>19.913842213546999</v>
      </c>
      <c r="L4166" s="8" t="str">
        <f>IF(AND(H4166&gt;=K4166, H4166&lt;=J4166), "Normal", "Anomaly")</f>
        <v>Normal</v>
      </c>
      <c r="M4166" s="5">
        <v>29.60377358490566</v>
      </c>
      <c r="N4166" s="5"/>
      <c r="O4166" s="5"/>
    </row>
    <row r="4167" spans="1:15" x14ac:dyDescent="0.3">
      <c r="A4167" s="4" t="s">
        <v>27</v>
      </c>
      <c r="B4167" s="5">
        <v>3015</v>
      </c>
      <c r="C4167" s="5">
        <v>200108</v>
      </c>
      <c r="D4167" s="6">
        <v>45548</v>
      </c>
      <c r="E4167" s="4" t="s">
        <v>7</v>
      </c>
      <c r="F4167" s="4">
        <v>2</v>
      </c>
      <c r="G4167" s="4">
        <v>8</v>
      </c>
      <c r="H4167" s="5">
        <v>29</v>
      </c>
      <c r="I4167" s="5">
        <v>5.4985793619806929</v>
      </c>
      <c r="J4167" s="5">
        <v>39.622158723961384</v>
      </c>
      <c r="K4167" s="5">
        <v>17.627841276038616</v>
      </c>
      <c r="L4167" s="8" t="str">
        <f>IF(AND(H4167&gt;=K4167, H4167&lt;=J4167), "Normal", "Anomaly")</f>
        <v>Normal</v>
      </c>
      <c r="M4167" s="5">
        <v>29.60377358490566</v>
      </c>
      <c r="N4167" s="5"/>
      <c r="O4167" s="5"/>
    </row>
    <row r="4168" spans="1:15" x14ac:dyDescent="0.3">
      <c r="A4168" s="4" t="s">
        <v>27</v>
      </c>
      <c r="B4168" s="5">
        <v>3015</v>
      </c>
      <c r="C4168" s="5">
        <v>200108</v>
      </c>
      <c r="D4168" s="6">
        <v>45555</v>
      </c>
      <c r="E4168" s="4" t="s">
        <v>7</v>
      </c>
      <c r="F4168" s="4">
        <v>2</v>
      </c>
      <c r="G4168" s="4">
        <v>8</v>
      </c>
      <c r="H4168" s="5">
        <v>23</v>
      </c>
      <c r="I4168" s="5">
        <v>5.2544623892459255</v>
      </c>
      <c r="J4168" s="5">
        <v>38.633924778491853</v>
      </c>
      <c r="K4168" s="5">
        <v>17.616075221508147</v>
      </c>
      <c r="L4168" s="8" t="str">
        <f>IF(AND(H4168&gt;=K4168, H4168&lt;=J4168), "Normal", "Anomaly")</f>
        <v>Normal</v>
      </c>
      <c r="M4168" s="5">
        <v>29.60377358490566</v>
      </c>
      <c r="N4168" s="5"/>
      <c r="O4168" s="5"/>
    </row>
    <row r="4169" spans="1:15" x14ac:dyDescent="0.3">
      <c r="A4169" s="4" t="s">
        <v>27</v>
      </c>
      <c r="B4169" s="5">
        <v>3015</v>
      </c>
      <c r="C4169" s="5">
        <v>200108</v>
      </c>
      <c r="D4169" s="6">
        <v>45562</v>
      </c>
      <c r="E4169" s="4" t="s">
        <v>7</v>
      </c>
      <c r="F4169" s="4">
        <v>2</v>
      </c>
      <c r="G4169" s="4">
        <v>8</v>
      </c>
      <c r="H4169" s="5">
        <v>20</v>
      </c>
      <c r="I4169" s="5">
        <v>5.2544623892459255</v>
      </c>
      <c r="J4169" s="5">
        <v>38.633924778491853</v>
      </c>
      <c r="K4169" s="5">
        <v>17.616075221508147</v>
      </c>
      <c r="L4169" s="8" t="str">
        <f>IF(AND(H4169&gt;=K4169, H4169&lt;=J4169), "Normal", "Anomaly")</f>
        <v>Normal</v>
      </c>
      <c r="M4169" s="5">
        <v>29.60377358490566</v>
      </c>
      <c r="N4169" s="5"/>
      <c r="O4169" s="5"/>
    </row>
    <row r="4170" spans="1:15" x14ac:dyDescent="0.3">
      <c r="A4170" s="4" t="s">
        <v>27</v>
      </c>
      <c r="B4170" s="5">
        <v>3015</v>
      </c>
      <c r="C4170" s="5">
        <v>200108</v>
      </c>
      <c r="D4170" s="6">
        <v>45569</v>
      </c>
      <c r="E4170" s="4" t="s">
        <v>7</v>
      </c>
      <c r="F4170" s="4">
        <v>2</v>
      </c>
      <c r="G4170" s="4">
        <v>8</v>
      </c>
      <c r="H4170" s="5">
        <v>31</v>
      </c>
      <c r="I4170" s="5">
        <v>3.9290584113754279</v>
      </c>
      <c r="J4170" s="5">
        <v>33.608116822750858</v>
      </c>
      <c r="K4170" s="5">
        <v>17.891883177249145</v>
      </c>
      <c r="L4170" s="8" t="str">
        <f>IF(AND(H4170&gt;=K4170, H4170&lt;=J4170), "Normal", "Anomaly")</f>
        <v>Normal</v>
      </c>
      <c r="M4170" s="5">
        <v>29.60377358490566</v>
      </c>
      <c r="N4170" s="5"/>
      <c r="O4170" s="5"/>
    </row>
    <row r="4171" spans="1:15" x14ac:dyDescent="0.3">
      <c r="A4171" s="4" t="s">
        <v>27</v>
      </c>
      <c r="B4171" s="5">
        <v>3015</v>
      </c>
      <c r="C4171" s="5">
        <v>200108</v>
      </c>
      <c r="D4171" s="6">
        <v>45576</v>
      </c>
      <c r="E4171" s="4" t="s">
        <v>7</v>
      </c>
      <c r="F4171" s="4">
        <v>2</v>
      </c>
      <c r="G4171" s="4">
        <v>8</v>
      </c>
      <c r="H4171" s="5">
        <v>31</v>
      </c>
      <c r="I4171" s="5">
        <v>3.5</v>
      </c>
      <c r="J4171" s="5">
        <v>32.5</v>
      </c>
      <c r="K4171" s="5">
        <v>18.5</v>
      </c>
      <c r="L4171" s="8" t="str">
        <f>IF(AND(H4171&gt;=K4171, H4171&lt;=J4171), "Normal", "Anomaly")</f>
        <v>Normal</v>
      </c>
      <c r="M4171" s="5">
        <v>29.60377358490566</v>
      </c>
      <c r="N4171" s="5"/>
      <c r="O4171" s="5"/>
    </row>
    <row r="4172" spans="1:15" x14ac:dyDescent="0.3">
      <c r="A4172" s="4" t="s">
        <v>27</v>
      </c>
      <c r="B4172" s="5">
        <v>3015</v>
      </c>
      <c r="C4172" s="5">
        <v>200108</v>
      </c>
      <c r="D4172" s="6">
        <v>45583</v>
      </c>
      <c r="E4172" s="4" t="s">
        <v>7</v>
      </c>
      <c r="F4172" s="4">
        <v>2</v>
      </c>
      <c r="G4172" s="4">
        <v>8</v>
      </c>
      <c r="H4172" s="5">
        <v>25</v>
      </c>
      <c r="I4172" s="5">
        <v>3.8870779513665532</v>
      </c>
      <c r="J4172" s="5">
        <v>33.649155902733106</v>
      </c>
      <c r="K4172" s="5">
        <v>18.100844097266894</v>
      </c>
      <c r="L4172" s="8" t="str">
        <f>IF(AND(H4172&gt;=K4172, H4172&lt;=J4172), "Normal", "Anomaly")</f>
        <v>Normal</v>
      </c>
      <c r="M4172" s="5">
        <v>29.60377358490566</v>
      </c>
      <c r="N4172" s="5"/>
      <c r="O4172" s="5"/>
    </row>
    <row r="4173" spans="1:15" x14ac:dyDescent="0.3">
      <c r="A4173" s="4" t="s">
        <v>27</v>
      </c>
      <c r="B4173" s="5">
        <v>3015</v>
      </c>
      <c r="C4173" s="5">
        <v>200108</v>
      </c>
      <c r="D4173" s="6">
        <v>45590</v>
      </c>
      <c r="E4173" s="4" t="s">
        <v>7</v>
      </c>
      <c r="F4173" s="4">
        <v>2</v>
      </c>
      <c r="G4173" s="4">
        <v>8</v>
      </c>
      <c r="H4173" s="5">
        <v>36</v>
      </c>
      <c r="I4173" s="5">
        <v>3.8870779513665532</v>
      </c>
      <c r="J4173" s="5">
        <v>33.649155902733106</v>
      </c>
      <c r="K4173" s="5">
        <v>18.100844097266894</v>
      </c>
      <c r="L4173" s="8" t="str">
        <f>IF(AND(H4173&gt;=K4173, H4173&lt;=J4173), "Normal", "Anomaly")</f>
        <v>Anomaly</v>
      </c>
      <c r="M4173" s="5">
        <v>29.60377358490566</v>
      </c>
      <c r="N4173" s="5"/>
      <c r="O4173" s="5"/>
    </row>
    <row r="4174" spans="1:15" x14ac:dyDescent="0.3">
      <c r="A4174" s="4" t="s">
        <v>27</v>
      </c>
      <c r="B4174" s="5">
        <v>3015</v>
      </c>
      <c r="C4174" s="5">
        <v>200108</v>
      </c>
      <c r="D4174" s="6">
        <v>45597</v>
      </c>
      <c r="E4174" s="4" t="s">
        <v>7</v>
      </c>
      <c r="F4174" s="4">
        <v>2</v>
      </c>
      <c r="G4174" s="4">
        <v>8</v>
      </c>
      <c r="H4174" s="5">
        <v>29</v>
      </c>
      <c r="I4174" s="5">
        <v>5.1341381944782123</v>
      </c>
      <c r="J4174" s="5">
        <v>37.393276388956423</v>
      </c>
      <c r="K4174" s="5">
        <v>16.856723611043577</v>
      </c>
      <c r="L4174" s="8" t="str">
        <f>IF(AND(H4174&gt;=K4174, H4174&lt;=J4174), "Normal", "Anomaly")</f>
        <v>Normal</v>
      </c>
      <c r="M4174" s="5">
        <v>29.60377358490566</v>
      </c>
      <c r="N4174" s="5"/>
      <c r="O4174" s="5"/>
    </row>
    <row r="4175" spans="1:15" x14ac:dyDescent="0.3">
      <c r="A4175" s="4" t="s">
        <v>27</v>
      </c>
      <c r="B4175" s="5">
        <v>3015</v>
      </c>
      <c r="C4175" s="5">
        <v>200108</v>
      </c>
      <c r="D4175" s="6">
        <v>45604</v>
      </c>
      <c r="E4175" s="4" t="s">
        <v>7</v>
      </c>
      <c r="F4175" s="4">
        <v>2</v>
      </c>
      <c r="G4175" s="4">
        <v>8</v>
      </c>
      <c r="H4175" s="5">
        <v>24</v>
      </c>
      <c r="I4175" s="5">
        <v>4.7696960070847281</v>
      </c>
      <c r="J4175" s="5">
        <v>37.539392014169458</v>
      </c>
      <c r="K4175" s="5">
        <v>18.460607985830542</v>
      </c>
      <c r="L4175" s="8" t="str">
        <f>IF(AND(H4175&gt;=K4175, H4175&lt;=J4175), "Normal", "Anomaly")</f>
        <v>Normal</v>
      </c>
      <c r="M4175" s="5">
        <v>29.60377358490566</v>
      </c>
      <c r="N4175" s="5"/>
      <c r="O4175" s="5"/>
    </row>
    <row r="4176" spans="1:15" x14ac:dyDescent="0.3">
      <c r="A4176" s="4" t="s">
        <v>27</v>
      </c>
      <c r="B4176" s="5">
        <v>3015</v>
      </c>
      <c r="C4176" s="5">
        <v>200108</v>
      </c>
      <c r="D4176" s="6">
        <v>45611</v>
      </c>
      <c r="E4176" s="4" t="s">
        <v>7</v>
      </c>
      <c r="F4176" s="4">
        <v>2</v>
      </c>
      <c r="G4176" s="4">
        <v>8</v>
      </c>
      <c r="H4176" s="5">
        <v>30</v>
      </c>
      <c r="I4176" s="5">
        <v>4.9228421668788043</v>
      </c>
      <c r="J4176" s="5">
        <v>37.22068433375761</v>
      </c>
      <c r="K4176" s="5">
        <v>17.52931566624239</v>
      </c>
      <c r="L4176" s="8" t="str">
        <f>IF(AND(H4176&gt;=K4176, H4176&lt;=J4176), "Normal", "Anomaly")</f>
        <v>Normal</v>
      </c>
      <c r="M4176" s="5">
        <v>29.60377358490566</v>
      </c>
      <c r="N4176" s="5"/>
      <c r="O4176" s="5"/>
    </row>
    <row r="4177" spans="1:15" x14ac:dyDescent="0.3">
      <c r="A4177" s="4" t="s">
        <v>27</v>
      </c>
      <c r="B4177" s="5">
        <v>3015</v>
      </c>
      <c r="C4177" s="5">
        <v>200108</v>
      </c>
      <c r="D4177" s="6">
        <v>45618</v>
      </c>
      <c r="E4177" s="4" t="s">
        <v>7</v>
      </c>
      <c r="F4177" s="4">
        <v>2</v>
      </c>
      <c r="G4177" s="4">
        <v>8</v>
      </c>
      <c r="H4177" s="5">
        <v>26</v>
      </c>
      <c r="I4177" s="5">
        <v>4.6837484987987983</v>
      </c>
      <c r="J4177" s="5">
        <v>37.617496997597598</v>
      </c>
      <c r="K4177" s="5">
        <v>18.882503002402402</v>
      </c>
      <c r="L4177" s="8" t="str">
        <f>IF(AND(H4177&gt;=K4177, H4177&lt;=J4177), "Normal", "Anomaly")</f>
        <v>Normal</v>
      </c>
      <c r="M4177" s="5">
        <v>29.60377358490566</v>
      </c>
      <c r="N4177" s="5"/>
      <c r="O4177" s="5"/>
    </row>
    <row r="4178" spans="1:15" x14ac:dyDescent="0.3">
      <c r="A4178" s="4" t="s">
        <v>27</v>
      </c>
      <c r="B4178" s="5">
        <v>3015</v>
      </c>
      <c r="C4178" s="5">
        <v>200108</v>
      </c>
      <c r="D4178" s="6">
        <v>45625</v>
      </c>
      <c r="E4178" s="4" t="s">
        <v>7</v>
      </c>
      <c r="F4178" s="4">
        <v>2</v>
      </c>
      <c r="G4178" s="4">
        <v>8</v>
      </c>
      <c r="H4178" s="5">
        <v>23</v>
      </c>
      <c r="I4178" s="5">
        <v>3.6742346141747673</v>
      </c>
      <c r="J4178" s="5">
        <v>36.348469228349536</v>
      </c>
      <c r="K4178" s="5">
        <v>21.651530771650464</v>
      </c>
      <c r="L4178" s="8" t="str">
        <f>IF(AND(H4178&gt;=K4178, H4178&lt;=J4178), "Normal", "Anomaly")</f>
        <v>Normal</v>
      </c>
      <c r="M4178" s="5">
        <v>29.60377358490566</v>
      </c>
      <c r="N4178" s="5"/>
      <c r="O4178" s="5"/>
    </row>
    <row r="4179" spans="1:15" x14ac:dyDescent="0.3">
      <c r="A4179" s="4" t="s">
        <v>27</v>
      </c>
      <c r="B4179" s="5">
        <v>3015</v>
      </c>
      <c r="C4179" s="5">
        <v>200108</v>
      </c>
      <c r="D4179" s="6">
        <v>45632</v>
      </c>
      <c r="E4179" s="4" t="s">
        <v>7</v>
      </c>
      <c r="F4179" s="4">
        <v>2</v>
      </c>
      <c r="G4179" s="4">
        <v>8</v>
      </c>
      <c r="H4179" s="5">
        <v>24</v>
      </c>
      <c r="I4179" s="5">
        <v>4.0620192023179804</v>
      </c>
      <c r="J4179" s="5">
        <v>36.124038404635961</v>
      </c>
      <c r="K4179" s="5">
        <v>19.875961595364039</v>
      </c>
      <c r="L4179" s="8" t="str">
        <f>IF(AND(H4179&gt;=K4179, H4179&lt;=J4179), "Normal", "Anomaly")</f>
        <v>Normal</v>
      </c>
      <c r="M4179" s="5">
        <v>29.60377358490566</v>
      </c>
      <c r="N4179" s="5"/>
      <c r="O4179" s="5"/>
    </row>
    <row r="4180" spans="1:15" x14ac:dyDescent="0.3">
      <c r="A4180" s="4" t="s">
        <v>27</v>
      </c>
      <c r="B4180" s="5">
        <v>3015</v>
      </c>
      <c r="C4180" s="5">
        <v>200108</v>
      </c>
      <c r="D4180" s="6">
        <v>45639</v>
      </c>
      <c r="E4180" s="4" t="s">
        <v>7</v>
      </c>
      <c r="F4180" s="4">
        <v>2</v>
      </c>
      <c r="G4180" s="4">
        <v>8</v>
      </c>
      <c r="H4180" s="5">
        <v>35</v>
      </c>
      <c r="I4180" s="5">
        <v>4.0754600967252763</v>
      </c>
      <c r="J4180" s="5">
        <v>35.275920193450553</v>
      </c>
      <c r="K4180" s="5">
        <v>18.974079806549447</v>
      </c>
      <c r="L4180" s="8" t="str">
        <f>IF(AND(H4180&gt;=K4180, H4180&lt;=J4180), "Normal", "Anomaly")</f>
        <v>Normal</v>
      </c>
      <c r="M4180" s="5">
        <v>29.60377358490566</v>
      </c>
      <c r="N4180" s="5"/>
      <c r="O4180" s="5"/>
    </row>
    <row r="4181" spans="1:15" x14ac:dyDescent="0.3">
      <c r="A4181" s="4" t="s">
        <v>27</v>
      </c>
      <c r="B4181" s="5">
        <v>3015</v>
      </c>
      <c r="C4181" s="5">
        <v>200108</v>
      </c>
      <c r="D4181" s="6">
        <v>45646</v>
      </c>
      <c r="E4181" s="4" t="s">
        <v>7</v>
      </c>
      <c r="F4181" s="4">
        <v>2</v>
      </c>
      <c r="G4181" s="4">
        <v>8</v>
      </c>
      <c r="H4181" s="5">
        <v>61</v>
      </c>
      <c r="I4181" s="5">
        <v>4.715334028465004</v>
      </c>
      <c r="J4181" s="5">
        <v>37.80566805693001</v>
      </c>
      <c r="K4181" s="5">
        <v>18.94433194306999</v>
      </c>
      <c r="L4181" s="8" t="str">
        <f>IF(AND(H4181&gt;=K4181, H4181&lt;=J4181), "Normal", "Anomaly")</f>
        <v>Anomaly</v>
      </c>
      <c r="M4181" s="5">
        <v>29.60377358490566</v>
      </c>
      <c r="N4181" s="5"/>
      <c r="O4181" s="5"/>
    </row>
    <row r="4182" spans="1:15" x14ac:dyDescent="0.3">
      <c r="A4182" s="4" t="s">
        <v>27</v>
      </c>
      <c r="B4182" s="5">
        <v>3015</v>
      </c>
      <c r="C4182" s="5">
        <v>200108</v>
      </c>
      <c r="D4182" s="6">
        <v>45653</v>
      </c>
      <c r="E4182" s="4" t="s">
        <v>7</v>
      </c>
      <c r="F4182" s="4">
        <v>2</v>
      </c>
      <c r="G4182" s="4">
        <v>8</v>
      </c>
      <c r="H4182" s="5">
        <v>37</v>
      </c>
      <c r="I4182" s="5">
        <v>11.757976016304847</v>
      </c>
      <c r="J4182" s="5">
        <v>55.01595203260969</v>
      </c>
      <c r="K4182" s="5">
        <v>7.9840479673903069</v>
      </c>
      <c r="L4182" s="8" t="str">
        <f>IF(AND(H4182&gt;=K4182, H4182&lt;=J4182), "Normal", "Anomaly")</f>
        <v>Normal</v>
      </c>
      <c r="M4182" s="5">
        <v>29.60377358490566</v>
      </c>
      <c r="N4182" s="5"/>
      <c r="O4182" s="5"/>
    </row>
    <row r="4183" spans="1:15" x14ac:dyDescent="0.3">
      <c r="A4183" s="4" t="s">
        <v>27</v>
      </c>
      <c r="B4183" s="5">
        <v>3015</v>
      </c>
      <c r="C4183" s="5">
        <v>200108</v>
      </c>
      <c r="D4183" s="6">
        <v>45660</v>
      </c>
      <c r="E4183" s="4" t="s">
        <v>7</v>
      </c>
      <c r="F4183" s="4">
        <v>2</v>
      </c>
      <c r="G4183" s="4">
        <v>8</v>
      </c>
      <c r="H4183" s="5">
        <v>16</v>
      </c>
      <c r="I4183" s="5">
        <v>11.84271928232701</v>
      </c>
      <c r="J4183" s="5">
        <v>56.185438564654021</v>
      </c>
      <c r="K4183" s="5">
        <v>8.8145614353459791</v>
      </c>
      <c r="L4183" s="8" t="str">
        <f>IF(AND(H4183&gt;=K4183, H4183&lt;=J4183), "Normal", "Anomaly")</f>
        <v>Normal</v>
      </c>
      <c r="M4183" s="5">
        <v>29.60377358490566</v>
      </c>
      <c r="N4183" s="5"/>
      <c r="O4183" s="5"/>
    </row>
    <row r="4184" spans="1:15" x14ac:dyDescent="0.3">
      <c r="A4184" s="4" t="s">
        <v>27</v>
      </c>
      <c r="B4184" s="5">
        <v>3015</v>
      </c>
      <c r="C4184" s="5">
        <v>200108</v>
      </c>
      <c r="D4184" s="6">
        <v>45667</v>
      </c>
      <c r="E4184" s="4" t="s">
        <v>7</v>
      </c>
      <c r="F4184" s="4">
        <v>2</v>
      </c>
      <c r="G4184" s="4">
        <v>8</v>
      </c>
      <c r="H4184" s="5">
        <v>37</v>
      </c>
      <c r="I4184" s="5">
        <v>12.816005617976296</v>
      </c>
      <c r="J4184" s="5">
        <v>57.132011235952589</v>
      </c>
      <c r="K4184" s="5">
        <v>5.8679887640474071</v>
      </c>
      <c r="L4184" s="8" t="str">
        <f>IF(AND(H4184&gt;=K4184, H4184&lt;=J4184), "Normal", "Anomaly")</f>
        <v>Normal</v>
      </c>
      <c r="M4184" s="5">
        <v>29.60377358490566</v>
      </c>
      <c r="N4184" s="5"/>
      <c r="O4184" s="5"/>
    </row>
    <row r="4185" spans="1:15" x14ac:dyDescent="0.3">
      <c r="A4185" s="4" t="s">
        <v>27</v>
      </c>
      <c r="B4185" s="5">
        <v>3015</v>
      </c>
      <c r="C4185" s="5">
        <v>200108</v>
      </c>
      <c r="D4185" s="6">
        <v>45674</v>
      </c>
      <c r="E4185" s="4" t="s">
        <v>7</v>
      </c>
      <c r="F4185" s="4">
        <v>2</v>
      </c>
      <c r="G4185" s="4">
        <v>8</v>
      </c>
      <c r="H4185" s="5">
        <v>33</v>
      </c>
      <c r="I4185" s="5">
        <v>12.922243419778162</v>
      </c>
      <c r="J4185" s="5">
        <v>58.219486839556325</v>
      </c>
      <c r="K4185" s="5">
        <v>6.5305131604436752</v>
      </c>
      <c r="L4185" s="8" t="str">
        <f>IF(AND(H4185&gt;=K4185, H4185&lt;=J4185), "Normal", "Anomaly")</f>
        <v>Normal</v>
      </c>
      <c r="M4185" s="5">
        <v>29.60377358490566</v>
      </c>
      <c r="N4185" s="5"/>
      <c r="O4185" s="5"/>
    </row>
    <row r="4186" spans="1:15" x14ac:dyDescent="0.3">
      <c r="A4186" s="4" t="s">
        <v>27</v>
      </c>
      <c r="B4186" s="5">
        <v>3015</v>
      </c>
      <c r="C4186" s="5">
        <v>200108</v>
      </c>
      <c r="D4186" s="6">
        <v>45681</v>
      </c>
      <c r="E4186" s="4" t="s">
        <v>7</v>
      </c>
      <c r="F4186" s="4">
        <v>2</v>
      </c>
      <c r="G4186" s="4">
        <v>8</v>
      </c>
      <c r="H4186" s="5">
        <v>47</v>
      </c>
      <c r="I4186" s="5">
        <v>12.695963925594622</v>
      </c>
      <c r="J4186" s="5">
        <v>58.641927851189244</v>
      </c>
      <c r="K4186" s="5">
        <v>7.8580721488107557</v>
      </c>
      <c r="L4186" s="8" t="str">
        <f>IF(AND(H4186&gt;=K4186, H4186&lt;=J4186), "Normal", "Anomaly")</f>
        <v>Normal</v>
      </c>
      <c r="M4186" s="5">
        <v>29.60377358490566</v>
      </c>
      <c r="N4186" s="5"/>
      <c r="O4186" s="5"/>
    </row>
    <row r="4187" spans="1:15" x14ac:dyDescent="0.3">
      <c r="A4187" s="4" t="s">
        <v>27</v>
      </c>
      <c r="B4187" s="5">
        <v>3015</v>
      </c>
      <c r="C4187" s="5">
        <v>200108</v>
      </c>
      <c r="D4187" s="6">
        <v>45688</v>
      </c>
      <c r="E4187" s="4" t="s">
        <v>7</v>
      </c>
      <c r="F4187" s="4">
        <v>2</v>
      </c>
      <c r="G4187" s="4">
        <v>8</v>
      </c>
      <c r="H4187" s="5">
        <v>61</v>
      </c>
      <c r="I4187" s="5">
        <v>12.754901018824098</v>
      </c>
      <c r="J4187" s="5">
        <v>61.7598020376482</v>
      </c>
      <c r="K4187" s="5">
        <v>10.740197962351804</v>
      </c>
      <c r="L4187" s="8" t="str">
        <f>IF(AND(H4187&gt;=K4187, H4187&lt;=J4187), "Normal", "Anomaly")</f>
        <v>Normal</v>
      </c>
      <c r="M4187" s="5">
        <v>29.60377358490566</v>
      </c>
      <c r="N4187" s="5"/>
      <c r="O4187" s="5"/>
    </row>
    <row r="4188" spans="1:15" x14ac:dyDescent="0.3">
      <c r="A4188" s="4" t="s">
        <v>27</v>
      </c>
      <c r="B4188" s="5">
        <v>3015</v>
      </c>
      <c r="C4188" s="5">
        <v>200108</v>
      </c>
      <c r="D4188" s="6">
        <v>45695</v>
      </c>
      <c r="E4188" s="4" t="s">
        <v>7</v>
      </c>
      <c r="F4188" s="4">
        <v>2</v>
      </c>
      <c r="G4188" s="4">
        <v>8</v>
      </c>
      <c r="H4188" s="5">
        <v>65</v>
      </c>
      <c r="I4188" s="5">
        <v>14.110612141221939</v>
      </c>
      <c r="J4188" s="5">
        <v>69.09622428244387</v>
      </c>
      <c r="K4188" s="5">
        <v>12.653775717556123</v>
      </c>
      <c r="L4188" s="8" t="str">
        <f>IF(AND(H4188&gt;=K4188, H4188&lt;=J4188), "Normal", "Anomaly")</f>
        <v>Normal</v>
      </c>
      <c r="M4188" s="5">
        <v>29.60377358490566</v>
      </c>
      <c r="N4188" s="5"/>
      <c r="O4188" s="5"/>
    </row>
    <row r="4189" spans="1:15" x14ac:dyDescent="0.3">
      <c r="A4189" s="4" t="s">
        <v>27</v>
      </c>
      <c r="B4189" s="5">
        <v>3015</v>
      </c>
      <c r="C4189" s="5">
        <v>200107</v>
      </c>
      <c r="D4189" s="6">
        <v>45331</v>
      </c>
      <c r="E4189" s="4" t="s">
        <v>8</v>
      </c>
      <c r="F4189" s="4">
        <v>2</v>
      </c>
      <c r="G4189" s="4">
        <v>8</v>
      </c>
      <c r="H4189" s="5">
        <v>28</v>
      </c>
      <c r="I4189" s="5"/>
      <c r="J4189" s="5"/>
      <c r="K4189" s="5"/>
      <c r="L4189" s="8" t="s">
        <v>47</v>
      </c>
      <c r="M4189" s="5">
        <v>36.60377358490566</v>
      </c>
      <c r="N4189" s="5"/>
      <c r="O4189" s="5"/>
    </row>
    <row r="4190" spans="1:15" x14ac:dyDescent="0.3">
      <c r="A4190" s="4" t="s">
        <v>27</v>
      </c>
      <c r="B4190" s="5">
        <v>3015</v>
      </c>
      <c r="C4190" s="5">
        <v>200107</v>
      </c>
      <c r="D4190" s="6">
        <v>45338</v>
      </c>
      <c r="E4190" s="4" t="s">
        <v>8</v>
      </c>
      <c r="F4190" s="4">
        <v>2</v>
      </c>
      <c r="G4190" s="4">
        <v>8</v>
      </c>
      <c r="H4190" s="5">
        <v>31</v>
      </c>
      <c r="I4190" s="5">
        <v>0</v>
      </c>
      <c r="J4190" s="5">
        <v>28</v>
      </c>
      <c r="K4190" s="5">
        <v>28</v>
      </c>
      <c r="L4190" s="8" t="str">
        <f>IF(AND(H4190&gt;=K4190, H4190&lt;=J4190), "Normal", "Anomaly")</f>
        <v>Anomaly</v>
      </c>
      <c r="M4190" s="5">
        <v>36.60377358490566</v>
      </c>
      <c r="N4190" s="5"/>
      <c r="O4190" s="5"/>
    </row>
    <row r="4191" spans="1:15" x14ac:dyDescent="0.3">
      <c r="A4191" s="4" t="s">
        <v>27</v>
      </c>
      <c r="B4191" s="5">
        <v>3015</v>
      </c>
      <c r="C4191" s="5">
        <v>200107</v>
      </c>
      <c r="D4191" s="6">
        <v>45345</v>
      </c>
      <c r="E4191" s="4" t="s">
        <v>8</v>
      </c>
      <c r="F4191" s="4">
        <v>2</v>
      </c>
      <c r="G4191" s="4">
        <v>8</v>
      </c>
      <c r="H4191" s="5">
        <v>26</v>
      </c>
      <c r="I4191" s="5">
        <v>1.5</v>
      </c>
      <c r="J4191" s="5">
        <v>32.5</v>
      </c>
      <c r="K4191" s="5">
        <v>26.5</v>
      </c>
      <c r="L4191" s="8" t="str">
        <f>IF(AND(H4191&gt;=K4191, H4191&lt;=J4191), "Normal", "Anomaly")</f>
        <v>Anomaly</v>
      </c>
      <c r="M4191" s="5">
        <v>36.60377358490566</v>
      </c>
      <c r="N4191" s="5"/>
      <c r="O4191" s="5"/>
    </row>
    <row r="4192" spans="1:15" x14ac:dyDescent="0.3">
      <c r="A4192" s="4" t="s">
        <v>27</v>
      </c>
      <c r="B4192" s="5">
        <v>3015</v>
      </c>
      <c r="C4192" s="5">
        <v>200107</v>
      </c>
      <c r="D4192" s="6">
        <v>45352</v>
      </c>
      <c r="E4192" s="4" t="s">
        <v>8</v>
      </c>
      <c r="F4192" s="4">
        <v>2</v>
      </c>
      <c r="G4192" s="4">
        <v>8</v>
      </c>
      <c r="H4192" s="5">
        <v>39</v>
      </c>
      <c r="I4192" s="5">
        <v>2.0548046676563256</v>
      </c>
      <c r="J4192" s="5">
        <v>32.442942668645983</v>
      </c>
      <c r="K4192" s="5">
        <v>24.223723998020681</v>
      </c>
      <c r="L4192" s="8" t="str">
        <f>IF(AND(H4192&gt;=K4192, H4192&lt;=J4192), "Normal", "Anomaly")</f>
        <v>Anomaly</v>
      </c>
      <c r="M4192" s="5">
        <v>36.60377358490566</v>
      </c>
      <c r="N4192" s="5"/>
      <c r="O4192" s="5"/>
    </row>
    <row r="4193" spans="1:15" x14ac:dyDescent="0.3">
      <c r="A4193" s="4" t="s">
        <v>27</v>
      </c>
      <c r="B4193" s="5">
        <v>3015</v>
      </c>
      <c r="C4193" s="5">
        <v>200107</v>
      </c>
      <c r="D4193" s="6">
        <v>45359</v>
      </c>
      <c r="E4193" s="4" t="s">
        <v>8</v>
      </c>
      <c r="F4193" s="4">
        <v>2</v>
      </c>
      <c r="G4193" s="4">
        <v>8</v>
      </c>
      <c r="H4193" s="5">
        <v>24</v>
      </c>
      <c r="I4193" s="5">
        <v>4.9497474683058327</v>
      </c>
      <c r="J4193" s="5">
        <v>40.899494936611667</v>
      </c>
      <c r="K4193" s="5">
        <v>21.100505063388333</v>
      </c>
      <c r="L4193" s="8" t="str">
        <f>IF(AND(H4193&gt;=K4193, H4193&lt;=J4193), "Normal", "Anomaly")</f>
        <v>Normal</v>
      </c>
      <c r="M4193" s="5">
        <v>36.60377358490566</v>
      </c>
      <c r="N4193" s="5"/>
      <c r="O4193" s="5"/>
    </row>
    <row r="4194" spans="1:15" x14ac:dyDescent="0.3">
      <c r="A4194" s="4" t="s">
        <v>27</v>
      </c>
      <c r="B4194" s="5">
        <v>3015</v>
      </c>
      <c r="C4194" s="5">
        <v>200107</v>
      </c>
      <c r="D4194" s="6">
        <v>45366</v>
      </c>
      <c r="E4194" s="4" t="s">
        <v>8</v>
      </c>
      <c r="F4194" s="4">
        <v>2</v>
      </c>
      <c r="G4194" s="4">
        <v>8</v>
      </c>
      <c r="H4194" s="5">
        <v>26</v>
      </c>
      <c r="I4194" s="5">
        <v>5.2383203414835178</v>
      </c>
      <c r="J4194" s="5">
        <v>40.076640682967039</v>
      </c>
      <c r="K4194" s="5">
        <v>19.123359317032964</v>
      </c>
      <c r="L4194" s="8" t="str">
        <f>IF(AND(H4194&gt;=K4194, H4194&lt;=J4194), "Normal", "Anomaly")</f>
        <v>Normal</v>
      </c>
      <c r="M4194" s="5">
        <v>36.60377358490566</v>
      </c>
      <c r="N4194" s="5"/>
      <c r="O4194" s="5"/>
    </row>
    <row r="4195" spans="1:15" x14ac:dyDescent="0.3">
      <c r="A4195" s="4" t="s">
        <v>27</v>
      </c>
      <c r="B4195" s="5">
        <v>3015</v>
      </c>
      <c r="C4195" s="5">
        <v>200107</v>
      </c>
      <c r="D4195" s="6">
        <v>45373</v>
      </c>
      <c r="E4195" s="4" t="s">
        <v>8</v>
      </c>
      <c r="F4195" s="4">
        <v>2</v>
      </c>
      <c r="G4195" s="4">
        <v>8</v>
      </c>
      <c r="H4195" s="5">
        <v>30</v>
      </c>
      <c r="I4195" s="5">
        <v>4.9665548085837798</v>
      </c>
      <c r="J4195" s="5">
        <v>38.93310961716756</v>
      </c>
      <c r="K4195" s="5">
        <v>19.06689038283244</v>
      </c>
      <c r="L4195" s="8" t="str">
        <f>IF(AND(H4195&gt;=K4195, H4195&lt;=J4195), "Normal", "Anomaly")</f>
        <v>Normal</v>
      </c>
      <c r="M4195" s="5">
        <v>36.60377358490566</v>
      </c>
      <c r="N4195" s="5"/>
      <c r="O4195" s="5"/>
    </row>
    <row r="4196" spans="1:15" x14ac:dyDescent="0.3">
      <c r="A4196" s="4" t="s">
        <v>27</v>
      </c>
      <c r="B4196" s="5">
        <v>3015</v>
      </c>
      <c r="C4196" s="5">
        <v>200107</v>
      </c>
      <c r="D4196" s="6">
        <v>45380</v>
      </c>
      <c r="E4196" s="4" t="s">
        <v>8</v>
      </c>
      <c r="F4196" s="4">
        <v>2</v>
      </c>
      <c r="G4196" s="4">
        <v>8</v>
      </c>
      <c r="H4196" s="5">
        <v>24</v>
      </c>
      <c r="I4196" s="5">
        <v>4.6114321118768498</v>
      </c>
      <c r="J4196" s="5">
        <v>38.365721366610842</v>
      </c>
      <c r="K4196" s="5">
        <v>19.919992919103443</v>
      </c>
      <c r="L4196" s="8" t="str">
        <f>IF(AND(H4196&gt;=K4196, H4196&lt;=J4196), "Normal", "Anomaly")</f>
        <v>Normal</v>
      </c>
      <c r="M4196" s="5">
        <v>36.60377358490566</v>
      </c>
      <c r="N4196" s="5"/>
      <c r="O4196" s="5"/>
    </row>
    <row r="4197" spans="1:15" x14ac:dyDescent="0.3">
      <c r="A4197" s="4" t="s">
        <v>27</v>
      </c>
      <c r="B4197" s="5">
        <v>3015</v>
      </c>
      <c r="C4197" s="5">
        <v>200107</v>
      </c>
      <c r="D4197" s="6">
        <v>45387</v>
      </c>
      <c r="E4197" s="4" t="s">
        <v>8</v>
      </c>
      <c r="F4197" s="4">
        <v>2</v>
      </c>
      <c r="G4197" s="4">
        <v>8</v>
      </c>
      <c r="H4197" s="5">
        <v>20</v>
      </c>
      <c r="I4197" s="5">
        <v>4.636809247747852</v>
      </c>
      <c r="J4197" s="5">
        <v>37.773618495495704</v>
      </c>
      <c r="K4197" s="5">
        <v>19.226381504504296</v>
      </c>
      <c r="L4197" s="8" t="str">
        <f>IF(AND(H4197&gt;=K4197, H4197&lt;=J4197), "Normal", "Anomaly")</f>
        <v>Normal</v>
      </c>
      <c r="M4197" s="5">
        <v>36.60377358490566</v>
      </c>
      <c r="N4197" s="5"/>
      <c r="O4197" s="5"/>
    </row>
    <row r="4198" spans="1:15" x14ac:dyDescent="0.3">
      <c r="A4198" s="4" t="s">
        <v>27</v>
      </c>
      <c r="B4198" s="5">
        <v>3015</v>
      </c>
      <c r="C4198" s="5">
        <v>200107</v>
      </c>
      <c r="D4198" s="6">
        <v>45394</v>
      </c>
      <c r="E4198" s="4" t="s">
        <v>8</v>
      </c>
      <c r="F4198" s="4">
        <v>2</v>
      </c>
      <c r="G4198" s="4">
        <v>8</v>
      </c>
      <c r="H4198" s="5">
        <v>23</v>
      </c>
      <c r="I4198" s="5">
        <v>5.4313902456001077</v>
      </c>
      <c r="J4198" s="5">
        <v>38.362780491200212</v>
      </c>
      <c r="K4198" s="5">
        <v>16.637219508799785</v>
      </c>
      <c r="L4198" s="8" t="str">
        <f>IF(AND(H4198&gt;=K4198, H4198&lt;=J4198), "Normal", "Anomaly")</f>
        <v>Normal</v>
      </c>
      <c r="M4198" s="5">
        <v>36.60377358490566</v>
      </c>
      <c r="N4198" s="5"/>
      <c r="O4198" s="5"/>
    </row>
    <row r="4199" spans="1:15" x14ac:dyDescent="0.3">
      <c r="A4199" s="4" t="s">
        <v>27</v>
      </c>
      <c r="B4199" s="5">
        <v>3015</v>
      </c>
      <c r="C4199" s="5">
        <v>200107</v>
      </c>
      <c r="D4199" s="6">
        <v>45401</v>
      </c>
      <c r="E4199" s="4" t="s">
        <v>8</v>
      </c>
      <c r="F4199" s="4">
        <v>2</v>
      </c>
      <c r="G4199" s="4">
        <v>8</v>
      </c>
      <c r="H4199" s="5">
        <v>21</v>
      </c>
      <c r="I4199" s="5">
        <v>5.4313902456001077</v>
      </c>
      <c r="J4199" s="5">
        <v>37.362780491200212</v>
      </c>
      <c r="K4199" s="5">
        <v>15.637219508799785</v>
      </c>
      <c r="L4199" s="8" t="str">
        <f>IF(AND(H4199&gt;=K4199, H4199&lt;=J4199), "Normal", "Anomaly")</f>
        <v>Normal</v>
      </c>
      <c r="M4199" s="5">
        <v>36.60377358490566</v>
      </c>
      <c r="N4199" s="5"/>
      <c r="O4199" s="5"/>
    </row>
    <row r="4200" spans="1:15" x14ac:dyDescent="0.3">
      <c r="A4200" s="4" t="s">
        <v>27</v>
      </c>
      <c r="B4200" s="5">
        <v>3015</v>
      </c>
      <c r="C4200" s="5">
        <v>200107</v>
      </c>
      <c r="D4200" s="6">
        <v>45408</v>
      </c>
      <c r="E4200" s="4" t="s">
        <v>8</v>
      </c>
      <c r="F4200" s="4">
        <v>2</v>
      </c>
      <c r="G4200" s="4">
        <v>8</v>
      </c>
      <c r="H4200" s="5">
        <v>22</v>
      </c>
      <c r="I4200" s="5">
        <v>5.7323097438990507</v>
      </c>
      <c r="J4200" s="5">
        <v>37.339619487798103</v>
      </c>
      <c r="K4200" s="5">
        <v>14.410380512201899</v>
      </c>
      <c r="L4200" s="8" t="str">
        <f>IF(AND(H4200&gt;=K4200, H4200&lt;=J4200), "Normal", "Anomaly")</f>
        <v>Normal</v>
      </c>
      <c r="M4200" s="5">
        <v>36.60377358490566</v>
      </c>
      <c r="N4200" s="5"/>
      <c r="O4200" s="5"/>
    </row>
    <row r="4201" spans="1:15" x14ac:dyDescent="0.3">
      <c r="A4201" s="4" t="s">
        <v>27</v>
      </c>
      <c r="B4201" s="5">
        <v>3015</v>
      </c>
      <c r="C4201" s="5">
        <v>200107</v>
      </c>
      <c r="D4201" s="6">
        <v>45415</v>
      </c>
      <c r="E4201" s="4" t="s">
        <v>8</v>
      </c>
      <c r="F4201" s="4">
        <v>2</v>
      </c>
      <c r="G4201" s="4">
        <v>8</v>
      </c>
      <c r="H4201" s="5">
        <v>25</v>
      </c>
      <c r="I4201" s="5">
        <v>2.9474565306378988</v>
      </c>
      <c r="J4201" s="5">
        <v>29.644913061275798</v>
      </c>
      <c r="K4201" s="5">
        <v>17.855086938724202</v>
      </c>
      <c r="L4201" s="8" t="str">
        <f>IF(AND(H4201&gt;=K4201, H4201&lt;=J4201), "Normal", "Anomaly")</f>
        <v>Normal</v>
      </c>
      <c r="M4201" s="5">
        <v>36.60377358490566</v>
      </c>
      <c r="N4201" s="5"/>
      <c r="O4201" s="5"/>
    </row>
    <row r="4202" spans="1:15" x14ac:dyDescent="0.3">
      <c r="A4202" s="4" t="s">
        <v>27</v>
      </c>
      <c r="B4202" s="5">
        <v>3015</v>
      </c>
      <c r="C4202" s="5">
        <v>200107</v>
      </c>
      <c r="D4202" s="6">
        <v>45422</v>
      </c>
      <c r="E4202" s="4" t="s">
        <v>8</v>
      </c>
      <c r="F4202" s="4">
        <v>2</v>
      </c>
      <c r="G4202" s="4">
        <v>8</v>
      </c>
      <c r="H4202" s="5">
        <v>17</v>
      </c>
      <c r="I4202" s="5">
        <v>2.9764702249476644</v>
      </c>
      <c r="J4202" s="5">
        <v>29.82794044989533</v>
      </c>
      <c r="K4202" s="5">
        <v>17.92205955010467</v>
      </c>
      <c r="L4202" s="8" t="str">
        <f>IF(AND(H4202&gt;=K4202, H4202&lt;=J4202), "Normal", "Anomaly")</f>
        <v>Anomaly</v>
      </c>
      <c r="M4202" s="5">
        <v>36.60377358490566</v>
      </c>
      <c r="N4202" s="5"/>
      <c r="O4202" s="5"/>
    </row>
    <row r="4203" spans="1:15" x14ac:dyDescent="0.3">
      <c r="A4203" s="4" t="s">
        <v>27</v>
      </c>
      <c r="B4203" s="5">
        <v>3015</v>
      </c>
      <c r="C4203" s="5">
        <v>200107</v>
      </c>
      <c r="D4203" s="6">
        <v>45429</v>
      </c>
      <c r="E4203" s="4" t="s">
        <v>8</v>
      </c>
      <c r="F4203" s="4">
        <v>2</v>
      </c>
      <c r="G4203" s="4">
        <v>8</v>
      </c>
      <c r="H4203" s="5">
        <v>25</v>
      </c>
      <c r="I4203" s="5">
        <v>3.5968736424845398</v>
      </c>
      <c r="J4203" s="5">
        <v>29.943747284969078</v>
      </c>
      <c r="K4203" s="5">
        <v>15.55625271503092</v>
      </c>
      <c r="L4203" s="8" t="str">
        <f>IF(AND(H4203&gt;=K4203, H4203&lt;=J4203), "Normal", "Anomaly")</f>
        <v>Normal</v>
      </c>
      <c r="M4203" s="5">
        <v>36.60377358490566</v>
      </c>
      <c r="N4203" s="5"/>
      <c r="O4203" s="5"/>
    </row>
    <row r="4204" spans="1:15" x14ac:dyDescent="0.3">
      <c r="A4204" s="4" t="s">
        <v>27</v>
      </c>
      <c r="B4204" s="5">
        <v>3015</v>
      </c>
      <c r="C4204" s="5">
        <v>200107</v>
      </c>
      <c r="D4204" s="6">
        <v>45436</v>
      </c>
      <c r="E4204" s="4" t="s">
        <v>8</v>
      </c>
      <c r="F4204" s="4">
        <v>2</v>
      </c>
      <c r="G4204" s="4">
        <v>8</v>
      </c>
      <c r="H4204" s="5">
        <v>20</v>
      </c>
      <c r="I4204" s="5">
        <v>2.5708704751503917</v>
      </c>
      <c r="J4204" s="5">
        <v>27.266740950300782</v>
      </c>
      <c r="K4204" s="5">
        <v>16.983259049699218</v>
      </c>
      <c r="L4204" s="8" t="str">
        <f>IF(AND(H4204&gt;=K4204, H4204&lt;=J4204), "Normal", "Anomaly")</f>
        <v>Normal</v>
      </c>
      <c r="M4204" s="5">
        <v>36.60377358490566</v>
      </c>
      <c r="N4204" s="5"/>
      <c r="O4204" s="5"/>
    </row>
    <row r="4205" spans="1:15" x14ac:dyDescent="0.3">
      <c r="A4205" s="4" t="s">
        <v>27</v>
      </c>
      <c r="B4205" s="5">
        <v>3015</v>
      </c>
      <c r="C4205" s="5">
        <v>200107</v>
      </c>
      <c r="D4205" s="6">
        <v>45443</v>
      </c>
      <c r="E4205" s="4" t="s">
        <v>8</v>
      </c>
      <c r="F4205" s="4">
        <v>2</v>
      </c>
      <c r="G4205" s="4">
        <v>8</v>
      </c>
      <c r="H4205" s="5">
        <v>19</v>
      </c>
      <c r="I4205" s="5">
        <v>2.5464435984329201</v>
      </c>
      <c r="J4205" s="5">
        <v>26.717887196865838</v>
      </c>
      <c r="K4205" s="5">
        <v>16.532112803134162</v>
      </c>
      <c r="L4205" s="8" t="str">
        <f>IF(AND(H4205&gt;=K4205, H4205&lt;=J4205), "Normal", "Anomaly")</f>
        <v>Normal</v>
      </c>
      <c r="M4205" s="5">
        <v>36.60377358490566</v>
      </c>
      <c r="N4205" s="5"/>
      <c r="O4205" s="5"/>
    </row>
    <row r="4206" spans="1:15" x14ac:dyDescent="0.3">
      <c r="A4206" s="4" t="s">
        <v>27</v>
      </c>
      <c r="B4206" s="5">
        <v>3015</v>
      </c>
      <c r="C4206" s="5">
        <v>200107</v>
      </c>
      <c r="D4206" s="6">
        <v>45450</v>
      </c>
      <c r="E4206" s="4" t="s">
        <v>8</v>
      </c>
      <c r="F4206" s="4">
        <v>2</v>
      </c>
      <c r="G4206" s="4">
        <v>8</v>
      </c>
      <c r="H4206" s="5">
        <v>26</v>
      </c>
      <c r="I4206" s="5">
        <v>2.6457513110645907</v>
      </c>
      <c r="J4206" s="5">
        <v>26.79150262212918</v>
      </c>
      <c r="K4206" s="5">
        <v>16.20849737787082</v>
      </c>
      <c r="L4206" s="8" t="str">
        <f>IF(AND(H4206&gt;=K4206, H4206&lt;=J4206), "Normal", "Anomaly")</f>
        <v>Normal</v>
      </c>
      <c r="M4206" s="5">
        <v>36.60377358490566</v>
      </c>
      <c r="N4206" s="5"/>
      <c r="O4206" s="5"/>
    </row>
    <row r="4207" spans="1:15" x14ac:dyDescent="0.3">
      <c r="A4207" s="4" t="s">
        <v>27</v>
      </c>
      <c r="B4207" s="5">
        <v>3015</v>
      </c>
      <c r="C4207" s="5">
        <v>200107</v>
      </c>
      <c r="D4207" s="6">
        <v>45457</v>
      </c>
      <c r="E4207" s="4" t="s">
        <v>8</v>
      </c>
      <c r="F4207" s="4">
        <v>2</v>
      </c>
      <c r="G4207" s="4">
        <v>8</v>
      </c>
      <c r="H4207" s="5">
        <v>23</v>
      </c>
      <c r="I4207" s="5">
        <v>3.0181741169124092</v>
      </c>
      <c r="J4207" s="5">
        <v>27.911348233824818</v>
      </c>
      <c r="K4207" s="5">
        <v>15.838651766175182</v>
      </c>
      <c r="L4207" s="8" t="str">
        <f>IF(AND(H4207&gt;=K4207, H4207&lt;=J4207), "Normal", "Anomaly")</f>
        <v>Normal</v>
      </c>
      <c r="M4207" s="5">
        <v>36.60377358490566</v>
      </c>
      <c r="N4207" s="5"/>
      <c r="O4207" s="5"/>
    </row>
    <row r="4208" spans="1:15" x14ac:dyDescent="0.3">
      <c r="A4208" s="4" t="s">
        <v>27</v>
      </c>
      <c r="B4208" s="5">
        <v>3015</v>
      </c>
      <c r="C4208" s="5">
        <v>200107</v>
      </c>
      <c r="D4208" s="6">
        <v>45464</v>
      </c>
      <c r="E4208" s="4" t="s">
        <v>8</v>
      </c>
      <c r="F4208" s="4">
        <v>2</v>
      </c>
      <c r="G4208" s="4">
        <v>8</v>
      </c>
      <c r="H4208" s="5">
        <v>27</v>
      </c>
      <c r="I4208" s="5">
        <v>3.0181741169124092</v>
      </c>
      <c r="J4208" s="5">
        <v>28.161348233824818</v>
      </c>
      <c r="K4208" s="5">
        <v>16.088651766175182</v>
      </c>
      <c r="L4208" s="8" t="str">
        <f>IF(AND(H4208&gt;=K4208, H4208&lt;=J4208), "Normal", "Anomaly")</f>
        <v>Normal</v>
      </c>
      <c r="M4208" s="5">
        <v>36.60377358490566</v>
      </c>
      <c r="N4208" s="5"/>
      <c r="O4208" s="5"/>
    </row>
    <row r="4209" spans="1:15" x14ac:dyDescent="0.3">
      <c r="A4209" s="4" t="s">
        <v>27</v>
      </c>
      <c r="B4209" s="5">
        <v>3015</v>
      </c>
      <c r="C4209" s="5">
        <v>200107</v>
      </c>
      <c r="D4209" s="6">
        <v>45471</v>
      </c>
      <c r="E4209" s="4" t="s">
        <v>8</v>
      </c>
      <c r="F4209" s="4">
        <v>2</v>
      </c>
      <c r="G4209" s="4">
        <v>8</v>
      </c>
      <c r="H4209" s="5">
        <v>24</v>
      </c>
      <c r="I4209" s="5">
        <v>3.4186985827943359</v>
      </c>
      <c r="J4209" s="5">
        <v>29.587397165588673</v>
      </c>
      <c r="K4209" s="5">
        <v>15.912602834411327</v>
      </c>
      <c r="L4209" s="8" t="str">
        <f>IF(AND(H4209&gt;=K4209, H4209&lt;=J4209), "Normal", "Anomaly")</f>
        <v>Normal</v>
      </c>
      <c r="M4209" s="5">
        <v>36.60377358490566</v>
      </c>
      <c r="N4209" s="5"/>
      <c r="O4209" s="5"/>
    </row>
    <row r="4210" spans="1:15" x14ac:dyDescent="0.3">
      <c r="A4210" s="4" t="s">
        <v>27</v>
      </c>
      <c r="B4210" s="5">
        <v>3015</v>
      </c>
      <c r="C4210" s="5">
        <v>200107</v>
      </c>
      <c r="D4210" s="6">
        <v>45478</v>
      </c>
      <c r="E4210" s="4" t="s">
        <v>8</v>
      </c>
      <c r="F4210" s="4">
        <v>2</v>
      </c>
      <c r="G4210" s="4">
        <v>8</v>
      </c>
      <c r="H4210" s="5">
        <v>15</v>
      </c>
      <c r="I4210" s="5">
        <v>3.3517719194479807</v>
      </c>
      <c r="J4210" s="5">
        <v>29.328543838895961</v>
      </c>
      <c r="K4210" s="5">
        <v>15.921456161104039</v>
      </c>
      <c r="L4210" s="8" t="str">
        <f>IF(AND(H4210&gt;=K4210, H4210&lt;=J4210), "Normal", "Anomaly")</f>
        <v>Anomaly</v>
      </c>
      <c r="M4210" s="5">
        <v>36.60377358490566</v>
      </c>
      <c r="N4210" s="5"/>
      <c r="O4210" s="5"/>
    </row>
    <row r="4211" spans="1:15" x14ac:dyDescent="0.3">
      <c r="A4211" s="4" t="s">
        <v>27</v>
      </c>
      <c r="B4211" s="5">
        <v>3015</v>
      </c>
      <c r="C4211" s="5">
        <v>200107</v>
      </c>
      <c r="D4211" s="6">
        <v>45485</v>
      </c>
      <c r="E4211" s="4" t="s">
        <v>8</v>
      </c>
      <c r="F4211" s="4">
        <v>2</v>
      </c>
      <c r="G4211" s="4">
        <v>8</v>
      </c>
      <c r="H4211" s="5">
        <v>34</v>
      </c>
      <c r="I4211" s="5">
        <v>3.8058343369095824</v>
      </c>
      <c r="J4211" s="5">
        <v>29.986668673819164</v>
      </c>
      <c r="K4211" s="5">
        <v>14.763331326180836</v>
      </c>
      <c r="L4211" s="8" t="str">
        <f>IF(AND(H4211&gt;=K4211, H4211&lt;=J4211), "Normal", "Anomaly")</f>
        <v>Anomaly</v>
      </c>
      <c r="M4211" s="5">
        <v>36.60377358490566</v>
      </c>
      <c r="N4211" s="5"/>
      <c r="O4211" s="5"/>
    </row>
    <row r="4212" spans="1:15" x14ac:dyDescent="0.3">
      <c r="A4212" s="4" t="s">
        <v>27</v>
      </c>
      <c r="B4212" s="5">
        <v>3015</v>
      </c>
      <c r="C4212" s="5">
        <v>200107</v>
      </c>
      <c r="D4212" s="6">
        <v>45492</v>
      </c>
      <c r="E4212" s="4" t="s">
        <v>8</v>
      </c>
      <c r="F4212" s="4">
        <v>2</v>
      </c>
      <c r="G4212" s="4">
        <v>8</v>
      </c>
      <c r="H4212" s="5">
        <v>33</v>
      </c>
      <c r="I4212" s="5">
        <v>5.4083269131959844</v>
      </c>
      <c r="J4212" s="5">
        <v>34.31665382639197</v>
      </c>
      <c r="K4212" s="5">
        <v>12.683346173608031</v>
      </c>
      <c r="L4212" s="8" t="str">
        <f>IF(AND(H4212&gt;=K4212, H4212&lt;=J4212), "Normal", "Anomaly")</f>
        <v>Normal</v>
      </c>
      <c r="M4212" s="5">
        <v>36.60377358490566</v>
      </c>
      <c r="N4212" s="5"/>
      <c r="O4212" s="5"/>
    </row>
    <row r="4213" spans="1:15" x14ac:dyDescent="0.3">
      <c r="A4213" s="4" t="s">
        <v>27</v>
      </c>
      <c r="B4213" s="5">
        <v>3015</v>
      </c>
      <c r="C4213" s="5">
        <v>200107</v>
      </c>
      <c r="D4213" s="6">
        <v>45499</v>
      </c>
      <c r="E4213" s="4" t="s">
        <v>8</v>
      </c>
      <c r="F4213" s="4">
        <v>2</v>
      </c>
      <c r="G4213" s="4">
        <v>8</v>
      </c>
      <c r="H4213" s="5">
        <v>35</v>
      </c>
      <c r="I4213" s="5">
        <v>6.0298735475961687</v>
      </c>
      <c r="J4213" s="5">
        <v>37.184747095192336</v>
      </c>
      <c r="K4213" s="5">
        <v>13.065252904807663</v>
      </c>
      <c r="L4213" s="8" t="str">
        <f>IF(AND(H4213&gt;=K4213, H4213&lt;=J4213), "Normal", "Anomaly")</f>
        <v>Normal</v>
      </c>
      <c r="M4213" s="5">
        <v>36.60377358490566</v>
      </c>
      <c r="N4213" s="5"/>
      <c r="O4213" s="5"/>
    </row>
    <row r="4214" spans="1:15" x14ac:dyDescent="0.3">
      <c r="A4214" s="4" t="s">
        <v>27</v>
      </c>
      <c r="B4214" s="5">
        <v>3015</v>
      </c>
      <c r="C4214" s="5">
        <v>200107</v>
      </c>
      <c r="D4214" s="6">
        <v>45506</v>
      </c>
      <c r="E4214" s="4" t="s">
        <v>8</v>
      </c>
      <c r="F4214" s="4">
        <v>2</v>
      </c>
      <c r="G4214" s="4">
        <v>8</v>
      </c>
      <c r="H4214" s="5">
        <v>29</v>
      </c>
      <c r="I4214" s="5">
        <v>6.3134281495871951</v>
      </c>
      <c r="J4214" s="5">
        <v>39.751856299174392</v>
      </c>
      <c r="K4214" s="5">
        <v>14.49814370082561</v>
      </c>
      <c r="L4214" s="8" t="str">
        <f>IF(AND(H4214&gt;=K4214, H4214&lt;=J4214), "Normal", "Anomaly")</f>
        <v>Normal</v>
      </c>
      <c r="M4214" s="5">
        <v>36.60377358490566</v>
      </c>
      <c r="N4214" s="5"/>
      <c r="O4214" s="5"/>
    </row>
    <row r="4215" spans="1:15" x14ac:dyDescent="0.3">
      <c r="A4215" s="4" t="s">
        <v>27</v>
      </c>
      <c r="B4215" s="5">
        <v>3015</v>
      </c>
      <c r="C4215" s="5">
        <v>200107</v>
      </c>
      <c r="D4215" s="6">
        <v>45513</v>
      </c>
      <c r="E4215" s="4" t="s">
        <v>8</v>
      </c>
      <c r="F4215" s="4">
        <v>2</v>
      </c>
      <c r="G4215" s="4">
        <v>8</v>
      </c>
      <c r="H4215" s="5">
        <v>49</v>
      </c>
      <c r="I4215" s="5">
        <v>6.324555320336759</v>
      </c>
      <c r="J4215" s="5">
        <v>40.14911064067352</v>
      </c>
      <c r="K4215" s="5">
        <v>14.850889359326482</v>
      </c>
      <c r="L4215" s="8" t="str">
        <f>IF(AND(H4215&gt;=K4215, H4215&lt;=J4215), "Normal", "Anomaly")</f>
        <v>Anomaly</v>
      </c>
      <c r="M4215" s="5">
        <v>36.60377358490566</v>
      </c>
      <c r="N4215" s="5"/>
      <c r="O4215" s="5"/>
    </row>
    <row r="4216" spans="1:15" x14ac:dyDescent="0.3">
      <c r="A4216" s="4" t="s">
        <v>27</v>
      </c>
      <c r="B4216" s="5">
        <v>3015</v>
      </c>
      <c r="C4216" s="5">
        <v>200107</v>
      </c>
      <c r="D4216" s="6">
        <v>45520</v>
      </c>
      <c r="E4216" s="4" t="s">
        <v>8</v>
      </c>
      <c r="F4216" s="4">
        <v>2</v>
      </c>
      <c r="G4216" s="4">
        <v>8</v>
      </c>
      <c r="H4216" s="5">
        <v>33</v>
      </c>
      <c r="I4216" s="5">
        <v>9.202581159652981</v>
      </c>
      <c r="J4216" s="5">
        <v>49.155162319305958</v>
      </c>
      <c r="K4216" s="5">
        <v>12.344837680694038</v>
      </c>
      <c r="L4216" s="8" t="str">
        <f>IF(AND(H4216&gt;=K4216, H4216&lt;=J4216), "Normal", "Anomaly")</f>
        <v>Normal</v>
      </c>
      <c r="M4216" s="5">
        <v>36.60377358490566</v>
      </c>
      <c r="N4216" s="5"/>
      <c r="O4216" s="5"/>
    </row>
    <row r="4217" spans="1:15" x14ac:dyDescent="0.3">
      <c r="A4217" s="4" t="s">
        <v>27</v>
      </c>
      <c r="B4217" s="5">
        <v>3015</v>
      </c>
      <c r="C4217" s="5">
        <v>200107</v>
      </c>
      <c r="D4217" s="6">
        <v>45527</v>
      </c>
      <c r="E4217" s="4" t="s">
        <v>8</v>
      </c>
      <c r="F4217" s="4">
        <v>2</v>
      </c>
      <c r="G4217" s="4">
        <v>8</v>
      </c>
      <c r="H4217" s="5">
        <v>29</v>
      </c>
      <c r="I4217" s="5">
        <v>9.1104335791442992</v>
      </c>
      <c r="J4217" s="5">
        <v>49.720867158288598</v>
      </c>
      <c r="K4217" s="5">
        <v>13.279132841711402</v>
      </c>
      <c r="L4217" s="8" t="str">
        <f>IF(AND(H4217&gt;=K4217, H4217&lt;=J4217), "Normal", "Anomaly")</f>
        <v>Normal</v>
      </c>
      <c r="M4217" s="5">
        <v>36.60377358490566</v>
      </c>
      <c r="N4217" s="5"/>
      <c r="O4217" s="5"/>
    </row>
    <row r="4218" spans="1:15" x14ac:dyDescent="0.3">
      <c r="A4218" s="4" t="s">
        <v>27</v>
      </c>
      <c r="B4218" s="5">
        <v>3015</v>
      </c>
      <c r="C4218" s="5">
        <v>200107</v>
      </c>
      <c r="D4218" s="6">
        <v>45534</v>
      </c>
      <c r="E4218" s="4" t="s">
        <v>8</v>
      </c>
      <c r="F4218" s="4">
        <v>2</v>
      </c>
      <c r="G4218" s="4">
        <v>8</v>
      </c>
      <c r="H4218" s="5">
        <v>38</v>
      </c>
      <c r="I4218" s="5">
        <v>8.7383851482982831</v>
      </c>
      <c r="J4218" s="5">
        <v>49.60177029659657</v>
      </c>
      <c r="K4218" s="5">
        <v>14.648229703403434</v>
      </c>
      <c r="L4218" s="8" t="str">
        <f>IF(AND(H4218&gt;=K4218, H4218&lt;=J4218), "Normal", "Anomaly")</f>
        <v>Normal</v>
      </c>
      <c r="M4218" s="5">
        <v>36.60377358490566</v>
      </c>
      <c r="N4218" s="5"/>
      <c r="O4218" s="5"/>
    </row>
    <row r="4219" spans="1:15" x14ac:dyDescent="0.3">
      <c r="A4219" s="4" t="s">
        <v>27</v>
      </c>
      <c r="B4219" s="5">
        <v>3015</v>
      </c>
      <c r="C4219" s="5">
        <v>200107</v>
      </c>
      <c r="D4219" s="6">
        <v>45541</v>
      </c>
      <c r="E4219" s="4" t="s">
        <v>8</v>
      </c>
      <c r="F4219" s="4">
        <v>2</v>
      </c>
      <c r="G4219" s="4">
        <v>8</v>
      </c>
      <c r="H4219" s="5">
        <v>29</v>
      </c>
      <c r="I4219" s="5">
        <v>5.9791303715506992</v>
      </c>
      <c r="J4219" s="5">
        <v>46.958260743101398</v>
      </c>
      <c r="K4219" s="5">
        <v>23.041739256898602</v>
      </c>
      <c r="L4219" s="8" t="str">
        <f>IF(AND(H4219&gt;=K4219, H4219&lt;=J4219), "Normal", "Anomaly")</f>
        <v>Normal</v>
      </c>
      <c r="M4219" s="5">
        <v>36.60377358490566</v>
      </c>
      <c r="N4219" s="5"/>
      <c r="O4219" s="5"/>
    </row>
    <row r="4220" spans="1:15" x14ac:dyDescent="0.3">
      <c r="A4220" s="4" t="s">
        <v>27</v>
      </c>
      <c r="B4220" s="5">
        <v>3015</v>
      </c>
      <c r="C4220" s="5">
        <v>200107</v>
      </c>
      <c r="D4220" s="6">
        <v>45548</v>
      </c>
      <c r="E4220" s="4" t="s">
        <v>8</v>
      </c>
      <c r="F4220" s="4">
        <v>2</v>
      </c>
      <c r="G4220" s="4">
        <v>8</v>
      </c>
      <c r="H4220" s="5">
        <v>38</v>
      </c>
      <c r="I4220" s="5">
        <v>6.3035208415614843</v>
      </c>
      <c r="J4220" s="5">
        <v>46.982041683122972</v>
      </c>
      <c r="K4220" s="5">
        <v>21.767958316877031</v>
      </c>
      <c r="L4220" s="8" t="str">
        <f>IF(AND(H4220&gt;=K4220, H4220&lt;=J4220), "Normal", "Anomaly")</f>
        <v>Normal</v>
      </c>
      <c r="M4220" s="5">
        <v>36.60377358490566</v>
      </c>
      <c r="N4220" s="5"/>
      <c r="O4220" s="5"/>
    </row>
    <row r="4221" spans="1:15" x14ac:dyDescent="0.3">
      <c r="A4221" s="4" t="s">
        <v>27</v>
      </c>
      <c r="B4221" s="5">
        <v>3015</v>
      </c>
      <c r="C4221" s="5">
        <v>200107</v>
      </c>
      <c r="D4221" s="6">
        <v>45555</v>
      </c>
      <c r="E4221" s="4" t="s">
        <v>8</v>
      </c>
      <c r="F4221" s="4">
        <v>2</v>
      </c>
      <c r="G4221" s="4">
        <v>8</v>
      </c>
      <c r="H4221" s="5">
        <v>28</v>
      </c>
      <c r="I4221" s="5">
        <v>6.383572667401852</v>
      </c>
      <c r="J4221" s="5">
        <v>47.767145334803701</v>
      </c>
      <c r="K4221" s="5">
        <v>22.232854665196296</v>
      </c>
      <c r="L4221" s="8" t="str">
        <f>IF(AND(H4221&gt;=K4221, H4221&lt;=J4221), "Normal", "Anomaly")</f>
        <v>Normal</v>
      </c>
      <c r="M4221" s="5">
        <v>36.60377358490566</v>
      </c>
      <c r="N4221" s="5"/>
      <c r="O4221" s="5"/>
    </row>
    <row r="4222" spans="1:15" x14ac:dyDescent="0.3">
      <c r="A4222" s="4" t="s">
        <v>27</v>
      </c>
      <c r="B4222" s="5">
        <v>3015</v>
      </c>
      <c r="C4222" s="5">
        <v>200107</v>
      </c>
      <c r="D4222" s="6">
        <v>45562</v>
      </c>
      <c r="E4222" s="4" t="s">
        <v>8</v>
      </c>
      <c r="F4222" s="4">
        <v>2</v>
      </c>
      <c r="G4222" s="4">
        <v>8</v>
      </c>
      <c r="H4222" s="5">
        <v>34</v>
      </c>
      <c r="I4222" s="5">
        <v>6.7903884277705355</v>
      </c>
      <c r="J4222" s="5">
        <v>47.705776855541075</v>
      </c>
      <c r="K4222" s="5">
        <v>20.544223144458929</v>
      </c>
      <c r="L4222" s="8" t="str">
        <f>IF(AND(H4222&gt;=K4222, H4222&lt;=J4222), "Normal", "Anomaly")</f>
        <v>Normal</v>
      </c>
      <c r="M4222" s="5">
        <v>36.60377358490566</v>
      </c>
      <c r="N4222" s="5"/>
      <c r="O4222" s="5"/>
    </row>
    <row r="4223" spans="1:15" x14ac:dyDescent="0.3">
      <c r="A4223" s="4" t="s">
        <v>27</v>
      </c>
      <c r="B4223" s="5">
        <v>3015</v>
      </c>
      <c r="C4223" s="5">
        <v>200107</v>
      </c>
      <c r="D4223" s="6">
        <v>45569</v>
      </c>
      <c r="E4223" s="4" t="s">
        <v>8</v>
      </c>
      <c r="F4223" s="4">
        <v>2</v>
      </c>
      <c r="G4223" s="4">
        <v>8</v>
      </c>
      <c r="H4223" s="5">
        <v>35</v>
      </c>
      <c r="I4223" s="5">
        <v>6.5144071103976913</v>
      </c>
      <c r="J4223" s="5">
        <v>47.778814220795383</v>
      </c>
      <c r="K4223" s="5">
        <v>21.721185779204617</v>
      </c>
      <c r="L4223" s="8" t="str">
        <f>IF(AND(H4223&gt;=K4223, H4223&lt;=J4223), "Normal", "Anomaly")</f>
        <v>Normal</v>
      </c>
      <c r="M4223" s="5">
        <v>36.60377358490566</v>
      </c>
      <c r="N4223" s="5"/>
      <c r="O4223" s="5"/>
    </row>
    <row r="4224" spans="1:15" x14ac:dyDescent="0.3">
      <c r="A4224" s="4" t="s">
        <v>27</v>
      </c>
      <c r="B4224" s="5">
        <v>3015</v>
      </c>
      <c r="C4224" s="5">
        <v>200107</v>
      </c>
      <c r="D4224" s="6">
        <v>45576</v>
      </c>
      <c r="E4224" s="4" t="s">
        <v>8</v>
      </c>
      <c r="F4224" s="4">
        <v>2</v>
      </c>
      <c r="G4224" s="4">
        <v>8</v>
      </c>
      <c r="H4224" s="5">
        <v>38</v>
      </c>
      <c r="I4224" s="5">
        <v>3.7416573867739413</v>
      </c>
      <c r="J4224" s="5">
        <v>40.483314773547882</v>
      </c>
      <c r="K4224" s="5">
        <v>25.516685226452118</v>
      </c>
      <c r="L4224" s="8" t="str">
        <f>IF(AND(H4224&gt;=K4224, H4224&lt;=J4224), "Normal", "Anomaly")</f>
        <v>Normal</v>
      </c>
      <c r="M4224" s="5">
        <v>36.60377358490566</v>
      </c>
      <c r="N4224" s="5"/>
      <c r="O4224" s="5"/>
    </row>
    <row r="4225" spans="1:15" x14ac:dyDescent="0.3">
      <c r="A4225" s="4" t="s">
        <v>27</v>
      </c>
      <c r="B4225" s="5">
        <v>3015</v>
      </c>
      <c r="C4225" s="5">
        <v>200107</v>
      </c>
      <c r="D4225" s="6">
        <v>45583</v>
      </c>
      <c r="E4225" s="4" t="s">
        <v>8</v>
      </c>
      <c r="F4225" s="4">
        <v>2</v>
      </c>
      <c r="G4225" s="4">
        <v>8</v>
      </c>
      <c r="H4225" s="5">
        <v>31</v>
      </c>
      <c r="I4225" s="5">
        <v>4.0907670429883929</v>
      </c>
      <c r="J4225" s="5">
        <v>41.806534085976786</v>
      </c>
      <c r="K4225" s="5">
        <v>25.443465914023214</v>
      </c>
      <c r="L4225" s="8" t="str">
        <f>IF(AND(H4225&gt;=K4225, H4225&lt;=J4225), "Normal", "Anomaly")</f>
        <v>Normal</v>
      </c>
      <c r="M4225" s="5">
        <v>36.60377358490566</v>
      </c>
      <c r="N4225" s="5"/>
      <c r="O4225" s="5"/>
    </row>
    <row r="4226" spans="1:15" x14ac:dyDescent="0.3">
      <c r="A4226" s="4" t="s">
        <v>27</v>
      </c>
      <c r="B4226" s="5">
        <v>3015</v>
      </c>
      <c r="C4226" s="5">
        <v>200107</v>
      </c>
      <c r="D4226" s="6">
        <v>45590</v>
      </c>
      <c r="E4226" s="4" t="s">
        <v>8</v>
      </c>
      <c r="F4226" s="4">
        <v>2</v>
      </c>
      <c r="G4226" s="4">
        <v>8</v>
      </c>
      <c r="H4226" s="5">
        <v>49</v>
      </c>
      <c r="I4226" s="5">
        <v>3.8547859862773186</v>
      </c>
      <c r="J4226" s="5">
        <v>41.584571972554635</v>
      </c>
      <c r="K4226" s="5">
        <v>26.165428027445362</v>
      </c>
      <c r="L4226" s="8" t="str">
        <f>IF(AND(H4226&gt;=K4226, H4226&lt;=J4226), "Normal", "Anomaly")</f>
        <v>Anomaly</v>
      </c>
      <c r="M4226" s="5">
        <v>36.60377358490566</v>
      </c>
      <c r="N4226" s="5"/>
      <c r="O4226" s="5"/>
    </row>
    <row r="4227" spans="1:15" x14ac:dyDescent="0.3">
      <c r="A4227" s="4" t="s">
        <v>27</v>
      </c>
      <c r="B4227" s="5">
        <v>3015</v>
      </c>
      <c r="C4227" s="5">
        <v>200107</v>
      </c>
      <c r="D4227" s="6">
        <v>45597</v>
      </c>
      <c r="E4227" s="4" t="s">
        <v>8</v>
      </c>
      <c r="F4227" s="4">
        <v>2</v>
      </c>
      <c r="G4227" s="4">
        <v>8</v>
      </c>
      <c r="H4227" s="5">
        <v>44</v>
      </c>
      <c r="I4227" s="5">
        <v>6.2799283435402353</v>
      </c>
      <c r="J4227" s="5">
        <v>47.809856687080469</v>
      </c>
      <c r="K4227" s="5">
        <v>22.690143312919531</v>
      </c>
      <c r="L4227" s="8" t="str">
        <f>IF(AND(H4227&gt;=K4227, H4227&lt;=J4227), "Normal", "Anomaly")</f>
        <v>Normal</v>
      </c>
      <c r="M4227" s="5">
        <v>36.60377358490566</v>
      </c>
      <c r="N4227" s="5"/>
      <c r="O4227" s="5"/>
    </row>
    <row r="4228" spans="1:15" x14ac:dyDescent="0.3">
      <c r="A4228" s="4" t="s">
        <v>27</v>
      </c>
      <c r="B4228" s="5">
        <v>3015</v>
      </c>
      <c r="C4228" s="5">
        <v>200107</v>
      </c>
      <c r="D4228" s="6">
        <v>45604</v>
      </c>
      <c r="E4228" s="4" t="s">
        <v>8</v>
      </c>
      <c r="F4228" s="4">
        <v>2</v>
      </c>
      <c r="G4228" s="4">
        <v>8</v>
      </c>
      <c r="H4228" s="5">
        <v>36</v>
      </c>
      <c r="I4228" s="5">
        <v>6.3725485482654429</v>
      </c>
      <c r="J4228" s="5">
        <v>49.870097096530884</v>
      </c>
      <c r="K4228" s="5">
        <v>24.379902903469116</v>
      </c>
      <c r="L4228" s="8" t="str">
        <f>IF(AND(H4228&gt;=K4228, H4228&lt;=J4228), "Normal", "Anomaly")</f>
        <v>Normal</v>
      </c>
      <c r="M4228" s="5">
        <v>36.60377358490566</v>
      </c>
      <c r="N4228" s="5"/>
      <c r="O4228" s="5"/>
    </row>
    <row r="4229" spans="1:15" x14ac:dyDescent="0.3">
      <c r="A4229" s="4" t="s">
        <v>27</v>
      </c>
      <c r="B4229" s="5">
        <v>3015</v>
      </c>
      <c r="C4229" s="5">
        <v>200107</v>
      </c>
      <c r="D4229" s="6">
        <v>45611</v>
      </c>
      <c r="E4229" s="4" t="s">
        <v>8</v>
      </c>
      <c r="F4229" s="4">
        <v>2</v>
      </c>
      <c r="G4229" s="4">
        <v>8</v>
      </c>
      <c r="H4229" s="5">
        <v>30</v>
      </c>
      <c r="I4229" s="5">
        <v>6.3725485482654429</v>
      </c>
      <c r="J4229" s="5">
        <v>49.620097096530884</v>
      </c>
      <c r="K4229" s="5">
        <v>24.129902903469116</v>
      </c>
      <c r="L4229" s="8" t="str">
        <f>IF(AND(H4229&gt;=K4229, H4229&lt;=J4229), "Normal", "Anomaly")</f>
        <v>Normal</v>
      </c>
      <c r="M4229" s="5">
        <v>36.60377358490566</v>
      </c>
      <c r="N4229" s="5"/>
      <c r="O4229" s="5"/>
    </row>
    <row r="4230" spans="1:15" x14ac:dyDescent="0.3">
      <c r="A4230" s="4" t="s">
        <v>27</v>
      </c>
      <c r="B4230" s="5">
        <v>3015</v>
      </c>
      <c r="C4230" s="5">
        <v>200107</v>
      </c>
      <c r="D4230" s="6">
        <v>45618</v>
      </c>
      <c r="E4230" s="4" t="s">
        <v>8</v>
      </c>
      <c r="F4230" s="4">
        <v>2</v>
      </c>
      <c r="G4230" s="4">
        <v>8</v>
      </c>
      <c r="H4230" s="5">
        <v>51</v>
      </c>
      <c r="I4230" s="5">
        <v>6.050568155140474</v>
      </c>
      <c r="J4230" s="5">
        <v>49.22613631028095</v>
      </c>
      <c r="K4230" s="5">
        <v>25.02386368971905</v>
      </c>
      <c r="L4230" s="8" t="str">
        <f>IF(AND(H4230&gt;=K4230, H4230&lt;=J4230), "Normal", "Anomaly")</f>
        <v>Anomaly</v>
      </c>
      <c r="M4230" s="5">
        <v>36.60377358490566</v>
      </c>
      <c r="N4230" s="5"/>
      <c r="O4230" s="5"/>
    </row>
    <row r="4231" spans="1:15" x14ac:dyDescent="0.3">
      <c r="A4231" s="4" t="s">
        <v>27</v>
      </c>
      <c r="B4231" s="5">
        <v>3015</v>
      </c>
      <c r="C4231" s="5">
        <v>200107</v>
      </c>
      <c r="D4231" s="6">
        <v>45625</v>
      </c>
      <c r="E4231" s="4" t="s">
        <v>8</v>
      </c>
      <c r="F4231" s="4">
        <v>2</v>
      </c>
      <c r="G4231" s="4">
        <v>8</v>
      </c>
      <c r="H4231" s="5">
        <v>32</v>
      </c>
      <c r="I4231" s="5">
        <v>7.4119835401867968</v>
      </c>
      <c r="J4231" s="5">
        <v>54.073967080373592</v>
      </c>
      <c r="K4231" s="5">
        <v>24.426032919626408</v>
      </c>
      <c r="L4231" s="8" t="str">
        <f>IF(AND(H4231&gt;=K4231, H4231&lt;=J4231), "Normal", "Anomaly")</f>
        <v>Normal</v>
      </c>
      <c r="M4231" s="5">
        <v>36.60377358490566</v>
      </c>
      <c r="N4231" s="5"/>
      <c r="O4231" s="5"/>
    </row>
    <row r="4232" spans="1:15" x14ac:dyDescent="0.3">
      <c r="A4232" s="4" t="s">
        <v>27</v>
      </c>
      <c r="B4232" s="5">
        <v>3015</v>
      </c>
      <c r="C4232" s="5">
        <v>200107</v>
      </c>
      <c r="D4232" s="6">
        <v>45632</v>
      </c>
      <c r="E4232" s="4" t="s">
        <v>8</v>
      </c>
      <c r="F4232" s="4">
        <v>2</v>
      </c>
      <c r="G4232" s="4">
        <v>8</v>
      </c>
      <c r="H4232" s="5">
        <v>38</v>
      </c>
      <c r="I4232" s="5">
        <v>7.6882621573408905</v>
      </c>
      <c r="J4232" s="5">
        <v>54.251524314681781</v>
      </c>
      <c r="K4232" s="5">
        <v>23.498475685318219</v>
      </c>
      <c r="L4232" s="8" t="str">
        <f>IF(AND(H4232&gt;=K4232, H4232&lt;=J4232), "Normal", "Anomaly")</f>
        <v>Normal</v>
      </c>
      <c r="M4232" s="5">
        <v>36.60377358490566</v>
      </c>
      <c r="N4232" s="5"/>
      <c r="O4232" s="5"/>
    </row>
    <row r="4233" spans="1:15" x14ac:dyDescent="0.3">
      <c r="A4233" s="4" t="s">
        <v>27</v>
      </c>
      <c r="B4233" s="5">
        <v>3015</v>
      </c>
      <c r="C4233" s="5">
        <v>200107</v>
      </c>
      <c r="D4233" s="6">
        <v>45639</v>
      </c>
      <c r="E4233" s="4" t="s">
        <v>8</v>
      </c>
      <c r="F4233" s="4">
        <v>2</v>
      </c>
      <c r="G4233" s="4">
        <v>8</v>
      </c>
      <c r="H4233" s="5">
        <v>54</v>
      </c>
      <c r="I4233" s="5">
        <v>7.6882621573408905</v>
      </c>
      <c r="J4233" s="5">
        <v>54.251524314681781</v>
      </c>
      <c r="K4233" s="5">
        <v>23.498475685318219</v>
      </c>
      <c r="L4233" s="8" t="str">
        <f>IF(AND(H4233&gt;=K4233, H4233&lt;=J4233), "Normal", "Anomaly")</f>
        <v>Normal</v>
      </c>
      <c r="M4233" s="5">
        <v>36.60377358490566</v>
      </c>
      <c r="N4233" s="5"/>
      <c r="O4233" s="5"/>
    </row>
    <row r="4234" spans="1:15" x14ac:dyDescent="0.3">
      <c r="A4234" s="4" t="s">
        <v>27</v>
      </c>
      <c r="B4234" s="5">
        <v>3015</v>
      </c>
      <c r="C4234" s="5">
        <v>200107</v>
      </c>
      <c r="D4234" s="6">
        <v>45646</v>
      </c>
      <c r="E4234" s="4" t="s">
        <v>8</v>
      </c>
      <c r="F4234" s="4">
        <v>2</v>
      </c>
      <c r="G4234" s="4">
        <v>8</v>
      </c>
      <c r="H4234" s="5">
        <v>49</v>
      </c>
      <c r="I4234" s="5">
        <v>8.4668471109380494</v>
      </c>
      <c r="J4234" s="5">
        <v>58.683694221876095</v>
      </c>
      <c r="K4234" s="5">
        <v>24.816305778123901</v>
      </c>
      <c r="L4234" s="8" t="str">
        <f>IF(AND(H4234&gt;=K4234, H4234&lt;=J4234), "Normal", "Anomaly")</f>
        <v>Normal</v>
      </c>
      <c r="M4234" s="5">
        <v>36.60377358490566</v>
      </c>
      <c r="N4234" s="5"/>
      <c r="O4234" s="5"/>
    </row>
    <row r="4235" spans="1:15" x14ac:dyDescent="0.3">
      <c r="A4235" s="4" t="s">
        <v>27</v>
      </c>
      <c r="B4235" s="5">
        <v>3015</v>
      </c>
      <c r="C4235" s="5">
        <v>200107</v>
      </c>
      <c r="D4235" s="6">
        <v>45653</v>
      </c>
      <c r="E4235" s="4" t="s">
        <v>8</v>
      </c>
      <c r="F4235" s="4">
        <v>2</v>
      </c>
      <c r="G4235" s="4">
        <v>8</v>
      </c>
      <c r="H4235" s="5">
        <v>30</v>
      </c>
      <c r="I4235" s="5">
        <v>8.4668471109380494</v>
      </c>
      <c r="J4235" s="5">
        <v>58.683694221876095</v>
      </c>
      <c r="K4235" s="5">
        <v>24.816305778123901</v>
      </c>
      <c r="L4235" s="8" t="str">
        <f>IF(AND(H4235&gt;=K4235, H4235&lt;=J4235), "Normal", "Anomaly")</f>
        <v>Normal</v>
      </c>
      <c r="M4235" s="5">
        <v>36.60377358490566</v>
      </c>
      <c r="N4235" s="5"/>
      <c r="O4235" s="5"/>
    </row>
    <row r="4236" spans="1:15" x14ac:dyDescent="0.3">
      <c r="A4236" s="4" t="s">
        <v>27</v>
      </c>
      <c r="B4236" s="5">
        <v>3015</v>
      </c>
      <c r="C4236" s="5">
        <v>200107</v>
      </c>
      <c r="D4236" s="6">
        <v>45660</v>
      </c>
      <c r="E4236" s="4" t="s">
        <v>8</v>
      </c>
      <c r="F4236" s="4">
        <v>2</v>
      </c>
      <c r="G4236" s="4">
        <v>8</v>
      </c>
      <c r="H4236" s="5">
        <v>74</v>
      </c>
      <c r="I4236" s="5">
        <v>9.2330926563096938</v>
      </c>
      <c r="J4236" s="5">
        <v>58.466185312619388</v>
      </c>
      <c r="K4236" s="5">
        <v>21.533814687380612</v>
      </c>
      <c r="L4236" s="8" t="str">
        <f>IF(AND(H4236&gt;=K4236, H4236&lt;=J4236), "Normal", "Anomaly")</f>
        <v>Anomaly</v>
      </c>
      <c r="M4236" s="5">
        <v>36.60377358490566</v>
      </c>
      <c r="N4236" s="5"/>
      <c r="O4236" s="5"/>
    </row>
    <row r="4237" spans="1:15" x14ac:dyDescent="0.3">
      <c r="A4237" s="4" t="s">
        <v>27</v>
      </c>
      <c r="B4237" s="5">
        <v>3015</v>
      </c>
      <c r="C4237" s="5">
        <v>200107</v>
      </c>
      <c r="D4237" s="6">
        <v>45667</v>
      </c>
      <c r="E4237" s="4" t="s">
        <v>8</v>
      </c>
      <c r="F4237" s="4">
        <v>2</v>
      </c>
      <c r="G4237" s="4">
        <v>8</v>
      </c>
      <c r="H4237" s="5">
        <v>86</v>
      </c>
      <c r="I4237" s="5">
        <v>14.324367350776788</v>
      </c>
      <c r="J4237" s="5">
        <v>73.398734701553579</v>
      </c>
      <c r="K4237" s="5">
        <v>16.101265298446425</v>
      </c>
      <c r="L4237" s="8" t="str">
        <f>IF(AND(H4237&gt;=K4237, H4237&lt;=J4237), "Normal", "Anomaly")</f>
        <v>Anomaly</v>
      </c>
      <c r="M4237" s="5">
        <v>36.60377358490566</v>
      </c>
      <c r="N4237" s="5"/>
      <c r="O4237" s="5"/>
    </row>
    <row r="4238" spans="1:15" x14ac:dyDescent="0.3">
      <c r="A4238" s="4" t="s">
        <v>27</v>
      </c>
      <c r="B4238" s="5">
        <v>3015</v>
      </c>
      <c r="C4238" s="5">
        <v>200107</v>
      </c>
      <c r="D4238" s="6">
        <v>45674</v>
      </c>
      <c r="E4238" s="4" t="s">
        <v>8</v>
      </c>
      <c r="F4238" s="4">
        <v>2</v>
      </c>
      <c r="G4238" s="4">
        <v>8</v>
      </c>
      <c r="H4238" s="5">
        <v>68</v>
      </c>
      <c r="I4238" s="5">
        <v>18.48479104561369</v>
      </c>
      <c r="J4238" s="5">
        <v>88.71958209122738</v>
      </c>
      <c r="K4238" s="5">
        <v>14.78041790877262</v>
      </c>
      <c r="L4238" s="8" t="str">
        <f>IF(AND(H4238&gt;=K4238, H4238&lt;=J4238), "Normal", "Anomaly")</f>
        <v>Normal</v>
      </c>
      <c r="M4238" s="5">
        <v>36.60377358490566</v>
      </c>
      <c r="N4238" s="5"/>
      <c r="O4238" s="5"/>
    </row>
    <row r="4239" spans="1:15" x14ac:dyDescent="0.3">
      <c r="A4239" s="4" t="s">
        <v>27</v>
      </c>
      <c r="B4239" s="5">
        <v>3015</v>
      </c>
      <c r="C4239" s="5">
        <v>200107</v>
      </c>
      <c r="D4239" s="6">
        <v>45681</v>
      </c>
      <c r="E4239" s="4" t="s">
        <v>8</v>
      </c>
      <c r="F4239" s="4">
        <v>2</v>
      </c>
      <c r="G4239" s="4">
        <v>8</v>
      </c>
      <c r="H4239" s="5">
        <v>83</v>
      </c>
      <c r="I4239" s="5">
        <v>19.238226919339525</v>
      </c>
      <c r="J4239" s="5">
        <v>92.351453838679049</v>
      </c>
      <c r="K4239" s="5">
        <v>15.398546161320951</v>
      </c>
      <c r="L4239" s="8" t="str">
        <f>IF(AND(H4239&gt;=K4239, H4239&lt;=J4239), "Normal", "Anomaly")</f>
        <v>Normal</v>
      </c>
      <c r="M4239" s="5">
        <v>36.60377358490566</v>
      </c>
      <c r="N4239" s="5"/>
      <c r="O4239" s="5"/>
    </row>
    <row r="4240" spans="1:15" x14ac:dyDescent="0.3">
      <c r="A4240" s="4" t="s">
        <v>27</v>
      </c>
      <c r="B4240" s="5">
        <v>3015</v>
      </c>
      <c r="C4240" s="5">
        <v>200107</v>
      </c>
      <c r="D4240" s="6">
        <v>45688</v>
      </c>
      <c r="E4240" s="4" t="s">
        <v>8</v>
      </c>
      <c r="F4240" s="4">
        <v>2</v>
      </c>
      <c r="G4240" s="4">
        <v>8</v>
      </c>
      <c r="H4240" s="5">
        <v>80</v>
      </c>
      <c r="I4240" s="5">
        <v>19.382659776202026</v>
      </c>
      <c r="J4240" s="5">
        <v>99.015319552404051</v>
      </c>
      <c r="K4240" s="5">
        <v>21.484680447595949</v>
      </c>
      <c r="L4240" s="8" t="str">
        <f>IF(AND(H4240&gt;=K4240, H4240&lt;=J4240), "Normal", "Anomaly")</f>
        <v>Normal</v>
      </c>
      <c r="M4240" s="5">
        <v>36.60377358490566</v>
      </c>
      <c r="N4240" s="5"/>
      <c r="O4240" s="5"/>
    </row>
    <row r="4241" spans="1:15" x14ac:dyDescent="0.3">
      <c r="A4241" s="4" t="s">
        <v>27</v>
      </c>
      <c r="B4241" s="5">
        <v>3015</v>
      </c>
      <c r="C4241" s="5">
        <v>200107</v>
      </c>
      <c r="D4241" s="6">
        <v>45695</v>
      </c>
      <c r="E4241" s="4" t="s">
        <v>8</v>
      </c>
      <c r="F4241" s="4">
        <v>2</v>
      </c>
      <c r="G4241" s="4">
        <v>8</v>
      </c>
      <c r="H4241" s="5">
        <v>88</v>
      </c>
      <c r="I4241" s="5">
        <v>18.303005217723125</v>
      </c>
      <c r="J4241" s="5">
        <v>102.10601043544625</v>
      </c>
      <c r="K4241" s="5">
        <v>28.893989564553749</v>
      </c>
      <c r="L4241" s="8" t="str">
        <f>IF(AND(H4241&gt;=K4241, H4241&lt;=J4241), "Normal", "Anomaly")</f>
        <v>Normal</v>
      </c>
      <c r="M4241" s="5">
        <v>36.60377358490566</v>
      </c>
      <c r="N4241" s="5"/>
      <c r="O4241" s="5"/>
    </row>
    <row r="4242" spans="1:15" x14ac:dyDescent="0.3">
      <c r="A4242" s="4" t="s">
        <v>27</v>
      </c>
      <c r="B4242" s="5">
        <v>3015</v>
      </c>
      <c r="C4242" s="5">
        <v>200127</v>
      </c>
      <c r="D4242" s="6">
        <v>45331</v>
      </c>
      <c r="E4242" s="4" t="s">
        <v>9</v>
      </c>
      <c r="F4242" s="4">
        <v>2</v>
      </c>
      <c r="G4242" s="4">
        <v>8</v>
      </c>
      <c r="H4242" s="5">
        <v>90</v>
      </c>
      <c r="I4242" s="5"/>
      <c r="J4242" s="5"/>
      <c r="K4242" s="5"/>
      <c r="L4242" s="8" t="s">
        <v>47</v>
      </c>
      <c r="M4242" s="5">
        <v>101.35849056603773</v>
      </c>
      <c r="N4242" s="5"/>
      <c r="O4242" s="5"/>
    </row>
    <row r="4243" spans="1:15" x14ac:dyDescent="0.3">
      <c r="A4243" s="4" t="s">
        <v>27</v>
      </c>
      <c r="B4243" s="5">
        <v>3015</v>
      </c>
      <c r="C4243" s="5">
        <v>200127</v>
      </c>
      <c r="D4243" s="6">
        <v>45338</v>
      </c>
      <c r="E4243" s="4" t="s">
        <v>9</v>
      </c>
      <c r="F4243" s="4">
        <v>2</v>
      </c>
      <c r="G4243" s="4">
        <v>8</v>
      </c>
      <c r="H4243" s="5">
        <v>99</v>
      </c>
      <c r="I4243" s="5">
        <v>0</v>
      </c>
      <c r="J4243" s="5">
        <v>90</v>
      </c>
      <c r="K4243" s="5">
        <v>90</v>
      </c>
      <c r="L4243" s="8" t="str">
        <f>IF(AND(H4243&gt;=K4243, H4243&lt;=J4243), "Normal", "Anomaly")</f>
        <v>Anomaly</v>
      </c>
      <c r="M4243" s="5">
        <v>101.35849056603773</v>
      </c>
      <c r="N4243" s="5"/>
      <c r="O4243" s="5"/>
    </row>
    <row r="4244" spans="1:15" x14ac:dyDescent="0.3">
      <c r="A4244" s="4" t="s">
        <v>27</v>
      </c>
      <c r="B4244" s="5">
        <v>3015</v>
      </c>
      <c r="C4244" s="5">
        <v>200127</v>
      </c>
      <c r="D4244" s="6">
        <v>45345</v>
      </c>
      <c r="E4244" s="4" t="s">
        <v>9</v>
      </c>
      <c r="F4244" s="4">
        <v>2</v>
      </c>
      <c r="G4244" s="4">
        <v>8</v>
      </c>
      <c r="H4244" s="5">
        <v>85</v>
      </c>
      <c r="I4244" s="5">
        <v>4.5</v>
      </c>
      <c r="J4244" s="5">
        <v>103.5</v>
      </c>
      <c r="K4244" s="5">
        <v>85.5</v>
      </c>
      <c r="L4244" s="8" t="str">
        <f>IF(AND(H4244&gt;=K4244, H4244&lt;=J4244), "Normal", "Anomaly")</f>
        <v>Anomaly</v>
      </c>
      <c r="M4244" s="5">
        <v>101.35849056603773</v>
      </c>
      <c r="N4244" s="5"/>
      <c r="O4244" s="5"/>
    </row>
    <row r="4245" spans="1:15" x14ac:dyDescent="0.3">
      <c r="A4245" s="4" t="s">
        <v>27</v>
      </c>
      <c r="B4245" s="5">
        <v>3015</v>
      </c>
      <c r="C4245" s="5">
        <v>200127</v>
      </c>
      <c r="D4245" s="6">
        <v>45352</v>
      </c>
      <c r="E4245" s="4" t="s">
        <v>9</v>
      </c>
      <c r="F4245" s="4">
        <v>2</v>
      </c>
      <c r="G4245" s="4">
        <v>8</v>
      </c>
      <c r="H4245" s="5">
        <v>95</v>
      </c>
      <c r="I4245" s="5">
        <v>5.7927157323275882</v>
      </c>
      <c r="J4245" s="5">
        <v>102.9187647979885</v>
      </c>
      <c r="K4245" s="5">
        <v>79.747901868678156</v>
      </c>
      <c r="L4245" s="8" t="str">
        <f>IF(AND(H4245&gt;=K4245, H4245&lt;=J4245), "Normal", "Anomaly")</f>
        <v>Normal</v>
      </c>
      <c r="M4245" s="5">
        <v>101.35849056603773</v>
      </c>
      <c r="N4245" s="5"/>
      <c r="O4245" s="5"/>
    </row>
    <row r="4246" spans="1:15" x14ac:dyDescent="0.3">
      <c r="A4246" s="4" t="s">
        <v>27</v>
      </c>
      <c r="B4246" s="5">
        <v>3015</v>
      </c>
      <c r="C4246" s="5">
        <v>200127</v>
      </c>
      <c r="D4246" s="6">
        <v>45359</v>
      </c>
      <c r="E4246" s="4" t="s">
        <v>9</v>
      </c>
      <c r="F4246" s="4">
        <v>2</v>
      </c>
      <c r="G4246" s="4">
        <v>8</v>
      </c>
      <c r="H4246" s="5">
        <v>89</v>
      </c>
      <c r="I4246" s="5">
        <v>5.2618912949622967</v>
      </c>
      <c r="J4246" s="5">
        <v>102.77378258992459</v>
      </c>
      <c r="K4246" s="5">
        <v>81.726217410075407</v>
      </c>
      <c r="L4246" s="8" t="str">
        <f>IF(AND(H4246&gt;=K4246, H4246&lt;=J4246), "Normal", "Anomaly")</f>
        <v>Normal</v>
      </c>
      <c r="M4246" s="5">
        <v>101.35849056603773</v>
      </c>
      <c r="N4246" s="5"/>
      <c r="O4246" s="5"/>
    </row>
    <row r="4247" spans="1:15" x14ac:dyDescent="0.3">
      <c r="A4247" s="4" t="s">
        <v>27</v>
      </c>
      <c r="B4247" s="5">
        <v>3015</v>
      </c>
      <c r="C4247" s="5">
        <v>200127</v>
      </c>
      <c r="D4247" s="6">
        <v>45366</v>
      </c>
      <c r="E4247" s="4" t="s">
        <v>9</v>
      </c>
      <c r="F4247" s="4">
        <v>2</v>
      </c>
      <c r="G4247" s="4">
        <v>8</v>
      </c>
      <c r="H4247" s="5">
        <v>101</v>
      </c>
      <c r="I4247" s="5">
        <v>4.8826222462934812</v>
      </c>
      <c r="J4247" s="5">
        <v>101.36524449258695</v>
      </c>
      <c r="K4247" s="5">
        <v>81.834755507413036</v>
      </c>
      <c r="L4247" s="8" t="str">
        <f>IF(AND(H4247&gt;=K4247, H4247&lt;=J4247), "Normal", "Anomaly")</f>
        <v>Normal</v>
      </c>
      <c r="M4247" s="5">
        <v>101.35849056603773</v>
      </c>
      <c r="N4247" s="5"/>
      <c r="O4247" s="5"/>
    </row>
    <row r="4248" spans="1:15" x14ac:dyDescent="0.3">
      <c r="A4248" s="4" t="s">
        <v>27</v>
      </c>
      <c r="B4248" s="5">
        <v>3015</v>
      </c>
      <c r="C4248" s="5">
        <v>200127</v>
      </c>
      <c r="D4248" s="6">
        <v>45373</v>
      </c>
      <c r="E4248" s="4" t="s">
        <v>9</v>
      </c>
      <c r="F4248" s="4">
        <v>2</v>
      </c>
      <c r="G4248" s="4">
        <v>8</v>
      </c>
      <c r="H4248" s="5">
        <v>108</v>
      </c>
      <c r="I4248" s="5">
        <v>5.6691171172316501</v>
      </c>
      <c r="J4248" s="5">
        <v>104.50490090112997</v>
      </c>
      <c r="K4248" s="5">
        <v>81.828432432203371</v>
      </c>
      <c r="L4248" s="8" t="str">
        <f>IF(AND(H4248&gt;=K4248, H4248&lt;=J4248), "Normal", "Anomaly")</f>
        <v>Anomaly</v>
      </c>
      <c r="M4248" s="5">
        <v>101.35849056603773</v>
      </c>
      <c r="N4248" s="5"/>
      <c r="O4248" s="5"/>
    </row>
    <row r="4249" spans="1:15" x14ac:dyDescent="0.3">
      <c r="A4249" s="4" t="s">
        <v>27</v>
      </c>
      <c r="B4249" s="5">
        <v>3015</v>
      </c>
      <c r="C4249" s="5">
        <v>200127</v>
      </c>
      <c r="D4249" s="6">
        <v>45380</v>
      </c>
      <c r="E4249" s="4" t="s">
        <v>9</v>
      </c>
      <c r="F4249" s="4">
        <v>2</v>
      </c>
      <c r="G4249" s="4">
        <v>8</v>
      </c>
      <c r="H4249" s="5">
        <v>91</v>
      </c>
      <c r="I4249" s="5">
        <v>7.3817203901507504</v>
      </c>
      <c r="J4249" s="5">
        <v>110.0491550660158</v>
      </c>
      <c r="K4249" s="5">
        <v>80.522273505412784</v>
      </c>
      <c r="L4249" s="8" t="str">
        <f>IF(AND(H4249&gt;=K4249, H4249&lt;=J4249), "Normal", "Anomaly")</f>
        <v>Normal</v>
      </c>
      <c r="M4249" s="5">
        <v>101.35849056603773</v>
      </c>
      <c r="N4249" s="5"/>
      <c r="O4249" s="5"/>
    </row>
    <row r="4250" spans="1:15" x14ac:dyDescent="0.3">
      <c r="A4250" s="4" t="s">
        <v>27</v>
      </c>
      <c r="B4250" s="5">
        <v>3015</v>
      </c>
      <c r="C4250" s="5">
        <v>200127</v>
      </c>
      <c r="D4250" s="6">
        <v>45387</v>
      </c>
      <c r="E4250" s="4" t="s">
        <v>9</v>
      </c>
      <c r="F4250" s="4">
        <v>2</v>
      </c>
      <c r="G4250" s="4">
        <v>8</v>
      </c>
      <c r="H4250" s="5">
        <v>87</v>
      </c>
      <c r="I4250" s="5">
        <v>7.0489360899358422</v>
      </c>
      <c r="J4250" s="5">
        <v>108.84787217987169</v>
      </c>
      <c r="K4250" s="5">
        <v>80.652127820128314</v>
      </c>
      <c r="L4250" s="8" t="str">
        <f>IF(AND(H4250&gt;=K4250, H4250&lt;=J4250), "Normal", "Anomaly")</f>
        <v>Normal</v>
      </c>
      <c r="M4250" s="5">
        <v>101.35849056603773</v>
      </c>
      <c r="N4250" s="5"/>
      <c r="O4250" s="5"/>
    </row>
    <row r="4251" spans="1:15" x14ac:dyDescent="0.3">
      <c r="A4251" s="4" t="s">
        <v>27</v>
      </c>
      <c r="B4251" s="5">
        <v>3015</v>
      </c>
      <c r="C4251" s="5">
        <v>200127</v>
      </c>
      <c r="D4251" s="6">
        <v>45394</v>
      </c>
      <c r="E4251" s="4" t="s">
        <v>9</v>
      </c>
      <c r="F4251" s="4">
        <v>2</v>
      </c>
      <c r="G4251" s="4">
        <v>8</v>
      </c>
      <c r="H4251" s="5">
        <v>98</v>
      </c>
      <c r="I4251" s="5">
        <v>7.3643991608277179</v>
      </c>
      <c r="J4251" s="5">
        <v>109.10379832165543</v>
      </c>
      <c r="K4251" s="5">
        <v>79.646201678344568</v>
      </c>
      <c r="L4251" s="8" t="str">
        <f>IF(AND(H4251&gt;=K4251, H4251&lt;=J4251), "Normal", "Anomaly")</f>
        <v>Normal</v>
      </c>
      <c r="M4251" s="5">
        <v>101.35849056603773</v>
      </c>
      <c r="N4251" s="5"/>
      <c r="O4251" s="5"/>
    </row>
    <row r="4252" spans="1:15" x14ac:dyDescent="0.3">
      <c r="A4252" s="4" t="s">
        <v>27</v>
      </c>
      <c r="B4252" s="5">
        <v>3015</v>
      </c>
      <c r="C4252" s="5">
        <v>200127</v>
      </c>
      <c r="D4252" s="6">
        <v>45401</v>
      </c>
      <c r="E4252" s="4" t="s">
        <v>9</v>
      </c>
      <c r="F4252" s="4">
        <v>2</v>
      </c>
      <c r="G4252" s="4">
        <v>8</v>
      </c>
      <c r="H4252" s="5">
        <v>81</v>
      </c>
      <c r="I4252" s="5">
        <v>7.2929760729074111</v>
      </c>
      <c r="J4252" s="5">
        <v>108.83595214581482</v>
      </c>
      <c r="K4252" s="5">
        <v>79.664047854185185</v>
      </c>
      <c r="L4252" s="8" t="str">
        <f>IF(AND(H4252&gt;=K4252, H4252&lt;=J4252), "Normal", "Anomaly")</f>
        <v>Normal</v>
      </c>
      <c r="M4252" s="5">
        <v>101.35849056603773</v>
      </c>
      <c r="N4252" s="5"/>
      <c r="O4252" s="5"/>
    </row>
    <row r="4253" spans="1:15" x14ac:dyDescent="0.3">
      <c r="A4253" s="4" t="s">
        <v>27</v>
      </c>
      <c r="B4253" s="5">
        <v>3015</v>
      </c>
      <c r="C4253" s="5">
        <v>200127</v>
      </c>
      <c r="D4253" s="6">
        <v>45408</v>
      </c>
      <c r="E4253" s="4" t="s">
        <v>9</v>
      </c>
      <c r="F4253" s="4">
        <v>2</v>
      </c>
      <c r="G4253" s="4">
        <v>8</v>
      </c>
      <c r="H4253" s="5">
        <v>90</v>
      </c>
      <c r="I4253" s="5">
        <v>8.0117101794810335</v>
      </c>
      <c r="J4253" s="5">
        <v>109.77342035896207</v>
      </c>
      <c r="K4253" s="5">
        <v>77.726579641037929</v>
      </c>
      <c r="L4253" s="8" t="str">
        <f>IF(AND(H4253&gt;=K4253, H4253&lt;=J4253), "Normal", "Anomaly")</f>
        <v>Normal</v>
      </c>
      <c r="M4253" s="5">
        <v>101.35849056603773</v>
      </c>
      <c r="N4253" s="5"/>
      <c r="O4253" s="5"/>
    </row>
    <row r="4254" spans="1:15" x14ac:dyDescent="0.3">
      <c r="A4254" s="4" t="s">
        <v>27</v>
      </c>
      <c r="B4254" s="5">
        <v>3015</v>
      </c>
      <c r="C4254" s="5">
        <v>200127</v>
      </c>
      <c r="D4254" s="6">
        <v>45415</v>
      </c>
      <c r="E4254" s="4" t="s">
        <v>9</v>
      </c>
      <c r="F4254" s="4">
        <v>2</v>
      </c>
      <c r="G4254" s="4">
        <v>8</v>
      </c>
      <c r="H4254" s="5">
        <v>100</v>
      </c>
      <c r="I4254" s="5">
        <v>8.0845145185100638</v>
      </c>
      <c r="J4254" s="5">
        <v>109.29402903702012</v>
      </c>
      <c r="K4254" s="5">
        <v>76.955970962979876</v>
      </c>
      <c r="L4254" s="8" t="str">
        <f>IF(AND(H4254&gt;=K4254, H4254&lt;=J4254), "Normal", "Anomaly")</f>
        <v>Normal</v>
      </c>
      <c r="M4254" s="5">
        <v>101.35849056603773</v>
      </c>
      <c r="N4254" s="5"/>
      <c r="O4254" s="5"/>
    </row>
    <row r="4255" spans="1:15" x14ac:dyDescent="0.3">
      <c r="A4255" s="4" t="s">
        <v>27</v>
      </c>
      <c r="B4255" s="5">
        <v>3015</v>
      </c>
      <c r="C4255" s="5">
        <v>200127</v>
      </c>
      <c r="D4255" s="6">
        <v>45422</v>
      </c>
      <c r="E4255" s="4" t="s">
        <v>9</v>
      </c>
      <c r="F4255" s="4">
        <v>2</v>
      </c>
      <c r="G4255" s="4">
        <v>8</v>
      </c>
      <c r="H4255" s="5">
        <v>108</v>
      </c>
      <c r="I4255" s="5">
        <v>8.2006097334283634</v>
      </c>
      <c r="J4255" s="5">
        <v>110.90121946685673</v>
      </c>
      <c r="K4255" s="5">
        <v>78.09878053314327</v>
      </c>
      <c r="L4255" s="8" t="str">
        <f>IF(AND(H4255&gt;=K4255, H4255&lt;=J4255), "Normal", "Anomaly")</f>
        <v>Normal</v>
      </c>
      <c r="M4255" s="5">
        <v>101.35849056603773</v>
      </c>
      <c r="N4255" s="5"/>
      <c r="O4255" s="5"/>
    </row>
    <row r="4256" spans="1:15" x14ac:dyDescent="0.3">
      <c r="A4256" s="4" t="s">
        <v>27</v>
      </c>
      <c r="B4256" s="5">
        <v>3015</v>
      </c>
      <c r="C4256" s="5">
        <v>200127</v>
      </c>
      <c r="D4256" s="6">
        <v>45429</v>
      </c>
      <c r="E4256" s="4" t="s">
        <v>9</v>
      </c>
      <c r="F4256" s="4">
        <v>2</v>
      </c>
      <c r="G4256" s="4">
        <v>8</v>
      </c>
      <c r="H4256" s="5">
        <v>132</v>
      </c>
      <c r="I4256" s="5">
        <v>9.1642989366344878</v>
      </c>
      <c r="J4256" s="5">
        <v>113.70359787326898</v>
      </c>
      <c r="K4256" s="5">
        <v>77.046402126731024</v>
      </c>
      <c r="L4256" s="8" t="str">
        <f>IF(AND(H4256&gt;=K4256, H4256&lt;=J4256), "Normal", "Anomaly")</f>
        <v>Anomaly</v>
      </c>
      <c r="M4256" s="5">
        <v>101.35849056603773</v>
      </c>
      <c r="N4256" s="5"/>
      <c r="O4256" s="5"/>
    </row>
    <row r="4257" spans="1:15" x14ac:dyDescent="0.3">
      <c r="A4257" s="4" t="s">
        <v>27</v>
      </c>
      <c r="B4257" s="5">
        <v>3015</v>
      </c>
      <c r="C4257" s="5">
        <v>200127</v>
      </c>
      <c r="D4257" s="6">
        <v>45436</v>
      </c>
      <c r="E4257" s="4" t="s">
        <v>9</v>
      </c>
      <c r="F4257" s="4">
        <v>2</v>
      </c>
      <c r="G4257" s="4">
        <v>8</v>
      </c>
      <c r="H4257" s="5">
        <v>85</v>
      </c>
      <c r="I4257" s="5">
        <v>14.924288090223936</v>
      </c>
      <c r="J4257" s="5">
        <v>128.22357618044788</v>
      </c>
      <c r="K4257" s="5">
        <v>68.526423819552122</v>
      </c>
      <c r="L4257" s="8" t="str">
        <f>IF(AND(H4257&gt;=K4257, H4257&lt;=J4257), "Normal", "Anomaly")</f>
        <v>Normal</v>
      </c>
      <c r="M4257" s="5">
        <v>101.35849056603773</v>
      </c>
      <c r="N4257" s="5"/>
      <c r="O4257" s="5"/>
    </row>
    <row r="4258" spans="1:15" x14ac:dyDescent="0.3">
      <c r="A4258" s="4" t="s">
        <v>27</v>
      </c>
      <c r="B4258" s="5">
        <v>3015</v>
      </c>
      <c r="C4258" s="5">
        <v>200127</v>
      </c>
      <c r="D4258" s="6">
        <v>45443</v>
      </c>
      <c r="E4258" s="4" t="s">
        <v>9</v>
      </c>
      <c r="F4258" s="4">
        <v>2</v>
      </c>
      <c r="G4258" s="4">
        <v>8</v>
      </c>
      <c r="H4258" s="5">
        <v>86</v>
      </c>
      <c r="I4258" s="5">
        <v>15.418637261444346</v>
      </c>
      <c r="J4258" s="5">
        <v>128.46227452288869</v>
      </c>
      <c r="K4258" s="5">
        <v>66.787725477111309</v>
      </c>
      <c r="L4258" s="8" t="str">
        <f>IF(AND(H4258&gt;=K4258, H4258&lt;=J4258), "Normal", "Anomaly")</f>
        <v>Normal</v>
      </c>
      <c r="M4258" s="5">
        <v>101.35849056603773</v>
      </c>
      <c r="N4258" s="5"/>
      <c r="O4258" s="5"/>
    </row>
    <row r="4259" spans="1:15" x14ac:dyDescent="0.3">
      <c r="A4259" s="4" t="s">
        <v>27</v>
      </c>
      <c r="B4259" s="5">
        <v>3015</v>
      </c>
      <c r="C4259" s="5">
        <v>200127</v>
      </c>
      <c r="D4259" s="6">
        <v>45450</v>
      </c>
      <c r="E4259" s="4" t="s">
        <v>9</v>
      </c>
      <c r="F4259" s="4">
        <v>2</v>
      </c>
      <c r="G4259" s="4">
        <v>8</v>
      </c>
      <c r="H4259" s="5">
        <v>110</v>
      </c>
      <c r="I4259" s="5">
        <v>15.508062419270823</v>
      </c>
      <c r="J4259" s="5">
        <v>128.51612483854166</v>
      </c>
      <c r="K4259" s="5">
        <v>66.483875161458357</v>
      </c>
      <c r="L4259" s="8" t="str">
        <f>IF(AND(H4259&gt;=K4259, H4259&lt;=J4259), "Normal", "Anomaly")</f>
        <v>Normal</v>
      </c>
      <c r="M4259" s="5">
        <v>101.35849056603773</v>
      </c>
      <c r="N4259" s="5"/>
      <c r="O4259" s="5"/>
    </row>
    <row r="4260" spans="1:15" x14ac:dyDescent="0.3">
      <c r="A4260" s="4" t="s">
        <v>27</v>
      </c>
      <c r="B4260" s="5">
        <v>3015</v>
      </c>
      <c r="C4260" s="5">
        <v>200127</v>
      </c>
      <c r="D4260" s="6">
        <v>45457</v>
      </c>
      <c r="E4260" s="4" t="s">
        <v>9</v>
      </c>
      <c r="F4260" s="4">
        <v>2</v>
      </c>
      <c r="G4260" s="4">
        <v>8</v>
      </c>
      <c r="H4260" s="5">
        <v>129</v>
      </c>
      <c r="I4260" s="5">
        <v>16.054594358002323</v>
      </c>
      <c r="J4260" s="5">
        <v>131.10918871600464</v>
      </c>
      <c r="K4260" s="5">
        <v>66.890811283995362</v>
      </c>
      <c r="L4260" s="8" t="str">
        <f>IF(AND(H4260&gt;=K4260, H4260&lt;=J4260), "Normal", "Anomaly")</f>
        <v>Normal</v>
      </c>
      <c r="M4260" s="5">
        <v>101.35849056603773</v>
      </c>
      <c r="N4260" s="5"/>
      <c r="O4260" s="5"/>
    </row>
    <row r="4261" spans="1:15" x14ac:dyDescent="0.3">
      <c r="A4261" s="4" t="s">
        <v>27</v>
      </c>
      <c r="B4261" s="5">
        <v>3015</v>
      </c>
      <c r="C4261" s="5">
        <v>200127</v>
      </c>
      <c r="D4261" s="6">
        <v>45464</v>
      </c>
      <c r="E4261" s="4" t="s">
        <v>9</v>
      </c>
      <c r="F4261" s="4">
        <v>2</v>
      </c>
      <c r="G4261" s="4">
        <v>8</v>
      </c>
      <c r="H4261" s="5">
        <v>100</v>
      </c>
      <c r="I4261" s="5">
        <v>17.139136501002611</v>
      </c>
      <c r="J4261" s="5">
        <v>139.27827300200522</v>
      </c>
      <c r="K4261" s="5">
        <v>70.721726997994779</v>
      </c>
      <c r="L4261" s="8" t="str">
        <f>IF(AND(H4261&gt;=K4261, H4261&lt;=J4261), "Normal", "Anomaly")</f>
        <v>Normal</v>
      </c>
      <c r="M4261" s="5">
        <v>101.35849056603773</v>
      </c>
      <c r="N4261" s="5"/>
      <c r="O4261" s="5"/>
    </row>
    <row r="4262" spans="1:15" x14ac:dyDescent="0.3">
      <c r="A4262" s="4" t="s">
        <v>27</v>
      </c>
      <c r="B4262" s="5">
        <v>3015</v>
      </c>
      <c r="C4262" s="5">
        <v>200127</v>
      </c>
      <c r="D4262" s="6">
        <v>45471</v>
      </c>
      <c r="E4262" s="4" t="s">
        <v>9</v>
      </c>
      <c r="F4262" s="4">
        <v>2</v>
      </c>
      <c r="G4262" s="4">
        <v>8</v>
      </c>
      <c r="H4262" s="5">
        <v>86</v>
      </c>
      <c r="I4262" s="5">
        <v>16.345871038277526</v>
      </c>
      <c r="J4262" s="5">
        <v>138.94174207655504</v>
      </c>
      <c r="K4262" s="5">
        <v>73.558257923444955</v>
      </c>
      <c r="L4262" s="8" t="str">
        <f>IF(AND(H4262&gt;=K4262, H4262&lt;=J4262), "Normal", "Anomaly")</f>
        <v>Normal</v>
      </c>
      <c r="M4262" s="5">
        <v>101.35849056603773</v>
      </c>
      <c r="N4262" s="5"/>
      <c r="O4262" s="5"/>
    </row>
    <row r="4263" spans="1:15" x14ac:dyDescent="0.3">
      <c r="A4263" s="4" t="s">
        <v>27</v>
      </c>
      <c r="B4263" s="5">
        <v>3015</v>
      </c>
      <c r="C4263" s="5">
        <v>200127</v>
      </c>
      <c r="D4263" s="6">
        <v>45478</v>
      </c>
      <c r="E4263" s="4" t="s">
        <v>9</v>
      </c>
      <c r="F4263" s="4">
        <v>2</v>
      </c>
      <c r="G4263" s="4">
        <v>8</v>
      </c>
      <c r="H4263" s="5">
        <v>68</v>
      </c>
      <c r="I4263" s="5">
        <v>17.621010186706094</v>
      </c>
      <c r="J4263" s="5">
        <v>139.74202037341217</v>
      </c>
      <c r="K4263" s="5">
        <v>69.257979626587812</v>
      </c>
      <c r="L4263" s="8" t="str">
        <f>IF(AND(H4263&gt;=K4263, H4263&lt;=J4263), "Normal", "Anomaly")</f>
        <v>Anomaly</v>
      </c>
      <c r="M4263" s="5">
        <v>101.35849056603773</v>
      </c>
      <c r="N4263" s="5"/>
      <c r="O4263" s="5"/>
    </row>
    <row r="4264" spans="1:15" x14ac:dyDescent="0.3">
      <c r="A4264" s="4" t="s">
        <v>27</v>
      </c>
      <c r="B4264" s="5">
        <v>3015</v>
      </c>
      <c r="C4264" s="5">
        <v>200127</v>
      </c>
      <c r="D4264" s="6">
        <v>45485</v>
      </c>
      <c r="E4264" s="4" t="s">
        <v>9</v>
      </c>
      <c r="F4264" s="4">
        <v>2</v>
      </c>
      <c r="G4264" s="4">
        <v>8</v>
      </c>
      <c r="H4264" s="5">
        <v>91</v>
      </c>
      <c r="I4264" s="5">
        <v>21.224985276791124</v>
      </c>
      <c r="J4264" s="5">
        <v>141.94997055358226</v>
      </c>
      <c r="K4264" s="5">
        <v>57.050029446417753</v>
      </c>
      <c r="L4264" s="8" t="str">
        <f>IF(AND(H4264&gt;=K4264, H4264&lt;=J4264), "Normal", "Anomaly")</f>
        <v>Normal</v>
      </c>
      <c r="M4264" s="5">
        <v>101.35849056603773</v>
      </c>
      <c r="N4264" s="5"/>
      <c r="O4264" s="5"/>
    </row>
    <row r="4265" spans="1:15" x14ac:dyDescent="0.3">
      <c r="A4265" s="4" t="s">
        <v>27</v>
      </c>
      <c r="B4265" s="5">
        <v>3015</v>
      </c>
      <c r="C4265" s="5">
        <v>200127</v>
      </c>
      <c r="D4265" s="6">
        <v>45492</v>
      </c>
      <c r="E4265" s="4" t="s">
        <v>9</v>
      </c>
      <c r="F4265" s="4">
        <v>2</v>
      </c>
      <c r="G4265" s="4">
        <v>8</v>
      </c>
      <c r="H4265" s="5">
        <v>109</v>
      </c>
      <c r="I4265" s="5">
        <v>17.356104833746539</v>
      </c>
      <c r="J4265" s="5">
        <v>129.08720966749308</v>
      </c>
      <c r="K4265" s="5">
        <v>59.662790332506923</v>
      </c>
      <c r="L4265" s="8" t="str">
        <f>IF(AND(H4265&gt;=K4265, H4265&lt;=J4265), "Normal", "Anomaly")</f>
        <v>Normal</v>
      </c>
      <c r="M4265" s="5">
        <v>101.35849056603773</v>
      </c>
      <c r="N4265" s="5"/>
      <c r="O4265" s="5"/>
    </row>
    <row r="4266" spans="1:15" x14ac:dyDescent="0.3">
      <c r="A4266" s="4" t="s">
        <v>27</v>
      </c>
      <c r="B4266" s="5">
        <v>3015</v>
      </c>
      <c r="C4266" s="5">
        <v>200127</v>
      </c>
      <c r="D4266" s="6">
        <v>45499</v>
      </c>
      <c r="E4266" s="4" t="s">
        <v>9</v>
      </c>
      <c r="F4266" s="4">
        <v>2</v>
      </c>
      <c r="G4266" s="4">
        <v>8</v>
      </c>
      <c r="H4266" s="5">
        <v>92</v>
      </c>
      <c r="I4266" s="5">
        <v>17.549483610636525</v>
      </c>
      <c r="J4266" s="5">
        <v>132.47396722127306</v>
      </c>
      <c r="K4266" s="5">
        <v>62.27603277872695</v>
      </c>
      <c r="L4266" s="8" t="str">
        <f>IF(AND(H4266&gt;=K4266, H4266&lt;=J4266), "Normal", "Anomaly")</f>
        <v>Normal</v>
      </c>
      <c r="M4266" s="5">
        <v>101.35849056603773</v>
      </c>
      <c r="N4266" s="5"/>
      <c r="O4266" s="5"/>
    </row>
    <row r="4267" spans="1:15" x14ac:dyDescent="0.3">
      <c r="A4267" s="4" t="s">
        <v>27</v>
      </c>
      <c r="B4267" s="5">
        <v>3015</v>
      </c>
      <c r="C4267" s="5">
        <v>200127</v>
      </c>
      <c r="D4267" s="6">
        <v>45506</v>
      </c>
      <c r="E4267" s="4" t="s">
        <v>9</v>
      </c>
      <c r="F4267" s="4">
        <v>2</v>
      </c>
      <c r="G4267" s="4">
        <v>8</v>
      </c>
      <c r="H4267" s="5">
        <v>111</v>
      </c>
      <c r="I4267" s="5">
        <v>17.171469797312053</v>
      </c>
      <c r="J4267" s="5">
        <v>132.46793959462411</v>
      </c>
      <c r="K4267" s="5">
        <v>63.782060405375894</v>
      </c>
      <c r="L4267" s="8" t="str">
        <f>IF(AND(H4267&gt;=K4267, H4267&lt;=J4267), "Normal", "Anomaly")</f>
        <v>Normal</v>
      </c>
      <c r="M4267" s="5">
        <v>101.35849056603773</v>
      </c>
      <c r="N4267" s="5"/>
      <c r="O4267" s="5"/>
    </row>
    <row r="4268" spans="1:15" x14ac:dyDescent="0.3">
      <c r="A4268" s="4" t="s">
        <v>27</v>
      </c>
      <c r="B4268" s="5">
        <v>3015</v>
      </c>
      <c r="C4268" s="5">
        <v>200127</v>
      </c>
      <c r="D4268" s="6">
        <v>45513</v>
      </c>
      <c r="E4268" s="4" t="s">
        <v>9</v>
      </c>
      <c r="F4268" s="4">
        <v>2</v>
      </c>
      <c r="G4268" s="4">
        <v>8</v>
      </c>
      <c r="H4268" s="5">
        <v>105</v>
      </c>
      <c r="I4268" s="5">
        <v>17.260866142809867</v>
      </c>
      <c r="J4268" s="5">
        <v>132.77173228561975</v>
      </c>
      <c r="K4268" s="5">
        <v>63.728267714380266</v>
      </c>
      <c r="L4268" s="8" t="str">
        <f>IF(AND(H4268&gt;=K4268, H4268&lt;=J4268), "Normal", "Anomaly")</f>
        <v>Normal</v>
      </c>
      <c r="M4268" s="5">
        <v>101.35849056603773</v>
      </c>
      <c r="N4268" s="5"/>
      <c r="O4268" s="5"/>
    </row>
    <row r="4269" spans="1:15" x14ac:dyDescent="0.3">
      <c r="A4269" s="4" t="s">
        <v>27</v>
      </c>
      <c r="B4269" s="5">
        <v>3015</v>
      </c>
      <c r="C4269" s="5">
        <v>200127</v>
      </c>
      <c r="D4269" s="6">
        <v>45520</v>
      </c>
      <c r="E4269" s="4" t="s">
        <v>9</v>
      </c>
      <c r="F4269" s="4">
        <v>2</v>
      </c>
      <c r="G4269" s="4">
        <v>8</v>
      </c>
      <c r="H4269" s="5">
        <v>97</v>
      </c>
      <c r="I4269" s="5">
        <v>13.282977828785231</v>
      </c>
      <c r="J4269" s="5">
        <v>121.81595565757047</v>
      </c>
      <c r="K4269" s="5">
        <v>68.68404434242953</v>
      </c>
      <c r="L4269" s="8" t="str">
        <f>IF(AND(H4269&gt;=K4269, H4269&lt;=J4269), "Normal", "Anomaly")</f>
        <v>Normal</v>
      </c>
      <c r="M4269" s="5">
        <v>101.35849056603773</v>
      </c>
      <c r="N4269" s="5"/>
      <c r="O4269" s="5"/>
    </row>
    <row r="4270" spans="1:15" x14ac:dyDescent="0.3">
      <c r="A4270" s="4" t="s">
        <v>27</v>
      </c>
      <c r="B4270" s="5">
        <v>3015</v>
      </c>
      <c r="C4270" s="5">
        <v>200127</v>
      </c>
      <c r="D4270" s="6">
        <v>45527</v>
      </c>
      <c r="E4270" s="4" t="s">
        <v>9</v>
      </c>
      <c r="F4270" s="4">
        <v>2</v>
      </c>
      <c r="G4270" s="4">
        <v>8</v>
      </c>
      <c r="H4270" s="5">
        <v>100</v>
      </c>
      <c r="I4270" s="5">
        <v>13.185574503979719</v>
      </c>
      <c r="J4270" s="5">
        <v>121.24614900795945</v>
      </c>
      <c r="K4270" s="5">
        <v>68.503850992040555</v>
      </c>
      <c r="L4270" s="8" t="str">
        <f>IF(AND(H4270&gt;=K4270, H4270&lt;=J4270), "Normal", "Anomaly")</f>
        <v>Normal</v>
      </c>
      <c r="M4270" s="5">
        <v>101.35849056603773</v>
      </c>
      <c r="N4270" s="5"/>
      <c r="O4270" s="5"/>
    </row>
    <row r="4271" spans="1:15" x14ac:dyDescent="0.3">
      <c r="A4271" s="4" t="s">
        <v>27</v>
      </c>
      <c r="B4271" s="5">
        <v>3015</v>
      </c>
      <c r="C4271" s="5">
        <v>200127</v>
      </c>
      <c r="D4271" s="6">
        <v>45534</v>
      </c>
      <c r="E4271" s="4" t="s">
        <v>9</v>
      </c>
      <c r="F4271" s="4">
        <v>2</v>
      </c>
      <c r="G4271" s="4">
        <v>8</v>
      </c>
      <c r="H4271" s="5">
        <v>102</v>
      </c>
      <c r="I4271" s="5">
        <v>12.815396014169831</v>
      </c>
      <c r="J4271" s="5">
        <v>122.25579202833967</v>
      </c>
      <c r="K4271" s="5">
        <v>70.99420797166033</v>
      </c>
      <c r="L4271" s="8" t="str">
        <f>IF(AND(H4271&gt;=K4271, H4271&lt;=J4271), "Normal", "Anomaly")</f>
        <v>Normal</v>
      </c>
      <c r="M4271" s="5">
        <v>101.35849056603773</v>
      </c>
      <c r="N4271" s="5"/>
      <c r="O4271" s="5"/>
    </row>
    <row r="4272" spans="1:15" x14ac:dyDescent="0.3">
      <c r="A4272" s="4" t="s">
        <v>27</v>
      </c>
      <c r="B4272" s="5">
        <v>3015</v>
      </c>
      <c r="C4272" s="5">
        <v>200127</v>
      </c>
      <c r="D4272" s="6">
        <v>45541</v>
      </c>
      <c r="E4272" s="4" t="s">
        <v>9</v>
      </c>
      <c r="F4272" s="4">
        <v>2</v>
      </c>
      <c r="G4272" s="4">
        <v>8</v>
      </c>
      <c r="H4272" s="5">
        <v>78</v>
      </c>
      <c r="I4272" s="5">
        <v>6.8818148042504017</v>
      </c>
      <c r="J4272" s="5">
        <v>114.63862960850081</v>
      </c>
      <c r="K4272" s="5">
        <v>87.111370391499193</v>
      </c>
      <c r="L4272" s="8" t="str">
        <f>IF(AND(H4272&gt;=K4272, H4272&lt;=J4272), "Normal", "Anomaly")</f>
        <v>Anomaly</v>
      </c>
      <c r="M4272" s="5">
        <v>101.35849056603773</v>
      </c>
      <c r="N4272" s="5"/>
      <c r="O4272" s="5"/>
    </row>
    <row r="4273" spans="1:15" x14ac:dyDescent="0.3">
      <c r="A4273" s="4" t="s">
        <v>27</v>
      </c>
      <c r="B4273" s="5">
        <v>3015</v>
      </c>
      <c r="C4273" s="5">
        <v>200127</v>
      </c>
      <c r="D4273" s="6">
        <v>45548</v>
      </c>
      <c r="E4273" s="4" t="s">
        <v>9</v>
      </c>
      <c r="F4273" s="4">
        <v>2</v>
      </c>
      <c r="G4273" s="4">
        <v>8</v>
      </c>
      <c r="H4273" s="5">
        <v>84</v>
      </c>
      <c r="I4273" s="5">
        <v>9.8963377064447435</v>
      </c>
      <c r="J4273" s="5">
        <v>119.04267541288948</v>
      </c>
      <c r="K4273" s="5">
        <v>79.45732458711052</v>
      </c>
      <c r="L4273" s="8" t="str">
        <f>IF(AND(H4273&gt;=K4273, H4273&lt;=J4273), "Normal", "Anomaly")</f>
        <v>Normal</v>
      </c>
      <c r="M4273" s="5">
        <v>101.35849056603773</v>
      </c>
      <c r="N4273" s="5"/>
      <c r="O4273" s="5"/>
    </row>
    <row r="4274" spans="1:15" x14ac:dyDescent="0.3">
      <c r="A4274" s="4" t="s">
        <v>27</v>
      </c>
      <c r="B4274" s="5">
        <v>3015</v>
      </c>
      <c r="C4274" s="5">
        <v>200127</v>
      </c>
      <c r="D4274" s="6">
        <v>45555</v>
      </c>
      <c r="E4274" s="4" t="s">
        <v>9</v>
      </c>
      <c r="F4274" s="4">
        <v>2</v>
      </c>
      <c r="G4274" s="4">
        <v>8</v>
      </c>
      <c r="H4274" s="5">
        <v>95</v>
      </c>
      <c r="I4274" s="5">
        <v>10.264471491508951</v>
      </c>
      <c r="J4274" s="5">
        <v>116.6539429830179</v>
      </c>
      <c r="K4274" s="5">
        <v>75.596057016982101</v>
      </c>
      <c r="L4274" s="8" t="str">
        <f>IF(AND(H4274&gt;=K4274, H4274&lt;=J4274), "Normal", "Anomaly")</f>
        <v>Normal</v>
      </c>
      <c r="M4274" s="5">
        <v>101.35849056603773</v>
      </c>
      <c r="N4274" s="5"/>
      <c r="O4274" s="5"/>
    </row>
    <row r="4275" spans="1:15" x14ac:dyDescent="0.3">
      <c r="A4275" s="4" t="s">
        <v>27</v>
      </c>
      <c r="B4275" s="5">
        <v>3015</v>
      </c>
      <c r="C4275" s="5">
        <v>200127</v>
      </c>
      <c r="D4275" s="6">
        <v>45562</v>
      </c>
      <c r="E4275" s="4" t="s">
        <v>9</v>
      </c>
      <c r="F4275" s="4">
        <v>2</v>
      </c>
      <c r="G4275" s="4">
        <v>8</v>
      </c>
      <c r="H4275" s="5">
        <v>83</v>
      </c>
      <c r="I4275" s="5">
        <v>10.161200716450788</v>
      </c>
      <c r="J4275" s="5">
        <v>116.82240143290157</v>
      </c>
      <c r="K4275" s="5">
        <v>76.177598567098428</v>
      </c>
      <c r="L4275" s="8" t="str">
        <f>IF(AND(H4275&gt;=K4275, H4275&lt;=J4275), "Normal", "Anomaly")</f>
        <v>Normal</v>
      </c>
      <c r="M4275" s="5">
        <v>101.35849056603773</v>
      </c>
      <c r="N4275" s="5"/>
      <c r="O4275" s="5"/>
    </row>
    <row r="4276" spans="1:15" x14ac:dyDescent="0.3">
      <c r="A4276" s="4" t="s">
        <v>27</v>
      </c>
      <c r="B4276" s="5">
        <v>3015</v>
      </c>
      <c r="C4276" s="5">
        <v>200127</v>
      </c>
      <c r="D4276" s="6">
        <v>45569</v>
      </c>
      <c r="E4276" s="4" t="s">
        <v>9</v>
      </c>
      <c r="F4276" s="4">
        <v>2</v>
      </c>
      <c r="G4276" s="4">
        <v>8</v>
      </c>
      <c r="H4276" s="5">
        <v>91</v>
      </c>
      <c r="I4276" s="5">
        <v>9.354143466934854</v>
      </c>
      <c r="J4276" s="5">
        <v>111.70828693386972</v>
      </c>
      <c r="K4276" s="5">
        <v>74.291713066130285</v>
      </c>
      <c r="L4276" s="8" t="str">
        <f>IF(AND(H4276&gt;=K4276, H4276&lt;=J4276), "Normal", "Anomaly")</f>
        <v>Normal</v>
      </c>
      <c r="M4276" s="5">
        <v>101.35849056603773</v>
      </c>
      <c r="N4276" s="5"/>
      <c r="O4276" s="5"/>
    </row>
    <row r="4277" spans="1:15" x14ac:dyDescent="0.3">
      <c r="A4277" s="4" t="s">
        <v>27</v>
      </c>
      <c r="B4277" s="5">
        <v>3015</v>
      </c>
      <c r="C4277" s="5">
        <v>200127</v>
      </c>
      <c r="D4277" s="6">
        <v>45576</v>
      </c>
      <c r="E4277" s="4" t="s">
        <v>9</v>
      </c>
      <c r="F4277" s="4">
        <v>2</v>
      </c>
      <c r="G4277" s="4">
        <v>8</v>
      </c>
      <c r="H4277" s="5">
        <v>75</v>
      </c>
      <c r="I4277" s="5">
        <v>8.1815340859767858</v>
      </c>
      <c r="J4277" s="5">
        <v>107.61306817195357</v>
      </c>
      <c r="K4277" s="5">
        <v>74.886931828046428</v>
      </c>
      <c r="L4277" s="8" t="str">
        <f>IF(AND(H4277&gt;=K4277, H4277&lt;=J4277), "Normal", "Anomaly")</f>
        <v>Normal</v>
      </c>
      <c r="M4277" s="5">
        <v>101.35849056603773</v>
      </c>
      <c r="N4277" s="5"/>
      <c r="O4277" s="5"/>
    </row>
    <row r="4278" spans="1:15" x14ac:dyDescent="0.3">
      <c r="A4278" s="4" t="s">
        <v>27</v>
      </c>
      <c r="B4278" s="5">
        <v>3015</v>
      </c>
      <c r="C4278" s="5">
        <v>200127</v>
      </c>
      <c r="D4278" s="6">
        <v>45583</v>
      </c>
      <c r="E4278" s="4" t="s">
        <v>9</v>
      </c>
      <c r="F4278" s="4">
        <v>2</v>
      </c>
      <c r="G4278" s="4">
        <v>8</v>
      </c>
      <c r="H4278" s="5">
        <v>71</v>
      </c>
      <c r="I4278" s="5">
        <v>9.3941471140279678</v>
      </c>
      <c r="J4278" s="5">
        <v>107.28829422805593</v>
      </c>
      <c r="K4278" s="5">
        <v>69.711705771944068</v>
      </c>
      <c r="L4278" s="8" t="str">
        <f>IF(AND(H4278&gt;=K4278, H4278&lt;=J4278), "Normal", "Anomaly")</f>
        <v>Normal</v>
      </c>
      <c r="M4278" s="5">
        <v>101.35849056603773</v>
      </c>
      <c r="N4278" s="5"/>
      <c r="O4278" s="5"/>
    </row>
    <row r="4279" spans="1:15" x14ac:dyDescent="0.3">
      <c r="A4279" s="4" t="s">
        <v>27</v>
      </c>
      <c r="B4279" s="5">
        <v>3015</v>
      </c>
      <c r="C4279" s="5">
        <v>200127</v>
      </c>
      <c r="D4279" s="6">
        <v>45590</v>
      </c>
      <c r="E4279" s="4" t="s">
        <v>9</v>
      </c>
      <c r="F4279" s="4">
        <v>2</v>
      </c>
      <c r="G4279" s="4">
        <v>8</v>
      </c>
      <c r="H4279" s="5">
        <v>89</v>
      </c>
      <c r="I4279" s="5">
        <v>9.8417160597123505</v>
      </c>
      <c r="J4279" s="5">
        <v>104.55843211942471</v>
      </c>
      <c r="K4279" s="5">
        <v>65.191567880575292</v>
      </c>
      <c r="L4279" s="8" t="str">
        <f>IF(AND(H4279&gt;=K4279, H4279&lt;=J4279), "Normal", "Anomaly")</f>
        <v>Normal</v>
      </c>
      <c r="M4279" s="5">
        <v>101.35849056603773</v>
      </c>
      <c r="N4279" s="5"/>
      <c r="O4279" s="5"/>
    </row>
    <row r="4280" spans="1:15" x14ac:dyDescent="0.3">
      <c r="A4280" s="4" t="s">
        <v>27</v>
      </c>
      <c r="B4280" s="5">
        <v>3015</v>
      </c>
      <c r="C4280" s="5">
        <v>200127</v>
      </c>
      <c r="D4280" s="6">
        <v>45597</v>
      </c>
      <c r="E4280" s="4" t="s">
        <v>9</v>
      </c>
      <c r="F4280" s="4">
        <v>2</v>
      </c>
      <c r="G4280" s="4">
        <v>8</v>
      </c>
      <c r="H4280" s="5">
        <v>86</v>
      </c>
      <c r="I4280" s="5">
        <v>7.7257685701812218</v>
      </c>
      <c r="J4280" s="5">
        <v>98.701537140362447</v>
      </c>
      <c r="K4280" s="5">
        <v>67.798462859637553</v>
      </c>
      <c r="L4280" s="8" t="str">
        <f>IF(AND(H4280&gt;=K4280, H4280&lt;=J4280), "Normal", "Anomaly")</f>
        <v>Normal</v>
      </c>
      <c r="M4280" s="5">
        <v>101.35849056603773</v>
      </c>
      <c r="N4280" s="5"/>
      <c r="O4280" s="5"/>
    </row>
    <row r="4281" spans="1:15" x14ac:dyDescent="0.3">
      <c r="A4281" s="4" t="s">
        <v>27</v>
      </c>
      <c r="B4281" s="5">
        <v>3015</v>
      </c>
      <c r="C4281" s="5">
        <v>200127</v>
      </c>
      <c r="D4281" s="6">
        <v>45604</v>
      </c>
      <c r="E4281" s="4" t="s">
        <v>9</v>
      </c>
      <c r="F4281" s="4">
        <v>2</v>
      </c>
      <c r="G4281" s="4">
        <v>8</v>
      </c>
      <c r="H4281" s="5">
        <v>86</v>
      </c>
      <c r="I4281" s="5">
        <v>7.4958321752824748</v>
      </c>
      <c r="J4281" s="5">
        <v>99.241664350564946</v>
      </c>
      <c r="K4281" s="5">
        <v>69.258335649435054</v>
      </c>
      <c r="L4281" s="8" t="str">
        <f>IF(AND(H4281&gt;=K4281, H4281&lt;=J4281), "Normal", "Anomaly")</f>
        <v>Normal</v>
      </c>
      <c r="M4281" s="5">
        <v>101.35849056603773</v>
      </c>
      <c r="N4281" s="5"/>
      <c r="O4281" s="5"/>
    </row>
    <row r="4282" spans="1:15" x14ac:dyDescent="0.3">
      <c r="A4282" s="4" t="s">
        <v>27</v>
      </c>
      <c r="B4282" s="5">
        <v>3015</v>
      </c>
      <c r="C4282" s="5">
        <v>200127</v>
      </c>
      <c r="D4282" s="6">
        <v>45611</v>
      </c>
      <c r="E4282" s="4" t="s">
        <v>9</v>
      </c>
      <c r="F4282" s="4">
        <v>2</v>
      </c>
      <c r="G4282" s="4">
        <v>8</v>
      </c>
      <c r="H4282" s="5">
        <v>68</v>
      </c>
      <c r="I4282" s="5">
        <v>7.5166481891864541</v>
      </c>
      <c r="J4282" s="5">
        <v>99.53329637837291</v>
      </c>
      <c r="K4282" s="5">
        <v>69.46670362162709</v>
      </c>
      <c r="L4282" s="8" t="str">
        <f>IF(AND(H4282&gt;=K4282, H4282&lt;=J4282), "Normal", "Anomaly")</f>
        <v>Anomaly</v>
      </c>
      <c r="M4282" s="5">
        <v>101.35849056603773</v>
      </c>
      <c r="N4282" s="5"/>
      <c r="O4282" s="5"/>
    </row>
    <row r="4283" spans="1:15" x14ac:dyDescent="0.3">
      <c r="A4283" s="4" t="s">
        <v>27</v>
      </c>
      <c r="B4283" s="5">
        <v>3015</v>
      </c>
      <c r="C4283" s="5">
        <v>200127</v>
      </c>
      <c r="D4283" s="6">
        <v>45618</v>
      </c>
      <c r="E4283" s="4" t="s">
        <v>9</v>
      </c>
      <c r="F4283" s="4">
        <v>2</v>
      </c>
      <c r="G4283" s="4">
        <v>8</v>
      </c>
      <c r="H4283" s="5">
        <v>90</v>
      </c>
      <c r="I4283" s="5">
        <v>8.0845145185100638</v>
      </c>
      <c r="J4283" s="5">
        <v>97.294029037020124</v>
      </c>
      <c r="K4283" s="5">
        <v>64.955970962979876</v>
      </c>
      <c r="L4283" s="8" t="str">
        <f>IF(AND(H4283&gt;=K4283, H4283&lt;=J4283), "Normal", "Anomaly")</f>
        <v>Normal</v>
      </c>
      <c r="M4283" s="5">
        <v>101.35849056603773</v>
      </c>
      <c r="N4283" s="5"/>
      <c r="O4283" s="5"/>
    </row>
    <row r="4284" spans="1:15" x14ac:dyDescent="0.3">
      <c r="A4284" s="4" t="s">
        <v>27</v>
      </c>
      <c r="B4284" s="5">
        <v>3015</v>
      </c>
      <c r="C4284" s="5">
        <v>200127</v>
      </c>
      <c r="D4284" s="6">
        <v>45625</v>
      </c>
      <c r="E4284" s="4" t="s">
        <v>9</v>
      </c>
      <c r="F4284" s="4">
        <v>2</v>
      </c>
      <c r="G4284" s="4">
        <v>8</v>
      </c>
      <c r="H4284" s="5">
        <v>76</v>
      </c>
      <c r="I4284" s="5">
        <v>8.6023252670426267</v>
      </c>
      <c r="J4284" s="5">
        <v>99.20465053408526</v>
      </c>
      <c r="K4284" s="5">
        <v>64.79534946591474</v>
      </c>
      <c r="L4284" s="8" t="str">
        <f>IF(AND(H4284&gt;=K4284, H4284&lt;=J4284), "Normal", "Anomaly")</f>
        <v>Normal</v>
      </c>
      <c r="M4284" s="5">
        <v>101.35849056603773</v>
      </c>
      <c r="N4284" s="5"/>
      <c r="O4284" s="5"/>
    </row>
    <row r="4285" spans="1:15" x14ac:dyDescent="0.3">
      <c r="A4285" s="4" t="s">
        <v>27</v>
      </c>
      <c r="B4285" s="5">
        <v>3015</v>
      </c>
      <c r="C4285" s="5">
        <v>200127</v>
      </c>
      <c r="D4285" s="6">
        <v>45632</v>
      </c>
      <c r="E4285" s="4" t="s">
        <v>9</v>
      </c>
      <c r="F4285" s="4">
        <v>2</v>
      </c>
      <c r="G4285" s="4">
        <v>8</v>
      </c>
      <c r="H4285" s="5">
        <v>83</v>
      </c>
      <c r="I4285" s="5">
        <v>8.0535318339223068</v>
      </c>
      <c r="J4285" s="5">
        <v>96.232063667844614</v>
      </c>
      <c r="K4285" s="5">
        <v>64.017936332155386</v>
      </c>
      <c r="L4285" s="8" t="str">
        <f>IF(AND(H4285&gt;=K4285, H4285&lt;=J4285), "Normal", "Anomaly")</f>
        <v>Normal</v>
      </c>
      <c r="M4285" s="5">
        <v>101.35849056603773</v>
      </c>
      <c r="N4285" s="5"/>
      <c r="O4285" s="5"/>
    </row>
    <row r="4286" spans="1:15" x14ac:dyDescent="0.3">
      <c r="A4286" s="4" t="s">
        <v>27</v>
      </c>
      <c r="B4286" s="5">
        <v>3015</v>
      </c>
      <c r="C4286" s="5">
        <v>200127</v>
      </c>
      <c r="D4286" s="6">
        <v>45639</v>
      </c>
      <c r="E4286" s="4" t="s">
        <v>9</v>
      </c>
      <c r="F4286" s="4">
        <v>2</v>
      </c>
      <c r="G4286" s="4">
        <v>8</v>
      </c>
      <c r="H4286" s="5">
        <v>100</v>
      </c>
      <c r="I4286" s="5">
        <v>7.8491639682198002</v>
      </c>
      <c r="J4286" s="5">
        <v>96.823327936439597</v>
      </c>
      <c r="K4286" s="5">
        <v>65.426672063560403</v>
      </c>
      <c r="L4286" s="8" t="str">
        <f>IF(AND(H4286&gt;=K4286, H4286&lt;=J4286), "Normal", "Anomaly")</f>
        <v>Anomaly</v>
      </c>
      <c r="M4286" s="5">
        <v>101.35849056603773</v>
      </c>
      <c r="N4286" s="5"/>
      <c r="O4286" s="5"/>
    </row>
    <row r="4287" spans="1:15" x14ac:dyDescent="0.3">
      <c r="A4287" s="4" t="s">
        <v>27</v>
      </c>
      <c r="B4287" s="5">
        <v>3015</v>
      </c>
      <c r="C4287" s="5">
        <v>200127</v>
      </c>
      <c r="D4287" s="6">
        <v>45646</v>
      </c>
      <c r="E4287" s="4" t="s">
        <v>9</v>
      </c>
      <c r="F4287" s="4">
        <v>2</v>
      </c>
      <c r="G4287" s="4">
        <v>8</v>
      </c>
      <c r="H4287" s="5">
        <v>125</v>
      </c>
      <c r="I4287" s="5">
        <v>8.954747344286158</v>
      </c>
      <c r="J4287" s="5">
        <v>102.65949468857232</v>
      </c>
      <c r="K4287" s="5">
        <v>66.840505311427677</v>
      </c>
      <c r="L4287" s="8" t="str">
        <f>IF(AND(H4287&gt;=K4287, H4287&lt;=J4287), "Normal", "Anomaly")</f>
        <v>Anomaly</v>
      </c>
      <c r="M4287" s="5">
        <v>101.35849056603773</v>
      </c>
      <c r="N4287" s="5"/>
      <c r="O4287" s="5"/>
    </row>
    <row r="4288" spans="1:15" x14ac:dyDescent="0.3">
      <c r="A4288" s="4" t="s">
        <v>27</v>
      </c>
      <c r="B4288" s="5">
        <v>3015</v>
      </c>
      <c r="C4288" s="5">
        <v>200127</v>
      </c>
      <c r="D4288" s="6">
        <v>45653</v>
      </c>
      <c r="E4288" s="4" t="s">
        <v>9</v>
      </c>
      <c r="F4288" s="4">
        <v>2</v>
      </c>
      <c r="G4288" s="4">
        <v>8</v>
      </c>
      <c r="H4288" s="5">
        <v>70</v>
      </c>
      <c r="I4288" s="5">
        <v>16.130328576938538</v>
      </c>
      <c r="J4288" s="5">
        <v>121.51065715387708</v>
      </c>
      <c r="K4288" s="5">
        <v>56.989342846122923</v>
      </c>
      <c r="L4288" s="8" t="str">
        <f>IF(AND(H4288&gt;=K4288, H4288&lt;=J4288), "Normal", "Anomaly")</f>
        <v>Normal</v>
      </c>
      <c r="M4288" s="5">
        <v>101.35849056603773</v>
      </c>
      <c r="N4288" s="5"/>
      <c r="O4288" s="5"/>
    </row>
    <row r="4289" spans="1:15" x14ac:dyDescent="0.3">
      <c r="A4289" s="4" t="s">
        <v>27</v>
      </c>
      <c r="B4289" s="5">
        <v>3015</v>
      </c>
      <c r="C4289" s="5">
        <v>200127</v>
      </c>
      <c r="D4289" s="6">
        <v>45660</v>
      </c>
      <c r="E4289" s="4" t="s">
        <v>9</v>
      </c>
      <c r="F4289" s="4">
        <v>2</v>
      </c>
      <c r="G4289" s="4">
        <v>8</v>
      </c>
      <c r="H4289" s="5">
        <v>74</v>
      </c>
      <c r="I4289" s="5">
        <v>17.354754391808605</v>
      </c>
      <c r="J4289" s="5">
        <v>121.95950878361721</v>
      </c>
      <c r="K4289" s="5">
        <v>52.54049121638279</v>
      </c>
      <c r="L4289" s="8" t="str">
        <f>IF(AND(H4289&gt;=K4289, H4289&lt;=J4289), "Normal", "Anomaly")</f>
        <v>Normal</v>
      </c>
      <c r="M4289" s="5">
        <v>101.35849056603773</v>
      </c>
      <c r="N4289" s="5"/>
      <c r="O4289" s="5"/>
    </row>
    <row r="4290" spans="1:15" x14ac:dyDescent="0.3">
      <c r="A4290" s="4" t="s">
        <v>27</v>
      </c>
      <c r="B4290" s="5">
        <v>3015</v>
      </c>
      <c r="C4290" s="5">
        <v>200127</v>
      </c>
      <c r="D4290" s="6">
        <v>45667</v>
      </c>
      <c r="E4290" s="4" t="s">
        <v>9</v>
      </c>
      <c r="F4290" s="4">
        <v>2</v>
      </c>
      <c r="G4290" s="4">
        <v>8</v>
      </c>
      <c r="H4290" s="5">
        <v>118</v>
      </c>
      <c r="I4290" s="5">
        <v>17.907749719046222</v>
      </c>
      <c r="J4290" s="5">
        <v>121.56549943809244</v>
      </c>
      <c r="K4290" s="5">
        <v>49.934500561907555</v>
      </c>
      <c r="L4290" s="8" t="str">
        <f>IF(AND(H4290&gt;=K4290, H4290&lt;=J4290), "Normal", "Anomaly")</f>
        <v>Normal</v>
      </c>
      <c r="M4290" s="5">
        <v>101.35849056603773</v>
      </c>
      <c r="N4290" s="5"/>
      <c r="O4290" s="5"/>
    </row>
    <row r="4291" spans="1:15" x14ac:dyDescent="0.3">
      <c r="A4291" s="4" t="s">
        <v>27</v>
      </c>
      <c r="B4291" s="5">
        <v>3015</v>
      </c>
      <c r="C4291" s="5">
        <v>200127</v>
      </c>
      <c r="D4291" s="6">
        <v>45674</v>
      </c>
      <c r="E4291" s="4" t="s">
        <v>9</v>
      </c>
      <c r="F4291" s="4">
        <v>2</v>
      </c>
      <c r="G4291" s="4">
        <v>8</v>
      </c>
      <c r="H4291" s="5">
        <v>209</v>
      </c>
      <c r="I4291" s="5">
        <v>19.293781381574739</v>
      </c>
      <c r="J4291" s="5">
        <v>130.58756276314949</v>
      </c>
      <c r="K4291" s="5">
        <v>53.412437236850522</v>
      </c>
      <c r="L4291" s="8" t="str">
        <f>IF(AND(H4291&gt;=K4291, H4291&lt;=J4291), "Normal", "Anomaly")</f>
        <v>Anomaly</v>
      </c>
      <c r="M4291" s="5">
        <v>101.35849056603773</v>
      </c>
      <c r="N4291" s="5"/>
      <c r="O4291" s="5"/>
    </row>
    <row r="4292" spans="1:15" x14ac:dyDescent="0.3">
      <c r="A4292" s="4" t="s">
        <v>27</v>
      </c>
      <c r="B4292" s="5">
        <v>3015</v>
      </c>
      <c r="C4292" s="5">
        <v>200127</v>
      </c>
      <c r="D4292" s="6">
        <v>45681</v>
      </c>
      <c r="E4292" s="4" t="s">
        <v>9</v>
      </c>
      <c r="F4292" s="4">
        <v>2</v>
      </c>
      <c r="G4292" s="4">
        <v>8</v>
      </c>
      <c r="H4292" s="5">
        <v>210</v>
      </c>
      <c r="I4292" s="5">
        <v>43.146371516038286</v>
      </c>
      <c r="J4292" s="5">
        <v>193.16774303207657</v>
      </c>
      <c r="K4292" s="5">
        <v>20.582256967923428</v>
      </c>
      <c r="L4292" s="8" t="str">
        <f>IF(AND(H4292&gt;=K4292, H4292&lt;=J4292), "Normal", "Anomaly")</f>
        <v>Anomaly</v>
      </c>
      <c r="M4292" s="5">
        <v>101.35849056603773</v>
      </c>
      <c r="N4292" s="5"/>
      <c r="O4292" s="5"/>
    </row>
    <row r="4293" spans="1:15" x14ac:dyDescent="0.3">
      <c r="A4293" s="4" t="s">
        <v>27</v>
      </c>
      <c r="B4293" s="5">
        <v>3015</v>
      </c>
      <c r="C4293" s="5">
        <v>200127</v>
      </c>
      <c r="D4293" s="6">
        <v>45688</v>
      </c>
      <c r="E4293" s="4" t="s">
        <v>9</v>
      </c>
      <c r="F4293" s="4">
        <v>2</v>
      </c>
      <c r="G4293" s="4">
        <v>8</v>
      </c>
      <c r="H4293" s="5">
        <v>194</v>
      </c>
      <c r="I4293" s="5">
        <v>52.832133924345705</v>
      </c>
      <c r="J4293" s="5">
        <v>229.2892678486914</v>
      </c>
      <c r="K4293" s="5">
        <v>17.960732151308591</v>
      </c>
      <c r="L4293" s="8" t="str">
        <f>IF(AND(H4293&gt;=K4293, H4293&lt;=J4293), "Normal", "Anomaly")</f>
        <v>Normal</v>
      </c>
      <c r="M4293" s="5">
        <v>101.35849056603773</v>
      </c>
      <c r="N4293" s="5"/>
      <c r="O4293" s="5"/>
    </row>
    <row r="4294" spans="1:15" x14ac:dyDescent="0.3">
      <c r="A4294" s="4" t="s">
        <v>27</v>
      </c>
      <c r="B4294" s="5">
        <v>3015</v>
      </c>
      <c r="C4294" s="5">
        <v>200127</v>
      </c>
      <c r="D4294" s="6">
        <v>45695</v>
      </c>
      <c r="E4294" s="4" t="s">
        <v>9</v>
      </c>
      <c r="F4294" s="4">
        <v>2</v>
      </c>
      <c r="G4294" s="4">
        <v>8</v>
      </c>
      <c r="H4294" s="5">
        <v>192</v>
      </c>
      <c r="I4294" s="5">
        <v>54.877135493755503</v>
      </c>
      <c r="J4294" s="5">
        <v>247.25427098751101</v>
      </c>
      <c r="K4294" s="5">
        <v>27.745729012488994</v>
      </c>
      <c r="L4294" s="8" t="str">
        <f>IF(AND(H4294&gt;=K4294, H4294&lt;=J4294), "Normal", "Anomaly")</f>
        <v>Normal</v>
      </c>
      <c r="M4294" s="5">
        <v>101.35849056603773</v>
      </c>
      <c r="N4294" s="5"/>
      <c r="O4294" s="5"/>
    </row>
    <row r="4295" spans="1:15" x14ac:dyDescent="0.3">
      <c r="A4295" s="4" t="s">
        <v>27</v>
      </c>
      <c r="B4295" s="5">
        <v>3015</v>
      </c>
      <c r="C4295" s="5">
        <v>200102</v>
      </c>
      <c r="D4295" s="6">
        <v>45331</v>
      </c>
      <c r="E4295" s="4" t="s">
        <v>10</v>
      </c>
      <c r="F4295" s="4">
        <v>2</v>
      </c>
      <c r="G4295" s="4">
        <v>8</v>
      </c>
      <c r="H4295" s="5">
        <v>571</v>
      </c>
      <c r="I4295" s="5"/>
      <c r="J4295" s="5"/>
      <c r="K4295" s="5"/>
      <c r="L4295" s="8" t="s">
        <v>47</v>
      </c>
      <c r="M4295" s="5">
        <v>803.75471698113211</v>
      </c>
      <c r="N4295" s="5"/>
      <c r="O4295" s="5"/>
    </row>
    <row r="4296" spans="1:15" x14ac:dyDescent="0.3">
      <c r="A4296" s="4" t="s">
        <v>27</v>
      </c>
      <c r="B4296" s="5">
        <v>3015</v>
      </c>
      <c r="C4296" s="5">
        <v>200102</v>
      </c>
      <c r="D4296" s="6">
        <v>45338</v>
      </c>
      <c r="E4296" s="4" t="s">
        <v>10</v>
      </c>
      <c r="F4296" s="4">
        <v>2</v>
      </c>
      <c r="G4296" s="4">
        <v>8</v>
      </c>
      <c r="H4296" s="5">
        <v>622</v>
      </c>
      <c r="I4296" s="5">
        <v>0</v>
      </c>
      <c r="J4296" s="5">
        <v>571</v>
      </c>
      <c r="K4296" s="5">
        <v>571</v>
      </c>
      <c r="L4296" s="8" t="str">
        <f>IF(AND(H4296&gt;=K4296, H4296&lt;=J4296), "Normal", "Anomaly")</f>
        <v>Anomaly</v>
      </c>
      <c r="M4296" s="5">
        <v>803.75471698113211</v>
      </c>
      <c r="N4296" s="5"/>
      <c r="O4296" s="5"/>
    </row>
    <row r="4297" spans="1:15" x14ac:dyDescent="0.3">
      <c r="A4297" s="4" t="s">
        <v>27</v>
      </c>
      <c r="B4297" s="5">
        <v>3015</v>
      </c>
      <c r="C4297" s="5">
        <v>200102</v>
      </c>
      <c r="D4297" s="6">
        <v>45345</v>
      </c>
      <c r="E4297" s="4" t="s">
        <v>10</v>
      </c>
      <c r="F4297" s="4">
        <v>2</v>
      </c>
      <c r="G4297" s="4">
        <v>8</v>
      </c>
      <c r="H4297" s="5">
        <v>631</v>
      </c>
      <c r="I4297" s="5">
        <v>25.5</v>
      </c>
      <c r="J4297" s="5">
        <v>647.5</v>
      </c>
      <c r="K4297" s="5">
        <v>545.5</v>
      </c>
      <c r="L4297" s="8" t="str">
        <f>IF(AND(H4297&gt;=K4297, H4297&lt;=J4297), "Normal", "Anomaly")</f>
        <v>Normal</v>
      </c>
      <c r="M4297" s="5">
        <v>803.75471698113211</v>
      </c>
      <c r="N4297" s="5"/>
      <c r="O4297" s="5"/>
    </row>
    <row r="4298" spans="1:15" x14ac:dyDescent="0.3">
      <c r="A4298" s="4" t="s">
        <v>27</v>
      </c>
      <c r="B4298" s="5">
        <v>3015</v>
      </c>
      <c r="C4298" s="5">
        <v>200102</v>
      </c>
      <c r="D4298" s="6">
        <v>45352</v>
      </c>
      <c r="E4298" s="4" t="s">
        <v>10</v>
      </c>
      <c r="F4298" s="4">
        <v>2</v>
      </c>
      <c r="G4298" s="4">
        <v>8</v>
      </c>
      <c r="H4298" s="5">
        <v>619</v>
      </c>
      <c r="I4298" s="5">
        <v>26.419689627245813</v>
      </c>
      <c r="J4298" s="5">
        <v>660.83937925449163</v>
      </c>
      <c r="K4298" s="5">
        <v>555.16062074550837</v>
      </c>
      <c r="L4298" s="8" t="str">
        <f>IF(AND(H4298&gt;=K4298, H4298&lt;=J4298), "Normal", "Anomaly")</f>
        <v>Normal</v>
      </c>
      <c r="M4298" s="5">
        <v>803.75471698113211</v>
      </c>
      <c r="N4298" s="5"/>
      <c r="O4298" s="5"/>
    </row>
    <row r="4299" spans="1:15" x14ac:dyDescent="0.3">
      <c r="A4299" s="4" t="s">
        <v>27</v>
      </c>
      <c r="B4299" s="5">
        <v>3015</v>
      </c>
      <c r="C4299" s="5">
        <v>200102</v>
      </c>
      <c r="D4299" s="6">
        <v>45359</v>
      </c>
      <c r="E4299" s="4" t="s">
        <v>10</v>
      </c>
      <c r="F4299" s="4">
        <v>2</v>
      </c>
      <c r="G4299" s="4">
        <v>8</v>
      </c>
      <c r="H4299" s="5">
        <v>578</v>
      </c>
      <c r="I4299" s="5">
        <v>23.370654676324325</v>
      </c>
      <c r="J4299" s="5">
        <v>657.49130935264861</v>
      </c>
      <c r="K4299" s="5">
        <v>564.00869064735139</v>
      </c>
      <c r="L4299" s="8" t="str">
        <f>IF(AND(H4299&gt;=K4299, H4299&lt;=J4299), "Normal", "Anomaly")</f>
        <v>Normal</v>
      </c>
      <c r="M4299" s="5">
        <v>803.75471698113211</v>
      </c>
      <c r="N4299" s="5"/>
      <c r="O4299" s="5"/>
    </row>
    <row r="4300" spans="1:15" x14ac:dyDescent="0.3">
      <c r="A4300" s="4" t="s">
        <v>27</v>
      </c>
      <c r="B4300" s="5">
        <v>3015</v>
      </c>
      <c r="C4300" s="5">
        <v>200102</v>
      </c>
      <c r="D4300" s="6">
        <v>45366</v>
      </c>
      <c r="E4300" s="4" t="s">
        <v>10</v>
      </c>
      <c r="F4300" s="4">
        <v>2</v>
      </c>
      <c r="G4300" s="4">
        <v>8</v>
      </c>
      <c r="H4300" s="5">
        <v>696</v>
      </c>
      <c r="I4300" s="5">
        <v>24.669008897805359</v>
      </c>
      <c r="J4300" s="5">
        <v>653.53801779561081</v>
      </c>
      <c r="K4300" s="5">
        <v>554.86198220438928</v>
      </c>
      <c r="L4300" s="8" t="str">
        <f>IF(AND(H4300&gt;=K4300, H4300&lt;=J4300), "Normal", "Anomaly")</f>
        <v>Anomaly</v>
      </c>
      <c r="M4300" s="5">
        <v>803.75471698113211</v>
      </c>
      <c r="N4300" s="5"/>
      <c r="O4300" s="5"/>
    </row>
    <row r="4301" spans="1:15" x14ac:dyDescent="0.3">
      <c r="A4301" s="4" t="s">
        <v>27</v>
      </c>
      <c r="B4301" s="5">
        <v>3015</v>
      </c>
      <c r="C4301" s="5">
        <v>200102</v>
      </c>
      <c r="D4301" s="6">
        <v>45373</v>
      </c>
      <c r="E4301" s="4" t="s">
        <v>10</v>
      </c>
      <c r="F4301" s="4">
        <v>2</v>
      </c>
      <c r="G4301" s="4">
        <v>8</v>
      </c>
      <c r="H4301" s="5">
        <v>648</v>
      </c>
      <c r="I4301" s="5">
        <v>40.95831213970289</v>
      </c>
      <c r="J4301" s="5">
        <v>701.41662427940582</v>
      </c>
      <c r="K4301" s="5">
        <v>537.58337572059418</v>
      </c>
      <c r="L4301" s="8" t="str">
        <f>IF(AND(H4301&gt;=K4301, H4301&lt;=J4301), "Normal", "Anomaly")</f>
        <v>Normal</v>
      </c>
      <c r="M4301" s="5">
        <v>803.75471698113211</v>
      </c>
      <c r="N4301" s="5"/>
      <c r="O4301" s="5"/>
    </row>
    <row r="4302" spans="1:15" x14ac:dyDescent="0.3">
      <c r="A4302" s="4" t="s">
        <v>27</v>
      </c>
      <c r="B4302" s="5">
        <v>3015</v>
      </c>
      <c r="C4302" s="5">
        <v>200102</v>
      </c>
      <c r="D4302" s="6">
        <v>45380</v>
      </c>
      <c r="E4302" s="4" t="s">
        <v>10</v>
      </c>
      <c r="F4302" s="4">
        <v>2</v>
      </c>
      <c r="G4302" s="4">
        <v>8</v>
      </c>
      <c r="H4302" s="5">
        <v>664</v>
      </c>
      <c r="I4302" s="5">
        <v>39.209536532609526</v>
      </c>
      <c r="J4302" s="5">
        <v>701.99050163664765</v>
      </c>
      <c r="K4302" s="5">
        <v>545.15235550620946</v>
      </c>
      <c r="L4302" s="8" t="str">
        <f>IF(AND(H4302&gt;=K4302, H4302&lt;=J4302), "Normal", "Anomaly")</f>
        <v>Normal</v>
      </c>
      <c r="M4302" s="5">
        <v>803.75471698113211</v>
      </c>
      <c r="N4302" s="5"/>
      <c r="O4302" s="5"/>
    </row>
    <row r="4303" spans="1:15" x14ac:dyDescent="0.3">
      <c r="A4303" s="4" t="s">
        <v>27</v>
      </c>
      <c r="B4303" s="5">
        <v>3015</v>
      </c>
      <c r="C4303" s="5">
        <v>200102</v>
      </c>
      <c r="D4303" s="6">
        <v>45387</v>
      </c>
      <c r="E4303" s="4" t="s">
        <v>10</v>
      </c>
      <c r="F4303" s="4">
        <v>2</v>
      </c>
      <c r="G4303" s="4">
        <v>8</v>
      </c>
      <c r="H4303" s="5">
        <v>683</v>
      </c>
      <c r="I4303" s="5">
        <v>39.038242468123485</v>
      </c>
      <c r="J4303" s="5">
        <v>706.70148493624697</v>
      </c>
      <c r="K4303" s="5">
        <v>550.54851506375303</v>
      </c>
      <c r="L4303" s="8" t="str">
        <f>IF(AND(H4303&gt;=K4303, H4303&lt;=J4303), "Normal", "Anomaly")</f>
        <v>Normal</v>
      </c>
      <c r="M4303" s="5">
        <v>803.75471698113211</v>
      </c>
      <c r="N4303" s="5"/>
      <c r="O4303" s="5"/>
    </row>
    <row r="4304" spans="1:15" x14ac:dyDescent="0.3">
      <c r="A4304" s="4" t="s">
        <v>27</v>
      </c>
      <c r="B4304" s="5">
        <v>3015</v>
      </c>
      <c r="C4304" s="5">
        <v>200102</v>
      </c>
      <c r="D4304" s="6">
        <v>45394</v>
      </c>
      <c r="E4304" s="4" t="s">
        <v>10</v>
      </c>
      <c r="F4304" s="4">
        <v>2</v>
      </c>
      <c r="G4304" s="4">
        <v>8</v>
      </c>
      <c r="H4304" s="5">
        <v>706</v>
      </c>
      <c r="I4304" s="5">
        <v>35.811791005198273</v>
      </c>
      <c r="J4304" s="5">
        <v>714.2485820103966</v>
      </c>
      <c r="K4304" s="5">
        <v>571.0014179896034</v>
      </c>
      <c r="L4304" s="8" t="str">
        <f>IF(AND(H4304&gt;=K4304, H4304&lt;=J4304), "Normal", "Anomaly")</f>
        <v>Normal</v>
      </c>
      <c r="M4304" s="5">
        <v>803.75471698113211</v>
      </c>
      <c r="N4304" s="5"/>
      <c r="O4304" s="5"/>
    </row>
    <row r="4305" spans="1:15" x14ac:dyDescent="0.3">
      <c r="A4305" s="4" t="s">
        <v>27</v>
      </c>
      <c r="B4305" s="5">
        <v>3015</v>
      </c>
      <c r="C4305" s="5">
        <v>200102</v>
      </c>
      <c r="D4305" s="6">
        <v>45401</v>
      </c>
      <c r="E4305" s="4" t="s">
        <v>10</v>
      </c>
      <c r="F4305" s="4">
        <v>2</v>
      </c>
      <c r="G4305" s="4">
        <v>8</v>
      </c>
      <c r="H4305" s="5">
        <v>707</v>
      </c>
      <c r="I4305" s="5">
        <v>40.263002558179885</v>
      </c>
      <c r="J4305" s="5">
        <v>733.65100511635978</v>
      </c>
      <c r="K4305" s="5">
        <v>572.59899488364022</v>
      </c>
      <c r="L4305" s="8" t="str">
        <f>IF(AND(H4305&gt;=K4305, H4305&lt;=J4305), "Normal", "Anomaly")</f>
        <v>Normal</v>
      </c>
      <c r="M4305" s="5">
        <v>803.75471698113211</v>
      </c>
      <c r="N4305" s="5"/>
      <c r="O4305" s="5"/>
    </row>
    <row r="4306" spans="1:15" x14ac:dyDescent="0.3">
      <c r="A4306" s="4" t="s">
        <v>27</v>
      </c>
      <c r="B4306" s="5">
        <v>3015</v>
      </c>
      <c r="C4306" s="5">
        <v>200102</v>
      </c>
      <c r="D4306" s="6">
        <v>45408</v>
      </c>
      <c r="E4306" s="4" t="s">
        <v>10</v>
      </c>
      <c r="F4306" s="4">
        <v>2</v>
      </c>
      <c r="G4306" s="4">
        <v>8</v>
      </c>
      <c r="H4306" s="5">
        <v>663</v>
      </c>
      <c r="I4306" s="5">
        <v>42.807527083446438</v>
      </c>
      <c r="J4306" s="5">
        <v>748.24005416689283</v>
      </c>
      <c r="K4306" s="5">
        <v>577.00994583310717</v>
      </c>
      <c r="L4306" s="8" t="str">
        <f>IF(AND(H4306&gt;=K4306, H4306&lt;=J4306), "Normal", "Anomaly")</f>
        <v>Normal</v>
      </c>
      <c r="M4306" s="5">
        <v>803.75471698113211</v>
      </c>
      <c r="N4306" s="5"/>
      <c r="O4306" s="5"/>
    </row>
    <row r="4307" spans="1:15" x14ac:dyDescent="0.3">
      <c r="A4307" s="4" t="s">
        <v>27</v>
      </c>
      <c r="B4307" s="5">
        <v>3015</v>
      </c>
      <c r="C4307" s="5">
        <v>200102</v>
      </c>
      <c r="D4307" s="6">
        <v>45415</v>
      </c>
      <c r="E4307" s="4" t="s">
        <v>10</v>
      </c>
      <c r="F4307" s="4">
        <v>2</v>
      </c>
      <c r="G4307" s="4">
        <v>8</v>
      </c>
      <c r="H4307" s="5">
        <v>800</v>
      </c>
      <c r="I4307" s="5">
        <v>39.551983199328959</v>
      </c>
      <c r="J4307" s="5">
        <v>747.22896639865792</v>
      </c>
      <c r="K4307" s="5">
        <v>589.02103360134208</v>
      </c>
      <c r="L4307" s="8" t="str">
        <f>IF(AND(H4307&gt;=K4307, H4307&lt;=J4307), "Normal", "Anomaly")</f>
        <v>Anomaly</v>
      </c>
      <c r="M4307" s="5">
        <v>803.75471698113211</v>
      </c>
      <c r="N4307" s="5"/>
      <c r="O4307" s="5"/>
    </row>
    <row r="4308" spans="1:15" x14ac:dyDescent="0.3">
      <c r="A4308" s="4" t="s">
        <v>27</v>
      </c>
      <c r="B4308" s="5">
        <v>3015</v>
      </c>
      <c r="C4308" s="5">
        <v>200102</v>
      </c>
      <c r="D4308" s="6">
        <v>45422</v>
      </c>
      <c r="E4308" s="4" t="s">
        <v>10</v>
      </c>
      <c r="F4308" s="4">
        <v>2</v>
      </c>
      <c r="G4308" s="4">
        <v>8</v>
      </c>
      <c r="H4308" s="5">
        <v>759</v>
      </c>
      <c r="I4308" s="5">
        <v>44.191168518155301</v>
      </c>
      <c r="J4308" s="5">
        <v>784.25733703631056</v>
      </c>
      <c r="K4308" s="5">
        <v>607.49266296368944</v>
      </c>
      <c r="L4308" s="8" t="str">
        <f>IF(AND(H4308&gt;=K4308, H4308&lt;=J4308), "Normal", "Anomaly")</f>
        <v>Normal</v>
      </c>
      <c r="M4308" s="5">
        <v>803.75471698113211</v>
      </c>
      <c r="N4308" s="5"/>
      <c r="O4308" s="5"/>
    </row>
    <row r="4309" spans="1:15" x14ac:dyDescent="0.3">
      <c r="A4309" s="4" t="s">
        <v>27</v>
      </c>
      <c r="B4309" s="5">
        <v>3015</v>
      </c>
      <c r="C4309" s="5">
        <v>200102</v>
      </c>
      <c r="D4309" s="6">
        <v>45429</v>
      </c>
      <c r="E4309" s="4" t="s">
        <v>10</v>
      </c>
      <c r="F4309" s="4">
        <v>2</v>
      </c>
      <c r="G4309" s="4">
        <v>8</v>
      </c>
      <c r="H4309" s="5">
        <v>743</v>
      </c>
      <c r="I4309" s="5">
        <v>48.876758280393354</v>
      </c>
      <c r="J4309" s="5">
        <v>801.50351656078669</v>
      </c>
      <c r="K4309" s="5">
        <v>605.99648343921331</v>
      </c>
      <c r="L4309" s="8" t="str">
        <f>IF(AND(H4309&gt;=K4309, H4309&lt;=J4309), "Normal", "Anomaly")</f>
        <v>Normal</v>
      </c>
      <c r="M4309" s="5">
        <v>803.75471698113211</v>
      </c>
      <c r="N4309" s="5"/>
      <c r="O4309" s="5"/>
    </row>
    <row r="4310" spans="1:15" x14ac:dyDescent="0.3">
      <c r="A4310" s="4" t="s">
        <v>27</v>
      </c>
      <c r="B4310" s="5">
        <v>3015</v>
      </c>
      <c r="C4310" s="5">
        <v>200102</v>
      </c>
      <c r="D4310" s="6">
        <v>45436</v>
      </c>
      <c r="E4310" s="4" t="s">
        <v>10</v>
      </c>
      <c r="F4310" s="4">
        <v>2</v>
      </c>
      <c r="G4310" s="4">
        <v>8</v>
      </c>
      <c r="H4310" s="5">
        <v>769</v>
      </c>
      <c r="I4310" s="5">
        <v>45.298834146145531</v>
      </c>
      <c r="J4310" s="5">
        <v>806.22266829229102</v>
      </c>
      <c r="K4310" s="5">
        <v>625.02733170770898</v>
      </c>
      <c r="L4310" s="8" t="str">
        <f>IF(AND(H4310&gt;=K4310, H4310&lt;=J4310), "Normal", "Anomaly")</f>
        <v>Normal</v>
      </c>
      <c r="M4310" s="5">
        <v>803.75471698113211</v>
      </c>
      <c r="N4310" s="5"/>
      <c r="O4310" s="5"/>
    </row>
    <row r="4311" spans="1:15" x14ac:dyDescent="0.3">
      <c r="A4311" s="4" t="s">
        <v>27</v>
      </c>
      <c r="B4311" s="5">
        <v>3015</v>
      </c>
      <c r="C4311" s="5">
        <v>200102</v>
      </c>
      <c r="D4311" s="6">
        <v>45443</v>
      </c>
      <c r="E4311" s="4" t="s">
        <v>10</v>
      </c>
      <c r="F4311" s="4">
        <v>2</v>
      </c>
      <c r="G4311" s="4">
        <v>8</v>
      </c>
      <c r="H4311" s="5">
        <v>699</v>
      </c>
      <c r="I4311" s="5">
        <v>43.619806281092082</v>
      </c>
      <c r="J4311" s="5">
        <v>815.98961256218422</v>
      </c>
      <c r="K4311" s="5">
        <v>641.51038743781578</v>
      </c>
      <c r="L4311" s="8" t="str">
        <f>IF(AND(H4311&gt;=K4311, H4311&lt;=J4311), "Normal", "Anomaly")</f>
        <v>Normal</v>
      </c>
      <c r="M4311" s="5">
        <v>803.75471698113211</v>
      </c>
      <c r="N4311" s="5"/>
      <c r="O4311" s="5"/>
    </row>
    <row r="4312" spans="1:15" x14ac:dyDescent="0.3">
      <c r="A4312" s="4" t="s">
        <v>27</v>
      </c>
      <c r="B4312" s="5">
        <v>3015</v>
      </c>
      <c r="C4312" s="5">
        <v>200102</v>
      </c>
      <c r="D4312" s="6">
        <v>45450</v>
      </c>
      <c r="E4312" s="4" t="s">
        <v>10</v>
      </c>
      <c r="F4312" s="4">
        <v>2</v>
      </c>
      <c r="G4312" s="4">
        <v>8</v>
      </c>
      <c r="H4312" s="5">
        <v>803</v>
      </c>
      <c r="I4312" s="5">
        <v>41.805352528115343</v>
      </c>
      <c r="J4312" s="5">
        <v>814.3607050562307</v>
      </c>
      <c r="K4312" s="5">
        <v>647.1392949437693</v>
      </c>
      <c r="L4312" s="8" t="str">
        <f>IF(AND(H4312&gt;=K4312, H4312&lt;=J4312), "Normal", "Anomaly")</f>
        <v>Normal</v>
      </c>
      <c r="M4312" s="5">
        <v>803.75471698113211</v>
      </c>
      <c r="N4312" s="5"/>
      <c r="O4312" s="5"/>
    </row>
    <row r="4313" spans="1:15" x14ac:dyDescent="0.3">
      <c r="A4313" s="4" t="s">
        <v>27</v>
      </c>
      <c r="B4313" s="5">
        <v>3015</v>
      </c>
      <c r="C4313" s="5">
        <v>200102</v>
      </c>
      <c r="D4313" s="6">
        <v>45457</v>
      </c>
      <c r="E4313" s="4" t="s">
        <v>10</v>
      </c>
      <c r="F4313" s="4">
        <v>2</v>
      </c>
      <c r="G4313" s="4">
        <v>8</v>
      </c>
      <c r="H4313" s="5">
        <v>750</v>
      </c>
      <c r="I4313" s="5">
        <v>46.6541463859323</v>
      </c>
      <c r="J4313" s="5">
        <v>836.18329277186456</v>
      </c>
      <c r="K4313" s="5">
        <v>649.56670722813544</v>
      </c>
      <c r="L4313" s="8" t="str">
        <f>IF(AND(H4313&gt;=K4313, H4313&lt;=J4313), "Normal", "Anomaly")</f>
        <v>Normal</v>
      </c>
      <c r="M4313" s="5">
        <v>803.75471698113211</v>
      </c>
      <c r="N4313" s="5"/>
      <c r="O4313" s="5"/>
    </row>
    <row r="4314" spans="1:15" x14ac:dyDescent="0.3">
      <c r="A4314" s="4" t="s">
        <v>27</v>
      </c>
      <c r="B4314" s="5">
        <v>3015</v>
      </c>
      <c r="C4314" s="5">
        <v>200102</v>
      </c>
      <c r="D4314" s="6">
        <v>45464</v>
      </c>
      <c r="E4314" s="4" t="s">
        <v>10</v>
      </c>
      <c r="F4314" s="4">
        <v>2</v>
      </c>
      <c r="G4314" s="4">
        <v>8</v>
      </c>
      <c r="H4314" s="5">
        <v>827</v>
      </c>
      <c r="I4314" s="5">
        <v>44.64512851364637</v>
      </c>
      <c r="J4314" s="5">
        <v>837.54025702729268</v>
      </c>
      <c r="K4314" s="5">
        <v>658.95974297270732</v>
      </c>
      <c r="L4314" s="8" t="str">
        <f>IF(AND(H4314&gt;=K4314, H4314&lt;=J4314), "Normal", "Anomaly")</f>
        <v>Normal</v>
      </c>
      <c r="M4314" s="5">
        <v>803.75471698113211</v>
      </c>
      <c r="N4314" s="5"/>
      <c r="O4314" s="5"/>
    </row>
    <row r="4315" spans="1:15" x14ac:dyDescent="0.3">
      <c r="A4315" s="4" t="s">
        <v>27</v>
      </c>
      <c r="B4315" s="5">
        <v>3015</v>
      </c>
      <c r="C4315" s="5">
        <v>200102</v>
      </c>
      <c r="D4315" s="6">
        <v>45471</v>
      </c>
      <c r="E4315" s="4" t="s">
        <v>10</v>
      </c>
      <c r="F4315" s="4">
        <v>2</v>
      </c>
      <c r="G4315" s="4">
        <v>8</v>
      </c>
      <c r="H4315" s="5">
        <v>898</v>
      </c>
      <c r="I4315" s="5">
        <v>37.943214149568298</v>
      </c>
      <c r="J4315" s="5">
        <v>844.63642829913658</v>
      </c>
      <c r="K4315" s="5">
        <v>692.86357170086342</v>
      </c>
      <c r="L4315" s="8" t="str">
        <f>IF(AND(H4315&gt;=K4315, H4315&lt;=J4315), "Normal", "Anomaly")</f>
        <v>Anomaly</v>
      </c>
      <c r="M4315" s="5">
        <v>803.75471698113211</v>
      </c>
      <c r="N4315" s="5"/>
      <c r="O4315" s="5"/>
    </row>
    <row r="4316" spans="1:15" x14ac:dyDescent="0.3">
      <c r="A4316" s="4" t="s">
        <v>27</v>
      </c>
      <c r="B4316" s="5">
        <v>3015</v>
      </c>
      <c r="C4316" s="5">
        <v>200102</v>
      </c>
      <c r="D4316" s="6">
        <v>45478</v>
      </c>
      <c r="E4316" s="4" t="s">
        <v>10</v>
      </c>
      <c r="F4316" s="4">
        <v>2</v>
      </c>
      <c r="G4316" s="4">
        <v>8</v>
      </c>
      <c r="H4316" s="5">
        <v>491</v>
      </c>
      <c r="I4316" s="5">
        <v>57.059179804830706</v>
      </c>
      <c r="J4316" s="5">
        <v>895.11835960966141</v>
      </c>
      <c r="K4316" s="5">
        <v>666.88164039033859</v>
      </c>
      <c r="L4316" s="8" t="str">
        <f>IF(AND(H4316&gt;=K4316, H4316&lt;=J4316), "Normal", "Anomaly")</f>
        <v>Anomaly</v>
      </c>
      <c r="M4316" s="5">
        <v>803.75471698113211</v>
      </c>
      <c r="N4316" s="5"/>
      <c r="O4316" s="5"/>
    </row>
    <row r="4317" spans="1:15" x14ac:dyDescent="0.3">
      <c r="A4317" s="4" t="s">
        <v>27</v>
      </c>
      <c r="B4317" s="5">
        <v>3015</v>
      </c>
      <c r="C4317" s="5">
        <v>200102</v>
      </c>
      <c r="D4317" s="6">
        <v>45485</v>
      </c>
      <c r="E4317" s="4" t="s">
        <v>10</v>
      </c>
      <c r="F4317" s="4">
        <v>2</v>
      </c>
      <c r="G4317" s="4">
        <v>8</v>
      </c>
      <c r="H4317" s="5">
        <v>963</v>
      </c>
      <c r="I4317" s="5">
        <v>112.18511487715293</v>
      </c>
      <c r="J4317" s="5">
        <v>971.87022975430591</v>
      </c>
      <c r="K4317" s="5">
        <v>523.12977024569409</v>
      </c>
      <c r="L4317" s="8" t="str">
        <f>IF(AND(H4317&gt;=K4317, H4317&lt;=J4317), "Normal", "Anomaly")</f>
        <v>Normal</v>
      </c>
      <c r="M4317" s="5">
        <v>803.75471698113211</v>
      </c>
      <c r="N4317" s="5"/>
      <c r="O4317" s="5"/>
    </row>
    <row r="4318" spans="1:15" x14ac:dyDescent="0.3">
      <c r="A4318" s="4" t="s">
        <v>27</v>
      </c>
      <c r="B4318" s="5">
        <v>3015</v>
      </c>
      <c r="C4318" s="5">
        <v>200102</v>
      </c>
      <c r="D4318" s="6">
        <v>45492</v>
      </c>
      <c r="E4318" s="4" t="s">
        <v>10</v>
      </c>
      <c r="F4318" s="4">
        <v>2</v>
      </c>
      <c r="G4318" s="4">
        <v>8</v>
      </c>
      <c r="H4318" s="5">
        <v>910</v>
      </c>
      <c r="I4318" s="5">
        <v>132.78460001069402</v>
      </c>
      <c r="J4318" s="5">
        <v>1040.569200021388</v>
      </c>
      <c r="K4318" s="5">
        <v>509.43079997861196</v>
      </c>
      <c r="L4318" s="8" t="str">
        <f>IF(AND(H4318&gt;=K4318, H4318&lt;=J4318), "Normal", "Anomaly")</f>
        <v>Normal</v>
      </c>
      <c r="M4318" s="5">
        <v>803.75471698113211</v>
      </c>
      <c r="N4318" s="5"/>
      <c r="O4318" s="5"/>
    </row>
    <row r="4319" spans="1:15" x14ac:dyDescent="0.3">
      <c r="A4319" s="4" t="s">
        <v>27</v>
      </c>
      <c r="B4319" s="5">
        <v>3015</v>
      </c>
      <c r="C4319" s="5">
        <v>200102</v>
      </c>
      <c r="D4319" s="6">
        <v>45499</v>
      </c>
      <c r="E4319" s="4" t="s">
        <v>10</v>
      </c>
      <c r="F4319" s="4">
        <v>2</v>
      </c>
      <c r="G4319" s="4">
        <v>8</v>
      </c>
      <c r="H4319" s="5">
        <v>899</v>
      </c>
      <c r="I4319" s="5">
        <v>139.98119293319371</v>
      </c>
      <c r="J4319" s="5">
        <v>1072.5873858663874</v>
      </c>
      <c r="K4319" s="5">
        <v>512.66261413361258</v>
      </c>
      <c r="L4319" s="8" t="str">
        <f>IF(AND(H4319&gt;=K4319, H4319&lt;=J4319), "Normal", "Anomaly")</f>
        <v>Normal</v>
      </c>
      <c r="M4319" s="5">
        <v>803.75471698113211</v>
      </c>
      <c r="N4319" s="5"/>
      <c r="O4319" s="5"/>
    </row>
    <row r="4320" spans="1:15" x14ac:dyDescent="0.3">
      <c r="A4320" s="4" t="s">
        <v>27</v>
      </c>
      <c r="B4320" s="5">
        <v>3015</v>
      </c>
      <c r="C4320" s="5">
        <v>200102</v>
      </c>
      <c r="D4320" s="6">
        <v>45506</v>
      </c>
      <c r="E4320" s="4" t="s">
        <v>10</v>
      </c>
      <c r="F4320" s="4">
        <v>2</v>
      </c>
      <c r="G4320" s="4">
        <v>8</v>
      </c>
      <c r="H4320" s="5">
        <v>784</v>
      </c>
      <c r="I4320" s="5">
        <v>138.88298806909361</v>
      </c>
      <c r="J4320" s="5">
        <v>1095.3909761381872</v>
      </c>
      <c r="K4320" s="5">
        <v>539.85902386181283</v>
      </c>
      <c r="L4320" s="8" t="str">
        <f>IF(AND(H4320&gt;=K4320, H4320&lt;=J4320), "Normal", "Anomaly")</f>
        <v>Normal</v>
      </c>
      <c r="M4320" s="5">
        <v>803.75471698113211</v>
      </c>
      <c r="N4320" s="5"/>
      <c r="O4320" s="5"/>
    </row>
    <row r="4321" spans="1:15" x14ac:dyDescent="0.3">
      <c r="A4321" s="4" t="s">
        <v>27</v>
      </c>
      <c r="B4321" s="5">
        <v>3015</v>
      </c>
      <c r="C4321" s="5">
        <v>200102</v>
      </c>
      <c r="D4321" s="6">
        <v>45513</v>
      </c>
      <c r="E4321" s="4" t="s">
        <v>10</v>
      </c>
      <c r="F4321" s="4">
        <v>2</v>
      </c>
      <c r="G4321" s="4">
        <v>8</v>
      </c>
      <c r="H4321" s="5">
        <v>852</v>
      </c>
      <c r="I4321" s="5">
        <v>139.27468362915064</v>
      </c>
      <c r="J4321" s="5">
        <v>1093.7993672583013</v>
      </c>
      <c r="K4321" s="5">
        <v>536.70063274169866</v>
      </c>
      <c r="L4321" s="8" t="str">
        <f>IF(AND(H4321&gt;=K4321, H4321&lt;=J4321), "Normal", "Anomaly")</f>
        <v>Normal</v>
      </c>
      <c r="M4321" s="5">
        <v>803.75471698113211</v>
      </c>
      <c r="N4321" s="5"/>
      <c r="O4321" s="5"/>
    </row>
    <row r="4322" spans="1:15" x14ac:dyDescent="0.3">
      <c r="A4322" s="4" t="s">
        <v>27</v>
      </c>
      <c r="B4322" s="5">
        <v>3015</v>
      </c>
      <c r="C4322" s="5">
        <v>200102</v>
      </c>
      <c r="D4322" s="6">
        <v>45520</v>
      </c>
      <c r="E4322" s="4" t="s">
        <v>10</v>
      </c>
      <c r="F4322" s="4">
        <v>2</v>
      </c>
      <c r="G4322" s="4">
        <v>8</v>
      </c>
      <c r="H4322" s="5">
        <v>912</v>
      </c>
      <c r="I4322" s="5">
        <v>137.37357824560004</v>
      </c>
      <c r="J4322" s="5">
        <v>1102.7471564912</v>
      </c>
      <c r="K4322" s="5">
        <v>553.25284350879997</v>
      </c>
      <c r="L4322" s="8" t="str">
        <f>IF(AND(H4322&gt;=K4322, H4322&lt;=J4322), "Normal", "Anomaly")</f>
        <v>Normal</v>
      </c>
      <c r="M4322" s="5">
        <v>803.75471698113211</v>
      </c>
      <c r="N4322" s="5"/>
      <c r="O4322" s="5"/>
    </row>
    <row r="4323" spans="1:15" x14ac:dyDescent="0.3">
      <c r="A4323" s="4" t="s">
        <v>27</v>
      </c>
      <c r="B4323" s="5">
        <v>3015</v>
      </c>
      <c r="C4323" s="5">
        <v>200102</v>
      </c>
      <c r="D4323" s="6">
        <v>45527</v>
      </c>
      <c r="E4323" s="4" t="s">
        <v>10</v>
      </c>
      <c r="F4323" s="4">
        <v>2</v>
      </c>
      <c r="G4323" s="4">
        <v>8</v>
      </c>
      <c r="H4323" s="5">
        <v>890</v>
      </c>
      <c r="I4323" s="5">
        <v>140.1445124683803</v>
      </c>
      <c r="J4323" s="5">
        <v>1118.9140249367606</v>
      </c>
      <c r="K4323" s="5">
        <v>558.3359750632394</v>
      </c>
      <c r="L4323" s="8" t="str">
        <f>IF(AND(H4323&gt;=K4323, H4323&lt;=J4323), "Normal", "Anomaly")</f>
        <v>Normal</v>
      </c>
      <c r="M4323" s="5">
        <v>803.75471698113211</v>
      </c>
      <c r="N4323" s="5"/>
      <c r="O4323" s="5"/>
    </row>
    <row r="4324" spans="1:15" x14ac:dyDescent="0.3">
      <c r="A4324" s="4" t="s">
        <v>27</v>
      </c>
      <c r="B4324" s="5">
        <v>3015</v>
      </c>
      <c r="C4324" s="5">
        <v>200102</v>
      </c>
      <c r="D4324" s="6">
        <v>45534</v>
      </c>
      <c r="E4324" s="4" t="s">
        <v>10</v>
      </c>
      <c r="F4324" s="4">
        <v>2</v>
      </c>
      <c r="G4324" s="4">
        <v>8</v>
      </c>
      <c r="H4324" s="5">
        <v>867</v>
      </c>
      <c r="I4324" s="5">
        <v>139.74524813030317</v>
      </c>
      <c r="J4324" s="5">
        <v>1117.1154962606063</v>
      </c>
      <c r="K4324" s="5">
        <v>558.13450373939372</v>
      </c>
      <c r="L4324" s="8" t="str">
        <f>IF(AND(H4324&gt;=K4324, H4324&lt;=J4324), "Normal", "Anomaly")</f>
        <v>Normal</v>
      </c>
      <c r="M4324" s="5">
        <v>803.75471698113211</v>
      </c>
      <c r="N4324" s="5"/>
      <c r="O4324" s="5"/>
    </row>
    <row r="4325" spans="1:15" x14ac:dyDescent="0.3">
      <c r="A4325" s="4" t="s">
        <v>27</v>
      </c>
      <c r="B4325" s="5">
        <v>3015</v>
      </c>
      <c r="C4325" s="5">
        <v>200102</v>
      </c>
      <c r="D4325" s="6">
        <v>45541</v>
      </c>
      <c r="E4325" s="4" t="s">
        <v>10</v>
      </c>
      <c r="F4325" s="4">
        <v>2</v>
      </c>
      <c r="G4325" s="4">
        <v>8</v>
      </c>
      <c r="H4325" s="5">
        <v>805</v>
      </c>
      <c r="I4325" s="5">
        <v>49.081405593157172</v>
      </c>
      <c r="J4325" s="5">
        <v>982.78781118631434</v>
      </c>
      <c r="K4325" s="5">
        <v>786.46218881368566</v>
      </c>
      <c r="L4325" s="8" t="str">
        <f>IF(AND(H4325&gt;=K4325, H4325&lt;=J4325), "Normal", "Anomaly")</f>
        <v>Normal</v>
      </c>
      <c r="M4325" s="5">
        <v>803.75471698113211</v>
      </c>
      <c r="N4325" s="5"/>
      <c r="O4325" s="5"/>
    </row>
    <row r="4326" spans="1:15" x14ac:dyDescent="0.3">
      <c r="A4326" s="4" t="s">
        <v>27</v>
      </c>
      <c r="B4326" s="5">
        <v>3015</v>
      </c>
      <c r="C4326" s="5">
        <v>200102</v>
      </c>
      <c r="D4326" s="6">
        <v>45548</v>
      </c>
      <c r="E4326" s="4" t="s">
        <v>10</v>
      </c>
      <c r="F4326" s="4">
        <v>2</v>
      </c>
      <c r="G4326" s="4">
        <v>8</v>
      </c>
      <c r="H4326" s="5">
        <v>991</v>
      </c>
      <c r="I4326" s="5">
        <v>45.206297957253696</v>
      </c>
      <c r="J4326" s="5">
        <v>955.28759591450739</v>
      </c>
      <c r="K4326" s="5">
        <v>774.46240408549261</v>
      </c>
      <c r="L4326" s="8" t="str">
        <f>IF(AND(H4326&gt;=K4326, H4326&lt;=J4326), "Normal", "Anomaly")</f>
        <v>Anomaly</v>
      </c>
      <c r="M4326" s="5">
        <v>803.75471698113211</v>
      </c>
      <c r="N4326" s="5"/>
      <c r="O4326" s="5"/>
    </row>
    <row r="4327" spans="1:15" x14ac:dyDescent="0.3">
      <c r="A4327" s="4" t="s">
        <v>27</v>
      </c>
      <c r="B4327" s="5">
        <v>3015</v>
      </c>
      <c r="C4327" s="5">
        <v>200102</v>
      </c>
      <c r="D4327" s="6">
        <v>45555</v>
      </c>
      <c r="E4327" s="4" t="s">
        <v>10</v>
      </c>
      <c r="F4327" s="4">
        <v>2</v>
      </c>
      <c r="G4327" s="4">
        <v>8</v>
      </c>
      <c r="H4327" s="5">
        <v>878</v>
      </c>
      <c r="I4327" s="5">
        <v>60.621778264910702</v>
      </c>
      <c r="J4327" s="5">
        <v>996.24355652982138</v>
      </c>
      <c r="K4327" s="5">
        <v>753.75644347017862</v>
      </c>
      <c r="L4327" s="8" t="str">
        <f>IF(AND(H4327&gt;=K4327, H4327&lt;=J4327), "Normal", "Anomaly")</f>
        <v>Normal</v>
      </c>
      <c r="M4327" s="5">
        <v>803.75471698113211</v>
      </c>
      <c r="N4327" s="5"/>
      <c r="O4327" s="5"/>
    </row>
    <row r="4328" spans="1:15" x14ac:dyDescent="0.3">
      <c r="A4328" s="4" t="s">
        <v>27</v>
      </c>
      <c r="B4328" s="5">
        <v>3015</v>
      </c>
      <c r="C4328" s="5">
        <v>200102</v>
      </c>
      <c r="D4328" s="6">
        <v>45562</v>
      </c>
      <c r="E4328" s="4" t="s">
        <v>10</v>
      </c>
      <c r="F4328" s="4">
        <v>2</v>
      </c>
      <c r="G4328" s="4">
        <v>8</v>
      </c>
      <c r="H4328" s="5">
        <v>940</v>
      </c>
      <c r="I4328" s="5">
        <v>59.976948696978575</v>
      </c>
      <c r="J4328" s="5">
        <v>992.32889739395716</v>
      </c>
      <c r="K4328" s="5">
        <v>752.42110260604284</v>
      </c>
      <c r="L4328" s="8" t="str">
        <f>IF(AND(H4328&gt;=K4328, H4328&lt;=J4328), "Normal", "Anomaly")</f>
        <v>Normal</v>
      </c>
      <c r="M4328" s="5">
        <v>803.75471698113211</v>
      </c>
      <c r="N4328" s="5"/>
      <c r="O4328" s="5"/>
    </row>
    <row r="4329" spans="1:15" x14ac:dyDescent="0.3">
      <c r="A4329" s="4" t="s">
        <v>27</v>
      </c>
      <c r="B4329" s="5">
        <v>3015</v>
      </c>
      <c r="C4329" s="5">
        <v>200102</v>
      </c>
      <c r="D4329" s="6">
        <v>45569</v>
      </c>
      <c r="E4329" s="4" t="s">
        <v>10</v>
      </c>
      <c r="F4329" s="4">
        <v>2</v>
      </c>
      <c r="G4329" s="4">
        <v>8</v>
      </c>
      <c r="H4329" s="5">
        <v>912</v>
      </c>
      <c r="I4329" s="5">
        <v>53.031682747203106</v>
      </c>
      <c r="J4329" s="5">
        <v>997.93836549440618</v>
      </c>
      <c r="K4329" s="5">
        <v>785.81163450559382</v>
      </c>
      <c r="L4329" s="8" t="str">
        <f>IF(AND(H4329&gt;=K4329, H4329&lt;=J4329), "Normal", "Anomaly")</f>
        <v>Normal</v>
      </c>
      <c r="M4329" s="5">
        <v>803.75471698113211</v>
      </c>
      <c r="N4329" s="5"/>
      <c r="O4329" s="5"/>
    </row>
    <row r="4330" spans="1:15" x14ac:dyDescent="0.3">
      <c r="A4330" s="4" t="s">
        <v>27</v>
      </c>
      <c r="B4330" s="5">
        <v>3015</v>
      </c>
      <c r="C4330" s="5">
        <v>200102</v>
      </c>
      <c r="D4330" s="6">
        <v>45576</v>
      </c>
      <c r="E4330" s="4" t="s">
        <v>10</v>
      </c>
      <c r="F4330" s="4">
        <v>2</v>
      </c>
      <c r="G4330" s="4">
        <v>8</v>
      </c>
      <c r="H4330" s="5">
        <v>873</v>
      </c>
      <c r="I4330" s="5">
        <v>51.068428358429045</v>
      </c>
      <c r="J4330" s="5">
        <v>1001.5118567168581</v>
      </c>
      <c r="K4330" s="5">
        <v>797.23814328314188</v>
      </c>
      <c r="L4330" s="8" t="str">
        <f>IF(AND(H4330&gt;=K4330, H4330&lt;=J4330), "Normal", "Anomaly")</f>
        <v>Normal</v>
      </c>
      <c r="M4330" s="5">
        <v>803.75471698113211</v>
      </c>
      <c r="N4330" s="5"/>
      <c r="O4330" s="5"/>
    </row>
    <row r="4331" spans="1:15" x14ac:dyDescent="0.3">
      <c r="A4331" s="4" t="s">
        <v>27</v>
      </c>
      <c r="B4331" s="5">
        <v>3015</v>
      </c>
      <c r="C4331" s="5">
        <v>200102</v>
      </c>
      <c r="D4331" s="6">
        <v>45583</v>
      </c>
      <c r="E4331" s="4" t="s">
        <v>10</v>
      </c>
      <c r="F4331" s="4">
        <v>2</v>
      </c>
      <c r="G4331" s="4">
        <v>8</v>
      </c>
      <c r="H4331" s="5">
        <v>901</v>
      </c>
      <c r="I4331" s="5">
        <v>51.490290346821702</v>
      </c>
      <c r="J4331" s="5">
        <v>997.48058069364345</v>
      </c>
      <c r="K4331" s="5">
        <v>791.51941930635655</v>
      </c>
      <c r="L4331" s="8" t="str">
        <f>IF(AND(H4331&gt;=K4331, H4331&lt;=J4331), "Normal", "Anomaly")</f>
        <v>Normal</v>
      </c>
      <c r="M4331" s="5">
        <v>803.75471698113211</v>
      </c>
      <c r="N4331" s="5"/>
      <c r="O4331" s="5"/>
    </row>
    <row r="4332" spans="1:15" x14ac:dyDescent="0.3">
      <c r="A4332" s="4" t="s">
        <v>27</v>
      </c>
      <c r="B4332" s="5">
        <v>3015</v>
      </c>
      <c r="C4332" s="5">
        <v>200102</v>
      </c>
      <c r="D4332" s="6">
        <v>45590</v>
      </c>
      <c r="E4332" s="4" t="s">
        <v>10</v>
      </c>
      <c r="F4332" s="4">
        <v>2</v>
      </c>
      <c r="G4332" s="4">
        <v>8</v>
      </c>
      <c r="H4332" s="5">
        <v>914</v>
      </c>
      <c r="I4332" s="5">
        <v>51.498634690640102</v>
      </c>
      <c r="J4332" s="5">
        <v>998.87226938128015</v>
      </c>
      <c r="K4332" s="5">
        <v>792.87773061871985</v>
      </c>
      <c r="L4332" s="8" t="str">
        <f>IF(AND(H4332&gt;=K4332, H4332&lt;=J4332), "Normal", "Anomaly")</f>
        <v>Normal</v>
      </c>
      <c r="M4332" s="5">
        <v>803.75471698113211</v>
      </c>
      <c r="N4332" s="5"/>
      <c r="O4332" s="5"/>
    </row>
    <row r="4333" spans="1:15" x14ac:dyDescent="0.3">
      <c r="A4333" s="4" t="s">
        <v>27</v>
      </c>
      <c r="B4333" s="5">
        <v>3015</v>
      </c>
      <c r="C4333" s="5">
        <v>200102</v>
      </c>
      <c r="D4333" s="6">
        <v>45597</v>
      </c>
      <c r="E4333" s="4" t="s">
        <v>10</v>
      </c>
      <c r="F4333" s="4">
        <v>2</v>
      </c>
      <c r="G4333" s="4">
        <v>8</v>
      </c>
      <c r="H4333" s="5">
        <v>920</v>
      </c>
      <c r="I4333" s="5">
        <v>50.541443390548316</v>
      </c>
      <c r="J4333" s="5">
        <v>1002.8328867810966</v>
      </c>
      <c r="K4333" s="5">
        <v>800.66711321890341</v>
      </c>
      <c r="L4333" s="8" t="str">
        <f>IF(AND(H4333&gt;=K4333, H4333&lt;=J4333), "Normal", "Anomaly")</f>
        <v>Normal</v>
      </c>
      <c r="M4333" s="5">
        <v>803.75471698113211</v>
      </c>
      <c r="N4333" s="5"/>
      <c r="O4333" s="5"/>
    </row>
    <row r="4334" spans="1:15" x14ac:dyDescent="0.3">
      <c r="A4334" s="4" t="s">
        <v>27</v>
      </c>
      <c r="B4334" s="5">
        <v>3015</v>
      </c>
      <c r="C4334" s="5">
        <v>200102</v>
      </c>
      <c r="D4334" s="6">
        <v>45604</v>
      </c>
      <c r="E4334" s="4" t="s">
        <v>10</v>
      </c>
      <c r="F4334" s="4">
        <v>2</v>
      </c>
      <c r="G4334" s="4">
        <v>8</v>
      </c>
      <c r="H4334" s="5">
        <v>943</v>
      </c>
      <c r="I4334" s="5">
        <v>34.919326668766111</v>
      </c>
      <c r="J4334" s="5">
        <v>985.96365333753226</v>
      </c>
      <c r="K4334" s="5">
        <v>846.28634666246774</v>
      </c>
      <c r="L4334" s="8" t="str">
        <f>IF(AND(H4334&gt;=K4334, H4334&lt;=J4334), "Normal", "Anomaly")</f>
        <v>Normal</v>
      </c>
      <c r="M4334" s="5">
        <v>803.75471698113211</v>
      </c>
      <c r="N4334" s="5"/>
      <c r="O4334" s="5"/>
    </row>
    <row r="4335" spans="1:15" x14ac:dyDescent="0.3">
      <c r="A4335" s="4" t="s">
        <v>27</v>
      </c>
      <c r="B4335" s="5">
        <v>3015</v>
      </c>
      <c r="C4335" s="5">
        <v>200102</v>
      </c>
      <c r="D4335" s="6">
        <v>45611</v>
      </c>
      <c r="E4335" s="4" t="s">
        <v>10</v>
      </c>
      <c r="F4335" s="4">
        <v>2</v>
      </c>
      <c r="G4335" s="4">
        <v>8</v>
      </c>
      <c r="H4335" s="5">
        <v>914</v>
      </c>
      <c r="I4335" s="5">
        <v>23.934480880102665</v>
      </c>
      <c r="J4335" s="5">
        <v>957.99396176020537</v>
      </c>
      <c r="K4335" s="5">
        <v>862.25603823979463</v>
      </c>
      <c r="L4335" s="8" t="str">
        <f>IF(AND(H4335&gt;=K4335, H4335&lt;=J4335), "Normal", "Anomaly")</f>
        <v>Normal</v>
      </c>
      <c r="M4335" s="5">
        <v>803.75471698113211</v>
      </c>
      <c r="N4335" s="5"/>
      <c r="O4335" s="5"/>
    </row>
    <row r="4336" spans="1:15" x14ac:dyDescent="0.3">
      <c r="A4336" s="4" t="s">
        <v>27</v>
      </c>
      <c r="B4336" s="5">
        <v>3015</v>
      </c>
      <c r="C4336" s="5">
        <v>200102</v>
      </c>
      <c r="D4336" s="6">
        <v>45618</v>
      </c>
      <c r="E4336" s="4" t="s">
        <v>10</v>
      </c>
      <c r="F4336" s="4">
        <v>2</v>
      </c>
      <c r="G4336" s="4">
        <v>8</v>
      </c>
      <c r="H4336" s="5">
        <v>962</v>
      </c>
      <c r="I4336" s="5">
        <v>20.627272602067389</v>
      </c>
      <c r="J4336" s="5">
        <v>955.87954520413473</v>
      </c>
      <c r="K4336" s="5">
        <v>873.37045479586527</v>
      </c>
      <c r="L4336" s="8" t="str">
        <f>IF(AND(H4336&gt;=K4336, H4336&lt;=J4336), "Normal", "Anomaly")</f>
        <v>Anomaly</v>
      </c>
      <c r="M4336" s="5">
        <v>803.75471698113211</v>
      </c>
      <c r="N4336" s="5"/>
      <c r="O4336" s="5"/>
    </row>
    <row r="4337" spans="1:15" x14ac:dyDescent="0.3">
      <c r="A4337" s="4" t="s">
        <v>27</v>
      </c>
      <c r="B4337" s="5">
        <v>3015</v>
      </c>
      <c r="C4337" s="5">
        <v>200102</v>
      </c>
      <c r="D4337" s="6">
        <v>45625</v>
      </c>
      <c r="E4337" s="4" t="s">
        <v>10</v>
      </c>
      <c r="F4337" s="4">
        <v>2</v>
      </c>
      <c r="G4337" s="4">
        <v>8</v>
      </c>
      <c r="H4337" s="5">
        <v>531</v>
      </c>
      <c r="I4337" s="5">
        <v>24.859291522487119</v>
      </c>
      <c r="J4337" s="5">
        <v>967.09358304497425</v>
      </c>
      <c r="K4337" s="5">
        <v>867.65641695502575</v>
      </c>
      <c r="L4337" s="8" t="str">
        <f>IF(AND(H4337&gt;=K4337, H4337&lt;=J4337), "Normal", "Anomaly")</f>
        <v>Anomaly</v>
      </c>
      <c r="M4337" s="5">
        <v>803.75471698113211</v>
      </c>
      <c r="N4337" s="5"/>
      <c r="O4337" s="5"/>
    </row>
    <row r="4338" spans="1:15" x14ac:dyDescent="0.3">
      <c r="A4338" s="4" t="s">
        <v>27</v>
      </c>
      <c r="B4338" s="5">
        <v>3015</v>
      </c>
      <c r="C4338" s="5">
        <v>200102</v>
      </c>
      <c r="D4338" s="6">
        <v>45632</v>
      </c>
      <c r="E4338" s="4" t="s">
        <v>10</v>
      </c>
      <c r="F4338" s="4">
        <v>2</v>
      </c>
      <c r="G4338" s="4">
        <v>8</v>
      </c>
      <c r="H4338" s="5">
        <v>1141</v>
      </c>
      <c r="I4338" s="5">
        <v>130.41064948845244</v>
      </c>
      <c r="J4338" s="5">
        <v>1130.5712989769049</v>
      </c>
      <c r="K4338" s="5">
        <v>608.92870102309507</v>
      </c>
      <c r="L4338" s="8" t="str">
        <f>IF(AND(H4338&gt;=K4338, H4338&lt;=J4338), "Normal", "Anomaly")</f>
        <v>Anomaly</v>
      </c>
      <c r="M4338" s="5">
        <v>803.75471698113211</v>
      </c>
      <c r="N4338" s="5"/>
      <c r="O4338" s="5"/>
    </row>
    <row r="4339" spans="1:15" x14ac:dyDescent="0.3">
      <c r="A4339" s="4" t="s">
        <v>27</v>
      </c>
      <c r="B4339" s="5">
        <v>3015</v>
      </c>
      <c r="C4339" s="5">
        <v>200102</v>
      </c>
      <c r="D4339" s="6">
        <v>45639</v>
      </c>
      <c r="E4339" s="4" t="s">
        <v>10</v>
      </c>
      <c r="F4339" s="4">
        <v>2</v>
      </c>
      <c r="G4339" s="4">
        <v>8</v>
      </c>
      <c r="H4339" s="5">
        <v>988</v>
      </c>
      <c r="I4339" s="5">
        <v>158.36804444078987</v>
      </c>
      <c r="J4339" s="5">
        <v>1219.9860888815797</v>
      </c>
      <c r="K4339" s="5">
        <v>586.51391111842031</v>
      </c>
      <c r="L4339" s="8" t="str">
        <f>IF(AND(H4339&gt;=K4339, H4339&lt;=J4339), "Normal", "Anomaly")</f>
        <v>Normal</v>
      </c>
      <c r="M4339" s="5">
        <v>803.75471698113211</v>
      </c>
      <c r="N4339" s="5"/>
      <c r="O4339" s="5"/>
    </row>
    <row r="4340" spans="1:15" x14ac:dyDescent="0.3">
      <c r="A4340" s="4" t="s">
        <v>27</v>
      </c>
      <c r="B4340" s="5">
        <v>3015</v>
      </c>
      <c r="C4340" s="5">
        <v>200102</v>
      </c>
      <c r="D4340" s="6">
        <v>45646</v>
      </c>
      <c r="E4340" s="4" t="s">
        <v>10</v>
      </c>
      <c r="F4340" s="4">
        <v>2</v>
      </c>
      <c r="G4340" s="4">
        <v>8</v>
      </c>
      <c r="H4340" s="5">
        <v>1208</v>
      </c>
      <c r="I4340" s="5">
        <v>160.80845554572059</v>
      </c>
      <c r="J4340" s="5">
        <v>1235.7419110914411</v>
      </c>
      <c r="K4340" s="5">
        <v>592.50808890855888</v>
      </c>
      <c r="L4340" s="8" t="str">
        <f>IF(AND(H4340&gt;=K4340, H4340&lt;=J4340), "Normal", "Anomaly")</f>
        <v>Normal</v>
      </c>
      <c r="M4340" s="5">
        <v>803.75471698113211</v>
      </c>
      <c r="N4340" s="5"/>
      <c r="O4340" s="5"/>
    </row>
    <row r="4341" spans="1:15" x14ac:dyDescent="0.3">
      <c r="A4341" s="4" t="s">
        <v>27</v>
      </c>
      <c r="B4341" s="5">
        <v>3015</v>
      </c>
      <c r="C4341" s="5">
        <v>200102</v>
      </c>
      <c r="D4341" s="6">
        <v>45653</v>
      </c>
      <c r="E4341" s="4" t="s">
        <v>10</v>
      </c>
      <c r="F4341" s="4">
        <v>2</v>
      </c>
      <c r="G4341" s="4">
        <v>8</v>
      </c>
      <c r="H4341" s="5">
        <v>567</v>
      </c>
      <c r="I4341" s="5">
        <v>187.89387796040614</v>
      </c>
      <c r="J4341" s="5">
        <v>1326.6627559208123</v>
      </c>
      <c r="K4341" s="5">
        <v>575.08724407918771</v>
      </c>
      <c r="L4341" s="8" t="str">
        <f>IF(AND(H4341&gt;=K4341, H4341&lt;=J4341), "Normal", "Anomaly")</f>
        <v>Anomaly</v>
      </c>
      <c r="M4341" s="5">
        <v>803.75471698113211</v>
      </c>
      <c r="N4341" s="5"/>
      <c r="O4341" s="5"/>
    </row>
    <row r="4342" spans="1:15" x14ac:dyDescent="0.3">
      <c r="A4342" s="4" t="s">
        <v>27</v>
      </c>
      <c r="B4342" s="5">
        <v>3015</v>
      </c>
      <c r="C4342" s="5">
        <v>200102</v>
      </c>
      <c r="D4342" s="6">
        <v>45660</v>
      </c>
      <c r="E4342" s="4" t="s">
        <v>10</v>
      </c>
      <c r="F4342" s="4">
        <v>2</v>
      </c>
      <c r="G4342" s="4">
        <v>8</v>
      </c>
      <c r="H4342" s="5">
        <v>600</v>
      </c>
      <c r="I4342" s="5">
        <v>227.28382586537037</v>
      </c>
      <c r="J4342" s="5">
        <v>1361.3176517307406</v>
      </c>
      <c r="K4342" s="5">
        <v>452.18234826925925</v>
      </c>
      <c r="L4342" s="8" t="str">
        <f>IF(AND(H4342&gt;=K4342, H4342&lt;=J4342), "Normal", "Anomaly")</f>
        <v>Normal</v>
      </c>
      <c r="M4342" s="5">
        <v>803.75471698113211</v>
      </c>
      <c r="N4342" s="5"/>
      <c r="O4342" s="5"/>
    </row>
    <row r="4343" spans="1:15" x14ac:dyDescent="0.3">
      <c r="A4343" s="4" t="s">
        <v>27</v>
      </c>
      <c r="B4343" s="5">
        <v>3015</v>
      </c>
      <c r="C4343" s="5">
        <v>200102</v>
      </c>
      <c r="D4343" s="6">
        <v>45667</v>
      </c>
      <c r="E4343" s="4" t="s">
        <v>10</v>
      </c>
      <c r="F4343" s="4">
        <v>2</v>
      </c>
      <c r="G4343" s="4">
        <v>8</v>
      </c>
      <c r="H4343" s="5">
        <v>628</v>
      </c>
      <c r="I4343" s="5">
        <v>247.82525975977509</v>
      </c>
      <c r="J4343" s="5">
        <v>1359.5255195195502</v>
      </c>
      <c r="K4343" s="5">
        <v>368.22448048044981</v>
      </c>
      <c r="L4343" s="8" t="str">
        <f>IF(AND(H4343&gt;=K4343, H4343&lt;=J4343), "Normal", "Anomaly")</f>
        <v>Normal</v>
      </c>
      <c r="M4343" s="5">
        <v>803.75471698113211</v>
      </c>
      <c r="N4343" s="5"/>
      <c r="O4343" s="5"/>
    </row>
    <row r="4344" spans="1:15" x14ac:dyDescent="0.3">
      <c r="A4344" s="4" t="s">
        <v>27</v>
      </c>
      <c r="B4344" s="5">
        <v>3015</v>
      </c>
      <c r="C4344" s="5">
        <v>200102</v>
      </c>
      <c r="D4344" s="6">
        <v>45674</v>
      </c>
      <c r="E4344" s="4" t="s">
        <v>10</v>
      </c>
      <c r="F4344" s="4">
        <v>2</v>
      </c>
      <c r="G4344" s="4">
        <v>8</v>
      </c>
      <c r="H4344" s="5">
        <v>945</v>
      </c>
      <c r="I4344" s="5">
        <v>258.41799352018813</v>
      </c>
      <c r="J4344" s="5">
        <v>1344.9609870403763</v>
      </c>
      <c r="K4344" s="5">
        <v>311.28901295962373</v>
      </c>
      <c r="L4344" s="8" t="str">
        <f>IF(AND(H4344&gt;=K4344, H4344&lt;=J4344), "Normal", "Anomaly")</f>
        <v>Normal</v>
      </c>
      <c r="M4344" s="5">
        <v>803.75471698113211</v>
      </c>
      <c r="N4344" s="5"/>
      <c r="O4344" s="5"/>
    </row>
    <row r="4345" spans="1:15" x14ac:dyDescent="0.3">
      <c r="A4345" s="4" t="s">
        <v>27</v>
      </c>
      <c r="B4345" s="5">
        <v>3015</v>
      </c>
      <c r="C4345" s="5">
        <v>200102</v>
      </c>
      <c r="D4345" s="6">
        <v>45681</v>
      </c>
      <c r="E4345" s="4" t="s">
        <v>10</v>
      </c>
      <c r="F4345" s="4">
        <v>2</v>
      </c>
      <c r="G4345" s="4">
        <v>8</v>
      </c>
      <c r="H4345" s="5">
        <v>861</v>
      </c>
      <c r="I4345" s="5">
        <v>257.37618382437796</v>
      </c>
      <c r="J4345" s="5">
        <v>1340.7523676487558</v>
      </c>
      <c r="K4345" s="5">
        <v>311.24763235124408</v>
      </c>
      <c r="L4345" s="8" t="str">
        <f>IF(AND(H4345&gt;=K4345, H4345&lt;=J4345), "Normal", "Anomaly")</f>
        <v>Normal</v>
      </c>
      <c r="M4345" s="5">
        <v>803.75471698113211</v>
      </c>
      <c r="N4345" s="5"/>
      <c r="O4345" s="5"/>
    </row>
    <row r="4346" spans="1:15" x14ac:dyDescent="0.3">
      <c r="A4346" s="4" t="s">
        <v>27</v>
      </c>
      <c r="B4346" s="5">
        <v>3015</v>
      </c>
      <c r="C4346" s="5">
        <v>200102</v>
      </c>
      <c r="D4346" s="6">
        <v>45688</v>
      </c>
      <c r="E4346" s="4" t="s">
        <v>10</v>
      </c>
      <c r="F4346" s="4">
        <v>2</v>
      </c>
      <c r="G4346" s="4">
        <v>8</v>
      </c>
      <c r="H4346" s="5">
        <v>884</v>
      </c>
      <c r="I4346" s="5">
        <v>231.98262327165801</v>
      </c>
      <c r="J4346" s="5">
        <v>1331.215246543316</v>
      </c>
      <c r="K4346" s="5">
        <v>403.28475345668397</v>
      </c>
      <c r="L4346" s="8" t="str">
        <f>IF(AND(H4346&gt;=K4346, H4346&lt;=J4346), "Normal", "Anomaly")</f>
        <v>Normal</v>
      </c>
      <c r="M4346" s="5">
        <v>803.75471698113211</v>
      </c>
      <c r="N4346" s="5"/>
      <c r="O4346" s="5"/>
    </row>
    <row r="4347" spans="1:15" x14ac:dyDescent="0.3">
      <c r="A4347" s="4" t="s">
        <v>27</v>
      </c>
      <c r="B4347" s="5">
        <v>3015</v>
      </c>
      <c r="C4347" s="5">
        <v>200102</v>
      </c>
      <c r="D4347" s="6">
        <v>45695</v>
      </c>
      <c r="E4347" s="4" t="s">
        <v>10</v>
      </c>
      <c r="F4347" s="4">
        <v>2</v>
      </c>
      <c r="G4347" s="4">
        <v>8</v>
      </c>
      <c r="H4347" s="5">
        <v>889</v>
      </c>
      <c r="I4347" s="5">
        <v>208.45049622152499</v>
      </c>
      <c r="J4347" s="5">
        <v>1252.02599244305</v>
      </c>
      <c r="K4347" s="5">
        <v>418.22400755695003</v>
      </c>
      <c r="L4347" s="8" t="str">
        <f>IF(AND(H4347&gt;=K4347, H4347&lt;=J4347), "Normal", "Anomaly")</f>
        <v>Normal</v>
      </c>
      <c r="M4347" s="5">
        <v>803.75471698113211</v>
      </c>
      <c r="N4347" s="5"/>
      <c r="O4347" s="5"/>
    </row>
    <row r="4348" spans="1:15" x14ac:dyDescent="0.3">
      <c r="A4348" s="4" t="s">
        <v>27</v>
      </c>
      <c r="B4348" s="5">
        <v>3015</v>
      </c>
      <c r="C4348" s="5">
        <v>200104</v>
      </c>
      <c r="D4348" s="6">
        <v>45331</v>
      </c>
      <c r="E4348" s="4" t="s">
        <v>11</v>
      </c>
      <c r="F4348" s="4">
        <v>2</v>
      </c>
      <c r="G4348" s="4">
        <v>8</v>
      </c>
      <c r="H4348" s="5">
        <v>544</v>
      </c>
      <c r="I4348" s="5"/>
      <c r="J4348" s="5"/>
      <c r="K4348" s="5"/>
      <c r="L4348" s="8" t="s">
        <v>47</v>
      </c>
      <c r="M4348" s="5">
        <v>767.30188679245282</v>
      </c>
      <c r="N4348" s="5"/>
      <c r="O4348" s="5"/>
    </row>
    <row r="4349" spans="1:15" x14ac:dyDescent="0.3">
      <c r="A4349" s="4" t="s">
        <v>27</v>
      </c>
      <c r="B4349" s="5">
        <v>3015</v>
      </c>
      <c r="C4349" s="5">
        <v>200104</v>
      </c>
      <c r="D4349" s="6">
        <v>45338</v>
      </c>
      <c r="E4349" s="4" t="s">
        <v>11</v>
      </c>
      <c r="F4349" s="4">
        <v>2</v>
      </c>
      <c r="G4349" s="4">
        <v>8</v>
      </c>
      <c r="H4349" s="5">
        <v>593</v>
      </c>
      <c r="I4349" s="5">
        <v>0</v>
      </c>
      <c r="J4349" s="5">
        <v>544</v>
      </c>
      <c r="K4349" s="5">
        <v>544</v>
      </c>
      <c r="L4349" s="8" t="str">
        <f>IF(AND(H4349&gt;=K4349, H4349&lt;=J4349), "Normal", "Anomaly")</f>
        <v>Anomaly</v>
      </c>
      <c r="M4349" s="5">
        <v>767.30188679245282</v>
      </c>
      <c r="N4349" s="5"/>
      <c r="O4349" s="5"/>
    </row>
    <row r="4350" spans="1:15" x14ac:dyDescent="0.3">
      <c r="A4350" s="4" t="s">
        <v>27</v>
      </c>
      <c r="B4350" s="5">
        <v>3015</v>
      </c>
      <c r="C4350" s="5">
        <v>200104</v>
      </c>
      <c r="D4350" s="6">
        <v>45345</v>
      </c>
      <c r="E4350" s="4" t="s">
        <v>11</v>
      </c>
      <c r="F4350" s="4">
        <v>2</v>
      </c>
      <c r="G4350" s="4">
        <v>8</v>
      </c>
      <c r="H4350" s="5">
        <v>610</v>
      </c>
      <c r="I4350" s="5">
        <v>24.5</v>
      </c>
      <c r="J4350" s="5">
        <v>617.5</v>
      </c>
      <c r="K4350" s="5">
        <v>519.5</v>
      </c>
      <c r="L4350" s="8" t="str">
        <f>IF(AND(H4350&gt;=K4350, H4350&lt;=J4350), "Normal", "Anomaly")</f>
        <v>Normal</v>
      </c>
      <c r="M4350" s="5">
        <v>767.30188679245282</v>
      </c>
      <c r="N4350" s="5"/>
      <c r="O4350" s="5"/>
    </row>
    <row r="4351" spans="1:15" x14ac:dyDescent="0.3">
      <c r="A4351" s="4" t="s">
        <v>27</v>
      </c>
      <c r="B4351" s="5">
        <v>3015</v>
      </c>
      <c r="C4351" s="5">
        <v>200104</v>
      </c>
      <c r="D4351" s="6">
        <v>45352</v>
      </c>
      <c r="E4351" s="4" t="s">
        <v>11</v>
      </c>
      <c r="F4351" s="4">
        <v>2</v>
      </c>
      <c r="G4351" s="4">
        <v>8</v>
      </c>
      <c r="H4351" s="5">
        <v>582</v>
      </c>
      <c r="I4351" s="5">
        <v>27.980151695244412</v>
      </c>
      <c r="J4351" s="5">
        <v>638.29363672382215</v>
      </c>
      <c r="K4351" s="5">
        <v>526.3730299428446</v>
      </c>
      <c r="L4351" s="8" t="str">
        <f>IF(AND(H4351&gt;=K4351, H4351&lt;=J4351), "Normal", "Anomaly")</f>
        <v>Normal</v>
      </c>
      <c r="M4351" s="5">
        <v>767.30188679245282</v>
      </c>
      <c r="N4351" s="5"/>
      <c r="O4351" s="5"/>
    </row>
    <row r="4352" spans="1:15" x14ac:dyDescent="0.3">
      <c r="A4352" s="4" t="s">
        <v>27</v>
      </c>
      <c r="B4352" s="5">
        <v>3015</v>
      </c>
      <c r="C4352" s="5">
        <v>200104</v>
      </c>
      <c r="D4352" s="6">
        <v>45359</v>
      </c>
      <c r="E4352" s="4" t="s">
        <v>11</v>
      </c>
      <c r="F4352" s="4">
        <v>2</v>
      </c>
      <c r="G4352" s="4">
        <v>8</v>
      </c>
      <c r="H4352" s="5">
        <v>558</v>
      </c>
      <c r="I4352" s="5">
        <v>24.23195204683271</v>
      </c>
      <c r="J4352" s="5">
        <v>630.71390409366541</v>
      </c>
      <c r="K4352" s="5">
        <v>533.78609590633459</v>
      </c>
      <c r="L4352" s="8" t="str">
        <f>IF(AND(H4352&gt;=K4352, H4352&lt;=J4352), "Normal", "Anomaly")</f>
        <v>Normal</v>
      </c>
      <c r="M4352" s="5">
        <v>767.30188679245282</v>
      </c>
      <c r="N4352" s="5"/>
      <c r="O4352" s="5"/>
    </row>
    <row r="4353" spans="1:15" x14ac:dyDescent="0.3">
      <c r="A4353" s="4" t="s">
        <v>27</v>
      </c>
      <c r="B4353" s="5">
        <v>3015</v>
      </c>
      <c r="C4353" s="5">
        <v>200104</v>
      </c>
      <c r="D4353" s="6">
        <v>45366</v>
      </c>
      <c r="E4353" s="4" t="s">
        <v>11</v>
      </c>
      <c r="F4353" s="4">
        <v>2</v>
      </c>
      <c r="G4353" s="4">
        <v>8</v>
      </c>
      <c r="H4353" s="5">
        <v>663</v>
      </c>
      <c r="I4353" s="5">
        <v>23.74531532744933</v>
      </c>
      <c r="J4353" s="5">
        <v>624.89063065489859</v>
      </c>
      <c r="K4353" s="5">
        <v>529.90936934510137</v>
      </c>
      <c r="L4353" s="8" t="str">
        <f>IF(AND(H4353&gt;=K4353, H4353&lt;=J4353), "Normal", "Anomaly")</f>
        <v>Anomaly</v>
      </c>
      <c r="M4353" s="5">
        <v>767.30188679245282</v>
      </c>
      <c r="N4353" s="5"/>
      <c r="O4353" s="5"/>
    </row>
    <row r="4354" spans="1:15" x14ac:dyDescent="0.3">
      <c r="A4354" s="4" t="s">
        <v>27</v>
      </c>
      <c r="B4354" s="5">
        <v>3015</v>
      </c>
      <c r="C4354" s="5">
        <v>200104</v>
      </c>
      <c r="D4354" s="6">
        <v>45373</v>
      </c>
      <c r="E4354" s="4" t="s">
        <v>11</v>
      </c>
      <c r="F4354" s="4">
        <v>2</v>
      </c>
      <c r="G4354" s="4">
        <v>8</v>
      </c>
      <c r="H4354" s="5">
        <v>623</v>
      </c>
      <c r="I4354" s="5">
        <v>38.568841770988605</v>
      </c>
      <c r="J4354" s="5">
        <v>668.80435020864388</v>
      </c>
      <c r="K4354" s="5">
        <v>514.52898312468938</v>
      </c>
      <c r="L4354" s="8" t="str">
        <f>IF(AND(H4354&gt;=K4354, H4354&lt;=J4354), "Normal", "Anomaly")</f>
        <v>Normal</v>
      </c>
      <c r="M4354" s="5">
        <v>767.30188679245282</v>
      </c>
      <c r="N4354" s="5"/>
      <c r="O4354" s="5"/>
    </row>
    <row r="4355" spans="1:15" x14ac:dyDescent="0.3">
      <c r="A4355" s="4" t="s">
        <v>27</v>
      </c>
      <c r="B4355" s="5">
        <v>3015</v>
      </c>
      <c r="C4355" s="5">
        <v>200104</v>
      </c>
      <c r="D4355" s="6">
        <v>45380</v>
      </c>
      <c r="E4355" s="4" t="s">
        <v>11</v>
      </c>
      <c r="F4355" s="4">
        <v>2</v>
      </c>
      <c r="G4355" s="4">
        <v>8</v>
      </c>
      <c r="H4355" s="5">
        <v>637</v>
      </c>
      <c r="I4355" s="5">
        <v>37.353250275209639</v>
      </c>
      <c r="J4355" s="5">
        <v>670.84935769327637</v>
      </c>
      <c r="K4355" s="5">
        <v>521.43635659243785</v>
      </c>
      <c r="L4355" s="8" t="str">
        <f>IF(AND(H4355&gt;=K4355, H4355&lt;=J4355), "Normal", "Anomaly")</f>
        <v>Normal</v>
      </c>
      <c r="M4355" s="5">
        <v>767.30188679245282</v>
      </c>
      <c r="N4355" s="5"/>
      <c r="O4355" s="5"/>
    </row>
    <row r="4356" spans="1:15" x14ac:dyDescent="0.3">
      <c r="A4356" s="4" t="s">
        <v>27</v>
      </c>
      <c r="B4356" s="5">
        <v>3015</v>
      </c>
      <c r="C4356" s="5">
        <v>200104</v>
      </c>
      <c r="D4356" s="6">
        <v>45387</v>
      </c>
      <c r="E4356" s="4" t="s">
        <v>11</v>
      </c>
      <c r="F4356" s="4">
        <v>2</v>
      </c>
      <c r="G4356" s="4">
        <v>8</v>
      </c>
      <c r="H4356" s="5">
        <v>638</v>
      </c>
      <c r="I4356" s="5">
        <v>37.462481231226526</v>
      </c>
      <c r="J4356" s="5">
        <v>676.1749624624531</v>
      </c>
      <c r="K4356" s="5">
        <v>526.3250375375469</v>
      </c>
      <c r="L4356" s="8" t="str">
        <f>IF(AND(H4356&gt;=K4356, H4356&lt;=J4356), "Normal", "Anomaly")</f>
        <v>Normal</v>
      </c>
      <c r="M4356" s="5">
        <v>767.30188679245282</v>
      </c>
      <c r="N4356" s="5"/>
      <c r="O4356" s="5"/>
    </row>
    <row r="4357" spans="1:15" x14ac:dyDescent="0.3">
      <c r="A4357" s="4" t="s">
        <v>27</v>
      </c>
      <c r="B4357" s="5">
        <v>3015</v>
      </c>
      <c r="C4357" s="5">
        <v>200104</v>
      </c>
      <c r="D4357" s="6">
        <v>45394</v>
      </c>
      <c r="E4357" s="4" t="s">
        <v>11</v>
      </c>
      <c r="F4357" s="4">
        <v>2</v>
      </c>
      <c r="G4357" s="4">
        <v>8</v>
      </c>
      <c r="H4357" s="5">
        <v>682</v>
      </c>
      <c r="I4357" s="5">
        <v>32.007811546558443</v>
      </c>
      <c r="J4357" s="5">
        <v>677.01562309311691</v>
      </c>
      <c r="K4357" s="5">
        <v>548.98437690688309</v>
      </c>
      <c r="L4357" s="8" t="str">
        <f>IF(AND(H4357&gt;=K4357, H4357&lt;=J4357), "Normal", "Anomaly")</f>
        <v>Anomaly</v>
      </c>
      <c r="M4357" s="5">
        <v>767.30188679245282</v>
      </c>
      <c r="N4357" s="5"/>
      <c r="O4357" s="5"/>
    </row>
    <row r="4358" spans="1:15" x14ac:dyDescent="0.3">
      <c r="A4358" s="4" t="s">
        <v>27</v>
      </c>
      <c r="B4358" s="5">
        <v>3015</v>
      </c>
      <c r="C4358" s="5">
        <v>200104</v>
      </c>
      <c r="D4358" s="6">
        <v>45401</v>
      </c>
      <c r="E4358" s="4" t="s">
        <v>11</v>
      </c>
      <c r="F4358" s="4">
        <v>2</v>
      </c>
      <c r="G4358" s="4">
        <v>8</v>
      </c>
      <c r="H4358" s="5">
        <v>673</v>
      </c>
      <c r="I4358" s="5">
        <v>38.02445758981974</v>
      </c>
      <c r="J4358" s="5">
        <v>700.17391517963949</v>
      </c>
      <c r="K4358" s="5">
        <v>548.07608482036051</v>
      </c>
      <c r="L4358" s="8" t="str">
        <f>IF(AND(H4358&gt;=K4358, H4358&lt;=J4358), "Normal", "Anomaly")</f>
        <v>Normal</v>
      </c>
      <c r="M4358" s="5">
        <v>767.30188679245282</v>
      </c>
      <c r="N4358" s="5"/>
      <c r="O4358" s="5"/>
    </row>
    <row r="4359" spans="1:15" x14ac:dyDescent="0.3">
      <c r="A4359" s="4" t="s">
        <v>27</v>
      </c>
      <c r="B4359" s="5">
        <v>3015</v>
      </c>
      <c r="C4359" s="5">
        <v>200104</v>
      </c>
      <c r="D4359" s="6">
        <v>45408</v>
      </c>
      <c r="E4359" s="4" t="s">
        <v>11</v>
      </c>
      <c r="F4359" s="4">
        <v>2</v>
      </c>
      <c r="G4359" s="4">
        <v>8</v>
      </c>
      <c r="H4359" s="5">
        <v>633</v>
      </c>
      <c r="I4359" s="5">
        <v>40.712405971644564</v>
      </c>
      <c r="J4359" s="5">
        <v>713.42481194328911</v>
      </c>
      <c r="K4359" s="5">
        <v>550.57518805671089</v>
      </c>
      <c r="L4359" s="8" t="str">
        <f>IF(AND(H4359&gt;=K4359, H4359&lt;=J4359), "Normal", "Anomaly")</f>
        <v>Normal</v>
      </c>
      <c r="M4359" s="5">
        <v>767.30188679245282</v>
      </c>
      <c r="N4359" s="5"/>
      <c r="O4359" s="5"/>
    </row>
    <row r="4360" spans="1:15" x14ac:dyDescent="0.3">
      <c r="A4360" s="4" t="s">
        <v>27</v>
      </c>
      <c r="B4360" s="5">
        <v>3015</v>
      </c>
      <c r="C4360" s="5">
        <v>200104</v>
      </c>
      <c r="D4360" s="6">
        <v>45415</v>
      </c>
      <c r="E4360" s="4" t="s">
        <v>11</v>
      </c>
      <c r="F4360" s="4">
        <v>2</v>
      </c>
      <c r="G4360" s="4">
        <v>8</v>
      </c>
      <c r="H4360" s="5">
        <v>761</v>
      </c>
      <c r="I4360" s="5">
        <v>36.117646310356385</v>
      </c>
      <c r="J4360" s="5">
        <v>710.61029262071281</v>
      </c>
      <c r="K4360" s="5">
        <v>566.13970737928719</v>
      </c>
      <c r="L4360" s="8" t="str">
        <f>IF(AND(H4360&gt;=K4360, H4360&lt;=J4360), "Normal", "Anomaly")</f>
        <v>Anomaly</v>
      </c>
      <c r="M4360" s="5">
        <v>767.30188679245282</v>
      </c>
      <c r="N4360" s="5"/>
      <c r="O4360" s="5"/>
    </row>
    <row r="4361" spans="1:15" x14ac:dyDescent="0.3">
      <c r="A4361" s="4" t="s">
        <v>27</v>
      </c>
      <c r="B4361" s="5">
        <v>3015</v>
      </c>
      <c r="C4361" s="5">
        <v>200104</v>
      </c>
      <c r="D4361" s="6">
        <v>45422</v>
      </c>
      <c r="E4361" s="4" t="s">
        <v>11</v>
      </c>
      <c r="F4361" s="4">
        <v>2</v>
      </c>
      <c r="G4361" s="4">
        <v>8</v>
      </c>
      <c r="H4361" s="5">
        <v>730</v>
      </c>
      <c r="I4361" s="5">
        <v>41.625563059254823</v>
      </c>
      <c r="J4361" s="5">
        <v>747.00112611850966</v>
      </c>
      <c r="K4361" s="5">
        <v>580.49887388149034</v>
      </c>
      <c r="L4361" s="8" t="str">
        <f>IF(AND(H4361&gt;=K4361, H4361&lt;=J4361), "Normal", "Anomaly")</f>
        <v>Normal</v>
      </c>
      <c r="M4361" s="5">
        <v>767.30188679245282</v>
      </c>
      <c r="N4361" s="5"/>
      <c r="O4361" s="5"/>
    </row>
    <row r="4362" spans="1:15" x14ac:dyDescent="0.3">
      <c r="A4362" s="4" t="s">
        <v>27</v>
      </c>
      <c r="B4362" s="5">
        <v>3015</v>
      </c>
      <c r="C4362" s="5">
        <v>200104</v>
      </c>
      <c r="D4362" s="6">
        <v>45429</v>
      </c>
      <c r="E4362" s="4" t="s">
        <v>11</v>
      </c>
      <c r="F4362" s="4">
        <v>2</v>
      </c>
      <c r="G4362" s="4">
        <v>8</v>
      </c>
      <c r="H4362" s="5">
        <v>707</v>
      </c>
      <c r="I4362" s="5">
        <v>47.022434805101277</v>
      </c>
      <c r="J4362" s="5">
        <v>766.16986961020257</v>
      </c>
      <c r="K4362" s="5">
        <v>578.08013038979743</v>
      </c>
      <c r="L4362" s="8" t="str">
        <f>IF(AND(H4362&gt;=K4362, H4362&lt;=J4362), "Normal", "Anomaly")</f>
        <v>Normal</v>
      </c>
      <c r="M4362" s="5">
        <v>767.30188679245282</v>
      </c>
      <c r="N4362" s="5"/>
      <c r="O4362" s="5"/>
    </row>
    <row r="4363" spans="1:15" x14ac:dyDescent="0.3">
      <c r="A4363" s="4" t="s">
        <v>27</v>
      </c>
      <c r="B4363" s="5">
        <v>3015</v>
      </c>
      <c r="C4363" s="5">
        <v>200104</v>
      </c>
      <c r="D4363" s="6">
        <v>45436</v>
      </c>
      <c r="E4363" s="4" t="s">
        <v>11</v>
      </c>
      <c r="F4363" s="4">
        <v>2</v>
      </c>
      <c r="G4363" s="4">
        <v>8</v>
      </c>
      <c r="H4363" s="5">
        <v>733</v>
      </c>
      <c r="I4363" s="5">
        <v>44.172778665146254</v>
      </c>
      <c r="J4363" s="5">
        <v>770.97055733029254</v>
      </c>
      <c r="K4363" s="5">
        <v>594.27944266970746</v>
      </c>
      <c r="L4363" s="8" t="str">
        <f>IF(AND(H4363&gt;=K4363, H4363&lt;=J4363), "Normal", "Anomaly")</f>
        <v>Normal</v>
      </c>
      <c r="M4363" s="5">
        <v>767.30188679245282</v>
      </c>
      <c r="N4363" s="5"/>
      <c r="O4363" s="5"/>
    </row>
    <row r="4364" spans="1:15" x14ac:dyDescent="0.3">
      <c r="A4364" s="4" t="s">
        <v>27</v>
      </c>
      <c r="B4364" s="5">
        <v>3015</v>
      </c>
      <c r="C4364" s="5">
        <v>200104</v>
      </c>
      <c r="D4364" s="6">
        <v>45443</v>
      </c>
      <c r="E4364" s="4" t="s">
        <v>11</v>
      </c>
      <c r="F4364" s="4">
        <v>2</v>
      </c>
      <c r="G4364" s="4">
        <v>8</v>
      </c>
      <c r="H4364" s="5">
        <v>668</v>
      </c>
      <c r="I4364" s="5">
        <v>43.176780507583011</v>
      </c>
      <c r="J4364" s="5">
        <v>780.97856101516606</v>
      </c>
      <c r="K4364" s="5">
        <v>608.27143898483394</v>
      </c>
      <c r="L4364" s="8" t="str">
        <f>IF(AND(H4364&gt;=K4364, H4364&lt;=J4364), "Normal", "Anomaly")</f>
        <v>Normal</v>
      </c>
      <c r="M4364" s="5">
        <v>767.30188679245282</v>
      </c>
      <c r="N4364" s="5"/>
      <c r="O4364" s="5"/>
    </row>
    <row r="4365" spans="1:15" x14ac:dyDescent="0.3">
      <c r="A4365" s="4" t="s">
        <v>27</v>
      </c>
      <c r="B4365" s="5">
        <v>3015</v>
      </c>
      <c r="C4365" s="5">
        <v>200104</v>
      </c>
      <c r="D4365" s="6">
        <v>45450</v>
      </c>
      <c r="E4365" s="4" t="s">
        <v>11</v>
      </c>
      <c r="F4365" s="4">
        <v>2</v>
      </c>
      <c r="G4365" s="4">
        <v>8</v>
      </c>
      <c r="H4365" s="5">
        <v>775</v>
      </c>
      <c r="I4365" s="5">
        <v>39.217143891415652</v>
      </c>
      <c r="J4365" s="5">
        <v>776.80928778283135</v>
      </c>
      <c r="K4365" s="5">
        <v>619.94071221716865</v>
      </c>
      <c r="L4365" s="8" t="str">
        <f>IF(AND(H4365&gt;=K4365, H4365&lt;=J4365), "Normal", "Anomaly")</f>
        <v>Normal</v>
      </c>
      <c r="M4365" s="5">
        <v>767.30188679245282</v>
      </c>
      <c r="N4365" s="5"/>
      <c r="O4365" s="5"/>
    </row>
    <row r="4366" spans="1:15" x14ac:dyDescent="0.3">
      <c r="A4366" s="4" t="s">
        <v>27</v>
      </c>
      <c r="B4366" s="5">
        <v>3015</v>
      </c>
      <c r="C4366" s="5">
        <v>200104</v>
      </c>
      <c r="D4366" s="6">
        <v>45457</v>
      </c>
      <c r="E4366" s="4" t="s">
        <v>11</v>
      </c>
      <c r="F4366" s="4">
        <v>2</v>
      </c>
      <c r="G4366" s="4">
        <v>8</v>
      </c>
      <c r="H4366" s="5">
        <v>715</v>
      </c>
      <c r="I4366" s="5">
        <v>45.86120364752761</v>
      </c>
      <c r="J4366" s="5">
        <v>801.72240729505518</v>
      </c>
      <c r="K4366" s="5">
        <v>618.27759270494482</v>
      </c>
      <c r="L4366" s="8" t="str">
        <f>IF(AND(H4366&gt;=K4366, H4366&lt;=J4366), "Normal", "Anomaly")</f>
        <v>Normal</v>
      </c>
      <c r="M4366" s="5">
        <v>767.30188679245282</v>
      </c>
      <c r="N4366" s="5"/>
      <c r="O4366" s="5"/>
    </row>
    <row r="4367" spans="1:15" x14ac:dyDescent="0.3">
      <c r="A4367" s="4" t="s">
        <v>27</v>
      </c>
      <c r="B4367" s="5">
        <v>3015</v>
      </c>
      <c r="C4367" s="5">
        <v>200104</v>
      </c>
      <c r="D4367" s="6">
        <v>45464</v>
      </c>
      <c r="E4367" s="4" t="s">
        <v>11</v>
      </c>
      <c r="F4367" s="4">
        <v>2</v>
      </c>
      <c r="G4367" s="4">
        <v>8</v>
      </c>
      <c r="H4367" s="5">
        <v>790</v>
      </c>
      <c r="I4367" s="5">
        <v>43.677082091183699</v>
      </c>
      <c r="J4367" s="5">
        <v>802.60416418236741</v>
      </c>
      <c r="K4367" s="5">
        <v>627.89583581763259</v>
      </c>
      <c r="L4367" s="8" t="str">
        <f>IF(AND(H4367&gt;=K4367, H4367&lt;=J4367), "Normal", "Anomaly")</f>
        <v>Normal</v>
      </c>
      <c r="M4367" s="5">
        <v>767.30188679245282</v>
      </c>
      <c r="N4367" s="5"/>
      <c r="O4367" s="5"/>
    </row>
    <row r="4368" spans="1:15" x14ac:dyDescent="0.3">
      <c r="A4368" s="4" t="s">
        <v>27</v>
      </c>
      <c r="B4368" s="5">
        <v>3015</v>
      </c>
      <c r="C4368" s="5">
        <v>200104</v>
      </c>
      <c r="D4368" s="6">
        <v>45471</v>
      </c>
      <c r="E4368" s="4" t="s">
        <v>11</v>
      </c>
      <c r="F4368" s="4">
        <v>2</v>
      </c>
      <c r="G4368" s="4">
        <v>8</v>
      </c>
      <c r="H4368" s="5">
        <v>856</v>
      </c>
      <c r="I4368" s="5">
        <v>37.085837930401411</v>
      </c>
      <c r="J4368" s="5">
        <v>809.04667586080279</v>
      </c>
      <c r="K4368" s="5">
        <v>660.70332413919721</v>
      </c>
      <c r="L4368" s="8" t="str">
        <f>IF(AND(H4368&gt;=K4368, H4368&lt;=J4368), "Normal", "Anomaly")</f>
        <v>Anomaly</v>
      </c>
      <c r="M4368" s="5">
        <v>767.30188679245282</v>
      </c>
      <c r="N4368" s="5"/>
      <c r="O4368" s="5"/>
    </row>
    <row r="4369" spans="1:15" x14ac:dyDescent="0.3">
      <c r="A4369" s="4" t="s">
        <v>27</v>
      </c>
      <c r="B4369" s="5">
        <v>3015</v>
      </c>
      <c r="C4369" s="5">
        <v>200104</v>
      </c>
      <c r="D4369" s="6">
        <v>45478</v>
      </c>
      <c r="E4369" s="4" t="s">
        <v>11</v>
      </c>
      <c r="F4369" s="4">
        <v>2</v>
      </c>
      <c r="G4369" s="4">
        <v>8</v>
      </c>
      <c r="H4369" s="5">
        <v>474</v>
      </c>
      <c r="I4369" s="5">
        <v>54.616275046912527</v>
      </c>
      <c r="J4369" s="5">
        <v>855.98255009382501</v>
      </c>
      <c r="K4369" s="5">
        <v>637.51744990617499</v>
      </c>
      <c r="L4369" s="8" t="str">
        <f>IF(AND(H4369&gt;=K4369, H4369&lt;=J4369), "Normal", "Anomaly")</f>
        <v>Anomaly</v>
      </c>
      <c r="M4369" s="5">
        <v>767.30188679245282</v>
      </c>
      <c r="N4369" s="5"/>
      <c r="O4369" s="5"/>
    </row>
    <row r="4370" spans="1:15" x14ac:dyDescent="0.3">
      <c r="A4370" s="4" t="s">
        <v>27</v>
      </c>
      <c r="B4370" s="5">
        <v>3015</v>
      </c>
      <c r="C4370" s="5">
        <v>200104</v>
      </c>
      <c r="D4370" s="6">
        <v>45485</v>
      </c>
      <c r="E4370" s="4" t="s">
        <v>11</v>
      </c>
      <c r="F4370" s="4">
        <v>2</v>
      </c>
      <c r="G4370" s="4">
        <v>8</v>
      </c>
      <c r="H4370" s="5">
        <v>925</v>
      </c>
      <c r="I4370" s="5">
        <v>105.93836651563021</v>
      </c>
      <c r="J4370" s="5">
        <v>926.62673303126041</v>
      </c>
      <c r="K4370" s="5">
        <v>502.87326696873959</v>
      </c>
      <c r="L4370" s="8" t="str">
        <f>IF(AND(H4370&gt;=K4370, H4370&lt;=J4370), "Normal", "Anomaly")</f>
        <v>Normal</v>
      </c>
      <c r="M4370" s="5">
        <v>767.30188679245282</v>
      </c>
      <c r="N4370" s="5"/>
      <c r="O4370" s="5"/>
    </row>
    <row r="4371" spans="1:15" x14ac:dyDescent="0.3">
      <c r="A4371" s="4" t="s">
        <v>27</v>
      </c>
      <c r="B4371" s="5">
        <v>3015</v>
      </c>
      <c r="C4371" s="5">
        <v>200104</v>
      </c>
      <c r="D4371" s="6">
        <v>45492</v>
      </c>
      <c r="E4371" s="4" t="s">
        <v>11</v>
      </c>
      <c r="F4371" s="4">
        <v>2</v>
      </c>
      <c r="G4371" s="4">
        <v>8</v>
      </c>
      <c r="H4371" s="5">
        <v>865</v>
      </c>
      <c r="I4371" s="5">
        <v>126.48517699714856</v>
      </c>
      <c r="J4371" s="5">
        <v>994.97035399429706</v>
      </c>
      <c r="K4371" s="5">
        <v>489.02964600570289</v>
      </c>
      <c r="L4371" s="8" t="str">
        <f>IF(AND(H4371&gt;=K4371, H4371&lt;=J4371), "Normal", "Anomaly")</f>
        <v>Normal</v>
      </c>
      <c r="M4371" s="5">
        <v>767.30188679245282</v>
      </c>
      <c r="N4371" s="5"/>
      <c r="O4371" s="5"/>
    </row>
    <row r="4372" spans="1:15" x14ac:dyDescent="0.3">
      <c r="A4372" s="4" t="s">
        <v>27</v>
      </c>
      <c r="B4372" s="5">
        <v>3015</v>
      </c>
      <c r="C4372" s="5">
        <v>200104</v>
      </c>
      <c r="D4372" s="6">
        <v>45499</v>
      </c>
      <c r="E4372" s="4" t="s">
        <v>11</v>
      </c>
      <c r="F4372" s="4">
        <v>2</v>
      </c>
      <c r="G4372" s="4">
        <v>8</v>
      </c>
      <c r="H4372" s="5">
        <v>851</v>
      </c>
      <c r="I4372" s="5">
        <v>132.69231326644359</v>
      </c>
      <c r="J4372" s="5">
        <v>1023.8846265328872</v>
      </c>
      <c r="K4372" s="5">
        <v>493.11537346711282</v>
      </c>
      <c r="L4372" s="8" t="str">
        <f>IF(AND(H4372&gt;=K4372, H4372&lt;=J4372), "Normal", "Anomaly")</f>
        <v>Normal</v>
      </c>
      <c r="M4372" s="5">
        <v>767.30188679245282</v>
      </c>
      <c r="N4372" s="5"/>
      <c r="O4372" s="5"/>
    </row>
    <row r="4373" spans="1:15" x14ac:dyDescent="0.3">
      <c r="A4373" s="4" t="s">
        <v>27</v>
      </c>
      <c r="B4373" s="5">
        <v>3015</v>
      </c>
      <c r="C4373" s="5">
        <v>200104</v>
      </c>
      <c r="D4373" s="6">
        <v>45506</v>
      </c>
      <c r="E4373" s="4" t="s">
        <v>11</v>
      </c>
      <c r="F4373" s="4">
        <v>2</v>
      </c>
      <c r="G4373" s="4">
        <v>8</v>
      </c>
      <c r="H4373" s="5">
        <v>748</v>
      </c>
      <c r="I4373" s="5">
        <v>130.88061115000954</v>
      </c>
      <c r="J4373" s="5">
        <v>1043.1362223000192</v>
      </c>
      <c r="K4373" s="5">
        <v>519.61377769998091</v>
      </c>
      <c r="L4373" s="8" t="str">
        <f>IF(AND(H4373&gt;=K4373, H4373&lt;=J4373), "Normal", "Anomaly")</f>
        <v>Normal</v>
      </c>
      <c r="M4373" s="5">
        <v>767.30188679245282</v>
      </c>
      <c r="N4373" s="5"/>
      <c r="O4373" s="5"/>
    </row>
    <row r="4374" spans="1:15" x14ac:dyDescent="0.3">
      <c r="A4374" s="4" t="s">
        <v>27</v>
      </c>
      <c r="B4374" s="5">
        <v>3015</v>
      </c>
      <c r="C4374" s="5">
        <v>200104</v>
      </c>
      <c r="D4374" s="6">
        <v>45513</v>
      </c>
      <c r="E4374" s="4" t="s">
        <v>11</v>
      </c>
      <c r="F4374" s="4">
        <v>2</v>
      </c>
      <c r="G4374" s="4">
        <v>8</v>
      </c>
      <c r="H4374" s="5">
        <v>817</v>
      </c>
      <c r="I4374" s="5">
        <v>131.34877235817623</v>
      </c>
      <c r="J4374" s="5">
        <v>1040.6975447163525</v>
      </c>
      <c r="K4374" s="5">
        <v>515.30245528364753</v>
      </c>
      <c r="L4374" s="8" t="str">
        <f>IF(AND(H4374&gt;=K4374, H4374&lt;=J4374), "Normal", "Anomaly")</f>
        <v>Normal</v>
      </c>
      <c r="M4374" s="5">
        <v>767.30188679245282</v>
      </c>
      <c r="N4374" s="5"/>
      <c r="O4374" s="5"/>
    </row>
    <row r="4375" spans="1:15" x14ac:dyDescent="0.3">
      <c r="A4375" s="4" t="s">
        <v>27</v>
      </c>
      <c r="B4375" s="5">
        <v>3015</v>
      </c>
      <c r="C4375" s="5">
        <v>200104</v>
      </c>
      <c r="D4375" s="6">
        <v>45520</v>
      </c>
      <c r="E4375" s="4" t="s">
        <v>11</v>
      </c>
      <c r="F4375" s="4">
        <v>2</v>
      </c>
      <c r="G4375" s="4">
        <v>8</v>
      </c>
      <c r="H4375" s="5">
        <v>879</v>
      </c>
      <c r="I4375" s="5">
        <v>129.55283671151318</v>
      </c>
      <c r="J4375" s="5">
        <v>1049.8556734230265</v>
      </c>
      <c r="K4375" s="5">
        <v>531.64432657697364</v>
      </c>
      <c r="L4375" s="8" t="str">
        <f>IF(AND(H4375&gt;=K4375, H4375&lt;=J4375), "Normal", "Anomaly")</f>
        <v>Normal</v>
      </c>
      <c r="M4375" s="5">
        <v>767.30188679245282</v>
      </c>
      <c r="N4375" s="5"/>
      <c r="O4375" s="5"/>
    </row>
    <row r="4376" spans="1:15" x14ac:dyDescent="0.3">
      <c r="A4376" s="4" t="s">
        <v>27</v>
      </c>
      <c r="B4376" s="5">
        <v>3015</v>
      </c>
      <c r="C4376" s="5">
        <v>200104</v>
      </c>
      <c r="D4376" s="6">
        <v>45527</v>
      </c>
      <c r="E4376" s="4" t="s">
        <v>11</v>
      </c>
      <c r="F4376" s="4">
        <v>2</v>
      </c>
      <c r="G4376" s="4">
        <v>8</v>
      </c>
      <c r="H4376" s="5">
        <v>843</v>
      </c>
      <c r="I4376" s="5">
        <v>132.79160129691937</v>
      </c>
      <c r="J4376" s="5">
        <v>1067.4582025938387</v>
      </c>
      <c r="K4376" s="5">
        <v>536.29179740616132</v>
      </c>
      <c r="L4376" s="8" t="str">
        <f>IF(AND(H4376&gt;=K4376, H4376&lt;=J4376), "Normal", "Anomaly")</f>
        <v>Normal</v>
      </c>
      <c r="M4376" s="5">
        <v>767.30188679245282</v>
      </c>
      <c r="N4376" s="5"/>
      <c r="O4376" s="5"/>
    </row>
    <row r="4377" spans="1:15" x14ac:dyDescent="0.3">
      <c r="A4377" s="4" t="s">
        <v>27</v>
      </c>
      <c r="B4377" s="5">
        <v>3015</v>
      </c>
      <c r="C4377" s="5">
        <v>200104</v>
      </c>
      <c r="D4377" s="6">
        <v>45534</v>
      </c>
      <c r="E4377" s="4" t="s">
        <v>11</v>
      </c>
      <c r="F4377" s="4">
        <v>2</v>
      </c>
      <c r="G4377" s="4">
        <v>8</v>
      </c>
      <c r="H4377" s="5">
        <v>831</v>
      </c>
      <c r="I4377" s="5">
        <v>132.19753212522539</v>
      </c>
      <c r="J4377" s="5">
        <v>1064.6450642504508</v>
      </c>
      <c r="K4377" s="5">
        <v>535.85493574954921</v>
      </c>
      <c r="L4377" s="8" t="str">
        <f>IF(AND(H4377&gt;=K4377, H4377&lt;=J4377), "Normal", "Anomaly")</f>
        <v>Normal</v>
      </c>
      <c r="M4377" s="5">
        <v>767.30188679245282</v>
      </c>
      <c r="N4377" s="5"/>
      <c r="O4377" s="5"/>
    </row>
    <row r="4378" spans="1:15" x14ac:dyDescent="0.3">
      <c r="A4378" s="4" t="s">
        <v>27</v>
      </c>
      <c r="B4378" s="5">
        <v>3015</v>
      </c>
      <c r="C4378" s="5">
        <v>200104</v>
      </c>
      <c r="D4378" s="6">
        <v>45541</v>
      </c>
      <c r="E4378" s="4" t="s">
        <v>11</v>
      </c>
      <c r="F4378" s="4">
        <v>2</v>
      </c>
      <c r="G4378" s="4">
        <v>8</v>
      </c>
      <c r="H4378" s="5">
        <v>775</v>
      </c>
      <c r="I4378" s="5">
        <v>47.938600052567246</v>
      </c>
      <c r="J4378" s="5">
        <v>940.75220010513453</v>
      </c>
      <c r="K4378" s="5">
        <v>748.99779989486547</v>
      </c>
      <c r="L4378" s="8" t="str">
        <f>IF(AND(H4378&gt;=K4378, H4378&lt;=J4378), "Normal", "Anomaly")</f>
        <v>Normal</v>
      </c>
      <c r="M4378" s="5">
        <v>767.30188679245282</v>
      </c>
      <c r="N4378" s="5"/>
      <c r="O4378" s="5"/>
    </row>
    <row r="4379" spans="1:15" x14ac:dyDescent="0.3">
      <c r="A4379" s="4" t="s">
        <v>27</v>
      </c>
      <c r="B4379" s="5">
        <v>3015</v>
      </c>
      <c r="C4379" s="5">
        <v>200104</v>
      </c>
      <c r="D4379" s="6">
        <v>45548</v>
      </c>
      <c r="E4379" s="4" t="s">
        <v>11</v>
      </c>
      <c r="F4379" s="4">
        <v>2</v>
      </c>
      <c r="G4379" s="4">
        <v>8</v>
      </c>
      <c r="H4379" s="5">
        <v>951</v>
      </c>
      <c r="I4379" s="5">
        <v>41.885073415239468</v>
      </c>
      <c r="J4379" s="5">
        <v>909.89514683047889</v>
      </c>
      <c r="K4379" s="5">
        <v>742.35485316952111</v>
      </c>
      <c r="L4379" s="8" t="str">
        <f>IF(AND(H4379&gt;=K4379, H4379&lt;=J4379), "Normal", "Anomaly")</f>
        <v>Anomaly</v>
      </c>
      <c r="M4379" s="5">
        <v>767.30188679245282</v>
      </c>
      <c r="N4379" s="5"/>
      <c r="O4379" s="5"/>
    </row>
    <row r="4380" spans="1:15" x14ac:dyDescent="0.3">
      <c r="A4380" s="4" t="s">
        <v>27</v>
      </c>
      <c r="B4380" s="5">
        <v>3015</v>
      </c>
      <c r="C4380" s="5">
        <v>200104</v>
      </c>
      <c r="D4380" s="6">
        <v>45555</v>
      </c>
      <c r="E4380" s="4" t="s">
        <v>11</v>
      </c>
      <c r="F4380" s="4">
        <v>2</v>
      </c>
      <c r="G4380" s="4">
        <v>8</v>
      </c>
      <c r="H4380" s="5">
        <v>829</v>
      </c>
      <c r="I4380" s="5">
        <v>58.301881401889595</v>
      </c>
      <c r="J4380" s="5">
        <v>953.4787628037792</v>
      </c>
      <c r="K4380" s="5">
        <v>720.2712371962208</v>
      </c>
      <c r="L4380" s="8" t="str">
        <f>IF(AND(H4380&gt;=K4380, H4380&lt;=J4380), "Normal", "Anomaly")</f>
        <v>Normal</v>
      </c>
      <c r="M4380" s="5">
        <v>767.30188679245282</v>
      </c>
      <c r="N4380" s="5"/>
      <c r="O4380" s="5"/>
    </row>
    <row r="4381" spans="1:15" x14ac:dyDescent="0.3">
      <c r="A4381" s="4" t="s">
        <v>27</v>
      </c>
      <c r="B4381" s="5">
        <v>3015</v>
      </c>
      <c r="C4381" s="5">
        <v>200104</v>
      </c>
      <c r="D4381" s="6">
        <v>45562</v>
      </c>
      <c r="E4381" s="4" t="s">
        <v>11</v>
      </c>
      <c r="F4381" s="4">
        <v>2</v>
      </c>
      <c r="G4381" s="4">
        <v>8</v>
      </c>
      <c r="H4381" s="5">
        <v>896</v>
      </c>
      <c r="I4381" s="5">
        <v>58.089236309319816</v>
      </c>
      <c r="J4381" s="5">
        <v>950.3034726186396</v>
      </c>
      <c r="K4381" s="5">
        <v>717.9465273813604</v>
      </c>
      <c r="L4381" s="8" t="str">
        <f>IF(AND(H4381&gt;=K4381, H4381&lt;=J4381), "Normal", "Anomaly")</f>
        <v>Normal</v>
      </c>
      <c r="M4381" s="5">
        <v>767.30188679245282</v>
      </c>
      <c r="N4381" s="5"/>
      <c r="O4381" s="5"/>
    </row>
    <row r="4382" spans="1:15" x14ac:dyDescent="0.3">
      <c r="A4382" s="4" t="s">
        <v>27</v>
      </c>
      <c r="B4382" s="5">
        <v>3015</v>
      </c>
      <c r="C4382" s="5">
        <v>200104</v>
      </c>
      <c r="D4382" s="6">
        <v>45569</v>
      </c>
      <c r="E4382" s="4" t="s">
        <v>11</v>
      </c>
      <c r="F4382" s="4">
        <v>2</v>
      </c>
      <c r="G4382" s="4">
        <v>8</v>
      </c>
      <c r="H4382" s="5">
        <v>879</v>
      </c>
      <c r="I4382" s="5">
        <v>50.827988106947537</v>
      </c>
      <c r="J4382" s="5">
        <v>954.28097621389509</v>
      </c>
      <c r="K4382" s="5">
        <v>750.96902378610491</v>
      </c>
      <c r="L4382" s="8" t="str">
        <f>IF(AND(H4382&gt;=K4382, H4382&lt;=J4382), "Normal", "Anomaly")</f>
        <v>Normal</v>
      </c>
      <c r="M4382" s="5">
        <v>767.30188679245282</v>
      </c>
      <c r="N4382" s="5"/>
      <c r="O4382" s="5"/>
    </row>
    <row r="4383" spans="1:15" x14ac:dyDescent="0.3">
      <c r="A4383" s="4" t="s">
        <v>27</v>
      </c>
      <c r="B4383" s="5">
        <v>3015</v>
      </c>
      <c r="C4383" s="5">
        <v>200104</v>
      </c>
      <c r="D4383" s="6">
        <v>45576</v>
      </c>
      <c r="E4383" s="4" t="s">
        <v>11</v>
      </c>
      <c r="F4383" s="4">
        <v>2</v>
      </c>
      <c r="G4383" s="4">
        <v>8</v>
      </c>
      <c r="H4383" s="5">
        <v>834</v>
      </c>
      <c r="I4383" s="5">
        <v>49.514991416741658</v>
      </c>
      <c r="J4383" s="5">
        <v>959.40498283348336</v>
      </c>
      <c r="K4383" s="5">
        <v>761.34501716651664</v>
      </c>
      <c r="L4383" s="8" t="str">
        <f>IF(AND(H4383&gt;=K4383, H4383&lt;=J4383), "Normal", "Anomaly")</f>
        <v>Normal</v>
      </c>
      <c r="M4383" s="5">
        <v>767.30188679245282</v>
      </c>
      <c r="N4383" s="5"/>
      <c r="O4383" s="5"/>
    </row>
    <row r="4384" spans="1:15" x14ac:dyDescent="0.3">
      <c r="A4384" s="4" t="s">
        <v>27</v>
      </c>
      <c r="B4384" s="5">
        <v>3015</v>
      </c>
      <c r="C4384" s="5">
        <v>200104</v>
      </c>
      <c r="D4384" s="6">
        <v>45583</v>
      </c>
      <c r="E4384" s="4" t="s">
        <v>11</v>
      </c>
      <c r="F4384" s="4">
        <v>2</v>
      </c>
      <c r="G4384" s="4">
        <v>8</v>
      </c>
      <c r="H4384" s="5">
        <v>856</v>
      </c>
      <c r="I4384" s="5">
        <v>49.635546738199629</v>
      </c>
      <c r="J4384" s="5">
        <v>954.0210934763993</v>
      </c>
      <c r="K4384" s="5">
        <v>755.4789065236007</v>
      </c>
      <c r="L4384" s="8" t="str">
        <f>IF(AND(H4384&gt;=K4384, H4384&lt;=J4384), "Normal", "Anomaly")</f>
        <v>Normal</v>
      </c>
      <c r="M4384" s="5">
        <v>767.30188679245282</v>
      </c>
      <c r="N4384" s="5"/>
      <c r="O4384" s="5"/>
    </row>
    <row r="4385" spans="1:15" x14ac:dyDescent="0.3">
      <c r="A4385" s="4" t="s">
        <v>27</v>
      </c>
      <c r="B4385" s="5">
        <v>3015</v>
      </c>
      <c r="C4385" s="5">
        <v>200104</v>
      </c>
      <c r="D4385" s="6">
        <v>45590</v>
      </c>
      <c r="E4385" s="4" t="s">
        <v>11</v>
      </c>
      <c r="F4385" s="4">
        <v>2</v>
      </c>
      <c r="G4385" s="4">
        <v>8</v>
      </c>
      <c r="H4385" s="5">
        <v>873</v>
      </c>
      <c r="I4385" s="5">
        <v>49.436670347020744</v>
      </c>
      <c r="J4385" s="5">
        <v>955.24834069404153</v>
      </c>
      <c r="K4385" s="5">
        <v>757.50165930595847</v>
      </c>
      <c r="L4385" s="8" t="str">
        <f>IF(AND(H4385&gt;=K4385, H4385&lt;=J4385), "Normal", "Anomaly")</f>
        <v>Normal</v>
      </c>
      <c r="M4385" s="5">
        <v>767.30188679245282</v>
      </c>
      <c r="N4385" s="5"/>
      <c r="O4385" s="5"/>
    </row>
    <row r="4386" spans="1:15" x14ac:dyDescent="0.3">
      <c r="A4386" s="4" t="s">
        <v>27</v>
      </c>
      <c r="B4386" s="5">
        <v>3015</v>
      </c>
      <c r="C4386" s="5">
        <v>200104</v>
      </c>
      <c r="D4386" s="6">
        <v>45597</v>
      </c>
      <c r="E4386" s="4" t="s">
        <v>11</v>
      </c>
      <c r="F4386" s="4">
        <v>2</v>
      </c>
      <c r="G4386" s="4">
        <v>8</v>
      </c>
      <c r="H4386" s="5">
        <v>879</v>
      </c>
      <c r="I4386" s="5">
        <v>48.687620346449464</v>
      </c>
      <c r="J4386" s="5">
        <v>959.00024069289896</v>
      </c>
      <c r="K4386" s="5">
        <v>764.24975930710104</v>
      </c>
      <c r="L4386" s="8" t="str">
        <f>IF(AND(H4386&gt;=K4386, H4386&lt;=J4386), "Normal", "Anomaly")</f>
        <v>Normal</v>
      </c>
      <c r="M4386" s="5">
        <v>767.30188679245282</v>
      </c>
      <c r="N4386" s="5"/>
      <c r="O4386" s="5"/>
    </row>
    <row r="4387" spans="1:15" x14ac:dyDescent="0.3">
      <c r="A4387" s="4" t="s">
        <v>27</v>
      </c>
      <c r="B4387" s="5">
        <v>3015</v>
      </c>
      <c r="C4387" s="5">
        <v>200104</v>
      </c>
      <c r="D4387" s="6">
        <v>45604</v>
      </c>
      <c r="E4387" s="4" t="s">
        <v>11</v>
      </c>
      <c r="F4387" s="4">
        <v>2</v>
      </c>
      <c r="G4387" s="4">
        <v>8</v>
      </c>
      <c r="H4387" s="5">
        <v>904</v>
      </c>
      <c r="I4387" s="5">
        <v>36.072626394539114</v>
      </c>
      <c r="J4387" s="5">
        <v>946.7702527890782</v>
      </c>
      <c r="K4387" s="5">
        <v>802.4797472109218</v>
      </c>
      <c r="L4387" s="8" t="str">
        <f>IF(AND(H4387&gt;=K4387, H4387&lt;=J4387), "Normal", "Anomaly")</f>
        <v>Normal</v>
      </c>
      <c r="M4387" s="5">
        <v>767.30188679245282</v>
      </c>
      <c r="N4387" s="5"/>
      <c r="O4387" s="5"/>
    </row>
    <row r="4388" spans="1:15" x14ac:dyDescent="0.3">
      <c r="A4388" s="4" t="s">
        <v>27</v>
      </c>
      <c r="B4388" s="5">
        <v>3015</v>
      </c>
      <c r="C4388" s="5">
        <v>200104</v>
      </c>
      <c r="D4388" s="6">
        <v>45611</v>
      </c>
      <c r="E4388" s="4" t="s">
        <v>11</v>
      </c>
      <c r="F4388" s="4">
        <v>2</v>
      </c>
      <c r="G4388" s="4">
        <v>8</v>
      </c>
      <c r="H4388" s="5">
        <v>870</v>
      </c>
      <c r="I4388" s="5">
        <v>25.405462011150281</v>
      </c>
      <c r="J4388" s="5">
        <v>919.56092402230058</v>
      </c>
      <c r="K4388" s="5">
        <v>817.93907597769942</v>
      </c>
      <c r="L4388" s="8" t="str">
        <f>IF(AND(H4388&gt;=K4388, H4388&lt;=J4388), "Normal", "Anomaly")</f>
        <v>Normal</v>
      </c>
      <c r="M4388" s="5">
        <v>767.30188679245282</v>
      </c>
      <c r="N4388" s="5"/>
      <c r="O4388" s="5"/>
    </row>
    <row r="4389" spans="1:15" x14ac:dyDescent="0.3">
      <c r="A4389" s="4" t="s">
        <v>27</v>
      </c>
      <c r="B4389" s="5">
        <v>3015</v>
      </c>
      <c r="C4389" s="5">
        <v>200104</v>
      </c>
      <c r="D4389" s="6">
        <v>45618</v>
      </c>
      <c r="E4389" s="4" t="s">
        <v>11</v>
      </c>
      <c r="F4389" s="4">
        <v>2</v>
      </c>
      <c r="G4389" s="4">
        <v>8</v>
      </c>
      <c r="H4389" s="5">
        <v>917</v>
      </c>
      <c r="I4389" s="5">
        <v>20.539215540034629</v>
      </c>
      <c r="J4389" s="5">
        <v>914.95343108006921</v>
      </c>
      <c r="K4389" s="5">
        <v>832.79656891993079</v>
      </c>
      <c r="L4389" s="8" t="str">
        <f>IF(AND(H4389&gt;=K4389, H4389&lt;=J4389), "Normal", "Anomaly")</f>
        <v>Anomaly</v>
      </c>
      <c r="M4389" s="5">
        <v>767.30188679245282</v>
      </c>
      <c r="N4389" s="5"/>
      <c r="O4389" s="5"/>
    </row>
    <row r="4390" spans="1:15" x14ac:dyDescent="0.3">
      <c r="A4390" s="4" t="s">
        <v>27</v>
      </c>
      <c r="B4390" s="5">
        <v>3015</v>
      </c>
      <c r="C4390" s="5">
        <v>200104</v>
      </c>
      <c r="D4390" s="6">
        <v>45625</v>
      </c>
      <c r="E4390" s="4" t="s">
        <v>11</v>
      </c>
      <c r="F4390" s="4">
        <v>2</v>
      </c>
      <c r="G4390" s="4">
        <v>8</v>
      </c>
      <c r="H4390" s="5">
        <v>513</v>
      </c>
      <c r="I4390" s="5">
        <v>24.212600025606502</v>
      </c>
      <c r="J4390" s="5">
        <v>924.92520005121298</v>
      </c>
      <c r="K4390" s="5">
        <v>828.07479994878702</v>
      </c>
      <c r="L4390" s="8" t="str">
        <f>IF(AND(H4390&gt;=K4390, H4390&lt;=J4390), "Normal", "Anomaly")</f>
        <v>Anomaly</v>
      </c>
      <c r="M4390" s="5">
        <v>767.30188679245282</v>
      </c>
      <c r="N4390" s="5"/>
      <c r="O4390" s="5"/>
    </row>
    <row r="4391" spans="1:15" x14ac:dyDescent="0.3">
      <c r="A4391" s="4" t="s">
        <v>27</v>
      </c>
      <c r="B4391" s="5">
        <v>3015</v>
      </c>
      <c r="C4391" s="5">
        <v>200104</v>
      </c>
      <c r="D4391" s="6">
        <v>45632</v>
      </c>
      <c r="E4391" s="4" t="s">
        <v>11</v>
      </c>
      <c r="F4391" s="4">
        <v>2</v>
      </c>
      <c r="G4391" s="4">
        <v>8</v>
      </c>
      <c r="H4391" s="5">
        <v>1087</v>
      </c>
      <c r="I4391" s="5">
        <v>122.51096889666655</v>
      </c>
      <c r="J4391" s="5">
        <v>1075.7719377933331</v>
      </c>
      <c r="K4391" s="5">
        <v>585.72806220666689</v>
      </c>
      <c r="L4391" s="8" t="str">
        <f>IF(AND(H4391&gt;=K4391, H4391&lt;=J4391), "Normal", "Anomaly")</f>
        <v>Anomaly</v>
      </c>
      <c r="M4391" s="5">
        <v>767.30188679245282</v>
      </c>
      <c r="N4391" s="5"/>
      <c r="O4391" s="5"/>
    </row>
    <row r="4392" spans="1:15" x14ac:dyDescent="0.3">
      <c r="A4392" s="4" t="s">
        <v>27</v>
      </c>
      <c r="B4392" s="5">
        <v>3015</v>
      </c>
      <c r="C4392" s="5">
        <v>200104</v>
      </c>
      <c r="D4392" s="6">
        <v>45639</v>
      </c>
      <c r="E4392" s="4" t="s">
        <v>11</v>
      </c>
      <c r="F4392" s="4">
        <v>2</v>
      </c>
      <c r="G4392" s="4">
        <v>8</v>
      </c>
      <c r="H4392" s="5">
        <v>942</v>
      </c>
      <c r="I4392" s="5">
        <v>149.04859736005568</v>
      </c>
      <c r="J4392" s="5">
        <v>1160.4721947201115</v>
      </c>
      <c r="K4392" s="5">
        <v>564.27780527988864</v>
      </c>
      <c r="L4392" s="8" t="str">
        <f>IF(AND(H4392&gt;=K4392, H4392&lt;=J4392), "Normal", "Anomaly")</f>
        <v>Normal</v>
      </c>
      <c r="M4392" s="5">
        <v>767.30188679245282</v>
      </c>
      <c r="N4392" s="5"/>
      <c r="O4392" s="5"/>
    </row>
    <row r="4393" spans="1:15" x14ac:dyDescent="0.3">
      <c r="A4393" s="4" t="s">
        <v>27</v>
      </c>
      <c r="B4393" s="5">
        <v>3015</v>
      </c>
      <c r="C4393" s="5">
        <v>200104</v>
      </c>
      <c r="D4393" s="6">
        <v>45646</v>
      </c>
      <c r="E4393" s="4" t="s">
        <v>11</v>
      </c>
      <c r="F4393" s="4">
        <v>2</v>
      </c>
      <c r="G4393" s="4">
        <v>8</v>
      </c>
      <c r="H4393" s="5">
        <v>1159</v>
      </c>
      <c r="I4393" s="5">
        <v>151.28568793841669</v>
      </c>
      <c r="J4393" s="5">
        <v>1175.6963758768334</v>
      </c>
      <c r="K4393" s="5">
        <v>570.55362412316663</v>
      </c>
      <c r="L4393" s="8" t="str">
        <f>IF(AND(H4393&gt;=K4393, H4393&lt;=J4393), "Normal", "Anomaly")</f>
        <v>Normal</v>
      </c>
      <c r="M4393" s="5">
        <v>767.30188679245282</v>
      </c>
      <c r="N4393" s="5"/>
      <c r="O4393" s="5"/>
    </row>
    <row r="4394" spans="1:15" x14ac:dyDescent="0.3">
      <c r="A4394" s="4" t="s">
        <v>27</v>
      </c>
      <c r="B4394" s="5">
        <v>3015</v>
      </c>
      <c r="C4394" s="5">
        <v>200104</v>
      </c>
      <c r="D4394" s="6">
        <v>45653</v>
      </c>
      <c r="E4394" s="4" t="s">
        <v>11</v>
      </c>
      <c r="F4394" s="4">
        <v>2</v>
      </c>
      <c r="G4394" s="4">
        <v>8</v>
      </c>
      <c r="H4394" s="5">
        <v>540</v>
      </c>
      <c r="I4394" s="5">
        <v>178.39523361065451</v>
      </c>
      <c r="J4394" s="5">
        <v>1265.665467221309</v>
      </c>
      <c r="K4394" s="5">
        <v>552.08453277869103</v>
      </c>
      <c r="L4394" s="8" t="str">
        <f>IF(AND(H4394&gt;=K4394, H4394&lt;=J4394), "Normal", "Anomaly")</f>
        <v>Anomaly</v>
      </c>
      <c r="M4394" s="5">
        <v>767.30188679245282</v>
      </c>
      <c r="N4394" s="5"/>
      <c r="O4394" s="5"/>
    </row>
    <row r="4395" spans="1:15" x14ac:dyDescent="0.3">
      <c r="A4395" s="4" t="s">
        <v>27</v>
      </c>
      <c r="B4395" s="5">
        <v>3015</v>
      </c>
      <c r="C4395" s="5">
        <v>200104</v>
      </c>
      <c r="D4395" s="6">
        <v>45660</v>
      </c>
      <c r="E4395" s="4" t="s">
        <v>11</v>
      </c>
      <c r="F4395" s="4">
        <v>2</v>
      </c>
      <c r="G4395" s="4">
        <v>8</v>
      </c>
      <c r="H4395" s="5">
        <v>573</v>
      </c>
      <c r="I4395" s="5">
        <v>216.62467541810651</v>
      </c>
      <c r="J4395" s="5">
        <v>1299.7493508362131</v>
      </c>
      <c r="K4395" s="5">
        <v>433.25064916378699</v>
      </c>
      <c r="L4395" s="8" t="str">
        <f>IF(AND(H4395&gt;=K4395, H4395&lt;=J4395), "Normal", "Anomaly")</f>
        <v>Normal</v>
      </c>
      <c r="M4395" s="5">
        <v>767.30188679245282</v>
      </c>
      <c r="N4395" s="5"/>
      <c r="O4395" s="5"/>
    </row>
    <row r="4396" spans="1:15" x14ac:dyDescent="0.3">
      <c r="A4396" s="4" t="s">
        <v>27</v>
      </c>
      <c r="B4396" s="5">
        <v>3015</v>
      </c>
      <c r="C4396" s="5">
        <v>200104</v>
      </c>
      <c r="D4396" s="6">
        <v>45667</v>
      </c>
      <c r="E4396" s="4" t="s">
        <v>11</v>
      </c>
      <c r="F4396" s="4">
        <v>2</v>
      </c>
      <c r="G4396" s="4">
        <v>8</v>
      </c>
      <c r="H4396" s="5">
        <v>592</v>
      </c>
      <c r="I4396" s="5">
        <v>236.23369652740058</v>
      </c>
      <c r="J4396" s="5">
        <v>1297.5923930548011</v>
      </c>
      <c r="K4396" s="5">
        <v>352.65760694519884</v>
      </c>
      <c r="L4396" s="8" t="str">
        <f>IF(AND(H4396&gt;=K4396, H4396&lt;=J4396), "Normal", "Anomaly")</f>
        <v>Normal</v>
      </c>
      <c r="M4396" s="5">
        <v>767.30188679245282</v>
      </c>
      <c r="N4396" s="5"/>
      <c r="O4396" s="5"/>
    </row>
    <row r="4397" spans="1:15" x14ac:dyDescent="0.3">
      <c r="A4397" s="4" t="s">
        <v>27</v>
      </c>
      <c r="B4397" s="5">
        <v>3015</v>
      </c>
      <c r="C4397" s="5">
        <v>200104</v>
      </c>
      <c r="D4397" s="6">
        <v>45674</v>
      </c>
      <c r="E4397" s="4" t="s">
        <v>11</v>
      </c>
      <c r="F4397" s="4">
        <v>2</v>
      </c>
      <c r="G4397" s="4">
        <v>8</v>
      </c>
      <c r="H4397" s="5">
        <v>895</v>
      </c>
      <c r="I4397" s="5">
        <v>247.26601945071224</v>
      </c>
      <c r="J4397" s="5">
        <v>1284.9070389014246</v>
      </c>
      <c r="K4397" s="5">
        <v>295.84296109857553</v>
      </c>
      <c r="L4397" s="8" t="str">
        <f>IF(AND(H4397&gt;=K4397, H4397&lt;=J4397), "Normal", "Anomaly")</f>
        <v>Normal</v>
      </c>
      <c r="M4397" s="5">
        <v>767.30188679245282</v>
      </c>
      <c r="N4397" s="5"/>
      <c r="O4397" s="5"/>
    </row>
    <row r="4398" spans="1:15" x14ac:dyDescent="0.3">
      <c r="A4398" s="4" t="s">
        <v>27</v>
      </c>
      <c r="B4398" s="5">
        <v>3015</v>
      </c>
      <c r="C4398" s="5">
        <v>200104</v>
      </c>
      <c r="D4398" s="6">
        <v>45681</v>
      </c>
      <c r="E4398" s="4" t="s">
        <v>11</v>
      </c>
      <c r="F4398" s="4">
        <v>2</v>
      </c>
      <c r="G4398" s="4">
        <v>8</v>
      </c>
      <c r="H4398" s="5">
        <v>822</v>
      </c>
      <c r="I4398" s="5">
        <v>245.96134731904525</v>
      </c>
      <c r="J4398" s="5">
        <v>1279.5476946380904</v>
      </c>
      <c r="K4398" s="5">
        <v>295.70230536190951</v>
      </c>
      <c r="L4398" s="8" t="str">
        <f>IF(AND(H4398&gt;=K4398, H4398&lt;=J4398), "Normal", "Anomaly")</f>
        <v>Normal</v>
      </c>
      <c r="M4398" s="5">
        <v>767.30188679245282</v>
      </c>
      <c r="N4398" s="5"/>
      <c r="O4398" s="5"/>
    </row>
    <row r="4399" spans="1:15" x14ac:dyDescent="0.3">
      <c r="A4399" s="4" t="s">
        <v>27</v>
      </c>
      <c r="B4399" s="5">
        <v>3015</v>
      </c>
      <c r="C4399" s="5">
        <v>200104</v>
      </c>
      <c r="D4399" s="6">
        <v>45688</v>
      </c>
      <c r="E4399" s="4" t="s">
        <v>11</v>
      </c>
      <c r="F4399" s="4">
        <v>2</v>
      </c>
      <c r="G4399" s="4">
        <v>8</v>
      </c>
      <c r="H4399" s="5">
        <v>840</v>
      </c>
      <c r="I4399" s="5">
        <v>222.99201218877775</v>
      </c>
      <c r="J4399" s="5">
        <v>1272.2340243775554</v>
      </c>
      <c r="K4399" s="5">
        <v>380.2659756224445</v>
      </c>
      <c r="L4399" s="8" t="str">
        <f>IF(AND(H4399&gt;=K4399, H4399&lt;=J4399), "Normal", "Anomaly")</f>
        <v>Normal</v>
      </c>
      <c r="M4399" s="5">
        <v>767.30188679245282</v>
      </c>
      <c r="N4399" s="5"/>
      <c r="O4399" s="5"/>
    </row>
    <row r="4400" spans="1:15" x14ac:dyDescent="0.3">
      <c r="A4400" s="4" t="s">
        <v>27</v>
      </c>
      <c r="B4400" s="5">
        <v>3015</v>
      </c>
      <c r="C4400" s="5">
        <v>200104</v>
      </c>
      <c r="D4400" s="6">
        <v>45695</v>
      </c>
      <c r="E4400" s="4" t="s">
        <v>11</v>
      </c>
      <c r="F4400" s="4">
        <v>2</v>
      </c>
      <c r="G4400" s="4">
        <v>8</v>
      </c>
      <c r="H4400" s="5">
        <v>837</v>
      </c>
      <c r="I4400" s="5">
        <v>200.74108790927681</v>
      </c>
      <c r="J4400" s="5">
        <v>1196.8571758185535</v>
      </c>
      <c r="K4400" s="5">
        <v>393.89282418144637</v>
      </c>
      <c r="L4400" s="8" t="str">
        <f>IF(AND(H4400&gt;=K4400, H4400&lt;=J4400), "Normal", "Anomaly")</f>
        <v>Normal</v>
      </c>
      <c r="M4400" s="5">
        <v>767.30188679245282</v>
      </c>
      <c r="N4400" s="5"/>
      <c r="O4400" s="5"/>
    </row>
    <row r="4401" spans="1:15" x14ac:dyDescent="0.3">
      <c r="A4401" s="4" t="s">
        <v>28</v>
      </c>
      <c r="B4401" s="5">
        <v>3016</v>
      </c>
      <c r="C4401" s="5">
        <v>200108</v>
      </c>
      <c r="D4401" s="6">
        <v>45331</v>
      </c>
      <c r="E4401" s="4" t="s">
        <v>7</v>
      </c>
      <c r="F4401" s="4">
        <v>2</v>
      </c>
      <c r="G4401" s="4">
        <v>8</v>
      </c>
      <c r="H4401" s="5">
        <v>1</v>
      </c>
      <c r="I4401" s="5"/>
      <c r="J4401" s="5"/>
      <c r="K4401" s="5"/>
      <c r="L4401" s="8" t="s">
        <v>47</v>
      </c>
      <c r="M4401" s="5">
        <v>3.3962264150943398</v>
      </c>
      <c r="N4401" s="5"/>
      <c r="O4401" s="5"/>
    </row>
    <row r="4402" spans="1:15" x14ac:dyDescent="0.3">
      <c r="A4402" s="4" t="s">
        <v>28</v>
      </c>
      <c r="B4402" s="5">
        <v>3016</v>
      </c>
      <c r="C4402" s="5">
        <v>200108</v>
      </c>
      <c r="D4402" s="6">
        <v>45338</v>
      </c>
      <c r="E4402" s="4" t="s">
        <v>7</v>
      </c>
      <c r="F4402" s="4">
        <v>2</v>
      </c>
      <c r="G4402" s="4">
        <v>8</v>
      </c>
      <c r="H4402" s="5">
        <v>6</v>
      </c>
      <c r="I4402" s="5">
        <v>0</v>
      </c>
      <c r="J4402" s="5">
        <v>1</v>
      </c>
      <c r="K4402" s="5">
        <v>1</v>
      </c>
      <c r="L4402" s="8" t="str">
        <f>IF(AND(H4402&gt;=K4402, H4402&lt;=J4402), "Normal", "Anomaly")</f>
        <v>Anomaly</v>
      </c>
      <c r="M4402" s="5">
        <v>3.3962264150943398</v>
      </c>
      <c r="N4402" s="5"/>
      <c r="O4402" s="5"/>
    </row>
    <row r="4403" spans="1:15" x14ac:dyDescent="0.3">
      <c r="A4403" s="4" t="s">
        <v>28</v>
      </c>
      <c r="B4403" s="5">
        <v>3016</v>
      </c>
      <c r="C4403" s="5">
        <v>200108</v>
      </c>
      <c r="D4403" s="6">
        <v>45345</v>
      </c>
      <c r="E4403" s="4" t="s">
        <v>7</v>
      </c>
      <c r="F4403" s="4">
        <v>2</v>
      </c>
      <c r="G4403" s="4">
        <v>8</v>
      </c>
      <c r="H4403" s="5">
        <v>3</v>
      </c>
      <c r="I4403" s="5">
        <v>2.5</v>
      </c>
      <c r="J4403" s="5">
        <v>8.5</v>
      </c>
      <c r="K4403" s="5">
        <v>0</v>
      </c>
      <c r="L4403" s="8" t="str">
        <f>IF(AND(H4403&gt;=K4403, H4403&lt;=J4403), "Normal", "Anomaly")</f>
        <v>Normal</v>
      </c>
      <c r="M4403" s="5">
        <v>3.3962264150943398</v>
      </c>
      <c r="N4403" s="5"/>
      <c r="O4403" s="5"/>
    </row>
    <row r="4404" spans="1:15" x14ac:dyDescent="0.3">
      <c r="A4404" s="4" t="s">
        <v>28</v>
      </c>
      <c r="B4404" s="5">
        <v>3016</v>
      </c>
      <c r="C4404" s="5">
        <v>200108</v>
      </c>
      <c r="D4404" s="6">
        <v>45352</v>
      </c>
      <c r="E4404" s="4" t="s">
        <v>7</v>
      </c>
      <c r="F4404" s="4">
        <v>2</v>
      </c>
      <c r="G4404" s="4">
        <v>8</v>
      </c>
      <c r="H4404" s="5">
        <v>3</v>
      </c>
      <c r="I4404" s="5">
        <v>2.0548046676563256</v>
      </c>
      <c r="J4404" s="5">
        <v>7.4429426686459852</v>
      </c>
      <c r="K4404" s="5">
        <v>0</v>
      </c>
      <c r="L4404" s="8" t="str">
        <f>IF(AND(H4404&gt;=K4404, H4404&lt;=J4404), "Normal", "Anomaly")</f>
        <v>Normal</v>
      </c>
      <c r="M4404" s="5">
        <v>3.3962264150943398</v>
      </c>
      <c r="N4404" s="5"/>
      <c r="O4404" s="5"/>
    </row>
    <row r="4405" spans="1:15" x14ac:dyDescent="0.3">
      <c r="A4405" s="4" t="s">
        <v>28</v>
      </c>
      <c r="B4405" s="5">
        <v>3016</v>
      </c>
      <c r="C4405" s="5">
        <v>200108</v>
      </c>
      <c r="D4405" s="6">
        <v>45359</v>
      </c>
      <c r="E4405" s="4" t="s">
        <v>7</v>
      </c>
      <c r="F4405" s="4">
        <v>2</v>
      </c>
      <c r="G4405" s="4">
        <v>8</v>
      </c>
      <c r="H4405" s="5">
        <v>5</v>
      </c>
      <c r="I4405" s="5">
        <v>1.7853571071357126</v>
      </c>
      <c r="J4405" s="5">
        <v>6.8207142142714252</v>
      </c>
      <c r="K4405" s="5">
        <v>0</v>
      </c>
      <c r="L4405" s="8" t="str">
        <f>IF(AND(H4405&gt;=K4405, H4405&lt;=J4405), "Normal", "Anomaly")</f>
        <v>Normal</v>
      </c>
      <c r="M4405" s="5">
        <v>3.3962264150943398</v>
      </c>
      <c r="N4405" s="5"/>
      <c r="O4405" s="5"/>
    </row>
    <row r="4406" spans="1:15" x14ac:dyDescent="0.3">
      <c r="A4406" s="4" t="s">
        <v>28</v>
      </c>
      <c r="B4406" s="5">
        <v>3016</v>
      </c>
      <c r="C4406" s="5">
        <v>200108</v>
      </c>
      <c r="D4406" s="6">
        <v>45366</v>
      </c>
      <c r="E4406" s="4" t="s">
        <v>7</v>
      </c>
      <c r="F4406" s="4">
        <v>2</v>
      </c>
      <c r="G4406" s="4">
        <v>8</v>
      </c>
      <c r="H4406" s="5">
        <v>5</v>
      </c>
      <c r="I4406" s="5">
        <v>1.7435595774162693</v>
      </c>
      <c r="J4406" s="5">
        <v>7.0871191548325392</v>
      </c>
      <c r="K4406" s="5">
        <v>0.11288084516746144</v>
      </c>
      <c r="L4406" s="8" t="str">
        <f>IF(AND(H4406&gt;=K4406, H4406&lt;=J4406), "Normal", "Anomaly")</f>
        <v>Normal</v>
      </c>
      <c r="M4406" s="5">
        <v>3.3962264150943398</v>
      </c>
      <c r="N4406" s="5"/>
      <c r="O4406" s="5"/>
    </row>
    <row r="4407" spans="1:15" x14ac:dyDescent="0.3">
      <c r="A4407" s="4" t="s">
        <v>28</v>
      </c>
      <c r="B4407" s="5">
        <v>3016</v>
      </c>
      <c r="C4407" s="5">
        <v>200108</v>
      </c>
      <c r="D4407" s="6">
        <v>45373</v>
      </c>
      <c r="E4407" s="4" t="s">
        <v>7</v>
      </c>
      <c r="F4407" s="4">
        <v>2</v>
      </c>
      <c r="G4407" s="4">
        <v>8</v>
      </c>
      <c r="H4407" s="5">
        <v>4</v>
      </c>
      <c r="I4407" s="5">
        <v>1.6749792701868149</v>
      </c>
      <c r="J4407" s="5">
        <v>7.1832918737069633</v>
      </c>
      <c r="K4407" s="5">
        <v>0.48337479295970365</v>
      </c>
      <c r="L4407" s="8" t="str">
        <f>IF(AND(H4407&gt;=K4407, H4407&lt;=J4407), "Normal", "Anomaly")</f>
        <v>Normal</v>
      </c>
      <c r="M4407" s="5">
        <v>3.3962264150943398</v>
      </c>
      <c r="N4407" s="5"/>
      <c r="O4407" s="5"/>
    </row>
    <row r="4408" spans="1:15" x14ac:dyDescent="0.3">
      <c r="A4408" s="4" t="s">
        <v>28</v>
      </c>
      <c r="B4408" s="5">
        <v>3016</v>
      </c>
      <c r="C4408" s="5">
        <v>200108</v>
      </c>
      <c r="D4408" s="6">
        <v>45380</v>
      </c>
      <c r="E4408" s="4" t="s">
        <v>7</v>
      </c>
      <c r="F4408" s="4">
        <v>2</v>
      </c>
      <c r="G4408" s="4">
        <v>8</v>
      </c>
      <c r="H4408" s="5">
        <v>7</v>
      </c>
      <c r="I4408" s="5">
        <v>1.5518257844571737</v>
      </c>
      <c r="J4408" s="5">
        <v>6.9607944260572046</v>
      </c>
      <c r="K4408" s="5">
        <v>0.75349128822850986</v>
      </c>
      <c r="L4408" s="8" t="str">
        <f>IF(AND(H4408&gt;=K4408, H4408&lt;=J4408), "Normal", "Anomaly")</f>
        <v>Anomaly</v>
      </c>
      <c r="M4408" s="5">
        <v>3.3962264150943398</v>
      </c>
      <c r="N4408" s="5"/>
      <c r="O4408" s="5"/>
    </row>
    <row r="4409" spans="1:15" x14ac:dyDescent="0.3">
      <c r="A4409" s="4" t="s">
        <v>28</v>
      </c>
      <c r="B4409" s="5">
        <v>3016</v>
      </c>
      <c r="C4409" s="5">
        <v>200108</v>
      </c>
      <c r="D4409" s="6">
        <v>45387</v>
      </c>
      <c r="E4409" s="4" t="s">
        <v>7</v>
      </c>
      <c r="F4409" s="4">
        <v>2</v>
      </c>
      <c r="G4409" s="4">
        <v>8</v>
      </c>
      <c r="H4409" s="5">
        <v>7</v>
      </c>
      <c r="I4409" s="5">
        <v>1.7853571071357126</v>
      </c>
      <c r="J4409" s="5">
        <v>7.8207142142714252</v>
      </c>
      <c r="K4409" s="5">
        <v>0.67928578572857479</v>
      </c>
      <c r="L4409" s="8" t="str">
        <f>IF(AND(H4409&gt;=K4409, H4409&lt;=J4409), "Normal", "Anomaly")</f>
        <v>Normal</v>
      </c>
      <c r="M4409" s="5">
        <v>3.3962264150943398</v>
      </c>
      <c r="N4409" s="5"/>
      <c r="O4409" s="5"/>
    </row>
    <row r="4410" spans="1:15" x14ac:dyDescent="0.3">
      <c r="A4410" s="4" t="s">
        <v>28</v>
      </c>
      <c r="B4410" s="5">
        <v>3016</v>
      </c>
      <c r="C4410" s="5">
        <v>200108</v>
      </c>
      <c r="D4410" s="6">
        <v>45394</v>
      </c>
      <c r="E4410" s="4" t="s">
        <v>7</v>
      </c>
      <c r="F4410" s="4">
        <v>2</v>
      </c>
      <c r="G4410" s="4">
        <v>8</v>
      </c>
      <c r="H4410" s="5">
        <v>1</v>
      </c>
      <c r="I4410" s="5">
        <v>1.5</v>
      </c>
      <c r="J4410" s="5">
        <v>8</v>
      </c>
      <c r="K4410" s="5">
        <v>2</v>
      </c>
      <c r="L4410" s="8" t="str">
        <f>IF(AND(H4410&gt;=K4410, H4410&lt;=J4410), "Normal", "Anomaly")</f>
        <v>Anomaly</v>
      </c>
      <c r="M4410" s="5">
        <v>3.3962264150943398</v>
      </c>
      <c r="N4410" s="5"/>
      <c r="O4410" s="5"/>
    </row>
    <row r="4411" spans="1:15" x14ac:dyDescent="0.3">
      <c r="A4411" s="4" t="s">
        <v>28</v>
      </c>
      <c r="B4411" s="5">
        <v>3016</v>
      </c>
      <c r="C4411" s="5">
        <v>200108</v>
      </c>
      <c r="D4411" s="6">
        <v>45401</v>
      </c>
      <c r="E4411" s="4" t="s">
        <v>7</v>
      </c>
      <c r="F4411" s="4">
        <v>2</v>
      </c>
      <c r="G4411" s="4">
        <v>8</v>
      </c>
      <c r="H4411" s="5">
        <v>2</v>
      </c>
      <c r="I4411" s="5">
        <v>1.9324531042175384</v>
      </c>
      <c r="J4411" s="5">
        <v>8.2399062084350767</v>
      </c>
      <c r="K4411" s="5">
        <v>0.51009379156492329</v>
      </c>
      <c r="L4411" s="8" t="str">
        <f>IF(AND(H4411&gt;=K4411, H4411&lt;=J4411), "Normal", "Anomaly")</f>
        <v>Normal</v>
      </c>
      <c r="M4411" s="5">
        <v>3.3962264150943398</v>
      </c>
      <c r="N4411" s="5"/>
      <c r="O4411" s="5"/>
    </row>
    <row r="4412" spans="1:15" x14ac:dyDescent="0.3">
      <c r="A4412" s="4" t="s">
        <v>28</v>
      </c>
      <c r="B4412" s="5">
        <v>3016</v>
      </c>
      <c r="C4412" s="5">
        <v>200108</v>
      </c>
      <c r="D4412" s="6">
        <v>45408</v>
      </c>
      <c r="E4412" s="4" t="s">
        <v>7</v>
      </c>
      <c r="F4412" s="4">
        <v>2</v>
      </c>
      <c r="G4412" s="4">
        <v>8</v>
      </c>
      <c r="H4412" s="5">
        <v>2</v>
      </c>
      <c r="I4412" s="5">
        <v>2.0463381929681126</v>
      </c>
      <c r="J4412" s="5">
        <v>8.3426763859362261</v>
      </c>
      <c r="K4412" s="5">
        <v>0.15732361406377482</v>
      </c>
      <c r="L4412" s="8" t="str">
        <f>IF(AND(H4412&gt;=K4412, H4412&lt;=J4412), "Normal", "Anomaly")</f>
        <v>Normal</v>
      </c>
      <c r="M4412" s="5">
        <v>3.3962264150943398</v>
      </c>
      <c r="N4412" s="5"/>
      <c r="O4412" s="5"/>
    </row>
    <row r="4413" spans="1:15" x14ac:dyDescent="0.3">
      <c r="A4413" s="4" t="s">
        <v>28</v>
      </c>
      <c r="B4413" s="5">
        <v>3016</v>
      </c>
      <c r="C4413" s="5">
        <v>200108</v>
      </c>
      <c r="D4413" s="6">
        <v>45415</v>
      </c>
      <c r="E4413" s="4" t="s">
        <v>7</v>
      </c>
      <c r="F4413" s="4">
        <v>2</v>
      </c>
      <c r="G4413" s="4">
        <v>8</v>
      </c>
      <c r="H4413" s="5">
        <v>0</v>
      </c>
      <c r="I4413" s="5">
        <v>2.1469455046647083</v>
      </c>
      <c r="J4413" s="5">
        <v>8.4188910093294176</v>
      </c>
      <c r="K4413" s="5">
        <v>0</v>
      </c>
      <c r="L4413" s="8" t="str">
        <f>IF(AND(H4413&gt;=K4413, H4413&lt;=J4413), "Normal", "Anomaly")</f>
        <v>Normal</v>
      </c>
      <c r="M4413" s="5">
        <v>3.3962264150943398</v>
      </c>
      <c r="N4413" s="5"/>
      <c r="O4413" s="5"/>
    </row>
    <row r="4414" spans="1:15" x14ac:dyDescent="0.3">
      <c r="A4414" s="4" t="s">
        <v>28</v>
      </c>
      <c r="B4414" s="5">
        <v>3016</v>
      </c>
      <c r="C4414" s="5">
        <v>200108</v>
      </c>
      <c r="D4414" s="6">
        <v>45422</v>
      </c>
      <c r="E4414" s="4" t="s">
        <v>7</v>
      </c>
      <c r="F4414" s="4">
        <v>2</v>
      </c>
      <c r="G4414" s="4">
        <v>8</v>
      </c>
      <c r="H4414" s="5">
        <v>3</v>
      </c>
      <c r="I4414" s="5">
        <v>2.5</v>
      </c>
      <c r="J4414" s="5">
        <v>8.5</v>
      </c>
      <c r="K4414" s="5">
        <v>0</v>
      </c>
      <c r="L4414" s="8" t="str">
        <f>IF(AND(H4414&gt;=K4414, H4414&lt;=J4414), "Normal", "Anomaly")</f>
        <v>Normal</v>
      </c>
      <c r="M4414" s="5">
        <v>3.3962264150943398</v>
      </c>
      <c r="N4414" s="5"/>
      <c r="O4414" s="5"/>
    </row>
    <row r="4415" spans="1:15" x14ac:dyDescent="0.3">
      <c r="A4415" s="4" t="s">
        <v>28</v>
      </c>
      <c r="B4415" s="5">
        <v>3016</v>
      </c>
      <c r="C4415" s="5">
        <v>200108</v>
      </c>
      <c r="D4415" s="6">
        <v>45429</v>
      </c>
      <c r="E4415" s="4" t="s">
        <v>7</v>
      </c>
      <c r="F4415" s="4">
        <v>2</v>
      </c>
      <c r="G4415" s="4">
        <v>8</v>
      </c>
      <c r="H4415" s="5">
        <v>4</v>
      </c>
      <c r="I4415" s="5">
        <v>2.4366985862022408</v>
      </c>
      <c r="J4415" s="5">
        <v>8.1233971724044807</v>
      </c>
      <c r="K4415" s="5">
        <v>0</v>
      </c>
      <c r="L4415" s="8" t="str">
        <f>IF(AND(H4415&gt;=K4415, H4415&lt;=J4415), "Normal", "Anomaly")</f>
        <v>Normal</v>
      </c>
      <c r="M4415" s="5">
        <v>3.3962264150943398</v>
      </c>
      <c r="N4415" s="5"/>
      <c r="O4415" s="5"/>
    </row>
    <row r="4416" spans="1:15" x14ac:dyDescent="0.3">
      <c r="A4416" s="4" t="s">
        <v>28</v>
      </c>
      <c r="B4416" s="5">
        <v>3016</v>
      </c>
      <c r="C4416" s="5">
        <v>200108</v>
      </c>
      <c r="D4416" s="6">
        <v>45436</v>
      </c>
      <c r="E4416" s="4" t="s">
        <v>7</v>
      </c>
      <c r="F4416" s="4">
        <v>2</v>
      </c>
      <c r="G4416" s="4">
        <v>8</v>
      </c>
      <c r="H4416" s="5">
        <v>10</v>
      </c>
      <c r="I4416" s="5">
        <v>2.4366985862022408</v>
      </c>
      <c r="J4416" s="5">
        <v>8.1233971724044807</v>
      </c>
      <c r="K4416" s="5">
        <v>0</v>
      </c>
      <c r="L4416" s="8" t="str">
        <f>IF(AND(H4416&gt;=K4416, H4416&lt;=J4416), "Normal", "Anomaly")</f>
        <v>Anomaly</v>
      </c>
      <c r="M4416" s="5">
        <v>3.3962264150943398</v>
      </c>
      <c r="N4416" s="5"/>
      <c r="O4416" s="5"/>
    </row>
    <row r="4417" spans="1:15" x14ac:dyDescent="0.3">
      <c r="A4417" s="4" t="s">
        <v>28</v>
      </c>
      <c r="B4417" s="5">
        <v>3016</v>
      </c>
      <c r="C4417" s="5">
        <v>200108</v>
      </c>
      <c r="D4417" s="6">
        <v>45443</v>
      </c>
      <c r="E4417" s="4" t="s">
        <v>7</v>
      </c>
      <c r="F4417" s="4">
        <v>2</v>
      </c>
      <c r="G4417" s="4">
        <v>8</v>
      </c>
      <c r="H4417" s="5">
        <v>6</v>
      </c>
      <c r="I4417" s="5">
        <v>3.1199959935871711</v>
      </c>
      <c r="J4417" s="5">
        <v>9.8649919871743421</v>
      </c>
      <c r="K4417" s="5">
        <v>0</v>
      </c>
      <c r="L4417" s="8" t="str">
        <f>IF(AND(H4417&gt;=K4417, H4417&lt;=J4417), "Normal", "Anomaly")</f>
        <v>Normal</v>
      </c>
      <c r="M4417" s="5">
        <v>3.3962264150943398</v>
      </c>
      <c r="N4417" s="5"/>
      <c r="O4417" s="5"/>
    </row>
    <row r="4418" spans="1:15" x14ac:dyDescent="0.3">
      <c r="A4418" s="4" t="s">
        <v>28</v>
      </c>
      <c r="B4418" s="5">
        <v>3016</v>
      </c>
      <c r="C4418" s="5">
        <v>200108</v>
      </c>
      <c r="D4418" s="6">
        <v>45450</v>
      </c>
      <c r="E4418" s="4" t="s">
        <v>7</v>
      </c>
      <c r="F4418" s="4">
        <v>2</v>
      </c>
      <c r="G4418" s="4">
        <v>8</v>
      </c>
      <c r="H4418" s="5">
        <v>5</v>
      </c>
      <c r="I4418" s="5">
        <v>3</v>
      </c>
      <c r="J4418" s="5">
        <v>9.5</v>
      </c>
      <c r="K4418" s="5">
        <v>0</v>
      </c>
      <c r="L4418" s="8" t="str">
        <f>IF(AND(H4418&gt;=K4418, H4418&lt;=J4418), "Normal", "Anomaly")</f>
        <v>Normal</v>
      </c>
      <c r="M4418" s="5">
        <v>3.3962264150943398</v>
      </c>
      <c r="N4418" s="5"/>
      <c r="O4418" s="5"/>
    </row>
    <row r="4419" spans="1:15" x14ac:dyDescent="0.3">
      <c r="A4419" s="4" t="s">
        <v>28</v>
      </c>
      <c r="B4419" s="5">
        <v>3016</v>
      </c>
      <c r="C4419" s="5">
        <v>200108</v>
      </c>
      <c r="D4419" s="6">
        <v>45457</v>
      </c>
      <c r="E4419" s="4" t="s">
        <v>7</v>
      </c>
      <c r="F4419" s="4">
        <v>2</v>
      </c>
      <c r="G4419" s="4">
        <v>8</v>
      </c>
      <c r="H4419" s="5">
        <v>5</v>
      </c>
      <c r="I4419" s="5">
        <v>2.8722813232690143</v>
      </c>
      <c r="J4419" s="5">
        <v>9.7445626465380286</v>
      </c>
      <c r="K4419" s="5">
        <v>0</v>
      </c>
      <c r="L4419" s="8" t="str">
        <f>IF(AND(H4419&gt;=K4419, H4419&lt;=J4419), "Normal", "Anomaly")</f>
        <v>Normal</v>
      </c>
      <c r="M4419" s="5">
        <v>3.3962264150943398</v>
      </c>
      <c r="N4419" s="5"/>
      <c r="O4419" s="5"/>
    </row>
    <row r="4420" spans="1:15" x14ac:dyDescent="0.3">
      <c r="A4420" s="4" t="s">
        <v>28</v>
      </c>
      <c r="B4420" s="5">
        <v>3016</v>
      </c>
      <c r="C4420" s="5">
        <v>200108</v>
      </c>
      <c r="D4420" s="6">
        <v>45464</v>
      </c>
      <c r="E4420" s="4" t="s">
        <v>7</v>
      </c>
      <c r="F4420" s="4">
        <v>2</v>
      </c>
      <c r="G4420" s="4">
        <v>8</v>
      </c>
      <c r="H4420" s="5">
        <v>7</v>
      </c>
      <c r="I4420" s="5">
        <v>2.7810744326608736</v>
      </c>
      <c r="J4420" s="5">
        <v>9.9371488653217472</v>
      </c>
      <c r="K4420" s="5">
        <v>0</v>
      </c>
      <c r="L4420" s="8" t="str">
        <f>IF(AND(H4420&gt;=K4420, H4420&lt;=J4420), "Normal", "Anomaly")</f>
        <v>Normal</v>
      </c>
      <c r="M4420" s="5">
        <v>3.3962264150943398</v>
      </c>
      <c r="N4420" s="5"/>
      <c r="O4420" s="5"/>
    </row>
    <row r="4421" spans="1:15" x14ac:dyDescent="0.3">
      <c r="A4421" s="4" t="s">
        <v>28</v>
      </c>
      <c r="B4421" s="5">
        <v>3016</v>
      </c>
      <c r="C4421" s="5">
        <v>200108</v>
      </c>
      <c r="D4421" s="6">
        <v>45471</v>
      </c>
      <c r="E4421" s="4" t="s">
        <v>7</v>
      </c>
      <c r="F4421" s="4">
        <v>2</v>
      </c>
      <c r="G4421" s="4">
        <v>8</v>
      </c>
      <c r="H4421" s="5">
        <v>3</v>
      </c>
      <c r="I4421" s="5">
        <v>2.7386127875258306</v>
      </c>
      <c r="J4421" s="5">
        <v>10.477225575051662</v>
      </c>
      <c r="K4421" s="5">
        <v>0</v>
      </c>
      <c r="L4421" s="8" t="str">
        <f>IF(AND(H4421&gt;=K4421, H4421&lt;=J4421), "Normal", "Anomaly")</f>
        <v>Normal</v>
      </c>
      <c r="M4421" s="5">
        <v>3.3962264150943398</v>
      </c>
      <c r="N4421" s="5"/>
      <c r="O4421" s="5"/>
    </row>
    <row r="4422" spans="1:15" x14ac:dyDescent="0.3">
      <c r="A4422" s="4" t="s">
        <v>28</v>
      </c>
      <c r="B4422" s="5">
        <v>3016</v>
      </c>
      <c r="C4422" s="5">
        <v>200108</v>
      </c>
      <c r="D4422" s="6">
        <v>45478</v>
      </c>
      <c r="E4422" s="4" t="s">
        <v>7</v>
      </c>
      <c r="F4422" s="4">
        <v>2</v>
      </c>
      <c r="G4422" s="4">
        <v>8</v>
      </c>
      <c r="H4422" s="5">
        <v>2</v>
      </c>
      <c r="I4422" s="5">
        <v>2.1758618981911515</v>
      </c>
      <c r="J4422" s="5">
        <v>9.7267237963823021</v>
      </c>
      <c r="K4422" s="5">
        <v>1.023276203617697</v>
      </c>
      <c r="L4422" s="8" t="str">
        <f>IF(AND(H4422&gt;=K4422, H4422&lt;=J4422), "Normal", "Anomaly")</f>
        <v>Normal</v>
      </c>
      <c r="M4422" s="5">
        <v>3.3962264150943398</v>
      </c>
      <c r="N4422" s="5"/>
      <c r="O4422" s="5"/>
    </row>
    <row r="4423" spans="1:15" x14ac:dyDescent="0.3">
      <c r="A4423" s="4" t="s">
        <v>28</v>
      </c>
      <c r="B4423" s="5">
        <v>3016</v>
      </c>
      <c r="C4423" s="5">
        <v>200108</v>
      </c>
      <c r="D4423" s="6">
        <v>45485</v>
      </c>
      <c r="E4423" s="4" t="s">
        <v>7</v>
      </c>
      <c r="F4423" s="4">
        <v>2</v>
      </c>
      <c r="G4423" s="4">
        <v>8</v>
      </c>
      <c r="H4423" s="5">
        <v>3</v>
      </c>
      <c r="I4423" s="5">
        <v>2.3318447632722039</v>
      </c>
      <c r="J4423" s="5">
        <v>9.9136895265444078</v>
      </c>
      <c r="K4423" s="5">
        <v>0.58631047345559217</v>
      </c>
      <c r="L4423" s="8" t="str">
        <f>IF(AND(H4423&gt;=K4423, H4423&lt;=J4423), "Normal", "Anomaly")</f>
        <v>Normal</v>
      </c>
      <c r="M4423" s="5">
        <v>3.3962264150943398</v>
      </c>
      <c r="N4423" s="5"/>
      <c r="O4423" s="5"/>
    </row>
    <row r="4424" spans="1:15" x14ac:dyDescent="0.3">
      <c r="A4424" s="4" t="s">
        <v>28</v>
      </c>
      <c r="B4424" s="5">
        <v>3016</v>
      </c>
      <c r="C4424" s="5">
        <v>200108</v>
      </c>
      <c r="D4424" s="6">
        <v>45492</v>
      </c>
      <c r="E4424" s="4" t="s">
        <v>7</v>
      </c>
      <c r="F4424" s="4">
        <v>2</v>
      </c>
      <c r="G4424" s="4">
        <v>8</v>
      </c>
      <c r="H4424" s="5">
        <v>11</v>
      </c>
      <c r="I4424" s="5">
        <v>2.4206145913796355</v>
      </c>
      <c r="J4424" s="5">
        <v>9.9662291827592711</v>
      </c>
      <c r="K4424" s="5">
        <v>0.28377081724072895</v>
      </c>
      <c r="L4424" s="8" t="str">
        <f>IF(AND(H4424&gt;=K4424, H4424&lt;=J4424), "Normal", "Anomaly")</f>
        <v>Anomaly</v>
      </c>
      <c r="M4424" s="5">
        <v>3.3962264150943398</v>
      </c>
      <c r="N4424" s="5"/>
      <c r="O4424" s="5"/>
    </row>
    <row r="4425" spans="1:15" x14ac:dyDescent="0.3">
      <c r="A4425" s="4" t="s">
        <v>28</v>
      </c>
      <c r="B4425" s="5">
        <v>3016</v>
      </c>
      <c r="C4425" s="5">
        <v>200108</v>
      </c>
      <c r="D4425" s="6">
        <v>45499</v>
      </c>
      <c r="E4425" s="4" t="s">
        <v>7</v>
      </c>
      <c r="F4425" s="4">
        <v>2</v>
      </c>
      <c r="G4425" s="4">
        <v>8</v>
      </c>
      <c r="H4425" s="5">
        <v>3</v>
      </c>
      <c r="I4425" s="5">
        <v>2.6809513236909019</v>
      </c>
      <c r="J4425" s="5">
        <v>10.611902647381804</v>
      </c>
      <c r="K4425" s="5">
        <v>0</v>
      </c>
      <c r="L4425" s="8" t="str">
        <f>IF(AND(H4425&gt;=K4425, H4425&lt;=J4425), "Normal", "Anomaly")</f>
        <v>Normal</v>
      </c>
      <c r="M4425" s="5">
        <v>3.3962264150943398</v>
      </c>
      <c r="N4425" s="5"/>
      <c r="O4425" s="5"/>
    </row>
    <row r="4426" spans="1:15" x14ac:dyDescent="0.3">
      <c r="A4426" s="4" t="s">
        <v>28</v>
      </c>
      <c r="B4426" s="5">
        <v>3016</v>
      </c>
      <c r="C4426" s="5">
        <v>200108</v>
      </c>
      <c r="D4426" s="6">
        <v>45506</v>
      </c>
      <c r="E4426" s="4" t="s">
        <v>7</v>
      </c>
      <c r="F4426" s="4">
        <v>2</v>
      </c>
      <c r="G4426" s="4">
        <v>8</v>
      </c>
      <c r="H4426" s="5">
        <v>7</v>
      </c>
      <c r="I4426" s="5">
        <v>2.7585095613392387</v>
      </c>
      <c r="J4426" s="5">
        <v>10.392019122678477</v>
      </c>
      <c r="K4426" s="5">
        <v>0</v>
      </c>
      <c r="L4426" s="8" t="str">
        <f>IF(AND(H4426&gt;=K4426, H4426&lt;=J4426), "Normal", "Anomaly")</f>
        <v>Normal</v>
      </c>
      <c r="M4426" s="5">
        <v>3.3962264150943398</v>
      </c>
      <c r="N4426" s="5"/>
      <c r="O4426" s="5"/>
    </row>
    <row r="4427" spans="1:15" x14ac:dyDescent="0.3">
      <c r="A4427" s="4" t="s">
        <v>28</v>
      </c>
      <c r="B4427" s="5">
        <v>3016</v>
      </c>
      <c r="C4427" s="5">
        <v>200108</v>
      </c>
      <c r="D4427" s="6">
        <v>45513</v>
      </c>
      <c r="E4427" s="4" t="s">
        <v>7</v>
      </c>
      <c r="F4427" s="4">
        <v>2</v>
      </c>
      <c r="G4427" s="4">
        <v>8</v>
      </c>
      <c r="H4427" s="5">
        <v>4</v>
      </c>
      <c r="I4427" s="5">
        <v>2.8476964374736293</v>
      </c>
      <c r="J4427" s="5">
        <v>10.82039287494726</v>
      </c>
      <c r="K4427" s="5">
        <v>0</v>
      </c>
      <c r="L4427" s="8" t="str">
        <f>IF(AND(H4427&gt;=K4427, H4427&lt;=J4427), "Normal", "Anomaly")</f>
        <v>Normal</v>
      </c>
      <c r="M4427" s="5">
        <v>3.3962264150943398</v>
      </c>
      <c r="N4427" s="5"/>
      <c r="O4427" s="5"/>
    </row>
    <row r="4428" spans="1:15" x14ac:dyDescent="0.3">
      <c r="A4428" s="4" t="s">
        <v>28</v>
      </c>
      <c r="B4428" s="5">
        <v>3016</v>
      </c>
      <c r="C4428" s="5">
        <v>200108</v>
      </c>
      <c r="D4428" s="6">
        <v>45520</v>
      </c>
      <c r="E4428" s="4" t="s">
        <v>7</v>
      </c>
      <c r="F4428" s="4">
        <v>2</v>
      </c>
      <c r="G4428" s="4">
        <v>8</v>
      </c>
      <c r="H4428" s="5">
        <v>5</v>
      </c>
      <c r="I4428" s="5">
        <v>2.8722813232690143</v>
      </c>
      <c r="J4428" s="5">
        <v>10.744562646538029</v>
      </c>
      <c r="K4428" s="5">
        <v>0</v>
      </c>
      <c r="L4428" s="8" t="str">
        <f>IF(AND(H4428&gt;=K4428, H4428&lt;=J4428), "Normal", "Anomaly")</f>
        <v>Normal</v>
      </c>
      <c r="M4428" s="5">
        <v>3.3962264150943398</v>
      </c>
      <c r="N4428" s="5"/>
      <c r="O4428" s="5"/>
    </row>
    <row r="4429" spans="1:15" x14ac:dyDescent="0.3">
      <c r="A4429" s="4" t="s">
        <v>28</v>
      </c>
      <c r="B4429" s="5">
        <v>3016</v>
      </c>
      <c r="C4429" s="5">
        <v>200108</v>
      </c>
      <c r="D4429" s="6">
        <v>45527</v>
      </c>
      <c r="E4429" s="4" t="s">
        <v>7</v>
      </c>
      <c r="F4429" s="4">
        <v>2</v>
      </c>
      <c r="G4429" s="4">
        <v>8</v>
      </c>
      <c r="H4429" s="5">
        <v>5</v>
      </c>
      <c r="I4429" s="5">
        <v>2.7726341266023544</v>
      </c>
      <c r="J4429" s="5">
        <v>10.295268253204709</v>
      </c>
      <c r="K4429" s="5">
        <v>0</v>
      </c>
      <c r="L4429" s="8" t="str">
        <f>IF(AND(H4429&gt;=K4429, H4429&lt;=J4429), "Normal", "Anomaly")</f>
        <v>Normal</v>
      </c>
      <c r="M4429" s="5">
        <v>3.3962264150943398</v>
      </c>
      <c r="N4429" s="5"/>
      <c r="O4429" s="5"/>
    </row>
    <row r="4430" spans="1:15" x14ac:dyDescent="0.3">
      <c r="A4430" s="4" t="s">
        <v>28</v>
      </c>
      <c r="B4430" s="5">
        <v>3016</v>
      </c>
      <c r="C4430" s="5">
        <v>200108</v>
      </c>
      <c r="D4430" s="6">
        <v>45534</v>
      </c>
      <c r="E4430" s="4" t="s">
        <v>7</v>
      </c>
      <c r="F4430" s="4">
        <v>2</v>
      </c>
      <c r="G4430" s="4">
        <v>8</v>
      </c>
      <c r="H4430" s="5">
        <v>3</v>
      </c>
      <c r="I4430" s="5">
        <v>2.6925824035672519</v>
      </c>
      <c r="J4430" s="5">
        <v>10.385164807134505</v>
      </c>
      <c r="K4430" s="5">
        <v>0</v>
      </c>
      <c r="L4430" s="8" t="str">
        <f>IF(AND(H4430&gt;=K4430, H4430&lt;=J4430), "Normal", "Anomaly")</f>
        <v>Normal</v>
      </c>
      <c r="M4430" s="5">
        <v>3.3962264150943398</v>
      </c>
      <c r="N4430" s="5"/>
      <c r="O4430" s="5"/>
    </row>
    <row r="4431" spans="1:15" x14ac:dyDescent="0.3">
      <c r="A4431" s="4" t="s">
        <v>28</v>
      </c>
      <c r="B4431" s="5">
        <v>3016</v>
      </c>
      <c r="C4431" s="5">
        <v>200108</v>
      </c>
      <c r="D4431" s="6">
        <v>45541</v>
      </c>
      <c r="E4431" s="4" t="s">
        <v>7</v>
      </c>
      <c r="F4431" s="4">
        <v>2</v>
      </c>
      <c r="G4431" s="4">
        <v>8</v>
      </c>
      <c r="H4431" s="5">
        <v>0</v>
      </c>
      <c r="I4431" s="5">
        <v>2.5708704751503917</v>
      </c>
      <c r="J4431" s="5">
        <v>10.266740950300782</v>
      </c>
      <c r="K4431" s="5">
        <v>0</v>
      </c>
      <c r="L4431" s="8" t="str">
        <f>IF(AND(H4431&gt;=K4431, H4431&lt;=J4431), "Normal", "Anomaly")</f>
        <v>Normal</v>
      </c>
      <c r="M4431" s="5">
        <v>3.3962264150943398</v>
      </c>
      <c r="N4431" s="5"/>
      <c r="O4431" s="5"/>
    </row>
    <row r="4432" spans="1:15" x14ac:dyDescent="0.3">
      <c r="A4432" s="4" t="s">
        <v>28</v>
      </c>
      <c r="B4432" s="5">
        <v>3016</v>
      </c>
      <c r="C4432" s="5">
        <v>200108</v>
      </c>
      <c r="D4432" s="6">
        <v>45548</v>
      </c>
      <c r="E4432" s="4" t="s">
        <v>7</v>
      </c>
      <c r="F4432" s="4">
        <v>2</v>
      </c>
      <c r="G4432" s="4">
        <v>8</v>
      </c>
      <c r="H4432" s="5">
        <v>2</v>
      </c>
      <c r="I4432" s="5">
        <v>3.0310889132455352</v>
      </c>
      <c r="J4432" s="5">
        <v>10.81217782649107</v>
      </c>
      <c r="K4432" s="5">
        <v>0</v>
      </c>
      <c r="L4432" s="8" t="str">
        <f>IF(AND(H4432&gt;=K4432, H4432&lt;=J4432), "Normal", "Anomaly")</f>
        <v>Normal</v>
      </c>
      <c r="M4432" s="5">
        <v>3.3962264150943398</v>
      </c>
      <c r="N4432" s="5"/>
      <c r="O4432" s="5"/>
    </row>
    <row r="4433" spans="1:15" x14ac:dyDescent="0.3">
      <c r="A4433" s="4" t="s">
        <v>28</v>
      </c>
      <c r="B4433" s="5">
        <v>3016</v>
      </c>
      <c r="C4433" s="5">
        <v>200108</v>
      </c>
      <c r="D4433" s="6">
        <v>45555</v>
      </c>
      <c r="E4433" s="4" t="s">
        <v>7</v>
      </c>
      <c r="F4433" s="4">
        <v>2</v>
      </c>
      <c r="G4433" s="4">
        <v>8</v>
      </c>
      <c r="H4433" s="5">
        <v>9</v>
      </c>
      <c r="I4433" s="5">
        <v>1.9960899278339139</v>
      </c>
      <c r="J4433" s="5">
        <v>7.6171798556678283</v>
      </c>
      <c r="K4433" s="5">
        <v>0</v>
      </c>
      <c r="L4433" s="8" t="str">
        <f>IF(AND(H4433&gt;=K4433, H4433&lt;=J4433), "Normal", "Anomaly")</f>
        <v>Anomaly</v>
      </c>
      <c r="M4433" s="5">
        <v>3.3962264150943398</v>
      </c>
      <c r="N4433" s="5"/>
      <c r="O4433" s="5"/>
    </row>
    <row r="4434" spans="1:15" x14ac:dyDescent="0.3">
      <c r="A4434" s="4" t="s">
        <v>28</v>
      </c>
      <c r="B4434" s="5">
        <v>3016</v>
      </c>
      <c r="C4434" s="5">
        <v>200108</v>
      </c>
      <c r="D4434" s="6">
        <v>45562</v>
      </c>
      <c r="E4434" s="4" t="s">
        <v>7</v>
      </c>
      <c r="F4434" s="4">
        <v>2</v>
      </c>
      <c r="G4434" s="4">
        <v>8</v>
      </c>
      <c r="H4434" s="5">
        <v>4</v>
      </c>
      <c r="I4434" s="5">
        <v>2.6427968139832467</v>
      </c>
      <c r="J4434" s="5">
        <v>9.6605936279664935</v>
      </c>
      <c r="K4434" s="5">
        <v>0</v>
      </c>
      <c r="L4434" s="8" t="str">
        <f>IF(AND(H4434&gt;=K4434, H4434&lt;=J4434), "Normal", "Anomaly")</f>
        <v>Normal</v>
      </c>
      <c r="M4434" s="5">
        <v>3.3962264150943398</v>
      </c>
      <c r="N4434" s="5"/>
      <c r="O4434" s="5"/>
    </row>
    <row r="4435" spans="1:15" x14ac:dyDescent="0.3">
      <c r="A4435" s="4" t="s">
        <v>28</v>
      </c>
      <c r="B4435" s="5">
        <v>3016</v>
      </c>
      <c r="C4435" s="5">
        <v>200108</v>
      </c>
      <c r="D4435" s="6">
        <v>45569</v>
      </c>
      <c r="E4435" s="4" t="s">
        <v>7</v>
      </c>
      <c r="F4435" s="4">
        <v>2</v>
      </c>
      <c r="G4435" s="4">
        <v>8</v>
      </c>
      <c r="H4435" s="5">
        <v>5</v>
      </c>
      <c r="I4435" s="5">
        <v>2.4494897427831779</v>
      </c>
      <c r="J4435" s="5">
        <v>8.8989794855663558</v>
      </c>
      <c r="K4435" s="5">
        <v>0</v>
      </c>
      <c r="L4435" s="8" t="str">
        <f>IF(AND(H4435&gt;=K4435, H4435&lt;=J4435), "Normal", "Anomaly")</f>
        <v>Normal</v>
      </c>
      <c r="M4435" s="5">
        <v>3.3962264150943398</v>
      </c>
      <c r="N4435" s="5"/>
      <c r="O4435" s="5"/>
    </row>
    <row r="4436" spans="1:15" x14ac:dyDescent="0.3">
      <c r="A4436" s="4" t="s">
        <v>28</v>
      </c>
      <c r="B4436" s="5">
        <v>3016</v>
      </c>
      <c r="C4436" s="5">
        <v>200108</v>
      </c>
      <c r="D4436" s="6">
        <v>45576</v>
      </c>
      <c r="E4436" s="4" t="s">
        <v>7</v>
      </c>
      <c r="F4436" s="4">
        <v>2</v>
      </c>
      <c r="G4436" s="4">
        <v>8</v>
      </c>
      <c r="H4436" s="5">
        <v>3</v>
      </c>
      <c r="I4436" s="5">
        <v>2.4717149916606487</v>
      </c>
      <c r="J4436" s="5">
        <v>9.0684299833212982</v>
      </c>
      <c r="K4436" s="5">
        <v>0</v>
      </c>
      <c r="L4436" s="8" t="str">
        <f>IF(AND(H4436&gt;=K4436, H4436&lt;=J4436), "Normal", "Anomaly")</f>
        <v>Normal</v>
      </c>
      <c r="M4436" s="5">
        <v>3.3962264150943398</v>
      </c>
      <c r="N4436" s="5"/>
      <c r="O4436" s="5"/>
    </row>
    <row r="4437" spans="1:15" x14ac:dyDescent="0.3">
      <c r="A4437" s="4" t="s">
        <v>28</v>
      </c>
      <c r="B4437" s="5">
        <v>3016</v>
      </c>
      <c r="C4437" s="5">
        <v>200108</v>
      </c>
      <c r="D4437" s="6">
        <v>45583</v>
      </c>
      <c r="E4437" s="4" t="s">
        <v>7</v>
      </c>
      <c r="F4437" s="4">
        <v>2</v>
      </c>
      <c r="G4437" s="4">
        <v>8</v>
      </c>
      <c r="H4437" s="5">
        <v>4</v>
      </c>
      <c r="I4437" s="5">
        <v>2.4717149916606487</v>
      </c>
      <c r="J4437" s="5">
        <v>8.8184299833212982</v>
      </c>
      <c r="K4437" s="5">
        <v>0</v>
      </c>
      <c r="L4437" s="8" t="str">
        <f>IF(AND(H4437&gt;=K4437, H4437&lt;=J4437), "Normal", "Anomaly")</f>
        <v>Normal</v>
      </c>
      <c r="M4437" s="5">
        <v>3.3962264150943398</v>
      </c>
      <c r="N4437" s="5"/>
      <c r="O4437" s="5"/>
    </row>
    <row r="4438" spans="1:15" x14ac:dyDescent="0.3">
      <c r="A4438" s="4" t="s">
        <v>28</v>
      </c>
      <c r="B4438" s="5">
        <v>3016</v>
      </c>
      <c r="C4438" s="5">
        <v>200108</v>
      </c>
      <c r="D4438" s="6">
        <v>45590</v>
      </c>
      <c r="E4438" s="4" t="s">
        <v>7</v>
      </c>
      <c r="F4438" s="4">
        <v>2</v>
      </c>
      <c r="G4438" s="4">
        <v>8</v>
      </c>
      <c r="H4438" s="5">
        <v>2</v>
      </c>
      <c r="I4438" s="5">
        <v>2.4366985862022408</v>
      </c>
      <c r="J4438" s="5">
        <v>8.6233971724044807</v>
      </c>
      <c r="K4438" s="5">
        <v>0</v>
      </c>
      <c r="L4438" s="8" t="str">
        <f>IF(AND(H4438&gt;=K4438, H4438&lt;=J4438), "Normal", "Anomaly")</f>
        <v>Normal</v>
      </c>
      <c r="M4438" s="5">
        <v>3.3962264150943398</v>
      </c>
      <c r="N4438" s="5"/>
      <c r="O4438" s="5"/>
    </row>
    <row r="4439" spans="1:15" x14ac:dyDescent="0.3">
      <c r="A4439" s="4" t="s">
        <v>28</v>
      </c>
      <c r="B4439" s="5">
        <v>3016</v>
      </c>
      <c r="C4439" s="5">
        <v>200108</v>
      </c>
      <c r="D4439" s="6">
        <v>45597</v>
      </c>
      <c r="E4439" s="4" t="s">
        <v>7</v>
      </c>
      <c r="F4439" s="4">
        <v>2</v>
      </c>
      <c r="G4439" s="4">
        <v>8</v>
      </c>
      <c r="H4439" s="5">
        <v>5</v>
      </c>
      <c r="I4439" s="5">
        <v>2.4968730444297722</v>
      </c>
      <c r="J4439" s="5">
        <v>8.6187460888595453</v>
      </c>
      <c r="K4439" s="5">
        <v>0</v>
      </c>
      <c r="L4439" s="8" t="str">
        <f>IF(AND(H4439&gt;=K4439, H4439&lt;=J4439), "Normal", "Anomaly")</f>
        <v>Normal</v>
      </c>
      <c r="M4439" s="5">
        <v>3.3962264150943398</v>
      </c>
      <c r="N4439" s="5"/>
      <c r="O4439" s="5"/>
    </row>
    <row r="4440" spans="1:15" x14ac:dyDescent="0.3">
      <c r="A4440" s="4" t="s">
        <v>28</v>
      </c>
      <c r="B4440" s="5">
        <v>3016</v>
      </c>
      <c r="C4440" s="5">
        <v>200108</v>
      </c>
      <c r="D4440" s="6">
        <v>45604</v>
      </c>
      <c r="E4440" s="4" t="s">
        <v>7</v>
      </c>
      <c r="F4440" s="4">
        <v>2</v>
      </c>
      <c r="G4440" s="4">
        <v>8</v>
      </c>
      <c r="H4440" s="5">
        <v>14</v>
      </c>
      <c r="I4440" s="5">
        <v>2.1065374432940898</v>
      </c>
      <c r="J4440" s="5">
        <v>8.4630748865881795</v>
      </c>
      <c r="K4440" s="5">
        <v>3.6925113411820476E-2</v>
      </c>
      <c r="L4440" s="8" t="str">
        <f>IF(AND(H4440&gt;=K4440, H4440&lt;=J4440), "Normal", "Anomaly")</f>
        <v>Anomaly</v>
      </c>
      <c r="M4440" s="5">
        <v>3.3962264150943398</v>
      </c>
      <c r="N4440" s="5"/>
      <c r="O4440" s="5"/>
    </row>
    <row r="4441" spans="1:15" x14ac:dyDescent="0.3">
      <c r="A4441" s="4" t="s">
        <v>28</v>
      </c>
      <c r="B4441" s="5">
        <v>3016</v>
      </c>
      <c r="C4441" s="5">
        <v>200108</v>
      </c>
      <c r="D4441" s="6">
        <v>45611</v>
      </c>
      <c r="E4441" s="4" t="s">
        <v>7</v>
      </c>
      <c r="F4441" s="4">
        <v>2</v>
      </c>
      <c r="G4441" s="4">
        <v>8</v>
      </c>
      <c r="H4441" s="5">
        <v>0</v>
      </c>
      <c r="I4441" s="5">
        <v>3.6657195746537949</v>
      </c>
      <c r="J4441" s="5">
        <v>13.08143914930759</v>
      </c>
      <c r="K4441" s="5">
        <v>0</v>
      </c>
      <c r="L4441" s="8" t="str">
        <f>IF(AND(H4441&gt;=K4441, H4441&lt;=J4441), "Normal", "Anomaly")</f>
        <v>Normal</v>
      </c>
      <c r="M4441" s="5">
        <v>3.3962264150943398</v>
      </c>
      <c r="N4441" s="5"/>
      <c r="O4441" s="5"/>
    </row>
    <row r="4442" spans="1:15" x14ac:dyDescent="0.3">
      <c r="A4442" s="4" t="s">
        <v>28</v>
      </c>
      <c r="B4442" s="5">
        <v>3016</v>
      </c>
      <c r="C4442" s="5">
        <v>200108</v>
      </c>
      <c r="D4442" s="6">
        <v>45618</v>
      </c>
      <c r="E4442" s="4" t="s">
        <v>7</v>
      </c>
      <c r="F4442" s="4">
        <v>2</v>
      </c>
      <c r="G4442" s="4">
        <v>8</v>
      </c>
      <c r="H4442" s="5">
        <v>0</v>
      </c>
      <c r="I4442" s="5">
        <v>3.8709656418005056</v>
      </c>
      <c r="J4442" s="5">
        <v>12.366931283601012</v>
      </c>
      <c r="K4442" s="5">
        <v>0</v>
      </c>
      <c r="L4442" s="8" t="str">
        <f>IF(AND(H4442&gt;=K4442, H4442&lt;=J4442), "Normal", "Anomaly")</f>
        <v>Normal</v>
      </c>
      <c r="M4442" s="5">
        <v>3.3962264150943398</v>
      </c>
      <c r="N4442" s="5"/>
      <c r="O4442" s="5"/>
    </row>
    <row r="4443" spans="1:15" x14ac:dyDescent="0.3">
      <c r="A4443" s="4" t="s">
        <v>28</v>
      </c>
      <c r="B4443" s="5">
        <v>3016</v>
      </c>
      <c r="C4443" s="5">
        <v>200108</v>
      </c>
      <c r="D4443" s="6">
        <v>45625</v>
      </c>
      <c r="E4443" s="4" t="s">
        <v>7</v>
      </c>
      <c r="F4443" s="4">
        <v>2</v>
      </c>
      <c r="G4443" s="4">
        <v>8</v>
      </c>
      <c r="H4443" s="5">
        <v>0</v>
      </c>
      <c r="I4443" s="5">
        <v>4.1664583281247394</v>
      </c>
      <c r="J4443" s="5">
        <v>12.457916656249479</v>
      </c>
      <c r="K4443" s="5">
        <v>0</v>
      </c>
      <c r="L4443" s="8" t="str">
        <f>IF(AND(H4443&gt;=K4443, H4443&lt;=J4443), "Normal", "Anomaly")</f>
        <v>Normal</v>
      </c>
      <c r="M4443" s="5">
        <v>3.3962264150943398</v>
      </c>
      <c r="N4443" s="5"/>
      <c r="O4443" s="5"/>
    </row>
    <row r="4444" spans="1:15" x14ac:dyDescent="0.3">
      <c r="A4444" s="4" t="s">
        <v>28</v>
      </c>
      <c r="B4444" s="5">
        <v>3016</v>
      </c>
      <c r="C4444" s="5">
        <v>200108</v>
      </c>
      <c r="D4444" s="6">
        <v>45632</v>
      </c>
      <c r="E4444" s="4" t="s">
        <v>7</v>
      </c>
      <c r="F4444" s="4">
        <v>2</v>
      </c>
      <c r="G4444" s="4">
        <v>8</v>
      </c>
      <c r="H4444" s="5">
        <v>0</v>
      </c>
      <c r="I4444" s="5">
        <v>4.358898943540674</v>
      </c>
      <c r="J4444" s="5">
        <v>12.217797887081348</v>
      </c>
      <c r="K4444" s="5">
        <v>0</v>
      </c>
      <c r="L4444" s="8" t="str">
        <f>IF(AND(H4444&gt;=K4444, H4444&lt;=J4444), "Normal", "Anomaly")</f>
        <v>Normal</v>
      </c>
      <c r="M4444" s="5">
        <v>3.3962264150943398</v>
      </c>
      <c r="N4444" s="5"/>
      <c r="O4444" s="5"/>
    </row>
    <row r="4445" spans="1:15" x14ac:dyDescent="0.3">
      <c r="A4445" s="4" t="s">
        <v>28</v>
      </c>
      <c r="B4445" s="5">
        <v>3016</v>
      </c>
      <c r="C4445" s="5">
        <v>200108</v>
      </c>
      <c r="D4445" s="6">
        <v>45639</v>
      </c>
      <c r="E4445" s="4" t="s">
        <v>7</v>
      </c>
      <c r="F4445" s="4">
        <v>2</v>
      </c>
      <c r="G4445" s="4">
        <v>8</v>
      </c>
      <c r="H4445" s="5">
        <v>0</v>
      </c>
      <c r="I4445" s="5">
        <v>4.5121364119450114</v>
      </c>
      <c r="J4445" s="5">
        <v>12.149272823890023</v>
      </c>
      <c r="K4445" s="5">
        <v>0</v>
      </c>
      <c r="L4445" s="8" t="str">
        <f>IF(AND(H4445&gt;=K4445, H4445&lt;=J4445), "Normal", "Anomaly")</f>
        <v>Normal</v>
      </c>
      <c r="M4445" s="5">
        <v>3.3962264150943398</v>
      </c>
      <c r="N4445" s="5"/>
      <c r="O4445" s="5"/>
    </row>
    <row r="4446" spans="1:15" x14ac:dyDescent="0.3">
      <c r="A4446" s="4" t="s">
        <v>28</v>
      </c>
      <c r="B4446" s="5">
        <v>3016</v>
      </c>
      <c r="C4446" s="5">
        <v>200108</v>
      </c>
      <c r="D4446" s="6">
        <v>45646</v>
      </c>
      <c r="E4446" s="4" t="s">
        <v>7</v>
      </c>
      <c r="F4446" s="4">
        <v>2</v>
      </c>
      <c r="G4446" s="4">
        <v>8</v>
      </c>
      <c r="H4446" s="5">
        <v>0</v>
      </c>
      <c r="I4446" s="5">
        <v>4.6080771477916906</v>
      </c>
      <c r="J4446" s="5">
        <v>11.841154295583381</v>
      </c>
      <c r="K4446" s="5">
        <v>0</v>
      </c>
      <c r="L4446" s="8" t="str">
        <f>IF(AND(H4446&gt;=K4446, H4446&lt;=J4446), "Normal", "Anomaly")</f>
        <v>Normal</v>
      </c>
      <c r="M4446" s="5">
        <v>3.3962264150943398</v>
      </c>
      <c r="N4446" s="5"/>
      <c r="O4446" s="5"/>
    </row>
    <row r="4447" spans="1:15" x14ac:dyDescent="0.3">
      <c r="A4447" s="4" t="s">
        <v>28</v>
      </c>
      <c r="B4447" s="5">
        <v>3016</v>
      </c>
      <c r="C4447" s="5">
        <v>200108</v>
      </c>
      <c r="D4447" s="6">
        <v>45653</v>
      </c>
      <c r="E4447" s="4" t="s">
        <v>7</v>
      </c>
      <c r="F4447" s="4">
        <v>2</v>
      </c>
      <c r="G4447" s="4">
        <v>8</v>
      </c>
      <c r="H4447" s="5">
        <v>0</v>
      </c>
      <c r="I4447" s="5">
        <v>4.6887498333777629</v>
      </c>
      <c r="J4447" s="5">
        <v>11.752499666755526</v>
      </c>
      <c r="K4447" s="5">
        <v>0</v>
      </c>
      <c r="L4447" s="8" t="str">
        <f>IF(AND(H4447&gt;=K4447, H4447&lt;=J4447), "Normal", "Anomaly")</f>
        <v>Normal</v>
      </c>
      <c r="M4447" s="5">
        <v>3.3962264150943398</v>
      </c>
      <c r="N4447" s="5"/>
      <c r="O4447" s="5"/>
    </row>
    <row r="4448" spans="1:15" x14ac:dyDescent="0.3">
      <c r="A4448" s="4" t="s">
        <v>28</v>
      </c>
      <c r="B4448" s="5">
        <v>3016</v>
      </c>
      <c r="C4448" s="5">
        <v>200108</v>
      </c>
      <c r="D4448" s="6">
        <v>45660</v>
      </c>
      <c r="E4448" s="4" t="s">
        <v>7</v>
      </c>
      <c r="F4448" s="4">
        <v>2</v>
      </c>
      <c r="G4448" s="4">
        <v>8</v>
      </c>
      <c r="H4448" s="5">
        <v>0</v>
      </c>
      <c r="I4448" s="5">
        <v>4.630064794363034</v>
      </c>
      <c r="J4448" s="5">
        <v>11.010129588726068</v>
      </c>
      <c r="K4448" s="5">
        <v>0</v>
      </c>
      <c r="L4448" s="8" t="str">
        <f>IF(AND(H4448&gt;=K4448, H4448&lt;=J4448), "Normal", "Anomaly")</f>
        <v>Normal</v>
      </c>
      <c r="M4448" s="5">
        <v>3.3962264150943398</v>
      </c>
      <c r="N4448" s="5"/>
      <c r="O4448" s="5"/>
    </row>
    <row r="4449" spans="1:15" x14ac:dyDescent="0.3">
      <c r="A4449" s="4" t="s">
        <v>28</v>
      </c>
      <c r="B4449" s="5">
        <v>3016</v>
      </c>
      <c r="C4449" s="5">
        <v>200108</v>
      </c>
      <c r="D4449" s="6">
        <v>45667</v>
      </c>
      <c r="E4449" s="4" t="s">
        <v>7</v>
      </c>
      <c r="F4449" s="4">
        <v>2</v>
      </c>
      <c r="G4449" s="4">
        <v>8</v>
      </c>
      <c r="H4449" s="5">
        <v>0</v>
      </c>
      <c r="I4449" s="5">
        <v>0</v>
      </c>
      <c r="J4449" s="5">
        <v>0</v>
      </c>
      <c r="K4449" s="5">
        <v>0</v>
      </c>
      <c r="L4449" s="8" t="str">
        <f>IF(AND(H4449&gt;=K4449, H4449&lt;=J4449), "Normal", "Anomaly")</f>
        <v>Normal</v>
      </c>
      <c r="M4449" s="5">
        <v>3.3962264150943398</v>
      </c>
      <c r="N4449" s="5"/>
      <c r="O4449" s="5"/>
    </row>
    <row r="4450" spans="1:15" x14ac:dyDescent="0.3">
      <c r="A4450" s="4" t="s">
        <v>28</v>
      </c>
      <c r="B4450" s="5">
        <v>3016</v>
      </c>
      <c r="C4450" s="5">
        <v>200108</v>
      </c>
      <c r="D4450" s="6">
        <v>45674</v>
      </c>
      <c r="E4450" s="4" t="s">
        <v>7</v>
      </c>
      <c r="F4450" s="4">
        <v>2</v>
      </c>
      <c r="G4450" s="4">
        <v>8</v>
      </c>
      <c r="H4450" s="5">
        <v>0</v>
      </c>
      <c r="I4450" s="5">
        <v>0</v>
      </c>
      <c r="J4450" s="5">
        <v>0</v>
      </c>
      <c r="K4450" s="5">
        <v>0</v>
      </c>
      <c r="L4450" s="8" t="str">
        <f>IF(AND(H4450&gt;=K4450, H4450&lt;=J4450), "Normal", "Anomaly")</f>
        <v>Normal</v>
      </c>
      <c r="M4450" s="5">
        <v>3.3962264150943398</v>
      </c>
      <c r="N4450" s="5"/>
      <c r="O4450" s="5"/>
    </row>
    <row r="4451" spans="1:15" x14ac:dyDescent="0.3">
      <c r="A4451" s="4" t="s">
        <v>28</v>
      </c>
      <c r="B4451" s="5">
        <v>3016</v>
      </c>
      <c r="C4451" s="5">
        <v>200108</v>
      </c>
      <c r="D4451" s="6">
        <v>45681</v>
      </c>
      <c r="E4451" s="4" t="s">
        <v>7</v>
      </c>
      <c r="F4451" s="4">
        <v>2</v>
      </c>
      <c r="G4451" s="4">
        <v>8</v>
      </c>
      <c r="H4451" s="5">
        <v>0</v>
      </c>
      <c r="I4451" s="5">
        <v>0</v>
      </c>
      <c r="J4451" s="5">
        <v>0</v>
      </c>
      <c r="K4451" s="5">
        <v>0</v>
      </c>
      <c r="L4451" s="8" t="str">
        <f>IF(AND(H4451&gt;=K4451, H4451&lt;=J4451), "Normal", "Anomaly")</f>
        <v>Normal</v>
      </c>
      <c r="M4451" s="5">
        <v>3.3962264150943398</v>
      </c>
      <c r="N4451" s="5"/>
      <c r="O4451" s="5"/>
    </row>
    <row r="4452" spans="1:15" x14ac:dyDescent="0.3">
      <c r="A4452" s="4" t="s">
        <v>28</v>
      </c>
      <c r="B4452" s="5">
        <v>3016</v>
      </c>
      <c r="C4452" s="5">
        <v>200108</v>
      </c>
      <c r="D4452" s="6">
        <v>45688</v>
      </c>
      <c r="E4452" s="4" t="s">
        <v>7</v>
      </c>
      <c r="F4452" s="4">
        <v>2</v>
      </c>
      <c r="G4452" s="4">
        <v>8</v>
      </c>
      <c r="H4452" s="5">
        <v>0</v>
      </c>
      <c r="I4452" s="5">
        <v>0</v>
      </c>
      <c r="J4452" s="5">
        <v>0</v>
      </c>
      <c r="K4452" s="5">
        <v>0</v>
      </c>
      <c r="L4452" s="8" t="str">
        <f>IF(AND(H4452&gt;=K4452, H4452&lt;=J4452), "Normal", "Anomaly")</f>
        <v>Normal</v>
      </c>
      <c r="M4452" s="5">
        <v>3.3962264150943398</v>
      </c>
      <c r="N4452" s="5"/>
      <c r="O4452" s="5"/>
    </row>
    <row r="4453" spans="1:15" x14ac:dyDescent="0.3">
      <c r="A4453" s="4" t="s">
        <v>28</v>
      </c>
      <c r="B4453" s="5">
        <v>3016</v>
      </c>
      <c r="C4453" s="5">
        <v>200108</v>
      </c>
      <c r="D4453" s="6">
        <v>45695</v>
      </c>
      <c r="E4453" s="4" t="s">
        <v>7</v>
      </c>
      <c r="F4453" s="4">
        <v>2</v>
      </c>
      <c r="G4453" s="4">
        <v>8</v>
      </c>
      <c r="H4453" s="5">
        <v>0</v>
      </c>
      <c r="I4453" s="5">
        <v>0</v>
      </c>
      <c r="J4453" s="5">
        <v>0</v>
      </c>
      <c r="K4453" s="5">
        <v>0</v>
      </c>
      <c r="L4453" s="8" t="str">
        <f>IF(AND(H4453&gt;=K4453, H4453&lt;=J4453), "Normal", "Anomaly")</f>
        <v>Normal</v>
      </c>
      <c r="M4453" s="5">
        <v>3.3962264150943398</v>
      </c>
      <c r="N4453" s="5"/>
      <c r="O4453" s="5"/>
    </row>
    <row r="4454" spans="1:15" x14ac:dyDescent="0.3">
      <c r="A4454" s="4" t="s">
        <v>28</v>
      </c>
      <c r="B4454" s="5">
        <v>3016</v>
      </c>
      <c r="C4454" s="5">
        <v>200107</v>
      </c>
      <c r="D4454" s="6">
        <v>45331</v>
      </c>
      <c r="E4454" s="4" t="s">
        <v>8</v>
      </c>
      <c r="F4454" s="4">
        <v>2</v>
      </c>
      <c r="G4454" s="4">
        <v>8</v>
      </c>
      <c r="H4454" s="5">
        <v>0</v>
      </c>
      <c r="I4454" s="5"/>
      <c r="J4454" s="5"/>
      <c r="K4454" s="5"/>
      <c r="L4454" s="8" t="s">
        <v>47</v>
      </c>
      <c r="M4454" s="5">
        <v>0</v>
      </c>
      <c r="N4454" s="5"/>
      <c r="O4454" s="5"/>
    </row>
    <row r="4455" spans="1:15" x14ac:dyDescent="0.3">
      <c r="A4455" s="4" t="s">
        <v>28</v>
      </c>
      <c r="B4455" s="5">
        <v>3016</v>
      </c>
      <c r="C4455" s="5">
        <v>200107</v>
      </c>
      <c r="D4455" s="6">
        <v>45338</v>
      </c>
      <c r="E4455" s="4" t="s">
        <v>8</v>
      </c>
      <c r="F4455" s="4">
        <v>2</v>
      </c>
      <c r="G4455" s="4">
        <v>8</v>
      </c>
      <c r="H4455" s="5">
        <v>0</v>
      </c>
      <c r="I4455" s="5">
        <v>0</v>
      </c>
      <c r="J4455" s="5">
        <v>0</v>
      </c>
      <c r="K4455" s="5">
        <v>0</v>
      </c>
      <c r="L4455" s="8" t="str">
        <f>IF(AND(H4455&gt;=K4455, H4455&lt;=J4455), "Normal", "Anomaly")</f>
        <v>Normal</v>
      </c>
      <c r="M4455" s="5">
        <v>0</v>
      </c>
      <c r="N4455" s="5"/>
      <c r="O4455" s="5"/>
    </row>
    <row r="4456" spans="1:15" x14ac:dyDescent="0.3">
      <c r="A4456" s="4" t="s">
        <v>28</v>
      </c>
      <c r="B4456" s="5">
        <v>3016</v>
      </c>
      <c r="C4456" s="5">
        <v>200107</v>
      </c>
      <c r="D4456" s="6">
        <v>45345</v>
      </c>
      <c r="E4456" s="4" t="s">
        <v>8</v>
      </c>
      <c r="F4456" s="4">
        <v>2</v>
      </c>
      <c r="G4456" s="4">
        <v>8</v>
      </c>
      <c r="H4456" s="5">
        <v>0</v>
      </c>
      <c r="I4456" s="5">
        <v>0</v>
      </c>
      <c r="J4456" s="5">
        <v>0</v>
      </c>
      <c r="K4456" s="5">
        <v>0</v>
      </c>
      <c r="L4456" s="8" t="str">
        <f>IF(AND(H4456&gt;=K4456, H4456&lt;=J4456), "Normal", "Anomaly")</f>
        <v>Normal</v>
      </c>
      <c r="M4456" s="5">
        <v>0</v>
      </c>
      <c r="N4456" s="5"/>
      <c r="O4456" s="5"/>
    </row>
    <row r="4457" spans="1:15" x14ac:dyDescent="0.3">
      <c r="A4457" s="4" t="s">
        <v>28</v>
      </c>
      <c r="B4457" s="5">
        <v>3016</v>
      </c>
      <c r="C4457" s="5">
        <v>200107</v>
      </c>
      <c r="D4457" s="6">
        <v>45352</v>
      </c>
      <c r="E4457" s="4" t="s">
        <v>8</v>
      </c>
      <c r="F4457" s="4">
        <v>2</v>
      </c>
      <c r="G4457" s="4">
        <v>8</v>
      </c>
      <c r="H4457" s="5">
        <v>0</v>
      </c>
      <c r="I4457" s="5">
        <v>0</v>
      </c>
      <c r="J4457" s="5">
        <v>0</v>
      </c>
      <c r="K4457" s="5">
        <v>0</v>
      </c>
      <c r="L4457" s="8" t="str">
        <f>IF(AND(H4457&gt;=K4457, H4457&lt;=J4457), "Normal", "Anomaly")</f>
        <v>Normal</v>
      </c>
      <c r="M4457" s="5">
        <v>0</v>
      </c>
      <c r="N4457" s="5"/>
      <c r="O4457" s="5"/>
    </row>
    <row r="4458" spans="1:15" x14ac:dyDescent="0.3">
      <c r="A4458" s="4" t="s">
        <v>28</v>
      </c>
      <c r="B4458" s="5">
        <v>3016</v>
      </c>
      <c r="C4458" s="5">
        <v>200107</v>
      </c>
      <c r="D4458" s="6">
        <v>45359</v>
      </c>
      <c r="E4458" s="4" t="s">
        <v>8</v>
      </c>
      <c r="F4458" s="4">
        <v>2</v>
      </c>
      <c r="G4458" s="4">
        <v>8</v>
      </c>
      <c r="H4458" s="5">
        <v>0</v>
      </c>
      <c r="I4458" s="5">
        <v>0</v>
      </c>
      <c r="J4458" s="5">
        <v>0</v>
      </c>
      <c r="K4458" s="5">
        <v>0</v>
      </c>
      <c r="L4458" s="8" t="str">
        <f>IF(AND(H4458&gt;=K4458, H4458&lt;=J4458), "Normal", "Anomaly")</f>
        <v>Normal</v>
      </c>
      <c r="M4458" s="5">
        <v>0</v>
      </c>
      <c r="N4458" s="5"/>
      <c r="O4458" s="5"/>
    </row>
    <row r="4459" spans="1:15" x14ac:dyDescent="0.3">
      <c r="A4459" s="4" t="s">
        <v>28</v>
      </c>
      <c r="B4459" s="5">
        <v>3016</v>
      </c>
      <c r="C4459" s="5">
        <v>200107</v>
      </c>
      <c r="D4459" s="6">
        <v>45366</v>
      </c>
      <c r="E4459" s="4" t="s">
        <v>8</v>
      </c>
      <c r="F4459" s="4">
        <v>2</v>
      </c>
      <c r="G4459" s="4">
        <v>8</v>
      </c>
      <c r="H4459" s="5">
        <v>0</v>
      </c>
      <c r="I4459" s="5">
        <v>0</v>
      </c>
      <c r="J4459" s="5">
        <v>0</v>
      </c>
      <c r="K4459" s="5">
        <v>0</v>
      </c>
      <c r="L4459" s="8" t="str">
        <f>IF(AND(H4459&gt;=K4459, H4459&lt;=J4459), "Normal", "Anomaly")</f>
        <v>Normal</v>
      </c>
      <c r="M4459" s="5">
        <v>0</v>
      </c>
      <c r="N4459" s="5"/>
      <c r="O4459" s="5"/>
    </row>
    <row r="4460" spans="1:15" x14ac:dyDescent="0.3">
      <c r="A4460" s="4" t="s">
        <v>28</v>
      </c>
      <c r="B4460" s="5">
        <v>3016</v>
      </c>
      <c r="C4460" s="5">
        <v>200107</v>
      </c>
      <c r="D4460" s="6">
        <v>45373</v>
      </c>
      <c r="E4460" s="4" t="s">
        <v>8</v>
      </c>
      <c r="F4460" s="4">
        <v>2</v>
      </c>
      <c r="G4460" s="4">
        <v>8</v>
      </c>
      <c r="H4460" s="5">
        <v>0</v>
      </c>
      <c r="I4460" s="5">
        <v>0</v>
      </c>
      <c r="J4460" s="5">
        <v>0</v>
      </c>
      <c r="K4460" s="5">
        <v>0</v>
      </c>
      <c r="L4460" s="8" t="str">
        <f>IF(AND(H4460&gt;=K4460, H4460&lt;=J4460), "Normal", "Anomaly")</f>
        <v>Normal</v>
      </c>
      <c r="M4460" s="5">
        <v>0</v>
      </c>
      <c r="N4460" s="5"/>
      <c r="O4460" s="5"/>
    </row>
    <row r="4461" spans="1:15" x14ac:dyDescent="0.3">
      <c r="A4461" s="4" t="s">
        <v>28</v>
      </c>
      <c r="B4461" s="5">
        <v>3016</v>
      </c>
      <c r="C4461" s="5">
        <v>200107</v>
      </c>
      <c r="D4461" s="6">
        <v>45380</v>
      </c>
      <c r="E4461" s="4" t="s">
        <v>8</v>
      </c>
      <c r="F4461" s="4">
        <v>2</v>
      </c>
      <c r="G4461" s="4">
        <v>8</v>
      </c>
      <c r="H4461" s="5">
        <v>0</v>
      </c>
      <c r="I4461" s="5">
        <v>0</v>
      </c>
      <c r="J4461" s="5">
        <v>0</v>
      </c>
      <c r="K4461" s="5">
        <v>0</v>
      </c>
      <c r="L4461" s="8" t="str">
        <f>IF(AND(H4461&gt;=K4461, H4461&lt;=J4461), "Normal", "Anomaly")</f>
        <v>Normal</v>
      </c>
      <c r="M4461" s="5">
        <v>0</v>
      </c>
      <c r="N4461" s="5"/>
      <c r="O4461" s="5"/>
    </row>
    <row r="4462" spans="1:15" x14ac:dyDescent="0.3">
      <c r="A4462" s="4" t="s">
        <v>28</v>
      </c>
      <c r="B4462" s="5">
        <v>3016</v>
      </c>
      <c r="C4462" s="5">
        <v>200107</v>
      </c>
      <c r="D4462" s="6">
        <v>45387</v>
      </c>
      <c r="E4462" s="4" t="s">
        <v>8</v>
      </c>
      <c r="F4462" s="4">
        <v>2</v>
      </c>
      <c r="G4462" s="4">
        <v>8</v>
      </c>
      <c r="H4462" s="5">
        <v>0</v>
      </c>
      <c r="I4462" s="5">
        <v>0</v>
      </c>
      <c r="J4462" s="5">
        <v>0</v>
      </c>
      <c r="K4462" s="5">
        <v>0</v>
      </c>
      <c r="L4462" s="8" t="str">
        <f>IF(AND(H4462&gt;=K4462, H4462&lt;=J4462), "Normal", "Anomaly")</f>
        <v>Normal</v>
      </c>
      <c r="M4462" s="5">
        <v>0</v>
      </c>
      <c r="N4462" s="5"/>
      <c r="O4462" s="5"/>
    </row>
    <row r="4463" spans="1:15" x14ac:dyDescent="0.3">
      <c r="A4463" s="4" t="s">
        <v>28</v>
      </c>
      <c r="B4463" s="5">
        <v>3016</v>
      </c>
      <c r="C4463" s="5">
        <v>200107</v>
      </c>
      <c r="D4463" s="6">
        <v>45394</v>
      </c>
      <c r="E4463" s="4" t="s">
        <v>8</v>
      </c>
      <c r="F4463" s="4">
        <v>2</v>
      </c>
      <c r="G4463" s="4">
        <v>8</v>
      </c>
      <c r="H4463" s="5">
        <v>0</v>
      </c>
      <c r="I4463" s="5">
        <v>0</v>
      </c>
      <c r="J4463" s="5">
        <v>0</v>
      </c>
      <c r="K4463" s="5">
        <v>0</v>
      </c>
      <c r="L4463" s="8" t="str">
        <f>IF(AND(H4463&gt;=K4463, H4463&lt;=J4463), "Normal", "Anomaly")</f>
        <v>Normal</v>
      </c>
      <c r="M4463" s="5">
        <v>0</v>
      </c>
      <c r="N4463" s="5"/>
      <c r="O4463" s="5"/>
    </row>
    <row r="4464" spans="1:15" x14ac:dyDescent="0.3">
      <c r="A4464" s="4" t="s">
        <v>28</v>
      </c>
      <c r="B4464" s="5">
        <v>3016</v>
      </c>
      <c r="C4464" s="5">
        <v>200107</v>
      </c>
      <c r="D4464" s="6">
        <v>45401</v>
      </c>
      <c r="E4464" s="4" t="s">
        <v>8</v>
      </c>
      <c r="F4464" s="4">
        <v>2</v>
      </c>
      <c r="G4464" s="4">
        <v>8</v>
      </c>
      <c r="H4464" s="5">
        <v>0</v>
      </c>
      <c r="I4464" s="5">
        <v>0</v>
      </c>
      <c r="J4464" s="5">
        <v>0</v>
      </c>
      <c r="K4464" s="5">
        <v>0</v>
      </c>
      <c r="L4464" s="8" t="str">
        <f>IF(AND(H4464&gt;=K4464, H4464&lt;=J4464), "Normal", "Anomaly")</f>
        <v>Normal</v>
      </c>
      <c r="M4464" s="5">
        <v>0</v>
      </c>
      <c r="N4464" s="5"/>
      <c r="O4464" s="5"/>
    </row>
    <row r="4465" spans="1:15" x14ac:dyDescent="0.3">
      <c r="A4465" s="4" t="s">
        <v>28</v>
      </c>
      <c r="B4465" s="5">
        <v>3016</v>
      </c>
      <c r="C4465" s="5">
        <v>200107</v>
      </c>
      <c r="D4465" s="6">
        <v>45408</v>
      </c>
      <c r="E4465" s="4" t="s">
        <v>8</v>
      </c>
      <c r="F4465" s="4">
        <v>2</v>
      </c>
      <c r="G4465" s="4">
        <v>8</v>
      </c>
      <c r="H4465" s="5">
        <v>0</v>
      </c>
      <c r="I4465" s="5">
        <v>0</v>
      </c>
      <c r="J4465" s="5">
        <v>0</v>
      </c>
      <c r="K4465" s="5">
        <v>0</v>
      </c>
      <c r="L4465" s="8" t="str">
        <f>IF(AND(H4465&gt;=K4465, H4465&lt;=J4465), "Normal", "Anomaly")</f>
        <v>Normal</v>
      </c>
      <c r="M4465" s="5">
        <v>0</v>
      </c>
      <c r="N4465" s="5"/>
      <c r="O4465" s="5"/>
    </row>
    <row r="4466" spans="1:15" x14ac:dyDescent="0.3">
      <c r="A4466" s="4" t="s">
        <v>28</v>
      </c>
      <c r="B4466" s="5">
        <v>3016</v>
      </c>
      <c r="C4466" s="5">
        <v>200107</v>
      </c>
      <c r="D4466" s="6">
        <v>45415</v>
      </c>
      <c r="E4466" s="4" t="s">
        <v>8</v>
      </c>
      <c r="F4466" s="4">
        <v>2</v>
      </c>
      <c r="G4466" s="4">
        <v>8</v>
      </c>
      <c r="H4466" s="5">
        <v>0</v>
      </c>
      <c r="I4466" s="5">
        <v>0</v>
      </c>
      <c r="J4466" s="5">
        <v>0</v>
      </c>
      <c r="K4466" s="5">
        <v>0</v>
      </c>
      <c r="L4466" s="8" t="str">
        <f>IF(AND(H4466&gt;=K4466, H4466&lt;=J4466), "Normal", "Anomaly")</f>
        <v>Normal</v>
      </c>
      <c r="M4466" s="5">
        <v>0</v>
      </c>
      <c r="N4466" s="5"/>
      <c r="O4466" s="5"/>
    </row>
    <row r="4467" spans="1:15" x14ac:dyDescent="0.3">
      <c r="A4467" s="4" t="s">
        <v>28</v>
      </c>
      <c r="B4467" s="5">
        <v>3016</v>
      </c>
      <c r="C4467" s="5">
        <v>200107</v>
      </c>
      <c r="D4467" s="6">
        <v>45422</v>
      </c>
      <c r="E4467" s="4" t="s">
        <v>8</v>
      </c>
      <c r="F4467" s="4">
        <v>2</v>
      </c>
      <c r="G4467" s="4">
        <v>8</v>
      </c>
      <c r="H4467" s="5">
        <v>0</v>
      </c>
      <c r="I4467" s="5">
        <v>0</v>
      </c>
      <c r="J4467" s="5">
        <v>0</v>
      </c>
      <c r="K4467" s="5">
        <v>0</v>
      </c>
      <c r="L4467" s="8" t="str">
        <f>IF(AND(H4467&gt;=K4467, H4467&lt;=J4467), "Normal", "Anomaly")</f>
        <v>Normal</v>
      </c>
      <c r="M4467" s="5">
        <v>0</v>
      </c>
      <c r="N4467" s="5"/>
      <c r="O4467" s="5"/>
    </row>
    <row r="4468" spans="1:15" x14ac:dyDescent="0.3">
      <c r="A4468" s="4" t="s">
        <v>28</v>
      </c>
      <c r="B4468" s="5">
        <v>3016</v>
      </c>
      <c r="C4468" s="5">
        <v>200107</v>
      </c>
      <c r="D4468" s="6">
        <v>45429</v>
      </c>
      <c r="E4468" s="4" t="s">
        <v>8</v>
      </c>
      <c r="F4468" s="4">
        <v>2</v>
      </c>
      <c r="G4468" s="4">
        <v>8</v>
      </c>
      <c r="H4468" s="5">
        <v>0</v>
      </c>
      <c r="I4468" s="5">
        <v>0</v>
      </c>
      <c r="J4468" s="5">
        <v>0</v>
      </c>
      <c r="K4468" s="5">
        <v>0</v>
      </c>
      <c r="L4468" s="8" t="str">
        <f>IF(AND(H4468&gt;=K4468, H4468&lt;=J4468), "Normal", "Anomaly")</f>
        <v>Normal</v>
      </c>
      <c r="M4468" s="5">
        <v>0</v>
      </c>
      <c r="N4468" s="5"/>
      <c r="O4468" s="5"/>
    </row>
    <row r="4469" spans="1:15" x14ac:dyDescent="0.3">
      <c r="A4469" s="4" t="s">
        <v>28</v>
      </c>
      <c r="B4469" s="5">
        <v>3016</v>
      </c>
      <c r="C4469" s="5">
        <v>200107</v>
      </c>
      <c r="D4469" s="6">
        <v>45436</v>
      </c>
      <c r="E4469" s="4" t="s">
        <v>8</v>
      </c>
      <c r="F4469" s="4">
        <v>2</v>
      </c>
      <c r="G4469" s="4">
        <v>8</v>
      </c>
      <c r="H4469" s="5">
        <v>0</v>
      </c>
      <c r="I4469" s="5">
        <v>0</v>
      </c>
      <c r="J4469" s="5">
        <v>0</v>
      </c>
      <c r="K4469" s="5">
        <v>0</v>
      </c>
      <c r="L4469" s="8" t="str">
        <f>IF(AND(H4469&gt;=K4469, H4469&lt;=J4469), "Normal", "Anomaly")</f>
        <v>Normal</v>
      </c>
      <c r="M4469" s="5">
        <v>0</v>
      </c>
      <c r="N4469" s="5"/>
      <c r="O4469" s="5"/>
    </row>
    <row r="4470" spans="1:15" x14ac:dyDescent="0.3">
      <c r="A4470" s="4" t="s">
        <v>28</v>
      </c>
      <c r="B4470" s="5">
        <v>3016</v>
      </c>
      <c r="C4470" s="5">
        <v>200107</v>
      </c>
      <c r="D4470" s="6">
        <v>45443</v>
      </c>
      <c r="E4470" s="4" t="s">
        <v>8</v>
      </c>
      <c r="F4470" s="4">
        <v>2</v>
      </c>
      <c r="G4470" s="4">
        <v>8</v>
      </c>
      <c r="H4470" s="5">
        <v>0</v>
      </c>
      <c r="I4470" s="5">
        <v>0</v>
      </c>
      <c r="J4470" s="5">
        <v>0</v>
      </c>
      <c r="K4470" s="5">
        <v>0</v>
      </c>
      <c r="L4470" s="8" t="str">
        <f>IF(AND(H4470&gt;=K4470, H4470&lt;=J4470), "Normal", "Anomaly")</f>
        <v>Normal</v>
      </c>
      <c r="M4470" s="5">
        <v>0</v>
      </c>
      <c r="N4470" s="5"/>
      <c r="O4470" s="5"/>
    </row>
    <row r="4471" spans="1:15" x14ac:dyDescent="0.3">
      <c r="A4471" s="4" t="s">
        <v>28</v>
      </c>
      <c r="B4471" s="5">
        <v>3016</v>
      </c>
      <c r="C4471" s="5">
        <v>200107</v>
      </c>
      <c r="D4471" s="6">
        <v>45450</v>
      </c>
      <c r="E4471" s="4" t="s">
        <v>8</v>
      </c>
      <c r="F4471" s="4">
        <v>2</v>
      </c>
      <c r="G4471" s="4">
        <v>8</v>
      </c>
      <c r="H4471" s="5">
        <v>0</v>
      </c>
      <c r="I4471" s="5">
        <v>0</v>
      </c>
      <c r="J4471" s="5">
        <v>0</v>
      </c>
      <c r="K4471" s="5">
        <v>0</v>
      </c>
      <c r="L4471" s="8" t="str">
        <f>IF(AND(H4471&gt;=K4471, H4471&lt;=J4471), "Normal", "Anomaly")</f>
        <v>Normal</v>
      </c>
      <c r="M4471" s="5">
        <v>0</v>
      </c>
      <c r="N4471" s="5"/>
      <c r="O4471" s="5"/>
    </row>
    <row r="4472" spans="1:15" x14ac:dyDescent="0.3">
      <c r="A4472" s="4" t="s">
        <v>28</v>
      </c>
      <c r="B4472" s="5">
        <v>3016</v>
      </c>
      <c r="C4472" s="5">
        <v>200107</v>
      </c>
      <c r="D4472" s="6">
        <v>45457</v>
      </c>
      <c r="E4472" s="4" t="s">
        <v>8</v>
      </c>
      <c r="F4472" s="4">
        <v>2</v>
      </c>
      <c r="G4472" s="4">
        <v>8</v>
      </c>
      <c r="H4472" s="5">
        <v>0</v>
      </c>
      <c r="I4472" s="5">
        <v>0</v>
      </c>
      <c r="J4472" s="5">
        <v>0</v>
      </c>
      <c r="K4472" s="5">
        <v>0</v>
      </c>
      <c r="L4472" s="8" t="str">
        <f>IF(AND(H4472&gt;=K4472, H4472&lt;=J4472), "Normal", "Anomaly")</f>
        <v>Normal</v>
      </c>
      <c r="M4472" s="5">
        <v>0</v>
      </c>
      <c r="N4472" s="5"/>
      <c r="O4472" s="5"/>
    </row>
    <row r="4473" spans="1:15" x14ac:dyDescent="0.3">
      <c r="A4473" s="4" t="s">
        <v>28</v>
      </c>
      <c r="B4473" s="5">
        <v>3016</v>
      </c>
      <c r="C4473" s="5">
        <v>200107</v>
      </c>
      <c r="D4473" s="6">
        <v>45464</v>
      </c>
      <c r="E4473" s="4" t="s">
        <v>8</v>
      </c>
      <c r="F4473" s="4">
        <v>2</v>
      </c>
      <c r="G4473" s="4">
        <v>8</v>
      </c>
      <c r="H4473" s="5">
        <v>0</v>
      </c>
      <c r="I4473" s="5">
        <v>0</v>
      </c>
      <c r="J4473" s="5">
        <v>0</v>
      </c>
      <c r="K4473" s="5">
        <v>0</v>
      </c>
      <c r="L4473" s="8" t="str">
        <f>IF(AND(H4473&gt;=K4473, H4473&lt;=J4473), "Normal", "Anomaly")</f>
        <v>Normal</v>
      </c>
      <c r="M4473" s="5">
        <v>0</v>
      </c>
      <c r="N4473" s="5"/>
      <c r="O4473" s="5"/>
    </row>
    <row r="4474" spans="1:15" x14ac:dyDescent="0.3">
      <c r="A4474" s="4" t="s">
        <v>28</v>
      </c>
      <c r="B4474" s="5">
        <v>3016</v>
      </c>
      <c r="C4474" s="5">
        <v>200107</v>
      </c>
      <c r="D4474" s="6">
        <v>45471</v>
      </c>
      <c r="E4474" s="4" t="s">
        <v>8</v>
      </c>
      <c r="F4474" s="4">
        <v>2</v>
      </c>
      <c r="G4474" s="4">
        <v>8</v>
      </c>
      <c r="H4474" s="5">
        <v>0</v>
      </c>
      <c r="I4474" s="5">
        <v>0</v>
      </c>
      <c r="J4474" s="5">
        <v>0</v>
      </c>
      <c r="K4474" s="5">
        <v>0</v>
      </c>
      <c r="L4474" s="8" t="str">
        <f>IF(AND(H4474&gt;=K4474, H4474&lt;=J4474), "Normal", "Anomaly")</f>
        <v>Normal</v>
      </c>
      <c r="M4474" s="5">
        <v>0</v>
      </c>
      <c r="N4474" s="5"/>
      <c r="O4474" s="5"/>
    </row>
    <row r="4475" spans="1:15" x14ac:dyDescent="0.3">
      <c r="A4475" s="4" t="s">
        <v>28</v>
      </c>
      <c r="B4475" s="5">
        <v>3016</v>
      </c>
      <c r="C4475" s="5">
        <v>200107</v>
      </c>
      <c r="D4475" s="6">
        <v>45478</v>
      </c>
      <c r="E4475" s="4" t="s">
        <v>8</v>
      </c>
      <c r="F4475" s="4">
        <v>2</v>
      </c>
      <c r="G4475" s="4">
        <v>8</v>
      </c>
      <c r="H4475" s="5">
        <v>0</v>
      </c>
      <c r="I4475" s="5">
        <v>0</v>
      </c>
      <c r="J4475" s="5">
        <v>0</v>
      </c>
      <c r="K4475" s="5">
        <v>0</v>
      </c>
      <c r="L4475" s="8" t="str">
        <f>IF(AND(H4475&gt;=K4475, H4475&lt;=J4475), "Normal", "Anomaly")</f>
        <v>Normal</v>
      </c>
      <c r="M4475" s="5">
        <v>0</v>
      </c>
      <c r="N4475" s="5"/>
      <c r="O4475" s="5"/>
    </row>
    <row r="4476" spans="1:15" x14ac:dyDescent="0.3">
      <c r="A4476" s="4" t="s">
        <v>28</v>
      </c>
      <c r="B4476" s="5">
        <v>3016</v>
      </c>
      <c r="C4476" s="5">
        <v>200107</v>
      </c>
      <c r="D4476" s="6">
        <v>45485</v>
      </c>
      <c r="E4476" s="4" t="s">
        <v>8</v>
      </c>
      <c r="F4476" s="4">
        <v>2</v>
      </c>
      <c r="G4476" s="4">
        <v>8</v>
      </c>
      <c r="H4476" s="5">
        <v>0</v>
      </c>
      <c r="I4476" s="5">
        <v>0</v>
      </c>
      <c r="J4476" s="5">
        <v>0</v>
      </c>
      <c r="K4476" s="5">
        <v>0</v>
      </c>
      <c r="L4476" s="8" t="str">
        <f>IF(AND(H4476&gt;=K4476, H4476&lt;=J4476), "Normal", "Anomaly")</f>
        <v>Normal</v>
      </c>
      <c r="M4476" s="5">
        <v>0</v>
      </c>
      <c r="N4476" s="5"/>
      <c r="O4476" s="5"/>
    </row>
    <row r="4477" spans="1:15" x14ac:dyDescent="0.3">
      <c r="A4477" s="4" t="s">
        <v>28</v>
      </c>
      <c r="B4477" s="5">
        <v>3016</v>
      </c>
      <c r="C4477" s="5">
        <v>200107</v>
      </c>
      <c r="D4477" s="6">
        <v>45492</v>
      </c>
      <c r="E4477" s="4" t="s">
        <v>8</v>
      </c>
      <c r="F4477" s="4">
        <v>2</v>
      </c>
      <c r="G4477" s="4">
        <v>8</v>
      </c>
      <c r="H4477" s="5">
        <v>0</v>
      </c>
      <c r="I4477" s="5">
        <v>0</v>
      </c>
      <c r="J4477" s="5">
        <v>0</v>
      </c>
      <c r="K4477" s="5">
        <v>0</v>
      </c>
      <c r="L4477" s="8" t="str">
        <f>IF(AND(H4477&gt;=K4477, H4477&lt;=J4477), "Normal", "Anomaly")</f>
        <v>Normal</v>
      </c>
      <c r="M4477" s="5">
        <v>0</v>
      </c>
      <c r="N4477" s="5"/>
      <c r="O4477" s="5"/>
    </row>
    <row r="4478" spans="1:15" x14ac:dyDescent="0.3">
      <c r="A4478" s="4" t="s">
        <v>28</v>
      </c>
      <c r="B4478" s="5">
        <v>3016</v>
      </c>
      <c r="C4478" s="5">
        <v>200107</v>
      </c>
      <c r="D4478" s="6">
        <v>45499</v>
      </c>
      <c r="E4478" s="4" t="s">
        <v>8</v>
      </c>
      <c r="F4478" s="4">
        <v>2</v>
      </c>
      <c r="G4478" s="4">
        <v>8</v>
      </c>
      <c r="H4478" s="5">
        <v>0</v>
      </c>
      <c r="I4478" s="5">
        <v>0</v>
      </c>
      <c r="J4478" s="5">
        <v>0</v>
      </c>
      <c r="K4478" s="5">
        <v>0</v>
      </c>
      <c r="L4478" s="8" t="str">
        <f>IF(AND(H4478&gt;=K4478, H4478&lt;=J4478), "Normal", "Anomaly")</f>
        <v>Normal</v>
      </c>
      <c r="M4478" s="5">
        <v>0</v>
      </c>
      <c r="N4478" s="5"/>
      <c r="O4478" s="5"/>
    </row>
    <row r="4479" spans="1:15" x14ac:dyDescent="0.3">
      <c r="A4479" s="4" t="s">
        <v>28</v>
      </c>
      <c r="B4479" s="5">
        <v>3016</v>
      </c>
      <c r="C4479" s="5">
        <v>200107</v>
      </c>
      <c r="D4479" s="6">
        <v>45506</v>
      </c>
      <c r="E4479" s="4" t="s">
        <v>8</v>
      </c>
      <c r="F4479" s="4">
        <v>2</v>
      </c>
      <c r="G4479" s="4">
        <v>8</v>
      </c>
      <c r="H4479" s="5">
        <v>0</v>
      </c>
      <c r="I4479" s="5">
        <v>0</v>
      </c>
      <c r="J4479" s="5">
        <v>0</v>
      </c>
      <c r="K4479" s="5">
        <v>0</v>
      </c>
      <c r="L4479" s="8" t="str">
        <f>IF(AND(H4479&gt;=K4479, H4479&lt;=J4479), "Normal", "Anomaly")</f>
        <v>Normal</v>
      </c>
      <c r="M4479" s="5">
        <v>0</v>
      </c>
      <c r="N4479" s="5"/>
      <c r="O4479" s="5"/>
    </row>
    <row r="4480" spans="1:15" x14ac:dyDescent="0.3">
      <c r="A4480" s="4" t="s">
        <v>28</v>
      </c>
      <c r="B4480" s="5">
        <v>3016</v>
      </c>
      <c r="C4480" s="5">
        <v>200107</v>
      </c>
      <c r="D4480" s="6">
        <v>45513</v>
      </c>
      <c r="E4480" s="4" t="s">
        <v>8</v>
      </c>
      <c r="F4480" s="4">
        <v>2</v>
      </c>
      <c r="G4480" s="4">
        <v>8</v>
      </c>
      <c r="H4480" s="5">
        <v>0</v>
      </c>
      <c r="I4480" s="5">
        <v>0</v>
      </c>
      <c r="J4480" s="5">
        <v>0</v>
      </c>
      <c r="K4480" s="5">
        <v>0</v>
      </c>
      <c r="L4480" s="8" t="str">
        <f>IF(AND(H4480&gt;=K4480, H4480&lt;=J4480), "Normal", "Anomaly")</f>
        <v>Normal</v>
      </c>
      <c r="M4480" s="5">
        <v>0</v>
      </c>
      <c r="N4480" s="5"/>
      <c r="O4480" s="5"/>
    </row>
    <row r="4481" spans="1:15" x14ac:dyDescent="0.3">
      <c r="A4481" s="4" t="s">
        <v>28</v>
      </c>
      <c r="B4481" s="5">
        <v>3016</v>
      </c>
      <c r="C4481" s="5">
        <v>200107</v>
      </c>
      <c r="D4481" s="6">
        <v>45520</v>
      </c>
      <c r="E4481" s="4" t="s">
        <v>8</v>
      </c>
      <c r="F4481" s="4">
        <v>2</v>
      </c>
      <c r="G4481" s="4">
        <v>8</v>
      </c>
      <c r="H4481" s="5">
        <v>0</v>
      </c>
      <c r="I4481" s="5">
        <v>0</v>
      </c>
      <c r="J4481" s="5">
        <v>0</v>
      </c>
      <c r="K4481" s="5">
        <v>0</v>
      </c>
      <c r="L4481" s="8" t="str">
        <f>IF(AND(H4481&gt;=K4481, H4481&lt;=J4481), "Normal", "Anomaly")</f>
        <v>Normal</v>
      </c>
      <c r="M4481" s="5">
        <v>0</v>
      </c>
      <c r="N4481" s="5"/>
      <c r="O4481" s="5"/>
    </row>
    <row r="4482" spans="1:15" x14ac:dyDescent="0.3">
      <c r="A4482" s="4" t="s">
        <v>28</v>
      </c>
      <c r="B4482" s="5">
        <v>3016</v>
      </c>
      <c r="C4482" s="5">
        <v>200107</v>
      </c>
      <c r="D4482" s="6">
        <v>45527</v>
      </c>
      <c r="E4482" s="4" t="s">
        <v>8</v>
      </c>
      <c r="F4482" s="4">
        <v>2</v>
      </c>
      <c r="G4482" s="4">
        <v>8</v>
      </c>
      <c r="H4482" s="5">
        <v>0</v>
      </c>
      <c r="I4482" s="5">
        <v>0</v>
      </c>
      <c r="J4482" s="5">
        <v>0</v>
      </c>
      <c r="K4482" s="5">
        <v>0</v>
      </c>
      <c r="L4482" s="8" t="str">
        <f>IF(AND(H4482&gt;=K4482, H4482&lt;=J4482), "Normal", "Anomaly")</f>
        <v>Normal</v>
      </c>
      <c r="M4482" s="5">
        <v>0</v>
      </c>
      <c r="N4482" s="5"/>
      <c r="O4482" s="5"/>
    </row>
    <row r="4483" spans="1:15" x14ac:dyDescent="0.3">
      <c r="A4483" s="4" t="s">
        <v>28</v>
      </c>
      <c r="B4483" s="5">
        <v>3016</v>
      </c>
      <c r="C4483" s="5">
        <v>200107</v>
      </c>
      <c r="D4483" s="6">
        <v>45534</v>
      </c>
      <c r="E4483" s="4" t="s">
        <v>8</v>
      </c>
      <c r="F4483" s="4">
        <v>2</v>
      </c>
      <c r="G4483" s="4">
        <v>8</v>
      </c>
      <c r="H4483" s="5">
        <v>0</v>
      </c>
      <c r="I4483" s="5">
        <v>0</v>
      </c>
      <c r="J4483" s="5">
        <v>0</v>
      </c>
      <c r="K4483" s="5">
        <v>0</v>
      </c>
      <c r="L4483" s="8" t="str">
        <f>IF(AND(H4483&gt;=K4483, H4483&lt;=J4483), "Normal", "Anomaly")</f>
        <v>Normal</v>
      </c>
      <c r="M4483" s="5">
        <v>0</v>
      </c>
      <c r="N4483" s="5"/>
      <c r="O4483" s="5"/>
    </row>
    <row r="4484" spans="1:15" x14ac:dyDescent="0.3">
      <c r="A4484" s="4" t="s">
        <v>28</v>
      </c>
      <c r="B4484" s="5">
        <v>3016</v>
      </c>
      <c r="C4484" s="5">
        <v>200107</v>
      </c>
      <c r="D4484" s="6">
        <v>45541</v>
      </c>
      <c r="E4484" s="4" t="s">
        <v>8</v>
      </c>
      <c r="F4484" s="4">
        <v>2</v>
      </c>
      <c r="G4484" s="4">
        <v>8</v>
      </c>
      <c r="H4484" s="5">
        <v>0</v>
      </c>
      <c r="I4484" s="5">
        <v>0</v>
      </c>
      <c r="J4484" s="5">
        <v>0</v>
      </c>
      <c r="K4484" s="5">
        <v>0</v>
      </c>
      <c r="L4484" s="8" t="str">
        <f>IF(AND(H4484&gt;=K4484, H4484&lt;=J4484), "Normal", "Anomaly")</f>
        <v>Normal</v>
      </c>
      <c r="M4484" s="5">
        <v>0</v>
      </c>
      <c r="N4484" s="5"/>
      <c r="O4484" s="5"/>
    </row>
    <row r="4485" spans="1:15" x14ac:dyDescent="0.3">
      <c r="A4485" s="4" t="s">
        <v>28</v>
      </c>
      <c r="B4485" s="5">
        <v>3016</v>
      </c>
      <c r="C4485" s="5">
        <v>200107</v>
      </c>
      <c r="D4485" s="6">
        <v>45548</v>
      </c>
      <c r="E4485" s="4" t="s">
        <v>8</v>
      </c>
      <c r="F4485" s="4">
        <v>2</v>
      </c>
      <c r="G4485" s="4">
        <v>8</v>
      </c>
      <c r="H4485" s="5">
        <v>0</v>
      </c>
      <c r="I4485" s="5">
        <v>0</v>
      </c>
      <c r="J4485" s="5">
        <v>0</v>
      </c>
      <c r="K4485" s="5">
        <v>0</v>
      </c>
      <c r="L4485" s="8" t="str">
        <f>IF(AND(H4485&gt;=K4485, H4485&lt;=J4485), "Normal", "Anomaly")</f>
        <v>Normal</v>
      </c>
      <c r="M4485" s="5">
        <v>0</v>
      </c>
      <c r="N4485" s="5"/>
      <c r="O4485" s="5"/>
    </row>
    <row r="4486" spans="1:15" x14ac:dyDescent="0.3">
      <c r="A4486" s="4" t="s">
        <v>28</v>
      </c>
      <c r="B4486" s="5">
        <v>3016</v>
      </c>
      <c r="C4486" s="5">
        <v>200107</v>
      </c>
      <c r="D4486" s="6">
        <v>45555</v>
      </c>
      <c r="E4486" s="4" t="s">
        <v>8</v>
      </c>
      <c r="F4486" s="4">
        <v>2</v>
      </c>
      <c r="G4486" s="4">
        <v>8</v>
      </c>
      <c r="H4486" s="5">
        <v>0</v>
      </c>
      <c r="I4486" s="5">
        <v>0</v>
      </c>
      <c r="J4486" s="5">
        <v>0</v>
      </c>
      <c r="K4486" s="5">
        <v>0</v>
      </c>
      <c r="L4486" s="8" t="str">
        <f>IF(AND(H4486&gt;=K4486, H4486&lt;=J4486), "Normal", "Anomaly")</f>
        <v>Normal</v>
      </c>
      <c r="M4486" s="5">
        <v>0</v>
      </c>
      <c r="N4486" s="5"/>
      <c r="O4486" s="5"/>
    </row>
    <row r="4487" spans="1:15" x14ac:dyDescent="0.3">
      <c r="A4487" s="4" t="s">
        <v>28</v>
      </c>
      <c r="B4487" s="5">
        <v>3016</v>
      </c>
      <c r="C4487" s="5">
        <v>200107</v>
      </c>
      <c r="D4487" s="6">
        <v>45562</v>
      </c>
      <c r="E4487" s="4" t="s">
        <v>8</v>
      </c>
      <c r="F4487" s="4">
        <v>2</v>
      </c>
      <c r="G4487" s="4">
        <v>8</v>
      </c>
      <c r="H4487" s="5">
        <v>0</v>
      </c>
      <c r="I4487" s="5">
        <v>0</v>
      </c>
      <c r="J4487" s="5">
        <v>0</v>
      </c>
      <c r="K4487" s="5">
        <v>0</v>
      </c>
      <c r="L4487" s="8" t="str">
        <f>IF(AND(H4487&gt;=K4487, H4487&lt;=J4487), "Normal", "Anomaly")</f>
        <v>Normal</v>
      </c>
      <c r="M4487" s="5">
        <v>0</v>
      </c>
      <c r="N4487" s="5"/>
      <c r="O4487" s="5"/>
    </row>
    <row r="4488" spans="1:15" x14ac:dyDescent="0.3">
      <c r="A4488" s="4" t="s">
        <v>28</v>
      </c>
      <c r="B4488" s="5">
        <v>3016</v>
      </c>
      <c r="C4488" s="5">
        <v>200107</v>
      </c>
      <c r="D4488" s="6">
        <v>45569</v>
      </c>
      <c r="E4488" s="4" t="s">
        <v>8</v>
      </c>
      <c r="F4488" s="4">
        <v>2</v>
      </c>
      <c r="G4488" s="4">
        <v>8</v>
      </c>
      <c r="H4488" s="5">
        <v>0</v>
      </c>
      <c r="I4488" s="5">
        <v>0</v>
      </c>
      <c r="J4488" s="5">
        <v>0</v>
      </c>
      <c r="K4488" s="5">
        <v>0</v>
      </c>
      <c r="L4488" s="8" t="str">
        <f>IF(AND(H4488&gt;=K4488, H4488&lt;=J4488), "Normal", "Anomaly")</f>
        <v>Normal</v>
      </c>
      <c r="M4488" s="5">
        <v>0</v>
      </c>
      <c r="N4488" s="5"/>
      <c r="O4488" s="5"/>
    </row>
    <row r="4489" spans="1:15" x14ac:dyDescent="0.3">
      <c r="A4489" s="4" t="s">
        <v>28</v>
      </c>
      <c r="B4489" s="5">
        <v>3016</v>
      </c>
      <c r="C4489" s="5">
        <v>200107</v>
      </c>
      <c r="D4489" s="6">
        <v>45576</v>
      </c>
      <c r="E4489" s="4" t="s">
        <v>8</v>
      </c>
      <c r="F4489" s="4">
        <v>2</v>
      </c>
      <c r="G4489" s="4">
        <v>8</v>
      </c>
      <c r="H4489" s="5">
        <v>0</v>
      </c>
      <c r="I4489" s="5">
        <v>0</v>
      </c>
      <c r="J4489" s="5">
        <v>0</v>
      </c>
      <c r="K4489" s="5">
        <v>0</v>
      </c>
      <c r="L4489" s="8" t="str">
        <f>IF(AND(H4489&gt;=K4489, H4489&lt;=J4489), "Normal", "Anomaly")</f>
        <v>Normal</v>
      </c>
      <c r="M4489" s="5">
        <v>0</v>
      </c>
      <c r="N4489" s="5"/>
      <c r="O4489" s="5"/>
    </row>
    <row r="4490" spans="1:15" x14ac:dyDescent="0.3">
      <c r="A4490" s="4" t="s">
        <v>28</v>
      </c>
      <c r="B4490" s="5">
        <v>3016</v>
      </c>
      <c r="C4490" s="5">
        <v>200107</v>
      </c>
      <c r="D4490" s="6">
        <v>45583</v>
      </c>
      <c r="E4490" s="4" t="s">
        <v>8</v>
      </c>
      <c r="F4490" s="4">
        <v>2</v>
      </c>
      <c r="G4490" s="4">
        <v>8</v>
      </c>
      <c r="H4490" s="5">
        <v>0</v>
      </c>
      <c r="I4490" s="5">
        <v>0</v>
      </c>
      <c r="J4490" s="5">
        <v>0</v>
      </c>
      <c r="K4490" s="5">
        <v>0</v>
      </c>
      <c r="L4490" s="8" t="str">
        <f>IF(AND(H4490&gt;=K4490, H4490&lt;=J4490), "Normal", "Anomaly")</f>
        <v>Normal</v>
      </c>
      <c r="M4490" s="5">
        <v>0</v>
      </c>
      <c r="N4490" s="5"/>
      <c r="O4490" s="5"/>
    </row>
    <row r="4491" spans="1:15" x14ac:dyDescent="0.3">
      <c r="A4491" s="4" t="s">
        <v>28</v>
      </c>
      <c r="B4491" s="5">
        <v>3016</v>
      </c>
      <c r="C4491" s="5">
        <v>200107</v>
      </c>
      <c r="D4491" s="6">
        <v>45590</v>
      </c>
      <c r="E4491" s="4" t="s">
        <v>8</v>
      </c>
      <c r="F4491" s="4">
        <v>2</v>
      </c>
      <c r="G4491" s="4">
        <v>8</v>
      </c>
      <c r="H4491" s="5">
        <v>0</v>
      </c>
      <c r="I4491" s="5">
        <v>0</v>
      </c>
      <c r="J4491" s="5">
        <v>0</v>
      </c>
      <c r="K4491" s="5">
        <v>0</v>
      </c>
      <c r="L4491" s="8" t="str">
        <f>IF(AND(H4491&gt;=K4491, H4491&lt;=J4491), "Normal", "Anomaly")</f>
        <v>Normal</v>
      </c>
      <c r="M4491" s="5">
        <v>0</v>
      </c>
      <c r="N4491" s="5"/>
      <c r="O4491" s="5"/>
    </row>
    <row r="4492" spans="1:15" x14ac:dyDescent="0.3">
      <c r="A4492" s="4" t="s">
        <v>28</v>
      </c>
      <c r="B4492" s="5">
        <v>3016</v>
      </c>
      <c r="C4492" s="5">
        <v>200107</v>
      </c>
      <c r="D4492" s="6">
        <v>45597</v>
      </c>
      <c r="E4492" s="4" t="s">
        <v>8</v>
      </c>
      <c r="F4492" s="4">
        <v>2</v>
      </c>
      <c r="G4492" s="4">
        <v>8</v>
      </c>
      <c r="H4492" s="5">
        <v>0</v>
      </c>
      <c r="I4492" s="5">
        <v>0</v>
      </c>
      <c r="J4492" s="5">
        <v>0</v>
      </c>
      <c r="K4492" s="5">
        <v>0</v>
      </c>
      <c r="L4492" s="8" t="str">
        <f>IF(AND(H4492&gt;=K4492, H4492&lt;=J4492), "Normal", "Anomaly")</f>
        <v>Normal</v>
      </c>
      <c r="M4492" s="5">
        <v>0</v>
      </c>
      <c r="N4492" s="5"/>
      <c r="O4492" s="5"/>
    </row>
    <row r="4493" spans="1:15" x14ac:dyDescent="0.3">
      <c r="A4493" s="4" t="s">
        <v>28</v>
      </c>
      <c r="B4493" s="5">
        <v>3016</v>
      </c>
      <c r="C4493" s="5">
        <v>200107</v>
      </c>
      <c r="D4493" s="6">
        <v>45604</v>
      </c>
      <c r="E4493" s="4" t="s">
        <v>8</v>
      </c>
      <c r="F4493" s="4">
        <v>2</v>
      </c>
      <c r="G4493" s="4">
        <v>8</v>
      </c>
      <c r="H4493" s="5">
        <v>0</v>
      </c>
      <c r="I4493" s="5">
        <v>0</v>
      </c>
      <c r="J4493" s="5">
        <v>0</v>
      </c>
      <c r="K4493" s="5">
        <v>0</v>
      </c>
      <c r="L4493" s="8" t="str">
        <f>IF(AND(H4493&gt;=K4493, H4493&lt;=J4493), "Normal", "Anomaly")</f>
        <v>Normal</v>
      </c>
      <c r="M4493" s="5">
        <v>0</v>
      </c>
      <c r="N4493" s="5"/>
      <c r="O4493" s="5"/>
    </row>
    <row r="4494" spans="1:15" x14ac:dyDescent="0.3">
      <c r="A4494" s="4" t="s">
        <v>28</v>
      </c>
      <c r="B4494" s="5">
        <v>3016</v>
      </c>
      <c r="C4494" s="5">
        <v>200107</v>
      </c>
      <c r="D4494" s="6">
        <v>45611</v>
      </c>
      <c r="E4494" s="4" t="s">
        <v>8</v>
      </c>
      <c r="F4494" s="4">
        <v>2</v>
      </c>
      <c r="G4494" s="4">
        <v>8</v>
      </c>
      <c r="H4494" s="5">
        <v>0</v>
      </c>
      <c r="I4494" s="5">
        <v>0</v>
      </c>
      <c r="J4494" s="5">
        <v>0</v>
      </c>
      <c r="K4494" s="5">
        <v>0</v>
      </c>
      <c r="L4494" s="8" t="str">
        <f>IF(AND(H4494&gt;=K4494, H4494&lt;=J4494), "Normal", "Anomaly")</f>
        <v>Normal</v>
      </c>
      <c r="M4494" s="5">
        <v>0</v>
      </c>
      <c r="N4494" s="5"/>
      <c r="O4494" s="5"/>
    </row>
    <row r="4495" spans="1:15" x14ac:dyDescent="0.3">
      <c r="A4495" s="4" t="s">
        <v>28</v>
      </c>
      <c r="B4495" s="5">
        <v>3016</v>
      </c>
      <c r="C4495" s="5">
        <v>200107</v>
      </c>
      <c r="D4495" s="6">
        <v>45618</v>
      </c>
      <c r="E4495" s="4" t="s">
        <v>8</v>
      </c>
      <c r="F4495" s="4">
        <v>2</v>
      </c>
      <c r="G4495" s="4">
        <v>8</v>
      </c>
      <c r="H4495" s="5">
        <v>0</v>
      </c>
      <c r="I4495" s="5">
        <v>0</v>
      </c>
      <c r="J4495" s="5">
        <v>0</v>
      </c>
      <c r="K4495" s="5">
        <v>0</v>
      </c>
      <c r="L4495" s="8" t="str">
        <f>IF(AND(H4495&gt;=K4495, H4495&lt;=J4495), "Normal", "Anomaly")</f>
        <v>Normal</v>
      </c>
      <c r="M4495" s="5">
        <v>0</v>
      </c>
      <c r="N4495" s="5"/>
      <c r="O4495" s="5"/>
    </row>
    <row r="4496" spans="1:15" x14ac:dyDescent="0.3">
      <c r="A4496" s="4" t="s">
        <v>28</v>
      </c>
      <c r="B4496" s="5">
        <v>3016</v>
      </c>
      <c r="C4496" s="5">
        <v>200107</v>
      </c>
      <c r="D4496" s="6">
        <v>45625</v>
      </c>
      <c r="E4496" s="4" t="s">
        <v>8</v>
      </c>
      <c r="F4496" s="4">
        <v>2</v>
      </c>
      <c r="G4496" s="4">
        <v>8</v>
      </c>
      <c r="H4496" s="5">
        <v>0</v>
      </c>
      <c r="I4496" s="5">
        <v>0</v>
      </c>
      <c r="J4496" s="5">
        <v>0</v>
      </c>
      <c r="K4496" s="5">
        <v>0</v>
      </c>
      <c r="L4496" s="8" t="str">
        <f>IF(AND(H4496&gt;=K4496, H4496&lt;=J4496), "Normal", "Anomaly")</f>
        <v>Normal</v>
      </c>
      <c r="M4496" s="5">
        <v>0</v>
      </c>
      <c r="N4496" s="5"/>
      <c r="O4496" s="5"/>
    </row>
    <row r="4497" spans="1:15" x14ac:dyDescent="0.3">
      <c r="A4497" s="4" t="s">
        <v>28</v>
      </c>
      <c r="B4497" s="5">
        <v>3016</v>
      </c>
      <c r="C4497" s="5">
        <v>200107</v>
      </c>
      <c r="D4497" s="6">
        <v>45632</v>
      </c>
      <c r="E4497" s="4" t="s">
        <v>8</v>
      </c>
      <c r="F4497" s="4">
        <v>2</v>
      </c>
      <c r="G4497" s="4">
        <v>8</v>
      </c>
      <c r="H4497" s="5">
        <v>0</v>
      </c>
      <c r="I4497" s="5">
        <v>0</v>
      </c>
      <c r="J4497" s="5">
        <v>0</v>
      </c>
      <c r="K4497" s="5">
        <v>0</v>
      </c>
      <c r="L4497" s="8" t="str">
        <f>IF(AND(H4497&gt;=K4497, H4497&lt;=J4497), "Normal", "Anomaly")</f>
        <v>Normal</v>
      </c>
      <c r="M4497" s="5">
        <v>0</v>
      </c>
      <c r="N4497" s="5"/>
      <c r="O4497" s="5"/>
    </row>
    <row r="4498" spans="1:15" x14ac:dyDescent="0.3">
      <c r="A4498" s="4" t="s">
        <v>28</v>
      </c>
      <c r="B4498" s="5">
        <v>3016</v>
      </c>
      <c r="C4498" s="5">
        <v>200107</v>
      </c>
      <c r="D4498" s="6">
        <v>45639</v>
      </c>
      <c r="E4498" s="4" t="s">
        <v>8</v>
      </c>
      <c r="F4498" s="4">
        <v>2</v>
      </c>
      <c r="G4498" s="4">
        <v>8</v>
      </c>
      <c r="H4498" s="5">
        <v>0</v>
      </c>
      <c r="I4498" s="5">
        <v>0</v>
      </c>
      <c r="J4498" s="5">
        <v>0</v>
      </c>
      <c r="K4498" s="5">
        <v>0</v>
      </c>
      <c r="L4498" s="8" t="str">
        <f>IF(AND(H4498&gt;=K4498, H4498&lt;=J4498), "Normal", "Anomaly")</f>
        <v>Normal</v>
      </c>
      <c r="M4498" s="5">
        <v>0</v>
      </c>
      <c r="N4498" s="5"/>
      <c r="O4498" s="5"/>
    </row>
    <row r="4499" spans="1:15" x14ac:dyDescent="0.3">
      <c r="A4499" s="4" t="s">
        <v>28</v>
      </c>
      <c r="B4499" s="5">
        <v>3016</v>
      </c>
      <c r="C4499" s="5">
        <v>200107</v>
      </c>
      <c r="D4499" s="6">
        <v>45646</v>
      </c>
      <c r="E4499" s="4" t="s">
        <v>8</v>
      </c>
      <c r="F4499" s="4">
        <v>2</v>
      </c>
      <c r="G4499" s="4">
        <v>8</v>
      </c>
      <c r="H4499" s="5">
        <v>0</v>
      </c>
      <c r="I4499" s="5">
        <v>0</v>
      </c>
      <c r="J4499" s="5">
        <v>0</v>
      </c>
      <c r="K4499" s="5">
        <v>0</v>
      </c>
      <c r="L4499" s="8" t="str">
        <f>IF(AND(H4499&gt;=K4499, H4499&lt;=J4499), "Normal", "Anomaly")</f>
        <v>Normal</v>
      </c>
      <c r="M4499" s="5">
        <v>0</v>
      </c>
      <c r="N4499" s="5"/>
      <c r="O4499" s="5"/>
    </row>
    <row r="4500" spans="1:15" x14ac:dyDescent="0.3">
      <c r="A4500" s="4" t="s">
        <v>28</v>
      </c>
      <c r="B4500" s="5">
        <v>3016</v>
      </c>
      <c r="C4500" s="5">
        <v>200107</v>
      </c>
      <c r="D4500" s="6">
        <v>45653</v>
      </c>
      <c r="E4500" s="4" t="s">
        <v>8</v>
      </c>
      <c r="F4500" s="4">
        <v>2</v>
      </c>
      <c r="G4500" s="4">
        <v>8</v>
      </c>
      <c r="H4500" s="5">
        <v>0</v>
      </c>
      <c r="I4500" s="5">
        <v>0</v>
      </c>
      <c r="J4500" s="5">
        <v>0</v>
      </c>
      <c r="K4500" s="5">
        <v>0</v>
      </c>
      <c r="L4500" s="8" t="str">
        <f>IF(AND(H4500&gt;=K4500, H4500&lt;=J4500), "Normal", "Anomaly")</f>
        <v>Normal</v>
      </c>
      <c r="M4500" s="5">
        <v>0</v>
      </c>
      <c r="N4500" s="5"/>
      <c r="O4500" s="5"/>
    </row>
    <row r="4501" spans="1:15" x14ac:dyDescent="0.3">
      <c r="A4501" s="4" t="s">
        <v>28</v>
      </c>
      <c r="B4501" s="5">
        <v>3016</v>
      </c>
      <c r="C4501" s="5">
        <v>200107</v>
      </c>
      <c r="D4501" s="6">
        <v>45660</v>
      </c>
      <c r="E4501" s="4" t="s">
        <v>8</v>
      </c>
      <c r="F4501" s="4">
        <v>2</v>
      </c>
      <c r="G4501" s="4">
        <v>8</v>
      </c>
      <c r="H4501" s="5">
        <v>0</v>
      </c>
      <c r="I4501" s="5">
        <v>0</v>
      </c>
      <c r="J4501" s="5">
        <v>0</v>
      </c>
      <c r="K4501" s="5">
        <v>0</v>
      </c>
      <c r="L4501" s="8" t="str">
        <f>IF(AND(H4501&gt;=K4501, H4501&lt;=J4501), "Normal", "Anomaly")</f>
        <v>Normal</v>
      </c>
      <c r="M4501" s="5">
        <v>0</v>
      </c>
      <c r="N4501" s="5"/>
      <c r="O4501" s="5"/>
    </row>
    <row r="4502" spans="1:15" x14ac:dyDescent="0.3">
      <c r="A4502" s="4" t="s">
        <v>28</v>
      </c>
      <c r="B4502" s="5">
        <v>3016</v>
      </c>
      <c r="C4502" s="5">
        <v>200107</v>
      </c>
      <c r="D4502" s="6">
        <v>45667</v>
      </c>
      <c r="E4502" s="4" t="s">
        <v>8</v>
      </c>
      <c r="F4502" s="4">
        <v>2</v>
      </c>
      <c r="G4502" s="4">
        <v>8</v>
      </c>
      <c r="H4502" s="5">
        <v>0</v>
      </c>
      <c r="I4502" s="5">
        <v>0</v>
      </c>
      <c r="J4502" s="5">
        <v>0</v>
      </c>
      <c r="K4502" s="5">
        <v>0</v>
      </c>
      <c r="L4502" s="8" t="str">
        <f>IF(AND(H4502&gt;=K4502, H4502&lt;=J4502), "Normal", "Anomaly")</f>
        <v>Normal</v>
      </c>
      <c r="M4502" s="5">
        <v>0</v>
      </c>
      <c r="N4502" s="5"/>
      <c r="O4502" s="5"/>
    </row>
    <row r="4503" spans="1:15" x14ac:dyDescent="0.3">
      <c r="A4503" s="4" t="s">
        <v>28</v>
      </c>
      <c r="B4503" s="5">
        <v>3016</v>
      </c>
      <c r="C4503" s="5">
        <v>200107</v>
      </c>
      <c r="D4503" s="6">
        <v>45674</v>
      </c>
      <c r="E4503" s="4" t="s">
        <v>8</v>
      </c>
      <c r="F4503" s="4">
        <v>2</v>
      </c>
      <c r="G4503" s="4">
        <v>8</v>
      </c>
      <c r="H4503" s="5">
        <v>0</v>
      </c>
      <c r="I4503" s="5">
        <v>0</v>
      </c>
      <c r="J4503" s="5">
        <v>0</v>
      </c>
      <c r="K4503" s="5">
        <v>0</v>
      </c>
      <c r="L4503" s="8" t="str">
        <f>IF(AND(H4503&gt;=K4503, H4503&lt;=J4503), "Normal", "Anomaly")</f>
        <v>Normal</v>
      </c>
      <c r="M4503" s="5">
        <v>0</v>
      </c>
      <c r="N4503" s="5"/>
      <c r="O4503" s="5"/>
    </row>
    <row r="4504" spans="1:15" x14ac:dyDescent="0.3">
      <c r="A4504" s="4" t="s">
        <v>28</v>
      </c>
      <c r="B4504" s="5">
        <v>3016</v>
      </c>
      <c r="C4504" s="5">
        <v>200107</v>
      </c>
      <c r="D4504" s="6">
        <v>45681</v>
      </c>
      <c r="E4504" s="4" t="s">
        <v>8</v>
      </c>
      <c r="F4504" s="4">
        <v>2</v>
      </c>
      <c r="G4504" s="4">
        <v>8</v>
      </c>
      <c r="H4504" s="5">
        <v>0</v>
      </c>
      <c r="I4504" s="5">
        <v>0</v>
      </c>
      <c r="J4504" s="5">
        <v>0</v>
      </c>
      <c r="K4504" s="5">
        <v>0</v>
      </c>
      <c r="L4504" s="8" t="str">
        <f>IF(AND(H4504&gt;=K4504, H4504&lt;=J4504), "Normal", "Anomaly")</f>
        <v>Normal</v>
      </c>
      <c r="M4504" s="5">
        <v>0</v>
      </c>
      <c r="N4504" s="5"/>
      <c r="O4504" s="5"/>
    </row>
    <row r="4505" spans="1:15" x14ac:dyDescent="0.3">
      <c r="A4505" s="4" t="s">
        <v>28</v>
      </c>
      <c r="B4505" s="5">
        <v>3016</v>
      </c>
      <c r="C4505" s="5">
        <v>200107</v>
      </c>
      <c r="D4505" s="6">
        <v>45688</v>
      </c>
      <c r="E4505" s="4" t="s">
        <v>8</v>
      </c>
      <c r="F4505" s="4">
        <v>2</v>
      </c>
      <c r="G4505" s="4">
        <v>8</v>
      </c>
      <c r="H4505" s="5">
        <v>0</v>
      </c>
      <c r="I4505" s="5">
        <v>0</v>
      </c>
      <c r="J4505" s="5">
        <v>0</v>
      </c>
      <c r="K4505" s="5">
        <v>0</v>
      </c>
      <c r="L4505" s="8" t="str">
        <f>IF(AND(H4505&gt;=K4505, H4505&lt;=J4505), "Normal", "Anomaly")</f>
        <v>Normal</v>
      </c>
      <c r="M4505" s="5">
        <v>0</v>
      </c>
      <c r="N4505" s="5"/>
      <c r="O4505" s="5"/>
    </row>
    <row r="4506" spans="1:15" x14ac:dyDescent="0.3">
      <c r="A4506" s="4" t="s">
        <v>28</v>
      </c>
      <c r="B4506" s="5">
        <v>3016</v>
      </c>
      <c r="C4506" s="5">
        <v>200107</v>
      </c>
      <c r="D4506" s="6">
        <v>45695</v>
      </c>
      <c r="E4506" s="4" t="s">
        <v>8</v>
      </c>
      <c r="F4506" s="4">
        <v>2</v>
      </c>
      <c r="G4506" s="4">
        <v>8</v>
      </c>
      <c r="H4506" s="5">
        <v>0</v>
      </c>
      <c r="I4506" s="5">
        <v>0</v>
      </c>
      <c r="J4506" s="5">
        <v>0</v>
      </c>
      <c r="K4506" s="5">
        <v>0</v>
      </c>
      <c r="L4506" s="8" t="str">
        <f>IF(AND(H4506&gt;=K4506, H4506&lt;=J4506), "Normal", "Anomaly")</f>
        <v>Normal</v>
      </c>
      <c r="M4506" s="5">
        <v>0</v>
      </c>
      <c r="N4506" s="5"/>
      <c r="O4506" s="5"/>
    </row>
    <row r="4507" spans="1:15" x14ac:dyDescent="0.3">
      <c r="A4507" s="4" t="s">
        <v>28</v>
      </c>
      <c r="B4507" s="5">
        <v>3016</v>
      </c>
      <c r="C4507" s="5">
        <v>200127</v>
      </c>
      <c r="D4507" s="6">
        <v>45331</v>
      </c>
      <c r="E4507" s="4" t="s">
        <v>9</v>
      </c>
      <c r="F4507" s="4">
        <v>2</v>
      </c>
      <c r="G4507" s="4">
        <v>8</v>
      </c>
      <c r="H4507" s="5">
        <v>27</v>
      </c>
      <c r="I4507" s="5"/>
      <c r="J4507" s="5"/>
      <c r="K4507" s="5"/>
      <c r="L4507" s="8" t="s">
        <v>47</v>
      </c>
      <c r="M4507" s="5">
        <v>21.773584905660378</v>
      </c>
      <c r="N4507" s="5"/>
      <c r="O4507" s="5"/>
    </row>
    <row r="4508" spans="1:15" x14ac:dyDescent="0.3">
      <c r="A4508" s="4" t="s">
        <v>28</v>
      </c>
      <c r="B4508" s="5">
        <v>3016</v>
      </c>
      <c r="C4508" s="5">
        <v>200127</v>
      </c>
      <c r="D4508" s="6">
        <v>45338</v>
      </c>
      <c r="E4508" s="4" t="s">
        <v>9</v>
      </c>
      <c r="F4508" s="4">
        <v>2</v>
      </c>
      <c r="G4508" s="4">
        <v>8</v>
      </c>
      <c r="H4508" s="5">
        <v>22</v>
      </c>
      <c r="I4508" s="5">
        <v>0</v>
      </c>
      <c r="J4508" s="5">
        <v>27</v>
      </c>
      <c r="K4508" s="5">
        <v>27</v>
      </c>
      <c r="L4508" s="8" t="str">
        <f>IF(AND(H4508&gt;=K4508, H4508&lt;=J4508), "Normal", "Anomaly")</f>
        <v>Anomaly</v>
      </c>
      <c r="M4508" s="5">
        <v>21.773584905660378</v>
      </c>
      <c r="N4508" s="5"/>
      <c r="O4508" s="5"/>
    </row>
    <row r="4509" spans="1:15" x14ac:dyDescent="0.3">
      <c r="A4509" s="4" t="s">
        <v>28</v>
      </c>
      <c r="B4509" s="5">
        <v>3016</v>
      </c>
      <c r="C4509" s="5">
        <v>200127</v>
      </c>
      <c r="D4509" s="6">
        <v>45345</v>
      </c>
      <c r="E4509" s="4" t="s">
        <v>9</v>
      </c>
      <c r="F4509" s="4">
        <v>2</v>
      </c>
      <c r="G4509" s="4">
        <v>8</v>
      </c>
      <c r="H4509" s="5">
        <v>27</v>
      </c>
      <c r="I4509" s="5">
        <v>2.5</v>
      </c>
      <c r="J4509" s="5">
        <v>29.5</v>
      </c>
      <c r="K4509" s="5">
        <v>19.5</v>
      </c>
      <c r="L4509" s="8" t="str">
        <f>IF(AND(H4509&gt;=K4509, H4509&lt;=J4509), "Normal", "Anomaly")</f>
        <v>Normal</v>
      </c>
      <c r="M4509" s="5">
        <v>21.773584905660378</v>
      </c>
      <c r="N4509" s="5"/>
      <c r="O4509" s="5"/>
    </row>
    <row r="4510" spans="1:15" x14ac:dyDescent="0.3">
      <c r="A4510" s="4" t="s">
        <v>28</v>
      </c>
      <c r="B4510" s="5">
        <v>3016</v>
      </c>
      <c r="C4510" s="5">
        <v>200127</v>
      </c>
      <c r="D4510" s="6">
        <v>45352</v>
      </c>
      <c r="E4510" s="4" t="s">
        <v>9</v>
      </c>
      <c r="F4510" s="4">
        <v>2</v>
      </c>
      <c r="G4510" s="4">
        <v>8</v>
      </c>
      <c r="H4510" s="5">
        <v>25</v>
      </c>
      <c r="I4510" s="5">
        <v>2.3570226039551585</v>
      </c>
      <c r="J4510" s="5">
        <v>30.047378541243649</v>
      </c>
      <c r="K4510" s="5">
        <v>20.619288125423015</v>
      </c>
      <c r="L4510" s="8" t="str">
        <f>IF(AND(H4510&gt;=K4510, H4510&lt;=J4510), "Normal", "Anomaly")</f>
        <v>Normal</v>
      </c>
      <c r="M4510" s="5">
        <v>21.773584905660378</v>
      </c>
      <c r="N4510" s="5"/>
      <c r="O4510" s="5"/>
    </row>
    <row r="4511" spans="1:15" x14ac:dyDescent="0.3">
      <c r="A4511" s="4" t="s">
        <v>28</v>
      </c>
      <c r="B4511" s="5">
        <v>3016</v>
      </c>
      <c r="C4511" s="5">
        <v>200127</v>
      </c>
      <c r="D4511" s="6">
        <v>45359</v>
      </c>
      <c r="E4511" s="4" t="s">
        <v>9</v>
      </c>
      <c r="F4511" s="4">
        <v>2</v>
      </c>
      <c r="G4511" s="4">
        <v>8</v>
      </c>
      <c r="H4511" s="5">
        <v>29</v>
      </c>
      <c r="I4511" s="5">
        <v>2.0463381929681126</v>
      </c>
      <c r="J4511" s="5">
        <v>29.342676385936226</v>
      </c>
      <c r="K4511" s="5">
        <v>21.157323614063774</v>
      </c>
      <c r="L4511" s="8" t="str">
        <f>IF(AND(H4511&gt;=K4511, H4511&lt;=J4511), "Normal", "Anomaly")</f>
        <v>Normal</v>
      </c>
      <c r="M4511" s="5">
        <v>21.773584905660378</v>
      </c>
      <c r="N4511" s="5"/>
      <c r="O4511" s="5"/>
    </row>
    <row r="4512" spans="1:15" x14ac:dyDescent="0.3">
      <c r="A4512" s="4" t="s">
        <v>28</v>
      </c>
      <c r="B4512" s="5">
        <v>3016</v>
      </c>
      <c r="C4512" s="5">
        <v>200127</v>
      </c>
      <c r="D4512" s="6">
        <v>45366</v>
      </c>
      <c r="E4512" s="4" t="s">
        <v>9</v>
      </c>
      <c r="F4512" s="4">
        <v>2</v>
      </c>
      <c r="G4512" s="4">
        <v>8</v>
      </c>
      <c r="H4512" s="5">
        <v>19</v>
      </c>
      <c r="I4512" s="5">
        <v>2.3664319132398464</v>
      </c>
      <c r="J4512" s="5">
        <v>30.732863826479694</v>
      </c>
      <c r="K4512" s="5">
        <v>21.267136173520306</v>
      </c>
      <c r="L4512" s="8" t="str">
        <f>IF(AND(H4512&gt;=K4512, H4512&lt;=J4512), "Normal", "Anomaly")</f>
        <v>Anomaly</v>
      </c>
      <c r="M4512" s="5">
        <v>21.773584905660378</v>
      </c>
      <c r="N4512" s="5"/>
      <c r="O4512" s="5"/>
    </row>
    <row r="4513" spans="1:15" x14ac:dyDescent="0.3">
      <c r="A4513" s="4" t="s">
        <v>28</v>
      </c>
      <c r="B4513" s="5">
        <v>3016</v>
      </c>
      <c r="C4513" s="5">
        <v>200127</v>
      </c>
      <c r="D4513" s="6">
        <v>45373</v>
      </c>
      <c r="E4513" s="4" t="s">
        <v>9</v>
      </c>
      <c r="F4513" s="4">
        <v>2</v>
      </c>
      <c r="G4513" s="4">
        <v>8</v>
      </c>
      <c r="H4513" s="5">
        <v>16</v>
      </c>
      <c r="I4513" s="5">
        <v>3.3870669054835956</v>
      </c>
      <c r="J4513" s="5">
        <v>31.607467144300522</v>
      </c>
      <c r="K4513" s="5">
        <v>18.059199522366143</v>
      </c>
      <c r="L4513" s="8" t="str">
        <f>IF(AND(H4513&gt;=K4513, H4513&lt;=J4513), "Normal", "Anomaly")</f>
        <v>Anomaly</v>
      </c>
      <c r="M4513" s="5">
        <v>21.773584905660378</v>
      </c>
      <c r="N4513" s="5"/>
      <c r="O4513" s="5"/>
    </row>
    <row r="4514" spans="1:15" x14ac:dyDescent="0.3">
      <c r="A4514" s="4" t="s">
        <v>28</v>
      </c>
      <c r="B4514" s="5">
        <v>3016</v>
      </c>
      <c r="C4514" s="5">
        <v>200127</v>
      </c>
      <c r="D4514" s="6">
        <v>45380</v>
      </c>
      <c r="E4514" s="4" t="s">
        <v>9</v>
      </c>
      <c r="F4514" s="4">
        <v>2</v>
      </c>
      <c r="G4514" s="4">
        <v>8</v>
      </c>
      <c r="H4514" s="5">
        <v>26</v>
      </c>
      <c r="I4514" s="5">
        <v>4.4031528592635549</v>
      </c>
      <c r="J4514" s="5">
        <v>32.377734289955683</v>
      </c>
      <c r="K4514" s="5">
        <v>14.765122852901463</v>
      </c>
      <c r="L4514" s="8" t="str">
        <f>IF(AND(H4514&gt;=K4514, H4514&lt;=J4514), "Normal", "Anomaly")</f>
        <v>Normal</v>
      </c>
      <c r="M4514" s="5">
        <v>21.773584905660378</v>
      </c>
      <c r="N4514" s="5"/>
      <c r="O4514" s="5"/>
    </row>
    <row r="4515" spans="1:15" x14ac:dyDescent="0.3">
      <c r="A4515" s="4" t="s">
        <v>28</v>
      </c>
      <c r="B4515" s="5">
        <v>3016</v>
      </c>
      <c r="C4515" s="5">
        <v>200127</v>
      </c>
      <c r="D4515" s="6">
        <v>45387</v>
      </c>
      <c r="E4515" s="4" t="s">
        <v>9</v>
      </c>
      <c r="F4515" s="4">
        <v>2</v>
      </c>
      <c r="G4515" s="4">
        <v>8</v>
      </c>
      <c r="H4515" s="5">
        <v>28</v>
      </c>
      <c r="I4515" s="5">
        <v>4.1963525828986299</v>
      </c>
      <c r="J4515" s="5">
        <v>32.26770516579726</v>
      </c>
      <c r="K4515" s="5">
        <v>15.48229483420274</v>
      </c>
      <c r="L4515" s="8" t="str">
        <f>IF(AND(H4515&gt;=K4515, H4515&lt;=J4515), "Normal", "Anomaly")</f>
        <v>Normal</v>
      </c>
      <c r="M4515" s="5">
        <v>21.773584905660378</v>
      </c>
      <c r="N4515" s="5"/>
      <c r="O4515" s="5"/>
    </row>
    <row r="4516" spans="1:15" x14ac:dyDescent="0.3">
      <c r="A4516" s="4" t="s">
        <v>28</v>
      </c>
      <c r="B4516" s="5">
        <v>3016</v>
      </c>
      <c r="C4516" s="5">
        <v>200127</v>
      </c>
      <c r="D4516" s="6">
        <v>45394</v>
      </c>
      <c r="E4516" s="4" t="s">
        <v>9</v>
      </c>
      <c r="F4516" s="4">
        <v>2</v>
      </c>
      <c r="G4516" s="4">
        <v>8</v>
      </c>
      <c r="H4516" s="5">
        <v>21</v>
      </c>
      <c r="I4516" s="5">
        <v>4.3011626335213133</v>
      </c>
      <c r="J4516" s="5">
        <v>32.60232526704263</v>
      </c>
      <c r="K4516" s="5">
        <v>15.397674732957373</v>
      </c>
      <c r="L4516" s="8" t="str">
        <f>IF(AND(H4516&gt;=K4516, H4516&lt;=J4516), "Normal", "Anomaly")</f>
        <v>Normal</v>
      </c>
      <c r="M4516" s="5">
        <v>21.773584905660378</v>
      </c>
      <c r="N4516" s="5"/>
      <c r="O4516" s="5"/>
    </row>
    <row r="4517" spans="1:15" x14ac:dyDescent="0.3">
      <c r="A4517" s="4" t="s">
        <v>28</v>
      </c>
      <c r="B4517" s="5">
        <v>3016</v>
      </c>
      <c r="C4517" s="5">
        <v>200127</v>
      </c>
      <c r="D4517" s="6">
        <v>45401</v>
      </c>
      <c r="E4517" s="4" t="s">
        <v>9</v>
      </c>
      <c r="F4517" s="4">
        <v>2</v>
      </c>
      <c r="G4517" s="4">
        <v>8</v>
      </c>
      <c r="H4517" s="5">
        <v>24</v>
      </c>
      <c r="I4517" s="5">
        <v>4.3714271125114275</v>
      </c>
      <c r="J4517" s="5">
        <v>32.617854225022853</v>
      </c>
      <c r="K4517" s="5">
        <v>15.132145774977145</v>
      </c>
      <c r="L4517" s="8" t="str">
        <f>IF(AND(H4517&gt;=K4517, H4517&lt;=J4517), "Normal", "Anomaly")</f>
        <v>Normal</v>
      </c>
      <c r="M4517" s="5">
        <v>21.773584905660378</v>
      </c>
      <c r="N4517" s="5"/>
      <c r="O4517" s="5"/>
    </row>
    <row r="4518" spans="1:15" x14ac:dyDescent="0.3">
      <c r="A4518" s="4" t="s">
        <v>28</v>
      </c>
      <c r="B4518" s="5">
        <v>3016</v>
      </c>
      <c r="C4518" s="5">
        <v>200127</v>
      </c>
      <c r="D4518" s="6">
        <v>45408</v>
      </c>
      <c r="E4518" s="4" t="s">
        <v>9</v>
      </c>
      <c r="F4518" s="4">
        <v>2</v>
      </c>
      <c r="G4518" s="4">
        <v>8</v>
      </c>
      <c r="H4518" s="5">
        <v>22</v>
      </c>
      <c r="I4518" s="5">
        <v>4.2130748865881795</v>
      </c>
      <c r="J4518" s="5">
        <v>31.926149773176359</v>
      </c>
      <c r="K4518" s="5">
        <v>15.073850226823641</v>
      </c>
      <c r="L4518" s="8" t="str">
        <f>IF(AND(H4518&gt;=K4518, H4518&lt;=J4518), "Normal", "Anomaly")</f>
        <v>Normal</v>
      </c>
      <c r="M4518" s="5">
        <v>21.773584905660378</v>
      </c>
      <c r="N4518" s="5"/>
      <c r="O4518" s="5"/>
    </row>
    <row r="4519" spans="1:15" x14ac:dyDescent="0.3">
      <c r="A4519" s="4" t="s">
        <v>28</v>
      </c>
      <c r="B4519" s="5">
        <v>3016</v>
      </c>
      <c r="C4519" s="5">
        <v>200127</v>
      </c>
      <c r="D4519" s="6">
        <v>45415</v>
      </c>
      <c r="E4519" s="4" t="s">
        <v>9</v>
      </c>
      <c r="F4519" s="4">
        <v>2</v>
      </c>
      <c r="G4519" s="4">
        <v>8</v>
      </c>
      <c r="H4519" s="5">
        <v>35</v>
      </c>
      <c r="I4519" s="5">
        <v>4.1963525828986299</v>
      </c>
      <c r="J4519" s="5">
        <v>31.51770516579726</v>
      </c>
      <c r="K4519" s="5">
        <v>14.73229483420274</v>
      </c>
      <c r="L4519" s="8" t="str">
        <f>IF(AND(H4519&gt;=K4519, H4519&lt;=J4519), "Normal", "Anomaly")</f>
        <v>Anomaly</v>
      </c>
      <c r="M4519" s="5">
        <v>21.773584905660378</v>
      </c>
      <c r="N4519" s="5"/>
      <c r="O4519" s="5"/>
    </row>
    <row r="4520" spans="1:15" x14ac:dyDescent="0.3">
      <c r="A4520" s="4" t="s">
        <v>28</v>
      </c>
      <c r="B4520" s="5">
        <v>3016</v>
      </c>
      <c r="C4520" s="5">
        <v>200127</v>
      </c>
      <c r="D4520" s="6">
        <v>45422</v>
      </c>
      <c r="E4520" s="4" t="s">
        <v>9</v>
      </c>
      <c r="F4520" s="4">
        <v>2</v>
      </c>
      <c r="G4520" s="4">
        <v>8</v>
      </c>
      <c r="H4520" s="5">
        <v>27</v>
      </c>
      <c r="I4520" s="5">
        <v>5.5099342101335473</v>
      </c>
      <c r="J4520" s="5">
        <v>34.894868420267095</v>
      </c>
      <c r="K4520" s="5">
        <v>12.855131579732905</v>
      </c>
      <c r="L4520" s="8" t="str">
        <f>IF(AND(H4520&gt;=K4520, H4520&lt;=J4520), "Normal", "Anomaly")</f>
        <v>Normal</v>
      </c>
      <c r="M4520" s="5">
        <v>21.773584905660378</v>
      </c>
      <c r="N4520" s="5"/>
      <c r="O4520" s="5"/>
    </row>
    <row r="4521" spans="1:15" x14ac:dyDescent="0.3">
      <c r="A4521" s="4" t="s">
        <v>28</v>
      </c>
      <c r="B4521" s="5">
        <v>3016</v>
      </c>
      <c r="C4521" s="5">
        <v>200127</v>
      </c>
      <c r="D4521" s="6">
        <v>45429</v>
      </c>
      <c r="E4521" s="4" t="s">
        <v>9</v>
      </c>
      <c r="F4521" s="4">
        <v>2</v>
      </c>
      <c r="G4521" s="4">
        <v>8</v>
      </c>
      <c r="H4521" s="5">
        <v>18</v>
      </c>
      <c r="I4521" s="5">
        <v>5.2544623892459255</v>
      </c>
      <c r="J4521" s="5">
        <v>35.383924778491853</v>
      </c>
      <c r="K4521" s="5">
        <v>14.366075221508149</v>
      </c>
      <c r="L4521" s="8" t="str">
        <f>IF(AND(H4521&gt;=K4521, H4521&lt;=J4521), "Normal", "Anomaly")</f>
        <v>Normal</v>
      </c>
      <c r="M4521" s="5">
        <v>21.773584905660378</v>
      </c>
      <c r="N4521" s="5"/>
      <c r="O4521" s="5"/>
    </row>
    <row r="4522" spans="1:15" x14ac:dyDescent="0.3">
      <c r="A4522" s="4" t="s">
        <v>28</v>
      </c>
      <c r="B4522" s="5">
        <v>3016</v>
      </c>
      <c r="C4522" s="5">
        <v>200127</v>
      </c>
      <c r="D4522" s="6">
        <v>45436</v>
      </c>
      <c r="E4522" s="4" t="s">
        <v>9</v>
      </c>
      <c r="F4522" s="4">
        <v>2</v>
      </c>
      <c r="G4522" s="4">
        <v>8</v>
      </c>
      <c r="H4522" s="5">
        <v>19</v>
      </c>
      <c r="I4522" s="5">
        <v>4.8589479313942023</v>
      </c>
      <c r="J4522" s="5">
        <v>34.842895862788403</v>
      </c>
      <c r="K4522" s="5">
        <v>15.407104137211595</v>
      </c>
      <c r="L4522" s="8" t="str">
        <f>IF(AND(H4522&gt;=K4522, H4522&lt;=J4522), "Normal", "Anomaly")</f>
        <v>Normal</v>
      </c>
      <c r="M4522" s="5">
        <v>21.773584905660378</v>
      </c>
      <c r="N4522" s="5"/>
      <c r="O4522" s="5"/>
    </row>
    <row r="4523" spans="1:15" x14ac:dyDescent="0.3">
      <c r="A4523" s="4" t="s">
        <v>28</v>
      </c>
      <c r="B4523" s="5">
        <v>3016</v>
      </c>
      <c r="C4523" s="5">
        <v>200127</v>
      </c>
      <c r="D4523" s="6">
        <v>45443</v>
      </c>
      <c r="E4523" s="4" t="s">
        <v>9</v>
      </c>
      <c r="F4523" s="4">
        <v>2</v>
      </c>
      <c r="G4523" s="4">
        <v>8</v>
      </c>
      <c r="H4523" s="5">
        <v>17</v>
      </c>
      <c r="I4523" s="5">
        <v>5.2380817099392409</v>
      </c>
      <c r="J4523" s="5">
        <v>34.726163419878482</v>
      </c>
      <c r="K4523" s="5">
        <v>13.773836580121518</v>
      </c>
      <c r="L4523" s="8" t="str">
        <f>IF(AND(H4523&gt;=K4523, H4523&lt;=J4523), "Normal", "Anomaly")</f>
        <v>Normal</v>
      </c>
      <c r="M4523" s="5">
        <v>21.773584905660378</v>
      </c>
      <c r="N4523" s="5"/>
      <c r="O4523" s="5"/>
    </row>
    <row r="4524" spans="1:15" x14ac:dyDescent="0.3">
      <c r="A4524" s="4" t="s">
        <v>28</v>
      </c>
      <c r="B4524" s="5">
        <v>3016</v>
      </c>
      <c r="C4524" s="5">
        <v>200127</v>
      </c>
      <c r="D4524" s="6">
        <v>45450</v>
      </c>
      <c r="E4524" s="4" t="s">
        <v>9</v>
      </c>
      <c r="F4524" s="4">
        <v>2</v>
      </c>
      <c r="G4524" s="4">
        <v>8</v>
      </c>
      <c r="H4524" s="5">
        <v>24</v>
      </c>
      <c r="I4524" s="5">
        <v>5.5099342101335473</v>
      </c>
      <c r="J4524" s="5">
        <v>33.894868420267095</v>
      </c>
      <c r="K4524" s="5">
        <v>11.855131579732905</v>
      </c>
      <c r="L4524" s="8" t="str">
        <f>IF(AND(H4524&gt;=K4524, H4524&lt;=J4524), "Normal", "Anomaly")</f>
        <v>Normal</v>
      </c>
      <c r="M4524" s="5">
        <v>21.773584905660378</v>
      </c>
      <c r="N4524" s="5"/>
      <c r="O4524" s="5"/>
    </row>
    <row r="4525" spans="1:15" x14ac:dyDescent="0.3">
      <c r="A4525" s="4" t="s">
        <v>28</v>
      </c>
      <c r="B4525" s="5">
        <v>3016</v>
      </c>
      <c r="C4525" s="5">
        <v>200127</v>
      </c>
      <c r="D4525" s="6">
        <v>45457</v>
      </c>
      <c r="E4525" s="4" t="s">
        <v>9</v>
      </c>
      <c r="F4525" s="4">
        <v>2</v>
      </c>
      <c r="G4525" s="4">
        <v>8</v>
      </c>
      <c r="H4525" s="5">
        <v>25</v>
      </c>
      <c r="I4525" s="5">
        <v>5.4715171570598224</v>
      </c>
      <c r="J4525" s="5">
        <v>34.193034314119643</v>
      </c>
      <c r="K4525" s="5">
        <v>12.306965685880355</v>
      </c>
      <c r="L4525" s="8" t="str">
        <f>IF(AND(H4525&gt;=K4525, H4525&lt;=J4525), "Normal", "Anomaly")</f>
        <v>Normal</v>
      </c>
      <c r="M4525" s="5">
        <v>21.773584905660378</v>
      </c>
      <c r="N4525" s="5"/>
      <c r="O4525" s="5"/>
    </row>
    <row r="4526" spans="1:15" x14ac:dyDescent="0.3">
      <c r="A4526" s="4" t="s">
        <v>28</v>
      </c>
      <c r="B4526" s="5">
        <v>3016</v>
      </c>
      <c r="C4526" s="5">
        <v>200127</v>
      </c>
      <c r="D4526" s="6">
        <v>45464</v>
      </c>
      <c r="E4526" s="4" t="s">
        <v>9</v>
      </c>
      <c r="F4526" s="4">
        <v>2</v>
      </c>
      <c r="G4526" s="4">
        <v>8</v>
      </c>
      <c r="H4526" s="5">
        <v>26</v>
      </c>
      <c r="I4526" s="5">
        <v>5.4985793619806929</v>
      </c>
      <c r="J4526" s="5">
        <v>34.372158723961384</v>
      </c>
      <c r="K4526" s="5">
        <v>12.377841276038614</v>
      </c>
      <c r="L4526" s="8" t="str">
        <f>IF(AND(H4526&gt;=K4526, H4526&lt;=J4526), "Normal", "Anomaly")</f>
        <v>Normal</v>
      </c>
      <c r="M4526" s="5">
        <v>21.773584905660378</v>
      </c>
      <c r="N4526" s="5"/>
      <c r="O4526" s="5"/>
    </row>
    <row r="4527" spans="1:15" x14ac:dyDescent="0.3">
      <c r="A4527" s="4" t="s">
        <v>28</v>
      </c>
      <c r="B4527" s="5">
        <v>3016</v>
      </c>
      <c r="C4527" s="5">
        <v>200127</v>
      </c>
      <c r="D4527" s="6">
        <v>45471</v>
      </c>
      <c r="E4527" s="4" t="s">
        <v>9</v>
      </c>
      <c r="F4527" s="4">
        <v>2</v>
      </c>
      <c r="G4527" s="4">
        <v>8</v>
      </c>
      <c r="H4527" s="5">
        <v>24</v>
      </c>
      <c r="I4527" s="5">
        <v>5.5325739940826821</v>
      </c>
      <c r="J4527" s="5">
        <v>34.940147988165364</v>
      </c>
      <c r="K4527" s="5">
        <v>12.809852011834636</v>
      </c>
      <c r="L4527" s="8" t="str">
        <f>IF(AND(H4527&gt;=K4527, H4527&lt;=J4527), "Normal", "Anomaly")</f>
        <v>Normal</v>
      </c>
      <c r="M4527" s="5">
        <v>21.773584905660378</v>
      </c>
      <c r="N4527" s="5"/>
      <c r="O4527" s="5"/>
    </row>
    <row r="4528" spans="1:15" x14ac:dyDescent="0.3">
      <c r="A4528" s="4" t="s">
        <v>28</v>
      </c>
      <c r="B4528" s="5">
        <v>3016</v>
      </c>
      <c r="C4528" s="5">
        <v>200127</v>
      </c>
      <c r="D4528" s="6">
        <v>45478</v>
      </c>
      <c r="E4528" s="4" t="s">
        <v>9</v>
      </c>
      <c r="F4528" s="4">
        <v>2</v>
      </c>
      <c r="G4528" s="4">
        <v>8</v>
      </c>
      <c r="H4528" s="5">
        <v>9</v>
      </c>
      <c r="I4528" s="5">
        <v>3.640054944640259</v>
      </c>
      <c r="J4528" s="5">
        <v>29.780109889280517</v>
      </c>
      <c r="K4528" s="5">
        <v>15.219890110719483</v>
      </c>
      <c r="L4528" s="8" t="str">
        <f>IF(AND(H4528&gt;=K4528, H4528&lt;=J4528), "Normal", "Anomaly")</f>
        <v>Anomaly</v>
      </c>
      <c r="M4528" s="5">
        <v>21.773584905660378</v>
      </c>
      <c r="N4528" s="5"/>
      <c r="O4528" s="5"/>
    </row>
    <row r="4529" spans="1:15" x14ac:dyDescent="0.3">
      <c r="A4529" s="4" t="s">
        <v>28</v>
      </c>
      <c r="B4529" s="5">
        <v>3016</v>
      </c>
      <c r="C4529" s="5">
        <v>200127</v>
      </c>
      <c r="D4529" s="6">
        <v>45485</v>
      </c>
      <c r="E4529" s="4" t="s">
        <v>9</v>
      </c>
      <c r="F4529" s="4">
        <v>2</v>
      </c>
      <c r="G4529" s="4">
        <v>8</v>
      </c>
      <c r="H4529" s="5">
        <v>27</v>
      </c>
      <c r="I4529" s="5">
        <v>5.3326822519253856</v>
      </c>
      <c r="J4529" s="5">
        <v>30.915364503850771</v>
      </c>
      <c r="K4529" s="5">
        <v>9.5846354961492288</v>
      </c>
      <c r="L4529" s="8" t="str">
        <f>IF(AND(H4529&gt;=K4529, H4529&lt;=J4529), "Normal", "Anomaly")</f>
        <v>Normal</v>
      </c>
      <c r="M4529" s="5">
        <v>21.773584905660378</v>
      </c>
      <c r="N4529" s="5"/>
      <c r="O4529" s="5"/>
    </row>
    <row r="4530" spans="1:15" x14ac:dyDescent="0.3">
      <c r="A4530" s="4" t="s">
        <v>28</v>
      </c>
      <c r="B4530" s="5">
        <v>3016</v>
      </c>
      <c r="C4530" s="5">
        <v>200127</v>
      </c>
      <c r="D4530" s="6">
        <v>45492</v>
      </c>
      <c r="E4530" s="4" t="s">
        <v>9</v>
      </c>
      <c r="F4530" s="4">
        <v>2</v>
      </c>
      <c r="G4530" s="4">
        <v>8</v>
      </c>
      <c r="H4530" s="5">
        <v>22</v>
      </c>
      <c r="I4530" s="5">
        <v>5.6775324745878821</v>
      </c>
      <c r="J4530" s="5">
        <v>32.730064949175762</v>
      </c>
      <c r="K4530" s="5">
        <v>10.019935050824236</v>
      </c>
      <c r="L4530" s="8" t="str">
        <f>IF(AND(H4530&gt;=K4530, H4530&lt;=J4530), "Normal", "Anomaly")</f>
        <v>Normal</v>
      </c>
      <c r="M4530" s="5">
        <v>21.773584905660378</v>
      </c>
      <c r="N4530" s="5"/>
      <c r="O4530" s="5"/>
    </row>
    <row r="4531" spans="1:15" x14ac:dyDescent="0.3">
      <c r="A4531" s="4" t="s">
        <v>28</v>
      </c>
      <c r="B4531" s="5">
        <v>3016</v>
      </c>
      <c r="C4531" s="5">
        <v>200127</v>
      </c>
      <c r="D4531" s="6">
        <v>45499</v>
      </c>
      <c r="E4531" s="4" t="s">
        <v>9</v>
      </c>
      <c r="F4531" s="4">
        <v>2</v>
      </c>
      <c r="G4531" s="4">
        <v>8</v>
      </c>
      <c r="H4531" s="5">
        <v>31</v>
      </c>
      <c r="I4531" s="5">
        <v>5.6069153730014509</v>
      </c>
      <c r="J4531" s="5">
        <v>32.963830746002898</v>
      </c>
      <c r="K4531" s="5">
        <v>10.536169253997098</v>
      </c>
      <c r="L4531" s="8" t="str">
        <f>IF(AND(H4531&gt;=K4531, H4531&lt;=J4531), "Normal", "Anomaly")</f>
        <v>Normal</v>
      </c>
      <c r="M4531" s="5">
        <v>21.773584905660378</v>
      </c>
      <c r="N4531" s="5"/>
      <c r="O4531" s="5"/>
    </row>
    <row r="4532" spans="1:15" x14ac:dyDescent="0.3">
      <c r="A4532" s="4" t="s">
        <v>28</v>
      </c>
      <c r="B4532" s="5">
        <v>3016</v>
      </c>
      <c r="C4532" s="5">
        <v>200127</v>
      </c>
      <c r="D4532" s="6">
        <v>45506</v>
      </c>
      <c r="E4532" s="4" t="s">
        <v>9</v>
      </c>
      <c r="F4532" s="4">
        <v>2</v>
      </c>
      <c r="G4532" s="4">
        <v>8</v>
      </c>
      <c r="H4532" s="5">
        <v>18</v>
      </c>
      <c r="I4532" s="5">
        <v>6.0207972893961479</v>
      </c>
      <c r="J4532" s="5">
        <v>35.541594578792299</v>
      </c>
      <c r="K4532" s="5">
        <v>11.458405421207704</v>
      </c>
      <c r="L4532" s="8" t="str">
        <f>IF(AND(H4532&gt;=K4532, H4532&lt;=J4532), "Normal", "Anomaly")</f>
        <v>Normal</v>
      </c>
      <c r="M4532" s="5">
        <v>21.773584905660378</v>
      </c>
      <c r="N4532" s="5"/>
      <c r="O4532" s="5"/>
    </row>
    <row r="4533" spans="1:15" x14ac:dyDescent="0.3">
      <c r="A4533" s="4" t="s">
        <v>28</v>
      </c>
      <c r="B4533" s="5">
        <v>3016</v>
      </c>
      <c r="C4533" s="5">
        <v>200127</v>
      </c>
      <c r="D4533" s="6">
        <v>45513</v>
      </c>
      <c r="E4533" s="4" t="s">
        <v>9</v>
      </c>
      <c r="F4533" s="4">
        <v>2</v>
      </c>
      <c r="G4533" s="4">
        <v>8</v>
      </c>
      <c r="H4533" s="5">
        <v>25</v>
      </c>
      <c r="I4533" s="5">
        <v>6.2799283435402353</v>
      </c>
      <c r="J4533" s="5">
        <v>35.309856687080469</v>
      </c>
      <c r="K4533" s="5">
        <v>10.190143312919529</v>
      </c>
      <c r="L4533" s="8" t="str">
        <f>IF(AND(H4533&gt;=K4533, H4533&lt;=J4533), "Normal", "Anomaly")</f>
        <v>Normal</v>
      </c>
      <c r="M4533" s="5">
        <v>21.773584905660378</v>
      </c>
      <c r="N4533" s="5"/>
      <c r="O4533" s="5"/>
    </row>
    <row r="4534" spans="1:15" x14ac:dyDescent="0.3">
      <c r="A4534" s="4" t="s">
        <v>28</v>
      </c>
      <c r="B4534" s="5">
        <v>3016</v>
      </c>
      <c r="C4534" s="5">
        <v>200127</v>
      </c>
      <c r="D4534" s="6">
        <v>45520</v>
      </c>
      <c r="E4534" s="4" t="s">
        <v>9</v>
      </c>
      <c r="F4534" s="4">
        <v>2</v>
      </c>
      <c r="G4534" s="4">
        <v>8</v>
      </c>
      <c r="H4534" s="5">
        <v>29</v>
      </c>
      <c r="I4534" s="5">
        <v>6.2799283435402353</v>
      </c>
      <c r="J4534" s="5">
        <v>35.309856687080469</v>
      </c>
      <c r="K4534" s="5">
        <v>10.190143312919529</v>
      </c>
      <c r="L4534" s="8" t="str">
        <f>IF(AND(H4534&gt;=K4534, H4534&lt;=J4534), "Normal", "Anomaly")</f>
        <v>Normal</v>
      </c>
      <c r="M4534" s="5">
        <v>21.773584905660378</v>
      </c>
      <c r="N4534" s="5"/>
      <c r="O4534" s="5"/>
    </row>
    <row r="4535" spans="1:15" x14ac:dyDescent="0.3">
      <c r="A4535" s="4" t="s">
        <v>28</v>
      </c>
      <c r="B4535" s="5">
        <v>3016</v>
      </c>
      <c r="C4535" s="5">
        <v>200127</v>
      </c>
      <c r="D4535" s="6">
        <v>45527</v>
      </c>
      <c r="E4535" s="4" t="s">
        <v>9</v>
      </c>
      <c r="F4535" s="4">
        <v>2</v>
      </c>
      <c r="G4535" s="4">
        <v>8</v>
      </c>
      <c r="H4535" s="5">
        <v>27</v>
      </c>
      <c r="I4535" s="5">
        <v>6.5467071875867493</v>
      </c>
      <c r="J4535" s="5">
        <v>36.218414375173495</v>
      </c>
      <c r="K4535" s="5">
        <v>10.031585624826501</v>
      </c>
      <c r="L4535" s="8" t="str">
        <f>IF(AND(H4535&gt;=K4535, H4535&lt;=J4535), "Normal", "Anomaly")</f>
        <v>Normal</v>
      </c>
      <c r="M4535" s="5">
        <v>21.773584905660378</v>
      </c>
      <c r="N4535" s="5"/>
      <c r="O4535" s="5"/>
    </row>
    <row r="4536" spans="1:15" x14ac:dyDescent="0.3">
      <c r="A4536" s="4" t="s">
        <v>28</v>
      </c>
      <c r="B4536" s="5">
        <v>3016</v>
      </c>
      <c r="C4536" s="5">
        <v>200127</v>
      </c>
      <c r="D4536" s="6">
        <v>45534</v>
      </c>
      <c r="E4536" s="4" t="s">
        <v>9</v>
      </c>
      <c r="F4536" s="4">
        <v>2</v>
      </c>
      <c r="G4536" s="4">
        <v>8</v>
      </c>
      <c r="H4536" s="5">
        <v>27</v>
      </c>
      <c r="I4536" s="5">
        <v>6.6708320320631671</v>
      </c>
      <c r="J4536" s="5">
        <v>36.841664064126334</v>
      </c>
      <c r="K4536" s="5">
        <v>10.158335935873666</v>
      </c>
      <c r="L4536" s="8" t="str">
        <f>IF(AND(H4536&gt;=K4536, H4536&lt;=J4536), "Normal", "Anomaly")</f>
        <v>Normal</v>
      </c>
      <c r="M4536" s="5">
        <v>21.773584905660378</v>
      </c>
      <c r="N4536" s="5"/>
      <c r="O4536" s="5"/>
    </row>
    <row r="4537" spans="1:15" x14ac:dyDescent="0.3">
      <c r="A4537" s="4" t="s">
        <v>28</v>
      </c>
      <c r="B4537" s="5">
        <v>3016</v>
      </c>
      <c r="C4537" s="5">
        <v>200127</v>
      </c>
      <c r="D4537" s="6">
        <v>45541</v>
      </c>
      <c r="E4537" s="4" t="s">
        <v>9</v>
      </c>
      <c r="F4537" s="4">
        <v>2</v>
      </c>
      <c r="G4537" s="4">
        <v>8</v>
      </c>
      <c r="H4537" s="5">
        <v>16</v>
      </c>
      <c r="I4537" s="5">
        <v>3.8324274291889728</v>
      </c>
      <c r="J4537" s="5">
        <v>33.414854858377943</v>
      </c>
      <c r="K4537" s="5">
        <v>18.085145141622053</v>
      </c>
      <c r="L4537" s="8" t="str">
        <f>IF(AND(H4537&gt;=K4537, H4537&lt;=J4537), "Normal", "Anomaly")</f>
        <v>Anomaly</v>
      </c>
      <c r="M4537" s="5">
        <v>21.773584905660378</v>
      </c>
      <c r="N4537" s="5"/>
      <c r="O4537" s="5"/>
    </row>
    <row r="4538" spans="1:15" x14ac:dyDescent="0.3">
      <c r="A4538" s="4" t="s">
        <v>28</v>
      </c>
      <c r="B4538" s="5">
        <v>3016</v>
      </c>
      <c r="C4538" s="5">
        <v>200127</v>
      </c>
      <c r="D4538" s="6">
        <v>45548</v>
      </c>
      <c r="E4538" s="4" t="s">
        <v>9</v>
      </c>
      <c r="F4538" s="4">
        <v>2</v>
      </c>
      <c r="G4538" s="4">
        <v>8</v>
      </c>
      <c r="H4538" s="5">
        <v>29</v>
      </c>
      <c r="I4538" s="5">
        <v>4.9481688532223718</v>
      </c>
      <c r="J4538" s="5">
        <v>34.27133770644474</v>
      </c>
      <c r="K4538" s="5">
        <v>14.478662293555256</v>
      </c>
      <c r="L4538" s="8" t="str">
        <f>IF(AND(H4538&gt;=K4538, H4538&lt;=J4538), "Normal", "Anomaly")</f>
        <v>Normal</v>
      </c>
      <c r="M4538" s="5">
        <v>21.773584905660378</v>
      </c>
      <c r="N4538" s="5"/>
      <c r="O4538" s="5"/>
    </row>
    <row r="4539" spans="1:15" x14ac:dyDescent="0.3">
      <c r="A4539" s="4" t="s">
        <v>28</v>
      </c>
      <c r="B4539" s="5">
        <v>3016</v>
      </c>
      <c r="C4539" s="5">
        <v>200127</v>
      </c>
      <c r="D4539" s="6">
        <v>45555</v>
      </c>
      <c r="E4539" s="4" t="s">
        <v>9</v>
      </c>
      <c r="F4539" s="4">
        <v>2</v>
      </c>
      <c r="G4539" s="4">
        <v>8</v>
      </c>
      <c r="H4539" s="5">
        <v>25</v>
      </c>
      <c r="I4539" s="5">
        <v>5.0682837331783235</v>
      </c>
      <c r="J4539" s="5">
        <v>35.386567466356645</v>
      </c>
      <c r="K4539" s="5">
        <v>15.113432533643353</v>
      </c>
      <c r="L4539" s="8" t="str">
        <f>IF(AND(H4539&gt;=K4539, H4539&lt;=J4539), "Normal", "Anomaly")</f>
        <v>Normal</v>
      </c>
      <c r="M4539" s="5">
        <v>21.773584905660378</v>
      </c>
      <c r="N4539" s="5"/>
      <c r="O4539" s="5"/>
    </row>
    <row r="4540" spans="1:15" x14ac:dyDescent="0.3">
      <c r="A4540" s="4" t="s">
        <v>28</v>
      </c>
      <c r="B4540" s="5">
        <v>3016</v>
      </c>
      <c r="C4540" s="5">
        <v>200127</v>
      </c>
      <c r="D4540" s="6">
        <v>45562</v>
      </c>
      <c r="E4540" s="4" t="s">
        <v>9</v>
      </c>
      <c r="F4540" s="4">
        <v>2</v>
      </c>
      <c r="G4540" s="4">
        <v>8</v>
      </c>
      <c r="H4540" s="5">
        <v>17</v>
      </c>
      <c r="I4540" s="5">
        <v>4.5825756949558398</v>
      </c>
      <c r="J4540" s="5">
        <v>33.665151389911678</v>
      </c>
      <c r="K4540" s="5">
        <v>15.33484861008832</v>
      </c>
      <c r="L4540" s="8" t="str">
        <f>IF(AND(H4540&gt;=K4540, H4540&lt;=J4540), "Normal", "Anomaly")</f>
        <v>Normal</v>
      </c>
      <c r="M4540" s="5">
        <v>21.773584905660378</v>
      </c>
      <c r="N4540" s="5"/>
      <c r="O4540" s="5"/>
    </row>
    <row r="4541" spans="1:15" x14ac:dyDescent="0.3">
      <c r="A4541" s="4" t="s">
        <v>28</v>
      </c>
      <c r="B4541" s="5">
        <v>3016</v>
      </c>
      <c r="C4541" s="5">
        <v>200127</v>
      </c>
      <c r="D4541" s="6">
        <v>45569</v>
      </c>
      <c r="E4541" s="4" t="s">
        <v>9</v>
      </c>
      <c r="F4541" s="4">
        <v>2</v>
      </c>
      <c r="G4541" s="4">
        <v>8</v>
      </c>
      <c r="H4541" s="5">
        <v>23</v>
      </c>
      <c r="I4541" s="5">
        <v>4.768057780690163</v>
      </c>
      <c r="J4541" s="5">
        <v>33.911115561380328</v>
      </c>
      <c r="K4541" s="5">
        <v>14.838884438619674</v>
      </c>
      <c r="L4541" s="8" t="str">
        <f>IF(AND(H4541&gt;=K4541, H4541&lt;=J4541), "Normal", "Anomaly")</f>
        <v>Normal</v>
      </c>
      <c r="M4541" s="5">
        <v>21.773584905660378</v>
      </c>
      <c r="N4541" s="5"/>
      <c r="O4541" s="5"/>
    </row>
    <row r="4542" spans="1:15" x14ac:dyDescent="0.3">
      <c r="A4542" s="4" t="s">
        <v>28</v>
      </c>
      <c r="B4542" s="5">
        <v>3016</v>
      </c>
      <c r="C4542" s="5">
        <v>200127</v>
      </c>
      <c r="D4542" s="6">
        <v>45576</v>
      </c>
      <c r="E4542" s="4" t="s">
        <v>9</v>
      </c>
      <c r="F4542" s="4">
        <v>2</v>
      </c>
      <c r="G4542" s="4">
        <v>8</v>
      </c>
      <c r="H4542" s="5">
        <v>19</v>
      </c>
      <c r="I4542" s="5">
        <v>4.7811478747263196</v>
      </c>
      <c r="J4542" s="5">
        <v>33.687295749452637</v>
      </c>
      <c r="K4542" s="5">
        <v>14.562704250547361</v>
      </c>
      <c r="L4542" s="8" t="str">
        <f>IF(AND(H4542&gt;=K4542, H4542&lt;=J4542), "Normal", "Anomaly")</f>
        <v>Normal</v>
      </c>
      <c r="M4542" s="5">
        <v>21.773584905660378</v>
      </c>
      <c r="N4542" s="5"/>
      <c r="O4542" s="5"/>
    </row>
    <row r="4543" spans="1:15" x14ac:dyDescent="0.3">
      <c r="A4543" s="4" t="s">
        <v>28</v>
      </c>
      <c r="B4543" s="5">
        <v>3016</v>
      </c>
      <c r="C4543" s="5">
        <v>200127</v>
      </c>
      <c r="D4543" s="6">
        <v>45583</v>
      </c>
      <c r="E4543" s="4" t="s">
        <v>9</v>
      </c>
      <c r="F4543" s="4">
        <v>2</v>
      </c>
      <c r="G4543" s="4">
        <v>8</v>
      </c>
      <c r="H4543" s="5">
        <v>26</v>
      </c>
      <c r="I4543" s="5">
        <v>4.6485884954467629</v>
      </c>
      <c r="J4543" s="5">
        <v>32.172176990893526</v>
      </c>
      <c r="K4543" s="5">
        <v>13.577823009106474</v>
      </c>
      <c r="L4543" s="8" t="str">
        <f>IF(AND(H4543&gt;=K4543, H4543&lt;=J4543), "Normal", "Anomaly")</f>
        <v>Normal</v>
      </c>
      <c r="M4543" s="5">
        <v>21.773584905660378</v>
      </c>
      <c r="N4543" s="5"/>
      <c r="O4543" s="5"/>
    </row>
    <row r="4544" spans="1:15" x14ac:dyDescent="0.3">
      <c r="A4544" s="4" t="s">
        <v>28</v>
      </c>
      <c r="B4544" s="5">
        <v>3016</v>
      </c>
      <c r="C4544" s="5">
        <v>200127</v>
      </c>
      <c r="D4544" s="6">
        <v>45590</v>
      </c>
      <c r="E4544" s="4" t="s">
        <v>9</v>
      </c>
      <c r="F4544" s="4">
        <v>2</v>
      </c>
      <c r="G4544" s="4">
        <v>8</v>
      </c>
      <c r="H4544" s="5">
        <v>29</v>
      </c>
      <c r="I4544" s="5">
        <v>4.5483513496650634</v>
      </c>
      <c r="J4544" s="5">
        <v>31.846702699330127</v>
      </c>
      <c r="K4544" s="5">
        <v>13.653297300669873</v>
      </c>
      <c r="L4544" s="8" t="str">
        <f>IF(AND(H4544&gt;=K4544, H4544&lt;=J4544), "Normal", "Anomaly")</f>
        <v>Normal</v>
      </c>
      <c r="M4544" s="5">
        <v>21.773584905660378</v>
      </c>
      <c r="N4544" s="5"/>
      <c r="O4544" s="5"/>
    </row>
    <row r="4545" spans="1:15" x14ac:dyDescent="0.3">
      <c r="A4545" s="4" t="s">
        <v>28</v>
      </c>
      <c r="B4545" s="5">
        <v>3016</v>
      </c>
      <c r="C4545" s="5">
        <v>200127</v>
      </c>
      <c r="D4545" s="6">
        <v>45597</v>
      </c>
      <c r="E4545" s="4" t="s">
        <v>9</v>
      </c>
      <c r="F4545" s="4">
        <v>2</v>
      </c>
      <c r="G4545" s="4">
        <v>8</v>
      </c>
      <c r="H4545" s="5">
        <v>32</v>
      </c>
      <c r="I4545" s="5">
        <v>4.8218253804964775</v>
      </c>
      <c r="J4545" s="5">
        <v>32.643650760992955</v>
      </c>
      <c r="K4545" s="5">
        <v>13.356349239007045</v>
      </c>
      <c r="L4545" s="8" t="str">
        <f>IF(AND(H4545&gt;=K4545, H4545&lt;=J4545), "Normal", "Anomaly")</f>
        <v>Normal</v>
      </c>
      <c r="M4545" s="5">
        <v>21.773584905660378</v>
      </c>
      <c r="N4545" s="5"/>
      <c r="O4545" s="5"/>
    </row>
    <row r="4546" spans="1:15" x14ac:dyDescent="0.3">
      <c r="A4546" s="4" t="s">
        <v>28</v>
      </c>
      <c r="B4546" s="5">
        <v>3016</v>
      </c>
      <c r="C4546" s="5">
        <v>200127</v>
      </c>
      <c r="D4546" s="6">
        <v>45604</v>
      </c>
      <c r="E4546" s="4" t="s">
        <v>9</v>
      </c>
      <c r="F4546" s="4">
        <v>2</v>
      </c>
      <c r="G4546" s="4">
        <v>8</v>
      </c>
      <c r="H4546" s="5">
        <v>17</v>
      </c>
      <c r="I4546" s="5">
        <v>4.8218253804964775</v>
      </c>
      <c r="J4546" s="5">
        <v>34.643650760992955</v>
      </c>
      <c r="K4546" s="5">
        <v>15.356349239007045</v>
      </c>
      <c r="L4546" s="8" t="str">
        <f>IF(AND(H4546&gt;=K4546, H4546&lt;=J4546), "Normal", "Anomaly")</f>
        <v>Normal</v>
      </c>
      <c r="M4546" s="5">
        <v>21.773584905660378</v>
      </c>
      <c r="N4546" s="5"/>
      <c r="O4546" s="5"/>
    </row>
    <row r="4547" spans="1:15" x14ac:dyDescent="0.3">
      <c r="A4547" s="4" t="s">
        <v>28</v>
      </c>
      <c r="B4547" s="5">
        <v>3016</v>
      </c>
      <c r="C4547" s="5">
        <v>200127</v>
      </c>
      <c r="D4547" s="6">
        <v>45611</v>
      </c>
      <c r="E4547" s="4" t="s">
        <v>9</v>
      </c>
      <c r="F4547" s="4">
        <v>2</v>
      </c>
      <c r="G4547" s="4">
        <v>8</v>
      </c>
      <c r="H4547" s="5">
        <v>3</v>
      </c>
      <c r="I4547" s="5">
        <v>5.196152422706632</v>
      </c>
      <c r="J4547" s="5">
        <v>33.892304845413264</v>
      </c>
      <c r="K4547" s="5">
        <v>13.107695154586736</v>
      </c>
      <c r="L4547" s="8" t="str">
        <f>IF(AND(H4547&gt;=K4547, H4547&lt;=J4547), "Normal", "Anomaly")</f>
        <v>Anomaly</v>
      </c>
      <c r="M4547" s="5">
        <v>21.773584905660378</v>
      </c>
      <c r="N4547" s="5"/>
      <c r="O4547" s="5"/>
    </row>
    <row r="4548" spans="1:15" x14ac:dyDescent="0.3">
      <c r="A4548" s="4" t="s">
        <v>28</v>
      </c>
      <c r="B4548" s="5">
        <v>3016</v>
      </c>
      <c r="C4548" s="5">
        <v>200127</v>
      </c>
      <c r="D4548" s="6">
        <v>45618</v>
      </c>
      <c r="E4548" s="4" t="s">
        <v>9</v>
      </c>
      <c r="F4548" s="4">
        <v>2</v>
      </c>
      <c r="G4548" s="4">
        <v>8</v>
      </c>
      <c r="H4548" s="5">
        <v>8</v>
      </c>
      <c r="I4548" s="5">
        <v>8.4668471109380494</v>
      </c>
      <c r="J4548" s="5">
        <v>37.683694221876095</v>
      </c>
      <c r="K4548" s="5">
        <v>3.8163057781239011</v>
      </c>
      <c r="L4548" s="8" t="str">
        <f>IF(AND(H4548&gt;=K4548, H4548&lt;=J4548), "Normal", "Anomaly")</f>
        <v>Normal</v>
      </c>
      <c r="M4548" s="5">
        <v>21.773584905660378</v>
      </c>
      <c r="N4548" s="5"/>
      <c r="O4548" s="5"/>
    </row>
    <row r="4549" spans="1:15" x14ac:dyDescent="0.3">
      <c r="A4549" s="4" t="s">
        <v>28</v>
      </c>
      <c r="B4549" s="5">
        <v>3016</v>
      </c>
      <c r="C4549" s="5">
        <v>200127</v>
      </c>
      <c r="D4549" s="6">
        <v>45625</v>
      </c>
      <c r="E4549" s="4" t="s">
        <v>9</v>
      </c>
      <c r="F4549" s="4">
        <v>2</v>
      </c>
      <c r="G4549" s="4">
        <v>8</v>
      </c>
      <c r="H4549" s="5">
        <v>7</v>
      </c>
      <c r="I4549" s="5">
        <v>9.4331529723629526</v>
      </c>
      <c r="J4549" s="5">
        <v>38.491305944725909</v>
      </c>
      <c r="K4549" s="5">
        <v>0.75869405527409484</v>
      </c>
      <c r="L4549" s="8" t="str">
        <f>IF(AND(H4549&gt;=K4549, H4549&lt;=J4549), "Normal", "Anomaly")</f>
        <v>Normal</v>
      </c>
      <c r="M4549" s="5">
        <v>21.773584905660378</v>
      </c>
      <c r="N4549" s="5"/>
      <c r="O4549" s="5"/>
    </row>
    <row r="4550" spans="1:15" x14ac:dyDescent="0.3">
      <c r="A4550" s="4" t="s">
        <v>28</v>
      </c>
      <c r="B4550" s="5">
        <v>3016</v>
      </c>
      <c r="C4550" s="5">
        <v>200127</v>
      </c>
      <c r="D4550" s="6">
        <v>45632</v>
      </c>
      <c r="E4550" s="4" t="s">
        <v>9</v>
      </c>
      <c r="F4550" s="4">
        <v>2</v>
      </c>
      <c r="G4550" s="4">
        <v>8</v>
      </c>
      <c r="H4550" s="5">
        <v>8</v>
      </c>
      <c r="I4550" s="5">
        <v>10.172727018847993</v>
      </c>
      <c r="J4550" s="5">
        <v>37.970454037695987</v>
      </c>
      <c r="K4550" s="5">
        <v>0</v>
      </c>
      <c r="L4550" s="8" t="str">
        <f>IF(AND(H4550&gt;=K4550, H4550&lt;=J4550), "Normal", "Anomaly")</f>
        <v>Normal</v>
      </c>
      <c r="M4550" s="5">
        <v>21.773584905660378</v>
      </c>
      <c r="N4550" s="5"/>
      <c r="O4550" s="5"/>
    </row>
    <row r="4551" spans="1:15" x14ac:dyDescent="0.3">
      <c r="A4551" s="4" t="s">
        <v>28</v>
      </c>
      <c r="B4551" s="5">
        <v>3016</v>
      </c>
      <c r="C4551" s="5">
        <v>200127</v>
      </c>
      <c r="D4551" s="6">
        <v>45639</v>
      </c>
      <c r="E4551" s="4" t="s">
        <v>9</v>
      </c>
      <c r="F4551" s="4">
        <v>2</v>
      </c>
      <c r="G4551" s="4">
        <v>8</v>
      </c>
      <c r="H4551" s="5">
        <v>18</v>
      </c>
      <c r="I4551" s="5">
        <v>10.627205653416141</v>
      </c>
      <c r="J4551" s="5">
        <v>37.504411306832282</v>
      </c>
      <c r="K4551" s="5">
        <v>0</v>
      </c>
      <c r="L4551" s="8" t="str">
        <f>IF(AND(H4551&gt;=K4551, H4551&lt;=J4551), "Normal", "Anomaly")</f>
        <v>Normal</v>
      </c>
      <c r="M4551" s="5">
        <v>21.773584905660378</v>
      </c>
      <c r="N4551" s="5"/>
      <c r="O4551" s="5"/>
    </row>
    <row r="4552" spans="1:15" x14ac:dyDescent="0.3">
      <c r="A4552" s="4" t="s">
        <v>28</v>
      </c>
      <c r="B4552" s="5">
        <v>3016</v>
      </c>
      <c r="C4552" s="5">
        <v>200127</v>
      </c>
      <c r="D4552" s="6">
        <v>45646</v>
      </c>
      <c r="E4552" s="4" t="s">
        <v>9</v>
      </c>
      <c r="F4552" s="4">
        <v>2</v>
      </c>
      <c r="G4552" s="4">
        <v>8</v>
      </c>
      <c r="H4552" s="5">
        <v>13</v>
      </c>
      <c r="I4552" s="5">
        <v>10.021851126413722</v>
      </c>
      <c r="J4552" s="5">
        <v>35.293702252827444</v>
      </c>
      <c r="K4552" s="5">
        <v>0</v>
      </c>
      <c r="L4552" s="8" t="str">
        <f>IF(AND(H4552&gt;=K4552, H4552&lt;=J4552), "Normal", "Anomaly")</f>
        <v>Normal</v>
      </c>
      <c r="M4552" s="5">
        <v>21.773584905660378</v>
      </c>
      <c r="N4552" s="5"/>
      <c r="O4552" s="5"/>
    </row>
    <row r="4553" spans="1:15" x14ac:dyDescent="0.3">
      <c r="A4553" s="4" t="s">
        <v>28</v>
      </c>
      <c r="B4553" s="5">
        <v>3016</v>
      </c>
      <c r="C4553" s="5">
        <v>200127</v>
      </c>
      <c r="D4553" s="6">
        <v>45653</v>
      </c>
      <c r="E4553" s="4" t="s">
        <v>9</v>
      </c>
      <c r="F4553" s="4">
        <v>2</v>
      </c>
      <c r="G4553" s="4">
        <v>8</v>
      </c>
      <c r="H4553" s="5">
        <v>13</v>
      </c>
      <c r="I4553" s="5">
        <v>8.5695682505013053</v>
      </c>
      <c r="J4553" s="5">
        <v>30.389136501002611</v>
      </c>
      <c r="K4553" s="5">
        <v>0</v>
      </c>
      <c r="L4553" s="8" t="str">
        <f>IF(AND(H4553&gt;=K4553, H4553&lt;=J4553), "Normal", "Anomaly")</f>
        <v>Normal</v>
      </c>
      <c r="M4553" s="5">
        <v>21.773584905660378</v>
      </c>
      <c r="N4553" s="5"/>
      <c r="O4553" s="5"/>
    </row>
    <row r="4554" spans="1:15" x14ac:dyDescent="0.3">
      <c r="A4554" s="4" t="s">
        <v>28</v>
      </c>
      <c r="B4554" s="5">
        <v>3016</v>
      </c>
      <c r="C4554" s="5">
        <v>200127</v>
      </c>
      <c r="D4554" s="6">
        <v>45660</v>
      </c>
      <c r="E4554" s="4" t="s">
        <v>9</v>
      </c>
      <c r="F4554" s="4">
        <v>2</v>
      </c>
      <c r="G4554" s="4">
        <v>8</v>
      </c>
      <c r="H4554" s="5">
        <v>14</v>
      </c>
      <c r="I4554" s="5">
        <v>4.8846059206449803</v>
      </c>
      <c r="J4554" s="5">
        <v>20.644211841289959</v>
      </c>
      <c r="K4554" s="5">
        <v>1.1057881587100393</v>
      </c>
      <c r="L4554" s="8" t="str">
        <f>IF(AND(H4554&gt;=K4554, H4554&lt;=J4554), "Normal", "Anomaly")</f>
        <v>Normal</v>
      </c>
      <c r="M4554" s="5">
        <v>21.773584905660378</v>
      </c>
      <c r="N4554" s="5"/>
      <c r="O4554" s="5"/>
    </row>
    <row r="4555" spans="1:15" x14ac:dyDescent="0.3">
      <c r="A4555" s="4" t="s">
        <v>28</v>
      </c>
      <c r="B4555" s="5">
        <v>3016</v>
      </c>
      <c r="C4555" s="5">
        <v>200127</v>
      </c>
      <c r="D4555" s="6">
        <v>45667</v>
      </c>
      <c r="E4555" s="4" t="s">
        <v>9</v>
      </c>
      <c r="F4555" s="4">
        <v>2</v>
      </c>
      <c r="G4555" s="4">
        <v>8</v>
      </c>
      <c r="H4555" s="5">
        <v>10</v>
      </c>
      <c r="I4555" s="5">
        <v>4.5</v>
      </c>
      <c r="J4555" s="5">
        <v>19.5</v>
      </c>
      <c r="K4555" s="5">
        <v>1.5</v>
      </c>
      <c r="L4555" s="8" t="str">
        <f>IF(AND(H4555&gt;=K4555, H4555&lt;=J4555), "Normal", "Anomaly")</f>
        <v>Normal</v>
      </c>
      <c r="M4555" s="5">
        <v>21.773584905660378</v>
      </c>
      <c r="N4555" s="5"/>
      <c r="O4555" s="5"/>
    </row>
    <row r="4556" spans="1:15" x14ac:dyDescent="0.3">
      <c r="A4556" s="4" t="s">
        <v>28</v>
      </c>
      <c r="B4556" s="5">
        <v>3016</v>
      </c>
      <c r="C4556" s="5">
        <v>200127</v>
      </c>
      <c r="D4556" s="6">
        <v>45674</v>
      </c>
      <c r="E4556" s="4" t="s">
        <v>9</v>
      </c>
      <c r="F4556" s="4">
        <v>2</v>
      </c>
      <c r="G4556" s="4">
        <v>8</v>
      </c>
      <c r="H4556" s="5">
        <v>30</v>
      </c>
      <c r="I4556" s="5">
        <v>3.5333235062756425</v>
      </c>
      <c r="J4556" s="5">
        <v>18.441647012551286</v>
      </c>
      <c r="K4556" s="5">
        <v>4.308352987448715</v>
      </c>
      <c r="L4556" s="8" t="str">
        <f>IF(AND(H4556&gt;=K4556, H4556&lt;=J4556), "Normal", "Anomaly")</f>
        <v>Anomaly</v>
      </c>
      <c r="M4556" s="5">
        <v>21.773584905660378</v>
      </c>
      <c r="N4556" s="5"/>
      <c r="O4556" s="5"/>
    </row>
    <row r="4557" spans="1:15" x14ac:dyDescent="0.3">
      <c r="A4557" s="4" t="s">
        <v>28</v>
      </c>
      <c r="B4557" s="5">
        <v>3016</v>
      </c>
      <c r="C4557" s="5">
        <v>200127</v>
      </c>
      <c r="D4557" s="6">
        <v>45681</v>
      </c>
      <c r="E4557" s="4" t="s">
        <v>9</v>
      </c>
      <c r="F4557" s="4">
        <v>2</v>
      </c>
      <c r="G4557" s="4">
        <v>8</v>
      </c>
      <c r="H4557" s="5">
        <v>22</v>
      </c>
      <c r="I4557" s="5">
        <v>6.8453907850465336</v>
      </c>
      <c r="J4557" s="5">
        <v>27.815781570093066</v>
      </c>
      <c r="K4557" s="5">
        <v>0.43421842990693271</v>
      </c>
      <c r="L4557" s="8" t="str">
        <f>IF(AND(H4557&gt;=K4557, H4557&lt;=J4557), "Normal", "Anomaly")</f>
        <v>Normal</v>
      </c>
      <c r="M4557" s="5">
        <v>21.773584905660378</v>
      </c>
      <c r="N4557" s="5"/>
      <c r="O4557" s="5"/>
    </row>
    <row r="4558" spans="1:15" x14ac:dyDescent="0.3">
      <c r="A4558" s="4" t="s">
        <v>28</v>
      </c>
      <c r="B4558" s="5">
        <v>3016</v>
      </c>
      <c r="C4558" s="5">
        <v>200127</v>
      </c>
      <c r="D4558" s="6">
        <v>45688</v>
      </c>
      <c r="E4558" s="4" t="s">
        <v>9</v>
      </c>
      <c r="F4558" s="4">
        <v>2</v>
      </c>
      <c r="G4558" s="4">
        <v>8</v>
      </c>
      <c r="H4558" s="5">
        <v>30</v>
      </c>
      <c r="I4558" s="5">
        <v>6.689544080129826</v>
      </c>
      <c r="J4558" s="5">
        <v>29.379088160259652</v>
      </c>
      <c r="K4558" s="5">
        <v>2.6209118397403479</v>
      </c>
      <c r="L4558" s="8" t="str">
        <f>IF(AND(H4558&gt;=K4558, H4558&lt;=J4558), "Normal", "Anomaly")</f>
        <v>Anomaly</v>
      </c>
      <c r="M4558" s="5">
        <v>21.773584905660378</v>
      </c>
      <c r="N4558" s="5"/>
      <c r="O4558" s="5"/>
    </row>
    <row r="4559" spans="1:15" x14ac:dyDescent="0.3">
      <c r="A4559" s="4" t="s">
        <v>28</v>
      </c>
      <c r="B4559" s="5">
        <v>3016</v>
      </c>
      <c r="C4559" s="5">
        <v>200127</v>
      </c>
      <c r="D4559" s="6">
        <v>45695</v>
      </c>
      <c r="E4559" s="4" t="s">
        <v>9</v>
      </c>
      <c r="F4559" s="4">
        <v>2</v>
      </c>
      <c r="G4559" s="4">
        <v>8</v>
      </c>
      <c r="H4559" s="5">
        <v>29</v>
      </c>
      <c r="I4559" s="5">
        <v>7.3271754448764224</v>
      </c>
      <c r="J4559" s="5">
        <v>33.404350889752848</v>
      </c>
      <c r="K4559" s="5">
        <v>4.0956491102471553</v>
      </c>
      <c r="L4559" s="8" t="str">
        <f>IF(AND(H4559&gt;=K4559, H4559&lt;=J4559), "Normal", "Anomaly")</f>
        <v>Normal</v>
      </c>
      <c r="M4559" s="5">
        <v>21.773584905660378</v>
      </c>
      <c r="N4559" s="5"/>
      <c r="O4559" s="5"/>
    </row>
    <row r="4560" spans="1:15" x14ac:dyDescent="0.3">
      <c r="A4560" s="4" t="s">
        <v>28</v>
      </c>
      <c r="B4560" s="5">
        <v>3016</v>
      </c>
      <c r="C4560" s="5">
        <v>200102</v>
      </c>
      <c r="D4560" s="6">
        <v>45331</v>
      </c>
      <c r="E4560" s="4" t="s">
        <v>10</v>
      </c>
      <c r="F4560" s="4">
        <v>2</v>
      </c>
      <c r="G4560" s="4">
        <v>8</v>
      </c>
      <c r="H4560" s="5">
        <v>162</v>
      </c>
      <c r="I4560" s="5"/>
      <c r="J4560" s="5"/>
      <c r="K4560" s="5"/>
      <c r="L4560" s="8" t="s">
        <v>47</v>
      </c>
      <c r="M4560" s="5">
        <v>188.79245283018867</v>
      </c>
      <c r="N4560" s="5"/>
      <c r="O4560" s="5"/>
    </row>
    <row r="4561" spans="1:15" x14ac:dyDescent="0.3">
      <c r="A4561" s="4" t="s">
        <v>28</v>
      </c>
      <c r="B4561" s="5">
        <v>3016</v>
      </c>
      <c r="C4561" s="5">
        <v>200102</v>
      </c>
      <c r="D4561" s="6">
        <v>45338</v>
      </c>
      <c r="E4561" s="4" t="s">
        <v>10</v>
      </c>
      <c r="F4561" s="4">
        <v>2</v>
      </c>
      <c r="G4561" s="4">
        <v>8</v>
      </c>
      <c r="H4561" s="5">
        <v>173</v>
      </c>
      <c r="I4561" s="5">
        <v>0</v>
      </c>
      <c r="J4561" s="5">
        <v>162</v>
      </c>
      <c r="K4561" s="5">
        <v>162</v>
      </c>
      <c r="L4561" s="8" t="str">
        <f>IF(AND(H4561&gt;=K4561, H4561&lt;=J4561), "Normal", "Anomaly")</f>
        <v>Anomaly</v>
      </c>
      <c r="M4561" s="5">
        <v>188.79245283018867</v>
      </c>
      <c r="N4561" s="5"/>
      <c r="O4561" s="5"/>
    </row>
    <row r="4562" spans="1:15" x14ac:dyDescent="0.3">
      <c r="A4562" s="4" t="s">
        <v>28</v>
      </c>
      <c r="B4562" s="5">
        <v>3016</v>
      </c>
      <c r="C4562" s="5">
        <v>200102</v>
      </c>
      <c r="D4562" s="6">
        <v>45345</v>
      </c>
      <c r="E4562" s="4" t="s">
        <v>10</v>
      </c>
      <c r="F4562" s="4">
        <v>2</v>
      </c>
      <c r="G4562" s="4">
        <v>8</v>
      </c>
      <c r="H4562" s="5">
        <v>144</v>
      </c>
      <c r="I4562" s="5">
        <v>5.5</v>
      </c>
      <c r="J4562" s="5">
        <v>178.5</v>
      </c>
      <c r="K4562" s="5">
        <v>156.5</v>
      </c>
      <c r="L4562" s="8" t="str">
        <f>IF(AND(H4562&gt;=K4562, H4562&lt;=J4562), "Normal", "Anomaly")</f>
        <v>Anomaly</v>
      </c>
      <c r="M4562" s="5">
        <v>188.79245283018867</v>
      </c>
      <c r="N4562" s="5"/>
      <c r="O4562" s="5"/>
    </row>
    <row r="4563" spans="1:15" x14ac:dyDescent="0.3">
      <c r="A4563" s="4" t="s">
        <v>28</v>
      </c>
      <c r="B4563" s="5">
        <v>3016</v>
      </c>
      <c r="C4563" s="5">
        <v>200102</v>
      </c>
      <c r="D4563" s="6">
        <v>45352</v>
      </c>
      <c r="E4563" s="4" t="s">
        <v>10</v>
      </c>
      <c r="F4563" s="4">
        <v>2</v>
      </c>
      <c r="G4563" s="4">
        <v>8</v>
      </c>
      <c r="H4563" s="5">
        <v>91</v>
      </c>
      <c r="I4563" s="5">
        <v>11.953614051360738</v>
      </c>
      <c r="J4563" s="5">
        <v>183.57389476938812</v>
      </c>
      <c r="K4563" s="5">
        <v>135.7594385639452</v>
      </c>
      <c r="L4563" s="8" t="str">
        <f>IF(AND(H4563&gt;=K4563, H4563&lt;=J4563), "Normal", "Anomaly")</f>
        <v>Anomaly</v>
      </c>
      <c r="M4563" s="5">
        <v>188.79245283018867</v>
      </c>
      <c r="N4563" s="5"/>
      <c r="O4563" s="5"/>
    </row>
    <row r="4564" spans="1:15" x14ac:dyDescent="0.3">
      <c r="A4564" s="4" t="s">
        <v>28</v>
      </c>
      <c r="B4564" s="5">
        <v>3016</v>
      </c>
      <c r="C4564" s="5">
        <v>200102</v>
      </c>
      <c r="D4564" s="6">
        <v>45359</v>
      </c>
      <c r="E4564" s="4" t="s">
        <v>10</v>
      </c>
      <c r="F4564" s="4">
        <v>2</v>
      </c>
      <c r="G4564" s="4">
        <v>8</v>
      </c>
      <c r="H4564" s="5">
        <v>242</v>
      </c>
      <c r="I4564" s="5">
        <v>31.484122982862331</v>
      </c>
      <c r="J4564" s="5">
        <v>205.46824596572466</v>
      </c>
      <c r="K4564" s="5">
        <v>79.531754034275338</v>
      </c>
      <c r="L4564" s="8" t="str">
        <f>IF(AND(H4564&gt;=K4564, H4564&lt;=J4564), "Normal", "Anomaly")</f>
        <v>Anomaly</v>
      </c>
      <c r="M4564" s="5">
        <v>188.79245283018867</v>
      </c>
      <c r="N4564" s="5"/>
      <c r="O4564" s="5"/>
    </row>
    <row r="4565" spans="1:15" x14ac:dyDescent="0.3">
      <c r="A4565" s="4" t="s">
        <v>28</v>
      </c>
      <c r="B4565" s="5">
        <v>3016</v>
      </c>
      <c r="C4565" s="5">
        <v>200102</v>
      </c>
      <c r="D4565" s="6">
        <v>45366</v>
      </c>
      <c r="E4565" s="4" t="s">
        <v>10</v>
      </c>
      <c r="F4565" s="4">
        <v>2</v>
      </c>
      <c r="G4565" s="4">
        <v>8</v>
      </c>
      <c r="H4565" s="5">
        <v>180</v>
      </c>
      <c r="I4565" s="5">
        <v>48.75489718992339</v>
      </c>
      <c r="J4565" s="5">
        <v>259.9097943798468</v>
      </c>
      <c r="K4565" s="5">
        <v>64.890205620153225</v>
      </c>
      <c r="L4565" s="8" t="str">
        <f>IF(AND(H4565&gt;=K4565, H4565&lt;=J4565), "Normal", "Anomaly")</f>
        <v>Normal</v>
      </c>
      <c r="M4565" s="5">
        <v>188.79245283018867</v>
      </c>
      <c r="N4565" s="5"/>
      <c r="O4565" s="5"/>
    </row>
    <row r="4566" spans="1:15" x14ac:dyDescent="0.3">
      <c r="A4566" s="4" t="s">
        <v>28</v>
      </c>
      <c r="B4566" s="5">
        <v>3016</v>
      </c>
      <c r="C4566" s="5">
        <v>200102</v>
      </c>
      <c r="D4566" s="6">
        <v>45373</v>
      </c>
      <c r="E4566" s="4" t="s">
        <v>10</v>
      </c>
      <c r="F4566" s="4">
        <v>2</v>
      </c>
      <c r="G4566" s="4">
        <v>8</v>
      </c>
      <c r="H4566" s="5">
        <v>164</v>
      </c>
      <c r="I4566" s="5">
        <v>44.9876526270141</v>
      </c>
      <c r="J4566" s="5">
        <v>255.30863858736154</v>
      </c>
      <c r="K4566" s="5">
        <v>75.358028079305143</v>
      </c>
      <c r="L4566" s="8" t="str">
        <f>IF(AND(H4566&gt;=K4566, H4566&lt;=J4566), "Normal", "Anomaly")</f>
        <v>Normal</v>
      </c>
      <c r="M4566" s="5">
        <v>188.79245283018867</v>
      </c>
      <c r="N4566" s="5"/>
      <c r="O4566" s="5"/>
    </row>
    <row r="4567" spans="1:15" x14ac:dyDescent="0.3">
      <c r="A4567" s="4" t="s">
        <v>28</v>
      </c>
      <c r="B4567" s="5">
        <v>3016</v>
      </c>
      <c r="C4567" s="5">
        <v>200102</v>
      </c>
      <c r="D4567" s="6">
        <v>45380</v>
      </c>
      <c r="E4567" s="4" t="s">
        <v>10</v>
      </c>
      <c r="F4567" s="4">
        <v>2</v>
      </c>
      <c r="G4567" s="4">
        <v>8</v>
      </c>
      <c r="H4567" s="5">
        <v>170</v>
      </c>
      <c r="I4567" s="5">
        <v>41.653086222232496</v>
      </c>
      <c r="J4567" s="5">
        <v>248.44902958732212</v>
      </c>
      <c r="K4567" s="5">
        <v>81.836684698392148</v>
      </c>
      <c r="L4567" s="8" t="str">
        <f>IF(AND(H4567&gt;=K4567, H4567&lt;=J4567), "Normal", "Anomaly")</f>
        <v>Normal</v>
      </c>
      <c r="M4567" s="5">
        <v>188.79245283018867</v>
      </c>
      <c r="N4567" s="5"/>
      <c r="O4567" s="5"/>
    </row>
    <row r="4568" spans="1:15" x14ac:dyDescent="0.3">
      <c r="A4568" s="4" t="s">
        <v>28</v>
      </c>
      <c r="B4568" s="5">
        <v>3016</v>
      </c>
      <c r="C4568" s="5">
        <v>200102</v>
      </c>
      <c r="D4568" s="6">
        <v>45387</v>
      </c>
      <c r="E4568" s="4" t="s">
        <v>10</v>
      </c>
      <c r="F4568" s="4">
        <v>2</v>
      </c>
      <c r="G4568" s="4">
        <v>8</v>
      </c>
      <c r="H4568" s="5">
        <v>179</v>
      </c>
      <c r="I4568" s="5">
        <v>38.995993383936252</v>
      </c>
      <c r="J4568" s="5">
        <v>243.7419867678725</v>
      </c>
      <c r="K4568" s="5">
        <v>87.758013232127496</v>
      </c>
      <c r="L4568" s="8" t="str">
        <f>IF(AND(H4568&gt;=K4568, H4568&lt;=J4568), "Normal", "Anomaly")</f>
        <v>Normal</v>
      </c>
      <c r="M4568" s="5">
        <v>188.79245283018867</v>
      </c>
      <c r="N4568" s="5"/>
      <c r="O4568" s="5"/>
    </row>
    <row r="4569" spans="1:15" x14ac:dyDescent="0.3">
      <c r="A4569" s="4" t="s">
        <v>28</v>
      </c>
      <c r="B4569" s="5">
        <v>3016</v>
      </c>
      <c r="C4569" s="5">
        <v>200102</v>
      </c>
      <c r="D4569" s="6">
        <v>45394</v>
      </c>
      <c r="E4569" s="4" t="s">
        <v>10</v>
      </c>
      <c r="F4569" s="4">
        <v>2</v>
      </c>
      <c r="G4569" s="4">
        <v>8</v>
      </c>
      <c r="H4569" s="5">
        <v>188</v>
      </c>
      <c r="I4569" s="5">
        <v>39.196420436055128</v>
      </c>
      <c r="J4569" s="5">
        <v>246.26784087211024</v>
      </c>
      <c r="K4569" s="5">
        <v>89.482159127889744</v>
      </c>
      <c r="L4569" s="8" t="str">
        <f>IF(AND(H4569&gt;=K4569, H4569&lt;=J4569), "Normal", "Anomaly")</f>
        <v>Normal</v>
      </c>
      <c r="M4569" s="5">
        <v>188.79245283018867</v>
      </c>
      <c r="N4569" s="5"/>
      <c r="O4569" s="5"/>
    </row>
    <row r="4570" spans="1:15" x14ac:dyDescent="0.3">
      <c r="A4570" s="4" t="s">
        <v>28</v>
      </c>
      <c r="B4570" s="5">
        <v>3016</v>
      </c>
      <c r="C4570" s="5">
        <v>200102</v>
      </c>
      <c r="D4570" s="6">
        <v>45401</v>
      </c>
      <c r="E4570" s="4" t="s">
        <v>10</v>
      </c>
      <c r="F4570" s="4">
        <v>2</v>
      </c>
      <c r="G4570" s="4">
        <v>8</v>
      </c>
      <c r="H4570" s="5">
        <v>201</v>
      </c>
      <c r="I4570" s="5">
        <v>39.751572295948243</v>
      </c>
      <c r="J4570" s="5">
        <v>249.2531445918965</v>
      </c>
      <c r="K4570" s="5">
        <v>90.246855408103514</v>
      </c>
      <c r="L4570" s="8" t="str">
        <f>IF(AND(H4570&gt;=K4570, H4570&lt;=J4570), "Normal", "Anomaly")</f>
        <v>Normal</v>
      </c>
      <c r="M4570" s="5">
        <v>188.79245283018867</v>
      </c>
      <c r="N4570" s="5"/>
      <c r="O4570" s="5"/>
    </row>
    <row r="4571" spans="1:15" x14ac:dyDescent="0.3">
      <c r="A4571" s="4" t="s">
        <v>28</v>
      </c>
      <c r="B4571" s="5">
        <v>3016</v>
      </c>
      <c r="C4571" s="5">
        <v>200102</v>
      </c>
      <c r="D4571" s="6">
        <v>45408</v>
      </c>
      <c r="E4571" s="4" t="s">
        <v>10</v>
      </c>
      <c r="F4571" s="4">
        <v>2</v>
      </c>
      <c r="G4571" s="4">
        <v>8</v>
      </c>
      <c r="H4571" s="5">
        <v>173</v>
      </c>
      <c r="I4571" s="5">
        <v>39.605673520343018</v>
      </c>
      <c r="J4571" s="5">
        <v>256.08634704068606</v>
      </c>
      <c r="K4571" s="5">
        <v>97.663652959313964</v>
      </c>
      <c r="L4571" s="8" t="str">
        <f>IF(AND(H4571&gt;=K4571, H4571&lt;=J4571), "Normal", "Anomaly")</f>
        <v>Normal</v>
      </c>
      <c r="M4571" s="5">
        <v>188.79245283018867</v>
      </c>
      <c r="N4571" s="5"/>
      <c r="O4571" s="5"/>
    </row>
    <row r="4572" spans="1:15" x14ac:dyDescent="0.3">
      <c r="A4572" s="4" t="s">
        <v>28</v>
      </c>
      <c r="B4572" s="5">
        <v>3016</v>
      </c>
      <c r="C4572" s="5">
        <v>200102</v>
      </c>
      <c r="D4572" s="6">
        <v>45415</v>
      </c>
      <c r="E4572" s="4" t="s">
        <v>10</v>
      </c>
      <c r="F4572" s="4">
        <v>2</v>
      </c>
      <c r="G4572" s="4">
        <v>8</v>
      </c>
      <c r="H4572" s="5">
        <v>191</v>
      </c>
      <c r="I4572" s="5">
        <v>23.315432121236785</v>
      </c>
      <c r="J4572" s="5">
        <v>233.75586424247356</v>
      </c>
      <c r="K4572" s="5">
        <v>140.49413575752644</v>
      </c>
      <c r="L4572" s="8" t="str">
        <f>IF(AND(H4572&gt;=K4572, H4572&lt;=J4572), "Normal", "Anomaly")</f>
        <v>Normal</v>
      </c>
      <c r="M4572" s="5">
        <v>188.79245283018867</v>
      </c>
      <c r="N4572" s="5"/>
      <c r="O4572" s="5"/>
    </row>
    <row r="4573" spans="1:15" x14ac:dyDescent="0.3">
      <c r="A4573" s="4" t="s">
        <v>28</v>
      </c>
      <c r="B4573" s="5">
        <v>3016</v>
      </c>
      <c r="C4573" s="5">
        <v>200102</v>
      </c>
      <c r="D4573" s="6">
        <v>45422</v>
      </c>
      <c r="E4573" s="4" t="s">
        <v>10</v>
      </c>
      <c r="F4573" s="4">
        <v>2</v>
      </c>
      <c r="G4573" s="4">
        <v>8</v>
      </c>
      <c r="H4573" s="5">
        <v>208</v>
      </c>
      <c r="I4573" s="5">
        <v>11.333026956643137</v>
      </c>
      <c r="J4573" s="5">
        <v>203.41605391328628</v>
      </c>
      <c r="K4573" s="5">
        <v>158.08394608671372</v>
      </c>
      <c r="L4573" s="8" t="str">
        <f>IF(AND(H4573&gt;=K4573, H4573&lt;=J4573), "Normal", "Anomaly")</f>
        <v>Anomaly</v>
      </c>
      <c r="M4573" s="5">
        <v>188.79245283018867</v>
      </c>
      <c r="N4573" s="5"/>
      <c r="O4573" s="5"/>
    </row>
    <row r="4574" spans="1:15" x14ac:dyDescent="0.3">
      <c r="A4574" s="4" t="s">
        <v>28</v>
      </c>
      <c r="B4574" s="5">
        <v>3016</v>
      </c>
      <c r="C4574" s="5">
        <v>200102</v>
      </c>
      <c r="D4574" s="6">
        <v>45429</v>
      </c>
      <c r="E4574" s="4" t="s">
        <v>10</v>
      </c>
      <c r="F4574" s="4">
        <v>2</v>
      </c>
      <c r="G4574" s="4">
        <v>8</v>
      </c>
      <c r="H4574" s="5">
        <v>206</v>
      </c>
      <c r="I4574" s="5">
        <v>14.454670525473764</v>
      </c>
      <c r="J4574" s="5">
        <v>213.15934105094752</v>
      </c>
      <c r="K4574" s="5">
        <v>155.34065894905248</v>
      </c>
      <c r="L4574" s="8" t="str">
        <f>IF(AND(H4574&gt;=K4574, H4574&lt;=J4574), "Normal", "Anomaly")</f>
        <v>Normal</v>
      </c>
      <c r="M4574" s="5">
        <v>188.79245283018867</v>
      </c>
      <c r="N4574" s="5"/>
      <c r="O4574" s="5"/>
    </row>
    <row r="4575" spans="1:15" x14ac:dyDescent="0.3">
      <c r="A4575" s="4" t="s">
        <v>28</v>
      </c>
      <c r="B4575" s="5">
        <v>3016</v>
      </c>
      <c r="C4575" s="5">
        <v>200102</v>
      </c>
      <c r="D4575" s="6">
        <v>45436</v>
      </c>
      <c r="E4575" s="4" t="s">
        <v>10</v>
      </c>
      <c r="F4575" s="4">
        <v>2</v>
      </c>
      <c r="G4575" s="4">
        <v>8</v>
      </c>
      <c r="H4575" s="5">
        <v>172</v>
      </c>
      <c r="I4575" s="5">
        <v>13.756816492197604</v>
      </c>
      <c r="J4575" s="5">
        <v>217.0136329843952</v>
      </c>
      <c r="K4575" s="5">
        <v>161.9863670156048</v>
      </c>
      <c r="L4575" s="8" t="str">
        <f>IF(AND(H4575&gt;=K4575, H4575&lt;=J4575), "Normal", "Anomaly")</f>
        <v>Normal</v>
      </c>
      <c r="M4575" s="5">
        <v>188.79245283018867</v>
      </c>
      <c r="N4575" s="5"/>
      <c r="O4575" s="5"/>
    </row>
    <row r="4576" spans="1:15" x14ac:dyDescent="0.3">
      <c r="A4576" s="4" t="s">
        <v>28</v>
      </c>
      <c r="B4576" s="5">
        <v>3016</v>
      </c>
      <c r="C4576" s="5">
        <v>200102</v>
      </c>
      <c r="D4576" s="6">
        <v>45443</v>
      </c>
      <c r="E4576" s="4" t="s">
        <v>10</v>
      </c>
      <c r="F4576" s="4">
        <v>2</v>
      </c>
      <c r="G4576" s="4">
        <v>8</v>
      </c>
      <c r="H4576" s="5">
        <v>159</v>
      </c>
      <c r="I4576" s="5">
        <v>13.414078425296312</v>
      </c>
      <c r="J4576" s="5">
        <v>216.57815685059262</v>
      </c>
      <c r="K4576" s="5">
        <v>162.92184314940738</v>
      </c>
      <c r="L4576" s="8" t="str">
        <f>IF(AND(H4576&gt;=K4576, H4576&lt;=J4576), "Normal", "Anomaly")</f>
        <v>Anomaly</v>
      </c>
      <c r="M4576" s="5">
        <v>188.79245283018867</v>
      </c>
      <c r="N4576" s="5"/>
      <c r="O4576" s="5"/>
    </row>
    <row r="4577" spans="1:15" x14ac:dyDescent="0.3">
      <c r="A4577" s="4" t="s">
        <v>28</v>
      </c>
      <c r="B4577" s="5">
        <v>3016</v>
      </c>
      <c r="C4577" s="5">
        <v>200102</v>
      </c>
      <c r="D4577" s="6">
        <v>45450</v>
      </c>
      <c r="E4577" s="4" t="s">
        <v>10</v>
      </c>
      <c r="F4577" s="4">
        <v>2</v>
      </c>
      <c r="G4577" s="4">
        <v>8</v>
      </c>
      <c r="H4577" s="5">
        <v>229</v>
      </c>
      <c r="I4577" s="5">
        <v>16.656455205114924</v>
      </c>
      <c r="J4577" s="5">
        <v>220.56291041022985</v>
      </c>
      <c r="K4577" s="5">
        <v>153.93708958977015</v>
      </c>
      <c r="L4577" s="8" t="str">
        <f>IF(AND(H4577&gt;=K4577, H4577&lt;=J4577), "Normal", "Anomaly")</f>
        <v>Anomaly</v>
      </c>
      <c r="M4577" s="5">
        <v>188.79245283018867</v>
      </c>
      <c r="N4577" s="5"/>
      <c r="O4577" s="5"/>
    </row>
    <row r="4578" spans="1:15" x14ac:dyDescent="0.3">
      <c r="A4578" s="4" t="s">
        <v>28</v>
      </c>
      <c r="B4578" s="5">
        <v>3016</v>
      </c>
      <c r="C4578" s="5">
        <v>200102</v>
      </c>
      <c r="D4578" s="6">
        <v>45457</v>
      </c>
      <c r="E4578" s="4" t="s">
        <v>10</v>
      </c>
      <c r="F4578" s="4">
        <v>2</v>
      </c>
      <c r="G4578" s="4">
        <v>8</v>
      </c>
      <c r="H4578" s="5">
        <v>192</v>
      </c>
      <c r="I4578" s="5">
        <v>21.656047076971365</v>
      </c>
      <c r="J4578" s="5">
        <v>235.68709415394272</v>
      </c>
      <c r="K4578" s="5">
        <v>149.06290584605728</v>
      </c>
      <c r="L4578" s="8" t="str">
        <f>IF(AND(H4578&gt;=K4578, H4578&lt;=J4578), "Normal", "Anomaly")</f>
        <v>Normal</v>
      </c>
      <c r="M4578" s="5">
        <v>188.79245283018867</v>
      </c>
      <c r="N4578" s="5"/>
      <c r="O4578" s="5"/>
    </row>
    <row r="4579" spans="1:15" x14ac:dyDescent="0.3">
      <c r="A4579" s="4" t="s">
        <v>28</v>
      </c>
      <c r="B4579" s="5">
        <v>3016</v>
      </c>
      <c r="C4579" s="5">
        <v>200102</v>
      </c>
      <c r="D4579" s="6">
        <v>45464</v>
      </c>
      <c r="E4579" s="4" t="s">
        <v>10</v>
      </c>
      <c r="F4579" s="4">
        <v>2</v>
      </c>
      <c r="G4579" s="4">
        <v>8</v>
      </c>
      <c r="H4579" s="5">
        <v>170</v>
      </c>
      <c r="I4579" s="5">
        <v>21.411153635430296</v>
      </c>
      <c r="J4579" s="5">
        <v>234.07230727086059</v>
      </c>
      <c r="K4579" s="5">
        <v>148.42769272913941</v>
      </c>
      <c r="L4579" s="8" t="str">
        <f>IF(AND(H4579&gt;=K4579, H4579&lt;=J4579), "Normal", "Anomaly")</f>
        <v>Normal</v>
      </c>
      <c r="M4579" s="5">
        <v>188.79245283018867</v>
      </c>
      <c r="N4579" s="5"/>
      <c r="O4579" s="5"/>
    </row>
    <row r="4580" spans="1:15" x14ac:dyDescent="0.3">
      <c r="A4580" s="4" t="s">
        <v>28</v>
      </c>
      <c r="B4580" s="5">
        <v>3016</v>
      </c>
      <c r="C4580" s="5">
        <v>200102</v>
      </c>
      <c r="D4580" s="6">
        <v>45471</v>
      </c>
      <c r="E4580" s="4" t="s">
        <v>10</v>
      </c>
      <c r="F4580" s="4">
        <v>2</v>
      </c>
      <c r="G4580" s="4">
        <v>8</v>
      </c>
      <c r="H4580" s="5">
        <v>202</v>
      </c>
      <c r="I4580" s="5">
        <v>21.751077559514151</v>
      </c>
      <c r="J4580" s="5">
        <v>234.37715511902832</v>
      </c>
      <c r="K4580" s="5">
        <v>147.37284488097168</v>
      </c>
      <c r="L4580" s="8" t="str">
        <f>IF(AND(H4580&gt;=K4580, H4580&lt;=J4580), "Normal", "Anomaly")</f>
        <v>Normal</v>
      </c>
      <c r="M4580" s="5">
        <v>188.79245283018867</v>
      </c>
      <c r="N4580" s="5"/>
      <c r="O4580" s="5"/>
    </row>
    <row r="4581" spans="1:15" x14ac:dyDescent="0.3">
      <c r="A4581" s="4" t="s">
        <v>28</v>
      </c>
      <c r="B4581" s="5">
        <v>3016</v>
      </c>
      <c r="C4581" s="5">
        <v>200102</v>
      </c>
      <c r="D4581" s="6">
        <v>45478</v>
      </c>
      <c r="E4581" s="4" t="s">
        <v>10</v>
      </c>
      <c r="F4581" s="4">
        <v>2</v>
      </c>
      <c r="G4581" s="4">
        <v>8</v>
      </c>
      <c r="H4581" s="5">
        <v>154</v>
      </c>
      <c r="I4581" s="5">
        <v>22.060994991160303</v>
      </c>
      <c r="J4581" s="5">
        <v>236.3719899823206</v>
      </c>
      <c r="K4581" s="5">
        <v>148.1280100176794</v>
      </c>
      <c r="L4581" s="8" t="str">
        <f>IF(AND(H4581&gt;=K4581, H4581&lt;=J4581), "Normal", "Anomaly")</f>
        <v>Normal</v>
      </c>
      <c r="M4581" s="5">
        <v>188.79245283018867</v>
      </c>
      <c r="N4581" s="5"/>
      <c r="O4581" s="5"/>
    </row>
    <row r="4582" spans="1:15" x14ac:dyDescent="0.3">
      <c r="A4582" s="4" t="s">
        <v>28</v>
      </c>
      <c r="B4582" s="5">
        <v>3016</v>
      </c>
      <c r="C4582" s="5">
        <v>200102</v>
      </c>
      <c r="D4582" s="6">
        <v>45485</v>
      </c>
      <c r="E4582" s="4" t="s">
        <v>10</v>
      </c>
      <c r="F4582" s="4">
        <v>2</v>
      </c>
      <c r="G4582" s="4">
        <v>8</v>
      </c>
      <c r="H4582" s="5">
        <v>215</v>
      </c>
      <c r="I4582" s="5">
        <v>24.351591323771842</v>
      </c>
      <c r="J4582" s="5">
        <v>234.20318264754368</v>
      </c>
      <c r="K4582" s="5">
        <v>136.79681735245632</v>
      </c>
      <c r="L4582" s="8" t="str">
        <f>IF(AND(H4582&gt;=K4582, H4582&lt;=J4582), "Normal", "Anomaly")</f>
        <v>Normal</v>
      </c>
      <c r="M4582" s="5">
        <v>188.79245283018867</v>
      </c>
      <c r="N4582" s="5"/>
      <c r="O4582" s="5"/>
    </row>
    <row r="4583" spans="1:15" x14ac:dyDescent="0.3">
      <c r="A4583" s="4" t="s">
        <v>28</v>
      </c>
      <c r="B4583" s="5">
        <v>3016</v>
      </c>
      <c r="C4583" s="5">
        <v>200102</v>
      </c>
      <c r="D4583" s="6">
        <v>45492</v>
      </c>
      <c r="E4583" s="4" t="s">
        <v>10</v>
      </c>
      <c r="F4583" s="4">
        <v>2</v>
      </c>
      <c r="G4583" s="4">
        <v>8</v>
      </c>
      <c r="H4583" s="5">
        <v>165</v>
      </c>
      <c r="I4583" s="5">
        <v>25.455537216880732</v>
      </c>
      <c r="J4583" s="5">
        <v>237.53607443376146</v>
      </c>
      <c r="K4583" s="5">
        <v>135.71392556623854</v>
      </c>
      <c r="L4583" s="8" t="str">
        <f>IF(AND(H4583&gt;=K4583, H4583&lt;=J4583), "Normal", "Anomaly")</f>
        <v>Normal</v>
      </c>
      <c r="M4583" s="5">
        <v>188.79245283018867</v>
      </c>
      <c r="N4583" s="5"/>
      <c r="O4583" s="5"/>
    </row>
    <row r="4584" spans="1:15" x14ac:dyDescent="0.3">
      <c r="A4584" s="4" t="s">
        <v>28</v>
      </c>
      <c r="B4584" s="5">
        <v>3016</v>
      </c>
      <c r="C4584" s="5">
        <v>200102</v>
      </c>
      <c r="D4584" s="6">
        <v>45499</v>
      </c>
      <c r="E4584" s="4" t="s">
        <v>10</v>
      </c>
      <c r="F4584" s="4">
        <v>2</v>
      </c>
      <c r="G4584" s="4">
        <v>8</v>
      </c>
      <c r="H4584" s="5">
        <v>186</v>
      </c>
      <c r="I4584" s="5">
        <v>26.056429149060314</v>
      </c>
      <c r="J4584" s="5">
        <v>237.86285829812061</v>
      </c>
      <c r="K4584" s="5">
        <v>133.63714170187939</v>
      </c>
      <c r="L4584" s="8" t="str">
        <f>IF(AND(H4584&gt;=K4584, H4584&lt;=J4584), "Normal", "Anomaly")</f>
        <v>Normal</v>
      </c>
      <c r="M4584" s="5">
        <v>188.79245283018867</v>
      </c>
      <c r="N4584" s="5"/>
      <c r="O4584" s="5"/>
    </row>
    <row r="4585" spans="1:15" x14ac:dyDescent="0.3">
      <c r="A4585" s="4" t="s">
        <v>28</v>
      </c>
      <c r="B4585" s="5">
        <v>3016</v>
      </c>
      <c r="C4585" s="5">
        <v>200102</v>
      </c>
      <c r="D4585" s="6">
        <v>45506</v>
      </c>
      <c r="E4585" s="4" t="s">
        <v>10</v>
      </c>
      <c r="F4585" s="4">
        <v>2</v>
      </c>
      <c r="G4585" s="4">
        <v>8</v>
      </c>
      <c r="H4585" s="5">
        <v>172</v>
      </c>
      <c r="I4585" s="5">
        <v>24.043905152865662</v>
      </c>
      <c r="J4585" s="5">
        <v>237.21281030573132</v>
      </c>
      <c r="K4585" s="5">
        <v>141.03718969426868</v>
      </c>
      <c r="L4585" s="8" t="str">
        <f>IF(AND(H4585&gt;=K4585, H4585&lt;=J4585), "Normal", "Anomaly")</f>
        <v>Normal</v>
      </c>
      <c r="M4585" s="5">
        <v>188.79245283018867</v>
      </c>
      <c r="N4585" s="5"/>
      <c r="O4585" s="5"/>
    </row>
    <row r="4586" spans="1:15" x14ac:dyDescent="0.3">
      <c r="A4586" s="4" t="s">
        <v>28</v>
      </c>
      <c r="B4586" s="5">
        <v>3016</v>
      </c>
      <c r="C4586" s="5">
        <v>200102</v>
      </c>
      <c r="D4586" s="6">
        <v>45513</v>
      </c>
      <c r="E4586" s="4" t="s">
        <v>10</v>
      </c>
      <c r="F4586" s="4">
        <v>2</v>
      </c>
      <c r="G4586" s="4">
        <v>8</v>
      </c>
      <c r="H4586" s="5">
        <v>193</v>
      </c>
      <c r="I4586" s="5">
        <v>19.111514853616391</v>
      </c>
      <c r="J4586" s="5">
        <v>220.2230297072328</v>
      </c>
      <c r="K4586" s="5">
        <v>143.7769702927672</v>
      </c>
      <c r="L4586" s="8" t="str">
        <f>IF(AND(H4586&gt;=K4586, H4586&lt;=J4586), "Normal", "Anomaly")</f>
        <v>Normal</v>
      </c>
      <c r="M4586" s="5">
        <v>188.79245283018867</v>
      </c>
      <c r="N4586" s="5"/>
      <c r="O4586" s="5"/>
    </row>
    <row r="4587" spans="1:15" x14ac:dyDescent="0.3">
      <c r="A4587" s="4" t="s">
        <v>28</v>
      </c>
      <c r="B4587" s="5">
        <v>3016</v>
      </c>
      <c r="C4587" s="5">
        <v>200102</v>
      </c>
      <c r="D4587" s="6">
        <v>45520</v>
      </c>
      <c r="E4587" s="4" t="s">
        <v>10</v>
      </c>
      <c r="F4587" s="4">
        <v>2</v>
      </c>
      <c r="G4587" s="4">
        <v>8</v>
      </c>
      <c r="H4587" s="5">
        <v>203</v>
      </c>
      <c r="I4587" s="5">
        <v>19.179660450591925</v>
      </c>
      <c r="J4587" s="5">
        <v>220.48432090118385</v>
      </c>
      <c r="K4587" s="5">
        <v>143.76567909881615</v>
      </c>
      <c r="L4587" s="8" t="str">
        <f>IF(AND(H4587&gt;=K4587, H4587&lt;=J4587), "Normal", "Anomaly")</f>
        <v>Normal</v>
      </c>
      <c r="M4587" s="5">
        <v>188.79245283018867</v>
      </c>
      <c r="N4587" s="5"/>
      <c r="O4587" s="5"/>
    </row>
    <row r="4588" spans="1:15" x14ac:dyDescent="0.3">
      <c r="A4588" s="4" t="s">
        <v>28</v>
      </c>
      <c r="B4588" s="5">
        <v>3016</v>
      </c>
      <c r="C4588" s="5">
        <v>200102</v>
      </c>
      <c r="D4588" s="6">
        <v>45527</v>
      </c>
      <c r="E4588" s="4" t="s">
        <v>10</v>
      </c>
      <c r="F4588" s="4">
        <v>2</v>
      </c>
      <c r="G4588" s="4">
        <v>8</v>
      </c>
      <c r="H4588" s="5">
        <v>181</v>
      </c>
      <c r="I4588" s="5">
        <v>19.670726981990271</v>
      </c>
      <c r="J4588" s="5">
        <v>225.59145396398054</v>
      </c>
      <c r="K4588" s="5">
        <v>146.90854603601946</v>
      </c>
      <c r="L4588" s="8" t="str">
        <f>IF(AND(H4588&gt;=K4588, H4588&lt;=J4588), "Normal", "Anomaly")</f>
        <v>Normal</v>
      </c>
      <c r="M4588" s="5">
        <v>188.79245283018867</v>
      </c>
      <c r="N4588" s="5"/>
      <c r="O4588" s="5"/>
    </row>
    <row r="4589" spans="1:15" x14ac:dyDescent="0.3">
      <c r="A4589" s="4" t="s">
        <v>28</v>
      </c>
      <c r="B4589" s="5">
        <v>3016</v>
      </c>
      <c r="C4589" s="5">
        <v>200102</v>
      </c>
      <c r="D4589" s="6">
        <v>45534</v>
      </c>
      <c r="E4589" s="4" t="s">
        <v>10</v>
      </c>
      <c r="F4589" s="4">
        <v>2</v>
      </c>
      <c r="G4589" s="4">
        <v>8</v>
      </c>
      <c r="H4589" s="5">
        <v>209</v>
      </c>
      <c r="I4589" s="5">
        <v>18.774567238687553</v>
      </c>
      <c r="J4589" s="5">
        <v>221.17413447737511</v>
      </c>
      <c r="K4589" s="5">
        <v>146.07586552262489</v>
      </c>
      <c r="L4589" s="8" t="str">
        <f>IF(AND(H4589&gt;=K4589, H4589&lt;=J4589), "Normal", "Anomaly")</f>
        <v>Normal</v>
      </c>
      <c r="M4589" s="5">
        <v>188.79245283018867</v>
      </c>
      <c r="N4589" s="5"/>
      <c r="O4589" s="5"/>
    </row>
    <row r="4590" spans="1:15" x14ac:dyDescent="0.3">
      <c r="A4590" s="4" t="s">
        <v>28</v>
      </c>
      <c r="B4590" s="5">
        <v>3016</v>
      </c>
      <c r="C4590" s="5">
        <v>200102</v>
      </c>
      <c r="D4590" s="6">
        <v>45541</v>
      </c>
      <c r="E4590" s="4" t="s">
        <v>10</v>
      </c>
      <c r="F4590" s="4">
        <v>2</v>
      </c>
      <c r="G4590" s="4">
        <v>8</v>
      </c>
      <c r="H4590" s="5">
        <v>172</v>
      </c>
      <c r="I4590" s="5">
        <v>16.61324772583615</v>
      </c>
      <c r="J4590" s="5">
        <v>223.72649545167229</v>
      </c>
      <c r="K4590" s="5">
        <v>157.27350454832771</v>
      </c>
      <c r="L4590" s="8" t="str">
        <f>IF(AND(H4590&gt;=K4590, H4590&lt;=J4590), "Normal", "Anomaly")</f>
        <v>Normal</v>
      </c>
      <c r="M4590" s="5">
        <v>188.79245283018867</v>
      </c>
      <c r="N4590" s="5"/>
      <c r="O4590" s="5"/>
    </row>
    <row r="4591" spans="1:15" x14ac:dyDescent="0.3">
      <c r="A4591" s="4" t="s">
        <v>28</v>
      </c>
      <c r="B4591" s="5">
        <v>3016</v>
      </c>
      <c r="C4591" s="5">
        <v>200102</v>
      </c>
      <c r="D4591" s="6">
        <v>45548</v>
      </c>
      <c r="E4591" s="4" t="s">
        <v>10</v>
      </c>
      <c r="F4591" s="4">
        <v>2</v>
      </c>
      <c r="G4591" s="4">
        <v>8</v>
      </c>
      <c r="H4591" s="5">
        <v>208</v>
      </c>
      <c r="I4591" s="5">
        <v>14.658082241548517</v>
      </c>
      <c r="J4591" s="5">
        <v>214.44116448309703</v>
      </c>
      <c r="K4591" s="5">
        <v>155.80883551690297</v>
      </c>
      <c r="L4591" s="8" t="str">
        <f>IF(AND(H4591&gt;=K4591, H4591&lt;=J4591), "Normal", "Anomaly")</f>
        <v>Normal</v>
      </c>
      <c r="M4591" s="5">
        <v>188.79245283018867</v>
      </c>
      <c r="N4591" s="5"/>
      <c r="O4591" s="5"/>
    </row>
    <row r="4592" spans="1:15" x14ac:dyDescent="0.3">
      <c r="A4592" s="4" t="s">
        <v>28</v>
      </c>
      <c r="B4592" s="5">
        <v>3016</v>
      </c>
      <c r="C4592" s="5">
        <v>200102</v>
      </c>
      <c r="D4592" s="6">
        <v>45555</v>
      </c>
      <c r="E4592" s="4" t="s">
        <v>10</v>
      </c>
      <c r="F4592" s="4">
        <v>2</v>
      </c>
      <c r="G4592" s="4">
        <v>8</v>
      </c>
      <c r="H4592" s="5">
        <v>184</v>
      </c>
      <c r="I4592" s="5">
        <v>14.168627315304754</v>
      </c>
      <c r="J4592" s="5">
        <v>218.83725463060949</v>
      </c>
      <c r="K4592" s="5">
        <v>162.16274536939051</v>
      </c>
      <c r="L4592" s="8" t="str">
        <f>IF(AND(H4592&gt;=K4592, H4592&lt;=J4592), "Normal", "Anomaly")</f>
        <v>Normal</v>
      </c>
      <c r="M4592" s="5">
        <v>188.79245283018867</v>
      </c>
      <c r="N4592" s="5"/>
      <c r="O4592" s="5"/>
    </row>
    <row r="4593" spans="1:15" x14ac:dyDescent="0.3">
      <c r="A4593" s="4" t="s">
        <v>28</v>
      </c>
      <c r="B4593" s="5">
        <v>3016</v>
      </c>
      <c r="C4593" s="5">
        <v>200102</v>
      </c>
      <c r="D4593" s="6">
        <v>45562</v>
      </c>
      <c r="E4593" s="4" t="s">
        <v>10</v>
      </c>
      <c r="F4593" s="4">
        <v>2</v>
      </c>
      <c r="G4593" s="4">
        <v>8</v>
      </c>
      <c r="H4593" s="5">
        <v>154</v>
      </c>
      <c r="I4593" s="5">
        <v>14.263151825595912</v>
      </c>
      <c r="J4593" s="5">
        <v>218.77630365119182</v>
      </c>
      <c r="K4593" s="5">
        <v>161.72369634880818</v>
      </c>
      <c r="L4593" s="8" t="str">
        <f>IF(AND(H4593&gt;=K4593, H4593&lt;=J4593), "Normal", "Anomaly")</f>
        <v>Anomaly</v>
      </c>
      <c r="M4593" s="5">
        <v>188.79245283018867</v>
      </c>
      <c r="N4593" s="5"/>
      <c r="O4593" s="5"/>
    </row>
    <row r="4594" spans="1:15" x14ac:dyDescent="0.3">
      <c r="A4594" s="4" t="s">
        <v>28</v>
      </c>
      <c r="B4594" s="5">
        <v>3016</v>
      </c>
      <c r="C4594" s="5">
        <v>200102</v>
      </c>
      <c r="D4594" s="6">
        <v>45569</v>
      </c>
      <c r="E4594" s="4" t="s">
        <v>10</v>
      </c>
      <c r="F4594" s="4">
        <v>2</v>
      </c>
      <c r="G4594" s="4">
        <v>8</v>
      </c>
      <c r="H4594" s="5">
        <v>243</v>
      </c>
      <c r="I4594" s="5">
        <v>17.916472867168917</v>
      </c>
      <c r="J4594" s="5">
        <v>223.83294573433784</v>
      </c>
      <c r="K4594" s="5">
        <v>152.16705426566216</v>
      </c>
      <c r="L4594" s="8" t="str">
        <f>IF(AND(H4594&gt;=K4594, H4594&lt;=J4594), "Normal", "Anomaly")</f>
        <v>Anomaly</v>
      </c>
      <c r="M4594" s="5">
        <v>188.79245283018867</v>
      </c>
      <c r="N4594" s="5"/>
      <c r="O4594" s="5"/>
    </row>
    <row r="4595" spans="1:15" x14ac:dyDescent="0.3">
      <c r="A4595" s="4" t="s">
        <v>28</v>
      </c>
      <c r="B4595" s="5">
        <v>3016</v>
      </c>
      <c r="C4595" s="5">
        <v>200102</v>
      </c>
      <c r="D4595" s="6">
        <v>45576</v>
      </c>
      <c r="E4595" s="4" t="s">
        <v>10</v>
      </c>
      <c r="F4595" s="4">
        <v>2</v>
      </c>
      <c r="G4595" s="4">
        <v>8</v>
      </c>
      <c r="H4595" s="5">
        <v>127</v>
      </c>
      <c r="I4595" s="5">
        <v>25.630792028339663</v>
      </c>
      <c r="J4595" s="5">
        <v>245.51158405667934</v>
      </c>
      <c r="K4595" s="5">
        <v>142.98841594332066</v>
      </c>
      <c r="L4595" s="8" t="str">
        <f>IF(AND(H4595&gt;=K4595, H4595&lt;=J4595), "Normal", "Anomaly")</f>
        <v>Anomaly</v>
      </c>
      <c r="M4595" s="5">
        <v>188.79245283018867</v>
      </c>
      <c r="N4595" s="5"/>
      <c r="O4595" s="5"/>
    </row>
    <row r="4596" spans="1:15" x14ac:dyDescent="0.3">
      <c r="A4596" s="4" t="s">
        <v>28</v>
      </c>
      <c r="B4596" s="5">
        <v>3016</v>
      </c>
      <c r="C4596" s="5">
        <v>200102</v>
      </c>
      <c r="D4596" s="6">
        <v>45583</v>
      </c>
      <c r="E4596" s="4" t="s">
        <v>10</v>
      </c>
      <c r="F4596" s="4">
        <v>2</v>
      </c>
      <c r="G4596" s="4">
        <v>8</v>
      </c>
      <c r="H4596" s="5">
        <v>239</v>
      </c>
      <c r="I4596" s="5">
        <v>33.502798390582242</v>
      </c>
      <c r="J4596" s="5">
        <v>251.75559678116448</v>
      </c>
      <c r="K4596" s="5">
        <v>117.74440321883552</v>
      </c>
      <c r="L4596" s="8" t="str">
        <f>IF(AND(H4596&gt;=K4596, H4596&lt;=J4596), "Normal", "Anomaly")</f>
        <v>Normal</v>
      </c>
      <c r="M4596" s="5">
        <v>188.79245283018867</v>
      </c>
      <c r="N4596" s="5"/>
      <c r="O4596" s="5"/>
    </row>
    <row r="4597" spans="1:15" x14ac:dyDescent="0.3">
      <c r="A4597" s="4" t="s">
        <v>28</v>
      </c>
      <c r="B4597" s="5">
        <v>3016</v>
      </c>
      <c r="C4597" s="5">
        <v>200102</v>
      </c>
      <c r="D4597" s="6">
        <v>45590</v>
      </c>
      <c r="E4597" s="4" t="s">
        <v>10</v>
      </c>
      <c r="F4597" s="4">
        <v>2</v>
      </c>
      <c r="G4597" s="4">
        <v>8</v>
      </c>
      <c r="H4597" s="5">
        <v>215</v>
      </c>
      <c r="I4597" s="5">
        <v>37.894590642992831</v>
      </c>
      <c r="J4597" s="5">
        <v>267.78918128598565</v>
      </c>
      <c r="K4597" s="5">
        <v>116.21081871401434</v>
      </c>
      <c r="L4597" s="8" t="str">
        <f>IF(AND(H4597&gt;=K4597, H4597&lt;=J4597), "Normal", "Anomaly")</f>
        <v>Normal</v>
      </c>
      <c r="M4597" s="5">
        <v>188.79245283018867</v>
      </c>
      <c r="N4597" s="5"/>
      <c r="O4597" s="5"/>
    </row>
    <row r="4598" spans="1:15" x14ac:dyDescent="0.3">
      <c r="A4598" s="4" t="s">
        <v>28</v>
      </c>
      <c r="B4598" s="5">
        <v>3016</v>
      </c>
      <c r="C4598" s="5">
        <v>200102</v>
      </c>
      <c r="D4598" s="6">
        <v>45597</v>
      </c>
      <c r="E4598" s="4" t="s">
        <v>10</v>
      </c>
      <c r="F4598" s="4">
        <v>2</v>
      </c>
      <c r="G4598" s="4">
        <v>8</v>
      </c>
      <c r="H4598" s="5">
        <v>212</v>
      </c>
      <c r="I4598" s="5">
        <v>38.281033162651191</v>
      </c>
      <c r="J4598" s="5">
        <v>269.3120663253024</v>
      </c>
      <c r="K4598" s="5">
        <v>116.18793367469762</v>
      </c>
      <c r="L4598" s="8" t="str">
        <f>IF(AND(H4598&gt;=K4598, H4598&lt;=J4598), "Normal", "Anomaly")</f>
        <v>Normal</v>
      </c>
      <c r="M4598" s="5">
        <v>188.79245283018867</v>
      </c>
      <c r="N4598" s="5"/>
      <c r="O4598" s="5"/>
    </row>
    <row r="4599" spans="1:15" x14ac:dyDescent="0.3">
      <c r="A4599" s="4" t="s">
        <v>28</v>
      </c>
      <c r="B4599" s="5">
        <v>3016</v>
      </c>
      <c r="C4599" s="5">
        <v>200102</v>
      </c>
      <c r="D4599" s="6">
        <v>45604</v>
      </c>
      <c r="E4599" s="4" t="s">
        <v>10</v>
      </c>
      <c r="F4599" s="4">
        <v>2</v>
      </c>
      <c r="G4599" s="4">
        <v>8</v>
      </c>
      <c r="H4599" s="5">
        <v>249</v>
      </c>
      <c r="I4599" s="5">
        <v>37.854160933773187</v>
      </c>
      <c r="J4599" s="5">
        <v>273.45832186754637</v>
      </c>
      <c r="K4599" s="5">
        <v>122.04167813245363</v>
      </c>
      <c r="L4599" s="8" t="str">
        <f>IF(AND(H4599&gt;=K4599, H4599&lt;=J4599), "Normal", "Anomaly")</f>
        <v>Normal</v>
      </c>
      <c r="M4599" s="5">
        <v>188.79245283018867</v>
      </c>
      <c r="N4599" s="5"/>
      <c r="O4599" s="5"/>
    </row>
    <row r="4600" spans="1:15" x14ac:dyDescent="0.3">
      <c r="A4600" s="4" t="s">
        <v>28</v>
      </c>
      <c r="B4600" s="5">
        <v>3016</v>
      </c>
      <c r="C4600" s="5">
        <v>200102</v>
      </c>
      <c r="D4600" s="6">
        <v>45611</v>
      </c>
      <c r="E4600" s="4" t="s">
        <v>10</v>
      </c>
      <c r="F4600" s="4">
        <v>2</v>
      </c>
      <c r="G4600" s="4">
        <v>8</v>
      </c>
      <c r="H4600" s="5">
        <v>112</v>
      </c>
      <c r="I4600" s="5">
        <v>41.495293407807111</v>
      </c>
      <c r="J4600" s="5">
        <v>285.86558681561422</v>
      </c>
      <c r="K4600" s="5">
        <v>119.88441318438578</v>
      </c>
      <c r="L4600" s="8" t="str">
        <f>IF(AND(H4600&gt;=K4600, H4600&lt;=J4600), "Normal", "Anomaly")</f>
        <v>Anomaly</v>
      </c>
      <c r="M4600" s="5">
        <v>188.79245283018867</v>
      </c>
      <c r="N4600" s="5"/>
      <c r="O4600" s="5"/>
    </row>
    <row r="4601" spans="1:15" x14ac:dyDescent="0.3">
      <c r="A4601" s="4" t="s">
        <v>28</v>
      </c>
      <c r="B4601" s="5">
        <v>3016</v>
      </c>
      <c r="C4601" s="5">
        <v>200102</v>
      </c>
      <c r="D4601" s="6">
        <v>45618</v>
      </c>
      <c r="E4601" s="4" t="s">
        <v>10</v>
      </c>
      <c r="F4601" s="4">
        <v>2</v>
      </c>
      <c r="G4601" s="4">
        <v>8</v>
      </c>
      <c r="H4601" s="5">
        <v>250</v>
      </c>
      <c r="I4601" s="5">
        <v>51.269965623159919</v>
      </c>
      <c r="J4601" s="5">
        <v>296.41493124631984</v>
      </c>
      <c r="K4601" s="5">
        <v>91.335068753680162</v>
      </c>
      <c r="L4601" s="8" t="str">
        <f>IF(AND(H4601&gt;=K4601, H4601&lt;=J4601), "Normal", "Anomaly")</f>
        <v>Normal</v>
      </c>
      <c r="M4601" s="5">
        <v>188.79245283018867</v>
      </c>
      <c r="N4601" s="5"/>
      <c r="O4601" s="5"/>
    </row>
    <row r="4602" spans="1:15" x14ac:dyDescent="0.3">
      <c r="A4602" s="4" t="s">
        <v>28</v>
      </c>
      <c r="B4602" s="5">
        <v>3016</v>
      </c>
      <c r="C4602" s="5">
        <v>200102</v>
      </c>
      <c r="D4602" s="6">
        <v>45625</v>
      </c>
      <c r="E4602" s="4" t="s">
        <v>10</v>
      </c>
      <c r="F4602" s="4">
        <v>2</v>
      </c>
      <c r="G4602" s="4">
        <v>8</v>
      </c>
      <c r="H4602" s="5">
        <v>152</v>
      </c>
      <c r="I4602" s="5">
        <v>51.764943494608396</v>
      </c>
      <c r="J4602" s="5">
        <v>309.40488698921678</v>
      </c>
      <c r="K4602" s="5">
        <v>102.34511301078321</v>
      </c>
      <c r="L4602" s="8" t="str">
        <f>IF(AND(H4602&gt;=K4602, H4602&lt;=J4602), "Normal", "Anomaly")</f>
        <v>Normal</v>
      </c>
      <c r="M4602" s="5">
        <v>188.79245283018867</v>
      </c>
      <c r="N4602" s="5"/>
      <c r="O4602" s="5"/>
    </row>
    <row r="4603" spans="1:15" x14ac:dyDescent="0.3">
      <c r="A4603" s="4" t="s">
        <v>28</v>
      </c>
      <c r="B4603" s="5">
        <v>3016</v>
      </c>
      <c r="C4603" s="5">
        <v>200102</v>
      </c>
      <c r="D4603" s="6">
        <v>45632</v>
      </c>
      <c r="E4603" s="4" t="s">
        <v>10</v>
      </c>
      <c r="F4603" s="4">
        <v>2</v>
      </c>
      <c r="G4603" s="4">
        <v>8</v>
      </c>
      <c r="H4603" s="5">
        <v>229</v>
      </c>
      <c r="I4603" s="5">
        <v>52.352172829788067</v>
      </c>
      <c r="J4603" s="5">
        <v>299.20434565957612</v>
      </c>
      <c r="K4603" s="5">
        <v>89.795654340423866</v>
      </c>
      <c r="L4603" s="8" t="str">
        <f>IF(AND(H4603&gt;=K4603, H4603&lt;=J4603), "Normal", "Anomaly")</f>
        <v>Normal</v>
      </c>
      <c r="M4603" s="5">
        <v>188.79245283018867</v>
      </c>
      <c r="N4603" s="5"/>
      <c r="O4603" s="5"/>
    </row>
    <row r="4604" spans="1:15" x14ac:dyDescent="0.3">
      <c r="A4604" s="4" t="s">
        <v>28</v>
      </c>
      <c r="B4604" s="5">
        <v>3016</v>
      </c>
      <c r="C4604" s="5">
        <v>200102</v>
      </c>
      <c r="D4604" s="6">
        <v>45639</v>
      </c>
      <c r="E4604" s="4" t="s">
        <v>10</v>
      </c>
      <c r="F4604" s="4">
        <v>2</v>
      </c>
      <c r="G4604" s="4">
        <v>8</v>
      </c>
      <c r="H4604" s="5">
        <v>255</v>
      </c>
      <c r="I4604" s="5">
        <v>46.448223862705447</v>
      </c>
      <c r="J4604" s="5">
        <v>300.14644772541089</v>
      </c>
      <c r="K4604" s="5">
        <v>114.35355227458911</v>
      </c>
      <c r="L4604" s="8" t="str">
        <f>IF(AND(H4604&gt;=K4604, H4604&lt;=J4604), "Normal", "Anomaly")</f>
        <v>Normal</v>
      </c>
      <c r="M4604" s="5">
        <v>188.79245283018867</v>
      </c>
      <c r="N4604" s="5"/>
      <c r="O4604" s="5"/>
    </row>
    <row r="4605" spans="1:15" x14ac:dyDescent="0.3">
      <c r="A4605" s="4" t="s">
        <v>28</v>
      </c>
      <c r="B4605" s="5">
        <v>3016</v>
      </c>
      <c r="C4605" s="5">
        <v>200102</v>
      </c>
      <c r="D4605" s="6">
        <v>45646</v>
      </c>
      <c r="E4605" s="4" t="s">
        <v>10</v>
      </c>
      <c r="F4605" s="4">
        <v>2</v>
      </c>
      <c r="G4605" s="4">
        <v>8</v>
      </c>
      <c r="H4605" s="5">
        <v>244</v>
      </c>
      <c r="I4605" s="5">
        <v>48.087810305731324</v>
      </c>
      <c r="J4605" s="5">
        <v>305.42562061146265</v>
      </c>
      <c r="K4605" s="5">
        <v>113.07437938853735</v>
      </c>
      <c r="L4605" s="8" t="str">
        <f>IF(AND(H4605&gt;=K4605, H4605&lt;=J4605), "Normal", "Anomaly")</f>
        <v>Normal</v>
      </c>
      <c r="M4605" s="5">
        <v>188.79245283018867</v>
      </c>
      <c r="N4605" s="5"/>
      <c r="O4605" s="5"/>
    </row>
    <row r="4606" spans="1:15" x14ac:dyDescent="0.3">
      <c r="A4606" s="4" t="s">
        <v>28</v>
      </c>
      <c r="B4606" s="5">
        <v>3016</v>
      </c>
      <c r="C4606" s="5">
        <v>200102</v>
      </c>
      <c r="D4606" s="6">
        <v>45653</v>
      </c>
      <c r="E4606" s="4" t="s">
        <v>10</v>
      </c>
      <c r="F4606" s="4">
        <v>2</v>
      </c>
      <c r="G4606" s="4">
        <v>8</v>
      </c>
      <c r="H4606" s="5">
        <v>116</v>
      </c>
      <c r="I4606" s="5">
        <v>49.458157820525422</v>
      </c>
      <c r="J4606" s="5">
        <v>311.79131564105086</v>
      </c>
      <c r="K4606" s="5">
        <v>113.95868435894916</v>
      </c>
      <c r="L4606" s="8" t="str">
        <f>IF(AND(H4606&gt;=K4606, H4606&lt;=J4606), "Normal", "Anomaly")</f>
        <v>Normal</v>
      </c>
      <c r="M4606" s="5">
        <v>188.79245283018867</v>
      </c>
      <c r="N4606" s="5"/>
      <c r="O4606" s="5"/>
    </row>
    <row r="4607" spans="1:15" x14ac:dyDescent="0.3">
      <c r="A4607" s="4" t="s">
        <v>28</v>
      </c>
      <c r="B4607" s="5">
        <v>3016</v>
      </c>
      <c r="C4607" s="5">
        <v>200102</v>
      </c>
      <c r="D4607" s="6">
        <v>45660</v>
      </c>
      <c r="E4607" s="4" t="s">
        <v>10</v>
      </c>
      <c r="F4607" s="4">
        <v>2</v>
      </c>
      <c r="G4607" s="4">
        <v>8</v>
      </c>
      <c r="H4607" s="5">
        <v>156</v>
      </c>
      <c r="I4607" s="5">
        <v>58.950058312100083</v>
      </c>
      <c r="J4607" s="5">
        <v>318.77511662420017</v>
      </c>
      <c r="K4607" s="5">
        <v>82.974883375799834</v>
      </c>
      <c r="L4607" s="8" t="str">
        <f>IF(AND(H4607&gt;=K4607, H4607&lt;=J4607), "Normal", "Anomaly")</f>
        <v>Normal</v>
      </c>
      <c r="M4607" s="5">
        <v>188.79245283018867</v>
      </c>
      <c r="N4607" s="5"/>
      <c r="O4607" s="5"/>
    </row>
    <row r="4608" spans="1:15" x14ac:dyDescent="0.3">
      <c r="A4608" s="4" t="s">
        <v>28</v>
      </c>
      <c r="B4608" s="5">
        <v>3016</v>
      </c>
      <c r="C4608" s="5">
        <v>200102</v>
      </c>
      <c r="D4608" s="6">
        <v>45667</v>
      </c>
      <c r="E4608" s="4" t="s">
        <v>10</v>
      </c>
      <c r="F4608" s="4">
        <v>2</v>
      </c>
      <c r="G4608" s="4">
        <v>8</v>
      </c>
      <c r="H4608" s="5">
        <v>174</v>
      </c>
      <c r="I4608" s="5">
        <v>57.464663054785241</v>
      </c>
      <c r="J4608" s="5">
        <v>304.17932610957047</v>
      </c>
      <c r="K4608" s="5">
        <v>74.320673890429518</v>
      </c>
      <c r="L4608" s="8" t="str">
        <f>IF(AND(H4608&gt;=K4608, H4608&lt;=J4608), "Normal", "Anomaly")</f>
        <v>Normal</v>
      </c>
      <c r="M4608" s="5">
        <v>188.79245283018867</v>
      </c>
      <c r="N4608" s="5"/>
      <c r="O4608" s="5"/>
    </row>
    <row r="4609" spans="1:15" x14ac:dyDescent="0.3">
      <c r="A4609" s="4" t="s">
        <v>28</v>
      </c>
      <c r="B4609" s="5">
        <v>3016</v>
      </c>
      <c r="C4609" s="5">
        <v>200102</v>
      </c>
      <c r="D4609" s="6">
        <v>45674</v>
      </c>
      <c r="E4609" s="4" t="s">
        <v>10</v>
      </c>
      <c r="F4609" s="4">
        <v>2</v>
      </c>
      <c r="G4609" s="4">
        <v>8</v>
      </c>
      <c r="H4609" s="5">
        <v>221</v>
      </c>
      <c r="I4609" s="5">
        <v>50.25186563700894</v>
      </c>
      <c r="J4609" s="5">
        <v>297.50373127401787</v>
      </c>
      <c r="K4609" s="5">
        <v>96.496268725982119</v>
      </c>
      <c r="L4609" s="8" t="str">
        <f>IF(AND(H4609&gt;=K4609, H4609&lt;=J4609), "Normal", "Anomaly")</f>
        <v>Normal</v>
      </c>
      <c r="M4609" s="5">
        <v>188.79245283018867</v>
      </c>
      <c r="N4609" s="5"/>
      <c r="O4609" s="5"/>
    </row>
    <row r="4610" spans="1:15" x14ac:dyDescent="0.3">
      <c r="A4610" s="4" t="s">
        <v>28</v>
      </c>
      <c r="B4610" s="5">
        <v>3016</v>
      </c>
      <c r="C4610" s="5">
        <v>200102</v>
      </c>
      <c r="D4610" s="6">
        <v>45681</v>
      </c>
      <c r="E4610" s="4" t="s">
        <v>10</v>
      </c>
      <c r="F4610" s="4">
        <v>2</v>
      </c>
      <c r="G4610" s="4">
        <v>8</v>
      </c>
      <c r="H4610" s="5">
        <v>177</v>
      </c>
      <c r="I4610" s="5">
        <v>47.254464074836356</v>
      </c>
      <c r="J4610" s="5">
        <v>287.88392814967273</v>
      </c>
      <c r="K4610" s="5">
        <v>98.866071850327288</v>
      </c>
      <c r="L4610" s="8" t="str">
        <f>IF(AND(H4610&gt;=K4610, H4610&lt;=J4610), "Normal", "Anomaly")</f>
        <v>Normal</v>
      </c>
      <c r="M4610" s="5">
        <v>188.79245283018867</v>
      </c>
      <c r="N4610" s="5"/>
      <c r="O4610" s="5"/>
    </row>
    <row r="4611" spans="1:15" x14ac:dyDescent="0.3">
      <c r="A4611" s="4" t="s">
        <v>28</v>
      </c>
      <c r="B4611" s="5">
        <v>3016</v>
      </c>
      <c r="C4611" s="5">
        <v>200102</v>
      </c>
      <c r="D4611" s="6">
        <v>45688</v>
      </c>
      <c r="E4611" s="4" t="s">
        <v>10</v>
      </c>
      <c r="F4611" s="4">
        <v>2</v>
      </c>
      <c r="G4611" s="4">
        <v>8</v>
      </c>
      <c r="H4611" s="5">
        <v>214</v>
      </c>
      <c r="I4611" s="5">
        <v>45.196791921551245</v>
      </c>
      <c r="J4611" s="5">
        <v>286.89358384310248</v>
      </c>
      <c r="K4611" s="5">
        <v>106.10641615689751</v>
      </c>
      <c r="L4611" s="8" t="str">
        <f>IF(AND(H4611&gt;=K4611, H4611&lt;=J4611), "Normal", "Anomaly")</f>
        <v>Normal</v>
      </c>
      <c r="M4611" s="5">
        <v>188.79245283018867</v>
      </c>
      <c r="N4611" s="5"/>
      <c r="O4611" s="5"/>
    </row>
    <row r="4612" spans="1:15" x14ac:dyDescent="0.3">
      <c r="A4612" s="4" t="s">
        <v>28</v>
      </c>
      <c r="B4612" s="5">
        <v>3016</v>
      </c>
      <c r="C4612" s="5">
        <v>200102</v>
      </c>
      <c r="D4612" s="6">
        <v>45695</v>
      </c>
      <c r="E4612" s="4" t="s">
        <v>10</v>
      </c>
      <c r="F4612" s="4">
        <v>2</v>
      </c>
      <c r="G4612" s="4">
        <v>8</v>
      </c>
      <c r="H4612" s="5">
        <v>229</v>
      </c>
      <c r="I4612" s="5">
        <v>44.107645312349199</v>
      </c>
      <c r="J4612" s="5">
        <v>282.84029062469841</v>
      </c>
      <c r="K4612" s="5">
        <v>106.4097093753016</v>
      </c>
      <c r="L4612" s="8" t="str">
        <f>IF(AND(H4612&gt;=K4612, H4612&lt;=J4612), "Normal", "Anomaly")</f>
        <v>Normal</v>
      </c>
      <c r="M4612" s="5">
        <v>188.79245283018867</v>
      </c>
      <c r="N4612" s="5"/>
      <c r="O4612" s="5"/>
    </row>
    <row r="4613" spans="1:15" x14ac:dyDescent="0.3">
      <c r="A4613" s="4" t="s">
        <v>28</v>
      </c>
      <c r="B4613" s="5">
        <v>3016</v>
      </c>
      <c r="C4613" s="5">
        <v>200104</v>
      </c>
      <c r="D4613" s="6">
        <v>45331</v>
      </c>
      <c r="E4613" s="4" t="s">
        <v>11</v>
      </c>
      <c r="F4613" s="4">
        <v>2</v>
      </c>
      <c r="G4613" s="4">
        <v>8</v>
      </c>
      <c r="H4613" s="5">
        <v>157</v>
      </c>
      <c r="I4613" s="5"/>
      <c r="J4613" s="5"/>
      <c r="K4613" s="5"/>
      <c r="L4613" s="8" t="s">
        <v>47</v>
      </c>
      <c r="M4613" s="5">
        <v>174.16981132075472</v>
      </c>
      <c r="N4613" s="5"/>
      <c r="O4613" s="5"/>
    </row>
    <row r="4614" spans="1:15" x14ac:dyDescent="0.3">
      <c r="A4614" s="4" t="s">
        <v>28</v>
      </c>
      <c r="B4614" s="5">
        <v>3016</v>
      </c>
      <c r="C4614" s="5">
        <v>200104</v>
      </c>
      <c r="D4614" s="6">
        <v>45338</v>
      </c>
      <c r="E4614" s="4" t="s">
        <v>11</v>
      </c>
      <c r="F4614" s="4">
        <v>2</v>
      </c>
      <c r="G4614" s="4">
        <v>8</v>
      </c>
      <c r="H4614" s="5">
        <v>162</v>
      </c>
      <c r="I4614" s="5">
        <v>0</v>
      </c>
      <c r="J4614" s="5">
        <v>157</v>
      </c>
      <c r="K4614" s="5">
        <v>157</v>
      </c>
      <c r="L4614" s="8" t="str">
        <f>IF(AND(H4614&gt;=K4614, H4614&lt;=J4614), "Normal", "Anomaly")</f>
        <v>Anomaly</v>
      </c>
      <c r="M4614" s="5">
        <v>174.16981132075472</v>
      </c>
      <c r="N4614" s="5"/>
      <c r="O4614" s="5"/>
    </row>
    <row r="4615" spans="1:15" x14ac:dyDescent="0.3">
      <c r="A4615" s="4" t="s">
        <v>28</v>
      </c>
      <c r="B4615" s="5">
        <v>3016</v>
      </c>
      <c r="C4615" s="5">
        <v>200104</v>
      </c>
      <c r="D4615" s="6">
        <v>45345</v>
      </c>
      <c r="E4615" s="4" t="s">
        <v>11</v>
      </c>
      <c r="F4615" s="4">
        <v>2</v>
      </c>
      <c r="G4615" s="4">
        <v>8</v>
      </c>
      <c r="H4615" s="5">
        <v>138</v>
      </c>
      <c r="I4615" s="5">
        <v>2.5</v>
      </c>
      <c r="J4615" s="5">
        <v>164.5</v>
      </c>
      <c r="K4615" s="5">
        <v>154.5</v>
      </c>
      <c r="L4615" s="8" t="str">
        <f>IF(AND(H4615&gt;=K4615, H4615&lt;=J4615), "Normal", "Anomaly")</f>
        <v>Anomaly</v>
      </c>
      <c r="M4615" s="5">
        <v>174.16981132075472</v>
      </c>
      <c r="N4615" s="5"/>
      <c r="O4615" s="5"/>
    </row>
    <row r="4616" spans="1:15" x14ac:dyDescent="0.3">
      <c r="A4616" s="4" t="s">
        <v>28</v>
      </c>
      <c r="B4616" s="5">
        <v>3016</v>
      </c>
      <c r="C4616" s="5">
        <v>200104</v>
      </c>
      <c r="D4616" s="6">
        <v>45352</v>
      </c>
      <c r="E4616" s="4" t="s">
        <v>11</v>
      </c>
      <c r="F4616" s="4">
        <v>2</v>
      </c>
      <c r="G4616" s="4">
        <v>8</v>
      </c>
      <c r="H4616" s="5">
        <v>83</v>
      </c>
      <c r="I4616" s="5">
        <v>10.338708279513881</v>
      </c>
      <c r="J4616" s="5">
        <v>173.0107498923611</v>
      </c>
      <c r="K4616" s="5">
        <v>131.65591677430558</v>
      </c>
      <c r="L4616" s="8" t="str">
        <f>IF(AND(H4616&gt;=K4616, H4616&lt;=J4616), "Normal", "Anomaly")</f>
        <v>Anomaly</v>
      </c>
      <c r="M4616" s="5">
        <v>174.16981132075472</v>
      </c>
      <c r="N4616" s="5"/>
      <c r="O4616" s="5"/>
    </row>
    <row r="4617" spans="1:15" x14ac:dyDescent="0.3">
      <c r="A4617" s="4" t="s">
        <v>28</v>
      </c>
      <c r="B4617" s="5">
        <v>3016</v>
      </c>
      <c r="C4617" s="5">
        <v>200104</v>
      </c>
      <c r="D4617" s="6">
        <v>45359</v>
      </c>
      <c r="E4617" s="4" t="s">
        <v>11</v>
      </c>
      <c r="F4617" s="4">
        <v>2</v>
      </c>
      <c r="G4617" s="4">
        <v>8</v>
      </c>
      <c r="H4617" s="5">
        <v>231</v>
      </c>
      <c r="I4617" s="5">
        <v>31.328900395641082</v>
      </c>
      <c r="J4617" s="5">
        <v>197.65780079128217</v>
      </c>
      <c r="K4617" s="5">
        <v>72.34219920871783</v>
      </c>
      <c r="L4617" s="8" t="str">
        <f>IF(AND(H4617&gt;=K4617, H4617&lt;=J4617), "Normal", "Anomaly")</f>
        <v>Anomaly</v>
      </c>
      <c r="M4617" s="5">
        <v>174.16981132075472</v>
      </c>
      <c r="N4617" s="5"/>
      <c r="O4617" s="5"/>
    </row>
    <row r="4618" spans="1:15" x14ac:dyDescent="0.3">
      <c r="A4618" s="4" t="s">
        <v>28</v>
      </c>
      <c r="B4618" s="5">
        <v>3016</v>
      </c>
      <c r="C4618" s="5">
        <v>200104</v>
      </c>
      <c r="D4618" s="6">
        <v>45366</v>
      </c>
      <c r="E4618" s="4" t="s">
        <v>11</v>
      </c>
      <c r="F4618" s="4">
        <v>2</v>
      </c>
      <c r="G4618" s="4">
        <v>8</v>
      </c>
      <c r="H4618" s="5">
        <v>165</v>
      </c>
      <c r="I4618" s="5">
        <v>47.536933010029159</v>
      </c>
      <c r="J4618" s="5">
        <v>249.27386602005831</v>
      </c>
      <c r="K4618" s="5">
        <v>59.12613397994167</v>
      </c>
      <c r="L4618" s="8" t="str">
        <f>IF(AND(H4618&gt;=K4618, H4618&lt;=J4618), "Normal", "Anomaly")</f>
        <v>Normal</v>
      </c>
      <c r="M4618" s="5">
        <v>174.16981132075472</v>
      </c>
      <c r="N4618" s="5"/>
      <c r="O4618" s="5"/>
    </row>
    <row r="4619" spans="1:15" x14ac:dyDescent="0.3">
      <c r="A4619" s="4" t="s">
        <v>28</v>
      </c>
      <c r="B4619" s="5">
        <v>3016</v>
      </c>
      <c r="C4619" s="5">
        <v>200104</v>
      </c>
      <c r="D4619" s="6">
        <v>45373</v>
      </c>
      <c r="E4619" s="4" t="s">
        <v>11</v>
      </c>
      <c r="F4619" s="4">
        <v>2</v>
      </c>
      <c r="G4619" s="4">
        <v>8</v>
      </c>
      <c r="H4619" s="5">
        <v>159</v>
      </c>
      <c r="I4619" s="5">
        <v>43.581341573353768</v>
      </c>
      <c r="J4619" s="5">
        <v>243.16268314670754</v>
      </c>
      <c r="K4619" s="5">
        <v>68.837316853292464</v>
      </c>
      <c r="L4619" s="8" t="str">
        <f>IF(AND(H4619&gt;=K4619, H4619&lt;=J4619), "Normal", "Anomaly")</f>
        <v>Normal</v>
      </c>
      <c r="M4619" s="5">
        <v>174.16981132075472</v>
      </c>
      <c r="N4619" s="5"/>
      <c r="O4619" s="5"/>
    </row>
    <row r="4620" spans="1:15" x14ac:dyDescent="0.3">
      <c r="A4620" s="4" t="s">
        <v>28</v>
      </c>
      <c r="B4620" s="5">
        <v>3016</v>
      </c>
      <c r="C4620" s="5">
        <v>200104</v>
      </c>
      <c r="D4620" s="6">
        <v>45380</v>
      </c>
      <c r="E4620" s="4" t="s">
        <v>11</v>
      </c>
      <c r="F4620" s="4">
        <v>2</v>
      </c>
      <c r="G4620" s="4">
        <v>8</v>
      </c>
      <c r="H4620" s="5">
        <v>157</v>
      </c>
      <c r="I4620" s="5">
        <v>40.3621362271167</v>
      </c>
      <c r="J4620" s="5">
        <v>237.1528438828048</v>
      </c>
      <c r="K4620" s="5">
        <v>75.704298974338016</v>
      </c>
      <c r="L4620" s="8" t="str">
        <f>IF(AND(H4620&gt;=K4620, H4620&lt;=J4620), "Normal", "Anomaly")</f>
        <v>Normal</v>
      </c>
      <c r="M4620" s="5">
        <v>174.16981132075472</v>
      </c>
      <c r="N4620" s="5"/>
      <c r="O4620" s="5"/>
    </row>
    <row r="4621" spans="1:15" x14ac:dyDescent="0.3">
      <c r="A4621" s="4" t="s">
        <v>28</v>
      </c>
      <c r="B4621" s="5">
        <v>3016</v>
      </c>
      <c r="C4621" s="5">
        <v>200104</v>
      </c>
      <c r="D4621" s="6">
        <v>45387</v>
      </c>
      <c r="E4621" s="4" t="s">
        <v>11</v>
      </c>
      <c r="F4621" s="4">
        <v>2</v>
      </c>
      <c r="G4621" s="4">
        <v>8</v>
      </c>
      <c r="H4621" s="5">
        <v>168</v>
      </c>
      <c r="I4621" s="5">
        <v>37.755794257305723</v>
      </c>
      <c r="J4621" s="5">
        <v>232.01158851461145</v>
      </c>
      <c r="K4621" s="5">
        <v>80.988411485388554</v>
      </c>
      <c r="L4621" s="8" t="str">
        <f>IF(AND(H4621&gt;=K4621, H4621&lt;=J4621), "Normal", "Anomaly")</f>
        <v>Normal</v>
      </c>
      <c r="M4621" s="5">
        <v>174.16981132075472</v>
      </c>
      <c r="N4621" s="5"/>
      <c r="O4621" s="5"/>
    </row>
    <row r="4622" spans="1:15" x14ac:dyDescent="0.3">
      <c r="A4622" s="4" t="s">
        <v>28</v>
      </c>
      <c r="B4622" s="5">
        <v>3016</v>
      </c>
      <c r="C4622" s="5">
        <v>200104</v>
      </c>
      <c r="D4622" s="6">
        <v>45394</v>
      </c>
      <c r="E4622" s="4" t="s">
        <v>11</v>
      </c>
      <c r="F4622" s="4">
        <v>2</v>
      </c>
      <c r="G4622" s="4">
        <v>8</v>
      </c>
      <c r="H4622" s="5">
        <v>175</v>
      </c>
      <c r="I4622" s="5">
        <v>37.948773036818991</v>
      </c>
      <c r="J4622" s="5">
        <v>233.77254607363798</v>
      </c>
      <c r="K4622" s="5">
        <v>81.977453926362017</v>
      </c>
      <c r="L4622" s="8" t="str">
        <f>IF(AND(H4622&gt;=K4622, H4622&lt;=J4622), "Normal", "Anomaly")</f>
        <v>Normal</v>
      </c>
      <c r="M4622" s="5">
        <v>174.16981132075472</v>
      </c>
      <c r="N4622" s="5"/>
      <c r="O4622" s="5"/>
    </row>
    <row r="4623" spans="1:15" x14ac:dyDescent="0.3">
      <c r="A4623" s="4" t="s">
        <v>28</v>
      </c>
      <c r="B4623" s="5">
        <v>3016</v>
      </c>
      <c r="C4623" s="5">
        <v>200104</v>
      </c>
      <c r="D4623" s="6">
        <v>45401</v>
      </c>
      <c r="E4623" s="4" t="s">
        <v>11</v>
      </c>
      <c r="F4623" s="4">
        <v>2</v>
      </c>
      <c r="G4623" s="4">
        <v>8</v>
      </c>
      <c r="H4623" s="5">
        <v>194</v>
      </c>
      <c r="I4623" s="5">
        <v>38.366652186501753</v>
      </c>
      <c r="J4623" s="5">
        <v>236.23330437300351</v>
      </c>
      <c r="K4623" s="5">
        <v>82.766695626996494</v>
      </c>
      <c r="L4623" s="8" t="str">
        <f>IF(AND(H4623&gt;=K4623, H4623&lt;=J4623), "Normal", "Anomaly")</f>
        <v>Normal</v>
      </c>
      <c r="M4623" s="5">
        <v>174.16981132075472</v>
      </c>
      <c r="N4623" s="5"/>
      <c r="O4623" s="5"/>
    </row>
    <row r="4624" spans="1:15" x14ac:dyDescent="0.3">
      <c r="A4624" s="4" t="s">
        <v>28</v>
      </c>
      <c r="B4624" s="5">
        <v>3016</v>
      </c>
      <c r="C4624" s="5">
        <v>200104</v>
      </c>
      <c r="D4624" s="6">
        <v>45408</v>
      </c>
      <c r="E4624" s="4" t="s">
        <v>11</v>
      </c>
      <c r="F4624" s="4">
        <v>2</v>
      </c>
      <c r="G4624" s="4">
        <v>8</v>
      </c>
      <c r="H4624" s="5">
        <v>158</v>
      </c>
      <c r="I4624" s="5">
        <v>38.910152916687437</v>
      </c>
      <c r="J4624" s="5">
        <v>244.32030583337487</v>
      </c>
      <c r="K4624" s="5">
        <v>88.679694166625126</v>
      </c>
      <c r="L4624" s="8" t="str">
        <f>IF(AND(H4624&gt;=K4624, H4624&lt;=J4624), "Normal", "Anomaly")</f>
        <v>Normal</v>
      </c>
      <c r="M4624" s="5">
        <v>174.16981132075472</v>
      </c>
      <c r="N4624" s="5"/>
      <c r="O4624" s="5"/>
    </row>
    <row r="4625" spans="1:15" x14ac:dyDescent="0.3">
      <c r="A4625" s="4" t="s">
        <v>28</v>
      </c>
      <c r="B4625" s="5">
        <v>3016</v>
      </c>
      <c r="C4625" s="5">
        <v>200104</v>
      </c>
      <c r="D4625" s="6">
        <v>45415</v>
      </c>
      <c r="E4625" s="4" t="s">
        <v>11</v>
      </c>
      <c r="F4625" s="4">
        <v>2</v>
      </c>
      <c r="G4625" s="4">
        <v>8</v>
      </c>
      <c r="H4625" s="5">
        <v>173</v>
      </c>
      <c r="I4625" s="5">
        <v>23.740458609723614</v>
      </c>
      <c r="J4625" s="5">
        <v>223.35591721944724</v>
      </c>
      <c r="K4625" s="5">
        <v>128.39408278055276</v>
      </c>
      <c r="L4625" s="8" t="str">
        <f>IF(AND(H4625&gt;=K4625, H4625&lt;=J4625), "Normal", "Anomaly")</f>
        <v>Normal</v>
      </c>
      <c r="M4625" s="5">
        <v>174.16981132075472</v>
      </c>
      <c r="N4625" s="5"/>
      <c r="O4625" s="5"/>
    </row>
    <row r="4626" spans="1:15" x14ac:dyDescent="0.3">
      <c r="A4626" s="4" t="s">
        <v>28</v>
      </c>
      <c r="B4626" s="5">
        <v>3016</v>
      </c>
      <c r="C4626" s="5">
        <v>200104</v>
      </c>
      <c r="D4626" s="6">
        <v>45422</v>
      </c>
      <c r="E4626" s="4" t="s">
        <v>11</v>
      </c>
      <c r="F4626" s="4">
        <v>2</v>
      </c>
      <c r="G4626" s="4">
        <v>8</v>
      </c>
      <c r="H4626" s="5">
        <v>193</v>
      </c>
      <c r="I4626" s="5">
        <v>11.499320632106924</v>
      </c>
      <c r="J4626" s="5">
        <v>191.62364126421386</v>
      </c>
      <c r="K4626" s="5">
        <v>145.62635873578614</v>
      </c>
      <c r="L4626" s="8" t="str">
        <f>IF(AND(H4626&gt;=K4626, H4626&lt;=J4626), "Normal", "Anomaly")</f>
        <v>Anomaly</v>
      </c>
      <c r="M4626" s="5">
        <v>174.16981132075472</v>
      </c>
      <c r="N4626" s="5"/>
      <c r="O4626" s="5"/>
    </row>
    <row r="4627" spans="1:15" x14ac:dyDescent="0.3">
      <c r="A4627" s="4" t="s">
        <v>28</v>
      </c>
      <c r="B4627" s="5">
        <v>3016</v>
      </c>
      <c r="C4627" s="5">
        <v>200104</v>
      </c>
      <c r="D4627" s="6">
        <v>45429</v>
      </c>
      <c r="E4627" s="4" t="s">
        <v>11</v>
      </c>
      <c r="F4627" s="4">
        <v>2</v>
      </c>
      <c r="G4627" s="4">
        <v>8</v>
      </c>
      <c r="H4627" s="5">
        <v>193</v>
      </c>
      <c r="I4627" s="5">
        <v>13.87837796718334</v>
      </c>
      <c r="J4627" s="5">
        <v>199.88175593436668</v>
      </c>
      <c r="K4627" s="5">
        <v>144.36824406563332</v>
      </c>
      <c r="L4627" s="8" t="str">
        <f>IF(AND(H4627&gt;=K4627, H4627&lt;=J4627), "Normal", "Anomaly")</f>
        <v>Normal</v>
      </c>
      <c r="M4627" s="5">
        <v>174.16981132075472</v>
      </c>
      <c r="N4627" s="5"/>
      <c r="O4627" s="5"/>
    </row>
    <row r="4628" spans="1:15" x14ac:dyDescent="0.3">
      <c r="A4628" s="4" t="s">
        <v>28</v>
      </c>
      <c r="B4628" s="5">
        <v>3016</v>
      </c>
      <c r="C4628" s="5">
        <v>200104</v>
      </c>
      <c r="D4628" s="6">
        <v>45436</v>
      </c>
      <c r="E4628" s="4" t="s">
        <v>11</v>
      </c>
      <c r="F4628" s="4">
        <v>2</v>
      </c>
      <c r="G4628" s="4">
        <v>8</v>
      </c>
      <c r="H4628" s="5">
        <v>162</v>
      </c>
      <c r="I4628" s="5">
        <v>14.404317929010038</v>
      </c>
      <c r="J4628" s="5">
        <v>205.18363585802007</v>
      </c>
      <c r="K4628" s="5">
        <v>147.56636414197993</v>
      </c>
      <c r="L4628" s="8" t="str">
        <f>IF(AND(H4628&gt;=K4628, H4628&lt;=J4628), "Normal", "Anomaly")</f>
        <v>Normal</v>
      </c>
      <c r="M4628" s="5">
        <v>174.16981132075472</v>
      </c>
      <c r="N4628" s="5"/>
      <c r="O4628" s="5"/>
    </row>
    <row r="4629" spans="1:15" x14ac:dyDescent="0.3">
      <c r="A4629" s="4" t="s">
        <v>28</v>
      </c>
      <c r="B4629" s="5">
        <v>3016</v>
      </c>
      <c r="C4629" s="5">
        <v>200104</v>
      </c>
      <c r="D4629" s="6">
        <v>45443</v>
      </c>
      <c r="E4629" s="4" t="s">
        <v>11</v>
      </c>
      <c r="F4629" s="4">
        <v>2</v>
      </c>
      <c r="G4629" s="4">
        <v>8</v>
      </c>
      <c r="H4629" s="5">
        <v>146</v>
      </c>
      <c r="I4629" s="5">
        <v>13.638181696985855</v>
      </c>
      <c r="J4629" s="5">
        <v>204.27636339397171</v>
      </c>
      <c r="K4629" s="5">
        <v>149.72363660602829</v>
      </c>
      <c r="L4629" s="8" t="str">
        <f>IF(AND(H4629&gt;=K4629, H4629&lt;=J4629), "Normal", "Anomaly")</f>
        <v>Anomaly</v>
      </c>
      <c r="M4629" s="5">
        <v>174.16981132075472</v>
      </c>
      <c r="N4629" s="5"/>
      <c r="O4629" s="5"/>
    </row>
    <row r="4630" spans="1:15" x14ac:dyDescent="0.3">
      <c r="A4630" s="4" t="s">
        <v>28</v>
      </c>
      <c r="B4630" s="5">
        <v>3016</v>
      </c>
      <c r="C4630" s="5">
        <v>200104</v>
      </c>
      <c r="D4630" s="6">
        <v>45450</v>
      </c>
      <c r="E4630" s="4" t="s">
        <v>11</v>
      </c>
      <c r="F4630" s="4">
        <v>2</v>
      </c>
      <c r="G4630" s="4">
        <v>8</v>
      </c>
      <c r="H4630" s="5">
        <v>214</v>
      </c>
      <c r="I4630" s="5">
        <v>16.983447824278791</v>
      </c>
      <c r="J4630" s="5">
        <v>208.21689564855757</v>
      </c>
      <c r="K4630" s="5">
        <v>140.28310435144243</v>
      </c>
      <c r="L4630" s="8" t="str">
        <f>IF(AND(H4630&gt;=K4630, H4630&lt;=J4630), "Normal", "Anomaly")</f>
        <v>Anomaly</v>
      </c>
      <c r="M4630" s="5">
        <v>174.16981132075472</v>
      </c>
      <c r="N4630" s="5"/>
      <c r="O4630" s="5"/>
    </row>
    <row r="4631" spans="1:15" x14ac:dyDescent="0.3">
      <c r="A4631" s="4" t="s">
        <v>28</v>
      </c>
      <c r="B4631" s="5">
        <v>3016</v>
      </c>
      <c r="C4631" s="5">
        <v>200104</v>
      </c>
      <c r="D4631" s="6">
        <v>45457</v>
      </c>
      <c r="E4631" s="4" t="s">
        <v>11</v>
      </c>
      <c r="F4631" s="4">
        <v>2</v>
      </c>
      <c r="G4631" s="4">
        <v>8</v>
      </c>
      <c r="H4631" s="5">
        <v>173</v>
      </c>
      <c r="I4631" s="5">
        <v>21.496729402399797</v>
      </c>
      <c r="J4631" s="5">
        <v>222.11845880479959</v>
      </c>
      <c r="K4631" s="5">
        <v>136.13154119520041</v>
      </c>
      <c r="L4631" s="8" t="str">
        <f>IF(AND(H4631&gt;=K4631, H4631&lt;=J4631), "Normal", "Anomaly")</f>
        <v>Normal</v>
      </c>
      <c r="M4631" s="5">
        <v>174.16981132075472</v>
      </c>
      <c r="N4631" s="5"/>
      <c r="O4631" s="5"/>
    </row>
    <row r="4632" spans="1:15" x14ac:dyDescent="0.3">
      <c r="A4632" s="4" t="s">
        <v>28</v>
      </c>
      <c r="B4632" s="5">
        <v>3016</v>
      </c>
      <c r="C4632" s="5">
        <v>200104</v>
      </c>
      <c r="D4632" s="6">
        <v>45464</v>
      </c>
      <c r="E4632" s="4" t="s">
        <v>11</v>
      </c>
      <c r="F4632" s="4">
        <v>2</v>
      </c>
      <c r="G4632" s="4">
        <v>8</v>
      </c>
      <c r="H4632" s="5">
        <v>156</v>
      </c>
      <c r="I4632" s="5">
        <v>20.790622886291789</v>
      </c>
      <c r="J4632" s="5">
        <v>218.08124577258357</v>
      </c>
      <c r="K4632" s="5">
        <v>134.91875422741643</v>
      </c>
      <c r="L4632" s="8" t="str">
        <f>IF(AND(H4632&gt;=K4632, H4632&lt;=J4632), "Normal", "Anomaly")</f>
        <v>Normal</v>
      </c>
      <c r="M4632" s="5">
        <v>174.16981132075472</v>
      </c>
      <c r="N4632" s="5"/>
      <c r="O4632" s="5"/>
    </row>
    <row r="4633" spans="1:15" x14ac:dyDescent="0.3">
      <c r="A4633" s="4" t="s">
        <v>28</v>
      </c>
      <c r="B4633" s="5">
        <v>3016</v>
      </c>
      <c r="C4633" s="5">
        <v>200104</v>
      </c>
      <c r="D4633" s="6">
        <v>45471</v>
      </c>
      <c r="E4633" s="4" t="s">
        <v>11</v>
      </c>
      <c r="F4633" s="4">
        <v>2</v>
      </c>
      <c r="G4633" s="4">
        <v>8</v>
      </c>
      <c r="H4633" s="5">
        <v>186</v>
      </c>
      <c r="I4633" s="5">
        <v>21.022309578160055</v>
      </c>
      <c r="J4633" s="5">
        <v>218.2946191563201</v>
      </c>
      <c r="K4633" s="5">
        <v>134.2053808436799</v>
      </c>
      <c r="L4633" s="8" t="str">
        <f>IF(AND(H4633&gt;=K4633, H4633&lt;=J4633), "Normal", "Anomaly")</f>
        <v>Normal</v>
      </c>
      <c r="M4633" s="5">
        <v>174.16981132075472</v>
      </c>
      <c r="N4633" s="5"/>
      <c r="O4633" s="5"/>
    </row>
    <row r="4634" spans="1:15" x14ac:dyDescent="0.3">
      <c r="A4634" s="4" t="s">
        <v>28</v>
      </c>
      <c r="B4634" s="5">
        <v>3016</v>
      </c>
      <c r="C4634" s="5">
        <v>200104</v>
      </c>
      <c r="D4634" s="6">
        <v>45478</v>
      </c>
      <c r="E4634" s="4" t="s">
        <v>11</v>
      </c>
      <c r="F4634" s="4">
        <v>2</v>
      </c>
      <c r="G4634" s="4">
        <v>8</v>
      </c>
      <c r="H4634" s="5">
        <v>139</v>
      </c>
      <c r="I4634" s="5">
        <v>21.209888613568907</v>
      </c>
      <c r="J4634" s="5">
        <v>220.29477722713781</v>
      </c>
      <c r="K4634" s="5">
        <v>135.45522277286219</v>
      </c>
      <c r="L4634" s="8" t="str">
        <f>IF(AND(H4634&gt;=K4634, H4634&lt;=J4634), "Normal", "Anomaly")</f>
        <v>Normal</v>
      </c>
      <c r="M4634" s="5">
        <v>174.16981132075472</v>
      </c>
      <c r="N4634" s="5"/>
      <c r="O4634" s="5"/>
    </row>
    <row r="4635" spans="1:15" x14ac:dyDescent="0.3">
      <c r="A4635" s="4" t="s">
        <v>28</v>
      </c>
      <c r="B4635" s="5">
        <v>3016</v>
      </c>
      <c r="C4635" s="5">
        <v>200104</v>
      </c>
      <c r="D4635" s="6">
        <v>45485</v>
      </c>
      <c r="E4635" s="4" t="s">
        <v>11</v>
      </c>
      <c r="F4635" s="4">
        <v>2</v>
      </c>
      <c r="G4635" s="4">
        <v>8</v>
      </c>
      <c r="H4635" s="5">
        <v>203</v>
      </c>
      <c r="I4635" s="5">
        <v>23.761510368661334</v>
      </c>
      <c r="J4635" s="5">
        <v>218.64802073732267</v>
      </c>
      <c r="K4635" s="5">
        <v>123.60197926267733</v>
      </c>
      <c r="L4635" s="8" t="str">
        <f>IF(AND(H4635&gt;=K4635, H4635&lt;=J4635), "Normal", "Anomaly")</f>
        <v>Normal</v>
      </c>
      <c r="M4635" s="5">
        <v>174.16981132075472</v>
      </c>
      <c r="N4635" s="5"/>
      <c r="O4635" s="5"/>
    </row>
    <row r="4636" spans="1:15" x14ac:dyDescent="0.3">
      <c r="A4636" s="4" t="s">
        <v>28</v>
      </c>
      <c r="B4636" s="5">
        <v>3016</v>
      </c>
      <c r="C4636" s="5">
        <v>200104</v>
      </c>
      <c r="D4636" s="6">
        <v>45492</v>
      </c>
      <c r="E4636" s="4" t="s">
        <v>11</v>
      </c>
      <c r="F4636" s="4">
        <v>2</v>
      </c>
      <c r="G4636" s="4">
        <v>8</v>
      </c>
      <c r="H4636" s="5">
        <v>151</v>
      </c>
      <c r="I4636" s="5">
        <v>25.1044692236263</v>
      </c>
      <c r="J4636" s="5">
        <v>222.58393844725259</v>
      </c>
      <c r="K4636" s="5">
        <v>122.16606155274741</v>
      </c>
      <c r="L4636" s="8" t="str">
        <f>IF(AND(H4636&gt;=K4636, H4636&lt;=J4636), "Normal", "Anomaly")</f>
        <v>Normal</v>
      </c>
      <c r="M4636" s="5">
        <v>174.16981132075472</v>
      </c>
      <c r="N4636" s="5"/>
      <c r="O4636" s="5"/>
    </row>
    <row r="4637" spans="1:15" x14ac:dyDescent="0.3">
      <c r="A4637" s="4" t="s">
        <v>28</v>
      </c>
      <c r="B4637" s="5">
        <v>3016</v>
      </c>
      <c r="C4637" s="5">
        <v>200104</v>
      </c>
      <c r="D4637" s="6">
        <v>45499</v>
      </c>
      <c r="E4637" s="4" t="s">
        <v>11</v>
      </c>
      <c r="F4637" s="4">
        <v>2</v>
      </c>
      <c r="G4637" s="4">
        <v>8</v>
      </c>
      <c r="H4637" s="5">
        <v>171</v>
      </c>
      <c r="I4637" s="5">
        <v>25.922962793631442</v>
      </c>
      <c r="J4637" s="5">
        <v>222.84592558726288</v>
      </c>
      <c r="K4637" s="5">
        <v>119.15407441273712</v>
      </c>
      <c r="L4637" s="8" t="str">
        <f>IF(AND(H4637&gt;=K4637, H4637&lt;=J4637), "Normal", "Anomaly")</f>
        <v>Normal</v>
      </c>
      <c r="M4637" s="5">
        <v>174.16981132075472</v>
      </c>
      <c r="N4637" s="5"/>
      <c r="O4637" s="5"/>
    </row>
    <row r="4638" spans="1:15" x14ac:dyDescent="0.3">
      <c r="A4638" s="4" t="s">
        <v>28</v>
      </c>
      <c r="B4638" s="5">
        <v>3016</v>
      </c>
      <c r="C4638" s="5">
        <v>200104</v>
      </c>
      <c r="D4638" s="6">
        <v>45506</v>
      </c>
      <c r="E4638" s="4" t="s">
        <v>11</v>
      </c>
      <c r="F4638" s="4">
        <v>2</v>
      </c>
      <c r="G4638" s="4">
        <v>8</v>
      </c>
      <c r="H4638" s="5">
        <v>157</v>
      </c>
      <c r="I4638" s="5">
        <v>24.16835482609439</v>
      </c>
      <c r="J4638" s="5">
        <v>222.46170965218877</v>
      </c>
      <c r="K4638" s="5">
        <v>125.78829034781123</v>
      </c>
      <c r="L4638" s="8" t="str">
        <f>IF(AND(H4638&gt;=K4638, H4638&lt;=J4638), "Normal", "Anomaly")</f>
        <v>Normal</v>
      </c>
      <c r="M4638" s="5">
        <v>174.16981132075472</v>
      </c>
      <c r="N4638" s="5"/>
      <c r="O4638" s="5"/>
    </row>
    <row r="4639" spans="1:15" x14ac:dyDescent="0.3">
      <c r="A4639" s="4" t="s">
        <v>28</v>
      </c>
      <c r="B4639" s="5">
        <v>3016</v>
      </c>
      <c r="C4639" s="5">
        <v>200104</v>
      </c>
      <c r="D4639" s="6">
        <v>45513</v>
      </c>
      <c r="E4639" s="4" t="s">
        <v>11</v>
      </c>
      <c r="F4639" s="4">
        <v>2</v>
      </c>
      <c r="G4639" s="4">
        <v>8</v>
      </c>
      <c r="H4639" s="5">
        <v>182</v>
      </c>
      <c r="I4639" s="5">
        <v>19.267848867997692</v>
      </c>
      <c r="J4639" s="5">
        <v>205.53569773599537</v>
      </c>
      <c r="K4639" s="5">
        <v>128.46430226400463</v>
      </c>
      <c r="L4639" s="8" t="str">
        <f>IF(AND(H4639&gt;=K4639, H4639&lt;=J4639), "Normal", "Anomaly")</f>
        <v>Normal</v>
      </c>
      <c r="M4639" s="5">
        <v>174.16981132075472</v>
      </c>
      <c r="N4639" s="5"/>
      <c r="O4639" s="5"/>
    </row>
    <row r="4640" spans="1:15" x14ac:dyDescent="0.3">
      <c r="A4640" s="4" t="s">
        <v>28</v>
      </c>
      <c r="B4640" s="5">
        <v>3016</v>
      </c>
      <c r="C4640" s="5">
        <v>200104</v>
      </c>
      <c r="D4640" s="6">
        <v>45520</v>
      </c>
      <c r="E4640" s="4" t="s">
        <v>11</v>
      </c>
      <c r="F4640" s="4">
        <v>2</v>
      </c>
      <c r="G4640" s="4">
        <v>8</v>
      </c>
      <c r="H4640" s="5">
        <v>185</v>
      </c>
      <c r="I4640" s="5">
        <v>19.839591099616946</v>
      </c>
      <c r="J4640" s="5">
        <v>207.80418219923388</v>
      </c>
      <c r="K4640" s="5">
        <v>128.44581780076612</v>
      </c>
      <c r="L4640" s="8" t="str">
        <f>IF(AND(H4640&gt;=K4640, H4640&lt;=J4640), "Normal", "Anomaly")</f>
        <v>Normal</v>
      </c>
      <c r="M4640" s="5">
        <v>174.16981132075472</v>
      </c>
      <c r="N4640" s="5"/>
      <c r="O4640" s="5"/>
    </row>
    <row r="4641" spans="1:15" x14ac:dyDescent="0.3">
      <c r="A4641" s="4" t="s">
        <v>28</v>
      </c>
      <c r="B4641" s="5">
        <v>3016</v>
      </c>
      <c r="C4641" s="5">
        <v>200104</v>
      </c>
      <c r="D4641" s="6">
        <v>45527</v>
      </c>
      <c r="E4641" s="4" t="s">
        <v>11</v>
      </c>
      <c r="F4641" s="4">
        <v>2</v>
      </c>
      <c r="G4641" s="4">
        <v>8</v>
      </c>
      <c r="H4641" s="5">
        <v>168</v>
      </c>
      <c r="I4641" s="5">
        <v>19.942103700462496</v>
      </c>
      <c r="J4641" s="5">
        <v>211.63420740092499</v>
      </c>
      <c r="K4641" s="5">
        <v>131.86579259907501</v>
      </c>
      <c r="L4641" s="8" t="str">
        <f>IF(AND(H4641&gt;=K4641, H4641&lt;=J4641), "Normal", "Anomaly")</f>
        <v>Normal</v>
      </c>
      <c r="M4641" s="5">
        <v>174.16981132075472</v>
      </c>
      <c r="N4641" s="5"/>
      <c r="O4641" s="5"/>
    </row>
    <row r="4642" spans="1:15" x14ac:dyDescent="0.3">
      <c r="A4642" s="4" t="s">
        <v>28</v>
      </c>
      <c r="B4642" s="5">
        <v>3016</v>
      </c>
      <c r="C4642" s="5">
        <v>200104</v>
      </c>
      <c r="D4642" s="6">
        <v>45534</v>
      </c>
      <c r="E4642" s="4" t="s">
        <v>11</v>
      </c>
      <c r="F4642" s="4">
        <v>2</v>
      </c>
      <c r="G4642" s="4">
        <v>8</v>
      </c>
      <c r="H4642" s="5">
        <v>187</v>
      </c>
      <c r="I4642" s="5">
        <v>19.209372712298546</v>
      </c>
      <c r="J4642" s="5">
        <v>207.91874542459709</v>
      </c>
      <c r="K4642" s="5">
        <v>131.08125457540291</v>
      </c>
      <c r="L4642" s="8" t="str">
        <f>IF(AND(H4642&gt;=K4642, H4642&lt;=J4642), "Normal", "Anomaly")</f>
        <v>Normal</v>
      </c>
      <c r="M4642" s="5">
        <v>174.16981132075472</v>
      </c>
      <c r="N4642" s="5"/>
      <c r="O4642" s="5"/>
    </row>
    <row r="4643" spans="1:15" x14ac:dyDescent="0.3">
      <c r="A4643" s="4" t="s">
        <v>28</v>
      </c>
      <c r="B4643" s="5">
        <v>3016</v>
      </c>
      <c r="C4643" s="5">
        <v>200104</v>
      </c>
      <c r="D4643" s="6">
        <v>45541</v>
      </c>
      <c r="E4643" s="4" t="s">
        <v>11</v>
      </c>
      <c r="F4643" s="4">
        <v>2</v>
      </c>
      <c r="G4643" s="4">
        <v>8</v>
      </c>
      <c r="H4643" s="5">
        <v>156</v>
      </c>
      <c r="I4643" s="5">
        <v>15.968719422671311</v>
      </c>
      <c r="J4643" s="5">
        <v>207.43743884534263</v>
      </c>
      <c r="K4643" s="5">
        <v>143.56256115465737</v>
      </c>
      <c r="L4643" s="8" t="str">
        <f>IF(AND(H4643&gt;=K4643, H4643&lt;=J4643), "Normal", "Anomaly")</f>
        <v>Normal</v>
      </c>
      <c r="M4643" s="5">
        <v>174.16981132075472</v>
      </c>
      <c r="N4643" s="5"/>
      <c r="O4643" s="5"/>
    </row>
    <row r="4644" spans="1:15" x14ac:dyDescent="0.3">
      <c r="A4644" s="4" t="s">
        <v>28</v>
      </c>
      <c r="B4644" s="5">
        <v>3016</v>
      </c>
      <c r="C4644" s="5">
        <v>200104</v>
      </c>
      <c r="D4644" s="6">
        <v>45548</v>
      </c>
      <c r="E4644" s="4" t="s">
        <v>11</v>
      </c>
      <c r="F4644" s="4">
        <v>2</v>
      </c>
      <c r="G4644" s="4">
        <v>8</v>
      </c>
      <c r="H4644" s="5">
        <v>185</v>
      </c>
      <c r="I4644" s="5">
        <v>13.17134674207615</v>
      </c>
      <c r="J4644" s="5">
        <v>195.96769348415231</v>
      </c>
      <c r="K4644" s="5">
        <v>143.28230651584769</v>
      </c>
      <c r="L4644" s="8" t="str">
        <f>IF(AND(H4644&gt;=K4644, H4644&lt;=J4644), "Normal", "Anomaly")</f>
        <v>Normal</v>
      </c>
      <c r="M4644" s="5">
        <v>174.16981132075472</v>
      </c>
      <c r="N4644" s="5"/>
      <c r="O4644" s="5"/>
    </row>
    <row r="4645" spans="1:15" x14ac:dyDescent="0.3">
      <c r="A4645" s="4" t="s">
        <v>28</v>
      </c>
      <c r="B4645" s="5">
        <v>3016</v>
      </c>
      <c r="C4645" s="5">
        <v>200104</v>
      </c>
      <c r="D4645" s="6">
        <v>45555</v>
      </c>
      <c r="E4645" s="4" t="s">
        <v>11</v>
      </c>
      <c r="F4645" s="4">
        <v>2</v>
      </c>
      <c r="G4645" s="4">
        <v>8</v>
      </c>
      <c r="H4645" s="5">
        <v>163</v>
      </c>
      <c r="I4645" s="5">
        <v>11.899973739466823</v>
      </c>
      <c r="J4645" s="5">
        <v>197.67494747893363</v>
      </c>
      <c r="K4645" s="5">
        <v>150.07505252106637</v>
      </c>
      <c r="L4645" s="8" t="str">
        <f>IF(AND(H4645&gt;=K4645, H4645&lt;=J4645), "Normal", "Anomaly")</f>
        <v>Normal</v>
      </c>
      <c r="M4645" s="5">
        <v>174.16981132075472</v>
      </c>
      <c r="N4645" s="5"/>
      <c r="O4645" s="5"/>
    </row>
    <row r="4646" spans="1:15" x14ac:dyDescent="0.3">
      <c r="A4646" s="4" t="s">
        <v>28</v>
      </c>
      <c r="B4646" s="5">
        <v>3016</v>
      </c>
      <c r="C4646" s="5">
        <v>200104</v>
      </c>
      <c r="D4646" s="6">
        <v>45562</v>
      </c>
      <c r="E4646" s="4" t="s">
        <v>11</v>
      </c>
      <c r="F4646" s="4">
        <v>2</v>
      </c>
      <c r="G4646" s="4">
        <v>8</v>
      </c>
      <c r="H4646" s="5">
        <v>138</v>
      </c>
      <c r="I4646" s="5">
        <v>12.424144839786761</v>
      </c>
      <c r="J4646" s="5">
        <v>197.72328967957353</v>
      </c>
      <c r="K4646" s="5">
        <v>148.02671032042647</v>
      </c>
      <c r="L4646" s="8" t="str">
        <f>IF(AND(H4646&gt;=K4646, H4646&lt;=J4646), "Normal", "Anomaly")</f>
        <v>Anomaly</v>
      </c>
      <c r="M4646" s="5">
        <v>174.16981132075472</v>
      </c>
      <c r="N4646" s="5"/>
      <c r="O4646" s="5"/>
    </row>
    <row r="4647" spans="1:15" x14ac:dyDescent="0.3">
      <c r="A4647" s="4" t="s">
        <v>28</v>
      </c>
      <c r="B4647" s="5">
        <v>3016</v>
      </c>
      <c r="C4647" s="5">
        <v>200104</v>
      </c>
      <c r="D4647" s="6">
        <v>45569</v>
      </c>
      <c r="E4647" s="4" t="s">
        <v>11</v>
      </c>
      <c r="F4647" s="4">
        <v>2</v>
      </c>
      <c r="G4647" s="4">
        <v>8</v>
      </c>
      <c r="H4647" s="5">
        <v>227</v>
      </c>
      <c r="I4647" s="5">
        <v>16.408839081421938</v>
      </c>
      <c r="J4647" s="5">
        <v>203.31767816284389</v>
      </c>
      <c r="K4647" s="5">
        <v>137.68232183715611</v>
      </c>
      <c r="L4647" s="8" t="str">
        <f>IF(AND(H4647&gt;=K4647, H4647&lt;=J4647), "Normal", "Anomaly")</f>
        <v>Anomaly</v>
      </c>
      <c r="M4647" s="5">
        <v>174.16981132075472</v>
      </c>
      <c r="N4647" s="5"/>
      <c r="O4647" s="5"/>
    </row>
    <row r="4648" spans="1:15" x14ac:dyDescent="0.3">
      <c r="A4648" s="4" t="s">
        <v>28</v>
      </c>
      <c r="B4648" s="5">
        <v>3016</v>
      </c>
      <c r="C4648" s="5">
        <v>200104</v>
      </c>
      <c r="D4648" s="6">
        <v>45576</v>
      </c>
      <c r="E4648" s="4" t="s">
        <v>11</v>
      </c>
      <c r="F4648" s="4">
        <v>2</v>
      </c>
      <c r="G4648" s="4">
        <v>8</v>
      </c>
      <c r="H4648" s="5">
        <v>117</v>
      </c>
      <c r="I4648" s="5">
        <v>24.90199540197532</v>
      </c>
      <c r="J4648" s="5">
        <v>225.92899080395063</v>
      </c>
      <c r="K4648" s="5">
        <v>126.32100919604936</v>
      </c>
      <c r="L4648" s="8" t="str">
        <f>IF(AND(H4648&gt;=K4648, H4648&lt;=J4648), "Normal", "Anomaly")</f>
        <v>Anomaly</v>
      </c>
      <c r="M4648" s="5">
        <v>174.16981132075472</v>
      </c>
      <c r="N4648" s="5"/>
      <c r="O4648" s="5"/>
    </row>
    <row r="4649" spans="1:15" x14ac:dyDescent="0.3">
      <c r="A4649" s="4" t="s">
        <v>28</v>
      </c>
      <c r="B4649" s="5">
        <v>3016</v>
      </c>
      <c r="C4649" s="5">
        <v>200104</v>
      </c>
      <c r="D4649" s="6">
        <v>45583</v>
      </c>
      <c r="E4649" s="4" t="s">
        <v>11</v>
      </c>
      <c r="F4649" s="4">
        <v>2</v>
      </c>
      <c r="G4649" s="4">
        <v>8</v>
      </c>
      <c r="H4649" s="5">
        <v>223</v>
      </c>
      <c r="I4649" s="5">
        <v>31.224739790749258</v>
      </c>
      <c r="J4649" s="5">
        <v>230.07447958149851</v>
      </c>
      <c r="K4649" s="5">
        <v>105.17552041850149</v>
      </c>
      <c r="L4649" s="8" t="str">
        <f>IF(AND(H4649&gt;=K4649, H4649&lt;=J4649), "Normal", "Anomaly")</f>
        <v>Normal</v>
      </c>
      <c r="M4649" s="5">
        <v>174.16981132075472</v>
      </c>
      <c r="N4649" s="5"/>
      <c r="O4649" s="5"/>
    </row>
    <row r="4650" spans="1:15" x14ac:dyDescent="0.3">
      <c r="A4650" s="4" t="s">
        <v>28</v>
      </c>
      <c r="B4650" s="5">
        <v>3016</v>
      </c>
      <c r="C4650" s="5">
        <v>200104</v>
      </c>
      <c r="D4650" s="6">
        <v>45590</v>
      </c>
      <c r="E4650" s="4" t="s">
        <v>11</v>
      </c>
      <c r="F4650" s="4">
        <v>2</v>
      </c>
      <c r="G4650" s="4">
        <v>8</v>
      </c>
      <c r="H4650" s="5">
        <v>196</v>
      </c>
      <c r="I4650" s="5">
        <v>36.207733980463345</v>
      </c>
      <c r="J4650" s="5">
        <v>246.91546796092669</v>
      </c>
      <c r="K4650" s="5">
        <v>102.08453203907331</v>
      </c>
      <c r="L4650" s="8" t="str">
        <f>IF(AND(H4650&gt;=K4650, H4650&lt;=J4650), "Normal", "Anomaly")</f>
        <v>Normal</v>
      </c>
      <c r="M4650" s="5">
        <v>174.16981132075472</v>
      </c>
      <c r="N4650" s="5"/>
      <c r="O4650" s="5"/>
    </row>
    <row r="4651" spans="1:15" x14ac:dyDescent="0.3">
      <c r="A4651" s="4" t="s">
        <v>28</v>
      </c>
      <c r="B4651" s="5">
        <v>3016</v>
      </c>
      <c r="C4651" s="5">
        <v>200104</v>
      </c>
      <c r="D4651" s="6">
        <v>45597</v>
      </c>
      <c r="E4651" s="4" t="s">
        <v>11</v>
      </c>
      <c r="F4651" s="4">
        <v>2</v>
      </c>
      <c r="G4651" s="4">
        <v>8</v>
      </c>
      <c r="H4651" s="5">
        <v>196</v>
      </c>
      <c r="I4651" s="5">
        <v>36.714906713758651</v>
      </c>
      <c r="J4651" s="5">
        <v>249.0548134275173</v>
      </c>
      <c r="K4651" s="5">
        <v>102.1951865724827</v>
      </c>
      <c r="L4651" s="8" t="str">
        <f>IF(AND(H4651&gt;=K4651, H4651&lt;=J4651), "Normal", "Anomaly")</f>
        <v>Normal</v>
      </c>
      <c r="M4651" s="5">
        <v>174.16981132075472</v>
      </c>
      <c r="N4651" s="5"/>
      <c r="O4651" s="5"/>
    </row>
    <row r="4652" spans="1:15" x14ac:dyDescent="0.3">
      <c r="A4652" s="4" t="s">
        <v>28</v>
      </c>
      <c r="B4652" s="5">
        <v>3016</v>
      </c>
      <c r="C4652" s="5">
        <v>200104</v>
      </c>
      <c r="D4652" s="6">
        <v>45604</v>
      </c>
      <c r="E4652" s="4" t="s">
        <v>11</v>
      </c>
      <c r="F4652" s="4">
        <v>2</v>
      </c>
      <c r="G4652" s="4">
        <v>8</v>
      </c>
      <c r="H4652" s="5">
        <v>236</v>
      </c>
      <c r="I4652" s="5">
        <v>36.424365128303883</v>
      </c>
      <c r="J4652" s="5">
        <v>253.47373025660778</v>
      </c>
      <c r="K4652" s="5">
        <v>107.77626974339223</v>
      </c>
      <c r="L4652" s="8" t="str">
        <f>IF(AND(H4652&gt;=K4652, H4652&lt;=J4652), "Normal", "Anomaly")</f>
        <v>Normal</v>
      </c>
      <c r="M4652" s="5">
        <v>174.16981132075472</v>
      </c>
      <c r="N4652" s="5"/>
      <c r="O4652" s="5"/>
    </row>
    <row r="4653" spans="1:15" x14ac:dyDescent="0.3">
      <c r="A4653" s="4" t="s">
        <v>28</v>
      </c>
      <c r="B4653" s="5">
        <v>3016</v>
      </c>
      <c r="C4653" s="5">
        <v>200104</v>
      </c>
      <c r="D4653" s="6">
        <v>45611</v>
      </c>
      <c r="E4653" s="4" t="s">
        <v>11</v>
      </c>
      <c r="F4653" s="4">
        <v>2</v>
      </c>
      <c r="G4653" s="4">
        <v>8</v>
      </c>
      <c r="H4653" s="5">
        <v>101</v>
      </c>
      <c r="I4653" s="5">
        <v>40.828911325187207</v>
      </c>
      <c r="J4653" s="5">
        <v>268.65782265037444</v>
      </c>
      <c r="K4653" s="5">
        <v>105.34217734962559</v>
      </c>
      <c r="L4653" s="8" t="str">
        <f>IF(AND(H4653&gt;=K4653, H4653&lt;=J4653), "Normal", "Anomaly")</f>
        <v>Anomaly</v>
      </c>
      <c r="M4653" s="5">
        <v>174.16981132075472</v>
      </c>
      <c r="N4653" s="5"/>
      <c r="O4653" s="5"/>
    </row>
    <row r="4654" spans="1:15" x14ac:dyDescent="0.3">
      <c r="A4654" s="4" t="s">
        <v>28</v>
      </c>
      <c r="B4654" s="5">
        <v>3016</v>
      </c>
      <c r="C4654" s="5">
        <v>200104</v>
      </c>
      <c r="D4654" s="6">
        <v>45618</v>
      </c>
      <c r="E4654" s="4" t="s">
        <v>11</v>
      </c>
      <c r="F4654" s="4">
        <v>2</v>
      </c>
      <c r="G4654" s="4">
        <v>8</v>
      </c>
      <c r="H4654" s="5">
        <v>228</v>
      </c>
      <c r="I4654" s="5">
        <v>49.592716199054877</v>
      </c>
      <c r="J4654" s="5">
        <v>278.43543239810975</v>
      </c>
      <c r="K4654" s="5">
        <v>80.064567601890246</v>
      </c>
      <c r="L4654" s="8" t="str">
        <f>IF(AND(H4654&gt;=K4654, H4654&lt;=J4654), "Normal", "Anomaly")</f>
        <v>Normal</v>
      </c>
      <c r="M4654" s="5">
        <v>174.16981132075472</v>
      </c>
      <c r="N4654" s="5"/>
      <c r="O4654" s="5"/>
    </row>
    <row r="4655" spans="1:15" x14ac:dyDescent="0.3">
      <c r="A4655" s="4" t="s">
        <v>28</v>
      </c>
      <c r="B4655" s="5">
        <v>3016</v>
      </c>
      <c r="C4655" s="5">
        <v>200104</v>
      </c>
      <c r="D4655" s="6">
        <v>45625</v>
      </c>
      <c r="E4655" s="4" t="s">
        <v>11</v>
      </c>
      <c r="F4655" s="4">
        <v>2</v>
      </c>
      <c r="G4655" s="4">
        <v>8</v>
      </c>
      <c r="H4655" s="5">
        <v>137</v>
      </c>
      <c r="I4655" s="5">
        <v>49.165536710179417</v>
      </c>
      <c r="J4655" s="5">
        <v>288.83107342035885</v>
      </c>
      <c r="K4655" s="5">
        <v>92.168926579641166</v>
      </c>
      <c r="L4655" s="8" t="str">
        <f>IF(AND(H4655&gt;=K4655, H4655&lt;=J4655), "Normal", "Anomaly")</f>
        <v>Normal</v>
      </c>
      <c r="M4655" s="5">
        <v>174.16981132075472</v>
      </c>
      <c r="N4655" s="5"/>
      <c r="O4655" s="5"/>
    </row>
    <row r="4656" spans="1:15" x14ac:dyDescent="0.3">
      <c r="A4656" s="4" t="s">
        <v>28</v>
      </c>
      <c r="B4656" s="5">
        <v>3016</v>
      </c>
      <c r="C4656" s="5">
        <v>200104</v>
      </c>
      <c r="D4656" s="6">
        <v>45632</v>
      </c>
      <c r="E4656" s="4" t="s">
        <v>11</v>
      </c>
      <c r="F4656" s="4">
        <v>2</v>
      </c>
      <c r="G4656" s="4">
        <v>8</v>
      </c>
      <c r="H4656" s="5">
        <v>211</v>
      </c>
      <c r="I4656" s="5">
        <v>49.81904756215237</v>
      </c>
      <c r="J4656" s="5">
        <v>278.88809512430475</v>
      </c>
      <c r="K4656" s="5">
        <v>79.611904875695259</v>
      </c>
      <c r="L4656" s="8" t="str">
        <f>IF(AND(H4656&gt;=K4656, H4656&lt;=J4656), "Normal", "Anomaly")</f>
        <v>Normal</v>
      </c>
      <c r="M4656" s="5">
        <v>174.16981132075472</v>
      </c>
      <c r="N4656" s="5"/>
      <c r="O4656" s="5"/>
    </row>
    <row r="4657" spans="1:15" x14ac:dyDescent="0.3">
      <c r="A4657" s="4" t="s">
        <v>28</v>
      </c>
      <c r="B4657" s="5">
        <v>3016</v>
      </c>
      <c r="C4657" s="5">
        <v>200104</v>
      </c>
      <c r="D4657" s="6">
        <v>45639</v>
      </c>
      <c r="E4657" s="4" t="s">
        <v>11</v>
      </c>
      <c r="F4657" s="4">
        <v>2</v>
      </c>
      <c r="G4657" s="4">
        <v>8</v>
      </c>
      <c r="H4657" s="5">
        <v>233</v>
      </c>
      <c r="I4657" s="5">
        <v>44.55894971832258</v>
      </c>
      <c r="J4657" s="5">
        <v>280.11789943664519</v>
      </c>
      <c r="K4657" s="5">
        <v>101.88210056335484</v>
      </c>
      <c r="L4657" s="8" t="str">
        <f>IF(AND(H4657&gt;=K4657, H4657&lt;=J4657), "Normal", "Anomaly")</f>
        <v>Normal</v>
      </c>
      <c r="M4657" s="5">
        <v>174.16981132075472</v>
      </c>
      <c r="N4657" s="5"/>
      <c r="O4657" s="5"/>
    </row>
    <row r="4658" spans="1:15" x14ac:dyDescent="0.3">
      <c r="A4658" s="4" t="s">
        <v>28</v>
      </c>
      <c r="B4658" s="5">
        <v>3016</v>
      </c>
      <c r="C4658" s="5">
        <v>200104</v>
      </c>
      <c r="D4658" s="6">
        <v>45646</v>
      </c>
      <c r="E4658" s="4" t="s">
        <v>11</v>
      </c>
      <c r="F4658" s="4">
        <v>2</v>
      </c>
      <c r="G4658" s="4">
        <v>8</v>
      </c>
      <c r="H4658" s="5">
        <v>226</v>
      </c>
      <c r="I4658" s="5">
        <v>45.567943776299586</v>
      </c>
      <c r="J4658" s="5">
        <v>283.38588755259917</v>
      </c>
      <c r="K4658" s="5">
        <v>101.11411244740083</v>
      </c>
      <c r="L4658" s="8" t="str">
        <f>IF(AND(H4658&gt;=K4658, H4658&lt;=J4658), "Normal", "Anomaly")</f>
        <v>Normal</v>
      </c>
      <c r="M4658" s="5">
        <v>174.16981132075472</v>
      </c>
      <c r="N4658" s="5"/>
      <c r="O4658" s="5"/>
    </row>
    <row r="4659" spans="1:15" x14ac:dyDescent="0.3">
      <c r="A4659" s="4" t="s">
        <v>28</v>
      </c>
      <c r="B4659" s="5">
        <v>3016</v>
      </c>
      <c r="C4659" s="5">
        <v>200104</v>
      </c>
      <c r="D4659" s="6">
        <v>45653</v>
      </c>
      <c r="E4659" s="4" t="s">
        <v>11</v>
      </c>
      <c r="F4659" s="4">
        <v>2</v>
      </c>
      <c r="G4659" s="4">
        <v>8</v>
      </c>
      <c r="H4659" s="5">
        <v>111</v>
      </c>
      <c r="I4659" s="5">
        <v>46.936126810805341</v>
      </c>
      <c r="J4659" s="5">
        <v>289.8722536216107</v>
      </c>
      <c r="K4659" s="5">
        <v>102.12774637838932</v>
      </c>
      <c r="L4659" s="8" t="str">
        <f>IF(AND(H4659&gt;=K4659, H4659&lt;=J4659), "Normal", "Anomaly")</f>
        <v>Normal</v>
      </c>
      <c r="M4659" s="5">
        <v>174.16981132075472</v>
      </c>
      <c r="N4659" s="5"/>
      <c r="O4659" s="5"/>
    </row>
    <row r="4660" spans="1:15" x14ac:dyDescent="0.3">
      <c r="A4660" s="4" t="s">
        <v>28</v>
      </c>
      <c r="B4660" s="5">
        <v>3016</v>
      </c>
      <c r="C4660" s="5">
        <v>200104</v>
      </c>
      <c r="D4660" s="6">
        <v>45660</v>
      </c>
      <c r="E4660" s="4" t="s">
        <v>11</v>
      </c>
      <c r="F4660" s="4">
        <v>2</v>
      </c>
      <c r="G4660" s="4">
        <v>8</v>
      </c>
      <c r="H4660" s="5">
        <v>144</v>
      </c>
      <c r="I4660" s="5">
        <v>54.710459466175202</v>
      </c>
      <c r="J4660" s="5">
        <v>294.79591893235039</v>
      </c>
      <c r="K4660" s="5">
        <v>75.954081067649597</v>
      </c>
      <c r="L4660" s="8" t="str">
        <f>IF(AND(H4660&gt;=K4660, H4660&lt;=J4660), "Normal", "Anomaly")</f>
        <v>Normal</v>
      </c>
      <c r="M4660" s="5">
        <v>174.16981132075472</v>
      </c>
      <c r="N4660" s="5"/>
      <c r="O4660" s="5"/>
    </row>
    <row r="4661" spans="1:15" x14ac:dyDescent="0.3">
      <c r="A4661" s="4" t="s">
        <v>28</v>
      </c>
      <c r="B4661" s="5">
        <v>3016</v>
      </c>
      <c r="C4661" s="5">
        <v>200104</v>
      </c>
      <c r="D4661" s="6">
        <v>45667</v>
      </c>
      <c r="E4661" s="4" t="s">
        <v>11</v>
      </c>
      <c r="F4661" s="4">
        <v>2</v>
      </c>
      <c r="G4661" s="4">
        <v>8</v>
      </c>
      <c r="H4661" s="5">
        <v>160</v>
      </c>
      <c r="I4661" s="5">
        <v>52.484372674158926</v>
      </c>
      <c r="J4661" s="5">
        <v>278.84374534831784</v>
      </c>
      <c r="K4661" s="5">
        <v>68.906254651682147</v>
      </c>
      <c r="L4661" s="8" t="str">
        <f>IF(AND(H4661&gt;=K4661, H4661&lt;=J4661), "Normal", "Anomaly")</f>
        <v>Normal</v>
      </c>
      <c r="M4661" s="5">
        <v>174.16981132075472</v>
      </c>
      <c r="N4661" s="5"/>
      <c r="O4661" s="5"/>
    </row>
    <row r="4662" spans="1:15" x14ac:dyDescent="0.3">
      <c r="A4662" s="4" t="s">
        <v>28</v>
      </c>
      <c r="B4662" s="5">
        <v>3016</v>
      </c>
      <c r="C4662" s="5">
        <v>200104</v>
      </c>
      <c r="D4662" s="6">
        <v>45674</v>
      </c>
      <c r="E4662" s="4" t="s">
        <v>11</v>
      </c>
      <c r="F4662" s="4">
        <v>2</v>
      </c>
      <c r="G4662" s="4">
        <v>8</v>
      </c>
      <c r="H4662" s="5">
        <v>198</v>
      </c>
      <c r="I4662" s="5">
        <v>45.392042254122032</v>
      </c>
      <c r="J4662" s="5">
        <v>272.03408450824406</v>
      </c>
      <c r="K4662" s="5">
        <v>90.465915491755936</v>
      </c>
      <c r="L4662" s="8" t="str">
        <f>IF(AND(H4662&gt;=K4662, H4662&lt;=J4662), "Normal", "Anomaly")</f>
        <v>Normal</v>
      </c>
      <c r="M4662" s="5">
        <v>174.16981132075472</v>
      </c>
      <c r="N4662" s="5"/>
      <c r="O4662" s="5"/>
    </row>
    <row r="4663" spans="1:15" x14ac:dyDescent="0.3">
      <c r="A4663" s="4" t="s">
        <v>28</v>
      </c>
      <c r="B4663" s="5">
        <v>3016</v>
      </c>
      <c r="C4663" s="5">
        <v>200104</v>
      </c>
      <c r="D4663" s="6">
        <v>45681</v>
      </c>
      <c r="E4663" s="4" t="s">
        <v>11</v>
      </c>
      <c r="F4663" s="4">
        <v>2</v>
      </c>
      <c r="G4663" s="4">
        <v>8</v>
      </c>
      <c r="H4663" s="5">
        <v>163</v>
      </c>
      <c r="I4663" s="5">
        <v>42.523522902036234</v>
      </c>
      <c r="J4663" s="5">
        <v>262.54704580407247</v>
      </c>
      <c r="K4663" s="5">
        <v>92.452954195927532</v>
      </c>
      <c r="L4663" s="8" t="str">
        <f>IF(AND(H4663&gt;=K4663, H4663&lt;=J4663), "Normal", "Anomaly")</f>
        <v>Normal</v>
      </c>
      <c r="M4663" s="5">
        <v>174.16981132075472</v>
      </c>
      <c r="N4663" s="5"/>
      <c r="O4663" s="5"/>
    </row>
    <row r="4664" spans="1:15" x14ac:dyDescent="0.3">
      <c r="A4664" s="4" t="s">
        <v>28</v>
      </c>
      <c r="B4664" s="5">
        <v>3016</v>
      </c>
      <c r="C4664" s="5">
        <v>200104</v>
      </c>
      <c r="D4664" s="6">
        <v>45688</v>
      </c>
      <c r="E4664" s="4" t="s">
        <v>11</v>
      </c>
      <c r="F4664" s="4">
        <v>2</v>
      </c>
      <c r="G4664" s="4">
        <v>8</v>
      </c>
      <c r="H4664" s="5">
        <v>193</v>
      </c>
      <c r="I4664" s="5">
        <v>40.236022417729117</v>
      </c>
      <c r="J4664" s="5">
        <v>261.22204483545823</v>
      </c>
      <c r="K4664" s="5">
        <v>100.27795516454177</v>
      </c>
      <c r="L4664" s="8" t="str">
        <f>IF(AND(H4664&gt;=K4664, H4664&lt;=J4664), "Normal", "Anomaly")</f>
        <v>Normal</v>
      </c>
      <c r="M4664" s="5">
        <v>174.16981132075472</v>
      </c>
      <c r="N4664" s="5"/>
      <c r="O4664" s="5"/>
    </row>
    <row r="4665" spans="1:15" x14ac:dyDescent="0.3">
      <c r="A4665" s="4" t="s">
        <v>28</v>
      </c>
      <c r="B4665" s="5">
        <v>3016</v>
      </c>
      <c r="C4665" s="5">
        <v>200104</v>
      </c>
      <c r="D4665" s="6">
        <v>45695</v>
      </c>
      <c r="E4665" s="4" t="s">
        <v>11</v>
      </c>
      <c r="F4665" s="4">
        <v>2</v>
      </c>
      <c r="G4665" s="4">
        <v>8</v>
      </c>
      <c r="H4665" s="5">
        <v>203</v>
      </c>
      <c r="I4665" s="5">
        <v>38.964727639238028</v>
      </c>
      <c r="J4665" s="5">
        <v>256.42945527847604</v>
      </c>
      <c r="K4665" s="5">
        <v>100.57054472152394</v>
      </c>
      <c r="L4665" s="8" t="str">
        <f>IF(AND(H4665&gt;=K4665, H4665&lt;=J4665), "Normal", "Anomaly")</f>
        <v>Normal</v>
      </c>
      <c r="M4665" s="5">
        <v>174.16981132075472</v>
      </c>
      <c r="N4665" s="5"/>
      <c r="O4665" s="5"/>
    </row>
    <row r="4666" spans="1:15" x14ac:dyDescent="0.3">
      <c r="A4666" s="4" t="s">
        <v>29</v>
      </c>
      <c r="B4666" s="5">
        <v>3031</v>
      </c>
      <c r="C4666" s="5">
        <v>200108</v>
      </c>
      <c r="D4666" s="6">
        <v>45331</v>
      </c>
      <c r="E4666" s="4" t="s">
        <v>7</v>
      </c>
      <c r="F4666" s="4">
        <v>2</v>
      </c>
      <c r="G4666" s="4">
        <v>8</v>
      </c>
      <c r="H4666" s="5">
        <v>60</v>
      </c>
      <c r="I4666" s="5"/>
      <c r="J4666" s="5"/>
      <c r="K4666" s="5"/>
      <c r="L4666" s="8" t="s">
        <v>47</v>
      </c>
      <c r="M4666" s="5">
        <v>61.924528301886795</v>
      </c>
      <c r="N4666" s="5"/>
      <c r="O4666" s="5"/>
    </row>
    <row r="4667" spans="1:15" x14ac:dyDescent="0.3">
      <c r="A4667" s="4" t="s">
        <v>29</v>
      </c>
      <c r="B4667" s="5">
        <v>3031</v>
      </c>
      <c r="C4667" s="5">
        <v>200108</v>
      </c>
      <c r="D4667" s="6">
        <v>45338</v>
      </c>
      <c r="E4667" s="4" t="s">
        <v>7</v>
      </c>
      <c r="F4667" s="4">
        <v>2</v>
      </c>
      <c r="G4667" s="4">
        <v>8</v>
      </c>
      <c r="H4667" s="5">
        <v>70</v>
      </c>
      <c r="I4667" s="5">
        <v>0</v>
      </c>
      <c r="J4667" s="5">
        <v>60</v>
      </c>
      <c r="K4667" s="5">
        <v>60</v>
      </c>
      <c r="L4667" s="8" t="str">
        <f>IF(AND(H4667&gt;=K4667, H4667&lt;=J4667), "Normal", "Anomaly")</f>
        <v>Anomaly</v>
      </c>
      <c r="M4667" s="5">
        <v>61.924528301886795</v>
      </c>
      <c r="N4667" s="5"/>
      <c r="O4667" s="5"/>
    </row>
    <row r="4668" spans="1:15" x14ac:dyDescent="0.3">
      <c r="A4668" s="4" t="s">
        <v>29</v>
      </c>
      <c r="B4668" s="5">
        <v>3031</v>
      </c>
      <c r="C4668" s="5">
        <v>200108</v>
      </c>
      <c r="D4668" s="6">
        <v>45345</v>
      </c>
      <c r="E4668" s="4" t="s">
        <v>7</v>
      </c>
      <c r="F4668" s="4">
        <v>2</v>
      </c>
      <c r="G4668" s="4">
        <v>8</v>
      </c>
      <c r="H4668" s="5">
        <v>52</v>
      </c>
      <c r="I4668" s="5">
        <v>5</v>
      </c>
      <c r="J4668" s="5">
        <v>75</v>
      </c>
      <c r="K4668" s="5">
        <v>55</v>
      </c>
      <c r="L4668" s="8" t="str">
        <f>IF(AND(H4668&gt;=K4668, H4668&lt;=J4668), "Normal", "Anomaly")</f>
        <v>Anomaly</v>
      </c>
      <c r="M4668" s="5">
        <v>61.924528301886795</v>
      </c>
      <c r="N4668" s="5"/>
      <c r="O4668" s="5"/>
    </row>
    <row r="4669" spans="1:15" x14ac:dyDescent="0.3">
      <c r="A4669" s="4" t="s">
        <v>29</v>
      </c>
      <c r="B4669" s="5">
        <v>3031</v>
      </c>
      <c r="C4669" s="5">
        <v>200108</v>
      </c>
      <c r="D4669" s="6">
        <v>45352</v>
      </c>
      <c r="E4669" s="4" t="s">
        <v>7</v>
      </c>
      <c r="F4669" s="4">
        <v>2</v>
      </c>
      <c r="G4669" s="4">
        <v>8</v>
      </c>
      <c r="H4669" s="5">
        <v>75</v>
      </c>
      <c r="I4669" s="5">
        <v>7.3635740114581738</v>
      </c>
      <c r="J4669" s="5">
        <v>75.39381468958301</v>
      </c>
      <c r="K4669" s="5">
        <v>45.939518643750318</v>
      </c>
      <c r="L4669" s="8" t="str">
        <f>IF(AND(H4669&gt;=K4669, H4669&lt;=J4669), "Normal", "Anomaly")</f>
        <v>Normal</v>
      </c>
      <c r="M4669" s="5">
        <v>61.924528301886795</v>
      </c>
      <c r="N4669" s="5"/>
      <c r="O4669" s="5"/>
    </row>
    <row r="4670" spans="1:15" x14ac:dyDescent="0.3">
      <c r="A4670" s="4" t="s">
        <v>29</v>
      </c>
      <c r="B4670" s="5">
        <v>3031</v>
      </c>
      <c r="C4670" s="5">
        <v>200108</v>
      </c>
      <c r="D4670" s="6">
        <v>45359</v>
      </c>
      <c r="E4670" s="4" t="s">
        <v>7</v>
      </c>
      <c r="F4670" s="4">
        <v>2</v>
      </c>
      <c r="G4670" s="4">
        <v>8</v>
      </c>
      <c r="H4670" s="5">
        <v>70</v>
      </c>
      <c r="I4670" s="5">
        <v>8.8987358652788426</v>
      </c>
      <c r="J4670" s="5">
        <v>82.047471730557689</v>
      </c>
      <c r="K4670" s="5">
        <v>46.452528269442311</v>
      </c>
      <c r="L4670" s="8" t="str">
        <f>IF(AND(H4670&gt;=K4670, H4670&lt;=J4670), "Normal", "Anomaly")</f>
        <v>Normal</v>
      </c>
      <c r="M4670" s="5">
        <v>61.924528301886795</v>
      </c>
      <c r="N4670" s="5"/>
      <c r="O4670" s="5"/>
    </row>
    <row r="4671" spans="1:15" x14ac:dyDescent="0.3">
      <c r="A4671" s="4" t="s">
        <v>29</v>
      </c>
      <c r="B4671" s="5">
        <v>3031</v>
      </c>
      <c r="C4671" s="5">
        <v>200108</v>
      </c>
      <c r="D4671" s="6">
        <v>45366</v>
      </c>
      <c r="E4671" s="4" t="s">
        <v>7</v>
      </c>
      <c r="F4671" s="4">
        <v>2</v>
      </c>
      <c r="G4671" s="4">
        <v>8</v>
      </c>
      <c r="H4671" s="5">
        <v>48</v>
      </c>
      <c r="I4671" s="5">
        <v>8.2849260708831913</v>
      </c>
      <c r="J4671" s="5">
        <v>81.969852141766381</v>
      </c>
      <c r="K4671" s="5">
        <v>48.830147858233623</v>
      </c>
      <c r="L4671" s="8" t="str">
        <f>IF(AND(H4671&gt;=K4671, H4671&lt;=J4671), "Normal", "Anomaly")</f>
        <v>Anomaly</v>
      </c>
      <c r="M4671" s="5">
        <v>61.924528301886795</v>
      </c>
      <c r="N4671" s="5"/>
      <c r="O4671" s="5"/>
    </row>
    <row r="4672" spans="1:15" x14ac:dyDescent="0.3">
      <c r="A4672" s="4" t="s">
        <v>29</v>
      </c>
      <c r="B4672" s="5">
        <v>3031</v>
      </c>
      <c r="C4672" s="5">
        <v>200108</v>
      </c>
      <c r="D4672" s="6">
        <v>45373</v>
      </c>
      <c r="E4672" s="4" t="s">
        <v>7</v>
      </c>
      <c r="F4672" s="4">
        <v>2</v>
      </c>
      <c r="G4672" s="4">
        <v>8</v>
      </c>
      <c r="H4672" s="5">
        <v>61</v>
      </c>
      <c r="I4672" s="5">
        <v>9.9624294225856378</v>
      </c>
      <c r="J4672" s="5">
        <v>82.424858845171272</v>
      </c>
      <c r="K4672" s="5">
        <v>42.575141154828728</v>
      </c>
      <c r="L4672" s="8" t="str">
        <f>IF(AND(H4672&gt;=K4672, H4672&lt;=J4672), "Normal", "Anomaly")</f>
        <v>Normal</v>
      </c>
      <c r="M4672" s="5">
        <v>61.924528301886795</v>
      </c>
      <c r="N4672" s="5"/>
      <c r="O4672" s="5"/>
    </row>
    <row r="4673" spans="1:15" x14ac:dyDescent="0.3">
      <c r="A4673" s="4" t="s">
        <v>29</v>
      </c>
      <c r="B4673" s="5">
        <v>3031</v>
      </c>
      <c r="C4673" s="5">
        <v>200108</v>
      </c>
      <c r="D4673" s="6">
        <v>45380</v>
      </c>
      <c r="E4673" s="4" t="s">
        <v>7</v>
      </c>
      <c r="F4673" s="4">
        <v>2</v>
      </c>
      <c r="G4673" s="4">
        <v>8</v>
      </c>
      <c r="H4673" s="5">
        <v>80</v>
      </c>
      <c r="I4673" s="5">
        <v>9.2383406938427104</v>
      </c>
      <c r="J4673" s="5">
        <v>80.762395673399709</v>
      </c>
      <c r="K4673" s="5">
        <v>43.80903289802886</v>
      </c>
      <c r="L4673" s="8" t="str">
        <f>IF(AND(H4673&gt;=K4673, H4673&lt;=J4673), "Normal", "Anomaly")</f>
        <v>Normal</v>
      </c>
      <c r="M4673" s="5">
        <v>61.924528301886795</v>
      </c>
      <c r="N4673" s="5"/>
      <c r="O4673" s="5"/>
    </row>
    <row r="4674" spans="1:15" x14ac:dyDescent="0.3">
      <c r="A4674" s="4" t="s">
        <v>29</v>
      </c>
      <c r="B4674" s="5">
        <v>3031</v>
      </c>
      <c r="C4674" s="5">
        <v>200108</v>
      </c>
      <c r="D4674" s="6">
        <v>45387</v>
      </c>
      <c r="E4674" s="4" t="s">
        <v>7</v>
      </c>
      <c r="F4674" s="4">
        <v>2</v>
      </c>
      <c r="G4674" s="4">
        <v>8</v>
      </c>
      <c r="H4674" s="5">
        <v>73</v>
      </c>
      <c r="I4674" s="5">
        <v>10.440306508910551</v>
      </c>
      <c r="J4674" s="5">
        <v>85.380613017821105</v>
      </c>
      <c r="K4674" s="5">
        <v>43.619386982178895</v>
      </c>
      <c r="L4674" s="8" t="str">
        <f>IF(AND(H4674&gt;=K4674, H4674&lt;=J4674), "Normal", "Anomaly")</f>
        <v>Normal</v>
      </c>
      <c r="M4674" s="5">
        <v>61.924528301886795</v>
      </c>
      <c r="N4674" s="5"/>
      <c r="O4674" s="5"/>
    </row>
    <row r="4675" spans="1:15" x14ac:dyDescent="0.3">
      <c r="A4675" s="4" t="s">
        <v>29</v>
      </c>
      <c r="B4675" s="5">
        <v>3031</v>
      </c>
      <c r="C4675" s="5">
        <v>200108</v>
      </c>
      <c r="D4675" s="6">
        <v>45394</v>
      </c>
      <c r="E4675" s="4" t="s">
        <v>7</v>
      </c>
      <c r="F4675" s="4">
        <v>2</v>
      </c>
      <c r="G4675" s="4">
        <v>8</v>
      </c>
      <c r="H4675" s="5">
        <v>65</v>
      </c>
      <c r="I4675" s="5">
        <v>10.623529309979805</v>
      </c>
      <c r="J4675" s="5">
        <v>87.372058619959603</v>
      </c>
      <c r="K4675" s="5">
        <v>44.87794138004039</v>
      </c>
      <c r="L4675" s="8" t="str">
        <f>IF(AND(H4675&gt;=K4675, H4675&lt;=J4675), "Normal", "Anomaly")</f>
        <v>Normal</v>
      </c>
      <c r="M4675" s="5">
        <v>61.924528301886795</v>
      </c>
      <c r="N4675" s="5"/>
      <c r="O4675" s="5"/>
    </row>
    <row r="4676" spans="1:15" x14ac:dyDescent="0.3">
      <c r="A4676" s="4" t="s">
        <v>29</v>
      </c>
      <c r="B4676" s="5">
        <v>3031</v>
      </c>
      <c r="C4676" s="5">
        <v>200108</v>
      </c>
      <c r="D4676" s="6">
        <v>45401</v>
      </c>
      <c r="E4676" s="4" t="s">
        <v>7</v>
      </c>
      <c r="F4676" s="4">
        <v>2</v>
      </c>
      <c r="G4676" s="4">
        <v>8</v>
      </c>
      <c r="H4676" s="5">
        <v>81</v>
      </c>
      <c r="I4676" s="5">
        <v>10.523782589924593</v>
      </c>
      <c r="J4676" s="5">
        <v>86.547565179849187</v>
      </c>
      <c r="K4676" s="5">
        <v>44.452434820150813</v>
      </c>
      <c r="L4676" s="8" t="str">
        <f>IF(AND(H4676&gt;=K4676, H4676&lt;=J4676), "Normal", "Anomaly")</f>
        <v>Normal</v>
      </c>
      <c r="M4676" s="5">
        <v>61.924528301886795</v>
      </c>
      <c r="N4676" s="5"/>
      <c r="O4676" s="5"/>
    </row>
    <row r="4677" spans="1:15" x14ac:dyDescent="0.3">
      <c r="A4677" s="4" t="s">
        <v>29</v>
      </c>
      <c r="B4677" s="5">
        <v>3031</v>
      </c>
      <c r="C4677" s="5">
        <v>200108</v>
      </c>
      <c r="D4677" s="6">
        <v>45408</v>
      </c>
      <c r="E4677" s="4" t="s">
        <v>7</v>
      </c>
      <c r="F4677" s="4">
        <v>2</v>
      </c>
      <c r="G4677" s="4">
        <v>8</v>
      </c>
      <c r="H4677" s="5">
        <v>90</v>
      </c>
      <c r="I4677" s="5">
        <v>10.240086669555097</v>
      </c>
      <c r="J4677" s="5">
        <v>89.605173339110195</v>
      </c>
      <c r="K4677" s="5">
        <v>48.644826660889805</v>
      </c>
      <c r="L4677" s="8" t="str">
        <f>IF(AND(H4677&gt;=K4677, H4677&lt;=J4677), "Normal", "Anomaly")</f>
        <v>Anomaly</v>
      </c>
      <c r="M4677" s="5">
        <v>61.924528301886795</v>
      </c>
      <c r="N4677" s="5"/>
      <c r="O4677" s="5"/>
    </row>
    <row r="4678" spans="1:15" x14ac:dyDescent="0.3">
      <c r="A4678" s="4" t="s">
        <v>29</v>
      </c>
      <c r="B4678" s="5">
        <v>3031</v>
      </c>
      <c r="C4678" s="5">
        <v>200108</v>
      </c>
      <c r="D4678" s="6">
        <v>45415</v>
      </c>
      <c r="E4678" s="4" t="s">
        <v>7</v>
      </c>
      <c r="F4678" s="4">
        <v>2</v>
      </c>
      <c r="G4678" s="4">
        <v>8</v>
      </c>
      <c r="H4678" s="5">
        <v>88</v>
      </c>
      <c r="I4678" s="5">
        <v>12.308533625091171</v>
      </c>
      <c r="J4678" s="5">
        <v>95.617067250182345</v>
      </c>
      <c r="K4678" s="5">
        <v>46.382932749817655</v>
      </c>
      <c r="L4678" s="8" t="str">
        <f>IF(AND(H4678&gt;=K4678, H4678&lt;=J4678), "Normal", "Anomaly")</f>
        <v>Normal</v>
      </c>
      <c r="M4678" s="5">
        <v>61.924528301886795</v>
      </c>
      <c r="N4678" s="5"/>
      <c r="O4678" s="5"/>
    </row>
    <row r="4679" spans="1:15" x14ac:dyDescent="0.3">
      <c r="A4679" s="4" t="s">
        <v>29</v>
      </c>
      <c r="B4679" s="5">
        <v>3031</v>
      </c>
      <c r="C4679" s="5">
        <v>200108</v>
      </c>
      <c r="D4679" s="6">
        <v>45422</v>
      </c>
      <c r="E4679" s="4" t="s">
        <v>7</v>
      </c>
      <c r="F4679" s="4">
        <v>2</v>
      </c>
      <c r="G4679" s="4">
        <v>8</v>
      </c>
      <c r="H4679" s="5">
        <v>139</v>
      </c>
      <c r="I4679" s="5">
        <v>13.506942659240099</v>
      </c>
      <c r="J4679" s="5">
        <v>100.26388531848019</v>
      </c>
      <c r="K4679" s="5">
        <v>46.236114681519801</v>
      </c>
      <c r="L4679" s="8" t="str">
        <f>IF(AND(H4679&gt;=K4679, H4679&lt;=J4679), "Normal", "Anomaly")</f>
        <v>Anomaly</v>
      </c>
      <c r="M4679" s="5">
        <v>61.924528301886795</v>
      </c>
      <c r="N4679" s="5"/>
      <c r="O4679" s="5"/>
    </row>
    <row r="4680" spans="1:15" x14ac:dyDescent="0.3">
      <c r="A4680" s="4" t="s">
        <v>29</v>
      </c>
      <c r="B4680" s="5">
        <v>3031</v>
      </c>
      <c r="C4680" s="5">
        <v>200108</v>
      </c>
      <c r="D4680" s="6">
        <v>45429</v>
      </c>
      <c r="E4680" s="4" t="s">
        <v>7</v>
      </c>
      <c r="F4680" s="4">
        <v>2</v>
      </c>
      <c r="G4680" s="4">
        <v>8</v>
      </c>
      <c r="H4680" s="5">
        <v>65</v>
      </c>
      <c r="I4680" s="5">
        <v>22.665709232230082</v>
      </c>
      <c r="J4680" s="5">
        <v>129.95641846446017</v>
      </c>
      <c r="K4680" s="5">
        <v>39.293581535539836</v>
      </c>
      <c r="L4680" s="8" t="str">
        <f>IF(AND(H4680&gt;=K4680, H4680&lt;=J4680), "Normal", "Anomaly")</f>
        <v>Normal</v>
      </c>
      <c r="M4680" s="5">
        <v>61.924528301886795</v>
      </c>
      <c r="N4680" s="5"/>
      <c r="O4680" s="5"/>
    </row>
    <row r="4681" spans="1:15" x14ac:dyDescent="0.3">
      <c r="A4681" s="4" t="s">
        <v>29</v>
      </c>
      <c r="B4681" s="5">
        <v>3031</v>
      </c>
      <c r="C4681" s="5">
        <v>200108</v>
      </c>
      <c r="D4681" s="6">
        <v>45436</v>
      </c>
      <c r="E4681" s="4" t="s">
        <v>7</v>
      </c>
      <c r="F4681" s="4">
        <v>2</v>
      </c>
      <c r="G4681" s="4">
        <v>8</v>
      </c>
      <c r="H4681" s="5">
        <v>73</v>
      </c>
      <c r="I4681" s="5">
        <v>22.177902853967055</v>
      </c>
      <c r="J4681" s="5">
        <v>129.48080570793411</v>
      </c>
      <c r="K4681" s="5">
        <v>40.76919429206589</v>
      </c>
      <c r="L4681" s="8" t="str">
        <f>IF(AND(H4681&gt;=K4681, H4681&lt;=J4681), "Normal", "Anomaly")</f>
        <v>Normal</v>
      </c>
      <c r="M4681" s="5">
        <v>61.924528301886795</v>
      </c>
      <c r="N4681" s="5"/>
      <c r="O4681" s="5"/>
    </row>
    <row r="4682" spans="1:15" x14ac:dyDescent="0.3">
      <c r="A4682" s="4" t="s">
        <v>29</v>
      </c>
      <c r="B4682" s="5">
        <v>3031</v>
      </c>
      <c r="C4682" s="5">
        <v>200108</v>
      </c>
      <c r="D4682" s="6">
        <v>45443</v>
      </c>
      <c r="E4682" s="4" t="s">
        <v>7</v>
      </c>
      <c r="F4682" s="4">
        <v>2</v>
      </c>
      <c r="G4682" s="4">
        <v>8</v>
      </c>
      <c r="H4682" s="5">
        <v>45</v>
      </c>
      <c r="I4682" s="5">
        <v>22.498611068241523</v>
      </c>
      <c r="J4682" s="5">
        <v>129.24722213648306</v>
      </c>
      <c r="K4682" s="5">
        <v>39.252777863516954</v>
      </c>
      <c r="L4682" s="8" t="str">
        <f>IF(AND(H4682&gt;=K4682, H4682&lt;=J4682), "Normal", "Anomaly")</f>
        <v>Normal</v>
      </c>
      <c r="M4682" s="5">
        <v>61.924528301886795</v>
      </c>
      <c r="N4682" s="5"/>
      <c r="O4682" s="5"/>
    </row>
    <row r="4683" spans="1:15" x14ac:dyDescent="0.3">
      <c r="A4683" s="4" t="s">
        <v>29</v>
      </c>
      <c r="B4683" s="5">
        <v>3031</v>
      </c>
      <c r="C4683" s="5">
        <v>200108</v>
      </c>
      <c r="D4683" s="6">
        <v>45450</v>
      </c>
      <c r="E4683" s="4" t="s">
        <v>7</v>
      </c>
      <c r="F4683" s="4">
        <v>2</v>
      </c>
      <c r="G4683" s="4">
        <v>8</v>
      </c>
      <c r="H4683" s="5">
        <v>123</v>
      </c>
      <c r="I4683" s="5">
        <v>25.897635027160298</v>
      </c>
      <c r="J4683" s="5">
        <v>132.54527005432061</v>
      </c>
      <c r="K4683" s="5">
        <v>28.954729945679404</v>
      </c>
      <c r="L4683" s="8" t="str">
        <f>IF(AND(H4683&gt;=K4683, H4683&lt;=J4683), "Normal", "Anomaly")</f>
        <v>Normal</v>
      </c>
      <c r="M4683" s="5">
        <v>61.924528301886795</v>
      </c>
      <c r="N4683" s="5"/>
      <c r="O4683" s="5"/>
    </row>
    <row r="4684" spans="1:15" x14ac:dyDescent="0.3">
      <c r="A4684" s="4" t="s">
        <v>29</v>
      </c>
      <c r="B4684" s="5">
        <v>3031</v>
      </c>
      <c r="C4684" s="5">
        <v>200108</v>
      </c>
      <c r="D4684" s="6">
        <v>45457</v>
      </c>
      <c r="E4684" s="4" t="s">
        <v>7</v>
      </c>
      <c r="F4684" s="4">
        <v>2</v>
      </c>
      <c r="G4684" s="4">
        <v>8</v>
      </c>
      <c r="H4684" s="5">
        <v>59</v>
      </c>
      <c r="I4684" s="5">
        <v>28.464890654980568</v>
      </c>
      <c r="J4684" s="5">
        <v>144.92978130996113</v>
      </c>
      <c r="K4684" s="5">
        <v>31.070218690038864</v>
      </c>
      <c r="L4684" s="8" t="str">
        <f>IF(AND(H4684&gt;=K4684, H4684&lt;=J4684), "Normal", "Anomaly")</f>
        <v>Normal</v>
      </c>
      <c r="M4684" s="5">
        <v>61.924528301886795</v>
      </c>
      <c r="N4684" s="5"/>
      <c r="O4684" s="5"/>
    </row>
    <row r="4685" spans="1:15" x14ac:dyDescent="0.3">
      <c r="A4685" s="4" t="s">
        <v>29</v>
      </c>
      <c r="B4685" s="5">
        <v>3031</v>
      </c>
      <c r="C4685" s="5">
        <v>200108</v>
      </c>
      <c r="D4685" s="6">
        <v>45464</v>
      </c>
      <c r="E4685" s="4" t="s">
        <v>7</v>
      </c>
      <c r="F4685" s="4">
        <v>2</v>
      </c>
      <c r="G4685" s="4">
        <v>8</v>
      </c>
      <c r="H4685" s="5">
        <v>47</v>
      </c>
      <c r="I4685" s="5">
        <v>30.028111828751403</v>
      </c>
      <c r="J4685" s="5">
        <v>145.30622365750281</v>
      </c>
      <c r="K4685" s="5">
        <v>25.193776342497195</v>
      </c>
      <c r="L4685" s="8" t="str">
        <f>IF(AND(H4685&gt;=K4685, H4685&lt;=J4685), "Normal", "Anomaly")</f>
        <v>Normal</v>
      </c>
      <c r="M4685" s="5">
        <v>61.924528301886795</v>
      </c>
      <c r="N4685" s="5"/>
      <c r="O4685" s="5"/>
    </row>
    <row r="4686" spans="1:15" x14ac:dyDescent="0.3">
      <c r="A4686" s="4" t="s">
        <v>29</v>
      </c>
      <c r="B4686" s="5">
        <v>3031</v>
      </c>
      <c r="C4686" s="5">
        <v>200108</v>
      </c>
      <c r="D4686" s="6">
        <v>45471</v>
      </c>
      <c r="E4686" s="4" t="s">
        <v>7</v>
      </c>
      <c r="F4686" s="4">
        <v>2</v>
      </c>
      <c r="G4686" s="4">
        <v>8</v>
      </c>
      <c r="H4686" s="5">
        <v>47</v>
      </c>
      <c r="I4686" s="5">
        <v>32.447794609187234</v>
      </c>
      <c r="J4686" s="5">
        <v>144.77058921837448</v>
      </c>
      <c r="K4686" s="5">
        <v>14.979410781625532</v>
      </c>
      <c r="L4686" s="8" t="str">
        <f>IF(AND(H4686&gt;=K4686, H4686&lt;=J4686), "Normal", "Anomaly")</f>
        <v>Normal</v>
      </c>
      <c r="M4686" s="5">
        <v>61.924528301886795</v>
      </c>
      <c r="N4686" s="5"/>
      <c r="O4686" s="5"/>
    </row>
    <row r="4687" spans="1:15" x14ac:dyDescent="0.3">
      <c r="A4687" s="4" t="s">
        <v>29</v>
      </c>
      <c r="B4687" s="5">
        <v>3031</v>
      </c>
      <c r="C4687" s="5">
        <v>200108</v>
      </c>
      <c r="D4687" s="6">
        <v>45478</v>
      </c>
      <c r="E4687" s="4" t="s">
        <v>7</v>
      </c>
      <c r="F4687" s="4">
        <v>2</v>
      </c>
      <c r="G4687" s="4">
        <v>8</v>
      </c>
      <c r="H4687" s="5">
        <v>30</v>
      </c>
      <c r="I4687" s="5">
        <v>33.962295269901887</v>
      </c>
      <c r="J4687" s="5">
        <v>142.67459053980377</v>
      </c>
      <c r="K4687" s="5">
        <v>6.8254094601962265</v>
      </c>
      <c r="L4687" s="8" t="str">
        <f>IF(AND(H4687&gt;=K4687, H4687&lt;=J4687), "Normal", "Anomaly")</f>
        <v>Normal</v>
      </c>
      <c r="M4687" s="5">
        <v>61.924528301886795</v>
      </c>
      <c r="N4687" s="5"/>
      <c r="O4687" s="5"/>
    </row>
    <row r="4688" spans="1:15" x14ac:dyDescent="0.3">
      <c r="A4688" s="4" t="s">
        <v>29</v>
      </c>
      <c r="B4688" s="5">
        <v>3031</v>
      </c>
      <c r="C4688" s="5">
        <v>200108</v>
      </c>
      <c r="D4688" s="6">
        <v>45485</v>
      </c>
      <c r="E4688" s="4" t="s">
        <v>7</v>
      </c>
      <c r="F4688" s="4">
        <v>2</v>
      </c>
      <c r="G4688" s="4">
        <v>8</v>
      </c>
      <c r="H4688" s="5">
        <v>46</v>
      </c>
      <c r="I4688" s="5">
        <v>26.497346565269513</v>
      </c>
      <c r="J4688" s="5">
        <v>114.11969313053902</v>
      </c>
      <c r="K4688" s="5">
        <v>8.1303068694609735</v>
      </c>
      <c r="L4688" s="8" t="str">
        <f>IF(AND(H4688&gt;=K4688, H4688&lt;=J4688), "Normal", "Anomaly")</f>
        <v>Normal</v>
      </c>
      <c r="M4688" s="5">
        <v>61.924528301886795</v>
      </c>
      <c r="N4688" s="5"/>
      <c r="O4688" s="5"/>
    </row>
    <row r="4689" spans="1:15" x14ac:dyDescent="0.3">
      <c r="A4689" s="4" t="s">
        <v>29</v>
      </c>
      <c r="B4689" s="5">
        <v>3031</v>
      </c>
      <c r="C4689" s="5">
        <v>200108</v>
      </c>
      <c r="D4689" s="6">
        <v>45492</v>
      </c>
      <c r="E4689" s="4" t="s">
        <v>7</v>
      </c>
      <c r="F4689" s="4">
        <v>2</v>
      </c>
      <c r="G4689" s="4">
        <v>8</v>
      </c>
      <c r="H4689" s="5">
        <v>42</v>
      </c>
      <c r="I4689" s="5">
        <v>26.892145693491994</v>
      </c>
      <c r="J4689" s="5">
        <v>112.53429138698399</v>
      </c>
      <c r="K4689" s="5">
        <v>4.9657086130160124</v>
      </c>
      <c r="L4689" s="8" t="str">
        <f>IF(AND(H4689&gt;=K4689, H4689&lt;=J4689), "Normal", "Anomaly")</f>
        <v>Normal</v>
      </c>
      <c r="M4689" s="5">
        <v>61.924528301886795</v>
      </c>
      <c r="N4689" s="5"/>
      <c r="O4689" s="5"/>
    </row>
    <row r="4690" spans="1:15" x14ac:dyDescent="0.3">
      <c r="A4690" s="4" t="s">
        <v>29</v>
      </c>
      <c r="B4690" s="5">
        <v>3031</v>
      </c>
      <c r="C4690" s="5">
        <v>200108</v>
      </c>
      <c r="D4690" s="6">
        <v>45499</v>
      </c>
      <c r="E4690" s="4" t="s">
        <v>7</v>
      </c>
      <c r="F4690" s="4">
        <v>2</v>
      </c>
      <c r="G4690" s="4">
        <v>8</v>
      </c>
      <c r="H4690" s="5">
        <v>45</v>
      </c>
      <c r="I4690" s="5">
        <v>26.792897846257691</v>
      </c>
      <c r="J4690" s="5">
        <v>108.46079569251538</v>
      </c>
      <c r="K4690" s="5">
        <v>1.2892043074846171</v>
      </c>
      <c r="L4690" s="8" t="str">
        <f>IF(AND(H4690&gt;=K4690, H4690&lt;=J4690), "Normal", "Anomaly")</f>
        <v>Normal</v>
      </c>
      <c r="M4690" s="5">
        <v>61.924528301886795</v>
      </c>
      <c r="N4690" s="5"/>
      <c r="O4690" s="5"/>
    </row>
    <row r="4691" spans="1:15" x14ac:dyDescent="0.3">
      <c r="A4691" s="4" t="s">
        <v>29</v>
      </c>
      <c r="B4691" s="5">
        <v>3031</v>
      </c>
      <c r="C4691" s="5">
        <v>200108</v>
      </c>
      <c r="D4691" s="6">
        <v>45506</v>
      </c>
      <c r="E4691" s="4" t="s">
        <v>7</v>
      </c>
      <c r="F4691" s="4">
        <v>2</v>
      </c>
      <c r="G4691" s="4">
        <v>8</v>
      </c>
      <c r="H4691" s="5">
        <v>50</v>
      </c>
      <c r="I4691" s="5">
        <v>26.792897846257691</v>
      </c>
      <c r="J4691" s="5">
        <v>108.46079569251538</v>
      </c>
      <c r="K4691" s="5">
        <v>1.2892043074846171</v>
      </c>
      <c r="L4691" s="8" t="str">
        <f>IF(AND(H4691&gt;=K4691, H4691&lt;=J4691), "Normal", "Anomaly")</f>
        <v>Normal</v>
      </c>
      <c r="M4691" s="5">
        <v>61.924528301886795</v>
      </c>
      <c r="N4691" s="5"/>
      <c r="O4691" s="5"/>
    </row>
    <row r="4692" spans="1:15" x14ac:dyDescent="0.3">
      <c r="A4692" s="4" t="s">
        <v>29</v>
      </c>
      <c r="B4692" s="5">
        <v>3031</v>
      </c>
      <c r="C4692" s="5">
        <v>200108</v>
      </c>
      <c r="D4692" s="6">
        <v>45513</v>
      </c>
      <c r="E4692" s="4" t="s">
        <v>7</v>
      </c>
      <c r="F4692" s="4">
        <v>2</v>
      </c>
      <c r="G4692" s="4">
        <v>8</v>
      </c>
      <c r="H4692" s="5">
        <v>35</v>
      </c>
      <c r="I4692" s="5">
        <v>7.5787531956120588</v>
      </c>
      <c r="J4692" s="5">
        <v>60.907506391224118</v>
      </c>
      <c r="K4692" s="5">
        <v>30.592493608775882</v>
      </c>
      <c r="L4692" s="8" t="str">
        <f>IF(AND(H4692&gt;=K4692, H4692&lt;=J4692), "Normal", "Anomaly")</f>
        <v>Normal</v>
      </c>
      <c r="M4692" s="5">
        <v>61.924528301886795</v>
      </c>
      <c r="N4692" s="5"/>
      <c r="O4692" s="5"/>
    </row>
    <row r="4693" spans="1:15" x14ac:dyDescent="0.3">
      <c r="A4693" s="4" t="s">
        <v>29</v>
      </c>
      <c r="B4693" s="5">
        <v>3031</v>
      </c>
      <c r="C4693" s="5">
        <v>200108</v>
      </c>
      <c r="D4693" s="6">
        <v>45520</v>
      </c>
      <c r="E4693" s="4" t="s">
        <v>7</v>
      </c>
      <c r="F4693" s="4">
        <v>2</v>
      </c>
      <c r="G4693" s="4">
        <v>8</v>
      </c>
      <c r="H4693" s="5">
        <v>54</v>
      </c>
      <c r="I4693" s="5">
        <v>6.3982419460348634</v>
      </c>
      <c r="J4693" s="5">
        <v>55.54648389206973</v>
      </c>
      <c r="K4693" s="5">
        <v>29.953516107930273</v>
      </c>
      <c r="L4693" s="8" t="str">
        <f>IF(AND(H4693&gt;=K4693, H4693&lt;=J4693), "Normal", "Anomaly")</f>
        <v>Normal</v>
      </c>
      <c r="M4693" s="5">
        <v>61.924528301886795</v>
      </c>
      <c r="N4693" s="5"/>
      <c r="O4693" s="5"/>
    </row>
    <row r="4694" spans="1:15" x14ac:dyDescent="0.3">
      <c r="A4694" s="4" t="s">
        <v>29</v>
      </c>
      <c r="B4694" s="5">
        <v>3031</v>
      </c>
      <c r="C4694" s="5">
        <v>200108</v>
      </c>
      <c r="D4694" s="6">
        <v>45527</v>
      </c>
      <c r="E4694" s="4" t="s">
        <v>7</v>
      </c>
      <c r="F4694" s="4">
        <v>2</v>
      </c>
      <c r="G4694" s="4">
        <v>8</v>
      </c>
      <c r="H4694" s="5">
        <v>65</v>
      </c>
      <c r="I4694" s="5">
        <v>7.3303734556978748</v>
      </c>
      <c r="J4694" s="5">
        <v>58.285746911395748</v>
      </c>
      <c r="K4694" s="5">
        <v>28.964253088604252</v>
      </c>
      <c r="L4694" s="8" t="str">
        <f>IF(AND(H4694&gt;=K4694, H4694&lt;=J4694), "Normal", "Anomaly")</f>
        <v>Anomaly</v>
      </c>
      <c r="M4694" s="5">
        <v>61.924528301886795</v>
      </c>
      <c r="N4694" s="5"/>
      <c r="O4694" s="5"/>
    </row>
    <row r="4695" spans="1:15" x14ac:dyDescent="0.3">
      <c r="A4695" s="4" t="s">
        <v>29</v>
      </c>
      <c r="B4695" s="5">
        <v>3031</v>
      </c>
      <c r="C4695" s="5">
        <v>200108</v>
      </c>
      <c r="D4695" s="6">
        <v>45534</v>
      </c>
      <c r="E4695" s="4" t="s">
        <v>7</v>
      </c>
      <c r="F4695" s="4">
        <v>2</v>
      </c>
      <c r="G4695" s="4">
        <v>8</v>
      </c>
      <c r="H4695" s="5">
        <v>55</v>
      </c>
      <c r="I4695" s="5">
        <v>10.215643641004711</v>
      </c>
      <c r="J4695" s="5">
        <v>66.306287282009421</v>
      </c>
      <c r="K4695" s="5">
        <v>25.443712717990579</v>
      </c>
      <c r="L4695" s="8" t="str">
        <f>IF(AND(H4695&gt;=K4695, H4695&lt;=J4695), "Normal", "Anomaly")</f>
        <v>Normal</v>
      </c>
      <c r="M4695" s="5">
        <v>61.924528301886795</v>
      </c>
      <c r="N4695" s="5"/>
      <c r="O4695" s="5"/>
    </row>
    <row r="4696" spans="1:15" x14ac:dyDescent="0.3">
      <c r="A4696" s="4" t="s">
        <v>29</v>
      </c>
      <c r="B4696" s="5">
        <v>3031</v>
      </c>
      <c r="C4696" s="5">
        <v>200108</v>
      </c>
      <c r="D4696" s="6">
        <v>45541</v>
      </c>
      <c r="E4696" s="4" t="s">
        <v>7</v>
      </c>
      <c r="F4696" s="4">
        <v>2</v>
      </c>
      <c r="G4696" s="4">
        <v>8</v>
      </c>
      <c r="H4696" s="5">
        <v>45</v>
      </c>
      <c r="I4696" s="5">
        <v>8.5732140997411239</v>
      </c>
      <c r="J4696" s="5">
        <v>66.146428199482244</v>
      </c>
      <c r="K4696" s="5">
        <v>31.853571800517752</v>
      </c>
      <c r="L4696" s="8" t="str">
        <f>IF(AND(H4696&gt;=K4696, H4696&lt;=J4696), "Normal", "Anomaly")</f>
        <v>Normal</v>
      </c>
      <c r="M4696" s="5">
        <v>61.924528301886795</v>
      </c>
      <c r="N4696" s="5"/>
      <c r="O4696" s="5"/>
    </row>
    <row r="4697" spans="1:15" x14ac:dyDescent="0.3">
      <c r="A4697" s="4" t="s">
        <v>29</v>
      </c>
      <c r="B4697" s="5">
        <v>3031</v>
      </c>
      <c r="C4697" s="5">
        <v>200108</v>
      </c>
      <c r="D4697" s="6">
        <v>45548</v>
      </c>
      <c r="E4697" s="4" t="s">
        <v>7</v>
      </c>
      <c r="F4697" s="4">
        <v>2</v>
      </c>
      <c r="G4697" s="4">
        <v>8</v>
      </c>
      <c r="H4697" s="5">
        <v>66</v>
      </c>
      <c r="I4697" s="5">
        <v>8.6231882155035908</v>
      </c>
      <c r="J4697" s="5">
        <v>66.121376431007178</v>
      </c>
      <c r="K4697" s="5">
        <v>31.628623568992818</v>
      </c>
      <c r="L4697" s="8" t="str">
        <f>IF(AND(H4697&gt;=K4697, H4697&lt;=J4697), "Normal", "Anomaly")</f>
        <v>Normal</v>
      </c>
      <c r="M4697" s="5">
        <v>61.924528301886795</v>
      </c>
      <c r="N4697" s="5"/>
      <c r="O4697" s="5"/>
    </row>
    <row r="4698" spans="1:15" x14ac:dyDescent="0.3">
      <c r="A4698" s="4" t="s">
        <v>29</v>
      </c>
      <c r="B4698" s="5">
        <v>3031</v>
      </c>
      <c r="C4698" s="5">
        <v>200108</v>
      </c>
      <c r="D4698" s="6">
        <v>45555</v>
      </c>
      <c r="E4698" s="4" t="s">
        <v>7</v>
      </c>
      <c r="F4698" s="4">
        <v>2</v>
      </c>
      <c r="G4698" s="4">
        <v>8</v>
      </c>
      <c r="H4698" s="5">
        <v>72</v>
      </c>
      <c r="I4698" s="5">
        <v>9.8035389018455987</v>
      </c>
      <c r="J4698" s="5">
        <v>71.482077803691197</v>
      </c>
      <c r="K4698" s="5">
        <v>32.267922196308803</v>
      </c>
      <c r="L4698" s="8" t="str">
        <f>IF(AND(H4698&gt;=K4698, H4698&lt;=J4698), "Normal", "Anomaly")</f>
        <v>Anomaly</v>
      </c>
      <c r="M4698" s="5">
        <v>61.924528301886795</v>
      </c>
      <c r="N4698" s="5"/>
      <c r="O4698" s="5"/>
    </row>
    <row r="4699" spans="1:15" x14ac:dyDescent="0.3">
      <c r="A4699" s="4" t="s">
        <v>29</v>
      </c>
      <c r="B4699" s="5">
        <v>3031</v>
      </c>
      <c r="C4699" s="5">
        <v>200108</v>
      </c>
      <c r="D4699" s="6">
        <v>45562</v>
      </c>
      <c r="E4699" s="4" t="s">
        <v>7</v>
      </c>
      <c r="F4699" s="4">
        <v>2</v>
      </c>
      <c r="G4699" s="4">
        <v>8</v>
      </c>
      <c r="H4699" s="5">
        <v>59</v>
      </c>
      <c r="I4699" s="5">
        <v>11.377060252982753</v>
      </c>
      <c r="J4699" s="5">
        <v>78.004120505965503</v>
      </c>
      <c r="K4699" s="5">
        <v>32.495879494034497</v>
      </c>
      <c r="L4699" s="8" t="str">
        <f>IF(AND(H4699&gt;=K4699, H4699&lt;=J4699), "Normal", "Anomaly")</f>
        <v>Normal</v>
      </c>
      <c r="M4699" s="5">
        <v>61.924528301886795</v>
      </c>
      <c r="N4699" s="5"/>
      <c r="O4699" s="5"/>
    </row>
    <row r="4700" spans="1:15" x14ac:dyDescent="0.3">
      <c r="A4700" s="4" t="s">
        <v>29</v>
      </c>
      <c r="B4700" s="5">
        <v>3031</v>
      </c>
      <c r="C4700" s="5">
        <v>200108</v>
      </c>
      <c r="D4700" s="6">
        <v>45569</v>
      </c>
      <c r="E4700" s="4" t="s">
        <v>7</v>
      </c>
      <c r="F4700" s="4">
        <v>2</v>
      </c>
      <c r="G4700" s="4">
        <v>8</v>
      </c>
      <c r="H4700" s="5">
        <v>37</v>
      </c>
      <c r="I4700" s="5">
        <v>11.246527241775569</v>
      </c>
      <c r="J4700" s="5">
        <v>78.868054483551134</v>
      </c>
      <c r="K4700" s="5">
        <v>33.881945516448866</v>
      </c>
      <c r="L4700" s="8" t="str">
        <f>IF(AND(H4700&gt;=K4700, H4700&lt;=J4700), "Normal", "Anomaly")</f>
        <v>Normal</v>
      </c>
      <c r="M4700" s="5">
        <v>61.924528301886795</v>
      </c>
      <c r="N4700" s="5"/>
      <c r="O4700" s="5"/>
    </row>
    <row r="4701" spans="1:15" x14ac:dyDescent="0.3">
      <c r="A4701" s="4" t="s">
        <v>29</v>
      </c>
      <c r="B4701" s="5">
        <v>3031</v>
      </c>
      <c r="C4701" s="5">
        <v>200108</v>
      </c>
      <c r="D4701" s="6">
        <v>45576</v>
      </c>
      <c r="E4701" s="4" t="s">
        <v>7</v>
      </c>
      <c r="F4701" s="4">
        <v>2</v>
      </c>
      <c r="G4701" s="4">
        <v>8</v>
      </c>
      <c r="H4701" s="5">
        <v>72</v>
      </c>
      <c r="I4701" s="5">
        <v>10.781204710049801</v>
      </c>
      <c r="J4701" s="5">
        <v>78.187409420099598</v>
      </c>
      <c r="K4701" s="5">
        <v>35.062590579900402</v>
      </c>
      <c r="L4701" s="8" t="str">
        <f>IF(AND(H4701&gt;=K4701, H4701&lt;=J4701), "Normal", "Anomaly")</f>
        <v>Normal</v>
      </c>
      <c r="M4701" s="5">
        <v>61.924528301886795</v>
      </c>
      <c r="N4701" s="5"/>
      <c r="O4701" s="5"/>
    </row>
    <row r="4702" spans="1:15" x14ac:dyDescent="0.3">
      <c r="A4702" s="4" t="s">
        <v>29</v>
      </c>
      <c r="B4702" s="5">
        <v>3031</v>
      </c>
      <c r="C4702" s="5">
        <v>200108</v>
      </c>
      <c r="D4702" s="6">
        <v>45583</v>
      </c>
      <c r="E4702" s="4" t="s">
        <v>7</v>
      </c>
      <c r="F4702" s="4">
        <v>2</v>
      </c>
      <c r="G4702" s="4">
        <v>8</v>
      </c>
      <c r="H4702" s="5">
        <v>56</v>
      </c>
      <c r="I4702" s="5">
        <v>11.826215582340785</v>
      </c>
      <c r="J4702" s="5">
        <v>82.527431164681573</v>
      </c>
      <c r="K4702" s="5">
        <v>35.222568835318427</v>
      </c>
      <c r="L4702" s="8" t="str">
        <f>IF(AND(H4702&gt;=K4702, H4702&lt;=J4702), "Normal", "Anomaly")</f>
        <v>Normal</v>
      </c>
      <c r="M4702" s="5">
        <v>61.924528301886795</v>
      </c>
      <c r="N4702" s="5"/>
      <c r="O4702" s="5"/>
    </row>
    <row r="4703" spans="1:15" x14ac:dyDescent="0.3">
      <c r="A4703" s="4" t="s">
        <v>29</v>
      </c>
      <c r="B4703" s="5">
        <v>3031</v>
      </c>
      <c r="C4703" s="5">
        <v>200108</v>
      </c>
      <c r="D4703" s="6">
        <v>45590</v>
      </c>
      <c r="E4703" s="4" t="s">
        <v>7</v>
      </c>
      <c r="F4703" s="4">
        <v>2</v>
      </c>
      <c r="G4703" s="4">
        <v>8</v>
      </c>
      <c r="H4703" s="5">
        <v>57</v>
      </c>
      <c r="I4703" s="5">
        <v>11.616260155488943</v>
      </c>
      <c r="J4703" s="5">
        <v>80.98252031097789</v>
      </c>
      <c r="K4703" s="5">
        <v>34.51747968902211</v>
      </c>
      <c r="L4703" s="8" t="str">
        <f>IF(AND(H4703&gt;=K4703, H4703&lt;=J4703), "Normal", "Anomaly")</f>
        <v>Normal</v>
      </c>
      <c r="M4703" s="5">
        <v>61.924528301886795</v>
      </c>
      <c r="N4703" s="5"/>
      <c r="O4703" s="5"/>
    </row>
    <row r="4704" spans="1:15" x14ac:dyDescent="0.3">
      <c r="A4704" s="4" t="s">
        <v>29</v>
      </c>
      <c r="B4704" s="5">
        <v>3031</v>
      </c>
      <c r="C4704" s="5">
        <v>200108</v>
      </c>
      <c r="D4704" s="6">
        <v>45597</v>
      </c>
      <c r="E4704" s="4" t="s">
        <v>7</v>
      </c>
      <c r="F4704" s="4">
        <v>2</v>
      </c>
      <c r="G4704" s="4">
        <v>8</v>
      </c>
      <c r="H4704" s="5">
        <v>48</v>
      </c>
      <c r="I4704" s="5">
        <v>11.575836902790225</v>
      </c>
      <c r="J4704" s="5">
        <v>81.151673805580458</v>
      </c>
      <c r="K4704" s="5">
        <v>34.848326194419549</v>
      </c>
      <c r="L4704" s="8" t="str">
        <f>IF(AND(H4704&gt;=K4704, H4704&lt;=J4704), "Normal", "Anomaly")</f>
        <v>Normal</v>
      </c>
      <c r="M4704" s="5">
        <v>61.924528301886795</v>
      </c>
      <c r="N4704" s="5"/>
      <c r="O4704" s="5"/>
    </row>
    <row r="4705" spans="1:15" x14ac:dyDescent="0.3">
      <c r="A4705" s="4" t="s">
        <v>29</v>
      </c>
      <c r="B4705" s="5">
        <v>3031</v>
      </c>
      <c r="C4705" s="5">
        <v>200108</v>
      </c>
      <c r="D4705" s="6">
        <v>45604</v>
      </c>
      <c r="E4705" s="4" t="s">
        <v>7</v>
      </c>
      <c r="F4705" s="4">
        <v>2</v>
      </c>
      <c r="G4705" s="4">
        <v>8</v>
      </c>
      <c r="H4705" s="5">
        <v>66</v>
      </c>
      <c r="I4705" s="5">
        <v>11.190816547508945</v>
      </c>
      <c r="J4705" s="5">
        <v>80.756633095017889</v>
      </c>
      <c r="K4705" s="5">
        <v>35.993366904982111</v>
      </c>
      <c r="L4705" s="8" t="str">
        <f>IF(AND(H4705&gt;=K4705, H4705&lt;=J4705), "Normal", "Anomaly")</f>
        <v>Normal</v>
      </c>
      <c r="M4705" s="5">
        <v>61.924528301886795</v>
      </c>
      <c r="N4705" s="5"/>
      <c r="O4705" s="5"/>
    </row>
    <row r="4706" spans="1:15" x14ac:dyDescent="0.3">
      <c r="A4706" s="4" t="s">
        <v>29</v>
      </c>
      <c r="B4706" s="5">
        <v>3031</v>
      </c>
      <c r="C4706" s="5">
        <v>200108</v>
      </c>
      <c r="D4706" s="6">
        <v>45611</v>
      </c>
      <c r="E4706" s="4" t="s">
        <v>7</v>
      </c>
      <c r="F4706" s="4">
        <v>2</v>
      </c>
      <c r="G4706" s="4">
        <v>8</v>
      </c>
      <c r="H4706" s="5">
        <v>68</v>
      </c>
      <c r="I4706" s="5">
        <v>11.190816547508945</v>
      </c>
      <c r="J4706" s="5">
        <v>80.756633095017889</v>
      </c>
      <c r="K4706" s="5">
        <v>35.993366904982111</v>
      </c>
      <c r="L4706" s="8" t="str">
        <f>IF(AND(H4706&gt;=K4706, H4706&lt;=J4706), "Normal", "Anomaly")</f>
        <v>Normal</v>
      </c>
      <c r="M4706" s="5">
        <v>61.924528301886795</v>
      </c>
      <c r="N4706" s="5"/>
      <c r="O4706" s="5"/>
    </row>
    <row r="4707" spans="1:15" x14ac:dyDescent="0.3">
      <c r="A4707" s="4" t="s">
        <v>29</v>
      </c>
      <c r="B4707" s="5">
        <v>3031</v>
      </c>
      <c r="C4707" s="5">
        <v>200108</v>
      </c>
      <c r="D4707" s="6">
        <v>45618</v>
      </c>
      <c r="E4707" s="4" t="s">
        <v>7</v>
      </c>
      <c r="F4707" s="4">
        <v>2</v>
      </c>
      <c r="G4707" s="4">
        <v>8</v>
      </c>
      <c r="H4707" s="5">
        <v>54</v>
      </c>
      <c r="I4707" s="5">
        <v>10.647035972513665</v>
      </c>
      <c r="J4707" s="5">
        <v>79.169071945027326</v>
      </c>
      <c r="K4707" s="5">
        <v>36.580928054972674</v>
      </c>
      <c r="L4707" s="8" t="str">
        <f>IF(AND(H4707&gt;=K4707, H4707&lt;=J4707), "Normal", "Anomaly")</f>
        <v>Normal</v>
      </c>
      <c r="M4707" s="5">
        <v>61.924528301886795</v>
      </c>
      <c r="N4707" s="5"/>
      <c r="O4707" s="5"/>
    </row>
    <row r="4708" spans="1:15" x14ac:dyDescent="0.3">
      <c r="A4708" s="4" t="s">
        <v>29</v>
      </c>
      <c r="B4708" s="5">
        <v>3031</v>
      </c>
      <c r="C4708" s="5">
        <v>200108</v>
      </c>
      <c r="D4708" s="6">
        <v>45625</v>
      </c>
      <c r="E4708" s="4" t="s">
        <v>7</v>
      </c>
      <c r="F4708" s="4">
        <v>2</v>
      </c>
      <c r="G4708" s="4">
        <v>8</v>
      </c>
      <c r="H4708" s="5">
        <v>34</v>
      </c>
      <c r="I4708" s="5">
        <v>10.709224995301948</v>
      </c>
      <c r="J4708" s="5">
        <v>78.668449990603904</v>
      </c>
      <c r="K4708" s="5">
        <v>35.831550009396103</v>
      </c>
      <c r="L4708" s="8" t="str">
        <f>IF(AND(H4708&gt;=K4708, H4708&lt;=J4708), "Normal", "Anomaly")</f>
        <v>Anomaly</v>
      </c>
      <c r="M4708" s="5">
        <v>61.924528301886795</v>
      </c>
      <c r="N4708" s="5"/>
      <c r="O4708" s="5"/>
    </row>
    <row r="4709" spans="1:15" x14ac:dyDescent="0.3">
      <c r="A4709" s="4" t="s">
        <v>29</v>
      </c>
      <c r="B4709" s="5">
        <v>3031</v>
      </c>
      <c r="C4709" s="5">
        <v>200108</v>
      </c>
      <c r="D4709" s="6">
        <v>45632</v>
      </c>
      <c r="E4709" s="4" t="s">
        <v>7</v>
      </c>
      <c r="F4709" s="4">
        <v>2</v>
      </c>
      <c r="G4709" s="4">
        <v>8</v>
      </c>
      <c r="H4709" s="5">
        <v>51</v>
      </c>
      <c r="I4709" s="5">
        <v>11.439378261076953</v>
      </c>
      <c r="J4709" s="5">
        <v>79.753756522153907</v>
      </c>
      <c r="K4709" s="5">
        <v>33.996243477846093</v>
      </c>
      <c r="L4709" s="8" t="str">
        <f>IF(AND(H4709&gt;=K4709, H4709&lt;=J4709), "Normal", "Anomaly")</f>
        <v>Normal</v>
      </c>
      <c r="M4709" s="5">
        <v>61.924528301886795</v>
      </c>
      <c r="N4709" s="5"/>
      <c r="O4709" s="5"/>
    </row>
    <row r="4710" spans="1:15" x14ac:dyDescent="0.3">
      <c r="A4710" s="4" t="s">
        <v>29</v>
      </c>
      <c r="B4710" s="5">
        <v>3031</v>
      </c>
      <c r="C4710" s="5">
        <v>200108</v>
      </c>
      <c r="D4710" s="6">
        <v>45639</v>
      </c>
      <c r="E4710" s="4" t="s">
        <v>7</v>
      </c>
      <c r="F4710" s="4">
        <v>2</v>
      </c>
      <c r="G4710" s="4">
        <v>8</v>
      </c>
      <c r="H4710" s="5">
        <v>66</v>
      </c>
      <c r="I4710" s="5">
        <v>9.9843627738579297</v>
      </c>
      <c r="J4710" s="5">
        <v>74.218725547715863</v>
      </c>
      <c r="K4710" s="5">
        <v>34.281274452284137</v>
      </c>
      <c r="L4710" s="8" t="str">
        <f>IF(AND(H4710&gt;=K4710, H4710&lt;=J4710), "Normal", "Anomaly")</f>
        <v>Normal</v>
      </c>
      <c r="M4710" s="5">
        <v>61.924528301886795</v>
      </c>
      <c r="N4710" s="5"/>
      <c r="O4710" s="5"/>
    </row>
    <row r="4711" spans="1:15" x14ac:dyDescent="0.3">
      <c r="A4711" s="4" t="s">
        <v>29</v>
      </c>
      <c r="B4711" s="5">
        <v>3031</v>
      </c>
      <c r="C4711" s="5">
        <v>200108</v>
      </c>
      <c r="D4711" s="6">
        <v>45646</v>
      </c>
      <c r="E4711" s="4" t="s">
        <v>7</v>
      </c>
      <c r="F4711" s="4">
        <v>2</v>
      </c>
      <c r="G4711" s="4">
        <v>8</v>
      </c>
      <c r="H4711" s="5">
        <v>48</v>
      </c>
      <c r="I4711" s="5">
        <v>10.723805294763608</v>
      </c>
      <c r="J4711" s="5">
        <v>76.947610589527216</v>
      </c>
      <c r="K4711" s="5">
        <v>34.052389410472784</v>
      </c>
      <c r="L4711" s="8" t="str">
        <f>IF(AND(H4711&gt;=K4711, H4711&lt;=J4711), "Normal", "Anomaly")</f>
        <v>Normal</v>
      </c>
      <c r="M4711" s="5">
        <v>61.924528301886795</v>
      </c>
      <c r="N4711" s="5"/>
      <c r="O4711" s="5"/>
    </row>
    <row r="4712" spans="1:15" x14ac:dyDescent="0.3">
      <c r="A4712" s="4" t="s">
        <v>29</v>
      </c>
      <c r="B4712" s="5">
        <v>3031</v>
      </c>
      <c r="C4712" s="5">
        <v>200108</v>
      </c>
      <c r="D4712" s="6">
        <v>45653</v>
      </c>
      <c r="E4712" s="4" t="s">
        <v>7</v>
      </c>
      <c r="F4712" s="4">
        <v>2</v>
      </c>
      <c r="G4712" s="4">
        <v>8</v>
      </c>
      <c r="H4712" s="5">
        <v>37</v>
      </c>
      <c r="I4712" s="5">
        <v>10.976537477729487</v>
      </c>
      <c r="J4712" s="5">
        <v>76.328074955458973</v>
      </c>
      <c r="K4712" s="5">
        <v>32.421925044541027</v>
      </c>
      <c r="L4712" s="8" t="str">
        <f>IF(AND(H4712&gt;=K4712, H4712&lt;=J4712), "Normal", "Anomaly")</f>
        <v>Normal</v>
      </c>
      <c r="M4712" s="5">
        <v>61.924528301886795</v>
      </c>
      <c r="N4712" s="5"/>
      <c r="O4712" s="5"/>
    </row>
    <row r="4713" spans="1:15" x14ac:dyDescent="0.3">
      <c r="A4713" s="4" t="s">
        <v>29</v>
      </c>
      <c r="B4713" s="5">
        <v>3031</v>
      </c>
      <c r="C4713" s="5">
        <v>200108</v>
      </c>
      <c r="D4713" s="6">
        <v>45660</v>
      </c>
      <c r="E4713" s="4" t="s">
        <v>7</v>
      </c>
      <c r="F4713" s="4">
        <v>2</v>
      </c>
      <c r="G4713" s="4">
        <v>8</v>
      </c>
      <c r="H4713" s="5">
        <v>34</v>
      </c>
      <c r="I4713" s="5">
        <v>12.298373876248844</v>
      </c>
      <c r="J4713" s="5">
        <v>77.596747752497691</v>
      </c>
      <c r="K4713" s="5">
        <v>28.403252247502312</v>
      </c>
      <c r="L4713" s="8" t="str">
        <f>IF(AND(H4713&gt;=K4713, H4713&lt;=J4713), "Normal", "Anomaly")</f>
        <v>Normal</v>
      </c>
      <c r="M4713" s="5">
        <v>61.924528301886795</v>
      </c>
      <c r="N4713" s="5"/>
      <c r="O4713" s="5"/>
    </row>
    <row r="4714" spans="1:15" x14ac:dyDescent="0.3">
      <c r="A4714" s="4" t="s">
        <v>29</v>
      </c>
      <c r="B4714" s="5">
        <v>3031</v>
      </c>
      <c r="C4714" s="5">
        <v>200108</v>
      </c>
      <c r="D4714" s="6">
        <v>45667</v>
      </c>
      <c r="E4714" s="4" t="s">
        <v>7</v>
      </c>
      <c r="F4714" s="4">
        <v>2</v>
      </c>
      <c r="G4714" s="4">
        <v>8</v>
      </c>
      <c r="H4714" s="5">
        <v>47</v>
      </c>
      <c r="I4714" s="5">
        <v>12.619429464123963</v>
      </c>
      <c r="J4714" s="5">
        <v>74.238858928247922</v>
      </c>
      <c r="K4714" s="5">
        <v>23.761141071752075</v>
      </c>
      <c r="L4714" s="8" t="str">
        <f>IF(AND(H4714&gt;=K4714, H4714&lt;=J4714), "Normal", "Anomaly")</f>
        <v>Normal</v>
      </c>
      <c r="M4714" s="5">
        <v>61.924528301886795</v>
      </c>
      <c r="N4714" s="5"/>
      <c r="O4714" s="5"/>
    </row>
    <row r="4715" spans="1:15" x14ac:dyDescent="0.3">
      <c r="A4715" s="4" t="s">
        <v>29</v>
      </c>
      <c r="B4715" s="5">
        <v>3031</v>
      </c>
      <c r="C4715" s="5">
        <v>200108</v>
      </c>
      <c r="D4715" s="6">
        <v>45674</v>
      </c>
      <c r="E4715" s="4" t="s">
        <v>7</v>
      </c>
      <c r="F4715" s="4">
        <v>2</v>
      </c>
      <c r="G4715" s="4">
        <v>8</v>
      </c>
      <c r="H4715" s="5">
        <v>64</v>
      </c>
      <c r="I4715" s="5">
        <v>10.379517088959389</v>
      </c>
      <c r="J4715" s="5">
        <v>67.134034177918778</v>
      </c>
      <c r="K4715" s="5">
        <v>25.615965822081222</v>
      </c>
      <c r="L4715" s="8" t="str">
        <f>IF(AND(H4715&gt;=K4715, H4715&lt;=J4715), "Normal", "Anomaly")</f>
        <v>Normal</v>
      </c>
      <c r="M4715" s="5">
        <v>61.924528301886795</v>
      </c>
      <c r="N4715" s="5"/>
      <c r="O4715" s="5"/>
    </row>
    <row r="4716" spans="1:15" x14ac:dyDescent="0.3">
      <c r="A4716" s="4" t="s">
        <v>29</v>
      </c>
      <c r="B4716" s="5">
        <v>3031</v>
      </c>
      <c r="C4716" s="5">
        <v>200108</v>
      </c>
      <c r="D4716" s="6">
        <v>45681</v>
      </c>
      <c r="E4716" s="4" t="s">
        <v>7</v>
      </c>
      <c r="F4716" s="4">
        <v>2</v>
      </c>
      <c r="G4716" s="4">
        <v>8</v>
      </c>
      <c r="H4716" s="5">
        <v>70</v>
      </c>
      <c r="I4716" s="5">
        <v>11.736028928048874</v>
      </c>
      <c r="J4716" s="5">
        <v>71.097057856097749</v>
      </c>
      <c r="K4716" s="5">
        <v>24.152942143902251</v>
      </c>
      <c r="L4716" s="8" t="str">
        <f>IF(AND(H4716&gt;=K4716, H4716&lt;=J4716), "Normal", "Anomaly")</f>
        <v>Normal</v>
      </c>
      <c r="M4716" s="5">
        <v>61.924528301886795</v>
      </c>
      <c r="N4716" s="5"/>
      <c r="O4716" s="5"/>
    </row>
    <row r="4717" spans="1:15" x14ac:dyDescent="0.3">
      <c r="A4717" s="4" t="s">
        <v>29</v>
      </c>
      <c r="B4717" s="5">
        <v>3031</v>
      </c>
      <c r="C4717" s="5">
        <v>200108</v>
      </c>
      <c r="D4717" s="6">
        <v>45688</v>
      </c>
      <c r="E4717" s="4" t="s">
        <v>7</v>
      </c>
      <c r="F4717" s="4">
        <v>2</v>
      </c>
      <c r="G4717" s="4">
        <v>8</v>
      </c>
      <c r="H4717" s="5">
        <v>95</v>
      </c>
      <c r="I4717" s="5">
        <v>12.524351280605316</v>
      </c>
      <c r="J4717" s="5">
        <v>77.173702561210632</v>
      </c>
      <c r="K4717" s="5">
        <v>27.076297438789368</v>
      </c>
      <c r="L4717" s="8" t="str">
        <f>IF(AND(H4717&gt;=K4717, H4717&lt;=J4717), "Normal", "Anomaly")</f>
        <v>Anomaly</v>
      </c>
      <c r="M4717" s="5">
        <v>61.924528301886795</v>
      </c>
      <c r="N4717" s="5"/>
      <c r="O4717" s="5"/>
    </row>
    <row r="4718" spans="1:15" x14ac:dyDescent="0.3">
      <c r="A4718" s="4" t="s">
        <v>29</v>
      </c>
      <c r="B4718" s="5">
        <v>3031</v>
      </c>
      <c r="C4718" s="5">
        <v>200108</v>
      </c>
      <c r="D4718" s="6">
        <v>45695</v>
      </c>
      <c r="E4718" s="4" t="s">
        <v>7</v>
      </c>
      <c r="F4718" s="4">
        <v>2</v>
      </c>
      <c r="G4718" s="4">
        <v>8</v>
      </c>
      <c r="H4718" s="5">
        <v>103</v>
      </c>
      <c r="I4718" s="5">
        <v>18.874172167276637</v>
      </c>
      <c r="J4718" s="5">
        <v>95.373344334553281</v>
      </c>
      <c r="K4718" s="5">
        <v>19.876655665446727</v>
      </c>
      <c r="L4718" s="8" t="str">
        <f>IF(AND(H4718&gt;=K4718, H4718&lt;=J4718), "Normal", "Anomaly")</f>
        <v>Anomaly</v>
      </c>
      <c r="M4718" s="5">
        <v>61.924528301886795</v>
      </c>
      <c r="N4718" s="5"/>
      <c r="O4718" s="5"/>
    </row>
    <row r="4719" spans="1:15" x14ac:dyDescent="0.3">
      <c r="A4719" s="4" t="s">
        <v>29</v>
      </c>
      <c r="B4719" s="5">
        <v>3031</v>
      </c>
      <c r="C4719" s="5">
        <v>200107</v>
      </c>
      <c r="D4719" s="6">
        <v>45331</v>
      </c>
      <c r="E4719" s="4" t="s">
        <v>8</v>
      </c>
      <c r="F4719" s="4">
        <v>2</v>
      </c>
      <c r="G4719" s="4">
        <v>8</v>
      </c>
      <c r="H4719" s="5">
        <v>21</v>
      </c>
      <c r="I4719" s="5"/>
      <c r="J4719" s="5"/>
      <c r="K4719" s="5"/>
      <c r="L4719" s="8" t="s">
        <v>47</v>
      </c>
      <c r="M4719" s="5">
        <v>20.075471698113208</v>
      </c>
      <c r="N4719" s="5"/>
      <c r="O4719" s="5"/>
    </row>
    <row r="4720" spans="1:15" x14ac:dyDescent="0.3">
      <c r="A4720" s="4" t="s">
        <v>29</v>
      </c>
      <c r="B4720" s="5">
        <v>3031</v>
      </c>
      <c r="C4720" s="5">
        <v>200107</v>
      </c>
      <c r="D4720" s="6">
        <v>45338</v>
      </c>
      <c r="E4720" s="4" t="s">
        <v>8</v>
      </c>
      <c r="F4720" s="4">
        <v>2</v>
      </c>
      <c r="G4720" s="4">
        <v>8</v>
      </c>
      <c r="H4720" s="5">
        <v>14</v>
      </c>
      <c r="I4720" s="5">
        <v>0</v>
      </c>
      <c r="J4720" s="5">
        <v>21</v>
      </c>
      <c r="K4720" s="5">
        <v>21</v>
      </c>
      <c r="L4720" s="8" t="str">
        <f>IF(AND(H4720&gt;=K4720, H4720&lt;=J4720), "Normal", "Anomaly")</f>
        <v>Anomaly</v>
      </c>
      <c r="M4720" s="5">
        <v>20.075471698113208</v>
      </c>
      <c r="N4720" s="5"/>
      <c r="O4720" s="5"/>
    </row>
    <row r="4721" spans="1:15" x14ac:dyDescent="0.3">
      <c r="A4721" s="4" t="s">
        <v>29</v>
      </c>
      <c r="B4721" s="5">
        <v>3031</v>
      </c>
      <c r="C4721" s="5">
        <v>200107</v>
      </c>
      <c r="D4721" s="6">
        <v>45345</v>
      </c>
      <c r="E4721" s="4" t="s">
        <v>8</v>
      </c>
      <c r="F4721" s="4">
        <v>2</v>
      </c>
      <c r="G4721" s="4">
        <v>8</v>
      </c>
      <c r="H4721" s="5">
        <v>17</v>
      </c>
      <c r="I4721" s="5">
        <v>3.5</v>
      </c>
      <c r="J4721" s="5">
        <v>24.5</v>
      </c>
      <c r="K4721" s="5">
        <v>10.5</v>
      </c>
      <c r="L4721" s="8" t="str">
        <f>IF(AND(H4721&gt;=K4721, H4721&lt;=J4721), "Normal", "Anomaly")</f>
        <v>Normal</v>
      </c>
      <c r="M4721" s="5">
        <v>20.075471698113208</v>
      </c>
      <c r="N4721" s="5"/>
      <c r="O4721" s="5"/>
    </row>
    <row r="4722" spans="1:15" x14ac:dyDescent="0.3">
      <c r="A4722" s="4" t="s">
        <v>29</v>
      </c>
      <c r="B4722" s="5">
        <v>3031</v>
      </c>
      <c r="C4722" s="5">
        <v>200107</v>
      </c>
      <c r="D4722" s="6">
        <v>45352</v>
      </c>
      <c r="E4722" s="4" t="s">
        <v>8</v>
      </c>
      <c r="F4722" s="4">
        <v>2</v>
      </c>
      <c r="G4722" s="4">
        <v>8</v>
      </c>
      <c r="H4722" s="5">
        <v>20</v>
      </c>
      <c r="I4722" s="5">
        <v>2.8674417556808756</v>
      </c>
      <c r="J4722" s="5">
        <v>23.068216844695083</v>
      </c>
      <c r="K4722" s="5">
        <v>11.598449821971581</v>
      </c>
      <c r="L4722" s="8" t="str">
        <f>IF(AND(H4722&gt;=K4722, H4722&lt;=J4722), "Normal", "Anomaly")</f>
        <v>Normal</v>
      </c>
      <c r="M4722" s="5">
        <v>20.075471698113208</v>
      </c>
      <c r="N4722" s="5"/>
      <c r="O4722" s="5"/>
    </row>
    <row r="4723" spans="1:15" x14ac:dyDescent="0.3">
      <c r="A4723" s="4" t="s">
        <v>29</v>
      </c>
      <c r="B4723" s="5">
        <v>3031</v>
      </c>
      <c r="C4723" s="5">
        <v>200107</v>
      </c>
      <c r="D4723" s="6">
        <v>45359</v>
      </c>
      <c r="E4723" s="4" t="s">
        <v>8</v>
      </c>
      <c r="F4723" s="4">
        <v>2</v>
      </c>
      <c r="G4723" s="4">
        <v>8</v>
      </c>
      <c r="H4723" s="5">
        <v>14</v>
      </c>
      <c r="I4723" s="5">
        <v>2.7386127875258306</v>
      </c>
      <c r="J4723" s="5">
        <v>23.477225575051662</v>
      </c>
      <c r="K4723" s="5">
        <v>12.522774424948338</v>
      </c>
      <c r="L4723" s="8" t="str">
        <f>IF(AND(H4723&gt;=K4723, H4723&lt;=J4723), "Normal", "Anomaly")</f>
        <v>Normal</v>
      </c>
      <c r="M4723" s="5">
        <v>20.075471698113208</v>
      </c>
      <c r="N4723" s="5"/>
      <c r="O4723" s="5"/>
    </row>
    <row r="4724" spans="1:15" x14ac:dyDescent="0.3">
      <c r="A4724" s="4" t="s">
        <v>29</v>
      </c>
      <c r="B4724" s="5">
        <v>3031</v>
      </c>
      <c r="C4724" s="5">
        <v>200107</v>
      </c>
      <c r="D4724" s="6">
        <v>45366</v>
      </c>
      <c r="E4724" s="4" t="s">
        <v>8</v>
      </c>
      <c r="F4724" s="4">
        <v>2</v>
      </c>
      <c r="G4724" s="4">
        <v>8</v>
      </c>
      <c r="H4724" s="5">
        <v>20</v>
      </c>
      <c r="I4724" s="5">
        <v>2.925747767665559</v>
      </c>
      <c r="J4724" s="5">
        <v>23.051495535331117</v>
      </c>
      <c r="K4724" s="5">
        <v>11.348504464668881</v>
      </c>
      <c r="L4724" s="8" t="str">
        <f>IF(AND(H4724&gt;=K4724, H4724&lt;=J4724), "Normal", "Anomaly")</f>
        <v>Normal</v>
      </c>
      <c r="M4724" s="5">
        <v>20.075471698113208</v>
      </c>
      <c r="N4724" s="5"/>
      <c r="O4724" s="5"/>
    </row>
    <row r="4725" spans="1:15" x14ac:dyDescent="0.3">
      <c r="A4725" s="4" t="s">
        <v>29</v>
      </c>
      <c r="B4725" s="5">
        <v>3031</v>
      </c>
      <c r="C4725" s="5">
        <v>200107</v>
      </c>
      <c r="D4725" s="6">
        <v>45373</v>
      </c>
      <c r="E4725" s="4" t="s">
        <v>8</v>
      </c>
      <c r="F4725" s="4">
        <v>2</v>
      </c>
      <c r="G4725" s="4">
        <v>8</v>
      </c>
      <c r="H4725" s="5">
        <v>13</v>
      </c>
      <c r="I4725" s="5">
        <v>2.8674417556808756</v>
      </c>
      <c r="J4725" s="5">
        <v>23.401550178028419</v>
      </c>
      <c r="K4725" s="5">
        <v>11.931783155304917</v>
      </c>
      <c r="L4725" s="8" t="str">
        <f>IF(AND(H4725&gt;=K4725, H4725&lt;=J4725), "Normal", "Anomaly")</f>
        <v>Normal</v>
      </c>
      <c r="M4725" s="5">
        <v>20.075471698113208</v>
      </c>
      <c r="N4725" s="5"/>
      <c r="O4725" s="5"/>
    </row>
    <row r="4726" spans="1:15" x14ac:dyDescent="0.3">
      <c r="A4726" s="4" t="s">
        <v>29</v>
      </c>
      <c r="B4726" s="5">
        <v>3031</v>
      </c>
      <c r="C4726" s="5">
        <v>200107</v>
      </c>
      <c r="D4726" s="6">
        <v>45380</v>
      </c>
      <c r="E4726" s="4" t="s">
        <v>8</v>
      </c>
      <c r="F4726" s="4">
        <v>2</v>
      </c>
      <c r="G4726" s="4">
        <v>8</v>
      </c>
      <c r="H4726" s="5">
        <v>24</v>
      </c>
      <c r="I4726" s="5">
        <v>3.1167748898959182</v>
      </c>
      <c r="J4726" s="5">
        <v>23.233549779791836</v>
      </c>
      <c r="K4726" s="5">
        <v>10.766450220208164</v>
      </c>
      <c r="L4726" s="8" t="str">
        <f>IF(AND(H4726&gt;=K4726, H4726&lt;=J4726), "Normal", "Anomaly")</f>
        <v>Anomaly</v>
      </c>
      <c r="M4726" s="5">
        <v>20.075471698113208</v>
      </c>
      <c r="N4726" s="5"/>
      <c r="O4726" s="5"/>
    </row>
    <row r="4727" spans="1:15" x14ac:dyDescent="0.3">
      <c r="A4727" s="4" t="s">
        <v>29</v>
      </c>
      <c r="B4727" s="5">
        <v>3031</v>
      </c>
      <c r="C4727" s="5">
        <v>200107</v>
      </c>
      <c r="D4727" s="6">
        <v>45387</v>
      </c>
      <c r="E4727" s="4" t="s">
        <v>8</v>
      </c>
      <c r="F4727" s="4">
        <v>2</v>
      </c>
      <c r="G4727" s="4">
        <v>8</v>
      </c>
      <c r="H4727" s="5">
        <v>17</v>
      </c>
      <c r="I4727" s="5">
        <v>3.7228181529588578</v>
      </c>
      <c r="J4727" s="5">
        <v>25.320636305917716</v>
      </c>
      <c r="K4727" s="5">
        <v>10.429363694082284</v>
      </c>
      <c r="L4727" s="8" t="str">
        <f>IF(AND(H4727&gt;=K4727, H4727&lt;=J4727), "Normal", "Anomaly")</f>
        <v>Normal</v>
      </c>
      <c r="M4727" s="5">
        <v>20.075471698113208</v>
      </c>
      <c r="N4727" s="5"/>
      <c r="O4727" s="5"/>
    </row>
    <row r="4728" spans="1:15" x14ac:dyDescent="0.3">
      <c r="A4728" s="4" t="s">
        <v>29</v>
      </c>
      <c r="B4728" s="5">
        <v>3031</v>
      </c>
      <c r="C4728" s="5">
        <v>200107</v>
      </c>
      <c r="D4728" s="6">
        <v>45394</v>
      </c>
      <c r="E4728" s="4" t="s">
        <v>8</v>
      </c>
      <c r="F4728" s="4">
        <v>2</v>
      </c>
      <c r="G4728" s="4">
        <v>8</v>
      </c>
      <c r="H4728" s="5">
        <v>26</v>
      </c>
      <c r="I4728" s="5">
        <v>3.5333235062756425</v>
      </c>
      <c r="J4728" s="5">
        <v>24.441647012551286</v>
      </c>
      <c r="K4728" s="5">
        <v>10.308352987448714</v>
      </c>
      <c r="L4728" s="8" t="str">
        <f>IF(AND(H4728&gt;=K4728, H4728&lt;=J4728), "Normal", "Anomaly")</f>
        <v>Anomaly</v>
      </c>
      <c r="M4728" s="5">
        <v>20.075471698113208</v>
      </c>
      <c r="N4728" s="5"/>
      <c r="O4728" s="5"/>
    </row>
    <row r="4729" spans="1:15" x14ac:dyDescent="0.3">
      <c r="A4729" s="4" t="s">
        <v>29</v>
      </c>
      <c r="B4729" s="5">
        <v>3031</v>
      </c>
      <c r="C4729" s="5">
        <v>200107</v>
      </c>
      <c r="D4729" s="6">
        <v>45401</v>
      </c>
      <c r="E4729" s="4" t="s">
        <v>8</v>
      </c>
      <c r="F4729" s="4">
        <v>2</v>
      </c>
      <c r="G4729" s="4">
        <v>8</v>
      </c>
      <c r="H4729" s="5">
        <v>23</v>
      </c>
      <c r="I4729" s="5">
        <v>4.2555111326373005</v>
      </c>
      <c r="J4729" s="5">
        <v>27.386022265274601</v>
      </c>
      <c r="K4729" s="5">
        <v>10.363977734725399</v>
      </c>
      <c r="L4729" s="8" t="str">
        <f>IF(AND(H4729&gt;=K4729, H4729&lt;=J4729), "Normal", "Anomaly")</f>
        <v>Normal</v>
      </c>
      <c r="M4729" s="5">
        <v>20.075471698113208</v>
      </c>
      <c r="N4729" s="5"/>
      <c r="O4729" s="5"/>
    </row>
    <row r="4730" spans="1:15" x14ac:dyDescent="0.3">
      <c r="A4730" s="4" t="s">
        <v>29</v>
      </c>
      <c r="B4730" s="5">
        <v>3031</v>
      </c>
      <c r="C4730" s="5">
        <v>200107</v>
      </c>
      <c r="D4730" s="6">
        <v>45408</v>
      </c>
      <c r="E4730" s="4" t="s">
        <v>8</v>
      </c>
      <c r="F4730" s="4">
        <v>2</v>
      </c>
      <c r="G4730" s="4">
        <v>8</v>
      </c>
      <c r="H4730" s="5">
        <v>22</v>
      </c>
      <c r="I4730" s="5">
        <v>4.3857011982122085</v>
      </c>
      <c r="J4730" s="5">
        <v>28.396402396424417</v>
      </c>
      <c r="K4730" s="5">
        <v>10.853597603575583</v>
      </c>
      <c r="L4730" s="8" t="str">
        <f>IF(AND(H4730&gt;=K4730, H4730&lt;=J4730), "Normal", "Anomaly")</f>
        <v>Normal</v>
      </c>
      <c r="M4730" s="5">
        <v>20.075471698113208</v>
      </c>
      <c r="N4730" s="5"/>
      <c r="O4730" s="5"/>
    </row>
    <row r="4731" spans="1:15" x14ac:dyDescent="0.3">
      <c r="A4731" s="4" t="s">
        <v>29</v>
      </c>
      <c r="B4731" s="5">
        <v>3031</v>
      </c>
      <c r="C4731" s="5">
        <v>200107</v>
      </c>
      <c r="D4731" s="6">
        <v>45415</v>
      </c>
      <c r="E4731" s="4" t="s">
        <v>8</v>
      </c>
      <c r="F4731" s="4">
        <v>2</v>
      </c>
      <c r="G4731" s="4">
        <v>8</v>
      </c>
      <c r="H4731" s="5">
        <v>23</v>
      </c>
      <c r="I4731" s="5">
        <v>4.4563858674939718</v>
      </c>
      <c r="J4731" s="5">
        <v>28.787771734987942</v>
      </c>
      <c r="K4731" s="5">
        <v>10.962228265012056</v>
      </c>
      <c r="L4731" s="8" t="str">
        <f>IF(AND(H4731&gt;=K4731, H4731&lt;=J4731), "Normal", "Anomaly")</f>
        <v>Normal</v>
      </c>
      <c r="M4731" s="5">
        <v>20.075471698113208</v>
      </c>
      <c r="N4731" s="5"/>
      <c r="O4731" s="5"/>
    </row>
    <row r="4732" spans="1:15" x14ac:dyDescent="0.3">
      <c r="A4732" s="4" t="s">
        <v>29</v>
      </c>
      <c r="B4732" s="5">
        <v>3031</v>
      </c>
      <c r="C4732" s="5">
        <v>200107</v>
      </c>
      <c r="D4732" s="6">
        <v>45422</v>
      </c>
      <c r="E4732" s="4" t="s">
        <v>8</v>
      </c>
      <c r="F4732" s="4">
        <v>2</v>
      </c>
      <c r="G4732" s="4">
        <v>8</v>
      </c>
      <c r="H4732" s="5">
        <v>51</v>
      </c>
      <c r="I4732" s="5">
        <v>3.9370039370059056</v>
      </c>
      <c r="J4732" s="5">
        <v>28.874007874011809</v>
      </c>
      <c r="K4732" s="5">
        <v>13.125992125988189</v>
      </c>
      <c r="L4732" s="8" t="str">
        <f>IF(AND(H4732&gt;=K4732, H4732&lt;=J4732), "Normal", "Anomaly")</f>
        <v>Anomaly</v>
      </c>
      <c r="M4732" s="5">
        <v>20.075471698113208</v>
      </c>
      <c r="N4732" s="5"/>
      <c r="O4732" s="5"/>
    </row>
    <row r="4733" spans="1:15" x14ac:dyDescent="0.3">
      <c r="A4733" s="4" t="s">
        <v>29</v>
      </c>
      <c r="B4733" s="5">
        <v>3031</v>
      </c>
      <c r="C4733" s="5">
        <v>200107</v>
      </c>
      <c r="D4733" s="6">
        <v>45429</v>
      </c>
      <c r="E4733" s="4" t="s">
        <v>8</v>
      </c>
      <c r="F4733" s="4">
        <v>2</v>
      </c>
      <c r="G4733" s="4">
        <v>8</v>
      </c>
      <c r="H4733" s="5">
        <v>30</v>
      </c>
      <c r="I4733" s="5">
        <v>10.623529309979805</v>
      </c>
      <c r="J4733" s="5">
        <v>46.12205861995961</v>
      </c>
      <c r="K4733" s="5">
        <v>3.6279413800403901</v>
      </c>
      <c r="L4733" s="8" t="str">
        <f>IF(AND(H4733&gt;=K4733, H4733&lt;=J4733), "Normal", "Anomaly")</f>
        <v>Normal</v>
      </c>
      <c r="M4733" s="5">
        <v>20.075471698113208</v>
      </c>
      <c r="N4733" s="5"/>
      <c r="O4733" s="5"/>
    </row>
    <row r="4734" spans="1:15" x14ac:dyDescent="0.3">
      <c r="A4734" s="4" t="s">
        <v>29</v>
      </c>
      <c r="B4734" s="5">
        <v>3031</v>
      </c>
      <c r="C4734" s="5">
        <v>200107</v>
      </c>
      <c r="D4734" s="6">
        <v>45436</v>
      </c>
      <c r="E4734" s="4" t="s">
        <v>8</v>
      </c>
      <c r="F4734" s="4">
        <v>2</v>
      </c>
      <c r="G4734" s="4">
        <v>8</v>
      </c>
      <c r="H4734" s="5">
        <v>15</v>
      </c>
      <c r="I4734" s="5">
        <v>9.6953597148326587</v>
      </c>
      <c r="J4734" s="5">
        <v>46.390719429665317</v>
      </c>
      <c r="K4734" s="5">
        <v>7.6092805703346826</v>
      </c>
      <c r="L4734" s="8" t="str">
        <f>IF(AND(H4734&gt;=K4734, H4734&lt;=J4734), "Normal", "Anomaly")</f>
        <v>Normal</v>
      </c>
      <c r="M4734" s="5">
        <v>20.075471698113208</v>
      </c>
      <c r="N4734" s="5"/>
      <c r="O4734" s="5"/>
    </row>
    <row r="4735" spans="1:15" x14ac:dyDescent="0.3">
      <c r="A4735" s="4" t="s">
        <v>29</v>
      </c>
      <c r="B4735" s="5">
        <v>3031</v>
      </c>
      <c r="C4735" s="5">
        <v>200107</v>
      </c>
      <c r="D4735" s="6">
        <v>45443</v>
      </c>
      <c r="E4735" s="4" t="s">
        <v>8</v>
      </c>
      <c r="F4735" s="4">
        <v>2</v>
      </c>
      <c r="G4735" s="4">
        <v>8</v>
      </c>
      <c r="H4735" s="5">
        <v>19</v>
      </c>
      <c r="I4735" s="5">
        <v>10.469449603489192</v>
      </c>
      <c r="J4735" s="5">
        <v>46.813899206978384</v>
      </c>
      <c r="K4735" s="5">
        <v>4.9361007930216161</v>
      </c>
      <c r="L4735" s="8" t="str">
        <f>IF(AND(H4735&gt;=K4735, H4735&lt;=J4735), "Normal", "Anomaly")</f>
        <v>Normal</v>
      </c>
      <c r="M4735" s="5">
        <v>20.075471698113208</v>
      </c>
      <c r="N4735" s="5"/>
      <c r="O4735" s="5"/>
    </row>
    <row r="4736" spans="1:15" x14ac:dyDescent="0.3">
      <c r="A4736" s="4" t="s">
        <v>29</v>
      </c>
      <c r="B4736" s="5">
        <v>3031</v>
      </c>
      <c r="C4736" s="5">
        <v>200107</v>
      </c>
      <c r="D4736" s="6">
        <v>45450</v>
      </c>
      <c r="E4736" s="4" t="s">
        <v>8</v>
      </c>
      <c r="F4736" s="4">
        <v>2</v>
      </c>
      <c r="G4736" s="4">
        <v>8</v>
      </c>
      <c r="H4736" s="5">
        <v>44</v>
      </c>
      <c r="I4736" s="5">
        <v>10.276642204533541</v>
      </c>
      <c r="J4736" s="5">
        <v>46.678284409067082</v>
      </c>
      <c r="K4736" s="5">
        <v>5.5717155909329179</v>
      </c>
      <c r="L4736" s="8" t="str">
        <f>IF(AND(H4736&gt;=K4736, H4736&lt;=J4736), "Normal", "Anomaly")</f>
        <v>Normal</v>
      </c>
      <c r="M4736" s="5">
        <v>20.075471698113208</v>
      </c>
      <c r="N4736" s="5"/>
      <c r="O4736" s="5"/>
    </row>
    <row r="4737" spans="1:15" x14ac:dyDescent="0.3">
      <c r="A4737" s="4" t="s">
        <v>29</v>
      </c>
      <c r="B4737" s="5">
        <v>3031</v>
      </c>
      <c r="C4737" s="5">
        <v>200107</v>
      </c>
      <c r="D4737" s="6">
        <v>45457</v>
      </c>
      <c r="E4737" s="4" t="s">
        <v>8</v>
      </c>
      <c r="F4737" s="4">
        <v>2</v>
      </c>
      <c r="G4737" s="4">
        <v>8</v>
      </c>
      <c r="H4737" s="5">
        <v>14</v>
      </c>
      <c r="I4737" s="5">
        <v>11.852610471959331</v>
      </c>
      <c r="J4737" s="5">
        <v>52.080220943918661</v>
      </c>
      <c r="K4737" s="5">
        <v>4.6697790560813388</v>
      </c>
      <c r="L4737" s="8" t="str">
        <f>IF(AND(H4737&gt;=K4737, H4737&lt;=J4737), "Normal", "Anomaly")</f>
        <v>Normal</v>
      </c>
      <c r="M4737" s="5">
        <v>20.075471698113208</v>
      </c>
      <c r="N4737" s="5"/>
      <c r="O4737" s="5"/>
    </row>
    <row r="4738" spans="1:15" x14ac:dyDescent="0.3">
      <c r="A4738" s="4" t="s">
        <v>29</v>
      </c>
      <c r="B4738" s="5">
        <v>3031</v>
      </c>
      <c r="C4738" s="5">
        <v>200107</v>
      </c>
      <c r="D4738" s="6">
        <v>45464</v>
      </c>
      <c r="E4738" s="4" t="s">
        <v>8</v>
      </c>
      <c r="F4738" s="4">
        <v>2</v>
      </c>
      <c r="G4738" s="4">
        <v>8</v>
      </c>
      <c r="H4738" s="5">
        <v>17</v>
      </c>
      <c r="I4738" s="5">
        <v>12.705805759573062</v>
      </c>
      <c r="J4738" s="5">
        <v>52.66161151914612</v>
      </c>
      <c r="K4738" s="5">
        <v>1.838388480853876</v>
      </c>
      <c r="L4738" s="8" t="str">
        <f>IF(AND(H4738&gt;=K4738, H4738&lt;=J4738), "Normal", "Anomaly")</f>
        <v>Normal</v>
      </c>
      <c r="M4738" s="5">
        <v>20.075471698113208</v>
      </c>
      <c r="N4738" s="5"/>
      <c r="O4738" s="5"/>
    </row>
    <row r="4739" spans="1:15" x14ac:dyDescent="0.3">
      <c r="A4739" s="4" t="s">
        <v>29</v>
      </c>
      <c r="B4739" s="5">
        <v>3031</v>
      </c>
      <c r="C4739" s="5">
        <v>200107</v>
      </c>
      <c r="D4739" s="6">
        <v>45471</v>
      </c>
      <c r="E4739" s="4" t="s">
        <v>8</v>
      </c>
      <c r="F4739" s="4">
        <v>2</v>
      </c>
      <c r="G4739" s="4">
        <v>8</v>
      </c>
      <c r="H4739" s="5">
        <v>21</v>
      </c>
      <c r="I4739" s="5">
        <v>13.066536457684569</v>
      </c>
      <c r="J4739" s="5">
        <v>52.758072915369141</v>
      </c>
      <c r="K4739" s="5">
        <v>0.49192708463086277</v>
      </c>
      <c r="L4739" s="8" t="str">
        <f>IF(AND(H4739&gt;=K4739, H4739&lt;=J4739), "Normal", "Anomaly")</f>
        <v>Normal</v>
      </c>
      <c r="M4739" s="5">
        <v>20.075471698113208</v>
      </c>
      <c r="N4739" s="5"/>
      <c r="O4739" s="5"/>
    </row>
    <row r="4740" spans="1:15" x14ac:dyDescent="0.3">
      <c r="A4740" s="4" t="s">
        <v>29</v>
      </c>
      <c r="B4740" s="5">
        <v>3031</v>
      </c>
      <c r="C4740" s="5">
        <v>200107</v>
      </c>
      <c r="D4740" s="6">
        <v>45478</v>
      </c>
      <c r="E4740" s="4" t="s">
        <v>8</v>
      </c>
      <c r="F4740" s="4">
        <v>2</v>
      </c>
      <c r="G4740" s="4">
        <v>8</v>
      </c>
      <c r="H4740" s="5">
        <v>19</v>
      </c>
      <c r="I4740" s="5">
        <v>13.152352451177698</v>
      </c>
      <c r="J4740" s="5">
        <v>52.679704902355397</v>
      </c>
      <c r="K4740" s="5">
        <v>7.0295097644603288E-2</v>
      </c>
      <c r="L4740" s="8" t="str">
        <f>IF(AND(H4740&gt;=K4740, H4740&lt;=J4740), "Normal", "Anomaly")</f>
        <v>Normal</v>
      </c>
      <c r="M4740" s="5">
        <v>20.075471698113208</v>
      </c>
      <c r="N4740" s="5"/>
      <c r="O4740" s="5"/>
    </row>
    <row r="4741" spans="1:15" x14ac:dyDescent="0.3">
      <c r="A4741" s="4" t="s">
        <v>29</v>
      </c>
      <c r="B4741" s="5">
        <v>3031</v>
      </c>
      <c r="C4741" s="5">
        <v>200107</v>
      </c>
      <c r="D4741" s="6">
        <v>45485</v>
      </c>
      <c r="E4741" s="4" t="s">
        <v>8</v>
      </c>
      <c r="F4741" s="4">
        <v>2</v>
      </c>
      <c r="G4741" s="4">
        <v>8</v>
      </c>
      <c r="H4741" s="5">
        <v>25</v>
      </c>
      <c r="I4741" s="5">
        <v>9.3799986673773041</v>
      </c>
      <c r="J4741" s="5">
        <v>41.134997334754608</v>
      </c>
      <c r="K4741" s="5">
        <v>3.6150026652453917</v>
      </c>
      <c r="L4741" s="8" t="str">
        <f>IF(AND(H4741&gt;=K4741, H4741&lt;=J4741), "Normal", "Anomaly")</f>
        <v>Normal</v>
      </c>
      <c r="M4741" s="5">
        <v>20.075471698113208</v>
      </c>
      <c r="N4741" s="5"/>
      <c r="O4741" s="5"/>
    </row>
    <row r="4742" spans="1:15" x14ac:dyDescent="0.3">
      <c r="A4742" s="4" t="s">
        <v>29</v>
      </c>
      <c r="B4742" s="5">
        <v>3031</v>
      </c>
      <c r="C4742" s="5">
        <v>200107</v>
      </c>
      <c r="D4742" s="6">
        <v>45492</v>
      </c>
      <c r="E4742" s="4" t="s">
        <v>8</v>
      </c>
      <c r="F4742" s="4">
        <v>2</v>
      </c>
      <c r="G4742" s="4">
        <v>8</v>
      </c>
      <c r="H4742" s="5">
        <v>15</v>
      </c>
      <c r="I4742" s="5">
        <v>9.0104106454700492</v>
      </c>
      <c r="J4742" s="5">
        <v>39.770821290940098</v>
      </c>
      <c r="K4742" s="5">
        <v>3.7291787090599016</v>
      </c>
      <c r="L4742" s="8" t="str">
        <f>IF(AND(H4742&gt;=K4742, H4742&lt;=J4742), "Normal", "Anomaly")</f>
        <v>Normal</v>
      </c>
      <c r="M4742" s="5">
        <v>20.075471698113208</v>
      </c>
      <c r="N4742" s="5"/>
      <c r="O4742" s="5"/>
    </row>
    <row r="4743" spans="1:15" x14ac:dyDescent="0.3">
      <c r="A4743" s="4" t="s">
        <v>29</v>
      </c>
      <c r="B4743" s="5">
        <v>3031</v>
      </c>
      <c r="C4743" s="5">
        <v>200107</v>
      </c>
      <c r="D4743" s="6">
        <v>45499</v>
      </c>
      <c r="E4743" s="4" t="s">
        <v>8</v>
      </c>
      <c r="F4743" s="4">
        <v>2</v>
      </c>
      <c r="G4743" s="4">
        <v>8</v>
      </c>
      <c r="H4743" s="5">
        <v>15</v>
      </c>
      <c r="I4743" s="5">
        <v>9.0104106454700492</v>
      </c>
      <c r="J4743" s="5">
        <v>39.770821290940098</v>
      </c>
      <c r="K4743" s="5">
        <v>3.7291787090599016</v>
      </c>
      <c r="L4743" s="8" t="str">
        <f>IF(AND(H4743&gt;=K4743, H4743&lt;=J4743), "Normal", "Anomaly")</f>
        <v>Normal</v>
      </c>
      <c r="M4743" s="5">
        <v>20.075471698113208</v>
      </c>
      <c r="N4743" s="5"/>
      <c r="O4743" s="5"/>
    </row>
    <row r="4744" spans="1:15" x14ac:dyDescent="0.3">
      <c r="A4744" s="4" t="s">
        <v>29</v>
      </c>
      <c r="B4744" s="5">
        <v>3031</v>
      </c>
      <c r="C4744" s="5">
        <v>200107</v>
      </c>
      <c r="D4744" s="6">
        <v>45506</v>
      </c>
      <c r="E4744" s="4" t="s">
        <v>8</v>
      </c>
      <c r="F4744" s="4">
        <v>2</v>
      </c>
      <c r="G4744" s="4">
        <v>8</v>
      </c>
      <c r="H4744" s="5">
        <v>17</v>
      </c>
      <c r="I4744" s="5">
        <v>9.2567542907868088</v>
      </c>
      <c r="J4744" s="5">
        <v>39.763508581573618</v>
      </c>
      <c r="K4744" s="5">
        <v>2.7364914184263824</v>
      </c>
      <c r="L4744" s="8" t="str">
        <f>IF(AND(H4744&gt;=K4744, H4744&lt;=J4744), "Normal", "Anomaly")</f>
        <v>Normal</v>
      </c>
      <c r="M4744" s="5">
        <v>20.075471698113208</v>
      </c>
      <c r="N4744" s="5"/>
      <c r="O4744" s="5"/>
    </row>
    <row r="4745" spans="1:15" x14ac:dyDescent="0.3">
      <c r="A4745" s="4" t="s">
        <v>29</v>
      </c>
      <c r="B4745" s="5">
        <v>3031</v>
      </c>
      <c r="C4745" s="5">
        <v>200107</v>
      </c>
      <c r="D4745" s="6">
        <v>45513</v>
      </c>
      <c r="E4745" s="4" t="s">
        <v>8</v>
      </c>
      <c r="F4745" s="4">
        <v>2</v>
      </c>
      <c r="G4745" s="4">
        <v>8</v>
      </c>
      <c r="H4745" s="5">
        <v>13</v>
      </c>
      <c r="I4745" s="5">
        <v>3.4437443284889775</v>
      </c>
      <c r="J4745" s="5">
        <v>24.762488656977954</v>
      </c>
      <c r="K4745" s="5">
        <v>10.987511343022046</v>
      </c>
      <c r="L4745" s="8" t="str">
        <f>IF(AND(H4745&gt;=K4745, H4745&lt;=J4745), "Normal", "Anomaly")</f>
        <v>Normal</v>
      </c>
      <c r="M4745" s="5">
        <v>20.075471698113208</v>
      </c>
      <c r="N4745" s="5"/>
      <c r="O4745" s="5"/>
    </row>
    <row r="4746" spans="1:15" x14ac:dyDescent="0.3">
      <c r="A4746" s="4" t="s">
        <v>29</v>
      </c>
      <c r="B4746" s="5">
        <v>3031</v>
      </c>
      <c r="C4746" s="5">
        <v>200107</v>
      </c>
      <c r="D4746" s="6">
        <v>45520</v>
      </c>
      <c r="E4746" s="4" t="s">
        <v>8</v>
      </c>
      <c r="F4746" s="4">
        <v>2</v>
      </c>
      <c r="G4746" s="4">
        <v>8</v>
      </c>
      <c r="H4746" s="5">
        <v>13</v>
      </c>
      <c r="I4746" s="5">
        <v>3.5968736424845398</v>
      </c>
      <c r="J4746" s="5">
        <v>24.943747284969078</v>
      </c>
      <c r="K4746" s="5">
        <v>10.55625271503092</v>
      </c>
      <c r="L4746" s="8" t="str">
        <f>IF(AND(H4746&gt;=K4746, H4746&lt;=J4746), "Normal", "Anomaly")</f>
        <v>Normal</v>
      </c>
      <c r="M4746" s="5">
        <v>20.075471698113208</v>
      </c>
      <c r="N4746" s="5"/>
      <c r="O4746" s="5"/>
    </row>
    <row r="4747" spans="1:15" x14ac:dyDescent="0.3">
      <c r="A4747" s="4" t="s">
        <v>29</v>
      </c>
      <c r="B4747" s="5">
        <v>3031</v>
      </c>
      <c r="C4747" s="5">
        <v>200107</v>
      </c>
      <c r="D4747" s="6">
        <v>45527</v>
      </c>
      <c r="E4747" s="4" t="s">
        <v>8</v>
      </c>
      <c r="F4747" s="4">
        <v>2</v>
      </c>
      <c r="G4747" s="4">
        <v>8</v>
      </c>
      <c r="H4747" s="5">
        <v>16</v>
      </c>
      <c r="I4747" s="5">
        <v>3.9290584113754279</v>
      </c>
      <c r="J4747" s="5">
        <v>25.108116822750855</v>
      </c>
      <c r="K4747" s="5">
        <v>9.3918831772491451</v>
      </c>
      <c r="L4747" s="8" t="str">
        <f>IF(AND(H4747&gt;=K4747, H4747&lt;=J4747), "Normal", "Anomaly")</f>
        <v>Normal</v>
      </c>
      <c r="M4747" s="5">
        <v>20.075471698113208</v>
      </c>
      <c r="N4747" s="5"/>
      <c r="O4747" s="5"/>
    </row>
    <row r="4748" spans="1:15" x14ac:dyDescent="0.3">
      <c r="A4748" s="4" t="s">
        <v>29</v>
      </c>
      <c r="B4748" s="5">
        <v>3031</v>
      </c>
      <c r="C4748" s="5">
        <v>200107</v>
      </c>
      <c r="D4748" s="6">
        <v>45534</v>
      </c>
      <c r="E4748" s="4" t="s">
        <v>8</v>
      </c>
      <c r="F4748" s="4">
        <v>2</v>
      </c>
      <c r="G4748" s="4">
        <v>8</v>
      </c>
      <c r="H4748" s="5">
        <v>10</v>
      </c>
      <c r="I4748" s="5">
        <v>3.6721077053920954</v>
      </c>
      <c r="J4748" s="5">
        <v>23.969215410784191</v>
      </c>
      <c r="K4748" s="5">
        <v>9.2807845892158092</v>
      </c>
      <c r="L4748" s="8" t="str">
        <f>IF(AND(H4748&gt;=K4748, H4748&lt;=J4748), "Normal", "Anomaly")</f>
        <v>Normal</v>
      </c>
      <c r="M4748" s="5">
        <v>20.075471698113208</v>
      </c>
      <c r="N4748" s="5"/>
      <c r="O4748" s="5"/>
    </row>
    <row r="4749" spans="1:15" x14ac:dyDescent="0.3">
      <c r="A4749" s="4" t="s">
        <v>29</v>
      </c>
      <c r="B4749" s="5">
        <v>3031</v>
      </c>
      <c r="C4749" s="5">
        <v>200107</v>
      </c>
      <c r="D4749" s="6">
        <v>45541</v>
      </c>
      <c r="E4749" s="4" t="s">
        <v>8</v>
      </c>
      <c r="F4749" s="4">
        <v>2</v>
      </c>
      <c r="G4749" s="4">
        <v>8</v>
      </c>
      <c r="H4749" s="5">
        <v>8</v>
      </c>
      <c r="I4749" s="5">
        <v>4.1231056256176606</v>
      </c>
      <c r="J4749" s="5">
        <v>23.746211251235323</v>
      </c>
      <c r="K4749" s="5">
        <v>7.2537887487646788</v>
      </c>
      <c r="L4749" s="8" t="str">
        <f>IF(AND(H4749&gt;=K4749, H4749&lt;=J4749), "Normal", "Anomaly")</f>
        <v>Normal</v>
      </c>
      <c r="M4749" s="5">
        <v>20.075471698113208</v>
      </c>
      <c r="N4749" s="5"/>
      <c r="O4749" s="5"/>
    </row>
    <row r="4750" spans="1:15" x14ac:dyDescent="0.3">
      <c r="A4750" s="4" t="s">
        <v>29</v>
      </c>
      <c r="B4750" s="5">
        <v>3031</v>
      </c>
      <c r="C4750" s="5">
        <v>200107</v>
      </c>
      <c r="D4750" s="6">
        <v>45548</v>
      </c>
      <c r="E4750" s="4" t="s">
        <v>8</v>
      </c>
      <c r="F4750" s="4">
        <v>2</v>
      </c>
      <c r="G4750" s="4">
        <v>8</v>
      </c>
      <c r="H4750" s="5">
        <v>11</v>
      </c>
      <c r="I4750" s="5">
        <v>2.8695600708122493</v>
      </c>
      <c r="J4750" s="5">
        <v>19.114120141624497</v>
      </c>
      <c r="K4750" s="5">
        <v>7.6358798583755014</v>
      </c>
      <c r="L4750" s="8" t="str">
        <f>IF(AND(H4750&gt;=K4750, H4750&lt;=J4750), "Normal", "Anomaly")</f>
        <v>Normal</v>
      </c>
      <c r="M4750" s="5">
        <v>20.075471698113208</v>
      </c>
      <c r="N4750" s="5"/>
      <c r="O4750" s="5"/>
    </row>
    <row r="4751" spans="1:15" x14ac:dyDescent="0.3">
      <c r="A4751" s="4" t="s">
        <v>29</v>
      </c>
      <c r="B4751" s="5">
        <v>3031</v>
      </c>
      <c r="C4751" s="5">
        <v>200107</v>
      </c>
      <c r="D4751" s="6">
        <v>45555</v>
      </c>
      <c r="E4751" s="4" t="s">
        <v>8</v>
      </c>
      <c r="F4751" s="4">
        <v>2</v>
      </c>
      <c r="G4751" s="4">
        <v>8</v>
      </c>
      <c r="H4751" s="5">
        <v>16</v>
      </c>
      <c r="I4751" s="5">
        <v>2.8912583765550943</v>
      </c>
      <c r="J4751" s="5">
        <v>18.657516753110187</v>
      </c>
      <c r="K4751" s="5">
        <v>7.0924832468898114</v>
      </c>
      <c r="L4751" s="8" t="str">
        <f>IF(AND(H4751&gt;=K4751, H4751&lt;=J4751), "Normal", "Anomaly")</f>
        <v>Normal</v>
      </c>
      <c r="M4751" s="5">
        <v>20.075471698113208</v>
      </c>
      <c r="N4751" s="5"/>
      <c r="O4751" s="5"/>
    </row>
    <row r="4752" spans="1:15" x14ac:dyDescent="0.3">
      <c r="A4752" s="4" t="s">
        <v>29</v>
      </c>
      <c r="B4752" s="5">
        <v>3031</v>
      </c>
      <c r="C4752" s="5">
        <v>200107</v>
      </c>
      <c r="D4752" s="6">
        <v>45562</v>
      </c>
      <c r="E4752" s="4" t="s">
        <v>8</v>
      </c>
      <c r="F4752" s="4">
        <v>2</v>
      </c>
      <c r="G4752" s="4">
        <v>8</v>
      </c>
      <c r="H4752" s="5">
        <v>13</v>
      </c>
      <c r="I4752" s="5">
        <v>3</v>
      </c>
      <c r="J4752" s="5">
        <v>19</v>
      </c>
      <c r="K4752" s="5">
        <v>7</v>
      </c>
      <c r="L4752" s="8" t="str">
        <f>IF(AND(H4752&gt;=K4752, H4752&lt;=J4752), "Normal", "Anomaly")</f>
        <v>Normal</v>
      </c>
      <c r="M4752" s="5">
        <v>20.075471698113208</v>
      </c>
      <c r="N4752" s="5"/>
      <c r="O4752" s="5"/>
    </row>
    <row r="4753" spans="1:15" x14ac:dyDescent="0.3">
      <c r="A4753" s="4" t="s">
        <v>29</v>
      </c>
      <c r="B4753" s="5">
        <v>3031</v>
      </c>
      <c r="C4753" s="5">
        <v>200107</v>
      </c>
      <c r="D4753" s="6">
        <v>45569</v>
      </c>
      <c r="E4753" s="4" t="s">
        <v>8</v>
      </c>
      <c r="F4753" s="4">
        <v>2</v>
      </c>
      <c r="G4753" s="4">
        <v>8</v>
      </c>
      <c r="H4753" s="5">
        <v>12</v>
      </c>
      <c r="I4753" s="5">
        <v>2.598076211353316</v>
      </c>
      <c r="J4753" s="5">
        <v>17.696152422706632</v>
      </c>
      <c r="K4753" s="5">
        <v>7.303847577293368</v>
      </c>
      <c r="L4753" s="8" t="str">
        <f>IF(AND(H4753&gt;=K4753, H4753&lt;=J4753), "Normal", "Anomaly")</f>
        <v>Normal</v>
      </c>
      <c r="M4753" s="5">
        <v>20.075471698113208</v>
      </c>
      <c r="N4753" s="5"/>
      <c r="O4753" s="5"/>
    </row>
    <row r="4754" spans="1:15" x14ac:dyDescent="0.3">
      <c r="A4754" s="4" t="s">
        <v>29</v>
      </c>
      <c r="B4754" s="5">
        <v>3031</v>
      </c>
      <c r="C4754" s="5">
        <v>200107</v>
      </c>
      <c r="D4754" s="6">
        <v>45576</v>
      </c>
      <c r="E4754" s="4" t="s">
        <v>8</v>
      </c>
      <c r="F4754" s="4">
        <v>2</v>
      </c>
      <c r="G4754" s="4">
        <v>8</v>
      </c>
      <c r="H4754" s="5">
        <v>12</v>
      </c>
      <c r="I4754" s="5">
        <v>2.5950674365033368</v>
      </c>
      <c r="J4754" s="5">
        <v>17.565134873006674</v>
      </c>
      <c r="K4754" s="5">
        <v>7.1848651269933264</v>
      </c>
      <c r="L4754" s="8" t="str">
        <f>IF(AND(H4754&gt;=K4754, H4754&lt;=J4754), "Normal", "Anomaly")</f>
        <v>Normal</v>
      </c>
      <c r="M4754" s="5">
        <v>20.075471698113208</v>
      </c>
      <c r="N4754" s="5"/>
      <c r="O4754" s="5"/>
    </row>
    <row r="4755" spans="1:15" x14ac:dyDescent="0.3">
      <c r="A4755" s="4" t="s">
        <v>29</v>
      </c>
      <c r="B4755" s="5">
        <v>3031</v>
      </c>
      <c r="C4755" s="5">
        <v>200107</v>
      </c>
      <c r="D4755" s="6">
        <v>45583</v>
      </c>
      <c r="E4755" s="4" t="s">
        <v>8</v>
      </c>
      <c r="F4755" s="4">
        <v>2</v>
      </c>
      <c r="G4755" s="4">
        <v>8</v>
      </c>
      <c r="H4755" s="5">
        <v>15</v>
      </c>
      <c r="I4755" s="5">
        <v>2.5860201081971503</v>
      </c>
      <c r="J4755" s="5">
        <v>17.422040216394301</v>
      </c>
      <c r="K4755" s="5">
        <v>7.0779597836056993</v>
      </c>
      <c r="L4755" s="8" t="str">
        <f>IF(AND(H4755&gt;=K4755, H4755&lt;=J4755), "Normal", "Anomaly")</f>
        <v>Normal</v>
      </c>
      <c r="M4755" s="5">
        <v>20.075471698113208</v>
      </c>
      <c r="N4755" s="5"/>
      <c r="O4755" s="5"/>
    </row>
    <row r="4756" spans="1:15" x14ac:dyDescent="0.3">
      <c r="A4756" s="4" t="s">
        <v>29</v>
      </c>
      <c r="B4756" s="5">
        <v>3031</v>
      </c>
      <c r="C4756" s="5">
        <v>200107</v>
      </c>
      <c r="D4756" s="6">
        <v>45590</v>
      </c>
      <c r="E4756" s="4" t="s">
        <v>8</v>
      </c>
      <c r="F4756" s="4">
        <v>2</v>
      </c>
      <c r="G4756" s="4">
        <v>8</v>
      </c>
      <c r="H4756" s="5">
        <v>17</v>
      </c>
      <c r="I4756" s="5">
        <v>2.4206145913796355</v>
      </c>
      <c r="J4756" s="5">
        <v>16.966229182759271</v>
      </c>
      <c r="K4756" s="5">
        <v>7.2837708172407289</v>
      </c>
      <c r="L4756" s="8" t="str">
        <f>IF(AND(H4756&gt;=K4756, H4756&lt;=J4756), "Normal", "Anomaly")</f>
        <v>Anomaly</v>
      </c>
      <c r="M4756" s="5">
        <v>20.075471698113208</v>
      </c>
      <c r="N4756" s="5"/>
      <c r="O4756" s="5"/>
    </row>
    <row r="4757" spans="1:15" x14ac:dyDescent="0.3">
      <c r="A4757" s="4" t="s">
        <v>29</v>
      </c>
      <c r="B4757" s="5">
        <v>3031</v>
      </c>
      <c r="C4757" s="5">
        <v>200107</v>
      </c>
      <c r="D4757" s="6">
        <v>45597</v>
      </c>
      <c r="E4757" s="4" t="s">
        <v>8</v>
      </c>
      <c r="F4757" s="4">
        <v>2</v>
      </c>
      <c r="G4757" s="4">
        <v>8</v>
      </c>
      <c r="H4757" s="5">
        <v>17</v>
      </c>
      <c r="I4757" s="5">
        <v>2.7386127875258306</v>
      </c>
      <c r="J4757" s="5">
        <v>18.477225575051662</v>
      </c>
      <c r="K4757" s="5">
        <v>7.5227744249483388</v>
      </c>
      <c r="L4757" s="8" t="str">
        <f>IF(AND(H4757&gt;=K4757, H4757&lt;=J4757), "Normal", "Anomaly")</f>
        <v>Normal</v>
      </c>
      <c r="M4757" s="5">
        <v>20.075471698113208</v>
      </c>
      <c r="N4757" s="5"/>
      <c r="O4757" s="5"/>
    </row>
    <row r="4758" spans="1:15" x14ac:dyDescent="0.3">
      <c r="A4758" s="4" t="s">
        <v>29</v>
      </c>
      <c r="B4758" s="5">
        <v>3031</v>
      </c>
      <c r="C4758" s="5">
        <v>200107</v>
      </c>
      <c r="D4758" s="6">
        <v>45604</v>
      </c>
      <c r="E4758" s="4" t="s">
        <v>8</v>
      </c>
      <c r="F4758" s="4">
        <v>2</v>
      </c>
      <c r="G4758" s="4">
        <v>8</v>
      </c>
      <c r="H4758" s="5">
        <v>19</v>
      </c>
      <c r="I4758" s="5">
        <v>2.2603926650031405</v>
      </c>
      <c r="J4758" s="5">
        <v>18.64578533000628</v>
      </c>
      <c r="K4758" s="5">
        <v>9.6042146699937199</v>
      </c>
      <c r="L4758" s="8" t="str">
        <f>IF(AND(H4758&gt;=K4758, H4758&lt;=J4758), "Normal", "Anomaly")</f>
        <v>Anomaly</v>
      </c>
      <c r="M4758" s="5">
        <v>20.075471698113208</v>
      </c>
      <c r="N4758" s="5"/>
      <c r="O4758" s="5"/>
    </row>
    <row r="4759" spans="1:15" x14ac:dyDescent="0.3">
      <c r="A4759" s="4" t="s">
        <v>29</v>
      </c>
      <c r="B4759" s="5">
        <v>3031</v>
      </c>
      <c r="C4759" s="5">
        <v>200107</v>
      </c>
      <c r="D4759" s="6">
        <v>45611</v>
      </c>
      <c r="E4759" s="4" t="s">
        <v>8</v>
      </c>
      <c r="F4759" s="4">
        <v>2</v>
      </c>
      <c r="G4759" s="4">
        <v>8</v>
      </c>
      <c r="H4759" s="5">
        <v>11</v>
      </c>
      <c r="I4759" s="5">
        <v>2.4206145913796355</v>
      </c>
      <c r="J4759" s="5">
        <v>19.966229182759271</v>
      </c>
      <c r="K4759" s="5">
        <v>10.283770817240729</v>
      </c>
      <c r="L4759" s="8" t="str">
        <f>IF(AND(H4759&gt;=K4759, H4759&lt;=J4759), "Normal", "Anomaly")</f>
        <v>Normal</v>
      </c>
      <c r="M4759" s="5">
        <v>20.075471698113208</v>
      </c>
      <c r="N4759" s="5"/>
      <c r="O4759" s="5"/>
    </row>
    <row r="4760" spans="1:15" x14ac:dyDescent="0.3">
      <c r="A4760" s="4" t="s">
        <v>29</v>
      </c>
      <c r="B4760" s="5">
        <v>3031</v>
      </c>
      <c r="C4760" s="5">
        <v>200107</v>
      </c>
      <c r="D4760" s="6">
        <v>45618</v>
      </c>
      <c r="E4760" s="4" t="s">
        <v>8</v>
      </c>
      <c r="F4760" s="4">
        <v>2</v>
      </c>
      <c r="G4760" s="4">
        <v>8</v>
      </c>
      <c r="H4760" s="5">
        <v>9</v>
      </c>
      <c r="I4760" s="5">
        <v>2.7386127875258306</v>
      </c>
      <c r="J4760" s="5">
        <v>19.977225575051662</v>
      </c>
      <c r="K4760" s="5">
        <v>9.0227744249483379</v>
      </c>
      <c r="L4760" s="8" t="str">
        <f>IF(AND(H4760&gt;=K4760, H4760&lt;=J4760), "Normal", "Anomaly")</f>
        <v>Anomaly</v>
      </c>
      <c r="M4760" s="5">
        <v>20.075471698113208</v>
      </c>
      <c r="N4760" s="5"/>
      <c r="O4760" s="5"/>
    </row>
    <row r="4761" spans="1:15" x14ac:dyDescent="0.3">
      <c r="A4761" s="4" t="s">
        <v>29</v>
      </c>
      <c r="B4761" s="5">
        <v>3031</v>
      </c>
      <c r="C4761" s="5">
        <v>200107</v>
      </c>
      <c r="D4761" s="6">
        <v>45625</v>
      </c>
      <c r="E4761" s="4" t="s">
        <v>8</v>
      </c>
      <c r="F4761" s="4">
        <v>2</v>
      </c>
      <c r="G4761" s="4">
        <v>8</v>
      </c>
      <c r="H4761" s="5">
        <v>8</v>
      </c>
      <c r="I4761" s="5">
        <v>3.2787192621510002</v>
      </c>
      <c r="J4761" s="5">
        <v>20.557438524302</v>
      </c>
      <c r="K4761" s="5">
        <v>7.4425614756979996</v>
      </c>
      <c r="L4761" s="8" t="str">
        <f>IF(AND(H4761&gt;=K4761, H4761&lt;=J4761), "Normal", "Anomaly")</f>
        <v>Normal</v>
      </c>
      <c r="M4761" s="5">
        <v>20.075471698113208</v>
      </c>
      <c r="N4761" s="5"/>
      <c r="O4761" s="5"/>
    </row>
    <row r="4762" spans="1:15" x14ac:dyDescent="0.3">
      <c r="A4762" s="4" t="s">
        <v>29</v>
      </c>
      <c r="B4762" s="5">
        <v>3031</v>
      </c>
      <c r="C4762" s="5">
        <v>200107</v>
      </c>
      <c r="D4762" s="6">
        <v>45632</v>
      </c>
      <c r="E4762" s="4" t="s">
        <v>8</v>
      </c>
      <c r="F4762" s="4">
        <v>2</v>
      </c>
      <c r="G4762" s="4">
        <v>8</v>
      </c>
      <c r="H4762" s="5">
        <v>16</v>
      </c>
      <c r="I4762" s="5">
        <v>3.8078865529319543</v>
      </c>
      <c r="J4762" s="5">
        <v>21.115773105863909</v>
      </c>
      <c r="K4762" s="5">
        <v>5.8842268941360913</v>
      </c>
      <c r="L4762" s="8" t="str">
        <f>IF(AND(H4762&gt;=K4762, H4762&lt;=J4762), "Normal", "Anomaly")</f>
        <v>Normal</v>
      </c>
      <c r="M4762" s="5">
        <v>20.075471698113208</v>
      </c>
      <c r="N4762" s="5"/>
      <c r="O4762" s="5"/>
    </row>
    <row r="4763" spans="1:15" x14ac:dyDescent="0.3">
      <c r="A4763" s="4" t="s">
        <v>29</v>
      </c>
      <c r="B4763" s="5">
        <v>3031</v>
      </c>
      <c r="C4763" s="5">
        <v>200107</v>
      </c>
      <c r="D4763" s="6">
        <v>45639</v>
      </c>
      <c r="E4763" s="4" t="s">
        <v>8</v>
      </c>
      <c r="F4763" s="4">
        <v>2</v>
      </c>
      <c r="G4763" s="4">
        <v>8</v>
      </c>
      <c r="H4763" s="5">
        <v>23</v>
      </c>
      <c r="I4763" s="5">
        <v>3.8405728739343039</v>
      </c>
      <c r="J4763" s="5">
        <v>21.681145747868609</v>
      </c>
      <c r="K4763" s="5">
        <v>6.3188542521313922</v>
      </c>
      <c r="L4763" s="8" t="str">
        <f>IF(AND(H4763&gt;=K4763, H4763&lt;=J4763), "Normal", "Anomaly")</f>
        <v>Anomaly</v>
      </c>
      <c r="M4763" s="5">
        <v>20.075471698113208</v>
      </c>
      <c r="N4763" s="5"/>
      <c r="O4763" s="5"/>
    </row>
    <row r="4764" spans="1:15" x14ac:dyDescent="0.3">
      <c r="A4764" s="4" t="s">
        <v>29</v>
      </c>
      <c r="B4764" s="5">
        <v>3031</v>
      </c>
      <c r="C4764" s="5">
        <v>200107</v>
      </c>
      <c r="D4764" s="6">
        <v>45646</v>
      </c>
      <c r="E4764" s="4" t="s">
        <v>8</v>
      </c>
      <c r="F4764" s="4">
        <v>2</v>
      </c>
      <c r="G4764" s="4">
        <v>8</v>
      </c>
      <c r="H4764" s="5">
        <v>17</v>
      </c>
      <c r="I4764" s="5">
        <v>4.8733971724044816</v>
      </c>
      <c r="J4764" s="5">
        <v>24.746794344808961</v>
      </c>
      <c r="K4764" s="5">
        <v>5.2532056551910369</v>
      </c>
      <c r="L4764" s="8" t="str">
        <f>IF(AND(H4764&gt;=K4764, H4764&lt;=J4764), "Normal", "Anomaly")</f>
        <v>Normal</v>
      </c>
      <c r="M4764" s="5">
        <v>20.075471698113208</v>
      </c>
      <c r="N4764" s="5"/>
      <c r="O4764" s="5"/>
    </row>
    <row r="4765" spans="1:15" x14ac:dyDescent="0.3">
      <c r="A4765" s="4" t="s">
        <v>29</v>
      </c>
      <c r="B4765" s="5">
        <v>3031</v>
      </c>
      <c r="C4765" s="5">
        <v>200107</v>
      </c>
      <c r="D4765" s="6">
        <v>45653</v>
      </c>
      <c r="E4765" s="4" t="s">
        <v>8</v>
      </c>
      <c r="F4765" s="4">
        <v>2</v>
      </c>
      <c r="G4765" s="4">
        <v>8</v>
      </c>
      <c r="H4765" s="5">
        <v>12</v>
      </c>
      <c r="I4765" s="5">
        <v>4.8733971724044816</v>
      </c>
      <c r="J4765" s="5">
        <v>24.746794344808961</v>
      </c>
      <c r="K4765" s="5">
        <v>5.2532056551910369</v>
      </c>
      <c r="L4765" s="8" t="str">
        <f>IF(AND(H4765&gt;=K4765, H4765&lt;=J4765), "Normal", "Anomaly")</f>
        <v>Normal</v>
      </c>
      <c r="M4765" s="5">
        <v>20.075471698113208</v>
      </c>
      <c r="N4765" s="5"/>
      <c r="O4765" s="5"/>
    </row>
    <row r="4766" spans="1:15" x14ac:dyDescent="0.3">
      <c r="A4766" s="4" t="s">
        <v>29</v>
      </c>
      <c r="B4766" s="5">
        <v>3031</v>
      </c>
      <c r="C4766" s="5">
        <v>200107</v>
      </c>
      <c r="D4766" s="6">
        <v>45660</v>
      </c>
      <c r="E4766" s="4" t="s">
        <v>8</v>
      </c>
      <c r="F4766" s="4">
        <v>2</v>
      </c>
      <c r="G4766" s="4">
        <v>8</v>
      </c>
      <c r="H4766" s="5">
        <v>9</v>
      </c>
      <c r="I4766" s="5">
        <v>4.8973845060399332</v>
      </c>
      <c r="J4766" s="5">
        <v>24.169769012079868</v>
      </c>
      <c r="K4766" s="5">
        <v>4.5802309879201335</v>
      </c>
      <c r="L4766" s="8" t="str">
        <f>IF(AND(H4766&gt;=K4766, H4766&lt;=J4766), "Normal", "Anomaly")</f>
        <v>Normal</v>
      </c>
      <c r="M4766" s="5">
        <v>20.075471698113208</v>
      </c>
      <c r="N4766" s="5"/>
      <c r="O4766" s="5"/>
    </row>
    <row r="4767" spans="1:15" x14ac:dyDescent="0.3">
      <c r="A4767" s="4" t="s">
        <v>29</v>
      </c>
      <c r="B4767" s="5">
        <v>3031</v>
      </c>
      <c r="C4767" s="5">
        <v>200107</v>
      </c>
      <c r="D4767" s="6">
        <v>45667</v>
      </c>
      <c r="E4767" s="4" t="s">
        <v>8</v>
      </c>
      <c r="F4767" s="4">
        <v>2</v>
      </c>
      <c r="G4767" s="4">
        <v>8</v>
      </c>
      <c r="H4767" s="5">
        <v>57</v>
      </c>
      <c r="I4767" s="5">
        <v>4.8331537322953011</v>
      </c>
      <c r="J4767" s="5">
        <v>22.791307464590602</v>
      </c>
      <c r="K4767" s="5">
        <v>3.4586925354093978</v>
      </c>
      <c r="L4767" s="8" t="str">
        <f>IF(AND(H4767&gt;=K4767, H4767&lt;=J4767), "Normal", "Anomaly")</f>
        <v>Anomaly</v>
      </c>
      <c r="M4767" s="5">
        <v>20.075471698113208</v>
      </c>
      <c r="N4767" s="5"/>
      <c r="O4767" s="5"/>
    </row>
    <row r="4768" spans="1:15" x14ac:dyDescent="0.3">
      <c r="A4768" s="4" t="s">
        <v>29</v>
      </c>
      <c r="B4768" s="5">
        <v>3031</v>
      </c>
      <c r="C4768" s="5">
        <v>200107</v>
      </c>
      <c r="D4768" s="6">
        <v>45674</v>
      </c>
      <c r="E4768" s="4" t="s">
        <v>8</v>
      </c>
      <c r="F4768" s="4">
        <v>2</v>
      </c>
      <c r="G4768" s="4">
        <v>8</v>
      </c>
      <c r="H4768" s="5">
        <v>36</v>
      </c>
      <c r="I4768" s="5">
        <v>15.177594506376826</v>
      </c>
      <c r="J4768" s="5">
        <v>49.230189012753655</v>
      </c>
      <c r="K4768" s="5">
        <v>0</v>
      </c>
      <c r="L4768" s="8" t="str">
        <f>IF(AND(H4768&gt;=K4768, H4768&lt;=J4768), "Normal", "Anomaly")</f>
        <v>Normal</v>
      </c>
      <c r="M4768" s="5">
        <v>20.075471698113208</v>
      </c>
      <c r="N4768" s="5"/>
      <c r="O4768" s="5"/>
    </row>
    <row r="4769" spans="1:15" x14ac:dyDescent="0.3">
      <c r="A4769" s="4" t="s">
        <v>29</v>
      </c>
      <c r="B4769" s="5">
        <v>3031</v>
      </c>
      <c r="C4769" s="5">
        <v>200107</v>
      </c>
      <c r="D4769" s="6">
        <v>45681</v>
      </c>
      <c r="E4769" s="4" t="s">
        <v>8</v>
      </c>
      <c r="F4769" s="4">
        <v>2</v>
      </c>
      <c r="G4769" s="4">
        <v>8</v>
      </c>
      <c r="H4769" s="5">
        <v>44</v>
      </c>
      <c r="I4769" s="5">
        <v>15.602483776629924</v>
      </c>
      <c r="J4769" s="5">
        <v>53.454967553259849</v>
      </c>
      <c r="K4769" s="5">
        <v>0</v>
      </c>
      <c r="L4769" s="8" t="str">
        <f>IF(AND(H4769&gt;=K4769, H4769&lt;=J4769), "Normal", "Anomaly")</f>
        <v>Normal</v>
      </c>
      <c r="M4769" s="5">
        <v>20.075471698113208</v>
      </c>
      <c r="N4769" s="5"/>
      <c r="O4769" s="5"/>
    </row>
    <row r="4770" spans="1:15" x14ac:dyDescent="0.3">
      <c r="A4770" s="4" t="s">
        <v>29</v>
      </c>
      <c r="B4770" s="5">
        <v>3031</v>
      </c>
      <c r="C4770" s="5">
        <v>200107</v>
      </c>
      <c r="D4770" s="6">
        <v>45688</v>
      </c>
      <c r="E4770" s="4" t="s">
        <v>8</v>
      </c>
      <c r="F4770" s="4">
        <v>2</v>
      </c>
      <c r="G4770" s="4">
        <v>8</v>
      </c>
      <c r="H4770" s="5">
        <v>41</v>
      </c>
      <c r="I4770" s="5">
        <v>16.029270101910441</v>
      </c>
      <c r="J4770" s="5">
        <v>58.808540203820883</v>
      </c>
      <c r="K4770" s="5">
        <v>0</v>
      </c>
      <c r="L4770" s="8" t="str">
        <f>IF(AND(H4770&gt;=K4770, H4770&lt;=J4770), "Normal", "Anomaly")</f>
        <v>Normal</v>
      </c>
      <c r="M4770" s="5">
        <v>20.075471698113208</v>
      </c>
      <c r="N4770" s="5"/>
      <c r="O4770" s="5"/>
    </row>
    <row r="4771" spans="1:15" x14ac:dyDescent="0.3">
      <c r="A4771" s="4" t="s">
        <v>29</v>
      </c>
      <c r="B4771" s="5">
        <v>3031</v>
      </c>
      <c r="C4771" s="5">
        <v>200107</v>
      </c>
      <c r="D4771" s="6">
        <v>45695</v>
      </c>
      <c r="E4771" s="4" t="s">
        <v>8</v>
      </c>
      <c r="F4771" s="4">
        <v>2</v>
      </c>
      <c r="G4771" s="4">
        <v>8</v>
      </c>
      <c r="H4771" s="5">
        <v>33</v>
      </c>
      <c r="I4771" s="5">
        <v>16.065782738478696</v>
      </c>
      <c r="J4771" s="5">
        <v>62.006565476957391</v>
      </c>
      <c r="K4771" s="5">
        <v>0</v>
      </c>
      <c r="L4771" s="8" t="str">
        <f>IF(AND(H4771&gt;=K4771, H4771&lt;=J4771), "Normal", "Anomaly")</f>
        <v>Normal</v>
      </c>
      <c r="M4771" s="5">
        <v>20.075471698113208</v>
      </c>
      <c r="N4771" s="5"/>
      <c r="O4771" s="5"/>
    </row>
    <row r="4772" spans="1:15" x14ac:dyDescent="0.3">
      <c r="A4772" s="4" t="s">
        <v>29</v>
      </c>
      <c r="B4772" s="5">
        <v>3031</v>
      </c>
      <c r="C4772" s="5">
        <v>200127</v>
      </c>
      <c r="D4772" s="6">
        <v>45331</v>
      </c>
      <c r="E4772" s="4" t="s">
        <v>9</v>
      </c>
      <c r="F4772" s="4">
        <v>2</v>
      </c>
      <c r="G4772" s="4">
        <v>8</v>
      </c>
      <c r="H4772" s="5">
        <v>90</v>
      </c>
      <c r="I4772" s="5"/>
      <c r="J4772" s="5"/>
      <c r="K4772" s="5"/>
      <c r="L4772" s="8" t="s">
        <v>47</v>
      </c>
      <c r="M4772" s="5">
        <v>84.320754716981128</v>
      </c>
      <c r="N4772" s="5"/>
      <c r="O4772" s="5"/>
    </row>
    <row r="4773" spans="1:15" x14ac:dyDescent="0.3">
      <c r="A4773" s="4" t="s">
        <v>29</v>
      </c>
      <c r="B4773" s="5">
        <v>3031</v>
      </c>
      <c r="C4773" s="5">
        <v>200127</v>
      </c>
      <c r="D4773" s="6">
        <v>45338</v>
      </c>
      <c r="E4773" s="4" t="s">
        <v>9</v>
      </c>
      <c r="F4773" s="4">
        <v>2</v>
      </c>
      <c r="G4773" s="4">
        <v>8</v>
      </c>
      <c r="H4773" s="5">
        <v>111</v>
      </c>
      <c r="I4773" s="5">
        <v>0</v>
      </c>
      <c r="J4773" s="5">
        <v>90</v>
      </c>
      <c r="K4773" s="5">
        <v>90</v>
      </c>
      <c r="L4773" s="8" t="str">
        <f>IF(AND(H4773&gt;=K4773, H4773&lt;=J4773), "Normal", "Anomaly")</f>
        <v>Anomaly</v>
      </c>
      <c r="M4773" s="5">
        <v>84.320754716981128</v>
      </c>
      <c r="N4773" s="5"/>
      <c r="O4773" s="5"/>
    </row>
    <row r="4774" spans="1:15" x14ac:dyDescent="0.3">
      <c r="A4774" s="4" t="s">
        <v>29</v>
      </c>
      <c r="B4774" s="5">
        <v>3031</v>
      </c>
      <c r="C4774" s="5">
        <v>200127</v>
      </c>
      <c r="D4774" s="6">
        <v>45345</v>
      </c>
      <c r="E4774" s="4" t="s">
        <v>9</v>
      </c>
      <c r="F4774" s="4">
        <v>2</v>
      </c>
      <c r="G4774" s="4">
        <v>8</v>
      </c>
      <c r="H4774" s="5">
        <v>122</v>
      </c>
      <c r="I4774" s="5">
        <v>10.5</v>
      </c>
      <c r="J4774" s="5">
        <v>121.5</v>
      </c>
      <c r="K4774" s="5">
        <v>79.5</v>
      </c>
      <c r="L4774" s="8" t="str">
        <f>IF(AND(H4774&gt;=K4774, H4774&lt;=J4774), "Normal", "Anomaly")</f>
        <v>Anomaly</v>
      </c>
      <c r="M4774" s="5">
        <v>84.320754716981128</v>
      </c>
      <c r="N4774" s="5"/>
      <c r="O4774" s="5"/>
    </row>
    <row r="4775" spans="1:15" x14ac:dyDescent="0.3">
      <c r="A4775" s="4" t="s">
        <v>29</v>
      </c>
      <c r="B4775" s="5">
        <v>3031</v>
      </c>
      <c r="C4775" s="5">
        <v>200127</v>
      </c>
      <c r="D4775" s="6">
        <v>45352</v>
      </c>
      <c r="E4775" s="4" t="s">
        <v>9</v>
      </c>
      <c r="F4775" s="4">
        <v>2</v>
      </c>
      <c r="G4775" s="4">
        <v>8</v>
      </c>
      <c r="H4775" s="5">
        <v>78</v>
      </c>
      <c r="I4775" s="5">
        <v>13.274871834493252</v>
      </c>
      <c r="J4775" s="5">
        <v>134.21641033565317</v>
      </c>
      <c r="K4775" s="5">
        <v>81.116922997680163</v>
      </c>
      <c r="L4775" s="8" t="str">
        <f>IF(AND(H4775&gt;=K4775, H4775&lt;=J4775), "Normal", "Anomaly")</f>
        <v>Anomaly</v>
      </c>
      <c r="M4775" s="5">
        <v>84.320754716981128</v>
      </c>
      <c r="N4775" s="5"/>
      <c r="O4775" s="5"/>
    </row>
    <row r="4776" spans="1:15" x14ac:dyDescent="0.3">
      <c r="A4776" s="4" t="s">
        <v>29</v>
      </c>
      <c r="B4776" s="5">
        <v>3031</v>
      </c>
      <c r="C4776" s="5">
        <v>200127</v>
      </c>
      <c r="D4776" s="6">
        <v>45359</v>
      </c>
      <c r="E4776" s="4" t="s">
        <v>9</v>
      </c>
      <c r="F4776" s="4">
        <v>2</v>
      </c>
      <c r="G4776" s="4">
        <v>8</v>
      </c>
      <c r="H4776" s="5">
        <v>89</v>
      </c>
      <c r="I4776" s="5">
        <v>17.239127008059313</v>
      </c>
      <c r="J4776" s="5">
        <v>134.72825401611863</v>
      </c>
      <c r="K4776" s="5">
        <v>65.771745983881374</v>
      </c>
      <c r="L4776" s="8" t="str">
        <f>IF(AND(H4776&gt;=K4776, H4776&lt;=J4776), "Normal", "Anomaly")</f>
        <v>Normal</v>
      </c>
      <c r="M4776" s="5">
        <v>84.320754716981128</v>
      </c>
      <c r="N4776" s="5"/>
      <c r="O4776" s="5"/>
    </row>
    <row r="4777" spans="1:15" x14ac:dyDescent="0.3">
      <c r="A4777" s="4" t="s">
        <v>29</v>
      </c>
      <c r="B4777" s="5">
        <v>3031</v>
      </c>
      <c r="C4777" s="5">
        <v>200127</v>
      </c>
      <c r="D4777" s="6">
        <v>45366</v>
      </c>
      <c r="E4777" s="4" t="s">
        <v>9</v>
      </c>
      <c r="F4777" s="4">
        <v>2</v>
      </c>
      <c r="G4777" s="4">
        <v>8</v>
      </c>
      <c r="H4777" s="5">
        <v>112</v>
      </c>
      <c r="I4777" s="5">
        <v>16.06237840420901</v>
      </c>
      <c r="J4777" s="5">
        <v>130.12475680841803</v>
      </c>
      <c r="K4777" s="5">
        <v>65.875243191581973</v>
      </c>
      <c r="L4777" s="8" t="str">
        <f>IF(AND(H4777&gt;=K4777, H4777&lt;=J4777), "Normal", "Anomaly")</f>
        <v>Normal</v>
      </c>
      <c r="M4777" s="5">
        <v>84.320754716981128</v>
      </c>
      <c r="N4777" s="5"/>
      <c r="O4777" s="5"/>
    </row>
    <row r="4778" spans="1:15" x14ac:dyDescent="0.3">
      <c r="A4778" s="4" t="s">
        <v>29</v>
      </c>
      <c r="B4778" s="5">
        <v>3031</v>
      </c>
      <c r="C4778" s="5">
        <v>200127</v>
      </c>
      <c r="D4778" s="6">
        <v>45373</v>
      </c>
      <c r="E4778" s="4" t="s">
        <v>9</v>
      </c>
      <c r="F4778" s="4">
        <v>2</v>
      </c>
      <c r="G4778" s="4">
        <v>8</v>
      </c>
      <c r="H4778" s="5">
        <v>138</v>
      </c>
      <c r="I4778" s="5">
        <v>15.563490039905004</v>
      </c>
      <c r="J4778" s="5">
        <v>131.46031341314333</v>
      </c>
      <c r="K4778" s="5">
        <v>69.206353253523318</v>
      </c>
      <c r="L4778" s="8" t="str">
        <f>IF(AND(H4778&gt;=K4778, H4778&lt;=J4778), "Normal", "Anomaly")</f>
        <v>Anomaly</v>
      </c>
      <c r="M4778" s="5">
        <v>84.320754716981128</v>
      </c>
      <c r="N4778" s="5"/>
      <c r="O4778" s="5"/>
    </row>
    <row r="4779" spans="1:15" x14ac:dyDescent="0.3">
      <c r="A4779" s="4" t="s">
        <v>29</v>
      </c>
      <c r="B4779" s="5">
        <v>3031</v>
      </c>
      <c r="C4779" s="5">
        <v>200127</v>
      </c>
      <c r="D4779" s="6">
        <v>45380</v>
      </c>
      <c r="E4779" s="4" t="s">
        <v>9</v>
      </c>
      <c r="F4779" s="4">
        <v>2</v>
      </c>
      <c r="G4779" s="4">
        <v>8</v>
      </c>
      <c r="H4779" s="5">
        <v>133</v>
      </c>
      <c r="I4779" s="5">
        <v>19.52810637966493</v>
      </c>
      <c r="J4779" s="5">
        <v>144.77049847361556</v>
      </c>
      <c r="K4779" s="5">
        <v>66.658072954955855</v>
      </c>
      <c r="L4779" s="8" t="str">
        <f>IF(AND(H4779&gt;=K4779, H4779&lt;=J4779), "Normal", "Anomaly")</f>
        <v>Normal</v>
      </c>
      <c r="M4779" s="5">
        <v>84.320754716981128</v>
      </c>
      <c r="N4779" s="5"/>
      <c r="O4779" s="5"/>
    </row>
    <row r="4780" spans="1:15" x14ac:dyDescent="0.3">
      <c r="A4780" s="4" t="s">
        <v>29</v>
      </c>
      <c r="B4780" s="5">
        <v>3031</v>
      </c>
      <c r="C4780" s="5">
        <v>200127</v>
      </c>
      <c r="D4780" s="6">
        <v>45387</v>
      </c>
      <c r="E4780" s="4" t="s">
        <v>9</v>
      </c>
      <c r="F4780" s="4">
        <v>2</v>
      </c>
      <c r="G4780" s="4">
        <v>8</v>
      </c>
      <c r="H4780" s="5">
        <v>89</v>
      </c>
      <c r="I4780" s="5">
        <v>20.374233114402124</v>
      </c>
      <c r="J4780" s="5">
        <v>149.87346622880426</v>
      </c>
      <c r="K4780" s="5">
        <v>68.376533771195753</v>
      </c>
      <c r="L4780" s="8" t="str">
        <f>IF(AND(H4780&gt;=K4780, H4780&lt;=J4780), "Normal", "Anomaly")</f>
        <v>Normal</v>
      </c>
      <c r="M4780" s="5">
        <v>84.320754716981128</v>
      </c>
      <c r="N4780" s="5"/>
      <c r="O4780" s="5"/>
    </row>
    <row r="4781" spans="1:15" x14ac:dyDescent="0.3">
      <c r="A4781" s="4" t="s">
        <v>29</v>
      </c>
      <c r="B4781" s="5">
        <v>3031</v>
      </c>
      <c r="C4781" s="5">
        <v>200127</v>
      </c>
      <c r="D4781" s="6">
        <v>45394</v>
      </c>
      <c r="E4781" s="4" t="s">
        <v>9</v>
      </c>
      <c r="F4781" s="4">
        <v>2</v>
      </c>
      <c r="G4781" s="4">
        <v>8</v>
      </c>
      <c r="H4781" s="5">
        <v>111</v>
      </c>
      <c r="I4781" s="5">
        <v>20.493901531919196</v>
      </c>
      <c r="J4781" s="5">
        <v>149.98780306383838</v>
      </c>
      <c r="K4781" s="5">
        <v>68.012196936161615</v>
      </c>
      <c r="L4781" s="8" t="str">
        <f>IF(AND(H4781&gt;=K4781, H4781&lt;=J4781), "Normal", "Anomaly")</f>
        <v>Normal</v>
      </c>
      <c r="M4781" s="5">
        <v>84.320754716981128</v>
      </c>
      <c r="N4781" s="5"/>
      <c r="O4781" s="5"/>
    </row>
    <row r="4782" spans="1:15" x14ac:dyDescent="0.3">
      <c r="A4782" s="4" t="s">
        <v>29</v>
      </c>
      <c r="B4782" s="5">
        <v>3031</v>
      </c>
      <c r="C4782" s="5">
        <v>200127</v>
      </c>
      <c r="D4782" s="6">
        <v>45401</v>
      </c>
      <c r="E4782" s="4" t="s">
        <v>9</v>
      </c>
      <c r="F4782" s="4">
        <v>2</v>
      </c>
      <c r="G4782" s="4">
        <v>8</v>
      </c>
      <c r="H4782" s="5">
        <v>125</v>
      </c>
      <c r="I4782" s="5">
        <v>20.493901531919196</v>
      </c>
      <c r="J4782" s="5">
        <v>149.98780306383838</v>
      </c>
      <c r="K4782" s="5">
        <v>68.012196936161615</v>
      </c>
      <c r="L4782" s="8" t="str">
        <f>IF(AND(H4782&gt;=K4782, H4782&lt;=J4782), "Normal", "Anomaly")</f>
        <v>Normal</v>
      </c>
      <c r="M4782" s="5">
        <v>84.320754716981128</v>
      </c>
      <c r="N4782" s="5"/>
      <c r="O4782" s="5"/>
    </row>
    <row r="4783" spans="1:15" x14ac:dyDescent="0.3">
      <c r="A4783" s="4" t="s">
        <v>29</v>
      </c>
      <c r="B4783" s="5">
        <v>3031</v>
      </c>
      <c r="C4783" s="5">
        <v>200127</v>
      </c>
      <c r="D4783" s="6">
        <v>45408</v>
      </c>
      <c r="E4783" s="4" t="s">
        <v>9</v>
      </c>
      <c r="F4783" s="4">
        <v>2</v>
      </c>
      <c r="G4783" s="4">
        <v>8</v>
      </c>
      <c r="H4783" s="5">
        <v>100</v>
      </c>
      <c r="I4783" s="5">
        <v>20.754141153032567</v>
      </c>
      <c r="J4783" s="5">
        <v>150.88328230606513</v>
      </c>
      <c r="K4783" s="5">
        <v>67.866717693934874</v>
      </c>
      <c r="L4783" s="8" t="str">
        <f>IF(AND(H4783&gt;=K4783, H4783&lt;=J4783), "Normal", "Anomaly")</f>
        <v>Normal</v>
      </c>
      <c r="M4783" s="5">
        <v>84.320754716981128</v>
      </c>
      <c r="N4783" s="5"/>
      <c r="O4783" s="5"/>
    </row>
    <row r="4784" spans="1:15" x14ac:dyDescent="0.3">
      <c r="A4784" s="4" t="s">
        <v>29</v>
      </c>
      <c r="B4784" s="5">
        <v>3031</v>
      </c>
      <c r="C4784" s="5">
        <v>200127</v>
      </c>
      <c r="D4784" s="6">
        <v>45415</v>
      </c>
      <c r="E4784" s="4" t="s">
        <v>9</v>
      </c>
      <c r="F4784" s="4">
        <v>2</v>
      </c>
      <c r="G4784" s="4">
        <v>8</v>
      </c>
      <c r="H4784" s="5">
        <v>129</v>
      </c>
      <c r="I4784" s="5">
        <v>17.638292859571191</v>
      </c>
      <c r="J4784" s="5">
        <v>147.40158571914239</v>
      </c>
      <c r="K4784" s="5">
        <v>76.848414280857611</v>
      </c>
      <c r="L4784" s="8" t="str">
        <f>IF(AND(H4784&gt;=K4784, H4784&lt;=J4784), "Normal", "Anomaly")</f>
        <v>Normal</v>
      </c>
      <c r="M4784" s="5">
        <v>84.320754716981128</v>
      </c>
      <c r="N4784" s="5"/>
      <c r="O4784" s="5"/>
    </row>
    <row r="4785" spans="1:15" x14ac:dyDescent="0.3">
      <c r="A4785" s="4" t="s">
        <v>29</v>
      </c>
      <c r="B4785" s="5">
        <v>3031</v>
      </c>
      <c r="C4785" s="5">
        <v>200127</v>
      </c>
      <c r="D4785" s="6">
        <v>45422</v>
      </c>
      <c r="E4785" s="4" t="s">
        <v>9</v>
      </c>
      <c r="F4785" s="4">
        <v>2</v>
      </c>
      <c r="G4785" s="4">
        <v>8</v>
      </c>
      <c r="H4785" s="5">
        <v>105</v>
      </c>
      <c r="I4785" s="5">
        <v>15.964315675906688</v>
      </c>
      <c r="J4785" s="5">
        <v>149.05363135181338</v>
      </c>
      <c r="K4785" s="5">
        <v>85.19636864818662</v>
      </c>
      <c r="L4785" s="8" t="str">
        <f>IF(AND(H4785&gt;=K4785, H4785&lt;=J4785), "Normal", "Anomaly")</f>
        <v>Normal</v>
      </c>
      <c r="M4785" s="5">
        <v>84.320754716981128</v>
      </c>
      <c r="N4785" s="5"/>
      <c r="O4785" s="5"/>
    </row>
    <row r="4786" spans="1:15" x14ac:dyDescent="0.3">
      <c r="A4786" s="4" t="s">
        <v>29</v>
      </c>
      <c r="B4786" s="5">
        <v>3031</v>
      </c>
      <c r="C4786" s="5">
        <v>200127</v>
      </c>
      <c r="D4786" s="6">
        <v>45429</v>
      </c>
      <c r="E4786" s="4" t="s">
        <v>9</v>
      </c>
      <c r="F4786" s="4">
        <v>2</v>
      </c>
      <c r="G4786" s="4">
        <v>8</v>
      </c>
      <c r="H4786" s="5">
        <v>80</v>
      </c>
      <c r="I4786" s="5">
        <v>16.406934509529805</v>
      </c>
      <c r="J4786" s="5">
        <v>149.06386901905961</v>
      </c>
      <c r="K4786" s="5">
        <v>83.436130980940391</v>
      </c>
      <c r="L4786" s="8" t="str">
        <f>IF(AND(H4786&gt;=K4786, H4786&lt;=J4786), "Normal", "Anomaly")</f>
        <v>Anomaly</v>
      </c>
      <c r="M4786" s="5">
        <v>84.320754716981128</v>
      </c>
      <c r="N4786" s="5"/>
      <c r="O4786" s="5"/>
    </row>
    <row r="4787" spans="1:15" x14ac:dyDescent="0.3">
      <c r="A4787" s="4" t="s">
        <v>29</v>
      </c>
      <c r="B4787" s="5">
        <v>3031</v>
      </c>
      <c r="C4787" s="5">
        <v>200127</v>
      </c>
      <c r="D4787" s="6">
        <v>45436</v>
      </c>
      <c r="E4787" s="4" t="s">
        <v>9</v>
      </c>
      <c r="F4787" s="4">
        <v>2</v>
      </c>
      <c r="G4787" s="4">
        <v>8</v>
      </c>
      <c r="H4787" s="5">
        <v>74</v>
      </c>
      <c r="I4787" s="5">
        <v>17.937391114652097</v>
      </c>
      <c r="J4787" s="5">
        <v>144.8747822293042</v>
      </c>
      <c r="K4787" s="5">
        <v>73.125217770695798</v>
      </c>
      <c r="L4787" s="8" t="str">
        <f>IF(AND(H4787&gt;=K4787, H4787&lt;=J4787), "Normal", "Anomaly")</f>
        <v>Normal</v>
      </c>
      <c r="M4787" s="5">
        <v>84.320754716981128</v>
      </c>
      <c r="N4787" s="5"/>
      <c r="O4787" s="5"/>
    </row>
    <row r="4788" spans="1:15" x14ac:dyDescent="0.3">
      <c r="A4788" s="4" t="s">
        <v>29</v>
      </c>
      <c r="B4788" s="5">
        <v>3031</v>
      </c>
      <c r="C4788" s="5">
        <v>200127</v>
      </c>
      <c r="D4788" s="6">
        <v>45443</v>
      </c>
      <c r="E4788" s="4" t="s">
        <v>9</v>
      </c>
      <c r="F4788" s="4">
        <v>2</v>
      </c>
      <c r="G4788" s="4">
        <v>8</v>
      </c>
      <c r="H4788" s="5">
        <v>57</v>
      </c>
      <c r="I4788" s="5">
        <v>18.667736204478572</v>
      </c>
      <c r="J4788" s="5">
        <v>138.96047240895714</v>
      </c>
      <c r="K4788" s="5">
        <v>64.289527591042855</v>
      </c>
      <c r="L4788" s="8" t="str">
        <f>IF(AND(H4788&gt;=K4788, H4788&lt;=J4788), "Normal", "Anomaly")</f>
        <v>Anomaly</v>
      </c>
      <c r="M4788" s="5">
        <v>84.320754716981128</v>
      </c>
      <c r="N4788" s="5"/>
      <c r="O4788" s="5"/>
    </row>
    <row r="4789" spans="1:15" x14ac:dyDescent="0.3">
      <c r="A4789" s="4" t="s">
        <v>29</v>
      </c>
      <c r="B4789" s="5">
        <v>3031</v>
      </c>
      <c r="C4789" s="5">
        <v>200127</v>
      </c>
      <c r="D4789" s="6">
        <v>45450</v>
      </c>
      <c r="E4789" s="4" t="s">
        <v>9</v>
      </c>
      <c r="F4789" s="4">
        <v>2</v>
      </c>
      <c r="G4789" s="4">
        <v>8</v>
      </c>
      <c r="H4789" s="5">
        <v>92</v>
      </c>
      <c r="I4789" s="5">
        <v>23.695661522734493</v>
      </c>
      <c r="J4789" s="5">
        <v>145.01632304546899</v>
      </c>
      <c r="K4789" s="5">
        <v>50.233676954531013</v>
      </c>
      <c r="L4789" s="8" t="str">
        <f>IF(AND(H4789&gt;=K4789, H4789&lt;=J4789), "Normal", "Anomaly")</f>
        <v>Normal</v>
      </c>
      <c r="M4789" s="5">
        <v>84.320754716981128</v>
      </c>
      <c r="N4789" s="5"/>
      <c r="O4789" s="5"/>
    </row>
    <row r="4790" spans="1:15" x14ac:dyDescent="0.3">
      <c r="A4790" s="4" t="s">
        <v>29</v>
      </c>
      <c r="B4790" s="5">
        <v>3031</v>
      </c>
      <c r="C4790" s="5">
        <v>200127</v>
      </c>
      <c r="D4790" s="6">
        <v>45457</v>
      </c>
      <c r="E4790" s="4" t="s">
        <v>9</v>
      </c>
      <c r="F4790" s="4">
        <v>2</v>
      </c>
      <c r="G4790" s="4">
        <v>8</v>
      </c>
      <c r="H4790" s="5">
        <v>66</v>
      </c>
      <c r="I4790" s="5">
        <v>23.182698289888517</v>
      </c>
      <c r="J4790" s="5">
        <v>141.61539657977704</v>
      </c>
      <c r="K4790" s="5">
        <v>48.884603420222966</v>
      </c>
      <c r="L4790" s="8" t="str">
        <f>IF(AND(H4790&gt;=K4790, H4790&lt;=J4790), "Normal", "Anomaly")</f>
        <v>Normal</v>
      </c>
      <c r="M4790" s="5">
        <v>84.320754716981128</v>
      </c>
      <c r="N4790" s="5"/>
      <c r="O4790" s="5"/>
    </row>
    <row r="4791" spans="1:15" x14ac:dyDescent="0.3">
      <c r="A4791" s="4" t="s">
        <v>29</v>
      </c>
      <c r="B4791" s="5">
        <v>3031</v>
      </c>
      <c r="C4791" s="5">
        <v>200127</v>
      </c>
      <c r="D4791" s="6">
        <v>45464</v>
      </c>
      <c r="E4791" s="4" t="s">
        <v>9</v>
      </c>
      <c r="F4791" s="4">
        <v>2</v>
      </c>
      <c r="G4791" s="4">
        <v>8</v>
      </c>
      <c r="H4791" s="5">
        <v>75</v>
      </c>
      <c r="I4791" s="5">
        <v>21.894277220314901</v>
      </c>
      <c r="J4791" s="5">
        <v>131.66355444062981</v>
      </c>
      <c r="K4791" s="5">
        <v>44.086445559370198</v>
      </c>
      <c r="L4791" s="8" t="str">
        <f>IF(AND(H4791&gt;=K4791, H4791&lt;=J4791), "Normal", "Anomaly")</f>
        <v>Normal</v>
      </c>
      <c r="M4791" s="5">
        <v>84.320754716981128</v>
      </c>
      <c r="N4791" s="5"/>
      <c r="O4791" s="5"/>
    </row>
    <row r="4792" spans="1:15" x14ac:dyDescent="0.3">
      <c r="A4792" s="4" t="s">
        <v>29</v>
      </c>
      <c r="B4792" s="5">
        <v>3031</v>
      </c>
      <c r="C4792" s="5">
        <v>200127</v>
      </c>
      <c r="D4792" s="6">
        <v>45471</v>
      </c>
      <c r="E4792" s="4" t="s">
        <v>9</v>
      </c>
      <c r="F4792" s="4">
        <v>2</v>
      </c>
      <c r="G4792" s="4">
        <v>8</v>
      </c>
      <c r="H4792" s="5">
        <v>56</v>
      </c>
      <c r="I4792" s="5">
        <v>21.72412253694036</v>
      </c>
      <c r="J4792" s="5">
        <v>128.19824507388071</v>
      </c>
      <c r="K4792" s="5">
        <v>41.30175492611928</v>
      </c>
      <c r="L4792" s="8" t="str">
        <f>IF(AND(H4792&gt;=K4792, H4792&lt;=J4792), "Normal", "Anomaly")</f>
        <v>Normal</v>
      </c>
      <c r="M4792" s="5">
        <v>84.320754716981128</v>
      </c>
      <c r="N4792" s="5"/>
      <c r="O4792" s="5"/>
    </row>
    <row r="4793" spans="1:15" x14ac:dyDescent="0.3">
      <c r="A4793" s="4" t="s">
        <v>29</v>
      </c>
      <c r="B4793" s="5">
        <v>3031</v>
      </c>
      <c r="C4793" s="5">
        <v>200127</v>
      </c>
      <c r="D4793" s="6">
        <v>45478</v>
      </c>
      <c r="E4793" s="4" t="s">
        <v>9</v>
      </c>
      <c r="F4793" s="4">
        <v>2</v>
      </c>
      <c r="G4793" s="4">
        <v>8</v>
      </c>
      <c r="H4793" s="5">
        <v>51</v>
      </c>
      <c r="I4793" s="5">
        <v>15.72368833957224</v>
      </c>
      <c r="J4793" s="5">
        <v>107.07237667914448</v>
      </c>
      <c r="K4793" s="5">
        <v>44.177623320855517</v>
      </c>
      <c r="L4793" s="8" t="str">
        <f>IF(AND(H4793&gt;=K4793, H4793&lt;=J4793), "Normal", "Anomaly")</f>
        <v>Normal</v>
      </c>
      <c r="M4793" s="5">
        <v>84.320754716981128</v>
      </c>
      <c r="N4793" s="5"/>
      <c r="O4793" s="5"/>
    </row>
    <row r="4794" spans="1:15" x14ac:dyDescent="0.3">
      <c r="A4794" s="4" t="s">
        <v>29</v>
      </c>
      <c r="B4794" s="5">
        <v>3031</v>
      </c>
      <c r="C4794" s="5">
        <v>200127</v>
      </c>
      <c r="D4794" s="6">
        <v>45485</v>
      </c>
      <c r="E4794" s="4" t="s">
        <v>9</v>
      </c>
      <c r="F4794" s="4">
        <v>2</v>
      </c>
      <c r="G4794" s="4">
        <v>8</v>
      </c>
      <c r="H4794" s="5">
        <v>60</v>
      </c>
      <c r="I4794" s="5">
        <v>13.02341641045083</v>
      </c>
      <c r="J4794" s="5">
        <v>94.921832820901656</v>
      </c>
      <c r="K4794" s="5">
        <v>42.828167179098344</v>
      </c>
      <c r="L4794" s="8" t="str">
        <f>IF(AND(H4794&gt;=K4794, H4794&lt;=J4794), "Normal", "Anomaly")</f>
        <v>Normal</v>
      </c>
      <c r="M4794" s="5">
        <v>84.320754716981128</v>
      </c>
      <c r="N4794" s="5"/>
      <c r="O4794" s="5"/>
    </row>
    <row r="4795" spans="1:15" x14ac:dyDescent="0.3">
      <c r="A4795" s="4" t="s">
        <v>29</v>
      </c>
      <c r="B4795" s="5">
        <v>3031</v>
      </c>
      <c r="C4795" s="5">
        <v>200127</v>
      </c>
      <c r="D4795" s="6">
        <v>45492</v>
      </c>
      <c r="E4795" s="4" t="s">
        <v>9</v>
      </c>
      <c r="F4795" s="4">
        <v>2</v>
      </c>
      <c r="G4795" s="4">
        <v>8</v>
      </c>
      <c r="H4795" s="5">
        <v>57</v>
      </c>
      <c r="I4795" s="5">
        <v>12.559234650248397</v>
      </c>
      <c r="J4795" s="5">
        <v>91.493469300496798</v>
      </c>
      <c r="K4795" s="5">
        <v>41.256530699503202</v>
      </c>
      <c r="L4795" s="8" t="str">
        <f>IF(AND(H4795&gt;=K4795, H4795&lt;=J4795), "Normal", "Anomaly")</f>
        <v>Normal</v>
      </c>
      <c r="M4795" s="5">
        <v>84.320754716981128</v>
      </c>
      <c r="N4795" s="5"/>
      <c r="O4795" s="5"/>
    </row>
    <row r="4796" spans="1:15" x14ac:dyDescent="0.3">
      <c r="A4796" s="4" t="s">
        <v>29</v>
      </c>
      <c r="B4796" s="5">
        <v>3031</v>
      </c>
      <c r="C4796" s="5">
        <v>200127</v>
      </c>
      <c r="D4796" s="6">
        <v>45499</v>
      </c>
      <c r="E4796" s="4" t="s">
        <v>9</v>
      </c>
      <c r="F4796" s="4">
        <v>2</v>
      </c>
      <c r="G4796" s="4">
        <v>8</v>
      </c>
      <c r="H4796" s="5">
        <v>72</v>
      </c>
      <c r="I4796" s="5">
        <v>12.52746981636755</v>
      </c>
      <c r="J4796" s="5">
        <v>89.304939632735099</v>
      </c>
      <c r="K4796" s="5">
        <v>39.195060367264901</v>
      </c>
      <c r="L4796" s="8" t="str">
        <f>IF(AND(H4796&gt;=K4796, H4796&lt;=J4796), "Normal", "Anomaly")</f>
        <v>Normal</v>
      </c>
      <c r="M4796" s="5">
        <v>84.320754716981128</v>
      </c>
      <c r="N4796" s="5"/>
      <c r="O4796" s="5"/>
    </row>
    <row r="4797" spans="1:15" x14ac:dyDescent="0.3">
      <c r="A4797" s="4" t="s">
        <v>29</v>
      </c>
      <c r="B4797" s="5">
        <v>3031</v>
      </c>
      <c r="C4797" s="5">
        <v>200127</v>
      </c>
      <c r="D4797" s="6">
        <v>45506</v>
      </c>
      <c r="E4797" s="4" t="s">
        <v>9</v>
      </c>
      <c r="F4797" s="4">
        <v>2</v>
      </c>
      <c r="G4797" s="4">
        <v>8</v>
      </c>
      <c r="H4797" s="5">
        <v>56</v>
      </c>
      <c r="I4797" s="5">
        <v>12.424144839786761</v>
      </c>
      <c r="J4797" s="5">
        <v>90.973289679573526</v>
      </c>
      <c r="K4797" s="5">
        <v>41.276710320426474</v>
      </c>
      <c r="L4797" s="8" t="str">
        <f>IF(AND(H4797&gt;=K4797, H4797&lt;=J4797), "Normal", "Anomaly")</f>
        <v>Normal</v>
      </c>
      <c r="M4797" s="5">
        <v>84.320754716981128</v>
      </c>
      <c r="N4797" s="5"/>
      <c r="O4797" s="5"/>
    </row>
    <row r="4798" spans="1:15" x14ac:dyDescent="0.3">
      <c r="A4798" s="4" t="s">
        <v>29</v>
      </c>
      <c r="B4798" s="5">
        <v>3031</v>
      </c>
      <c r="C4798" s="5">
        <v>200127</v>
      </c>
      <c r="D4798" s="6">
        <v>45513</v>
      </c>
      <c r="E4798" s="4" t="s">
        <v>9</v>
      </c>
      <c r="F4798" s="4">
        <v>2</v>
      </c>
      <c r="G4798" s="4">
        <v>8</v>
      </c>
      <c r="H4798" s="5">
        <v>75</v>
      </c>
      <c r="I4798" s="5">
        <v>7.9520044642844612</v>
      </c>
      <c r="J4798" s="5">
        <v>77.529008928568928</v>
      </c>
      <c r="K4798" s="5">
        <v>45.720991071431079</v>
      </c>
      <c r="L4798" s="8" t="str">
        <f>IF(AND(H4798&gt;=K4798, H4798&lt;=J4798), "Normal", "Anomaly")</f>
        <v>Normal</v>
      </c>
      <c r="M4798" s="5">
        <v>84.320754716981128</v>
      </c>
      <c r="N4798" s="5"/>
      <c r="O4798" s="5"/>
    </row>
    <row r="4799" spans="1:15" x14ac:dyDescent="0.3">
      <c r="A4799" s="4" t="s">
        <v>29</v>
      </c>
      <c r="B4799" s="5">
        <v>3031</v>
      </c>
      <c r="C4799" s="5">
        <v>200127</v>
      </c>
      <c r="D4799" s="6">
        <v>45520</v>
      </c>
      <c r="E4799" s="4" t="s">
        <v>9</v>
      </c>
      <c r="F4799" s="4">
        <v>2</v>
      </c>
      <c r="G4799" s="4">
        <v>8</v>
      </c>
      <c r="H4799" s="5">
        <v>65</v>
      </c>
      <c r="I4799" s="5">
        <v>9.0519334951158363</v>
      </c>
      <c r="J4799" s="5">
        <v>80.853866990231666</v>
      </c>
      <c r="K4799" s="5">
        <v>44.646133009768327</v>
      </c>
      <c r="L4799" s="8" t="str">
        <f>IF(AND(H4799&gt;=K4799, H4799&lt;=J4799), "Normal", "Anomaly")</f>
        <v>Normal</v>
      </c>
      <c r="M4799" s="5">
        <v>84.320754716981128</v>
      </c>
      <c r="N4799" s="5"/>
      <c r="O4799" s="5"/>
    </row>
    <row r="4800" spans="1:15" x14ac:dyDescent="0.3">
      <c r="A4800" s="4" t="s">
        <v>29</v>
      </c>
      <c r="B4800" s="5">
        <v>3031</v>
      </c>
      <c r="C4800" s="5">
        <v>200127</v>
      </c>
      <c r="D4800" s="6">
        <v>45527</v>
      </c>
      <c r="E4800" s="4" t="s">
        <v>9</v>
      </c>
      <c r="F4800" s="4">
        <v>2</v>
      </c>
      <c r="G4800" s="4">
        <v>8</v>
      </c>
      <c r="H4800" s="5">
        <v>100</v>
      </c>
      <c r="I4800" s="5">
        <v>7.8898669190297497</v>
      </c>
      <c r="J4800" s="5">
        <v>77.279733838059499</v>
      </c>
      <c r="K4800" s="5">
        <v>45.720266161940501</v>
      </c>
      <c r="L4800" s="8" t="str">
        <f>IF(AND(H4800&gt;=K4800, H4800&lt;=J4800), "Normal", "Anomaly")</f>
        <v>Anomaly</v>
      </c>
      <c r="M4800" s="5">
        <v>84.320754716981128</v>
      </c>
      <c r="N4800" s="5"/>
      <c r="O4800" s="5"/>
    </row>
    <row r="4801" spans="1:15" x14ac:dyDescent="0.3">
      <c r="A4801" s="4" t="s">
        <v>29</v>
      </c>
      <c r="B4801" s="5">
        <v>3031</v>
      </c>
      <c r="C4801" s="5">
        <v>200127</v>
      </c>
      <c r="D4801" s="6">
        <v>45534</v>
      </c>
      <c r="E4801" s="4" t="s">
        <v>9</v>
      </c>
      <c r="F4801" s="4">
        <v>2</v>
      </c>
      <c r="G4801" s="4">
        <v>8</v>
      </c>
      <c r="H4801" s="5">
        <v>84</v>
      </c>
      <c r="I4801" s="5">
        <v>14.611639196202457</v>
      </c>
      <c r="J4801" s="5">
        <v>96.223278392404922</v>
      </c>
      <c r="K4801" s="5">
        <v>37.776721607595086</v>
      </c>
      <c r="L4801" s="8" t="str">
        <f>IF(AND(H4801&gt;=K4801, H4801&lt;=J4801), "Normal", "Anomaly")</f>
        <v>Normal</v>
      </c>
      <c r="M4801" s="5">
        <v>84.320754716981128</v>
      </c>
      <c r="N4801" s="5"/>
      <c r="O4801" s="5"/>
    </row>
    <row r="4802" spans="1:15" x14ac:dyDescent="0.3">
      <c r="A4802" s="4" t="s">
        <v>29</v>
      </c>
      <c r="B4802" s="5">
        <v>3031</v>
      </c>
      <c r="C4802" s="5">
        <v>200127</v>
      </c>
      <c r="D4802" s="6">
        <v>45541</v>
      </c>
      <c r="E4802" s="4" t="s">
        <v>9</v>
      </c>
      <c r="F4802" s="4">
        <v>2</v>
      </c>
      <c r="G4802" s="4">
        <v>8</v>
      </c>
      <c r="H4802" s="5">
        <v>57</v>
      </c>
      <c r="I4802" s="5">
        <v>14.163663897452523</v>
      </c>
      <c r="J4802" s="5">
        <v>99.452327794905045</v>
      </c>
      <c r="K4802" s="5">
        <v>42.797672205094955</v>
      </c>
      <c r="L4802" s="8" t="str">
        <f>IF(AND(H4802&gt;=K4802, H4802&lt;=J4802), "Normal", "Anomaly")</f>
        <v>Normal</v>
      </c>
      <c r="M4802" s="5">
        <v>84.320754716981128</v>
      </c>
      <c r="N4802" s="5"/>
      <c r="O4802" s="5"/>
    </row>
    <row r="4803" spans="1:15" x14ac:dyDescent="0.3">
      <c r="A4803" s="4" t="s">
        <v>29</v>
      </c>
      <c r="B4803" s="5">
        <v>3031</v>
      </c>
      <c r="C4803" s="5">
        <v>200127</v>
      </c>
      <c r="D4803" s="6">
        <v>45548</v>
      </c>
      <c r="E4803" s="4" t="s">
        <v>9</v>
      </c>
      <c r="F4803" s="4">
        <v>2</v>
      </c>
      <c r="G4803" s="4">
        <v>8</v>
      </c>
      <c r="H4803" s="5">
        <v>85</v>
      </c>
      <c r="I4803" s="5">
        <v>14.489220130842101</v>
      </c>
      <c r="J4803" s="5">
        <v>99.728440261684199</v>
      </c>
      <c r="K4803" s="5">
        <v>41.771559738315801</v>
      </c>
      <c r="L4803" s="8" t="str">
        <f>IF(AND(H4803&gt;=K4803, H4803&lt;=J4803), "Normal", "Anomaly")</f>
        <v>Normal</v>
      </c>
      <c r="M4803" s="5">
        <v>84.320754716981128</v>
      </c>
      <c r="N4803" s="5"/>
      <c r="O4803" s="5"/>
    </row>
    <row r="4804" spans="1:15" x14ac:dyDescent="0.3">
      <c r="A4804" s="4" t="s">
        <v>29</v>
      </c>
      <c r="B4804" s="5">
        <v>3031</v>
      </c>
      <c r="C4804" s="5">
        <v>200127</v>
      </c>
      <c r="D4804" s="6">
        <v>45555</v>
      </c>
      <c r="E4804" s="4" t="s">
        <v>9</v>
      </c>
      <c r="F4804" s="4">
        <v>2</v>
      </c>
      <c r="G4804" s="4">
        <v>8</v>
      </c>
      <c r="H4804" s="5">
        <v>83</v>
      </c>
      <c r="I4804" s="5">
        <v>14.1222342424986</v>
      </c>
      <c r="J4804" s="5">
        <v>102.4944684849972</v>
      </c>
      <c r="K4804" s="5">
        <v>46.005531515002801</v>
      </c>
      <c r="L4804" s="8" t="str">
        <f>IF(AND(H4804&gt;=K4804, H4804&lt;=J4804), "Normal", "Anomaly")</f>
        <v>Normal</v>
      </c>
      <c r="M4804" s="5">
        <v>84.320754716981128</v>
      </c>
      <c r="N4804" s="5"/>
      <c r="O4804" s="5"/>
    </row>
    <row r="4805" spans="1:15" x14ac:dyDescent="0.3">
      <c r="A4805" s="4" t="s">
        <v>29</v>
      </c>
      <c r="B4805" s="5">
        <v>3031</v>
      </c>
      <c r="C4805" s="5">
        <v>200127</v>
      </c>
      <c r="D4805" s="6">
        <v>45562</v>
      </c>
      <c r="E4805" s="4" t="s">
        <v>9</v>
      </c>
      <c r="F4805" s="4">
        <v>2</v>
      </c>
      <c r="G4805" s="4">
        <v>8</v>
      </c>
      <c r="H4805" s="5">
        <v>96</v>
      </c>
      <c r="I4805" s="5">
        <v>14.369564189633588</v>
      </c>
      <c r="J4805" s="5">
        <v>104.36412837926717</v>
      </c>
      <c r="K4805" s="5">
        <v>46.885871620732829</v>
      </c>
      <c r="L4805" s="8" t="str">
        <f>IF(AND(H4805&gt;=K4805, H4805&lt;=J4805), "Normal", "Anomaly")</f>
        <v>Normal</v>
      </c>
      <c r="M4805" s="5">
        <v>84.320754716981128</v>
      </c>
      <c r="N4805" s="5"/>
      <c r="O4805" s="5"/>
    </row>
    <row r="4806" spans="1:15" x14ac:dyDescent="0.3">
      <c r="A4806" s="4" t="s">
        <v>29</v>
      </c>
      <c r="B4806" s="5">
        <v>3031</v>
      </c>
      <c r="C4806" s="5">
        <v>200127</v>
      </c>
      <c r="D4806" s="6">
        <v>45569</v>
      </c>
      <c r="E4806" s="4" t="s">
        <v>9</v>
      </c>
      <c r="F4806" s="4">
        <v>2</v>
      </c>
      <c r="G4806" s="4">
        <v>8</v>
      </c>
      <c r="H4806" s="5">
        <v>52</v>
      </c>
      <c r="I4806" s="5">
        <v>13.610083577994663</v>
      </c>
      <c r="J4806" s="5">
        <v>107.84516715598933</v>
      </c>
      <c r="K4806" s="5">
        <v>53.40483284401067</v>
      </c>
      <c r="L4806" s="8" t="str">
        <f>IF(AND(H4806&gt;=K4806, H4806&lt;=J4806), "Normal", "Anomaly")</f>
        <v>Anomaly</v>
      </c>
      <c r="M4806" s="5">
        <v>84.320754716981128</v>
      </c>
      <c r="N4806" s="5"/>
      <c r="O4806" s="5"/>
    </row>
    <row r="4807" spans="1:15" x14ac:dyDescent="0.3">
      <c r="A4807" s="4" t="s">
        <v>29</v>
      </c>
      <c r="B4807" s="5">
        <v>3031</v>
      </c>
      <c r="C4807" s="5">
        <v>200127</v>
      </c>
      <c r="D4807" s="6">
        <v>45576</v>
      </c>
      <c r="E4807" s="4" t="s">
        <v>9</v>
      </c>
      <c r="F4807" s="4">
        <v>2</v>
      </c>
      <c r="G4807" s="4">
        <v>8</v>
      </c>
      <c r="H4807" s="5">
        <v>92</v>
      </c>
      <c r="I4807" s="5">
        <v>16.596309830802749</v>
      </c>
      <c r="J4807" s="5">
        <v>110.94261966160551</v>
      </c>
      <c r="K4807" s="5">
        <v>44.557380338394502</v>
      </c>
      <c r="L4807" s="8" t="str">
        <f>IF(AND(H4807&gt;=K4807, H4807&lt;=J4807), "Normal", "Anomaly")</f>
        <v>Normal</v>
      </c>
      <c r="M4807" s="5">
        <v>84.320754716981128</v>
      </c>
      <c r="N4807" s="5"/>
      <c r="O4807" s="5"/>
    </row>
    <row r="4808" spans="1:15" x14ac:dyDescent="0.3">
      <c r="A4808" s="4" t="s">
        <v>29</v>
      </c>
      <c r="B4808" s="5">
        <v>3031</v>
      </c>
      <c r="C4808" s="5">
        <v>200127</v>
      </c>
      <c r="D4808" s="6">
        <v>45583</v>
      </c>
      <c r="E4808" s="4" t="s">
        <v>9</v>
      </c>
      <c r="F4808" s="4">
        <v>2</v>
      </c>
      <c r="G4808" s="4">
        <v>8</v>
      </c>
      <c r="H4808" s="5">
        <v>68</v>
      </c>
      <c r="I4808" s="5">
        <v>16.404553483712991</v>
      </c>
      <c r="J4808" s="5">
        <v>113.93410696742598</v>
      </c>
      <c r="K4808" s="5">
        <v>48.315893032574017</v>
      </c>
      <c r="L4808" s="8" t="str">
        <f>IF(AND(H4808&gt;=K4808, H4808&lt;=J4808), "Normal", "Anomaly")</f>
        <v>Normal</v>
      </c>
      <c r="M4808" s="5">
        <v>84.320754716981128</v>
      </c>
      <c r="N4808" s="5"/>
      <c r="O4808" s="5"/>
    </row>
    <row r="4809" spans="1:15" x14ac:dyDescent="0.3">
      <c r="A4809" s="4" t="s">
        <v>29</v>
      </c>
      <c r="B4809" s="5">
        <v>3031</v>
      </c>
      <c r="C4809" s="5">
        <v>200127</v>
      </c>
      <c r="D4809" s="6">
        <v>45590</v>
      </c>
      <c r="E4809" s="4" t="s">
        <v>9</v>
      </c>
      <c r="F4809" s="4">
        <v>2</v>
      </c>
      <c r="G4809" s="4">
        <v>8</v>
      </c>
      <c r="H4809" s="5">
        <v>74</v>
      </c>
      <c r="I4809" s="5">
        <v>15.169356446467992</v>
      </c>
      <c r="J4809" s="5">
        <v>107.46371289293599</v>
      </c>
      <c r="K4809" s="5">
        <v>46.786287107064013</v>
      </c>
      <c r="L4809" s="8" t="str">
        <f>IF(AND(H4809&gt;=K4809, H4809&lt;=J4809), "Normal", "Anomaly")</f>
        <v>Normal</v>
      </c>
      <c r="M4809" s="5">
        <v>84.320754716981128</v>
      </c>
      <c r="N4809" s="5"/>
      <c r="O4809" s="5"/>
    </row>
    <row r="4810" spans="1:15" x14ac:dyDescent="0.3">
      <c r="A4810" s="4" t="s">
        <v>29</v>
      </c>
      <c r="B4810" s="5">
        <v>3031</v>
      </c>
      <c r="C4810" s="5">
        <v>200127</v>
      </c>
      <c r="D4810" s="6">
        <v>45597</v>
      </c>
      <c r="E4810" s="4" t="s">
        <v>9</v>
      </c>
      <c r="F4810" s="4">
        <v>2</v>
      </c>
      <c r="G4810" s="4">
        <v>8</v>
      </c>
      <c r="H4810" s="5">
        <v>82</v>
      </c>
      <c r="I4810" s="5">
        <v>14.961930858014282</v>
      </c>
      <c r="J4810" s="5">
        <v>105.79886171602857</v>
      </c>
      <c r="K4810" s="5">
        <v>45.951138283971432</v>
      </c>
      <c r="L4810" s="8" t="str">
        <f>IF(AND(H4810&gt;=K4810, H4810&lt;=J4810), "Normal", "Anomaly")</f>
        <v>Normal</v>
      </c>
      <c r="M4810" s="5">
        <v>84.320754716981128</v>
      </c>
      <c r="N4810" s="5"/>
      <c r="O4810" s="5"/>
    </row>
    <row r="4811" spans="1:15" x14ac:dyDescent="0.3">
      <c r="A4811" s="4" t="s">
        <v>29</v>
      </c>
      <c r="B4811" s="5">
        <v>3031</v>
      </c>
      <c r="C4811" s="5">
        <v>200127</v>
      </c>
      <c r="D4811" s="6">
        <v>45604</v>
      </c>
      <c r="E4811" s="4" t="s">
        <v>9</v>
      </c>
      <c r="F4811" s="4">
        <v>2</v>
      </c>
      <c r="G4811" s="4">
        <v>8</v>
      </c>
      <c r="H4811" s="5">
        <v>70</v>
      </c>
      <c r="I4811" s="5">
        <v>13.200378782444085</v>
      </c>
      <c r="J4811" s="5">
        <v>105.40075756488817</v>
      </c>
      <c r="K4811" s="5">
        <v>52.599242435111833</v>
      </c>
      <c r="L4811" s="8" t="str">
        <f>IF(AND(H4811&gt;=K4811, H4811&lt;=J4811), "Normal", "Anomaly")</f>
        <v>Normal</v>
      </c>
      <c r="M4811" s="5">
        <v>84.320754716981128</v>
      </c>
      <c r="N4811" s="5"/>
      <c r="O4811" s="5"/>
    </row>
    <row r="4812" spans="1:15" x14ac:dyDescent="0.3">
      <c r="A4812" s="4" t="s">
        <v>29</v>
      </c>
      <c r="B4812" s="5">
        <v>3031</v>
      </c>
      <c r="C4812" s="5">
        <v>200127</v>
      </c>
      <c r="D4812" s="6">
        <v>45611</v>
      </c>
      <c r="E4812" s="4" t="s">
        <v>9</v>
      </c>
      <c r="F4812" s="4">
        <v>2</v>
      </c>
      <c r="G4812" s="4">
        <v>8</v>
      </c>
      <c r="H4812" s="5">
        <v>85</v>
      </c>
      <c r="I4812" s="5">
        <v>13.280036709286613</v>
      </c>
      <c r="J4812" s="5">
        <v>103.68507341857323</v>
      </c>
      <c r="K4812" s="5">
        <v>50.564926581426775</v>
      </c>
      <c r="L4812" s="8" t="str">
        <f>IF(AND(H4812&gt;=K4812, H4812&lt;=J4812), "Normal", "Anomaly")</f>
        <v>Normal</v>
      </c>
      <c r="M4812" s="5">
        <v>84.320754716981128</v>
      </c>
      <c r="N4812" s="5"/>
      <c r="O4812" s="5"/>
    </row>
    <row r="4813" spans="1:15" x14ac:dyDescent="0.3">
      <c r="A4813" s="4" t="s">
        <v>29</v>
      </c>
      <c r="B4813" s="5">
        <v>3031</v>
      </c>
      <c r="C4813" s="5">
        <v>200127</v>
      </c>
      <c r="D4813" s="6">
        <v>45618</v>
      </c>
      <c r="E4813" s="4" t="s">
        <v>9</v>
      </c>
      <c r="F4813" s="4">
        <v>2</v>
      </c>
      <c r="G4813" s="4">
        <v>8</v>
      </c>
      <c r="H4813" s="5">
        <v>79</v>
      </c>
      <c r="I4813" s="5">
        <v>13.406504950955711</v>
      </c>
      <c r="J4813" s="5">
        <v>104.18800990191141</v>
      </c>
      <c r="K4813" s="5">
        <v>50.561990098088579</v>
      </c>
      <c r="L4813" s="8" t="str">
        <f>IF(AND(H4813&gt;=K4813, H4813&lt;=J4813), "Normal", "Anomaly")</f>
        <v>Normal</v>
      </c>
      <c r="M4813" s="5">
        <v>84.320754716981128</v>
      </c>
      <c r="N4813" s="5"/>
      <c r="O4813" s="5"/>
    </row>
    <row r="4814" spans="1:15" x14ac:dyDescent="0.3">
      <c r="A4814" s="4" t="s">
        <v>29</v>
      </c>
      <c r="B4814" s="5">
        <v>3031</v>
      </c>
      <c r="C4814" s="5">
        <v>200127</v>
      </c>
      <c r="D4814" s="6">
        <v>45625</v>
      </c>
      <c r="E4814" s="4" t="s">
        <v>9</v>
      </c>
      <c r="F4814" s="4">
        <v>2</v>
      </c>
      <c r="G4814" s="4">
        <v>8</v>
      </c>
      <c r="H4814" s="5">
        <v>59</v>
      </c>
      <c r="I4814" s="5">
        <v>11.497282287566918</v>
      </c>
      <c r="J4814" s="5">
        <v>98.244564575133836</v>
      </c>
      <c r="K4814" s="5">
        <v>52.255435424866164</v>
      </c>
      <c r="L4814" s="8" t="str">
        <f>IF(AND(H4814&gt;=K4814, H4814&lt;=J4814), "Normal", "Anomaly")</f>
        <v>Normal</v>
      </c>
      <c r="M4814" s="5">
        <v>84.320754716981128</v>
      </c>
      <c r="N4814" s="5"/>
      <c r="O4814" s="5"/>
    </row>
    <row r="4815" spans="1:15" x14ac:dyDescent="0.3">
      <c r="A4815" s="4" t="s">
        <v>29</v>
      </c>
      <c r="B4815" s="5">
        <v>3031</v>
      </c>
      <c r="C4815" s="5">
        <v>200127</v>
      </c>
      <c r="D4815" s="6">
        <v>45632</v>
      </c>
      <c r="E4815" s="4" t="s">
        <v>9</v>
      </c>
      <c r="F4815" s="4">
        <v>2</v>
      </c>
      <c r="G4815" s="4">
        <v>8</v>
      </c>
      <c r="H4815" s="5">
        <v>84</v>
      </c>
      <c r="I4815" s="5">
        <v>9.8417160597123505</v>
      </c>
      <c r="J4815" s="5">
        <v>95.808432119424708</v>
      </c>
      <c r="K4815" s="5">
        <v>56.441567880575299</v>
      </c>
      <c r="L4815" s="8" t="str">
        <f>IF(AND(H4815&gt;=K4815, H4815&lt;=J4815), "Normal", "Anomaly")</f>
        <v>Normal</v>
      </c>
      <c r="M4815" s="5">
        <v>84.320754716981128</v>
      </c>
      <c r="N4815" s="5"/>
      <c r="O4815" s="5"/>
    </row>
    <row r="4816" spans="1:15" x14ac:dyDescent="0.3">
      <c r="A4816" s="4" t="s">
        <v>29</v>
      </c>
      <c r="B4816" s="5">
        <v>3031</v>
      </c>
      <c r="C4816" s="5">
        <v>200127</v>
      </c>
      <c r="D4816" s="6">
        <v>45639</v>
      </c>
      <c r="E4816" s="4" t="s">
        <v>9</v>
      </c>
      <c r="F4816" s="4">
        <v>2</v>
      </c>
      <c r="G4816" s="4">
        <v>8</v>
      </c>
      <c r="H4816" s="5">
        <v>89</v>
      </c>
      <c r="I4816" s="5">
        <v>8.4917239121393955</v>
      </c>
      <c r="J4816" s="5">
        <v>92.108447824278784</v>
      </c>
      <c r="K4816" s="5">
        <v>58.141552175721209</v>
      </c>
      <c r="L4816" s="8" t="str">
        <f>IF(AND(H4816&gt;=K4816, H4816&lt;=J4816), "Normal", "Anomaly")</f>
        <v>Normal</v>
      </c>
      <c r="M4816" s="5">
        <v>84.320754716981128</v>
      </c>
      <c r="N4816" s="5"/>
      <c r="O4816" s="5"/>
    </row>
    <row r="4817" spans="1:15" x14ac:dyDescent="0.3">
      <c r="A4817" s="4" t="s">
        <v>29</v>
      </c>
      <c r="B4817" s="5">
        <v>3031</v>
      </c>
      <c r="C4817" s="5">
        <v>200127</v>
      </c>
      <c r="D4817" s="6">
        <v>45646</v>
      </c>
      <c r="E4817" s="4" t="s">
        <v>9</v>
      </c>
      <c r="F4817" s="4">
        <v>2</v>
      </c>
      <c r="G4817" s="4">
        <v>8</v>
      </c>
      <c r="H4817" s="5">
        <v>91</v>
      </c>
      <c r="I4817" s="5">
        <v>9.1070028000434924</v>
      </c>
      <c r="J4817" s="5">
        <v>95.964005600086978</v>
      </c>
      <c r="K4817" s="5">
        <v>59.535994399913015</v>
      </c>
      <c r="L4817" s="8" t="str">
        <f>IF(AND(H4817&gt;=K4817, H4817&lt;=J4817), "Normal", "Anomaly")</f>
        <v>Normal</v>
      </c>
      <c r="M4817" s="5">
        <v>84.320754716981128</v>
      </c>
      <c r="N4817" s="5"/>
      <c r="O4817" s="5"/>
    </row>
    <row r="4818" spans="1:15" x14ac:dyDescent="0.3">
      <c r="A4818" s="4" t="s">
        <v>29</v>
      </c>
      <c r="B4818" s="5">
        <v>3031</v>
      </c>
      <c r="C4818" s="5">
        <v>200127</v>
      </c>
      <c r="D4818" s="6">
        <v>45653</v>
      </c>
      <c r="E4818" s="4" t="s">
        <v>9</v>
      </c>
      <c r="F4818" s="4">
        <v>2</v>
      </c>
      <c r="G4818" s="4">
        <v>8</v>
      </c>
      <c r="H4818" s="5">
        <v>38</v>
      </c>
      <c r="I4818" s="5">
        <v>9.9302253247345806</v>
      </c>
      <c r="J4818" s="5">
        <v>99.735450649469158</v>
      </c>
      <c r="K4818" s="5">
        <v>60.014549350530842</v>
      </c>
      <c r="L4818" s="8" t="str">
        <f>IF(AND(H4818&gt;=K4818, H4818&lt;=J4818), "Normal", "Anomaly")</f>
        <v>Anomaly</v>
      </c>
      <c r="M4818" s="5">
        <v>84.320754716981128</v>
      </c>
      <c r="N4818" s="5"/>
      <c r="O4818" s="5"/>
    </row>
    <row r="4819" spans="1:15" x14ac:dyDescent="0.3">
      <c r="A4819" s="4" t="s">
        <v>29</v>
      </c>
      <c r="B4819" s="5">
        <v>3031</v>
      </c>
      <c r="C4819" s="5">
        <v>200127</v>
      </c>
      <c r="D4819" s="6">
        <v>45660</v>
      </c>
      <c r="E4819" s="4" t="s">
        <v>9</v>
      </c>
      <c r="F4819" s="4">
        <v>2</v>
      </c>
      <c r="G4819" s="4">
        <v>8</v>
      </c>
      <c r="H4819" s="5">
        <v>38</v>
      </c>
      <c r="I4819" s="5">
        <v>16.940613182526775</v>
      </c>
      <c r="J4819" s="5">
        <v>108.25622636505355</v>
      </c>
      <c r="K4819" s="5">
        <v>40.49377363494645</v>
      </c>
      <c r="L4819" s="8" t="str">
        <f>IF(AND(H4819&gt;=K4819, H4819&lt;=J4819), "Normal", "Anomaly")</f>
        <v>Anomaly</v>
      </c>
      <c r="M4819" s="5">
        <v>84.320754716981128</v>
      </c>
      <c r="N4819" s="5"/>
      <c r="O4819" s="5"/>
    </row>
    <row r="4820" spans="1:15" x14ac:dyDescent="0.3">
      <c r="A4820" s="4" t="s">
        <v>29</v>
      </c>
      <c r="B4820" s="5">
        <v>3031</v>
      </c>
      <c r="C4820" s="5">
        <v>200127</v>
      </c>
      <c r="D4820" s="6">
        <v>45667</v>
      </c>
      <c r="E4820" s="4" t="s">
        <v>9</v>
      </c>
      <c r="F4820" s="4">
        <v>2</v>
      </c>
      <c r="G4820" s="4">
        <v>8</v>
      </c>
      <c r="H4820" s="5">
        <v>77</v>
      </c>
      <c r="I4820" s="5">
        <v>20.832291640623698</v>
      </c>
      <c r="J4820" s="5">
        <v>112.03958328124739</v>
      </c>
      <c r="K4820" s="5">
        <v>28.710416718752604</v>
      </c>
      <c r="L4820" s="8" t="str">
        <f>IF(AND(H4820&gt;=K4820, H4820&lt;=J4820), "Normal", "Anomaly")</f>
        <v>Normal</v>
      </c>
      <c r="M4820" s="5">
        <v>84.320754716981128</v>
      </c>
      <c r="N4820" s="5"/>
      <c r="O4820" s="5"/>
    </row>
    <row r="4821" spans="1:15" x14ac:dyDescent="0.3">
      <c r="A4821" s="4" t="s">
        <v>29</v>
      </c>
      <c r="B4821" s="5">
        <v>3031</v>
      </c>
      <c r="C4821" s="5">
        <v>200127</v>
      </c>
      <c r="D4821" s="6">
        <v>45674</v>
      </c>
      <c r="E4821" s="4" t="s">
        <v>9</v>
      </c>
      <c r="F4821" s="4">
        <v>2</v>
      </c>
      <c r="G4821" s="4">
        <v>8</v>
      </c>
      <c r="H4821" s="5">
        <v>90</v>
      </c>
      <c r="I4821" s="5">
        <v>20.291238872971753</v>
      </c>
      <c r="J4821" s="5">
        <v>109.95747774594351</v>
      </c>
      <c r="K4821" s="5">
        <v>28.792522254056493</v>
      </c>
      <c r="L4821" s="8" t="str">
        <f>IF(AND(H4821&gt;=K4821, H4821&lt;=J4821), "Normal", "Anomaly")</f>
        <v>Normal</v>
      </c>
      <c r="M4821" s="5">
        <v>84.320754716981128</v>
      </c>
      <c r="N4821" s="5"/>
      <c r="O4821" s="5"/>
    </row>
    <row r="4822" spans="1:15" x14ac:dyDescent="0.3">
      <c r="A4822" s="4" t="s">
        <v>29</v>
      </c>
      <c r="B4822" s="5">
        <v>3031</v>
      </c>
      <c r="C4822" s="5">
        <v>200127</v>
      </c>
      <c r="D4822" s="6">
        <v>45681</v>
      </c>
      <c r="E4822" s="4" t="s">
        <v>9</v>
      </c>
      <c r="F4822" s="4">
        <v>2</v>
      </c>
      <c r="G4822" s="4">
        <v>8</v>
      </c>
      <c r="H4822" s="5">
        <v>92</v>
      </c>
      <c r="I4822" s="5">
        <v>21.24705861995961</v>
      </c>
      <c r="J4822" s="5">
        <v>113.24411723991922</v>
      </c>
      <c r="K4822" s="5">
        <v>28.25588276008078</v>
      </c>
      <c r="L4822" s="8" t="str">
        <f>IF(AND(H4822&gt;=K4822, H4822&lt;=J4822), "Normal", "Anomaly")</f>
        <v>Normal</v>
      </c>
      <c r="M4822" s="5">
        <v>84.320754716981128</v>
      </c>
      <c r="N4822" s="5"/>
      <c r="O4822" s="5"/>
    </row>
    <row r="4823" spans="1:15" x14ac:dyDescent="0.3">
      <c r="A4823" s="4" t="s">
        <v>29</v>
      </c>
      <c r="B4823" s="5">
        <v>3031</v>
      </c>
      <c r="C4823" s="5">
        <v>200127</v>
      </c>
      <c r="D4823" s="6">
        <v>45688</v>
      </c>
      <c r="E4823" s="4" t="s">
        <v>9</v>
      </c>
      <c r="F4823" s="4">
        <v>2</v>
      </c>
      <c r="G4823" s="4">
        <v>8</v>
      </c>
      <c r="H4823" s="5">
        <v>119</v>
      </c>
      <c r="I4823" s="5">
        <v>21.762568207819591</v>
      </c>
      <c r="J4823" s="5">
        <v>118.40013641563918</v>
      </c>
      <c r="K4823" s="5">
        <v>31.349863584360818</v>
      </c>
      <c r="L4823" s="8" t="str">
        <f>IF(AND(H4823&gt;=K4823, H4823&lt;=J4823), "Normal", "Anomaly")</f>
        <v>Anomaly</v>
      </c>
      <c r="M4823" s="5">
        <v>84.320754716981128</v>
      </c>
      <c r="N4823" s="5"/>
      <c r="O4823" s="5"/>
    </row>
    <row r="4824" spans="1:15" x14ac:dyDescent="0.3">
      <c r="A4824" s="4" t="s">
        <v>29</v>
      </c>
      <c r="B4824" s="5">
        <v>3031</v>
      </c>
      <c r="C4824" s="5">
        <v>200127</v>
      </c>
      <c r="D4824" s="6">
        <v>45695</v>
      </c>
      <c r="E4824" s="4" t="s">
        <v>9</v>
      </c>
      <c r="F4824" s="4">
        <v>2</v>
      </c>
      <c r="G4824" s="4">
        <v>8</v>
      </c>
      <c r="H4824" s="5">
        <v>117</v>
      </c>
      <c r="I4824" s="5">
        <v>26.219029348928995</v>
      </c>
      <c r="J4824" s="5">
        <v>131.688058697858</v>
      </c>
      <c r="K4824" s="5">
        <v>26.81194130214201</v>
      </c>
      <c r="L4824" s="8" t="str">
        <f>IF(AND(H4824&gt;=K4824, H4824&lt;=J4824), "Normal", "Anomaly")</f>
        <v>Normal</v>
      </c>
      <c r="M4824" s="5">
        <v>84.320754716981128</v>
      </c>
      <c r="N4824" s="5"/>
      <c r="O4824" s="5"/>
    </row>
    <row r="4825" spans="1:15" x14ac:dyDescent="0.3">
      <c r="A4825" s="4" t="s">
        <v>29</v>
      </c>
      <c r="B4825" s="5">
        <v>3031</v>
      </c>
      <c r="C4825" s="5">
        <v>200102</v>
      </c>
      <c r="D4825" s="6">
        <v>45331</v>
      </c>
      <c r="E4825" s="4" t="s">
        <v>10</v>
      </c>
      <c r="F4825" s="4">
        <v>2</v>
      </c>
      <c r="G4825" s="4">
        <v>8</v>
      </c>
      <c r="H4825" s="5">
        <v>344</v>
      </c>
      <c r="I4825" s="5"/>
      <c r="J4825" s="5"/>
      <c r="K4825" s="5"/>
      <c r="L4825" s="8" t="s">
        <v>47</v>
      </c>
      <c r="M4825" s="5">
        <v>306.62264150943395</v>
      </c>
      <c r="N4825" s="5"/>
      <c r="O4825" s="5"/>
    </row>
    <row r="4826" spans="1:15" x14ac:dyDescent="0.3">
      <c r="A4826" s="4" t="s">
        <v>29</v>
      </c>
      <c r="B4826" s="5">
        <v>3031</v>
      </c>
      <c r="C4826" s="5">
        <v>200102</v>
      </c>
      <c r="D4826" s="6">
        <v>45338</v>
      </c>
      <c r="E4826" s="4" t="s">
        <v>10</v>
      </c>
      <c r="F4826" s="4">
        <v>2</v>
      </c>
      <c r="G4826" s="4">
        <v>8</v>
      </c>
      <c r="H4826" s="5">
        <v>372</v>
      </c>
      <c r="I4826" s="5">
        <v>0</v>
      </c>
      <c r="J4826" s="5">
        <v>344</v>
      </c>
      <c r="K4826" s="5">
        <v>344</v>
      </c>
      <c r="L4826" s="8" t="str">
        <f>IF(AND(H4826&gt;=K4826, H4826&lt;=J4826), "Normal", "Anomaly")</f>
        <v>Anomaly</v>
      </c>
      <c r="M4826" s="5">
        <v>306.62264150943395</v>
      </c>
      <c r="N4826" s="5"/>
      <c r="O4826" s="5"/>
    </row>
    <row r="4827" spans="1:15" x14ac:dyDescent="0.3">
      <c r="A4827" s="4" t="s">
        <v>29</v>
      </c>
      <c r="B4827" s="5">
        <v>3031</v>
      </c>
      <c r="C4827" s="5">
        <v>200102</v>
      </c>
      <c r="D4827" s="6">
        <v>45345</v>
      </c>
      <c r="E4827" s="4" t="s">
        <v>10</v>
      </c>
      <c r="F4827" s="4">
        <v>2</v>
      </c>
      <c r="G4827" s="4">
        <v>8</v>
      </c>
      <c r="H4827" s="5">
        <v>323</v>
      </c>
      <c r="I4827" s="5">
        <v>14</v>
      </c>
      <c r="J4827" s="5">
        <v>386</v>
      </c>
      <c r="K4827" s="5">
        <v>330</v>
      </c>
      <c r="L4827" s="8" t="str">
        <f>IF(AND(H4827&gt;=K4827, H4827&lt;=J4827), "Normal", "Anomaly")</f>
        <v>Anomaly</v>
      </c>
      <c r="M4827" s="5">
        <v>306.62264150943395</v>
      </c>
      <c r="N4827" s="5"/>
      <c r="O4827" s="5"/>
    </row>
    <row r="4828" spans="1:15" x14ac:dyDescent="0.3">
      <c r="A4828" s="4" t="s">
        <v>29</v>
      </c>
      <c r="B4828" s="5">
        <v>3031</v>
      </c>
      <c r="C4828" s="5">
        <v>200102</v>
      </c>
      <c r="D4828" s="6">
        <v>45352</v>
      </c>
      <c r="E4828" s="4" t="s">
        <v>10</v>
      </c>
      <c r="F4828" s="4">
        <v>2</v>
      </c>
      <c r="G4828" s="4">
        <v>8</v>
      </c>
      <c r="H4828" s="5">
        <v>321</v>
      </c>
      <c r="I4828" s="5">
        <v>20.072092289766129</v>
      </c>
      <c r="J4828" s="5">
        <v>386.47751791286555</v>
      </c>
      <c r="K4828" s="5">
        <v>306.18914875380108</v>
      </c>
      <c r="L4828" s="8" t="str">
        <f>IF(AND(H4828&gt;=K4828, H4828&lt;=J4828), "Normal", "Anomaly")</f>
        <v>Normal</v>
      </c>
      <c r="M4828" s="5">
        <v>306.62264150943395</v>
      </c>
      <c r="N4828" s="5"/>
      <c r="O4828" s="5"/>
    </row>
    <row r="4829" spans="1:15" x14ac:dyDescent="0.3">
      <c r="A4829" s="4" t="s">
        <v>29</v>
      </c>
      <c r="B4829" s="5">
        <v>3031</v>
      </c>
      <c r="C4829" s="5">
        <v>200102</v>
      </c>
      <c r="D4829" s="6">
        <v>45359</v>
      </c>
      <c r="E4829" s="4" t="s">
        <v>10</v>
      </c>
      <c r="F4829" s="4">
        <v>2</v>
      </c>
      <c r="G4829" s="4">
        <v>8</v>
      </c>
      <c r="H4829" s="5">
        <v>351</v>
      </c>
      <c r="I4829" s="5">
        <v>20.554804791094465</v>
      </c>
      <c r="J4829" s="5">
        <v>381.10960958218891</v>
      </c>
      <c r="K4829" s="5">
        <v>298.89039041781109</v>
      </c>
      <c r="L4829" s="8" t="str">
        <f>IF(AND(H4829&gt;=K4829, H4829&lt;=J4829), "Normal", "Anomaly")</f>
        <v>Normal</v>
      </c>
      <c r="M4829" s="5">
        <v>306.62264150943395</v>
      </c>
      <c r="N4829" s="5"/>
      <c r="O4829" s="5"/>
    </row>
    <row r="4830" spans="1:15" x14ac:dyDescent="0.3">
      <c r="A4830" s="4" t="s">
        <v>29</v>
      </c>
      <c r="B4830" s="5">
        <v>3031</v>
      </c>
      <c r="C4830" s="5">
        <v>200102</v>
      </c>
      <c r="D4830" s="6">
        <v>45366</v>
      </c>
      <c r="E4830" s="4" t="s">
        <v>10</v>
      </c>
      <c r="F4830" s="4">
        <v>2</v>
      </c>
      <c r="G4830" s="4">
        <v>8</v>
      </c>
      <c r="H4830" s="5">
        <v>368</v>
      </c>
      <c r="I4830" s="5">
        <v>18.903967837467352</v>
      </c>
      <c r="J4830" s="5">
        <v>380.00793567493469</v>
      </c>
      <c r="K4830" s="5">
        <v>304.39206432506529</v>
      </c>
      <c r="L4830" s="8" t="str">
        <f>IF(AND(H4830&gt;=K4830, H4830&lt;=J4830), "Normal", "Anomaly")</f>
        <v>Normal</v>
      </c>
      <c r="M4830" s="5">
        <v>306.62264150943395</v>
      </c>
      <c r="N4830" s="5"/>
      <c r="O4830" s="5"/>
    </row>
    <row r="4831" spans="1:15" x14ac:dyDescent="0.3">
      <c r="A4831" s="4" t="s">
        <v>29</v>
      </c>
      <c r="B4831" s="5">
        <v>3031</v>
      </c>
      <c r="C4831" s="5">
        <v>200102</v>
      </c>
      <c r="D4831" s="6">
        <v>45373</v>
      </c>
      <c r="E4831" s="4" t="s">
        <v>10</v>
      </c>
      <c r="F4831" s="4">
        <v>2</v>
      </c>
      <c r="G4831" s="4">
        <v>8</v>
      </c>
      <c r="H4831" s="5">
        <v>386</v>
      </c>
      <c r="I4831" s="5">
        <v>19.754746265138412</v>
      </c>
      <c r="J4831" s="5">
        <v>386.00949253027682</v>
      </c>
      <c r="K4831" s="5">
        <v>306.99050746972318</v>
      </c>
      <c r="L4831" s="8" t="str">
        <f>IF(AND(H4831&gt;=K4831, H4831&lt;=J4831), "Normal", "Anomaly")</f>
        <v>Normal</v>
      </c>
      <c r="M4831" s="5">
        <v>306.62264150943395</v>
      </c>
      <c r="N4831" s="5"/>
      <c r="O4831" s="5"/>
    </row>
    <row r="4832" spans="1:15" x14ac:dyDescent="0.3">
      <c r="A4832" s="4" t="s">
        <v>29</v>
      </c>
      <c r="B4832" s="5">
        <v>3031</v>
      </c>
      <c r="C4832" s="5">
        <v>200102</v>
      </c>
      <c r="D4832" s="6">
        <v>45380</v>
      </c>
      <c r="E4832" s="4" t="s">
        <v>10</v>
      </c>
      <c r="F4832" s="4">
        <v>2</v>
      </c>
      <c r="G4832" s="4">
        <v>8</v>
      </c>
      <c r="H4832" s="5">
        <v>343</v>
      </c>
      <c r="I4832" s="5">
        <v>22.924899572477155</v>
      </c>
      <c r="J4832" s="5">
        <v>397.99265628781149</v>
      </c>
      <c r="K4832" s="5">
        <v>306.29305799790285</v>
      </c>
      <c r="L4832" s="8" t="str">
        <f>IF(AND(H4832&gt;=K4832, H4832&lt;=J4832), "Normal", "Anomaly")</f>
        <v>Normal</v>
      </c>
      <c r="M4832" s="5">
        <v>306.62264150943395</v>
      </c>
      <c r="N4832" s="5"/>
      <c r="O4832" s="5"/>
    </row>
    <row r="4833" spans="1:15" x14ac:dyDescent="0.3">
      <c r="A4833" s="4" t="s">
        <v>29</v>
      </c>
      <c r="B4833" s="5">
        <v>3031</v>
      </c>
      <c r="C4833" s="5">
        <v>200102</v>
      </c>
      <c r="D4833" s="6">
        <v>45387</v>
      </c>
      <c r="E4833" s="4" t="s">
        <v>10</v>
      </c>
      <c r="F4833" s="4">
        <v>2</v>
      </c>
      <c r="G4833" s="4">
        <v>8</v>
      </c>
      <c r="H4833" s="5">
        <v>367</v>
      </c>
      <c r="I4833" s="5">
        <v>21.656407827707714</v>
      </c>
      <c r="J4833" s="5">
        <v>394.31281565541542</v>
      </c>
      <c r="K4833" s="5">
        <v>307.68718434458458</v>
      </c>
      <c r="L4833" s="8" t="str">
        <f>IF(AND(H4833&gt;=K4833, H4833&lt;=J4833), "Normal", "Anomaly")</f>
        <v>Normal</v>
      </c>
      <c r="M4833" s="5">
        <v>306.62264150943395</v>
      </c>
      <c r="N4833" s="5"/>
      <c r="O4833" s="5"/>
    </row>
    <row r="4834" spans="1:15" x14ac:dyDescent="0.3">
      <c r="A4834" s="4" t="s">
        <v>29</v>
      </c>
      <c r="B4834" s="5">
        <v>3031</v>
      </c>
      <c r="C4834" s="5">
        <v>200102</v>
      </c>
      <c r="D4834" s="6">
        <v>45394</v>
      </c>
      <c r="E4834" s="4" t="s">
        <v>10</v>
      </c>
      <c r="F4834" s="4">
        <v>2</v>
      </c>
      <c r="G4834" s="4">
        <v>8</v>
      </c>
      <c r="H4834" s="5">
        <v>345</v>
      </c>
      <c r="I4834" s="5">
        <v>22.059224261065935</v>
      </c>
      <c r="J4834" s="5">
        <v>397.99344852213187</v>
      </c>
      <c r="K4834" s="5">
        <v>309.75655147786813</v>
      </c>
      <c r="L4834" s="8" t="str">
        <f>IF(AND(H4834&gt;=K4834, H4834&lt;=J4834), "Normal", "Anomaly")</f>
        <v>Normal</v>
      </c>
      <c r="M4834" s="5">
        <v>306.62264150943395</v>
      </c>
      <c r="N4834" s="5"/>
      <c r="O4834" s="5"/>
    </row>
    <row r="4835" spans="1:15" x14ac:dyDescent="0.3">
      <c r="A4835" s="4" t="s">
        <v>29</v>
      </c>
      <c r="B4835" s="5">
        <v>3031</v>
      </c>
      <c r="C4835" s="5">
        <v>200102</v>
      </c>
      <c r="D4835" s="6">
        <v>45401</v>
      </c>
      <c r="E4835" s="4" t="s">
        <v>10</v>
      </c>
      <c r="F4835" s="4">
        <v>2</v>
      </c>
      <c r="G4835" s="4">
        <v>8</v>
      </c>
      <c r="H4835" s="5">
        <v>398</v>
      </c>
      <c r="I4835" s="5">
        <v>21.071307505705477</v>
      </c>
      <c r="J4835" s="5">
        <v>392.64261501141095</v>
      </c>
      <c r="K4835" s="5">
        <v>308.35738498858905</v>
      </c>
      <c r="L4835" s="8" t="str">
        <f>IF(AND(H4835&gt;=K4835, H4835&lt;=J4835), "Normal", "Anomaly")</f>
        <v>Anomaly</v>
      </c>
      <c r="M4835" s="5">
        <v>306.62264150943395</v>
      </c>
      <c r="N4835" s="5"/>
      <c r="O4835" s="5"/>
    </row>
    <row r="4836" spans="1:15" x14ac:dyDescent="0.3">
      <c r="A4836" s="4" t="s">
        <v>29</v>
      </c>
      <c r="B4836" s="5">
        <v>3031</v>
      </c>
      <c r="C4836" s="5">
        <v>200102</v>
      </c>
      <c r="D4836" s="6">
        <v>45408</v>
      </c>
      <c r="E4836" s="4" t="s">
        <v>10</v>
      </c>
      <c r="F4836" s="4">
        <v>2</v>
      </c>
      <c r="G4836" s="4">
        <v>8</v>
      </c>
      <c r="H4836" s="5">
        <v>365</v>
      </c>
      <c r="I4836" s="5">
        <v>23.315432121236785</v>
      </c>
      <c r="J4836" s="5">
        <v>406.50586424247359</v>
      </c>
      <c r="K4836" s="5">
        <v>313.24413575752641</v>
      </c>
      <c r="L4836" s="8" t="str">
        <f>IF(AND(H4836&gt;=K4836, H4836&lt;=J4836), "Normal", "Anomaly")</f>
        <v>Normal</v>
      </c>
      <c r="M4836" s="5">
        <v>306.62264150943395</v>
      </c>
      <c r="N4836" s="5"/>
      <c r="O4836" s="5"/>
    </row>
    <row r="4837" spans="1:15" x14ac:dyDescent="0.3">
      <c r="A4837" s="4" t="s">
        <v>29</v>
      </c>
      <c r="B4837" s="5">
        <v>3031</v>
      </c>
      <c r="C4837" s="5">
        <v>200102</v>
      </c>
      <c r="D4837" s="6">
        <v>45415</v>
      </c>
      <c r="E4837" s="4" t="s">
        <v>10</v>
      </c>
      <c r="F4837" s="4">
        <v>2</v>
      </c>
      <c r="G4837" s="4">
        <v>8</v>
      </c>
      <c r="H4837" s="5">
        <v>389</v>
      </c>
      <c r="I4837" s="5">
        <v>18.103435447450298</v>
      </c>
      <c r="J4837" s="5">
        <v>401.58187089490059</v>
      </c>
      <c r="K4837" s="5">
        <v>329.16812910509941</v>
      </c>
      <c r="L4837" s="8" t="str">
        <f>IF(AND(H4837&gt;=K4837, H4837&lt;=J4837), "Normal", "Anomaly")</f>
        <v>Normal</v>
      </c>
      <c r="M4837" s="5">
        <v>306.62264150943395</v>
      </c>
      <c r="N4837" s="5"/>
      <c r="O4837" s="5"/>
    </row>
    <row r="4838" spans="1:15" x14ac:dyDescent="0.3">
      <c r="A4838" s="4" t="s">
        <v>29</v>
      </c>
      <c r="B4838" s="5">
        <v>3031</v>
      </c>
      <c r="C4838" s="5">
        <v>200102</v>
      </c>
      <c r="D4838" s="6">
        <v>45422</v>
      </c>
      <c r="E4838" s="4" t="s">
        <v>10</v>
      </c>
      <c r="F4838" s="4">
        <v>2</v>
      </c>
      <c r="G4838" s="4">
        <v>8</v>
      </c>
      <c r="H4838" s="5">
        <v>343</v>
      </c>
      <c r="I4838" s="5">
        <v>18.684468817710606</v>
      </c>
      <c r="J4838" s="5">
        <v>407.49393763542122</v>
      </c>
      <c r="K4838" s="5">
        <v>332.75606236457878</v>
      </c>
      <c r="L4838" s="8" t="str">
        <f>IF(AND(H4838&gt;=K4838, H4838&lt;=J4838), "Normal", "Anomaly")</f>
        <v>Normal</v>
      </c>
      <c r="M4838" s="5">
        <v>306.62264150943395</v>
      </c>
      <c r="N4838" s="5"/>
      <c r="O4838" s="5"/>
    </row>
    <row r="4839" spans="1:15" x14ac:dyDescent="0.3">
      <c r="A4839" s="4" t="s">
        <v>29</v>
      </c>
      <c r="B4839" s="5">
        <v>3031</v>
      </c>
      <c r="C4839" s="5">
        <v>200102</v>
      </c>
      <c r="D4839" s="6">
        <v>45429</v>
      </c>
      <c r="E4839" s="4" t="s">
        <v>10</v>
      </c>
      <c r="F4839" s="4">
        <v>2</v>
      </c>
      <c r="G4839" s="4">
        <v>8</v>
      </c>
      <c r="H4839" s="5">
        <v>301</v>
      </c>
      <c r="I4839" s="5">
        <v>20.754517580517259</v>
      </c>
      <c r="J4839" s="5">
        <v>408.50903516103449</v>
      </c>
      <c r="K4839" s="5">
        <v>325.49096483896551</v>
      </c>
      <c r="L4839" s="8" t="str">
        <f>IF(AND(H4839&gt;=K4839, H4839&lt;=J4839), "Normal", "Anomaly")</f>
        <v>Anomaly</v>
      </c>
      <c r="M4839" s="5">
        <v>306.62264150943395</v>
      </c>
      <c r="N4839" s="5"/>
      <c r="O4839" s="5"/>
    </row>
    <row r="4840" spans="1:15" x14ac:dyDescent="0.3">
      <c r="A4840" s="4" t="s">
        <v>29</v>
      </c>
      <c r="B4840" s="5">
        <v>3031</v>
      </c>
      <c r="C4840" s="5">
        <v>200102</v>
      </c>
      <c r="D4840" s="6">
        <v>45436</v>
      </c>
      <c r="E4840" s="4" t="s">
        <v>10</v>
      </c>
      <c r="F4840" s="4">
        <v>2</v>
      </c>
      <c r="G4840" s="4">
        <v>8</v>
      </c>
      <c r="H4840" s="5">
        <v>333</v>
      </c>
      <c r="I4840" s="5">
        <v>28.587311433571362</v>
      </c>
      <c r="J4840" s="5">
        <v>413.54962286714272</v>
      </c>
      <c r="K4840" s="5">
        <v>299.20037713285728</v>
      </c>
      <c r="L4840" s="8" t="str">
        <f>IF(AND(H4840&gt;=K4840, H4840&lt;=J4840), "Normal", "Anomaly")</f>
        <v>Normal</v>
      </c>
      <c r="M4840" s="5">
        <v>306.62264150943395</v>
      </c>
      <c r="N4840" s="5"/>
      <c r="O4840" s="5"/>
    </row>
    <row r="4841" spans="1:15" x14ac:dyDescent="0.3">
      <c r="A4841" s="4" t="s">
        <v>29</v>
      </c>
      <c r="B4841" s="5">
        <v>3031</v>
      </c>
      <c r="C4841" s="5">
        <v>200102</v>
      </c>
      <c r="D4841" s="6">
        <v>45443</v>
      </c>
      <c r="E4841" s="4" t="s">
        <v>10</v>
      </c>
      <c r="F4841" s="4">
        <v>2</v>
      </c>
      <c r="G4841" s="4">
        <v>8</v>
      </c>
      <c r="H4841" s="5">
        <v>250</v>
      </c>
      <c r="I4841" s="5">
        <v>29.35318338783717</v>
      </c>
      <c r="J4841" s="5">
        <v>413.83136677567433</v>
      </c>
      <c r="K4841" s="5">
        <v>296.41863322432567</v>
      </c>
      <c r="L4841" s="8" t="str">
        <f>IF(AND(H4841&gt;=K4841, H4841&lt;=J4841), "Normal", "Anomaly")</f>
        <v>Anomaly</v>
      </c>
      <c r="M4841" s="5">
        <v>306.62264150943395</v>
      </c>
      <c r="N4841" s="5"/>
      <c r="O4841" s="5"/>
    </row>
    <row r="4842" spans="1:15" x14ac:dyDescent="0.3">
      <c r="A4842" s="4" t="s">
        <v>29</v>
      </c>
      <c r="B4842" s="5">
        <v>3031</v>
      </c>
      <c r="C4842" s="5">
        <v>200102</v>
      </c>
      <c r="D4842" s="6">
        <v>45450</v>
      </c>
      <c r="E4842" s="4" t="s">
        <v>10</v>
      </c>
      <c r="F4842" s="4">
        <v>2</v>
      </c>
      <c r="G4842" s="4">
        <v>8</v>
      </c>
      <c r="H4842" s="5">
        <v>284</v>
      </c>
      <c r="I4842" s="5">
        <v>44.84974916317816</v>
      </c>
      <c r="J4842" s="5">
        <v>430.19949832635632</v>
      </c>
      <c r="K4842" s="5">
        <v>250.80050167364368</v>
      </c>
      <c r="L4842" s="8" t="str">
        <f>IF(AND(H4842&gt;=K4842, H4842&lt;=J4842), "Normal", "Anomaly")</f>
        <v>Normal</v>
      </c>
      <c r="M4842" s="5">
        <v>306.62264150943395</v>
      </c>
      <c r="N4842" s="5"/>
      <c r="O4842" s="5"/>
    </row>
    <row r="4843" spans="1:15" x14ac:dyDescent="0.3">
      <c r="A4843" s="4" t="s">
        <v>29</v>
      </c>
      <c r="B4843" s="5">
        <v>3031</v>
      </c>
      <c r="C4843" s="5">
        <v>200102</v>
      </c>
      <c r="D4843" s="6">
        <v>45457</v>
      </c>
      <c r="E4843" s="4" t="s">
        <v>10</v>
      </c>
      <c r="F4843" s="4">
        <v>2</v>
      </c>
      <c r="G4843" s="4">
        <v>8</v>
      </c>
      <c r="H4843" s="5">
        <v>328</v>
      </c>
      <c r="I4843" s="5">
        <v>48.475348116336413</v>
      </c>
      <c r="J4843" s="5">
        <v>429.82569623267284</v>
      </c>
      <c r="K4843" s="5">
        <v>235.92430376732716</v>
      </c>
      <c r="L4843" s="8" t="str">
        <f>IF(AND(H4843&gt;=K4843, H4843&lt;=J4843), "Normal", "Anomaly")</f>
        <v>Normal</v>
      </c>
      <c r="M4843" s="5">
        <v>306.62264150943395</v>
      </c>
      <c r="N4843" s="5"/>
      <c r="O4843" s="5"/>
    </row>
    <row r="4844" spans="1:15" x14ac:dyDescent="0.3">
      <c r="A4844" s="4" t="s">
        <v>29</v>
      </c>
      <c r="B4844" s="5">
        <v>3031</v>
      </c>
      <c r="C4844" s="5">
        <v>200102</v>
      </c>
      <c r="D4844" s="6">
        <v>45464</v>
      </c>
      <c r="E4844" s="4" t="s">
        <v>10</v>
      </c>
      <c r="F4844" s="4">
        <v>2</v>
      </c>
      <c r="G4844" s="4">
        <v>8</v>
      </c>
      <c r="H4844" s="5">
        <v>288</v>
      </c>
      <c r="I4844" s="5">
        <v>41.786473588949811</v>
      </c>
      <c r="J4844" s="5">
        <v>407.69794717789961</v>
      </c>
      <c r="K4844" s="5">
        <v>240.55205282210039</v>
      </c>
      <c r="L4844" s="8" t="str">
        <f>IF(AND(H4844&gt;=K4844, H4844&lt;=J4844), "Normal", "Anomaly")</f>
        <v>Normal</v>
      </c>
      <c r="M4844" s="5">
        <v>306.62264150943395</v>
      </c>
      <c r="N4844" s="5"/>
      <c r="O4844" s="5"/>
    </row>
    <row r="4845" spans="1:15" x14ac:dyDescent="0.3">
      <c r="A4845" s="4" t="s">
        <v>29</v>
      </c>
      <c r="B4845" s="5">
        <v>3031</v>
      </c>
      <c r="C4845" s="5">
        <v>200102</v>
      </c>
      <c r="D4845" s="6">
        <v>45471</v>
      </c>
      <c r="E4845" s="4" t="s">
        <v>10</v>
      </c>
      <c r="F4845" s="4">
        <v>2</v>
      </c>
      <c r="G4845" s="4">
        <v>8</v>
      </c>
      <c r="H4845" s="5">
        <v>292</v>
      </c>
      <c r="I4845" s="5">
        <v>40.096757973681612</v>
      </c>
      <c r="J4845" s="5">
        <v>394.69351594736321</v>
      </c>
      <c r="K4845" s="5">
        <v>234.30648405263679</v>
      </c>
      <c r="L4845" s="8" t="str">
        <f>IF(AND(H4845&gt;=K4845, H4845&lt;=J4845), "Normal", "Anomaly")</f>
        <v>Normal</v>
      </c>
      <c r="M4845" s="5">
        <v>306.62264150943395</v>
      </c>
      <c r="N4845" s="5"/>
      <c r="O4845" s="5"/>
    </row>
    <row r="4846" spans="1:15" x14ac:dyDescent="0.3">
      <c r="A4846" s="4" t="s">
        <v>29</v>
      </c>
      <c r="B4846" s="5">
        <v>3031</v>
      </c>
      <c r="C4846" s="5">
        <v>200102</v>
      </c>
      <c r="D4846" s="6">
        <v>45478</v>
      </c>
      <c r="E4846" s="4" t="s">
        <v>10</v>
      </c>
      <c r="F4846" s="4">
        <v>2</v>
      </c>
      <c r="G4846" s="4">
        <v>8</v>
      </c>
      <c r="H4846" s="5">
        <v>274</v>
      </c>
      <c r="I4846" s="5">
        <v>28.813787932168864</v>
      </c>
      <c r="J4846" s="5">
        <v>360.0025758643377</v>
      </c>
      <c r="K4846" s="5">
        <v>244.74742413566227</v>
      </c>
      <c r="L4846" s="8" t="str">
        <f>IF(AND(H4846&gt;=K4846, H4846&lt;=J4846), "Normal", "Anomaly")</f>
        <v>Normal</v>
      </c>
      <c r="M4846" s="5">
        <v>306.62264150943395</v>
      </c>
      <c r="N4846" s="5"/>
      <c r="O4846" s="5"/>
    </row>
    <row r="4847" spans="1:15" x14ac:dyDescent="0.3">
      <c r="A4847" s="4" t="s">
        <v>29</v>
      </c>
      <c r="B4847" s="5">
        <v>3031</v>
      </c>
      <c r="C4847" s="5">
        <v>200102</v>
      </c>
      <c r="D4847" s="6">
        <v>45485</v>
      </c>
      <c r="E4847" s="4" t="s">
        <v>10</v>
      </c>
      <c r="F4847" s="4">
        <v>2</v>
      </c>
      <c r="G4847" s="4">
        <v>8</v>
      </c>
      <c r="H4847" s="5">
        <v>240</v>
      </c>
      <c r="I4847" s="5">
        <v>25.498774480354932</v>
      </c>
      <c r="J4847" s="5">
        <v>344.74754896070988</v>
      </c>
      <c r="K4847" s="5">
        <v>242.75245103929012</v>
      </c>
      <c r="L4847" s="8" t="str">
        <f>IF(AND(H4847&gt;=K4847, H4847&lt;=J4847), "Normal", "Anomaly")</f>
        <v>Anomaly</v>
      </c>
      <c r="M4847" s="5">
        <v>306.62264150943395</v>
      </c>
      <c r="N4847" s="5"/>
      <c r="O4847" s="5"/>
    </row>
    <row r="4848" spans="1:15" x14ac:dyDescent="0.3">
      <c r="A4848" s="4" t="s">
        <v>29</v>
      </c>
      <c r="B4848" s="5">
        <v>3031</v>
      </c>
      <c r="C4848" s="5">
        <v>200102</v>
      </c>
      <c r="D4848" s="6">
        <v>45492</v>
      </c>
      <c r="E4848" s="4" t="s">
        <v>10</v>
      </c>
      <c r="F4848" s="4">
        <v>2</v>
      </c>
      <c r="G4848" s="4">
        <v>8</v>
      </c>
      <c r="H4848" s="5">
        <v>286</v>
      </c>
      <c r="I4848" s="5">
        <v>30.767017648774473</v>
      </c>
      <c r="J4848" s="5">
        <v>347.65903529754894</v>
      </c>
      <c r="K4848" s="5">
        <v>224.59096470245106</v>
      </c>
      <c r="L4848" s="8" t="str">
        <f>IF(AND(H4848&gt;=K4848, H4848&lt;=J4848), "Normal", "Anomaly")</f>
        <v>Normal</v>
      </c>
      <c r="M4848" s="5">
        <v>306.62264150943395</v>
      </c>
      <c r="N4848" s="5"/>
      <c r="O4848" s="5"/>
    </row>
    <row r="4849" spans="1:15" x14ac:dyDescent="0.3">
      <c r="A4849" s="4" t="s">
        <v>29</v>
      </c>
      <c r="B4849" s="5">
        <v>3031</v>
      </c>
      <c r="C4849" s="5">
        <v>200102</v>
      </c>
      <c r="D4849" s="6">
        <v>45499</v>
      </c>
      <c r="E4849" s="4" t="s">
        <v>10</v>
      </c>
      <c r="F4849" s="4">
        <v>2</v>
      </c>
      <c r="G4849" s="4">
        <v>8</v>
      </c>
      <c r="H4849" s="5">
        <v>261</v>
      </c>
      <c r="I4849" s="5">
        <v>25.247524631139584</v>
      </c>
      <c r="J4849" s="5">
        <v>330.74504926227917</v>
      </c>
      <c r="K4849" s="5">
        <v>229.75495073772083</v>
      </c>
      <c r="L4849" s="8" t="str">
        <f>IF(AND(H4849&gt;=K4849, H4849&lt;=J4849), "Normal", "Anomaly")</f>
        <v>Normal</v>
      </c>
      <c r="M4849" s="5">
        <v>306.62264150943395</v>
      </c>
      <c r="N4849" s="5"/>
      <c r="O4849" s="5"/>
    </row>
    <row r="4850" spans="1:15" x14ac:dyDescent="0.3">
      <c r="A4850" s="4" t="s">
        <v>29</v>
      </c>
      <c r="B4850" s="5">
        <v>3031</v>
      </c>
      <c r="C4850" s="5">
        <v>200102</v>
      </c>
      <c r="D4850" s="6">
        <v>45506</v>
      </c>
      <c r="E4850" s="4" t="s">
        <v>10</v>
      </c>
      <c r="F4850" s="4">
        <v>2</v>
      </c>
      <c r="G4850" s="4">
        <v>8</v>
      </c>
      <c r="H4850" s="5">
        <v>283</v>
      </c>
      <c r="I4850" s="5">
        <v>23.82193054729192</v>
      </c>
      <c r="J4850" s="5">
        <v>329.26886109458383</v>
      </c>
      <c r="K4850" s="5">
        <v>233.98113890541617</v>
      </c>
      <c r="L4850" s="8" t="str">
        <f>IF(AND(H4850&gt;=K4850, H4850&lt;=J4850), "Normal", "Anomaly")</f>
        <v>Normal</v>
      </c>
      <c r="M4850" s="5">
        <v>306.62264150943395</v>
      </c>
      <c r="N4850" s="5"/>
      <c r="O4850" s="5"/>
    </row>
    <row r="4851" spans="1:15" x14ac:dyDescent="0.3">
      <c r="A4851" s="4" t="s">
        <v>29</v>
      </c>
      <c r="B4851" s="5">
        <v>3031</v>
      </c>
      <c r="C4851" s="5">
        <v>200102</v>
      </c>
      <c r="D4851" s="6">
        <v>45513</v>
      </c>
      <c r="E4851" s="4" t="s">
        <v>10</v>
      </c>
      <c r="F4851" s="4">
        <v>2</v>
      </c>
      <c r="G4851" s="4">
        <v>8</v>
      </c>
      <c r="H4851" s="5">
        <v>290</v>
      </c>
      <c r="I4851" s="5">
        <v>23.811761799581316</v>
      </c>
      <c r="J4851" s="5">
        <v>329.12352359916264</v>
      </c>
      <c r="K4851" s="5">
        <v>233.87647640083736</v>
      </c>
      <c r="L4851" s="8" t="str">
        <f>IF(AND(H4851&gt;=K4851, H4851&lt;=J4851), "Normal", "Anomaly")</f>
        <v>Normal</v>
      </c>
      <c r="M4851" s="5">
        <v>306.62264150943395</v>
      </c>
      <c r="N4851" s="5"/>
      <c r="O4851" s="5"/>
    </row>
    <row r="4852" spans="1:15" x14ac:dyDescent="0.3">
      <c r="A4852" s="4" t="s">
        <v>29</v>
      </c>
      <c r="B4852" s="5">
        <v>3031</v>
      </c>
      <c r="C4852" s="5">
        <v>200102</v>
      </c>
      <c r="D4852" s="6">
        <v>45520</v>
      </c>
      <c r="E4852" s="4" t="s">
        <v>10</v>
      </c>
      <c r="F4852" s="4">
        <v>2</v>
      </c>
      <c r="G4852" s="4">
        <v>8</v>
      </c>
      <c r="H4852" s="5">
        <v>289</v>
      </c>
      <c r="I4852" s="5">
        <v>16.82817577754642</v>
      </c>
      <c r="J4852" s="5">
        <v>310.40635155509284</v>
      </c>
      <c r="K4852" s="5">
        <v>243.09364844490716</v>
      </c>
      <c r="L4852" s="8" t="str">
        <f>IF(AND(H4852&gt;=K4852, H4852&lt;=J4852), "Normal", "Anomaly")</f>
        <v>Normal</v>
      </c>
      <c r="M4852" s="5">
        <v>306.62264150943395</v>
      </c>
      <c r="N4852" s="5"/>
      <c r="O4852" s="5"/>
    </row>
    <row r="4853" spans="1:15" x14ac:dyDescent="0.3">
      <c r="A4853" s="4" t="s">
        <v>29</v>
      </c>
      <c r="B4853" s="5">
        <v>3031</v>
      </c>
      <c r="C4853" s="5">
        <v>200102</v>
      </c>
      <c r="D4853" s="6">
        <v>45527</v>
      </c>
      <c r="E4853" s="4" t="s">
        <v>10</v>
      </c>
      <c r="F4853" s="4">
        <v>2</v>
      </c>
      <c r="G4853" s="4">
        <v>8</v>
      </c>
      <c r="H4853" s="5">
        <v>281</v>
      </c>
      <c r="I4853" s="5">
        <v>16.91476795584261</v>
      </c>
      <c r="J4853" s="5">
        <v>310.70453591168524</v>
      </c>
      <c r="K4853" s="5">
        <v>243.04546408831479</v>
      </c>
      <c r="L4853" s="8" t="str">
        <f>IF(AND(H4853&gt;=K4853, H4853&lt;=J4853), "Normal", "Anomaly")</f>
        <v>Normal</v>
      </c>
      <c r="M4853" s="5">
        <v>306.62264150943395</v>
      </c>
      <c r="N4853" s="5"/>
      <c r="O4853" s="5"/>
    </row>
    <row r="4854" spans="1:15" x14ac:dyDescent="0.3">
      <c r="A4854" s="4" t="s">
        <v>29</v>
      </c>
      <c r="B4854" s="5">
        <v>3031</v>
      </c>
      <c r="C4854" s="5">
        <v>200102</v>
      </c>
      <c r="D4854" s="6">
        <v>45534</v>
      </c>
      <c r="E4854" s="4" t="s">
        <v>10</v>
      </c>
      <c r="F4854" s="4">
        <v>2</v>
      </c>
      <c r="G4854" s="4">
        <v>8</v>
      </c>
      <c r="H4854" s="5">
        <v>307</v>
      </c>
      <c r="I4854" s="5">
        <v>16.054594358002323</v>
      </c>
      <c r="J4854" s="5">
        <v>307.60918871600467</v>
      </c>
      <c r="K4854" s="5">
        <v>243.39081128399536</v>
      </c>
      <c r="L4854" s="8" t="str">
        <f>IF(AND(H4854&gt;=K4854, H4854&lt;=J4854), "Normal", "Anomaly")</f>
        <v>Normal</v>
      </c>
      <c r="M4854" s="5">
        <v>306.62264150943395</v>
      </c>
      <c r="N4854" s="5"/>
      <c r="O4854" s="5"/>
    </row>
    <row r="4855" spans="1:15" x14ac:dyDescent="0.3">
      <c r="A4855" s="4" t="s">
        <v>29</v>
      </c>
      <c r="B4855" s="5">
        <v>3031</v>
      </c>
      <c r="C4855" s="5">
        <v>200102</v>
      </c>
      <c r="D4855" s="6">
        <v>45541</v>
      </c>
      <c r="E4855" s="4" t="s">
        <v>10</v>
      </c>
      <c r="F4855" s="4">
        <v>2</v>
      </c>
      <c r="G4855" s="4">
        <v>8</v>
      </c>
      <c r="H4855" s="5">
        <v>274</v>
      </c>
      <c r="I4855" s="5">
        <v>19.091473882338157</v>
      </c>
      <c r="J4855" s="5">
        <v>317.80794776467633</v>
      </c>
      <c r="K4855" s="5">
        <v>241.44205223532367</v>
      </c>
      <c r="L4855" s="8" t="str">
        <f>IF(AND(H4855&gt;=K4855, H4855&lt;=J4855), "Normal", "Anomaly")</f>
        <v>Normal</v>
      </c>
      <c r="M4855" s="5">
        <v>306.62264150943395</v>
      </c>
      <c r="N4855" s="5"/>
      <c r="O4855" s="5"/>
    </row>
    <row r="4856" spans="1:15" x14ac:dyDescent="0.3">
      <c r="A4856" s="4" t="s">
        <v>29</v>
      </c>
      <c r="B4856" s="5">
        <v>3031</v>
      </c>
      <c r="C4856" s="5">
        <v>200102</v>
      </c>
      <c r="D4856" s="6">
        <v>45548</v>
      </c>
      <c r="E4856" s="4" t="s">
        <v>10</v>
      </c>
      <c r="F4856" s="4">
        <v>2</v>
      </c>
      <c r="G4856" s="4">
        <v>8</v>
      </c>
      <c r="H4856" s="5">
        <v>278</v>
      </c>
      <c r="I4856" s="5">
        <v>12.414079708137853</v>
      </c>
      <c r="J4856" s="5">
        <v>308.7031594162757</v>
      </c>
      <c r="K4856" s="5">
        <v>259.0468405837243</v>
      </c>
      <c r="L4856" s="8" t="str">
        <f>IF(AND(H4856&gt;=K4856, H4856&lt;=J4856), "Normal", "Anomaly")</f>
        <v>Normal</v>
      </c>
      <c r="M4856" s="5">
        <v>306.62264150943395</v>
      </c>
      <c r="N4856" s="5"/>
      <c r="O4856" s="5"/>
    </row>
    <row r="4857" spans="1:15" x14ac:dyDescent="0.3">
      <c r="A4857" s="4" t="s">
        <v>29</v>
      </c>
      <c r="B4857" s="5">
        <v>3031</v>
      </c>
      <c r="C4857" s="5">
        <v>200102</v>
      </c>
      <c r="D4857" s="6">
        <v>45555</v>
      </c>
      <c r="E4857" s="4" t="s">
        <v>10</v>
      </c>
      <c r="F4857" s="4">
        <v>2</v>
      </c>
      <c r="G4857" s="4">
        <v>8</v>
      </c>
      <c r="H4857" s="5">
        <v>300</v>
      </c>
      <c r="I4857" s="5">
        <v>12.524351280605316</v>
      </c>
      <c r="J4857" s="5">
        <v>307.92370256121063</v>
      </c>
      <c r="K4857" s="5">
        <v>257.82629743878937</v>
      </c>
      <c r="L4857" s="8" t="str">
        <f>IF(AND(H4857&gt;=K4857, H4857&lt;=J4857), "Normal", "Anomaly")</f>
        <v>Normal</v>
      </c>
      <c r="M4857" s="5">
        <v>306.62264150943395</v>
      </c>
      <c r="N4857" s="5"/>
      <c r="O4857" s="5"/>
    </row>
    <row r="4858" spans="1:15" x14ac:dyDescent="0.3">
      <c r="A4858" s="4" t="s">
        <v>29</v>
      </c>
      <c r="B4858" s="5">
        <v>3031</v>
      </c>
      <c r="C4858" s="5">
        <v>200102</v>
      </c>
      <c r="D4858" s="6">
        <v>45562</v>
      </c>
      <c r="E4858" s="4" t="s">
        <v>10</v>
      </c>
      <c r="F4858" s="4">
        <v>2</v>
      </c>
      <c r="G4858" s="4">
        <v>8</v>
      </c>
      <c r="H4858" s="5">
        <v>297</v>
      </c>
      <c r="I4858" s="5">
        <v>10.485108487755385</v>
      </c>
      <c r="J4858" s="5">
        <v>308.72021697551077</v>
      </c>
      <c r="K4858" s="5">
        <v>266.77978302448923</v>
      </c>
      <c r="L4858" s="8" t="str">
        <f>IF(AND(H4858&gt;=K4858, H4858&lt;=J4858), "Normal", "Anomaly")</f>
        <v>Normal</v>
      </c>
      <c r="M4858" s="5">
        <v>306.62264150943395</v>
      </c>
      <c r="N4858" s="5"/>
      <c r="O4858" s="5"/>
    </row>
    <row r="4859" spans="1:15" x14ac:dyDescent="0.3">
      <c r="A4859" s="4" t="s">
        <v>29</v>
      </c>
      <c r="B4859" s="5">
        <v>3031</v>
      </c>
      <c r="C4859" s="5">
        <v>200102</v>
      </c>
      <c r="D4859" s="6">
        <v>45569</v>
      </c>
      <c r="E4859" s="4" t="s">
        <v>10</v>
      </c>
      <c r="F4859" s="4">
        <v>2</v>
      </c>
      <c r="G4859" s="4">
        <v>8</v>
      </c>
      <c r="H4859" s="5">
        <v>336</v>
      </c>
      <c r="I4859" s="5">
        <v>10.712142642814275</v>
      </c>
      <c r="J4859" s="5">
        <v>310.92428528562857</v>
      </c>
      <c r="K4859" s="5">
        <v>268.07571471437143</v>
      </c>
      <c r="L4859" s="8" t="str">
        <f>IF(AND(H4859&gt;=K4859, H4859&lt;=J4859), "Normal", "Anomaly")</f>
        <v>Anomaly</v>
      </c>
      <c r="M4859" s="5">
        <v>306.62264150943395</v>
      </c>
      <c r="N4859" s="5"/>
      <c r="O4859" s="5"/>
    </row>
    <row r="4860" spans="1:15" x14ac:dyDescent="0.3">
      <c r="A4860" s="4" t="s">
        <v>29</v>
      </c>
      <c r="B4860" s="5">
        <v>3031</v>
      </c>
      <c r="C4860" s="5">
        <v>200102</v>
      </c>
      <c r="D4860" s="6">
        <v>45576</v>
      </c>
      <c r="E4860" s="4" t="s">
        <v>10</v>
      </c>
      <c r="F4860" s="4">
        <v>2</v>
      </c>
      <c r="G4860" s="4">
        <v>8</v>
      </c>
      <c r="H4860" s="5">
        <v>281</v>
      </c>
      <c r="I4860" s="5">
        <v>18.759997334754608</v>
      </c>
      <c r="J4860" s="5">
        <v>332.76999466950923</v>
      </c>
      <c r="K4860" s="5">
        <v>257.73000533049077</v>
      </c>
      <c r="L4860" s="8" t="str">
        <f>IF(AND(H4860&gt;=K4860, H4860&lt;=J4860), "Normal", "Anomaly")</f>
        <v>Normal</v>
      </c>
      <c r="M4860" s="5">
        <v>306.62264150943395</v>
      </c>
      <c r="N4860" s="5"/>
      <c r="O4860" s="5"/>
    </row>
    <row r="4861" spans="1:15" x14ac:dyDescent="0.3">
      <c r="A4861" s="4" t="s">
        <v>29</v>
      </c>
      <c r="B4861" s="5">
        <v>3031</v>
      </c>
      <c r="C4861" s="5">
        <v>200102</v>
      </c>
      <c r="D4861" s="6">
        <v>45583</v>
      </c>
      <c r="E4861" s="4" t="s">
        <v>10</v>
      </c>
      <c r="F4861" s="4">
        <v>2</v>
      </c>
      <c r="G4861" s="4">
        <v>8</v>
      </c>
      <c r="H4861" s="5">
        <v>290</v>
      </c>
      <c r="I4861" s="5">
        <v>19.272713872208033</v>
      </c>
      <c r="J4861" s="5">
        <v>332.79542774441609</v>
      </c>
      <c r="K4861" s="5">
        <v>255.70457225558394</v>
      </c>
      <c r="L4861" s="8" t="str">
        <f>IF(AND(H4861&gt;=K4861, H4861&lt;=J4861), "Normal", "Anomaly")</f>
        <v>Normal</v>
      </c>
      <c r="M4861" s="5">
        <v>306.62264150943395</v>
      </c>
      <c r="N4861" s="5"/>
      <c r="O4861" s="5"/>
    </row>
    <row r="4862" spans="1:15" x14ac:dyDescent="0.3">
      <c r="A4862" s="4" t="s">
        <v>29</v>
      </c>
      <c r="B4862" s="5">
        <v>3031</v>
      </c>
      <c r="C4862" s="5">
        <v>200102</v>
      </c>
      <c r="D4862" s="6">
        <v>45590</v>
      </c>
      <c r="E4862" s="4" t="s">
        <v>10</v>
      </c>
      <c r="F4862" s="4">
        <v>2</v>
      </c>
      <c r="G4862" s="4">
        <v>8</v>
      </c>
      <c r="H4862" s="5">
        <v>278</v>
      </c>
      <c r="I4862" s="5">
        <v>18.721227924471194</v>
      </c>
      <c r="J4862" s="5">
        <v>332.81745584894236</v>
      </c>
      <c r="K4862" s="5">
        <v>257.93254415105764</v>
      </c>
      <c r="L4862" s="8" t="str">
        <f>IF(AND(H4862&gt;=K4862, H4862&lt;=J4862), "Normal", "Anomaly")</f>
        <v>Normal</v>
      </c>
      <c r="M4862" s="5">
        <v>306.62264150943395</v>
      </c>
      <c r="N4862" s="5"/>
      <c r="O4862" s="5"/>
    </row>
    <row r="4863" spans="1:15" x14ac:dyDescent="0.3">
      <c r="A4863" s="4" t="s">
        <v>29</v>
      </c>
      <c r="B4863" s="5">
        <v>3031</v>
      </c>
      <c r="C4863" s="5">
        <v>200102</v>
      </c>
      <c r="D4863" s="6">
        <v>45597</v>
      </c>
      <c r="E4863" s="4" t="s">
        <v>10</v>
      </c>
      <c r="F4863" s="4">
        <v>2</v>
      </c>
      <c r="G4863" s="4">
        <v>8</v>
      </c>
      <c r="H4863" s="5">
        <v>308</v>
      </c>
      <c r="I4863" s="5">
        <v>18.925842121290138</v>
      </c>
      <c r="J4863" s="5">
        <v>329.60168424258029</v>
      </c>
      <c r="K4863" s="5">
        <v>253.89831575741971</v>
      </c>
      <c r="L4863" s="8" t="str">
        <f>IF(AND(H4863&gt;=K4863, H4863&lt;=J4863), "Normal", "Anomaly")</f>
        <v>Normal</v>
      </c>
      <c r="M4863" s="5">
        <v>306.62264150943395</v>
      </c>
      <c r="N4863" s="5"/>
      <c r="O4863" s="5"/>
    </row>
    <row r="4864" spans="1:15" x14ac:dyDescent="0.3">
      <c r="A4864" s="4" t="s">
        <v>29</v>
      </c>
      <c r="B4864" s="5">
        <v>3031</v>
      </c>
      <c r="C4864" s="5">
        <v>200102</v>
      </c>
      <c r="D4864" s="6">
        <v>45604</v>
      </c>
      <c r="E4864" s="4" t="s">
        <v>10</v>
      </c>
      <c r="F4864" s="4">
        <v>2</v>
      </c>
      <c r="G4864" s="4">
        <v>8</v>
      </c>
      <c r="H4864" s="5">
        <v>277</v>
      </c>
      <c r="I4864" s="5">
        <v>18.268825906445109</v>
      </c>
      <c r="J4864" s="5">
        <v>332.5376518128902</v>
      </c>
      <c r="K4864" s="5">
        <v>259.4623481871098</v>
      </c>
      <c r="L4864" s="8" t="str">
        <f>IF(AND(H4864&gt;=K4864, H4864&lt;=J4864), "Normal", "Anomaly")</f>
        <v>Normal</v>
      </c>
      <c r="M4864" s="5">
        <v>306.62264150943395</v>
      </c>
      <c r="N4864" s="5"/>
      <c r="O4864" s="5"/>
    </row>
    <row r="4865" spans="1:15" x14ac:dyDescent="0.3">
      <c r="A4865" s="4" t="s">
        <v>29</v>
      </c>
      <c r="B4865" s="5">
        <v>3031</v>
      </c>
      <c r="C4865" s="5">
        <v>200102</v>
      </c>
      <c r="D4865" s="6">
        <v>45611</v>
      </c>
      <c r="E4865" s="4" t="s">
        <v>10</v>
      </c>
      <c r="F4865" s="4">
        <v>2</v>
      </c>
      <c r="G4865" s="4">
        <v>8</v>
      </c>
      <c r="H4865" s="5">
        <v>310</v>
      </c>
      <c r="I4865" s="5">
        <v>18.394547425799853</v>
      </c>
      <c r="J4865" s="5">
        <v>332.66409485159971</v>
      </c>
      <c r="K4865" s="5">
        <v>259.08590514840029</v>
      </c>
      <c r="L4865" s="8" t="str">
        <f>IF(AND(H4865&gt;=K4865, H4865&lt;=J4865), "Normal", "Anomaly")</f>
        <v>Normal</v>
      </c>
      <c r="M4865" s="5">
        <v>306.62264150943395</v>
      </c>
      <c r="N4865" s="5"/>
      <c r="O4865" s="5"/>
    </row>
    <row r="4866" spans="1:15" x14ac:dyDescent="0.3">
      <c r="A4866" s="4" t="s">
        <v>29</v>
      </c>
      <c r="B4866" s="5">
        <v>3031</v>
      </c>
      <c r="C4866" s="5">
        <v>200102</v>
      </c>
      <c r="D4866" s="6">
        <v>45618</v>
      </c>
      <c r="E4866" s="4" t="s">
        <v>10</v>
      </c>
      <c r="F4866" s="4">
        <v>2</v>
      </c>
      <c r="G4866" s="4">
        <v>8</v>
      </c>
      <c r="H4866" s="5">
        <v>291</v>
      </c>
      <c r="I4866" s="5">
        <v>18.96336929451093</v>
      </c>
      <c r="J4866" s="5">
        <v>335.05173858902185</v>
      </c>
      <c r="K4866" s="5">
        <v>259.19826141097815</v>
      </c>
      <c r="L4866" s="8" t="str">
        <f>IF(AND(H4866&gt;=K4866, H4866&lt;=J4866), "Normal", "Anomaly")</f>
        <v>Normal</v>
      </c>
      <c r="M4866" s="5">
        <v>306.62264150943395</v>
      </c>
      <c r="N4866" s="5"/>
      <c r="O4866" s="5"/>
    </row>
    <row r="4867" spans="1:15" x14ac:dyDescent="0.3">
      <c r="A4867" s="4" t="s">
        <v>29</v>
      </c>
      <c r="B4867" s="5">
        <v>3031</v>
      </c>
      <c r="C4867" s="5">
        <v>200102</v>
      </c>
      <c r="D4867" s="6">
        <v>45625</v>
      </c>
      <c r="E4867" s="4" t="s">
        <v>10</v>
      </c>
      <c r="F4867" s="4">
        <v>2</v>
      </c>
      <c r="G4867" s="4">
        <v>8</v>
      </c>
      <c r="H4867" s="5">
        <v>289</v>
      </c>
      <c r="I4867" s="5">
        <v>19.071821491404538</v>
      </c>
      <c r="J4867" s="5">
        <v>334.51864298280907</v>
      </c>
      <c r="K4867" s="5">
        <v>258.23135701719093</v>
      </c>
      <c r="L4867" s="8" t="str">
        <f>IF(AND(H4867&gt;=K4867, H4867&lt;=J4867), "Normal", "Anomaly")</f>
        <v>Normal</v>
      </c>
      <c r="M4867" s="5">
        <v>306.62264150943395</v>
      </c>
      <c r="N4867" s="5"/>
      <c r="O4867" s="5"/>
    </row>
    <row r="4868" spans="1:15" x14ac:dyDescent="0.3">
      <c r="A4868" s="4" t="s">
        <v>29</v>
      </c>
      <c r="B4868" s="5">
        <v>3031</v>
      </c>
      <c r="C4868" s="5">
        <v>200102</v>
      </c>
      <c r="D4868" s="6">
        <v>45632</v>
      </c>
      <c r="E4868" s="4" t="s">
        <v>10</v>
      </c>
      <c r="F4868" s="4">
        <v>2</v>
      </c>
      <c r="G4868" s="4">
        <v>8</v>
      </c>
      <c r="H4868" s="5">
        <v>256</v>
      </c>
      <c r="I4868" s="5">
        <v>11.821590417536889</v>
      </c>
      <c r="J4868" s="5">
        <v>314.14318083507379</v>
      </c>
      <c r="K4868" s="5">
        <v>266.85681916492621</v>
      </c>
      <c r="L4868" s="8" t="str">
        <f>IF(AND(H4868&gt;=K4868, H4868&lt;=J4868), "Normal", "Anomaly")</f>
        <v>Anomaly</v>
      </c>
      <c r="M4868" s="5">
        <v>306.62264150943395</v>
      </c>
      <c r="N4868" s="5"/>
      <c r="O4868" s="5"/>
    </row>
    <row r="4869" spans="1:15" x14ac:dyDescent="0.3">
      <c r="A4869" s="4" t="s">
        <v>29</v>
      </c>
      <c r="B4869" s="5">
        <v>3031</v>
      </c>
      <c r="C4869" s="5">
        <v>200102</v>
      </c>
      <c r="D4869" s="6">
        <v>45639</v>
      </c>
      <c r="E4869" s="4" t="s">
        <v>10</v>
      </c>
      <c r="F4869" s="4">
        <v>2</v>
      </c>
      <c r="G4869" s="4">
        <v>8</v>
      </c>
      <c r="H4869" s="5">
        <v>214</v>
      </c>
      <c r="I4869" s="5">
        <v>16.354949556632697</v>
      </c>
      <c r="J4869" s="5">
        <v>320.08489911326541</v>
      </c>
      <c r="K4869" s="5">
        <v>254.66510088673459</v>
      </c>
      <c r="L4869" s="8" t="str">
        <f>IF(AND(H4869&gt;=K4869, H4869&lt;=J4869), "Normal", "Anomaly")</f>
        <v>Anomaly</v>
      </c>
      <c r="M4869" s="5">
        <v>306.62264150943395</v>
      </c>
      <c r="N4869" s="5"/>
      <c r="O4869" s="5"/>
    </row>
    <row r="4870" spans="1:15" x14ac:dyDescent="0.3">
      <c r="A4870" s="4" t="s">
        <v>29</v>
      </c>
      <c r="B4870" s="5">
        <v>3031</v>
      </c>
      <c r="C4870" s="5">
        <v>200102</v>
      </c>
      <c r="D4870" s="6">
        <v>45646</v>
      </c>
      <c r="E4870" s="4" t="s">
        <v>10</v>
      </c>
      <c r="F4870" s="4">
        <v>2</v>
      </c>
      <c r="G4870" s="4">
        <v>8</v>
      </c>
      <c r="H4870" s="5">
        <v>356</v>
      </c>
      <c r="I4870" s="5">
        <v>29.14377077524458</v>
      </c>
      <c r="J4870" s="5">
        <v>336.16254155048915</v>
      </c>
      <c r="K4870" s="5">
        <v>219.58745844951085</v>
      </c>
      <c r="L4870" s="8" t="str">
        <f>IF(AND(H4870&gt;=K4870, H4870&lt;=J4870), "Normal", "Anomaly")</f>
        <v>Anomaly</v>
      </c>
      <c r="M4870" s="5">
        <v>306.62264150943395</v>
      </c>
      <c r="N4870" s="5"/>
      <c r="O4870" s="5"/>
    </row>
    <row r="4871" spans="1:15" x14ac:dyDescent="0.3">
      <c r="A4871" s="4" t="s">
        <v>29</v>
      </c>
      <c r="B4871" s="5">
        <v>3031</v>
      </c>
      <c r="C4871" s="5">
        <v>200102</v>
      </c>
      <c r="D4871" s="6">
        <v>45653</v>
      </c>
      <c r="E4871" s="4" t="s">
        <v>10</v>
      </c>
      <c r="F4871" s="4">
        <v>2</v>
      </c>
      <c r="G4871" s="4">
        <v>8</v>
      </c>
      <c r="H4871" s="5">
        <v>266</v>
      </c>
      <c r="I4871" s="5">
        <v>38.951692838694441</v>
      </c>
      <c r="J4871" s="5">
        <v>365.52838567738888</v>
      </c>
      <c r="K4871" s="5">
        <v>209.72161432261112</v>
      </c>
      <c r="L4871" s="8" t="str">
        <f>IF(AND(H4871&gt;=K4871, H4871&lt;=J4871), "Normal", "Anomaly")</f>
        <v>Normal</v>
      </c>
      <c r="M4871" s="5">
        <v>306.62264150943395</v>
      </c>
      <c r="N4871" s="5"/>
      <c r="O4871" s="5"/>
    </row>
    <row r="4872" spans="1:15" x14ac:dyDescent="0.3">
      <c r="A4872" s="4" t="s">
        <v>29</v>
      </c>
      <c r="B4872" s="5">
        <v>3031</v>
      </c>
      <c r="C4872" s="5">
        <v>200102</v>
      </c>
      <c r="D4872" s="6">
        <v>45660</v>
      </c>
      <c r="E4872" s="4" t="s">
        <v>10</v>
      </c>
      <c r="F4872" s="4">
        <v>2</v>
      </c>
      <c r="G4872" s="4">
        <v>8</v>
      </c>
      <c r="H4872" s="5">
        <v>226</v>
      </c>
      <c r="I4872" s="5">
        <v>38.681188903651865</v>
      </c>
      <c r="J4872" s="5">
        <v>359.73737780730374</v>
      </c>
      <c r="K4872" s="5">
        <v>205.01262219269626</v>
      </c>
      <c r="L4872" s="8" t="str">
        <f>IF(AND(H4872&gt;=K4872, H4872&lt;=J4872), "Normal", "Anomaly")</f>
        <v>Normal</v>
      </c>
      <c r="M4872" s="5">
        <v>306.62264150943395</v>
      </c>
      <c r="N4872" s="5"/>
      <c r="O4872" s="5"/>
    </row>
    <row r="4873" spans="1:15" x14ac:dyDescent="0.3">
      <c r="A4873" s="4" t="s">
        <v>29</v>
      </c>
      <c r="B4873" s="5">
        <v>3031</v>
      </c>
      <c r="C4873" s="5">
        <v>200102</v>
      </c>
      <c r="D4873" s="6">
        <v>45667</v>
      </c>
      <c r="E4873" s="4" t="s">
        <v>10</v>
      </c>
      <c r="F4873" s="4">
        <v>2</v>
      </c>
      <c r="G4873" s="4">
        <v>8</v>
      </c>
      <c r="H4873" s="5">
        <v>298</v>
      </c>
      <c r="I4873" s="5">
        <v>43.002906878489043</v>
      </c>
      <c r="J4873" s="5">
        <v>362.00581375697811</v>
      </c>
      <c r="K4873" s="5">
        <v>189.99418624302191</v>
      </c>
      <c r="L4873" s="8" t="str">
        <f>IF(AND(H4873&gt;=K4873, H4873&lt;=J4873), "Normal", "Anomaly")</f>
        <v>Normal</v>
      </c>
      <c r="M4873" s="5">
        <v>306.62264150943395</v>
      </c>
      <c r="N4873" s="5"/>
      <c r="O4873" s="5"/>
    </row>
    <row r="4874" spans="1:15" x14ac:dyDescent="0.3">
      <c r="A4874" s="4" t="s">
        <v>29</v>
      </c>
      <c r="B4874" s="5">
        <v>3031</v>
      </c>
      <c r="C4874" s="5">
        <v>200102</v>
      </c>
      <c r="D4874" s="6">
        <v>45674</v>
      </c>
      <c r="E4874" s="4" t="s">
        <v>10</v>
      </c>
      <c r="F4874" s="4">
        <v>2</v>
      </c>
      <c r="G4874" s="4">
        <v>8</v>
      </c>
      <c r="H4874" s="5">
        <v>294</v>
      </c>
      <c r="I4874" s="5">
        <v>41.98809355043403</v>
      </c>
      <c r="J4874" s="5">
        <v>358.47618710086806</v>
      </c>
      <c r="K4874" s="5">
        <v>190.52381289913194</v>
      </c>
      <c r="L4874" s="8" t="str">
        <f>IF(AND(H4874&gt;=K4874, H4874&lt;=J4874), "Normal", "Anomaly")</f>
        <v>Normal</v>
      </c>
      <c r="M4874" s="5">
        <v>306.62264150943395</v>
      </c>
      <c r="N4874" s="5"/>
      <c r="O4874" s="5"/>
    </row>
    <row r="4875" spans="1:15" x14ac:dyDescent="0.3">
      <c r="A4875" s="4" t="s">
        <v>29</v>
      </c>
      <c r="B4875" s="5">
        <v>3031</v>
      </c>
      <c r="C4875" s="5">
        <v>200102</v>
      </c>
      <c r="D4875" s="6">
        <v>45681</v>
      </c>
      <c r="E4875" s="4" t="s">
        <v>10</v>
      </c>
      <c r="F4875" s="4">
        <v>2</v>
      </c>
      <c r="G4875" s="4">
        <v>8</v>
      </c>
      <c r="H4875" s="5">
        <v>304</v>
      </c>
      <c r="I4875" s="5">
        <v>42.146878591421213</v>
      </c>
      <c r="J4875" s="5">
        <v>359.16875718284246</v>
      </c>
      <c r="K4875" s="5">
        <v>190.58124281715757</v>
      </c>
      <c r="L4875" s="8" t="str">
        <f>IF(AND(H4875&gt;=K4875, H4875&lt;=J4875), "Normal", "Anomaly")</f>
        <v>Normal</v>
      </c>
      <c r="M4875" s="5">
        <v>306.62264150943395</v>
      </c>
      <c r="N4875" s="5"/>
      <c r="O4875" s="5"/>
    </row>
    <row r="4876" spans="1:15" x14ac:dyDescent="0.3">
      <c r="A4876" s="4" t="s">
        <v>29</v>
      </c>
      <c r="B4876" s="5">
        <v>3031</v>
      </c>
      <c r="C4876" s="5">
        <v>200102</v>
      </c>
      <c r="D4876" s="6">
        <v>45688</v>
      </c>
      <c r="E4876" s="4" t="s">
        <v>10</v>
      </c>
      <c r="F4876" s="4">
        <v>2</v>
      </c>
      <c r="G4876" s="4">
        <v>8</v>
      </c>
      <c r="H4876" s="5">
        <v>294</v>
      </c>
      <c r="I4876" s="5">
        <v>43.05737451354878</v>
      </c>
      <c r="J4876" s="5">
        <v>362.86474902709756</v>
      </c>
      <c r="K4876" s="5">
        <v>190.63525097290244</v>
      </c>
      <c r="L4876" s="8" t="str">
        <f>IF(AND(H4876&gt;=K4876, H4876&lt;=J4876), "Normal", "Anomaly")</f>
        <v>Normal</v>
      </c>
      <c r="M4876" s="5">
        <v>306.62264150943395</v>
      </c>
      <c r="N4876" s="5"/>
      <c r="O4876" s="5"/>
    </row>
    <row r="4877" spans="1:15" x14ac:dyDescent="0.3">
      <c r="A4877" s="4" t="s">
        <v>29</v>
      </c>
      <c r="B4877" s="5">
        <v>3031</v>
      </c>
      <c r="C4877" s="5">
        <v>200102</v>
      </c>
      <c r="D4877" s="6">
        <v>45695</v>
      </c>
      <c r="E4877" s="4" t="s">
        <v>10</v>
      </c>
      <c r="F4877" s="4">
        <v>2</v>
      </c>
      <c r="G4877" s="4">
        <v>8</v>
      </c>
      <c r="H4877" s="5">
        <v>332</v>
      </c>
      <c r="I4877" s="5">
        <v>42.59988262894629</v>
      </c>
      <c r="J4877" s="5">
        <v>366.69976525789258</v>
      </c>
      <c r="K4877" s="5">
        <v>196.30023474210742</v>
      </c>
      <c r="L4877" s="8" t="str">
        <f>IF(AND(H4877&gt;=K4877, H4877&lt;=J4877), "Normal", "Anomaly")</f>
        <v>Normal</v>
      </c>
      <c r="M4877" s="5">
        <v>306.62264150943395</v>
      </c>
      <c r="N4877" s="5"/>
      <c r="O4877" s="5"/>
    </row>
    <row r="4878" spans="1:15" x14ac:dyDescent="0.3">
      <c r="A4878" s="4" t="s">
        <v>29</v>
      </c>
      <c r="B4878" s="5">
        <v>3031</v>
      </c>
      <c r="C4878" s="5">
        <v>200104</v>
      </c>
      <c r="D4878" s="6">
        <v>45331</v>
      </c>
      <c r="E4878" s="4" t="s">
        <v>11</v>
      </c>
      <c r="F4878" s="4">
        <v>2</v>
      </c>
      <c r="G4878" s="4">
        <v>8</v>
      </c>
      <c r="H4878" s="5">
        <v>309</v>
      </c>
      <c r="I4878" s="5"/>
      <c r="J4878" s="5"/>
      <c r="K4878" s="5"/>
      <c r="L4878" s="8" t="s">
        <v>47</v>
      </c>
      <c r="M4878" s="5">
        <v>279.56603773584908</v>
      </c>
      <c r="N4878" s="5"/>
      <c r="O4878" s="5"/>
    </row>
    <row r="4879" spans="1:15" x14ac:dyDescent="0.3">
      <c r="A4879" s="4" t="s">
        <v>29</v>
      </c>
      <c r="B4879" s="5">
        <v>3031</v>
      </c>
      <c r="C4879" s="5">
        <v>200104</v>
      </c>
      <c r="D4879" s="6">
        <v>45338</v>
      </c>
      <c r="E4879" s="4" t="s">
        <v>11</v>
      </c>
      <c r="F4879" s="4">
        <v>2</v>
      </c>
      <c r="G4879" s="4">
        <v>8</v>
      </c>
      <c r="H4879" s="5">
        <v>344</v>
      </c>
      <c r="I4879" s="5">
        <v>0</v>
      </c>
      <c r="J4879" s="5">
        <v>309</v>
      </c>
      <c r="K4879" s="5">
        <v>309</v>
      </c>
      <c r="L4879" s="8" t="str">
        <f>IF(AND(H4879&gt;=K4879, H4879&lt;=J4879), "Normal", "Anomaly")</f>
        <v>Anomaly</v>
      </c>
      <c r="M4879" s="5">
        <v>279.56603773584908</v>
      </c>
      <c r="N4879" s="5"/>
      <c r="O4879" s="5"/>
    </row>
    <row r="4880" spans="1:15" x14ac:dyDescent="0.3">
      <c r="A4880" s="4" t="s">
        <v>29</v>
      </c>
      <c r="B4880" s="5">
        <v>3031</v>
      </c>
      <c r="C4880" s="5">
        <v>200104</v>
      </c>
      <c r="D4880" s="6">
        <v>45345</v>
      </c>
      <c r="E4880" s="4" t="s">
        <v>11</v>
      </c>
      <c r="F4880" s="4">
        <v>2</v>
      </c>
      <c r="G4880" s="4">
        <v>8</v>
      </c>
      <c r="H4880" s="5">
        <v>289</v>
      </c>
      <c r="I4880" s="5">
        <v>17.5</v>
      </c>
      <c r="J4880" s="5">
        <v>361.5</v>
      </c>
      <c r="K4880" s="5">
        <v>291.5</v>
      </c>
      <c r="L4880" s="8" t="str">
        <f>IF(AND(H4880&gt;=K4880, H4880&lt;=J4880), "Normal", "Anomaly")</f>
        <v>Anomaly</v>
      </c>
      <c r="M4880" s="5">
        <v>279.56603773584908</v>
      </c>
      <c r="N4880" s="5"/>
      <c r="O4880" s="5"/>
    </row>
    <row r="4881" spans="1:15" x14ac:dyDescent="0.3">
      <c r="A4881" s="4" t="s">
        <v>29</v>
      </c>
      <c r="B4881" s="5">
        <v>3031</v>
      </c>
      <c r="C4881" s="5">
        <v>200104</v>
      </c>
      <c r="D4881" s="6">
        <v>45352</v>
      </c>
      <c r="E4881" s="4" t="s">
        <v>11</v>
      </c>
      <c r="F4881" s="4">
        <v>2</v>
      </c>
      <c r="G4881" s="4">
        <v>8</v>
      </c>
      <c r="H4881" s="5">
        <v>302</v>
      </c>
      <c r="I4881" s="5">
        <v>22.73030282830976</v>
      </c>
      <c r="J4881" s="5">
        <v>359.46060565661952</v>
      </c>
      <c r="K4881" s="5">
        <v>268.53939434338048</v>
      </c>
      <c r="L4881" s="8" t="str">
        <f>IF(AND(H4881&gt;=K4881, H4881&lt;=J4881), "Normal", "Anomaly")</f>
        <v>Normal</v>
      </c>
      <c r="M4881" s="5">
        <v>279.56603773584908</v>
      </c>
      <c r="N4881" s="5"/>
      <c r="O4881" s="5"/>
    </row>
    <row r="4882" spans="1:15" x14ac:dyDescent="0.3">
      <c r="A4882" s="4" t="s">
        <v>29</v>
      </c>
      <c r="B4882" s="5">
        <v>3031</v>
      </c>
      <c r="C4882" s="5">
        <v>200104</v>
      </c>
      <c r="D4882" s="6">
        <v>45359</v>
      </c>
      <c r="E4882" s="4" t="s">
        <v>11</v>
      </c>
      <c r="F4882" s="4">
        <v>2</v>
      </c>
      <c r="G4882" s="4">
        <v>8</v>
      </c>
      <c r="H4882" s="5">
        <v>325</v>
      </c>
      <c r="I4882" s="5">
        <v>20.359273071502333</v>
      </c>
      <c r="J4882" s="5">
        <v>351.71854614300469</v>
      </c>
      <c r="K4882" s="5">
        <v>270.28145385699531</v>
      </c>
      <c r="L4882" s="8" t="str">
        <f>IF(AND(H4882&gt;=K4882, H4882&lt;=J4882), "Normal", "Anomaly")</f>
        <v>Normal</v>
      </c>
      <c r="M4882" s="5">
        <v>279.56603773584908</v>
      </c>
      <c r="N4882" s="5"/>
      <c r="O4882" s="5"/>
    </row>
    <row r="4883" spans="1:15" x14ac:dyDescent="0.3">
      <c r="A4883" s="4" t="s">
        <v>29</v>
      </c>
      <c r="B4883" s="5">
        <v>3031</v>
      </c>
      <c r="C4883" s="5">
        <v>200104</v>
      </c>
      <c r="D4883" s="6">
        <v>45366</v>
      </c>
      <c r="E4883" s="4" t="s">
        <v>11</v>
      </c>
      <c r="F4883" s="4">
        <v>2</v>
      </c>
      <c r="G4883" s="4">
        <v>8</v>
      </c>
      <c r="H4883" s="5">
        <v>338</v>
      </c>
      <c r="I4883" s="5">
        <v>19.051509126575773</v>
      </c>
      <c r="J4883" s="5">
        <v>351.90301825315157</v>
      </c>
      <c r="K4883" s="5">
        <v>275.69698174684845</v>
      </c>
      <c r="L4883" s="8" t="str">
        <f>IF(AND(H4883&gt;=K4883, H4883&lt;=J4883), "Normal", "Anomaly")</f>
        <v>Normal</v>
      </c>
      <c r="M4883" s="5">
        <v>279.56603773584908</v>
      </c>
      <c r="N4883" s="5"/>
      <c r="O4883" s="5"/>
    </row>
    <row r="4884" spans="1:15" x14ac:dyDescent="0.3">
      <c r="A4884" s="4" t="s">
        <v>29</v>
      </c>
      <c r="B4884" s="5">
        <v>3031</v>
      </c>
      <c r="C4884" s="5">
        <v>200104</v>
      </c>
      <c r="D4884" s="6">
        <v>45373</v>
      </c>
      <c r="E4884" s="4" t="s">
        <v>11</v>
      </c>
      <c r="F4884" s="4">
        <v>2</v>
      </c>
      <c r="G4884" s="4">
        <v>8</v>
      </c>
      <c r="H4884" s="5">
        <v>345</v>
      </c>
      <c r="I4884" s="5">
        <v>19.590955963289684</v>
      </c>
      <c r="J4884" s="5">
        <v>357.01524525991266</v>
      </c>
      <c r="K4884" s="5">
        <v>278.65142140675397</v>
      </c>
      <c r="L4884" s="8" t="str">
        <f>IF(AND(H4884&gt;=K4884, H4884&lt;=J4884), "Normal", "Anomaly")</f>
        <v>Normal</v>
      </c>
      <c r="M4884" s="5">
        <v>279.56603773584908</v>
      </c>
      <c r="N4884" s="5"/>
      <c r="O4884" s="5"/>
    </row>
    <row r="4885" spans="1:15" x14ac:dyDescent="0.3">
      <c r="A4885" s="4" t="s">
        <v>29</v>
      </c>
      <c r="B4885" s="5">
        <v>3031</v>
      </c>
      <c r="C4885" s="5">
        <v>200104</v>
      </c>
      <c r="D4885" s="6">
        <v>45380</v>
      </c>
      <c r="E4885" s="4" t="s">
        <v>11</v>
      </c>
      <c r="F4885" s="4">
        <v>2</v>
      </c>
      <c r="G4885" s="4">
        <v>8</v>
      </c>
      <c r="H4885" s="5">
        <v>319</v>
      </c>
      <c r="I4885" s="5">
        <v>20.477962271073512</v>
      </c>
      <c r="J4885" s="5">
        <v>362.67021025643277</v>
      </c>
      <c r="K4885" s="5">
        <v>280.75836117213868</v>
      </c>
      <c r="L4885" s="8" t="str">
        <f>IF(AND(H4885&gt;=K4885, H4885&lt;=J4885), "Normal", "Anomaly")</f>
        <v>Normal</v>
      </c>
      <c r="M4885" s="5">
        <v>279.56603773584908</v>
      </c>
      <c r="N4885" s="5"/>
      <c r="O4885" s="5"/>
    </row>
    <row r="4886" spans="1:15" x14ac:dyDescent="0.3">
      <c r="A4886" s="4" t="s">
        <v>29</v>
      </c>
      <c r="B4886" s="5">
        <v>3031</v>
      </c>
      <c r="C4886" s="5">
        <v>200104</v>
      </c>
      <c r="D4886" s="6">
        <v>45387</v>
      </c>
      <c r="E4886" s="4" t="s">
        <v>11</v>
      </c>
      <c r="F4886" s="4">
        <v>2</v>
      </c>
      <c r="G4886" s="4">
        <v>8</v>
      </c>
      <c r="H4886" s="5">
        <v>339</v>
      </c>
      <c r="I4886" s="5">
        <v>19.176401513318392</v>
      </c>
      <c r="J4886" s="5">
        <v>359.72780302663676</v>
      </c>
      <c r="K4886" s="5">
        <v>283.02219697336324</v>
      </c>
      <c r="L4886" s="8" t="str">
        <f>IF(AND(H4886&gt;=K4886, H4886&lt;=J4886), "Normal", "Anomaly")</f>
        <v>Normal</v>
      </c>
      <c r="M4886" s="5">
        <v>279.56603773584908</v>
      </c>
      <c r="N4886" s="5"/>
      <c r="O4886" s="5"/>
    </row>
    <row r="4887" spans="1:15" x14ac:dyDescent="0.3">
      <c r="A4887" s="4" t="s">
        <v>29</v>
      </c>
      <c r="B4887" s="5">
        <v>3031</v>
      </c>
      <c r="C4887" s="5">
        <v>200104</v>
      </c>
      <c r="D4887" s="6">
        <v>45394</v>
      </c>
      <c r="E4887" s="4" t="s">
        <v>11</v>
      </c>
      <c r="F4887" s="4">
        <v>2</v>
      </c>
      <c r="G4887" s="4">
        <v>8</v>
      </c>
      <c r="H4887" s="5">
        <v>316</v>
      </c>
      <c r="I4887" s="5">
        <v>19.322509541982377</v>
      </c>
      <c r="J4887" s="5">
        <v>363.77001908396477</v>
      </c>
      <c r="K4887" s="5">
        <v>286.47998091603523</v>
      </c>
      <c r="L4887" s="8" t="str">
        <f>IF(AND(H4887&gt;=K4887, H4887&lt;=J4887), "Normal", "Anomaly")</f>
        <v>Normal</v>
      </c>
      <c r="M4887" s="5">
        <v>279.56603773584908</v>
      </c>
      <c r="N4887" s="5"/>
      <c r="O4887" s="5"/>
    </row>
    <row r="4888" spans="1:15" x14ac:dyDescent="0.3">
      <c r="A4888" s="4" t="s">
        <v>29</v>
      </c>
      <c r="B4888" s="5">
        <v>3031</v>
      </c>
      <c r="C4888" s="5">
        <v>200104</v>
      </c>
      <c r="D4888" s="6">
        <v>45401</v>
      </c>
      <c r="E4888" s="4" t="s">
        <v>11</v>
      </c>
      <c r="F4888" s="4">
        <v>2</v>
      </c>
      <c r="G4888" s="4">
        <v>8</v>
      </c>
      <c r="H4888" s="5">
        <v>356</v>
      </c>
      <c r="I4888" s="5">
        <v>18.082709282626872</v>
      </c>
      <c r="J4888" s="5">
        <v>357.79041856525373</v>
      </c>
      <c r="K4888" s="5">
        <v>285.45958143474627</v>
      </c>
      <c r="L4888" s="8" t="str">
        <f>IF(AND(H4888&gt;=K4888, H4888&lt;=J4888), "Normal", "Anomaly")</f>
        <v>Normal</v>
      </c>
      <c r="M4888" s="5">
        <v>279.56603773584908</v>
      </c>
      <c r="N4888" s="5"/>
      <c r="O4888" s="5"/>
    </row>
    <row r="4889" spans="1:15" x14ac:dyDescent="0.3">
      <c r="A4889" s="4" t="s">
        <v>29</v>
      </c>
      <c r="B4889" s="5">
        <v>3031</v>
      </c>
      <c r="C4889" s="5">
        <v>200104</v>
      </c>
      <c r="D4889" s="6">
        <v>45408</v>
      </c>
      <c r="E4889" s="4" t="s">
        <v>11</v>
      </c>
      <c r="F4889" s="4">
        <v>2</v>
      </c>
      <c r="G4889" s="4">
        <v>8</v>
      </c>
      <c r="H4889" s="5">
        <v>334</v>
      </c>
      <c r="I4889" s="5">
        <v>16.477257053284081</v>
      </c>
      <c r="J4889" s="5">
        <v>362.95451410656818</v>
      </c>
      <c r="K4889" s="5">
        <v>297.04548589343182</v>
      </c>
      <c r="L4889" s="8" t="str">
        <f>IF(AND(H4889&gt;=K4889, H4889&lt;=J4889), "Normal", "Anomaly")</f>
        <v>Normal</v>
      </c>
      <c r="M4889" s="5">
        <v>279.56603773584908</v>
      </c>
      <c r="N4889" s="5"/>
      <c r="O4889" s="5"/>
    </row>
    <row r="4890" spans="1:15" x14ac:dyDescent="0.3">
      <c r="A4890" s="4" t="s">
        <v>29</v>
      </c>
      <c r="B4890" s="5">
        <v>3031</v>
      </c>
      <c r="C4890" s="5">
        <v>200104</v>
      </c>
      <c r="D4890" s="6">
        <v>45415</v>
      </c>
      <c r="E4890" s="4" t="s">
        <v>11</v>
      </c>
      <c r="F4890" s="4">
        <v>2</v>
      </c>
      <c r="G4890" s="4">
        <v>8</v>
      </c>
      <c r="H4890" s="5">
        <v>347</v>
      </c>
      <c r="I4890" s="5">
        <v>12.629330940315089</v>
      </c>
      <c r="J4890" s="5">
        <v>359.2586618806302</v>
      </c>
      <c r="K4890" s="5">
        <v>308.7413381193698</v>
      </c>
      <c r="L4890" s="8" t="str">
        <f>IF(AND(H4890&gt;=K4890, H4890&lt;=J4890), "Normal", "Anomaly")</f>
        <v>Normal</v>
      </c>
      <c r="M4890" s="5">
        <v>279.56603773584908</v>
      </c>
      <c r="N4890" s="5"/>
      <c r="O4890" s="5"/>
    </row>
    <row r="4891" spans="1:15" x14ac:dyDescent="0.3">
      <c r="A4891" s="4" t="s">
        <v>29</v>
      </c>
      <c r="B4891" s="5">
        <v>3031</v>
      </c>
      <c r="C4891" s="5">
        <v>200104</v>
      </c>
      <c r="D4891" s="6">
        <v>45422</v>
      </c>
      <c r="E4891" s="4" t="s">
        <v>11</v>
      </c>
      <c r="F4891" s="4">
        <v>2</v>
      </c>
      <c r="G4891" s="4">
        <v>8</v>
      </c>
      <c r="H4891" s="5">
        <v>326</v>
      </c>
      <c r="I4891" s="5">
        <v>12.764697411219743</v>
      </c>
      <c r="J4891" s="5">
        <v>362.27939482243949</v>
      </c>
      <c r="K4891" s="5">
        <v>311.22060517756051</v>
      </c>
      <c r="L4891" s="8" t="str">
        <f>IF(AND(H4891&gt;=K4891, H4891&lt;=J4891), "Normal", "Anomaly")</f>
        <v>Normal</v>
      </c>
      <c r="M4891" s="5">
        <v>279.56603773584908</v>
      </c>
      <c r="N4891" s="5"/>
      <c r="O4891" s="5"/>
    </row>
    <row r="4892" spans="1:15" x14ac:dyDescent="0.3">
      <c r="A4892" s="4" t="s">
        <v>29</v>
      </c>
      <c r="B4892" s="5">
        <v>3031</v>
      </c>
      <c r="C4892" s="5">
        <v>200104</v>
      </c>
      <c r="D4892" s="6">
        <v>45429</v>
      </c>
      <c r="E4892" s="4" t="s">
        <v>11</v>
      </c>
      <c r="F4892" s="4">
        <v>2</v>
      </c>
      <c r="G4892" s="4">
        <v>8</v>
      </c>
      <c r="H4892" s="5">
        <v>271</v>
      </c>
      <c r="I4892" s="5">
        <v>13.226394066411299</v>
      </c>
      <c r="J4892" s="5">
        <v>361.7027881328226</v>
      </c>
      <c r="K4892" s="5">
        <v>308.7972118671774</v>
      </c>
      <c r="L4892" s="8" t="str">
        <f>IF(AND(H4892&gt;=K4892, H4892&lt;=J4892), "Normal", "Anomaly")</f>
        <v>Anomaly</v>
      </c>
      <c r="M4892" s="5">
        <v>279.56603773584908</v>
      </c>
      <c r="N4892" s="5"/>
      <c r="O4892" s="5"/>
    </row>
    <row r="4893" spans="1:15" x14ac:dyDescent="0.3">
      <c r="A4893" s="4" t="s">
        <v>29</v>
      </c>
      <c r="B4893" s="5">
        <v>3031</v>
      </c>
      <c r="C4893" s="5">
        <v>200104</v>
      </c>
      <c r="D4893" s="6">
        <v>45436</v>
      </c>
      <c r="E4893" s="4" t="s">
        <v>11</v>
      </c>
      <c r="F4893" s="4">
        <v>2</v>
      </c>
      <c r="G4893" s="4">
        <v>8</v>
      </c>
      <c r="H4893" s="5">
        <v>295</v>
      </c>
      <c r="I4893" s="5">
        <v>24.361855430159665</v>
      </c>
      <c r="J4893" s="5">
        <v>374.72371086031933</v>
      </c>
      <c r="K4893" s="5">
        <v>277.27628913968067</v>
      </c>
      <c r="L4893" s="8" t="str">
        <f>IF(AND(H4893&gt;=K4893, H4893&lt;=J4893), "Normal", "Anomaly")</f>
        <v>Normal</v>
      </c>
      <c r="M4893" s="5">
        <v>279.56603773584908</v>
      </c>
      <c r="N4893" s="5"/>
      <c r="O4893" s="5"/>
    </row>
    <row r="4894" spans="1:15" x14ac:dyDescent="0.3">
      <c r="A4894" s="4" t="s">
        <v>29</v>
      </c>
      <c r="B4894" s="5">
        <v>3031</v>
      </c>
      <c r="C4894" s="5">
        <v>200104</v>
      </c>
      <c r="D4894" s="6">
        <v>45443</v>
      </c>
      <c r="E4894" s="4" t="s">
        <v>11</v>
      </c>
      <c r="F4894" s="4">
        <v>2</v>
      </c>
      <c r="G4894" s="4">
        <v>8</v>
      </c>
      <c r="H4894" s="5">
        <v>232</v>
      </c>
      <c r="I4894" s="5">
        <v>26.429150572805021</v>
      </c>
      <c r="J4894" s="5">
        <v>375.85830114561003</v>
      </c>
      <c r="K4894" s="5">
        <v>270.14169885438997</v>
      </c>
      <c r="L4894" s="8" t="str">
        <f>IF(AND(H4894&gt;=K4894, H4894&lt;=J4894), "Normal", "Anomaly")</f>
        <v>Anomaly</v>
      </c>
      <c r="M4894" s="5">
        <v>279.56603773584908</v>
      </c>
      <c r="N4894" s="5"/>
      <c r="O4894" s="5"/>
    </row>
    <row r="4895" spans="1:15" x14ac:dyDescent="0.3">
      <c r="A4895" s="4" t="s">
        <v>29</v>
      </c>
      <c r="B4895" s="5">
        <v>3031</v>
      </c>
      <c r="C4895" s="5">
        <v>200104</v>
      </c>
      <c r="D4895" s="6">
        <v>45450</v>
      </c>
      <c r="E4895" s="4" t="s">
        <v>11</v>
      </c>
      <c r="F4895" s="4">
        <v>2</v>
      </c>
      <c r="G4895" s="4">
        <v>8</v>
      </c>
      <c r="H4895" s="5">
        <v>256</v>
      </c>
      <c r="I4895" s="5">
        <v>39.022229241805242</v>
      </c>
      <c r="J4895" s="5">
        <v>387.66945848361047</v>
      </c>
      <c r="K4895" s="5">
        <v>231.58054151638953</v>
      </c>
      <c r="L4895" s="8" t="str">
        <f>IF(AND(H4895&gt;=K4895, H4895&lt;=J4895), "Normal", "Anomaly")</f>
        <v>Normal</v>
      </c>
      <c r="M4895" s="5">
        <v>279.56603773584908</v>
      </c>
      <c r="N4895" s="5"/>
      <c r="O4895" s="5"/>
    </row>
    <row r="4896" spans="1:15" x14ac:dyDescent="0.3">
      <c r="A4896" s="4" t="s">
        <v>29</v>
      </c>
      <c r="B4896" s="5">
        <v>3031</v>
      </c>
      <c r="C4896" s="5">
        <v>200104</v>
      </c>
      <c r="D4896" s="6">
        <v>45457</v>
      </c>
      <c r="E4896" s="4" t="s">
        <v>11</v>
      </c>
      <c r="F4896" s="4">
        <v>2</v>
      </c>
      <c r="G4896" s="4">
        <v>8</v>
      </c>
      <c r="H4896" s="5">
        <v>294</v>
      </c>
      <c r="I4896" s="5">
        <v>42.671528857072836</v>
      </c>
      <c r="J4896" s="5">
        <v>387.46805771414569</v>
      </c>
      <c r="K4896" s="5">
        <v>216.78194228585431</v>
      </c>
      <c r="L4896" s="8" t="str">
        <f>IF(AND(H4896&gt;=K4896, H4896&lt;=J4896), "Normal", "Anomaly")</f>
        <v>Normal</v>
      </c>
      <c r="M4896" s="5">
        <v>279.56603773584908</v>
      </c>
      <c r="N4896" s="5"/>
      <c r="O4896" s="5"/>
    </row>
    <row r="4897" spans="1:15" x14ac:dyDescent="0.3">
      <c r="A4897" s="4" t="s">
        <v>29</v>
      </c>
      <c r="B4897" s="5">
        <v>3031</v>
      </c>
      <c r="C4897" s="5">
        <v>200104</v>
      </c>
      <c r="D4897" s="6">
        <v>45464</v>
      </c>
      <c r="E4897" s="4" t="s">
        <v>11</v>
      </c>
      <c r="F4897" s="4">
        <v>2</v>
      </c>
      <c r="G4897" s="4">
        <v>8</v>
      </c>
      <c r="H4897" s="5">
        <v>265</v>
      </c>
      <c r="I4897" s="5">
        <v>37.499791666087958</v>
      </c>
      <c r="J4897" s="5">
        <v>369.37458333217592</v>
      </c>
      <c r="K4897" s="5">
        <v>219.37541666782408</v>
      </c>
      <c r="L4897" s="8" t="str">
        <f>IF(AND(H4897&gt;=K4897, H4897&lt;=J4897), "Normal", "Anomaly")</f>
        <v>Normal</v>
      </c>
      <c r="M4897" s="5">
        <v>279.56603773584908</v>
      </c>
      <c r="N4897" s="5"/>
      <c r="O4897" s="5"/>
    </row>
    <row r="4898" spans="1:15" x14ac:dyDescent="0.3">
      <c r="A4898" s="4" t="s">
        <v>29</v>
      </c>
      <c r="B4898" s="5">
        <v>3031</v>
      </c>
      <c r="C4898" s="5">
        <v>200104</v>
      </c>
      <c r="D4898" s="6">
        <v>45471</v>
      </c>
      <c r="E4898" s="4" t="s">
        <v>11</v>
      </c>
      <c r="F4898" s="4">
        <v>2</v>
      </c>
      <c r="G4898" s="4">
        <v>8</v>
      </c>
      <c r="H4898" s="5">
        <v>270</v>
      </c>
      <c r="I4898" s="5">
        <v>35.262409163300227</v>
      </c>
      <c r="J4898" s="5">
        <v>356.27481832660044</v>
      </c>
      <c r="K4898" s="5">
        <v>215.22518167339956</v>
      </c>
      <c r="L4898" s="8" t="str">
        <f>IF(AND(H4898&gt;=K4898, H4898&lt;=J4898), "Normal", "Anomaly")</f>
        <v>Normal</v>
      </c>
      <c r="M4898" s="5">
        <v>279.56603773584908</v>
      </c>
      <c r="N4898" s="5"/>
      <c r="O4898" s="5"/>
    </row>
    <row r="4899" spans="1:15" x14ac:dyDescent="0.3">
      <c r="A4899" s="4" t="s">
        <v>29</v>
      </c>
      <c r="B4899" s="5">
        <v>3031</v>
      </c>
      <c r="C4899" s="5">
        <v>200104</v>
      </c>
      <c r="D4899" s="6">
        <v>45478</v>
      </c>
      <c r="E4899" s="4" t="s">
        <v>11</v>
      </c>
      <c r="F4899" s="4">
        <v>2</v>
      </c>
      <c r="G4899" s="4">
        <v>8</v>
      </c>
      <c r="H4899" s="5">
        <v>247</v>
      </c>
      <c r="I4899" s="5">
        <v>26.699426491967952</v>
      </c>
      <c r="J4899" s="5">
        <v>329.52385298393591</v>
      </c>
      <c r="K4899" s="5">
        <v>222.72614701606409</v>
      </c>
      <c r="L4899" s="8" t="str">
        <f>IF(AND(H4899&gt;=K4899, H4899&lt;=J4899), "Normal", "Anomaly")</f>
        <v>Normal</v>
      </c>
      <c r="M4899" s="5">
        <v>279.56603773584908</v>
      </c>
      <c r="N4899" s="5"/>
      <c r="O4899" s="5"/>
    </row>
    <row r="4900" spans="1:15" x14ac:dyDescent="0.3">
      <c r="A4900" s="4" t="s">
        <v>29</v>
      </c>
      <c r="B4900" s="5">
        <v>3031</v>
      </c>
      <c r="C4900" s="5">
        <v>200104</v>
      </c>
      <c r="D4900" s="6">
        <v>45485</v>
      </c>
      <c r="E4900" s="4" t="s">
        <v>11</v>
      </c>
      <c r="F4900" s="4">
        <v>2</v>
      </c>
      <c r="G4900" s="4">
        <v>8</v>
      </c>
      <c r="H4900" s="5">
        <v>221</v>
      </c>
      <c r="I4900" s="5">
        <v>20.259257143340673</v>
      </c>
      <c r="J4900" s="5">
        <v>306.76851428668135</v>
      </c>
      <c r="K4900" s="5">
        <v>225.73148571331865</v>
      </c>
      <c r="L4900" s="8" t="str">
        <f>IF(AND(H4900&gt;=K4900, H4900&lt;=J4900), "Normal", "Anomaly")</f>
        <v>Anomaly</v>
      </c>
      <c r="M4900" s="5">
        <v>279.56603773584908</v>
      </c>
      <c r="N4900" s="5"/>
      <c r="O4900" s="5"/>
    </row>
    <row r="4901" spans="1:15" x14ac:dyDescent="0.3">
      <c r="A4901" s="4" t="s">
        <v>29</v>
      </c>
      <c r="B4901" s="5">
        <v>3031</v>
      </c>
      <c r="C4901" s="5">
        <v>200104</v>
      </c>
      <c r="D4901" s="6">
        <v>45492</v>
      </c>
      <c r="E4901" s="4" t="s">
        <v>11</v>
      </c>
      <c r="F4901" s="4">
        <v>2</v>
      </c>
      <c r="G4901" s="4">
        <v>8</v>
      </c>
      <c r="H4901" s="5">
        <v>267</v>
      </c>
      <c r="I4901" s="5">
        <v>24.989997999199598</v>
      </c>
      <c r="J4901" s="5">
        <v>309.9799959983992</v>
      </c>
      <c r="K4901" s="5">
        <v>210.0200040016008</v>
      </c>
      <c r="L4901" s="8" t="str">
        <f>IF(AND(H4901&gt;=K4901, H4901&lt;=J4901), "Normal", "Anomaly")</f>
        <v>Normal</v>
      </c>
      <c r="M4901" s="5">
        <v>279.56603773584908</v>
      </c>
      <c r="N4901" s="5"/>
      <c r="O4901" s="5"/>
    </row>
    <row r="4902" spans="1:15" x14ac:dyDescent="0.3">
      <c r="A4902" s="4" t="s">
        <v>29</v>
      </c>
      <c r="B4902" s="5">
        <v>3031</v>
      </c>
      <c r="C4902" s="5">
        <v>200104</v>
      </c>
      <c r="D4902" s="6">
        <v>45499</v>
      </c>
      <c r="E4902" s="4" t="s">
        <v>11</v>
      </c>
      <c r="F4902" s="4">
        <v>2</v>
      </c>
      <c r="G4902" s="4">
        <v>8</v>
      </c>
      <c r="H4902" s="5">
        <v>241</v>
      </c>
      <c r="I4902" s="5">
        <v>21.569654610122992</v>
      </c>
      <c r="J4902" s="5">
        <v>299.63930922024599</v>
      </c>
      <c r="K4902" s="5">
        <v>213.36069077975401</v>
      </c>
      <c r="L4902" s="8" t="str">
        <f>IF(AND(H4902&gt;=K4902, H4902&lt;=J4902), "Normal", "Anomaly")</f>
        <v>Normal</v>
      </c>
      <c r="M4902" s="5">
        <v>279.56603773584908</v>
      </c>
      <c r="N4902" s="5"/>
      <c r="O4902" s="5"/>
    </row>
    <row r="4903" spans="1:15" x14ac:dyDescent="0.3">
      <c r="A4903" s="4" t="s">
        <v>29</v>
      </c>
      <c r="B4903" s="5">
        <v>3031</v>
      </c>
      <c r="C4903" s="5">
        <v>200104</v>
      </c>
      <c r="D4903" s="6">
        <v>45506</v>
      </c>
      <c r="E4903" s="4" t="s">
        <v>11</v>
      </c>
      <c r="F4903" s="4">
        <v>2</v>
      </c>
      <c r="G4903" s="4">
        <v>8</v>
      </c>
      <c r="H4903" s="5">
        <v>260</v>
      </c>
      <c r="I4903" s="5">
        <v>20.469107821299882</v>
      </c>
      <c r="J4903" s="5">
        <v>298.56321564259974</v>
      </c>
      <c r="K4903" s="5">
        <v>216.68678435740023</v>
      </c>
      <c r="L4903" s="8" t="str">
        <f>IF(AND(H4903&gt;=K4903, H4903&lt;=J4903), "Normal", "Anomaly")</f>
        <v>Normal</v>
      </c>
      <c r="M4903" s="5">
        <v>279.56603773584908</v>
      </c>
      <c r="N4903" s="5"/>
      <c r="O4903" s="5"/>
    </row>
    <row r="4904" spans="1:15" x14ac:dyDescent="0.3">
      <c r="A4904" s="4" t="s">
        <v>29</v>
      </c>
      <c r="B4904" s="5">
        <v>3031</v>
      </c>
      <c r="C4904" s="5">
        <v>200104</v>
      </c>
      <c r="D4904" s="6">
        <v>45513</v>
      </c>
      <c r="E4904" s="4" t="s">
        <v>11</v>
      </c>
      <c r="F4904" s="4">
        <v>2</v>
      </c>
      <c r="G4904" s="4">
        <v>8</v>
      </c>
      <c r="H4904" s="5">
        <v>267</v>
      </c>
      <c r="I4904" s="5">
        <v>20.472160975334283</v>
      </c>
      <c r="J4904" s="5">
        <v>299.06932195066855</v>
      </c>
      <c r="K4904" s="5">
        <v>217.18067804933145</v>
      </c>
      <c r="L4904" s="8" t="str">
        <f>IF(AND(H4904&gt;=K4904, H4904&lt;=J4904), "Normal", "Anomaly")</f>
        <v>Normal</v>
      </c>
      <c r="M4904" s="5">
        <v>279.56603773584908</v>
      </c>
      <c r="N4904" s="5"/>
      <c r="O4904" s="5"/>
    </row>
    <row r="4905" spans="1:15" x14ac:dyDescent="0.3">
      <c r="A4905" s="4" t="s">
        <v>29</v>
      </c>
      <c r="B4905" s="5">
        <v>3031</v>
      </c>
      <c r="C4905" s="5">
        <v>200104</v>
      </c>
      <c r="D4905" s="6">
        <v>45520</v>
      </c>
      <c r="E4905" s="4" t="s">
        <v>11</v>
      </c>
      <c r="F4905" s="4">
        <v>2</v>
      </c>
      <c r="G4905" s="4">
        <v>8</v>
      </c>
      <c r="H4905" s="5">
        <v>257</v>
      </c>
      <c r="I4905" s="5">
        <v>16.021469970012117</v>
      </c>
      <c r="J4905" s="5">
        <v>286.79293994002421</v>
      </c>
      <c r="K4905" s="5">
        <v>222.70706005997576</v>
      </c>
      <c r="L4905" s="8" t="str">
        <f>IF(AND(H4905&gt;=K4905, H4905&lt;=J4905), "Normal", "Anomaly")</f>
        <v>Normal</v>
      </c>
      <c r="M4905" s="5">
        <v>279.56603773584908</v>
      </c>
      <c r="N4905" s="5"/>
      <c r="O4905" s="5"/>
    </row>
    <row r="4906" spans="1:15" x14ac:dyDescent="0.3">
      <c r="A4906" s="4" t="s">
        <v>29</v>
      </c>
      <c r="B4906" s="5">
        <v>3031</v>
      </c>
      <c r="C4906" s="5">
        <v>200104</v>
      </c>
      <c r="D4906" s="6">
        <v>45527</v>
      </c>
      <c r="E4906" s="4" t="s">
        <v>11</v>
      </c>
      <c r="F4906" s="4">
        <v>2</v>
      </c>
      <c r="G4906" s="4">
        <v>8</v>
      </c>
      <c r="H4906" s="5">
        <v>256</v>
      </c>
      <c r="I4906" s="5">
        <v>15.594470173750693</v>
      </c>
      <c r="J4906" s="5">
        <v>284.93894034750139</v>
      </c>
      <c r="K4906" s="5">
        <v>222.56105965249861</v>
      </c>
      <c r="L4906" s="8" t="str">
        <f>IF(AND(H4906&gt;=K4906, H4906&lt;=J4906), "Normal", "Anomaly")</f>
        <v>Normal</v>
      </c>
      <c r="M4906" s="5">
        <v>279.56603773584908</v>
      </c>
      <c r="N4906" s="5"/>
      <c r="O4906" s="5"/>
    </row>
    <row r="4907" spans="1:15" x14ac:dyDescent="0.3">
      <c r="A4907" s="4" t="s">
        <v>29</v>
      </c>
      <c r="B4907" s="5">
        <v>3031</v>
      </c>
      <c r="C4907" s="5">
        <v>200104</v>
      </c>
      <c r="D4907" s="6">
        <v>45534</v>
      </c>
      <c r="E4907" s="4" t="s">
        <v>11</v>
      </c>
      <c r="F4907" s="4">
        <v>2</v>
      </c>
      <c r="G4907" s="4">
        <v>8</v>
      </c>
      <c r="H4907" s="5">
        <v>275</v>
      </c>
      <c r="I4907" s="5">
        <v>14.413535305399574</v>
      </c>
      <c r="J4907" s="5">
        <v>280.82707061079913</v>
      </c>
      <c r="K4907" s="5">
        <v>223.17292938920085</v>
      </c>
      <c r="L4907" s="8" t="str">
        <f>IF(AND(H4907&gt;=K4907, H4907&lt;=J4907), "Normal", "Anomaly")</f>
        <v>Normal</v>
      </c>
      <c r="M4907" s="5">
        <v>279.56603773584908</v>
      </c>
      <c r="N4907" s="5"/>
      <c r="O4907" s="5"/>
    </row>
    <row r="4908" spans="1:15" x14ac:dyDescent="0.3">
      <c r="A4908" s="4" t="s">
        <v>29</v>
      </c>
      <c r="B4908" s="5">
        <v>3031</v>
      </c>
      <c r="C4908" s="5">
        <v>200104</v>
      </c>
      <c r="D4908" s="6">
        <v>45541</v>
      </c>
      <c r="E4908" s="4" t="s">
        <v>11</v>
      </c>
      <c r="F4908" s="4">
        <v>2</v>
      </c>
      <c r="G4908" s="4">
        <v>8</v>
      </c>
      <c r="H4908" s="5">
        <v>247</v>
      </c>
      <c r="I4908" s="5">
        <v>16.077935190813527</v>
      </c>
      <c r="J4908" s="5">
        <v>287.65587038162704</v>
      </c>
      <c r="K4908" s="5">
        <v>223.34412961837296</v>
      </c>
      <c r="L4908" s="8" t="str">
        <f>IF(AND(H4908&gt;=K4908, H4908&lt;=J4908), "Normal", "Anomaly")</f>
        <v>Normal</v>
      </c>
      <c r="M4908" s="5">
        <v>279.56603773584908</v>
      </c>
      <c r="N4908" s="5"/>
      <c r="O4908" s="5"/>
    </row>
    <row r="4909" spans="1:15" x14ac:dyDescent="0.3">
      <c r="A4909" s="4" t="s">
        <v>29</v>
      </c>
      <c r="B4909" s="5">
        <v>3031</v>
      </c>
      <c r="C4909" s="5">
        <v>200104</v>
      </c>
      <c r="D4909" s="6">
        <v>45548</v>
      </c>
      <c r="E4909" s="4" t="s">
        <v>11</v>
      </c>
      <c r="F4909" s="4">
        <v>2</v>
      </c>
      <c r="G4909" s="4">
        <v>8</v>
      </c>
      <c r="H4909" s="5">
        <v>256</v>
      </c>
      <c r="I4909" s="5">
        <v>10.40132203135736</v>
      </c>
      <c r="J4909" s="5">
        <v>279.55264406271471</v>
      </c>
      <c r="K4909" s="5">
        <v>237.94735593728529</v>
      </c>
      <c r="L4909" s="8" t="str">
        <f>IF(AND(H4909&gt;=K4909, H4909&lt;=J4909), "Normal", "Anomaly")</f>
        <v>Normal</v>
      </c>
      <c r="M4909" s="5">
        <v>279.56603773584908</v>
      </c>
      <c r="N4909" s="5"/>
      <c r="O4909" s="5"/>
    </row>
    <row r="4910" spans="1:15" x14ac:dyDescent="0.3">
      <c r="A4910" s="4" t="s">
        <v>29</v>
      </c>
      <c r="B4910" s="5">
        <v>3031</v>
      </c>
      <c r="C4910" s="5">
        <v>200104</v>
      </c>
      <c r="D4910" s="6">
        <v>45555</v>
      </c>
      <c r="E4910" s="4" t="s">
        <v>11</v>
      </c>
      <c r="F4910" s="4">
        <v>2</v>
      </c>
      <c r="G4910" s="4">
        <v>8</v>
      </c>
      <c r="H4910" s="5">
        <v>283</v>
      </c>
      <c r="I4910" s="5">
        <v>9.9365172470036001</v>
      </c>
      <c r="J4910" s="5">
        <v>277.24803449400719</v>
      </c>
      <c r="K4910" s="5">
        <v>237.50196550599281</v>
      </c>
      <c r="L4910" s="8" t="str">
        <f>IF(AND(H4910&gt;=K4910, H4910&lt;=J4910), "Normal", "Anomaly")</f>
        <v>Anomaly</v>
      </c>
      <c r="M4910" s="5">
        <v>279.56603773584908</v>
      </c>
      <c r="N4910" s="5"/>
      <c r="O4910" s="5"/>
    </row>
    <row r="4911" spans="1:15" x14ac:dyDescent="0.3">
      <c r="A4911" s="4" t="s">
        <v>29</v>
      </c>
      <c r="B4911" s="5">
        <v>3031</v>
      </c>
      <c r="C4911" s="5">
        <v>200104</v>
      </c>
      <c r="D4911" s="6">
        <v>45562</v>
      </c>
      <c r="E4911" s="4" t="s">
        <v>11</v>
      </c>
      <c r="F4911" s="4">
        <v>2</v>
      </c>
      <c r="G4911" s="4">
        <v>8</v>
      </c>
      <c r="H4911" s="5">
        <v>267</v>
      </c>
      <c r="I4911" s="5">
        <v>10.942320366357402</v>
      </c>
      <c r="J4911" s="5">
        <v>284.50964073271479</v>
      </c>
      <c r="K4911" s="5">
        <v>240.74035926728519</v>
      </c>
      <c r="L4911" s="8" t="str">
        <f>IF(AND(H4911&gt;=K4911, H4911&lt;=J4911), "Normal", "Anomaly")</f>
        <v>Normal</v>
      </c>
      <c r="M4911" s="5">
        <v>279.56603773584908</v>
      </c>
      <c r="N4911" s="5"/>
      <c r="O4911" s="5"/>
    </row>
    <row r="4912" spans="1:15" x14ac:dyDescent="0.3">
      <c r="A4912" s="4" t="s">
        <v>29</v>
      </c>
      <c r="B4912" s="5">
        <v>3031</v>
      </c>
      <c r="C4912" s="5">
        <v>200104</v>
      </c>
      <c r="D4912" s="6">
        <v>45569</v>
      </c>
      <c r="E4912" s="4" t="s">
        <v>11</v>
      </c>
      <c r="F4912" s="4">
        <v>2</v>
      </c>
      <c r="G4912" s="4">
        <v>8</v>
      </c>
      <c r="H4912" s="5">
        <v>296</v>
      </c>
      <c r="I4912" s="5">
        <v>10.977249200050075</v>
      </c>
      <c r="J4912" s="5">
        <v>285.45449840010014</v>
      </c>
      <c r="K4912" s="5">
        <v>241.54550159989986</v>
      </c>
      <c r="L4912" s="8" t="str">
        <f>IF(AND(H4912&gt;=K4912, H4912&lt;=J4912), "Normal", "Anomaly")</f>
        <v>Anomaly</v>
      </c>
      <c r="M4912" s="5">
        <v>279.56603773584908</v>
      </c>
      <c r="N4912" s="5"/>
      <c r="O4912" s="5"/>
    </row>
    <row r="4913" spans="1:15" x14ac:dyDescent="0.3">
      <c r="A4913" s="4" t="s">
        <v>29</v>
      </c>
      <c r="B4913" s="5">
        <v>3031</v>
      </c>
      <c r="C4913" s="5">
        <v>200104</v>
      </c>
      <c r="D4913" s="6">
        <v>45576</v>
      </c>
      <c r="E4913" s="4" t="s">
        <v>11</v>
      </c>
      <c r="F4913" s="4">
        <v>2</v>
      </c>
      <c r="G4913" s="4">
        <v>8</v>
      </c>
      <c r="H4913" s="5">
        <v>256</v>
      </c>
      <c r="I4913" s="5">
        <v>15.422690264671726</v>
      </c>
      <c r="J4913" s="5">
        <v>297.97038052934346</v>
      </c>
      <c r="K4913" s="5">
        <v>236.27961947065654</v>
      </c>
      <c r="L4913" s="8" t="str">
        <f>IF(AND(H4913&gt;=K4913, H4913&lt;=J4913), "Normal", "Anomaly")</f>
        <v>Normal</v>
      </c>
      <c r="M4913" s="5">
        <v>279.56603773584908</v>
      </c>
      <c r="N4913" s="5"/>
      <c r="O4913" s="5"/>
    </row>
    <row r="4914" spans="1:15" x14ac:dyDescent="0.3">
      <c r="A4914" s="4" t="s">
        <v>29</v>
      </c>
      <c r="B4914" s="5">
        <v>3031</v>
      </c>
      <c r="C4914" s="5">
        <v>200104</v>
      </c>
      <c r="D4914" s="6">
        <v>45583</v>
      </c>
      <c r="E4914" s="4" t="s">
        <v>11</v>
      </c>
      <c r="F4914" s="4">
        <v>2</v>
      </c>
      <c r="G4914" s="4">
        <v>8</v>
      </c>
      <c r="H4914" s="5">
        <v>266</v>
      </c>
      <c r="I4914" s="5">
        <v>15.508062419270823</v>
      </c>
      <c r="J4914" s="5">
        <v>298.01612483854166</v>
      </c>
      <c r="K4914" s="5">
        <v>235.98387516145834</v>
      </c>
      <c r="L4914" s="8" t="str">
        <f>IF(AND(H4914&gt;=K4914, H4914&lt;=J4914), "Normal", "Anomaly")</f>
        <v>Normal</v>
      </c>
      <c r="M4914" s="5">
        <v>279.56603773584908</v>
      </c>
      <c r="N4914" s="5"/>
      <c r="O4914" s="5"/>
    </row>
    <row r="4915" spans="1:15" x14ac:dyDescent="0.3">
      <c r="A4915" s="4" t="s">
        <v>29</v>
      </c>
      <c r="B4915" s="5">
        <v>3031</v>
      </c>
      <c r="C4915" s="5">
        <v>200104</v>
      </c>
      <c r="D4915" s="6">
        <v>45590</v>
      </c>
      <c r="E4915" s="4" t="s">
        <v>11</v>
      </c>
      <c r="F4915" s="4">
        <v>2</v>
      </c>
      <c r="G4915" s="4">
        <v>8</v>
      </c>
      <c r="H4915" s="5">
        <v>256</v>
      </c>
      <c r="I4915" s="5">
        <v>14.964541422977184</v>
      </c>
      <c r="J4915" s="5">
        <v>298.17908284595438</v>
      </c>
      <c r="K4915" s="5">
        <v>238.32091715404562</v>
      </c>
      <c r="L4915" s="8" t="str">
        <f>IF(AND(H4915&gt;=K4915, H4915&lt;=J4915), "Normal", "Anomaly")</f>
        <v>Normal</v>
      </c>
      <c r="M4915" s="5">
        <v>279.56603773584908</v>
      </c>
      <c r="N4915" s="5"/>
      <c r="O4915" s="5"/>
    </row>
    <row r="4916" spans="1:15" x14ac:dyDescent="0.3">
      <c r="A4916" s="4" t="s">
        <v>29</v>
      </c>
      <c r="B4916" s="5">
        <v>3031</v>
      </c>
      <c r="C4916" s="5">
        <v>200104</v>
      </c>
      <c r="D4916" s="6">
        <v>45597</v>
      </c>
      <c r="E4916" s="4" t="s">
        <v>11</v>
      </c>
      <c r="F4916" s="4">
        <v>2</v>
      </c>
      <c r="G4916" s="4">
        <v>8</v>
      </c>
      <c r="H4916" s="5">
        <v>281</v>
      </c>
      <c r="I4916" s="5">
        <v>15.210502128463741</v>
      </c>
      <c r="J4916" s="5">
        <v>296.29600425692746</v>
      </c>
      <c r="K4916" s="5">
        <v>235.45399574307251</v>
      </c>
      <c r="L4916" s="8" t="str">
        <f>IF(AND(H4916&gt;=K4916, H4916&lt;=J4916), "Normal", "Anomaly")</f>
        <v>Normal</v>
      </c>
      <c r="M4916" s="5">
        <v>279.56603773584908</v>
      </c>
      <c r="N4916" s="5"/>
      <c r="O4916" s="5"/>
    </row>
    <row r="4917" spans="1:15" x14ac:dyDescent="0.3">
      <c r="A4917" s="4" t="s">
        <v>29</v>
      </c>
      <c r="B4917" s="5">
        <v>3031</v>
      </c>
      <c r="C4917" s="5">
        <v>200104</v>
      </c>
      <c r="D4917" s="6">
        <v>45604</v>
      </c>
      <c r="E4917" s="4" t="s">
        <v>11</v>
      </c>
      <c r="F4917" s="4">
        <v>2</v>
      </c>
      <c r="G4917" s="4">
        <v>8</v>
      </c>
      <c r="H4917" s="5">
        <v>250</v>
      </c>
      <c r="I4917" s="5">
        <v>14.048465218663567</v>
      </c>
      <c r="J4917" s="5">
        <v>298.22193043732716</v>
      </c>
      <c r="K4917" s="5">
        <v>242.02806956267287</v>
      </c>
      <c r="L4917" s="8" t="str">
        <f>IF(AND(H4917&gt;=K4917, H4917&lt;=J4917), "Normal", "Anomaly")</f>
        <v>Normal</v>
      </c>
      <c r="M4917" s="5">
        <v>279.56603773584908</v>
      </c>
      <c r="N4917" s="5"/>
      <c r="O4917" s="5"/>
    </row>
    <row r="4918" spans="1:15" x14ac:dyDescent="0.3">
      <c r="A4918" s="4" t="s">
        <v>29</v>
      </c>
      <c r="B4918" s="5">
        <v>3031</v>
      </c>
      <c r="C4918" s="5">
        <v>200104</v>
      </c>
      <c r="D4918" s="6">
        <v>45611</v>
      </c>
      <c r="E4918" s="4" t="s">
        <v>11</v>
      </c>
      <c r="F4918" s="4">
        <v>2</v>
      </c>
      <c r="G4918" s="4">
        <v>8</v>
      </c>
      <c r="H4918" s="5">
        <v>279</v>
      </c>
      <c r="I4918" s="5">
        <v>14.915910129790941</v>
      </c>
      <c r="J4918" s="5">
        <v>299.20682025958189</v>
      </c>
      <c r="K4918" s="5">
        <v>239.54317974041811</v>
      </c>
      <c r="L4918" s="8" t="str">
        <f>IF(AND(H4918&gt;=K4918, H4918&lt;=J4918), "Normal", "Anomaly")</f>
        <v>Normal</v>
      </c>
      <c r="M4918" s="5">
        <v>279.56603773584908</v>
      </c>
      <c r="N4918" s="5"/>
      <c r="O4918" s="5"/>
    </row>
    <row r="4919" spans="1:15" x14ac:dyDescent="0.3">
      <c r="A4919" s="4" t="s">
        <v>29</v>
      </c>
      <c r="B4919" s="5">
        <v>3031</v>
      </c>
      <c r="C4919" s="5">
        <v>200104</v>
      </c>
      <c r="D4919" s="6">
        <v>45618</v>
      </c>
      <c r="E4919" s="4" t="s">
        <v>11</v>
      </c>
      <c r="F4919" s="4">
        <v>2</v>
      </c>
      <c r="G4919" s="4">
        <v>8</v>
      </c>
      <c r="H4919" s="5">
        <v>267</v>
      </c>
      <c r="I4919" s="5">
        <v>14.512386950464077</v>
      </c>
      <c r="J4919" s="5">
        <v>297.89977390092815</v>
      </c>
      <c r="K4919" s="5">
        <v>239.85022609907185</v>
      </c>
      <c r="L4919" s="8" t="str">
        <f>IF(AND(H4919&gt;=K4919, H4919&lt;=J4919), "Normal", "Anomaly")</f>
        <v>Normal</v>
      </c>
      <c r="M4919" s="5">
        <v>279.56603773584908</v>
      </c>
      <c r="N4919" s="5"/>
      <c r="O4919" s="5"/>
    </row>
    <row r="4920" spans="1:15" x14ac:dyDescent="0.3">
      <c r="A4920" s="4" t="s">
        <v>29</v>
      </c>
      <c r="B4920" s="5">
        <v>3031</v>
      </c>
      <c r="C4920" s="5">
        <v>200104</v>
      </c>
      <c r="D4920" s="6">
        <v>45625</v>
      </c>
      <c r="E4920" s="4" t="s">
        <v>11</v>
      </c>
      <c r="F4920" s="4">
        <v>2</v>
      </c>
      <c r="G4920" s="4">
        <v>8</v>
      </c>
      <c r="H4920" s="5">
        <v>257</v>
      </c>
      <c r="I4920" s="5">
        <v>14.512386950464077</v>
      </c>
      <c r="J4920" s="5">
        <v>297.89977390092815</v>
      </c>
      <c r="K4920" s="5">
        <v>239.85022609907185</v>
      </c>
      <c r="L4920" s="8" t="str">
        <f>IF(AND(H4920&gt;=K4920, H4920&lt;=J4920), "Normal", "Anomaly")</f>
        <v>Normal</v>
      </c>
      <c r="M4920" s="5">
        <v>279.56603773584908</v>
      </c>
      <c r="N4920" s="5"/>
      <c r="O4920" s="5"/>
    </row>
    <row r="4921" spans="1:15" x14ac:dyDescent="0.3">
      <c r="A4921" s="4" t="s">
        <v>29</v>
      </c>
      <c r="B4921" s="5">
        <v>3031</v>
      </c>
      <c r="C4921" s="5">
        <v>200104</v>
      </c>
      <c r="D4921" s="6">
        <v>45632</v>
      </c>
      <c r="E4921" s="4" t="s">
        <v>11</v>
      </c>
      <c r="F4921" s="4">
        <v>2</v>
      </c>
      <c r="G4921" s="4">
        <v>8</v>
      </c>
      <c r="H4921" s="5">
        <v>238</v>
      </c>
      <c r="I4921" s="5">
        <v>10.606601717798213</v>
      </c>
      <c r="J4921" s="5">
        <v>285.21320343559643</v>
      </c>
      <c r="K4921" s="5">
        <v>242.78679656440357</v>
      </c>
      <c r="L4921" s="8" t="str">
        <f>IF(AND(H4921&gt;=K4921, H4921&lt;=J4921), "Normal", "Anomaly")</f>
        <v>Anomaly</v>
      </c>
      <c r="M4921" s="5">
        <v>279.56603773584908</v>
      </c>
      <c r="N4921" s="5"/>
      <c r="O4921" s="5"/>
    </row>
    <row r="4922" spans="1:15" x14ac:dyDescent="0.3">
      <c r="A4922" s="4" t="s">
        <v>29</v>
      </c>
      <c r="B4922" s="5">
        <v>3031</v>
      </c>
      <c r="C4922" s="5">
        <v>200104</v>
      </c>
      <c r="D4922" s="6">
        <v>45639</v>
      </c>
      <c r="E4922" s="4" t="s">
        <v>11</v>
      </c>
      <c r="F4922" s="4">
        <v>2</v>
      </c>
      <c r="G4922" s="4">
        <v>8</v>
      </c>
      <c r="H4922" s="5">
        <v>198</v>
      </c>
      <c r="I4922" s="5">
        <v>13.562355990018844</v>
      </c>
      <c r="J4922" s="5">
        <v>288.87471198003766</v>
      </c>
      <c r="K4922" s="5">
        <v>234.62528801996231</v>
      </c>
      <c r="L4922" s="8" t="str">
        <f>IF(AND(H4922&gt;=K4922, H4922&lt;=J4922), "Normal", "Anomaly")</f>
        <v>Anomaly</v>
      </c>
      <c r="M4922" s="5">
        <v>279.56603773584908</v>
      </c>
      <c r="N4922" s="5"/>
      <c r="O4922" s="5"/>
    </row>
    <row r="4923" spans="1:15" x14ac:dyDescent="0.3">
      <c r="A4923" s="4" t="s">
        <v>29</v>
      </c>
      <c r="B4923" s="5">
        <v>3031</v>
      </c>
      <c r="C4923" s="5">
        <v>200104</v>
      </c>
      <c r="D4923" s="6">
        <v>45646</v>
      </c>
      <c r="E4923" s="4" t="s">
        <v>11</v>
      </c>
      <c r="F4923" s="4">
        <v>2</v>
      </c>
      <c r="G4923" s="4">
        <v>8</v>
      </c>
      <c r="H4923" s="5">
        <v>321</v>
      </c>
      <c r="I4923" s="5">
        <v>24.848289679573522</v>
      </c>
      <c r="J4923" s="5">
        <v>302.94657935914705</v>
      </c>
      <c r="K4923" s="5">
        <v>203.55342064085295</v>
      </c>
      <c r="L4923" s="8" t="str">
        <f>IF(AND(H4923&gt;=K4923, H4923&lt;=J4923), "Normal", "Anomaly")</f>
        <v>Anomaly</v>
      </c>
      <c r="M4923" s="5">
        <v>279.56603773584908</v>
      </c>
      <c r="N4923" s="5"/>
      <c r="O4923" s="5"/>
    </row>
    <row r="4924" spans="1:15" x14ac:dyDescent="0.3">
      <c r="A4924" s="4" t="s">
        <v>29</v>
      </c>
      <c r="B4924" s="5">
        <v>3031</v>
      </c>
      <c r="C4924" s="5">
        <v>200104</v>
      </c>
      <c r="D4924" s="6">
        <v>45653</v>
      </c>
      <c r="E4924" s="4" t="s">
        <v>11</v>
      </c>
      <c r="F4924" s="4">
        <v>2</v>
      </c>
      <c r="G4924" s="4">
        <v>8</v>
      </c>
      <c r="H4924" s="5">
        <v>241</v>
      </c>
      <c r="I4924" s="5">
        <v>33.529604456360651</v>
      </c>
      <c r="J4924" s="5">
        <v>328.43420891272132</v>
      </c>
      <c r="K4924" s="5">
        <v>194.31579108727868</v>
      </c>
      <c r="L4924" s="8" t="str">
        <f>IF(AND(H4924&gt;=K4924, H4924&lt;=J4924), "Normal", "Anomaly")</f>
        <v>Normal</v>
      </c>
      <c r="M4924" s="5">
        <v>279.56603773584908</v>
      </c>
      <c r="N4924" s="5"/>
      <c r="O4924" s="5"/>
    </row>
    <row r="4925" spans="1:15" x14ac:dyDescent="0.3">
      <c r="A4925" s="4" t="s">
        <v>29</v>
      </c>
      <c r="B4925" s="5">
        <v>3031</v>
      </c>
      <c r="C4925" s="5">
        <v>200104</v>
      </c>
      <c r="D4925" s="6">
        <v>45660</v>
      </c>
      <c r="E4925" s="4" t="s">
        <v>11</v>
      </c>
      <c r="F4925" s="4">
        <v>2</v>
      </c>
      <c r="G4925" s="4">
        <v>8</v>
      </c>
      <c r="H4925" s="5">
        <v>209</v>
      </c>
      <c r="I4925" s="5">
        <v>33.211208574817029</v>
      </c>
      <c r="J4925" s="5">
        <v>322.79741714963404</v>
      </c>
      <c r="K4925" s="5">
        <v>189.95258285036596</v>
      </c>
      <c r="L4925" s="8" t="str">
        <f>IF(AND(H4925&gt;=K4925, H4925&lt;=J4925), "Normal", "Anomaly")</f>
        <v>Normal</v>
      </c>
      <c r="M4925" s="5">
        <v>279.56603773584908</v>
      </c>
      <c r="N4925" s="5"/>
      <c r="O4925" s="5"/>
    </row>
    <row r="4926" spans="1:15" x14ac:dyDescent="0.3">
      <c r="A4926" s="4" t="s">
        <v>29</v>
      </c>
      <c r="B4926" s="5">
        <v>3031</v>
      </c>
      <c r="C4926" s="5">
        <v>200104</v>
      </c>
      <c r="D4926" s="6">
        <v>45667</v>
      </c>
      <c r="E4926" s="4" t="s">
        <v>11</v>
      </c>
      <c r="F4926" s="4">
        <v>2</v>
      </c>
      <c r="G4926" s="4">
        <v>8</v>
      </c>
      <c r="H4926" s="5">
        <v>280</v>
      </c>
      <c r="I4926" s="5">
        <v>36.772102197182036</v>
      </c>
      <c r="J4926" s="5">
        <v>324.7942043943641</v>
      </c>
      <c r="K4926" s="5">
        <v>177.70579560563593</v>
      </c>
      <c r="L4926" s="8" t="str">
        <f>IF(AND(H4926&gt;=K4926, H4926&lt;=J4926), "Normal", "Anomaly")</f>
        <v>Normal</v>
      </c>
      <c r="M4926" s="5">
        <v>279.56603773584908</v>
      </c>
      <c r="N4926" s="5"/>
      <c r="O4926" s="5"/>
    </row>
    <row r="4927" spans="1:15" x14ac:dyDescent="0.3">
      <c r="A4927" s="4" t="s">
        <v>29</v>
      </c>
      <c r="B4927" s="5">
        <v>3031</v>
      </c>
      <c r="C4927" s="5">
        <v>200104</v>
      </c>
      <c r="D4927" s="6">
        <v>45674</v>
      </c>
      <c r="E4927" s="4" t="s">
        <v>11</v>
      </c>
      <c r="F4927" s="4">
        <v>2</v>
      </c>
      <c r="G4927" s="4">
        <v>8</v>
      </c>
      <c r="H4927" s="5">
        <v>266</v>
      </c>
      <c r="I4927" s="5">
        <v>36.867795906454731</v>
      </c>
      <c r="J4927" s="5">
        <v>325.11059181290943</v>
      </c>
      <c r="K4927" s="5">
        <v>177.63940818709054</v>
      </c>
      <c r="L4927" s="8" t="str">
        <f>IF(AND(H4927&gt;=K4927, H4927&lt;=J4927), "Normal", "Anomaly")</f>
        <v>Normal</v>
      </c>
      <c r="M4927" s="5">
        <v>279.56603773584908</v>
      </c>
      <c r="N4927" s="5"/>
      <c r="O4927" s="5"/>
    </row>
    <row r="4928" spans="1:15" x14ac:dyDescent="0.3">
      <c r="A4928" s="4" t="s">
        <v>29</v>
      </c>
      <c r="B4928" s="5">
        <v>3031</v>
      </c>
      <c r="C4928" s="5">
        <v>200104</v>
      </c>
      <c r="D4928" s="6">
        <v>45681</v>
      </c>
      <c r="E4928" s="4" t="s">
        <v>11</v>
      </c>
      <c r="F4928" s="4">
        <v>2</v>
      </c>
      <c r="G4928" s="4">
        <v>8</v>
      </c>
      <c r="H4928" s="5">
        <v>277</v>
      </c>
      <c r="I4928" s="5">
        <v>36.816266785213301</v>
      </c>
      <c r="J4928" s="5">
        <v>324.88253357042663</v>
      </c>
      <c r="K4928" s="5">
        <v>177.6174664295734</v>
      </c>
      <c r="L4928" s="8" t="str">
        <f>IF(AND(H4928&gt;=K4928, H4928&lt;=J4928), "Normal", "Anomaly")</f>
        <v>Normal</v>
      </c>
      <c r="M4928" s="5">
        <v>279.56603773584908</v>
      </c>
      <c r="N4928" s="5"/>
      <c r="O4928" s="5"/>
    </row>
    <row r="4929" spans="1:15" x14ac:dyDescent="0.3">
      <c r="A4929" s="4" t="s">
        <v>29</v>
      </c>
      <c r="B4929" s="5">
        <v>3031</v>
      </c>
      <c r="C4929" s="5">
        <v>200104</v>
      </c>
      <c r="D4929" s="6">
        <v>45688</v>
      </c>
      <c r="E4929" s="4" t="s">
        <v>11</v>
      </c>
      <c r="F4929" s="4">
        <v>2</v>
      </c>
      <c r="G4929" s="4">
        <v>8</v>
      </c>
      <c r="H4929" s="5">
        <v>262</v>
      </c>
      <c r="I4929" s="5">
        <v>37.788060283639858</v>
      </c>
      <c r="J4929" s="5">
        <v>329.3261205672797</v>
      </c>
      <c r="K4929" s="5">
        <v>178.1738794327203</v>
      </c>
      <c r="L4929" s="8" t="str">
        <f>IF(AND(H4929&gt;=K4929, H4929&lt;=J4929), "Normal", "Anomaly")</f>
        <v>Normal</v>
      </c>
      <c r="M4929" s="5">
        <v>279.56603773584908</v>
      </c>
      <c r="N4929" s="5"/>
      <c r="O4929" s="5"/>
    </row>
    <row r="4930" spans="1:15" x14ac:dyDescent="0.3">
      <c r="A4930" s="4" t="s">
        <v>29</v>
      </c>
      <c r="B4930" s="5">
        <v>3031</v>
      </c>
      <c r="C4930" s="5">
        <v>200104</v>
      </c>
      <c r="D4930" s="6">
        <v>45695</v>
      </c>
      <c r="E4930" s="4" t="s">
        <v>11</v>
      </c>
      <c r="F4930" s="4">
        <v>2</v>
      </c>
      <c r="G4930" s="4">
        <v>8</v>
      </c>
      <c r="H4930" s="5">
        <v>301</v>
      </c>
      <c r="I4930" s="5">
        <v>37.368937635421211</v>
      </c>
      <c r="J4930" s="5">
        <v>331.48787527084244</v>
      </c>
      <c r="K4930" s="5">
        <v>182.01212472915756</v>
      </c>
      <c r="L4930" s="8" t="str">
        <f>IF(AND(H4930&gt;=K4930, H4930&lt;=J4930), "Normal", "Anomaly")</f>
        <v>Normal</v>
      </c>
      <c r="M4930" s="5">
        <v>279.56603773584908</v>
      </c>
      <c r="N4930" s="5"/>
      <c r="O4930" s="5"/>
    </row>
    <row r="4931" spans="1:15" x14ac:dyDescent="0.3">
      <c r="A4931" s="4" t="s">
        <v>30</v>
      </c>
      <c r="B4931" s="5">
        <v>3030</v>
      </c>
      <c r="C4931" s="5">
        <v>200108</v>
      </c>
      <c r="D4931" s="6">
        <v>45331</v>
      </c>
      <c r="E4931" s="4" t="s">
        <v>7</v>
      </c>
      <c r="F4931" s="4">
        <v>2</v>
      </c>
      <c r="G4931" s="4">
        <v>8</v>
      </c>
      <c r="H4931" s="5">
        <v>19</v>
      </c>
      <c r="I4931" s="5"/>
      <c r="J4931" s="5"/>
      <c r="K4931" s="5"/>
      <c r="L4931" s="8" t="s">
        <v>47</v>
      </c>
      <c r="M4931" s="5">
        <v>26.566037735849058</v>
      </c>
      <c r="N4931" s="5"/>
      <c r="O4931" s="5"/>
    </row>
    <row r="4932" spans="1:15" x14ac:dyDescent="0.3">
      <c r="A4932" s="4" t="s">
        <v>30</v>
      </c>
      <c r="B4932" s="5">
        <v>3030</v>
      </c>
      <c r="C4932" s="5">
        <v>200108</v>
      </c>
      <c r="D4932" s="6">
        <v>45338</v>
      </c>
      <c r="E4932" s="4" t="s">
        <v>7</v>
      </c>
      <c r="F4932" s="4">
        <v>2</v>
      </c>
      <c r="G4932" s="4">
        <v>8</v>
      </c>
      <c r="H4932" s="5">
        <v>22</v>
      </c>
      <c r="I4932" s="5">
        <v>0</v>
      </c>
      <c r="J4932" s="5">
        <v>19</v>
      </c>
      <c r="K4932" s="5">
        <v>19</v>
      </c>
      <c r="L4932" s="8" t="str">
        <f>IF(AND(H4932&gt;=K4932, H4932&lt;=J4932), "Normal", "Anomaly")</f>
        <v>Anomaly</v>
      </c>
      <c r="M4932" s="5">
        <v>26.566037735849058</v>
      </c>
      <c r="N4932" s="5"/>
      <c r="O4932" s="5"/>
    </row>
    <row r="4933" spans="1:15" x14ac:dyDescent="0.3">
      <c r="A4933" s="4" t="s">
        <v>30</v>
      </c>
      <c r="B4933" s="5">
        <v>3030</v>
      </c>
      <c r="C4933" s="5">
        <v>200108</v>
      </c>
      <c r="D4933" s="6">
        <v>45345</v>
      </c>
      <c r="E4933" s="4" t="s">
        <v>7</v>
      </c>
      <c r="F4933" s="4">
        <v>2</v>
      </c>
      <c r="G4933" s="4">
        <v>8</v>
      </c>
      <c r="H4933" s="5">
        <v>21</v>
      </c>
      <c r="I4933" s="5">
        <v>1.5</v>
      </c>
      <c r="J4933" s="5">
        <v>23.5</v>
      </c>
      <c r="K4933" s="5">
        <v>17.5</v>
      </c>
      <c r="L4933" s="8" t="str">
        <f>IF(AND(H4933&gt;=K4933, H4933&lt;=J4933), "Normal", "Anomaly")</f>
        <v>Normal</v>
      </c>
      <c r="M4933" s="5">
        <v>26.566037735849058</v>
      </c>
      <c r="N4933" s="5"/>
      <c r="O4933" s="5"/>
    </row>
    <row r="4934" spans="1:15" x14ac:dyDescent="0.3">
      <c r="A4934" s="4" t="s">
        <v>30</v>
      </c>
      <c r="B4934" s="5">
        <v>3030</v>
      </c>
      <c r="C4934" s="5">
        <v>200108</v>
      </c>
      <c r="D4934" s="6">
        <v>45352</v>
      </c>
      <c r="E4934" s="4" t="s">
        <v>7</v>
      </c>
      <c r="F4934" s="4">
        <v>2</v>
      </c>
      <c r="G4934" s="4">
        <v>8</v>
      </c>
      <c r="H4934" s="5">
        <v>16</v>
      </c>
      <c r="I4934" s="5">
        <v>1.247219128924647</v>
      </c>
      <c r="J4934" s="5">
        <v>23.161104924515961</v>
      </c>
      <c r="K4934" s="5">
        <v>18.172228408817375</v>
      </c>
      <c r="L4934" s="8" t="str">
        <f>IF(AND(H4934&gt;=K4934, H4934&lt;=J4934), "Normal", "Anomaly")</f>
        <v>Anomaly</v>
      </c>
      <c r="M4934" s="5">
        <v>26.566037735849058</v>
      </c>
      <c r="N4934" s="5"/>
      <c r="O4934" s="5"/>
    </row>
    <row r="4935" spans="1:15" x14ac:dyDescent="0.3">
      <c r="A4935" s="4" t="s">
        <v>30</v>
      </c>
      <c r="B4935" s="5">
        <v>3030</v>
      </c>
      <c r="C4935" s="5">
        <v>200108</v>
      </c>
      <c r="D4935" s="6">
        <v>45359</v>
      </c>
      <c r="E4935" s="4" t="s">
        <v>7</v>
      </c>
      <c r="F4935" s="4">
        <v>2</v>
      </c>
      <c r="G4935" s="4">
        <v>8</v>
      </c>
      <c r="H4935" s="5">
        <v>19</v>
      </c>
      <c r="I4935" s="5">
        <v>2.2912878474779199</v>
      </c>
      <c r="J4935" s="5">
        <v>24.082575694955839</v>
      </c>
      <c r="K4935" s="5">
        <v>14.917424305044161</v>
      </c>
      <c r="L4935" s="8" t="str">
        <f>IF(AND(H4935&gt;=K4935, H4935&lt;=J4935), "Normal", "Anomaly")</f>
        <v>Normal</v>
      </c>
      <c r="M4935" s="5">
        <v>26.566037735849058</v>
      </c>
      <c r="N4935" s="5"/>
      <c r="O4935" s="5"/>
    </row>
    <row r="4936" spans="1:15" x14ac:dyDescent="0.3">
      <c r="A4936" s="4" t="s">
        <v>30</v>
      </c>
      <c r="B4936" s="5">
        <v>3030</v>
      </c>
      <c r="C4936" s="5">
        <v>200108</v>
      </c>
      <c r="D4936" s="6">
        <v>45366</v>
      </c>
      <c r="E4936" s="4" t="s">
        <v>7</v>
      </c>
      <c r="F4936" s="4">
        <v>2</v>
      </c>
      <c r="G4936" s="4">
        <v>8</v>
      </c>
      <c r="H4936" s="5">
        <v>31</v>
      </c>
      <c r="I4936" s="5">
        <v>2.0591260281974</v>
      </c>
      <c r="J4936" s="5">
        <v>23.5182520563948</v>
      </c>
      <c r="K4936" s="5">
        <v>15.281747943605199</v>
      </c>
      <c r="L4936" s="8" t="str">
        <f>IF(AND(H4936&gt;=K4936, H4936&lt;=J4936), "Normal", "Anomaly")</f>
        <v>Anomaly</v>
      </c>
      <c r="M4936" s="5">
        <v>26.566037735849058</v>
      </c>
      <c r="N4936" s="5"/>
      <c r="O4936" s="5"/>
    </row>
    <row r="4937" spans="1:15" x14ac:dyDescent="0.3">
      <c r="A4937" s="4" t="s">
        <v>30</v>
      </c>
      <c r="B4937" s="5">
        <v>3030</v>
      </c>
      <c r="C4937" s="5">
        <v>200108</v>
      </c>
      <c r="D4937" s="6">
        <v>45373</v>
      </c>
      <c r="E4937" s="4" t="s">
        <v>7</v>
      </c>
      <c r="F4937" s="4">
        <v>2</v>
      </c>
      <c r="G4937" s="4">
        <v>8</v>
      </c>
      <c r="H4937" s="5">
        <v>18</v>
      </c>
      <c r="I4937" s="5">
        <v>4.714045207910317</v>
      </c>
      <c r="J4937" s="5">
        <v>30.761423749153966</v>
      </c>
      <c r="K4937" s="5">
        <v>11.905242917512698</v>
      </c>
      <c r="L4937" s="8" t="str">
        <f>IF(AND(H4937&gt;=K4937, H4937&lt;=J4937), "Normal", "Anomaly")</f>
        <v>Normal</v>
      </c>
      <c r="M4937" s="5">
        <v>26.566037735849058</v>
      </c>
      <c r="N4937" s="5"/>
      <c r="O4937" s="5"/>
    </row>
    <row r="4938" spans="1:15" x14ac:dyDescent="0.3">
      <c r="A4938" s="4" t="s">
        <v>30</v>
      </c>
      <c r="B4938" s="5">
        <v>3030</v>
      </c>
      <c r="C4938" s="5">
        <v>200108</v>
      </c>
      <c r="D4938" s="6">
        <v>45380</v>
      </c>
      <c r="E4938" s="4" t="s">
        <v>7</v>
      </c>
      <c r="F4938" s="4">
        <v>2</v>
      </c>
      <c r="G4938" s="4">
        <v>8</v>
      </c>
      <c r="H4938" s="5">
        <v>19</v>
      </c>
      <c r="I4938" s="5">
        <v>4.5175395145262565</v>
      </c>
      <c r="J4938" s="5">
        <v>29.892221886195372</v>
      </c>
      <c r="K4938" s="5">
        <v>11.822063828090345</v>
      </c>
      <c r="L4938" s="8" t="str">
        <f>IF(AND(H4938&gt;=K4938, H4938&lt;=J4938), "Normal", "Anomaly")</f>
        <v>Normal</v>
      </c>
      <c r="M4938" s="5">
        <v>26.566037735849058</v>
      </c>
      <c r="N4938" s="5"/>
      <c r="O4938" s="5"/>
    </row>
    <row r="4939" spans="1:15" x14ac:dyDescent="0.3">
      <c r="A4939" s="4" t="s">
        <v>30</v>
      </c>
      <c r="B4939" s="5">
        <v>3030</v>
      </c>
      <c r="C4939" s="5">
        <v>200108</v>
      </c>
      <c r="D4939" s="6">
        <v>45387</v>
      </c>
      <c r="E4939" s="4" t="s">
        <v>7</v>
      </c>
      <c r="F4939" s="4">
        <v>2</v>
      </c>
      <c r="G4939" s="4">
        <v>8</v>
      </c>
      <c r="H4939" s="5">
        <v>31</v>
      </c>
      <c r="I4939" s="5">
        <v>4.2701727131346807</v>
      </c>
      <c r="J4939" s="5">
        <v>29.165345426269361</v>
      </c>
      <c r="K4939" s="5">
        <v>12.084654573730639</v>
      </c>
      <c r="L4939" s="8" t="str">
        <f>IF(AND(H4939&gt;=K4939, H4939&lt;=J4939), "Normal", "Anomaly")</f>
        <v>Anomaly</v>
      </c>
      <c r="M4939" s="5">
        <v>26.566037735849058</v>
      </c>
      <c r="N4939" s="5"/>
      <c r="O4939" s="5"/>
    </row>
    <row r="4940" spans="1:15" x14ac:dyDescent="0.3">
      <c r="A4940" s="4" t="s">
        <v>30</v>
      </c>
      <c r="B4940" s="5">
        <v>3030</v>
      </c>
      <c r="C4940" s="5">
        <v>200108</v>
      </c>
      <c r="D4940" s="6">
        <v>45394</v>
      </c>
      <c r="E4940" s="4" t="s">
        <v>7</v>
      </c>
      <c r="F4940" s="4">
        <v>2</v>
      </c>
      <c r="G4940" s="4">
        <v>8</v>
      </c>
      <c r="H4940" s="5">
        <v>24</v>
      </c>
      <c r="I4940" s="5">
        <v>5.3953104637268092</v>
      </c>
      <c r="J4940" s="5">
        <v>32.915620927453617</v>
      </c>
      <c r="K4940" s="5">
        <v>11.334379072546382</v>
      </c>
      <c r="L4940" s="8" t="str">
        <f>IF(AND(H4940&gt;=K4940, H4940&lt;=J4940), "Normal", "Anomaly")</f>
        <v>Normal</v>
      </c>
      <c r="M4940" s="5">
        <v>26.566037735849058</v>
      </c>
      <c r="N4940" s="5"/>
      <c r="O4940" s="5"/>
    </row>
    <row r="4941" spans="1:15" x14ac:dyDescent="0.3">
      <c r="A4941" s="4" t="s">
        <v>30</v>
      </c>
      <c r="B4941" s="5">
        <v>3030</v>
      </c>
      <c r="C4941" s="5">
        <v>200108</v>
      </c>
      <c r="D4941" s="6">
        <v>45401</v>
      </c>
      <c r="E4941" s="4" t="s">
        <v>7</v>
      </c>
      <c r="F4941" s="4">
        <v>2</v>
      </c>
      <c r="G4941" s="4">
        <v>8</v>
      </c>
      <c r="H4941" s="5">
        <v>29</v>
      </c>
      <c r="I4941" s="5">
        <v>5.4299516572433681</v>
      </c>
      <c r="J4941" s="5">
        <v>33.234903314486736</v>
      </c>
      <c r="K4941" s="5">
        <v>11.515096685513264</v>
      </c>
      <c r="L4941" s="8" t="str">
        <f>IF(AND(H4941&gt;=K4941, H4941&lt;=J4941), "Normal", "Anomaly")</f>
        <v>Normal</v>
      </c>
      <c r="M4941" s="5">
        <v>26.566037735849058</v>
      </c>
      <c r="N4941" s="5"/>
      <c r="O4941" s="5"/>
    </row>
    <row r="4942" spans="1:15" x14ac:dyDescent="0.3">
      <c r="A4942" s="4" t="s">
        <v>30</v>
      </c>
      <c r="B4942" s="5">
        <v>3030</v>
      </c>
      <c r="C4942" s="5">
        <v>200108</v>
      </c>
      <c r="D4942" s="6">
        <v>45408</v>
      </c>
      <c r="E4942" s="4" t="s">
        <v>7</v>
      </c>
      <c r="F4942" s="4">
        <v>2</v>
      </c>
      <c r="G4942" s="4">
        <v>8</v>
      </c>
      <c r="H4942" s="5">
        <v>42</v>
      </c>
      <c r="I4942" s="5">
        <v>5.8081300777444715</v>
      </c>
      <c r="J4942" s="5">
        <v>34.991260155488945</v>
      </c>
      <c r="K4942" s="5">
        <v>11.758739844511057</v>
      </c>
      <c r="L4942" s="8" t="str">
        <f>IF(AND(H4942&gt;=K4942, H4942&lt;=J4942), "Normal", "Anomaly")</f>
        <v>Anomaly</v>
      </c>
      <c r="M4942" s="5">
        <v>26.566037735849058</v>
      </c>
      <c r="N4942" s="5"/>
      <c r="O4942" s="5"/>
    </row>
    <row r="4943" spans="1:15" x14ac:dyDescent="0.3">
      <c r="A4943" s="4" t="s">
        <v>30</v>
      </c>
      <c r="B4943" s="5">
        <v>3030</v>
      </c>
      <c r="C4943" s="5">
        <v>200108</v>
      </c>
      <c r="D4943" s="6">
        <v>45415</v>
      </c>
      <c r="E4943" s="4" t="s">
        <v>7</v>
      </c>
      <c r="F4943" s="4">
        <v>2</v>
      </c>
      <c r="G4943" s="4">
        <v>8</v>
      </c>
      <c r="H4943" s="5">
        <v>21</v>
      </c>
      <c r="I4943" s="5">
        <v>7.7288016535553554</v>
      </c>
      <c r="J4943" s="5">
        <v>42.082603307110709</v>
      </c>
      <c r="K4943" s="5">
        <v>11.167396692889289</v>
      </c>
      <c r="L4943" s="8" t="str">
        <f>IF(AND(H4943&gt;=K4943, H4943&lt;=J4943), "Normal", "Anomaly")</f>
        <v>Normal</v>
      </c>
      <c r="M4943" s="5">
        <v>26.566037735849058</v>
      </c>
      <c r="N4943" s="5"/>
      <c r="O4943" s="5"/>
    </row>
    <row r="4944" spans="1:15" x14ac:dyDescent="0.3">
      <c r="A4944" s="4" t="s">
        <v>30</v>
      </c>
      <c r="B4944" s="5">
        <v>3030</v>
      </c>
      <c r="C4944" s="5">
        <v>200108</v>
      </c>
      <c r="D4944" s="6">
        <v>45422</v>
      </c>
      <c r="E4944" s="4" t="s">
        <v>7</v>
      </c>
      <c r="F4944" s="4">
        <v>2</v>
      </c>
      <c r="G4944" s="4">
        <v>8</v>
      </c>
      <c r="H4944" s="5">
        <v>44</v>
      </c>
      <c r="I4944" s="5">
        <v>7.5072881255483992</v>
      </c>
      <c r="J4944" s="5">
        <v>41.889576251096798</v>
      </c>
      <c r="K4944" s="5">
        <v>11.860423748903202</v>
      </c>
      <c r="L4944" s="8" t="str">
        <f>IF(AND(H4944&gt;=K4944, H4944&lt;=J4944), "Normal", "Anomaly")</f>
        <v>Anomaly</v>
      </c>
      <c r="M4944" s="5">
        <v>26.566037735849058</v>
      </c>
      <c r="N4944" s="5"/>
      <c r="O4944" s="5"/>
    </row>
    <row r="4945" spans="1:15" x14ac:dyDescent="0.3">
      <c r="A4945" s="4" t="s">
        <v>30</v>
      </c>
      <c r="B4945" s="5">
        <v>3030</v>
      </c>
      <c r="C4945" s="5">
        <v>200108</v>
      </c>
      <c r="D4945" s="6">
        <v>45429</v>
      </c>
      <c r="E4945" s="4" t="s">
        <v>7</v>
      </c>
      <c r="F4945" s="4">
        <v>2</v>
      </c>
      <c r="G4945" s="4">
        <v>8</v>
      </c>
      <c r="H4945" s="5">
        <v>31</v>
      </c>
      <c r="I4945" s="5">
        <v>9.3941471140279678</v>
      </c>
      <c r="J4945" s="5">
        <v>47.288294228055932</v>
      </c>
      <c r="K4945" s="5">
        <v>9.7117057719440645</v>
      </c>
      <c r="L4945" s="8" t="str">
        <f>IF(AND(H4945&gt;=K4945, H4945&lt;=J4945), "Normal", "Anomaly")</f>
        <v>Normal</v>
      </c>
      <c r="M4945" s="5">
        <v>26.566037735849058</v>
      </c>
      <c r="N4945" s="5"/>
      <c r="O4945" s="5"/>
    </row>
    <row r="4946" spans="1:15" x14ac:dyDescent="0.3">
      <c r="A4946" s="4" t="s">
        <v>30</v>
      </c>
      <c r="B4946" s="5">
        <v>3030</v>
      </c>
      <c r="C4946" s="5">
        <v>200108</v>
      </c>
      <c r="D4946" s="6">
        <v>45436</v>
      </c>
      <c r="E4946" s="4" t="s">
        <v>7</v>
      </c>
      <c r="F4946" s="4">
        <v>2</v>
      </c>
      <c r="G4946" s="4">
        <v>8</v>
      </c>
      <c r="H4946" s="5">
        <v>26</v>
      </c>
      <c r="I4946" s="5">
        <v>8.5211134835771318</v>
      </c>
      <c r="J4946" s="5">
        <v>47.167226967154264</v>
      </c>
      <c r="K4946" s="5">
        <v>13.082773032845736</v>
      </c>
      <c r="L4946" s="8" t="str">
        <f>IF(AND(H4946&gt;=K4946, H4946&lt;=J4946), "Normal", "Anomaly")</f>
        <v>Normal</v>
      </c>
      <c r="M4946" s="5">
        <v>26.566037735849058</v>
      </c>
      <c r="N4946" s="5"/>
      <c r="O4946" s="5"/>
    </row>
    <row r="4947" spans="1:15" x14ac:dyDescent="0.3">
      <c r="A4947" s="4" t="s">
        <v>30</v>
      </c>
      <c r="B4947" s="5">
        <v>3030</v>
      </c>
      <c r="C4947" s="5">
        <v>200108</v>
      </c>
      <c r="D4947" s="6">
        <v>45443</v>
      </c>
      <c r="E4947" s="4" t="s">
        <v>7</v>
      </c>
      <c r="F4947" s="4">
        <v>2</v>
      </c>
      <c r="G4947" s="4">
        <v>8</v>
      </c>
      <c r="H4947" s="5">
        <v>13</v>
      </c>
      <c r="I4947" s="5">
        <v>7.6485292703891776</v>
      </c>
      <c r="J4947" s="5">
        <v>46.297058540778352</v>
      </c>
      <c r="K4947" s="5">
        <v>15.702941459221645</v>
      </c>
      <c r="L4947" s="8" t="str">
        <f>IF(AND(H4947&gt;=K4947, H4947&lt;=J4947), "Normal", "Anomaly")</f>
        <v>Anomaly</v>
      </c>
      <c r="M4947" s="5">
        <v>26.566037735849058</v>
      </c>
      <c r="N4947" s="5"/>
      <c r="O4947" s="5"/>
    </row>
    <row r="4948" spans="1:15" x14ac:dyDescent="0.3">
      <c r="A4948" s="4" t="s">
        <v>30</v>
      </c>
      <c r="B4948" s="5">
        <v>3030</v>
      </c>
      <c r="C4948" s="5">
        <v>200108</v>
      </c>
      <c r="D4948" s="6">
        <v>45450</v>
      </c>
      <c r="E4948" s="4" t="s">
        <v>7</v>
      </c>
      <c r="F4948" s="4">
        <v>2</v>
      </c>
      <c r="G4948" s="4">
        <v>8</v>
      </c>
      <c r="H4948" s="5">
        <v>25</v>
      </c>
      <c r="I4948" s="5">
        <v>9.6921359874900634</v>
      </c>
      <c r="J4948" s="5">
        <v>48.134271974980123</v>
      </c>
      <c r="K4948" s="5">
        <v>9.3657280250198731</v>
      </c>
      <c r="L4948" s="8" t="str">
        <f>IF(AND(H4948&gt;=K4948, H4948&lt;=J4948), "Normal", "Anomaly")</f>
        <v>Normal</v>
      </c>
      <c r="M4948" s="5">
        <v>26.566037735849058</v>
      </c>
      <c r="N4948" s="5"/>
      <c r="O4948" s="5"/>
    </row>
    <row r="4949" spans="1:15" x14ac:dyDescent="0.3">
      <c r="A4949" s="4" t="s">
        <v>30</v>
      </c>
      <c r="B4949" s="5">
        <v>3030</v>
      </c>
      <c r="C4949" s="5">
        <v>200108</v>
      </c>
      <c r="D4949" s="6">
        <v>45457</v>
      </c>
      <c r="E4949" s="4" t="s">
        <v>7</v>
      </c>
      <c r="F4949" s="4">
        <v>2</v>
      </c>
      <c r="G4949" s="4">
        <v>8</v>
      </c>
      <c r="H4949" s="5">
        <v>36</v>
      </c>
      <c r="I4949" s="5">
        <v>9.6363569361040167</v>
      </c>
      <c r="J4949" s="5">
        <v>48.14771387220803</v>
      </c>
      <c r="K4949" s="5">
        <v>9.6022861277919667</v>
      </c>
      <c r="L4949" s="8" t="str">
        <f>IF(AND(H4949&gt;=K4949, H4949&lt;=J4949), "Normal", "Anomaly")</f>
        <v>Normal</v>
      </c>
      <c r="M4949" s="5">
        <v>26.566037735849058</v>
      </c>
      <c r="N4949" s="5"/>
      <c r="O4949" s="5"/>
    </row>
    <row r="4950" spans="1:15" x14ac:dyDescent="0.3">
      <c r="A4950" s="4" t="s">
        <v>30</v>
      </c>
      <c r="B4950" s="5">
        <v>3030</v>
      </c>
      <c r="C4950" s="5">
        <v>200108</v>
      </c>
      <c r="D4950" s="6">
        <v>45464</v>
      </c>
      <c r="E4950" s="4" t="s">
        <v>7</v>
      </c>
      <c r="F4950" s="4">
        <v>2</v>
      </c>
      <c r="G4950" s="4">
        <v>8</v>
      </c>
      <c r="H4950" s="5">
        <v>35</v>
      </c>
      <c r="I4950" s="5">
        <v>9.9215674164922145</v>
      </c>
      <c r="J4950" s="5">
        <v>49.593134832984433</v>
      </c>
      <c r="K4950" s="5">
        <v>9.906865167015571</v>
      </c>
      <c r="L4950" s="8" t="str">
        <f>IF(AND(H4950&gt;=K4950, H4950&lt;=J4950), "Normal", "Anomaly")</f>
        <v>Normal</v>
      </c>
      <c r="M4950" s="5">
        <v>26.566037735849058</v>
      </c>
      <c r="N4950" s="5"/>
      <c r="O4950" s="5"/>
    </row>
    <row r="4951" spans="1:15" x14ac:dyDescent="0.3">
      <c r="A4951" s="4" t="s">
        <v>30</v>
      </c>
      <c r="B4951" s="5">
        <v>3030</v>
      </c>
      <c r="C4951" s="5">
        <v>200108</v>
      </c>
      <c r="D4951" s="6">
        <v>45471</v>
      </c>
      <c r="E4951" s="4" t="s">
        <v>7</v>
      </c>
      <c r="F4951" s="4">
        <v>2</v>
      </c>
      <c r="G4951" s="4">
        <v>8</v>
      </c>
      <c r="H4951" s="5">
        <v>40</v>
      </c>
      <c r="I4951" s="5">
        <v>9.075206609218327</v>
      </c>
      <c r="J4951" s="5">
        <v>47.025413218436654</v>
      </c>
      <c r="K4951" s="5">
        <v>10.724586781563346</v>
      </c>
      <c r="L4951" s="8" t="str">
        <f>IF(AND(H4951&gt;=K4951, H4951&lt;=J4951), "Normal", "Anomaly")</f>
        <v>Normal</v>
      </c>
      <c r="M4951" s="5">
        <v>26.566037735849058</v>
      </c>
      <c r="N4951" s="5"/>
      <c r="O4951" s="5"/>
    </row>
    <row r="4952" spans="1:15" x14ac:dyDescent="0.3">
      <c r="A4952" s="4" t="s">
        <v>30</v>
      </c>
      <c r="B4952" s="5">
        <v>3030</v>
      </c>
      <c r="C4952" s="5">
        <v>200108</v>
      </c>
      <c r="D4952" s="6">
        <v>45478</v>
      </c>
      <c r="E4952" s="4" t="s">
        <v>7</v>
      </c>
      <c r="F4952" s="4">
        <v>2</v>
      </c>
      <c r="G4952" s="4">
        <v>8</v>
      </c>
      <c r="H4952" s="5">
        <v>19</v>
      </c>
      <c r="I4952" s="5">
        <v>9.1889879747445526</v>
      </c>
      <c r="J4952" s="5">
        <v>49.627975949489105</v>
      </c>
      <c r="K4952" s="5">
        <v>12.872024050510895</v>
      </c>
      <c r="L4952" s="8" t="str">
        <f>IF(AND(H4952&gt;=K4952, H4952&lt;=J4952), "Normal", "Anomaly")</f>
        <v>Normal</v>
      </c>
      <c r="M4952" s="5">
        <v>26.566037735849058</v>
      </c>
      <c r="N4952" s="5"/>
      <c r="O4952" s="5"/>
    </row>
    <row r="4953" spans="1:15" x14ac:dyDescent="0.3">
      <c r="A4953" s="4" t="s">
        <v>30</v>
      </c>
      <c r="B4953" s="5">
        <v>3030</v>
      </c>
      <c r="C4953" s="5">
        <v>200108</v>
      </c>
      <c r="D4953" s="6">
        <v>45485</v>
      </c>
      <c r="E4953" s="4" t="s">
        <v>7</v>
      </c>
      <c r="F4953" s="4">
        <v>2</v>
      </c>
      <c r="G4953" s="4">
        <v>8</v>
      </c>
      <c r="H4953" s="5">
        <v>18</v>
      </c>
      <c r="I4953" s="5">
        <v>8.5504020373313434</v>
      </c>
      <c r="J4953" s="5">
        <v>45.22580407466269</v>
      </c>
      <c r="K4953" s="5">
        <v>11.024195925337313</v>
      </c>
      <c r="L4953" s="8" t="str">
        <f>IF(AND(H4953&gt;=K4953, H4953&lt;=J4953), "Normal", "Anomaly")</f>
        <v>Normal</v>
      </c>
      <c r="M4953" s="5">
        <v>26.566037735849058</v>
      </c>
      <c r="N4953" s="5"/>
      <c r="O4953" s="5"/>
    </row>
    <row r="4954" spans="1:15" x14ac:dyDescent="0.3">
      <c r="A4954" s="4" t="s">
        <v>30</v>
      </c>
      <c r="B4954" s="5">
        <v>3030</v>
      </c>
      <c r="C4954" s="5">
        <v>200108</v>
      </c>
      <c r="D4954" s="6">
        <v>45492</v>
      </c>
      <c r="E4954" s="4" t="s">
        <v>7</v>
      </c>
      <c r="F4954" s="4">
        <v>2</v>
      </c>
      <c r="G4954" s="4">
        <v>8</v>
      </c>
      <c r="H4954" s="5">
        <v>23</v>
      </c>
      <c r="I4954" s="5">
        <v>9.0691785736085269</v>
      </c>
      <c r="J4954" s="5">
        <v>44.63835714721705</v>
      </c>
      <c r="K4954" s="5">
        <v>8.3616428527829463</v>
      </c>
      <c r="L4954" s="8" t="str">
        <f>IF(AND(H4954&gt;=K4954, H4954&lt;=J4954), "Normal", "Anomaly")</f>
        <v>Normal</v>
      </c>
      <c r="M4954" s="5">
        <v>26.566037735849058</v>
      </c>
      <c r="N4954" s="5"/>
      <c r="O4954" s="5"/>
    </row>
    <row r="4955" spans="1:15" x14ac:dyDescent="0.3">
      <c r="A4955" s="4" t="s">
        <v>30</v>
      </c>
      <c r="B4955" s="5">
        <v>3030</v>
      </c>
      <c r="C4955" s="5">
        <v>200108</v>
      </c>
      <c r="D4955" s="6">
        <v>45499</v>
      </c>
      <c r="E4955" s="4" t="s">
        <v>7</v>
      </c>
      <c r="F4955" s="4">
        <v>2</v>
      </c>
      <c r="G4955" s="4">
        <v>8</v>
      </c>
      <c r="H4955" s="5">
        <v>28</v>
      </c>
      <c r="I4955" s="5">
        <v>9.1438162164382977</v>
      </c>
      <c r="J4955" s="5">
        <v>44.412632432876592</v>
      </c>
      <c r="K4955" s="5">
        <v>7.8373675671234047</v>
      </c>
      <c r="L4955" s="8" t="str">
        <f>IF(AND(H4955&gt;=K4955, H4955&lt;=J4955), "Normal", "Anomaly")</f>
        <v>Normal</v>
      </c>
      <c r="M4955" s="5">
        <v>26.566037735849058</v>
      </c>
      <c r="N4955" s="5"/>
      <c r="O4955" s="5"/>
    </row>
    <row r="4956" spans="1:15" x14ac:dyDescent="0.3">
      <c r="A4956" s="4" t="s">
        <v>30</v>
      </c>
      <c r="B4956" s="5">
        <v>3030</v>
      </c>
      <c r="C4956" s="5">
        <v>200108</v>
      </c>
      <c r="D4956" s="6">
        <v>45506</v>
      </c>
      <c r="E4956" s="4" t="s">
        <v>7</v>
      </c>
      <c r="F4956" s="4">
        <v>2</v>
      </c>
      <c r="G4956" s="4">
        <v>8</v>
      </c>
      <c r="H4956" s="5">
        <v>19</v>
      </c>
      <c r="I4956" s="5">
        <v>7.6811457478686078</v>
      </c>
      <c r="J4956" s="5">
        <v>43.362291495737217</v>
      </c>
      <c r="K4956" s="5">
        <v>12.637708504262784</v>
      </c>
      <c r="L4956" s="8" t="str">
        <f>IF(AND(H4956&gt;=K4956, H4956&lt;=J4956), "Normal", "Anomaly")</f>
        <v>Normal</v>
      </c>
      <c r="M4956" s="5">
        <v>26.566037735849058</v>
      </c>
      <c r="N4956" s="5"/>
      <c r="O4956" s="5"/>
    </row>
    <row r="4957" spans="1:15" x14ac:dyDescent="0.3">
      <c r="A4957" s="4" t="s">
        <v>30</v>
      </c>
      <c r="B4957" s="5">
        <v>3030</v>
      </c>
      <c r="C4957" s="5">
        <v>200108</v>
      </c>
      <c r="D4957" s="6">
        <v>45513</v>
      </c>
      <c r="E4957" s="4" t="s">
        <v>7</v>
      </c>
      <c r="F4957" s="4">
        <v>2</v>
      </c>
      <c r="G4957" s="4">
        <v>8</v>
      </c>
      <c r="H4957" s="5">
        <v>32</v>
      </c>
      <c r="I4957" s="5">
        <v>8.2120338528284211</v>
      </c>
      <c r="J4957" s="5">
        <v>43.674067705656839</v>
      </c>
      <c r="K4957" s="5">
        <v>10.825932294343158</v>
      </c>
      <c r="L4957" s="8" t="str">
        <f>IF(AND(H4957&gt;=K4957, H4957&lt;=J4957), "Normal", "Anomaly")</f>
        <v>Normal</v>
      </c>
      <c r="M4957" s="5">
        <v>26.566037735849058</v>
      </c>
      <c r="N4957" s="5"/>
      <c r="O4957" s="5"/>
    </row>
    <row r="4958" spans="1:15" x14ac:dyDescent="0.3">
      <c r="A4958" s="4" t="s">
        <v>30</v>
      </c>
      <c r="B4958" s="5">
        <v>3030</v>
      </c>
      <c r="C4958" s="5">
        <v>200108</v>
      </c>
      <c r="D4958" s="6">
        <v>45520</v>
      </c>
      <c r="E4958" s="4" t="s">
        <v>7</v>
      </c>
      <c r="F4958" s="4">
        <v>2</v>
      </c>
      <c r="G4958" s="4">
        <v>8</v>
      </c>
      <c r="H4958" s="5">
        <v>30</v>
      </c>
      <c r="I4958" s="5">
        <v>7.7741559027331064</v>
      </c>
      <c r="J4958" s="5">
        <v>42.298311805466213</v>
      </c>
      <c r="K4958" s="5">
        <v>11.201688194533787</v>
      </c>
      <c r="L4958" s="8" t="str">
        <f>IF(AND(H4958&gt;=K4958, H4958&lt;=J4958), "Normal", "Anomaly")</f>
        <v>Normal</v>
      </c>
      <c r="M4958" s="5">
        <v>26.566037735849058</v>
      </c>
      <c r="N4958" s="5"/>
      <c r="O4958" s="5"/>
    </row>
    <row r="4959" spans="1:15" x14ac:dyDescent="0.3">
      <c r="A4959" s="4" t="s">
        <v>30</v>
      </c>
      <c r="B4959" s="5">
        <v>3030</v>
      </c>
      <c r="C4959" s="5">
        <v>200108</v>
      </c>
      <c r="D4959" s="6">
        <v>45527</v>
      </c>
      <c r="E4959" s="4" t="s">
        <v>7</v>
      </c>
      <c r="F4959" s="4">
        <v>2</v>
      </c>
      <c r="G4959" s="4">
        <v>8</v>
      </c>
      <c r="H4959" s="5">
        <v>25</v>
      </c>
      <c r="I4959" s="5">
        <v>7.2704453096079336</v>
      </c>
      <c r="J4959" s="5">
        <v>40.665890619215865</v>
      </c>
      <c r="K4959" s="5">
        <v>11.584109380784133</v>
      </c>
      <c r="L4959" s="8" t="str">
        <f>IF(AND(H4959&gt;=K4959, H4959&lt;=J4959), "Normal", "Anomaly")</f>
        <v>Normal</v>
      </c>
      <c r="M4959" s="5">
        <v>26.566037735849058</v>
      </c>
      <c r="N4959" s="5"/>
      <c r="O4959" s="5"/>
    </row>
    <row r="4960" spans="1:15" x14ac:dyDescent="0.3">
      <c r="A4960" s="4" t="s">
        <v>30</v>
      </c>
      <c r="B4960" s="5">
        <v>3030</v>
      </c>
      <c r="C4960" s="5">
        <v>200108</v>
      </c>
      <c r="D4960" s="6">
        <v>45534</v>
      </c>
      <c r="E4960" s="4" t="s">
        <v>7</v>
      </c>
      <c r="F4960" s="4">
        <v>2</v>
      </c>
      <c r="G4960" s="4">
        <v>8</v>
      </c>
      <c r="H4960" s="5">
        <v>37</v>
      </c>
      <c r="I4960" s="5">
        <v>5.0435602504580039</v>
      </c>
      <c r="J4960" s="5">
        <v>34.337120500916008</v>
      </c>
      <c r="K4960" s="5">
        <v>14.162879499083992</v>
      </c>
      <c r="L4960" s="8" t="str">
        <f>IF(AND(H4960&gt;=K4960, H4960&lt;=J4960), "Normal", "Anomaly")</f>
        <v>Anomaly</v>
      </c>
      <c r="M4960" s="5">
        <v>26.566037735849058</v>
      </c>
      <c r="N4960" s="5"/>
      <c r="O4960" s="5"/>
    </row>
    <row r="4961" spans="1:15" x14ac:dyDescent="0.3">
      <c r="A4961" s="4" t="s">
        <v>30</v>
      </c>
      <c r="B4961" s="5">
        <v>3030</v>
      </c>
      <c r="C4961" s="5">
        <v>200108</v>
      </c>
      <c r="D4961" s="6">
        <v>45541</v>
      </c>
      <c r="E4961" s="4" t="s">
        <v>7</v>
      </c>
      <c r="F4961" s="4">
        <v>2</v>
      </c>
      <c r="G4961" s="4">
        <v>8</v>
      </c>
      <c r="H4961" s="5">
        <v>17</v>
      </c>
      <c r="I4961" s="5">
        <v>6.103277807866851</v>
      </c>
      <c r="J4961" s="5">
        <v>38.706555615733706</v>
      </c>
      <c r="K4961" s="5">
        <v>14.293444384266298</v>
      </c>
      <c r="L4961" s="8" t="str">
        <f>IF(AND(H4961&gt;=K4961, H4961&lt;=J4961), "Normal", "Anomaly")</f>
        <v>Normal</v>
      </c>
      <c r="M4961" s="5">
        <v>26.566037735849058</v>
      </c>
      <c r="N4961" s="5"/>
      <c r="O4961" s="5"/>
    </row>
    <row r="4962" spans="1:15" x14ac:dyDescent="0.3">
      <c r="A4962" s="4" t="s">
        <v>30</v>
      </c>
      <c r="B4962" s="5">
        <v>3030</v>
      </c>
      <c r="C4962" s="5">
        <v>200108</v>
      </c>
      <c r="D4962" s="6">
        <v>45548</v>
      </c>
      <c r="E4962" s="4" t="s">
        <v>7</v>
      </c>
      <c r="F4962" s="4">
        <v>2</v>
      </c>
      <c r="G4962" s="4">
        <v>8</v>
      </c>
      <c r="H4962" s="5">
        <v>25</v>
      </c>
      <c r="I4962" s="5">
        <v>6.2836593637784031</v>
      </c>
      <c r="J4962" s="5">
        <v>38.94231872755681</v>
      </c>
      <c r="K4962" s="5">
        <v>13.807681272443194</v>
      </c>
      <c r="L4962" s="8" t="str">
        <f>IF(AND(H4962&gt;=K4962, H4962&lt;=J4962), "Normal", "Anomaly")</f>
        <v>Normal</v>
      </c>
      <c r="M4962" s="5">
        <v>26.566037735849058</v>
      </c>
      <c r="N4962" s="5"/>
      <c r="O4962" s="5"/>
    </row>
    <row r="4963" spans="1:15" x14ac:dyDescent="0.3">
      <c r="A4963" s="4" t="s">
        <v>30</v>
      </c>
      <c r="B4963" s="5">
        <v>3030</v>
      </c>
      <c r="C4963" s="5">
        <v>200108</v>
      </c>
      <c r="D4963" s="6">
        <v>45555</v>
      </c>
      <c r="E4963" s="4" t="s">
        <v>7</v>
      </c>
      <c r="F4963" s="4">
        <v>2</v>
      </c>
      <c r="G4963" s="4">
        <v>8</v>
      </c>
      <c r="H4963" s="5">
        <v>17</v>
      </c>
      <c r="I4963" s="5">
        <v>6.1833951030158181</v>
      </c>
      <c r="J4963" s="5">
        <v>38.991790206031638</v>
      </c>
      <c r="K4963" s="5">
        <v>14.258209793968364</v>
      </c>
      <c r="L4963" s="8" t="str">
        <f>IF(AND(H4963&gt;=K4963, H4963&lt;=J4963), "Normal", "Anomaly")</f>
        <v>Normal</v>
      </c>
      <c r="M4963" s="5">
        <v>26.566037735849058</v>
      </c>
      <c r="N4963" s="5"/>
      <c r="O4963" s="5"/>
    </row>
    <row r="4964" spans="1:15" x14ac:dyDescent="0.3">
      <c r="A4964" s="4" t="s">
        <v>30</v>
      </c>
      <c r="B4964" s="5">
        <v>3030</v>
      </c>
      <c r="C4964" s="5">
        <v>200108</v>
      </c>
      <c r="D4964" s="6">
        <v>45562</v>
      </c>
      <c r="E4964" s="4" t="s">
        <v>7</v>
      </c>
      <c r="F4964" s="4">
        <v>2</v>
      </c>
      <c r="G4964" s="4">
        <v>8</v>
      </c>
      <c r="H4964" s="5">
        <v>19</v>
      </c>
      <c r="I4964" s="5">
        <v>6.9056136584665664</v>
      </c>
      <c r="J4964" s="5">
        <v>39.061227316933135</v>
      </c>
      <c r="K4964" s="5">
        <v>11.438772683066867</v>
      </c>
      <c r="L4964" s="8" t="str">
        <f>IF(AND(H4964&gt;=K4964, H4964&lt;=J4964), "Normal", "Anomaly")</f>
        <v>Normal</v>
      </c>
      <c r="M4964" s="5">
        <v>26.566037735849058</v>
      </c>
      <c r="N4964" s="5"/>
      <c r="O4964" s="5"/>
    </row>
    <row r="4965" spans="1:15" x14ac:dyDescent="0.3">
      <c r="A4965" s="4" t="s">
        <v>30</v>
      </c>
      <c r="B4965" s="5">
        <v>3030</v>
      </c>
      <c r="C4965" s="5">
        <v>200108</v>
      </c>
      <c r="D4965" s="6">
        <v>45569</v>
      </c>
      <c r="E4965" s="4" t="s">
        <v>7</v>
      </c>
      <c r="F4965" s="4">
        <v>2</v>
      </c>
      <c r="G4965" s="4">
        <v>8</v>
      </c>
      <c r="H4965" s="5">
        <v>15</v>
      </c>
      <c r="I4965" s="5">
        <v>6.9056136584665664</v>
      </c>
      <c r="J4965" s="5">
        <v>39.061227316933135</v>
      </c>
      <c r="K4965" s="5">
        <v>11.438772683066867</v>
      </c>
      <c r="L4965" s="8" t="str">
        <f>IF(AND(H4965&gt;=K4965, H4965&lt;=J4965), "Normal", "Anomaly")</f>
        <v>Normal</v>
      </c>
      <c r="M4965" s="5">
        <v>26.566037735849058</v>
      </c>
      <c r="N4965" s="5"/>
      <c r="O4965" s="5"/>
    </row>
    <row r="4966" spans="1:15" x14ac:dyDescent="0.3">
      <c r="A4966" s="4" t="s">
        <v>30</v>
      </c>
      <c r="B4966" s="5">
        <v>3030</v>
      </c>
      <c r="C4966" s="5">
        <v>200108</v>
      </c>
      <c r="D4966" s="6">
        <v>45576</v>
      </c>
      <c r="E4966" s="4" t="s">
        <v>7</v>
      </c>
      <c r="F4966" s="4">
        <v>2</v>
      </c>
      <c r="G4966" s="4">
        <v>8</v>
      </c>
      <c r="H4966" s="5">
        <v>26</v>
      </c>
      <c r="I4966" s="5">
        <v>7.1140266375660977</v>
      </c>
      <c r="J4966" s="5">
        <v>37.353053275132197</v>
      </c>
      <c r="K4966" s="5">
        <v>8.8969467248678047</v>
      </c>
      <c r="L4966" s="8" t="str">
        <f>IF(AND(H4966&gt;=K4966, H4966&lt;=J4966), "Normal", "Anomaly")</f>
        <v>Normal</v>
      </c>
      <c r="M4966" s="5">
        <v>26.566037735849058</v>
      </c>
      <c r="N4966" s="5"/>
      <c r="O4966" s="5"/>
    </row>
    <row r="4967" spans="1:15" x14ac:dyDescent="0.3">
      <c r="A4967" s="4" t="s">
        <v>30</v>
      </c>
      <c r="B4967" s="5">
        <v>3030</v>
      </c>
      <c r="C4967" s="5">
        <v>200108</v>
      </c>
      <c r="D4967" s="6">
        <v>45583</v>
      </c>
      <c r="E4967" s="4" t="s">
        <v>7</v>
      </c>
      <c r="F4967" s="4">
        <v>2</v>
      </c>
      <c r="G4967" s="4">
        <v>8</v>
      </c>
      <c r="H4967" s="5">
        <v>23</v>
      </c>
      <c r="I4967" s="5">
        <v>6.7442104801081051</v>
      </c>
      <c r="J4967" s="5">
        <v>36.11342096021621</v>
      </c>
      <c r="K4967" s="5">
        <v>9.1365790397837898</v>
      </c>
      <c r="L4967" s="8" t="str">
        <f>IF(AND(H4967&gt;=K4967, H4967&lt;=J4967), "Normal", "Anomaly")</f>
        <v>Normal</v>
      </c>
      <c r="M4967" s="5">
        <v>26.566037735849058</v>
      </c>
      <c r="N4967" s="5"/>
      <c r="O4967" s="5"/>
    </row>
    <row r="4968" spans="1:15" x14ac:dyDescent="0.3">
      <c r="A4968" s="4" t="s">
        <v>30</v>
      </c>
      <c r="B4968" s="5">
        <v>3030</v>
      </c>
      <c r="C4968" s="5">
        <v>200108</v>
      </c>
      <c r="D4968" s="6">
        <v>45590</v>
      </c>
      <c r="E4968" s="4" t="s">
        <v>7</v>
      </c>
      <c r="F4968" s="4">
        <v>2</v>
      </c>
      <c r="G4968" s="4">
        <v>8</v>
      </c>
      <c r="H4968" s="5">
        <v>20</v>
      </c>
      <c r="I4968" s="5">
        <v>6.6883761108358728</v>
      </c>
      <c r="J4968" s="5">
        <v>35.751752221671744</v>
      </c>
      <c r="K4968" s="5">
        <v>8.9982477783282544</v>
      </c>
      <c r="L4968" s="8" t="str">
        <f>IF(AND(H4968&gt;=K4968, H4968&lt;=J4968), "Normal", "Anomaly")</f>
        <v>Normal</v>
      </c>
      <c r="M4968" s="5">
        <v>26.566037735849058</v>
      </c>
      <c r="N4968" s="5"/>
      <c r="O4968" s="5"/>
    </row>
    <row r="4969" spans="1:15" x14ac:dyDescent="0.3">
      <c r="A4969" s="4" t="s">
        <v>30</v>
      </c>
      <c r="B4969" s="5">
        <v>3030</v>
      </c>
      <c r="C4969" s="5">
        <v>200108</v>
      </c>
      <c r="D4969" s="6">
        <v>45597</v>
      </c>
      <c r="E4969" s="4" t="s">
        <v>7</v>
      </c>
      <c r="F4969" s="4">
        <v>2</v>
      </c>
      <c r="G4969" s="4">
        <v>8</v>
      </c>
      <c r="H4969" s="5">
        <v>30</v>
      </c>
      <c r="I4969" s="5">
        <v>3.7666297933298409</v>
      </c>
      <c r="J4969" s="5">
        <v>27.783259586659682</v>
      </c>
      <c r="K4969" s="5">
        <v>12.716740413340318</v>
      </c>
      <c r="L4969" s="8" t="str">
        <f>IF(AND(H4969&gt;=K4969, H4969&lt;=J4969), "Normal", "Anomaly")</f>
        <v>Anomaly</v>
      </c>
      <c r="M4969" s="5">
        <v>26.566037735849058</v>
      </c>
      <c r="N4969" s="5"/>
      <c r="O4969" s="5"/>
    </row>
    <row r="4970" spans="1:15" x14ac:dyDescent="0.3">
      <c r="A4970" s="4" t="s">
        <v>30</v>
      </c>
      <c r="B4970" s="5">
        <v>3030</v>
      </c>
      <c r="C4970" s="5">
        <v>200108</v>
      </c>
      <c r="D4970" s="6">
        <v>45604</v>
      </c>
      <c r="E4970" s="4" t="s">
        <v>7</v>
      </c>
      <c r="F4970" s="4">
        <v>2</v>
      </c>
      <c r="G4970" s="4">
        <v>8</v>
      </c>
      <c r="H4970" s="5">
        <v>20</v>
      </c>
      <c r="I4970" s="5">
        <v>4.7020607184510066</v>
      </c>
      <c r="J4970" s="5">
        <v>31.279121436902013</v>
      </c>
      <c r="K4970" s="5">
        <v>12.470878563097987</v>
      </c>
      <c r="L4970" s="8" t="str">
        <f>IF(AND(H4970&gt;=K4970, H4970&lt;=J4970), "Normal", "Anomaly")</f>
        <v>Normal</v>
      </c>
      <c r="M4970" s="5">
        <v>26.566037735849058</v>
      </c>
      <c r="N4970" s="5"/>
      <c r="O4970" s="5"/>
    </row>
    <row r="4971" spans="1:15" x14ac:dyDescent="0.3">
      <c r="A4971" s="4" t="s">
        <v>30</v>
      </c>
      <c r="B4971" s="5">
        <v>3030</v>
      </c>
      <c r="C4971" s="5">
        <v>200108</v>
      </c>
      <c r="D4971" s="6">
        <v>45611</v>
      </c>
      <c r="E4971" s="4" t="s">
        <v>7</v>
      </c>
      <c r="F4971" s="4">
        <v>2</v>
      </c>
      <c r="G4971" s="4">
        <v>8</v>
      </c>
      <c r="H4971" s="5">
        <v>36</v>
      </c>
      <c r="I4971" s="5">
        <v>4.5757513044307814</v>
      </c>
      <c r="J4971" s="5">
        <v>30.401502608861563</v>
      </c>
      <c r="K4971" s="5">
        <v>12.098497391138437</v>
      </c>
      <c r="L4971" s="8" t="str">
        <f>IF(AND(H4971&gt;=K4971, H4971&lt;=J4971), "Normal", "Anomaly")</f>
        <v>Anomaly</v>
      </c>
      <c r="M4971" s="5">
        <v>26.566037735849058</v>
      </c>
      <c r="N4971" s="5"/>
      <c r="O4971" s="5"/>
    </row>
    <row r="4972" spans="1:15" x14ac:dyDescent="0.3">
      <c r="A4972" s="4" t="s">
        <v>30</v>
      </c>
      <c r="B4972" s="5">
        <v>3030</v>
      </c>
      <c r="C4972" s="5">
        <v>200108</v>
      </c>
      <c r="D4972" s="6">
        <v>45618</v>
      </c>
      <c r="E4972" s="4" t="s">
        <v>7</v>
      </c>
      <c r="F4972" s="4">
        <v>2</v>
      </c>
      <c r="G4972" s="4">
        <v>8</v>
      </c>
      <c r="H4972" s="5">
        <v>30</v>
      </c>
      <c r="I4972" s="5">
        <v>6.3430572281826372</v>
      </c>
      <c r="J4972" s="5">
        <v>36.311114456365274</v>
      </c>
      <c r="K4972" s="5">
        <v>10.938885543634726</v>
      </c>
      <c r="L4972" s="8" t="str">
        <f>IF(AND(H4972&gt;=K4972, H4972&lt;=J4972), "Normal", "Anomaly")</f>
        <v>Normal</v>
      </c>
      <c r="M4972" s="5">
        <v>26.566037735849058</v>
      </c>
      <c r="N4972" s="5"/>
      <c r="O4972" s="5"/>
    </row>
    <row r="4973" spans="1:15" x14ac:dyDescent="0.3">
      <c r="A4973" s="4" t="s">
        <v>30</v>
      </c>
      <c r="B4973" s="5">
        <v>3030</v>
      </c>
      <c r="C4973" s="5">
        <v>200108</v>
      </c>
      <c r="D4973" s="6">
        <v>45625</v>
      </c>
      <c r="E4973" s="4" t="s">
        <v>7</v>
      </c>
      <c r="F4973" s="4">
        <v>2</v>
      </c>
      <c r="G4973" s="4">
        <v>8</v>
      </c>
      <c r="H4973" s="5">
        <v>30</v>
      </c>
      <c r="I4973" s="5">
        <v>6.383572667401852</v>
      </c>
      <c r="J4973" s="5">
        <v>37.767145334803701</v>
      </c>
      <c r="K4973" s="5">
        <v>12.232854665196296</v>
      </c>
      <c r="L4973" s="8" t="str">
        <f>IF(AND(H4973&gt;=K4973, H4973&lt;=J4973), "Normal", "Anomaly")</f>
        <v>Normal</v>
      </c>
      <c r="M4973" s="5">
        <v>26.566037735849058</v>
      </c>
      <c r="N4973" s="5"/>
      <c r="O4973" s="5"/>
    </row>
    <row r="4974" spans="1:15" x14ac:dyDescent="0.3">
      <c r="A4974" s="4" t="s">
        <v>30</v>
      </c>
      <c r="B4974" s="5">
        <v>3030</v>
      </c>
      <c r="C4974" s="5">
        <v>200108</v>
      </c>
      <c r="D4974" s="6">
        <v>45632</v>
      </c>
      <c r="E4974" s="4" t="s">
        <v>7</v>
      </c>
      <c r="F4974" s="4">
        <v>2</v>
      </c>
      <c r="G4974" s="4">
        <v>8</v>
      </c>
      <c r="H4974" s="5">
        <v>32</v>
      </c>
      <c r="I4974" s="5">
        <v>5.2781980826793529</v>
      </c>
      <c r="J4974" s="5">
        <v>37.431396165358706</v>
      </c>
      <c r="K4974" s="5">
        <v>16.318603834641294</v>
      </c>
      <c r="L4974" s="8" t="str">
        <f>IF(AND(H4974&gt;=K4974, H4974&lt;=J4974), "Normal", "Anomaly")</f>
        <v>Normal</v>
      </c>
      <c r="M4974" s="5">
        <v>26.566037735849058</v>
      </c>
      <c r="N4974" s="5"/>
      <c r="O4974" s="5"/>
    </row>
    <row r="4975" spans="1:15" x14ac:dyDescent="0.3">
      <c r="A4975" s="4" t="s">
        <v>30</v>
      </c>
      <c r="B4975" s="5">
        <v>3030</v>
      </c>
      <c r="C4975" s="5">
        <v>200108</v>
      </c>
      <c r="D4975" s="6">
        <v>45639</v>
      </c>
      <c r="E4975" s="4" t="s">
        <v>7</v>
      </c>
      <c r="F4975" s="4">
        <v>2</v>
      </c>
      <c r="G4975" s="4">
        <v>8</v>
      </c>
      <c r="H4975" s="5">
        <v>23</v>
      </c>
      <c r="I4975" s="5">
        <v>5.5212657063394444</v>
      </c>
      <c r="J4975" s="5">
        <v>38.66753141267889</v>
      </c>
      <c r="K4975" s="5">
        <v>16.58246858732111</v>
      </c>
      <c r="L4975" s="8" t="str">
        <f>IF(AND(H4975&gt;=K4975, H4975&lt;=J4975), "Normal", "Anomaly")</f>
        <v>Normal</v>
      </c>
      <c r="M4975" s="5">
        <v>26.566037735849058</v>
      </c>
      <c r="N4975" s="5"/>
      <c r="O4975" s="5"/>
    </row>
    <row r="4976" spans="1:15" x14ac:dyDescent="0.3">
      <c r="A4976" s="4" t="s">
        <v>30</v>
      </c>
      <c r="B4976" s="5">
        <v>3030</v>
      </c>
      <c r="C4976" s="5">
        <v>200108</v>
      </c>
      <c r="D4976" s="6">
        <v>45646</v>
      </c>
      <c r="E4976" s="4" t="s">
        <v>7</v>
      </c>
      <c r="F4976" s="4">
        <v>2</v>
      </c>
      <c r="G4976" s="4">
        <v>8</v>
      </c>
      <c r="H4976" s="5">
        <v>33</v>
      </c>
      <c r="I4976" s="5">
        <v>5.5212657063394444</v>
      </c>
      <c r="J4976" s="5">
        <v>38.66753141267889</v>
      </c>
      <c r="K4976" s="5">
        <v>16.58246858732111</v>
      </c>
      <c r="L4976" s="8" t="str">
        <f>IF(AND(H4976&gt;=K4976, H4976&lt;=J4976), "Normal", "Anomaly")</f>
        <v>Normal</v>
      </c>
      <c r="M4976" s="5">
        <v>26.566037735849058</v>
      </c>
      <c r="N4976" s="5"/>
      <c r="O4976" s="5"/>
    </row>
    <row r="4977" spans="1:15" x14ac:dyDescent="0.3">
      <c r="A4977" s="4" t="s">
        <v>30</v>
      </c>
      <c r="B4977" s="5">
        <v>3030</v>
      </c>
      <c r="C4977" s="5">
        <v>200108</v>
      </c>
      <c r="D4977" s="6">
        <v>45653</v>
      </c>
      <c r="E4977" s="4" t="s">
        <v>7</v>
      </c>
      <c r="F4977" s="4">
        <v>2</v>
      </c>
      <c r="G4977" s="4">
        <v>8</v>
      </c>
      <c r="H4977" s="5">
        <v>23</v>
      </c>
      <c r="I4977" s="5">
        <v>4.9180788932265003</v>
      </c>
      <c r="J4977" s="5">
        <v>39.086157786453001</v>
      </c>
      <c r="K4977" s="5">
        <v>19.413842213546999</v>
      </c>
      <c r="L4977" s="8" t="str">
        <f>IF(AND(H4977&gt;=K4977, H4977&lt;=J4977), "Normal", "Anomaly")</f>
        <v>Normal</v>
      </c>
      <c r="M4977" s="5">
        <v>26.566037735849058</v>
      </c>
      <c r="N4977" s="5"/>
      <c r="O4977" s="5"/>
    </row>
    <row r="4978" spans="1:15" x14ac:dyDescent="0.3">
      <c r="A4978" s="4" t="s">
        <v>30</v>
      </c>
      <c r="B4978" s="5">
        <v>3030</v>
      </c>
      <c r="C4978" s="5">
        <v>200108</v>
      </c>
      <c r="D4978" s="6">
        <v>45660</v>
      </c>
      <c r="E4978" s="4" t="s">
        <v>7</v>
      </c>
      <c r="F4978" s="4">
        <v>2</v>
      </c>
      <c r="G4978" s="4">
        <v>8</v>
      </c>
      <c r="H4978" s="5">
        <v>20</v>
      </c>
      <c r="I4978" s="5">
        <v>5.3136028267080704</v>
      </c>
      <c r="J4978" s="5">
        <v>39.002205653416141</v>
      </c>
      <c r="K4978" s="5">
        <v>17.747794346583859</v>
      </c>
      <c r="L4978" s="8" t="str">
        <f>IF(AND(H4978&gt;=K4978, H4978&lt;=J4978), "Normal", "Anomaly")</f>
        <v>Normal</v>
      </c>
      <c r="M4978" s="5">
        <v>26.566037735849058</v>
      </c>
      <c r="N4978" s="5"/>
      <c r="O4978" s="5"/>
    </row>
    <row r="4979" spans="1:15" x14ac:dyDescent="0.3">
      <c r="A4979" s="4" t="s">
        <v>30</v>
      </c>
      <c r="B4979" s="5">
        <v>3030</v>
      </c>
      <c r="C4979" s="5">
        <v>200108</v>
      </c>
      <c r="D4979" s="6">
        <v>45667</v>
      </c>
      <c r="E4979" s="4" t="s">
        <v>7</v>
      </c>
      <c r="F4979" s="4">
        <v>2</v>
      </c>
      <c r="G4979" s="4">
        <v>8</v>
      </c>
      <c r="H4979" s="5">
        <v>39</v>
      </c>
      <c r="I4979" s="5">
        <v>5.3136028267080704</v>
      </c>
      <c r="J4979" s="5">
        <v>39.002205653416141</v>
      </c>
      <c r="K4979" s="5">
        <v>17.747794346583859</v>
      </c>
      <c r="L4979" s="8" t="str">
        <f>IF(AND(H4979&gt;=K4979, H4979&lt;=J4979), "Normal", "Anomaly")</f>
        <v>Normal</v>
      </c>
      <c r="M4979" s="5">
        <v>26.566037735849058</v>
      </c>
      <c r="N4979" s="5"/>
      <c r="O4979" s="5"/>
    </row>
    <row r="4980" spans="1:15" x14ac:dyDescent="0.3">
      <c r="A4980" s="4" t="s">
        <v>30</v>
      </c>
      <c r="B4980" s="5">
        <v>3030</v>
      </c>
      <c r="C4980" s="5">
        <v>200108</v>
      </c>
      <c r="D4980" s="6">
        <v>45674</v>
      </c>
      <c r="E4980" s="4" t="s">
        <v>7</v>
      </c>
      <c r="F4980" s="4">
        <v>2</v>
      </c>
      <c r="G4980" s="4">
        <v>8</v>
      </c>
      <c r="H4980" s="5">
        <v>37</v>
      </c>
      <c r="I4980" s="5">
        <v>5.9107952087684446</v>
      </c>
      <c r="J4980" s="5">
        <v>40.571590417536889</v>
      </c>
      <c r="K4980" s="5">
        <v>16.928409582463111</v>
      </c>
      <c r="L4980" s="8" t="str">
        <f>IF(AND(H4980&gt;=K4980, H4980&lt;=J4980), "Normal", "Anomaly")</f>
        <v>Normal</v>
      </c>
      <c r="M4980" s="5">
        <v>26.566037735849058</v>
      </c>
      <c r="N4980" s="5"/>
      <c r="O4980" s="5"/>
    </row>
    <row r="4981" spans="1:15" x14ac:dyDescent="0.3">
      <c r="A4981" s="4" t="s">
        <v>30</v>
      </c>
      <c r="B4981" s="5">
        <v>3030</v>
      </c>
      <c r="C4981" s="5">
        <v>200108</v>
      </c>
      <c r="D4981" s="6">
        <v>45681</v>
      </c>
      <c r="E4981" s="4" t="s">
        <v>7</v>
      </c>
      <c r="F4981" s="4">
        <v>2</v>
      </c>
      <c r="G4981" s="4">
        <v>8</v>
      </c>
      <c r="H4981" s="5">
        <v>25</v>
      </c>
      <c r="I4981" s="5">
        <v>6.5180039122418449</v>
      </c>
      <c r="J4981" s="5">
        <v>42.66100782448369</v>
      </c>
      <c r="K4981" s="5">
        <v>16.58899217551631</v>
      </c>
      <c r="L4981" s="8" t="str">
        <f>IF(AND(H4981&gt;=K4981, H4981&lt;=J4981), "Normal", "Anomaly")</f>
        <v>Normal</v>
      </c>
      <c r="M4981" s="5">
        <v>26.566037735849058</v>
      </c>
      <c r="N4981" s="5"/>
      <c r="O4981" s="5"/>
    </row>
    <row r="4982" spans="1:15" x14ac:dyDescent="0.3">
      <c r="A4982" s="4" t="s">
        <v>30</v>
      </c>
      <c r="B4982" s="5">
        <v>3030</v>
      </c>
      <c r="C4982" s="5">
        <v>200108</v>
      </c>
      <c r="D4982" s="6">
        <v>45688</v>
      </c>
      <c r="E4982" s="4" t="s">
        <v>7</v>
      </c>
      <c r="F4982" s="4">
        <v>2</v>
      </c>
      <c r="G4982" s="4">
        <v>8</v>
      </c>
      <c r="H4982" s="5">
        <v>31</v>
      </c>
      <c r="I4982" s="5">
        <v>6.689544080129826</v>
      </c>
      <c r="J4982" s="5">
        <v>42.379088160259656</v>
      </c>
      <c r="K4982" s="5">
        <v>15.620911839740348</v>
      </c>
      <c r="L4982" s="8" t="str">
        <f>IF(AND(H4982&gt;=K4982, H4982&lt;=J4982), "Normal", "Anomaly")</f>
        <v>Normal</v>
      </c>
      <c r="M4982" s="5">
        <v>26.566037735849058</v>
      </c>
      <c r="N4982" s="5"/>
      <c r="O4982" s="5"/>
    </row>
    <row r="4983" spans="1:15" x14ac:dyDescent="0.3">
      <c r="A4983" s="4" t="s">
        <v>30</v>
      </c>
      <c r="B4983" s="5">
        <v>3030</v>
      </c>
      <c r="C4983" s="5">
        <v>200108</v>
      </c>
      <c r="D4983" s="6">
        <v>45695</v>
      </c>
      <c r="E4983" s="4" t="s">
        <v>7</v>
      </c>
      <c r="F4983" s="4">
        <v>2</v>
      </c>
      <c r="G4983" s="4">
        <v>8</v>
      </c>
      <c r="H4983" s="5">
        <v>44</v>
      </c>
      <c r="I4983" s="5">
        <v>6.6414889143926157</v>
      </c>
      <c r="J4983" s="5">
        <v>42.157977828785235</v>
      </c>
      <c r="K4983" s="5">
        <v>15.592022171214769</v>
      </c>
      <c r="L4983" s="8" t="str">
        <f>IF(AND(H4983&gt;=K4983, H4983&lt;=J4983), "Normal", "Anomaly")</f>
        <v>Anomaly</v>
      </c>
      <c r="M4983" s="5">
        <v>26.566037735849058</v>
      </c>
      <c r="N4983" s="5"/>
      <c r="O4983" s="5"/>
    </row>
    <row r="4984" spans="1:15" x14ac:dyDescent="0.3">
      <c r="A4984" s="4" t="s">
        <v>30</v>
      </c>
      <c r="B4984" s="5">
        <v>3030</v>
      </c>
      <c r="C4984" s="5">
        <v>200107</v>
      </c>
      <c r="D4984" s="6">
        <v>45331</v>
      </c>
      <c r="E4984" s="4" t="s">
        <v>8</v>
      </c>
      <c r="F4984" s="4">
        <v>2</v>
      </c>
      <c r="G4984" s="4">
        <v>8</v>
      </c>
      <c r="H4984" s="5">
        <v>7</v>
      </c>
      <c r="I4984" s="5"/>
      <c r="J4984" s="5"/>
      <c r="K4984" s="5"/>
      <c r="L4984" s="8" t="s">
        <v>47</v>
      </c>
      <c r="M4984" s="5">
        <v>16.037735849056602</v>
      </c>
      <c r="N4984" s="5"/>
      <c r="O4984" s="5"/>
    </row>
    <row r="4985" spans="1:15" x14ac:dyDescent="0.3">
      <c r="A4985" s="4" t="s">
        <v>30</v>
      </c>
      <c r="B4985" s="5">
        <v>3030</v>
      </c>
      <c r="C4985" s="5">
        <v>200107</v>
      </c>
      <c r="D4985" s="6">
        <v>45338</v>
      </c>
      <c r="E4985" s="4" t="s">
        <v>8</v>
      </c>
      <c r="F4985" s="4">
        <v>2</v>
      </c>
      <c r="G4985" s="4">
        <v>8</v>
      </c>
      <c r="H4985" s="5">
        <v>10</v>
      </c>
      <c r="I4985" s="5">
        <v>0</v>
      </c>
      <c r="J4985" s="5">
        <v>7</v>
      </c>
      <c r="K4985" s="5">
        <v>7</v>
      </c>
      <c r="L4985" s="8" t="str">
        <f>IF(AND(H4985&gt;=K4985, H4985&lt;=J4985), "Normal", "Anomaly")</f>
        <v>Anomaly</v>
      </c>
      <c r="M4985" s="5">
        <v>16.037735849056602</v>
      </c>
      <c r="N4985" s="5"/>
      <c r="O4985" s="5"/>
    </row>
    <row r="4986" spans="1:15" x14ac:dyDescent="0.3">
      <c r="A4986" s="4" t="s">
        <v>30</v>
      </c>
      <c r="B4986" s="5">
        <v>3030</v>
      </c>
      <c r="C4986" s="5">
        <v>200107</v>
      </c>
      <c r="D4986" s="6">
        <v>45345</v>
      </c>
      <c r="E4986" s="4" t="s">
        <v>8</v>
      </c>
      <c r="F4986" s="4">
        <v>2</v>
      </c>
      <c r="G4986" s="4">
        <v>8</v>
      </c>
      <c r="H4986" s="5">
        <v>22</v>
      </c>
      <c r="I4986" s="5">
        <v>1.5</v>
      </c>
      <c r="J4986" s="5">
        <v>11.5</v>
      </c>
      <c r="K4986" s="5">
        <v>5.5</v>
      </c>
      <c r="L4986" s="8" t="str">
        <f>IF(AND(H4986&gt;=K4986, H4986&lt;=J4986), "Normal", "Anomaly")</f>
        <v>Anomaly</v>
      </c>
      <c r="M4986" s="5">
        <v>16.037735849056602</v>
      </c>
      <c r="N4986" s="5"/>
      <c r="O4986" s="5"/>
    </row>
    <row r="4987" spans="1:15" x14ac:dyDescent="0.3">
      <c r="A4987" s="4" t="s">
        <v>30</v>
      </c>
      <c r="B4987" s="5">
        <v>3030</v>
      </c>
      <c r="C4987" s="5">
        <v>200107</v>
      </c>
      <c r="D4987" s="6">
        <v>45352</v>
      </c>
      <c r="E4987" s="4" t="s">
        <v>8</v>
      </c>
      <c r="F4987" s="4">
        <v>2</v>
      </c>
      <c r="G4987" s="4">
        <v>8</v>
      </c>
      <c r="H4987" s="5">
        <v>8</v>
      </c>
      <c r="I4987" s="5">
        <v>6.4807406984078604</v>
      </c>
      <c r="J4987" s="5">
        <v>25.961481396815721</v>
      </c>
      <c r="K4987" s="5">
        <v>3.8518603184279243E-2</v>
      </c>
      <c r="L4987" s="8" t="str">
        <f>IF(AND(H4987&gt;=K4987, H4987&lt;=J4987), "Normal", "Anomaly")</f>
        <v>Normal</v>
      </c>
      <c r="M4987" s="5">
        <v>16.037735849056602</v>
      </c>
      <c r="N4987" s="5"/>
      <c r="O4987" s="5"/>
    </row>
    <row r="4988" spans="1:15" x14ac:dyDescent="0.3">
      <c r="A4988" s="4" t="s">
        <v>30</v>
      </c>
      <c r="B4988" s="5">
        <v>3030</v>
      </c>
      <c r="C4988" s="5">
        <v>200107</v>
      </c>
      <c r="D4988" s="6">
        <v>45359</v>
      </c>
      <c r="E4988" s="4" t="s">
        <v>8</v>
      </c>
      <c r="F4988" s="4">
        <v>2</v>
      </c>
      <c r="G4988" s="4">
        <v>8</v>
      </c>
      <c r="H4988" s="5">
        <v>6</v>
      </c>
      <c r="I4988" s="5">
        <v>6.0156047077579826</v>
      </c>
      <c r="J4988" s="5">
        <v>23.781209415515967</v>
      </c>
      <c r="K4988" s="5">
        <v>0</v>
      </c>
      <c r="L4988" s="8" t="str">
        <f>IF(AND(H4988&gt;=K4988, H4988&lt;=J4988), "Normal", "Anomaly")</f>
        <v>Normal</v>
      </c>
      <c r="M4988" s="5">
        <v>16.037735849056602</v>
      </c>
      <c r="N4988" s="5"/>
      <c r="O4988" s="5"/>
    </row>
    <row r="4989" spans="1:15" x14ac:dyDescent="0.3">
      <c r="A4989" s="4" t="s">
        <v>30</v>
      </c>
      <c r="B4989" s="5">
        <v>3030</v>
      </c>
      <c r="C4989" s="5">
        <v>200107</v>
      </c>
      <c r="D4989" s="6">
        <v>45366</v>
      </c>
      <c r="E4989" s="4" t="s">
        <v>8</v>
      </c>
      <c r="F4989" s="4">
        <v>2</v>
      </c>
      <c r="G4989" s="4">
        <v>8</v>
      </c>
      <c r="H4989" s="5">
        <v>7</v>
      </c>
      <c r="I4989" s="5">
        <v>5.851495535331118</v>
      </c>
      <c r="J4989" s="5">
        <v>22.302991070662237</v>
      </c>
      <c r="K4989" s="5">
        <v>0</v>
      </c>
      <c r="L4989" s="8" t="str">
        <f>IF(AND(H4989&gt;=K4989, H4989&lt;=J4989), "Normal", "Anomaly")</f>
        <v>Normal</v>
      </c>
      <c r="M4989" s="5">
        <v>16.037735849056602</v>
      </c>
      <c r="N4989" s="5"/>
      <c r="O4989" s="5"/>
    </row>
    <row r="4990" spans="1:15" x14ac:dyDescent="0.3">
      <c r="A4990" s="4" t="s">
        <v>30</v>
      </c>
      <c r="B4990" s="5">
        <v>3030</v>
      </c>
      <c r="C4990" s="5">
        <v>200107</v>
      </c>
      <c r="D4990" s="6">
        <v>45373</v>
      </c>
      <c r="E4990" s="4" t="s">
        <v>8</v>
      </c>
      <c r="F4990" s="4">
        <v>2</v>
      </c>
      <c r="G4990" s="4">
        <v>8</v>
      </c>
      <c r="H4990" s="5">
        <v>8</v>
      </c>
      <c r="I4990" s="5">
        <v>5.5075705472861021</v>
      </c>
      <c r="J4990" s="5">
        <v>21.015141094572204</v>
      </c>
      <c r="K4990" s="5">
        <v>0</v>
      </c>
      <c r="L4990" s="8" t="str">
        <f>IF(AND(H4990&gt;=K4990, H4990&lt;=J4990), "Normal", "Anomaly")</f>
        <v>Normal</v>
      </c>
      <c r="M4990" s="5">
        <v>16.037735849056602</v>
      </c>
      <c r="N4990" s="5"/>
      <c r="O4990" s="5"/>
    </row>
    <row r="4991" spans="1:15" x14ac:dyDescent="0.3">
      <c r="A4991" s="4" t="s">
        <v>30</v>
      </c>
      <c r="B4991" s="5">
        <v>3030</v>
      </c>
      <c r="C4991" s="5">
        <v>200107</v>
      </c>
      <c r="D4991" s="6">
        <v>45380</v>
      </c>
      <c r="E4991" s="4" t="s">
        <v>8</v>
      </c>
      <c r="F4991" s="4">
        <v>2</v>
      </c>
      <c r="G4991" s="4">
        <v>8</v>
      </c>
      <c r="H4991" s="5">
        <v>16</v>
      </c>
      <c r="I4991" s="5">
        <v>5.146823867043377</v>
      </c>
      <c r="J4991" s="5">
        <v>20.007933448372469</v>
      </c>
      <c r="K4991" s="5">
        <v>0</v>
      </c>
      <c r="L4991" s="8" t="str">
        <f>IF(AND(H4991&gt;=K4991, H4991&lt;=J4991), "Normal", "Anomaly")</f>
        <v>Normal</v>
      </c>
      <c r="M4991" s="5">
        <v>16.037735849056602</v>
      </c>
      <c r="N4991" s="5"/>
      <c r="O4991" s="5"/>
    </row>
    <row r="4992" spans="1:15" x14ac:dyDescent="0.3">
      <c r="A4992" s="4" t="s">
        <v>30</v>
      </c>
      <c r="B4992" s="5">
        <v>3030</v>
      </c>
      <c r="C4992" s="5">
        <v>200107</v>
      </c>
      <c r="D4992" s="6">
        <v>45387</v>
      </c>
      <c r="E4992" s="4" t="s">
        <v>8</v>
      </c>
      <c r="F4992" s="4">
        <v>2</v>
      </c>
      <c r="G4992" s="4">
        <v>8</v>
      </c>
      <c r="H4992" s="5">
        <v>12</v>
      </c>
      <c r="I4992" s="5">
        <v>5.2440442408507577</v>
      </c>
      <c r="J4992" s="5">
        <v>20.988088481701517</v>
      </c>
      <c r="K4992" s="5">
        <v>1.191151829848458E-2</v>
      </c>
      <c r="L4992" s="8" t="str">
        <f>IF(AND(H4992&gt;=K4992, H4992&lt;=J4992), "Normal", "Anomaly")</f>
        <v>Normal</v>
      </c>
      <c r="M4992" s="5">
        <v>16.037735849056602</v>
      </c>
      <c r="N4992" s="5"/>
      <c r="O4992" s="5"/>
    </row>
    <row r="4993" spans="1:15" x14ac:dyDescent="0.3">
      <c r="A4993" s="4" t="s">
        <v>30</v>
      </c>
      <c r="B4993" s="5">
        <v>3030</v>
      </c>
      <c r="C4993" s="5">
        <v>200107</v>
      </c>
      <c r="D4993" s="6">
        <v>45394</v>
      </c>
      <c r="E4993" s="4" t="s">
        <v>8</v>
      </c>
      <c r="F4993" s="4">
        <v>2</v>
      </c>
      <c r="G4993" s="4">
        <v>8</v>
      </c>
      <c r="H4993" s="5">
        <v>8</v>
      </c>
      <c r="I4993" s="5">
        <v>5.085211401701998</v>
      </c>
      <c r="J4993" s="5">
        <v>21.295422803403994</v>
      </c>
      <c r="K4993" s="5">
        <v>0.95457719659600393</v>
      </c>
      <c r="L4993" s="8" t="str">
        <f>IF(AND(H4993&gt;=K4993, H4993&lt;=J4993), "Normal", "Anomaly")</f>
        <v>Normal</v>
      </c>
      <c r="M4993" s="5">
        <v>16.037735849056602</v>
      </c>
      <c r="N4993" s="5"/>
      <c r="O4993" s="5"/>
    </row>
    <row r="4994" spans="1:15" x14ac:dyDescent="0.3">
      <c r="A4994" s="4" t="s">
        <v>30</v>
      </c>
      <c r="B4994" s="5">
        <v>3030</v>
      </c>
      <c r="C4994" s="5">
        <v>200107</v>
      </c>
      <c r="D4994" s="6">
        <v>45401</v>
      </c>
      <c r="E4994" s="4" t="s">
        <v>8</v>
      </c>
      <c r="F4994" s="4">
        <v>2</v>
      </c>
      <c r="G4994" s="4">
        <v>8</v>
      </c>
      <c r="H4994" s="5">
        <v>11</v>
      </c>
      <c r="I4994" s="5">
        <v>5.1826031104069701</v>
      </c>
      <c r="J4994" s="5">
        <v>21.240206220813938</v>
      </c>
      <c r="K4994" s="5">
        <v>0.50979377918605984</v>
      </c>
      <c r="L4994" s="8" t="str">
        <f>IF(AND(H4994&gt;=K4994, H4994&lt;=J4994), "Normal", "Anomaly")</f>
        <v>Normal</v>
      </c>
      <c r="M4994" s="5">
        <v>16.037735849056602</v>
      </c>
      <c r="N4994" s="5"/>
      <c r="O4994" s="5"/>
    </row>
    <row r="4995" spans="1:15" x14ac:dyDescent="0.3">
      <c r="A4995" s="4" t="s">
        <v>30</v>
      </c>
      <c r="B4995" s="5">
        <v>3030</v>
      </c>
      <c r="C4995" s="5">
        <v>200107</v>
      </c>
      <c r="D4995" s="6">
        <v>45408</v>
      </c>
      <c r="E4995" s="4" t="s">
        <v>8</v>
      </c>
      <c r="F4995" s="4">
        <v>2</v>
      </c>
      <c r="G4995" s="4">
        <v>8</v>
      </c>
      <c r="H4995" s="5">
        <v>20</v>
      </c>
      <c r="I4995" s="5">
        <v>3.082207001484488</v>
      </c>
      <c r="J4995" s="5">
        <v>15.664414002968975</v>
      </c>
      <c r="K4995" s="5">
        <v>3.335585997031024</v>
      </c>
      <c r="L4995" s="8" t="str">
        <f>IF(AND(H4995&gt;=K4995, H4995&lt;=J4995), "Normal", "Anomaly")</f>
        <v>Anomaly</v>
      </c>
      <c r="M4995" s="5">
        <v>16.037735849056602</v>
      </c>
      <c r="N4995" s="5"/>
      <c r="O4995" s="5"/>
    </row>
    <row r="4996" spans="1:15" x14ac:dyDescent="0.3">
      <c r="A4996" s="4" t="s">
        <v>30</v>
      </c>
      <c r="B4996" s="5">
        <v>3030</v>
      </c>
      <c r="C4996" s="5">
        <v>200107</v>
      </c>
      <c r="D4996" s="6">
        <v>45415</v>
      </c>
      <c r="E4996" s="4" t="s">
        <v>8</v>
      </c>
      <c r="F4996" s="4">
        <v>2</v>
      </c>
      <c r="G4996" s="4">
        <v>8</v>
      </c>
      <c r="H4996" s="5">
        <v>13</v>
      </c>
      <c r="I4996" s="5">
        <v>4.5552167895721496</v>
      </c>
      <c r="J4996" s="5">
        <v>20.110433579144299</v>
      </c>
      <c r="K4996" s="5">
        <v>1.8895664208557008</v>
      </c>
      <c r="L4996" s="8" t="str">
        <f>IF(AND(H4996&gt;=K4996, H4996&lt;=J4996), "Normal", "Anomaly")</f>
        <v>Normal</v>
      </c>
      <c r="M4996" s="5">
        <v>16.037735849056602</v>
      </c>
      <c r="N4996" s="5"/>
      <c r="O4996" s="5"/>
    </row>
    <row r="4997" spans="1:15" x14ac:dyDescent="0.3">
      <c r="A4997" s="4" t="s">
        <v>30</v>
      </c>
      <c r="B4997" s="5">
        <v>3030</v>
      </c>
      <c r="C4997" s="5">
        <v>200107</v>
      </c>
      <c r="D4997" s="6">
        <v>45422</v>
      </c>
      <c r="E4997" s="4" t="s">
        <v>8</v>
      </c>
      <c r="F4997" s="4">
        <v>2</v>
      </c>
      <c r="G4997" s="4">
        <v>8</v>
      </c>
      <c r="H4997" s="5">
        <v>23</v>
      </c>
      <c r="I4997" s="5">
        <v>4.1664583281247394</v>
      </c>
      <c r="J4997" s="5">
        <v>20.207916656249481</v>
      </c>
      <c r="K4997" s="5">
        <v>3.5420833437505213</v>
      </c>
      <c r="L4997" s="8" t="str">
        <f>IF(AND(H4997&gt;=K4997, H4997&lt;=J4997), "Normal", "Anomaly")</f>
        <v>Anomaly</v>
      </c>
      <c r="M4997" s="5">
        <v>16.037735849056602</v>
      </c>
      <c r="N4997" s="5"/>
      <c r="O4997" s="5"/>
    </row>
    <row r="4998" spans="1:15" x14ac:dyDescent="0.3">
      <c r="A4998" s="4" t="s">
        <v>30</v>
      </c>
      <c r="B4998" s="5">
        <v>3030</v>
      </c>
      <c r="C4998" s="5">
        <v>200107</v>
      </c>
      <c r="D4998" s="6">
        <v>45429</v>
      </c>
      <c r="E4998" s="4" t="s">
        <v>8</v>
      </c>
      <c r="F4998" s="4">
        <v>2</v>
      </c>
      <c r="G4998" s="4">
        <v>8</v>
      </c>
      <c r="H4998" s="5">
        <v>13</v>
      </c>
      <c r="I4998" s="5">
        <v>5.085211401701998</v>
      </c>
      <c r="J4998" s="5">
        <v>24.045422803403994</v>
      </c>
      <c r="K4998" s="5">
        <v>3.7045771965960039</v>
      </c>
      <c r="L4998" s="8" t="str">
        <f>IF(AND(H4998&gt;=K4998, H4998&lt;=J4998), "Normal", "Anomaly")</f>
        <v>Normal</v>
      </c>
      <c r="M4998" s="5">
        <v>16.037735849056602</v>
      </c>
      <c r="N4998" s="5"/>
      <c r="O4998" s="5"/>
    </row>
    <row r="4999" spans="1:15" x14ac:dyDescent="0.3">
      <c r="A4999" s="4" t="s">
        <v>30</v>
      </c>
      <c r="B4999" s="5">
        <v>3030</v>
      </c>
      <c r="C4999" s="5">
        <v>200107</v>
      </c>
      <c r="D4999" s="6">
        <v>45436</v>
      </c>
      <c r="E4999" s="4" t="s">
        <v>8</v>
      </c>
      <c r="F4999" s="4">
        <v>2</v>
      </c>
      <c r="G4999" s="4">
        <v>8</v>
      </c>
      <c r="H4999" s="5">
        <v>18</v>
      </c>
      <c r="I4999" s="5">
        <v>4.6097722286464435</v>
      </c>
      <c r="J4999" s="5">
        <v>23.719544457292887</v>
      </c>
      <c r="K4999" s="5">
        <v>5.2804555427071129</v>
      </c>
      <c r="L4999" s="8" t="str">
        <f>IF(AND(H4999&gt;=K4999, H4999&lt;=J4999), "Normal", "Anomaly")</f>
        <v>Normal</v>
      </c>
      <c r="M4999" s="5">
        <v>16.037735849056602</v>
      </c>
      <c r="N4999" s="5"/>
      <c r="O4999" s="5"/>
    </row>
    <row r="5000" spans="1:15" x14ac:dyDescent="0.3">
      <c r="A5000" s="4" t="s">
        <v>30</v>
      </c>
      <c r="B5000" s="5">
        <v>3030</v>
      </c>
      <c r="C5000" s="5">
        <v>200107</v>
      </c>
      <c r="D5000" s="6">
        <v>45443</v>
      </c>
      <c r="E5000" s="4" t="s">
        <v>8</v>
      </c>
      <c r="F5000" s="4">
        <v>2</v>
      </c>
      <c r="G5000" s="4">
        <v>8</v>
      </c>
      <c r="H5000" s="5">
        <v>9</v>
      </c>
      <c r="I5000" s="5">
        <v>4.7368238303741039</v>
      </c>
      <c r="J5000" s="5">
        <v>24.223647660748206</v>
      </c>
      <c r="K5000" s="5">
        <v>5.2763523392517921</v>
      </c>
      <c r="L5000" s="8" t="str">
        <f>IF(AND(H5000&gt;=K5000, H5000&lt;=J5000), "Normal", "Anomaly")</f>
        <v>Normal</v>
      </c>
      <c r="M5000" s="5">
        <v>16.037735849056602</v>
      </c>
      <c r="N5000" s="5"/>
      <c r="O5000" s="5"/>
    </row>
    <row r="5001" spans="1:15" x14ac:dyDescent="0.3">
      <c r="A5001" s="4" t="s">
        <v>30</v>
      </c>
      <c r="B5001" s="5">
        <v>3030</v>
      </c>
      <c r="C5001" s="5">
        <v>200107</v>
      </c>
      <c r="D5001" s="6">
        <v>45450</v>
      </c>
      <c r="E5001" s="4" t="s">
        <v>8</v>
      </c>
      <c r="F5001" s="4">
        <v>2</v>
      </c>
      <c r="G5001" s="4">
        <v>8</v>
      </c>
      <c r="H5001" s="5">
        <v>14</v>
      </c>
      <c r="I5001" s="5">
        <v>5.0482051265771677</v>
      </c>
      <c r="J5001" s="5">
        <v>24.471410253154335</v>
      </c>
      <c r="K5001" s="5">
        <v>4.2785897468456646</v>
      </c>
      <c r="L5001" s="8" t="str">
        <f>IF(AND(H5001&gt;=K5001, H5001&lt;=J5001), "Normal", "Anomaly")</f>
        <v>Normal</v>
      </c>
      <c r="M5001" s="5">
        <v>16.037735849056602</v>
      </c>
      <c r="N5001" s="5"/>
      <c r="O5001" s="5"/>
    </row>
    <row r="5002" spans="1:15" x14ac:dyDescent="0.3">
      <c r="A5002" s="4" t="s">
        <v>30</v>
      </c>
      <c r="B5002" s="5">
        <v>3030</v>
      </c>
      <c r="C5002" s="5">
        <v>200107</v>
      </c>
      <c r="D5002" s="6">
        <v>45457</v>
      </c>
      <c r="E5002" s="4" t="s">
        <v>8</v>
      </c>
      <c r="F5002" s="4">
        <v>2</v>
      </c>
      <c r="G5002" s="4">
        <v>8</v>
      </c>
      <c r="H5002" s="5">
        <v>10</v>
      </c>
      <c r="I5002" s="5">
        <v>4.4563858674939718</v>
      </c>
      <c r="J5002" s="5">
        <v>24.037771734987942</v>
      </c>
      <c r="K5002" s="5">
        <v>6.2122282650120564</v>
      </c>
      <c r="L5002" s="8" t="str">
        <f>IF(AND(H5002&gt;=K5002, H5002&lt;=J5002), "Normal", "Anomaly")</f>
        <v>Normal</v>
      </c>
      <c r="M5002" s="5">
        <v>16.037735849056602</v>
      </c>
      <c r="N5002" s="5"/>
      <c r="O5002" s="5"/>
    </row>
    <row r="5003" spans="1:15" x14ac:dyDescent="0.3">
      <c r="A5003" s="4" t="s">
        <v>30</v>
      </c>
      <c r="B5003" s="5">
        <v>3030</v>
      </c>
      <c r="C5003" s="5">
        <v>200107</v>
      </c>
      <c r="D5003" s="6">
        <v>45464</v>
      </c>
      <c r="E5003" s="4" t="s">
        <v>8</v>
      </c>
      <c r="F5003" s="4">
        <v>2</v>
      </c>
      <c r="G5003" s="4">
        <v>8</v>
      </c>
      <c r="H5003" s="5">
        <v>27</v>
      </c>
      <c r="I5003" s="5">
        <v>4.5825756949558398</v>
      </c>
      <c r="J5003" s="5">
        <v>24.165151389911678</v>
      </c>
      <c r="K5003" s="5">
        <v>5.8348486100883203</v>
      </c>
      <c r="L5003" s="8" t="str">
        <f>IF(AND(H5003&gt;=K5003, H5003&lt;=J5003), "Normal", "Anomaly")</f>
        <v>Anomaly</v>
      </c>
      <c r="M5003" s="5">
        <v>16.037735849056602</v>
      </c>
      <c r="N5003" s="5"/>
      <c r="O5003" s="5"/>
    </row>
    <row r="5004" spans="1:15" x14ac:dyDescent="0.3">
      <c r="A5004" s="4" t="s">
        <v>30</v>
      </c>
      <c r="B5004" s="5">
        <v>3030</v>
      </c>
      <c r="C5004" s="5">
        <v>200107</v>
      </c>
      <c r="D5004" s="6">
        <v>45471</v>
      </c>
      <c r="E5004" s="4" t="s">
        <v>8</v>
      </c>
      <c r="F5004" s="4">
        <v>2</v>
      </c>
      <c r="G5004" s="4">
        <v>8</v>
      </c>
      <c r="H5004" s="5">
        <v>22</v>
      </c>
      <c r="I5004" s="5">
        <v>5.9253164472456659</v>
      </c>
      <c r="J5004" s="5">
        <v>27.725632894491334</v>
      </c>
      <c r="K5004" s="5">
        <v>4.0243671055086683</v>
      </c>
      <c r="L5004" s="8" t="str">
        <f>IF(AND(H5004&gt;=K5004, H5004&lt;=J5004), "Normal", "Anomaly")</f>
        <v>Normal</v>
      </c>
      <c r="M5004" s="5">
        <v>16.037735849056602</v>
      </c>
      <c r="N5004" s="5"/>
      <c r="O5004" s="5"/>
    </row>
    <row r="5005" spans="1:15" x14ac:dyDescent="0.3">
      <c r="A5005" s="4" t="s">
        <v>30</v>
      </c>
      <c r="B5005" s="5">
        <v>3030</v>
      </c>
      <c r="C5005" s="5">
        <v>200107</v>
      </c>
      <c r="D5005" s="6">
        <v>45478</v>
      </c>
      <c r="E5005" s="4" t="s">
        <v>8</v>
      </c>
      <c r="F5005" s="4">
        <v>2</v>
      </c>
      <c r="G5005" s="4">
        <v>8</v>
      </c>
      <c r="H5005" s="5">
        <v>8</v>
      </c>
      <c r="I5005" s="5">
        <v>6.1237243569579451</v>
      </c>
      <c r="J5005" s="5">
        <v>29.24744871391589</v>
      </c>
      <c r="K5005" s="5">
        <v>4.7525512860841097</v>
      </c>
      <c r="L5005" s="8" t="str">
        <f>IF(AND(H5005&gt;=K5005, H5005&lt;=J5005), "Normal", "Anomaly")</f>
        <v>Normal</v>
      </c>
      <c r="M5005" s="5">
        <v>16.037735849056602</v>
      </c>
      <c r="N5005" s="5"/>
      <c r="O5005" s="5"/>
    </row>
    <row r="5006" spans="1:15" x14ac:dyDescent="0.3">
      <c r="A5006" s="4" t="s">
        <v>30</v>
      </c>
      <c r="B5006" s="5">
        <v>3030</v>
      </c>
      <c r="C5006" s="5">
        <v>200107</v>
      </c>
      <c r="D5006" s="6">
        <v>45485</v>
      </c>
      <c r="E5006" s="4" t="s">
        <v>8</v>
      </c>
      <c r="F5006" s="4">
        <v>2</v>
      </c>
      <c r="G5006" s="4">
        <v>8</v>
      </c>
      <c r="H5006" s="5">
        <v>21</v>
      </c>
      <c r="I5006" s="5">
        <v>6.2935979375870525</v>
      </c>
      <c r="J5006" s="5">
        <v>27.712195875174103</v>
      </c>
      <c r="K5006" s="5">
        <v>2.5378041248258949</v>
      </c>
      <c r="L5006" s="8" t="str">
        <f>IF(AND(H5006&gt;=K5006, H5006&lt;=J5006), "Normal", "Anomaly")</f>
        <v>Normal</v>
      </c>
      <c r="M5006" s="5">
        <v>16.037735849056602</v>
      </c>
      <c r="N5006" s="5"/>
      <c r="O5006" s="5"/>
    </row>
    <row r="5007" spans="1:15" x14ac:dyDescent="0.3">
      <c r="A5007" s="4" t="s">
        <v>30</v>
      </c>
      <c r="B5007" s="5">
        <v>3030</v>
      </c>
      <c r="C5007" s="5">
        <v>200107</v>
      </c>
      <c r="D5007" s="6">
        <v>45492</v>
      </c>
      <c r="E5007" s="4" t="s">
        <v>8</v>
      </c>
      <c r="F5007" s="4">
        <v>2</v>
      </c>
      <c r="G5007" s="4">
        <v>8</v>
      </c>
      <c r="H5007" s="5">
        <v>9</v>
      </c>
      <c r="I5007" s="5">
        <v>6.5084080234724064</v>
      </c>
      <c r="J5007" s="5">
        <v>29.141816046944811</v>
      </c>
      <c r="K5007" s="5">
        <v>3.1081839530551871</v>
      </c>
      <c r="L5007" s="8" t="str">
        <f>IF(AND(H5007&gt;=K5007, H5007&lt;=J5007), "Normal", "Anomaly")</f>
        <v>Normal</v>
      </c>
      <c r="M5007" s="5">
        <v>16.037735849056602</v>
      </c>
      <c r="N5007" s="5"/>
      <c r="O5007" s="5"/>
    </row>
    <row r="5008" spans="1:15" x14ac:dyDescent="0.3">
      <c r="A5008" s="4" t="s">
        <v>30</v>
      </c>
      <c r="B5008" s="5">
        <v>3030</v>
      </c>
      <c r="C5008" s="5">
        <v>200107</v>
      </c>
      <c r="D5008" s="6">
        <v>45499</v>
      </c>
      <c r="E5008" s="4" t="s">
        <v>8</v>
      </c>
      <c r="F5008" s="4">
        <v>2</v>
      </c>
      <c r="G5008" s="4">
        <v>8</v>
      </c>
      <c r="H5008" s="5">
        <v>10</v>
      </c>
      <c r="I5008" s="5">
        <v>6.8556546004010439</v>
      </c>
      <c r="J5008" s="5">
        <v>28.711309200802088</v>
      </c>
      <c r="K5008" s="5">
        <v>1.2886907991979122</v>
      </c>
      <c r="L5008" s="8" t="str">
        <f>IF(AND(H5008&gt;=K5008, H5008&lt;=J5008), "Normal", "Anomaly")</f>
        <v>Normal</v>
      </c>
      <c r="M5008" s="5">
        <v>16.037735849056602</v>
      </c>
      <c r="N5008" s="5"/>
      <c r="O5008" s="5"/>
    </row>
    <row r="5009" spans="1:15" x14ac:dyDescent="0.3">
      <c r="A5009" s="4" t="s">
        <v>30</v>
      </c>
      <c r="B5009" s="5">
        <v>3030</v>
      </c>
      <c r="C5009" s="5">
        <v>200107</v>
      </c>
      <c r="D5009" s="6">
        <v>45506</v>
      </c>
      <c r="E5009" s="4" t="s">
        <v>8</v>
      </c>
      <c r="F5009" s="4">
        <v>2</v>
      </c>
      <c r="G5009" s="4">
        <v>8</v>
      </c>
      <c r="H5009" s="5">
        <v>17</v>
      </c>
      <c r="I5009" s="5">
        <v>6.7534713296200497</v>
      </c>
      <c r="J5009" s="5">
        <v>28.631942659240099</v>
      </c>
      <c r="K5009" s="5">
        <v>1.6180573407599006</v>
      </c>
      <c r="L5009" s="8" t="str">
        <f>IF(AND(H5009&gt;=K5009, H5009&lt;=J5009), "Normal", "Anomaly")</f>
        <v>Normal</v>
      </c>
      <c r="M5009" s="5">
        <v>16.037735849056602</v>
      </c>
      <c r="N5009" s="5"/>
      <c r="O5009" s="5"/>
    </row>
    <row r="5010" spans="1:15" x14ac:dyDescent="0.3">
      <c r="A5010" s="4" t="s">
        <v>30</v>
      </c>
      <c r="B5010" s="5">
        <v>3030</v>
      </c>
      <c r="C5010" s="5">
        <v>200107</v>
      </c>
      <c r="D5010" s="6">
        <v>45513</v>
      </c>
      <c r="E5010" s="4" t="s">
        <v>8</v>
      </c>
      <c r="F5010" s="4">
        <v>2</v>
      </c>
      <c r="G5010" s="4">
        <v>8</v>
      </c>
      <c r="H5010" s="5">
        <v>21</v>
      </c>
      <c r="I5010" s="5">
        <v>6.7638746292343415</v>
      </c>
      <c r="J5010" s="5">
        <v>29.027749258468681</v>
      </c>
      <c r="K5010" s="5">
        <v>1.9722507415313171</v>
      </c>
      <c r="L5010" s="8" t="str">
        <f>IF(AND(H5010&gt;=K5010, H5010&lt;=J5010), "Normal", "Anomaly")</f>
        <v>Normal</v>
      </c>
      <c r="M5010" s="5">
        <v>16.037735849056602</v>
      </c>
      <c r="N5010" s="5"/>
      <c r="O5010" s="5"/>
    </row>
    <row r="5011" spans="1:15" x14ac:dyDescent="0.3">
      <c r="A5011" s="4" t="s">
        <v>30</v>
      </c>
      <c r="B5011" s="5">
        <v>3030</v>
      </c>
      <c r="C5011" s="5">
        <v>200107</v>
      </c>
      <c r="D5011" s="6">
        <v>45520</v>
      </c>
      <c r="E5011" s="4" t="s">
        <v>8</v>
      </c>
      <c r="F5011" s="4">
        <v>2</v>
      </c>
      <c r="G5011" s="4">
        <v>8</v>
      </c>
      <c r="H5011" s="5">
        <v>19</v>
      </c>
      <c r="I5011" s="5">
        <v>6.6226410894748025</v>
      </c>
      <c r="J5011" s="5">
        <v>30.120282178949605</v>
      </c>
      <c r="K5011" s="5">
        <v>3.6297178210503951</v>
      </c>
      <c r="L5011" s="8" t="str">
        <f>IF(AND(H5011&gt;=K5011, H5011&lt;=J5011), "Normal", "Anomaly")</f>
        <v>Normal</v>
      </c>
      <c r="M5011" s="5">
        <v>16.037735849056602</v>
      </c>
      <c r="N5011" s="5"/>
      <c r="O5011" s="5"/>
    </row>
    <row r="5012" spans="1:15" x14ac:dyDescent="0.3">
      <c r="A5012" s="4" t="s">
        <v>30</v>
      </c>
      <c r="B5012" s="5">
        <v>3030</v>
      </c>
      <c r="C5012" s="5">
        <v>200107</v>
      </c>
      <c r="D5012" s="6">
        <v>45527</v>
      </c>
      <c r="E5012" s="4" t="s">
        <v>8</v>
      </c>
      <c r="F5012" s="4">
        <v>2</v>
      </c>
      <c r="G5012" s="4">
        <v>8</v>
      </c>
      <c r="H5012" s="5">
        <v>13</v>
      </c>
      <c r="I5012" s="5">
        <v>5.5325739940826821</v>
      </c>
      <c r="J5012" s="5">
        <v>26.940147988165364</v>
      </c>
      <c r="K5012" s="5">
        <v>4.8098520118346357</v>
      </c>
      <c r="L5012" s="8" t="str">
        <f>IF(AND(H5012&gt;=K5012, H5012&lt;=J5012), "Normal", "Anomaly")</f>
        <v>Normal</v>
      </c>
      <c r="M5012" s="5">
        <v>16.037735849056602</v>
      </c>
      <c r="N5012" s="5"/>
      <c r="O5012" s="5"/>
    </row>
    <row r="5013" spans="1:15" x14ac:dyDescent="0.3">
      <c r="A5013" s="4" t="s">
        <v>30</v>
      </c>
      <c r="B5013" s="5">
        <v>3030</v>
      </c>
      <c r="C5013" s="5">
        <v>200107</v>
      </c>
      <c r="D5013" s="6">
        <v>45534</v>
      </c>
      <c r="E5013" s="4" t="s">
        <v>8</v>
      </c>
      <c r="F5013" s="4">
        <v>2</v>
      </c>
      <c r="G5013" s="4">
        <v>8</v>
      </c>
      <c r="H5013" s="5">
        <v>9</v>
      </c>
      <c r="I5013" s="5">
        <v>5.0682837331783235</v>
      </c>
      <c r="J5013" s="5">
        <v>24.886567466356645</v>
      </c>
      <c r="K5013" s="5">
        <v>4.613432533643353</v>
      </c>
      <c r="L5013" s="8" t="str">
        <f>IF(AND(H5013&gt;=K5013, H5013&lt;=J5013), "Normal", "Anomaly")</f>
        <v>Normal</v>
      </c>
      <c r="M5013" s="5">
        <v>16.037735849056602</v>
      </c>
      <c r="N5013" s="5"/>
      <c r="O5013" s="5"/>
    </row>
    <row r="5014" spans="1:15" x14ac:dyDescent="0.3">
      <c r="A5014" s="4" t="s">
        <v>30</v>
      </c>
      <c r="B5014" s="5">
        <v>3030</v>
      </c>
      <c r="C5014" s="5">
        <v>200107</v>
      </c>
      <c r="D5014" s="6">
        <v>45541</v>
      </c>
      <c r="E5014" s="4" t="s">
        <v>8</v>
      </c>
      <c r="F5014" s="4">
        <v>2</v>
      </c>
      <c r="G5014" s="4">
        <v>8</v>
      </c>
      <c r="H5014" s="5">
        <v>8</v>
      </c>
      <c r="I5014" s="5">
        <v>4.9101298353505891</v>
      </c>
      <c r="J5014" s="5">
        <v>24.695259670701176</v>
      </c>
      <c r="K5014" s="5">
        <v>5.0547403292988218</v>
      </c>
      <c r="L5014" s="8" t="str">
        <f>IF(AND(H5014&gt;=K5014, H5014&lt;=J5014), "Normal", "Anomaly")</f>
        <v>Normal</v>
      </c>
      <c r="M5014" s="5">
        <v>16.037735849056602</v>
      </c>
      <c r="N5014" s="5"/>
      <c r="O5014" s="5"/>
    </row>
    <row r="5015" spans="1:15" x14ac:dyDescent="0.3">
      <c r="A5015" s="4" t="s">
        <v>30</v>
      </c>
      <c r="B5015" s="5">
        <v>3030</v>
      </c>
      <c r="C5015" s="5">
        <v>200107</v>
      </c>
      <c r="D5015" s="6">
        <v>45548</v>
      </c>
      <c r="E5015" s="4" t="s">
        <v>8</v>
      </c>
      <c r="F5015" s="4">
        <v>2</v>
      </c>
      <c r="G5015" s="4">
        <v>8</v>
      </c>
      <c r="H5015" s="5">
        <v>9</v>
      </c>
      <c r="I5015" s="5">
        <v>4.7631397208144124</v>
      </c>
      <c r="J5015" s="5">
        <v>22.776279441628823</v>
      </c>
      <c r="K5015" s="5">
        <v>3.7237205583711752</v>
      </c>
      <c r="L5015" s="8" t="str">
        <f>IF(AND(H5015&gt;=K5015, H5015&lt;=J5015), "Normal", "Anomaly")</f>
        <v>Normal</v>
      </c>
      <c r="M5015" s="5">
        <v>16.037735849056602</v>
      </c>
      <c r="N5015" s="5"/>
      <c r="O5015" s="5"/>
    </row>
    <row r="5016" spans="1:15" x14ac:dyDescent="0.3">
      <c r="A5016" s="4" t="s">
        <v>30</v>
      </c>
      <c r="B5016" s="5">
        <v>3030</v>
      </c>
      <c r="C5016" s="5">
        <v>200107</v>
      </c>
      <c r="D5016" s="6">
        <v>45555</v>
      </c>
      <c r="E5016" s="4" t="s">
        <v>8</v>
      </c>
      <c r="F5016" s="4">
        <v>2</v>
      </c>
      <c r="G5016" s="4">
        <v>8</v>
      </c>
      <c r="H5016" s="5">
        <v>16</v>
      </c>
      <c r="I5016" s="5">
        <v>4.7631397208144124</v>
      </c>
      <c r="J5016" s="5">
        <v>22.776279441628823</v>
      </c>
      <c r="K5016" s="5">
        <v>3.7237205583711752</v>
      </c>
      <c r="L5016" s="8" t="str">
        <f>IF(AND(H5016&gt;=K5016, H5016&lt;=J5016), "Normal", "Anomaly")</f>
        <v>Normal</v>
      </c>
      <c r="M5016" s="5">
        <v>16.037735849056602</v>
      </c>
      <c r="N5016" s="5"/>
      <c r="O5016" s="5"/>
    </row>
    <row r="5017" spans="1:15" x14ac:dyDescent="0.3">
      <c r="A5017" s="4" t="s">
        <v>30</v>
      </c>
      <c r="B5017" s="5">
        <v>3030</v>
      </c>
      <c r="C5017" s="5">
        <v>200107</v>
      </c>
      <c r="D5017" s="6">
        <v>45562</v>
      </c>
      <c r="E5017" s="4" t="s">
        <v>8</v>
      </c>
      <c r="F5017" s="4">
        <v>2</v>
      </c>
      <c r="G5017" s="4">
        <v>8</v>
      </c>
      <c r="H5017" s="5">
        <v>14</v>
      </c>
      <c r="I5017" s="5">
        <v>4.6636895265444078</v>
      </c>
      <c r="J5017" s="5">
        <v>23.327379053088816</v>
      </c>
      <c r="K5017" s="5">
        <v>4.6726209469111843</v>
      </c>
      <c r="L5017" s="8" t="str">
        <f>IF(AND(H5017&gt;=K5017, H5017&lt;=J5017), "Normal", "Anomaly")</f>
        <v>Normal</v>
      </c>
      <c r="M5017" s="5">
        <v>16.037735849056602</v>
      </c>
      <c r="N5017" s="5"/>
      <c r="O5017" s="5"/>
    </row>
    <row r="5018" spans="1:15" x14ac:dyDescent="0.3">
      <c r="A5018" s="4" t="s">
        <v>30</v>
      </c>
      <c r="B5018" s="5">
        <v>3030</v>
      </c>
      <c r="C5018" s="5">
        <v>200107</v>
      </c>
      <c r="D5018" s="6">
        <v>45569</v>
      </c>
      <c r="E5018" s="4" t="s">
        <v>8</v>
      </c>
      <c r="F5018" s="4">
        <v>2</v>
      </c>
      <c r="G5018" s="4">
        <v>8</v>
      </c>
      <c r="H5018" s="5">
        <v>14</v>
      </c>
      <c r="I5018" s="5">
        <v>4.5259667475579182</v>
      </c>
      <c r="J5018" s="5">
        <v>22.676933495115836</v>
      </c>
      <c r="K5018" s="5">
        <v>4.5730665048841637</v>
      </c>
      <c r="L5018" s="8" t="str">
        <f>IF(AND(H5018&gt;=K5018, H5018&lt;=J5018), "Normal", "Anomaly")</f>
        <v>Normal</v>
      </c>
      <c r="M5018" s="5">
        <v>16.037735849056602</v>
      </c>
      <c r="N5018" s="5"/>
      <c r="O5018" s="5"/>
    </row>
    <row r="5019" spans="1:15" x14ac:dyDescent="0.3">
      <c r="A5019" s="4" t="s">
        <v>30</v>
      </c>
      <c r="B5019" s="5">
        <v>3030</v>
      </c>
      <c r="C5019" s="5">
        <v>200107</v>
      </c>
      <c r="D5019" s="6">
        <v>45576</v>
      </c>
      <c r="E5019" s="4" t="s">
        <v>8</v>
      </c>
      <c r="F5019" s="4">
        <v>2</v>
      </c>
      <c r="G5019" s="4">
        <v>8</v>
      </c>
      <c r="H5019" s="5">
        <v>12</v>
      </c>
      <c r="I5019" s="5">
        <v>3.5968736424845398</v>
      </c>
      <c r="J5019" s="5">
        <v>19.943747284969078</v>
      </c>
      <c r="K5019" s="5">
        <v>5.5562527150309204</v>
      </c>
      <c r="L5019" s="8" t="str">
        <f>IF(AND(H5019&gt;=K5019, H5019&lt;=J5019), "Normal", "Anomaly")</f>
        <v>Normal</v>
      </c>
      <c r="M5019" s="5">
        <v>16.037735849056602</v>
      </c>
      <c r="N5019" s="5"/>
      <c r="O5019" s="5"/>
    </row>
    <row r="5020" spans="1:15" x14ac:dyDescent="0.3">
      <c r="A5020" s="4" t="s">
        <v>30</v>
      </c>
      <c r="B5020" s="5">
        <v>3030</v>
      </c>
      <c r="C5020" s="5">
        <v>200107</v>
      </c>
      <c r="D5020" s="6">
        <v>45583</v>
      </c>
      <c r="E5020" s="4" t="s">
        <v>8</v>
      </c>
      <c r="F5020" s="4">
        <v>2</v>
      </c>
      <c r="G5020" s="4">
        <v>8</v>
      </c>
      <c r="H5020" s="5">
        <v>25</v>
      </c>
      <c r="I5020" s="5">
        <v>2.7128168017763383</v>
      </c>
      <c r="J5020" s="5">
        <v>17.300633603552676</v>
      </c>
      <c r="K5020" s="5">
        <v>6.4493663964473233</v>
      </c>
      <c r="L5020" s="8" t="str">
        <f>IF(AND(H5020&gt;=K5020, H5020&lt;=J5020), "Normal", "Anomaly")</f>
        <v>Anomaly</v>
      </c>
      <c r="M5020" s="5">
        <v>16.037735849056602</v>
      </c>
      <c r="N5020" s="5"/>
      <c r="O5020" s="5"/>
    </row>
    <row r="5021" spans="1:15" x14ac:dyDescent="0.3">
      <c r="A5021" s="4" t="s">
        <v>30</v>
      </c>
      <c r="B5021" s="5">
        <v>3030</v>
      </c>
      <c r="C5021" s="5">
        <v>200107</v>
      </c>
      <c r="D5021" s="6">
        <v>45590</v>
      </c>
      <c r="E5021" s="4" t="s">
        <v>8</v>
      </c>
      <c r="F5021" s="4">
        <v>2</v>
      </c>
      <c r="G5021" s="4">
        <v>8</v>
      </c>
      <c r="H5021" s="5">
        <v>18</v>
      </c>
      <c r="I5021" s="5">
        <v>5.1462972125597251</v>
      </c>
      <c r="J5021" s="5">
        <v>23.66759442511945</v>
      </c>
      <c r="K5021" s="5">
        <v>3.0824055748805499</v>
      </c>
      <c r="L5021" s="8" t="str">
        <f>IF(AND(H5021&gt;=K5021, H5021&lt;=J5021), "Normal", "Anomaly")</f>
        <v>Normal</v>
      </c>
      <c r="M5021" s="5">
        <v>16.037735849056602</v>
      </c>
      <c r="N5021" s="5"/>
      <c r="O5021" s="5"/>
    </row>
    <row r="5022" spans="1:15" x14ac:dyDescent="0.3">
      <c r="A5022" s="4" t="s">
        <v>30</v>
      </c>
      <c r="B5022" s="5">
        <v>3030</v>
      </c>
      <c r="C5022" s="5">
        <v>200107</v>
      </c>
      <c r="D5022" s="6">
        <v>45597</v>
      </c>
      <c r="E5022" s="4" t="s">
        <v>8</v>
      </c>
      <c r="F5022" s="4">
        <v>2</v>
      </c>
      <c r="G5022" s="4">
        <v>8</v>
      </c>
      <c r="H5022" s="5">
        <v>13</v>
      </c>
      <c r="I5022" s="5">
        <v>5.0497524691810387</v>
      </c>
      <c r="J5022" s="5">
        <v>24.599504938362077</v>
      </c>
      <c r="K5022" s="5">
        <v>4.4004950616379226</v>
      </c>
      <c r="L5022" s="8" t="str">
        <f>IF(AND(H5022&gt;=K5022, H5022&lt;=J5022), "Normal", "Anomaly")</f>
        <v>Normal</v>
      </c>
      <c r="M5022" s="5">
        <v>16.037735849056602</v>
      </c>
      <c r="N5022" s="5"/>
      <c r="O5022" s="5"/>
    </row>
    <row r="5023" spans="1:15" x14ac:dyDescent="0.3">
      <c r="A5023" s="4" t="s">
        <v>30</v>
      </c>
      <c r="B5023" s="5">
        <v>3030</v>
      </c>
      <c r="C5023" s="5">
        <v>200107</v>
      </c>
      <c r="D5023" s="6">
        <v>45604</v>
      </c>
      <c r="E5023" s="4" t="s">
        <v>8</v>
      </c>
      <c r="F5023" s="4">
        <v>2</v>
      </c>
      <c r="G5023" s="4">
        <v>8</v>
      </c>
      <c r="H5023" s="5">
        <v>10</v>
      </c>
      <c r="I5023" s="5">
        <v>4.4843477786630244</v>
      </c>
      <c r="J5023" s="5">
        <v>24.093695557326051</v>
      </c>
      <c r="K5023" s="5">
        <v>6.1563044426739513</v>
      </c>
      <c r="L5023" s="8" t="str">
        <f>IF(AND(H5023&gt;=K5023, H5023&lt;=J5023), "Normal", "Anomaly")</f>
        <v>Normal</v>
      </c>
      <c r="M5023" s="5">
        <v>16.037735849056602</v>
      </c>
      <c r="N5023" s="5"/>
      <c r="O5023" s="5"/>
    </row>
    <row r="5024" spans="1:15" x14ac:dyDescent="0.3">
      <c r="A5024" s="4" t="s">
        <v>30</v>
      </c>
      <c r="B5024" s="5">
        <v>3030</v>
      </c>
      <c r="C5024" s="5">
        <v>200107</v>
      </c>
      <c r="D5024" s="6">
        <v>45611</v>
      </c>
      <c r="E5024" s="4" t="s">
        <v>8</v>
      </c>
      <c r="F5024" s="4">
        <v>2</v>
      </c>
      <c r="G5024" s="4">
        <v>8</v>
      </c>
      <c r="H5024" s="5">
        <v>9</v>
      </c>
      <c r="I5024" s="5">
        <v>4.3229041164476456</v>
      </c>
      <c r="J5024" s="5">
        <v>23.895808232895291</v>
      </c>
      <c r="K5024" s="5">
        <v>6.6041917671047088</v>
      </c>
      <c r="L5024" s="8" t="str">
        <f>IF(AND(H5024&gt;=K5024, H5024&lt;=J5024), "Normal", "Anomaly")</f>
        <v>Normal</v>
      </c>
      <c r="M5024" s="5">
        <v>16.037735849056602</v>
      </c>
      <c r="N5024" s="5"/>
      <c r="O5024" s="5"/>
    </row>
    <row r="5025" spans="1:15" x14ac:dyDescent="0.3">
      <c r="A5025" s="4" t="s">
        <v>30</v>
      </c>
      <c r="B5025" s="5">
        <v>3030</v>
      </c>
      <c r="C5025" s="5">
        <v>200107</v>
      </c>
      <c r="D5025" s="6">
        <v>45618</v>
      </c>
      <c r="E5025" s="4" t="s">
        <v>8</v>
      </c>
      <c r="F5025" s="4">
        <v>2</v>
      </c>
      <c r="G5025" s="4">
        <v>8</v>
      </c>
      <c r="H5025" s="5">
        <v>10</v>
      </c>
      <c r="I5025" s="5">
        <v>4.768057780690163</v>
      </c>
      <c r="J5025" s="5">
        <v>23.911115561380328</v>
      </c>
      <c r="K5025" s="5">
        <v>4.8388844386196741</v>
      </c>
      <c r="L5025" s="8" t="str">
        <f>IF(AND(H5025&gt;=K5025, H5025&lt;=J5025), "Normal", "Anomaly")</f>
        <v>Normal</v>
      </c>
      <c r="M5025" s="5">
        <v>16.037735849056602</v>
      </c>
      <c r="N5025" s="5"/>
      <c r="O5025" s="5"/>
    </row>
    <row r="5026" spans="1:15" x14ac:dyDescent="0.3">
      <c r="A5026" s="4" t="s">
        <v>30</v>
      </c>
      <c r="B5026" s="5">
        <v>3030</v>
      </c>
      <c r="C5026" s="5">
        <v>200107</v>
      </c>
      <c r="D5026" s="6">
        <v>45625</v>
      </c>
      <c r="E5026" s="4" t="s">
        <v>8</v>
      </c>
      <c r="F5026" s="4">
        <v>2</v>
      </c>
      <c r="G5026" s="4">
        <v>8</v>
      </c>
      <c r="H5026" s="5">
        <v>21</v>
      </c>
      <c r="I5026" s="5">
        <v>4.9859176687947828</v>
      </c>
      <c r="J5026" s="5">
        <v>23.846835337589567</v>
      </c>
      <c r="K5026" s="5">
        <v>3.9031646624104344</v>
      </c>
      <c r="L5026" s="8" t="str">
        <f>IF(AND(H5026&gt;=K5026, H5026&lt;=J5026), "Normal", "Anomaly")</f>
        <v>Normal</v>
      </c>
      <c r="M5026" s="5">
        <v>16.037735849056602</v>
      </c>
      <c r="N5026" s="5"/>
      <c r="O5026" s="5"/>
    </row>
    <row r="5027" spans="1:15" x14ac:dyDescent="0.3">
      <c r="A5027" s="4" t="s">
        <v>30</v>
      </c>
      <c r="B5027" s="5">
        <v>3030</v>
      </c>
      <c r="C5027" s="5">
        <v>200107</v>
      </c>
      <c r="D5027" s="6">
        <v>45632</v>
      </c>
      <c r="E5027" s="4" t="s">
        <v>8</v>
      </c>
      <c r="F5027" s="4">
        <v>2</v>
      </c>
      <c r="G5027" s="4">
        <v>8</v>
      </c>
      <c r="H5027" s="5">
        <v>17</v>
      </c>
      <c r="I5027" s="5">
        <v>5.5170191226784775</v>
      </c>
      <c r="J5027" s="5">
        <v>25.784038245356953</v>
      </c>
      <c r="K5027" s="5">
        <v>3.715961754643045</v>
      </c>
      <c r="L5027" s="8" t="str">
        <f>IF(AND(H5027&gt;=K5027, H5027&lt;=J5027), "Normal", "Anomaly")</f>
        <v>Normal</v>
      </c>
      <c r="M5027" s="5">
        <v>16.037735849056602</v>
      </c>
      <c r="N5027" s="5"/>
      <c r="O5027" s="5"/>
    </row>
    <row r="5028" spans="1:15" x14ac:dyDescent="0.3">
      <c r="A5028" s="4" t="s">
        <v>30</v>
      </c>
      <c r="B5028" s="5">
        <v>3030</v>
      </c>
      <c r="C5028" s="5">
        <v>200107</v>
      </c>
      <c r="D5028" s="6">
        <v>45639</v>
      </c>
      <c r="E5028" s="4" t="s">
        <v>8</v>
      </c>
      <c r="F5028" s="4">
        <v>2</v>
      </c>
      <c r="G5028" s="4">
        <v>8</v>
      </c>
      <c r="H5028" s="5">
        <v>20</v>
      </c>
      <c r="I5028" s="5">
        <v>5.4529235277968091</v>
      </c>
      <c r="J5028" s="5">
        <v>26.280847055593618</v>
      </c>
      <c r="K5028" s="5">
        <v>4.4691529444063818</v>
      </c>
      <c r="L5028" s="8" t="str">
        <f>IF(AND(H5028&gt;=K5028, H5028&lt;=J5028), "Normal", "Anomaly")</f>
        <v>Normal</v>
      </c>
      <c r="M5028" s="5">
        <v>16.037735849056602</v>
      </c>
      <c r="N5028" s="5"/>
      <c r="O5028" s="5"/>
    </row>
    <row r="5029" spans="1:15" x14ac:dyDescent="0.3">
      <c r="A5029" s="4" t="s">
        <v>30</v>
      </c>
      <c r="B5029" s="5">
        <v>3030</v>
      </c>
      <c r="C5029" s="5">
        <v>200107</v>
      </c>
      <c r="D5029" s="6">
        <v>45646</v>
      </c>
      <c r="E5029" s="4" t="s">
        <v>8</v>
      </c>
      <c r="F5029" s="4">
        <v>2</v>
      </c>
      <c r="G5029" s="4">
        <v>8</v>
      </c>
      <c r="H5029" s="5">
        <v>38</v>
      </c>
      <c r="I5029" s="5">
        <v>4.520785330006281</v>
      </c>
      <c r="J5029" s="5">
        <v>23.79157066001256</v>
      </c>
      <c r="K5029" s="5">
        <v>5.708429339987438</v>
      </c>
      <c r="L5029" s="8" t="str">
        <f>IF(AND(H5029&gt;=K5029, H5029&lt;=J5029), "Normal", "Anomaly")</f>
        <v>Anomaly</v>
      </c>
      <c r="M5029" s="5">
        <v>16.037735849056602</v>
      </c>
      <c r="N5029" s="5"/>
      <c r="O5029" s="5"/>
    </row>
    <row r="5030" spans="1:15" x14ac:dyDescent="0.3">
      <c r="A5030" s="4" t="s">
        <v>30</v>
      </c>
      <c r="B5030" s="5">
        <v>3030</v>
      </c>
      <c r="C5030" s="5">
        <v>200107</v>
      </c>
      <c r="D5030" s="6">
        <v>45653</v>
      </c>
      <c r="E5030" s="4" t="s">
        <v>8</v>
      </c>
      <c r="F5030" s="4">
        <v>2</v>
      </c>
      <c r="G5030" s="4">
        <v>8</v>
      </c>
      <c r="H5030" s="5">
        <v>10</v>
      </c>
      <c r="I5030" s="5">
        <v>8.9686955573260487</v>
      </c>
      <c r="J5030" s="5">
        <v>35.187391114652101</v>
      </c>
      <c r="K5030" s="5">
        <v>0</v>
      </c>
      <c r="L5030" s="8" t="str">
        <f>IF(AND(H5030&gt;=K5030, H5030&lt;=J5030), "Normal", "Anomaly")</f>
        <v>Normal</v>
      </c>
      <c r="M5030" s="5">
        <v>16.037735849056602</v>
      </c>
      <c r="N5030" s="5"/>
      <c r="O5030" s="5"/>
    </row>
    <row r="5031" spans="1:15" x14ac:dyDescent="0.3">
      <c r="A5031" s="4" t="s">
        <v>30</v>
      </c>
      <c r="B5031" s="5">
        <v>3030</v>
      </c>
      <c r="C5031" s="5">
        <v>200107</v>
      </c>
      <c r="D5031" s="6">
        <v>45660</v>
      </c>
      <c r="E5031" s="4" t="s">
        <v>8</v>
      </c>
      <c r="F5031" s="4">
        <v>2</v>
      </c>
      <c r="G5031" s="4">
        <v>8</v>
      </c>
      <c r="H5031" s="5">
        <v>17</v>
      </c>
      <c r="I5031" s="5">
        <v>9.1983354472426146</v>
      </c>
      <c r="J5031" s="5">
        <v>35.271670894485226</v>
      </c>
      <c r="K5031" s="5">
        <v>0</v>
      </c>
      <c r="L5031" s="8" t="str">
        <f>IF(AND(H5031&gt;=K5031, H5031&lt;=J5031), "Normal", "Anomaly")</f>
        <v>Normal</v>
      </c>
      <c r="M5031" s="5">
        <v>16.037735849056602</v>
      </c>
      <c r="N5031" s="5"/>
      <c r="O5031" s="5"/>
    </row>
    <row r="5032" spans="1:15" x14ac:dyDescent="0.3">
      <c r="A5032" s="4" t="s">
        <v>30</v>
      </c>
      <c r="B5032" s="5">
        <v>3030</v>
      </c>
      <c r="C5032" s="5">
        <v>200107</v>
      </c>
      <c r="D5032" s="6">
        <v>45667</v>
      </c>
      <c r="E5032" s="4" t="s">
        <v>8</v>
      </c>
      <c r="F5032" s="4">
        <v>2</v>
      </c>
      <c r="G5032" s="4">
        <v>8</v>
      </c>
      <c r="H5032" s="5">
        <v>25</v>
      </c>
      <c r="I5032" s="5">
        <v>8.828221791504788</v>
      </c>
      <c r="J5032" s="5">
        <v>35.406443583009576</v>
      </c>
      <c r="K5032" s="5">
        <v>9.3556416990423941E-2</v>
      </c>
      <c r="L5032" s="8" t="str">
        <f>IF(AND(H5032&gt;=K5032, H5032&lt;=J5032), "Normal", "Anomaly")</f>
        <v>Normal</v>
      </c>
      <c r="M5032" s="5">
        <v>16.037735849056602</v>
      </c>
      <c r="N5032" s="5"/>
      <c r="O5032" s="5"/>
    </row>
    <row r="5033" spans="1:15" x14ac:dyDescent="0.3">
      <c r="A5033" s="4" t="s">
        <v>30</v>
      </c>
      <c r="B5033" s="5">
        <v>3030</v>
      </c>
      <c r="C5033" s="5">
        <v>200107</v>
      </c>
      <c r="D5033" s="6">
        <v>45674</v>
      </c>
      <c r="E5033" s="4" t="s">
        <v>8</v>
      </c>
      <c r="F5033" s="4">
        <v>2</v>
      </c>
      <c r="G5033" s="4">
        <v>8</v>
      </c>
      <c r="H5033" s="5">
        <v>28</v>
      </c>
      <c r="I5033" s="5">
        <v>8.4224402639615086</v>
      </c>
      <c r="J5033" s="5">
        <v>36.594880527923017</v>
      </c>
      <c r="K5033" s="5">
        <v>2.9051194720769828</v>
      </c>
      <c r="L5033" s="8" t="str">
        <f>IF(AND(H5033&gt;=K5033, H5033&lt;=J5033), "Normal", "Anomaly")</f>
        <v>Normal</v>
      </c>
      <c r="M5033" s="5">
        <v>16.037735849056602</v>
      </c>
      <c r="N5033" s="5"/>
      <c r="O5033" s="5"/>
    </row>
    <row r="5034" spans="1:15" x14ac:dyDescent="0.3">
      <c r="A5034" s="4" t="s">
        <v>30</v>
      </c>
      <c r="B5034" s="5">
        <v>3030</v>
      </c>
      <c r="C5034" s="5">
        <v>200107</v>
      </c>
      <c r="D5034" s="6">
        <v>45681</v>
      </c>
      <c r="E5034" s="4" t="s">
        <v>8</v>
      </c>
      <c r="F5034" s="4">
        <v>2</v>
      </c>
      <c r="G5034" s="4">
        <v>8</v>
      </c>
      <c r="H5034" s="5">
        <v>21</v>
      </c>
      <c r="I5034" s="5">
        <v>7.9056941504209481</v>
      </c>
      <c r="J5034" s="5">
        <v>37.811388300841898</v>
      </c>
      <c r="K5034" s="5">
        <v>6.1886116991581037</v>
      </c>
      <c r="L5034" s="8" t="str">
        <f>IF(AND(H5034&gt;=K5034, H5034&lt;=J5034), "Normal", "Anomaly")</f>
        <v>Normal</v>
      </c>
      <c r="M5034" s="5">
        <v>16.037735849056602</v>
      </c>
      <c r="N5034" s="5"/>
      <c r="O5034" s="5"/>
    </row>
    <row r="5035" spans="1:15" x14ac:dyDescent="0.3">
      <c r="A5035" s="4" t="s">
        <v>30</v>
      </c>
      <c r="B5035" s="5">
        <v>3030</v>
      </c>
      <c r="C5035" s="5">
        <v>200107</v>
      </c>
      <c r="D5035" s="6">
        <v>45688</v>
      </c>
      <c r="E5035" s="4" t="s">
        <v>8</v>
      </c>
      <c r="F5035" s="4">
        <v>2</v>
      </c>
      <c r="G5035" s="4">
        <v>8</v>
      </c>
      <c r="H5035" s="5">
        <v>38</v>
      </c>
      <c r="I5035" s="5">
        <v>7.9056941504209481</v>
      </c>
      <c r="J5035" s="5">
        <v>37.811388300841898</v>
      </c>
      <c r="K5035" s="5">
        <v>6.1886116991581037</v>
      </c>
      <c r="L5035" s="8" t="str">
        <f>IF(AND(H5035&gt;=K5035, H5035&lt;=J5035), "Normal", "Anomaly")</f>
        <v>Anomaly</v>
      </c>
      <c r="M5035" s="5">
        <v>16.037735849056602</v>
      </c>
      <c r="N5035" s="5"/>
      <c r="O5035" s="5"/>
    </row>
    <row r="5036" spans="1:15" x14ac:dyDescent="0.3">
      <c r="A5036" s="4" t="s">
        <v>30</v>
      </c>
      <c r="B5036" s="5">
        <v>3030</v>
      </c>
      <c r="C5036" s="5">
        <v>200107</v>
      </c>
      <c r="D5036" s="6">
        <v>45695</v>
      </c>
      <c r="E5036" s="4" t="s">
        <v>8</v>
      </c>
      <c r="F5036" s="4">
        <v>2</v>
      </c>
      <c r="G5036" s="4">
        <v>8</v>
      </c>
      <c r="H5036" s="5">
        <v>46</v>
      </c>
      <c r="I5036" s="5">
        <v>9.1915382281748688</v>
      </c>
      <c r="J5036" s="5">
        <v>43.008076456349741</v>
      </c>
      <c r="K5036" s="5">
        <v>6.2419235436502625</v>
      </c>
      <c r="L5036" s="8" t="str">
        <f>IF(AND(H5036&gt;=K5036, H5036&lt;=J5036), "Normal", "Anomaly")</f>
        <v>Anomaly</v>
      </c>
      <c r="M5036" s="5">
        <v>16.037735849056602</v>
      </c>
      <c r="N5036" s="5"/>
      <c r="O5036" s="5"/>
    </row>
    <row r="5037" spans="1:15" x14ac:dyDescent="0.3">
      <c r="A5037" s="4" t="s">
        <v>30</v>
      </c>
      <c r="B5037" s="5">
        <v>3030</v>
      </c>
      <c r="C5037" s="5">
        <v>200127</v>
      </c>
      <c r="D5037" s="6">
        <v>45331</v>
      </c>
      <c r="E5037" s="4" t="s">
        <v>9</v>
      </c>
      <c r="F5037" s="4">
        <v>2</v>
      </c>
      <c r="G5037" s="4">
        <v>8</v>
      </c>
      <c r="H5037" s="5">
        <v>65</v>
      </c>
      <c r="I5037" s="5"/>
      <c r="J5037" s="5"/>
      <c r="K5037" s="5"/>
      <c r="L5037" s="8" t="s">
        <v>47</v>
      </c>
      <c r="M5037" s="5">
        <v>47.509433962264154</v>
      </c>
      <c r="N5037" s="5"/>
      <c r="O5037" s="5"/>
    </row>
    <row r="5038" spans="1:15" x14ac:dyDescent="0.3">
      <c r="A5038" s="4" t="s">
        <v>30</v>
      </c>
      <c r="B5038" s="5">
        <v>3030</v>
      </c>
      <c r="C5038" s="5">
        <v>200127</v>
      </c>
      <c r="D5038" s="6">
        <v>45338</v>
      </c>
      <c r="E5038" s="4" t="s">
        <v>9</v>
      </c>
      <c r="F5038" s="4">
        <v>2</v>
      </c>
      <c r="G5038" s="4">
        <v>8</v>
      </c>
      <c r="H5038" s="5">
        <v>51</v>
      </c>
      <c r="I5038" s="5">
        <v>0</v>
      </c>
      <c r="J5038" s="5">
        <v>65</v>
      </c>
      <c r="K5038" s="5">
        <v>65</v>
      </c>
      <c r="L5038" s="8" t="str">
        <f>IF(AND(H5038&gt;=K5038, H5038&lt;=J5038), "Normal", "Anomaly")</f>
        <v>Anomaly</v>
      </c>
      <c r="M5038" s="5">
        <v>47.509433962264154</v>
      </c>
      <c r="N5038" s="5"/>
      <c r="O5038" s="5"/>
    </row>
    <row r="5039" spans="1:15" x14ac:dyDescent="0.3">
      <c r="A5039" s="4" t="s">
        <v>30</v>
      </c>
      <c r="B5039" s="5">
        <v>3030</v>
      </c>
      <c r="C5039" s="5">
        <v>200127</v>
      </c>
      <c r="D5039" s="6">
        <v>45345</v>
      </c>
      <c r="E5039" s="4" t="s">
        <v>9</v>
      </c>
      <c r="F5039" s="4">
        <v>2</v>
      </c>
      <c r="G5039" s="4">
        <v>8</v>
      </c>
      <c r="H5039" s="5">
        <v>49</v>
      </c>
      <c r="I5039" s="5">
        <v>7</v>
      </c>
      <c r="J5039" s="5">
        <v>72</v>
      </c>
      <c r="K5039" s="5">
        <v>44</v>
      </c>
      <c r="L5039" s="8" t="str">
        <f>IF(AND(H5039&gt;=K5039, H5039&lt;=J5039), "Normal", "Anomaly")</f>
        <v>Normal</v>
      </c>
      <c r="M5039" s="5">
        <v>47.509433962264154</v>
      </c>
      <c r="N5039" s="5"/>
      <c r="O5039" s="5"/>
    </row>
    <row r="5040" spans="1:15" x14ac:dyDescent="0.3">
      <c r="A5040" s="4" t="s">
        <v>30</v>
      </c>
      <c r="B5040" s="5">
        <v>3030</v>
      </c>
      <c r="C5040" s="5">
        <v>200127</v>
      </c>
      <c r="D5040" s="6">
        <v>45352</v>
      </c>
      <c r="E5040" s="4" t="s">
        <v>9</v>
      </c>
      <c r="F5040" s="4">
        <v>2</v>
      </c>
      <c r="G5040" s="4">
        <v>8</v>
      </c>
      <c r="H5040" s="5">
        <v>28</v>
      </c>
      <c r="I5040" s="5">
        <v>7.1180521680208741</v>
      </c>
      <c r="J5040" s="5">
        <v>69.236104336041748</v>
      </c>
      <c r="K5040" s="5">
        <v>40.763895663958252</v>
      </c>
      <c r="L5040" s="8" t="str">
        <f>IF(AND(H5040&gt;=K5040, H5040&lt;=J5040), "Normal", "Anomaly")</f>
        <v>Anomaly</v>
      </c>
      <c r="M5040" s="5">
        <v>47.509433962264154</v>
      </c>
      <c r="N5040" s="5"/>
      <c r="O5040" s="5"/>
    </row>
    <row r="5041" spans="1:15" x14ac:dyDescent="0.3">
      <c r="A5041" s="4" t="s">
        <v>30</v>
      </c>
      <c r="B5041" s="5">
        <v>3030</v>
      </c>
      <c r="C5041" s="5">
        <v>200127</v>
      </c>
      <c r="D5041" s="6">
        <v>45359</v>
      </c>
      <c r="E5041" s="4" t="s">
        <v>9</v>
      </c>
      <c r="F5041" s="4">
        <v>2</v>
      </c>
      <c r="G5041" s="4">
        <v>8</v>
      </c>
      <c r="H5041" s="5">
        <v>64</v>
      </c>
      <c r="I5041" s="5">
        <v>13.216939887886303</v>
      </c>
      <c r="J5041" s="5">
        <v>74.68387977577261</v>
      </c>
      <c r="K5041" s="5">
        <v>21.816120224227394</v>
      </c>
      <c r="L5041" s="8" t="str">
        <f>IF(AND(H5041&gt;=K5041, H5041&lt;=J5041), "Normal", "Anomaly")</f>
        <v>Normal</v>
      </c>
      <c r="M5041" s="5">
        <v>47.509433962264154</v>
      </c>
      <c r="N5041" s="5"/>
      <c r="O5041" s="5"/>
    </row>
    <row r="5042" spans="1:15" x14ac:dyDescent="0.3">
      <c r="A5042" s="4" t="s">
        <v>30</v>
      </c>
      <c r="B5042" s="5">
        <v>3030</v>
      </c>
      <c r="C5042" s="5">
        <v>200127</v>
      </c>
      <c r="D5042" s="6">
        <v>45366</v>
      </c>
      <c r="E5042" s="4" t="s">
        <v>9</v>
      </c>
      <c r="F5042" s="4">
        <v>2</v>
      </c>
      <c r="G5042" s="4">
        <v>8</v>
      </c>
      <c r="H5042" s="5">
        <v>46</v>
      </c>
      <c r="I5042" s="5">
        <v>13.395521639712282</v>
      </c>
      <c r="J5042" s="5">
        <v>78.191043279424562</v>
      </c>
      <c r="K5042" s="5">
        <v>24.608956720575435</v>
      </c>
      <c r="L5042" s="8" t="str">
        <f>IF(AND(H5042&gt;=K5042, H5042&lt;=J5042), "Normal", "Anomaly")</f>
        <v>Normal</v>
      </c>
      <c r="M5042" s="5">
        <v>47.509433962264154</v>
      </c>
      <c r="N5042" s="5"/>
      <c r="O5042" s="5"/>
    </row>
    <row r="5043" spans="1:15" x14ac:dyDescent="0.3">
      <c r="A5043" s="4" t="s">
        <v>30</v>
      </c>
      <c r="B5043" s="5">
        <v>3030</v>
      </c>
      <c r="C5043" s="5">
        <v>200127</v>
      </c>
      <c r="D5043" s="6">
        <v>45373</v>
      </c>
      <c r="E5043" s="4" t="s">
        <v>9</v>
      </c>
      <c r="F5043" s="4">
        <v>2</v>
      </c>
      <c r="G5043" s="4">
        <v>8</v>
      </c>
      <c r="H5043" s="5">
        <v>49</v>
      </c>
      <c r="I5043" s="5">
        <v>12.392874296680869</v>
      </c>
      <c r="J5043" s="5">
        <v>75.285748593361745</v>
      </c>
      <c r="K5043" s="5">
        <v>25.714251406638262</v>
      </c>
      <c r="L5043" s="8" t="str">
        <f>IF(AND(H5043&gt;=K5043, H5043&lt;=J5043), "Normal", "Anomaly")</f>
        <v>Normal</v>
      </c>
      <c r="M5043" s="5">
        <v>47.509433962264154</v>
      </c>
      <c r="N5043" s="5"/>
      <c r="O5043" s="5"/>
    </row>
    <row r="5044" spans="1:15" x14ac:dyDescent="0.3">
      <c r="A5044" s="4" t="s">
        <v>30</v>
      </c>
      <c r="B5044" s="5">
        <v>3030</v>
      </c>
      <c r="C5044" s="5">
        <v>200127</v>
      </c>
      <c r="D5044" s="6">
        <v>45380</v>
      </c>
      <c r="E5044" s="4" t="s">
        <v>9</v>
      </c>
      <c r="F5044" s="4">
        <v>2</v>
      </c>
      <c r="G5044" s="4">
        <v>8</v>
      </c>
      <c r="H5044" s="5">
        <v>63</v>
      </c>
      <c r="I5044" s="5">
        <v>11.485572138423874</v>
      </c>
      <c r="J5044" s="5">
        <v>73.25685856256203</v>
      </c>
      <c r="K5044" s="5">
        <v>27.314570008866536</v>
      </c>
      <c r="L5044" s="8" t="str">
        <f>IF(AND(H5044&gt;=K5044, H5044&lt;=J5044), "Normal", "Anomaly")</f>
        <v>Normal</v>
      </c>
      <c r="M5044" s="5">
        <v>47.509433962264154</v>
      </c>
      <c r="N5044" s="5"/>
      <c r="O5044" s="5"/>
    </row>
    <row r="5045" spans="1:15" x14ac:dyDescent="0.3">
      <c r="A5045" s="4" t="s">
        <v>30</v>
      </c>
      <c r="B5045" s="5">
        <v>3030</v>
      </c>
      <c r="C5045" s="5">
        <v>200127</v>
      </c>
      <c r="D5045" s="6">
        <v>45387</v>
      </c>
      <c r="E5045" s="4" t="s">
        <v>9</v>
      </c>
      <c r="F5045" s="4">
        <v>2</v>
      </c>
      <c r="G5045" s="4">
        <v>8</v>
      </c>
      <c r="H5045" s="5">
        <v>47</v>
      </c>
      <c r="I5045" s="5">
        <v>11.537303627797961</v>
      </c>
      <c r="J5045" s="5">
        <v>74.949607255595922</v>
      </c>
      <c r="K5045" s="5">
        <v>28.800392744404078</v>
      </c>
      <c r="L5045" s="8" t="str">
        <f>IF(AND(H5045&gt;=K5045, H5045&lt;=J5045), "Normal", "Anomaly")</f>
        <v>Normal</v>
      </c>
      <c r="M5045" s="5">
        <v>47.509433962264154</v>
      </c>
      <c r="N5045" s="5"/>
      <c r="O5045" s="5"/>
    </row>
    <row r="5046" spans="1:15" x14ac:dyDescent="0.3">
      <c r="A5046" s="4" t="s">
        <v>30</v>
      </c>
      <c r="B5046" s="5">
        <v>3030</v>
      </c>
      <c r="C5046" s="5">
        <v>200127</v>
      </c>
      <c r="D5046" s="6">
        <v>45394</v>
      </c>
      <c r="E5046" s="4" t="s">
        <v>9</v>
      </c>
      <c r="F5046" s="4">
        <v>2</v>
      </c>
      <c r="G5046" s="4">
        <v>8</v>
      </c>
      <c r="H5046" s="5">
        <v>48</v>
      </c>
      <c r="I5046" s="5">
        <v>10.463478150213723</v>
      </c>
      <c r="J5046" s="5">
        <v>70.551956300427449</v>
      </c>
      <c r="K5046" s="5">
        <v>28.698043699572555</v>
      </c>
      <c r="L5046" s="8" t="str">
        <f>IF(AND(H5046&gt;=K5046, H5046&lt;=J5046), "Normal", "Anomaly")</f>
        <v>Normal</v>
      </c>
      <c r="M5046" s="5">
        <v>47.509433962264154</v>
      </c>
      <c r="N5046" s="5"/>
      <c r="O5046" s="5"/>
    </row>
    <row r="5047" spans="1:15" x14ac:dyDescent="0.3">
      <c r="A5047" s="4" t="s">
        <v>30</v>
      </c>
      <c r="B5047" s="5">
        <v>3030</v>
      </c>
      <c r="C5047" s="5">
        <v>200127</v>
      </c>
      <c r="D5047" s="6">
        <v>45401</v>
      </c>
      <c r="E5047" s="4" t="s">
        <v>9</v>
      </c>
      <c r="F5047" s="4">
        <v>2</v>
      </c>
      <c r="G5047" s="4">
        <v>8</v>
      </c>
      <c r="H5047" s="5">
        <v>34</v>
      </c>
      <c r="I5047" s="5">
        <v>10.461237976453839</v>
      </c>
      <c r="J5047" s="5">
        <v>70.172475952907675</v>
      </c>
      <c r="K5047" s="5">
        <v>28.327524047092322</v>
      </c>
      <c r="L5047" s="8" t="str">
        <f>IF(AND(H5047&gt;=K5047, H5047&lt;=J5047), "Normal", "Anomaly")</f>
        <v>Normal</v>
      </c>
      <c r="M5047" s="5">
        <v>47.509433962264154</v>
      </c>
      <c r="N5047" s="5"/>
      <c r="O5047" s="5"/>
    </row>
    <row r="5048" spans="1:15" x14ac:dyDescent="0.3">
      <c r="A5048" s="4" t="s">
        <v>30</v>
      </c>
      <c r="B5048" s="5">
        <v>3030</v>
      </c>
      <c r="C5048" s="5">
        <v>200127</v>
      </c>
      <c r="D5048" s="6">
        <v>45408</v>
      </c>
      <c r="E5048" s="4" t="s">
        <v>9</v>
      </c>
      <c r="F5048" s="4">
        <v>2</v>
      </c>
      <c r="G5048" s="4">
        <v>8</v>
      </c>
      <c r="H5048" s="5">
        <v>52</v>
      </c>
      <c r="I5048" s="5">
        <v>11.618277626223261</v>
      </c>
      <c r="J5048" s="5">
        <v>70.611555252446522</v>
      </c>
      <c r="K5048" s="5">
        <v>24.138444747553478</v>
      </c>
      <c r="L5048" s="8" t="str">
        <f>IF(AND(H5048&gt;=K5048, H5048&lt;=J5048), "Normal", "Anomaly")</f>
        <v>Normal</v>
      </c>
      <c r="M5048" s="5">
        <v>47.509433962264154</v>
      </c>
      <c r="N5048" s="5"/>
      <c r="O5048" s="5"/>
    </row>
    <row r="5049" spans="1:15" x14ac:dyDescent="0.3">
      <c r="A5049" s="4" t="s">
        <v>30</v>
      </c>
      <c r="B5049" s="5">
        <v>3030</v>
      </c>
      <c r="C5049" s="5">
        <v>200127</v>
      </c>
      <c r="D5049" s="6">
        <v>45415</v>
      </c>
      <c r="E5049" s="4" t="s">
        <v>9</v>
      </c>
      <c r="F5049" s="4">
        <v>2</v>
      </c>
      <c r="G5049" s="4">
        <v>8</v>
      </c>
      <c r="H5049" s="5">
        <v>56</v>
      </c>
      <c r="I5049" s="5">
        <v>9.0407065542467429</v>
      </c>
      <c r="J5049" s="5">
        <v>68.456413108493479</v>
      </c>
      <c r="K5049" s="5">
        <v>32.293586891506514</v>
      </c>
      <c r="L5049" s="8" t="str">
        <f>IF(AND(H5049&gt;=K5049, H5049&lt;=J5049), "Normal", "Anomaly")</f>
        <v>Normal</v>
      </c>
      <c r="M5049" s="5">
        <v>47.509433962264154</v>
      </c>
      <c r="N5049" s="5"/>
      <c r="O5049" s="5"/>
    </row>
    <row r="5050" spans="1:15" x14ac:dyDescent="0.3">
      <c r="A5050" s="4" t="s">
        <v>30</v>
      </c>
      <c r="B5050" s="5">
        <v>3030</v>
      </c>
      <c r="C5050" s="5">
        <v>200127</v>
      </c>
      <c r="D5050" s="6">
        <v>45422</v>
      </c>
      <c r="E5050" s="4" t="s">
        <v>9</v>
      </c>
      <c r="F5050" s="4">
        <v>2</v>
      </c>
      <c r="G5050" s="4">
        <v>8</v>
      </c>
      <c r="H5050" s="5">
        <v>53</v>
      </c>
      <c r="I5050" s="5">
        <v>7.8411972937810974</v>
      </c>
      <c r="J5050" s="5">
        <v>65.0573945875622</v>
      </c>
      <c r="K5050" s="5">
        <v>33.692605412437807</v>
      </c>
      <c r="L5050" s="8" t="str">
        <f>IF(AND(H5050&gt;=K5050, H5050&lt;=J5050), "Normal", "Anomaly")</f>
        <v>Normal</v>
      </c>
      <c r="M5050" s="5">
        <v>47.509433962264154</v>
      </c>
      <c r="N5050" s="5"/>
      <c r="O5050" s="5"/>
    </row>
    <row r="5051" spans="1:15" x14ac:dyDescent="0.3">
      <c r="A5051" s="4" t="s">
        <v>30</v>
      </c>
      <c r="B5051" s="5">
        <v>3030</v>
      </c>
      <c r="C5051" s="5">
        <v>200127</v>
      </c>
      <c r="D5051" s="6">
        <v>45429</v>
      </c>
      <c r="E5051" s="4" t="s">
        <v>9</v>
      </c>
      <c r="F5051" s="4">
        <v>2</v>
      </c>
      <c r="G5051" s="4">
        <v>8</v>
      </c>
      <c r="H5051" s="5">
        <v>50</v>
      </c>
      <c r="I5051" s="5">
        <v>7.8062474979979974</v>
      </c>
      <c r="J5051" s="5">
        <v>65.862494995996002</v>
      </c>
      <c r="K5051" s="5">
        <v>34.637505004004005</v>
      </c>
      <c r="L5051" s="8" t="str">
        <f>IF(AND(H5051&gt;=K5051, H5051&lt;=J5051), "Normal", "Anomaly")</f>
        <v>Normal</v>
      </c>
      <c r="M5051" s="5">
        <v>47.509433962264154</v>
      </c>
      <c r="N5051" s="5"/>
      <c r="O5051" s="5"/>
    </row>
    <row r="5052" spans="1:15" x14ac:dyDescent="0.3">
      <c r="A5052" s="4" t="s">
        <v>30</v>
      </c>
      <c r="B5052" s="5">
        <v>3030</v>
      </c>
      <c r="C5052" s="5">
        <v>200127</v>
      </c>
      <c r="D5052" s="6">
        <v>45436</v>
      </c>
      <c r="E5052" s="4" t="s">
        <v>9</v>
      </c>
      <c r="F5052" s="4">
        <v>2</v>
      </c>
      <c r="G5052" s="4">
        <v>8</v>
      </c>
      <c r="H5052" s="5">
        <v>58</v>
      </c>
      <c r="I5052" s="5">
        <v>7.7932262253831697</v>
      </c>
      <c r="J5052" s="5">
        <v>65.961452450766345</v>
      </c>
      <c r="K5052" s="5">
        <v>34.788547549233662</v>
      </c>
      <c r="L5052" s="8" t="str">
        <f>IF(AND(H5052&gt;=K5052, H5052&lt;=J5052), "Normal", "Anomaly")</f>
        <v>Normal</v>
      </c>
      <c r="M5052" s="5">
        <v>47.509433962264154</v>
      </c>
      <c r="N5052" s="5"/>
      <c r="O5052" s="5"/>
    </row>
    <row r="5053" spans="1:15" x14ac:dyDescent="0.3">
      <c r="A5053" s="4" t="s">
        <v>30</v>
      </c>
      <c r="B5053" s="5">
        <v>3030</v>
      </c>
      <c r="C5053" s="5">
        <v>200127</v>
      </c>
      <c r="D5053" s="6">
        <v>45443</v>
      </c>
      <c r="E5053" s="4" t="s">
        <v>9</v>
      </c>
      <c r="F5053" s="4">
        <v>2</v>
      </c>
      <c r="G5053" s="4">
        <v>8</v>
      </c>
      <c r="H5053" s="5">
        <v>41</v>
      </c>
      <c r="I5053" s="5">
        <v>6.9056136584665664</v>
      </c>
      <c r="J5053" s="5">
        <v>63.561227316933135</v>
      </c>
      <c r="K5053" s="5">
        <v>35.938772683066865</v>
      </c>
      <c r="L5053" s="8" t="str">
        <f>IF(AND(H5053&gt;=K5053, H5053&lt;=J5053), "Normal", "Anomaly")</f>
        <v>Normal</v>
      </c>
      <c r="M5053" s="5">
        <v>47.509433962264154</v>
      </c>
      <c r="N5053" s="5"/>
      <c r="O5053" s="5"/>
    </row>
    <row r="5054" spans="1:15" x14ac:dyDescent="0.3">
      <c r="A5054" s="4" t="s">
        <v>30</v>
      </c>
      <c r="B5054" s="5">
        <v>3030</v>
      </c>
      <c r="C5054" s="5">
        <v>200127</v>
      </c>
      <c r="D5054" s="6">
        <v>45450</v>
      </c>
      <c r="E5054" s="4" t="s">
        <v>9</v>
      </c>
      <c r="F5054" s="4">
        <v>2</v>
      </c>
      <c r="G5054" s="4">
        <v>8</v>
      </c>
      <c r="H5054" s="5">
        <v>46</v>
      </c>
      <c r="I5054" s="5">
        <v>7.4665922615340392</v>
      </c>
      <c r="J5054" s="5">
        <v>63.933184523068078</v>
      </c>
      <c r="K5054" s="5">
        <v>34.066815476931922</v>
      </c>
      <c r="L5054" s="8" t="str">
        <f>IF(AND(H5054&gt;=K5054, H5054&lt;=J5054), "Normal", "Anomaly")</f>
        <v>Normal</v>
      </c>
      <c r="M5054" s="5">
        <v>47.509433962264154</v>
      </c>
      <c r="N5054" s="5"/>
      <c r="O5054" s="5"/>
    </row>
    <row r="5055" spans="1:15" x14ac:dyDescent="0.3">
      <c r="A5055" s="4" t="s">
        <v>30</v>
      </c>
      <c r="B5055" s="5">
        <v>3030</v>
      </c>
      <c r="C5055" s="5">
        <v>200127</v>
      </c>
      <c r="D5055" s="6">
        <v>45457</v>
      </c>
      <c r="E5055" s="4" t="s">
        <v>9</v>
      </c>
      <c r="F5055" s="4">
        <v>2</v>
      </c>
      <c r="G5055" s="4">
        <v>8</v>
      </c>
      <c r="H5055" s="5">
        <v>54</v>
      </c>
      <c r="I5055" s="5">
        <v>7.5291101731877985</v>
      </c>
      <c r="J5055" s="5">
        <v>63.808220346375599</v>
      </c>
      <c r="K5055" s="5">
        <v>33.691779653624401</v>
      </c>
      <c r="L5055" s="8" t="str">
        <f>IF(AND(H5055&gt;=K5055, H5055&lt;=J5055), "Normal", "Anomaly")</f>
        <v>Normal</v>
      </c>
      <c r="M5055" s="5">
        <v>47.509433962264154</v>
      </c>
      <c r="N5055" s="5"/>
      <c r="O5055" s="5"/>
    </row>
    <row r="5056" spans="1:15" x14ac:dyDescent="0.3">
      <c r="A5056" s="4" t="s">
        <v>30</v>
      </c>
      <c r="B5056" s="5">
        <v>3030</v>
      </c>
      <c r="C5056" s="5">
        <v>200127</v>
      </c>
      <c r="D5056" s="6">
        <v>45464</v>
      </c>
      <c r="E5056" s="4" t="s">
        <v>9</v>
      </c>
      <c r="F5056" s="4">
        <v>2</v>
      </c>
      <c r="G5056" s="4">
        <v>8</v>
      </c>
      <c r="H5056" s="5">
        <v>57</v>
      </c>
      <c r="I5056" s="5">
        <v>5.1659945799429563</v>
      </c>
      <c r="J5056" s="5">
        <v>61.581989159885914</v>
      </c>
      <c r="K5056" s="5">
        <v>40.918010840114086</v>
      </c>
      <c r="L5056" s="8" t="str">
        <f>IF(AND(H5056&gt;=K5056, H5056&lt;=J5056), "Normal", "Anomaly")</f>
        <v>Normal</v>
      </c>
      <c r="M5056" s="5">
        <v>47.509433962264154</v>
      </c>
      <c r="N5056" s="5"/>
      <c r="O5056" s="5"/>
    </row>
    <row r="5057" spans="1:15" x14ac:dyDescent="0.3">
      <c r="A5057" s="4" t="s">
        <v>30</v>
      </c>
      <c r="B5057" s="5">
        <v>3030</v>
      </c>
      <c r="C5057" s="5">
        <v>200127</v>
      </c>
      <c r="D5057" s="6">
        <v>45471</v>
      </c>
      <c r="E5057" s="4" t="s">
        <v>9</v>
      </c>
      <c r="F5057" s="4">
        <v>2</v>
      </c>
      <c r="G5057" s="4">
        <v>8</v>
      </c>
      <c r="H5057" s="5">
        <v>38</v>
      </c>
      <c r="I5057" s="5">
        <v>5.5099342101335473</v>
      </c>
      <c r="J5057" s="5">
        <v>62.894868420267095</v>
      </c>
      <c r="K5057" s="5">
        <v>40.855131579732905</v>
      </c>
      <c r="L5057" s="8" t="str">
        <f>IF(AND(H5057&gt;=K5057, H5057&lt;=J5057), "Normal", "Anomaly")</f>
        <v>Anomaly</v>
      </c>
      <c r="M5057" s="5">
        <v>47.509433962264154</v>
      </c>
      <c r="N5057" s="5"/>
      <c r="O5057" s="5"/>
    </row>
    <row r="5058" spans="1:15" x14ac:dyDescent="0.3">
      <c r="A5058" s="4" t="s">
        <v>30</v>
      </c>
      <c r="B5058" s="5">
        <v>3030</v>
      </c>
      <c r="C5058" s="5">
        <v>200127</v>
      </c>
      <c r="D5058" s="6">
        <v>45478</v>
      </c>
      <c r="E5058" s="4" t="s">
        <v>9</v>
      </c>
      <c r="F5058" s="4">
        <v>2</v>
      </c>
      <c r="G5058" s="4">
        <v>8</v>
      </c>
      <c r="H5058" s="5">
        <v>39</v>
      </c>
      <c r="I5058" s="5">
        <v>6.872726896945637</v>
      </c>
      <c r="J5058" s="5">
        <v>63.370453793891272</v>
      </c>
      <c r="K5058" s="5">
        <v>35.879546206108728</v>
      </c>
      <c r="L5058" s="8" t="str">
        <f>IF(AND(H5058&gt;=K5058, H5058&lt;=J5058), "Normal", "Anomaly")</f>
        <v>Normal</v>
      </c>
      <c r="M5058" s="5">
        <v>47.509433962264154</v>
      </c>
      <c r="N5058" s="5"/>
      <c r="O5058" s="5"/>
    </row>
    <row r="5059" spans="1:15" x14ac:dyDescent="0.3">
      <c r="A5059" s="4" t="s">
        <v>30</v>
      </c>
      <c r="B5059" s="5">
        <v>3030</v>
      </c>
      <c r="C5059" s="5">
        <v>200127</v>
      </c>
      <c r="D5059" s="6">
        <v>45485</v>
      </c>
      <c r="E5059" s="4" t="s">
        <v>9</v>
      </c>
      <c r="F5059" s="4">
        <v>2</v>
      </c>
      <c r="G5059" s="4">
        <v>8</v>
      </c>
      <c r="H5059" s="5">
        <v>43</v>
      </c>
      <c r="I5059" s="5">
        <v>7.5405155659278362</v>
      </c>
      <c r="J5059" s="5">
        <v>62.956031131855674</v>
      </c>
      <c r="K5059" s="5">
        <v>32.793968868144326</v>
      </c>
      <c r="L5059" s="8" t="str">
        <f>IF(AND(H5059&gt;=K5059, H5059&lt;=J5059), "Normal", "Anomaly")</f>
        <v>Normal</v>
      </c>
      <c r="M5059" s="5">
        <v>47.509433962264154</v>
      </c>
      <c r="N5059" s="5"/>
      <c r="O5059" s="5"/>
    </row>
    <row r="5060" spans="1:15" x14ac:dyDescent="0.3">
      <c r="A5060" s="4" t="s">
        <v>30</v>
      </c>
      <c r="B5060" s="5">
        <v>3030</v>
      </c>
      <c r="C5060" s="5">
        <v>200127</v>
      </c>
      <c r="D5060" s="6">
        <v>45492</v>
      </c>
      <c r="E5060" s="4" t="s">
        <v>9</v>
      </c>
      <c r="F5060" s="4">
        <v>2</v>
      </c>
      <c r="G5060" s="4">
        <v>8</v>
      </c>
      <c r="H5060" s="5">
        <v>46</v>
      </c>
      <c r="I5060" s="5">
        <v>7.6485292703891776</v>
      </c>
      <c r="J5060" s="5">
        <v>62.297058540778352</v>
      </c>
      <c r="K5060" s="5">
        <v>31.702941459221645</v>
      </c>
      <c r="L5060" s="8" t="str">
        <f>IF(AND(H5060&gt;=K5060, H5060&lt;=J5060), "Normal", "Anomaly")</f>
        <v>Normal</v>
      </c>
      <c r="M5060" s="5">
        <v>47.509433962264154</v>
      </c>
      <c r="N5060" s="5"/>
      <c r="O5060" s="5"/>
    </row>
    <row r="5061" spans="1:15" x14ac:dyDescent="0.3">
      <c r="A5061" s="4" t="s">
        <v>30</v>
      </c>
      <c r="B5061" s="5">
        <v>3030</v>
      </c>
      <c r="C5061" s="5">
        <v>200127</v>
      </c>
      <c r="D5061" s="6">
        <v>45499</v>
      </c>
      <c r="E5061" s="4" t="s">
        <v>9</v>
      </c>
      <c r="F5061" s="4">
        <v>2</v>
      </c>
      <c r="G5061" s="4">
        <v>8</v>
      </c>
      <c r="H5061" s="5">
        <v>49</v>
      </c>
      <c r="I5061" s="5">
        <v>6.4226162893325647</v>
      </c>
      <c r="J5061" s="5">
        <v>58.345232578665133</v>
      </c>
      <c r="K5061" s="5">
        <v>32.654767421334867</v>
      </c>
      <c r="L5061" s="8" t="str">
        <f>IF(AND(H5061&gt;=K5061, H5061&lt;=J5061), "Normal", "Anomaly")</f>
        <v>Normal</v>
      </c>
      <c r="M5061" s="5">
        <v>47.509433962264154</v>
      </c>
      <c r="N5061" s="5"/>
      <c r="O5061" s="5"/>
    </row>
    <row r="5062" spans="1:15" x14ac:dyDescent="0.3">
      <c r="A5062" s="4" t="s">
        <v>30</v>
      </c>
      <c r="B5062" s="5">
        <v>3030</v>
      </c>
      <c r="C5062" s="5">
        <v>200127</v>
      </c>
      <c r="D5062" s="6">
        <v>45506</v>
      </c>
      <c r="E5062" s="4" t="s">
        <v>9</v>
      </c>
      <c r="F5062" s="4">
        <v>2</v>
      </c>
      <c r="G5062" s="4">
        <v>8</v>
      </c>
      <c r="H5062" s="5">
        <v>50</v>
      </c>
      <c r="I5062" s="5">
        <v>6.2649820430708338</v>
      </c>
      <c r="J5062" s="5">
        <v>59.029964086141668</v>
      </c>
      <c r="K5062" s="5">
        <v>33.970035913858332</v>
      </c>
      <c r="L5062" s="8" t="str">
        <f>IF(AND(H5062&gt;=K5062, H5062&lt;=J5062), "Normal", "Anomaly")</f>
        <v>Normal</v>
      </c>
      <c r="M5062" s="5">
        <v>47.509433962264154</v>
      </c>
      <c r="N5062" s="5"/>
      <c r="O5062" s="5"/>
    </row>
    <row r="5063" spans="1:15" x14ac:dyDescent="0.3">
      <c r="A5063" s="4" t="s">
        <v>30</v>
      </c>
      <c r="B5063" s="5">
        <v>3030</v>
      </c>
      <c r="C5063" s="5">
        <v>200127</v>
      </c>
      <c r="D5063" s="6">
        <v>45513</v>
      </c>
      <c r="E5063" s="4" t="s">
        <v>9</v>
      </c>
      <c r="F5063" s="4">
        <v>2</v>
      </c>
      <c r="G5063" s="4">
        <v>8</v>
      </c>
      <c r="H5063" s="5">
        <v>50</v>
      </c>
      <c r="I5063" s="5">
        <v>6.3639610306789276</v>
      </c>
      <c r="J5063" s="5">
        <v>59.727922061357859</v>
      </c>
      <c r="K5063" s="5">
        <v>34.272077938642141</v>
      </c>
      <c r="L5063" s="8" t="str">
        <f>IF(AND(H5063&gt;=K5063, H5063&lt;=J5063), "Normal", "Anomaly")</f>
        <v>Normal</v>
      </c>
      <c r="M5063" s="5">
        <v>47.509433962264154</v>
      </c>
      <c r="N5063" s="5"/>
      <c r="O5063" s="5"/>
    </row>
    <row r="5064" spans="1:15" x14ac:dyDescent="0.3">
      <c r="A5064" s="4" t="s">
        <v>30</v>
      </c>
      <c r="B5064" s="5">
        <v>3030</v>
      </c>
      <c r="C5064" s="5">
        <v>200127</v>
      </c>
      <c r="D5064" s="6">
        <v>45520</v>
      </c>
      <c r="E5064" s="4" t="s">
        <v>9</v>
      </c>
      <c r="F5064" s="4">
        <v>2</v>
      </c>
      <c r="G5064" s="4">
        <v>8</v>
      </c>
      <c r="H5064" s="5">
        <v>40</v>
      </c>
      <c r="I5064" s="5">
        <v>5.9371710435189584</v>
      </c>
      <c r="J5064" s="5">
        <v>58.374342087037917</v>
      </c>
      <c r="K5064" s="5">
        <v>34.625657912962083</v>
      </c>
      <c r="L5064" s="8" t="str">
        <f>IF(AND(H5064&gt;=K5064, H5064&lt;=J5064), "Normal", "Anomaly")</f>
        <v>Normal</v>
      </c>
      <c r="M5064" s="5">
        <v>47.509433962264154</v>
      </c>
      <c r="N5064" s="5"/>
      <c r="O5064" s="5"/>
    </row>
    <row r="5065" spans="1:15" x14ac:dyDescent="0.3">
      <c r="A5065" s="4" t="s">
        <v>30</v>
      </c>
      <c r="B5065" s="5">
        <v>3030</v>
      </c>
      <c r="C5065" s="5">
        <v>200127</v>
      </c>
      <c r="D5065" s="6">
        <v>45527</v>
      </c>
      <c r="E5065" s="4" t="s">
        <v>9</v>
      </c>
      <c r="F5065" s="4">
        <v>2</v>
      </c>
      <c r="G5065" s="4">
        <v>8</v>
      </c>
      <c r="H5065" s="5">
        <v>37</v>
      </c>
      <c r="I5065" s="5">
        <v>4.715334028465004</v>
      </c>
      <c r="J5065" s="5">
        <v>53.80566805693001</v>
      </c>
      <c r="K5065" s="5">
        <v>34.94433194306999</v>
      </c>
      <c r="L5065" s="8" t="str">
        <f>IF(AND(H5065&gt;=K5065, H5065&lt;=J5065), "Normal", "Anomaly")</f>
        <v>Normal</v>
      </c>
      <c r="M5065" s="5">
        <v>47.509433962264154</v>
      </c>
      <c r="N5065" s="5"/>
      <c r="O5065" s="5"/>
    </row>
    <row r="5066" spans="1:15" x14ac:dyDescent="0.3">
      <c r="A5066" s="4" t="s">
        <v>30</v>
      </c>
      <c r="B5066" s="5">
        <v>3030</v>
      </c>
      <c r="C5066" s="5">
        <v>200127</v>
      </c>
      <c r="D5066" s="6">
        <v>45534</v>
      </c>
      <c r="E5066" s="4" t="s">
        <v>9</v>
      </c>
      <c r="F5066" s="4">
        <v>2</v>
      </c>
      <c r="G5066" s="4">
        <v>8</v>
      </c>
      <c r="H5066" s="5">
        <v>52</v>
      </c>
      <c r="I5066" s="5">
        <v>4.8925964476952313</v>
      </c>
      <c r="J5066" s="5">
        <v>54.035192895390466</v>
      </c>
      <c r="K5066" s="5">
        <v>34.464807104609534</v>
      </c>
      <c r="L5066" s="8" t="str">
        <f>IF(AND(H5066&gt;=K5066, H5066&lt;=J5066), "Normal", "Anomaly")</f>
        <v>Normal</v>
      </c>
      <c r="M5066" s="5">
        <v>47.509433962264154</v>
      </c>
      <c r="N5066" s="5"/>
      <c r="O5066" s="5"/>
    </row>
    <row r="5067" spans="1:15" x14ac:dyDescent="0.3">
      <c r="A5067" s="4" t="s">
        <v>30</v>
      </c>
      <c r="B5067" s="5">
        <v>3030</v>
      </c>
      <c r="C5067" s="5">
        <v>200127</v>
      </c>
      <c r="D5067" s="6">
        <v>45541</v>
      </c>
      <c r="E5067" s="4" t="s">
        <v>9</v>
      </c>
      <c r="F5067" s="4">
        <v>2</v>
      </c>
      <c r="G5067" s="4">
        <v>8</v>
      </c>
      <c r="H5067" s="5">
        <v>43</v>
      </c>
      <c r="I5067" s="5">
        <v>5.0358092696209216</v>
      </c>
      <c r="J5067" s="5">
        <v>55.94661853924184</v>
      </c>
      <c r="K5067" s="5">
        <v>35.80338146075816</v>
      </c>
      <c r="L5067" s="8" t="str">
        <f>IF(AND(H5067&gt;=K5067, H5067&lt;=J5067), "Normal", "Anomaly")</f>
        <v>Normal</v>
      </c>
      <c r="M5067" s="5">
        <v>47.509433962264154</v>
      </c>
      <c r="N5067" s="5"/>
      <c r="O5067" s="5"/>
    </row>
    <row r="5068" spans="1:15" x14ac:dyDescent="0.3">
      <c r="A5068" s="4" t="s">
        <v>30</v>
      </c>
      <c r="B5068" s="5">
        <v>3030</v>
      </c>
      <c r="C5068" s="5">
        <v>200127</v>
      </c>
      <c r="D5068" s="6">
        <v>45548</v>
      </c>
      <c r="E5068" s="4" t="s">
        <v>9</v>
      </c>
      <c r="F5068" s="4">
        <v>2</v>
      </c>
      <c r="G5068" s="4">
        <v>8</v>
      </c>
      <c r="H5068" s="5">
        <v>46</v>
      </c>
      <c r="I5068" s="5">
        <v>5.0358092696209216</v>
      </c>
      <c r="J5068" s="5">
        <v>55.94661853924184</v>
      </c>
      <c r="K5068" s="5">
        <v>35.80338146075816</v>
      </c>
      <c r="L5068" s="8" t="str">
        <f>IF(AND(H5068&gt;=K5068, H5068&lt;=J5068), "Normal", "Anomaly")</f>
        <v>Normal</v>
      </c>
      <c r="M5068" s="5">
        <v>47.509433962264154</v>
      </c>
      <c r="N5068" s="5"/>
      <c r="O5068" s="5"/>
    </row>
    <row r="5069" spans="1:15" x14ac:dyDescent="0.3">
      <c r="A5069" s="4" t="s">
        <v>30</v>
      </c>
      <c r="B5069" s="5">
        <v>3030</v>
      </c>
      <c r="C5069" s="5">
        <v>200127</v>
      </c>
      <c r="D5069" s="6">
        <v>45555</v>
      </c>
      <c r="E5069" s="4" t="s">
        <v>9</v>
      </c>
      <c r="F5069" s="4">
        <v>2</v>
      </c>
      <c r="G5069" s="4">
        <v>8</v>
      </c>
      <c r="H5069" s="5">
        <v>44</v>
      </c>
      <c r="I5069" s="5">
        <v>5.0358092696209216</v>
      </c>
      <c r="J5069" s="5">
        <v>55.94661853924184</v>
      </c>
      <c r="K5069" s="5">
        <v>35.80338146075816</v>
      </c>
      <c r="L5069" s="8" t="str">
        <f>IF(AND(H5069&gt;=K5069, H5069&lt;=J5069), "Normal", "Anomaly")</f>
        <v>Normal</v>
      </c>
      <c r="M5069" s="5">
        <v>47.509433962264154</v>
      </c>
      <c r="N5069" s="5"/>
      <c r="O5069" s="5"/>
    </row>
    <row r="5070" spans="1:15" x14ac:dyDescent="0.3">
      <c r="A5070" s="4" t="s">
        <v>30</v>
      </c>
      <c r="B5070" s="5">
        <v>3030</v>
      </c>
      <c r="C5070" s="5">
        <v>200127</v>
      </c>
      <c r="D5070" s="6">
        <v>45562</v>
      </c>
      <c r="E5070" s="4" t="s">
        <v>9</v>
      </c>
      <c r="F5070" s="4">
        <v>2</v>
      </c>
      <c r="G5070" s="4">
        <v>8</v>
      </c>
      <c r="H5070" s="5">
        <v>45</v>
      </c>
      <c r="I5070" s="5">
        <v>4.9180788932265003</v>
      </c>
      <c r="J5070" s="5">
        <v>55.086157786453001</v>
      </c>
      <c r="K5070" s="5">
        <v>35.413842213546999</v>
      </c>
      <c r="L5070" s="8" t="str">
        <f>IF(AND(H5070&gt;=K5070, H5070&lt;=J5070), "Normal", "Anomaly")</f>
        <v>Normal</v>
      </c>
      <c r="M5070" s="5">
        <v>47.509433962264154</v>
      </c>
      <c r="N5070" s="5"/>
      <c r="O5070" s="5"/>
    </row>
    <row r="5071" spans="1:15" x14ac:dyDescent="0.3">
      <c r="A5071" s="4" t="s">
        <v>30</v>
      </c>
      <c r="B5071" s="5">
        <v>3030</v>
      </c>
      <c r="C5071" s="5">
        <v>200127</v>
      </c>
      <c r="D5071" s="6">
        <v>45569</v>
      </c>
      <c r="E5071" s="4" t="s">
        <v>9</v>
      </c>
      <c r="F5071" s="4">
        <v>2</v>
      </c>
      <c r="G5071" s="4">
        <v>8</v>
      </c>
      <c r="H5071" s="5">
        <v>40</v>
      </c>
      <c r="I5071" s="5">
        <v>4.5808705504521736</v>
      </c>
      <c r="J5071" s="5">
        <v>53.786741100904351</v>
      </c>
      <c r="K5071" s="5">
        <v>35.463258899095649</v>
      </c>
      <c r="L5071" s="8" t="str">
        <f>IF(AND(H5071&gt;=K5071, H5071&lt;=J5071), "Normal", "Anomaly")</f>
        <v>Normal</v>
      </c>
      <c r="M5071" s="5">
        <v>47.509433962264154</v>
      </c>
      <c r="N5071" s="5"/>
      <c r="O5071" s="5"/>
    </row>
    <row r="5072" spans="1:15" x14ac:dyDescent="0.3">
      <c r="A5072" s="4" t="s">
        <v>30</v>
      </c>
      <c r="B5072" s="5">
        <v>3030</v>
      </c>
      <c r="C5072" s="5">
        <v>200127</v>
      </c>
      <c r="D5072" s="6">
        <v>45576</v>
      </c>
      <c r="E5072" s="4" t="s">
        <v>9</v>
      </c>
      <c r="F5072" s="4">
        <v>2</v>
      </c>
      <c r="G5072" s="4">
        <v>8</v>
      </c>
      <c r="H5072" s="5">
        <v>47</v>
      </c>
      <c r="I5072" s="5">
        <v>4.2993458804799598</v>
      </c>
      <c r="J5072" s="5">
        <v>51.973691760959923</v>
      </c>
      <c r="K5072" s="5">
        <v>34.776308239040077</v>
      </c>
      <c r="L5072" s="8" t="str">
        <f>IF(AND(H5072&gt;=K5072, H5072&lt;=J5072), "Normal", "Anomaly")</f>
        <v>Normal</v>
      </c>
      <c r="M5072" s="5">
        <v>47.509433962264154</v>
      </c>
      <c r="N5072" s="5"/>
      <c r="O5072" s="5"/>
    </row>
    <row r="5073" spans="1:15" x14ac:dyDescent="0.3">
      <c r="A5073" s="4" t="s">
        <v>30</v>
      </c>
      <c r="B5073" s="5">
        <v>3030</v>
      </c>
      <c r="C5073" s="5">
        <v>200127</v>
      </c>
      <c r="D5073" s="6">
        <v>45583</v>
      </c>
      <c r="E5073" s="4" t="s">
        <v>9</v>
      </c>
      <c r="F5073" s="4">
        <v>2</v>
      </c>
      <c r="G5073" s="4">
        <v>8</v>
      </c>
      <c r="H5073" s="5">
        <v>44</v>
      </c>
      <c r="I5073" s="5">
        <v>4.235268586524354</v>
      </c>
      <c r="J5073" s="5">
        <v>52.720537173048712</v>
      </c>
      <c r="K5073" s="5">
        <v>35.779462826951288</v>
      </c>
      <c r="L5073" s="8" t="str">
        <f>IF(AND(H5073&gt;=K5073, H5073&lt;=J5073), "Normal", "Anomaly")</f>
        <v>Normal</v>
      </c>
      <c r="M5073" s="5">
        <v>47.509433962264154</v>
      </c>
      <c r="N5073" s="5"/>
      <c r="O5073" s="5"/>
    </row>
    <row r="5074" spans="1:15" x14ac:dyDescent="0.3">
      <c r="A5074" s="4" t="s">
        <v>30</v>
      </c>
      <c r="B5074" s="5">
        <v>3030</v>
      </c>
      <c r="C5074" s="5">
        <v>200127</v>
      </c>
      <c r="D5074" s="6">
        <v>45590</v>
      </c>
      <c r="E5074" s="4" t="s">
        <v>9</v>
      </c>
      <c r="F5074" s="4">
        <v>2</v>
      </c>
      <c r="G5074" s="4">
        <v>8</v>
      </c>
      <c r="H5074" s="5">
        <v>49</v>
      </c>
      <c r="I5074" s="5">
        <v>3.2572035551988456</v>
      </c>
      <c r="J5074" s="5">
        <v>51.639407110397691</v>
      </c>
      <c r="K5074" s="5">
        <v>38.610592889602309</v>
      </c>
      <c r="L5074" s="8" t="str">
        <f>IF(AND(H5074&gt;=K5074, H5074&lt;=J5074), "Normal", "Anomaly")</f>
        <v>Normal</v>
      </c>
      <c r="M5074" s="5">
        <v>47.509433962264154</v>
      </c>
      <c r="N5074" s="5"/>
      <c r="O5074" s="5"/>
    </row>
    <row r="5075" spans="1:15" x14ac:dyDescent="0.3">
      <c r="A5075" s="4" t="s">
        <v>30</v>
      </c>
      <c r="B5075" s="5">
        <v>3030</v>
      </c>
      <c r="C5075" s="5">
        <v>200127</v>
      </c>
      <c r="D5075" s="6">
        <v>45597</v>
      </c>
      <c r="E5075" s="4" t="s">
        <v>9</v>
      </c>
      <c r="F5075" s="4">
        <v>2</v>
      </c>
      <c r="G5075" s="4">
        <v>8</v>
      </c>
      <c r="H5075" s="5">
        <v>40</v>
      </c>
      <c r="I5075" s="5">
        <v>2.5372228912730548</v>
      </c>
      <c r="J5075" s="5">
        <v>49.824445782546107</v>
      </c>
      <c r="K5075" s="5">
        <v>39.675554217453893</v>
      </c>
      <c r="L5075" s="8" t="str">
        <f>IF(AND(H5075&gt;=K5075, H5075&lt;=J5075), "Normal", "Anomaly")</f>
        <v>Normal</v>
      </c>
      <c r="M5075" s="5">
        <v>47.509433962264154</v>
      </c>
      <c r="N5075" s="5"/>
      <c r="O5075" s="5"/>
    </row>
    <row r="5076" spans="1:15" x14ac:dyDescent="0.3">
      <c r="A5076" s="4" t="s">
        <v>30</v>
      </c>
      <c r="B5076" s="5">
        <v>3030</v>
      </c>
      <c r="C5076" s="5">
        <v>200127</v>
      </c>
      <c r="D5076" s="6">
        <v>45604</v>
      </c>
      <c r="E5076" s="4" t="s">
        <v>9</v>
      </c>
      <c r="F5076" s="4">
        <v>2</v>
      </c>
      <c r="G5076" s="4">
        <v>8</v>
      </c>
      <c r="H5076" s="5">
        <v>47</v>
      </c>
      <c r="I5076" s="5">
        <v>2.9553976043842223</v>
      </c>
      <c r="J5076" s="5">
        <v>50.285795208768448</v>
      </c>
      <c r="K5076" s="5">
        <v>38.464204791231552</v>
      </c>
      <c r="L5076" s="8" t="str">
        <f>IF(AND(H5076&gt;=K5076, H5076&lt;=J5076), "Normal", "Anomaly")</f>
        <v>Normal</v>
      </c>
      <c r="M5076" s="5">
        <v>47.509433962264154</v>
      </c>
      <c r="N5076" s="5"/>
      <c r="O5076" s="5"/>
    </row>
    <row r="5077" spans="1:15" x14ac:dyDescent="0.3">
      <c r="A5077" s="4" t="s">
        <v>30</v>
      </c>
      <c r="B5077" s="5">
        <v>3030</v>
      </c>
      <c r="C5077" s="5">
        <v>200127</v>
      </c>
      <c r="D5077" s="6">
        <v>45611</v>
      </c>
      <c r="E5077" s="4" t="s">
        <v>9</v>
      </c>
      <c r="F5077" s="4">
        <v>2</v>
      </c>
      <c r="G5077" s="4">
        <v>8</v>
      </c>
      <c r="H5077" s="5">
        <v>54</v>
      </c>
      <c r="I5077" s="5">
        <v>3.0413812651491097</v>
      </c>
      <c r="J5077" s="5">
        <v>50.582762530298218</v>
      </c>
      <c r="K5077" s="5">
        <v>38.417237469701782</v>
      </c>
      <c r="L5077" s="8" t="str">
        <f>IF(AND(H5077&gt;=K5077, H5077&lt;=J5077), "Normal", "Anomaly")</f>
        <v>Anomaly</v>
      </c>
      <c r="M5077" s="5">
        <v>47.509433962264154</v>
      </c>
      <c r="N5077" s="5"/>
      <c r="O5077" s="5"/>
    </row>
    <row r="5078" spans="1:15" x14ac:dyDescent="0.3">
      <c r="A5078" s="4" t="s">
        <v>30</v>
      </c>
      <c r="B5078" s="5">
        <v>3030</v>
      </c>
      <c r="C5078" s="5">
        <v>200127</v>
      </c>
      <c r="D5078" s="6">
        <v>45618</v>
      </c>
      <c r="E5078" s="4" t="s">
        <v>9</v>
      </c>
      <c r="F5078" s="4">
        <v>2</v>
      </c>
      <c r="G5078" s="4">
        <v>8</v>
      </c>
      <c r="H5078" s="5">
        <v>69</v>
      </c>
      <c r="I5078" s="5">
        <v>4.351723796382303</v>
      </c>
      <c r="J5078" s="5">
        <v>54.453447592764604</v>
      </c>
      <c r="K5078" s="5">
        <v>37.046552407235396</v>
      </c>
      <c r="L5078" s="8" t="str">
        <f>IF(AND(H5078&gt;=K5078, H5078&lt;=J5078), "Normal", "Anomaly")</f>
        <v>Anomaly</v>
      </c>
      <c r="M5078" s="5">
        <v>47.509433962264154</v>
      </c>
      <c r="N5078" s="5"/>
      <c r="O5078" s="5"/>
    </row>
    <row r="5079" spans="1:15" x14ac:dyDescent="0.3">
      <c r="A5079" s="4" t="s">
        <v>30</v>
      </c>
      <c r="B5079" s="5">
        <v>3030</v>
      </c>
      <c r="C5079" s="5">
        <v>200127</v>
      </c>
      <c r="D5079" s="6">
        <v>45625</v>
      </c>
      <c r="E5079" s="4" t="s">
        <v>9</v>
      </c>
      <c r="F5079" s="4">
        <v>2</v>
      </c>
      <c r="G5079" s="4">
        <v>8</v>
      </c>
      <c r="H5079" s="5">
        <v>36</v>
      </c>
      <c r="I5079" s="5">
        <v>8.7998579533990213</v>
      </c>
      <c r="J5079" s="5">
        <v>66.349715906798039</v>
      </c>
      <c r="K5079" s="5">
        <v>31.150284093201957</v>
      </c>
      <c r="L5079" s="8" t="str">
        <f>IF(AND(H5079&gt;=K5079, H5079&lt;=J5079), "Normal", "Anomaly")</f>
        <v>Normal</v>
      </c>
      <c r="M5079" s="5">
        <v>47.509433962264154</v>
      </c>
      <c r="N5079" s="5"/>
      <c r="O5079" s="5"/>
    </row>
    <row r="5080" spans="1:15" x14ac:dyDescent="0.3">
      <c r="A5080" s="4" t="s">
        <v>30</v>
      </c>
      <c r="B5080" s="5">
        <v>3030</v>
      </c>
      <c r="C5080" s="5">
        <v>200127</v>
      </c>
      <c r="D5080" s="6">
        <v>45632</v>
      </c>
      <c r="E5080" s="4" t="s">
        <v>9</v>
      </c>
      <c r="F5080" s="4">
        <v>2</v>
      </c>
      <c r="G5080" s="4">
        <v>8</v>
      </c>
      <c r="H5080" s="5">
        <v>39</v>
      </c>
      <c r="I5080" s="5">
        <v>9.3774996667555257</v>
      </c>
      <c r="J5080" s="5">
        <v>67.004999333511051</v>
      </c>
      <c r="K5080" s="5">
        <v>29.495000666488949</v>
      </c>
      <c r="L5080" s="8" t="str">
        <f>IF(AND(H5080&gt;=K5080, H5080&lt;=J5080), "Normal", "Anomaly")</f>
        <v>Normal</v>
      </c>
      <c r="M5080" s="5">
        <v>47.509433962264154</v>
      </c>
      <c r="N5080" s="5"/>
      <c r="O5080" s="5"/>
    </row>
    <row r="5081" spans="1:15" x14ac:dyDescent="0.3">
      <c r="A5081" s="4" t="s">
        <v>30</v>
      </c>
      <c r="B5081" s="5">
        <v>3030</v>
      </c>
      <c r="C5081" s="5">
        <v>200127</v>
      </c>
      <c r="D5081" s="6">
        <v>45639</v>
      </c>
      <c r="E5081" s="4" t="s">
        <v>9</v>
      </c>
      <c r="F5081" s="4">
        <v>2</v>
      </c>
      <c r="G5081" s="4">
        <v>8</v>
      </c>
      <c r="H5081" s="5">
        <v>56</v>
      </c>
      <c r="I5081" s="5">
        <v>9.8710435111998169</v>
      </c>
      <c r="J5081" s="5">
        <v>66.99208702239963</v>
      </c>
      <c r="K5081" s="5">
        <v>27.507912977600366</v>
      </c>
      <c r="L5081" s="8" t="str">
        <f>IF(AND(H5081&gt;=K5081, H5081&lt;=J5081), "Normal", "Anomaly")</f>
        <v>Normal</v>
      </c>
      <c r="M5081" s="5">
        <v>47.509433962264154</v>
      </c>
      <c r="N5081" s="5"/>
      <c r="O5081" s="5"/>
    </row>
    <row r="5082" spans="1:15" x14ac:dyDescent="0.3">
      <c r="A5082" s="4" t="s">
        <v>30</v>
      </c>
      <c r="B5082" s="5">
        <v>3030</v>
      </c>
      <c r="C5082" s="5">
        <v>200127</v>
      </c>
      <c r="D5082" s="6">
        <v>45646</v>
      </c>
      <c r="E5082" s="4" t="s">
        <v>9</v>
      </c>
      <c r="F5082" s="4">
        <v>2</v>
      </c>
      <c r="G5082" s="4">
        <v>8</v>
      </c>
      <c r="H5082" s="5">
        <v>56</v>
      </c>
      <c r="I5082" s="5">
        <v>10.170422803403996</v>
      </c>
      <c r="J5082" s="5">
        <v>69.090845606807989</v>
      </c>
      <c r="K5082" s="5">
        <v>28.409154393192008</v>
      </c>
      <c r="L5082" s="8" t="str">
        <f>IF(AND(H5082&gt;=K5082, H5082&lt;=J5082), "Normal", "Anomaly")</f>
        <v>Normal</v>
      </c>
      <c r="M5082" s="5">
        <v>47.509433962264154</v>
      </c>
      <c r="N5082" s="5"/>
      <c r="O5082" s="5"/>
    </row>
    <row r="5083" spans="1:15" x14ac:dyDescent="0.3">
      <c r="A5083" s="4" t="s">
        <v>30</v>
      </c>
      <c r="B5083" s="5">
        <v>3030</v>
      </c>
      <c r="C5083" s="5">
        <v>200127</v>
      </c>
      <c r="D5083" s="6">
        <v>45653</v>
      </c>
      <c r="E5083" s="4" t="s">
        <v>9</v>
      </c>
      <c r="F5083" s="4">
        <v>2</v>
      </c>
      <c r="G5083" s="4">
        <v>8</v>
      </c>
      <c r="H5083" s="5">
        <v>27</v>
      </c>
      <c r="I5083" s="5">
        <v>10.451525008342085</v>
      </c>
      <c r="J5083" s="5">
        <v>70.528050016684176</v>
      </c>
      <c r="K5083" s="5">
        <v>28.721949983315831</v>
      </c>
      <c r="L5083" s="8" t="str">
        <f>IF(AND(H5083&gt;=K5083, H5083&lt;=J5083), "Normal", "Anomaly")</f>
        <v>Anomaly</v>
      </c>
      <c r="M5083" s="5">
        <v>47.509433962264154</v>
      </c>
      <c r="N5083" s="5"/>
      <c r="O5083" s="5"/>
    </row>
    <row r="5084" spans="1:15" x14ac:dyDescent="0.3">
      <c r="A5084" s="4" t="s">
        <v>30</v>
      </c>
      <c r="B5084" s="5">
        <v>3030</v>
      </c>
      <c r="C5084" s="5">
        <v>200127</v>
      </c>
      <c r="D5084" s="6">
        <v>45660</v>
      </c>
      <c r="E5084" s="4" t="s">
        <v>9</v>
      </c>
      <c r="F5084" s="4">
        <v>2</v>
      </c>
      <c r="G5084" s="4">
        <v>8</v>
      </c>
      <c r="H5084" s="5">
        <v>21</v>
      </c>
      <c r="I5084" s="5">
        <v>12.609520212918492</v>
      </c>
      <c r="J5084" s="5">
        <v>73.21904042583698</v>
      </c>
      <c r="K5084" s="5">
        <v>22.780959574163017</v>
      </c>
      <c r="L5084" s="8" t="str">
        <f>IF(AND(H5084&gt;=K5084, H5084&lt;=J5084), "Normal", "Anomaly")</f>
        <v>Anomaly</v>
      </c>
      <c r="M5084" s="5">
        <v>47.509433962264154</v>
      </c>
      <c r="N5084" s="5"/>
      <c r="O5084" s="5"/>
    </row>
    <row r="5085" spans="1:15" x14ac:dyDescent="0.3">
      <c r="A5085" s="4" t="s">
        <v>30</v>
      </c>
      <c r="B5085" s="5">
        <v>3030</v>
      </c>
      <c r="C5085" s="5">
        <v>200127</v>
      </c>
      <c r="D5085" s="6">
        <v>45667</v>
      </c>
      <c r="E5085" s="4" t="s">
        <v>9</v>
      </c>
      <c r="F5085" s="4">
        <v>2</v>
      </c>
      <c r="G5085" s="4">
        <v>8</v>
      </c>
      <c r="H5085" s="5">
        <v>44</v>
      </c>
      <c r="I5085" s="5">
        <v>15.473768125443783</v>
      </c>
      <c r="J5085" s="5">
        <v>75.697536250887566</v>
      </c>
      <c r="K5085" s="5">
        <v>13.802463749112434</v>
      </c>
      <c r="L5085" s="8" t="str">
        <f>IF(AND(H5085&gt;=K5085, H5085&lt;=J5085), "Normal", "Anomaly")</f>
        <v>Normal</v>
      </c>
      <c r="M5085" s="5">
        <v>47.509433962264154</v>
      </c>
      <c r="N5085" s="5"/>
      <c r="O5085" s="5"/>
    </row>
    <row r="5086" spans="1:15" x14ac:dyDescent="0.3">
      <c r="A5086" s="4" t="s">
        <v>30</v>
      </c>
      <c r="B5086" s="5">
        <v>3030</v>
      </c>
      <c r="C5086" s="5">
        <v>200127</v>
      </c>
      <c r="D5086" s="6">
        <v>45674</v>
      </c>
      <c r="E5086" s="4" t="s">
        <v>9</v>
      </c>
      <c r="F5086" s="4">
        <v>2</v>
      </c>
      <c r="G5086" s="4">
        <v>8</v>
      </c>
      <c r="H5086" s="5">
        <v>53</v>
      </c>
      <c r="I5086" s="5">
        <v>15.074813431681335</v>
      </c>
      <c r="J5086" s="5">
        <v>73.64962686336267</v>
      </c>
      <c r="K5086" s="5">
        <v>13.35037313663733</v>
      </c>
      <c r="L5086" s="8" t="str">
        <f>IF(AND(H5086&gt;=K5086, H5086&lt;=J5086), "Normal", "Anomaly")</f>
        <v>Normal</v>
      </c>
      <c r="M5086" s="5">
        <v>47.509433962264154</v>
      </c>
      <c r="N5086" s="5"/>
      <c r="O5086" s="5"/>
    </row>
    <row r="5087" spans="1:15" x14ac:dyDescent="0.3">
      <c r="A5087" s="4" t="s">
        <v>30</v>
      </c>
      <c r="B5087" s="5">
        <v>3030</v>
      </c>
      <c r="C5087" s="5">
        <v>200127</v>
      </c>
      <c r="D5087" s="6">
        <v>45681</v>
      </c>
      <c r="E5087" s="4" t="s">
        <v>9</v>
      </c>
      <c r="F5087" s="4">
        <v>2</v>
      </c>
      <c r="G5087" s="4">
        <v>8</v>
      </c>
      <c r="H5087" s="5">
        <v>44</v>
      </c>
      <c r="I5087" s="5">
        <v>12.379418403139947</v>
      </c>
      <c r="J5087" s="5">
        <v>66.258836806279902</v>
      </c>
      <c r="K5087" s="5">
        <v>16.741163193720105</v>
      </c>
      <c r="L5087" s="8" t="str">
        <f>IF(AND(H5087&gt;=K5087, H5087&lt;=J5087), "Normal", "Anomaly")</f>
        <v>Normal</v>
      </c>
      <c r="M5087" s="5">
        <v>47.509433962264154</v>
      </c>
      <c r="N5087" s="5"/>
      <c r="O5087" s="5"/>
    </row>
    <row r="5088" spans="1:15" x14ac:dyDescent="0.3">
      <c r="A5088" s="4" t="s">
        <v>30</v>
      </c>
      <c r="B5088" s="5">
        <v>3030</v>
      </c>
      <c r="C5088" s="5">
        <v>200127</v>
      </c>
      <c r="D5088" s="6">
        <v>45688</v>
      </c>
      <c r="E5088" s="4" t="s">
        <v>9</v>
      </c>
      <c r="F5088" s="4">
        <v>2</v>
      </c>
      <c r="G5088" s="4">
        <v>8</v>
      </c>
      <c r="H5088" s="5">
        <v>61</v>
      </c>
      <c r="I5088" s="5">
        <v>12.216791722870616</v>
      </c>
      <c r="J5088" s="5">
        <v>66.933583445741235</v>
      </c>
      <c r="K5088" s="5">
        <v>18.066416554258769</v>
      </c>
      <c r="L5088" s="8" t="str">
        <f>IF(AND(H5088&gt;=K5088, H5088&lt;=J5088), "Normal", "Anomaly")</f>
        <v>Normal</v>
      </c>
      <c r="M5088" s="5">
        <v>47.509433962264154</v>
      </c>
      <c r="N5088" s="5"/>
      <c r="O5088" s="5"/>
    </row>
    <row r="5089" spans="1:15" x14ac:dyDescent="0.3">
      <c r="A5089" s="4" t="s">
        <v>30</v>
      </c>
      <c r="B5089" s="5">
        <v>3030</v>
      </c>
      <c r="C5089" s="5">
        <v>200127</v>
      </c>
      <c r="D5089" s="6">
        <v>45695</v>
      </c>
      <c r="E5089" s="4" t="s">
        <v>9</v>
      </c>
      <c r="F5089" s="4">
        <v>2</v>
      </c>
      <c r="G5089" s="4">
        <v>8</v>
      </c>
      <c r="H5089" s="5">
        <v>58</v>
      </c>
      <c r="I5089" s="5">
        <v>13.525438994723979</v>
      </c>
      <c r="J5089" s="5">
        <v>72.300877989447955</v>
      </c>
      <c r="K5089" s="5">
        <v>18.199122010552042</v>
      </c>
      <c r="L5089" s="8" t="str">
        <f>IF(AND(H5089&gt;=K5089, H5089&lt;=J5089), "Normal", "Anomaly")</f>
        <v>Normal</v>
      </c>
      <c r="M5089" s="5">
        <v>47.509433962264154</v>
      </c>
      <c r="N5089" s="5"/>
      <c r="O5089" s="5"/>
    </row>
    <row r="5090" spans="1:15" x14ac:dyDescent="0.3">
      <c r="A5090" s="4" t="s">
        <v>30</v>
      </c>
      <c r="B5090" s="5">
        <v>3030</v>
      </c>
      <c r="C5090" s="5">
        <v>200102</v>
      </c>
      <c r="D5090" s="6">
        <v>45331</v>
      </c>
      <c r="E5090" s="4" t="s">
        <v>10</v>
      </c>
      <c r="F5090" s="4">
        <v>2</v>
      </c>
      <c r="G5090" s="4">
        <v>8</v>
      </c>
      <c r="H5090" s="5">
        <v>280.5</v>
      </c>
      <c r="I5090" s="5"/>
      <c r="J5090" s="5"/>
      <c r="K5090" s="5"/>
      <c r="L5090" s="8" t="s">
        <v>47</v>
      </c>
      <c r="M5090" s="5">
        <v>322.16981132075472</v>
      </c>
      <c r="N5090" s="5"/>
      <c r="O5090" s="5"/>
    </row>
    <row r="5091" spans="1:15" x14ac:dyDescent="0.3">
      <c r="A5091" s="4" t="s">
        <v>30</v>
      </c>
      <c r="B5091" s="5">
        <v>3030</v>
      </c>
      <c r="C5091" s="5">
        <v>200102</v>
      </c>
      <c r="D5091" s="6">
        <v>45338</v>
      </c>
      <c r="E5091" s="4" t="s">
        <v>10</v>
      </c>
      <c r="F5091" s="4">
        <v>2</v>
      </c>
      <c r="G5091" s="4">
        <v>8</v>
      </c>
      <c r="H5091" s="5">
        <v>260.5</v>
      </c>
      <c r="I5091" s="5">
        <v>0</v>
      </c>
      <c r="J5091" s="5">
        <v>280.5</v>
      </c>
      <c r="K5091" s="5">
        <v>280.5</v>
      </c>
      <c r="L5091" s="8" t="str">
        <f>IF(AND(H5091&gt;=K5091, H5091&lt;=J5091), "Normal", "Anomaly")</f>
        <v>Anomaly</v>
      </c>
      <c r="M5091" s="5">
        <v>322.16981132075472</v>
      </c>
      <c r="N5091" s="5"/>
      <c r="O5091" s="5"/>
    </row>
    <row r="5092" spans="1:15" x14ac:dyDescent="0.3">
      <c r="A5092" s="4" t="s">
        <v>30</v>
      </c>
      <c r="B5092" s="5">
        <v>3030</v>
      </c>
      <c r="C5092" s="5">
        <v>200102</v>
      </c>
      <c r="D5092" s="6">
        <v>45345</v>
      </c>
      <c r="E5092" s="4" t="s">
        <v>10</v>
      </c>
      <c r="F5092" s="4">
        <v>2</v>
      </c>
      <c r="G5092" s="4">
        <v>8</v>
      </c>
      <c r="H5092" s="5">
        <v>255.5</v>
      </c>
      <c r="I5092" s="5">
        <v>10</v>
      </c>
      <c r="J5092" s="5">
        <v>290.5</v>
      </c>
      <c r="K5092" s="5">
        <v>250.5</v>
      </c>
      <c r="L5092" s="8" t="str">
        <f>IF(AND(H5092&gt;=K5092, H5092&lt;=J5092), "Normal", "Anomaly")</f>
        <v>Normal</v>
      </c>
      <c r="M5092" s="5">
        <v>322.16981132075472</v>
      </c>
      <c r="N5092" s="5"/>
      <c r="O5092" s="5"/>
    </row>
    <row r="5093" spans="1:15" x14ac:dyDescent="0.3">
      <c r="A5093" s="4" t="s">
        <v>30</v>
      </c>
      <c r="B5093" s="5">
        <v>3030</v>
      </c>
      <c r="C5093" s="5">
        <v>200102</v>
      </c>
      <c r="D5093" s="6">
        <v>45352</v>
      </c>
      <c r="E5093" s="4" t="s">
        <v>10</v>
      </c>
      <c r="F5093" s="4">
        <v>2</v>
      </c>
      <c r="G5093" s="4">
        <v>8</v>
      </c>
      <c r="H5093" s="5">
        <v>267</v>
      </c>
      <c r="I5093" s="5">
        <v>10.801234497346433</v>
      </c>
      <c r="J5093" s="5">
        <v>287.10246899469286</v>
      </c>
      <c r="K5093" s="5">
        <v>243.89753100530714</v>
      </c>
      <c r="L5093" s="8" t="str">
        <f>IF(AND(H5093&gt;=K5093, H5093&lt;=J5093), "Normal", "Anomaly")</f>
        <v>Normal</v>
      </c>
      <c r="M5093" s="5">
        <v>322.16981132075472</v>
      </c>
      <c r="N5093" s="5"/>
      <c r="O5093" s="5"/>
    </row>
    <row r="5094" spans="1:15" x14ac:dyDescent="0.3">
      <c r="A5094" s="4" t="s">
        <v>30</v>
      </c>
      <c r="B5094" s="5">
        <v>3030</v>
      </c>
      <c r="C5094" s="5">
        <v>200102</v>
      </c>
      <c r="D5094" s="6">
        <v>45359</v>
      </c>
      <c r="E5094" s="4" t="s">
        <v>10</v>
      </c>
      <c r="F5094" s="4">
        <v>2</v>
      </c>
      <c r="G5094" s="4">
        <v>8</v>
      </c>
      <c r="H5094" s="5">
        <v>246.5</v>
      </c>
      <c r="I5094" s="5">
        <v>9.3766665185448499</v>
      </c>
      <c r="J5094" s="5">
        <v>284.6283330370897</v>
      </c>
      <c r="K5094" s="5">
        <v>247.1216669629103</v>
      </c>
      <c r="L5094" s="8" t="str">
        <f>IF(AND(H5094&gt;=K5094, H5094&lt;=J5094), "Normal", "Anomaly")</f>
        <v>Anomaly</v>
      </c>
      <c r="M5094" s="5">
        <v>322.16981132075472</v>
      </c>
      <c r="N5094" s="5"/>
      <c r="O5094" s="5"/>
    </row>
    <row r="5095" spans="1:15" x14ac:dyDescent="0.3">
      <c r="A5095" s="4" t="s">
        <v>30</v>
      </c>
      <c r="B5095" s="5">
        <v>3030</v>
      </c>
      <c r="C5095" s="5">
        <v>200102</v>
      </c>
      <c r="D5095" s="6">
        <v>45366</v>
      </c>
      <c r="E5095" s="4" t="s">
        <v>10</v>
      </c>
      <c r="F5095" s="4">
        <v>2</v>
      </c>
      <c r="G5095" s="4">
        <v>8</v>
      </c>
      <c r="H5095" s="5">
        <v>268.5</v>
      </c>
      <c r="I5095" s="5">
        <v>11.419281938896159</v>
      </c>
      <c r="J5095" s="5">
        <v>284.8385638777923</v>
      </c>
      <c r="K5095" s="5">
        <v>239.16143612220768</v>
      </c>
      <c r="L5095" s="8" t="str">
        <f>IF(AND(H5095&gt;=K5095, H5095&lt;=J5095), "Normal", "Anomaly")</f>
        <v>Normal</v>
      </c>
      <c r="M5095" s="5">
        <v>322.16981132075472</v>
      </c>
      <c r="N5095" s="5"/>
      <c r="O5095" s="5"/>
    </row>
    <row r="5096" spans="1:15" x14ac:dyDescent="0.3">
      <c r="A5096" s="4" t="s">
        <v>30</v>
      </c>
      <c r="B5096" s="5">
        <v>3030</v>
      </c>
      <c r="C5096" s="5">
        <v>200102</v>
      </c>
      <c r="D5096" s="6">
        <v>45373</v>
      </c>
      <c r="E5096" s="4" t="s">
        <v>10</v>
      </c>
      <c r="F5096" s="4">
        <v>2</v>
      </c>
      <c r="G5096" s="4">
        <v>8</v>
      </c>
      <c r="H5096" s="5">
        <v>264.5</v>
      </c>
      <c r="I5096" s="5">
        <v>10.702089619425836</v>
      </c>
      <c r="J5096" s="5">
        <v>284.48751257218498</v>
      </c>
      <c r="K5096" s="5">
        <v>241.67915409448165</v>
      </c>
      <c r="L5096" s="8" t="str">
        <f>IF(AND(H5096&gt;=K5096, H5096&lt;=J5096), "Normal", "Anomaly")</f>
        <v>Normal</v>
      </c>
      <c r="M5096" s="5">
        <v>322.16981132075472</v>
      </c>
      <c r="N5096" s="5"/>
      <c r="O5096" s="5"/>
    </row>
    <row r="5097" spans="1:15" x14ac:dyDescent="0.3">
      <c r="A5097" s="4" t="s">
        <v>30</v>
      </c>
      <c r="B5097" s="5">
        <v>3030</v>
      </c>
      <c r="C5097" s="5">
        <v>200102</v>
      </c>
      <c r="D5097" s="6">
        <v>45380</v>
      </c>
      <c r="E5097" s="4" t="s">
        <v>10</v>
      </c>
      <c r="F5097" s="4">
        <v>2</v>
      </c>
      <c r="G5097" s="4">
        <v>8</v>
      </c>
      <c r="H5097" s="5">
        <v>327.5</v>
      </c>
      <c r="I5097" s="5">
        <v>9.9206031745523813</v>
      </c>
      <c r="J5097" s="5">
        <v>283.12692063481904</v>
      </c>
      <c r="K5097" s="5">
        <v>243.44450793660951</v>
      </c>
      <c r="L5097" s="8" t="str">
        <f>IF(AND(H5097&gt;=K5097, H5097&lt;=J5097), "Normal", "Anomaly")</f>
        <v>Anomaly</v>
      </c>
      <c r="M5097" s="5">
        <v>322.16981132075472</v>
      </c>
      <c r="N5097" s="5"/>
      <c r="O5097" s="5"/>
    </row>
    <row r="5098" spans="1:15" x14ac:dyDescent="0.3">
      <c r="A5098" s="4" t="s">
        <v>30</v>
      </c>
      <c r="B5098" s="5">
        <v>3030</v>
      </c>
      <c r="C5098" s="5">
        <v>200102</v>
      </c>
      <c r="D5098" s="6">
        <v>45387</v>
      </c>
      <c r="E5098" s="4" t="s">
        <v>10</v>
      </c>
      <c r="F5098" s="4">
        <v>2</v>
      </c>
      <c r="G5098" s="4">
        <v>8</v>
      </c>
      <c r="H5098" s="5">
        <v>202.5</v>
      </c>
      <c r="I5098" s="5">
        <v>23.175873095743341</v>
      </c>
      <c r="J5098" s="5">
        <v>317.66424619148665</v>
      </c>
      <c r="K5098" s="5">
        <v>224.96075380851332</v>
      </c>
      <c r="L5098" s="8" t="str">
        <f>IF(AND(H5098&gt;=K5098, H5098&lt;=J5098), "Normal", "Anomaly")</f>
        <v>Anomaly</v>
      </c>
      <c r="M5098" s="5">
        <v>322.16981132075472</v>
      </c>
      <c r="N5098" s="5"/>
      <c r="O5098" s="5"/>
    </row>
    <row r="5099" spans="1:15" x14ac:dyDescent="0.3">
      <c r="A5099" s="4" t="s">
        <v>30</v>
      </c>
      <c r="B5099" s="5">
        <v>3030</v>
      </c>
      <c r="C5099" s="5">
        <v>200102</v>
      </c>
      <c r="D5099" s="6">
        <v>45394</v>
      </c>
      <c r="E5099" s="4" t="s">
        <v>10</v>
      </c>
      <c r="F5099" s="4">
        <v>2</v>
      </c>
      <c r="G5099" s="4">
        <v>8</v>
      </c>
      <c r="H5099" s="5">
        <v>333</v>
      </c>
      <c r="I5099" s="5">
        <v>31.990660258112836</v>
      </c>
      <c r="J5099" s="5">
        <v>325.54382051622565</v>
      </c>
      <c r="K5099" s="5">
        <v>197.58117948377432</v>
      </c>
      <c r="L5099" s="8" t="str">
        <f>IF(AND(H5099&gt;=K5099, H5099&lt;=J5099), "Normal", "Anomaly")</f>
        <v>Anomaly</v>
      </c>
      <c r="M5099" s="5">
        <v>322.16981132075472</v>
      </c>
      <c r="N5099" s="5"/>
      <c r="O5099" s="5"/>
    </row>
    <row r="5100" spans="1:15" x14ac:dyDescent="0.3">
      <c r="A5100" s="4" t="s">
        <v>30</v>
      </c>
      <c r="B5100" s="5">
        <v>3030</v>
      </c>
      <c r="C5100" s="5">
        <v>200102</v>
      </c>
      <c r="D5100" s="6">
        <v>45401</v>
      </c>
      <c r="E5100" s="4" t="s">
        <v>10</v>
      </c>
      <c r="F5100" s="4">
        <v>2</v>
      </c>
      <c r="G5100" s="4">
        <v>8</v>
      </c>
      <c r="H5100" s="5">
        <v>292.5</v>
      </c>
      <c r="I5100" s="5">
        <v>39.737222789218677</v>
      </c>
      <c r="J5100" s="5">
        <v>350.09944557843733</v>
      </c>
      <c r="K5100" s="5">
        <v>191.15055442156265</v>
      </c>
      <c r="L5100" s="8" t="str">
        <f>IF(AND(H5100&gt;=K5100, H5100&lt;=J5100), "Normal", "Anomaly")</f>
        <v>Normal</v>
      </c>
      <c r="M5100" s="5">
        <v>322.16981132075472</v>
      </c>
      <c r="N5100" s="5"/>
      <c r="O5100" s="5"/>
    </row>
    <row r="5101" spans="1:15" x14ac:dyDescent="0.3">
      <c r="A5101" s="4" t="s">
        <v>30</v>
      </c>
      <c r="B5101" s="5">
        <v>3030</v>
      </c>
      <c r="C5101" s="5">
        <v>200102</v>
      </c>
      <c r="D5101" s="6">
        <v>45408</v>
      </c>
      <c r="E5101" s="4" t="s">
        <v>10</v>
      </c>
      <c r="F5101" s="4">
        <v>2</v>
      </c>
      <c r="G5101" s="4">
        <v>8</v>
      </c>
      <c r="H5101" s="5">
        <v>332.5</v>
      </c>
      <c r="I5101" s="5">
        <v>39.860694926205191</v>
      </c>
      <c r="J5101" s="5">
        <v>354.97138985241037</v>
      </c>
      <c r="K5101" s="5">
        <v>195.52861014758963</v>
      </c>
      <c r="L5101" s="8" t="str">
        <f>IF(AND(H5101&gt;=K5101, H5101&lt;=J5101), "Normal", "Anomaly")</f>
        <v>Normal</v>
      </c>
      <c r="M5101" s="5">
        <v>322.16981132075472</v>
      </c>
      <c r="N5101" s="5"/>
      <c r="O5101" s="5"/>
    </row>
    <row r="5102" spans="1:15" x14ac:dyDescent="0.3">
      <c r="A5102" s="4" t="s">
        <v>30</v>
      </c>
      <c r="B5102" s="5">
        <v>3030</v>
      </c>
      <c r="C5102" s="5">
        <v>200102</v>
      </c>
      <c r="D5102" s="6">
        <v>45415</v>
      </c>
      <c r="E5102" s="4" t="s">
        <v>10</v>
      </c>
      <c r="F5102" s="4">
        <v>2</v>
      </c>
      <c r="G5102" s="4">
        <v>8</v>
      </c>
      <c r="H5102" s="5">
        <v>249</v>
      </c>
      <c r="I5102" s="5">
        <v>43.852335670406426</v>
      </c>
      <c r="J5102" s="5">
        <v>371.14217134081287</v>
      </c>
      <c r="K5102" s="5">
        <v>195.73282865918713</v>
      </c>
      <c r="L5102" s="8" t="str">
        <f>IF(AND(H5102&gt;=K5102, H5102&lt;=J5102), "Normal", "Anomaly")</f>
        <v>Normal</v>
      </c>
      <c r="M5102" s="5">
        <v>322.16981132075472</v>
      </c>
      <c r="N5102" s="5"/>
      <c r="O5102" s="5"/>
    </row>
    <row r="5103" spans="1:15" x14ac:dyDescent="0.3">
      <c r="A5103" s="4" t="s">
        <v>30</v>
      </c>
      <c r="B5103" s="5">
        <v>3030</v>
      </c>
      <c r="C5103" s="5">
        <v>200102</v>
      </c>
      <c r="D5103" s="6">
        <v>45422</v>
      </c>
      <c r="E5103" s="4" t="s">
        <v>10</v>
      </c>
      <c r="F5103" s="4">
        <v>2</v>
      </c>
      <c r="G5103" s="4">
        <v>8</v>
      </c>
      <c r="H5103" s="5">
        <v>373</v>
      </c>
      <c r="I5103" s="5">
        <v>43.596158087611343</v>
      </c>
      <c r="J5103" s="5">
        <v>370.94231617522269</v>
      </c>
      <c r="K5103" s="5">
        <v>196.55768382477731</v>
      </c>
      <c r="L5103" s="8" t="str">
        <f>IF(AND(H5103&gt;=K5103, H5103&lt;=J5103), "Normal", "Anomaly")</f>
        <v>Anomaly</v>
      </c>
      <c r="M5103" s="5">
        <v>322.16981132075472</v>
      </c>
      <c r="N5103" s="5"/>
      <c r="O5103" s="5"/>
    </row>
    <row r="5104" spans="1:15" x14ac:dyDescent="0.3">
      <c r="A5104" s="4" t="s">
        <v>30</v>
      </c>
      <c r="B5104" s="5">
        <v>3030</v>
      </c>
      <c r="C5104" s="5">
        <v>200102</v>
      </c>
      <c r="D5104" s="6">
        <v>45429</v>
      </c>
      <c r="E5104" s="4" t="s">
        <v>10</v>
      </c>
      <c r="F5104" s="4">
        <v>2</v>
      </c>
      <c r="G5104" s="4">
        <v>8</v>
      </c>
      <c r="H5104" s="5">
        <v>349</v>
      </c>
      <c r="I5104" s="5">
        <v>51.929000507905023</v>
      </c>
      <c r="J5104" s="5">
        <v>400.67050101581003</v>
      </c>
      <c r="K5104" s="5">
        <v>192.95449898418997</v>
      </c>
      <c r="L5104" s="8" t="str">
        <f>IF(AND(H5104&gt;=K5104, H5104&lt;=J5104), "Normal", "Anomaly")</f>
        <v>Normal</v>
      </c>
      <c r="M5104" s="5">
        <v>322.16981132075472</v>
      </c>
      <c r="N5104" s="5"/>
      <c r="O5104" s="5"/>
    </row>
    <row r="5105" spans="1:15" x14ac:dyDescent="0.3">
      <c r="A5105" s="4" t="s">
        <v>30</v>
      </c>
      <c r="B5105" s="5">
        <v>3030</v>
      </c>
      <c r="C5105" s="5">
        <v>200102</v>
      </c>
      <c r="D5105" s="6">
        <v>45436</v>
      </c>
      <c r="E5105" s="4" t="s">
        <v>10</v>
      </c>
      <c r="F5105" s="4">
        <v>2</v>
      </c>
      <c r="G5105" s="4">
        <v>8</v>
      </c>
      <c r="H5105" s="5">
        <v>298.5</v>
      </c>
      <c r="I5105" s="5">
        <v>52.867611776966058</v>
      </c>
      <c r="J5105" s="5">
        <v>413.11022355393209</v>
      </c>
      <c r="K5105" s="5">
        <v>201.63977644606788</v>
      </c>
      <c r="L5105" s="8" t="str">
        <f>IF(AND(H5105&gt;=K5105, H5105&lt;=J5105), "Normal", "Anomaly")</f>
        <v>Normal</v>
      </c>
      <c r="M5105" s="5">
        <v>322.16981132075472</v>
      </c>
      <c r="N5105" s="5"/>
      <c r="O5105" s="5"/>
    </row>
    <row r="5106" spans="1:15" x14ac:dyDescent="0.3">
      <c r="A5106" s="4" t="s">
        <v>30</v>
      </c>
      <c r="B5106" s="5">
        <v>3030</v>
      </c>
      <c r="C5106" s="5">
        <v>200102</v>
      </c>
      <c r="D5106" s="6">
        <v>45443</v>
      </c>
      <c r="E5106" s="4" t="s">
        <v>10</v>
      </c>
      <c r="F5106" s="4">
        <v>2</v>
      </c>
      <c r="G5106" s="4">
        <v>8</v>
      </c>
      <c r="H5106" s="5">
        <v>277.5</v>
      </c>
      <c r="I5106" s="5">
        <v>52.3551573390817</v>
      </c>
      <c r="J5106" s="5">
        <v>408.4603146781634</v>
      </c>
      <c r="K5106" s="5">
        <v>199.0396853218366</v>
      </c>
      <c r="L5106" s="8" t="str">
        <f>IF(AND(H5106&gt;=K5106, H5106&lt;=J5106), "Normal", "Anomaly")</f>
        <v>Normal</v>
      </c>
      <c r="M5106" s="5">
        <v>322.16981132075472</v>
      </c>
      <c r="N5106" s="5"/>
      <c r="O5106" s="5"/>
    </row>
    <row r="5107" spans="1:15" x14ac:dyDescent="0.3">
      <c r="A5107" s="4" t="s">
        <v>30</v>
      </c>
      <c r="B5107" s="5">
        <v>3030</v>
      </c>
      <c r="C5107" s="5">
        <v>200102</v>
      </c>
      <c r="D5107" s="6">
        <v>45450</v>
      </c>
      <c r="E5107" s="4" t="s">
        <v>10</v>
      </c>
      <c r="F5107" s="4">
        <v>2</v>
      </c>
      <c r="G5107" s="4">
        <v>8</v>
      </c>
      <c r="H5107" s="5">
        <v>380.5</v>
      </c>
      <c r="I5107" s="5">
        <v>38.181924715760466</v>
      </c>
      <c r="J5107" s="5">
        <v>389.48884943152092</v>
      </c>
      <c r="K5107" s="5">
        <v>236.76115056847908</v>
      </c>
      <c r="L5107" s="8" t="str">
        <f>IF(AND(H5107&gt;=K5107, H5107&lt;=J5107), "Normal", "Anomaly")</f>
        <v>Normal</v>
      </c>
      <c r="M5107" s="5">
        <v>322.16981132075472</v>
      </c>
      <c r="N5107" s="5"/>
      <c r="O5107" s="5"/>
    </row>
    <row r="5108" spans="1:15" x14ac:dyDescent="0.3">
      <c r="A5108" s="4" t="s">
        <v>30</v>
      </c>
      <c r="B5108" s="5">
        <v>3030</v>
      </c>
      <c r="C5108" s="5">
        <v>200102</v>
      </c>
      <c r="D5108" s="6">
        <v>45457</v>
      </c>
      <c r="E5108" s="4" t="s">
        <v>10</v>
      </c>
      <c r="F5108" s="4">
        <v>2</v>
      </c>
      <c r="G5108" s="4">
        <v>8</v>
      </c>
      <c r="H5108" s="5">
        <v>325.5</v>
      </c>
      <c r="I5108" s="5">
        <v>44.052835819615517</v>
      </c>
      <c r="J5108" s="5">
        <v>407.16817163923105</v>
      </c>
      <c r="K5108" s="5">
        <v>230.95682836076895</v>
      </c>
      <c r="L5108" s="8" t="str">
        <f>IF(AND(H5108&gt;=K5108, H5108&lt;=J5108), "Normal", "Anomaly")</f>
        <v>Normal</v>
      </c>
      <c r="M5108" s="5">
        <v>322.16981132075472</v>
      </c>
      <c r="N5108" s="5"/>
      <c r="O5108" s="5"/>
    </row>
    <row r="5109" spans="1:15" x14ac:dyDescent="0.3">
      <c r="A5109" s="4" t="s">
        <v>30</v>
      </c>
      <c r="B5109" s="5">
        <v>3030</v>
      </c>
      <c r="C5109" s="5">
        <v>200102</v>
      </c>
      <c r="D5109" s="6">
        <v>45464</v>
      </c>
      <c r="E5109" s="4" t="s">
        <v>10</v>
      </c>
      <c r="F5109" s="4">
        <v>2</v>
      </c>
      <c r="G5109" s="4">
        <v>8</v>
      </c>
      <c r="H5109" s="5">
        <v>334.5</v>
      </c>
      <c r="I5109" s="5">
        <v>42.902460229571915</v>
      </c>
      <c r="J5109" s="5">
        <v>408.99242045914383</v>
      </c>
      <c r="K5109" s="5">
        <v>237.38257954085617</v>
      </c>
      <c r="L5109" s="8" t="str">
        <f>IF(AND(H5109&gt;=K5109, H5109&lt;=J5109), "Normal", "Anomaly")</f>
        <v>Normal</v>
      </c>
      <c r="M5109" s="5">
        <v>322.16981132075472</v>
      </c>
      <c r="N5109" s="5"/>
      <c r="O5109" s="5"/>
    </row>
    <row r="5110" spans="1:15" x14ac:dyDescent="0.3">
      <c r="A5110" s="4" t="s">
        <v>30</v>
      </c>
      <c r="B5110" s="5">
        <v>3030</v>
      </c>
      <c r="C5110" s="5">
        <v>200102</v>
      </c>
      <c r="D5110" s="6">
        <v>45471</v>
      </c>
      <c r="E5110" s="4" t="s">
        <v>10</v>
      </c>
      <c r="F5110" s="4">
        <v>2</v>
      </c>
      <c r="G5110" s="4">
        <v>8</v>
      </c>
      <c r="H5110" s="5">
        <v>334.5</v>
      </c>
      <c r="I5110" s="5">
        <v>42.961783526175914</v>
      </c>
      <c r="J5110" s="5">
        <v>409.36106705235181</v>
      </c>
      <c r="K5110" s="5">
        <v>237.51393294764819</v>
      </c>
      <c r="L5110" s="8" t="str">
        <f>IF(AND(H5110&gt;=K5110, H5110&lt;=J5110), "Normal", "Anomaly")</f>
        <v>Normal</v>
      </c>
      <c r="M5110" s="5">
        <v>322.16981132075472</v>
      </c>
      <c r="N5110" s="5"/>
      <c r="O5110" s="5"/>
    </row>
    <row r="5111" spans="1:15" x14ac:dyDescent="0.3">
      <c r="A5111" s="4" t="s">
        <v>30</v>
      </c>
      <c r="B5111" s="5">
        <v>3030</v>
      </c>
      <c r="C5111" s="5">
        <v>200102</v>
      </c>
      <c r="D5111" s="6">
        <v>45478</v>
      </c>
      <c r="E5111" s="4" t="s">
        <v>10</v>
      </c>
      <c r="F5111" s="4">
        <v>2</v>
      </c>
      <c r="G5111" s="4">
        <v>8</v>
      </c>
      <c r="H5111" s="5">
        <v>256</v>
      </c>
      <c r="I5111" s="5">
        <v>32.468013105208641</v>
      </c>
      <c r="J5111" s="5">
        <v>399.06102621041725</v>
      </c>
      <c r="K5111" s="5">
        <v>269.18897378958275</v>
      </c>
      <c r="L5111" s="8" t="str">
        <f>IF(AND(H5111&gt;=K5111, H5111&lt;=J5111), "Normal", "Anomaly")</f>
        <v>Anomaly</v>
      </c>
      <c r="M5111" s="5">
        <v>322.16981132075472</v>
      </c>
      <c r="N5111" s="5"/>
      <c r="O5111" s="5"/>
    </row>
    <row r="5112" spans="1:15" x14ac:dyDescent="0.3">
      <c r="A5112" s="4" t="s">
        <v>30</v>
      </c>
      <c r="B5112" s="5">
        <v>3030</v>
      </c>
      <c r="C5112" s="5">
        <v>200102</v>
      </c>
      <c r="D5112" s="6">
        <v>45485</v>
      </c>
      <c r="E5112" s="4" t="s">
        <v>10</v>
      </c>
      <c r="F5112" s="4">
        <v>2</v>
      </c>
      <c r="G5112" s="4">
        <v>8</v>
      </c>
      <c r="H5112" s="5">
        <v>345</v>
      </c>
      <c r="I5112" s="5">
        <v>37.607346356795766</v>
      </c>
      <c r="J5112" s="5">
        <v>394.71469271359155</v>
      </c>
      <c r="K5112" s="5">
        <v>244.28530728640845</v>
      </c>
      <c r="L5112" s="8" t="str">
        <f>IF(AND(H5112&gt;=K5112, H5112&lt;=J5112), "Normal", "Anomaly")</f>
        <v>Normal</v>
      </c>
      <c r="M5112" s="5">
        <v>322.16981132075472</v>
      </c>
      <c r="N5112" s="5"/>
      <c r="O5112" s="5"/>
    </row>
    <row r="5113" spans="1:15" x14ac:dyDescent="0.3">
      <c r="A5113" s="4" t="s">
        <v>30</v>
      </c>
      <c r="B5113" s="5">
        <v>3030</v>
      </c>
      <c r="C5113" s="5">
        <v>200102</v>
      </c>
      <c r="D5113" s="6">
        <v>45492</v>
      </c>
      <c r="E5113" s="4" t="s">
        <v>10</v>
      </c>
      <c r="F5113" s="4">
        <v>2</v>
      </c>
      <c r="G5113" s="4">
        <v>8</v>
      </c>
      <c r="H5113" s="5">
        <v>364</v>
      </c>
      <c r="I5113" s="5">
        <v>37.236574761919229</v>
      </c>
      <c r="J5113" s="5">
        <v>393.47314952383846</v>
      </c>
      <c r="K5113" s="5">
        <v>244.52685047616154</v>
      </c>
      <c r="L5113" s="8" t="str">
        <f>IF(AND(H5113&gt;=K5113, H5113&lt;=J5113), "Normal", "Anomaly")</f>
        <v>Normal</v>
      </c>
      <c r="M5113" s="5">
        <v>322.16981132075472</v>
      </c>
      <c r="N5113" s="5"/>
      <c r="O5113" s="5"/>
    </row>
    <row r="5114" spans="1:15" x14ac:dyDescent="0.3">
      <c r="A5114" s="4" t="s">
        <v>30</v>
      </c>
      <c r="B5114" s="5">
        <v>3030</v>
      </c>
      <c r="C5114" s="5">
        <v>200102</v>
      </c>
      <c r="D5114" s="6">
        <v>45499</v>
      </c>
      <c r="E5114" s="4" t="s">
        <v>10</v>
      </c>
      <c r="F5114" s="4">
        <v>2</v>
      </c>
      <c r="G5114" s="4">
        <v>8</v>
      </c>
      <c r="H5114" s="5">
        <v>331.5</v>
      </c>
      <c r="I5114" s="5">
        <v>38.988730342882413</v>
      </c>
      <c r="J5114" s="5">
        <v>405.16496068576481</v>
      </c>
      <c r="K5114" s="5">
        <v>249.21003931423519</v>
      </c>
      <c r="L5114" s="8" t="str">
        <f>IF(AND(H5114&gt;=K5114, H5114&lt;=J5114), "Normal", "Anomaly")</f>
        <v>Normal</v>
      </c>
      <c r="M5114" s="5">
        <v>322.16981132075472</v>
      </c>
      <c r="N5114" s="5"/>
      <c r="O5114" s="5"/>
    </row>
    <row r="5115" spans="1:15" x14ac:dyDescent="0.3">
      <c r="A5115" s="4" t="s">
        <v>30</v>
      </c>
      <c r="B5115" s="5">
        <v>3030</v>
      </c>
      <c r="C5115" s="5">
        <v>200102</v>
      </c>
      <c r="D5115" s="6">
        <v>45506</v>
      </c>
      <c r="E5115" s="4" t="s">
        <v>10</v>
      </c>
      <c r="F5115" s="4">
        <v>2</v>
      </c>
      <c r="G5115" s="4">
        <v>8</v>
      </c>
      <c r="H5115" s="5">
        <v>294</v>
      </c>
      <c r="I5115" s="5">
        <v>34.180072319262287</v>
      </c>
      <c r="J5115" s="5">
        <v>402.29764463852456</v>
      </c>
      <c r="K5115" s="5">
        <v>265.57735536147544</v>
      </c>
      <c r="L5115" s="8" t="str">
        <f>IF(AND(H5115&gt;=K5115, H5115&lt;=J5115), "Normal", "Anomaly")</f>
        <v>Normal</v>
      </c>
      <c r="M5115" s="5">
        <v>322.16981132075472</v>
      </c>
      <c r="N5115" s="5"/>
      <c r="O5115" s="5"/>
    </row>
    <row r="5116" spans="1:15" x14ac:dyDescent="0.3">
      <c r="A5116" s="4" t="s">
        <v>30</v>
      </c>
      <c r="B5116" s="5">
        <v>3030</v>
      </c>
      <c r="C5116" s="5">
        <v>200102</v>
      </c>
      <c r="D5116" s="6">
        <v>45513</v>
      </c>
      <c r="E5116" s="4" t="s">
        <v>10</v>
      </c>
      <c r="F5116" s="4">
        <v>2</v>
      </c>
      <c r="G5116" s="4">
        <v>8</v>
      </c>
      <c r="H5116" s="5">
        <v>365.5</v>
      </c>
      <c r="I5116" s="5">
        <v>31.300708857787871</v>
      </c>
      <c r="J5116" s="5">
        <v>385.72641771557574</v>
      </c>
      <c r="K5116" s="5">
        <v>260.52358228442426</v>
      </c>
      <c r="L5116" s="8" t="str">
        <f>IF(AND(H5116&gt;=K5116, H5116&lt;=J5116), "Normal", "Anomaly")</f>
        <v>Normal</v>
      </c>
      <c r="M5116" s="5">
        <v>322.16981132075472</v>
      </c>
      <c r="N5116" s="5"/>
      <c r="O5116" s="5"/>
    </row>
    <row r="5117" spans="1:15" x14ac:dyDescent="0.3">
      <c r="A5117" s="4" t="s">
        <v>30</v>
      </c>
      <c r="B5117" s="5">
        <v>3030</v>
      </c>
      <c r="C5117" s="5">
        <v>200102</v>
      </c>
      <c r="D5117" s="6">
        <v>45520</v>
      </c>
      <c r="E5117" s="4" t="s">
        <v>10</v>
      </c>
      <c r="F5117" s="4">
        <v>2</v>
      </c>
      <c r="G5117" s="4">
        <v>8</v>
      </c>
      <c r="H5117" s="5">
        <v>352.5</v>
      </c>
      <c r="I5117" s="5">
        <v>34.329060211430196</v>
      </c>
      <c r="J5117" s="5">
        <v>396.78312042286041</v>
      </c>
      <c r="K5117" s="5">
        <v>259.46687957713959</v>
      </c>
      <c r="L5117" s="8" t="str">
        <f>IF(AND(H5117&gt;=K5117, H5117&lt;=J5117), "Normal", "Anomaly")</f>
        <v>Normal</v>
      </c>
      <c r="M5117" s="5">
        <v>322.16981132075472</v>
      </c>
      <c r="N5117" s="5"/>
      <c r="O5117" s="5"/>
    </row>
    <row r="5118" spans="1:15" x14ac:dyDescent="0.3">
      <c r="A5118" s="4" t="s">
        <v>30</v>
      </c>
      <c r="B5118" s="5">
        <v>3030</v>
      </c>
      <c r="C5118" s="5">
        <v>200102</v>
      </c>
      <c r="D5118" s="6">
        <v>45527</v>
      </c>
      <c r="E5118" s="4" t="s">
        <v>10</v>
      </c>
      <c r="F5118" s="4">
        <v>2</v>
      </c>
      <c r="G5118" s="4">
        <v>8</v>
      </c>
      <c r="H5118" s="5">
        <v>360</v>
      </c>
      <c r="I5118" s="5">
        <v>35.250664887346453</v>
      </c>
      <c r="J5118" s="5">
        <v>400.87632977469292</v>
      </c>
      <c r="K5118" s="5">
        <v>259.87367022530708</v>
      </c>
      <c r="L5118" s="8" t="str">
        <f>IF(AND(H5118&gt;=K5118, H5118&lt;=J5118), "Normal", "Anomaly")</f>
        <v>Normal</v>
      </c>
      <c r="M5118" s="5">
        <v>322.16981132075472</v>
      </c>
      <c r="N5118" s="5"/>
      <c r="O5118" s="5"/>
    </row>
    <row r="5119" spans="1:15" x14ac:dyDescent="0.3">
      <c r="A5119" s="4" t="s">
        <v>30</v>
      </c>
      <c r="B5119" s="5">
        <v>3030</v>
      </c>
      <c r="C5119" s="5">
        <v>200102</v>
      </c>
      <c r="D5119" s="6">
        <v>45534</v>
      </c>
      <c r="E5119" s="4" t="s">
        <v>10</v>
      </c>
      <c r="F5119" s="4">
        <v>2</v>
      </c>
      <c r="G5119" s="4">
        <v>8</v>
      </c>
      <c r="H5119" s="5">
        <v>345</v>
      </c>
      <c r="I5119" s="5">
        <v>36.606383920704324</v>
      </c>
      <c r="J5119" s="5">
        <v>406.77526784140866</v>
      </c>
      <c r="K5119" s="5">
        <v>260.34973215859134</v>
      </c>
      <c r="L5119" s="8" t="str">
        <f>IF(AND(H5119&gt;=K5119, H5119&lt;=J5119), "Normal", "Anomaly")</f>
        <v>Normal</v>
      </c>
      <c r="M5119" s="5">
        <v>322.16981132075472</v>
      </c>
      <c r="N5119" s="5"/>
      <c r="O5119" s="5"/>
    </row>
    <row r="5120" spans="1:15" x14ac:dyDescent="0.3">
      <c r="A5120" s="4" t="s">
        <v>30</v>
      </c>
      <c r="B5120" s="5">
        <v>3030</v>
      </c>
      <c r="C5120" s="5">
        <v>200102</v>
      </c>
      <c r="D5120" s="6">
        <v>45541</v>
      </c>
      <c r="E5120" s="4" t="s">
        <v>10</v>
      </c>
      <c r="F5120" s="4">
        <v>2</v>
      </c>
      <c r="G5120" s="4">
        <v>8</v>
      </c>
      <c r="H5120" s="5">
        <v>272</v>
      </c>
      <c r="I5120" s="5">
        <v>21.92307217864321</v>
      </c>
      <c r="J5120" s="5">
        <v>388.53364435728645</v>
      </c>
      <c r="K5120" s="5">
        <v>300.84135564271355</v>
      </c>
      <c r="L5120" s="8" t="str">
        <f>IF(AND(H5120&gt;=K5120, H5120&lt;=J5120), "Normal", "Anomaly")</f>
        <v>Anomaly</v>
      </c>
      <c r="M5120" s="5">
        <v>322.16981132075472</v>
      </c>
      <c r="N5120" s="5"/>
      <c r="O5120" s="5"/>
    </row>
    <row r="5121" spans="1:15" x14ac:dyDescent="0.3">
      <c r="A5121" s="4" t="s">
        <v>30</v>
      </c>
      <c r="B5121" s="5">
        <v>3030</v>
      </c>
      <c r="C5121" s="5">
        <v>200102</v>
      </c>
      <c r="D5121" s="6">
        <v>45548</v>
      </c>
      <c r="E5121" s="4" t="s">
        <v>10</v>
      </c>
      <c r="F5121" s="4">
        <v>2</v>
      </c>
      <c r="G5121" s="4">
        <v>8</v>
      </c>
      <c r="H5121" s="5">
        <v>330.5</v>
      </c>
      <c r="I5121" s="5">
        <v>32.52348910787402</v>
      </c>
      <c r="J5121" s="5">
        <v>400.60947821574803</v>
      </c>
      <c r="K5121" s="5">
        <v>270.51552178425197</v>
      </c>
      <c r="L5121" s="8" t="str">
        <f>IF(AND(H5121&gt;=K5121, H5121&lt;=J5121), "Normal", "Anomaly")</f>
        <v>Normal</v>
      </c>
      <c r="M5121" s="5">
        <v>322.16981132075472</v>
      </c>
      <c r="N5121" s="5"/>
      <c r="O5121" s="5"/>
    </row>
    <row r="5122" spans="1:15" x14ac:dyDescent="0.3">
      <c r="A5122" s="4" t="s">
        <v>30</v>
      </c>
      <c r="B5122" s="5">
        <v>3030</v>
      </c>
      <c r="C5122" s="5">
        <v>200102</v>
      </c>
      <c r="D5122" s="6">
        <v>45555</v>
      </c>
      <c r="E5122" s="4" t="s">
        <v>10</v>
      </c>
      <c r="F5122" s="4">
        <v>2</v>
      </c>
      <c r="G5122" s="4">
        <v>8</v>
      </c>
      <c r="H5122" s="5">
        <v>354</v>
      </c>
      <c r="I5122" s="5">
        <v>30.69787248328457</v>
      </c>
      <c r="J5122" s="5">
        <v>392.77074496656917</v>
      </c>
      <c r="K5122" s="5">
        <v>269.97925503343083</v>
      </c>
      <c r="L5122" s="8" t="str">
        <f>IF(AND(H5122&gt;=K5122, H5122&lt;=J5122), "Normal", "Anomaly")</f>
        <v>Normal</v>
      </c>
      <c r="M5122" s="5">
        <v>322.16981132075472</v>
      </c>
      <c r="N5122" s="5"/>
      <c r="O5122" s="5"/>
    </row>
    <row r="5123" spans="1:15" x14ac:dyDescent="0.3">
      <c r="A5123" s="4" t="s">
        <v>30</v>
      </c>
      <c r="B5123" s="5">
        <v>3030</v>
      </c>
      <c r="C5123" s="5">
        <v>200102</v>
      </c>
      <c r="D5123" s="6">
        <v>45562</v>
      </c>
      <c r="E5123" s="4" t="s">
        <v>10</v>
      </c>
      <c r="F5123" s="4">
        <v>2</v>
      </c>
      <c r="G5123" s="4">
        <v>8</v>
      </c>
      <c r="H5123" s="5">
        <v>340</v>
      </c>
      <c r="I5123" s="5">
        <v>31.597999837806189</v>
      </c>
      <c r="J5123" s="5">
        <v>397.38349967561237</v>
      </c>
      <c r="K5123" s="5">
        <v>270.99150032438763</v>
      </c>
      <c r="L5123" s="8" t="str">
        <f>IF(AND(H5123&gt;=K5123, H5123&lt;=J5123), "Normal", "Anomaly")</f>
        <v>Normal</v>
      </c>
      <c r="M5123" s="5">
        <v>322.16981132075472</v>
      </c>
      <c r="N5123" s="5"/>
      <c r="O5123" s="5"/>
    </row>
    <row r="5124" spans="1:15" x14ac:dyDescent="0.3">
      <c r="A5124" s="4" t="s">
        <v>30</v>
      </c>
      <c r="B5124" s="5">
        <v>3030</v>
      </c>
      <c r="C5124" s="5">
        <v>200102</v>
      </c>
      <c r="D5124" s="6">
        <v>45569</v>
      </c>
      <c r="E5124" s="4" t="s">
        <v>10</v>
      </c>
      <c r="F5124" s="4">
        <v>2</v>
      </c>
      <c r="G5124" s="4">
        <v>8</v>
      </c>
      <c r="H5124" s="5">
        <v>368.5</v>
      </c>
      <c r="I5124" s="5">
        <v>27.707667598518647</v>
      </c>
      <c r="J5124" s="5">
        <v>395.35283519703728</v>
      </c>
      <c r="K5124" s="5">
        <v>284.52216480296272</v>
      </c>
      <c r="L5124" s="8" t="str">
        <f>IF(AND(H5124&gt;=K5124, H5124&lt;=J5124), "Normal", "Anomaly")</f>
        <v>Normal</v>
      </c>
      <c r="M5124" s="5">
        <v>322.16981132075472</v>
      </c>
      <c r="N5124" s="5"/>
      <c r="O5124" s="5"/>
    </row>
    <row r="5125" spans="1:15" x14ac:dyDescent="0.3">
      <c r="A5125" s="4" t="s">
        <v>30</v>
      </c>
      <c r="B5125" s="5">
        <v>3030</v>
      </c>
      <c r="C5125" s="5">
        <v>200102</v>
      </c>
      <c r="D5125" s="6">
        <v>45576</v>
      </c>
      <c r="E5125" s="4" t="s">
        <v>10</v>
      </c>
      <c r="F5125" s="4">
        <v>2</v>
      </c>
      <c r="G5125" s="4">
        <v>8</v>
      </c>
      <c r="H5125" s="5">
        <v>332</v>
      </c>
      <c r="I5125" s="5">
        <v>28.069041553818685</v>
      </c>
      <c r="J5125" s="5">
        <v>396.45058310763739</v>
      </c>
      <c r="K5125" s="5">
        <v>284.17441689236261</v>
      </c>
      <c r="L5125" s="8" t="str">
        <f>IF(AND(H5125&gt;=K5125, H5125&lt;=J5125), "Normal", "Anomaly")</f>
        <v>Normal</v>
      </c>
      <c r="M5125" s="5">
        <v>322.16981132075472</v>
      </c>
      <c r="N5125" s="5"/>
      <c r="O5125" s="5"/>
    </row>
    <row r="5126" spans="1:15" x14ac:dyDescent="0.3">
      <c r="A5126" s="4" t="s">
        <v>30</v>
      </c>
      <c r="B5126" s="5">
        <v>3030</v>
      </c>
      <c r="C5126" s="5">
        <v>200102</v>
      </c>
      <c r="D5126" s="6">
        <v>45583</v>
      </c>
      <c r="E5126" s="4" t="s">
        <v>10</v>
      </c>
      <c r="F5126" s="4">
        <v>2</v>
      </c>
      <c r="G5126" s="4">
        <v>8</v>
      </c>
      <c r="H5126" s="5">
        <v>337</v>
      </c>
      <c r="I5126" s="5">
        <v>27.773638580495714</v>
      </c>
      <c r="J5126" s="5">
        <v>393.29727716099143</v>
      </c>
      <c r="K5126" s="5">
        <v>282.20272283900857</v>
      </c>
      <c r="L5126" s="8" t="str">
        <f>IF(AND(H5126&gt;=K5126, H5126&lt;=J5126), "Normal", "Anomaly")</f>
        <v>Normal</v>
      </c>
      <c r="M5126" s="5">
        <v>322.16981132075472</v>
      </c>
      <c r="N5126" s="5"/>
      <c r="O5126" s="5"/>
    </row>
    <row r="5127" spans="1:15" x14ac:dyDescent="0.3">
      <c r="A5127" s="4" t="s">
        <v>30</v>
      </c>
      <c r="B5127" s="5">
        <v>3030</v>
      </c>
      <c r="C5127" s="5">
        <v>200102</v>
      </c>
      <c r="D5127" s="6">
        <v>45590</v>
      </c>
      <c r="E5127" s="4" t="s">
        <v>10</v>
      </c>
      <c r="F5127" s="4">
        <v>2</v>
      </c>
      <c r="G5127" s="4">
        <v>8</v>
      </c>
      <c r="H5127" s="5">
        <v>324</v>
      </c>
      <c r="I5127" s="5">
        <v>26.482010403290758</v>
      </c>
      <c r="J5127" s="5">
        <v>387.83902080658152</v>
      </c>
      <c r="K5127" s="5">
        <v>281.91097919341848</v>
      </c>
      <c r="L5127" s="8" t="str">
        <f>IF(AND(H5127&gt;=K5127, H5127&lt;=J5127), "Normal", "Anomaly")</f>
        <v>Normal</v>
      </c>
      <c r="M5127" s="5">
        <v>322.16981132075472</v>
      </c>
      <c r="N5127" s="5"/>
      <c r="O5127" s="5"/>
    </row>
    <row r="5128" spans="1:15" x14ac:dyDescent="0.3">
      <c r="A5128" s="4" t="s">
        <v>30</v>
      </c>
      <c r="B5128" s="5">
        <v>3030</v>
      </c>
      <c r="C5128" s="5">
        <v>200102</v>
      </c>
      <c r="D5128" s="6">
        <v>45597</v>
      </c>
      <c r="E5128" s="4" t="s">
        <v>10</v>
      </c>
      <c r="F5128" s="4">
        <v>2</v>
      </c>
      <c r="G5128" s="4">
        <v>8</v>
      </c>
      <c r="H5128" s="5">
        <v>345</v>
      </c>
      <c r="I5128" s="5">
        <v>26.388918128638771</v>
      </c>
      <c r="J5128" s="5">
        <v>385.02783625727756</v>
      </c>
      <c r="K5128" s="5">
        <v>279.47216374272244</v>
      </c>
      <c r="L5128" s="8" t="str">
        <f>IF(AND(H5128&gt;=K5128, H5128&lt;=J5128), "Normal", "Anomaly")</f>
        <v>Normal</v>
      </c>
      <c r="M5128" s="5">
        <v>322.16981132075472</v>
      </c>
      <c r="N5128" s="5"/>
      <c r="O5128" s="5"/>
    </row>
    <row r="5129" spans="1:15" x14ac:dyDescent="0.3">
      <c r="A5129" s="4" t="s">
        <v>30</v>
      </c>
      <c r="B5129" s="5">
        <v>3030</v>
      </c>
      <c r="C5129" s="5">
        <v>200102</v>
      </c>
      <c r="D5129" s="6">
        <v>45604</v>
      </c>
      <c r="E5129" s="4" t="s">
        <v>10</v>
      </c>
      <c r="F5129" s="4">
        <v>2</v>
      </c>
      <c r="G5129" s="4">
        <v>8</v>
      </c>
      <c r="H5129" s="5">
        <v>369.5</v>
      </c>
      <c r="I5129" s="5">
        <v>13.404173790278907</v>
      </c>
      <c r="J5129" s="5">
        <v>368.18334758055784</v>
      </c>
      <c r="K5129" s="5">
        <v>314.56665241944216</v>
      </c>
      <c r="L5129" s="8" t="str">
        <f>IF(AND(H5129&gt;=K5129, H5129&lt;=J5129), "Normal", "Anomaly")</f>
        <v>Anomaly</v>
      </c>
      <c r="M5129" s="5">
        <v>322.16981132075472</v>
      </c>
      <c r="N5129" s="5"/>
      <c r="O5129" s="5"/>
    </row>
    <row r="5130" spans="1:15" x14ac:dyDescent="0.3">
      <c r="A5130" s="4" t="s">
        <v>30</v>
      </c>
      <c r="B5130" s="5">
        <v>3030</v>
      </c>
      <c r="C5130" s="5">
        <v>200102</v>
      </c>
      <c r="D5130" s="6">
        <v>45611</v>
      </c>
      <c r="E5130" s="4" t="s">
        <v>10</v>
      </c>
      <c r="F5130" s="4">
        <v>2</v>
      </c>
      <c r="G5130" s="4">
        <v>8</v>
      </c>
      <c r="H5130" s="5">
        <v>319.5</v>
      </c>
      <c r="I5130" s="5">
        <v>15.491933384829668</v>
      </c>
      <c r="J5130" s="5">
        <v>377.23386676965936</v>
      </c>
      <c r="K5130" s="5">
        <v>315.26613323034064</v>
      </c>
      <c r="L5130" s="8" t="str">
        <f>IF(AND(H5130&gt;=K5130, H5130&lt;=J5130), "Normal", "Anomaly")</f>
        <v>Normal</v>
      </c>
      <c r="M5130" s="5">
        <v>322.16981132075472</v>
      </c>
      <c r="N5130" s="5"/>
      <c r="O5130" s="5"/>
    </row>
    <row r="5131" spans="1:15" x14ac:dyDescent="0.3">
      <c r="A5131" s="4" t="s">
        <v>30</v>
      </c>
      <c r="B5131" s="5">
        <v>3030</v>
      </c>
      <c r="C5131" s="5">
        <v>200102</v>
      </c>
      <c r="D5131" s="6">
        <v>45618</v>
      </c>
      <c r="E5131" s="4" t="s">
        <v>10</v>
      </c>
      <c r="F5131" s="4">
        <v>2</v>
      </c>
      <c r="G5131" s="4">
        <v>8</v>
      </c>
      <c r="H5131" s="5">
        <v>376</v>
      </c>
      <c r="I5131" s="5">
        <v>17.416654206534616</v>
      </c>
      <c r="J5131" s="5">
        <v>376.77080841306923</v>
      </c>
      <c r="K5131" s="5">
        <v>307.10419158693077</v>
      </c>
      <c r="L5131" s="8" t="str">
        <f>IF(AND(H5131&gt;=K5131, H5131&lt;=J5131), "Normal", "Anomaly")</f>
        <v>Normal</v>
      </c>
      <c r="M5131" s="5">
        <v>322.16981132075472</v>
      </c>
      <c r="N5131" s="5"/>
      <c r="O5131" s="5"/>
    </row>
    <row r="5132" spans="1:15" x14ac:dyDescent="0.3">
      <c r="A5132" s="4" t="s">
        <v>30</v>
      </c>
      <c r="B5132" s="5">
        <v>3030</v>
      </c>
      <c r="C5132" s="5">
        <v>200102</v>
      </c>
      <c r="D5132" s="6">
        <v>45625</v>
      </c>
      <c r="E5132" s="4" t="s">
        <v>10</v>
      </c>
      <c r="F5132" s="4">
        <v>2</v>
      </c>
      <c r="G5132" s="4">
        <v>8</v>
      </c>
      <c r="H5132" s="5">
        <v>246</v>
      </c>
      <c r="I5132" s="5">
        <v>20.67975685906389</v>
      </c>
      <c r="J5132" s="5">
        <v>387.7970137181278</v>
      </c>
      <c r="K5132" s="5">
        <v>305.0779862818722</v>
      </c>
      <c r="L5132" s="8" t="str">
        <f>IF(AND(H5132&gt;=K5132, H5132&lt;=J5132), "Normal", "Anomaly")</f>
        <v>Anomaly</v>
      </c>
      <c r="M5132" s="5">
        <v>322.16981132075472</v>
      </c>
      <c r="N5132" s="5"/>
      <c r="O5132" s="5"/>
    </row>
    <row r="5133" spans="1:15" x14ac:dyDescent="0.3">
      <c r="A5133" s="4" t="s">
        <v>30</v>
      </c>
      <c r="B5133" s="5">
        <v>3030</v>
      </c>
      <c r="C5133" s="5">
        <v>200102</v>
      </c>
      <c r="D5133" s="6">
        <v>45632</v>
      </c>
      <c r="E5133" s="4" t="s">
        <v>10</v>
      </c>
      <c r="F5133" s="4">
        <v>2</v>
      </c>
      <c r="G5133" s="4">
        <v>8</v>
      </c>
      <c r="H5133" s="5">
        <v>462.5</v>
      </c>
      <c r="I5133" s="5">
        <v>37.326892115470848</v>
      </c>
      <c r="J5133" s="5">
        <v>405.77878423094171</v>
      </c>
      <c r="K5133" s="5">
        <v>256.47121576905829</v>
      </c>
      <c r="L5133" s="8" t="str">
        <f>IF(AND(H5133&gt;=K5133, H5133&lt;=J5133), "Normal", "Anomaly")</f>
        <v>Anomaly</v>
      </c>
      <c r="M5133" s="5">
        <v>322.16981132075472</v>
      </c>
      <c r="N5133" s="5"/>
      <c r="O5133" s="5"/>
    </row>
    <row r="5134" spans="1:15" x14ac:dyDescent="0.3">
      <c r="A5134" s="4" t="s">
        <v>30</v>
      </c>
      <c r="B5134" s="5">
        <v>3030</v>
      </c>
      <c r="C5134" s="5">
        <v>200102</v>
      </c>
      <c r="D5134" s="6">
        <v>45639</v>
      </c>
      <c r="E5134" s="4" t="s">
        <v>10</v>
      </c>
      <c r="F5134" s="4">
        <v>2</v>
      </c>
      <c r="G5134" s="4">
        <v>8</v>
      </c>
      <c r="H5134" s="5">
        <v>396.5</v>
      </c>
      <c r="I5134" s="5">
        <v>57.310796048824869</v>
      </c>
      <c r="J5134" s="5">
        <v>462.05909209764974</v>
      </c>
      <c r="K5134" s="5">
        <v>232.81590790235026</v>
      </c>
      <c r="L5134" s="8" t="str">
        <f>IF(AND(H5134&gt;=K5134, H5134&lt;=J5134), "Normal", "Anomaly")</f>
        <v>Normal</v>
      </c>
      <c r="M5134" s="5">
        <v>322.16981132075472</v>
      </c>
      <c r="N5134" s="5"/>
      <c r="O5134" s="5"/>
    </row>
    <row r="5135" spans="1:15" x14ac:dyDescent="0.3">
      <c r="A5135" s="4" t="s">
        <v>30</v>
      </c>
      <c r="B5135" s="5">
        <v>3030</v>
      </c>
      <c r="C5135" s="5">
        <v>200102</v>
      </c>
      <c r="D5135" s="6">
        <v>45646</v>
      </c>
      <c r="E5135" s="4" t="s">
        <v>10</v>
      </c>
      <c r="F5135" s="4">
        <v>2</v>
      </c>
      <c r="G5135" s="4">
        <v>8</v>
      </c>
      <c r="H5135" s="5">
        <v>340</v>
      </c>
      <c r="I5135" s="5">
        <v>59.299952571650508</v>
      </c>
      <c r="J5135" s="5">
        <v>473.47490514330104</v>
      </c>
      <c r="K5135" s="5">
        <v>236.27509485669898</v>
      </c>
      <c r="L5135" s="8" t="str">
        <f>IF(AND(H5135&gt;=K5135, H5135&lt;=J5135), "Normal", "Anomaly")</f>
        <v>Normal</v>
      </c>
      <c r="M5135" s="5">
        <v>322.16981132075472</v>
      </c>
      <c r="N5135" s="5"/>
      <c r="O5135" s="5"/>
    </row>
    <row r="5136" spans="1:15" x14ac:dyDescent="0.3">
      <c r="A5136" s="4" t="s">
        <v>30</v>
      </c>
      <c r="B5136" s="5">
        <v>3030</v>
      </c>
      <c r="C5136" s="5">
        <v>200102</v>
      </c>
      <c r="D5136" s="6">
        <v>45653</v>
      </c>
      <c r="E5136" s="4" t="s">
        <v>10</v>
      </c>
      <c r="F5136" s="4">
        <v>2</v>
      </c>
      <c r="G5136" s="4">
        <v>8</v>
      </c>
      <c r="H5136" s="5">
        <v>253.5</v>
      </c>
      <c r="I5136" s="5">
        <v>58.489181692001814</v>
      </c>
      <c r="J5136" s="5">
        <v>473.85336338400361</v>
      </c>
      <c r="K5136" s="5">
        <v>239.89663661599639</v>
      </c>
      <c r="L5136" s="8" t="str">
        <f>IF(AND(H5136&gt;=K5136, H5136&lt;=J5136), "Normal", "Anomaly")</f>
        <v>Normal</v>
      </c>
      <c r="M5136" s="5">
        <v>322.16981132075472</v>
      </c>
      <c r="N5136" s="5"/>
      <c r="O5136" s="5"/>
    </row>
    <row r="5137" spans="1:15" x14ac:dyDescent="0.3">
      <c r="A5137" s="4" t="s">
        <v>30</v>
      </c>
      <c r="B5137" s="5">
        <v>3030</v>
      </c>
      <c r="C5137" s="5">
        <v>200102</v>
      </c>
      <c r="D5137" s="6">
        <v>45660</v>
      </c>
      <c r="E5137" s="4" t="s">
        <v>10</v>
      </c>
      <c r="F5137" s="4">
        <v>2</v>
      </c>
      <c r="G5137" s="4">
        <v>8</v>
      </c>
      <c r="H5137" s="5">
        <v>301.5</v>
      </c>
      <c r="I5137" s="5">
        <v>67.884754133384035</v>
      </c>
      <c r="J5137" s="5">
        <v>481.20700826676807</v>
      </c>
      <c r="K5137" s="5">
        <v>209.66799173323193</v>
      </c>
      <c r="L5137" s="8" t="str">
        <f>IF(AND(H5137&gt;=K5137, H5137&lt;=J5137), "Normal", "Anomaly")</f>
        <v>Normal</v>
      </c>
      <c r="M5137" s="5">
        <v>322.16981132075472</v>
      </c>
      <c r="N5137" s="5"/>
      <c r="O5137" s="5"/>
    </row>
    <row r="5138" spans="1:15" x14ac:dyDescent="0.3">
      <c r="A5138" s="4" t="s">
        <v>30</v>
      </c>
      <c r="B5138" s="5">
        <v>3030</v>
      </c>
      <c r="C5138" s="5">
        <v>200102</v>
      </c>
      <c r="D5138" s="6">
        <v>45667</v>
      </c>
      <c r="E5138" s="4" t="s">
        <v>10</v>
      </c>
      <c r="F5138" s="4">
        <v>2</v>
      </c>
      <c r="G5138" s="4">
        <v>8</v>
      </c>
      <c r="H5138" s="5">
        <v>237</v>
      </c>
      <c r="I5138" s="5">
        <v>68.593201877081086</v>
      </c>
      <c r="J5138" s="5">
        <v>474.12390375416214</v>
      </c>
      <c r="K5138" s="5">
        <v>199.75109624583783</v>
      </c>
      <c r="L5138" s="8" t="str">
        <f>IF(AND(H5138&gt;=K5138, H5138&lt;=J5138), "Normal", "Anomaly")</f>
        <v>Normal</v>
      </c>
      <c r="M5138" s="5">
        <v>322.16981132075472</v>
      </c>
      <c r="N5138" s="5"/>
      <c r="O5138" s="5"/>
    </row>
    <row r="5139" spans="1:15" x14ac:dyDescent="0.3">
      <c r="A5139" s="4" t="s">
        <v>30</v>
      </c>
      <c r="B5139" s="5">
        <v>3030</v>
      </c>
      <c r="C5139" s="5">
        <v>200102</v>
      </c>
      <c r="D5139" s="6">
        <v>45674</v>
      </c>
      <c r="E5139" s="4" t="s">
        <v>10</v>
      </c>
      <c r="F5139" s="4">
        <v>2</v>
      </c>
      <c r="G5139" s="4">
        <v>8</v>
      </c>
      <c r="H5139" s="5">
        <v>470.5</v>
      </c>
      <c r="I5139" s="5">
        <v>76.217513571357074</v>
      </c>
      <c r="J5139" s="5">
        <v>479.06002714271415</v>
      </c>
      <c r="K5139" s="5">
        <v>174.18997285728585</v>
      </c>
      <c r="L5139" s="8" t="str">
        <f>IF(AND(H5139&gt;=K5139, H5139&lt;=J5139), "Normal", "Anomaly")</f>
        <v>Normal</v>
      </c>
      <c r="M5139" s="5">
        <v>322.16981132075472</v>
      </c>
      <c r="N5139" s="5"/>
      <c r="O5139" s="5"/>
    </row>
    <row r="5140" spans="1:15" x14ac:dyDescent="0.3">
      <c r="A5140" s="4" t="s">
        <v>30</v>
      </c>
      <c r="B5140" s="5">
        <v>3030</v>
      </c>
      <c r="C5140" s="5">
        <v>200102</v>
      </c>
      <c r="D5140" s="6">
        <v>45681</v>
      </c>
      <c r="E5140" s="4" t="s">
        <v>10</v>
      </c>
      <c r="F5140" s="4">
        <v>2</v>
      </c>
      <c r="G5140" s="4">
        <v>8</v>
      </c>
      <c r="H5140" s="5">
        <v>292</v>
      </c>
      <c r="I5140" s="5">
        <v>89.175892727519141</v>
      </c>
      <c r="J5140" s="5">
        <v>516.78928545503823</v>
      </c>
      <c r="K5140" s="5">
        <v>160.08571454496172</v>
      </c>
      <c r="L5140" s="8" t="str">
        <f>IF(AND(H5140&gt;=K5140, H5140&lt;=J5140), "Normal", "Anomaly")</f>
        <v>Normal</v>
      </c>
      <c r="M5140" s="5">
        <v>322.16981132075472</v>
      </c>
      <c r="N5140" s="5"/>
      <c r="O5140" s="5"/>
    </row>
    <row r="5141" spans="1:15" x14ac:dyDescent="0.3">
      <c r="A5141" s="4" t="s">
        <v>30</v>
      </c>
      <c r="B5141" s="5">
        <v>3030</v>
      </c>
      <c r="C5141" s="5">
        <v>200102</v>
      </c>
      <c r="D5141" s="6">
        <v>45688</v>
      </c>
      <c r="E5141" s="4" t="s">
        <v>10</v>
      </c>
      <c r="F5141" s="4">
        <v>2</v>
      </c>
      <c r="G5141" s="4">
        <v>8</v>
      </c>
      <c r="H5141" s="5">
        <v>319</v>
      </c>
      <c r="I5141" s="5">
        <v>84.384513352569613</v>
      </c>
      <c r="J5141" s="5">
        <v>512.95652670513925</v>
      </c>
      <c r="K5141" s="5">
        <v>175.41847329486077</v>
      </c>
      <c r="L5141" s="8" t="str">
        <f>IF(AND(H5141&gt;=K5141, H5141&lt;=J5141), "Normal", "Anomaly")</f>
        <v>Normal</v>
      </c>
      <c r="M5141" s="5">
        <v>322.16981132075472</v>
      </c>
      <c r="N5141" s="5"/>
      <c r="O5141" s="5"/>
    </row>
    <row r="5142" spans="1:15" x14ac:dyDescent="0.3">
      <c r="A5142" s="4" t="s">
        <v>30</v>
      </c>
      <c r="B5142" s="5">
        <v>3030</v>
      </c>
      <c r="C5142" s="5">
        <v>200102</v>
      </c>
      <c r="D5142" s="6">
        <v>45695</v>
      </c>
      <c r="E5142" s="4" t="s">
        <v>10</v>
      </c>
      <c r="F5142" s="4">
        <v>2</v>
      </c>
      <c r="G5142" s="4">
        <v>8</v>
      </c>
      <c r="H5142" s="5">
        <v>422</v>
      </c>
      <c r="I5142" s="5">
        <v>71.613982573237749</v>
      </c>
      <c r="J5142" s="5">
        <v>469.47796514647553</v>
      </c>
      <c r="K5142" s="5">
        <v>183.0220348535245</v>
      </c>
      <c r="L5142" s="8" t="str">
        <f>IF(AND(H5142&gt;=K5142, H5142&lt;=J5142), "Normal", "Anomaly")</f>
        <v>Normal</v>
      </c>
      <c r="M5142" s="5">
        <v>322.16981132075472</v>
      </c>
      <c r="N5142" s="5"/>
      <c r="O5142" s="5"/>
    </row>
    <row r="5143" spans="1:15" x14ac:dyDescent="0.3">
      <c r="A5143" s="4" t="s">
        <v>30</v>
      </c>
      <c r="B5143" s="5">
        <v>3030</v>
      </c>
      <c r="C5143" s="5">
        <v>200104</v>
      </c>
      <c r="D5143" s="6">
        <v>45331</v>
      </c>
      <c r="E5143" s="4" t="s">
        <v>11</v>
      </c>
      <c r="F5143" s="4">
        <v>2</v>
      </c>
      <c r="G5143" s="4">
        <v>8</v>
      </c>
      <c r="H5143" s="5">
        <v>270</v>
      </c>
      <c r="I5143" s="5"/>
      <c r="J5143" s="5"/>
      <c r="K5143" s="5"/>
      <c r="L5143" s="8" t="s">
        <v>47</v>
      </c>
      <c r="M5143" s="5">
        <v>309.92452830188677</v>
      </c>
      <c r="N5143" s="5"/>
      <c r="O5143" s="5"/>
    </row>
    <row r="5144" spans="1:15" x14ac:dyDescent="0.3">
      <c r="A5144" s="4" t="s">
        <v>30</v>
      </c>
      <c r="B5144" s="5">
        <v>3030</v>
      </c>
      <c r="C5144" s="5">
        <v>200104</v>
      </c>
      <c r="D5144" s="6">
        <v>45338</v>
      </c>
      <c r="E5144" s="4" t="s">
        <v>11</v>
      </c>
      <c r="F5144" s="4">
        <v>2</v>
      </c>
      <c r="G5144" s="4">
        <v>8</v>
      </c>
      <c r="H5144" s="5">
        <v>251</v>
      </c>
      <c r="I5144" s="5">
        <v>0</v>
      </c>
      <c r="J5144" s="5">
        <v>270</v>
      </c>
      <c r="K5144" s="5">
        <v>270</v>
      </c>
      <c r="L5144" s="8" t="str">
        <f>IF(AND(H5144&gt;=K5144, H5144&lt;=J5144), "Normal", "Anomaly")</f>
        <v>Anomaly</v>
      </c>
      <c r="M5144" s="5">
        <v>309.92452830188677</v>
      </c>
      <c r="N5144" s="5"/>
      <c r="O5144" s="5"/>
    </row>
    <row r="5145" spans="1:15" x14ac:dyDescent="0.3">
      <c r="A5145" s="4" t="s">
        <v>30</v>
      </c>
      <c r="B5145" s="5">
        <v>3030</v>
      </c>
      <c r="C5145" s="5">
        <v>200104</v>
      </c>
      <c r="D5145" s="6">
        <v>45345</v>
      </c>
      <c r="E5145" s="4" t="s">
        <v>11</v>
      </c>
      <c r="F5145" s="4">
        <v>2</v>
      </c>
      <c r="G5145" s="4">
        <v>8</v>
      </c>
      <c r="H5145" s="5">
        <v>247</v>
      </c>
      <c r="I5145" s="5">
        <v>9.5</v>
      </c>
      <c r="J5145" s="5">
        <v>279.5</v>
      </c>
      <c r="K5145" s="5">
        <v>241.5</v>
      </c>
      <c r="L5145" s="8" t="str">
        <f>IF(AND(H5145&gt;=K5145, H5145&lt;=J5145), "Normal", "Anomaly")</f>
        <v>Normal</v>
      </c>
      <c r="M5145" s="5">
        <v>309.92452830188677</v>
      </c>
      <c r="N5145" s="5"/>
      <c r="O5145" s="5"/>
    </row>
    <row r="5146" spans="1:15" x14ac:dyDescent="0.3">
      <c r="A5146" s="4" t="s">
        <v>30</v>
      </c>
      <c r="B5146" s="5">
        <v>3030</v>
      </c>
      <c r="C5146" s="5">
        <v>200104</v>
      </c>
      <c r="D5146" s="6">
        <v>45352</v>
      </c>
      <c r="E5146" s="4" t="s">
        <v>11</v>
      </c>
      <c r="F5146" s="4">
        <v>2</v>
      </c>
      <c r="G5146" s="4">
        <v>8</v>
      </c>
      <c r="H5146" s="5">
        <v>255</v>
      </c>
      <c r="I5146" s="5">
        <v>10.033277962194941</v>
      </c>
      <c r="J5146" s="5">
        <v>276.06655592438989</v>
      </c>
      <c r="K5146" s="5">
        <v>235.93344407561011</v>
      </c>
      <c r="L5146" s="8" t="str">
        <f>IF(AND(H5146&gt;=K5146, H5146&lt;=J5146), "Normal", "Anomaly")</f>
        <v>Normal</v>
      </c>
      <c r="M5146" s="5">
        <v>309.92452830188677</v>
      </c>
      <c r="N5146" s="5"/>
      <c r="O5146" s="5"/>
    </row>
    <row r="5147" spans="1:15" x14ac:dyDescent="0.3">
      <c r="A5147" s="4" t="s">
        <v>30</v>
      </c>
      <c r="B5147" s="5">
        <v>3030</v>
      </c>
      <c r="C5147" s="5">
        <v>200104</v>
      </c>
      <c r="D5147" s="6">
        <v>45359</v>
      </c>
      <c r="E5147" s="4" t="s">
        <v>11</v>
      </c>
      <c r="F5147" s="4">
        <v>2</v>
      </c>
      <c r="G5147" s="4">
        <v>8</v>
      </c>
      <c r="H5147" s="5">
        <v>243</v>
      </c>
      <c r="I5147" s="5">
        <v>8.6998563206526569</v>
      </c>
      <c r="J5147" s="5">
        <v>273.14971264130531</v>
      </c>
      <c r="K5147" s="5">
        <v>238.35028735869469</v>
      </c>
      <c r="L5147" s="8" t="str">
        <f>IF(AND(H5147&gt;=K5147, H5147&lt;=J5147), "Normal", "Anomaly")</f>
        <v>Normal</v>
      </c>
      <c r="M5147" s="5">
        <v>309.92452830188677</v>
      </c>
      <c r="N5147" s="5"/>
      <c r="O5147" s="5"/>
    </row>
    <row r="5148" spans="1:15" x14ac:dyDescent="0.3">
      <c r="A5148" s="4" t="s">
        <v>30</v>
      </c>
      <c r="B5148" s="5">
        <v>3030</v>
      </c>
      <c r="C5148" s="5">
        <v>200104</v>
      </c>
      <c r="D5148" s="6">
        <v>45366</v>
      </c>
      <c r="E5148" s="4" t="s">
        <v>11</v>
      </c>
      <c r="F5148" s="4">
        <v>2</v>
      </c>
      <c r="G5148" s="4">
        <v>8</v>
      </c>
      <c r="H5148" s="5">
        <v>261</v>
      </c>
      <c r="I5148" s="5">
        <v>9.303762679690406</v>
      </c>
      <c r="J5148" s="5">
        <v>271.8075253593808</v>
      </c>
      <c r="K5148" s="5">
        <v>234.59247464061917</v>
      </c>
      <c r="L5148" s="8" t="str">
        <f>IF(AND(H5148&gt;=K5148, H5148&lt;=J5148), "Normal", "Anomaly")</f>
        <v>Normal</v>
      </c>
      <c r="M5148" s="5">
        <v>309.92452830188677</v>
      </c>
      <c r="N5148" s="5"/>
      <c r="O5148" s="5"/>
    </row>
    <row r="5149" spans="1:15" x14ac:dyDescent="0.3">
      <c r="A5149" s="4" t="s">
        <v>30</v>
      </c>
      <c r="B5149" s="5">
        <v>3030</v>
      </c>
      <c r="C5149" s="5">
        <v>200104</v>
      </c>
      <c r="D5149" s="6">
        <v>45373</v>
      </c>
      <c r="E5149" s="4" t="s">
        <v>11</v>
      </c>
      <c r="F5149" s="4">
        <v>2</v>
      </c>
      <c r="G5149" s="4">
        <v>8</v>
      </c>
      <c r="H5149" s="5">
        <v>254</v>
      </c>
      <c r="I5149" s="5">
        <v>8.9768220063301545</v>
      </c>
      <c r="J5149" s="5">
        <v>272.45364401266033</v>
      </c>
      <c r="K5149" s="5">
        <v>236.54635598733969</v>
      </c>
      <c r="L5149" s="8" t="str">
        <f>IF(AND(H5149&gt;=K5149, H5149&lt;=J5149), "Normal", "Anomaly")</f>
        <v>Normal</v>
      </c>
      <c r="M5149" s="5">
        <v>309.92452830188677</v>
      </c>
      <c r="N5149" s="5"/>
      <c r="O5149" s="5"/>
    </row>
    <row r="5150" spans="1:15" x14ac:dyDescent="0.3">
      <c r="A5150" s="4" t="s">
        <v>30</v>
      </c>
      <c r="B5150" s="5">
        <v>3030</v>
      </c>
      <c r="C5150" s="5">
        <v>200104</v>
      </c>
      <c r="D5150" s="6">
        <v>45380</v>
      </c>
      <c r="E5150" s="4" t="s">
        <v>11</v>
      </c>
      <c r="F5150" s="4">
        <v>2</v>
      </c>
      <c r="G5150" s="4">
        <v>8</v>
      </c>
      <c r="H5150" s="5">
        <v>316</v>
      </c>
      <c r="I5150" s="5">
        <v>8.312763729129232</v>
      </c>
      <c r="J5150" s="5">
        <v>271.05409888682988</v>
      </c>
      <c r="K5150" s="5">
        <v>237.80304397031296</v>
      </c>
      <c r="L5150" s="8" t="str">
        <f>IF(AND(H5150&gt;=K5150, H5150&lt;=J5150), "Normal", "Anomaly")</f>
        <v>Anomaly</v>
      </c>
      <c r="M5150" s="5">
        <v>309.92452830188677</v>
      </c>
      <c r="N5150" s="5"/>
      <c r="O5150" s="5"/>
    </row>
    <row r="5151" spans="1:15" x14ac:dyDescent="0.3">
      <c r="A5151" s="4" t="s">
        <v>30</v>
      </c>
      <c r="B5151" s="5">
        <v>3030</v>
      </c>
      <c r="C5151" s="5">
        <v>200104</v>
      </c>
      <c r="D5151" s="6">
        <v>45387</v>
      </c>
      <c r="E5151" s="4" t="s">
        <v>11</v>
      </c>
      <c r="F5151" s="4">
        <v>2</v>
      </c>
      <c r="G5151" s="4">
        <v>8</v>
      </c>
      <c r="H5151" s="5">
        <v>197</v>
      </c>
      <c r="I5151" s="5">
        <v>21.797003807863135</v>
      </c>
      <c r="J5151" s="5">
        <v>305.71900761572624</v>
      </c>
      <c r="K5151" s="5">
        <v>218.53099238427373</v>
      </c>
      <c r="L5151" s="8" t="str">
        <f>IF(AND(H5151&gt;=K5151, H5151&lt;=J5151), "Normal", "Anomaly")</f>
        <v>Anomaly</v>
      </c>
      <c r="M5151" s="5">
        <v>309.92452830188677</v>
      </c>
      <c r="N5151" s="5"/>
      <c r="O5151" s="5"/>
    </row>
    <row r="5152" spans="1:15" x14ac:dyDescent="0.3">
      <c r="A5152" s="4" t="s">
        <v>30</v>
      </c>
      <c r="B5152" s="5">
        <v>3030</v>
      </c>
      <c r="C5152" s="5">
        <v>200104</v>
      </c>
      <c r="D5152" s="6">
        <v>45394</v>
      </c>
      <c r="E5152" s="4" t="s">
        <v>11</v>
      </c>
      <c r="F5152" s="4">
        <v>2</v>
      </c>
      <c r="G5152" s="4">
        <v>8</v>
      </c>
      <c r="H5152" s="5">
        <v>326</v>
      </c>
      <c r="I5152" s="5">
        <v>30.236567265481707</v>
      </c>
      <c r="J5152" s="5">
        <v>313.47313453096342</v>
      </c>
      <c r="K5152" s="5">
        <v>192.52686546903658</v>
      </c>
      <c r="L5152" s="8" t="str">
        <f>IF(AND(H5152&gt;=K5152, H5152&lt;=J5152), "Normal", "Anomaly")</f>
        <v>Anomaly</v>
      </c>
      <c r="M5152" s="5">
        <v>309.92452830188677</v>
      </c>
      <c r="N5152" s="5"/>
      <c r="O5152" s="5"/>
    </row>
    <row r="5153" spans="1:15" x14ac:dyDescent="0.3">
      <c r="A5153" s="4" t="s">
        <v>30</v>
      </c>
      <c r="B5153" s="5">
        <v>3030</v>
      </c>
      <c r="C5153" s="5">
        <v>200104</v>
      </c>
      <c r="D5153" s="6">
        <v>45401</v>
      </c>
      <c r="E5153" s="4" t="s">
        <v>11</v>
      </c>
      <c r="F5153" s="4">
        <v>2</v>
      </c>
      <c r="G5153" s="4">
        <v>8</v>
      </c>
      <c r="H5153" s="5">
        <v>277</v>
      </c>
      <c r="I5153" s="5">
        <v>38.626213573168158</v>
      </c>
      <c r="J5153" s="5">
        <v>339.62742714633634</v>
      </c>
      <c r="K5153" s="5">
        <v>185.12257285366368</v>
      </c>
      <c r="L5153" s="8" t="str">
        <f>IF(AND(H5153&gt;=K5153, H5153&lt;=J5153), "Normal", "Anomaly")</f>
        <v>Normal</v>
      </c>
      <c r="M5153" s="5">
        <v>309.92452830188677</v>
      </c>
      <c r="N5153" s="5"/>
      <c r="O5153" s="5"/>
    </row>
    <row r="5154" spans="1:15" x14ac:dyDescent="0.3">
      <c r="A5154" s="4" t="s">
        <v>30</v>
      </c>
      <c r="B5154" s="5">
        <v>3030</v>
      </c>
      <c r="C5154" s="5">
        <v>200104</v>
      </c>
      <c r="D5154" s="6">
        <v>45408</v>
      </c>
      <c r="E5154" s="4" t="s">
        <v>11</v>
      </c>
      <c r="F5154" s="4">
        <v>2</v>
      </c>
      <c r="G5154" s="4">
        <v>8</v>
      </c>
      <c r="H5154" s="5">
        <v>316</v>
      </c>
      <c r="I5154" s="5">
        <v>38.407152654160654</v>
      </c>
      <c r="J5154" s="5">
        <v>342.93930530832131</v>
      </c>
      <c r="K5154" s="5">
        <v>189.31069469167869</v>
      </c>
      <c r="L5154" s="8" t="str">
        <f>IF(AND(H5154&gt;=K5154, H5154&lt;=J5154), "Normal", "Anomaly")</f>
        <v>Normal</v>
      </c>
      <c r="M5154" s="5">
        <v>309.92452830188677</v>
      </c>
      <c r="N5154" s="5"/>
      <c r="O5154" s="5"/>
    </row>
    <row r="5155" spans="1:15" x14ac:dyDescent="0.3">
      <c r="A5155" s="4" t="s">
        <v>30</v>
      </c>
      <c r="B5155" s="5">
        <v>3030</v>
      </c>
      <c r="C5155" s="5">
        <v>200104</v>
      </c>
      <c r="D5155" s="6">
        <v>45415</v>
      </c>
      <c r="E5155" s="4" t="s">
        <v>11</v>
      </c>
      <c r="F5155" s="4">
        <v>2</v>
      </c>
      <c r="G5155" s="4">
        <v>8</v>
      </c>
      <c r="H5155" s="5">
        <v>240</v>
      </c>
      <c r="I5155" s="5">
        <v>41.381608233610251</v>
      </c>
      <c r="J5155" s="5">
        <v>356.5132164672205</v>
      </c>
      <c r="K5155" s="5">
        <v>190.9867835327795</v>
      </c>
      <c r="L5155" s="8" t="str">
        <f>IF(AND(H5155&gt;=K5155, H5155&lt;=J5155), "Normal", "Anomaly")</f>
        <v>Normal</v>
      </c>
      <c r="M5155" s="5">
        <v>309.92452830188677</v>
      </c>
      <c r="N5155" s="5"/>
      <c r="O5155" s="5"/>
    </row>
    <row r="5156" spans="1:15" x14ac:dyDescent="0.3">
      <c r="A5156" s="4" t="s">
        <v>30</v>
      </c>
      <c r="B5156" s="5">
        <v>3030</v>
      </c>
      <c r="C5156" s="5">
        <v>200104</v>
      </c>
      <c r="D5156" s="6">
        <v>45422</v>
      </c>
      <c r="E5156" s="4" t="s">
        <v>11</v>
      </c>
      <c r="F5156" s="4">
        <v>2</v>
      </c>
      <c r="G5156" s="4">
        <v>8</v>
      </c>
      <c r="H5156" s="5">
        <v>348</v>
      </c>
      <c r="I5156" s="5">
        <v>41.671145592604006</v>
      </c>
      <c r="J5156" s="5">
        <v>356.71729118520801</v>
      </c>
      <c r="K5156" s="5">
        <v>190.03270881479199</v>
      </c>
      <c r="L5156" s="8" t="str">
        <f>IF(AND(H5156&gt;=K5156, H5156&lt;=J5156), "Normal", "Anomaly")</f>
        <v>Normal</v>
      </c>
      <c r="M5156" s="5">
        <v>309.92452830188677</v>
      </c>
      <c r="N5156" s="5"/>
      <c r="O5156" s="5"/>
    </row>
    <row r="5157" spans="1:15" x14ac:dyDescent="0.3">
      <c r="A5157" s="4" t="s">
        <v>30</v>
      </c>
      <c r="B5157" s="5">
        <v>3030</v>
      </c>
      <c r="C5157" s="5">
        <v>200104</v>
      </c>
      <c r="D5157" s="6">
        <v>45429</v>
      </c>
      <c r="E5157" s="4" t="s">
        <v>11</v>
      </c>
      <c r="F5157" s="4">
        <v>2</v>
      </c>
      <c r="G5157" s="4">
        <v>8</v>
      </c>
      <c r="H5157" s="5">
        <v>336</v>
      </c>
      <c r="I5157" s="5">
        <v>47.908115178954809</v>
      </c>
      <c r="J5157" s="5">
        <v>380.0662303579096</v>
      </c>
      <c r="K5157" s="5">
        <v>188.4337696420904</v>
      </c>
      <c r="L5157" s="8" t="str">
        <f>IF(AND(H5157&gt;=K5157, H5157&lt;=J5157), "Normal", "Anomaly")</f>
        <v>Normal</v>
      </c>
      <c r="M5157" s="5">
        <v>309.92452830188677</v>
      </c>
      <c r="N5157" s="5"/>
      <c r="O5157" s="5"/>
    </row>
    <row r="5158" spans="1:15" x14ac:dyDescent="0.3">
      <c r="A5158" s="4" t="s">
        <v>30</v>
      </c>
      <c r="B5158" s="5">
        <v>3030</v>
      </c>
      <c r="C5158" s="5">
        <v>200104</v>
      </c>
      <c r="D5158" s="6">
        <v>45436</v>
      </c>
      <c r="E5158" s="4" t="s">
        <v>11</v>
      </c>
      <c r="F5158" s="4">
        <v>2</v>
      </c>
      <c r="G5158" s="4">
        <v>8</v>
      </c>
      <c r="H5158" s="5">
        <v>291</v>
      </c>
      <c r="I5158" s="5">
        <v>49.096843075700903</v>
      </c>
      <c r="J5158" s="5">
        <v>392.69368615140183</v>
      </c>
      <c r="K5158" s="5">
        <v>196.30631384859819</v>
      </c>
      <c r="L5158" s="8" t="str">
        <f>IF(AND(H5158&gt;=K5158, H5158&lt;=J5158), "Normal", "Anomaly")</f>
        <v>Normal</v>
      </c>
      <c r="M5158" s="5">
        <v>309.92452830188677</v>
      </c>
      <c r="N5158" s="5"/>
      <c r="O5158" s="5"/>
    </row>
    <row r="5159" spans="1:15" x14ac:dyDescent="0.3">
      <c r="A5159" s="4" t="s">
        <v>30</v>
      </c>
      <c r="B5159" s="5">
        <v>3030</v>
      </c>
      <c r="C5159" s="5">
        <v>200104</v>
      </c>
      <c r="D5159" s="6">
        <v>45443</v>
      </c>
      <c r="E5159" s="4" t="s">
        <v>11</v>
      </c>
      <c r="F5159" s="4">
        <v>2</v>
      </c>
      <c r="G5159" s="4">
        <v>8</v>
      </c>
      <c r="H5159" s="5">
        <v>274</v>
      </c>
      <c r="I5159" s="5">
        <v>48.419875825945695</v>
      </c>
      <c r="J5159" s="5">
        <v>388.21475165189139</v>
      </c>
      <c r="K5159" s="5">
        <v>194.53524834810861</v>
      </c>
      <c r="L5159" s="8" t="str">
        <f>IF(AND(H5159&gt;=K5159, H5159&lt;=J5159), "Normal", "Anomaly")</f>
        <v>Normal</v>
      </c>
      <c r="M5159" s="5">
        <v>309.92452830188677</v>
      </c>
      <c r="N5159" s="5"/>
      <c r="O5159" s="5"/>
    </row>
    <row r="5160" spans="1:15" x14ac:dyDescent="0.3">
      <c r="A5160" s="4" t="s">
        <v>30</v>
      </c>
      <c r="B5160" s="5">
        <v>3030</v>
      </c>
      <c r="C5160" s="5">
        <v>200104</v>
      </c>
      <c r="D5160" s="6">
        <v>45450</v>
      </c>
      <c r="E5160" s="4" t="s">
        <v>11</v>
      </c>
      <c r="F5160" s="4">
        <v>2</v>
      </c>
      <c r="G5160" s="4">
        <v>8</v>
      </c>
      <c r="H5160" s="5">
        <v>360</v>
      </c>
      <c r="I5160" s="5">
        <v>34.296501279285032</v>
      </c>
      <c r="J5160" s="5">
        <v>369.59300255857005</v>
      </c>
      <c r="K5160" s="5">
        <v>232.40699744142995</v>
      </c>
      <c r="L5160" s="8" t="str">
        <f>IF(AND(H5160&gt;=K5160, H5160&lt;=J5160), "Normal", "Anomaly")</f>
        <v>Normal</v>
      </c>
      <c r="M5160" s="5">
        <v>309.92452830188677</v>
      </c>
      <c r="N5160" s="5"/>
      <c r="O5160" s="5"/>
    </row>
    <row r="5161" spans="1:15" x14ac:dyDescent="0.3">
      <c r="A5161" s="4" t="s">
        <v>30</v>
      </c>
      <c r="B5161" s="5">
        <v>3030</v>
      </c>
      <c r="C5161" s="5">
        <v>200104</v>
      </c>
      <c r="D5161" s="6">
        <v>45457</v>
      </c>
      <c r="E5161" s="4" t="s">
        <v>11</v>
      </c>
      <c r="F5161" s="4">
        <v>2</v>
      </c>
      <c r="G5161" s="4">
        <v>8</v>
      </c>
      <c r="H5161" s="5">
        <v>317</v>
      </c>
      <c r="I5161" s="5">
        <v>38.925409439079765</v>
      </c>
      <c r="J5161" s="5">
        <v>383.10081887815954</v>
      </c>
      <c r="K5161" s="5">
        <v>227.39918112184046</v>
      </c>
      <c r="L5161" s="8" t="str">
        <f>IF(AND(H5161&gt;=K5161, H5161&lt;=J5161), "Normal", "Anomaly")</f>
        <v>Normal</v>
      </c>
      <c r="M5161" s="5">
        <v>309.92452830188677</v>
      </c>
      <c r="N5161" s="5"/>
      <c r="O5161" s="5"/>
    </row>
    <row r="5162" spans="1:15" x14ac:dyDescent="0.3">
      <c r="A5162" s="4" t="s">
        <v>30</v>
      </c>
      <c r="B5162" s="5">
        <v>3030</v>
      </c>
      <c r="C5162" s="5">
        <v>200104</v>
      </c>
      <c r="D5162" s="6">
        <v>45464</v>
      </c>
      <c r="E5162" s="4" t="s">
        <v>11</v>
      </c>
      <c r="F5162" s="4">
        <v>2</v>
      </c>
      <c r="G5162" s="4">
        <v>8</v>
      </c>
      <c r="H5162" s="5">
        <v>320</v>
      </c>
      <c r="I5162" s="5">
        <v>37.519161771020421</v>
      </c>
      <c r="J5162" s="5">
        <v>385.28832354204087</v>
      </c>
      <c r="K5162" s="5">
        <v>235.21167645795916</v>
      </c>
      <c r="L5162" s="8" t="str">
        <f>IF(AND(H5162&gt;=K5162, H5162&lt;=J5162), "Normal", "Anomaly")</f>
        <v>Normal</v>
      </c>
      <c r="M5162" s="5">
        <v>309.92452830188677</v>
      </c>
      <c r="N5162" s="5"/>
      <c r="O5162" s="5"/>
    </row>
    <row r="5163" spans="1:15" x14ac:dyDescent="0.3">
      <c r="A5163" s="4" t="s">
        <v>30</v>
      </c>
      <c r="B5163" s="5">
        <v>3030</v>
      </c>
      <c r="C5163" s="5">
        <v>200104</v>
      </c>
      <c r="D5163" s="6">
        <v>45471</v>
      </c>
      <c r="E5163" s="4" t="s">
        <v>11</v>
      </c>
      <c r="F5163" s="4">
        <v>2</v>
      </c>
      <c r="G5163" s="4">
        <v>8</v>
      </c>
      <c r="H5163" s="5">
        <v>327</v>
      </c>
      <c r="I5163" s="5">
        <v>37.618977923383298</v>
      </c>
      <c r="J5163" s="5">
        <v>385.98795584676657</v>
      </c>
      <c r="K5163" s="5">
        <v>235.5120441532334</v>
      </c>
      <c r="L5163" s="8" t="str">
        <f>IF(AND(H5163&gt;=K5163, H5163&lt;=J5163), "Normal", "Anomaly")</f>
        <v>Normal</v>
      </c>
      <c r="M5163" s="5">
        <v>309.92452830188677</v>
      </c>
      <c r="N5163" s="5"/>
      <c r="O5163" s="5"/>
    </row>
    <row r="5164" spans="1:15" x14ac:dyDescent="0.3">
      <c r="A5164" s="4" t="s">
        <v>30</v>
      </c>
      <c r="B5164" s="5">
        <v>3030</v>
      </c>
      <c r="C5164" s="5">
        <v>200104</v>
      </c>
      <c r="D5164" s="6">
        <v>45478</v>
      </c>
      <c r="E5164" s="4" t="s">
        <v>11</v>
      </c>
      <c r="F5164" s="4">
        <v>2</v>
      </c>
      <c r="G5164" s="4">
        <v>8</v>
      </c>
      <c r="H5164" s="5">
        <v>244</v>
      </c>
      <c r="I5164" s="5">
        <v>26.537414625392579</v>
      </c>
      <c r="J5164" s="5">
        <v>374.69982925078517</v>
      </c>
      <c r="K5164" s="5">
        <v>268.55017074921483</v>
      </c>
      <c r="L5164" s="8" t="str">
        <f>IF(AND(H5164&gt;=K5164, H5164&lt;=J5164), "Normal", "Anomaly")</f>
        <v>Anomaly</v>
      </c>
      <c r="M5164" s="5">
        <v>309.92452830188677</v>
      </c>
      <c r="N5164" s="5"/>
      <c r="O5164" s="5"/>
    </row>
    <row r="5165" spans="1:15" x14ac:dyDescent="0.3">
      <c r="A5165" s="4" t="s">
        <v>30</v>
      </c>
      <c r="B5165" s="5">
        <v>3030</v>
      </c>
      <c r="C5165" s="5">
        <v>200104</v>
      </c>
      <c r="D5165" s="6">
        <v>45485</v>
      </c>
      <c r="E5165" s="4" t="s">
        <v>11</v>
      </c>
      <c r="F5165" s="4">
        <v>2</v>
      </c>
      <c r="G5165" s="4">
        <v>8</v>
      </c>
      <c r="H5165" s="5">
        <v>334</v>
      </c>
      <c r="I5165" s="5">
        <v>34.662434637515005</v>
      </c>
      <c r="J5165" s="5">
        <v>377.94986927502998</v>
      </c>
      <c r="K5165" s="5">
        <v>239.30013072496999</v>
      </c>
      <c r="L5165" s="8" t="str">
        <f>IF(AND(H5165&gt;=K5165, H5165&lt;=J5165), "Normal", "Anomaly")</f>
        <v>Normal</v>
      </c>
      <c r="M5165" s="5">
        <v>309.92452830188677</v>
      </c>
      <c r="N5165" s="5"/>
      <c r="O5165" s="5"/>
    </row>
    <row r="5166" spans="1:15" x14ac:dyDescent="0.3">
      <c r="A5166" s="4" t="s">
        <v>30</v>
      </c>
      <c r="B5166" s="5">
        <v>3030</v>
      </c>
      <c r="C5166" s="5">
        <v>200104</v>
      </c>
      <c r="D5166" s="6">
        <v>45492</v>
      </c>
      <c r="E5166" s="4" t="s">
        <v>11</v>
      </c>
      <c r="F5166" s="4">
        <v>2</v>
      </c>
      <c r="G5166" s="4">
        <v>8</v>
      </c>
      <c r="H5166" s="5">
        <v>354</v>
      </c>
      <c r="I5166" s="5">
        <v>34.470775665772301</v>
      </c>
      <c r="J5166" s="5">
        <v>377.31655133154459</v>
      </c>
      <c r="K5166" s="5">
        <v>239.43344866845541</v>
      </c>
      <c r="L5166" s="8" t="str">
        <f>IF(AND(H5166&gt;=K5166, H5166&lt;=J5166), "Normal", "Anomaly")</f>
        <v>Normal</v>
      </c>
      <c r="M5166" s="5">
        <v>309.92452830188677</v>
      </c>
      <c r="N5166" s="5"/>
      <c r="O5166" s="5"/>
    </row>
    <row r="5167" spans="1:15" x14ac:dyDescent="0.3">
      <c r="A5167" s="4" t="s">
        <v>30</v>
      </c>
      <c r="B5167" s="5">
        <v>3030</v>
      </c>
      <c r="C5167" s="5">
        <v>200104</v>
      </c>
      <c r="D5167" s="6">
        <v>45499</v>
      </c>
      <c r="E5167" s="4" t="s">
        <v>11</v>
      </c>
      <c r="F5167" s="4">
        <v>2</v>
      </c>
      <c r="G5167" s="4">
        <v>8</v>
      </c>
      <c r="H5167" s="5">
        <v>318</v>
      </c>
      <c r="I5167" s="5">
        <v>36.724480935746392</v>
      </c>
      <c r="J5167" s="5">
        <v>389.69896187149277</v>
      </c>
      <c r="K5167" s="5">
        <v>242.80103812850723</v>
      </c>
      <c r="L5167" s="8" t="str">
        <f>IF(AND(H5167&gt;=K5167, H5167&lt;=J5167), "Normal", "Anomaly")</f>
        <v>Normal</v>
      </c>
      <c r="M5167" s="5">
        <v>309.92452830188677</v>
      </c>
      <c r="N5167" s="5"/>
      <c r="O5167" s="5"/>
    </row>
    <row r="5168" spans="1:15" x14ac:dyDescent="0.3">
      <c r="A5168" s="4" t="s">
        <v>30</v>
      </c>
      <c r="B5168" s="5">
        <v>3030</v>
      </c>
      <c r="C5168" s="5">
        <v>200104</v>
      </c>
      <c r="D5168" s="6">
        <v>45506</v>
      </c>
      <c r="E5168" s="4" t="s">
        <v>11</v>
      </c>
      <c r="F5168" s="4">
        <v>2</v>
      </c>
      <c r="G5168" s="4">
        <v>8</v>
      </c>
      <c r="H5168" s="5">
        <v>276</v>
      </c>
      <c r="I5168" s="5">
        <v>33.101170674161963</v>
      </c>
      <c r="J5168" s="5">
        <v>387.9523413483239</v>
      </c>
      <c r="K5168" s="5">
        <v>255.54765865167607</v>
      </c>
      <c r="L5168" s="8" t="str">
        <f>IF(AND(H5168&gt;=K5168, H5168&lt;=J5168), "Normal", "Anomaly")</f>
        <v>Normal</v>
      </c>
      <c r="M5168" s="5">
        <v>309.92452830188677</v>
      </c>
      <c r="N5168" s="5"/>
      <c r="O5168" s="5"/>
    </row>
    <row r="5169" spans="1:15" x14ac:dyDescent="0.3">
      <c r="A5169" s="4" t="s">
        <v>30</v>
      </c>
      <c r="B5169" s="5">
        <v>3030</v>
      </c>
      <c r="C5169" s="5">
        <v>200104</v>
      </c>
      <c r="D5169" s="6">
        <v>45513</v>
      </c>
      <c r="E5169" s="4" t="s">
        <v>11</v>
      </c>
      <c r="F5169" s="4">
        <v>2</v>
      </c>
      <c r="G5169" s="4">
        <v>8</v>
      </c>
      <c r="H5169" s="5">
        <v>353</v>
      </c>
      <c r="I5169" s="5">
        <v>32.621886824645813</v>
      </c>
      <c r="J5169" s="5">
        <v>376.4937736492916</v>
      </c>
      <c r="K5169" s="5">
        <v>246.00622635070837</v>
      </c>
      <c r="L5169" s="8" t="str">
        <f>IF(AND(H5169&gt;=K5169, H5169&lt;=J5169), "Normal", "Anomaly")</f>
        <v>Normal</v>
      </c>
      <c r="M5169" s="5">
        <v>309.92452830188677</v>
      </c>
      <c r="N5169" s="5"/>
      <c r="O5169" s="5"/>
    </row>
    <row r="5170" spans="1:15" x14ac:dyDescent="0.3">
      <c r="A5170" s="4" t="s">
        <v>30</v>
      </c>
      <c r="B5170" s="5">
        <v>3030</v>
      </c>
      <c r="C5170" s="5">
        <v>200104</v>
      </c>
      <c r="D5170" s="6">
        <v>45520</v>
      </c>
      <c r="E5170" s="4" t="s">
        <v>11</v>
      </c>
      <c r="F5170" s="4">
        <v>2</v>
      </c>
      <c r="G5170" s="4">
        <v>8</v>
      </c>
      <c r="H5170" s="5">
        <v>343</v>
      </c>
      <c r="I5170" s="5">
        <v>35.463890085550403</v>
      </c>
      <c r="J5170" s="5">
        <v>386.67778017110084</v>
      </c>
      <c r="K5170" s="5">
        <v>244.82221982889919</v>
      </c>
      <c r="L5170" s="8" t="str">
        <f>IF(AND(H5170&gt;=K5170, H5170&lt;=J5170), "Normal", "Anomaly")</f>
        <v>Normal</v>
      </c>
      <c r="M5170" s="5">
        <v>309.92452830188677</v>
      </c>
      <c r="N5170" s="5"/>
      <c r="O5170" s="5"/>
    </row>
    <row r="5171" spans="1:15" x14ac:dyDescent="0.3">
      <c r="A5171" s="4" t="s">
        <v>30</v>
      </c>
      <c r="B5171" s="5">
        <v>3030</v>
      </c>
      <c r="C5171" s="5">
        <v>200104</v>
      </c>
      <c r="D5171" s="6">
        <v>45527</v>
      </c>
      <c r="E5171" s="4" t="s">
        <v>11</v>
      </c>
      <c r="F5171" s="4">
        <v>2</v>
      </c>
      <c r="G5171" s="4">
        <v>8</v>
      </c>
      <c r="H5171" s="5">
        <v>342</v>
      </c>
      <c r="I5171" s="5">
        <v>36.605797013587889</v>
      </c>
      <c r="J5171" s="5">
        <v>391.83659402717581</v>
      </c>
      <c r="K5171" s="5">
        <v>245.41340597282422</v>
      </c>
      <c r="L5171" s="8" t="str">
        <f>IF(AND(H5171&gt;=K5171, H5171&lt;=J5171), "Normal", "Anomaly")</f>
        <v>Normal</v>
      </c>
      <c r="M5171" s="5">
        <v>309.92452830188677</v>
      </c>
      <c r="N5171" s="5"/>
      <c r="O5171" s="5"/>
    </row>
    <row r="5172" spans="1:15" x14ac:dyDescent="0.3">
      <c r="A5172" s="4" t="s">
        <v>30</v>
      </c>
      <c r="B5172" s="5">
        <v>3030</v>
      </c>
      <c r="C5172" s="5">
        <v>200104</v>
      </c>
      <c r="D5172" s="6">
        <v>45534</v>
      </c>
      <c r="E5172" s="4" t="s">
        <v>11</v>
      </c>
      <c r="F5172" s="4">
        <v>2</v>
      </c>
      <c r="G5172" s="4">
        <v>8</v>
      </c>
      <c r="H5172" s="5">
        <v>333</v>
      </c>
      <c r="I5172" s="5">
        <v>37.363083384538811</v>
      </c>
      <c r="J5172" s="5">
        <v>395.22616676907762</v>
      </c>
      <c r="K5172" s="5">
        <v>245.77383323092238</v>
      </c>
      <c r="L5172" s="8" t="str">
        <f>IF(AND(H5172&gt;=K5172, H5172&lt;=J5172), "Normal", "Anomaly")</f>
        <v>Normal</v>
      </c>
      <c r="M5172" s="5">
        <v>309.92452830188677</v>
      </c>
      <c r="N5172" s="5"/>
      <c r="O5172" s="5"/>
    </row>
    <row r="5173" spans="1:15" x14ac:dyDescent="0.3">
      <c r="A5173" s="4" t="s">
        <v>30</v>
      </c>
      <c r="B5173" s="5">
        <v>3030</v>
      </c>
      <c r="C5173" s="5">
        <v>200104</v>
      </c>
      <c r="D5173" s="6">
        <v>45541</v>
      </c>
      <c r="E5173" s="4" t="s">
        <v>11</v>
      </c>
      <c r="F5173" s="4">
        <v>2</v>
      </c>
      <c r="G5173" s="4">
        <v>8</v>
      </c>
      <c r="H5173" s="5">
        <v>261</v>
      </c>
      <c r="I5173" s="5">
        <v>23.669270690074082</v>
      </c>
      <c r="J5173" s="5">
        <v>378.96354138014817</v>
      </c>
      <c r="K5173" s="5">
        <v>284.28645861985183</v>
      </c>
      <c r="L5173" s="8" t="str">
        <f>IF(AND(H5173&gt;=K5173, H5173&lt;=J5173), "Normal", "Anomaly")</f>
        <v>Anomaly</v>
      </c>
      <c r="M5173" s="5">
        <v>309.92452830188677</v>
      </c>
      <c r="N5173" s="5"/>
      <c r="O5173" s="5"/>
    </row>
    <row r="5174" spans="1:15" x14ac:dyDescent="0.3">
      <c r="A5174" s="4" t="s">
        <v>30</v>
      </c>
      <c r="B5174" s="5">
        <v>3030</v>
      </c>
      <c r="C5174" s="5">
        <v>200104</v>
      </c>
      <c r="D5174" s="6">
        <v>45548</v>
      </c>
      <c r="E5174" s="4" t="s">
        <v>11</v>
      </c>
      <c r="F5174" s="4">
        <v>2</v>
      </c>
      <c r="G5174" s="4">
        <v>8</v>
      </c>
      <c r="H5174" s="5">
        <v>322</v>
      </c>
      <c r="I5174" s="5">
        <v>33.16247879758086</v>
      </c>
      <c r="J5174" s="5">
        <v>388.82495759516172</v>
      </c>
      <c r="K5174" s="5">
        <v>256.17504240483828</v>
      </c>
      <c r="L5174" s="8" t="str">
        <f>IF(AND(H5174&gt;=K5174, H5174&lt;=J5174), "Normal", "Anomaly")</f>
        <v>Normal</v>
      </c>
      <c r="M5174" s="5">
        <v>309.92452830188677</v>
      </c>
      <c r="N5174" s="5"/>
      <c r="O5174" s="5"/>
    </row>
    <row r="5175" spans="1:15" x14ac:dyDescent="0.3">
      <c r="A5175" s="4" t="s">
        <v>30</v>
      </c>
      <c r="B5175" s="5">
        <v>3030</v>
      </c>
      <c r="C5175" s="5">
        <v>200104</v>
      </c>
      <c r="D5175" s="6">
        <v>45555</v>
      </c>
      <c r="E5175" s="4" t="s">
        <v>11</v>
      </c>
      <c r="F5175" s="4">
        <v>2</v>
      </c>
      <c r="G5175" s="4">
        <v>8</v>
      </c>
      <c r="H5175" s="5">
        <v>344</v>
      </c>
      <c r="I5175" s="5">
        <v>30.979832149319339</v>
      </c>
      <c r="J5175" s="5">
        <v>380.4596642986387</v>
      </c>
      <c r="K5175" s="5">
        <v>256.5403357013613</v>
      </c>
      <c r="L5175" s="8" t="str">
        <f>IF(AND(H5175&gt;=K5175, H5175&lt;=J5175), "Normal", "Anomaly")</f>
        <v>Normal</v>
      </c>
      <c r="M5175" s="5">
        <v>309.92452830188677</v>
      </c>
      <c r="N5175" s="5"/>
      <c r="O5175" s="5"/>
    </row>
    <row r="5176" spans="1:15" x14ac:dyDescent="0.3">
      <c r="A5176" s="4" t="s">
        <v>30</v>
      </c>
      <c r="B5176" s="5">
        <v>3030</v>
      </c>
      <c r="C5176" s="5">
        <v>200104</v>
      </c>
      <c r="D5176" s="6">
        <v>45562</v>
      </c>
      <c r="E5176" s="4" t="s">
        <v>11</v>
      </c>
      <c r="F5176" s="4">
        <v>2</v>
      </c>
      <c r="G5176" s="4">
        <v>8</v>
      </c>
      <c r="H5176" s="5">
        <v>324</v>
      </c>
      <c r="I5176" s="5">
        <v>32.100428346051707</v>
      </c>
      <c r="J5176" s="5">
        <v>385.9508566921034</v>
      </c>
      <c r="K5176" s="5">
        <v>257.5491433078966</v>
      </c>
      <c r="L5176" s="8" t="str">
        <f>IF(AND(H5176&gt;=K5176, H5176&lt;=J5176), "Normal", "Anomaly")</f>
        <v>Normal</v>
      </c>
      <c r="M5176" s="5">
        <v>309.92452830188677</v>
      </c>
      <c r="N5176" s="5"/>
      <c r="O5176" s="5"/>
    </row>
    <row r="5177" spans="1:15" x14ac:dyDescent="0.3">
      <c r="A5177" s="4" t="s">
        <v>30</v>
      </c>
      <c r="B5177" s="5">
        <v>3030</v>
      </c>
      <c r="C5177" s="5">
        <v>200104</v>
      </c>
      <c r="D5177" s="6">
        <v>45569</v>
      </c>
      <c r="E5177" s="4" t="s">
        <v>11</v>
      </c>
      <c r="F5177" s="4">
        <v>2</v>
      </c>
      <c r="G5177" s="4">
        <v>8</v>
      </c>
      <c r="H5177" s="5">
        <v>358</v>
      </c>
      <c r="I5177" s="5">
        <v>27.082051251705437</v>
      </c>
      <c r="J5177" s="5">
        <v>381.91410250341085</v>
      </c>
      <c r="K5177" s="5">
        <v>273.58589749658915</v>
      </c>
      <c r="L5177" s="8" t="str">
        <f>IF(AND(H5177&gt;=K5177, H5177&lt;=J5177), "Normal", "Anomaly")</f>
        <v>Normal</v>
      </c>
      <c r="M5177" s="5">
        <v>309.92452830188677</v>
      </c>
      <c r="N5177" s="5"/>
      <c r="O5177" s="5"/>
    </row>
    <row r="5178" spans="1:15" x14ac:dyDescent="0.3">
      <c r="A5178" s="4" t="s">
        <v>30</v>
      </c>
      <c r="B5178" s="5">
        <v>3030</v>
      </c>
      <c r="C5178" s="5">
        <v>200104</v>
      </c>
      <c r="D5178" s="6">
        <v>45576</v>
      </c>
      <c r="E5178" s="4" t="s">
        <v>11</v>
      </c>
      <c r="F5178" s="4">
        <v>2</v>
      </c>
      <c r="G5178" s="4">
        <v>8</v>
      </c>
      <c r="H5178" s="5">
        <v>322</v>
      </c>
      <c r="I5178" s="5">
        <v>27.708020048354232</v>
      </c>
      <c r="J5178" s="5">
        <v>383.79104009670846</v>
      </c>
      <c r="K5178" s="5">
        <v>272.95895990329154</v>
      </c>
      <c r="L5178" s="8" t="str">
        <f>IF(AND(H5178&gt;=K5178, H5178&lt;=J5178), "Normal", "Anomaly")</f>
        <v>Normal</v>
      </c>
      <c r="M5178" s="5">
        <v>309.92452830188677</v>
      </c>
      <c r="N5178" s="5"/>
      <c r="O5178" s="5"/>
    </row>
    <row r="5179" spans="1:15" x14ac:dyDescent="0.3">
      <c r="A5179" s="4" t="s">
        <v>30</v>
      </c>
      <c r="B5179" s="5">
        <v>3030</v>
      </c>
      <c r="C5179" s="5">
        <v>200104</v>
      </c>
      <c r="D5179" s="6">
        <v>45583</v>
      </c>
      <c r="E5179" s="4" t="s">
        <v>11</v>
      </c>
      <c r="F5179" s="4">
        <v>2</v>
      </c>
      <c r="G5179" s="4">
        <v>8</v>
      </c>
      <c r="H5179" s="5">
        <v>324</v>
      </c>
      <c r="I5179" s="5">
        <v>27.188002868912605</v>
      </c>
      <c r="J5179" s="5">
        <v>380.12600573782521</v>
      </c>
      <c r="K5179" s="5">
        <v>271.37399426217479</v>
      </c>
      <c r="L5179" s="8" t="str">
        <f>IF(AND(H5179&gt;=K5179, H5179&lt;=J5179), "Normal", "Anomaly")</f>
        <v>Normal</v>
      </c>
      <c r="M5179" s="5">
        <v>309.92452830188677</v>
      </c>
      <c r="N5179" s="5"/>
      <c r="O5179" s="5"/>
    </row>
    <row r="5180" spans="1:15" x14ac:dyDescent="0.3">
      <c r="A5180" s="4" t="s">
        <v>30</v>
      </c>
      <c r="B5180" s="5">
        <v>3030</v>
      </c>
      <c r="C5180" s="5">
        <v>200104</v>
      </c>
      <c r="D5180" s="6">
        <v>45590</v>
      </c>
      <c r="E5180" s="4" t="s">
        <v>11</v>
      </c>
      <c r="F5180" s="4">
        <v>2</v>
      </c>
      <c r="G5180" s="4">
        <v>8</v>
      </c>
      <c r="H5180" s="5">
        <v>321</v>
      </c>
      <c r="I5180" s="5">
        <v>26.485845276298054</v>
      </c>
      <c r="J5180" s="5">
        <v>376.4716905525961</v>
      </c>
      <c r="K5180" s="5">
        <v>270.5283094474039</v>
      </c>
      <c r="L5180" s="8" t="str">
        <f>IF(AND(H5180&gt;=K5180, H5180&lt;=J5180), "Normal", "Anomaly")</f>
        <v>Normal</v>
      </c>
      <c r="M5180" s="5">
        <v>309.92452830188677</v>
      </c>
      <c r="N5180" s="5"/>
      <c r="O5180" s="5"/>
    </row>
    <row r="5181" spans="1:15" x14ac:dyDescent="0.3">
      <c r="A5181" s="4" t="s">
        <v>30</v>
      </c>
      <c r="B5181" s="5">
        <v>3030</v>
      </c>
      <c r="C5181" s="5">
        <v>200104</v>
      </c>
      <c r="D5181" s="6">
        <v>45597</v>
      </c>
      <c r="E5181" s="4" t="s">
        <v>11</v>
      </c>
      <c r="F5181" s="4">
        <v>2</v>
      </c>
      <c r="G5181" s="4">
        <v>8</v>
      </c>
      <c r="H5181" s="5">
        <v>327</v>
      </c>
      <c r="I5181" s="5">
        <v>26.24404694402142</v>
      </c>
      <c r="J5181" s="5">
        <v>374.48809388804284</v>
      </c>
      <c r="K5181" s="5">
        <v>269.51190611195716</v>
      </c>
      <c r="L5181" s="8" t="str">
        <f>IF(AND(H5181&gt;=K5181, H5181&lt;=J5181), "Normal", "Anomaly")</f>
        <v>Normal</v>
      </c>
      <c r="M5181" s="5">
        <v>309.92452830188677</v>
      </c>
      <c r="N5181" s="5"/>
      <c r="O5181" s="5"/>
    </row>
    <row r="5182" spans="1:15" x14ac:dyDescent="0.3">
      <c r="A5182" s="4" t="s">
        <v>30</v>
      </c>
      <c r="B5182" s="5">
        <v>3030</v>
      </c>
      <c r="C5182" s="5">
        <v>200104</v>
      </c>
      <c r="D5182" s="6">
        <v>45604</v>
      </c>
      <c r="E5182" s="4" t="s">
        <v>11</v>
      </c>
      <c r="F5182" s="4">
        <v>2</v>
      </c>
      <c r="G5182" s="4">
        <v>8</v>
      </c>
      <c r="H5182" s="5">
        <v>345</v>
      </c>
      <c r="I5182" s="5">
        <v>12.597122687344122</v>
      </c>
      <c r="J5182" s="5">
        <v>355.44424537468825</v>
      </c>
      <c r="K5182" s="5">
        <v>305.05575462531175</v>
      </c>
      <c r="L5182" s="8" t="str">
        <f>IF(AND(H5182&gt;=K5182, H5182&lt;=J5182), "Normal", "Anomaly")</f>
        <v>Normal</v>
      </c>
      <c r="M5182" s="5">
        <v>309.92452830188677</v>
      </c>
      <c r="N5182" s="5"/>
      <c r="O5182" s="5"/>
    </row>
    <row r="5183" spans="1:15" x14ac:dyDescent="0.3">
      <c r="A5183" s="4" t="s">
        <v>30</v>
      </c>
      <c r="B5183" s="5">
        <v>3030</v>
      </c>
      <c r="C5183" s="5">
        <v>200104</v>
      </c>
      <c r="D5183" s="6">
        <v>45611</v>
      </c>
      <c r="E5183" s="4" t="s">
        <v>11</v>
      </c>
      <c r="F5183" s="4">
        <v>2</v>
      </c>
      <c r="G5183" s="4">
        <v>8</v>
      </c>
      <c r="H5183" s="5">
        <v>308</v>
      </c>
      <c r="I5183" s="5">
        <v>13.004206050351556</v>
      </c>
      <c r="J5183" s="5">
        <v>359.13341210070314</v>
      </c>
      <c r="K5183" s="5">
        <v>307.11658789929686</v>
      </c>
      <c r="L5183" s="8" t="str">
        <f>IF(AND(H5183&gt;=K5183, H5183&lt;=J5183), "Normal", "Anomaly")</f>
        <v>Normal</v>
      </c>
      <c r="M5183" s="5">
        <v>309.92452830188677</v>
      </c>
      <c r="N5183" s="5"/>
      <c r="O5183" s="5"/>
    </row>
    <row r="5184" spans="1:15" x14ac:dyDescent="0.3">
      <c r="A5184" s="4" t="s">
        <v>30</v>
      </c>
      <c r="B5184" s="5">
        <v>3030</v>
      </c>
      <c r="C5184" s="5">
        <v>200104</v>
      </c>
      <c r="D5184" s="6">
        <v>45618</v>
      </c>
      <c r="E5184" s="4" t="s">
        <v>11</v>
      </c>
      <c r="F5184" s="4">
        <v>2</v>
      </c>
      <c r="G5184" s="4">
        <v>8</v>
      </c>
      <c r="H5184" s="5">
        <v>360</v>
      </c>
      <c r="I5184" s="5">
        <v>14.59398420582947</v>
      </c>
      <c r="J5184" s="5">
        <v>357.81296841165891</v>
      </c>
      <c r="K5184" s="5">
        <v>299.43703158834109</v>
      </c>
      <c r="L5184" s="8" t="str">
        <f>IF(AND(H5184&gt;=K5184, H5184&lt;=J5184), "Normal", "Anomaly")</f>
        <v>Anomaly</v>
      </c>
      <c r="M5184" s="5">
        <v>309.92452830188677</v>
      </c>
      <c r="N5184" s="5"/>
      <c r="O5184" s="5"/>
    </row>
    <row r="5185" spans="1:15" x14ac:dyDescent="0.3">
      <c r="A5185" s="4" t="s">
        <v>30</v>
      </c>
      <c r="B5185" s="5">
        <v>3030</v>
      </c>
      <c r="C5185" s="5">
        <v>200104</v>
      </c>
      <c r="D5185" s="6">
        <v>45625</v>
      </c>
      <c r="E5185" s="4" t="s">
        <v>11</v>
      </c>
      <c r="F5185" s="4">
        <v>2</v>
      </c>
      <c r="G5185" s="4">
        <v>8</v>
      </c>
      <c r="H5185" s="5">
        <v>229</v>
      </c>
      <c r="I5185" s="5">
        <v>17.694896863220198</v>
      </c>
      <c r="J5185" s="5">
        <v>368.51479372644042</v>
      </c>
      <c r="K5185" s="5">
        <v>297.73520627355958</v>
      </c>
      <c r="L5185" s="8" t="str">
        <f>IF(AND(H5185&gt;=K5185, H5185&lt;=J5185), "Normal", "Anomaly")</f>
        <v>Anomaly</v>
      </c>
      <c r="M5185" s="5">
        <v>309.92452830188677</v>
      </c>
      <c r="N5185" s="5"/>
      <c r="O5185" s="5"/>
    </row>
    <row r="5186" spans="1:15" x14ac:dyDescent="0.3">
      <c r="A5186" s="4" t="s">
        <v>30</v>
      </c>
      <c r="B5186" s="5">
        <v>3030</v>
      </c>
      <c r="C5186" s="5">
        <v>200104</v>
      </c>
      <c r="D5186" s="6">
        <v>45632</v>
      </c>
      <c r="E5186" s="4" t="s">
        <v>11</v>
      </c>
      <c r="F5186" s="4">
        <v>2</v>
      </c>
      <c r="G5186" s="4">
        <v>8</v>
      </c>
      <c r="H5186" s="5">
        <v>446</v>
      </c>
      <c r="I5186" s="5">
        <v>36.4828726939094</v>
      </c>
      <c r="J5186" s="5">
        <v>389.9657453878188</v>
      </c>
      <c r="K5186" s="5">
        <v>244.0342546121812</v>
      </c>
      <c r="L5186" s="8" t="str">
        <f>IF(AND(H5186&gt;=K5186, H5186&lt;=J5186), "Normal", "Anomaly")</f>
        <v>Anomaly</v>
      </c>
      <c r="M5186" s="5">
        <v>309.92452830188677</v>
      </c>
      <c r="N5186" s="5"/>
      <c r="O5186" s="5"/>
    </row>
    <row r="5187" spans="1:15" x14ac:dyDescent="0.3">
      <c r="A5187" s="4" t="s">
        <v>30</v>
      </c>
      <c r="B5187" s="5">
        <v>3030</v>
      </c>
      <c r="C5187" s="5">
        <v>200104</v>
      </c>
      <c r="D5187" s="6">
        <v>45639</v>
      </c>
      <c r="E5187" s="4" t="s">
        <v>11</v>
      </c>
      <c r="F5187" s="4">
        <v>2</v>
      </c>
      <c r="G5187" s="4">
        <v>8</v>
      </c>
      <c r="H5187" s="5">
        <v>382</v>
      </c>
      <c r="I5187" s="5">
        <v>56.282768233270119</v>
      </c>
      <c r="J5187" s="5">
        <v>445.06553646654027</v>
      </c>
      <c r="K5187" s="5">
        <v>219.93446353345976</v>
      </c>
      <c r="L5187" s="8" t="str">
        <f>IF(AND(H5187&gt;=K5187, H5187&lt;=J5187), "Normal", "Anomaly")</f>
        <v>Normal</v>
      </c>
      <c r="M5187" s="5">
        <v>309.92452830188677</v>
      </c>
      <c r="N5187" s="5"/>
      <c r="O5187" s="5"/>
    </row>
    <row r="5188" spans="1:15" x14ac:dyDescent="0.3">
      <c r="A5188" s="4" t="s">
        <v>30</v>
      </c>
      <c r="B5188" s="5">
        <v>3030</v>
      </c>
      <c r="C5188" s="5">
        <v>200104</v>
      </c>
      <c r="D5188" s="6">
        <v>45646</v>
      </c>
      <c r="E5188" s="4" t="s">
        <v>11</v>
      </c>
      <c r="F5188" s="4">
        <v>2</v>
      </c>
      <c r="G5188" s="4">
        <v>8</v>
      </c>
      <c r="H5188" s="5">
        <v>329</v>
      </c>
      <c r="I5188" s="5">
        <v>58.416072274674548</v>
      </c>
      <c r="J5188" s="5">
        <v>456.5821445493491</v>
      </c>
      <c r="K5188" s="5">
        <v>222.9178554506509</v>
      </c>
      <c r="L5188" s="8" t="str">
        <f>IF(AND(H5188&gt;=K5188, H5188&lt;=J5188), "Normal", "Anomaly")</f>
        <v>Normal</v>
      </c>
      <c r="M5188" s="5">
        <v>309.92452830188677</v>
      </c>
      <c r="N5188" s="5"/>
      <c r="O5188" s="5"/>
    </row>
    <row r="5189" spans="1:15" x14ac:dyDescent="0.3">
      <c r="A5189" s="4" t="s">
        <v>30</v>
      </c>
      <c r="B5189" s="5">
        <v>3030</v>
      </c>
      <c r="C5189" s="5">
        <v>200104</v>
      </c>
      <c r="D5189" s="6">
        <v>45653</v>
      </c>
      <c r="E5189" s="4" t="s">
        <v>11</v>
      </c>
      <c r="F5189" s="4">
        <v>2</v>
      </c>
      <c r="G5189" s="4">
        <v>8</v>
      </c>
      <c r="H5189" s="5">
        <v>244</v>
      </c>
      <c r="I5189" s="5">
        <v>58.15442803432942</v>
      </c>
      <c r="J5189" s="5">
        <v>457.05885606865883</v>
      </c>
      <c r="K5189" s="5">
        <v>224.44114393134117</v>
      </c>
      <c r="L5189" s="8" t="str">
        <f>IF(AND(H5189&gt;=K5189, H5189&lt;=J5189), "Normal", "Anomaly")</f>
        <v>Normal</v>
      </c>
      <c r="M5189" s="5">
        <v>309.92452830188677</v>
      </c>
      <c r="N5189" s="5"/>
      <c r="O5189" s="5"/>
    </row>
    <row r="5190" spans="1:15" x14ac:dyDescent="0.3">
      <c r="A5190" s="4" t="s">
        <v>30</v>
      </c>
      <c r="B5190" s="5">
        <v>3030</v>
      </c>
      <c r="C5190" s="5">
        <v>200104</v>
      </c>
      <c r="D5190" s="6">
        <v>45660</v>
      </c>
      <c r="E5190" s="4" t="s">
        <v>11</v>
      </c>
      <c r="F5190" s="4">
        <v>2</v>
      </c>
      <c r="G5190" s="4">
        <v>8</v>
      </c>
      <c r="H5190" s="5">
        <v>289</v>
      </c>
      <c r="I5190" s="5">
        <v>66.488603346739055</v>
      </c>
      <c r="J5190" s="5">
        <v>463.35220669347814</v>
      </c>
      <c r="K5190" s="5">
        <v>197.39779330652189</v>
      </c>
      <c r="L5190" s="8" t="str">
        <f>IF(AND(H5190&gt;=K5190, H5190&lt;=J5190), "Normal", "Anomaly")</f>
        <v>Normal</v>
      </c>
      <c r="M5190" s="5">
        <v>309.92452830188677</v>
      </c>
      <c r="N5190" s="5"/>
      <c r="O5190" s="5"/>
    </row>
    <row r="5191" spans="1:15" x14ac:dyDescent="0.3">
      <c r="A5191" s="4" t="s">
        <v>30</v>
      </c>
      <c r="B5191" s="5">
        <v>3030</v>
      </c>
      <c r="C5191" s="5">
        <v>200104</v>
      </c>
      <c r="D5191" s="6">
        <v>45667</v>
      </c>
      <c r="E5191" s="4" t="s">
        <v>11</v>
      </c>
      <c r="F5191" s="4">
        <v>2</v>
      </c>
      <c r="G5191" s="4">
        <v>8</v>
      </c>
      <c r="H5191" s="5">
        <v>224</v>
      </c>
      <c r="I5191" s="5">
        <v>67.520251591652112</v>
      </c>
      <c r="J5191" s="5">
        <v>458.41550318330422</v>
      </c>
      <c r="K5191" s="5">
        <v>188.33449681669578</v>
      </c>
      <c r="L5191" s="8" t="str">
        <f>IF(AND(H5191&gt;=K5191, H5191&lt;=J5191), "Normal", "Anomaly")</f>
        <v>Normal</v>
      </c>
      <c r="M5191" s="5">
        <v>309.92452830188677</v>
      </c>
      <c r="N5191" s="5"/>
      <c r="O5191" s="5"/>
    </row>
    <row r="5192" spans="1:15" x14ac:dyDescent="0.3">
      <c r="A5192" s="4" t="s">
        <v>30</v>
      </c>
      <c r="B5192" s="5">
        <v>3030</v>
      </c>
      <c r="C5192" s="5">
        <v>200104</v>
      </c>
      <c r="D5192" s="6">
        <v>45674</v>
      </c>
      <c r="E5192" s="4" t="s">
        <v>11</v>
      </c>
      <c r="F5192" s="4">
        <v>2</v>
      </c>
      <c r="G5192" s="4">
        <v>8</v>
      </c>
      <c r="H5192" s="5">
        <v>456</v>
      </c>
      <c r="I5192" s="5">
        <v>75.19048726401499</v>
      </c>
      <c r="J5192" s="5">
        <v>463.25597452802998</v>
      </c>
      <c r="K5192" s="5">
        <v>162.49402547197002</v>
      </c>
      <c r="L5192" s="8" t="str">
        <f>IF(AND(H5192&gt;=K5192, H5192&lt;=J5192), "Normal", "Anomaly")</f>
        <v>Normal</v>
      </c>
      <c r="M5192" s="5">
        <v>309.92452830188677</v>
      </c>
      <c r="N5192" s="5"/>
      <c r="O5192" s="5"/>
    </row>
    <row r="5193" spans="1:15" x14ac:dyDescent="0.3">
      <c r="A5193" s="4" t="s">
        <v>30</v>
      </c>
      <c r="B5193" s="5">
        <v>3030</v>
      </c>
      <c r="C5193" s="5">
        <v>200104</v>
      </c>
      <c r="D5193" s="6">
        <v>45681</v>
      </c>
      <c r="E5193" s="4" t="s">
        <v>11</v>
      </c>
      <c r="F5193" s="4">
        <v>2</v>
      </c>
      <c r="G5193" s="4">
        <v>8</v>
      </c>
      <c r="H5193" s="5">
        <v>281</v>
      </c>
      <c r="I5193" s="5">
        <v>88.275757572506848</v>
      </c>
      <c r="J5193" s="5">
        <v>501.4265151450137</v>
      </c>
      <c r="K5193" s="5">
        <v>148.3234848549863</v>
      </c>
      <c r="L5193" s="8" t="str">
        <f>IF(AND(H5193&gt;=K5193, H5193&lt;=J5193), "Normal", "Anomaly")</f>
        <v>Normal</v>
      </c>
      <c r="M5193" s="5">
        <v>309.92452830188677</v>
      </c>
      <c r="N5193" s="5"/>
      <c r="O5193" s="5"/>
    </row>
    <row r="5194" spans="1:15" x14ac:dyDescent="0.3">
      <c r="A5194" s="4" t="s">
        <v>30</v>
      </c>
      <c r="B5194" s="5">
        <v>3030</v>
      </c>
      <c r="C5194" s="5">
        <v>200104</v>
      </c>
      <c r="D5194" s="6">
        <v>45688</v>
      </c>
      <c r="E5194" s="4" t="s">
        <v>11</v>
      </c>
      <c r="F5194" s="4">
        <v>2</v>
      </c>
      <c r="G5194" s="4">
        <v>8</v>
      </c>
      <c r="H5194" s="5">
        <v>295</v>
      </c>
      <c r="I5194" s="5">
        <v>82.716288450340897</v>
      </c>
      <c r="J5194" s="5">
        <v>496.80757690068179</v>
      </c>
      <c r="K5194" s="5">
        <v>165.94242309931821</v>
      </c>
      <c r="L5194" s="8" t="str">
        <f>IF(AND(H5194&gt;=K5194, H5194&lt;=J5194), "Normal", "Anomaly")</f>
        <v>Normal</v>
      </c>
      <c r="M5194" s="5">
        <v>309.92452830188677</v>
      </c>
      <c r="N5194" s="5"/>
      <c r="O5194" s="5"/>
    </row>
    <row r="5195" spans="1:15" x14ac:dyDescent="0.3">
      <c r="A5195" s="4" t="s">
        <v>30</v>
      </c>
      <c r="B5195" s="5">
        <v>3030</v>
      </c>
      <c r="C5195" s="5">
        <v>200104</v>
      </c>
      <c r="D5195" s="6">
        <v>45695</v>
      </c>
      <c r="E5195" s="4" t="s">
        <v>11</v>
      </c>
      <c r="F5195" s="4">
        <v>2</v>
      </c>
      <c r="G5195" s="4">
        <v>8</v>
      </c>
      <c r="H5195" s="5">
        <v>412</v>
      </c>
      <c r="I5195" s="5">
        <v>70.772522916736548</v>
      </c>
      <c r="J5195" s="5">
        <v>454.04504583347307</v>
      </c>
      <c r="K5195" s="5">
        <v>170.9549541665269</v>
      </c>
      <c r="L5195" s="8" t="str">
        <f>IF(AND(H5195&gt;=K5195, H5195&lt;=J5195), "Normal", "Anomaly")</f>
        <v>Normal</v>
      </c>
      <c r="M5195" s="5">
        <v>309.92452830188677</v>
      </c>
      <c r="N5195" s="5"/>
      <c r="O5195" s="5"/>
    </row>
    <row r="5196" spans="1:15" x14ac:dyDescent="0.3">
      <c r="A5196" s="4" t="s">
        <v>31</v>
      </c>
      <c r="B5196" s="5">
        <v>3017</v>
      </c>
      <c r="C5196" s="5">
        <v>200108</v>
      </c>
      <c r="D5196" s="6">
        <v>45331</v>
      </c>
      <c r="E5196" s="4" t="s">
        <v>7</v>
      </c>
      <c r="F5196" s="4">
        <v>2</v>
      </c>
      <c r="G5196" s="4">
        <v>8</v>
      </c>
      <c r="H5196" s="5">
        <v>305</v>
      </c>
      <c r="I5196" s="5"/>
      <c r="J5196" s="5"/>
      <c r="K5196" s="5"/>
      <c r="L5196" s="8" t="s">
        <v>47</v>
      </c>
      <c r="M5196" s="5">
        <v>424.1320754716981</v>
      </c>
      <c r="N5196" s="5"/>
      <c r="O5196" s="5"/>
    </row>
    <row r="5197" spans="1:15" x14ac:dyDescent="0.3">
      <c r="A5197" s="4" t="s">
        <v>31</v>
      </c>
      <c r="B5197" s="5">
        <v>3017</v>
      </c>
      <c r="C5197" s="5">
        <v>200108</v>
      </c>
      <c r="D5197" s="6">
        <v>45338</v>
      </c>
      <c r="E5197" s="4" t="s">
        <v>7</v>
      </c>
      <c r="F5197" s="4">
        <v>2</v>
      </c>
      <c r="G5197" s="4">
        <v>8</v>
      </c>
      <c r="H5197" s="5">
        <v>288</v>
      </c>
      <c r="I5197" s="5">
        <v>0</v>
      </c>
      <c r="J5197" s="5">
        <v>305</v>
      </c>
      <c r="K5197" s="5">
        <v>305</v>
      </c>
      <c r="L5197" s="8" t="str">
        <f>IF(AND(H5197&gt;=K5197, H5197&lt;=J5197), "Normal", "Anomaly")</f>
        <v>Anomaly</v>
      </c>
      <c r="M5197" s="5">
        <v>424.1320754716981</v>
      </c>
      <c r="N5197" s="5"/>
      <c r="O5197" s="5"/>
    </row>
    <row r="5198" spans="1:15" x14ac:dyDescent="0.3">
      <c r="A5198" s="4" t="s">
        <v>31</v>
      </c>
      <c r="B5198" s="5">
        <v>3017</v>
      </c>
      <c r="C5198" s="5">
        <v>200108</v>
      </c>
      <c r="D5198" s="6">
        <v>45345</v>
      </c>
      <c r="E5198" s="4" t="s">
        <v>7</v>
      </c>
      <c r="F5198" s="4">
        <v>2</v>
      </c>
      <c r="G5198" s="4">
        <v>8</v>
      </c>
      <c r="H5198" s="5">
        <v>360</v>
      </c>
      <c r="I5198" s="5">
        <v>8.5</v>
      </c>
      <c r="J5198" s="5">
        <v>313.5</v>
      </c>
      <c r="K5198" s="5">
        <v>279.5</v>
      </c>
      <c r="L5198" s="8" t="str">
        <f>IF(AND(H5198&gt;=K5198, H5198&lt;=J5198), "Normal", "Anomaly")</f>
        <v>Anomaly</v>
      </c>
      <c r="M5198" s="5">
        <v>424.1320754716981</v>
      </c>
      <c r="N5198" s="5"/>
      <c r="O5198" s="5"/>
    </row>
    <row r="5199" spans="1:15" x14ac:dyDescent="0.3">
      <c r="A5199" s="4" t="s">
        <v>31</v>
      </c>
      <c r="B5199" s="5">
        <v>3017</v>
      </c>
      <c r="C5199" s="5">
        <v>200108</v>
      </c>
      <c r="D5199" s="6">
        <v>45352</v>
      </c>
      <c r="E5199" s="4" t="s">
        <v>7</v>
      </c>
      <c r="F5199" s="4">
        <v>2</v>
      </c>
      <c r="G5199" s="4">
        <v>8</v>
      </c>
      <c r="H5199" s="5">
        <v>352</v>
      </c>
      <c r="I5199" s="5">
        <v>30.728199137310703</v>
      </c>
      <c r="J5199" s="5">
        <v>379.12306494128808</v>
      </c>
      <c r="K5199" s="5">
        <v>256.21026839204529</v>
      </c>
      <c r="L5199" s="8" t="str">
        <f>IF(AND(H5199&gt;=K5199, H5199&lt;=J5199), "Normal", "Anomaly")</f>
        <v>Normal</v>
      </c>
      <c r="M5199" s="5">
        <v>424.1320754716981</v>
      </c>
      <c r="N5199" s="5"/>
      <c r="O5199" s="5"/>
    </row>
    <row r="5200" spans="1:15" x14ac:dyDescent="0.3">
      <c r="A5200" s="4" t="s">
        <v>31</v>
      </c>
      <c r="B5200" s="5">
        <v>3017</v>
      </c>
      <c r="C5200" s="5">
        <v>200108</v>
      </c>
      <c r="D5200" s="6">
        <v>45359</v>
      </c>
      <c r="E5200" s="4" t="s">
        <v>7</v>
      </c>
      <c r="F5200" s="4">
        <v>2</v>
      </c>
      <c r="G5200" s="4">
        <v>8</v>
      </c>
      <c r="H5200" s="5">
        <v>347</v>
      </c>
      <c r="I5200" s="5">
        <v>30.482576990799188</v>
      </c>
      <c r="J5200" s="5">
        <v>387.21515398159841</v>
      </c>
      <c r="K5200" s="5">
        <v>265.28484601840159</v>
      </c>
      <c r="L5200" s="8" t="str">
        <f>IF(AND(H5200&gt;=K5200, H5200&lt;=J5200), "Normal", "Anomaly")</f>
        <v>Normal</v>
      </c>
      <c r="M5200" s="5">
        <v>424.1320754716981</v>
      </c>
      <c r="N5200" s="5"/>
      <c r="O5200" s="5"/>
    </row>
    <row r="5201" spans="1:15" x14ac:dyDescent="0.3">
      <c r="A5201" s="4" t="s">
        <v>31</v>
      </c>
      <c r="B5201" s="5">
        <v>3017</v>
      </c>
      <c r="C5201" s="5">
        <v>200108</v>
      </c>
      <c r="D5201" s="6">
        <v>45366</v>
      </c>
      <c r="E5201" s="4" t="s">
        <v>7</v>
      </c>
      <c r="F5201" s="4">
        <v>2</v>
      </c>
      <c r="G5201" s="4">
        <v>8</v>
      </c>
      <c r="H5201" s="5">
        <v>336</v>
      </c>
      <c r="I5201" s="5">
        <v>28.49982456086353</v>
      </c>
      <c r="J5201" s="5">
        <v>387.39964912172707</v>
      </c>
      <c r="K5201" s="5">
        <v>273.40035087827289</v>
      </c>
      <c r="L5201" s="8" t="str">
        <f>IF(AND(H5201&gt;=K5201, H5201&lt;=J5201), "Normal", "Anomaly")</f>
        <v>Normal</v>
      </c>
      <c r="M5201" s="5">
        <v>424.1320754716981</v>
      </c>
      <c r="N5201" s="5"/>
      <c r="O5201" s="5"/>
    </row>
    <row r="5202" spans="1:15" x14ac:dyDescent="0.3">
      <c r="A5202" s="4" t="s">
        <v>31</v>
      </c>
      <c r="B5202" s="5">
        <v>3017</v>
      </c>
      <c r="C5202" s="5">
        <v>200108</v>
      </c>
      <c r="D5202" s="6">
        <v>45373</v>
      </c>
      <c r="E5202" s="4" t="s">
        <v>7</v>
      </c>
      <c r="F5202" s="4">
        <v>2</v>
      </c>
      <c r="G5202" s="4">
        <v>8</v>
      </c>
      <c r="H5202" s="5">
        <v>364</v>
      </c>
      <c r="I5202" s="5">
        <v>26.100234141137935</v>
      </c>
      <c r="J5202" s="5">
        <v>383.53380161560921</v>
      </c>
      <c r="K5202" s="5">
        <v>279.13286505105742</v>
      </c>
      <c r="L5202" s="8" t="str">
        <f>IF(AND(H5202&gt;=K5202, H5202&lt;=J5202), "Normal", "Anomaly")</f>
        <v>Normal</v>
      </c>
      <c r="M5202" s="5">
        <v>424.1320754716981</v>
      </c>
      <c r="N5202" s="5"/>
      <c r="O5202" s="5"/>
    </row>
    <row r="5203" spans="1:15" x14ac:dyDescent="0.3">
      <c r="A5203" s="4" t="s">
        <v>31</v>
      </c>
      <c r="B5203" s="5">
        <v>3017</v>
      </c>
      <c r="C5203" s="5">
        <v>200108</v>
      </c>
      <c r="D5203" s="6">
        <v>45380</v>
      </c>
      <c r="E5203" s="4" t="s">
        <v>7</v>
      </c>
      <c r="F5203" s="4">
        <v>2</v>
      </c>
      <c r="G5203" s="4">
        <v>8</v>
      </c>
      <c r="H5203" s="5">
        <v>362</v>
      </c>
      <c r="I5203" s="5">
        <v>26.73146888166508</v>
      </c>
      <c r="J5203" s="5">
        <v>389.46293776333016</v>
      </c>
      <c r="K5203" s="5">
        <v>282.53706223666984</v>
      </c>
      <c r="L5203" s="8" t="str">
        <f>IF(AND(H5203&gt;=K5203, H5203&lt;=J5203), "Normal", "Anomaly")</f>
        <v>Normal</v>
      </c>
      <c r="M5203" s="5">
        <v>424.1320754716981</v>
      </c>
      <c r="N5203" s="5"/>
      <c r="O5203" s="5"/>
    </row>
    <row r="5204" spans="1:15" x14ac:dyDescent="0.3">
      <c r="A5204" s="4" t="s">
        <v>31</v>
      </c>
      <c r="B5204" s="5">
        <v>3017</v>
      </c>
      <c r="C5204" s="5">
        <v>200108</v>
      </c>
      <c r="D5204" s="6">
        <v>45387</v>
      </c>
      <c r="E5204" s="4" t="s">
        <v>7</v>
      </c>
      <c r="F5204" s="4">
        <v>2</v>
      </c>
      <c r="G5204" s="4">
        <v>8</v>
      </c>
      <c r="H5204" s="5">
        <v>355</v>
      </c>
      <c r="I5204" s="5">
        <v>26.44215384570629</v>
      </c>
      <c r="J5204" s="5">
        <v>392.13430769141257</v>
      </c>
      <c r="K5204" s="5">
        <v>286.36569230858743</v>
      </c>
      <c r="L5204" s="8" t="str">
        <f>IF(AND(H5204&gt;=K5204, H5204&lt;=J5204), "Normal", "Anomaly")</f>
        <v>Normal</v>
      </c>
      <c r="M5204" s="5">
        <v>424.1320754716981</v>
      </c>
      <c r="N5204" s="5"/>
      <c r="O5204" s="5"/>
    </row>
    <row r="5205" spans="1:15" x14ac:dyDescent="0.3">
      <c r="A5205" s="4" t="s">
        <v>31</v>
      </c>
      <c r="B5205" s="5">
        <v>3017</v>
      </c>
      <c r="C5205" s="5">
        <v>200108</v>
      </c>
      <c r="D5205" s="6">
        <v>45394</v>
      </c>
      <c r="E5205" s="4" t="s">
        <v>7</v>
      </c>
      <c r="F5205" s="4">
        <v>2</v>
      </c>
      <c r="G5205" s="4">
        <v>8</v>
      </c>
      <c r="H5205" s="5">
        <v>300</v>
      </c>
      <c r="I5205" s="5">
        <v>23.334523779156068</v>
      </c>
      <c r="J5205" s="5">
        <v>392.16904755831212</v>
      </c>
      <c r="K5205" s="5">
        <v>298.83095244168788</v>
      </c>
      <c r="L5205" s="8" t="str">
        <f>IF(AND(H5205&gt;=K5205, H5205&lt;=J5205), "Normal", "Anomaly")</f>
        <v>Normal</v>
      </c>
      <c r="M5205" s="5">
        <v>424.1320754716981</v>
      </c>
      <c r="N5205" s="5"/>
      <c r="O5205" s="5"/>
    </row>
    <row r="5206" spans="1:15" x14ac:dyDescent="0.3">
      <c r="A5206" s="4" t="s">
        <v>31</v>
      </c>
      <c r="B5206" s="5">
        <v>3017</v>
      </c>
      <c r="C5206" s="5">
        <v>200108</v>
      </c>
      <c r="D5206" s="6">
        <v>45401</v>
      </c>
      <c r="E5206" s="4" t="s">
        <v>7</v>
      </c>
      <c r="F5206" s="4">
        <v>2</v>
      </c>
      <c r="G5206" s="4">
        <v>8</v>
      </c>
      <c r="H5206" s="5">
        <v>304</v>
      </c>
      <c r="I5206" s="5">
        <v>19.691368667515217</v>
      </c>
      <c r="J5206" s="5">
        <v>386.38273733503041</v>
      </c>
      <c r="K5206" s="5">
        <v>307.61726266496959</v>
      </c>
      <c r="L5206" s="8" t="str">
        <f>IF(AND(H5206&gt;=K5206, H5206&lt;=J5206), "Normal", "Anomaly")</f>
        <v>Anomaly</v>
      </c>
      <c r="M5206" s="5">
        <v>424.1320754716981</v>
      </c>
      <c r="N5206" s="5"/>
      <c r="O5206" s="5"/>
    </row>
    <row r="5207" spans="1:15" x14ac:dyDescent="0.3">
      <c r="A5207" s="4" t="s">
        <v>31</v>
      </c>
      <c r="B5207" s="5">
        <v>3017</v>
      </c>
      <c r="C5207" s="5">
        <v>200108</v>
      </c>
      <c r="D5207" s="6">
        <v>45408</v>
      </c>
      <c r="E5207" s="4" t="s">
        <v>7</v>
      </c>
      <c r="F5207" s="4">
        <v>2</v>
      </c>
      <c r="G5207" s="4">
        <v>8</v>
      </c>
      <c r="H5207" s="5">
        <v>349</v>
      </c>
      <c r="I5207" s="5">
        <v>23.425413550244958</v>
      </c>
      <c r="J5207" s="5">
        <v>386.85082710048994</v>
      </c>
      <c r="K5207" s="5">
        <v>293.14917289951006</v>
      </c>
      <c r="L5207" s="8" t="str">
        <f>IF(AND(H5207&gt;=K5207, H5207&lt;=J5207), "Normal", "Anomaly")</f>
        <v>Normal</v>
      </c>
      <c r="M5207" s="5">
        <v>424.1320754716981</v>
      </c>
      <c r="N5207" s="5"/>
      <c r="O5207" s="5"/>
    </row>
    <row r="5208" spans="1:15" x14ac:dyDescent="0.3">
      <c r="A5208" s="4" t="s">
        <v>31</v>
      </c>
      <c r="B5208" s="5">
        <v>3017</v>
      </c>
      <c r="C5208" s="5">
        <v>200108</v>
      </c>
      <c r="D5208" s="6">
        <v>45415</v>
      </c>
      <c r="E5208" s="4" t="s">
        <v>7</v>
      </c>
      <c r="F5208" s="4">
        <v>2</v>
      </c>
      <c r="G5208" s="4">
        <v>8</v>
      </c>
      <c r="H5208" s="5">
        <v>319</v>
      </c>
      <c r="I5208" s="5">
        <v>23.253695942795847</v>
      </c>
      <c r="J5208" s="5">
        <v>386.13239188559169</v>
      </c>
      <c r="K5208" s="5">
        <v>293.11760811440831</v>
      </c>
      <c r="L5208" s="8" t="str">
        <f>IF(AND(H5208&gt;=K5208, H5208&lt;=J5208), "Normal", "Anomaly")</f>
        <v>Normal</v>
      </c>
      <c r="M5208" s="5">
        <v>424.1320754716981</v>
      </c>
      <c r="N5208" s="5"/>
      <c r="O5208" s="5"/>
    </row>
    <row r="5209" spans="1:15" x14ac:dyDescent="0.3">
      <c r="A5209" s="4" t="s">
        <v>31</v>
      </c>
      <c r="B5209" s="5">
        <v>3017</v>
      </c>
      <c r="C5209" s="5">
        <v>200108</v>
      </c>
      <c r="D5209" s="6">
        <v>45422</v>
      </c>
      <c r="E5209" s="4" t="s">
        <v>7</v>
      </c>
      <c r="F5209" s="4">
        <v>2</v>
      </c>
      <c r="G5209" s="4">
        <v>8</v>
      </c>
      <c r="H5209" s="5">
        <v>426</v>
      </c>
      <c r="I5209" s="5">
        <v>23.976225203313387</v>
      </c>
      <c r="J5209" s="5">
        <v>384.07745040662678</v>
      </c>
      <c r="K5209" s="5">
        <v>288.17254959337322</v>
      </c>
      <c r="L5209" s="8" t="str">
        <f>IF(AND(H5209&gt;=K5209, H5209&lt;=J5209), "Normal", "Anomaly")</f>
        <v>Anomaly</v>
      </c>
      <c r="M5209" s="5">
        <v>424.1320754716981</v>
      </c>
      <c r="N5209" s="5"/>
      <c r="O5209" s="5"/>
    </row>
    <row r="5210" spans="1:15" x14ac:dyDescent="0.3">
      <c r="A5210" s="4" t="s">
        <v>31</v>
      </c>
      <c r="B5210" s="5">
        <v>3017</v>
      </c>
      <c r="C5210" s="5">
        <v>200108</v>
      </c>
      <c r="D5210" s="6">
        <v>45429</v>
      </c>
      <c r="E5210" s="4" t="s">
        <v>7</v>
      </c>
      <c r="F5210" s="4">
        <v>2</v>
      </c>
      <c r="G5210" s="4">
        <v>8</v>
      </c>
      <c r="H5210" s="5">
        <v>365</v>
      </c>
      <c r="I5210" s="5">
        <v>38.183561580868805</v>
      </c>
      <c r="J5210" s="5">
        <v>423.7421231617376</v>
      </c>
      <c r="K5210" s="5">
        <v>271.0078768382624</v>
      </c>
      <c r="L5210" s="8" t="str">
        <f>IF(AND(H5210&gt;=K5210, H5210&lt;=J5210), "Normal", "Anomaly")</f>
        <v>Normal</v>
      </c>
      <c r="M5210" s="5">
        <v>424.1320754716981</v>
      </c>
      <c r="N5210" s="5"/>
      <c r="O5210" s="5"/>
    </row>
    <row r="5211" spans="1:15" x14ac:dyDescent="0.3">
      <c r="A5211" s="4" t="s">
        <v>31</v>
      </c>
      <c r="B5211" s="5">
        <v>3017</v>
      </c>
      <c r="C5211" s="5">
        <v>200108</v>
      </c>
      <c r="D5211" s="6">
        <v>45436</v>
      </c>
      <c r="E5211" s="4" t="s">
        <v>7</v>
      </c>
      <c r="F5211" s="4">
        <v>2</v>
      </c>
      <c r="G5211" s="4">
        <v>8</v>
      </c>
      <c r="H5211" s="5">
        <v>409</v>
      </c>
      <c r="I5211" s="5">
        <v>38.239377609997788</v>
      </c>
      <c r="J5211" s="5">
        <v>423.97875521999561</v>
      </c>
      <c r="K5211" s="5">
        <v>271.02124478000439</v>
      </c>
      <c r="L5211" s="8" t="str">
        <f>IF(AND(H5211&gt;=K5211, H5211&lt;=J5211), "Normal", "Anomaly")</f>
        <v>Normal</v>
      </c>
      <c r="M5211" s="5">
        <v>424.1320754716981</v>
      </c>
      <c r="N5211" s="5"/>
      <c r="O5211" s="5"/>
    </row>
    <row r="5212" spans="1:15" x14ac:dyDescent="0.3">
      <c r="A5212" s="4" t="s">
        <v>31</v>
      </c>
      <c r="B5212" s="5">
        <v>3017</v>
      </c>
      <c r="C5212" s="5">
        <v>200108</v>
      </c>
      <c r="D5212" s="6">
        <v>45443</v>
      </c>
      <c r="E5212" s="4" t="s">
        <v>7</v>
      </c>
      <c r="F5212" s="4">
        <v>2</v>
      </c>
      <c r="G5212" s="4">
        <v>8</v>
      </c>
      <c r="H5212" s="5">
        <v>352</v>
      </c>
      <c r="I5212" s="5">
        <v>43.292428610554985</v>
      </c>
      <c r="J5212" s="5">
        <v>439.95985722110998</v>
      </c>
      <c r="K5212" s="5">
        <v>266.79014277889002</v>
      </c>
      <c r="L5212" s="8" t="str">
        <f>IF(AND(H5212&gt;=K5212, H5212&lt;=J5212), "Normal", "Anomaly")</f>
        <v>Normal</v>
      </c>
      <c r="M5212" s="5">
        <v>424.1320754716981</v>
      </c>
      <c r="N5212" s="5"/>
      <c r="O5212" s="5"/>
    </row>
    <row r="5213" spans="1:15" x14ac:dyDescent="0.3">
      <c r="A5213" s="4" t="s">
        <v>31</v>
      </c>
      <c r="B5213" s="5">
        <v>3017</v>
      </c>
      <c r="C5213" s="5">
        <v>200108</v>
      </c>
      <c r="D5213" s="6">
        <v>45450</v>
      </c>
      <c r="E5213" s="4" t="s">
        <v>7</v>
      </c>
      <c r="F5213" s="4">
        <v>2</v>
      </c>
      <c r="G5213" s="4">
        <v>8</v>
      </c>
      <c r="H5213" s="5">
        <v>427</v>
      </c>
      <c r="I5213" s="5">
        <v>43.289721643826724</v>
      </c>
      <c r="J5213" s="5">
        <v>439.57944328765348</v>
      </c>
      <c r="K5213" s="5">
        <v>266.42055671234652</v>
      </c>
      <c r="L5213" s="8" t="str">
        <f>IF(AND(H5213&gt;=K5213, H5213&lt;=J5213), "Normal", "Anomaly")</f>
        <v>Normal</v>
      </c>
      <c r="M5213" s="5">
        <v>424.1320754716981</v>
      </c>
      <c r="N5213" s="5"/>
      <c r="O5213" s="5"/>
    </row>
    <row r="5214" spans="1:15" x14ac:dyDescent="0.3">
      <c r="A5214" s="4" t="s">
        <v>31</v>
      </c>
      <c r="B5214" s="5">
        <v>3017</v>
      </c>
      <c r="C5214" s="5">
        <v>200108</v>
      </c>
      <c r="D5214" s="6">
        <v>45457</v>
      </c>
      <c r="E5214" s="4" t="s">
        <v>7</v>
      </c>
      <c r="F5214" s="4">
        <v>2</v>
      </c>
      <c r="G5214" s="4">
        <v>8</v>
      </c>
      <c r="H5214" s="5">
        <v>359</v>
      </c>
      <c r="I5214" s="5">
        <v>44.219445665905852</v>
      </c>
      <c r="J5214" s="5">
        <v>457.3138913318117</v>
      </c>
      <c r="K5214" s="5">
        <v>280.4361086681883</v>
      </c>
      <c r="L5214" s="8" t="str">
        <f>IF(AND(H5214&gt;=K5214, H5214&lt;=J5214), "Normal", "Anomaly")</f>
        <v>Normal</v>
      </c>
      <c r="M5214" s="5">
        <v>424.1320754716981</v>
      </c>
      <c r="N5214" s="5"/>
      <c r="O5214" s="5"/>
    </row>
    <row r="5215" spans="1:15" x14ac:dyDescent="0.3">
      <c r="A5215" s="4" t="s">
        <v>31</v>
      </c>
      <c r="B5215" s="5">
        <v>3017</v>
      </c>
      <c r="C5215" s="5">
        <v>200108</v>
      </c>
      <c r="D5215" s="6">
        <v>45464</v>
      </c>
      <c r="E5215" s="4" t="s">
        <v>7</v>
      </c>
      <c r="F5215" s="4">
        <v>2</v>
      </c>
      <c r="G5215" s="4">
        <v>8</v>
      </c>
      <c r="H5215" s="5">
        <v>390</v>
      </c>
      <c r="I5215" s="5">
        <v>37.33882028131044</v>
      </c>
      <c r="J5215" s="5">
        <v>450.42764056262087</v>
      </c>
      <c r="K5215" s="5">
        <v>301.07235943737913</v>
      </c>
      <c r="L5215" s="8" t="str">
        <f>IF(AND(H5215&gt;=K5215, H5215&lt;=J5215), "Normal", "Anomaly")</f>
        <v>Normal</v>
      </c>
      <c r="M5215" s="5">
        <v>424.1320754716981</v>
      </c>
      <c r="N5215" s="5"/>
      <c r="O5215" s="5"/>
    </row>
    <row r="5216" spans="1:15" x14ac:dyDescent="0.3">
      <c r="A5216" s="4" t="s">
        <v>31</v>
      </c>
      <c r="B5216" s="5">
        <v>3017</v>
      </c>
      <c r="C5216" s="5">
        <v>200108</v>
      </c>
      <c r="D5216" s="6">
        <v>45471</v>
      </c>
      <c r="E5216" s="4" t="s">
        <v>7</v>
      </c>
      <c r="F5216" s="4">
        <v>2</v>
      </c>
      <c r="G5216" s="4">
        <v>8</v>
      </c>
      <c r="H5216" s="5">
        <v>473</v>
      </c>
      <c r="I5216" s="5">
        <v>36.108992993435862</v>
      </c>
      <c r="J5216" s="5">
        <v>453.09298598687172</v>
      </c>
      <c r="K5216" s="5">
        <v>308.65701401312828</v>
      </c>
      <c r="L5216" s="8" t="str">
        <f>IF(AND(H5216&gt;=K5216, H5216&lt;=J5216), "Normal", "Anomaly")</f>
        <v>Anomaly</v>
      </c>
      <c r="M5216" s="5">
        <v>424.1320754716981</v>
      </c>
      <c r="N5216" s="5"/>
      <c r="O5216" s="5"/>
    </row>
    <row r="5217" spans="1:15" x14ac:dyDescent="0.3">
      <c r="A5217" s="4" t="s">
        <v>31</v>
      </c>
      <c r="B5217" s="5">
        <v>3017</v>
      </c>
      <c r="C5217" s="5">
        <v>200108</v>
      </c>
      <c r="D5217" s="6">
        <v>45478</v>
      </c>
      <c r="E5217" s="4" t="s">
        <v>7</v>
      </c>
      <c r="F5217" s="4">
        <v>2</v>
      </c>
      <c r="G5217" s="4">
        <v>8</v>
      </c>
      <c r="H5217" s="5">
        <v>409</v>
      </c>
      <c r="I5217" s="5">
        <v>38.930828080070427</v>
      </c>
      <c r="J5217" s="5">
        <v>477.98665616014085</v>
      </c>
      <c r="K5217" s="5">
        <v>322.26334383985915</v>
      </c>
      <c r="L5217" s="8" t="str">
        <f>IF(AND(H5217&gt;=K5217, H5217&lt;=J5217), "Normal", "Anomaly")</f>
        <v>Normal</v>
      </c>
      <c r="M5217" s="5">
        <v>424.1320754716981</v>
      </c>
      <c r="N5217" s="5"/>
      <c r="O5217" s="5"/>
    </row>
    <row r="5218" spans="1:15" x14ac:dyDescent="0.3">
      <c r="A5218" s="4" t="s">
        <v>31</v>
      </c>
      <c r="B5218" s="5">
        <v>3017</v>
      </c>
      <c r="C5218" s="5">
        <v>200108</v>
      </c>
      <c r="D5218" s="6">
        <v>45485</v>
      </c>
      <c r="E5218" s="4" t="s">
        <v>7</v>
      </c>
      <c r="F5218" s="4">
        <v>2</v>
      </c>
      <c r="G5218" s="4">
        <v>8</v>
      </c>
      <c r="H5218" s="5">
        <v>369</v>
      </c>
      <c r="I5218" s="5">
        <v>37.911080174534725</v>
      </c>
      <c r="J5218" s="5">
        <v>473.82216034906946</v>
      </c>
      <c r="K5218" s="5">
        <v>322.17783965093054</v>
      </c>
      <c r="L5218" s="8" t="str">
        <f>IF(AND(H5218&gt;=K5218, H5218&lt;=J5218), "Normal", "Anomaly")</f>
        <v>Normal</v>
      </c>
      <c r="M5218" s="5">
        <v>424.1320754716981</v>
      </c>
      <c r="N5218" s="5"/>
      <c r="O5218" s="5"/>
    </row>
    <row r="5219" spans="1:15" x14ac:dyDescent="0.3">
      <c r="A5219" s="4" t="s">
        <v>31</v>
      </c>
      <c r="B5219" s="5">
        <v>3017</v>
      </c>
      <c r="C5219" s="5">
        <v>200108</v>
      </c>
      <c r="D5219" s="6">
        <v>45492</v>
      </c>
      <c r="E5219" s="4" t="s">
        <v>7</v>
      </c>
      <c r="F5219" s="4">
        <v>2</v>
      </c>
      <c r="G5219" s="4">
        <v>8</v>
      </c>
      <c r="H5219" s="5">
        <v>360</v>
      </c>
      <c r="I5219" s="5">
        <v>37.49666651850535</v>
      </c>
      <c r="J5219" s="5">
        <v>473.4933330370107</v>
      </c>
      <c r="K5219" s="5">
        <v>323.5066669629893</v>
      </c>
      <c r="L5219" s="8" t="str">
        <f>IF(AND(H5219&gt;=K5219, H5219&lt;=J5219), "Normal", "Anomaly")</f>
        <v>Normal</v>
      </c>
      <c r="M5219" s="5">
        <v>424.1320754716981</v>
      </c>
      <c r="N5219" s="5"/>
      <c r="O5219" s="5"/>
    </row>
    <row r="5220" spans="1:15" x14ac:dyDescent="0.3">
      <c r="A5220" s="4" t="s">
        <v>31</v>
      </c>
      <c r="B5220" s="5">
        <v>3017</v>
      </c>
      <c r="C5220" s="5">
        <v>200108</v>
      </c>
      <c r="D5220" s="6">
        <v>45499</v>
      </c>
      <c r="E5220" s="4" t="s">
        <v>7</v>
      </c>
      <c r="F5220" s="4">
        <v>2</v>
      </c>
      <c r="G5220" s="4">
        <v>8</v>
      </c>
      <c r="H5220" s="5">
        <v>415</v>
      </c>
      <c r="I5220" s="5">
        <v>39.242634659258037</v>
      </c>
      <c r="J5220" s="5">
        <v>470.86026931851609</v>
      </c>
      <c r="K5220" s="5">
        <v>313.88973068148391</v>
      </c>
      <c r="L5220" s="8" t="str">
        <f>IF(AND(H5220&gt;=K5220, H5220&lt;=J5220), "Normal", "Anomaly")</f>
        <v>Normal</v>
      </c>
      <c r="M5220" s="5">
        <v>424.1320754716981</v>
      </c>
      <c r="N5220" s="5"/>
      <c r="O5220" s="5"/>
    </row>
    <row r="5221" spans="1:15" x14ac:dyDescent="0.3">
      <c r="A5221" s="4" t="s">
        <v>31</v>
      </c>
      <c r="B5221" s="5">
        <v>3017</v>
      </c>
      <c r="C5221" s="5">
        <v>200108</v>
      </c>
      <c r="D5221" s="6">
        <v>45506</v>
      </c>
      <c r="E5221" s="4" t="s">
        <v>7</v>
      </c>
      <c r="F5221" s="4">
        <v>2</v>
      </c>
      <c r="G5221" s="4">
        <v>8</v>
      </c>
      <c r="H5221" s="5">
        <v>417</v>
      </c>
      <c r="I5221" s="5">
        <v>36.581245194771597</v>
      </c>
      <c r="J5221" s="5">
        <v>473.41249038954322</v>
      </c>
      <c r="K5221" s="5">
        <v>327.08750961045678</v>
      </c>
      <c r="L5221" s="8" t="str">
        <f>IF(AND(H5221&gt;=K5221, H5221&lt;=J5221), "Normal", "Anomaly")</f>
        <v>Normal</v>
      </c>
      <c r="M5221" s="5">
        <v>424.1320754716981</v>
      </c>
      <c r="N5221" s="5"/>
      <c r="O5221" s="5"/>
    </row>
    <row r="5222" spans="1:15" x14ac:dyDescent="0.3">
      <c r="A5222" s="4" t="s">
        <v>31</v>
      </c>
      <c r="B5222" s="5">
        <v>3017</v>
      </c>
      <c r="C5222" s="5">
        <v>200108</v>
      </c>
      <c r="D5222" s="6">
        <v>45513</v>
      </c>
      <c r="E5222" s="4" t="s">
        <v>7</v>
      </c>
      <c r="F5222" s="4">
        <v>2</v>
      </c>
      <c r="G5222" s="4">
        <v>8</v>
      </c>
      <c r="H5222" s="5">
        <v>387</v>
      </c>
      <c r="I5222" s="5">
        <v>35.808518539587759</v>
      </c>
      <c r="J5222" s="5">
        <v>470.61703707917553</v>
      </c>
      <c r="K5222" s="5">
        <v>327.38296292082447</v>
      </c>
      <c r="L5222" s="8" t="str">
        <f>IF(AND(H5222&gt;=K5222, H5222&lt;=J5222), "Normal", "Anomaly")</f>
        <v>Normal</v>
      </c>
      <c r="M5222" s="5">
        <v>424.1320754716981</v>
      </c>
      <c r="N5222" s="5"/>
      <c r="O5222" s="5"/>
    </row>
    <row r="5223" spans="1:15" x14ac:dyDescent="0.3">
      <c r="A5223" s="4" t="s">
        <v>31</v>
      </c>
      <c r="B5223" s="5">
        <v>3017</v>
      </c>
      <c r="C5223" s="5">
        <v>200108</v>
      </c>
      <c r="D5223" s="6">
        <v>45520</v>
      </c>
      <c r="E5223" s="4" t="s">
        <v>7</v>
      </c>
      <c r="F5223" s="4">
        <v>2</v>
      </c>
      <c r="G5223" s="4">
        <v>8</v>
      </c>
      <c r="H5223" s="5">
        <v>428</v>
      </c>
      <c r="I5223" s="5">
        <v>32.984845004941285</v>
      </c>
      <c r="J5223" s="5">
        <v>468.46969000988258</v>
      </c>
      <c r="K5223" s="5">
        <v>336.53030999011742</v>
      </c>
      <c r="L5223" s="8" t="str">
        <f>IF(AND(H5223&gt;=K5223, H5223&lt;=J5223), "Normal", "Anomaly")</f>
        <v>Normal</v>
      </c>
      <c r="M5223" s="5">
        <v>424.1320754716981</v>
      </c>
      <c r="N5223" s="5"/>
      <c r="O5223" s="5"/>
    </row>
    <row r="5224" spans="1:15" x14ac:dyDescent="0.3">
      <c r="A5224" s="4" t="s">
        <v>31</v>
      </c>
      <c r="B5224" s="5">
        <v>3017</v>
      </c>
      <c r="C5224" s="5">
        <v>200108</v>
      </c>
      <c r="D5224" s="6">
        <v>45527</v>
      </c>
      <c r="E5224" s="4" t="s">
        <v>7</v>
      </c>
      <c r="F5224" s="4">
        <v>2</v>
      </c>
      <c r="G5224" s="4">
        <v>8</v>
      </c>
      <c r="H5224" s="5">
        <v>384</v>
      </c>
      <c r="I5224" s="5">
        <v>33.573613150806395</v>
      </c>
      <c r="J5224" s="5">
        <v>474.39722630161282</v>
      </c>
      <c r="K5224" s="5">
        <v>340.10277369838718</v>
      </c>
      <c r="L5224" s="8" t="str">
        <f>IF(AND(H5224&gt;=K5224, H5224&lt;=J5224), "Normal", "Anomaly")</f>
        <v>Normal</v>
      </c>
      <c r="M5224" s="5">
        <v>424.1320754716981</v>
      </c>
      <c r="N5224" s="5"/>
      <c r="O5224" s="5"/>
    </row>
    <row r="5225" spans="1:15" x14ac:dyDescent="0.3">
      <c r="A5225" s="4" t="s">
        <v>31</v>
      </c>
      <c r="B5225" s="5">
        <v>3017</v>
      </c>
      <c r="C5225" s="5">
        <v>200108</v>
      </c>
      <c r="D5225" s="6">
        <v>45534</v>
      </c>
      <c r="E5225" s="4" t="s">
        <v>7</v>
      </c>
      <c r="F5225" s="4">
        <v>2</v>
      </c>
      <c r="G5225" s="4">
        <v>8</v>
      </c>
      <c r="H5225" s="5">
        <v>419</v>
      </c>
      <c r="I5225" s="5">
        <v>23.034959843681083</v>
      </c>
      <c r="J5225" s="5">
        <v>442.19491968736219</v>
      </c>
      <c r="K5225" s="5">
        <v>350.05508031263781</v>
      </c>
      <c r="L5225" s="8" t="str">
        <f>IF(AND(H5225&gt;=K5225, H5225&lt;=J5225), "Normal", "Anomaly")</f>
        <v>Normal</v>
      </c>
      <c r="M5225" s="5">
        <v>424.1320754716981</v>
      </c>
      <c r="N5225" s="5"/>
      <c r="O5225" s="5"/>
    </row>
    <row r="5226" spans="1:15" x14ac:dyDescent="0.3">
      <c r="A5226" s="4" t="s">
        <v>31</v>
      </c>
      <c r="B5226" s="5">
        <v>3017</v>
      </c>
      <c r="C5226" s="5">
        <v>200108</v>
      </c>
      <c r="D5226" s="6">
        <v>45541</v>
      </c>
      <c r="E5226" s="4" t="s">
        <v>7</v>
      </c>
      <c r="F5226" s="4">
        <v>2</v>
      </c>
      <c r="G5226" s="4">
        <v>8</v>
      </c>
      <c r="H5226" s="5">
        <v>344</v>
      </c>
      <c r="I5226" s="5">
        <v>23.952752973301418</v>
      </c>
      <c r="J5226" s="5">
        <v>445.28050594660283</v>
      </c>
      <c r="K5226" s="5">
        <v>349.46949405339717</v>
      </c>
      <c r="L5226" s="8" t="str">
        <f>IF(AND(H5226&gt;=K5226, H5226&lt;=J5226), "Normal", "Anomaly")</f>
        <v>Anomaly</v>
      </c>
      <c r="M5226" s="5">
        <v>424.1320754716981</v>
      </c>
      <c r="N5226" s="5"/>
      <c r="O5226" s="5"/>
    </row>
    <row r="5227" spans="1:15" x14ac:dyDescent="0.3">
      <c r="A5227" s="4" t="s">
        <v>31</v>
      </c>
      <c r="B5227" s="5">
        <v>3017</v>
      </c>
      <c r="C5227" s="5">
        <v>200108</v>
      </c>
      <c r="D5227" s="6">
        <v>45548</v>
      </c>
      <c r="E5227" s="4" t="s">
        <v>7</v>
      </c>
      <c r="F5227" s="4">
        <v>2</v>
      </c>
      <c r="G5227" s="4">
        <v>8</v>
      </c>
      <c r="H5227" s="5">
        <v>322</v>
      </c>
      <c r="I5227" s="5">
        <v>28.625818765582935</v>
      </c>
      <c r="J5227" s="5">
        <v>451.5016375311659</v>
      </c>
      <c r="K5227" s="5">
        <v>336.9983624688341</v>
      </c>
      <c r="L5227" s="8" t="str">
        <f>IF(AND(H5227&gt;=K5227, H5227&lt;=J5227), "Normal", "Anomaly")</f>
        <v>Anomaly</v>
      </c>
      <c r="M5227" s="5">
        <v>424.1320754716981</v>
      </c>
      <c r="N5227" s="5"/>
      <c r="O5227" s="5"/>
    </row>
    <row r="5228" spans="1:15" x14ac:dyDescent="0.3">
      <c r="A5228" s="4" t="s">
        <v>31</v>
      </c>
      <c r="B5228" s="5">
        <v>3017</v>
      </c>
      <c r="C5228" s="5">
        <v>200108</v>
      </c>
      <c r="D5228" s="6">
        <v>45555</v>
      </c>
      <c r="E5228" s="4" t="s">
        <v>7</v>
      </c>
      <c r="F5228" s="4">
        <v>2</v>
      </c>
      <c r="G5228" s="4">
        <v>8</v>
      </c>
      <c r="H5228" s="5">
        <v>401</v>
      </c>
      <c r="I5228" s="5">
        <v>36.093628246547894</v>
      </c>
      <c r="J5228" s="5">
        <v>461.68725649309579</v>
      </c>
      <c r="K5228" s="5">
        <v>317.31274350690421</v>
      </c>
      <c r="L5228" s="8" t="str">
        <f>IF(AND(H5228&gt;=K5228, H5228&lt;=J5228), "Normal", "Anomaly")</f>
        <v>Normal</v>
      </c>
      <c r="M5228" s="5">
        <v>424.1320754716981</v>
      </c>
      <c r="N5228" s="5"/>
      <c r="O5228" s="5"/>
    </row>
    <row r="5229" spans="1:15" x14ac:dyDescent="0.3">
      <c r="A5229" s="4" t="s">
        <v>31</v>
      </c>
      <c r="B5229" s="5">
        <v>3017</v>
      </c>
      <c r="C5229" s="5">
        <v>200108</v>
      </c>
      <c r="D5229" s="6">
        <v>45562</v>
      </c>
      <c r="E5229" s="4" t="s">
        <v>7</v>
      </c>
      <c r="F5229" s="4">
        <v>2</v>
      </c>
      <c r="G5229" s="4">
        <v>8</v>
      </c>
      <c r="H5229" s="5">
        <v>402</v>
      </c>
      <c r="I5229" s="5">
        <v>35.141677535371016</v>
      </c>
      <c r="J5229" s="5">
        <v>458.033355070742</v>
      </c>
      <c r="K5229" s="5">
        <v>317.466644929258</v>
      </c>
      <c r="L5229" s="8" t="str">
        <f>IF(AND(H5229&gt;=K5229, H5229&lt;=J5229), "Normal", "Anomaly")</f>
        <v>Normal</v>
      </c>
      <c r="M5229" s="5">
        <v>424.1320754716981</v>
      </c>
      <c r="N5229" s="5"/>
      <c r="O5229" s="5"/>
    </row>
    <row r="5230" spans="1:15" x14ac:dyDescent="0.3">
      <c r="A5230" s="4" t="s">
        <v>31</v>
      </c>
      <c r="B5230" s="5">
        <v>3017</v>
      </c>
      <c r="C5230" s="5">
        <v>200108</v>
      </c>
      <c r="D5230" s="6">
        <v>45569</v>
      </c>
      <c r="E5230" s="4" t="s">
        <v>7</v>
      </c>
      <c r="F5230" s="4">
        <v>2</v>
      </c>
      <c r="G5230" s="4">
        <v>8</v>
      </c>
      <c r="H5230" s="5">
        <v>414</v>
      </c>
      <c r="I5230" s="5">
        <v>33.909576449728767</v>
      </c>
      <c r="J5230" s="5">
        <v>453.69415289945755</v>
      </c>
      <c r="K5230" s="5">
        <v>318.05584710054245</v>
      </c>
      <c r="L5230" s="8" t="str">
        <f>IF(AND(H5230&gt;=K5230, H5230&lt;=J5230), "Normal", "Anomaly")</f>
        <v>Normal</v>
      </c>
      <c r="M5230" s="5">
        <v>424.1320754716981</v>
      </c>
      <c r="N5230" s="5"/>
      <c r="O5230" s="5"/>
    </row>
    <row r="5231" spans="1:15" x14ac:dyDescent="0.3">
      <c r="A5231" s="4" t="s">
        <v>31</v>
      </c>
      <c r="B5231" s="5">
        <v>3017</v>
      </c>
      <c r="C5231" s="5">
        <v>200108</v>
      </c>
      <c r="D5231" s="6">
        <v>45576</v>
      </c>
      <c r="E5231" s="4" t="s">
        <v>7</v>
      </c>
      <c r="F5231" s="4">
        <v>2</v>
      </c>
      <c r="G5231" s="4">
        <v>8</v>
      </c>
      <c r="H5231" s="5">
        <v>392</v>
      </c>
      <c r="I5231" s="5">
        <v>35.173676236640375</v>
      </c>
      <c r="J5231" s="5">
        <v>459.59735247328075</v>
      </c>
      <c r="K5231" s="5">
        <v>318.90264752671925</v>
      </c>
      <c r="L5231" s="8" t="str">
        <f>IF(AND(H5231&gt;=K5231, H5231&lt;=J5231), "Normal", "Anomaly")</f>
        <v>Normal</v>
      </c>
      <c r="M5231" s="5">
        <v>424.1320754716981</v>
      </c>
      <c r="N5231" s="5"/>
      <c r="O5231" s="5"/>
    </row>
    <row r="5232" spans="1:15" x14ac:dyDescent="0.3">
      <c r="A5232" s="4" t="s">
        <v>31</v>
      </c>
      <c r="B5232" s="5">
        <v>3017</v>
      </c>
      <c r="C5232" s="5">
        <v>200108</v>
      </c>
      <c r="D5232" s="6">
        <v>45583</v>
      </c>
      <c r="E5232" s="4" t="s">
        <v>7</v>
      </c>
      <c r="F5232" s="4">
        <v>2</v>
      </c>
      <c r="G5232" s="4">
        <v>8</v>
      </c>
      <c r="H5232" s="5">
        <v>328</v>
      </c>
      <c r="I5232" s="5">
        <v>32.096534080800687</v>
      </c>
      <c r="J5232" s="5">
        <v>448.94306816160139</v>
      </c>
      <c r="K5232" s="5">
        <v>320.55693183839861</v>
      </c>
      <c r="L5232" s="8" t="str">
        <f>IF(AND(H5232&gt;=K5232, H5232&lt;=J5232), "Normal", "Anomaly")</f>
        <v>Normal</v>
      </c>
      <c r="M5232" s="5">
        <v>424.1320754716981</v>
      </c>
      <c r="N5232" s="5"/>
      <c r="O5232" s="5"/>
    </row>
    <row r="5233" spans="1:15" x14ac:dyDescent="0.3">
      <c r="A5233" s="4" t="s">
        <v>31</v>
      </c>
      <c r="B5233" s="5">
        <v>3017</v>
      </c>
      <c r="C5233" s="5">
        <v>200108</v>
      </c>
      <c r="D5233" s="6">
        <v>45590</v>
      </c>
      <c r="E5233" s="4" t="s">
        <v>7</v>
      </c>
      <c r="F5233" s="4">
        <v>2</v>
      </c>
      <c r="G5233" s="4">
        <v>8</v>
      </c>
      <c r="H5233" s="5">
        <v>430</v>
      </c>
      <c r="I5233" s="5">
        <v>37.197950212343692</v>
      </c>
      <c r="J5233" s="5">
        <v>452.1459004246874</v>
      </c>
      <c r="K5233" s="5">
        <v>303.3540995753126</v>
      </c>
      <c r="L5233" s="8" t="str">
        <f>IF(AND(H5233&gt;=K5233, H5233&lt;=J5233), "Normal", "Anomaly")</f>
        <v>Normal</v>
      </c>
      <c r="M5233" s="5">
        <v>424.1320754716981</v>
      </c>
      <c r="N5233" s="5"/>
      <c r="O5233" s="5"/>
    </row>
    <row r="5234" spans="1:15" x14ac:dyDescent="0.3">
      <c r="A5234" s="4" t="s">
        <v>31</v>
      </c>
      <c r="B5234" s="5">
        <v>3017</v>
      </c>
      <c r="C5234" s="5">
        <v>200108</v>
      </c>
      <c r="D5234" s="6">
        <v>45597</v>
      </c>
      <c r="E5234" s="4" t="s">
        <v>7</v>
      </c>
      <c r="F5234" s="4">
        <v>2</v>
      </c>
      <c r="G5234" s="4">
        <v>8</v>
      </c>
      <c r="H5234" s="5">
        <v>447</v>
      </c>
      <c r="I5234" s="5">
        <v>38.863342303512702</v>
      </c>
      <c r="J5234" s="5">
        <v>456.85168460702539</v>
      </c>
      <c r="K5234" s="5">
        <v>301.39831539297461</v>
      </c>
      <c r="L5234" s="8" t="str">
        <f>IF(AND(H5234&gt;=K5234, H5234&lt;=J5234), "Normal", "Anomaly")</f>
        <v>Normal</v>
      </c>
      <c r="M5234" s="5">
        <v>424.1320754716981</v>
      </c>
      <c r="N5234" s="5"/>
      <c r="O5234" s="5"/>
    </row>
    <row r="5235" spans="1:15" x14ac:dyDescent="0.3">
      <c r="A5235" s="4" t="s">
        <v>31</v>
      </c>
      <c r="B5235" s="5">
        <v>3017</v>
      </c>
      <c r="C5235" s="5">
        <v>200108</v>
      </c>
      <c r="D5235" s="6">
        <v>45604</v>
      </c>
      <c r="E5235" s="4" t="s">
        <v>7</v>
      </c>
      <c r="F5235" s="4">
        <v>2</v>
      </c>
      <c r="G5235" s="4">
        <v>8</v>
      </c>
      <c r="H5235" s="5">
        <v>514</v>
      </c>
      <c r="I5235" s="5">
        <v>42.026777178365698</v>
      </c>
      <c r="J5235" s="5">
        <v>476.05355435673141</v>
      </c>
      <c r="K5235" s="5">
        <v>307.94644564326859</v>
      </c>
      <c r="L5235" s="8" t="str">
        <f>IF(AND(H5235&gt;=K5235, H5235&lt;=J5235), "Normal", "Anomaly")</f>
        <v>Anomaly</v>
      </c>
      <c r="M5235" s="5">
        <v>424.1320754716981</v>
      </c>
      <c r="N5235" s="5"/>
      <c r="O5235" s="5"/>
    </row>
    <row r="5236" spans="1:15" x14ac:dyDescent="0.3">
      <c r="A5236" s="4" t="s">
        <v>31</v>
      </c>
      <c r="B5236" s="5">
        <v>3017</v>
      </c>
      <c r="C5236" s="5">
        <v>200108</v>
      </c>
      <c r="D5236" s="6">
        <v>45611</v>
      </c>
      <c r="E5236" s="4" t="s">
        <v>7</v>
      </c>
      <c r="F5236" s="4">
        <v>2</v>
      </c>
      <c r="G5236" s="4">
        <v>8</v>
      </c>
      <c r="H5236" s="5">
        <v>416</v>
      </c>
      <c r="I5236" s="5">
        <v>49.378639106399035</v>
      </c>
      <c r="J5236" s="5">
        <v>514.75727821279804</v>
      </c>
      <c r="K5236" s="5">
        <v>317.24272178720196</v>
      </c>
      <c r="L5236" s="8" t="str">
        <f>IF(AND(H5236&gt;=K5236, H5236&lt;=J5236), "Normal", "Anomaly")</f>
        <v>Normal</v>
      </c>
      <c r="M5236" s="5">
        <v>424.1320754716981</v>
      </c>
      <c r="N5236" s="5"/>
      <c r="O5236" s="5"/>
    </row>
    <row r="5237" spans="1:15" x14ac:dyDescent="0.3">
      <c r="A5237" s="4" t="s">
        <v>31</v>
      </c>
      <c r="B5237" s="5">
        <v>3017</v>
      </c>
      <c r="C5237" s="5">
        <v>200108</v>
      </c>
      <c r="D5237" s="6">
        <v>45618</v>
      </c>
      <c r="E5237" s="4" t="s">
        <v>7</v>
      </c>
      <c r="F5237" s="4">
        <v>2</v>
      </c>
      <c r="G5237" s="4">
        <v>8</v>
      </c>
      <c r="H5237" s="5">
        <v>433</v>
      </c>
      <c r="I5237" s="5">
        <v>49.057205128298939</v>
      </c>
      <c r="J5237" s="5">
        <v>515.98941025659792</v>
      </c>
      <c r="K5237" s="5">
        <v>319.76058974340214</v>
      </c>
      <c r="L5237" s="8" t="str">
        <f>IF(AND(H5237&gt;=K5237, H5237&lt;=J5237), "Normal", "Anomaly")</f>
        <v>Normal</v>
      </c>
      <c r="M5237" s="5">
        <v>424.1320754716981</v>
      </c>
      <c r="N5237" s="5"/>
      <c r="O5237" s="5"/>
    </row>
    <row r="5238" spans="1:15" x14ac:dyDescent="0.3">
      <c r="A5238" s="4" t="s">
        <v>31</v>
      </c>
      <c r="B5238" s="5">
        <v>3017</v>
      </c>
      <c r="C5238" s="5">
        <v>200108</v>
      </c>
      <c r="D5238" s="6">
        <v>45625</v>
      </c>
      <c r="E5238" s="4" t="s">
        <v>7</v>
      </c>
      <c r="F5238" s="4">
        <v>2</v>
      </c>
      <c r="G5238" s="4">
        <v>8</v>
      </c>
      <c r="H5238" s="5">
        <v>364</v>
      </c>
      <c r="I5238" s="5">
        <v>48.874200760728556</v>
      </c>
      <c r="J5238" s="5">
        <v>519.49840152145714</v>
      </c>
      <c r="K5238" s="5">
        <v>324.00159847854286</v>
      </c>
      <c r="L5238" s="8" t="str">
        <f>IF(AND(H5238&gt;=K5238, H5238&lt;=J5238), "Normal", "Anomaly")</f>
        <v>Normal</v>
      </c>
      <c r="M5238" s="5">
        <v>424.1320754716981</v>
      </c>
      <c r="N5238" s="5"/>
      <c r="O5238" s="5"/>
    </row>
    <row r="5239" spans="1:15" x14ac:dyDescent="0.3">
      <c r="A5239" s="4" t="s">
        <v>31</v>
      </c>
      <c r="B5239" s="5">
        <v>3017</v>
      </c>
      <c r="C5239" s="5">
        <v>200108</v>
      </c>
      <c r="D5239" s="6">
        <v>45632</v>
      </c>
      <c r="E5239" s="4" t="s">
        <v>7</v>
      </c>
      <c r="F5239" s="4">
        <v>2</v>
      </c>
      <c r="G5239" s="4">
        <v>8</v>
      </c>
      <c r="H5239" s="5">
        <v>474</v>
      </c>
      <c r="I5239" s="5">
        <v>52.526183946675587</v>
      </c>
      <c r="J5239" s="5">
        <v>520.55236789335117</v>
      </c>
      <c r="K5239" s="5">
        <v>310.44763210664883</v>
      </c>
      <c r="L5239" s="8" t="str">
        <f>IF(AND(H5239&gt;=K5239, H5239&lt;=J5239), "Normal", "Anomaly")</f>
        <v>Normal</v>
      </c>
      <c r="M5239" s="5">
        <v>424.1320754716981</v>
      </c>
      <c r="N5239" s="5"/>
      <c r="O5239" s="5"/>
    </row>
    <row r="5240" spans="1:15" x14ac:dyDescent="0.3">
      <c r="A5240" s="4" t="s">
        <v>31</v>
      </c>
      <c r="B5240" s="5">
        <v>3017</v>
      </c>
      <c r="C5240" s="5">
        <v>200108</v>
      </c>
      <c r="D5240" s="6">
        <v>45639</v>
      </c>
      <c r="E5240" s="4" t="s">
        <v>7</v>
      </c>
      <c r="F5240" s="4">
        <v>2</v>
      </c>
      <c r="G5240" s="4">
        <v>8</v>
      </c>
      <c r="H5240" s="5">
        <v>468</v>
      </c>
      <c r="I5240" s="5">
        <v>54.887954051868249</v>
      </c>
      <c r="J5240" s="5">
        <v>535.52590810373647</v>
      </c>
      <c r="K5240" s="5">
        <v>315.97409189626353</v>
      </c>
      <c r="L5240" s="8" t="str">
        <f>IF(AND(H5240&gt;=K5240, H5240&lt;=J5240), "Normal", "Anomaly")</f>
        <v>Normal</v>
      </c>
      <c r="M5240" s="5">
        <v>424.1320754716981</v>
      </c>
      <c r="N5240" s="5"/>
      <c r="O5240" s="5"/>
    </row>
    <row r="5241" spans="1:15" x14ac:dyDescent="0.3">
      <c r="A5241" s="4" t="s">
        <v>31</v>
      </c>
      <c r="B5241" s="5">
        <v>3017</v>
      </c>
      <c r="C5241" s="5">
        <v>200108</v>
      </c>
      <c r="D5241" s="6">
        <v>45646</v>
      </c>
      <c r="E5241" s="4" t="s">
        <v>7</v>
      </c>
      <c r="F5241" s="4">
        <v>2</v>
      </c>
      <c r="G5241" s="4">
        <v>8</v>
      </c>
      <c r="H5241" s="5">
        <v>492</v>
      </c>
      <c r="I5241" s="5">
        <v>41.655581858857765</v>
      </c>
      <c r="J5241" s="5">
        <v>526.56116371771554</v>
      </c>
      <c r="K5241" s="5">
        <v>359.93883628228446</v>
      </c>
      <c r="L5241" s="8" t="str">
        <f>IF(AND(H5241&gt;=K5241, H5241&lt;=J5241), "Normal", "Anomaly")</f>
        <v>Normal</v>
      </c>
      <c r="M5241" s="5">
        <v>424.1320754716981</v>
      </c>
      <c r="N5241" s="5"/>
      <c r="O5241" s="5"/>
    </row>
    <row r="5242" spans="1:15" x14ac:dyDescent="0.3">
      <c r="A5242" s="4" t="s">
        <v>31</v>
      </c>
      <c r="B5242" s="5">
        <v>3017</v>
      </c>
      <c r="C5242" s="5">
        <v>200108</v>
      </c>
      <c r="D5242" s="6">
        <v>45653</v>
      </c>
      <c r="E5242" s="4" t="s">
        <v>7</v>
      </c>
      <c r="F5242" s="4">
        <v>2</v>
      </c>
      <c r="G5242" s="4">
        <v>8</v>
      </c>
      <c r="H5242" s="5">
        <v>390</v>
      </c>
      <c r="I5242" s="5">
        <v>44.161634933503088</v>
      </c>
      <c r="J5242" s="5">
        <v>539.32326986700616</v>
      </c>
      <c r="K5242" s="5">
        <v>362.67673013299384</v>
      </c>
      <c r="L5242" s="8" t="str">
        <f>IF(AND(H5242&gt;=K5242, H5242&lt;=J5242), "Normal", "Anomaly")</f>
        <v>Normal</v>
      </c>
      <c r="M5242" s="5">
        <v>424.1320754716981</v>
      </c>
      <c r="N5242" s="5"/>
      <c r="O5242" s="5"/>
    </row>
    <row r="5243" spans="1:15" x14ac:dyDescent="0.3">
      <c r="A5243" s="4" t="s">
        <v>31</v>
      </c>
      <c r="B5243" s="5">
        <v>3017</v>
      </c>
      <c r="C5243" s="5">
        <v>200108</v>
      </c>
      <c r="D5243" s="6">
        <v>45660</v>
      </c>
      <c r="E5243" s="4" t="s">
        <v>7</v>
      </c>
      <c r="F5243" s="4">
        <v>2</v>
      </c>
      <c r="G5243" s="4">
        <v>8</v>
      </c>
      <c r="H5243" s="5">
        <v>351</v>
      </c>
      <c r="I5243" s="5">
        <v>48.606680353630402</v>
      </c>
      <c r="J5243" s="5">
        <v>541.08836070726079</v>
      </c>
      <c r="K5243" s="5">
        <v>346.66163929273921</v>
      </c>
      <c r="L5243" s="8" t="str">
        <f>IF(AND(H5243&gt;=K5243, H5243&lt;=J5243), "Normal", "Anomaly")</f>
        <v>Normal</v>
      </c>
      <c r="M5243" s="5">
        <v>424.1320754716981</v>
      </c>
      <c r="N5243" s="5"/>
      <c r="O5243" s="5"/>
    </row>
    <row r="5244" spans="1:15" x14ac:dyDescent="0.3">
      <c r="A5244" s="4" t="s">
        <v>31</v>
      </c>
      <c r="B5244" s="5">
        <v>3017</v>
      </c>
      <c r="C5244" s="5">
        <v>200108</v>
      </c>
      <c r="D5244" s="6">
        <v>45667</v>
      </c>
      <c r="E5244" s="4" t="s">
        <v>7</v>
      </c>
      <c r="F5244" s="4">
        <v>2</v>
      </c>
      <c r="G5244" s="4">
        <v>8</v>
      </c>
      <c r="H5244" s="5">
        <v>377</v>
      </c>
      <c r="I5244" s="5">
        <v>49.101934788763671</v>
      </c>
      <c r="J5244" s="5">
        <v>521.70386957752737</v>
      </c>
      <c r="K5244" s="5">
        <v>325.29613042247263</v>
      </c>
      <c r="L5244" s="8" t="str">
        <f>IF(AND(H5244&gt;=K5244, H5244&lt;=J5244), "Normal", "Anomaly")</f>
        <v>Normal</v>
      </c>
      <c r="M5244" s="5">
        <v>424.1320754716981</v>
      </c>
      <c r="N5244" s="5"/>
      <c r="O5244" s="5"/>
    </row>
    <row r="5245" spans="1:15" x14ac:dyDescent="0.3">
      <c r="A5245" s="4" t="s">
        <v>31</v>
      </c>
      <c r="B5245" s="5">
        <v>3017</v>
      </c>
      <c r="C5245" s="5">
        <v>200108</v>
      </c>
      <c r="D5245" s="6">
        <v>45674</v>
      </c>
      <c r="E5245" s="4" t="s">
        <v>7</v>
      </c>
      <c r="F5245" s="4">
        <v>2</v>
      </c>
      <c r="G5245" s="4">
        <v>8</v>
      </c>
      <c r="H5245" s="5">
        <v>562</v>
      </c>
      <c r="I5245" s="5">
        <v>51.482855155867178</v>
      </c>
      <c r="J5245" s="5">
        <v>521.59071031173437</v>
      </c>
      <c r="K5245" s="5">
        <v>315.65928968826563</v>
      </c>
      <c r="L5245" s="8" t="str">
        <f>IF(AND(H5245&gt;=K5245, H5245&lt;=J5245), "Normal", "Anomaly")</f>
        <v>Anomaly</v>
      </c>
      <c r="M5245" s="5">
        <v>424.1320754716981</v>
      </c>
      <c r="N5245" s="5"/>
      <c r="O5245" s="5"/>
    </row>
    <row r="5246" spans="1:15" x14ac:dyDescent="0.3">
      <c r="A5246" s="4" t="s">
        <v>31</v>
      </c>
      <c r="B5246" s="5">
        <v>3017</v>
      </c>
      <c r="C5246" s="5">
        <v>200108</v>
      </c>
      <c r="D5246" s="6">
        <v>45681</v>
      </c>
      <c r="E5246" s="4" t="s">
        <v>7</v>
      </c>
      <c r="F5246" s="4">
        <v>2</v>
      </c>
      <c r="G5246" s="4">
        <v>8</v>
      </c>
      <c r="H5246" s="5">
        <v>723</v>
      </c>
      <c r="I5246" s="5">
        <v>70.243771965918796</v>
      </c>
      <c r="J5246" s="5">
        <v>575.23754393183754</v>
      </c>
      <c r="K5246" s="5">
        <v>294.26245606816241</v>
      </c>
      <c r="L5246" s="8" t="str">
        <f>IF(AND(H5246&gt;=K5246, H5246&lt;=J5246), "Normal", "Anomaly")</f>
        <v>Anomaly</v>
      </c>
      <c r="M5246" s="5">
        <v>424.1320754716981</v>
      </c>
      <c r="N5246" s="5"/>
      <c r="O5246" s="5"/>
    </row>
    <row r="5247" spans="1:15" x14ac:dyDescent="0.3">
      <c r="A5247" s="4" t="s">
        <v>31</v>
      </c>
      <c r="B5247" s="5">
        <v>3017</v>
      </c>
      <c r="C5247" s="5">
        <v>200108</v>
      </c>
      <c r="D5247" s="6">
        <v>45688</v>
      </c>
      <c r="E5247" s="4" t="s">
        <v>7</v>
      </c>
      <c r="F5247" s="4">
        <v>2</v>
      </c>
      <c r="G5247" s="4">
        <v>8</v>
      </c>
      <c r="H5247" s="5">
        <v>919</v>
      </c>
      <c r="I5247" s="5">
        <v>112.60876686563972</v>
      </c>
      <c r="J5247" s="5">
        <v>704.84253373127945</v>
      </c>
      <c r="K5247" s="5">
        <v>254.40746626872055</v>
      </c>
      <c r="L5247" s="8" t="str">
        <f>IF(AND(H5247&gt;=K5247, H5247&lt;=J5247), "Normal", "Anomaly")</f>
        <v>Anomaly</v>
      </c>
      <c r="M5247" s="5">
        <v>424.1320754716981</v>
      </c>
      <c r="N5247" s="5"/>
      <c r="O5247" s="5"/>
    </row>
    <row r="5248" spans="1:15" x14ac:dyDescent="0.3">
      <c r="A5248" s="4" t="s">
        <v>31</v>
      </c>
      <c r="B5248" s="5">
        <v>3017</v>
      </c>
      <c r="C5248" s="5">
        <v>200108</v>
      </c>
      <c r="D5248" s="6">
        <v>45695</v>
      </c>
      <c r="E5248" s="4" t="s">
        <v>7</v>
      </c>
      <c r="F5248" s="4">
        <v>2</v>
      </c>
      <c r="G5248" s="4">
        <v>8</v>
      </c>
      <c r="H5248" s="5">
        <v>1386</v>
      </c>
      <c r="I5248" s="5">
        <v>183.61355478286455</v>
      </c>
      <c r="J5248" s="5">
        <v>902.47710956572905</v>
      </c>
      <c r="K5248" s="5">
        <v>168.02289043427089</v>
      </c>
      <c r="L5248" s="8" t="str">
        <f>IF(AND(H5248&gt;=K5248, H5248&lt;=J5248), "Normal", "Anomaly")</f>
        <v>Anomaly</v>
      </c>
      <c r="M5248" s="5">
        <v>424.1320754716981</v>
      </c>
      <c r="N5248" s="5"/>
      <c r="O5248" s="5"/>
    </row>
    <row r="5249" spans="1:15" x14ac:dyDescent="0.3">
      <c r="A5249" s="4" t="s">
        <v>31</v>
      </c>
      <c r="B5249" s="5">
        <v>3017</v>
      </c>
      <c r="C5249" s="5">
        <v>200107</v>
      </c>
      <c r="D5249" s="6">
        <v>45331</v>
      </c>
      <c r="E5249" s="4" t="s">
        <v>8</v>
      </c>
      <c r="F5249" s="4">
        <v>2</v>
      </c>
      <c r="G5249" s="4">
        <v>8</v>
      </c>
      <c r="H5249" s="5">
        <v>463</v>
      </c>
      <c r="I5249" s="5"/>
      <c r="J5249" s="5"/>
      <c r="K5249" s="5"/>
      <c r="L5249" s="8" t="s">
        <v>47</v>
      </c>
      <c r="M5249" s="5">
        <v>624.2641509433962</v>
      </c>
      <c r="N5249" s="5"/>
      <c r="O5249" s="5"/>
    </row>
    <row r="5250" spans="1:15" x14ac:dyDescent="0.3">
      <c r="A5250" s="4" t="s">
        <v>31</v>
      </c>
      <c r="B5250" s="5">
        <v>3017</v>
      </c>
      <c r="C5250" s="5">
        <v>200107</v>
      </c>
      <c r="D5250" s="6">
        <v>45338</v>
      </c>
      <c r="E5250" s="4" t="s">
        <v>8</v>
      </c>
      <c r="F5250" s="4">
        <v>2</v>
      </c>
      <c r="G5250" s="4">
        <v>8</v>
      </c>
      <c r="H5250" s="5">
        <v>431</v>
      </c>
      <c r="I5250" s="5">
        <v>0</v>
      </c>
      <c r="J5250" s="5">
        <v>463</v>
      </c>
      <c r="K5250" s="5">
        <v>463</v>
      </c>
      <c r="L5250" s="8" t="str">
        <f>IF(AND(H5250&gt;=K5250, H5250&lt;=J5250), "Normal", "Anomaly")</f>
        <v>Anomaly</v>
      </c>
      <c r="M5250" s="5">
        <v>624.2641509433962</v>
      </c>
      <c r="N5250" s="5"/>
      <c r="O5250" s="5"/>
    </row>
    <row r="5251" spans="1:15" x14ac:dyDescent="0.3">
      <c r="A5251" s="4" t="s">
        <v>31</v>
      </c>
      <c r="B5251" s="5">
        <v>3017</v>
      </c>
      <c r="C5251" s="5">
        <v>200107</v>
      </c>
      <c r="D5251" s="6">
        <v>45345</v>
      </c>
      <c r="E5251" s="4" t="s">
        <v>8</v>
      </c>
      <c r="F5251" s="4">
        <v>2</v>
      </c>
      <c r="G5251" s="4">
        <v>8</v>
      </c>
      <c r="H5251" s="5">
        <v>396</v>
      </c>
      <c r="I5251" s="5">
        <v>16</v>
      </c>
      <c r="J5251" s="5">
        <v>479</v>
      </c>
      <c r="K5251" s="5">
        <v>415</v>
      </c>
      <c r="L5251" s="8" t="str">
        <f>IF(AND(H5251&gt;=K5251, H5251&lt;=J5251), "Normal", "Anomaly")</f>
        <v>Anomaly</v>
      </c>
      <c r="M5251" s="5">
        <v>624.2641509433962</v>
      </c>
      <c r="N5251" s="5"/>
      <c r="O5251" s="5"/>
    </row>
    <row r="5252" spans="1:15" x14ac:dyDescent="0.3">
      <c r="A5252" s="4" t="s">
        <v>31</v>
      </c>
      <c r="B5252" s="5">
        <v>3017</v>
      </c>
      <c r="C5252" s="5">
        <v>200107</v>
      </c>
      <c r="D5252" s="6">
        <v>45352</v>
      </c>
      <c r="E5252" s="4" t="s">
        <v>8</v>
      </c>
      <c r="F5252" s="4">
        <v>2</v>
      </c>
      <c r="G5252" s="4">
        <v>8</v>
      </c>
      <c r="H5252" s="5">
        <v>394</v>
      </c>
      <c r="I5252" s="5">
        <v>27.36177382164151</v>
      </c>
      <c r="J5252" s="5">
        <v>484.72354764328304</v>
      </c>
      <c r="K5252" s="5">
        <v>375.27645235671696</v>
      </c>
      <c r="L5252" s="8" t="str">
        <f>IF(AND(H5252&gt;=K5252, H5252&lt;=J5252), "Normal", "Anomaly")</f>
        <v>Normal</v>
      </c>
      <c r="M5252" s="5">
        <v>624.2641509433962</v>
      </c>
      <c r="N5252" s="5"/>
      <c r="O5252" s="5"/>
    </row>
    <row r="5253" spans="1:15" x14ac:dyDescent="0.3">
      <c r="A5253" s="4" t="s">
        <v>31</v>
      </c>
      <c r="B5253" s="5">
        <v>3017</v>
      </c>
      <c r="C5253" s="5">
        <v>200107</v>
      </c>
      <c r="D5253" s="6">
        <v>45359</v>
      </c>
      <c r="E5253" s="4" t="s">
        <v>8</v>
      </c>
      <c r="F5253" s="4">
        <v>2</v>
      </c>
      <c r="G5253" s="4">
        <v>8</v>
      </c>
      <c r="H5253" s="5">
        <v>429</v>
      </c>
      <c r="I5253" s="5">
        <v>28.36370920736567</v>
      </c>
      <c r="J5253" s="5">
        <v>477.72741841473135</v>
      </c>
      <c r="K5253" s="5">
        <v>364.27258158526865</v>
      </c>
      <c r="L5253" s="8" t="str">
        <f>IF(AND(H5253&gt;=K5253, H5253&lt;=J5253), "Normal", "Anomaly")</f>
        <v>Normal</v>
      </c>
      <c r="M5253" s="5">
        <v>624.2641509433962</v>
      </c>
      <c r="N5253" s="5"/>
      <c r="O5253" s="5"/>
    </row>
    <row r="5254" spans="1:15" x14ac:dyDescent="0.3">
      <c r="A5254" s="4" t="s">
        <v>31</v>
      </c>
      <c r="B5254" s="5">
        <v>3017</v>
      </c>
      <c r="C5254" s="5">
        <v>200107</v>
      </c>
      <c r="D5254" s="6">
        <v>45366</v>
      </c>
      <c r="E5254" s="4" t="s">
        <v>8</v>
      </c>
      <c r="F5254" s="4">
        <v>2</v>
      </c>
      <c r="G5254" s="4">
        <v>8</v>
      </c>
      <c r="H5254" s="5">
        <v>399</v>
      </c>
      <c r="I5254" s="5">
        <v>25.570295266187287</v>
      </c>
      <c r="J5254" s="5">
        <v>473.7405905323746</v>
      </c>
      <c r="K5254" s="5">
        <v>371.45940946762545</v>
      </c>
      <c r="L5254" s="8" t="str">
        <f>IF(AND(H5254&gt;=K5254, H5254&lt;=J5254), "Normal", "Anomaly")</f>
        <v>Normal</v>
      </c>
      <c r="M5254" s="5">
        <v>624.2641509433962</v>
      </c>
      <c r="N5254" s="5"/>
      <c r="O5254" s="5"/>
    </row>
    <row r="5255" spans="1:15" x14ac:dyDescent="0.3">
      <c r="A5255" s="4" t="s">
        <v>31</v>
      </c>
      <c r="B5255" s="5">
        <v>3017</v>
      </c>
      <c r="C5255" s="5">
        <v>200107</v>
      </c>
      <c r="D5255" s="6">
        <v>45373</v>
      </c>
      <c r="E5255" s="4" t="s">
        <v>8</v>
      </c>
      <c r="F5255" s="4">
        <v>2</v>
      </c>
      <c r="G5255" s="4">
        <v>8</v>
      </c>
      <c r="H5255" s="5">
        <v>397</v>
      </c>
      <c r="I5255" s="5">
        <v>24.944382578492942</v>
      </c>
      <c r="J5255" s="5">
        <v>468.55543182365255</v>
      </c>
      <c r="K5255" s="5">
        <v>368.77790150968082</v>
      </c>
      <c r="L5255" s="8" t="str">
        <f>IF(AND(H5255&gt;=K5255, H5255&lt;=J5255), "Normal", "Anomaly")</f>
        <v>Normal</v>
      </c>
      <c r="M5255" s="5">
        <v>624.2641509433962</v>
      </c>
      <c r="N5255" s="5"/>
      <c r="O5255" s="5"/>
    </row>
    <row r="5256" spans="1:15" x14ac:dyDescent="0.3">
      <c r="A5256" s="4" t="s">
        <v>31</v>
      </c>
      <c r="B5256" s="5">
        <v>3017</v>
      </c>
      <c r="C5256" s="5">
        <v>200107</v>
      </c>
      <c r="D5256" s="6">
        <v>45380</v>
      </c>
      <c r="E5256" s="4" t="s">
        <v>8</v>
      </c>
      <c r="F5256" s="4">
        <v>2</v>
      </c>
      <c r="G5256" s="4">
        <v>8</v>
      </c>
      <c r="H5256" s="5">
        <v>353</v>
      </c>
      <c r="I5256" s="5">
        <v>24.306713610247936</v>
      </c>
      <c r="J5256" s="5">
        <v>464.18485579192441</v>
      </c>
      <c r="K5256" s="5">
        <v>366.9580013509327</v>
      </c>
      <c r="L5256" s="8" t="str">
        <f>IF(AND(H5256&gt;=K5256, H5256&lt;=J5256), "Normal", "Anomaly")</f>
        <v>Anomaly</v>
      </c>
      <c r="M5256" s="5">
        <v>624.2641509433962</v>
      </c>
      <c r="N5256" s="5"/>
      <c r="O5256" s="5"/>
    </row>
    <row r="5257" spans="1:15" x14ac:dyDescent="0.3">
      <c r="A5257" s="4" t="s">
        <v>31</v>
      </c>
      <c r="B5257" s="5">
        <v>3017</v>
      </c>
      <c r="C5257" s="5">
        <v>200107</v>
      </c>
      <c r="D5257" s="6">
        <v>45387</v>
      </c>
      <c r="E5257" s="4" t="s">
        <v>8</v>
      </c>
      <c r="F5257" s="4">
        <v>2</v>
      </c>
      <c r="G5257" s="4">
        <v>8</v>
      </c>
      <c r="H5257" s="5">
        <v>335</v>
      </c>
      <c r="I5257" s="5">
        <v>30.743901834347572</v>
      </c>
      <c r="J5257" s="5">
        <v>469.23780366869516</v>
      </c>
      <c r="K5257" s="5">
        <v>346.26219633130484</v>
      </c>
      <c r="L5257" s="8" t="str">
        <f>IF(AND(H5257&gt;=K5257, H5257&lt;=J5257), "Normal", "Anomaly")</f>
        <v>Anomaly</v>
      </c>
      <c r="M5257" s="5">
        <v>624.2641509433962</v>
      </c>
      <c r="N5257" s="5"/>
      <c r="O5257" s="5"/>
    </row>
    <row r="5258" spans="1:15" x14ac:dyDescent="0.3">
      <c r="A5258" s="4" t="s">
        <v>31</v>
      </c>
      <c r="B5258" s="5">
        <v>3017</v>
      </c>
      <c r="C5258" s="5">
        <v>200107</v>
      </c>
      <c r="D5258" s="6">
        <v>45394</v>
      </c>
      <c r="E5258" s="4" t="s">
        <v>8</v>
      </c>
      <c r="F5258" s="4">
        <v>2</v>
      </c>
      <c r="G5258" s="4">
        <v>8</v>
      </c>
      <c r="H5258" s="5">
        <v>376</v>
      </c>
      <c r="I5258" s="5">
        <v>31.131776370775889</v>
      </c>
      <c r="J5258" s="5">
        <v>454.01355274155179</v>
      </c>
      <c r="K5258" s="5">
        <v>329.48644725844821</v>
      </c>
      <c r="L5258" s="8" t="str">
        <f>IF(AND(H5258&gt;=K5258, H5258&lt;=J5258), "Normal", "Anomaly")</f>
        <v>Normal</v>
      </c>
      <c r="M5258" s="5">
        <v>624.2641509433962</v>
      </c>
      <c r="N5258" s="5"/>
      <c r="O5258" s="5"/>
    </row>
    <row r="5259" spans="1:15" x14ac:dyDescent="0.3">
      <c r="A5259" s="4" t="s">
        <v>31</v>
      </c>
      <c r="B5259" s="5">
        <v>3017</v>
      </c>
      <c r="C5259" s="5">
        <v>200107</v>
      </c>
      <c r="D5259" s="6">
        <v>45401</v>
      </c>
      <c r="E5259" s="4" t="s">
        <v>8</v>
      </c>
      <c r="F5259" s="4">
        <v>2</v>
      </c>
      <c r="G5259" s="4">
        <v>8</v>
      </c>
      <c r="H5259" s="5">
        <v>422</v>
      </c>
      <c r="I5259" s="5">
        <v>27.574614684524605</v>
      </c>
      <c r="J5259" s="5">
        <v>440.02422936904918</v>
      </c>
      <c r="K5259" s="5">
        <v>329.72577063095082</v>
      </c>
      <c r="L5259" s="8" t="str">
        <f>IF(AND(H5259&gt;=K5259, H5259&lt;=J5259), "Normal", "Anomaly")</f>
        <v>Normal</v>
      </c>
      <c r="M5259" s="5">
        <v>624.2641509433962</v>
      </c>
      <c r="N5259" s="5"/>
      <c r="O5259" s="5"/>
    </row>
    <row r="5260" spans="1:15" x14ac:dyDescent="0.3">
      <c r="A5260" s="4" t="s">
        <v>31</v>
      </c>
      <c r="B5260" s="5">
        <v>3017</v>
      </c>
      <c r="C5260" s="5">
        <v>200107</v>
      </c>
      <c r="D5260" s="6">
        <v>45408</v>
      </c>
      <c r="E5260" s="4" t="s">
        <v>8</v>
      </c>
      <c r="F5260" s="4">
        <v>2</v>
      </c>
      <c r="G5260" s="4">
        <v>8</v>
      </c>
      <c r="H5260" s="5">
        <v>333</v>
      </c>
      <c r="I5260" s="5">
        <v>30.109954749218737</v>
      </c>
      <c r="J5260" s="5">
        <v>448.34490949843746</v>
      </c>
      <c r="K5260" s="5">
        <v>327.90509050156254</v>
      </c>
      <c r="L5260" s="8" t="str">
        <f>IF(AND(H5260&gt;=K5260, H5260&lt;=J5260), "Normal", "Anomaly")</f>
        <v>Normal</v>
      </c>
      <c r="M5260" s="5">
        <v>624.2641509433962</v>
      </c>
      <c r="N5260" s="5"/>
      <c r="O5260" s="5"/>
    </row>
    <row r="5261" spans="1:15" x14ac:dyDescent="0.3">
      <c r="A5261" s="4" t="s">
        <v>31</v>
      </c>
      <c r="B5261" s="5">
        <v>3017</v>
      </c>
      <c r="C5261" s="5">
        <v>200107</v>
      </c>
      <c r="D5261" s="6">
        <v>45415</v>
      </c>
      <c r="E5261" s="4" t="s">
        <v>8</v>
      </c>
      <c r="F5261" s="4">
        <v>2</v>
      </c>
      <c r="G5261" s="4">
        <v>8</v>
      </c>
      <c r="H5261" s="5">
        <v>360</v>
      </c>
      <c r="I5261" s="5">
        <v>34.985711369071801</v>
      </c>
      <c r="J5261" s="5">
        <v>450.47142273814359</v>
      </c>
      <c r="K5261" s="5">
        <v>310.52857726185641</v>
      </c>
      <c r="L5261" s="8" t="str">
        <f>IF(AND(H5261&gt;=K5261, H5261&lt;=J5261), "Normal", "Anomaly")</f>
        <v>Normal</v>
      </c>
      <c r="M5261" s="5">
        <v>624.2641509433962</v>
      </c>
      <c r="N5261" s="5"/>
      <c r="O5261" s="5"/>
    </row>
    <row r="5262" spans="1:15" x14ac:dyDescent="0.3">
      <c r="A5262" s="4" t="s">
        <v>31</v>
      </c>
      <c r="B5262" s="5">
        <v>3017</v>
      </c>
      <c r="C5262" s="5">
        <v>200107</v>
      </c>
      <c r="D5262" s="6">
        <v>45422</v>
      </c>
      <c r="E5262" s="4" t="s">
        <v>8</v>
      </c>
      <c r="F5262" s="4">
        <v>2</v>
      </c>
      <c r="G5262" s="4">
        <v>8</v>
      </c>
      <c r="H5262" s="5">
        <v>413</v>
      </c>
      <c r="I5262" s="5">
        <v>30.13485316041875</v>
      </c>
      <c r="J5262" s="5">
        <v>432.14470632083749</v>
      </c>
      <c r="K5262" s="5">
        <v>311.60529367916251</v>
      </c>
      <c r="L5262" s="8" t="str">
        <f>IF(AND(H5262&gt;=K5262, H5262&lt;=J5262), "Normal", "Anomaly")</f>
        <v>Normal</v>
      </c>
      <c r="M5262" s="5">
        <v>624.2641509433962</v>
      </c>
      <c r="N5262" s="5"/>
      <c r="O5262" s="5"/>
    </row>
    <row r="5263" spans="1:15" x14ac:dyDescent="0.3">
      <c r="A5263" s="4" t="s">
        <v>31</v>
      </c>
      <c r="B5263" s="5">
        <v>3017</v>
      </c>
      <c r="C5263" s="5">
        <v>200107</v>
      </c>
      <c r="D5263" s="6">
        <v>45429</v>
      </c>
      <c r="E5263" s="4" t="s">
        <v>8</v>
      </c>
      <c r="F5263" s="4">
        <v>2</v>
      </c>
      <c r="G5263" s="4">
        <v>8</v>
      </c>
      <c r="H5263" s="5">
        <v>388</v>
      </c>
      <c r="I5263" s="5">
        <v>32.00756746458562</v>
      </c>
      <c r="J5263" s="5">
        <v>437.64013492917127</v>
      </c>
      <c r="K5263" s="5">
        <v>309.60986507082873</v>
      </c>
      <c r="L5263" s="8" t="str">
        <f>IF(AND(H5263&gt;=K5263, H5263&lt;=J5263), "Normal", "Anomaly")</f>
        <v>Normal</v>
      </c>
      <c r="M5263" s="5">
        <v>624.2641509433962</v>
      </c>
      <c r="N5263" s="5"/>
      <c r="O5263" s="5"/>
    </row>
    <row r="5264" spans="1:15" x14ac:dyDescent="0.3">
      <c r="A5264" s="4" t="s">
        <v>31</v>
      </c>
      <c r="B5264" s="5">
        <v>3017</v>
      </c>
      <c r="C5264" s="5">
        <v>200107</v>
      </c>
      <c r="D5264" s="6">
        <v>45436</v>
      </c>
      <c r="E5264" s="4" t="s">
        <v>8</v>
      </c>
      <c r="F5264" s="4">
        <v>2</v>
      </c>
      <c r="G5264" s="4">
        <v>8</v>
      </c>
      <c r="H5264" s="5">
        <v>391</v>
      </c>
      <c r="I5264" s="5">
        <v>31.316928329579195</v>
      </c>
      <c r="J5264" s="5">
        <v>435.13385665915837</v>
      </c>
      <c r="K5264" s="5">
        <v>309.86614334084163</v>
      </c>
      <c r="L5264" s="8" t="str">
        <f>IF(AND(H5264&gt;=K5264, H5264&lt;=J5264), "Normal", "Anomaly")</f>
        <v>Normal</v>
      </c>
      <c r="M5264" s="5">
        <v>624.2641509433962</v>
      </c>
      <c r="N5264" s="5"/>
      <c r="O5264" s="5"/>
    </row>
    <row r="5265" spans="1:15" x14ac:dyDescent="0.3">
      <c r="A5265" s="4" t="s">
        <v>31</v>
      </c>
      <c r="B5265" s="5">
        <v>3017</v>
      </c>
      <c r="C5265" s="5">
        <v>200107</v>
      </c>
      <c r="D5265" s="6">
        <v>45443</v>
      </c>
      <c r="E5265" s="4" t="s">
        <v>8</v>
      </c>
      <c r="F5265" s="4">
        <v>2</v>
      </c>
      <c r="G5265" s="4">
        <v>8</v>
      </c>
      <c r="H5265" s="5">
        <v>351</v>
      </c>
      <c r="I5265" s="5">
        <v>30.877783275358354</v>
      </c>
      <c r="J5265" s="5">
        <v>439.00556655071671</v>
      </c>
      <c r="K5265" s="5">
        <v>315.49443344928329</v>
      </c>
      <c r="L5265" s="8" t="str">
        <f>IF(AND(H5265&gt;=K5265, H5265&lt;=J5265), "Normal", "Anomaly")</f>
        <v>Normal</v>
      </c>
      <c r="M5265" s="5">
        <v>624.2641509433962</v>
      </c>
      <c r="N5265" s="5"/>
      <c r="O5265" s="5"/>
    </row>
    <row r="5266" spans="1:15" x14ac:dyDescent="0.3">
      <c r="A5266" s="4" t="s">
        <v>31</v>
      </c>
      <c r="B5266" s="5">
        <v>3017</v>
      </c>
      <c r="C5266" s="5">
        <v>200107</v>
      </c>
      <c r="D5266" s="6">
        <v>45450</v>
      </c>
      <c r="E5266" s="4" t="s">
        <v>8</v>
      </c>
      <c r="F5266" s="4">
        <v>2</v>
      </c>
      <c r="G5266" s="4">
        <v>8</v>
      </c>
      <c r="H5266" s="5">
        <v>380</v>
      </c>
      <c r="I5266" s="5">
        <v>28.50328928387038</v>
      </c>
      <c r="J5266" s="5">
        <v>436.25657856774075</v>
      </c>
      <c r="K5266" s="5">
        <v>322.24342143225925</v>
      </c>
      <c r="L5266" s="8" t="str">
        <f>IF(AND(H5266&gt;=K5266, H5266&lt;=J5266), "Normal", "Anomaly")</f>
        <v>Normal</v>
      </c>
      <c r="M5266" s="5">
        <v>624.2641509433962</v>
      </c>
      <c r="N5266" s="5"/>
      <c r="O5266" s="5"/>
    </row>
    <row r="5267" spans="1:15" x14ac:dyDescent="0.3">
      <c r="A5267" s="4" t="s">
        <v>31</v>
      </c>
      <c r="B5267" s="5">
        <v>3017</v>
      </c>
      <c r="C5267" s="5">
        <v>200107</v>
      </c>
      <c r="D5267" s="6">
        <v>45457</v>
      </c>
      <c r="E5267" s="4" t="s">
        <v>8</v>
      </c>
      <c r="F5267" s="4">
        <v>2</v>
      </c>
      <c r="G5267" s="4">
        <v>8</v>
      </c>
      <c r="H5267" s="5">
        <v>399</v>
      </c>
      <c r="I5267" s="5">
        <v>28.476964374736294</v>
      </c>
      <c r="J5267" s="5">
        <v>436.7039287494726</v>
      </c>
      <c r="K5267" s="5">
        <v>322.7960712505274</v>
      </c>
      <c r="L5267" s="8" t="str">
        <f>IF(AND(H5267&gt;=K5267, H5267&lt;=J5267), "Normal", "Anomaly")</f>
        <v>Normal</v>
      </c>
      <c r="M5267" s="5">
        <v>624.2641509433962</v>
      </c>
      <c r="N5267" s="5"/>
      <c r="O5267" s="5"/>
    </row>
    <row r="5268" spans="1:15" x14ac:dyDescent="0.3">
      <c r="A5268" s="4" t="s">
        <v>31</v>
      </c>
      <c r="B5268" s="5">
        <v>3017</v>
      </c>
      <c r="C5268" s="5">
        <v>200107</v>
      </c>
      <c r="D5268" s="6">
        <v>45464</v>
      </c>
      <c r="E5268" s="4" t="s">
        <v>8</v>
      </c>
      <c r="F5268" s="4">
        <v>2</v>
      </c>
      <c r="G5268" s="4">
        <v>8</v>
      </c>
      <c r="H5268" s="5">
        <v>425</v>
      </c>
      <c r="I5268" s="5">
        <v>25.017181595855277</v>
      </c>
      <c r="J5268" s="5">
        <v>426.90936319171055</v>
      </c>
      <c r="K5268" s="5">
        <v>326.84063680828945</v>
      </c>
      <c r="L5268" s="8" t="str">
        <f>IF(AND(H5268&gt;=K5268, H5268&lt;=J5268), "Normal", "Anomaly")</f>
        <v>Normal</v>
      </c>
      <c r="M5268" s="5">
        <v>624.2641509433962</v>
      </c>
      <c r="N5268" s="5"/>
      <c r="O5268" s="5"/>
    </row>
    <row r="5269" spans="1:15" x14ac:dyDescent="0.3">
      <c r="A5269" s="4" t="s">
        <v>31</v>
      </c>
      <c r="B5269" s="5">
        <v>3017</v>
      </c>
      <c r="C5269" s="5">
        <v>200107</v>
      </c>
      <c r="D5269" s="6">
        <v>45471</v>
      </c>
      <c r="E5269" s="4" t="s">
        <v>8</v>
      </c>
      <c r="F5269" s="4">
        <v>2</v>
      </c>
      <c r="G5269" s="4">
        <v>8</v>
      </c>
      <c r="H5269" s="5">
        <v>514</v>
      </c>
      <c r="I5269" s="5">
        <v>23.291293974358744</v>
      </c>
      <c r="J5269" s="5">
        <v>434.9575879487175</v>
      </c>
      <c r="K5269" s="5">
        <v>341.7924120512825</v>
      </c>
      <c r="L5269" s="8" t="str">
        <f>IF(AND(H5269&gt;=K5269, H5269&lt;=J5269), "Normal", "Anomaly")</f>
        <v>Anomaly</v>
      </c>
      <c r="M5269" s="5">
        <v>624.2641509433962</v>
      </c>
      <c r="N5269" s="5"/>
      <c r="O5269" s="5"/>
    </row>
    <row r="5270" spans="1:15" x14ac:dyDescent="0.3">
      <c r="A5270" s="4" t="s">
        <v>31</v>
      </c>
      <c r="B5270" s="5">
        <v>3017</v>
      </c>
      <c r="C5270" s="5">
        <v>200107</v>
      </c>
      <c r="D5270" s="6">
        <v>45478</v>
      </c>
      <c r="E5270" s="4" t="s">
        <v>8</v>
      </c>
      <c r="F5270" s="4">
        <v>2</v>
      </c>
      <c r="G5270" s="4">
        <v>8</v>
      </c>
      <c r="H5270" s="5">
        <v>517</v>
      </c>
      <c r="I5270" s="5">
        <v>45.210445419172771</v>
      </c>
      <c r="J5270" s="5">
        <v>498.04589083834554</v>
      </c>
      <c r="K5270" s="5">
        <v>317.20410916165446</v>
      </c>
      <c r="L5270" s="8" t="str">
        <f>IF(AND(H5270&gt;=K5270, H5270&lt;=J5270), "Normal", "Anomaly")</f>
        <v>Anomaly</v>
      </c>
      <c r="M5270" s="5">
        <v>624.2641509433962</v>
      </c>
      <c r="N5270" s="5"/>
      <c r="O5270" s="5"/>
    </row>
    <row r="5271" spans="1:15" x14ac:dyDescent="0.3">
      <c r="A5271" s="4" t="s">
        <v>31</v>
      </c>
      <c r="B5271" s="5">
        <v>3017</v>
      </c>
      <c r="C5271" s="5">
        <v>200107</v>
      </c>
      <c r="D5271" s="6">
        <v>45485</v>
      </c>
      <c r="E5271" s="4" t="s">
        <v>8</v>
      </c>
      <c r="F5271" s="4">
        <v>2</v>
      </c>
      <c r="G5271" s="4">
        <v>8</v>
      </c>
      <c r="H5271" s="5">
        <v>506</v>
      </c>
      <c r="I5271" s="5">
        <v>58.023567410148097</v>
      </c>
      <c r="J5271" s="5">
        <v>536.67213482029615</v>
      </c>
      <c r="K5271" s="5">
        <v>304.57786517970379</v>
      </c>
      <c r="L5271" s="8" t="str">
        <f>IF(AND(H5271&gt;=K5271, H5271&lt;=J5271), "Normal", "Anomaly")</f>
        <v>Normal</v>
      </c>
      <c r="M5271" s="5">
        <v>624.2641509433962</v>
      </c>
      <c r="N5271" s="5"/>
      <c r="O5271" s="5"/>
    </row>
    <row r="5272" spans="1:15" x14ac:dyDescent="0.3">
      <c r="A5272" s="4" t="s">
        <v>31</v>
      </c>
      <c r="B5272" s="5">
        <v>3017</v>
      </c>
      <c r="C5272" s="5">
        <v>200107</v>
      </c>
      <c r="D5272" s="6">
        <v>45492</v>
      </c>
      <c r="E5272" s="4" t="s">
        <v>8</v>
      </c>
      <c r="F5272" s="4">
        <v>2</v>
      </c>
      <c r="G5272" s="4">
        <v>8</v>
      </c>
      <c r="H5272" s="5">
        <v>500</v>
      </c>
      <c r="I5272" s="5">
        <v>62.667650147424546</v>
      </c>
      <c r="J5272" s="5">
        <v>560.71030029484905</v>
      </c>
      <c r="K5272" s="5">
        <v>310.03969970515089</v>
      </c>
      <c r="L5272" s="8" t="str">
        <f>IF(AND(H5272&gt;=K5272, H5272&lt;=J5272), "Normal", "Anomaly")</f>
        <v>Normal</v>
      </c>
      <c r="M5272" s="5">
        <v>624.2641509433962</v>
      </c>
      <c r="N5272" s="5"/>
      <c r="O5272" s="5"/>
    </row>
    <row r="5273" spans="1:15" x14ac:dyDescent="0.3">
      <c r="A5273" s="4" t="s">
        <v>31</v>
      </c>
      <c r="B5273" s="5">
        <v>3017</v>
      </c>
      <c r="C5273" s="5">
        <v>200107</v>
      </c>
      <c r="D5273" s="6">
        <v>45499</v>
      </c>
      <c r="E5273" s="4" t="s">
        <v>8</v>
      </c>
      <c r="F5273" s="4">
        <v>2</v>
      </c>
      <c r="G5273" s="4">
        <v>8</v>
      </c>
      <c r="H5273" s="5">
        <v>464</v>
      </c>
      <c r="I5273" s="5">
        <v>63.383751861182844</v>
      </c>
      <c r="J5273" s="5">
        <v>575.76750372236575</v>
      </c>
      <c r="K5273" s="5">
        <v>322.23249627763431</v>
      </c>
      <c r="L5273" s="8" t="str">
        <f>IF(AND(H5273&gt;=K5273, H5273&lt;=J5273), "Normal", "Anomaly")</f>
        <v>Normal</v>
      </c>
      <c r="M5273" s="5">
        <v>624.2641509433962</v>
      </c>
      <c r="N5273" s="5"/>
      <c r="O5273" s="5"/>
    </row>
    <row r="5274" spans="1:15" x14ac:dyDescent="0.3">
      <c r="A5274" s="4" t="s">
        <v>31</v>
      </c>
      <c r="B5274" s="5">
        <v>3017</v>
      </c>
      <c r="C5274" s="5">
        <v>200107</v>
      </c>
      <c r="D5274" s="6">
        <v>45506</v>
      </c>
      <c r="E5274" s="4" t="s">
        <v>8</v>
      </c>
      <c r="F5274" s="4">
        <v>2</v>
      </c>
      <c r="G5274" s="4">
        <v>8</v>
      </c>
      <c r="H5274" s="5">
        <v>416</v>
      </c>
      <c r="I5274" s="5">
        <v>51.435487506195564</v>
      </c>
      <c r="J5274" s="5">
        <v>565.99597501239111</v>
      </c>
      <c r="K5274" s="5">
        <v>360.25402498760889</v>
      </c>
      <c r="L5274" s="8" t="str">
        <f>IF(AND(H5274&gt;=K5274, H5274&lt;=J5274), "Normal", "Anomaly")</f>
        <v>Normal</v>
      </c>
      <c r="M5274" s="5">
        <v>624.2641509433962</v>
      </c>
      <c r="N5274" s="5"/>
      <c r="O5274" s="5"/>
    </row>
    <row r="5275" spans="1:15" x14ac:dyDescent="0.3">
      <c r="A5275" s="4" t="s">
        <v>31</v>
      </c>
      <c r="B5275" s="5">
        <v>3017</v>
      </c>
      <c r="C5275" s="5">
        <v>200107</v>
      </c>
      <c r="D5275" s="6">
        <v>45513</v>
      </c>
      <c r="E5275" s="4" t="s">
        <v>8</v>
      </c>
      <c r="F5275" s="4">
        <v>2</v>
      </c>
      <c r="G5275" s="4">
        <v>8</v>
      </c>
      <c r="H5275" s="5">
        <v>453</v>
      </c>
      <c r="I5275" s="5">
        <v>45.157882755948599</v>
      </c>
      <c r="J5275" s="5">
        <v>557.94076551189721</v>
      </c>
      <c r="K5275" s="5">
        <v>377.30923448810279</v>
      </c>
      <c r="L5275" s="8" t="str">
        <f>IF(AND(H5275&gt;=K5275, H5275&lt;=J5275), "Normal", "Anomaly")</f>
        <v>Normal</v>
      </c>
      <c r="M5275" s="5">
        <v>624.2641509433962</v>
      </c>
      <c r="N5275" s="5"/>
      <c r="O5275" s="5"/>
    </row>
    <row r="5276" spans="1:15" x14ac:dyDescent="0.3">
      <c r="A5276" s="4" t="s">
        <v>31</v>
      </c>
      <c r="B5276" s="5">
        <v>3017</v>
      </c>
      <c r="C5276" s="5">
        <v>200107</v>
      </c>
      <c r="D5276" s="6">
        <v>45520</v>
      </c>
      <c r="E5276" s="4" t="s">
        <v>8</v>
      </c>
      <c r="F5276" s="4">
        <v>2</v>
      </c>
      <c r="G5276" s="4">
        <v>8</v>
      </c>
      <c r="H5276" s="5">
        <v>488</v>
      </c>
      <c r="I5276" s="5">
        <v>37.838266014710555</v>
      </c>
      <c r="J5276" s="5">
        <v>550.05153202942108</v>
      </c>
      <c r="K5276" s="5">
        <v>398.69846797057892</v>
      </c>
      <c r="L5276" s="8" t="str">
        <f>IF(AND(H5276&gt;=K5276, H5276&lt;=J5276), "Normal", "Anomaly")</f>
        <v>Normal</v>
      </c>
      <c r="M5276" s="5">
        <v>624.2641509433962</v>
      </c>
      <c r="N5276" s="5"/>
      <c r="O5276" s="5"/>
    </row>
    <row r="5277" spans="1:15" x14ac:dyDescent="0.3">
      <c r="A5277" s="4" t="s">
        <v>31</v>
      </c>
      <c r="B5277" s="5">
        <v>3017</v>
      </c>
      <c r="C5277" s="5">
        <v>200107</v>
      </c>
      <c r="D5277" s="6">
        <v>45527</v>
      </c>
      <c r="E5277" s="4" t="s">
        <v>8</v>
      </c>
      <c r="F5277" s="4">
        <v>2</v>
      </c>
      <c r="G5277" s="4">
        <v>8</v>
      </c>
      <c r="H5277" s="5">
        <v>431</v>
      </c>
      <c r="I5277" s="5">
        <v>32.987687096854792</v>
      </c>
      <c r="J5277" s="5">
        <v>548.22537419370963</v>
      </c>
      <c r="K5277" s="5">
        <v>416.27462580629043</v>
      </c>
      <c r="L5277" s="8" t="str">
        <f>IF(AND(H5277&gt;=K5277, H5277&lt;=J5277), "Normal", "Anomaly")</f>
        <v>Normal</v>
      </c>
      <c r="M5277" s="5">
        <v>624.2641509433962</v>
      </c>
      <c r="N5277" s="5"/>
      <c r="O5277" s="5"/>
    </row>
    <row r="5278" spans="1:15" x14ac:dyDescent="0.3">
      <c r="A5278" s="4" t="s">
        <v>31</v>
      </c>
      <c r="B5278" s="5">
        <v>3017</v>
      </c>
      <c r="C5278" s="5">
        <v>200107</v>
      </c>
      <c r="D5278" s="6">
        <v>45534</v>
      </c>
      <c r="E5278" s="4" t="s">
        <v>8</v>
      </c>
      <c r="F5278" s="4">
        <v>2</v>
      </c>
      <c r="G5278" s="4">
        <v>8</v>
      </c>
      <c r="H5278" s="5">
        <v>433</v>
      </c>
      <c r="I5278" s="5">
        <v>34.392722704083781</v>
      </c>
      <c r="J5278" s="5">
        <v>540.66044540816756</v>
      </c>
      <c r="K5278" s="5">
        <v>403.08955459183244</v>
      </c>
      <c r="L5278" s="8" t="str">
        <f>IF(AND(H5278&gt;=K5278, H5278&lt;=J5278), "Normal", "Anomaly")</f>
        <v>Normal</v>
      </c>
      <c r="M5278" s="5">
        <v>624.2641509433962</v>
      </c>
      <c r="N5278" s="5"/>
      <c r="O5278" s="5"/>
    </row>
    <row r="5279" spans="1:15" x14ac:dyDescent="0.3">
      <c r="A5279" s="4" t="s">
        <v>31</v>
      </c>
      <c r="B5279" s="5">
        <v>3017</v>
      </c>
      <c r="C5279" s="5">
        <v>200107</v>
      </c>
      <c r="D5279" s="6">
        <v>45541</v>
      </c>
      <c r="E5279" s="4" t="s">
        <v>8</v>
      </c>
      <c r="F5279" s="4">
        <v>2</v>
      </c>
      <c r="G5279" s="4">
        <v>8</v>
      </c>
      <c r="H5279" s="5">
        <v>377</v>
      </c>
      <c r="I5279" s="5">
        <v>31.733017111519668</v>
      </c>
      <c r="J5279" s="5">
        <v>524.84103422303929</v>
      </c>
      <c r="K5279" s="5">
        <v>397.90896577696066</v>
      </c>
      <c r="L5279" s="8" t="str">
        <f>IF(AND(H5279&gt;=K5279, H5279&lt;=J5279), "Normal", "Anomaly")</f>
        <v>Anomaly</v>
      </c>
      <c r="M5279" s="5">
        <v>624.2641509433962</v>
      </c>
      <c r="N5279" s="5"/>
      <c r="O5279" s="5"/>
    </row>
    <row r="5280" spans="1:15" x14ac:dyDescent="0.3">
      <c r="A5280" s="4" t="s">
        <v>31</v>
      </c>
      <c r="B5280" s="5">
        <v>3017</v>
      </c>
      <c r="C5280" s="5">
        <v>200107</v>
      </c>
      <c r="D5280" s="6">
        <v>45548</v>
      </c>
      <c r="E5280" s="4" t="s">
        <v>8</v>
      </c>
      <c r="F5280" s="4">
        <v>2</v>
      </c>
      <c r="G5280" s="4">
        <v>8</v>
      </c>
      <c r="H5280" s="5">
        <v>460</v>
      </c>
      <c r="I5280" s="5">
        <v>37.255033217003039</v>
      </c>
      <c r="J5280" s="5">
        <v>519.76006643400603</v>
      </c>
      <c r="K5280" s="5">
        <v>370.73993356599391</v>
      </c>
      <c r="L5280" s="8" t="str">
        <f>IF(AND(H5280&gt;=K5280, H5280&lt;=J5280), "Normal", "Anomaly")</f>
        <v>Normal</v>
      </c>
      <c r="M5280" s="5">
        <v>624.2641509433962</v>
      </c>
      <c r="N5280" s="5"/>
      <c r="O5280" s="5"/>
    </row>
    <row r="5281" spans="1:15" x14ac:dyDescent="0.3">
      <c r="A5281" s="4" t="s">
        <v>31</v>
      </c>
      <c r="B5281" s="5">
        <v>3017</v>
      </c>
      <c r="C5281" s="5">
        <v>200107</v>
      </c>
      <c r="D5281" s="6">
        <v>45555</v>
      </c>
      <c r="E5281" s="4" t="s">
        <v>8</v>
      </c>
      <c r="F5281" s="4">
        <v>2</v>
      </c>
      <c r="G5281" s="4">
        <v>8</v>
      </c>
      <c r="H5281" s="5">
        <v>537</v>
      </c>
      <c r="I5281" s="5">
        <v>31.86593008214259</v>
      </c>
      <c r="J5281" s="5">
        <v>503.98186016428519</v>
      </c>
      <c r="K5281" s="5">
        <v>376.51813983571481</v>
      </c>
      <c r="L5281" s="8" t="str">
        <f>IF(AND(H5281&gt;=K5281, H5281&lt;=J5281), "Normal", "Anomaly")</f>
        <v>Anomaly</v>
      </c>
      <c r="M5281" s="5">
        <v>624.2641509433962</v>
      </c>
      <c r="N5281" s="5"/>
      <c r="O5281" s="5"/>
    </row>
    <row r="5282" spans="1:15" x14ac:dyDescent="0.3">
      <c r="A5282" s="4" t="s">
        <v>31</v>
      </c>
      <c r="B5282" s="5">
        <v>3017</v>
      </c>
      <c r="C5282" s="5">
        <v>200107</v>
      </c>
      <c r="D5282" s="6">
        <v>45562</v>
      </c>
      <c r="E5282" s="4" t="s">
        <v>8</v>
      </c>
      <c r="F5282" s="4">
        <v>2</v>
      </c>
      <c r="G5282" s="4">
        <v>8</v>
      </c>
      <c r="H5282" s="5">
        <v>466</v>
      </c>
      <c r="I5282" s="5">
        <v>45.074764281136289</v>
      </c>
      <c r="J5282" s="5">
        <v>539.52452856227262</v>
      </c>
      <c r="K5282" s="5">
        <v>359.22547143772744</v>
      </c>
      <c r="L5282" s="8" t="str">
        <f>IF(AND(H5282&gt;=K5282, H5282&lt;=J5282), "Normal", "Anomaly")</f>
        <v>Normal</v>
      </c>
      <c r="M5282" s="5">
        <v>624.2641509433962</v>
      </c>
      <c r="N5282" s="5"/>
      <c r="O5282" s="5"/>
    </row>
    <row r="5283" spans="1:15" x14ac:dyDescent="0.3">
      <c r="A5283" s="4" t="s">
        <v>31</v>
      </c>
      <c r="B5283" s="5">
        <v>3017</v>
      </c>
      <c r="C5283" s="5">
        <v>200107</v>
      </c>
      <c r="D5283" s="6">
        <v>45569</v>
      </c>
      <c r="E5283" s="4" t="s">
        <v>8</v>
      </c>
      <c r="F5283" s="4">
        <v>2</v>
      </c>
      <c r="G5283" s="4">
        <v>8</v>
      </c>
      <c r="H5283" s="5">
        <v>484</v>
      </c>
      <c r="I5283" s="5">
        <v>43.450942164698802</v>
      </c>
      <c r="J5283" s="5">
        <v>542.5268843293976</v>
      </c>
      <c r="K5283" s="5">
        <v>368.7231156706024</v>
      </c>
      <c r="L5283" s="8" t="str">
        <f>IF(AND(H5283&gt;=K5283, H5283&lt;=J5283), "Normal", "Anomaly")</f>
        <v>Normal</v>
      </c>
      <c r="M5283" s="5">
        <v>624.2641509433962</v>
      </c>
      <c r="N5283" s="5"/>
      <c r="O5283" s="5"/>
    </row>
    <row r="5284" spans="1:15" x14ac:dyDescent="0.3">
      <c r="A5284" s="4" t="s">
        <v>31</v>
      </c>
      <c r="B5284" s="5">
        <v>3017</v>
      </c>
      <c r="C5284" s="5">
        <v>200107</v>
      </c>
      <c r="D5284" s="6">
        <v>45576</v>
      </c>
      <c r="E5284" s="4" t="s">
        <v>8</v>
      </c>
      <c r="F5284" s="4">
        <v>2</v>
      </c>
      <c r="G5284" s="4">
        <v>8</v>
      </c>
      <c r="H5284" s="5">
        <v>566</v>
      </c>
      <c r="I5284" s="5">
        <v>44.415650394877702</v>
      </c>
      <c r="J5284" s="5">
        <v>548.33130078975546</v>
      </c>
      <c r="K5284" s="5">
        <v>370.6686992102446</v>
      </c>
      <c r="L5284" s="8" t="str">
        <f>IF(AND(H5284&gt;=K5284, H5284&lt;=J5284), "Normal", "Anomaly")</f>
        <v>Anomaly</v>
      </c>
      <c r="M5284" s="5">
        <v>624.2641509433962</v>
      </c>
      <c r="N5284" s="5"/>
      <c r="O5284" s="5"/>
    </row>
    <row r="5285" spans="1:15" x14ac:dyDescent="0.3">
      <c r="A5285" s="4" t="s">
        <v>31</v>
      </c>
      <c r="B5285" s="5">
        <v>3017</v>
      </c>
      <c r="C5285" s="5">
        <v>200107</v>
      </c>
      <c r="D5285" s="6">
        <v>45583</v>
      </c>
      <c r="E5285" s="4" t="s">
        <v>8</v>
      </c>
      <c r="F5285" s="4">
        <v>2</v>
      </c>
      <c r="G5285" s="4">
        <v>8</v>
      </c>
      <c r="H5285" s="5">
        <v>534</v>
      </c>
      <c r="I5285" s="5">
        <v>56.514931655271425</v>
      </c>
      <c r="J5285" s="5">
        <v>582.27986331054285</v>
      </c>
      <c r="K5285" s="5">
        <v>356.22013668945715</v>
      </c>
      <c r="L5285" s="8" t="str">
        <f>IF(AND(H5285&gt;=K5285, H5285&lt;=J5285), "Normal", "Anomaly")</f>
        <v>Normal</v>
      </c>
      <c r="M5285" s="5">
        <v>624.2641509433962</v>
      </c>
      <c r="N5285" s="5"/>
      <c r="O5285" s="5"/>
    </row>
    <row r="5286" spans="1:15" x14ac:dyDescent="0.3">
      <c r="A5286" s="4" t="s">
        <v>31</v>
      </c>
      <c r="B5286" s="5">
        <v>3017</v>
      </c>
      <c r="C5286" s="5">
        <v>200107</v>
      </c>
      <c r="D5286" s="6">
        <v>45590</v>
      </c>
      <c r="E5286" s="4" t="s">
        <v>8</v>
      </c>
      <c r="F5286" s="4">
        <v>2</v>
      </c>
      <c r="G5286" s="4">
        <v>8</v>
      </c>
      <c r="H5286" s="5">
        <v>515</v>
      </c>
      <c r="I5286" s="5">
        <v>58.046183121717831</v>
      </c>
      <c r="J5286" s="5">
        <v>598.21736624343566</v>
      </c>
      <c r="K5286" s="5">
        <v>366.03263375656434</v>
      </c>
      <c r="L5286" s="8" t="str">
        <f>IF(AND(H5286&gt;=K5286, H5286&lt;=J5286), "Normal", "Anomaly")</f>
        <v>Normal</v>
      </c>
      <c r="M5286" s="5">
        <v>624.2641509433962</v>
      </c>
      <c r="N5286" s="5"/>
      <c r="O5286" s="5"/>
    </row>
    <row r="5287" spans="1:15" x14ac:dyDescent="0.3">
      <c r="A5287" s="4" t="s">
        <v>31</v>
      </c>
      <c r="B5287" s="5">
        <v>3017</v>
      </c>
      <c r="C5287" s="5">
        <v>200107</v>
      </c>
      <c r="D5287" s="6">
        <v>45597</v>
      </c>
      <c r="E5287" s="4" t="s">
        <v>8</v>
      </c>
      <c r="F5287" s="4">
        <v>2</v>
      </c>
      <c r="G5287" s="4">
        <v>8</v>
      </c>
      <c r="H5287" s="5">
        <v>516</v>
      </c>
      <c r="I5287" s="5">
        <v>55.657293996384695</v>
      </c>
      <c r="J5287" s="5">
        <v>603.68958799276936</v>
      </c>
      <c r="K5287" s="5">
        <v>381.06041200723064</v>
      </c>
      <c r="L5287" s="8" t="str">
        <f>IF(AND(H5287&gt;=K5287, H5287&lt;=J5287), "Normal", "Anomaly")</f>
        <v>Normal</v>
      </c>
      <c r="M5287" s="5">
        <v>624.2641509433962</v>
      </c>
      <c r="N5287" s="5"/>
      <c r="O5287" s="5"/>
    </row>
    <row r="5288" spans="1:15" x14ac:dyDescent="0.3">
      <c r="A5288" s="4" t="s">
        <v>31</v>
      </c>
      <c r="B5288" s="5">
        <v>3017</v>
      </c>
      <c r="C5288" s="5">
        <v>200107</v>
      </c>
      <c r="D5288" s="6">
        <v>45604</v>
      </c>
      <c r="E5288" s="4" t="s">
        <v>8</v>
      </c>
      <c r="F5288" s="4">
        <v>2</v>
      </c>
      <c r="G5288" s="4">
        <v>8</v>
      </c>
      <c r="H5288" s="5">
        <v>549</v>
      </c>
      <c r="I5288" s="5">
        <v>34.665364558879226</v>
      </c>
      <c r="J5288" s="5">
        <v>579.08072911775844</v>
      </c>
      <c r="K5288" s="5">
        <v>440.41927088224156</v>
      </c>
      <c r="L5288" s="8" t="str">
        <f>IF(AND(H5288&gt;=K5288, H5288&lt;=J5288), "Normal", "Anomaly")</f>
        <v>Normal</v>
      </c>
      <c r="M5288" s="5">
        <v>624.2641509433962</v>
      </c>
      <c r="N5288" s="5"/>
      <c r="O5288" s="5"/>
    </row>
    <row r="5289" spans="1:15" x14ac:dyDescent="0.3">
      <c r="A5289" s="4" t="s">
        <v>31</v>
      </c>
      <c r="B5289" s="5">
        <v>3017</v>
      </c>
      <c r="C5289" s="5">
        <v>200107</v>
      </c>
      <c r="D5289" s="6">
        <v>45611</v>
      </c>
      <c r="E5289" s="4" t="s">
        <v>8</v>
      </c>
      <c r="F5289" s="4">
        <v>2</v>
      </c>
      <c r="G5289" s="4">
        <v>8</v>
      </c>
      <c r="H5289" s="5">
        <v>599</v>
      </c>
      <c r="I5289" s="5">
        <v>31.001764062711011</v>
      </c>
      <c r="J5289" s="5">
        <v>582.87852812542201</v>
      </c>
      <c r="K5289" s="5">
        <v>458.87147187457799</v>
      </c>
      <c r="L5289" s="8" t="str">
        <f>IF(AND(H5289&gt;=K5289, H5289&lt;=J5289), "Normal", "Anomaly")</f>
        <v>Anomaly</v>
      </c>
      <c r="M5289" s="5">
        <v>624.2641509433962</v>
      </c>
      <c r="N5289" s="5"/>
      <c r="O5289" s="5"/>
    </row>
    <row r="5290" spans="1:15" x14ac:dyDescent="0.3">
      <c r="A5290" s="4" t="s">
        <v>31</v>
      </c>
      <c r="B5290" s="5">
        <v>3017</v>
      </c>
      <c r="C5290" s="5">
        <v>200107</v>
      </c>
      <c r="D5290" s="6">
        <v>45618</v>
      </c>
      <c r="E5290" s="4" t="s">
        <v>8</v>
      </c>
      <c r="F5290" s="4">
        <v>2</v>
      </c>
      <c r="G5290" s="4">
        <v>8</v>
      </c>
      <c r="H5290" s="5">
        <v>661</v>
      </c>
      <c r="I5290" s="5">
        <v>40.391637438955108</v>
      </c>
      <c r="J5290" s="5">
        <v>609.40827487791023</v>
      </c>
      <c r="K5290" s="5">
        <v>447.84172512208977</v>
      </c>
      <c r="L5290" s="8" t="str">
        <f>IF(AND(H5290&gt;=K5290, H5290&lt;=J5290), "Normal", "Anomaly")</f>
        <v>Anomaly</v>
      </c>
      <c r="M5290" s="5">
        <v>624.2641509433962</v>
      </c>
      <c r="N5290" s="5"/>
      <c r="O5290" s="5"/>
    </row>
    <row r="5291" spans="1:15" x14ac:dyDescent="0.3">
      <c r="A5291" s="4" t="s">
        <v>31</v>
      </c>
      <c r="B5291" s="5">
        <v>3017</v>
      </c>
      <c r="C5291" s="5">
        <v>200107</v>
      </c>
      <c r="D5291" s="6">
        <v>45625</v>
      </c>
      <c r="E5291" s="4" t="s">
        <v>8</v>
      </c>
      <c r="F5291" s="4">
        <v>2</v>
      </c>
      <c r="G5291" s="4">
        <v>8</v>
      </c>
      <c r="H5291" s="5">
        <v>569</v>
      </c>
      <c r="I5291" s="5">
        <v>52.321123841140874</v>
      </c>
      <c r="J5291" s="5">
        <v>657.64224768228178</v>
      </c>
      <c r="K5291" s="5">
        <v>448.35775231771822</v>
      </c>
      <c r="L5291" s="8" t="str">
        <f>IF(AND(H5291&gt;=K5291, H5291&lt;=J5291), "Normal", "Anomaly")</f>
        <v>Normal</v>
      </c>
      <c r="M5291" s="5">
        <v>624.2641509433962</v>
      </c>
      <c r="N5291" s="5"/>
      <c r="O5291" s="5"/>
    </row>
    <row r="5292" spans="1:15" x14ac:dyDescent="0.3">
      <c r="A5292" s="4" t="s">
        <v>31</v>
      </c>
      <c r="B5292" s="5">
        <v>3017</v>
      </c>
      <c r="C5292" s="5">
        <v>200107</v>
      </c>
      <c r="D5292" s="6">
        <v>45632</v>
      </c>
      <c r="E5292" s="4" t="s">
        <v>8</v>
      </c>
      <c r="F5292" s="4">
        <v>2</v>
      </c>
      <c r="G5292" s="4">
        <v>8</v>
      </c>
      <c r="H5292" s="5">
        <v>718</v>
      </c>
      <c r="I5292" s="5">
        <v>45.403572271353276</v>
      </c>
      <c r="J5292" s="5">
        <v>654.43214454270651</v>
      </c>
      <c r="K5292" s="5">
        <v>472.81785545729343</v>
      </c>
      <c r="L5292" s="8" t="str">
        <f>IF(AND(H5292&gt;=K5292, H5292&lt;=J5292), "Normal", "Anomaly")</f>
        <v>Anomaly</v>
      </c>
      <c r="M5292" s="5">
        <v>624.2641509433962</v>
      </c>
      <c r="N5292" s="5"/>
      <c r="O5292" s="5"/>
    </row>
    <row r="5293" spans="1:15" x14ac:dyDescent="0.3">
      <c r="A5293" s="4" t="s">
        <v>31</v>
      </c>
      <c r="B5293" s="5">
        <v>3017</v>
      </c>
      <c r="C5293" s="5">
        <v>200107</v>
      </c>
      <c r="D5293" s="6">
        <v>45639</v>
      </c>
      <c r="E5293" s="4" t="s">
        <v>8</v>
      </c>
      <c r="F5293" s="4">
        <v>2</v>
      </c>
      <c r="G5293" s="4">
        <v>8</v>
      </c>
      <c r="H5293" s="5">
        <v>720</v>
      </c>
      <c r="I5293" s="5">
        <v>68.401274659175755</v>
      </c>
      <c r="J5293" s="5">
        <v>719.42754931835157</v>
      </c>
      <c r="K5293" s="5">
        <v>445.82245068164849</v>
      </c>
      <c r="L5293" s="8" t="str">
        <f>IF(AND(H5293&gt;=K5293, H5293&lt;=J5293), "Normal", "Anomaly")</f>
        <v>Anomaly</v>
      </c>
      <c r="M5293" s="5">
        <v>624.2641509433962</v>
      </c>
      <c r="N5293" s="5"/>
      <c r="O5293" s="5"/>
    </row>
    <row r="5294" spans="1:15" x14ac:dyDescent="0.3">
      <c r="A5294" s="4" t="s">
        <v>31</v>
      </c>
      <c r="B5294" s="5">
        <v>3017</v>
      </c>
      <c r="C5294" s="5">
        <v>200107</v>
      </c>
      <c r="D5294" s="6">
        <v>45646</v>
      </c>
      <c r="E5294" s="4" t="s">
        <v>8</v>
      </c>
      <c r="F5294" s="4">
        <v>2</v>
      </c>
      <c r="G5294" s="4">
        <v>8</v>
      </c>
      <c r="H5294" s="5">
        <v>714</v>
      </c>
      <c r="I5294" s="5">
        <v>78.75029761848522</v>
      </c>
      <c r="J5294" s="5">
        <v>763.37559523697041</v>
      </c>
      <c r="K5294" s="5">
        <v>448.37440476302959</v>
      </c>
      <c r="L5294" s="8" t="str">
        <f>IF(AND(H5294&gt;=K5294, H5294&lt;=J5294), "Normal", "Anomaly")</f>
        <v>Normal</v>
      </c>
      <c r="M5294" s="5">
        <v>624.2641509433962</v>
      </c>
      <c r="N5294" s="5"/>
      <c r="O5294" s="5"/>
    </row>
    <row r="5295" spans="1:15" x14ac:dyDescent="0.3">
      <c r="A5295" s="4" t="s">
        <v>31</v>
      </c>
      <c r="B5295" s="5">
        <v>3017</v>
      </c>
      <c r="C5295" s="5">
        <v>200107</v>
      </c>
      <c r="D5295" s="6">
        <v>45653</v>
      </c>
      <c r="E5295" s="4" t="s">
        <v>8</v>
      </c>
      <c r="F5295" s="4">
        <v>2</v>
      </c>
      <c r="G5295" s="4">
        <v>8</v>
      </c>
      <c r="H5295" s="5">
        <v>682</v>
      </c>
      <c r="I5295" s="5">
        <v>77.536684865939421</v>
      </c>
      <c r="J5295" s="5">
        <v>785.82336973187887</v>
      </c>
      <c r="K5295" s="5">
        <v>475.67663026812113</v>
      </c>
      <c r="L5295" s="8" t="str">
        <f>IF(AND(H5295&gt;=K5295, H5295&lt;=J5295), "Normal", "Anomaly")</f>
        <v>Normal</v>
      </c>
      <c r="M5295" s="5">
        <v>624.2641509433962</v>
      </c>
      <c r="N5295" s="5"/>
      <c r="O5295" s="5"/>
    </row>
    <row r="5296" spans="1:15" x14ac:dyDescent="0.3">
      <c r="A5296" s="4" t="s">
        <v>31</v>
      </c>
      <c r="B5296" s="5">
        <v>3017</v>
      </c>
      <c r="C5296" s="5">
        <v>200107</v>
      </c>
      <c r="D5296" s="6">
        <v>45660</v>
      </c>
      <c r="E5296" s="4" t="s">
        <v>8</v>
      </c>
      <c r="F5296" s="4">
        <v>2</v>
      </c>
      <c r="G5296" s="4">
        <v>8</v>
      </c>
      <c r="H5296" s="5">
        <v>926</v>
      </c>
      <c r="I5296" s="5">
        <v>65.297396579036743</v>
      </c>
      <c r="J5296" s="5">
        <v>782.09479315807346</v>
      </c>
      <c r="K5296" s="5">
        <v>520.90520684192654</v>
      </c>
      <c r="L5296" s="8" t="str">
        <f>IF(AND(H5296&gt;=K5296, H5296&lt;=J5296), "Normal", "Anomaly")</f>
        <v>Anomaly</v>
      </c>
      <c r="M5296" s="5">
        <v>624.2641509433962</v>
      </c>
      <c r="N5296" s="5"/>
      <c r="O5296" s="5"/>
    </row>
    <row r="5297" spans="1:15" x14ac:dyDescent="0.3">
      <c r="A5297" s="4" t="s">
        <v>31</v>
      </c>
      <c r="B5297" s="5">
        <v>3017</v>
      </c>
      <c r="C5297" s="5">
        <v>200107</v>
      </c>
      <c r="D5297" s="6">
        <v>45667</v>
      </c>
      <c r="E5297" s="4" t="s">
        <v>8</v>
      </c>
      <c r="F5297" s="4">
        <v>2</v>
      </c>
      <c r="G5297" s="4">
        <v>8</v>
      </c>
      <c r="H5297" s="5">
        <v>1213</v>
      </c>
      <c r="I5297" s="5">
        <v>100.73968619665241</v>
      </c>
      <c r="J5297" s="5">
        <v>900.10437239330486</v>
      </c>
      <c r="K5297" s="5">
        <v>497.14562760669514</v>
      </c>
      <c r="L5297" s="8" t="str">
        <f>IF(AND(H5297&gt;=K5297, H5297&lt;=J5297), "Normal", "Anomaly")</f>
        <v>Anomaly</v>
      </c>
      <c r="M5297" s="5">
        <v>624.2641509433962</v>
      </c>
      <c r="N5297" s="5"/>
      <c r="O5297" s="5"/>
    </row>
    <row r="5298" spans="1:15" x14ac:dyDescent="0.3">
      <c r="A5298" s="4" t="s">
        <v>31</v>
      </c>
      <c r="B5298" s="5">
        <v>3017</v>
      </c>
      <c r="C5298" s="5">
        <v>200107</v>
      </c>
      <c r="D5298" s="6">
        <v>45674</v>
      </c>
      <c r="E5298" s="4" t="s">
        <v>8</v>
      </c>
      <c r="F5298" s="4">
        <v>2</v>
      </c>
      <c r="G5298" s="4">
        <v>8</v>
      </c>
      <c r="H5298" s="5">
        <v>1437</v>
      </c>
      <c r="I5298" s="5">
        <v>189.97364126372901</v>
      </c>
      <c r="J5298" s="5">
        <v>1155.3222825274579</v>
      </c>
      <c r="K5298" s="5">
        <v>395.42771747254199</v>
      </c>
      <c r="L5298" s="8" t="str">
        <f>IF(AND(H5298&gt;=K5298, H5298&lt;=J5298), "Normal", "Anomaly")</f>
        <v>Anomaly</v>
      </c>
      <c r="M5298" s="5">
        <v>624.2641509433962</v>
      </c>
      <c r="N5298" s="5"/>
      <c r="O5298" s="5"/>
    </row>
    <row r="5299" spans="1:15" x14ac:dyDescent="0.3">
      <c r="A5299" s="4" t="s">
        <v>31</v>
      </c>
      <c r="B5299" s="5">
        <v>3017</v>
      </c>
      <c r="C5299" s="5">
        <v>200107</v>
      </c>
      <c r="D5299" s="6">
        <v>45681</v>
      </c>
      <c r="E5299" s="4" t="s">
        <v>8</v>
      </c>
      <c r="F5299" s="4">
        <v>2</v>
      </c>
      <c r="G5299" s="4">
        <v>8</v>
      </c>
      <c r="H5299" s="5">
        <v>1773</v>
      </c>
      <c r="I5299" s="5">
        <v>282.42562627176733</v>
      </c>
      <c r="J5299" s="5">
        <v>1437.2262525435347</v>
      </c>
      <c r="K5299" s="5">
        <v>307.52374745646534</v>
      </c>
      <c r="L5299" s="8" t="str">
        <f>IF(AND(H5299&gt;=K5299, H5299&lt;=J5299), "Normal", "Anomaly")</f>
        <v>Anomaly</v>
      </c>
      <c r="M5299" s="5">
        <v>624.2641509433962</v>
      </c>
      <c r="N5299" s="5"/>
      <c r="O5299" s="5"/>
    </row>
    <row r="5300" spans="1:15" x14ac:dyDescent="0.3">
      <c r="A5300" s="4" t="s">
        <v>31</v>
      </c>
      <c r="B5300" s="5">
        <v>3017</v>
      </c>
      <c r="C5300" s="5">
        <v>200107</v>
      </c>
      <c r="D5300" s="6">
        <v>45688</v>
      </c>
      <c r="E5300" s="4" t="s">
        <v>8</v>
      </c>
      <c r="F5300" s="4">
        <v>2</v>
      </c>
      <c r="G5300" s="4">
        <v>8</v>
      </c>
      <c r="H5300" s="5">
        <v>2209</v>
      </c>
      <c r="I5300" s="5">
        <v>383.40593288967244</v>
      </c>
      <c r="J5300" s="5">
        <v>1789.6868657793448</v>
      </c>
      <c r="K5300" s="5">
        <v>256.06313422065512</v>
      </c>
      <c r="L5300" s="8" t="str">
        <f>IF(AND(H5300&gt;=K5300, H5300&lt;=J5300), "Normal", "Anomaly")</f>
        <v>Anomaly</v>
      </c>
      <c r="M5300" s="5">
        <v>624.2641509433962</v>
      </c>
      <c r="N5300" s="5"/>
      <c r="O5300" s="5"/>
    </row>
    <row r="5301" spans="1:15" x14ac:dyDescent="0.3">
      <c r="A5301" s="4" t="s">
        <v>31</v>
      </c>
      <c r="B5301" s="5">
        <v>3017</v>
      </c>
      <c r="C5301" s="5">
        <v>200107</v>
      </c>
      <c r="D5301" s="6">
        <v>45695</v>
      </c>
      <c r="E5301" s="4" t="s">
        <v>8</v>
      </c>
      <c r="F5301" s="4">
        <v>2</v>
      </c>
      <c r="G5301" s="4">
        <v>8</v>
      </c>
      <c r="H5301" s="5">
        <v>3304</v>
      </c>
      <c r="I5301" s="5">
        <v>525.83974507448556</v>
      </c>
      <c r="J5301" s="5">
        <v>2260.9294901489711</v>
      </c>
      <c r="K5301" s="5">
        <v>157.57050985102887</v>
      </c>
      <c r="L5301" s="8" t="str">
        <f>IF(AND(H5301&gt;=K5301, H5301&lt;=J5301), "Normal", "Anomaly")</f>
        <v>Anomaly</v>
      </c>
      <c r="M5301" s="5">
        <v>624.2641509433962</v>
      </c>
      <c r="N5301" s="5"/>
      <c r="O5301" s="5"/>
    </row>
    <row r="5302" spans="1:15" x14ac:dyDescent="0.3">
      <c r="A5302" s="4" t="s">
        <v>31</v>
      </c>
      <c r="B5302" s="5">
        <v>3017</v>
      </c>
      <c r="C5302" s="5">
        <v>200127</v>
      </c>
      <c r="D5302" s="6">
        <v>45331</v>
      </c>
      <c r="E5302" s="4" t="s">
        <v>9</v>
      </c>
      <c r="F5302" s="4">
        <v>2</v>
      </c>
      <c r="G5302" s="4">
        <v>8</v>
      </c>
      <c r="H5302" s="5">
        <v>1243</v>
      </c>
      <c r="I5302" s="5"/>
      <c r="J5302" s="5"/>
      <c r="K5302" s="5"/>
      <c r="L5302" s="8" t="s">
        <v>47</v>
      </c>
      <c r="M5302" s="5">
        <v>1191.6981132075471</v>
      </c>
      <c r="N5302" s="5"/>
      <c r="O5302" s="5"/>
    </row>
    <row r="5303" spans="1:15" x14ac:dyDescent="0.3">
      <c r="A5303" s="4" t="s">
        <v>31</v>
      </c>
      <c r="B5303" s="5">
        <v>3017</v>
      </c>
      <c r="C5303" s="5">
        <v>200127</v>
      </c>
      <c r="D5303" s="6">
        <v>45338</v>
      </c>
      <c r="E5303" s="4" t="s">
        <v>9</v>
      </c>
      <c r="F5303" s="4">
        <v>2</v>
      </c>
      <c r="G5303" s="4">
        <v>8</v>
      </c>
      <c r="H5303" s="5">
        <v>1217</v>
      </c>
      <c r="I5303" s="5">
        <v>0</v>
      </c>
      <c r="J5303" s="5">
        <v>1243</v>
      </c>
      <c r="K5303" s="5">
        <v>1243</v>
      </c>
      <c r="L5303" s="8" t="str">
        <f>IF(AND(H5303&gt;=K5303, H5303&lt;=J5303), "Normal", "Anomaly")</f>
        <v>Anomaly</v>
      </c>
      <c r="M5303" s="5">
        <v>1191.6981132075471</v>
      </c>
      <c r="N5303" s="5"/>
      <c r="O5303" s="5"/>
    </row>
    <row r="5304" spans="1:15" x14ac:dyDescent="0.3">
      <c r="A5304" s="4" t="s">
        <v>31</v>
      </c>
      <c r="B5304" s="5">
        <v>3017</v>
      </c>
      <c r="C5304" s="5">
        <v>200127</v>
      </c>
      <c r="D5304" s="6">
        <v>45345</v>
      </c>
      <c r="E5304" s="4" t="s">
        <v>9</v>
      </c>
      <c r="F5304" s="4">
        <v>2</v>
      </c>
      <c r="G5304" s="4">
        <v>8</v>
      </c>
      <c r="H5304" s="5">
        <v>1247</v>
      </c>
      <c r="I5304" s="5">
        <v>13</v>
      </c>
      <c r="J5304" s="5">
        <v>1256</v>
      </c>
      <c r="K5304" s="5">
        <v>1204</v>
      </c>
      <c r="L5304" s="8" t="str">
        <f>IF(AND(H5304&gt;=K5304, H5304&lt;=J5304), "Normal", "Anomaly")</f>
        <v>Normal</v>
      </c>
      <c r="M5304" s="5">
        <v>1191.6981132075471</v>
      </c>
      <c r="N5304" s="5"/>
      <c r="O5304" s="5"/>
    </row>
    <row r="5305" spans="1:15" x14ac:dyDescent="0.3">
      <c r="A5305" s="4" t="s">
        <v>31</v>
      </c>
      <c r="B5305" s="5">
        <v>3017</v>
      </c>
      <c r="C5305" s="5">
        <v>200127</v>
      </c>
      <c r="D5305" s="6">
        <v>45352</v>
      </c>
      <c r="E5305" s="4" t="s">
        <v>9</v>
      </c>
      <c r="F5305" s="4">
        <v>2</v>
      </c>
      <c r="G5305" s="4">
        <v>8</v>
      </c>
      <c r="H5305" s="5">
        <v>1197</v>
      </c>
      <c r="I5305" s="5">
        <v>13.299958228840003</v>
      </c>
      <c r="J5305" s="5">
        <v>1262.2665831243467</v>
      </c>
      <c r="K5305" s="5">
        <v>1209.0667502089868</v>
      </c>
      <c r="L5305" s="8" t="str">
        <f>IF(AND(H5305&gt;=K5305, H5305&lt;=J5305), "Normal", "Anomaly")</f>
        <v>Anomaly</v>
      </c>
      <c r="M5305" s="5">
        <v>1191.6981132075471</v>
      </c>
      <c r="N5305" s="5"/>
      <c r="O5305" s="5"/>
    </row>
    <row r="5306" spans="1:15" x14ac:dyDescent="0.3">
      <c r="A5306" s="4" t="s">
        <v>31</v>
      </c>
      <c r="B5306" s="5">
        <v>3017</v>
      </c>
      <c r="C5306" s="5">
        <v>200127</v>
      </c>
      <c r="D5306" s="6">
        <v>45359</v>
      </c>
      <c r="E5306" s="4" t="s">
        <v>9</v>
      </c>
      <c r="F5306" s="4">
        <v>2</v>
      </c>
      <c r="G5306" s="4">
        <v>8</v>
      </c>
      <c r="H5306" s="5">
        <v>1199</v>
      </c>
      <c r="I5306" s="5">
        <v>20.322401432901575</v>
      </c>
      <c r="J5306" s="5">
        <v>1266.6448028658031</v>
      </c>
      <c r="K5306" s="5">
        <v>1185.3551971341969</v>
      </c>
      <c r="L5306" s="8" t="str">
        <f>IF(AND(H5306&gt;=K5306, H5306&lt;=J5306), "Normal", "Anomaly")</f>
        <v>Normal</v>
      </c>
      <c r="M5306" s="5">
        <v>1191.6981132075471</v>
      </c>
      <c r="N5306" s="5"/>
      <c r="O5306" s="5"/>
    </row>
    <row r="5307" spans="1:15" x14ac:dyDescent="0.3">
      <c r="A5307" s="4" t="s">
        <v>31</v>
      </c>
      <c r="B5307" s="5">
        <v>3017</v>
      </c>
      <c r="C5307" s="5">
        <v>200127</v>
      </c>
      <c r="D5307" s="6">
        <v>45366</v>
      </c>
      <c r="E5307" s="4" t="s">
        <v>9</v>
      </c>
      <c r="F5307" s="4">
        <v>2</v>
      </c>
      <c r="G5307" s="4">
        <v>8</v>
      </c>
      <c r="H5307" s="5">
        <v>1227</v>
      </c>
      <c r="I5307" s="5">
        <v>21.143320458244016</v>
      </c>
      <c r="J5307" s="5">
        <v>1262.886640916488</v>
      </c>
      <c r="K5307" s="5">
        <v>1178.3133590835118</v>
      </c>
      <c r="L5307" s="8" t="str">
        <f>IF(AND(H5307&gt;=K5307, H5307&lt;=J5307), "Normal", "Anomaly")</f>
        <v>Normal</v>
      </c>
      <c r="M5307" s="5">
        <v>1191.6981132075471</v>
      </c>
      <c r="N5307" s="5"/>
      <c r="O5307" s="5"/>
    </row>
    <row r="5308" spans="1:15" x14ac:dyDescent="0.3">
      <c r="A5308" s="4" t="s">
        <v>31</v>
      </c>
      <c r="B5308" s="5">
        <v>3017</v>
      </c>
      <c r="C5308" s="5">
        <v>200127</v>
      </c>
      <c r="D5308" s="6">
        <v>45373</v>
      </c>
      <c r="E5308" s="4" t="s">
        <v>9</v>
      </c>
      <c r="F5308" s="4">
        <v>2</v>
      </c>
      <c r="G5308" s="4">
        <v>8</v>
      </c>
      <c r="H5308" s="5">
        <v>1280</v>
      </c>
      <c r="I5308" s="5">
        <v>19.447936194419761</v>
      </c>
      <c r="J5308" s="5">
        <v>1260.5625390555062</v>
      </c>
      <c r="K5308" s="5">
        <v>1182.7707942778272</v>
      </c>
      <c r="L5308" s="8" t="str">
        <f>IF(AND(H5308&gt;=K5308, H5308&lt;=J5308), "Normal", "Anomaly")</f>
        <v>Anomaly</v>
      </c>
      <c r="M5308" s="5">
        <v>1191.6981132075471</v>
      </c>
      <c r="N5308" s="5"/>
      <c r="O5308" s="5"/>
    </row>
    <row r="5309" spans="1:15" x14ac:dyDescent="0.3">
      <c r="A5309" s="4" t="s">
        <v>31</v>
      </c>
      <c r="B5309" s="5">
        <v>3017</v>
      </c>
      <c r="C5309" s="5">
        <v>200127</v>
      </c>
      <c r="D5309" s="6">
        <v>45380</v>
      </c>
      <c r="E5309" s="4" t="s">
        <v>9</v>
      </c>
      <c r="F5309" s="4">
        <v>2</v>
      </c>
      <c r="G5309" s="4">
        <v>8</v>
      </c>
      <c r="H5309" s="5">
        <v>1207</v>
      </c>
      <c r="I5309" s="5">
        <v>27.21869105701343</v>
      </c>
      <c r="J5309" s="5">
        <v>1284.4373821140268</v>
      </c>
      <c r="K5309" s="5">
        <v>1175.5626178859732</v>
      </c>
      <c r="L5309" s="8" t="str">
        <f>IF(AND(H5309&gt;=K5309, H5309&lt;=J5309), "Normal", "Anomaly")</f>
        <v>Normal</v>
      </c>
      <c r="M5309" s="5">
        <v>1191.6981132075471</v>
      </c>
      <c r="N5309" s="5"/>
      <c r="O5309" s="5"/>
    </row>
    <row r="5310" spans="1:15" x14ac:dyDescent="0.3">
      <c r="A5310" s="4" t="s">
        <v>31</v>
      </c>
      <c r="B5310" s="5">
        <v>3017</v>
      </c>
      <c r="C5310" s="5">
        <v>200127</v>
      </c>
      <c r="D5310" s="6">
        <v>45387</v>
      </c>
      <c r="E5310" s="4" t="s">
        <v>9</v>
      </c>
      <c r="F5310" s="4">
        <v>2</v>
      </c>
      <c r="G5310" s="4">
        <v>8</v>
      </c>
      <c r="H5310" s="5">
        <v>1206</v>
      </c>
      <c r="I5310" s="5">
        <v>26.572718622677659</v>
      </c>
      <c r="J5310" s="5">
        <v>1280.2704372453554</v>
      </c>
      <c r="K5310" s="5">
        <v>1173.9795627546446</v>
      </c>
      <c r="L5310" s="8" t="str">
        <f>IF(AND(H5310&gt;=K5310, H5310&lt;=J5310), "Normal", "Anomaly")</f>
        <v>Normal</v>
      </c>
      <c r="M5310" s="5">
        <v>1191.6981132075471</v>
      </c>
      <c r="N5310" s="5"/>
      <c r="O5310" s="5"/>
    </row>
    <row r="5311" spans="1:15" x14ac:dyDescent="0.3">
      <c r="A5311" s="4" t="s">
        <v>31</v>
      </c>
      <c r="B5311" s="5">
        <v>3017</v>
      </c>
      <c r="C5311" s="5">
        <v>200127</v>
      </c>
      <c r="D5311" s="6">
        <v>45394</v>
      </c>
      <c r="E5311" s="4" t="s">
        <v>9</v>
      </c>
      <c r="F5311" s="4">
        <v>2</v>
      </c>
      <c r="G5311" s="4">
        <v>8</v>
      </c>
      <c r="H5311" s="5">
        <v>1061</v>
      </c>
      <c r="I5311" s="5">
        <v>26.627053911388696</v>
      </c>
      <c r="J5311" s="5">
        <v>1275.7541078227773</v>
      </c>
      <c r="K5311" s="5">
        <v>1169.2458921772227</v>
      </c>
      <c r="L5311" s="8" t="str">
        <f>IF(AND(H5311&gt;=K5311, H5311&lt;=J5311), "Normal", "Anomaly")</f>
        <v>Anomaly</v>
      </c>
      <c r="M5311" s="5">
        <v>1191.6981132075471</v>
      </c>
      <c r="N5311" s="5"/>
      <c r="O5311" s="5"/>
    </row>
    <row r="5312" spans="1:15" x14ac:dyDescent="0.3">
      <c r="A5312" s="4" t="s">
        <v>31</v>
      </c>
      <c r="B5312" s="5">
        <v>3017</v>
      </c>
      <c r="C5312" s="5">
        <v>200127</v>
      </c>
      <c r="D5312" s="6">
        <v>45401</v>
      </c>
      <c r="E5312" s="4" t="s">
        <v>9</v>
      </c>
      <c r="F5312" s="4">
        <v>2</v>
      </c>
      <c r="G5312" s="4">
        <v>8</v>
      </c>
      <c r="H5312" s="5">
        <v>1198</v>
      </c>
      <c r="I5312" s="5">
        <v>59.876957170517606</v>
      </c>
      <c r="J5312" s="5">
        <v>1322.7539143410352</v>
      </c>
      <c r="K5312" s="5">
        <v>1083.2460856589648</v>
      </c>
      <c r="L5312" s="8" t="str">
        <f>IF(AND(H5312&gt;=K5312, H5312&lt;=J5312), "Normal", "Anomaly")</f>
        <v>Normal</v>
      </c>
      <c r="M5312" s="5">
        <v>1191.6981132075471</v>
      </c>
      <c r="N5312" s="5"/>
      <c r="O5312" s="5"/>
    </row>
    <row r="5313" spans="1:15" x14ac:dyDescent="0.3">
      <c r="A5313" s="4" t="s">
        <v>31</v>
      </c>
      <c r="B5313" s="5">
        <v>3017</v>
      </c>
      <c r="C5313" s="5">
        <v>200127</v>
      </c>
      <c r="D5313" s="6">
        <v>45408</v>
      </c>
      <c r="E5313" s="4" t="s">
        <v>9</v>
      </c>
      <c r="F5313" s="4">
        <v>2</v>
      </c>
      <c r="G5313" s="4">
        <v>8</v>
      </c>
      <c r="H5313" s="5">
        <v>1196</v>
      </c>
      <c r="I5313" s="5">
        <v>57.522685742235645</v>
      </c>
      <c r="J5313" s="5">
        <v>1311.9203714844714</v>
      </c>
      <c r="K5313" s="5">
        <v>1081.8296285155286</v>
      </c>
      <c r="L5313" s="8" t="str">
        <f>IF(AND(H5313&gt;=K5313, H5313&lt;=J5313), "Normal", "Anomaly")</f>
        <v>Normal</v>
      </c>
      <c r="M5313" s="5">
        <v>1191.6981132075471</v>
      </c>
      <c r="N5313" s="5"/>
      <c r="O5313" s="5"/>
    </row>
    <row r="5314" spans="1:15" x14ac:dyDescent="0.3">
      <c r="A5314" s="4" t="s">
        <v>31</v>
      </c>
      <c r="B5314" s="5">
        <v>3017</v>
      </c>
      <c r="C5314" s="5">
        <v>200127</v>
      </c>
      <c r="D5314" s="6">
        <v>45415</v>
      </c>
      <c r="E5314" s="4" t="s">
        <v>9</v>
      </c>
      <c r="F5314" s="4">
        <v>2</v>
      </c>
      <c r="G5314" s="4">
        <v>8</v>
      </c>
      <c r="H5314" s="5">
        <v>1156</v>
      </c>
      <c r="I5314" s="5">
        <v>57.523364818132812</v>
      </c>
      <c r="J5314" s="5">
        <v>1311.7967296362656</v>
      </c>
      <c r="K5314" s="5">
        <v>1081.7032703637344</v>
      </c>
      <c r="L5314" s="8" t="str">
        <f>IF(AND(H5314&gt;=K5314, H5314&lt;=J5314), "Normal", "Anomaly")</f>
        <v>Normal</v>
      </c>
      <c r="M5314" s="5">
        <v>1191.6981132075471</v>
      </c>
      <c r="N5314" s="5"/>
      <c r="O5314" s="5"/>
    </row>
    <row r="5315" spans="1:15" x14ac:dyDescent="0.3">
      <c r="A5315" s="4" t="s">
        <v>31</v>
      </c>
      <c r="B5315" s="5">
        <v>3017</v>
      </c>
      <c r="C5315" s="5">
        <v>200127</v>
      </c>
      <c r="D5315" s="6">
        <v>45422</v>
      </c>
      <c r="E5315" s="4" t="s">
        <v>9</v>
      </c>
      <c r="F5315" s="4">
        <v>2</v>
      </c>
      <c r="G5315" s="4">
        <v>8</v>
      </c>
      <c r="H5315" s="5">
        <v>1214</v>
      </c>
      <c r="I5315" s="5">
        <v>59.050693264347032</v>
      </c>
      <c r="J5315" s="5">
        <v>1309.4763865286941</v>
      </c>
      <c r="K5315" s="5">
        <v>1073.2736134713059</v>
      </c>
      <c r="L5315" s="8" t="str">
        <f>IF(AND(H5315&gt;=K5315, H5315&lt;=J5315), "Normal", "Anomaly")</f>
        <v>Normal</v>
      </c>
      <c r="M5315" s="5">
        <v>1191.6981132075471</v>
      </c>
      <c r="N5315" s="5"/>
      <c r="O5315" s="5"/>
    </row>
    <row r="5316" spans="1:15" x14ac:dyDescent="0.3">
      <c r="A5316" s="4" t="s">
        <v>31</v>
      </c>
      <c r="B5316" s="5">
        <v>3017</v>
      </c>
      <c r="C5316" s="5">
        <v>200127</v>
      </c>
      <c r="D5316" s="6">
        <v>45429</v>
      </c>
      <c r="E5316" s="4" t="s">
        <v>9</v>
      </c>
      <c r="F5316" s="4">
        <v>2</v>
      </c>
      <c r="G5316" s="4">
        <v>8</v>
      </c>
      <c r="H5316" s="5">
        <v>1180</v>
      </c>
      <c r="I5316" s="5">
        <v>58.221022835398557</v>
      </c>
      <c r="J5316" s="5">
        <v>1306.1920456707971</v>
      </c>
      <c r="K5316" s="5">
        <v>1073.3079543292029</v>
      </c>
      <c r="L5316" s="8" t="str">
        <f>IF(AND(H5316&gt;=K5316, H5316&lt;=J5316), "Normal", "Anomaly")</f>
        <v>Normal</v>
      </c>
      <c r="M5316" s="5">
        <v>1191.6981132075471</v>
      </c>
      <c r="N5316" s="5"/>
      <c r="O5316" s="5"/>
    </row>
    <row r="5317" spans="1:15" x14ac:dyDescent="0.3">
      <c r="A5317" s="4" t="s">
        <v>31</v>
      </c>
      <c r="B5317" s="5">
        <v>3017</v>
      </c>
      <c r="C5317" s="5">
        <v>200127</v>
      </c>
      <c r="D5317" s="6">
        <v>45436</v>
      </c>
      <c r="E5317" s="4" t="s">
        <v>9</v>
      </c>
      <c r="F5317" s="4">
        <v>2</v>
      </c>
      <c r="G5317" s="4">
        <v>8</v>
      </c>
      <c r="H5317" s="5">
        <v>1217</v>
      </c>
      <c r="I5317" s="5">
        <v>47.193087417544533</v>
      </c>
      <c r="J5317" s="5">
        <v>1271.6361748350892</v>
      </c>
      <c r="K5317" s="5">
        <v>1082.8638251649108</v>
      </c>
      <c r="L5317" s="8" t="str">
        <f>IF(AND(H5317&gt;=K5317, H5317&lt;=J5317), "Normal", "Anomaly")</f>
        <v>Normal</v>
      </c>
      <c r="M5317" s="5">
        <v>1191.6981132075471</v>
      </c>
      <c r="N5317" s="5"/>
      <c r="O5317" s="5"/>
    </row>
    <row r="5318" spans="1:15" x14ac:dyDescent="0.3">
      <c r="A5318" s="4" t="s">
        <v>31</v>
      </c>
      <c r="B5318" s="5">
        <v>3017</v>
      </c>
      <c r="C5318" s="5">
        <v>200127</v>
      </c>
      <c r="D5318" s="6">
        <v>45443</v>
      </c>
      <c r="E5318" s="4" t="s">
        <v>9</v>
      </c>
      <c r="F5318" s="4">
        <v>2</v>
      </c>
      <c r="G5318" s="4">
        <v>8</v>
      </c>
      <c r="H5318" s="5">
        <v>910</v>
      </c>
      <c r="I5318" s="5">
        <v>48.088460154178364</v>
      </c>
      <c r="J5318" s="5">
        <v>1274.6769203083568</v>
      </c>
      <c r="K5318" s="5">
        <v>1082.3230796916432</v>
      </c>
      <c r="L5318" s="8" t="str">
        <f>IF(AND(H5318&gt;=K5318, H5318&lt;=J5318), "Normal", "Anomaly")</f>
        <v>Anomaly</v>
      </c>
      <c r="M5318" s="5">
        <v>1191.6981132075471</v>
      </c>
      <c r="N5318" s="5"/>
      <c r="O5318" s="5"/>
    </row>
    <row r="5319" spans="1:15" x14ac:dyDescent="0.3">
      <c r="A5319" s="4" t="s">
        <v>31</v>
      </c>
      <c r="B5319" s="5">
        <v>3017</v>
      </c>
      <c r="C5319" s="5">
        <v>200127</v>
      </c>
      <c r="D5319" s="6">
        <v>45450</v>
      </c>
      <c r="E5319" s="4" t="s">
        <v>9</v>
      </c>
      <c r="F5319" s="4">
        <v>2</v>
      </c>
      <c r="G5319" s="4">
        <v>8</v>
      </c>
      <c r="H5319" s="5">
        <v>1090</v>
      </c>
      <c r="I5319" s="5">
        <v>99.300050352454505</v>
      </c>
      <c r="J5319" s="5">
        <v>1340.100100704909</v>
      </c>
      <c r="K5319" s="5">
        <v>942.89989929509102</v>
      </c>
      <c r="L5319" s="8" t="str">
        <f>IF(AND(H5319&gt;=K5319, H5319&lt;=J5319), "Normal", "Anomaly")</f>
        <v>Normal</v>
      </c>
      <c r="M5319" s="5">
        <v>1191.6981132075471</v>
      </c>
      <c r="N5319" s="5"/>
      <c r="O5319" s="5"/>
    </row>
    <row r="5320" spans="1:15" x14ac:dyDescent="0.3">
      <c r="A5320" s="4" t="s">
        <v>31</v>
      </c>
      <c r="B5320" s="5">
        <v>3017</v>
      </c>
      <c r="C5320" s="5">
        <v>200127</v>
      </c>
      <c r="D5320" s="6">
        <v>45457</v>
      </c>
      <c r="E5320" s="4" t="s">
        <v>9</v>
      </c>
      <c r="F5320" s="4">
        <v>2</v>
      </c>
      <c r="G5320" s="4">
        <v>8</v>
      </c>
      <c r="H5320" s="5">
        <v>1190</v>
      </c>
      <c r="I5320" s="5">
        <v>96.792868409816222</v>
      </c>
      <c r="J5320" s="5">
        <v>1338.7107368196325</v>
      </c>
      <c r="K5320" s="5">
        <v>951.53926318036758</v>
      </c>
      <c r="L5320" s="8" t="str">
        <f>IF(AND(H5320&gt;=K5320, H5320&lt;=J5320), "Normal", "Anomaly")</f>
        <v>Normal</v>
      </c>
      <c r="M5320" s="5">
        <v>1191.6981132075471</v>
      </c>
      <c r="N5320" s="5"/>
      <c r="O5320" s="5"/>
    </row>
    <row r="5321" spans="1:15" x14ac:dyDescent="0.3">
      <c r="A5321" s="4" t="s">
        <v>31</v>
      </c>
      <c r="B5321" s="5">
        <v>3017</v>
      </c>
      <c r="C5321" s="5">
        <v>200127</v>
      </c>
      <c r="D5321" s="6">
        <v>45464</v>
      </c>
      <c r="E5321" s="4" t="s">
        <v>9</v>
      </c>
      <c r="F5321" s="4">
        <v>2</v>
      </c>
      <c r="G5321" s="4">
        <v>8</v>
      </c>
      <c r="H5321" s="5">
        <v>1103</v>
      </c>
      <c r="I5321" s="5">
        <v>96.281407213438669</v>
      </c>
      <c r="J5321" s="5">
        <v>1336.6878144268774</v>
      </c>
      <c r="K5321" s="5">
        <v>951.56218557312263</v>
      </c>
      <c r="L5321" s="8" t="str">
        <f>IF(AND(H5321&gt;=K5321, H5321&lt;=J5321), "Normal", "Anomaly")</f>
        <v>Normal</v>
      </c>
      <c r="M5321" s="5">
        <v>1191.6981132075471</v>
      </c>
      <c r="N5321" s="5"/>
      <c r="O5321" s="5"/>
    </row>
    <row r="5322" spans="1:15" x14ac:dyDescent="0.3">
      <c r="A5322" s="4" t="s">
        <v>31</v>
      </c>
      <c r="B5322" s="5">
        <v>3017</v>
      </c>
      <c r="C5322" s="5">
        <v>200127</v>
      </c>
      <c r="D5322" s="6">
        <v>45471</v>
      </c>
      <c r="E5322" s="4" t="s">
        <v>9</v>
      </c>
      <c r="F5322" s="4">
        <v>2</v>
      </c>
      <c r="G5322" s="4">
        <v>8</v>
      </c>
      <c r="H5322" s="5">
        <v>1173</v>
      </c>
      <c r="I5322" s="5">
        <v>94.921019800674287</v>
      </c>
      <c r="J5322" s="5">
        <v>1322.3420396013485</v>
      </c>
      <c r="K5322" s="5">
        <v>942.65796039865143</v>
      </c>
      <c r="L5322" s="8" t="str">
        <f>IF(AND(H5322&gt;=K5322, H5322&lt;=J5322), "Normal", "Anomaly")</f>
        <v>Normal</v>
      </c>
      <c r="M5322" s="5">
        <v>1191.6981132075471</v>
      </c>
      <c r="N5322" s="5"/>
      <c r="O5322" s="5"/>
    </row>
    <row r="5323" spans="1:15" x14ac:dyDescent="0.3">
      <c r="A5323" s="4" t="s">
        <v>31</v>
      </c>
      <c r="B5323" s="5">
        <v>3017</v>
      </c>
      <c r="C5323" s="5">
        <v>200127</v>
      </c>
      <c r="D5323" s="6">
        <v>45478</v>
      </c>
      <c r="E5323" s="4" t="s">
        <v>9</v>
      </c>
      <c r="F5323" s="4">
        <v>2</v>
      </c>
      <c r="G5323" s="4">
        <v>8</v>
      </c>
      <c r="H5323" s="5">
        <v>820</v>
      </c>
      <c r="I5323" s="5">
        <v>95.611110102330684</v>
      </c>
      <c r="J5323" s="5">
        <v>1325.8472202046614</v>
      </c>
      <c r="K5323" s="5">
        <v>943.40277979533857</v>
      </c>
      <c r="L5323" s="8" t="str">
        <f>IF(AND(H5323&gt;=K5323, H5323&lt;=J5323), "Normal", "Anomaly")</f>
        <v>Anomaly</v>
      </c>
      <c r="M5323" s="5">
        <v>1191.6981132075471</v>
      </c>
      <c r="N5323" s="5"/>
      <c r="O5323" s="5"/>
    </row>
    <row r="5324" spans="1:15" x14ac:dyDescent="0.3">
      <c r="A5324" s="4" t="s">
        <v>31</v>
      </c>
      <c r="B5324" s="5">
        <v>3017</v>
      </c>
      <c r="C5324" s="5">
        <v>200127</v>
      </c>
      <c r="D5324" s="6">
        <v>45485</v>
      </c>
      <c r="E5324" s="4" t="s">
        <v>9</v>
      </c>
      <c r="F5324" s="4">
        <v>2</v>
      </c>
      <c r="G5324" s="4">
        <v>8</v>
      </c>
      <c r="H5324" s="5">
        <v>1047</v>
      </c>
      <c r="I5324" s="5">
        <v>135.28482684691585</v>
      </c>
      <c r="J5324" s="5">
        <v>1355.9446536938317</v>
      </c>
      <c r="K5324" s="5">
        <v>814.8053463061683</v>
      </c>
      <c r="L5324" s="8" t="str">
        <f>IF(AND(H5324&gt;=K5324, H5324&lt;=J5324), "Normal", "Anomaly")</f>
        <v>Normal</v>
      </c>
      <c r="M5324" s="5">
        <v>1191.6981132075471</v>
      </c>
      <c r="N5324" s="5"/>
      <c r="O5324" s="5"/>
    </row>
    <row r="5325" spans="1:15" x14ac:dyDescent="0.3">
      <c r="A5325" s="4" t="s">
        <v>31</v>
      </c>
      <c r="B5325" s="5">
        <v>3017</v>
      </c>
      <c r="C5325" s="5">
        <v>200127</v>
      </c>
      <c r="D5325" s="6">
        <v>45492</v>
      </c>
      <c r="E5325" s="4" t="s">
        <v>9</v>
      </c>
      <c r="F5325" s="4">
        <v>2</v>
      </c>
      <c r="G5325" s="4">
        <v>8</v>
      </c>
      <c r="H5325" s="5">
        <v>1163</v>
      </c>
      <c r="I5325" s="5">
        <v>130.7304000605827</v>
      </c>
      <c r="J5325" s="5">
        <v>1330.2108001211654</v>
      </c>
      <c r="K5325" s="5">
        <v>807.28919987883455</v>
      </c>
      <c r="L5325" s="8" t="str">
        <f>IF(AND(H5325&gt;=K5325, H5325&lt;=J5325), "Normal", "Anomaly")</f>
        <v>Normal</v>
      </c>
      <c r="M5325" s="5">
        <v>1191.6981132075471</v>
      </c>
      <c r="N5325" s="5"/>
      <c r="O5325" s="5"/>
    </row>
    <row r="5326" spans="1:15" x14ac:dyDescent="0.3">
      <c r="A5326" s="4" t="s">
        <v>31</v>
      </c>
      <c r="B5326" s="5">
        <v>3017</v>
      </c>
      <c r="C5326" s="5">
        <v>200127</v>
      </c>
      <c r="D5326" s="6">
        <v>45499</v>
      </c>
      <c r="E5326" s="4" t="s">
        <v>9</v>
      </c>
      <c r="F5326" s="4">
        <v>2</v>
      </c>
      <c r="G5326" s="4">
        <v>8</v>
      </c>
      <c r="H5326" s="5">
        <v>1160</v>
      </c>
      <c r="I5326" s="5">
        <v>124.1289651934632</v>
      </c>
      <c r="J5326" s="5">
        <v>1310.2579303869263</v>
      </c>
      <c r="K5326" s="5">
        <v>813.74206961307357</v>
      </c>
      <c r="L5326" s="8" t="str">
        <f>IF(AND(H5326&gt;=K5326, H5326&lt;=J5326), "Normal", "Anomaly")</f>
        <v>Normal</v>
      </c>
      <c r="M5326" s="5">
        <v>1191.6981132075471</v>
      </c>
      <c r="N5326" s="5"/>
      <c r="O5326" s="5"/>
    </row>
    <row r="5327" spans="1:15" x14ac:dyDescent="0.3">
      <c r="A5327" s="4" t="s">
        <v>31</v>
      </c>
      <c r="B5327" s="5">
        <v>3017</v>
      </c>
      <c r="C5327" s="5">
        <v>200127</v>
      </c>
      <c r="D5327" s="6">
        <v>45506</v>
      </c>
      <c r="E5327" s="4" t="s">
        <v>9</v>
      </c>
      <c r="F5327" s="4">
        <v>2</v>
      </c>
      <c r="G5327" s="4">
        <v>8</v>
      </c>
      <c r="H5327" s="5">
        <v>1113</v>
      </c>
      <c r="I5327" s="5">
        <v>112.8890495132278</v>
      </c>
      <c r="J5327" s="5">
        <v>1319.0280990264555</v>
      </c>
      <c r="K5327" s="5">
        <v>867.47190097354439</v>
      </c>
      <c r="L5327" s="8" t="str">
        <f>IF(AND(H5327&gt;=K5327, H5327&lt;=J5327), "Normal", "Anomaly")</f>
        <v>Normal</v>
      </c>
      <c r="M5327" s="5">
        <v>1191.6981132075471</v>
      </c>
      <c r="N5327" s="5"/>
      <c r="O5327" s="5"/>
    </row>
    <row r="5328" spans="1:15" x14ac:dyDescent="0.3">
      <c r="A5328" s="4" t="s">
        <v>31</v>
      </c>
      <c r="B5328" s="5">
        <v>3017</v>
      </c>
      <c r="C5328" s="5">
        <v>200127</v>
      </c>
      <c r="D5328" s="6">
        <v>45513</v>
      </c>
      <c r="E5328" s="4" t="s">
        <v>9</v>
      </c>
      <c r="F5328" s="4">
        <v>2</v>
      </c>
      <c r="G5328" s="4">
        <v>8</v>
      </c>
      <c r="H5328" s="5">
        <v>1139</v>
      </c>
      <c r="I5328" s="5">
        <v>113.06241362627989</v>
      </c>
      <c r="J5328" s="5">
        <v>1322.2498272525597</v>
      </c>
      <c r="K5328" s="5">
        <v>870.00017274744027</v>
      </c>
      <c r="L5328" s="8" t="str">
        <f>IF(AND(H5328&gt;=K5328, H5328&lt;=J5328), "Normal", "Anomaly")</f>
        <v>Normal</v>
      </c>
      <c r="M5328" s="5">
        <v>1191.6981132075471</v>
      </c>
      <c r="N5328" s="5"/>
      <c r="O5328" s="5"/>
    </row>
    <row r="5329" spans="1:15" x14ac:dyDescent="0.3">
      <c r="A5329" s="4" t="s">
        <v>31</v>
      </c>
      <c r="B5329" s="5">
        <v>3017</v>
      </c>
      <c r="C5329" s="5">
        <v>200127</v>
      </c>
      <c r="D5329" s="6">
        <v>45520</v>
      </c>
      <c r="E5329" s="4" t="s">
        <v>9</v>
      </c>
      <c r="F5329" s="4">
        <v>2</v>
      </c>
      <c r="G5329" s="4">
        <v>8</v>
      </c>
      <c r="H5329" s="5">
        <v>1040</v>
      </c>
      <c r="I5329" s="5">
        <v>108.95268468468319</v>
      </c>
      <c r="J5329" s="5">
        <v>1307.6553693693663</v>
      </c>
      <c r="K5329" s="5">
        <v>871.84463063063367</v>
      </c>
      <c r="L5329" s="8" t="str">
        <f>IF(AND(H5329&gt;=K5329, H5329&lt;=J5329), "Normal", "Anomaly")</f>
        <v>Normal</v>
      </c>
      <c r="M5329" s="5">
        <v>1191.6981132075471</v>
      </c>
      <c r="N5329" s="5"/>
      <c r="O5329" s="5"/>
    </row>
    <row r="5330" spans="1:15" x14ac:dyDescent="0.3">
      <c r="A5330" s="4" t="s">
        <v>31</v>
      </c>
      <c r="B5330" s="5">
        <v>3017</v>
      </c>
      <c r="C5330" s="5">
        <v>200127</v>
      </c>
      <c r="D5330" s="6">
        <v>45527</v>
      </c>
      <c r="E5330" s="4" t="s">
        <v>9</v>
      </c>
      <c r="F5330" s="4">
        <v>2</v>
      </c>
      <c r="G5330" s="4">
        <v>8</v>
      </c>
      <c r="H5330" s="5">
        <v>1181</v>
      </c>
      <c r="I5330" s="5">
        <v>109.98231391910247</v>
      </c>
      <c r="J5330" s="5">
        <v>1301.8396278382049</v>
      </c>
      <c r="K5330" s="5">
        <v>861.91037216179507</v>
      </c>
      <c r="L5330" s="8" t="str">
        <f>IF(AND(H5330&gt;=K5330, H5330&lt;=J5330), "Normal", "Anomaly")</f>
        <v>Normal</v>
      </c>
      <c r="M5330" s="5">
        <v>1191.6981132075471</v>
      </c>
      <c r="N5330" s="5"/>
      <c r="O5330" s="5"/>
    </row>
    <row r="5331" spans="1:15" x14ac:dyDescent="0.3">
      <c r="A5331" s="4" t="s">
        <v>31</v>
      </c>
      <c r="B5331" s="5">
        <v>3017</v>
      </c>
      <c r="C5331" s="5">
        <v>200127</v>
      </c>
      <c r="D5331" s="6">
        <v>45534</v>
      </c>
      <c r="E5331" s="4" t="s">
        <v>9</v>
      </c>
      <c r="F5331" s="4">
        <v>2</v>
      </c>
      <c r="G5331" s="4">
        <v>8</v>
      </c>
      <c r="H5331" s="5">
        <v>1067</v>
      </c>
      <c r="I5331" s="5">
        <v>110.83934037605962</v>
      </c>
      <c r="J5331" s="5">
        <v>1304.5536807521194</v>
      </c>
      <c r="K5331" s="5">
        <v>861.19631924788075</v>
      </c>
      <c r="L5331" s="8" t="str">
        <f>IF(AND(H5331&gt;=K5331, H5331&lt;=J5331), "Normal", "Anomaly")</f>
        <v>Normal</v>
      </c>
      <c r="M5331" s="5">
        <v>1191.6981132075471</v>
      </c>
      <c r="N5331" s="5"/>
      <c r="O5331" s="5"/>
    </row>
    <row r="5332" spans="1:15" x14ac:dyDescent="0.3">
      <c r="A5332" s="4" t="s">
        <v>31</v>
      </c>
      <c r="B5332" s="5">
        <v>3017</v>
      </c>
      <c r="C5332" s="5">
        <v>200127</v>
      </c>
      <c r="D5332" s="6">
        <v>45541</v>
      </c>
      <c r="E5332" s="4" t="s">
        <v>9</v>
      </c>
      <c r="F5332" s="4">
        <v>2</v>
      </c>
      <c r="G5332" s="4">
        <v>8</v>
      </c>
      <c r="H5332" s="5">
        <v>858</v>
      </c>
      <c r="I5332" s="5">
        <v>52.208117184974213</v>
      </c>
      <c r="J5332" s="5">
        <v>1218.1662343699484</v>
      </c>
      <c r="K5332" s="5">
        <v>1009.3337656300516</v>
      </c>
      <c r="L5332" s="8" t="str">
        <f>IF(AND(H5332&gt;=K5332, H5332&lt;=J5332), "Normal", "Anomaly")</f>
        <v>Anomaly</v>
      </c>
      <c r="M5332" s="5">
        <v>1191.6981132075471</v>
      </c>
      <c r="N5332" s="5"/>
      <c r="O5332" s="5"/>
    </row>
    <row r="5333" spans="1:15" x14ac:dyDescent="0.3">
      <c r="A5333" s="4" t="s">
        <v>31</v>
      </c>
      <c r="B5333" s="5">
        <v>3017</v>
      </c>
      <c r="C5333" s="5">
        <v>200127</v>
      </c>
      <c r="D5333" s="6">
        <v>45548</v>
      </c>
      <c r="E5333" s="4" t="s">
        <v>9</v>
      </c>
      <c r="F5333" s="4">
        <v>2</v>
      </c>
      <c r="G5333" s="4">
        <v>8</v>
      </c>
      <c r="H5333" s="5">
        <v>1118</v>
      </c>
      <c r="I5333" s="5">
        <v>98.927293377510338</v>
      </c>
      <c r="J5333" s="5">
        <v>1287.9795867550206</v>
      </c>
      <c r="K5333" s="5">
        <v>892.2704132449793</v>
      </c>
      <c r="L5333" s="8" t="str">
        <f>IF(AND(H5333&gt;=K5333, H5333&lt;=J5333), "Normal", "Anomaly")</f>
        <v>Normal</v>
      </c>
      <c r="M5333" s="5">
        <v>1191.6981132075471</v>
      </c>
      <c r="N5333" s="5"/>
      <c r="O5333" s="5"/>
    </row>
    <row r="5334" spans="1:15" x14ac:dyDescent="0.3">
      <c r="A5334" s="4" t="s">
        <v>31</v>
      </c>
      <c r="B5334" s="5">
        <v>3017</v>
      </c>
      <c r="C5334" s="5">
        <v>200127</v>
      </c>
      <c r="D5334" s="6">
        <v>45555</v>
      </c>
      <c r="E5334" s="4" t="s">
        <v>9</v>
      </c>
      <c r="F5334" s="4">
        <v>2</v>
      </c>
      <c r="G5334" s="4">
        <v>8</v>
      </c>
      <c r="H5334" s="5">
        <v>1177</v>
      </c>
      <c r="I5334" s="5">
        <v>95.855359787546575</v>
      </c>
      <c r="J5334" s="5">
        <v>1276.2107195750932</v>
      </c>
      <c r="K5334" s="5">
        <v>892.78928042490679</v>
      </c>
      <c r="L5334" s="8" t="str">
        <f>IF(AND(H5334&gt;=K5334, H5334&lt;=J5334), "Normal", "Anomaly")</f>
        <v>Normal</v>
      </c>
      <c r="M5334" s="5">
        <v>1191.6981132075471</v>
      </c>
      <c r="N5334" s="5"/>
      <c r="O5334" s="5"/>
    </row>
    <row r="5335" spans="1:15" x14ac:dyDescent="0.3">
      <c r="A5335" s="4" t="s">
        <v>31</v>
      </c>
      <c r="B5335" s="5">
        <v>3017</v>
      </c>
      <c r="C5335" s="5">
        <v>200127</v>
      </c>
      <c r="D5335" s="6">
        <v>45562</v>
      </c>
      <c r="E5335" s="4" t="s">
        <v>9</v>
      </c>
      <c r="F5335" s="4">
        <v>2</v>
      </c>
      <c r="G5335" s="4">
        <v>8</v>
      </c>
      <c r="H5335" s="5">
        <v>1195</v>
      </c>
      <c r="I5335" s="5">
        <v>97.67668286239045</v>
      </c>
      <c r="J5335" s="5">
        <v>1281.9783657247808</v>
      </c>
      <c r="K5335" s="5">
        <v>891.27163427521907</v>
      </c>
      <c r="L5335" s="8" t="str">
        <f>IF(AND(H5335&gt;=K5335, H5335&lt;=J5335), "Normal", "Anomaly")</f>
        <v>Normal</v>
      </c>
      <c r="M5335" s="5">
        <v>1191.6981132075471</v>
      </c>
      <c r="N5335" s="5"/>
      <c r="O5335" s="5"/>
    </row>
    <row r="5336" spans="1:15" x14ac:dyDescent="0.3">
      <c r="A5336" s="4" t="s">
        <v>31</v>
      </c>
      <c r="B5336" s="5">
        <v>3017</v>
      </c>
      <c r="C5336" s="5">
        <v>200127</v>
      </c>
      <c r="D5336" s="6">
        <v>45569</v>
      </c>
      <c r="E5336" s="4" t="s">
        <v>9</v>
      </c>
      <c r="F5336" s="4">
        <v>2</v>
      </c>
      <c r="G5336" s="4">
        <v>8</v>
      </c>
      <c r="H5336" s="5">
        <v>1196</v>
      </c>
      <c r="I5336" s="5">
        <v>104.00413152851189</v>
      </c>
      <c r="J5336" s="5">
        <v>1304.8832630570237</v>
      </c>
      <c r="K5336" s="5">
        <v>888.86673694297622</v>
      </c>
      <c r="L5336" s="8" t="str">
        <f>IF(AND(H5336&gt;=K5336, H5336&lt;=J5336), "Normal", "Anomaly")</f>
        <v>Normal</v>
      </c>
      <c r="M5336" s="5">
        <v>1191.6981132075471</v>
      </c>
      <c r="N5336" s="5"/>
      <c r="O5336" s="5"/>
    </row>
    <row r="5337" spans="1:15" x14ac:dyDescent="0.3">
      <c r="A5337" s="4" t="s">
        <v>31</v>
      </c>
      <c r="B5337" s="5">
        <v>3017</v>
      </c>
      <c r="C5337" s="5">
        <v>200127</v>
      </c>
      <c r="D5337" s="6">
        <v>45576</v>
      </c>
      <c r="E5337" s="4" t="s">
        <v>9</v>
      </c>
      <c r="F5337" s="4">
        <v>2</v>
      </c>
      <c r="G5337" s="4">
        <v>8</v>
      </c>
      <c r="H5337" s="5">
        <v>1108</v>
      </c>
      <c r="I5337" s="5">
        <v>108.50115206761632</v>
      </c>
      <c r="J5337" s="5">
        <v>1321.0023041352326</v>
      </c>
      <c r="K5337" s="5">
        <v>886.99769586476737</v>
      </c>
      <c r="L5337" s="8" t="str">
        <f>IF(AND(H5337&gt;=K5337, H5337&lt;=J5337), "Normal", "Anomaly")</f>
        <v>Normal</v>
      </c>
      <c r="M5337" s="5">
        <v>1191.6981132075471</v>
      </c>
      <c r="N5337" s="5"/>
      <c r="O5337" s="5"/>
    </row>
    <row r="5338" spans="1:15" x14ac:dyDescent="0.3">
      <c r="A5338" s="4" t="s">
        <v>31</v>
      </c>
      <c r="B5338" s="5">
        <v>3017</v>
      </c>
      <c r="C5338" s="5">
        <v>200127</v>
      </c>
      <c r="D5338" s="6">
        <v>45583</v>
      </c>
      <c r="E5338" s="4" t="s">
        <v>9</v>
      </c>
      <c r="F5338" s="4">
        <v>2</v>
      </c>
      <c r="G5338" s="4">
        <v>8</v>
      </c>
      <c r="H5338" s="5">
        <v>994</v>
      </c>
      <c r="I5338" s="5">
        <v>105.78397799288888</v>
      </c>
      <c r="J5338" s="5">
        <v>1324.0679559857776</v>
      </c>
      <c r="K5338" s="5">
        <v>900.93204401422224</v>
      </c>
      <c r="L5338" s="8" t="str">
        <f>IF(AND(H5338&gt;=K5338, H5338&lt;=J5338), "Normal", "Anomaly")</f>
        <v>Normal</v>
      </c>
      <c r="M5338" s="5">
        <v>1191.6981132075471</v>
      </c>
      <c r="N5338" s="5"/>
      <c r="O5338" s="5"/>
    </row>
    <row r="5339" spans="1:15" x14ac:dyDescent="0.3">
      <c r="A5339" s="4" t="s">
        <v>31</v>
      </c>
      <c r="B5339" s="5">
        <v>3017</v>
      </c>
      <c r="C5339" s="5">
        <v>200127</v>
      </c>
      <c r="D5339" s="6">
        <v>45590</v>
      </c>
      <c r="E5339" s="4" t="s">
        <v>9</v>
      </c>
      <c r="F5339" s="4">
        <v>2</v>
      </c>
      <c r="G5339" s="4">
        <v>8</v>
      </c>
      <c r="H5339" s="5">
        <v>1200</v>
      </c>
      <c r="I5339" s="5">
        <v>108.68582876805974</v>
      </c>
      <c r="J5339" s="5">
        <v>1306.4966575361195</v>
      </c>
      <c r="K5339" s="5">
        <v>871.75334246388047</v>
      </c>
      <c r="L5339" s="8" t="str">
        <f>IF(AND(H5339&gt;=K5339, H5339&lt;=J5339), "Normal", "Anomaly")</f>
        <v>Normal</v>
      </c>
      <c r="M5339" s="5">
        <v>1191.6981132075471</v>
      </c>
      <c r="N5339" s="5"/>
      <c r="O5339" s="5"/>
    </row>
    <row r="5340" spans="1:15" x14ac:dyDescent="0.3">
      <c r="A5340" s="4" t="s">
        <v>31</v>
      </c>
      <c r="B5340" s="5">
        <v>3017</v>
      </c>
      <c r="C5340" s="5">
        <v>200127</v>
      </c>
      <c r="D5340" s="6">
        <v>45597</v>
      </c>
      <c r="E5340" s="4" t="s">
        <v>9</v>
      </c>
      <c r="F5340" s="4">
        <v>2</v>
      </c>
      <c r="G5340" s="4">
        <v>8</v>
      </c>
      <c r="H5340" s="5">
        <v>1192</v>
      </c>
      <c r="I5340" s="5">
        <v>114.06878407347034</v>
      </c>
      <c r="J5340" s="5">
        <v>1333.8875681469408</v>
      </c>
      <c r="K5340" s="5">
        <v>877.61243185305932</v>
      </c>
      <c r="L5340" s="8" t="str">
        <f>IF(AND(H5340&gt;=K5340, H5340&lt;=J5340), "Normal", "Anomaly")</f>
        <v>Normal</v>
      </c>
      <c r="M5340" s="5">
        <v>1191.6981132075471</v>
      </c>
      <c r="N5340" s="5"/>
      <c r="O5340" s="5"/>
    </row>
    <row r="5341" spans="1:15" x14ac:dyDescent="0.3">
      <c r="A5341" s="4" t="s">
        <v>31</v>
      </c>
      <c r="B5341" s="5">
        <v>3017</v>
      </c>
      <c r="C5341" s="5">
        <v>200127</v>
      </c>
      <c r="D5341" s="6">
        <v>45604</v>
      </c>
      <c r="E5341" s="4" t="s">
        <v>9</v>
      </c>
      <c r="F5341" s="4">
        <v>2</v>
      </c>
      <c r="G5341" s="4">
        <v>8</v>
      </c>
      <c r="H5341" s="5">
        <v>1331</v>
      </c>
      <c r="I5341" s="5">
        <v>67.275552766216649</v>
      </c>
      <c r="J5341" s="5">
        <v>1282.0511055324332</v>
      </c>
      <c r="K5341" s="5">
        <v>1012.9488944675667</v>
      </c>
      <c r="L5341" s="8" t="str">
        <f>IF(AND(H5341&gt;=K5341, H5341&lt;=J5341), "Normal", "Anomaly")</f>
        <v>Anomaly</v>
      </c>
      <c r="M5341" s="5">
        <v>1191.6981132075471</v>
      </c>
      <c r="N5341" s="5"/>
      <c r="O5341" s="5"/>
    </row>
    <row r="5342" spans="1:15" x14ac:dyDescent="0.3">
      <c r="A5342" s="4" t="s">
        <v>31</v>
      </c>
      <c r="B5342" s="5">
        <v>3017</v>
      </c>
      <c r="C5342" s="5">
        <v>200127</v>
      </c>
      <c r="D5342" s="6">
        <v>45611</v>
      </c>
      <c r="E5342" s="4" t="s">
        <v>9</v>
      </c>
      <c r="F5342" s="4">
        <v>2</v>
      </c>
      <c r="G5342" s="4">
        <v>8</v>
      </c>
      <c r="H5342" s="5">
        <v>1119</v>
      </c>
      <c r="I5342" s="5">
        <v>88.979544699891562</v>
      </c>
      <c r="J5342" s="5">
        <v>1352.0840893997831</v>
      </c>
      <c r="K5342" s="5">
        <v>996.16591060021688</v>
      </c>
      <c r="L5342" s="8" t="str">
        <f>IF(AND(H5342&gt;=K5342, H5342&lt;=J5342), "Normal", "Anomaly")</f>
        <v>Normal</v>
      </c>
      <c r="M5342" s="5">
        <v>1191.6981132075471</v>
      </c>
      <c r="N5342" s="5"/>
      <c r="O5342" s="5"/>
    </row>
    <row r="5343" spans="1:15" x14ac:dyDescent="0.3">
      <c r="A5343" s="4" t="s">
        <v>31</v>
      </c>
      <c r="B5343" s="5">
        <v>3017</v>
      </c>
      <c r="C5343" s="5">
        <v>200127</v>
      </c>
      <c r="D5343" s="6">
        <v>45618</v>
      </c>
      <c r="E5343" s="4" t="s">
        <v>9</v>
      </c>
      <c r="F5343" s="4">
        <v>2</v>
      </c>
      <c r="G5343" s="4">
        <v>8</v>
      </c>
      <c r="H5343" s="5">
        <v>1187</v>
      </c>
      <c r="I5343" s="5">
        <v>90.794324574832316</v>
      </c>
      <c r="J5343" s="5">
        <v>1348.4636491496647</v>
      </c>
      <c r="K5343" s="5">
        <v>985.28635085033534</v>
      </c>
      <c r="L5343" s="8" t="str">
        <f>IF(AND(H5343&gt;=K5343, H5343&lt;=J5343), "Normal", "Anomaly")</f>
        <v>Normal</v>
      </c>
      <c r="M5343" s="5">
        <v>1191.6981132075471</v>
      </c>
      <c r="N5343" s="5"/>
      <c r="O5343" s="5"/>
    </row>
    <row r="5344" spans="1:15" x14ac:dyDescent="0.3">
      <c r="A5344" s="4" t="s">
        <v>31</v>
      </c>
      <c r="B5344" s="5">
        <v>3017</v>
      </c>
      <c r="C5344" s="5">
        <v>200127</v>
      </c>
      <c r="D5344" s="6">
        <v>45625</v>
      </c>
      <c r="E5344" s="4" t="s">
        <v>9</v>
      </c>
      <c r="F5344" s="4">
        <v>2</v>
      </c>
      <c r="G5344" s="4">
        <v>8</v>
      </c>
      <c r="H5344" s="5">
        <v>768</v>
      </c>
      <c r="I5344" s="5">
        <v>90.52270088215441</v>
      </c>
      <c r="J5344" s="5">
        <v>1346.9204017643087</v>
      </c>
      <c r="K5344" s="5">
        <v>984.82959823569115</v>
      </c>
      <c r="L5344" s="8" t="str">
        <f>IF(AND(H5344&gt;=K5344, H5344&lt;=J5344), "Normal", "Anomaly")</f>
        <v>Anomaly</v>
      </c>
      <c r="M5344" s="5">
        <v>1191.6981132075471</v>
      </c>
      <c r="N5344" s="5"/>
      <c r="O5344" s="5"/>
    </row>
    <row r="5345" spans="1:15" x14ac:dyDescent="0.3">
      <c r="A5345" s="4" t="s">
        <v>31</v>
      </c>
      <c r="B5345" s="5">
        <v>3017</v>
      </c>
      <c r="C5345" s="5">
        <v>200127</v>
      </c>
      <c r="D5345" s="6">
        <v>45632</v>
      </c>
      <c r="E5345" s="4" t="s">
        <v>9</v>
      </c>
      <c r="F5345" s="4">
        <v>2</v>
      </c>
      <c r="G5345" s="4">
        <v>8</v>
      </c>
      <c r="H5345" s="5">
        <v>1160</v>
      </c>
      <c r="I5345" s="5">
        <v>158.13517753807974</v>
      </c>
      <c r="J5345" s="5">
        <v>1428.6453550761594</v>
      </c>
      <c r="K5345" s="5">
        <v>796.10464492384051</v>
      </c>
      <c r="L5345" s="8" t="str">
        <f>IF(AND(H5345&gt;=K5345, H5345&lt;=J5345), "Normal", "Anomaly")</f>
        <v>Normal</v>
      </c>
      <c r="M5345" s="5">
        <v>1191.6981132075471</v>
      </c>
      <c r="N5345" s="5"/>
      <c r="O5345" s="5"/>
    </row>
    <row r="5346" spans="1:15" x14ac:dyDescent="0.3">
      <c r="A5346" s="4" t="s">
        <v>31</v>
      </c>
      <c r="B5346" s="5">
        <v>3017</v>
      </c>
      <c r="C5346" s="5">
        <v>200127</v>
      </c>
      <c r="D5346" s="6">
        <v>45639</v>
      </c>
      <c r="E5346" s="4" t="s">
        <v>9</v>
      </c>
      <c r="F5346" s="4">
        <v>2</v>
      </c>
      <c r="G5346" s="4">
        <v>8</v>
      </c>
      <c r="H5346" s="5">
        <v>1336</v>
      </c>
      <c r="I5346" s="5">
        <v>158.88866975023737</v>
      </c>
      <c r="J5346" s="5">
        <v>1436.6523395004747</v>
      </c>
      <c r="K5346" s="5">
        <v>801.09766049952532</v>
      </c>
      <c r="L5346" s="8" t="str">
        <f>IF(AND(H5346&gt;=K5346, H5346&lt;=J5346), "Normal", "Anomaly")</f>
        <v>Normal</v>
      </c>
      <c r="M5346" s="5">
        <v>1191.6981132075471</v>
      </c>
      <c r="N5346" s="5"/>
      <c r="O5346" s="5"/>
    </row>
    <row r="5347" spans="1:15" x14ac:dyDescent="0.3">
      <c r="A5347" s="4" t="s">
        <v>31</v>
      </c>
      <c r="B5347" s="5">
        <v>3017</v>
      </c>
      <c r="C5347" s="5">
        <v>200127</v>
      </c>
      <c r="D5347" s="6">
        <v>45646</v>
      </c>
      <c r="E5347" s="4" t="s">
        <v>9</v>
      </c>
      <c r="F5347" s="4">
        <v>2</v>
      </c>
      <c r="G5347" s="4">
        <v>8</v>
      </c>
      <c r="H5347" s="5">
        <v>1197</v>
      </c>
      <c r="I5347" s="5">
        <v>165.41382764146411</v>
      </c>
      <c r="J5347" s="5">
        <v>1492.4526552829282</v>
      </c>
      <c r="K5347" s="5">
        <v>830.79734471707184</v>
      </c>
      <c r="L5347" s="8" t="str">
        <f>IF(AND(H5347&gt;=K5347, H5347&lt;=J5347), "Normal", "Anomaly")</f>
        <v>Normal</v>
      </c>
      <c r="M5347" s="5">
        <v>1191.6981132075471</v>
      </c>
      <c r="N5347" s="5"/>
      <c r="O5347" s="5"/>
    </row>
    <row r="5348" spans="1:15" x14ac:dyDescent="0.3">
      <c r="A5348" s="4" t="s">
        <v>31</v>
      </c>
      <c r="B5348" s="5">
        <v>3017</v>
      </c>
      <c r="C5348" s="5">
        <v>200127</v>
      </c>
      <c r="D5348" s="6">
        <v>45653</v>
      </c>
      <c r="E5348" s="4" t="s">
        <v>9</v>
      </c>
      <c r="F5348" s="4">
        <v>2</v>
      </c>
      <c r="G5348" s="4">
        <v>8</v>
      </c>
      <c r="H5348" s="5">
        <v>705</v>
      </c>
      <c r="I5348" s="5">
        <v>165.32978406808618</v>
      </c>
      <c r="J5348" s="5">
        <v>1491.9095681361723</v>
      </c>
      <c r="K5348" s="5">
        <v>830.59043186382769</v>
      </c>
      <c r="L5348" s="8" t="str">
        <f>IF(AND(H5348&gt;=K5348, H5348&lt;=J5348), "Normal", "Anomaly")</f>
        <v>Anomaly</v>
      </c>
      <c r="M5348" s="5">
        <v>1191.6981132075471</v>
      </c>
      <c r="N5348" s="5"/>
      <c r="O5348" s="5"/>
    </row>
    <row r="5349" spans="1:15" x14ac:dyDescent="0.3">
      <c r="A5349" s="4" t="s">
        <v>31</v>
      </c>
      <c r="B5349" s="5">
        <v>3017</v>
      </c>
      <c r="C5349" s="5">
        <v>200127</v>
      </c>
      <c r="D5349" s="6">
        <v>45660</v>
      </c>
      <c r="E5349" s="4" t="s">
        <v>9</v>
      </c>
      <c r="F5349" s="4">
        <v>2</v>
      </c>
      <c r="G5349" s="4">
        <v>8</v>
      </c>
      <c r="H5349" s="5">
        <v>1033</v>
      </c>
      <c r="I5349" s="5">
        <v>222.5544526065475</v>
      </c>
      <c r="J5349" s="5">
        <v>1545.4839052130951</v>
      </c>
      <c r="K5349" s="5">
        <v>655.266094786905</v>
      </c>
      <c r="L5349" s="8" t="str">
        <f>IF(AND(H5349&gt;=K5349, H5349&lt;=J5349), "Normal", "Anomaly")</f>
        <v>Normal</v>
      </c>
      <c r="M5349" s="5">
        <v>1191.6981132075471</v>
      </c>
      <c r="N5349" s="5"/>
      <c r="O5349" s="5"/>
    </row>
    <row r="5350" spans="1:15" x14ac:dyDescent="0.3">
      <c r="A5350" s="4" t="s">
        <v>31</v>
      </c>
      <c r="B5350" s="5">
        <v>3017</v>
      </c>
      <c r="C5350" s="5">
        <v>200127</v>
      </c>
      <c r="D5350" s="6">
        <v>45667</v>
      </c>
      <c r="E5350" s="4" t="s">
        <v>9</v>
      </c>
      <c r="F5350" s="4">
        <v>2</v>
      </c>
      <c r="G5350" s="4">
        <v>8</v>
      </c>
      <c r="H5350" s="5">
        <v>1716</v>
      </c>
      <c r="I5350" s="5">
        <v>205.0898812106536</v>
      </c>
      <c r="J5350" s="5">
        <v>1473.3047624213073</v>
      </c>
      <c r="K5350" s="5">
        <v>652.94523757869274</v>
      </c>
      <c r="L5350" s="8" t="str">
        <f>IF(AND(H5350&gt;=K5350, H5350&lt;=J5350), "Normal", "Anomaly")</f>
        <v>Anomaly</v>
      </c>
      <c r="M5350" s="5">
        <v>1191.6981132075471</v>
      </c>
      <c r="N5350" s="5"/>
      <c r="O5350" s="5"/>
    </row>
    <row r="5351" spans="1:15" x14ac:dyDescent="0.3">
      <c r="A5351" s="4" t="s">
        <v>31</v>
      </c>
      <c r="B5351" s="5">
        <v>3017</v>
      </c>
      <c r="C5351" s="5">
        <v>200127</v>
      </c>
      <c r="D5351" s="6">
        <v>45674</v>
      </c>
      <c r="E5351" s="4" t="s">
        <v>9</v>
      </c>
      <c r="F5351" s="4">
        <v>2</v>
      </c>
      <c r="G5351" s="4">
        <v>8</v>
      </c>
      <c r="H5351" s="5">
        <v>1859</v>
      </c>
      <c r="I5351" s="5">
        <v>298.97062982841641</v>
      </c>
      <c r="J5351" s="5">
        <v>1735.6912596568327</v>
      </c>
      <c r="K5351" s="5">
        <v>539.80874034316719</v>
      </c>
      <c r="L5351" s="8" t="str">
        <f>IF(AND(H5351&gt;=K5351, H5351&lt;=J5351), "Normal", "Anomaly")</f>
        <v>Anomaly</v>
      </c>
      <c r="M5351" s="5">
        <v>1191.6981132075471</v>
      </c>
      <c r="N5351" s="5"/>
      <c r="O5351" s="5"/>
    </row>
    <row r="5352" spans="1:15" x14ac:dyDescent="0.3">
      <c r="A5352" s="4" t="s">
        <v>31</v>
      </c>
      <c r="B5352" s="5">
        <v>3017</v>
      </c>
      <c r="C5352" s="5">
        <v>200127</v>
      </c>
      <c r="D5352" s="6">
        <v>45681</v>
      </c>
      <c r="E5352" s="4" t="s">
        <v>9</v>
      </c>
      <c r="F5352" s="4">
        <v>2</v>
      </c>
      <c r="G5352" s="4">
        <v>8</v>
      </c>
      <c r="H5352" s="5">
        <v>1745</v>
      </c>
      <c r="I5352" s="5">
        <v>383.47025634330492</v>
      </c>
      <c r="J5352" s="5">
        <v>1988.69051268661</v>
      </c>
      <c r="K5352" s="5">
        <v>454.80948731339015</v>
      </c>
      <c r="L5352" s="8" t="str">
        <f>IF(AND(H5352&gt;=K5352, H5352&lt;=J5352), "Normal", "Anomaly")</f>
        <v>Normal</v>
      </c>
      <c r="M5352" s="5">
        <v>1191.6981132075471</v>
      </c>
      <c r="N5352" s="5"/>
      <c r="O5352" s="5"/>
    </row>
    <row r="5353" spans="1:15" x14ac:dyDescent="0.3">
      <c r="A5353" s="4" t="s">
        <v>31</v>
      </c>
      <c r="B5353" s="5">
        <v>3017</v>
      </c>
      <c r="C5353" s="5">
        <v>200127</v>
      </c>
      <c r="D5353" s="6">
        <v>45688</v>
      </c>
      <c r="E5353" s="4" t="s">
        <v>9</v>
      </c>
      <c r="F5353" s="4">
        <v>2</v>
      </c>
      <c r="G5353" s="4">
        <v>8</v>
      </c>
      <c r="H5353" s="5">
        <v>1880</v>
      </c>
      <c r="I5353" s="5">
        <v>374.996812486453</v>
      </c>
      <c r="J5353" s="5">
        <v>2093.8686249729062</v>
      </c>
      <c r="K5353" s="5">
        <v>593.88137502709401</v>
      </c>
      <c r="L5353" s="8" t="str">
        <f>IF(AND(H5353&gt;=K5353, H5353&lt;=J5353), "Normal", "Anomaly")</f>
        <v>Normal</v>
      </c>
      <c r="M5353" s="5">
        <v>1191.6981132075471</v>
      </c>
      <c r="N5353" s="5"/>
      <c r="O5353" s="5"/>
    </row>
    <row r="5354" spans="1:15" x14ac:dyDescent="0.3">
      <c r="A5354" s="4" t="s">
        <v>31</v>
      </c>
      <c r="B5354" s="5">
        <v>3017</v>
      </c>
      <c r="C5354" s="5">
        <v>200127</v>
      </c>
      <c r="D5354" s="6">
        <v>45695</v>
      </c>
      <c r="E5354" s="4" t="s">
        <v>9</v>
      </c>
      <c r="F5354" s="4">
        <v>2</v>
      </c>
      <c r="G5354" s="4">
        <v>8</v>
      </c>
      <c r="H5354" s="5">
        <v>1645</v>
      </c>
      <c r="I5354" s="5">
        <v>405.24697330763621</v>
      </c>
      <c r="J5354" s="5">
        <v>2244.3689466152723</v>
      </c>
      <c r="K5354" s="5">
        <v>623.38105338472758</v>
      </c>
      <c r="L5354" s="8" t="str">
        <f>IF(AND(H5354&gt;=K5354, H5354&lt;=J5354), "Normal", "Anomaly")</f>
        <v>Normal</v>
      </c>
      <c r="M5354" s="5">
        <v>1191.6981132075471</v>
      </c>
      <c r="N5354" s="5"/>
      <c r="O5354" s="5"/>
    </row>
    <row r="5355" spans="1:15" x14ac:dyDescent="0.3">
      <c r="A5355" s="4" t="s">
        <v>31</v>
      </c>
      <c r="B5355" s="5">
        <v>3017</v>
      </c>
      <c r="C5355" s="5">
        <v>200102</v>
      </c>
      <c r="D5355" s="6">
        <v>45331</v>
      </c>
      <c r="E5355" s="4" t="s">
        <v>10</v>
      </c>
      <c r="F5355" s="4">
        <v>2</v>
      </c>
      <c r="G5355" s="4">
        <v>8</v>
      </c>
      <c r="H5355" s="5">
        <v>10448</v>
      </c>
      <c r="I5355" s="5"/>
      <c r="J5355" s="5"/>
      <c r="K5355" s="5"/>
      <c r="L5355" s="8" t="s">
        <v>47</v>
      </c>
      <c r="M5355" s="5">
        <v>12714.452830188678</v>
      </c>
      <c r="N5355" s="5"/>
      <c r="O5355" s="5"/>
    </row>
    <row r="5356" spans="1:15" x14ac:dyDescent="0.3">
      <c r="A5356" s="4" t="s">
        <v>31</v>
      </c>
      <c r="B5356" s="5">
        <v>3017</v>
      </c>
      <c r="C5356" s="5">
        <v>200102</v>
      </c>
      <c r="D5356" s="6">
        <v>45338</v>
      </c>
      <c r="E5356" s="4" t="s">
        <v>10</v>
      </c>
      <c r="F5356" s="4">
        <v>2</v>
      </c>
      <c r="G5356" s="4">
        <v>8</v>
      </c>
      <c r="H5356" s="5">
        <v>10531</v>
      </c>
      <c r="I5356" s="5">
        <v>0</v>
      </c>
      <c r="J5356" s="5">
        <v>10448</v>
      </c>
      <c r="K5356" s="5">
        <v>10448</v>
      </c>
      <c r="L5356" s="8" t="str">
        <f>IF(AND(H5356&gt;=K5356, H5356&lt;=J5356), "Normal", "Anomaly")</f>
        <v>Anomaly</v>
      </c>
      <c r="M5356" s="5">
        <v>12714.452830188678</v>
      </c>
      <c r="N5356" s="5"/>
      <c r="O5356" s="5"/>
    </row>
    <row r="5357" spans="1:15" x14ac:dyDescent="0.3">
      <c r="A5357" s="4" t="s">
        <v>31</v>
      </c>
      <c r="B5357" s="5">
        <v>3017</v>
      </c>
      <c r="C5357" s="5">
        <v>200102</v>
      </c>
      <c r="D5357" s="6">
        <v>45345</v>
      </c>
      <c r="E5357" s="4" t="s">
        <v>10</v>
      </c>
      <c r="F5357" s="4">
        <v>2</v>
      </c>
      <c r="G5357" s="4">
        <v>8</v>
      </c>
      <c r="H5357" s="5">
        <v>11581</v>
      </c>
      <c r="I5357" s="5">
        <v>41.5</v>
      </c>
      <c r="J5357" s="5">
        <v>10572.5</v>
      </c>
      <c r="K5357" s="5">
        <v>10406.5</v>
      </c>
      <c r="L5357" s="8" t="str">
        <f>IF(AND(H5357&gt;=K5357, H5357&lt;=J5357), "Normal", "Anomaly")</f>
        <v>Anomaly</v>
      </c>
      <c r="M5357" s="5">
        <v>12714.452830188678</v>
      </c>
      <c r="N5357" s="5"/>
      <c r="O5357" s="5"/>
    </row>
    <row r="5358" spans="1:15" x14ac:dyDescent="0.3">
      <c r="A5358" s="4" t="s">
        <v>31</v>
      </c>
      <c r="B5358" s="5">
        <v>3017</v>
      </c>
      <c r="C5358" s="5">
        <v>200102</v>
      </c>
      <c r="D5358" s="6">
        <v>45352</v>
      </c>
      <c r="E5358" s="4" t="s">
        <v>10</v>
      </c>
      <c r="F5358" s="4">
        <v>2</v>
      </c>
      <c r="G5358" s="4">
        <v>8</v>
      </c>
      <c r="H5358" s="5">
        <v>11176</v>
      </c>
      <c r="I5358" s="5">
        <v>515.65255313588386</v>
      </c>
      <c r="J5358" s="5">
        <v>11884.638439605102</v>
      </c>
      <c r="K5358" s="5">
        <v>9822.0282270615662</v>
      </c>
      <c r="L5358" s="8" t="str">
        <f>IF(AND(H5358&gt;=K5358, H5358&lt;=J5358), "Normal", "Anomaly")</f>
        <v>Normal</v>
      </c>
      <c r="M5358" s="5">
        <v>12714.452830188678</v>
      </c>
      <c r="N5358" s="5"/>
      <c r="O5358" s="5"/>
    </row>
    <row r="5359" spans="1:15" x14ac:dyDescent="0.3">
      <c r="A5359" s="4" t="s">
        <v>31</v>
      </c>
      <c r="B5359" s="5">
        <v>3017</v>
      </c>
      <c r="C5359" s="5">
        <v>200102</v>
      </c>
      <c r="D5359" s="6">
        <v>45359</v>
      </c>
      <c r="E5359" s="4" t="s">
        <v>10</v>
      </c>
      <c r="F5359" s="4">
        <v>2</v>
      </c>
      <c r="G5359" s="4">
        <v>8</v>
      </c>
      <c r="H5359" s="5">
        <v>11506</v>
      </c>
      <c r="I5359" s="5">
        <v>467.91505639378607</v>
      </c>
      <c r="J5359" s="5">
        <v>11869.830112787573</v>
      </c>
      <c r="K5359" s="5">
        <v>9998.1698872124271</v>
      </c>
      <c r="L5359" s="8" t="str">
        <f>IF(AND(H5359&gt;=K5359, H5359&lt;=J5359), "Normal", "Anomaly")</f>
        <v>Normal</v>
      </c>
      <c r="M5359" s="5">
        <v>12714.452830188678</v>
      </c>
      <c r="N5359" s="5"/>
      <c r="O5359" s="5"/>
    </row>
    <row r="5360" spans="1:15" x14ac:dyDescent="0.3">
      <c r="A5360" s="4" t="s">
        <v>31</v>
      </c>
      <c r="B5360" s="5">
        <v>3017</v>
      </c>
      <c r="C5360" s="5">
        <v>200102</v>
      </c>
      <c r="D5360" s="6">
        <v>45366</v>
      </c>
      <c r="E5360" s="4" t="s">
        <v>10</v>
      </c>
      <c r="F5360" s="4">
        <v>2</v>
      </c>
      <c r="G5360" s="4">
        <v>8</v>
      </c>
      <c r="H5360" s="5">
        <v>11251</v>
      </c>
      <c r="I5360" s="5">
        <v>476.97488403478854</v>
      </c>
      <c r="J5360" s="5">
        <v>12002.349768069576</v>
      </c>
      <c r="K5360" s="5">
        <v>10094.450231930423</v>
      </c>
      <c r="L5360" s="8" t="str">
        <f>IF(AND(H5360&gt;=K5360, H5360&lt;=J5360), "Normal", "Anomaly")</f>
        <v>Normal</v>
      </c>
      <c r="M5360" s="5">
        <v>12714.452830188678</v>
      </c>
      <c r="N5360" s="5"/>
      <c r="O5360" s="5"/>
    </row>
    <row r="5361" spans="1:15" x14ac:dyDescent="0.3">
      <c r="A5361" s="4" t="s">
        <v>31</v>
      </c>
      <c r="B5361" s="5">
        <v>3017</v>
      </c>
      <c r="C5361" s="5">
        <v>200102</v>
      </c>
      <c r="D5361" s="6">
        <v>45373</v>
      </c>
      <c r="E5361" s="4" t="s">
        <v>10</v>
      </c>
      <c r="F5361" s="4">
        <v>2</v>
      </c>
      <c r="G5361" s="4">
        <v>8</v>
      </c>
      <c r="H5361" s="5">
        <v>11852</v>
      </c>
      <c r="I5361" s="5">
        <v>441.91455307810611</v>
      </c>
      <c r="J5361" s="5">
        <v>11965.995772822878</v>
      </c>
      <c r="K5361" s="5">
        <v>10198.337560510454</v>
      </c>
      <c r="L5361" s="8" t="str">
        <f>IF(AND(H5361&gt;=K5361, H5361&lt;=J5361), "Normal", "Anomaly")</f>
        <v>Normal</v>
      </c>
      <c r="M5361" s="5">
        <v>12714.452830188678</v>
      </c>
      <c r="N5361" s="5"/>
      <c r="O5361" s="5"/>
    </row>
    <row r="5362" spans="1:15" x14ac:dyDescent="0.3">
      <c r="A5362" s="4" t="s">
        <v>31</v>
      </c>
      <c r="B5362" s="5">
        <v>3017</v>
      </c>
      <c r="C5362" s="5">
        <v>200102</v>
      </c>
      <c r="D5362" s="6">
        <v>45380</v>
      </c>
      <c r="E5362" s="4" t="s">
        <v>10</v>
      </c>
      <c r="F5362" s="4">
        <v>2</v>
      </c>
      <c r="G5362" s="4">
        <v>8</v>
      </c>
      <c r="H5362" s="5">
        <v>11760</v>
      </c>
      <c r="I5362" s="5">
        <v>489.85578885785458</v>
      </c>
      <c r="J5362" s="5">
        <v>12171.854434858566</v>
      </c>
      <c r="K5362" s="5">
        <v>10212.431279427148</v>
      </c>
      <c r="L5362" s="8" t="str">
        <f>IF(AND(H5362&gt;=K5362, H5362&lt;=J5362), "Normal", "Anomaly")</f>
        <v>Normal</v>
      </c>
      <c r="M5362" s="5">
        <v>12714.452830188678</v>
      </c>
      <c r="N5362" s="5"/>
      <c r="O5362" s="5"/>
    </row>
    <row r="5363" spans="1:15" x14ac:dyDescent="0.3">
      <c r="A5363" s="4" t="s">
        <v>31</v>
      </c>
      <c r="B5363" s="5">
        <v>3017</v>
      </c>
      <c r="C5363" s="5">
        <v>200102</v>
      </c>
      <c r="D5363" s="6">
        <v>45387</v>
      </c>
      <c r="E5363" s="4" t="s">
        <v>10</v>
      </c>
      <c r="F5363" s="4">
        <v>2</v>
      </c>
      <c r="G5363" s="4">
        <v>8</v>
      </c>
      <c r="H5363" s="5">
        <v>11750</v>
      </c>
      <c r="I5363" s="5">
        <v>495.21016687362146</v>
      </c>
      <c r="J5363" s="5">
        <v>12253.545333747243</v>
      </c>
      <c r="K5363" s="5">
        <v>10272.704666252757</v>
      </c>
      <c r="L5363" s="8" t="str">
        <f>IF(AND(H5363&gt;=K5363, H5363&lt;=J5363), "Normal", "Anomaly")</f>
        <v>Normal</v>
      </c>
      <c r="M5363" s="5">
        <v>12714.452830188678</v>
      </c>
      <c r="N5363" s="5"/>
      <c r="O5363" s="5"/>
    </row>
    <row r="5364" spans="1:15" x14ac:dyDescent="0.3">
      <c r="A5364" s="4" t="s">
        <v>31</v>
      </c>
      <c r="B5364" s="5">
        <v>3017</v>
      </c>
      <c r="C5364" s="5">
        <v>200102</v>
      </c>
      <c r="D5364" s="6">
        <v>45394</v>
      </c>
      <c r="E5364" s="4" t="s">
        <v>10</v>
      </c>
      <c r="F5364" s="4">
        <v>2</v>
      </c>
      <c r="G5364" s="4">
        <v>8</v>
      </c>
      <c r="H5364" s="5">
        <v>11827</v>
      </c>
      <c r="I5364" s="5">
        <v>406.59913843366661</v>
      </c>
      <c r="J5364" s="5">
        <v>12239.073276867333</v>
      </c>
      <c r="K5364" s="5">
        <v>10612.676723132667</v>
      </c>
      <c r="L5364" s="8" t="str">
        <f>IF(AND(H5364&gt;=K5364, H5364&lt;=J5364), "Normal", "Anomaly")</f>
        <v>Normal</v>
      </c>
      <c r="M5364" s="5">
        <v>12714.452830188678</v>
      </c>
      <c r="N5364" s="5"/>
      <c r="O5364" s="5"/>
    </row>
    <row r="5365" spans="1:15" x14ac:dyDescent="0.3">
      <c r="A5365" s="4" t="s">
        <v>31</v>
      </c>
      <c r="B5365" s="5">
        <v>3017</v>
      </c>
      <c r="C5365" s="5">
        <v>200102</v>
      </c>
      <c r="D5365" s="6">
        <v>45401</v>
      </c>
      <c r="E5365" s="4" t="s">
        <v>10</v>
      </c>
      <c r="F5365" s="4">
        <v>2</v>
      </c>
      <c r="G5365" s="4">
        <v>8</v>
      </c>
      <c r="H5365" s="5">
        <v>11918</v>
      </c>
      <c r="I5365" s="5">
        <v>243.08714358229642</v>
      </c>
      <c r="J5365" s="5">
        <v>12074.049287164593</v>
      </c>
      <c r="K5365" s="5">
        <v>11101.700712835407</v>
      </c>
      <c r="L5365" s="8" t="str">
        <f>IF(AND(H5365&gt;=K5365, H5365&lt;=J5365), "Normal", "Anomaly")</f>
        <v>Normal</v>
      </c>
      <c r="M5365" s="5">
        <v>12714.452830188678</v>
      </c>
      <c r="N5365" s="5"/>
      <c r="O5365" s="5"/>
    </row>
    <row r="5366" spans="1:15" x14ac:dyDescent="0.3">
      <c r="A5366" s="4" t="s">
        <v>31</v>
      </c>
      <c r="B5366" s="5">
        <v>3017</v>
      </c>
      <c r="C5366" s="5">
        <v>200102</v>
      </c>
      <c r="D5366" s="6">
        <v>45408</v>
      </c>
      <c r="E5366" s="4" t="s">
        <v>10</v>
      </c>
      <c r="F5366" s="4">
        <v>2</v>
      </c>
      <c r="G5366" s="4">
        <v>8</v>
      </c>
      <c r="H5366" s="5">
        <v>11746</v>
      </c>
      <c r="I5366" s="5">
        <v>266.33390696642437</v>
      </c>
      <c r="J5366" s="5">
        <v>12162.667813932849</v>
      </c>
      <c r="K5366" s="5">
        <v>11097.332186067151</v>
      </c>
      <c r="L5366" s="8" t="str">
        <f>IF(AND(H5366&gt;=K5366, H5366&lt;=J5366), "Normal", "Anomaly")</f>
        <v>Normal</v>
      </c>
      <c r="M5366" s="5">
        <v>12714.452830188678</v>
      </c>
      <c r="N5366" s="5"/>
      <c r="O5366" s="5"/>
    </row>
    <row r="5367" spans="1:15" x14ac:dyDescent="0.3">
      <c r="A5367" s="4" t="s">
        <v>31</v>
      </c>
      <c r="B5367" s="5">
        <v>3017</v>
      </c>
      <c r="C5367" s="5">
        <v>200102</v>
      </c>
      <c r="D5367" s="6">
        <v>45415</v>
      </c>
      <c r="E5367" s="4" t="s">
        <v>10</v>
      </c>
      <c r="F5367" s="4">
        <v>2</v>
      </c>
      <c r="G5367" s="4">
        <v>8</v>
      </c>
      <c r="H5367" s="5">
        <v>12078</v>
      </c>
      <c r="I5367" s="5">
        <v>204.38856988589163</v>
      </c>
      <c r="J5367" s="5">
        <v>12110.027139771782</v>
      </c>
      <c r="K5367" s="5">
        <v>11292.472860228218</v>
      </c>
      <c r="L5367" s="8" t="str">
        <f>IF(AND(H5367&gt;=K5367, H5367&lt;=J5367), "Normal", "Anomaly")</f>
        <v>Normal</v>
      </c>
      <c r="M5367" s="5">
        <v>12714.452830188678</v>
      </c>
      <c r="N5367" s="5"/>
      <c r="O5367" s="5"/>
    </row>
    <row r="5368" spans="1:15" x14ac:dyDescent="0.3">
      <c r="A5368" s="4" t="s">
        <v>31</v>
      </c>
      <c r="B5368" s="5">
        <v>3017</v>
      </c>
      <c r="C5368" s="5">
        <v>200102</v>
      </c>
      <c r="D5368" s="6">
        <v>45422</v>
      </c>
      <c r="E5368" s="4" t="s">
        <v>10</v>
      </c>
      <c r="F5368" s="4">
        <v>2</v>
      </c>
      <c r="G5368" s="4">
        <v>8</v>
      </c>
      <c r="H5368" s="5">
        <v>12104</v>
      </c>
      <c r="I5368" s="5">
        <v>222.79965776454864</v>
      </c>
      <c r="J5368" s="5">
        <v>12218.349315529098</v>
      </c>
      <c r="K5368" s="5">
        <v>11327.150684470902</v>
      </c>
      <c r="L5368" s="8" t="str">
        <f>IF(AND(H5368&gt;=K5368, H5368&lt;=J5368), "Normal", "Anomaly")</f>
        <v>Normal</v>
      </c>
      <c r="M5368" s="5">
        <v>12714.452830188678</v>
      </c>
      <c r="N5368" s="5"/>
      <c r="O5368" s="5"/>
    </row>
    <row r="5369" spans="1:15" x14ac:dyDescent="0.3">
      <c r="A5369" s="4" t="s">
        <v>31</v>
      </c>
      <c r="B5369" s="5">
        <v>3017</v>
      </c>
      <c r="C5369" s="5">
        <v>200102</v>
      </c>
      <c r="D5369" s="6">
        <v>45429</v>
      </c>
      <c r="E5369" s="4" t="s">
        <v>10</v>
      </c>
      <c r="F5369" s="4">
        <v>2</v>
      </c>
      <c r="G5369" s="4">
        <v>8</v>
      </c>
      <c r="H5369" s="5">
        <v>11802</v>
      </c>
      <c r="I5369" s="5">
        <v>134.0102025033915</v>
      </c>
      <c r="J5369" s="5">
        <v>12147.395405006782</v>
      </c>
      <c r="K5369" s="5">
        <v>11611.354594993218</v>
      </c>
      <c r="L5369" s="8" t="str">
        <f>IF(AND(H5369&gt;=K5369, H5369&lt;=J5369), "Normal", "Anomaly")</f>
        <v>Normal</v>
      </c>
      <c r="M5369" s="5">
        <v>12714.452830188678</v>
      </c>
      <c r="N5369" s="5"/>
      <c r="O5369" s="5"/>
    </row>
    <row r="5370" spans="1:15" x14ac:dyDescent="0.3">
      <c r="A5370" s="4" t="s">
        <v>31</v>
      </c>
      <c r="B5370" s="5">
        <v>3017</v>
      </c>
      <c r="C5370" s="5">
        <v>200102</v>
      </c>
      <c r="D5370" s="6">
        <v>45436</v>
      </c>
      <c r="E5370" s="4" t="s">
        <v>10</v>
      </c>
      <c r="F5370" s="4">
        <v>2</v>
      </c>
      <c r="G5370" s="4">
        <v>8</v>
      </c>
      <c r="H5370" s="5">
        <v>12445</v>
      </c>
      <c r="I5370" s="5">
        <v>136.28778145894077</v>
      </c>
      <c r="J5370" s="5">
        <v>12145.700562917882</v>
      </c>
      <c r="K5370" s="5">
        <v>11600.549437082118</v>
      </c>
      <c r="L5370" s="8" t="str">
        <f>IF(AND(H5370&gt;=K5370, H5370&lt;=J5370), "Normal", "Anomaly")</f>
        <v>Anomaly</v>
      </c>
      <c r="M5370" s="5">
        <v>12714.452830188678</v>
      </c>
      <c r="N5370" s="5"/>
      <c r="O5370" s="5"/>
    </row>
    <row r="5371" spans="1:15" x14ac:dyDescent="0.3">
      <c r="A5371" s="4" t="s">
        <v>31</v>
      </c>
      <c r="B5371" s="5">
        <v>3017</v>
      </c>
      <c r="C5371" s="5">
        <v>200102</v>
      </c>
      <c r="D5371" s="6">
        <v>45443</v>
      </c>
      <c r="E5371" s="4" t="s">
        <v>10</v>
      </c>
      <c r="F5371" s="4">
        <v>2</v>
      </c>
      <c r="G5371" s="4">
        <v>8</v>
      </c>
      <c r="H5371" s="5">
        <v>11403</v>
      </c>
      <c r="I5371" s="5">
        <v>224.77363613199836</v>
      </c>
      <c r="J5371" s="5">
        <v>12408.297272263997</v>
      </c>
      <c r="K5371" s="5">
        <v>11509.202727736003</v>
      </c>
      <c r="L5371" s="8" t="str">
        <f>IF(AND(H5371&gt;=K5371, H5371&lt;=J5371), "Normal", "Anomaly")</f>
        <v>Anomaly</v>
      </c>
      <c r="M5371" s="5">
        <v>12714.452830188678</v>
      </c>
      <c r="N5371" s="5"/>
      <c r="O5371" s="5"/>
    </row>
    <row r="5372" spans="1:15" x14ac:dyDescent="0.3">
      <c r="A5372" s="4" t="s">
        <v>31</v>
      </c>
      <c r="B5372" s="5">
        <v>3017</v>
      </c>
      <c r="C5372" s="5">
        <v>200102</v>
      </c>
      <c r="D5372" s="6">
        <v>45450</v>
      </c>
      <c r="E5372" s="4" t="s">
        <v>10</v>
      </c>
      <c r="F5372" s="4">
        <v>2</v>
      </c>
      <c r="G5372" s="4">
        <v>8</v>
      </c>
      <c r="H5372" s="5">
        <v>12832</v>
      </c>
      <c r="I5372" s="5">
        <v>286.01046200270366</v>
      </c>
      <c r="J5372" s="5">
        <v>12487.395924005406</v>
      </c>
      <c r="K5372" s="5">
        <v>11343.354075994594</v>
      </c>
      <c r="L5372" s="8" t="str">
        <f>IF(AND(H5372&gt;=K5372, H5372&lt;=J5372), "Normal", "Anomaly")</f>
        <v>Anomaly</v>
      </c>
      <c r="M5372" s="5">
        <v>12714.452830188678</v>
      </c>
      <c r="N5372" s="5"/>
      <c r="O5372" s="5"/>
    </row>
    <row r="5373" spans="1:15" x14ac:dyDescent="0.3">
      <c r="A5373" s="4" t="s">
        <v>31</v>
      </c>
      <c r="B5373" s="5">
        <v>3017</v>
      </c>
      <c r="C5373" s="5">
        <v>200102</v>
      </c>
      <c r="D5373" s="6">
        <v>45457</v>
      </c>
      <c r="E5373" s="4" t="s">
        <v>10</v>
      </c>
      <c r="F5373" s="4">
        <v>2</v>
      </c>
      <c r="G5373" s="4">
        <v>8</v>
      </c>
      <c r="H5373" s="5">
        <v>12284</v>
      </c>
      <c r="I5373" s="5">
        <v>412.39453197150902</v>
      </c>
      <c r="J5373" s="5">
        <v>12865.789063943019</v>
      </c>
      <c r="K5373" s="5">
        <v>11216.210936056981</v>
      </c>
      <c r="L5373" s="8" t="str">
        <f>IF(AND(H5373&gt;=K5373, H5373&lt;=J5373), "Normal", "Anomaly")</f>
        <v>Normal</v>
      </c>
      <c r="M5373" s="5">
        <v>12714.452830188678</v>
      </c>
      <c r="N5373" s="5"/>
      <c r="O5373" s="5"/>
    </row>
    <row r="5374" spans="1:15" x14ac:dyDescent="0.3">
      <c r="A5374" s="4" t="s">
        <v>31</v>
      </c>
      <c r="B5374" s="5">
        <v>3017</v>
      </c>
      <c r="C5374" s="5">
        <v>200102</v>
      </c>
      <c r="D5374" s="6">
        <v>45464</v>
      </c>
      <c r="E5374" s="4" t="s">
        <v>10</v>
      </c>
      <c r="F5374" s="4">
        <v>2</v>
      </c>
      <c r="G5374" s="4">
        <v>8</v>
      </c>
      <c r="H5374" s="5">
        <v>12251</v>
      </c>
      <c r="I5374" s="5">
        <v>416.49272202524742</v>
      </c>
      <c r="J5374" s="5">
        <v>12919.735444050495</v>
      </c>
      <c r="K5374" s="5">
        <v>11253.764555949505</v>
      </c>
      <c r="L5374" s="8" t="str">
        <f>IF(AND(H5374&gt;=K5374, H5374&lt;=J5374), "Normal", "Anomaly")</f>
        <v>Normal</v>
      </c>
      <c r="M5374" s="5">
        <v>12714.452830188678</v>
      </c>
      <c r="N5374" s="5"/>
      <c r="O5374" s="5"/>
    </row>
    <row r="5375" spans="1:15" x14ac:dyDescent="0.3">
      <c r="A5375" s="4" t="s">
        <v>31</v>
      </c>
      <c r="B5375" s="5">
        <v>3017</v>
      </c>
      <c r="C5375" s="5">
        <v>200102</v>
      </c>
      <c r="D5375" s="6">
        <v>45471</v>
      </c>
      <c r="E5375" s="4" t="s">
        <v>10</v>
      </c>
      <c r="F5375" s="4">
        <v>2</v>
      </c>
      <c r="G5375" s="4">
        <v>8</v>
      </c>
      <c r="H5375" s="5">
        <v>12878</v>
      </c>
      <c r="I5375" s="5">
        <v>397.91941316678685</v>
      </c>
      <c r="J5375" s="5">
        <v>12945.713826333573</v>
      </c>
      <c r="K5375" s="5">
        <v>11354.036173666427</v>
      </c>
      <c r="L5375" s="8" t="str">
        <f>IF(AND(H5375&gt;=K5375, H5375&lt;=J5375), "Normal", "Anomaly")</f>
        <v>Normal</v>
      </c>
      <c r="M5375" s="5">
        <v>12714.452830188678</v>
      </c>
      <c r="N5375" s="5"/>
      <c r="O5375" s="5"/>
    </row>
    <row r="5376" spans="1:15" x14ac:dyDescent="0.3">
      <c r="A5376" s="4" t="s">
        <v>31</v>
      </c>
      <c r="B5376" s="5">
        <v>3017</v>
      </c>
      <c r="C5376" s="5">
        <v>200102</v>
      </c>
      <c r="D5376" s="6">
        <v>45478</v>
      </c>
      <c r="E5376" s="4" t="s">
        <v>10</v>
      </c>
      <c r="F5376" s="4">
        <v>2</v>
      </c>
      <c r="G5376" s="4">
        <v>8</v>
      </c>
      <c r="H5376" s="5">
        <v>9341</v>
      </c>
      <c r="I5376" s="5">
        <v>462.56335714688856</v>
      </c>
      <c r="J5376" s="5">
        <v>13175.001714293778</v>
      </c>
      <c r="K5376" s="5">
        <v>11324.748285706222</v>
      </c>
      <c r="L5376" s="8" t="str">
        <f>IF(AND(H5376&gt;=K5376, H5376&lt;=J5376), "Normal", "Anomaly")</f>
        <v>Anomaly</v>
      </c>
      <c r="M5376" s="5">
        <v>12714.452830188678</v>
      </c>
      <c r="N5376" s="5"/>
      <c r="O5376" s="5"/>
    </row>
    <row r="5377" spans="1:15" x14ac:dyDescent="0.3">
      <c r="A5377" s="4" t="s">
        <v>31</v>
      </c>
      <c r="B5377" s="5">
        <v>3017</v>
      </c>
      <c r="C5377" s="5">
        <v>200102</v>
      </c>
      <c r="D5377" s="6">
        <v>45485</v>
      </c>
      <c r="E5377" s="4" t="s">
        <v>10</v>
      </c>
      <c r="F5377" s="4">
        <v>2</v>
      </c>
      <c r="G5377" s="4">
        <v>8</v>
      </c>
      <c r="H5377" s="5">
        <v>15023</v>
      </c>
      <c r="I5377" s="5">
        <v>1072.2477558848047</v>
      </c>
      <c r="J5377" s="5">
        <v>14048.99551176961</v>
      </c>
      <c r="K5377" s="5">
        <v>9760.0044882303901</v>
      </c>
      <c r="L5377" s="8" t="str">
        <f>IF(AND(H5377&gt;=K5377, H5377&lt;=J5377), "Normal", "Anomaly")</f>
        <v>Anomaly</v>
      </c>
      <c r="M5377" s="5">
        <v>12714.452830188678</v>
      </c>
      <c r="N5377" s="5"/>
      <c r="O5377" s="5"/>
    </row>
    <row r="5378" spans="1:15" x14ac:dyDescent="0.3">
      <c r="A5378" s="4" t="s">
        <v>31</v>
      </c>
      <c r="B5378" s="5">
        <v>3017</v>
      </c>
      <c r="C5378" s="5">
        <v>200102</v>
      </c>
      <c r="D5378" s="6">
        <v>45492</v>
      </c>
      <c r="E5378" s="4" t="s">
        <v>10</v>
      </c>
      <c r="F5378" s="4">
        <v>2</v>
      </c>
      <c r="G5378" s="4">
        <v>8</v>
      </c>
      <c r="H5378" s="5">
        <v>12878</v>
      </c>
      <c r="I5378" s="5">
        <v>1483.8885939904653</v>
      </c>
      <c r="J5378" s="5">
        <v>15274.90218798093</v>
      </c>
      <c r="K5378" s="5">
        <v>9339.3478120190703</v>
      </c>
      <c r="L5378" s="8" t="str">
        <f>IF(AND(H5378&gt;=K5378, H5378&lt;=J5378), "Normal", "Anomaly")</f>
        <v>Normal</v>
      </c>
      <c r="M5378" s="5">
        <v>12714.452830188678</v>
      </c>
      <c r="N5378" s="5"/>
      <c r="O5378" s="5"/>
    </row>
    <row r="5379" spans="1:15" x14ac:dyDescent="0.3">
      <c r="A5379" s="4" t="s">
        <v>31</v>
      </c>
      <c r="B5379" s="5">
        <v>3017</v>
      </c>
      <c r="C5379" s="5">
        <v>200102</v>
      </c>
      <c r="D5379" s="6">
        <v>45499</v>
      </c>
      <c r="E5379" s="4" t="s">
        <v>10</v>
      </c>
      <c r="F5379" s="4">
        <v>2</v>
      </c>
      <c r="G5379" s="4">
        <v>8</v>
      </c>
      <c r="H5379" s="5">
        <v>12453</v>
      </c>
      <c r="I5379" s="5">
        <v>1495.7797088809568</v>
      </c>
      <c r="J5379" s="5">
        <v>15352.809417761913</v>
      </c>
      <c r="K5379" s="5">
        <v>9369.6905822380868</v>
      </c>
      <c r="L5379" s="8" t="str">
        <f>IF(AND(H5379&gt;=K5379, H5379&lt;=J5379), "Normal", "Anomaly")</f>
        <v>Normal</v>
      </c>
      <c r="M5379" s="5">
        <v>12714.452830188678</v>
      </c>
      <c r="N5379" s="5"/>
      <c r="O5379" s="5"/>
    </row>
    <row r="5380" spans="1:15" x14ac:dyDescent="0.3">
      <c r="A5380" s="4" t="s">
        <v>31</v>
      </c>
      <c r="B5380" s="5">
        <v>3017</v>
      </c>
      <c r="C5380" s="5">
        <v>200102</v>
      </c>
      <c r="D5380" s="6">
        <v>45506</v>
      </c>
      <c r="E5380" s="4" t="s">
        <v>10</v>
      </c>
      <c r="F5380" s="4">
        <v>2</v>
      </c>
      <c r="G5380" s="4">
        <v>8</v>
      </c>
      <c r="H5380" s="5">
        <v>12696</v>
      </c>
      <c r="I5380" s="5">
        <v>1451.3449796654136</v>
      </c>
      <c r="J5380" s="5">
        <v>15395.189959330826</v>
      </c>
      <c r="K5380" s="5">
        <v>9589.8100406691738</v>
      </c>
      <c r="L5380" s="8" t="str">
        <f>IF(AND(H5380&gt;=K5380, H5380&lt;=J5380), "Normal", "Anomaly")</f>
        <v>Normal</v>
      </c>
      <c r="M5380" s="5">
        <v>12714.452830188678</v>
      </c>
      <c r="N5380" s="5"/>
      <c r="O5380" s="5"/>
    </row>
    <row r="5381" spans="1:15" x14ac:dyDescent="0.3">
      <c r="A5381" s="4" t="s">
        <v>31</v>
      </c>
      <c r="B5381" s="5">
        <v>3017</v>
      </c>
      <c r="C5381" s="5">
        <v>200102</v>
      </c>
      <c r="D5381" s="6">
        <v>45513</v>
      </c>
      <c r="E5381" s="4" t="s">
        <v>10</v>
      </c>
      <c r="F5381" s="4">
        <v>2</v>
      </c>
      <c r="G5381" s="4">
        <v>8</v>
      </c>
      <c r="H5381" s="5">
        <v>13225</v>
      </c>
      <c r="I5381" s="5">
        <v>1448.0615491062526</v>
      </c>
      <c r="J5381" s="5">
        <v>15371.623098212505</v>
      </c>
      <c r="K5381" s="5">
        <v>9579.3769017874947</v>
      </c>
      <c r="L5381" s="8" t="str">
        <f>IF(AND(H5381&gt;=K5381, H5381&lt;=J5381), "Normal", "Anomaly")</f>
        <v>Normal</v>
      </c>
      <c r="M5381" s="5">
        <v>12714.452830188678</v>
      </c>
      <c r="N5381" s="5"/>
      <c r="O5381" s="5"/>
    </row>
    <row r="5382" spans="1:15" x14ac:dyDescent="0.3">
      <c r="A5382" s="4" t="s">
        <v>31</v>
      </c>
      <c r="B5382" s="5">
        <v>3017</v>
      </c>
      <c r="C5382" s="5">
        <v>200102</v>
      </c>
      <c r="D5382" s="6">
        <v>45520</v>
      </c>
      <c r="E5382" s="4" t="s">
        <v>10</v>
      </c>
      <c r="F5382" s="4">
        <v>2</v>
      </c>
      <c r="G5382" s="4">
        <v>8</v>
      </c>
      <c r="H5382" s="5">
        <v>13128</v>
      </c>
      <c r="I5382" s="5">
        <v>1465.8381081739551</v>
      </c>
      <c r="J5382" s="5">
        <v>15524.801216347911</v>
      </c>
      <c r="K5382" s="5">
        <v>9661.4487836520893</v>
      </c>
      <c r="L5382" s="8" t="str">
        <f>IF(AND(H5382&gt;=K5382, H5382&lt;=J5382), "Normal", "Anomaly")</f>
        <v>Normal</v>
      </c>
      <c r="M5382" s="5">
        <v>12714.452830188678</v>
      </c>
      <c r="N5382" s="5"/>
      <c r="O5382" s="5"/>
    </row>
    <row r="5383" spans="1:15" x14ac:dyDescent="0.3">
      <c r="A5383" s="4" t="s">
        <v>31</v>
      </c>
      <c r="B5383" s="5">
        <v>3017</v>
      </c>
      <c r="C5383" s="5">
        <v>200102</v>
      </c>
      <c r="D5383" s="6">
        <v>45527</v>
      </c>
      <c r="E5383" s="4" t="s">
        <v>10</v>
      </c>
      <c r="F5383" s="4">
        <v>2</v>
      </c>
      <c r="G5383" s="4">
        <v>8</v>
      </c>
      <c r="H5383" s="5">
        <v>13015</v>
      </c>
      <c r="I5383" s="5">
        <v>1468.9431362377511</v>
      </c>
      <c r="J5383" s="5">
        <v>15640.636272475502</v>
      </c>
      <c r="K5383" s="5">
        <v>9764.8637275244982</v>
      </c>
      <c r="L5383" s="8" t="str">
        <f>IF(AND(H5383&gt;=K5383, H5383&lt;=J5383), "Normal", "Anomaly")</f>
        <v>Normal</v>
      </c>
      <c r="M5383" s="5">
        <v>12714.452830188678</v>
      </c>
      <c r="N5383" s="5"/>
      <c r="O5383" s="5"/>
    </row>
    <row r="5384" spans="1:15" x14ac:dyDescent="0.3">
      <c r="A5384" s="4" t="s">
        <v>31</v>
      </c>
      <c r="B5384" s="5">
        <v>3017</v>
      </c>
      <c r="C5384" s="5">
        <v>200102</v>
      </c>
      <c r="D5384" s="6">
        <v>45534</v>
      </c>
      <c r="E5384" s="4" t="s">
        <v>10</v>
      </c>
      <c r="F5384" s="4">
        <v>2</v>
      </c>
      <c r="G5384" s="4">
        <v>8</v>
      </c>
      <c r="H5384" s="5">
        <v>13319</v>
      </c>
      <c r="I5384" s="5">
        <v>1471.6824077819915</v>
      </c>
      <c r="J5384" s="5">
        <v>15663.239815563982</v>
      </c>
      <c r="K5384" s="5">
        <v>9776.5101844360179</v>
      </c>
      <c r="L5384" s="8" t="str">
        <f>IF(AND(H5384&gt;=K5384, H5384&lt;=J5384), "Normal", "Anomaly")</f>
        <v>Normal</v>
      </c>
      <c r="M5384" s="5">
        <v>12714.452830188678</v>
      </c>
      <c r="N5384" s="5"/>
      <c r="O5384" s="5"/>
    </row>
    <row r="5385" spans="1:15" x14ac:dyDescent="0.3">
      <c r="A5385" s="4" t="s">
        <v>31</v>
      </c>
      <c r="B5385" s="5">
        <v>3017</v>
      </c>
      <c r="C5385" s="5">
        <v>200102</v>
      </c>
      <c r="D5385" s="6">
        <v>45541</v>
      </c>
      <c r="E5385" s="4" t="s">
        <v>10</v>
      </c>
      <c r="F5385" s="4">
        <v>2</v>
      </c>
      <c r="G5385" s="4">
        <v>8</v>
      </c>
      <c r="H5385" s="5">
        <v>12632</v>
      </c>
      <c r="I5385" s="5">
        <v>732.36661541539422</v>
      </c>
      <c r="J5385" s="5">
        <v>14681.858230830789</v>
      </c>
      <c r="K5385" s="5">
        <v>11752.391769169211</v>
      </c>
      <c r="L5385" s="8" t="str">
        <f>IF(AND(H5385&gt;=K5385, H5385&lt;=J5385), "Normal", "Anomaly")</f>
        <v>Normal</v>
      </c>
      <c r="M5385" s="5">
        <v>12714.452830188678</v>
      </c>
      <c r="N5385" s="5"/>
      <c r="O5385" s="5"/>
    </row>
    <row r="5386" spans="1:15" x14ac:dyDescent="0.3">
      <c r="A5386" s="4" t="s">
        <v>31</v>
      </c>
      <c r="B5386" s="5">
        <v>3017</v>
      </c>
      <c r="C5386" s="5">
        <v>200102</v>
      </c>
      <c r="D5386" s="6">
        <v>45548</v>
      </c>
      <c r="E5386" s="4" t="s">
        <v>10</v>
      </c>
      <c r="F5386" s="4">
        <v>2</v>
      </c>
      <c r="G5386" s="4">
        <v>8</v>
      </c>
      <c r="H5386" s="5">
        <v>13178</v>
      </c>
      <c r="I5386" s="5">
        <v>286.6756660409111</v>
      </c>
      <c r="J5386" s="5">
        <v>13491.601332081822</v>
      </c>
      <c r="K5386" s="5">
        <v>12344.898667918178</v>
      </c>
      <c r="L5386" s="8" t="str">
        <f>IF(AND(H5386&gt;=K5386, H5386&lt;=J5386), "Normal", "Anomaly")</f>
        <v>Normal</v>
      </c>
      <c r="M5386" s="5">
        <v>12714.452830188678</v>
      </c>
      <c r="N5386" s="5"/>
      <c r="O5386" s="5"/>
    </row>
    <row r="5387" spans="1:15" x14ac:dyDescent="0.3">
      <c r="A5387" s="4" t="s">
        <v>31</v>
      </c>
      <c r="B5387" s="5">
        <v>3017</v>
      </c>
      <c r="C5387" s="5">
        <v>200102</v>
      </c>
      <c r="D5387" s="6">
        <v>45555</v>
      </c>
      <c r="E5387" s="4" t="s">
        <v>10</v>
      </c>
      <c r="F5387" s="4">
        <v>2</v>
      </c>
      <c r="G5387" s="4">
        <v>8</v>
      </c>
      <c r="H5387" s="5">
        <v>13559</v>
      </c>
      <c r="I5387" s="5">
        <v>298.34198078714968</v>
      </c>
      <c r="J5387" s="5">
        <v>13552.433961574299</v>
      </c>
      <c r="K5387" s="5">
        <v>12359.066038425701</v>
      </c>
      <c r="L5387" s="8" t="str">
        <f>IF(AND(H5387&gt;=K5387, H5387&lt;=J5387), "Normal", "Anomaly")</f>
        <v>Anomaly</v>
      </c>
      <c r="M5387" s="5">
        <v>12714.452830188678</v>
      </c>
      <c r="N5387" s="5"/>
      <c r="O5387" s="5"/>
    </row>
    <row r="5388" spans="1:15" x14ac:dyDescent="0.3">
      <c r="A5388" s="4" t="s">
        <v>31</v>
      </c>
      <c r="B5388" s="5">
        <v>3017</v>
      </c>
      <c r="C5388" s="5">
        <v>200102</v>
      </c>
      <c r="D5388" s="6">
        <v>45562</v>
      </c>
      <c r="E5388" s="4" t="s">
        <v>10</v>
      </c>
      <c r="F5388" s="4">
        <v>2</v>
      </c>
      <c r="G5388" s="4">
        <v>8</v>
      </c>
      <c r="H5388" s="5">
        <v>12321</v>
      </c>
      <c r="I5388" s="5">
        <v>289.46329646433588</v>
      </c>
      <c r="J5388" s="5">
        <v>13672.926592928672</v>
      </c>
      <c r="K5388" s="5">
        <v>12515.073407071328</v>
      </c>
      <c r="L5388" s="8" t="str">
        <f>IF(AND(H5388&gt;=K5388, H5388&lt;=J5388), "Normal", "Anomaly")</f>
        <v>Anomaly</v>
      </c>
      <c r="M5388" s="5">
        <v>12714.452830188678</v>
      </c>
      <c r="N5388" s="5"/>
      <c r="O5388" s="5"/>
    </row>
    <row r="5389" spans="1:15" x14ac:dyDescent="0.3">
      <c r="A5389" s="4" t="s">
        <v>31</v>
      </c>
      <c r="B5389" s="5">
        <v>3017</v>
      </c>
      <c r="C5389" s="5">
        <v>200102</v>
      </c>
      <c r="D5389" s="6">
        <v>45569</v>
      </c>
      <c r="E5389" s="4" t="s">
        <v>10</v>
      </c>
      <c r="F5389" s="4">
        <v>2</v>
      </c>
      <c r="G5389" s="4">
        <v>8</v>
      </c>
      <c r="H5389" s="5">
        <v>13957</v>
      </c>
      <c r="I5389" s="5">
        <v>369.43518968149203</v>
      </c>
      <c r="J5389" s="5">
        <v>13785.995379362985</v>
      </c>
      <c r="K5389" s="5">
        <v>12308.254620637015</v>
      </c>
      <c r="L5389" s="8" t="str">
        <f>IF(AND(H5389&gt;=K5389, H5389&lt;=J5389), "Normal", "Anomaly")</f>
        <v>Anomaly</v>
      </c>
      <c r="M5389" s="5">
        <v>12714.452830188678</v>
      </c>
      <c r="N5389" s="5"/>
      <c r="O5389" s="5"/>
    </row>
    <row r="5390" spans="1:15" x14ac:dyDescent="0.3">
      <c r="A5390" s="4" t="s">
        <v>31</v>
      </c>
      <c r="B5390" s="5">
        <v>3017</v>
      </c>
      <c r="C5390" s="5">
        <v>200102</v>
      </c>
      <c r="D5390" s="6">
        <v>45576</v>
      </c>
      <c r="E5390" s="4" t="s">
        <v>10</v>
      </c>
      <c r="F5390" s="4">
        <v>2</v>
      </c>
      <c r="G5390" s="4">
        <v>8</v>
      </c>
      <c r="H5390" s="5">
        <v>12883</v>
      </c>
      <c r="I5390" s="5">
        <v>477.11553566720085</v>
      </c>
      <c r="J5390" s="5">
        <v>14092.856071334401</v>
      </c>
      <c r="K5390" s="5">
        <v>12184.393928665599</v>
      </c>
      <c r="L5390" s="8" t="str">
        <f>IF(AND(H5390&gt;=K5390, H5390&lt;=J5390), "Normal", "Anomaly")</f>
        <v>Normal</v>
      </c>
      <c r="M5390" s="5">
        <v>12714.452830188678</v>
      </c>
      <c r="N5390" s="5"/>
      <c r="O5390" s="5"/>
    </row>
    <row r="5391" spans="1:15" x14ac:dyDescent="0.3">
      <c r="A5391" s="4" t="s">
        <v>31</v>
      </c>
      <c r="B5391" s="5">
        <v>3017</v>
      </c>
      <c r="C5391" s="5">
        <v>200102</v>
      </c>
      <c r="D5391" s="6">
        <v>45583</v>
      </c>
      <c r="E5391" s="4" t="s">
        <v>10</v>
      </c>
      <c r="F5391" s="4">
        <v>2</v>
      </c>
      <c r="G5391" s="4">
        <v>8</v>
      </c>
      <c r="H5391" s="5">
        <v>13727</v>
      </c>
      <c r="I5391" s="5">
        <v>484.61866451881525</v>
      </c>
      <c r="J5391" s="5">
        <v>14077.237329037631</v>
      </c>
      <c r="K5391" s="5">
        <v>12138.762670962369</v>
      </c>
      <c r="L5391" s="8" t="str">
        <f>IF(AND(H5391&gt;=K5391, H5391&lt;=J5391), "Normal", "Anomaly")</f>
        <v>Normal</v>
      </c>
      <c r="M5391" s="5">
        <v>12714.452830188678</v>
      </c>
      <c r="N5391" s="5"/>
      <c r="O5391" s="5"/>
    </row>
    <row r="5392" spans="1:15" x14ac:dyDescent="0.3">
      <c r="A5392" s="4" t="s">
        <v>31</v>
      </c>
      <c r="B5392" s="5">
        <v>3017</v>
      </c>
      <c r="C5392" s="5">
        <v>200102</v>
      </c>
      <c r="D5392" s="6">
        <v>45590</v>
      </c>
      <c r="E5392" s="4" t="s">
        <v>10</v>
      </c>
      <c r="F5392" s="4">
        <v>2</v>
      </c>
      <c r="G5392" s="4">
        <v>8</v>
      </c>
      <c r="H5392" s="5">
        <v>13883</v>
      </c>
      <c r="I5392" s="5">
        <v>523.20956604404705</v>
      </c>
      <c r="J5392" s="5">
        <v>14243.419132088095</v>
      </c>
      <c r="K5392" s="5">
        <v>12150.580867911905</v>
      </c>
      <c r="L5392" s="8" t="str">
        <f>IF(AND(H5392&gt;=K5392, H5392&lt;=J5392), "Normal", "Anomaly")</f>
        <v>Normal</v>
      </c>
      <c r="M5392" s="5">
        <v>12714.452830188678</v>
      </c>
      <c r="N5392" s="5"/>
      <c r="O5392" s="5"/>
    </row>
    <row r="5393" spans="1:15" x14ac:dyDescent="0.3">
      <c r="A5393" s="4" t="s">
        <v>31</v>
      </c>
      <c r="B5393" s="5">
        <v>3017</v>
      </c>
      <c r="C5393" s="5">
        <v>200102</v>
      </c>
      <c r="D5393" s="6">
        <v>45597</v>
      </c>
      <c r="E5393" s="4" t="s">
        <v>10</v>
      </c>
      <c r="F5393" s="4">
        <v>2</v>
      </c>
      <c r="G5393" s="4">
        <v>8</v>
      </c>
      <c r="H5393" s="5">
        <v>14129</v>
      </c>
      <c r="I5393" s="5">
        <v>570.73811857979138</v>
      </c>
      <c r="J5393" s="5">
        <v>14408.976237159583</v>
      </c>
      <c r="K5393" s="5">
        <v>12126.023762840417</v>
      </c>
      <c r="L5393" s="8" t="str">
        <f>IF(AND(H5393&gt;=K5393, H5393&lt;=J5393), "Normal", "Anomaly")</f>
        <v>Normal</v>
      </c>
      <c r="M5393" s="5">
        <v>12714.452830188678</v>
      </c>
      <c r="N5393" s="5"/>
      <c r="O5393" s="5"/>
    </row>
    <row r="5394" spans="1:15" x14ac:dyDescent="0.3">
      <c r="A5394" s="4" t="s">
        <v>31</v>
      </c>
      <c r="B5394" s="5">
        <v>3017</v>
      </c>
      <c r="C5394" s="5">
        <v>200102</v>
      </c>
      <c r="D5394" s="6">
        <v>45604</v>
      </c>
      <c r="E5394" s="4" t="s">
        <v>10</v>
      </c>
      <c r="F5394" s="4">
        <v>2</v>
      </c>
      <c r="G5394" s="4">
        <v>8</v>
      </c>
      <c r="H5394" s="5">
        <v>14209</v>
      </c>
      <c r="I5394" s="5">
        <v>577.07580470419998</v>
      </c>
      <c r="J5394" s="5">
        <v>14608.7766094084</v>
      </c>
      <c r="K5394" s="5">
        <v>12300.4733905916</v>
      </c>
      <c r="L5394" s="8" t="str">
        <f>IF(AND(H5394&gt;=K5394, H5394&lt;=J5394), "Normal", "Anomaly")</f>
        <v>Normal</v>
      </c>
      <c r="M5394" s="5">
        <v>12714.452830188678</v>
      </c>
      <c r="N5394" s="5"/>
      <c r="O5394" s="5"/>
    </row>
    <row r="5395" spans="1:15" x14ac:dyDescent="0.3">
      <c r="A5395" s="4" t="s">
        <v>31</v>
      </c>
      <c r="B5395" s="5">
        <v>3017</v>
      </c>
      <c r="C5395" s="5">
        <v>200102</v>
      </c>
      <c r="D5395" s="6">
        <v>45611</v>
      </c>
      <c r="E5395" s="4" t="s">
        <v>10</v>
      </c>
      <c r="F5395" s="4">
        <v>2</v>
      </c>
      <c r="G5395" s="4">
        <v>8</v>
      </c>
      <c r="H5395" s="5">
        <v>14026</v>
      </c>
      <c r="I5395" s="5">
        <v>614.79895087743932</v>
      </c>
      <c r="J5395" s="5">
        <v>14813.097901754878</v>
      </c>
      <c r="K5395" s="5">
        <v>12353.902098245122</v>
      </c>
      <c r="L5395" s="8" t="str">
        <f>IF(AND(H5395&gt;=K5395, H5395&lt;=J5395), "Normal", "Anomaly")</f>
        <v>Normal</v>
      </c>
      <c r="M5395" s="5">
        <v>12714.452830188678</v>
      </c>
      <c r="N5395" s="5"/>
      <c r="O5395" s="5"/>
    </row>
    <row r="5396" spans="1:15" x14ac:dyDescent="0.3">
      <c r="A5396" s="4" t="s">
        <v>31</v>
      </c>
      <c r="B5396" s="5">
        <v>3017</v>
      </c>
      <c r="C5396" s="5">
        <v>200102</v>
      </c>
      <c r="D5396" s="6">
        <v>45618</v>
      </c>
      <c r="E5396" s="4" t="s">
        <v>10</v>
      </c>
      <c r="F5396" s="4">
        <v>2</v>
      </c>
      <c r="G5396" s="4">
        <v>8</v>
      </c>
      <c r="H5396" s="5">
        <v>13961</v>
      </c>
      <c r="I5396" s="5">
        <v>631.64140093489755</v>
      </c>
      <c r="J5396" s="5">
        <v>14905.157801869795</v>
      </c>
      <c r="K5396" s="5">
        <v>12378.592198130205</v>
      </c>
      <c r="L5396" s="8" t="str">
        <f>IF(AND(H5396&gt;=K5396, H5396&lt;=J5396), "Normal", "Anomaly")</f>
        <v>Normal</v>
      </c>
      <c r="M5396" s="5">
        <v>12714.452830188678</v>
      </c>
      <c r="N5396" s="5"/>
      <c r="O5396" s="5"/>
    </row>
    <row r="5397" spans="1:15" x14ac:dyDescent="0.3">
      <c r="A5397" s="4" t="s">
        <v>31</v>
      </c>
      <c r="B5397" s="5">
        <v>3017</v>
      </c>
      <c r="C5397" s="5">
        <v>200102</v>
      </c>
      <c r="D5397" s="6">
        <v>45625</v>
      </c>
      <c r="E5397" s="4" t="s">
        <v>10</v>
      </c>
      <c r="F5397" s="4">
        <v>2</v>
      </c>
      <c r="G5397" s="4">
        <v>8</v>
      </c>
      <c r="H5397" s="5">
        <v>10423</v>
      </c>
      <c r="I5397" s="5">
        <v>389.34189265348778</v>
      </c>
      <c r="J5397" s="5">
        <v>14625.558785306976</v>
      </c>
      <c r="K5397" s="5">
        <v>13068.191214693024</v>
      </c>
      <c r="L5397" s="8" t="str">
        <f>IF(AND(H5397&gt;=K5397, H5397&lt;=J5397), "Normal", "Anomaly")</f>
        <v>Anomaly</v>
      </c>
      <c r="M5397" s="5">
        <v>12714.452830188678</v>
      </c>
      <c r="N5397" s="5"/>
      <c r="O5397" s="5"/>
    </row>
    <row r="5398" spans="1:15" x14ac:dyDescent="0.3">
      <c r="A5398" s="4" t="s">
        <v>31</v>
      </c>
      <c r="B5398" s="5">
        <v>3017</v>
      </c>
      <c r="C5398" s="5">
        <v>200102</v>
      </c>
      <c r="D5398" s="6">
        <v>45632</v>
      </c>
      <c r="E5398" s="4" t="s">
        <v>10</v>
      </c>
      <c r="F5398" s="4">
        <v>2</v>
      </c>
      <c r="G5398" s="4">
        <v>8</v>
      </c>
      <c r="H5398" s="5">
        <v>16958</v>
      </c>
      <c r="I5398" s="5">
        <v>1191.7605083971359</v>
      </c>
      <c r="J5398" s="5">
        <v>15788.646016794271</v>
      </c>
      <c r="K5398" s="5">
        <v>11021.603983205729</v>
      </c>
      <c r="L5398" s="8" t="str">
        <f>IF(AND(H5398&gt;=K5398, H5398&lt;=J5398), "Normal", "Anomaly")</f>
        <v>Anomaly</v>
      </c>
      <c r="M5398" s="5">
        <v>12714.452830188678</v>
      </c>
      <c r="N5398" s="5"/>
      <c r="O5398" s="5"/>
    </row>
    <row r="5399" spans="1:15" x14ac:dyDescent="0.3">
      <c r="A5399" s="4" t="s">
        <v>31</v>
      </c>
      <c r="B5399" s="5">
        <v>3017</v>
      </c>
      <c r="C5399" s="5">
        <v>200102</v>
      </c>
      <c r="D5399" s="6">
        <v>45639</v>
      </c>
      <c r="E5399" s="4" t="s">
        <v>10</v>
      </c>
      <c r="F5399" s="4">
        <v>2</v>
      </c>
      <c r="G5399" s="4">
        <v>8</v>
      </c>
      <c r="H5399" s="5">
        <v>14680</v>
      </c>
      <c r="I5399" s="5">
        <v>1644.5724368357874</v>
      </c>
      <c r="J5399" s="5">
        <v>17203.644873671576</v>
      </c>
      <c r="K5399" s="5">
        <v>10625.355126328424</v>
      </c>
      <c r="L5399" s="8" t="str">
        <f>IF(AND(H5399&gt;=K5399, H5399&lt;=J5399), "Normal", "Anomaly")</f>
        <v>Normal</v>
      </c>
      <c r="M5399" s="5">
        <v>12714.452830188678</v>
      </c>
      <c r="N5399" s="5"/>
      <c r="O5399" s="5"/>
    </row>
    <row r="5400" spans="1:15" x14ac:dyDescent="0.3">
      <c r="A5400" s="4" t="s">
        <v>31</v>
      </c>
      <c r="B5400" s="5">
        <v>3017</v>
      </c>
      <c r="C5400" s="5">
        <v>200102</v>
      </c>
      <c r="D5400" s="6">
        <v>45646</v>
      </c>
      <c r="E5400" s="4" t="s">
        <v>10</v>
      </c>
      <c r="F5400" s="4">
        <v>2</v>
      </c>
      <c r="G5400" s="4">
        <v>8</v>
      </c>
      <c r="H5400" s="5">
        <v>14314</v>
      </c>
      <c r="I5400" s="5">
        <v>1661.1086612184647</v>
      </c>
      <c r="J5400" s="5">
        <v>17355.842322436929</v>
      </c>
      <c r="K5400" s="5">
        <v>10711.407677563071</v>
      </c>
      <c r="L5400" s="8" t="str">
        <f>IF(AND(H5400&gt;=K5400, H5400&lt;=J5400), "Normal", "Anomaly")</f>
        <v>Normal</v>
      </c>
      <c r="M5400" s="5">
        <v>12714.452830188678</v>
      </c>
      <c r="N5400" s="5"/>
      <c r="O5400" s="5"/>
    </row>
    <row r="5401" spans="1:15" x14ac:dyDescent="0.3">
      <c r="A5401" s="4" t="s">
        <v>31</v>
      </c>
      <c r="B5401" s="5">
        <v>3017</v>
      </c>
      <c r="C5401" s="5">
        <v>200102</v>
      </c>
      <c r="D5401" s="6">
        <v>45653</v>
      </c>
      <c r="E5401" s="4" t="s">
        <v>10</v>
      </c>
      <c r="F5401" s="4">
        <v>2</v>
      </c>
      <c r="G5401" s="4">
        <v>8</v>
      </c>
      <c r="H5401" s="5">
        <v>10512</v>
      </c>
      <c r="I5401" s="5">
        <v>1662.338638785732</v>
      </c>
      <c r="J5401" s="5">
        <v>17412.177277571463</v>
      </c>
      <c r="K5401" s="5">
        <v>10762.822722428537</v>
      </c>
      <c r="L5401" s="8" t="str">
        <f>IF(AND(H5401&gt;=K5401, H5401&lt;=J5401), "Normal", "Anomaly")</f>
        <v>Anomaly</v>
      </c>
      <c r="M5401" s="5">
        <v>12714.452830188678</v>
      </c>
      <c r="N5401" s="5"/>
      <c r="O5401" s="5"/>
    </row>
    <row r="5402" spans="1:15" x14ac:dyDescent="0.3">
      <c r="A5402" s="4" t="s">
        <v>31</v>
      </c>
      <c r="B5402" s="5">
        <v>3017</v>
      </c>
      <c r="C5402" s="5">
        <v>200102</v>
      </c>
      <c r="D5402" s="6">
        <v>45660</v>
      </c>
      <c r="E5402" s="4" t="s">
        <v>10</v>
      </c>
      <c r="F5402" s="4">
        <v>2</v>
      </c>
      <c r="G5402" s="4">
        <v>8</v>
      </c>
      <c r="H5402" s="5">
        <v>13779</v>
      </c>
      <c r="I5402" s="5">
        <v>2038.813989645696</v>
      </c>
      <c r="J5402" s="5">
        <v>17713.002979291392</v>
      </c>
      <c r="K5402" s="5">
        <v>9557.747020708608</v>
      </c>
      <c r="L5402" s="8" t="str">
        <f>IF(AND(H5402&gt;=K5402, H5402&lt;=J5402), "Normal", "Anomaly")</f>
        <v>Normal</v>
      </c>
      <c r="M5402" s="5">
        <v>12714.452830188678</v>
      </c>
      <c r="N5402" s="5"/>
      <c r="O5402" s="5"/>
    </row>
    <row r="5403" spans="1:15" x14ac:dyDescent="0.3">
      <c r="A5403" s="4" t="s">
        <v>31</v>
      </c>
      <c r="B5403" s="5">
        <v>3017</v>
      </c>
      <c r="C5403" s="5">
        <v>200102</v>
      </c>
      <c r="D5403" s="6">
        <v>45667</v>
      </c>
      <c r="E5403" s="4" t="s">
        <v>10</v>
      </c>
      <c r="F5403" s="4">
        <v>2</v>
      </c>
      <c r="G5403" s="4">
        <v>8</v>
      </c>
      <c r="H5403" s="5">
        <v>12786</v>
      </c>
      <c r="I5403" s="5">
        <v>2028.6254544333708</v>
      </c>
      <c r="J5403" s="5">
        <v>17638.875908866743</v>
      </c>
      <c r="K5403" s="5">
        <v>9524.3740911332588</v>
      </c>
      <c r="L5403" s="8" t="str">
        <f>IF(AND(H5403&gt;=K5403, H5403&lt;=J5403), "Normal", "Anomaly")</f>
        <v>Normal</v>
      </c>
      <c r="M5403" s="5">
        <v>12714.452830188678</v>
      </c>
      <c r="N5403" s="5"/>
      <c r="O5403" s="5"/>
    </row>
    <row r="5404" spans="1:15" x14ac:dyDescent="0.3">
      <c r="A5404" s="4" t="s">
        <v>31</v>
      </c>
      <c r="B5404" s="5">
        <v>3017</v>
      </c>
      <c r="C5404" s="5">
        <v>200102</v>
      </c>
      <c r="D5404" s="6">
        <v>45674</v>
      </c>
      <c r="E5404" s="4" t="s">
        <v>10</v>
      </c>
      <c r="F5404" s="4">
        <v>2</v>
      </c>
      <c r="G5404" s="4">
        <v>8</v>
      </c>
      <c r="H5404" s="5">
        <v>14407</v>
      </c>
      <c r="I5404" s="5">
        <v>2036.1090305715459</v>
      </c>
      <c r="J5404" s="5">
        <v>17498.843061143092</v>
      </c>
      <c r="K5404" s="5">
        <v>9354.4069388569078</v>
      </c>
      <c r="L5404" s="8" t="str">
        <f>IF(AND(H5404&gt;=K5404, H5404&lt;=J5404), "Normal", "Anomaly")</f>
        <v>Normal</v>
      </c>
      <c r="M5404" s="5">
        <v>12714.452830188678</v>
      </c>
      <c r="N5404" s="5"/>
      <c r="O5404" s="5"/>
    </row>
    <row r="5405" spans="1:15" x14ac:dyDescent="0.3">
      <c r="A5405" s="4" t="s">
        <v>31</v>
      </c>
      <c r="B5405" s="5">
        <v>3017</v>
      </c>
      <c r="C5405" s="5">
        <v>200102</v>
      </c>
      <c r="D5405" s="6">
        <v>45681</v>
      </c>
      <c r="E5405" s="4" t="s">
        <v>10</v>
      </c>
      <c r="F5405" s="4">
        <v>2</v>
      </c>
      <c r="G5405" s="4">
        <v>8</v>
      </c>
      <c r="H5405" s="5">
        <v>11887</v>
      </c>
      <c r="I5405" s="5">
        <v>2055.9861950837608</v>
      </c>
      <c r="J5405" s="5">
        <v>17594.347390167521</v>
      </c>
      <c r="K5405" s="5">
        <v>9370.4026098324794</v>
      </c>
      <c r="L5405" s="8" t="str">
        <f>IF(AND(H5405&gt;=K5405, H5405&lt;=J5405), "Normal", "Anomaly")</f>
        <v>Normal</v>
      </c>
      <c r="M5405" s="5">
        <v>12714.452830188678</v>
      </c>
      <c r="N5405" s="5"/>
      <c r="O5405" s="5"/>
    </row>
    <row r="5406" spans="1:15" x14ac:dyDescent="0.3">
      <c r="A5406" s="4" t="s">
        <v>31</v>
      </c>
      <c r="B5406" s="5">
        <v>3017</v>
      </c>
      <c r="C5406" s="5">
        <v>200102</v>
      </c>
      <c r="D5406" s="6">
        <v>45688</v>
      </c>
      <c r="E5406" s="4" t="s">
        <v>10</v>
      </c>
      <c r="F5406" s="4">
        <v>2</v>
      </c>
      <c r="G5406" s="4">
        <v>8</v>
      </c>
      <c r="H5406" s="5">
        <v>14931</v>
      </c>
      <c r="I5406" s="5">
        <v>1828.0511438072513</v>
      </c>
      <c r="J5406" s="5">
        <v>17321.477287614503</v>
      </c>
      <c r="K5406" s="5">
        <v>10009.272712385497</v>
      </c>
      <c r="L5406" s="8" t="str">
        <f>IF(AND(H5406&gt;=K5406, H5406&lt;=J5406), "Normal", "Anomaly")</f>
        <v>Normal</v>
      </c>
      <c r="M5406" s="5">
        <v>12714.452830188678</v>
      </c>
      <c r="N5406" s="5"/>
      <c r="O5406" s="5"/>
    </row>
    <row r="5407" spans="1:15" x14ac:dyDescent="0.3">
      <c r="A5407" s="4" t="s">
        <v>31</v>
      </c>
      <c r="B5407" s="5">
        <v>3017</v>
      </c>
      <c r="C5407" s="5">
        <v>200102</v>
      </c>
      <c r="D5407" s="6">
        <v>45695</v>
      </c>
      <c r="E5407" s="4" t="s">
        <v>10</v>
      </c>
      <c r="F5407" s="4">
        <v>2</v>
      </c>
      <c r="G5407" s="4">
        <v>8</v>
      </c>
      <c r="H5407" s="5">
        <v>14223</v>
      </c>
      <c r="I5407" s="5">
        <v>1456.9232992851751</v>
      </c>
      <c r="J5407" s="5">
        <v>16325.84659857035</v>
      </c>
      <c r="K5407" s="5">
        <v>10498.15340142965</v>
      </c>
      <c r="L5407" s="8" t="str">
        <f>IF(AND(H5407&gt;=K5407, H5407&lt;=J5407), "Normal", "Anomaly")</f>
        <v>Normal</v>
      </c>
      <c r="M5407" s="5">
        <v>12714.452830188678</v>
      </c>
      <c r="N5407" s="5"/>
      <c r="O5407" s="5"/>
    </row>
    <row r="5408" spans="1:15" x14ac:dyDescent="0.3">
      <c r="A5408" s="4" t="s">
        <v>31</v>
      </c>
      <c r="B5408" s="5">
        <v>3017</v>
      </c>
      <c r="C5408" s="5">
        <v>200104</v>
      </c>
      <c r="D5408" s="6">
        <v>45331</v>
      </c>
      <c r="E5408" s="4" t="s">
        <v>11</v>
      </c>
      <c r="F5408" s="4">
        <v>2</v>
      </c>
      <c r="G5408" s="4">
        <v>8</v>
      </c>
      <c r="H5408" s="5">
        <v>9818</v>
      </c>
      <c r="I5408" s="5"/>
      <c r="J5408" s="5"/>
      <c r="K5408" s="5"/>
      <c r="L5408" s="8" t="s">
        <v>47</v>
      </c>
      <c r="M5408" s="5">
        <v>11853.66037735849</v>
      </c>
      <c r="N5408" s="5"/>
      <c r="O5408" s="5"/>
    </row>
    <row r="5409" spans="1:15" x14ac:dyDescent="0.3">
      <c r="A5409" s="4" t="s">
        <v>31</v>
      </c>
      <c r="B5409" s="5">
        <v>3017</v>
      </c>
      <c r="C5409" s="5">
        <v>200104</v>
      </c>
      <c r="D5409" s="6">
        <v>45338</v>
      </c>
      <c r="E5409" s="4" t="s">
        <v>11</v>
      </c>
      <c r="F5409" s="4">
        <v>2</v>
      </c>
      <c r="G5409" s="4">
        <v>8</v>
      </c>
      <c r="H5409" s="5">
        <v>9881</v>
      </c>
      <c r="I5409" s="5">
        <v>0</v>
      </c>
      <c r="J5409" s="5">
        <v>9818</v>
      </c>
      <c r="K5409" s="5">
        <v>9818</v>
      </c>
      <c r="L5409" s="8" t="str">
        <f>IF(AND(H5409&gt;=K5409, H5409&lt;=J5409), "Normal", "Anomaly")</f>
        <v>Anomaly</v>
      </c>
      <c r="M5409" s="5">
        <v>11853.66037735849</v>
      </c>
      <c r="N5409" s="5"/>
      <c r="O5409" s="5"/>
    </row>
    <row r="5410" spans="1:15" x14ac:dyDescent="0.3">
      <c r="A5410" s="4" t="s">
        <v>31</v>
      </c>
      <c r="B5410" s="5">
        <v>3017</v>
      </c>
      <c r="C5410" s="5">
        <v>200104</v>
      </c>
      <c r="D5410" s="6">
        <v>45345</v>
      </c>
      <c r="E5410" s="4" t="s">
        <v>11</v>
      </c>
      <c r="F5410" s="4">
        <v>2</v>
      </c>
      <c r="G5410" s="4">
        <v>8</v>
      </c>
      <c r="H5410" s="5">
        <v>10853</v>
      </c>
      <c r="I5410" s="5">
        <v>31.5</v>
      </c>
      <c r="J5410" s="5">
        <v>9912.5</v>
      </c>
      <c r="K5410" s="5">
        <v>9786.5</v>
      </c>
      <c r="L5410" s="8" t="str">
        <f>IF(AND(H5410&gt;=K5410, H5410&lt;=J5410), "Normal", "Anomaly")</f>
        <v>Anomaly</v>
      </c>
      <c r="M5410" s="5">
        <v>11853.66037735849</v>
      </c>
      <c r="N5410" s="5"/>
      <c r="O5410" s="5"/>
    </row>
    <row r="5411" spans="1:15" x14ac:dyDescent="0.3">
      <c r="A5411" s="4" t="s">
        <v>31</v>
      </c>
      <c r="B5411" s="5">
        <v>3017</v>
      </c>
      <c r="C5411" s="5">
        <v>200104</v>
      </c>
      <c r="D5411" s="6">
        <v>45352</v>
      </c>
      <c r="E5411" s="4" t="s">
        <v>11</v>
      </c>
      <c r="F5411" s="4">
        <v>2</v>
      </c>
      <c r="G5411" s="4">
        <v>8</v>
      </c>
      <c r="H5411" s="5">
        <v>10473</v>
      </c>
      <c r="I5411" s="5">
        <v>473.75310025370811</v>
      </c>
      <c r="J5411" s="5">
        <v>11131.506200507416</v>
      </c>
      <c r="K5411" s="5">
        <v>9236.493799492584</v>
      </c>
      <c r="L5411" s="8" t="str">
        <f>IF(AND(H5411&gt;=K5411, H5411&lt;=J5411), "Normal", "Anomaly")</f>
        <v>Normal</v>
      </c>
      <c r="M5411" s="5">
        <v>11853.66037735849</v>
      </c>
      <c r="N5411" s="5"/>
      <c r="O5411" s="5"/>
    </row>
    <row r="5412" spans="1:15" x14ac:dyDescent="0.3">
      <c r="A5412" s="4" t="s">
        <v>31</v>
      </c>
      <c r="B5412" s="5">
        <v>3017</v>
      </c>
      <c r="C5412" s="5">
        <v>200104</v>
      </c>
      <c r="D5412" s="6">
        <v>45359</v>
      </c>
      <c r="E5412" s="4" t="s">
        <v>11</v>
      </c>
      <c r="F5412" s="4">
        <v>2</v>
      </c>
      <c r="G5412" s="4">
        <v>8</v>
      </c>
      <c r="H5412" s="5">
        <v>10813</v>
      </c>
      <c r="I5412" s="5">
        <v>428.94252237333615</v>
      </c>
      <c r="J5412" s="5">
        <v>11114.135044746672</v>
      </c>
      <c r="K5412" s="5">
        <v>9398.3649552533279</v>
      </c>
      <c r="L5412" s="8" t="str">
        <f>IF(AND(H5412&gt;=K5412, H5412&lt;=J5412), "Normal", "Anomaly")</f>
        <v>Normal</v>
      </c>
      <c r="M5412" s="5">
        <v>11853.66037735849</v>
      </c>
      <c r="N5412" s="5"/>
      <c r="O5412" s="5"/>
    </row>
    <row r="5413" spans="1:15" x14ac:dyDescent="0.3">
      <c r="A5413" s="4" t="s">
        <v>31</v>
      </c>
      <c r="B5413" s="5">
        <v>3017</v>
      </c>
      <c r="C5413" s="5">
        <v>200104</v>
      </c>
      <c r="D5413" s="6">
        <v>45366</v>
      </c>
      <c r="E5413" s="4" t="s">
        <v>11</v>
      </c>
      <c r="F5413" s="4">
        <v>2</v>
      </c>
      <c r="G5413" s="4">
        <v>8</v>
      </c>
      <c r="H5413" s="5">
        <v>10555</v>
      </c>
      <c r="I5413" s="5">
        <v>443.6086563627901</v>
      </c>
      <c r="J5413" s="5">
        <v>11254.817312725581</v>
      </c>
      <c r="K5413" s="5">
        <v>9480.3826872744194</v>
      </c>
      <c r="L5413" s="8" t="str">
        <f>IF(AND(H5413&gt;=K5413, H5413&lt;=J5413), "Normal", "Anomaly")</f>
        <v>Normal</v>
      </c>
      <c r="M5413" s="5">
        <v>11853.66037735849</v>
      </c>
      <c r="N5413" s="5"/>
      <c r="O5413" s="5"/>
    </row>
    <row r="5414" spans="1:15" x14ac:dyDescent="0.3">
      <c r="A5414" s="4" t="s">
        <v>31</v>
      </c>
      <c r="B5414" s="5">
        <v>3017</v>
      </c>
      <c r="C5414" s="5">
        <v>200104</v>
      </c>
      <c r="D5414" s="6">
        <v>45373</v>
      </c>
      <c r="E5414" s="4" t="s">
        <v>11</v>
      </c>
      <c r="F5414" s="4">
        <v>2</v>
      </c>
      <c r="G5414" s="4">
        <v>8</v>
      </c>
      <c r="H5414" s="5">
        <v>11048</v>
      </c>
      <c r="I5414" s="5">
        <v>410.93568704712044</v>
      </c>
      <c r="J5414" s="5">
        <v>11220.704707427574</v>
      </c>
      <c r="K5414" s="5">
        <v>9576.9619592390936</v>
      </c>
      <c r="L5414" s="8" t="str">
        <f>IF(AND(H5414&gt;=K5414, H5414&lt;=J5414), "Normal", "Anomaly")</f>
        <v>Normal</v>
      </c>
      <c r="M5414" s="5">
        <v>11853.66037735849</v>
      </c>
      <c r="N5414" s="5"/>
      <c r="O5414" s="5"/>
    </row>
    <row r="5415" spans="1:15" x14ac:dyDescent="0.3">
      <c r="A5415" s="4" t="s">
        <v>31</v>
      </c>
      <c r="B5415" s="5">
        <v>3017</v>
      </c>
      <c r="C5415" s="5">
        <v>200104</v>
      </c>
      <c r="D5415" s="6">
        <v>45380</v>
      </c>
      <c r="E5415" s="4" t="s">
        <v>11</v>
      </c>
      <c r="F5415" s="4">
        <v>2</v>
      </c>
      <c r="G5415" s="4">
        <v>8</v>
      </c>
      <c r="H5415" s="5">
        <v>11036</v>
      </c>
      <c r="I5415" s="5">
        <v>443.10974362787283</v>
      </c>
      <c r="J5415" s="5">
        <v>11377.790915827176</v>
      </c>
      <c r="K5415" s="5">
        <v>9605.3519413156828</v>
      </c>
      <c r="L5415" s="8" t="str">
        <f>IF(AND(H5415&gt;=K5415, H5415&lt;=J5415), "Normal", "Anomaly")</f>
        <v>Normal</v>
      </c>
      <c r="M5415" s="5">
        <v>11853.66037735849</v>
      </c>
      <c r="N5415" s="5"/>
      <c r="O5415" s="5"/>
    </row>
    <row r="5416" spans="1:15" x14ac:dyDescent="0.3">
      <c r="A5416" s="4" t="s">
        <v>31</v>
      </c>
      <c r="B5416" s="5">
        <v>3017</v>
      </c>
      <c r="C5416" s="5">
        <v>200104</v>
      </c>
      <c r="D5416" s="6">
        <v>45387</v>
      </c>
      <c r="E5416" s="4" t="s">
        <v>11</v>
      </c>
      <c r="F5416" s="4">
        <v>2</v>
      </c>
      <c r="G5416" s="4">
        <v>8</v>
      </c>
      <c r="H5416" s="5">
        <v>11021</v>
      </c>
      <c r="I5416" s="5">
        <v>451.90926564411137</v>
      </c>
      <c r="J5416" s="5">
        <v>11463.443531288223</v>
      </c>
      <c r="K5416" s="5">
        <v>9655.8064687117767</v>
      </c>
      <c r="L5416" s="8" t="str">
        <f>IF(AND(H5416&gt;=K5416, H5416&lt;=J5416), "Normal", "Anomaly")</f>
        <v>Normal</v>
      </c>
      <c r="M5416" s="5">
        <v>11853.66037735849</v>
      </c>
      <c r="N5416" s="5"/>
      <c r="O5416" s="5"/>
    </row>
    <row r="5417" spans="1:15" x14ac:dyDescent="0.3">
      <c r="A5417" s="4" t="s">
        <v>31</v>
      </c>
      <c r="B5417" s="5">
        <v>3017</v>
      </c>
      <c r="C5417" s="5">
        <v>200104</v>
      </c>
      <c r="D5417" s="6">
        <v>45394</v>
      </c>
      <c r="E5417" s="4" t="s">
        <v>11</v>
      </c>
      <c r="F5417" s="4">
        <v>2</v>
      </c>
      <c r="G5417" s="4">
        <v>8</v>
      </c>
      <c r="H5417" s="5">
        <v>11078</v>
      </c>
      <c r="I5417" s="5">
        <v>373.45247354917871</v>
      </c>
      <c r="J5417" s="5">
        <v>11456.904947098357</v>
      </c>
      <c r="K5417" s="5">
        <v>9963.0950529016427</v>
      </c>
      <c r="L5417" s="8" t="str">
        <f>IF(AND(H5417&gt;=K5417, H5417&lt;=J5417), "Normal", "Anomaly")</f>
        <v>Normal</v>
      </c>
      <c r="M5417" s="5">
        <v>11853.66037735849</v>
      </c>
      <c r="N5417" s="5"/>
      <c r="O5417" s="5"/>
    </row>
    <row r="5418" spans="1:15" x14ac:dyDescent="0.3">
      <c r="A5418" s="4" t="s">
        <v>31</v>
      </c>
      <c r="B5418" s="5">
        <v>3017</v>
      </c>
      <c r="C5418" s="5">
        <v>200104</v>
      </c>
      <c r="D5418" s="6">
        <v>45401</v>
      </c>
      <c r="E5418" s="4" t="s">
        <v>11</v>
      </c>
      <c r="F5418" s="4">
        <v>2</v>
      </c>
      <c r="G5418" s="4">
        <v>8</v>
      </c>
      <c r="H5418" s="5">
        <v>11112</v>
      </c>
      <c r="I5418" s="5">
        <v>219.32164593354665</v>
      </c>
      <c r="J5418" s="5">
        <v>11298.268291867093</v>
      </c>
      <c r="K5418" s="5">
        <v>10420.981708132907</v>
      </c>
      <c r="L5418" s="8" t="str">
        <f>IF(AND(H5418&gt;=K5418, H5418&lt;=J5418), "Normal", "Anomaly")</f>
        <v>Normal</v>
      </c>
      <c r="M5418" s="5">
        <v>11853.66037735849</v>
      </c>
      <c r="N5418" s="5"/>
      <c r="O5418" s="5"/>
    </row>
    <row r="5419" spans="1:15" x14ac:dyDescent="0.3">
      <c r="A5419" s="4" t="s">
        <v>31</v>
      </c>
      <c r="B5419" s="5">
        <v>3017</v>
      </c>
      <c r="C5419" s="5">
        <v>200104</v>
      </c>
      <c r="D5419" s="6">
        <v>45408</v>
      </c>
      <c r="E5419" s="4" t="s">
        <v>11</v>
      </c>
      <c r="F5419" s="4">
        <v>2</v>
      </c>
      <c r="G5419" s="4">
        <v>8</v>
      </c>
      <c r="H5419" s="5">
        <v>10978</v>
      </c>
      <c r="I5419" s="5">
        <v>234.54210709380095</v>
      </c>
      <c r="J5419" s="5">
        <v>11361.084214187602</v>
      </c>
      <c r="K5419" s="5">
        <v>10422.915785812398</v>
      </c>
      <c r="L5419" s="8" t="str">
        <f>IF(AND(H5419&gt;=K5419, H5419&lt;=J5419), "Normal", "Anomaly")</f>
        <v>Normal</v>
      </c>
      <c r="M5419" s="5">
        <v>11853.66037735849</v>
      </c>
      <c r="N5419" s="5"/>
      <c r="O5419" s="5"/>
    </row>
    <row r="5420" spans="1:15" x14ac:dyDescent="0.3">
      <c r="A5420" s="4" t="s">
        <v>31</v>
      </c>
      <c r="B5420" s="5">
        <v>3017</v>
      </c>
      <c r="C5420" s="5">
        <v>200104</v>
      </c>
      <c r="D5420" s="6">
        <v>45415</v>
      </c>
      <c r="E5420" s="4" t="s">
        <v>11</v>
      </c>
      <c r="F5420" s="4">
        <v>2</v>
      </c>
      <c r="G5420" s="4">
        <v>8</v>
      </c>
      <c r="H5420" s="5">
        <v>11304</v>
      </c>
      <c r="I5420" s="5">
        <v>173.21838636530475</v>
      </c>
      <c r="J5420" s="5">
        <v>11301.561772730609</v>
      </c>
      <c r="K5420" s="5">
        <v>10608.688227269391</v>
      </c>
      <c r="L5420" s="8" t="str">
        <f>IF(AND(H5420&gt;=K5420, H5420&lt;=J5420), "Normal", "Anomaly")</f>
        <v>Anomaly</v>
      </c>
      <c r="M5420" s="5">
        <v>11853.66037735849</v>
      </c>
      <c r="N5420" s="5"/>
      <c r="O5420" s="5"/>
    </row>
    <row r="5421" spans="1:15" x14ac:dyDescent="0.3">
      <c r="A5421" s="4" t="s">
        <v>31</v>
      </c>
      <c r="B5421" s="5">
        <v>3017</v>
      </c>
      <c r="C5421" s="5">
        <v>200104</v>
      </c>
      <c r="D5421" s="6">
        <v>45422</v>
      </c>
      <c r="E5421" s="4" t="s">
        <v>11</v>
      </c>
      <c r="F5421" s="4">
        <v>2</v>
      </c>
      <c r="G5421" s="4">
        <v>8</v>
      </c>
      <c r="H5421" s="5">
        <v>11329</v>
      </c>
      <c r="I5421" s="5">
        <v>197.29926507719182</v>
      </c>
      <c r="J5421" s="5">
        <v>11411.098530154384</v>
      </c>
      <c r="K5421" s="5">
        <v>10621.901469845616</v>
      </c>
      <c r="L5421" s="8" t="str">
        <f>IF(AND(H5421&gt;=K5421, H5421&lt;=J5421), "Normal", "Anomaly")</f>
        <v>Normal</v>
      </c>
      <c r="M5421" s="5">
        <v>11853.66037735849</v>
      </c>
      <c r="N5421" s="5"/>
      <c r="O5421" s="5"/>
    </row>
    <row r="5422" spans="1:15" x14ac:dyDescent="0.3">
      <c r="A5422" s="4" t="s">
        <v>31</v>
      </c>
      <c r="B5422" s="5">
        <v>3017</v>
      </c>
      <c r="C5422" s="5">
        <v>200104</v>
      </c>
      <c r="D5422" s="6">
        <v>45429</v>
      </c>
      <c r="E5422" s="4" t="s">
        <v>11</v>
      </c>
      <c r="F5422" s="4">
        <v>2</v>
      </c>
      <c r="G5422" s="4">
        <v>8</v>
      </c>
      <c r="H5422" s="5">
        <v>11040</v>
      </c>
      <c r="I5422" s="5">
        <v>123.08812899707266</v>
      </c>
      <c r="J5422" s="5">
        <v>11359.426257994146</v>
      </c>
      <c r="K5422" s="5">
        <v>10867.073742005854</v>
      </c>
      <c r="L5422" s="8" t="str">
        <f>IF(AND(H5422&gt;=K5422, H5422&lt;=J5422), "Normal", "Anomaly")</f>
        <v>Normal</v>
      </c>
      <c r="M5422" s="5">
        <v>11853.66037735849</v>
      </c>
      <c r="N5422" s="5"/>
      <c r="O5422" s="5"/>
    </row>
    <row r="5423" spans="1:15" x14ac:dyDescent="0.3">
      <c r="A5423" s="4" t="s">
        <v>31</v>
      </c>
      <c r="B5423" s="5">
        <v>3017</v>
      </c>
      <c r="C5423" s="5">
        <v>200104</v>
      </c>
      <c r="D5423" s="6">
        <v>45436</v>
      </c>
      <c r="E5423" s="4" t="s">
        <v>11</v>
      </c>
      <c r="F5423" s="4">
        <v>2</v>
      </c>
      <c r="G5423" s="4">
        <v>8</v>
      </c>
      <c r="H5423" s="5">
        <v>11590</v>
      </c>
      <c r="I5423" s="5">
        <v>123.64541034749328</v>
      </c>
      <c r="J5423" s="5">
        <v>11359.540820694987</v>
      </c>
      <c r="K5423" s="5">
        <v>10864.959179305013</v>
      </c>
      <c r="L5423" s="8" t="str">
        <f>IF(AND(H5423&gt;=K5423, H5423&lt;=J5423), "Normal", "Anomaly")</f>
        <v>Anomaly</v>
      </c>
      <c r="M5423" s="5">
        <v>11853.66037735849</v>
      </c>
      <c r="N5423" s="5"/>
      <c r="O5423" s="5"/>
    </row>
    <row r="5424" spans="1:15" x14ac:dyDescent="0.3">
      <c r="A5424" s="4" t="s">
        <v>31</v>
      </c>
      <c r="B5424" s="5">
        <v>3017</v>
      </c>
      <c r="C5424" s="5">
        <v>200104</v>
      </c>
      <c r="D5424" s="6">
        <v>45443</v>
      </c>
      <c r="E5424" s="4" t="s">
        <v>11</v>
      </c>
      <c r="F5424" s="4">
        <v>2</v>
      </c>
      <c r="G5424" s="4">
        <v>8</v>
      </c>
      <c r="H5424" s="5">
        <v>10667</v>
      </c>
      <c r="I5424" s="5">
        <v>195.69491562122917</v>
      </c>
      <c r="J5424" s="5">
        <v>11572.889831242459</v>
      </c>
      <c r="K5424" s="5">
        <v>10790.110168757541</v>
      </c>
      <c r="L5424" s="8" t="str">
        <f>IF(AND(H5424&gt;=K5424, H5424&lt;=J5424), "Normal", "Anomaly")</f>
        <v>Anomaly</v>
      </c>
      <c r="M5424" s="5">
        <v>11853.66037735849</v>
      </c>
      <c r="N5424" s="5"/>
      <c r="O5424" s="5"/>
    </row>
    <row r="5425" spans="1:15" x14ac:dyDescent="0.3">
      <c r="A5425" s="4" t="s">
        <v>31</v>
      </c>
      <c r="B5425" s="5">
        <v>3017</v>
      </c>
      <c r="C5425" s="5">
        <v>200104</v>
      </c>
      <c r="D5425" s="6">
        <v>45450</v>
      </c>
      <c r="E5425" s="4" t="s">
        <v>11</v>
      </c>
      <c r="F5425" s="4">
        <v>2</v>
      </c>
      <c r="G5425" s="4">
        <v>8</v>
      </c>
      <c r="H5425" s="5">
        <v>12054</v>
      </c>
      <c r="I5425" s="5">
        <v>257.30757373229414</v>
      </c>
      <c r="J5425" s="5">
        <v>11651.865147464589</v>
      </c>
      <c r="K5425" s="5">
        <v>10622.634852535411</v>
      </c>
      <c r="L5425" s="8" t="str">
        <f>IF(AND(H5425&gt;=K5425, H5425&lt;=J5425), "Normal", "Anomaly")</f>
        <v>Anomaly</v>
      </c>
      <c r="M5425" s="5">
        <v>11853.66037735849</v>
      </c>
      <c r="N5425" s="5"/>
      <c r="O5425" s="5"/>
    </row>
    <row r="5426" spans="1:15" x14ac:dyDescent="0.3">
      <c r="A5426" s="4" t="s">
        <v>31</v>
      </c>
      <c r="B5426" s="5">
        <v>3017</v>
      </c>
      <c r="C5426" s="5">
        <v>200104</v>
      </c>
      <c r="D5426" s="6">
        <v>45457</v>
      </c>
      <c r="E5426" s="4" t="s">
        <v>11</v>
      </c>
      <c r="F5426" s="4">
        <v>2</v>
      </c>
      <c r="G5426" s="4">
        <v>8</v>
      </c>
      <c r="H5426" s="5">
        <v>11467</v>
      </c>
      <c r="I5426" s="5">
        <v>394.8900954696129</v>
      </c>
      <c r="J5426" s="5">
        <v>12049.030190939226</v>
      </c>
      <c r="K5426" s="5">
        <v>10469.469809060774</v>
      </c>
      <c r="L5426" s="8" t="str">
        <f>IF(AND(H5426&gt;=K5426, H5426&lt;=J5426), "Normal", "Anomaly")</f>
        <v>Normal</v>
      </c>
      <c r="M5426" s="5">
        <v>11853.66037735849</v>
      </c>
      <c r="N5426" s="5"/>
      <c r="O5426" s="5"/>
    </row>
    <row r="5427" spans="1:15" x14ac:dyDescent="0.3">
      <c r="A5427" s="4" t="s">
        <v>31</v>
      </c>
      <c r="B5427" s="5">
        <v>3017</v>
      </c>
      <c r="C5427" s="5">
        <v>200104</v>
      </c>
      <c r="D5427" s="6">
        <v>45464</v>
      </c>
      <c r="E5427" s="4" t="s">
        <v>11</v>
      </c>
      <c r="F5427" s="4">
        <v>2</v>
      </c>
      <c r="G5427" s="4">
        <v>8</v>
      </c>
      <c r="H5427" s="5">
        <v>11447</v>
      </c>
      <c r="I5427" s="5">
        <v>395.79506613271468</v>
      </c>
      <c r="J5427" s="5">
        <v>12095.21513226543</v>
      </c>
      <c r="K5427" s="5">
        <v>10512.03486773457</v>
      </c>
      <c r="L5427" s="8" t="str">
        <f>IF(AND(H5427&gt;=K5427, H5427&lt;=J5427), "Normal", "Anomaly")</f>
        <v>Normal</v>
      </c>
      <c r="M5427" s="5">
        <v>11853.66037735849</v>
      </c>
      <c r="N5427" s="5"/>
      <c r="O5427" s="5"/>
    </row>
    <row r="5428" spans="1:15" x14ac:dyDescent="0.3">
      <c r="A5428" s="4" t="s">
        <v>31</v>
      </c>
      <c r="B5428" s="5">
        <v>3017</v>
      </c>
      <c r="C5428" s="5">
        <v>200104</v>
      </c>
      <c r="D5428" s="6">
        <v>45471</v>
      </c>
      <c r="E5428" s="4" t="s">
        <v>11</v>
      </c>
      <c r="F5428" s="4">
        <v>2</v>
      </c>
      <c r="G5428" s="4">
        <v>8</v>
      </c>
      <c r="H5428" s="5">
        <v>12124</v>
      </c>
      <c r="I5428" s="5">
        <v>377.53468383712772</v>
      </c>
      <c r="J5428" s="5">
        <v>12117.319367674256</v>
      </c>
      <c r="K5428" s="5">
        <v>10607.180632325744</v>
      </c>
      <c r="L5428" s="8" t="str">
        <f>IF(AND(H5428&gt;=K5428, H5428&lt;=J5428), "Normal", "Anomaly")</f>
        <v>Anomaly</v>
      </c>
      <c r="M5428" s="5">
        <v>11853.66037735849</v>
      </c>
      <c r="N5428" s="5"/>
      <c r="O5428" s="5"/>
    </row>
    <row r="5429" spans="1:15" x14ac:dyDescent="0.3">
      <c r="A5429" s="4" t="s">
        <v>31</v>
      </c>
      <c r="B5429" s="5">
        <v>3017</v>
      </c>
      <c r="C5429" s="5">
        <v>200104</v>
      </c>
      <c r="D5429" s="6">
        <v>45478</v>
      </c>
      <c r="E5429" s="4" t="s">
        <v>11</v>
      </c>
      <c r="F5429" s="4">
        <v>2</v>
      </c>
      <c r="G5429" s="4">
        <v>8</v>
      </c>
      <c r="H5429" s="5">
        <v>8742</v>
      </c>
      <c r="I5429" s="5">
        <v>451.8129452550026</v>
      </c>
      <c r="J5429" s="5">
        <v>12368.375890510006</v>
      </c>
      <c r="K5429" s="5">
        <v>10561.124109489994</v>
      </c>
      <c r="L5429" s="8" t="str">
        <f>IF(AND(H5429&gt;=K5429, H5429&lt;=J5429), "Normal", "Anomaly")</f>
        <v>Anomaly</v>
      </c>
      <c r="M5429" s="5">
        <v>11853.66037735849</v>
      </c>
      <c r="N5429" s="5"/>
      <c r="O5429" s="5"/>
    </row>
    <row r="5430" spans="1:15" x14ac:dyDescent="0.3">
      <c r="A5430" s="4" t="s">
        <v>31</v>
      </c>
      <c r="B5430" s="5">
        <v>3017</v>
      </c>
      <c r="C5430" s="5">
        <v>200104</v>
      </c>
      <c r="D5430" s="6">
        <v>45485</v>
      </c>
      <c r="E5430" s="4" t="s">
        <v>11</v>
      </c>
      <c r="F5430" s="4">
        <v>2</v>
      </c>
      <c r="G5430" s="4">
        <v>8</v>
      </c>
      <c r="H5430" s="5">
        <v>14024</v>
      </c>
      <c r="I5430" s="5">
        <v>1011.8947496528481</v>
      </c>
      <c r="J5430" s="5">
        <v>13165.164499305696</v>
      </c>
      <c r="K5430" s="5">
        <v>9117.5855006943038</v>
      </c>
      <c r="L5430" s="8" t="str">
        <f>IF(AND(H5430&gt;=K5430, H5430&lt;=J5430), "Normal", "Anomaly")</f>
        <v>Anomaly</v>
      </c>
      <c r="M5430" s="5">
        <v>11853.66037735849</v>
      </c>
      <c r="N5430" s="5"/>
      <c r="O5430" s="5"/>
    </row>
    <row r="5431" spans="1:15" x14ac:dyDescent="0.3">
      <c r="A5431" s="4" t="s">
        <v>31</v>
      </c>
      <c r="B5431" s="5">
        <v>3017</v>
      </c>
      <c r="C5431" s="5">
        <v>200104</v>
      </c>
      <c r="D5431" s="6">
        <v>45492</v>
      </c>
      <c r="E5431" s="4" t="s">
        <v>11</v>
      </c>
      <c r="F5431" s="4">
        <v>2</v>
      </c>
      <c r="G5431" s="4">
        <v>8</v>
      </c>
      <c r="H5431" s="5">
        <v>12059</v>
      </c>
      <c r="I5431" s="5">
        <v>1386.4372450186845</v>
      </c>
      <c r="J5431" s="5">
        <v>14287.249490037369</v>
      </c>
      <c r="K5431" s="5">
        <v>8741.5005099626305</v>
      </c>
      <c r="L5431" s="8" t="str">
        <f>IF(AND(H5431&gt;=K5431, H5431&lt;=J5431), "Normal", "Anomaly")</f>
        <v>Normal</v>
      </c>
      <c r="M5431" s="5">
        <v>11853.66037735849</v>
      </c>
      <c r="N5431" s="5"/>
      <c r="O5431" s="5"/>
    </row>
    <row r="5432" spans="1:15" x14ac:dyDescent="0.3">
      <c r="A5432" s="4" t="s">
        <v>31</v>
      </c>
      <c r="B5432" s="5">
        <v>3017</v>
      </c>
      <c r="C5432" s="5">
        <v>200104</v>
      </c>
      <c r="D5432" s="6">
        <v>45499</v>
      </c>
      <c r="E5432" s="4" t="s">
        <v>11</v>
      </c>
      <c r="F5432" s="4">
        <v>2</v>
      </c>
      <c r="G5432" s="4">
        <v>8</v>
      </c>
      <c r="H5432" s="5">
        <v>11653</v>
      </c>
      <c r="I5432" s="5">
        <v>1398.260884098529</v>
      </c>
      <c r="J5432" s="5">
        <v>14369.521768197057</v>
      </c>
      <c r="K5432" s="5">
        <v>8776.4782318029429</v>
      </c>
      <c r="L5432" s="8" t="str">
        <f>IF(AND(H5432&gt;=K5432, H5432&lt;=J5432), "Normal", "Anomaly")</f>
        <v>Normal</v>
      </c>
      <c r="M5432" s="5">
        <v>11853.66037735849</v>
      </c>
      <c r="N5432" s="5"/>
      <c r="O5432" s="5"/>
    </row>
    <row r="5433" spans="1:15" x14ac:dyDescent="0.3">
      <c r="A5433" s="4" t="s">
        <v>31</v>
      </c>
      <c r="B5433" s="5">
        <v>3017</v>
      </c>
      <c r="C5433" s="5">
        <v>200104</v>
      </c>
      <c r="D5433" s="6">
        <v>45506</v>
      </c>
      <c r="E5433" s="4" t="s">
        <v>11</v>
      </c>
      <c r="F5433" s="4">
        <v>2</v>
      </c>
      <c r="G5433" s="4">
        <v>8</v>
      </c>
      <c r="H5433" s="5">
        <v>11864</v>
      </c>
      <c r="I5433" s="5">
        <v>1355.7796419403855</v>
      </c>
      <c r="J5433" s="5">
        <v>14407.809283880772</v>
      </c>
      <c r="K5433" s="5">
        <v>8984.6907161192285</v>
      </c>
      <c r="L5433" s="8" t="str">
        <f>IF(AND(H5433&gt;=K5433, H5433&lt;=J5433), "Normal", "Anomaly")</f>
        <v>Normal</v>
      </c>
      <c r="M5433" s="5">
        <v>11853.66037735849</v>
      </c>
      <c r="N5433" s="5"/>
      <c r="O5433" s="5"/>
    </row>
    <row r="5434" spans="1:15" x14ac:dyDescent="0.3">
      <c r="A5434" s="4" t="s">
        <v>31</v>
      </c>
      <c r="B5434" s="5">
        <v>3017</v>
      </c>
      <c r="C5434" s="5">
        <v>200104</v>
      </c>
      <c r="D5434" s="6">
        <v>45513</v>
      </c>
      <c r="E5434" s="4" t="s">
        <v>11</v>
      </c>
      <c r="F5434" s="4">
        <v>2</v>
      </c>
      <c r="G5434" s="4">
        <v>8</v>
      </c>
      <c r="H5434" s="5">
        <v>12332</v>
      </c>
      <c r="I5434" s="5">
        <v>1350.9603065967556</v>
      </c>
      <c r="J5434" s="5">
        <v>14374.420613193512</v>
      </c>
      <c r="K5434" s="5">
        <v>8970.5793868064884</v>
      </c>
      <c r="L5434" s="8" t="str">
        <f>IF(AND(H5434&gt;=K5434, H5434&lt;=J5434), "Normal", "Anomaly")</f>
        <v>Normal</v>
      </c>
      <c r="M5434" s="5">
        <v>11853.66037735849</v>
      </c>
      <c r="N5434" s="5"/>
      <c r="O5434" s="5"/>
    </row>
    <row r="5435" spans="1:15" x14ac:dyDescent="0.3">
      <c r="A5435" s="4" t="s">
        <v>31</v>
      </c>
      <c r="B5435" s="5">
        <v>3017</v>
      </c>
      <c r="C5435" s="5">
        <v>200104</v>
      </c>
      <c r="D5435" s="6">
        <v>45520</v>
      </c>
      <c r="E5435" s="4" t="s">
        <v>11</v>
      </c>
      <c r="F5435" s="4">
        <v>2</v>
      </c>
      <c r="G5435" s="4">
        <v>8</v>
      </c>
      <c r="H5435" s="5">
        <v>12233</v>
      </c>
      <c r="I5435" s="5">
        <v>1364.7312865084466</v>
      </c>
      <c r="J5435" s="5">
        <v>14510.087573016894</v>
      </c>
      <c r="K5435" s="5">
        <v>9051.1624269831063</v>
      </c>
      <c r="L5435" s="8" t="str">
        <f>IF(AND(H5435&gt;=K5435, H5435&lt;=J5435), "Normal", "Anomaly")</f>
        <v>Normal</v>
      </c>
      <c r="M5435" s="5">
        <v>11853.66037735849</v>
      </c>
      <c r="N5435" s="5"/>
      <c r="O5435" s="5"/>
    </row>
    <row r="5436" spans="1:15" x14ac:dyDescent="0.3">
      <c r="A5436" s="4" t="s">
        <v>31</v>
      </c>
      <c r="B5436" s="5">
        <v>3017</v>
      </c>
      <c r="C5436" s="5">
        <v>200104</v>
      </c>
      <c r="D5436" s="6">
        <v>45527</v>
      </c>
      <c r="E5436" s="4" t="s">
        <v>11</v>
      </c>
      <c r="F5436" s="4">
        <v>2</v>
      </c>
      <c r="G5436" s="4">
        <v>8</v>
      </c>
      <c r="H5436" s="5">
        <v>12124</v>
      </c>
      <c r="I5436" s="5">
        <v>1365.4690071089128</v>
      </c>
      <c r="J5436" s="5">
        <v>14609.813014217825</v>
      </c>
      <c r="K5436" s="5">
        <v>9147.9369857821748</v>
      </c>
      <c r="L5436" s="8" t="str">
        <f>IF(AND(H5436&gt;=K5436, H5436&lt;=J5436), "Normal", "Anomaly")</f>
        <v>Normal</v>
      </c>
      <c r="M5436" s="5">
        <v>11853.66037735849</v>
      </c>
      <c r="N5436" s="5"/>
      <c r="O5436" s="5"/>
    </row>
    <row r="5437" spans="1:15" x14ac:dyDescent="0.3">
      <c r="A5437" s="4" t="s">
        <v>31</v>
      </c>
      <c r="B5437" s="5">
        <v>3017</v>
      </c>
      <c r="C5437" s="5">
        <v>200104</v>
      </c>
      <c r="D5437" s="6">
        <v>45534</v>
      </c>
      <c r="E5437" s="4" t="s">
        <v>11</v>
      </c>
      <c r="F5437" s="4">
        <v>2</v>
      </c>
      <c r="G5437" s="4">
        <v>8</v>
      </c>
      <c r="H5437" s="5">
        <v>12403</v>
      </c>
      <c r="I5437" s="5">
        <v>1365.4690071089128</v>
      </c>
      <c r="J5437" s="5">
        <v>14609.813014217825</v>
      </c>
      <c r="K5437" s="5">
        <v>9147.9369857821748</v>
      </c>
      <c r="L5437" s="8" t="str">
        <f>IF(AND(H5437&gt;=K5437, H5437&lt;=J5437), "Normal", "Anomaly")</f>
        <v>Normal</v>
      </c>
      <c r="M5437" s="5">
        <v>11853.66037735849</v>
      </c>
      <c r="N5437" s="5"/>
      <c r="O5437" s="5"/>
    </row>
    <row r="5438" spans="1:15" x14ac:dyDescent="0.3">
      <c r="A5438" s="4" t="s">
        <v>31</v>
      </c>
      <c r="B5438" s="5">
        <v>3017</v>
      </c>
      <c r="C5438" s="5">
        <v>200104</v>
      </c>
      <c r="D5438" s="6">
        <v>45541</v>
      </c>
      <c r="E5438" s="4" t="s">
        <v>11</v>
      </c>
      <c r="F5438" s="4">
        <v>2</v>
      </c>
      <c r="G5438" s="4">
        <v>8</v>
      </c>
      <c r="H5438" s="5">
        <v>11765</v>
      </c>
      <c r="I5438" s="5">
        <v>677.80915455605941</v>
      </c>
      <c r="J5438" s="5">
        <v>13692.118309112118</v>
      </c>
      <c r="K5438" s="5">
        <v>10980.881690887882</v>
      </c>
      <c r="L5438" s="8" t="str">
        <f>IF(AND(H5438&gt;=K5438, H5438&lt;=J5438), "Normal", "Anomaly")</f>
        <v>Normal</v>
      </c>
      <c r="M5438" s="5">
        <v>11853.66037735849</v>
      </c>
      <c r="N5438" s="5"/>
      <c r="O5438" s="5"/>
    </row>
    <row r="5439" spans="1:15" x14ac:dyDescent="0.3">
      <c r="A5439" s="4" t="s">
        <v>31</v>
      </c>
      <c r="B5439" s="5">
        <v>3017</v>
      </c>
      <c r="C5439" s="5">
        <v>200104</v>
      </c>
      <c r="D5439" s="6">
        <v>45548</v>
      </c>
      <c r="E5439" s="4" t="s">
        <v>11</v>
      </c>
      <c r="F5439" s="4">
        <v>2</v>
      </c>
      <c r="G5439" s="4">
        <v>8</v>
      </c>
      <c r="H5439" s="5">
        <v>12279</v>
      </c>
      <c r="I5439" s="5">
        <v>254.08484680318895</v>
      </c>
      <c r="J5439" s="5">
        <v>12562.294693606378</v>
      </c>
      <c r="K5439" s="5">
        <v>11545.955306393622</v>
      </c>
      <c r="L5439" s="8" t="str">
        <f>IF(AND(H5439&gt;=K5439, H5439&lt;=J5439), "Normal", "Anomaly")</f>
        <v>Normal</v>
      </c>
      <c r="M5439" s="5">
        <v>11853.66037735849</v>
      </c>
      <c r="N5439" s="5"/>
      <c r="O5439" s="5"/>
    </row>
    <row r="5440" spans="1:15" x14ac:dyDescent="0.3">
      <c r="A5440" s="4" t="s">
        <v>31</v>
      </c>
      <c r="B5440" s="5">
        <v>3017</v>
      </c>
      <c r="C5440" s="5">
        <v>200104</v>
      </c>
      <c r="D5440" s="6">
        <v>45555</v>
      </c>
      <c r="E5440" s="4" t="s">
        <v>11</v>
      </c>
      <c r="F5440" s="4">
        <v>2</v>
      </c>
      <c r="G5440" s="4">
        <v>8</v>
      </c>
      <c r="H5440" s="5">
        <v>12669</v>
      </c>
      <c r="I5440" s="5">
        <v>264.80367137749431</v>
      </c>
      <c r="J5440" s="5">
        <v>12611.232342754989</v>
      </c>
      <c r="K5440" s="5">
        <v>11552.017657245011</v>
      </c>
      <c r="L5440" s="8" t="str">
        <f>IF(AND(H5440&gt;=K5440, H5440&lt;=J5440), "Normal", "Anomaly")</f>
        <v>Anomaly</v>
      </c>
      <c r="M5440" s="5">
        <v>11853.66037735849</v>
      </c>
      <c r="N5440" s="5"/>
      <c r="O5440" s="5"/>
    </row>
    <row r="5441" spans="1:15" x14ac:dyDescent="0.3">
      <c r="A5441" s="4" t="s">
        <v>31</v>
      </c>
      <c r="B5441" s="5">
        <v>3017</v>
      </c>
      <c r="C5441" s="5">
        <v>200104</v>
      </c>
      <c r="D5441" s="6">
        <v>45562</v>
      </c>
      <c r="E5441" s="4" t="s">
        <v>11</v>
      </c>
      <c r="F5441" s="4">
        <v>2</v>
      </c>
      <c r="G5441" s="4">
        <v>8</v>
      </c>
      <c r="H5441" s="5">
        <v>11519</v>
      </c>
      <c r="I5441" s="5">
        <v>272.31091490243278</v>
      </c>
      <c r="J5441" s="5">
        <v>12753.246829804866</v>
      </c>
      <c r="K5441" s="5">
        <v>11664.003170195134</v>
      </c>
      <c r="L5441" s="8" t="str">
        <f>IF(AND(H5441&gt;=K5441, H5441&lt;=J5441), "Normal", "Anomaly")</f>
        <v>Anomaly</v>
      </c>
      <c r="M5441" s="5">
        <v>11853.66037735849</v>
      </c>
      <c r="N5441" s="5"/>
      <c r="O5441" s="5"/>
    </row>
    <row r="5442" spans="1:15" x14ac:dyDescent="0.3">
      <c r="A5442" s="4" t="s">
        <v>31</v>
      </c>
      <c r="B5442" s="5">
        <v>3017</v>
      </c>
      <c r="C5442" s="5">
        <v>200104</v>
      </c>
      <c r="D5442" s="6">
        <v>45569</v>
      </c>
      <c r="E5442" s="4" t="s">
        <v>11</v>
      </c>
      <c r="F5442" s="4">
        <v>2</v>
      </c>
      <c r="G5442" s="4">
        <v>8</v>
      </c>
      <c r="H5442" s="5">
        <v>12979</v>
      </c>
      <c r="I5442" s="5">
        <v>341.89983913421196</v>
      </c>
      <c r="J5442" s="5">
        <v>12849.299678268424</v>
      </c>
      <c r="K5442" s="5">
        <v>11481.700321731576</v>
      </c>
      <c r="L5442" s="8" t="str">
        <f>IF(AND(H5442&gt;=K5442, H5442&lt;=J5442), "Normal", "Anomaly")</f>
        <v>Anomaly</v>
      </c>
      <c r="M5442" s="5">
        <v>11853.66037735849</v>
      </c>
      <c r="N5442" s="5"/>
      <c r="O5442" s="5"/>
    </row>
    <row r="5443" spans="1:15" x14ac:dyDescent="0.3">
      <c r="A5443" s="4" t="s">
        <v>31</v>
      </c>
      <c r="B5443" s="5">
        <v>3017</v>
      </c>
      <c r="C5443" s="5">
        <v>200104</v>
      </c>
      <c r="D5443" s="6">
        <v>45576</v>
      </c>
      <c r="E5443" s="4" t="s">
        <v>11</v>
      </c>
      <c r="F5443" s="4">
        <v>2</v>
      </c>
      <c r="G5443" s="4">
        <v>8</v>
      </c>
      <c r="H5443" s="5">
        <v>11983</v>
      </c>
      <c r="I5443" s="5">
        <v>435.44486950129522</v>
      </c>
      <c r="J5443" s="5">
        <v>13117.26473900259</v>
      </c>
      <c r="K5443" s="5">
        <v>11375.48526099741</v>
      </c>
      <c r="L5443" s="8" t="str">
        <f>IF(AND(H5443&gt;=K5443, H5443&lt;=J5443), "Normal", "Anomaly")</f>
        <v>Normal</v>
      </c>
      <c r="M5443" s="5">
        <v>11853.66037735849</v>
      </c>
      <c r="N5443" s="5"/>
      <c r="O5443" s="5"/>
    </row>
    <row r="5444" spans="1:15" x14ac:dyDescent="0.3">
      <c r="A5444" s="4" t="s">
        <v>31</v>
      </c>
      <c r="B5444" s="5">
        <v>3017</v>
      </c>
      <c r="C5444" s="5">
        <v>200104</v>
      </c>
      <c r="D5444" s="6">
        <v>45583</v>
      </c>
      <c r="E5444" s="4" t="s">
        <v>11</v>
      </c>
      <c r="F5444" s="4">
        <v>2</v>
      </c>
      <c r="G5444" s="4">
        <v>8</v>
      </c>
      <c r="H5444" s="5">
        <v>12762</v>
      </c>
      <c r="I5444" s="5">
        <v>444.16675852094107</v>
      </c>
      <c r="J5444" s="5">
        <v>13103.458517041881</v>
      </c>
      <c r="K5444" s="5">
        <v>11326.791482958119</v>
      </c>
      <c r="L5444" s="8" t="str">
        <f>IF(AND(H5444&gt;=K5444, H5444&lt;=J5444), "Normal", "Anomaly")</f>
        <v>Normal</v>
      </c>
      <c r="M5444" s="5">
        <v>11853.66037735849</v>
      </c>
      <c r="N5444" s="5"/>
      <c r="O5444" s="5"/>
    </row>
    <row r="5445" spans="1:15" x14ac:dyDescent="0.3">
      <c r="A5445" s="4" t="s">
        <v>31</v>
      </c>
      <c r="B5445" s="5">
        <v>3017</v>
      </c>
      <c r="C5445" s="5">
        <v>200104</v>
      </c>
      <c r="D5445" s="6">
        <v>45590</v>
      </c>
      <c r="E5445" s="4" t="s">
        <v>11</v>
      </c>
      <c r="F5445" s="4">
        <v>2</v>
      </c>
      <c r="G5445" s="4">
        <v>8</v>
      </c>
      <c r="H5445" s="5">
        <v>12923</v>
      </c>
      <c r="I5445" s="5">
        <v>476.72854894058946</v>
      </c>
      <c r="J5445" s="5">
        <v>13248.332097881179</v>
      </c>
      <c r="K5445" s="5">
        <v>11341.417902118821</v>
      </c>
      <c r="L5445" s="8" t="str">
        <f>IF(AND(H5445&gt;=K5445, H5445&lt;=J5445), "Normal", "Anomaly")</f>
        <v>Normal</v>
      </c>
      <c r="M5445" s="5">
        <v>11853.66037735849</v>
      </c>
      <c r="N5445" s="5"/>
      <c r="O5445" s="5"/>
    </row>
    <row r="5446" spans="1:15" x14ac:dyDescent="0.3">
      <c r="A5446" s="4" t="s">
        <v>31</v>
      </c>
      <c r="B5446" s="5">
        <v>3017</v>
      </c>
      <c r="C5446" s="5">
        <v>200104</v>
      </c>
      <c r="D5446" s="6">
        <v>45597</v>
      </c>
      <c r="E5446" s="4" t="s">
        <v>11</v>
      </c>
      <c r="F5446" s="4">
        <v>2</v>
      </c>
      <c r="G5446" s="4">
        <v>8</v>
      </c>
      <c r="H5446" s="5">
        <v>13142</v>
      </c>
      <c r="I5446" s="5">
        <v>520.481853069826</v>
      </c>
      <c r="J5446" s="5">
        <v>13400.838706139652</v>
      </c>
      <c r="K5446" s="5">
        <v>11318.911293860348</v>
      </c>
      <c r="L5446" s="8" t="str">
        <f>IF(AND(H5446&gt;=K5446, H5446&lt;=J5446), "Normal", "Anomaly")</f>
        <v>Normal</v>
      </c>
      <c r="M5446" s="5">
        <v>11853.66037735849</v>
      </c>
      <c r="N5446" s="5"/>
      <c r="O5446" s="5"/>
    </row>
    <row r="5447" spans="1:15" x14ac:dyDescent="0.3">
      <c r="A5447" s="4" t="s">
        <v>31</v>
      </c>
      <c r="B5447" s="5">
        <v>3017</v>
      </c>
      <c r="C5447" s="5">
        <v>200104</v>
      </c>
      <c r="D5447" s="6">
        <v>45604</v>
      </c>
      <c r="E5447" s="4" t="s">
        <v>11</v>
      </c>
      <c r="F5447" s="4">
        <v>2</v>
      </c>
      <c r="G5447" s="4">
        <v>8</v>
      </c>
      <c r="H5447" s="5">
        <v>13143</v>
      </c>
      <c r="I5447" s="5">
        <v>522.97681592973129</v>
      </c>
      <c r="J5447" s="5">
        <v>13577.953631859462</v>
      </c>
      <c r="K5447" s="5">
        <v>11486.046368140538</v>
      </c>
      <c r="L5447" s="8" t="str">
        <f>IF(AND(H5447&gt;=K5447, H5447&lt;=J5447), "Normal", "Anomaly")</f>
        <v>Normal</v>
      </c>
      <c r="M5447" s="5">
        <v>11853.66037735849</v>
      </c>
      <c r="N5447" s="5"/>
      <c r="O5447" s="5"/>
    </row>
    <row r="5448" spans="1:15" x14ac:dyDescent="0.3">
      <c r="A5448" s="4" t="s">
        <v>31</v>
      </c>
      <c r="B5448" s="5">
        <v>3017</v>
      </c>
      <c r="C5448" s="5">
        <v>200104</v>
      </c>
      <c r="D5448" s="6">
        <v>45611</v>
      </c>
      <c r="E5448" s="4" t="s">
        <v>11</v>
      </c>
      <c r="F5448" s="4">
        <v>2</v>
      </c>
      <c r="G5448" s="4">
        <v>8</v>
      </c>
      <c r="H5448" s="5">
        <v>13005</v>
      </c>
      <c r="I5448" s="5">
        <v>548.18313545748561</v>
      </c>
      <c r="J5448" s="5">
        <v>13736.366270914972</v>
      </c>
      <c r="K5448" s="5">
        <v>11543.633729085028</v>
      </c>
      <c r="L5448" s="8" t="str">
        <f>IF(AND(H5448&gt;=K5448, H5448&lt;=J5448), "Normal", "Anomaly")</f>
        <v>Normal</v>
      </c>
      <c r="M5448" s="5">
        <v>11853.66037735849</v>
      </c>
      <c r="N5448" s="5"/>
      <c r="O5448" s="5"/>
    </row>
    <row r="5449" spans="1:15" x14ac:dyDescent="0.3">
      <c r="A5449" s="4" t="s">
        <v>31</v>
      </c>
      <c r="B5449" s="5">
        <v>3017</v>
      </c>
      <c r="C5449" s="5">
        <v>200104</v>
      </c>
      <c r="D5449" s="6">
        <v>45618</v>
      </c>
      <c r="E5449" s="4" t="s">
        <v>11</v>
      </c>
      <c r="F5449" s="4">
        <v>2</v>
      </c>
      <c r="G5449" s="4">
        <v>8</v>
      </c>
      <c r="H5449" s="5">
        <v>12942</v>
      </c>
      <c r="I5449" s="5">
        <v>561.50578803784379</v>
      </c>
      <c r="J5449" s="5">
        <v>13805.011576075687</v>
      </c>
      <c r="K5449" s="5">
        <v>11558.988423924313</v>
      </c>
      <c r="L5449" s="8" t="str">
        <f>IF(AND(H5449&gt;=K5449, H5449&lt;=J5449), "Normal", "Anomaly")</f>
        <v>Normal</v>
      </c>
      <c r="M5449" s="5">
        <v>11853.66037735849</v>
      </c>
      <c r="N5449" s="5"/>
      <c r="O5449" s="5"/>
    </row>
    <row r="5450" spans="1:15" x14ac:dyDescent="0.3">
      <c r="A5450" s="4" t="s">
        <v>31</v>
      </c>
      <c r="B5450" s="5">
        <v>3017</v>
      </c>
      <c r="C5450" s="5">
        <v>200104</v>
      </c>
      <c r="D5450" s="6">
        <v>45625</v>
      </c>
      <c r="E5450" s="4" t="s">
        <v>11</v>
      </c>
      <c r="F5450" s="4">
        <v>2</v>
      </c>
      <c r="G5450" s="4">
        <v>8</v>
      </c>
      <c r="H5450" s="5">
        <v>9695</v>
      </c>
      <c r="I5450" s="5">
        <v>350.75363059418214</v>
      </c>
      <c r="J5450" s="5">
        <v>13561.382261188364</v>
      </c>
      <c r="K5450" s="5">
        <v>12158.367738811636</v>
      </c>
      <c r="L5450" s="8" t="str">
        <f>IF(AND(H5450&gt;=K5450, H5450&lt;=J5450), "Normal", "Anomaly")</f>
        <v>Anomaly</v>
      </c>
      <c r="M5450" s="5">
        <v>11853.66037735849</v>
      </c>
      <c r="N5450" s="5"/>
      <c r="O5450" s="5"/>
    </row>
    <row r="5451" spans="1:15" x14ac:dyDescent="0.3">
      <c r="A5451" s="4" t="s">
        <v>31</v>
      </c>
      <c r="B5451" s="5">
        <v>3017</v>
      </c>
      <c r="C5451" s="5">
        <v>200104</v>
      </c>
      <c r="D5451" s="6">
        <v>45632</v>
      </c>
      <c r="E5451" s="4" t="s">
        <v>11</v>
      </c>
      <c r="F5451" s="4">
        <v>2</v>
      </c>
      <c r="G5451" s="4">
        <v>8</v>
      </c>
      <c r="H5451" s="5">
        <v>15765</v>
      </c>
      <c r="I5451" s="5">
        <v>1097.633014433786</v>
      </c>
      <c r="J5451" s="5">
        <v>14644.641028867572</v>
      </c>
      <c r="K5451" s="5">
        <v>10254.108971132428</v>
      </c>
      <c r="L5451" s="8" t="str">
        <f>IF(AND(H5451&gt;=K5451, H5451&lt;=J5451), "Normal", "Anomaly")</f>
        <v>Anomaly</v>
      </c>
      <c r="M5451" s="5">
        <v>11853.66037735849</v>
      </c>
      <c r="N5451" s="5"/>
      <c r="O5451" s="5"/>
    </row>
    <row r="5452" spans="1:15" x14ac:dyDescent="0.3">
      <c r="A5452" s="4" t="s">
        <v>31</v>
      </c>
      <c r="B5452" s="5">
        <v>3017</v>
      </c>
      <c r="C5452" s="5">
        <v>200104</v>
      </c>
      <c r="D5452" s="6">
        <v>45639</v>
      </c>
      <c r="E5452" s="4" t="s">
        <v>11</v>
      </c>
      <c r="F5452" s="4">
        <v>2</v>
      </c>
      <c r="G5452" s="4">
        <v>8</v>
      </c>
      <c r="H5452" s="5">
        <v>13597</v>
      </c>
      <c r="I5452" s="5">
        <v>1525.8730646338181</v>
      </c>
      <c r="J5452" s="5">
        <v>15973.871129267636</v>
      </c>
      <c r="K5452" s="5">
        <v>9870.3788707323638</v>
      </c>
      <c r="L5452" s="8" t="str">
        <f>IF(AND(H5452&gt;=K5452, H5452&lt;=J5452), "Normal", "Anomaly")</f>
        <v>Normal</v>
      </c>
      <c r="M5452" s="5">
        <v>11853.66037735849</v>
      </c>
      <c r="N5452" s="5"/>
      <c r="O5452" s="5"/>
    </row>
    <row r="5453" spans="1:15" x14ac:dyDescent="0.3">
      <c r="A5453" s="4" t="s">
        <v>31</v>
      </c>
      <c r="B5453" s="5">
        <v>3017</v>
      </c>
      <c r="C5453" s="5">
        <v>200104</v>
      </c>
      <c r="D5453" s="6">
        <v>45646</v>
      </c>
      <c r="E5453" s="4" t="s">
        <v>11</v>
      </c>
      <c r="F5453" s="4">
        <v>2</v>
      </c>
      <c r="G5453" s="4">
        <v>8</v>
      </c>
      <c r="H5453" s="5">
        <v>13244</v>
      </c>
      <c r="I5453" s="5">
        <v>1539.84463502004</v>
      </c>
      <c r="J5453" s="5">
        <v>16106.18927004008</v>
      </c>
      <c r="K5453" s="5">
        <v>9946.8107299599196</v>
      </c>
      <c r="L5453" s="8" t="str">
        <f>IF(AND(H5453&gt;=K5453, H5453&lt;=J5453), "Normal", "Anomaly")</f>
        <v>Normal</v>
      </c>
      <c r="M5453" s="5">
        <v>11853.66037735849</v>
      </c>
      <c r="N5453" s="5"/>
      <c r="O5453" s="5"/>
    </row>
    <row r="5454" spans="1:15" x14ac:dyDescent="0.3">
      <c r="A5454" s="4" t="s">
        <v>31</v>
      </c>
      <c r="B5454" s="5">
        <v>3017</v>
      </c>
      <c r="C5454" s="5">
        <v>200104</v>
      </c>
      <c r="D5454" s="6">
        <v>45653</v>
      </c>
      <c r="E5454" s="4" t="s">
        <v>11</v>
      </c>
      <c r="F5454" s="4">
        <v>2</v>
      </c>
      <c r="G5454" s="4">
        <v>8</v>
      </c>
      <c r="H5454" s="5">
        <v>9785</v>
      </c>
      <c r="I5454" s="5">
        <v>1540.8068452518635</v>
      </c>
      <c r="J5454" s="5">
        <v>16148.238690503727</v>
      </c>
      <c r="K5454" s="5">
        <v>9985.0113094962726</v>
      </c>
      <c r="L5454" s="8" t="str">
        <f>IF(AND(H5454&gt;=K5454, H5454&lt;=J5454), "Normal", "Anomaly")</f>
        <v>Anomaly</v>
      </c>
      <c r="M5454" s="5">
        <v>11853.66037735849</v>
      </c>
      <c r="N5454" s="5"/>
      <c r="O5454" s="5"/>
    </row>
    <row r="5455" spans="1:15" x14ac:dyDescent="0.3">
      <c r="A5455" s="4" t="s">
        <v>31</v>
      </c>
      <c r="B5455" s="5">
        <v>3017</v>
      </c>
      <c r="C5455" s="5">
        <v>200104</v>
      </c>
      <c r="D5455" s="6">
        <v>45660</v>
      </c>
      <c r="E5455" s="4" t="s">
        <v>11</v>
      </c>
      <c r="F5455" s="4">
        <v>2</v>
      </c>
      <c r="G5455" s="4">
        <v>8</v>
      </c>
      <c r="H5455" s="5">
        <v>12753</v>
      </c>
      <c r="I5455" s="5">
        <v>1882.3982708236852</v>
      </c>
      <c r="J5455" s="5">
        <v>16411.796541647371</v>
      </c>
      <c r="K5455" s="5">
        <v>8882.2034583526292</v>
      </c>
      <c r="L5455" s="8" t="str">
        <f>IF(AND(H5455&gt;=K5455, H5455&lt;=J5455), "Normal", "Anomaly")</f>
        <v>Normal</v>
      </c>
      <c r="M5455" s="5">
        <v>11853.66037735849</v>
      </c>
      <c r="N5455" s="5"/>
      <c r="O5455" s="5"/>
    </row>
    <row r="5456" spans="1:15" x14ac:dyDescent="0.3">
      <c r="A5456" s="4" t="s">
        <v>31</v>
      </c>
      <c r="B5456" s="5">
        <v>3017</v>
      </c>
      <c r="C5456" s="5">
        <v>200104</v>
      </c>
      <c r="D5456" s="6">
        <v>45667</v>
      </c>
      <c r="E5456" s="4" t="s">
        <v>11</v>
      </c>
      <c r="F5456" s="4">
        <v>2</v>
      </c>
      <c r="G5456" s="4">
        <v>8</v>
      </c>
      <c r="H5456" s="5">
        <v>11866</v>
      </c>
      <c r="I5456" s="5">
        <v>1873.9528242461174</v>
      </c>
      <c r="J5456" s="5">
        <v>16346.155648492235</v>
      </c>
      <c r="K5456" s="5">
        <v>8850.3443515077652</v>
      </c>
      <c r="L5456" s="8" t="str">
        <f>IF(AND(H5456&gt;=K5456, H5456&lt;=J5456), "Normal", "Anomaly")</f>
        <v>Normal</v>
      </c>
      <c r="M5456" s="5">
        <v>11853.66037735849</v>
      </c>
      <c r="N5456" s="5"/>
      <c r="O5456" s="5"/>
    </row>
    <row r="5457" spans="1:15" x14ac:dyDescent="0.3">
      <c r="A5457" s="4" t="s">
        <v>31</v>
      </c>
      <c r="B5457" s="5">
        <v>3017</v>
      </c>
      <c r="C5457" s="5">
        <v>200104</v>
      </c>
      <c r="D5457" s="6">
        <v>45674</v>
      </c>
      <c r="E5457" s="4" t="s">
        <v>11</v>
      </c>
      <c r="F5457" s="4">
        <v>2</v>
      </c>
      <c r="G5457" s="4">
        <v>8</v>
      </c>
      <c r="H5457" s="5">
        <v>13340</v>
      </c>
      <c r="I5457" s="5">
        <v>1880.8964908721055</v>
      </c>
      <c r="J5457" s="5">
        <v>16217.667981744211</v>
      </c>
      <c r="K5457" s="5">
        <v>8694.0820182557891</v>
      </c>
      <c r="L5457" s="8" t="str">
        <f>IF(AND(H5457&gt;=K5457, H5457&lt;=J5457), "Normal", "Anomaly")</f>
        <v>Normal</v>
      </c>
      <c r="M5457" s="5">
        <v>11853.66037735849</v>
      </c>
      <c r="N5457" s="5"/>
      <c r="O5457" s="5"/>
    </row>
    <row r="5458" spans="1:15" x14ac:dyDescent="0.3">
      <c r="A5458" s="4" t="s">
        <v>31</v>
      </c>
      <c r="B5458" s="5">
        <v>3017</v>
      </c>
      <c r="C5458" s="5">
        <v>200104</v>
      </c>
      <c r="D5458" s="6">
        <v>45681</v>
      </c>
      <c r="E5458" s="4" t="s">
        <v>11</v>
      </c>
      <c r="F5458" s="4">
        <v>2</v>
      </c>
      <c r="G5458" s="4">
        <v>8</v>
      </c>
      <c r="H5458" s="5">
        <v>11003</v>
      </c>
      <c r="I5458" s="5">
        <v>1898.2798751435469</v>
      </c>
      <c r="J5458" s="5">
        <v>16302.184750287093</v>
      </c>
      <c r="K5458" s="5">
        <v>8709.0652497129067</v>
      </c>
      <c r="L5458" s="8" t="str">
        <f>IF(AND(H5458&gt;=K5458, H5458&lt;=J5458), "Normal", "Anomaly")</f>
        <v>Normal</v>
      </c>
      <c r="M5458" s="5">
        <v>11853.66037735849</v>
      </c>
      <c r="N5458" s="5"/>
      <c r="O5458" s="5"/>
    </row>
    <row r="5459" spans="1:15" x14ac:dyDescent="0.3">
      <c r="A5459" s="4" t="s">
        <v>31</v>
      </c>
      <c r="B5459" s="5">
        <v>3017</v>
      </c>
      <c r="C5459" s="5">
        <v>200104</v>
      </c>
      <c r="D5459" s="6">
        <v>45688</v>
      </c>
      <c r="E5459" s="4" t="s">
        <v>11</v>
      </c>
      <c r="F5459" s="4">
        <v>2</v>
      </c>
      <c r="G5459" s="4">
        <v>8</v>
      </c>
      <c r="H5459" s="5">
        <v>13804</v>
      </c>
      <c r="I5459" s="5">
        <v>1694.5553574241828</v>
      </c>
      <c r="J5459" s="5">
        <v>16058.235714848366</v>
      </c>
      <c r="K5459" s="5">
        <v>9280.0142851516339</v>
      </c>
      <c r="L5459" s="8" t="str">
        <f>IF(AND(H5459&gt;=K5459, H5459&lt;=J5459), "Normal", "Anomaly")</f>
        <v>Normal</v>
      </c>
      <c r="M5459" s="5">
        <v>11853.66037735849</v>
      </c>
      <c r="N5459" s="5"/>
      <c r="O5459" s="5"/>
    </row>
    <row r="5460" spans="1:15" x14ac:dyDescent="0.3">
      <c r="A5460" s="4" t="s">
        <v>31</v>
      </c>
      <c r="B5460" s="5">
        <v>3017</v>
      </c>
      <c r="C5460" s="5">
        <v>200104</v>
      </c>
      <c r="D5460" s="6">
        <v>45695</v>
      </c>
      <c r="E5460" s="4" t="s">
        <v>11</v>
      </c>
      <c r="F5460" s="4">
        <v>2</v>
      </c>
      <c r="G5460" s="4">
        <v>8</v>
      </c>
      <c r="H5460" s="5">
        <v>13159</v>
      </c>
      <c r="I5460" s="5">
        <v>1332.0544283174017</v>
      </c>
      <c r="J5460" s="5">
        <v>15088.108856634804</v>
      </c>
      <c r="K5460" s="5">
        <v>9759.8911433651956</v>
      </c>
      <c r="L5460" s="8" t="str">
        <f>IF(AND(H5460&gt;=K5460, H5460&lt;=J5460), "Normal", "Anomaly")</f>
        <v>Normal</v>
      </c>
      <c r="M5460" s="5">
        <v>11853.66037735849</v>
      </c>
      <c r="N5460" s="5"/>
      <c r="O5460" s="5"/>
    </row>
    <row r="5461" spans="1:15" x14ac:dyDescent="0.3">
      <c r="A5461" s="4" t="s">
        <v>32</v>
      </c>
      <c r="B5461" s="5">
        <v>3018</v>
      </c>
      <c r="C5461" s="5">
        <v>200108</v>
      </c>
      <c r="D5461" s="6">
        <v>45331</v>
      </c>
      <c r="E5461" s="4" t="s">
        <v>7</v>
      </c>
      <c r="F5461" s="4">
        <v>2</v>
      </c>
      <c r="G5461" s="4">
        <v>8</v>
      </c>
      <c r="H5461" s="5">
        <v>29</v>
      </c>
      <c r="I5461" s="5"/>
      <c r="J5461" s="5"/>
      <c r="K5461" s="5"/>
      <c r="L5461" s="8" t="s">
        <v>47</v>
      </c>
      <c r="M5461" s="5">
        <v>30.452830188679247</v>
      </c>
      <c r="N5461" s="5"/>
      <c r="O5461" s="5"/>
    </row>
    <row r="5462" spans="1:15" x14ac:dyDescent="0.3">
      <c r="A5462" s="4" t="s">
        <v>32</v>
      </c>
      <c r="B5462" s="5">
        <v>3018</v>
      </c>
      <c r="C5462" s="5">
        <v>200108</v>
      </c>
      <c r="D5462" s="6">
        <v>45338</v>
      </c>
      <c r="E5462" s="4" t="s">
        <v>7</v>
      </c>
      <c r="F5462" s="4">
        <v>2</v>
      </c>
      <c r="G5462" s="4">
        <v>8</v>
      </c>
      <c r="H5462" s="5">
        <v>15</v>
      </c>
      <c r="I5462" s="5">
        <v>0</v>
      </c>
      <c r="J5462" s="5">
        <v>29</v>
      </c>
      <c r="K5462" s="5">
        <v>29</v>
      </c>
      <c r="L5462" s="8" t="str">
        <f>IF(AND(H5462&gt;=K5462, H5462&lt;=J5462), "Normal", "Anomaly")</f>
        <v>Anomaly</v>
      </c>
      <c r="M5462" s="5">
        <v>30.452830188679247</v>
      </c>
      <c r="N5462" s="5"/>
      <c r="O5462" s="5"/>
    </row>
    <row r="5463" spans="1:15" x14ac:dyDescent="0.3">
      <c r="A5463" s="4" t="s">
        <v>32</v>
      </c>
      <c r="B5463" s="5">
        <v>3018</v>
      </c>
      <c r="C5463" s="5">
        <v>200108</v>
      </c>
      <c r="D5463" s="6">
        <v>45345</v>
      </c>
      <c r="E5463" s="4" t="s">
        <v>7</v>
      </c>
      <c r="F5463" s="4">
        <v>2</v>
      </c>
      <c r="G5463" s="4">
        <v>8</v>
      </c>
      <c r="H5463" s="5">
        <v>23</v>
      </c>
      <c r="I5463" s="5">
        <v>7</v>
      </c>
      <c r="J5463" s="5">
        <v>36</v>
      </c>
      <c r="K5463" s="5">
        <v>8</v>
      </c>
      <c r="L5463" s="8" t="str">
        <f>IF(AND(H5463&gt;=K5463, H5463&lt;=J5463), "Normal", "Anomaly")</f>
        <v>Normal</v>
      </c>
      <c r="M5463" s="5">
        <v>30.452830188679247</v>
      </c>
      <c r="N5463" s="5"/>
      <c r="O5463" s="5"/>
    </row>
    <row r="5464" spans="1:15" x14ac:dyDescent="0.3">
      <c r="A5464" s="4" t="s">
        <v>32</v>
      </c>
      <c r="B5464" s="5">
        <v>3018</v>
      </c>
      <c r="C5464" s="5">
        <v>200108</v>
      </c>
      <c r="D5464" s="6">
        <v>45352</v>
      </c>
      <c r="E5464" s="4" t="s">
        <v>7</v>
      </c>
      <c r="F5464" s="4">
        <v>2</v>
      </c>
      <c r="G5464" s="4">
        <v>8</v>
      </c>
      <c r="H5464" s="5">
        <v>25</v>
      </c>
      <c r="I5464" s="5">
        <v>5.7348835113617511</v>
      </c>
      <c r="J5464" s="5">
        <v>33.803100356056831</v>
      </c>
      <c r="K5464" s="5">
        <v>10.86356631060983</v>
      </c>
      <c r="L5464" s="8" t="str">
        <f>IF(AND(H5464&gt;=K5464, H5464&lt;=J5464), "Normal", "Anomaly")</f>
        <v>Normal</v>
      </c>
      <c r="M5464" s="5">
        <v>30.452830188679247</v>
      </c>
      <c r="N5464" s="5"/>
      <c r="O5464" s="5"/>
    </row>
    <row r="5465" spans="1:15" x14ac:dyDescent="0.3">
      <c r="A5465" s="4" t="s">
        <v>32</v>
      </c>
      <c r="B5465" s="5">
        <v>3018</v>
      </c>
      <c r="C5465" s="5">
        <v>200108</v>
      </c>
      <c r="D5465" s="6">
        <v>45359</v>
      </c>
      <c r="E5465" s="4" t="s">
        <v>7</v>
      </c>
      <c r="F5465" s="4">
        <v>2</v>
      </c>
      <c r="G5465" s="4">
        <v>8</v>
      </c>
      <c r="H5465" s="5">
        <v>18</v>
      </c>
      <c r="I5465" s="5">
        <v>5.0990195135927845</v>
      </c>
      <c r="J5465" s="5">
        <v>33.198039027185573</v>
      </c>
      <c r="K5465" s="5">
        <v>12.801960972814431</v>
      </c>
      <c r="L5465" s="8" t="str">
        <f>IF(AND(H5465&gt;=K5465, H5465&lt;=J5465), "Normal", "Anomaly")</f>
        <v>Normal</v>
      </c>
      <c r="M5465" s="5">
        <v>30.452830188679247</v>
      </c>
      <c r="N5465" s="5"/>
      <c r="O5465" s="5"/>
    </row>
    <row r="5466" spans="1:15" x14ac:dyDescent="0.3">
      <c r="A5466" s="4" t="s">
        <v>32</v>
      </c>
      <c r="B5466" s="5">
        <v>3018</v>
      </c>
      <c r="C5466" s="5">
        <v>200108</v>
      </c>
      <c r="D5466" s="6">
        <v>45366</v>
      </c>
      <c r="E5466" s="4" t="s">
        <v>7</v>
      </c>
      <c r="F5466" s="4">
        <v>2</v>
      </c>
      <c r="G5466" s="4">
        <v>8</v>
      </c>
      <c r="H5466" s="5">
        <v>24</v>
      </c>
      <c r="I5466" s="5">
        <v>4.9799598391954927</v>
      </c>
      <c r="J5466" s="5">
        <v>31.959919678390985</v>
      </c>
      <c r="K5466" s="5">
        <v>12.040080321609015</v>
      </c>
      <c r="L5466" s="8" t="str">
        <f>IF(AND(H5466&gt;=K5466, H5466&lt;=J5466), "Normal", "Anomaly")</f>
        <v>Normal</v>
      </c>
      <c r="M5466" s="5">
        <v>30.452830188679247</v>
      </c>
      <c r="N5466" s="5"/>
      <c r="O5466" s="5"/>
    </row>
    <row r="5467" spans="1:15" x14ac:dyDescent="0.3">
      <c r="A5467" s="4" t="s">
        <v>32</v>
      </c>
      <c r="B5467" s="5">
        <v>3018</v>
      </c>
      <c r="C5467" s="5">
        <v>200108</v>
      </c>
      <c r="D5467" s="6">
        <v>45373</v>
      </c>
      <c r="E5467" s="4" t="s">
        <v>7</v>
      </c>
      <c r="F5467" s="4">
        <v>2</v>
      </c>
      <c r="G5467" s="4">
        <v>8</v>
      </c>
      <c r="H5467" s="5">
        <v>16</v>
      </c>
      <c r="I5467" s="5">
        <v>4.6067583203617506</v>
      </c>
      <c r="J5467" s="5">
        <v>31.546849974056833</v>
      </c>
      <c r="K5467" s="5">
        <v>13.119816692609831</v>
      </c>
      <c r="L5467" s="8" t="str">
        <f>IF(AND(H5467&gt;=K5467, H5467&lt;=J5467), "Normal", "Anomaly")</f>
        <v>Normal</v>
      </c>
      <c r="M5467" s="5">
        <v>30.452830188679247</v>
      </c>
      <c r="N5467" s="5"/>
      <c r="O5467" s="5"/>
    </row>
    <row r="5468" spans="1:15" x14ac:dyDescent="0.3">
      <c r="A5468" s="4" t="s">
        <v>32</v>
      </c>
      <c r="B5468" s="5">
        <v>3018</v>
      </c>
      <c r="C5468" s="5">
        <v>200108</v>
      </c>
      <c r="D5468" s="6">
        <v>45380</v>
      </c>
      <c r="E5468" s="4" t="s">
        <v>7</v>
      </c>
      <c r="F5468" s="4">
        <v>2</v>
      </c>
      <c r="G5468" s="4">
        <v>8</v>
      </c>
      <c r="H5468" s="5">
        <v>14</v>
      </c>
      <c r="I5468" s="5">
        <v>4.8064582403602065</v>
      </c>
      <c r="J5468" s="5">
        <v>31.041487909291838</v>
      </c>
      <c r="K5468" s="5">
        <v>11.815654947851014</v>
      </c>
      <c r="L5468" s="8" t="str">
        <f>IF(AND(H5468&gt;=K5468, H5468&lt;=J5468), "Normal", "Anomaly")</f>
        <v>Normal</v>
      </c>
      <c r="M5468" s="5">
        <v>30.452830188679247</v>
      </c>
      <c r="N5468" s="5"/>
      <c r="O5468" s="5"/>
    </row>
    <row r="5469" spans="1:15" x14ac:dyDescent="0.3">
      <c r="A5469" s="4" t="s">
        <v>32</v>
      </c>
      <c r="B5469" s="5">
        <v>3018</v>
      </c>
      <c r="C5469" s="5">
        <v>200108</v>
      </c>
      <c r="D5469" s="6">
        <v>45387</v>
      </c>
      <c r="E5469" s="4" t="s">
        <v>7</v>
      </c>
      <c r="F5469" s="4">
        <v>2</v>
      </c>
      <c r="G5469" s="4">
        <v>8</v>
      </c>
      <c r="H5469" s="5">
        <v>18</v>
      </c>
      <c r="I5469" s="5">
        <v>5.123475382979799</v>
      </c>
      <c r="J5469" s="5">
        <v>30.746950765959596</v>
      </c>
      <c r="K5469" s="5">
        <v>10.253049234040402</v>
      </c>
      <c r="L5469" s="8" t="str">
        <f>IF(AND(H5469&gt;=K5469, H5469&lt;=J5469), "Normal", "Anomaly")</f>
        <v>Normal</v>
      </c>
      <c r="M5469" s="5">
        <v>30.452830188679247</v>
      </c>
      <c r="N5469" s="5"/>
      <c r="O5469" s="5"/>
    </row>
    <row r="5470" spans="1:15" x14ac:dyDescent="0.3">
      <c r="A5470" s="4" t="s">
        <v>32</v>
      </c>
      <c r="B5470" s="5">
        <v>3018</v>
      </c>
      <c r="C5470" s="5">
        <v>200108</v>
      </c>
      <c r="D5470" s="6">
        <v>45394</v>
      </c>
      <c r="E5470" s="4" t="s">
        <v>7</v>
      </c>
      <c r="F5470" s="4">
        <v>2</v>
      </c>
      <c r="G5470" s="4">
        <v>8</v>
      </c>
      <c r="H5470" s="5">
        <v>26</v>
      </c>
      <c r="I5470" s="5">
        <v>4.0136485895005807</v>
      </c>
      <c r="J5470" s="5">
        <v>27.15229717900116</v>
      </c>
      <c r="K5470" s="5">
        <v>11.097702820998839</v>
      </c>
      <c r="L5470" s="8" t="str">
        <f>IF(AND(H5470&gt;=K5470, H5470&lt;=J5470), "Normal", "Anomaly")</f>
        <v>Normal</v>
      </c>
      <c r="M5470" s="5">
        <v>30.452830188679247</v>
      </c>
      <c r="N5470" s="5"/>
      <c r="O5470" s="5"/>
    </row>
    <row r="5471" spans="1:15" x14ac:dyDescent="0.3">
      <c r="A5471" s="4" t="s">
        <v>32</v>
      </c>
      <c r="B5471" s="5">
        <v>3018</v>
      </c>
      <c r="C5471" s="5">
        <v>200108</v>
      </c>
      <c r="D5471" s="6">
        <v>45401</v>
      </c>
      <c r="E5471" s="4" t="s">
        <v>7</v>
      </c>
      <c r="F5471" s="4">
        <v>2</v>
      </c>
      <c r="G5471" s="4">
        <v>8</v>
      </c>
      <c r="H5471" s="5">
        <v>25</v>
      </c>
      <c r="I5471" s="5">
        <v>4.2426406871192848</v>
      </c>
      <c r="J5471" s="5">
        <v>28.985281374238568</v>
      </c>
      <c r="K5471" s="5">
        <v>12.01471862576143</v>
      </c>
      <c r="L5471" s="8" t="str">
        <f>IF(AND(H5471&gt;=K5471, H5471&lt;=J5471), "Normal", "Anomaly")</f>
        <v>Normal</v>
      </c>
      <c r="M5471" s="5">
        <v>30.452830188679247</v>
      </c>
      <c r="N5471" s="5"/>
      <c r="O5471" s="5"/>
    </row>
    <row r="5472" spans="1:15" x14ac:dyDescent="0.3">
      <c r="A5472" s="4" t="s">
        <v>32</v>
      </c>
      <c r="B5472" s="5">
        <v>3018</v>
      </c>
      <c r="C5472" s="5">
        <v>200108</v>
      </c>
      <c r="D5472" s="6">
        <v>45408</v>
      </c>
      <c r="E5472" s="4" t="s">
        <v>7</v>
      </c>
      <c r="F5472" s="4">
        <v>2</v>
      </c>
      <c r="G5472" s="4">
        <v>8</v>
      </c>
      <c r="H5472" s="5">
        <v>32</v>
      </c>
      <c r="I5472" s="5">
        <v>4.4370598373247123</v>
      </c>
      <c r="J5472" s="5">
        <v>29.624119674649425</v>
      </c>
      <c r="K5472" s="5">
        <v>11.875880325350575</v>
      </c>
      <c r="L5472" s="8" t="str">
        <f>IF(AND(H5472&gt;=K5472, H5472&lt;=J5472), "Normal", "Anomaly")</f>
        <v>Anomaly</v>
      </c>
      <c r="M5472" s="5">
        <v>30.452830188679247</v>
      </c>
      <c r="N5472" s="5"/>
      <c r="O5472" s="5"/>
    </row>
    <row r="5473" spans="1:15" x14ac:dyDescent="0.3">
      <c r="A5473" s="4" t="s">
        <v>32</v>
      </c>
      <c r="B5473" s="5">
        <v>3018</v>
      </c>
      <c r="C5473" s="5">
        <v>200108</v>
      </c>
      <c r="D5473" s="6">
        <v>45415</v>
      </c>
      <c r="E5473" s="4" t="s">
        <v>7</v>
      </c>
      <c r="F5473" s="4">
        <v>2</v>
      </c>
      <c r="G5473" s="4">
        <v>8</v>
      </c>
      <c r="H5473" s="5">
        <v>30</v>
      </c>
      <c r="I5473" s="5">
        <v>5.6995065575889985</v>
      </c>
      <c r="J5473" s="5">
        <v>33.024013115177993</v>
      </c>
      <c r="K5473" s="5">
        <v>10.225986884822003</v>
      </c>
      <c r="L5473" s="8" t="str">
        <f>IF(AND(H5473&gt;=K5473, H5473&lt;=J5473), "Normal", "Anomaly")</f>
        <v>Normal</v>
      </c>
      <c r="M5473" s="5">
        <v>30.452830188679247</v>
      </c>
      <c r="N5473" s="5"/>
      <c r="O5473" s="5"/>
    </row>
    <row r="5474" spans="1:15" x14ac:dyDescent="0.3">
      <c r="A5474" s="4" t="s">
        <v>32</v>
      </c>
      <c r="B5474" s="5">
        <v>3018</v>
      </c>
      <c r="C5474" s="5">
        <v>200108</v>
      </c>
      <c r="D5474" s="6">
        <v>45422</v>
      </c>
      <c r="E5474" s="4" t="s">
        <v>7</v>
      </c>
      <c r="F5474" s="4">
        <v>2</v>
      </c>
      <c r="G5474" s="4">
        <v>8</v>
      </c>
      <c r="H5474" s="5">
        <v>26</v>
      </c>
      <c r="I5474" s="5">
        <v>6.1122315891988253</v>
      </c>
      <c r="J5474" s="5">
        <v>35.349463178397649</v>
      </c>
      <c r="K5474" s="5">
        <v>10.900536821602349</v>
      </c>
      <c r="L5474" s="8" t="str">
        <f>IF(AND(H5474&gt;=K5474, H5474&lt;=J5474), "Normal", "Anomaly")</f>
        <v>Normal</v>
      </c>
      <c r="M5474" s="5">
        <v>30.452830188679247</v>
      </c>
      <c r="N5474" s="5"/>
      <c r="O5474" s="5"/>
    </row>
    <row r="5475" spans="1:15" x14ac:dyDescent="0.3">
      <c r="A5475" s="4" t="s">
        <v>32</v>
      </c>
      <c r="B5475" s="5">
        <v>3018</v>
      </c>
      <c r="C5475" s="5">
        <v>200108</v>
      </c>
      <c r="D5475" s="6">
        <v>45429</v>
      </c>
      <c r="E5475" s="4" t="s">
        <v>7</v>
      </c>
      <c r="F5475" s="4">
        <v>2</v>
      </c>
      <c r="G5475" s="4">
        <v>8</v>
      </c>
      <c r="H5475" s="5">
        <v>25</v>
      </c>
      <c r="I5475" s="5">
        <v>6.1833951030158181</v>
      </c>
      <c r="J5475" s="5">
        <v>35.741790206031638</v>
      </c>
      <c r="K5475" s="5">
        <v>11.008209793968364</v>
      </c>
      <c r="L5475" s="8" t="str">
        <f>IF(AND(H5475&gt;=K5475, H5475&lt;=J5475), "Normal", "Anomaly")</f>
        <v>Normal</v>
      </c>
      <c r="M5475" s="5">
        <v>30.452830188679247</v>
      </c>
      <c r="N5475" s="5"/>
      <c r="O5475" s="5"/>
    </row>
    <row r="5476" spans="1:15" x14ac:dyDescent="0.3">
      <c r="A5476" s="4" t="s">
        <v>32</v>
      </c>
      <c r="B5476" s="5">
        <v>3018</v>
      </c>
      <c r="C5476" s="5">
        <v>200108</v>
      </c>
      <c r="D5476" s="6">
        <v>45436</v>
      </c>
      <c r="E5476" s="4" t="s">
        <v>7</v>
      </c>
      <c r="F5476" s="4">
        <v>2</v>
      </c>
      <c r="G5476" s="4">
        <v>8</v>
      </c>
      <c r="H5476" s="5">
        <v>39</v>
      </c>
      <c r="I5476" s="5">
        <v>5.5226805085936306</v>
      </c>
      <c r="J5476" s="5">
        <v>35.545361017187261</v>
      </c>
      <c r="K5476" s="5">
        <v>13.454638982812739</v>
      </c>
      <c r="L5476" s="8" t="str">
        <f>IF(AND(H5476&gt;=K5476, H5476&lt;=J5476), "Normal", "Anomaly")</f>
        <v>Anomaly</v>
      </c>
      <c r="M5476" s="5">
        <v>30.452830188679247</v>
      </c>
      <c r="N5476" s="5"/>
      <c r="O5476" s="5"/>
    </row>
    <row r="5477" spans="1:15" x14ac:dyDescent="0.3">
      <c r="A5477" s="4" t="s">
        <v>32</v>
      </c>
      <c r="B5477" s="5">
        <v>3018</v>
      </c>
      <c r="C5477" s="5">
        <v>200108</v>
      </c>
      <c r="D5477" s="6">
        <v>45443</v>
      </c>
      <c r="E5477" s="4" t="s">
        <v>7</v>
      </c>
      <c r="F5477" s="4">
        <v>2</v>
      </c>
      <c r="G5477" s="4">
        <v>8</v>
      </c>
      <c r="H5477" s="5">
        <v>17</v>
      </c>
      <c r="I5477" s="5">
        <v>5.764926278800103</v>
      </c>
      <c r="J5477" s="5">
        <v>39.154852557600208</v>
      </c>
      <c r="K5477" s="5">
        <v>16.095147442399792</v>
      </c>
      <c r="L5477" s="8" t="str">
        <f>IF(AND(H5477&gt;=K5477, H5477&lt;=J5477), "Normal", "Anomaly")</f>
        <v>Normal</v>
      </c>
      <c r="M5477" s="5">
        <v>30.452830188679247</v>
      </c>
      <c r="N5477" s="5"/>
      <c r="O5477" s="5"/>
    </row>
    <row r="5478" spans="1:15" x14ac:dyDescent="0.3">
      <c r="A5478" s="4" t="s">
        <v>32</v>
      </c>
      <c r="B5478" s="5">
        <v>3018</v>
      </c>
      <c r="C5478" s="5">
        <v>200108</v>
      </c>
      <c r="D5478" s="6">
        <v>45450</v>
      </c>
      <c r="E5478" s="4" t="s">
        <v>7</v>
      </c>
      <c r="F5478" s="4">
        <v>2</v>
      </c>
      <c r="G5478" s="4">
        <v>8</v>
      </c>
      <c r="H5478" s="5">
        <v>18</v>
      </c>
      <c r="I5478" s="5">
        <v>5.9791303715506992</v>
      </c>
      <c r="J5478" s="5">
        <v>39.458260743101398</v>
      </c>
      <c r="K5478" s="5">
        <v>15.541739256898602</v>
      </c>
      <c r="L5478" s="8" t="str">
        <f>IF(AND(H5478&gt;=K5478, H5478&lt;=J5478), "Normal", "Anomaly")</f>
        <v>Normal</v>
      </c>
      <c r="M5478" s="5">
        <v>30.452830188679247</v>
      </c>
      <c r="N5478" s="5"/>
      <c r="O5478" s="5"/>
    </row>
    <row r="5479" spans="1:15" x14ac:dyDescent="0.3">
      <c r="A5479" s="4" t="s">
        <v>32</v>
      </c>
      <c r="B5479" s="5">
        <v>3018</v>
      </c>
      <c r="C5479" s="5">
        <v>200108</v>
      </c>
      <c r="D5479" s="6">
        <v>45457</v>
      </c>
      <c r="E5479" s="4" t="s">
        <v>7</v>
      </c>
      <c r="F5479" s="4">
        <v>2</v>
      </c>
      <c r="G5479" s="4">
        <v>8</v>
      </c>
      <c r="H5479" s="5">
        <v>20</v>
      </c>
      <c r="I5479" s="5">
        <v>6.7638746292343415</v>
      </c>
      <c r="J5479" s="5">
        <v>40.027749258468681</v>
      </c>
      <c r="K5479" s="5">
        <v>12.972250741531317</v>
      </c>
      <c r="L5479" s="8" t="str">
        <f>IF(AND(H5479&gt;=K5479, H5479&lt;=J5479), "Normal", "Anomaly")</f>
        <v>Normal</v>
      </c>
      <c r="M5479" s="5">
        <v>30.452830188679247</v>
      </c>
      <c r="N5479" s="5"/>
      <c r="O5479" s="5"/>
    </row>
    <row r="5480" spans="1:15" x14ac:dyDescent="0.3">
      <c r="A5480" s="4" t="s">
        <v>32</v>
      </c>
      <c r="B5480" s="5">
        <v>3018</v>
      </c>
      <c r="C5480" s="5">
        <v>200108</v>
      </c>
      <c r="D5480" s="6">
        <v>45464</v>
      </c>
      <c r="E5480" s="4" t="s">
        <v>7</v>
      </c>
      <c r="F5480" s="4">
        <v>2</v>
      </c>
      <c r="G5480" s="4">
        <v>8</v>
      </c>
      <c r="H5480" s="5">
        <v>19</v>
      </c>
      <c r="I5480" s="5">
        <v>7.0964339636186287</v>
      </c>
      <c r="J5480" s="5">
        <v>40.067867927237259</v>
      </c>
      <c r="K5480" s="5">
        <v>11.682132072762743</v>
      </c>
      <c r="L5480" s="8" t="str">
        <f>IF(AND(H5480&gt;=K5480, H5480&lt;=J5480), "Normal", "Anomaly")</f>
        <v>Normal</v>
      </c>
      <c r="M5480" s="5">
        <v>30.452830188679247</v>
      </c>
      <c r="N5480" s="5"/>
      <c r="O5480" s="5"/>
    </row>
    <row r="5481" spans="1:15" x14ac:dyDescent="0.3">
      <c r="A5481" s="4" t="s">
        <v>32</v>
      </c>
      <c r="B5481" s="5">
        <v>3018</v>
      </c>
      <c r="C5481" s="5">
        <v>200108</v>
      </c>
      <c r="D5481" s="6">
        <v>45471</v>
      </c>
      <c r="E5481" s="4" t="s">
        <v>7</v>
      </c>
      <c r="F5481" s="4">
        <v>2</v>
      </c>
      <c r="G5481" s="4">
        <v>8</v>
      </c>
      <c r="H5481" s="5">
        <v>40</v>
      </c>
      <c r="I5481" s="5">
        <v>6.9955342898166109</v>
      </c>
      <c r="J5481" s="5">
        <v>38.241068579633222</v>
      </c>
      <c r="K5481" s="5">
        <v>10.258931420366778</v>
      </c>
      <c r="L5481" s="8" t="str">
        <f>IF(AND(H5481&gt;=K5481, H5481&lt;=J5481), "Normal", "Anomaly")</f>
        <v>Anomaly</v>
      </c>
      <c r="M5481" s="5">
        <v>30.452830188679247</v>
      </c>
      <c r="N5481" s="5"/>
      <c r="O5481" s="5"/>
    </row>
    <row r="5482" spans="1:15" x14ac:dyDescent="0.3">
      <c r="A5482" s="4" t="s">
        <v>32</v>
      </c>
      <c r="B5482" s="5">
        <v>3018</v>
      </c>
      <c r="C5482" s="5">
        <v>200108</v>
      </c>
      <c r="D5482" s="6">
        <v>45478</v>
      </c>
      <c r="E5482" s="4" t="s">
        <v>7</v>
      </c>
      <c r="F5482" s="4">
        <v>2</v>
      </c>
      <c r="G5482" s="4">
        <v>8</v>
      </c>
      <c r="H5482" s="5">
        <v>11</v>
      </c>
      <c r="I5482" s="5">
        <v>8.6168439698070429</v>
      </c>
      <c r="J5482" s="5">
        <v>42.733687939614086</v>
      </c>
      <c r="K5482" s="5">
        <v>8.2663120603859142</v>
      </c>
      <c r="L5482" s="8" t="str">
        <f>IF(AND(H5482&gt;=K5482, H5482&lt;=J5482), "Normal", "Anomaly")</f>
        <v>Normal</v>
      </c>
      <c r="M5482" s="5">
        <v>30.452830188679247</v>
      </c>
      <c r="N5482" s="5"/>
      <c r="O5482" s="5"/>
    </row>
    <row r="5483" spans="1:15" x14ac:dyDescent="0.3">
      <c r="A5483" s="4" t="s">
        <v>32</v>
      </c>
      <c r="B5483" s="5">
        <v>3018</v>
      </c>
      <c r="C5483" s="5">
        <v>200108</v>
      </c>
      <c r="D5483" s="6">
        <v>45485</v>
      </c>
      <c r="E5483" s="4" t="s">
        <v>7</v>
      </c>
      <c r="F5483" s="4">
        <v>2</v>
      </c>
      <c r="G5483" s="4">
        <v>8</v>
      </c>
      <c r="H5483" s="5">
        <v>32</v>
      </c>
      <c r="I5483" s="5">
        <v>9.8480645306577888</v>
      </c>
      <c r="J5483" s="5">
        <v>43.321129061315574</v>
      </c>
      <c r="K5483" s="5">
        <v>3.9288709386844225</v>
      </c>
      <c r="L5483" s="8" t="str">
        <f>IF(AND(H5483&gt;=K5483, H5483&lt;=J5483), "Normal", "Anomaly")</f>
        <v>Normal</v>
      </c>
      <c r="M5483" s="5">
        <v>30.452830188679247</v>
      </c>
      <c r="N5483" s="5"/>
      <c r="O5483" s="5"/>
    </row>
    <row r="5484" spans="1:15" x14ac:dyDescent="0.3">
      <c r="A5484" s="4" t="s">
        <v>32</v>
      </c>
      <c r="B5484" s="5">
        <v>3018</v>
      </c>
      <c r="C5484" s="5">
        <v>200108</v>
      </c>
      <c r="D5484" s="6">
        <v>45492</v>
      </c>
      <c r="E5484" s="4" t="s">
        <v>7</v>
      </c>
      <c r="F5484" s="4">
        <v>2</v>
      </c>
      <c r="G5484" s="4">
        <v>8</v>
      </c>
      <c r="H5484" s="5">
        <v>18</v>
      </c>
      <c r="I5484" s="5">
        <v>10.23474474522936</v>
      </c>
      <c r="J5484" s="5">
        <v>44.96948949045872</v>
      </c>
      <c r="K5484" s="5">
        <v>4.0305105095412799</v>
      </c>
      <c r="L5484" s="8" t="str">
        <f>IF(AND(H5484&gt;=K5484, H5484&lt;=J5484), "Normal", "Anomaly")</f>
        <v>Normal</v>
      </c>
      <c r="M5484" s="5">
        <v>30.452830188679247</v>
      </c>
      <c r="N5484" s="5"/>
      <c r="O5484" s="5"/>
    </row>
    <row r="5485" spans="1:15" x14ac:dyDescent="0.3">
      <c r="A5485" s="4" t="s">
        <v>32</v>
      </c>
      <c r="B5485" s="5">
        <v>3018</v>
      </c>
      <c r="C5485" s="5">
        <v>200108</v>
      </c>
      <c r="D5485" s="6">
        <v>45499</v>
      </c>
      <c r="E5485" s="4" t="s">
        <v>7</v>
      </c>
      <c r="F5485" s="4">
        <v>2</v>
      </c>
      <c r="G5485" s="4">
        <v>8</v>
      </c>
      <c r="H5485" s="5">
        <v>29</v>
      </c>
      <c r="I5485" s="5">
        <v>8.7669478725494887</v>
      </c>
      <c r="J5485" s="5">
        <v>39.408895745098974</v>
      </c>
      <c r="K5485" s="5">
        <v>4.3411042549010226</v>
      </c>
      <c r="L5485" s="8" t="str">
        <f>IF(AND(H5485&gt;=K5485, H5485&lt;=J5485), "Normal", "Anomaly")</f>
        <v>Normal</v>
      </c>
      <c r="M5485" s="5">
        <v>30.452830188679247</v>
      </c>
      <c r="N5485" s="5"/>
      <c r="O5485" s="5"/>
    </row>
    <row r="5486" spans="1:15" x14ac:dyDescent="0.3">
      <c r="A5486" s="4" t="s">
        <v>32</v>
      </c>
      <c r="B5486" s="5">
        <v>3018</v>
      </c>
      <c r="C5486" s="5">
        <v>200108</v>
      </c>
      <c r="D5486" s="6">
        <v>45506</v>
      </c>
      <c r="E5486" s="4" t="s">
        <v>7</v>
      </c>
      <c r="F5486" s="4">
        <v>2</v>
      </c>
      <c r="G5486" s="4">
        <v>8</v>
      </c>
      <c r="H5486" s="5">
        <v>30</v>
      </c>
      <c r="I5486" s="5">
        <v>8.8308762305900306</v>
      </c>
      <c r="J5486" s="5">
        <v>41.036752461180058</v>
      </c>
      <c r="K5486" s="5">
        <v>5.7132475388199389</v>
      </c>
      <c r="L5486" s="8" t="str">
        <f>IF(AND(H5486&gt;=K5486, H5486&lt;=J5486), "Normal", "Anomaly")</f>
        <v>Normal</v>
      </c>
      <c r="M5486" s="5">
        <v>30.452830188679247</v>
      </c>
      <c r="N5486" s="5"/>
      <c r="O5486" s="5"/>
    </row>
    <row r="5487" spans="1:15" x14ac:dyDescent="0.3">
      <c r="A5487" s="4" t="s">
        <v>32</v>
      </c>
      <c r="B5487" s="5">
        <v>3018</v>
      </c>
      <c r="C5487" s="5">
        <v>200108</v>
      </c>
      <c r="D5487" s="6">
        <v>45513</v>
      </c>
      <c r="E5487" s="4" t="s">
        <v>7</v>
      </c>
      <c r="F5487" s="4">
        <v>2</v>
      </c>
      <c r="G5487" s="4">
        <v>8</v>
      </c>
      <c r="H5487" s="5">
        <v>38</v>
      </c>
      <c r="I5487" s="5">
        <v>8.8096183231738259</v>
      </c>
      <c r="J5487" s="5">
        <v>42.494236646347652</v>
      </c>
      <c r="K5487" s="5">
        <v>7.2557633536523483</v>
      </c>
      <c r="L5487" s="8" t="str">
        <f>IF(AND(H5487&gt;=K5487, H5487&lt;=J5487), "Normal", "Anomaly")</f>
        <v>Normal</v>
      </c>
      <c r="M5487" s="5">
        <v>30.452830188679247</v>
      </c>
      <c r="N5487" s="5"/>
      <c r="O5487" s="5"/>
    </row>
    <row r="5488" spans="1:15" x14ac:dyDescent="0.3">
      <c r="A5488" s="4" t="s">
        <v>32</v>
      </c>
      <c r="B5488" s="5">
        <v>3018</v>
      </c>
      <c r="C5488" s="5">
        <v>200108</v>
      </c>
      <c r="D5488" s="6">
        <v>45520</v>
      </c>
      <c r="E5488" s="4" t="s">
        <v>7</v>
      </c>
      <c r="F5488" s="4">
        <v>2</v>
      </c>
      <c r="G5488" s="4">
        <v>8</v>
      </c>
      <c r="H5488" s="5">
        <v>33</v>
      </c>
      <c r="I5488" s="5">
        <v>9.5451231003062507</v>
      </c>
      <c r="J5488" s="5">
        <v>46.215246200612498</v>
      </c>
      <c r="K5488" s="5">
        <v>8.0347537993874987</v>
      </c>
      <c r="L5488" s="8" t="str">
        <f>IF(AND(H5488&gt;=K5488, H5488&lt;=J5488), "Normal", "Anomaly")</f>
        <v>Normal</v>
      </c>
      <c r="M5488" s="5">
        <v>30.452830188679247</v>
      </c>
      <c r="N5488" s="5"/>
      <c r="O5488" s="5"/>
    </row>
    <row r="5489" spans="1:15" x14ac:dyDescent="0.3">
      <c r="A5489" s="4" t="s">
        <v>32</v>
      </c>
      <c r="B5489" s="5">
        <v>3018</v>
      </c>
      <c r="C5489" s="5">
        <v>200108</v>
      </c>
      <c r="D5489" s="6">
        <v>45527</v>
      </c>
      <c r="E5489" s="4" t="s">
        <v>7</v>
      </c>
      <c r="F5489" s="4">
        <v>2</v>
      </c>
      <c r="G5489" s="4">
        <v>8</v>
      </c>
      <c r="H5489" s="5">
        <v>32</v>
      </c>
      <c r="I5489" s="5">
        <v>9.1711163442625683</v>
      </c>
      <c r="J5489" s="5">
        <v>47.217232688525137</v>
      </c>
      <c r="K5489" s="5">
        <v>10.532767311474863</v>
      </c>
      <c r="L5489" s="8" t="str">
        <f>IF(AND(H5489&gt;=K5489, H5489&lt;=J5489), "Normal", "Anomaly")</f>
        <v>Normal</v>
      </c>
      <c r="M5489" s="5">
        <v>30.452830188679247</v>
      </c>
      <c r="N5489" s="5"/>
      <c r="O5489" s="5"/>
    </row>
    <row r="5490" spans="1:15" x14ac:dyDescent="0.3">
      <c r="A5490" s="4" t="s">
        <v>32</v>
      </c>
      <c r="B5490" s="5">
        <v>3018</v>
      </c>
      <c r="C5490" s="5">
        <v>200108</v>
      </c>
      <c r="D5490" s="6">
        <v>45534</v>
      </c>
      <c r="E5490" s="4" t="s">
        <v>7</v>
      </c>
      <c r="F5490" s="4">
        <v>2</v>
      </c>
      <c r="G5490" s="4">
        <v>8</v>
      </c>
      <c r="H5490" s="5">
        <v>36</v>
      </c>
      <c r="I5490" s="5">
        <v>8.2981549154013745</v>
      </c>
      <c r="J5490" s="5">
        <v>44.471309830802753</v>
      </c>
      <c r="K5490" s="5">
        <v>11.278690169197251</v>
      </c>
      <c r="L5490" s="8" t="str">
        <f>IF(AND(H5490&gt;=K5490, H5490&lt;=J5490), "Normal", "Anomaly")</f>
        <v>Normal</v>
      </c>
      <c r="M5490" s="5">
        <v>30.452830188679247</v>
      </c>
      <c r="N5490" s="5"/>
      <c r="O5490" s="5"/>
    </row>
    <row r="5491" spans="1:15" x14ac:dyDescent="0.3">
      <c r="A5491" s="4" t="s">
        <v>32</v>
      </c>
      <c r="B5491" s="5">
        <v>3018</v>
      </c>
      <c r="C5491" s="5">
        <v>200108</v>
      </c>
      <c r="D5491" s="6">
        <v>45541</v>
      </c>
      <c r="E5491" s="4" t="s">
        <v>7</v>
      </c>
      <c r="F5491" s="4">
        <v>2</v>
      </c>
      <c r="G5491" s="4">
        <v>8</v>
      </c>
      <c r="H5491" s="5">
        <v>10</v>
      </c>
      <c r="I5491" s="5">
        <v>5.634713834792322</v>
      </c>
      <c r="J5491" s="5">
        <v>42.269427669584644</v>
      </c>
      <c r="K5491" s="5">
        <v>19.730572330415356</v>
      </c>
      <c r="L5491" s="8" t="str">
        <f>IF(AND(H5491&gt;=K5491, H5491&lt;=J5491), "Normal", "Anomaly")</f>
        <v>Anomaly</v>
      </c>
      <c r="M5491" s="5">
        <v>30.452830188679247</v>
      </c>
      <c r="N5491" s="5"/>
      <c r="O5491" s="5"/>
    </row>
    <row r="5492" spans="1:15" x14ac:dyDescent="0.3">
      <c r="A5492" s="4" t="s">
        <v>32</v>
      </c>
      <c r="B5492" s="5">
        <v>3018</v>
      </c>
      <c r="C5492" s="5">
        <v>200108</v>
      </c>
      <c r="D5492" s="6">
        <v>45548</v>
      </c>
      <c r="E5492" s="4" t="s">
        <v>7</v>
      </c>
      <c r="F5492" s="4">
        <v>2</v>
      </c>
      <c r="G5492" s="4">
        <v>8</v>
      </c>
      <c r="H5492" s="5">
        <v>37</v>
      </c>
      <c r="I5492" s="5">
        <v>8.8987358652788426</v>
      </c>
      <c r="J5492" s="5">
        <v>46.047471730557689</v>
      </c>
      <c r="K5492" s="5">
        <v>10.452528269442315</v>
      </c>
      <c r="L5492" s="8" t="str">
        <f>IF(AND(H5492&gt;=K5492, H5492&lt;=J5492), "Normal", "Anomaly")</f>
        <v>Normal</v>
      </c>
      <c r="M5492" s="5">
        <v>30.452830188679247</v>
      </c>
      <c r="N5492" s="5"/>
      <c r="O5492" s="5"/>
    </row>
    <row r="5493" spans="1:15" x14ac:dyDescent="0.3">
      <c r="A5493" s="4" t="s">
        <v>32</v>
      </c>
      <c r="B5493" s="5">
        <v>3018</v>
      </c>
      <c r="C5493" s="5">
        <v>200108</v>
      </c>
      <c r="D5493" s="6">
        <v>45555</v>
      </c>
      <c r="E5493" s="4" t="s">
        <v>7</v>
      </c>
      <c r="F5493" s="4">
        <v>2</v>
      </c>
      <c r="G5493" s="4">
        <v>8</v>
      </c>
      <c r="H5493" s="5">
        <v>40</v>
      </c>
      <c r="I5493" s="5">
        <v>8.3656664408760637</v>
      </c>
      <c r="J5493" s="5">
        <v>47.356332881752124</v>
      </c>
      <c r="K5493" s="5">
        <v>13.893667118247873</v>
      </c>
      <c r="L5493" s="8" t="str">
        <f>IF(AND(H5493&gt;=K5493, H5493&lt;=J5493), "Normal", "Anomaly")</f>
        <v>Normal</v>
      </c>
      <c r="M5493" s="5">
        <v>30.452830188679247</v>
      </c>
      <c r="N5493" s="5"/>
      <c r="O5493" s="5"/>
    </row>
    <row r="5494" spans="1:15" x14ac:dyDescent="0.3">
      <c r="A5494" s="4" t="s">
        <v>32</v>
      </c>
      <c r="B5494" s="5">
        <v>3018</v>
      </c>
      <c r="C5494" s="5">
        <v>200108</v>
      </c>
      <c r="D5494" s="6">
        <v>45562</v>
      </c>
      <c r="E5494" s="4" t="s">
        <v>7</v>
      </c>
      <c r="F5494" s="4">
        <v>2</v>
      </c>
      <c r="G5494" s="4">
        <v>8</v>
      </c>
      <c r="H5494" s="5">
        <v>40</v>
      </c>
      <c r="I5494" s="5">
        <v>8.8741196746494246</v>
      </c>
      <c r="J5494" s="5">
        <v>49.748239349298849</v>
      </c>
      <c r="K5494" s="5">
        <v>14.251760650701151</v>
      </c>
      <c r="L5494" s="8" t="str">
        <f>IF(AND(H5494&gt;=K5494, H5494&lt;=J5494), "Normal", "Anomaly")</f>
        <v>Normal</v>
      </c>
      <c r="M5494" s="5">
        <v>30.452830188679247</v>
      </c>
      <c r="N5494" s="5"/>
      <c r="O5494" s="5"/>
    </row>
    <row r="5495" spans="1:15" x14ac:dyDescent="0.3">
      <c r="A5495" s="4" t="s">
        <v>32</v>
      </c>
      <c r="B5495" s="5">
        <v>3018</v>
      </c>
      <c r="C5495" s="5">
        <v>200108</v>
      </c>
      <c r="D5495" s="6">
        <v>45569</v>
      </c>
      <c r="E5495" s="4" t="s">
        <v>7</v>
      </c>
      <c r="F5495" s="4">
        <v>2</v>
      </c>
      <c r="G5495" s="4">
        <v>8</v>
      </c>
      <c r="H5495" s="5">
        <v>43</v>
      </c>
      <c r="I5495" s="5">
        <v>9.202581159652981</v>
      </c>
      <c r="J5495" s="5">
        <v>51.655162319305958</v>
      </c>
      <c r="K5495" s="5">
        <v>14.844837680694038</v>
      </c>
      <c r="L5495" s="8" t="str">
        <f>IF(AND(H5495&gt;=K5495, H5495&lt;=J5495), "Normal", "Anomaly")</f>
        <v>Normal</v>
      </c>
      <c r="M5495" s="5">
        <v>30.452830188679247</v>
      </c>
      <c r="N5495" s="5"/>
      <c r="O5495" s="5"/>
    </row>
    <row r="5496" spans="1:15" x14ac:dyDescent="0.3">
      <c r="A5496" s="4" t="s">
        <v>32</v>
      </c>
      <c r="B5496" s="5">
        <v>3018</v>
      </c>
      <c r="C5496" s="5">
        <v>200108</v>
      </c>
      <c r="D5496" s="6">
        <v>45576</v>
      </c>
      <c r="E5496" s="4" t="s">
        <v>7</v>
      </c>
      <c r="F5496" s="4">
        <v>2</v>
      </c>
      <c r="G5496" s="4">
        <v>8</v>
      </c>
      <c r="H5496" s="5">
        <v>35</v>
      </c>
      <c r="I5496" s="5">
        <v>9.6622655210876918</v>
      </c>
      <c r="J5496" s="5">
        <v>53.19953104217538</v>
      </c>
      <c r="K5496" s="5">
        <v>14.550468957824616</v>
      </c>
      <c r="L5496" s="8" t="str">
        <f>IF(AND(H5496&gt;=K5496, H5496&lt;=J5496), "Normal", "Anomaly")</f>
        <v>Normal</v>
      </c>
      <c r="M5496" s="5">
        <v>30.452830188679247</v>
      </c>
      <c r="N5496" s="5"/>
      <c r="O5496" s="5"/>
    </row>
    <row r="5497" spans="1:15" x14ac:dyDescent="0.3">
      <c r="A5497" s="4" t="s">
        <v>32</v>
      </c>
      <c r="B5497" s="5">
        <v>3018</v>
      </c>
      <c r="C5497" s="5">
        <v>200108</v>
      </c>
      <c r="D5497" s="6">
        <v>45583</v>
      </c>
      <c r="E5497" s="4" t="s">
        <v>7</v>
      </c>
      <c r="F5497" s="4">
        <v>2</v>
      </c>
      <c r="G5497" s="4">
        <v>8</v>
      </c>
      <c r="H5497" s="5">
        <v>52</v>
      </c>
      <c r="I5497" s="5">
        <v>9.6622655210876918</v>
      </c>
      <c r="J5497" s="5">
        <v>53.44953104217538</v>
      </c>
      <c r="K5497" s="5">
        <v>14.800468957824616</v>
      </c>
      <c r="L5497" s="8" t="str">
        <f>IF(AND(H5497&gt;=K5497, H5497&lt;=J5497), "Normal", "Anomaly")</f>
        <v>Normal</v>
      </c>
      <c r="M5497" s="5">
        <v>30.452830188679247</v>
      </c>
      <c r="N5497" s="5"/>
      <c r="O5497" s="5"/>
    </row>
    <row r="5498" spans="1:15" x14ac:dyDescent="0.3">
      <c r="A5498" s="4" t="s">
        <v>32</v>
      </c>
      <c r="B5498" s="5">
        <v>3018</v>
      </c>
      <c r="C5498" s="5">
        <v>200108</v>
      </c>
      <c r="D5498" s="6">
        <v>45590</v>
      </c>
      <c r="E5498" s="4" t="s">
        <v>7</v>
      </c>
      <c r="F5498" s="4">
        <v>2</v>
      </c>
      <c r="G5498" s="4">
        <v>8</v>
      </c>
      <c r="H5498" s="5">
        <v>43</v>
      </c>
      <c r="I5498" s="5">
        <v>11.246527241775569</v>
      </c>
      <c r="J5498" s="5">
        <v>59.118054483551134</v>
      </c>
      <c r="K5498" s="5">
        <v>14.131945516448862</v>
      </c>
      <c r="L5498" s="8" t="str">
        <f>IF(AND(H5498&gt;=K5498, H5498&lt;=J5498), "Normal", "Anomaly")</f>
        <v>Normal</v>
      </c>
      <c r="M5498" s="5">
        <v>30.452830188679247</v>
      </c>
      <c r="N5498" s="5"/>
      <c r="O5498" s="5"/>
    </row>
    <row r="5499" spans="1:15" x14ac:dyDescent="0.3">
      <c r="A5499" s="4" t="s">
        <v>32</v>
      </c>
      <c r="B5499" s="5">
        <v>3018</v>
      </c>
      <c r="C5499" s="5">
        <v>200108</v>
      </c>
      <c r="D5499" s="6">
        <v>45597</v>
      </c>
      <c r="E5499" s="4" t="s">
        <v>7</v>
      </c>
      <c r="F5499" s="4">
        <v>2</v>
      </c>
      <c r="G5499" s="4">
        <v>8</v>
      </c>
      <c r="H5499" s="5">
        <v>40</v>
      </c>
      <c r="I5499" s="5">
        <v>11.434596626029272</v>
      </c>
      <c r="J5499" s="5">
        <v>60.369193252058544</v>
      </c>
      <c r="K5499" s="5">
        <v>14.630806747941456</v>
      </c>
      <c r="L5499" s="8" t="str">
        <f>IF(AND(H5499&gt;=K5499, H5499&lt;=J5499), "Normal", "Anomaly")</f>
        <v>Normal</v>
      </c>
      <c r="M5499" s="5">
        <v>30.452830188679247</v>
      </c>
      <c r="N5499" s="5"/>
      <c r="O5499" s="5"/>
    </row>
    <row r="5500" spans="1:15" x14ac:dyDescent="0.3">
      <c r="A5500" s="4" t="s">
        <v>32</v>
      </c>
      <c r="B5500" s="5">
        <v>3018</v>
      </c>
      <c r="C5500" s="5">
        <v>200108</v>
      </c>
      <c r="D5500" s="6">
        <v>45604</v>
      </c>
      <c r="E5500" s="4" t="s">
        <v>7</v>
      </c>
      <c r="F5500" s="4">
        <v>2</v>
      </c>
      <c r="G5500" s="4">
        <v>8</v>
      </c>
      <c r="H5500" s="5">
        <v>51</v>
      </c>
      <c r="I5500" s="5">
        <v>4.7893110151670042</v>
      </c>
      <c r="J5500" s="5">
        <v>50.82862203033401</v>
      </c>
      <c r="K5500" s="5">
        <v>31.67137796966599</v>
      </c>
      <c r="L5500" s="8" t="str">
        <f>IF(AND(H5500&gt;=K5500, H5500&lt;=J5500), "Normal", "Anomaly")</f>
        <v>Anomaly</v>
      </c>
      <c r="M5500" s="5">
        <v>30.452830188679247</v>
      </c>
      <c r="N5500" s="5"/>
      <c r="O5500" s="5"/>
    </row>
    <row r="5501" spans="1:15" x14ac:dyDescent="0.3">
      <c r="A5501" s="4" t="s">
        <v>32</v>
      </c>
      <c r="B5501" s="5">
        <v>3018</v>
      </c>
      <c r="C5501" s="5">
        <v>200108</v>
      </c>
      <c r="D5501" s="6">
        <v>45611</v>
      </c>
      <c r="E5501" s="4" t="s">
        <v>7</v>
      </c>
      <c r="F5501" s="4">
        <v>2</v>
      </c>
      <c r="G5501" s="4">
        <v>8</v>
      </c>
      <c r="H5501" s="5">
        <v>40</v>
      </c>
      <c r="I5501" s="5">
        <v>5.4313902456001077</v>
      </c>
      <c r="J5501" s="5">
        <v>53.862780491200212</v>
      </c>
      <c r="K5501" s="5">
        <v>32.137219508799788</v>
      </c>
      <c r="L5501" s="8" t="str">
        <f>IF(AND(H5501&gt;=K5501, H5501&lt;=J5501), "Normal", "Anomaly")</f>
        <v>Normal</v>
      </c>
      <c r="M5501" s="5">
        <v>30.452830188679247</v>
      </c>
      <c r="N5501" s="5"/>
      <c r="O5501" s="5"/>
    </row>
    <row r="5502" spans="1:15" x14ac:dyDescent="0.3">
      <c r="A5502" s="4" t="s">
        <v>32</v>
      </c>
      <c r="B5502" s="5">
        <v>3018</v>
      </c>
      <c r="C5502" s="5">
        <v>200108</v>
      </c>
      <c r="D5502" s="6">
        <v>45618</v>
      </c>
      <c r="E5502" s="4" t="s">
        <v>7</v>
      </c>
      <c r="F5502" s="4">
        <v>2</v>
      </c>
      <c r="G5502" s="4">
        <v>8</v>
      </c>
      <c r="H5502" s="5">
        <v>35</v>
      </c>
      <c r="I5502" s="5">
        <v>5.4313902456001077</v>
      </c>
      <c r="J5502" s="5">
        <v>53.862780491200212</v>
      </c>
      <c r="K5502" s="5">
        <v>32.137219508799788</v>
      </c>
      <c r="L5502" s="8" t="str">
        <f>IF(AND(H5502&gt;=K5502, H5502&lt;=J5502), "Normal", "Anomaly")</f>
        <v>Normal</v>
      </c>
      <c r="M5502" s="5">
        <v>30.452830188679247</v>
      </c>
      <c r="N5502" s="5"/>
      <c r="O5502" s="5"/>
    </row>
    <row r="5503" spans="1:15" x14ac:dyDescent="0.3">
      <c r="A5503" s="4" t="s">
        <v>32</v>
      </c>
      <c r="B5503" s="5">
        <v>3018</v>
      </c>
      <c r="C5503" s="5">
        <v>200108</v>
      </c>
      <c r="D5503" s="6">
        <v>45625</v>
      </c>
      <c r="E5503" s="4" t="s">
        <v>7</v>
      </c>
      <c r="F5503" s="4">
        <v>2</v>
      </c>
      <c r="G5503" s="4">
        <v>8</v>
      </c>
      <c r="H5503" s="5">
        <v>20</v>
      </c>
      <c r="I5503" s="5">
        <v>5.9986977753509132</v>
      </c>
      <c r="J5503" s="5">
        <v>54.372395550701825</v>
      </c>
      <c r="K5503" s="5">
        <v>30.377604449298175</v>
      </c>
      <c r="L5503" s="8" t="str">
        <f>IF(AND(H5503&gt;=K5503, H5503&lt;=J5503), "Normal", "Anomaly")</f>
        <v>Anomaly</v>
      </c>
      <c r="M5503" s="5">
        <v>30.452830188679247</v>
      </c>
      <c r="N5503" s="5"/>
      <c r="O5503" s="5"/>
    </row>
    <row r="5504" spans="1:15" x14ac:dyDescent="0.3">
      <c r="A5504" s="4" t="s">
        <v>32</v>
      </c>
      <c r="B5504" s="5">
        <v>3018</v>
      </c>
      <c r="C5504" s="5">
        <v>200108</v>
      </c>
      <c r="D5504" s="6">
        <v>45632</v>
      </c>
      <c r="E5504" s="4" t="s">
        <v>7</v>
      </c>
      <c r="F5504" s="4">
        <v>2</v>
      </c>
      <c r="G5504" s="4">
        <v>8</v>
      </c>
      <c r="H5504" s="5">
        <v>52</v>
      </c>
      <c r="I5504" s="5">
        <v>9.5</v>
      </c>
      <c r="J5504" s="5">
        <v>58.5</v>
      </c>
      <c r="K5504" s="5">
        <v>20.5</v>
      </c>
      <c r="L5504" s="8" t="str">
        <f>IF(AND(H5504&gt;=K5504, H5504&lt;=J5504), "Normal", "Anomaly")</f>
        <v>Normal</v>
      </c>
      <c r="M5504" s="5">
        <v>30.452830188679247</v>
      </c>
      <c r="N5504" s="5"/>
      <c r="O5504" s="5"/>
    </row>
    <row r="5505" spans="1:15" x14ac:dyDescent="0.3">
      <c r="A5505" s="4" t="s">
        <v>32</v>
      </c>
      <c r="B5505" s="5">
        <v>3018</v>
      </c>
      <c r="C5505" s="5">
        <v>200108</v>
      </c>
      <c r="D5505" s="6">
        <v>45639</v>
      </c>
      <c r="E5505" s="4" t="s">
        <v>7</v>
      </c>
      <c r="F5505" s="4">
        <v>2</v>
      </c>
      <c r="G5505" s="4">
        <v>8</v>
      </c>
      <c r="H5505" s="5">
        <v>29</v>
      </c>
      <c r="I5505" s="5">
        <v>10.135796712641785</v>
      </c>
      <c r="J5505" s="5">
        <v>61.896593425283569</v>
      </c>
      <c r="K5505" s="5">
        <v>21.353406574716431</v>
      </c>
      <c r="L5505" s="8" t="str">
        <f>IF(AND(H5505&gt;=K5505, H5505&lt;=J5505), "Normal", "Anomaly")</f>
        <v>Normal</v>
      </c>
      <c r="M5505" s="5">
        <v>30.452830188679247</v>
      </c>
      <c r="N5505" s="5"/>
      <c r="O5505" s="5"/>
    </row>
    <row r="5506" spans="1:15" x14ac:dyDescent="0.3">
      <c r="A5506" s="4" t="s">
        <v>32</v>
      </c>
      <c r="B5506" s="5">
        <v>3018</v>
      </c>
      <c r="C5506" s="5">
        <v>200108</v>
      </c>
      <c r="D5506" s="6">
        <v>45646</v>
      </c>
      <c r="E5506" s="4" t="s">
        <v>7</v>
      </c>
      <c r="F5506" s="4">
        <v>2</v>
      </c>
      <c r="G5506" s="4">
        <v>8</v>
      </c>
      <c r="H5506" s="5">
        <v>28</v>
      </c>
      <c r="I5506" s="5">
        <v>10.04676564870506</v>
      </c>
      <c r="J5506" s="5">
        <v>58.843531297410124</v>
      </c>
      <c r="K5506" s="5">
        <v>18.65646870258988</v>
      </c>
      <c r="L5506" s="8" t="str">
        <f>IF(AND(H5506&gt;=K5506, H5506&lt;=J5506), "Normal", "Anomaly")</f>
        <v>Normal</v>
      </c>
      <c r="M5506" s="5">
        <v>30.452830188679247</v>
      </c>
      <c r="N5506" s="5"/>
      <c r="O5506" s="5"/>
    </row>
    <row r="5507" spans="1:15" x14ac:dyDescent="0.3">
      <c r="A5507" s="4" t="s">
        <v>32</v>
      </c>
      <c r="B5507" s="5">
        <v>3018</v>
      </c>
      <c r="C5507" s="5">
        <v>200108</v>
      </c>
      <c r="D5507" s="6">
        <v>45653</v>
      </c>
      <c r="E5507" s="4" t="s">
        <v>7</v>
      </c>
      <c r="F5507" s="4">
        <v>2</v>
      </c>
      <c r="G5507" s="4">
        <v>8</v>
      </c>
      <c r="H5507" s="5">
        <v>13</v>
      </c>
      <c r="I5507" s="5">
        <v>10.469449603489192</v>
      </c>
      <c r="J5507" s="5">
        <v>57.813899206978384</v>
      </c>
      <c r="K5507" s="5">
        <v>15.936100793021616</v>
      </c>
      <c r="L5507" s="8" t="str">
        <f>IF(AND(H5507&gt;=K5507, H5507&lt;=J5507), "Normal", "Anomaly")</f>
        <v>Anomaly</v>
      </c>
      <c r="M5507" s="5">
        <v>30.452830188679247</v>
      </c>
      <c r="N5507" s="5"/>
      <c r="O5507" s="5"/>
    </row>
    <row r="5508" spans="1:15" x14ac:dyDescent="0.3">
      <c r="A5508" s="4" t="s">
        <v>32</v>
      </c>
      <c r="B5508" s="5">
        <v>3018</v>
      </c>
      <c r="C5508" s="5">
        <v>200108</v>
      </c>
      <c r="D5508" s="6">
        <v>45660</v>
      </c>
      <c r="E5508" s="4" t="s">
        <v>7</v>
      </c>
      <c r="F5508" s="4">
        <v>2</v>
      </c>
      <c r="G5508" s="4">
        <v>8</v>
      </c>
      <c r="H5508" s="5">
        <v>31</v>
      </c>
      <c r="I5508" s="5">
        <v>12.971121771072847</v>
      </c>
      <c r="J5508" s="5">
        <v>59.44224354214569</v>
      </c>
      <c r="K5508" s="5">
        <v>7.5577564578543068</v>
      </c>
      <c r="L5508" s="8" t="str">
        <f>IF(AND(H5508&gt;=K5508, H5508&lt;=J5508), "Normal", "Anomaly")</f>
        <v>Normal</v>
      </c>
      <c r="M5508" s="5">
        <v>30.452830188679247</v>
      </c>
      <c r="N5508" s="5"/>
      <c r="O5508" s="5"/>
    </row>
    <row r="5509" spans="1:15" x14ac:dyDescent="0.3">
      <c r="A5509" s="4" t="s">
        <v>32</v>
      </c>
      <c r="B5509" s="5">
        <v>3018</v>
      </c>
      <c r="C5509" s="5">
        <v>200108</v>
      </c>
      <c r="D5509" s="6">
        <v>45667</v>
      </c>
      <c r="E5509" s="4" t="s">
        <v>7</v>
      </c>
      <c r="F5509" s="4">
        <v>2</v>
      </c>
      <c r="G5509" s="4">
        <v>8</v>
      </c>
      <c r="H5509" s="5">
        <v>42</v>
      </c>
      <c r="I5509" s="5">
        <v>11.157956802210698</v>
      </c>
      <c r="J5509" s="5">
        <v>53.315913604421397</v>
      </c>
      <c r="K5509" s="5">
        <v>8.6840863955786034</v>
      </c>
      <c r="L5509" s="8" t="str">
        <f>IF(AND(H5509&gt;=K5509, H5509&lt;=J5509), "Normal", "Anomaly")</f>
        <v>Normal</v>
      </c>
      <c r="M5509" s="5">
        <v>30.452830188679247</v>
      </c>
      <c r="N5509" s="5"/>
      <c r="O5509" s="5"/>
    </row>
    <row r="5510" spans="1:15" x14ac:dyDescent="0.3">
      <c r="A5510" s="4" t="s">
        <v>32</v>
      </c>
      <c r="B5510" s="5">
        <v>3018</v>
      </c>
      <c r="C5510" s="5">
        <v>200108</v>
      </c>
      <c r="D5510" s="6">
        <v>45674</v>
      </c>
      <c r="E5510" s="4" t="s">
        <v>7</v>
      </c>
      <c r="F5510" s="4">
        <v>2</v>
      </c>
      <c r="G5510" s="4">
        <v>8</v>
      </c>
      <c r="H5510" s="5">
        <v>52</v>
      </c>
      <c r="I5510" s="5">
        <v>11.377060252982753</v>
      </c>
      <c r="J5510" s="5">
        <v>54.004120505965503</v>
      </c>
      <c r="K5510" s="5">
        <v>8.4958794940344937</v>
      </c>
      <c r="L5510" s="8" t="str">
        <f>IF(AND(H5510&gt;=K5510, H5510&lt;=J5510), "Normal", "Anomaly")</f>
        <v>Normal</v>
      </c>
      <c r="M5510" s="5">
        <v>30.452830188679247</v>
      </c>
      <c r="N5510" s="5"/>
      <c r="O5510" s="5"/>
    </row>
    <row r="5511" spans="1:15" x14ac:dyDescent="0.3">
      <c r="A5511" s="4" t="s">
        <v>32</v>
      </c>
      <c r="B5511" s="5">
        <v>3018</v>
      </c>
      <c r="C5511" s="5">
        <v>200108</v>
      </c>
      <c r="D5511" s="6">
        <v>45681</v>
      </c>
      <c r="E5511" s="4" t="s">
        <v>7</v>
      </c>
      <c r="F5511" s="4">
        <v>2</v>
      </c>
      <c r="G5511" s="4">
        <v>8</v>
      </c>
      <c r="H5511" s="5">
        <v>30</v>
      </c>
      <c r="I5511" s="5">
        <v>13.303547459230565</v>
      </c>
      <c r="J5511" s="5">
        <v>59.982094918461129</v>
      </c>
      <c r="K5511" s="5">
        <v>6.7679050815388706</v>
      </c>
      <c r="L5511" s="8" t="str">
        <f>IF(AND(H5511&gt;=K5511, H5511&lt;=J5511), "Normal", "Anomaly")</f>
        <v>Normal</v>
      </c>
      <c r="M5511" s="5">
        <v>30.452830188679247</v>
      </c>
      <c r="N5511" s="5"/>
      <c r="O5511" s="5"/>
    </row>
    <row r="5512" spans="1:15" x14ac:dyDescent="0.3">
      <c r="A5512" s="4" t="s">
        <v>32</v>
      </c>
      <c r="B5512" s="5">
        <v>3018</v>
      </c>
      <c r="C5512" s="5">
        <v>200108</v>
      </c>
      <c r="D5512" s="6">
        <v>45688</v>
      </c>
      <c r="E5512" s="4" t="s">
        <v>7</v>
      </c>
      <c r="F5512" s="4">
        <v>2</v>
      </c>
      <c r="G5512" s="4">
        <v>8</v>
      </c>
      <c r="H5512" s="5">
        <v>37</v>
      </c>
      <c r="I5512" s="5">
        <v>12.42917434908691</v>
      </c>
      <c r="J5512" s="5">
        <v>59.48334869817382</v>
      </c>
      <c r="K5512" s="5">
        <v>9.7666513018261796</v>
      </c>
      <c r="L5512" s="8" t="str">
        <f>IF(AND(H5512&gt;=K5512, H5512&lt;=J5512), "Normal", "Anomaly")</f>
        <v>Normal</v>
      </c>
      <c r="M5512" s="5">
        <v>30.452830188679247</v>
      </c>
      <c r="N5512" s="5"/>
      <c r="O5512" s="5"/>
    </row>
    <row r="5513" spans="1:15" x14ac:dyDescent="0.3">
      <c r="A5513" s="4" t="s">
        <v>32</v>
      </c>
      <c r="B5513" s="5">
        <v>3018</v>
      </c>
      <c r="C5513" s="5">
        <v>200108</v>
      </c>
      <c r="D5513" s="6">
        <v>45695</v>
      </c>
      <c r="E5513" s="4" t="s">
        <v>7</v>
      </c>
      <c r="F5513" s="4">
        <v>2</v>
      </c>
      <c r="G5513" s="4">
        <v>8</v>
      </c>
      <c r="H5513" s="5">
        <v>56</v>
      </c>
      <c r="I5513" s="5">
        <v>10.674151020104597</v>
      </c>
      <c r="J5513" s="5">
        <v>54.098302040209191</v>
      </c>
      <c r="K5513" s="5">
        <v>11.401697959790805</v>
      </c>
      <c r="L5513" s="8" t="str">
        <f>IF(AND(H5513&gt;=K5513, H5513&lt;=J5513), "Normal", "Anomaly")</f>
        <v>Anomaly</v>
      </c>
      <c r="M5513" s="5">
        <v>30.452830188679247</v>
      </c>
      <c r="N5513" s="5"/>
      <c r="O5513" s="5"/>
    </row>
    <row r="5514" spans="1:15" x14ac:dyDescent="0.3">
      <c r="A5514" s="4" t="s">
        <v>32</v>
      </c>
      <c r="B5514" s="5">
        <v>3018</v>
      </c>
      <c r="C5514" s="5">
        <v>200107</v>
      </c>
      <c r="D5514" s="6">
        <v>45331</v>
      </c>
      <c r="E5514" s="4" t="s">
        <v>8</v>
      </c>
      <c r="F5514" s="4">
        <v>2</v>
      </c>
      <c r="G5514" s="4">
        <v>8</v>
      </c>
      <c r="H5514" s="5">
        <v>2</v>
      </c>
      <c r="I5514" s="5"/>
      <c r="J5514" s="5"/>
      <c r="K5514" s="5"/>
      <c r="L5514" s="8" t="s">
        <v>47</v>
      </c>
      <c r="M5514" s="5">
        <v>6.716981132075472</v>
      </c>
      <c r="N5514" s="5"/>
      <c r="O5514" s="5"/>
    </row>
    <row r="5515" spans="1:15" x14ac:dyDescent="0.3">
      <c r="A5515" s="4" t="s">
        <v>32</v>
      </c>
      <c r="B5515" s="5">
        <v>3018</v>
      </c>
      <c r="C5515" s="5">
        <v>200107</v>
      </c>
      <c r="D5515" s="6">
        <v>45338</v>
      </c>
      <c r="E5515" s="4" t="s">
        <v>8</v>
      </c>
      <c r="F5515" s="4">
        <v>2</v>
      </c>
      <c r="G5515" s="4">
        <v>8</v>
      </c>
      <c r="H5515" s="5">
        <v>6</v>
      </c>
      <c r="I5515" s="5">
        <v>0</v>
      </c>
      <c r="J5515" s="5">
        <v>2</v>
      </c>
      <c r="K5515" s="5">
        <v>2</v>
      </c>
      <c r="L5515" s="8" t="str">
        <f>IF(AND(H5515&gt;=K5515, H5515&lt;=J5515), "Normal", "Anomaly")</f>
        <v>Anomaly</v>
      </c>
      <c r="M5515" s="5">
        <v>6.716981132075472</v>
      </c>
      <c r="N5515" s="5"/>
      <c r="O5515" s="5"/>
    </row>
    <row r="5516" spans="1:15" x14ac:dyDescent="0.3">
      <c r="A5516" s="4" t="s">
        <v>32</v>
      </c>
      <c r="B5516" s="5">
        <v>3018</v>
      </c>
      <c r="C5516" s="5">
        <v>200107</v>
      </c>
      <c r="D5516" s="6">
        <v>45345</v>
      </c>
      <c r="E5516" s="4" t="s">
        <v>8</v>
      </c>
      <c r="F5516" s="4">
        <v>2</v>
      </c>
      <c r="G5516" s="4">
        <v>8</v>
      </c>
      <c r="H5516" s="5">
        <v>4</v>
      </c>
      <c r="I5516" s="5">
        <v>2</v>
      </c>
      <c r="J5516" s="5">
        <v>8</v>
      </c>
      <c r="K5516" s="5">
        <v>0</v>
      </c>
      <c r="L5516" s="8" t="str">
        <f>IF(AND(H5516&gt;=K5516, H5516&lt;=J5516), "Normal", "Anomaly")</f>
        <v>Normal</v>
      </c>
      <c r="M5516" s="5">
        <v>6.716981132075472</v>
      </c>
      <c r="N5516" s="5"/>
      <c r="O5516" s="5"/>
    </row>
    <row r="5517" spans="1:15" x14ac:dyDescent="0.3">
      <c r="A5517" s="4" t="s">
        <v>32</v>
      </c>
      <c r="B5517" s="5">
        <v>3018</v>
      </c>
      <c r="C5517" s="5">
        <v>200107</v>
      </c>
      <c r="D5517" s="6">
        <v>45352</v>
      </c>
      <c r="E5517" s="4" t="s">
        <v>8</v>
      </c>
      <c r="F5517" s="4">
        <v>2</v>
      </c>
      <c r="G5517" s="4">
        <v>8</v>
      </c>
      <c r="H5517" s="5">
        <v>3</v>
      </c>
      <c r="I5517" s="5">
        <v>1.6329931618554521</v>
      </c>
      <c r="J5517" s="5">
        <v>7.2659863237109041</v>
      </c>
      <c r="K5517" s="5">
        <v>0.73401367628909586</v>
      </c>
      <c r="L5517" s="8" t="str">
        <f>IF(AND(H5517&gt;=K5517, H5517&lt;=J5517), "Normal", "Anomaly")</f>
        <v>Normal</v>
      </c>
      <c r="M5517" s="5">
        <v>6.716981132075472</v>
      </c>
      <c r="N5517" s="5"/>
      <c r="O5517" s="5"/>
    </row>
    <row r="5518" spans="1:15" x14ac:dyDescent="0.3">
      <c r="A5518" s="4" t="s">
        <v>32</v>
      </c>
      <c r="B5518" s="5">
        <v>3018</v>
      </c>
      <c r="C5518" s="5">
        <v>200107</v>
      </c>
      <c r="D5518" s="6">
        <v>45359</v>
      </c>
      <c r="E5518" s="4" t="s">
        <v>8</v>
      </c>
      <c r="F5518" s="4">
        <v>2</v>
      </c>
      <c r="G5518" s="4">
        <v>8</v>
      </c>
      <c r="H5518" s="5">
        <v>6</v>
      </c>
      <c r="I5518" s="5">
        <v>1.479019945774904</v>
      </c>
      <c r="J5518" s="5">
        <v>6.7080398915498076</v>
      </c>
      <c r="K5518" s="5">
        <v>0.79196010845019194</v>
      </c>
      <c r="L5518" s="8" t="str">
        <f>IF(AND(H5518&gt;=K5518, H5518&lt;=J5518), "Normal", "Anomaly")</f>
        <v>Normal</v>
      </c>
      <c r="M5518" s="5">
        <v>6.716981132075472</v>
      </c>
      <c r="N5518" s="5"/>
      <c r="O5518" s="5"/>
    </row>
    <row r="5519" spans="1:15" x14ac:dyDescent="0.3">
      <c r="A5519" s="4" t="s">
        <v>32</v>
      </c>
      <c r="B5519" s="5">
        <v>3018</v>
      </c>
      <c r="C5519" s="5">
        <v>200107</v>
      </c>
      <c r="D5519" s="6">
        <v>45366</v>
      </c>
      <c r="E5519" s="4" t="s">
        <v>8</v>
      </c>
      <c r="F5519" s="4">
        <v>2</v>
      </c>
      <c r="G5519" s="4">
        <v>8</v>
      </c>
      <c r="H5519" s="5">
        <v>5</v>
      </c>
      <c r="I5519" s="5">
        <v>1.6</v>
      </c>
      <c r="J5519" s="5">
        <v>7.4</v>
      </c>
      <c r="K5519" s="5">
        <v>1</v>
      </c>
      <c r="L5519" s="8" t="str">
        <f>IF(AND(H5519&gt;=K5519, H5519&lt;=J5519), "Normal", "Anomaly")</f>
        <v>Normal</v>
      </c>
      <c r="M5519" s="5">
        <v>6.716981132075472</v>
      </c>
      <c r="N5519" s="5"/>
      <c r="O5519" s="5"/>
    </row>
    <row r="5520" spans="1:15" x14ac:dyDescent="0.3">
      <c r="A5520" s="4" t="s">
        <v>32</v>
      </c>
      <c r="B5520" s="5">
        <v>3018</v>
      </c>
      <c r="C5520" s="5">
        <v>200107</v>
      </c>
      <c r="D5520" s="6">
        <v>45373</v>
      </c>
      <c r="E5520" s="4" t="s">
        <v>8</v>
      </c>
      <c r="F5520" s="4">
        <v>2</v>
      </c>
      <c r="G5520" s="4">
        <v>8</v>
      </c>
      <c r="H5520" s="5">
        <v>1</v>
      </c>
      <c r="I5520" s="5">
        <v>1.4907119849998598</v>
      </c>
      <c r="J5520" s="5">
        <v>7.3147573033330531</v>
      </c>
      <c r="K5520" s="5">
        <v>1.3519093633336134</v>
      </c>
      <c r="L5520" s="8" t="str">
        <f>IF(AND(H5520&gt;=K5520, H5520&lt;=J5520), "Normal", "Anomaly")</f>
        <v>Anomaly</v>
      </c>
      <c r="M5520" s="5">
        <v>6.716981132075472</v>
      </c>
      <c r="N5520" s="5"/>
      <c r="O5520" s="5"/>
    </row>
    <row r="5521" spans="1:15" x14ac:dyDescent="0.3">
      <c r="A5521" s="4" t="s">
        <v>32</v>
      </c>
      <c r="B5521" s="5">
        <v>3018</v>
      </c>
      <c r="C5521" s="5">
        <v>200107</v>
      </c>
      <c r="D5521" s="6">
        <v>45380</v>
      </c>
      <c r="E5521" s="4" t="s">
        <v>8</v>
      </c>
      <c r="F5521" s="4">
        <v>2</v>
      </c>
      <c r="G5521" s="4">
        <v>8</v>
      </c>
      <c r="H5521" s="5">
        <v>6</v>
      </c>
      <c r="I5521" s="5">
        <v>1.8070158058105026</v>
      </c>
      <c r="J5521" s="5">
        <v>7.4711744687638628</v>
      </c>
      <c r="K5521" s="5">
        <v>0.24311124552185204</v>
      </c>
      <c r="L5521" s="8" t="str">
        <f>IF(AND(H5521&gt;=K5521, H5521&lt;=J5521), "Normal", "Anomaly")</f>
        <v>Normal</v>
      </c>
      <c r="M5521" s="5">
        <v>6.716981132075472</v>
      </c>
      <c r="N5521" s="5"/>
      <c r="O5521" s="5"/>
    </row>
    <row r="5522" spans="1:15" x14ac:dyDescent="0.3">
      <c r="A5522" s="4" t="s">
        <v>32</v>
      </c>
      <c r="B5522" s="5">
        <v>3018</v>
      </c>
      <c r="C5522" s="5">
        <v>200107</v>
      </c>
      <c r="D5522" s="6">
        <v>45387</v>
      </c>
      <c r="E5522" s="4" t="s">
        <v>8</v>
      </c>
      <c r="F5522" s="4">
        <v>2</v>
      </c>
      <c r="G5522" s="4">
        <v>8</v>
      </c>
      <c r="H5522" s="5">
        <v>2</v>
      </c>
      <c r="I5522" s="5">
        <v>1.8328597873268975</v>
      </c>
      <c r="J5522" s="5">
        <v>7.7907195746537949</v>
      </c>
      <c r="K5522" s="5">
        <v>0.45928042534620506</v>
      </c>
      <c r="L5522" s="8" t="str">
        <f>IF(AND(H5522&gt;=K5522, H5522&lt;=J5522), "Normal", "Anomaly")</f>
        <v>Normal</v>
      </c>
      <c r="M5522" s="5">
        <v>6.716981132075472</v>
      </c>
      <c r="N5522" s="5"/>
      <c r="O5522" s="5"/>
    </row>
    <row r="5523" spans="1:15" x14ac:dyDescent="0.3">
      <c r="A5523" s="4" t="s">
        <v>32</v>
      </c>
      <c r="B5523" s="5">
        <v>3018</v>
      </c>
      <c r="C5523" s="5">
        <v>200107</v>
      </c>
      <c r="D5523" s="6">
        <v>45394</v>
      </c>
      <c r="E5523" s="4" t="s">
        <v>8</v>
      </c>
      <c r="F5523" s="4">
        <v>2</v>
      </c>
      <c r="G5523" s="4">
        <v>8</v>
      </c>
      <c r="H5523" s="5">
        <v>3</v>
      </c>
      <c r="I5523" s="5">
        <v>1.8328597873268975</v>
      </c>
      <c r="J5523" s="5">
        <v>7.7907195746537949</v>
      </c>
      <c r="K5523" s="5">
        <v>0.45928042534620506</v>
      </c>
      <c r="L5523" s="8" t="str">
        <f>IF(AND(H5523&gt;=K5523, H5523&lt;=J5523), "Normal", "Anomaly")</f>
        <v>Normal</v>
      </c>
      <c r="M5523" s="5">
        <v>6.716981132075472</v>
      </c>
      <c r="N5523" s="5"/>
      <c r="O5523" s="5"/>
    </row>
    <row r="5524" spans="1:15" x14ac:dyDescent="0.3">
      <c r="A5524" s="4" t="s">
        <v>32</v>
      </c>
      <c r="B5524" s="5">
        <v>3018</v>
      </c>
      <c r="C5524" s="5">
        <v>200107</v>
      </c>
      <c r="D5524" s="6">
        <v>45401</v>
      </c>
      <c r="E5524" s="4" t="s">
        <v>8</v>
      </c>
      <c r="F5524" s="4">
        <v>2</v>
      </c>
      <c r="G5524" s="4">
        <v>8</v>
      </c>
      <c r="H5524" s="5">
        <v>5</v>
      </c>
      <c r="I5524" s="5">
        <v>1.713913650100261</v>
      </c>
      <c r="J5524" s="5">
        <v>7.177827300200522</v>
      </c>
      <c r="K5524" s="5">
        <v>0.32217269979947805</v>
      </c>
      <c r="L5524" s="8" t="str">
        <f>IF(AND(H5524&gt;=K5524, H5524&lt;=J5524), "Normal", "Anomaly")</f>
        <v>Normal</v>
      </c>
      <c r="M5524" s="5">
        <v>6.716981132075472</v>
      </c>
      <c r="N5524" s="5"/>
      <c r="O5524" s="5"/>
    </row>
    <row r="5525" spans="1:15" x14ac:dyDescent="0.3">
      <c r="A5525" s="4" t="s">
        <v>32</v>
      </c>
      <c r="B5525" s="5">
        <v>3018</v>
      </c>
      <c r="C5525" s="5">
        <v>200107</v>
      </c>
      <c r="D5525" s="6">
        <v>45408</v>
      </c>
      <c r="E5525" s="4" t="s">
        <v>8</v>
      </c>
      <c r="F5525" s="4">
        <v>2</v>
      </c>
      <c r="G5525" s="4">
        <v>8</v>
      </c>
      <c r="H5525" s="5">
        <v>6</v>
      </c>
      <c r="I5525" s="5">
        <v>1.7633419974582356</v>
      </c>
      <c r="J5525" s="5">
        <v>7.4016839949164712</v>
      </c>
      <c r="K5525" s="5">
        <v>0.34831600508352878</v>
      </c>
      <c r="L5525" s="8" t="str">
        <f>IF(AND(H5525&gt;=K5525, H5525&lt;=J5525), "Normal", "Anomaly")</f>
        <v>Normal</v>
      </c>
      <c r="M5525" s="5">
        <v>6.716981132075472</v>
      </c>
      <c r="N5525" s="5"/>
      <c r="O5525" s="5"/>
    </row>
    <row r="5526" spans="1:15" x14ac:dyDescent="0.3">
      <c r="A5526" s="4" t="s">
        <v>32</v>
      </c>
      <c r="B5526" s="5">
        <v>3018</v>
      </c>
      <c r="C5526" s="5">
        <v>200107</v>
      </c>
      <c r="D5526" s="6">
        <v>45415</v>
      </c>
      <c r="E5526" s="4" t="s">
        <v>8</v>
      </c>
      <c r="F5526" s="4">
        <v>2</v>
      </c>
      <c r="G5526" s="4">
        <v>8</v>
      </c>
      <c r="H5526" s="5">
        <v>2</v>
      </c>
      <c r="I5526" s="5">
        <v>1.8540496217739157</v>
      </c>
      <c r="J5526" s="5">
        <v>7.9580992435478315</v>
      </c>
      <c r="K5526" s="5">
        <v>0.54190075645216851</v>
      </c>
      <c r="L5526" s="8" t="str">
        <f>IF(AND(H5526&gt;=K5526, H5526&lt;=J5526), "Normal", "Anomaly")</f>
        <v>Normal</v>
      </c>
      <c r="M5526" s="5">
        <v>6.716981132075472</v>
      </c>
      <c r="N5526" s="5"/>
      <c r="O5526" s="5"/>
    </row>
    <row r="5527" spans="1:15" x14ac:dyDescent="0.3">
      <c r="A5527" s="4" t="s">
        <v>32</v>
      </c>
      <c r="B5527" s="5">
        <v>3018</v>
      </c>
      <c r="C5527" s="5">
        <v>200107</v>
      </c>
      <c r="D5527" s="6">
        <v>45422</v>
      </c>
      <c r="E5527" s="4" t="s">
        <v>8</v>
      </c>
      <c r="F5527" s="4">
        <v>2</v>
      </c>
      <c r="G5527" s="4">
        <v>8</v>
      </c>
      <c r="H5527" s="5">
        <v>4</v>
      </c>
      <c r="I5527" s="5">
        <v>1.8540496217739157</v>
      </c>
      <c r="J5527" s="5">
        <v>7.4580992435478315</v>
      </c>
      <c r="K5527" s="5">
        <v>4.1900756452168508E-2</v>
      </c>
      <c r="L5527" s="8" t="str">
        <f>IF(AND(H5527&gt;=K5527, H5527&lt;=J5527), "Normal", "Anomaly")</f>
        <v>Normal</v>
      </c>
      <c r="M5527" s="5">
        <v>6.716981132075472</v>
      </c>
      <c r="N5527" s="5"/>
      <c r="O5527" s="5"/>
    </row>
    <row r="5528" spans="1:15" x14ac:dyDescent="0.3">
      <c r="A5528" s="4" t="s">
        <v>32</v>
      </c>
      <c r="B5528" s="5">
        <v>3018</v>
      </c>
      <c r="C5528" s="5">
        <v>200107</v>
      </c>
      <c r="D5528" s="6">
        <v>45429</v>
      </c>
      <c r="E5528" s="4" t="s">
        <v>8</v>
      </c>
      <c r="F5528" s="4">
        <v>2</v>
      </c>
      <c r="G5528" s="4">
        <v>8</v>
      </c>
      <c r="H5528" s="5">
        <v>8</v>
      </c>
      <c r="I5528" s="5">
        <v>1.7984368212422699</v>
      </c>
      <c r="J5528" s="5">
        <v>7.2218736424845398</v>
      </c>
      <c r="K5528" s="5">
        <v>2.8126357515460221E-2</v>
      </c>
      <c r="L5528" s="8" t="str">
        <f>IF(AND(H5528&gt;=K5528, H5528&lt;=J5528), "Normal", "Anomaly")</f>
        <v>Anomaly</v>
      </c>
      <c r="M5528" s="5">
        <v>6.716981132075472</v>
      </c>
      <c r="N5528" s="5"/>
      <c r="O5528" s="5"/>
    </row>
    <row r="5529" spans="1:15" x14ac:dyDescent="0.3">
      <c r="A5529" s="4" t="s">
        <v>32</v>
      </c>
      <c r="B5529" s="5">
        <v>3018</v>
      </c>
      <c r="C5529" s="5">
        <v>200107</v>
      </c>
      <c r="D5529" s="6">
        <v>45436</v>
      </c>
      <c r="E5529" s="4" t="s">
        <v>8</v>
      </c>
      <c r="F5529" s="4">
        <v>2</v>
      </c>
      <c r="G5529" s="4">
        <v>8</v>
      </c>
      <c r="H5529" s="5">
        <v>8</v>
      </c>
      <c r="I5529" s="5">
        <v>2</v>
      </c>
      <c r="J5529" s="5">
        <v>8.5</v>
      </c>
      <c r="K5529" s="5">
        <v>0.5</v>
      </c>
      <c r="L5529" s="8" t="str">
        <f>IF(AND(H5529&gt;=K5529, H5529&lt;=J5529), "Normal", "Anomaly")</f>
        <v>Normal</v>
      </c>
      <c r="M5529" s="5">
        <v>6.716981132075472</v>
      </c>
      <c r="N5529" s="5"/>
      <c r="O5529" s="5"/>
    </row>
    <row r="5530" spans="1:15" x14ac:dyDescent="0.3">
      <c r="A5530" s="4" t="s">
        <v>32</v>
      </c>
      <c r="B5530" s="5">
        <v>3018</v>
      </c>
      <c r="C5530" s="5">
        <v>200107</v>
      </c>
      <c r="D5530" s="6">
        <v>45443</v>
      </c>
      <c r="E5530" s="4" t="s">
        <v>8</v>
      </c>
      <c r="F5530" s="4">
        <v>2</v>
      </c>
      <c r="G5530" s="4">
        <v>8</v>
      </c>
      <c r="H5530" s="5">
        <v>4</v>
      </c>
      <c r="I5530" s="5">
        <v>2.2776083947860748</v>
      </c>
      <c r="J5530" s="5">
        <v>9.3052167895721496</v>
      </c>
      <c r="K5530" s="5">
        <v>0.19478321042785041</v>
      </c>
      <c r="L5530" s="8" t="str">
        <f>IF(AND(H5530&gt;=K5530, H5530&lt;=J5530), "Normal", "Anomaly")</f>
        <v>Normal</v>
      </c>
      <c r="M5530" s="5">
        <v>6.716981132075472</v>
      </c>
      <c r="N5530" s="5"/>
      <c r="O5530" s="5"/>
    </row>
    <row r="5531" spans="1:15" x14ac:dyDescent="0.3">
      <c r="A5531" s="4" t="s">
        <v>32</v>
      </c>
      <c r="B5531" s="5">
        <v>3018</v>
      </c>
      <c r="C5531" s="5">
        <v>200107</v>
      </c>
      <c r="D5531" s="6">
        <v>45450</v>
      </c>
      <c r="E5531" s="4" t="s">
        <v>8</v>
      </c>
      <c r="F5531" s="4">
        <v>2</v>
      </c>
      <c r="G5531" s="4">
        <v>8</v>
      </c>
      <c r="H5531" s="5">
        <v>11</v>
      </c>
      <c r="I5531" s="5">
        <v>2.0615528128088303</v>
      </c>
      <c r="J5531" s="5">
        <v>9.1231056256176615</v>
      </c>
      <c r="K5531" s="5">
        <v>0.87689437438233941</v>
      </c>
      <c r="L5531" s="8" t="str">
        <f>IF(AND(H5531&gt;=K5531, H5531&lt;=J5531), "Normal", "Anomaly")</f>
        <v>Anomaly</v>
      </c>
      <c r="M5531" s="5">
        <v>6.716981132075472</v>
      </c>
      <c r="N5531" s="5"/>
      <c r="O5531" s="5"/>
    </row>
    <row r="5532" spans="1:15" x14ac:dyDescent="0.3">
      <c r="A5532" s="4" t="s">
        <v>32</v>
      </c>
      <c r="B5532" s="5">
        <v>3018</v>
      </c>
      <c r="C5532" s="5">
        <v>200107</v>
      </c>
      <c r="D5532" s="6">
        <v>45457</v>
      </c>
      <c r="E5532" s="4" t="s">
        <v>8</v>
      </c>
      <c r="F5532" s="4">
        <v>2</v>
      </c>
      <c r="G5532" s="4">
        <v>8</v>
      </c>
      <c r="H5532" s="5">
        <v>2</v>
      </c>
      <c r="I5532" s="5">
        <v>2.6925824035672519</v>
      </c>
      <c r="J5532" s="5">
        <v>11.385164807134505</v>
      </c>
      <c r="K5532" s="5">
        <v>0.61483519286549626</v>
      </c>
      <c r="L5532" s="8" t="str">
        <f>IF(AND(H5532&gt;=K5532, H5532&lt;=J5532), "Normal", "Anomaly")</f>
        <v>Normal</v>
      </c>
      <c r="M5532" s="5">
        <v>6.716981132075472</v>
      </c>
      <c r="N5532" s="5"/>
      <c r="O5532" s="5"/>
    </row>
    <row r="5533" spans="1:15" x14ac:dyDescent="0.3">
      <c r="A5533" s="4" t="s">
        <v>32</v>
      </c>
      <c r="B5533" s="5">
        <v>3018</v>
      </c>
      <c r="C5533" s="5">
        <v>200107</v>
      </c>
      <c r="D5533" s="6">
        <v>45464</v>
      </c>
      <c r="E5533" s="4" t="s">
        <v>8</v>
      </c>
      <c r="F5533" s="4">
        <v>2</v>
      </c>
      <c r="G5533" s="4">
        <v>8</v>
      </c>
      <c r="H5533" s="5">
        <v>4</v>
      </c>
      <c r="I5533" s="5">
        <v>2.9973947020704497</v>
      </c>
      <c r="J5533" s="5">
        <v>11.619789404140899</v>
      </c>
      <c r="K5533" s="5">
        <v>0</v>
      </c>
      <c r="L5533" s="8" t="str">
        <f>IF(AND(H5533&gt;=K5533, H5533&lt;=J5533), "Normal", "Anomaly")</f>
        <v>Normal</v>
      </c>
      <c r="M5533" s="5">
        <v>6.716981132075472</v>
      </c>
      <c r="N5533" s="5"/>
      <c r="O5533" s="5"/>
    </row>
    <row r="5534" spans="1:15" x14ac:dyDescent="0.3">
      <c r="A5534" s="4" t="s">
        <v>32</v>
      </c>
      <c r="B5534" s="5">
        <v>3018</v>
      </c>
      <c r="C5534" s="5">
        <v>200107</v>
      </c>
      <c r="D5534" s="6">
        <v>45471</v>
      </c>
      <c r="E5534" s="4" t="s">
        <v>8</v>
      </c>
      <c r="F5534" s="4">
        <v>2</v>
      </c>
      <c r="G5534" s="4">
        <v>8</v>
      </c>
      <c r="H5534" s="5">
        <v>1</v>
      </c>
      <c r="I5534" s="5">
        <v>3.0388114452858046</v>
      </c>
      <c r="J5534" s="5">
        <v>11.452622890571609</v>
      </c>
      <c r="K5534" s="5">
        <v>0</v>
      </c>
      <c r="L5534" s="8" t="str">
        <f>IF(AND(H5534&gt;=K5534, H5534&lt;=J5534), "Normal", "Anomaly")</f>
        <v>Normal</v>
      </c>
      <c r="M5534" s="5">
        <v>6.716981132075472</v>
      </c>
      <c r="N5534" s="5"/>
      <c r="O5534" s="5"/>
    </row>
    <row r="5535" spans="1:15" x14ac:dyDescent="0.3">
      <c r="A5535" s="4" t="s">
        <v>32</v>
      </c>
      <c r="B5535" s="5">
        <v>3018</v>
      </c>
      <c r="C5535" s="5">
        <v>200107</v>
      </c>
      <c r="D5535" s="6">
        <v>45478</v>
      </c>
      <c r="E5535" s="4" t="s">
        <v>8</v>
      </c>
      <c r="F5535" s="4">
        <v>2</v>
      </c>
      <c r="G5535" s="4">
        <v>8</v>
      </c>
      <c r="H5535" s="5">
        <v>9</v>
      </c>
      <c r="I5535" s="5">
        <v>3.191786333700926</v>
      </c>
      <c r="J5535" s="5">
        <v>11.633572667401852</v>
      </c>
      <c r="K5535" s="5">
        <v>0</v>
      </c>
      <c r="L5535" s="8" t="str">
        <f>IF(AND(H5535&gt;=K5535, H5535&lt;=J5535), "Normal", "Anomaly")</f>
        <v>Normal</v>
      </c>
      <c r="M5535" s="5">
        <v>6.716981132075472</v>
      </c>
      <c r="N5535" s="5"/>
      <c r="O5535" s="5"/>
    </row>
    <row r="5536" spans="1:15" x14ac:dyDescent="0.3">
      <c r="A5536" s="4" t="s">
        <v>32</v>
      </c>
      <c r="B5536" s="5">
        <v>3018</v>
      </c>
      <c r="C5536" s="5">
        <v>200107</v>
      </c>
      <c r="D5536" s="6">
        <v>45485</v>
      </c>
      <c r="E5536" s="4" t="s">
        <v>8</v>
      </c>
      <c r="F5536" s="4">
        <v>2</v>
      </c>
      <c r="G5536" s="4">
        <v>8</v>
      </c>
      <c r="H5536" s="5">
        <v>3</v>
      </c>
      <c r="I5536" s="5">
        <v>3.3703671906781909</v>
      </c>
      <c r="J5536" s="5">
        <v>12.615734381356383</v>
      </c>
      <c r="K5536" s="5">
        <v>0</v>
      </c>
      <c r="L5536" s="8" t="str">
        <f>IF(AND(H5536&gt;=K5536, H5536&lt;=J5536), "Normal", "Anomaly")</f>
        <v>Normal</v>
      </c>
      <c r="M5536" s="5">
        <v>6.716981132075472</v>
      </c>
      <c r="N5536" s="5"/>
      <c r="O5536" s="5"/>
    </row>
    <row r="5537" spans="1:15" x14ac:dyDescent="0.3">
      <c r="A5537" s="4" t="s">
        <v>32</v>
      </c>
      <c r="B5537" s="5">
        <v>3018</v>
      </c>
      <c r="C5537" s="5">
        <v>200107</v>
      </c>
      <c r="D5537" s="6">
        <v>45492</v>
      </c>
      <c r="E5537" s="4" t="s">
        <v>8</v>
      </c>
      <c r="F5537" s="4">
        <v>2</v>
      </c>
      <c r="G5537" s="4">
        <v>8</v>
      </c>
      <c r="H5537" s="5">
        <v>5</v>
      </c>
      <c r="I5537" s="5">
        <v>3.3819373146171707</v>
      </c>
      <c r="J5537" s="5">
        <v>12.013874629234341</v>
      </c>
      <c r="K5537" s="5">
        <v>0</v>
      </c>
      <c r="L5537" s="8" t="str">
        <f>IF(AND(H5537&gt;=K5537, H5537&lt;=J5537), "Normal", "Anomaly")</f>
        <v>Normal</v>
      </c>
      <c r="M5537" s="5">
        <v>6.716981132075472</v>
      </c>
      <c r="N5537" s="5"/>
      <c r="O5537" s="5"/>
    </row>
    <row r="5538" spans="1:15" x14ac:dyDescent="0.3">
      <c r="A5538" s="4" t="s">
        <v>32</v>
      </c>
      <c r="B5538" s="5">
        <v>3018</v>
      </c>
      <c r="C5538" s="5">
        <v>200107</v>
      </c>
      <c r="D5538" s="6">
        <v>45499</v>
      </c>
      <c r="E5538" s="4" t="s">
        <v>8</v>
      </c>
      <c r="F5538" s="4">
        <v>2</v>
      </c>
      <c r="G5538" s="4">
        <v>8</v>
      </c>
      <c r="H5538" s="5">
        <v>6</v>
      </c>
      <c r="I5538" s="5">
        <v>3.2185982973959333</v>
      </c>
      <c r="J5538" s="5">
        <v>11.312196594791867</v>
      </c>
      <c r="K5538" s="5">
        <v>0</v>
      </c>
      <c r="L5538" s="8" t="str">
        <f>IF(AND(H5538&gt;=K5538, H5538&lt;=J5538), "Normal", "Anomaly")</f>
        <v>Normal</v>
      </c>
      <c r="M5538" s="5">
        <v>6.716981132075472</v>
      </c>
      <c r="N5538" s="5"/>
      <c r="O5538" s="5"/>
    </row>
    <row r="5539" spans="1:15" x14ac:dyDescent="0.3">
      <c r="A5539" s="4" t="s">
        <v>32</v>
      </c>
      <c r="B5539" s="5">
        <v>3018</v>
      </c>
      <c r="C5539" s="5">
        <v>200107</v>
      </c>
      <c r="D5539" s="6">
        <v>45506</v>
      </c>
      <c r="E5539" s="4" t="s">
        <v>8</v>
      </c>
      <c r="F5539" s="4">
        <v>2</v>
      </c>
      <c r="G5539" s="4">
        <v>8</v>
      </c>
      <c r="H5539" s="5">
        <v>2</v>
      </c>
      <c r="I5539" s="5">
        <v>3.2185982973959333</v>
      </c>
      <c r="J5539" s="5">
        <v>11.562196594791867</v>
      </c>
      <c r="K5539" s="5">
        <v>0</v>
      </c>
      <c r="L5539" s="8" t="str">
        <f>IF(AND(H5539&gt;=K5539, H5539&lt;=J5539), "Normal", "Anomaly")</f>
        <v>Normal</v>
      </c>
      <c r="M5539" s="5">
        <v>6.716981132075472</v>
      </c>
      <c r="N5539" s="5"/>
      <c r="O5539" s="5"/>
    </row>
    <row r="5540" spans="1:15" x14ac:dyDescent="0.3">
      <c r="A5540" s="4" t="s">
        <v>32</v>
      </c>
      <c r="B5540" s="5">
        <v>3018</v>
      </c>
      <c r="C5540" s="5">
        <v>200107</v>
      </c>
      <c r="D5540" s="6">
        <v>45513</v>
      </c>
      <c r="E5540" s="4" t="s">
        <v>8</v>
      </c>
      <c r="F5540" s="4">
        <v>2</v>
      </c>
      <c r="G5540" s="4">
        <v>8</v>
      </c>
      <c r="H5540" s="5">
        <v>8</v>
      </c>
      <c r="I5540" s="5">
        <v>2.4494897427831779</v>
      </c>
      <c r="J5540" s="5">
        <v>8.8989794855663558</v>
      </c>
      <c r="K5540" s="5">
        <v>0</v>
      </c>
      <c r="L5540" s="8" t="str">
        <f>IF(AND(H5540&gt;=K5540, H5540&lt;=J5540), "Normal", "Anomaly")</f>
        <v>Normal</v>
      </c>
      <c r="M5540" s="5">
        <v>6.716981132075472</v>
      </c>
      <c r="N5540" s="5"/>
      <c r="O5540" s="5"/>
    </row>
    <row r="5541" spans="1:15" x14ac:dyDescent="0.3">
      <c r="A5541" s="4" t="s">
        <v>32</v>
      </c>
      <c r="B5541" s="5">
        <v>3018</v>
      </c>
      <c r="C5541" s="5">
        <v>200107</v>
      </c>
      <c r="D5541" s="6">
        <v>45520</v>
      </c>
      <c r="E5541" s="4" t="s">
        <v>8</v>
      </c>
      <c r="F5541" s="4">
        <v>2</v>
      </c>
      <c r="G5541" s="4">
        <v>8</v>
      </c>
      <c r="H5541" s="5">
        <v>9</v>
      </c>
      <c r="I5541" s="5">
        <v>2.6339134382131846</v>
      </c>
      <c r="J5541" s="5">
        <v>10.017826876426369</v>
      </c>
      <c r="K5541" s="5">
        <v>0</v>
      </c>
      <c r="L5541" s="8" t="str">
        <f>IF(AND(H5541&gt;=K5541, H5541&lt;=J5541), "Normal", "Anomaly")</f>
        <v>Normal</v>
      </c>
      <c r="M5541" s="5">
        <v>6.716981132075472</v>
      </c>
      <c r="N5541" s="5"/>
      <c r="O5541" s="5"/>
    </row>
    <row r="5542" spans="1:15" x14ac:dyDescent="0.3">
      <c r="A5542" s="4" t="s">
        <v>32</v>
      </c>
      <c r="B5542" s="5">
        <v>3018</v>
      </c>
      <c r="C5542" s="5">
        <v>200107</v>
      </c>
      <c r="D5542" s="6">
        <v>45527</v>
      </c>
      <c r="E5542" s="4" t="s">
        <v>8</v>
      </c>
      <c r="F5542" s="4">
        <v>2</v>
      </c>
      <c r="G5542" s="4">
        <v>8</v>
      </c>
      <c r="H5542" s="5">
        <v>2</v>
      </c>
      <c r="I5542" s="5">
        <v>2.9553976043842223</v>
      </c>
      <c r="J5542" s="5">
        <v>11.285795208768445</v>
      </c>
      <c r="K5542" s="5">
        <v>0</v>
      </c>
      <c r="L5542" s="8" t="str">
        <f>IF(AND(H5542&gt;=K5542, H5542&lt;=J5542), "Normal", "Anomaly")</f>
        <v>Normal</v>
      </c>
      <c r="M5542" s="5">
        <v>6.716981132075472</v>
      </c>
      <c r="N5542" s="5"/>
      <c r="O5542" s="5"/>
    </row>
    <row r="5543" spans="1:15" x14ac:dyDescent="0.3">
      <c r="A5543" s="4" t="s">
        <v>32</v>
      </c>
      <c r="B5543" s="5">
        <v>3018</v>
      </c>
      <c r="C5543" s="5">
        <v>200107</v>
      </c>
      <c r="D5543" s="6">
        <v>45534</v>
      </c>
      <c r="E5543" s="4" t="s">
        <v>8</v>
      </c>
      <c r="F5543" s="4">
        <v>2</v>
      </c>
      <c r="G5543" s="4">
        <v>8</v>
      </c>
      <c r="H5543" s="5">
        <v>5</v>
      </c>
      <c r="I5543" s="5">
        <v>2.7838821814150108</v>
      </c>
      <c r="J5543" s="5">
        <v>11.067764362830022</v>
      </c>
      <c r="K5543" s="5">
        <v>0</v>
      </c>
      <c r="L5543" s="8" t="str">
        <f>IF(AND(H5543&gt;=K5543, H5543&lt;=J5543), "Normal", "Anomaly")</f>
        <v>Normal</v>
      </c>
      <c r="M5543" s="5">
        <v>6.716981132075472</v>
      </c>
      <c r="N5543" s="5"/>
      <c r="O5543" s="5"/>
    </row>
    <row r="5544" spans="1:15" x14ac:dyDescent="0.3">
      <c r="A5544" s="4" t="s">
        <v>32</v>
      </c>
      <c r="B5544" s="5">
        <v>3018</v>
      </c>
      <c r="C5544" s="5">
        <v>200107</v>
      </c>
      <c r="D5544" s="6">
        <v>45541</v>
      </c>
      <c r="E5544" s="4" t="s">
        <v>8</v>
      </c>
      <c r="F5544" s="4">
        <v>2</v>
      </c>
      <c r="G5544" s="4">
        <v>8</v>
      </c>
      <c r="H5544" s="5">
        <v>9</v>
      </c>
      <c r="I5544" s="5">
        <v>2.4494897427831779</v>
      </c>
      <c r="J5544" s="5">
        <v>9.8989794855663558</v>
      </c>
      <c r="K5544" s="5">
        <v>0.10102051443364424</v>
      </c>
      <c r="L5544" s="8" t="str">
        <f>IF(AND(H5544&gt;=K5544, H5544&lt;=J5544), "Normal", "Anomaly")</f>
        <v>Normal</v>
      </c>
      <c r="M5544" s="5">
        <v>6.716981132075472</v>
      </c>
      <c r="N5544" s="5"/>
      <c r="O5544" s="5"/>
    </row>
    <row r="5545" spans="1:15" x14ac:dyDescent="0.3">
      <c r="A5545" s="4" t="s">
        <v>32</v>
      </c>
      <c r="B5545" s="5">
        <v>3018</v>
      </c>
      <c r="C5545" s="5">
        <v>200107</v>
      </c>
      <c r="D5545" s="6">
        <v>45548</v>
      </c>
      <c r="E5545" s="4" t="s">
        <v>8</v>
      </c>
      <c r="F5545" s="4">
        <v>2</v>
      </c>
      <c r="G5545" s="4">
        <v>8</v>
      </c>
      <c r="H5545" s="5">
        <v>30</v>
      </c>
      <c r="I5545" s="5">
        <v>2.6339134382131846</v>
      </c>
      <c r="J5545" s="5">
        <v>11.017826876426369</v>
      </c>
      <c r="K5545" s="5">
        <v>0.48217312357363085</v>
      </c>
      <c r="L5545" s="8" t="str">
        <f>IF(AND(H5545&gt;=K5545, H5545&lt;=J5545), "Normal", "Anomaly")</f>
        <v>Anomaly</v>
      </c>
      <c r="M5545" s="5">
        <v>6.716981132075472</v>
      </c>
      <c r="N5545" s="5"/>
      <c r="O5545" s="5"/>
    </row>
    <row r="5546" spans="1:15" x14ac:dyDescent="0.3">
      <c r="A5546" s="4" t="s">
        <v>32</v>
      </c>
      <c r="B5546" s="5">
        <v>3018</v>
      </c>
      <c r="C5546" s="5">
        <v>200107</v>
      </c>
      <c r="D5546" s="6">
        <v>45555</v>
      </c>
      <c r="E5546" s="4" t="s">
        <v>8</v>
      </c>
      <c r="F5546" s="4">
        <v>2</v>
      </c>
      <c r="G5546" s="4">
        <v>8</v>
      </c>
      <c r="H5546" s="5">
        <v>9</v>
      </c>
      <c r="I5546" s="5">
        <v>8.4029384741291544</v>
      </c>
      <c r="J5546" s="5">
        <v>25.680876948258309</v>
      </c>
      <c r="K5546" s="5">
        <v>0</v>
      </c>
      <c r="L5546" s="8" t="str">
        <f>IF(AND(H5546&gt;=K5546, H5546&lt;=J5546), "Normal", "Anomaly")</f>
        <v>Normal</v>
      </c>
      <c r="M5546" s="5">
        <v>6.716981132075472</v>
      </c>
      <c r="N5546" s="5"/>
      <c r="O5546" s="5"/>
    </row>
    <row r="5547" spans="1:15" x14ac:dyDescent="0.3">
      <c r="A5547" s="4" t="s">
        <v>32</v>
      </c>
      <c r="B5547" s="5">
        <v>3018</v>
      </c>
      <c r="C5547" s="5">
        <v>200107</v>
      </c>
      <c r="D5547" s="6">
        <v>45562</v>
      </c>
      <c r="E5547" s="4" t="s">
        <v>8</v>
      </c>
      <c r="F5547" s="4">
        <v>2</v>
      </c>
      <c r="G5547" s="4">
        <v>8</v>
      </c>
      <c r="H5547" s="5">
        <v>5</v>
      </c>
      <c r="I5547" s="5">
        <v>8.3329166562494787</v>
      </c>
      <c r="J5547" s="5">
        <v>25.915833312498957</v>
      </c>
      <c r="K5547" s="5">
        <v>0</v>
      </c>
      <c r="L5547" s="8" t="str">
        <f>IF(AND(H5547&gt;=K5547, H5547&lt;=J5547), "Normal", "Anomaly")</f>
        <v>Normal</v>
      </c>
      <c r="M5547" s="5">
        <v>6.716981132075472</v>
      </c>
      <c r="N5547" s="5"/>
      <c r="O5547" s="5"/>
    </row>
    <row r="5548" spans="1:15" x14ac:dyDescent="0.3">
      <c r="A5548" s="4" t="s">
        <v>32</v>
      </c>
      <c r="B5548" s="5">
        <v>3018</v>
      </c>
      <c r="C5548" s="5">
        <v>200107</v>
      </c>
      <c r="D5548" s="6">
        <v>45569</v>
      </c>
      <c r="E5548" s="4" t="s">
        <v>8</v>
      </c>
      <c r="F5548" s="4">
        <v>2</v>
      </c>
      <c r="G5548" s="4">
        <v>8</v>
      </c>
      <c r="H5548" s="5">
        <v>12</v>
      </c>
      <c r="I5548" s="5">
        <v>8.0612886686931144</v>
      </c>
      <c r="J5548" s="5">
        <v>25.747577337386229</v>
      </c>
      <c r="K5548" s="5">
        <v>0</v>
      </c>
      <c r="L5548" s="8" t="str">
        <f>IF(AND(H5548&gt;=K5548, H5548&lt;=J5548), "Normal", "Anomaly")</f>
        <v>Normal</v>
      </c>
      <c r="M5548" s="5">
        <v>6.716981132075472</v>
      </c>
      <c r="N5548" s="5"/>
      <c r="O5548" s="5"/>
    </row>
    <row r="5549" spans="1:15" x14ac:dyDescent="0.3">
      <c r="A5549" s="4" t="s">
        <v>32</v>
      </c>
      <c r="B5549" s="5">
        <v>3018</v>
      </c>
      <c r="C5549" s="5">
        <v>200107</v>
      </c>
      <c r="D5549" s="6">
        <v>45576</v>
      </c>
      <c r="E5549" s="4" t="s">
        <v>8</v>
      </c>
      <c r="F5549" s="4">
        <v>2</v>
      </c>
      <c r="G5549" s="4">
        <v>8</v>
      </c>
      <c r="H5549" s="5">
        <v>9</v>
      </c>
      <c r="I5549" s="5">
        <v>8.0690380467562548</v>
      </c>
      <c r="J5549" s="5">
        <v>26.26307609351251</v>
      </c>
      <c r="K5549" s="5">
        <v>0</v>
      </c>
      <c r="L5549" s="8" t="str">
        <f>IF(AND(H5549&gt;=K5549, H5549&lt;=J5549), "Normal", "Anomaly")</f>
        <v>Normal</v>
      </c>
      <c r="M5549" s="5">
        <v>6.716981132075472</v>
      </c>
      <c r="N5549" s="5"/>
      <c r="O5549" s="5"/>
    </row>
    <row r="5550" spans="1:15" x14ac:dyDescent="0.3">
      <c r="A5550" s="4" t="s">
        <v>32</v>
      </c>
      <c r="B5550" s="5">
        <v>3018</v>
      </c>
      <c r="C5550" s="5">
        <v>200107</v>
      </c>
      <c r="D5550" s="6">
        <v>45583</v>
      </c>
      <c r="E5550" s="4" t="s">
        <v>8</v>
      </c>
      <c r="F5550" s="4">
        <v>2</v>
      </c>
      <c r="G5550" s="4">
        <v>8</v>
      </c>
      <c r="H5550" s="5">
        <v>8</v>
      </c>
      <c r="I5550" s="5">
        <v>8.0690380467562548</v>
      </c>
      <c r="J5550" s="5">
        <v>26.26307609351251</v>
      </c>
      <c r="K5550" s="5">
        <v>0</v>
      </c>
      <c r="L5550" s="8" t="str">
        <f>IF(AND(H5550&gt;=K5550, H5550&lt;=J5550), "Normal", "Anomaly")</f>
        <v>Normal</v>
      </c>
      <c r="M5550" s="5">
        <v>6.716981132075472</v>
      </c>
      <c r="N5550" s="5"/>
      <c r="O5550" s="5"/>
    </row>
    <row r="5551" spans="1:15" x14ac:dyDescent="0.3">
      <c r="A5551" s="4" t="s">
        <v>32</v>
      </c>
      <c r="B5551" s="5">
        <v>3018</v>
      </c>
      <c r="C5551" s="5">
        <v>200107</v>
      </c>
      <c r="D5551" s="6">
        <v>45590</v>
      </c>
      <c r="E5551" s="4" t="s">
        <v>8</v>
      </c>
      <c r="F5551" s="4">
        <v>2</v>
      </c>
      <c r="G5551" s="4">
        <v>8</v>
      </c>
      <c r="H5551" s="5">
        <v>8</v>
      </c>
      <c r="I5551" s="5">
        <v>7.5405155659278362</v>
      </c>
      <c r="J5551" s="5">
        <v>25.956031131855674</v>
      </c>
      <c r="K5551" s="5">
        <v>0</v>
      </c>
      <c r="L5551" s="8" t="str">
        <f>IF(AND(H5551&gt;=K5551, H5551&lt;=J5551), "Normal", "Anomaly")</f>
        <v>Normal</v>
      </c>
      <c r="M5551" s="5">
        <v>6.716981132075472</v>
      </c>
      <c r="N5551" s="5"/>
      <c r="O5551" s="5"/>
    </row>
    <row r="5552" spans="1:15" x14ac:dyDescent="0.3">
      <c r="A5552" s="4" t="s">
        <v>32</v>
      </c>
      <c r="B5552" s="5">
        <v>3018</v>
      </c>
      <c r="C5552" s="5">
        <v>200107</v>
      </c>
      <c r="D5552" s="6">
        <v>45597</v>
      </c>
      <c r="E5552" s="4" t="s">
        <v>8</v>
      </c>
      <c r="F5552" s="4">
        <v>2</v>
      </c>
      <c r="G5552" s="4">
        <v>8</v>
      </c>
      <c r="H5552" s="5">
        <v>9</v>
      </c>
      <c r="I5552" s="5">
        <v>7.3100957586067228</v>
      </c>
      <c r="J5552" s="5">
        <v>25.870191517213446</v>
      </c>
      <c r="K5552" s="5">
        <v>0</v>
      </c>
      <c r="L5552" s="8" t="str">
        <f>IF(AND(H5552&gt;=K5552, H5552&lt;=J5552), "Normal", "Anomaly")</f>
        <v>Normal</v>
      </c>
      <c r="M5552" s="5">
        <v>6.716981132075472</v>
      </c>
      <c r="N5552" s="5"/>
      <c r="O5552" s="5"/>
    </row>
    <row r="5553" spans="1:15" x14ac:dyDescent="0.3">
      <c r="A5553" s="4" t="s">
        <v>32</v>
      </c>
      <c r="B5553" s="5">
        <v>3018</v>
      </c>
      <c r="C5553" s="5">
        <v>200107</v>
      </c>
      <c r="D5553" s="6">
        <v>45604</v>
      </c>
      <c r="E5553" s="4" t="s">
        <v>8</v>
      </c>
      <c r="F5553" s="4">
        <v>2</v>
      </c>
      <c r="G5553" s="4">
        <v>8</v>
      </c>
      <c r="H5553" s="5">
        <v>9</v>
      </c>
      <c r="I5553" s="5">
        <v>7.3100957586067228</v>
      </c>
      <c r="J5553" s="5">
        <v>25.870191517213446</v>
      </c>
      <c r="K5553" s="5">
        <v>0</v>
      </c>
      <c r="L5553" s="8" t="str">
        <f>IF(AND(H5553&gt;=K5553, H5553&lt;=J5553), "Normal", "Anomaly")</f>
        <v>Normal</v>
      </c>
      <c r="M5553" s="5">
        <v>6.716981132075472</v>
      </c>
      <c r="N5553" s="5"/>
      <c r="O5553" s="5"/>
    </row>
    <row r="5554" spans="1:15" x14ac:dyDescent="0.3">
      <c r="A5554" s="4" t="s">
        <v>32</v>
      </c>
      <c r="B5554" s="5">
        <v>3018</v>
      </c>
      <c r="C5554" s="5">
        <v>200107</v>
      </c>
      <c r="D5554" s="6">
        <v>45611</v>
      </c>
      <c r="E5554" s="4" t="s">
        <v>8</v>
      </c>
      <c r="F5554" s="4">
        <v>2</v>
      </c>
      <c r="G5554" s="4">
        <v>8</v>
      </c>
      <c r="H5554" s="5">
        <v>4</v>
      </c>
      <c r="I5554" s="5">
        <v>1.7984368212422699</v>
      </c>
      <c r="J5554" s="5">
        <v>12.221873642484539</v>
      </c>
      <c r="K5554" s="5">
        <v>5.0281263575154602</v>
      </c>
      <c r="L5554" s="8" t="str">
        <f>IF(AND(H5554&gt;=K5554, H5554&lt;=J5554), "Normal", "Anomaly")</f>
        <v>Anomaly</v>
      </c>
      <c r="M5554" s="5">
        <v>6.716981132075472</v>
      </c>
      <c r="N5554" s="5"/>
      <c r="O5554" s="5"/>
    </row>
    <row r="5555" spans="1:15" x14ac:dyDescent="0.3">
      <c r="A5555" s="4" t="s">
        <v>32</v>
      </c>
      <c r="B5555" s="5">
        <v>3018</v>
      </c>
      <c r="C5555" s="5">
        <v>200107</v>
      </c>
      <c r="D5555" s="6">
        <v>45618</v>
      </c>
      <c r="E5555" s="4" t="s">
        <v>8</v>
      </c>
      <c r="F5555" s="4">
        <v>2</v>
      </c>
      <c r="G5555" s="4">
        <v>8</v>
      </c>
      <c r="H5555" s="5">
        <v>7</v>
      </c>
      <c r="I5555" s="5">
        <v>2.3452078799117149</v>
      </c>
      <c r="J5555" s="5">
        <v>12.690415759823431</v>
      </c>
      <c r="K5555" s="5">
        <v>3.3095842401765703</v>
      </c>
      <c r="L5555" s="8" t="str">
        <f>IF(AND(H5555&gt;=K5555, H5555&lt;=J5555), "Normal", "Anomaly")</f>
        <v>Normal</v>
      </c>
      <c r="M5555" s="5">
        <v>6.716981132075472</v>
      </c>
      <c r="N5555" s="5"/>
      <c r="O5555" s="5"/>
    </row>
    <row r="5556" spans="1:15" x14ac:dyDescent="0.3">
      <c r="A5556" s="4" t="s">
        <v>32</v>
      </c>
      <c r="B5556" s="5">
        <v>3018</v>
      </c>
      <c r="C5556" s="5">
        <v>200107</v>
      </c>
      <c r="D5556" s="6">
        <v>45625</v>
      </c>
      <c r="E5556" s="4" t="s">
        <v>8</v>
      </c>
      <c r="F5556" s="4">
        <v>2</v>
      </c>
      <c r="G5556" s="4">
        <v>8</v>
      </c>
      <c r="H5556" s="5">
        <v>6</v>
      </c>
      <c r="I5556" s="5">
        <v>2.1065374432940898</v>
      </c>
      <c r="J5556" s="5">
        <v>12.46307488658818</v>
      </c>
      <c r="K5556" s="5">
        <v>4.0369251134118205</v>
      </c>
      <c r="L5556" s="8" t="str">
        <f>IF(AND(H5556&gt;=K5556, H5556&lt;=J5556), "Normal", "Anomaly")</f>
        <v>Normal</v>
      </c>
      <c r="M5556" s="5">
        <v>6.716981132075472</v>
      </c>
      <c r="N5556" s="5"/>
      <c r="O5556" s="5"/>
    </row>
    <row r="5557" spans="1:15" x14ac:dyDescent="0.3">
      <c r="A5557" s="4" t="s">
        <v>32</v>
      </c>
      <c r="B5557" s="5">
        <v>3018</v>
      </c>
      <c r="C5557" s="5">
        <v>200107</v>
      </c>
      <c r="D5557" s="6">
        <v>45632</v>
      </c>
      <c r="E5557" s="4" t="s">
        <v>8</v>
      </c>
      <c r="F5557" s="4">
        <v>2</v>
      </c>
      <c r="G5557" s="4">
        <v>8</v>
      </c>
      <c r="H5557" s="5">
        <v>7</v>
      </c>
      <c r="I5557" s="5">
        <v>1.6583123951776999</v>
      </c>
      <c r="J5557" s="5">
        <v>10.8166247903554</v>
      </c>
      <c r="K5557" s="5">
        <v>4.1833752096446002</v>
      </c>
      <c r="L5557" s="8" t="str">
        <f>IF(AND(H5557&gt;=K5557, H5557&lt;=J5557), "Normal", "Anomaly")</f>
        <v>Normal</v>
      </c>
      <c r="M5557" s="5">
        <v>6.716981132075472</v>
      </c>
      <c r="N5557" s="5"/>
      <c r="O5557" s="5"/>
    </row>
    <row r="5558" spans="1:15" x14ac:dyDescent="0.3">
      <c r="A5558" s="4" t="s">
        <v>32</v>
      </c>
      <c r="B5558" s="5">
        <v>3018</v>
      </c>
      <c r="C5558" s="5">
        <v>200107</v>
      </c>
      <c r="D5558" s="6">
        <v>45639</v>
      </c>
      <c r="E5558" s="4" t="s">
        <v>8</v>
      </c>
      <c r="F5558" s="4">
        <v>2</v>
      </c>
      <c r="G5558" s="4">
        <v>8</v>
      </c>
      <c r="H5558" s="5">
        <v>6</v>
      </c>
      <c r="I5558" s="5">
        <v>1.5612494995995996</v>
      </c>
      <c r="J5558" s="5">
        <v>10.372498999199198</v>
      </c>
      <c r="K5558" s="5">
        <v>4.1275010008008008</v>
      </c>
      <c r="L5558" s="8" t="str">
        <f>IF(AND(H5558&gt;=K5558, H5558&lt;=J5558), "Normal", "Anomaly")</f>
        <v>Normal</v>
      </c>
      <c r="M5558" s="5">
        <v>6.716981132075472</v>
      </c>
      <c r="N5558" s="5"/>
      <c r="O5558" s="5"/>
    </row>
    <row r="5559" spans="1:15" x14ac:dyDescent="0.3">
      <c r="A5559" s="4" t="s">
        <v>32</v>
      </c>
      <c r="B5559" s="5">
        <v>3018</v>
      </c>
      <c r="C5559" s="5">
        <v>200107</v>
      </c>
      <c r="D5559" s="6">
        <v>45646</v>
      </c>
      <c r="E5559" s="4" t="s">
        <v>8</v>
      </c>
      <c r="F5559" s="4">
        <v>2</v>
      </c>
      <c r="G5559" s="4">
        <v>8</v>
      </c>
      <c r="H5559" s="5">
        <v>15</v>
      </c>
      <c r="I5559" s="5">
        <v>1.5811388300841898</v>
      </c>
      <c r="J5559" s="5">
        <v>10.16227766016838</v>
      </c>
      <c r="K5559" s="5">
        <v>3.8377223398316205</v>
      </c>
      <c r="L5559" s="8" t="str">
        <f>IF(AND(H5559&gt;=K5559, H5559&lt;=J5559), "Normal", "Anomaly")</f>
        <v>Anomaly</v>
      </c>
      <c r="M5559" s="5">
        <v>6.716981132075472</v>
      </c>
      <c r="N5559" s="5"/>
      <c r="O5559" s="5"/>
    </row>
    <row r="5560" spans="1:15" x14ac:dyDescent="0.3">
      <c r="A5560" s="4" t="s">
        <v>32</v>
      </c>
      <c r="B5560" s="5">
        <v>3018</v>
      </c>
      <c r="C5560" s="5">
        <v>200107</v>
      </c>
      <c r="D5560" s="6">
        <v>45653</v>
      </c>
      <c r="E5560" s="4" t="s">
        <v>8</v>
      </c>
      <c r="F5560" s="4">
        <v>2</v>
      </c>
      <c r="G5560" s="4">
        <v>8</v>
      </c>
      <c r="H5560" s="5">
        <v>3</v>
      </c>
      <c r="I5560" s="5">
        <v>3.0998991919093113</v>
      </c>
      <c r="J5560" s="5">
        <v>14.074798383818623</v>
      </c>
      <c r="K5560" s="5">
        <v>1.6752016161813774</v>
      </c>
      <c r="L5560" s="8" t="str">
        <f>IF(AND(H5560&gt;=K5560, H5560&lt;=J5560), "Normal", "Anomaly")</f>
        <v>Normal</v>
      </c>
      <c r="M5560" s="5">
        <v>6.716981132075472</v>
      </c>
      <c r="N5560" s="5"/>
      <c r="O5560" s="5"/>
    </row>
    <row r="5561" spans="1:15" x14ac:dyDescent="0.3">
      <c r="A5561" s="4" t="s">
        <v>32</v>
      </c>
      <c r="B5561" s="5">
        <v>3018</v>
      </c>
      <c r="C5561" s="5">
        <v>200107</v>
      </c>
      <c r="D5561" s="6">
        <v>45660</v>
      </c>
      <c r="E5561" s="4" t="s">
        <v>8</v>
      </c>
      <c r="F5561" s="4">
        <v>2</v>
      </c>
      <c r="G5561" s="4">
        <v>8</v>
      </c>
      <c r="H5561" s="5">
        <v>7</v>
      </c>
      <c r="I5561" s="5">
        <v>3.4437443284889775</v>
      </c>
      <c r="J5561" s="5">
        <v>14.012488656977954</v>
      </c>
      <c r="K5561" s="5">
        <v>0.23751134302204502</v>
      </c>
      <c r="L5561" s="8" t="str">
        <f>IF(AND(H5561&gt;=K5561, H5561&lt;=J5561), "Normal", "Anomaly")</f>
        <v>Normal</v>
      </c>
      <c r="M5561" s="5">
        <v>6.716981132075472</v>
      </c>
      <c r="N5561" s="5"/>
      <c r="O5561" s="5"/>
    </row>
    <row r="5562" spans="1:15" x14ac:dyDescent="0.3">
      <c r="A5562" s="4" t="s">
        <v>32</v>
      </c>
      <c r="B5562" s="5">
        <v>3018</v>
      </c>
      <c r="C5562" s="5">
        <v>200107</v>
      </c>
      <c r="D5562" s="6">
        <v>45667</v>
      </c>
      <c r="E5562" s="4" t="s">
        <v>8</v>
      </c>
      <c r="F5562" s="4">
        <v>2</v>
      </c>
      <c r="G5562" s="4">
        <v>8</v>
      </c>
      <c r="H5562" s="5">
        <v>9</v>
      </c>
      <c r="I5562" s="5">
        <v>3.3703671906781909</v>
      </c>
      <c r="J5562" s="5">
        <v>13.615734381356383</v>
      </c>
      <c r="K5562" s="5">
        <v>0.13426561864361819</v>
      </c>
      <c r="L5562" s="8" t="str">
        <f>IF(AND(H5562&gt;=K5562, H5562&lt;=J5562), "Normal", "Anomaly")</f>
        <v>Normal</v>
      </c>
      <c r="M5562" s="5">
        <v>6.716981132075472</v>
      </c>
      <c r="N5562" s="5"/>
      <c r="O5562" s="5"/>
    </row>
    <row r="5563" spans="1:15" x14ac:dyDescent="0.3">
      <c r="A5563" s="4" t="s">
        <v>32</v>
      </c>
      <c r="B5563" s="5">
        <v>3018</v>
      </c>
      <c r="C5563" s="5">
        <v>200107</v>
      </c>
      <c r="D5563" s="6">
        <v>45674</v>
      </c>
      <c r="E5563" s="4" t="s">
        <v>8</v>
      </c>
      <c r="F5563" s="4">
        <v>2</v>
      </c>
      <c r="G5563" s="4">
        <v>8</v>
      </c>
      <c r="H5563" s="5">
        <v>6</v>
      </c>
      <c r="I5563" s="5">
        <v>3.2403703492039302</v>
      </c>
      <c r="J5563" s="5">
        <v>13.98074069840786</v>
      </c>
      <c r="K5563" s="5">
        <v>1.0192593015921396</v>
      </c>
      <c r="L5563" s="8" t="str">
        <f>IF(AND(H5563&gt;=K5563, H5563&lt;=J5563), "Normal", "Anomaly")</f>
        <v>Normal</v>
      </c>
      <c r="M5563" s="5">
        <v>6.716981132075472</v>
      </c>
      <c r="N5563" s="5"/>
      <c r="O5563" s="5"/>
    </row>
    <row r="5564" spans="1:15" x14ac:dyDescent="0.3">
      <c r="A5564" s="4" t="s">
        <v>32</v>
      </c>
      <c r="B5564" s="5">
        <v>3018</v>
      </c>
      <c r="C5564" s="5">
        <v>200107</v>
      </c>
      <c r="D5564" s="6">
        <v>45681</v>
      </c>
      <c r="E5564" s="4" t="s">
        <v>8</v>
      </c>
      <c r="F5564" s="4">
        <v>2</v>
      </c>
      <c r="G5564" s="4">
        <v>8</v>
      </c>
      <c r="H5564" s="5">
        <v>9</v>
      </c>
      <c r="I5564" s="5">
        <v>3.276335605520289</v>
      </c>
      <c r="J5564" s="5">
        <v>13.927671211040579</v>
      </c>
      <c r="K5564" s="5">
        <v>0.82232878895942196</v>
      </c>
      <c r="L5564" s="8" t="str">
        <f>IF(AND(H5564&gt;=K5564, H5564&lt;=J5564), "Normal", "Anomaly")</f>
        <v>Normal</v>
      </c>
      <c r="M5564" s="5">
        <v>6.716981132075472</v>
      </c>
      <c r="N5564" s="5"/>
      <c r="O5564" s="5"/>
    </row>
    <row r="5565" spans="1:15" x14ac:dyDescent="0.3">
      <c r="A5565" s="4" t="s">
        <v>32</v>
      </c>
      <c r="B5565" s="5">
        <v>3018</v>
      </c>
      <c r="C5565" s="5">
        <v>200107</v>
      </c>
      <c r="D5565" s="6">
        <v>45688</v>
      </c>
      <c r="E5565" s="4" t="s">
        <v>8</v>
      </c>
      <c r="F5565" s="4">
        <v>2</v>
      </c>
      <c r="G5565" s="4">
        <v>8</v>
      </c>
      <c r="H5565" s="5">
        <v>12</v>
      </c>
      <c r="I5565" s="5">
        <v>3.2691742076555053</v>
      </c>
      <c r="J5565" s="5">
        <v>14.28834841531101</v>
      </c>
      <c r="K5565" s="5">
        <v>1.2116515846889895</v>
      </c>
      <c r="L5565" s="8" t="str">
        <f>IF(AND(H5565&gt;=K5565, H5565&lt;=J5565), "Normal", "Anomaly")</f>
        <v>Normal</v>
      </c>
      <c r="M5565" s="5">
        <v>6.716981132075472</v>
      </c>
      <c r="N5565" s="5"/>
      <c r="O5565" s="5"/>
    </row>
    <row r="5566" spans="1:15" x14ac:dyDescent="0.3">
      <c r="A5566" s="4" t="s">
        <v>32</v>
      </c>
      <c r="B5566" s="5">
        <v>3018</v>
      </c>
      <c r="C5566" s="5">
        <v>200107</v>
      </c>
      <c r="D5566" s="6">
        <v>45695</v>
      </c>
      <c r="E5566" s="4" t="s">
        <v>8</v>
      </c>
      <c r="F5566" s="4">
        <v>2</v>
      </c>
      <c r="G5566" s="4">
        <v>8</v>
      </c>
      <c r="H5566" s="5">
        <v>15</v>
      </c>
      <c r="I5566" s="5">
        <v>3.5333235062756425</v>
      </c>
      <c r="J5566" s="5">
        <v>15.441647012551286</v>
      </c>
      <c r="K5566" s="5">
        <v>1.308352987448715</v>
      </c>
      <c r="L5566" s="8" t="str">
        <f>IF(AND(H5566&gt;=K5566, H5566&lt;=J5566), "Normal", "Anomaly")</f>
        <v>Normal</v>
      </c>
      <c r="M5566" s="5">
        <v>6.716981132075472</v>
      </c>
      <c r="N5566" s="5"/>
      <c r="O5566" s="5"/>
    </row>
    <row r="5567" spans="1:15" x14ac:dyDescent="0.3">
      <c r="A5567" s="4" t="s">
        <v>32</v>
      </c>
      <c r="B5567" s="5">
        <v>3018</v>
      </c>
      <c r="C5567" s="5">
        <v>200127</v>
      </c>
      <c r="D5567" s="6">
        <v>45331</v>
      </c>
      <c r="E5567" s="4" t="s">
        <v>9</v>
      </c>
      <c r="F5567" s="4">
        <v>2</v>
      </c>
      <c r="G5567" s="4">
        <v>8</v>
      </c>
      <c r="H5567" s="5">
        <v>56</v>
      </c>
      <c r="I5567" s="5"/>
      <c r="J5567" s="5"/>
      <c r="K5567" s="5"/>
      <c r="L5567" s="8" t="s">
        <v>47</v>
      </c>
      <c r="M5567" s="5">
        <v>46.490566037735846</v>
      </c>
      <c r="N5567" s="5"/>
      <c r="O5567" s="5"/>
    </row>
    <row r="5568" spans="1:15" x14ac:dyDescent="0.3">
      <c r="A5568" s="4" t="s">
        <v>32</v>
      </c>
      <c r="B5568" s="5">
        <v>3018</v>
      </c>
      <c r="C5568" s="5">
        <v>200127</v>
      </c>
      <c r="D5568" s="6">
        <v>45338</v>
      </c>
      <c r="E5568" s="4" t="s">
        <v>9</v>
      </c>
      <c r="F5568" s="4">
        <v>2</v>
      </c>
      <c r="G5568" s="4">
        <v>8</v>
      </c>
      <c r="H5568" s="5">
        <v>37</v>
      </c>
      <c r="I5568" s="5">
        <v>0</v>
      </c>
      <c r="J5568" s="5">
        <v>56</v>
      </c>
      <c r="K5568" s="5">
        <v>56</v>
      </c>
      <c r="L5568" s="8" t="str">
        <f>IF(AND(H5568&gt;=K5568, H5568&lt;=J5568), "Normal", "Anomaly")</f>
        <v>Anomaly</v>
      </c>
      <c r="M5568" s="5">
        <v>46.490566037735846</v>
      </c>
      <c r="N5568" s="5"/>
      <c r="O5568" s="5"/>
    </row>
    <row r="5569" spans="1:15" x14ac:dyDescent="0.3">
      <c r="A5569" s="4" t="s">
        <v>32</v>
      </c>
      <c r="B5569" s="5">
        <v>3018</v>
      </c>
      <c r="C5569" s="5">
        <v>200127</v>
      </c>
      <c r="D5569" s="6">
        <v>45345</v>
      </c>
      <c r="E5569" s="4" t="s">
        <v>9</v>
      </c>
      <c r="F5569" s="4">
        <v>2</v>
      </c>
      <c r="G5569" s="4">
        <v>8</v>
      </c>
      <c r="H5569" s="5">
        <v>46</v>
      </c>
      <c r="I5569" s="5">
        <v>9.5</v>
      </c>
      <c r="J5569" s="5">
        <v>65.5</v>
      </c>
      <c r="K5569" s="5">
        <v>27.5</v>
      </c>
      <c r="L5569" s="8" t="str">
        <f>IF(AND(H5569&gt;=K5569, H5569&lt;=J5569), "Normal", "Anomaly")</f>
        <v>Normal</v>
      </c>
      <c r="M5569" s="5">
        <v>46.490566037735846</v>
      </c>
      <c r="N5569" s="5"/>
      <c r="O5569" s="5"/>
    </row>
    <row r="5570" spans="1:15" x14ac:dyDescent="0.3">
      <c r="A5570" s="4" t="s">
        <v>32</v>
      </c>
      <c r="B5570" s="5">
        <v>3018</v>
      </c>
      <c r="C5570" s="5">
        <v>200127</v>
      </c>
      <c r="D5570" s="6">
        <v>45352</v>
      </c>
      <c r="E5570" s="4" t="s">
        <v>9</v>
      </c>
      <c r="F5570" s="4">
        <v>2</v>
      </c>
      <c r="G5570" s="4">
        <v>8</v>
      </c>
      <c r="H5570" s="5">
        <v>52</v>
      </c>
      <c r="I5570" s="5">
        <v>7.7602978178818773</v>
      </c>
      <c r="J5570" s="5">
        <v>61.85392896909709</v>
      </c>
      <c r="K5570" s="5">
        <v>30.812737697569581</v>
      </c>
      <c r="L5570" s="8" t="str">
        <f>IF(AND(H5570&gt;=K5570, H5570&lt;=J5570), "Normal", "Anomaly")</f>
        <v>Normal</v>
      </c>
      <c r="M5570" s="5">
        <v>46.490566037735846</v>
      </c>
      <c r="N5570" s="5"/>
      <c r="O5570" s="5"/>
    </row>
    <row r="5571" spans="1:15" x14ac:dyDescent="0.3">
      <c r="A5571" s="4" t="s">
        <v>32</v>
      </c>
      <c r="B5571" s="5">
        <v>3018</v>
      </c>
      <c r="C5571" s="5">
        <v>200127</v>
      </c>
      <c r="D5571" s="6">
        <v>45359</v>
      </c>
      <c r="E5571" s="4" t="s">
        <v>9</v>
      </c>
      <c r="F5571" s="4">
        <v>2</v>
      </c>
      <c r="G5571" s="4">
        <v>8</v>
      </c>
      <c r="H5571" s="5">
        <v>33</v>
      </c>
      <c r="I5571" s="5">
        <v>7.1545440106270926</v>
      </c>
      <c r="J5571" s="5">
        <v>62.059088021254183</v>
      </c>
      <c r="K5571" s="5">
        <v>33.440911978745817</v>
      </c>
      <c r="L5571" s="8" t="str">
        <f>IF(AND(H5571&gt;=K5571, H5571&lt;=J5571), "Normal", "Anomaly")</f>
        <v>Anomaly</v>
      </c>
      <c r="M5571" s="5">
        <v>46.490566037735846</v>
      </c>
      <c r="N5571" s="5"/>
      <c r="O5571" s="5"/>
    </row>
    <row r="5572" spans="1:15" x14ac:dyDescent="0.3">
      <c r="A5572" s="4" t="s">
        <v>32</v>
      </c>
      <c r="B5572" s="5">
        <v>3018</v>
      </c>
      <c r="C5572" s="5">
        <v>200127</v>
      </c>
      <c r="D5572" s="6">
        <v>45366</v>
      </c>
      <c r="E5572" s="4" t="s">
        <v>9</v>
      </c>
      <c r="F5572" s="4">
        <v>2</v>
      </c>
      <c r="G5572" s="4">
        <v>8</v>
      </c>
      <c r="H5572" s="5">
        <v>35</v>
      </c>
      <c r="I5572" s="5">
        <v>8.7040220587955783</v>
      </c>
      <c r="J5572" s="5">
        <v>62.208044117591157</v>
      </c>
      <c r="K5572" s="5">
        <v>27.39195588240884</v>
      </c>
      <c r="L5572" s="8" t="str">
        <f>IF(AND(H5572&gt;=K5572, H5572&lt;=J5572), "Normal", "Anomaly")</f>
        <v>Normal</v>
      </c>
      <c r="M5572" s="5">
        <v>46.490566037735846</v>
      </c>
      <c r="N5572" s="5"/>
      <c r="O5572" s="5"/>
    </row>
    <row r="5573" spans="1:15" x14ac:dyDescent="0.3">
      <c r="A5573" s="4" t="s">
        <v>32</v>
      </c>
      <c r="B5573" s="5">
        <v>3018</v>
      </c>
      <c r="C5573" s="5">
        <v>200127</v>
      </c>
      <c r="D5573" s="6">
        <v>45373</v>
      </c>
      <c r="E5573" s="4" t="s">
        <v>9</v>
      </c>
      <c r="F5573" s="4">
        <v>2</v>
      </c>
      <c r="G5573" s="4">
        <v>8</v>
      </c>
      <c r="H5573" s="5">
        <v>28</v>
      </c>
      <c r="I5573" s="5">
        <v>8.7448397482299374</v>
      </c>
      <c r="J5573" s="5">
        <v>60.656346163126543</v>
      </c>
      <c r="K5573" s="5">
        <v>25.67698717020679</v>
      </c>
      <c r="L5573" s="8" t="str">
        <f>IF(AND(H5573&gt;=K5573, H5573&lt;=J5573), "Normal", "Anomaly")</f>
        <v>Normal</v>
      </c>
      <c r="M5573" s="5">
        <v>46.490566037735846</v>
      </c>
      <c r="N5573" s="5"/>
      <c r="O5573" s="5"/>
    </row>
    <row r="5574" spans="1:15" x14ac:dyDescent="0.3">
      <c r="A5574" s="4" t="s">
        <v>32</v>
      </c>
      <c r="B5574" s="5">
        <v>3018</v>
      </c>
      <c r="C5574" s="5">
        <v>200127</v>
      </c>
      <c r="D5574" s="6">
        <v>45380</v>
      </c>
      <c r="E5574" s="4" t="s">
        <v>9</v>
      </c>
      <c r="F5574" s="4">
        <v>2</v>
      </c>
      <c r="G5574" s="4">
        <v>8</v>
      </c>
      <c r="H5574" s="5">
        <v>42</v>
      </c>
      <c r="I5574" s="5">
        <v>9.6806139120556658</v>
      </c>
      <c r="J5574" s="5">
        <v>60.361227824111332</v>
      </c>
      <c r="K5574" s="5">
        <v>21.638772175888668</v>
      </c>
      <c r="L5574" s="8" t="str">
        <f>IF(AND(H5574&gt;=K5574, H5574&lt;=J5574), "Normal", "Anomaly")</f>
        <v>Normal</v>
      </c>
      <c r="M5574" s="5">
        <v>46.490566037735846</v>
      </c>
      <c r="N5574" s="5"/>
      <c r="O5574" s="5"/>
    </row>
    <row r="5575" spans="1:15" x14ac:dyDescent="0.3">
      <c r="A5575" s="4" t="s">
        <v>32</v>
      </c>
      <c r="B5575" s="5">
        <v>3018</v>
      </c>
      <c r="C5575" s="5">
        <v>200127</v>
      </c>
      <c r="D5575" s="6">
        <v>45387</v>
      </c>
      <c r="E5575" s="4" t="s">
        <v>9</v>
      </c>
      <c r="F5575" s="4">
        <v>2</v>
      </c>
      <c r="G5575" s="4">
        <v>8</v>
      </c>
      <c r="H5575" s="5">
        <v>41</v>
      </c>
      <c r="I5575" s="5">
        <v>9.0614223497197166</v>
      </c>
      <c r="J5575" s="5">
        <v>59.247844699439433</v>
      </c>
      <c r="K5575" s="5">
        <v>23.002155300560567</v>
      </c>
      <c r="L5575" s="8" t="str">
        <f>IF(AND(H5575&gt;=K5575, H5575&lt;=J5575), "Normal", "Anomaly")</f>
        <v>Normal</v>
      </c>
      <c r="M5575" s="5">
        <v>46.490566037735846</v>
      </c>
      <c r="N5575" s="5"/>
      <c r="O5575" s="5"/>
    </row>
    <row r="5576" spans="1:15" x14ac:dyDescent="0.3">
      <c r="A5576" s="4" t="s">
        <v>32</v>
      </c>
      <c r="B5576" s="5">
        <v>3018</v>
      </c>
      <c r="C5576" s="5">
        <v>200127</v>
      </c>
      <c r="D5576" s="6">
        <v>45394</v>
      </c>
      <c r="E5576" s="4" t="s">
        <v>9</v>
      </c>
      <c r="F5576" s="4">
        <v>2</v>
      </c>
      <c r="G5576" s="4">
        <v>8</v>
      </c>
      <c r="H5576" s="5">
        <v>49</v>
      </c>
      <c r="I5576" s="5">
        <v>7.1370512118100988</v>
      </c>
      <c r="J5576" s="5">
        <v>53.524102423620199</v>
      </c>
      <c r="K5576" s="5">
        <v>24.975897576379801</v>
      </c>
      <c r="L5576" s="8" t="str">
        <f>IF(AND(H5576&gt;=K5576, H5576&lt;=J5576), "Normal", "Anomaly")</f>
        <v>Normal</v>
      </c>
      <c r="M5576" s="5">
        <v>46.490566037735846</v>
      </c>
      <c r="N5576" s="5"/>
      <c r="O5576" s="5"/>
    </row>
    <row r="5577" spans="1:15" x14ac:dyDescent="0.3">
      <c r="A5577" s="4" t="s">
        <v>32</v>
      </c>
      <c r="B5577" s="5">
        <v>3018</v>
      </c>
      <c r="C5577" s="5">
        <v>200127</v>
      </c>
      <c r="D5577" s="6">
        <v>45401</v>
      </c>
      <c r="E5577" s="4" t="s">
        <v>9</v>
      </c>
      <c r="F5577" s="4">
        <v>2</v>
      </c>
      <c r="G5577" s="4">
        <v>8</v>
      </c>
      <c r="H5577" s="5">
        <v>42</v>
      </c>
      <c r="I5577" s="5">
        <v>7.7419312836010112</v>
      </c>
      <c r="J5577" s="5">
        <v>56.233862567202024</v>
      </c>
      <c r="K5577" s="5">
        <v>25.266137432797976</v>
      </c>
      <c r="L5577" s="8" t="str">
        <f>IF(AND(H5577&gt;=K5577, H5577&lt;=J5577), "Normal", "Anomaly")</f>
        <v>Normal</v>
      </c>
      <c r="M5577" s="5">
        <v>46.490566037735846</v>
      </c>
      <c r="N5577" s="5"/>
      <c r="O5577" s="5"/>
    </row>
    <row r="5578" spans="1:15" x14ac:dyDescent="0.3">
      <c r="A5578" s="4" t="s">
        <v>32</v>
      </c>
      <c r="B5578" s="5">
        <v>3018</v>
      </c>
      <c r="C5578" s="5">
        <v>200127</v>
      </c>
      <c r="D5578" s="6">
        <v>45408</v>
      </c>
      <c r="E5578" s="4" t="s">
        <v>9</v>
      </c>
      <c r="F5578" s="4">
        <v>2</v>
      </c>
      <c r="G5578" s="4">
        <v>8</v>
      </c>
      <c r="H5578" s="5">
        <v>52</v>
      </c>
      <c r="I5578" s="5">
        <v>7.5124896006583599</v>
      </c>
      <c r="J5578" s="5">
        <v>55.274979201316718</v>
      </c>
      <c r="K5578" s="5">
        <v>25.225020798683282</v>
      </c>
      <c r="L5578" s="8" t="str">
        <f>IF(AND(H5578&gt;=K5578, H5578&lt;=J5578), "Normal", "Anomaly")</f>
        <v>Normal</v>
      </c>
      <c r="M5578" s="5">
        <v>46.490566037735846</v>
      </c>
      <c r="N5578" s="5"/>
      <c r="O5578" s="5"/>
    </row>
    <row r="5579" spans="1:15" x14ac:dyDescent="0.3">
      <c r="A5579" s="4" t="s">
        <v>32</v>
      </c>
      <c r="B5579" s="5">
        <v>3018</v>
      </c>
      <c r="C5579" s="5">
        <v>200127</v>
      </c>
      <c r="D5579" s="6">
        <v>45415</v>
      </c>
      <c r="E5579" s="4" t="s">
        <v>9</v>
      </c>
      <c r="F5579" s="4">
        <v>2</v>
      </c>
      <c r="G5579" s="4">
        <v>8</v>
      </c>
      <c r="H5579" s="5">
        <v>43</v>
      </c>
      <c r="I5579" s="5">
        <v>7.5124896006583599</v>
      </c>
      <c r="J5579" s="5">
        <v>55.274979201316718</v>
      </c>
      <c r="K5579" s="5">
        <v>25.225020798683282</v>
      </c>
      <c r="L5579" s="8" t="str">
        <f>IF(AND(H5579&gt;=K5579, H5579&lt;=J5579), "Normal", "Anomaly")</f>
        <v>Normal</v>
      </c>
      <c r="M5579" s="5">
        <v>46.490566037735846</v>
      </c>
      <c r="N5579" s="5"/>
      <c r="O5579" s="5"/>
    </row>
    <row r="5580" spans="1:15" x14ac:dyDescent="0.3">
      <c r="A5580" s="4" t="s">
        <v>32</v>
      </c>
      <c r="B5580" s="5">
        <v>3018</v>
      </c>
      <c r="C5580" s="5">
        <v>200127</v>
      </c>
      <c r="D5580" s="6">
        <v>45422</v>
      </c>
      <c r="E5580" s="4" t="s">
        <v>9</v>
      </c>
      <c r="F5580" s="4">
        <v>2</v>
      </c>
      <c r="G5580" s="4">
        <v>8</v>
      </c>
      <c r="H5580" s="5">
        <v>50</v>
      </c>
      <c r="I5580" s="5">
        <v>7.0178344238090995</v>
      </c>
      <c r="J5580" s="5">
        <v>55.535668847618197</v>
      </c>
      <c r="K5580" s="5">
        <v>27.464331152381803</v>
      </c>
      <c r="L5580" s="8" t="str">
        <f>IF(AND(H5580&gt;=K5580, H5580&lt;=J5580), "Normal", "Anomaly")</f>
        <v>Normal</v>
      </c>
      <c r="M5580" s="5">
        <v>46.490566037735846</v>
      </c>
      <c r="N5580" s="5"/>
      <c r="O5580" s="5"/>
    </row>
    <row r="5581" spans="1:15" x14ac:dyDescent="0.3">
      <c r="A5581" s="4" t="s">
        <v>32</v>
      </c>
      <c r="B5581" s="5">
        <v>3018</v>
      </c>
      <c r="C5581" s="5">
        <v>200127</v>
      </c>
      <c r="D5581" s="6">
        <v>45429</v>
      </c>
      <c r="E5581" s="4" t="s">
        <v>9</v>
      </c>
      <c r="F5581" s="4">
        <v>2</v>
      </c>
      <c r="G5581" s="4">
        <v>8</v>
      </c>
      <c r="H5581" s="5">
        <v>41</v>
      </c>
      <c r="I5581" s="5">
        <v>7.0345131316957534</v>
      </c>
      <c r="J5581" s="5">
        <v>57.444026263391507</v>
      </c>
      <c r="K5581" s="5">
        <v>29.305973736608493</v>
      </c>
      <c r="L5581" s="8" t="str">
        <f>IF(AND(H5581&gt;=K5581, H5581&lt;=J5581), "Normal", "Anomaly")</f>
        <v>Normal</v>
      </c>
      <c r="M5581" s="5">
        <v>46.490566037735846</v>
      </c>
      <c r="N5581" s="5"/>
      <c r="O5581" s="5"/>
    </row>
    <row r="5582" spans="1:15" x14ac:dyDescent="0.3">
      <c r="A5582" s="4" t="s">
        <v>32</v>
      </c>
      <c r="B5582" s="5">
        <v>3018</v>
      </c>
      <c r="C5582" s="5">
        <v>200127</v>
      </c>
      <c r="D5582" s="6">
        <v>45436</v>
      </c>
      <c r="E5582" s="4" t="s">
        <v>9</v>
      </c>
      <c r="F5582" s="4">
        <v>2</v>
      </c>
      <c r="G5582" s="4">
        <v>8</v>
      </c>
      <c r="H5582" s="5">
        <v>51</v>
      </c>
      <c r="I5582" s="5">
        <v>4.2426406871192848</v>
      </c>
      <c r="J5582" s="5">
        <v>53.485281374238568</v>
      </c>
      <c r="K5582" s="5">
        <v>36.514718625761432</v>
      </c>
      <c r="L5582" s="8" t="str">
        <f>IF(AND(H5582&gt;=K5582, H5582&lt;=J5582), "Normal", "Anomaly")</f>
        <v>Normal</v>
      </c>
      <c r="M5582" s="5">
        <v>46.490566037735846</v>
      </c>
      <c r="N5582" s="5"/>
      <c r="O5582" s="5"/>
    </row>
    <row r="5583" spans="1:15" x14ac:dyDescent="0.3">
      <c r="A5583" s="4" t="s">
        <v>32</v>
      </c>
      <c r="B5583" s="5">
        <v>3018</v>
      </c>
      <c r="C5583" s="5">
        <v>200127</v>
      </c>
      <c r="D5583" s="6">
        <v>45443</v>
      </c>
      <c r="E5583" s="4" t="s">
        <v>9</v>
      </c>
      <c r="F5583" s="4">
        <v>2</v>
      </c>
      <c r="G5583" s="4">
        <v>8</v>
      </c>
      <c r="H5583" s="5">
        <v>34</v>
      </c>
      <c r="I5583" s="5">
        <v>4.4843477786630244</v>
      </c>
      <c r="J5583" s="5">
        <v>55.093695557326051</v>
      </c>
      <c r="K5583" s="5">
        <v>37.156304442673949</v>
      </c>
      <c r="L5583" s="8" t="str">
        <f>IF(AND(H5583&gt;=K5583, H5583&lt;=J5583), "Normal", "Anomaly")</f>
        <v>Anomaly</v>
      </c>
      <c r="M5583" s="5">
        <v>46.490566037735846</v>
      </c>
      <c r="N5583" s="5"/>
      <c r="O5583" s="5"/>
    </row>
    <row r="5584" spans="1:15" x14ac:dyDescent="0.3">
      <c r="A5584" s="4" t="s">
        <v>32</v>
      </c>
      <c r="B5584" s="5">
        <v>3018</v>
      </c>
      <c r="C5584" s="5">
        <v>200127</v>
      </c>
      <c r="D5584" s="6">
        <v>45450</v>
      </c>
      <c r="E5584" s="4" t="s">
        <v>9</v>
      </c>
      <c r="F5584" s="4">
        <v>2</v>
      </c>
      <c r="G5584" s="4">
        <v>8</v>
      </c>
      <c r="H5584" s="5">
        <v>40</v>
      </c>
      <c r="I5584" s="5">
        <v>5.8683472971527513</v>
      </c>
      <c r="J5584" s="5">
        <v>56.986694594305504</v>
      </c>
      <c r="K5584" s="5">
        <v>33.513305405694496</v>
      </c>
      <c r="L5584" s="8" t="str">
        <f>IF(AND(H5584&gt;=K5584, H5584&lt;=J5584), "Normal", "Anomaly")</f>
        <v>Normal</v>
      </c>
      <c r="M5584" s="5">
        <v>46.490566037735846</v>
      </c>
      <c r="N5584" s="5"/>
      <c r="O5584" s="5"/>
    </row>
    <row r="5585" spans="1:15" x14ac:dyDescent="0.3">
      <c r="A5585" s="4" t="s">
        <v>32</v>
      </c>
      <c r="B5585" s="5">
        <v>3018</v>
      </c>
      <c r="C5585" s="5">
        <v>200127</v>
      </c>
      <c r="D5585" s="6">
        <v>45457</v>
      </c>
      <c r="E5585" s="4" t="s">
        <v>9</v>
      </c>
      <c r="F5585" s="4">
        <v>2</v>
      </c>
      <c r="G5585" s="4">
        <v>8</v>
      </c>
      <c r="H5585" s="5">
        <v>47</v>
      </c>
      <c r="I5585" s="5">
        <v>5.9041828393097715</v>
      </c>
      <c r="J5585" s="5">
        <v>55.933365678619545</v>
      </c>
      <c r="K5585" s="5">
        <v>32.316634321380455</v>
      </c>
      <c r="L5585" s="8" t="str">
        <f>IF(AND(H5585&gt;=K5585, H5585&lt;=J5585), "Normal", "Anomaly")</f>
        <v>Normal</v>
      </c>
      <c r="M5585" s="5">
        <v>46.490566037735846</v>
      </c>
      <c r="N5585" s="5"/>
      <c r="O5585" s="5"/>
    </row>
    <row r="5586" spans="1:15" x14ac:dyDescent="0.3">
      <c r="A5586" s="4" t="s">
        <v>32</v>
      </c>
      <c r="B5586" s="5">
        <v>3018</v>
      </c>
      <c r="C5586" s="5">
        <v>200127</v>
      </c>
      <c r="D5586" s="6">
        <v>45464</v>
      </c>
      <c r="E5586" s="4" t="s">
        <v>9</v>
      </c>
      <c r="F5586" s="4">
        <v>2</v>
      </c>
      <c r="G5586" s="4">
        <v>8</v>
      </c>
      <c r="H5586" s="5">
        <v>55</v>
      </c>
      <c r="I5586" s="5">
        <v>5.9107952087684446</v>
      </c>
      <c r="J5586" s="5">
        <v>56.571590417536889</v>
      </c>
      <c r="K5586" s="5">
        <v>32.928409582463111</v>
      </c>
      <c r="L5586" s="8" t="str">
        <f>IF(AND(H5586&gt;=K5586, H5586&lt;=J5586), "Normal", "Anomaly")</f>
        <v>Normal</v>
      </c>
      <c r="M5586" s="5">
        <v>46.490566037735846</v>
      </c>
      <c r="N5586" s="5"/>
      <c r="O5586" s="5"/>
    </row>
    <row r="5587" spans="1:15" x14ac:dyDescent="0.3">
      <c r="A5587" s="4" t="s">
        <v>32</v>
      </c>
      <c r="B5587" s="5">
        <v>3018</v>
      </c>
      <c r="C5587" s="5">
        <v>200127</v>
      </c>
      <c r="D5587" s="6">
        <v>45471</v>
      </c>
      <c r="E5587" s="4" t="s">
        <v>9</v>
      </c>
      <c r="F5587" s="4">
        <v>2</v>
      </c>
      <c r="G5587" s="4">
        <v>8</v>
      </c>
      <c r="H5587" s="5">
        <v>55</v>
      </c>
      <c r="I5587" s="5">
        <v>6.4311254847032799</v>
      </c>
      <c r="J5587" s="5">
        <v>57.98725096940656</v>
      </c>
      <c r="K5587" s="5">
        <v>32.26274903059344</v>
      </c>
      <c r="L5587" s="8" t="str">
        <f>IF(AND(H5587&gt;=K5587, H5587&lt;=J5587), "Normal", "Anomaly")</f>
        <v>Normal</v>
      </c>
      <c r="M5587" s="5">
        <v>46.490566037735846</v>
      </c>
      <c r="N5587" s="5"/>
      <c r="O5587" s="5"/>
    </row>
    <row r="5588" spans="1:15" x14ac:dyDescent="0.3">
      <c r="A5588" s="4" t="s">
        <v>32</v>
      </c>
      <c r="B5588" s="5">
        <v>3018</v>
      </c>
      <c r="C5588" s="5">
        <v>200127</v>
      </c>
      <c r="D5588" s="6">
        <v>45478</v>
      </c>
      <c r="E5588" s="4" t="s">
        <v>9</v>
      </c>
      <c r="F5588" s="4">
        <v>2</v>
      </c>
      <c r="G5588" s="4">
        <v>8</v>
      </c>
      <c r="H5588" s="5">
        <v>35</v>
      </c>
      <c r="I5588" s="5">
        <v>7.1228066799541878</v>
      </c>
      <c r="J5588" s="5">
        <v>60.870613359908376</v>
      </c>
      <c r="K5588" s="5">
        <v>32.379386640091624</v>
      </c>
      <c r="L5588" s="8" t="str">
        <f>IF(AND(H5588&gt;=K5588, H5588&lt;=J5588), "Normal", "Anomaly")</f>
        <v>Normal</v>
      </c>
      <c r="M5588" s="5">
        <v>46.490566037735846</v>
      </c>
      <c r="N5588" s="5"/>
      <c r="O5588" s="5"/>
    </row>
    <row r="5589" spans="1:15" x14ac:dyDescent="0.3">
      <c r="A5589" s="4" t="s">
        <v>32</v>
      </c>
      <c r="B5589" s="5">
        <v>3018</v>
      </c>
      <c r="C5589" s="5">
        <v>200127</v>
      </c>
      <c r="D5589" s="6">
        <v>45485</v>
      </c>
      <c r="E5589" s="4" t="s">
        <v>9</v>
      </c>
      <c r="F5589" s="4">
        <v>2</v>
      </c>
      <c r="G5589" s="4">
        <v>8</v>
      </c>
      <c r="H5589" s="5">
        <v>48</v>
      </c>
      <c r="I5589" s="5">
        <v>7.9175438110565581</v>
      </c>
      <c r="J5589" s="5">
        <v>60.585087622113114</v>
      </c>
      <c r="K5589" s="5">
        <v>28.914912377886886</v>
      </c>
      <c r="L5589" s="8" t="str">
        <f>IF(AND(H5589&gt;=K5589, H5589&lt;=J5589), "Normal", "Anomaly")</f>
        <v>Normal</v>
      </c>
      <c r="M5589" s="5">
        <v>46.490566037735846</v>
      </c>
      <c r="N5589" s="5"/>
      <c r="O5589" s="5"/>
    </row>
    <row r="5590" spans="1:15" x14ac:dyDescent="0.3">
      <c r="A5590" s="4" t="s">
        <v>32</v>
      </c>
      <c r="B5590" s="5">
        <v>3018</v>
      </c>
      <c r="C5590" s="5">
        <v>200127</v>
      </c>
      <c r="D5590" s="6">
        <v>45492</v>
      </c>
      <c r="E5590" s="4" t="s">
        <v>9</v>
      </c>
      <c r="F5590" s="4">
        <v>2</v>
      </c>
      <c r="G5590" s="4">
        <v>8</v>
      </c>
      <c r="H5590" s="5">
        <v>43</v>
      </c>
      <c r="I5590" s="5">
        <v>7.8411972937810974</v>
      </c>
      <c r="J5590" s="5">
        <v>61.307394587562193</v>
      </c>
      <c r="K5590" s="5">
        <v>29.942605412437807</v>
      </c>
      <c r="L5590" s="8" t="str">
        <f>IF(AND(H5590&gt;=K5590, H5590&lt;=J5590), "Normal", "Anomaly")</f>
        <v>Normal</v>
      </c>
      <c r="M5590" s="5">
        <v>46.490566037735846</v>
      </c>
      <c r="N5590" s="5"/>
      <c r="O5590" s="5"/>
    </row>
    <row r="5591" spans="1:15" x14ac:dyDescent="0.3">
      <c r="A5591" s="4" t="s">
        <v>32</v>
      </c>
      <c r="B5591" s="5">
        <v>3018</v>
      </c>
      <c r="C5591" s="5">
        <v>200127</v>
      </c>
      <c r="D5591" s="6">
        <v>45499</v>
      </c>
      <c r="E5591" s="4" t="s">
        <v>9</v>
      </c>
      <c r="F5591" s="4">
        <v>2</v>
      </c>
      <c r="G5591" s="4">
        <v>8</v>
      </c>
      <c r="H5591" s="5">
        <v>50</v>
      </c>
      <c r="I5591" s="5">
        <v>7.5983139577145664</v>
      </c>
      <c r="J5591" s="5">
        <v>59.821627915429133</v>
      </c>
      <c r="K5591" s="5">
        <v>29.428372084570867</v>
      </c>
      <c r="L5591" s="8" t="str">
        <f>IF(AND(H5591&gt;=K5591, H5591&lt;=J5591), "Normal", "Anomaly")</f>
        <v>Normal</v>
      </c>
      <c r="M5591" s="5">
        <v>46.490566037735846</v>
      </c>
      <c r="N5591" s="5"/>
      <c r="O5591" s="5"/>
    </row>
    <row r="5592" spans="1:15" x14ac:dyDescent="0.3">
      <c r="A5592" s="4" t="s">
        <v>32</v>
      </c>
      <c r="B5592" s="5">
        <v>3018</v>
      </c>
      <c r="C5592" s="5">
        <v>200127</v>
      </c>
      <c r="D5592" s="6">
        <v>45506</v>
      </c>
      <c r="E5592" s="4" t="s">
        <v>9</v>
      </c>
      <c r="F5592" s="4">
        <v>2</v>
      </c>
      <c r="G5592" s="4">
        <v>8</v>
      </c>
      <c r="H5592" s="5">
        <v>40</v>
      </c>
      <c r="I5592" s="5">
        <v>6.5752851649187045</v>
      </c>
      <c r="J5592" s="5">
        <v>59.775570329837407</v>
      </c>
      <c r="K5592" s="5">
        <v>33.474429670162593</v>
      </c>
      <c r="L5592" s="8" t="str">
        <f>IF(AND(H5592&gt;=K5592, H5592&lt;=J5592), "Normal", "Anomaly")</f>
        <v>Normal</v>
      </c>
      <c r="M5592" s="5">
        <v>46.490566037735846</v>
      </c>
      <c r="N5592" s="5"/>
      <c r="O5592" s="5"/>
    </row>
    <row r="5593" spans="1:15" x14ac:dyDescent="0.3">
      <c r="A5593" s="4" t="s">
        <v>32</v>
      </c>
      <c r="B5593" s="5">
        <v>3018</v>
      </c>
      <c r="C5593" s="5">
        <v>200127</v>
      </c>
      <c r="D5593" s="6">
        <v>45513</v>
      </c>
      <c r="E5593" s="4" t="s">
        <v>9</v>
      </c>
      <c r="F5593" s="4">
        <v>2</v>
      </c>
      <c r="G5593" s="4">
        <v>8</v>
      </c>
      <c r="H5593" s="5">
        <v>53</v>
      </c>
      <c r="I5593" s="5">
        <v>6.5752851649187045</v>
      </c>
      <c r="J5593" s="5">
        <v>59.775570329837407</v>
      </c>
      <c r="K5593" s="5">
        <v>33.474429670162593</v>
      </c>
      <c r="L5593" s="8" t="str">
        <f>IF(AND(H5593&gt;=K5593, H5593&lt;=J5593), "Normal", "Anomaly")</f>
        <v>Normal</v>
      </c>
      <c r="M5593" s="5">
        <v>46.490566037735846</v>
      </c>
      <c r="N5593" s="5"/>
      <c r="O5593" s="5"/>
    </row>
    <row r="5594" spans="1:15" x14ac:dyDescent="0.3">
      <c r="A5594" s="4" t="s">
        <v>32</v>
      </c>
      <c r="B5594" s="5">
        <v>3018</v>
      </c>
      <c r="C5594" s="5">
        <v>200127</v>
      </c>
      <c r="D5594" s="6">
        <v>45520</v>
      </c>
      <c r="E5594" s="4" t="s">
        <v>9</v>
      </c>
      <c r="F5594" s="4">
        <v>2</v>
      </c>
      <c r="G5594" s="4">
        <v>8</v>
      </c>
      <c r="H5594" s="5">
        <v>46</v>
      </c>
      <c r="I5594" s="5">
        <v>6.9090068027177391</v>
      </c>
      <c r="J5594" s="5">
        <v>61.193013605435482</v>
      </c>
      <c r="K5594" s="5">
        <v>33.556986394564518</v>
      </c>
      <c r="L5594" s="8" t="str">
        <f>IF(AND(H5594&gt;=K5594, H5594&lt;=J5594), "Normal", "Anomaly")</f>
        <v>Normal</v>
      </c>
      <c r="M5594" s="5">
        <v>46.490566037735846</v>
      </c>
      <c r="N5594" s="5"/>
      <c r="O5594" s="5"/>
    </row>
    <row r="5595" spans="1:15" x14ac:dyDescent="0.3">
      <c r="A5595" s="4" t="s">
        <v>32</v>
      </c>
      <c r="B5595" s="5">
        <v>3018</v>
      </c>
      <c r="C5595" s="5">
        <v>200127</v>
      </c>
      <c r="D5595" s="6">
        <v>45527</v>
      </c>
      <c r="E5595" s="4" t="s">
        <v>9</v>
      </c>
      <c r="F5595" s="4">
        <v>2</v>
      </c>
      <c r="G5595" s="4">
        <v>8</v>
      </c>
      <c r="H5595" s="5">
        <v>52</v>
      </c>
      <c r="I5595" s="5">
        <v>6.2799283435402353</v>
      </c>
      <c r="J5595" s="5">
        <v>58.809856687080469</v>
      </c>
      <c r="K5595" s="5">
        <v>33.690143312919531</v>
      </c>
      <c r="L5595" s="8" t="str">
        <f>IF(AND(H5595&gt;=K5595, H5595&lt;=J5595), "Normal", "Anomaly")</f>
        <v>Normal</v>
      </c>
      <c r="M5595" s="5">
        <v>46.490566037735846</v>
      </c>
      <c r="N5595" s="5"/>
      <c r="O5595" s="5"/>
    </row>
    <row r="5596" spans="1:15" x14ac:dyDescent="0.3">
      <c r="A5596" s="4" t="s">
        <v>32</v>
      </c>
      <c r="B5596" s="5">
        <v>3018</v>
      </c>
      <c r="C5596" s="5">
        <v>200127</v>
      </c>
      <c r="D5596" s="6">
        <v>45534</v>
      </c>
      <c r="E5596" s="4" t="s">
        <v>9</v>
      </c>
      <c r="F5596" s="4">
        <v>2</v>
      </c>
      <c r="G5596" s="4">
        <v>8</v>
      </c>
      <c r="H5596" s="5">
        <v>52</v>
      </c>
      <c r="I5596" s="5">
        <v>5.8188809061536908</v>
      </c>
      <c r="J5596" s="5">
        <v>57.512761812307382</v>
      </c>
      <c r="K5596" s="5">
        <v>34.237238187692618</v>
      </c>
      <c r="L5596" s="8" t="str">
        <f>IF(AND(H5596&gt;=K5596, H5596&lt;=J5596), "Normal", "Anomaly")</f>
        <v>Normal</v>
      </c>
      <c r="M5596" s="5">
        <v>46.490566037735846</v>
      </c>
      <c r="N5596" s="5"/>
      <c r="O5596" s="5"/>
    </row>
    <row r="5597" spans="1:15" x14ac:dyDescent="0.3">
      <c r="A5597" s="4" t="s">
        <v>32</v>
      </c>
      <c r="B5597" s="5">
        <v>3018</v>
      </c>
      <c r="C5597" s="5">
        <v>200127</v>
      </c>
      <c r="D5597" s="6">
        <v>45541</v>
      </c>
      <c r="E5597" s="4" t="s">
        <v>9</v>
      </c>
      <c r="F5597" s="4">
        <v>2</v>
      </c>
      <c r="G5597" s="4">
        <v>8</v>
      </c>
      <c r="H5597" s="5">
        <v>41</v>
      </c>
      <c r="I5597" s="5">
        <v>4.3874821936960613</v>
      </c>
      <c r="J5597" s="5">
        <v>56.774964387392124</v>
      </c>
      <c r="K5597" s="5">
        <v>39.225035612607876</v>
      </c>
      <c r="L5597" s="8" t="str">
        <f>IF(AND(H5597&gt;=K5597, H5597&lt;=J5597), "Normal", "Anomaly")</f>
        <v>Normal</v>
      </c>
      <c r="M5597" s="5">
        <v>46.490566037735846</v>
      </c>
      <c r="N5597" s="5"/>
      <c r="O5597" s="5"/>
    </row>
    <row r="5598" spans="1:15" x14ac:dyDescent="0.3">
      <c r="A5598" s="4" t="s">
        <v>32</v>
      </c>
      <c r="B5598" s="5">
        <v>3018</v>
      </c>
      <c r="C5598" s="5">
        <v>200127</v>
      </c>
      <c r="D5598" s="6">
        <v>45548</v>
      </c>
      <c r="E5598" s="4" t="s">
        <v>9</v>
      </c>
      <c r="F5598" s="4">
        <v>2</v>
      </c>
      <c r="G5598" s="4">
        <v>8</v>
      </c>
      <c r="H5598" s="5">
        <v>46</v>
      </c>
      <c r="I5598" s="5">
        <v>4.9607837082461073</v>
      </c>
      <c r="J5598" s="5">
        <v>57.046567416492216</v>
      </c>
      <c r="K5598" s="5">
        <v>37.203432583507784</v>
      </c>
      <c r="L5598" s="8" t="str">
        <f>IF(AND(H5598&gt;=K5598, H5598&lt;=J5598), "Normal", "Anomaly")</f>
        <v>Normal</v>
      </c>
      <c r="M5598" s="5">
        <v>46.490566037735846</v>
      </c>
      <c r="N5598" s="5"/>
      <c r="O5598" s="5"/>
    </row>
    <row r="5599" spans="1:15" x14ac:dyDescent="0.3">
      <c r="A5599" s="4" t="s">
        <v>32</v>
      </c>
      <c r="B5599" s="5">
        <v>3018</v>
      </c>
      <c r="C5599" s="5">
        <v>200127</v>
      </c>
      <c r="D5599" s="6">
        <v>45555</v>
      </c>
      <c r="E5599" s="4" t="s">
        <v>9</v>
      </c>
      <c r="F5599" s="4">
        <v>2</v>
      </c>
      <c r="G5599" s="4">
        <v>8</v>
      </c>
      <c r="H5599" s="5">
        <v>51</v>
      </c>
      <c r="I5599" s="5">
        <v>4.7434164902525691</v>
      </c>
      <c r="J5599" s="5">
        <v>56.986832980505142</v>
      </c>
      <c r="K5599" s="5">
        <v>38.013167019494858</v>
      </c>
      <c r="L5599" s="8" t="str">
        <f>IF(AND(H5599&gt;=K5599, H5599&lt;=J5599), "Normal", "Anomaly")</f>
        <v>Normal</v>
      </c>
      <c r="M5599" s="5">
        <v>46.490566037735846</v>
      </c>
      <c r="N5599" s="5"/>
      <c r="O5599" s="5"/>
    </row>
    <row r="5600" spans="1:15" x14ac:dyDescent="0.3">
      <c r="A5600" s="4" t="s">
        <v>32</v>
      </c>
      <c r="B5600" s="5">
        <v>3018</v>
      </c>
      <c r="C5600" s="5">
        <v>200127</v>
      </c>
      <c r="D5600" s="6">
        <v>45562</v>
      </c>
      <c r="E5600" s="4" t="s">
        <v>9</v>
      </c>
      <c r="F5600" s="4">
        <v>2</v>
      </c>
      <c r="G5600" s="4">
        <v>8</v>
      </c>
      <c r="H5600" s="5">
        <v>45</v>
      </c>
      <c r="I5600" s="5">
        <v>4.8202048711647105</v>
      </c>
      <c r="J5600" s="5">
        <v>57.265409742329425</v>
      </c>
      <c r="K5600" s="5">
        <v>37.984590257670575</v>
      </c>
      <c r="L5600" s="8" t="str">
        <f>IF(AND(H5600&gt;=K5600, H5600&lt;=J5600), "Normal", "Anomaly")</f>
        <v>Normal</v>
      </c>
      <c r="M5600" s="5">
        <v>46.490566037735846</v>
      </c>
      <c r="N5600" s="5"/>
      <c r="O5600" s="5"/>
    </row>
    <row r="5601" spans="1:15" x14ac:dyDescent="0.3">
      <c r="A5601" s="4" t="s">
        <v>32</v>
      </c>
      <c r="B5601" s="5">
        <v>3018</v>
      </c>
      <c r="C5601" s="5">
        <v>200127</v>
      </c>
      <c r="D5601" s="6">
        <v>45569</v>
      </c>
      <c r="E5601" s="4" t="s">
        <v>9</v>
      </c>
      <c r="F5601" s="4">
        <v>2</v>
      </c>
      <c r="G5601" s="4">
        <v>8</v>
      </c>
      <c r="H5601" s="5">
        <v>59</v>
      </c>
      <c r="I5601" s="5">
        <v>4.0543186850567139</v>
      </c>
      <c r="J5601" s="5">
        <v>56.358637370113428</v>
      </c>
      <c r="K5601" s="5">
        <v>40.141362629886572</v>
      </c>
      <c r="L5601" s="8" t="str">
        <f>IF(AND(H5601&gt;=K5601, H5601&lt;=J5601), "Normal", "Anomaly")</f>
        <v>Anomaly</v>
      </c>
      <c r="M5601" s="5">
        <v>46.490566037735846</v>
      </c>
      <c r="N5601" s="5"/>
      <c r="O5601" s="5"/>
    </row>
    <row r="5602" spans="1:15" x14ac:dyDescent="0.3">
      <c r="A5602" s="4" t="s">
        <v>32</v>
      </c>
      <c r="B5602" s="5">
        <v>3018</v>
      </c>
      <c r="C5602" s="5">
        <v>200127</v>
      </c>
      <c r="D5602" s="6">
        <v>45576</v>
      </c>
      <c r="E5602" s="4" t="s">
        <v>9</v>
      </c>
      <c r="F5602" s="4">
        <v>2</v>
      </c>
      <c r="G5602" s="4">
        <v>8</v>
      </c>
      <c r="H5602" s="5">
        <v>47</v>
      </c>
      <c r="I5602" s="5">
        <v>5.2440442408507577</v>
      </c>
      <c r="J5602" s="5">
        <v>59.488088481701517</v>
      </c>
      <c r="K5602" s="5">
        <v>38.511911518298483</v>
      </c>
      <c r="L5602" s="8" t="str">
        <f>IF(AND(H5602&gt;=K5602, H5602&lt;=J5602), "Normal", "Anomaly")</f>
        <v>Normal</v>
      </c>
      <c r="M5602" s="5">
        <v>46.490566037735846</v>
      </c>
      <c r="N5602" s="5"/>
      <c r="O5602" s="5"/>
    </row>
    <row r="5603" spans="1:15" x14ac:dyDescent="0.3">
      <c r="A5603" s="4" t="s">
        <v>32</v>
      </c>
      <c r="B5603" s="5">
        <v>3018</v>
      </c>
      <c r="C5603" s="5">
        <v>200127</v>
      </c>
      <c r="D5603" s="6">
        <v>45583</v>
      </c>
      <c r="E5603" s="4" t="s">
        <v>9</v>
      </c>
      <c r="F5603" s="4">
        <v>2</v>
      </c>
      <c r="G5603" s="4">
        <v>8</v>
      </c>
      <c r="H5603" s="5">
        <v>47</v>
      </c>
      <c r="I5603" s="5">
        <v>5.1826031104069701</v>
      </c>
      <c r="J5603" s="5">
        <v>59.490206220813938</v>
      </c>
      <c r="K5603" s="5">
        <v>38.759793779186062</v>
      </c>
      <c r="L5603" s="8" t="str">
        <f>IF(AND(H5603&gt;=K5603, H5603&lt;=J5603), "Normal", "Anomaly")</f>
        <v>Normal</v>
      </c>
      <c r="M5603" s="5">
        <v>46.490566037735846</v>
      </c>
      <c r="N5603" s="5"/>
      <c r="O5603" s="5"/>
    </row>
    <row r="5604" spans="1:15" x14ac:dyDescent="0.3">
      <c r="A5604" s="4" t="s">
        <v>32</v>
      </c>
      <c r="B5604" s="5">
        <v>3018</v>
      </c>
      <c r="C5604" s="5">
        <v>200127</v>
      </c>
      <c r="D5604" s="6">
        <v>45590</v>
      </c>
      <c r="E5604" s="4" t="s">
        <v>9</v>
      </c>
      <c r="F5604" s="4">
        <v>2</v>
      </c>
      <c r="G5604" s="4">
        <v>8</v>
      </c>
      <c r="H5604" s="5">
        <v>59</v>
      </c>
      <c r="I5604" s="5">
        <v>5.0990195135927845</v>
      </c>
      <c r="J5604" s="5">
        <v>58.698039027185573</v>
      </c>
      <c r="K5604" s="5">
        <v>38.301960972814427</v>
      </c>
      <c r="L5604" s="8" t="str">
        <f>IF(AND(H5604&gt;=K5604, H5604&lt;=J5604), "Normal", "Anomaly")</f>
        <v>Anomaly</v>
      </c>
      <c r="M5604" s="5">
        <v>46.490566037735846</v>
      </c>
      <c r="N5604" s="5"/>
      <c r="O5604" s="5"/>
    </row>
    <row r="5605" spans="1:15" x14ac:dyDescent="0.3">
      <c r="A5605" s="4" t="s">
        <v>32</v>
      </c>
      <c r="B5605" s="5">
        <v>3018</v>
      </c>
      <c r="C5605" s="5">
        <v>200127</v>
      </c>
      <c r="D5605" s="6">
        <v>45597</v>
      </c>
      <c r="E5605" s="4" t="s">
        <v>9</v>
      </c>
      <c r="F5605" s="4">
        <v>2</v>
      </c>
      <c r="G5605" s="4">
        <v>8</v>
      </c>
      <c r="H5605" s="5">
        <v>47</v>
      </c>
      <c r="I5605" s="5">
        <v>6.1224484481292283</v>
      </c>
      <c r="J5605" s="5">
        <v>61.619896896258453</v>
      </c>
      <c r="K5605" s="5">
        <v>37.130103103741547</v>
      </c>
      <c r="L5605" s="8" t="str">
        <f>IF(AND(H5605&gt;=K5605, H5605&lt;=J5605), "Normal", "Anomaly")</f>
        <v>Normal</v>
      </c>
      <c r="M5605" s="5">
        <v>46.490566037735846</v>
      </c>
      <c r="N5605" s="5"/>
      <c r="O5605" s="5"/>
    </row>
    <row r="5606" spans="1:15" x14ac:dyDescent="0.3">
      <c r="A5606" s="4" t="s">
        <v>32</v>
      </c>
      <c r="B5606" s="5">
        <v>3018</v>
      </c>
      <c r="C5606" s="5">
        <v>200127</v>
      </c>
      <c r="D5606" s="6">
        <v>45604</v>
      </c>
      <c r="E5606" s="4" t="s">
        <v>9</v>
      </c>
      <c r="F5606" s="4">
        <v>2</v>
      </c>
      <c r="G5606" s="4">
        <v>8</v>
      </c>
      <c r="H5606" s="5">
        <v>64</v>
      </c>
      <c r="I5606" s="5">
        <v>5.3720922367360746</v>
      </c>
      <c r="J5606" s="5">
        <v>60.869184473472146</v>
      </c>
      <c r="K5606" s="5">
        <v>39.380815526527854</v>
      </c>
      <c r="L5606" s="8" t="str">
        <f>IF(AND(H5606&gt;=K5606, H5606&lt;=J5606), "Normal", "Anomaly")</f>
        <v>Anomaly</v>
      </c>
      <c r="M5606" s="5">
        <v>46.490566037735846</v>
      </c>
      <c r="N5606" s="5"/>
      <c r="O5606" s="5"/>
    </row>
    <row r="5607" spans="1:15" x14ac:dyDescent="0.3">
      <c r="A5607" s="4" t="s">
        <v>32</v>
      </c>
      <c r="B5607" s="5">
        <v>3018</v>
      </c>
      <c r="C5607" s="5">
        <v>200127</v>
      </c>
      <c r="D5607" s="6">
        <v>45611</v>
      </c>
      <c r="E5607" s="4" t="s">
        <v>9</v>
      </c>
      <c r="F5607" s="4">
        <v>2</v>
      </c>
      <c r="G5607" s="4">
        <v>8</v>
      </c>
      <c r="H5607" s="5">
        <v>54</v>
      </c>
      <c r="I5607" s="5">
        <v>6.7627194973619895</v>
      </c>
      <c r="J5607" s="5">
        <v>65.900438994723984</v>
      </c>
      <c r="K5607" s="5">
        <v>38.849561005276023</v>
      </c>
      <c r="L5607" s="8" t="str">
        <f>IF(AND(H5607&gt;=K5607, H5607&lt;=J5607), "Normal", "Anomaly")</f>
        <v>Normal</v>
      </c>
      <c r="M5607" s="5">
        <v>46.490566037735846</v>
      </c>
      <c r="N5607" s="5"/>
      <c r="O5607" s="5"/>
    </row>
    <row r="5608" spans="1:15" x14ac:dyDescent="0.3">
      <c r="A5608" s="4" t="s">
        <v>32</v>
      </c>
      <c r="B5608" s="5">
        <v>3018</v>
      </c>
      <c r="C5608" s="5">
        <v>200127</v>
      </c>
      <c r="D5608" s="6">
        <v>45618</v>
      </c>
      <c r="E5608" s="4" t="s">
        <v>9</v>
      </c>
      <c r="F5608" s="4">
        <v>2</v>
      </c>
      <c r="G5608" s="4">
        <v>8</v>
      </c>
      <c r="H5608" s="5">
        <v>53</v>
      </c>
      <c r="I5608" s="5">
        <v>6.7592529172978875</v>
      </c>
      <c r="J5608" s="5">
        <v>66.268505834595771</v>
      </c>
      <c r="K5608" s="5">
        <v>39.231494165404229</v>
      </c>
      <c r="L5608" s="8" t="str">
        <f>IF(AND(H5608&gt;=K5608, H5608&lt;=J5608), "Normal", "Anomaly")</f>
        <v>Normal</v>
      </c>
      <c r="M5608" s="5">
        <v>46.490566037735846</v>
      </c>
      <c r="N5608" s="5"/>
      <c r="O5608" s="5"/>
    </row>
    <row r="5609" spans="1:15" x14ac:dyDescent="0.3">
      <c r="A5609" s="4" t="s">
        <v>32</v>
      </c>
      <c r="B5609" s="5">
        <v>3018</v>
      </c>
      <c r="C5609" s="5">
        <v>200127</v>
      </c>
      <c r="D5609" s="6">
        <v>45625</v>
      </c>
      <c r="E5609" s="4" t="s">
        <v>9</v>
      </c>
      <c r="F5609" s="4">
        <v>2</v>
      </c>
      <c r="G5609" s="4">
        <v>8</v>
      </c>
      <c r="H5609" s="5">
        <v>32</v>
      </c>
      <c r="I5609" s="5">
        <v>6.098155458825234</v>
      </c>
      <c r="J5609" s="5">
        <v>65.946310917650464</v>
      </c>
      <c r="K5609" s="5">
        <v>41.553689082349536</v>
      </c>
      <c r="L5609" s="8" t="str">
        <f>IF(AND(H5609&gt;=K5609, H5609&lt;=J5609), "Normal", "Anomaly")</f>
        <v>Anomaly</v>
      </c>
      <c r="M5609" s="5">
        <v>46.490566037735846</v>
      </c>
      <c r="N5609" s="5"/>
      <c r="O5609" s="5"/>
    </row>
    <row r="5610" spans="1:15" x14ac:dyDescent="0.3">
      <c r="A5610" s="4" t="s">
        <v>32</v>
      </c>
      <c r="B5610" s="5">
        <v>3018</v>
      </c>
      <c r="C5610" s="5">
        <v>200127</v>
      </c>
      <c r="D5610" s="6">
        <v>45632</v>
      </c>
      <c r="E5610" s="4" t="s">
        <v>9</v>
      </c>
      <c r="F5610" s="4">
        <v>2</v>
      </c>
      <c r="G5610" s="4">
        <v>8</v>
      </c>
      <c r="H5610" s="5">
        <v>54</v>
      </c>
      <c r="I5610" s="5">
        <v>9.0268696124404055</v>
      </c>
      <c r="J5610" s="5">
        <v>68.428739224880815</v>
      </c>
      <c r="K5610" s="5">
        <v>32.321260775119185</v>
      </c>
      <c r="L5610" s="8" t="str">
        <f>IF(AND(H5610&gt;=K5610, H5610&lt;=J5610), "Normal", "Anomaly")</f>
        <v>Normal</v>
      </c>
      <c r="M5610" s="5">
        <v>46.490566037735846</v>
      </c>
      <c r="N5610" s="5"/>
      <c r="O5610" s="5"/>
    </row>
    <row r="5611" spans="1:15" x14ac:dyDescent="0.3">
      <c r="A5611" s="4" t="s">
        <v>32</v>
      </c>
      <c r="B5611" s="5">
        <v>3018</v>
      </c>
      <c r="C5611" s="5">
        <v>200127</v>
      </c>
      <c r="D5611" s="6">
        <v>45639</v>
      </c>
      <c r="E5611" s="4" t="s">
        <v>9</v>
      </c>
      <c r="F5611" s="4">
        <v>2</v>
      </c>
      <c r="G5611" s="4">
        <v>8</v>
      </c>
      <c r="H5611" s="5">
        <v>33</v>
      </c>
      <c r="I5611" s="5">
        <v>8.9965271077232902</v>
      </c>
      <c r="J5611" s="5">
        <v>69.243054215446577</v>
      </c>
      <c r="K5611" s="5">
        <v>33.256945784553423</v>
      </c>
      <c r="L5611" s="8" t="str">
        <f>IF(AND(H5611&gt;=K5611, H5611&lt;=J5611), "Normal", "Anomaly")</f>
        <v>Anomaly</v>
      </c>
      <c r="M5611" s="5">
        <v>46.490566037735846</v>
      </c>
      <c r="N5611" s="5"/>
      <c r="O5611" s="5"/>
    </row>
    <row r="5612" spans="1:15" x14ac:dyDescent="0.3">
      <c r="A5612" s="4" t="s">
        <v>32</v>
      </c>
      <c r="B5612" s="5">
        <v>3018</v>
      </c>
      <c r="C5612" s="5">
        <v>200127</v>
      </c>
      <c r="D5612" s="6">
        <v>45646</v>
      </c>
      <c r="E5612" s="4" t="s">
        <v>9</v>
      </c>
      <c r="F5612" s="4">
        <v>2</v>
      </c>
      <c r="G5612" s="4">
        <v>8</v>
      </c>
      <c r="H5612" s="5">
        <v>51</v>
      </c>
      <c r="I5612" s="5">
        <v>10.828203913853857</v>
      </c>
      <c r="J5612" s="5">
        <v>71.15640782770771</v>
      </c>
      <c r="K5612" s="5">
        <v>27.843592172292286</v>
      </c>
      <c r="L5612" s="8" t="str">
        <f>IF(AND(H5612&gt;=K5612, H5612&lt;=J5612), "Normal", "Anomaly")</f>
        <v>Normal</v>
      </c>
      <c r="M5612" s="5">
        <v>46.490566037735846</v>
      </c>
      <c r="N5612" s="5"/>
      <c r="O5612" s="5"/>
    </row>
    <row r="5613" spans="1:15" x14ac:dyDescent="0.3">
      <c r="A5613" s="4" t="s">
        <v>32</v>
      </c>
      <c r="B5613" s="5">
        <v>3018</v>
      </c>
      <c r="C5613" s="5">
        <v>200127</v>
      </c>
      <c r="D5613" s="6">
        <v>45653</v>
      </c>
      <c r="E5613" s="4" t="s">
        <v>9</v>
      </c>
      <c r="F5613" s="4">
        <v>2</v>
      </c>
      <c r="G5613" s="4">
        <v>8</v>
      </c>
      <c r="H5613" s="5">
        <v>18</v>
      </c>
      <c r="I5613" s="5">
        <v>10.259142264341596</v>
      </c>
      <c r="J5613" s="5">
        <v>69.018284528683196</v>
      </c>
      <c r="K5613" s="5">
        <v>27.981715471316807</v>
      </c>
      <c r="L5613" s="8" t="str">
        <f>IF(AND(H5613&gt;=K5613, H5613&lt;=J5613), "Normal", "Anomaly")</f>
        <v>Anomaly</v>
      </c>
      <c r="M5613" s="5">
        <v>46.490566037735846</v>
      </c>
      <c r="N5613" s="5"/>
      <c r="O5613" s="5"/>
    </row>
    <row r="5614" spans="1:15" x14ac:dyDescent="0.3">
      <c r="A5614" s="4" t="s">
        <v>32</v>
      </c>
      <c r="B5614" s="5">
        <v>3018</v>
      </c>
      <c r="C5614" s="5">
        <v>200127</v>
      </c>
      <c r="D5614" s="6">
        <v>45660</v>
      </c>
      <c r="E5614" s="4" t="s">
        <v>9</v>
      </c>
      <c r="F5614" s="4">
        <v>2</v>
      </c>
      <c r="G5614" s="4">
        <v>8</v>
      </c>
      <c r="H5614" s="5">
        <v>50</v>
      </c>
      <c r="I5614" s="5">
        <v>14.425996499375701</v>
      </c>
      <c r="J5614" s="5">
        <v>73.726992998751399</v>
      </c>
      <c r="K5614" s="5">
        <v>16.023007001248597</v>
      </c>
      <c r="L5614" s="8" t="str">
        <f>IF(AND(H5614&gt;=K5614, H5614&lt;=J5614), "Normal", "Anomaly")</f>
        <v>Normal</v>
      </c>
      <c r="M5614" s="5">
        <v>46.490566037735846</v>
      </c>
      <c r="N5614" s="5"/>
      <c r="O5614" s="5"/>
    </row>
    <row r="5615" spans="1:15" x14ac:dyDescent="0.3">
      <c r="A5615" s="4" t="s">
        <v>32</v>
      </c>
      <c r="B5615" s="5">
        <v>3018</v>
      </c>
      <c r="C5615" s="5">
        <v>200127</v>
      </c>
      <c r="D5615" s="6">
        <v>45667</v>
      </c>
      <c r="E5615" s="4" t="s">
        <v>9</v>
      </c>
      <c r="F5615" s="4">
        <v>2</v>
      </c>
      <c r="G5615" s="4">
        <v>8</v>
      </c>
      <c r="H5615" s="5">
        <v>72</v>
      </c>
      <c r="I5615" s="5">
        <v>12.751838102799141</v>
      </c>
      <c r="J5615" s="5">
        <v>68.628676205598282</v>
      </c>
      <c r="K5615" s="5">
        <v>17.621323794401718</v>
      </c>
      <c r="L5615" s="8" t="str">
        <f>IF(AND(H5615&gt;=K5615, H5615&lt;=J5615), "Normal", "Anomaly")</f>
        <v>Anomaly</v>
      </c>
      <c r="M5615" s="5">
        <v>46.490566037735846</v>
      </c>
      <c r="N5615" s="5"/>
      <c r="O5615" s="5"/>
    </row>
    <row r="5616" spans="1:15" x14ac:dyDescent="0.3">
      <c r="A5616" s="4" t="s">
        <v>32</v>
      </c>
      <c r="B5616" s="5">
        <v>3018</v>
      </c>
      <c r="C5616" s="5">
        <v>200127</v>
      </c>
      <c r="D5616" s="6">
        <v>45674</v>
      </c>
      <c r="E5616" s="4" t="s">
        <v>9</v>
      </c>
      <c r="F5616" s="4">
        <v>2</v>
      </c>
      <c r="G5616" s="4">
        <v>8</v>
      </c>
      <c r="H5616" s="5">
        <v>47</v>
      </c>
      <c r="I5616" s="5">
        <v>15.715736540168901</v>
      </c>
      <c r="J5616" s="5">
        <v>76.80647308033781</v>
      </c>
      <c r="K5616" s="5">
        <v>13.943526919662197</v>
      </c>
      <c r="L5616" s="8" t="str">
        <f>IF(AND(H5616&gt;=K5616, H5616&lt;=J5616), "Normal", "Anomaly")</f>
        <v>Normal</v>
      </c>
      <c r="M5616" s="5">
        <v>46.490566037735846</v>
      </c>
      <c r="N5616" s="5"/>
      <c r="O5616" s="5"/>
    </row>
    <row r="5617" spans="1:15" x14ac:dyDescent="0.3">
      <c r="A5617" s="4" t="s">
        <v>32</v>
      </c>
      <c r="B5617" s="5">
        <v>3018</v>
      </c>
      <c r="C5617" s="5">
        <v>200127</v>
      </c>
      <c r="D5617" s="6">
        <v>45681</v>
      </c>
      <c r="E5617" s="4" t="s">
        <v>9</v>
      </c>
      <c r="F5617" s="4">
        <v>2</v>
      </c>
      <c r="G5617" s="4">
        <v>8</v>
      </c>
      <c r="H5617" s="5">
        <v>39</v>
      </c>
      <c r="I5617" s="5">
        <v>15.475282711472511</v>
      </c>
      <c r="J5617" s="5">
        <v>75.575565422945019</v>
      </c>
      <c r="K5617" s="5">
        <v>13.674434577054978</v>
      </c>
      <c r="L5617" s="8" t="str">
        <f>IF(AND(H5617&gt;=K5617, H5617&lt;=J5617), "Normal", "Anomaly")</f>
        <v>Normal</v>
      </c>
      <c r="M5617" s="5">
        <v>46.490566037735846</v>
      </c>
      <c r="N5617" s="5"/>
      <c r="O5617" s="5"/>
    </row>
    <row r="5618" spans="1:15" x14ac:dyDescent="0.3">
      <c r="A5618" s="4" t="s">
        <v>32</v>
      </c>
      <c r="B5618" s="5">
        <v>3018</v>
      </c>
      <c r="C5618" s="5">
        <v>200127</v>
      </c>
      <c r="D5618" s="6">
        <v>45688</v>
      </c>
      <c r="E5618" s="4" t="s">
        <v>9</v>
      </c>
      <c r="F5618" s="4">
        <v>2</v>
      </c>
      <c r="G5618" s="4">
        <v>8</v>
      </c>
      <c r="H5618" s="5">
        <v>49</v>
      </c>
      <c r="I5618" s="5">
        <v>14.9248115565993</v>
      </c>
      <c r="J5618" s="5">
        <v>75.349623113198604</v>
      </c>
      <c r="K5618" s="5">
        <v>15.6503768868014</v>
      </c>
      <c r="L5618" s="8" t="str">
        <f>IF(AND(H5618&gt;=K5618, H5618&lt;=J5618), "Normal", "Anomaly")</f>
        <v>Normal</v>
      </c>
      <c r="M5618" s="5">
        <v>46.490566037735846</v>
      </c>
      <c r="N5618" s="5"/>
      <c r="O5618" s="5"/>
    </row>
    <row r="5619" spans="1:15" x14ac:dyDescent="0.3">
      <c r="A5619" s="4" t="s">
        <v>32</v>
      </c>
      <c r="B5619" s="5">
        <v>3018</v>
      </c>
      <c r="C5619" s="5">
        <v>200127</v>
      </c>
      <c r="D5619" s="6">
        <v>45695</v>
      </c>
      <c r="E5619" s="4" t="s">
        <v>9</v>
      </c>
      <c r="F5619" s="4">
        <v>2</v>
      </c>
      <c r="G5619" s="4">
        <v>8</v>
      </c>
      <c r="H5619" s="5">
        <v>58</v>
      </c>
      <c r="I5619" s="5">
        <v>14.658082241548517</v>
      </c>
      <c r="J5619" s="5">
        <v>74.191164483097026</v>
      </c>
      <c r="K5619" s="5">
        <v>15.558835516902967</v>
      </c>
      <c r="L5619" s="8" t="str">
        <f>IF(AND(H5619&gt;=K5619, H5619&lt;=J5619), "Normal", "Anomaly")</f>
        <v>Normal</v>
      </c>
      <c r="M5619" s="5">
        <v>46.490566037735846</v>
      </c>
      <c r="N5619" s="5"/>
      <c r="O5619" s="5"/>
    </row>
    <row r="5620" spans="1:15" x14ac:dyDescent="0.3">
      <c r="A5620" s="4" t="s">
        <v>32</v>
      </c>
      <c r="B5620" s="5">
        <v>3018</v>
      </c>
      <c r="C5620" s="5">
        <v>200102</v>
      </c>
      <c r="D5620" s="6">
        <v>45331</v>
      </c>
      <c r="E5620" s="4" t="s">
        <v>10</v>
      </c>
      <c r="F5620" s="4">
        <v>2</v>
      </c>
      <c r="G5620" s="4">
        <v>8</v>
      </c>
      <c r="H5620" s="5">
        <v>80</v>
      </c>
      <c r="I5620" s="5"/>
      <c r="J5620" s="5"/>
      <c r="K5620" s="5"/>
      <c r="L5620" s="8" t="s">
        <v>47</v>
      </c>
      <c r="M5620" s="5">
        <v>82.688679245283012</v>
      </c>
      <c r="N5620" s="5"/>
      <c r="O5620" s="5"/>
    </row>
    <row r="5621" spans="1:15" x14ac:dyDescent="0.3">
      <c r="A5621" s="4" t="s">
        <v>32</v>
      </c>
      <c r="B5621" s="5">
        <v>3018</v>
      </c>
      <c r="C5621" s="5">
        <v>200102</v>
      </c>
      <c r="D5621" s="6">
        <v>45338</v>
      </c>
      <c r="E5621" s="4" t="s">
        <v>10</v>
      </c>
      <c r="F5621" s="4">
        <v>2</v>
      </c>
      <c r="G5621" s="4">
        <v>8</v>
      </c>
      <c r="H5621" s="5">
        <v>52.5</v>
      </c>
      <c r="I5621" s="5">
        <v>0</v>
      </c>
      <c r="J5621" s="5">
        <v>80</v>
      </c>
      <c r="K5621" s="5">
        <v>80</v>
      </c>
      <c r="L5621" s="8" t="str">
        <f>IF(AND(H5621&gt;=K5621, H5621&lt;=J5621), "Normal", "Anomaly")</f>
        <v>Anomaly</v>
      </c>
      <c r="M5621" s="5">
        <v>82.688679245283012</v>
      </c>
      <c r="N5621" s="5"/>
      <c r="O5621" s="5"/>
    </row>
    <row r="5622" spans="1:15" x14ac:dyDescent="0.3">
      <c r="A5622" s="4" t="s">
        <v>32</v>
      </c>
      <c r="B5622" s="5">
        <v>3018</v>
      </c>
      <c r="C5622" s="5">
        <v>200102</v>
      </c>
      <c r="D5622" s="6">
        <v>45345</v>
      </c>
      <c r="E5622" s="4" t="s">
        <v>10</v>
      </c>
      <c r="F5622" s="4">
        <v>2</v>
      </c>
      <c r="G5622" s="4">
        <v>8</v>
      </c>
      <c r="H5622" s="5">
        <v>98</v>
      </c>
      <c r="I5622" s="5">
        <v>13.75</v>
      </c>
      <c r="J5622" s="5">
        <v>93.75</v>
      </c>
      <c r="K5622" s="5">
        <v>38.75</v>
      </c>
      <c r="L5622" s="8" t="str">
        <f>IF(AND(H5622&gt;=K5622, H5622&lt;=J5622), "Normal", "Anomaly")</f>
        <v>Anomaly</v>
      </c>
      <c r="M5622" s="5">
        <v>82.688679245283012</v>
      </c>
      <c r="N5622" s="5"/>
      <c r="O5622" s="5"/>
    </row>
    <row r="5623" spans="1:15" x14ac:dyDescent="0.3">
      <c r="A5623" s="4" t="s">
        <v>32</v>
      </c>
      <c r="B5623" s="5">
        <v>3018</v>
      </c>
      <c r="C5623" s="5">
        <v>200102</v>
      </c>
      <c r="D5623" s="6">
        <v>45352</v>
      </c>
      <c r="E5623" s="4" t="s">
        <v>10</v>
      </c>
      <c r="F5623" s="4">
        <v>2</v>
      </c>
      <c r="G5623" s="4">
        <v>8</v>
      </c>
      <c r="H5623" s="5">
        <v>80.5</v>
      </c>
      <c r="I5623" s="5">
        <v>18.709771659631645</v>
      </c>
      <c r="J5623" s="5">
        <v>114.25287665259663</v>
      </c>
      <c r="K5623" s="5">
        <v>39.413790014070038</v>
      </c>
      <c r="L5623" s="8" t="str">
        <f>IF(AND(H5623&gt;=K5623, H5623&lt;=J5623), "Normal", "Anomaly")</f>
        <v>Normal</v>
      </c>
      <c r="M5623" s="5">
        <v>82.688679245283012</v>
      </c>
      <c r="N5623" s="5"/>
      <c r="O5623" s="5"/>
    </row>
    <row r="5624" spans="1:15" x14ac:dyDescent="0.3">
      <c r="A5624" s="4" t="s">
        <v>32</v>
      </c>
      <c r="B5624" s="5">
        <v>3018</v>
      </c>
      <c r="C5624" s="5">
        <v>200102</v>
      </c>
      <c r="D5624" s="6">
        <v>45359</v>
      </c>
      <c r="E5624" s="4" t="s">
        <v>10</v>
      </c>
      <c r="F5624" s="4">
        <v>2</v>
      </c>
      <c r="G5624" s="4">
        <v>8</v>
      </c>
      <c r="H5624" s="5">
        <v>73.5</v>
      </c>
      <c r="I5624" s="5">
        <v>16.280740155164935</v>
      </c>
      <c r="J5624" s="5">
        <v>110.31148031032987</v>
      </c>
      <c r="K5624" s="5">
        <v>45.18851968967013</v>
      </c>
      <c r="L5624" s="8" t="str">
        <f>IF(AND(H5624&gt;=K5624, H5624&lt;=J5624), "Normal", "Anomaly")</f>
        <v>Normal</v>
      </c>
      <c r="M5624" s="5">
        <v>82.688679245283012</v>
      </c>
      <c r="N5624" s="5"/>
      <c r="O5624" s="5"/>
    </row>
    <row r="5625" spans="1:15" x14ac:dyDescent="0.3">
      <c r="A5625" s="4" t="s">
        <v>32</v>
      </c>
      <c r="B5625" s="5">
        <v>3018</v>
      </c>
      <c r="C5625" s="5">
        <v>200102</v>
      </c>
      <c r="D5625" s="6">
        <v>45366</v>
      </c>
      <c r="E5625" s="4" t="s">
        <v>10</v>
      </c>
      <c r="F5625" s="4">
        <v>2</v>
      </c>
      <c r="G5625" s="4">
        <v>8</v>
      </c>
      <c r="H5625" s="5">
        <v>73</v>
      </c>
      <c r="I5625" s="5">
        <v>14.660832172833846</v>
      </c>
      <c r="J5625" s="5">
        <v>106.2216643456677</v>
      </c>
      <c r="K5625" s="5">
        <v>47.578335654332314</v>
      </c>
      <c r="L5625" s="8" t="str">
        <f>IF(AND(H5625&gt;=K5625, H5625&lt;=J5625), "Normal", "Anomaly")</f>
        <v>Normal</v>
      </c>
      <c r="M5625" s="5">
        <v>82.688679245283012</v>
      </c>
      <c r="N5625" s="5"/>
      <c r="O5625" s="5"/>
    </row>
    <row r="5626" spans="1:15" x14ac:dyDescent="0.3">
      <c r="A5626" s="4" t="s">
        <v>32</v>
      </c>
      <c r="B5626" s="5">
        <v>3018</v>
      </c>
      <c r="C5626" s="5">
        <v>200102</v>
      </c>
      <c r="D5626" s="6">
        <v>45373</v>
      </c>
      <c r="E5626" s="4" t="s">
        <v>10</v>
      </c>
      <c r="F5626" s="4">
        <v>2</v>
      </c>
      <c r="G5626" s="4">
        <v>8</v>
      </c>
      <c r="H5626" s="5">
        <v>86</v>
      </c>
      <c r="I5626" s="5">
        <v>13.462138265025606</v>
      </c>
      <c r="J5626" s="5">
        <v>103.17427653005122</v>
      </c>
      <c r="K5626" s="5">
        <v>49.325723469948784</v>
      </c>
      <c r="L5626" s="8" t="str">
        <f>IF(AND(H5626&gt;=K5626, H5626&lt;=J5626), "Normal", "Anomaly")</f>
        <v>Normal</v>
      </c>
      <c r="M5626" s="5">
        <v>82.688679245283012</v>
      </c>
      <c r="N5626" s="5"/>
      <c r="O5626" s="5"/>
    </row>
    <row r="5627" spans="1:15" x14ac:dyDescent="0.3">
      <c r="A5627" s="4" t="s">
        <v>32</v>
      </c>
      <c r="B5627" s="5">
        <v>3018</v>
      </c>
      <c r="C5627" s="5">
        <v>200102</v>
      </c>
      <c r="D5627" s="6">
        <v>45380</v>
      </c>
      <c r="E5627" s="4" t="s">
        <v>10</v>
      </c>
      <c r="F5627" s="4">
        <v>2</v>
      </c>
      <c r="G5627" s="4">
        <v>8</v>
      </c>
      <c r="H5627" s="5">
        <v>86</v>
      </c>
      <c r="I5627" s="5">
        <v>12.922058343651551</v>
      </c>
      <c r="J5627" s="5">
        <v>103.48697383016024</v>
      </c>
      <c r="K5627" s="5">
        <v>51.798740455554039</v>
      </c>
      <c r="L5627" s="8" t="str">
        <f>IF(AND(H5627&gt;=K5627, H5627&lt;=J5627), "Normal", "Anomaly")</f>
        <v>Normal</v>
      </c>
      <c r="M5627" s="5">
        <v>82.688679245283012</v>
      </c>
      <c r="N5627" s="5"/>
      <c r="O5627" s="5"/>
    </row>
    <row r="5628" spans="1:15" x14ac:dyDescent="0.3">
      <c r="A5628" s="4" t="s">
        <v>32</v>
      </c>
      <c r="B5628" s="5">
        <v>3018</v>
      </c>
      <c r="C5628" s="5">
        <v>200102</v>
      </c>
      <c r="D5628" s="6">
        <v>45387</v>
      </c>
      <c r="E5628" s="4" t="s">
        <v>10</v>
      </c>
      <c r="F5628" s="4">
        <v>2</v>
      </c>
      <c r="G5628" s="4">
        <v>8</v>
      </c>
      <c r="H5628" s="5">
        <v>63.5</v>
      </c>
      <c r="I5628" s="5">
        <v>12.399439251433913</v>
      </c>
      <c r="J5628" s="5">
        <v>103.48637850286782</v>
      </c>
      <c r="K5628" s="5">
        <v>53.888621497132178</v>
      </c>
      <c r="L5628" s="8" t="str">
        <f>IF(AND(H5628&gt;=K5628, H5628&lt;=J5628), "Normal", "Anomaly")</f>
        <v>Normal</v>
      </c>
      <c r="M5628" s="5">
        <v>82.688679245283012</v>
      </c>
      <c r="N5628" s="5"/>
      <c r="O5628" s="5"/>
    </row>
    <row r="5629" spans="1:15" x14ac:dyDescent="0.3">
      <c r="A5629" s="4" t="s">
        <v>32</v>
      </c>
      <c r="B5629" s="5">
        <v>3018</v>
      </c>
      <c r="C5629" s="5">
        <v>200102</v>
      </c>
      <c r="D5629" s="6">
        <v>45394</v>
      </c>
      <c r="E5629" s="4" t="s">
        <v>10</v>
      </c>
      <c r="F5629" s="4">
        <v>2</v>
      </c>
      <c r="G5629" s="4">
        <v>8</v>
      </c>
      <c r="H5629" s="5">
        <v>83.5</v>
      </c>
      <c r="I5629" s="5">
        <v>13.345762436069361</v>
      </c>
      <c r="J5629" s="5">
        <v>103.31652487213873</v>
      </c>
      <c r="K5629" s="5">
        <v>49.933475127861279</v>
      </c>
      <c r="L5629" s="8" t="str">
        <f>IF(AND(H5629&gt;=K5629, H5629&lt;=J5629), "Normal", "Anomaly")</f>
        <v>Normal</v>
      </c>
      <c r="M5629" s="5">
        <v>82.688679245283012</v>
      </c>
      <c r="N5629" s="5"/>
      <c r="O5629" s="5"/>
    </row>
    <row r="5630" spans="1:15" x14ac:dyDescent="0.3">
      <c r="A5630" s="4" t="s">
        <v>32</v>
      </c>
      <c r="B5630" s="5">
        <v>3018</v>
      </c>
      <c r="C5630" s="5">
        <v>200102</v>
      </c>
      <c r="D5630" s="6">
        <v>45401</v>
      </c>
      <c r="E5630" s="4" t="s">
        <v>10</v>
      </c>
      <c r="F5630" s="4">
        <v>2</v>
      </c>
      <c r="G5630" s="4">
        <v>8</v>
      </c>
      <c r="H5630" s="5">
        <v>98.5</v>
      </c>
      <c r="I5630" s="5">
        <v>9.8107084351742913</v>
      </c>
      <c r="J5630" s="5">
        <v>100.12141687034858</v>
      </c>
      <c r="K5630" s="5">
        <v>60.878583129651417</v>
      </c>
      <c r="L5630" s="8" t="str">
        <f>IF(AND(H5630&gt;=K5630, H5630&lt;=J5630), "Normal", "Anomaly")</f>
        <v>Normal</v>
      </c>
      <c r="M5630" s="5">
        <v>82.688679245283012</v>
      </c>
      <c r="N5630" s="5"/>
      <c r="O5630" s="5"/>
    </row>
    <row r="5631" spans="1:15" x14ac:dyDescent="0.3">
      <c r="A5631" s="4" t="s">
        <v>32</v>
      </c>
      <c r="B5631" s="5">
        <v>3018</v>
      </c>
      <c r="C5631" s="5">
        <v>200102</v>
      </c>
      <c r="D5631" s="6">
        <v>45408</v>
      </c>
      <c r="E5631" s="4" t="s">
        <v>10</v>
      </c>
      <c r="F5631" s="4">
        <v>2</v>
      </c>
      <c r="G5631" s="4">
        <v>8</v>
      </c>
      <c r="H5631" s="5">
        <v>87</v>
      </c>
      <c r="I5631" s="5">
        <v>9.9229453162858867</v>
      </c>
      <c r="J5631" s="5">
        <v>100.40839063257178</v>
      </c>
      <c r="K5631" s="5">
        <v>60.716609367428227</v>
      </c>
      <c r="L5631" s="8" t="str">
        <f>IF(AND(H5631&gt;=K5631, H5631&lt;=J5631), "Normal", "Anomaly")</f>
        <v>Normal</v>
      </c>
      <c r="M5631" s="5">
        <v>82.688679245283012</v>
      </c>
      <c r="N5631" s="5"/>
      <c r="O5631" s="5"/>
    </row>
    <row r="5632" spans="1:15" x14ac:dyDescent="0.3">
      <c r="A5632" s="4" t="s">
        <v>32</v>
      </c>
      <c r="B5632" s="5">
        <v>3018</v>
      </c>
      <c r="C5632" s="5">
        <v>200102</v>
      </c>
      <c r="D5632" s="6">
        <v>45415</v>
      </c>
      <c r="E5632" s="4" t="s">
        <v>10</v>
      </c>
      <c r="F5632" s="4">
        <v>2</v>
      </c>
      <c r="G5632" s="4">
        <v>8</v>
      </c>
      <c r="H5632" s="5">
        <v>85</v>
      </c>
      <c r="I5632" s="5">
        <v>10.148121747397397</v>
      </c>
      <c r="J5632" s="5">
        <v>101.67124349479479</v>
      </c>
      <c r="K5632" s="5">
        <v>61.078756505205206</v>
      </c>
      <c r="L5632" s="8" t="str">
        <f>IF(AND(H5632&gt;=K5632, H5632&lt;=J5632), "Normal", "Anomaly")</f>
        <v>Normal</v>
      </c>
      <c r="M5632" s="5">
        <v>82.688679245283012</v>
      </c>
      <c r="N5632" s="5"/>
      <c r="O5632" s="5"/>
    </row>
    <row r="5633" spans="1:15" x14ac:dyDescent="0.3">
      <c r="A5633" s="4" t="s">
        <v>32</v>
      </c>
      <c r="B5633" s="5">
        <v>3018</v>
      </c>
      <c r="C5633" s="5">
        <v>200102</v>
      </c>
      <c r="D5633" s="6">
        <v>45422</v>
      </c>
      <c r="E5633" s="4" t="s">
        <v>10</v>
      </c>
      <c r="F5633" s="4">
        <v>2</v>
      </c>
      <c r="G5633" s="4">
        <v>8</v>
      </c>
      <c r="H5633" s="5">
        <v>91</v>
      </c>
      <c r="I5633" s="5">
        <v>9.7369704605693457</v>
      </c>
      <c r="J5633" s="5">
        <v>102.28644092113869</v>
      </c>
      <c r="K5633" s="5">
        <v>63.338559078861309</v>
      </c>
      <c r="L5633" s="8" t="str">
        <f>IF(AND(H5633&gt;=K5633, H5633&lt;=J5633), "Normal", "Anomaly")</f>
        <v>Normal</v>
      </c>
      <c r="M5633" s="5">
        <v>82.688679245283012</v>
      </c>
      <c r="N5633" s="5"/>
      <c r="O5633" s="5"/>
    </row>
    <row r="5634" spans="1:15" x14ac:dyDescent="0.3">
      <c r="A5634" s="4" t="s">
        <v>32</v>
      </c>
      <c r="B5634" s="5">
        <v>3018</v>
      </c>
      <c r="C5634" s="5">
        <v>200102</v>
      </c>
      <c r="D5634" s="6">
        <v>45429</v>
      </c>
      <c r="E5634" s="4" t="s">
        <v>10</v>
      </c>
      <c r="F5634" s="4">
        <v>2</v>
      </c>
      <c r="G5634" s="4">
        <v>8</v>
      </c>
      <c r="H5634" s="5">
        <v>84</v>
      </c>
      <c r="I5634" s="5">
        <v>9.2784612813763463</v>
      </c>
      <c r="J5634" s="5">
        <v>103.61942256275269</v>
      </c>
      <c r="K5634" s="5">
        <v>66.505577437247311</v>
      </c>
      <c r="L5634" s="8" t="str">
        <f>IF(AND(H5634&gt;=K5634, H5634&lt;=J5634), "Normal", "Anomaly")</f>
        <v>Normal</v>
      </c>
      <c r="M5634" s="5">
        <v>82.688679245283012</v>
      </c>
      <c r="N5634" s="5"/>
      <c r="O5634" s="5"/>
    </row>
    <row r="5635" spans="1:15" x14ac:dyDescent="0.3">
      <c r="A5635" s="4" t="s">
        <v>32</v>
      </c>
      <c r="B5635" s="5">
        <v>3018</v>
      </c>
      <c r="C5635" s="5">
        <v>200102</v>
      </c>
      <c r="D5635" s="6">
        <v>45436</v>
      </c>
      <c r="E5635" s="4" t="s">
        <v>10</v>
      </c>
      <c r="F5635" s="4">
        <v>2</v>
      </c>
      <c r="G5635" s="4">
        <v>8</v>
      </c>
      <c r="H5635" s="5">
        <v>112.5</v>
      </c>
      <c r="I5635" s="5">
        <v>9.2767771208539873</v>
      </c>
      <c r="J5635" s="5">
        <v>103.36605424170797</v>
      </c>
      <c r="K5635" s="5">
        <v>66.258945758292029</v>
      </c>
      <c r="L5635" s="8" t="str">
        <f>IF(AND(H5635&gt;=K5635, H5635&lt;=J5635), "Normal", "Anomaly")</f>
        <v>Anomaly</v>
      </c>
      <c r="M5635" s="5">
        <v>82.688679245283012</v>
      </c>
      <c r="N5635" s="5"/>
      <c r="O5635" s="5"/>
    </row>
    <row r="5636" spans="1:15" x14ac:dyDescent="0.3">
      <c r="A5636" s="4" t="s">
        <v>32</v>
      </c>
      <c r="B5636" s="5">
        <v>3018</v>
      </c>
      <c r="C5636" s="5">
        <v>200102</v>
      </c>
      <c r="D5636" s="6">
        <v>45443</v>
      </c>
      <c r="E5636" s="4" t="s">
        <v>10</v>
      </c>
      <c r="F5636" s="4">
        <v>2</v>
      </c>
      <c r="G5636" s="4">
        <v>8</v>
      </c>
      <c r="H5636" s="5">
        <v>82</v>
      </c>
      <c r="I5636" s="5">
        <v>13.066536457684569</v>
      </c>
      <c r="J5636" s="5">
        <v>114.25807291536914</v>
      </c>
      <c r="K5636" s="5">
        <v>61.991927084630859</v>
      </c>
      <c r="L5636" s="8" t="str">
        <f>IF(AND(H5636&gt;=K5636, H5636&lt;=J5636), "Normal", "Anomaly")</f>
        <v>Normal</v>
      </c>
      <c r="M5636" s="5">
        <v>82.688679245283012</v>
      </c>
      <c r="N5636" s="5"/>
      <c r="O5636" s="5"/>
    </row>
    <row r="5637" spans="1:15" x14ac:dyDescent="0.3">
      <c r="A5637" s="4" t="s">
        <v>32</v>
      </c>
      <c r="B5637" s="5">
        <v>3018</v>
      </c>
      <c r="C5637" s="5">
        <v>200102</v>
      </c>
      <c r="D5637" s="6">
        <v>45450</v>
      </c>
      <c r="E5637" s="4" t="s">
        <v>10</v>
      </c>
      <c r="F5637" s="4">
        <v>2</v>
      </c>
      <c r="G5637" s="4">
        <v>8</v>
      </c>
      <c r="H5637" s="5">
        <v>107</v>
      </c>
      <c r="I5637" s="5">
        <v>9.7096520921194696</v>
      </c>
      <c r="J5637" s="5">
        <v>109.85680418423894</v>
      </c>
      <c r="K5637" s="5">
        <v>71.018195815761061</v>
      </c>
      <c r="L5637" s="8" t="str">
        <f>IF(AND(H5637&gt;=K5637, H5637&lt;=J5637), "Normal", "Anomaly")</f>
        <v>Normal</v>
      </c>
      <c r="M5637" s="5">
        <v>82.688679245283012</v>
      </c>
      <c r="N5637" s="5"/>
      <c r="O5637" s="5"/>
    </row>
    <row r="5638" spans="1:15" x14ac:dyDescent="0.3">
      <c r="A5638" s="4" t="s">
        <v>32</v>
      </c>
      <c r="B5638" s="5">
        <v>3018</v>
      </c>
      <c r="C5638" s="5">
        <v>200102</v>
      </c>
      <c r="D5638" s="6">
        <v>45457</v>
      </c>
      <c r="E5638" s="4" t="s">
        <v>10</v>
      </c>
      <c r="F5638" s="4">
        <v>2</v>
      </c>
      <c r="G5638" s="4">
        <v>8</v>
      </c>
      <c r="H5638" s="5">
        <v>103</v>
      </c>
      <c r="I5638" s="5">
        <v>10.673419086684454</v>
      </c>
      <c r="J5638" s="5">
        <v>114.72183817336891</v>
      </c>
      <c r="K5638" s="5">
        <v>72.028161826631091</v>
      </c>
      <c r="L5638" s="8" t="str">
        <f>IF(AND(H5638&gt;=K5638, H5638&lt;=J5638), "Normal", "Anomaly")</f>
        <v>Normal</v>
      </c>
      <c r="M5638" s="5">
        <v>82.688679245283012</v>
      </c>
      <c r="N5638" s="5"/>
      <c r="O5638" s="5"/>
    </row>
    <row r="5639" spans="1:15" x14ac:dyDescent="0.3">
      <c r="A5639" s="4" t="s">
        <v>32</v>
      </c>
      <c r="B5639" s="5">
        <v>3018</v>
      </c>
      <c r="C5639" s="5">
        <v>200102</v>
      </c>
      <c r="D5639" s="6">
        <v>45464</v>
      </c>
      <c r="E5639" s="4" t="s">
        <v>10</v>
      </c>
      <c r="F5639" s="4">
        <v>2</v>
      </c>
      <c r="G5639" s="4">
        <v>8</v>
      </c>
      <c r="H5639" s="5">
        <v>78.5</v>
      </c>
      <c r="I5639" s="5">
        <v>11.040939441460587</v>
      </c>
      <c r="J5639" s="5">
        <v>116.01937888292117</v>
      </c>
      <c r="K5639" s="5">
        <v>71.855621117078826</v>
      </c>
      <c r="L5639" s="8" t="str">
        <f>IF(AND(H5639&gt;=K5639, H5639&lt;=J5639), "Normal", "Anomaly")</f>
        <v>Normal</v>
      </c>
      <c r="M5639" s="5">
        <v>82.688679245283012</v>
      </c>
      <c r="N5639" s="5"/>
      <c r="O5639" s="5"/>
    </row>
    <row r="5640" spans="1:15" x14ac:dyDescent="0.3">
      <c r="A5640" s="4" t="s">
        <v>32</v>
      </c>
      <c r="B5640" s="5">
        <v>3018</v>
      </c>
      <c r="C5640" s="5">
        <v>200102</v>
      </c>
      <c r="D5640" s="6">
        <v>45471</v>
      </c>
      <c r="E5640" s="4" t="s">
        <v>10</v>
      </c>
      <c r="F5640" s="4">
        <v>2</v>
      </c>
      <c r="G5640" s="4">
        <v>8</v>
      </c>
      <c r="H5640" s="5">
        <v>88.5</v>
      </c>
      <c r="I5640" s="5">
        <v>12.022764865038324</v>
      </c>
      <c r="J5640" s="5">
        <v>116.92052973007665</v>
      </c>
      <c r="K5640" s="5">
        <v>68.829470269923348</v>
      </c>
      <c r="L5640" s="8" t="str">
        <f>IF(AND(H5640&gt;=K5640, H5640&lt;=J5640), "Normal", "Anomaly")</f>
        <v>Normal</v>
      </c>
      <c r="M5640" s="5">
        <v>82.688679245283012</v>
      </c>
      <c r="N5640" s="5"/>
      <c r="O5640" s="5"/>
    </row>
    <row r="5641" spans="1:15" x14ac:dyDescent="0.3">
      <c r="A5641" s="4" t="s">
        <v>32</v>
      </c>
      <c r="B5641" s="5">
        <v>3018</v>
      </c>
      <c r="C5641" s="5">
        <v>200102</v>
      </c>
      <c r="D5641" s="6">
        <v>45478</v>
      </c>
      <c r="E5641" s="4" t="s">
        <v>10</v>
      </c>
      <c r="F5641" s="4">
        <v>2</v>
      </c>
      <c r="G5641" s="4">
        <v>8</v>
      </c>
      <c r="H5641" s="5">
        <v>74.5</v>
      </c>
      <c r="I5641" s="5">
        <v>11.789660459487372</v>
      </c>
      <c r="J5641" s="5">
        <v>116.89182091897474</v>
      </c>
      <c r="K5641" s="5">
        <v>69.733179081025256</v>
      </c>
      <c r="L5641" s="8" t="str">
        <f>IF(AND(H5641&gt;=K5641, H5641&lt;=J5641), "Normal", "Anomaly")</f>
        <v>Normal</v>
      </c>
      <c r="M5641" s="5">
        <v>82.688679245283012</v>
      </c>
      <c r="N5641" s="5"/>
      <c r="O5641" s="5"/>
    </row>
    <row r="5642" spans="1:15" x14ac:dyDescent="0.3">
      <c r="A5642" s="4" t="s">
        <v>32</v>
      </c>
      <c r="B5642" s="5">
        <v>3018</v>
      </c>
      <c r="C5642" s="5">
        <v>200102</v>
      </c>
      <c r="D5642" s="6">
        <v>45485</v>
      </c>
      <c r="E5642" s="4" t="s">
        <v>10</v>
      </c>
      <c r="F5642" s="4">
        <v>2</v>
      </c>
      <c r="G5642" s="4">
        <v>8</v>
      </c>
      <c r="H5642" s="5">
        <v>132</v>
      </c>
      <c r="I5642" s="5">
        <v>13.353370361073642</v>
      </c>
      <c r="J5642" s="5">
        <v>117.95674072214729</v>
      </c>
      <c r="K5642" s="5">
        <v>64.543259277852712</v>
      </c>
      <c r="L5642" s="8" t="str">
        <f>IF(AND(H5642&gt;=K5642, H5642&lt;=J5642), "Normal", "Anomaly")</f>
        <v>Anomaly</v>
      </c>
      <c r="M5642" s="5">
        <v>82.688679245283012</v>
      </c>
      <c r="N5642" s="5"/>
      <c r="O5642" s="5"/>
    </row>
    <row r="5643" spans="1:15" x14ac:dyDescent="0.3">
      <c r="A5643" s="4" t="s">
        <v>32</v>
      </c>
      <c r="B5643" s="5">
        <v>3018</v>
      </c>
      <c r="C5643" s="5">
        <v>200102</v>
      </c>
      <c r="D5643" s="6">
        <v>45492</v>
      </c>
      <c r="E5643" s="4" t="s">
        <v>10</v>
      </c>
      <c r="F5643" s="4">
        <v>2</v>
      </c>
      <c r="G5643" s="4">
        <v>8</v>
      </c>
      <c r="H5643" s="5">
        <v>102.5</v>
      </c>
      <c r="I5643" s="5">
        <v>18.528693963687779</v>
      </c>
      <c r="J5643" s="5">
        <v>134.30738792737554</v>
      </c>
      <c r="K5643" s="5">
        <v>60.192612072624442</v>
      </c>
      <c r="L5643" s="8" t="str">
        <f>IF(AND(H5643&gt;=K5643, H5643&lt;=J5643), "Normal", "Anomaly")</f>
        <v>Normal</v>
      </c>
      <c r="M5643" s="5">
        <v>82.688679245283012</v>
      </c>
      <c r="N5643" s="5"/>
      <c r="O5643" s="5"/>
    </row>
    <row r="5644" spans="1:15" x14ac:dyDescent="0.3">
      <c r="A5644" s="4" t="s">
        <v>32</v>
      </c>
      <c r="B5644" s="5">
        <v>3018</v>
      </c>
      <c r="C5644" s="5">
        <v>200102</v>
      </c>
      <c r="D5644" s="6">
        <v>45499</v>
      </c>
      <c r="E5644" s="4" t="s">
        <v>10</v>
      </c>
      <c r="F5644" s="4">
        <v>2</v>
      </c>
      <c r="G5644" s="4">
        <v>8</v>
      </c>
      <c r="H5644" s="5">
        <v>90.5</v>
      </c>
      <c r="I5644" s="5">
        <v>17.779904386694547</v>
      </c>
      <c r="J5644" s="5">
        <v>131.55980877338908</v>
      </c>
      <c r="K5644" s="5">
        <v>60.440191226610906</v>
      </c>
      <c r="L5644" s="8" t="str">
        <f>IF(AND(H5644&gt;=K5644, H5644&lt;=J5644), "Normal", "Anomaly")</f>
        <v>Normal</v>
      </c>
      <c r="M5644" s="5">
        <v>82.688679245283012</v>
      </c>
      <c r="N5644" s="5"/>
      <c r="O5644" s="5"/>
    </row>
    <row r="5645" spans="1:15" x14ac:dyDescent="0.3">
      <c r="A5645" s="4" t="s">
        <v>32</v>
      </c>
      <c r="B5645" s="5">
        <v>3018</v>
      </c>
      <c r="C5645" s="5">
        <v>200102</v>
      </c>
      <c r="D5645" s="6">
        <v>45506</v>
      </c>
      <c r="E5645" s="4" t="s">
        <v>10</v>
      </c>
      <c r="F5645" s="4">
        <v>2</v>
      </c>
      <c r="G5645" s="4">
        <v>8</v>
      </c>
      <c r="H5645" s="5">
        <v>101</v>
      </c>
      <c r="I5645" s="5">
        <v>17.154513801037908</v>
      </c>
      <c r="J5645" s="5">
        <v>131.37152760207582</v>
      </c>
      <c r="K5645" s="5">
        <v>62.753472397924185</v>
      </c>
      <c r="L5645" s="8" t="str">
        <f>IF(AND(H5645&gt;=K5645, H5645&lt;=J5645), "Normal", "Anomaly")</f>
        <v>Normal</v>
      </c>
      <c r="M5645" s="5">
        <v>82.688679245283012</v>
      </c>
      <c r="N5645" s="5"/>
      <c r="O5645" s="5"/>
    </row>
    <row r="5646" spans="1:15" x14ac:dyDescent="0.3">
      <c r="A5646" s="4" t="s">
        <v>32</v>
      </c>
      <c r="B5646" s="5">
        <v>3018</v>
      </c>
      <c r="C5646" s="5">
        <v>200102</v>
      </c>
      <c r="D5646" s="6">
        <v>45513</v>
      </c>
      <c r="E5646" s="4" t="s">
        <v>10</v>
      </c>
      <c r="F5646" s="4">
        <v>2</v>
      </c>
      <c r="G5646" s="4">
        <v>8</v>
      </c>
      <c r="H5646" s="5">
        <v>122</v>
      </c>
      <c r="I5646" s="5">
        <v>16.831773339431589</v>
      </c>
      <c r="J5646" s="5">
        <v>129.97604667886318</v>
      </c>
      <c r="K5646" s="5">
        <v>62.648953321136823</v>
      </c>
      <c r="L5646" s="8" t="str">
        <f>IF(AND(H5646&gt;=K5646, H5646&lt;=J5646), "Normal", "Anomaly")</f>
        <v>Normal</v>
      </c>
      <c r="M5646" s="5">
        <v>82.688679245283012</v>
      </c>
      <c r="N5646" s="5"/>
      <c r="O5646" s="5"/>
    </row>
    <row r="5647" spans="1:15" x14ac:dyDescent="0.3">
      <c r="A5647" s="4" t="s">
        <v>32</v>
      </c>
      <c r="B5647" s="5">
        <v>3018</v>
      </c>
      <c r="C5647" s="5">
        <v>200102</v>
      </c>
      <c r="D5647" s="6">
        <v>45520</v>
      </c>
      <c r="E5647" s="4" t="s">
        <v>10</v>
      </c>
      <c r="F5647" s="4">
        <v>2</v>
      </c>
      <c r="G5647" s="4">
        <v>8</v>
      </c>
      <c r="H5647" s="5">
        <v>100</v>
      </c>
      <c r="I5647" s="5">
        <v>18.82972633231827</v>
      </c>
      <c r="J5647" s="5">
        <v>136.34695266463655</v>
      </c>
      <c r="K5647" s="5">
        <v>61.02804733536346</v>
      </c>
      <c r="L5647" s="8" t="str">
        <f>IF(AND(H5647&gt;=K5647, H5647&lt;=J5647), "Normal", "Anomaly")</f>
        <v>Normal</v>
      </c>
      <c r="M5647" s="5">
        <v>82.688679245283012</v>
      </c>
      <c r="N5647" s="5"/>
      <c r="O5647" s="5"/>
    </row>
    <row r="5648" spans="1:15" x14ac:dyDescent="0.3">
      <c r="A5648" s="4" t="s">
        <v>32</v>
      </c>
      <c r="B5648" s="5">
        <v>3018</v>
      </c>
      <c r="C5648" s="5">
        <v>200102</v>
      </c>
      <c r="D5648" s="6">
        <v>45527</v>
      </c>
      <c r="E5648" s="4" t="s">
        <v>10</v>
      </c>
      <c r="F5648" s="4">
        <v>2</v>
      </c>
      <c r="G5648" s="4">
        <v>8</v>
      </c>
      <c r="H5648" s="5">
        <v>100</v>
      </c>
      <c r="I5648" s="5">
        <v>17.222351029984264</v>
      </c>
      <c r="J5648" s="5">
        <v>135.81970205996853</v>
      </c>
      <c r="K5648" s="5">
        <v>66.930297940031465</v>
      </c>
      <c r="L5648" s="8" t="str">
        <f>IF(AND(H5648&gt;=K5648, H5648&lt;=J5648), "Normal", "Anomaly")</f>
        <v>Normal</v>
      </c>
      <c r="M5648" s="5">
        <v>82.688679245283012</v>
      </c>
      <c r="N5648" s="5"/>
      <c r="O5648" s="5"/>
    </row>
    <row r="5649" spans="1:15" x14ac:dyDescent="0.3">
      <c r="A5649" s="4" t="s">
        <v>32</v>
      </c>
      <c r="B5649" s="5">
        <v>3018</v>
      </c>
      <c r="C5649" s="5">
        <v>200102</v>
      </c>
      <c r="D5649" s="6">
        <v>45534</v>
      </c>
      <c r="E5649" s="4" t="s">
        <v>10</v>
      </c>
      <c r="F5649" s="4">
        <v>2</v>
      </c>
      <c r="G5649" s="4">
        <v>8</v>
      </c>
      <c r="H5649" s="5">
        <v>94.5</v>
      </c>
      <c r="I5649" s="5">
        <v>16.554715151581437</v>
      </c>
      <c r="J5649" s="5">
        <v>135.92193030316287</v>
      </c>
      <c r="K5649" s="5">
        <v>69.703069696837133</v>
      </c>
      <c r="L5649" s="8" t="str">
        <f>IF(AND(H5649&gt;=K5649, H5649&lt;=J5649), "Normal", "Anomaly")</f>
        <v>Normal</v>
      </c>
      <c r="M5649" s="5">
        <v>82.688679245283012</v>
      </c>
      <c r="N5649" s="5"/>
      <c r="O5649" s="5"/>
    </row>
    <row r="5650" spans="1:15" x14ac:dyDescent="0.3">
      <c r="A5650" s="4" t="s">
        <v>32</v>
      </c>
      <c r="B5650" s="5">
        <v>3018</v>
      </c>
      <c r="C5650" s="5">
        <v>200102</v>
      </c>
      <c r="D5650" s="6">
        <v>45541</v>
      </c>
      <c r="E5650" s="4" t="s">
        <v>10</v>
      </c>
      <c r="F5650" s="4">
        <v>2</v>
      </c>
      <c r="G5650" s="4">
        <v>8</v>
      </c>
      <c r="H5650" s="5">
        <v>105</v>
      </c>
      <c r="I5650" s="5">
        <v>13.275770928650434</v>
      </c>
      <c r="J5650" s="5">
        <v>131.86404185730086</v>
      </c>
      <c r="K5650" s="5">
        <v>78.760958142699138</v>
      </c>
      <c r="L5650" s="8" t="str">
        <f>IF(AND(H5650&gt;=K5650, H5650&lt;=J5650), "Normal", "Anomaly")</f>
        <v>Normal</v>
      </c>
      <c r="M5650" s="5">
        <v>82.688679245283012</v>
      </c>
      <c r="N5650" s="5"/>
      <c r="O5650" s="5"/>
    </row>
    <row r="5651" spans="1:15" x14ac:dyDescent="0.3">
      <c r="A5651" s="4" t="s">
        <v>32</v>
      </c>
      <c r="B5651" s="5">
        <v>3018</v>
      </c>
      <c r="C5651" s="5">
        <v>200102</v>
      </c>
      <c r="D5651" s="6">
        <v>45548</v>
      </c>
      <c r="E5651" s="4" t="s">
        <v>10</v>
      </c>
      <c r="F5651" s="4">
        <v>2</v>
      </c>
      <c r="G5651" s="4">
        <v>8</v>
      </c>
      <c r="H5651" s="5">
        <v>65.5</v>
      </c>
      <c r="I5651" s="5">
        <v>8.7086074518260386</v>
      </c>
      <c r="J5651" s="5">
        <v>119.35471490365208</v>
      </c>
      <c r="K5651" s="5">
        <v>84.520285096347919</v>
      </c>
      <c r="L5651" s="8" t="str">
        <f>IF(AND(H5651&gt;=K5651, H5651&lt;=J5651), "Normal", "Anomaly")</f>
        <v>Anomaly</v>
      </c>
      <c r="M5651" s="5">
        <v>82.688679245283012</v>
      </c>
      <c r="N5651" s="5"/>
      <c r="O5651" s="5"/>
    </row>
    <row r="5652" spans="1:15" x14ac:dyDescent="0.3">
      <c r="A5652" s="4" t="s">
        <v>32</v>
      </c>
      <c r="B5652" s="5">
        <v>3018</v>
      </c>
      <c r="C5652" s="5">
        <v>200102</v>
      </c>
      <c r="D5652" s="6">
        <v>45555</v>
      </c>
      <c r="E5652" s="4" t="s">
        <v>10</v>
      </c>
      <c r="F5652" s="4">
        <v>2</v>
      </c>
      <c r="G5652" s="4">
        <v>8</v>
      </c>
      <c r="H5652" s="5">
        <v>118.5</v>
      </c>
      <c r="I5652" s="5">
        <v>14.84490127114357</v>
      </c>
      <c r="J5652" s="5">
        <v>127.00230254228714</v>
      </c>
      <c r="K5652" s="5">
        <v>67.62269745771286</v>
      </c>
      <c r="L5652" s="8" t="str">
        <f>IF(AND(H5652&gt;=K5652, H5652&lt;=J5652), "Normal", "Anomaly")</f>
        <v>Normal</v>
      </c>
      <c r="M5652" s="5">
        <v>82.688679245283012</v>
      </c>
      <c r="N5652" s="5"/>
      <c r="O5652" s="5"/>
    </row>
    <row r="5653" spans="1:15" x14ac:dyDescent="0.3">
      <c r="A5653" s="4" t="s">
        <v>32</v>
      </c>
      <c r="B5653" s="5">
        <v>3018</v>
      </c>
      <c r="C5653" s="5">
        <v>200102</v>
      </c>
      <c r="D5653" s="6">
        <v>45562</v>
      </c>
      <c r="E5653" s="4" t="s">
        <v>10</v>
      </c>
      <c r="F5653" s="4">
        <v>2</v>
      </c>
      <c r="G5653" s="4">
        <v>8</v>
      </c>
      <c r="H5653" s="5">
        <v>67.5</v>
      </c>
      <c r="I5653" s="5">
        <v>16.075869922029103</v>
      </c>
      <c r="J5653" s="5">
        <v>132.9642398440582</v>
      </c>
      <c r="K5653" s="5">
        <v>68.660760155941801</v>
      </c>
      <c r="L5653" s="8" t="str">
        <f>IF(AND(H5653&gt;=K5653, H5653&lt;=J5653), "Normal", "Anomaly")</f>
        <v>Anomaly</v>
      </c>
      <c r="M5653" s="5">
        <v>82.688679245283012</v>
      </c>
      <c r="N5653" s="5"/>
      <c r="O5653" s="5"/>
    </row>
    <row r="5654" spans="1:15" x14ac:dyDescent="0.3">
      <c r="A5654" s="4" t="s">
        <v>32</v>
      </c>
      <c r="B5654" s="5">
        <v>3018</v>
      </c>
      <c r="C5654" s="5">
        <v>200102</v>
      </c>
      <c r="D5654" s="6">
        <v>45569</v>
      </c>
      <c r="E5654" s="4" t="s">
        <v>10</v>
      </c>
      <c r="F5654" s="4">
        <v>2</v>
      </c>
      <c r="G5654" s="4">
        <v>8</v>
      </c>
      <c r="H5654" s="5">
        <v>52</v>
      </c>
      <c r="I5654" s="5">
        <v>19.483566793582739</v>
      </c>
      <c r="J5654" s="5">
        <v>135.59213358716548</v>
      </c>
      <c r="K5654" s="5">
        <v>57.657866412834522</v>
      </c>
      <c r="L5654" s="8" t="str">
        <f>IF(AND(H5654&gt;=K5654, H5654&lt;=J5654), "Normal", "Anomaly")</f>
        <v>Anomaly</v>
      </c>
      <c r="M5654" s="5">
        <v>82.688679245283012</v>
      </c>
      <c r="N5654" s="5"/>
      <c r="O5654" s="5"/>
    </row>
    <row r="5655" spans="1:15" x14ac:dyDescent="0.3">
      <c r="A5655" s="4" t="s">
        <v>32</v>
      </c>
      <c r="B5655" s="5">
        <v>3018</v>
      </c>
      <c r="C5655" s="5">
        <v>200102</v>
      </c>
      <c r="D5655" s="6">
        <v>45576</v>
      </c>
      <c r="E5655" s="4" t="s">
        <v>10</v>
      </c>
      <c r="F5655" s="4">
        <v>2</v>
      </c>
      <c r="G5655" s="4">
        <v>8</v>
      </c>
      <c r="H5655" s="5">
        <v>65</v>
      </c>
      <c r="I5655" s="5">
        <v>21.713690957550263</v>
      </c>
      <c r="J5655" s="5">
        <v>131.30238191510051</v>
      </c>
      <c r="K5655" s="5">
        <v>44.447618084899474</v>
      </c>
      <c r="L5655" s="8" t="str">
        <f>IF(AND(H5655&gt;=K5655, H5655&lt;=J5655), "Normal", "Anomaly")</f>
        <v>Normal</v>
      </c>
      <c r="M5655" s="5">
        <v>82.688679245283012</v>
      </c>
      <c r="N5655" s="5"/>
      <c r="O5655" s="5"/>
    </row>
    <row r="5656" spans="1:15" x14ac:dyDescent="0.3">
      <c r="A5656" s="4" t="s">
        <v>32</v>
      </c>
      <c r="B5656" s="5">
        <v>3018</v>
      </c>
      <c r="C5656" s="5">
        <v>200102</v>
      </c>
      <c r="D5656" s="6">
        <v>45583</v>
      </c>
      <c r="E5656" s="4" t="s">
        <v>10</v>
      </c>
      <c r="F5656" s="4">
        <v>2</v>
      </c>
      <c r="G5656" s="4">
        <v>8</v>
      </c>
      <c r="H5656" s="5">
        <v>82.5</v>
      </c>
      <c r="I5656" s="5">
        <v>22.346699980086544</v>
      </c>
      <c r="J5656" s="5">
        <v>128.19339996017308</v>
      </c>
      <c r="K5656" s="5">
        <v>38.806600039826911</v>
      </c>
      <c r="L5656" s="8" t="str">
        <f>IF(AND(H5656&gt;=K5656, H5656&lt;=J5656), "Normal", "Anomaly")</f>
        <v>Normal</v>
      </c>
      <c r="M5656" s="5">
        <v>82.688679245283012</v>
      </c>
      <c r="N5656" s="5"/>
      <c r="O5656" s="5"/>
    </row>
    <row r="5657" spans="1:15" x14ac:dyDescent="0.3">
      <c r="A5657" s="4" t="s">
        <v>32</v>
      </c>
      <c r="B5657" s="5">
        <v>3018</v>
      </c>
      <c r="C5657" s="5">
        <v>200102</v>
      </c>
      <c r="D5657" s="6">
        <v>45590</v>
      </c>
      <c r="E5657" s="4" t="s">
        <v>10</v>
      </c>
      <c r="F5657" s="4">
        <v>2</v>
      </c>
      <c r="G5657" s="4">
        <v>8</v>
      </c>
      <c r="H5657" s="5">
        <v>49</v>
      </c>
      <c r="I5657" s="5">
        <v>21.46354103474075</v>
      </c>
      <c r="J5657" s="5">
        <v>124.2395820694815</v>
      </c>
      <c r="K5657" s="5">
        <v>38.3854179305185</v>
      </c>
      <c r="L5657" s="8" t="str">
        <f>IF(AND(H5657&gt;=K5657, H5657&lt;=J5657), "Normal", "Anomaly")</f>
        <v>Normal</v>
      </c>
      <c r="M5657" s="5">
        <v>82.688679245283012</v>
      </c>
      <c r="N5657" s="5"/>
      <c r="O5657" s="5"/>
    </row>
    <row r="5658" spans="1:15" x14ac:dyDescent="0.3">
      <c r="A5658" s="4" t="s">
        <v>32</v>
      </c>
      <c r="B5658" s="5">
        <v>3018</v>
      </c>
      <c r="C5658" s="5">
        <v>200102</v>
      </c>
      <c r="D5658" s="6">
        <v>45597</v>
      </c>
      <c r="E5658" s="4" t="s">
        <v>10</v>
      </c>
      <c r="F5658" s="4">
        <v>2</v>
      </c>
      <c r="G5658" s="4">
        <v>8</v>
      </c>
      <c r="H5658" s="5">
        <v>72</v>
      </c>
      <c r="I5658" s="5">
        <v>23.175620272173948</v>
      </c>
      <c r="J5658" s="5">
        <v>121.97624054434789</v>
      </c>
      <c r="K5658" s="5">
        <v>29.273759455652105</v>
      </c>
      <c r="L5658" s="8" t="str">
        <f>IF(AND(H5658&gt;=K5658, H5658&lt;=J5658), "Normal", "Anomaly")</f>
        <v>Normal</v>
      </c>
      <c r="M5658" s="5">
        <v>82.688679245283012</v>
      </c>
      <c r="N5658" s="5"/>
      <c r="O5658" s="5"/>
    </row>
    <row r="5659" spans="1:15" x14ac:dyDescent="0.3">
      <c r="A5659" s="4" t="s">
        <v>32</v>
      </c>
      <c r="B5659" s="5">
        <v>3018</v>
      </c>
      <c r="C5659" s="5">
        <v>200102</v>
      </c>
      <c r="D5659" s="6">
        <v>45604</v>
      </c>
      <c r="E5659" s="4" t="s">
        <v>10</v>
      </c>
      <c r="F5659" s="4">
        <v>2</v>
      </c>
      <c r="G5659" s="4">
        <v>8</v>
      </c>
      <c r="H5659" s="5">
        <v>61.5</v>
      </c>
      <c r="I5659" s="5">
        <v>20.343918010058928</v>
      </c>
      <c r="J5659" s="5">
        <v>112.18783602011786</v>
      </c>
      <c r="K5659" s="5">
        <v>30.812163979882143</v>
      </c>
      <c r="L5659" s="8" t="str">
        <f>IF(AND(H5659&gt;=K5659, H5659&lt;=J5659), "Normal", "Anomaly")</f>
        <v>Normal</v>
      </c>
      <c r="M5659" s="5">
        <v>82.688679245283012</v>
      </c>
      <c r="N5659" s="5"/>
      <c r="O5659" s="5"/>
    </row>
    <row r="5660" spans="1:15" x14ac:dyDescent="0.3">
      <c r="A5660" s="4" t="s">
        <v>32</v>
      </c>
      <c r="B5660" s="5">
        <v>3018</v>
      </c>
      <c r="C5660" s="5">
        <v>200102</v>
      </c>
      <c r="D5660" s="6">
        <v>45611</v>
      </c>
      <c r="E5660" s="4" t="s">
        <v>10</v>
      </c>
      <c r="F5660" s="4">
        <v>2</v>
      </c>
      <c r="G5660" s="4">
        <v>8</v>
      </c>
      <c r="H5660" s="5">
        <v>75</v>
      </c>
      <c r="I5660" s="5">
        <v>20.533509198381068</v>
      </c>
      <c r="J5660" s="5">
        <v>112.06701839676214</v>
      </c>
      <c r="K5660" s="5">
        <v>29.932981603237863</v>
      </c>
      <c r="L5660" s="8" t="str">
        <f>IF(AND(H5660&gt;=K5660, H5660&lt;=J5660), "Normal", "Anomaly")</f>
        <v>Normal</v>
      </c>
      <c r="M5660" s="5">
        <v>82.688679245283012</v>
      </c>
      <c r="N5660" s="5"/>
      <c r="O5660" s="5"/>
    </row>
    <row r="5661" spans="1:15" x14ac:dyDescent="0.3">
      <c r="A5661" s="4" t="s">
        <v>32</v>
      </c>
      <c r="B5661" s="5">
        <v>3018</v>
      </c>
      <c r="C5661" s="5">
        <v>200102</v>
      </c>
      <c r="D5661" s="6">
        <v>45618</v>
      </c>
      <c r="E5661" s="4" t="s">
        <v>10</v>
      </c>
      <c r="F5661" s="4">
        <v>2</v>
      </c>
      <c r="G5661" s="4">
        <v>8</v>
      </c>
      <c r="H5661" s="5">
        <v>63</v>
      </c>
      <c r="I5661" s="5">
        <v>10.584297036175808</v>
      </c>
      <c r="J5661" s="5">
        <v>86.731094072351624</v>
      </c>
      <c r="K5661" s="5">
        <v>44.393905927648383</v>
      </c>
      <c r="L5661" s="8" t="str">
        <f>IF(AND(H5661&gt;=K5661, H5661&lt;=J5661), "Normal", "Anomaly")</f>
        <v>Normal</v>
      </c>
      <c r="M5661" s="5">
        <v>82.688679245283012</v>
      </c>
      <c r="N5661" s="5"/>
      <c r="O5661" s="5"/>
    </row>
    <row r="5662" spans="1:15" x14ac:dyDescent="0.3">
      <c r="A5662" s="4" t="s">
        <v>32</v>
      </c>
      <c r="B5662" s="5">
        <v>3018</v>
      </c>
      <c r="C5662" s="5">
        <v>200102</v>
      </c>
      <c r="D5662" s="6">
        <v>45625</v>
      </c>
      <c r="E5662" s="4" t="s">
        <v>10</v>
      </c>
      <c r="F5662" s="4">
        <v>2</v>
      </c>
      <c r="G5662" s="4">
        <v>8</v>
      </c>
      <c r="H5662" s="5">
        <v>51</v>
      </c>
      <c r="I5662" s="5">
        <v>10.585957679870065</v>
      </c>
      <c r="J5662" s="5">
        <v>86.171915359740126</v>
      </c>
      <c r="K5662" s="5">
        <v>43.828084640259874</v>
      </c>
      <c r="L5662" s="8" t="str">
        <f>IF(AND(H5662&gt;=K5662, H5662&lt;=J5662), "Normal", "Anomaly")</f>
        <v>Normal</v>
      </c>
      <c r="M5662" s="5">
        <v>82.688679245283012</v>
      </c>
      <c r="N5662" s="5"/>
      <c r="O5662" s="5"/>
    </row>
    <row r="5663" spans="1:15" x14ac:dyDescent="0.3">
      <c r="A5663" s="4" t="s">
        <v>32</v>
      </c>
      <c r="B5663" s="5">
        <v>3018</v>
      </c>
      <c r="C5663" s="5">
        <v>200102</v>
      </c>
      <c r="D5663" s="6">
        <v>45632</v>
      </c>
      <c r="E5663" s="4" t="s">
        <v>10</v>
      </c>
      <c r="F5663" s="4">
        <v>2</v>
      </c>
      <c r="G5663" s="4">
        <v>8</v>
      </c>
      <c r="H5663" s="5">
        <v>87</v>
      </c>
      <c r="I5663" s="5">
        <v>10.743457311312779</v>
      </c>
      <c r="J5663" s="5">
        <v>86.361914622625562</v>
      </c>
      <c r="K5663" s="5">
        <v>43.388085377374438</v>
      </c>
      <c r="L5663" s="8" t="str">
        <f>IF(AND(H5663&gt;=K5663, H5663&lt;=J5663), "Normal", "Anomaly")</f>
        <v>Anomaly</v>
      </c>
      <c r="M5663" s="5">
        <v>82.688679245283012</v>
      </c>
      <c r="N5663" s="5"/>
      <c r="O5663" s="5"/>
    </row>
    <row r="5664" spans="1:15" x14ac:dyDescent="0.3">
      <c r="A5664" s="4" t="s">
        <v>32</v>
      </c>
      <c r="B5664" s="5">
        <v>3018</v>
      </c>
      <c r="C5664" s="5">
        <v>200102</v>
      </c>
      <c r="D5664" s="6">
        <v>45639</v>
      </c>
      <c r="E5664" s="4" t="s">
        <v>10</v>
      </c>
      <c r="F5664" s="4">
        <v>2</v>
      </c>
      <c r="G5664" s="4">
        <v>8</v>
      </c>
      <c r="H5664" s="5">
        <v>81</v>
      </c>
      <c r="I5664" s="5">
        <v>13.001802759617606</v>
      </c>
      <c r="J5664" s="5">
        <v>93.628605519235208</v>
      </c>
      <c r="K5664" s="5">
        <v>41.621394480764792</v>
      </c>
      <c r="L5664" s="8" t="str">
        <f>IF(AND(H5664&gt;=K5664, H5664&lt;=J5664), "Normal", "Anomaly")</f>
        <v>Normal</v>
      </c>
      <c r="M5664" s="5">
        <v>82.688679245283012</v>
      </c>
      <c r="N5664" s="5"/>
      <c r="O5664" s="5"/>
    </row>
    <row r="5665" spans="1:15" x14ac:dyDescent="0.3">
      <c r="A5665" s="4" t="s">
        <v>32</v>
      </c>
      <c r="B5665" s="5">
        <v>3018</v>
      </c>
      <c r="C5665" s="5">
        <v>200102</v>
      </c>
      <c r="D5665" s="6">
        <v>45646</v>
      </c>
      <c r="E5665" s="4" t="s">
        <v>10</v>
      </c>
      <c r="F5665" s="4">
        <v>2</v>
      </c>
      <c r="G5665" s="4">
        <v>8</v>
      </c>
      <c r="H5665" s="5">
        <v>81.5</v>
      </c>
      <c r="I5665" s="5">
        <v>12.795110149975264</v>
      </c>
      <c r="J5665" s="5">
        <v>93.027720299950531</v>
      </c>
      <c r="K5665" s="5">
        <v>41.847279700049469</v>
      </c>
      <c r="L5665" s="8" t="str">
        <f>IF(AND(H5665&gt;=K5665, H5665&lt;=J5665), "Normal", "Anomaly")</f>
        <v>Normal</v>
      </c>
      <c r="M5665" s="5">
        <v>82.688679245283012</v>
      </c>
      <c r="N5665" s="5"/>
      <c r="O5665" s="5"/>
    </row>
    <row r="5666" spans="1:15" x14ac:dyDescent="0.3">
      <c r="A5666" s="4" t="s">
        <v>32</v>
      </c>
      <c r="B5666" s="5">
        <v>3018</v>
      </c>
      <c r="C5666" s="5">
        <v>200102</v>
      </c>
      <c r="D5666" s="6">
        <v>45653</v>
      </c>
      <c r="E5666" s="4" t="s">
        <v>10</v>
      </c>
      <c r="F5666" s="4">
        <v>2</v>
      </c>
      <c r="G5666" s="4">
        <v>8</v>
      </c>
      <c r="H5666" s="5">
        <v>34.5</v>
      </c>
      <c r="I5666" s="5">
        <v>11.377060252982753</v>
      </c>
      <c r="J5666" s="5">
        <v>94.254120505965503</v>
      </c>
      <c r="K5666" s="5">
        <v>48.745879494034497</v>
      </c>
      <c r="L5666" s="8" t="str">
        <f>IF(AND(H5666&gt;=K5666, H5666&lt;=J5666), "Normal", "Anomaly")</f>
        <v>Anomaly</v>
      </c>
      <c r="M5666" s="5">
        <v>82.688679245283012</v>
      </c>
      <c r="N5666" s="5"/>
      <c r="O5666" s="5"/>
    </row>
    <row r="5667" spans="1:15" x14ac:dyDescent="0.3">
      <c r="A5667" s="4" t="s">
        <v>32</v>
      </c>
      <c r="B5667" s="5">
        <v>3018</v>
      </c>
      <c r="C5667" s="5">
        <v>200102</v>
      </c>
      <c r="D5667" s="6">
        <v>45660</v>
      </c>
      <c r="E5667" s="4" t="s">
        <v>10</v>
      </c>
      <c r="F5667" s="4">
        <v>2</v>
      </c>
      <c r="G5667" s="4">
        <v>8</v>
      </c>
      <c r="H5667" s="5">
        <v>67.5</v>
      </c>
      <c r="I5667" s="5">
        <v>16.690074707741726</v>
      </c>
      <c r="J5667" s="5">
        <v>100.19264941548346</v>
      </c>
      <c r="K5667" s="5">
        <v>33.432350584516549</v>
      </c>
      <c r="L5667" s="8" t="str">
        <f>IF(AND(H5667&gt;=K5667, H5667&lt;=J5667), "Normal", "Anomaly")</f>
        <v>Normal</v>
      </c>
      <c r="M5667" s="5">
        <v>82.688679245283012</v>
      </c>
      <c r="N5667" s="5"/>
      <c r="O5667" s="5"/>
    </row>
    <row r="5668" spans="1:15" x14ac:dyDescent="0.3">
      <c r="A5668" s="4" t="s">
        <v>32</v>
      </c>
      <c r="B5668" s="5">
        <v>3018</v>
      </c>
      <c r="C5668" s="5">
        <v>200102</v>
      </c>
      <c r="D5668" s="6">
        <v>45667</v>
      </c>
      <c r="E5668" s="4" t="s">
        <v>10</v>
      </c>
      <c r="F5668" s="4">
        <v>2</v>
      </c>
      <c r="G5668" s="4">
        <v>8</v>
      </c>
      <c r="H5668" s="5">
        <v>74.5</v>
      </c>
      <c r="I5668" s="5">
        <v>16.568866700833826</v>
      </c>
      <c r="J5668" s="5">
        <v>100.70023340166765</v>
      </c>
      <c r="K5668" s="5">
        <v>34.424766598332347</v>
      </c>
      <c r="L5668" s="8" t="str">
        <f>IF(AND(H5668&gt;=K5668, H5668&lt;=J5668), "Normal", "Anomaly")</f>
        <v>Normal</v>
      </c>
      <c r="M5668" s="5">
        <v>82.688679245283012</v>
      </c>
      <c r="N5668" s="5"/>
      <c r="O5668" s="5"/>
    </row>
    <row r="5669" spans="1:15" x14ac:dyDescent="0.3">
      <c r="A5669" s="4" t="s">
        <v>32</v>
      </c>
      <c r="B5669" s="5">
        <v>3018</v>
      </c>
      <c r="C5669" s="5">
        <v>200102</v>
      </c>
      <c r="D5669" s="6">
        <v>45674</v>
      </c>
      <c r="E5669" s="4" t="s">
        <v>10</v>
      </c>
      <c r="F5669" s="4">
        <v>2</v>
      </c>
      <c r="G5669" s="4">
        <v>8</v>
      </c>
      <c r="H5669" s="5">
        <v>87</v>
      </c>
      <c r="I5669" s="5">
        <v>16.541614189673268</v>
      </c>
      <c r="J5669" s="5">
        <v>100.58322837934654</v>
      </c>
      <c r="K5669" s="5">
        <v>34.416771620653464</v>
      </c>
      <c r="L5669" s="8" t="str">
        <f>IF(AND(H5669&gt;=K5669, H5669&lt;=J5669), "Normal", "Anomaly")</f>
        <v>Normal</v>
      </c>
      <c r="M5669" s="5">
        <v>82.688679245283012</v>
      </c>
      <c r="N5669" s="5"/>
      <c r="O5669" s="5"/>
    </row>
    <row r="5670" spans="1:15" x14ac:dyDescent="0.3">
      <c r="A5670" s="4" t="s">
        <v>32</v>
      </c>
      <c r="B5670" s="5">
        <v>3018</v>
      </c>
      <c r="C5670" s="5">
        <v>200102</v>
      </c>
      <c r="D5670" s="6">
        <v>45681</v>
      </c>
      <c r="E5670" s="4" t="s">
        <v>10</v>
      </c>
      <c r="F5670" s="4">
        <v>2</v>
      </c>
      <c r="G5670" s="4">
        <v>8</v>
      </c>
      <c r="H5670" s="5">
        <v>57</v>
      </c>
      <c r="I5670" s="5">
        <v>17.596164354767776</v>
      </c>
      <c r="J5670" s="5">
        <v>105.69232870953556</v>
      </c>
      <c r="K5670" s="5">
        <v>35.307671290464448</v>
      </c>
      <c r="L5670" s="8" t="str">
        <f>IF(AND(H5670&gt;=K5670, H5670&lt;=J5670), "Normal", "Anomaly")</f>
        <v>Normal</v>
      </c>
      <c r="M5670" s="5">
        <v>82.688679245283012</v>
      </c>
      <c r="N5670" s="5"/>
      <c r="O5670" s="5"/>
    </row>
    <row r="5671" spans="1:15" x14ac:dyDescent="0.3">
      <c r="A5671" s="4" t="s">
        <v>32</v>
      </c>
      <c r="B5671" s="5">
        <v>3018</v>
      </c>
      <c r="C5671" s="5">
        <v>200102</v>
      </c>
      <c r="D5671" s="6">
        <v>45688</v>
      </c>
      <c r="E5671" s="4" t="s">
        <v>10</v>
      </c>
      <c r="F5671" s="4">
        <v>2</v>
      </c>
      <c r="G5671" s="4">
        <v>8</v>
      </c>
      <c r="H5671" s="5">
        <v>93</v>
      </c>
      <c r="I5671" s="5">
        <v>16.861568728917248</v>
      </c>
      <c r="J5671" s="5">
        <v>104.9731374578345</v>
      </c>
      <c r="K5671" s="5">
        <v>37.526862542165503</v>
      </c>
      <c r="L5671" s="8" t="str">
        <f>IF(AND(H5671&gt;=K5671, H5671&lt;=J5671), "Normal", "Anomaly")</f>
        <v>Normal</v>
      </c>
      <c r="M5671" s="5">
        <v>82.688679245283012</v>
      </c>
      <c r="N5671" s="5"/>
      <c r="O5671" s="5"/>
    </row>
    <row r="5672" spans="1:15" x14ac:dyDescent="0.3">
      <c r="A5672" s="4" t="s">
        <v>32</v>
      </c>
      <c r="B5672" s="5">
        <v>3018</v>
      </c>
      <c r="C5672" s="5">
        <v>200102</v>
      </c>
      <c r="D5672" s="6">
        <v>45695</v>
      </c>
      <c r="E5672" s="4" t="s">
        <v>10</v>
      </c>
      <c r="F5672" s="4">
        <v>2</v>
      </c>
      <c r="G5672" s="4">
        <v>8</v>
      </c>
      <c r="H5672" s="5">
        <v>81.5</v>
      </c>
      <c r="I5672" s="5">
        <v>17.659983012449359</v>
      </c>
      <c r="J5672" s="5">
        <v>107.31996602489872</v>
      </c>
      <c r="K5672" s="5">
        <v>36.680033975101281</v>
      </c>
      <c r="L5672" s="8" t="str">
        <f>IF(AND(H5672&gt;=K5672, H5672&lt;=J5672), "Normal", "Anomaly")</f>
        <v>Normal</v>
      </c>
      <c r="M5672" s="5">
        <v>82.688679245283012</v>
      </c>
      <c r="N5672" s="5"/>
      <c r="O5672" s="5"/>
    </row>
    <row r="5673" spans="1:15" x14ac:dyDescent="0.3">
      <c r="A5673" s="4" t="s">
        <v>32</v>
      </c>
      <c r="B5673" s="5">
        <v>3018</v>
      </c>
      <c r="C5673" s="5">
        <v>200104</v>
      </c>
      <c r="D5673" s="6">
        <v>45331</v>
      </c>
      <c r="E5673" s="4" t="s">
        <v>11</v>
      </c>
      <c r="F5673" s="4">
        <v>2</v>
      </c>
      <c r="G5673" s="4">
        <v>8</v>
      </c>
      <c r="H5673" s="5">
        <v>83</v>
      </c>
      <c r="I5673" s="5"/>
      <c r="J5673" s="5"/>
      <c r="K5673" s="5"/>
      <c r="L5673" s="8" t="s">
        <v>47</v>
      </c>
      <c r="M5673" s="5">
        <v>83.716981132075475</v>
      </c>
      <c r="N5673" s="5"/>
      <c r="O5673" s="5"/>
    </row>
    <row r="5674" spans="1:15" x14ac:dyDescent="0.3">
      <c r="A5674" s="4" t="s">
        <v>32</v>
      </c>
      <c r="B5674" s="5">
        <v>3018</v>
      </c>
      <c r="C5674" s="5">
        <v>200104</v>
      </c>
      <c r="D5674" s="6">
        <v>45338</v>
      </c>
      <c r="E5674" s="4" t="s">
        <v>11</v>
      </c>
      <c r="F5674" s="4">
        <v>2</v>
      </c>
      <c r="G5674" s="4">
        <v>8</v>
      </c>
      <c r="H5674" s="5">
        <v>53</v>
      </c>
      <c r="I5674" s="5">
        <v>0</v>
      </c>
      <c r="J5674" s="5">
        <v>83</v>
      </c>
      <c r="K5674" s="5">
        <v>83</v>
      </c>
      <c r="L5674" s="8" t="str">
        <f>IF(AND(H5674&gt;=K5674, H5674&lt;=J5674), "Normal", "Anomaly")</f>
        <v>Anomaly</v>
      </c>
      <c r="M5674" s="5">
        <v>83.716981132075475</v>
      </c>
      <c r="N5674" s="5"/>
      <c r="O5674" s="5"/>
    </row>
    <row r="5675" spans="1:15" x14ac:dyDescent="0.3">
      <c r="A5675" s="4" t="s">
        <v>32</v>
      </c>
      <c r="B5675" s="5">
        <v>3018</v>
      </c>
      <c r="C5675" s="5">
        <v>200104</v>
      </c>
      <c r="D5675" s="6">
        <v>45345</v>
      </c>
      <c r="E5675" s="4" t="s">
        <v>11</v>
      </c>
      <c r="F5675" s="4">
        <v>2</v>
      </c>
      <c r="G5675" s="4">
        <v>8</v>
      </c>
      <c r="H5675" s="5">
        <v>99</v>
      </c>
      <c r="I5675" s="5">
        <v>15</v>
      </c>
      <c r="J5675" s="5">
        <v>98</v>
      </c>
      <c r="K5675" s="5">
        <v>38</v>
      </c>
      <c r="L5675" s="8" t="str">
        <f>IF(AND(H5675&gt;=K5675, H5675&lt;=J5675), "Normal", "Anomaly")</f>
        <v>Anomaly</v>
      </c>
      <c r="M5675" s="5">
        <v>83.716981132075475</v>
      </c>
      <c r="N5675" s="5"/>
      <c r="O5675" s="5"/>
    </row>
    <row r="5676" spans="1:15" x14ac:dyDescent="0.3">
      <c r="A5676" s="4" t="s">
        <v>32</v>
      </c>
      <c r="B5676" s="5">
        <v>3018</v>
      </c>
      <c r="C5676" s="5">
        <v>200104</v>
      </c>
      <c r="D5676" s="6">
        <v>45352</v>
      </c>
      <c r="E5676" s="4" t="s">
        <v>11</v>
      </c>
      <c r="F5676" s="4">
        <v>2</v>
      </c>
      <c r="G5676" s="4">
        <v>8</v>
      </c>
      <c r="H5676" s="5">
        <v>81</v>
      </c>
      <c r="I5676" s="5">
        <v>19.067132861433457</v>
      </c>
      <c r="J5676" s="5">
        <v>116.46759905620024</v>
      </c>
      <c r="K5676" s="5">
        <v>40.199067610466415</v>
      </c>
      <c r="L5676" s="8" t="str">
        <f>IF(AND(H5676&gt;=K5676, H5676&lt;=J5676), "Normal", "Anomaly")</f>
        <v>Normal</v>
      </c>
      <c r="M5676" s="5">
        <v>83.716981132075475</v>
      </c>
      <c r="N5676" s="5"/>
      <c r="O5676" s="5"/>
    </row>
    <row r="5677" spans="1:15" x14ac:dyDescent="0.3">
      <c r="A5677" s="4" t="s">
        <v>32</v>
      </c>
      <c r="B5677" s="5">
        <v>3018</v>
      </c>
      <c r="C5677" s="5">
        <v>200104</v>
      </c>
      <c r="D5677" s="6">
        <v>45359</v>
      </c>
      <c r="E5677" s="4" t="s">
        <v>11</v>
      </c>
      <c r="F5677" s="4">
        <v>2</v>
      </c>
      <c r="G5677" s="4">
        <v>8</v>
      </c>
      <c r="H5677" s="5">
        <v>77</v>
      </c>
      <c r="I5677" s="5">
        <v>16.552945357246848</v>
      </c>
      <c r="J5677" s="5">
        <v>112.1058907144937</v>
      </c>
      <c r="K5677" s="5">
        <v>45.894109285506303</v>
      </c>
      <c r="L5677" s="8" t="str">
        <f>IF(AND(H5677&gt;=K5677, H5677&lt;=J5677), "Normal", "Anomaly")</f>
        <v>Normal</v>
      </c>
      <c r="M5677" s="5">
        <v>83.716981132075475</v>
      </c>
      <c r="N5677" s="5"/>
      <c r="O5677" s="5"/>
    </row>
    <row r="5678" spans="1:15" x14ac:dyDescent="0.3">
      <c r="A5678" s="4" t="s">
        <v>32</v>
      </c>
      <c r="B5678" s="5">
        <v>3018</v>
      </c>
      <c r="C5678" s="5">
        <v>200104</v>
      </c>
      <c r="D5678" s="6">
        <v>45366</v>
      </c>
      <c r="E5678" s="4" t="s">
        <v>11</v>
      </c>
      <c r="F5678" s="4">
        <v>2</v>
      </c>
      <c r="G5678" s="4">
        <v>8</v>
      </c>
      <c r="H5678" s="5">
        <v>77</v>
      </c>
      <c r="I5678" s="5">
        <v>14.827002394280511</v>
      </c>
      <c r="J5678" s="5">
        <v>108.25400478856102</v>
      </c>
      <c r="K5678" s="5">
        <v>48.945995211438969</v>
      </c>
      <c r="L5678" s="8" t="str">
        <f>IF(AND(H5678&gt;=K5678, H5678&lt;=J5678), "Normal", "Anomaly")</f>
        <v>Normal</v>
      </c>
      <c r="M5678" s="5">
        <v>83.716981132075475</v>
      </c>
      <c r="N5678" s="5"/>
      <c r="O5678" s="5"/>
    </row>
    <row r="5679" spans="1:15" x14ac:dyDescent="0.3">
      <c r="A5679" s="4" t="s">
        <v>32</v>
      </c>
      <c r="B5679" s="5">
        <v>3018</v>
      </c>
      <c r="C5679" s="5">
        <v>200104</v>
      </c>
      <c r="D5679" s="6">
        <v>45373</v>
      </c>
      <c r="E5679" s="4" t="s">
        <v>11</v>
      </c>
      <c r="F5679" s="4">
        <v>2</v>
      </c>
      <c r="G5679" s="4">
        <v>8</v>
      </c>
      <c r="H5679" s="5">
        <v>87</v>
      </c>
      <c r="I5679" s="5">
        <v>13.548267621934382</v>
      </c>
      <c r="J5679" s="5">
        <v>105.42986857720209</v>
      </c>
      <c r="K5679" s="5">
        <v>51.236798089464564</v>
      </c>
      <c r="L5679" s="8" t="str">
        <f>IF(AND(H5679&gt;=K5679, H5679&lt;=J5679), "Normal", "Anomaly")</f>
        <v>Normal</v>
      </c>
      <c r="M5679" s="5">
        <v>83.716981132075475</v>
      </c>
      <c r="N5679" s="5"/>
      <c r="O5679" s="5"/>
    </row>
    <row r="5680" spans="1:15" x14ac:dyDescent="0.3">
      <c r="A5680" s="4" t="s">
        <v>32</v>
      </c>
      <c r="B5680" s="5">
        <v>3018</v>
      </c>
      <c r="C5680" s="5">
        <v>200104</v>
      </c>
      <c r="D5680" s="6">
        <v>45380</v>
      </c>
      <c r="E5680" s="4" t="s">
        <v>11</v>
      </c>
      <c r="F5680" s="4">
        <v>2</v>
      </c>
      <c r="G5680" s="4">
        <v>8</v>
      </c>
      <c r="H5680" s="5">
        <v>89</v>
      </c>
      <c r="I5680" s="5">
        <v>12.904674046441388</v>
      </c>
      <c r="J5680" s="5">
        <v>105.38077666431134</v>
      </c>
      <c r="K5680" s="5">
        <v>53.762080478545798</v>
      </c>
      <c r="L5680" s="8" t="str">
        <f>IF(AND(H5680&gt;=K5680, H5680&lt;=J5680), "Normal", "Anomaly")</f>
        <v>Normal</v>
      </c>
      <c r="M5680" s="5">
        <v>83.716981132075475</v>
      </c>
      <c r="N5680" s="5"/>
      <c r="O5680" s="5"/>
    </row>
    <row r="5681" spans="1:15" x14ac:dyDescent="0.3">
      <c r="A5681" s="4" t="s">
        <v>32</v>
      </c>
      <c r="B5681" s="5">
        <v>3018</v>
      </c>
      <c r="C5681" s="5">
        <v>200104</v>
      </c>
      <c r="D5681" s="6">
        <v>45387</v>
      </c>
      <c r="E5681" s="4" t="s">
        <v>11</v>
      </c>
      <c r="F5681" s="4">
        <v>2</v>
      </c>
      <c r="G5681" s="4">
        <v>8</v>
      </c>
      <c r="H5681" s="5">
        <v>66</v>
      </c>
      <c r="I5681" s="5">
        <v>12.467457639791682</v>
      </c>
      <c r="J5681" s="5">
        <v>105.68491527958336</v>
      </c>
      <c r="K5681" s="5">
        <v>55.815084720416635</v>
      </c>
      <c r="L5681" s="8" t="str">
        <f>IF(AND(H5681&gt;=K5681, H5681&lt;=J5681), "Normal", "Anomaly")</f>
        <v>Normal</v>
      </c>
      <c r="M5681" s="5">
        <v>83.716981132075475</v>
      </c>
      <c r="N5681" s="5"/>
      <c r="O5681" s="5"/>
    </row>
    <row r="5682" spans="1:15" x14ac:dyDescent="0.3">
      <c r="A5682" s="4" t="s">
        <v>32</v>
      </c>
      <c r="B5682" s="5">
        <v>3018</v>
      </c>
      <c r="C5682" s="5">
        <v>200104</v>
      </c>
      <c r="D5682" s="6">
        <v>45394</v>
      </c>
      <c r="E5682" s="4" t="s">
        <v>11</v>
      </c>
      <c r="F5682" s="4">
        <v>2</v>
      </c>
      <c r="G5682" s="4">
        <v>8</v>
      </c>
      <c r="H5682" s="5">
        <v>88</v>
      </c>
      <c r="I5682" s="5">
        <v>13.322326185768009</v>
      </c>
      <c r="J5682" s="5">
        <v>105.26965237153601</v>
      </c>
      <c r="K5682" s="5">
        <v>51.980347628463981</v>
      </c>
      <c r="L5682" s="8" t="str">
        <f>IF(AND(H5682&gt;=K5682, H5682&lt;=J5682), "Normal", "Anomaly")</f>
        <v>Normal</v>
      </c>
      <c r="M5682" s="5">
        <v>83.716981132075475</v>
      </c>
      <c r="N5682" s="5"/>
      <c r="O5682" s="5"/>
    </row>
    <row r="5683" spans="1:15" x14ac:dyDescent="0.3">
      <c r="A5683" s="4" t="s">
        <v>32</v>
      </c>
      <c r="B5683" s="5">
        <v>3018</v>
      </c>
      <c r="C5683" s="5">
        <v>200104</v>
      </c>
      <c r="D5683" s="6">
        <v>45401</v>
      </c>
      <c r="E5683" s="4" t="s">
        <v>11</v>
      </c>
      <c r="F5683" s="4">
        <v>2</v>
      </c>
      <c r="G5683" s="4">
        <v>8</v>
      </c>
      <c r="H5683" s="5">
        <v>95</v>
      </c>
      <c r="I5683" s="5">
        <v>9.3407708461347028</v>
      </c>
      <c r="J5683" s="5">
        <v>101.68154169226941</v>
      </c>
      <c r="K5683" s="5">
        <v>64.318458307730594</v>
      </c>
      <c r="L5683" s="8" t="str">
        <f>IF(AND(H5683&gt;=K5683, H5683&lt;=J5683), "Normal", "Anomaly")</f>
        <v>Normal</v>
      </c>
      <c r="M5683" s="5">
        <v>83.716981132075475</v>
      </c>
      <c r="N5683" s="5"/>
      <c r="O5683" s="5"/>
    </row>
    <row r="5684" spans="1:15" x14ac:dyDescent="0.3">
      <c r="A5684" s="4" t="s">
        <v>32</v>
      </c>
      <c r="B5684" s="5">
        <v>3018</v>
      </c>
      <c r="C5684" s="5">
        <v>200104</v>
      </c>
      <c r="D5684" s="6">
        <v>45408</v>
      </c>
      <c r="E5684" s="4" t="s">
        <v>11</v>
      </c>
      <c r="F5684" s="4">
        <v>2</v>
      </c>
      <c r="G5684" s="4">
        <v>8</v>
      </c>
      <c r="H5684" s="5">
        <v>88</v>
      </c>
      <c r="I5684" s="5">
        <v>8.5440037453175304</v>
      </c>
      <c r="J5684" s="5">
        <v>99.588007490635064</v>
      </c>
      <c r="K5684" s="5">
        <v>65.411992509364936</v>
      </c>
      <c r="L5684" s="8" t="str">
        <f>IF(AND(H5684&gt;=K5684, H5684&lt;=J5684), "Normal", "Anomaly")</f>
        <v>Normal</v>
      </c>
      <c r="M5684" s="5">
        <v>83.716981132075475</v>
      </c>
      <c r="N5684" s="5"/>
      <c r="O5684" s="5"/>
    </row>
    <row r="5685" spans="1:15" x14ac:dyDescent="0.3">
      <c r="A5685" s="4" t="s">
        <v>32</v>
      </c>
      <c r="B5685" s="5">
        <v>3018</v>
      </c>
      <c r="C5685" s="5">
        <v>200104</v>
      </c>
      <c r="D5685" s="6">
        <v>45415</v>
      </c>
      <c r="E5685" s="4" t="s">
        <v>11</v>
      </c>
      <c r="F5685" s="4">
        <v>2</v>
      </c>
      <c r="G5685" s="4">
        <v>8</v>
      </c>
      <c r="H5685" s="5">
        <v>90</v>
      </c>
      <c r="I5685" s="5">
        <v>8.7025499136747264</v>
      </c>
      <c r="J5685" s="5">
        <v>100.78009982734946</v>
      </c>
      <c r="K5685" s="5">
        <v>65.96990017265054</v>
      </c>
      <c r="L5685" s="8" t="str">
        <f>IF(AND(H5685&gt;=K5685, H5685&lt;=J5685), "Normal", "Anomaly")</f>
        <v>Normal</v>
      </c>
      <c r="M5685" s="5">
        <v>83.716981132075475</v>
      </c>
      <c r="N5685" s="5"/>
      <c r="O5685" s="5"/>
    </row>
    <row r="5686" spans="1:15" x14ac:dyDescent="0.3">
      <c r="A5686" s="4" t="s">
        <v>32</v>
      </c>
      <c r="B5686" s="5">
        <v>3018</v>
      </c>
      <c r="C5686" s="5">
        <v>200104</v>
      </c>
      <c r="D5686" s="6">
        <v>45422</v>
      </c>
      <c r="E5686" s="4" t="s">
        <v>11</v>
      </c>
      <c r="F5686" s="4">
        <v>2</v>
      </c>
      <c r="G5686" s="4">
        <v>8</v>
      </c>
      <c r="H5686" s="5">
        <v>93</v>
      </c>
      <c r="I5686" s="5">
        <v>8.5732140997411239</v>
      </c>
      <c r="J5686" s="5">
        <v>102.14642819948224</v>
      </c>
      <c r="K5686" s="5">
        <v>67.853571800517756</v>
      </c>
      <c r="L5686" s="8" t="str">
        <f>IF(AND(H5686&gt;=K5686, H5686&lt;=J5686), "Normal", "Anomaly")</f>
        <v>Normal</v>
      </c>
      <c r="M5686" s="5">
        <v>83.716981132075475</v>
      </c>
      <c r="N5686" s="5"/>
      <c r="O5686" s="5"/>
    </row>
    <row r="5687" spans="1:15" x14ac:dyDescent="0.3">
      <c r="A5687" s="4" t="s">
        <v>32</v>
      </c>
      <c r="B5687" s="5">
        <v>3018</v>
      </c>
      <c r="C5687" s="5">
        <v>200104</v>
      </c>
      <c r="D5687" s="6">
        <v>45429</v>
      </c>
      <c r="E5687" s="4" t="s">
        <v>11</v>
      </c>
      <c r="F5687" s="4">
        <v>2</v>
      </c>
      <c r="G5687" s="4">
        <v>8</v>
      </c>
      <c r="H5687" s="5">
        <v>80</v>
      </c>
      <c r="I5687" s="5">
        <v>8.3366660002665327</v>
      </c>
      <c r="J5687" s="5">
        <v>103.67333200053307</v>
      </c>
      <c r="K5687" s="5">
        <v>70.326667999466935</v>
      </c>
      <c r="L5687" s="8" t="str">
        <f>IF(AND(H5687&gt;=K5687, H5687&lt;=J5687), "Normal", "Anomaly")</f>
        <v>Normal</v>
      </c>
      <c r="M5687" s="5">
        <v>83.716981132075475</v>
      </c>
      <c r="N5687" s="5"/>
      <c r="O5687" s="5"/>
    </row>
    <row r="5688" spans="1:15" x14ac:dyDescent="0.3">
      <c r="A5688" s="4" t="s">
        <v>32</v>
      </c>
      <c r="B5688" s="5">
        <v>3018</v>
      </c>
      <c r="C5688" s="5">
        <v>200104</v>
      </c>
      <c r="D5688" s="6">
        <v>45436</v>
      </c>
      <c r="E5688" s="4" t="s">
        <v>11</v>
      </c>
      <c r="F5688" s="4">
        <v>2</v>
      </c>
      <c r="G5688" s="4">
        <v>8</v>
      </c>
      <c r="H5688" s="5">
        <v>112</v>
      </c>
      <c r="I5688" s="5">
        <v>8.6521312403361055</v>
      </c>
      <c r="J5688" s="5">
        <v>103.42926248067221</v>
      </c>
      <c r="K5688" s="5">
        <v>68.820737519327793</v>
      </c>
      <c r="L5688" s="8" t="str">
        <f>IF(AND(H5688&gt;=K5688, H5688&lt;=J5688), "Normal", "Anomaly")</f>
        <v>Anomaly</v>
      </c>
      <c r="M5688" s="5">
        <v>83.716981132075475</v>
      </c>
      <c r="N5688" s="5"/>
      <c r="O5688" s="5"/>
    </row>
    <row r="5689" spans="1:15" x14ac:dyDescent="0.3">
      <c r="A5689" s="4" t="s">
        <v>32</v>
      </c>
      <c r="B5689" s="5">
        <v>3018</v>
      </c>
      <c r="C5689" s="5">
        <v>200104</v>
      </c>
      <c r="D5689" s="6">
        <v>45443</v>
      </c>
      <c r="E5689" s="4" t="s">
        <v>11</v>
      </c>
      <c r="F5689" s="4">
        <v>2</v>
      </c>
      <c r="G5689" s="4">
        <v>8</v>
      </c>
      <c r="H5689" s="5">
        <v>82</v>
      </c>
      <c r="I5689" s="5">
        <v>12.216791722870616</v>
      </c>
      <c r="J5689" s="5">
        <v>113.43358344574123</v>
      </c>
      <c r="K5689" s="5">
        <v>64.566416554258765</v>
      </c>
      <c r="L5689" s="8" t="str">
        <f>IF(AND(H5689&gt;=K5689, H5689&lt;=J5689), "Normal", "Anomaly")</f>
        <v>Normal</v>
      </c>
      <c r="M5689" s="5">
        <v>83.716981132075475</v>
      </c>
      <c r="N5689" s="5"/>
      <c r="O5689" s="5"/>
    </row>
    <row r="5690" spans="1:15" x14ac:dyDescent="0.3">
      <c r="A5690" s="4" t="s">
        <v>32</v>
      </c>
      <c r="B5690" s="5">
        <v>3018</v>
      </c>
      <c r="C5690" s="5">
        <v>200104</v>
      </c>
      <c r="D5690" s="6">
        <v>45450</v>
      </c>
      <c r="E5690" s="4" t="s">
        <v>11</v>
      </c>
      <c r="F5690" s="4">
        <v>2</v>
      </c>
      <c r="G5690" s="4">
        <v>8</v>
      </c>
      <c r="H5690" s="5">
        <v>103</v>
      </c>
      <c r="I5690" s="5">
        <v>9.2330926563096938</v>
      </c>
      <c r="J5690" s="5">
        <v>109.46618531261939</v>
      </c>
      <c r="K5690" s="5">
        <v>72.533814687380612</v>
      </c>
      <c r="L5690" s="8" t="str">
        <f>IF(AND(H5690&gt;=K5690, H5690&lt;=J5690), "Normal", "Anomaly")</f>
        <v>Normal</v>
      </c>
      <c r="M5690" s="5">
        <v>83.716981132075475</v>
      </c>
      <c r="N5690" s="5"/>
      <c r="O5690" s="5"/>
    </row>
    <row r="5691" spans="1:15" x14ac:dyDescent="0.3">
      <c r="A5691" s="4" t="s">
        <v>32</v>
      </c>
      <c r="B5691" s="5">
        <v>3018</v>
      </c>
      <c r="C5691" s="5">
        <v>200104</v>
      </c>
      <c r="D5691" s="6">
        <v>45457</v>
      </c>
      <c r="E5691" s="4" t="s">
        <v>11</v>
      </c>
      <c r="F5691" s="4">
        <v>2</v>
      </c>
      <c r="G5691" s="4">
        <v>8</v>
      </c>
      <c r="H5691" s="5">
        <v>103</v>
      </c>
      <c r="I5691" s="5">
        <v>9.9302253247345806</v>
      </c>
      <c r="J5691" s="5">
        <v>112.73545064946916</v>
      </c>
      <c r="K5691" s="5">
        <v>73.014549350530842</v>
      </c>
      <c r="L5691" s="8" t="str">
        <f>IF(AND(H5691&gt;=K5691, H5691&lt;=J5691), "Normal", "Anomaly")</f>
        <v>Normal</v>
      </c>
      <c r="M5691" s="5">
        <v>83.716981132075475</v>
      </c>
      <c r="N5691" s="5"/>
      <c r="O5691" s="5"/>
    </row>
    <row r="5692" spans="1:15" x14ac:dyDescent="0.3">
      <c r="A5692" s="4" t="s">
        <v>32</v>
      </c>
      <c r="B5692" s="5">
        <v>3018</v>
      </c>
      <c r="C5692" s="5">
        <v>200104</v>
      </c>
      <c r="D5692" s="6">
        <v>45464</v>
      </c>
      <c r="E5692" s="4" t="s">
        <v>11</v>
      </c>
      <c r="F5692" s="4">
        <v>2</v>
      </c>
      <c r="G5692" s="4">
        <v>8</v>
      </c>
      <c r="H5692" s="5">
        <v>78</v>
      </c>
      <c r="I5692" s="5">
        <v>10.481382303875764</v>
      </c>
      <c r="J5692" s="5">
        <v>114.83776460775152</v>
      </c>
      <c r="K5692" s="5">
        <v>72.912235392248476</v>
      </c>
      <c r="L5692" s="8" t="str">
        <f>IF(AND(H5692&gt;=K5692, H5692&lt;=J5692), "Normal", "Anomaly")</f>
        <v>Normal</v>
      </c>
      <c r="M5692" s="5">
        <v>83.716981132075475</v>
      </c>
      <c r="N5692" s="5"/>
      <c r="O5692" s="5"/>
    </row>
    <row r="5693" spans="1:15" x14ac:dyDescent="0.3">
      <c r="A5693" s="4" t="s">
        <v>32</v>
      </c>
      <c r="B5693" s="5">
        <v>3018</v>
      </c>
      <c r="C5693" s="5">
        <v>200104</v>
      </c>
      <c r="D5693" s="6">
        <v>45471</v>
      </c>
      <c r="E5693" s="4" t="s">
        <v>11</v>
      </c>
      <c r="F5693" s="4">
        <v>2</v>
      </c>
      <c r="G5693" s="4">
        <v>8</v>
      </c>
      <c r="H5693" s="5">
        <v>86</v>
      </c>
      <c r="I5693" s="5">
        <v>11.639775556255369</v>
      </c>
      <c r="J5693" s="5">
        <v>115.90455111251075</v>
      </c>
      <c r="K5693" s="5">
        <v>69.345448887489255</v>
      </c>
      <c r="L5693" s="8" t="str">
        <f>IF(AND(H5693&gt;=K5693, H5693&lt;=J5693), "Normal", "Anomaly")</f>
        <v>Normal</v>
      </c>
      <c r="M5693" s="5">
        <v>83.716981132075475</v>
      </c>
      <c r="N5693" s="5"/>
      <c r="O5693" s="5"/>
    </row>
    <row r="5694" spans="1:15" x14ac:dyDescent="0.3">
      <c r="A5694" s="4" t="s">
        <v>32</v>
      </c>
      <c r="B5694" s="5">
        <v>3018</v>
      </c>
      <c r="C5694" s="5">
        <v>200104</v>
      </c>
      <c r="D5694" s="6">
        <v>45478</v>
      </c>
      <c r="E5694" s="4" t="s">
        <v>11</v>
      </c>
      <c r="F5694" s="4">
        <v>2</v>
      </c>
      <c r="G5694" s="4">
        <v>8</v>
      </c>
      <c r="H5694" s="5">
        <v>78</v>
      </c>
      <c r="I5694" s="5">
        <v>11.826215582340785</v>
      </c>
      <c r="J5694" s="5">
        <v>115.77743116468157</v>
      </c>
      <c r="K5694" s="5">
        <v>68.472568835318427</v>
      </c>
      <c r="L5694" s="8" t="str">
        <f>IF(AND(H5694&gt;=K5694, H5694&lt;=J5694), "Normal", "Anomaly")</f>
        <v>Normal</v>
      </c>
      <c r="M5694" s="5">
        <v>83.716981132075475</v>
      </c>
      <c r="N5694" s="5"/>
      <c r="O5694" s="5"/>
    </row>
    <row r="5695" spans="1:15" x14ac:dyDescent="0.3">
      <c r="A5695" s="4" t="s">
        <v>32</v>
      </c>
      <c r="B5695" s="5">
        <v>3018</v>
      </c>
      <c r="C5695" s="5">
        <v>200104</v>
      </c>
      <c r="D5695" s="6">
        <v>45485</v>
      </c>
      <c r="E5695" s="4" t="s">
        <v>11</v>
      </c>
      <c r="F5695" s="4">
        <v>2</v>
      </c>
      <c r="G5695" s="4">
        <v>8</v>
      </c>
      <c r="H5695" s="5">
        <v>130</v>
      </c>
      <c r="I5695" s="5">
        <v>12.695963925594622</v>
      </c>
      <c r="J5695" s="5">
        <v>115.64192785118925</v>
      </c>
      <c r="K5695" s="5">
        <v>64.858072148810749</v>
      </c>
      <c r="L5695" s="8" t="str">
        <f>IF(AND(H5695&gt;=K5695, H5695&lt;=J5695), "Normal", "Anomaly")</f>
        <v>Anomaly</v>
      </c>
      <c r="M5695" s="5">
        <v>83.716981132075475</v>
      </c>
      <c r="N5695" s="5"/>
      <c r="O5695" s="5"/>
    </row>
    <row r="5696" spans="1:15" x14ac:dyDescent="0.3">
      <c r="A5696" s="4" t="s">
        <v>32</v>
      </c>
      <c r="B5696" s="5">
        <v>3018</v>
      </c>
      <c r="C5696" s="5">
        <v>200104</v>
      </c>
      <c r="D5696" s="6">
        <v>45492</v>
      </c>
      <c r="E5696" s="4" t="s">
        <v>11</v>
      </c>
      <c r="F5696" s="4">
        <v>2</v>
      </c>
      <c r="G5696" s="4">
        <v>8</v>
      </c>
      <c r="H5696" s="5">
        <v>106</v>
      </c>
      <c r="I5696" s="5">
        <v>17.507141400011598</v>
      </c>
      <c r="J5696" s="5">
        <v>131.51428280002318</v>
      </c>
      <c r="K5696" s="5">
        <v>61.485717199976804</v>
      </c>
      <c r="L5696" s="8" t="str">
        <f>IF(AND(H5696&gt;=K5696, H5696&lt;=J5696), "Normal", "Anomaly")</f>
        <v>Normal</v>
      </c>
      <c r="M5696" s="5">
        <v>83.716981132075475</v>
      </c>
      <c r="N5696" s="5"/>
      <c r="O5696" s="5"/>
    </row>
    <row r="5697" spans="1:15" x14ac:dyDescent="0.3">
      <c r="A5697" s="4" t="s">
        <v>32</v>
      </c>
      <c r="B5697" s="5">
        <v>3018</v>
      </c>
      <c r="C5697" s="5">
        <v>200104</v>
      </c>
      <c r="D5697" s="6">
        <v>45499</v>
      </c>
      <c r="E5697" s="4" t="s">
        <v>11</v>
      </c>
      <c r="F5697" s="4">
        <v>2</v>
      </c>
      <c r="G5697" s="4">
        <v>8</v>
      </c>
      <c r="H5697" s="5">
        <v>91</v>
      </c>
      <c r="I5697" s="5">
        <v>16.946607330082326</v>
      </c>
      <c r="J5697" s="5">
        <v>129.64321466016466</v>
      </c>
      <c r="K5697" s="5">
        <v>61.856785339835348</v>
      </c>
      <c r="L5697" s="8" t="str">
        <f>IF(AND(H5697&gt;=K5697, H5697&lt;=J5697), "Normal", "Anomaly")</f>
        <v>Normal</v>
      </c>
      <c r="M5697" s="5">
        <v>83.716981132075475</v>
      </c>
      <c r="N5697" s="5"/>
      <c r="O5697" s="5"/>
    </row>
    <row r="5698" spans="1:15" x14ac:dyDescent="0.3">
      <c r="A5698" s="4" t="s">
        <v>32</v>
      </c>
      <c r="B5698" s="5">
        <v>3018</v>
      </c>
      <c r="C5698" s="5">
        <v>200104</v>
      </c>
      <c r="D5698" s="6">
        <v>45506</v>
      </c>
      <c r="E5698" s="4" t="s">
        <v>11</v>
      </c>
      <c r="F5698" s="4">
        <v>2</v>
      </c>
      <c r="G5698" s="4">
        <v>8</v>
      </c>
      <c r="H5698" s="5">
        <v>101</v>
      </c>
      <c r="I5698" s="5">
        <v>16.282179675952481</v>
      </c>
      <c r="J5698" s="5">
        <v>129.43935935190495</v>
      </c>
      <c r="K5698" s="5">
        <v>64.310640648095045</v>
      </c>
      <c r="L5698" s="8" t="str">
        <f>IF(AND(H5698&gt;=K5698, H5698&lt;=J5698), "Normal", "Anomaly")</f>
        <v>Normal</v>
      </c>
      <c r="M5698" s="5">
        <v>83.716981132075475</v>
      </c>
      <c r="N5698" s="5"/>
      <c r="O5698" s="5"/>
    </row>
    <row r="5699" spans="1:15" x14ac:dyDescent="0.3">
      <c r="A5699" s="4" t="s">
        <v>32</v>
      </c>
      <c r="B5699" s="5">
        <v>3018</v>
      </c>
      <c r="C5699" s="5">
        <v>200104</v>
      </c>
      <c r="D5699" s="6">
        <v>45513</v>
      </c>
      <c r="E5699" s="4" t="s">
        <v>11</v>
      </c>
      <c r="F5699" s="4">
        <v>2</v>
      </c>
      <c r="G5699" s="4">
        <v>8</v>
      </c>
      <c r="H5699" s="5">
        <v>122</v>
      </c>
      <c r="I5699" s="5">
        <v>16.201369540875241</v>
      </c>
      <c r="J5699" s="5">
        <v>129.0277390817505</v>
      </c>
      <c r="K5699" s="5">
        <v>64.222260918249518</v>
      </c>
      <c r="L5699" s="8" t="str">
        <f>IF(AND(H5699&gt;=K5699, H5699&lt;=J5699), "Normal", "Anomaly")</f>
        <v>Normal</v>
      </c>
      <c r="M5699" s="5">
        <v>83.716981132075475</v>
      </c>
      <c r="N5699" s="5"/>
      <c r="O5699" s="5"/>
    </row>
    <row r="5700" spans="1:15" x14ac:dyDescent="0.3">
      <c r="A5700" s="4" t="s">
        <v>32</v>
      </c>
      <c r="B5700" s="5">
        <v>3018</v>
      </c>
      <c r="C5700" s="5">
        <v>200104</v>
      </c>
      <c r="D5700" s="6">
        <v>45520</v>
      </c>
      <c r="E5700" s="4" t="s">
        <v>11</v>
      </c>
      <c r="F5700" s="4">
        <v>2</v>
      </c>
      <c r="G5700" s="4">
        <v>8</v>
      </c>
      <c r="H5700" s="5">
        <v>96</v>
      </c>
      <c r="I5700" s="5">
        <v>18.227726133558185</v>
      </c>
      <c r="J5700" s="5">
        <v>135.45545226711636</v>
      </c>
      <c r="K5700" s="5">
        <v>62.544547732883629</v>
      </c>
      <c r="L5700" s="8" t="str">
        <f>IF(AND(H5700&gt;=K5700, H5700&lt;=J5700), "Normal", "Anomaly")</f>
        <v>Normal</v>
      </c>
      <c r="M5700" s="5">
        <v>83.716981132075475</v>
      </c>
      <c r="N5700" s="5"/>
      <c r="O5700" s="5"/>
    </row>
    <row r="5701" spans="1:15" x14ac:dyDescent="0.3">
      <c r="A5701" s="4" t="s">
        <v>32</v>
      </c>
      <c r="B5701" s="5">
        <v>3018</v>
      </c>
      <c r="C5701" s="5">
        <v>200104</v>
      </c>
      <c r="D5701" s="6">
        <v>45527</v>
      </c>
      <c r="E5701" s="4" t="s">
        <v>11</v>
      </c>
      <c r="F5701" s="4">
        <v>2</v>
      </c>
      <c r="G5701" s="4">
        <v>8</v>
      </c>
      <c r="H5701" s="5">
        <v>106</v>
      </c>
      <c r="I5701" s="5">
        <v>16.528384676065595</v>
      </c>
      <c r="J5701" s="5">
        <v>134.3067693521312</v>
      </c>
      <c r="K5701" s="5">
        <v>68.193230647868802</v>
      </c>
      <c r="L5701" s="8" t="str">
        <f>IF(AND(H5701&gt;=K5701, H5701&lt;=J5701), "Normal", "Anomaly")</f>
        <v>Normal</v>
      </c>
      <c r="M5701" s="5">
        <v>83.716981132075475</v>
      </c>
      <c r="N5701" s="5"/>
      <c r="O5701" s="5"/>
    </row>
    <row r="5702" spans="1:15" x14ac:dyDescent="0.3">
      <c r="A5702" s="4" t="s">
        <v>32</v>
      </c>
      <c r="B5702" s="5">
        <v>3018</v>
      </c>
      <c r="C5702" s="5">
        <v>200104</v>
      </c>
      <c r="D5702" s="6">
        <v>45534</v>
      </c>
      <c r="E5702" s="4" t="s">
        <v>11</v>
      </c>
      <c r="F5702" s="4">
        <v>2</v>
      </c>
      <c r="G5702" s="4">
        <v>8</v>
      </c>
      <c r="H5702" s="5">
        <v>90</v>
      </c>
      <c r="I5702" s="5">
        <v>15.514106484100203</v>
      </c>
      <c r="J5702" s="5">
        <v>134.77821296820042</v>
      </c>
      <c r="K5702" s="5">
        <v>72.721787031799593</v>
      </c>
      <c r="L5702" s="8" t="str">
        <f>IF(AND(H5702&gt;=K5702, H5702&lt;=J5702), "Normal", "Anomaly")</f>
        <v>Normal</v>
      </c>
      <c r="M5702" s="5">
        <v>83.716981132075475</v>
      </c>
      <c r="N5702" s="5"/>
      <c r="O5702" s="5"/>
    </row>
    <row r="5703" spans="1:15" x14ac:dyDescent="0.3">
      <c r="A5703" s="4" t="s">
        <v>32</v>
      </c>
      <c r="B5703" s="5">
        <v>3018</v>
      </c>
      <c r="C5703" s="5">
        <v>200104</v>
      </c>
      <c r="D5703" s="6">
        <v>45541</v>
      </c>
      <c r="E5703" s="4" t="s">
        <v>11</v>
      </c>
      <c r="F5703" s="4">
        <v>2</v>
      </c>
      <c r="G5703" s="4">
        <v>8</v>
      </c>
      <c r="H5703" s="5">
        <v>108</v>
      </c>
      <c r="I5703" s="5">
        <v>13.386093530227555</v>
      </c>
      <c r="J5703" s="5">
        <v>132.02218706045511</v>
      </c>
      <c r="K5703" s="5">
        <v>78.47781293954489</v>
      </c>
      <c r="L5703" s="8" t="str">
        <f>IF(AND(H5703&gt;=K5703, H5703&lt;=J5703), "Normal", "Anomaly")</f>
        <v>Normal</v>
      </c>
      <c r="M5703" s="5">
        <v>83.716981132075475</v>
      </c>
      <c r="N5703" s="5"/>
      <c r="O5703" s="5"/>
    </row>
    <row r="5704" spans="1:15" x14ac:dyDescent="0.3">
      <c r="A5704" s="4" t="s">
        <v>32</v>
      </c>
      <c r="B5704" s="5">
        <v>3018</v>
      </c>
      <c r="C5704" s="5">
        <v>200104</v>
      </c>
      <c r="D5704" s="6">
        <v>45548</v>
      </c>
      <c r="E5704" s="4" t="s">
        <v>11</v>
      </c>
      <c r="F5704" s="4">
        <v>2</v>
      </c>
      <c r="G5704" s="4">
        <v>8</v>
      </c>
      <c r="H5704" s="5">
        <v>68</v>
      </c>
      <c r="I5704" s="5">
        <v>9.7979589711327115</v>
      </c>
      <c r="J5704" s="5">
        <v>122.09591794226543</v>
      </c>
      <c r="K5704" s="5">
        <v>82.90408205773457</v>
      </c>
      <c r="L5704" s="8" t="str">
        <f>IF(AND(H5704&gt;=K5704, H5704&lt;=J5704), "Normal", "Anomaly")</f>
        <v>Anomaly</v>
      </c>
      <c r="M5704" s="5">
        <v>83.716981132075475</v>
      </c>
      <c r="N5704" s="5"/>
      <c r="O5704" s="5"/>
    </row>
    <row r="5705" spans="1:15" x14ac:dyDescent="0.3">
      <c r="A5705" s="4" t="s">
        <v>32</v>
      </c>
      <c r="B5705" s="5">
        <v>3018</v>
      </c>
      <c r="C5705" s="5">
        <v>200104</v>
      </c>
      <c r="D5705" s="6">
        <v>45555</v>
      </c>
      <c r="E5705" s="4" t="s">
        <v>11</v>
      </c>
      <c r="F5705" s="4">
        <v>2</v>
      </c>
      <c r="G5705" s="4">
        <v>8</v>
      </c>
      <c r="H5705" s="5">
        <v>116</v>
      </c>
      <c r="I5705" s="5">
        <v>14.855554516745579</v>
      </c>
      <c r="J5705" s="5">
        <v>127.46110903349116</v>
      </c>
      <c r="K5705" s="5">
        <v>68.038890966508845</v>
      </c>
      <c r="L5705" s="8" t="str">
        <f>IF(AND(H5705&gt;=K5705, H5705&lt;=J5705), "Normal", "Anomaly")</f>
        <v>Normal</v>
      </c>
      <c r="M5705" s="5">
        <v>83.716981132075475</v>
      </c>
      <c r="N5705" s="5"/>
      <c r="O5705" s="5"/>
    </row>
    <row r="5706" spans="1:15" x14ac:dyDescent="0.3">
      <c r="A5706" s="4" t="s">
        <v>32</v>
      </c>
      <c r="B5706" s="5">
        <v>3018</v>
      </c>
      <c r="C5706" s="5">
        <v>200104</v>
      </c>
      <c r="D5706" s="6">
        <v>45562</v>
      </c>
      <c r="E5706" s="4" t="s">
        <v>11</v>
      </c>
      <c r="F5706" s="4">
        <v>2</v>
      </c>
      <c r="G5706" s="4">
        <v>8</v>
      </c>
      <c r="H5706" s="5">
        <v>72</v>
      </c>
      <c r="I5706" s="5">
        <v>15.711759131300353</v>
      </c>
      <c r="J5706" s="5">
        <v>132.29851826260071</v>
      </c>
      <c r="K5706" s="5">
        <v>69.451481737399291</v>
      </c>
      <c r="L5706" s="8" t="str">
        <f>IF(AND(H5706&gt;=K5706, H5706&lt;=J5706), "Normal", "Anomaly")</f>
        <v>Normal</v>
      </c>
      <c r="M5706" s="5">
        <v>83.716981132075475</v>
      </c>
      <c r="N5706" s="5"/>
      <c r="O5706" s="5"/>
    </row>
    <row r="5707" spans="1:15" x14ac:dyDescent="0.3">
      <c r="A5707" s="4" t="s">
        <v>32</v>
      </c>
      <c r="B5707" s="5">
        <v>3018</v>
      </c>
      <c r="C5707" s="5">
        <v>200104</v>
      </c>
      <c r="D5707" s="6">
        <v>45569</v>
      </c>
      <c r="E5707" s="4" t="s">
        <v>11</v>
      </c>
      <c r="F5707" s="4">
        <v>2</v>
      </c>
      <c r="G5707" s="4">
        <v>8</v>
      </c>
      <c r="H5707" s="5">
        <v>56</v>
      </c>
      <c r="I5707" s="5">
        <v>18.383076456349738</v>
      </c>
      <c r="J5707" s="5">
        <v>134.01615291269948</v>
      </c>
      <c r="K5707" s="5">
        <v>60.483847087300525</v>
      </c>
      <c r="L5707" s="8" t="str">
        <f>IF(AND(H5707&gt;=K5707, H5707&lt;=J5707), "Normal", "Anomaly")</f>
        <v>Anomaly</v>
      </c>
      <c r="M5707" s="5">
        <v>83.716981132075475</v>
      </c>
      <c r="N5707" s="5"/>
      <c r="O5707" s="5"/>
    </row>
    <row r="5708" spans="1:15" x14ac:dyDescent="0.3">
      <c r="A5708" s="4" t="s">
        <v>32</v>
      </c>
      <c r="B5708" s="5">
        <v>3018</v>
      </c>
      <c r="C5708" s="5">
        <v>200104</v>
      </c>
      <c r="D5708" s="6">
        <v>45576</v>
      </c>
      <c r="E5708" s="4" t="s">
        <v>11</v>
      </c>
      <c r="F5708" s="4">
        <v>2</v>
      </c>
      <c r="G5708" s="4">
        <v>8</v>
      </c>
      <c r="H5708" s="5">
        <v>61</v>
      </c>
      <c r="I5708" s="5">
        <v>20.149441679609886</v>
      </c>
      <c r="J5708" s="5">
        <v>129.29888335921976</v>
      </c>
      <c r="K5708" s="5">
        <v>48.701116640780228</v>
      </c>
      <c r="L5708" s="8" t="str">
        <f>IF(AND(H5708&gt;=K5708, H5708&lt;=J5708), "Normal", "Anomaly")</f>
        <v>Normal</v>
      </c>
      <c r="M5708" s="5">
        <v>83.716981132075475</v>
      </c>
      <c r="N5708" s="5"/>
      <c r="O5708" s="5"/>
    </row>
    <row r="5709" spans="1:15" x14ac:dyDescent="0.3">
      <c r="A5709" s="4" t="s">
        <v>32</v>
      </c>
      <c r="B5709" s="5">
        <v>3018</v>
      </c>
      <c r="C5709" s="5">
        <v>200104</v>
      </c>
      <c r="D5709" s="6">
        <v>45583</v>
      </c>
      <c r="E5709" s="4" t="s">
        <v>11</v>
      </c>
      <c r="F5709" s="4">
        <v>2</v>
      </c>
      <c r="G5709" s="4">
        <v>8</v>
      </c>
      <c r="H5709" s="5">
        <v>85</v>
      </c>
      <c r="I5709" s="5">
        <v>21.879999428702003</v>
      </c>
      <c r="J5709" s="5">
        <v>128.38499885740401</v>
      </c>
      <c r="K5709" s="5">
        <v>40.865001142595993</v>
      </c>
      <c r="L5709" s="8" t="str">
        <f>IF(AND(H5709&gt;=K5709, H5709&lt;=J5709), "Normal", "Anomaly")</f>
        <v>Normal</v>
      </c>
      <c r="M5709" s="5">
        <v>83.716981132075475</v>
      </c>
      <c r="N5709" s="5"/>
      <c r="O5709" s="5"/>
    </row>
    <row r="5710" spans="1:15" x14ac:dyDescent="0.3">
      <c r="A5710" s="4" t="s">
        <v>32</v>
      </c>
      <c r="B5710" s="5">
        <v>3018</v>
      </c>
      <c r="C5710" s="5">
        <v>200104</v>
      </c>
      <c r="D5710" s="6">
        <v>45590</v>
      </c>
      <c r="E5710" s="4" t="s">
        <v>11</v>
      </c>
      <c r="F5710" s="4">
        <v>2</v>
      </c>
      <c r="G5710" s="4">
        <v>8</v>
      </c>
      <c r="H5710" s="5">
        <v>54</v>
      </c>
      <c r="I5710" s="5">
        <v>20.365411854416301</v>
      </c>
      <c r="J5710" s="5">
        <v>122.7308237088326</v>
      </c>
      <c r="K5710" s="5">
        <v>41.269176291167398</v>
      </c>
      <c r="L5710" s="8" t="str">
        <f>IF(AND(H5710&gt;=K5710, H5710&lt;=J5710), "Normal", "Anomaly")</f>
        <v>Normal</v>
      </c>
      <c r="M5710" s="5">
        <v>83.716981132075475</v>
      </c>
      <c r="N5710" s="5"/>
      <c r="O5710" s="5"/>
    </row>
    <row r="5711" spans="1:15" x14ac:dyDescent="0.3">
      <c r="A5711" s="4" t="s">
        <v>32</v>
      </c>
      <c r="B5711" s="5">
        <v>3018</v>
      </c>
      <c r="C5711" s="5">
        <v>200104</v>
      </c>
      <c r="D5711" s="6">
        <v>45597</v>
      </c>
      <c r="E5711" s="4" t="s">
        <v>11</v>
      </c>
      <c r="F5711" s="4">
        <v>2</v>
      </c>
      <c r="G5711" s="4">
        <v>8</v>
      </c>
      <c r="H5711" s="5">
        <v>75</v>
      </c>
      <c r="I5711" s="5">
        <v>22.011360703055139</v>
      </c>
      <c r="J5711" s="5">
        <v>121.52272140611028</v>
      </c>
      <c r="K5711" s="5">
        <v>33.477278593889721</v>
      </c>
      <c r="L5711" s="8" t="str">
        <f>IF(AND(H5711&gt;=K5711, H5711&lt;=J5711), "Normal", "Anomaly")</f>
        <v>Normal</v>
      </c>
      <c r="M5711" s="5">
        <v>83.716981132075475</v>
      </c>
      <c r="N5711" s="5"/>
      <c r="O5711" s="5"/>
    </row>
    <row r="5712" spans="1:15" x14ac:dyDescent="0.3">
      <c r="A5712" s="4" t="s">
        <v>32</v>
      </c>
      <c r="B5712" s="5">
        <v>3018</v>
      </c>
      <c r="C5712" s="5">
        <v>200104</v>
      </c>
      <c r="D5712" s="6">
        <v>45604</v>
      </c>
      <c r="E5712" s="4" t="s">
        <v>11</v>
      </c>
      <c r="F5712" s="4">
        <v>2</v>
      </c>
      <c r="G5712" s="4">
        <v>8</v>
      </c>
      <c r="H5712" s="5">
        <v>61</v>
      </c>
      <c r="I5712" s="5">
        <v>18.761246627023482</v>
      </c>
      <c r="J5712" s="5">
        <v>110.89749325404696</v>
      </c>
      <c r="K5712" s="5">
        <v>35.852506745953036</v>
      </c>
      <c r="L5712" s="8" t="str">
        <f>IF(AND(H5712&gt;=K5712, H5712&lt;=J5712), "Normal", "Anomaly")</f>
        <v>Normal</v>
      </c>
      <c r="M5712" s="5">
        <v>83.716981132075475</v>
      </c>
      <c r="N5712" s="5"/>
      <c r="O5712" s="5"/>
    </row>
    <row r="5713" spans="1:15" x14ac:dyDescent="0.3">
      <c r="A5713" s="4" t="s">
        <v>32</v>
      </c>
      <c r="B5713" s="5">
        <v>3018</v>
      </c>
      <c r="C5713" s="5">
        <v>200104</v>
      </c>
      <c r="D5713" s="6">
        <v>45611</v>
      </c>
      <c r="E5713" s="4" t="s">
        <v>11</v>
      </c>
      <c r="F5713" s="4">
        <v>2</v>
      </c>
      <c r="G5713" s="4">
        <v>8</v>
      </c>
      <c r="H5713" s="5">
        <v>75</v>
      </c>
      <c r="I5713" s="5">
        <v>19.150718002205558</v>
      </c>
      <c r="J5713" s="5">
        <v>110.80143600441112</v>
      </c>
      <c r="K5713" s="5">
        <v>34.198563995588884</v>
      </c>
      <c r="L5713" s="8" t="str">
        <f>IF(AND(H5713&gt;=K5713, H5713&lt;=J5713), "Normal", "Anomaly")</f>
        <v>Normal</v>
      </c>
      <c r="M5713" s="5">
        <v>83.716981132075475</v>
      </c>
      <c r="N5713" s="5"/>
      <c r="O5713" s="5"/>
    </row>
    <row r="5714" spans="1:15" x14ac:dyDescent="0.3">
      <c r="A5714" s="4" t="s">
        <v>32</v>
      </c>
      <c r="B5714" s="5">
        <v>3018</v>
      </c>
      <c r="C5714" s="5">
        <v>200104</v>
      </c>
      <c r="D5714" s="6">
        <v>45618</v>
      </c>
      <c r="E5714" s="4" t="s">
        <v>11</v>
      </c>
      <c r="F5714" s="4">
        <v>2</v>
      </c>
      <c r="G5714" s="4">
        <v>8</v>
      </c>
      <c r="H5714" s="5">
        <v>70</v>
      </c>
      <c r="I5714" s="5">
        <v>10.233981385560558</v>
      </c>
      <c r="J5714" s="5">
        <v>87.842962771121108</v>
      </c>
      <c r="K5714" s="5">
        <v>46.907037228878885</v>
      </c>
      <c r="L5714" s="8" t="str">
        <f>IF(AND(H5714&gt;=K5714, H5714&lt;=J5714), "Normal", "Anomaly")</f>
        <v>Normal</v>
      </c>
      <c r="M5714" s="5">
        <v>83.716981132075475</v>
      </c>
      <c r="N5714" s="5"/>
      <c r="O5714" s="5"/>
    </row>
    <row r="5715" spans="1:15" x14ac:dyDescent="0.3">
      <c r="A5715" s="4" t="s">
        <v>32</v>
      </c>
      <c r="B5715" s="5">
        <v>3018</v>
      </c>
      <c r="C5715" s="5">
        <v>200104</v>
      </c>
      <c r="D5715" s="6">
        <v>45625</v>
      </c>
      <c r="E5715" s="4" t="s">
        <v>11</v>
      </c>
      <c r="F5715" s="4">
        <v>2</v>
      </c>
      <c r="G5715" s="4">
        <v>8</v>
      </c>
      <c r="H5715" s="5">
        <v>54</v>
      </c>
      <c r="I5715" s="5">
        <v>10.141961102272084</v>
      </c>
      <c r="J5715" s="5">
        <v>87.408922204544169</v>
      </c>
      <c r="K5715" s="5">
        <v>46.841077795455831</v>
      </c>
      <c r="L5715" s="8" t="str">
        <f>IF(AND(H5715&gt;=K5715, H5715&lt;=J5715), "Normal", "Anomaly")</f>
        <v>Normal</v>
      </c>
      <c r="M5715" s="5">
        <v>83.716981132075475</v>
      </c>
      <c r="N5715" s="5"/>
      <c r="O5715" s="5"/>
    </row>
    <row r="5716" spans="1:15" x14ac:dyDescent="0.3">
      <c r="A5716" s="4" t="s">
        <v>32</v>
      </c>
      <c r="B5716" s="5">
        <v>3018</v>
      </c>
      <c r="C5716" s="5">
        <v>200104</v>
      </c>
      <c r="D5716" s="6">
        <v>45632</v>
      </c>
      <c r="E5716" s="4" t="s">
        <v>11</v>
      </c>
      <c r="F5716" s="4">
        <v>2</v>
      </c>
      <c r="G5716" s="4">
        <v>8</v>
      </c>
      <c r="H5716" s="5">
        <v>85</v>
      </c>
      <c r="I5716" s="5">
        <v>10.433569619262624</v>
      </c>
      <c r="J5716" s="5">
        <v>87.742139238525255</v>
      </c>
      <c r="K5716" s="5">
        <v>46.007860761474753</v>
      </c>
      <c r="L5716" s="8" t="str">
        <f>IF(AND(H5716&gt;=K5716, H5716&lt;=J5716), "Normal", "Anomaly")</f>
        <v>Normal</v>
      </c>
      <c r="M5716" s="5">
        <v>83.716981132075475</v>
      </c>
      <c r="N5716" s="5"/>
      <c r="O5716" s="5"/>
    </row>
    <row r="5717" spans="1:15" x14ac:dyDescent="0.3">
      <c r="A5717" s="4" t="s">
        <v>32</v>
      </c>
      <c r="B5717" s="5">
        <v>3018</v>
      </c>
      <c r="C5717" s="5">
        <v>200104</v>
      </c>
      <c r="D5717" s="6">
        <v>45639</v>
      </c>
      <c r="E5717" s="4" t="s">
        <v>11</v>
      </c>
      <c r="F5717" s="4">
        <v>2</v>
      </c>
      <c r="G5717" s="4">
        <v>8</v>
      </c>
      <c r="H5717" s="5">
        <v>85</v>
      </c>
      <c r="I5717" s="5">
        <v>11.6880013261464</v>
      </c>
      <c r="J5717" s="5">
        <v>93.251002652292797</v>
      </c>
      <c r="K5717" s="5">
        <v>46.498997347707203</v>
      </c>
      <c r="L5717" s="8" t="str">
        <f>IF(AND(H5717&gt;=K5717, H5717&lt;=J5717), "Normal", "Anomaly")</f>
        <v>Normal</v>
      </c>
      <c r="M5717" s="5">
        <v>83.716981132075475</v>
      </c>
      <c r="N5717" s="5"/>
      <c r="O5717" s="5"/>
    </row>
    <row r="5718" spans="1:15" x14ac:dyDescent="0.3">
      <c r="A5718" s="4" t="s">
        <v>32</v>
      </c>
      <c r="B5718" s="5">
        <v>3018</v>
      </c>
      <c r="C5718" s="5">
        <v>200104</v>
      </c>
      <c r="D5718" s="6">
        <v>45646</v>
      </c>
      <c r="E5718" s="4" t="s">
        <v>11</v>
      </c>
      <c r="F5718" s="4">
        <v>2</v>
      </c>
      <c r="G5718" s="4">
        <v>8</v>
      </c>
      <c r="H5718" s="5">
        <v>84</v>
      </c>
      <c r="I5718" s="5">
        <v>11.6880013261464</v>
      </c>
      <c r="J5718" s="5">
        <v>93.251002652292797</v>
      </c>
      <c r="K5718" s="5">
        <v>46.498997347707203</v>
      </c>
      <c r="L5718" s="8" t="str">
        <f>IF(AND(H5718&gt;=K5718, H5718&lt;=J5718), "Normal", "Anomaly")</f>
        <v>Normal</v>
      </c>
      <c r="M5718" s="5">
        <v>83.716981132075475</v>
      </c>
      <c r="N5718" s="5"/>
      <c r="O5718" s="5"/>
    </row>
    <row r="5719" spans="1:15" x14ac:dyDescent="0.3">
      <c r="A5719" s="4" t="s">
        <v>32</v>
      </c>
      <c r="B5719" s="5">
        <v>3018</v>
      </c>
      <c r="C5719" s="5">
        <v>200104</v>
      </c>
      <c r="D5719" s="6">
        <v>45653</v>
      </c>
      <c r="E5719" s="4" t="s">
        <v>11</v>
      </c>
      <c r="F5719" s="4">
        <v>2</v>
      </c>
      <c r="G5719" s="4">
        <v>8</v>
      </c>
      <c r="H5719" s="5">
        <v>35</v>
      </c>
      <c r="I5719" s="5">
        <v>10.769604217426005</v>
      </c>
      <c r="J5719" s="5">
        <v>95.164208434852014</v>
      </c>
      <c r="K5719" s="5">
        <v>52.085791565147986</v>
      </c>
      <c r="L5719" s="8" t="str">
        <f>IF(AND(H5719&gt;=K5719, H5719&lt;=J5719), "Normal", "Anomaly")</f>
        <v>Anomaly</v>
      </c>
      <c r="M5719" s="5">
        <v>83.716981132075475</v>
      </c>
      <c r="N5719" s="5"/>
      <c r="O5719" s="5"/>
    </row>
    <row r="5720" spans="1:15" x14ac:dyDescent="0.3">
      <c r="A5720" s="4" t="s">
        <v>32</v>
      </c>
      <c r="B5720" s="5">
        <v>3018</v>
      </c>
      <c r="C5720" s="5">
        <v>200104</v>
      </c>
      <c r="D5720" s="6">
        <v>45660</v>
      </c>
      <c r="E5720" s="4" t="s">
        <v>11</v>
      </c>
      <c r="F5720" s="4">
        <v>2</v>
      </c>
      <c r="G5720" s="4">
        <v>8</v>
      </c>
      <c r="H5720" s="5">
        <v>68</v>
      </c>
      <c r="I5720" s="5">
        <v>16.65035660278782</v>
      </c>
      <c r="J5720" s="5">
        <v>101.92571320557565</v>
      </c>
      <c r="K5720" s="5">
        <v>35.32428679442436</v>
      </c>
      <c r="L5720" s="8" t="str">
        <f>IF(AND(H5720&gt;=K5720, H5720&lt;=J5720), "Normal", "Anomaly")</f>
        <v>Normal</v>
      </c>
      <c r="M5720" s="5">
        <v>83.716981132075475</v>
      </c>
      <c r="N5720" s="5"/>
      <c r="O5720" s="5"/>
    </row>
    <row r="5721" spans="1:15" x14ac:dyDescent="0.3">
      <c r="A5721" s="4" t="s">
        <v>32</v>
      </c>
      <c r="B5721" s="5">
        <v>3018</v>
      </c>
      <c r="C5721" s="5">
        <v>200104</v>
      </c>
      <c r="D5721" s="6">
        <v>45667</v>
      </c>
      <c r="E5721" s="4" t="s">
        <v>11</v>
      </c>
      <c r="F5721" s="4">
        <v>2</v>
      </c>
      <c r="G5721" s="4">
        <v>8</v>
      </c>
      <c r="H5721" s="5">
        <v>76</v>
      </c>
      <c r="I5721" s="5">
        <v>16.408839081421938</v>
      </c>
      <c r="J5721" s="5">
        <v>102.31767816284388</v>
      </c>
      <c r="K5721" s="5">
        <v>36.682321837156124</v>
      </c>
      <c r="L5721" s="8" t="str">
        <f>IF(AND(H5721&gt;=K5721, H5721&lt;=J5721), "Normal", "Anomaly")</f>
        <v>Normal</v>
      </c>
      <c r="M5721" s="5">
        <v>83.716981132075475</v>
      </c>
      <c r="N5721" s="5"/>
      <c r="O5721" s="5"/>
    </row>
    <row r="5722" spans="1:15" x14ac:dyDescent="0.3">
      <c r="A5722" s="4" t="s">
        <v>32</v>
      </c>
      <c r="B5722" s="5">
        <v>3018</v>
      </c>
      <c r="C5722" s="5">
        <v>200104</v>
      </c>
      <c r="D5722" s="6">
        <v>45674</v>
      </c>
      <c r="E5722" s="4" t="s">
        <v>11</v>
      </c>
      <c r="F5722" s="4">
        <v>2</v>
      </c>
      <c r="G5722" s="4">
        <v>8</v>
      </c>
      <c r="H5722" s="5">
        <v>90</v>
      </c>
      <c r="I5722" s="5">
        <v>16.454007870424761</v>
      </c>
      <c r="J5722" s="5">
        <v>102.53301574084952</v>
      </c>
      <c r="K5722" s="5">
        <v>36.716984259150479</v>
      </c>
      <c r="L5722" s="8" t="str">
        <f>IF(AND(H5722&gt;=K5722, H5722&lt;=J5722), "Normal", "Anomaly")</f>
        <v>Normal</v>
      </c>
      <c r="M5722" s="5">
        <v>83.716981132075475</v>
      </c>
      <c r="N5722" s="5"/>
      <c r="O5722" s="5"/>
    </row>
    <row r="5723" spans="1:15" x14ac:dyDescent="0.3">
      <c r="A5723" s="4" t="s">
        <v>32</v>
      </c>
      <c r="B5723" s="5">
        <v>3018</v>
      </c>
      <c r="C5723" s="5">
        <v>200104</v>
      </c>
      <c r="D5723" s="6">
        <v>45681</v>
      </c>
      <c r="E5723" s="4" t="s">
        <v>11</v>
      </c>
      <c r="F5723" s="4">
        <v>2</v>
      </c>
      <c r="G5723" s="4">
        <v>8</v>
      </c>
      <c r="H5723" s="5">
        <v>53</v>
      </c>
      <c r="I5723" s="5">
        <v>17.786494173951201</v>
      </c>
      <c r="J5723" s="5">
        <v>107.6979883479024</v>
      </c>
      <c r="K5723" s="5">
        <v>36.552011652097598</v>
      </c>
      <c r="L5723" s="8" t="str">
        <f>IF(AND(H5723&gt;=K5723, H5723&lt;=J5723), "Normal", "Anomaly")</f>
        <v>Normal</v>
      </c>
      <c r="M5723" s="5">
        <v>83.716981132075475</v>
      </c>
      <c r="N5723" s="5"/>
      <c r="O5723" s="5"/>
    </row>
    <row r="5724" spans="1:15" x14ac:dyDescent="0.3">
      <c r="A5724" s="4" t="s">
        <v>32</v>
      </c>
      <c r="B5724" s="5">
        <v>3018</v>
      </c>
      <c r="C5724" s="5">
        <v>200104</v>
      </c>
      <c r="D5724" s="6">
        <v>45688</v>
      </c>
      <c r="E5724" s="4" t="s">
        <v>11</v>
      </c>
      <c r="F5724" s="4">
        <v>2</v>
      </c>
      <c r="G5724" s="4">
        <v>8</v>
      </c>
      <c r="H5724" s="5">
        <v>94</v>
      </c>
      <c r="I5724" s="5">
        <v>17.916472867168917</v>
      </c>
      <c r="J5724" s="5">
        <v>107.83294573433784</v>
      </c>
      <c r="K5724" s="5">
        <v>36.167054265662166</v>
      </c>
      <c r="L5724" s="8" t="str">
        <f>IF(AND(H5724&gt;=K5724, H5724&lt;=J5724), "Normal", "Anomaly")</f>
        <v>Normal</v>
      </c>
      <c r="M5724" s="5">
        <v>83.716981132075475</v>
      </c>
      <c r="N5724" s="5"/>
      <c r="O5724" s="5"/>
    </row>
    <row r="5725" spans="1:15" x14ac:dyDescent="0.3">
      <c r="A5725" s="4" t="s">
        <v>32</v>
      </c>
      <c r="B5725" s="5">
        <v>3018</v>
      </c>
      <c r="C5725" s="5">
        <v>200104</v>
      </c>
      <c r="D5725" s="6">
        <v>45695</v>
      </c>
      <c r="E5725" s="4" t="s">
        <v>11</v>
      </c>
      <c r="F5725" s="4">
        <v>2</v>
      </c>
      <c r="G5725" s="4">
        <v>8</v>
      </c>
      <c r="H5725" s="5">
        <v>82</v>
      </c>
      <c r="I5725" s="5">
        <v>18.950181397548679</v>
      </c>
      <c r="J5725" s="5">
        <v>111.02536279509735</v>
      </c>
      <c r="K5725" s="5">
        <v>35.224637204902642</v>
      </c>
      <c r="L5725" s="8" t="str">
        <f>IF(AND(H5725&gt;=K5725, H5725&lt;=J5725), "Normal", "Anomaly")</f>
        <v>Normal</v>
      </c>
      <c r="M5725" s="5">
        <v>83.716981132075475</v>
      </c>
      <c r="N5725" s="5"/>
      <c r="O5725" s="5"/>
    </row>
    <row r="5726" spans="1:15" x14ac:dyDescent="0.3">
      <c r="A5726" s="4" t="s">
        <v>33</v>
      </c>
      <c r="B5726" s="5">
        <v>3019</v>
      </c>
      <c r="C5726" s="5">
        <v>200108</v>
      </c>
      <c r="D5726" s="6">
        <v>45331</v>
      </c>
      <c r="E5726" s="4" t="s">
        <v>7</v>
      </c>
      <c r="F5726" s="4">
        <v>2</v>
      </c>
      <c r="G5726" s="4">
        <v>8</v>
      </c>
      <c r="H5726" s="5">
        <v>394</v>
      </c>
      <c r="I5726" s="5"/>
      <c r="J5726" s="5"/>
      <c r="K5726" s="5"/>
      <c r="L5726" s="8" t="s">
        <v>47</v>
      </c>
      <c r="M5726" s="5">
        <v>617.56603773584902</v>
      </c>
      <c r="N5726" s="5"/>
      <c r="O5726" s="5"/>
    </row>
    <row r="5727" spans="1:15" x14ac:dyDescent="0.3">
      <c r="A5727" s="4" t="s">
        <v>33</v>
      </c>
      <c r="B5727" s="5">
        <v>3019</v>
      </c>
      <c r="C5727" s="5">
        <v>200108</v>
      </c>
      <c r="D5727" s="6">
        <v>45338</v>
      </c>
      <c r="E5727" s="4" t="s">
        <v>7</v>
      </c>
      <c r="F5727" s="4">
        <v>2</v>
      </c>
      <c r="G5727" s="4">
        <v>8</v>
      </c>
      <c r="H5727" s="5">
        <v>394</v>
      </c>
      <c r="I5727" s="5">
        <v>0</v>
      </c>
      <c r="J5727" s="5">
        <v>394</v>
      </c>
      <c r="K5727" s="5">
        <v>394</v>
      </c>
      <c r="L5727" s="8" t="str">
        <f>IF(AND(H5727&gt;=K5727, H5727&lt;=J5727), "Normal", "Anomaly")</f>
        <v>Normal</v>
      </c>
      <c r="M5727" s="5">
        <v>617.56603773584902</v>
      </c>
      <c r="N5727" s="5"/>
      <c r="O5727" s="5"/>
    </row>
    <row r="5728" spans="1:15" x14ac:dyDescent="0.3">
      <c r="A5728" s="4" t="s">
        <v>33</v>
      </c>
      <c r="B5728" s="5">
        <v>3019</v>
      </c>
      <c r="C5728" s="5">
        <v>200108</v>
      </c>
      <c r="D5728" s="6">
        <v>45345</v>
      </c>
      <c r="E5728" s="4" t="s">
        <v>7</v>
      </c>
      <c r="F5728" s="4">
        <v>2</v>
      </c>
      <c r="G5728" s="4">
        <v>8</v>
      </c>
      <c r="H5728" s="5">
        <v>397</v>
      </c>
      <c r="I5728" s="5">
        <v>0</v>
      </c>
      <c r="J5728" s="5">
        <v>394</v>
      </c>
      <c r="K5728" s="5">
        <v>394</v>
      </c>
      <c r="L5728" s="8" t="str">
        <f>IF(AND(H5728&gt;=K5728, H5728&lt;=J5728), "Normal", "Anomaly")</f>
        <v>Anomaly</v>
      </c>
      <c r="M5728" s="5">
        <v>617.56603773584902</v>
      </c>
      <c r="N5728" s="5"/>
      <c r="O5728" s="5"/>
    </row>
    <row r="5729" spans="1:15" x14ac:dyDescent="0.3">
      <c r="A5729" s="4" t="s">
        <v>33</v>
      </c>
      <c r="B5729" s="5">
        <v>3019</v>
      </c>
      <c r="C5729" s="5">
        <v>200108</v>
      </c>
      <c r="D5729" s="6">
        <v>45352</v>
      </c>
      <c r="E5729" s="4" t="s">
        <v>7</v>
      </c>
      <c r="F5729" s="4">
        <v>2</v>
      </c>
      <c r="G5729" s="4">
        <v>8</v>
      </c>
      <c r="H5729" s="5">
        <v>518</v>
      </c>
      <c r="I5729" s="5">
        <v>1.4142135623730951</v>
      </c>
      <c r="J5729" s="5">
        <v>397.82842712474621</v>
      </c>
      <c r="K5729" s="5">
        <v>392.17157287525379</v>
      </c>
      <c r="L5729" s="8" t="str">
        <f>IF(AND(H5729&gt;=K5729, H5729&lt;=J5729), "Normal", "Anomaly")</f>
        <v>Anomaly</v>
      </c>
      <c r="M5729" s="5">
        <v>617.56603773584902</v>
      </c>
      <c r="N5729" s="5"/>
      <c r="O5729" s="5"/>
    </row>
    <row r="5730" spans="1:15" x14ac:dyDescent="0.3">
      <c r="A5730" s="4" t="s">
        <v>33</v>
      </c>
      <c r="B5730" s="5">
        <v>3019</v>
      </c>
      <c r="C5730" s="5">
        <v>200108</v>
      </c>
      <c r="D5730" s="6">
        <v>45359</v>
      </c>
      <c r="E5730" s="4" t="s">
        <v>7</v>
      </c>
      <c r="F5730" s="4">
        <v>2</v>
      </c>
      <c r="G5730" s="4">
        <v>8</v>
      </c>
      <c r="H5730" s="5">
        <v>656</v>
      </c>
      <c r="I5730" s="5">
        <v>53.27464218556517</v>
      </c>
      <c r="J5730" s="5">
        <v>532.2992843711304</v>
      </c>
      <c r="K5730" s="5">
        <v>319.20071562886966</v>
      </c>
      <c r="L5730" s="8" t="str">
        <f>IF(AND(H5730&gt;=K5730, H5730&lt;=J5730), "Normal", "Anomaly")</f>
        <v>Anomaly</v>
      </c>
      <c r="M5730" s="5">
        <v>617.56603773584902</v>
      </c>
      <c r="N5730" s="5"/>
      <c r="O5730" s="5"/>
    </row>
    <row r="5731" spans="1:15" x14ac:dyDescent="0.3">
      <c r="A5731" s="4" t="s">
        <v>33</v>
      </c>
      <c r="B5731" s="5">
        <v>3019</v>
      </c>
      <c r="C5731" s="5">
        <v>200108</v>
      </c>
      <c r="D5731" s="6">
        <v>45366</v>
      </c>
      <c r="E5731" s="4" t="s">
        <v>7</v>
      </c>
      <c r="F5731" s="4">
        <v>2</v>
      </c>
      <c r="G5731" s="4">
        <v>8</v>
      </c>
      <c r="H5731" s="5">
        <v>616</v>
      </c>
      <c r="I5731" s="5">
        <v>103.6964801717011</v>
      </c>
      <c r="J5731" s="5">
        <v>679.19296034340221</v>
      </c>
      <c r="K5731" s="5">
        <v>264.40703965659782</v>
      </c>
      <c r="L5731" s="8" t="str">
        <f>IF(AND(H5731&gt;=K5731, H5731&lt;=J5731), "Normal", "Anomaly")</f>
        <v>Normal</v>
      </c>
      <c r="M5731" s="5">
        <v>617.56603773584902</v>
      </c>
      <c r="N5731" s="5"/>
      <c r="O5731" s="5"/>
    </row>
    <row r="5732" spans="1:15" x14ac:dyDescent="0.3">
      <c r="A5732" s="4" t="s">
        <v>33</v>
      </c>
      <c r="B5732" s="5">
        <v>3019</v>
      </c>
      <c r="C5732" s="5">
        <v>200108</v>
      </c>
      <c r="D5732" s="6">
        <v>45373</v>
      </c>
      <c r="E5732" s="4" t="s">
        <v>7</v>
      </c>
      <c r="F5732" s="4">
        <v>2</v>
      </c>
      <c r="G5732" s="4">
        <v>8</v>
      </c>
      <c r="H5732" s="5">
        <v>558</v>
      </c>
      <c r="I5732" s="5">
        <v>108.85221888209516</v>
      </c>
      <c r="J5732" s="5">
        <v>713.53777109752366</v>
      </c>
      <c r="K5732" s="5">
        <v>278.12889556914297</v>
      </c>
      <c r="L5732" s="8" t="str">
        <f>IF(AND(H5732&gt;=K5732, H5732&lt;=J5732), "Normal", "Anomaly")</f>
        <v>Normal</v>
      </c>
      <c r="M5732" s="5">
        <v>617.56603773584902</v>
      </c>
      <c r="N5732" s="5"/>
      <c r="O5732" s="5"/>
    </row>
    <row r="5733" spans="1:15" x14ac:dyDescent="0.3">
      <c r="A5733" s="4" t="s">
        <v>33</v>
      </c>
      <c r="B5733" s="5">
        <v>3019</v>
      </c>
      <c r="C5733" s="5">
        <v>200108</v>
      </c>
      <c r="D5733" s="6">
        <v>45380</v>
      </c>
      <c r="E5733" s="4" t="s">
        <v>7</v>
      </c>
      <c r="F5733" s="4">
        <v>2</v>
      </c>
      <c r="G5733" s="4">
        <v>8</v>
      </c>
      <c r="H5733" s="5">
        <v>597</v>
      </c>
      <c r="I5733" s="5">
        <v>103.09872423447106</v>
      </c>
      <c r="J5733" s="5">
        <v>710.91173418322785</v>
      </c>
      <c r="K5733" s="5">
        <v>298.51683724534359</v>
      </c>
      <c r="L5733" s="8" t="str">
        <f>IF(AND(H5733&gt;=K5733, H5733&lt;=J5733), "Normal", "Anomaly")</f>
        <v>Normal</v>
      </c>
      <c r="M5733" s="5">
        <v>617.56603773584902</v>
      </c>
      <c r="N5733" s="5"/>
      <c r="O5733" s="5"/>
    </row>
    <row r="5734" spans="1:15" x14ac:dyDescent="0.3">
      <c r="A5734" s="4" t="s">
        <v>33</v>
      </c>
      <c r="B5734" s="5">
        <v>3019</v>
      </c>
      <c r="C5734" s="5">
        <v>200108</v>
      </c>
      <c r="D5734" s="6">
        <v>45387</v>
      </c>
      <c r="E5734" s="4" t="s">
        <v>7</v>
      </c>
      <c r="F5734" s="4">
        <v>2</v>
      </c>
      <c r="G5734" s="4">
        <v>8</v>
      </c>
      <c r="H5734" s="5">
        <v>543</v>
      </c>
      <c r="I5734" s="5">
        <v>101.15427573760785</v>
      </c>
      <c r="J5734" s="5">
        <v>718.55855147521572</v>
      </c>
      <c r="K5734" s="5">
        <v>313.94144852478428</v>
      </c>
      <c r="L5734" s="8" t="str">
        <f>IF(AND(H5734&gt;=K5734, H5734&lt;=J5734), "Normal", "Anomaly")</f>
        <v>Normal</v>
      </c>
      <c r="M5734" s="5">
        <v>617.56603773584902</v>
      </c>
      <c r="N5734" s="5"/>
      <c r="O5734" s="5"/>
    </row>
    <row r="5735" spans="1:15" x14ac:dyDescent="0.3">
      <c r="A5735" s="4" t="s">
        <v>33</v>
      </c>
      <c r="B5735" s="5">
        <v>3019</v>
      </c>
      <c r="C5735" s="5">
        <v>200108</v>
      </c>
      <c r="D5735" s="6">
        <v>45394</v>
      </c>
      <c r="E5735" s="4" t="s">
        <v>7</v>
      </c>
      <c r="F5735" s="4">
        <v>2</v>
      </c>
      <c r="G5735" s="4">
        <v>8</v>
      </c>
      <c r="H5735" s="5">
        <v>624</v>
      </c>
      <c r="I5735" s="5">
        <v>90.036711262684406</v>
      </c>
      <c r="J5735" s="5">
        <v>714.94842252536887</v>
      </c>
      <c r="K5735" s="5">
        <v>354.80157747463119</v>
      </c>
      <c r="L5735" s="8" t="str">
        <f>IF(AND(H5735&gt;=K5735, H5735&lt;=J5735), "Normal", "Anomaly")</f>
        <v>Normal</v>
      </c>
      <c r="M5735" s="5">
        <v>617.56603773584902</v>
      </c>
      <c r="N5735" s="5"/>
      <c r="O5735" s="5"/>
    </row>
    <row r="5736" spans="1:15" x14ac:dyDescent="0.3">
      <c r="A5736" s="4" t="s">
        <v>33</v>
      </c>
      <c r="B5736" s="5">
        <v>3019</v>
      </c>
      <c r="C5736" s="5">
        <v>200108</v>
      </c>
      <c r="D5736" s="6">
        <v>45401</v>
      </c>
      <c r="E5736" s="4" t="s">
        <v>7</v>
      </c>
      <c r="F5736" s="4">
        <v>2</v>
      </c>
      <c r="G5736" s="4">
        <v>8</v>
      </c>
      <c r="H5736" s="5">
        <v>887</v>
      </c>
      <c r="I5736" s="5">
        <v>76.106730155749034</v>
      </c>
      <c r="J5736" s="5">
        <v>715.83846031149801</v>
      </c>
      <c r="K5736" s="5">
        <v>411.41153968850193</v>
      </c>
      <c r="L5736" s="8" t="str">
        <f>IF(AND(H5736&gt;=K5736, H5736&lt;=J5736), "Normal", "Anomaly")</f>
        <v>Anomaly</v>
      </c>
      <c r="M5736" s="5">
        <v>617.56603773584902</v>
      </c>
      <c r="N5736" s="5"/>
      <c r="O5736" s="5"/>
    </row>
    <row r="5737" spans="1:15" x14ac:dyDescent="0.3">
      <c r="A5737" s="4" t="s">
        <v>33</v>
      </c>
      <c r="B5737" s="5">
        <v>3019</v>
      </c>
      <c r="C5737" s="5">
        <v>200108</v>
      </c>
      <c r="D5737" s="6">
        <v>45408</v>
      </c>
      <c r="E5737" s="4" t="s">
        <v>7</v>
      </c>
      <c r="F5737" s="4">
        <v>2</v>
      </c>
      <c r="G5737" s="4">
        <v>8</v>
      </c>
      <c r="H5737" s="5">
        <v>724</v>
      </c>
      <c r="I5737" s="5">
        <v>107.8962899037775</v>
      </c>
      <c r="J5737" s="5">
        <v>840.66757980755506</v>
      </c>
      <c r="K5737" s="5">
        <v>409.082420192445</v>
      </c>
      <c r="L5737" s="8" t="str">
        <f>IF(AND(H5737&gt;=K5737, H5737&lt;=J5737), "Normal", "Anomaly")</f>
        <v>Normal</v>
      </c>
      <c r="M5737" s="5">
        <v>617.56603773584902</v>
      </c>
      <c r="N5737" s="5"/>
      <c r="O5737" s="5"/>
    </row>
    <row r="5738" spans="1:15" x14ac:dyDescent="0.3">
      <c r="A5738" s="4" t="s">
        <v>33</v>
      </c>
      <c r="B5738" s="5">
        <v>3019</v>
      </c>
      <c r="C5738" s="5">
        <v>200108</v>
      </c>
      <c r="D5738" s="6">
        <v>45415</v>
      </c>
      <c r="E5738" s="4" t="s">
        <v>7</v>
      </c>
      <c r="F5738" s="4">
        <v>2</v>
      </c>
      <c r="G5738" s="4">
        <v>8</v>
      </c>
      <c r="H5738" s="5">
        <v>716</v>
      </c>
      <c r="I5738" s="5">
        <v>103.8218877453112</v>
      </c>
      <c r="J5738" s="5">
        <v>858.26877549062237</v>
      </c>
      <c r="K5738" s="5">
        <v>442.98122450937763</v>
      </c>
      <c r="L5738" s="8" t="str">
        <f>IF(AND(H5738&gt;=K5738, H5738&lt;=J5738), "Normal", "Anomaly")</f>
        <v>Normal</v>
      </c>
      <c r="M5738" s="5">
        <v>617.56603773584902</v>
      </c>
      <c r="N5738" s="5"/>
      <c r="O5738" s="5"/>
    </row>
    <row r="5739" spans="1:15" x14ac:dyDescent="0.3">
      <c r="A5739" s="4" t="s">
        <v>33</v>
      </c>
      <c r="B5739" s="5">
        <v>3019</v>
      </c>
      <c r="C5739" s="5">
        <v>200108</v>
      </c>
      <c r="D5739" s="6">
        <v>45422</v>
      </c>
      <c r="E5739" s="4" t="s">
        <v>7</v>
      </c>
      <c r="F5739" s="4">
        <v>2</v>
      </c>
      <c r="G5739" s="4">
        <v>8</v>
      </c>
      <c r="H5739" s="5">
        <v>763</v>
      </c>
      <c r="I5739" s="5">
        <v>106.0818522415592</v>
      </c>
      <c r="J5739" s="5">
        <v>870.28870448311841</v>
      </c>
      <c r="K5739" s="5">
        <v>445.96129551688159</v>
      </c>
      <c r="L5739" s="8" t="str">
        <f>IF(AND(H5739&gt;=K5739, H5739&lt;=J5739), "Normal", "Anomaly")</f>
        <v>Normal</v>
      </c>
      <c r="M5739" s="5">
        <v>617.56603773584902</v>
      </c>
      <c r="N5739" s="5"/>
      <c r="O5739" s="5"/>
    </row>
    <row r="5740" spans="1:15" x14ac:dyDescent="0.3">
      <c r="A5740" s="4" t="s">
        <v>33</v>
      </c>
      <c r="B5740" s="5">
        <v>3019</v>
      </c>
      <c r="C5740" s="5">
        <v>200108</v>
      </c>
      <c r="D5740" s="6">
        <v>45429</v>
      </c>
      <c r="E5740" s="4" t="s">
        <v>7</v>
      </c>
      <c r="F5740" s="4">
        <v>2</v>
      </c>
      <c r="G5740" s="4">
        <v>8</v>
      </c>
      <c r="H5740" s="5">
        <v>755</v>
      </c>
      <c r="I5740" s="5">
        <v>109.85786271359916</v>
      </c>
      <c r="J5740" s="5">
        <v>896.21572542719832</v>
      </c>
      <c r="K5740" s="5">
        <v>456.78427457280168</v>
      </c>
      <c r="L5740" s="8" t="str">
        <f>IF(AND(H5740&gt;=K5740, H5740&lt;=J5740), "Normal", "Anomaly")</f>
        <v>Normal</v>
      </c>
      <c r="M5740" s="5">
        <v>617.56603773584902</v>
      </c>
      <c r="N5740" s="5"/>
      <c r="O5740" s="5"/>
    </row>
    <row r="5741" spans="1:15" x14ac:dyDescent="0.3">
      <c r="A5741" s="4" t="s">
        <v>33</v>
      </c>
      <c r="B5741" s="5">
        <v>3019</v>
      </c>
      <c r="C5741" s="5">
        <v>200108</v>
      </c>
      <c r="D5741" s="6">
        <v>45436</v>
      </c>
      <c r="E5741" s="4" t="s">
        <v>7</v>
      </c>
      <c r="F5741" s="4">
        <v>2</v>
      </c>
      <c r="G5741" s="4">
        <v>8</v>
      </c>
      <c r="H5741" s="5">
        <v>701</v>
      </c>
      <c r="I5741" s="5">
        <v>102.35897310446212</v>
      </c>
      <c r="J5741" s="5">
        <v>905.84294620892422</v>
      </c>
      <c r="K5741" s="5">
        <v>496.40705379107578</v>
      </c>
      <c r="L5741" s="8" t="str">
        <f>IF(AND(H5741&gt;=K5741, H5741&lt;=J5741), "Normal", "Anomaly")</f>
        <v>Normal</v>
      </c>
      <c r="M5741" s="5">
        <v>617.56603773584902</v>
      </c>
      <c r="N5741" s="5"/>
      <c r="O5741" s="5"/>
    </row>
    <row r="5742" spans="1:15" x14ac:dyDescent="0.3">
      <c r="A5742" s="4" t="s">
        <v>33</v>
      </c>
      <c r="B5742" s="5">
        <v>3019</v>
      </c>
      <c r="C5742" s="5">
        <v>200108</v>
      </c>
      <c r="D5742" s="6">
        <v>45443</v>
      </c>
      <c r="E5742" s="4" t="s">
        <v>7</v>
      </c>
      <c r="F5742" s="4">
        <v>2</v>
      </c>
      <c r="G5742" s="4">
        <v>8</v>
      </c>
      <c r="H5742" s="5">
        <v>447</v>
      </c>
      <c r="I5742" s="5">
        <v>94.620871772564001</v>
      </c>
      <c r="J5742" s="5">
        <v>903.36674354512797</v>
      </c>
      <c r="K5742" s="5">
        <v>524.88325645487203</v>
      </c>
      <c r="L5742" s="8" t="str">
        <f>IF(AND(H5742&gt;=K5742, H5742&lt;=J5742), "Normal", "Anomaly")</f>
        <v>Anomaly</v>
      </c>
      <c r="M5742" s="5">
        <v>617.56603773584902</v>
      </c>
      <c r="N5742" s="5"/>
      <c r="O5742" s="5"/>
    </row>
    <row r="5743" spans="1:15" x14ac:dyDescent="0.3">
      <c r="A5743" s="4" t="s">
        <v>33</v>
      </c>
      <c r="B5743" s="5">
        <v>3019</v>
      </c>
      <c r="C5743" s="5">
        <v>200108</v>
      </c>
      <c r="D5743" s="6">
        <v>45450</v>
      </c>
      <c r="E5743" s="4" t="s">
        <v>7</v>
      </c>
      <c r="F5743" s="4">
        <v>2</v>
      </c>
      <c r="G5743" s="4">
        <v>8</v>
      </c>
      <c r="H5743" s="5">
        <v>786</v>
      </c>
      <c r="I5743" s="5">
        <v>118.6090610999008</v>
      </c>
      <c r="J5743" s="5">
        <v>939.34312219980166</v>
      </c>
      <c r="K5743" s="5">
        <v>464.9068778001984</v>
      </c>
      <c r="L5743" s="8" t="str">
        <f>IF(AND(H5743&gt;=K5743, H5743&lt;=J5743), "Normal", "Anomaly")</f>
        <v>Normal</v>
      </c>
      <c r="M5743" s="5">
        <v>617.56603773584902</v>
      </c>
      <c r="N5743" s="5"/>
      <c r="O5743" s="5"/>
    </row>
    <row r="5744" spans="1:15" x14ac:dyDescent="0.3">
      <c r="A5744" s="4" t="s">
        <v>33</v>
      </c>
      <c r="B5744" s="5">
        <v>3019</v>
      </c>
      <c r="C5744" s="5">
        <v>200108</v>
      </c>
      <c r="D5744" s="6">
        <v>45457</v>
      </c>
      <c r="E5744" s="4" t="s">
        <v>7</v>
      </c>
      <c r="F5744" s="4">
        <v>2</v>
      </c>
      <c r="G5744" s="4">
        <v>8</v>
      </c>
      <c r="H5744" s="5">
        <v>747</v>
      </c>
      <c r="I5744" s="5">
        <v>117.36474928614639</v>
      </c>
      <c r="J5744" s="5">
        <v>957.10449857229275</v>
      </c>
      <c r="K5744" s="5">
        <v>487.64550142770725</v>
      </c>
      <c r="L5744" s="8" t="str">
        <f>IF(AND(H5744&gt;=K5744, H5744&lt;=J5744), "Normal", "Anomaly")</f>
        <v>Normal</v>
      </c>
      <c r="M5744" s="5">
        <v>617.56603773584902</v>
      </c>
      <c r="N5744" s="5"/>
      <c r="O5744" s="5"/>
    </row>
    <row r="5745" spans="1:15" x14ac:dyDescent="0.3">
      <c r="A5745" s="4" t="s">
        <v>33</v>
      </c>
      <c r="B5745" s="5">
        <v>3019</v>
      </c>
      <c r="C5745" s="5">
        <v>200108</v>
      </c>
      <c r="D5745" s="6">
        <v>45464</v>
      </c>
      <c r="E5745" s="4" t="s">
        <v>7</v>
      </c>
      <c r="F5745" s="4">
        <v>2</v>
      </c>
      <c r="G5745" s="4">
        <v>8</v>
      </c>
      <c r="H5745" s="5">
        <v>668</v>
      </c>
      <c r="I5745" s="5">
        <v>100.77876450423472</v>
      </c>
      <c r="J5745" s="5">
        <v>906.43252900846937</v>
      </c>
      <c r="K5745" s="5">
        <v>503.31747099153057</v>
      </c>
      <c r="L5745" s="8" t="str">
        <f>IF(AND(H5745&gt;=K5745, H5745&lt;=J5745), "Normal", "Anomaly")</f>
        <v>Normal</v>
      </c>
      <c r="M5745" s="5">
        <v>617.56603773584902</v>
      </c>
      <c r="N5745" s="5"/>
      <c r="O5745" s="5"/>
    </row>
    <row r="5746" spans="1:15" x14ac:dyDescent="0.3">
      <c r="A5746" s="4" t="s">
        <v>33</v>
      </c>
      <c r="B5746" s="5">
        <v>3019</v>
      </c>
      <c r="C5746" s="5">
        <v>200108</v>
      </c>
      <c r="D5746" s="6">
        <v>45471</v>
      </c>
      <c r="E5746" s="4" t="s">
        <v>7</v>
      </c>
      <c r="F5746" s="4">
        <v>2</v>
      </c>
      <c r="G5746" s="4">
        <v>8</v>
      </c>
      <c r="H5746" s="5">
        <v>768</v>
      </c>
      <c r="I5746" s="5">
        <v>101.15141805728678</v>
      </c>
      <c r="J5746" s="5">
        <v>900.17783611457355</v>
      </c>
      <c r="K5746" s="5">
        <v>495.57216388542645</v>
      </c>
      <c r="L5746" s="8" t="str">
        <f>IF(AND(H5746&gt;=K5746, H5746&lt;=J5746), "Normal", "Anomaly")</f>
        <v>Normal</v>
      </c>
      <c r="M5746" s="5">
        <v>617.56603773584902</v>
      </c>
      <c r="N5746" s="5"/>
      <c r="O5746" s="5"/>
    </row>
    <row r="5747" spans="1:15" x14ac:dyDescent="0.3">
      <c r="A5747" s="4" t="s">
        <v>33</v>
      </c>
      <c r="B5747" s="5">
        <v>3019</v>
      </c>
      <c r="C5747" s="5">
        <v>200108</v>
      </c>
      <c r="D5747" s="6">
        <v>45478</v>
      </c>
      <c r="E5747" s="4" t="s">
        <v>7</v>
      </c>
      <c r="F5747" s="4">
        <v>2</v>
      </c>
      <c r="G5747" s="4">
        <v>8</v>
      </c>
      <c r="H5747" s="5">
        <v>561</v>
      </c>
      <c r="I5747" s="5">
        <v>103.74480408675896</v>
      </c>
      <c r="J5747" s="5">
        <v>911.86460817351792</v>
      </c>
      <c r="K5747" s="5">
        <v>496.88539182648208</v>
      </c>
      <c r="L5747" s="8" t="str">
        <f>IF(AND(H5747&gt;=K5747, H5747&lt;=J5747), "Normal", "Anomaly")</f>
        <v>Normal</v>
      </c>
      <c r="M5747" s="5">
        <v>617.56603773584902</v>
      </c>
      <c r="N5747" s="5"/>
      <c r="O5747" s="5"/>
    </row>
    <row r="5748" spans="1:15" x14ac:dyDescent="0.3">
      <c r="A5748" s="4" t="s">
        <v>33</v>
      </c>
      <c r="B5748" s="5">
        <v>3019</v>
      </c>
      <c r="C5748" s="5">
        <v>200108</v>
      </c>
      <c r="D5748" s="6">
        <v>45485</v>
      </c>
      <c r="E5748" s="4" t="s">
        <v>7</v>
      </c>
      <c r="F5748" s="4">
        <v>2</v>
      </c>
      <c r="G5748" s="4">
        <v>8</v>
      </c>
      <c r="H5748" s="5">
        <v>622</v>
      </c>
      <c r="I5748" s="5">
        <v>110.74908295331389</v>
      </c>
      <c r="J5748" s="5">
        <v>900.62316590662772</v>
      </c>
      <c r="K5748" s="5">
        <v>457.62683409337222</v>
      </c>
      <c r="L5748" s="8" t="str">
        <f>IF(AND(H5748&gt;=K5748, H5748&lt;=J5748), "Normal", "Anomaly")</f>
        <v>Normal</v>
      </c>
      <c r="M5748" s="5">
        <v>617.56603773584902</v>
      </c>
      <c r="N5748" s="5"/>
      <c r="O5748" s="5"/>
    </row>
    <row r="5749" spans="1:15" x14ac:dyDescent="0.3">
      <c r="A5749" s="4" t="s">
        <v>33</v>
      </c>
      <c r="B5749" s="5">
        <v>3019</v>
      </c>
      <c r="C5749" s="5">
        <v>200108</v>
      </c>
      <c r="D5749" s="6">
        <v>45492</v>
      </c>
      <c r="E5749" s="4" t="s">
        <v>7</v>
      </c>
      <c r="F5749" s="4">
        <v>2</v>
      </c>
      <c r="G5749" s="4">
        <v>8</v>
      </c>
      <c r="H5749" s="5">
        <v>592</v>
      </c>
      <c r="I5749" s="5">
        <v>108.06132518158381</v>
      </c>
      <c r="J5749" s="5">
        <v>878.62265036316762</v>
      </c>
      <c r="K5749" s="5">
        <v>446.37734963683238</v>
      </c>
      <c r="L5749" s="8" t="str">
        <f>IF(AND(H5749&gt;=K5749, H5749&lt;=J5749), "Normal", "Anomaly")</f>
        <v>Normal</v>
      </c>
      <c r="M5749" s="5">
        <v>617.56603773584902</v>
      </c>
      <c r="N5749" s="5"/>
      <c r="O5749" s="5"/>
    </row>
    <row r="5750" spans="1:15" x14ac:dyDescent="0.3">
      <c r="A5750" s="4" t="s">
        <v>33</v>
      </c>
      <c r="B5750" s="5">
        <v>3019</v>
      </c>
      <c r="C5750" s="5">
        <v>200108</v>
      </c>
      <c r="D5750" s="6">
        <v>45499</v>
      </c>
      <c r="E5750" s="4" t="s">
        <v>7</v>
      </c>
      <c r="F5750" s="4">
        <v>2</v>
      </c>
      <c r="G5750" s="4">
        <v>8</v>
      </c>
      <c r="H5750" s="5">
        <v>582</v>
      </c>
      <c r="I5750" s="5">
        <v>109.2135951930894</v>
      </c>
      <c r="J5750" s="5">
        <v>867.30219038617884</v>
      </c>
      <c r="K5750" s="5">
        <v>430.44780961382116</v>
      </c>
      <c r="L5750" s="8" t="str">
        <f>IF(AND(H5750&gt;=K5750, H5750&lt;=J5750), "Normal", "Anomaly")</f>
        <v>Normal</v>
      </c>
      <c r="M5750" s="5">
        <v>617.56603773584902</v>
      </c>
      <c r="N5750" s="5"/>
      <c r="O5750" s="5"/>
    </row>
    <row r="5751" spans="1:15" x14ac:dyDescent="0.3">
      <c r="A5751" s="4" t="s">
        <v>33</v>
      </c>
      <c r="B5751" s="5">
        <v>3019</v>
      </c>
      <c r="C5751" s="5">
        <v>200108</v>
      </c>
      <c r="D5751" s="6">
        <v>45506</v>
      </c>
      <c r="E5751" s="4" t="s">
        <v>7</v>
      </c>
      <c r="F5751" s="4">
        <v>2</v>
      </c>
      <c r="G5751" s="4">
        <v>8</v>
      </c>
      <c r="H5751" s="5">
        <v>608</v>
      </c>
      <c r="I5751" s="5">
        <v>84.307102310540841</v>
      </c>
      <c r="J5751" s="5">
        <v>834.36420462108163</v>
      </c>
      <c r="K5751" s="5">
        <v>497.13579537891832</v>
      </c>
      <c r="L5751" s="8" t="str">
        <f>IF(AND(H5751&gt;=K5751, H5751&lt;=J5751), "Normal", "Anomaly")</f>
        <v>Normal</v>
      </c>
      <c r="M5751" s="5">
        <v>617.56603773584902</v>
      </c>
      <c r="N5751" s="5"/>
      <c r="O5751" s="5"/>
    </row>
    <row r="5752" spans="1:15" x14ac:dyDescent="0.3">
      <c r="A5752" s="4" t="s">
        <v>33</v>
      </c>
      <c r="B5752" s="5">
        <v>3019</v>
      </c>
      <c r="C5752" s="5">
        <v>200108</v>
      </c>
      <c r="D5752" s="6">
        <v>45513</v>
      </c>
      <c r="E5752" s="4" t="s">
        <v>7</v>
      </c>
      <c r="F5752" s="4">
        <v>2</v>
      </c>
      <c r="G5752" s="4">
        <v>8</v>
      </c>
      <c r="H5752" s="5">
        <v>595</v>
      </c>
      <c r="I5752" s="5">
        <v>72.263407060558663</v>
      </c>
      <c r="J5752" s="5">
        <v>788.02681412111735</v>
      </c>
      <c r="K5752" s="5">
        <v>498.97318587888265</v>
      </c>
      <c r="L5752" s="8" t="str">
        <f>IF(AND(H5752&gt;=K5752, H5752&lt;=J5752), "Normal", "Anomaly")</f>
        <v>Normal</v>
      </c>
      <c r="M5752" s="5">
        <v>617.56603773584902</v>
      </c>
      <c r="N5752" s="5"/>
      <c r="O5752" s="5"/>
    </row>
    <row r="5753" spans="1:15" x14ac:dyDescent="0.3">
      <c r="A5753" s="4" t="s">
        <v>33</v>
      </c>
      <c r="B5753" s="5">
        <v>3019</v>
      </c>
      <c r="C5753" s="5">
        <v>200108</v>
      </c>
      <c r="D5753" s="6">
        <v>45520</v>
      </c>
      <c r="E5753" s="4" t="s">
        <v>7</v>
      </c>
      <c r="F5753" s="4">
        <v>2</v>
      </c>
      <c r="G5753" s="4">
        <v>8</v>
      </c>
      <c r="H5753" s="5">
        <v>584</v>
      </c>
      <c r="I5753" s="5">
        <v>61.773780845922005</v>
      </c>
      <c r="J5753" s="5">
        <v>748.04756169184407</v>
      </c>
      <c r="K5753" s="5">
        <v>500.95243830815599</v>
      </c>
      <c r="L5753" s="8" t="str">
        <f>IF(AND(H5753&gt;=K5753, H5753&lt;=J5753), "Normal", "Anomaly")</f>
        <v>Normal</v>
      </c>
      <c r="M5753" s="5">
        <v>617.56603773584902</v>
      </c>
      <c r="N5753" s="5"/>
      <c r="O5753" s="5"/>
    </row>
    <row r="5754" spans="1:15" x14ac:dyDescent="0.3">
      <c r="A5754" s="4" t="s">
        <v>33</v>
      </c>
      <c r="B5754" s="5">
        <v>3019</v>
      </c>
      <c r="C5754" s="5">
        <v>200108</v>
      </c>
      <c r="D5754" s="6">
        <v>45527</v>
      </c>
      <c r="E5754" s="4" t="s">
        <v>7</v>
      </c>
      <c r="F5754" s="4">
        <v>2</v>
      </c>
      <c r="G5754" s="4">
        <v>8</v>
      </c>
      <c r="H5754" s="5">
        <v>562</v>
      </c>
      <c r="I5754" s="5">
        <v>60.61559205353025</v>
      </c>
      <c r="J5754" s="5">
        <v>735.23118410706047</v>
      </c>
      <c r="K5754" s="5">
        <v>492.76881589293953</v>
      </c>
      <c r="L5754" s="8" t="str">
        <f>IF(AND(H5754&gt;=K5754, H5754&lt;=J5754), "Normal", "Anomaly")</f>
        <v>Normal</v>
      </c>
      <c r="M5754" s="5">
        <v>617.56603773584902</v>
      </c>
      <c r="N5754" s="5"/>
      <c r="O5754" s="5"/>
    </row>
    <row r="5755" spans="1:15" x14ac:dyDescent="0.3">
      <c r="A5755" s="4" t="s">
        <v>33</v>
      </c>
      <c r="B5755" s="5">
        <v>3019</v>
      </c>
      <c r="C5755" s="5">
        <v>200108</v>
      </c>
      <c r="D5755" s="6">
        <v>45534</v>
      </c>
      <c r="E5755" s="4" t="s">
        <v>7</v>
      </c>
      <c r="F5755" s="4">
        <v>2</v>
      </c>
      <c r="G5755" s="4">
        <v>8</v>
      </c>
      <c r="H5755" s="5">
        <v>628</v>
      </c>
      <c r="I5755" s="5">
        <v>19.613452016409553</v>
      </c>
      <c r="J5755" s="5">
        <v>627.47690403281911</v>
      </c>
      <c r="K5755" s="5">
        <v>549.02309596718089</v>
      </c>
      <c r="L5755" s="8" t="str">
        <f>IF(AND(H5755&gt;=K5755, H5755&lt;=J5755), "Normal", "Anomaly")</f>
        <v>Anomaly</v>
      </c>
      <c r="M5755" s="5">
        <v>617.56603773584902</v>
      </c>
      <c r="N5755" s="5"/>
      <c r="O5755" s="5"/>
    </row>
    <row r="5756" spans="1:15" x14ac:dyDescent="0.3">
      <c r="A5756" s="4" t="s">
        <v>33</v>
      </c>
      <c r="B5756" s="5">
        <v>3019</v>
      </c>
      <c r="C5756" s="5">
        <v>200108</v>
      </c>
      <c r="D5756" s="6">
        <v>45541</v>
      </c>
      <c r="E5756" s="4" t="s">
        <v>7</v>
      </c>
      <c r="F5756" s="4">
        <v>2</v>
      </c>
      <c r="G5756" s="4">
        <v>8</v>
      </c>
      <c r="H5756" s="5">
        <v>495</v>
      </c>
      <c r="I5756" s="5">
        <v>20.47521367409874</v>
      </c>
      <c r="J5756" s="5">
        <v>637.57542734819754</v>
      </c>
      <c r="K5756" s="5">
        <v>555.67457265180246</v>
      </c>
      <c r="L5756" s="8" t="str">
        <f>IF(AND(H5756&gt;=K5756, H5756&lt;=J5756), "Normal", "Anomaly")</f>
        <v>Anomaly</v>
      </c>
      <c r="M5756" s="5">
        <v>617.56603773584902</v>
      </c>
      <c r="N5756" s="5"/>
      <c r="O5756" s="5"/>
    </row>
    <row r="5757" spans="1:15" x14ac:dyDescent="0.3">
      <c r="A5757" s="4" t="s">
        <v>33</v>
      </c>
      <c r="B5757" s="5">
        <v>3019</v>
      </c>
      <c r="C5757" s="5">
        <v>200108</v>
      </c>
      <c r="D5757" s="6">
        <v>45548</v>
      </c>
      <c r="E5757" s="4" t="s">
        <v>7</v>
      </c>
      <c r="F5757" s="4">
        <v>2</v>
      </c>
      <c r="G5757" s="4">
        <v>8</v>
      </c>
      <c r="H5757" s="5">
        <v>676</v>
      </c>
      <c r="I5757" s="5">
        <v>37.117212988046397</v>
      </c>
      <c r="J5757" s="5">
        <v>654.98442597609278</v>
      </c>
      <c r="K5757" s="5">
        <v>506.51557402390722</v>
      </c>
      <c r="L5757" s="8" t="str">
        <f>IF(AND(H5757&gt;=K5757, H5757&lt;=J5757), "Normal", "Anomaly")</f>
        <v>Anomaly</v>
      </c>
      <c r="M5757" s="5">
        <v>617.56603773584902</v>
      </c>
      <c r="N5757" s="5"/>
      <c r="O5757" s="5"/>
    </row>
    <row r="5758" spans="1:15" x14ac:dyDescent="0.3">
      <c r="A5758" s="4" t="s">
        <v>33</v>
      </c>
      <c r="B5758" s="5">
        <v>3019</v>
      </c>
      <c r="C5758" s="5">
        <v>200108</v>
      </c>
      <c r="D5758" s="6">
        <v>45555</v>
      </c>
      <c r="E5758" s="4" t="s">
        <v>7</v>
      </c>
      <c r="F5758" s="4">
        <v>2</v>
      </c>
      <c r="G5758" s="4">
        <v>8</v>
      </c>
      <c r="H5758" s="5">
        <v>635</v>
      </c>
      <c r="I5758" s="5">
        <v>48.843500079335016</v>
      </c>
      <c r="J5758" s="5">
        <v>688.93700015867</v>
      </c>
      <c r="K5758" s="5">
        <v>493.56299984133</v>
      </c>
      <c r="L5758" s="8" t="str">
        <f>IF(AND(H5758&gt;=K5758, H5758&lt;=J5758), "Normal", "Anomaly")</f>
        <v>Normal</v>
      </c>
      <c r="M5758" s="5">
        <v>617.56603773584902</v>
      </c>
      <c r="N5758" s="5"/>
      <c r="O5758" s="5"/>
    </row>
    <row r="5759" spans="1:15" x14ac:dyDescent="0.3">
      <c r="A5759" s="4" t="s">
        <v>33</v>
      </c>
      <c r="B5759" s="5">
        <v>3019</v>
      </c>
      <c r="C5759" s="5">
        <v>200108</v>
      </c>
      <c r="D5759" s="6">
        <v>45562</v>
      </c>
      <c r="E5759" s="4" t="s">
        <v>7</v>
      </c>
      <c r="F5759" s="4">
        <v>2</v>
      </c>
      <c r="G5759" s="4">
        <v>8</v>
      </c>
      <c r="H5759" s="5">
        <v>679</v>
      </c>
      <c r="I5759" s="5">
        <v>50.698711768643591</v>
      </c>
      <c r="J5759" s="5">
        <v>699.27242353728718</v>
      </c>
      <c r="K5759" s="5">
        <v>496.47757646271282</v>
      </c>
      <c r="L5759" s="8" t="str">
        <f>IF(AND(H5759&gt;=K5759, H5759&lt;=J5759), "Normal", "Anomaly")</f>
        <v>Normal</v>
      </c>
      <c r="M5759" s="5">
        <v>617.56603773584902</v>
      </c>
      <c r="N5759" s="5"/>
      <c r="O5759" s="5"/>
    </row>
    <row r="5760" spans="1:15" x14ac:dyDescent="0.3">
      <c r="A5760" s="4" t="s">
        <v>33</v>
      </c>
      <c r="B5760" s="5">
        <v>3019</v>
      </c>
      <c r="C5760" s="5">
        <v>200108</v>
      </c>
      <c r="D5760" s="6">
        <v>45569</v>
      </c>
      <c r="E5760" s="4" t="s">
        <v>7</v>
      </c>
      <c r="F5760" s="4">
        <v>2</v>
      </c>
      <c r="G5760" s="4">
        <v>8</v>
      </c>
      <c r="H5760" s="5">
        <v>568</v>
      </c>
      <c r="I5760" s="5">
        <v>57.458136934641381</v>
      </c>
      <c r="J5760" s="5">
        <v>721.6662738692828</v>
      </c>
      <c r="K5760" s="5">
        <v>491.83372613071725</v>
      </c>
      <c r="L5760" s="8" t="str">
        <f>IF(AND(H5760&gt;=K5760, H5760&lt;=J5760), "Normal", "Anomaly")</f>
        <v>Normal</v>
      </c>
      <c r="M5760" s="5">
        <v>617.56603773584902</v>
      </c>
      <c r="N5760" s="5"/>
      <c r="O5760" s="5"/>
    </row>
    <row r="5761" spans="1:15" x14ac:dyDescent="0.3">
      <c r="A5761" s="4" t="s">
        <v>33</v>
      </c>
      <c r="B5761" s="5">
        <v>3019</v>
      </c>
      <c r="C5761" s="5">
        <v>200108</v>
      </c>
      <c r="D5761" s="6">
        <v>45576</v>
      </c>
      <c r="E5761" s="4" t="s">
        <v>7</v>
      </c>
      <c r="F5761" s="4">
        <v>2</v>
      </c>
      <c r="G5761" s="4">
        <v>8</v>
      </c>
      <c r="H5761" s="5">
        <v>550</v>
      </c>
      <c r="I5761" s="5">
        <v>58.82588184634379</v>
      </c>
      <c r="J5761" s="5">
        <v>721.02676369268761</v>
      </c>
      <c r="K5761" s="5">
        <v>485.72323630731239</v>
      </c>
      <c r="L5761" s="8" t="str">
        <f>IF(AND(H5761&gt;=K5761, H5761&lt;=J5761), "Normal", "Anomaly")</f>
        <v>Normal</v>
      </c>
      <c r="M5761" s="5">
        <v>617.56603773584902</v>
      </c>
      <c r="N5761" s="5"/>
      <c r="O5761" s="5"/>
    </row>
    <row r="5762" spans="1:15" x14ac:dyDescent="0.3">
      <c r="A5762" s="4" t="s">
        <v>33</v>
      </c>
      <c r="B5762" s="5">
        <v>3019</v>
      </c>
      <c r="C5762" s="5">
        <v>200108</v>
      </c>
      <c r="D5762" s="6">
        <v>45583</v>
      </c>
      <c r="E5762" s="4" t="s">
        <v>7</v>
      </c>
      <c r="F5762" s="4">
        <v>2</v>
      </c>
      <c r="G5762" s="4">
        <v>8</v>
      </c>
      <c r="H5762" s="5">
        <v>593</v>
      </c>
      <c r="I5762" s="5">
        <v>61.250382651865941</v>
      </c>
      <c r="J5762" s="5">
        <v>721.6257653037319</v>
      </c>
      <c r="K5762" s="5">
        <v>476.6242346962681</v>
      </c>
      <c r="L5762" s="8" t="str">
        <f>IF(AND(H5762&gt;=K5762, H5762&lt;=J5762), "Normal", "Anomaly")</f>
        <v>Normal</v>
      </c>
      <c r="M5762" s="5">
        <v>617.56603773584902</v>
      </c>
      <c r="N5762" s="5"/>
      <c r="O5762" s="5"/>
    </row>
    <row r="5763" spans="1:15" x14ac:dyDescent="0.3">
      <c r="A5763" s="4" t="s">
        <v>33</v>
      </c>
      <c r="B5763" s="5">
        <v>3019</v>
      </c>
      <c r="C5763" s="5">
        <v>200108</v>
      </c>
      <c r="D5763" s="6">
        <v>45590</v>
      </c>
      <c r="E5763" s="4" t="s">
        <v>7</v>
      </c>
      <c r="F5763" s="4">
        <v>2</v>
      </c>
      <c r="G5763" s="4">
        <v>8</v>
      </c>
      <c r="H5763" s="5">
        <v>589</v>
      </c>
      <c r="I5763" s="5">
        <v>59.741108124975383</v>
      </c>
      <c r="J5763" s="5">
        <v>722.48221624995074</v>
      </c>
      <c r="K5763" s="5">
        <v>483.51778375004926</v>
      </c>
      <c r="L5763" s="8" t="str">
        <f>IF(AND(H5763&gt;=K5763, H5763&lt;=J5763), "Normal", "Anomaly")</f>
        <v>Normal</v>
      </c>
      <c r="M5763" s="5">
        <v>617.56603773584902</v>
      </c>
      <c r="N5763" s="5"/>
      <c r="O5763" s="5"/>
    </row>
    <row r="5764" spans="1:15" x14ac:dyDescent="0.3">
      <c r="A5764" s="4" t="s">
        <v>33</v>
      </c>
      <c r="B5764" s="5">
        <v>3019</v>
      </c>
      <c r="C5764" s="5">
        <v>200108</v>
      </c>
      <c r="D5764" s="6">
        <v>45597</v>
      </c>
      <c r="E5764" s="4" t="s">
        <v>7</v>
      </c>
      <c r="F5764" s="4">
        <v>2</v>
      </c>
      <c r="G5764" s="4">
        <v>8</v>
      </c>
      <c r="H5764" s="5">
        <v>584</v>
      </c>
      <c r="I5764" s="5">
        <v>59.08984155504227</v>
      </c>
      <c r="J5764" s="5">
        <v>716.30468311008451</v>
      </c>
      <c r="K5764" s="5">
        <v>479.94531688991549</v>
      </c>
      <c r="L5764" s="8" t="str">
        <f>IF(AND(H5764&gt;=K5764, H5764&lt;=J5764), "Normal", "Anomaly")</f>
        <v>Normal</v>
      </c>
      <c r="M5764" s="5">
        <v>617.56603773584902</v>
      </c>
      <c r="N5764" s="5"/>
      <c r="O5764" s="5"/>
    </row>
    <row r="5765" spans="1:15" x14ac:dyDescent="0.3">
      <c r="A5765" s="4" t="s">
        <v>33</v>
      </c>
      <c r="B5765" s="5">
        <v>3019</v>
      </c>
      <c r="C5765" s="5">
        <v>200108</v>
      </c>
      <c r="D5765" s="6">
        <v>45604</v>
      </c>
      <c r="E5765" s="4" t="s">
        <v>7</v>
      </c>
      <c r="F5765" s="4">
        <v>2</v>
      </c>
      <c r="G5765" s="4">
        <v>8</v>
      </c>
      <c r="H5765" s="5">
        <v>809</v>
      </c>
      <c r="I5765" s="5">
        <v>45.425075674125189</v>
      </c>
      <c r="J5765" s="5">
        <v>700.10015134825039</v>
      </c>
      <c r="K5765" s="5">
        <v>518.39984865174961</v>
      </c>
      <c r="L5765" s="8" t="str">
        <f>IF(AND(H5765&gt;=K5765, H5765&lt;=J5765), "Normal", "Anomaly")</f>
        <v>Anomaly</v>
      </c>
      <c r="M5765" s="5">
        <v>617.56603773584902</v>
      </c>
      <c r="N5765" s="5"/>
      <c r="O5765" s="5"/>
    </row>
    <row r="5766" spans="1:15" x14ac:dyDescent="0.3">
      <c r="A5766" s="4" t="s">
        <v>33</v>
      </c>
      <c r="B5766" s="5">
        <v>3019</v>
      </c>
      <c r="C5766" s="5">
        <v>200108</v>
      </c>
      <c r="D5766" s="6">
        <v>45611</v>
      </c>
      <c r="E5766" s="4" t="s">
        <v>7</v>
      </c>
      <c r="F5766" s="4">
        <v>2</v>
      </c>
      <c r="G5766" s="4">
        <v>8</v>
      </c>
      <c r="H5766" s="5">
        <v>686</v>
      </c>
      <c r="I5766" s="5">
        <v>78.851819097595964</v>
      </c>
      <c r="J5766" s="5">
        <v>783.57863819519196</v>
      </c>
      <c r="K5766" s="5">
        <v>468.17136180480804</v>
      </c>
      <c r="L5766" s="8" t="str">
        <f>IF(AND(H5766&gt;=K5766, H5766&lt;=J5766), "Normal", "Anomaly")</f>
        <v>Normal</v>
      </c>
      <c r="M5766" s="5">
        <v>617.56603773584902</v>
      </c>
      <c r="N5766" s="5"/>
      <c r="O5766" s="5"/>
    </row>
    <row r="5767" spans="1:15" x14ac:dyDescent="0.3">
      <c r="A5767" s="4" t="s">
        <v>33</v>
      </c>
      <c r="B5767" s="5">
        <v>3019</v>
      </c>
      <c r="C5767" s="5">
        <v>200108</v>
      </c>
      <c r="D5767" s="6">
        <v>45618</v>
      </c>
      <c r="E5767" s="4" t="s">
        <v>7</v>
      </c>
      <c r="F5767" s="4">
        <v>2</v>
      </c>
      <c r="G5767" s="4">
        <v>8</v>
      </c>
      <c r="H5767" s="5">
        <v>600</v>
      </c>
      <c r="I5767" s="5">
        <v>81.35377987530758</v>
      </c>
      <c r="J5767" s="5">
        <v>794.95755975061513</v>
      </c>
      <c r="K5767" s="5">
        <v>469.54244024938487</v>
      </c>
      <c r="L5767" s="8" t="str">
        <f>IF(AND(H5767&gt;=K5767, H5767&lt;=J5767), "Normal", "Anomaly")</f>
        <v>Normal</v>
      </c>
      <c r="M5767" s="5">
        <v>617.56603773584902</v>
      </c>
      <c r="N5767" s="5"/>
      <c r="O5767" s="5"/>
    </row>
    <row r="5768" spans="1:15" x14ac:dyDescent="0.3">
      <c r="A5768" s="4" t="s">
        <v>33</v>
      </c>
      <c r="B5768" s="5">
        <v>3019</v>
      </c>
      <c r="C5768" s="5">
        <v>200108</v>
      </c>
      <c r="D5768" s="6">
        <v>45625</v>
      </c>
      <c r="E5768" s="4" t="s">
        <v>7</v>
      </c>
      <c r="F5768" s="4">
        <v>2</v>
      </c>
      <c r="G5768" s="4">
        <v>8</v>
      </c>
      <c r="H5768" s="5">
        <v>456</v>
      </c>
      <c r="I5768" s="5">
        <v>79.860718598069226</v>
      </c>
      <c r="J5768" s="5">
        <v>782.09643719613848</v>
      </c>
      <c r="K5768" s="5">
        <v>462.65356280386152</v>
      </c>
      <c r="L5768" s="8" t="str">
        <f>IF(AND(H5768&gt;=K5768, H5768&lt;=J5768), "Normal", "Anomaly")</f>
        <v>Anomaly</v>
      </c>
      <c r="M5768" s="5">
        <v>617.56603773584902</v>
      </c>
      <c r="N5768" s="5"/>
      <c r="O5768" s="5"/>
    </row>
    <row r="5769" spans="1:15" x14ac:dyDescent="0.3">
      <c r="A5769" s="4" t="s">
        <v>33</v>
      </c>
      <c r="B5769" s="5">
        <v>3019</v>
      </c>
      <c r="C5769" s="5">
        <v>200108</v>
      </c>
      <c r="D5769" s="6">
        <v>45632</v>
      </c>
      <c r="E5769" s="4" t="s">
        <v>7</v>
      </c>
      <c r="F5769" s="4">
        <v>2</v>
      </c>
      <c r="G5769" s="4">
        <v>8</v>
      </c>
      <c r="H5769" s="5">
        <v>697</v>
      </c>
      <c r="I5769" s="5">
        <v>96.292441941203251</v>
      </c>
      <c r="J5769" s="5">
        <v>800.95988388240653</v>
      </c>
      <c r="K5769" s="5">
        <v>415.79011611759347</v>
      </c>
      <c r="L5769" s="8" t="str">
        <f>IF(AND(H5769&gt;=K5769, H5769&lt;=J5769), "Normal", "Anomaly")</f>
        <v>Normal</v>
      </c>
      <c r="M5769" s="5">
        <v>617.56603773584902</v>
      </c>
      <c r="N5769" s="5"/>
      <c r="O5769" s="5"/>
    </row>
    <row r="5770" spans="1:15" x14ac:dyDescent="0.3">
      <c r="A5770" s="4" t="s">
        <v>33</v>
      </c>
      <c r="B5770" s="5">
        <v>3019</v>
      </c>
      <c r="C5770" s="5">
        <v>200108</v>
      </c>
      <c r="D5770" s="6">
        <v>45639</v>
      </c>
      <c r="E5770" s="4" t="s">
        <v>7</v>
      </c>
      <c r="F5770" s="4">
        <v>2</v>
      </c>
      <c r="G5770" s="4">
        <v>8</v>
      </c>
      <c r="H5770" s="5">
        <v>571</v>
      </c>
      <c r="I5770" s="5">
        <v>97.4188765075845</v>
      </c>
      <c r="J5770" s="5">
        <v>821.58775301516903</v>
      </c>
      <c r="K5770" s="5">
        <v>431.91224698483097</v>
      </c>
      <c r="L5770" s="8" t="str">
        <f>IF(AND(H5770&gt;=K5770, H5770&lt;=J5770), "Normal", "Anomaly")</f>
        <v>Normal</v>
      </c>
      <c r="M5770" s="5">
        <v>617.56603773584902</v>
      </c>
      <c r="N5770" s="5"/>
      <c r="O5770" s="5"/>
    </row>
    <row r="5771" spans="1:15" x14ac:dyDescent="0.3">
      <c r="A5771" s="4" t="s">
        <v>33</v>
      </c>
      <c r="B5771" s="5">
        <v>3019</v>
      </c>
      <c r="C5771" s="5">
        <v>200108</v>
      </c>
      <c r="D5771" s="6">
        <v>45646</v>
      </c>
      <c r="E5771" s="4" t="s">
        <v>7</v>
      </c>
      <c r="F5771" s="4">
        <v>2</v>
      </c>
      <c r="G5771" s="4">
        <v>8</v>
      </c>
      <c r="H5771" s="5">
        <v>724</v>
      </c>
      <c r="I5771" s="5">
        <v>98.63569333664158</v>
      </c>
      <c r="J5771" s="5">
        <v>821.27138667328313</v>
      </c>
      <c r="K5771" s="5">
        <v>426.72861332671687</v>
      </c>
      <c r="L5771" s="8" t="str">
        <f>IF(AND(H5771&gt;=K5771, H5771&lt;=J5771), "Normal", "Anomaly")</f>
        <v>Normal</v>
      </c>
      <c r="M5771" s="5">
        <v>617.56603773584902</v>
      </c>
      <c r="N5771" s="5"/>
      <c r="O5771" s="5"/>
    </row>
    <row r="5772" spans="1:15" x14ac:dyDescent="0.3">
      <c r="A5772" s="4" t="s">
        <v>33</v>
      </c>
      <c r="B5772" s="5">
        <v>3019</v>
      </c>
      <c r="C5772" s="5">
        <v>200108</v>
      </c>
      <c r="D5772" s="6">
        <v>45653</v>
      </c>
      <c r="E5772" s="4" t="s">
        <v>7</v>
      </c>
      <c r="F5772" s="4">
        <v>2</v>
      </c>
      <c r="G5772" s="4">
        <v>8</v>
      </c>
      <c r="H5772" s="5">
        <v>512</v>
      </c>
      <c r="I5772" s="5">
        <v>102.66990491375746</v>
      </c>
      <c r="J5772" s="5">
        <v>846.21480982751496</v>
      </c>
      <c r="K5772" s="5">
        <v>435.53519017248504</v>
      </c>
      <c r="L5772" s="8" t="str">
        <f>IF(AND(H5772&gt;=K5772, H5772&lt;=J5772), "Normal", "Anomaly")</f>
        <v>Normal</v>
      </c>
      <c r="M5772" s="5">
        <v>617.56603773584902</v>
      </c>
      <c r="N5772" s="5"/>
      <c r="O5772" s="5"/>
    </row>
    <row r="5773" spans="1:15" x14ac:dyDescent="0.3">
      <c r="A5773" s="4" t="s">
        <v>33</v>
      </c>
      <c r="B5773" s="5">
        <v>3019</v>
      </c>
      <c r="C5773" s="5">
        <v>200108</v>
      </c>
      <c r="D5773" s="6">
        <v>45660</v>
      </c>
      <c r="E5773" s="4" t="s">
        <v>7</v>
      </c>
      <c r="F5773" s="4">
        <v>2</v>
      </c>
      <c r="G5773" s="4">
        <v>8</v>
      </c>
      <c r="H5773" s="5">
        <v>529</v>
      </c>
      <c r="I5773" s="5">
        <v>110.14472014127595</v>
      </c>
      <c r="J5773" s="5">
        <v>852.16444028255194</v>
      </c>
      <c r="K5773" s="5">
        <v>411.58555971744806</v>
      </c>
      <c r="L5773" s="8" t="str">
        <f>IF(AND(H5773&gt;=K5773, H5773&lt;=J5773), "Normal", "Anomaly")</f>
        <v>Normal</v>
      </c>
      <c r="M5773" s="5">
        <v>617.56603773584902</v>
      </c>
      <c r="N5773" s="5"/>
      <c r="O5773" s="5"/>
    </row>
    <row r="5774" spans="1:15" x14ac:dyDescent="0.3">
      <c r="A5774" s="4" t="s">
        <v>33</v>
      </c>
      <c r="B5774" s="5">
        <v>3019</v>
      </c>
      <c r="C5774" s="5">
        <v>200108</v>
      </c>
      <c r="D5774" s="6">
        <v>45667</v>
      </c>
      <c r="E5774" s="4" t="s">
        <v>7</v>
      </c>
      <c r="F5774" s="4">
        <v>2</v>
      </c>
      <c r="G5774" s="4">
        <v>8</v>
      </c>
      <c r="H5774" s="5">
        <v>507</v>
      </c>
      <c r="I5774" s="5">
        <v>91.148830903089475</v>
      </c>
      <c r="J5774" s="5">
        <v>779.17266180617889</v>
      </c>
      <c r="K5774" s="5">
        <v>414.57733819382105</v>
      </c>
      <c r="L5774" s="8" t="str">
        <f>IF(AND(H5774&gt;=K5774, H5774&lt;=J5774), "Normal", "Anomaly")</f>
        <v>Normal</v>
      </c>
      <c r="M5774" s="5">
        <v>617.56603773584902</v>
      </c>
      <c r="N5774" s="5"/>
      <c r="O5774" s="5"/>
    </row>
    <row r="5775" spans="1:15" x14ac:dyDescent="0.3">
      <c r="A5775" s="4" t="s">
        <v>33</v>
      </c>
      <c r="B5775" s="5">
        <v>3019</v>
      </c>
      <c r="C5775" s="5">
        <v>200108</v>
      </c>
      <c r="D5775" s="6">
        <v>45674</v>
      </c>
      <c r="E5775" s="4" t="s">
        <v>7</v>
      </c>
      <c r="F5775" s="4">
        <v>2</v>
      </c>
      <c r="G5775" s="4">
        <v>8</v>
      </c>
      <c r="H5775" s="5">
        <v>544</v>
      </c>
      <c r="I5775" s="5">
        <v>88.454790712544224</v>
      </c>
      <c r="J5775" s="5">
        <v>751.40958142508839</v>
      </c>
      <c r="K5775" s="5">
        <v>397.59041857491155</v>
      </c>
      <c r="L5775" s="8" t="str">
        <f>IF(AND(H5775&gt;=K5775, H5775&lt;=J5775), "Normal", "Anomaly")</f>
        <v>Normal</v>
      </c>
      <c r="M5775" s="5">
        <v>617.56603773584902</v>
      </c>
      <c r="N5775" s="5"/>
      <c r="O5775" s="5"/>
    </row>
    <row r="5776" spans="1:15" x14ac:dyDescent="0.3">
      <c r="A5776" s="4" t="s">
        <v>33</v>
      </c>
      <c r="B5776" s="5">
        <v>3019</v>
      </c>
      <c r="C5776" s="5">
        <v>200108</v>
      </c>
      <c r="D5776" s="6">
        <v>45681</v>
      </c>
      <c r="E5776" s="4" t="s">
        <v>7</v>
      </c>
      <c r="F5776" s="4">
        <v>2</v>
      </c>
      <c r="G5776" s="4">
        <v>8</v>
      </c>
      <c r="H5776" s="5">
        <v>681</v>
      </c>
      <c r="I5776" s="5">
        <v>88.375618809714709</v>
      </c>
      <c r="J5776" s="5">
        <v>744.25123761942939</v>
      </c>
      <c r="K5776" s="5">
        <v>390.74876238057061</v>
      </c>
      <c r="L5776" s="8" t="str">
        <f>IF(AND(H5776&gt;=K5776, H5776&lt;=J5776), "Normal", "Anomaly")</f>
        <v>Normal</v>
      </c>
      <c r="M5776" s="5">
        <v>617.56603773584902</v>
      </c>
      <c r="N5776" s="5"/>
      <c r="O5776" s="5"/>
    </row>
    <row r="5777" spans="1:15" x14ac:dyDescent="0.3">
      <c r="A5777" s="4" t="s">
        <v>33</v>
      </c>
      <c r="B5777" s="5">
        <v>3019</v>
      </c>
      <c r="C5777" s="5">
        <v>200108</v>
      </c>
      <c r="D5777" s="6">
        <v>45688</v>
      </c>
      <c r="E5777" s="4" t="s">
        <v>7</v>
      </c>
      <c r="F5777" s="4">
        <v>2</v>
      </c>
      <c r="G5777" s="4">
        <v>8</v>
      </c>
      <c r="H5777" s="5">
        <v>753</v>
      </c>
      <c r="I5777" s="5">
        <v>84.115898467531096</v>
      </c>
      <c r="J5777" s="5">
        <v>763.85679693506222</v>
      </c>
      <c r="K5777" s="5">
        <v>427.39320306493778</v>
      </c>
      <c r="L5777" s="8" t="str">
        <f>IF(AND(H5777&gt;=K5777, H5777&lt;=J5777), "Normal", "Anomaly")</f>
        <v>Normal</v>
      </c>
      <c r="M5777" s="5">
        <v>617.56603773584902</v>
      </c>
      <c r="N5777" s="5"/>
      <c r="O5777" s="5"/>
    </row>
    <row r="5778" spans="1:15" x14ac:dyDescent="0.3">
      <c r="A5778" s="4" t="s">
        <v>33</v>
      </c>
      <c r="B5778" s="5">
        <v>3019</v>
      </c>
      <c r="C5778" s="5">
        <v>200108</v>
      </c>
      <c r="D5778" s="6">
        <v>45695</v>
      </c>
      <c r="E5778" s="4" t="s">
        <v>7</v>
      </c>
      <c r="F5778" s="4">
        <v>2</v>
      </c>
      <c r="G5778" s="4">
        <v>8</v>
      </c>
      <c r="H5778" s="5">
        <v>700</v>
      </c>
      <c r="I5778" s="5">
        <v>94.00922494627855</v>
      </c>
      <c r="J5778" s="5">
        <v>790.6434498925571</v>
      </c>
      <c r="K5778" s="5">
        <v>414.6065501074429</v>
      </c>
      <c r="L5778" s="8" t="str">
        <f>IF(AND(H5778&gt;=K5778, H5778&lt;=J5778), "Normal", "Anomaly")</f>
        <v>Normal</v>
      </c>
      <c r="M5778" s="5">
        <v>617.56603773584902</v>
      </c>
      <c r="N5778" s="5"/>
      <c r="O5778" s="5"/>
    </row>
    <row r="5779" spans="1:15" x14ac:dyDescent="0.3">
      <c r="A5779" s="4" t="s">
        <v>33</v>
      </c>
      <c r="B5779" s="5">
        <v>3019</v>
      </c>
      <c r="C5779" s="5">
        <v>200107</v>
      </c>
      <c r="D5779" s="6">
        <v>45331</v>
      </c>
      <c r="E5779" s="4" t="s">
        <v>8</v>
      </c>
      <c r="F5779" s="4">
        <v>2</v>
      </c>
      <c r="G5779" s="4">
        <v>8</v>
      </c>
      <c r="H5779" s="5">
        <v>49</v>
      </c>
      <c r="I5779" s="5"/>
      <c r="J5779" s="5"/>
      <c r="K5779" s="5"/>
      <c r="L5779" s="8" t="s">
        <v>47</v>
      </c>
      <c r="M5779" s="5">
        <v>69.84905660377359</v>
      </c>
      <c r="N5779" s="5"/>
      <c r="O5779" s="5"/>
    </row>
    <row r="5780" spans="1:15" x14ac:dyDescent="0.3">
      <c r="A5780" s="4" t="s">
        <v>33</v>
      </c>
      <c r="B5780" s="5">
        <v>3019</v>
      </c>
      <c r="C5780" s="5">
        <v>200107</v>
      </c>
      <c r="D5780" s="6">
        <v>45338</v>
      </c>
      <c r="E5780" s="4" t="s">
        <v>8</v>
      </c>
      <c r="F5780" s="4">
        <v>2</v>
      </c>
      <c r="G5780" s="4">
        <v>8</v>
      </c>
      <c r="H5780" s="5">
        <v>84</v>
      </c>
      <c r="I5780" s="5">
        <v>0</v>
      </c>
      <c r="J5780" s="5">
        <v>49</v>
      </c>
      <c r="K5780" s="5">
        <v>49</v>
      </c>
      <c r="L5780" s="8" t="str">
        <f>IF(AND(H5780&gt;=K5780, H5780&lt;=J5780), "Normal", "Anomaly")</f>
        <v>Anomaly</v>
      </c>
      <c r="M5780" s="5">
        <v>69.84905660377359</v>
      </c>
      <c r="N5780" s="5"/>
      <c r="O5780" s="5"/>
    </row>
    <row r="5781" spans="1:15" x14ac:dyDescent="0.3">
      <c r="A5781" s="4" t="s">
        <v>33</v>
      </c>
      <c r="B5781" s="5">
        <v>3019</v>
      </c>
      <c r="C5781" s="5">
        <v>200107</v>
      </c>
      <c r="D5781" s="6">
        <v>45345</v>
      </c>
      <c r="E5781" s="4" t="s">
        <v>8</v>
      </c>
      <c r="F5781" s="4">
        <v>2</v>
      </c>
      <c r="G5781" s="4">
        <v>8</v>
      </c>
      <c r="H5781" s="5">
        <v>66</v>
      </c>
      <c r="I5781" s="5">
        <v>17.5</v>
      </c>
      <c r="J5781" s="5">
        <v>101.5</v>
      </c>
      <c r="K5781" s="5">
        <v>31.5</v>
      </c>
      <c r="L5781" s="8" t="str">
        <f>IF(AND(H5781&gt;=K5781, H5781&lt;=J5781), "Normal", "Anomaly")</f>
        <v>Normal</v>
      </c>
      <c r="M5781" s="5">
        <v>69.84905660377359</v>
      </c>
      <c r="N5781" s="5"/>
      <c r="O5781" s="5"/>
    </row>
    <row r="5782" spans="1:15" x14ac:dyDescent="0.3">
      <c r="A5782" s="4" t="s">
        <v>33</v>
      </c>
      <c r="B5782" s="5">
        <v>3019</v>
      </c>
      <c r="C5782" s="5">
        <v>200107</v>
      </c>
      <c r="D5782" s="6">
        <v>45352</v>
      </c>
      <c r="E5782" s="4" t="s">
        <v>8</v>
      </c>
      <c r="F5782" s="4">
        <v>2</v>
      </c>
      <c r="G5782" s="4">
        <v>8</v>
      </c>
      <c r="H5782" s="5">
        <v>69</v>
      </c>
      <c r="I5782" s="5">
        <v>14.290634073484011</v>
      </c>
      <c r="J5782" s="5">
        <v>94.914601480301343</v>
      </c>
      <c r="K5782" s="5">
        <v>37.752065186365307</v>
      </c>
      <c r="L5782" s="8" t="str">
        <f>IF(AND(H5782&gt;=K5782, H5782&lt;=J5782), "Normal", "Anomaly")</f>
        <v>Normal</v>
      </c>
      <c r="M5782" s="5">
        <v>69.84905660377359</v>
      </c>
      <c r="N5782" s="5"/>
      <c r="O5782" s="5"/>
    </row>
    <row r="5783" spans="1:15" x14ac:dyDescent="0.3">
      <c r="A5783" s="4" t="s">
        <v>33</v>
      </c>
      <c r="B5783" s="5">
        <v>3019</v>
      </c>
      <c r="C5783" s="5">
        <v>200107</v>
      </c>
      <c r="D5783" s="6">
        <v>45359</v>
      </c>
      <c r="E5783" s="4" t="s">
        <v>8</v>
      </c>
      <c r="F5783" s="4">
        <v>2</v>
      </c>
      <c r="G5783" s="4">
        <v>8</v>
      </c>
      <c r="H5783" s="5">
        <v>58</v>
      </c>
      <c r="I5783" s="5">
        <v>12.429802894656053</v>
      </c>
      <c r="J5783" s="5">
        <v>91.859605789312099</v>
      </c>
      <c r="K5783" s="5">
        <v>42.140394210687894</v>
      </c>
      <c r="L5783" s="8" t="str">
        <f>IF(AND(H5783&gt;=K5783, H5783&lt;=J5783), "Normal", "Anomaly")</f>
        <v>Normal</v>
      </c>
      <c r="M5783" s="5">
        <v>69.84905660377359</v>
      </c>
      <c r="N5783" s="5"/>
      <c r="O5783" s="5"/>
    </row>
    <row r="5784" spans="1:15" x14ac:dyDescent="0.3">
      <c r="A5784" s="4" t="s">
        <v>33</v>
      </c>
      <c r="B5784" s="5">
        <v>3019</v>
      </c>
      <c r="C5784" s="5">
        <v>200107</v>
      </c>
      <c r="D5784" s="6">
        <v>45366</v>
      </c>
      <c r="E5784" s="4" t="s">
        <v>8</v>
      </c>
      <c r="F5784" s="4">
        <v>2</v>
      </c>
      <c r="G5784" s="4">
        <v>8</v>
      </c>
      <c r="H5784" s="5">
        <v>40</v>
      </c>
      <c r="I5784" s="5">
        <v>11.685888926393234</v>
      </c>
      <c r="J5784" s="5">
        <v>88.571777852786468</v>
      </c>
      <c r="K5784" s="5">
        <v>41.828222147213538</v>
      </c>
      <c r="L5784" s="8" t="str">
        <f>IF(AND(H5784&gt;=K5784, H5784&lt;=J5784), "Normal", "Anomaly")</f>
        <v>Anomaly</v>
      </c>
      <c r="M5784" s="5">
        <v>69.84905660377359</v>
      </c>
      <c r="N5784" s="5"/>
      <c r="O5784" s="5"/>
    </row>
    <row r="5785" spans="1:15" x14ac:dyDescent="0.3">
      <c r="A5785" s="4" t="s">
        <v>33</v>
      </c>
      <c r="B5785" s="5">
        <v>3019</v>
      </c>
      <c r="C5785" s="5">
        <v>200107</v>
      </c>
      <c r="D5785" s="6">
        <v>45373</v>
      </c>
      <c r="E5785" s="4" t="s">
        <v>8</v>
      </c>
      <c r="F5785" s="4">
        <v>2</v>
      </c>
      <c r="G5785" s="4">
        <v>8</v>
      </c>
      <c r="H5785" s="5">
        <v>42</v>
      </c>
      <c r="I5785" s="5">
        <v>14.212670403551895</v>
      </c>
      <c r="J5785" s="5">
        <v>89.425340807103794</v>
      </c>
      <c r="K5785" s="5">
        <v>32.574659192896206</v>
      </c>
      <c r="L5785" s="8" t="str">
        <f>IF(AND(H5785&gt;=K5785, H5785&lt;=J5785), "Normal", "Anomaly")</f>
        <v>Normal</v>
      </c>
      <c r="M5785" s="5">
        <v>69.84905660377359</v>
      </c>
      <c r="N5785" s="5"/>
      <c r="O5785" s="5"/>
    </row>
    <row r="5786" spans="1:15" x14ac:dyDescent="0.3">
      <c r="A5786" s="4" t="s">
        <v>33</v>
      </c>
      <c r="B5786" s="5">
        <v>3019</v>
      </c>
      <c r="C5786" s="5">
        <v>200107</v>
      </c>
      <c r="D5786" s="6">
        <v>45380</v>
      </c>
      <c r="E5786" s="4" t="s">
        <v>8</v>
      </c>
      <c r="F5786" s="4">
        <v>2</v>
      </c>
      <c r="G5786" s="4">
        <v>8</v>
      </c>
      <c r="H5786" s="5">
        <v>40</v>
      </c>
      <c r="I5786" s="5">
        <v>14.742691028964495</v>
      </c>
      <c r="J5786" s="5">
        <v>87.771096343643279</v>
      </c>
      <c r="K5786" s="5">
        <v>28.800332227785294</v>
      </c>
      <c r="L5786" s="8" t="str">
        <f>IF(AND(H5786&gt;=K5786, H5786&lt;=J5786), "Normal", "Anomaly")</f>
        <v>Normal</v>
      </c>
      <c r="M5786" s="5">
        <v>69.84905660377359</v>
      </c>
      <c r="N5786" s="5"/>
      <c r="O5786" s="5"/>
    </row>
    <row r="5787" spans="1:15" x14ac:dyDescent="0.3">
      <c r="A5787" s="4" t="s">
        <v>33</v>
      </c>
      <c r="B5787" s="5">
        <v>3019</v>
      </c>
      <c r="C5787" s="5">
        <v>200107</v>
      </c>
      <c r="D5787" s="6">
        <v>45387</v>
      </c>
      <c r="E5787" s="4" t="s">
        <v>8</v>
      </c>
      <c r="F5787" s="4">
        <v>2</v>
      </c>
      <c r="G5787" s="4">
        <v>8</v>
      </c>
      <c r="H5787" s="5">
        <v>28</v>
      </c>
      <c r="I5787" s="5">
        <v>15.058220346375597</v>
      </c>
      <c r="J5787" s="5">
        <v>86.116440692751198</v>
      </c>
      <c r="K5787" s="5">
        <v>25.883559307248806</v>
      </c>
      <c r="L5787" s="8" t="str">
        <f>IF(AND(H5787&gt;=K5787, H5787&lt;=J5787), "Normal", "Anomaly")</f>
        <v>Normal</v>
      </c>
      <c r="M5787" s="5">
        <v>69.84905660377359</v>
      </c>
      <c r="N5787" s="5"/>
      <c r="O5787" s="5"/>
    </row>
    <row r="5788" spans="1:15" x14ac:dyDescent="0.3">
      <c r="A5788" s="4" t="s">
        <v>33</v>
      </c>
      <c r="B5788" s="5">
        <v>3019</v>
      </c>
      <c r="C5788" s="5">
        <v>200107</v>
      </c>
      <c r="D5788" s="6">
        <v>45394</v>
      </c>
      <c r="E5788" s="4" t="s">
        <v>8</v>
      </c>
      <c r="F5788" s="4">
        <v>2</v>
      </c>
      <c r="G5788" s="4">
        <v>8</v>
      </c>
      <c r="H5788" s="5">
        <v>50</v>
      </c>
      <c r="I5788" s="5">
        <v>17.656001104440382</v>
      </c>
      <c r="J5788" s="5">
        <v>88.687002208880756</v>
      </c>
      <c r="K5788" s="5">
        <v>18.062997791119237</v>
      </c>
      <c r="L5788" s="8" t="str">
        <f>IF(AND(H5788&gt;=K5788, H5788&lt;=J5788), "Normal", "Anomaly")</f>
        <v>Normal</v>
      </c>
      <c r="M5788" s="5">
        <v>69.84905660377359</v>
      </c>
      <c r="N5788" s="5"/>
      <c r="O5788" s="5"/>
    </row>
    <row r="5789" spans="1:15" x14ac:dyDescent="0.3">
      <c r="A5789" s="4" t="s">
        <v>33</v>
      </c>
      <c r="B5789" s="5">
        <v>3019</v>
      </c>
      <c r="C5789" s="5">
        <v>200107</v>
      </c>
      <c r="D5789" s="6">
        <v>45401</v>
      </c>
      <c r="E5789" s="4" t="s">
        <v>8</v>
      </c>
      <c r="F5789" s="4">
        <v>2</v>
      </c>
      <c r="G5789" s="4">
        <v>8</v>
      </c>
      <c r="H5789" s="5">
        <v>81</v>
      </c>
      <c r="I5789" s="5">
        <v>13.336392878136127</v>
      </c>
      <c r="J5789" s="5">
        <v>75.797785756272248</v>
      </c>
      <c r="K5789" s="5">
        <v>22.452214243727745</v>
      </c>
      <c r="L5789" s="8" t="str">
        <f>IF(AND(H5789&gt;=K5789, H5789&lt;=J5789), "Normal", "Anomaly")</f>
        <v>Anomaly</v>
      </c>
      <c r="M5789" s="5">
        <v>69.84905660377359</v>
      </c>
      <c r="N5789" s="5"/>
      <c r="O5789" s="5"/>
    </row>
    <row r="5790" spans="1:15" x14ac:dyDescent="0.3">
      <c r="A5790" s="4" t="s">
        <v>33</v>
      </c>
      <c r="B5790" s="5">
        <v>3019</v>
      </c>
      <c r="C5790" s="5">
        <v>200107</v>
      </c>
      <c r="D5790" s="6">
        <v>45408</v>
      </c>
      <c r="E5790" s="4" t="s">
        <v>8</v>
      </c>
      <c r="F5790" s="4">
        <v>2</v>
      </c>
      <c r="G5790" s="4">
        <v>8</v>
      </c>
      <c r="H5790" s="5">
        <v>33</v>
      </c>
      <c r="I5790" s="5">
        <v>16.301840386901105</v>
      </c>
      <c r="J5790" s="5">
        <v>83.603680773802211</v>
      </c>
      <c r="K5790" s="5">
        <v>18.396319226197789</v>
      </c>
      <c r="L5790" s="8" t="str">
        <f>IF(AND(H5790&gt;=K5790, H5790&lt;=J5790), "Normal", "Anomaly")</f>
        <v>Normal</v>
      </c>
      <c r="M5790" s="5">
        <v>69.84905660377359</v>
      </c>
      <c r="N5790" s="5"/>
      <c r="O5790" s="5"/>
    </row>
    <row r="5791" spans="1:15" x14ac:dyDescent="0.3">
      <c r="A5791" s="4" t="s">
        <v>33</v>
      </c>
      <c r="B5791" s="5">
        <v>3019</v>
      </c>
      <c r="C5791" s="5">
        <v>200107</v>
      </c>
      <c r="D5791" s="6">
        <v>45415</v>
      </c>
      <c r="E5791" s="4" t="s">
        <v>8</v>
      </c>
      <c r="F5791" s="4">
        <v>2</v>
      </c>
      <c r="G5791" s="4">
        <v>8</v>
      </c>
      <c r="H5791" s="5">
        <v>53</v>
      </c>
      <c r="I5791" s="5">
        <v>15.668439615992398</v>
      </c>
      <c r="J5791" s="5">
        <v>77.836879231984796</v>
      </c>
      <c r="K5791" s="5">
        <v>15.163120768015204</v>
      </c>
      <c r="L5791" s="8" t="str">
        <f>IF(AND(H5791&gt;=K5791, H5791&lt;=J5791), "Normal", "Anomaly")</f>
        <v>Normal</v>
      </c>
      <c r="M5791" s="5">
        <v>69.84905660377359</v>
      </c>
      <c r="N5791" s="5"/>
      <c r="O5791" s="5"/>
    </row>
    <row r="5792" spans="1:15" x14ac:dyDescent="0.3">
      <c r="A5792" s="4" t="s">
        <v>33</v>
      </c>
      <c r="B5792" s="5">
        <v>3019</v>
      </c>
      <c r="C5792" s="5">
        <v>200107</v>
      </c>
      <c r="D5792" s="6">
        <v>45422</v>
      </c>
      <c r="E5792" s="4" t="s">
        <v>8</v>
      </c>
      <c r="F5792" s="4">
        <v>2</v>
      </c>
      <c r="G5792" s="4">
        <v>8</v>
      </c>
      <c r="H5792" s="5">
        <v>66</v>
      </c>
      <c r="I5792" s="5">
        <v>15.292461378077762</v>
      </c>
      <c r="J5792" s="5">
        <v>76.459922756155521</v>
      </c>
      <c r="K5792" s="5">
        <v>15.290077243844475</v>
      </c>
      <c r="L5792" s="8" t="str">
        <f>IF(AND(H5792&gt;=K5792, H5792&lt;=J5792), "Normal", "Anomaly")</f>
        <v>Normal</v>
      </c>
      <c r="M5792" s="5">
        <v>69.84905660377359</v>
      </c>
      <c r="N5792" s="5"/>
      <c r="O5792" s="5"/>
    </row>
    <row r="5793" spans="1:15" x14ac:dyDescent="0.3">
      <c r="A5793" s="4" t="s">
        <v>33</v>
      </c>
      <c r="B5793" s="5">
        <v>3019</v>
      </c>
      <c r="C5793" s="5">
        <v>200107</v>
      </c>
      <c r="D5793" s="6">
        <v>45429</v>
      </c>
      <c r="E5793" s="4" t="s">
        <v>8</v>
      </c>
      <c r="F5793" s="4">
        <v>2</v>
      </c>
      <c r="G5793" s="4">
        <v>8</v>
      </c>
      <c r="H5793" s="5">
        <v>60</v>
      </c>
      <c r="I5793" s="5">
        <v>16.419786082650408</v>
      </c>
      <c r="J5793" s="5">
        <v>81.964572165300808</v>
      </c>
      <c r="K5793" s="5">
        <v>16.285427834699185</v>
      </c>
      <c r="L5793" s="8" t="str">
        <f>IF(AND(H5793&gt;=K5793, H5793&lt;=J5793), "Normal", "Anomaly")</f>
        <v>Normal</v>
      </c>
      <c r="M5793" s="5">
        <v>69.84905660377359</v>
      </c>
      <c r="N5793" s="5"/>
      <c r="O5793" s="5"/>
    </row>
    <row r="5794" spans="1:15" x14ac:dyDescent="0.3">
      <c r="A5794" s="4" t="s">
        <v>33</v>
      </c>
      <c r="B5794" s="5">
        <v>3019</v>
      </c>
      <c r="C5794" s="5">
        <v>200107</v>
      </c>
      <c r="D5794" s="6">
        <v>45436</v>
      </c>
      <c r="E5794" s="4" t="s">
        <v>8</v>
      </c>
      <c r="F5794" s="4">
        <v>2</v>
      </c>
      <c r="G5794" s="4">
        <v>8</v>
      </c>
      <c r="H5794" s="5">
        <v>50</v>
      </c>
      <c r="I5794" s="5">
        <v>16.522238801082619</v>
      </c>
      <c r="J5794" s="5">
        <v>84.419477602165244</v>
      </c>
      <c r="K5794" s="5">
        <v>18.330522397834763</v>
      </c>
      <c r="L5794" s="8" t="str">
        <f>IF(AND(H5794&gt;=K5794, H5794&lt;=J5794), "Normal", "Anomaly")</f>
        <v>Normal</v>
      </c>
      <c r="M5794" s="5">
        <v>69.84905660377359</v>
      </c>
      <c r="N5794" s="5"/>
      <c r="O5794" s="5"/>
    </row>
    <row r="5795" spans="1:15" x14ac:dyDescent="0.3">
      <c r="A5795" s="4" t="s">
        <v>33</v>
      </c>
      <c r="B5795" s="5">
        <v>3019</v>
      </c>
      <c r="C5795" s="5">
        <v>200107</v>
      </c>
      <c r="D5795" s="6">
        <v>45443</v>
      </c>
      <c r="E5795" s="4" t="s">
        <v>8</v>
      </c>
      <c r="F5795" s="4">
        <v>2</v>
      </c>
      <c r="G5795" s="4">
        <v>8</v>
      </c>
      <c r="H5795" s="5">
        <v>27</v>
      </c>
      <c r="I5795" s="5">
        <v>15.983878596886301</v>
      </c>
      <c r="J5795" s="5">
        <v>84.592757193772599</v>
      </c>
      <c r="K5795" s="5">
        <v>20.657242806227398</v>
      </c>
      <c r="L5795" s="8" t="str">
        <f>IF(AND(H5795&gt;=K5795, H5795&lt;=J5795), "Normal", "Anomaly")</f>
        <v>Normal</v>
      </c>
      <c r="M5795" s="5">
        <v>69.84905660377359</v>
      </c>
      <c r="N5795" s="5"/>
      <c r="O5795" s="5"/>
    </row>
    <row r="5796" spans="1:15" x14ac:dyDescent="0.3">
      <c r="A5796" s="4" t="s">
        <v>33</v>
      </c>
      <c r="B5796" s="5">
        <v>3019</v>
      </c>
      <c r="C5796" s="5">
        <v>200107</v>
      </c>
      <c r="D5796" s="6">
        <v>45450</v>
      </c>
      <c r="E5796" s="4" t="s">
        <v>8</v>
      </c>
      <c r="F5796" s="4">
        <v>2</v>
      </c>
      <c r="G5796" s="4">
        <v>8</v>
      </c>
      <c r="H5796" s="5">
        <v>59</v>
      </c>
      <c r="I5796" s="5">
        <v>16.178689687363438</v>
      </c>
      <c r="J5796" s="5">
        <v>84.857379374726875</v>
      </c>
      <c r="K5796" s="5">
        <v>20.142620625273125</v>
      </c>
      <c r="L5796" s="8" t="str">
        <f>IF(AND(H5796&gt;=K5796, H5796&lt;=J5796), "Normal", "Anomaly")</f>
        <v>Normal</v>
      </c>
      <c r="M5796" s="5">
        <v>69.84905660377359</v>
      </c>
      <c r="N5796" s="5"/>
      <c r="O5796" s="5"/>
    </row>
    <row r="5797" spans="1:15" x14ac:dyDescent="0.3">
      <c r="A5797" s="4" t="s">
        <v>33</v>
      </c>
      <c r="B5797" s="5">
        <v>3019</v>
      </c>
      <c r="C5797" s="5">
        <v>200107</v>
      </c>
      <c r="D5797" s="6">
        <v>45457</v>
      </c>
      <c r="E5797" s="4" t="s">
        <v>8</v>
      </c>
      <c r="F5797" s="4">
        <v>2</v>
      </c>
      <c r="G5797" s="4">
        <v>8</v>
      </c>
      <c r="H5797" s="5">
        <v>55</v>
      </c>
      <c r="I5797" s="5">
        <v>16.278340670965207</v>
      </c>
      <c r="J5797" s="5">
        <v>86.181681341930414</v>
      </c>
      <c r="K5797" s="5">
        <v>21.068318658069586</v>
      </c>
      <c r="L5797" s="8" t="str">
        <f>IF(AND(H5797&gt;=K5797, H5797&lt;=J5797), "Normal", "Anomaly")</f>
        <v>Normal</v>
      </c>
      <c r="M5797" s="5">
        <v>69.84905660377359</v>
      </c>
      <c r="N5797" s="5"/>
      <c r="O5797" s="5"/>
    </row>
    <row r="5798" spans="1:15" x14ac:dyDescent="0.3">
      <c r="A5798" s="4" t="s">
        <v>33</v>
      </c>
      <c r="B5798" s="5">
        <v>3019</v>
      </c>
      <c r="C5798" s="5">
        <v>200107</v>
      </c>
      <c r="D5798" s="6">
        <v>45464</v>
      </c>
      <c r="E5798" s="4" t="s">
        <v>8</v>
      </c>
      <c r="F5798" s="4">
        <v>2</v>
      </c>
      <c r="G5798" s="4">
        <v>8</v>
      </c>
      <c r="H5798" s="5">
        <v>63</v>
      </c>
      <c r="I5798" s="5">
        <v>12.687961814255274</v>
      </c>
      <c r="J5798" s="5">
        <v>75.750923628510549</v>
      </c>
      <c r="K5798" s="5">
        <v>24.999076371489451</v>
      </c>
      <c r="L5798" s="8" t="str">
        <f>IF(AND(H5798&gt;=K5798, H5798&lt;=J5798), "Normal", "Anomaly")</f>
        <v>Normal</v>
      </c>
      <c r="M5798" s="5">
        <v>69.84905660377359</v>
      </c>
      <c r="N5798" s="5"/>
      <c r="O5798" s="5"/>
    </row>
    <row r="5799" spans="1:15" x14ac:dyDescent="0.3">
      <c r="A5799" s="4" t="s">
        <v>33</v>
      </c>
      <c r="B5799" s="5">
        <v>3019</v>
      </c>
      <c r="C5799" s="5">
        <v>200107</v>
      </c>
      <c r="D5799" s="6">
        <v>45471</v>
      </c>
      <c r="E5799" s="4" t="s">
        <v>8</v>
      </c>
      <c r="F5799" s="4">
        <v>2</v>
      </c>
      <c r="G5799" s="4">
        <v>8</v>
      </c>
      <c r="H5799" s="5">
        <v>46</v>
      </c>
      <c r="I5799" s="5">
        <v>11.362630637312822</v>
      </c>
      <c r="J5799" s="5">
        <v>76.850261274625637</v>
      </c>
      <c r="K5799" s="5">
        <v>31.399738725374355</v>
      </c>
      <c r="L5799" s="8" t="str">
        <f>IF(AND(H5799&gt;=K5799, H5799&lt;=J5799), "Normal", "Anomaly")</f>
        <v>Normal</v>
      </c>
      <c r="M5799" s="5">
        <v>69.84905660377359</v>
      </c>
      <c r="N5799" s="5"/>
      <c r="O5799" s="5"/>
    </row>
    <row r="5800" spans="1:15" x14ac:dyDescent="0.3">
      <c r="A5800" s="4" t="s">
        <v>33</v>
      </c>
      <c r="B5800" s="5">
        <v>3019</v>
      </c>
      <c r="C5800" s="5">
        <v>200107</v>
      </c>
      <c r="D5800" s="6">
        <v>45478</v>
      </c>
      <c r="E5800" s="4" t="s">
        <v>8</v>
      </c>
      <c r="F5800" s="4">
        <v>2</v>
      </c>
      <c r="G5800" s="4">
        <v>8</v>
      </c>
      <c r="H5800" s="5">
        <v>52</v>
      </c>
      <c r="I5800" s="5">
        <v>11.680646386223666</v>
      </c>
      <c r="J5800" s="5">
        <v>76.611292772447328</v>
      </c>
      <c r="K5800" s="5">
        <v>29.888707227552668</v>
      </c>
      <c r="L5800" s="8" t="str">
        <f>IF(AND(H5800&gt;=K5800, H5800&lt;=J5800), "Normal", "Anomaly")</f>
        <v>Normal</v>
      </c>
      <c r="M5800" s="5">
        <v>69.84905660377359</v>
      </c>
      <c r="N5800" s="5"/>
      <c r="O5800" s="5"/>
    </row>
    <row r="5801" spans="1:15" x14ac:dyDescent="0.3">
      <c r="A5801" s="4" t="s">
        <v>33</v>
      </c>
      <c r="B5801" s="5">
        <v>3019</v>
      </c>
      <c r="C5801" s="5">
        <v>200107</v>
      </c>
      <c r="D5801" s="6">
        <v>45485</v>
      </c>
      <c r="E5801" s="4" t="s">
        <v>8</v>
      </c>
      <c r="F5801" s="4">
        <v>2</v>
      </c>
      <c r="G5801" s="4">
        <v>8</v>
      </c>
      <c r="H5801" s="5">
        <v>77</v>
      </c>
      <c r="I5801" s="5">
        <v>10.641898326896381</v>
      </c>
      <c r="J5801" s="5">
        <v>72.783796653792763</v>
      </c>
      <c r="K5801" s="5">
        <v>30.216203346207237</v>
      </c>
      <c r="L5801" s="8" t="str">
        <f>IF(AND(H5801&gt;=K5801, H5801&lt;=J5801), "Normal", "Anomaly")</f>
        <v>Anomaly</v>
      </c>
      <c r="M5801" s="5">
        <v>69.84905660377359</v>
      </c>
      <c r="N5801" s="5"/>
      <c r="O5801" s="5"/>
    </row>
    <row r="5802" spans="1:15" x14ac:dyDescent="0.3">
      <c r="A5802" s="4" t="s">
        <v>33</v>
      </c>
      <c r="B5802" s="5">
        <v>3019</v>
      </c>
      <c r="C5802" s="5">
        <v>200107</v>
      </c>
      <c r="D5802" s="6">
        <v>45492</v>
      </c>
      <c r="E5802" s="4" t="s">
        <v>8</v>
      </c>
      <c r="F5802" s="4">
        <v>2</v>
      </c>
      <c r="G5802" s="4">
        <v>8</v>
      </c>
      <c r="H5802" s="5">
        <v>63</v>
      </c>
      <c r="I5802" s="5">
        <v>13.453043335989072</v>
      </c>
      <c r="J5802" s="5">
        <v>80.531086671978144</v>
      </c>
      <c r="K5802" s="5">
        <v>26.718913328021856</v>
      </c>
      <c r="L5802" s="8" t="str">
        <f>IF(AND(H5802&gt;=K5802, H5802&lt;=J5802), "Normal", "Anomaly")</f>
        <v>Normal</v>
      </c>
      <c r="M5802" s="5">
        <v>69.84905660377359</v>
      </c>
      <c r="N5802" s="5"/>
      <c r="O5802" s="5"/>
    </row>
    <row r="5803" spans="1:15" x14ac:dyDescent="0.3">
      <c r="A5803" s="4" t="s">
        <v>33</v>
      </c>
      <c r="B5803" s="5">
        <v>3019</v>
      </c>
      <c r="C5803" s="5">
        <v>200107</v>
      </c>
      <c r="D5803" s="6">
        <v>45499</v>
      </c>
      <c r="E5803" s="4" t="s">
        <v>8</v>
      </c>
      <c r="F5803" s="4">
        <v>2</v>
      </c>
      <c r="G5803" s="4">
        <v>8</v>
      </c>
      <c r="H5803" s="5">
        <v>65</v>
      </c>
      <c r="I5803" s="5">
        <v>13.699908758820257</v>
      </c>
      <c r="J5803" s="5">
        <v>82.649817517640514</v>
      </c>
      <c r="K5803" s="5">
        <v>27.850182482359486</v>
      </c>
      <c r="L5803" s="8" t="str">
        <f>IF(AND(H5803&gt;=K5803, H5803&lt;=J5803), "Normal", "Anomaly")</f>
        <v>Normal</v>
      </c>
      <c r="M5803" s="5">
        <v>69.84905660377359</v>
      </c>
      <c r="N5803" s="5"/>
      <c r="O5803" s="5"/>
    </row>
    <row r="5804" spans="1:15" x14ac:dyDescent="0.3">
      <c r="A5804" s="4" t="s">
        <v>33</v>
      </c>
      <c r="B5804" s="5">
        <v>3019</v>
      </c>
      <c r="C5804" s="5">
        <v>200107</v>
      </c>
      <c r="D5804" s="6">
        <v>45506</v>
      </c>
      <c r="E5804" s="4" t="s">
        <v>8</v>
      </c>
      <c r="F5804" s="4">
        <v>2</v>
      </c>
      <c r="G5804" s="4">
        <v>8</v>
      </c>
      <c r="H5804" s="5">
        <v>63</v>
      </c>
      <c r="I5804" s="5">
        <v>8.7891979156234736</v>
      </c>
      <c r="J5804" s="5">
        <v>77.578395831246951</v>
      </c>
      <c r="K5804" s="5">
        <v>42.421604168753049</v>
      </c>
      <c r="L5804" s="8" t="str">
        <f>IF(AND(H5804&gt;=K5804, H5804&lt;=J5804), "Normal", "Anomaly")</f>
        <v>Normal</v>
      </c>
      <c r="M5804" s="5">
        <v>69.84905660377359</v>
      </c>
      <c r="N5804" s="5"/>
      <c r="O5804" s="5"/>
    </row>
    <row r="5805" spans="1:15" x14ac:dyDescent="0.3">
      <c r="A5805" s="4" t="s">
        <v>33</v>
      </c>
      <c r="B5805" s="5">
        <v>3019</v>
      </c>
      <c r="C5805" s="5">
        <v>200107</v>
      </c>
      <c r="D5805" s="6">
        <v>45513</v>
      </c>
      <c r="E5805" s="4" t="s">
        <v>8</v>
      </c>
      <c r="F5805" s="4">
        <v>2</v>
      </c>
      <c r="G5805" s="4">
        <v>8</v>
      </c>
      <c r="H5805" s="5">
        <v>43</v>
      </c>
      <c r="I5805" s="5">
        <v>8.8317608663278477</v>
      </c>
      <c r="J5805" s="5">
        <v>78.163521732655695</v>
      </c>
      <c r="K5805" s="5">
        <v>42.836478267344305</v>
      </c>
      <c r="L5805" s="8" t="str">
        <f>IF(AND(H5805&gt;=K5805, H5805&lt;=J5805), "Normal", "Anomaly")</f>
        <v>Normal</v>
      </c>
      <c r="M5805" s="5">
        <v>69.84905660377359</v>
      </c>
      <c r="N5805" s="5"/>
      <c r="O5805" s="5"/>
    </row>
    <row r="5806" spans="1:15" x14ac:dyDescent="0.3">
      <c r="A5806" s="4" t="s">
        <v>33</v>
      </c>
      <c r="B5806" s="5">
        <v>3019</v>
      </c>
      <c r="C5806" s="5">
        <v>200107</v>
      </c>
      <c r="D5806" s="6">
        <v>45520</v>
      </c>
      <c r="E5806" s="4" t="s">
        <v>8</v>
      </c>
      <c r="F5806" s="4">
        <v>2</v>
      </c>
      <c r="G5806" s="4">
        <v>8</v>
      </c>
      <c r="H5806" s="5">
        <v>76</v>
      </c>
      <c r="I5806" s="5">
        <v>10.5</v>
      </c>
      <c r="J5806" s="5">
        <v>80</v>
      </c>
      <c r="K5806" s="5">
        <v>38</v>
      </c>
      <c r="L5806" s="8" t="str">
        <f>IF(AND(H5806&gt;=K5806, H5806&lt;=J5806), "Normal", "Anomaly")</f>
        <v>Normal</v>
      </c>
      <c r="M5806" s="5">
        <v>69.84905660377359</v>
      </c>
      <c r="N5806" s="5"/>
      <c r="O5806" s="5"/>
    </row>
    <row r="5807" spans="1:15" x14ac:dyDescent="0.3">
      <c r="A5807" s="4" t="s">
        <v>33</v>
      </c>
      <c r="B5807" s="5">
        <v>3019</v>
      </c>
      <c r="C5807" s="5">
        <v>200107</v>
      </c>
      <c r="D5807" s="6">
        <v>45527</v>
      </c>
      <c r="E5807" s="4" t="s">
        <v>8</v>
      </c>
      <c r="F5807" s="4">
        <v>2</v>
      </c>
      <c r="G5807" s="4">
        <v>8</v>
      </c>
      <c r="H5807" s="5">
        <v>54</v>
      </c>
      <c r="I5807" s="5">
        <v>11.905224693385673</v>
      </c>
      <c r="J5807" s="5">
        <v>84.435449386771353</v>
      </c>
      <c r="K5807" s="5">
        <v>36.814550613228654</v>
      </c>
      <c r="L5807" s="8" t="str">
        <f>IF(AND(H5807&gt;=K5807, H5807&lt;=J5807), "Normal", "Anomaly")</f>
        <v>Normal</v>
      </c>
      <c r="M5807" s="5">
        <v>69.84905660377359</v>
      </c>
      <c r="N5807" s="5"/>
      <c r="O5807" s="5"/>
    </row>
    <row r="5808" spans="1:15" x14ac:dyDescent="0.3">
      <c r="A5808" s="4" t="s">
        <v>33</v>
      </c>
      <c r="B5808" s="5">
        <v>3019</v>
      </c>
      <c r="C5808" s="5">
        <v>200107</v>
      </c>
      <c r="D5808" s="6">
        <v>45534</v>
      </c>
      <c r="E5808" s="4" t="s">
        <v>8</v>
      </c>
      <c r="F5808" s="4">
        <v>2</v>
      </c>
      <c r="G5808" s="4">
        <v>8</v>
      </c>
      <c r="H5808" s="5">
        <v>56</v>
      </c>
      <c r="I5808" s="5">
        <v>10.930890860309603</v>
      </c>
      <c r="J5808" s="5">
        <v>83.486781720619206</v>
      </c>
      <c r="K5808" s="5">
        <v>39.763218279380794</v>
      </c>
      <c r="L5808" s="8" t="str">
        <f>IF(AND(H5808&gt;=K5808, H5808&lt;=J5808), "Normal", "Anomaly")</f>
        <v>Normal</v>
      </c>
      <c r="M5808" s="5">
        <v>69.84905660377359</v>
      </c>
      <c r="N5808" s="5"/>
      <c r="O5808" s="5"/>
    </row>
    <row r="5809" spans="1:15" x14ac:dyDescent="0.3">
      <c r="A5809" s="4" t="s">
        <v>33</v>
      </c>
      <c r="B5809" s="5">
        <v>3019</v>
      </c>
      <c r="C5809" s="5">
        <v>200107</v>
      </c>
      <c r="D5809" s="6">
        <v>45541</v>
      </c>
      <c r="E5809" s="4" t="s">
        <v>8</v>
      </c>
      <c r="F5809" s="4">
        <v>2</v>
      </c>
      <c r="G5809" s="4">
        <v>8</v>
      </c>
      <c r="H5809" s="5">
        <v>58</v>
      </c>
      <c r="I5809" s="5">
        <v>10.564533827860082</v>
      </c>
      <c r="J5809" s="5">
        <v>83.254067655720164</v>
      </c>
      <c r="K5809" s="5">
        <v>40.995932344279836</v>
      </c>
      <c r="L5809" s="8" t="str">
        <f>IF(AND(H5809&gt;=K5809, H5809&lt;=J5809), "Normal", "Anomaly")</f>
        <v>Normal</v>
      </c>
      <c r="M5809" s="5">
        <v>69.84905660377359</v>
      </c>
      <c r="N5809" s="5"/>
      <c r="O5809" s="5"/>
    </row>
    <row r="5810" spans="1:15" x14ac:dyDescent="0.3">
      <c r="A5810" s="4" t="s">
        <v>33</v>
      </c>
      <c r="B5810" s="5">
        <v>3019</v>
      </c>
      <c r="C5810" s="5">
        <v>200107</v>
      </c>
      <c r="D5810" s="6">
        <v>45548</v>
      </c>
      <c r="E5810" s="4" t="s">
        <v>8</v>
      </c>
      <c r="F5810" s="4">
        <v>2</v>
      </c>
      <c r="G5810" s="4">
        <v>8</v>
      </c>
      <c r="H5810" s="5">
        <v>62</v>
      </c>
      <c r="I5810" s="5">
        <v>8.9686955573260487</v>
      </c>
      <c r="J5810" s="5">
        <v>77.687391114652101</v>
      </c>
      <c r="K5810" s="5">
        <v>41.812608885347899</v>
      </c>
      <c r="L5810" s="8" t="str">
        <f>IF(AND(H5810&gt;=K5810, H5810&lt;=J5810), "Normal", "Anomaly")</f>
        <v>Normal</v>
      </c>
      <c r="M5810" s="5">
        <v>69.84905660377359</v>
      </c>
      <c r="N5810" s="5"/>
      <c r="O5810" s="5"/>
    </row>
    <row r="5811" spans="1:15" x14ac:dyDescent="0.3">
      <c r="A5811" s="4" t="s">
        <v>33</v>
      </c>
      <c r="B5811" s="5">
        <v>3019</v>
      </c>
      <c r="C5811" s="5">
        <v>200107</v>
      </c>
      <c r="D5811" s="6">
        <v>45555</v>
      </c>
      <c r="E5811" s="4" t="s">
        <v>8</v>
      </c>
      <c r="F5811" s="4">
        <v>2</v>
      </c>
      <c r="G5811" s="4">
        <v>8</v>
      </c>
      <c r="H5811" s="5">
        <v>57</v>
      </c>
      <c r="I5811" s="5">
        <v>8.9294106748429929</v>
      </c>
      <c r="J5811" s="5">
        <v>77.483821349685982</v>
      </c>
      <c r="K5811" s="5">
        <v>41.766178650314018</v>
      </c>
      <c r="L5811" s="8" t="str">
        <f>IF(AND(H5811&gt;=K5811, H5811&lt;=J5811), "Normal", "Anomaly")</f>
        <v>Normal</v>
      </c>
      <c r="M5811" s="5">
        <v>69.84905660377359</v>
      </c>
      <c r="N5811" s="5"/>
      <c r="O5811" s="5"/>
    </row>
    <row r="5812" spans="1:15" x14ac:dyDescent="0.3">
      <c r="A5812" s="4" t="s">
        <v>33</v>
      </c>
      <c r="B5812" s="5">
        <v>3019</v>
      </c>
      <c r="C5812" s="5">
        <v>200107</v>
      </c>
      <c r="D5812" s="6">
        <v>45562</v>
      </c>
      <c r="E5812" s="4" t="s">
        <v>8</v>
      </c>
      <c r="F5812" s="4">
        <v>2</v>
      </c>
      <c r="G5812" s="4">
        <v>8</v>
      </c>
      <c r="H5812" s="5">
        <v>75</v>
      </c>
      <c r="I5812" s="5">
        <v>8.7169016858055706</v>
      </c>
      <c r="J5812" s="5">
        <v>76.058803371611134</v>
      </c>
      <c r="K5812" s="5">
        <v>41.191196628388859</v>
      </c>
      <c r="L5812" s="8" t="str">
        <f>IF(AND(H5812&gt;=K5812, H5812&lt;=J5812), "Normal", "Anomaly")</f>
        <v>Normal</v>
      </c>
      <c r="M5812" s="5">
        <v>69.84905660377359</v>
      </c>
      <c r="N5812" s="5"/>
      <c r="O5812" s="5"/>
    </row>
    <row r="5813" spans="1:15" x14ac:dyDescent="0.3">
      <c r="A5813" s="4" t="s">
        <v>33</v>
      </c>
      <c r="B5813" s="5">
        <v>3019</v>
      </c>
      <c r="C5813" s="5">
        <v>200107</v>
      </c>
      <c r="D5813" s="6">
        <v>45569</v>
      </c>
      <c r="E5813" s="4" t="s">
        <v>8</v>
      </c>
      <c r="F5813" s="4">
        <v>2</v>
      </c>
      <c r="G5813" s="4">
        <v>8</v>
      </c>
      <c r="H5813" s="5">
        <v>49</v>
      </c>
      <c r="I5813" s="5">
        <v>10.240086669555097</v>
      </c>
      <c r="J5813" s="5">
        <v>80.605173339110195</v>
      </c>
      <c r="K5813" s="5">
        <v>39.644826660889805</v>
      </c>
      <c r="L5813" s="8" t="str">
        <f>IF(AND(H5813&gt;=K5813, H5813&lt;=J5813), "Normal", "Anomaly")</f>
        <v>Normal</v>
      </c>
      <c r="M5813" s="5">
        <v>69.84905660377359</v>
      </c>
      <c r="N5813" s="5"/>
      <c r="O5813" s="5"/>
    </row>
    <row r="5814" spans="1:15" x14ac:dyDescent="0.3">
      <c r="A5814" s="4" t="s">
        <v>33</v>
      </c>
      <c r="B5814" s="5">
        <v>3019</v>
      </c>
      <c r="C5814" s="5">
        <v>200107</v>
      </c>
      <c r="D5814" s="6">
        <v>45576</v>
      </c>
      <c r="E5814" s="4" t="s">
        <v>8</v>
      </c>
      <c r="F5814" s="4">
        <v>2</v>
      </c>
      <c r="G5814" s="4">
        <v>8</v>
      </c>
      <c r="H5814" s="5">
        <v>55</v>
      </c>
      <c r="I5814" s="5">
        <v>9.1164343358574129</v>
      </c>
      <c r="J5814" s="5">
        <v>79.107868671714826</v>
      </c>
      <c r="K5814" s="5">
        <v>42.642131328285174</v>
      </c>
      <c r="L5814" s="8" t="str">
        <f>IF(AND(H5814&gt;=K5814, H5814&lt;=J5814), "Normal", "Anomaly")</f>
        <v>Normal</v>
      </c>
      <c r="M5814" s="5">
        <v>69.84905660377359</v>
      </c>
      <c r="N5814" s="5"/>
      <c r="O5814" s="5"/>
    </row>
    <row r="5815" spans="1:15" x14ac:dyDescent="0.3">
      <c r="A5815" s="4" t="s">
        <v>33</v>
      </c>
      <c r="B5815" s="5">
        <v>3019</v>
      </c>
      <c r="C5815" s="5">
        <v>200107</v>
      </c>
      <c r="D5815" s="6">
        <v>45583</v>
      </c>
      <c r="E5815" s="4" t="s">
        <v>8</v>
      </c>
      <c r="F5815" s="4">
        <v>2</v>
      </c>
      <c r="G5815" s="4">
        <v>8</v>
      </c>
      <c r="H5815" s="5">
        <v>67</v>
      </c>
      <c r="I5815" s="5">
        <v>7.2067676526997868</v>
      </c>
      <c r="J5815" s="5">
        <v>72.663535305399577</v>
      </c>
      <c r="K5815" s="5">
        <v>43.836464694600423</v>
      </c>
      <c r="L5815" s="8" t="str">
        <f>IF(AND(H5815&gt;=K5815, H5815&lt;=J5815), "Normal", "Anomaly")</f>
        <v>Normal</v>
      </c>
      <c r="M5815" s="5">
        <v>69.84905660377359</v>
      </c>
      <c r="N5815" s="5"/>
      <c r="O5815" s="5"/>
    </row>
    <row r="5816" spans="1:15" x14ac:dyDescent="0.3">
      <c r="A5816" s="4" t="s">
        <v>33</v>
      </c>
      <c r="B5816" s="5">
        <v>3019</v>
      </c>
      <c r="C5816" s="5">
        <v>200107</v>
      </c>
      <c r="D5816" s="6">
        <v>45590</v>
      </c>
      <c r="E5816" s="4" t="s">
        <v>8</v>
      </c>
      <c r="F5816" s="4">
        <v>2</v>
      </c>
      <c r="G5816" s="4">
        <v>8</v>
      </c>
      <c r="H5816" s="5">
        <v>69</v>
      </c>
      <c r="I5816" s="5">
        <v>7.5239201883060938</v>
      </c>
      <c r="J5816" s="5">
        <v>74.922840376612186</v>
      </c>
      <c r="K5816" s="5">
        <v>44.827159623387814</v>
      </c>
      <c r="L5816" s="8" t="str">
        <f>IF(AND(H5816&gt;=K5816, H5816&lt;=J5816), "Normal", "Anomaly")</f>
        <v>Normal</v>
      </c>
      <c r="M5816" s="5">
        <v>69.84905660377359</v>
      </c>
      <c r="N5816" s="5"/>
      <c r="O5816" s="5"/>
    </row>
    <row r="5817" spans="1:15" x14ac:dyDescent="0.3">
      <c r="A5817" s="4" t="s">
        <v>33</v>
      </c>
      <c r="B5817" s="5">
        <v>3019</v>
      </c>
      <c r="C5817" s="5">
        <v>200107</v>
      </c>
      <c r="D5817" s="6">
        <v>45597</v>
      </c>
      <c r="E5817" s="4" t="s">
        <v>8</v>
      </c>
      <c r="F5817" s="4">
        <v>2</v>
      </c>
      <c r="G5817" s="4">
        <v>8</v>
      </c>
      <c r="H5817" s="5">
        <v>75</v>
      </c>
      <c r="I5817" s="5">
        <v>7.9056941504209481</v>
      </c>
      <c r="J5817" s="5">
        <v>77.311388300841898</v>
      </c>
      <c r="K5817" s="5">
        <v>45.688611699158102</v>
      </c>
      <c r="L5817" s="8" t="str">
        <f>IF(AND(H5817&gt;=K5817, H5817&lt;=J5817), "Normal", "Anomaly")</f>
        <v>Normal</v>
      </c>
      <c r="M5817" s="5">
        <v>69.84905660377359</v>
      </c>
      <c r="N5817" s="5"/>
      <c r="O5817" s="5"/>
    </row>
    <row r="5818" spans="1:15" x14ac:dyDescent="0.3">
      <c r="A5818" s="4" t="s">
        <v>33</v>
      </c>
      <c r="B5818" s="5">
        <v>3019</v>
      </c>
      <c r="C5818" s="5">
        <v>200107</v>
      </c>
      <c r="D5818" s="6">
        <v>45604</v>
      </c>
      <c r="E5818" s="4" t="s">
        <v>8</v>
      </c>
      <c r="F5818" s="4">
        <v>2</v>
      </c>
      <c r="G5818" s="4">
        <v>8</v>
      </c>
      <c r="H5818" s="5">
        <v>146</v>
      </c>
      <c r="I5818" s="5">
        <v>8.9013692766899641</v>
      </c>
      <c r="J5818" s="5">
        <v>81.427738553379925</v>
      </c>
      <c r="K5818" s="5">
        <v>45.822261446620075</v>
      </c>
      <c r="L5818" s="8" t="str">
        <f>IF(AND(H5818&gt;=K5818, H5818&lt;=J5818), "Normal", "Anomaly")</f>
        <v>Anomaly</v>
      </c>
      <c r="M5818" s="5">
        <v>69.84905660377359</v>
      </c>
      <c r="N5818" s="5"/>
      <c r="O5818" s="5"/>
    </row>
    <row r="5819" spans="1:15" x14ac:dyDescent="0.3">
      <c r="A5819" s="4" t="s">
        <v>33</v>
      </c>
      <c r="B5819" s="5">
        <v>3019</v>
      </c>
      <c r="C5819" s="5">
        <v>200107</v>
      </c>
      <c r="D5819" s="6">
        <v>45611</v>
      </c>
      <c r="E5819" s="4" t="s">
        <v>8</v>
      </c>
      <c r="F5819" s="4">
        <v>2</v>
      </c>
      <c r="G5819" s="4">
        <v>8</v>
      </c>
      <c r="H5819" s="5">
        <v>86</v>
      </c>
      <c r="I5819" s="5">
        <v>28.580751827060112</v>
      </c>
      <c r="J5819" s="5">
        <v>131.28650365412022</v>
      </c>
      <c r="K5819" s="5">
        <v>16.963496345879776</v>
      </c>
      <c r="L5819" s="8" t="str">
        <f>IF(AND(H5819&gt;=K5819, H5819&lt;=J5819), "Normal", "Anomaly")</f>
        <v>Normal</v>
      </c>
      <c r="M5819" s="5">
        <v>69.84905660377359</v>
      </c>
      <c r="N5819" s="5"/>
      <c r="O5819" s="5"/>
    </row>
    <row r="5820" spans="1:15" x14ac:dyDescent="0.3">
      <c r="A5820" s="4" t="s">
        <v>33</v>
      </c>
      <c r="B5820" s="5">
        <v>3019</v>
      </c>
      <c r="C5820" s="5">
        <v>200107</v>
      </c>
      <c r="D5820" s="6">
        <v>45618</v>
      </c>
      <c r="E5820" s="4" t="s">
        <v>8</v>
      </c>
      <c r="F5820" s="4">
        <v>2</v>
      </c>
      <c r="G5820" s="4">
        <v>8</v>
      </c>
      <c r="H5820" s="5">
        <v>73</v>
      </c>
      <c r="I5820" s="5">
        <v>28.012274095474648</v>
      </c>
      <c r="J5820" s="5">
        <v>133.7745481909493</v>
      </c>
      <c r="K5820" s="5">
        <v>21.725451809050703</v>
      </c>
      <c r="L5820" s="8" t="str">
        <f>IF(AND(H5820&gt;=K5820, H5820&lt;=J5820), "Normal", "Anomaly")</f>
        <v>Normal</v>
      </c>
      <c r="M5820" s="5">
        <v>69.84905660377359</v>
      </c>
      <c r="N5820" s="5"/>
      <c r="O5820" s="5"/>
    </row>
    <row r="5821" spans="1:15" x14ac:dyDescent="0.3">
      <c r="A5821" s="4" t="s">
        <v>33</v>
      </c>
      <c r="B5821" s="5">
        <v>3019</v>
      </c>
      <c r="C5821" s="5">
        <v>200107</v>
      </c>
      <c r="D5821" s="6">
        <v>45625</v>
      </c>
      <c r="E5821" s="4" t="s">
        <v>8</v>
      </c>
      <c r="F5821" s="4">
        <v>2</v>
      </c>
      <c r="G5821" s="4">
        <v>8</v>
      </c>
      <c r="H5821" s="5">
        <v>45</v>
      </c>
      <c r="I5821" s="5">
        <v>28.044607324760317</v>
      </c>
      <c r="J5821" s="5">
        <v>133.58921464952064</v>
      </c>
      <c r="K5821" s="5">
        <v>21.410785350479365</v>
      </c>
      <c r="L5821" s="8" t="str">
        <f>IF(AND(H5821&gt;=K5821, H5821&lt;=J5821), "Normal", "Anomaly")</f>
        <v>Normal</v>
      </c>
      <c r="M5821" s="5">
        <v>69.84905660377359</v>
      </c>
      <c r="N5821" s="5"/>
      <c r="O5821" s="5"/>
    </row>
    <row r="5822" spans="1:15" x14ac:dyDescent="0.3">
      <c r="A5822" s="4" t="s">
        <v>33</v>
      </c>
      <c r="B5822" s="5">
        <v>3019</v>
      </c>
      <c r="C5822" s="5">
        <v>200107</v>
      </c>
      <c r="D5822" s="6">
        <v>45632</v>
      </c>
      <c r="E5822" s="4" t="s">
        <v>8</v>
      </c>
      <c r="F5822" s="4">
        <v>2</v>
      </c>
      <c r="G5822" s="4">
        <v>8</v>
      </c>
      <c r="H5822" s="5">
        <v>74</v>
      </c>
      <c r="I5822" s="5">
        <v>28.578838324886476</v>
      </c>
      <c r="J5822" s="5">
        <v>134.15767664977295</v>
      </c>
      <c r="K5822" s="5">
        <v>19.842323350227048</v>
      </c>
      <c r="L5822" s="8" t="str">
        <f>IF(AND(H5822&gt;=K5822, H5822&lt;=J5822), "Normal", "Anomaly")</f>
        <v>Normal</v>
      </c>
      <c r="M5822" s="5">
        <v>69.84905660377359</v>
      </c>
      <c r="N5822" s="5"/>
      <c r="O5822" s="5"/>
    </row>
    <row r="5823" spans="1:15" x14ac:dyDescent="0.3">
      <c r="A5823" s="4" t="s">
        <v>33</v>
      </c>
      <c r="B5823" s="5">
        <v>3019</v>
      </c>
      <c r="C5823" s="5">
        <v>200107</v>
      </c>
      <c r="D5823" s="6">
        <v>45639</v>
      </c>
      <c r="E5823" s="4" t="s">
        <v>8</v>
      </c>
      <c r="F5823" s="4">
        <v>2</v>
      </c>
      <c r="G5823" s="4">
        <v>8</v>
      </c>
      <c r="H5823" s="5">
        <v>83</v>
      </c>
      <c r="I5823" s="5">
        <v>27.417774800300627</v>
      </c>
      <c r="J5823" s="5">
        <v>134.21054960060127</v>
      </c>
      <c r="K5823" s="5">
        <v>24.539450399398746</v>
      </c>
      <c r="L5823" s="8" t="str">
        <f>IF(AND(H5823&gt;=K5823, H5823&lt;=J5823), "Normal", "Anomaly")</f>
        <v>Normal</v>
      </c>
      <c r="M5823" s="5">
        <v>69.84905660377359</v>
      </c>
      <c r="N5823" s="5"/>
      <c r="O5823" s="5"/>
    </row>
    <row r="5824" spans="1:15" x14ac:dyDescent="0.3">
      <c r="A5824" s="4" t="s">
        <v>33</v>
      </c>
      <c r="B5824" s="5">
        <v>3019</v>
      </c>
      <c r="C5824" s="5">
        <v>200107</v>
      </c>
      <c r="D5824" s="6">
        <v>45646</v>
      </c>
      <c r="E5824" s="4" t="s">
        <v>8</v>
      </c>
      <c r="F5824" s="4">
        <v>2</v>
      </c>
      <c r="G5824" s="4">
        <v>8</v>
      </c>
      <c r="H5824" s="5">
        <v>98</v>
      </c>
      <c r="I5824" s="5">
        <v>27.022849128098983</v>
      </c>
      <c r="J5824" s="5">
        <v>135.42069825619797</v>
      </c>
      <c r="K5824" s="5">
        <v>27.329301743802034</v>
      </c>
      <c r="L5824" s="8" t="str">
        <f>IF(AND(H5824&gt;=K5824, H5824&lt;=J5824), "Normal", "Anomaly")</f>
        <v>Normal</v>
      </c>
      <c r="M5824" s="5">
        <v>69.84905660377359</v>
      </c>
      <c r="N5824" s="5"/>
      <c r="O5824" s="5"/>
    </row>
    <row r="5825" spans="1:15" x14ac:dyDescent="0.3">
      <c r="A5825" s="4" t="s">
        <v>33</v>
      </c>
      <c r="B5825" s="5">
        <v>3019</v>
      </c>
      <c r="C5825" s="5">
        <v>200107</v>
      </c>
      <c r="D5825" s="6">
        <v>45653</v>
      </c>
      <c r="E5825" s="4" t="s">
        <v>8</v>
      </c>
      <c r="F5825" s="4">
        <v>2</v>
      </c>
      <c r="G5825" s="4">
        <v>8</v>
      </c>
      <c r="H5825" s="5">
        <v>40</v>
      </c>
      <c r="I5825" s="5">
        <v>27.064737205448715</v>
      </c>
      <c r="J5825" s="5">
        <v>139.12947441089744</v>
      </c>
      <c r="K5825" s="5">
        <v>30.87052558910257</v>
      </c>
      <c r="L5825" s="8" t="str">
        <f>IF(AND(H5825&gt;=K5825, H5825&lt;=J5825), "Normal", "Anomaly")</f>
        <v>Normal</v>
      </c>
      <c r="M5825" s="5">
        <v>69.84905660377359</v>
      </c>
      <c r="N5825" s="5"/>
      <c r="O5825" s="5"/>
    </row>
    <row r="5826" spans="1:15" x14ac:dyDescent="0.3">
      <c r="A5826" s="4" t="s">
        <v>33</v>
      </c>
      <c r="B5826" s="5">
        <v>3019</v>
      </c>
      <c r="C5826" s="5">
        <v>200107</v>
      </c>
      <c r="D5826" s="6">
        <v>45660</v>
      </c>
      <c r="E5826" s="4" t="s">
        <v>8</v>
      </c>
      <c r="F5826" s="4">
        <v>2</v>
      </c>
      <c r="G5826" s="4">
        <v>8</v>
      </c>
      <c r="H5826" s="5">
        <v>123</v>
      </c>
      <c r="I5826" s="5">
        <v>30.886637482898653</v>
      </c>
      <c r="J5826" s="5">
        <v>142.3982749657973</v>
      </c>
      <c r="K5826" s="5">
        <v>18.851725034202694</v>
      </c>
      <c r="L5826" s="8" t="str">
        <f>IF(AND(H5826&gt;=K5826, H5826&lt;=J5826), "Normal", "Anomaly")</f>
        <v>Normal</v>
      </c>
      <c r="M5826" s="5">
        <v>69.84905660377359</v>
      </c>
      <c r="N5826" s="5"/>
      <c r="O5826" s="5"/>
    </row>
    <row r="5827" spans="1:15" x14ac:dyDescent="0.3">
      <c r="A5827" s="4" t="s">
        <v>33</v>
      </c>
      <c r="B5827" s="5">
        <v>3019</v>
      </c>
      <c r="C5827" s="5">
        <v>200107</v>
      </c>
      <c r="D5827" s="6">
        <v>45667</v>
      </c>
      <c r="E5827" s="4" t="s">
        <v>8</v>
      </c>
      <c r="F5827" s="4">
        <v>2</v>
      </c>
      <c r="G5827" s="4">
        <v>8</v>
      </c>
      <c r="H5827" s="5">
        <v>114</v>
      </c>
      <c r="I5827" s="5">
        <v>25.21780125229002</v>
      </c>
      <c r="J5827" s="5">
        <v>128.18560250458003</v>
      </c>
      <c r="K5827" s="5">
        <v>27.314397495419961</v>
      </c>
      <c r="L5827" s="8" t="str">
        <f>IF(AND(H5827&gt;=K5827, H5827&lt;=J5827), "Normal", "Anomaly")</f>
        <v>Normal</v>
      </c>
      <c r="M5827" s="5">
        <v>69.84905660377359</v>
      </c>
      <c r="N5827" s="5"/>
      <c r="O5827" s="5"/>
    </row>
    <row r="5828" spans="1:15" x14ac:dyDescent="0.3">
      <c r="A5828" s="4" t="s">
        <v>33</v>
      </c>
      <c r="B5828" s="5">
        <v>3019</v>
      </c>
      <c r="C5828" s="5">
        <v>200107</v>
      </c>
      <c r="D5828" s="6">
        <v>45674</v>
      </c>
      <c r="E5828" s="4" t="s">
        <v>8</v>
      </c>
      <c r="F5828" s="4">
        <v>2</v>
      </c>
      <c r="G5828" s="4">
        <v>8</v>
      </c>
      <c r="H5828" s="5">
        <v>94</v>
      </c>
      <c r="I5828" s="5">
        <v>27.918407905896068</v>
      </c>
      <c r="J5828" s="5">
        <v>137.08681581179212</v>
      </c>
      <c r="K5828" s="5">
        <v>25.413184188207865</v>
      </c>
      <c r="L5828" s="8" t="str">
        <f>IF(AND(H5828&gt;=K5828, H5828&lt;=J5828), "Normal", "Anomaly")</f>
        <v>Normal</v>
      </c>
      <c r="M5828" s="5">
        <v>69.84905660377359</v>
      </c>
      <c r="N5828" s="5"/>
      <c r="O5828" s="5"/>
    </row>
    <row r="5829" spans="1:15" x14ac:dyDescent="0.3">
      <c r="A5829" s="4" t="s">
        <v>33</v>
      </c>
      <c r="B5829" s="5">
        <v>3019</v>
      </c>
      <c r="C5829" s="5">
        <v>200107</v>
      </c>
      <c r="D5829" s="6">
        <v>45681</v>
      </c>
      <c r="E5829" s="4" t="s">
        <v>8</v>
      </c>
      <c r="F5829" s="4">
        <v>2</v>
      </c>
      <c r="G5829" s="4">
        <v>8</v>
      </c>
      <c r="H5829" s="5">
        <v>145</v>
      </c>
      <c r="I5829" s="5">
        <v>28.006416675469215</v>
      </c>
      <c r="J5829" s="5">
        <v>139.88783335093842</v>
      </c>
      <c r="K5829" s="5">
        <v>27.862166649061571</v>
      </c>
      <c r="L5829" s="8" t="str">
        <f>IF(AND(H5829&gt;=K5829, H5829&lt;=J5829), "Normal", "Anomaly")</f>
        <v>Anomaly</v>
      </c>
      <c r="M5829" s="5">
        <v>69.84905660377359</v>
      </c>
      <c r="N5829" s="5"/>
      <c r="O5829" s="5"/>
    </row>
    <row r="5830" spans="1:15" x14ac:dyDescent="0.3">
      <c r="A5830" s="4" t="s">
        <v>33</v>
      </c>
      <c r="B5830" s="5">
        <v>3019</v>
      </c>
      <c r="C5830" s="5">
        <v>200107</v>
      </c>
      <c r="D5830" s="6">
        <v>45688</v>
      </c>
      <c r="E5830" s="4" t="s">
        <v>8</v>
      </c>
      <c r="F5830" s="4">
        <v>2</v>
      </c>
      <c r="G5830" s="4">
        <v>8</v>
      </c>
      <c r="H5830" s="5">
        <v>165</v>
      </c>
      <c r="I5830" s="5">
        <v>30.103726928737579</v>
      </c>
      <c r="J5830" s="5">
        <v>156.58245385747517</v>
      </c>
      <c r="K5830" s="5">
        <v>36.167546142524841</v>
      </c>
      <c r="L5830" s="8" t="str">
        <f>IF(AND(H5830&gt;=K5830, H5830&lt;=J5830), "Normal", "Anomaly")</f>
        <v>Anomaly</v>
      </c>
      <c r="M5830" s="5">
        <v>69.84905660377359</v>
      </c>
      <c r="N5830" s="5"/>
      <c r="O5830" s="5"/>
    </row>
    <row r="5831" spans="1:15" x14ac:dyDescent="0.3">
      <c r="A5831" s="4" t="s">
        <v>33</v>
      </c>
      <c r="B5831" s="5">
        <v>3019</v>
      </c>
      <c r="C5831" s="5">
        <v>200107</v>
      </c>
      <c r="D5831" s="6">
        <v>45695</v>
      </c>
      <c r="E5831" s="4" t="s">
        <v>8</v>
      </c>
      <c r="F5831" s="4">
        <v>2</v>
      </c>
      <c r="G5831" s="4">
        <v>8</v>
      </c>
      <c r="H5831" s="5">
        <v>181</v>
      </c>
      <c r="I5831" s="5">
        <v>36.096225564454798</v>
      </c>
      <c r="J5831" s="5">
        <v>179.9424511289096</v>
      </c>
      <c r="K5831" s="5">
        <v>35.557548871090404</v>
      </c>
      <c r="L5831" s="8" t="str">
        <f>IF(AND(H5831&gt;=K5831, H5831&lt;=J5831), "Normal", "Anomaly")</f>
        <v>Anomaly</v>
      </c>
      <c r="M5831" s="5">
        <v>69.84905660377359</v>
      </c>
      <c r="N5831" s="5"/>
      <c r="O5831" s="5"/>
    </row>
    <row r="5832" spans="1:15" x14ac:dyDescent="0.3">
      <c r="A5832" s="4" t="s">
        <v>33</v>
      </c>
      <c r="B5832" s="5">
        <v>3019</v>
      </c>
      <c r="C5832" s="5">
        <v>200127</v>
      </c>
      <c r="D5832" s="6">
        <v>45331</v>
      </c>
      <c r="E5832" s="4" t="s">
        <v>9</v>
      </c>
      <c r="F5832" s="4">
        <v>2</v>
      </c>
      <c r="G5832" s="4">
        <v>8</v>
      </c>
      <c r="H5832" s="5">
        <v>707</v>
      </c>
      <c r="I5832" s="5"/>
      <c r="J5832" s="5"/>
      <c r="K5832" s="5"/>
      <c r="L5832" s="8" t="s">
        <v>47</v>
      </c>
      <c r="M5832" s="5">
        <v>649.11320754716985</v>
      </c>
      <c r="N5832" s="5"/>
      <c r="O5832" s="5"/>
    </row>
    <row r="5833" spans="1:15" x14ac:dyDescent="0.3">
      <c r="A5833" s="4" t="s">
        <v>33</v>
      </c>
      <c r="B5833" s="5">
        <v>3019</v>
      </c>
      <c r="C5833" s="5">
        <v>200127</v>
      </c>
      <c r="D5833" s="6">
        <v>45338</v>
      </c>
      <c r="E5833" s="4" t="s">
        <v>9</v>
      </c>
      <c r="F5833" s="4">
        <v>2</v>
      </c>
      <c r="G5833" s="4">
        <v>8</v>
      </c>
      <c r="H5833" s="5">
        <v>732</v>
      </c>
      <c r="I5833" s="5">
        <v>0</v>
      </c>
      <c r="J5833" s="5">
        <v>707</v>
      </c>
      <c r="K5833" s="5">
        <v>707</v>
      </c>
      <c r="L5833" s="8" t="str">
        <f>IF(AND(H5833&gt;=K5833, H5833&lt;=J5833), "Normal", "Anomaly")</f>
        <v>Anomaly</v>
      </c>
      <c r="M5833" s="5">
        <v>649.11320754716985</v>
      </c>
      <c r="N5833" s="5"/>
      <c r="O5833" s="5"/>
    </row>
    <row r="5834" spans="1:15" x14ac:dyDescent="0.3">
      <c r="A5834" s="4" t="s">
        <v>33</v>
      </c>
      <c r="B5834" s="5">
        <v>3019</v>
      </c>
      <c r="C5834" s="5">
        <v>200127</v>
      </c>
      <c r="D5834" s="6">
        <v>45345</v>
      </c>
      <c r="E5834" s="4" t="s">
        <v>9</v>
      </c>
      <c r="F5834" s="4">
        <v>2</v>
      </c>
      <c r="G5834" s="4">
        <v>8</v>
      </c>
      <c r="H5834" s="5">
        <v>733</v>
      </c>
      <c r="I5834" s="5">
        <v>12.5</v>
      </c>
      <c r="J5834" s="5">
        <v>744.5</v>
      </c>
      <c r="K5834" s="5">
        <v>694.5</v>
      </c>
      <c r="L5834" s="8" t="str">
        <f>IF(AND(H5834&gt;=K5834, H5834&lt;=J5834), "Normal", "Anomaly")</f>
        <v>Normal</v>
      </c>
      <c r="M5834" s="5">
        <v>649.11320754716985</v>
      </c>
      <c r="N5834" s="5"/>
      <c r="O5834" s="5"/>
    </row>
    <row r="5835" spans="1:15" x14ac:dyDescent="0.3">
      <c r="A5835" s="4" t="s">
        <v>33</v>
      </c>
      <c r="B5835" s="5">
        <v>3019</v>
      </c>
      <c r="C5835" s="5">
        <v>200127</v>
      </c>
      <c r="D5835" s="6">
        <v>45352</v>
      </c>
      <c r="E5835" s="4" t="s">
        <v>9</v>
      </c>
      <c r="F5835" s="4">
        <v>2</v>
      </c>
      <c r="G5835" s="4">
        <v>8</v>
      </c>
      <c r="H5835" s="5">
        <v>618</v>
      </c>
      <c r="I5835" s="5">
        <v>12.027745701779143</v>
      </c>
      <c r="J5835" s="5">
        <v>748.05549140355834</v>
      </c>
      <c r="K5835" s="5">
        <v>699.94450859644166</v>
      </c>
      <c r="L5835" s="8" t="str">
        <f>IF(AND(H5835&gt;=K5835, H5835&lt;=J5835), "Normal", "Anomaly")</f>
        <v>Anomaly</v>
      </c>
      <c r="M5835" s="5">
        <v>649.11320754716985</v>
      </c>
      <c r="N5835" s="5"/>
      <c r="O5835" s="5"/>
    </row>
    <row r="5836" spans="1:15" x14ac:dyDescent="0.3">
      <c r="A5836" s="4" t="s">
        <v>33</v>
      </c>
      <c r="B5836" s="5">
        <v>3019</v>
      </c>
      <c r="C5836" s="5">
        <v>200127</v>
      </c>
      <c r="D5836" s="6">
        <v>45359</v>
      </c>
      <c r="E5836" s="4" t="s">
        <v>9</v>
      </c>
      <c r="F5836" s="4">
        <v>2</v>
      </c>
      <c r="G5836" s="4">
        <v>8</v>
      </c>
      <c r="H5836" s="5">
        <v>694</v>
      </c>
      <c r="I5836" s="5">
        <v>47.06644239795483</v>
      </c>
      <c r="J5836" s="5">
        <v>791.6328847959096</v>
      </c>
      <c r="K5836" s="5">
        <v>603.3671152040904</v>
      </c>
      <c r="L5836" s="8" t="str">
        <f>IF(AND(H5836&gt;=K5836, H5836&lt;=J5836), "Normal", "Anomaly")</f>
        <v>Normal</v>
      </c>
      <c r="M5836" s="5">
        <v>649.11320754716985</v>
      </c>
      <c r="N5836" s="5"/>
      <c r="O5836" s="5"/>
    </row>
    <row r="5837" spans="1:15" x14ac:dyDescent="0.3">
      <c r="A5837" s="4" t="s">
        <v>33</v>
      </c>
      <c r="B5837" s="5">
        <v>3019</v>
      </c>
      <c r="C5837" s="5">
        <v>200127</v>
      </c>
      <c r="D5837" s="6">
        <v>45366</v>
      </c>
      <c r="E5837" s="4" t="s">
        <v>9</v>
      </c>
      <c r="F5837" s="4">
        <v>2</v>
      </c>
      <c r="G5837" s="4">
        <v>8</v>
      </c>
      <c r="H5837" s="5">
        <v>798</v>
      </c>
      <c r="I5837" s="5">
        <v>42.120778720246854</v>
      </c>
      <c r="J5837" s="5">
        <v>781.04155744049365</v>
      </c>
      <c r="K5837" s="5">
        <v>612.55844255950626</v>
      </c>
      <c r="L5837" s="8" t="str">
        <f>IF(AND(H5837&gt;=K5837, H5837&lt;=J5837), "Normal", "Anomaly")</f>
        <v>Anomaly</v>
      </c>
      <c r="M5837" s="5">
        <v>649.11320754716985</v>
      </c>
      <c r="N5837" s="5"/>
      <c r="O5837" s="5"/>
    </row>
    <row r="5838" spans="1:15" x14ac:dyDescent="0.3">
      <c r="A5838" s="4" t="s">
        <v>33</v>
      </c>
      <c r="B5838" s="5">
        <v>3019</v>
      </c>
      <c r="C5838" s="5">
        <v>200127</v>
      </c>
      <c r="D5838" s="6">
        <v>45373</v>
      </c>
      <c r="E5838" s="4" t="s">
        <v>9</v>
      </c>
      <c r="F5838" s="4">
        <v>2</v>
      </c>
      <c r="G5838" s="4">
        <v>8</v>
      </c>
      <c r="H5838" s="5">
        <v>830</v>
      </c>
      <c r="I5838" s="5">
        <v>53.859900565159684</v>
      </c>
      <c r="J5838" s="5">
        <v>821.38646779698604</v>
      </c>
      <c r="K5838" s="5">
        <v>605.94686553634722</v>
      </c>
      <c r="L5838" s="8" t="str">
        <f>IF(AND(H5838&gt;=K5838, H5838&lt;=J5838), "Normal", "Anomaly")</f>
        <v>Anomaly</v>
      </c>
      <c r="M5838" s="5">
        <v>649.11320754716985</v>
      </c>
      <c r="N5838" s="5"/>
      <c r="O5838" s="5"/>
    </row>
    <row r="5839" spans="1:15" x14ac:dyDescent="0.3">
      <c r="A5839" s="4" t="s">
        <v>33</v>
      </c>
      <c r="B5839" s="5">
        <v>3019</v>
      </c>
      <c r="C5839" s="5">
        <v>200127</v>
      </c>
      <c r="D5839" s="6">
        <v>45380</v>
      </c>
      <c r="E5839" s="4" t="s">
        <v>9</v>
      </c>
      <c r="F5839" s="4">
        <v>2</v>
      </c>
      <c r="G5839" s="4">
        <v>8</v>
      </c>
      <c r="H5839" s="5">
        <v>768</v>
      </c>
      <c r="I5839" s="5">
        <v>64.371054465972705</v>
      </c>
      <c r="J5839" s="5">
        <v>859.02782321765972</v>
      </c>
      <c r="K5839" s="5">
        <v>601.54360535376895</v>
      </c>
      <c r="L5839" s="8" t="str">
        <f>IF(AND(H5839&gt;=K5839, H5839&lt;=J5839), "Normal", "Anomaly")</f>
        <v>Normal</v>
      </c>
      <c r="M5839" s="5">
        <v>649.11320754716985</v>
      </c>
      <c r="N5839" s="5"/>
      <c r="O5839" s="5"/>
    </row>
    <row r="5840" spans="1:15" x14ac:dyDescent="0.3">
      <c r="A5840" s="4" t="s">
        <v>33</v>
      </c>
      <c r="B5840" s="5">
        <v>3019</v>
      </c>
      <c r="C5840" s="5">
        <v>200127</v>
      </c>
      <c r="D5840" s="6">
        <v>45387</v>
      </c>
      <c r="E5840" s="4" t="s">
        <v>9</v>
      </c>
      <c r="F5840" s="4">
        <v>2</v>
      </c>
      <c r="G5840" s="4">
        <v>8</v>
      </c>
      <c r="H5840" s="5">
        <v>663</v>
      </c>
      <c r="I5840" s="5">
        <v>61.491869381244214</v>
      </c>
      <c r="J5840" s="5">
        <v>857.98373876248843</v>
      </c>
      <c r="K5840" s="5">
        <v>612.01626123751157</v>
      </c>
      <c r="L5840" s="8" t="str">
        <f>IF(AND(H5840&gt;=K5840, H5840&lt;=J5840), "Normal", "Anomaly")</f>
        <v>Normal</v>
      </c>
      <c r="M5840" s="5">
        <v>649.11320754716985</v>
      </c>
      <c r="N5840" s="5"/>
      <c r="O5840" s="5"/>
    </row>
    <row r="5841" spans="1:15" x14ac:dyDescent="0.3">
      <c r="A5841" s="4" t="s">
        <v>33</v>
      </c>
      <c r="B5841" s="5">
        <v>3019</v>
      </c>
      <c r="C5841" s="5">
        <v>200127</v>
      </c>
      <c r="D5841" s="6">
        <v>45394</v>
      </c>
      <c r="E5841" s="4" t="s">
        <v>9</v>
      </c>
      <c r="F5841" s="4">
        <v>2</v>
      </c>
      <c r="G5841" s="4">
        <v>8</v>
      </c>
      <c r="H5841" s="5">
        <v>642</v>
      </c>
      <c r="I5841" s="5">
        <v>65.582009728278379</v>
      </c>
      <c r="J5841" s="5">
        <v>860.66401945655673</v>
      </c>
      <c r="K5841" s="5">
        <v>598.33598054344327</v>
      </c>
      <c r="L5841" s="8" t="str">
        <f>IF(AND(H5841&gt;=K5841, H5841&lt;=J5841), "Normal", "Anomaly")</f>
        <v>Normal</v>
      </c>
      <c r="M5841" s="5">
        <v>649.11320754716985</v>
      </c>
      <c r="N5841" s="5"/>
      <c r="O5841" s="5"/>
    </row>
    <row r="5842" spans="1:15" x14ac:dyDescent="0.3">
      <c r="A5842" s="4" t="s">
        <v>33</v>
      </c>
      <c r="B5842" s="5">
        <v>3019</v>
      </c>
      <c r="C5842" s="5">
        <v>200127</v>
      </c>
      <c r="D5842" s="6">
        <v>45401</v>
      </c>
      <c r="E5842" s="4" t="s">
        <v>9</v>
      </c>
      <c r="F5842" s="4">
        <v>2</v>
      </c>
      <c r="G5842" s="4">
        <v>8</v>
      </c>
      <c r="H5842" s="5">
        <v>681</v>
      </c>
      <c r="I5842" s="5">
        <v>71.628817524792353</v>
      </c>
      <c r="J5842" s="5">
        <v>861.50763504958468</v>
      </c>
      <c r="K5842" s="5">
        <v>574.99236495041532</v>
      </c>
      <c r="L5842" s="8" t="str">
        <f>IF(AND(H5842&gt;=K5842, H5842&lt;=J5842), "Normal", "Anomaly")</f>
        <v>Normal</v>
      </c>
      <c r="M5842" s="5">
        <v>649.11320754716985</v>
      </c>
      <c r="N5842" s="5"/>
      <c r="O5842" s="5"/>
    </row>
    <row r="5843" spans="1:15" x14ac:dyDescent="0.3">
      <c r="A5843" s="4" t="s">
        <v>33</v>
      </c>
      <c r="B5843" s="5">
        <v>3019</v>
      </c>
      <c r="C5843" s="5">
        <v>200127</v>
      </c>
      <c r="D5843" s="6">
        <v>45408</v>
      </c>
      <c r="E5843" s="4" t="s">
        <v>9</v>
      </c>
      <c r="F5843" s="4">
        <v>2</v>
      </c>
      <c r="G5843" s="4">
        <v>8</v>
      </c>
      <c r="H5843" s="5">
        <v>577</v>
      </c>
      <c r="I5843" s="5">
        <v>72.351140281269934</v>
      </c>
      <c r="J5843" s="5">
        <v>856.45228056253984</v>
      </c>
      <c r="K5843" s="5">
        <v>567.04771943746016</v>
      </c>
      <c r="L5843" s="8" t="str">
        <f>IF(AND(H5843&gt;=K5843, H5843&lt;=J5843), "Normal", "Anomaly")</f>
        <v>Normal</v>
      </c>
      <c r="M5843" s="5">
        <v>649.11320754716985</v>
      </c>
      <c r="N5843" s="5"/>
      <c r="O5843" s="5"/>
    </row>
    <row r="5844" spans="1:15" x14ac:dyDescent="0.3">
      <c r="A5844" s="4" t="s">
        <v>33</v>
      </c>
      <c r="B5844" s="5">
        <v>3019</v>
      </c>
      <c r="C5844" s="5">
        <v>200127</v>
      </c>
      <c r="D5844" s="6">
        <v>45415</v>
      </c>
      <c r="E5844" s="4" t="s">
        <v>9</v>
      </c>
      <c r="F5844" s="4">
        <v>2</v>
      </c>
      <c r="G5844" s="4">
        <v>8</v>
      </c>
      <c r="H5844" s="5">
        <v>705</v>
      </c>
      <c r="I5844" s="5">
        <v>79.871674422162954</v>
      </c>
      <c r="J5844" s="5">
        <v>866.36834884432596</v>
      </c>
      <c r="K5844" s="5">
        <v>546.88165115567404</v>
      </c>
      <c r="L5844" s="8" t="str">
        <f>IF(AND(H5844&gt;=K5844, H5844&lt;=J5844), "Normal", "Anomaly")</f>
        <v>Normal</v>
      </c>
      <c r="M5844" s="5">
        <v>649.11320754716985</v>
      </c>
      <c r="N5844" s="5"/>
      <c r="O5844" s="5"/>
    </row>
    <row r="5845" spans="1:15" x14ac:dyDescent="0.3">
      <c r="A5845" s="4" t="s">
        <v>33</v>
      </c>
      <c r="B5845" s="5">
        <v>3019</v>
      </c>
      <c r="C5845" s="5">
        <v>200127</v>
      </c>
      <c r="D5845" s="6">
        <v>45422</v>
      </c>
      <c r="E5845" s="4" t="s">
        <v>9</v>
      </c>
      <c r="F5845" s="4">
        <v>2</v>
      </c>
      <c r="G5845" s="4">
        <v>8</v>
      </c>
      <c r="H5845" s="5">
        <v>736</v>
      </c>
      <c r="I5845" s="5">
        <v>79.737067916998299</v>
      </c>
      <c r="J5845" s="5">
        <v>867.47413583399657</v>
      </c>
      <c r="K5845" s="5">
        <v>548.52586416600343</v>
      </c>
      <c r="L5845" s="8" t="str">
        <f>IF(AND(H5845&gt;=K5845, H5845&lt;=J5845), "Normal", "Anomaly")</f>
        <v>Normal</v>
      </c>
      <c r="M5845" s="5">
        <v>649.11320754716985</v>
      </c>
      <c r="N5845" s="5"/>
      <c r="O5845" s="5"/>
    </row>
    <row r="5846" spans="1:15" x14ac:dyDescent="0.3">
      <c r="A5846" s="4" t="s">
        <v>33</v>
      </c>
      <c r="B5846" s="5">
        <v>3019</v>
      </c>
      <c r="C5846" s="5">
        <v>200127</v>
      </c>
      <c r="D5846" s="6">
        <v>45429</v>
      </c>
      <c r="E5846" s="4" t="s">
        <v>9</v>
      </c>
      <c r="F5846" s="4">
        <v>2</v>
      </c>
      <c r="G5846" s="4">
        <v>8</v>
      </c>
      <c r="H5846" s="5">
        <v>644</v>
      </c>
      <c r="I5846" s="5">
        <v>73.371912200787023</v>
      </c>
      <c r="J5846" s="5">
        <v>846.9938244015741</v>
      </c>
      <c r="K5846" s="5">
        <v>553.5061755984259</v>
      </c>
      <c r="L5846" s="8" t="str">
        <f>IF(AND(H5846&gt;=K5846, H5846&lt;=J5846), "Normal", "Anomaly")</f>
        <v>Normal</v>
      </c>
      <c r="M5846" s="5">
        <v>649.11320754716985</v>
      </c>
      <c r="N5846" s="5"/>
      <c r="O5846" s="5"/>
    </row>
    <row r="5847" spans="1:15" x14ac:dyDescent="0.3">
      <c r="A5847" s="4" t="s">
        <v>33</v>
      </c>
      <c r="B5847" s="5">
        <v>3019</v>
      </c>
      <c r="C5847" s="5">
        <v>200127</v>
      </c>
      <c r="D5847" s="6">
        <v>45436</v>
      </c>
      <c r="E5847" s="4" t="s">
        <v>9</v>
      </c>
      <c r="F5847" s="4">
        <v>2</v>
      </c>
      <c r="G5847" s="4">
        <v>8</v>
      </c>
      <c r="H5847" s="5">
        <v>634</v>
      </c>
      <c r="I5847" s="5">
        <v>55.982140009113621</v>
      </c>
      <c r="J5847" s="5">
        <v>788.96428001822721</v>
      </c>
      <c r="K5847" s="5">
        <v>565.03571998177279</v>
      </c>
      <c r="L5847" s="8" t="str">
        <f>IF(AND(H5847&gt;=K5847, H5847&lt;=J5847), "Normal", "Anomaly")</f>
        <v>Normal</v>
      </c>
      <c r="M5847" s="5">
        <v>649.11320754716985</v>
      </c>
      <c r="N5847" s="5"/>
      <c r="O5847" s="5"/>
    </row>
    <row r="5848" spans="1:15" x14ac:dyDescent="0.3">
      <c r="A5848" s="4" t="s">
        <v>33</v>
      </c>
      <c r="B5848" s="5">
        <v>3019</v>
      </c>
      <c r="C5848" s="5">
        <v>200127</v>
      </c>
      <c r="D5848" s="6">
        <v>45443</v>
      </c>
      <c r="E5848" s="4" t="s">
        <v>9</v>
      </c>
      <c r="F5848" s="4">
        <v>2</v>
      </c>
      <c r="G5848" s="4">
        <v>8</v>
      </c>
      <c r="H5848" s="5">
        <v>490</v>
      </c>
      <c r="I5848" s="5">
        <v>45.270713491174405</v>
      </c>
      <c r="J5848" s="5">
        <v>750.79142698234887</v>
      </c>
      <c r="K5848" s="5">
        <v>569.70857301765113</v>
      </c>
      <c r="L5848" s="8" t="str">
        <f>IF(AND(H5848&gt;=K5848, H5848&lt;=J5848), "Normal", "Anomaly")</f>
        <v>Anomaly</v>
      </c>
      <c r="M5848" s="5">
        <v>649.11320754716985</v>
      </c>
      <c r="N5848" s="5"/>
      <c r="O5848" s="5"/>
    </row>
    <row r="5849" spans="1:15" x14ac:dyDescent="0.3">
      <c r="A5849" s="4" t="s">
        <v>33</v>
      </c>
      <c r="B5849" s="5">
        <v>3019</v>
      </c>
      <c r="C5849" s="5">
        <v>200127</v>
      </c>
      <c r="D5849" s="6">
        <v>45450</v>
      </c>
      <c r="E5849" s="4" t="s">
        <v>9</v>
      </c>
      <c r="F5849" s="4">
        <v>2</v>
      </c>
      <c r="G5849" s="4">
        <v>8</v>
      </c>
      <c r="H5849" s="5">
        <v>562</v>
      </c>
      <c r="I5849" s="5">
        <v>72.138646889167532</v>
      </c>
      <c r="J5849" s="5">
        <v>782.90229377833509</v>
      </c>
      <c r="K5849" s="5">
        <v>494.34770622166491</v>
      </c>
      <c r="L5849" s="8" t="str">
        <f>IF(AND(H5849&gt;=K5849, H5849&lt;=J5849), "Normal", "Anomaly")</f>
        <v>Normal</v>
      </c>
      <c r="M5849" s="5">
        <v>649.11320754716985</v>
      </c>
      <c r="N5849" s="5"/>
      <c r="O5849" s="5"/>
    </row>
    <row r="5850" spans="1:15" x14ac:dyDescent="0.3">
      <c r="A5850" s="4" t="s">
        <v>33</v>
      </c>
      <c r="B5850" s="5">
        <v>3019</v>
      </c>
      <c r="C5850" s="5">
        <v>200127</v>
      </c>
      <c r="D5850" s="6">
        <v>45457</v>
      </c>
      <c r="E5850" s="4" t="s">
        <v>9</v>
      </c>
      <c r="F5850" s="4">
        <v>2</v>
      </c>
      <c r="G5850" s="4">
        <v>8</v>
      </c>
      <c r="H5850" s="5">
        <v>628</v>
      </c>
      <c r="I5850" s="5">
        <v>76.396887207529602</v>
      </c>
      <c r="J5850" s="5">
        <v>781.41877441505926</v>
      </c>
      <c r="K5850" s="5">
        <v>475.8312255849408</v>
      </c>
      <c r="L5850" s="8" t="str">
        <f>IF(AND(H5850&gt;=K5850, H5850&lt;=J5850), "Normal", "Anomaly")</f>
        <v>Normal</v>
      </c>
      <c r="M5850" s="5">
        <v>649.11320754716985</v>
      </c>
      <c r="N5850" s="5"/>
      <c r="O5850" s="5"/>
    </row>
    <row r="5851" spans="1:15" x14ac:dyDescent="0.3">
      <c r="A5851" s="4" t="s">
        <v>33</v>
      </c>
      <c r="B5851" s="5">
        <v>3019</v>
      </c>
      <c r="C5851" s="5">
        <v>200127</v>
      </c>
      <c r="D5851" s="6">
        <v>45464</v>
      </c>
      <c r="E5851" s="4" t="s">
        <v>9</v>
      </c>
      <c r="F5851" s="4">
        <v>2</v>
      </c>
      <c r="G5851" s="4">
        <v>8</v>
      </c>
      <c r="H5851" s="5">
        <v>587</v>
      </c>
      <c r="I5851" s="5">
        <v>73.822422068095278</v>
      </c>
      <c r="J5851" s="5">
        <v>769.64484413619061</v>
      </c>
      <c r="K5851" s="5">
        <v>474.35515586380944</v>
      </c>
      <c r="L5851" s="8" t="str">
        <f>IF(AND(H5851&gt;=K5851, H5851&lt;=J5851), "Normal", "Anomaly")</f>
        <v>Normal</v>
      </c>
      <c r="M5851" s="5">
        <v>649.11320754716985</v>
      </c>
      <c r="N5851" s="5"/>
      <c r="O5851" s="5"/>
    </row>
    <row r="5852" spans="1:15" x14ac:dyDescent="0.3">
      <c r="A5852" s="4" t="s">
        <v>33</v>
      </c>
      <c r="B5852" s="5">
        <v>3019</v>
      </c>
      <c r="C5852" s="5">
        <v>200127</v>
      </c>
      <c r="D5852" s="6">
        <v>45471</v>
      </c>
      <c r="E5852" s="4" t="s">
        <v>9</v>
      </c>
      <c r="F5852" s="4">
        <v>2</v>
      </c>
      <c r="G5852" s="4">
        <v>8</v>
      </c>
      <c r="H5852" s="5">
        <v>630</v>
      </c>
      <c r="I5852" s="5">
        <v>73.131303147147591</v>
      </c>
      <c r="J5852" s="5">
        <v>769.51260629429521</v>
      </c>
      <c r="K5852" s="5">
        <v>476.98739370570479</v>
      </c>
      <c r="L5852" s="8" t="str">
        <f>IF(AND(H5852&gt;=K5852, H5852&lt;=J5852), "Normal", "Anomaly")</f>
        <v>Normal</v>
      </c>
      <c r="M5852" s="5">
        <v>649.11320754716985</v>
      </c>
      <c r="N5852" s="5"/>
      <c r="O5852" s="5"/>
    </row>
    <row r="5853" spans="1:15" x14ac:dyDescent="0.3">
      <c r="A5853" s="4" t="s">
        <v>33</v>
      </c>
      <c r="B5853" s="5">
        <v>3019</v>
      </c>
      <c r="C5853" s="5">
        <v>200127</v>
      </c>
      <c r="D5853" s="6">
        <v>45478</v>
      </c>
      <c r="E5853" s="4" t="s">
        <v>9</v>
      </c>
      <c r="F5853" s="4">
        <v>2</v>
      </c>
      <c r="G5853" s="4">
        <v>8</v>
      </c>
      <c r="H5853" s="5">
        <v>445</v>
      </c>
      <c r="I5853" s="5">
        <v>66.562822769170481</v>
      </c>
      <c r="J5853" s="5">
        <v>747.0006455383409</v>
      </c>
      <c r="K5853" s="5">
        <v>480.74935446165904</v>
      </c>
      <c r="L5853" s="8" t="str">
        <f>IF(AND(H5853&gt;=K5853, H5853&lt;=J5853), "Normal", "Anomaly")</f>
        <v>Anomaly</v>
      </c>
      <c r="M5853" s="5">
        <v>649.11320754716985</v>
      </c>
      <c r="N5853" s="5"/>
      <c r="O5853" s="5"/>
    </row>
    <row r="5854" spans="1:15" x14ac:dyDescent="0.3">
      <c r="A5854" s="4" t="s">
        <v>33</v>
      </c>
      <c r="B5854" s="5">
        <v>3019</v>
      </c>
      <c r="C5854" s="5">
        <v>200127</v>
      </c>
      <c r="D5854" s="6">
        <v>45485</v>
      </c>
      <c r="E5854" s="4" t="s">
        <v>9</v>
      </c>
      <c r="F5854" s="4">
        <v>2</v>
      </c>
      <c r="G5854" s="4">
        <v>8</v>
      </c>
      <c r="H5854" s="5">
        <v>578</v>
      </c>
      <c r="I5854" s="5">
        <v>69.339743293438858</v>
      </c>
      <c r="J5854" s="5">
        <v>716.17948658687772</v>
      </c>
      <c r="K5854" s="5">
        <v>438.82051341312228</v>
      </c>
      <c r="L5854" s="8" t="str">
        <f>IF(AND(H5854&gt;=K5854, H5854&lt;=J5854), "Normal", "Anomaly")</f>
        <v>Normal</v>
      </c>
      <c r="M5854" s="5">
        <v>649.11320754716985</v>
      </c>
      <c r="N5854" s="5"/>
      <c r="O5854" s="5"/>
    </row>
    <row r="5855" spans="1:15" x14ac:dyDescent="0.3">
      <c r="A5855" s="4" t="s">
        <v>33</v>
      </c>
      <c r="B5855" s="5">
        <v>3019</v>
      </c>
      <c r="C5855" s="5">
        <v>200127</v>
      </c>
      <c r="D5855" s="6">
        <v>45492</v>
      </c>
      <c r="E5855" s="4" t="s">
        <v>9</v>
      </c>
      <c r="F5855" s="4">
        <v>2</v>
      </c>
      <c r="G5855" s="4">
        <v>8</v>
      </c>
      <c r="H5855" s="5">
        <v>542</v>
      </c>
      <c r="I5855" s="5">
        <v>64.708480897019982</v>
      </c>
      <c r="J5855" s="5">
        <v>698.66696179403993</v>
      </c>
      <c r="K5855" s="5">
        <v>439.83303820596007</v>
      </c>
      <c r="L5855" s="8" t="str">
        <f>IF(AND(H5855&gt;=K5855, H5855&lt;=J5855), "Normal", "Anomaly")</f>
        <v>Normal</v>
      </c>
      <c r="M5855" s="5">
        <v>649.11320754716985</v>
      </c>
      <c r="N5855" s="5"/>
      <c r="O5855" s="5"/>
    </row>
    <row r="5856" spans="1:15" x14ac:dyDescent="0.3">
      <c r="A5856" s="4" t="s">
        <v>33</v>
      </c>
      <c r="B5856" s="5">
        <v>3019</v>
      </c>
      <c r="C5856" s="5">
        <v>200127</v>
      </c>
      <c r="D5856" s="6">
        <v>45499</v>
      </c>
      <c r="E5856" s="4" t="s">
        <v>9</v>
      </c>
      <c r="F5856" s="4">
        <v>2</v>
      </c>
      <c r="G5856" s="4">
        <v>8</v>
      </c>
      <c r="H5856" s="5">
        <v>637</v>
      </c>
      <c r="I5856" s="5">
        <v>60.197072187939504</v>
      </c>
      <c r="J5856" s="5">
        <v>678.14414437587902</v>
      </c>
      <c r="K5856" s="5">
        <v>437.35585562412098</v>
      </c>
      <c r="L5856" s="8" t="str">
        <f>IF(AND(H5856&gt;=K5856, H5856&lt;=J5856), "Normal", "Anomaly")</f>
        <v>Normal</v>
      </c>
      <c r="M5856" s="5">
        <v>649.11320754716985</v>
      </c>
      <c r="N5856" s="5"/>
      <c r="O5856" s="5"/>
    </row>
    <row r="5857" spans="1:15" x14ac:dyDescent="0.3">
      <c r="A5857" s="4" t="s">
        <v>33</v>
      </c>
      <c r="B5857" s="5">
        <v>3019</v>
      </c>
      <c r="C5857" s="5">
        <v>200127</v>
      </c>
      <c r="D5857" s="6">
        <v>45506</v>
      </c>
      <c r="E5857" s="4" t="s">
        <v>9</v>
      </c>
      <c r="F5857" s="4">
        <v>2</v>
      </c>
      <c r="G5857" s="4">
        <v>8</v>
      </c>
      <c r="H5857" s="5">
        <v>612</v>
      </c>
      <c r="I5857" s="5">
        <v>59.138476265456823</v>
      </c>
      <c r="J5857" s="5">
        <v>694.4019525309136</v>
      </c>
      <c r="K5857" s="5">
        <v>457.84804746908634</v>
      </c>
      <c r="L5857" s="8" t="str">
        <f>IF(AND(H5857&gt;=K5857, H5857&lt;=J5857), "Normal", "Anomaly")</f>
        <v>Normal</v>
      </c>
      <c r="M5857" s="5">
        <v>649.11320754716985</v>
      </c>
      <c r="N5857" s="5"/>
      <c r="O5857" s="5"/>
    </row>
    <row r="5858" spans="1:15" x14ac:dyDescent="0.3">
      <c r="A5858" s="4" t="s">
        <v>33</v>
      </c>
      <c r="B5858" s="5">
        <v>3019</v>
      </c>
      <c r="C5858" s="5">
        <v>200127</v>
      </c>
      <c r="D5858" s="6">
        <v>45513</v>
      </c>
      <c r="E5858" s="4" t="s">
        <v>9</v>
      </c>
      <c r="F5858" s="4">
        <v>2</v>
      </c>
      <c r="G5858" s="4">
        <v>8</v>
      </c>
      <c r="H5858" s="5">
        <v>593</v>
      </c>
      <c r="I5858" s="5">
        <v>59.951933872061211</v>
      </c>
      <c r="J5858" s="5">
        <v>702.27886774412241</v>
      </c>
      <c r="K5858" s="5">
        <v>462.47113225587759</v>
      </c>
      <c r="L5858" s="8" t="str">
        <f>IF(AND(H5858&gt;=K5858, H5858&lt;=J5858), "Normal", "Anomaly")</f>
        <v>Normal</v>
      </c>
      <c r="M5858" s="5">
        <v>649.11320754716985</v>
      </c>
      <c r="N5858" s="5"/>
      <c r="O5858" s="5"/>
    </row>
    <row r="5859" spans="1:15" x14ac:dyDescent="0.3">
      <c r="A5859" s="4" t="s">
        <v>33</v>
      </c>
      <c r="B5859" s="5">
        <v>3019</v>
      </c>
      <c r="C5859" s="5">
        <v>200127</v>
      </c>
      <c r="D5859" s="6">
        <v>45520</v>
      </c>
      <c r="E5859" s="4" t="s">
        <v>9</v>
      </c>
      <c r="F5859" s="4">
        <v>2</v>
      </c>
      <c r="G5859" s="4">
        <v>8</v>
      </c>
      <c r="H5859" s="5">
        <v>577</v>
      </c>
      <c r="I5859" s="5">
        <v>57.697486947006624</v>
      </c>
      <c r="J5859" s="5">
        <v>693.39497389401322</v>
      </c>
      <c r="K5859" s="5">
        <v>462.60502610598678</v>
      </c>
      <c r="L5859" s="8" t="str">
        <f>IF(AND(H5859&gt;=K5859, H5859&lt;=J5859), "Normal", "Anomaly")</f>
        <v>Normal</v>
      </c>
      <c r="M5859" s="5">
        <v>649.11320754716985</v>
      </c>
      <c r="N5859" s="5"/>
      <c r="O5859" s="5"/>
    </row>
    <row r="5860" spans="1:15" x14ac:dyDescent="0.3">
      <c r="A5860" s="4" t="s">
        <v>33</v>
      </c>
      <c r="B5860" s="5">
        <v>3019</v>
      </c>
      <c r="C5860" s="5">
        <v>200127</v>
      </c>
      <c r="D5860" s="6">
        <v>45527</v>
      </c>
      <c r="E5860" s="4" t="s">
        <v>9</v>
      </c>
      <c r="F5860" s="4">
        <v>2</v>
      </c>
      <c r="G5860" s="4">
        <v>8</v>
      </c>
      <c r="H5860" s="5">
        <v>698</v>
      </c>
      <c r="I5860" s="5">
        <v>57.59720045279979</v>
      </c>
      <c r="J5860" s="5">
        <v>691.94440090559954</v>
      </c>
      <c r="K5860" s="5">
        <v>461.55559909440041</v>
      </c>
      <c r="L5860" s="8" t="str">
        <f>IF(AND(H5860&gt;=K5860, H5860&lt;=J5860), "Normal", "Anomaly")</f>
        <v>Anomaly</v>
      </c>
      <c r="M5860" s="5">
        <v>649.11320754716985</v>
      </c>
      <c r="N5860" s="5"/>
      <c r="O5860" s="5"/>
    </row>
    <row r="5861" spans="1:15" x14ac:dyDescent="0.3">
      <c r="A5861" s="4" t="s">
        <v>33</v>
      </c>
      <c r="B5861" s="5">
        <v>3019</v>
      </c>
      <c r="C5861" s="5">
        <v>200127</v>
      </c>
      <c r="D5861" s="6">
        <v>45534</v>
      </c>
      <c r="E5861" s="4" t="s">
        <v>9</v>
      </c>
      <c r="F5861" s="4">
        <v>2</v>
      </c>
      <c r="G5861" s="4">
        <v>8</v>
      </c>
      <c r="H5861" s="5">
        <v>593</v>
      </c>
      <c r="I5861" s="5">
        <v>68.7636350115379</v>
      </c>
      <c r="J5861" s="5">
        <v>722.77727002307574</v>
      </c>
      <c r="K5861" s="5">
        <v>447.7227299769242</v>
      </c>
      <c r="L5861" s="8" t="str">
        <f>IF(AND(H5861&gt;=K5861, H5861&lt;=J5861), "Normal", "Anomaly")</f>
        <v>Normal</v>
      </c>
      <c r="M5861" s="5">
        <v>649.11320754716985</v>
      </c>
      <c r="N5861" s="5"/>
      <c r="O5861" s="5"/>
    </row>
    <row r="5862" spans="1:15" x14ac:dyDescent="0.3">
      <c r="A5862" s="4" t="s">
        <v>33</v>
      </c>
      <c r="B5862" s="5">
        <v>3019</v>
      </c>
      <c r="C5862" s="5">
        <v>200127</v>
      </c>
      <c r="D5862" s="6">
        <v>45541</v>
      </c>
      <c r="E5862" s="4" t="s">
        <v>9</v>
      </c>
      <c r="F5862" s="4">
        <v>2</v>
      </c>
      <c r="G5862" s="4">
        <v>8</v>
      </c>
      <c r="H5862" s="5">
        <v>550</v>
      </c>
      <c r="I5862" s="5">
        <v>43.987924479338645</v>
      </c>
      <c r="J5862" s="5">
        <v>691.72584895867726</v>
      </c>
      <c r="K5862" s="5">
        <v>515.77415104132274</v>
      </c>
      <c r="L5862" s="8" t="str">
        <f>IF(AND(H5862&gt;=K5862, H5862&lt;=J5862), "Normal", "Anomaly")</f>
        <v>Normal</v>
      </c>
      <c r="M5862" s="5">
        <v>649.11320754716985</v>
      </c>
      <c r="N5862" s="5"/>
      <c r="O5862" s="5"/>
    </row>
    <row r="5863" spans="1:15" x14ac:dyDescent="0.3">
      <c r="A5863" s="4" t="s">
        <v>33</v>
      </c>
      <c r="B5863" s="5">
        <v>3019</v>
      </c>
      <c r="C5863" s="5">
        <v>200127</v>
      </c>
      <c r="D5863" s="6">
        <v>45548</v>
      </c>
      <c r="E5863" s="4" t="s">
        <v>9</v>
      </c>
      <c r="F5863" s="4">
        <v>2</v>
      </c>
      <c r="G5863" s="4">
        <v>8</v>
      </c>
      <c r="H5863" s="5">
        <v>721</v>
      </c>
      <c r="I5863" s="5">
        <v>46.914150317361603</v>
      </c>
      <c r="J5863" s="5">
        <v>694.07830063472318</v>
      </c>
      <c r="K5863" s="5">
        <v>506.42169936527682</v>
      </c>
      <c r="L5863" s="8" t="str">
        <f>IF(AND(H5863&gt;=K5863, H5863&lt;=J5863), "Normal", "Anomaly")</f>
        <v>Anomaly</v>
      </c>
      <c r="M5863" s="5">
        <v>649.11320754716985</v>
      </c>
      <c r="N5863" s="5"/>
      <c r="O5863" s="5"/>
    </row>
    <row r="5864" spans="1:15" x14ac:dyDescent="0.3">
      <c r="A5864" s="4" t="s">
        <v>33</v>
      </c>
      <c r="B5864" s="5">
        <v>3019</v>
      </c>
      <c r="C5864" s="5">
        <v>200127</v>
      </c>
      <c r="D5864" s="6">
        <v>45555</v>
      </c>
      <c r="E5864" s="4" t="s">
        <v>9</v>
      </c>
      <c r="F5864" s="4">
        <v>2</v>
      </c>
      <c r="G5864" s="4">
        <v>8</v>
      </c>
      <c r="H5864" s="5">
        <v>603</v>
      </c>
      <c r="I5864" s="5">
        <v>55.666276819992191</v>
      </c>
      <c r="J5864" s="5">
        <v>733.95755363998433</v>
      </c>
      <c r="K5864" s="5">
        <v>511.29244636001562</v>
      </c>
      <c r="L5864" s="8" t="str">
        <f>IF(AND(H5864&gt;=K5864, H5864&lt;=J5864), "Normal", "Anomaly")</f>
        <v>Normal</v>
      </c>
      <c r="M5864" s="5">
        <v>649.11320754716985</v>
      </c>
      <c r="N5864" s="5"/>
      <c r="O5864" s="5"/>
    </row>
    <row r="5865" spans="1:15" x14ac:dyDescent="0.3">
      <c r="A5865" s="4" t="s">
        <v>33</v>
      </c>
      <c r="B5865" s="5">
        <v>3019</v>
      </c>
      <c r="C5865" s="5">
        <v>200127</v>
      </c>
      <c r="D5865" s="6">
        <v>45562</v>
      </c>
      <c r="E5865" s="4" t="s">
        <v>9</v>
      </c>
      <c r="F5865" s="4">
        <v>2</v>
      </c>
      <c r="G5865" s="4">
        <v>8</v>
      </c>
      <c r="H5865" s="5">
        <v>720</v>
      </c>
      <c r="I5865" s="5">
        <v>55.704437659848971</v>
      </c>
      <c r="J5865" s="5">
        <v>729.78387531969793</v>
      </c>
      <c r="K5865" s="5">
        <v>506.96612468030207</v>
      </c>
      <c r="L5865" s="8" t="str">
        <f>IF(AND(H5865&gt;=K5865, H5865&lt;=J5865), "Normal", "Anomaly")</f>
        <v>Normal</v>
      </c>
      <c r="M5865" s="5">
        <v>649.11320754716985</v>
      </c>
      <c r="N5865" s="5"/>
      <c r="O5865" s="5"/>
    </row>
    <row r="5866" spans="1:15" x14ac:dyDescent="0.3">
      <c r="A5866" s="4" t="s">
        <v>33</v>
      </c>
      <c r="B5866" s="5">
        <v>3019</v>
      </c>
      <c r="C5866" s="5">
        <v>200127</v>
      </c>
      <c r="D5866" s="6">
        <v>45569</v>
      </c>
      <c r="E5866" s="4" t="s">
        <v>9</v>
      </c>
      <c r="F5866" s="4">
        <v>2</v>
      </c>
      <c r="G5866" s="4">
        <v>8</v>
      </c>
      <c r="H5866" s="5">
        <v>673</v>
      </c>
      <c r="I5866" s="5">
        <v>64.858379373832648</v>
      </c>
      <c r="J5866" s="5">
        <v>761.59175874766527</v>
      </c>
      <c r="K5866" s="5">
        <v>502.15824125233473</v>
      </c>
      <c r="L5866" s="8" t="str">
        <f>IF(AND(H5866&gt;=K5866, H5866&lt;=J5866), "Normal", "Anomaly")</f>
        <v>Normal</v>
      </c>
      <c r="M5866" s="5">
        <v>649.11320754716985</v>
      </c>
      <c r="N5866" s="5"/>
      <c r="O5866" s="5"/>
    </row>
    <row r="5867" spans="1:15" x14ac:dyDescent="0.3">
      <c r="A5867" s="4" t="s">
        <v>33</v>
      </c>
      <c r="B5867" s="5">
        <v>3019</v>
      </c>
      <c r="C5867" s="5">
        <v>200127</v>
      </c>
      <c r="D5867" s="6">
        <v>45576</v>
      </c>
      <c r="E5867" s="4" t="s">
        <v>9</v>
      </c>
      <c r="F5867" s="4">
        <v>2</v>
      </c>
      <c r="G5867" s="4">
        <v>8</v>
      </c>
      <c r="H5867" s="5">
        <v>612</v>
      </c>
      <c r="I5867" s="5">
        <v>64.258146370713177</v>
      </c>
      <c r="J5867" s="5">
        <v>770.39129274142635</v>
      </c>
      <c r="K5867" s="5">
        <v>513.35870725857365</v>
      </c>
      <c r="L5867" s="8" t="str">
        <f>IF(AND(H5867&gt;=K5867, H5867&lt;=J5867), "Normal", "Anomaly")</f>
        <v>Normal</v>
      </c>
      <c r="M5867" s="5">
        <v>649.11320754716985</v>
      </c>
      <c r="N5867" s="5"/>
      <c r="O5867" s="5"/>
    </row>
    <row r="5868" spans="1:15" x14ac:dyDescent="0.3">
      <c r="A5868" s="4" t="s">
        <v>33</v>
      </c>
      <c r="B5868" s="5">
        <v>3019</v>
      </c>
      <c r="C5868" s="5">
        <v>200127</v>
      </c>
      <c r="D5868" s="6">
        <v>45583</v>
      </c>
      <c r="E5868" s="4" t="s">
        <v>9</v>
      </c>
      <c r="F5868" s="4">
        <v>2</v>
      </c>
      <c r="G5868" s="4">
        <v>8</v>
      </c>
      <c r="H5868" s="5">
        <v>711</v>
      </c>
      <c r="I5868" s="5">
        <v>60.790110215396055</v>
      </c>
      <c r="J5868" s="5">
        <v>767.83022043079211</v>
      </c>
      <c r="K5868" s="5">
        <v>524.66977956920789</v>
      </c>
      <c r="L5868" s="8" t="str">
        <f>IF(AND(H5868&gt;=K5868, H5868&lt;=J5868), "Normal", "Anomaly")</f>
        <v>Normal</v>
      </c>
      <c r="M5868" s="5">
        <v>649.11320754716985</v>
      </c>
      <c r="N5868" s="5"/>
      <c r="O5868" s="5"/>
    </row>
    <row r="5869" spans="1:15" x14ac:dyDescent="0.3">
      <c r="A5869" s="4" t="s">
        <v>33</v>
      </c>
      <c r="B5869" s="5">
        <v>3019</v>
      </c>
      <c r="C5869" s="5">
        <v>200127</v>
      </c>
      <c r="D5869" s="6">
        <v>45590</v>
      </c>
      <c r="E5869" s="4" t="s">
        <v>9</v>
      </c>
      <c r="F5869" s="4">
        <v>2</v>
      </c>
      <c r="G5869" s="4">
        <v>8</v>
      </c>
      <c r="H5869" s="5">
        <v>683</v>
      </c>
      <c r="I5869" s="5">
        <v>62.306575696309935</v>
      </c>
      <c r="J5869" s="5">
        <v>772.4881513926199</v>
      </c>
      <c r="K5869" s="5">
        <v>523.2618486073801</v>
      </c>
      <c r="L5869" s="8" t="str">
        <f>IF(AND(H5869&gt;=K5869, H5869&lt;=J5869), "Normal", "Anomaly")</f>
        <v>Normal</v>
      </c>
      <c r="M5869" s="5">
        <v>649.11320754716985</v>
      </c>
      <c r="N5869" s="5"/>
      <c r="O5869" s="5"/>
    </row>
    <row r="5870" spans="1:15" x14ac:dyDescent="0.3">
      <c r="A5870" s="4" t="s">
        <v>33</v>
      </c>
      <c r="B5870" s="5">
        <v>3019</v>
      </c>
      <c r="C5870" s="5">
        <v>200127</v>
      </c>
      <c r="D5870" s="6">
        <v>45597</v>
      </c>
      <c r="E5870" s="4" t="s">
        <v>9</v>
      </c>
      <c r="F5870" s="4">
        <v>2</v>
      </c>
      <c r="G5870" s="4">
        <v>8</v>
      </c>
      <c r="H5870" s="5">
        <v>641</v>
      </c>
      <c r="I5870" s="5">
        <v>59.442067384975772</v>
      </c>
      <c r="J5870" s="5">
        <v>778.00913476995152</v>
      </c>
      <c r="K5870" s="5">
        <v>540.24086523004848</v>
      </c>
      <c r="L5870" s="8" t="str">
        <f>IF(AND(H5870&gt;=K5870, H5870&lt;=J5870), "Normal", "Anomaly")</f>
        <v>Normal</v>
      </c>
      <c r="M5870" s="5">
        <v>649.11320754716985</v>
      </c>
      <c r="N5870" s="5"/>
      <c r="O5870" s="5"/>
    </row>
    <row r="5871" spans="1:15" x14ac:dyDescent="0.3">
      <c r="A5871" s="4" t="s">
        <v>33</v>
      </c>
      <c r="B5871" s="5">
        <v>3019</v>
      </c>
      <c r="C5871" s="5">
        <v>200127</v>
      </c>
      <c r="D5871" s="6">
        <v>45604</v>
      </c>
      <c r="E5871" s="4" t="s">
        <v>9</v>
      </c>
      <c r="F5871" s="4">
        <v>2</v>
      </c>
      <c r="G5871" s="4">
        <v>8</v>
      </c>
      <c r="H5871" s="5">
        <v>650</v>
      </c>
      <c r="I5871" s="5">
        <v>44.232341109192944</v>
      </c>
      <c r="J5871" s="5">
        <v>758.96468221838586</v>
      </c>
      <c r="K5871" s="5">
        <v>582.03531778161414</v>
      </c>
      <c r="L5871" s="8" t="str">
        <f>IF(AND(H5871&gt;=K5871, H5871&lt;=J5871), "Normal", "Anomaly")</f>
        <v>Normal</v>
      </c>
      <c r="M5871" s="5">
        <v>649.11320754716985</v>
      </c>
      <c r="N5871" s="5"/>
      <c r="O5871" s="5"/>
    </row>
    <row r="5872" spans="1:15" x14ac:dyDescent="0.3">
      <c r="A5872" s="4" t="s">
        <v>33</v>
      </c>
      <c r="B5872" s="5">
        <v>3019</v>
      </c>
      <c r="C5872" s="5">
        <v>200127</v>
      </c>
      <c r="D5872" s="6">
        <v>45611</v>
      </c>
      <c r="E5872" s="4" t="s">
        <v>9</v>
      </c>
      <c r="F5872" s="4">
        <v>2</v>
      </c>
      <c r="G5872" s="4">
        <v>8</v>
      </c>
      <c r="H5872" s="5">
        <v>663</v>
      </c>
      <c r="I5872" s="5">
        <v>40.143298008509468</v>
      </c>
      <c r="J5872" s="5">
        <v>741.91159601701895</v>
      </c>
      <c r="K5872" s="5">
        <v>581.33840398298105</v>
      </c>
      <c r="L5872" s="8" t="str">
        <f>IF(AND(H5872&gt;=K5872, H5872&lt;=J5872), "Normal", "Anomaly")</f>
        <v>Normal</v>
      </c>
      <c r="M5872" s="5">
        <v>649.11320754716985</v>
      </c>
      <c r="N5872" s="5"/>
      <c r="O5872" s="5"/>
    </row>
    <row r="5873" spans="1:15" x14ac:dyDescent="0.3">
      <c r="A5873" s="4" t="s">
        <v>33</v>
      </c>
      <c r="B5873" s="5">
        <v>3019</v>
      </c>
      <c r="C5873" s="5">
        <v>200127</v>
      </c>
      <c r="D5873" s="6">
        <v>45618</v>
      </c>
      <c r="E5873" s="4" t="s">
        <v>9</v>
      </c>
      <c r="F5873" s="4">
        <v>2</v>
      </c>
      <c r="G5873" s="4">
        <v>8</v>
      </c>
      <c r="H5873" s="5">
        <v>727</v>
      </c>
      <c r="I5873" s="5">
        <v>33.553828023043806</v>
      </c>
      <c r="J5873" s="5">
        <v>736.23265604608764</v>
      </c>
      <c r="K5873" s="5">
        <v>602.01734395391236</v>
      </c>
      <c r="L5873" s="8" t="str">
        <f>IF(AND(H5873&gt;=K5873, H5873&lt;=J5873), "Normal", "Anomaly")</f>
        <v>Normal</v>
      </c>
      <c r="M5873" s="5">
        <v>649.11320754716985</v>
      </c>
      <c r="N5873" s="5"/>
      <c r="O5873" s="5"/>
    </row>
    <row r="5874" spans="1:15" x14ac:dyDescent="0.3">
      <c r="A5874" s="4" t="s">
        <v>33</v>
      </c>
      <c r="B5874" s="5">
        <v>3019</v>
      </c>
      <c r="C5874" s="5">
        <v>200127</v>
      </c>
      <c r="D5874" s="6">
        <v>45625</v>
      </c>
      <c r="E5874" s="4" t="s">
        <v>9</v>
      </c>
      <c r="F5874" s="4">
        <v>2</v>
      </c>
      <c r="G5874" s="4">
        <v>8</v>
      </c>
      <c r="H5874" s="5">
        <v>525</v>
      </c>
      <c r="I5874" s="5">
        <v>34.932076949417137</v>
      </c>
      <c r="J5874" s="5">
        <v>739.86415389883427</v>
      </c>
      <c r="K5874" s="5">
        <v>600.13584610116573</v>
      </c>
      <c r="L5874" s="8" t="str">
        <f>IF(AND(H5874&gt;=K5874, H5874&lt;=J5874), "Normal", "Anomaly")</f>
        <v>Anomaly</v>
      </c>
      <c r="M5874" s="5">
        <v>649.11320754716985</v>
      </c>
      <c r="N5874" s="5"/>
      <c r="O5874" s="5"/>
    </row>
    <row r="5875" spans="1:15" x14ac:dyDescent="0.3">
      <c r="A5875" s="4" t="s">
        <v>33</v>
      </c>
      <c r="B5875" s="5">
        <v>3019</v>
      </c>
      <c r="C5875" s="5">
        <v>200127</v>
      </c>
      <c r="D5875" s="6">
        <v>45632</v>
      </c>
      <c r="E5875" s="4" t="s">
        <v>9</v>
      </c>
      <c r="F5875" s="4">
        <v>2</v>
      </c>
      <c r="G5875" s="4">
        <v>8</v>
      </c>
      <c r="H5875" s="5">
        <v>607</v>
      </c>
      <c r="I5875" s="5">
        <v>59.203040462462738</v>
      </c>
      <c r="J5875" s="5">
        <v>769.9060809249255</v>
      </c>
      <c r="K5875" s="5">
        <v>533.0939190750745</v>
      </c>
      <c r="L5875" s="8" t="str">
        <f>IF(AND(H5875&gt;=K5875, H5875&lt;=J5875), "Normal", "Anomaly")</f>
        <v>Normal</v>
      </c>
      <c r="M5875" s="5">
        <v>649.11320754716985</v>
      </c>
      <c r="N5875" s="5"/>
      <c r="O5875" s="5"/>
    </row>
    <row r="5876" spans="1:15" x14ac:dyDescent="0.3">
      <c r="A5876" s="4" t="s">
        <v>33</v>
      </c>
      <c r="B5876" s="5">
        <v>3019</v>
      </c>
      <c r="C5876" s="5">
        <v>200127</v>
      </c>
      <c r="D5876" s="6">
        <v>45639</v>
      </c>
      <c r="E5876" s="4" t="s">
        <v>9</v>
      </c>
      <c r="F5876" s="4">
        <v>2</v>
      </c>
      <c r="G5876" s="4">
        <v>8</v>
      </c>
      <c r="H5876" s="5">
        <v>724</v>
      </c>
      <c r="I5876" s="5">
        <v>59.641507148964635</v>
      </c>
      <c r="J5876" s="5">
        <v>770.1580142979293</v>
      </c>
      <c r="K5876" s="5">
        <v>531.5919857020707</v>
      </c>
      <c r="L5876" s="8" t="str">
        <f>IF(AND(H5876&gt;=K5876, H5876&lt;=J5876), "Normal", "Anomaly")</f>
        <v>Normal</v>
      </c>
      <c r="M5876" s="5">
        <v>649.11320754716985</v>
      </c>
      <c r="N5876" s="5"/>
      <c r="O5876" s="5"/>
    </row>
    <row r="5877" spans="1:15" x14ac:dyDescent="0.3">
      <c r="A5877" s="4" t="s">
        <v>33</v>
      </c>
      <c r="B5877" s="5">
        <v>3019</v>
      </c>
      <c r="C5877" s="5">
        <v>200127</v>
      </c>
      <c r="D5877" s="6">
        <v>45646</v>
      </c>
      <c r="E5877" s="4" t="s">
        <v>9</v>
      </c>
      <c r="F5877" s="4">
        <v>2</v>
      </c>
      <c r="G5877" s="4">
        <v>8</v>
      </c>
      <c r="H5877" s="5">
        <v>796</v>
      </c>
      <c r="I5877" s="5">
        <v>61.40846847137616</v>
      </c>
      <c r="J5877" s="5">
        <v>775.31693694275236</v>
      </c>
      <c r="K5877" s="5">
        <v>529.68306305724764</v>
      </c>
      <c r="L5877" s="8" t="str">
        <f>IF(AND(H5877&gt;=K5877, H5877&lt;=J5877), "Normal", "Anomaly")</f>
        <v>Anomaly</v>
      </c>
      <c r="M5877" s="5">
        <v>649.11320754716985</v>
      </c>
      <c r="N5877" s="5"/>
      <c r="O5877" s="5"/>
    </row>
    <row r="5878" spans="1:15" x14ac:dyDescent="0.3">
      <c r="A5878" s="4" t="s">
        <v>33</v>
      </c>
      <c r="B5878" s="5">
        <v>3019</v>
      </c>
      <c r="C5878" s="5">
        <v>200127</v>
      </c>
      <c r="D5878" s="6">
        <v>45653</v>
      </c>
      <c r="E5878" s="4" t="s">
        <v>9</v>
      </c>
      <c r="F5878" s="4">
        <v>2</v>
      </c>
      <c r="G5878" s="4">
        <v>8</v>
      </c>
      <c r="H5878" s="5">
        <v>364</v>
      </c>
      <c r="I5878" s="5">
        <v>77.648144697732477</v>
      </c>
      <c r="J5878" s="5">
        <v>821.92128939546501</v>
      </c>
      <c r="K5878" s="5">
        <v>511.32871060453505</v>
      </c>
      <c r="L5878" s="8" t="str">
        <f>IF(AND(H5878&gt;=K5878, H5878&lt;=J5878), "Normal", "Anomaly")</f>
        <v>Anomaly</v>
      </c>
      <c r="M5878" s="5">
        <v>649.11320754716985</v>
      </c>
      <c r="N5878" s="5"/>
      <c r="O5878" s="5"/>
    </row>
    <row r="5879" spans="1:15" x14ac:dyDescent="0.3">
      <c r="A5879" s="4" t="s">
        <v>33</v>
      </c>
      <c r="B5879" s="5">
        <v>3019</v>
      </c>
      <c r="C5879" s="5">
        <v>200127</v>
      </c>
      <c r="D5879" s="6">
        <v>45660</v>
      </c>
      <c r="E5879" s="4" t="s">
        <v>9</v>
      </c>
      <c r="F5879" s="4">
        <v>2</v>
      </c>
      <c r="G5879" s="4">
        <v>8</v>
      </c>
      <c r="H5879" s="5">
        <v>390</v>
      </c>
      <c r="I5879" s="5">
        <v>127.26350615946427</v>
      </c>
      <c r="J5879" s="5">
        <v>886.52701231892854</v>
      </c>
      <c r="K5879" s="5">
        <v>377.47298768107146</v>
      </c>
      <c r="L5879" s="8" t="str">
        <f>IF(AND(H5879&gt;=K5879, H5879&lt;=J5879), "Normal", "Anomaly")</f>
        <v>Normal</v>
      </c>
      <c r="M5879" s="5">
        <v>649.11320754716985</v>
      </c>
      <c r="N5879" s="5"/>
      <c r="O5879" s="5"/>
    </row>
    <row r="5880" spans="1:15" x14ac:dyDescent="0.3">
      <c r="A5880" s="4" t="s">
        <v>33</v>
      </c>
      <c r="B5880" s="5">
        <v>3019</v>
      </c>
      <c r="C5880" s="5">
        <v>200127</v>
      </c>
      <c r="D5880" s="6">
        <v>45667</v>
      </c>
      <c r="E5880" s="4" t="s">
        <v>9</v>
      </c>
      <c r="F5880" s="4">
        <v>2</v>
      </c>
      <c r="G5880" s="4">
        <v>8</v>
      </c>
      <c r="H5880" s="5">
        <v>678</v>
      </c>
      <c r="I5880" s="5">
        <v>149.73226105285394</v>
      </c>
      <c r="J5880" s="5">
        <v>898.96452210570783</v>
      </c>
      <c r="K5880" s="5">
        <v>300.03547789429211</v>
      </c>
      <c r="L5880" s="8" t="str">
        <f>IF(AND(H5880&gt;=K5880, H5880&lt;=J5880), "Normal", "Anomaly")</f>
        <v>Normal</v>
      </c>
      <c r="M5880" s="5">
        <v>649.11320754716985</v>
      </c>
      <c r="N5880" s="5"/>
      <c r="O5880" s="5"/>
    </row>
    <row r="5881" spans="1:15" x14ac:dyDescent="0.3">
      <c r="A5881" s="4" t="s">
        <v>33</v>
      </c>
      <c r="B5881" s="5">
        <v>3019</v>
      </c>
      <c r="C5881" s="5">
        <v>200127</v>
      </c>
      <c r="D5881" s="6">
        <v>45674</v>
      </c>
      <c r="E5881" s="4" t="s">
        <v>9</v>
      </c>
      <c r="F5881" s="4">
        <v>2</v>
      </c>
      <c r="G5881" s="4">
        <v>8</v>
      </c>
      <c r="H5881" s="5">
        <v>700</v>
      </c>
      <c r="I5881" s="5">
        <v>150.60705287269917</v>
      </c>
      <c r="J5881" s="5">
        <v>902.58910574539834</v>
      </c>
      <c r="K5881" s="5">
        <v>300.16089425460166</v>
      </c>
      <c r="L5881" s="8" t="str">
        <f>IF(AND(H5881&gt;=K5881, H5881&lt;=J5881), "Normal", "Anomaly")</f>
        <v>Normal</v>
      </c>
      <c r="M5881" s="5">
        <v>649.11320754716985</v>
      </c>
      <c r="N5881" s="5"/>
      <c r="O5881" s="5"/>
    </row>
    <row r="5882" spans="1:15" x14ac:dyDescent="0.3">
      <c r="A5882" s="4" t="s">
        <v>33</v>
      </c>
      <c r="B5882" s="5">
        <v>3019</v>
      </c>
      <c r="C5882" s="5">
        <v>200127</v>
      </c>
      <c r="D5882" s="6">
        <v>45681</v>
      </c>
      <c r="E5882" s="4" t="s">
        <v>9</v>
      </c>
      <c r="F5882" s="4">
        <v>2</v>
      </c>
      <c r="G5882" s="4">
        <v>8</v>
      </c>
      <c r="H5882" s="5">
        <v>792</v>
      </c>
      <c r="I5882" s="5">
        <v>148.03462432822937</v>
      </c>
      <c r="J5882" s="5">
        <v>894.06924865645874</v>
      </c>
      <c r="K5882" s="5">
        <v>301.93075134354126</v>
      </c>
      <c r="L5882" s="8" t="str">
        <f>IF(AND(H5882&gt;=K5882, H5882&lt;=J5882), "Normal", "Anomaly")</f>
        <v>Normal</v>
      </c>
      <c r="M5882" s="5">
        <v>649.11320754716985</v>
      </c>
      <c r="N5882" s="5"/>
      <c r="O5882" s="5"/>
    </row>
    <row r="5883" spans="1:15" x14ac:dyDescent="0.3">
      <c r="A5883" s="4" t="s">
        <v>33</v>
      </c>
      <c r="B5883" s="5">
        <v>3019</v>
      </c>
      <c r="C5883" s="5">
        <v>200127</v>
      </c>
      <c r="D5883" s="6">
        <v>45688</v>
      </c>
      <c r="E5883" s="4" t="s">
        <v>9</v>
      </c>
      <c r="F5883" s="4">
        <v>2</v>
      </c>
      <c r="G5883" s="4">
        <v>8</v>
      </c>
      <c r="H5883" s="5">
        <v>744</v>
      </c>
      <c r="I5883" s="5">
        <v>157.60309126092673</v>
      </c>
      <c r="J5883" s="5">
        <v>946.58118252185341</v>
      </c>
      <c r="K5883" s="5">
        <v>316.16881747814654</v>
      </c>
      <c r="L5883" s="8" t="str">
        <f>IF(AND(H5883&gt;=K5883, H5883&lt;=J5883), "Normal", "Anomaly")</f>
        <v>Normal</v>
      </c>
      <c r="M5883" s="5">
        <v>649.11320754716985</v>
      </c>
      <c r="N5883" s="5"/>
      <c r="O5883" s="5"/>
    </row>
    <row r="5884" spans="1:15" x14ac:dyDescent="0.3">
      <c r="A5884" s="4" t="s">
        <v>33</v>
      </c>
      <c r="B5884" s="5">
        <v>3019</v>
      </c>
      <c r="C5884" s="5">
        <v>200127</v>
      </c>
      <c r="D5884" s="6">
        <v>45695</v>
      </c>
      <c r="E5884" s="4" t="s">
        <v>9</v>
      </c>
      <c r="F5884" s="4">
        <v>2</v>
      </c>
      <c r="G5884" s="4">
        <v>8</v>
      </c>
      <c r="H5884" s="5">
        <v>795</v>
      </c>
      <c r="I5884" s="5">
        <v>161.42103332589591</v>
      </c>
      <c r="J5884" s="5">
        <v>971.34206665179181</v>
      </c>
      <c r="K5884" s="5">
        <v>325.65793334820819</v>
      </c>
      <c r="L5884" s="8" t="str">
        <f>IF(AND(H5884&gt;=K5884, H5884&lt;=J5884), "Normal", "Anomaly")</f>
        <v>Normal</v>
      </c>
      <c r="M5884" s="5">
        <v>649.11320754716985</v>
      </c>
      <c r="N5884" s="5"/>
      <c r="O5884" s="5"/>
    </row>
    <row r="5885" spans="1:15" x14ac:dyDescent="0.3">
      <c r="A5885" s="4" t="s">
        <v>33</v>
      </c>
      <c r="B5885" s="5">
        <v>3019</v>
      </c>
      <c r="C5885" s="5">
        <v>200102</v>
      </c>
      <c r="D5885" s="6">
        <v>45331</v>
      </c>
      <c r="E5885" s="4" t="s">
        <v>10</v>
      </c>
      <c r="F5885" s="4">
        <v>2</v>
      </c>
      <c r="G5885" s="4">
        <v>8</v>
      </c>
      <c r="H5885" s="5">
        <v>825</v>
      </c>
      <c r="I5885" s="5"/>
      <c r="J5885" s="5"/>
      <c r="K5885" s="5"/>
      <c r="L5885" s="8" t="s">
        <v>47</v>
      </c>
      <c r="M5885" s="5">
        <v>1126.3773584905659</v>
      </c>
      <c r="N5885" s="5"/>
      <c r="O5885" s="5"/>
    </row>
    <row r="5886" spans="1:15" x14ac:dyDescent="0.3">
      <c r="A5886" s="4" t="s">
        <v>33</v>
      </c>
      <c r="B5886" s="5">
        <v>3019</v>
      </c>
      <c r="C5886" s="5">
        <v>200102</v>
      </c>
      <c r="D5886" s="6">
        <v>45338</v>
      </c>
      <c r="E5886" s="4" t="s">
        <v>10</v>
      </c>
      <c r="F5886" s="4">
        <v>2</v>
      </c>
      <c r="G5886" s="4">
        <v>8</v>
      </c>
      <c r="H5886" s="5">
        <v>839</v>
      </c>
      <c r="I5886" s="5">
        <v>0</v>
      </c>
      <c r="J5886" s="5">
        <v>825</v>
      </c>
      <c r="K5886" s="5">
        <v>825</v>
      </c>
      <c r="L5886" s="8" t="str">
        <f>IF(AND(H5886&gt;=K5886, H5886&lt;=J5886), "Normal", "Anomaly")</f>
        <v>Anomaly</v>
      </c>
      <c r="M5886" s="5">
        <v>1126.3773584905659</v>
      </c>
      <c r="N5886" s="5"/>
      <c r="O5886" s="5"/>
    </row>
    <row r="5887" spans="1:15" x14ac:dyDescent="0.3">
      <c r="A5887" s="4" t="s">
        <v>33</v>
      </c>
      <c r="B5887" s="5">
        <v>3019</v>
      </c>
      <c r="C5887" s="5">
        <v>200102</v>
      </c>
      <c r="D5887" s="6">
        <v>45345</v>
      </c>
      <c r="E5887" s="4" t="s">
        <v>10</v>
      </c>
      <c r="F5887" s="4">
        <v>2</v>
      </c>
      <c r="G5887" s="4">
        <v>8</v>
      </c>
      <c r="H5887" s="5">
        <v>852</v>
      </c>
      <c r="I5887" s="5">
        <v>7</v>
      </c>
      <c r="J5887" s="5">
        <v>846</v>
      </c>
      <c r="K5887" s="5">
        <v>818</v>
      </c>
      <c r="L5887" s="8" t="str">
        <f>IF(AND(H5887&gt;=K5887, H5887&lt;=J5887), "Normal", "Anomaly")</f>
        <v>Anomaly</v>
      </c>
      <c r="M5887" s="5">
        <v>1126.3773584905659</v>
      </c>
      <c r="N5887" s="5"/>
      <c r="O5887" s="5"/>
    </row>
    <row r="5888" spans="1:15" x14ac:dyDescent="0.3">
      <c r="A5888" s="4" t="s">
        <v>33</v>
      </c>
      <c r="B5888" s="5">
        <v>3019</v>
      </c>
      <c r="C5888" s="5">
        <v>200102</v>
      </c>
      <c r="D5888" s="6">
        <v>45352</v>
      </c>
      <c r="E5888" s="4" t="s">
        <v>10</v>
      </c>
      <c r="F5888" s="4">
        <v>2</v>
      </c>
      <c r="G5888" s="4">
        <v>8</v>
      </c>
      <c r="H5888" s="5">
        <v>817</v>
      </c>
      <c r="I5888" s="5">
        <v>11.025223605694151</v>
      </c>
      <c r="J5888" s="5">
        <v>860.71711387805499</v>
      </c>
      <c r="K5888" s="5">
        <v>816.61621945527827</v>
      </c>
      <c r="L5888" s="8" t="str">
        <f>IF(AND(H5888&gt;=K5888, H5888&lt;=J5888), "Normal", "Anomaly")</f>
        <v>Normal</v>
      </c>
      <c r="M5888" s="5">
        <v>1126.3773584905659</v>
      </c>
      <c r="N5888" s="5"/>
      <c r="O5888" s="5"/>
    </row>
    <row r="5889" spans="1:15" x14ac:dyDescent="0.3">
      <c r="A5889" s="4" t="s">
        <v>33</v>
      </c>
      <c r="B5889" s="5">
        <v>3019</v>
      </c>
      <c r="C5889" s="5">
        <v>200102</v>
      </c>
      <c r="D5889" s="6">
        <v>45359</v>
      </c>
      <c r="E5889" s="4" t="s">
        <v>10</v>
      </c>
      <c r="F5889" s="4">
        <v>2</v>
      </c>
      <c r="G5889" s="4">
        <v>8</v>
      </c>
      <c r="H5889" s="5">
        <v>893</v>
      </c>
      <c r="I5889" s="5">
        <v>13.386093530227555</v>
      </c>
      <c r="J5889" s="5">
        <v>860.02218706045505</v>
      </c>
      <c r="K5889" s="5">
        <v>806.47781293954495</v>
      </c>
      <c r="L5889" s="8" t="str">
        <f>IF(AND(H5889&gt;=K5889, H5889&lt;=J5889), "Normal", "Anomaly")</f>
        <v>Anomaly</v>
      </c>
      <c r="M5889" s="5">
        <v>1126.3773584905659</v>
      </c>
      <c r="N5889" s="5"/>
      <c r="O5889" s="5"/>
    </row>
    <row r="5890" spans="1:15" x14ac:dyDescent="0.3">
      <c r="A5890" s="4" t="s">
        <v>33</v>
      </c>
      <c r="B5890" s="5">
        <v>3019</v>
      </c>
      <c r="C5890" s="5">
        <v>200102</v>
      </c>
      <c r="D5890" s="6">
        <v>45366</v>
      </c>
      <c r="E5890" s="4" t="s">
        <v>10</v>
      </c>
      <c r="F5890" s="4">
        <v>2</v>
      </c>
      <c r="G5890" s="4">
        <v>8</v>
      </c>
      <c r="H5890" s="5">
        <v>884</v>
      </c>
      <c r="I5890" s="5">
        <v>26.731255114565798</v>
      </c>
      <c r="J5890" s="5">
        <v>898.66251022913161</v>
      </c>
      <c r="K5890" s="5">
        <v>791.73748977086848</v>
      </c>
      <c r="L5890" s="8" t="str">
        <f>IF(AND(H5890&gt;=K5890, H5890&lt;=J5890), "Normal", "Anomaly")</f>
        <v>Normal</v>
      </c>
      <c r="M5890" s="5">
        <v>1126.3773584905659</v>
      </c>
      <c r="N5890" s="5"/>
      <c r="O5890" s="5"/>
    </row>
    <row r="5891" spans="1:15" x14ac:dyDescent="0.3">
      <c r="A5891" s="4" t="s">
        <v>33</v>
      </c>
      <c r="B5891" s="5">
        <v>3019</v>
      </c>
      <c r="C5891" s="5">
        <v>200102</v>
      </c>
      <c r="D5891" s="6">
        <v>45373</v>
      </c>
      <c r="E5891" s="4" t="s">
        <v>10</v>
      </c>
      <c r="F5891" s="4">
        <v>2</v>
      </c>
      <c r="G5891" s="4">
        <v>8</v>
      </c>
      <c r="H5891" s="5">
        <v>853</v>
      </c>
      <c r="I5891" s="5">
        <v>28.364688532673078</v>
      </c>
      <c r="J5891" s="5">
        <v>908.3960437320128</v>
      </c>
      <c r="K5891" s="5">
        <v>794.93728960132046</v>
      </c>
      <c r="L5891" s="8" t="str">
        <f>IF(AND(H5891&gt;=K5891, H5891&lt;=J5891), "Normal", "Anomaly")</f>
        <v>Normal</v>
      </c>
      <c r="M5891" s="5">
        <v>1126.3773584905659</v>
      </c>
      <c r="N5891" s="5"/>
      <c r="O5891" s="5"/>
    </row>
    <row r="5892" spans="1:15" x14ac:dyDescent="0.3">
      <c r="A5892" s="4" t="s">
        <v>33</v>
      </c>
      <c r="B5892" s="5">
        <v>3019</v>
      </c>
      <c r="C5892" s="5">
        <v>200102</v>
      </c>
      <c r="D5892" s="6">
        <v>45380</v>
      </c>
      <c r="E5892" s="4" t="s">
        <v>10</v>
      </c>
      <c r="F5892" s="4">
        <v>2</v>
      </c>
      <c r="G5892" s="4">
        <v>8</v>
      </c>
      <c r="H5892" s="5">
        <v>961</v>
      </c>
      <c r="I5892" s="5">
        <v>26.264743187282026</v>
      </c>
      <c r="J5892" s="5">
        <v>904.38662923170693</v>
      </c>
      <c r="K5892" s="5">
        <v>799.32765648257885</v>
      </c>
      <c r="L5892" s="8" t="str">
        <f>IF(AND(H5892&gt;=K5892, H5892&lt;=J5892), "Normal", "Anomaly")</f>
        <v>Anomaly</v>
      </c>
      <c r="M5892" s="5">
        <v>1126.3773584905659</v>
      </c>
      <c r="N5892" s="5"/>
      <c r="O5892" s="5"/>
    </row>
    <row r="5893" spans="1:15" x14ac:dyDescent="0.3">
      <c r="A5893" s="4" t="s">
        <v>33</v>
      </c>
      <c r="B5893" s="5">
        <v>3019</v>
      </c>
      <c r="C5893" s="5">
        <v>200102</v>
      </c>
      <c r="D5893" s="6">
        <v>45387</v>
      </c>
      <c r="E5893" s="4" t="s">
        <v>10</v>
      </c>
      <c r="F5893" s="4">
        <v>2</v>
      </c>
      <c r="G5893" s="4">
        <v>8</v>
      </c>
      <c r="H5893" s="5">
        <v>932</v>
      </c>
      <c r="I5893" s="5">
        <v>43.663485889241599</v>
      </c>
      <c r="J5893" s="5">
        <v>952.8269717784832</v>
      </c>
      <c r="K5893" s="5">
        <v>778.1730282215168</v>
      </c>
      <c r="L5893" s="8" t="str">
        <f>IF(AND(H5893&gt;=K5893, H5893&lt;=J5893), "Normal", "Anomaly")</f>
        <v>Normal</v>
      </c>
      <c r="M5893" s="5">
        <v>1126.3773584905659</v>
      </c>
      <c r="N5893" s="5"/>
      <c r="O5893" s="5"/>
    </row>
    <row r="5894" spans="1:15" x14ac:dyDescent="0.3">
      <c r="A5894" s="4" t="s">
        <v>33</v>
      </c>
      <c r="B5894" s="5">
        <v>3019</v>
      </c>
      <c r="C5894" s="5">
        <v>200102</v>
      </c>
      <c r="D5894" s="6">
        <v>45394</v>
      </c>
      <c r="E5894" s="4" t="s">
        <v>10</v>
      </c>
      <c r="F5894" s="4">
        <v>2</v>
      </c>
      <c r="G5894" s="4">
        <v>8</v>
      </c>
      <c r="H5894" s="5">
        <v>879</v>
      </c>
      <c r="I5894" s="5">
        <v>45.556112378033312</v>
      </c>
      <c r="J5894" s="5">
        <v>969.98722475606667</v>
      </c>
      <c r="K5894" s="5">
        <v>787.76277524393333</v>
      </c>
      <c r="L5894" s="8" t="str">
        <f>IF(AND(H5894&gt;=K5894, H5894&lt;=J5894), "Normal", "Anomaly")</f>
        <v>Normal</v>
      </c>
      <c r="M5894" s="5">
        <v>1126.3773584905659</v>
      </c>
      <c r="N5894" s="5"/>
      <c r="O5894" s="5"/>
    </row>
    <row r="5895" spans="1:15" x14ac:dyDescent="0.3">
      <c r="A5895" s="4" t="s">
        <v>33</v>
      </c>
      <c r="B5895" s="5">
        <v>3019</v>
      </c>
      <c r="C5895" s="5">
        <v>200102</v>
      </c>
      <c r="D5895" s="6">
        <v>45401</v>
      </c>
      <c r="E5895" s="4" t="s">
        <v>10</v>
      </c>
      <c r="F5895" s="4">
        <v>2</v>
      </c>
      <c r="G5895" s="4">
        <v>8</v>
      </c>
      <c r="H5895" s="5">
        <v>983</v>
      </c>
      <c r="I5895" s="5">
        <v>43.030330872536872</v>
      </c>
      <c r="J5895" s="5">
        <v>969.93566174507373</v>
      </c>
      <c r="K5895" s="5">
        <v>797.81433825492627</v>
      </c>
      <c r="L5895" s="8" t="str">
        <f>IF(AND(H5895&gt;=K5895, H5895&lt;=J5895), "Normal", "Anomaly")</f>
        <v>Anomaly</v>
      </c>
      <c r="M5895" s="5">
        <v>1126.3773584905659</v>
      </c>
      <c r="N5895" s="5"/>
      <c r="O5895" s="5"/>
    </row>
    <row r="5896" spans="1:15" x14ac:dyDescent="0.3">
      <c r="A5896" s="4" t="s">
        <v>33</v>
      </c>
      <c r="B5896" s="5">
        <v>3019</v>
      </c>
      <c r="C5896" s="5">
        <v>200102</v>
      </c>
      <c r="D5896" s="6">
        <v>45408</v>
      </c>
      <c r="E5896" s="4" t="s">
        <v>10</v>
      </c>
      <c r="F5896" s="4">
        <v>2</v>
      </c>
      <c r="G5896" s="4">
        <v>8</v>
      </c>
      <c r="H5896" s="5">
        <v>1044</v>
      </c>
      <c r="I5896" s="5">
        <v>51.813970123896119</v>
      </c>
      <c r="J5896" s="5">
        <v>1003.8779402477923</v>
      </c>
      <c r="K5896" s="5">
        <v>796.62205975220775</v>
      </c>
      <c r="L5896" s="8" t="str">
        <f>IF(AND(H5896&gt;=K5896, H5896&lt;=J5896), "Normal", "Anomaly")</f>
        <v>Anomaly</v>
      </c>
      <c r="M5896" s="5">
        <v>1126.3773584905659</v>
      </c>
      <c r="N5896" s="5"/>
      <c r="O5896" s="5"/>
    </row>
    <row r="5897" spans="1:15" x14ac:dyDescent="0.3">
      <c r="A5897" s="4" t="s">
        <v>33</v>
      </c>
      <c r="B5897" s="5">
        <v>3019</v>
      </c>
      <c r="C5897" s="5">
        <v>200102</v>
      </c>
      <c r="D5897" s="6">
        <v>45415</v>
      </c>
      <c r="E5897" s="4" t="s">
        <v>10</v>
      </c>
      <c r="F5897" s="4">
        <v>2</v>
      </c>
      <c r="G5897" s="4">
        <v>8</v>
      </c>
      <c r="H5897" s="5">
        <v>982</v>
      </c>
      <c r="I5897" s="5">
        <v>59.968611581393148</v>
      </c>
      <c r="J5897" s="5">
        <v>1048.5622231627863</v>
      </c>
      <c r="K5897" s="5">
        <v>808.68777683721373</v>
      </c>
      <c r="L5897" s="8" t="str">
        <f>IF(AND(H5897&gt;=K5897, H5897&lt;=J5897), "Normal", "Anomaly")</f>
        <v>Normal</v>
      </c>
      <c r="M5897" s="5">
        <v>1126.3773584905659</v>
      </c>
      <c r="N5897" s="5"/>
      <c r="O5897" s="5"/>
    </row>
    <row r="5898" spans="1:15" x14ac:dyDescent="0.3">
      <c r="A5898" s="4" t="s">
        <v>33</v>
      </c>
      <c r="B5898" s="5">
        <v>3019</v>
      </c>
      <c r="C5898" s="5">
        <v>200102</v>
      </c>
      <c r="D5898" s="6">
        <v>45422</v>
      </c>
      <c r="E5898" s="4" t="s">
        <v>10</v>
      </c>
      <c r="F5898" s="4">
        <v>2</v>
      </c>
      <c r="G5898" s="4">
        <v>8</v>
      </c>
      <c r="H5898" s="5">
        <v>1091</v>
      </c>
      <c r="I5898" s="5">
        <v>60.580009078903245</v>
      </c>
      <c r="J5898" s="5">
        <v>1060.9100181578065</v>
      </c>
      <c r="K5898" s="5">
        <v>818.58998184219354</v>
      </c>
      <c r="L5898" s="8" t="str">
        <f>IF(AND(H5898&gt;=K5898, H5898&lt;=J5898), "Normal", "Anomaly")</f>
        <v>Anomaly</v>
      </c>
      <c r="M5898" s="5">
        <v>1126.3773584905659</v>
      </c>
      <c r="N5898" s="5"/>
      <c r="O5898" s="5"/>
    </row>
    <row r="5899" spans="1:15" x14ac:dyDescent="0.3">
      <c r="A5899" s="4" t="s">
        <v>33</v>
      </c>
      <c r="B5899" s="5">
        <v>3019</v>
      </c>
      <c r="C5899" s="5">
        <v>200102</v>
      </c>
      <c r="D5899" s="6">
        <v>45429</v>
      </c>
      <c r="E5899" s="4" t="s">
        <v>10</v>
      </c>
      <c r="F5899" s="4">
        <v>2</v>
      </c>
      <c r="G5899" s="4">
        <v>8</v>
      </c>
      <c r="H5899" s="5">
        <v>1031</v>
      </c>
      <c r="I5899" s="5">
        <v>73.969482727676279</v>
      </c>
      <c r="J5899" s="5">
        <v>1113.5639654553524</v>
      </c>
      <c r="K5899" s="5">
        <v>817.68603454464744</v>
      </c>
      <c r="L5899" s="8" t="str">
        <f>IF(AND(H5899&gt;=K5899, H5899&lt;=J5899), "Normal", "Anomaly")</f>
        <v>Normal</v>
      </c>
      <c r="M5899" s="5">
        <v>1126.3773584905659</v>
      </c>
      <c r="N5899" s="5"/>
      <c r="O5899" s="5"/>
    </row>
    <row r="5900" spans="1:15" x14ac:dyDescent="0.3">
      <c r="A5900" s="4" t="s">
        <v>33</v>
      </c>
      <c r="B5900" s="5">
        <v>3019</v>
      </c>
      <c r="C5900" s="5">
        <v>200102</v>
      </c>
      <c r="D5900" s="6">
        <v>45436</v>
      </c>
      <c r="E5900" s="4" t="s">
        <v>10</v>
      </c>
      <c r="F5900" s="4">
        <v>2</v>
      </c>
      <c r="G5900" s="4">
        <v>8</v>
      </c>
      <c r="H5900" s="5">
        <v>1145</v>
      </c>
      <c r="I5900" s="5">
        <v>62.650693332157147</v>
      </c>
      <c r="J5900" s="5">
        <v>1113.1763866643144</v>
      </c>
      <c r="K5900" s="5">
        <v>862.57361333568565</v>
      </c>
      <c r="L5900" s="8" t="str">
        <f>IF(AND(H5900&gt;=K5900, H5900&lt;=J5900), "Normal", "Anomaly")</f>
        <v>Anomaly</v>
      </c>
      <c r="M5900" s="5">
        <v>1126.3773584905659</v>
      </c>
      <c r="N5900" s="5"/>
      <c r="O5900" s="5"/>
    </row>
    <row r="5901" spans="1:15" x14ac:dyDescent="0.3">
      <c r="A5901" s="4" t="s">
        <v>33</v>
      </c>
      <c r="B5901" s="5">
        <v>3019</v>
      </c>
      <c r="C5901" s="5">
        <v>200102</v>
      </c>
      <c r="D5901" s="6">
        <v>45443</v>
      </c>
      <c r="E5901" s="4" t="s">
        <v>10</v>
      </c>
      <c r="F5901" s="4">
        <v>2</v>
      </c>
      <c r="G5901" s="4">
        <v>8</v>
      </c>
      <c r="H5901" s="5">
        <v>1000</v>
      </c>
      <c r="I5901" s="5">
        <v>79.949104904307717</v>
      </c>
      <c r="J5901" s="5">
        <v>1170.7732098086153</v>
      </c>
      <c r="K5901" s="5">
        <v>850.97679019138457</v>
      </c>
      <c r="L5901" s="8" t="str">
        <f>IF(AND(H5901&gt;=K5901, H5901&lt;=J5901), "Normal", "Anomaly")</f>
        <v>Normal</v>
      </c>
      <c r="M5901" s="5">
        <v>1126.3773584905659</v>
      </c>
      <c r="N5901" s="5"/>
      <c r="O5901" s="5"/>
    </row>
    <row r="5902" spans="1:15" x14ac:dyDescent="0.3">
      <c r="A5902" s="4" t="s">
        <v>33</v>
      </c>
      <c r="B5902" s="5">
        <v>3019</v>
      </c>
      <c r="C5902" s="5">
        <v>200102</v>
      </c>
      <c r="D5902" s="6">
        <v>45450</v>
      </c>
      <c r="E5902" s="4" t="s">
        <v>10</v>
      </c>
      <c r="F5902" s="4">
        <v>2</v>
      </c>
      <c r="G5902" s="4">
        <v>8</v>
      </c>
      <c r="H5902" s="5">
        <v>1133</v>
      </c>
      <c r="I5902" s="5">
        <v>74.5435065917884</v>
      </c>
      <c r="J5902" s="5">
        <v>1168.4620131835768</v>
      </c>
      <c r="K5902" s="5">
        <v>870.2879868164232</v>
      </c>
      <c r="L5902" s="8" t="str">
        <f>IF(AND(H5902&gt;=K5902, H5902&lt;=J5902), "Normal", "Anomaly")</f>
        <v>Normal</v>
      </c>
      <c r="M5902" s="5">
        <v>1126.3773584905659</v>
      </c>
      <c r="N5902" s="5"/>
      <c r="O5902" s="5"/>
    </row>
    <row r="5903" spans="1:15" x14ac:dyDescent="0.3">
      <c r="A5903" s="4" t="s">
        <v>33</v>
      </c>
      <c r="B5903" s="5">
        <v>3019</v>
      </c>
      <c r="C5903" s="5">
        <v>200102</v>
      </c>
      <c r="D5903" s="6">
        <v>45457</v>
      </c>
      <c r="E5903" s="4" t="s">
        <v>10</v>
      </c>
      <c r="F5903" s="4">
        <v>2</v>
      </c>
      <c r="G5903" s="4">
        <v>8</v>
      </c>
      <c r="H5903" s="5">
        <v>1101</v>
      </c>
      <c r="I5903" s="5">
        <v>60.822359169963143</v>
      </c>
      <c r="J5903" s="5">
        <v>1172.7697183399264</v>
      </c>
      <c r="K5903" s="5">
        <v>929.48028166007373</v>
      </c>
      <c r="L5903" s="8" t="str">
        <f>IF(AND(H5903&gt;=K5903, H5903&lt;=J5903), "Normal", "Anomaly")</f>
        <v>Normal</v>
      </c>
      <c r="M5903" s="5">
        <v>1126.3773584905659</v>
      </c>
      <c r="N5903" s="5"/>
      <c r="O5903" s="5"/>
    </row>
    <row r="5904" spans="1:15" x14ac:dyDescent="0.3">
      <c r="A5904" s="4" t="s">
        <v>33</v>
      </c>
      <c r="B5904" s="5">
        <v>3019</v>
      </c>
      <c r="C5904" s="5">
        <v>200102</v>
      </c>
      <c r="D5904" s="6">
        <v>45464</v>
      </c>
      <c r="E5904" s="4" t="s">
        <v>10</v>
      </c>
      <c r="F5904" s="4">
        <v>2</v>
      </c>
      <c r="G5904" s="4">
        <v>8</v>
      </c>
      <c r="H5904" s="5">
        <v>1042</v>
      </c>
      <c r="I5904" s="5">
        <v>56.679885100448111</v>
      </c>
      <c r="J5904" s="5">
        <v>1179.2347702008963</v>
      </c>
      <c r="K5904" s="5">
        <v>952.51522979910374</v>
      </c>
      <c r="L5904" s="8" t="str">
        <f>IF(AND(H5904&gt;=K5904, H5904&lt;=J5904), "Normal", "Anomaly")</f>
        <v>Normal</v>
      </c>
      <c r="M5904" s="5">
        <v>1126.3773584905659</v>
      </c>
      <c r="N5904" s="5"/>
      <c r="O5904" s="5"/>
    </row>
    <row r="5905" spans="1:15" x14ac:dyDescent="0.3">
      <c r="A5905" s="4" t="s">
        <v>33</v>
      </c>
      <c r="B5905" s="5">
        <v>3019</v>
      </c>
      <c r="C5905" s="5">
        <v>200102</v>
      </c>
      <c r="D5905" s="6">
        <v>45471</v>
      </c>
      <c r="E5905" s="4" t="s">
        <v>10</v>
      </c>
      <c r="F5905" s="4">
        <v>2</v>
      </c>
      <c r="G5905" s="4">
        <v>8</v>
      </c>
      <c r="H5905" s="5">
        <v>1273</v>
      </c>
      <c r="I5905" s="5">
        <v>56.780140674359025</v>
      </c>
      <c r="J5905" s="5">
        <v>1179.185281348718</v>
      </c>
      <c r="K5905" s="5">
        <v>952.06471865128196</v>
      </c>
      <c r="L5905" s="8" t="str">
        <f>IF(AND(H5905&gt;=K5905, H5905&lt;=J5905), "Normal", "Anomaly")</f>
        <v>Anomaly</v>
      </c>
      <c r="M5905" s="5">
        <v>1126.3773584905659</v>
      </c>
      <c r="N5905" s="5"/>
      <c r="O5905" s="5"/>
    </row>
    <row r="5906" spans="1:15" x14ac:dyDescent="0.3">
      <c r="A5906" s="4" t="s">
        <v>33</v>
      </c>
      <c r="B5906" s="5">
        <v>3019</v>
      </c>
      <c r="C5906" s="5">
        <v>200102</v>
      </c>
      <c r="D5906" s="6">
        <v>45478</v>
      </c>
      <c r="E5906" s="4" t="s">
        <v>10</v>
      </c>
      <c r="F5906" s="4">
        <v>2</v>
      </c>
      <c r="G5906" s="4">
        <v>8</v>
      </c>
      <c r="H5906" s="5">
        <v>716</v>
      </c>
      <c r="I5906" s="5">
        <v>80.014061264255304</v>
      </c>
      <c r="J5906" s="5">
        <v>1262.0281225285107</v>
      </c>
      <c r="K5906" s="5">
        <v>941.97187747148939</v>
      </c>
      <c r="L5906" s="8" t="str">
        <f>IF(AND(H5906&gt;=K5906, H5906&lt;=J5906), "Normal", "Anomaly")</f>
        <v>Anomaly</v>
      </c>
      <c r="M5906" s="5">
        <v>1126.3773584905659</v>
      </c>
      <c r="N5906" s="5"/>
      <c r="O5906" s="5"/>
    </row>
    <row r="5907" spans="1:15" x14ac:dyDescent="0.3">
      <c r="A5907" s="4" t="s">
        <v>33</v>
      </c>
      <c r="B5907" s="5">
        <v>3019</v>
      </c>
      <c r="C5907" s="5">
        <v>200102</v>
      </c>
      <c r="D5907" s="6">
        <v>45485</v>
      </c>
      <c r="E5907" s="4" t="s">
        <v>10</v>
      </c>
      <c r="F5907" s="4">
        <v>2</v>
      </c>
      <c r="G5907" s="4">
        <v>8</v>
      </c>
      <c r="H5907" s="5">
        <v>1368</v>
      </c>
      <c r="I5907" s="5">
        <v>151.04422986330857</v>
      </c>
      <c r="J5907" s="5">
        <v>1357.2134597266172</v>
      </c>
      <c r="K5907" s="5">
        <v>753.0365402733828</v>
      </c>
      <c r="L5907" s="8" t="str">
        <f>IF(AND(H5907&gt;=K5907, H5907&lt;=J5907), "Normal", "Anomaly")</f>
        <v>Anomaly</v>
      </c>
      <c r="M5907" s="5">
        <v>1126.3773584905659</v>
      </c>
      <c r="N5907" s="5"/>
      <c r="O5907" s="5"/>
    </row>
    <row r="5908" spans="1:15" x14ac:dyDescent="0.3">
      <c r="A5908" s="4" t="s">
        <v>33</v>
      </c>
      <c r="B5908" s="5">
        <v>3019</v>
      </c>
      <c r="C5908" s="5">
        <v>200102</v>
      </c>
      <c r="D5908" s="6">
        <v>45492</v>
      </c>
      <c r="E5908" s="4" t="s">
        <v>10</v>
      </c>
      <c r="F5908" s="4">
        <v>2</v>
      </c>
      <c r="G5908" s="4">
        <v>8</v>
      </c>
      <c r="H5908" s="5">
        <v>1208</v>
      </c>
      <c r="I5908" s="5">
        <v>182.21810420482373</v>
      </c>
      <c r="J5908" s="5">
        <v>1461.6862084096474</v>
      </c>
      <c r="K5908" s="5">
        <v>732.81379159035259</v>
      </c>
      <c r="L5908" s="8" t="str">
        <f>IF(AND(H5908&gt;=K5908, H5908&lt;=J5908), "Normal", "Anomaly")</f>
        <v>Normal</v>
      </c>
      <c r="M5908" s="5">
        <v>1126.3773584905659</v>
      </c>
      <c r="N5908" s="5"/>
      <c r="O5908" s="5"/>
    </row>
    <row r="5909" spans="1:15" x14ac:dyDescent="0.3">
      <c r="A5909" s="4" t="s">
        <v>33</v>
      </c>
      <c r="B5909" s="5">
        <v>3019</v>
      </c>
      <c r="C5909" s="5">
        <v>200102</v>
      </c>
      <c r="D5909" s="6">
        <v>45499</v>
      </c>
      <c r="E5909" s="4" t="s">
        <v>10</v>
      </c>
      <c r="F5909" s="4">
        <v>2</v>
      </c>
      <c r="G5909" s="4">
        <v>8</v>
      </c>
      <c r="H5909" s="5">
        <v>1174</v>
      </c>
      <c r="I5909" s="5">
        <v>185.44435654664716</v>
      </c>
      <c r="J5909" s="5">
        <v>1476.0137130932944</v>
      </c>
      <c r="K5909" s="5">
        <v>734.23628690670569</v>
      </c>
      <c r="L5909" s="8" t="str">
        <f>IF(AND(H5909&gt;=K5909, H5909&lt;=J5909), "Normal", "Anomaly")</f>
        <v>Normal</v>
      </c>
      <c r="M5909" s="5">
        <v>1126.3773584905659</v>
      </c>
      <c r="N5909" s="5"/>
      <c r="O5909" s="5"/>
    </row>
    <row r="5910" spans="1:15" x14ac:dyDescent="0.3">
      <c r="A5910" s="4" t="s">
        <v>33</v>
      </c>
      <c r="B5910" s="5">
        <v>3019</v>
      </c>
      <c r="C5910" s="5">
        <v>200102</v>
      </c>
      <c r="D5910" s="6">
        <v>45506</v>
      </c>
      <c r="E5910" s="4" t="s">
        <v>10</v>
      </c>
      <c r="F5910" s="4">
        <v>2</v>
      </c>
      <c r="G5910" s="4">
        <v>8</v>
      </c>
      <c r="H5910" s="5">
        <v>990</v>
      </c>
      <c r="I5910" s="5">
        <v>182.01128914163539</v>
      </c>
      <c r="J5910" s="5">
        <v>1490.8975782832708</v>
      </c>
      <c r="K5910" s="5">
        <v>762.85242171672917</v>
      </c>
      <c r="L5910" s="8" t="str">
        <f>IF(AND(H5910&gt;=K5910, H5910&lt;=J5910), "Normal", "Anomaly")</f>
        <v>Normal</v>
      </c>
      <c r="M5910" s="5">
        <v>1126.3773584905659</v>
      </c>
      <c r="N5910" s="5"/>
      <c r="O5910" s="5"/>
    </row>
    <row r="5911" spans="1:15" x14ac:dyDescent="0.3">
      <c r="A5911" s="4" t="s">
        <v>33</v>
      </c>
      <c r="B5911" s="5">
        <v>3019</v>
      </c>
      <c r="C5911" s="5">
        <v>200102</v>
      </c>
      <c r="D5911" s="6">
        <v>45513</v>
      </c>
      <c r="E5911" s="4" t="s">
        <v>10</v>
      </c>
      <c r="F5911" s="4">
        <v>2</v>
      </c>
      <c r="G5911" s="4">
        <v>8</v>
      </c>
      <c r="H5911" s="5">
        <v>1089</v>
      </c>
      <c r="I5911" s="5">
        <v>187.47199790902107</v>
      </c>
      <c r="J5911" s="5">
        <v>1483.9439958180421</v>
      </c>
      <c r="K5911" s="5">
        <v>734.05600418195786</v>
      </c>
      <c r="L5911" s="8" t="str">
        <f>IF(AND(H5911&gt;=K5911, H5911&lt;=J5911), "Normal", "Anomaly")</f>
        <v>Normal</v>
      </c>
      <c r="M5911" s="5">
        <v>1126.3773584905659</v>
      </c>
      <c r="N5911" s="5"/>
      <c r="O5911" s="5"/>
    </row>
    <row r="5912" spans="1:15" x14ac:dyDescent="0.3">
      <c r="A5912" s="4" t="s">
        <v>33</v>
      </c>
      <c r="B5912" s="5">
        <v>3019</v>
      </c>
      <c r="C5912" s="5">
        <v>200102</v>
      </c>
      <c r="D5912" s="6">
        <v>45520</v>
      </c>
      <c r="E5912" s="4" t="s">
        <v>10</v>
      </c>
      <c r="F5912" s="4">
        <v>2</v>
      </c>
      <c r="G5912" s="4">
        <v>8</v>
      </c>
      <c r="H5912" s="5">
        <v>1275</v>
      </c>
      <c r="I5912" s="5">
        <v>187.57798378274569</v>
      </c>
      <c r="J5912" s="5">
        <v>1482.6559675654914</v>
      </c>
      <c r="K5912" s="5">
        <v>732.34403243450856</v>
      </c>
      <c r="L5912" s="8" t="str">
        <f>IF(AND(H5912&gt;=K5912, H5912&lt;=J5912), "Normal", "Anomaly")</f>
        <v>Normal</v>
      </c>
      <c r="M5912" s="5">
        <v>1126.3773584905659</v>
      </c>
      <c r="N5912" s="5"/>
      <c r="O5912" s="5"/>
    </row>
    <row r="5913" spans="1:15" x14ac:dyDescent="0.3">
      <c r="A5913" s="4" t="s">
        <v>33</v>
      </c>
      <c r="B5913" s="5">
        <v>3019</v>
      </c>
      <c r="C5913" s="5">
        <v>200102</v>
      </c>
      <c r="D5913" s="6">
        <v>45527</v>
      </c>
      <c r="E5913" s="4" t="s">
        <v>10</v>
      </c>
      <c r="F5913" s="4">
        <v>2</v>
      </c>
      <c r="G5913" s="4">
        <v>8</v>
      </c>
      <c r="H5913" s="5">
        <v>1223</v>
      </c>
      <c r="I5913" s="5">
        <v>193.15274881554237</v>
      </c>
      <c r="J5913" s="5">
        <v>1522.9304976310848</v>
      </c>
      <c r="K5913" s="5">
        <v>750.31950236891521</v>
      </c>
      <c r="L5913" s="8" t="str">
        <f>IF(AND(H5913&gt;=K5913, H5913&lt;=J5913), "Normal", "Anomaly")</f>
        <v>Normal</v>
      </c>
      <c r="M5913" s="5">
        <v>1126.3773584905659</v>
      </c>
      <c r="N5913" s="5"/>
      <c r="O5913" s="5"/>
    </row>
    <row r="5914" spans="1:15" x14ac:dyDescent="0.3">
      <c r="A5914" s="4" t="s">
        <v>33</v>
      </c>
      <c r="B5914" s="5">
        <v>3019</v>
      </c>
      <c r="C5914" s="5">
        <v>200102</v>
      </c>
      <c r="D5914" s="6">
        <v>45534</v>
      </c>
      <c r="E5914" s="4" t="s">
        <v>10</v>
      </c>
      <c r="F5914" s="4">
        <v>2</v>
      </c>
      <c r="G5914" s="4">
        <v>8</v>
      </c>
      <c r="H5914" s="5">
        <v>1128</v>
      </c>
      <c r="I5914" s="5">
        <v>189.41154762843792</v>
      </c>
      <c r="J5914" s="5">
        <v>1509.1980952568758</v>
      </c>
      <c r="K5914" s="5">
        <v>751.55190474312417</v>
      </c>
      <c r="L5914" s="8" t="str">
        <f>IF(AND(H5914&gt;=K5914, H5914&lt;=J5914), "Normal", "Anomaly")</f>
        <v>Normal</v>
      </c>
      <c r="M5914" s="5">
        <v>1126.3773584905659</v>
      </c>
      <c r="N5914" s="5"/>
      <c r="O5914" s="5"/>
    </row>
    <row r="5915" spans="1:15" x14ac:dyDescent="0.3">
      <c r="A5915" s="4" t="s">
        <v>33</v>
      </c>
      <c r="B5915" s="5">
        <v>3019</v>
      </c>
      <c r="C5915" s="5">
        <v>200102</v>
      </c>
      <c r="D5915" s="6">
        <v>45541</v>
      </c>
      <c r="E5915" s="4" t="s">
        <v>10</v>
      </c>
      <c r="F5915" s="4">
        <v>2</v>
      </c>
      <c r="G5915" s="4">
        <v>8</v>
      </c>
      <c r="H5915" s="5">
        <v>1181</v>
      </c>
      <c r="I5915" s="5">
        <v>108.45210636497569</v>
      </c>
      <c r="J5915" s="5">
        <v>1398.7792127299513</v>
      </c>
      <c r="K5915" s="5">
        <v>964.97078727004862</v>
      </c>
      <c r="L5915" s="8" t="str">
        <f>IF(AND(H5915&gt;=K5915, H5915&lt;=J5915), "Normal", "Anomaly")</f>
        <v>Normal</v>
      </c>
      <c r="M5915" s="5">
        <v>1126.3773584905659</v>
      </c>
      <c r="N5915" s="5"/>
      <c r="O5915" s="5"/>
    </row>
    <row r="5916" spans="1:15" x14ac:dyDescent="0.3">
      <c r="A5916" s="4" t="s">
        <v>33</v>
      </c>
      <c r="B5916" s="5">
        <v>3019</v>
      </c>
      <c r="C5916" s="5">
        <v>200102</v>
      </c>
      <c r="D5916" s="6">
        <v>45548</v>
      </c>
      <c r="E5916" s="4" t="s">
        <v>10</v>
      </c>
      <c r="F5916" s="4">
        <v>2</v>
      </c>
      <c r="G5916" s="4">
        <v>8</v>
      </c>
      <c r="H5916" s="5">
        <v>1147</v>
      </c>
      <c r="I5916" s="5">
        <v>82.97740656347365</v>
      </c>
      <c r="J5916" s="5">
        <v>1324.4548131269473</v>
      </c>
      <c r="K5916" s="5">
        <v>992.54518687305267</v>
      </c>
      <c r="L5916" s="8" t="str">
        <f>IF(AND(H5916&gt;=K5916, H5916&lt;=J5916), "Normal", "Anomaly")</f>
        <v>Normal</v>
      </c>
      <c r="M5916" s="5">
        <v>1126.3773584905659</v>
      </c>
      <c r="N5916" s="5"/>
      <c r="O5916" s="5"/>
    </row>
    <row r="5917" spans="1:15" x14ac:dyDescent="0.3">
      <c r="A5917" s="4" t="s">
        <v>33</v>
      </c>
      <c r="B5917" s="5">
        <v>3019</v>
      </c>
      <c r="C5917" s="5">
        <v>200102</v>
      </c>
      <c r="D5917" s="6">
        <v>45555</v>
      </c>
      <c r="E5917" s="4" t="s">
        <v>10</v>
      </c>
      <c r="F5917" s="4">
        <v>2</v>
      </c>
      <c r="G5917" s="4">
        <v>8</v>
      </c>
      <c r="H5917" s="5">
        <v>1331</v>
      </c>
      <c r="I5917" s="5">
        <v>80.853938524972307</v>
      </c>
      <c r="J5917" s="5">
        <v>1312.5828770499447</v>
      </c>
      <c r="K5917" s="5">
        <v>989.16712295005539</v>
      </c>
      <c r="L5917" s="8" t="str">
        <f>IF(AND(H5917&gt;=K5917, H5917&lt;=J5917), "Normal", "Anomaly")</f>
        <v>Anomaly</v>
      </c>
      <c r="M5917" s="5">
        <v>1126.3773584905659</v>
      </c>
      <c r="N5917" s="5"/>
      <c r="O5917" s="5"/>
    </row>
    <row r="5918" spans="1:15" x14ac:dyDescent="0.3">
      <c r="A5918" s="4" t="s">
        <v>33</v>
      </c>
      <c r="B5918" s="5">
        <v>3019</v>
      </c>
      <c r="C5918" s="5">
        <v>200102</v>
      </c>
      <c r="D5918" s="6">
        <v>45562</v>
      </c>
      <c r="E5918" s="4" t="s">
        <v>10</v>
      </c>
      <c r="F5918" s="4">
        <v>2</v>
      </c>
      <c r="G5918" s="4">
        <v>8</v>
      </c>
      <c r="H5918" s="5">
        <v>1223</v>
      </c>
      <c r="I5918" s="5">
        <v>100.70253224224304</v>
      </c>
      <c r="J5918" s="5">
        <v>1371.905064484486</v>
      </c>
      <c r="K5918" s="5">
        <v>969.09493551551395</v>
      </c>
      <c r="L5918" s="8" t="str">
        <f>IF(AND(H5918&gt;=K5918, H5918&lt;=J5918), "Normal", "Anomaly")</f>
        <v>Normal</v>
      </c>
      <c r="M5918" s="5">
        <v>1126.3773584905659</v>
      </c>
      <c r="N5918" s="5"/>
      <c r="O5918" s="5"/>
    </row>
    <row r="5919" spans="1:15" x14ac:dyDescent="0.3">
      <c r="A5919" s="4" t="s">
        <v>33</v>
      </c>
      <c r="B5919" s="5">
        <v>3019</v>
      </c>
      <c r="C5919" s="5">
        <v>200102</v>
      </c>
      <c r="D5919" s="6">
        <v>45569</v>
      </c>
      <c r="E5919" s="4" t="s">
        <v>10</v>
      </c>
      <c r="F5919" s="4">
        <v>2</v>
      </c>
      <c r="G5919" s="4">
        <v>8</v>
      </c>
      <c r="H5919" s="5">
        <v>1342</v>
      </c>
      <c r="I5919" s="5">
        <v>74.597147230976603</v>
      </c>
      <c r="J5919" s="5">
        <v>1348.8192944619532</v>
      </c>
      <c r="K5919" s="5">
        <v>1050.4307055380468</v>
      </c>
      <c r="L5919" s="8" t="str">
        <f>IF(AND(H5919&gt;=K5919, H5919&lt;=J5919), "Normal", "Anomaly")</f>
        <v>Normal</v>
      </c>
      <c r="M5919" s="5">
        <v>1126.3773584905659</v>
      </c>
      <c r="N5919" s="5"/>
      <c r="O5919" s="5"/>
    </row>
    <row r="5920" spans="1:15" x14ac:dyDescent="0.3">
      <c r="A5920" s="4" t="s">
        <v>33</v>
      </c>
      <c r="B5920" s="5">
        <v>3019</v>
      </c>
      <c r="C5920" s="5">
        <v>200102</v>
      </c>
      <c r="D5920" s="6">
        <v>45576</v>
      </c>
      <c r="E5920" s="4" t="s">
        <v>10</v>
      </c>
      <c r="F5920" s="4">
        <v>2</v>
      </c>
      <c r="G5920" s="4">
        <v>8</v>
      </c>
      <c r="H5920" s="5">
        <v>1315</v>
      </c>
      <c r="I5920" s="5">
        <v>74.623639016065141</v>
      </c>
      <c r="J5920" s="5">
        <v>1380.4972780321302</v>
      </c>
      <c r="K5920" s="5">
        <v>1082.0027219678698</v>
      </c>
      <c r="L5920" s="8" t="str">
        <f>IF(AND(H5920&gt;=K5920, H5920&lt;=J5920), "Normal", "Anomaly")</f>
        <v>Normal</v>
      </c>
      <c r="M5920" s="5">
        <v>1126.3773584905659</v>
      </c>
      <c r="N5920" s="5"/>
      <c r="O5920" s="5"/>
    </row>
    <row r="5921" spans="1:15" x14ac:dyDescent="0.3">
      <c r="A5921" s="4" t="s">
        <v>33</v>
      </c>
      <c r="B5921" s="5">
        <v>3019</v>
      </c>
      <c r="C5921" s="5">
        <v>200102</v>
      </c>
      <c r="D5921" s="6">
        <v>45583</v>
      </c>
      <c r="E5921" s="4" t="s">
        <v>10</v>
      </c>
      <c r="F5921" s="4">
        <v>2</v>
      </c>
      <c r="G5921" s="4">
        <v>8</v>
      </c>
      <c r="H5921" s="5">
        <v>1306</v>
      </c>
      <c r="I5921" s="5">
        <v>78.620528489701726</v>
      </c>
      <c r="J5921" s="5">
        <v>1393.4910569794035</v>
      </c>
      <c r="K5921" s="5">
        <v>1079.0089430205965</v>
      </c>
      <c r="L5921" s="8" t="str">
        <f>IF(AND(H5921&gt;=K5921, H5921&lt;=J5921), "Normal", "Anomaly")</f>
        <v>Normal</v>
      </c>
      <c r="M5921" s="5">
        <v>1126.3773584905659</v>
      </c>
      <c r="N5921" s="5"/>
      <c r="O5921" s="5"/>
    </row>
    <row r="5922" spans="1:15" x14ac:dyDescent="0.3">
      <c r="A5922" s="4" t="s">
        <v>33</v>
      </c>
      <c r="B5922" s="5">
        <v>3019</v>
      </c>
      <c r="C5922" s="5">
        <v>200102</v>
      </c>
      <c r="D5922" s="6">
        <v>45590</v>
      </c>
      <c r="E5922" s="4" t="s">
        <v>10</v>
      </c>
      <c r="F5922" s="4">
        <v>2</v>
      </c>
      <c r="G5922" s="4">
        <v>8</v>
      </c>
      <c r="H5922" s="5">
        <v>1351</v>
      </c>
      <c r="I5922" s="5">
        <v>81.607195607985446</v>
      </c>
      <c r="J5922" s="5">
        <v>1409.8393912159709</v>
      </c>
      <c r="K5922" s="5">
        <v>1083.4106087840291</v>
      </c>
      <c r="L5922" s="8" t="str">
        <f>IF(AND(H5922&gt;=K5922, H5922&lt;=J5922), "Normal", "Anomaly")</f>
        <v>Normal</v>
      </c>
      <c r="M5922" s="5">
        <v>1126.3773584905659</v>
      </c>
      <c r="N5922" s="5"/>
      <c r="O5922" s="5"/>
    </row>
    <row r="5923" spans="1:15" x14ac:dyDescent="0.3">
      <c r="A5923" s="4" t="s">
        <v>33</v>
      </c>
      <c r="B5923" s="5">
        <v>3019</v>
      </c>
      <c r="C5923" s="5">
        <v>200102</v>
      </c>
      <c r="D5923" s="6">
        <v>45597</v>
      </c>
      <c r="E5923" s="4" t="s">
        <v>10</v>
      </c>
      <c r="F5923" s="4">
        <v>2</v>
      </c>
      <c r="G5923" s="4">
        <v>8</v>
      </c>
      <c r="H5923" s="5">
        <v>1221</v>
      </c>
      <c r="I5923" s="5">
        <v>74.064161373771057</v>
      </c>
      <c r="J5923" s="5">
        <v>1422.6283227475421</v>
      </c>
      <c r="K5923" s="5">
        <v>1126.3716772524579</v>
      </c>
      <c r="L5923" s="8" t="str">
        <f>IF(AND(H5923&gt;=K5923, H5923&lt;=J5923), "Normal", "Anomaly")</f>
        <v>Normal</v>
      </c>
      <c r="M5923" s="5">
        <v>1126.3773584905659</v>
      </c>
      <c r="N5923" s="5"/>
      <c r="O5923" s="5"/>
    </row>
    <row r="5924" spans="1:15" x14ac:dyDescent="0.3">
      <c r="A5924" s="4" t="s">
        <v>33</v>
      </c>
      <c r="B5924" s="5">
        <v>3019</v>
      </c>
      <c r="C5924" s="5">
        <v>200102</v>
      </c>
      <c r="D5924" s="6">
        <v>45604</v>
      </c>
      <c r="E5924" s="4" t="s">
        <v>10</v>
      </c>
      <c r="F5924" s="4">
        <v>2</v>
      </c>
      <c r="G5924" s="4">
        <v>8</v>
      </c>
      <c r="H5924" s="5">
        <v>1456</v>
      </c>
      <c r="I5924" s="5">
        <v>68.74227229296396</v>
      </c>
      <c r="J5924" s="5">
        <v>1416.984544585928</v>
      </c>
      <c r="K5924" s="5">
        <v>1142.015455414072</v>
      </c>
      <c r="L5924" s="8" t="str">
        <f>IF(AND(H5924&gt;=K5924, H5924&lt;=J5924), "Normal", "Anomaly")</f>
        <v>Anomaly</v>
      </c>
      <c r="M5924" s="5">
        <v>1126.3773584905659</v>
      </c>
      <c r="N5924" s="5"/>
      <c r="O5924" s="5"/>
    </row>
    <row r="5925" spans="1:15" x14ac:dyDescent="0.3">
      <c r="A5925" s="4" t="s">
        <v>33</v>
      </c>
      <c r="B5925" s="5">
        <v>3019</v>
      </c>
      <c r="C5925" s="5">
        <v>200102</v>
      </c>
      <c r="D5925" s="6">
        <v>45611</v>
      </c>
      <c r="E5925" s="4" t="s">
        <v>10</v>
      </c>
      <c r="F5925" s="4">
        <v>2</v>
      </c>
      <c r="G5925" s="4">
        <v>8</v>
      </c>
      <c r="H5925" s="5">
        <v>1343</v>
      </c>
      <c r="I5925" s="5">
        <v>70.236097378769557</v>
      </c>
      <c r="J5925" s="5">
        <v>1458.597194757539</v>
      </c>
      <c r="K5925" s="5">
        <v>1177.652805242461</v>
      </c>
      <c r="L5925" s="8" t="str">
        <f>IF(AND(H5925&gt;=K5925, H5925&lt;=J5925), "Normal", "Anomaly")</f>
        <v>Normal</v>
      </c>
      <c r="M5925" s="5">
        <v>1126.3773584905659</v>
      </c>
      <c r="N5925" s="5"/>
      <c r="O5925" s="5"/>
    </row>
    <row r="5926" spans="1:15" x14ac:dyDescent="0.3">
      <c r="A5926" s="4" t="s">
        <v>33</v>
      </c>
      <c r="B5926" s="5">
        <v>3019</v>
      </c>
      <c r="C5926" s="5">
        <v>200102</v>
      </c>
      <c r="D5926" s="6">
        <v>45618</v>
      </c>
      <c r="E5926" s="4" t="s">
        <v>10</v>
      </c>
      <c r="F5926" s="4">
        <v>2</v>
      </c>
      <c r="G5926" s="4">
        <v>8</v>
      </c>
      <c r="H5926" s="5">
        <v>1384</v>
      </c>
      <c r="I5926" s="5">
        <v>70.622123835240188</v>
      </c>
      <c r="J5926" s="5">
        <v>1460.8692476704805</v>
      </c>
      <c r="K5926" s="5">
        <v>1178.3807523295195</v>
      </c>
      <c r="L5926" s="8" t="str">
        <f>IF(AND(H5926&gt;=K5926, H5926&lt;=J5926), "Normal", "Anomaly")</f>
        <v>Normal</v>
      </c>
      <c r="M5926" s="5">
        <v>1126.3773584905659</v>
      </c>
      <c r="N5926" s="5"/>
      <c r="O5926" s="5"/>
    </row>
    <row r="5927" spans="1:15" x14ac:dyDescent="0.3">
      <c r="A5927" s="4" t="s">
        <v>33</v>
      </c>
      <c r="B5927" s="5">
        <v>3019</v>
      </c>
      <c r="C5927" s="5">
        <v>200102</v>
      </c>
      <c r="D5927" s="6">
        <v>45625</v>
      </c>
      <c r="E5927" s="4" t="s">
        <v>10</v>
      </c>
      <c r="F5927" s="4">
        <v>2</v>
      </c>
      <c r="G5927" s="4">
        <v>8</v>
      </c>
      <c r="H5927" s="5">
        <v>825</v>
      </c>
      <c r="I5927" s="5">
        <v>62.717122861304787</v>
      </c>
      <c r="J5927" s="5">
        <v>1465.1842457226096</v>
      </c>
      <c r="K5927" s="5">
        <v>1214.3157542773904</v>
      </c>
      <c r="L5927" s="8" t="str">
        <f>IF(AND(H5927&gt;=K5927, H5927&lt;=J5927), "Normal", "Anomaly")</f>
        <v>Anomaly</v>
      </c>
      <c r="M5927" s="5">
        <v>1126.3773584905659</v>
      </c>
      <c r="N5927" s="5"/>
      <c r="O5927" s="5"/>
    </row>
    <row r="5928" spans="1:15" x14ac:dyDescent="0.3">
      <c r="A5928" s="4" t="s">
        <v>33</v>
      </c>
      <c r="B5928" s="5">
        <v>3019</v>
      </c>
      <c r="C5928" s="5">
        <v>200102</v>
      </c>
      <c r="D5928" s="6">
        <v>45632</v>
      </c>
      <c r="E5928" s="4" t="s">
        <v>10</v>
      </c>
      <c r="F5928" s="4">
        <v>2</v>
      </c>
      <c r="G5928" s="4">
        <v>8</v>
      </c>
      <c r="H5928" s="5">
        <v>1851</v>
      </c>
      <c r="I5928" s="5">
        <v>181.32114982814332</v>
      </c>
      <c r="J5928" s="5">
        <v>1637.7672996562867</v>
      </c>
      <c r="K5928" s="5">
        <v>912.4827003437133</v>
      </c>
      <c r="L5928" s="8" t="str">
        <f>IF(AND(H5928&gt;=K5928, H5928&lt;=J5928), "Normal", "Anomaly")</f>
        <v>Anomaly</v>
      </c>
      <c r="M5928" s="5">
        <v>1126.3773584905659</v>
      </c>
      <c r="N5928" s="5"/>
      <c r="O5928" s="5"/>
    </row>
    <row r="5929" spans="1:15" x14ac:dyDescent="0.3">
      <c r="A5929" s="4" t="s">
        <v>33</v>
      </c>
      <c r="B5929" s="5">
        <v>3019</v>
      </c>
      <c r="C5929" s="5">
        <v>200102</v>
      </c>
      <c r="D5929" s="6">
        <v>45639</v>
      </c>
      <c r="E5929" s="4" t="s">
        <v>10</v>
      </c>
      <c r="F5929" s="4">
        <v>2</v>
      </c>
      <c r="G5929" s="4">
        <v>8</v>
      </c>
      <c r="H5929" s="5">
        <v>1436</v>
      </c>
      <c r="I5929" s="5">
        <v>263.90075667758134</v>
      </c>
      <c r="J5929" s="5">
        <v>1869.9265133551626</v>
      </c>
      <c r="K5929" s="5">
        <v>814.32348664483732</v>
      </c>
      <c r="L5929" s="8" t="str">
        <f>IF(AND(H5929&gt;=K5929, H5929&lt;=J5929), "Normal", "Anomaly")</f>
        <v>Normal</v>
      </c>
      <c r="M5929" s="5">
        <v>1126.3773584905659</v>
      </c>
      <c r="N5929" s="5"/>
      <c r="O5929" s="5"/>
    </row>
    <row r="5930" spans="1:15" x14ac:dyDescent="0.3">
      <c r="A5930" s="4" t="s">
        <v>33</v>
      </c>
      <c r="B5930" s="5">
        <v>3019</v>
      </c>
      <c r="C5930" s="5">
        <v>200102</v>
      </c>
      <c r="D5930" s="6">
        <v>45646</v>
      </c>
      <c r="E5930" s="4" t="s">
        <v>10</v>
      </c>
      <c r="F5930" s="4">
        <v>2</v>
      </c>
      <c r="G5930" s="4">
        <v>8</v>
      </c>
      <c r="H5930" s="5">
        <v>1319</v>
      </c>
      <c r="I5930" s="5">
        <v>265.17538417998003</v>
      </c>
      <c r="J5930" s="5">
        <v>1888.7257683599601</v>
      </c>
      <c r="K5930" s="5">
        <v>828.02423164003994</v>
      </c>
      <c r="L5930" s="8" t="str">
        <f>IF(AND(H5930&gt;=K5930, H5930&lt;=J5930), "Normal", "Anomaly")</f>
        <v>Normal</v>
      </c>
      <c r="M5930" s="5">
        <v>1126.3773584905659</v>
      </c>
      <c r="N5930" s="5"/>
      <c r="O5930" s="5"/>
    </row>
    <row r="5931" spans="1:15" x14ac:dyDescent="0.3">
      <c r="A5931" s="4" t="s">
        <v>33</v>
      </c>
      <c r="B5931" s="5">
        <v>3019</v>
      </c>
      <c r="C5931" s="5">
        <v>200102</v>
      </c>
      <c r="D5931" s="6">
        <v>45653</v>
      </c>
      <c r="E5931" s="4" t="s">
        <v>10</v>
      </c>
      <c r="F5931" s="4">
        <v>2</v>
      </c>
      <c r="G5931" s="4">
        <v>8</v>
      </c>
      <c r="H5931" s="5">
        <v>977</v>
      </c>
      <c r="I5931" s="5">
        <v>265.49761651472505</v>
      </c>
      <c r="J5931" s="5">
        <v>1885.37023302945</v>
      </c>
      <c r="K5931" s="5">
        <v>823.37976697054989</v>
      </c>
      <c r="L5931" s="8" t="str">
        <f>IF(AND(H5931&gt;=K5931, H5931&lt;=J5931), "Normal", "Anomaly")</f>
        <v>Normal</v>
      </c>
      <c r="M5931" s="5">
        <v>1126.3773584905659</v>
      </c>
      <c r="N5931" s="5"/>
      <c r="O5931" s="5"/>
    </row>
    <row r="5932" spans="1:15" x14ac:dyDescent="0.3">
      <c r="A5932" s="4" t="s">
        <v>33</v>
      </c>
      <c r="B5932" s="5">
        <v>3019</v>
      </c>
      <c r="C5932" s="5">
        <v>200102</v>
      </c>
      <c r="D5932" s="6">
        <v>45660</v>
      </c>
      <c r="E5932" s="4" t="s">
        <v>10</v>
      </c>
      <c r="F5932" s="4">
        <v>2</v>
      </c>
      <c r="G5932" s="4">
        <v>8</v>
      </c>
      <c r="H5932" s="5">
        <v>1382</v>
      </c>
      <c r="I5932" s="5">
        <v>291.78178382997112</v>
      </c>
      <c r="J5932" s="5">
        <v>1907.4385676599422</v>
      </c>
      <c r="K5932" s="5">
        <v>740.31143234005776</v>
      </c>
      <c r="L5932" s="8" t="str">
        <f>IF(AND(H5932&gt;=K5932, H5932&lt;=J5932), "Normal", "Anomaly")</f>
        <v>Normal</v>
      </c>
      <c r="M5932" s="5">
        <v>1126.3773584905659</v>
      </c>
      <c r="N5932" s="5"/>
      <c r="O5932" s="5"/>
    </row>
    <row r="5933" spans="1:15" x14ac:dyDescent="0.3">
      <c r="A5933" s="4" t="s">
        <v>33</v>
      </c>
      <c r="B5933" s="5">
        <v>3019</v>
      </c>
      <c r="C5933" s="5">
        <v>200102</v>
      </c>
      <c r="D5933" s="6">
        <v>45667</v>
      </c>
      <c r="E5933" s="4" t="s">
        <v>10</v>
      </c>
      <c r="F5933" s="4">
        <v>2</v>
      </c>
      <c r="G5933" s="4">
        <v>8</v>
      </c>
      <c r="H5933" s="5">
        <v>428</v>
      </c>
      <c r="I5933" s="5">
        <v>288.60220784845012</v>
      </c>
      <c r="J5933" s="5">
        <v>1891.8294156969002</v>
      </c>
      <c r="K5933" s="5">
        <v>737.42058430309976</v>
      </c>
      <c r="L5933" s="8" t="str">
        <f>IF(AND(H5933&gt;=K5933, H5933&lt;=J5933), "Normal", "Anomaly")</f>
        <v>Anomaly</v>
      </c>
      <c r="M5933" s="5">
        <v>1126.3773584905659</v>
      </c>
      <c r="N5933" s="5"/>
      <c r="O5933" s="5"/>
    </row>
    <row r="5934" spans="1:15" x14ac:dyDescent="0.3">
      <c r="A5934" s="4" t="s">
        <v>33</v>
      </c>
      <c r="B5934" s="5">
        <v>3019</v>
      </c>
      <c r="C5934" s="5">
        <v>200102</v>
      </c>
      <c r="D5934" s="6">
        <v>45674</v>
      </c>
      <c r="E5934" s="4" t="s">
        <v>10</v>
      </c>
      <c r="F5934" s="4">
        <v>2</v>
      </c>
      <c r="G5934" s="4">
        <v>8</v>
      </c>
      <c r="H5934" s="5">
        <v>1231</v>
      </c>
      <c r="I5934" s="5">
        <v>410.33149708497882</v>
      </c>
      <c r="J5934" s="5">
        <v>2020.9129941699575</v>
      </c>
      <c r="K5934" s="5">
        <v>379.58700583004236</v>
      </c>
      <c r="L5934" s="8" t="str">
        <f>IF(AND(H5934&gt;=K5934, H5934&lt;=J5934), "Normal", "Anomaly")</f>
        <v>Normal</v>
      </c>
      <c r="M5934" s="5">
        <v>1126.3773584905659</v>
      </c>
      <c r="N5934" s="5"/>
      <c r="O5934" s="5"/>
    </row>
    <row r="5935" spans="1:15" x14ac:dyDescent="0.3">
      <c r="A5935" s="4" t="s">
        <v>33</v>
      </c>
      <c r="B5935" s="5">
        <v>3019</v>
      </c>
      <c r="C5935" s="5">
        <v>200102</v>
      </c>
      <c r="D5935" s="6">
        <v>45681</v>
      </c>
      <c r="E5935" s="4" t="s">
        <v>10</v>
      </c>
      <c r="F5935" s="4">
        <v>2</v>
      </c>
      <c r="G5935" s="4">
        <v>8</v>
      </c>
      <c r="H5935" s="5">
        <v>1052</v>
      </c>
      <c r="I5935" s="5">
        <v>404.85041604894025</v>
      </c>
      <c r="J5935" s="5">
        <v>1990.8258320978805</v>
      </c>
      <c r="K5935" s="5">
        <v>371.42416790211951</v>
      </c>
      <c r="L5935" s="8" t="str">
        <f>IF(AND(H5935&gt;=K5935, H5935&lt;=J5935), "Normal", "Anomaly")</f>
        <v>Normal</v>
      </c>
      <c r="M5935" s="5">
        <v>1126.3773584905659</v>
      </c>
      <c r="N5935" s="5"/>
      <c r="O5935" s="5"/>
    </row>
    <row r="5936" spans="1:15" x14ac:dyDescent="0.3">
      <c r="A5936" s="4" t="s">
        <v>33</v>
      </c>
      <c r="B5936" s="5">
        <v>3019</v>
      </c>
      <c r="C5936" s="5">
        <v>200102</v>
      </c>
      <c r="D5936" s="6">
        <v>45688</v>
      </c>
      <c r="E5936" s="4" t="s">
        <v>10</v>
      </c>
      <c r="F5936" s="4">
        <v>2</v>
      </c>
      <c r="G5936" s="4">
        <v>8</v>
      </c>
      <c r="H5936" s="5">
        <v>1542</v>
      </c>
      <c r="I5936" s="5">
        <v>386.43207682592811</v>
      </c>
      <c r="J5936" s="5">
        <v>1982.3641536518562</v>
      </c>
      <c r="K5936" s="5">
        <v>436.63584634814379</v>
      </c>
      <c r="L5936" s="8" t="str">
        <f>IF(AND(H5936&gt;=K5936, H5936&lt;=J5936), "Normal", "Anomaly")</f>
        <v>Normal</v>
      </c>
      <c r="M5936" s="5">
        <v>1126.3773584905659</v>
      </c>
      <c r="N5936" s="5"/>
      <c r="O5936" s="5"/>
    </row>
    <row r="5937" spans="1:15" x14ac:dyDescent="0.3">
      <c r="A5937" s="4" t="s">
        <v>33</v>
      </c>
      <c r="B5937" s="5">
        <v>3019</v>
      </c>
      <c r="C5937" s="5">
        <v>200102</v>
      </c>
      <c r="D5937" s="6">
        <v>45695</v>
      </c>
      <c r="E5937" s="4" t="s">
        <v>10</v>
      </c>
      <c r="F5937" s="4">
        <v>2</v>
      </c>
      <c r="G5937" s="4">
        <v>8</v>
      </c>
      <c r="H5937" s="5">
        <v>1324</v>
      </c>
      <c r="I5937" s="5">
        <v>331.98962239051991</v>
      </c>
      <c r="J5937" s="5">
        <v>1834.8542447810398</v>
      </c>
      <c r="K5937" s="5">
        <v>506.89575521896018</v>
      </c>
      <c r="L5937" s="8" t="str">
        <f>IF(AND(H5937&gt;=K5937, H5937&lt;=J5937), "Normal", "Anomaly")</f>
        <v>Normal</v>
      </c>
      <c r="M5937" s="5">
        <v>1126.3773584905659</v>
      </c>
      <c r="N5937" s="5"/>
      <c r="O5937" s="5"/>
    </row>
    <row r="5938" spans="1:15" x14ac:dyDescent="0.3">
      <c r="A5938" s="4" t="s">
        <v>33</v>
      </c>
      <c r="B5938" s="5">
        <v>3019</v>
      </c>
      <c r="C5938" s="5">
        <v>200104</v>
      </c>
      <c r="D5938" s="6">
        <v>45331</v>
      </c>
      <c r="E5938" s="4" t="s">
        <v>11</v>
      </c>
      <c r="F5938" s="4">
        <v>2</v>
      </c>
      <c r="G5938" s="4">
        <v>8</v>
      </c>
      <c r="H5938" s="5">
        <v>816</v>
      </c>
      <c r="I5938" s="5"/>
      <c r="J5938" s="5"/>
      <c r="K5938" s="5"/>
      <c r="L5938" s="8" t="s">
        <v>47</v>
      </c>
      <c r="M5938" s="5">
        <v>1115.0754716981132</v>
      </c>
      <c r="N5938" s="5"/>
      <c r="O5938" s="5"/>
    </row>
    <row r="5939" spans="1:15" x14ac:dyDescent="0.3">
      <c r="A5939" s="4" t="s">
        <v>33</v>
      </c>
      <c r="B5939" s="5">
        <v>3019</v>
      </c>
      <c r="C5939" s="5">
        <v>200104</v>
      </c>
      <c r="D5939" s="6">
        <v>45338</v>
      </c>
      <c r="E5939" s="4" t="s">
        <v>11</v>
      </c>
      <c r="F5939" s="4">
        <v>2</v>
      </c>
      <c r="G5939" s="4">
        <v>8</v>
      </c>
      <c r="H5939" s="5">
        <v>832</v>
      </c>
      <c r="I5939" s="5">
        <v>0</v>
      </c>
      <c r="J5939" s="5">
        <v>816</v>
      </c>
      <c r="K5939" s="5">
        <v>816</v>
      </c>
      <c r="L5939" s="8" t="str">
        <f>IF(AND(H5939&gt;=K5939, H5939&lt;=J5939), "Normal", "Anomaly")</f>
        <v>Anomaly</v>
      </c>
      <c r="M5939" s="5">
        <v>1115.0754716981132</v>
      </c>
      <c r="N5939" s="5"/>
      <c r="O5939" s="5"/>
    </row>
    <row r="5940" spans="1:15" x14ac:dyDescent="0.3">
      <c r="A5940" s="4" t="s">
        <v>33</v>
      </c>
      <c r="B5940" s="5">
        <v>3019</v>
      </c>
      <c r="C5940" s="5">
        <v>200104</v>
      </c>
      <c r="D5940" s="6">
        <v>45345</v>
      </c>
      <c r="E5940" s="4" t="s">
        <v>11</v>
      </c>
      <c r="F5940" s="4">
        <v>2</v>
      </c>
      <c r="G5940" s="4">
        <v>8</v>
      </c>
      <c r="H5940" s="5">
        <v>841</v>
      </c>
      <c r="I5940" s="5">
        <v>8</v>
      </c>
      <c r="J5940" s="5">
        <v>840</v>
      </c>
      <c r="K5940" s="5">
        <v>808</v>
      </c>
      <c r="L5940" s="8" t="str">
        <f>IF(AND(H5940&gt;=K5940, H5940&lt;=J5940), "Normal", "Anomaly")</f>
        <v>Anomaly</v>
      </c>
      <c r="M5940" s="5">
        <v>1115.0754716981132</v>
      </c>
      <c r="N5940" s="5"/>
      <c r="O5940" s="5"/>
    </row>
    <row r="5941" spans="1:15" x14ac:dyDescent="0.3">
      <c r="A5941" s="4" t="s">
        <v>33</v>
      </c>
      <c r="B5941" s="5">
        <v>3019</v>
      </c>
      <c r="C5941" s="5">
        <v>200104</v>
      </c>
      <c r="D5941" s="6">
        <v>45352</v>
      </c>
      <c r="E5941" s="4" t="s">
        <v>11</v>
      </c>
      <c r="F5941" s="4">
        <v>2</v>
      </c>
      <c r="G5941" s="4">
        <v>8</v>
      </c>
      <c r="H5941" s="5">
        <v>812</v>
      </c>
      <c r="I5941" s="5">
        <v>10.338708279513883</v>
      </c>
      <c r="J5941" s="5">
        <v>850.34408322569436</v>
      </c>
      <c r="K5941" s="5">
        <v>808.9892501076389</v>
      </c>
      <c r="L5941" s="8" t="str">
        <f>IF(AND(H5941&gt;=K5941, H5941&lt;=J5941), "Normal", "Anomaly")</f>
        <v>Normal</v>
      </c>
      <c r="M5941" s="5">
        <v>1115.0754716981132</v>
      </c>
      <c r="N5941" s="5"/>
      <c r="O5941" s="5"/>
    </row>
    <row r="5942" spans="1:15" x14ac:dyDescent="0.3">
      <c r="A5942" s="4" t="s">
        <v>33</v>
      </c>
      <c r="B5942" s="5">
        <v>3019</v>
      </c>
      <c r="C5942" s="5">
        <v>200104</v>
      </c>
      <c r="D5942" s="6">
        <v>45359</v>
      </c>
      <c r="E5942" s="4" t="s">
        <v>11</v>
      </c>
      <c r="F5942" s="4">
        <v>2</v>
      </c>
      <c r="G5942" s="4">
        <v>8</v>
      </c>
      <c r="H5942" s="5">
        <v>881</v>
      </c>
      <c r="I5942" s="5">
        <v>11.776565713313877</v>
      </c>
      <c r="J5942" s="5">
        <v>848.80313142662771</v>
      </c>
      <c r="K5942" s="5">
        <v>801.69686857337229</v>
      </c>
      <c r="L5942" s="8" t="str">
        <f>IF(AND(H5942&gt;=K5942, H5942&lt;=J5942), "Normal", "Anomaly")</f>
        <v>Anomaly</v>
      </c>
      <c r="M5942" s="5">
        <v>1115.0754716981132</v>
      </c>
      <c r="N5942" s="5"/>
      <c r="O5942" s="5"/>
    </row>
    <row r="5943" spans="1:15" x14ac:dyDescent="0.3">
      <c r="A5943" s="4" t="s">
        <v>33</v>
      </c>
      <c r="B5943" s="5">
        <v>3019</v>
      </c>
      <c r="C5943" s="5">
        <v>200104</v>
      </c>
      <c r="D5943" s="6">
        <v>45366</v>
      </c>
      <c r="E5943" s="4" t="s">
        <v>11</v>
      </c>
      <c r="F5943" s="4">
        <v>2</v>
      </c>
      <c r="G5943" s="4">
        <v>8</v>
      </c>
      <c r="H5943" s="5">
        <v>873</v>
      </c>
      <c r="I5943" s="5">
        <v>24.662522174343806</v>
      </c>
      <c r="J5943" s="5">
        <v>885.72504434868756</v>
      </c>
      <c r="K5943" s="5">
        <v>787.07495565131239</v>
      </c>
      <c r="L5943" s="8" t="str">
        <f>IF(AND(H5943&gt;=K5943, H5943&lt;=J5943), "Normal", "Anomaly")</f>
        <v>Normal</v>
      </c>
      <c r="M5943" s="5">
        <v>1115.0754716981132</v>
      </c>
      <c r="N5943" s="5"/>
      <c r="O5943" s="5"/>
    </row>
    <row r="5944" spans="1:15" x14ac:dyDescent="0.3">
      <c r="A5944" s="4" t="s">
        <v>33</v>
      </c>
      <c r="B5944" s="5">
        <v>3019</v>
      </c>
      <c r="C5944" s="5">
        <v>200104</v>
      </c>
      <c r="D5944" s="6">
        <v>45373</v>
      </c>
      <c r="E5944" s="4" t="s">
        <v>11</v>
      </c>
      <c r="F5944" s="4">
        <v>2</v>
      </c>
      <c r="G5944" s="4">
        <v>8</v>
      </c>
      <c r="H5944" s="5">
        <v>846</v>
      </c>
      <c r="I5944" s="5">
        <v>26.323310328806798</v>
      </c>
      <c r="J5944" s="5">
        <v>895.14662065761354</v>
      </c>
      <c r="K5944" s="5">
        <v>789.85337934238646</v>
      </c>
      <c r="L5944" s="8" t="str">
        <f>IF(AND(H5944&gt;=K5944, H5944&lt;=J5944), "Normal", "Anomaly")</f>
        <v>Normal</v>
      </c>
      <c r="M5944" s="5">
        <v>1115.0754716981132</v>
      </c>
      <c r="N5944" s="5"/>
      <c r="O5944" s="5"/>
    </row>
    <row r="5945" spans="1:15" x14ac:dyDescent="0.3">
      <c r="A5945" s="4" t="s">
        <v>33</v>
      </c>
      <c r="B5945" s="5">
        <v>3019</v>
      </c>
      <c r="C5945" s="5">
        <v>200104</v>
      </c>
      <c r="D5945" s="6">
        <v>45380</v>
      </c>
      <c r="E5945" s="4" t="s">
        <v>11</v>
      </c>
      <c r="F5945" s="4">
        <v>2</v>
      </c>
      <c r="G5945" s="4">
        <v>8</v>
      </c>
      <c r="H5945" s="5">
        <v>951</v>
      </c>
      <c r="I5945" s="5">
        <v>24.401405111767058</v>
      </c>
      <c r="J5945" s="5">
        <v>891.80281022353415</v>
      </c>
      <c r="K5945" s="5">
        <v>794.19718977646585</v>
      </c>
      <c r="L5945" s="8" t="str">
        <f>IF(AND(H5945&gt;=K5945, H5945&lt;=J5945), "Normal", "Anomaly")</f>
        <v>Anomaly</v>
      </c>
      <c r="M5945" s="5">
        <v>1115.0754716981132</v>
      </c>
      <c r="N5945" s="5"/>
      <c r="O5945" s="5"/>
    </row>
    <row r="5946" spans="1:15" x14ac:dyDescent="0.3">
      <c r="A5946" s="4" t="s">
        <v>33</v>
      </c>
      <c r="B5946" s="5">
        <v>3019</v>
      </c>
      <c r="C5946" s="5">
        <v>200104</v>
      </c>
      <c r="D5946" s="6">
        <v>45387</v>
      </c>
      <c r="E5946" s="4" t="s">
        <v>11</v>
      </c>
      <c r="F5946" s="4">
        <v>2</v>
      </c>
      <c r="G5946" s="4">
        <v>8</v>
      </c>
      <c r="H5946" s="5">
        <v>920</v>
      </c>
      <c r="I5946" s="5">
        <v>42.388087949328408</v>
      </c>
      <c r="J5946" s="5">
        <v>941.27617589865679</v>
      </c>
      <c r="K5946" s="5">
        <v>771.72382410134321</v>
      </c>
      <c r="L5946" s="8" t="str">
        <f>IF(AND(H5946&gt;=K5946, H5946&lt;=J5946), "Normal", "Anomaly")</f>
        <v>Normal</v>
      </c>
      <c r="M5946" s="5">
        <v>1115.0754716981132</v>
      </c>
      <c r="N5946" s="5"/>
      <c r="O5946" s="5"/>
    </row>
    <row r="5947" spans="1:15" x14ac:dyDescent="0.3">
      <c r="A5947" s="4" t="s">
        <v>33</v>
      </c>
      <c r="B5947" s="5">
        <v>3019</v>
      </c>
      <c r="C5947" s="5">
        <v>200104</v>
      </c>
      <c r="D5947" s="6">
        <v>45394</v>
      </c>
      <c r="E5947" s="4" t="s">
        <v>11</v>
      </c>
      <c r="F5947" s="4">
        <v>2</v>
      </c>
      <c r="G5947" s="4">
        <v>8</v>
      </c>
      <c r="H5947" s="5">
        <v>870</v>
      </c>
      <c r="I5947" s="5">
        <v>43.894760507377185</v>
      </c>
      <c r="J5947" s="5">
        <v>957.28952101475443</v>
      </c>
      <c r="K5947" s="5">
        <v>781.71047898524557</v>
      </c>
      <c r="L5947" s="8" t="str">
        <f>IF(AND(H5947&gt;=K5947, H5947&lt;=J5947), "Normal", "Anomaly")</f>
        <v>Normal</v>
      </c>
      <c r="M5947" s="5">
        <v>1115.0754716981132</v>
      </c>
      <c r="N5947" s="5"/>
      <c r="O5947" s="5"/>
    </row>
    <row r="5948" spans="1:15" x14ac:dyDescent="0.3">
      <c r="A5948" s="4" t="s">
        <v>33</v>
      </c>
      <c r="B5948" s="5">
        <v>3019</v>
      </c>
      <c r="C5948" s="5">
        <v>200104</v>
      </c>
      <c r="D5948" s="6">
        <v>45401</v>
      </c>
      <c r="E5948" s="4" t="s">
        <v>11</v>
      </c>
      <c r="F5948" s="4">
        <v>2</v>
      </c>
      <c r="G5948" s="4">
        <v>8</v>
      </c>
      <c r="H5948" s="5">
        <v>970</v>
      </c>
      <c r="I5948" s="5">
        <v>41.574481355754756</v>
      </c>
      <c r="J5948" s="5">
        <v>957.39896271150951</v>
      </c>
      <c r="K5948" s="5">
        <v>791.10103728849049</v>
      </c>
      <c r="L5948" s="8" t="str">
        <f>IF(AND(H5948&gt;=K5948, H5948&lt;=J5948), "Normal", "Anomaly")</f>
        <v>Anomaly</v>
      </c>
      <c r="M5948" s="5">
        <v>1115.0754716981132</v>
      </c>
      <c r="N5948" s="5"/>
      <c r="O5948" s="5"/>
    </row>
    <row r="5949" spans="1:15" x14ac:dyDescent="0.3">
      <c r="A5949" s="4" t="s">
        <v>33</v>
      </c>
      <c r="B5949" s="5">
        <v>3019</v>
      </c>
      <c r="C5949" s="5">
        <v>200104</v>
      </c>
      <c r="D5949" s="6">
        <v>45408</v>
      </c>
      <c r="E5949" s="4" t="s">
        <v>11</v>
      </c>
      <c r="F5949" s="4">
        <v>2</v>
      </c>
      <c r="G5949" s="4">
        <v>8</v>
      </c>
      <c r="H5949" s="5">
        <v>1038</v>
      </c>
      <c r="I5949" s="5">
        <v>49.761776244422784</v>
      </c>
      <c r="J5949" s="5">
        <v>989.89855248884555</v>
      </c>
      <c r="K5949" s="5">
        <v>790.85144751115445</v>
      </c>
      <c r="L5949" s="8" t="str">
        <f>IF(AND(H5949&gt;=K5949, H5949&lt;=J5949), "Normal", "Anomaly")</f>
        <v>Anomaly</v>
      </c>
      <c r="M5949" s="5">
        <v>1115.0754716981132</v>
      </c>
      <c r="N5949" s="5"/>
      <c r="O5949" s="5"/>
    </row>
    <row r="5950" spans="1:15" x14ac:dyDescent="0.3">
      <c r="A5950" s="4" t="s">
        <v>33</v>
      </c>
      <c r="B5950" s="5">
        <v>3019</v>
      </c>
      <c r="C5950" s="5">
        <v>200104</v>
      </c>
      <c r="D5950" s="6">
        <v>45415</v>
      </c>
      <c r="E5950" s="4" t="s">
        <v>11</v>
      </c>
      <c r="F5950" s="4">
        <v>2</v>
      </c>
      <c r="G5950" s="4">
        <v>8</v>
      </c>
      <c r="H5950" s="5">
        <v>967</v>
      </c>
      <c r="I5950" s="5">
        <v>60.286684889783082</v>
      </c>
      <c r="J5950" s="5">
        <v>1039.1983697795661</v>
      </c>
      <c r="K5950" s="5">
        <v>798.05163022043382</v>
      </c>
      <c r="L5950" s="8" t="str">
        <f>IF(AND(H5950&gt;=K5950, H5950&lt;=J5950), "Normal", "Anomaly")</f>
        <v>Normal</v>
      </c>
      <c r="M5950" s="5">
        <v>1115.0754716981132</v>
      </c>
      <c r="N5950" s="5"/>
      <c r="O5950" s="5"/>
    </row>
    <row r="5951" spans="1:15" x14ac:dyDescent="0.3">
      <c r="A5951" s="4" t="s">
        <v>33</v>
      </c>
      <c r="B5951" s="5">
        <v>3019</v>
      </c>
      <c r="C5951" s="5">
        <v>200104</v>
      </c>
      <c r="D5951" s="6">
        <v>45422</v>
      </c>
      <c r="E5951" s="4" t="s">
        <v>11</v>
      </c>
      <c r="F5951" s="4">
        <v>2</v>
      </c>
      <c r="G5951" s="4">
        <v>8</v>
      </c>
      <c r="H5951" s="5">
        <v>1084</v>
      </c>
      <c r="I5951" s="5">
        <v>60.286684889783082</v>
      </c>
      <c r="J5951" s="5">
        <v>1049.9483697795661</v>
      </c>
      <c r="K5951" s="5">
        <v>808.80163022043382</v>
      </c>
      <c r="L5951" s="8" t="str">
        <f>IF(AND(H5951&gt;=K5951, H5951&lt;=J5951), "Normal", "Anomaly")</f>
        <v>Anomaly</v>
      </c>
      <c r="M5951" s="5">
        <v>1115.0754716981132</v>
      </c>
      <c r="N5951" s="5"/>
      <c r="O5951" s="5"/>
    </row>
    <row r="5952" spans="1:15" x14ac:dyDescent="0.3">
      <c r="A5952" s="4" t="s">
        <v>33</v>
      </c>
      <c r="B5952" s="5">
        <v>3019</v>
      </c>
      <c r="C5952" s="5">
        <v>200104</v>
      </c>
      <c r="D5952" s="6">
        <v>45429</v>
      </c>
      <c r="E5952" s="4" t="s">
        <v>11</v>
      </c>
      <c r="F5952" s="4">
        <v>2</v>
      </c>
      <c r="G5952" s="4">
        <v>8</v>
      </c>
      <c r="H5952" s="5">
        <v>1018</v>
      </c>
      <c r="I5952" s="5">
        <v>74.36523045079602</v>
      </c>
      <c r="J5952" s="5">
        <v>1104.4804609015921</v>
      </c>
      <c r="K5952" s="5">
        <v>807.0195390984079</v>
      </c>
      <c r="L5952" s="8" t="str">
        <f>IF(AND(H5952&gt;=K5952, H5952&lt;=J5952), "Normal", "Anomaly")</f>
        <v>Normal</v>
      </c>
      <c r="M5952" s="5">
        <v>1115.0754716981132</v>
      </c>
      <c r="N5952" s="5"/>
      <c r="O5952" s="5"/>
    </row>
    <row r="5953" spans="1:15" x14ac:dyDescent="0.3">
      <c r="A5953" s="4" t="s">
        <v>33</v>
      </c>
      <c r="B5953" s="5">
        <v>3019</v>
      </c>
      <c r="C5953" s="5">
        <v>200104</v>
      </c>
      <c r="D5953" s="6">
        <v>45436</v>
      </c>
      <c r="E5953" s="4" t="s">
        <v>11</v>
      </c>
      <c r="F5953" s="4">
        <v>2</v>
      </c>
      <c r="G5953" s="4">
        <v>8</v>
      </c>
      <c r="H5953" s="5">
        <v>1128</v>
      </c>
      <c r="I5953" s="5">
        <v>63.613579525129694</v>
      </c>
      <c r="J5953" s="5">
        <v>1104.4771590502594</v>
      </c>
      <c r="K5953" s="5">
        <v>850.02284094974061</v>
      </c>
      <c r="L5953" s="8" t="str">
        <f>IF(AND(H5953&gt;=K5953, H5953&lt;=J5953), "Normal", "Anomaly")</f>
        <v>Anomaly</v>
      </c>
      <c r="M5953" s="5">
        <v>1115.0754716981132</v>
      </c>
      <c r="N5953" s="5"/>
      <c r="O5953" s="5"/>
    </row>
    <row r="5954" spans="1:15" x14ac:dyDescent="0.3">
      <c r="A5954" s="4" t="s">
        <v>33</v>
      </c>
      <c r="B5954" s="5">
        <v>3019</v>
      </c>
      <c r="C5954" s="5">
        <v>200104</v>
      </c>
      <c r="D5954" s="6">
        <v>45443</v>
      </c>
      <c r="E5954" s="4" t="s">
        <v>11</v>
      </c>
      <c r="F5954" s="4">
        <v>2</v>
      </c>
      <c r="G5954" s="4">
        <v>8</v>
      </c>
      <c r="H5954" s="5">
        <v>993</v>
      </c>
      <c r="I5954" s="5">
        <v>79.446424557685418</v>
      </c>
      <c r="J5954" s="5">
        <v>1158.2678491153708</v>
      </c>
      <c r="K5954" s="5">
        <v>840.48215088462916</v>
      </c>
      <c r="L5954" s="8" t="str">
        <f>IF(AND(H5954&gt;=K5954, H5954&lt;=J5954), "Normal", "Anomaly")</f>
        <v>Normal</v>
      </c>
      <c r="M5954" s="5">
        <v>1115.0754716981132</v>
      </c>
      <c r="N5954" s="5"/>
      <c r="O5954" s="5"/>
    </row>
    <row r="5955" spans="1:15" x14ac:dyDescent="0.3">
      <c r="A5955" s="4" t="s">
        <v>33</v>
      </c>
      <c r="B5955" s="5">
        <v>3019</v>
      </c>
      <c r="C5955" s="5">
        <v>200104</v>
      </c>
      <c r="D5955" s="6">
        <v>45450</v>
      </c>
      <c r="E5955" s="4" t="s">
        <v>11</v>
      </c>
      <c r="F5955" s="4">
        <v>2</v>
      </c>
      <c r="G5955" s="4">
        <v>8</v>
      </c>
      <c r="H5955" s="5">
        <v>1119</v>
      </c>
      <c r="I5955" s="5">
        <v>73.797018909980366</v>
      </c>
      <c r="J5955" s="5">
        <v>1156.0940378199607</v>
      </c>
      <c r="K5955" s="5">
        <v>860.9059621800393</v>
      </c>
      <c r="L5955" s="8" t="str">
        <f>IF(AND(H5955&gt;=K5955, H5955&lt;=J5955), "Normal", "Anomaly")</f>
        <v>Normal</v>
      </c>
      <c r="M5955" s="5">
        <v>1115.0754716981132</v>
      </c>
      <c r="N5955" s="5"/>
      <c r="O5955" s="5"/>
    </row>
    <row r="5956" spans="1:15" x14ac:dyDescent="0.3">
      <c r="A5956" s="4" t="s">
        <v>33</v>
      </c>
      <c r="B5956" s="5">
        <v>3019</v>
      </c>
      <c r="C5956" s="5">
        <v>200104</v>
      </c>
      <c r="D5956" s="6">
        <v>45457</v>
      </c>
      <c r="E5956" s="4" t="s">
        <v>11</v>
      </c>
      <c r="F5956" s="4">
        <v>2</v>
      </c>
      <c r="G5956" s="4">
        <v>8</v>
      </c>
      <c r="H5956" s="5">
        <v>1092</v>
      </c>
      <c r="I5956" s="5">
        <v>60.047767443927505</v>
      </c>
      <c r="J5956" s="5">
        <v>1159.7205348878549</v>
      </c>
      <c r="K5956" s="5">
        <v>919.52946511214498</v>
      </c>
      <c r="L5956" s="8" t="str">
        <f>IF(AND(H5956&gt;=K5956, H5956&lt;=J5956), "Normal", "Anomaly")</f>
        <v>Normal</v>
      </c>
      <c r="M5956" s="5">
        <v>1115.0754716981132</v>
      </c>
      <c r="N5956" s="5"/>
      <c r="O5956" s="5"/>
    </row>
    <row r="5957" spans="1:15" x14ac:dyDescent="0.3">
      <c r="A5957" s="4" t="s">
        <v>33</v>
      </c>
      <c r="B5957" s="5">
        <v>3019</v>
      </c>
      <c r="C5957" s="5">
        <v>200104</v>
      </c>
      <c r="D5957" s="6">
        <v>45464</v>
      </c>
      <c r="E5957" s="4" t="s">
        <v>11</v>
      </c>
      <c r="F5957" s="4">
        <v>2</v>
      </c>
      <c r="G5957" s="4">
        <v>8</v>
      </c>
      <c r="H5957" s="5">
        <v>1028</v>
      </c>
      <c r="I5957" s="5">
        <v>55.768354601870762</v>
      </c>
      <c r="J5957" s="5">
        <v>1166.4117092037416</v>
      </c>
      <c r="K5957" s="5">
        <v>943.33829079625843</v>
      </c>
      <c r="L5957" s="8" t="str">
        <f>IF(AND(H5957&gt;=K5957, H5957&lt;=J5957), "Normal", "Anomaly")</f>
        <v>Normal</v>
      </c>
      <c r="M5957" s="5">
        <v>1115.0754716981132</v>
      </c>
      <c r="N5957" s="5"/>
      <c r="O5957" s="5"/>
    </row>
    <row r="5958" spans="1:15" x14ac:dyDescent="0.3">
      <c r="A5958" s="4" t="s">
        <v>33</v>
      </c>
      <c r="B5958" s="5">
        <v>3019</v>
      </c>
      <c r="C5958" s="5">
        <v>200104</v>
      </c>
      <c r="D5958" s="6">
        <v>45471</v>
      </c>
      <c r="E5958" s="4" t="s">
        <v>11</v>
      </c>
      <c r="F5958" s="4">
        <v>2</v>
      </c>
      <c r="G5958" s="4">
        <v>8</v>
      </c>
      <c r="H5958" s="5">
        <v>1260</v>
      </c>
      <c r="I5958" s="5">
        <v>56.242638407172898</v>
      </c>
      <c r="J5958" s="5">
        <v>1166.1102768143458</v>
      </c>
      <c r="K5958" s="5">
        <v>941.13972318565425</v>
      </c>
      <c r="L5958" s="8" t="str">
        <f>IF(AND(H5958&gt;=K5958, H5958&lt;=J5958), "Normal", "Anomaly")</f>
        <v>Anomaly</v>
      </c>
      <c r="M5958" s="5">
        <v>1115.0754716981132</v>
      </c>
      <c r="N5958" s="5"/>
      <c r="O5958" s="5"/>
    </row>
    <row r="5959" spans="1:15" x14ac:dyDescent="0.3">
      <c r="A5959" s="4" t="s">
        <v>33</v>
      </c>
      <c r="B5959" s="5">
        <v>3019</v>
      </c>
      <c r="C5959" s="5">
        <v>200104</v>
      </c>
      <c r="D5959" s="6">
        <v>45478</v>
      </c>
      <c r="E5959" s="4" t="s">
        <v>11</v>
      </c>
      <c r="F5959" s="4">
        <v>2</v>
      </c>
      <c r="G5959" s="4">
        <v>8</v>
      </c>
      <c r="H5959" s="5">
        <v>707</v>
      </c>
      <c r="I5959" s="5">
        <v>78.788879291433005</v>
      </c>
      <c r="J5959" s="5">
        <v>1247.827758582866</v>
      </c>
      <c r="K5959" s="5">
        <v>932.67224141713405</v>
      </c>
      <c r="L5959" s="8" t="str">
        <f>IF(AND(H5959&gt;=K5959, H5959&lt;=J5959), "Normal", "Anomaly")</f>
        <v>Anomaly</v>
      </c>
      <c r="M5959" s="5">
        <v>1115.0754716981132</v>
      </c>
      <c r="N5959" s="5"/>
      <c r="O5959" s="5"/>
    </row>
    <row r="5960" spans="1:15" x14ac:dyDescent="0.3">
      <c r="A5960" s="4" t="s">
        <v>33</v>
      </c>
      <c r="B5960" s="5">
        <v>3019</v>
      </c>
      <c r="C5960" s="5">
        <v>200104</v>
      </c>
      <c r="D5960" s="6">
        <v>45485</v>
      </c>
      <c r="E5960" s="4" t="s">
        <v>11</v>
      </c>
      <c r="F5960" s="4">
        <v>2</v>
      </c>
      <c r="G5960" s="4">
        <v>8</v>
      </c>
      <c r="H5960" s="5">
        <v>1355</v>
      </c>
      <c r="I5960" s="5">
        <v>149.47277134983483</v>
      </c>
      <c r="J5960" s="5">
        <v>1342.0705426996697</v>
      </c>
      <c r="K5960" s="5">
        <v>744.17945730033034</v>
      </c>
      <c r="L5960" s="8" t="str">
        <f>IF(AND(H5960&gt;=K5960, H5960&lt;=J5960), "Normal", "Anomaly")</f>
        <v>Anomaly</v>
      </c>
      <c r="M5960" s="5">
        <v>1115.0754716981132</v>
      </c>
      <c r="N5960" s="5"/>
      <c r="O5960" s="5"/>
    </row>
    <row r="5961" spans="1:15" x14ac:dyDescent="0.3">
      <c r="A5961" s="4" t="s">
        <v>33</v>
      </c>
      <c r="B5961" s="5">
        <v>3019</v>
      </c>
      <c r="C5961" s="5">
        <v>200104</v>
      </c>
      <c r="D5961" s="6">
        <v>45492</v>
      </c>
      <c r="E5961" s="4" t="s">
        <v>11</v>
      </c>
      <c r="F5961" s="4">
        <v>2</v>
      </c>
      <c r="G5961" s="4">
        <v>8</v>
      </c>
      <c r="H5961" s="5">
        <v>1195</v>
      </c>
      <c r="I5961" s="5">
        <v>180.68463548403886</v>
      </c>
      <c r="J5961" s="5">
        <v>1446.6192709680777</v>
      </c>
      <c r="K5961" s="5">
        <v>723.88072903192233</v>
      </c>
      <c r="L5961" s="8" t="str">
        <f>IF(AND(H5961&gt;=K5961, H5961&lt;=J5961), "Normal", "Anomaly")</f>
        <v>Normal</v>
      </c>
      <c r="M5961" s="5">
        <v>1115.0754716981132</v>
      </c>
      <c r="N5961" s="5"/>
      <c r="O5961" s="5"/>
    </row>
    <row r="5962" spans="1:15" x14ac:dyDescent="0.3">
      <c r="A5962" s="4" t="s">
        <v>33</v>
      </c>
      <c r="B5962" s="5">
        <v>3019</v>
      </c>
      <c r="C5962" s="5">
        <v>200104</v>
      </c>
      <c r="D5962" s="6">
        <v>45499</v>
      </c>
      <c r="E5962" s="4" t="s">
        <v>11</v>
      </c>
      <c r="F5962" s="4">
        <v>2</v>
      </c>
      <c r="G5962" s="4">
        <v>8</v>
      </c>
      <c r="H5962" s="5">
        <v>1154</v>
      </c>
      <c r="I5962" s="5">
        <v>183.99452267662753</v>
      </c>
      <c r="J5962" s="5">
        <v>1461.6140453532551</v>
      </c>
      <c r="K5962" s="5">
        <v>725.63595464674495</v>
      </c>
      <c r="L5962" s="8" t="str">
        <f>IF(AND(H5962&gt;=K5962, H5962&lt;=J5962), "Normal", "Anomaly")</f>
        <v>Normal</v>
      </c>
      <c r="M5962" s="5">
        <v>1115.0754716981132</v>
      </c>
      <c r="N5962" s="5"/>
      <c r="O5962" s="5"/>
    </row>
    <row r="5963" spans="1:15" x14ac:dyDescent="0.3">
      <c r="A5963" s="4" t="s">
        <v>33</v>
      </c>
      <c r="B5963" s="5">
        <v>3019</v>
      </c>
      <c r="C5963" s="5">
        <v>200104</v>
      </c>
      <c r="D5963" s="6">
        <v>45506</v>
      </c>
      <c r="E5963" s="4" t="s">
        <v>11</v>
      </c>
      <c r="F5963" s="4">
        <v>2</v>
      </c>
      <c r="G5963" s="4">
        <v>8</v>
      </c>
      <c r="H5963" s="5">
        <v>981</v>
      </c>
      <c r="I5963" s="5">
        <v>180.66249610807441</v>
      </c>
      <c r="J5963" s="5">
        <v>1475.0749922161488</v>
      </c>
      <c r="K5963" s="5">
        <v>752.42500778385124</v>
      </c>
      <c r="L5963" s="8" t="str">
        <f>IF(AND(H5963&gt;=K5963, H5963&lt;=J5963), "Normal", "Anomaly")</f>
        <v>Normal</v>
      </c>
      <c r="M5963" s="5">
        <v>1115.0754716981132</v>
      </c>
      <c r="N5963" s="5"/>
      <c r="O5963" s="5"/>
    </row>
    <row r="5964" spans="1:15" x14ac:dyDescent="0.3">
      <c r="A5964" s="4" t="s">
        <v>33</v>
      </c>
      <c r="B5964" s="5">
        <v>3019</v>
      </c>
      <c r="C5964" s="5">
        <v>200104</v>
      </c>
      <c r="D5964" s="6">
        <v>45513</v>
      </c>
      <c r="E5964" s="4" t="s">
        <v>11</v>
      </c>
      <c r="F5964" s="4">
        <v>2</v>
      </c>
      <c r="G5964" s="4">
        <v>8</v>
      </c>
      <c r="H5964" s="5">
        <v>1083</v>
      </c>
      <c r="I5964" s="5">
        <v>185.8514191498144</v>
      </c>
      <c r="J5964" s="5">
        <v>1468.2028382996289</v>
      </c>
      <c r="K5964" s="5">
        <v>724.79716170037113</v>
      </c>
      <c r="L5964" s="8" t="str">
        <f>IF(AND(H5964&gt;=K5964, H5964&lt;=J5964), "Normal", "Anomaly")</f>
        <v>Normal</v>
      </c>
      <c r="M5964" s="5">
        <v>1115.0754716981132</v>
      </c>
      <c r="N5964" s="5"/>
      <c r="O5964" s="5"/>
    </row>
    <row r="5965" spans="1:15" x14ac:dyDescent="0.3">
      <c r="A5965" s="4" t="s">
        <v>33</v>
      </c>
      <c r="B5965" s="5">
        <v>3019</v>
      </c>
      <c r="C5965" s="5">
        <v>200104</v>
      </c>
      <c r="D5965" s="6">
        <v>45520</v>
      </c>
      <c r="E5965" s="4" t="s">
        <v>11</v>
      </c>
      <c r="F5965" s="4">
        <v>2</v>
      </c>
      <c r="G5965" s="4">
        <v>8</v>
      </c>
      <c r="H5965" s="5">
        <v>1268</v>
      </c>
      <c r="I5965" s="5">
        <v>185.90248619908235</v>
      </c>
      <c r="J5965" s="5">
        <v>1467.1799723981646</v>
      </c>
      <c r="K5965" s="5">
        <v>723.57002760183536</v>
      </c>
      <c r="L5965" s="8" t="str">
        <f>IF(AND(H5965&gt;=K5965, H5965&lt;=J5965), "Normal", "Anomaly")</f>
        <v>Normal</v>
      </c>
      <c r="M5965" s="5">
        <v>1115.0754716981132</v>
      </c>
      <c r="N5965" s="5"/>
      <c r="O5965" s="5"/>
    </row>
    <row r="5966" spans="1:15" x14ac:dyDescent="0.3">
      <c r="A5966" s="4" t="s">
        <v>33</v>
      </c>
      <c r="B5966" s="5">
        <v>3019</v>
      </c>
      <c r="C5966" s="5">
        <v>200104</v>
      </c>
      <c r="D5966" s="6">
        <v>45527</v>
      </c>
      <c r="E5966" s="4" t="s">
        <v>11</v>
      </c>
      <c r="F5966" s="4">
        <v>2</v>
      </c>
      <c r="G5966" s="4">
        <v>8</v>
      </c>
      <c r="H5966" s="5">
        <v>1206</v>
      </c>
      <c r="I5966" s="5">
        <v>191.87817586948236</v>
      </c>
      <c r="J5966" s="5">
        <v>1509.1313517389647</v>
      </c>
      <c r="K5966" s="5">
        <v>741.61864826103533</v>
      </c>
      <c r="L5966" s="8" t="str">
        <f>IF(AND(H5966&gt;=K5966, H5966&lt;=J5966), "Normal", "Anomaly")</f>
        <v>Normal</v>
      </c>
      <c r="M5966" s="5">
        <v>1115.0754716981132</v>
      </c>
      <c r="N5966" s="5"/>
      <c r="O5966" s="5"/>
    </row>
    <row r="5967" spans="1:15" x14ac:dyDescent="0.3">
      <c r="A5967" s="4" t="s">
        <v>33</v>
      </c>
      <c r="B5967" s="5">
        <v>3019</v>
      </c>
      <c r="C5967" s="5">
        <v>200104</v>
      </c>
      <c r="D5967" s="6">
        <v>45534</v>
      </c>
      <c r="E5967" s="4" t="s">
        <v>11</v>
      </c>
      <c r="F5967" s="4">
        <v>2</v>
      </c>
      <c r="G5967" s="4">
        <v>8</v>
      </c>
      <c r="H5967" s="5">
        <v>1113</v>
      </c>
      <c r="I5967" s="5">
        <v>187.93279217582014</v>
      </c>
      <c r="J5967" s="5">
        <v>1494.4905843516403</v>
      </c>
      <c r="K5967" s="5">
        <v>742.75941564835966</v>
      </c>
      <c r="L5967" s="8" t="str">
        <f>IF(AND(H5967&gt;=K5967, H5967&lt;=J5967), "Normal", "Anomaly")</f>
        <v>Normal</v>
      </c>
      <c r="M5967" s="5">
        <v>1115.0754716981132</v>
      </c>
      <c r="N5967" s="5"/>
      <c r="O5967" s="5"/>
    </row>
    <row r="5968" spans="1:15" x14ac:dyDescent="0.3">
      <c r="A5968" s="4" t="s">
        <v>33</v>
      </c>
      <c r="B5968" s="5">
        <v>3019</v>
      </c>
      <c r="C5968" s="5">
        <v>200104</v>
      </c>
      <c r="D5968" s="6">
        <v>45541</v>
      </c>
      <c r="E5968" s="4" t="s">
        <v>11</v>
      </c>
      <c r="F5968" s="4">
        <v>2</v>
      </c>
      <c r="G5968" s="4">
        <v>8</v>
      </c>
      <c r="H5968" s="5">
        <v>1176</v>
      </c>
      <c r="I5968" s="5">
        <v>107.55340243339585</v>
      </c>
      <c r="J5968" s="5">
        <v>1384.4818048667917</v>
      </c>
      <c r="K5968" s="5">
        <v>954.26819513320834</v>
      </c>
      <c r="L5968" s="8" t="str">
        <f>IF(AND(H5968&gt;=K5968, H5968&lt;=J5968), "Normal", "Anomaly")</f>
        <v>Normal</v>
      </c>
      <c r="M5968" s="5">
        <v>1115.0754716981132</v>
      </c>
      <c r="N5968" s="5"/>
      <c r="O5968" s="5"/>
    </row>
    <row r="5969" spans="1:15" x14ac:dyDescent="0.3">
      <c r="A5969" s="4" t="s">
        <v>33</v>
      </c>
      <c r="B5969" s="5">
        <v>3019</v>
      </c>
      <c r="C5969" s="5">
        <v>200104</v>
      </c>
      <c r="D5969" s="6">
        <v>45548</v>
      </c>
      <c r="E5969" s="4" t="s">
        <v>11</v>
      </c>
      <c r="F5969" s="4">
        <v>2</v>
      </c>
      <c r="G5969" s="4">
        <v>8</v>
      </c>
      <c r="H5969" s="5">
        <v>1134</v>
      </c>
      <c r="I5969" s="5">
        <v>82.252659531470471</v>
      </c>
      <c r="J5969" s="5">
        <v>1311.505319062941</v>
      </c>
      <c r="K5969" s="5">
        <v>982.494680937059</v>
      </c>
      <c r="L5969" s="8" t="str">
        <f>IF(AND(H5969&gt;=K5969, H5969&lt;=J5969), "Normal", "Anomaly")</f>
        <v>Normal</v>
      </c>
      <c r="M5969" s="5">
        <v>1115.0754716981132</v>
      </c>
      <c r="N5969" s="5"/>
      <c r="O5969" s="5"/>
    </row>
    <row r="5970" spans="1:15" x14ac:dyDescent="0.3">
      <c r="A5970" s="4" t="s">
        <v>33</v>
      </c>
      <c r="B5970" s="5">
        <v>3019</v>
      </c>
      <c r="C5970" s="5">
        <v>200104</v>
      </c>
      <c r="D5970" s="6">
        <v>45555</v>
      </c>
      <c r="E5970" s="4" t="s">
        <v>11</v>
      </c>
      <c r="F5970" s="4">
        <v>2</v>
      </c>
      <c r="G5970" s="4">
        <v>8</v>
      </c>
      <c r="H5970" s="5">
        <v>1310</v>
      </c>
      <c r="I5970" s="5">
        <v>80.252628461627353</v>
      </c>
      <c r="J5970" s="5">
        <v>1299.8802569232548</v>
      </c>
      <c r="K5970" s="5">
        <v>978.86974307674529</v>
      </c>
      <c r="L5970" s="8" t="str">
        <f>IF(AND(H5970&gt;=K5970, H5970&lt;=J5970), "Normal", "Anomaly")</f>
        <v>Anomaly</v>
      </c>
      <c r="M5970" s="5">
        <v>1115.0754716981132</v>
      </c>
      <c r="N5970" s="5"/>
      <c r="O5970" s="5"/>
    </row>
    <row r="5971" spans="1:15" x14ac:dyDescent="0.3">
      <c r="A5971" s="4" t="s">
        <v>33</v>
      </c>
      <c r="B5971" s="5">
        <v>3019</v>
      </c>
      <c r="C5971" s="5">
        <v>200104</v>
      </c>
      <c r="D5971" s="6">
        <v>45562</v>
      </c>
      <c r="E5971" s="4" t="s">
        <v>11</v>
      </c>
      <c r="F5971" s="4">
        <v>2</v>
      </c>
      <c r="G5971" s="4">
        <v>8</v>
      </c>
      <c r="H5971" s="5">
        <v>1212</v>
      </c>
      <c r="I5971" s="5">
        <v>98.349424883931064</v>
      </c>
      <c r="J5971" s="5">
        <v>1355.5738497678622</v>
      </c>
      <c r="K5971" s="5">
        <v>962.17615023213784</v>
      </c>
      <c r="L5971" s="8" t="str">
        <f>IF(AND(H5971&gt;=K5971, H5971&lt;=J5971), "Normal", "Anomaly")</f>
        <v>Normal</v>
      </c>
      <c r="M5971" s="5">
        <v>1115.0754716981132</v>
      </c>
      <c r="N5971" s="5"/>
      <c r="O5971" s="5"/>
    </row>
    <row r="5972" spans="1:15" x14ac:dyDescent="0.3">
      <c r="A5972" s="4" t="s">
        <v>33</v>
      </c>
      <c r="B5972" s="5">
        <v>3019</v>
      </c>
      <c r="C5972" s="5">
        <v>200104</v>
      </c>
      <c r="D5972" s="6">
        <v>45569</v>
      </c>
      <c r="E5972" s="4" t="s">
        <v>11</v>
      </c>
      <c r="F5972" s="4">
        <v>2</v>
      </c>
      <c r="G5972" s="4">
        <v>8</v>
      </c>
      <c r="H5972" s="5">
        <v>1337</v>
      </c>
      <c r="I5972" s="5">
        <v>72.364960443573793</v>
      </c>
      <c r="J5972" s="5">
        <v>1332.4799208871475</v>
      </c>
      <c r="K5972" s="5">
        <v>1043.0200791128525</v>
      </c>
      <c r="L5972" s="8" t="str">
        <f>IF(AND(H5972&gt;=K5972, H5972&lt;=J5972), "Normal", "Anomaly")</f>
        <v>Anomaly</v>
      </c>
      <c r="M5972" s="5">
        <v>1115.0754716981132</v>
      </c>
      <c r="N5972" s="5"/>
      <c r="O5972" s="5"/>
    </row>
    <row r="5973" spans="1:15" x14ac:dyDescent="0.3">
      <c r="A5973" s="4" t="s">
        <v>33</v>
      </c>
      <c r="B5973" s="5">
        <v>3019</v>
      </c>
      <c r="C5973" s="5">
        <v>200104</v>
      </c>
      <c r="D5973" s="6">
        <v>45576</v>
      </c>
      <c r="E5973" s="4" t="s">
        <v>11</v>
      </c>
      <c r="F5973" s="4">
        <v>2</v>
      </c>
      <c r="G5973" s="4">
        <v>8</v>
      </c>
      <c r="H5973" s="5">
        <v>1303</v>
      </c>
      <c r="I5973" s="5">
        <v>75.109919451427984</v>
      </c>
      <c r="J5973" s="5">
        <v>1369.7198389028561</v>
      </c>
      <c r="K5973" s="5">
        <v>1069.2801610971439</v>
      </c>
      <c r="L5973" s="8" t="str">
        <f>IF(AND(H5973&gt;=K5973, H5973&lt;=J5973), "Normal", "Anomaly")</f>
        <v>Normal</v>
      </c>
      <c r="M5973" s="5">
        <v>1115.0754716981132</v>
      </c>
      <c r="N5973" s="5"/>
      <c r="O5973" s="5"/>
    </row>
    <row r="5974" spans="1:15" x14ac:dyDescent="0.3">
      <c r="A5974" s="4" t="s">
        <v>33</v>
      </c>
      <c r="B5974" s="5">
        <v>3019</v>
      </c>
      <c r="C5974" s="5">
        <v>200104</v>
      </c>
      <c r="D5974" s="6">
        <v>45583</v>
      </c>
      <c r="E5974" s="4" t="s">
        <v>11</v>
      </c>
      <c r="F5974" s="4">
        <v>2</v>
      </c>
      <c r="G5974" s="4">
        <v>8</v>
      </c>
      <c r="H5974" s="5">
        <v>1288</v>
      </c>
      <c r="I5974" s="5">
        <v>78.739185765411619</v>
      </c>
      <c r="J5974" s="5">
        <v>1381.3533715308233</v>
      </c>
      <c r="K5974" s="5">
        <v>1066.3966284691767</v>
      </c>
      <c r="L5974" s="8" t="str">
        <f>IF(AND(H5974&gt;=K5974, H5974&lt;=J5974), "Normal", "Anomaly")</f>
        <v>Normal</v>
      </c>
      <c r="M5974" s="5">
        <v>1115.0754716981132</v>
      </c>
      <c r="N5974" s="5"/>
      <c r="O5974" s="5"/>
    </row>
    <row r="5975" spans="1:15" x14ac:dyDescent="0.3">
      <c r="A5975" s="4" t="s">
        <v>33</v>
      </c>
      <c r="B5975" s="5">
        <v>3019</v>
      </c>
      <c r="C5975" s="5">
        <v>200104</v>
      </c>
      <c r="D5975" s="6">
        <v>45590</v>
      </c>
      <c r="E5975" s="4" t="s">
        <v>11</v>
      </c>
      <c r="F5975" s="4">
        <v>2</v>
      </c>
      <c r="G5975" s="4">
        <v>8</v>
      </c>
      <c r="H5975" s="5">
        <v>1339</v>
      </c>
      <c r="I5975" s="5">
        <v>81.048500140348068</v>
      </c>
      <c r="J5975" s="5">
        <v>1396.2220002806962</v>
      </c>
      <c r="K5975" s="5">
        <v>1072.0279997193038</v>
      </c>
      <c r="L5975" s="8" t="str">
        <f>IF(AND(H5975&gt;=K5975, H5975&lt;=J5975), "Normal", "Anomaly")</f>
        <v>Normal</v>
      </c>
      <c r="M5975" s="5">
        <v>1115.0754716981132</v>
      </c>
      <c r="N5975" s="5"/>
      <c r="O5975" s="5"/>
    </row>
    <row r="5976" spans="1:15" x14ac:dyDescent="0.3">
      <c r="A5976" s="4" t="s">
        <v>33</v>
      </c>
      <c r="B5976" s="5">
        <v>3019</v>
      </c>
      <c r="C5976" s="5">
        <v>200104</v>
      </c>
      <c r="D5976" s="6">
        <v>45597</v>
      </c>
      <c r="E5976" s="4" t="s">
        <v>11</v>
      </c>
      <c r="F5976" s="4">
        <v>2</v>
      </c>
      <c r="G5976" s="4">
        <v>8</v>
      </c>
      <c r="H5976" s="5">
        <v>1212</v>
      </c>
      <c r="I5976" s="5">
        <v>72.881646352150966</v>
      </c>
      <c r="J5976" s="5">
        <v>1408.1382927043019</v>
      </c>
      <c r="K5976" s="5">
        <v>1116.6117072956981</v>
      </c>
      <c r="L5976" s="8" t="str">
        <f>IF(AND(H5976&gt;=K5976, H5976&lt;=J5976), "Normal", "Anomaly")</f>
        <v>Normal</v>
      </c>
      <c r="M5976" s="5">
        <v>1115.0754716981132</v>
      </c>
      <c r="N5976" s="5"/>
      <c r="O5976" s="5"/>
    </row>
    <row r="5977" spans="1:15" x14ac:dyDescent="0.3">
      <c r="A5977" s="4" t="s">
        <v>33</v>
      </c>
      <c r="B5977" s="5">
        <v>3019</v>
      </c>
      <c r="C5977" s="5">
        <v>200104</v>
      </c>
      <c r="D5977" s="6">
        <v>45604</v>
      </c>
      <c r="E5977" s="4" t="s">
        <v>11</v>
      </c>
      <c r="F5977" s="4">
        <v>2</v>
      </c>
      <c r="G5977" s="4">
        <v>8</v>
      </c>
      <c r="H5977" s="5">
        <v>1442</v>
      </c>
      <c r="I5977" s="5">
        <v>68.382083728122822</v>
      </c>
      <c r="J5977" s="5">
        <v>1403.6391674562456</v>
      </c>
      <c r="K5977" s="5">
        <v>1130.1108325437544</v>
      </c>
      <c r="L5977" s="8" t="str">
        <f>IF(AND(H5977&gt;=K5977, H5977&lt;=J5977), "Normal", "Anomaly")</f>
        <v>Anomaly</v>
      </c>
      <c r="M5977" s="5">
        <v>1115.0754716981132</v>
      </c>
      <c r="N5977" s="5"/>
      <c r="O5977" s="5"/>
    </row>
    <row r="5978" spans="1:15" x14ac:dyDescent="0.3">
      <c r="A5978" s="4" t="s">
        <v>33</v>
      </c>
      <c r="B5978" s="5">
        <v>3019</v>
      </c>
      <c r="C5978" s="5">
        <v>200104</v>
      </c>
      <c r="D5978" s="6">
        <v>45611</v>
      </c>
      <c r="E5978" s="4" t="s">
        <v>11</v>
      </c>
      <c r="F5978" s="4">
        <v>2</v>
      </c>
      <c r="G5978" s="4">
        <v>8</v>
      </c>
      <c r="H5978" s="5">
        <v>1329</v>
      </c>
      <c r="I5978" s="5">
        <v>69.429708158683766</v>
      </c>
      <c r="J5978" s="5">
        <v>1444.2344163173675</v>
      </c>
      <c r="K5978" s="5">
        <v>1166.5155836826325</v>
      </c>
      <c r="L5978" s="8" t="str">
        <f>IF(AND(H5978&gt;=K5978, H5978&lt;=J5978), "Normal", "Anomaly")</f>
        <v>Normal</v>
      </c>
      <c r="M5978" s="5">
        <v>1115.0754716981132</v>
      </c>
      <c r="N5978" s="5"/>
      <c r="O5978" s="5"/>
    </row>
    <row r="5979" spans="1:15" x14ac:dyDescent="0.3">
      <c r="A5979" s="4" t="s">
        <v>33</v>
      </c>
      <c r="B5979" s="5">
        <v>3019</v>
      </c>
      <c r="C5979" s="5">
        <v>200104</v>
      </c>
      <c r="D5979" s="6">
        <v>45618</v>
      </c>
      <c r="E5979" s="4" t="s">
        <v>11</v>
      </c>
      <c r="F5979" s="4">
        <v>2</v>
      </c>
      <c r="G5979" s="4">
        <v>8</v>
      </c>
      <c r="H5979" s="5">
        <v>1374</v>
      </c>
      <c r="I5979" s="5">
        <v>69.870863026013922</v>
      </c>
      <c r="J5979" s="5">
        <v>1447.4917260520278</v>
      </c>
      <c r="K5979" s="5">
        <v>1168.0082739479722</v>
      </c>
      <c r="L5979" s="8" t="str">
        <f>IF(AND(H5979&gt;=K5979, H5979&lt;=J5979), "Normal", "Anomaly")</f>
        <v>Normal</v>
      </c>
      <c r="M5979" s="5">
        <v>1115.0754716981132</v>
      </c>
      <c r="N5979" s="5"/>
      <c r="O5979" s="5"/>
    </row>
    <row r="5980" spans="1:15" x14ac:dyDescent="0.3">
      <c r="A5980" s="4" t="s">
        <v>33</v>
      </c>
      <c r="B5980" s="5">
        <v>3019</v>
      </c>
      <c r="C5980" s="5">
        <v>200104</v>
      </c>
      <c r="D5980" s="6">
        <v>45625</v>
      </c>
      <c r="E5980" s="4" t="s">
        <v>11</v>
      </c>
      <c r="F5980" s="4">
        <v>2</v>
      </c>
      <c r="G5980" s="4">
        <v>8</v>
      </c>
      <c r="H5980" s="5">
        <v>820</v>
      </c>
      <c r="I5980" s="5">
        <v>62.245481763739285</v>
      </c>
      <c r="J5980" s="5">
        <v>1452.4909635274785</v>
      </c>
      <c r="K5980" s="5">
        <v>1203.5090364725215</v>
      </c>
      <c r="L5980" s="8" t="str">
        <f>IF(AND(H5980&gt;=K5980, H5980&lt;=J5980), "Normal", "Anomaly")</f>
        <v>Anomaly</v>
      </c>
      <c r="M5980" s="5">
        <v>1115.0754716981132</v>
      </c>
      <c r="N5980" s="5"/>
      <c r="O5980" s="5"/>
    </row>
    <row r="5981" spans="1:15" x14ac:dyDescent="0.3">
      <c r="A5981" s="4" t="s">
        <v>33</v>
      </c>
      <c r="B5981" s="5">
        <v>3019</v>
      </c>
      <c r="C5981" s="5">
        <v>200104</v>
      </c>
      <c r="D5981" s="6">
        <v>45632</v>
      </c>
      <c r="E5981" s="4" t="s">
        <v>11</v>
      </c>
      <c r="F5981" s="4">
        <v>2</v>
      </c>
      <c r="G5981" s="4">
        <v>8</v>
      </c>
      <c r="H5981" s="5">
        <v>1830</v>
      </c>
      <c r="I5981" s="5">
        <v>178.73439617208547</v>
      </c>
      <c r="J5981" s="5">
        <v>1620.8437923441709</v>
      </c>
      <c r="K5981" s="5">
        <v>905.90620765582912</v>
      </c>
      <c r="L5981" s="8" t="str">
        <f>IF(AND(H5981&gt;=K5981, H5981&lt;=J5981), "Normal", "Anomaly")</f>
        <v>Anomaly</v>
      </c>
      <c r="M5981" s="5">
        <v>1115.0754716981132</v>
      </c>
      <c r="N5981" s="5"/>
      <c r="O5981" s="5"/>
    </row>
    <row r="5982" spans="1:15" x14ac:dyDescent="0.3">
      <c r="A5982" s="4" t="s">
        <v>33</v>
      </c>
      <c r="B5982" s="5">
        <v>3019</v>
      </c>
      <c r="C5982" s="5">
        <v>200104</v>
      </c>
      <c r="D5982" s="6">
        <v>45639</v>
      </c>
      <c r="E5982" s="4" t="s">
        <v>11</v>
      </c>
      <c r="F5982" s="4">
        <v>2</v>
      </c>
      <c r="G5982" s="4">
        <v>8</v>
      </c>
      <c r="H5982" s="5">
        <v>1424</v>
      </c>
      <c r="I5982" s="5">
        <v>259.89072222763167</v>
      </c>
      <c r="J5982" s="5">
        <v>1849.0314444552632</v>
      </c>
      <c r="K5982" s="5">
        <v>809.46855554473666</v>
      </c>
      <c r="L5982" s="8" t="str">
        <f>IF(AND(H5982&gt;=K5982, H5982&lt;=J5982), "Normal", "Anomaly")</f>
        <v>Normal</v>
      </c>
      <c r="M5982" s="5">
        <v>1115.0754716981132</v>
      </c>
      <c r="N5982" s="5"/>
      <c r="O5982" s="5"/>
    </row>
    <row r="5983" spans="1:15" x14ac:dyDescent="0.3">
      <c r="A5983" s="4" t="s">
        <v>33</v>
      </c>
      <c r="B5983" s="5">
        <v>3019</v>
      </c>
      <c r="C5983" s="5">
        <v>200104</v>
      </c>
      <c r="D5983" s="6">
        <v>45646</v>
      </c>
      <c r="E5983" s="4" t="s">
        <v>11</v>
      </c>
      <c r="F5983" s="4">
        <v>2</v>
      </c>
      <c r="G5983" s="4">
        <v>8</v>
      </c>
      <c r="H5983" s="5">
        <v>1313</v>
      </c>
      <c r="I5983" s="5">
        <v>261.08176401273221</v>
      </c>
      <c r="J5983" s="5">
        <v>1868.4135280254645</v>
      </c>
      <c r="K5983" s="5">
        <v>824.08647197453558</v>
      </c>
      <c r="L5983" s="8" t="str">
        <f>IF(AND(H5983&gt;=K5983, H5983&lt;=J5983), "Normal", "Anomaly")</f>
        <v>Normal</v>
      </c>
      <c r="M5983" s="5">
        <v>1115.0754716981132</v>
      </c>
      <c r="N5983" s="5"/>
      <c r="O5983" s="5"/>
    </row>
    <row r="5984" spans="1:15" x14ac:dyDescent="0.3">
      <c r="A5984" s="4" t="s">
        <v>33</v>
      </c>
      <c r="B5984" s="5">
        <v>3019</v>
      </c>
      <c r="C5984" s="5">
        <v>200104</v>
      </c>
      <c r="D5984" s="6">
        <v>45653</v>
      </c>
      <c r="E5984" s="4" t="s">
        <v>11</v>
      </c>
      <c r="F5984" s="4">
        <v>2</v>
      </c>
      <c r="G5984" s="4">
        <v>8</v>
      </c>
      <c r="H5984" s="5">
        <v>962</v>
      </c>
      <c r="I5984" s="5">
        <v>261.31350902699234</v>
      </c>
      <c r="J5984" s="5">
        <v>1865.6270180539846</v>
      </c>
      <c r="K5984" s="5">
        <v>820.37298194601533</v>
      </c>
      <c r="L5984" s="8" t="str">
        <f>IF(AND(H5984&gt;=K5984, H5984&lt;=J5984), "Normal", "Anomaly")</f>
        <v>Normal</v>
      </c>
      <c r="M5984" s="5">
        <v>1115.0754716981132</v>
      </c>
      <c r="N5984" s="5"/>
      <c r="O5984" s="5"/>
    </row>
    <row r="5985" spans="1:15" x14ac:dyDescent="0.3">
      <c r="A5985" s="4" t="s">
        <v>33</v>
      </c>
      <c r="B5985" s="5">
        <v>3019</v>
      </c>
      <c r="C5985" s="5">
        <v>200104</v>
      </c>
      <c r="D5985" s="6">
        <v>45660</v>
      </c>
      <c r="E5985" s="4" t="s">
        <v>11</v>
      </c>
      <c r="F5985" s="4">
        <v>2</v>
      </c>
      <c r="G5985" s="4">
        <v>8</v>
      </c>
      <c r="H5985" s="5">
        <v>1367</v>
      </c>
      <c r="I5985" s="5">
        <v>288.63157744779068</v>
      </c>
      <c r="J5985" s="5">
        <v>1889.0131548955815</v>
      </c>
      <c r="K5985" s="5">
        <v>734.48684510441865</v>
      </c>
      <c r="L5985" s="8" t="str">
        <f>IF(AND(H5985&gt;=K5985, H5985&lt;=J5985), "Normal", "Anomaly")</f>
        <v>Normal</v>
      </c>
      <c r="M5985" s="5">
        <v>1115.0754716981132</v>
      </c>
      <c r="N5985" s="5"/>
      <c r="O5985" s="5"/>
    </row>
    <row r="5986" spans="1:15" x14ac:dyDescent="0.3">
      <c r="A5986" s="4" t="s">
        <v>33</v>
      </c>
      <c r="B5986" s="5">
        <v>3019</v>
      </c>
      <c r="C5986" s="5">
        <v>200104</v>
      </c>
      <c r="D5986" s="6">
        <v>45667</v>
      </c>
      <c r="E5986" s="4" t="s">
        <v>11</v>
      </c>
      <c r="F5986" s="4">
        <v>2</v>
      </c>
      <c r="G5986" s="4">
        <v>8</v>
      </c>
      <c r="H5986" s="5">
        <v>424</v>
      </c>
      <c r="I5986" s="5">
        <v>285.44918002159335</v>
      </c>
      <c r="J5986" s="5">
        <v>1873.2733600431866</v>
      </c>
      <c r="K5986" s="5">
        <v>731.4766399568133</v>
      </c>
      <c r="L5986" s="8" t="str">
        <f>IF(AND(H5986&gt;=K5986, H5986&lt;=J5986), "Normal", "Anomaly")</f>
        <v>Anomaly</v>
      </c>
      <c r="M5986" s="5">
        <v>1115.0754716981132</v>
      </c>
      <c r="N5986" s="5"/>
      <c r="O5986" s="5"/>
    </row>
    <row r="5987" spans="1:15" x14ac:dyDescent="0.3">
      <c r="A5987" s="4" t="s">
        <v>33</v>
      </c>
      <c r="B5987" s="5">
        <v>3019</v>
      </c>
      <c r="C5987" s="5">
        <v>200104</v>
      </c>
      <c r="D5987" s="6">
        <v>45674</v>
      </c>
      <c r="E5987" s="4" t="s">
        <v>11</v>
      </c>
      <c r="F5987" s="4">
        <v>2</v>
      </c>
      <c r="G5987" s="4">
        <v>8</v>
      </c>
      <c r="H5987" s="5">
        <v>1222</v>
      </c>
      <c r="I5987" s="5">
        <v>406.24892307549567</v>
      </c>
      <c r="J5987" s="5">
        <v>2001.7478461509913</v>
      </c>
      <c r="K5987" s="5">
        <v>376.75215384900866</v>
      </c>
      <c r="L5987" s="8" t="str">
        <f>IF(AND(H5987&gt;=K5987, H5987&lt;=J5987), "Normal", "Anomaly")</f>
        <v>Normal</v>
      </c>
      <c r="M5987" s="5">
        <v>1115.0754716981132</v>
      </c>
      <c r="N5987" s="5"/>
      <c r="O5987" s="5"/>
    </row>
    <row r="5988" spans="1:15" x14ac:dyDescent="0.3">
      <c r="A5988" s="4" t="s">
        <v>33</v>
      </c>
      <c r="B5988" s="5">
        <v>3019</v>
      </c>
      <c r="C5988" s="5">
        <v>200104</v>
      </c>
      <c r="D5988" s="6">
        <v>45681</v>
      </c>
      <c r="E5988" s="4" t="s">
        <v>11</v>
      </c>
      <c r="F5988" s="4">
        <v>2</v>
      </c>
      <c r="G5988" s="4">
        <v>8</v>
      </c>
      <c r="H5988" s="5">
        <v>1039</v>
      </c>
      <c r="I5988" s="5">
        <v>400.68028089737584</v>
      </c>
      <c r="J5988" s="5">
        <v>1971.6105617947517</v>
      </c>
      <c r="K5988" s="5">
        <v>368.88943820524833</v>
      </c>
      <c r="L5988" s="8" t="str">
        <f>IF(AND(H5988&gt;=K5988, H5988&lt;=J5988), "Normal", "Anomaly")</f>
        <v>Normal</v>
      </c>
      <c r="M5988" s="5">
        <v>1115.0754716981132</v>
      </c>
      <c r="N5988" s="5"/>
      <c r="O5988" s="5"/>
    </row>
    <row r="5989" spans="1:15" x14ac:dyDescent="0.3">
      <c r="A5989" s="4" t="s">
        <v>33</v>
      </c>
      <c r="B5989" s="5">
        <v>3019</v>
      </c>
      <c r="C5989" s="5">
        <v>200104</v>
      </c>
      <c r="D5989" s="6">
        <v>45688</v>
      </c>
      <c r="E5989" s="4" t="s">
        <v>11</v>
      </c>
      <c r="F5989" s="4">
        <v>2</v>
      </c>
      <c r="G5989" s="4">
        <v>8</v>
      </c>
      <c r="H5989" s="5">
        <v>1525</v>
      </c>
      <c r="I5989" s="5">
        <v>382.90238230520322</v>
      </c>
      <c r="J5989" s="5">
        <v>1963.4297646104064</v>
      </c>
      <c r="K5989" s="5">
        <v>431.82023538959356</v>
      </c>
      <c r="L5989" s="8" t="str">
        <f>IF(AND(H5989&gt;=K5989, H5989&lt;=J5989), "Normal", "Anomaly")</f>
        <v>Normal</v>
      </c>
      <c r="M5989" s="5">
        <v>1115.0754716981132</v>
      </c>
      <c r="N5989" s="5"/>
      <c r="O5989" s="5"/>
    </row>
    <row r="5990" spans="1:15" x14ac:dyDescent="0.3">
      <c r="A5990" s="4" t="s">
        <v>33</v>
      </c>
      <c r="B5990" s="5">
        <v>3019</v>
      </c>
      <c r="C5990" s="5">
        <v>200104</v>
      </c>
      <c r="D5990" s="6">
        <v>45695</v>
      </c>
      <c r="E5990" s="4" t="s">
        <v>11</v>
      </c>
      <c r="F5990" s="4">
        <v>2</v>
      </c>
      <c r="G5990" s="4">
        <v>8</v>
      </c>
      <c r="H5990" s="5">
        <v>1316</v>
      </c>
      <c r="I5990" s="5">
        <v>329.5</v>
      </c>
      <c r="J5990" s="5">
        <v>1818.5</v>
      </c>
      <c r="K5990" s="5">
        <v>500.5</v>
      </c>
      <c r="L5990" s="8" t="str">
        <f>IF(AND(H5990&gt;=K5990, H5990&lt;=J5990), "Normal", "Anomaly")</f>
        <v>Normal</v>
      </c>
      <c r="M5990" s="5">
        <v>1115.0754716981132</v>
      </c>
      <c r="N5990" s="5"/>
      <c r="O5990" s="5"/>
    </row>
    <row r="5991" spans="1:15" x14ac:dyDescent="0.3">
      <c r="A5991" s="4" t="s">
        <v>34</v>
      </c>
      <c r="B5991" s="5">
        <v>3121</v>
      </c>
      <c r="C5991" s="5">
        <v>200108</v>
      </c>
      <c r="D5991" s="6">
        <v>45331</v>
      </c>
      <c r="E5991" s="4" t="s">
        <v>7</v>
      </c>
      <c r="F5991" s="4">
        <v>2</v>
      </c>
      <c r="G5991" s="4">
        <v>8</v>
      </c>
      <c r="H5991" s="5">
        <v>0</v>
      </c>
      <c r="I5991" s="5"/>
      <c r="J5991" s="5"/>
      <c r="K5991" s="5"/>
      <c r="L5991" s="8" t="s">
        <v>47</v>
      </c>
      <c r="M5991" s="5">
        <v>0</v>
      </c>
      <c r="N5991" s="5"/>
      <c r="O5991" s="5"/>
    </row>
    <row r="5992" spans="1:15" x14ac:dyDescent="0.3">
      <c r="A5992" s="4" t="s">
        <v>34</v>
      </c>
      <c r="B5992" s="5">
        <v>3121</v>
      </c>
      <c r="C5992" s="5">
        <v>200108</v>
      </c>
      <c r="D5992" s="6">
        <v>45338</v>
      </c>
      <c r="E5992" s="4" t="s">
        <v>7</v>
      </c>
      <c r="F5992" s="4">
        <v>2</v>
      </c>
      <c r="G5992" s="4">
        <v>8</v>
      </c>
      <c r="H5992" s="5">
        <v>0</v>
      </c>
      <c r="I5992" s="5">
        <v>0</v>
      </c>
      <c r="J5992" s="5">
        <v>0</v>
      </c>
      <c r="K5992" s="5">
        <v>0</v>
      </c>
      <c r="L5992" s="8" t="str">
        <f>IF(AND(H5992&gt;=K5992, H5992&lt;=J5992), "Normal", "Anomaly")</f>
        <v>Normal</v>
      </c>
      <c r="M5992" s="5">
        <v>0</v>
      </c>
      <c r="N5992" s="5"/>
      <c r="O5992" s="5"/>
    </row>
    <row r="5993" spans="1:15" x14ac:dyDescent="0.3">
      <c r="A5993" s="4" t="s">
        <v>34</v>
      </c>
      <c r="B5993" s="5">
        <v>3121</v>
      </c>
      <c r="C5993" s="5">
        <v>200108</v>
      </c>
      <c r="D5993" s="6">
        <v>45345</v>
      </c>
      <c r="E5993" s="4" t="s">
        <v>7</v>
      </c>
      <c r="F5993" s="4">
        <v>2</v>
      </c>
      <c r="G5993" s="4">
        <v>8</v>
      </c>
      <c r="H5993" s="5">
        <v>0</v>
      </c>
      <c r="I5993" s="5">
        <v>0</v>
      </c>
      <c r="J5993" s="5">
        <v>0</v>
      </c>
      <c r="K5993" s="5">
        <v>0</v>
      </c>
      <c r="L5993" s="8" t="str">
        <f>IF(AND(H5993&gt;=K5993, H5993&lt;=J5993), "Normal", "Anomaly")</f>
        <v>Normal</v>
      </c>
      <c r="M5993" s="5">
        <v>0</v>
      </c>
      <c r="N5993" s="5"/>
      <c r="O5993" s="5"/>
    </row>
    <row r="5994" spans="1:15" x14ac:dyDescent="0.3">
      <c r="A5994" s="4" t="s">
        <v>34</v>
      </c>
      <c r="B5994" s="5">
        <v>3121</v>
      </c>
      <c r="C5994" s="5">
        <v>200108</v>
      </c>
      <c r="D5994" s="6">
        <v>45352</v>
      </c>
      <c r="E5994" s="4" t="s">
        <v>7</v>
      </c>
      <c r="F5994" s="4">
        <v>2</v>
      </c>
      <c r="G5994" s="4">
        <v>8</v>
      </c>
      <c r="H5994" s="5">
        <v>0</v>
      </c>
      <c r="I5994" s="5">
        <v>0</v>
      </c>
      <c r="J5994" s="5">
        <v>0</v>
      </c>
      <c r="K5994" s="5">
        <v>0</v>
      </c>
      <c r="L5994" s="8" t="str">
        <f>IF(AND(H5994&gt;=K5994, H5994&lt;=J5994), "Normal", "Anomaly")</f>
        <v>Normal</v>
      </c>
      <c r="M5994" s="5">
        <v>0</v>
      </c>
      <c r="N5994" s="5"/>
      <c r="O5994" s="5"/>
    </row>
    <row r="5995" spans="1:15" x14ac:dyDescent="0.3">
      <c r="A5995" s="4" t="s">
        <v>34</v>
      </c>
      <c r="B5995" s="5">
        <v>3121</v>
      </c>
      <c r="C5995" s="5">
        <v>200108</v>
      </c>
      <c r="D5995" s="6">
        <v>45359</v>
      </c>
      <c r="E5995" s="4" t="s">
        <v>7</v>
      </c>
      <c r="F5995" s="4">
        <v>2</v>
      </c>
      <c r="G5995" s="4">
        <v>8</v>
      </c>
      <c r="H5995" s="5">
        <v>0</v>
      </c>
      <c r="I5995" s="5">
        <v>0</v>
      </c>
      <c r="J5995" s="5">
        <v>0</v>
      </c>
      <c r="K5995" s="5">
        <v>0</v>
      </c>
      <c r="L5995" s="8" t="str">
        <f>IF(AND(H5995&gt;=K5995, H5995&lt;=J5995), "Normal", "Anomaly")</f>
        <v>Normal</v>
      </c>
      <c r="M5995" s="5">
        <v>0</v>
      </c>
      <c r="N5995" s="5"/>
      <c r="O5995" s="5"/>
    </row>
    <row r="5996" spans="1:15" x14ac:dyDescent="0.3">
      <c r="A5996" s="4" t="s">
        <v>34</v>
      </c>
      <c r="B5996" s="5">
        <v>3121</v>
      </c>
      <c r="C5996" s="5">
        <v>200108</v>
      </c>
      <c r="D5996" s="6">
        <v>45366</v>
      </c>
      <c r="E5996" s="4" t="s">
        <v>7</v>
      </c>
      <c r="F5996" s="4">
        <v>2</v>
      </c>
      <c r="G5996" s="4">
        <v>8</v>
      </c>
      <c r="H5996" s="5">
        <v>0</v>
      </c>
      <c r="I5996" s="5">
        <v>0</v>
      </c>
      <c r="J5996" s="5">
        <v>0</v>
      </c>
      <c r="K5996" s="5">
        <v>0</v>
      </c>
      <c r="L5996" s="8" t="str">
        <f>IF(AND(H5996&gt;=K5996, H5996&lt;=J5996), "Normal", "Anomaly")</f>
        <v>Normal</v>
      </c>
      <c r="M5996" s="5">
        <v>0</v>
      </c>
      <c r="N5996" s="5"/>
      <c r="O5996" s="5"/>
    </row>
    <row r="5997" spans="1:15" x14ac:dyDescent="0.3">
      <c r="A5997" s="4" t="s">
        <v>34</v>
      </c>
      <c r="B5997" s="5">
        <v>3121</v>
      </c>
      <c r="C5997" s="5">
        <v>200108</v>
      </c>
      <c r="D5997" s="6">
        <v>45373</v>
      </c>
      <c r="E5997" s="4" t="s">
        <v>7</v>
      </c>
      <c r="F5997" s="4">
        <v>2</v>
      </c>
      <c r="G5997" s="4">
        <v>8</v>
      </c>
      <c r="H5997" s="5">
        <v>0</v>
      </c>
      <c r="I5997" s="5">
        <v>0</v>
      </c>
      <c r="J5997" s="5">
        <v>0</v>
      </c>
      <c r="K5997" s="5">
        <v>0</v>
      </c>
      <c r="L5997" s="8" t="str">
        <f>IF(AND(H5997&gt;=K5997, H5997&lt;=J5997), "Normal", "Anomaly")</f>
        <v>Normal</v>
      </c>
      <c r="M5997" s="5">
        <v>0</v>
      </c>
      <c r="N5997" s="5"/>
      <c r="O5997" s="5"/>
    </row>
    <row r="5998" spans="1:15" x14ac:dyDescent="0.3">
      <c r="A5998" s="4" t="s">
        <v>34</v>
      </c>
      <c r="B5998" s="5">
        <v>3121</v>
      </c>
      <c r="C5998" s="5">
        <v>200108</v>
      </c>
      <c r="D5998" s="6">
        <v>45380</v>
      </c>
      <c r="E5998" s="4" t="s">
        <v>7</v>
      </c>
      <c r="F5998" s="4">
        <v>2</v>
      </c>
      <c r="G5998" s="4">
        <v>8</v>
      </c>
      <c r="H5998" s="5">
        <v>0</v>
      </c>
      <c r="I5998" s="5">
        <v>0</v>
      </c>
      <c r="J5998" s="5">
        <v>0</v>
      </c>
      <c r="K5998" s="5">
        <v>0</v>
      </c>
      <c r="L5998" s="8" t="str">
        <f>IF(AND(H5998&gt;=K5998, H5998&lt;=J5998), "Normal", "Anomaly")</f>
        <v>Normal</v>
      </c>
      <c r="M5998" s="5">
        <v>0</v>
      </c>
      <c r="N5998" s="5"/>
      <c r="O5998" s="5"/>
    </row>
    <row r="5999" spans="1:15" x14ac:dyDescent="0.3">
      <c r="A5999" s="4" t="s">
        <v>34</v>
      </c>
      <c r="B5999" s="5">
        <v>3121</v>
      </c>
      <c r="C5999" s="5">
        <v>200108</v>
      </c>
      <c r="D5999" s="6">
        <v>45387</v>
      </c>
      <c r="E5999" s="4" t="s">
        <v>7</v>
      </c>
      <c r="F5999" s="4">
        <v>2</v>
      </c>
      <c r="G5999" s="4">
        <v>8</v>
      </c>
      <c r="H5999" s="5">
        <v>0</v>
      </c>
      <c r="I5999" s="5">
        <v>0</v>
      </c>
      <c r="J5999" s="5">
        <v>0</v>
      </c>
      <c r="K5999" s="5">
        <v>0</v>
      </c>
      <c r="L5999" s="8" t="str">
        <f>IF(AND(H5999&gt;=K5999, H5999&lt;=J5999), "Normal", "Anomaly")</f>
        <v>Normal</v>
      </c>
      <c r="M5999" s="5">
        <v>0</v>
      </c>
      <c r="N5999" s="5"/>
      <c r="O5999" s="5"/>
    </row>
    <row r="6000" spans="1:15" x14ac:dyDescent="0.3">
      <c r="A6000" s="4" t="s">
        <v>34</v>
      </c>
      <c r="B6000" s="5">
        <v>3121</v>
      </c>
      <c r="C6000" s="5">
        <v>200108</v>
      </c>
      <c r="D6000" s="6">
        <v>45394</v>
      </c>
      <c r="E6000" s="4" t="s">
        <v>7</v>
      </c>
      <c r="F6000" s="4">
        <v>2</v>
      </c>
      <c r="G6000" s="4">
        <v>8</v>
      </c>
      <c r="H6000" s="5">
        <v>0</v>
      </c>
      <c r="I6000" s="5">
        <v>0</v>
      </c>
      <c r="J6000" s="5">
        <v>0</v>
      </c>
      <c r="K6000" s="5">
        <v>0</v>
      </c>
      <c r="L6000" s="8" t="str">
        <f>IF(AND(H6000&gt;=K6000, H6000&lt;=J6000), "Normal", "Anomaly")</f>
        <v>Normal</v>
      </c>
      <c r="M6000" s="5">
        <v>0</v>
      </c>
      <c r="N6000" s="5"/>
      <c r="O6000" s="5"/>
    </row>
    <row r="6001" spans="1:15" x14ac:dyDescent="0.3">
      <c r="A6001" s="4" t="s">
        <v>34</v>
      </c>
      <c r="B6001" s="5">
        <v>3121</v>
      </c>
      <c r="C6001" s="5">
        <v>200108</v>
      </c>
      <c r="D6001" s="6">
        <v>45401</v>
      </c>
      <c r="E6001" s="4" t="s">
        <v>7</v>
      </c>
      <c r="F6001" s="4">
        <v>2</v>
      </c>
      <c r="G6001" s="4">
        <v>8</v>
      </c>
      <c r="H6001" s="5">
        <v>0</v>
      </c>
      <c r="I6001" s="5">
        <v>0</v>
      </c>
      <c r="J6001" s="5">
        <v>0</v>
      </c>
      <c r="K6001" s="5">
        <v>0</v>
      </c>
      <c r="L6001" s="8" t="str">
        <f>IF(AND(H6001&gt;=K6001, H6001&lt;=J6001), "Normal", "Anomaly")</f>
        <v>Normal</v>
      </c>
      <c r="M6001" s="5">
        <v>0</v>
      </c>
      <c r="N6001" s="5"/>
      <c r="O6001" s="5"/>
    </row>
    <row r="6002" spans="1:15" x14ac:dyDescent="0.3">
      <c r="A6002" s="4" t="s">
        <v>34</v>
      </c>
      <c r="B6002" s="5">
        <v>3121</v>
      </c>
      <c r="C6002" s="5">
        <v>200108</v>
      </c>
      <c r="D6002" s="6">
        <v>45408</v>
      </c>
      <c r="E6002" s="4" t="s">
        <v>7</v>
      </c>
      <c r="F6002" s="4">
        <v>2</v>
      </c>
      <c r="G6002" s="4">
        <v>8</v>
      </c>
      <c r="H6002" s="5">
        <v>0</v>
      </c>
      <c r="I6002" s="5">
        <v>0</v>
      </c>
      <c r="J6002" s="5">
        <v>0</v>
      </c>
      <c r="K6002" s="5">
        <v>0</v>
      </c>
      <c r="L6002" s="8" t="str">
        <f>IF(AND(H6002&gt;=K6002, H6002&lt;=J6002), "Normal", "Anomaly")</f>
        <v>Normal</v>
      </c>
      <c r="M6002" s="5">
        <v>0</v>
      </c>
      <c r="N6002" s="5"/>
      <c r="O6002" s="5"/>
    </row>
    <row r="6003" spans="1:15" x14ac:dyDescent="0.3">
      <c r="A6003" s="4" t="s">
        <v>34</v>
      </c>
      <c r="B6003" s="5">
        <v>3121</v>
      </c>
      <c r="C6003" s="5">
        <v>200108</v>
      </c>
      <c r="D6003" s="6">
        <v>45415</v>
      </c>
      <c r="E6003" s="4" t="s">
        <v>7</v>
      </c>
      <c r="F6003" s="4">
        <v>2</v>
      </c>
      <c r="G6003" s="4">
        <v>8</v>
      </c>
      <c r="H6003" s="5">
        <v>0</v>
      </c>
      <c r="I6003" s="5">
        <v>0</v>
      </c>
      <c r="J6003" s="5">
        <v>0</v>
      </c>
      <c r="K6003" s="5">
        <v>0</v>
      </c>
      <c r="L6003" s="8" t="str">
        <f>IF(AND(H6003&gt;=K6003, H6003&lt;=J6003), "Normal", "Anomaly")</f>
        <v>Normal</v>
      </c>
      <c r="M6003" s="5">
        <v>0</v>
      </c>
      <c r="N6003" s="5"/>
      <c r="O6003" s="5"/>
    </row>
    <row r="6004" spans="1:15" x14ac:dyDescent="0.3">
      <c r="A6004" s="4" t="s">
        <v>34</v>
      </c>
      <c r="B6004" s="5">
        <v>3121</v>
      </c>
      <c r="C6004" s="5">
        <v>200108</v>
      </c>
      <c r="D6004" s="6">
        <v>45422</v>
      </c>
      <c r="E6004" s="4" t="s">
        <v>7</v>
      </c>
      <c r="F6004" s="4">
        <v>2</v>
      </c>
      <c r="G6004" s="4">
        <v>8</v>
      </c>
      <c r="H6004" s="5">
        <v>0</v>
      </c>
      <c r="I6004" s="5">
        <v>0</v>
      </c>
      <c r="J6004" s="5">
        <v>0</v>
      </c>
      <c r="K6004" s="5">
        <v>0</v>
      </c>
      <c r="L6004" s="8" t="str">
        <f>IF(AND(H6004&gt;=K6004, H6004&lt;=J6004), "Normal", "Anomaly")</f>
        <v>Normal</v>
      </c>
      <c r="M6004" s="5">
        <v>0</v>
      </c>
      <c r="N6004" s="5"/>
      <c r="O6004" s="5"/>
    </row>
    <row r="6005" spans="1:15" x14ac:dyDescent="0.3">
      <c r="A6005" s="4" t="s">
        <v>34</v>
      </c>
      <c r="B6005" s="5">
        <v>3121</v>
      </c>
      <c r="C6005" s="5">
        <v>200108</v>
      </c>
      <c r="D6005" s="6">
        <v>45429</v>
      </c>
      <c r="E6005" s="4" t="s">
        <v>7</v>
      </c>
      <c r="F6005" s="4">
        <v>2</v>
      </c>
      <c r="G6005" s="4">
        <v>8</v>
      </c>
      <c r="H6005" s="5">
        <v>0</v>
      </c>
      <c r="I6005" s="5">
        <v>0</v>
      </c>
      <c r="J6005" s="5">
        <v>0</v>
      </c>
      <c r="K6005" s="5">
        <v>0</v>
      </c>
      <c r="L6005" s="8" t="str">
        <f>IF(AND(H6005&gt;=K6005, H6005&lt;=J6005), "Normal", "Anomaly")</f>
        <v>Normal</v>
      </c>
      <c r="M6005" s="5">
        <v>0</v>
      </c>
      <c r="N6005" s="5"/>
      <c r="O6005" s="5"/>
    </row>
    <row r="6006" spans="1:15" x14ac:dyDescent="0.3">
      <c r="A6006" s="4" t="s">
        <v>34</v>
      </c>
      <c r="B6006" s="5">
        <v>3121</v>
      </c>
      <c r="C6006" s="5">
        <v>200108</v>
      </c>
      <c r="D6006" s="6">
        <v>45436</v>
      </c>
      <c r="E6006" s="4" t="s">
        <v>7</v>
      </c>
      <c r="F6006" s="4">
        <v>2</v>
      </c>
      <c r="G6006" s="4">
        <v>8</v>
      </c>
      <c r="H6006" s="5">
        <v>0</v>
      </c>
      <c r="I6006" s="5">
        <v>0</v>
      </c>
      <c r="J6006" s="5">
        <v>0</v>
      </c>
      <c r="K6006" s="5">
        <v>0</v>
      </c>
      <c r="L6006" s="8" t="str">
        <f>IF(AND(H6006&gt;=K6006, H6006&lt;=J6006), "Normal", "Anomaly")</f>
        <v>Normal</v>
      </c>
      <c r="M6006" s="5">
        <v>0</v>
      </c>
      <c r="N6006" s="5"/>
      <c r="O6006" s="5"/>
    </row>
    <row r="6007" spans="1:15" x14ac:dyDescent="0.3">
      <c r="A6007" s="4" t="s">
        <v>34</v>
      </c>
      <c r="B6007" s="5">
        <v>3121</v>
      </c>
      <c r="C6007" s="5">
        <v>200108</v>
      </c>
      <c r="D6007" s="6">
        <v>45443</v>
      </c>
      <c r="E6007" s="4" t="s">
        <v>7</v>
      </c>
      <c r="F6007" s="4">
        <v>2</v>
      </c>
      <c r="G6007" s="4">
        <v>8</v>
      </c>
      <c r="H6007" s="5">
        <v>0</v>
      </c>
      <c r="I6007" s="5">
        <v>0</v>
      </c>
      <c r="J6007" s="5">
        <v>0</v>
      </c>
      <c r="K6007" s="5">
        <v>0</v>
      </c>
      <c r="L6007" s="8" t="str">
        <f>IF(AND(H6007&gt;=K6007, H6007&lt;=J6007), "Normal", "Anomaly")</f>
        <v>Normal</v>
      </c>
      <c r="M6007" s="5">
        <v>0</v>
      </c>
      <c r="N6007" s="5"/>
      <c r="O6007" s="5"/>
    </row>
    <row r="6008" spans="1:15" x14ac:dyDescent="0.3">
      <c r="A6008" s="4" t="s">
        <v>34</v>
      </c>
      <c r="B6008" s="5">
        <v>3121</v>
      </c>
      <c r="C6008" s="5">
        <v>200108</v>
      </c>
      <c r="D6008" s="6">
        <v>45450</v>
      </c>
      <c r="E6008" s="4" t="s">
        <v>7</v>
      </c>
      <c r="F6008" s="4">
        <v>2</v>
      </c>
      <c r="G6008" s="4">
        <v>8</v>
      </c>
      <c r="H6008" s="5">
        <v>0</v>
      </c>
      <c r="I6008" s="5">
        <v>0</v>
      </c>
      <c r="J6008" s="5">
        <v>0</v>
      </c>
      <c r="K6008" s="5">
        <v>0</v>
      </c>
      <c r="L6008" s="8" t="str">
        <f>IF(AND(H6008&gt;=K6008, H6008&lt;=J6008), "Normal", "Anomaly")</f>
        <v>Normal</v>
      </c>
      <c r="M6008" s="5">
        <v>0</v>
      </c>
      <c r="N6008" s="5"/>
      <c r="O6008" s="5"/>
    </row>
    <row r="6009" spans="1:15" x14ac:dyDescent="0.3">
      <c r="A6009" s="4" t="s">
        <v>34</v>
      </c>
      <c r="B6009" s="5">
        <v>3121</v>
      </c>
      <c r="C6009" s="5">
        <v>200108</v>
      </c>
      <c r="D6009" s="6">
        <v>45457</v>
      </c>
      <c r="E6009" s="4" t="s">
        <v>7</v>
      </c>
      <c r="F6009" s="4">
        <v>2</v>
      </c>
      <c r="G6009" s="4">
        <v>8</v>
      </c>
      <c r="H6009" s="5">
        <v>0</v>
      </c>
      <c r="I6009" s="5">
        <v>0</v>
      </c>
      <c r="J6009" s="5">
        <v>0</v>
      </c>
      <c r="K6009" s="5">
        <v>0</v>
      </c>
      <c r="L6009" s="8" t="str">
        <f>IF(AND(H6009&gt;=K6009, H6009&lt;=J6009), "Normal", "Anomaly")</f>
        <v>Normal</v>
      </c>
      <c r="M6009" s="5">
        <v>0</v>
      </c>
      <c r="N6009" s="5"/>
      <c r="O6009" s="5"/>
    </row>
    <row r="6010" spans="1:15" x14ac:dyDescent="0.3">
      <c r="A6010" s="4" t="s">
        <v>34</v>
      </c>
      <c r="B6010" s="5">
        <v>3121</v>
      </c>
      <c r="C6010" s="5">
        <v>200108</v>
      </c>
      <c r="D6010" s="6">
        <v>45464</v>
      </c>
      <c r="E6010" s="4" t="s">
        <v>7</v>
      </c>
      <c r="F6010" s="4">
        <v>2</v>
      </c>
      <c r="G6010" s="4">
        <v>8</v>
      </c>
      <c r="H6010" s="5">
        <v>0</v>
      </c>
      <c r="I6010" s="5">
        <v>0</v>
      </c>
      <c r="J6010" s="5">
        <v>0</v>
      </c>
      <c r="K6010" s="5">
        <v>0</v>
      </c>
      <c r="L6010" s="8" t="str">
        <f>IF(AND(H6010&gt;=K6010, H6010&lt;=J6010), "Normal", "Anomaly")</f>
        <v>Normal</v>
      </c>
      <c r="M6010" s="5">
        <v>0</v>
      </c>
      <c r="N6010" s="5"/>
      <c r="O6010" s="5"/>
    </row>
    <row r="6011" spans="1:15" x14ac:dyDescent="0.3">
      <c r="A6011" s="4" t="s">
        <v>34</v>
      </c>
      <c r="B6011" s="5">
        <v>3121</v>
      </c>
      <c r="C6011" s="5">
        <v>200108</v>
      </c>
      <c r="D6011" s="6">
        <v>45471</v>
      </c>
      <c r="E6011" s="4" t="s">
        <v>7</v>
      </c>
      <c r="F6011" s="4">
        <v>2</v>
      </c>
      <c r="G6011" s="4">
        <v>8</v>
      </c>
      <c r="H6011" s="5">
        <v>0</v>
      </c>
      <c r="I6011" s="5">
        <v>0</v>
      </c>
      <c r="J6011" s="5">
        <v>0</v>
      </c>
      <c r="K6011" s="5">
        <v>0</v>
      </c>
      <c r="L6011" s="8" t="str">
        <f>IF(AND(H6011&gt;=K6011, H6011&lt;=J6011), "Normal", "Anomaly")</f>
        <v>Normal</v>
      </c>
      <c r="M6011" s="5">
        <v>0</v>
      </c>
      <c r="N6011" s="5"/>
      <c r="O6011" s="5"/>
    </row>
    <row r="6012" spans="1:15" x14ac:dyDescent="0.3">
      <c r="A6012" s="4" t="s">
        <v>34</v>
      </c>
      <c r="B6012" s="5">
        <v>3121</v>
      </c>
      <c r="C6012" s="5">
        <v>200108</v>
      </c>
      <c r="D6012" s="6">
        <v>45478</v>
      </c>
      <c r="E6012" s="4" t="s">
        <v>7</v>
      </c>
      <c r="F6012" s="4">
        <v>2</v>
      </c>
      <c r="G6012" s="4">
        <v>8</v>
      </c>
      <c r="H6012" s="5">
        <v>0</v>
      </c>
      <c r="I6012" s="5">
        <v>0</v>
      </c>
      <c r="J6012" s="5">
        <v>0</v>
      </c>
      <c r="K6012" s="5">
        <v>0</v>
      </c>
      <c r="L6012" s="8" t="str">
        <f>IF(AND(H6012&gt;=K6012, H6012&lt;=J6012), "Normal", "Anomaly")</f>
        <v>Normal</v>
      </c>
      <c r="M6012" s="5">
        <v>0</v>
      </c>
      <c r="N6012" s="5"/>
      <c r="O6012" s="5"/>
    </row>
    <row r="6013" spans="1:15" x14ac:dyDescent="0.3">
      <c r="A6013" s="4" t="s">
        <v>34</v>
      </c>
      <c r="B6013" s="5">
        <v>3121</v>
      </c>
      <c r="C6013" s="5">
        <v>200108</v>
      </c>
      <c r="D6013" s="6">
        <v>45485</v>
      </c>
      <c r="E6013" s="4" t="s">
        <v>7</v>
      </c>
      <c r="F6013" s="4">
        <v>2</v>
      </c>
      <c r="G6013" s="4">
        <v>8</v>
      </c>
      <c r="H6013" s="5">
        <v>0</v>
      </c>
      <c r="I6013" s="5">
        <v>0</v>
      </c>
      <c r="J6013" s="5">
        <v>0</v>
      </c>
      <c r="K6013" s="5">
        <v>0</v>
      </c>
      <c r="L6013" s="8" t="str">
        <f>IF(AND(H6013&gt;=K6013, H6013&lt;=J6013), "Normal", "Anomaly")</f>
        <v>Normal</v>
      </c>
      <c r="M6013" s="5">
        <v>0</v>
      </c>
      <c r="N6013" s="5"/>
      <c r="O6013" s="5"/>
    </row>
    <row r="6014" spans="1:15" x14ac:dyDescent="0.3">
      <c r="A6014" s="4" t="s">
        <v>34</v>
      </c>
      <c r="B6014" s="5">
        <v>3121</v>
      </c>
      <c r="C6014" s="5">
        <v>200108</v>
      </c>
      <c r="D6014" s="6">
        <v>45492</v>
      </c>
      <c r="E6014" s="4" t="s">
        <v>7</v>
      </c>
      <c r="F6014" s="4">
        <v>2</v>
      </c>
      <c r="G6014" s="4">
        <v>8</v>
      </c>
      <c r="H6014" s="5">
        <v>0</v>
      </c>
      <c r="I6014" s="5">
        <v>0</v>
      </c>
      <c r="J6014" s="5">
        <v>0</v>
      </c>
      <c r="K6014" s="5">
        <v>0</v>
      </c>
      <c r="L6014" s="8" t="str">
        <f>IF(AND(H6014&gt;=K6014, H6014&lt;=J6014), "Normal", "Anomaly")</f>
        <v>Normal</v>
      </c>
      <c r="M6014" s="5">
        <v>0</v>
      </c>
      <c r="N6014" s="5"/>
      <c r="O6014" s="5"/>
    </row>
    <row r="6015" spans="1:15" x14ac:dyDescent="0.3">
      <c r="A6015" s="4" t="s">
        <v>34</v>
      </c>
      <c r="B6015" s="5">
        <v>3121</v>
      </c>
      <c r="C6015" s="5">
        <v>200108</v>
      </c>
      <c r="D6015" s="6">
        <v>45499</v>
      </c>
      <c r="E6015" s="4" t="s">
        <v>7</v>
      </c>
      <c r="F6015" s="4">
        <v>2</v>
      </c>
      <c r="G6015" s="4">
        <v>8</v>
      </c>
      <c r="H6015" s="5">
        <v>0</v>
      </c>
      <c r="I6015" s="5">
        <v>0</v>
      </c>
      <c r="J6015" s="5">
        <v>0</v>
      </c>
      <c r="K6015" s="5">
        <v>0</v>
      </c>
      <c r="L6015" s="8" t="str">
        <f>IF(AND(H6015&gt;=K6015, H6015&lt;=J6015), "Normal", "Anomaly")</f>
        <v>Normal</v>
      </c>
      <c r="M6015" s="5">
        <v>0</v>
      </c>
      <c r="N6015" s="5"/>
      <c r="O6015" s="5"/>
    </row>
    <row r="6016" spans="1:15" x14ac:dyDescent="0.3">
      <c r="A6016" s="4" t="s">
        <v>34</v>
      </c>
      <c r="B6016" s="5">
        <v>3121</v>
      </c>
      <c r="C6016" s="5">
        <v>200108</v>
      </c>
      <c r="D6016" s="6">
        <v>45506</v>
      </c>
      <c r="E6016" s="4" t="s">
        <v>7</v>
      </c>
      <c r="F6016" s="4">
        <v>2</v>
      </c>
      <c r="G6016" s="4">
        <v>8</v>
      </c>
      <c r="H6016" s="5">
        <v>0</v>
      </c>
      <c r="I6016" s="5">
        <v>0</v>
      </c>
      <c r="J6016" s="5">
        <v>0</v>
      </c>
      <c r="K6016" s="5">
        <v>0</v>
      </c>
      <c r="L6016" s="8" t="str">
        <f>IF(AND(H6016&gt;=K6016, H6016&lt;=J6016), "Normal", "Anomaly")</f>
        <v>Normal</v>
      </c>
      <c r="M6016" s="5">
        <v>0</v>
      </c>
      <c r="N6016" s="5"/>
      <c r="O6016" s="5"/>
    </row>
    <row r="6017" spans="1:15" x14ac:dyDescent="0.3">
      <c r="A6017" s="4" t="s">
        <v>34</v>
      </c>
      <c r="B6017" s="5">
        <v>3121</v>
      </c>
      <c r="C6017" s="5">
        <v>200108</v>
      </c>
      <c r="D6017" s="6">
        <v>45513</v>
      </c>
      <c r="E6017" s="4" t="s">
        <v>7</v>
      </c>
      <c r="F6017" s="4">
        <v>2</v>
      </c>
      <c r="G6017" s="4">
        <v>8</v>
      </c>
      <c r="H6017" s="5">
        <v>0</v>
      </c>
      <c r="I6017" s="5">
        <v>0</v>
      </c>
      <c r="J6017" s="5">
        <v>0</v>
      </c>
      <c r="K6017" s="5">
        <v>0</v>
      </c>
      <c r="L6017" s="8" t="str">
        <f>IF(AND(H6017&gt;=K6017, H6017&lt;=J6017), "Normal", "Anomaly")</f>
        <v>Normal</v>
      </c>
      <c r="M6017" s="5">
        <v>0</v>
      </c>
      <c r="N6017" s="5"/>
      <c r="O6017" s="5"/>
    </row>
    <row r="6018" spans="1:15" x14ac:dyDescent="0.3">
      <c r="A6018" s="4" t="s">
        <v>34</v>
      </c>
      <c r="B6018" s="5">
        <v>3121</v>
      </c>
      <c r="C6018" s="5">
        <v>200108</v>
      </c>
      <c r="D6018" s="6">
        <v>45520</v>
      </c>
      <c r="E6018" s="4" t="s">
        <v>7</v>
      </c>
      <c r="F6018" s="4">
        <v>2</v>
      </c>
      <c r="G6018" s="4">
        <v>8</v>
      </c>
      <c r="H6018" s="5">
        <v>0</v>
      </c>
      <c r="I6018" s="5">
        <v>0</v>
      </c>
      <c r="J6018" s="5">
        <v>0</v>
      </c>
      <c r="K6018" s="5">
        <v>0</v>
      </c>
      <c r="L6018" s="8" t="str">
        <f>IF(AND(H6018&gt;=K6018, H6018&lt;=J6018), "Normal", "Anomaly")</f>
        <v>Normal</v>
      </c>
      <c r="M6018" s="5">
        <v>0</v>
      </c>
      <c r="N6018" s="5"/>
      <c r="O6018" s="5"/>
    </row>
    <row r="6019" spans="1:15" x14ac:dyDescent="0.3">
      <c r="A6019" s="4" t="s">
        <v>34</v>
      </c>
      <c r="B6019" s="5">
        <v>3121</v>
      </c>
      <c r="C6019" s="5">
        <v>200108</v>
      </c>
      <c r="D6019" s="6">
        <v>45527</v>
      </c>
      <c r="E6019" s="4" t="s">
        <v>7</v>
      </c>
      <c r="F6019" s="4">
        <v>2</v>
      </c>
      <c r="G6019" s="4">
        <v>8</v>
      </c>
      <c r="H6019" s="5">
        <v>0</v>
      </c>
      <c r="I6019" s="5">
        <v>0</v>
      </c>
      <c r="J6019" s="5">
        <v>0</v>
      </c>
      <c r="K6019" s="5">
        <v>0</v>
      </c>
      <c r="L6019" s="8" t="str">
        <f>IF(AND(H6019&gt;=K6019, H6019&lt;=J6019), "Normal", "Anomaly")</f>
        <v>Normal</v>
      </c>
      <c r="M6019" s="5">
        <v>0</v>
      </c>
      <c r="N6019" s="5"/>
      <c r="O6019" s="5"/>
    </row>
    <row r="6020" spans="1:15" x14ac:dyDescent="0.3">
      <c r="A6020" s="4" t="s">
        <v>34</v>
      </c>
      <c r="B6020" s="5">
        <v>3121</v>
      </c>
      <c r="C6020" s="5">
        <v>200108</v>
      </c>
      <c r="D6020" s="6">
        <v>45534</v>
      </c>
      <c r="E6020" s="4" t="s">
        <v>7</v>
      </c>
      <c r="F6020" s="4">
        <v>2</v>
      </c>
      <c r="G6020" s="4">
        <v>8</v>
      </c>
      <c r="H6020" s="5">
        <v>0</v>
      </c>
      <c r="I6020" s="5">
        <v>0</v>
      </c>
      <c r="J6020" s="5">
        <v>0</v>
      </c>
      <c r="K6020" s="5">
        <v>0</v>
      </c>
      <c r="L6020" s="8" t="str">
        <f>IF(AND(H6020&gt;=K6020, H6020&lt;=J6020), "Normal", "Anomaly")</f>
        <v>Normal</v>
      </c>
      <c r="M6020" s="5">
        <v>0</v>
      </c>
      <c r="N6020" s="5"/>
      <c r="O6020" s="5"/>
    </row>
    <row r="6021" spans="1:15" x14ac:dyDescent="0.3">
      <c r="A6021" s="4" t="s">
        <v>34</v>
      </c>
      <c r="B6021" s="5">
        <v>3121</v>
      </c>
      <c r="C6021" s="5">
        <v>200108</v>
      </c>
      <c r="D6021" s="6">
        <v>45541</v>
      </c>
      <c r="E6021" s="4" t="s">
        <v>7</v>
      </c>
      <c r="F6021" s="4">
        <v>2</v>
      </c>
      <c r="G6021" s="4">
        <v>8</v>
      </c>
      <c r="H6021" s="5">
        <v>0</v>
      </c>
      <c r="I6021" s="5">
        <v>0</v>
      </c>
      <c r="J6021" s="5">
        <v>0</v>
      </c>
      <c r="K6021" s="5">
        <v>0</v>
      </c>
      <c r="L6021" s="8" t="str">
        <f>IF(AND(H6021&gt;=K6021, H6021&lt;=J6021), "Normal", "Anomaly")</f>
        <v>Normal</v>
      </c>
      <c r="M6021" s="5">
        <v>0</v>
      </c>
      <c r="N6021" s="5"/>
      <c r="O6021" s="5"/>
    </row>
    <row r="6022" spans="1:15" x14ac:dyDescent="0.3">
      <c r="A6022" s="4" t="s">
        <v>34</v>
      </c>
      <c r="B6022" s="5">
        <v>3121</v>
      </c>
      <c r="C6022" s="5">
        <v>200108</v>
      </c>
      <c r="D6022" s="6">
        <v>45548</v>
      </c>
      <c r="E6022" s="4" t="s">
        <v>7</v>
      </c>
      <c r="F6022" s="4">
        <v>2</v>
      </c>
      <c r="G6022" s="4">
        <v>8</v>
      </c>
      <c r="H6022" s="5">
        <v>0</v>
      </c>
      <c r="I6022" s="5">
        <v>0</v>
      </c>
      <c r="J6022" s="5">
        <v>0</v>
      </c>
      <c r="K6022" s="5">
        <v>0</v>
      </c>
      <c r="L6022" s="8" t="str">
        <f>IF(AND(H6022&gt;=K6022, H6022&lt;=J6022), "Normal", "Anomaly")</f>
        <v>Normal</v>
      </c>
      <c r="M6022" s="5">
        <v>0</v>
      </c>
      <c r="N6022" s="5"/>
      <c r="O6022" s="5"/>
    </row>
    <row r="6023" spans="1:15" x14ac:dyDescent="0.3">
      <c r="A6023" s="4" t="s">
        <v>34</v>
      </c>
      <c r="B6023" s="5">
        <v>3121</v>
      </c>
      <c r="C6023" s="5">
        <v>200108</v>
      </c>
      <c r="D6023" s="6">
        <v>45555</v>
      </c>
      <c r="E6023" s="4" t="s">
        <v>7</v>
      </c>
      <c r="F6023" s="4">
        <v>2</v>
      </c>
      <c r="G6023" s="4">
        <v>8</v>
      </c>
      <c r="H6023" s="5">
        <v>0</v>
      </c>
      <c r="I6023" s="5">
        <v>0</v>
      </c>
      <c r="J6023" s="5">
        <v>0</v>
      </c>
      <c r="K6023" s="5">
        <v>0</v>
      </c>
      <c r="L6023" s="8" t="str">
        <f>IF(AND(H6023&gt;=K6023, H6023&lt;=J6023), "Normal", "Anomaly")</f>
        <v>Normal</v>
      </c>
      <c r="M6023" s="5">
        <v>0</v>
      </c>
      <c r="N6023" s="5"/>
      <c r="O6023" s="5"/>
    </row>
    <row r="6024" spans="1:15" x14ac:dyDescent="0.3">
      <c r="A6024" s="4" t="s">
        <v>34</v>
      </c>
      <c r="B6024" s="5">
        <v>3121</v>
      </c>
      <c r="C6024" s="5">
        <v>200108</v>
      </c>
      <c r="D6024" s="6">
        <v>45562</v>
      </c>
      <c r="E6024" s="4" t="s">
        <v>7</v>
      </c>
      <c r="F6024" s="4">
        <v>2</v>
      </c>
      <c r="G6024" s="4">
        <v>8</v>
      </c>
      <c r="H6024" s="5">
        <v>0</v>
      </c>
      <c r="I6024" s="5">
        <v>0</v>
      </c>
      <c r="J6024" s="5">
        <v>0</v>
      </c>
      <c r="K6024" s="5">
        <v>0</v>
      </c>
      <c r="L6024" s="8" t="str">
        <f>IF(AND(H6024&gt;=K6024, H6024&lt;=J6024), "Normal", "Anomaly")</f>
        <v>Normal</v>
      </c>
      <c r="M6024" s="5">
        <v>0</v>
      </c>
      <c r="N6024" s="5"/>
      <c r="O6024" s="5"/>
    </row>
    <row r="6025" spans="1:15" x14ac:dyDescent="0.3">
      <c r="A6025" s="4" t="s">
        <v>34</v>
      </c>
      <c r="B6025" s="5">
        <v>3121</v>
      </c>
      <c r="C6025" s="5">
        <v>200108</v>
      </c>
      <c r="D6025" s="6">
        <v>45569</v>
      </c>
      <c r="E6025" s="4" t="s">
        <v>7</v>
      </c>
      <c r="F6025" s="4">
        <v>2</v>
      </c>
      <c r="G6025" s="4">
        <v>8</v>
      </c>
      <c r="H6025" s="5">
        <v>0</v>
      </c>
      <c r="I6025" s="5">
        <v>0</v>
      </c>
      <c r="J6025" s="5">
        <v>0</v>
      </c>
      <c r="K6025" s="5">
        <v>0</v>
      </c>
      <c r="L6025" s="8" t="str">
        <f>IF(AND(H6025&gt;=K6025, H6025&lt;=J6025), "Normal", "Anomaly")</f>
        <v>Normal</v>
      </c>
      <c r="M6025" s="5">
        <v>0</v>
      </c>
      <c r="N6025" s="5"/>
      <c r="O6025" s="5"/>
    </row>
    <row r="6026" spans="1:15" x14ac:dyDescent="0.3">
      <c r="A6026" s="4" t="s">
        <v>34</v>
      </c>
      <c r="B6026" s="5">
        <v>3121</v>
      </c>
      <c r="C6026" s="5">
        <v>200108</v>
      </c>
      <c r="D6026" s="6">
        <v>45576</v>
      </c>
      <c r="E6026" s="4" t="s">
        <v>7</v>
      </c>
      <c r="F6026" s="4">
        <v>2</v>
      </c>
      <c r="G6026" s="4">
        <v>8</v>
      </c>
      <c r="H6026" s="5">
        <v>0</v>
      </c>
      <c r="I6026" s="5">
        <v>0</v>
      </c>
      <c r="J6026" s="5">
        <v>0</v>
      </c>
      <c r="K6026" s="5">
        <v>0</v>
      </c>
      <c r="L6026" s="8" t="str">
        <f>IF(AND(H6026&gt;=K6026, H6026&lt;=J6026), "Normal", "Anomaly")</f>
        <v>Normal</v>
      </c>
      <c r="M6026" s="5">
        <v>0</v>
      </c>
      <c r="N6026" s="5"/>
      <c r="O6026" s="5"/>
    </row>
    <row r="6027" spans="1:15" x14ac:dyDescent="0.3">
      <c r="A6027" s="4" t="s">
        <v>34</v>
      </c>
      <c r="B6027" s="5">
        <v>3121</v>
      </c>
      <c r="C6027" s="5">
        <v>200108</v>
      </c>
      <c r="D6027" s="6">
        <v>45583</v>
      </c>
      <c r="E6027" s="4" t="s">
        <v>7</v>
      </c>
      <c r="F6027" s="4">
        <v>2</v>
      </c>
      <c r="G6027" s="4">
        <v>8</v>
      </c>
      <c r="H6027" s="5">
        <v>0</v>
      </c>
      <c r="I6027" s="5">
        <v>0</v>
      </c>
      <c r="J6027" s="5">
        <v>0</v>
      </c>
      <c r="K6027" s="5">
        <v>0</v>
      </c>
      <c r="L6027" s="8" t="str">
        <f>IF(AND(H6027&gt;=K6027, H6027&lt;=J6027), "Normal", "Anomaly")</f>
        <v>Normal</v>
      </c>
      <c r="M6027" s="5">
        <v>0</v>
      </c>
      <c r="N6027" s="5"/>
      <c r="O6027" s="5"/>
    </row>
    <row r="6028" spans="1:15" x14ac:dyDescent="0.3">
      <c r="A6028" s="4" t="s">
        <v>34</v>
      </c>
      <c r="B6028" s="5">
        <v>3121</v>
      </c>
      <c r="C6028" s="5">
        <v>200108</v>
      </c>
      <c r="D6028" s="6">
        <v>45590</v>
      </c>
      <c r="E6028" s="4" t="s">
        <v>7</v>
      </c>
      <c r="F6028" s="4">
        <v>2</v>
      </c>
      <c r="G6028" s="4">
        <v>8</v>
      </c>
      <c r="H6028" s="5">
        <v>0</v>
      </c>
      <c r="I6028" s="5">
        <v>0</v>
      </c>
      <c r="J6028" s="5">
        <v>0</v>
      </c>
      <c r="K6028" s="5">
        <v>0</v>
      </c>
      <c r="L6028" s="8" t="str">
        <f>IF(AND(H6028&gt;=K6028, H6028&lt;=J6028), "Normal", "Anomaly")</f>
        <v>Normal</v>
      </c>
      <c r="M6028" s="5">
        <v>0</v>
      </c>
      <c r="N6028" s="5"/>
      <c r="O6028" s="5"/>
    </row>
    <row r="6029" spans="1:15" x14ac:dyDescent="0.3">
      <c r="A6029" s="4" t="s">
        <v>34</v>
      </c>
      <c r="B6029" s="5">
        <v>3121</v>
      </c>
      <c r="C6029" s="5">
        <v>200108</v>
      </c>
      <c r="D6029" s="6">
        <v>45597</v>
      </c>
      <c r="E6029" s="4" t="s">
        <v>7</v>
      </c>
      <c r="F6029" s="4">
        <v>2</v>
      </c>
      <c r="G6029" s="4">
        <v>8</v>
      </c>
      <c r="H6029" s="5">
        <v>0</v>
      </c>
      <c r="I6029" s="5">
        <v>0</v>
      </c>
      <c r="J6029" s="5">
        <v>0</v>
      </c>
      <c r="K6029" s="5">
        <v>0</v>
      </c>
      <c r="L6029" s="8" t="str">
        <f>IF(AND(H6029&gt;=K6029, H6029&lt;=J6029), "Normal", "Anomaly")</f>
        <v>Normal</v>
      </c>
      <c r="M6029" s="5">
        <v>0</v>
      </c>
      <c r="N6029" s="5"/>
      <c r="O6029" s="5"/>
    </row>
    <row r="6030" spans="1:15" x14ac:dyDescent="0.3">
      <c r="A6030" s="4" t="s">
        <v>34</v>
      </c>
      <c r="B6030" s="5">
        <v>3121</v>
      </c>
      <c r="C6030" s="5">
        <v>200108</v>
      </c>
      <c r="D6030" s="6">
        <v>45604</v>
      </c>
      <c r="E6030" s="4" t="s">
        <v>7</v>
      </c>
      <c r="F6030" s="4">
        <v>2</v>
      </c>
      <c r="G6030" s="4">
        <v>8</v>
      </c>
      <c r="H6030" s="5">
        <v>0</v>
      </c>
      <c r="I6030" s="5">
        <v>0</v>
      </c>
      <c r="J6030" s="5">
        <v>0</v>
      </c>
      <c r="K6030" s="5">
        <v>0</v>
      </c>
      <c r="L6030" s="8" t="str">
        <f>IF(AND(H6030&gt;=K6030, H6030&lt;=J6030), "Normal", "Anomaly")</f>
        <v>Normal</v>
      </c>
      <c r="M6030" s="5">
        <v>0</v>
      </c>
      <c r="N6030" s="5"/>
      <c r="O6030" s="5"/>
    </row>
    <row r="6031" spans="1:15" x14ac:dyDescent="0.3">
      <c r="A6031" s="4" t="s">
        <v>34</v>
      </c>
      <c r="B6031" s="5">
        <v>3121</v>
      </c>
      <c r="C6031" s="5">
        <v>200108</v>
      </c>
      <c r="D6031" s="6">
        <v>45611</v>
      </c>
      <c r="E6031" s="4" t="s">
        <v>7</v>
      </c>
      <c r="F6031" s="4">
        <v>2</v>
      </c>
      <c r="G6031" s="4">
        <v>8</v>
      </c>
      <c r="H6031" s="5">
        <v>0</v>
      </c>
      <c r="I6031" s="5">
        <v>0</v>
      </c>
      <c r="J6031" s="5">
        <v>0</v>
      </c>
      <c r="K6031" s="5">
        <v>0</v>
      </c>
      <c r="L6031" s="8" t="str">
        <f>IF(AND(H6031&gt;=K6031, H6031&lt;=J6031), "Normal", "Anomaly")</f>
        <v>Normal</v>
      </c>
      <c r="M6031" s="5">
        <v>0</v>
      </c>
      <c r="N6031" s="5"/>
      <c r="O6031" s="5"/>
    </row>
    <row r="6032" spans="1:15" x14ac:dyDescent="0.3">
      <c r="A6032" s="4" t="s">
        <v>34</v>
      </c>
      <c r="B6032" s="5">
        <v>3121</v>
      </c>
      <c r="C6032" s="5">
        <v>200108</v>
      </c>
      <c r="D6032" s="6">
        <v>45618</v>
      </c>
      <c r="E6032" s="4" t="s">
        <v>7</v>
      </c>
      <c r="F6032" s="4">
        <v>2</v>
      </c>
      <c r="G6032" s="4">
        <v>8</v>
      </c>
      <c r="H6032" s="5">
        <v>0</v>
      </c>
      <c r="I6032" s="5">
        <v>0</v>
      </c>
      <c r="J6032" s="5">
        <v>0</v>
      </c>
      <c r="K6032" s="5">
        <v>0</v>
      </c>
      <c r="L6032" s="8" t="str">
        <f>IF(AND(H6032&gt;=K6032, H6032&lt;=J6032), "Normal", "Anomaly")</f>
        <v>Normal</v>
      </c>
      <c r="M6032" s="5">
        <v>0</v>
      </c>
      <c r="N6032" s="5"/>
      <c r="O6032" s="5"/>
    </row>
    <row r="6033" spans="1:15" x14ac:dyDescent="0.3">
      <c r="A6033" s="4" t="s">
        <v>34</v>
      </c>
      <c r="B6033" s="5">
        <v>3121</v>
      </c>
      <c r="C6033" s="5">
        <v>200108</v>
      </c>
      <c r="D6033" s="6">
        <v>45625</v>
      </c>
      <c r="E6033" s="4" t="s">
        <v>7</v>
      </c>
      <c r="F6033" s="4">
        <v>2</v>
      </c>
      <c r="G6033" s="4">
        <v>8</v>
      </c>
      <c r="H6033" s="5">
        <v>0</v>
      </c>
      <c r="I6033" s="5">
        <v>0</v>
      </c>
      <c r="J6033" s="5">
        <v>0</v>
      </c>
      <c r="K6033" s="5">
        <v>0</v>
      </c>
      <c r="L6033" s="8" t="str">
        <f>IF(AND(H6033&gt;=K6033, H6033&lt;=J6033), "Normal", "Anomaly")</f>
        <v>Normal</v>
      </c>
      <c r="M6033" s="5">
        <v>0</v>
      </c>
      <c r="N6033" s="5"/>
      <c r="O6033" s="5"/>
    </row>
    <row r="6034" spans="1:15" x14ac:dyDescent="0.3">
      <c r="A6034" s="4" t="s">
        <v>34</v>
      </c>
      <c r="B6034" s="5">
        <v>3121</v>
      </c>
      <c r="C6034" s="5">
        <v>200108</v>
      </c>
      <c r="D6034" s="6">
        <v>45632</v>
      </c>
      <c r="E6034" s="4" t="s">
        <v>7</v>
      </c>
      <c r="F6034" s="4">
        <v>2</v>
      </c>
      <c r="G6034" s="4">
        <v>8</v>
      </c>
      <c r="H6034" s="5">
        <v>0</v>
      </c>
      <c r="I6034" s="5">
        <v>0</v>
      </c>
      <c r="J6034" s="5">
        <v>0</v>
      </c>
      <c r="K6034" s="5">
        <v>0</v>
      </c>
      <c r="L6034" s="8" t="str">
        <f>IF(AND(H6034&gt;=K6034, H6034&lt;=J6034), "Normal", "Anomaly")</f>
        <v>Normal</v>
      </c>
      <c r="M6034" s="5">
        <v>0</v>
      </c>
      <c r="N6034" s="5"/>
      <c r="O6034" s="5"/>
    </row>
    <row r="6035" spans="1:15" x14ac:dyDescent="0.3">
      <c r="A6035" s="4" t="s">
        <v>34</v>
      </c>
      <c r="B6035" s="5">
        <v>3121</v>
      </c>
      <c r="C6035" s="5">
        <v>200108</v>
      </c>
      <c r="D6035" s="6">
        <v>45639</v>
      </c>
      <c r="E6035" s="4" t="s">
        <v>7</v>
      </c>
      <c r="F6035" s="4">
        <v>2</v>
      </c>
      <c r="G6035" s="4">
        <v>8</v>
      </c>
      <c r="H6035" s="5">
        <v>0</v>
      </c>
      <c r="I6035" s="5">
        <v>0</v>
      </c>
      <c r="J6035" s="5">
        <v>0</v>
      </c>
      <c r="K6035" s="5">
        <v>0</v>
      </c>
      <c r="L6035" s="8" t="str">
        <f>IF(AND(H6035&gt;=K6035, H6035&lt;=J6035), "Normal", "Anomaly")</f>
        <v>Normal</v>
      </c>
      <c r="M6035" s="5">
        <v>0</v>
      </c>
      <c r="N6035" s="5"/>
      <c r="O6035" s="5"/>
    </row>
    <row r="6036" spans="1:15" x14ac:dyDescent="0.3">
      <c r="A6036" s="4" t="s">
        <v>34</v>
      </c>
      <c r="B6036" s="5">
        <v>3121</v>
      </c>
      <c r="C6036" s="5">
        <v>200108</v>
      </c>
      <c r="D6036" s="6">
        <v>45646</v>
      </c>
      <c r="E6036" s="4" t="s">
        <v>7</v>
      </c>
      <c r="F6036" s="4">
        <v>2</v>
      </c>
      <c r="G6036" s="4">
        <v>8</v>
      </c>
      <c r="H6036" s="5">
        <v>0</v>
      </c>
      <c r="I6036" s="5">
        <v>0</v>
      </c>
      <c r="J6036" s="5">
        <v>0</v>
      </c>
      <c r="K6036" s="5">
        <v>0</v>
      </c>
      <c r="L6036" s="8" t="str">
        <f>IF(AND(H6036&gt;=K6036, H6036&lt;=J6036), "Normal", "Anomaly")</f>
        <v>Normal</v>
      </c>
      <c r="M6036" s="5">
        <v>0</v>
      </c>
      <c r="N6036" s="5"/>
      <c r="O6036" s="5"/>
    </row>
    <row r="6037" spans="1:15" x14ac:dyDescent="0.3">
      <c r="A6037" s="4" t="s">
        <v>34</v>
      </c>
      <c r="B6037" s="5">
        <v>3121</v>
      </c>
      <c r="C6037" s="5">
        <v>200108</v>
      </c>
      <c r="D6037" s="6">
        <v>45653</v>
      </c>
      <c r="E6037" s="4" t="s">
        <v>7</v>
      </c>
      <c r="F6037" s="4">
        <v>2</v>
      </c>
      <c r="G6037" s="4">
        <v>8</v>
      </c>
      <c r="H6037" s="5">
        <v>0</v>
      </c>
      <c r="I6037" s="5">
        <v>0</v>
      </c>
      <c r="J6037" s="5">
        <v>0</v>
      </c>
      <c r="K6037" s="5">
        <v>0</v>
      </c>
      <c r="L6037" s="8" t="str">
        <f>IF(AND(H6037&gt;=K6037, H6037&lt;=J6037), "Normal", "Anomaly")</f>
        <v>Normal</v>
      </c>
      <c r="M6037" s="5">
        <v>0</v>
      </c>
      <c r="N6037" s="5"/>
      <c r="O6037" s="5"/>
    </row>
    <row r="6038" spans="1:15" x14ac:dyDescent="0.3">
      <c r="A6038" s="4" t="s">
        <v>34</v>
      </c>
      <c r="B6038" s="5">
        <v>3121</v>
      </c>
      <c r="C6038" s="5">
        <v>200108</v>
      </c>
      <c r="D6038" s="6">
        <v>45660</v>
      </c>
      <c r="E6038" s="4" t="s">
        <v>7</v>
      </c>
      <c r="F6038" s="4">
        <v>2</v>
      </c>
      <c r="G6038" s="4">
        <v>8</v>
      </c>
      <c r="H6038" s="5">
        <v>0</v>
      </c>
      <c r="I6038" s="5">
        <v>0</v>
      </c>
      <c r="J6038" s="5">
        <v>0</v>
      </c>
      <c r="K6038" s="5">
        <v>0</v>
      </c>
      <c r="L6038" s="8" t="str">
        <f>IF(AND(H6038&gt;=K6038, H6038&lt;=J6038), "Normal", "Anomaly")</f>
        <v>Normal</v>
      </c>
      <c r="M6038" s="5">
        <v>0</v>
      </c>
      <c r="N6038" s="5"/>
      <c r="O6038" s="5"/>
    </row>
    <row r="6039" spans="1:15" x14ac:dyDescent="0.3">
      <c r="A6039" s="4" t="s">
        <v>34</v>
      </c>
      <c r="B6039" s="5">
        <v>3121</v>
      </c>
      <c r="C6039" s="5">
        <v>200108</v>
      </c>
      <c r="D6039" s="6">
        <v>45667</v>
      </c>
      <c r="E6039" s="4" t="s">
        <v>7</v>
      </c>
      <c r="F6039" s="4">
        <v>2</v>
      </c>
      <c r="G6039" s="4">
        <v>8</v>
      </c>
      <c r="H6039" s="5">
        <v>0</v>
      </c>
      <c r="I6039" s="5">
        <v>0</v>
      </c>
      <c r="J6039" s="5">
        <v>0</v>
      </c>
      <c r="K6039" s="5">
        <v>0</v>
      </c>
      <c r="L6039" s="8" t="str">
        <f>IF(AND(H6039&gt;=K6039, H6039&lt;=J6039), "Normal", "Anomaly")</f>
        <v>Normal</v>
      </c>
      <c r="M6039" s="5">
        <v>0</v>
      </c>
      <c r="N6039" s="5"/>
      <c r="O6039" s="5"/>
    </row>
    <row r="6040" spans="1:15" x14ac:dyDescent="0.3">
      <c r="A6040" s="4" t="s">
        <v>34</v>
      </c>
      <c r="B6040" s="5">
        <v>3121</v>
      </c>
      <c r="C6040" s="5">
        <v>200108</v>
      </c>
      <c r="D6040" s="6">
        <v>45674</v>
      </c>
      <c r="E6040" s="4" t="s">
        <v>7</v>
      </c>
      <c r="F6040" s="4">
        <v>2</v>
      </c>
      <c r="G6040" s="4">
        <v>8</v>
      </c>
      <c r="H6040" s="5">
        <v>0</v>
      </c>
      <c r="I6040" s="5">
        <v>0</v>
      </c>
      <c r="J6040" s="5">
        <v>0</v>
      </c>
      <c r="K6040" s="5">
        <v>0</v>
      </c>
      <c r="L6040" s="8" t="str">
        <f>IF(AND(H6040&gt;=K6040, H6040&lt;=J6040), "Normal", "Anomaly")</f>
        <v>Normal</v>
      </c>
      <c r="M6040" s="5">
        <v>0</v>
      </c>
      <c r="N6040" s="5"/>
      <c r="O6040" s="5"/>
    </row>
    <row r="6041" spans="1:15" x14ac:dyDescent="0.3">
      <c r="A6041" s="4" t="s">
        <v>34</v>
      </c>
      <c r="B6041" s="5">
        <v>3121</v>
      </c>
      <c r="C6041" s="5">
        <v>200108</v>
      </c>
      <c r="D6041" s="6">
        <v>45681</v>
      </c>
      <c r="E6041" s="4" t="s">
        <v>7</v>
      </c>
      <c r="F6041" s="4">
        <v>2</v>
      </c>
      <c r="G6041" s="4">
        <v>8</v>
      </c>
      <c r="H6041" s="5">
        <v>0</v>
      </c>
      <c r="I6041" s="5">
        <v>0</v>
      </c>
      <c r="J6041" s="5">
        <v>0</v>
      </c>
      <c r="K6041" s="5">
        <v>0</v>
      </c>
      <c r="L6041" s="8" t="str">
        <f>IF(AND(H6041&gt;=K6041, H6041&lt;=J6041), "Normal", "Anomaly")</f>
        <v>Normal</v>
      </c>
      <c r="M6041" s="5">
        <v>0</v>
      </c>
      <c r="N6041" s="5"/>
      <c r="O6041" s="5"/>
    </row>
    <row r="6042" spans="1:15" x14ac:dyDescent="0.3">
      <c r="A6042" s="4" t="s">
        <v>34</v>
      </c>
      <c r="B6042" s="5">
        <v>3121</v>
      </c>
      <c r="C6042" s="5">
        <v>200108</v>
      </c>
      <c r="D6042" s="6">
        <v>45688</v>
      </c>
      <c r="E6042" s="4" t="s">
        <v>7</v>
      </c>
      <c r="F6042" s="4">
        <v>2</v>
      </c>
      <c r="G6042" s="4">
        <v>8</v>
      </c>
      <c r="H6042" s="5">
        <v>0</v>
      </c>
      <c r="I6042" s="5">
        <v>0</v>
      </c>
      <c r="J6042" s="5">
        <v>0</v>
      </c>
      <c r="K6042" s="5">
        <v>0</v>
      </c>
      <c r="L6042" s="8" t="str">
        <f>IF(AND(H6042&gt;=K6042, H6042&lt;=J6042), "Normal", "Anomaly")</f>
        <v>Normal</v>
      </c>
      <c r="M6042" s="5">
        <v>0</v>
      </c>
      <c r="N6042" s="5"/>
      <c r="O6042" s="5"/>
    </row>
    <row r="6043" spans="1:15" x14ac:dyDescent="0.3">
      <c r="A6043" s="4" t="s">
        <v>34</v>
      </c>
      <c r="B6043" s="5">
        <v>3121</v>
      </c>
      <c r="C6043" s="5">
        <v>200108</v>
      </c>
      <c r="D6043" s="6">
        <v>45695</v>
      </c>
      <c r="E6043" s="4" t="s">
        <v>7</v>
      </c>
      <c r="F6043" s="4">
        <v>2</v>
      </c>
      <c r="G6043" s="4">
        <v>8</v>
      </c>
      <c r="H6043" s="5">
        <v>0</v>
      </c>
      <c r="I6043" s="5">
        <v>0</v>
      </c>
      <c r="J6043" s="5">
        <v>0</v>
      </c>
      <c r="K6043" s="5">
        <v>0</v>
      </c>
      <c r="L6043" s="8" t="str">
        <f>IF(AND(H6043&gt;=K6043, H6043&lt;=J6043), "Normal", "Anomaly")</f>
        <v>Normal</v>
      </c>
      <c r="M6043" s="5">
        <v>0</v>
      </c>
      <c r="N6043" s="5"/>
      <c r="O6043" s="5"/>
    </row>
    <row r="6044" spans="1:15" x14ac:dyDescent="0.3">
      <c r="A6044" s="4" t="s">
        <v>34</v>
      </c>
      <c r="B6044" s="5">
        <v>3121</v>
      </c>
      <c r="C6044" s="5">
        <v>200107</v>
      </c>
      <c r="D6044" s="6">
        <v>45331</v>
      </c>
      <c r="E6044" s="4" t="s">
        <v>8</v>
      </c>
      <c r="F6044" s="4">
        <v>2</v>
      </c>
      <c r="G6044" s="4">
        <v>8</v>
      </c>
      <c r="H6044" s="5">
        <v>0</v>
      </c>
      <c r="I6044" s="5"/>
      <c r="J6044" s="5"/>
      <c r="K6044" s="5"/>
      <c r="L6044" s="8" t="s">
        <v>47</v>
      </c>
      <c r="M6044" s="5">
        <v>0</v>
      </c>
      <c r="N6044" s="5"/>
      <c r="O6044" s="5"/>
    </row>
    <row r="6045" spans="1:15" x14ac:dyDescent="0.3">
      <c r="A6045" s="4" t="s">
        <v>34</v>
      </c>
      <c r="B6045" s="5">
        <v>3121</v>
      </c>
      <c r="C6045" s="5">
        <v>200107</v>
      </c>
      <c r="D6045" s="6">
        <v>45338</v>
      </c>
      <c r="E6045" s="4" t="s">
        <v>8</v>
      </c>
      <c r="F6045" s="4">
        <v>2</v>
      </c>
      <c r="G6045" s="4">
        <v>8</v>
      </c>
      <c r="H6045" s="5">
        <v>0</v>
      </c>
      <c r="I6045" s="5">
        <v>0</v>
      </c>
      <c r="J6045" s="5">
        <v>0</v>
      </c>
      <c r="K6045" s="5">
        <v>0</v>
      </c>
      <c r="L6045" s="8" t="str">
        <f>IF(AND(H6045&gt;=K6045, H6045&lt;=J6045), "Normal", "Anomaly")</f>
        <v>Normal</v>
      </c>
      <c r="M6045" s="5">
        <v>0</v>
      </c>
      <c r="N6045" s="5"/>
      <c r="O6045" s="5"/>
    </row>
    <row r="6046" spans="1:15" x14ac:dyDescent="0.3">
      <c r="A6046" s="4" t="s">
        <v>34</v>
      </c>
      <c r="B6046" s="5">
        <v>3121</v>
      </c>
      <c r="C6046" s="5">
        <v>200107</v>
      </c>
      <c r="D6046" s="6">
        <v>45345</v>
      </c>
      <c r="E6046" s="4" t="s">
        <v>8</v>
      </c>
      <c r="F6046" s="4">
        <v>2</v>
      </c>
      <c r="G6046" s="4">
        <v>8</v>
      </c>
      <c r="H6046" s="5">
        <v>0</v>
      </c>
      <c r="I6046" s="5">
        <v>0</v>
      </c>
      <c r="J6046" s="5">
        <v>0</v>
      </c>
      <c r="K6046" s="5">
        <v>0</v>
      </c>
      <c r="L6046" s="8" t="str">
        <f>IF(AND(H6046&gt;=K6046, H6046&lt;=J6046), "Normal", "Anomaly")</f>
        <v>Normal</v>
      </c>
      <c r="M6046" s="5">
        <v>0</v>
      </c>
      <c r="N6046" s="5"/>
      <c r="O6046" s="5"/>
    </row>
    <row r="6047" spans="1:15" x14ac:dyDescent="0.3">
      <c r="A6047" s="4" t="s">
        <v>34</v>
      </c>
      <c r="B6047" s="5">
        <v>3121</v>
      </c>
      <c r="C6047" s="5">
        <v>200107</v>
      </c>
      <c r="D6047" s="6">
        <v>45352</v>
      </c>
      <c r="E6047" s="4" t="s">
        <v>8</v>
      </c>
      <c r="F6047" s="4">
        <v>2</v>
      </c>
      <c r="G6047" s="4">
        <v>8</v>
      </c>
      <c r="H6047" s="5">
        <v>0</v>
      </c>
      <c r="I6047" s="5">
        <v>0</v>
      </c>
      <c r="J6047" s="5">
        <v>0</v>
      </c>
      <c r="K6047" s="5">
        <v>0</v>
      </c>
      <c r="L6047" s="8" t="str">
        <f>IF(AND(H6047&gt;=K6047, H6047&lt;=J6047), "Normal", "Anomaly")</f>
        <v>Normal</v>
      </c>
      <c r="M6047" s="5">
        <v>0</v>
      </c>
      <c r="N6047" s="5"/>
      <c r="O6047" s="5"/>
    </row>
    <row r="6048" spans="1:15" x14ac:dyDescent="0.3">
      <c r="A6048" s="4" t="s">
        <v>34</v>
      </c>
      <c r="B6048" s="5">
        <v>3121</v>
      </c>
      <c r="C6048" s="5">
        <v>200107</v>
      </c>
      <c r="D6048" s="6">
        <v>45359</v>
      </c>
      <c r="E6048" s="4" t="s">
        <v>8</v>
      </c>
      <c r="F6048" s="4">
        <v>2</v>
      </c>
      <c r="G6048" s="4">
        <v>8</v>
      </c>
      <c r="H6048" s="5">
        <v>0</v>
      </c>
      <c r="I6048" s="5">
        <v>0</v>
      </c>
      <c r="J6048" s="5">
        <v>0</v>
      </c>
      <c r="K6048" s="5">
        <v>0</v>
      </c>
      <c r="L6048" s="8" t="str">
        <f>IF(AND(H6048&gt;=K6048, H6048&lt;=J6048), "Normal", "Anomaly")</f>
        <v>Normal</v>
      </c>
      <c r="M6048" s="5">
        <v>0</v>
      </c>
      <c r="N6048" s="5"/>
      <c r="O6048" s="5"/>
    </row>
    <row r="6049" spans="1:15" x14ac:dyDescent="0.3">
      <c r="A6049" s="4" t="s">
        <v>34</v>
      </c>
      <c r="B6049" s="5">
        <v>3121</v>
      </c>
      <c r="C6049" s="5">
        <v>200107</v>
      </c>
      <c r="D6049" s="6">
        <v>45366</v>
      </c>
      <c r="E6049" s="4" t="s">
        <v>8</v>
      </c>
      <c r="F6049" s="4">
        <v>2</v>
      </c>
      <c r="G6049" s="4">
        <v>8</v>
      </c>
      <c r="H6049" s="5">
        <v>0</v>
      </c>
      <c r="I6049" s="5">
        <v>0</v>
      </c>
      <c r="J6049" s="5">
        <v>0</v>
      </c>
      <c r="K6049" s="5">
        <v>0</v>
      </c>
      <c r="L6049" s="8" t="str">
        <f>IF(AND(H6049&gt;=K6049, H6049&lt;=J6049), "Normal", "Anomaly")</f>
        <v>Normal</v>
      </c>
      <c r="M6049" s="5">
        <v>0</v>
      </c>
      <c r="N6049" s="5"/>
      <c r="O6049" s="5"/>
    </row>
    <row r="6050" spans="1:15" x14ac:dyDescent="0.3">
      <c r="A6050" s="4" t="s">
        <v>34</v>
      </c>
      <c r="B6050" s="5">
        <v>3121</v>
      </c>
      <c r="C6050" s="5">
        <v>200107</v>
      </c>
      <c r="D6050" s="6">
        <v>45373</v>
      </c>
      <c r="E6050" s="4" t="s">
        <v>8</v>
      </c>
      <c r="F6050" s="4">
        <v>2</v>
      </c>
      <c r="G6050" s="4">
        <v>8</v>
      </c>
      <c r="H6050" s="5">
        <v>0</v>
      </c>
      <c r="I6050" s="5">
        <v>0</v>
      </c>
      <c r="J6050" s="5">
        <v>0</v>
      </c>
      <c r="K6050" s="5">
        <v>0</v>
      </c>
      <c r="L6050" s="8" t="str">
        <f>IF(AND(H6050&gt;=K6050, H6050&lt;=J6050), "Normal", "Anomaly")</f>
        <v>Normal</v>
      </c>
      <c r="M6050" s="5">
        <v>0</v>
      </c>
      <c r="N6050" s="5"/>
      <c r="O6050" s="5"/>
    </row>
    <row r="6051" spans="1:15" x14ac:dyDescent="0.3">
      <c r="A6051" s="4" t="s">
        <v>34</v>
      </c>
      <c r="B6051" s="5">
        <v>3121</v>
      </c>
      <c r="C6051" s="5">
        <v>200107</v>
      </c>
      <c r="D6051" s="6">
        <v>45380</v>
      </c>
      <c r="E6051" s="4" t="s">
        <v>8</v>
      </c>
      <c r="F6051" s="4">
        <v>2</v>
      </c>
      <c r="G6051" s="4">
        <v>8</v>
      </c>
      <c r="H6051" s="5">
        <v>0</v>
      </c>
      <c r="I6051" s="5">
        <v>0</v>
      </c>
      <c r="J6051" s="5">
        <v>0</v>
      </c>
      <c r="K6051" s="5">
        <v>0</v>
      </c>
      <c r="L6051" s="8" t="str">
        <f>IF(AND(H6051&gt;=K6051, H6051&lt;=J6051), "Normal", "Anomaly")</f>
        <v>Normal</v>
      </c>
      <c r="M6051" s="5">
        <v>0</v>
      </c>
      <c r="N6051" s="5"/>
      <c r="O6051" s="5"/>
    </row>
    <row r="6052" spans="1:15" x14ac:dyDescent="0.3">
      <c r="A6052" s="4" t="s">
        <v>34</v>
      </c>
      <c r="B6052" s="5">
        <v>3121</v>
      </c>
      <c r="C6052" s="5">
        <v>200107</v>
      </c>
      <c r="D6052" s="6">
        <v>45387</v>
      </c>
      <c r="E6052" s="4" t="s">
        <v>8</v>
      </c>
      <c r="F6052" s="4">
        <v>2</v>
      </c>
      <c r="G6052" s="4">
        <v>8</v>
      </c>
      <c r="H6052" s="5">
        <v>0</v>
      </c>
      <c r="I6052" s="5">
        <v>0</v>
      </c>
      <c r="J6052" s="5">
        <v>0</v>
      </c>
      <c r="K6052" s="5">
        <v>0</v>
      </c>
      <c r="L6052" s="8" t="str">
        <f>IF(AND(H6052&gt;=K6052, H6052&lt;=J6052), "Normal", "Anomaly")</f>
        <v>Normal</v>
      </c>
      <c r="M6052" s="5">
        <v>0</v>
      </c>
      <c r="N6052" s="5"/>
      <c r="O6052" s="5"/>
    </row>
    <row r="6053" spans="1:15" x14ac:dyDescent="0.3">
      <c r="A6053" s="4" t="s">
        <v>34</v>
      </c>
      <c r="B6053" s="5">
        <v>3121</v>
      </c>
      <c r="C6053" s="5">
        <v>200107</v>
      </c>
      <c r="D6053" s="6">
        <v>45394</v>
      </c>
      <c r="E6053" s="4" t="s">
        <v>8</v>
      </c>
      <c r="F6053" s="4">
        <v>2</v>
      </c>
      <c r="G6053" s="4">
        <v>8</v>
      </c>
      <c r="H6053" s="5">
        <v>0</v>
      </c>
      <c r="I6053" s="5">
        <v>0</v>
      </c>
      <c r="J6053" s="5">
        <v>0</v>
      </c>
      <c r="K6053" s="5">
        <v>0</v>
      </c>
      <c r="L6053" s="8" t="str">
        <f>IF(AND(H6053&gt;=K6053, H6053&lt;=J6053), "Normal", "Anomaly")</f>
        <v>Normal</v>
      </c>
      <c r="M6053" s="5">
        <v>0</v>
      </c>
      <c r="N6053" s="5"/>
      <c r="O6053" s="5"/>
    </row>
    <row r="6054" spans="1:15" x14ac:dyDescent="0.3">
      <c r="A6054" s="4" t="s">
        <v>34</v>
      </c>
      <c r="B6054" s="5">
        <v>3121</v>
      </c>
      <c r="C6054" s="5">
        <v>200107</v>
      </c>
      <c r="D6054" s="6">
        <v>45401</v>
      </c>
      <c r="E6054" s="4" t="s">
        <v>8</v>
      </c>
      <c r="F6054" s="4">
        <v>2</v>
      </c>
      <c r="G6054" s="4">
        <v>8</v>
      </c>
      <c r="H6054" s="5">
        <v>0</v>
      </c>
      <c r="I6054" s="5">
        <v>0</v>
      </c>
      <c r="J6054" s="5">
        <v>0</v>
      </c>
      <c r="K6054" s="5">
        <v>0</v>
      </c>
      <c r="L6054" s="8" t="str">
        <f>IF(AND(H6054&gt;=K6054, H6054&lt;=J6054), "Normal", "Anomaly")</f>
        <v>Normal</v>
      </c>
      <c r="M6054" s="5">
        <v>0</v>
      </c>
      <c r="N6054" s="5"/>
      <c r="O6054" s="5"/>
    </row>
    <row r="6055" spans="1:15" x14ac:dyDescent="0.3">
      <c r="A6055" s="4" t="s">
        <v>34</v>
      </c>
      <c r="B6055" s="5">
        <v>3121</v>
      </c>
      <c r="C6055" s="5">
        <v>200107</v>
      </c>
      <c r="D6055" s="6">
        <v>45408</v>
      </c>
      <c r="E6055" s="4" t="s">
        <v>8</v>
      </c>
      <c r="F6055" s="4">
        <v>2</v>
      </c>
      <c r="G6055" s="4">
        <v>8</v>
      </c>
      <c r="H6055" s="5">
        <v>0</v>
      </c>
      <c r="I6055" s="5">
        <v>0</v>
      </c>
      <c r="J6055" s="5">
        <v>0</v>
      </c>
      <c r="K6055" s="5">
        <v>0</v>
      </c>
      <c r="L6055" s="8" t="str">
        <f>IF(AND(H6055&gt;=K6055, H6055&lt;=J6055), "Normal", "Anomaly")</f>
        <v>Normal</v>
      </c>
      <c r="M6055" s="5">
        <v>0</v>
      </c>
      <c r="N6055" s="5"/>
      <c r="O6055" s="5"/>
    </row>
    <row r="6056" spans="1:15" x14ac:dyDescent="0.3">
      <c r="A6056" s="4" t="s">
        <v>34</v>
      </c>
      <c r="B6056" s="5">
        <v>3121</v>
      </c>
      <c r="C6056" s="5">
        <v>200107</v>
      </c>
      <c r="D6056" s="6">
        <v>45415</v>
      </c>
      <c r="E6056" s="4" t="s">
        <v>8</v>
      </c>
      <c r="F6056" s="4">
        <v>2</v>
      </c>
      <c r="G6056" s="4">
        <v>8</v>
      </c>
      <c r="H6056" s="5">
        <v>0</v>
      </c>
      <c r="I6056" s="5">
        <v>0</v>
      </c>
      <c r="J6056" s="5">
        <v>0</v>
      </c>
      <c r="K6056" s="5">
        <v>0</v>
      </c>
      <c r="L6056" s="8" t="str">
        <f>IF(AND(H6056&gt;=K6056, H6056&lt;=J6056), "Normal", "Anomaly")</f>
        <v>Normal</v>
      </c>
      <c r="M6056" s="5">
        <v>0</v>
      </c>
      <c r="N6056" s="5"/>
      <c r="O6056" s="5"/>
    </row>
    <row r="6057" spans="1:15" x14ac:dyDescent="0.3">
      <c r="A6057" s="4" t="s">
        <v>34</v>
      </c>
      <c r="B6057" s="5">
        <v>3121</v>
      </c>
      <c r="C6057" s="5">
        <v>200107</v>
      </c>
      <c r="D6057" s="6">
        <v>45422</v>
      </c>
      <c r="E6057" s="4" t="s">
        <v>8</v>
      </c>
      <c r="F6057" s="4">
        <v>2</v>
      </c>
      <c r="G6057" s="4">
        <v>8</v>
      </c>
      <c r="H6057" s="5">
        <v>0</v>
      </c>
      <c r="I6057" s="5">
        <v>0</v>
      </c>
      <c r="J6057" s="5">
        <v>0</v>
      </c>
      <c r="K6057" s="5">
        <v>0</v>
      </c>
      <c r="L6057" s="8" t="str">
        <f>IF(AND(H6057&gt;=K6057, H6057&lt;=J6057), "Normal", "Anomaly")</f>
        <v>Normal</v>
      </c>
      <c r="M6057" s="5">
        <v>0</v>
      </c>
      <c r="N6057" s="5"/>
      <c r="O6057" s="5"/>
    </row>
    <row r="6058" spans="1:15" x14ac:dyDescent="0.3">
      <c r="A6058" s="4" t="s">
        <v>34</v>
      </c>
      <c r="B6058" s="5">
        <v>3121</v>
      </c>
      <c r="C6058" s="5">
        <v>200107</v>
      </c>
      <c r="D6058" s="6">
        <v>45429</v>
      </c>
      <c r="E6058" s="4" t="s">
        <v>8</v>
      </c>
      <c r="F6058" s="4">
        <v>2</v>
      </c>
      <c r="G6058" s="4">
        <v>8</v>
      </c>
      <c r="H6058" s="5">
        <v>0</v>
      </c>
      <c r="I6058" s="5">
        <v>0</v>
      </c>
      <c r="J6058" s="5">
        <v>0</v>
      </c>
      <c r="K6058" s="5">
        <v>0</v>
      </c>
      <c r="L6058" s="8" t="str">
        <f>IF(AND(H6058&gt;=K6058, H6058&lt;=J6058), "Normal", "Anomaly")</f>
        <v>Normal</v>
      </c>
      <c r="M6058" s="5">
        <v>0</v>
      </c>
      <c r="N6058" s="5"/>
      <c r="O6058" s="5"/>
    </row>
    <row r="6059" spans="1:15" x14ac:dyDescent="0.3">
      <c r="A6059" s="4" t="s">
        <v>34</v>
      </c>
      <c r="B6059" s="5">
        <v>3121</v>
      </c>
      <c r="C6059" s="5">
        <v>200107</v>
      </c>
      <c r="D6059" s="6">
        <v>45436</v>
      </c>
      <c r="E6059" s="4" t="s">
        <v>8</v>
      </c>
      <c r="F6059" s="4">
        <v>2</v>
      </c>
      <c r="G6059" s="4">
        <v>8</v>
      </c>
      <c r="H6059" s="5">
        <v>0</v>
      </c>
      <c r="I6059" s="5">
        <v>0</v>
      </c>
      <c r="J6059" s="5">
        <v>0</v>
      </c>
      <c r="K6059" s="5">
        <v>0</v>
      </c>
      <c r="L6059" s="8" t="str">
        <f>IF(AND(H6059&gt;=K6059, H6059&lt;=J6059), "Normal", "Anomaly")</f>
        <v>Normal</v>
      </c>
      <c r="M6059" s="5">
        <v>0</v>
      </c>
      <c r="N6059" s="5"/>
      <c r="O6059" s="5"/>
    </row>
    <row r="6060" spans="1:15" x14ac:dyDescent="0.3">
      <c r="A6060" s="4" t="s">
        <v>34</v>
      </c>
      <c r="B6060" s="5">
        <v>3121</v>
      </c>
      <c r="C6060" s="5">
        <v>200107</v>
      </c>
      <c r="D6060" s="6">
        <v>45443</v>
      </c>
      <c r="E6060" s="4" t="s">
        <v>8</v>
      </c>
      <c r="F6060" s="4">
        <v>2</v>
      </c>
      <c r="G6060" s="4">
        <v>8</v>
      </c>
      <c r="H6060" s="5">
        <v>0</v>
      </c>
      <c r="I6060" s="5">
        <v>0</v>
      </c>
      <c r="J6060" s="5">
        <v>0</v>
      </c>
      <c r="K6060" s="5">
        <v>0</v>
      </c>
      <c r="L6060" s="8" t="str">
        <f>IF(AND(H6060&gt;=K6060, H6060&lt;=J6060), "Normal", "Anomaly")</f>
        <v>Normal</v>
      </c>
      <c r="M6060" s="5">
        <v>0</v>
      </c>
      <c r="N6060" s="5"/>
      <c r="O6060" s="5"/>
    </row>
    <row r="6061" spans="1:15" x14ac:dyDescent="0.3">
      <c r="A6061" s="4" t="s">
        <v>34</v>
      </c>
      <c r="B6061" s="5">
        <v>3121</v>
      </c>
      <c r="C6061" s="5">
        <v>200107</v>
      </c>
      <c r="D6061" s="6">
        <v>45450</v>
      </c>
      <c r="E6061" s="4" t="s">
        <v>8</v>
      </c>
      <c r="F6061" s="4">
        <v>2</v>
      </c>
      <c r="G6061" s="4">
        <v>8</v>
      </c>
      <c r="H6061" s="5">
        <v>0</v>
      </c>
      <c r="I6061" s="5">
        <v>0</v>
      </c>
      <c r="J6061" s="5">
        <v>0</v>
      </c>
      <c r="K6061" s="5">
        <v>0</v>
      </c>
      <c r="L6061" s="8" t="str">
        <f>IF(AND(H6061&gt;=K6061, H6061&lt;=J6061), "Normal", "Anomaly")</f>
        <v>Normal</v>
      </c>
      <c r="M6061" s="5">
        <v>0</v>
      </c>
      <c r="N6061" s="5"/>
      <c r="O6061" s="5"/>
    </row>
    <row r="6062" spans="1:15" x14ac:dyDescent="0.3">
      <c r="A6062" s="4" t="s">
        <v>34</v>
      </c>
      <c r="B6062" s="5">
        <v>3121</v>
      </c>
      <c r="C6062" s="5">
        <v>200107</v>
      </c>
      <c r="D6062" s="6">
        <v>45457</v>
      </c>
      <c r="E6062" s="4" t="s">
        <v>8</v>
      </c>
      <c r="F6062" s="4">
        <v>2</v>
      </c>
      <c r="G6062" s="4">
        <v>8</v>
      </c>
      <c r="H6062" s="5">
        <v>0</v>
      </c>
      <c r="I6062" s="5">
        <v>0</v>
      </c>
      <c r="J6062" s="5">
        <v>0</v>
      </c>
      <c r="K6062" s="5">
        <v>0</v>
      </c>
      <c r="L6062" s="8" t="str">
        <f>IF(AND(H6062&gt;=K6062, H6062&lt;=J6062), "Normal", "Anomaly")</f>
        <v>Normal</v>
      </c>
      <c r="M6062" s="5">
        <v>0</v>
      </c>
      <c r="N6062" s="5"/>
      <c r="O6062" s="5"/>
    </row>
    <row r="6063" spans="1:15" x14ac:dyDescent="0.3">
      <c r="A6063" s="4" t="s">
        <v>34</v>
      </c>
      <c r="B6063" s="5">
        <v>3121</v>
      </c>
      <c r="C6063" s="5">
        <v>200107</v>
      </c>
      <c r="D6063" s="6">
        <v>45464</v>
      </c>
      <c r="E6063" s="4" t="s">
        <v>8</v>
      </c>
      <c r="F6063" s="4">
        <v>2</v>
      </c>
      <c r="G6063" s="4">
        <v>8</v>
      </c>
      <c r="H6063" s="5">
        <v>0</v>
      </c>
      <c r="I6063" s="5">
        <v>0</v>
      </c>
      <c r="J6063" s="5">
        <v>0</v>
      </c>
      <c r="K6063" s="5">
        <v>0</v>
      </c>
      <c r="L6063" s="8" t="str">
        <f>IF(AND(H6063&gt;=K6063, H6063&lt;=J6063), "Normal", "Anomaly")</f>
        <v>Normal</v>
      </c>
      <c r="M6063" s="5">
        <v>0</v>
      </c>
      <c r="N6063" s="5"/>
      <c r="O6063" s="5"/>
    </row>
    <row r="6064" spans="1:15" x14ac:dyDescent="0.3">
      <c r="A6064" s="4" t="s">
        <v>34</v>
      </c>
      <c r="B6064" s="5">
        <v>3121</v>
      </c>
      <c r="C6064" s="5">
        <v>200107</v>
      </c>
      <c r="D6064" s="6">
        <v>45471</v>
      </c>
      <c r="E6064" s="4" t="s">
        <v>8</v>
      </c>
      <c r="F6064" s="4">
        <v>2</v>
      </c>
      <c r="G6064" s="4">
        <v>8</v>
      </c>
      <c r="H6064" s="5">
        <v>0</v>
      </c>
      <c r="I6064" s="5">
        <v>0</v>
      </c>
      <c r="J6064" s="5">
        <v>0</v>
      </c>
      <c r="K6064" s="5">
        <v>0</v>
      </c>
      <c r="L6064" s="8" t="str">
        <f>IF(AND(H6064&gt;=K6064, H6064&lt;=J6064), "Normal", "Anomaly")</f>
        <v>Normal</v>
      </c>
      <c r="M6064" s="5">
        <v>0</v>
      </c>
      <c r="N6064" s="5"/>
      <c r="O6064" s="5"/>
    </row>
    <row r="6065" spans="1:15" x14ac:dyDescent="0.3">
      <c r="A6065" s="4" t="s">
        <v>34</v>
      </c>
      <c r="B6065" s="5">
        <v>3121</v>
      </c>
      <c r="C6065" s="5">
        <v>200107</v>
      </c>
      <c r="D6065" s="6">
        <v>45478</v>
      </c>
      <c r="E6065" s="4" t="s">
        <v>8</v>
      </c>
      <c r="F6065" s="4">
        <v>2</v>
      </c>
      <c r="G6065" s="4">
        <v>8</v>
      </c>
      <c r="H6065" s="5">
        <v>0</v>
      </c>
      <c r="I6065" s="5">
        <v>0</v>
      </c>
      <c r="J6065" s="5">
        <v>0</v>
      </c>
      <c r="K6065" s="5">
        <v>0</v>
      </c>
      <c r="L6065" s="8" t="str">
        <f>IF(AND(H6065&gt;=K6065, H6065&lt;=J6065), "Normal", "Anomaly")</f>
        <v>Normal</v>
      </c>
      <c r="M6065" s="5">
        <v>0</v>
      </c>
      <c r="N6065" s="5"/>
      <c r="O6065" s="5"/>
    </row>
    <row r="6066" spans="1:15" x14ac:dyDescent="0.3">
      <c r="A6066" s="4" t="s">
        <v>34</v>
      </c>
      <c r="B6066" s="5">
        <v>3121</v>
      </c>
      <c r="C6066" s="5">
        <v>200107</v>
      </c>
      <c r="D6066" s="6">
        <v>45485</v>
      </c>
      <c r="E6066" s="4" t="s">
        <v>8</v>
      </c>
      <c r="F6066" s="4">
        <v>2</v>
      </c>
      <c r="G6066" s="4">
        <v>8</v>
      </c>
      <c r="H6066" s="5">
        <v>0</v>
      </c>
      <c r="I6066" s="5">
        <v>0</v>
      </c>
      <c r="J6066" s="5">
        <v>0</v>
      </c>
      <c r="K6066" s="5">
        <v>0</v>
      </c>
      <c r="L6066" s="8" t="str">
        <f>IF(AND(H6066&gt;=K6066, H6066&lt;=J6066), "Normal", "Anomaly")</f>
        <v>Normal</v>
      </c>
      <c r="M6066" s="5">
        <v>0</v>
      </c>
      <c r="N6066" s="5"/>
      <c r="O6066" s="5"/>
    </row>
    <row r="6067" spans="1:15" x14ac:dyDescent="0.3">
      <c r="A6067" s="4" t="s">
        <v>34</v>
      </c>
      <c r="B6067" s="5">
        <v>3121</v>
      </c>
      <c r="C6067" s="5">
        <v>200107</v>
      </c>
      <c r="D6067" s="6">
        <v>45492</v>
      </c>
      <c r="E6067" s="4" t="s">
        <v>8</v>
      </c>
      <c r="F6067" s="4">
        <v>2</v>
      </c>
      <c r="G6067" s="4">
        <v>8</v>
      </c>
      <c r="H6067" s="5">
        <v>0</v>
      </c>
      <c r="I6067" s="5">
        <v>0</v>
      </c>
      <c r="J6067" s="5">
        <v>0</v>
      </c>
      <c r="K6067" s="5">
        <v>0</v>
      </c>
      <c r="L6067" s="8" t="str">
        <f>IF(AND(H6067&gt;=K6067, H6067&lt;=J6067), "Normal", "Anomaly")</f>
        <v>Normal</v>
      </c>
      <c r="M6067" s="5">
        <v>0</v>
      </c>
      <c r="N6067" s="5"/>
      <c r="O6067" s="5"/>
    </row>
    <row r="6068" spans="1:15" x14ac:dyDescent="0.3">
      <c r="A6068" s="4" t="s">
        <v>34</v>
      </c>
      <c r="B6068" s="5">
        <v>3121</v>
      </c>
      <c r="C6068" s="5">
        <v>200107</v>
      </c>
      <c r="D6068" s="6">
        <v>45499</v>
      </c>
      <c r="E6068" s="4" t="s">
        <v>8</v>
      </c>
      <c r="F6068" s="4">
        <v>2</v>
      </c>
      <c r="G6068" s="4">
        <v>8</v>
      </c>
      <c r="H6068" s="5">
        <v>0</v>
      </c>
      <c r="I6068" s="5">
        <v>0</v>
      </c>
      <c r="J6068" s="5">
        <v>0</v>
      </c>
      <c r="K6068" s="5">
        <v>0</v>
      </c>
      <c r="L6068" s="8" t="str">
        <f>IF(AND(H6068&gt;=K6068, H6068&lt;=J6068), "Normal", "Anomaly")</f>
        <v>Normal</v>
      </c>
      <c r="M6068" s="5">
        <v>0</v>
      </c>
      <c r="N6068" s="5"/>
      <c r="O6068" s="5"/>
    </row>
    <row r="6069" spans="1:15" x14ac:dyDescent="0.3">
      <c r="A6069" s="4" t="s">
        <v>34</v>
      </c>
      <c r="B6069" s="5">
        <v>3121</v>
      </c>
      <c r="C6069" s="5">
        <v>200107</v>
      </c>
      <c r="D6069" s="6">
        <v>45506</v>
      </c>
      <c r="E6069" s="4" t="s">
        <v>8</v>
      </c>
      <c r="F6069" s="4">
        <v>2</v>
      </c>
      <c r="G6069" s="4">
        <v>8</v>
      </c>
      <c r="H6069" s="5">
        <v>0</v>
      </c>
      <c r="I6069" s="5">
        <v>0</v>
      </c>
      <c r="J6069" s="5">
        <v>0</v>
      </c>
      <c r="K6069" s="5">
        <v>0</v>
      </c>
      <c r="L6069" s="8" t="str">
        <f>IF(AND(H6069&gt;=K6069, H6069&lt;=J6069), "Normal", "Anomaly")</f>
        <v>Normal</v>
      </c>
      <c r="M6069" s="5">
        <v>0</v>
      </c>
      <c r="N6069" s="5"/>
      <c r="O6069" s="5"/>
    </row>
    <row r="6070" spans="1:15" x14ac:dyDescent="0.3">
      <c r="A6070" s="4" t="s">
        <v>34</v>
      </c>
      <c r="B6070" s="5">
        <v>3121</v>
      </c>
      <c r="C6070" s="5">
        <v>200107</v>
      </c>
      <c r="D6070" s="6">
        <v>45513</v>
      </c>
      <c r="E6070" s="4" t="s">
        <v>8</v>
      </c>
      <c r="F6070" s="4">
        <v>2</v>
      </c>
      <c r="G6070" s="4">
        <v>8</v>
      </c>
      <c r="H6070" s="5">
        <v>0</v>
      </c>
      <c r="I6070" s="5">
        <v>0</v>
      </c>
      <c r="J6070" s="5">
        <v>0</v>
      </c>
      <c r="K6070" s="5">
        <v>0</v>
      </c>
      <c r="L6070" s="8" t="str">
        <f>IF(AND(H6070&gt;=K6070, H6070&lt;=J6070), "Normal", "Anomaly")</f>
        <v>Normal</v>
      </c>
      <c r="M6070" s="5">
        <v>0</v>
      </c>
      <c r="N6070" s="5"/>
      <c r="O6070" s="5"/>
    </row>
    <row r="6071" spans="1:15" x14ac:dyDescent="0.3">
      <c r="A6071" s="4" t="s">
        <v>34</v>
      </c>
      <c r="B6071" s="5">
        <v>3121</v>
      </c>
      <c r="C6071" s="5">
        <v>200107</v>
      </c>
      <c r="D6071" s="6">
        <v>45520</v>
      </c>
      <c r="E6071" s="4" t="s">
        <v>8</v>
      </c>
      <c r="F6071" s="4">
        <v>2</v>
      </c>
      <c r="G6071" s="4">
        <v>8</v>
      </c>
      <c r="H6071" s="5">
        <v>0</v>
      </c>
      <c r="I6071" s="5">
        <v>0</v>
      </c>
      <c r="J6071" s="5">
        <v>0</v>
      </c>
      <c r="K6071" s="5">
        <v>0</v>
      </c>
      <c r="L6071" s="8" t="str">
        <f>IF(AND(H6071&gt;=K6071, H6071&lt;=J6071), "Normal", "Anomaly")</f>
        <v>Normal</v>
      </c>
      <c r="M6071" s="5">
        <v>0</v>
      </c>
      <c r="N6071" s="5"/>
      <c r="O6071" s="5"/>
    </row>
    <row r="6072" spans="1:15" x14ac:dyDescent="0.3">
      <c r="A6072" s="4" t="s">
        <v>34</v>
      </c>
      <c r="B6072" s="5">
        <v>3121</v>
      </c>
      <c r="C6072" s="5">
        <v>200107</v>
      </c>
      <c r="D6072" s="6">
        <v>45527</v>
      </c>
      <c r="E6072" s="4" t="s">
        <v>8</v>
      </c>
      <c r="F6072" s="4">
        <v>2</v>
      </c>
      <c r="G6072" s="4">
        <v>8</v>
      </c>
      <c r="H6072" s="5">
        <v>0</v>
      </c>
      <c r="I6072" s="5">
        <v>0</v>
      </c>
      <c r="J6072" s="5">
        <v>0</v>
      </c>
      <c r="K6072" s="5">
        <v>0</v>
      </c>
      <c r="L6072" s="8" t="str">
        <f>IF(AND(H6072&gt;=K6072, H6072&lt;=J6072), "Normal", "Anomaly")</f>
        <v>Normal</v>
      </c>
      <c r="M6072" s="5">
        <v>0</v>
      </c>
      <c r="N6072" s="5"/>
      <c r="O6072" s="5"/>
    </row>
    <row r="6073" spans="1:15" x14ac:dyDescent="0.3">
      <c r="A6073" s="4" t="s">
        <v>34</v>
      </c>
      <c r="B6073" s="5">
        <v>3121</v>
      </c>
      <c r="C6073" s="5">
        <v>200107</v>
      </c>
      <c r="D6073" s="6">
        <v>45534</v>
      </c>
      <c r="E6073" s="4" t="s">
        <v>8</v>
      </c>
      <c r="F6073" s="4">
        <v>2</v>
      </c>
      <c r="G6073" s="4">
        <v>8</v>
      </c>
      <c r="H6073" s="5">
        <v>0</v>
      </c>
      <c r="I6073" s="5">
        <v>0</v>
      </c>
      <c r="J6073" s="5">
        <v>0</v>
      </c>
      <c r="K6073" s="5">
        <v>0</v>
      </c>
      <c r="L6073" s="8" t="str">
        <f>IF(AND(H6073&gt;=K6073, H6073&lt;=J6073), "Normal", "Anomaly")</f>
        <v>Normal</v>
      </c>
      <c r="M6073" s="5">
        <v>0</v>
      </c>
      <c r="N6073" s="5"/>
      <c r="O6073" s="5"/>
    </row>
    <row r="6074" spans="1:15" x14ac:dyDescent="0.3">
      <c r="A6074" s="4" t="s">
        <v>34</v>
      </c>
      <c r="B6074" s="5">
        <v>3121</v>
      </c>
      <c r="C6074" s="5">
        <v>200107</v>
      </c>
      <c r="D6074" s="6">
        <v>45541</v>
      </c>
      <c r="E6074" s="4" t="s">
        <v>8</v>
      </c>
      <c r="F6074" s="4">
        <v>2</v>
      </c>
      <c r="G6074" s="4">
        <v>8</v>
      </c>
      <c r="H6074" s="5">
        <v>0</v>
      </c>
      <c r="I6074" s="5">
        <v>0</v>
      </c>
      <c r="J6074" s="5">
        <v>0</v>
      </c>
      <c r="K6074" s="5">
        <v>0</v>
      </c>
      <c r="L6074" s="8" t="str">
        <f>IF(AND(H6074&gt;=K6074, H6074&lt;=J6074), "Normal", "Anomaly")</f>
        <v>Normal</v>
      </c>
      <c r="M6074" s="5">
        <v>0</v>
      </c>
      <c r="N6074" s="5"/>
      <c r="O6074" s="5"/>
    </row>
    <row r="6075" spans="1:15" x14ac:dyDescent="0.3">
      <c r="A6075" s="4" t="s">
        <v>34</v>
      </c>
      <c r="B6075" s="5">
        <v>3121</v>
      </c>
      <c r="C6075" s="5">
        <v>200107</v>
      </c>
      <c r="D6075" s="6">
        <v>45548</v>
      </c>
      <c r="E6075" s="4" t="s">
        <v>8</v>
      </c>
      <c r="F6075" s="4">
        <v>2</v>
      </c>
      <c r="G6075" s="4">
        <v>8</v>
      </c>
      <c r="H6075" s="5">
        <v>0</v>
      </c>
      <c r="I6075" s="5">
        <v>0</v>
      </c>
      <c r="J6075" s="5">
        <v>0</v>
      </c>
      <c r="K6075" s="5">
        <v>0</v>
      </c>
      <c r="L6075" s="8" t="str">
        <f>IF(AND(H6075&gt;=K6075, H6075&lt;=J6075), "Normal", "Anomaly")</f>
        <v>Normal</v>
      </c>
      <c r="M6075" s="5">
        <v>0</v>
      </c>
      <c r="N6075" s="5"/>
      <c r="O6075" s="5"/>
    </row>
    <row r="6076" spans="1:15" x14ac:dyDescent="0.3">
      <c r="A6076" s="4" t="s">
        <v>34</v>
      </c>
      <c r="B6076" s="5">
        <v>3121</v>
      </c>
      <c r="C6076" s="5">
        <v>200107</v>
      </c>
      <c r="D6076" s="6">
        <v>45555</v>
      </c>
      <c r="E6076" s="4" t="s">
        <v>8</v>
      </c>
      <c r="F6076" s="4">
        <v>2</v>
      </c>
      <c r="G6076" s="4">
        <v>8</v>
      </c>
      <c r="H6076" s="5">
        <v>0</v>
      </c>
      <c r="I6076" s="5">
        <v>0</v>
      </c>
      <c r="J6076" s="5">
        <v>0</v>
      </c>
      <c r="K6076" s="5">
        <v>0</v>
      </c>
      <c r="L6076" s="8" t="str">
        <f>IF(AND(H6076&gt;=K6076, H6076&lt;=J6076), "Normal", "Anomaly")</f>
        <v>Normal</v>
      </c>
      <c r="M6076" s="5">
        <v>0</v>
      </c>
      <c r="N6076" s="5"/>
      <c r="O6076" s="5"/>
    </row>
    <row r="6077" spans="1:15" x14ac:dyDescent="0.3">
      <c r="A6077" s="4" t="s">
        <v>34</v>
      </c>
      <c r="B6077" s="5">
        <v>3121</v>
      </c>
      <c r="C6077" s="5">
        <v>200107</v>
      </c>
      <c r="D6077" s="6">
        <v>45562</v>
      </c>
      <c r="E6077" s="4" t="s">
        <v>8</v>
      </c>
      <c r="F6077" s="4">
        <v>2</v>
      </c>
      <c r="G6077" s="4">
        <v>8</v>
      </c>
      <c r="H6077" s="5">
        <v>0</v>
      </c>
      <c r="I6077" s="5">
        <v>0</v>
      </c>
      <c r="J6077" s="5">
        <v>0</v>
      </c>
      <c r="K6077" s="5">
        <v>0</v>
      </c>
      <c r="L6077" s="8" t="str">
        <f>IF(AND(H6077&gt;=K6077, H6077&lt;=J6077), "Normal", "Anomaly")</f>
        <v>Normal</v>
      </c>
      <c r="M6077" s="5">
        <v>0</v>
      </c>
      <c r="N6077" s="5"/>
      <c r="O6077" s="5"/>
    </row>
    <row r="6078" spans="1:15" x14ac:dyDescent="0.3">
      <c r="A6078" s="4" t="s">
        <v>34</v>
      </c>
      <c r="B6078" s="5">
        <v>3121</v>
      </c>
      <c r="C6078" s="5">
        <v>200107</v>
      </c>
      <c r="D6078" s="6">
        <v>45569</v>
      </c>
      <c r="E6078" s="4" t="s">
        <v>8</v>
      </c>
      <c r="F6078" s="4">
        <v>2</v>
      </c>
      <c r="G6078" s="4">
        <v>8</v>
      </c>
      <c r="H6078" s="5">
        <v>0</v>
      </c>
      <c r="I6078" s="5">
        <v>0</v>
      </c>
      <c r="J6078" s="5">
        <v>0</v>
      </c>
      <c r="K6078" s="5">
        <v>0</v>
      </c>
      <c r="L6078" s="8" t="str">
        <f>IF(AND(H6078&gt;=K6078, H6078&lt;=J6078), "Normal", "Anomaly")</f>
        <v>Normal</v>
      </c>
      <c r="M6078" s="5">
        <v>0</v>
      </c>
      <c r="N6078" s="5"/>
      <c r="O6078" s="5"/>
    </row>
    <row r="6079" spans="1:15" x14ac:dyDescent="0.3">
      <c r="A6079" s="4" t="s">
        <v>34</v>
      </c>
      <c r="B6079" s="5">
        <v>3121</v>
      </c>
      <c r="C6079" s="5">
        <v>200107</v>
      </c>
      <c r="D6079" s="6">
        <v>45576</v>
      </c>
      <c r="E6079" s="4" t="s">
        <v>8</v>
      </c>
      <c r="F6079" s="4">
        <v>2</v>
      </c>
      <c r="G6079" s="4">
        <v>8</v>
      </c>
      <c r="H6079" s="5">
        <v>0</v>
      </c>
      <c r="I6079" s="5">
        <v>0</v>
      </c>
      <c r="J6079" s="5">
        <v>0</v>
      </c>
      <c r="K6079" s="5">
        <v>0</v>
      </c>
      <c r="L6079" s="8" t="str">
        <f>IF(AND(H6079&gt;=K6079, H6079&lt;=J6079), "Normal", "Anomaly")</f>
        <v>Normal</v>
      </c>
      <c r="M6079" s="5">
        <v>0</v>
      </c>
      <c r="N6079" s="5"/>
      <c r="O6079" s="5"/>
    </row>
    <row r="6080" spans="1:15" x14ac:dyDescent="0.3">
      <c r="A6080" s="4" t="s">
        <v>34</v>
      </c>
      <c r="B6080" s="5">
        <v>3121</v>
      </c>
      <c r="C6080" s="5">
        <v>200107</v>
      </c>
      <c r="D6080" s="6">
        <v>45583</v>
      </c>
      <c r="E6080" s="4" t="s">
        <v>8</v>
      </c>
      <c r="F6080" s="4">
        <v>2</v>
      </c>
      <c r="G6080" s="4">
        <v>8</v>
      </c>
      <c r="H6080" s="5">
        <v>0</v>
      </c>
      <c r="I6080" s="5">
        <v>0</v>
      </c>
      <c r="J6080" s="5">
        <v>0</v>
      </c>
      <c r="K6080" s="5">
        <v>0</v>
      </c>
      <c r="L6080" s="8" t="str">
        <f>IF(AND(H6080&gt;=K6080, H6080&lt;=J6080), "Normal", "Anomaly")</f>
        <v>Normal</v>
      </c>
      <c r="M6080" s="5">
        <v>0</v>
      </c>
      <c r="N6080" s="5"/>
      <c r="O6080" s="5"/>
    </row>
    <row r="6081" spans="1:15" x14ac:dyDescent="0.3">
      <c r="A6081" s="4" t="s">
        <v>34</v>
      </c>
      <c r="B6081" s="5">
        <v>3121</v>
      </c>
      <c r="C6081" s="5">
        <v>200107</v>
      </c>
      <c r="D6081" s="6">
        <v>45590</v>
      </c>
      <c r="E6081" s="4" t="s">
        <v>8</v>
      </c>
      <c r="F6081" s="4">
        <v>2</v>
      </c>
      <c r="G6081" s="4">
        <v>8</v>
      </c>
      <c r="H6081" s="5">
        <v>0</v>
      </c>
      <c r="I6081" s="5">
        <v>0</v>
      </c>
      <c r="J6081" s="5">
        <v>0</v>
      </c>
      <c r="K6081" s="5">
        <v>0</v>
      </c>
      <c r="L6081" s="8" t="str">
        <f>IF(AND(H6081&gt;=K6081, H6081&lt;=J6081), "Normal", "Anomaly")</f>
        <v>Normal</v>
      </c>
      <c r="M6081" s="5">
        <v>0</v>
      </c>
      <c r="N6081" s="5"/>
      <c r="O6081" s="5"/>
    </row>
    <row r="6082" spans="1:15" x14ac:dyDescent="0.3">
      <c r="A6082" s="4" t="s">
        <v>34</v>
      </c>
      <c r="B6082" s="5">
        <v>3121</v>
      </c>
      <c r="C6082" s="5">
        <v>200107</v>
      </c>
      <c r="D6082" s="6">
        <v>45597</v>
      </c>
      <c r="E6082" s="4" t="s">
        <v>8</v>
      </c>
      <c r="F6082" s="4">
        <v>2</v>
      </c>
      <c r="G6082" s="4">
        <v>8</v>
      </c>
      <c r="H6082" s="5">
        <v>0</v>
      </c>
      <c r="I6082" s="5">
        <v>0</v>
      </c>
      <c r="J6082" s="5">
        <v>0</v>
      </c>
      <c r="K6082" s="5">
        <v>0</v>
      </c>
      <c r="L6082" s="8" t="str">
        <f>IF(AND(H6082&gt;=K6082, H6082&lt;=J6082), "Normal", "Anomaly")</f>
        <v>Normal</v>
      </c>
      <c r="M6082" s="5">
        <v>0</v>
      </c>
      <c r="N6082" s="5"/>
      <c r="O6082" s="5"/>
    </row>
    <row r="6083" spans="1:15" x14ac:dyDescent="0.3">
      <c r="A6083" s="4" t="s">
        <v>34</v>
      </c>
      <c r="B6083" s="5">
        <v>3121</v>
      </c>
      <c r="C6083" s="5">
        <v>200107</v>
      </c>
      <c r="D6083" s="6">
        <v>45604</v>
      </c>
      <c r="E6083" s="4" t="s">
        <v>8</v>
      </c>
      <c r="F6083" s="4">
        <v>2</v>
      </c>
      <c r="G6083" s="4">
        <v>8</v>
      </c>
      <c r="H6083" s="5">
        <v>0</v>
      </c>
      <c r="I6083" s="5">
        <v>0</v>
      </c>
      <c r="J6083" s="5">
        <v>0</v>
      </c>
      <c r="K6083" s="5">
        <v>0</v>
      </c>
      <c r="L6083" s="8" t="str">
        <f>IF(AND(H6083&gt;=K6083, H6083&lt;=J6083), "Normal", "Anomaly")</f>
        <v>Normal</v>
      </c>
      <c r="M6083" s="5">
        <v>0</v>
      </c>
      <c r="N6083" s="5"/>
      <c r="O6083" s="5"/>
    </row>
    <row r="6084" spans="1:15" x14ac:dyDescent="0.3">
      <c r="A6084" s="4" t="s">
        <v>34</v>
      </c>
      <c r="B6084" s="5">
        <v>3121</v>
      </c>
      <c r="C6084" s="5">
        <v>200107</v>
      </c>
      <c r="D6084" s="6">
        <v>45611</v>
      </c>
      <c r="E6084" s="4" t="s">
        <v>8</v>
      </c>
      <c r="F6084" s="4">
        <v>2</v>
      </c>
      <c r="G6084" s="4">
        <v>8</v>
      </c>
      <c r="H6084" s="5">
        <v>0</v>
      </c>
      <c r="I6084" s="5">
        <v>0</v>
      </c>
      <c r="J6084" s="5">
        <v>0</v>
      </c>
      <c r="K6084" s="5">
        <v>0</v>
      </c>
      <c r="L6084" s="8" t="str">
        <f>IF(AND(H6084&gt;=K6084, H6084&lt;=J6084), "Normal", "Anomaly")</f>
        <v>Normal</v>
      </c>
      <c r="M6084" s="5">
        <v>0</v>
      </c>
      <c r="N6084" s="5"/>
      <c r="O6084" s="5"/>
    </row>
    <row r="6085" spans="1:15" x14ac:dyDescent="0.3">
      <c r="A6085" s="4" t="s">
        <v>34</v>
      </c>
      <c r="B6085" s="5">
        <v>3121</v>
      </c>
      <c r="C6085" s="5">
        <v>200107</v>
      </c>
      <c r="D6085" s="6">
        <v>45618</v>
      </c>
      <c r="E6085" s="4" t="s">
        <v>8</v>
      </c>
      <c r="F6085" s="4">
        <v>2</v>
      </c>
      <c r="G6085" s="4">
        <v>8</v>
      </c>
      <c r="H6085" s="5">
        <v>0</v>
      </c>
      <c r="I6085" s="5">
        <v>0</v>
      </c>
      <c r="J6085" s="5">
        <v>0</v>
      </c>
      <c r="K6085" s="5">
        <v>0</v>
      </c>
      <c r="L6085" s="8" t="str">
        <f>IF(AND(H6085&gt;=K6085, H6085&lt;=J6085), "Normal", "Anomaly")</f>
        <v>Normal</v>
      </c>
      <c r="M6085" s="5">
        <v>0</v>
      </c>
      <c r="N6085" s="5"/>
      <c r="O6085" s="5"/>
    </row>
    <row r="6086" spans="1:15" x14ac:dyDescent="0.3">
      <c r="A6086" s="4" t="s">
        <v>34</v>
      </c>
      <c r="B6086" s="5">
        <v>3121</v>
      </c>
      <c r="C6086" s="5">
        <v>200107</v>
      </c>
      <c r="D6086" s="6">
        <v>45625</v>
      </c>
      <c r="E6086" s="4" t="s">
        <v>8</v>
      </c>
      <c r="F6086" s="4">
        <v>2</v>
      </c>
      <c r="G6086" s="4">
        <v>8</v>
      </c>
      <c r="H6086" s="5">
        <v>0</v>
      </c>
      <c r="I6086" s="5">
        <v>0</v>
      </c>
      <c r="J6086" s="5">
        <v>0</v>
      </c>
      <c r="K6086" s="5">
        <v>0</v>
      </c>
      <c r="L6086" s="8" t="str">
        <f>IF(AND(H6086&gt;=K6086, H6086&lt;=J6086), "Normal", "Anomaly")</f>
        <v>Normal</v>
      </c>
      <c r="M6086" s="5">
        <v>0</v>
      </c>
      <c r="N6086" s="5"/>
      <c r="O6086" s="5"/>
    </row>
    <row r="6087" spans="1:15" x14ac:dyDescent="0.3">
      <c r="A6087" s="4" t="s">
        <v>34</v>
      </c>
      <c r="B6087" s="5">
        <v>3121</v>
      </c>
      <c r="C6087" s="5">
        <v>200107</v>
      </c>
      <c r="D6087" s="6">
        <v>45632</v>
      </c>
      <c r="E6087" s="4" t="s">
        <v>8</v>
      </c>
      <c r="F6087" s="4">
        <v>2</v>
      </c>
      <c r="G6087" s="4">
        <v>8</v>
      </c>
      <c r="H6087" s="5">
        <v>0</v>
      </c>
      <c r="I6087" s="5">
        <v>0</v>
      </c>
      <c r="J6087" s="5">
        <v>0</v>
      </c>
      <c r="K6087" s="5">
        <v>0</v>
      </c>
      <c r="L6087" s="8" t="str">
        <f>IF(AND(H6087&gt;=K6087, H6087&lt;=J6087), "Normal", "Anomaly")</f>
        <v>Normal</v>
      </c>
      <c r="M6087" s="5">
        <v>0</v>
      </c>
      <c r="N6087" s="5"/>
      <c r="O6087" s="5"/>
    </row>
    <row r="6088" spans="1:15" x14ac:dyDescent="0.3">
      <c r="A6088" s="4" t="s">
        <v>34</v>
      </c>
      <c r="B6088" s="5">
        <v>3121</v>
      </c>
      <c r="C6088" s="5">
        <v>200107</v>
      </c>
      <c r="D6088" s="6">
        <v>45639</v>
      </c>
      <c r="E6088" s="4" t="s">
        <v>8</v>
      </c>
      <c r="F6088" s="4">
        <v>2</v>
      </c>
      <c r="G6088" s="4">
        <v>8</v>
      </c>
      <c r="H6088" s="5">
        <v>0</v>
      </c>
      <c r="I6088" s="5">
        <v>0</v>
      </c>
      <c r="J6088" s="5">
        <v>0</v>
      </c>
      <c r="K6088" s="5">
        <v>0</v>
      </c>
      <c r="L6088" s="8" t="str">
        <f>IF(AND(H6088&gt;=K6088, H6088&lt;=J6088), "Normal", "Anomaly")</f>
        <v>Normal</v>
      </c>
      <c r="M6088" s="5">
        <v>0</v>
      </c>
      <c r="N6088" s="5"/>
      <c r="O6088" s="5"/>
    </row>
    <row r="6089" spans="1:15" x14ac:dyDescent="0.3">
      <c r="A6089" s="4" t="s">
        <v>34</v>
      </c>
      <c r="B6089" s="5">
        <v>3121</v>
      </c>
      <c r="C6089" s="5">
        <v>200107</v>
      </c>
      <c r="D6089" s="6">
        <v>45646</v>
      </c>
      <c r="E6089" s="4" t="s">
        <v>8</v>
      </c>
      <c r="F6089" s="4">
        <v>2</v>
      </c>
      <c r="G6089" s="4">
        <v>8</v>
      </c>
      <c r="H6089" s="5">
        <v>0</v>
      </c>
      <c r="I6089" s="5">
        <v>0</v>
      </c>
      <c r="J6089" s="5">
        <v>0</v>
      </c>
      <c r="K6089" s="5">
        <v>0</v>
      </c>
      <c r="L6089" s="8" t="str">
        <f>IF(AND(H6089&gt;=K6089, H6089&lt;=J6089), "Normal", "Anomaly")</f>
        <v>Normal</v>
      </c>
      <c r="M6089" s="5">
        <v>0</v>
      </c>
      <c r="N6089" s="5"/>
      <c r="O6089" s="5"/>
    </row>
    <row r="6090" spans="1:15" x14ac:dyDescent="0.3">
      <c r="A6090" s="4" t="s">
        <v>34</v>
      </c>
      <c r="B6090" s="5">
        <v>3121</v>
      </c>
      <c r="C6090" s="5">
        <v>200107</v>
      </c>
      <c r="D6090" s="6">
        <v>45653</v>
      </c>
      <c r="E6090" s="4" t="s">
        <v>8</v>
      </c>
      <c r="F6090" s="4">
        <v>2</v>
      </c>
      <c r="G6090" s="4">
        <v>8</v>
      </c>
      <c r="H6090" s="5">
        <v>0</v>
      </c>
      <c r="I6090" s="5">
        <v>0</v>
      </c>
      <c r="J6090" s="5">
        <v>0</v>
      </c>
      <c r="K6090" s="5">
        <v>0</v>
      </c>
      <c r="L6090" s="8" t="str">
        <f>IF(AND(H6090&gt;=K6090, H6090&lt;=J6090), "Normal", "Anomaly")</f>
        <v>Normal</v>
      </c>
      <c r="M6090" s="5">
        <v>0</v>
      </c>
      <c r="N6090" s="5"/>
      <c r="O6090" s="5"/>
    </row>
    <row r="6091" spans="1:15" x14ac:dyDescent="0.3">
      <c r="A6091" s="4" t="s">
        <v>34</v>
      </c>
      <c r="B6091" s="5">
        <v>3121</v>
      </c>
      <c r="C6091" s="5">
        <v>200107</v>
      </c>
      <c r="D6091" s="6">
        <v>45660</v>
      </c>
      <c r="E6091" s="4" t="s">
        <v>8</v>
      </c>
      <c r="F6091" s="4">
        <v>2</v>
      </c>
      <c r="G6091" s="4">
        <v>8</v>
      </c>
      <c r="H6091" s="5">
        <v>0</v>
      </c>
      <c r="I6091" s="5">
        <v>0</v>
      </c>
      <c r="J6091" s="5">
        <v>0</v>
      </c>
      <c r="K6091" s="5">
        <v>0</v>
      </c>
      <c r="L6091" s="8" t="str">
        <f>IF(AND(H6091&gt;=K6091, H6091&lt;=J6091), "Normal", "Anomaly")</f>
        <v>Normal</v>
      </c>
      <c r="M6091" s="5">
        <v>0</v>
      </c>
      <c r="N6091" s="5"/>
      <c r="O6091" s="5"/>
    </row>
    <row r="6092" spans="1:15" x14ac:dyDescent="0.3">
      <c r="A6092" s="4" t="s">
        <v>34</v>
      </c>
      <c r="B6092" s="5">
        <v>3121</v>
      </c>
      <c r="C6092" s="5">
        <v>200107</v>
      </c>
      <c r="D6092" s="6">
        <v>45667</v>
      </c>
      <c r="E6092" s="4" t="s">
        <v>8</v>
      </c>
      <c r="F6092" s="4">
        <v>2</v>
      </c>
      <c r="G6092" s="4">
        <v>8</v>
      </c>
      <c r="H6092" s="5">
        <v>0</v>
      </c>
      <c r="I6092" s="5">
        <v>0</v>
      </c>
      <c r="J6092" s="5">
        <v>0</v>
      </c>
      <c r="K6092" s="5">
        <v>0</v>
      </c>
      <c r="L6092" s="8" t="str">
        <f>IF(AND(H6092&gt;=K6092, H6092&lt;=J6092), "Normal", "Anomaly")</f>
        <v>Normal</v>
      </c>
      <c r="M6092" s="5">
        <v>0</v>
      </c>
      <c r="N6092" s="5"/>
      <c r="O6092" s="5"/>
    </row>
    <row r="6093" spans="1:15" x14ac:dyDescent="0.3">
      <c r="A6093" s="4" t="s">
        <v>34</v>
      </c>
      <c r="B6093" s="5">
        <v>3121</v>
      </c>
      <c r="C6093" s="5">
        <v>200107</v>
      </c>
      <c r="D6093" s="6">
        <v>45674</v>
      </c>
      <c r="E6093" s="4" t="s">
        <v>8</v>
      </c>
      <c r="F6093" s="4">
        <v>2</v>
      </c>
      <c r="G6093" s="4">
        <v>8</v>
      </c>
      <c r="H6093" s="5">
        <v>0</v>
      </c>
      <c r="I6093" s="5">
        <v>0</v>
      </c>
      <c r="J6093" s="5">
        <v>0</v>
      </c>
      <c r="K6093" s="5">
        <v>0</v>
      </c>
      <c r="L6093" s="8" t="str">
        <f>IF(AND(H6093&gt;=K6093, H6093&lt;=J6093), "Normal", "Anomaly")</f>
        <v>Normal</v>
      </c>
      <c r="M6093" s="5">
        <v>0</v>
      </c>
      <c r="N6093" s="5"/>
      <c r="O6093" s="5"/>
    </row>
    <row r="6094" spans="1:15" x14ac:dyDescent="0.3">
      <c r="A6094" s="4" t="s">
        <v>34</v>
      </c>
      <c r="B6094" s="5">
        <v>3121</v>
      </c>
      <c r="C6094" s="5">
        <v>200107</v>
      </c>
      <c r="D6094" s="6">
        <v>45681</v>
      </c>
      <c r="E6094" s="4" t="s">
        <v>8</v>
      </c>
      <c r="F6094" s="4">
        <v>2</v>
      </c>
      <c r="G6094" s="4">
        <v>8</v>
      </c>
      <c r="H6094" s="5">
        <v>0</v>
      </c>
      <c r="I6094" s="5">
        <v>0</v>
      </c>
      <c r="J6094" s="5">
        <v>0</v>
      </c>
      <c r="K6094" s="5">
        <v>0</v>
      </c>
      <c r="L6094" s="8" t="str">
        <f>IF(AND(H6094&gt;=K6094, H6094&lt;=J6094), "Normal", "Anomaly")</f>
        <v>Normal</v>
      </c>
      <c r="M6094" s="5">
        <v>0</v>
      </c>
      <c r="N6094" s="5"/>
      <c r="O6094" s="5"/>
    </row>
    <row r="6095" spans="1:15" x14ac:dyDescent="0.3">
      <c r="A6095" s="4" t="s">
        <v>34</v>
      </c>
      <c r="B6095" s="5">
        <v>3121</v>
      </c>
      <c r="C6095" s="5">
        <v>200107</v>
      </c>
      <c r="D6095" s="6">
        <v>45688</v>
      </c>
      <c r="E6095" s="4" t="s">
        <v>8</v>
      </c>
      <c r="F6095" s="4">
        <v>2</v>
      </c>
      <c r="G6095" s="4">
        <v>8</v>
      </c>
      <c r="H6095" s="5">
        <v>0</v>
      </c>
      <c r="I6095" s="5">
        <v>0</v>
      </c>
      <c r="J6095" s="5">
        <v>0</v>
      </c>
      <c r="K6095" s="5">
        <v>0</v>
      </c>
      <c r="L6095" s="8" t="str">
        <f>IF(AND(H6095&gt;=K6095, H6095&lt;=J6095), "Normal", "Anomaly")</f>
        <v>Normal</v>
      </c>
      <c r="M6095" s="5">
        <v>0</v>
      </c>
      <c r="N6095" s="5"/>
      <c r="O6095" s="5"/>
    </row>
    <row r="6096" spans="1:15" x14ac:dyDescent="0.3">
      <c r="A6096" s="4" t="s">
        <v>34</v>
      </c>
      <c r="B6096" s="5">
        <v>3121</v>
      </c>
      <c r="C6096" s="5">
        <v>200107</v>
      </c>
      <c r="D6096" s="6">
        <v>45695</v>
      </c>
      <c r="E6096" s="4" t="s">
        <v>8</v>
      </c>
      <c r="F6096" s="4">
        <v>2</v>
      </c>
      <c r="G6096" s="4">
        <v>8</v>
      </c>
      <c r="H6096" s="5">
        <v>0</v>
      </c>
      <c r="I6096" s="5">
        <v>0</v>
      </c>
      <c r="J6096" s="5">
        <v>0</v>
      </c>
      <c r="K6096" s="5">
        <v>0</v>
      </c>
      <c r="L6096" s="8" t="str">
        <f>IF(AND(H6096&gt;=K6096, H6096&lt;=J6096), "Normal", "Anomaly")</f>
        <v>Normal</v>
      </c>
      <c r="M6096" s="5">
        <v>0</v>
      </c>
      <c r="N6096" s="5"/>
      <c r="O6096" s="5"/>
    </row>
    <row r="6097" spans="1:15" x14ac:dyDescent="0.3">
      <c r="A6097" s="4" t="s">
        <v>34</v>
      </c>
      <c r="B6097" s="5">
        <v>3121</v>
      </c>
      <c r="C6097" s="5">
        <v>200127</v>
      </c>
      <c r="D6097" s="6">
        <v>45331</v>
      </c>
      <c r="E6097" s="4" t="s">
        <v>9</v>
      </c>
      <c r="F6097" s="4">
        <v>2</v>
      </c>
      <c r="G6097" s="4">
        <v>8</v>
      </c>
      <c r="H6097" s="5">
        <v>0</v>
      </c>
      <c r="I6097" s="5"/>
      <c r="J6097" s="5"/>
      <c r="K6097" s="5"/>
      <c r="L6097" s="8" t="s">
        <v>47</v>
      </c>
      <c r="M6097" s="5">
        <v>0</v>
      </c>
      <c r="N6097" s="5"/>
      <c r="O6097" s="5"/>
    </row>
    <row r="6098" spans="1:15" x14ac:dyDescent="0.3">
      <c r="A6098" s="4" t="s">
        <v>34</v>
      </c>
      <c r="B6098" s="5">
        <v>3121</v>
      </c>
      <c r="C6098" s="5">
        <v>200127</v>
      </c>
      <c r="D6098" s="6">
        <v>45338</v>
      </c>
      <c r="E6098" s="4" t="s">
        <v>9</v>
      </c>
      <c r="F6098" s="4">
        <v>2</v>
      </c>
      <c r="G6098" s="4">
        <v>8</v>
      </c>
      <c r="H6098" s="5">
        <v>0</v>
      </c>
      <c r="I6098" s="5">
        <v>0</v>
      </c>
      <c r="J6098" s="5">
        <v>0</v>
      </c>
      <c r="K6098" s="5">
        <v>0</v>
      </c>
      <c r="L6098" s="8" t="str">
        <f>IF(AND(H6098&gt;=K6098, H6098&lt;=J6098), "Normal", "Anomaly")</f>
        <v>Normal</v>
      </c>
      <c r="M6098" s="5">
        <v>0</v>
      </c>
      <c r="N6098" s="5"/>
      <c r="O6098" s="5"/>
    </row>
    <row r="6099" spans="1:15" x14ac:dyDescent="0.3">
      <c r="A6099" s="4" t="s">
        <v>34</v>
      </c>
      <c r="B6099" s="5">
        <v>3121</v>
      </c>
      <c r="C6099" s="5">
        <v>200127</v>
      </c>
      <c r="D6099" s="6">
        <v>45345</v>
      </c>
      <c r="E6099" s="4" t="s">
        <v>9</v>
      </c>
      <c r="F6099" s="4">
        <v>2</v>
      </c>
      <c r="G6099" s="4">
        <v>8</v>
      </c>
      <c r="H6099" s="5">
        <v>0</v>
      </c>
      <c r="I6099" s="5">
        <v>0</v>
      </c>
      <c r="J6099" s="5">
        <v>0</v>
      </c>
      <c r="K6099" s="5">
        <v>0</v>
      </c>
      <c r="L6099" s="8" t="str">
        <f>IF(AND(H6099&gt;=K6099, H6099&lt;=J6099), "Normal", "Anomaly")</f>
        <v>Normal</v>
      </c>
      <c r="M6099" s="5">
        <v>0</v>
      </c>
      <c r="N6099" s="5"/>
      <c r="O6099" s="5"/>
    </row>
    <row r="6100" spans="1:15" x14ac:dyDescent="0.3">
      <c r="A6100" s="4" t="s">
        <v>34</v>
      </c>
      <c r="B6100" s="5">
        <v>3121</v>
      </c>
      <c r="C6100" s="5">
        <v>200127</v>
      </c>
      <c r="D6100" s="6">
        <v>45352</v>
      </c>
      <c r="E6100" s="4" t="s">
        <v>9</v>
      </c>
      <c r="F6100" s="4">
        <v>2</v>
      </c>
      <c r="G6100" s="4">
        <v>8</v>
      </c>
      <c r="H6100" s="5">
        <v>0</v>
      </c>
      <c r="I6100" s="5">
        <v>0</v>
      </c>
      <c r="J6100" s="5">
        <v>0</v>
      </c>
      <c r="K6100" s="5">
        <v>0</v>
      </c>
      <c r="L6100" s="8" t="str">
        <f>IF(AND(H6100&gt;=K6100, H6100&lt;=J6100), "Normal", "Anomaly")</f>
        <v>Normal</v>
      </c>
      <c r="M6100" s="5">
        <v>0</v>
      </c>
      <c r="N6100" s="5"/>
      <c r="O6100" s="5"/>
    </row>
    <row r="6101" spans="1:15" x14ac:dyDescent="0.3">
      <c r="A6101" s="4" t="s">
        <v>34</v>
      </c>
      <c r="B6101" s="5">
        <v>3121</v>
      </c>
      <c r="C6101" s="5">
        <v>200127</v>
      </c>
      <c r="D6101" s="6">
        <v>45359</v>
      </c>
      <c r="E6101" s="4" t="s">
        <v>9</v>
      </c>
      <c r="F6101" s="4">
        <v>2</v>
      </c>
      <c r="G6101" s="4">
        <v>8</v>
      </c>
      <c r="H6101" s="5">
        <v>0</v>
      </c>
      <c r="I6101" s="5">
        <v>0</v>
      </c>
      <c r="J6101" s="5">
        <v>0</v>
      </c>
      <c r="K6101" s="5">
        <v>0</v>
      </c>
      <c r="L6101" s="8" t="str">
        <f>IF(AND(H6101&gt;=K6101, H6101&lt;=J6101), "Normal", "Anomaly")</f>
        <v>Normal</v>
      </c>
      <c r="M6101" s="5">
        <v>0</v>
      </c>
      <c r="N6101" s="5"/>
      <c r="O6101" s="5"/>
    </row>
    <row r="6102" spans="1:15" x14ac:dyDescent="0.3">
      <c r="A6102" s="4" t="s">
        <v>34</v>
      </c>
      <c r="B6102" s="5">
        <v>3121</v>
      </c>
      <c r="C6102" s="5">
        <v>200127</v>
      </c>
      <c r="D6102" s="6">
        <v>45366</v>
      </c>
      <c r="E6102" s="4" t="s">
        <v>9</v>
      </c>
      <c r="F6102" s="4">
        <v>2</v>
      </c>
      <c r="G6102" s="4">
        <v>8</v>
      </c>
      <c r="H6102" s="5">
        <v>0</v>
      </c>
      <c r="I6102" s="5">
        <v>0</v>
      </c>
      <c r="J6102" s="5">
        <v>0</v>
      </c>
      <c r="K6102" s="5">
        <v>0</v>
      </c>
      <c r="L6102" s="8" t="str">
        <f>IF(AND(H6102&gt;=K6102, H6102&lt;=J6102), "Normal", "Anomaly")</f>
        <v>Normal</v>
      </c>
      <c r="M6102" s="5">
        <v>0</v>
      </c>
      <c r="N6102" s="5"/>
      <c r="O6102" s="5"/>
    </row>
    <row r="6103" spans="1:15" x14ac:dyDescent="0.3">
      <c r="A6103" s="4" t="s">
        <v>34</v>
      </c>
      <c r="B6103" s="5">
        <v>3121</v>
      </c>
      <c r="C6103" s="5">
        <v>200127</v>
      </c>
      <c r="D6103" s="6">
        <v>45373</v>
      </c>
      <c r="E6103" s="4" t="s">
        <v>9</v>
      </c>
      <c r="F6103" s="4">
        <v>2</v>
      </c>
      <c r="G6103" s="4">
        <v>8</v>
      </c>
      <c r="H6103" s="5">
        <v>0</v>
      </c>
      <c r="I6103" s="5">
        <v>0</v>
      </c>
      <c r="J6103" s="5">
        <v>0</v>
      </c>
      <c r="K6103" s="5">
        <v>0</v>
      </c>
      <c r="L6103" s="8" t="str">
        <f>IF(AND(H6103&gt;=K6103, H6103&lt;=J6103), "Normal", "Anomaly")</f>
        <v>Normal</v>
      </c>
      <c r="M6103" s="5">
        <v>0</v>
      </c>
      <c r="N6103" s="5"/>
      <c r="O6103" s="5"/>
    </row>
    <row r="6104" spans="1:15" x14ac:dyDescent="0.3">
      <c r="A6104" s="4" t="s">
        <v>34</v>
      </c>
      <c r="B6104" s="5">
        <v>3121</v>
      </c>
      <c r="C6104" s="5">
        <v>200127</v>
      </c>
      <c r="D6104" s="6">
        <v>45380</v>
      </c>
      <c r="E6104" s="4" t="s">
        <v>9</v>
      </c>
      <c r="F6104" s="4">
        <v>2</v>
      </c>
      <c r="G6104" s="4">
        <v>8</v>
      </c>
      <c r="H6104" s="5">
        <v>0</v>
      </c>
      <c r="I6104" s="5">
        <v>0</v>
      </c>
      <c r="J6104" s="5">
        <v>0</v>
      </c>
      <c r="K6104" s="5">
        <v>0</v>
      </c>
      <c r="L6104" s="8" t="str">
        <f>IF(AND(H6104&gt;=K6104, H6104&lt;=J6104), "Normal", "Anomaly")</f>
        <v>Normal</v>
      </c>
      <c r="M6104" s="5">
        <v>0</v>
      </c>
      <c r="N6104" s="5"/>
      <c r="O6104" s="5"/>
    </row>
    <row r="6105" spans="1:15" x14ac:dyDescent="0.3">
      <c r="A6105" s="4" t="s">
        <v>34</v>
      </c>
      <c r="B6105" s="5">
        <v>3121</v>
      </c>
      <c r="C6105" s="5">
        <v>200127</v>
      </c>
      <c r="D6105" s="6">
        <v>45387</v>
      </c>
      <c r="E6105" s="4" t="s">
        <v>9</v>
      </c>
      <c r="F6105" s="4">
        <v>2</v>
      </c>
      <c r="G6105" s="4">
        <v>8</v>
      </c>
      <c r="H6105" s="5">
        <v>0</v>
      </c>
      <c r="I6105" s="5">
        <v>0</v>
      </c>
      <c r="J6105" s="5">
        <v>0</v>
      </c>
      <c r="K6105" s="5">
        <v>0</v>
      </c>
      <c r="L6105" s="8" t="str">
        <f>IF(AND(H6105&gt;=K6105, H6105&lt;=J6105), "Normal", "Anomaly")</f>
        <v>Normal</v>
      </c>
      <c r="M6105" s="5">
        <v>0</v>
      </c>
      <c r="N6105" s="5"/>
      <c r="O6105" s="5"/>
    </row>
    <row r="6106" spans="1:15" x14ac:dyDescent="0.3">
      <c r="A6106" s="4" t="s">
        <v>34</v>
      </c>
      <c r="B6106" s="5">
        <v>3121</v>
      </c>
      <c r="C6106" s="5">
        <v>200127</v>
      </c>
      <c r="D6106" s="6">
        <v>45394</v>
      </c>
      <c r="E6106" s="4" t="s">
        <v>9</v>
      </c>
      <c r="F6106" s="4">
        <v>2</v>
      </c>
      <c r="G6106" s="4">
        <v>8</v>
      </c>
      <c r="H6106" s="5">
        <v>0</v>
      </c>
      <c r="I6106" s="5">
        <v>0</v>
      </c>
      <c r="J6106" s="5">
        <v>0</v>
      </c>
      <c r="K6106" s="5">
        <v>0</v>
      </c>
      <c r="L6106" s="8" t="str">
        <f>IF(AND(H6106&gt;=K6106, H6106&lt;=J6106), "Normal", "Anomaly")</f>
        <v>Normal</v>
      </c>
      <c r="M6106" s="5">
        <v>0</v>
      </c>
      <c r="N6106" s="5"/>
      <c r="O6106" s="5"/>
    </row>
    <row r="6107" spans="1:15" x14ac:dyDescent="0.3">
      <c r="A6107" s="4" t="s">
        <v>34</v>
      </c>
      <c r="B6107" s="5">
        <v>3121</v>
      </c>
      <c r="C6107" s="5">
        <v>200127</v>
      </c>
      <c r="D6107" s="6">
        <v>45401</v>
      </c>
      <c r="E6107" s="4" t="s">
        <v>9</v>
      </c>
      <c r="F6107" s="4">
        <v>2</v>
      </c>
      <c r="G6107" s="4">
        <v>8</v>
      </c>
      <c r="H6107" s="5">
        <v>0</v>
      </c>
      <c r="I6107" s="5">
        <v>0</v>
      </c>
      <c r="J6107" s="5">
        <v>0</v>
      </c>
      <c r="K6107" s="5">
        <v>0</v>
      </c>
      <c r="L6107" s="8" t="str">
        <f>IF(AND(H6107&gt;=K6107, H6107&lt;=J6107), "Normal", "Anomaly")</f>
        <v>Normal</v>
      </c>
      <c r="M6107" s="5">
        <v>0</v>
      </c>
      <c r="N6107" s="5"/>
      <c r="O6107" s="5"/>
    </row>
    <row r="6108" spans="1:15" x14ac:dyDescent="0.3">
      <c r="A6108" s="4" t="s">
        <v>34</v>
      </c>
      <c r="B6108" s="5">
        <v>3121</v>
      </c>
      <c r="C6108" s="5">
        <v>200127</v>
      </c>
      <c r="D6108" s="6">
        <v>45408</v>
      </c>
      <c r="E6108" s="4" t="s">
        <v>9</v>
      </c>
      <c r="F6108" s="4">
        <v>2</v>
      </c>
      <c r="G6108" s="4">
        <v>8</v>
      </c>
      <c r="H6108" s="5">
        <v>0</v>
      </c>
      <c r="I6108" s="5">
        <v>0</v>
      </c>
      <c r="J6108" s="5">
        <v>0</v>
      </c>
      <c r="K6108" s="5">
        <v>0</v>
      </c>
      <c r="L6108" s="8" t="str">
        <f>IF(AND(H6108&gt;=K6108, H6108&lt;=J6108), "Normal", "Anomaly")</f>
        <v>Normal</v>
      </c>
      <c r="M6108" s="5">
        <v>0</v>
      </c>
      <c r="N6108" s="5"/>
      <c r="O6108" s="5"/>
    </row>
    <row r="6109" spans="1:15" x14ac:dyDescent="0.3">
      <c r="A6109" s="4" t="s">
        <v>34</v>
      </c>
      <c r="B6109" s="5">
        <v>3121</v>
      </c>
      <c r="C6109" s="5">
        <v>200127</v>
      </c>
      <c r="D6109" s="6">
        <v>45415</v>
      </c>
      <c r="E6109" s="4" t="s">
        <v>9</v>
      </c>
      <c r="F6109" s="4">
        <v>2</v>
      </c>
      <c r="G6109" s="4">
        <v>8</v>
      </c>
      <c r="H6109" s="5">
        <v>0</v>
      </c>
      <c r="I6109" s="5">
        <v>0</v>
      </c>
      <c r="J6109" s="5">
        <v>0</v>
      </c>
      <c r="K6109" s="5">
        <v>0</v>
      </c>
      <c r="L6109" s="8" t="str">
        <f>IF(AND(H6109&gt;=K6109, H6109&lt;=J6109), "Normal", "Anomaly")</f>
        <v>Normal</v>
      </c>
      <c r="M6109" s="5">
        <v>0</v>
      </c>
      <c r="N6109" s="5"/>
      <c r="O6109" s="5"/>
    </row>
    <row r="6110" spans="1:15" x14ac:dyDescent="0.3">
      <c r="A6110" s="4" t="s">
        <v>34</v>
      </c>
      <c r="B6110" s="5">
        <v>3121</v>
      </c>
      <c r="C6110" s="5">
        <v>200127</v>
      </c>
      <c r="D6110" s="6">
        <v>45422</v>
      </c>
      <c r="E6110" s="4" t="s">
        <v>9</v>
      </c>
      <c r="F6110" s="4">
        <v>2</v>
      </c>
      <c r="G6110" s="4">
        <v>8</v>
      </c>
      <c r="H6110" s="5">
        <v>0</v>
      </c>
      <c r="I6110" s="5">
        <v>0</v>
      </c>
      <c r="J6110" s="5">
        <v>0</v>
      </c>
      <c r="K6110" s="5">
        <v>0</v>
      </c>
      <c r="L6110" s="8" t="str">
        <f>IF(AND(H6110&gt;=K6110, H6110&lt;=J6110), "Normal", "Anomaly")</f>
        <v>Normal</v>
      </c>
      <c r="M6110" s="5">
        <v>0</v>
      </c>
      <c r="N6110" s="5"/>
      <c r="O6110" s="5"/>
    </row>
    <row r="6111" spans="1:15" x14ac:dyDescent="0.3">
      <c r="A6111" s="4" t="s">
        <v>34</v>
      </c>
      <c r="B6111" s="5">
        <v>3121</v>
      </c>
      <c r="C6111" s="5">
        <v>200127</v>
      </c>
      <c r="D6111" s="6">
        <v>45429</v>
      </c>
      <c r="E6111" s="4" t="s">
        <v>9</v>
      </c>
      <c r="F6111" s="4">
        <v>2</v>
      </c>
      <c r="G6111" s="4">
        <v>8</v>
      </c>
      <c r="H6111" s="5">
        <v>0</v>
      </c>
      <c r="I6111" s="5">
        <v>0</v>
      </c>
      <c r="J6111" s="5">
        <v>0</v>
      </c>
      <c r="K6111" s="5">
        <v>0</v>
      </c>
      <c r="L6111" s="8" t="str">
        <f>IF(AND(H6111&gt;=K6111, H6111&lt;=J6111), "Normal", "Anomaly")</f>
        <v>Normal</v>
      </c>
      <c r="M6111" s="5">
        <v>0</v>
      </c>
      <c r="N6111" s="5"/>
      <c r="O6111" s="5"/>
    </row>
    <row r="6112" spans="1:15" x14ac:dyDescent="0.3">
      <c r="A6112" s="4" t="s">
        <v>34</v>
      </c>
      <c r="B6112" s="5">
        <v>3121</v>
      </c>
      <c r="C6112" s="5">
        <v>200127</v>
      </c>
      <c r="D6112" s="6">
        <v>45436</v>
      </c>
      <c r="E6112" s="4" t="s">
        <v>9</v>
      </c>
      <c r="F6112" s="4">
        <v>2</v>
      </c>
      <c r="G6112" s="4">
        <v>8</v>
      </c>
      <c r="H6112" s="5">
        <v>0</v>
      </c>
      <c r="I6112" s="5">
        <v>0</v>
      </c>
      <c r="J6112" s="5">
        <v>0</v>
      </c>
      <c r="K6112" s="5">
        <v>0</v>
      </c>
      <c r="L6112" s="8" t="str">
        <f>IF(AND(H6112&gt;=K6112, H6112&lt;=J6112), "Normal", "Anomaly")</f>
        <v>Normal</v>
      </c>
      <c r="M6112" s="5">
        <v>0</v>
      </c>
      <c r="N6112" s="5"/>
      <c r="O6112" s="5"/>
    </row>
    <row r="6113" spans="1:15" x14ac:dyDescent="0.3">
      <c r="A6113" s="4" t="s">
        <v>34</v>
      </c>
      <c r="B6113" s="5">
        <v>3121</v>
      </c>
      <c r="C6113" s="5">
        <v>200127</v>
      </c>
      <c r="D6113" s="6">
        <v>45443</v>
      </c>
      <c r="E6113" s="4" t="s">
        <v>9</v>
      </c>
      <c r="F6113" s="4">
        <v>2</v>
      </c>
      <c r="G6113" s="4">
        <v>8</v>
      </c>
      <c r="H6113" s="5">
        <v>0</v>
      </c>
      <c r="I6113" s="5">
        <v>0</v>
      </c>
      <c r="J6113" s="5">
        <v>0</v>
      </c>
      <c r="K6113" s="5">
        <v>0</v>
      </c>
      <c r="L6113" s="8" t="str">
        <f>IF(AND(H6113&gt;=K6113, H6113&lt;=J6113), "Normal", "Anomaly")</f>
        <v>Normal</v>
      </c>
      <c r="M6113" s="5">
        <v>0</v>
      </c>
      <c r="N6113" s="5"/>
      <c r="O6113" s="5"/>
    </row>
    <row r="6114" spans="1:15" x14ac:dyDescent="0.3">
      <c r="A6114" s="4" t="s">
        <v>34</v>
      </c>
      <c r="B6114" s="5">
        <v>3121</v>
      </c>
      <c r="C6114" s="5">
        <v>200127</v>
      </c>
      <c r="D6114" s="6">
        <v>45450</v>
      </c>
      <c r="E6114" s="4" t="s">
        <v>9</v>
      </c>
      <c r="F6114" s="4">
        <v>2</v>
      </c>
      <c r="G6114" s="4">
        <v>8</v>
      </c>
      <c r="H6114" s="5">
        <v>0</v>
      </c>
      <c r="I6114" s="5">
        <v>0</v>
      </c>
      <c r="J6114" s="5">
        <v>0</v>
      </c>
      <c r="K6114" s="5">
        <v>0</v>
      </c>
      <c r="L6114" s="8" t="str">
        <f>IF(AND(H6114&gt;=K6114, H6114&lt;=J6114), "Normal", "Anomaly")</f>
        <v>Normal</v>
      </c>
      <c r="M6114" s="5">
        <v>0</v>
      </c>
      <c r="N6114" s="5"/>
      <c r="O6114" s="5"/>
    </row>
    <row r="6115" spans="1:15" x14ac:dyDescent="0.3">
      <c r="A6115" s="4" t="s">
        <v>34</v>
      </c>
      <c r="B6115" s="5">
        <v>3121</v>
      </c>
      <c r="C6115" s="5">
        <v>200127</v>
      </c>
      <c r="D6115" s="6">
        <v>45457</v>
      </c>
      <c r="E6115" s="4" t="s">
        <v>9</v>
      </c>
      <c r="F6115" s="4">
        <v>2</v>
      </c>
      <c r="G6115" s="4">
        <v>8</v>
      </c>
      <c r="H6115" s="5">
        <v>0</v>
      </c>
      <c r="I6115" s="5">
        <v>0</v>
      </c>
      <c r="J6115" s="5">
        <v>0</v>
      </c>
      <c r="K6115" s="5">
        <v>0</v>
      </c>
      <c r="L6115" s="8" t="str">
        <f>IF(AND(H6115&gt;=K6115, H6115&lt;=J6115), "Normal", "Anomaly")</f>
        <v>Normal</v>
      </c>
      <c r="M6115" s="5">
        <v>0</v>
      </c>
      <c r="N6115" s="5"/>
      <c r="O6115" s="5"/>
    </row>
    <row r="6116" spans="1:15" x14ac:dyDescent="0.3">
      <c r="A6116" s="4" t="s">
        <v>34</v>
      </c>
      <c r="B6116" s="5">
        <v>3121</v>
      </c>
      <c r="C6116" s="5">
        <v>200127</v>
      </c>
      <c r="D6116" s="6">
        <v>45464</v>
      </c>
      <c r="E6116" s="4" t="s">
        <v>9</v>
      </c>
      <c r="F6116" s="4">
        <v>2</v>
      </c>
      <c r="G6116" s="4">
        <v>8</v>
      </c>
      <c r="H6116" s="5">
        <v>0</v>
      </c>
      <c r="I6116" s="5">
        <v>0</v>
      </c>
      <c r="J6116" s="5">
        <v>0</v>
      </c>
      <c r="K6116" s="5">
        <v>0</v>
      </c>
      <c r="L6116" s="8" t="str">
        <f>IF(AND(H6116&gt;=K6116, H6116&lt;=J6116), "Normal", "Anomaly")</f>
        <v>Normal</v>
      </c>
      <c r="M6116" s="5">
        <v>0</v>
      </c>
      <c r="N6116" s="5"/>
      <c r="O6116" s="5"/>
    </row>
    <row r="6117" spans="1:15" x14ac:dyDescent="0.3">
      <c r="A6117" s="4" t="s">
        <v>34</v>
      </c>
      <c r="B6117" s="5">
        <v>3121</v>
      </c>
      <c r="C6117" s="5">
        <v>200127</v>
      </c>
      <c r="D6117" s="6">
        <v>45471</v>
      </c>
      <c r="E6117" s="4" t="s">
        <v>9</v>
      </c>
      <c r="F6117" s="4">
        <v>2</v>
      </c>
      <c r="G6117" s="4">
        <v>8</v>
      </c>
      <c r="H6117" s="5">
        <v>0</v>
      </c>
      <c r="I6117" s="5">
        <v>0</v>
      </c>
      <c r="J6117" s="5">
        <v>0</v>
      </c>
      <c r="K6117" s="5">
        <v>0</v>
      </c>
      <c r="L6117" s="8" t="str">
        <f>IF(AND(H6117&gt;=K6117, H6117&lt;=J6117), "Normal", "Anomaly")</f>
        <v>Normal</v>
      </c>
      <c r="M6117" s="5">
        <v>0</v>
      </c>
      <c r="N6117" s="5"/>
      <c r="O6117" s="5"/>
    </row>
    <row r="6118" spans="1:15" x14ac:dyDescent="0.3">
      <c r="A6118" s="4" t="s">
        <v>34</v>
      </c>
      <c r="B6118" s="5">
        <v>3121</v>
      </c>
      <c r="C6118" s="5">
        <v>200127</v>
      </c>
      <c r="D6118" s="6">
        <v>45478</v>
      </c>
      <c r="E6118" s="4" t="s">
        <v>9</v>
      </c>
      <c r="F6118" s="4">
        <v>2</v>
      </c>
      <c r="G6118" s="4">
        <v>8</v>
      </c>
      <c r="H6118" s="5">
        <v>0</v>
      </c>
      <c r="I6118" s="5">
        <v>0</v>
      </c>
      <c r="J6118" s="5">
        <v>0</v>
      </c>
      <c r="K6118" s="5">
        <v>0</v>
      </c>
      <c r="L6118" s="8" t="str">
        <f>IF(AND(H6118&gt;=K6118, H6118&lt;=J6118), "Normal", "Anomaly")</f>
        <v>Normal</v>
      </c>
      <c r="M6118" s="5">
        <v>0</v>
      </c>
      <c r="N6118" s="5"/>
      <c r="O6118" s="5"/>
    </row>
    <row r="6119" spans="1:15" x14ac:dyDescent="0.3">
      <c r="A6119" s="4" t="s">
        <v>34</v>
      </c>
      <c r="B6119" s="5">
        <v>3121</v>
      </c>
      <c r="C6119" s="5">
        <v>200127</v>
      </c>
      <c r="D6119" s="6">
        <v>45485</v>
      </c>
      <c r="E6119" s="4" t="s">
        <v>9</v>
      </c>
      <c r="F6119" s="4">
        <v>2</v>
      </c>
      <c r="G6119" s="4">
        <v>8</v>
      </c>
      <c r="H6119" s="5">
        <v>0</v>
      </c>
      <c r="I6119" s="5">
        <v>0</v>
      </c>
      <c r="J6119" s="5">
        <v>0</v>
      </c>
      <c r="K6119" s="5">
        <v>0</v>
      </c>
      <c r="L6119" s="8" t="str">
        <f>IF(AND(H6119&gt;=K6119, H6119&lt;=J6119), "Normal", "Anomaly")</f>
        <v>Normal</v>
      </c>
      <c r="M6119" s="5">
        <v>0</v>
      </c>
      <c r="N6119" s="5"/>
      <c r="O6119" s="5"/>
    </row>
    <row r="6120" spans="1:15" x14ac:dyDescent="0.3">
      <c r="A6120" s="4" t="s">
        <v>34</v>
      </c>
      <c r="B6120" s="5">
        <v>3121</v>
      </c>
      <c r="C6120" s="5">
        <v>200127</v>
      </c>
      <c r="D6120" s="6">
        <v>45492</v>
      </c>
      <c r="E6120" s="4" t="s">
        <v>9</v>
      </c>
      <c r="F6120" s="4">
        <v>2</v>
      </c>
      <c r="G6120" s="4">
        <v>8</v>
      </c>
      <c r="H6120" s="5">
        <v>0</v>
      </c>
      <c r="I6120" s="5">
        <v>0</v>
      </c>
      <c r="J6120" s="5">
        <v>0</v>
      </c>
      <c r="K6120" s="5">
        <v>0</v>
      </c>
      <c r="L6120" s="8" t="str">
        <f>IF(AND(H6120&gt;=K6120, H6120&lt;=J6120), "Normal", "Anomaly")</f>
        <v>Normal</v>
      </c>
      <c r="M6120" s="5">
        <v>0</v>
      </c>
      <c r="N6120" s="5"/>
      <c r="O6120" s="5"/>
    </row>
    <row r="6121" spans="1:15" x14ac:dyDescent="0.3">
      <c r="A6121" s="4" t="s">
        <v>34</v>
      </c>
      <c r="B6121" s="5">
        <v>3121</v>
      </c>
      <c r="C6121" s="5">
        <v>200127</v>
      </c>
      <c r="D6121" s="6">
        <v>45499</v>
      </c>
      <c r="E6121" s="4" t="s">
        <v>9</v>
      </c>
      <c r="F6121" s="4">
        <v>2</v>
      </c>
      <c r="G6121" s="4">
        <v>8</v>
      </c>
      <c r="H6121" s="5">
        <v>0</v>
      </c>
      <c r="I6121" s="5">
        <v>0</v>
      </c>
      <c r="J6121" s="5">
        <v>0</v>
      </c>
      <c r="K6121" s="5">
        <v>0</v>
      </c>
      <c r="L6121" s="8" t="str">
        <f>IF(AND(H6121&gt;=K6121, H6121&lt;=J6121), "Normal", "Anomaly")</f>
        <v>Normal</v>
      </c>
      <c r="M6121" s="5">
        <v>0</v>
      </c>
      <c r="N6121" s="5"/>
      <c r="O6121" s="5"/>
    </row>
    <row r="6122" spans="1:15" x14ac:dyDescent="0.3">
      <c r="A6122" s="4" t="s">
        <v>34</v>
      </c>
      <c r="B6122" s="5">
        <v>3121</v>
      </c>
      <c r="C6122" s="5">
        <v>200127</v>
      </c>
      <c r="D6122" s="6">
        <v>45506</v>
      </c>
      <c r="E6122" s="4" t="s">
        <v>9</v>
      </c>
      <c r="F6122" s="4">
        <v>2</v>
      </c>
      <c r="G6122" s="4">
        <v>8</v>
      </c>
      <c r="H6122" s="5">
        <v>0</v>
      </c>
      <c r="I6122" s="5">
        <v>0</v>
      </c>
      <c r="J6122" s="5">
        <v>0</v>
      </c>
      <c r="K6122" s="5">
        <v>0</v>
      </c>
      <c r="L6122" s="8" t="str">
        <f>IF(AND(H6122&gt;=K6122, H6122&lt;=J6122), "Normal", "Anomaly")</f>
        <v>Normal</v>
      </c>
      <c r="M6122" s="5">
        <v>0</v>
      </c>
      <c r="N6122" s="5"/>
      <c r="O6122" s="5"/>
    </row>
    <row r="6123" spans="1:15" x14ac:dyDescent="0.3">
      <c r="A6123" s="4" t="s">
        <v>34</v>
      </c>
      <c r="B6123" s="5">
        <v>3121</v>
      </c>
      <c r="C6123" s="5">
        <v>200127</v>
      </c>
      <c r="D6123" s="6">
        <v>45513</v>
      </c>
      <c r="E6123" s="4" t="s">
        <v>9</v>
      </c>
      <c r="F6123" s="4">
        <v>2</v>
      </c>
      <c r="G6123" s="4">
        <v>8</v>
      </c>
      <c r="H6123" s="5">
        <v>0</v>
      </c>
      <c r="I6123" s="5">
        <v>0</v>
      </c>
      <c r="J6123" s="5">
        <v>0</v>
      </c>
      <c r="K6123" s="5">
        <v>0</v>
      </c>
      <c r="L6123" s="8" t="str">
        <f>IF(AND(H6123&gt;=K6123, H6123&lt;=J6123), "Normal", "Anomaly")</f>
        <v>Normal</v>
      </c>
      <c r="M6123" s="5">
        <v>0</v>
      </c>
      <c r="N6123" s="5"/>
      <c r="O6123" s="5"/>
    </row>
    <row r="6124" spans="1:15" x14ac:dyDescent="0.3">
      <c r="A6124" s="4" t="s">
        <v>34</v>
      </c>
      <c r="B6124" s="5">
        <v>3121</v>
      </c>
      <c r="C6124" s="5">
        <v>200127</v>
      </c>
      <c r="D6124" s="6">
        <v>45520</v>
      </c>
      <c r="E6124" s="4" t="s">
        <v>9</v>
      </c>
      <c r="F6124" s="4">
        <v>2</v>
      </c>
      <c r="G6124" s="4">
        <v>8</v>
      </c>
      <c r="H6124" s="5">
        <v>0</v>
      </c>
      <c r="I6124" s="5">
        <v>0</v>
      </c>
      <c r="J6124" s="5">
        <v>0</v>
      </c>
      <c r="K6124" s="5">
        <v>0</v>
      </c>
      <c r="L6124" s="8" t="str">
        <f>IF(AND(H6124&gt;=K6124, H6124&lt;=J6124), "Normal", "Anomaly")</f>
        <v>Normal</v>
      </c>
      <c r="M6124" s="5">
        <v>0</v>
      </c>
      <c r="N6124" s="5"/>
      <c r="O6124" s="5"/>
    </row>
    <row r="6125" spans="1:15" x14ac:dyDescent="0.3">
      <c r="A6125" s="4" t="s">
        <v>34</v>
      </c>
      <c r="B6125" s="5">
        <v>3121</v>
      </c>
      <c r="C6125" s="5">
        <v>200127</v>
      </c>
      <c r="D6125" s="6">
        <v>45527</v>
      </c>
      <c r="E6125" s="4" t="s">
        <v>9</v>
      </c>
      <c r="F6125" s="4">
        <v>2</v>
      </c>
      <c r="G6125" s="4">
        <v>8</v>
      </c>
      <c r="H6125" s="5">
        <v>0</v>
      </c>
      <c r="I6125" s="5">
        <v>0</v>
      </c>
      <c r="J6125" s="5">
        <v>0</v>
      </c>
      <c r="K6125" s="5">
        <v>0</v>
      </c>
      <c r="L6125" s="8" t="str">
        <f>IF(AND(H6125&gt;=K6125, H6125&lt;=J6125), "Normal", "Anomaly")</f>
        <v>Normal</v>
      </c>
      <c r="M6125" s="5">
        <v>0</v>
      </c>
      <c r="N6125" s="5"/>
      <c r="O6125" s="5"/>
    </row>
    <row r="6126" spans="1:15" x14ac:dyDescent="0.3">
      <c r="A6126" s="4" t="s">
        <v>34</v>
      </c>
      <c r="B6126" s="5">
        <v>3121</v>
      </c>
      <c r="C6126" s="5">
        <v>200127</v>
      </c>
      <c r="D6126" s="6">
        <v>45534</v>
      </c>
      <c r="E6126" s="4" t="s">
        <v>9</v>
      </c>
      <c r="F6126" s="4">
        <v>2</v>
      </c>
      <c r="G6126" s="4">
        <v>8</v>
      </c>
      <c r="H6126" s="5">
        <v>0</v>
      </c>
      <c r="I6126" s="5">
        <v>0</v>
      </c>
      <c r="J6126" s="5">
        <v>0</v>
      </c>
      <c r="K6126" s="5">
        <v>0</v>
      </c>
      <c r="L6126" s="8" t="str">
        <f>IF(AND(H6126&gt;=K6126, H6126&lt;=J6126), "Normal", "Anomaly")</f>
        <v>Normal</v>
      </c>
      <c r="M6126" s="5">
        <v>0</v>
      </c>
      <c r="N6126" s="5"/>
      <c r="O6126" s="5"/>
    </row>
    <row r="6127" spans="1:15" x14ac:dyDescent="0.3">
      <c r="A6127" s="4" t="s">
        <v>34</v>
      </c>
      <c r="B6127" s="5">
        <v>3121</v>
      </c>
      <c r="C6127" s="5">
        <v>200127</v>
      </c>
      <c r="D6127" s="6">
        <v>45541</v>
      </c>
      <c r="E6127" s="4" t="s">
        <v>9</v>
      </c>
      <c r="F6127" s="4">
        <v>2</v>
      </c>
      <c r="G6127" s="4">
        <v>8</v>
      </c>
      <c r="H6127" s="5">
        <v>0</v>
      </c>
      <c r="I6127" s="5">
        <v>0</v>
      </c>
      <c r="J6127" s="5">
        <v>0</v>
      </c>
      <c r="K6127" s="5">
        <v>0</v>
      </c>
      <c r="L6127" s="8" t="str">
        <f>IF(AND(H6127&gt;=K6127, H6127&lt;=J6127), "Normal", "Anomaly")</f>
        <v>Normal</v>
      </c>
      <c r="M6127" s="5">
        <v>0</v>
      </c>
      <c r="N6127" s="5"/>
      <c r="O6127" s="5"/>
    </row>
    <row r="6128" spans="1:15" x14ac:dyDescent="0.3">
      <c r="A6128" s="4" t="s">
        <v>34</v>
      </c>
      <c r="B6128" s="5">
        <v>3121</v>
      </c>
      <c r="C6128" s="5">
        <v>200127</v>
      </c>
      <c r="D6128" s="6">
        <v>45548</v>
      </c>
      <c r="E6128" s="4" t="s">
        <v>9</v>
      </c>
      <c r="F6128" s="4">
        <v>2</v>
      </c>
      <c r="G6128" s="4">
        <v>8</v>
      </c>
      <c r="H6128" s="5">
        <v>0</v>
      </c>
      <c r="I6128" s="5">
        <v>0</v>
      </c>
      <c r="J6128" s="5">
        <v>0</v>
      </c>
      <c r="K6128" s="5">
        <v>0</v>
      </c>
      <c r="L6128" s="8" t="str">
        <f>IF(AND(H6128&gt;=K6128, H6128&lt;=J6128), "Normal", "Anomaly")</f>
        <v>Normal</v>
      </c>
      <c r="M6128" s="5">
        <v>0</v>
      </c>
      <c r="N6128" s="5"/>
      <c r="O6128" s="5"/>
    </row>
    <row r="6129" spans="1:15" x14ac:dyDescent="0.3">
      <c r="A6129" s="4" t="s">
        <v>34</v>
      </c>
      <c r="B6129" s="5">
        <v>3121</v>
      </c>
      <c r="C6129" s="5">
        <v>200127</v>
      </c>
      <c r="D6129" s="6">
        <v>45555</v>
      </c>
      <c r="E6129" s="4" t="s">
        <v>9</v>
      </c>
      <c r="F6129" s="4">
        <v>2</v>
      </c>
      <c r="G6129" s="4">
        <v>8</v>
      </c>
      <c r="H6129" s="5">
        <v>0</v>
      </c>
      <c r="I6129" s="5">
        <v>0</v>
      </c>
      <c r="J6129" s="5">
        <v>0</v>
      </c>
      <c r="K6129" s="5">
        <v>0</v>
      </c>
      <c r="L6129" s="8" t="str">
        <f>IF(AND(H6129&gt;=K6129, H6129&lt;=J6129), "Normal", "Anomaly")</f>
        <v>Normal</v>
      </c>
      <c r="M6129" s="5">
        <v>0</v>
      </c>
      <c r="N6129" s="5"/>
      <c r="O6129" s="5"/>
    </row>
    <row r="6130" spans="1:15" x14ac:dyDescent="0.3">
      <c r="A6130" s="4" t="s">
        <v>34</v>
      </c>
      <c r="B6130" s="5">
        <v>3121</v>
      </c>
      <c r="C6130" s="5">
        <v>200127</v>
      </c>
      <c r="D6130" s="6">
        <v>45562</v>
      </c>
      <c r="E6130" s="4" t="s">
        <v>9</v>
      </c>
      <c r="F6130" s="4">
        <v>2</v>
      </c>
      <c r="G6130" s="4">
        <v>8</v>
      </c>
      <c r="H6130" s="5">
        <v>0</v>
      </c>
      <c r="I6130" s="5">
        <v>0</v>
      </c>
      <c r="J6130" s="5">
        <v>0</v>
      </c>
      <c r="K6130" s="5">
        <v>0</v>
      </c>
      <c r="L6130" s="8" t="str">
        <f>IF(AND(H6130&gt;=K6130, H6130&lt;=J6130), "Normal", "Anomaly")</f>
        <v>Normal</v>
      </c>
      <c r="M6130" s="5">
        <v>0</v>
      </c>
      <c r="N6130" s="5"/>
      <c r="O6130" s="5"/>
    </row>
    <row r="6131" spans="1:15" x14ac:dyDescent="0.3">
      <c r="A6131" s="4" t="s">
        <v>34</v>
      </c>
      <c r="B6131" s="5">
        <v>3121</v>
      </c>
      <c r="C6131" s="5">
        <v>200127</v>
      </c>
      <c r="D6131" s="6">
        <v>45569</v>
      </c>
      <c r="E6131" s="4" t="s">
        <v>9</v>
      </c>
      <c r="F6131" s="4">
        <v>2</v>
      </c>
      <c r="G6131" s="4">
        <v>8</v>
      </c>
      <c r="H6131" s="5">
        <v>0</v>
      </c>
      <c r="I6131" s="5">
        <v>0</v>
      </c>
      <c r="J6131" s="5">
        <v>0</v>
      </c>
      <c r="K6131" s="5">
        <v>0</v>
      </c>
      <c r="L6131" s="8" t="str">
        <f>IF(AND(H6131&gt;=K6131, H6131&lt;=J6131), "Normal", "Anomaly")</f>
        <v>Normal</v>
      </c>
      <c r="M6131" s="5">
        <v>0</v>
      </c>
      <c r="N6131" s="5"/>
      <c r="O6131" s="5"/>
    </row>
    <row r="6132" spans="1:15" x14ac:dyDescent="0.3">
      <c r="A6132" s="4" t="s">
        <v>34</v>
      </c>
      <c r="B6132" s="5">
        <v>3121</v>
      </c>
      <c r="C6132" s="5">
        <v>200127</v>
      </c>
      <c r="D6132" s="6">
        <v>45576</v>
      </c>
      <c r="E6132" s="4" t="s">
        <v>9</v>
      </c>
      <c r="F6132" s="4">
        <v>2</v>
      </c>
      <c r="G6132" s="4">
        <v>8</v>
      </c>
      <c r="H6132" s="5">
        <v>0</v>
      </c>
      <c r="I6132" s="5">
        <v>0</v>
      </c>
      <c r="J6132" s="5">
        <v>0</v>
      </c>
      <c r="K6132" s="5">
        <v>0</v>
      </c>
      <c r="L6132" s="8" t="str">
        <f>IF(AND(H6132&gt;=K6132, H6132&lt;=J6132), "Normal", "Anomaly")</f>
        <v>Normal</v>
      </c>
      <c r="M6132" s="5">
        <v>0</v>
      </c>
      <c r="N6132" s="5"/>
      <c r="O6132" s="5"/>
    </row>
    <row r="6133" spans="1:15" x14ac:dyDescent="0.3">
      <c r="A6133" s="4" t="s">
        <v>34</v>
      </c>
      <c r="B6133" s="5">
        <v>3121</v>
      </c>
      <c r="C6133" s="5">
        <v>200127</v>
      </c>
      <c r="D6133" s="6">
        <v>45583</v>
      </c>
      <c r="E6133" s="4" t="s">
        <v>9</v>
      </c>
      <c r="F6133" s="4">
        <v>2</v>
      </c>
      <c r="G6133" s="4">
        <v>8</v>
      </c>
      <c r="H6133" s="5">
        <v>0</v>
      </c>
      <c r="I6133" s="5">
        <v>0</v>
      </c>
      <c r="J6133" s="5">
        <v>0</v>
      </c>
      <c r="K6133" s="5">
        <v>0</v>
      </c>
      <c r="L6133" s="8" t="str">
        <f>IF(AND(H6133&gt;=K6133, H6133&lt;=J6133), "Normal", "Anomaly")</f>
        <v>Normal</v>
      </c>
      <c r="M6133" s="5">
        <v>0</v>
      </c>
      <c r="N6133" s="5"/>
      <c r="O6133" s="5"/>
    </row>
    <row r="6134" spans="1:15" x14ac:dyDescent="0.3">
      <c r="A6134" s="4" t="s">
        <v>34</v>
      </c>
      <c r="B6134" s="5">
        <v>3121</v>
      </c>
      <c r="C6134" s="5">
        <v>200127</v>
      </c>
      <c r="D6134" s="6">
        <v>45590</v>
      </c>
      <c r="E6134" s="4" t="s">
        <v>9</v>
      </c>
      <c r="F6134" s="4">
        <v>2</v>
      </c>
      <c r="G6134" s="4">
        <v>8</v>
      </c>
      <c r="H6134" s="5">
        <v>0</v>
      </c>
      <c r="I6134" s="5">
        <v>0</v>
      </c>
      <c r="J6134" s="5">
        <v>0</v>
      </c>
      <c r="K6134" s="5">
        <v>0</v>
      </c>
      <c r="L6134" s="8" t="str">
        <f>IF(AND(H6134&gt;=K6134, H6134&lt;=J6134), "Normal", "Anomaly")</f>
        <v>Normal</v>
      </c>
      <c r="M6134" s="5">
        <v>0</v>
      </c>
      <c r="N6134" s="5"/>
      <c r="O6134" s="5"/>
    </row>
    <row r="6135" spans="1:15" x14ac:dyDescent="0.3">
      <c r="A6135" s="4" t="s">
        <v>34</v>
      </c>
      <c r="B6135" s="5">
        <v>3121</v>
      </c>
      <c r="C6135" s="5">
        <v>200127</v>
      </c>
      <c r="D6135" s="6">
        <v>45597</v>
      </c>
      <c r="E6135" s="4" t="s">
        <v>9</v>
      </c>
      <c r="F6135" s="4">
        <v>2</v>
      </c>
      <c r="G6135" s="4">
        <v>8</v>
      </c>
      <c r="H6135" s="5">
        <v>0</v>
      </c>
      <c r="I6135" s="5">
        <v>0</v>
      </c>
      <c r="J6135" s="5">
        <v>0</v>
      </c>
      <c r="K6135" s="5">
        <v>0</v>
      </c>
      <c r="L6135" s="8" t="str">
        <f>IF(AND(H6135&gt;=K6135, H6135&lt;=J6135), "Normal", "Anomaly")</f>
        <v>Normal</v>
      </c>
      <c r="M6135" s="5">
        <v>0</v>
      </c>
      <c r="N6135" s="5"/>
      <c r="O6135" s="5"/>
    </row>
    <row r="6136" spans="1:15" x14ac:dyDescent="0.3">
      <c r="A6136" s="4" t="s">
        <v>34</v>
      </c>
      <c r="B6136" s="5">
        <v>3121</v>
      </c>
      <c r="C6136" s="5">
        <v>200127</v>
      </c>
      <c r="D6136" s="6">
        <v>45604</v>
      </c>
      <c r="E6136" s="4" t="s">
        <v>9</v>
      </c>
      <c r="F6136" s="4">
        <v>2</v>
      </c>
      <c r="G6136" s="4">
        <v>8</v>
      </c>
      <c r="H6136" s="5">
        <v>0</v>
      </c>
      <c r="I6136" s="5">
        <v>0</v>
      </c>
      <c r="J6136" s="5">
        <v>0</v>
      </c>
      <c r="K6136" s="5">
        <v>0</v>
      </c>
      <c r="L6136" s="8" t="str">
        <f>IF(AND(H6136&gt;=K6136, H6136&lt;=J6136), "Normal", "Anomaly")</f>
        <v>Normal</v>
      </c>
      <c r="M6136" s="5">
        <v>0</v>
      </c>
      <c r="N6136" s="5"/>
      <c r="O6136" s="5"/>
    </row>
    <row r="6137" spans="1:15" x14ac:dyDescent="0.3">
      <c r="A6137" s="4" t="s">
        <v>34</v>
      </c>
      <c r="B6137" s="5">
        <v>3121</v>
      </c>
      <c r="C6137" s="5">
        <v>200127</v>
      </c>
      <c r="D6137" s="6">
        <v>45611</v>
      </c>
      <c r="E6137" s="4" t="s">
        <v>9</v>
      </c>
      <c r="F6137" s="4">
        <v>2</v>
      </c>
      <c r="G6137" s="4">
        <v>8</v>
      </c>
      <c r="H6137" s="5">
        <v>0</v>
      </c>
      <c r="I6137" s="5">
        <v>0</v>
      </c>
      <c r="J6137" s="5">
        <v>0</v>
      </c>
      <c r="K6137" s="5">
        <v>0</v>
      </c>
      <c r="L6137" s="8" t="str">
        <f>IF(AND(H6137&gt;=K6137, H6137&lt;=J6137), "Normal", "Anomaly")</f>
        <v>Normal</v>
      </c>
      <c r="M6137" s="5">
        <v>0</v>
      </c>
      <c r="N6137" s="5"/>
      <c r="O6137" s="5"/>
    </row>
    <row r="6138" spans="1:15" x14ac:dyDescent="0.3">
      <c r="A6138" s="4" t="s">
        <v>34</v>
      </c>
      <c r="B6138" s="5">
        <v>3121</v>
      </c>
      <c r="C6138" s="5">
        <v>200127</v>
      </c>
      <c r="D6138" s="6">
        <v>45618</v>
      </c>
      <c r="E6138" s="4" t="s">
        <v>9</v>
      </c>
      <c r="F6138" s="4">
        <v>2</v>
      </c>
      <c r="G6138" s="4">
        <v>8</v>
      </c>
      <c r="H6138" s="5">
        <v>0</v>
      </c>
      <c r="I6138" s="5">
        <v>0</v>
      </c>
      <c r="J6138" s="5">
        <v>0</v>
      </c>
      <c r="K6138" s="5">
        <v>0</v>
      </c>
      <c r="L6138" s="8" t="str">
        <f>IF(AND(H6138&gt;=K6138, H6138&lt;=J6138), "Normal", "Anomaly")</f>
        <v>Normal</v>
      </c>
      <c r="M6138" s="5">
        <v>0</v>
      </c>
      <c r="N6138" s="5"/>
      <c r="O6138" s="5"/>
    </row>
    <row r="6139" spans="1:15" x14ac:dyDescent="0.3">
      <c r="A6139" s="4" t="s">
        <v>34</v>
      </c>
      <c r="B6139" s="5">
        <v>3121</v>
      </c>
      <c r="C6139" s="5">
        <v>200127</v>
      </c>
      <c r="D6139" s="6">
        <v>45625</v>
      </c>
      <c r="E6139" s="4" t="s">
        <v>9</v>
      </c>
      <c r="F6139" s="4">
        <v>2</v>
      </c>
      <c r="G6139" s="4">
        <v>8</v>
      </c>
      <c r="H6139" s="5">
        <v>0</v>
      </c>
      <c r="I6139" s="5">
        <v>0</v>
      </c>
      <c r="J6139" s="5">
        <v>0</v>
      </c>
      <c r="K6139" s="5">
        <v>0</v>
      </c>
      <c r="L6139" s="8" t="str">
        <f>IF(AND(H6139&gt;=K6139, H6139&lt;=J6139), "Normal", "Anomaly")</f>
        <v>Normal</v>
      </c>
      <c r="M6139" s="5">
        <v>0</v>
      </c>
      <c r="N6139" s="5"/>
      <c r="O6139" s="5"/>
    </row>
    <row r="6140" spans="1:15" x14ac:dyDescent="0.3">
      <c r="A6140" s="4" t="s">
        <v>34</v>
      </c>
      <c r="B6140" s="5">
        <v>3121</v>
      </c>
      <c r="C6140" s="5">
        <v>200127</v>
      </c>
      <c r="D6140" s="6">
        <v>45632</v>
      </c>
      <c r="E6140" s="4" t="s">
        <v>9</v>
      </c>
      <c r="F6140" s="4">
        <v>2</v>
      </c>
      <c r="G6140" s="4">
        <v>8</v>
      </c>
      <c r="H6140" s="5">
        <v>0</v>
      </c>
      <c r="I6140" s="5">
        <v>0</v>
      </c>
      <c r="J6140" s="5">
        <v>0</v>
      </c>
      <c r="K6140" s="5">
        <v>0</v>
      </c>
      <c r="L6140" s="8" t="str">
        <f>IF(AND(H6140&gt;=K6140, H6140&lt;=J6140), "Normal", "Anomaly")</f>
        <v>Normal</v>
      </c>
      <c r="M6140" s="5">
        <v>0</v>
      </c>
      <c r="N6140" s="5"/>
      <c r="O6140" s="5"/>
    </row>
    <row r="6141" spans="1:15" x14ac:dyDescent="0.3">
      <c r="A6141" s="4" t="s">
        <v>34</v>
      </c>
      <c r="B6141" s="5">
        <v>3121</v>
      </c>
      <c r="C6141" s="5">
        <v>200127</v>
      </c>
      <c r="D6141" s="6">
        <v>45639</v>
      </c>
      <c r="E6141" s="4" t="s">
        <v>9</v>
      </c>
      <c r="F6141" s="4">
        <v>2</v>
      </c>
      <c r="G6141" s="4">
        <v>8</v>
      </c>
      <c r="H6141" s="5">
        <v>0</v>
      </c>
      <c r="I6141" s="5">
        <v>0</v>
      </c>
      <c r="J6141" s="5">
        <v>0</v>
      </c>
      <c r="K6141" s="5">
        <v>0</v>
      </c>
      <c r="L6141" s="8" t="str">
        <f>IF(AND(H6141&gt;=K6141, H6141&lt;=J6141), "Normal", "Anomaly")</f>
        <v>Normal</v>
      </c>
      <c r="M6141" s="5">
        <v>0</v>
      </c>
      <c r="N6141" s="5"/>
      <c r="O6141" s="5"/>
    </row>
    <row r="6142" spans="1:15" x14ac:dyDescent="0.3">
      <c r="A6142" s="4" t="s">
        <v>34</v>
      </c>
      <c r="B6142" s="5">
        <v>3121</v>
      </c>
      <c r="C6142" s="5">
        <v>200127</v>
      </c>
      <c r="D6142" s="6">
        <v>45646</v>
      </c>
      <c r="E6142" s="4" t="s">
        <v>9</v>
      </c>
      <c r="F6142" s="4">
        <v>2</v>
      </c>
      <c r="G6142" s="4">
        <v>8</v>
      </c>
      <c r="H6142" s="5">
        <v>0</v>
      </c>
      <c r="I6142" s="5">
        <v>0</v>
      </c>
      <c r="J6142" s="5">
        <v>0</v>
      </c>
      <c r="K6142" s="5">
        <v>0</v>
      </c>
      <c r="L6142" s="8" t="str">
        <f>IF(AND(H6142&gt;=K6142, H6142&lt;=J6142), "Normal", "Anomaly")</f>
        <v>Normal</v>
      </c>
      <c r="M6142" s="5">
        <v>0</v>
      </c>
      <c r="N6142" s="5"/>
      <c r="O6142" s="5"/>
    </row>
    <row r="6143" spans="1:15" x14ac:dyDescent="0.3">
      <c r="A6143" s="4" t="s">
        <v>34</v>
      </c>
      <c r="B6143" s="5">
        <v>3121</v>
      </c>
      <c r="C6143" s="5">
        <v>200127</v>
      </c>
      <c r="D6143" s="6">
        <v>45653</v>
      </c>
      <c r="E6143" s="4" t="s">
        <v>9</v>
      </c>
      <c r="F6143" s="4">
        <v>2</v>
      </c>
      <c r="G6143" s="4">
        <v>8</v>
      </c>
      <c r="H6143" s="5">
        <v>0</v>
      </c>
      <c r="I6143" s="5">
        <v>0</v>
      </c>
      <c r="J6143" s="5">
        <v>0</v>
      </c>
      <c r="K6143" s="5">
        <v>0</v>
      </c>
      <c r="L6143" s="8" t="str">
        <f>IF(AND(H6143&gt;=K6143, H6143&lt;=J6143), "Normal", "Anomaly")</f>
        <v>Normal</v>
      </c>
      <c r="M6143" s="5">
        <v>0</v>
      </c>
      <c r="N6143" s="5"/>
      <c r="O6143" s="5"/>
    </row>
    <row r="6144" spans="1:15" x14ac:dyDescent="0.3">
      <c r="A6144" s="4" t="s">
        <v>34</v>
      </c>
      <c r="B6144" s="5">
        <v>3121</v>
      </c>
      <c r="C6144" s="5">
        <v>200127</v>
      </c>
      <c r="D6144" s="6">
        <v>45660</v>
      </c>
      <c r="E6144" s="4" t="s">
        <v>9</v>
      </c>
      <c r="F6144" s="4">
        <v>2</v>
      </c>
      <c r="G6144" s="4">
        <v>8</v>
      </c>
      <c r="H6144" s="5">
        <v>0</v>
      </c>
      <c r="I6144" s="5">
        <v>0</v>
      </c>
      <c r="J6144" s="5">
        <v>0</v>
      </c>
      <c r="K6144" s="5">
        <v>0</v>
      </c>
      <c r="L6144" s="8" t="str">
        <f>IF(AND(H6144&gt;=K6144, H6144&lt;=J6144), "Normal", "Anomaly")</f>
        <v>Normal</v>
      </c>
      <c r="M6144" s="5">
        <v>0</v>
      </c>
      <c r="N6144" s="5"/>
      <c r="O6144" s="5"/>
    </row>
    <row r="6145" spans="1:15" x14ac:dyDescent="0.3">
      <c r="A6145" s="4" t="s">
        <v>34</v>
      </c>
      <c r="B6145" s="5">
        <v>3121</v>
      </c>
      <c r="C6145" s="5">
        <v>200127</v>
      </c>
      <c r="D6145" s="6">
        <v>45667</v>
      </c>
      <c r="E6145" s="4" t="s">
        <v>9</v>
      </c>
      <c r="F6145" s="4">
        <v>2</v>
      </c>
      <c r="G6145" s="4">
        <v>8</v>
      </c>
      <c r="H6145" s="5">
        <v>0</v>
      </c>
      <c r="I6145" s="5">
        <v>0</v>
      </c>
      <c r="J6145" s="5">
        <v>0</v>
      </c>
      <c r="K6145" s="5">
        <v>0</v>
      </c>
      <c r="L6145" s="8" t="str">
        <f>IF(AND(H6145&gt;=K6145, H6145&lt;=J6145), "Normal", "Anomaly")</f>
        <v>Normal</v>
      </c>
      <c r="M6145" s="5">
        <v>0</v>
      </c>
      <c r="N6145" s="5"/>
      <c r="O6145" s="5"/>
    </row>
    <row r="6146" spans="1:15" x14ac:dyDescent="0.3">
      <c r="A6146" s="4" t="s">
        <v>34</v>
      </c>
      <c r="B6146" s="5">
        <v>3121</v>
      </c>
      <c r="C6146" s="5">
        <v>200127</v>
      </c>
      <c r="D6146" s="6">
        <v>45674</v>
      </c>
      <c r="E6146" s="4" t="s">
        <v>9</v>
      </c>
      <c r="F6146" s="4">
        <v>2</v>
      </c>
      <c r="G6146" s="4">
        <v>8</v>
      </c>
      <c r="H6146" s="5">
        <v>0</v>
      </c>
      <c r="I6146" s="5">
        <v>0</v>
      </c>
      <c r="J6146" s="5">
        <v>0</v>
      </c>
      <c r="K6146" s="5">
        <v>0</v>
      </c>
      <c r="L6146" s="8" t="str">
        <f>IF(AND(H6146&gt;=K6146, H6146&lt;=J6146), "Normal", "Anomaly")</f>
        <v>Normal</v>
      </c>
      <c r="M6146" s="5">
        <v>0</v>
      </c>
      <c r="N6146" s="5"/>
      <c r="O6146" s="5"/>
    </row>
    <row r="6147" spans="1:15" x14ac:dyDescent="0.3">
      <c r="A6147" s="4" t="s">
        <v>34</v>
      </c>
      <c r="B6147" s="5">
        <v>3121</v>
      </c>
      <c r="C6147" s="5">
        <v>200127</v>
      </c>
      <c r="D6147" s="6">
        <v>45681</v>
      </c>
      <c r="E6147" s="4" t="s">
        <v>9</v>
      </c>
      <c r="F6147" s="4">
        <v>2</v>
      </c>
      <c r="G6147" s="4">
        <v>8</v>
      </c>
      <c r="H6147" s="5">
        <v>0</v>
      </c>
      <c r="I6147" s="5">
        <v>0</v>
      </c>
      <c r="J6147" s="5">
        <v>0</v>
      </c>
      <c r="K6147" s="5">
        <v>0</v>
      </c>
      <c r="L6147" s="8" t="str">
        <f>IF(AND(H6147&gt;=K6147, H6147&lt;=J6147), "Normal", "Anomaly")</f>
        <v>Normal</v>
      </c>
      <c r="M6147" s="5">
        <v>0</v>
      </c>
      <c r="N6147" s="5"/>
      <c r="O6147" s="5"/>
    </row>
    <row r="6148" spans="1:15" x14ac:dyDescent="0.3">
      <c r="A6148" s="4" t="s">
        <v>34</v>
      </c>
      <c r="B6148" s="5">
        <v>3121</v>
      </c>
      <c r="C6148" s="5">
        <v>200127</v>
      </c>
      <c r="D6148" s="6">
        <v>45688</v>
      </c>
      <c r="E6148" s="4" t="s">
        <v>9</v>
      </c>
      <c r="F6148" s="4">
        <v>2</v>
      </c>
      <c r="G6148" s="4">
        <v>8</v>
      </c>
      <c r="H6148" s="5">
        <v>0</v>
      </c>
      <c r="I6148" s="5">
        <v>0</v>
      </c>
      <c r="J6148" s="5">
        <v>0</v>
      </c>
      <c r="K6148" s="5">
        <v>0</v>
      </c>
      <c r="L6148" s="8" t="str">
        <f>IF(AND(H6148&gt;=K6148, H6148&lt;=J6148), "Normal", "Anomaly")</f>
        <v>Normal</v>
      </c>
      <c r="M6148" s="5">
        <v>0</v>
      </c>
      <c r="N6148" s="5"/>
      <c r="O6148" s="5"/>
    </row>
    <row r="6149" spans="1:15" x14ac:dyDescent="0.3">
      <c r="A6149" s="4" t="s">
        <v>34</v>
      </c>
      <c r="B6149" s="5">
        <v>3121</v>
      </c>
      <c r="C6149" s="5">
        <v>200127</v>
      </c>
      <c r="D6149" s="6">
        <v>45695</v>
      </c>
      <c r="E6149" s="4" t="s">
        <v>9</v>
      </c>
      <c r="F6149" s="4">
        <v>2</v>
      </c>
      <c r="G6149" s="4">
        <v>8</v>
      </c>
      <c r="H6149" s="5">
        <v>0</v>
      </c>
      <c r="I6149" s="5">
        <v>0</v>
      </c>
      <c r="J6149" s="5">
        <v>0</v>
      </c>
      <c r="K6149" s="5">
        <v>0</v>
      </c>
      <c r="L6149" s="8" t="str">
        <f>IF(AND(H6149&gt;=K6149, H6149&lt;=J6149), "Normal", "Anomaly")</f>
        <v>Normal</v>
      </c>
      <c r="M6149" s="5">
        <v>0</v>
      </c>
      <c r="N6149" s="5"/>
      <c r="O6149" s="5"/>
    </row>
    <row r="6150" spans="1:15" x14ac:dyDescent="0.3">
      <c r="A6150" s="4" t="s">
        <v>34</v>
      </c>
      <c r="B6150" s="5">
        <v>3121</v>
      </c>
      <c r="C6150" s="5">
        <v>200102</v>
      </c>
      <c r="D6150" s="6">
        <v>45331</v>
      </c>
      <c r="E6150" s="4" t="s">
        <v>10</v>
      </c>
      <c r="F6150" s="4">
        <v>2</v>
      </c>
      <c r="G6150" s="4">
        <v>8</v>
      </c>
      <c r="H6150" s="5">
        <v>0</v>
      </c>
      <c r="I6150" s="5"/>
      <c r="J6150" s="5"/>
      <c r="K6150" s="5"/>
      <c r="L6150" s="8" t="s">
        <v>47</v>
      </c>
      <c r="M6150" s="5">
        <v>0</v>
      </c>
      <c r="N6150" s="5"/>
      <c r="O6150" s="5"/>
    </row>
    <row r="6151" spans="1:15" x14ac:dyDescent="0.3">
      <c r="A6151" s="4" t="s">
        <v>34</v>
      </c>
      <c r="B6151" s="5">
        <v>3121</v>
      </c>
      <c r="C6151" s="5">
        <v>200102</v>
      </c>
      <c r="D6151" s="6">
        <v>45338</v>
      </c>
      <c r="E6151" s="4" t="s">
        <v>10</v>
      </c>
      <c r="F6151" s="4">
        <v>2</v>
      </c>
      <c r="G6151" s="4">
        <v>8</v>
      </c>
      <c r="H6151" s="5">
        <v>0</v>
      </c>
      <c r="I6151" s="5">
        <v>0</v>
      </c>
      <c r="J6151" s="5">
        <v>0</v>
      </c>
      <c r="K6151" s="5">
        <v>0</v>
      </c>
      <c r="L6151" s="8" t="str">
        <f>IF(AND(H6151&gt;=K6151, H6151&lt;=J6151), "Normal", "Anomaly")</f>
        <v>Normal</v>
      </c>
      <c r="M6151" s="5">
        <v>0</v>
      </c>
      <c r="N6151" s="5"/>
      <c r="O6151" s="5"/>
    </row>
    <row r="6152" spans="1:15" x14ac:dyDescent="0.3">
      <c r="A6152" s="4" t="s">
        <v>34</v>
      </c>
      <c r="B6152" s="5">
        <v>3121</v>
      </c>
      <c r="C6152" s="5">
        <v>200102</v>
      </c>
      <c r="D6152" s="6">
        <v>45345</v>
      </c>
      <c r="E6152" s="4" t="s">
        <v>10</v>
      </c>
      <c r="F6152" s="4">
        <v>2</v>
      </c>
      <c r="G6152" s="4">
        <v>8</v>
      </c>
      <c r="H6152" s="5">
        <v>0</v>
      </c>
      <c r="I6152" s="5">
        <v>0</v>
      </c>
      <c r="J6152" s="5">
        <v>0</v>
      </c>
      <c r="K6152" s="5">
        <v>0</v>
      </c>
      <c r="L6152" s="8" t="str">
        <f>IF(AND(H6152&gt;=K6152, H6152&lt;=J6152), "Normal", "Anomaly")</f>
        <v>Normal</v>
      </c>
      <c r="M6152" s="5">
        <v>0</v>
      </c>
      <c r="N6152" s="5"/>
      <c r="O6152" s="5"/>
    </row>
    <row r="6153" spans="1:15" x14ac:dyDescent="0.3">
      <c r="A6153" s="4" t="s">
        <v>34</v>
      </c>
      <c r="B6153" s="5">
        <v>3121</v>
      </c>
      <c r="C6153" s="5">
        <v>200102</v>
      </c>
      <c r="D6153" s="6">
        <v>45352</v>
      </c>
      <c r="E6153" s="4" t="s">
        <v>10</v>
      </c>
      <c r="F6153" s="4">
        <v>2</v>
      </c>
      <c r="G6153" s="4">
        <v>8</v>
      </c>
      <c r="H6153" s="5">
        <v>0</v>
      </c>
      <c r="I6153" s="5">
        <v>0</v>
      </c>
      <c r="J6153" s="5">
        <v>0</v>
      </c>
      <c r="K6153" s="5">
        <v>0</v>
      </c>
      <c r="L6153" s="8" t="str">
        <f>IF(AND(H6153&gt;=K6153, H6153&lt;=J6153), "Normal", "Anomaly")</f>
        <v>Normal</v>
      </c>
      <c r="M6153" s="5">
        <v>0</v>
      </c>
      <c r="N6153" s="5"/>
      <c r="O6153" s="5"/>
    </row>
    <row r="6154" spans="1:15" x14ac:dyDescent="0.3">
      <c r="A6154" s="4" t="s">
        <v>34</v>
      </c>
      <c r="B6154" s="5">
        <v>3121</v>
      </c>
      <c r="C6154" s="5">
        <v>200102</v>
      </c>
      <c r="D6154" s="6">
        <v>45359</v>
      </c>
      <c r="E6154" s="4" t="s">
        <v>10</v>
      </c>
      <c r="F6154" s="4">
        <v>2</v>
      </c>
      <c r="G6154" s="4">
        <v>8</v>
      </c>
      <c r="H6154" s="5">
        <v>0</v>
      </c>
      <c r="I6154" s="5">
        <v>0</v>
      </c>
      <c r="J6154" s="5">
        <v>0</v>
      </c>
      <c r="K6154" s="5">
        <v>0</v>
      </c>
      <c r="L6154" s="8" t="str">
        <f>IF(AND(H6154&gt;=K6154, H6154&lt;=J6154), "Normal", "Anomaly")</f>
        <v>Normal</v>
      </c>
      <c r="M6154" s="5">
        <v>0</v>
      </c>
      <c r="N6154" s="5"/>
      <c r="O6154" s="5"/>
    </row>
    <row r="6155" spans="1:15" x14ac:dyDescent="0.3">
      <c r="A6155" s="4" t="s">
        <v>34</v>
      </c>
      <c r="B6155" s="5">
        <v>3121</v>
      </c>
      <c r="C6155" s="5">
        <v>200102</v>
      </c>
      <c r="D6155" s="6">
        <v>45366</v>
      </c>
      <c r="E6155" s="4" t="s">
        <v>10</v>
      </c>
      <c r="F6155" s="4">
        <v>2</v>
      </c>
      <c r="G6155" s="4">
        <v>8</v>
      </c>
      <c r="H6155" s="5">
        <v>0</v>
      </c>
      <c r="I6155" s="5">
        <v>0</v>
      </c>
      <c r="J6155" s="5">
        <v>0</v>
      </c>
      <c r="K6155" s="5">
        <v>0</v>
      </c>
      <c r="L6155" s="8" t="str">
        <f>IF(AND(H6155&gt;=K6155, H6155&lt;=J6155), "Normal", "Anomaly")</f>
        <v>Normal</v>
      </c>
      <c r="M6155" s="5">
        <v>0</v>
      </c>
      <c r="N6155" s="5"/>
      <c r="O6155" s="5"/>
    </row>
    <row r="6156" spans="1:15" x14ac:dyDescent="0.3">
      <c r="A6156" s="4" t="s">
        <v>34</v>
      </c>
      <c r="B6156" s="5">
        <v>3121</v>
      </c>
      <c r="C6156" s="5">
        <v>200102</v>
      </c>
      <c r="D6156" s="6">
        <v>45373</v>
      </c>
      <c r="E6156" s="4" t="s">
        <v>10</v>
      </c>
      <c r="F6156" s="4">
        <v>2</v>
      </c>
      <c r="G6156" s="4">
        <v>8</v>
      </c>
      <c r="H6156" s="5">
        <v>0</v>
      </c>
      <c r="I6156" s="5">
        <v>0</v>
      </c>
      <c r="J6156" s="5">
        <v>0</v>
      </c>
      <c r="K6156" s="5">
        <v>0</v>
      </c>
      <c r="L6156" s="8" t="str">
        <f>IF(AND(H6156&gt;=K6156, H6156&lt;=J6156), "Normal", "Anomaly")</f>
        <v>Normal</v>
      </c>
      <c r="M6156" s="5">
        <v>0</v>
      </c>
      <c r="N6156" s="5"/>
      <c r="O6156" s="5"/>
    </row>
    <row r="6157" spans="1:15" x14ac:dyDescent="0.3">
      <c r="A6157" s="4" t="s">
        <v>34</v>
      </c>
      <c r="B6157" s="5">
        <v>3121</v>
      </c>
      <c r="C6157" s="5">
        <v>200102</v>
      </c>
      <c r="D6157" s="6">
        <v>45380</v>
      </c>
      <c r="E6157" s="4" t="s">
        <v>10</v>
      </c>
      <c r="F6157" s="4">
        <v>2</v>
      </c>
      <c r="G6157" s="4">
        <v>8</v>
      </c>
      <c r="H6157" s="5">
        <v>0</v>
      </c>
      <c r="I6157" s="5">
        <v>0</v>
      </c>
      <c r="J6157" s="5">
        <v>0</v>
      </c>
      <c r="K6157" s="5">
        <v>0</v>
      </c>
      <c r="L6157" s="8" t="str">
        <f>IF(AND(H6157&gt;=K6157, H6157&lt;=J6157), "Normal", "Anomaly")</f>
        <v>Normal</v>
      </c>
      <c r="M6157" s="5">
        <v>0</v>
      </c>
      <c r="N6157" s="5"/>
      <c r="O6157" s="5"/>
    </row>
    <row r="6158" spans="1:15" x14ac:dyDescent="0.3">
      <c r="A6158" s="4" t="s">
        <v>34</v>
      </c>
      <c r="B6158" s="5">
        <v>3121</v>
      </c>
      <c r="C6158" s="5">
        <v>200102</v>
      </c>
      <c r="D6158" s="6">
        <v>45387</v>
      </c>
      <c r="E6158" s="4" t="s">
        <v>10</v>
      </c>
      <c r="F6158" s="4">
        <v>2</v>
      </c>
      <c r="G6158" s="4">
        <v>8</v>
      </c>
      <c r="H6158" s="5">
        <v>0</v>
      </c>
      <c r="I6158" s="5">
        <v>0</v>
      </c>
      <c r="J6158" s="5">
        <v>0</v>
      </c>
      <c r="K6158" s="5">
        <v>0</v>
      </c>
      <c r="L6158" s="8" t="str">
        <f>IF(AND(H6158&gt;=K6158, H6158&lt;=J6158), "Normal", "Anomaly")</f>
        <v>Normal</v>
      </c>
      <c r="M6158" s="5">
        <v>0</v>
      </c>
      <c r="N6158" s="5"/>
      <c r="O6158" s="5"/>
    </row>
    <row r="6159" spans="1:15" x14ac:dyDescent="0.3">
      <c r="A6159" s="4" t="s">
        <v>34</v>
      </c>
      <c r="B6159" s="5">
        <v>3121</v>
      </c>
      <c r="C6159" s="5">
        <v>200102</v>
      </c>
      <c r="D6159" s="6">
        <v>45394</v>
      </c>
      <c r="E6159" s="4" t="s">
        <v>10</v>
      </c>
      <c r="F6159" s="4">
        <v>2</v>
      </c>
      <c r="G6159" s="4">
        <v>8</v>
      </c>
      <c r="H6159" s="5">
        <v>0</v>
      </c>
      <c r="I6159" s="5">
        <v>0</v>
      </c>
      <c r="J6159" s="5">
        <v>0</v>
      </c>
      <c r="K6159" s="5">
        <v>0</v>
      </c>
      <c r="L6159" s="8" t="str">
        <f>IF(AND(H6159&gt;=K6159, H6159&lt;=J6159), "Normal", "Anomaly")</f>
        <v>Normal</v>
      </c>
      <c r="M6159" s="5">
        <v>0</v>
      </c>
      <c r="N6159" s="5"/>
      <c r="O6159" s="5"/>
    </row>
    <row r="6160" spans="1:15" x14ac:dyDescent="0.3">
      <c r="A6160" s="4" t="s">
        <v>34</v>
      </c>
      <c r="B6160" s="5">
        <v>3121</v>
      </c>
      <c r="C6160" s="5">
        <v>200102</v>
      </c>
      <c r="D6160" s="6">
        <v>45401</v>
      </c>
      <c r="E6160" s="4" t="s">
        <v>10</v>
      </c>
      <c r="F6160" s="4">
        <v>2</v>
      </c>
      <c r="G6160" s="4">
        <v>8</v>
      </c>
      <c r="H6160" s="5">
        <v>0</v>
      </c>
      <c r="I6160" s="5">
        <v>0</v>
      </c>
      <c r="J6160" s="5">
        <v>0</v>
      </c>
      <c r="K6160" s="5">
        <v>0</v>
      </c>
      <c r="L6160" s="8" t="str">
        <f>IF(AND(H6160&gt;=K6160, H6160&lt;=J6160), "Normal", "Anomaly")</f>
        <v>Normal</v>
      </c>
      <c r="M6160" s="5">
        <v>0</v>
      </c>
      <c r="N6160" s="5"/>
      <c r="O6160" s="5"/>
    </row>
    <row r="6161" spans="1:15" x14ac:dyDescent="0.3">
      <c r="A6161" s="4" t="s">
        <v>34</v>
      </c>
      <c r="B6161" s="5">
        <v>3121</v>
      </c>
      <c r="C6161" s="5">
        <v>200102</v>
      </c>
      <c r="D6161" s="6">
        <v>45408</v>
      </c>
      <c r="E6161" s="4" t="s">
        <v>10</v>
      </c>
      <c r="F6161" s="4">
        <v>2</v>
      </c>
      <c r="G6161" s="4">
        <v>8</v>
      </c>
      <c r="H6161" s="5">
        <v>0</v>
      </c>
      <c r="I6161" s="5">
        <v>0</v>
      </c>
      <c r="J6161" s="5">
        <v>0</v>
      </c>
      <c r="K6161" s="5">
        <v>0</v>
      </c>
      <c r="L6161" s="8" t="str">
        <f>IF(AND(H6161&gt;=K6161, H6161&lt;=J6161), "Normal", "Anomaly")</f>
        <v>Normal</v>
      </c>
      <c r="M6161" s="5">
        <v>0</v>
      </c>
      <c r="N6161" s="5"/>
      <c r="O6161" s="5"/>
    </row>
    <row r="6162" spans="1:15" x14ac:dyDescent="0.3">
      <c r="A6162" s="4" t="s">
        <v>34</v>
      </c>
      <c r="B6162" s="5">
        <v>3121</v>
      </c>
      <c r="C6162" s="5">
        <v>200102</v>
      </c>
      <c r="D6162" s="6">
        <v>45415</v>
      </c>
      <c r="E6162" s="4" t="s">
        <v>10</v>
      </c>
      <c r="F6162" s="4">
        <v>2</v>
      </c>
      <c r="G6162" s="4">
        <v>8</v>
      </c>
      <c r="H6162" s="5">
        <v>0</v>
      </c>
      <c r="I6162" s="5">
        <v>0</v>
      </c>
      <c r="J6162" s="5">
        <v>0</v>
      </c>
      <c r="K6162" s="5">
        <v>0</v>
      </c>
      <c r="L6162" s="8" t="str">
        <f>IF(AND(H6162&gt;=K6162, H6162&lt;=J6162), "Normal", "Anomaly")</f>
        <v>Normal</v>
      </c>
      <c r="M6162" s="5">
        <v>0</v>
      </c>
      <c r="N6162" s="5"/>
      <c r="O6162" s="5"/>
    </row>
    <row r="6163" spans="1:15" x14ac:dyDescent="0.3">
      <c r="A6163" s="4" t="s">
        <v>34</v>
      </c>
      <c r="B6163" s="5">
        <v>3121</v>
      </c>
      <c r="C6163" s="5">
        <v>200102</v>
      </c>
      <c r="D6163" s="6">
        <v>45422</v>
      </c>
      <c r="E6163" s="4" t="s">
        <v>10</v>
      </c>
      <c r="F6163" s="4">
        <v>2</v>
      </c>
      <c r="G6163" s="4">
        <v>8</v>
      </c>
      <c r="H6163" s="5">
        <v>0</v>
      </c>
      <c r="I6163" s="5">
        <v>0</v>
      </c>
      <c r="J6163" s="5">
        <v>0</v>
      </c>
      <c r="K6163" s="5">
        <v>0</v>
      </c>
      <c r="L6163" s="8" t="str">
        <f>IF(AND(H6163&gt;=K6163, H6163&lt;=J6163), "Normal", "Anomaly")</f>
        <v>Normal</v>
      </c>
      <c r="M6163" s="5">
        <v>0</v>
      </c>
      <c r="N6163" s="5"/>
      <c r="O6163" s="5"/>
    </row>
    <row r="6164" spans="1:15" x14ac:dyDescent="0.3">
      <c r="A6164" s="4" t="s">
        <v>34</v>
      </c>
      <c r="B6164" s="5">
        <v>3121</v>
      </c>
      <c r="C6164" s="5">
        <v>200102</v>
      </c>
      <c r="D6164" s="6">
        <v>45429</v>
      </c>
      <c r="E6164" s="4" t="s">
        <v>10</v>
      </c>
      <c r="F6164" s="4">
        <v>2</v>
      </c>
      <c r="G6164" s="4">
        <v>8</v>
      </c>
      <c r="H6164" s="5">
        <v>0</v>
      </c>
      <c r="I6164" s="5">
        <v>0</v>
      </c>
      <c r="J6164" s="5">
        <v>0</v>
      </c>
      <c r="K6164" s="5">
        <v>0</v>
      </c>
      <c r="L6164" s="8" t="str">
        <f>IF(AND(H6164&gt;=K6164, H6164&lt;=J6164), "Normal", "Anomaly")</f>
        <v>Normal</v>
      </c>
      <c r="M6164" s="5">
        <v>0</v>
      </c>
      <c r="N6164" s="5"/>
      <c r="O6164" s="5"/>
    </row>
    <row r="6165" spans="1:15" x14ac:dyDescent="0.3">
      <c r="A6165" s="4" t="s">
        <v>34</v>
      </c>
      <c r="B6165" s="5">
        <v>3121</v>
      </c>
      <c r="C6165" s="5">
        <v>200102</v>
      </c>
      <c r="D6165" s="6">
        <v>45436</v>
      </c>
      <c r="E6165" s="4" t="s">
        <v>10</v>
      </c>
      <c r="F6165" s="4">
        <v>2</v>
      </c>
      <c r="G6165" s="4">
        <v>8</v>
      </c>
      <c r="H6165" s="5">
        <v>0</v>
      </c>
      <c r="I6165" s="5">
        <v>0</v>
      </c>
      <c r="J6165" s="5">
        <v>0</v>
      </c>
      <c r="K6165" s="5">
        <v>0</v>
      </c>
      <c r="L6165" s="8" t="str">
        <f>IF(AND(H6165&gt;=K6165, H6165&lt;=J6165), "Normal", "Anomaly")</f>
        <v>Normal</v>
      </c>
      <c r="M6165" s="5">
        <v>0</v>
      </c>
      <c r="N6165" s="5"/>
      <c r="O6165" s="5"/>
    </row>
    <row r="6166" spans="1:15" x14ac:dyDescent="0.3">
      <c r="A6166" s="4" t="s">
        <v>34</v>
      </c>
      <c r="B6166" s="5">
        <v>3121</v>
      </c>
      <c r="C6166" s="5">
        <v>200102</v>
      </c>
      <c r="D6166" s="6">
        <v>45443</v>
      </c>
      <c r="E6166" s="4" t="s">
        <v>10</v>
      </c>
      <c r="F6166" s="4">
        <v>2</v>
      </c>
      <c r="G6166" s="4">
        <v>8</v>
      </c>
      <c r="H6166" s="5">
        <v>0</v>
      </c>
      <c r="I6166" s="5">
        <v>0</v>
      </c>
      <c r="J6166" s="5">
        <v>0</v>
      </c>
      <c r="K6166" s="5">
        <v>0</v>
      </c>
      <c r="L6166" s="8" t="str">
        <f>IF(AND(H6166&gt;=K6166, H6166&lt;=J6166), "Normal", "Anomaly")</f>
        <v>Normal</v>
      </c>
      <c r="M6166" s="5">
        <v>0</v>
      </c>
      <c r="N6166" s="5"/>
      <c r="O6166" s="5"/>
    </row>
    <row r="6167" spans="1:15" x14ac:dyDescent="0.3">
      <c r="A6167" s="4" t="s">
        <v>34</v>
      </c>
      <c r="B6167" s="5">
        <v>3121</v>
      </c>
      <c r="C6167" s="5">
        <v>200102</v>
      </c>
      <c r="D6167" s="6">
        <v>45450</v>
      </c>
      <c r="E6167" s="4" t="s">
        <v>10</v>
      </c>
      <c r="F6167" s="4">
        <v>2</v>
      </c>
      <c r="G6167" s="4">
        <v>8</v>
      </c>
      <c r="H6167" s="5">
        <v>0</v>
      </c>
      <c r="I6167" s="5">
        <v>0</v>
      </c>
      <c r="J6167" s="5">
        <v>0</v>
      </c>
      <c r="K6167" s="5">
        <v>0</v>
      </c>
      <c r="L6167" s="8" t="str">
        <f>IF(AND(H6167&gt;=K6167, H6167&lt;=J6167), "Normal", "Anomaly")</f>
        <v>Normal</v>
      </c>
      <c r="M6167" s="5">
        <v>0</v>
      </c>
      <c r="N6167" s="5"/>
      <c r="O6167" s="5"/>
    </row>
    <row r="6168" spans="1:15" x14ac:dyDescent="0.3">
      <c r="A6168" s="4" t="s">
        <v>34</v>
      </c>
      <c r="B6168" s="5">
        <v>3121</v>
      </c>
      <c r="C6168" s="5">
        <v>200102</v>
      </c>
      <c r="D6168" s="6">
        <v>45457</v>
      </c>
      <c r="E6168" s="4" t="s">
        <v>10</v>
      </c>
      <c r="F6168" s="4">
        <v>2</v>
      </c>
      <c r="G6168" s="4">
        <v>8</v>
      </c>
      <c r="H6168" s="5">
        <v>0</v>
      </c>
      <c r="I6168" s="5">
        <v>0</v>
      </c>
      <c r="J6168" s="5">
        <v>0</v>
      </c>
      <c r="K6168" s="5">
        <v>0</v>
      </c>
      <c r="L6168" s="8" t="str">
        <f>IF(AND(H6168&gt;=K6168, H6168&lt;=J6168), "Normal", "Anomaly")</f>
        <v>Normal</v>
      </c>
      <c r="M6168" s="5">
        <v>0</v>
      </c>
      <c r="N6168" s="5"/>
      <c r="O6168" s="5"/>
    </row>
    <row r="6169" spans="1:15" x14ac:dyDescent="0.3">
      <c r="A6169" s="4" t="s">
        <v>34</v>
      </c>
      <c r="B6169" s="5">
        <v>3121</v>
      </c>
      <c r="C6169" s="5">
        <v>200102</v>
      </c>
      <c r="D6169" s="6">
        <v>45464</v>
      </c>
      <c r="E6169" s="4" t="s">
        <v>10</v>
      </c>
      <c r="F6169" s="4">
        <v>2</v>
      </c>
      <c r="G6169" s="4">
        <v>8</v>
      </c>
      <c r="H6169" s="5">
        <v>0</v>
      </c>
      <c r="I6169" s="5">
        <v>0</v>
      </c>
      <c r="J6169" s="5">
        <v>0</v>
      </c>
      <c r="K6169" s="5">
        <v>0</v>
      </c>
      <c r="L6169" s="8" t="str">
        <f>IF(AND(H6169&gt;=K6169, H6169&lt;=J6169), "Normal", "Anomaly")</f>
        <v>Normal</v>
      </c>
      <c r="M6169" s="5">
        <v>0</v>
      </c>
      <c r="N6169" s="5"/>
      <c r="O6169" s="5"/>
    </row>
    <row r="6170" spans="1:15" x14ac:dyDescent="0.3">
      <c r="A6170" s="4" t="s">
        <v>34</v>
      </c>
      <c r="B6170" s="5">
        <v>3121</v>
      </c>
      <c r="C6170" s="5">
        <v>200102</v>
      </c>
      <c r="D6170" s="6">
        <v>45471</v>
      </c>
      <c r="E6170" s="4" t="s">
        <v>10</v>
      </c>
      <c r="F6170" s="4">
        <v>2</v>
      </c>
      <c r="G6170" s="4">
        <v>8</v>
      </c>
      <c r="H6170" s="5">
        <v>0</v>
      </c>
      <c r="I6170" s="5">
        <v>0</v>
      </c>
      <c r="J6170" s="5">
        <v>0</v>
      </c>
      <c r="K6170" s="5">
        <v>0</v>
      </c>
      <c r="L6170" s="8" t="str">
        <f>IF(AND(H6170&gt;=K6170, H6170&lt;=J6170), "Normal", "Anomaly")</f>
        <v>Normal</v>
      </c>
      <c r="M6170" s="5">
        <v>0</v>
      </c>
      <c r="N6170" s="5"/>
      <c r="O6170" s="5"/>
    </row>
    <row r="6171" spans="1:15" x14ac:dyDescent="0.3">
      <c r="A6171" s="4" t="s">
        <v>34</v>
      </c>
      <c r="B6171" s="5">
        <v>3121</v>
      </c>
      <c r="C6171" s="5">
        <v>200102</v>
      </c>
      <c r="D6171" s="6">
        <v>45478</v>
      </c>
      <c r="E6171" s="4" t="s">
        <v>10</v>
      </c>
      <c r="F6171" s="4">
        <v>2</v>
      </c>
      <c r="G6171" s="4">
        <v>8</v>
      </c>
      <c r="H6171" s="5">
        <v>0</v>
      </c>
      <c r="I6171" s="5">
        <v>0</v>
      </c>
      <c r="J6171" s="5">
        <v>0</v>
      </c>
      <c r="K6171" s="5">
        <v>0</v>
      </c>
      <c r="L6171" s="8" t="str">
        <f>IF(AND(H6171&gt;=K6171, H6171&lt;=J6171), "Normal", "Anomaly")</f>
        <v>Normal</v>
      </c>
      <c r="M6171" s="5">
        <v>0</v>
      </c>
      <c r="N6171" s="5"/>
      <c r="O6171" s="5"/>
    </row>
    <row r="6172" spans="1:15" x14ac:dyDescent="0.3">
      <c r="A6172" s="4" t="s">
        <v>34</v>
      </c>
      <c r="B6172" s="5">
        <v>3121</v>
      </c>
      <c r="C6172" s="5">
        <v>200102</v>
      </c>
      <c r="D6172" s="6">
        <v>45485</v>
      </c>
      <c r="E6172" s="4" t="s">
        <v>10</v>
      </c>
      <c r="F6172" s="4">
        <v>2</v>
      </c>
      <c r="G6172" s="4">
        <v>8</v>
      </c>
      <c r="H6172" s="5">
        <v>0</v>
      </c>
      <c r="I6172" s="5">
        <v>0</v>
      </c>
      <c r="J6172" s="5">
        <v>0</v>
      </c>
      <c r="K6172" s="5">
        <v>0</v>
      </c>
      <c r="L6172" s="8" t="str">
        <f>IF(AND(H6172&gt;=K6172, H6172&lt;=J6172), "Normal", "Anomaly")</f>
        <v>Normal</v>
      </c>
      <c r="M6172" s="5">
        <v>0</v>
      </c>
      <c r="N6172" s="5"/>
      <c r="O6172" s="5"/>
    </row>
    <row r="6173" spans="1:15" x14ac:dyDescent="0.3">
      <c r="A6173" s="4" t="s">
        <v>34</v>
      </c>
      <c r="B6173" s="5">
        <v>3121</v>
      </c>
      <c r="C6173" s="5">
        <v>200102</v>
      </c>
      <c r="D6173" s="6">
        <v>45492</v>
      </c>
      <c r="E6173" s="4" t="s">
        <v>10</v>
      </c>
      <c r="F6173" s="4">
        <v>2</v>
      </c>
      <c r="G6173" s="4">
        <v>8</v>
      </c>
      <c r="H6173" s="5">
        <v>0</v>
      </c>
      <c r="I6173" s="5">
        <v>0</v>
      </c>
      <c r="J6173" s="5">
        <v>0</v>
      </c>
      <c r="K6173" s="5">
        <v>0</v>
      </c>
      <c r="L6173" s="8" t="str">
        <f>IF(AND(H6173&gt;=K6173, H6173&lt;=J6173), "Normal", "Anomaly")</f>
        <v>Normal</v>
      </c>
      <c r="M6173" s="5">
        <v>0</v>
      </c>
      <c r="N6173" s="5"/>
      <c r="O6173" s="5"/>
    </row>
    <row r="6174" spans="1:15" x14ac:dyDescent="0.3">
      <c r="A6174" s="4" t="s">
        <v>34</v>
      </c>
      <c r="B6174" s="5">
        <v>3121</v>
      </c>
      <c r="C6174" s="5">
        <v>200102</v>
      </c>
      <c r="D6174" s="6">
        <v>45499</v>
      </c>
      <c r="E6174" s="4" t="s">
        <v>10</v>
      </c>
      <c r="F6174" s="4">
        <v>2</v>
      </c>
      <c r="G6174" s="4">
        <v>8</v>
      </c>
      <c r="H6174" s="5">
        <v>0</v>
      </c>
      <c r="I6174" s="5">
        <v>0</v>
      </c>
      <c r="J6174" s="5">
        <v>0</v>
      </c>
      <c r="K6174" s="5">
        <v>0</v>
      </c>
      <c r="L6174" s="8" t="str">
        <f>IF(AND(H6174&gt;=K6174, H6174&lt;=J6174), "Normal", "Anomaly")</f>
        <v>Normal</v>
      </c>
      <c r="M6174" s="5">
        <v>0</v>
      </c>
      <c r="N6174" s="5"/>
      <c r="O6174" s="5"/>
    </row>
    <row r="6175" spans="1:15" x14ac:dyDescent="0.3">
      <c r="A6175" s="4" t="s">
        <v>34</v>
      </c>
      <c r="B6175" s="5">
        <v>3121</v>
      </c>
      <c r="C6175" s="5">
        <v>200102</v>
      </c>
      <c r="D6175" s="6">
        <v>45506</v>
      </c>
      <c r="E6175" s="4" t="s">
        <v>10</v>
      </c>
      <c r="F6175" s="4">
        <v>2</v>
      </c>
      <c r="G6175" s="4">
        <v>8</v>
      </c>
      <c r="H6175" s="5">
        <v>0</v>
      </c>
      <c r="I6175" s="5">
        <v>0</v>
      </c>
      <c r="J6175" s="5">
        <v>0</v>
      </c>
      <c r="K6175" s="5">
        <v>0</v>
      </c>
      <c r="L6175" s="8" t="str">
        <f>IF(AND(H6175&gt;=K6175, H6175&lt;=J6175), "Normal", "Anomaly")</f>
        <v>Normal</v>
      </c>
      <c r="M6175" s="5">
        <v>0</v>
      </c>
      <c r="N6175" s="5"/>
      <c r="O6175" s="5"/>
    </row>
    <row r="6176" spans="1:15" x14ac:dyDescent="0.3">
      <c r="A6176" s="4" t="s">
        <v>34</v>
      </c>
      <c r="B6176" s="5">
        <v>3121</v>
      </c>
      <c r="C6176" s="5">
        <v>200102</v>
      </c>
      <c r="D6176" s="6">
        <v>45513</v>
      </c>
      <c r="E6176" s="4" t="s">
        <v>10</v>
      </c>
      <c r="F6176" s="4">
        <v>2</v>
      </c>
      <c r="G6176" s="4">
        <v>8</v>
      </c>
      <c r="H6176" s="5">
        <v>0</v>
      </c>
      <c r="I6176" s="5">
        <v>0</v>
      </c>
      <c r="J6176" s="5">
        <v>0</v>
      </c>
      <c r="K6176" s="5">
        <v>0</v>
      </c>
      <c r="L6176" s="8" t="str">
        <f>IF(AND(H6176&gt;=K6176, H6176&lt;=J6176), "Normal", "Anomaly")</f>
        <v>Normal</v>
      </c>
      <c r="M6176" s="5">
        <v>0</v>
      </c>
      <c r="N6176" s="5"/>
      <c r="O6176" s="5"/>
    </row>
    <row r="6177" spans="1:15" x14ac:dyDescent="0.3">
      <c r="A6177" s="4" t="s">
        <v>34</v>
      </c>
      <c r="B6177" s="5">
        <v>3121</v>
      </c>
      <c r="C6177" s="5">
        <v>200102</v>
      </c>
      <c r="D6177" s="6">
        <v>45520</v>
      </c>
      <c r="E6177" s="4" t="s">
        <v>10</v>
      </c>
      <c r="F6177" s="4">
        <v>2</v>
      </c>
      <c r="G6177" s="4">
        <v>8</v>
      </c>
      <c r="H6177" s="5">
        <v>0</v>
      </c>
      <c r="I6177" s="5">
        <v>0</v>
      </c>
      <c r="J6177" s="5">
        <v>0</v>
      </c>
      <c r="K6177" s="5">
        <v>0</v>
      </c>
      <c r="L6177" s="8" t="str">
        <f>IF(AND(H6177&gt;=K6177, H6177&lt;=J6177), "Normal", "Anomaly")</f>
        <v>Normal</v>
      </c>
      <c r="M6177" s="5">
        <v>0</v>
      </c>
      <c r="N6177" s="5"/>
      <c r="O6177" s="5"/>
    </row>
    <row r="6178" spans="1:15" x14ac:dyDescent="0.3">
      <c r="A6178" s="4" t="s">
        <v>34</v>
      </c>
      <c r="B6178" s="5">
        <v>3121</v>
      </c>
      <c r="C6178" s="5">
        <v>200102</v>
      </c>
      <c r="D6178" s="6">
        <v>45527</v>
      </c>
      <c r="E6178" s="4" t="s">
        <v>10</v>
      </c>
      <c r="F6178" s="4">
        <v>2</v>
      </c>
      <c r="G6178" s="4">
        <v>8</v>
      </c>
      <c r="H6178" s="5">
        <v>0</v>
      </c>
      <c r="I6178" s="5">
        <v>0</v>
      </c>
      <c r="J6178" s="5">
        <v>0</v>
      </c>
      <c r="K6178" s="5">
        <v>0</v>
      </c>
      <c r="L6178" s="8" t="str">
        <f>IF(AND(H6178&gt;=K6178, H6178&lt;=J6178), "Normal", "Anomaly")</f>
        <v>Normal</v>
      </c>
      <c r="M6178" s="5">
        <v>0</v>
      </c>
      <c r="N6178" s="5"/>
      <c r="O6178" s="5"/>
    </row>
    <row r="6179" spans="1:15" x14ac:dyDescent="0.3">
      <c r="A6179" s="4" t="s">
        <v>34</v>
      </c>
      <c r="B6179" s="5">
        <v>3121</v>
      </c>
      <c r="C6179" s="5">
        <v>200102</v>
      </c>
      <c r="D6179" s="6">
        <v>45534</v>
      </c>
      <c r="E6179" s="4" t="s">
        <v>10</v>
      </c>
      <c r="F6179" s="4">
        <v>2</v>
      </c>
      <c r="G6179" s="4">
        <v>8</v>
      </c>
      <c r="H6179" s="5">
        <v>0</v>
      </c>
      <c r="I6179" s="5">
        <v>0</v>
      </c>
      <c r="J6179" s="5">
        <v>0</v>
      </c>
      <c r="K6179" s="5">
        <v>0</v>
      </c>
      <c r="L6179" s="8" t="str">
        <f>IF(AND(H6179&gt;=K6179, H6179&lt;=J6179), "Normal", "Anomaly")</f>
        <v>Normal</v>
      </c>
      <c r="M6179" s="5">
        <v>0</v>
      </c>
      <c r="N6179" s="5"/>
      <c r="O6179" s="5"/>
    </row>
    <row r="6180" spans="1:15" x14ac:dyDescent="0.3">
      <c r="A6180" s="4" t="s">
        <v>34</v>
      </c>
      <c r="B6180" s="5">
        <v>3121</v>
      </c>
      <c r="C6180" s="5">
        <v>200102</v>
      </c>
      <c r="D6180" s="6">
        <v>45541</v>
      </c>
      <c r="E6180" s="4" t="s">
        <v>10</v>
      </c>
      <c r="F6180" s="4">
        <v>2</v>
      </c>
      <c r="G6180" s="4">
        <v>8</v>
      </c>
      <c r="H6180" s="5">
        <v>0</v>
      </c>
      <c r="I6180" s="5">
        <v>0</v>
      </c>
      <c r="J6180" s="5">
        <v>0</v>
      </c>
      <c r="K6180" s="5">
        <v>0</v>
      </c>
      <c r="L6180" s="8" t="str">
        <f>IF(AND(H6180&gt;=K6180, H6180&lt;=J6180), "Normal", "Anomaly")</f>
        <v>Normal</v>
      </c>
      <c r="M6180" s="5">
        <v>0</v>
      </c>
      <c r="N6180" s="5"/>
      <c r="O6180" s="5"/>
    </row>
    <row r="6181" spans="1:15" x14ac:dyDescent="0.3">
      <c r="A6181" s="4" t="s">
        <v>34</v>
      </c>
      <c r="B6181" s="5">
        <v>3121</v>
      </c>
      <c r="C6181" s="5">
        <v>200102</v>
      </c>
      <c r="D6181" s="6">
        <v>45548</v>
      </c>
      <c r="E6181" s="4" t="s">
        <v>10</v>
      </c>
      <c r="F6181" s="4">
        <v>2</v>
      </c>
      <c r="G6181" s="4">
        <v>8</v>
      </c>
      <c r="H6181" s="5">
        <v>0</v>
      </c>
      <c r="I6181" s="5">
        <v>0</v>
      </c>
      <c r="J6181" s="5">
        <v>0</v>
      </c>
      <c r="K6181" s="5">
        <v>0</v>
      </c>
      <c r="L6181" s="8" t="str">
        <f>IF(AND(H6181&gt;=K6181, H6181&lt;=J6181), "Normal", "Anomaly")</f>
        <v>Normal</v>
      </c>
      <c r="M6181" s="5">
        <v>0</v>
      </c>
      <c r="N6181" s="5"/>
      <c r="O6181" s="5"/>
    </row>
    <row r="6182" spans="1:15" x14ac:dyDescent="0.3">
      <c r="A6182" s="4" t="s">
        <v>34</v>
      </c>
      <c r="B6182" s="5">
        <v>3121</v>
      </c>
      <c r="C6182" s="5">
        <v>200102</v>
      </c>
      <c r="D6182" s="6">
        <v>45555</v>
      </c>
      <c r="E6182" s="4" t="s">
        <v>10</v>
      </c>
      <c r="F6182" s="4">
        <v>2</v>
      </c>
      <c r="G6182" s="4">
        <v>8</v>
      </c>
      <c r="H6182" s="5">
        <v>0</v>
      </c>
      <c r="I6182" s="5">
        <v>0</v>
      </c>
      <c r="J6182" s="5">
        <v>0</v>
      </c>
      <c r="K6182" s="5">
        <v>0</v>
      </c>
      <c r="L6182" s="8" t="str">
        <f>IF(AND(H6182&gt;=K6182, H6182&lt;=J6182), "Normal", "Anomaly")</f>
        <v>Normal</v>
      </c>
      <c r="M6182" s="5">
        <v>0</v>
      </c>
      <c r="N6182" s="5"/>
      <c r="O6182" s="5"/>
    </row>
    <row r="6183" spans="1:15" x14ac:dyDescent="0.3">
      <c r="A6183" s="4" t="s">
        <v>34</v>
      </c>
      <c r="B6183" s="5">
        <v>3121</v>
      </c>
      <c r="C6183" s="5">
        <v>200102</v>
      </c>
      <c r="D6183" s="6">
        <v>45562</v>
      </c>
      <c r="E6183" s="4" t="s">
        <v>10</v>
      </c>
      <c r="F6183" s="4">
        <v>2</v>
      </c>
      <c r="G6183" s="4">
        <v>8</v>
      </c>
      <c r="H6183" s="5">
        <v>0</v>
      </c>
      <c r="I6183" s="5">
        <v>0</v>
      </c>
      <c r="J6183" s="5">
        <v>0</v>
      </c>
      <c r="K6183" s="5">
        <v>0</v>
      </c>
      <c r="L6183" s="8" t="str">
        <f>IF(AND(H6183&gt;=K6183, H6183&lt;=J6183), "Normal", "Anomaly")</f>
        <v>Normal</v>
      </c>
      <c r="M6183" s="5">
        <v>0</v>
      </c>
      <c r="N6183" s="5"/>
      <c r="O6183" s="5"/>
    </row>
    <row r="6184" spans="1:15" x14ac:dyDescent="0.3">
      <c r="A6184" s="4" t="s">
        <v>34</v>
      </c>
      <c r="B6184" s="5">
        <v>3121</v>
      </c>
      <c r="C6184" s="5">
        <v>200102</v>
      </c>
      <c r="D6184" s="6">
        <v>45569</v>
      </c>
      <c r="E6184" s="4" t="s">
        <v>10</v>
      </c>
      <c r="F6184" s="4">
        <v>2</v>
      </c>
      <c r="G6184" s="4">
        <v>8</v>
      </c>
      <c r="H6184" s="5">
        <v>0</v>
      </c>
      <c r="I6184" s="5">
        <v>0</v>
      </c>
      <c r="J6184" s="5">
        <v>0</v>
      </c>
      <c r="K6184" s="5">
        <v>0</v>
      </c>
      <c r="L6184" s="8" t="str">
        <f>IF(AND(H6184&gt;=K6184, H6184&lt;=J6184), "Normal", "Anomaly")</f>
        <v>Normal</v>
      </c>
      <c r="M6184" s="5">
        <v>0</v>
      </c>
      <c r="N6184" s="5"/>
      <c r="O6184" s="5"/>
    </row>
    <row r="6185" spans="1:15" x14ac:dyDescent="0.3">
      <c r="A6185" s="4" t="s">
        <v>34</v>
      </c>
      <c r="B6185" s="5">
        <v>3121</v>
      </c>
      <c r="C6185" s="5">
        <v>200102</v>
      </c>
      <c r="D6185" s="6">
        <v>45576</v>
      </c>
      <c r="E6185" s="4" t="s">
        <v>10</v>
      </c>
      <c r="F6185" s="4">
        <v>2</v>
      </c>
      <c r="G6185" s="4">
        <v>8</v>
      </c>
      <c r="H6185" s="5">
        <v>0</v>
      </c>
      <c r="I6185" s="5">
        <v>0</v>
      </c>
      <c r="J6185" s="5">
        <v>0</v>
      </c>
      <c r="K6185" s="5">
        <v>0</v>
      </c>
      <c r="L6185" s="8" t="str">
        <f>IF(AND(H6185&gt;=K6185, H6185&lt;=J6185), "Normal", "Anomaly")</f>
        <v>Normal</v>
      </c>
      <c r="M6185" s="5">
        <v>0</v>
      </c>
      <c r="N6185" s="5"/>
      <c r="O6185" s="5"/>
    </row>
    <row r="6186" spans="1:15" x14ac:dyDescent="0.3">
      <c r="A6186" s="4" t="s">
        <v>34</v>
      </c>
      <c r="B6186" s="5">
        <v>3121</v>
      </c>
      <c r="C6186" s="5">
        <v>200102</v>
      </c>
      <c r="D6186" s="6">
        <v>45583</v>
      </c>
      <c r="E6186" s="4" t="s">
        <v>10</v>
      </c>
      <c r="F6186" s="4">
        <v>2</v>
      </c>
      <c r="G6186" s="4">
        <v>8</v>
      </c>
      <c r="H6186" s="5">
        <v>0</v>
      </c>
      <c r="I6186" s="5">
        <v>0</v>
      </c>
      <c r="J6186" s="5">
        <v>0</v>
      </c>
      <c r="K6186" s="5">
        <v>0</v>
      </c>
      <c r="L6186" s="8" t="str">
        <f>IF(AND(H6186&gt;=K6186, H6186&lt;=J6186), "Normal", "Anomaly")</f>
        <v>Normal</v>
      </c>
      <c r="M6186" s="5">
        <v>0</v>
      </c>
      <c r="N6186" s="5"/>
      <c r="O6186" s="5"/>
    </row>
    <row r="6187" spans="1:15" x14ac:dyDescent="0.3">
      <c r="A6187" s="4" t="s">
        <v>34</v>
      </c>
      <c r="B6187" s="5">
        <v>3121</v>
      </c>
      <c r="C6187" s="5">
        <v>200102</v>
      </c>
      <c r="D6187" s="6">
        <v>45590</v>
      </c>
      <c r="E6187" s="4" t="s">
        <v>10</v>
      </c>
      <c r="F6187" s="4">
        <v>2</v>
      </c>
      <c r="G6187" s="4">
        <v>8</v>
      </c>
      <c r="H6187" s="5">
        <v>0</v>
      </c>
      <c r="I6187" s="5">
        <v>0</v>
      </c>
      <c r="J6187" s="5">
        <v>0</v>
      </c>
      <c r="K6187" s="5">
        <v>0</v>
      </c>
      <c r="L6187" s="8" t="str">
        <f>IF(AND(H6187&gt;=K6187, H6187&lt;=J6187), "Normal", "Anomaly")</f>
        <v>Normal</v>
      </c>
      <c r="M6187" s="5">
        <v>0</v>
      </c>
      <c r="N6187" s="5"/>
      <c r="O6187" s="5"/>
    </row>
    <row r="6188" spans="1:15" x14ac:dyDescent="0.3">
      <c r="A6188" s="4" t="s">
        <v>34</v>
      </c>
      <c r="B6188" s="5">
        <v>3121</v>
      </c>
      <c r="C6188" s="5">
        <v>200102</v>
      </c>
      <c r="D6188" s="6">
        <v>45597</v>
      </c>
      <c r="E6188" s="4" t="s">
        <v>10</v>
      </c>
      <c r="F6188" s="4">
        <v>2</v>
      </c>
      <c r="G6188" s="4">
        <v>8</v>
      </c>
      <c r="H6188" s="5">
        <v>0</v>
      </c>
      <c r="I6188" s="5">
        <v>0</v>
      </c>
      <c r="J6188" s="5">
        <v>0</v>
      </c>
      <c r="K6188" s="5">
        <v>0</v>
      </c>
      <c r="L6188" s="8" t="str">
        <f>IF(AND(H6188&gt;=K6188, H6188&lt;=J6188), "Normal", "Anomaly")</f>
        <v>Normal</v>
      </c>
      <c r="M6188" s="5">
        <v>0</v>
      </c>
      <c r="N6188" s="5"/>
      <c r="O6188" s="5"/>
    </row>
    <row r="6189" spans="1:15" x14ac:dyDescent="0.3">
      <c r="A6189" s="4" t="s">
        <v>34</v>
      </c>
      <c r="B6189" s="5">
        <v>3121</v>
      </c>
      <c r="C6189" s="5">
        <v>200102</v>
      </c>
      <c r="D6189" s="6">
        <v>45604</v>
      </c>
      <c r="E6189" s="4" t="s">
        <v>10</v>
      </c>
      <c r="F6189" s="4">
        <v>2</v>
      </c>
      <c r="G6189" s="4">
        <v>8</v>
      </c>
      <c r="H6189" s="5">
        <v>0</v>
      </c>
      <c r="I6189" s="5">
        <v>0</v>
      </c>
      <c r="J6189" s="5">
        <v>0</v>
      </c>
      <c r="K6189" s="5">
        <v>0</v>
      </c>
      <c r="L6189" s="8" t="str">
        <f>IF(AND(H6189&gt;=K6189, H6189&lt;=J6189), "Normal", "Anomaly")</f>
        <v>Normal</v>
      </c>
      <c r="M6189" s="5">
        <v>0</v>
      </c>
      <c r="N6189" s="5"/>
      <c r="O6189" s="5"/>
    </row>
    <row r="6190" spans="1:15" x14ac:dyDescent="0.3">
      <c r="A6190" s="4" t="s">
        <v>34</v>
      </c>
      <c r="B6190" s="5">
        <v>3121</v>
      </c>
      <c r="C6190" s="5">
        <v>200102</v>
      </c>
      <c r="D6190" s="6">
        <v>45611</v>
      </c>
      <c r="E6190" s="4" t="s">
        <v>10</v>
      </c>
      <c r="F6190" s="4">
        <v>2</v>
      </c>
      <c r="G6190" s="4">
        <v>8</v>
      </c>
      <c r="H6190" s="5">
        <v>0</v>
      </c>
      <c r="I6190" s="5">
        <v>0</v>
      </c>
      <c r="J6190" s="5">
        <v>0</v>
      </c>
      <c r="K6190" s="5">
        <v>0</v>
      </c>
      <c r="L6190" s="8" t="str">
        <f>IF(AND(H6190&gt;=K6190, H6190&lt;=J6190), "Normal", "Anomaly")</f>
        <v>Normal</v>
      </c>
      <c r="M6190" s="5">
        <v>0</v>
      </c>
      <c r="N6190" s="5"/>
      <c r="O6190" s="5"/>
    </row>
    <row r="6191" spans="1:15" x14ac:dyDescent="0.3">
      <c r="A6191" s="4" t="s">
        <v>34</v>
      </c>
      <c r="B6191" s="5">
        <v>3121</v>
      </c>
      <c r="C6191" s="5">
        <v>200102</v>
      </c>
      <c r="D6191" s="6">
        <v>45618</v>
      </c>
      <c r="E6191" s="4" t="s">
        <v>10</v>
      </c>
      <c r="F6191" s="4">
        <v>2</v>
      </c>
      <c r="G6191" s="4">
        <v>8</v>
      </c>
      <c r="H6191" s="5">
        <v>0</v>
      </c>
      <c r="I6191" s="5">
        <v>0</v>
      </c>
      <c r="J6191" s="5">
        <v>0</v>
      </c>
      <c r="K6191" s="5">
        <v>0</v>
      </c>
      <c r="L6191" s="8" t="str">
        <f>IF(AND(H6191&gt;=K6191, H6191&lt;=J6191), "Normal", "Anomaly")</f>
        <v>Normal</v>
      </c>
      <c r="M6191" s="5">
        <v>0</v>
      </c>
      <c r="N6191" s="5"/>
      <c r="O6191" s="5"/>
    </row>
    <row r="6192" spans="1:15" x14ac:dyDescent="0.3">
      <c r="A6192" s="4" t="s">
        <v>34</v>
      </c>
      <c r="B6192" s="5">
        <v>3121</v>
      </c>
      <c r="C6192" s="5">
        <v>200102</v>
      </c>
      <c r="D6192" s="6">
        <v>45625</v>
      </c>
      <c r="E6192" s="4" t="s">
        <v>10</v>
      </c>
      <c r="F6192" s="4">
        <v>2</v>
      </c>
      <c r="G6192" s="4">
        <v>8</v>
      </c>
      <c r="H6192" s="5">
        <v>0</v>
      </c>
      <c r="I6192" s="5">
        <v>0</v>
      </c>
      <c r="J6192" s="5">
        <v>0</v>
      </c>
      <c r="K6192" s="5">
        <v>0</v>
      </c>
      <c r="L6192" s="8" t="str">
        <f>IF(AND(H6192&gt;=K6192, H6192&lt;=J6192), "Normal", "Anomaly")</f>
        <v>Normal</v>
      </c>
      <c r="M6192" s="5">
        <v>0</v>
      </c>
      <c r="N6192" s="5"/>
      <c r="O6192" s="5"/>
    </row>
    <row r="6193" spans="1:15" x14ac:dyDescent="0.3">
      <c r="A6193" s="4" t="s">
        <v>34</v>
      </c>
      <c r="B6193" s="5">
        <v>3121</v>
      </c>
      <c r="C6193" s="5">
        <v>200102</v>
      </c>
      <c r="D6193" s="6">
        <v>45632</v>
      </c>
      <c r="E6193" s="4" t="s">
        <v>10</v>
      </c>
      <c r="F6193" s="4">
        <v>2</v>
      </c>
      <c r="G6193" s="4">
        <v>8</v>
      </c>
      <c r="H6193" s="5">
        <v>0</v>
      </c>
      <c r="I6193" s="5">
        <v>0</v>
      </c>
      <c r="J6193" s="5">
        <v>0</v>
      </c>
      <c r="K6193" s="5">
        <v>0</v>
      </c>
      <c r="L6193" s="8" t="str">
        <f>IF(AND(H6193&gt;=K6193, H6193&lt;=J6193), "Normal", "Anomaly")</f>
        <v>Normal</v>
      </c>
      <c r="M6193" s="5">
        <v>0</v>
      </c>
      <c r="N6193" s="5"/>
      <c r="O6193" s="5"/>
    </row>
    <row r="6194" spans="1:15" x14ac:dyDescent="0.3">
      <c r="A6194" s="4" t="s">
        <v>34</v>
      </c>
      <c r="B6194" s="5">
        <v>3121</v>
      </c>
      <c r="C6194" s="5">
        <v>200102</v>
      </c>
      <c r="D6194" s="6">
        <v>45639</v>
      </c>
      <c r="E6194" s="4" t="s">
        <v>10</v>
      </c>
      <c r="F6194" s="4">
        <v>2</v>
      </c>
      <c r="G6194" s="4">
        <v>8</v>
      </c>
      <c r="H6194" s="5">
        <v>0</v>
      </c>
      <c r="I6194" s="5">
        <v>0</v>
      </c>
      <c r="J6194" s="5">
        <v>0</v>
      </c>
      <c r="K6194" s="5">
        <v>0</v>
      </c>
      <c r="L6194" s="8" t="str">
        <f>IF(AND(H6194&gt;=K6194, H6194&lt;=J6194), "Normal", "Anomaly")</f>
        <v>Normal</v>
      </c>
      <c r="M6194" s="5">
        <v>0</v>
      </c>
      <c r="N6194" s="5"/>
      <c r="O6194" s="5"/>
    </row>
    <row r="6195" spans="1:15" x14ac:dyDescent="0.3">
      <c r="A6195" s="4" t="s">
        <v>34</v>
      </c>
      <c r="B6195" s="5">
        <v>3121</v>
      </c>
      <c r="C6195" s="5">
        <v>200102</v>
      </c>
      <c r="D6195" s="6">
        <v>45646</v>
      </c>
      <c r="E6195" s="4" t="s">
        <v>10</v>
      </c>
      <c r="F6195" s="4">
        <v>2</v>
      </c>
      <c r="G6195" s="4">
        <v>8</v>
      </c>
      <c r="H6195" s="5">
        <v>0</v>
      </c>
      <c r="I6195" s="5">
        <v>0</v>
      </c>
      <c r="J6195" s="5">
        <v>0</v>
      </c>
      <c r="K6195" s="5">
        <v>0</v>
      </c>
      <c r="L6195" s="8" t="str">
        <f>IF(AND(H6195&gt;=K6195, H6195&lt;=J6195), "Normal", "Anomaly")</f>
        <v>Normal</v>
      </c>
      <c r="M6195" s="5">
        <v>0</v>
      </c>
      <c r="N6195" s="5"/>
      <c r="O6195" s="5"/>
    </row>
    <row r="6196" spans="1:15" x14ac:dyDescent="0.3">
      <c r="A6196" s="4" t="s">
        <v>34</v>
      </c>
      <c r="B6196" s="5">
        <v>3121</v>
      </c>
      <c r="C6196" s="5">
        <v>200102</v>
      </c>
      <c r="D6196" s="6">
        <v>45653</v>
      </c>
      <c r="E6196" s="4" t="s">
        <v>10</v>
      </c>
      <c r="F6196" s="4">
        <v>2</v>
      </c>
      <c r="G6196" s="4">
        <v>8</v>
      </c>
      <c r="H6196" s="5">
        <v>0</v>
      </c>
      <c r="I6196" s="5">
        <v>0</v>
      </c>
      <c r="J6196" s="5">
        <v>0</v>
      </c>
      <c r="K6196" s="5">
        <v>0</v>
      </c>
      <c r="L6196" s="8" t="str">
        <f>IF(AND(H6196&gt;=K6196, H6196&lt;=J6196), "Normal", "Anomaly")</f>
        <v>Normal</v>
      </c>
      <c r="M6196" s="5">
        <v>0</v>
      </c>
      <c r="N6196" s="5"/>
      <c r="O6196" s="5"/>
    </row>
    <row r="6197" spans="1:15" x14ac:dyDescent="0.3">
      <c r="A6197" s="4" t="s">
        <v>34</v>
      </c>
      <c r="B6197" s="5">
        <v>3121</v>
      </c>
      <c r="C6197" s="5">
        <v>200102</v>
      </c>
      <c r="D6197" s="6">
        <v>45660</v>
      </c>
      <c r="E6197" s="4" t="s">
        <v>10</v>
      </c>
      <c r="F6197" s="4">
        <v>2</v>
      </c>
      <c r="G6197" s="4">
        <v>8</v>
      </c>
      <c r="H6197" s="5">
        <v>0</v>
      </c>
      <c r="I6197" s="5">
        <v>0</v>
      </c>
      <c r="J6197" s="5">
        <v>0</v>
      </c>
      <c r="K6197" s="5">
        <v>0</v>
      </c>
      <c r="L6197" s="8" t="str">
        <f>IF(AND(H6197&gt;=K6197, H6197&lt;=J6197), "Normal", "Anomaly")</f>
        <v>Normal</v>
      </c>
      <c r="M6197" s="5">
        <v>0</v>
      </c>
      <c r="N6197" s="5"/>
      <c r="O6197" s="5"/>
    </row>
    <row r="6198" spans="1:15" x14ac:dyDescent="0.3">
      <c r="A6198" s="4" t="s">
        <v>34</v>
      </c>
      <c r="B6198" s="5">
        <v>3121</v>
      </c>
      <c r="C6198" s="5">
        <v>200102</v>
      </c>
      <c r="D6198" s="6">
        <v>45667</v>
      </c>
      <c r="E6198" s="4" t="s">
        <v>10</v>
      </c>
      <c r="F6198" s="4">
        <v>2</v>
      </c>
      <c r="G6198" s="4">
        <v>8</v>
      </c>
      <c r="H6198" s="5">
        <v>0</v>
      </c>
      <c r="I6198" s="5">
        <v>0</v>
      </c>
      <c r="J6198" s="5">
        <v>0</v>
      </c>
      <c r="K6198" s="5">
        <v>0</v>
      </c>
      <c r="L6198" s="8" t="str">
        <f>IF(AND(H6198&gt;=K6198, H6198&lt;=J6198), "Normal", "Anomaly")</f>
        <v>Normal</v>
      </c>
      <c r="M6198" s="5">
        <v>0</v>
      </c>
      <c r="N6198" s="5"/>
      <c r="O6198" s="5"/>
    </row>
    <row r="6199" spans="1:15" x14ac:dyDescent="0.3">
      <c r="A6199" s="4" t="s">
        <v>34</v>
      </c>
      <c r="B6199" s="5">
        <v>3121</v>
      </c>
      <c r="C6199" s="5">
        <v>200102</v>
      </c>
      <c r="D6199" s="6">
        <v>45674</v>
      </c>
      <c r="E6199" s="4" t="s">
        <v>10</v>
      </c>
      <c r="F6199" s="4">
        <v>2</v>
      </c>
      <c r="G6199" s="4">
        <v>8</v>
      </c>
      <c r="H6199" s="5">
        <v>0</v>
      </c>
      <c r="I6199" s="5">
        <v>0</v>
      </c>
      <c r="J6199" s="5">
        <v>0</v>
      </c>
      <c r="K6199" s="5">
        <v>0</v>
      </c>
      <c r="L6199" s="8" t="str">
        <f>IF(AND(H6199&gt;=K6199, H6199&lt;=J6199), "Normal", "Anomaly")</f>
        <v>Normal</v>
      </c>
      <c r="M6199" s="5">
        <v>0</v>
      </c>
      <c r="N6199" s="5"/>
      <c r="O6199" s="5"/>
    </row>
    <row r="6200" spans="1:15" x14ac:dyDescent="0.3">
      <c r="A6200" s="4" t="s">
        <v>34</v>
      </c>
      <c r="B6200" s="5">
        <v>3121</v>
      </c>
      <c r="C6200" s="5">
        <v>200102</v>
      </c>
      <c r="D6200" s="6">
        <v>45681</v>
      </c>
      <c r="E6200" s="4" t="s">
        <v>10</v>
      </c>
      <c r="F6200" s="4">
        <v>2</v>
      </c>
      <c r="G6200" s="4">
        <v>8</v>
      </c>
      <c r="H6200" s="5">
        <v>0</v>
      </c>
      <c r="I6200" s="5">
        <v>0</v>
      </c>
      <c r="J6200" s="5">
        <v>0</v>
      </c>
      <c r="K6200" s="5">
        <v>0</v>
      </c>
      <c r="L6200" s="8" t="str">
        <f>IF(AND(H6200&gt;=K6200, H6200&lt;=J6200), "Normal", "Anomaly")</f>
        <v>Normal</v>
      </c>
      <c r="M6200" s="5">
        <v>0</v>
      </c>
      <c r="N6200" s="5"/>
      <c r="O6200" s="5"/>
    </row>
    <row r="6201" spans="1:15" x14ac:dyDescent="0.3">
      <c r="A6201" s="4" t="s">
        <v>34</v>
      </c>
      <c r="B6201" s="5">
        <v>3121</v>
      </c>
      <c r="C6201" s="5">
        <v>200102</v>
      </c>
      <c r="D6201" s="6">
        <v>45688</v>
      </c>
      <c r="E6201" s="4" t="s">
        <v>10</v>
      </c>
      <c r="F6201" s="4">
        <v>2</v>
      </c>
      <c r="G6201" s="4">
        <v>8</v>
      </c>
      <c r="H6201" s="5">
        <v>0</v>
      </c>
      <c r="I6201" s="5">
        <v>0</v>
      </c>
      <c r="J6201" s="5">
        <v>0</v>
      </c>
      <c r="K6201" s="5">
        <v>0</v>
      </c>
      <c r="L6201" s="8" t="str">
        <f>IF(AND(H6201&gt;=K6201, H6201&lt;=J6201), "Normal", "Anomaly")</f>
        <v>Normal</v>
      </c>
      <c r="M6201" s="5">
        <v>0</v>
      </c>
      <c r="N6201" s="5"/>
      <c r="O6201" s="5"/>
    </row>
    <row r="6202" spans="1:15" x14ac:dyDescent="0.3">
      <c r="A6202" s="4" t="s">
        <v>34</v>
      </c>
      <c r="B6202" s="5">
        <v>3121</v>
      </c>
      <c r="C6202" s="5">
        <v>200102</v>
      </c>
      <c r="D6202" s="6">
        <v>45695</v>
      </c>
      <c r="E6202" s="4" t="s">
        <v>10</v>
      </c>
      <c r="F6202" s="4">
        <v>2</v>
      </c>
      <c r="G6202" s="4">
        <v>8</v>
      </c>
      <c r="H6202" s="5">
        <v>0</v>
      </c>
      <c r="I6202" s="5">
        <v>0</v>
      </c>
      <c r="J6202" s="5">
        <v>0</v>
      </c>
      <c r="K6202" s="5">
        <v>0</v>
      </c>
      <c r="L6202" s="8" t="str">
        <f>IF(AND(H6202&gt;=K6202, H6202&lt;=J6202), "Normal", "Anomaly")</f>
        <v>Normal</v>
      </c>
      <c r="M6202" s="5">
        <v>0</v>
      </c>
      <c r="N6202" s="5"/>
      <c r="O6202" s="5"/>
    </row>
    <row r="6203" spans="1:15" x14ac:dyDescent="0.3">
      <c r="A6203" s="4" t="s">
        <v>34</v>
      </c>
      <c r="B6203" s="5">
        <v>3121</v>
      </c>
      <c r="C6203" s="5">
        <v>200104</v>
      </c>
      <c r="D6203" s="6">
        <v>45331</v>
      </c>
      <c r="E6203" s="4" t="s">
        <v>11</v>
      </c>
      <c r="F6203" s="4">
        <v>2</v>
      </c>
      <c r="G6203" s="4">
        <v>8</v>
      </c>
      <c r="H6203" s="5">
        <v>0</v>
      </c>
      <c r="I6203" s="5"/>
      <c r="J6203" s="5"/>
      <c r="K6203" s="5"/>
      <c r="L6203" s="8" t="s">
        <v>47</v>
      </c>
      <c r="M6203" s="5">
        <v>0</v>
      </c>
      <c r="N6203" s="5"/>
      <c r="O6203" s="5"/>
    </row>
    <row r="6204" spans="1:15" x14ac:dyDescent="0.3">
      <c r="A6204" s="4" t="s">
        <v>34</v>
      </c>
      <c r="B6204" s="5">
        <v>3121</v>
      </c>
      <c r="C6204" s="5">
        <v>200104</v>
      </c>
      <c r="D6204" s="6">
        <v>45338</v>
      </c>
      <c r="E6204" s="4" t="s">
        <v>11</v>
      </c>
      <c r="F6204" s="4">
        <v>2</v>
      </c>
      <c r="G6204" s="4">
        <v>8</v>
      </c>
      <c r="H6204" s="5">
        <v>0</v>
      </c>
      <c r="I6204" s="5">
        <v>0</v>
      </c>
      <c r="J6204" s="5">
        <v>0</v>
      </c>
      <c r="K6204" s="5">
        <v>0</v>
      </c>
      <c r="L6204" s="8" t="str">
        <f>IF(AND(H6204&gt;=K6204, H6204&lt;=J6204), "Normal", "Anomaly")</f>
        <v>Normal</v>
      </c>
      <c r="M6204" s="5">
        <v>0</v>
      </c>
      <c r="N6204" s="5"/>
      <c r="O6204" s="5"/>
    </row>
    <row r="6205" spans="1:15" x14ac:dyDescent="0.3">
      <c r="A6205" s="4" t="s">
        <v>34</v>
      </c>
      <c r="B6205" s="5">
        <v>3121</v>
      </c>
      <c r="C6205" s="5">
        <v>200104</v>
      </c>
      <c r="D6205" s="6">
        <v>45345</v>
      </c>
      <c r="E6205" s="4" t="s">
        <v>11</v>
      </c>
      <c r="F6205" s="4">
        <v>2</v>
      </c>
      <c r="G6205" s="4">
        <v>8</v>
      </c>
      <c r="H6205" s="5">
        <v>0</v>
      </c>
      <c r="I6205" s="5">
        <v>0</v>
      </c>
      <c r="J6205" s="5">
        <v>0</v>
      </c>
      <c r="K6205" s="5">
        <v>0</v>
      </c>
      <c r="L6205" s="8" t="str">
        <f>IF(AND(H6205&gt;=K6205, H6205&lt;=J6205), "Normal", "Anomaly")</f>
        <v>Normal</v>
      </c>
      <c r="M6205" s="5">
        <v>0</v>
      </c>
      <c r="N6205" s="5"/>
      <c r="O6205" s="5"/>
    </row>
    <row r="6206" spans="1:15" x14ac:dyDescent="0.3">
      <c r="A6206" s="4" t="s">
        <v>34</v>
      </c>
      <c r="B6206" s="5">
        <v>3121</v>
      </c>
      <c r="C6206" s="5">
        <v>200104</v>
      </c>
      <c r="D6206" s="6">
        <v>45352</v>
      </c>
      <c r="E6206" s="4" t="s">
        <v>11</v>
      </c>
      <c r="F6206" s="4">
        <v>2</v>
      </c>
      <c r="G6206" s="4">
        <v>8</v>
      </c>
      <c r="H6206" s="5">
        <v>0</v>
      </c>
      <c r="I6206" s="5">
        <v>0</v>
      </c>
      <c r="J6206" s="5">
        <v>0</v>
      </c>
      <c r="K6206" s="5">
        <v>0</v>
      </c>
      <c r="L6206" s="8" t="str">
        <f>IF(AND(H6206&gt;=K6206, H6206&lt;=J6206), "Normal", "Anomaly")</f>
        <v>Normal</v>
      </c>
      <c r="M6206" s="5">
        <v>0</v>
      </c>
      <c r="N6206" s="5"/>
      <c r="O6206" s="5"/>
    </row>
    <row r="6207" spans="1:15" x14ac:dyDescent="0.3">
      <c r="A6207" s="4" t="s">
        <v>34</v>
      </c>
      <c r="B6207" s="5">
        <v>3121</v>
      </c>
      <c r="C6207" s="5">
        <v>200104</v>
      </c>
      <c r="D6207" s="6">
        <v>45359</v>
      </c>
      <c r="E6207" s="4" t="s">
        <v>11</v>
      </c>
      <c r="F6207" s="4">
        <v>2</v>
      </c>
      <c r="G6207" s="4">
        <v>8</v>
      </c>
      <c r="H6207" s="5">
        <v>0</v>
      </c>
      <c r="I6207" s="5">
        <v>0</v>
      </c>
      <c r="J6207" s="5">
        <v>0</v>
      </c>
      <c r="K6207" s="5">
        <v>0</v>
      </c>
      <c r="L6207" s="8" t="str">
        <f>IF(AND(H6207&gt;=K6207, H6207&lt;=J6207), "Normal", "Anomaly")</f>
        <v>Normal</v>
      </c>
      <c r="M6207" s="5">
        <v>0</v>
      </c>
      <c r="N6207" s="5"/>
      <c r="O6207" s="5"/>
    </row>
    <row r="6208" spans="1:15" x14ac:dyDescent="0.3">
      <c r="A6208" s="4" t="s">
        <v>34</v>
      </c>
      <c r="B6208" s="5">
        <v>3121</v>
      </c>
      <c r="C6208" s="5">
        <v>200104</v>
      </c>
      <c r="D6208" s="6">
        <v>45366</v>
      </c>
      <c r="E6208" s="4" t="s">
        <v>11</v>
      </c>
      <c r="F6208" s="4">
        <v>2</v>
      </c>
      <c r="G6208" s="4">
        <v>8</v>
      </c>
      <c r="H6208" s="5">
        <v>0</v>
      </c>
      <c r="I6208" s="5">
        <v>0</v>
      </c>
      <c r="J6208" s="5">
        <v>0</v>
      </c>
      <c r="K6208" s="5">
        <v>0</v>
      </c>
      <c r="L6208" s="8" t="str">
        <f>IF(AND(H6208&gt;=K6208, H6208&lt;=J6208), "Normal", "Anomaly")</f>
        <v>Normal</v>
      </c>
      <c r="M6208" s="5">
        <v>0</v>
      </c>
      <c r="N6208" s="5"/>
      <c r="O6208" s="5"/>
    </row>
    <row r="6209" spans="1:15" x14ac:dyDescent="0.3">
      <c r="A6209" s="4" t="s">
        <v>34</v>
      </c>
      <c r="B6209" s="5">
        <v>3121</v>
      </c>
      <c r="C6209" s="5">
        <v>200104</v>
      </c>
      <c r="D6209" s="6">
        <v>45373</v>
      </c>
      <c r="E6209" s="4" t="s">
        <v>11</v>
      </c>
      <c r="F6209" s="4">
        <v>2</v>
      </c>
      <c r="G6209" s="4">
        <v>8</v>
      </c>
      <c r="H6209" s="5">
        <v>0</v>
      </c>
      <c r="I6209" s="5">
        <v>0</v>
      </c>
      <c r="J6209" s="5">
        <v>0</v>
      </c>
      <c r="K6209" s="5">
        <v>0</v>
      </c>
      <c r="L6209" s="8" t="str">
        <f>IF(AND(H6209&gt;=K6209, H6209&lt;=J6209), "Normal", "Anomaly")</f>
        <v>Normal</v>
      </c>
      <c r="M6209" s="5">
        <v>0</v>
      </c>
      <c r="N6209" s="5"/>
      <c r="O6209" s="5"/>
    </row>
    <row r="6210" spans="1:15" x14ac:dyDescent="0.3">
      <c r="A6210" s="4" t="s">
        <v>34</v>
      </c>
      <c r="B6210" s="5">
        <v>3121</v>
      </c>
      <c r="C6210" s="5">
        <v>200104</v>
      </c>
      <c r="D6210" s="6">
        <v>45380</v>
      </c>
      <c r="E6210" s="4" t="s">
        <v>11</v>
      </c>
      <c r="F6210" s="4">
        <v>2</v>
      </c>
      <c r="G6210" s="4">
        <v>8</v>
      </c>
      <c r="H6210" s="5">
        <v>0</v>
      </c>
      <c r="I6210" s="5">
        <v>0</v>
      </c>
      <c r="J6210" s="5">
        <v>0</v>
      </c>
      <c r="K6210" s="5">
        <v>0</v>
      </c>
      <c r="L6210" s="8" t="str">
        <f>IF(AND(H6210&gt;=K6210, H6210&lt;=J6210), "Normal", "Anomaly")</f>
        <v>Normal</v>
      </c>
      <c r="M6210" s="5">
        <v>0</v>
      </c>
      <c r="N6210" s="5"/>
      <c r="O6210" s="5"/>
    </row>
    <row r="6211" spans="1:15" x14ac:dyDescent="0.3">
      <c r="A6211" s="4" t="s">
        <v>34</v>
      </c>
      <c r="B6211" s="5">
        <v>3121</v>
      </c>
      <c r="C6211" s="5">
        <v>200104</v>
      </c>
      <c r="D6211" s="6">
        <v>45387</v>
      </c>
      <c r="E6211" s="4" t="s">
        <v>11</v>
      </c>
      <c r="F6211" s="4">
        <v>2</v>
      </c>
      <c r="G6211" s="4">
        <v>8</v>
      </c>
      <c r="H6211" s="5">
        <v>0</v>
      </c>
      <c r="I6211" s="5">
        <v>0</v>
      </c>
      <c r="J6211" s="5">
        <v>0</v>
      </c>
      <c r="K6211" s="5">
        <v>0</v>
      </c>
      <c r="L6211" s="8" t="str">
        <f>IF(AND(H6211&gt;=K6211, H6211&lt;=J6211), "Normal", "Anomaly")</f>
        <v>Normal</v>
      </c>
      <c r="M6211" s="5">
        <v>0</v>
      </c>
      <c r="N6211" s="5"/>
      <c r="O6211" s="5"/>
    </row>
    <row r="6212" spans="1:15" x14ac:dyDescent="0.3">
      <c r="A6212" s="4" t="s">
        <v>34</v>
      </c>
      <c r="B6212" s="5">
        <v>3121</v>
      </c>
      <c r="C6212" s="5">
        <v>200104</v>
      </c>
      <c r="D6212" s="6">
        <v>45394</v>
      </c>
      <c r="E6212" s="4" t="s">
        <v>11</v>
      </c>
      <c r="F6212" s="4">
        <v>2</v>
      </c>
      <c r="G6212" s="4">
        <v>8</v>
      </c>
      <c r="H6212" s="5">
        <v>0</v>
      </c>
      <c r="I6212" s="5">
        <v>0</v>
      </c>
      <c r="J6212" s="5">
        <v>0</v>
      </c>
      <c r="K6212" s="5">
        <v>0</v>
      </c>
      <c r="L6212" s="8" t="str">
        <f>IF(AND(H6212&gt;=K6212, H6212&lt;=J6212), "Normal", "Anomaly")</f>
        <v>Normal</v>
      </c>
      <c r="M6212" s="5">
        <v>0</v>
      </c>
      <c r="N6212" s="5"/>
      <c r="O6212" s="5"/>
    </row>
    <row r="6213" spans="1:15" x14ac:dyDescent="0.3">
      <c r="A6213" s="4" t="s">
        <v>34</v>
      </c>
      <c r="B6213" s="5">
        <v>3121</v>
      </c>
      <c r="C6213" s="5">
        <v>200104</v>
      </c>
      <c r="D6213" s="6">
        <v>45401</v>
      </c>
      <c r="E6213" s="4" t="s">
        <v>11</v>
      </c>
      <c r="F6213" s="4">
        <v>2</v>
      </c>
      <c r="G6213" s="4">
        <v>8</v>
      </c>
      <c r="H6213" s="5">
        <v>0</v>
      </c>
      <c r="I6213" s="5">
        <v>0</v>
      </c>
      <c r="J6213" s="5">
        <v>0</v>
      </c>
      <c r="K6213" s="5">
        <v>0</v>
      </c>
      <c r="L6213" s="8" t="str">
        <f>IF(AND(H6213&gt;=K6213, H6213&lt;=J6213), "Normal", "Anomaly")</f>
        <v>Normal</v>
      </c>
      <c r="M6213" s="5">
        <v>0</v>
      </c>
      <c r="N6213" s="5"/>
      <c r="O6213" s="5"/>
    </row>
    <row r="6214" spans="1:15" x14ac:dyDescent="0.3">
      <c r="A6214" s="4" t="s">
        <v>34</v>
      </c>
      <c r="B6214" s="5">
        <v>3121</v>
      </c>
      <c r="C6214" s="5">
        <v>200104</v>
      </c>
      <c r="D6214" s="6">
        <v>45408</v>
      </c>
      <c r="E6214" s="4" t="s">
        <v>11</v>
      </c>
      <c r="F6214" s="4">
        <v>2</v>
      </c>
      <c r="G6214" s="4">
        <v>8</v>
      </c>
      <c r="H6214" s="5">
        <v>0</v>
      </c>
      <c r="I6214" s="5">
        <v>0</v>
      </c>
      <c r="J6214" s="5">
        <v>0</v>
      </c>
      <c r="K6214" s="5">
        <v>0</v>
      </c>
      <c r="L6214" s="8" t="str">
        <f>IF(AND(H6214&gt;=K6214, H6214&lt;=J6214), "Normal", "Anomaly")</f>
        <v>Normal</v>
      </c>
      <c r="M6214" s="5">
        <v>0</v>
      </c>
      <c r="N6214" s="5"/>
      <c r="O6214" s="5"/>
    </row>
    <row r="6215" spans="1:15" x14ac:dyDescent="0.3">
      <c r="A6215" s="4" t="s">
        <v>34</v>
      </c>
      <c r="B6215" s="5">
        <v>3121</v>
      </c>
      <c r="C6215" s="5">
        <v>200104</v>
      </c>
      <c r="D6215" s="6">
        <v>45415</v>
      </c>
      <c r="E6215" s="4" t="s">
        <v>11</v>
      </c>
      <c r="F6215" s="4">
        <v>2</v>
      </c>
      <c r="G6215" s="4">
        <v>8</v>
      </c>
      <c r="H6215" s="5">
        <v>0</v>
      </c>
      <c r="I6215" s="5">
        <v>0</v>
      </c>
      <c r="J6215" s="5">
        <v>0</v>
      </c>
      <c r="K6215" s="5">
        <v>0</v>
      </c>
      <c r="L6215" s="8" t="str">
        <f>IF(AND(H6215&gt;=K6215, H6215&lt;=J6215), "Normal", "Anomaly")</f>
        <v>Normal</v>
      </c>
      <c r="M6215" s="5">
        <v>0</v>
      </c>
      <c r="N6215" s="5"/>
      <c r="O6215" s="5"/>
    </row>
    <row r="6216" spans="1:15" x14ac:dyDescent="0.3">
      <c r="A6216" s="4" t="s">
        <v>34</v>
      </c>
      <c r="B6216" s="5">
        <v>3121</v>
      </c>
      <c r="C6216" s="5">
        <v>200104</v>
      </c>
      <c r="D6216" s="6">
        <v>45422</v>
      </c>
      <c r="E6216" s="4" t="s">
        <v>11</v>
      </c>
      <c r="F6216" s="4">
        <v>2</v>
      </c>
      <c r="G6216" s="4">
        <v>8</v>
      </c>
      <c r="H6216" s="5">
        <v>0</v>
      </c>
      <c r="I6216" s="5">
        <v>0</v>
      </c>
      <c r="J6216" s="5">
        <v>0</v>
      </c>
      <c r="K6216" s="5">
        <v>0</v>
      </c>
      <c r="L6216" s="8" t="str">
        <f>IF(AND(H6216&gt;=K6216, H6216&lt;=J6216), "Normal", "Anomaly")</f>
        <v>Normal</v>
      </c>
      <c r="M6216" s="5">
        <v>0</v>
      </c>
      <c r="N6216" s="5"/>
      <c r="O6216" s="5"/>
    </row>
    <row r="6217" spans="1:15" x14ac:dyDescent="0.3">
      <c r="A6217" s="4" t="s">
        <v>34</v>
      </c>
      <c r="B6217" s="5">
        <v>3121</v>
      </c>
      <c r="C6217" s="5">
        <v>200104</v>
      </c>
      <c r="D6217" s="6">
        <v>45429</v>
      </c>
      <c r="E6217" s="4" t="s">
        <v>11</v>
      </c>
      <c r="F6217" s="4">
        <v>2</v>
      </c>
      <c r="G6217" s="4">
        <v>8</v>
      </c>
      <c r="H6217" s="5">
        <v>0</v>
      </c>
      <c r="I6217" s="5">
        <v>0</v>
      </c>
      <c r="J6217" s="5">
        <v>0</v>
      </c>
      <c r="K6217" s="5">
        <v>0</v>
      </c>
      <c r="L6217" s="8" t="str">
        <f>IF(AND(H6217&gt;=K6217, H6217&lt;=J6217), "Normal", "Anomaly")</f>
        <v>Normal</v>
      </c>
      <c r="M6217" s="5">
        <v>0</v>
      </c>
      <c r="N6217" s="5"/>
      <c r="O6217" s="5"/>
    </row>
    <row r="6218" spans="1:15" x14ac:dyDescent="0.3">
      <c r="A6218" s="4" t="s">
        <v>34</v>
      </c>
      <c r="B6218" s="5">
        <v>3121</v>
      </c>
      <c r="C6218" s="5">
        <v>200104</v>
      </c>
      <c r="D6218" s="6">
        <v>45436</v>
      </c>
      <c r="E6218" s="4" t="s">
        <v>11</v>
      </c>
      <c r="F6218" s="4">
        <v>2</v>
      </c>
      <c r="G6218" s="4">
        <v>8</v>
      </c>
      <c r="H6218" s="5">
        <v>0</v>
      </c>
      <c r="I6218" s="5">
        <v>0</v>
      </c>
      <c r="J6218" s="5">
        <v>0</v>
      </c>
      <c r="K6218" s="5">
        <v>0</v>
      </c>
      <c r="L6218" s="8" t="str">
        <f>IF(AND(H6218&gt;=K6218, H6218&lt;=J6218), "Normal", "Anomaly")</f>
        <v>Normal</v>
      </c>
      <c r="M6218" s="5">
        <v>0</v>
      </c>
      <c r="N6218" s="5"/>
      <c r="O6218" s="5"/>
    </row>
    <row r="6219" spans="1:15" x14ac:dyDescent="0.3">
      <c r="A6219" s="4" t="s">
        <v>34</v>
      </c>
      <c r="B6219" s="5">
        <v>3121</v>
      </c>
      <c r="C6219" s="5">
        <v>200104</v>
      </c>
      <c r="D6219" s="6">
        <v>45443</v>
      </c>
      <c r="E6219" s="4" t="s">
        <v>11</v>
      </c>
      <c r="F6219" s="4">
        <v>2</v>
      </c>
      <c r="G6219" s="4">
        <v>8</v>
      </c>
      <c r="H6219" s="5">
        <v>0</v>
      </c>
      <c r="I6219" s="5">
        <v>0</v>
      </c>
      <c r="J6219" s="5">
        <v>0</v>
      </c>
      <c r="K6219" s="5">
        <v>0</v>
      </c>
      <c r="L6219" s="8" t="str">
        <f>IF(AND(H6219&gt;=K6219, H6219&lt;=J6219), "Normal", "Anomaly")</f>
        <v>Normal</v>
      </c>
      <c r="M6219" s="5">
        <v>0</v>
      </c>
      <c r="N6219" s="5"/>
      <c r="O6219" s="5"/>
    </row>
    <row r="6220" spans="1:15" x14ac:dyDescent="0.3">
      <c r="A6220" s="4" t="s">
        <v>34</v>
      </c>
      <c r="B6220" s="5">
        <v>3121</v>
      </c>
      <c r="C6220" s="5">
        <v>200104</v>
      </c>
      <c r="D6220" s="6">
        <v>45450</v>
      </c>
      <c r="E6220" s="4" t="s">
        <v>11</v>
      </c>
      <c r="F6220" s="4">
        <v>2</v>
      </c>
      <c r="G6220" s="4">
        <v>8</v>
      </c>
      <c r="H6220" s="5">
        <v>0</v>
      </c>
      <c r="I6220" s="5">
        <v>0</v>
      </c>
      <c r="J6220" s="5">
        <v>0</v>
      </c>
      <c r="K6220" s="5">
        <v>0</v>
      </c>
      <c r="L6220" s="8" t="str">
        <f>IF(AND(H6220&gt;=K6220, H6220&lt;=J6220), "Normal", "Anomaly")</f>
        <v>Normal</v>
      </c>
      <c r="M6220" s="5">
        <v>0</v>
      </c>
      <c r="N6220" s="5"/>
      <c r="O6220" s="5"/>
    </row>
    <row r="6221" spans="1:15" x14ac:dyDescent="0.3">
      <c r="A6221" s="4" t="s">
        <v>34</v>
      </c>
      <c r="B6221" s="5">
        <v>3121</v>
      </c>
      <c r="C6221" s="5">
        <v>200104</v>
      </c>
      <c r="D6221" s="6">
        <v>45457</v>
      </c>
      <c r="E6221" s="4" t="s">
        <v>11</v>
      </c>
      <c r="F6221" s="4">
        <v>2</v>
      </c>
      <c r="G6221" s="4">
        <v>8</v>
      </c>
      <c r="H6221" s="5">
        <v>0</v>
      </c>
      <c r="I6221" s="5">
        <v>0</v>
      </c>
      <c r="J6221" s="5">
        <v>0</v>
      </c>
      <c r="K6221" s="5">
        <v>0</v>
      </c>
      <c r="L6221" s="8" t="str">
        <f>IF(AND(H6221&gt;=K6221, H6221&lt;=J6221), "Normal", "Anomaly")</f>
        <v>Normal</v>
      </c>
      <c r="M6221" s="5">
        <v>0</v>
      </c>
      <c r="N6221" s="5"/>
      <c r="O6221" s="5"/>
    </row>
    <row r="6222" spans="1:15" x14ac:dyDescent="0.3">
      <c r="A6222" s="4" t="s">
        <v>34</v>
      </c>
      <c r="B6222" s="5">
        <v>3121</v>
      </c>
      <c r="C6222" s="5">
        <v>200104</v>
      </c>
      <c r="D6222" s="6">
        <v>45464</v>
      </c>
      <c r="E6222" s="4" t="s">
        <v>11</v>
      </c>
      <c r="F6222" s="4">
        <v>2</v>
      </c>
      <c r="G6222" s="4">
        <v>8</v>
      </c>
      <c r="H6222" s="5">
        <v>0</v>
      </c>
      <c r="I6222" s="5">
        <v>0</v>
      </c>
      <c r="J6222" s="5">
        <v>0</v>
      </c>
      <c r="K6222" s="5">
        <v>0</v>
      </c>
      <c r="L6222" s="8" t="str">
        <f>IF(AND(H6222&gt;=K6222, H6222&lt;=J6222), "Normal", "Anomaly")</f>
        <v>Normal</v>
      </c>
      <c r="M6222" s="5">
        <v>0</v>
      </c>
      <c r="N6222" s="5"/>
      <c r="O6222" s="5"/>
    </row>
    <row r="6223" spans="1:15" x14ac:dyDescent="0.3">
      <c r="A6223" s="4" t="s">
        <v>34</v>
      </c>
      <c r="B6223" s="5">
        <v>3121</v>
      </c>
      <c r="C6223" s="5">
        <v>200104</v>
      </c>
      <c r="D6223" s="6">
        <v>45471</v>
      </c>
      <c r="E6223" s="4" t="s">
        <v>11</v>
      </c>
      <c r="F6223" s="4">
        <v>2</v>
      </c>
      <c r="G6223" s="4">
        <v>8</v>
      </c>
      <c r="H6223" s="5">
        <v>0</v>
      </c>
      <c r="I6223" s="5">
        <v>0</v>
      </c>
      <c r="J6223" s="5">
        <v>0</v>
      </c>
      <c r="K6223" s="5">
        <v>0</v>
      </c>
      <c r="L6223" s="8" t="str">
        <f>IF(AND(H6223&gt;=K6223, H6223&lt;=J6223), "Normal", "Anomaly")</f>
        <v>Normal</v>
      </c>
      <c r="M6223" s="5">
        <v>0</v>
      </c>
      <c r="N6223" s="5"/>
      <c r="O6223" s="5"/>
    </row>
    <row r="6224" spans="1:15" x14ac:dyDescent="0.3">
      <c r="A6224" s="4" t="s">
        <v>34</v>
      </c>
      <c r="B6224" s="5">
        <v>3121</v>
      </c>
      <c r="C6224" s="5">
        <v>200104</v>
      </c>
      <c r="D6224" s="6">
        <v>45478</v>
      </c>
      <c r="E6224" s="4" t="s">
        <v>11</v>
      </c>
      <c r="F6224" s="4">
        <v>2</v>
      </c>
      <c r="G6224" s="4">
        <v>8</v>
      </c>
      <c r="H6224" s="5">
        <v>0</v>
      </c>
      <c r="I6224" s="5">
        <v>0</v>
      </c>
      <c r="J6224" s="5">
        <v>0</v>
      </c>
      <c r="K6224" s="5">
        <v>0</v>
      </c>
      <c r="L6224" s="8" t="str">
        <f>IF(AND(H6224&gt;=K6224, H6224&lt;=J6224), "Normal", "Anomaly")</f>
        <v>Normal</v>
      </c>
      <c r="M6224" s="5">
        <v>0</v>
      </c>
      <c r="N6224" s="5"/>
      <c r="O6224" s="5"/>
    </row>
    <row r="6225" spans="1:15" x14ac:dyDescent="0.3">
      <c r="A6225" s="4" t="s">
        <v>34</v>
      </c>
      <c r="B6225" s="5">
        <v>3121</v>
      </c>
      <c r="C6225" s="5">
        <v>200104</v>
      </c>
      <c r="D6225" s="6">
        <v>45485</v>
      </c>
      <c r="E6225" s="4" t="s">
        <v>11</v>
      </c>
      <c r="F6225" s="4">
        <v>2</v>
      </c>
      <c r="G6225" s="4">
        <v>8</v>
      </c>
      <c r="H6225" s="5">
        <v>0</v>
      </c>
      <c r="I6225" s="5">
        <v>0</v>
      </c>
      <c r="J6225" s="5">
        <v>0</v>
      </c>
      <c r="K6225" s="5">
        <v>0</v>
      </c>
      <c r="L6225" s="8" t="str">
        <f>IF(AND(H6225&gt;=K6225, H6225&lt;=J6225), "Normal", "Anomaly")</f>
        <v>Normal</v>
      </c>
      <c r="M6225" s="5">
        <v>0</v>
      </c>
      <c r="N6225" s="5"/>
      <c r="O6225" s="5"/>
    </row>
    <row r="6226" spans="1:15" x14ac:dyDescent="0.3">
      <c r="A6226" s="4" t="s">
        <v>34</v>
      </c>
      <c r="B6226" s="5">
        <v>3121</v>
      </c>
      <c r="C6226" s="5">
        <v>200104</v>
      </c>
      <c r="D6226" s="6">
        <v>45492</v>
      </c>
      <c r="E6226" s="4" t="s">
        <v>11</v>
      </c>
      <c r="F6226" s="4">
        <v>2</v>
      </c>
      <c r="G6226" s="4">
        <v>8</v>
      </c>
      <c r="H6226" s="5">
        <v>0</v>
      </c>
      <c r="I6226" s="5">
        <v>0</v>
      </c>
      <c r="J6226" s="5">
        <v>0</v>
      </c>
      <c r="K6226" s="5">
        <v>0</v>
      </c>
      <c r="L6226" s="8" t="str">
        <f>IF(AND(H6226&gt;=K6226, H6226&lt;=J6226), "Normal", "Anomaly")</f>
        <v>Normal</v>
      </c>
      <c r="M6226" s="5">
        <v>0</v>
      </c>
      <c r="N6226" s="5"/>
      <c r="O6226" s="5"/>
    </row>
    <row r="6227" spans="1:15" x14ac:dyDescent="0.3">
      <c r="A6227" s="4" t="s">
        <v>34</v>
      </c>
      <c r="B6227" s="5">
        <v>3121</v>
      </c>
      <c r="C6227" s="5">
        <v>200104</v>
      </c>
      <c r="D6227" s="6">
        <v>45499</v>
      </c>
      <c r="E6227" s="4" t="s">
        <v>11</v>
      </c>
      <c r="F6227" s="4">
        <v>2</v>
      </c>
      <c r="G6227" s="4">
        <v>8</v>
      </c>
      <c r="H6227" s="5">
        <v>0</v>
      </c>
      <c r="I6227" s="5">
        <v>0</v>
      </c>
      <c r="J6227" s="5">
        <v>0</v>
      </c>
      <c r="K6227" s="5">
        <v>0</v>
      </c>
      <c r="L6227" s="8" t="str">
        <f>IF(AND(H6227&gt;=K6227, H6227&lt;=J6227), "Normal", "Anomaly")</f>
        <v>Normal</v>
      </c>
      <c r="M6227" s="5">
        <v>0</v>
      </c>
      <c r="N6227" s="5"/>
      <c r="O6227" s="5"/>
    </row>
    <row r="6228" spans="1:15" x14ac:dyDescent="0.3">
      <c r="A6228" s="4" t="s">
        <v>34</v>
      </c>
      <c r="B6228" s="5">
        <v>3121</v>
      </c>
      <c r="C6228" s="5">
        <v>200104</v>
      </c>
      <c r="D6228" s="6">
        <v>45506</v>
      </c>
      <c r="E6228" s="4" t="s">
        <v>11</v>
      </c>
      <c r="F6228" s="4">
        <v>2</v>
      </c>
      <c r="G6228" s="4">
        <v>8</v>
      </c>
      <c r="H6228" s="5">
        <v>0</v>
      </c>
      <c r="I6228" s="5">
        <v>0</v>
      </c>
      <c r="J6228" s="5">
        <v>0</v>
      </c>
      <c r="K6228" s="5">
        <v>0</v>
      </c>
      <c r="L6228" s="8" t="str">
        <f>IF(AND(H6228&gt;=K6228, H6228&lt;=J6228), "Normal", "Anomaly")</f>
        <v>Normal</v>
      </c>
      <c r="M6228" s="5">
        <v>0</v>
      </c>
      <c r="N6228" s="5"/>
      <c r="O6228" s="5"/>
    </row>
    <row r="6229" spans="1:15" x14ac:dyDescent="0.3">
      <c r="A6229" s="4" t="s">
        <v>34</v>
      </c>
      <c r="B6229" s="5">
        <v>3121</v>
      </c>
      <c r="C6229" s="5">
        <v>200104</v>
      </c>
      <c r="D6229" s="6">
        <v>45513</v>
      </c>
      <c r="E6229" s="4" t="s">
        <v>11</v>
      </c>
      <c r="F6229" s="4">
        <v>2</v>
      </c>
      <c r="G6229" s="4">
        <v>8</v>
      </c>
      <c r="H6229" s="5">
        <v>0</v>
      </c>
      <c r="I6229" s="5">
        <v>0</v>
      </c>
      <c r="J6229" s="5">
        <v>0</v>
      </c>
      <c r="K6229" s="5">
        <v>0</v>
      </c>
      <c r="L6229" s="8" t="str">
        <f>IF(AND(H6229&gt;=K6229, H6229&lt;=J6229), "Normal", "Anomaly")</f>
        <v>Normal</v>
      </c>
      <c r="M6229" s="5">
        <v>0</v>
      </c>
      <c r="N6229" s="5"/>
      <c r="O6229" s="5"/>
    </row>
    <row r="6230" spans="1:15" x14ac:dyDescent="0.3">
      <c r="A6230" s="4" t="s">
        <v>34</v>
      </c>
      <c r="B6230" s="5">
        <v>3121</v>
      </c>
      <c r="C6230" s="5">
        <v>200104</v>
      </c>
      <c r="D6230" s="6">
        <v>45520</v>
      </c>
      <c r="E6230" s="4" t="s">
        <v>11</v>
      </c>
      <c r="F6230" s="4">
        <v>2</v>
      </c>
      <c r="G6230" s="4">
        <v>8</v>
      </c>
      <c r="H6230" s="5">
        <v>0</v>
      </c>
      <c r="I6230" s="5">
        <v>0</v>
      </c>
      <c r="J6230" s="5">
        <v>0</v>
      </c>
      <c r="K6230" s="5">
        <v>0</v>
      </c>
      <c r="L6230" s="8" t="str">
        <f>IF(AND(H6230&gt;=K6230, H6230&lt;=J6230), "Normal", "Anomaly")</f>
        <v>Normal</v>
      </c>
      <c r="M6230" s="5">
        <v>0</v>
      </c>
      <c r="N6230" s="5"/>
      <c r="O6230" s="5"/>
    </row>
    <row r="6231" spans="1:15" x14ac:dyDescent="0.3">
      <c r="A6231" s="4" t="s">
        <v>34</v>
      </c>
      <c r="B6231" s="5">
        <v>3121</v>
      </c>
      <c r="C6231" s="5">
        <v>200104</v>
      </c>
      <c r="D6231" s="6">
        <v>45527</v>
      </c>
      <c r="E6231" s="4" t="s">
        <v>11</v>
      </c>
      <c r="F6231" s="4">
        <v>2</v>
      </c>
      <c r="G6231" s="4">
        <v>8</v>
      </c>
      <c r="H6231" s="5">
        <v>0</v>
      </c>
      <c r="I6231" s="5">
        <v>0</v>
      </c>
      <c r="J6231" s="5">
        <v>0</v>
      </c>
      <c r="K6231" s="5">
        <v>0</v>
      </c>
      <c r="L6231" s="8" t="str">
        <f>IF(AND(H6231&gt;=K6231, H6231&lt;=J6231), "Normal", "Anomaly")</f>
        <v>Normal</v>
      </c>
      <c r="M6231" s="5">
        <v>0</v>
      </c>
      <c r="N6231" s="5"/>
      <c r="O6231" s="5"/>
    </row>
    <row r="6232" spans="1:15" x14ac:dyDescent="0.3">
      <c r="A6232" s="4" t="s">
        <v>34</v>
      </c>
      <c r="B6232" s="5">
        <v>3121</v>
      </c>
      <c r="C6232" s="5">
        <v>200104</v>
      </c>
      <c r="D6232" s="6">
        <v>45534</v>
      </c>
      <c r="E6232" s="4" t="s">
        <v>11</v>
      </c>
      <c r="F6232" s="4">
        <v>2</v>
      </c>
      <c r="G6232" s="4">
        <v>8</v>
      </c>
      <c r="H6232" s="5">
        <v>0</v>
      </c>
      <c r="I6232" s="5">
        <v>0</v>
      </c>
      <c r="J6232" s="5">
        <v>0</v>
      </c>
      <c r="K6232" s="5">
        <v>0</v>
      </c>
      <c r="L6232" s="8" t="str">
        <f>IF(AND(H6232&gt;=K6232, H6232&lt;=J6232), "Normal", "Anomaly")</f>
        <v>Normal</v>
      </c>
      <c r="M6232" s="5">
        <v>0</v>
      </c>
      <c r="N6232" s="5"/>
      <c r="O6232" s="5"/>
    </row>
    <row r="6233" spans="1:15" x14ac:dyDescent="0.3">
      <c r="A6233" s="4" t="s">
        <v>34</v>
      </c>
      <c r="B6233" s="5">
        <v>3121</v>
      </c>
      <c r="C6233" s="5">
        <v>200104</v>
      </c>
      <c r="D6233" s="6">
        <v>45541</v>
      </c>
      <c r="E6233" s="4" t="s">
        <v>11</v>
      </c>
      <c r="F6233" s="4">
        <v>2</v>
      </c>
      <c r="G6233" s="4">
        <v>8</v>
      </c>
      <c r="H6233" s="5">
        <v>0</v>
      </c>
      <c r="I6233" s="5">
        <v>0</v>
      </c>
      <c r="J6233" s="5">
        <v>0</v>
      </c>
      <c r="K6233" s="5">
        <v>0</v>
      </c>
      <c r="L6233" s="8" t="str">
        <f>IF(AND(H6233&gt;=K6233, H6233&lt;=J6233), "Normal", "Anomaly")</f>
        <v>Normal</v>
      </c>
      <c r="M6233" s="5">
        <v>0</v>
      </c>
      <c r="N6233" s="5"/>
      <c r="O6233" s="5"/>
    </row>
    <row r="6234" spans="1:15" x14ac:dyDescent="0.3">
      <c r="A6234" s="4" t="s">
        <v>34</v>
      </c>
      <c r="B6234" s="5">
        <v>3121</v>
      </c>
      <c r="C6234" s="5">
        <v>200104</v>
      </c>
      <c r="D6234" s="6">
        <v>45548</v>
      </c>
      <c r="E6234" s="4" t="s">
        <v>11</v>
      </c>
      <c r="F6234" s="4">
        <v>2</v>
      </c>
      <c r="G6234" s="4">
        <v>8</v>
      </c>
      <c r="H6234" s="5">
        <v>0</v>
      </c>
      <c r="I6234" s="5">
        <v>0</v>
      </c>
      <c r="J6234" s="5">
        <v>0</v>
      </c>
      <c r="K6234" s="5">
        <v>0</v>
      </c>
      <c r="L6234" s="8" t="str">
        <f>IF(AND(H6234&gt;=K6234, H6234&lt;=J6234), "Normal", "Anomaly")</f>
        <v>Normal</v>
      </c>
      <c r="M6234" s="5">
        <v>0</v>
      </c>
      <c r="N6234" s="5"/>
      <c r="O6234" s="5"/>
    </row>
    <row r="6235" spans="1:15" x14ac:dyDescent="0.3">
      <c r="A6235" s="4" t="s">
        <v>34</v>
      </c>
      <c r="B6235" s="5">
        <v>3121</v>
      </c>
      <c r="C6235" s="5">
        <v>200104</v>
      </c>
      <c r="D6235" s="6">
        <v>45555</v>
      </c>
      <c r="E6235" s="4" t="s">
        <v>11</v>
      </c>
      <c r="F6235" s="4">
        <v>2</v>
      </c>
      <c r="G6235" s="4">
        <v>8</v>
      </c>
      <c r="H6235" s="5">
        <v>0</v>
      </c>
      <c r="I6235" s="5">
        <v>0</v>
      </c>
      <c r="J6235" s="5">
        <v>0</v>
      </c>
      <c r="K6235" s="5">
        <v>0</v>
      </c>
      <c r="L6235" s="8" t="str">
        <f>IF(AND(H6235&gt;=K6235, H6235&lt;=J6235), "Normal", "Anomaly")</f>
        <v>Normal</v>
      </c>
      <c r="M6235" s="5">
        <v>0</v>
      </c>
      <c r="N6235" s="5"/>
      <c r="O6235" s="5"/>
    </row>
    <row r="6236" spans="1:15" x14ac:dyDescent="0.3">
      <c r="A6236" s="4" t="s">
        <v>34</v>
      </c>
      <c r="B6236" s="5">
        <v>3121</v>
      </c>
      <c r="C6236" s="5">
        <v>200104</v>
      </c>
      <c r="D6236" s="6">
        <v>45562</v>
      </c>
      <c r="E6236" s="4" t="s">
        <v>11</v>
      </c>
      <c r="F6236" s="4">
        <v>2</v>
      </c>
      <c r="G6236" s="4">
        <v>8</v>
      </c>
      <c r="H6236" s="5">
        <v>0</v>
      </c>
      <c r="I6236" s="5">
        <v>0</v>
      </c>
      <c r="J6236" s="5">
        <v>0</v>
      </c>
      <c r="K6236" s="5">
        <v>0</v>
      </c>
      <c r="L6236" s="8" t="str">
        <f>IF(AND(H6236&gt;=K6236, H6236&lt;=J6236), "Normal", "Anomaly")</f>
        <v>Normal</v>
      </c>
      <c r="M6236" s="5">
        <v>0</v>
      </c>
      <c r="N6236" s="5"/>
      <c r="O6236" s="5"/>
    </row>
    <row r="6237" spans="1:15" x14ac:dyDescent="0.3">
      <c r="A6237" s="4" t="s">
        <v>34</v>
      </c>
      <c r="B6237" s="5">
        <v>3121</v>
      </c>
      <c r="C6237" s="5">
        <v>200104</v>
      </c>
      <c r="D6237" s="6">
        <v>45569</v>
      </c>
      <c r="E6237" s="4" t="s">
        <v>11</v>
      </c>
      <c r="F6237" s="4">
        <v>2</v>
      </c>
      <c r="G6237" s="4">
        <v>8</v>
      </c>
      <c r="H6237" s="5">
        <v>0</v>
      </c>
      <c r="I6237" s="5">
        <v>0</v>
      </c>
      <c r="J6237" s="5">
        <v>0</v>
      </c>
      <c r="K6237" s="5">
        <v>0</v>
      </c>
      <c r="L6237" s="8" t="str">
        <f>IF(AND(H6237&gt;=K6237, H6237&lt;=J6237), "Normal", "Anomaly")</f>
        <v>Normal</v>
      </c>
      <c r="M6237" s="5">
        <v>0</v>
      </c>
      <c r="N6237" s="5"/>
      <c r="O6237" s="5"/>
    </row>
    <row r="6238" spans="1:15" x14ac:dyDescent="0.3">
      <c r="A6238" s="4" t="s">
        <v>34</v>
      </c>
      <c r="B6238" s="5">
        <v>3121</v>
      </c>
      <c r="C6238" s="5">
        <v>200104</v>
      </c>
      <c r="D6238" s="6">
        <v>45576</v>
      </c>
      <c r="E6238" s="4" t="s">
        <v>11</v>
      </c>
      <c r="F6238" s="4">
        <v>2</v>
      </c>
      <c r="G6238" s="4">
        <v>8</v>
      </c>
      <c r="H6238" s="5">
        <v>0</v>
      </c>
      <c r="I6238" s="5">
        <v>0</v>
      </c>
      <c r="J6238" s="5">
        <v>0</v>
      </c>
      <c r="K6238" s="5">
        <v>0</v>
      </c>
      <c r="L6238" s="8" t="str">
        <f>IF(AND(H6238&gt;=K6238, H6238&lt;=J6238), "Normal", "Anomaly")</f>
        <v>Normal</v>
      </c>
      <c r="M6238" s="5">
        <v>0</v>
      </c>
      <c r="N6238" s="5"/>
      <c r="O6238" s="5"/>
    </row>
    <row r="6239" spans="1:15" x14ac:dyDescent="0.3">
      <c r="A6239" s="4" t="s">
        <v>34</v>
      </c>
      <c r="B6239" s="5">
        <v>3121</v>
      </c>
      <c r="C6239" s="5">
        <v>200104</v>
      </c>
      <c r="D6239" s="6">
        <v>45583</v>
      </c>
      <c r="E6239" s="4" t="s">
        <v>11</v>
      </c>
      <c r="F6239" s="4">
        <v>2</v>
      </c>
      <c r="G6239" s="4">
        <v>8</v>
      </c>
      <c r="H6239" s="5">
        <v>0</v>
      </c>
      <c r="I6239" s="5">
        <v>0</v>
      </c>
      <c r="J6239" s="5">
        <v>0</v>
      </c>
      <c r="K6239" s="5">
        <v>0</v>
      </c>
      <c r="L6239" s="8" t="str">
        <f>IF(AND(H6239&gt;=K6239, H6239&lt;=J6239), "Normal", "Anomaly")</f>
        <v>Normal</v>
      </c>
      <c r="M6239" s="5">
        <v>0</v>
      </c>
      <c r="N6239" s="5"/>
      <c r="O6239" s="5"/>
    </row>
    <row r="6240" spans="1:15" x14ac:dyDescent="0.3">
      <c r="A6240" s="4" t="s">
        <v>34</v>
      </c>
      <c r="B6240" s="5">
        <v>3121</v>
      </c>
      <c r="C6240" s="5">
        <v>200104</v>
      </c>
      <c r="D6240" s="6">
        <v>45590</v>
      </c>
      <c r="E6240" s="4" t="s">
        <v>11</v>
      </c>
      <c r="F6240" s="4">
        <v>2</v>
      </c>
      <c r="G6240" s="4">
        <v>8</v>
      </c>
      <c r="H6240" s="5">
        <v>0</v>
      </c>
      <c r="I6240" s="5">
        <v>0</v>
      </c>
      <c r="J6240" s="5">
        <v>0</v>
      </c>
      <c r="K6240" s="5">
        <v>0</v>
      </c>
      <c r="L6240" s="8" t="str">
        <f>IF(AND(H6240&gt;=K6240, H6240&lt;=J6240), "Normal", "Anomaly")</f>
        <v>Normal</v>
      </c>
      <c r="M6240" s="5">
        <v>0</v>
      </c>
      <c r="N6240" s="5"/>
      <c r="O6240" s="5"/>
    </row>
    <row r="6241" spans="1:15" x14ac:dyDescent="0.3">
      <c r="A6241" s="4" t="s">
        <v>34</v>
      </c>
      <c r="B6241" s="5">
        <v>3121</v>
      </c>
      <c r="C6241" s="5">
        <v>200104</v>
      </c>
      <c r="D6241" s="6">
        <v>45597</v>
      </c>
      <c r="E6241" s="4" t="s">
        <v>11</v>
      </c>
      <c r="F6241" s="4">
        <v>2</v>
      </c>
      <c r="G6241" s="4">
        <v>8</v>
      </c>
      <c r="H6241" s="5">
        <v>0</v>
      </c>
      <c r="I6241" s="5">
        <v>0</v>
      </c>
      <c r="J6241" s="5">
        <v>0</v>
      </c>
      <c r="K6241" s="5">
        <v>0</v>
      </c>
      <c r="L6241" s="8" t="str">
        <f>IF(AND(H6241&gt;=K6241, H6241&lt;=J6241), "Normal", "Anomaly")</f>
        <v>Normal</v>
      </c>
      <c r="M6241" s="5">
        <v>0</v>
      </c>
      <c r="N6241" s="5"/>
      <c r="O6241" s="5"/>
    </row>
    <row r="6242" spans="1:15" x14ac:dyDescent="0.3">
      <c r="A6242" s="4" t="s">
        <v>34</v>
      </c>
      <c r="B6242" s="5">
        <v>3121</v>
      </c>
      <c r="C6242" s="5">
        <v>200104</v>
      </c>
      <c r="D6242" s="6">
        <v>45604</v>
      </c>
      <c r="E6242" s="4" t="s">
        <v>11</v>
      </c>
      <c r="F6242" s="4">
        <v>2</v>
      </c>
      <c r="G6242" s="4">
        <v>8</v>
      </c>
      <c r="H6242" s="5">
        <v>0</v>
      </c>
      <c r="I6242" s="5">
        <v>0</v>
      </c>
      <c r="J6242" s="5">
        <v>0</v>
      </c>
      <c r="K6242" s="5">
        <v>0</v>
      </c>
      <c r="L6242" s="8" t="str">
        <f>IF(AND(H6242&gt;=K6242, H6242&lt;=J6242), "Normal", "Anomaly")</f>
        <v>Normal</v>
      </c>
      <c r="M6242" s="5">
        <v>0</v>
      </c>
      <c r="N6242" s="5"/>
      <c r="O6242" s="5"/>
    </row>
    <row r="6243" spans="1:15" x14ac:dyDescent="0.3">
      <c r="A6243" s="4" t="s">
        <v>34</v>
      </c>
      <c r="B6243" s="5">
        <v>3121</v>
      </c>
      <c r="C6243" s="5">
        <v>200104</v>
      </c>
      <c r="D6243" s="6">
        <v>45611</v>
      </c>
      <c r="E6243" s="4" t="s">
        <v>11</v>
      </c>
      <c r="F6243" s="4">
        <v>2</v>
      </c>
      <c r="G6243" s="4">
        <v>8</v>
      </c>
      <c r="H6243" s="5">
        <v>0</v>
      </c>
      <c r="I6243" s="5">
        <v>0</v>
      </c>
      <c r="J6243" s="5">
        <v>0</v>
      </c>
      <c r="K6243" s="5">
        <v>0</v>
      </c>
      <c r="L6243" s="8" t="str">
        <f>IF(AND(H6243&gt;=K6243, H6243&lt;=J6243), "Normal", "Anomaly")</f>
        <v>Normal</v>
      </c>
      <c r="M6243" s="5">
        <v>0</v>
      </c>
      <c r="N6243" s="5"/>
      <c r="O6243" s="5"/>
    </row>
    <row r="6244" spans="1:15" x14ac:dyDescent="0.3">
      <c r="A6244" s="4" t="s">
        <v>34</v>
      </c>
      <c r="B6244" s="5">
        <v>3121</v>
      </c>
      <c r="C6244" s="5">
        <v>200104</v>
      </c>
      <c r="D6244" s="6">
        <v>45618</v>
      </c>
      <c r="E6244" s="4" t="s">
        <v>11</v>
      </c>
      <c r="F6244" s="4">
        <v>2</v>
      </c>
      <c r="G6244" s="4">
        <v>8</v>
      </c>
      <c r="H6244" s="5">
        <v>0</v>
      </c>
      <c r="I6244" s="5">
        <v>0</v>
      </c>
      <c r="J6244" s="5">
        <v>0</v>
      </c>
      <c r="K6244" s="5">
        <v>0</v>
      </c>
      <c r="L6244" s="8" t="str">
        <f>IF(AND(H6244&gt;=K6244, H6244&lt;=J6244), "Normal", "Anomaly")</f>
        <v>Normal</v>
      </c>
      <c r="M6244" s="5">
        <v>0</v>
      </c>
      <c r="N6244" s="5"/>
      <c r="O6244" s="5"/>
    </row>
    <row r="6245" spans="1:15" x14ac:dyDescent="0.3">
      <c r="A6245" s="4" t="s">
        <v>34</v>
      </c>
      <c r="B6245" s="5">
        <v>3121</v>
      </c>
      <c r="C6245" s="5">
        <v>200104</v>
      </c>
      <c r="D6245" s="6">
        <v>45625</v>
      </c>
      <c r="E6245" s="4" t="s">
        <v>11</v>
      </c>
      <c r="F6245" s="4">
        <v>2</v>
      </c>
      <c r="G6245" s="4">
        <v>8</v>
      </c>
      <c r="H6245" s="5">
        <v>0</v>
      </c>
      <c r="I6245" s="5">
        <v>0</v>
      </c>
      <c r="J6245" s="5">
        <v>0</v>
      </c>
      <c r="K6245" s="5">
        <v>0</v>
      </c>
      <c r="L6245" s="8" t="str">
        <f>IF(AND(H6245&gt;=K6245, H6245&lt;=J6245), "Normal", "Anomaly")</f>
        <v>Normal</v>
      </c>
      <c r="M6245" s="5">
        <v>0</v>
      </c>
      <c r="N6245" s="5"/>
      <c r="O6245" s="5"/>
    </row>
    <row r="6246" spans="1:15" x14ac:dyDescent="0.3">
      <c r="A6246" s="4" t="s">
        <v>34</v>
      </c>
      <c r="B6246" s="5">
        <v>3121</v>
      </c>
      <c r="C6246" s="5">
        <v>200104</v>
      </c>
      <c r="D6246" s="6">
        <v>45632</v>
      </c>
      <c r="E6246" s="4" t="s">
        <v>11</v>
      </c>
      <c r="F6246" s="4">
        <v>2</v>
      </c>
      <c r="G6246" s="4">
        <v>8</v>
      </c>
      <c r="H6246" s="5">
        <v>0</v>
      </c>
      <c r="I6246" s="5">
        <v>0</v>
      </c>
      <c r="J6246" s="5">
        <v>0</v>
      </c>
      <c r="K6246" s="5">
        <v>0</v>
      </c>
      <c r="L6246" s="8" t="str">
        <f>IF(AND(H6246&gt;=K6246, H6246&lt;=J6246), "Normal", "Anomaly")</f>
        <v>Normal</v>
      </c>
      <c r="M6246" s="5">
        <v>0</v>
      </c>
      <c r="N6246" s="5"/>
      <c r="O6246" s="5"/>
    </row>
    <row r="6247" spans="1:15" x14ac:dyDescent="0.3">
      <c r="A6247" s="4" t="s">
        <v>34</v>
      </c>
      <c r="B6247" s="5">
        <v>3121</v>
      </c>
      <c r="C6247" s="5">
        <v>200104</v>
      </c>
      <c r="D6247" s="6">
        <v>45639</v>
      </c>
      <c r="E6247" s="4" t="s">
        <v>11</v>
      </c>
      <c r="F6247" s="4">
        <v>2</v>
      </c>
      <c r="G6247" s="4">
        <v>8</v>
      </c>
      <c r="H6247" s="5">
        <v>0</v>
      </c>
      <c r="I6247" s="5">
        <v>0</v>
      </c>
      <c r="J6247" s="5">
        <v>0</v>
      </c>
      <c r="K6247" s="5">
        <v>0</v>
      </c>
      <c r="L6247" s="8" t="str">
        <f>IF(AND(H6247&gt;=K6247, H6247&lt;=J6247), "Normal", "Anomaly")</f>
        <v>Normal</v>
      </c>
      <c r="M6247" s="5">
        <v>0</v>
      </c>
      <c r="N6247" s="5"/>
      <c r="O6247" s="5"/>
    </row>
    <row r="6248" spans="1:15" x14ac:dyDescent="0.3">
      <c r="A6248" s="4" t="s">
        <v>34</v>
      </c>
      <c r="B6248" s="5">
        <v>3121</v>
      </c>
      <c r="C6248" s="5">
        <v>200104</v>
      </c>
      <c r="D6248" s="6">
        <v>45646</v>
      </c>
      <c r="E6248" s="4" t="s">
        <v>11</v>
      </c>
      <c r="F6248" s="4">
        <v>2</v>
      </c>
      <c r="G6248" s="4">
        <v>8</v>
      </c>
      <c r="H6248" s="5">
        <v>0</v>
      </c>
      <c r="I6248" s="5">
        <v>0</v>
      </c>
      <c r="J6248" s="5">
        <v>0</v>
      </c>
      <c r="K6248" s="5">
        <v>0</v>
      </c>
      <c r="L6248" s="8" t="str">
        <f>IF(AND(H6248&gt;=K6248, H6248&lt;=J6248), "Normal", "Anomaly")</f>
        <v>Normal</v>
      </c>
      <c r="M6248" s="5">
        <v>0</v>
      </c>
      <c r="N6248" s="5"/>
      <c r="O6248" s="5"/>
    </row>
    <row r="6249" spans="1:15" x14ac:dyDescent="0.3">
      <c r="A6249" s="4" t="s">
        <v>34</v>
      </c>
      <c r="B6249" s="5">
        <v>3121</v>
      </c>
      <c r="C6249" s="5">
        <v>200104</v>
      </c>
      <c r="D6249" s="6">
        <v>45653</v>
      </c>
      <c r="E6249" s="4" t="s">
        <v>11</v>
      </c>
      <c r="F6249" s="4">
        <v>2</v>
      </c>
      <c r="G6249" s="4">
        <v>8</v>
      </c>
      <c r="H6249" s="5">
        <v>0</v>
      </c>
      <c r="I6249" s="5">
        <v>0</v>
      </c>
      <c r="J6249" s="5">
        <v>0</v>
      </c>
      <c r="K6249" s="5">
        <v>0</v>
      </c>
      <c r="L6249" s="8" t="str">
        <f>IF(AND(H6249&gt;=K6249, H6249&lt;=J6249), "Normal", "Anomaly")</f>
        <v>Normal</v>
      </c>
      <c r="M6249" s="5">
        <v>0</v>
      </c>
      <c r="N6249" s="5"/>
      <c r="O6249" s="5"/>
    </row>
    <row r="6250" spans="1:15" x14ac:dyDescent="0.3">
      <c r="A6250" s="4" t="s">
        <v>34</v>
      </c>
      <c r="B6250" s="5">
        <v>3121</v>
      </c>
      <c r="C6250" s="5">
        <v>200104</v>
      </c>
      <c r="D6250" s="6">
        <v>45660</v>
      </c>
      <c r="E6250" s="4" t="s">
        <v>11</v>
      </c>
      <c r="F6250" s="4">
        <v>2</v>
      </c>
      <c r="G6250" s="4">
        <v>8</v>
      </c>
      <c r="H6250" s="5">
        <v>0</v>
      </c>
      <c r="I6250" s="5">
        <v>0</v>
      </c>
      <c r="J6250" s="5">
        <v>0</v>
      </c>
      <c r="K6250" s="5">
        <v>0</v>
      </c>
      <c r="L6250" s="8" t="str">
        <f>IF(AND(H6250&gt;=K6250, H6250&lt;=J6250), "Normal", "Anomaly")</f>
        <v>Normal</v>
      </c>
      <c r="M6250" s="5">
        <v>0</v>
      </c>
      <c r="N6250" s="5"/>
      <c r="O6250" s="5"/>
    </row>
    <row r="6251" spans="1:15" x14ac:dyDescent="0.3">
      <c r="A6251" s="4" t="s">
        <v>34</v>
      </c>
      <c r="B6251" s="5">
        <v>3121</v>
      </c>
      <c r="C6251" s="5">
        <v>200104</v>
      </c>
      <c r="D6251" s="6">
        <v>45667</v>
      </c>
      <c r="E6251" s="4" t="s">
        <v>11</v>
      </c>
      <c r="F6251" s="4">
        <v>2</v>
      </c>
      <c r="G6251" s="4">
        <v>8</v>
      </c>
      <c r="H6251" s="5">
        <v>0</v>
      </c>
      <c r="I6251" s="5">
        <v>0</v>
      </c>
      <c r="J6251" s="5">
        <v>0</v>
      </c>
      <c r="K6251" s="5">
        <v>0</v>
      </c>
      <c r="L6251" s="8" t="str">
        <f>IF(AND(H6251&gt;=K6251, H6251&lt;=J6251), "Normal", "Anomaly")</f>
        <v>Normal</v>
      </c>
      <c r="M6251" s="5">
        <v>0</v>
      </c>
      <c r="N6251" s="5"/>
      <c r="O6251" s="5"/>
    </row>
    <row r="6252" spans="1:15" x14ac:dyDescent="0.3">
      <c r="A6252" s="4" t="s">
        <v>34</v>
      </c>
      <c r="B6252" s="5">
        <v>3121</v>
      </c>
      <c r="C6252" s="5">
        <v>200104</v>
      </c>
      <c r="D6252" s="6">
        <v>45674</v>
      </c>
      <c r="E6252" s="4" t="s">
        <v>11</v>
      </c>
      <c r="F6252" s="4">
        <v>2</v>
      </c>
      <c r="G6252" s="4">
        <v>8</v>
      </c>
      <c r="H6252" s="5">
        <v>0</v>
      </c>
      <c r="I6252" s="5">
        <v>0</v>
      </c>
      <c r="J6252" s="5">
        <v>0</v>
      </c>
      <c r="K6252" s="5">
        <v>0</v>
      </c>
      <c r="L6252" s="8" t="str">
        <f>IF(AND(H6252&gt;=K6252, H6252&lt;=J6252), "Normal", "Anomaly")</f>
        <v>Normal</v>
      </c>
      <c r="M6252" s="5">
        <v>0</v>
      </c>
      <c r="N6252" s="5"/>
      <c r="O6252" s="5"/>
    </row>
    <row r="6253" spans="1:15" x14ac:dyDescent="0.3">
      <c r="A6253" s="4" t="s">
        <v>34</v>
      </c>
      <c r="B6253" s="5">
        <v>3121</v>
      </c>
      <c r="C6253" s="5">
        <v>200104</v>
      </c>
      <c r="D6253" s="6">
        <v>45681</v>
      </c>
      <c r="E6253" s="4" t="s">
        <v>11</v>
      </c>
      <c r="F6253" s="4">
        <v>2</v>
      </c>
      <c r="G6253" s="4">
        <v>8</v>
      </c>
      <c r="H6253" s="5">
        <v>0</v>
      </c>
      <c r="I6253" s="5">
        <v>0</v>
      </c>
      <c r="J6253" s="5">
        <v>0</v>
      </c>
      <c r="K6253" s="5">
        <v>0</v>
      </c>
      <c r="L6253" s="8" t="str">
        <f>IF(AND(H6253&gt;=K6253, H6253&lt;=J6253), "Normal", "Anomaly")</f>
        <v>Normal</v>
      </c>
      <c r="M6253" s="5">
        <v>0</v>
      </c>
      <c r="N6253" s="5"/>
      <c r="O6253" s="5"/>
    </row>
    <row r="6254" spans="1:15" x14ac:dyDescent="0.3">
      <c r="A6254" s="4" t="s">
        <v>34</v>
      </c>
      <c r="B6254" s="5">
        <v>3121</v>
      </c>
      <c r="C6254" s="5">
        <v>200104</v>
      </c>
      <c r="D6254" s="6">
        <v>45688</v>
      </c>
      <c r="E6254" s="4" t="s">
        <v>11</v>
      </c>
      <c r="F6254" s="4">
        <v>2</v>
      </c>
      <c r="G6254" s="4">
        <v>8</v>
      </c>
      <c r="H6254" s="5">
        <v>0</v>
      </c>
      <c r="I6254" s="5">
        <v>0</v>
      </c>
      <c r="J6254" s="5">
        <v>0</v>
      </c>
      <c r="K6254" s="5">
        <v>0</v>
      </c>
      <c r="L6254" s="8" t="str">
        <f>IF(AND(H6254&gt;=K6254, H6254&lt;=J6254), "Normal", "Anomaly")</f>
        <v>Normal</v>
      </c>
      <c r="M6254" s="5">
        <v>0</v>
      </c>
      <c r="N6254" s="5"/>
      <c r="O6254" s="5"/>
    </row>
    <row r="6255" spans="1:15" x14ac:dyDescent="0.3">
      <c r="A6255" s="4" t="s">
        <v>34</v>
      </c>
      <c r="B6255" s="5">
        <v>3121</v>
      </c>
      <c r="C6255" s="5">
        <v>200104</v>
      </c>
      <c r="D6255" s="6">
        <v>45695</v>
      </c>
      <c r="E6255" s="4" t="s">
        <v>11</v>
      </c>
      <c r="F6255" s="4">
        <v>2</v>
      </c>
      <c r="G6255" s="4">
        <v>8</v>
      </c>
      <c r="H6255" s="5">
        <v>0</v>
      </c>
      <c r="I6255" s="5">
        <v>0</v>
      </c>
      <c r="J6255" s="5">
        <v>0</v>
      </c>
      <c r="K6255" s="5">
        <v>0</v>
      </c>
      <c r="L6255" s="8" t="str">
        <f>IF(AND(H6255&gt;=K6255, H6255&lt;=J6255), "Normal", "Anomaly")</f>
        <v>Normal</v>
      </c>
      <c r="M6255" s="5">
        <v>0</v>
      </c>
      <c r="N6255" s="5"/>
      <c r="O6255" s="5"/>
    </row>
    <row r="6256" spans="1:15" x14ac:dyDescent="0.3">
      <c r="A6256" s="4" t="s">
        <v>35</v>
      </c>
      <c r="B6256" s="5">
        <v>3036</v>
      </c>
      <c r="C6256" s="5">
        <v>200108</v>
      </c>
      <c r="D6256" s="6">
        <v>45331</v>
      </c>
      <c r="E6256" s="4" t="s">
        <v>7</v>
      </c>
      <c r="F6256" s="4">
        <v>2</v>
      </c>
      <c r="G6256" s="4">
        <v>8</v>
      </c>
      <c r="H6256" s="5">
        <v>0</v>
      </c>
      <c r="I6256" s="5"/>
      <c r="J6256" s="5"/>
      <c r="K6256" s="5"/>
      <c r="L6256" s="8" t="s">
        <v>47</v>
      </c>
      <c r="M6256" s="5">
        <v>0</v>
      </c>
      <c r="N6256" s="5"/>
      <c r="O6256" s="5"/>
    </row>
    <row r="6257" spans="1:15" x14ac:dyDescent="0.3">
      <c r="A6257" s="4" t="s">
        <v>35</v>
      </c>
      <c r="B6257" s="5">
        <v>3036</v>
      </c>
      <c r="C6257" s="5">
        <v>200108</v>
      </c>
      <c r="D6257" s="6">
        <v>45338</v>
      </c>
      <c r="E6257" s="4" t="s">
        <v>7</v>
      </c>
      <c r="F6257" s="4">
        <v>2</v>
      </c>
      <c r="G6257" s="4">
        <v>8</v>
      </c>
      <c r="H6257" s="5">
        <v>0</v>
      </c>
      <c r="I6257" s="5">
        <v>0</v>
      </c>
      <c r="J6257" s="5">
        <v>0</v>
      </c>
      <c r="K6257" s="5">
        <v>0</v>
      </c>
      <c r="L6257" s="8" t="str">
        <f>IF(AND(H6257&gt;=K6257, H6257&lt;=J6257), "Normal", "Anomaly")</f>
        <v>Normal</v>
      </c>
      <c r="M6257" s="5">
        <v>0</v>
      </c>
      <c r="N6257" s="5"/>
      <c r="O6257" s="5"/>
    </row>
    <row r="6258" spans="1:15" x14ac:dyDescent="0.3">
      <c r="A6258" s="4" t="s">
        <v>35</v>
      </c>
      <c r="B6258" s="5">
        <v>3036</v>
      </c>
      <c r="C6258" s="5">
        <v>200108</v>
      </c>
      <c r="D6258" s="6">
        <v>45345</v>
      </c>
      <c r="E6258" s="4" t="s">
        <v>7</v>
      </c>
      <c r="F6258" s="4">
        <v>2</v>
      </c>
      <c r="G6258" s="4">
        <v>8</v>
      </c>
      <c r="H6258" s="5">
        <v>0</v>
      </c>
      <c r="I6258" s="5">
        <v>0</v>
      </c>
      <c r="J6258" s="5">
        <v>0</v>
      </c>
      <c r="K6258" s="5">
        <v>0</v>
      </c>
      <c r="L6258" s="8" t="str">
        <f>IF(AND(H6258&gt;=K6258, H6258&lt;=J6258), "Normal", "Anomaly")</f>
        <v>Normal</v>
      </c>
      <c r="M6258" s="5">
        <v>0</v>
      </c>
      <c r="N6258" s="5"/>
      <c r="O6258" s="5"/>
    </row>
    <row r="6259" spans="1:15" x14ac:dyDescent="0.3">
      <c r="A6259" s="4" t="s">
        <v>35</v>
      </c>
      <c r="B6259" s="5">
        <v>3036</v>
      </c>
      <c r="C6259" s="5">
        <v>200108</v>
      </c>
      <c r="D6259" s="6">
        <v>45352</v>
      </c>
      <c r="E6259" s="4" t="s">
        <v>7</v>
      </c>
      <c r="F6259" s="4">
        <v>2</v>
      </c>
      <c r="G6259" s="4">
        <v>8</v>
      </c>
      <c r="H6259" s="5">
        <v>0</v>
      </c>
      <c r="I6259" s="5">
        <v>0</v>
      </c>
      <c r="J6259" s="5">
        <v>0</v>
      </c>
      <c r="K6259" s="5">
        <v>0</v>
      </c>
      <c r="L6259" s="8" t="str">
        <f>IF(AND(H6259&gt;=K6259, H6259&lt;=J6259), "Normal", "Anomaly")</f>
        <v>Normal</v>
      </c>
      <c r="M6259" s="5">
        <v>0</v>
      </c>
      <c r="N6259" s="5"/>
      <c r="O6259" s="5"/>
    </row>
    <row r="6260" spans="1:15" x14ac:dyDescent="0.3">
      <c r="A6260" s="4" t="s">
        <v>35</v>
      </c>
      <c r="B6260" s="5">
        <v>3036</v>
      </c>
      <c r="C6260" s="5">
        <v>200108</v>
      </c>
      <c r="D6260" s="6">
        <v>45359</v>
      </c>
      <c r="E6260" s="4" t="s">
        <v>7</v>
      </c>
      <c r="F6260" s="4">
        <v>2</v>
      </c>
      <c r="G6260" s="4">
        <v>8</v>
      </c>
      <c r="H6260" s="5">
        <v>0</v>
      </c>
      <c r="I6260" s="5">
        <v>0</v>
      </c>
      <c r="J6260" s="5">
        <v>0</v>
      </c>
      <c r="K6260" s="5">
        <v>0</v>
      </c>
      <c r="L6260" s="8" t="str">
        <f>IF(AND(H6260&gt;=K6260, H6260&lt;=J6260), "Normal", "Anomaly")</f>
        <v>Normal</v>
      </c>
      <c r="M6260" s="5">
        <v>0</v>
      </c>
      <c r="N6260" s="5"/>
      <c r="O6260" s="5"/>
    </row>
    <row r="6261" spans="1:15" x14ac:dyDescent="0.3">
      <c r="A6261" s="4" t="s">
        <v>35</v>
      </c>
      <c r="B6261" s="5">
        <v>3036</v>
      </c>
      <c r="C6261" s="5">
        <v>200108</v>
      </c>
      <c r="D6261" s="6">
        <v>45366</v>
      </c>
      <c r="E6261" s="4" t="s">
        <v>7</v>
      </c>
      <c r="F6261" s="4">
        <v>2</v>
      </c>
      <c r="G6261" s="4">
        <v>8</v>
      </c>
      <c r="H6261" s="5">
        <v>0</v>
      </c>
      <c r="I6261" s="5">
        <v>0</v>
      </c>
      <c r="J6261" s="5">
        <v>0</v>
      </c>
      <c r="K6261" s="5">
        <v>0</v>
      </c>
      <c r="L6261" s="8" t="str">
        <f>IF(AND(H6261&gt;=K6261, H6261&lt;=J6261), "Normal", "Anomaly")</f>
        <v>Normal</v>
      </c>
      <c r="M6261" s="5">
        <v>0</v>
      </c>
      <c r="N6261" s="5"/>
      <c r="O6261" s="5"/>
    </row>
    <row r="6262" spans="1:15" x14ac:dyDescent="0.3">
      <c r="A6262" s="4" t="s">
        <v>35</v>
      </c>
      <c r="B6262" s="5">
        <v>3036</v>
      </c>
      <c r="C6262" s="5">
        <v>200108</v>
      </c>
      <c r="D6262" s="6">
        <v>45373</v>
      </c>
      <c r="E6262" s="4" t="s">
        <v>7</v>
      </c>
      <c r="F6262" s="4">
        <v>2</v>
      </c>
      <c r="G6262" s="4">
        <v>8</v>
      </c>
      <c r="H6262" s="5">
        <v>0</v>
      </c>
      <c r="I6262" s="5">
        <v>0</v>
      </c>
      <c r="J6262" s="5">
        <v>0</v>
      </c>
      <c r="K6262" s="5">
        <v>0</v>
      </c>
      <c r="L6262" s="8" t="str">
        <f>IF(AND(H6262&gt;=K6262, H6262&lt;=J6262), "Normal", "Anomaly")</f>
        <v>Normal</v>
      </c>
      <c r="M6262" s="5">
        <v>0</v>
      </c>
      <c r="N6262" s="5"/>
      <c r="O6262" s="5"/>
    </row>
    <row r="6263" spans="1:15" x14ac:dyDescent="0.3">
      <c r="A6263" s="4" t="s">
        <v>35</v>
      </c>
      <c r="B6263" s="5">
        <v>3036</v>
      </c>
      <c r="C6263" s="5">
        <v>200108</v>
      </c>
      <c r="D6263" s="6">
        <v>45380</v>
      </c>
      <c r="E6263" s="4" t="s">
        <v>7</v>
      </c>
      <c r="F6263" s="4">
        <v>2</v>
      </c>
      <c r="G6263" s="4">
        <v>8</v>
      </c>
      <c r="H6263" s="5">
        <v>0</v>
      </c>
      <c r="I6263" s="5">
        <v>0</v>
      </c>
      <c r="J6263" s="5">
        <v>0</v>
      </c>
      <c r="K6263" s="5">
        <v>0</v>
      </c>
      <c r="L6263" s="8" t="str">
        <f>IF(AND(H6263&gt;=K6263, H6263&lt;=J6263), "Normal", "Anomaly")</f>
        <v>Normal</v>
      </c>
      <c r="M6263" s="5">
        <v>0</v>
      </c>
      <c r="N6263" s="5"/>
      <c r="O6263" s="5"/>
    </row>
    <row r="6264" spans="1:15" x14ac:dyDescent="0.3">
      <c r="A6264" s="4" t="s">
        <v>35</v>
      </c>
      <c r="B6264" s="5">
        <v>3036</v>
      </c>
      <c r="C6264" s="5">
        <v>200108</v>
      </c>
      <c r="D6264" s="6">
        <v>45387</v>
      </c>
      <c r="E6264" s="4" t="s">
        <v>7</v>
      </c>
      <c r="F6264" s="4">
        <v>2</v>
      </c>
      <c r="G6264" s="4">
        <v>8</v>
      </c>
      <c r="H6264" s="5">
        <v>0</v>
      </c>
      <c r="I6264" s="5">
        <v>0</v>
      </c>
      <c r="J6264" s="5">
        <v>0</v>
      </c>
      <c r="K6264" s="5">
        <v>0</v>
      </c>
      <c r="L6264" s="8" t="str">
        <f>IF(AND(H6264&gt;=K6264, H6264&lt;=J6264), "Normal", "Anomaly")</f>
        <v>Normal</v>
      </c>
      <c r="M6264" s="5">
        <v>0</v>
      </c>
      <c r="N6264" s="5"/>
      <c r="O6264" s="5"/>
    </row>
    <row r="6265" spans="1:15" x14ac:dyDescent="0.3">
      <c r="A6265" s="4" t="s">
        <v>35</v>
      </c>
      <c r="B6265" s="5">
        <v>3036</v>
      </c>
      <c r="C6265" s="5">
        <v>200108</v>
      </c>
      <c r="D6265" s="6">
        <v>45394</v>
      </c>
      <c r="E6265" s="4" t="s">
        <v>7</v>
      </c>
      <c r="F6265" s="4">
        <v>2</v>
      </c>
      <c r="G6265" s="4">
        <v>8</v>
      </c>
      <c r="H6265" s="5">
        <v>0</v>
      </c>
      <c r="I6265" s="5">
        <v>0</v>
      </c>
      <c r="J6265" s="5">
        <v>0</v>
      </c>
      <c r="K6265" s="5">
        <v>0</v>
      </c>
      <c r="L6265" s="8" t="str">
        <f>IF(AND(H6265&gt;=K6265, H6265&lt;=J6265), "Normal", "Anomaly")</f>
        <v>Normal</v>
      </c>
      <c r="M6265" s="5">
        <v>0</v>
      </c>
      <c r="N6265" s="5"/>
      <c r="O6265" s="5"/>
    </row>
    <row r="6266" spans="1:15" x14ac:dyDescent="0.3">
      <c r="A6266" s="4" t="s">
        <v>35</v>
      </c>
      <c r="B6266" s="5">
        <v>3036</v>
      </c>
      <c r="C6266" s="5">
        <v>200108</v>
      </c>
      <c r="D6266" s="6">
        <v>45401</v>
      </c>
      <c r="E6266" s="4" t="s">
        <v>7</v>
      </c>
      <c r="F6266" s="4">
        <v>2</v>
      </c>
      <c r="G6266" s="4">
        <v>8</v>
      </c>
      <c r="H6266" s="5">
        <v>0</v>
      </c>
      <c r="I6266" s="5">
        <v>0</v>
      </c>
      <c r="J6266" s="5">
        <v>0</v>
      </c>
      <c r="K6266" s="5">
        <v>0</v>
      </c>
      <c r="L6266" s="8" t="str">
        <f>IF(AND(H6266&gt;=K6266, H6266&lt;=J6266), "Normal", "Anomaly")</f>
        <v>Normal</v>
      </c>
      <c r="M6266" s="5">
        <v>0</v>
      </c>
      <c r="N6266" s="5"/>
      <c r="O6266" s="5"/>
    </row>
    <row r="6267" spans="1:15" x14ac:dyDescent="0.3">
      <c r="A6267" s="4" t="s">
        <v>35</v>
      </c>
      <c r="B6267" s="5">
        <v>3036</v>
      </c>
      <c r="C6267" s="5">
        <v>200108</v>
      </c>
      <c r="D6267" s="6">
        <v>45408</v>
      </c>
      <c r="E6267" s="4" t="s">
        <v>7</v>
      </c>
      <c r="F6267" s="4">
        <v>2</v>
      </c>
      <c r="G6267" s="4">
        <v>8</v>
      </c>
      <c r="H6267" s="5">
        <v>0</v>
      </c>
      <c r="I6267" s="5">
        <v>0</v>
      </c>
      <c r="J6267" s="5">
        <v>0</v>
      </c>
      <c r="K6267" s="5">
        <v>0</v>
      </c>
      <c r="L6267" s="8" t="str">
        <f>IF(AND(H6267&gt;=K6267, H6267&lt;=J6267), "Normal", "Anomaly")</f>
        <v>Normal</v>
      </c>
      <c r="M6267" s="5">
        <v>0</v>
      </c>
      <c r="N6267" s="5"/>
      <c r="O6267" s="5"/>
    </row>
    <row r="6268" spans="1:15" x14ac:dyDescent="0.3">
      <c r="A6268" s="4" t="s">
        <v>35</v>
      </c>
      <c r="B6268" s="5">
        <v>3036</v>
      </c>
      <c r="C6268" s="5">
        <v>200108</v>
      </c>
      <c r="D6268" s="6">
        <v>45415</v>
      </c>
      <c r="E6268" s="4" t="s">
        <v>7</v>
      </c>
      <c r="F6268" s="4">
        <v>2</v>
      </c>
      <c r="G6268" s="4">
        <v>8</v>
      </c>
      <c r="H6268" s="5">
        <v>0</v>
      </c>
      <c r="I6268" s="5">
        <v>0</v>
      </c>
      <c r="J6268" s="5">
        <v>0</v>
      </c>
      <c r="K6268" s="5">
        <v>0</v>
      </c>
      <c r="L6268" s="8" t="str">
        <f>IF(AND(H6268&gt;=K6268, H6268&lt;=J6268), "Normal", "Anomaly")</f>
        <v>Normal</v>
      </c>
      <c r="M6268" s="5">
        <v>0</v>
      </c>
      <c r="N6268" s="5"/>
      <c r="O6268" s="5"/>
    </row>
    <row r="6269" spans="1:15" x14ac:dyDescent="0.3">
      <c r="A6269" s="4" t="s">
        <v>35</v>
      </c>
      <c r="B6269" s="5">
        <v>3036</v>
      </c>
      <c r="C6269" s="5">
        <v>200108</v>
      </c>
      <c r="D6269" s="6">
        <v>45422</v>
      </c>
      <c r="E6269" s="4" t="s">
        <v>7</v>
      </c>
      <c r="F6269" s="4">
        <v>2</v>
      </c>
      <c r="G6269" s="4">
        <v>8</v>
      </c>
      <c r="H6269" s="5">
        <v>0</v>
      </c>
      <c r="I6269" s="5">
        <v>0</v>
      </c>
      <c r="J6269" s="5">
        <v>0</v>
      </c>
      <c r="K6269" s="5">
        <v>0</v>
      </c>
      <c r="L6269" s="8" t="str">
        <f>IF(AND(H6269&gt;=K6269, H6269&lt;=J6269), "Normal", "Anomaly")</f>
        <v>Normal</v>
      </c>
      <c r="M6269" s="5">
        <v>0</v>
      </c>
      <c r="N6269" s="5"/>
      <c r="O6269" s="5"/>
    </row>
    <row r="6270" spans="1:15" x14ac:dyDescent="0.3">
      <c r="A6270" s="4" t="s">
        <v>35</v>
      </c>
      <c r="B6270" s="5">
        <v>3036</v>
      </c>
      <c r="C6270" s="5">
        <v>200108</v>
      </c>
      <c r="D6270" s="6">
        <v>45429</v>
      </c>
      <c r="E6270" s="4" t="s">
        <v>7</v>
      </c>
      <c r="F6270" s="4">
        <v>2</v>
      </c>
      <c r="G6270" s="4">
        <v>8</v>
      </c>
      <c r="H6270" s="5">
        <v>0</v>
      </c>
      <c r="I6270" s="5">
        <v>0</v>
      </c>
      <c r="J6270" s="5">
        <v>0</v>
      </c>
      <c r="K6270" s="5">
        <v>0</v>
      </c>
      <c r="L6270" s="8" t="str">
        <f>IF(AND(H6270&gt;=K6270, H6270&lt;=J6270), "Normal", "Anomaly")</f>
        <v>Normal</v>
      </c>
      <c r="M6270" s="5">
        <v>0</v>
      </c>
      <c r="N6270" s="5"/>
      <c r="O6270" s="5"/>
    </row>
    <row r="6271" spans="1:15" x14ac:dyDescent="0.3">
      <c r="A6271" s="4" t="s">
        <v>35</v>
      </c>
      <c r="B6271" s="5">
        <v>3036</v>
      </c>
      <c r="C6271" s="5">
        <v>200108</v>
      </c>
      <c r="D6271" s="6">
        <v>45436</v>
      </c>
      <c r="E6271" s="4" t="s">
        <v>7</v>
      </c>
      <c r="F6271" s="4">
        <v>2</v>
      </c>
      <c r="G6271" s="4">
        <v>8</v>
      </c>
      <c r="H6271" s="5">
        <v>0</v>
      </c>
      <c r="I6271" s="5">
        <v>0</v>
      </c>
      <c r="J6271" s="5">
        <v>0</v>
      </c>
      <c r="K6271" s="5">
        <v>0</v>
      </c>
      <c r="L6271" s="8" t="str">
        <f>IF(AND(H6271&gt;=K6271, H6271&lt;=J6271), "Normal", "Anomaly")</f>
        <v>Normal</v>
      </c>
      <c r="M6271" s="5">
        <v>0</v>
      </c>
      <c r="N6271" s="5"/>
      <c r="O6271" s="5"/>
    </row>
    <row r="6272" spans="1:15" x14ac:dyDescent="0.3">
      <c r="A6272" s="4" t="s">
        <v>35</v>
      </c>
      <c r="B6272" s="5">
        <v>3036</v>
      </c>
      <c r="C6272" s="5">
        <v>200108</v>
      </c>
      <c r="D6272" s="6">
        <v>45443</v>
      </c>
      <c r="E6272" s="4" t="s">
        <v>7</v>
      </c>
      <c r="F6272" s="4">
        <v>2</v>
      </c>
      <c r="G6272" s="4">
        <v>8</v>
      </c>
      <c r="H6272" s="5">
        <v>0</v>
      </c>
      <c r="I6272" s="5">
        <v>0</v>
      </c>
      <c r="J6272" s="5">
        <v>0</v>
      </c>
      <c r="K6272" s="5">
        <v>0</v>
      </c>
      <c r="L6272" s="8" t="str">
        <f>IF(AND(H6272&gt;=K6272, H6272&lt;=J6272), "Normal", "Anomaly")</f>
        <v>Normal</v>
      </c>
      <c r="M6272" s="5">
        <v>0</v>
      </c>
      <c r="N6272" s="5"/>
      <c r="O6272" s="5"/>
    </row>
    <row r="6273" spans="1:15" x14ac:dyDescent="0.3">
      <c r="A6273" s="4" t="s">
        <v>35</v>
      </c>
      <c r="B6273" s="5">
        <v>3036</v>
      </c>
      <c r="C6273" s="5">
        <v>200108</v>
      </c>
      <c r="D6273" s="6">
        <v>45450</v>
      </c>
      <c r="E6273" s="4" t="s">
        <v>7</v>
      </c>
      <c r="F6273" s="4">
        <v>2</v>
      </c>
      <c r="G6273" s="4">
        <v>8</v>
      </c>
      <c r="H6273" s="5">
        <v>0</v>
      </c>
      <c r="I6273" s="5">
        <v>0</v>
      </c>
      <c r="J6273" s="5">
        <v>0</v>
      </c>
      <c r="K6273" s="5">
        <v>0</v>
      </c>
      <c r="L6273" s="8" t="str">
        <f>IF(AND(H6273&gt;=K6273, H6273&lt;=J6273), "Normal", "Anomaly")</f>
        <v>Normal</v>
      </c>
      <c r="M6273" s="5">
        <v>0</v>
      </c>
      <c r="N6273" s="5"/>
      <c r="O6273" s="5"/>
    </row>
    <row r="6274" spans="1:15" x14ac:dyDescent="0.3">
      <c r="A6274" s="4" t="s">
        <v>35</v>
      </c>
      <c r="B6274" s="5">
        <v>3036</v>
      </c>
      <c r="C6274" s="5">
        <v>200108</v>
      </c>
      <c r="D6274" s="6">
        <v>45457</v>
      </c>
      <c r="E6274" s="4" t="s">
        <v>7</v>
      </c>
      <c r="F6274" s="4">
        <v>2</v>
      </c>
      <c r="G6274" s="4">
        <v>8</v>
      </c>
      <c r="H6274" s="5">
        <v>0</v>
      </c>
      <c r="I6274" s="5">
        <v>0</v>
      </c>
      <c r="J6274" s="5">
        <v>0</v>
      </c>
      <c r="K6274" s="5">
        <v>0</v>
      </c>
      <c r="L6274" s="8" t="str">
        <f>IF(AND(H6274&gt;=K6274, H6274&lt;=J6274), "Normal", "Anomaly")</f>
        <v>Normal</v>
      </c>
      <c r="M6274" s="5">
        <v>0</v>
      </c>
      <c r="N6274" s="5"/>
      <c r="O6274" s="5"/>
    </row>
    <row r="6275" spans="1:15" x14ac:dyDescent="0.3">
      <c r="A6275" s="4" t="s">
        <v>35</v>
      </c>
      <c r="B6275" s="5">
        <v>3036</v>
      </c>
      <c r="C6275" s="5">
        <v>200108</v>
      </c>
      <c r="D6275" s="6">
        <v>45464</v>
      </c>
      <c r="E6275" s="4" t="s">
        <v>7</v>
      </c>
      <c r="F6275" s="4">
        <v>2</v>
      </c>
      <c r="G6275" s="4">
        <v>8</v>
      </c>
      <c r="H6275" s="5">
        <v>0</v>
      </c>
      <c r="I6275" s="5">
        <v>0</v>
      </c>
      <c r="J6275" s="5">
        <v>0</v>
      </c>
      <c r="K6275" s="5">
        <v>0</v>
      </c>
      <c r="L6275" s="8" t="str">
        <f>IF(AND(H6275&gt;=K6275, H6275&lt;=J6275), "Normal", "Anomaly")</f>
        <v>Normal</v>
      </c>
      <c r="M6275" s="5">
        <v>0</v>
      </c>
      <c r="N6275" s="5"/>
      <c r="O6275" s="5"/>
    </row>
    <row r="6276" spans="1:15" x14ac:dyDescent="0.3">
      <c r="A6276" s="4" t="s">
        <v>35</v>
      </c>
      <c r="B6276" s="5">
        <v>3036</v>
      </c>
      <c r="C6276" s="5">
        <v>200108</v>
      </c>
      <c r="D6276" s="6">
        <v>45471</v>
      </c>
      <c r="E6276" s="4" t="s">
        <v>7</v>
      </c>
      <c r="F6276" s="4">
        <v>2</v>
      </c>
      <c r="G6276" s="4">
        <v>8</v>
      </c>
      <c r="H6276" s="5">
        <v>0</v>
      </c>
      <c r="I6276" s="5">
        <v>0</v>
      </c>
      <c r="J6276" s="5">
        <v>0</v>
      </c>
      <c r="K6276" s="5">
        <v>0</v>
      </c>
      <c r="L6276" s="8" t="str">
        <f>IF(AND(H6276&gt;=K6276, H6276&lt;=J6276), "Normal", "Anomaly")</f>
        <v>Normal</v>
      </c>
      <c r="M6276" s="5">
        <v>0</v>
      </c>
      <c r="N6276" s="5"/>
      <c r="O6276" s="5"/>
    </row>
    <row r="6277" spans="1:15" x14ac:dyDescent="0.3">
      <c r="A6277" s="4" t="s">
        <v>35</v>
      </c>
      <c r="B6277" s="5">
        <v>3036</v>
      </c>
      <c r="C6277" s="5">
        <v>200108</v>
      </c>
      <c r="D6277" s="6">
        <v>45478</v>
      </c>
      <c r="E6277" s="4" t="s">
        <v>7</v>
      </c>
      <c r="F6277" s="4">
        <v>2</v>
      </c>
      <c r="G6277" s="4">
        <v>8</v>
      </c>
      <c r="H6277" s="5">
        <v>0</v>
      </c>
      <c r="I6277" s="5">
        <v>0</v>
      </c>
      <c r="J6277" s="5">
        <v>0</v>
      </c>
      <c r="K6277" s="5">
        <v>0</v>
      </c>
      <c r="L6277" s="8" t="str">
        <f>IF(AND(H6277&gt;=K6277, H6277&lt;=J6277), "Normal", "Anomaly")</f>
        <v>Normal</v>
      </c>
      <c r="M6277" s="5">
        <v>0</v>
      </c>
      <c r="N6277" s="5"/>
      <c r="O6277" s="5"/>
    </row>
    <row r="6278" spans="1:15" x14ac:dyDescent="0.3">
      <c r="A6278" s="4" t="s">
        <v>35</v>
      </c>
      <c r="B6278" s="5">
        <v>3036</v>
      </c>
      <c r="C6278" s="5">
        <v>200108</v>
      </c>
      <c r="D6278" s="6">
        <v>45485</v>
      </c>
      <c r="E6278" s="4" t="s">
        <v>7</v>
      </c>
      <c r="F6278" s="4">
        <v>2</v>
      </c>
      <c r="G6278" s="4">
        <v>8</v>
      </c>
      <c r="H6278" s="5">
        <v>0</v>
      </c>
      <c r="I6278" s="5">
        <v>0</v>
      </c>
      <c r="J6278" s="5">
        <v>0</v>
      </c>
      <c r="K6278" s="5">
        <v>0</v>
      </c>
      <c r="L6278" s="8" t="str">
        <f>IF(AND(H6278&gt;=K6278, H6278&lt;=J6278), "Normal", "Anomaly")</f>
        <v>Normal</v>
      </c>
      <c r="M6278" s="5">
        <v>0</v>
      </c>
      <c r="N6278" s="5"/>
      <c r="O6278" s="5"/>
    </row>
    <row r="6279" spans="1:15" x14ac:dyDescent="0.3">
      <c r="A6279" s="4" t="s">
        <v>35</v>
      </c>
      <c r="B6279" s="5">
        <v>3036</v>
      </c>
      <c r="C6279" s="5">
        <v>200108</v>
      </c>
      <c r="D6279" s="6">
        <v>45492</v>
      </c>
      <c r="E6279" s="4" t="s">
        <v>7</v>
      </c>
      <c r="F6279" s="4">
        <v>2</v>
      </c>
      <c r="G6279" s="4">
        <v>8</v>
      </c>
      <c r="H6279" s="5">
        <v>0</v>
      </c>
      <c r="I6279" s="5">
        <v>0</v>
      </c>
      <c r="J6279" s="5">
        <v>0</v>
      </c>
      <c r="K6279" s="5">
        <v>0</v>
      </c>
      <c r="L6279" s="8" t="str">
        <f>IF(AND(H6279&gt;=K6279, H6279&lt;=J6279), "Normal", "Anomaly")</f>
        <v>Normal</v>
      </c>
      <c r="M6279" s="5">
        <v>0</v>
      </c>
      <c r="N6279" s="5"/>
      <c r="O6279" s="5"/>
    </row>
    <row r="6280" spans="1:15" x14ac:dyDescent="0.3">
      <c r="A6280" s="4" t="s">
        <v>35</v>
      </c>
      <c r="B6280" s="5">
        <v>3036</v>
      </c>
      <c r="C6280" s="5">
        <v>200108</v>
      </c>
      <c r="D6280" s="6">
        <v>45499</v>
      </c>
      <c r="E6280" s="4" t="s">
        <v>7</v>
      </c>
      <c r="F6280" s="4">
        <v>2</v>
      </c>
      <c r="G6280" s="4">
        <v>8</v>
      </c>
      <c r="H6280" s="5">
        <v>0</v>
      </c>
      <c r="I6280" s="5">
        <v>0</v>
      </c>
      <c r="J6280" s="5">
        <v>0</v>
      </c>
      <c r="K6280" s="5">
        <v>0</v>
      </c>
      <c r="L6280" s="8" t="str">
        <f>IF(AND(H6280&gt;=K6280, H6280&lt;=J6280), "Normal", "Anomaly")</f>
        <v>Normal</v>
      </c>
      <c r="M6280" s="5">
        <v>0</v>
      </c>
      <c r="N6280" s="5"/>
      <c r="O6280" s="5"/>
    </row>
    <row r="6281" spans="1:15" x14ac:dyDescent="0.3">
      <c r="A6281" s="4" t="s">
        <v>35</v>
      </c>
      <c r="B6281" s="5">
        <v>3036</v>
      </c>
      <c r="C6281" s="5">
        <v>200108</v>
      </c>
      <c r="D6281" s="6">
        <v>45506</v>
      </c>
      <c r="E6281" s="4" t="s">
        <v>7</v>
      </c>
      <c r="F6281" s="4">
        <v>2</v>
      </c>
      <c r="G6281" s="4">
        <v>8</v>
      </c>
      <c r="H6281" s="5">
        <v>0</v>
      </c>
      <c r="I6281" s="5">
        <v>0</v>
      </c>
      <c r="J6281" s="5">
        <v>0</v>
      </c>
      <c r="K6281" s="5">
        <v>0</v>
      </c>
      <c r="L6281" s="8" t="str">
        <f>IF(AND(H6281&gt;=K6281, H6281&lt;=J6281), "Normal", "Anomaly")</f>
        <v>Normal</v>
      </c>
      <c r="M6281" s="5">
        <v>0</v>
      </c>
      <c r="N6281" s="5"/>
      <c r="O6281" s="5"/>
    </row>
    <row r="6282" spans="1:15" x14ac:dyDescent="0.3">
      <c r="A6282" s="4" t="s">
        <v>35</v>
      </c>
      <c r="B6282" s="5">
        <v>3036</v>
      </c>
      <c r="C6282" s="5">
        <v>200108</v>
      </c>
      <c r="D6282" s="6">
        <v>45513</v>
      </c>
      <c r="E6282" s="4" t="s">
        <v>7</v>
      </c>
      <c r="F6282" s="4">
        <v>2</v>
      </c>
      <c r="G6282" s="4">
        <v>8</v>
      </c>
      <c r="H6282" s="5">
        <v>0</v>
      </c>
      <c r="I6282" s="5">
        <v>0</v>
      </c>
      <c r="J6282" s="5">
        <v>0</v>
      </c>
      <c r="K6282" s="5">
        <v>0</v>
      </c>
      <c r="L6282" s="8" t="str">
        <f>IF(AND(H6282&gt;=K6282, H6282&lt;=J6282), "Normal", "Anomaly")</f>
        <v>Normal</v>
      </c>
      <c r="M6282" s="5">
        <v>0</v>
      </c>
      <c r="N6282" s="5"/>
      <c r="O6282" s="5"/>
    </row>
    <row r="6283" spans="1:15" x14ac:dyDescent="0.3">
      <c r="A6283" s="4" t="s">
        <v>35</v>
      </c>
      <c r="B6283" s="5">
        <v>3036</v>
      </c>
      <c r="C6283" s="5">
        <v>200108</v>
      </c>
      <c r="D6283" s="6">
        <v>45520</v>
      </c>
      <c r="E6283" s="4" t="s">
        <v>7</v>
      </c>
      <c r="F6283" s="4">
        <v>2</v>
      </c>
      <c r="G6283" s="4">
        <v>8</v>
      </c>
      <c r="H6283" s="5">
        <v>0</v>
      </c>
      <c r="I6283" s="5">
        <v>0</v>
      </c>
      <c r="J6283" s="5">
        <v>0</v>
      </c>
      <c r="K6283" s="5">
        <v>0</v>
      </c>
      <c r="L6283" s="8" t="str">
        <f>IF(AND(H6283&gt;=K6283, H6283&lt;=J6283), "Normal", "Anomaly")</f>
        <v>Normal</v>
      </c>
      <c r="M6283" s="5">
        <v>0</v>
      </c>
      <c r="N6283" s="5"/>
      <c r="O6283" s="5"/>
    </row>
    <row r="6284" spans="1:15" x14ac:dyDescent="0.3">
      <c r="A6284" s="4" t="s">
        <v>35</v>
      </c>
      <c r="B6284" s="5">
        <v>3036</v>
      </c>
      <c r="C6284" s="5">
        <v>200108</v>
      </c>
      <c r="D6284" s="6">
        <v>45527</v>
      </c>
      <c r="E6284" s="4" t="s">
        <v>7</v>
      </c>
      <c r="F6284" s="4">
        <v>2</v>
      </c>
      <c r="G6284" s="4">
        <v>8</v>
      </c>
      <c r="H6284" s="5">
        <v>0</v>
      </c>
      <c r="I6284" s="5">
        <v>0</v>
      </c>
      <c r="J6284" s="5">
        <v>0</v>
      </c>
      <c r="K6284" s="5">
        <v>0</v>
      </c>
      <c r="L6284" s="8" t="str">
        <f>IF(AND(H6284&gt;=K6284, H6284&lt;=J6284), "Normal", "Anomaly")</f>
        <v>Normal</v>
      </c>
      <c r="M6284" s="5">
        <v>0</v>
      </c>
      <c r="N6284" s="5"/>
      <c r="O6284" s="5"/>
    </row>
    <row r="6285" spans="1:15" x14ac:dyDescent="0.3">
      <c r="A6285" s="4" t="s">
        <v>35</v>
      </c>
      <c r="B6285" s="5">
        <v>3036</v>
      </c>
      <c r="C6285" s="5">
        <v>200108</v>
      </c>
      <c r="D6285" s="6">
        <v>45534</v>
      </c>
      <c r="E6285" s="4" t="s">
        <v>7</v>
      </c>
      <c r="F6285" s="4">
        <v>2</v>
      </c>
      <c r="G6285" s="4">
        <v>8</v>
      </c>
      <c r="H6285" s="5">
        <v>0</v>
      </c>
      <c r="I6285" s="5">
        <v>0</v>
      </c>
      <c r="J6285" s="5">
        <v>0</v>
      </c>
      <c r="K6285" s="5">
        <v>0</v>
      </c>
      <c r="L6285" s="8" t="str">
        <f>IF(AND(H6285&gt;=K6285, H6285&lt;=J6285), "Normal", "Anomaly")</f>
        <v>Normal</v>
      </c>
      <c r="M6285" s="5">
        <v>0</v>
      </c>
      <c r="N6285" s="5"/>
      <c r="O6285" s="5"/>
    </row>
    <row r="6286" spans="1:15" x14ac:dyDescent="0.3">
      <c r="A6286" s="4" t="s">
        <v>35</v>
      </c>
      <c r="B6286" s="5">
        <v>3036</v>
      </c>
      <c r="C6286" s="5">
        <v>200108</v>
      </c>
      <c r="D6286" s="6">
        <v>45541</v>
      </c>
      <c r="E6286" s="4" t="s">
        <v>7</v>
      </c>
      <c r="F6286" s="4">
        <v>2</v>
      </c>
      <c r="G6286" s="4">
        <v>8</v>
      </c>
      <c r="H6286" s="5">
        <v>0</v>
      </c>
      <c r="I6286" s="5">
        <v>0</v>
      </c>
      <c r="J6286" s="5">
        <v>0</v>
      </c>
      <c r="K6286" s="5">
        <v>0</v>
      </c>
      <c r="L6286" s="8" t="str">
        <f>IF(AND(H6286&gt;=K6286, H6286&lt;=J6286), "Normal", "Anomaly")</f>
        <v>Normal</v>
      </c>
      <c r="M6286" s="5">
        <v>0</v>
      </c>
      <c r="N6286" s="5"/>
      <c r="O6286" s="5"/>
    </row>
    <row r="6287" spans="1:15" x14ac:dyDescent="0.3">
      <c r="A6287" s="4" t="s">
        <v>35</v>
      </c>
      <c r="B6287" s="5">
        <v>3036</v>
      </c>
      <c r="C6287" s="5">
        <v>200108</v>
      </c>
      <c r="D6287" s="6">
        <v>45548</v>
      </c>
      <c r="E6287" s="4" t="s">
        <v>7</v>
      </c>
      <c r="F6287" s="4">
        <v>2</v>
      </c>
      <c r="G6287" s="4">
        <v>8</v>
      </c>
      <c r="H6287" s="5">
        <v>0</v>
      </c>
      <c r="I6287" s="5">
        <v>0</v>
      </c>
      <c r="J6287" s="5">
        <v>0</v>
      </c>
      <c r="K6287" s="5">
        <v>0</v>
      </c>
      <c r="L6287" s="8" t="str">
        <f>IF(AND(H6287&gt;=K6287, H6287&lt;=J6287), "Normal", "Anomaly")</f>
        <v>Normal</v>
      </c>
      <c r="M6287" s="5">
        <v>0</v>
      </c>
      <c r="N6287" s="5"/>
      <c r="O6287" s="5"/>
    </row>
    <row r="6288" spans="1:15" x14ac:dyDescent="0.3">
      <c r="A6288" s="4" t="s">
        <v>35</v>
      </c>
      <c r="B6288" s="5">
        <v>3036</v>
      </c>
      <c r="C6288" s="5">
        <v>200108</v>
      </c>
      <c r="D6288" s="6">
        <v>45555</v>
      </c>
      <c r="E6288" s="4" t="s">
        <v>7</v>
      </c>
      <c r="F6288" s="4">
        <v>2</v>
      </c>
      <c r="G6288" s="4">
        <v>8</v>
      </c>
      <c r="H6288" s="5">
        <v>0</v>
      </c>
      <c r="I6288" s="5">
        <v>0</v>
      </c>
      <c r="J6288" s="5">
        <v>0</v>
      </c>
      <c r="K6288" s="5">
        <v>0</v>
      </c>
      <c r="L6288" s="8" t="str">
        <f>IF(AND(H6288&gt;=K6288, H6288&lt;=J6288), "Normal", "Anomaly")</f>
        <v>Normal</v>
      </c>
      <c r="M6288" s="5">
        <v>0</v>
      </c>
      <c r="N6288" s="5"/>
      <c r="O6288" s="5"/>
    </row>
    <row r="6289" spans="1:15" x14ac:dyDescent="0.3">
      <c r="A6289" s="4" t="s">
        <v>35</v>
      </c>
      <c r="B6289" s="5">
        <v>3036</v>
      </c>
      <c r="C6289" s="5">
        <v>200108</v>
      </c>
      <c r="D6289" s="6">
        <v>45562</v>
      </c>
      <c r="E6289" s="4" t="s">
        <v>7</v>
      </c>
      <c r="F6289" s="4">
        <v>2</v>
      </c>
      <c r="G6289" s="4">
        <v>8</v>
      </c>
      <c r="H6289" s="5">
        <v>0</v>
      </c>
      <c r="I6289" s="5">
        <v>0</v>
      </c>
      <c r="J6289" s="5">
        <v>0</v>
      </c>
      <c r="K6289" s="5">
        <v>0</v>
      </c>
      <c r="L6289" s="8" t="str">
        <f>IF(AND(H6289&gt;=K6289, H6289&lt;=J6289), "Normal", "Anomaly")</f>
        <v>Normal</v>
      </c>
      <c r="M6289" s="5">
        <v>0</v>
      </c>
      <c r="N6289" s="5"/>
      <c r="O6289" s="5"/>
    </row>
    <row r="6290" spans="1:15" x14ac:dyDescent="0.3">
      <c r="A6290" s="4" t="s">
        <v>35</v>
      </c>
      <c r="B6290" s="5">
        <v>3036</v>
      </c>
      <c r="C6290" s="5">
        <v>200108</v>
      </c>
      <c r="D6290" s="6">
        <v>45569</v>
      </c>
      <c r="E6290" s="4" t="s">
        <v>7</v>
      </c>
      <c r="F6290" s="4">
        <v>2</v>
      </c>
      <c r="G6290" s="4">
        <v>8</v>
      </c>
      <c r="H6290" s="5">
        <v>0</v>
      </c>
      <c r="I6290" s="5">
        <v>0</v>
      </c>
      <c r="J6290" s="5">
        <v>0</v>
      </c>
      <c r="K6290" s="5">
        <v>0</v>
      </c>
      <c r="L6290" s="8" t="str">
        <f>IF(AND(H6290&gt;=K6290, H6290&lt;=J6290), "Normal", "Anomaly")</f>
        <v>Normal</v>
      </c>
      <c r="M6290" s="5">
        <v>0</v>
      </c>
      <c r="N6290" s="5"/>
      <c r="O6290" s="5"/>
    </row>
    <row r="6291" spans="1:15" x14ac:dyDescent="0.3">
      <c r="A6291" s="4" t="s">
        <v>35</v>
      </c>
      <c r="B6291" s="5">
        <v>3036</v>
      </c>
      <c r="C6291" s="5">
        <v>200108</v>
      </c>
      <c r="D6291" s="6">
        <v>45576</v>
      </c>
      <c r="E6291" s="4" t="s">
        <v>7</v>
      </c>
      <c r="F6291" s="4">
        <v>2</v>
      </c>
      <c r="G6291" s="4">
        <v>8</v>
      </c>
      <c r="H6291" s="5">
        <v>0</v>
      </c>
      <c r="I6291" s="5">
        <v>0</v>
      </c>
      <c r="J6291" s="5">
        <v>0</v>
      </c>
      <c r="K6291" s="5">
        <v>0</v>
      </c>
      <c r="L6291" s="8" t="str">
        <f>IF(AND(H6291&gt;=K6291, H6291&lt;=J6291), "Normal", "Anomaly")</f>
        <v>Normal</v>
      </c>
      <c r="M6291" s="5">
        <v>0</v>
      </c>
      <c r="N6291" s="5"/>
      <c r="O6291" s="5"/>
    </row>
    <row r="6292" spans="1:15" x14ac:dyDescent="0.3">
      <c r="A6292" s="4" t="s">
        <v>35</v>
      </c>
      <c r="B6292" s="5">
        <v>3036</v>
      </c>
      <c r="C6292" s="5">
        <v>200108</v>
      </c>
      <c r="D6292" s="6">
        <v>45583</v>
      </c>
      <c r="E6292" s="4" t="s">
        <v>7</v>
      </c>
      <c r="F6292" s="4">
        <v>2</v>
      </c>
      <c r="G6292" s="4">
        <v>8</v>
      </c>
      <c r="H6292" s="5">
        <v>0</v>
      </c>
      <c r="I6292" s="5">
        <v>0</v>
      </c>
      <c r="J6292" s="5">
        <v>0</v>
      </c>
      <c r="K6292" s="5">
        <v>0</v>
      </c>
      <c r="L6292" s="8" t="str">
        <f>IF(AND(H6292&gt;=K6292, H6292&lt;=J6292), "Normal", "Anomaly")</f>
        <v>Normal</v>
      </c>
      <c r="M6292" s="5">
        <v>0</v>
      </c>
      <c r="N6292" s="5"/>
      <c r="O6292" s="5"/>
    </row>
    <row r="6293" spans="1:15" x14ac:dyDescent="0.3">
      <c r="A6293" s="4" t="s">
        <v>35</v>
      </c>
      <c r="B6293" s="5">
        <v>3036</v>
      </c>
      <c r="C6293" s="5">
        <v>200108</v>
      </c>
      <c r="D6293" s="6">
        <v>45590</v>
      </c>
      <c r="E6293" s="4" t="s">
        <v>7</v>
      </c>
      <c r="F6293" s="4">
        <v>2</v>
      </c>
      <c r="G6293" s="4">
        <v>8</v>
      </c>
      <c r="H6293" s="5">
        <v>0</v>
      </c>
      <c r="I6293" s="5">
        <v>0</v>
      </c>
      <c r="J6293" s="5">
        <v>0</v>
      </c>
      <c r="K6293" s="5">
        <v>0</v>
      </c>
      <c r="L6293" s="8" t="str">
        <f>IF(AND(H6293&gt;=K6293, H6293&lt;=J6293), "Normal", "Anomaly")</f>
        <v>Normal</v>
      </c>
      <c r="M6293" s="5">
        <v>0</v>
      </c>
      <c r="N6293" s="5"/>
      <c r="O6293" s="5"/>
    </row>
    <row r="6294" spans="1:15" x14ac:dyDescent="0.3">
      <c r="A6294" s="4" t="s">
        <v>35</v>
      </c>
      <c r="B6294" s="5">
        <v>3036</v>
      </c>
      <c r="C6294" s="5">
        <v>200108</v>
      </c>
      <c r="D6294" s="6">
        <v>45597</v>
      </c>
      <c r="E6294" s="4" t="s">
        <v>7</v>
      </c>
      <c r="F6294" s="4">
        <v>2</v>
      </c>
      <c r="G6294" s="4">
        <v>8</v>
      </c>
      <c r="H6294" s="5">
        <v>0</v>
      </c>
      <c r="I6294" s="5">
        <v>0</v>
      </c>
      <c r="J6294" s="5">
        <v>0</v>
      </c>
      <c r="K6294" s="5">
        <v>0</v>
      </c>
      <c r="L6294" s="8" t="str">
        <f>IF(AND(H6294&gt;=K6294, H6294&lt;=J6294), "Normal", "Anomaly")</f>
        <v>Normal</v>
      </c>
      <c r="M6294" s="5">
        <v>0</v>
      </c>
      <c r="N6294" s="5"/>
      <c r="O6294" s="5"/>
    </row>
    <row r="6295" spans="1:15" x14ac:dyDescent="0.3">
      <c r="A6295" s="4" t="s">
        <v>35</v>
      </c>
      <c r="B6295" s="5">
        <v>3036</v>
      </c>
      <c r="C6295" s="5">
        <v>200108</v>
      </c>
      <c r="D6295" s="6">
        <v>45604</v>
      </c>
      <c r="E6295" s="4" t="s">
        <v>7</v>
      </c>
      <c r="F6295" s="4">
        <v>2</v>
      </c>
      <c r="G6295" s="4">
        <v>8</v>
      </c>
      <c r="H6295" s="5">
        <v>0</v>
      </c>
      <c r="I6295" s="5">
        <v>0</v>
      </c>
      <c r="J6295" s="5">
        <v>0</v>
      </c>
      <c r="K6295" s="5">
        <v>0</v>
      </c>
      <c r="L6295" s="8" t="str">
        <f>IF(AND(H6295&gt;=K6295, H6295&lt;=J6295), "Normal", "Anomaly")</f>
        <v>Normal</v>
      </c>
      <c r="M6295" s="5">
        <v>0</v>
      </c>
      <c r="N6295" s="5"/>
      <c r="O6295" s="5"/>
    </row>
    <row r="6296" spans="1:15" x14ac:dyDescent="0.3">
      <c r="A6296" s="4" t="s">
        <v>35</v>
      </c>
      <c r="B6296" s="5">
        <v>3036</v>
      </c>
      <c r="C6296" s="5">
        <v>200108</v>
      </c>
      <c r="D6296" s="6">
        <v>45611</v>
      </c>
      <c r="E6296" s="4" t="s">
        <v>7</v>
      </c>
      <c r="F6296" s="4">
        <v>2</v>
      </c>
      <c r="G6296" s="4">
        <v>8</v>
      </c>
      <c r="H6296" s="5">
        <v>0</v>
      </c>
      <c r="I6296" s="5">
        <v>0</v>
      </c>
      <c r="J6296" s="5">
        <v>0</v>
      </c>
      <c r="K6296" s="5">
        <v>0</v>
      </c>
      <c r="L6296" s="8" t="str">
        <f>IF(AND(H6296&gt;=K6296, H6296&lt;=J6296), "Normal", "Anomaly")</f>
        <v>Normal</v>
      </c>
      <c r="M6296" s="5">
        <v>0</v>
      </c>
      <c r="N6296" s="5"/>
      <c r="O6296" s="5"/>
    </row>
    <row r="6297" spans="1:15" x14ac:dyDescent="0.3">
      <c r="A6297" s="4" t="s">
        <v>35</v>
      </c>
      <c r="B6297" s="5">
        <v>3036</v>
      </c>
      <c r="C6297" s="5">
        <v>200108</v>
      </c>
      <c r="D6297" s="6">
        <v>45618</v>
      </c>
      <c r="E6297" s="4" t="s">
        <v>7</v>
      </c>
      <c r="F6297" s="4">
        <v>2</v>
      </c>
      <c r="G6297" s="4">
        <v>8</v>
      </c>
      <c r="H6297" s="5">
        <v>0</v>
      </c>
      <c r="I6297" s="5">
        <v>0</v>
      </c>
      <c r="J6297" s="5">
        <v>0</v>
      </c>
      <c r="K6297" s="5">
        <v>0</v>
      </c>
      <c r="L6297" s="8" t="str">
        <f>IF(AND(H6297&gt;=K6297, H6297&lt;=J6297), "Normal", "Anomaly")</f>
        <v>Normal</v>
      </c>
      <c r="M6297" s="5">
        <v>0</v>
      </c>
      <c r="N6297" s="5"/>
      <c r="O6297" s="5"/>
    </row>
    <row r="6298" spans="1:15" x14ac:dyDescent="0.3">
      <c r="A6298" s="4" t="s">
        <v>35</v>
      </c>
      <c r="B6298" s="5">
        <v>3036</v>
      </c>
      <c r="C6298" s="5">
        <v>200108</v>
      </c>
      <c r="D6298" s="6">
        <v>45625</v>
      </c>
      <c r="E6298" s="4" t="s">
        <v>7</v>
      </c>
      <c r="F6298" s="4">
        <v>2</v>
      </c>
      <c r="G6298" s="4">
        <v>8</v>
      </c>
      <c r="H6298" s="5">
        <v>0</v>
      </c>
      <c r="I6298" s="5">
        <v>0</v>
      </c>
      <c r="J6298" s="5">
        <v>0</v>
      </c>
      <c r="K6298" s="5">
        <v>0</v>
      </c>
      <c r="L6298" s="8" t="str">
        <f>IF(AND(H6298&gt;=K6298, H6298&lt;=J6298), "Normal", "Anomaly")</f>
        <v>Normal</v>
      </c>
      <c r="M6298" s="5">
        <v>0</v>
      </c>
      <c r="N6298" s="5"/>
      <c r="O6298" s="5"/>
    </row>
    <row r="6299" spans="1:15" x14ac:dyDescent="0.3">
      <c r="A6299" s="4" t="s">
        <v>35</v>
      </c>
      <c r="B6299" s="5">
        <v>3036</v>
      </c>
      <c r="C6299" s="5">
        <v>200108</v>
      </c>
      <c r="D6299" s="6">
        <v>45632</v>
      </c>
      <c r="E6299" s="4" t="s">
        <v>7</v>
      </c>
      <c r="F6299" s="4">
        <v>2</v>
      </c>
      <c r="G6299" s="4">
        <v>8</v>
      </c>
      <c r="H6299" s="5">
        <v>0</v>
      </c>
      <c r="I6299" s="5">
        <v>0</v>
      </c>
      <c r="J6299" s="5">
        <v>0</v>
      </c>
      <c r="K6299" s="5">
        <v>0</v>
      </c>
      <c r="L6299" s="8" t="str">
        <f>IF(AND(H6299&gt;=K6299, H6299&lt;=J6299), "Normal", "Anomaly")</f>
        <v>Normal</v>
      </c>
      <c r="M6299" s="5">
        <v>0</v>
      </c>
      <c r="N6299" s="5"/>
      <c r="O6299" s="5"/>
    </row>
    <row r="6300" spans="1:15" x14ac:dyDescent="0.3">
      <c r="A6300" s="4" t="s">
        <v>35</v>
      </c>
      <c r="B6300" s="5">
        <v>3036</v>
      </c>
      <c r="C6300" s="5">
        <v>200108</v>
      </c>
      <c r="D6300" s="6">
        <v>45639</v>
      </c>
      <c r="E6300" s="4" t="s">
        <v>7</v>
      </c>
      <c r="F6300" s="4">
        <v>2</v>
      </c>
      <c r="G6300" s="4">
        <v>8</v>
      </c>
      <c r="H6300" s="5">
        <v>0</v>
      </c>
      <c r="I6300" s="5">
        <v>0</v>
      </c>
      <c r="J6300" s="5">
        <v>0</v>
      </c>
      <c r="K6300" s="5">
        <v>0</v>
      </c>
      <c r="L6300" s="8" t="str">
        <f>IF(AND(H6300&gt;=K6300, H6300&lt;=J6300), "Normal", "Anomaly")</f>
        <v>Normal</v>
      </c>
      <c r="M6300" s="5">
        <v>0</v>
      </c>
      <c r="N6300" s="5"/>
      <c r="O6300" s="5"/>
    </row>
    <row r="6301" spans="1:15" x14ac:dyDescent="0.3">
      <c r="A6301" s="4" t="s">
        <v>35</v>
      </c>
      <c r="B6301" s="5">
        <v>3036</v>
      </c>
      <c r="C6301" s="5">
        <v>200108</v>
      </c>
      <c r="D6301" s="6">
        <v>45646</v>
      </c>
      <c r="E6301" s="4" t="s">
        <v>7</v>
      </c>
      <c r="F6301" s="4">
        <v>2</v>
      </c>
      <c r="G6301" s="4">
        <v>8</v>
      </c>
      <c r="H6301" s="5">
        <v>0</v>
      </c>
      <c r="I6301" s="5">
        <v>0</v>
      </c>
      <c r="J6301" s="5">
        <v>0</v>
      </c>
      <c r="K6301" s="5">
        <v>0</v>
      </c>
      <c r="L6301" s="8" t="str">
        <f>IF(AND(H6301&gt;=K6301, H6301&lt;=J6301), "Normal", "Anomaly")</f>
        <v>Normal</v>
      </c>
      <c r="M6301" s="5">
        <v>0</v>
      </c>
      <c r="N6301" s="5"/>
      <c r="O6301" s="5"/>
    </row>
    <row r="6302" spans="1:15" x14ac:dyDescent="0.3">
      <c r="A6302" s="4" t="s">
        <v>35</v>
      </c>
      <c r="B6302" s="5">
        <v>3036</v>
      </c>
      <c r="C6302" s="5">
        <v>200108</v>
      </c>
      <c r="D6302" s="6">
        <v>45653</v>
      </c>
      <c r="E6302" s="4" t="s">
        <v>7</v>
      </c>
      <c r="F6302" s="4">
        <v>2</v>
      </c>
      <c r="G6302" s="4">
        <v>8</v>
      </c>
      <c r="H6302" s="5">
        <v>0</v>
      </c>
      <c r="I6302" s="5">
        <v>0</v>
      </c>
      <c r="J6302" s="5">
        <v>0</v>
      </c>
      <c r="K6302" s="5">
        <v>0</v>
      </c>
      <c r="L6302" s="8" t="str">
        <f>IF(AND(H6302&gt;=K6302, H6302&lt;=J6302), "Normal", "Anomaly")</f>
        <v>Normal</v>
      </c>
      <c r="M6302" s="5">
        <v>0</v>
      </c>
      <c r="N6302" s="5"/>
      <c r="O6302" s="5"/>
    </row>
    <row r="6303" spans="1:15" x14ac:dyDescent="0.3">
      <c r="A6303" s="4" t="s">
        <v>35</v>
      </c>
      <c r="B6303" s="5">
        <v>3036</v>
      </c>
      <c r="C6303" s="5">
        <v>200108</v>
      </c>
      <c r="D6303" s="6">
        <v>45660</v>
      </c>
      <c r="E6303" s="4" t="s">
        <v>7</v>
      </c>
      <c r="F6303" s="4">
        <v>2</v>
      </c>
      <c r="G6303" s="4">
        <v>8</v>
      </c>
      <c r="H6303" s="5">
        <v>0</v>
      </c>
      <c r="I6303" s="5">
        <v>0</v>
      </c>
      <c r="J6303" s="5">
        <v>0</v>
      </c>
      <c r="K6303" s="5">
        <v>0</v>
      </c>
      <c r="L6303" s="8" t="str">
        <f>IF(AND(H6303&gt;=K6303, H6303&lt;=J6303), "Normal", "Anomaly")</f>
        <v>Normal</v>
      </c>
      <c r="M6303" s="5">
        <v>0</v>
      </c>
      <c r="N6303" s="5"/>
      <c r="O6303" s="5"/>
    </row>
    <row r="6304" spans="1:15" x14ac:dyDescent="0.3">
      <c r="A6304" s="4" t="s">
        <v>35</v>
      </c>
      <c r="B6304" s="5">
        <v>3036</v>
      </c>
      <c r="C6304" s="5">
        <v>200108</v>
      </c>
      <c r="D6304" s="6">
        <v>45667</v>
      </c>
      <c r="E6304" s="4" t="s">
        <v>7</v>
      </c>
      <c r="F6304" s="4">
        <v>2</v>
      </c>
      <c r="G6304" s="4">
        <v>8</v>
      </c>
      <c r="H6304" s="5">
        <v>0</v>
      </c>
      <c r="I6304" s="5">
        <v>0</v>
      </c>
      <c r="J6304" s="5">
        <v>0</v>
      </c>
      <c r="K6304" s="5">
        <v>0</v>
      </c>
      <c r="L6304" s="8" t="str">
        <f>IF(AND(H6304&gt;=K6304, H6304&lt;=J6304), "Normal", "Anomaly")</f>
        <v>Normal</v>
      </c>
      <c r="M6304" s="5">
        <v>0</v>
      </c>
      <c r="N6304" s="5"/>
      <c r="O6304" s="5"/>
    </row>
    <row r="6305" spans="1:15" x14ac:dyDescent="0.3">
      <c r="A6305" s="4" t="s">
        <v>35</v>
      </c>
      <c r="B6305" s="5">
        <v>3036</v>
      </c>
      <c r="C6305" s="5">
        <v>200108</v>
      </c>
      <c r="D6305" s="6">
        <v>45674</v>
      </c>
      <c r="E6305" s="4" t="s">
        <v>7</v>
      </c>
      <c r="F6305" s="4">
        <v>2</v>
      </c>
      <c r="G6305" s="4">
        <v>8</v>
      </c>
      <c r="H6305" s="5">
        <v>0</v>
      </c>
      <c r="I6305" s="5">
        <v>0</v>
      </c>
      <c r="J6305" s="5">
        <v>0</v>
      </c>
      <c r="K6305" s="5">
        <v>0</v>
      </c>
      <c r="L6305" s="8" t="str">
        <f>IF(AND(H6305&gt;=K6305, H6305&lt;=J6305), "Normal", "Anomaly")</f>
        <v>Normal</v>
      </c>
      <c r="M6305" s="5">
        <v>0</v>
      </c>
      <c r="N6305" s="5"/>
      <c r="O6305" s="5"/>
    </row>
    <row r="6306" spans="1:15" x14ac:dyDescent="0.3">
      <c r="A6306" s="4" t="s">
        <v>35</v>
      </c>
      <c r="B6306" s="5">
        <v>3036</v>
      </c>
      <c r="C6306" s="5">
        <v>200108</v>
      </c>
      <c r="D6306" s="6">
        <v>45681</v>
      </c>
      <c r="E6306" s="4" t="s">
        <v>7</v>
      </c>
      <c r="F6306" s="4">
        <v>2</v>
      </c>
      <c r="G6306" s="4">
        <v>8</v>
      </c>
      <c r="H6306" s="5">
        <v>0</v>
      </c>
      <c r="I6306" s="5">
        <v>0</v>
      </c>
      <c r="J6306" s="5">
        <v>0</v>
      </c>
      <c r="K6306" s="5">
        <v>0</v>
      </c>
      <c r="L6306" s="8" t="str">
        <f>IF(AND(H6306&gt;=K6306, H6306&lt;=J6306), "Normal", "Anomaly")</f>
        <v>Normal</v>
      </c>
      <c r="M6306" s="5">
        <v>0</v>
      </c>
      <c r="N6306" s="5"/>
      <c r="O6306" s="5"/>
    </row>
    <row r="6307" spans="1:15" x14ac:dyDescent="0.3">
      <c r="A6307" s="4" t="s">
        <v>35</v>
      </c>
      <c r="B6307" s="5">
        <v>3036</v>
      </c>
      <c r="C6307" s="5">
        <v>200108</v>
      </c>
      <c r="D6307" s="6">
        <v>45688</v>
      </c>
      <c r="E6307" s="4" t="s">
        <v>7</v>
      </c>
      <c r="F6307" s="4">
        <v>2</v>
      </c>
      <c r="G6307" s="4">
        <v>8</v>
      </c>
      <c r="H6307" s="5">
        <v>0</v>
      </c>
      <c r="I6307" s="5">
        <v>0</v>
      </c>
      <c r="J6307" s="5">
        <v>0</v>
      </c>
      <c r="K6307" s="5">
        <v>0</v>
      </c>
      <c r="L6307" s="8" t="str">
        <f>IF(AND(H6307&gt;=K6307, H6307&lt;=J6307), "Normal", "Anomaly")</f>
        <v>Normal</v>
      </c>
      <c r="M6307" s="5">
        <v>0</v>
      </c>
      <c r="N6307" s="5"/>
      <c r="O6307" s="5"/>
    </row>
    <row r="6308" spans="1:15" x14ac:dyDescent="0.3">
      <c r="A6308" s="4" t="s">
        <v>35</v>
      </c>
      <c r="B6308" s="5">
        <v>3036</v>
      </c>
      <c r="C6308" s="5">
        <v>200108</v>
      </c>
      <c r="D6308" s="6">
        <v>45695</v>
      </c>
      <c r="E6308" s="4" t="s">
        <v>7</v>
      </c>
      <c r="F6308" s="4">
        <v>2</v>
      </c>
      <c r="G6308" s="4">
        <v>8</v>
      </c>
      <c r="H6308" s="5">
        <v>0</v>
      </c>
      <c r="I6308" s="5">
        <v>0</v>
      </c>
      <c r="J6308" s="5">
        <v>0</v>
      </c>
      <c r="K6308" s="5">
        <v>0</v>
      </c>
      <c r="L6308" s="8" t="str">
        <f>IF(AND(H6308&gt;=K6308, H6308&lt;=J6308), "Normal", "Anomaly")</f>
        <v>Normal</v>
      </c>
      <c r="M6308" s="5">
        <v>0</v>
      </c>
      <c r="N6308" s="5"/>
      <c r="O6308" s="5"/>
    </row>
    <row r="6309" spans="1:15" x14ac:dyDescent="0.3">
      <c r="A6309" s="4" t="s">
        <v>35</v>
      </c>
      <c r="B6309" s="5">
        <v>3036</v>
      </c>
      <c r="C6309" s="5">
        <v>200107</v>
      </c>
      <c r="D6309" s="6">
        <v>45331</v>
      </c>
      <c r="E6309" s="4" t="s">
        <v>8</v>
      </c>
      <c r="F6309" s="4">
        <v>2</v>
      </c>
      <c r="G6309" s="4">
        <v>8</v>
      </c>
      <c r="H6309" s="5">
        <v>0</v>
      </c>
      <c r="I6309" s="5"/>
      <c r="J6309" s="5"/>
      <c r="K6309" s="5"/>
      <c r="L6309" s="8" t="s">
        <v>47</v>
      </c>
      <c r="M6309" s="5">
        <v>3.7735849056603772E-2</v>
      </c>
      <c r="N6309" s="5"/>
      <c r="O6309" s="5"/>
    </row>
    <row r="6310" spans="1:15" x14ac:dyDescent="0.3">
      <c r="A6310" s="4" t="s">
        <v>35</v>
      </c>
      <c r="B6310" s="5">
        <v>3036</v>
      </c>
      <c r="C6310" s="5">
        <v>200107</v>
      </c>
      <c r="D6310" s="6">
        <v>45338</v>
      </c>
      <c r="E6310" s="4" t="s">
        <v>8</v>
      </c>
      <c r="F6310" s="4">
        <v>2</v>
      </c>
      <c r="G6310" s="4">
        <v>8</v>
      </c>
      <c r="H6310" s="5">
        <v>0</v>
      </c>
      <c r="I6310" s="5">
        <v>0</v>
      </c>
      <c r="J6310" s="5">
        <v>0</v>
      </c>
      <c r="K6310" s="5">
        <v>0</v>
      </c>
      <c r="L6310" s="8" t="str">
        <f>IF(AND(H6310&gt;=K6310, H6310&lt;=J6310), "Normal", "Anomaly")</f>
        <v>Normal</v>
      </c>
      <c r="M6310" s="5">
        <v>3.7735849056603772E-2</v>
      </c>
      <c r="N6310" s="5"/>
      <c r="O6310" s="5"/>
    </row>
    <row r="6311" spans="1:15" x14ac:dyDescent="0.3">
      <c r="A6311" s="4" t="s">
        <v>35</v>
      </c>
      <c r="B6311" s="5">
        <v>3036</v>
      </c>
      <c r="C6311" s="5">
        <v>200107</v>
      </c>
      <c r="D6311" s="6">
        <v>45345</v>
      </c>
      <c r="E6311" s="4" t="s">
        <v>8</v>
      </c>
      <c r="F6311" s="4">
        <v>2</v>
      </c>
      <c r="G6311" s="4">
        <v>8</v>
      </c>
      <c r="H6311" s="5">
        <v>0</v>
      </c>
      <c r="I6311" s="5">
        <v>0</v>
      </c>
      <c r="J6311" s="5">
        <v>0</v>
      </c>
      <c r="K6311" s="5">
        <v>0</v>
      </c>
      <c r="L6311" s="8" t="str">
        <f>IF(AND(H6311&gt;=K6311, H6311&lt;=J6311), "Normal", "Anomaly")</f>
        <v>Normal</v>
      </c>
      <c r="M6311" s="5">
        <v>3.7735849056603772E-2</v>
      </c>
      <c r="N6311" s="5"/>
      <c r="O6311" s="5"/>
    </row>
    <row r="6312" spans="1:15" x14ac:dyDescent="0.3">
      <c r="A6312" s="4" t="s">
        <v>35</v>
      </c>
      <c r="B6312" s="5">
        <v>3036</v>
      </c>
      <c r="C6312" s="5">
        <v>200107</v>
      </c>
      <c r="D6312" s="6">
        <v>45352</v>
      </c>
      <c r="E6312" s="4" t="s">
        <v>8</v>
      </c>
      <c r="F6312" s="4">
        <v>2</v>
      </c>
      <c r="G6312" s="4">
        <v>8</v>
      </c>
      <c r="H6312" s="5">
        <v>0</v>
      </c>
      <c r="I6312" s="5">
        <v>0</v>
      </c>
      <c r="J6312" s="5">
        <v>0</v>
      </c>
      <c r="K6312" s="5">
        <v>0</v>
      </c>
      <c r="L6312" s="8" t="str">
        <f>IF(AND(H6312&gt;=K6312, H6312&lt;=J6312), "Normal", "Anomaly")</f>
        <v>Normal</v>
      </c>
      <c r="M6312" s="5">
        <v>3.7735849056603772E-2</v>
      </c>
      <c r="N6312" s="5"/>
      <c r="O6312" s="5"/>
    </row>
    <row r="6313" spans="1:15" x14ac:dyDescent="0.3">
      <c r="A6313" s="4" t="s">
        <v>35</v>
      </c>
      <c r="B6313" s="5">
        <v>3036</v>
      </c>
      <c r="C6313" s="5">
        <v>200107</v>
      </c>
      <c r="D6313" s="6">
        <v>45359</v>
      </c>
      <c r="E6313" s="4" t="s">
        <v>8</v>
      </c>
      <c r="F6313" s="4">
        <v>2</v>
      </c>
      <c r="G6313" s="4">
        <v>8</v>
      </c>
      <c r="H6313" s="5">
        <v>0</v>
      </c>
      <c r="I6313" s="5">
        <v>0</v>
      </c>
      <c r="J6313" s="5">
        <v>0</v>
      </c>
      <c r="K6313" s="5">
        <v>0</v>
      </c>
      <c r="L6313" s="8" t="str">
        <f>IF(AND(H6313&gt;=K6313, H6313&lt;=J6313), "Normal", "Anomaly")</f>
        <v>Normal</v>
      </c>
      <c r="M6313" s="5">
        <v>3.7735849056603772E-2</v>
      </c>
      <c r="N6313" s="5"/>
      <c r="O6313" s="5"/>
    </row>
    <row r="6314" spans="1:15" x14ac:dyDescent="0.3">
      <c r="A6314" s="4" t="s">
        <v>35</v>
      </c>
      <c r="B6314" s="5">
        <v>3036</v>
      </c>
      <c r="C6314" s="5">
        <v>200107</v>
      </c>
      <c r="D6314" s="6">
        <v>45366</v>
      </c>
      <c r="E6314" s="4" t="s">
        <v>8</v>
      </c>
      <c r="F6314" s="4">
        <v>2</v>
      </c>
      <c r="G6314" s="4">
        <v>8</v>
      </c>
      <c r="H6314" s="5">
        <v>0</v>
      </c>
      <c r="I6314" s="5">
        <v>0</v>
      </c>
      <c r="J6314" s="5">
        <v>0</v>
      </c>
      <c r="K6314" s="5">
        <v>0</v>
      </c>
      <c r="L6314" s="8" t="str">
        <f>IF(AND(H6314&gt;=K6314, H6314&lt;=J6314), "Normal", "Anomaly")</f>
        <v>Normal</v>
      </c>
      <c r="M6314" s="5">
        <v>3.7735849056603772E-2</v>
      </c>
      <c r="N6314" s="5"/>
      <c r="O6314" s="5"/>
    </row>
    <row r="6315" spans="1:15" x14ac:dyDescent="0.3">
      <c r="A6315" s="4" t="s">
        <v>35</v>
      </c>
      <c r="B6315" s="5">
        <v>3036</v>
      </c>
      <c r="C6315" s="5">
        <v>200107</v>
      </c>
      <c r="D6315" s="6">
        <v>45373</v>
      </c>
      <c r="E6315" s="4" t="s">
        <v>8</v>
      </c>
      <c r="F6315" s="4">
        <v>2</v>
      </c>
      <c r="G6315" s="4">
        <v>8</v>
      </c>
      <c r="H6315" s="5">
        <v>0</v>
      </c>
      <c r="I6315" s="5">
        <v>0</v>
      </c>
      <c r="J6315" s="5">
        <v>0</v>
      </c>
      <c r="K6315" s="5">
        <v>0</v>
      </c>
      <c r="L6315" s="8" t="str">
        <f>IF(AND(H6315&gt;=K6315, H6315&lt;=J6315), "Normal", "Anomaly")</f>
        <v>Normal</v>
      </c>
      <c r="M6315" s="5">
        <v>3.7735849056603772E-2</v>
      </c>
      <c r="N6315" s="5"/>
      <c r="O6315" s="5"/>
    </row>
    <row r="6316" spans="1:15" x14ac:dyDescent="0.3">
      <c r="A6316" s="4" t="s">
        <v>35</v>
      </c>
      <c r="B6316" s="5">
        <v>3036</v>
      </c>
      <c r="C6316" s="5">
        <v>200107</v>
      </c>
      <c r="D6316" s="6">
        <v>45380</v>
      </c>
      <c r="E6316" s="4" t="s">
        <v>8</v>
      </c>
      <c r="F6316" s="4">
        <v>2</v>
      </c>
      <c r="G6316" s="4">
        <v>8</v>
      </c>
      <c r="H6316" s="5">
        <v>0</v>
      </c>
      <c r="I6316" s="5">
        <v>0</v>
      </c>
      <c r="J6316" s="5">
        <v>0</v>
      </c>
      <c r="K6316" s="5">
        <v>0</v>
      </c>
      <c r="L6316" s="8" t="str">
        <f>IF(AND(H6316&gt;=K6316, H6316&lt;=J6316), "Normal", "Anomaly")</f>
        <v>Normal</v>
      </c>
      <c r="M6316" s="5">
        <v>3.7735849056603772E-2</v>
      </c>
      <c r="N6316" s="5"/>
      <c r="O6316" s="5"/>
    </row>
    <row r="6317" spans="1:15" x14ac:dyDescent="0.3">
      <c r="A6317" s="4" t="s">
        <v>35</v>
      </c>
      <c r="B6317" s="5">
        <v>3036</v>
      </c>
      <c r="C6317" s="5">
        <v>200107</v>
      </c>
      <c r="D6317" s="6">
        <v>45387</v>
      </c>
      <c r="E6317" s="4" t="s">
        <v>8</v>
      </c>
      <c r="F6317" s="4">
        <v>2</v>
      </c>
      <c r="G6317" s="4">
        <v>8</v>
      </c>
      <c r="H6317" s="5">
        <v>0</v>
      </c>
      <c r="I6317" s="5">
        <v>0</v>
      </c>
      <c r="J6317" s="5">
        <v>0</v>
      </c>
      <c r="K6317" s="5">
        <v>0</v>
      </c>
      <c r="L6317" s="8" t="str">
        <f>IF(AND(H6317&gt;=K6317, H6317&lt;=J6317), "Normal", "Anomaly")</f>
        <v>Normal</v>
      </c>
      <c r="M6317" s="5">
        <v>3.7735849056603772E-2</v>
      </c>
      <c r="N6317" s="5"/>
      <c r="O6317" s="5"/>
    </row>
    <row r="6318" spans="1:15" x14ac:dyDescent="0.3">
      <c r="A6318" s="4" t="s">
        <v>35</v>
      </c>
      <c r="B6318" s="5">
        <v>3036</v>
      </c>
      <c r="C6318" s="5">
        <v>200107</v>
      </c>
      <c r="D6318" s="6">
        <v>45394</v>
      </c>
      <c r="E6318" s="4" t="s">
        <v>8</v>
      </c>
      <c r="F6318" s="4">
        <v>2</v>
      </c>
      <c r="G6318" s="4">
        <v>8</v>
      </c>
      <c r="H6318" s="5">
        <v>1</v>
      </c>
      <c r="I6318" s="5">
        <v>0</v>
      </c>
      <c r="J6318" s="5">
        <v>0</v>
      </c>
      <c r="K6318" s="5">
        <v>0</v>
      </c>
      <c r="L6318" s="8" t="str">
        <f>IF(AND(H6318&gt;=K6318, H6318&lt;=J6318), "Normal", "Anomaly")</f>
        <v>Anomaly</v>
      </c>
      <c r="M6318" s="5">
        <v>3.7735849056603772E-2</v>
      </c>
      <c r="N6318" s="5"/>
      <c r="O6318" s="5"/>
    </row>
    <row r="6319" spans="1:15" x14ac:dyDescent="0.3">
      <c r="A6319" s="4" t="s">
        <v>35</v>
      </c>
      <c r="B6319" s="5">
        <v>3036</v>
      </c>
      <c r="C6319" s="5">
        <v>200107</v>
      </c>
      <c r="D6319" s="6">
        <v>45401</v>
      </c>
      <c r="E6319" s="4" t="s">
        <v>8</v>
      </c>
      <c r="F6319" s="4">
        <v>2</v>
      </c>
      <c r="G6319" s="4">
        <v>8</v>
      </c>
      <c r="H6319" s="5">
        <v>0</v>
      </c>
      <c r="I6319" s="5">
        <v>0.33071891388307384</v>
      </c>
      <c r="J6319" s="5">
        <v>0.78643782776614768</v>
      </c>
      <c r="K6319" s="5">
        <v>0</v>
      </c>
      <c r="L6319" s="8" t="str">
        <f>IF(AND(H6319&gt;=K6319, H6319&lt;=J6319), "Normal", "Anomaly")</f>
        <v>Normal</v>
      </c>
      <c r="M6319" s="5">
        <v>3.7735849056603772E-2</v>
      </c>
      <c r="N6319" s="5"/>
      <c r="O6319" s="5"/>
    </row>
    <row r="6320" spans="1:15" x14ac:dyDescent="0.3">
      <c r="A6320" s="4" t="s">
        <v>35</v>
      </c>
      <c r="B6320" s="5">
        <v>3036</v>
      </c>
      <c r="C6320" s="5">
        <v>200107</v>
      </c>
      <c r="D6320" s="6">
        <v>45408</v>
      </c>
      <c r="E6320" s="4" t="s">
        <v>8</v>
      </c>
      <c r="F6320" s="4">
        <v>2</v>
      </c>
      <c r="G6320" s="4">
        <v>8</v>
      </c>
      <c r="H6320" s="5">
        <v>1</v>
      </c>
      <c r="I6320" s="5">
        <v>0.33071891388307384</v>
      </c>
      <c r="J6320" s="5">
        <v>0.78643782776614768</v>
      </c>
      <c r="K6320" s="5">
        <v>0</v>
      </c>
      <c r="L6320" s="8" t="str">
        <f>IF(AND(H6320&gt;=K6320, H6320&lt;=J6320), "Normal", "Anomaly")</f>
        <v>Anomaly</v>
      </c>
      <c r="M6320" s="5">
        <v>3.7735849056603772E-2</v>
      </c>
      <c r="N6320" s="5"/>
      <c r="O6320" s="5"/>
    </row>
    <row r="6321" spans="1:15" x14ac:dyDescent="0.3">
      <c r="A6321" s="4" t="s">
        <v>35</v>
      </c>
      <c r="B6321" s="5">
        <v>3036</v>
      </c>
      <c r="C6321" s="5">
        <v>200107</v>
      </c>
      <c r="D6321" s="6">
        <v>45415</v>
      </c>
      <c r="E6321" s="4" t="s">
        <v>8</v>
      </c>
      <c r="F6321" s="4">
        <v>2</v>
      </c>
      <c r="G6321" s="4">
        <v>8</v>
      </c>
      <c r="H6321" s="5">
        <v>0</v>
      </c>
      <c r="I6321" s="5">
        <v>0.4330127018922193</v>
      </c>
      <c r="J6321" s="5">
        <v>1.1160254037844386</v>
      </c>
      <c r="K6321" s="5">
        <v>0</v>
      </c>
      <c r="L6321" s="8" t="str">
        <f>IF(AND(H6321&gt;=K6321, H6321&lt;=J6321), "Normal", "Anomaly")</f>
        <v>Normal</v>
      </c>
      <c r="M6321" s="5">
        <v>3.7735849056603772E-2</v>
      </c>
      <c r="N6321" s="5"/>
      <c r="O6321" s="5"/>
    </row>
    <row r="6322" spans="1:15" x14ac:dyDescent="0.3">
      <c r="A6322" s="4" t="s">
        <v>35</v>
      </c>
      <c r="B6322" s="5">
        <v>3036</v>
      </c>
      <c r="C6322" s="5">
        <v>200107</v>
      </c>
      <c r="D6322" s="6">
        <v>45422</v>
      </c>
      <c r="E6322" s="4" t="s">
        <v>8</v>
      </c>
      <c r="F6322" s="4">
        <v>2</v>
      </c>
      <c r="G6322" s="4">
        <v>8</v>
      </c>
      <c r="H6322" s="5">
        <v>0</v>
      </c>
      <c r="I6322" s="5">
        <v>0.4330127018922193</v>
      </c>
      <c r="J6322" s="5">
        <v>1.1160254037844386</v>
      </c>
      <c r="K6322" s="5">
        <v>0</v>
      </c>
      <c r="L6322" s="8" t="str">
        <f>IF(AND(H6322&gt;=K6322, H6322&lt;=J6322), "Normal", "Anomaly")</f>
        <v>Normal</v>
      </c>
      <c r="M6322" s="5">
        <v>3.7735849056603772E-2</v>
      </c>
      <c r="N6322" s="5"/>
      <c r="O6322" s="5"/>
    </row>
    <row r="6323" spans="1:15" x14ac:dyDescent="0.3">
      <c r="A6323" s="4" t="s">
        <v>35</v>
      </c>
      <c r="B6323" s="5">
        <v>3036</v>
      </c>
      <c r="C6323" s="5">
        <v>200107</v>
      </c>
      <c r="D6323" s="6">
        <v>45429</v>
      </c>
      <c r="E6323" s="4" t="s">
        <v>8</v>
      </c>
      <c r="F6323" s="4">
        <v>2</v>
      </c>
      <c r="G6323" s="4">
        <v>8</v>
      </c>
      <c r="H6323" s="5">
        <v>0</v>
      </c>
      <c r="I6323" s="5">
        <v>0.4330127018922193</v>
      </c>
      <c r="J6323" s="5">
        <v>1.1160254037844386</v>
      </c>
      <c r="K6323" s="5">
        <v>0</v>
      </c>
      <c r="L6323" s="8" t="str">
        <f>IF(AND(H6323&gt;=K6323, H6323&lt;=J6323), "Normal", "Anomaly")</f>
        <v>Normal</v>
      </c>
      <c r="M6323" s="5">
        <v>3.7735849056603772E-2</v>
      </c>
      <c r="N6323" s="5"/>
      <c r="O6323" s="5"/>
    </row>
    <row r="6324" spans="1:15" x14ac:dyDescent="0.3">
      <c r="A6324" s="4" t="s">
        <v>35</v>
      </c>
      <c r="B6324" s="5">
        <v>3036</v>
      </c>
      <c r="C6324" s="5">
        <v>200107</v>
      </c>
      <c r="D6324" s="6">
        <v>45436</v>
      </c>
      <c r="E6324" s="4" t="s">
        <v>8</v>
      </c>
      <c r="F6324" s="4">
        <v>2</v>
      </c>
      <c r="G6324" s="4">
        <v>8</v>
      </c>
      <c r="H6324" s="5">
        <v>0</v>
      </c>
      <c r="I6324" s="5">
        <v>0.4330127018922193</v>
      </c>
      <c r="J6324" s="5">
        <v>1.1160254037844386</v>
      </c>
      <c r="K6324" s="5">
        <v>0</v>
      </c>
      <c r="L6324" s="8" t="str">
        <f>IF(AND(H6324&gt;=K6324, H6324&lt;=J6324), "Normal", "Anomaly")</f>
        <v>Normal</v>
      </c>
      <c r="M6324" s="5">
        <v>3.7735849056603772E-2</v>
      </c>
      <c r="N6324" s="5"/>
      <c r="O6324" s="5"/>
    </row>
    <row r="6325" spans="1:15" x14ac:dyDescent="0.3">
      <c r="A6325" s="4" t="s">
        <v>35</v>
      </c>
      <c r="B6325" s="5">
        <v>3036</v>
      </c>
      <c r="C6325" s="5">
        <v>200107</v>
      </c>
      <c r="D6325" s="6">
        <v>45443</v>
      </c>
      <c r="E6325" s="4" t="s">
        <v>8</v>
      </c>
      <c r="F6325" s="4">
        <v>2</v>
      </c>
      <c r="G6325" s="4">
        <v>8</v>
      </c>
      <c r="H6325" s="5">
        <v>0</v>
      </c>
      <c r="I6325" s="5">
        <v>0.4330127018922193</v>
      </c>
      <c r="J6325" s="5">
        <v>1.1160254037844386</v>
      </c>
      <c r="K6325" s="5">
        <v>0</v>
      </c>
      <c r="L6325" s="8" t="str">
        <f>IF(AND(H6325&gt;=K6325, H6325&lt;=J6325), "Normal", "Anomaly")</f>
        <v>Normal</v>
      </c>
      <c r="M6325" s="5">
        <v>3.7735849056603772E-2</v>
      </c>
      <c r="N6325" s="5"/>
      <c r="O6325" s="5"/>
    </row>
    <row r="6326" spans="1:15" x14ac:dyDescent="0.3">
      <c r="A6326" s="4" t="s">
        <v>35</v>
      </c>
      <c r="B6326" s="5">
        <v>3036</v>
      </c>
      <c r="C6326" s="5">
        <v>200107</v>
      </c>
      <c r="D6326" s="6">
        <v>45450</v>
      </c>
      <c r="E6326" s="4" t="s">
        <v>8</v>
      </c>
      <c r="F6326" s="4">
        <v>2</v>
      </c>
      <c r="G6326" s="4">
        <v>8</v>
      </c>
      <c r="H6326" s="5">
        <v>0</v>
      </c>
      <c r="I6326" s="5">
        <v>0.4330127018922193</v>
      </c>
      <c r="J6326" s="5">
        <v>1.1160254037844386</v>
      </c>
      <c r="K6326" s="5">
        <v>0</v>
      </c>
      <c r="L6326" s="8" t="str">
        <f>IF(AND(H6326&gt;=K6326, H6326&lt;=J6326), "Normal", "Anomaly")</f>
        <v>Normal</v>
      </c>
      <c r="M6326" s="5">
        <v>3.7735849056603772E-2</v>
      </c>
      <c r="N6326" s="5"/>
      <c r="O6326" s="5"/>
    </row>
    <row r="6327" spans="1:15" x14ac:dyDescent="0.3">
      <c r="A6327" s="4" t="s">
        <v>35</v>
      </c>
      <c r="B6327" s="5">
        <v>3036</v>
      </c>
      <c r="C6327" s="5">
        <v>200107</v>
      </c>
      <c r="D6327" s="6">
        <v>45457</v>
      </c>
      <c r="E6327" s="4" t="s">
        <v>8</v>
      </c>
      <c r="F6327" s="4">
        <v>2</v>
      </c>
      <c r="G6327" s="4">
        <v>8</v>
      </c>
      <c r="H6327" s="5">
        <v>0</v>
      </c>
      <c r="I6327" s="5">
        <v>0.33071891388307384</v>
      </c>
      <c r="J6327" s="5">
        <v>0.78643782776614768</v>
      </c>
      <c r="K6327" s="5">
        <v>0</v>
      </c>
      <c r="L6327" s="8" t="str">
        <f>IF(AND(H6327&gt;=K6327, H6327&lt;=J6327), "Normal", "Anomaly")</f>
        <v>Normal</v>
      </c>
      <c r="M6327" s="5">
        <v>3.7735849056603772E-2</v>
      </c>
      <c r="N6327" s="5"/>
      <c r="O6327" s="5"/>
    </row>
    <row r="6328" spans="1:15" x14ac:dyDescent="0.3">
      <c r="A6328" s="4" t="s">
        <v>35</v>
      </c>
      <c r="B6328" s="5">
        <v>3036</v>
      </c>
      <c r="C6328" s="5">
        <v>200107</v>
      </c>
      <c r="D6328" s="6">
        <v>45464</v>
      </c>
      <c r="E6328" s="4" t="s">
        <v>8</v>
      </c>
      <c r="F6328" s="4">
        <v>2</v>
      </c>
      <c r="G6328" s="4">
        <v>8</v>
      </c>
      <c r="H6328" s="5">
        <v>0</v>
      </c>
      <c r="I6328" s="5">
        <v>0.33071891388307384</v>
      </c>
      <c r="J6328" s="5">
        <v>0.78643782776614768</v>
      </c>
      <c r="K6328" s="5">
        <v>0</v>
      </c>
      <c r="L6328" s="8" t="str">
        <f>IF(AND(H6328&gt;=K6328, H6328&lt;=J6328), "Normal", "Anomaly")</f>
        <v>Normal</v>
      </c>
      <c r="M6328" s="5">
        <v>3.7735849056603772E-2</v>
      </c>
      <c r="N6328" s="5"/>
      <c r="O6328" s="5"/>
    </row>
    <row r="6329" spans="1:15" x14ac:dyDescent="0.3">
      <c r="A6329" s="4" t="s">
        <v>35</v>
      </c>
      <c r="B6329" s="5">
        <v>3036</v>
      </c>
      <c r="C6329" s="5">
        <v>200107</v>
      </c>
      <c r="D6329" s="6">
        <v>45471</v>
      </c>
      <c r="E6329" s="4" t="s">
        <v>8</v>
      </c>
      <c r="F6329" s="4">
        <v>2</v>
      </c>
      <c r="G6329" s="4">
        <v>8</v>
      </c>
      <c r="H6329" s="5">
        <v>0</v>
      </c>
      <c r="I6329" s="5">
        <v>0</v>
      </c>
      <c r="J6329" s="5">
        <v>0</v>
      </c>
      <c r="K6329" s="5">
        <v>0</v>
      </c>
      <c r="L6329" s="8" t="str">
        <f>IF(AND(H6329&gt;=K6329, H6329&lt;=J6329), "Normal", "Anomaly")</f>
        <v>Normal</v>
      </c>
      <c r="M6329" s="5">
        <v>3.7735849056603772E-2</v>
      </c>
      <c r="N6329" s="5"/>
      <c r="O6329" s="5"/>
    </row>
    <row r="6330" spans="1:15" x14ac:dyDescent="0.3">
      <c r="A6330" s="4" t="s">
        <v>35</v>
      </c>
      <c r="B6330" s="5">
        <v>3036</v>
      </c>
      <c r="C6330" s="5">
        <v>200107</v>
      </c>
      <c r="D6330" s="6">
        <v>45478</v>
      </c>
      <c r="E6330" s="4" t="s">
        <v>8</v>
      </c>
      <c r="F6330" s="4">
        <v>2</v>
      </c>
      <c r="G6330" s="4">
        <v>8</v>
      </c>
      <c r="H6330" s="5">
        <v>0</v>
      </c>
      <c r="I6330" s="5">
        <v>0</v>
      </c>
      <c r="J6330" s="5">
        <v>0</v>
      </c>
      <c r="K6330" s="5">
        <v>0</v>
      </c>
      <c r="L6330" s="8" t="str">
        <f>IF(AND(H6330&gt;=K6330, H6330&lt;=J6330), "Normal", "Anomaly")</f>
        <v>Normal</v>
      </c>
      <c r="M6330" s="5">
        <v>3.7735849056603772E-2</v>
      </c>
      <c r="N6330" s="5"/>
      <c r="O6330" s="5"/>
    </row>
    <row r="6331" spans="1:15" x14ac:dyDescent="0.3">
      <c r="A6331" s="4" t="s">
        <v>35</v>
      </c>
      <c r="B6331" s="5">
        <v>3036</v>
      </c>
      <c r="C6331" s="5">
        <v>200107</v>
      </c>
      <c r="D6331" s="6">
        <v>45485</v>
      </c>
      <c r="E6331" s="4" t="s">
        <v>8</v>
      </c>
      <c r="F6331" s="4">
        <v>2</v>
      </c>
      <c r="G6331" s="4">
        <v>8</v>
      </c>
      <c r="H6331" s="5">
        <v>0</v>
      </c>
      <c r="I6331" s="5">
        <v>0</v>
      </c>
      <c r="J6331" s="5">
        <v>0</v>
      </c>
      <c r="K6331" s="5">
        <v>0</v>
      </c>
      <c r="L6331" s="8" t="str">
        <f>IF(AND(H6331&gt;=K6331, H6331&lt;=J6331), "Normal", "Anomaly")</f>
        <v>Normal</v>
      </c>
      <c r="M6331" s="5">
        <v>3.7735849056603772E-2</v>
      </c>
      <c r="N6331" s="5"/>
      <c r="O6331" s="5"/>
    </row>
    <row r="6332" spans="1:15" x14ac:dyDescent="0.3">
      <c r="A6332" s="4" t="s">
        <v>35</v>
      </c>
      <c r="B6332" s="5">
        <v>3036</v>
      </c>
      <c r="C6332" s="5">
        <v>200107</v>
      </c>
      <c r="D6332" s="6">
        <v>45492</v>
      </c>
      <c r="E6332" s="4" t="s">
        <v>8</v>
      </c>
      <c r="F6332" s="4">
        <v>2</v>
      </c>
      <c r="G6332" s="4">
        <v>8</v>
      </c>
      <c r="H6332" s="5">
        <v>0</v>
      </c>
      <c r="I6332" s="5">
        <v>0</v>
      </c>
      <c r="J6332" s="5">
        <v>0</v>
      </c>
      <c r="K6332" s="5">
        <v>0</v>
      </c>
      <c r="L6332" s="8" t="str">
        <f>IF(AND(H6332&gt;=K6332, H6332&lt;=J6332), "Normal", "Anomaly")</f>
        <v>Normal</v>
      </c>
      <c r="M6332" s="5">
        <v>3.7735849056603772E-2</v>
      </c>
      <c r="N6332" s="5"/>
      <c r="O6332" s="5"/>
    </row>
    <row r="6333" spans="1:15" x14ac:dyDescent="0.3">
      <c r="A6333" s="4" t="s">
        <v>35</v>
      </c>
      <c r="B6333" s="5">
        <v>3036</v>
      </c>
      <c r="C6333" s="5">
        <v>200107</v>
      </c>
      <c r="D6333" s="6">
        <v>45499</v>
      </c>
      <c r="E6333" s="4" t="s">
        <v>8</v>
      </c>
      <c r="F6333" s="4">
        <v>2</v>
      </c>
      <c r="G6333" s="4">
        <v>8</v>
      </c>
      <c r="H6333" s="5">
        <v>0</v>
      </c>
      <c r="I6333" s="5">
        <v>0</v>
      </c>
      <c r="J6333" s="5">
        <v>0</v>
      </c>
      <c r="K6333" s="5">
        <v>0</v>
      </c>
      <c r="L6333" s="8" t="str">
        <f>IF(AND(H6333&gt;=K6333, H6333&lt;=J6333), "Normal", "Anomaly")</f>
        <v>Normal</v>
      </c>
      <c r="M6333" s="5">
        <v>3.7735849056603772E-2</v>
      </c>
      <c r="N6333" s="5"/>
      <c r="O6333" s="5"/>
    </row>
    <row r="6334" spans="1:15" x14ac:dyDescent="0.3">
      <c r="A6334" s="4" t="s">
        <v>35</v>
      </c>
      <c r="B6334" s="5">
        <v>3036</v>
      </c>
      <c r="C6334" s="5">
        <v>200107</v>
      </c>
      <c r="D6334" s="6">
        <v>45506</v>
      </c>
      <c r="E6334" s="4" t="s">
        <v>8</v>
      </c>
      <c r="F6334" s="4">
        <v>2</v>
      </c>
      <c r="G6334" s="4">
        <v>8</v>
      </c>
      <c r="H6334" s="5">
        <v>0</v>
      </c>
      <c r="I6334" s="5">
        <v>0</v>
      </c>
      <c r="J6334" s="5">
        <v>0</v>
      </c>
      <c r="K6334" s="5">
        <v>0</v>
      </c>
      <c r="L6334" s="8" t="str">
        <f>IF(AND(H6334&gt;=K6334, H6334&lt;=J6334), "Normal", "Anomaly")</f>
        <v>Normal</v>
      </c>
      <c r="M6334" s="5">
        <v>3.7735849056603772E-2</v>
      </c>
      <c r="N6334" s="5"/>
      <c r="O6334" s="5"/>
    </row>
    <row r="6335" spans="1:15" x14ac:dyDescent="0.3">
      <c r="A6335" s="4" t="s">
        <v>35</v>
      </c>
      <c r="B6335" s="5">
        <v>3036</v>
      </c>
      <c r="C6335" s="5">
        <v>200107</v>
      </c>
      <c r="D6335" s="6">
        <v>45513</v>
      </c>
      <c r="E6335" s="4" t="s">
        <v>8</v>
      </c>
      <c r="F6335" s="4">
        <v>2</v>
      </c>
      <c r="G6335" s="4">
        <v>8</v>
      </c>
      <c r="H6335" s="5">
        <v>0</v>
      </c>
      <c r="I6335" s="5">
        <v>0</v>
      </c>
      <c r="J6335" s="5">
        <v>0</v>
      </c>
      <c r="K6335" s="5">
        <v>0</v>
      </c>
      <c r="L6335" s="8" t="str">
        <f>IF(AND(H6335&gt;=K6335, H6335&lt;=J6335), "Normal", "Anomaly")</f>
        <v>Normal</v>
      </c>
      <c r="M6335" s="5">
        <v>3.7735849056603772E-2</v>
      </c>
      <c r="N6335" s="5"/>
      <c r="O6335" s="5"/>
    </row>
    <row r="6336" spans="1:15" x14ac:dyDescent="0.3">
      <c r="A6336" s="4" t="s">
        <v>35</v>
      </c>
      <c r="B6336" s="5">
        <v>3036</v>
      </c>
      <c r="C6336" s="5">
        <v>200107</v>
      </c>
      <c r="D6336" s="6">
        <v>45520</v>
      </c>
      <c r="E6336" s="4" t="s">
        <v>8</v>
      </c>
      <c r="F6336" s="4">
        <v>2</v>
      </c>
      <c r="G6336" s="4">
        <v>8</v>
      </c>
      <c r="H6336" s="5">
        <v>0</v>
      </c>
      <c r="I6336" s="5">
        <v>0</v>
      </c>
      <c r="J6336" s="5">
        <v>0</v>
      </c>
      <c r="K6336" s="5">
        <v>0</v>
      </c>
      <c r="L6336" s="8" t="str">
        <f>IF(AND(H6336&gt;=K6336, H6336&lt;=J6336), "Normal", "Anomaly")</f>
        <v>Normal</v>
      </c>
      <c r="M6336" s="5">
        <v>3.7735849056603772E-2</v>
      </c>
      <c r="N6336" s="5"/>
      <c r="O6336" s="5"/>
    </row>
    <row r="6337" spans="1:15" x14ac:dyDescent="0.3">
      <c r="A6337" s="4" t="s">
        <v>35</v>
      </c>
      <c r="B6337" s="5">
        <v>3036</v>
      </c>
      <c r="C6337" s="5">
        <v>200107</v>
      </c>
      <c r="D6337" s="6">
        <v>45527</v>
      </c>
      <c r="E6337" s="4" t="s">
        <v>8</v>
      </c>
      <c r="F6337" s="4">
        <v>2</v>
      </c>
      <c r="G6337" s="4">
        <v>8</v>
      </c>
      <c r="H6337" s="5">
        <v>0</v>
      </c>
      <c r="I6337" s="5">
        <v>0</v>
      </c>
      <c r="J6337" s="5">
        <v>0</v>
      </c>
      <c r="K6337" s="5">
        <v>0</v>
      </c>
      <c r="L6337" s="8" t="str">
        <f>IF(AND(H6337&gt;=K6337, H6337&lt;=J6337), "Normal", "Anomaly")</f>
        <v>Normal</v>
      </c>
      <c r="M6337" s="5">
        <v>3.7735849056603772E-2</v>
      </c>
      <c r="N6337" s="5"/>
      <c r="O6337" s="5"/>
    </row>
    <row r="6338" spans="1:15" x14ac:dyDescent="0.3">
      <c r="A6338" s="4" t="s">
        <v>35</v>
      </c>
      <c r="B6338" s="5">
        <v>3036</v>
      </c>
      <c r="C6338" s="5">
        <v>200107</v>
      </c>
      <c r="D6338" s="6">
        <v>45534</v>
      </c>
      <c r="E6338" s="4" t="s">
        <v>8</v>
      </c>
      <c r="F6338" s="4">
        <v>2</v>
      </c>
      <c r="G6338" s="4">
        <v>8</v>
      </c>
      <c r="H6338" s="5">
        <v>0</v>
      </c>
      <c r="I6338" s="5">
        <v>0</v>
      </c>
      <c r="J6338" s="5">
        <v>0</v>
      </c>
      <c r="K6338" s="5">
        <v>0</v>
      </c>
      <c r="L6338" s="8" t="str">
        <f>IF(AND(H6338&gt;=K6338, H6338&lt;=J6338), "Normal", "Anomaly")</f>
        <v>Normal</v>
      </c>
      <c r="M6338" s="5">
        <v>3.7735849056603772E-2</v>
      </c>
      <c r="N6338" s="5"/>
      <c r="O6338" s="5"/>
    </row>
    <row r="6339" spans="1:15" x14ac:dyDescent="0.3">
      <c r="A6339" s="4" t="s">
        <v>35</v>
      </c>
      <c r="B6339" s="5">
        <v>3036</v>
      </c>
      <c r="C6339" s="5">
        <v>200107</v>
      </c>
      <c r="D6339" s="6">
        <v>45541</v>
      </c>
      <c r="E6339" s="4" t="s">
        <v>8</v>
      </c>
      <c r="F6339" s="4">
        <v>2</v>
      </c>
      <c r="G6339" s="4">
        <v>8</v>
      </c>
      <c r="H6339" s="5">
        <v>0</v>
      </c>
      <c r="I6339" s="5">
        <v>0</v>
      </c>
      <c r="J6339" s="5">
        <v>0</v>
      </c>
      <c r="K6339" s="5">
        <v>0</v>
      </c>
      <c r="L6339" s="8" t="str">
        <f>IF(AND(H6339&gt;=K6339, H6339&lt;=J6339), "Normal", "Anomaly")</f>
        <v>Normal</v>
      </c>
      <c r="M6339" s="5">
        <v>3.7735849056603772E-2</v>
      </c>
      <c r="N6339" s="5"/>
      <c r="O6339" s="5"/>
    </row>
    <row r="6340" spans="1:15" x14ac:dyDescent="0.3">
      <c r="A6340" s="4" t="s">
        <v>35</v>
      </c>
      <c r="B6340" s="5">
        <v>3036</v>
      </c>
      <c r="C6340" s="5">
        <v>200107</v>
      </c>
      <c r="D6340" s="6">
        <v>45548</v>
      </c>
      <c r="E6340" s="4" t="s">
        <v>8</v>
      </c>
      <c r="F6340" s="4">
        <v>2</v>
      </c>
      <c r="G6340" s="4">
        <v>8</v>
      </c>
      <c r="H6340" s="5">
        <v>0</v>
      </c>
      <c r="I6340" s="5">
        <v>0</v>
      </c>
      <c r="J6340" s="5">
        <v>0</v>
      </c>
      <c r="K6340" s="5">
        <v>0</v>
      </c>
      <c r="L6340" s="8" t="str">
        <f>IF(AND(H6340&gt;=K6340, H6340&lt;=J6340), "Normal", "Anomaly")</f>
        <v>Normal</v>
      </c>
      <c r="M6340" s="5">
        <v>3.7735849056603772E-2</v>
      </c>
      <c r="N6340" s="5"/>
      <c r="O6340" s="5"/>
    </row>
    <row r="6341" spans="1:15" x14ac:dyDescent="0.3">
      <c r="A6341" s="4" t="s">
        <v>35</v>
      </c>
      <c r="B6341" s="5">
        <v>3036</v>
      </c>
      <c r="C6341" s="5">
        <v>200107</v>
      </c>
      <c r="D6341" s="6">
        <v>45555</v>
      </c>
      <c r="E6341" s="4" t="s">
        <v>8</v>
      </c>
      <c r="F6341" s="4">
        <v>2</v>
      </c>
      <c r="G6341" s="4">
        <v>8</v>
      </c>
      <c r="H6341" s="5">
        <v>0</v>
      </c>
      <c r="I6341" s="5">
        <v>0</v>
      </c>
      <c r="J6341" s="5">
        <v>0</v>
      </c>
      <c r="K6341" s="5">
        <v>0</v>
      </c>
      <c r="L6341" s="8" t="str">
        <f>IF(AND(H6341&gt;=K6341, H6341&lt;=J6341), "Normal", "Anomaly")</f>
        <v>Normal</v>
      </c>
      <c r="M6341" s="5">
        <v>3.7735849056603772E-2</v>
      </c>
      <c r="N6341" s="5"/>
      <c r="O6341" s="5"/>
    </row>
    <row r="6342" spans="1:15" x14ac:dyDescent="0.3">
      <c r="A6342" s="4" t="s">
        <v>35</v>
      </c>
      <c r="B6342" s="5">
        <v>3036</v>
      </c>
      <c r="C6342" s="5">
        <v>200107</v>
      </c>
      <c r="D6342" s="6">
        <v>45562</v>
      </c>
      <c r="E6342" s="4" t="s">
        <v>8</v>
      </c>
      <c r="F6342" s="4">
        <v>2</v>
      </c>
      <c r="G6342" s="4">
        <v>8</v>
      </c>
      <c r="H6342" s="5">
        <v>0</v>
      </c>
      <c r="I6342" s="5">
        <v>0</v>
      </c>
      <c r="J6342" s="5">
        <v>0</v>
      </c>
      <c r="K6342" s="5">
        <v>0</v>
      </c>
      <c r="L6342" s="8" t="str">
        <f>IF(AND(H6342&gt;=K6342, H6342&lt;=J6342), "Normal", "Anomaly")</f>
        <v>Normal</v>
      </c>
      <c r="M6342" s="5">
        <v>3.7735849056603772E-2</v>
      </c>
      <c r="N6342" s="5"/>
      <c r="O6342" s="5"/>
    </row>
    <row r="6343" spans="1:15" x14ac:dyDescent="0.3">
      <c r="A6343" s="4" t="s">
        <v>35</v>
      </c>
      <c r="B6343" s="5">
        <v>3036</v>
      </c>
      <c r="C6343" s="5">
        <v>200107</v>
      </c>
      <c r="D6343" s="6">
        <v>45569</v>
      </c>
      <c r="E6343" s="4" t="s">
        <v>8</v>
      </c>
      <c r="F6343" s="4">
        <v>2</v>
      </c>
      <c r="G6343" s="4">
        <v>8</v>
      </c>
      <c r="H6343" s="5">
        <v>0</v>
      </c>
      <c r="I6343" s="5">
        <v>0</v>
      </c>
      <c r="J6343" s="5">
        <v>0</v>
      </c>
      <c r="K6343" s="5">
        <v>0</v>
      </c>
      <c r="L6343" s="8" t="str">
        <f>IF(AND(H6343&gt;=K6343, H6343&lt;=J6343), "Normal", "Anomaly")</f>
        <v>Normal</v>
      </c>
      <c r="M6343" s="5">
        <v>3.7735849056603772E-2</v>
      </c>
      <c r="N6343" s="5"/>
      <c r="O6343" s="5"/>
    </row>
    <row r="6344" spans="1:15" x14ac:dyDescent="0.3">
      <c r="A6344" s="4" t="s">
        <v>35</v>
      </c>
      <c r="B6344" s="5">
        <v>3036</v>
      </c>
      <c r="C6344" s="5">
        <v>200107</v>
      </c>
      <c r="D6344" s="6">
        <v>45576</v>
      </c>
      <c r="E6344" s="4" t="s">
        <v>8</v>
      </c>
      <c r="F6344" s="4">
        <v>2</v>
      </c>
      <c r="G6344" s="4">
        <v>8</v>
      </c>
      <c r="H6344" s="5">
        <v>0</v>
      </c>
      <c r="I6344" s="5">
        <v>0</v>
      </c>
      <c r="J6344" s="5">
        <v>0</v>
      </c>
      <c r="K6344" s="5">
        <v>0</v>
      </c>
      <c r="L6344" s="8" t="str">
        <f>IF(AND(H6344&gt;=K6344, H6344&lt;=J6344), "Normal", "Anomaly")</f>
        <v>Normal</v>
      </c>
      <c r="M6344" s="5">
        <v>3.7735849056603772E-2</v>
      </c>
      <c r="N6344" s="5"/>
      <c r="O6344" s="5"/>
    </row>
    <row r="6345" spans="1:15" x14ac:dyDescent="0.3">
      <c r="A6345" s="4" t="s">
        <v>35</v>
      </c>
      <c r="B6345" s="5">
        <v>3036</v>
      </c>
      <c r="C6345" s="5">
        <v>200107</v>
      </c>
      <c r="D6345" s="6">
        <v>45583</v>
      </c>
      <c r="E6345" s="4" t="s">
        <v>8</v>
      </c>
      <c r="F6345" s="4">
        <v>2</v>
      </c>
      <c r="G6345" s="4">
        <v>8</v>
      </c>
      <c r="H6345" s="5">
        <v>0</v>
      </c>
      <c r="I6345" s="5">
        <v>0</v>
      </c>
      <c r="J6345" s="5">
        <v>0</v>
      </c>
      <c r="K6345" s="5">
        <v>0</v>
      </c>
      <c r="L6345" s="8" t="str">
        <f>IF(AND(H6345&gt;=K6345, H6345&lt;=J6345), "Normal", "Anomaly")</f>
        <v>Normal</v>
      </c>
      <c r="M6345" s="5">
        <v>3.7735849056603772E-2</v>
      </c>
      <c r="N6345" s="5"/>
      <c r="O6345" s="5"/>
    </row>
    <row r="6346" spans="1:15" x14ac:dyDescent="0.3">
      <c r="A6346" s="4" t="s">
        <v>35</v>
      </c>
      <c r="B6346" s="5">
        <v>3036</v>
      </c>
      <c r="C6346" s="5">
        <v>200107</v>
      </c>
      <c r="D6346" s="6">
        <v>45590</v>
      </c>
      <c r="E6346" s="4" t="s">
        <v>8</v>
      </c>
      <c r="F6346" s="4">
        <v>2</v>
      </c>
      <c r="G6346" s="4">
        <v>8</v>
      </c>
      <c r="H6346" s="5">
        <v>0</v>
      </c>
      <c r="I6346" s="5">
        <v>0</v>
      </c>
      <c r="J6346" s="5">
        <v>0</v>
      </c>
      <c r="K6346" s="5">
        <v>0</v>
      </c>
      <c r="L6346" s="8" t="str">
        <f>IF(AND(H6346&gt;=K6346, H6346&lt;=J6346), "Normal", "Anomaly")</f>
        <v>Normal</v>
      </c>
      <c r="M6346" s="5">
        <v>3.7735849056603772E-2</v>
      </c>
      <c r="N6346" s="5"/>
      <c r="O6346" s="5"/>
    </row>
    <row r="6347" spans="1:15" x14ac:dyDescent="0.3">
      <c r="A6347" s="4" t="s">
        <v>35</v>
      </c>
      <c r="B6347" s="5">
        <v>3036</v>
      </c>
      <c r="C6347" s="5">
        <v>200107</v>
      </c>
      <c r="D6347" s="6">
        <v>45597</v>
      </c>
      <c r="E6347" s="4" t="s">
        <v>8</v>
      </c>
      <c r="F6347" s="4">
        <v>2</v>
      </c>
      <c r="G6347" s="4">
        <v>8</v>
      </c>
      <c r="H6347" s="5">
        <v>0</v>
      </c>
      <c r="I6347" s="5">
        <v>0</v>
      </c>
      <c r="J6347" s="5">
        <v>0</v>
      </c>
      <c r="K6347" s="5">
        <v>0</v>
      </c>
      <c r="L6347" s="8" t="str">
        <f>IF(AND(H6347&gt;=K6347, H6347&lt;=J6347), "Normal", "Anomaly")</f>
        <v>Normal</v>
      </c>
      <c r="M6347" s="5">
        <v>3.7735849056603772E-2</v>
      </c>
      <c r="N6347" s="5"/>
      <c r="O6347" s="5"/>
    </row>
    <row r="6348" spans="1:15" x14ac:dyDescent="0.3">
      <c r="A6348" s="4" t="s">
        <v>35</v>
      </c>
      <c r="B6348" s="5">
        <v>3036</v>
      </c>
      <c r="C6348" s="5">
        <v>200107</v>
      </c>
      <c r="D6348" s="6">
        <v>45604</v>
      </c>
      <c r="E6348" s="4" t="s">
        <v>8</v>
      </c>
      <c r="F6348" s="4">
        <v>2</v>
      </c>
      <c r="G6348" s="4">
        <v>8</v>
      </c>
      <c r="H6348" s="5">
        <v>0</v>
      </c>
      <c r="I6348" s="5">
        <v>0</v>
      </c>
      <c r="J6348" s="5">
        <v>0</v>
      </c>
      <c r="K6348" s="5">
        <v>0</v>
      </c>
      <c r="L6348" s="8" t="str">
        <f>IF(AND(H6348&gt;=K6348, H6348&lt;=J6348), "Normal", "Anomaly")</f>
        <v>Normal</v>
      </c>
      <c r="M6348" s="5">
        <v>3.7735849056603772E-2</v>
      </c>
      <c r="N6348" s="5"/>
      <c r="O6348" s="5"/>
    </row>
    <row r="6349" spans="1:15" x14ac:dyDescent="0.3">
      <c r="A6349" s="4" t="s">
        <v>35</v>
      </c>
      <c r="B6349" s="5">
        <v>3036</v>
      </c>
      <c r="C6349" s="5">
        <v>200107</v>
      </c>
      <c r="D6349" s="6">
        <v>45611</v>
      </c>
      <c r="E6349" s="4" t="s">
        <v>8</v>
      </c>
      <c r="F6349" s="4">
        <v>2</v>
      </c>
      <c r="G6349" s="4">
        <v>8</v>
      </c>
      <c r="H6349" s="5">
        <v>0</v>
      </c>
      <c r="I6349" s="5">
        <v>0</v>
      </c>
      <c r="J6349" s="5">
        <v>0</v>
      </c>
      <c r="K6349" s="5">
        <v>0</v>
      </c>
      <c r="L6349" s="8" t="str">
        <f>IF(AND(H6349&gt;=K6349, H6349&lt;=J6349), "Normal", "Anomaly")</f>
        <v>Normal</v>
      </c>
      <c r="M6349" s="5">
        <v>3.7735849056603772E-2</v>
      </c>
      <c r="N6349" s="5"/>
      <c r="O6349" s="5"/>
    </row>
    <row r="6350" spans="1:15" x14ac:dyDescent="0.3">
      <c r="A6350" s="4" t="s">
        <v>35</v>
      </c>
      <c r="B6350" s="5">
        <v>3036</v>
      </c>
      <c r="C6350" s="5">
        <v>200107</v>
      </c>
      <c r="D6350" s="6">
        <v>45618</v>
      </c>
      <c r="E6350" s="4" t="s">
        <v>8</v>
      </c>
      <c r="F6350" s="4">
        <v>2</v>
      </c>
      <c r="G6350" s="4">
        <v>8</v>
      </c>
      <c r="H6350" s="5">
        <v>0</v>
      </c>
      <c r="I6350" s="5">
        <v>0</v>
      </c>
      <c r="J6350" s="5">
        <v>0</v>
      </c>
      <c r="K6350" s="5">
        <v>0</v>
      </c>
      <c r="L6350" s="8" t="str">
        <f>IF(AND(H6350&gt;=K6350, H6350&lt;=J6350), "Normal", "Anomaly")</f>
        <v>Normal</v>
      </c>
      <c r="M6350" s="5">
        <v>3.7735849056603772E-2</v>
      </c>
      <c r="N6350" s="5"/>
      <c r="O6350" s="5"/>
    </row>
    <row r="6351" spans="1:15" x14ac:dyDescent="0.3">
      <c r="A6351" s="4" t="s">
        <v>35</v>
      </c>
      <c r="B6351" s="5">
        <v>3036</v>
      </c>
      <c r="C6351" s="5">
        <v>200107</v>
      </c>
      <c r="D6351" s="6">
        <v>45625</v>
      </c>
      <c r="E6351" s="4" t="s">
        <v>8</v>
      </c>
      <c r="F6351" s="4">
        <v>2</v>
      </c>
      <c r="G6351" s="4">
        <v>8</v>
      </c>
      <c r="H6351" s="5">
        <v>0</v>
      </c>
      <c r="I6351" s="5">
        <v>0</v>
      </c>
      <c r="J6351" s="5">
        <v>0</v>
      </c>
      <c r="K6351" s="5">
        <v>0</v>
      </c>
      <c r="L6351" s="8" t="str">
        <f>IF(AND(H6351&gt;=K6351, H6351&lt;=J6351), "Normal", "Anomaly")</f>
        <v>Normal</v>
      </c>
      <c r="M6351" s="5">
        <v>3.7735849056603772E-2</v>
      </c>
      <c r="N6351" s="5"/>
      <c r="O6351" s="5"/>
    </row>
    <row r="6352" spans="1:15" x14ac:dyDescent="0.3">
      <c r="A6352" s="4" t="s">
        <v>35</v>
      </c>
      <c r="B6352" s="5">
        <v>3036</v>
      </c>
      <c r="C6352" s="5">
        <v>200107</v>
      </c>
      <c r="D6352" s="6">
        <v>45632</v>
      </c>
      <c r="E6352" s="4" t="s">
        <v>8</v>
      </c>
      <c r="F6352" s="4">
        <v>2</v>
      </c>
      <c r="G6352" s="4">
        <v>8</v>
      </c>
      <c r="H6352" s="5">
        <v>0</v>
      </c>
      <c r="I6352" s="5">
        <v>0</v>
      </c>
      <c r="J6352" s="5">
        <v>0</v>
      </c>
      <c r="K6352" s="5">
        <v>0</v>
      </c>
      <c r="L6352" s="8" t="str">
        <f>IF(AND(H6352&gt;=K6352, H6352&lt;=J6352), "Normal", "Anomaly")</f>
        <v>Normal</v>
      </c>
      <c r="M6352" s="5">
        <v>3.7735849056603772E-2</v>
      </c>
      <c r="N6352" s="5"/>
      <c r="O6352" s="5"/>
    </row>
    <row r="6353" spans="1:15" x14ac:dyDescent="0.3">
      <c r="A6353" s="4" t="s">
        <v>35</v>
      </c>
      <c r="B6353" s="5">
        <v>3036</v>
      </c>
      <c r="C6353" s="5">
        <v>200107</v>
      </c>
      <c r="D6353" s="6">
        <v>45639</v>
      </c>
      <c r="E6353" s="4" t="s">
        <v>8</v>
      </c>
      <c r="F6353" s="4">
        <v>2</v>
      </c>
      <c r="G6353" s="4">
        <v>8</v>
      </c>
      <c r="H6353" s="5">
        <v>0</v>
      </c>
      <c r="I6353" s="5">
        <v>0</v>
      </c>
      <c r="J6353" s="5">
        <v>0</v>
      </c>
      <c r="K6353" s="5">
        <v>0</v>
      </c>
      <c r="L6353" s="8" t="str">
        <f>IF(AND(H6353&gt;=K6353, H6353&lt;=J6353), "Normal", "Anomaly")</f>
        <v>Normal</v>
      </c>
      <c r="M6353" s="5">
        <v>3.7735849056603772E-2</v>
      </c>
      <c r="N6353" s="5"/>
      <c r="O6353" s="5"/>
    </row>
    <row r="6354" spans="1:15" x14ac:dyDescent="0.3">
      <c r="A6354" s="4" t="s">
        <v>35</v>
      </c>
      <c r="B6354" s="5">
        <v>3036</v>
      </c>
      <c r="C6354" s="5">
        <v>200107</v>
      </c>
      <c r="D6354" s="6">
        <v>45646</v>
      </c>
      <c r="E6354" s="4" t="s">
        <v>8</v>
      </c>
      <c r="F6354" s="4">
        <v>2</v>
      </c>
      <c r="G6354" s="4">
        <v>8</v>
      </c>
      <c r="H6354" s="5">
        <v>0</v>
      </c>
      <c r="I6354" s="5">
        <v>0</v>
      </c>
      <c r="J6354" s="5">
        <v>0</v>
      </c>
      <c r="K6354" s="5">
        <v>0</v>
      </c>
      <c r="L6354" s="8" t="str">
        <f>IF(AND(H6354&gt;=K6354, H6354&lt;=J6354), "Normal", "Anomaly")</f>
        <v>Normal</v>
      </c>
      <c r="M6354" s="5">
        <v>3.7735849056603772E-2</v>
      </c>
      <c r="N6354" s="5"/>
      <c r="O6354" s="5"/>
    </row>
    <row r="6355" spans="1:15" x14ac:dyDescent="0.3">
      <c r="A6355" s="4" t="s">
        <v>35</v>
      </c>
      <c r="B6355" s="5">
        <v>3036</v>
      </c>
      <c r="C6355" s="5">
        <v>200107</v>
      </c>
      <c r="D6355" s="6">
        <v>45653</v>
      </c>
      <c r="E6355" s="4" t="s">
        <v>8</v>
      </c>
      <c r="F6355" s="4">
        <v>2</v>
      </c>
      <c r="G6355" s="4">
        <v>8</v>
      </c>
      <c r="H6355" s="5">
        <v>0</v>
      </c>
      <c r="I6355" s="5">
        <v>0</v>
      </c>
      <c r="J6355" s="5">
        <v>0</v>
      </c>
      <c r="K6355" s="5">
        <v>0</v>
      </c>
      <c r="L6355" s="8" t="str">
        <f>IF(AND(H6355&gt;=K6355, H6355&lt;=J6355), "Normal", "Anomaly")</f>
        <v>Normal</v>
      </c>
      <c r="M6355" s="5">
        <v>3.7735849056603772E-2</v>
      </c>
      <c r="N6355" s="5"/>
      <c r="O6355" s="5"/>
    </row>
    <row r="6356" spans="1:15" x14ac:dyDescent="0.3">
      <c r="A6356" s="4" t="s">
        <v>35</v>
      </c>
      <c r="B6356" s="5">
        <v>3036</v>
      </c>
      <c r="C6356" s="5">
        <v>200107</v>
      </c>
      <c r="D6356" s="6">
        <v>45660</v>
      </c>
      <c r="E6356" s="4" t="s">
        <v>8</v>
      </c>
      <c r="F6356" s="4">
        <v>2</v>
      </c>
      <c r="G6356" s="4">
        <v>8</v>
      </c>
      <c r="H6356" s="5">
        <v>0</v>
      </c>
      <c r="I6356" s="5">
        <v>0</v>
      </c>
      <c r="J6356" s="5">
        <v>0</v>
      </c>
      <c r="K6356" s="5">
        <v>0</v>
      </c>
      <c r="L6356" s="8" t="str">
        <f>IF(AND(H6356&gt;=K6356, H6356&lt;=J6356), "Normal", "Anomaly")</f>
        <v>Normal</v>
      </c>
      <c r="M6356" s="5">
        <v>3.7735849056603772E-2</v>
      </c>
      <c r="N6356" s="5"/>
      <c r="O6356" s="5"/>
    </row>
    <row r="6357" spans="1:15" x14ac:dyDescent="0.3">
      <c r="A6357" s="4" t="s">
        <v>35</v>
      </c>
      <c r="B6357" s="5">
        <v>3036</v>
      </c>
      <c r="C6357" s="5">
        <v>200107</v>
      </c>
      <c r="D6357" s="6">
        <v>45667</v>
      </c>
      <c r="E6357" s="4" t="s">
        <v>8</v>
      </c>
      <c r="F6357" s="4">
        <v>2</v>
      </c>
      <c r="G6357" s="4">
        <v>8</v>
      </c>
      <c r="H6357" s="5">
        <v>0</v>
      </c>
      <c r="I6357" s="5">
        <v>0</v>
      </c>
      <c r="J6357" s="5">
        <v>0</v>
      </c>
      <c r="K6357" s="5">
        <v>0</v>
      </c>
      <c r="L6357" s="8" t="str">
        <f>IF(AND(H6357&gt;=K6357, H6357&lt;=J6357), "Normal", "Anomaly")</f>
        <v>Normal</v>
      </c>
      <c r="M6357" s="5">
        <v>3.7735849056603772E-2</v>
      </c>
      <c r="N6357" s="5"/>
      <c r="O6357" s="5"/>
    </row>
    <row r="6358" spans="1:15" x14ac:dyDescent="0.3">
      <c r="A6358" s="4" t="s">
        <v>35</v>
      </c>
      <c r="B6358" s="5">
        <v>3036</v>
      </c>
      <c r="C6358" s="5">
        <v>200107</v>
      </c>
      <c r="D6358" s="6">
        <v>45674</v>
      </c>
      <c r="E6358" s="4" t="s">
        <v>8</v>
      </c>
      <c r="F6358" s="4">
        <v>2</v>
      </c>
      <c r="G6358" s="4">
        <v>8</v>
      </c>
      <c r="H6358" s="5">
        <v>0</v>
      </c>
      <c r="I6358" s="5">
        <v>0</v>
      </c>
      <c r="J6358" s="5">
        <v>0</v>
      </c>
      <c r="K6358" s="5">
        <v>0</v>
      </c>
      <c r="L6358" s="8" t="str">
        <f>IF(AND(H6358&gt;=K6358, H6358&lt;=J6358), "Normal", "Anomaly")</f>
        <v>Normal</v>
      </c>
      <c r="M6358" s="5">
        <v>3.7735849056603772E-2</v>
      </c>
      <c r="N6358" s="5"/>
      <c r="O6358" s="5"/>
    </row>
    <row r="6359" spans="1:15" x14ac:dyDescent="0.3">
      <c r="A6359" s="4" t="s">
        <v>35</v>
      </c>
      <c r="B6359" s="5">
        <v>3036</v>
      </c>
      <c r="C6359" s="5">
        <v>200107</v>
      </c>
      <c r="D6359" s="6">
        <v>45681</v>
      </c>
      <c r="E6359" s="4" t="s">
        <v>8</v>
      </c>
      <c r="F6359" s="4">
        <v>2</v>
      </c>
      <c r="G6359" s="4">
        <v>8</v>
      </c>
      <c r="H6359" s="5">
        <v>0</v>
      </c>
      <c r="I6359" s="5">
        <v>0</v>
      </c>
      <c r="J6359" s="5">
        <v>0</v>
      </c>
      <c r="K6359" s="5">
        <v>0</v>
      </c>
      <c r="L6359" s="8" t="str">
        <f>IF(AND(H6359&gt;=K6359, H6359&lt;=J6359), "Normal", "Anomaly")</f>
        <v>Normal</v>
      </c>
      <c r="M6359" s="5">
        <v>3.7735849056603772E-2</v>
      </c>
      <c r="N6359" s="5"/>
      <c r="O6359" s="5"/>
    </row>
    <row r="6360" spans="1:15" x14ac:dyDescent="0.3">
      <c r="A6360" s="4" t="s">
        <v>35</v>
      </c>
      <c r="B6360" s="5">
        <v>3036</v>
      </c>
      <c r="C6360" s="5">
        <v>200107</v>
      </c>
      <c r="D6360" s="6">
        <v>45688</v>
      </c>
      <c r="E6360" s="4" t="s">
        <v>8</v>
      </c>
      <c r="F6360" s="4">
        <v>2</v>
      </c>
      <c r="G6360" s="4">
        <v>8</v>
      </c>
      <c r="H6360" s="5">
        <v>0</v>
      </c>
      <c r="I6360" s="5">
        <v>0</v>
      </c>
      <c r="J6360" s="5">
        <v>0</v>
      </c>
      <c r="K6360" s="5">
        <v>0</v>
      </c>
      <c r="L6360" s="8" t="str">
        <f>IF(AND(H6360&gt;=K6360, H6360&lt;=J6360), "Normal", "Anomaly")</f>
        <v>Normal</v>
      </c>
      <c r="M6360" s="5">
        <v>3.7735849056603772E-2</v>
      </c>
      <c r="N6360" s="5"/>
      <c r="O6360" s="5"/>
    </row>
    <row r="6361" spans="1:15" x14ac:dyDescent="0.3">
      <c r="A6361" s="4" t="s">
        <v>35</v>
      </c>
      <c r="B6361" s="5">
        <v>3036</v>
      </c>
      <c r="C6361" s="5">
        <v>200107</v>
      </c>
      <c r="D6361" s="6">
        <v>45695</v>
      </c>
      <c r="E6361" s="4" t="s">
        <v>8</v>
      </c>
      <c r="F6361" s="4">
        <v>2</v>
      </c>
      <c r="G6361" s="4">
        <v>8</v>
      </c>
      <c r="H6361" s="5">
        <v>0</v>
      </c>
      <c r="I6361" s="5">
        <v>0</v>
      </c>
      <c r="J6361" s="5">
        <v>0</v>
      </c>
      <c r="K6361" s="5">
        <v>0</v>
      </c>
      <c r="L6361" s="8" t="str">
        <f>IF(AND(H6361&gt;=K6361, H6361&lt;=J6361), "Normal", "Anomaly")</f>
        <v>Normal</v>
      </c>
      <c r="M6361" s="5">
        <v>3.7735849056603772E-2</v>
      </c>
      <c r="N6361" s="5"/>
      <c r="O6361" s="5"/>
    </row>
    <row r="6362" spans="1:15" x14ac:dyDescent="0.3">
      <c r="A6362" s="4" t="s">
        <v>35</v>
      </c>
      <c r="B6362" s="5">
        <v>3036</v>
      </c>
      <c r="C6362" s="5">
        <v>200127</v>
      </c>
      <c r="D6362" s="6">
        <v>45331</v>
      </c>
      <c r="E6362" s="4" t="s">
        <v>9</v>
      </c>
      <c r="F6362" s="4">
        <v>2</v>
      </c>
      <c r="G6362" s="4">
        <v>8</v>
      </c>
      <c r="H6362" s="5">
        <v>0</v>
      </c>
      <c r="I6362" s="5"/>
      <c r="J6362" s="5"/>
      <c r="K6362" s="5"/>
      <c r="L6362" s="8" t="s">
        <v>47</v>
      </c>
      <c r="M6362" s="5">
        <v>0.43396226415094341</v>
      </c>
      <c r="N6362" s="5"/>
      <c r="O6362" s="5"/>
    </row>
    <row r="6363" spans="1:15" x14ac:dyDescent="0.3">
      <c r="A6363" s="4" t="s">
        <v>35</v>
      </c>
      <c r="B6363" s="5">
        <v>3036</v>
      </c>
      <c r="C6363" s="5">
        <v>200127</v>
      </c>
      <c r="D6363" s="6">
        <v>45338</v>
      </c>
      <c r="E6363" s="4" t="s">
        <v>9</v>
      </c>
      <c r="F6363" s="4">
        <v>2</v>
      </c>
      <c r="G6363" s="4">
        <v>8</v>
      </c>
      <c r="H6363" s="5">
        <v>2</v>
      </c>
      <c r="I6363" s="5">
        <v>0</v>
      </c>
      <c r="J6363" s="5">
        <v>0</v>
      </c>
      <c r="K6363" s="5">
        <v>0</v>
      </c>
      <c r="L6363" s="8" t="str">
        <f>IF(AND(H6363&gt;=K6363, H6363&lt;=J6363), "Normal", "Anomaly")</f>
        <v>Anomaly</v>
      </c>
      <c r="M6363" s="5">
        <v>0.43396226415094341</v>
      </c>
      <c r="N6363" s="5"/>
      <c r="O6363" s="5"/>
    </row>
    <row r="6364" spans="1:15" x14ac:dyDescent="0.3">
      <c r="A6364" s="4" t="s">
        <v>35</v>
      </c>
      <c r="B6364" s="5">
        <v>3036</v>
      </c>
      <c r="C6364" s="5">
        <v>200127</v>
      </c>
      <c r="D6364" s="6">
        <v>45345</v>
      </c>
      <c r="E6364" s="4" t="s">
        <v>9</v>
      </c>
      <c r="F6364" s="4">
        <v>2</v>
      </c>
      <c r="G6364" s="4">
        <v>8</v>
      </c>
      <c r="H6364" s="5">
        <v>5</v>
      </c>
      <c r="I6364" s="5">
        <v>1</v>
      </c>
      <c r="J6364" s="5">
        <v>3</v>
      </c>
      <c r="K6364" s="5">
        <v>0</v>
      </c>
      <c r="L6364" s="8" t="str">
        <f>IF(AND(H6364&gt;=K6364, H6364&lt;=J6364), "Normal", "Anomaly")</f>
        <v>Anomaly</v>
      </c>
      <c r="M6364" s="5">
        <v>0.43396226415094341</v>
      </c>
      <c r="N6364" s="5"/>
      <c r="O6364" s="5"/>
    </row>
    <row r="6365" spans="1:15" x14ac:dyDescent="0.3">
      <c r="A6365" s="4" t="s">
        <v>35</v>
      </c>
      <c r="B6365" s="5">
        <v>3036</v>
      </c>
      <c r="C6365" s="5">
        <v>200127</v>
      </c>
      <c r="D6365" s="6">
        <v>45352</v>
      </c>
      <c r="E6365" s="4" t="s">
        <v>9</v>
      </c>
      <c r="F6365" s="4">
        <v>2</v>
      </c>
      <c r="G6365" s="4">
        <v>8</v>
      </c>
      <c r="H6365" s="5">
        <v>3</v>
      </c>
      <c r="I6365" s="5">
        <v>2.0548046676563256</v>
      </c>
      <c r="J6365" s="5">
        <v>6.4429426686459852</v>
      </c>
      <c r="K6365" s="5">
        <v>0</v>
      </c>
      <c r="L6365" s="8" t="str">
        <f>IF(AND(H6365&gt;=K6365, H6365&lt;=J6365), "Normal", "Anomaly")</f>
        <v>Normal</v>
      </c>
      <c r="M6365" s="5">
        <v>0.43396226415094341</v>
      </c>
      <c r="N6365" s="5"/>
      <c r="O6365" s="5"/>
    </row>
    <row r="6366" spans="1:15" x14ac:dyDescent="0.3">
      <c r="A6366" s="4" t="s">
        <v>35</v>
      </c>
      <c r="B6366" s="5">
        <v>3036</v>
      </c>
      <c r="C6366" s="5">
        <v>200127</v>
      </c>
      <c r="D6366" s="6">
        <v>45359</v>
      </c>
      <c r="E6366" s="4" t="s">
        <v>9</v>
      </c>
      <c r="F6366" s="4">
        <v>2</v>
      </c>
      <c r="G6366" s="4">
        <v>8</v>
      </c>
      <c r="H6366" s="5">
        <v>3</v>
      </c>
      <c r="I6366" s="5">
        <v>1.8027756377319946</v>
      </c>
      <c r="J6366" s="5">
        <v>6.1055512754639896</v>
      </c>
      <c r="K6366" s="5">
        <v>0</v>
      </c>
      <c r="L6366" s="8" t="str">
        <f>IF(AND(H6366&gt;=K6366, H6366&lt;=J6366), "Normal", "Anomaly")</f>
        <v>Normal</v>
      </c>
      <c r="M6366" s="5">
        <v>0.43396226415094341</v>
      </c>
      <c r="N6366" s="5"/>
      <c r="O6366" s="5"/>
    </row>
    <row r="6367" spans="1:15" x14ac:dyDescent="0.3">
      <c r="A6367" s="4" t="s">
        <v>35</v>
      </c>
      <c r="B6367" s="5">
        <v>3036</v>
      </c>
      <c r="C6367" s="5">
        <v>200127</v>
      </c>
      <c r="D6367" s="6">
        <v>45366</v>
      </c>
      <c r="E6367" s="4" t="s">
        <v>9</v>
      </c>
      <c r="F6367" s="4">
        <v>2</v>
      </c>
      <c r="G6367" s="4">
        <v>8</v>
      </c>
      <c r="H6367" s="5">
        <v>5</v>
      </c>
      <c r="I6367" s="5">
        <v>1.6248076809271921</v>
      </c>
      <c r="J6367" s="5">
        <v>5.8496153618543847</v>
      </c>
      <c r="K6367" s="5">
        <v>0</v>
      </c>
      <c r="L6367" s="8" t="str">
        <f>IF(AND(H6367&gt;=K6367, H6367&lt;=J6367), "Normal", "Anomaly")</f>
        <v>Normal</v>
      </c>
      <c r="M6367" s="5">
        <v>0.43396226415094341</v>
      </c>
      <c r="N6367" s="5"/>
      <c r="O6367" s="5"/>
    </row>
    <row r="6368" spans="1:15" x14ac:dyDescent="0.3">
      <c r="A6368" s="4" t="s">
        <v>35</v>
      </c>
      <c r="B6368" s="5">
        <v>3036</v>
      </c>
      <c r="C6368" s="5">
        <v>200127</v>
      </c>
      <c r="D6368" s="6">
        <v>45373</v>
      </c>
      <c r="E6368" s="4" t="s">
        <v>9</v>
      </c>
      <c r="F6368" s="4">
        <v>2</v>
      </c>
      <c r="G6368" s="4">
        <v>8</v>
      </c>
      <c r="H6368" s="5">
        <v>1</v>
      </c>
      <c r="I6368" s="5">
        <v>1.7320508075688772</v>
      </c>
      <c r="J6368" s="5">
        <v>6.4641016151377544</v>
      </c>
      <c r="K6368" s="5">
        <v>0</v>
      </c>
      <c r="L6368" s="8" t="str">
        <f>IF(AND(H6368&gt;=K6368, H6368&lt;=J6368), "Normal", "Anomaly")</f>
        <v>Normal</v>
      </c>
      <c r="M6368" s="5">
        <v>0.43396226415094341</v>
      </c>
      <c r="N6368" s="5"/>
      <c r="O6368" s="5"/>
    </row>
    <row r="6369" spans="1:15" x14ac:dyDescent="0.3">
      <c r="A6369" s="4" t="s">
        <v>35</v>
      </c>
      <c r="B6369" s="5">
        <v>3036</v>
      </c>
      <c r="C6369" s="5">
        <v>200127</v>
      </c>
      <c r="D6369" s="6">
        <v>45380</v>
      </c>
      <c r="E6369" s="4" t="s">
        <v>9</v>
      </c>
      <c r="F6369" s="4">
        <v>2</v>
      </c>
      <c r="G6369" s="4">
        <v>8</v>
      </c>
      <c r="H6369" s="5">
        <v>0</v>
      </c>
      <c r="I6369" s="5">
        <v>1.7496355305594129</v>
      </c>
      <c r="J6369" s="5">
        <v>6.2135567754045402</v>
      </c>
      <c r="K6369" s="5">
        <v>0</v>
      </c>
      <c r="L6369" s="8" t="str">
        <f>IF(AND(H6369&gt;=K6369, H6369&lt;=J6369), "Normal", "Anomaly")</f>
        <v>Normal</v>
      </c>
      <c r="M6369" s="5">
        <v>0.43396226415094341</v>
      </c>
      <c r="N6369" s="5"/>
      <c r="O6369" s="5"/>
    </row>
    <row r="6370" spans="1:15" x14ac:dyDescent="0.3">
      <c r="A6370" s="4" t="s">
        <v>35</v>
      </c>
      <c r="B6370" s="5">
        <v>3036</v>
      </c>
      <c r="C6370" s="5">
        <v>200127</v>
      </c>
      <c r="D6370" s="6">
        <v>45387</v>
      </c>
      <c r="E6370" s="4" t="s">
        <v>9</v>
      </c>
      <c r="F6370" s="4">
        <v>2</v>
      </c>
      <c r="G6370" s="4">
        <v>8</v>
      </c>
      <c r="H6370" s="5">
        <v>0</v>
      </c>
      <c r="I6370" s="5">
        <v>1.8666480653835098</v>
      </c>
      <c r="J6370" s="5">
        <v>6.1082961307670196</v>
      </c>
      <c r="K6370" s="5">
        <v>0</v>
      </c>
      <c r="L6370" s="8" t="str">
        <f>IF(AND(H6370&gt;=K6370, H6370&lt;=J6370), "Normal", "Anomaly")</f>
        <v>Normal</v>
      </c>
      <c r="M6370" s="5">
        <v>0.43396226415094341</v>
      </c>
      <c r="N6370" s="5"/>
      <c r="O6370" s="5"/>
    </row>
    <row r="6371" spans="1:15" x14ac:dyDescent="0.3">
      <c r="A6371" s="4" t="s">
        <v>35</v>
      </c>
      <c r="B6371" s="5">
        <v>3036</v>
      </c>
      <c r="C6371" s="5">
        <v>200127</v>
      </c>
      <c r="D6371" s="6">
        <v>45394</v>
      </c>
      <c r="E6371" s="4" t="s">
        <v>9</v>
      </c>
      <c r="F6371" s="4">
        <v>2</v>
      </c>
      <c r="G6371" s="4">
        <v>8</v>
      </c>
      <c r="H6371" s="5">
        <v>1</v>
      </c>
      <c r="I6371" s="5">
        <v>1.8666480653835098</v>
      </c>
      <c r="J6371" s="5">
        <v>6.1082961307670196</v>
      </c>
      <c r="K6371" s="5">
        <v>0</v>
      </c>
      <c r="L6371" s="8" t="str">
        <f>IF(AND(H6371&gt;=K6371, H6371&lt;=J6371), "Normal", "Anomaly")</f>
        <v>Normal</v>
      </c>
      <c r="M6371" s="5">
        <v>0.43396226415094341</v>
      </c>
      <c r="N6371" s="5"/>
      <c r="O6371" s="5"/>
    </row>
    <row r="6372" spans="1:15" x14ac:dyDescent="0.3">
      <c r="A6372" s="4" t="s">
        <v>35</v>
      </c>
      <c r="B6372" s="5">
        <v>3036</v>
      </c>
      <c r="C6372" s="5">
        <v>200127</v>
      </c>
      <c r="D6372" s="6">
        <v>45401</v>
      </c>
      <c r="E6372" s="4" t="s">
        <v>9</v>
      </c>
      <c r="F6372" s="4">
        <v>2</v>
      </c>
      <c r="G6372" s="4">
        <v>8</v>
      </c>
      <c r="H6372" s="5">
        <v>0</v>
      </c>
      <c r="I6372" s="5">
        <v>1.920286436967152</v>
      </c>
      <c r="J6372" s="5">
        <v>6.0905728739343044</v>
      </c>
      <c r="K6372" s="5">
        <v>0</v>
      </c>
      <c r="L6372" s="8" t="str">
        <f>IF(AND(H6372&gt;=K6372, H6372&lt;=J6372), "Normal", "Anomaly")</f>
        <v>Normal</v>
      </c>
      <c r="M6372" s="5">
        <v>0.43396226415094341</v>
      </c>
      <c r="N6372" s="5"/>
      <c r="O6372" s="5"/>
    </row>
    <row r="6373" spans="1:15" x14ac:dyDescent="0.3">
      <c r="A6373" s="4" t="s">
        <v>35</v>
      </c>
      <c r="B6373" s="5">
        <v>3036</v>
      </c>
      <c r="C6373" s="5">
        <v>200127</v>
      </c>
      <c r="D6373" s="6">
        <v>45408</v>
      </c>
      <c r="E6373" s="4" t="s">
        <v>9</v>
      </c>
      <c r="F6373" s="4">
        <v>2</v>
      </c>
      <c r="G6373" s="4">
        <v>8</v>
      </c>
      <c r="H6373" s="5">
        <v>1</v>
      </c>
      <c r="I6373" s="5">
        <v>1.7275343701356567</v>
      </c>
      <c r="J6373" s="5">
        <v>5.0800687402713134</v>
      </c>
      <c r="K6373" s="5">
        <v>0</v>
      </c>
      <c r="L6373" s="8" t="str">
        <f>IF(AND(H6373&gt;=K6373, H6373&lt;=J6373), "Normal", "Anomaly")</f>
        <v>Normal</v>
      </c>
      <c r="M6373" s="5">
        <v>0.43396226415094341</v>
      </c>
      <c r="N6373" s="5"/>
      <c r="O6373" s="5"/>
    </row>
    <row r="6374" spans="1:15" x14ac:dyDescent="0.3">
      <c r="A6374" s="4" t="s">
        <v>35</v>
      </c>
      <c r="B6374" s="5">
        <v>3036</v>
      </c>
      <c r="C6374" s="5">
        <v>200127</v>
      </c>
      <c r="D6374" s="6">
        <v>45415</v>
      </c>
      <c r="E6374" s="4" t="s">
        <v>9</v>
      </c>
      <c r="F6374" s="4">
        <v>2</v>
      </c>
      <c r="G6374" s="4">
        <v>8</v>
      </c>
      <c r="H6374" s="5">
        <v>0</v>
      </c>
      <c r="I6374" s="5">
        <v>1.6535945694153691</v>
      </c>
      <c r="J6374" s="5">
        <v>4.6821891388307382</v>
      </c>
      <c r="K6374" s="5">
        <v>0</v>
      </c>
      <c r="L6374" s="8" t="str">
        <f>IF(AND(H6374&gt;=K6374, H6374&lt;=J6374), "Normal", "Anomaly")</f>
        <v>Normal</v>
      </c>
      <c r="M6374" s="5">
        <v>0.43396226415094341</v>
      </c>
      <c r="N6374" s="5"/>
      <c r="O6374" s="5"/>
    </row>
    <row r="6375" spans="1:15" x14ac:dyDescent="0.3">
      <c r="A6375" s="4" t="s">
        <v>35</v>
      </c>
      <c r="B6375" s="5">
        <v>3036</v>
      </c>
      <c r="C6375" s="5">
        <v>200127</v>
      </c>
      <c r="D6375" s="6">
        <v>45422</v>
      </c>
      <c r="E6375" s="4" t="s">
        <v>9</v>
      </c>
      <c r="F6375" s="4">
        <v>2</v>
      </c>
      <c r="G6375" s="4">
        <v>8</v>
      </c>
      <c r="H6375" s="5">
        <v>0</v>
      </c>
      <c r="I6375" s="5">
        <v>1.5811388300841898</v>
      </c>
      <c r="J6375" s="5">
        <v>4.16227766016838</v>
      </c>
      <c r="K6375" s="5">
        <v>0</v>
      </c>
      <c r="L6375" s="8" t="str">
        <f>IF(AND(H6375&gt;=K6375, H6375&lt;=J6375), "Normal", "Anomaly")</f>
        <v>Normal</v>
      </c>
      <c r="M6375" s="5">
        <v>0.43396226415094341</v>
      </c>
      <c r="N6375" s="5"/>
      <c r="O6375" s="5"/>
    </row>
    <row r="6376" spans="1:15" x14ac:dyDescent="0.3">
      <c r="A6376" s="4" t="s">
        <v>35</v>
      </c>
      <c r="B6376" s="5">
        <v>3036</v>
      </c>
      <c r="C6376" s="5">
        <v>200127</v>
      </c>
      <c r="D6376" s="6">
        <v>45429</v>
      </c>
      <c r="E6376" s="4" t="s">
        <v>9</v>
      </c>
      <c r="F6376" s="4">
        <v>2</v>
      </c>
      <c r="G6376" s="4">
        <v>8</v>
      </c>
      <c r="H6376" s="5">
        <v>0</v>
      </c>
      <c r="I6376" s="5">
        <v>0.48412291827592713</v>
      </c>
      <c r="J6376" s="5">
        <v>1.3432458365518543</v>
      </c>
      <c r="K6376" s="5">
        <v>0</v>
      </c>
      <c r="L6376" s="8" t="str">
        <f>IF(AND(H6376&gt;=K6376, H6376&lt;=J6376), "Normal", "Anomaly")</f>
        <v>Normal</v>
      </c>
      <c r="M6376" s="5">
        <v>0.43396226415094341</v>
      </c>
      <c r="N6376" s="5"/>
      <c r="O6376" s="5"/>
    </row>
    <row r="6377" spans="1:15" x14ac:dyDescent="0.3">
      <c r="A6377" s="4" t="s">
        <v>35</v>
      </c>
      <c r="B6377" s="5">
        <v>3036</v>
      </c>
      <c r="C6377" s="5">
        <v>200127</v>
      </c>
      <c r="D6377" s="6">
        <v>45436</v>
      </c>
      <c r="E6377" s="4" t="s">
        <v>9</v>
      </c>
      <c r="F6377" s="4">
        <v>2</v>
      </c>
      <c r="G6377" s="4">
        <v>8</v>
      </c>
      <c r="H6377" s="5">
        <v>0</v>
      </c>
      <c r="I6377" s="5">
        <v>0.4330127018922193</v>
      </c>
      <c r="J6377" s="5">
        <v>1.1160254037844386</v>
      </c>
      <c r="K6377" s="5">
        <v>0</v>
      </c>
      <c r="L6377" s="8" t="str">
        <f>IF(AND(H6377&gt;=K6377, H6377&lt;=J6377), "Normal", "Anomaly")</f>
        <v>Normal</v>
      </c>
      <c r="M6377" s="5">
        <v>0.43396226415094341</v>
      </c>
      <c r="N6377" s="5"/>
      <c r="O6377" s="5"/>
    </row>
    <row r="6378" spans="1:15" x14ac:dyDescent="0.3">
      <c r="A6378" s="4" t="s">
        <v>35</v>
      </c>
      <c r="B6378" s="5">
        <v>3036</v>
      </c>
      <c r="C6378" s="5">
        <v>200127</v>
      </c>
      <c r="D6378" s="6">
        <v>45443</v>
      </c>
      <c r="E6378" s="4" t="s">
        <v>9</v>
      </c>
      <c r="F6378" s="4">
        <v>2</v>
      </c>
      <c r="G6378" s="4">
        <v>8</v>
      </c>
      <c r="H6378" s="5">
        <v>0</v>
      </c>
      <c r="I6378" s="5">
        <v>0.4330127018922193</v>
      </c>
      <c r="J6378" s="5">
        <v>1.1160254037844386</v>
      </c>
      <c r="K6378" s="5">
        <v>0</v>
      </c>
      <c r="L6378" s="8" t="str">
        <f>IF(AND(H6378&gt;=K6378, H6378&lt;=J6378), "Normal", "Anomaly")</f>
        <v>Normal</v>
      </c>
      <c r="M6378" s="5">
        <v>0.43396226415094341</v>
      </c>
      <c r="N6378" s="5"/>
      <c r="O6378" s="5"/>
    </row>
    <row r="6379" spans="1:15" x14ac:dyDescent="0.3">
      <c r="A6379" s="4" t="s">
        <v>35</v>
      </c>
      <c r="B6379" s="5">
        <v>3036</v>
      </c>
      <c r="C6379" s="5">
        <v>200127</v>
      </c>
      <c r="D6379" s="6">
        <v>45450</v>
      </c>
      <c r="E6379" s="4" t="s">
        <v>9</v>
      </c>
      <c r="F6379" s="4">
        <v>2</v>
      </c>
      <c r="G6379" s="4">
        <v>8</v>
      </c>
      <c r="H6379" s="5">
        <v>0</v>
      </c>
      <c r="I6379" s="5">
        <v>0.4330127018922193</v>
      </c>
      <c r="J6379" s="5">
        <v>1.1160254037844386</v>
      </c>
      <c r="K6379" s="5">
        <v>0</v>
      </c>
      <c r="L6379" s="8" t="str">
        <f>IF(AND(H6379&gt;=K6379, H6379&lt;=J6379), "Normal", "Anomaly")</f>
        <v>Normal</v>
      </c>
      <c r="M6379" s="5">
        <v>0.43396226415094341</v>
      </c>
      <c r="N6379" s="5"/>
      <c r="O6379" s="5"/>
    </row>
    <row r="6380" spans="1:15" x14ac:dyDescent="0.3">
      <c r="A6380" s="4" t="s">
        <v>35</v>
      </c>
      <c r="B6380" s="5">
        <v>3036</v>
      </c>
      <c r="C6380" s="5">
        <v>200127</v>
      </c>
      <c r="D6380" s="6">
        <v>45457</v>
      </c>
      <c r="E6380" s="4" t="s">
        <v>9</v>
      </c>
      <c r="F6380" s="4">
        <v>2</v>
      </c>
      <c r="G6380" s="4">
        <v>8</v>
      </c>
      <c r="H6380" s="5">
        <v>1</v>
      </c>
      <c r="I6380" s="5">
        <v>0.33071891388307384</v>
      </c>
      <c r="J6380" s="5">
        <v>0.78643782776614768</v>
      </c>
      <c r="K6380" s="5">
        <v>0</v>
      </c>
      <c r="L6380" s="8" t="str">
        <f>IF(AND(H6380&gt;=K6380, H6380&lt;=J6380), "Normal", "Anomaly")</f>
        <v>Anomaly</v>
      </c>
      <c r="M6380" s="5">
        <v>0.43396226415094341</v>
      </c>
      <c r="N6380" s="5"/>
      <c r="O6380" s="5"/>
    </row>
    <row r="6381" spans="1:15" x14ac:dyDescent="0.3">
      <c r="A6381" s="4" t="s">
        <v>35</v>
      </c>
      <c r="B6381" s="5">
        <v>3036</v>
      </c>
      <c r="C6381" s="5">
        <v>200127</v>
      </c>
      <c r="D6381" s="6">
        <v>45464</v>
      </c>
      <c r="E6381" s="4" t="s">
        <v>9</v>
      </c>
      <c r="F6381" s="4">
        <v>2</v>
      </c>
      <c r="G6381" s="4">
        <v>8</v>
      </c>
      <c r="H6381" s="5">
        <v>0</v>
      </c>
      <c r="I6381" s="5">
        <v>0.4330127018922193</v>
      </c>
      <c r="J6381" s="5">
        <v>1.1160254037844386</v>
      </c>
      <c r="K6381" s="5">
        <v>0</v>
      </c>
      <c r="L6381" s="8" t="str">
        <f>IF(AND(H6381&gt;=K6381, H6381&lt;=J6381), "Normal", "Anomaly")</f>
        <v>Normal</v>
      </c>
      <c r="M6381" s="5">
        <v>0.43396226415094341</v>
      </c>
      <c r="N6381" s="5"/>
      <c r="O6381" s="5"/>
    </row>
    <row r="6382" spans="1:15" x14ac:dyDescent="0.3">
      <c r="A6382" s="4" t="s">
        <v>35</v>
      </c>
      <c r="B6382" s="5">
        <v>3036</v>
      </c>
      <c r="C6382" s="5">
        <v>200127</v>
      </c>
      <c r="D6382" s="6">
        <v>45471</v>
      </c>
      <c r="E6382" s="4" t="s">
        <v>9</v>
      </c>
      <c r="F6382" s="4">
        <v>2</v>
      </c>
      <c r="G6382" s="4">
        <v>8</v>
      </c>
      <c r="H6382" s="5">
        <v>0</v>
      </c>
      <c r="I6382" s="5">
        <v>0.33071891388307384</v>
      </c>
      <c r="J6382" s="5">
        <v>0.78643782776614768</v>
      </c>
      <c r="K6382" s="5">
        <v>0</v>
      </c>
      <c r="L6382" s="8" t="str">
        <f>IF(AND(H6382&gt;=K6382, H6382&lt;=J6382), "Normal", "Anomaly")</f>
        <v>Normal</v>
      </c>
      <c r="M6382" s="5">
        <v>0.43396226415094341</v>
      </c>
      <c r="N6382" s="5"/>
      <c r="O6382" s="5"/>
    </row>
    <row r="6383" spans="1:15" x14ac:dyDescent="0.3">
      <c r="A6383" s="4" t="s">
        <v>35</v>
      </c>
      <c r="B6383" s="5">
        <v>3036</v>
      </c>
      <c r="C6383" s="5">
        <v>200127</v>
      </c>
      <c r="D6383" s="6">
        <v>45478</v>
      </c>
      <c r="E6383" s="4" t="s">
        <v>9</v>
      </c>
      <c r="F6383" s="4">
        <v>2</v>
      </c>
      <c r="G6383" s="4">
        <v>8</v>
      </c>
      <c r="H6383" s="5">
        <v>0</v>
      </c>
      <c r="I6383" s="5">
        <v>0.33071891388307384</v>
      </c>
      <c r="J6383" s="5">
        <v>0.78643782776614768</v>
      </c>
      <c r="K6383" s="5">
        <v>0</v>
      </c>
      <c r="L6383" s="8" t="str">
        <f>IF(AND(H6383&gt;=K6383, H6383&lt;=J6383), "Normal", "Anomaly")</f>
        <v>Normal</v>
      </c>
      <c r="M6383" s="5">
        <v>0.43396226415094341</v>
      </c>
      <c r="N6383" s="5"/>
      <c r="O6383" s="5"/>
    </row>
    <row r="6384" spans="1:15" x14ac:dyDescent="0.3">
      <c r="A6384" s="4" t="s">
        <v>35</v>
      </c>
      <c r="B6384" s="5">
        <v>3036</v>
      </c>
      <c r="C6384" s="5">
        <v>200127</v>
      </c>
      <c r="D6384" s="6">
        <v>45485</v>
      </c>
      <c r="E6384" s="4" t="s">
        <v>9</v>
      </c>
      <c r="F6384" s="4">
        <v>2</v>
      </c>
      <c r="G6384" s="4">
        <v>8</v>
      </c>
      <c r="H6384" s="5">
        <v>0</v>
      </c>
      <c r="I6384" s="5">
        <v>0.33071891388307384</v>
      </c>
      <c r="J6384" s="5">
        <v>0.78643782776614768</v>
      </c>
      <c r="K6384" s="5">
        <v>0</v>
      </c>
      <c r="L6384" s="8" t="str">
        <f>IF(AND(H6384&gt;=K6384, H6384&lt;=J6384), "Normal", "Anomaly")</f>
        <v>Normal</v>
      </c>
      <c r="M6384" s="5">
        <v>0.43396226415094341</v>
      </c>
      <c r="N6384" s="5"/>
      <c r="O6384" s="5"/>
    </row>
    <row r="6385" spans="1:15" x14ac:dyDescent="0.3">
      <c r="A6385" s="4" t="s">
        <v>35</v>
      </c>
      <c r="B6385" s="5">
        <v>3036</v>
      </c>
      <c r="C6385" s="5">
        <v>200127</v>
      </c>
      <c r="D6385" s="6">
        <v>45492</v>
      </c>
      <c r="E6385" s="4" t="s">
        <v>9</v>
      </c>
      <c r="F6385" s="4">
        <v>2</v>
      </c>
      <c r="G6385" s="4">
        <v>8</v>
      </c>
      <c r="H6385" s="5">
        <v>0</v>
      </c>
      <c r="I6385" s="5">
        <v>0.33071891388307384</v>
      </c>
      <c r="J6385" s="5">
        <v>0.78643782776614768</v>
      </c>
      <c r="K6385" s="5">
        <v>0</v>
      </c>
      <c r="L6385" s="8" t="str">
        <f>IF(AND(H6385&gt;=K6385, H6385&lt;=J6385), "Normal", "Anomaly")</f>
        <v>Normal</v>
      </c>
      <c r="M6385" s="5">
        <v>0.43396226415094341</v>
      </c>
      <c r="N6385" s="5"/>
      <c r="O6385" s="5"/>
    </row>
    <row r="6386" spans="1:15" x14ac:dyDescent="0.3">
      <c r="A6386" s="4" t="s">
        <v>35</v>
      </c>
      <c r="B6386" s="5">
        <v>3036</v>
      </c>
      <c r="C6386" s="5">
        <v>200127</v>
      </c>
      <c r="D6386" s="6">
        <v>45499</v>
      </c>
      <c r="E6386" s="4" t="s">
        <v>9</v>
      </c>
      <c r="F6386" s="4">
        <v>2</v>
      </c>
      <c r="G6386" s="4">
        <v>8</v>
      </c>
      <c r="H6386" s="5">
        <v>0</v>
      </c>
      <c r="I6386" s="5">
        <v>0.33071891388307384</v>
      </c>
      <c r="J6386" s="5">
        <v>0.78643782776614768</v>
      </c>
      <c r="K6386" s="5">
        <v>0</v>
      </c>
      <c r="L6386" s="8" t="str">
        <f>IF(AND(H6386&gt;=K6386, H6386&lt;=J6386), "Normal", "Anomaly")</f>
        <v>Normal</v>
      </c>
      <c r="M6386" s="5">
        <v>0.43396226415094341</v>
      </c>
      <c r="N6386" s="5"/>
      <c r="O6386" s="5"/>
    </row>
    <row r="6387" spans="1:15" x14ac:dyDescent="0.3">
      <c r="A6387" s="4" t="s">
        <v>35</v>
      </c>
      <c r="B6387" s="5">
        <v>3036</v>
      </c>
      <c r="C6387" s="5">
        <v>200127</v>
      </c>
      <c r="D6387" s="6">
        <v>45506</v>
      </c>
      <c r="E6387" s="4" t="s">
        <v>9</v>
      </c>
      <c r="F6387" s="4">
        <v>2</v>
      </c>
      <c r="G6387" s="4">
        <v>8</v>
      </c>
      <c r="H6387" s="5">
        <v>0</v>
      </c>
      <c r="I6387" s="5">
        <v>0.33071891388307384</v>
      </c>
      <c r="J6387" s="5">
        <v>0.78643782776614768</v>
      </c>
      <c r="K6387" s="5">
        <v>0</v>
      </c>
      <c r="L6387" s="8" t="str">
        <f>IF(AND(H6387&gt;=K6387, H6387&lt;=J6387), "Normal", "Anomaly")</f>
        <v>Normal</v>
      </c>
      <c r="M6387" s="5">
        <v>0.43396226415094341</v>
      </c>
      <c r="N6387" s="5"/>
      <c r="O6387" s="5"/>
    </row>
    <row r="6388" spans="1:15" x14ac:dyDescent="0.3">
      <c r="A6388" s="4" t="s">
        <v>35</v>
      </c>
      <c r="B6388" s="5">
        <v>3036</v>
      </c>
      <c r="C6388" s="5">
        <v>200127</v>
      </c>
      <c r="D6388" s="6">
        <v>45513</v>
      </c>
      <c r="E6388" s="4" t="s">
        <v>9</v>
      </c>
      <c r="F6388" s="4">
        <v>2</v>
      </c>
      <c r="G6388" s="4">
        <v>8</v>
      </c>
      <c r="H6388" s="5">
        <v>0</v>
      </c>
      <c r="I6388" s="5">
        <v>0.33071891388307384</v>
      </c>
      <c r="J6388" s="5">
        <v>0.78643782776614768</v>
      </c>
      <c r="K6388" s="5">
        <v>0</v>
      </c>
      <c r="L6388" s="8" t="str">
        <f>IF(AND(H6388&gt;=K6388, H6388&lt;=J6388), "Normal", "Anomaly")</f>
        <v>Normal</v>
      </c>
      <c r="M6388" s="5">
        <v>0.43396226415094341</v>
      </c>
      <c r="N6388" s="5"/>
      <c r="O6388" s="5"/>
    </row>
    <row r="6389" spans="1:15" x14ac:dyDescent="0.3">
      <c r="A6389" s="4" t="s">
        <v>35</v>
      </c>
      <c r="B6389" s="5">
        <v>3036</v>
      </c>
      <c r="C6389" s="5">
        <v>200127</v>
      </c>
      <c r="D6389" s="6">
        <v>45520</v>
      </c>
      <c r="E6389" s="4" t="s">
        <v>9</v>
      </c>
      <c r="F6389" s="4">
        <v>2</v>
      </c>
      <c r="G6389" s="4">
        <v>8</v>
      </c>
      <c r="H6389" s="5">
        <v>0</v>
      </c>
      <c r="I6389" s="5">
        <v>0</v>
      </c>
      <c r="J6389" s="5">
        <v>0</v>
      </c>
      <c r="K6389" s="5">
        <v>0</v>
      </c>
      <c r="L6389" s="8" t="str">
        <f>IF(AND(H6389&gt;=K6389, H6389&lt;=J6389), "Normal", "Anomaly")</f>
        <v>Normal</v>
      </c>
      <c r="M6389" s="5">
        <v>0.43396226415094341</v>
      </c>
      <c r="N6389" s="5"/>
      <c r="O6389" s="5"/>
    </row>
    <row r="6390" spans="1:15" x14ac:dyDescent="0.3">
      <c r="A6390" s="4" t="s">
        <v>35</v>
      </c>
      <c r="B6390" s="5">
        <v>3036</v>
      </c>
      <c r="C6390" s="5">
        <v>200127</v>
      </c>
      <c r="D6390" s="6">
        <v>45527</v>
      </c>
      <c r="E6390" s="4" t="s">
        <v>9</v>
      </c>
      <c r="F6390" s="4">
        <v>2</v>
      </c>
      <c r="G6390" s="4">
        <v>8</v>
      </c>
      <c r="H6390" s="5">
        <v>0</v>
      </c>
      <c r="I6390" s="5">
        <v>0</v>
      </c>
      <c r="J6390" s="5">
        <v>0</v>
      </c>
      <c r="K6390" s="5">
        <v>0</v>
      </c>
      <c r="L6390" s="8" t="str">
        <f>IF(AND(H6390&gt;=K6390, H6390&lt;=J6390), "Normal", "Anomaly")</f>
        <v>Normal</v>
      </c>
      <c r="M6390" s="5">
        <v>0.43396226415094341</v>
      </c>
      <c r="N6390" s="5"/>
      <c r="O6390" s="5"/>
    </row>
    <row r="6391" spans="1:15" x14ac:dyDescent="0.3">
      <c r="A6391" s="4" t="s">
        <v>35</v>
      </c>
      <c r="B6391" s="5">
        <v>3036</v>
      </c>
      <c r="C6391" s="5">
        <v>200127</v>
      </c>
      <c r="D6391" s="6">
        <v>45534</v>
      </c>
      <c r="E6391" s="4" t="s">
        <v>9</v>
      </c>
      <c r="F6391" s="4">
        <v>2</v>
      </c>
      <c r="G6391" s="4">
        <v>8</v>
      </c>
      <c r="H6391" s="5">
        <v>0</v>
      </c>
      <c r="I6391" s="5">
        <v>0</v>
      </c>
      <c r="J6391" s="5">
        <v>0</v>
      </c>
      <c r="K6391" s="5">
        <v>0</v>
      </c>
      <c r="L6391" s="8" t="str">
        <f>IF(AND(H6391&gt;=K6391, H6391&lt;=J6391), "Normal", "Anomaly")</f>
        <v>Normal</v>
      </c>
      <c r="M6391" s="5">
        <v>0.43396226415094341</v>
      </c>
      <c r="N6391" s="5"/>
      <c r="O6391" s="5"/>
    </row>
    <row r="6392" spans="1:15" x14ac:dyDescent="0.3">
      <c r="A6392" s="4" t="s">
        <v>35</v>
      </c>
      <c r="B6392" s="5">
        <v>3036</v>
      </c>
      <c r="C6392" s="5">
        <v>200127</v>
      </c>
      <c r="D6392" s="6">
        <v>45541</v>
      </c>
      <c r="E6392" s="4" t="s">
        <v>9</v>
      </c>
      <c r="F6392" s="4">
        <v>2</v>
      </c>
      <c r="G6392" s="4">
        <v>8</v>
      </c>
      <c r="H6392" s="5">
        <v>0</v>
      </c>
      <c r="I6392" s="5">
        <v>0</v>
      </c>
      <c r="J6392" s="5">
        <v>0</v>
      </c>
      <c r="K6392" s="5">
        <v>0</v>
      </c>
      <c r="L6392" s="8" t="str">
        <f>IF(AND(H6392&gt;=K6392, H6392&lt;=J6392), "Normal", "Anomaly")</f>
        <v>Normal</v>
      </c>
      <c r="M6392" s="5">
        <v>0.43396226415094341</v>
      </c>
      <c r="N6392" s="5"/>
      <c r="O6392" s="5"/>
    </row>
    <row r="6393" spans="1:15" x14ac:dyDescent="0.3">
      <c r="A6393" s="4" t="s">
        <v>35</v>
      </c>
      <c r="B6393" s="5">
        <v>3036</v>
      </c>
      <c r="C6393" s="5">
        <v>200127</v>
      </c>
      <c r="D6393" s="6">
        <v>45548</v>
      </c>
      <c r="E6393" s="4" t="s">
        <v>9</v>
      </c>
      <c r="F6393" s="4">
        <v>2</v>
      </c>
      <c r="G6393" s="4">
        <v>8</v>
      </c>
      <c r="H6393" s="5">
        <v>0</v>
      </c>
      <c r="I6393" s="5">
        <v>0</v>
      </c>
      <c r="J6393" s="5">
        <v>0</v>
      </c>
      <c r="K6393" s="5">
        <v>0</v>
      </c>
      <c r="L6393" s="8" t="str">
        <f>IF(AND(H6393&gt;=K6393, H6393&lt;=J6393), "Normal", "Anomaly")</f>
        <v>Normal</v>
      </c>
      <c r="M6393" s="5">
        <v>0.43396226415094341</v>
      </c>
      <c r="N6393" s="5"/>
      <c r="O6393" s="5"/>
    </row>
    <row r="6394" spans="1:15" x14ac:dyDescent="0.3">
      <c r="A6394" s="4" t="s">
        <v>35</v>
      </c>
      <c r="B6394" s="5">
        <v>3036</v>
      </c>
      <c r="C6394" s="5">
        <v>200127</v>
      </c>
      <c r="D6394" s="6">
        <v>45555</v>
      </c>
      <c r="E6394" s="4" t="s">
        <v>9</v>
      </c>
      <c r="F6394" s="4">
        <v>2</v>
      </c>
      <c r="G6394" s="4">
        <v>8</v>
      </c>
      <c r="H6394" s="5">
        <v>0</v>
      </c>
      <c r="I6394" s="5">
        <v>0</v>
      </c>
      <c r="J6394" s="5">
        <v>0</v>
      </c>
      <c r="K6394" s="5">
        <v>0</v>
      </c>
      <c r="L6394" s="8" t="str">
        <f>IF(AND(H6394&gt;=K6394, H6394&lt;=J6394), "Normal", "Anomaly")</f>
        <v>Normal</v>
      </c>
      <c r="M6394" s="5">
        <v>0.43396226415094341</v>
      </c>
      <c r="N6394" s="5"/>
      <c r="O6394" s="5"/>
    </row>
    <row r="6395" spans="1:15" x14ac:dyDescent="0.3">
      <c r="A6395" s="4" t="s">
        <v>35</v>
      </c>
      <c r="B6395" s="5">
        <v>3036</v>
      </c>
      <c r="C6395" s="5">
        <v>200127</v>
      </c>
      <c r="D6395" s="6">
        <v>45562</v>
      </c>
      <c r="E6395" s="4" t="s">
        <v>9</v>
      </c>
      <c r="F6395" s="4">
        <v>2</v>
      </c>
      <c r="G6395" s="4">
        <v>8</v>
      </c>
      <c r="H6395" s="5">
        <v>0</v>
      </c>
      <c r="I6395" s="5">
        <v>0</v>
      </c>
      <c r="J6395" s="5">
        <v>0</v>
      </c>
      <c r="K6395" s="5">
        <v>0</v>
      </c>
      <c r="L6395" s="8" t="str">
        <f>IF(AND(H6395&gt;=K6395, H6395&lt;=J6395), "Normal", "Anomaly")</f>
        <v>Normal</v>
      </c>
      <c r="M6395" s="5">
        <v>0.43396226415094341</v>
      </c>
      <c r="N6395" s="5"/>
      <c r="O6395" s="5"/>
    </row>
    <row r="6396" spans="1:15" x14ac:dyDescent="0.3">
      <c r="A6396" s="4" t="s">
        <v>35</v>
      </c>
      <c r="B6396" s="5">
        <v>3036</v>
      </c>
      <c r="C6396" s="5">
        <v>200127</v>
      </c>
      <c r="D6396" s="6">
        <v>45569</v>
      </c>
      <c r="E6396" s="4" t="s">
        <v>9</v>
      </c>
      <c r="F6396" s="4">
        <v>2</v>
      </c>
      <c r="G6396" s="4">
        <v>8</v>
      </c>
      <c r="H6396" s="5">
        <v>0</v>
      </c>
      <c r="I6396" s="5">
        <v>0</v>
      </c>
      <c r="J6396" s="5">
        <v>0</v>
      </c>
      <c r="K6396" s="5">
        <v>0</v>
      </c>
      <c r="L6396" s="8" t="str">
        <f>IF(AND(H6396&gt;=K6396, H6396&lt;=J6396), "Normal", "Anomaly")</f>
        <v>Normal</v>
      </c>
      <c r="M6396" s="5">
        <v>0.43396226415094341</v>
      </c>
      <c r="N6396" s="5"/>
      <c r="O6396" s="5"/>
    </row>
    <row r="6397" spans="1:15" x14ac:dyDescent="0.3">
      <c r="A6397" s="4" t="s">
        <v>35</v>
      </c>
      <c r="B6397" s="5">
        <v>3036</v>
      </c>
      <c r="C6397" s="5">
        <v>200127</v>
      </c>
      <c r="D6397" s="6">
        <v>45576</v>
      </c>
      <c r="E6397" s="4" t="s">
        <v>9</v>
      </c>
      <c r="F6397" s="4">
        <v>2</v>
      </c>
      <c r="G6397" s="4">
        <v>8</v>
      </c>
      <c r="H6397" s="5">
        <v>0</v>
      </c>
      <c r="I6397" s="5">
        <v>0</v>
      </c>
      <c r="J6397" s="5">
        <v>0</v>
      </c>
      <c r="K6397" s="5">
        <v>0</v>
      </c>
      <c r="L6397" s="8" t="str">
        <f>IF(AND(H6397&gt;=K6397, H6397&lt;=J6397), "Normal", "Anomaly")</f>
        <v>Normal</v>
      </c>
      <c r="M6397" s="5">
        <v>0.43396226415094341</v>
      </c>
      <c r="N6397" s="5"/>
      <c r="O6397" s="5"/>
    </row>
    <row r="6398" spans="1:15" x14ac:dyDescent="0.3">
      <c r="A6398" s="4" t="s">
        <v>35</v>
      </c>
      <c r="B6398" s="5">
        <v>3036</v>
      </c>
      <c r="C6398" s="5">
        <v>200127</v>
      </c>
      <c r="D6398" s="6">
        <v>45583</v>
      </c>
      <c r="E6398" s="4" t="s">
        <v>9</v>
      </c>
      <c r="F6398" s="4">
        <v>2</v>
      </c>
      <c r="G6398" s="4">
        <v>8</v>
      </c>
      <c r="H6398" s="5">
        <v>0</v>
      </c>
      <c r="I6398" s="5">
        <v>0</v>
      </c>
      <c r="J6398" s="5">
        <v>0</v>
      </c>
      <c r="K6398" s="5">
        <v>0</v>
      </c>
      <c r="L6398" s="8" t="str">
        <f>IF(AND(H6398&gt;=K6398, H6398&lt;=J6398), "Normal", "Anomaly")</f>
        <v>Normal</v>
      </c>
      <c r="M6398" s="5">
        <v>0.43396226415094341</v>
      </c>
      <c r="N6398" s="5"/>
      <c r="O6398" s="5"/>
    </row>
    <row r="6399" spans="1:15" x14ac:dyDescent="0.3">
      <c r="A6399" s="4" t="s">
        <v>35</v>
      </c>
      <c r="B6399" s="5">
        <v>3036</v>
      </c>
      <c r="C6399" s="5">
        <v>200127</v>
      </c>
      <c r="D6399" s="6">
        <v>45590</v>
      </c>
      <c r="E6399" s="4" t="s">
        <v>9</v>
      </c>
      <c r="F6399" s="4">
        <v>2</v>
      </c>
      <c r="G6399" s="4">
        <v>8</v>
      </c>
      <c r="H6399" s="5">
        <v>0</v>
      </c>
      <c r="I6399" s="5">
        <v>0</v>
      </c>
      <c r="J6399" s="5">
        <v>0</v>
      </c>
      <c r="K6399" s="5">
        <v>0</v>
      </c>
      <c r="L6399" s="8" t="str">
        <f>IF(AND(H6399&gt;=K6399, H6399&lt;=J6399), "Normal", "Anomaly")</f>
        <v>Normal</v>
      </c>
      <c r="M6399" s="5">
        <v>0.43396226415094341</v>
      </c>
      <c r="N6399" s="5"/>
      <c r="O6399" s="5"/>
    </row>
    <row r="6400" spans="1:15" x14ac:dyDescent="0.3">
      <c r="A6400" s="4" t="s">
        <v>35</v>
      </c>
      <c r="B6400" s="5">
        <v>3036</v>
      </c>
      <c r="C6400" s="5">
        <v>200127</v>
      </c>
      <c r="D6400" s="6">
        <v>45597</v>
      </c>
      <c r="E6400" s="4" t="s">
        <v>9</v>
      </c>
      <c r="F6400" s="4">
        <v>2</v>
      </c>
      <c r="G6400" s="4">
        <v>8</v>
      </c>
      <c r="H6400" s="5">
        <v>0</v>
      </c>
      <c r="I6400" s="5">
        <v>0</v>
      </c>
      <c r="J6400" s="5">
        <v>0</v>
      </c>
      <c r="K6400" s="5">
        <v>0</v>
      </c>
      <c r="L6400" s="8" t="str">
        <f>IF(AND(H6400&gt;=K6400, H6400&lt;=J6400), "Normal", "Anomaly")</f>
        <v>Normal</v>
      </c>
      <c r="M6400" s="5">
        <v>0.43396226415094341</v>
      </c>
      <c r="N6400" s="5"/>
      <c r="O6400" s="5"/>
    </row>
    <row r="6401" spans="1:15" x14ac:dyDescent="0.3">
      <c r="A6401" s="4" t="s">
        <v>35</v>
      </c>
      <c r="B6401" s="5">
        <v>3036</v>
      </c>
      <c r="C6401" s="5">
        <v>200127</v>
      </c>
      <c r="D6401" s="6">
        <v>45604</v>
      </c>
      <c r="E6401" s="4" t="s">
        <v>9</v>
      </c>
      <c r="F6401" s="4">
        <v>2</v>
      </c>
      <c r="G6401" s="4">
        <v>8</v>
      </c>
      <c r="H6401" s="5">
        <v>0</v>
      </c>
      <c r="I6401" s="5">
        <v>0</v>
      </c>
      <c r="J6401" s="5">
        <v>0</v>
      </c>
      <c r="K6401" s="5">
        <v>0</v>
      </c>
      <c r="L6401" s="8" t="str">
        <f>IF(AND(H6401&gt;=K6401, H6401&lt;=J6401), "Normal", "Anomaly")</f>
        <v>Normal</v>
      </c>
      <c r="M6401" s="5">
        <v>0.43396226415094341</v>
      </c>
      <c r="N6401" s="5"/>
      <c r="O6401" s="5"/>
    </row>
    <row r="6402" spans="1:15" x14ac:dyDescent="0.3">
      <c r="A6402" s="4" t="s">
        <v>35</v>
      </c>
      <c r="B6402" s="5">
        <v>3036</v>
      </c>
      <c r="C6402" s="5">
        <v>200127</v>
      </c>
      <c r="D6402" s="6">
        <v>45611</v>
      </c>
      <c r="E6402" s="4" t="s">
        <v>9</v>
      </c>
      <c r="F6402" s="4">
        <v>2</v>
      </c>
      <c r="G6402" s="4">
        <v>8</v>
      </c>
      <c r="H6402" s="5">
        <v>1</v>
      </c>
      <c r="I6402" s="5">
        <v>0</v>
      </c>
      <c r="J6402" s="5">
        <v>0</v>
      </c>
      <c r="K6402" s="5">
        <v>0</v>
      </c>
      <c r="L6402" s="8" t="str">
        <f>IF(AND(H6402&gt;=K6402, H6402&lt;=J6402), "Normal", "Anomaly")</f>
        <v>Anomaly</v>
      </c>
      <c r="M6402" s="5">
        <v>0.43396226415094341</v>
      </c>
      <c r="N6402" s="5"/>
      <c r="O6402" s="5"/>
    </row>
    <row r="6403" spans="1:15" x14ac:dyDescent="0.3">
      <c r="A6403" s="4" t="s">
        <v>35</v>
      </c>
      <c r="B6403" s="5">
        <v>3036</v>
      </c>
      <c r="C6403" s="5">
        <v>200127</v>
      </c>
      <c r="D6403" s="6">
        <v>45618</v>
      </c>
      <c r="E6403" s="4" t="s">
        <v>9</v>
      </c>
      <c r="F6403" s="4">
        <v>2</v>
      </c>
      <c r="G6403" s="4">
        <v>8</v>
      </c>
      <c r="H6403" s="5">
        <v>0</v>
      </c>
      <c r="I6403" s="5">
        <v>0.33071891388307384</v>
      </c>
      <c r="J6403" s="5">
        <v>0.78643782776614768</v>
      </c>
      <c r="K6403" s="5">
        <v>0</v>
      </c>
      <c r="L6403" s="8" t="str">
        <f>IF(AND(H6403&gt;=K6403, H6403&lt;=J6403), "Normal", "Anomaly")</f>
        <v>Normal</v>
      </c>
      <c r="M6403" s="5">
        <v>0.43396226415094341</v>
      </c>
      <c r="N6403" s="5"/>
      <c r="O6403" s="5"/>
    </row>
    <row r="6404" spans="1:15" x14ac:dyDescent="0.3">
      <c r="A6404" s="4" t="s">
        <v>35</v>
      </c>
      <c r="B6404" s="5">
        <v>3036</v>
      </c>
      <c r="C6404" s="5">
        <v>200127</v>
      </c>
      <c r="D6404" s="6">
        <v>45625</v>
      </c>
      <c r="E6404" s="4" t="s">
        <v>9</v>
      </c>
      <c r="F6404" s="4">
        <v>2</v>
      </c>
      <c r="G6404" s="4">
        <v>8</v>
      </c>
      <c r="H6404" s="5">
        <v>0</v>
      </c>
      <c r="I6404" s="5">
        <v>0.33071891388307384</v>
      </c>
      <c r="J6404" s="5">
        <v>0.78643782776614768</v>
      </c>
      <c r="K6404" s="5">
        <v>0</v>
      </c>
      <c r="L6404" s="8" t="str">
        <f>IF(AND(H6404&gt;=K6404, H6404&lt;=J6404), "Normal", "Anomaly")</f>
        <v>Normal</v>
      </c>
      <c r="M6404" s="5">
        <v>0.43396226415094341</v>
      </c>
      <c r="N6404" s="5"/>
      <c r="O6404" s="5"/>
    </row>
    <row r="6405" spans="1:15" x14ac:dyDescent="0.3">
      <c r="A6405" s="4" t="s">
        <v>35</v>
      </c>
      <c r="B6405" s="5">
        <v>3036</v>
      </c>
      <c r="C6405" s="5">
        <v>200127</v>
      </c>
      <c r="D6405" s="6">
        <v>45632</v>
      </c>
      <c r="E6405" s="4" t="s">
        <v>9</v>
      </c>
      <c r="F6405" s="4">
        <v>2</v>
      </c>
      <c r="G6405" s="4">
        <v>8</v>
      </c>
      <c r="H6405" s="5">
        <v>0</v>
      </c>
      <c r="I6405" s="5">
        <v>0.33071891388307384</v>
      </c>
      <c r="J6405" s="5">
        <v>0.78643782776614768</v>
      </c>
      <c r="K6405" s="5">
        <v>0</v>
      </c>
      <c r="L6405" s="8" t="str">
        <f>IF(AND(H6405&gt;=K6405, H6405&lt;=J6405), "Normal", "Anomaly")</f>
        <v>Normal</v>
      </c>
      <c r="M6405" s="5">
        <v>0.43396226415094341</v>
      </c>
      <c r="N6405" s="5"/>
      <c r="O6405" s="5"/>
    </row>
    <row r="6406" spans="1:15" x14ac:dyDescent="0.3">
      <c r="A6406" s="4" t="s">
        <v>35</v>
      </c>
      <c r="B6406" s="5">
        <v>3036</v>
      </c>
      <c r="C6406" s="5">
        <v>200127</v>
      </c>
      <c r="D6406" s="6">
        <v>45639</v>
      </c>
      <c r="E6406" s="4" t="s">
        <v>9</v>
      </c>
      <c r="F6406" s="4">
        <v>2</v>
      </c>
      <c r="G6406" s="4">
        <v>8</v>
      </c>
      <c r="H6406" s="5">
        <v>0</v>
      </c>
      <c r="I6406" s="5">
        <v>0.33071891388307384</v>
      </c>
      <c r="J6406" s="5">
        <v>0.78643782776614768</v>
      </c>
      <c r="K6406" s="5">
        <v>0</v>
      </c>
      <c r="L6406" s="8" t="str">
        <f>IF(AND(H6406&gt;=K6406, H6406&lt;=J6406), "Normal", "Anomaly")</f>
        <v>Normal</v>
      </c>
      <c r="M6406" s="5">
        <v>0.43396226415094341</v>
      </c>
      <c r="N6406" s="5"/>
      <c r="O6406" s="5"/>
    </row>
    <row r="6407" spans="1:15" x14ac:dyDescent="0.3">
      <c r="A6407" s="4" t="s">
        <v>35</v>
      </c>
      <c r="B6407" s="5">
        <v>3036</v>
      </c>
      <c r="C6407" s="5">
        <v>200127</v>
      </c>
      <c r="D6407" s="6">
        <v>45646</v>
      </c>
      <c r="E6407" s="4" t="s">
        <v>9</v>
      </c>
      <c r="F6407" s="4">
        <v>2</v>
      </c>
      <c r="G6407" s="4">
        <v>8</v>
      </c>
      <c r="H6407" s="5">
        <v>0</v>
      </c>
      <c r="I6407" s="5">
        <v>0.33071891388307384</v>
      </c>
      <c r="J6407" s="5">
        <v>0.78643782776614768</v>
      </c>
      <c r="K6407" s="5">
        <v>0</v>
      </c>
      <c r="L6407" s="8" t="str">
        <f>IF(AND(H6407&gt;=K6407, H6407&lt;=J6407), "Normal", "Anomaly")</f>
        <v>Normal</v>
      </c>
      <c r="M6407" s="5">
        <v>0.43396226415094341</v>
      </c>
      <c r="N6407" s="5"/>
      <c r="O6407" s="5"/>
    </row>
    <row r="6408" spans="1:15" x14ac:dyDescent="0.3">
      <c r="A6408" s="4" t="s">
        <v>35</v>
      </c>
      <c r="B6408" s="5">
        <v>3036</v>
      </c>
      <c r="C6408" s="5">
        <v>200127</v>
      </c>
      <c r="D6408" s="6">
        <v>45653</v>
      </c>
      <c r="E6408" s="4" t="s">
        <v>9</v>
      </c>
      <c r="F6408" s="4">
        <v>2</v>
      </c>
      <c r="G6408" s="4">
        <v>8</v>
      </c>
      <c r="H6408" s="5">
        <v>0</v>
      </c>
      <c r="I6408" s="5">
        <v>0.33071891388307384</v>
      </c>
      <c r="J6408" s="5">
        <v>0.78643782776614768</v>
      </c>
      <c r="K6408" s="5">
        <v>0</v>
      </c>
      <c r="L6408" s="8" t="str">
        <f>IF(AND(H6408&gt;=K6408, H6408&lt;=J6408), "Normal", "Anomaly")</f>
        <v>Normal</v>
      </c>
      <c r="M6408" s="5">
        <v>0.43396226415094341</v>
      </c>
      <c r="N6408" s="5"/>
      <c r="O6408" s="5"/>
    </row>
    <row r="6409" spans="1:15" x14ac:dyDescent="0.3">
      <c r="A6409" s="4" t="s">
        <v>35</v>
      </c>
      <c r="B6409" s="5">
        <v>3036</v>
      </c>
      <c r="C6409" s="5">
        <v>200127</v>
      </c>
      <c r="D6409" s="6">
        <v>45660</v>
      </c>
      <c r="E6409" s="4" t="s">
        <v>9</v>
      </c>
      <c r="F6409" s="4">
        <v>2</v>
      </c>
      <c r="G6409" s="4">
        <v>8</v>
      </c>
      <c r="H6409" s="5">
        <v>0</v>
      </c>
      <c r="I6409" s="5">
        <v>0.33071891388307384</v>
      </c>
      <c r="J6409" s="5">
        <v>0.78643782776614768</v>
      </c>
      <c r="K6409" s="5">
        <v>0</v>
      </c>
      <c r="L6409" s="8" t="str">
        <f>IF(AND(H6409&gt;=K6409, H6409&lt;=J6409), "Normal", "Anomaly")</f>
        <v>Normal</v>
      </c>
      <c r="M6409" s="5">
        <v>0.43396226415094341</v>
      </c>
      <c r="N6409" s="5"/>
      <c r="O6409" s="5"/>
    </row>
    <row r="6410" spans="1:15" x14ac:dyDescent="0.3">
      <c r="A6410" s="4" t="s">
        <v>35</v>
      </c>
      <c r="B6410" s="5">
        <v>3036</v>
      </c>
      <c r="C6410" s="5">
        <v>200127</v>
      </c>
      <c r="D6410" s="6">
        <v>45667</v>
      </c>
      <c r="E6410" s="4" t="s">
        <v>9</v>
      </c>
      <c r="F6410" s="4">
        <v>2</v>
      </c>
      <c r="G6410" s="4">
        <v>8</v>
      </c>
      <c r="H6410" s="5">
        <v>0</v>
      </c>
      <c r="I6410" s="5">
        <v>0.33071891388307384</v>
      </c>
      <c r="J6410" s="5">
        <v>0.78643782776614768</v>
      </c>
      <c r="K6410" s="5">
        <v>0</v>
      </c>
      <c r="L6410" s="8" t="str">
        <f>IF(AND(H6410&gt;=K6410, H6410&lt;=J6410), "Normal", "Anomaly")</f>
        <v>Normal</v>
      </c>
      <c r="M6410" s="5">
        <v>0.43396226415094341</v>
      </c>
      <c r="N6410" s="5"/>
      <c r="O6410" s="5"/>
    </row>
    <row r="6411" spans="1:15" x14ac:dyDescent="0.3">
      <c r="A6411" s="4" t="s">
        <v>35</v>
      </c>
      <c r="B6411" s="5">
        <v>3036</v>
      </c>
      <c r="C6411" s="5">
        <v>200127</v>
      </c>
      <c r="D6411" s="6">
        <v>45674</v>
      </c>
      <c r="E6411" s="4" t="s">
        <v>9</v>
      </c>
      <c r="F6411" s="4">
        <v>2</v>
      </c>
      <c r="G6411" s="4">
        <v>8</v>
      </c>
      <c r="H6411" s="5">
        <v>0</v>
      </c>
      <c r="I6411" s="5">
        <v>0</v>
      </c>
      <c r="J6411" s="5">
        <v>0</v>
      </c>
      <c r="K6411" s="5">
        <v>0</v>
      </c>
      <c r="L6411" s="8" t="str">
        <f>IF(AND(H6411&gt;=K6411, H6411&lt;=J6411), "Normal", "Anomaly")</f>
        <v>Normal</v>
      </c>
      <c r="M6411" s="5">
        <v>0.43396226415094341</v>
      </c>
      <c r="N6411" s="5"/>
      <c r="O6411" s="5"/>
    </row>
    <row r="6412" spans="1:15" x14ac:dyDescent="0.3">
      <c r="A6412" s="4" t="s">
        <v>35</v>
      </c>
      <c r="B6412" s="5">
        <v>3036</v>
      </c>
      <c r="C6412" s="5">
        <v>200127</v>
      </c>
      <c r="D6412" s="6">
        <v>45681</v>
      </c>
      <c r="E6412" s="4" t="s">
        <v>9</v>
      </c>
      <c r="F6412" s="4">
        <v>2</v>
      </c>
      <c r="G6412" s="4">
        <v>8</v>
      </c>
      <c r="H6412" s="5">
        <v>0</v>
      </c>
      <c r="I6412" s="5">
        <v>0</v>
      </c>
      <c r="J6412" s="5">
        <v>0</v>
      </c>
      <c r="K6412" s="5">
        <v>0</v>
      </c>
      <c r="L6412" s="8" t="str">
        <f>IF(AND(H6412&gt;=K6412, H6412&lt;=J6412), "Normal", "Anomaly")</f>
        <v>Normal</v>
      </c>
      <c r="M6412" s="5">
        <v>0.43396226415094341</v>
      </c>
      <c r="N6412" s="5"/>
      <c r="O6412" s="5"/>
    </row>
    <row r="6413" spans="1:15" x14ac:dyDescent="0.3">
      <c r="A6413" s="4" t="s">
        <v>35</v>
      </c>
      <c r="B6413" s="5">
        <v>3036</v>
      </c>
      <c r="C6413" s="5">
        <v>200127</v>
      </c>
      <c r="D6413" s="6">
        <v>45688</v>
      </c>
      <c r="E6413" s="4" t="s">
        <v>9</v>
      </c>
      <c r="F6413" s="4">
        <v>2</v>
      </c>
      <c r="G6413" s="4">
        <v>8</v>
      </c>
      <c r="H6413" s="5">
        <v>0</v>
      </c>
      <c r="I6413" s="5">
        <v>0</v>
      </c>
      <c r="J6413" s="5">
        <v>0</v>
      </c>
      <c r="K6413" s="5">
        <v>0</v>
      </c>
      <c r="L6413" s="8" t="str">
        <f>IF(AND(H6413&gt;=K6413, H6413&lt;=J6413), "Normal", "Anomaly")</f>
        <v>Normal</v>
      </c>
      <c r="M6413" s="5">
        <v>0.43396226415094341</v>
      </c>
      <c r="N6413" s="5"/>
      <c r="O6413" s="5"/>
    </row>
    <row r="6414" spans="1:15" x14ac:dyDescent="0.3">
      <c r="A6414" s="4" t="s">
        <v>35</v>
      </c>
      <c r="B6414" s="5">
        <v>3036</v>
      </c>
      <c r="C6414" s="5">
        <v>200127</v>
      </c>
      <c r="D6414" s="6">
        <v>45695</v>
      </c>
      <c r="E6414" s="4" t="s">
        <v>9</v>
      </c>
      <c r="F6414" s="4">
        <v>2</v>
      </c>
      <c r="G6414" s="4">
        <v>8</v>
      </c>
      <c r="H6414" s="5">
        <v>0</v>
      </c>
      <c r="I6414" s="5">
        <v>0</v>
      </c>
      <c r="J6414" s="5">
        <v>0</v>
      </c>
      <c r="K6414" s="5">
        <v>0</v>
      </c>
      <c r="L6414" s="8" t="str">
        <f>IF(AND(H6414&gt;=K6414, H6414&lt;=J6414), "Normal", "Anomaly")</f>
        <v>Normal</v>
      </c>
      <c r="M6414" s="5">
        <v>0.43396226415094341</v>
      </c>
      <c r="N6414" s="5"/>
      <c r="O6414" s="5"/>
    </row>
    <row r="6415" spans="1:15" x14ac:dyDescent="0.3">
      <c r="A6415" s="4" t="s">
        <v>35</v>
      </c>
      <c r="B6415" s="5">
        <v>3036</v>
      </c>
      <c r="C6415" s="5">
        <v>200102</v>
      </c>
      <c r="D6415" s="6">
        <v>45331</v>
      </c>
      <c r="E6415" s="4" t="s">
        <v>10</v>
      </c>
      <c r="F6415" s="4">
        <v>2</v>
      </c>
      <c r="G6415" s="4">
        <v>8</v>
      </c>
      <c r="H6415" s="5">
        <v>0</v>
      </c>
      <c r="I6415" s="5"/>
      <c r="J6415" s="5"/>
      <c r="K6415" s="5"/>
      <c r="L6415" s="8" t="s">
        <v>47</v>
      </c>
      <c r="M6415" s="5">
        <v>1.8867924528301887</v>
      </c>
      <c r="N6415" s="5"/>
      <c r="O6415" s="5"/>
    </row>
    <row r="6416" spans="1:15" x14ac:dyDescent="0.3">
      <c r="A6416" s="4" t="s">
        <v>35</v>
      </c>
      <c r="B6416" s="5">
        <v>3036</v>
      </c>
      <c r="C6416" s="5">
        <v>200102</v>
      </c>
      <c r="D6416" s="6">
        <v>45338</v>
      </c>
      <c r="E6416" s="4" t="s">
        <v>10</v>
      </c>
      <c r="F6416" s="4">
        <v>2</v>
      </c>
      <c r="G6416" s="4">
        <v>8</v>
      </c>
      <c r="H6416" s="5">
        <v>2</v>
      </c>
      <c r="I6416" s="5">
        <v>0</v>
      </c>
      <c r="J6416" s="5">
        <v>0</v>
      </c>
      <c r="K6416" s="5">
        <v>0</v>
      </c>
      <c r="L6416" s="8" t="str">
        <f>IF(AND(H6416&gt;=K6416, H6416&lt;=J6416), "Normal", "Anomaly")</f>
        <v>Anomaly</v>
      </c>
      <c r="M6416" s="5">
        <v>1.8867924528301887</v>
      </c>
      <c r="N6416" s="5"/>
      <c r="O6416" s="5"/>
    </row>
    <row r="6417" spans="1:15" x14ac:dyDescent="0.3">
      <c r="A6417" s="4" t="s">
        <v>35</v>
      </c>
      <c r="B6417" s="5">
        <v>3036</v>
      </c>
      <c r="C6417" s="5">
        <v>200102</v>
      </c>
      <c r="D6417" s="6">
        <v>45345</v>
      </c>
      <c r="E6417" s="4" t="s">
        <v>10</v>
      </c>
      <c r="F6417" s="4">
        <v>2</v>
      </c>
      <c r="G6417" s="4">
        <v>8</v>
      </c>
      <c r="H6417" s="5">
        <v>5</v>
      </c>
      <c r="I6417" s="5">
        <v>1</v>
      </c>
      <c r="J6417" s="5">
        <v>3</v>
      </c>
      <c r="K6417" s="5">
        <v>0</v>
      </c>
      <c r="L6417" s="8" t="str">
        <f>IF(AND(H6417&gt;=K6417, H6417&lt;=J6417), "Normal", "Anomaly")</f>
        <v>Anomaly</v>
      </c>
      <c r="M6417" s="5">
        <v>1.8867924528301887</v>
      </c>
      <c r="N6417" s="5"/>
      <c r="O6417" s="5"/>
    </row>
    <row r="6418" spans="1:15" x14ac:dyDescent="0.3">
      <c r="A6418" s="4" t="s">
        <v>35</v>
      </c>
      <c r="B6418" s="5">
        <v>3036</v>
      </c>
      <c r="C6418" s="5">
        <v>200102</v>
      </c>
      <c r="D6418" s="6">
        <v>45352</v>
      </c>
      <c r="E6418" s="4" t="s">
        <v>10</v>
      </c>
      <c r="F6418" s="4">
        <v>2</v>
      </c>
      <c r="G6418" s="4">
        <v>8</v>
      </c>
      <c r="H6418" s="5">
        <v>2</v>
      </c>
      <c r="I6418" s="5">
        <v>2.0548046676563256</v>
      </c>
      <c r="J6418" s="5">
        <v>6.4429426686459852</v>
      </c>
      <c r="K6418" s="5">
        <v>0</v>
      </c>
      <c r="L6418" s="8" t="str">
        <f>IF(AND(H6418&gt;=K6418, H6418&lt;=J6418), "Normal", "Anomaly")</f>
        <v>Normal</v>
      </c>
      <c r="M6418" s="5">
        <v>1.8867924528301887</v>
      </c>
      <c r="N6418" s="5"/>
      <c r="O6418" s="5"/>
    </row>
    <row r="6419" spans="1:15" x14ac:dyDescent="0.3">
      <c r="A6419" s="4" t="s">
        <v>35</v>
      </c>
      <c r="B6419" s="5">
        <v>3036</v>
      </c>
      <c r="C6419" s="5">
        <v>200102</v>
      </c>
      <c r="D6419" s="6">
        <v>45359</v>
      </c>
      <c r="E6419" s="4" t="s">
        <v>10</v>
      </c>
      <c r="F6419" s="4">
        <v>2</v>
      </c>
      <c r="G6419" s="4">
        <v>8</v>
      </c>
      <c r="H6419" s="5">
        <v>5</v>
      </c>
      <c r="I6419" s="5">
        <v>1.7853571071357126</v>
      </c>
      <c r="J6419" s="5">
        <v>5.8207142142714252</v>
      </c>
      <c r="K6419" s="5">
        <v>0</v>
      </c>
      <c r="L6419" s="8" t="str">
        <f>IF(AND(H6419&gt;=K6419, H6419&lt;=J6419), "Normal", "Anomaly")</f>
        <v>Normal</v>
      </c>
      <c r="M6419" s="5">
        <v>1.8867924528301887</v>
      </c>
      <c r="N6419" s="5"/>
      <c r="O6419" s="5"/>
    </row>
    <row r="6420" spans="1:15" x14ac:dyDescent="0.3">
      <c r="A6420" s="4" t="s">
        <v>35</v>
      </c>
      <c r="B6420" s="5">
        <v>3036</v>
      </c>
      <c r="C6420" s="5">
        <v>200102</v>
      </c>
      <c r="D6420" s="6">
        <v>45366</v>
      </c>
      <c r="E6420" s="4" t="s">
        <v>10</v>
      </c>
      <c r="F6420" s="4">
        <v>2</v>
      </c>
      <c r="G6420" s="4">
        <v>8</v>
      </c>
      <c r="H6420" s="5">
        <v>8</v>
      </c>
      <c r="I6420" s="5">
        <v>1.9390719429665315</v>
      </c>
      <c r="J6420" s="5">
        <v>6.6781438859330624</v>
      </c>
      <c r="K6420" s="5">
        <v>0</v>
      </c>
      <c r="L6420" s="8" t="str">
        <f>IF(AND(H6420&gt;=K6420, H6420&lt;=J6420), "Normal", "Anomaly")</f>
        <v>Anomaly</v>
      </c>
      <c r="M6420" s="5">
        <v>1.8867924528301887</v>
      </c>
      <c r="N6420" s="5"/>
      <c r="O6420" s="5"/>
    </row>
    <row r="6421" spans="1:15" x14ac:dyDescent="0.3">
      <c r="A6421" s="4" t="s">
        <v>35</v>
      </c>
      <c r="B6421" s="5">
        <v>3036</v>
      </c>
      <c r="C6421" s="5">
        <v>200102</v>
      </c>
      <c r="D6421" s="6">
        <v>45373</v>
      </c>
      <c r="E6421" s="4" t="s">
        <v>10</v>
      </c>
      <c r="F6421" s="4">
        <v>2</v>
      </c>
      <c r="G6421" s="4">
        <v>8</v>
      </c>
      <c r="H6421" s="5">
        <v>6</v>
      </c>
      <c r="I6421" s="5">
        <v>2.6246692913372702</v>
      </c>
      <c r="J6421" s="5">
        <v>8.9160052493412074</v>
      </c>
      <c r="K6421" s="5">
        <v>0</v>
      </c>
      <c r="L6421" s="8" t="str">
        <f>IF(AND(H6421&gt;=K6421, H6421&lt;=J6421), "Normal", "Anomaly")</f>
        <v>Normal</v>
      </c>
      <c r="M6421" s="5">
        <v>1.8867924528301887</v>
      </c>
      <c r="N6421" s="5"/>
      <c r="O6421" s="5"/>
    </row>
    <row r="6422" spans="1:15" x14ac:dyDescent="0.3">
      <c r="A6422" s="4" t="s">
        <v>35</v>
      </c>
      <c r="B6422" s="5">
        <v>3036</v>
      </c>
      <c r="C6422" s="5">
        <v>200102</v>
      </c>
      <c r="D6422" s="6">
        <v>45380</v>
      </c>
      <c r="E6422" s="4" t="s">
        <v>10</v>
      </c>
      <c r="F6422" s="4">
        <v>2</v>
      </c>
      <c r="G6422" s="4">
        <v>8</v>
      </c>
      <c r="H6422" s="5">
        <v>3</v>
      </c>
      <c r="I6422" s="5">
        <v>2.5634797778466227</v>
      </c>
      <c r="J6422" s="5">
        <v>9.1269595556932455</v>
      </c>
      <c r="K6422" s="5">
        <v>0</v>
      </c>
      <c r="L6422" s="8" t="str">
        <f>IF(AND(H6422&gt;=K6422, H6422&lt;=J6422), "Normal", "Anomaly")</f>
        <v>Normal</v>
      </c>
      <c r="M6422" s="5">
        <v>1.8867924528301887</v>
      </c>
      <c r="N6422" s="5"/>
      <c r="O6422" s="5"/>
    </row>
    <row r="6423" spans="1:15" x14ac:dyDescent="0.3">
      <c r="A6423" s="4" t="s">
        <v>35</v>
      </c>
      <c r="B6423" s="5">
        <v>3036</v>
      </c>
      <c r="C6423" s="5">
        <v>200102</v>
      </c>
      <c r="D6423" s="6">
        <v>45387</v>
      </c>
      <c r="E6423" s="4" t="s">
        <v>10</v>
      </c>
      <c r="F6423" s="4">
        <v>2</v>
      </c>
      <c r="G6423" s="4">
        <v>8</v>
      </c>
      <c r="H6423" s="5">
        <v>4</v>
      </c>
      <c r="I6423" s="5">
        <v>2.4206145913796355</v>
      </c>
      <c r="J6423" s="5">
        <v>8.7162291827592711</v>
      </c>
      <c r="K6423" s="5">
        <v>0</v>
      </c>
      <c r="L6423" s="8" t="str">
        <f>IF(AND(H6423&gt;=K6423, H6423&lt;=J6423), "Normal", "Anomaly")</f>
        <v>Normal</v>
      </c>
      <c r="M6423" s="5">
        <v>1.8867924528301887</v>
      </c>
      <c r="N6423" s="5"/>
      <c r="O6423" s="5"/>
    </row>
    <row r="6424" spans="1:15" x14ac:dyDescent="0.3">
      <c r="A6424" s="4" t="s">
        <v>35</v>
      </c>
      <c r="B6424" s="5">
        <v>3036</v>
      </c>
      <c r="C6424" s="5">
        <v>200102</v>
      </c>
      <c r="D6424" s="6">
        <v>45394</v>
      </c>
      <c r="E6424" s="4" t="s">
        <v>10</v>
      </c>
      <c r="F6424" s="4">
        <v>2</v>
      </c>
      <c r="G6424" s="4">
        <v>8</v>
      </c>
      <c r="H6424" s="5">
        <v>3</v>
      </c>
      <c r="I6424" s="5">
        <v>1.9324531042175384</v>
      </c>
      <c r="J6424" s="5">
        <v>8.2399062084350767</v>
      </c>
      <c r="K6424" s="5">
        <v>0.51009379156492329</v>
      </c>
      <c r="L6424" s="8" t="str">
        <f>IF(AND(H6424&gt;=K6424, H6424&lt;=J6424), "Normal", "Anomaly")</f>
        <v>Normal</v>
      </c>
      <c r="M6424" s="5">
        <v>1.8867924528301887</v>
      </c>
      <c r="N6424" s="5"/>
      <c r="O6424" s="5"/>
    </row>
    <row r="6425" spans="1:15" x14ac:dyDescent="0.3">
      <c r="A6425" s="4" t="s">
        <v>35</v>
      </c>
      <c r="B6425" s="5">
        <v>3036</v>
      </c>
      <c r="C6425" s="5">
        <v>200102</v>
      </c>
      <c r="D6425" s="6">
        <v>45401</v>
      </c>
      <c r="E6425" s="4" t="s">
        <v>10</v>
      </c>
      <c r="F6425" s="4">
        <v>2</v>
      </c>
      <c r="G6425" s="4">
        <v>8</v>
      </c>
      <c r="H6425" s="5">
        <v>6</v>
      </c>
      <c r="I6425" s="5">
        <v>1.8027756377319946</v>
      </c>
      <c r="J6425" s="5">
        <v>8.1055512754639896</v>
      </c>
      <c r="K6425" s="5">
        <v>0.89444872453601088</v>
      </c>
      <c r="L6425" s="8" t="str">
        <f>IF(AND(H6425&gt;=K6425, H6425&lt;=J6425), "Normal", "Anomaly")</f>
        <v>Normal</v>
      </c>
      <c r="M6425" s="5">
        <v>1.8867924528301887</v>
      </c>
      <c r="N6425" s="5"/>
      <c r="O6425" s="5"/>
    </row>
    <row r="6426" spans="1:15" x14ac:dyDescent="0.3">
      <c r="A6426" s="4" t="s">
        <v>35</v>
      </c>
      <c r="B6426" s="5">
        <v>3036</v>
      </c>
      <c r="C6426" s="5">
        <v>200102</v>
      </c>
      <c r="D6426" s="6">
        <v>45408</v>
      </c>
      <c r="E6426" s="4" t="s">
        <v>10</v>
      </c>
      <c r="F6426" s="4">
        <v>2</v>
      </c>
      <c r="G6426" s="4">
        <v>8</v>
      </c>
      <c r="H6426" s="5">
        <v>7</v>
      </c>
      <c r="I6426" s="5">
        <v>1.8666480653835098</v>
      </c>
      <c r="J6426" s="5">
        <v>8.3582961307670196</v>
      </c>
      <c r="K6426" s="5">
        <v>0.8917038692329804</v>
      </c>
      <c r="L6426" s="8" t="str">
        <f>IF(AND(H6426&gt;=K6426, H6426&lt;=J6426), "Normal", "Anomaly")</f>
        <v>Normal</v>
      </c>
      <c r="M6426" s="5">
        <v>1.8867924528301887</v>
      </c>
      <c r="N6426" s="5"/>
      <c r="O6426" s="5"/>
    </row>
    <row r="6427" spans="1:15" x14ac:dyDescent="0.3">
      <c r="A6427" s="4" t="s">
        <v>35</v>
      </c>
      <c r="B6427" s="5">
        <v>3036</v>
      </c>
      <c r="C6427" s="5">
        <v>200102</v>
      </c>
      <c r="D6427" s="6">
        <v>45415</v>
      </c>
      <c r="E6427" s="4" t="s">
        <v>10</v>
      </c>
      <c r="F6427" s="4">
        <v>2</v>
      </c>
      <c r="G6427" s="4">
        <v>8</v>
      </c>
      <c r="H6427" s="5">
        <v>4</v>
      </c>
      <c r="I6427" s="5">
        <v>1.713913650100261</v>
      </c>
      <c r="J6427" s="5">
        <v>8.6778273002005228</v>
      </c>
      <c r="K6427" s="5">
        <v>1.822172699799478</v>
      </c>
      <c r="L6427" s="8" t="str">
        <f>IF(AND(H6427&gt;=K6427, H6427&lt;=J6427), "Normal", "Anomaly")</f>
        <v>Normal</v>
      </c>
      <c r="M6427" s="5">
        <v>1.8867924528301887</v>
      </c>
      <c r="N6427" s="5"/>
      <c r="O6427" s="5"/>
    </row>
    <row r="6428" spans="1:15" x14ac:dyDescent="0.3">
      <c r="A6428" s="4" t="s">
        <v>35</v>
      </c>
      <c r="B6428" s="5">
        <v>3036</v>
      </c>
      <c r="C6428" s="5">
        <v>200102</v>
      </c>
      <c r="D6428" s="6">
        <v>45422</v>
      </c>
      <c r="E6428" s="4" t="s">
        <v>10</v>
      </c>
      <c r="F6428" s="4">
        <v>2</v>
      </c>
      <c r="G6428" s="4">
        <v>8</v>
      </c>
      <c r="H6428" s="5">
        <v>3</v>
      </c>
      <c r="I6428" s="5">
        <v>1.7633419974582356</v>
      </c>
      <c r="J6428" s="5">
        <v>8.6516839949164712</v>
      </c>
      <c r="K6428" s="5">
        <v>1.5983160050835288</v>
      </c>
      <c r="L6428" s="8" t="str">
        <f>IF(AND(H6428&gt;=K6428, H6428&lt;=J6428), "Normal", "Anomaly")</f>
        <v>Normal</v>
      </c>
      <c r="M6428" s="5">
        <v>1.8867924528301887</v>
      </c>
      <c r="N6428" s="5"/>
      <c r="O6428" s="5"/>
    </row>
    <row r="6429" spans="1:15" x14ac:dyDescent="0.3">
      <c r="A6429" s="4" t="s">
        <v>35</v>
      </c>
      <c r="B6429" s="5">
        <v>3036</v>
      </c>
      <c r="C6429" s="5">
        <v>200102</v>
      </c>
      <c r="D6429" s="6">
        <v>45429</v>
      </c>
      <c r="E6429" s="4" t="s">
        <v>10</v>
      </c>
      <c r="F6429" s="4">
        <v>2</v>
      </c>
      <c r="G6429" s="4">
        <v>8</v>
      </c>
      <c r="H6429" s="5">
        <v>1</v>
      </c>
      <c r="I6429" s="5">
        <v>1.5</v>
      </c>
      <c r="J6429" s="5">
        <v>7.5</v>
      </c>
      <c r="K6429" s="5">
        <v>1.5</v>
      </c>
      <c r="L6429" s="8" t="str">
        <f>IF(AND(H6429&gt;=K6429, H6429&lt;=J6429), "Normal", "Anomaly")</f>
        <v>Anomaly</v>
      </c>
      <c r="M6429" s="5">
        <v>1.8867924528301887</v>
      </c>
      <c r="N6429" s="5"/>
      <c r="O6429" s="5"/>
    </row>
    <row r="6430" spans="1:15" x14ac:dyDescent="0.3">
      <c r="A6430" s="4" t="s">
        <v>35</v>
      </c>
      <c r="B6430" s="5">
        <v>3036</v>
      </c>
      <c r="C6430" s="5">
        <v>200102</v>
      </c>
      <c r="D6430" s="6">
        <v>45436</v>
      </c>
      <c r="E6430" s="4" t="s">
        <v>10</v>
      </c>
      <c r="F6430" s="4">
        <v>2</v>
      </c>
      <c r="G6430" s="4">
        <v>8</v>
      </c>
      <c r="H6430" s="5">
        <v>7</v>
      </c>
      <c r="I6430" s="5">
        <v>1.7633419974582356</v>
      </c>
      <c r="J6430" s="5">
        <v>7.4016839949164712</v>
      </c>
      <c r="K6430" s="5">
        <v>0.34831600508352878</v>
      </c>
      <c r="L6430" s="8" t="str">
        <f>IF(AND(H6430&gt;=K6430, H6430&lt;=J6430), "Normal", "Anomaly")</f>
        <v>Normal</v>
      </c>
      <c r="M6430" s="5">
        <v>1.8867924528301887</v>
      </c>
      <c r="N6430" s="5"/>
      <c r="O6430" s="5"/>
    </row>
    <row r="6431" spans="1:15" x14ac:dyDescent="0.3">
      <c r="A6431" s="4" t="s">
        <v>35</v>
      </c>
      <c r="B6431" s="5">
        <v>3036</v>
      </c>
      <c r="C6431" s="5">
        <v>200102</v>
      </c>
      <c r="D6431" s="6">
        <v>45443</v>
      </c>
      <c r="E6431" s="4" t="s">
        <v>10</v>
      </c>
      <c r="F6431" s="4">
        <v>2</v>
      </c>
      <c r="G6431" s="4">
        <v>8</v>
      </c>
      <c r="H6431" s="5">
        <v>2</v>
      </c>
      <c r="I6431" s="5">
        <v>1.9960899278339139</v>
      </c>
      <c r="J6431" s="5">
        <v>8.3671798556678283</v>
      </c>
      <c r="K6431" s="5">
        <v>0.38282014433217215</v>
      </c>
      <c r="L6431" s="8" t="str">
        <f>IF(AND(H6431&gt;=K6431, H6431&lt;=J6431), "Normal", "Anomaly")</f>
        <v>Normal</v>
      </c>
      <c r="M6431" s="5">
        <v>1.8867924528301887</v>
      </c>
      <c r="N6431" s="5"/>
      <c r="O6431" s="5"/>
    </row>
    <row r="6432" spans="1:15" x14ac:dyDescent="0.3">
      <c r="A6432" s="4" t="s">
        <v>35</v>
      </c>
      <c r="B6432" s="5">
        <v>3036</v>
      </c>
      <c r="C6432" s="5">
        <v>200102</v>
      </c>
      <c r="D6432" s="6">
        <v>45450</v>
      </c>
      <c r="E6432" s="4" t="s">
        <v>10</v>
      </c>
      <c r="F6432" s="4">
        <v>2</v>
      </c>
      <c r="G6432" s="4">
        <v>8</v>
      </c>
      <c r="H6432" s="5">
        <v>1</v>
      </c>
      <c r="I6432" s="5">
        <v>2.1469455046647083</v>
      </c>
      <c r="J6432" s="5">
        <v>8.4188910093294176</v>
      </c>
      <c r="K6432" s="5">
        <v>0</v>
      </c>
      <c r="L6432" s="8" t="str">
        <f>IF(AND(H6432&gt;=K6432, H6432&lt;=J6432), "Normal", "Anomaly")</f>
        <v>Normal</v>
      </c>
      <c r="M6432" s="5">
        <v>1.8867924528301887</v>
      </c>
      <c r="N6432" s="5"/>
      <c r="O6432" s="5"/>
    </row>
    <row r="6433" spans="1:15" x14ac:dyDescent="0.3">
      <c r="A6433" s="4" t="s">
        <v>35</v>
      </c>
      <c r="B6433" s="5">
        <v>3036</v>
      </c>
      <c r="C6433" s="5">
        <v>200102</v>
      </c>
      <c r="D6433" s="6">
        <v>45457</v>
      </c>
      <c r="E6433" s="4" t="s">
        <v>10</v>
      </c>
      <c r="F6433" s="4">
        <v>2</v>
      </c>
      <c r="G6433" s="4">
        <v>8</v>
      </c>
      <c r="H6433" s="5">
        <v>2</v>
      </c>
      <c r="I6433" s="5">
        <v>2.368411915187052</v>
      </c>
      <c r="J6433" s="5">
        <v>8.611823830374103</v>
      </c>
      <c r="K6433" s="5">
        <v>0</v>
      </c>
      <c r="L6433" s="8" t="str">
        <f>IF(AND(H6433&gt;=K6433, H6433&lt;=J6433), "Normal", "Anomaly")</f>
        <v>Normal</v>
      </c>
      <c r="M6433" s="5">
        <v>1.8867924528301887</v>
      </c>
      <c r="N6433" s="5"/>
      <c r="O6433" s="5"/>
    </row>
    <row r="6434" spans="1:15" x14ac:dyDescent="0.3">
      <c r="A6434" s="4" t="s">
        <v>35</v>
      </c>
      <c r="B6434" s="5">
        <v>3036</v>
      </c>
      <c r="C6434" s="5">
        <v>200102</v>
      </c>
      <c r="D6434" s="6">
        <v>45464</v>
      </c>
      <c r="E6434" s="4" t="s">
        <v>10</v>
      </c>
      <c r="F6434" s="4">
        <v>2</v>
      </c>
      <c r="G6434" s="4">
        <v>8</v>
      </c>
      <c r="H6434" s="5">
        <v>4</v>
      </c>
      <c r="I6434" s="5">
        <v>2.2878756522153907</v>
      </c>
      <c r="J6434" s="5">
        <v>7.9507513044307814</v>
      </c>
      <c r="K6434" s="5">
        <v>0</v>
      </c>
      <c r="L6434" s="8" t="str">
        <f>IF(AND(H6434&gt;=K6434, H6434&lt;=J6434), "Normal", "Anomaly")</f>
        <v>Normal</v>
      </c>
      <c r="M6434" s="5">
        <v>1.8867924528301887</v>
      </c>
      <c r="N6434" s="5"/>
      <c r="O6434" s="5"/>
    </row>
    <row r="6435" spans="1:15" x14ac:dyDescent="0.3">
      <c r="A6435" s="4" t="s">
        <v>35</v>
      </c>
      <c r="B6435" s="5">
        <v>3036</v>
      </c>
      <c r="C6435" s="5">
        <v>200102</v>
      </c>
      <c r="D6435" s="6">
        <v>45471</v>
      </c>
      <c r="E6435" s="4" t="s">
        <v>10</v>
      </c>
      <c r="F6435" s="4">
        <v>2</v>
      </c>
      <c r="G6435" s="4">
        <v>8</v>
      </c>
      <c r="H6435" s="5">
        <v>1</v>
      </c>
      <c r="I6435" s="5">
        <v>1.8708286933869707</v>
      </c>
      <c r="J6435" s="5">
        <v>6.7416573867739409</v>
      </c>
      <c r="K6435" s="5">
        <v>0</v>
      </c>
      <c r="L6435" s="8" t="str">
        <f>IF(AND(H6435&gt;=K6435, H6435&lt;=J6435), "Normal", "Anomaly")</f>
        <v>Normal</v>
      </c>
      <c r="M6435" s="5">
        <v>1.8867924528301887</v>
      </c>
      <c r="N6435" s="5"/>
      <c r="O6435" s="5"/>
    </row>
    <row r="6436" spans="1:15" x14ac:dyDescent="0.3">
      <c r="A6436" s="4" t="s">
        <v>35</v>
      </c>
      <c r="B6436" s="5">
        <v>3036</v>
      </c>
      <c r="C6436" s="5">
        <v>200102</v>
      </c>
      <c r="D6436" s="6">
        <v>45478</v>
      </c>
      <c r="E6436" s="4" t="s">
        <v>10</v>
      </c>
      <c r="F6436" s="4">
        <v>2</v>
      </c>
      <c r="G6436" s="4">
        <v>8</v>
      </c>
      <c r="H6436" s="5">
        <v>1</v>
      </c>
      <c r="I6436" s="5">
        <v>1.9324531042175384</v>
      </c>
      <c r="J6436" s="5">
        <v>6.4899062084350767</v>
      </c>
      <c r="K6436" s="5">
        <v>0</v>
      </c>
      <c r="L6436" s="8" t="str">
        <f>IF(AND(H6436&gt;=K6436, H6436&lt;=J6436), "Normal", "Anomaly")</f>
        <v>Normal</v>
      </c>
      <c r="M6436" s="5">
        <v>1.8867924528301887</v>
      </c>
      <c r="N6436" s="5"/>
      <c r="O6436" s="5"/>
    </row>
    <row r="6437" spans="1:15" x14ac:dyDescent="0.3">
      <c r="A6437" s="4" t="s">
        <v>35</v>
      </c>
      <c r="B6437" s="5">
        <v>3036</v>
      </c>
      <c r="C6437" s="5">
        <v>200102</v>
      </c>
      <c r="D6437" s="6">
        <v>45485</v>
      </c>
      <c r="E6437" s="4" t="s">
        <v>10</v>
      </c>
      <c r="F6437" s="4">
        <v>2</v>
      </c>
      <c r="G6437" s="4">
        <v>8</v>
      </c>
      <c r="H6437" s="5">
        <v>2</v>
      </c>
      <c r="I6437" s="5">
        <v>1.9960899278339139</v>
      </c>
      <c r="J6437" s="5">
        <v>6.3671798556678283</v>
      </c>
      <c r="K6437" s="5">
        <v>0</v>
      </c>
      <c r="L6437" s="8" t="str">
        <f>IF(AND(H6437&gt;=K6437, H6437&lt;=J6437), "Normal", "Anomaly")</f>
        <v>Normal</v>
      </c>
      <c r="M6437" s="5">
        <v>1.8867924528301887</v>
      </c>
      <c r="N6437" s="5"/>
      <c r="O6437" s="5"/>
    </row>
    <row r="6438" spans="1:15" x14ac:dyDescent="0.3">
      <c r="A6438" s="4" t="s">
        <v>35</v>
      </c>
      <c r="B6438" s="5">
        <v>3036</v>
      </c>
      <c r="C6438" s="5">
        <v>200102</v>
      </c>
      <c r="D6438" s="6">
        <v>45492</v>
      </c>
      <c r="E6438" s="4" t="s">
        <v>10</v>
      </c>
      <c r="F6438" s="4">
        <v>2</v>
      </c>
      <c r="G6438" s="4">
        <v>8</v>
      </c>
      <c r="H6438" s="5">
        <v>3</v>
      </c>
      <c r="I6438" s="5">
        <v>1.9364916731037085</v>
      </c>
      <c r="J6438" s="5">
        <v>6.372983346207417</v>
      </c>
      <c r="K6438" s="5">
        <v>0</v>
      </c>
      <c r="L6438" s="8" t="str">
        <f>IF(AND(H6438&gt;=K6438, H6438&lt;=J6438), "Normal", "Anomaly")</f>
        <v>Normal</v>
      </c>
      <c r="M6438" s="5">
        <v>1.8867924528301887</v>
      </c>
      <c r="N6438" s="5"/>
      <c r="O6438" s="5"/>
    </row>
    <row r="6439" spans="1:15" x14ac:dyDescent="0.3">
      <c r="A6439" s="4" t="s">
        <v>35</v>
      </c>
      <c r="B6439" s="5">
        <v>3036</v>
      </c>
      <c r="C6439" s="5">
        <v>200102</v>
      </c>
      <c r="D6439" s="6">
        <v>45499</v>
      </c>
      <c r="E6439" s="4" t="s">
        <v>10</v>
      </c>
      <c r="F6439" s="4">
        <v>2</v>
      </c>
      <c r="G6439" s="4">
        <v>8</v>
      </c>
      <c r="H6439" s="5">
        <v>2</v>
      </c>
      <c r="I6439" s="5">
        <v>1</v>
      </c>
      <c r="J6439" s="5">
        <v>4</v>
      </c>
      <c r="K6439" s="5">
        <v>0</v>
      </c>
      <c r="L6439" s="8" t="str">
        <f>IF(AND(H6439&gt;=K6439, H6439&lt;=J6439), "Normal", "Anomaly")</f>
        <v>Normal</v>
      </c>
      <c r="M6439" s="5">
        <v>1.8867924528301887</v>
      </c>
      <c r="N6439" s="5"/>
      <c r="O6439" s="5"/>
    </row>
    <row r="6440" spans="1:15" x14ac:dyDescent="0.3">
      <c r="A6440" s="4" t="s">
        <v>35</v>
      </c>
      <c r="B6440" s="5">
        <v>3036</v>
      </c>
      <c r="C6440" s="5">
        <v>200102</v>
      </c>
      <c r="D6440" s="6">
        <v>45506</v>
      </c>
      <c r="E6440" s="4" t="s">
        <v>10</v>
      </c>
      <c r="F6440" s="4">
        <v>2</v>
      </c>
      <c r="G6440" s="4">
        <v>8</v>
      </c>
      <c r="H6440" s="5">
        <v>1</v>
      </c>
      <c r="I6440" s="5">
        <v>1</v>
      </c>
      <c r="J6440" s="5">
        <v>4</v>
      </c>
      <c r="K6440" s="5">
        <v>0</v>
      </c>
      <c r="L6440" s="8" t="str">
        <f>IF(AND(H6440&gt;=K6440, H6440&lt;=J6440), "Normal", "Anomaly")</f>
        <v>Normal</v>
      </c>
      <c r="M6440" s="5">
        <v>1.8867924528301887</v>
      </c>
      <c r="N6440" s="5"/>
      <c r="O6440" s="5"/>
    </row>
    <row r="6441" spans="1:15" x14ac:dyDescent="0.3">
      <c r="A6441" s="4" t="s">
        <v>35</v>
      </c>
      <c r="B6441" s="5">
        <v>3036</v>
      </c>
      <c r="C6441" s="5">
        <v>200102</v>
      </c>
      <c r="D6441" s="6">
        <v>45513</v>
      </c>
      <c r="E6441" s="4" t="s">
        <v>10</v>
      </c>
      <c r="F6441" s="4">
        <v>2</v>
      </c>
      <c r="G6441" s="4">
        <v>8</v>
      </c>
      <c r="H6441" s="5">
        <v>2</v>
      </c>
      <c r="I6441" s="5">
        <v>1</v>
      </c>
      <c r="J6441" s="5">
        <v>4</v>
      </c>
      <c r="K6441" s="5">
        <v>0</v>
      </c>
      <c r="L6441" s="8" t="str">
        <f>IF(AND(H6441&gt;=K6441, H6441&lt;=J6441), "Normal", "Anomaly")</f>
        <v>Normal</v>
      </c>
      <c r="M6441" s="5">
        <v>1.8867924528301887</v>
      </c>
      <c r="N6441" s="5"/>
      <c r="O6441" s="5"/>
    </row>
    <row r="6442" spans="1:15" x14ac:dyDescent="0.3">
      <c r="A6442" s="4" t="s">
        <v>35</v>
      </c>
      <c r="B6442" s="5">
        <v>3036</v>
      </c>
      <c r="C6442" s="5">
        <v>200102</v>
      </c>
      <c r="D6442" s="6">
        <v>45520</v>
      </c>
      <c r="E6442" s="4" t="s">
        <v>10</v>
      </c>
      <c r="F6442" s="4">
        <v>2</v>
      </c>
      <c r="G6442" s="4">
        <v>8</v>
      </c>
      <c r="H6442" s="5">
        <v>3</v>
      </c>
      <c r="I6442" s="5">
        <v>1</v>
      </c>
      <c r="J6442" s="5">
        <v>4</v>
      </c>
      <c r="K6442" s="5">
        <v>0</v>
      </c>
      <c r="L6442" s="8" t="str">
        <f>IF(AND(H6442&gt;=K6442, H6442&lt;=J6442), "Normal", "Anomaly")</f>
        <v>Normal</v>
      </c>
      <c r="M6442" s="5">
        <v>1.8867924528301887</v>
      </c>
      <c r="N6442" s="5"/>
      <c r="O6442" s="5"/>
    </row>
    <row r="6443" spans="1:15" x14ac:dyDescent="0.3">
      <c r="A6443" s="4" t="s">
        <v>35</v>
      </c>
      <c r="B6443" s="5">
        <v>3036</v>
      </c>
      <c r="C6443" s="5">
        <v>200102</v>
      </c>
      <c r="D6443" s="6">
        <v>45527</v>
      </c>
      <c r="E6443" s="4" t="s">
        <v>10</v>
      </c>
      <c r="F6443" s="4">
        <v>2</v>
      </c>
      <c r="G6443" s="4">
        <v>8</v>
      </c>
      <c r="H6443" s="5">
        <v>0</v>
      </c>
      <c r="I6443" s="5">
        <v>0.78062474979979979</v>
      </c>
      <c r="J6443" s="5">
        <v>3.4362494995995996</v>
      </c>
      <c r="K6443" s="5">
        <v>0.31375050040040042</v>
      </c>
      <c r="L6443" s="8" t="str">
        <f>IF(AND(H6443&gt;=K6443, H6443&lt;=J6443), "Normal", "Anomaly")</f>
        <v>Anomaly</v>
      </c>
      <c r="M6443" s="5">
        <v>1.8867924528301887</v>
      </c>
      <c r="N6443" s="5"/>
      <c r="O6443" s="5"/>
    </row>
    <row r="6444" spans="1:15" x14ac:dyDescent="0.3">
      <c r="A6444" s="4" t="s">
        <v>35</v>
      </c>
      <c r="B6444" s="5">
        <v>3036</v>
      </c>
      <c r="C6444" s="5">
        <v>200102</v>
      </c>
      <c r="D6444" s="6">
        <v>45534</v>
      </c>
      <c r="E6444" s="4" t="s">
        <v>10</v>
      </c>
      <c r="F6444" s="4">
        <v>2</v>
      </c>
      <c r="G6444" s="4">
        <v>8</v>
      </c>
      <c r="H6444" s="5">
        <v>0</v>
      </c>
      <c r="I6444" s="5">
        <v>0.96824583655185426</v>
      </c>
      <c r="J6444" s="5">
        <v>3.6864916731037085</v>
      </c>
      <c r="K6444" s="5">
        <v>0</v>
      </c>
      <c r="L6444" s="8" t="str">
        <f>IF(AND(H6444&gt;=K6444, H6444&lt;=J6444), "Normal", "Anomaly")</f>
        <v>Normal</v>
      </c>
      <c r="M6444" s="5">
        <v>1.8867924528301887</v>
      </c>
      <c r="N6444" s="5"/>
      <c r="O6444" s="5"/>
    </row>
    <row r="6445" spans="1:15" x14ac:dyDescent="0.3">
      <c r="A6445" s="4" t="s">
        <v>35</v>
      </c>
      <c r="B6445" s="5">
        <v>3036</v>
      </c>
      <c r="C6445" s="5">
        <v>200102</v>
      </c>
      <c r="D6445" s="6">
        <v>45541</v>
      </c>
      <c r="E6445" s="4" t="s">
        <v>10</v>
      </c>
      <c r="F6445" s="4">
        <v>2</v>
      </c>
      <c r="G6445" s="4">
        <v>8</v>
      </c>
      <c r="H6445" s="5">
        <v>3</v>
      </c>
      <c r="I6445" s="5">
        <v>1.1110243021644486</v>
      </c>
      <c r="J6445" s="5">
        <v>3.8470486043288972</v>
      </c>
      <c r="K6445" s="5">
        <v>0</v>
      </c>
      <c r="L6445" s="8" t="str">
        <f>IF(AND(H6445&gt;=K6445, H6445&lt;=J6445), "Normal", "Anomaly")</f>
        <v>Normal</v>
      </c>
      <c r="M6445" s="5">
        <v>1.8867924528301887</v>
      </c>
      <c r="N6445" s="5"/>
      <c r="O6445" s="5"/>
    </row>
    <row r="6446" spans="1:15" x14ac:dyDescent="0.3">
      <c r="A6446" s="4" t="s">
        <v>35</v>
      </c>
      <c r="B6446" s="5">
        <v>3036</v>
      </c>
      <c r="C6446" s="5">
        <v>200102</v>
      </c>
      <c r="D6446" s="6">
        <v>45548</v>
      </c>
      <c r="E6446" s="4" t="s">
        <v>10</v>
      </c>
      <c r="F6446" s="4">
        <v>2</v>
      </c>
      <c r="G6446" s="4">
        <v>8</v>
      </c>
      <c r="H6446" s="5">
        <v>0</v>
      </c>
      <c r="I6446" s="5">
        <v>1.1989578808281798</v>
      </c>
      <c r="J6446" s="5">
        <v>4.1479157616563596</v>
      </c>
      <c r="K6446" s="5">
        <v>0</v>
      </c>
      <c r="L6446" s="8" t="str">
        <f>IF(AND(H6446&gt;=K6446, H6446&lt;=J6446), "Normal", "Anomaly")</f>
        <v>Normal</v>
      </c>
      <c r="M6446" s="5">
        <v>1.8867924528301887</v>
      </c>
      <c r="N6446" s="5"/>
      <c r="O6446" s="5"/>
    </row>
    <row r="6447" spans="1:15" x14ac:dyDescent="0.3">
      <c r="A6447" s="4" t="s">
        <v>35</v>
      </c>
      <c r="B6447" s="5">
        <v>3036</v>
      </c>
      <c r="C6447" s="5">
        <v>200102</v>
      </c>
      <c r="D6447" s="6">
        <v>45555</v>
      </c>
      <c r="E6447" s="4" t="s">
        <v>10</v>
      </c>
      <c r="F6447" s="4">
        <v>2</v>
      </c>
      <c r="G6447" s="4">
        <v>8</v>
      </c>
      <c r="H6447" s="5">
        <v>1</v>
      </c>
      <c r="I6447" s="5">
        <v>1.2183492931011204</v>
      </c>
      <c r="J6447" s="5">
        <v>3.8116985862022408</v>
      </c>
      <c r="K6447" s="5">
        <v>0</v>
      </c>
      <c r="L6447" s="8" t="str">
        <f>IF(AND(H6447&gt;=K6447, H6447&lt;=J6447), "Normal", "Anomaly")</f>
        <v>Normal</v>
      </c>
      <c r="M6447" s="5">
        <v>1.8867924528301887</v>
      </c>
      <c r="N6447" s="5"/>
      <c r="O6447" s="5"/>
    </row>
    <row r="6448" spans="1:15" x14ac:dyDescent="0.3">
      <c r="A6448" s="4" t="s">
        <v>35</v>
      </c>
      <c r="B6448" s="5">
        <v>3036</v>
      </c>
      <c r="C6448" s="5">
        <v>200102</v>
      </c>
      <c r="D6448" s="6">
        <v>45562</v>
      </c>
      <c r="E6448" s="4" t="s">
        <v>10</v>
      </c>
      <c r="F6448" s="4">
        <v>2</v>
      </c>
      <c r="G6448" s="4">
        <v>8</v>
      </c>
      <c r="H6448" s="5">
        <v>1</v>
      </c>
      <c r="I6448" s="5">
        <v>1.1989578808281798</v>
      </c>
      <c r="J6448" s="5">
        <v>3.6479157616563596</v>
      </c>
      <c r="K6448" s="5">
        <v>0</v>
      </c>
      <c r="L6448" s="8" t="str">
        <f>IF(AND(H6448&gt;=K6448, H6448&lt;=J6448), "Normal", "Anomaly")</f>
        <v>Normal</v>
      </c>
      <c r="M6448" s="5">
        <v>1.8867924528301887</v>
      </c>
      <c r="N6448" s="5"/>
      <c r="O6448" s="5"/>
    </row>
    <row r="6449" spans="1:15" x14ac:dyDescent="0.3">
      <c r="A6449" s="4" t="s">
        <v>35</v>
      </c>
      <c r="B6449" s="5">
        <v>3036</v>
      </c>
      <c r="C6449" s="5">
        <v>200102</v>
      </c>
      <c r="D6449" s="6">
        <v>45569</v>
      </c>
      <c r="E6449" s="4" t="s">
        <v>10</v>
      </c>
      <c r="F6449" s="4">
        <v>2</v>
      </c>
      <c r="G6449" s="4">
        <v>8</v>
      </c>
      <c r="H6449" s="5">
        <v>0</v>
      </c>
      <c r="I6449" s="5">
        <v>1.1989578808281798</v>
      </c>
      <c r="J6449" s="5">
        <v>3.6479157616563596</v>
      </c>
      <c r="K6449" s="5">
        <v>0</v>
      </c>
      <c r="L6449" s="8" t="str">
        <f>IF(AND(H6449&gt;=K6449, H6449&lt;=J6449), "Normal", "Anomaly")</f>
        <v>Normal</v>
      </c>
      <c r="M6449" s="5">
        <v>1.8867924528301887</v>
      </c>
      <c r="N6449" s="5"/>
      <c r="O6449" s="5"/>
    </row>
    <row r="6450" spans="1:15" x14ac:dyDescent="0.3">
      <c r="A6450" s="4" t="s">
        <v>35</v>
      </c>
      <c r="B6450" s="5">
        <v>3036</v>
      </c>
      <c r="C6450" s="5">
        <v>200102</v>
      </c>
      <c r="D6450" s="6">
        <v>45576</v>
      </c>
      <c r="E6450" s="4" t="s">
        <v>10</v>
      </c>
      <c r="F6450" s="4">
        <v>2</v>
      </c>
      <c r="G6450" s="4">
        <v>8</v>
      </c>
      <c r="H6450" s="5">
        <v>0</v>
      </c>
      <c r="I6450" s="5">
        <v>1.2247448713915889</v>
      </c>
      <c r="J6450" s="5">
        <v>3.4494897427831779</v>
      </c>
      <c r="K6450" s="5">
        <v>0</v>
      </c>
      <c r="L6450" s="8" t="str">
        <f>IF(AND(H6450&gt;=K6450, H6450&lt;=J6450), "Normal", "Anomaly")</f>
        <v>Normal</v>
      </c>
      <c r="M6450" s="5">
        <v>1.8867924528301887</v>
      </c>
      <c r="N6450" s="5"/>
      <c r="O6450" s="5"/>
    </row>
    <row r="6451" spans="1:15" x14ac:dyDescent="0.3">
      <c r="A6451" s="4" t="s">
        <v>35</v>
      </c>
      <c r="B6451" s="5">
        <v>3036</v>
      </c>
      <c r="C6451" s="5">
        <v>200102</v>
      </c>
      <c r="D6451" s="6">
        <v>45583</v>
      </c>
      <c r="E6451" s="4" t="s">
        <v>10</v>
      </c>
      <c r="F6451" s="4">
        <v>2</v>
      </c>
      <c r="G6451" s="4">
        <v>8</v>
      </c>
      <c r="H6451" s="5">
        <v>1</v>
      </c>
      <c r="I6451" s="5">
        <v>0.99215674164922152</v>
      </c>
      <c r="J6451" s="5">
        <v>2.6093134832984433</v>
      </c>
      <c r="K6451" s="5">
        <v>0</v>
      </c>
      <c r="L6451" s="8" t="str">
        <f>IF(AND(H6451&gt;=K6451, H6451&lt;=J6451), "Normal", "Anomaly")</f>
        <v>Normal</v>
      </c>
      <c r="M6451" s="5">
        <v>1.8867924528301887</v>
      </c>
      <c r="N6451" s="5"/>
      <c r="O6451" s="5"/>
    </row>
    <row r="6452" spans="1:15" x14ac:dyDescent="0.3">
      <c r="A6452" s="4" t="s">
        <v>35</v>
      </c>
      <c r="B6452" s="5">
        <v>3036</v>
      </c>
      <c r="C6452" s="5">
        <v>200102</v>
      </c>
      <c r="D6452" s="6">
        <v>45590</v>
      </c>
      <c r="E6452" s="4" t="s">
        <v>10</v>
      </c>
      <c r="F6452" s="4">
        <v>2</v>
      </c>
      <c r="G6452" s="4">
        <v>8</v>
      </c>
      <c r="H6452" s="5">
        <v>1</v>
      </c>
      <c r="I6452" s="5">
        <v>0.96824583655185426</v>
      </c>
      <c r="J6452" s="5">
        <v>2.6864916731037085</v>
      </c>
      <c r="K6452" s="5">
        <v>0</v>
      </c>
      <c r="L6452" s="8" t="str">
        <f>IF(AND(H6452&gt;=K6452, H6452&lt;=J6452), "Normal", "Anomaly")</f>
        <v>Normal</v>
      </c>
      <c r="M6452" s="5">
        <v>1.8867924528301887</v>
      </c>
      <c r="N6452" s="5"/>
      <c r="O6452" s="5"/>
    </row>
    <row r="6453" spans="1:15" x14ac:dyDescent="0.3">
      <c r="A6453" s="4" t="s">
        <v>35</v>
      </c>
      <c r="B6453" s="5">
        <v>3036</v>
      </c>
      <c r="C6453" s="5">
        <v>200102</v>
      </c>
      <c r="D6453" s="6">
        <v>45597</v>
      </c>
      <c r="E6453" s="4" t="s">
        <v>10</v>
      </c>
      <c r="F6453" s="4">
        <v>2</v>
      </c>
      <c r="G6453" s="4">
        <v>8</v>
      </c>
      <c r="H6453" s="5">
        <v>0</v>
      </c>
      <c r="I6453" s="5">
        <v>0.92702481088695787</v>
      </c>
      <c r="J6453" s="5">
        <v>2.7290496217739157</v>
      </c>
      <c r="K6453" s="5">
        <v>0</v>
      </c>
      <c r="L6453" s="8" t="str">
        <f>IF(AND(H6453&gt;=K6453, H6453&lt;=J6453), "Normal", "Anomaly")</f>
        <v>Normal</v>
      </c>
      <c r="M6453" s="5">
        <v>1.8867924528301887</v>
      </c>
      <c r="N6453" s="5"/>
      <c r="O6453" s="5"/>
    </row>
    <row r="6454" spans="1:15" x14ac:dyDescent="0.3">
      <c r="A6454" s="4" t="s">
        <v>35</v>
      </c>
      <c r="B6454" s="5">
        <v>3036</v>
      </c>
      <c r="C6454" s="5">
        <v>200102</v>
      </c>
      <c r="D6454" s="6">
        <v>45604</v>
      </c>
      <c r="E6454" s="4" t="s">
        <v>10</v>
      </c>
      <c r="F6454" s="4">
        <v>2</v>
      </c>
      <c r="G6454" s="4">
        <v>8</v>
      </c>
      <c r="H6454" s="5">
        <v>0</v>
      </c>
      <c r="I6454" s="5">
        <v>0.5</v>
      </c>
      <c r="J6454" s="5">
        <v>1.5</v>
      </c>
      <c r="K6454" s="5">
        <v>0</v>
      </c>
      <c r="L6454" s="8" t="str">
        <f>IF(AND(H6454&gt;=K6454, H6454&lt;=J6454), "Normal", "Anomaly")</f>
        <v>Normal</v>
      </c>
      <c r="M6454" s="5">
        <v>1.8867924528301887</v>
      </c>
      <c r="N6454" s="5"/>
      <c r="O6454" s="5"/>
    </row>
    <row r="6455" spans="1:15" x14ac:dyDescent="0.3">
      <c r="A6455" s="4" t="s">
        <v>35</v>
      </c>
      <c r="B6455" s="5">
        <v>3036</v>
      </c>
      <c r="C6455" s="5">
        <v>200102</v>
      </c>
      <c r="D6455" s="6">
        <v>45611</v>
      </c>
      <c r="E6455" s="4" t="s">
        <v>10</v>
      </c>
      <c r="F6455" s="4">
        <v>2</v>
      </c>
      <c r="G6455" s="4">
        <v>8</v>
      </c>
      <c r="H6455" s="5">
        <v>1</v>
      </c>
      <c r="I6455" s="5">
        <v>0.5</v>
      </c>
      <c r="J6455" s="5">
        <v>1.5</v>
      </c>
      <c r="K6455" s="5">
        <v>0</v>
      </c>
      <c r="L6455" s="8" t="str">
        <f>IF(AND(H6455&gt;=K6455, H6455&lt;=J6455), "Normal", "Anomaly")</f>
        <v>Normal</v>
      </c>
      <c r="M6455" s="5">
        <v>1.8867924528301887</v>
      </c>
      <c r="N6455" s="5"/>
      <c r="O6455" s="5"/>
    </row>
    <row r="6456" spans="1:15" x14ac:dyDescent="0.3">
      <c r="A6456" s="4" t="s">
        <v>35</v>
      </c>
      <c r="B6456" s="5">
        <v>3036</v>
      </c>
      <c r="C6456" s="5">
        <v>200102</v>
      </c>
      <c r="D6456" s="6">
        <v>45618</v>
      </c>
      <c r="E6456" s="4" t="s">
        <v>10</v>
      </c>
      <c r="F6456" s="4">
        <v>2</v>
      </c>
      <c r="G6456" s="4">
        <v>8</v>
      </c>
      <c r="H6456" s="5">
        <v>1</v>
      </c>
      <c r="I6456" s="5">
        <v>0.5</v>
      </c>
      <c r="J6456" s="5">
        <v>1.5</v>
      </c>
      <c r="K6456" s="5">
        <v>0</v>
      </c>
      <c r="L6456" s="8" t="str">
        <f>IF(AND(H6456&gt;=K6456, H6456&lt;=J6456), "Normal", "Anomaly")</f>
        <v>Normal</v>
      </c>
      <c r="M6456" s="5">
        <v>1.8867924528301887</v>
      </c>
      <c r="N6456" s="5"/>
      <c r="O6456" s="5"/>
    </row>
    <row r="6457" spans="1:15" x14ac:dyDescent="0.3">
      <c r="A6457" s="4" t="s">
        <v>35</v>
      </c>
      <c r="B6457" s="5">
        <v>3036</v>
      </c>
      <c r="C6457" s="5">
        <v>200102</v>
      </c>
      <c r="D6457" s="6">
        <v>45625</v>
      </c>
      <c r="E6457" s="4" t="s">
        <v>10</v>
      </c>
      <c r="F6457" s="4">
        <v>2</v>
      </c>
      <c r="G6457" s="4">
        <v>8</v>
      </c>
      <c r="H6457" s="5">
        <v>0</v>
      </c>
      <c r="I6457" s="5">
        <v>0.5</v>
      </c>
      <c r="J6457" s="5">
        <v>1.5</v>
      </c>
      <c r="K6457" s="5">
        <v>0</v>
      </c>
      <c r="L6457" s="8" t="str">
        <f>IF(AND(H6457&gt;=K6457, H6457&lt;=J6457), "Normal", "Anomaly")</f>
        <v>Normal</v>
      </c>
      <c r="M6457" s="5">
        <v>1.8867924528301887</v>
      </c>
      <c r="N6457" s="5"/>
      <c r="O6457" s="5"/>
    </row>
    <row r="6458" spans="1:15" x14ac:dyDescent="0.3">
      <c r="A6458" s="4" t="s">
        <v>35</v>
      </c>
      <c r="B6458" s="5">
        <v>3036</v>
      </c>
      <c r="C6458" s="5">
        <v>200102</v>
      </c>
      <c r="D6458" s="6">
        <v>45632</v>
      </c>
      <c r="E6458" s="4" t="s">
        <v>10</v>
      </c>
      <c r="F6458" s="4">
        <v>2</v>
      </c>
      <c r="G6458" s="4">
        <v>8</v>
      </c>
      <c r="H6458" s="5">
        <v>0</v>
      </c>
      <c r="I6458" s="5">
        <v>0.5</v>
      </c>
      <c r="J6458" s="5">
        <v>1.5</v>
      </c>
      <c r="K6458" s="5">
        <v>0</v>
      </c>
      <c r="L6458" s="8" t="str">
        <f>IF(AND(H6458&gt;=K6458, H6458&lt;=J6458), "Normal", "Anomaly")</f>
        <v>Normal</v>
      </c>
      <c r="M6458" s="5">
        <v>1.8867924528301887</v>
      </c>
      <c r="N6458" s="5"/>
      <c r="O6458" s="5"/>
    </row>
    <row r="6459" spans="1:15" x14ac:dyDescent="0.3">
      <c r="A6459" s="4" t="s">
        <v>35</v>
      </c>
      <c r="B6459" s="5">
        <v>3036</v>
      </c>
      <c r="C6459" s="5">
        <v>200102</v>
      </c>
      <c r="D6459" s="6">
        <v>45639</v>
      </c>
      <c r="E6459" s="4" t="s">
        <v>10</v>
      </c>
      <c r="F6459" s="4">
        <v>2</v>
      </c>
      <c r="G6459" s="4">
        <v>8</v>
      </c>
      <c r="H6459" s="5">
        <v>1</v>
      </c>
      <c r="I6459" s="5">
        <v>0.5</v>
      </c>
      <c r="J6459" s="5">
        <v>1.5</v>
      </c>
      <c r="K6459" s="5">
        <v>0</v>
      </c>
      <c r="L6459" s="8" t="str">
        <f>IF(AND(H6459&gt;=K6459, H6459&lt;=J6459), "Normal", "Anomaly")</f>
        <v>Normal</v>
      </c>
      <c r="M6459" s="5">
        <v>1.8867924528301887</v>
      </c>
      <c r="N6459" s="5"/>
      <c r="O6459" s="5"/>
    </row>
    <row r="6460" spans="1:15" x14ac:dyDescent="0.3">
      <c r="A6460" s="4" t="s">
        <v>35</v>
      </c>
      <c r="B6460" s="5">
        <v>3036</v>
      </c>
      <c r="C6460" s="5">
        <v>200102</v>
      </c>
      <c r="D6460" s="6">
        <v>45646</v>
      </c>
      <c r="E6460" s="4" t="s">
        <v>10</v>
      </c>
      <c r="F6460" s="4">
        <v>2</v>
      </c>
      <c r="G6460" s="4">
        <v>8</v>
      </c>
      <c r="H6460" s="5">
        <v>0</v>
      </c>
      <c r="I6460" s="5">
        <v>0.5</v>
      </c>
      <c r="J6460" s="5">
        <v>1.5</v>
      </c>
      <c r="K6460" s="5">
        <v>0</v>
      </c>
      <c r="L6460" s="8" t="str">
        <f>IF(AND(H6460&gt;=K6460, H6460&lt;=J6460), "Normal", "Anomaly")</f>
        <v>Normal</v>
      </c>
      <c r="M6460" s="5">
        <v>1.8867924528301887</v>
      </c>
      <c r="N6460" s="5"/>
      <c r="O6460" s="5"/>
    </row>
    <row r="6461" spans="1:15" x14ac:dyDescent="0.3">
      <c r="A6461" s="4" t="s">
        <v>35</v>
      </c>
      <c r="B6461" s="5">
        <v>3036</v>
      </c>
      <c r="C6461" s="5">
        <v>200102</v>
      </c>
      <c r="D6461" s="6">
        <v>45653</v>
      </c>
      <c r="E6461" s="4" t="s">
        <v>10</v>
      </c>
      <c r="F6461" s="4">
        <v>2</v>
      </c>
      <c r="G6461" s="4">
        <v>8</v>
      </c>
      <c r="H6461" s="5">
        <v>0</v>
      </c>
      <c r="I6461" s="5">
        <v>0.48412291827592713</v>
      </c>
      <c r="J6461" s="5">
        <v>1.3432458365518543</v>
      </c>
      <c r="K6461" s="5">
        <v>0</v>
      </c>
      <c r="L6461" s="8" t="str">
        <f>IF(AND(H6461&gt;=K6461, H6461&lt;=J6461), "Normal", "Anomaly")</f>
        <v>Normal</v>
      </c>
      <c r="M6461" s="5">
        <v>1.8867924528301887</v>
      </c>
      <c r="N6461" s="5"/>
      <c r="O6461" s="5"/>
    </row>
    <row r="6462" spans="1:15" x14ac:dyDescent="0.3">
      <c r="A6462" s="4" t="s">
        <v>35</v>
      </c>
      <c r="B6462" s="5">
        <v>3036</v>
      </c>
      <c r="C6462" s="5">
        <v>200102</v>
      </c>
      <c r="D6462" s="6">
        <v>45660</v>
      </c>
      <c r="E6462" s="4" t="s">
        <v>10</v>
      </c>
      <c r="F6462" s="4">
        <v>2</v>
      </c>
      <c r="G6462" s="4">
        <v>8</v>
      </c>
      <c r="H6462" s="5">
        <v>0</v>
      </c>
      <c r="I6462" s="5">
        <v>0.48412291827592713</v>
      </c>
      <c r="J6462" s="5">
        <v>1.3432458365518543</v>
      </c>
      <c r="K6462" s="5">
        <v>0</v>
      </c>
      <c r="L6462" s="8" t="str">
        <f>IF(AND(H6462&gt;=K6462, H6462&lt;=J6462), "Normal", "Anomaly")</f>
        <v>Normal</v>
      </c>
      <c r="M6462" s="5">
        <v>1.8867924528301887</v>
      </c>
      <c r="N6462" s="5"/>
      <c r="O6462" s="5"/>
    </row>
    <row r="6463" spans="1:15" x14ac:dyDescent="0.3">
      <c r="A6463" s="4" t="s">
        <v>35</v>
      </c>
      <c r="B6463" s="5">
        <v>3036</v>
      </c>
      <c r="C6463" s="5">
        <v>200102</v>
      </c>
      <c r="D6463" s="6">
        <v>45667</v>
      </c>
      <c r="E6463" s="4" t="s">
        <v>10</v>
      </c>
      <c r="F6463" s="4">
        <v>2</v>
      </c>
      <c r="G6463" s="4">
        <v>8</v>
      </c>
      <c r="H6463" s="5">
        <v>0</v>
      </c>
      <c r="I6463" s="5">
        <v>0.48412291827592713</v>
      </c>
      <c r="J6463" s="5">
        <v>1.3432458365518543</v>
      </c>
      <c r="K6463" s="5">
        <v>0</v>
      </c>
      <c r="L6463" s="8" t="str">
        <f>IF(AND(H6463&gt;=K6463, H6463&lt;=J6463), "Normal", "Anomaly")</f>
        <v>Normal</v>
      </c>
      <c r="M6463" s="5">
        <v>1.8867924528301887</v>
      </c>
      <c r="N6463" s="5"/>
      <c r="O6463" s="5"/>
    </row>
    <row r="6464" spans="1:15" x14ac:dyDescent="0.3">
      <c r="A6464" s="4" t="s">
        <v>35</v>
      </c>
      <c r="B6464" s="5">
        <v>3036</v>
      </c>
      <c r="C6464" s="5">
        <v>200102</v>
      </c>
      <c r="D6464" s="6">
        <v>45674</v>
      </c>
      <c r="E6464" s="4" t="s">
        <v>10</v>
      </c>
      <c r="F6464" s="4">
        <v>2</v>
      </c>
      <c r="G6464" s="4">
        <v>8</v>
      </c>
      <c r="H6464" s="5">
        <v>0</v>
      </c>
      <c r="I6464" s="5">
        <v>0.4330127018922193</v>
      </c>
      <c r="J6464" s="5">
        <v>1.1160254037844386</v>
      </c>
      <c r="K6464" s="5">
        <v>0</v>
      </c>
      <c r="L6464" s="8" t="str">
        <f>IF(AND(H6464&gt;=K6464, H6464&lt;=J6464), "Normal", "Anomaly")</f>
        <v>Normal</v>
      </c>
      <c r="M6464" s="5">
        <v>1.8867924528301887</v>
      </c>
      <c r="N6464" s="5"/>
      <c r="O6464" s="5"/>
    </row>
    <row r="6465" spans="1:15" x14ac:dyDescent="0.3">
      <c r="A6465" s="4" t="s">
        <v>35</v>
      </c>
      <c r="B6465" s="5">
        <v>3036</v>
      </c>
      <c r="C6465" s="5">
        <v>200102</v>
      </c>
      <c r="D6465" s="6">
        <v>45681</v>
      </c>
      <c r="E6465" s="4" t="s">
        <v>10</v>
      </c>
      <c r="F6465" s="4">
        <v>2</v>
      </c>
      <c r="G6465" s="4">
        <v>8</v>
      </c>
      <c r="H6465" s="5">
        <v>0</v>
      </c>
      <c r="I6465" s="5">
        <v>0.33071891388307384</v>
      </c>
      <c r="J6465" s="5">
        <v>0.78643782776614768</v>
      </c>
      <c r="K6465" s="5">
        <v>0</v>
      </c>
      <c r="L6465" s="8" t="str">
        <f>IF(AND(H6465&gt;=K6465, H6465&lt;=J6465), "Normal", "Anomaly")</f>
        <v>Normal</v>
      </c>
      <c r="M6465" s="5">
        <v>1.8867924528301887</v>
      </c>
      <c r="N6465" s="5"/>
      <c r="O6465" s="5"/>
    </row>
    <row r="6466" spans="1:15" x14ac:dyDescent="0.3">
      <c r="A6466" s="4" t="s">
        <v>35</v>
      </c>
      <c r="B6466" s="5">
        <v>3036</v>
      </c>
      <c r="C6466" s="5">
        <v>200102</v>
      </c>
      <c r="D6466" s="6">
        <v>45688</v>
      </c>
      <c r="E6466" s="4" t="s">
        <v>10</v>
      </c>
      <c r="F6466" s="4">
        <v>2</v>
      </c>
      <c r="G6466" s="4">
        <v>8</v>
      </c>
      <c r="H6466" s="5">
        <v>0</v>
      </c>
      <c r="I6466" s="5">
        <v>0.33071891388307384</v>
      </c>
      <c r="J6466" s="5">
        <v>0.78643782776614768</v>
      </c>
      <c r="K6466" s="5">
        <v>0</v>
      </c>
      <c r="L6466" s="8" t="str">
        <f>IF(AND(H6466&gt;=K6466, H6466&lt;=J6466), "Normal", "Anomaly")</f>
        <v>Normal</v>
      </c>
      <c r="M6466" s="5">
        <v>1.8867924528301887</v>
      </c>
      <c r="N6466" s="5"/>
      <c r="O6466" s="5"/>
    </row>
    <row r="6467" spans="1:15" x14ac:dyDescent="0.3">
      <c r="A6467" s="4" t="s">
        <v>35</v>
      </c>
      <c r="B6467" s="5">
        <v>3036</v>
      </c>
      <c r="C6467" s="5">
        <v>200102</v>
      </c>
      <c r="D6467" s="6">
        <v>45695</v>
      </c>
      <c r="E6467" s="4" t="s">
        <v>10</v>
      </c>
      <c r="F6467" s="4">
        <v>2</v>
      </c>
      <c r="G6467" s="4">
        <v>8</v>
      </c>
      <c r="H6467" s="5">
        <v>0</v>
      </c>
      <c r="I6467" s="5">
        <v>0.33071891388307384</v>
      </c>
      <c r="J6467" s="5">
        <v>0.78643782776614768</v>
      </c>
      <c r="K6467" s="5">
        <v>0</v>
      </c>
      <c r="L6467" s="8" t="str">
        <f>IF(AND(H6467&gt;=K6467, H6467&lt;=J6467), "Normal", "Anomaly")</f>
        <v>Normal</v>
      </c>
      <c r="M6467" s="5">
        <v>1.8867924528301887</v>
      </c>
      <c r="N6467" s="5"/>
      <c r="O6467" s="5"/>
    </row>
    <row r="6468" spans="1:15" x14ac:dyDescent="0.3">
      <c r="A6468" s="4" t="s">
        <v>35</v>
      </c>
      <c r="B6468" s="5">
        <v>3036</v>
      </c>
      <c r="C6468" s="5">
        <v>200104</v>
      </c>
      <c r="D6468" s="6">
        <v>45331</v>
      </c>
      <c r="E6468" s="4" t="s">
        <v>11</v>
      </c>
      <c r="F6468" s="4">
        <v>2</v>
      </c>
      <c r="G6468" s="4">
        <v>8</v>
      </c>
      <c r="H6468" s="5">
        <v>0</v>
      </c>
      <c r="I6468" s="5"/>
      <c r="J6468" s="5"/>
      <c r="K6468" s="5"/>
      <c r="L6468" s="8" t="s">
        <v>47</v>
      </c>
      <c r="M6468" s="5">
        <v>1.7169811320754718</v>
      </c>
      <c r="N6468" s="5"/>
      <c r="O6468" s="5"/>
    </row>
    <row r="6469" spans="1:15" x14ac:dyDescent="0.3">
      <c r="A6469" s="4" t="s">
        <v>35</v>
      </c>
      <c r="B6469" s="5">
        <v>3036</v>
      </c>
      <c r="C6469" s="5">
        <v>200104</v>
      </c>
      <c r="D6469" s="6">
        <v>45338</v>
      </c>
      <c r="E6469" s="4" t="s">
        <v>11</v>
      </c>
      <c r="F6469" s="4">
        <v>2</v>
      </c>
      <c r="G6469" s="4">
        <v>8</v>
      </c>
      <c r="H6469" s="5">
        <v>2</v>
      </c>
      <c r="I6469" s="5">
        <v>0</v>
      </c>
      <c r="J6469" s="5">
        <v>0</v>
      </c>
      <c r="K6469" s="5">
        <v>0</v>
      </c>
      <c r="L6469" s="8" t="str">
        <f>IF(AND(H6469&gt;=K6469, H6469&lt;=J6469), "Normal", "Anomaly")</f>
        <v>Anomaly</v>
      </c>
      <c r="M6469" s="5">
        <v>1.7169811320754718</v>
      </c>
      <c r="N6469" s="5"/>
      <c r="O6469" s="5"/>
    </row>
    <row r="6470" spans="1:15" x14ac:dyDescent="0.3">
      <c r="A6470" s="4" t="s">
        <v>35</v>
      </c>
      <c r="B6470" s="5">
        <v>3036</v>
      </c>
      <c r="C6470" s="5">
        <v>200104</v>
      </c>
      <c r="D6470" s="6">
        <v>45345</v>
      </c>
      <c r="E6470" s="4" t="s">
        <v>11</v>
      </c>
      <c r="F6470" s="4">
        <v>2</v>
      </c>
      <c r="G6470" s="4">
        <v>8</v>
      </c>
      <c r="H6470" s="5">
        <v>5</v>
      </c>
      <c r="I6470" s="5">
        <v>1</v>
      </c>
      <c r="J6470" s="5">
        <v>3</v>
      </c>
      <c r="K6470" s="5">
        <v>0</v>
      </c>
      <c r="L6470" s="8" t="str">
        <f>IF(AND(H6470&gt;=K6470, H6470&lt;=J6470), "Normal", "Anomaly")</f>
        <v>Anomaly</v>
      </c>
      <c r="M6470" s="5">
        <v>1.7169811320754718</v>
      </c>
      <c r="N6470" s="5"/>
      <c r="O6470" s="5"/>
    </row>
    <row r="6471" spans="1:15" x14ac:dyDescent="0.3">
      <c r="A6471" s="4" t="s">
        <v>35</v>
      </c>
      <c r="B6471" s="5">
        <v>3036</v>
      </c>
      <c r="C6471" s="5">
        <v>200104</v>
      </c>
      <c r="D6471" s="6">
        <v>45352</v>
      </c>
      <c r="E6471" s="4" t="s">
        <v>11</v>
      </c>
      <c r="F6471" s="4">
        <v>2</v>
      </c>
      <c r="G6471" s="4">
        <v>8</v>
      </c>
      <c r="H6471" s="5">
        <v>2</v>
      </c>
      <c r="I6471" s="5">
        <v>2.0548046676563256</v>
      </c>
      <c r="J6471" s="5">
        <v>6.4429426686459852</v>
      </c>
      <c r="K6471" s="5">
        <v>0</v>
      </c>
      <c r="L6471" s="8" t="str">
        <f>IF(AND(H6471&gt;=K6471, H6471&lt;=J6471), "Normal", "Anomaly")</f>
        <v>Normal</v>
      </c>
      <c r="M6471" s="5">
        <v>1.7169811320754718</v>
      </c>
      <c r="N6471" s="5"/>
      <c r="O6471" s="5"/>
    </row>
    <row r="6472" spans="1:15" x14ac:dyDescent="0.3">
      <c r="A6472" s="4" t="s">
        <v>35</v>
      </c>
      <c r="B6472" s="5">
        <v>3036</v>
      </c>
      <c r="C6472" s="5">
        <v>200104</v>
      </c>
      <c r="D6472" s="6">
        <v>45359</v>
      </c>
      <c r="E6472" s="4" t="s">
        <v>11</v>
      </c>
      <c r="F6472" s="4">
        <v>2</v>
      </c>
      <c r="G6472" s="4">
        <v>8</v>
      </c>
      <c r="H6472" s="5">
        <v>4</v>
      </c>
      <c r="I6472" s="5">
        <v>1.7853571071357126</v>
      </c>
      <c r="J6472" s="5">
        <v>5.8207142142714252</v>
      </c>
      <c r="K6472" s="5">
        <v>0</v>
      </c>
      <c r="L6472" s="8" t="str">
        <f>IF(AND(H6472&gt;=K6472, H6472&lt;=J6472), "Normal", "Anomaly")</f>
        <v>Normal</v>
      </c>
      <c r="M6472" s="5">
        <v>1.7169811320754718</v>
      </c>
      <c r="N6472" s="5"/>
      <c r="O6472" s="5"/>
    </row>
    <row r="6473" spans="1:15" x14ac:dyDescent="0.3">
      <c r="A6473" s="4" t="s">
        <v>35</v>
      </c>
      <c r="B6473" s="5">
        <v>3036</v>
      </c>
      <c r="C6473" s="5">
        <v>200104</v>
      </c>
      <c r="D6473" s="6">
        <v>45366</v>
      </c>
      <c r="E6473" s="4" t="s">
        <v>11</v>
      </c>
      <c r="F6473" s="4">
        <v>2</v>
      </c>
      <c r="G6473" s="4">
        <v>8</v>
      </c>
      <c r="H6473" s="5">
        <v>7</v>
      </c>
      <c r="I6473" s="5">
        <v>1.7435595774162693</v>
      </c>
      <c r="J6473" s="5">
        <v>6.0871191548325392</v>
      </c>
      <c r="K6473" s="5">
        <v>0</v>
      </c>
      <c r="L6473" s="8" t="str">
        <f>IF(AND(H6473&gt;=K6473, H6473&lt;=J6473), "Normal", "Anomaly")</f>
        <v>Anomaly</v>
      </c>
      <c r="M6473" s="5">
        <v>1.7169811320754718</v>
      </c>
      <c r="N6473" s="5"/>
      <c r="O6473" s="5"/>
    </row>
    <row r="6474" spans="1:15" x14ac:dyDescent="0.3">
      <c r="A6474" s="4" t="s">
        <v>35</v>
      </c>
      <c r="B6474" s="5">
        <v>3036</v>
      </c>
      <c r="C6474" s="5">
        <v>200104</v>
      </c>
      <c r="D6474" s="6">
        <v>45373</v>
      </c>
      <c r="E6474" s="4" t="s">
        <v>11</v>
      </c>
      <c r="F6474" s="4">
        <v>2</v>
      </c>
      <c r="G6474" s="4">
        <v>8</v>
      </c>
      <c r="H6474" s="5">
        <v>6</v>
      </c>
      <c r="I6474" s="5">
        <v>2.2852182001336816</v>
      </c>
      <c r="J6474" s="5">
        <v>7.9037697336006971</v>
      </c>
      <c r="K6474" s="5">
        <v>0</v>
      </c>
      <c r="L6474" s="8" t="str">
        <f>IF(AND(H6474&gt;=K6474, H6474&lt;=J6474), "Normal", "Anomaly")</f>
        <v>Normal</v>
      </c>
      <c r="M6474" s="5">
        <v>1.7169811320754718</v>
      </c>
      <c r="N6474" s="5"/>
      <c r="O6474" s="5"/>
    </row>
    <row r="6475" spans="1:15" x14ac:dyDescent="0.3">
      <c r="A6475" s="4" t="s">
        <v>35</v>
      </c>
      <c r="B6475" s="5">
        <v>3036</v>
      </c>
      <c r="C6475" s="5">
        <v>200104</v>
      </c>
      <c r="D6475" s="6">
        <v>45380</v>
      </c>
      <c r="E6475" s="4" t="s">
        <v>11</v>
      </c>
      <c r="F6475" s="4">
        <v>2</v>
      </c>
      <c r="G6475" s="4">
        <v>8</v>
      </c>
      <c r="H6475" s="5">
        <v>2</v>
      </c>
      <c r="I6475" s="5">
        <v>2.3123448651769496</v>
      </c>
      <c r="J6475" s="5">
        <v>8.3389754446396136</v>
      </c>
      <c r="K6475" s="5">
        <v>0</v>
      </c>
      <c r="L6475" s="8" t="str">
        <f>IF(AND(H6475&gt;=K6475, H6475&lt;=J6475), "Normal", "Anomaly")</f>
        <v>Normal</v>
      </c>
      <c r="M6475" s="5">
        <v>1.7169811320754718</v>
      </c>
      <c r="N6475" s="5"/>
      <c r="O6475" s="5"/>
    </row>
    <row r="6476" spans="1:15" x14ac:dyDescent="0.3">
      <c r="A6476" s="4" t="s">
        <v>35</v>
      </c>
      <c r="B6476" s="5">
        <v>3036</v>
      </c>
      <c r="C6476" s="5">
        <v>200104</v>
      </c>
      <c r="D6476" s="6">
        <v>45387</v>
      </c>
      <c r="E6476" s="4" t="s">
        <v>11</v>
      </c>
      <c r="F6476" s="4">
        <v>2</v>
      </c>
      <c r="G6476" s="4">
        <v>8</v>
      </c>
      <c r="H6476" s="5">
        <v>4</v>
      </c>
      <c r="I6476" s="5">
        <v>2.2360679774997898</v>
      </c>
      <c r="J6476" s="5">
        <v>7.9721359549995796</v>
      </c>
      <c r="K6476" s="5">
        <v>0</v>
      </c>
      <c r="L6476" s="8" t="str">
        <f>IF(AND(H6476&gt;=K6476, H6476&lt;=J6476), "Normal", "Anomaly")</f>
        <v>Normal</v>
      </c>
      <c r="M6476" s="5">
        <v>1.7169811320754718</v>
      </c>
      <c r="N6476" s="5"/>
      <c r="O6476" s="5"/>
    </row>
    <row r="6477" spans="1:15" x14ac:dyDescent="0.3">
      <c r="A6477" s="4" t="s">
        <v>35</v>
      </c>
      <c r="B6477" s="5">
        <v>3036</v>
      </c>
      <c r="C6477" s="5">
        <v>200104</v>
      </c>
      <c r="D6477" s="6">
        <v>45394</v>
      </c>
      <c r="E6477" s="4" t="s">
        <v>11</v>
      </c>
      <c r="F6477" s="4">
        <v>2</v>
      </c>
      <c r="G6477" s="4">
        <v>8</v>
      </c>
      <c r="H6477" s="5">
        <v>3</v>
      </c>
      <c r="I6477" s="5">
        <v>1.8027756377319946</v>
      </c>
      <c r="J6477" s="5">
        <v>7.6055512754639896</v>
      </c>
      <c r="K6477" s="5">
        <v>0.39444872453601088</v>
      </c>
      <c r="L6477" s="8" t="str">
        <f>IF(AND(H6477&gt;=K6477, H6477&lt;=J6477), "Normal", "Anomaly")</f>
        <v>Normal</v>
      </c>
      <c r="M6477" s="5">
        <v>1.7169811320754718</v>
      </c>
      <c r="N6477" s="5"/>
      <c r="O6477" s="5"/>
    </row>
    <row r="6478" spans="1:15" x14ac:dyDescent="0.3">
      <c r="A6478" s="4" t="s">
        <v>35</v>
      </c>
      <c r="B6478" s="5">
        <v>3036</v>
      </c>
      <c r="C6478" s="5">
        <v>200104</v>
      </c>
      <c r="D6478" s="6">
        <v>45401</v>
      </c>
      <c r="E6478" s="4" t="s">
        <v>11</v>
      </c>
      <c r="F6478" s="4">
        <v>2</v>
      </c>
      <c r="G6478" s="4">
        <v>8</v>
      </c>
      <c r="H6478" s="5">
        <v>5</v>
      </c>
      <c r="I6478" s="5">
        <v>1.6909686573085854</v>
      </c>
      <c r="J6478" s="5">
        <v>7.5069373146171703</v>
      </c>
      <c r="K6478" s="5">
        <v>0.74306268538282927</v>
      </c>
      <c r="L6478" s="8" t="str">
        <f>IF(AND(H6478&gt;=K6478, H6478&lt;=J6478), "Normal", "Anomaly")</f>
        <v>Normal</v>
      </c>
      <c r="M6478" s="5">
        <v>1.7169811320754718</v>
      </c>
      <c r="N6478" s="5"/>
      <c r="O6478" s="5"/>
    </row>
    <row r="6479" spans="1:15" x14ac:dyDescent="0.3">
      <c r="A6479" s="4" t="s">
        <v>35</v>
      </c>
      <c r="B6479" s="5">
        <v>3036</v>
      </c>
      <c r="C6479" s="5">
        <v>200104</v>
      </c>
      <c r="D6479" s="6">
        <v>45408</v>
      </c>
      <c r="E6479" s="4" t="s">
        <v>11</v>
      </c>
      <c r="F6479" s="4">
        <v>2</v>
      </c>
      <c r="G6479" s="4">
        <v>8</v>
      </c>
      <c r="H6479" s="5">
        <v>4</v>
      </c>
      <c r="I6479" s="5">
        <v>1.6909686573085854</v>
      </c>
      <c r="J6479" s="5">
        <v>7.5069373146171703</v>
      </c>
      <c r="K6479" s="5">
        <v>0.74306268538282927</v>
      </c>
      <c r="L6479" s="8" t="str">
        <f>IF(AND(H6479&gt;=K6479, H6479&lt;=J6479), "Normal", "Anomaly")</f>
        <v>Normal</v>
      </c>
      <c r="M6479" s="5">
        <v>1.7169811320754718</v>
      </c>
      <c r="N6479" s="5"/>
      <c r="O6479" s="5"/>
    </row>
    <row r="6480" spans="1:15" x14ac:dyDescent="0.3">
      <c r="A6480" s="4" t="s">
        <v>35</v>
      </c>
      <c r="B6480" s="5">
        <v>3036</v>
      </c>
      <c r="C6480" s="5">
        <v>200104</v>
      </c>
      <c r="D6480" s="6">
        <v>45415</v>
      </c>
      <c r="E6480" s="4" t="s">
        <v>11</v>
      </c>
      <c r="F6480" s="4">
        <v>2</v>
      </c>
      <c r="G6480" s="4">
        <v>8</v>
      </c>
      <c r="H6480" s="5">
        <v>4</v>
      </c>
      <c r="I6480" s="5">
        <v>1.4947825928876748</v>
      </c>
      <c r="J6480" s="5">
        <v>7.3645651857753496</v>
      </c>
      <c r="K6480" s="5">
        <v>1.3854348142246504</v>
      </c>
      <c r="L6480" s="8" t="str">
        <f>IF(AND(H6480&gt;=K6480, H6480&lt;=J6480), "Normal", "Anomaly")</f>
        <v>Normal</v>
      </c>
      <c r="M6480" s="5">
        <v>1.7169811320754718</v>
      </c>
      <c r="N6480" s="5"/>
      <c r="O6480" s="5"/>
    </row>
    <row r="6481" spans="1:15" x14ac:dyDescent="0.3">
      <c r="A6481" s="4" t="s">
        <v>35</v>
      </c>
      <c r="B6481" s="5">
        <v>3036</v>
      </c>
      <c r="C6481" s="5">
        <v>200104</v>
      </c>
      <c r="D6481" s="6">
        <v>45422</v>
      </c>
      <c r="E6481" s="4" t="s">
        <v>11</v>
      </c>
      <c r="F6481" s="4">
        <v>2</v>
      </c>
      <c r="G6481" s="4">
        <v>8</v>
      </c>
      <c r="H6481" s="5">
        <v>3</v>
      </c>
      <c r="I6481" s="5">
        <v>1.4947825928876748</v>
      </c>
      <c r="J6481" s="5">
        <v>7.3645651857753496</v>
      </c>
      <c r="K6481" s="5">
        <v>1.3854348142246504</v>
      </c>
      <c r="L6481" s="8" t="str">
        <f>IF(AND(H6481&gt;=K6481, H6481&lt;=J6481), "Normal", "Anomaly")</f>
        <v>Normal</v>
      </c>
      <c r="M6481" s="5">
        <v>1.7169811320754718</v>
      </c>
      <c r="N6481" s="5"/>
      <c r="O6481" s="5"/>
    </row>
    <row r="6482" spans="1:15" x14ac:dyDescent="0.3">
      <c r="A6482" s="4" t="s">
        <v>35</v>
      </c>
      <c r="B6482" s="5">
        <v>3036</v>
      </c>
      <c r="C6482" s="5">
        <v>200104</v>
      </c>
      <c r="D6482" s="6">
        <v>45429</v>
      </c>
      <c r="E6482" s="4" t="s">
        <v>11</v>
      </c>
      <c r="F6482" s="4">
        <v>2</v>
      </c>
      <c r="G6482" s="4">
        <v>8</v>
      </c>
      <c r="H6482" s="5">
        <v>1</v>
      </c>
      <c r="I6482" s="5">
        <v>1.165922381636102</v>
      </c>
      <c r="J6482" s="5">
        <v>6.2068447632722039</v>
      </c>
      <c r="K6482" s="5">
        <v>1.5431552367277961</v>
      </c>
      <c r="L6482" s="8" t="str">
        <f>IF(AND(H6482&gt;=K6482, H6482&lt;=J6482), "Normal", "Anomaly")</f>
        <v>Anomaly</v>
      </c>
      <c r="M6482" s="5">
        <v>1.7169811320754718</v>
      </c>
      <c r="N6482" s="5"/>
      <c r="O6482" s="5"/>
    </row>
    <row r="6483" spans="1:15" x14ac:dyDescent="0.3">
      <c r="A6483" s="4" t="s">
        <v>35</v>
      </c>
      <c r="B6483" s="5">
        <v>3036</v>
      </c>
      <c r="C6483" s="5">
        <v>200104</v>
      </c>
      <c r="D6483" s="6">
        <v>45436</v>
      </c>
      <c r="E6483" s="4" t="s">
        <v>11</v>
      </c>
      <c r="F6483" s="4">
        <v>2</v>
      </c>
      <c r="G6483" s="4">
        <v>8</v>
      </c>
      <c r="H6483" s="5">
        <v>6</v>
      </c>
      <c r="I6483" s="5">
        <v>1.1989578808281798</v>
      </c>
      <c r="J6483" s="5">
        <v>5.6479157616563596</v>
      </c>
      <c r="K6483" s="5">
        <v>0.85208423834364044</v>
      </c>
      <c r="L6483" s="8" t="str">
        <f>IF(AND(H6483&gt;=K6483, H6483&lt;=J6483), "Normal", "Anomaly")</f>
        <v>Anomaly</v>
      </c>
      <c r="M6483" s="5">
        <v>1.7169811320754718</v>
      </c>
      <c r="N6483" s="5"/>
      <c r="O6483" s="5"/>
    </row>
    <row r="6484" spans="1:15" x14ac:dyDescent="0.3">
      <c r="A6484" s="4" t="s">
        <v>35</v>
      </c>
      <c r="B6484" s="5">
        <v>3036</v>
      </c>
      <c r="C6484" s="5">
        <v>200104</v>
      </c>
      <c r="D6484" s="6">
        <v>45443</v>
      </c>
      <c r="E6484" s="4" t="s">
        <v>11</v>
      </c>
      <c r="F6484" s="4">
        <v>2</v>
      </c>
      <c r="G6484" s="4">
        <v>8</v>
      </c>
      <c r="H6484" s="5">
        <v>2</v>
      </c>
      <c r="I6484" s="5">
        <v>1.3919410907075054</v>
      </c>
      <c r="J6484" s="5">
        <v>6.5338821814150112</v>
      </c>
      <c r="K6484" s="5">
        <v>0.96611781858498924</v>
      </c>
      <c r="L6484" s="8" t="str">
        <f>IF(AND(H6484&gt;=K6484, H6484&lt;=J6484), "Normal", "Anomaly")</f>
        <v>Normal</v>
      </c>
      <c r="M6484" s="5">
        <v>1.7169811320754718</v>
      </c>
      <c r="N6484" s="5"/>
      <c r="O6484" s="5"/>
    </row>
    <row r="6485" spans="1:15" x14ac:dyDescent="0.3">
      <c r="A6485" s="4" t="s">
        <v>35</v>
      </c>
      <c r="B6485" s="5">
        <v>3036</v>
      </c>
      <c r="C6485" s="5">
        <v>200104</v>
      </c>
      <c r="D6485" s="6">
        <v>45450</v>
      </c>
      <c r="E6485" s="4" t="s">
        <v>11</v>
      </c>
      <c r="F6485" s="4">
        <v>2</v>
      </c>
      <c r="G6485" s="4">
        <v>8</v>
      </c>
      <c r="H6485" s="5">
        <v>1</v>
      </c>
      <c r="I6485" s="5">
        <v>1.5</v>
      </c>
      <c r="J6485" s="5">
        <v>6.5</v>
      </c>
      <c r="K6485" s="5">
        <v>0.5</v>
      </c>
      <c r="L6485" s="8" t="str">
        <f>IF(AND(H6485&gt;=K6485, H6485&lt;=J6485), "Normal", "Anomaly")</f>
        <v>Normal</v>
      </c>
      <c r="M6485" s="5">
        <v>1.7169811320754718</v>
      </c>
      <c r="N6485" s="5"/>
      <c r="O6485" s="5"/>
    </row>
    <row r="6486" spans="1:15" x14ac:dyDescent="0.3">
      <c r="A6486" s="4" t="s">
        <v>35</v>
      </c>
      <c r="B6486" s="5">
        <v>3036</v>
      </c>
      <c r="C6486" s="5">
        <v>200104</v>
      </c>
      <c r="D6486" s="6">
        <v>45457</v>
      </c>
      <c r="E6486" s="4" t="s">
        <v>11</v>
      </c>
      <c r="F6486" s="4">
        <v>2</v>
      </c>
      <c r="G6486" s="4">
        <v>8</v>
      </c>
      <c r="H6486" s="5">
        <v>2</v>
      </c>
      <c r="I6486" s="5">
        <v>1.713913650100261</v>
      </c>
      <c r="J6486" s="5">
        <v>6.677827300200522</v>
      </c>
      <c r="K6486" s="5">
        <v>0</v>
      </c>
      <c r="L6486" s="8" t="str">
        <f>IF(AND(H6486&gt;=K6486, H6486&lt;=J6486), "Normal", "Anomaly")</f>
        <v>Normal</v>
      </c>
      <c r="M6486" s="5">
        <v>1.7169811320754718</v>
      </c>
      <c r="N6486" s="5"/>
      <c r="O6486" s="5"/>
    </row>
    <row r="6487" spans="1:15" x14ac:dyDescent="0.3">
      <c r="A6487" s="4" t="s">
        <v>35</v>
      </c>
      <c r="B6487" s="5">
        <v>3036</v>
      </c>
      <c r="C6487" s="5">
        <v>200104</v>
      </c>
      <c r="D6487" s="6">
        <v>45464</v>
      </c>
      <c r="E6487" s="4" t="s">
        <v>11</v>
      </c>
      <c r="F6487" s="4">
        <v>2</v>
      </c>
      <c r="G6487" s="4">
        <v>8</v>
      </c>
      <c r="H6487" s="5">
        <v>3</v>
      </c>
      <c r="I6487" s="5">
        <v>1.6153559979150107</v>
      </c>
      <c r="J6487" s="5">
        <v>6.1057119958300214</v>
      </c>
      <c r="K6487" s="5">
        <v>0</v>
      </c>
      <c r="L6487" s="8" t="str">
        <f>IF(AND(H6487&gt;=K6487, H6487&lt;=J6487), "Normal", "Anomaly")</f>
        <v>Normal</v>
      </c>
      <c r="M6487" s="5">
        <v>1.7169811320754718</v>
      </c>
      <c r="N6487" s="5"/>
      <c r="O6487" s="5"/>
    </row>
    <row r="6488" spans="1:15" x14ac:dyDescent="0.3">
      <c r="A6488" s="4" t="s">
        <v>35</v>
      </c>
      <c r="B6488" s="5">
        <v>3036</v>
      </c>
      <c r="C6488" s="5">
        <v>200104</v>
      </c>
      <c r="D6488" s="6">
        <v>45471</v>
      </c>
      <c r="E6488" s="4" t="s">
        <v>11</v>
      </c>
      <c r="F6488" s="4">
        <v>2</v>
      </c>
      <c r="G6488" s="4">
        <v>8</v>
      </c>
      <c r="H6488" s="5">
        <v>1</v>
      </c>
      <c r="I6488" s="5">
        <v>1.5612494995995996</v>
      </c>
      <c r="J6488" s="5">
        <v>5.8724989991991992</v>
      </c>
      <c r="K6488" s="5">
        <v>0</v>
      </c>
      <c r="L6488" s="8" t="str">
        <f>IF(AND(H6488&gt;=K6488, H6488&lt;=J6488), "Normal", "Anomaly")</f>
        <v>Normal</v>
      </c>
      <c r="M6488" s="5">
        <v>1.7169811320754718</v>
      </c>
      <c r="N6488" s="5"/>
      <c r="O6488" s="5"/>
    </row>
    <row r="6489" spans="1:15" x14ac:dyDescent="0.3">
      <c r="A6489" s="4" t="s">
        <v>35</v>
      </c>
      <c r="B6489" s="5">
        <v>3036</v>
      </c>
      <c r="C6489" s="5">
        <v>200104</v>
      </c>
      <c r="D6489" s="6">
        <v>45478</v>
      </c>
      <c r="E6489" s="4" t="s">
        <v>11</v>
      </c>
      <c r="F6489" s="4">
        <v>2</v>
      </c>
      <c r="G6489" s="4">
        <v>8</v>
      </c>
      <c r="H6489" s="5">
        <v>1</v>
      </c>
      <c r="I6489" s="5">
        <v>1.5761900266148114</v>
      </c>
      <c r="J6489" s="5">
        <v>5.5273800532296224</v>
      </c>
      <c r="K6489" s="5">
        <v>0</v>
      </c>
      <c r="L6489" s="8" t="str">
        <f>IF(AND(H6489&gt;=K6489, H6489&lt;=J6489), "Normal", "Anomaly")</f>
        <v>Normal</v>
      </c>
      <c r="M6489" s="5">
        <v>1.7169811320754718</v>
      </c>
      <c r="N6489" s="5"/>
      <c r="O6489" s="5"/>
    </row>
    <row r="6490" spans="1:15" x14ac:dyDescent="0.3">
      <c r="A6490" s="4" t="s">
        <v>35</v>
      </c>
      <c r="B6490" s="5">
        <v>3036</v>
      </c>
      <c r="C6490" s="5">
        <v>200104</v>
      </c>
      <c r="D6490" s="6">
        <v>45485</v>
      </c>
      <c r="E6490" s="4" t="s">
        <v>11</v>
      </c>
      <c r="F6490" s="4">
        <v>2</v>
      </c>
      <c r="G6490" s="4">
        <v>8</v>
      </c>
      <c r="H6490" s="5">
        <v>2</v>
      </c>
      <c r="I6490" s="5">
        <v>1.6153559979150107</v>
      </c>
      <c r="J6490" s="5">
        <v>5.3557119958300214</v>
      </c>
      <c r="K6490" s="5">
        <v>0</v>
      </c>
      <c r="L6490" s="8" t="str">
        <f>IF(AND(H6490&gt;=K6490, H6490&lt;=J6490), "Normal", "Anomaly")</f>
        <v>Normal</v>
      </c>
      <c r="M6490" s="5">
        <v>1.7169811320754718</v>
      </c>
      <c r="N6490" s="5"/>
      <c r="O6490" s="5"/>
    </row>
    <row r="6491" spans="1:15" x14ac:dyDescent="0.3">
      <c r="A6491" s="4" t="s">
        <v>35</v>
      </c>
      <c r="B6491" s="5">
        <v>3036</v>
      </c>
      <c r="C6491" s="5">
        <v>200104</v>
      </c>
      <c r="D6491" s="6">
        <v>45492</v>
      </c>
      <c r="E6491" s="4" t="s">
        <v>11</v>
      </c>
      <c r="F6491" s="4">
        <v>2</v>
      </c>
      <c r="G6491" s="4">
        <v>8</v>
      </c>
      <c r="H6491" s="5">
        <v>3</v>
      </c>
      <c r="I6491" s="5">
        <v>1.5612494995995996</v>
      </c>
      <c r="J6491" s="5">
        <v>5.3724989991991992</v>
      </c>
      <c r="K6491" s="5">
        <v>0</v>
      </c>
      <c r="L6491" s="8" t="str">
        <f>IF(AND(H6491&gt;=K6491, H6491&lt;=J6491), "Normal", "Anomaly")</f>
        <v>Normal</v>
      </c>
      <c r="M6491" s="5">
        <v>1.7169811320754718</v>
      </c>
      <c r="N6491" s="5"/>
      <c r="O6491" s="5"/>
    </row>
    <row r="6492" spans="1:15" x14ac:dyDescent="0.3">
      <c r="A6492" s="4" t="s">
        <v>35</v>
      </c>
      <c r="B6492" s="5">
        <v>3036</v>
      </c>
      <c r="C6492" s="5">
        <v>200104</v>
      </c>
      <c r="D6492" s="6">
        <v>45499</v>
      </c>
      <c r="E6492" s="4" t="s">
        <v>11</v>
      </c>
      <c r="F6492" s="4">
        <v>2</v>
      </c>
      <c r="G6492" s="4">
        <v>8</v>
      </c>
      <c r="H6492" s="5">
        <v>2</v>
      </c>
      <c r="I6492" s="5">
        <v>0.78062474979979979</v>
      </c>
      <c r="J6492" s="5">
        <v>3.4362494995995996</v>
      </c>
      <c r="K6492" s="5">
        <v>0.31375050040040042</v>
      </c>
      <c r="L6492" s="8" t="str">
        <f>IF(AND(H6492&gt;=K6492, H6492&lt;=J6492), "Normal", "Anomaly")</f>
        <v>Normal</v>
      </c>
      <c r="M6492" s="5">
        <v>1.7169811320754718</v>
      </c>
      <c r="N6492" s="5"/>
      <c r="O6492" s="5"/>
    </row>
    <row r="6493" spans="1:15" x14ac:dyDescent="0.3">
      <c r="A6493" s="4" t="s">
        <v>35</v>
      </c>
      <c r="B6493" s="5">
        <v>3036</v>
      </c>
      <c r="C6493" s="5">
        <v>200104</v>
      </c>
      <c r="D6493" s="6">
        <v>45506</v>
      </c>
      <c r="E6493" s="4" t="s">
        <v>11</v>
      </c>
      <c r="F6493" s="4">
        <v>2</v>
      </c>
      <c r="G6493" s="4">
        <v>8</v>
      </c>
      <c r="H6493" s="5">
        <v>1</v>
      </c>
      <c r="I6493" s="5">
        <v>0.78062474979979979</v>
      </c>
      <c r="J6493" s="5">
        <v>3.4362494995995996</v>
      </c>
      <c r="K6493" s="5">
        <v>0.31375050040040042</v>
      </c>
      <c r="L6493" s="8" t="str">
        <f>IF(AND(H6493&gt;=K6493, H6493&lt;=J6493), "Normal", "Anomaly")</f>
        <v>Normal</v>
      </c>
      <c r="M6493" s="5">
        <v>1.7169811320754718</v>
      </c>
      <c r="N6493" s="5"/>
      <c r="O6493" s="5"/>
    </row>
    <row r="6494" spans="1:15" x14ac:dyDescent="0.3">
      <c r="A6494" s="4" t="s">
        <v>35</v>
      </c>
      <c r="B6494" s="5">
        <v>3036</v>
      </c>
      <c r="C6494" s="5">
        <v>200104</v>
      </c>
      <c r="D6494" s="6">
        <v>45513</v>
      </c>
      <c r="E6494" s="4" t="s">
        <v>11</v>
      </c>
      <c r="F6494" s="4">
        <v>2</v>
      </c>
      <c r="G6494" s="4">
        <v>8</v>
      </c>
      <c r="H6494" s="5">
        <v>2</v>
      </c>
      <c r="I6494" s="5">
        <v>0.78062474979979979</v>
      </c>
      <c r="J6494" s="5">
        <v>3.4362494995995996</v>
      </c>
      <c r="K6494" s="5">
        <v>0.31375050040040042</v>
      </c>
      <c r="L6494" s="8" t="str">
        <f>IF(AND(H6494&gt;=K6494, H6494&lt;=J6494), "Normal", "Anomaly")</f>
        <v>Normal</v>
      </c>
      <c r="M6494" s="5">
        <v>1.7169811320754718</v>
      </c>
      <c r="N6494" s="5"/>
      <c r="O6494" s="5"/>
    </row>
    <row r="6495" spans="1:15" x14ac:dyDescent="0.3">
      <c r="A6495" s="4" t="s">
        <v>35</v>
      </c>
      <c r="B6495" s="5">
        <v>3036</v>
      </c>
      <c r="C6495" s="5">
        <v>200104</v>
      </c>
      <c r="D6495" s="6">
        <v>45520</v>
      </c>
      <c r="E6495" s="4" t="s">
        <v>11</v>
      </c>
      <c r="F6495" s="4">
        <v>2</v>
      </c>
      <c r="G6495" s="4">
        <v>8</v>
      </c>
      <c r="H6495" s="5">
        <v>3</v>
      </c>
      <c r="I6495" s="5">
        <v>0.78062474979979979</v>
      </c>
      <c r="J6495" s="5">
        <v>3.4362494995995996</v>
      </c>
      <c r="K6495" s="5">
        <v>0.31375050040040042</v>
      </c>
      <c r="L6495" s="8" t="str">
        <f>IF(AND(H6495&gt;=K6495, H6495&lt;=J6495), "Normal", "Anomaly")</f>
        <v>Normal</v>
      </c>
      <c r="M6495" s="5">
        <v>1.7169811320754718</v>
      </c>
      <c r="N6495" s="5"/>
      <c r="O6495" s="5"/>
    </row>
    <row r="6496" spans="1:15" x14ac:dyDescent="0.3">
      <c r="A6496" s="4" t="s">
        <v>35</v>
      </c>
      <c r="B6496" s="5">
        <v>3036</v>
      </c>
      <c r="C6496" s="5">
        <v>200104</v>
      </c>
      <c r="D6496" s="6">
        <v>45527</v>
      </c>
      <c r="E6496" s="4" t="s">
        <v>11</v>
      </c>
      <c r="F6496" s="4">
        <v>2</v>
      </c>
      <c r="G6496" s="4">
        <v>8</v>
      </c>
      <c r="H6496" s="5">
        <v>0</v>
      </c>
      <c r="I6496" s="5">
        <v>0.78062474979979979</v>
      </c>
      <c r="J6496" s="5">
        <v>3.4362494995995996</v>
      </c>
      <c r="K6496" s="5">
        <v>0.31375050040040042</v>
      </c>
      <c r="L6496" s="8" t="str">
        <f>IF(AND(H6496&gt;=K6496, H6496&lt;=J6496), "Normal", "Anomaly")</f>
        <v>Anomaly</v>
      </c>
      <c r="M6496" s="5">
        <v>1.7169811320754718</v>
      </c>
      <c r="N6496" s="5"/>
      <c r="O6496" s="5"/>
    </row>
    <row r="6497" spans="1:15" x14ac:dyDescent="0.3">
      <c r="A6497" s="4" t="s">
        <v>35</v>
      </c>
      <c r="B6497" s="5">
        <v>3036</v>
      </c>
      <c r="C6497" s="5">
        <v>200104</v>
      </c>
      <c r="D6497" s="6">
        <v>45534</v>
      </c>
      <c r="E6497" s="4" t="s">
        <v>11</v>
      </c>
      <c r="F6497" s="4">
        <v>2</v>
      </c>
      <c r="G6497" s="4">
        <v>8</v>
      </c>
      <c r="H6497" s="5">
        <v>0</v>
      </c>
      <c r="I6497" s="5">
        <v>0.96824583655185426</v>
      </c>
      <c r="J6497" s="5">
        <v>3.6864916731037085</v>
      </c>
      <c r="K6497" s="5">
        <v>0</v>
      </c>
      <c r="L6497" s="8" t="str">
        <f>IF(AND(H6497&gt;=K6497, H6497&lt;=J6497), "Normal", "Anomaly")</f>
        <v>Normal</v>
      </c>
      <c r="M6497" s="5">
        <v>1.7169811320754718</v>
      </c>
      <c r="N6497" s="5"/>
      <c r="O6497" s="5"/>
    </row>
    <row r="6498" spans="1:15" x14ac:dyDescent="0.3">
      <c r="A6498" s="4" t="s">
        <v>35</v>
      </c>
      <c r="B6498" s="5">
        <v>3036</v>
      </c>
      <c r="C6498" s="5">
        <v>200104</v>
      </c>
      <c r="D6498" s="6">
        <v>45541</v>
      </c>
      <c r="E6498" s="4" t="s">
        <v>11</v>
      </c>
      <c r="F6498" s="4">
        <v>2</v>
      </c>
      <c r="G6498" s="4">
        <v>8</v>
      </c>
      <c r="H6498" s="5">
        <v>3</v>
      </c>
      <c r="I6498" s="5">
        <v>1.1110243021644486</v>
      </c>
      <c r="J6498" s="5">
        <v>3.8470486043288972</v>
      </c>
      <c r="K6498" s="5">
        <v>0</v>
      </c>
      <c r="L6498" s="8" t="str">
        <f>IF(AND(H6498&gt;=K6498, H6498&lt;=J6498), "Normal", "Anomaly")</f>
        <v>Normal</v>
      </c>
      <c r="M6498" s="5">
        <v>1.7169811320754718</v>
      </c>
      <c r="N6498" s="5"/>
      <c r="O6498" s="5"/>
    </row>
    <row r="6499" spans="1:15" x14ac:dyDescent="0.3">
      <c r="A6499" s="4" t="s">
        <v>35</v>
      </c>
      <c r="B6499" s="5">
        <v>3036</v>
      </c>
      <c r="C6499" s="5">
        <v>200104</v>
      </c>
      <c r="D6499" s="6">
        <v>45548</v>
      </c>
      <c r="E6499" s="4" t="s">
        <v>11</v>
      </c>
      <c r="F6499" s="4">
        <v>2</v>
      </c>
      <c r="G6499" s="4">
        <v>8</v>
      </c>
      <c r="H6499" s="5">
        <v>0</v>
      </c>
      <c r="I6499" s="5">
        <v>1.1989578808281798</v>
      </c>
      <c r="J6499" s="5">
        <v>4.1479157616563596</v>
      </c>
      <c r="K6499" s="5">
        <v>0</v>
      </c>
      <c r="L6499" s="8" t="str">
        <f>IF(AND(H6499&gt;=K6499, H6499&lt;=J6499), "Normal", "Anomaly")</f>
        <v>Normal</v>
      </c>
      <c r="M6499" s="5">
        <v>1.7169811320754718</v>
      </c>
      <c r="N6499" s="5"/>
      <c r="O6499" s="5"/>
    </row>
    <row r="6500" spans="1:15" x14ac:dyDescent="0.3">
      <c r="A6500" s="4" t="s">
        <v>35</v>
      </c>
      <c r="B6500" s="5">
        <v>3036</v>
      </c>
      <c r="C6500" s="5">
        <v>200104</v>
      </c>
      <c r="D6500" s="6">
        <v>45555</v>
      </c>
      <c r="E6500" s="4" t="s">
        <v>11</v>
      </c>
      <c r="F6500" s="4">
        <v>2</v>
      </c>
      <c r="G6500" s="4">
        <v>8</v>
      </c>
      <c r="H6500" s="5">
        <v>1</v>
      </c>
      <c r="I6500" s="5">
        <v>1.2183492931011204</v>
      </c>
      <c r="J6500" s="5">
        <v>3.8116985862022408</v>
      </c>
      <c r="K6500" s="5">
        <v>0</v>
      </c>
      <c r="L6500" s="8" t="str">
        <f>IF(AND(H6500&gt;=K6500, H6500&lt;=J6500), "Normal", "Anomaly")</f>
        <v>Normal</v>
      </c>
      <c r="M6500" s="5">
        <v>1.7169811320754718</v>
      </c>
      <c r="N6500" s="5"/>
      <c r="O6500" s="5"/>
    </row>
    <row r="6501" spans="1:15" x14ac:dyDescent="0.3">
      <c r="A6501" s="4" t="s">
        <v>35</v>
      </c>
      <c r="B6501" s="5">
        <v>3036</v>
      </c>
      <c r="C6501" s="5">
        <v>200104</v>
      </c>
      <c r="D6501" s="6">
        <v>45562</v>
      </c>
      <c r="E6501" s="4" t="s">
        <v>11</v>
      </c>
      <c r="F6501" s="4">
        <v>2</v>
      </c>
      <c r="G6501" s="4">
        <v>8</v>
      </c>
      <c r="H6501" s="5">
        <v>1</v>
      </c>
      <c r="I6501" s="5">
        <v>1.1989578808281798</v>
      </c>
      <c r="J6501" s="5">
        <v>3.6479157616563596</v>
      </c>
      <c r="K6501" s="5">
        <v>0</v>
      </c>
      <c r="L6501" s="8" t="str">
        <f>IF(AND(H6501&gt;=K6501, H6501&lt;=J6501), "Normal", "Anomaly")</f>
        <v>Normal</v>
      </c>
      <c r="M6501" s="5">
        <v>1.7169811320754718</v>
      </c>
      <c r="N6501" s="5"/>
      <c r="O6501" s="5"/>
    </row>
    <row r="6502" spans="1:15" x14ac:dyDescent="0.3">
      <c r="A6502" s="4" t="s">
        <v>35</v>
      </c>
      <c r="B6502" s="5">
        <v>3036</v>
      </c>
      <c r="C6502" s="5">
        <v>200104</v>
      </c>
      <c r="D6502" s="6">
        <v>45569</v>
      </c>
      <c r="E6502" s="4" t="s">
        <v>11</v>
      </c>
      <c r="F6502" s="4">
        <v>2</v>
      </c>
      <c r="G6502" s="4">
        <v>8</v>
      </c>
      <c r="H6502" s="5">
        <v>0</v>
      </c>
      <c r="I6502" s="5">
        <v>1.1989578808281798</v>
      </c>
      <c r="J6502" s="5">
        <v>3.6479157616563596</v>
      </c>
      <c r="K6502" s="5">
        <v>0</v>
      </c>
      <c r="L6502" s="8" t="str">
        <f>IF(AND(H6502&gt;=K6502, H6502&lt;=J6502), "Normal", "Anomaly")</f>
        <v>Normal</v>
      </c>
      <c r="M6502" s="5">
        <v>1.7169811320754718</v>
      </c>
      <c r="N6502" s="5"/>
      <c r="O6502" s="5"/>
    </row>
    <row r="6503" spans="1:15" x14ac:dyDescent="0.3">
      <c r="A6503" s="4" t="s">
        <v>35</v>
      </c>
      <c r="B6503" s="5">
        <v>3036</v>
      </c>
      <c r="C6503" s="5">
        <v>200104</v>
      </c>
      <c r="D6503" s="6">
        <v>45576</v>
      </c>
      <c r="E6503" s="4" t="s">
        <v>11</v>
      </c>
      <c r="F6503" s="4">
        <v>2</v>
      </c>
      <c r="G6503" s="4">
        <v>8</v>
      </c>
      <c r="H6503" s="5">
        <v>0</v>
      </c>
      <c r="I6503" s="5">
        <v>1.2247448713915889</v>
      </c>
      <c r="J6503" s="5">
        <v>3.4494897427831779</v>
      </c>
      <c r="K6503" s="5">
        <v>0</v>
      </c>
      <c r="L6503" s="8" t="str">
        <f>IF(AND(H6503&gt;=K6503, H6503&lt;=J6503), "Normal", "Anomaly")</f>
        <v>Normal</v>
      </c>
      <c r="M6503" s="5">
        <v>1.7169811320754718</v>
      </c>
      <c r="N6503" s="5"/>
      <c r="O6503" s="5"/>
    </row>
    <row r="6504" spans="1:15" x14ac:dyDescent="0.3">
      <c r="A6504" s="4" t="s">
        <v>35</v>
      </c>
      <c r="B6504" s="5">
        <v>3036</v>
      </c>
      <c r="C6504" s="5">
        <v>200104</v>
      </c>
      <c r="D6504" s="6">
        <v>45583</v>
      </c>
      <c r="E6504" s="4" t="s">
        <v>11</v>
      </c>
      <c r="F6504" s="4">
        <v>2</v>
      </c>
      <c r="G6504" s="4">
        <v>8</v>
      </c>
      <c r="H6504" s="5">
        <v>1</v>
      </c>
      <c r="I6504" s="5">
        <v>0.99215674164922152</v>
      </c>
      <c r="J6504" s="5">
        <v>2.6093134832984433</v>
      </c>
      <c r="K6504" s="5">
        <v>0</v>
      </c>
      <c r="L6504" s="8" t="str">
        <f>IF(AND(H6504&gt;=K6504, H6504&lt;=J6504), "Normal", "Anomaly")</f>
        <v>Normal</v>
      </c>
      <c r="M6504" s="5">
        <v>1.7169811320754718</v>
      </c>
      <c r="N6504" s="5"/>
      <c r="O6504" s="5"/>
    </row>
    <row r="6505" spans="1:15" x14ac:dyDescent="0.3">
      <c r="A6505" s="4" t="s">
        <v>35</v>
      </c>
      <c r="B6505" s="5">
        <v>3036</v>
      </c>
      <c r="C6505" s="5">
        <v>200104</v>
      </c>
      <c r="D6505" s="6">
        <v>45590</v>
      </c>
      <c r="E6505" s="4" t="s">
        <v>11</v>
      </c>
      <c r="F6505" s="4">
        <v>2</v>
      </c>
      <c r="G6505" s="4">
        <v>8</v>
      </c>
      <c r="H6505" s="5">
        <v>1</v>
      </c>
      <c r="I6505" s="5">
        <v>0.96824583655185426</v>
      </c>
      <c r="J6505" s="5">
        <v>2.6864916731037085</v>
      </c>
      <c r="K6505" s="5">
        <v>0</v>
      </c>
      <c r="L6505" s="8" t="str">
        <f>IF(AND(H6505&gt;=K6505, H6505&lt;=J6505), "Normal", "Anomaly")</f>
        <v>Normal</v>
      </c>
      <c r="M6505" s="5">
        <v>1.7169811320754718</v>
      </c>
      <c r="N6505" s="5"/>
      <c r="O6505" s="5"/>
    </row>
    <row r="6506" spans="1:15" x14ac:dyDescent="0.3">
      <c r="A6506" s="4" t="s">
        <v>35</v>
      </c>
      <c r="B6506" s="5">
        <v>3036</v>
      </c>
      <c r="C6506" s="5">
        <v>200104</v>
      </c>
      <c r="D6506" s="6">
        <v>45597</v>
      </c>
      <c r="E6506" s="4" t="s">
        <v>11</v>
      </c>
      <c r="F6506" s="4">
        <v>2</v>
      </c>
      <c r="G6506" s="4">
        <v>8</v>
      </c>
      <c r="H6506" s="5">
        <v>0</v>
      </c>
      <c r="I6506" s="5">
        <v>0.92702481088695787</v>
      </c>
      <c r="J6506" s="5">
        <v>2.7290496217739157</v>
      </c>
      <c r="K6506" s="5">
        <v>0</v>
      </c>
      <c r="L6506" s="8" t="str">
        <f>IF(AND(H6506&gt;=K6506, H6506&lt;=J6506), "Normal", "Anomaly")</f>
        <v>Normal</v>
      </c>
      <c r="M6506" s="5">
        <v>1.7169811320754718</v>
      </c>
      <c r="N6506" s="5"/>
      <c r="O6506" s="5"/>
    </row>
    <row r="6507" spans="1:15" x14ac:dyDescent="0.3">
      <c r="A6507" s="4" t="s">
        <v>35</v>
      </c>
      <c r="B6507" s="5">
        <v>3036</v>
      </c>
      <c r="C6507" s="5">
        <v>200104</v>
      </c>
      <c r="D6507" s="6">
        <v>45604</v>
      </c>
      <c r="E6507" s="4" t="s">
        <v>11</v>
      </c>
      <c r="F6507" s="4">
        <v>2</v>
      </c>
      <c r="G6507" s="4">
        <v>8</v>
      </c>
      <c r="H6507" s="5">
        <v>0</v>
      </c>
      <c r="I6507" s="5">
        <v>0.5</v>
      </c>
      <c r="J6507" s="5">
        <v>1.5</v>
      </c>
      <c r="K6507" s="5">
        <v>0</v>
      </c>
      <c r="L6507" s="8" t="str">
        <f>IF(AND(H6507&gt;=K6507, H6507&lt;=J6507), "Normal", "Anomaly")</f>
        <v>Normal</v>
      </c>
      <c r="M6507" s="5">
        <v>1.7169811320754718</v>
      </c>
      <c r="N6507" s="5"/>
      <c r="O6507" s="5"/>
    </row>
    <row r="6508" spans="1:15" x14ac:dyDescent="0.3">
      <c r="A6508" s="4" t="s">
        <v>35</v>
      </c>
      <c r="B6508" s="5">
        <v>3036</v>
      </c>
      <c r="C6508" s="5">
        <v>200104</v>
      </c>
      <c r="D6508" s="6">
        <v>45611</v>
      </c>
      <c r="E6508" s="4" t="s">
        <v>11</v>
      </c>
      <c r="F6508" s="4">
        <v>2</v>
      </c>
      <c r="G6508" s="4">
        <v>8</v>
      </c>
      <c r="H6508" s="5">
        <v>1</v>
      </c>
      <c r="I6508" s="5">
        <v>0.5</v>
      </c>
      <c r="J6508" s="5">
        <v>1.5</v>
      </c>
      <c r="K6508" s="5">
        <v>0</v>
      </c>
      <c r="L6508" s="8" t="str">
        <f>IF(AND(H6508&gt;=K6508, H6508&lt;=J6508), "Normal", "Anomaly")</f>
        <v>Normal</v>
      </c>
      <c r="M6508" s="5">
        <v>1.7169811320754718</v>
      </c>
      <c r="N6508" s="5"/>
      <c r="O6508" s="5"/>
    </row>
    <row r="6509" spans="1:15" x14ac:dyDescent="0.3">
      <c r="A6509" s="4" t="s">
        <v>35</v>
      </c>
      <c r="B6509" s="5">
        <v>3036</v>
      </c>
      <c r="C6509" s="5">
        <v>200104</v>
      </c>
      <c r="D6509" s="6">
        <v>45618</v>
      </c>
      <c r="E6509" s="4" t="s">
        <v>11</v>
      </c>
      <c r="F6509" s="4">
        <v>2</v>
      </c>
      <c r="G6509" s="4">
        <v>8</v>
      </c>
      <c r="H6509" s="5">
        <v>1</v>
      </c>
      <c r="I6509" s="5">
        <v>0.5</v>
      </c>
      <c r="J6509" s="5">
        <v>1.5</v>
      </c>
      <c r="K6509" s="5">
        <v>0</v>
      </c>
      <c r="L6509" s="8" t="str">
        <f>IF(AND(H6509&gt;=K6509, H6509&lt;=J6509), "Normal", "Anomaly")</f>
        <v>Normal</v>
      </c>
      <c r="M6509" s="5">
        <v>1.7169811320754718</v>
      </c>
      <c r="N6509" s="5"/>
      <c r="O6509" s="5"/>
    </row>
    <row r="6510" spans="1:15" x14ac:dyDescent="0.3">
      <c r="A6510" s="4" t="s">
        <v>35</v>
      </c>
      <c r="B6510" s="5">
        <v>3036</v>
      </c>
      <c r="C6510" s="5">
        <v>200104</v>
      </c>
      <c r="D6510" s="6">
        <v>45625</v>
      </c>
      <c r="E6510" s="4" t="s">
        <v>11</v>
      </c>
      <c r="F6510" s="4">
        <v>2</v>
      </c>
      <c r="G6510" s="4">
        <v>8</v>
      </c>
      <c r="H6510" s="5">
        <v>0</v>
      </c>
      <c r="I6510" s="5">
        <v>0.5</v>
      </c>
      <c r="J6510" s="5">
        <v>1.5</v>
      </c>
      <c r="K6510" s="5">
        <v>0</v>
      </c>
      <c r="L6510" s="8" t="str">
        <f>IF(AND(H6510&gt;=K6510, H6510&lt;=J6510), "Normal", "Anomaly")</f>
        <v>Normal</v>
      </c>
      <c r="M6510" s="5">
        <v>1.7169811320754718</v>
      </c>
      <c r="N6510" s="5"/>
      <c r="O6510" s="5"/>
    </row>
    <row r="6511" spans="1:15" x14ac:dyDescent="0.3">
      <c r="A6511" s="4" t="s">
        <v>35</v>
      </c>
      <c r="B6511" s="5">
        <v>3036</v>
      </c>
      <c r="C6511" s="5">
        <v>200104</v>
      </c>
      <c r="D6511" s="6">
        <v>45632</v>
      </c>
      <c r="E6511" s="4" t="s">
        <v>11</v>
      </c>
      <c r="F6511" s="4">
        <v>2</v>
      </c>
      <c r="G6511" s="4">
        <v>8</v>
      </c>
      <c r="H6511" s="5">
        <v>0</v>
      </c>
      <c r="I6511" s="5">
        <v>0.5</v>
      </c>
      <c r="J6511" s="5">
        <v>1.5</v>
      </c>
      <c r="K6511" s="5">
        <v>0</v>
      </c>
      <c r="L6511" s="8" t="str">
        <f>IF(AND(H6511&gt;=K6511, H6511&lt;=J6511), "Normal", "Anomaly")</f>
        <v>Normal</v>
      </c>
      <c r="M6511" s="5">
        <v>1.7169811320754718</v>
      </c>
      <c r="N6511" s="5"/>
      <c r="O6511" s="5"/>
    </row>
    <row r="6512" spans="1:15" x14ac:dyDescent="0.3">
      <c r="A6512" s="4" t="s">
        <v>35</v>
      </c>
      <c r="B6512" s="5">
        <v>3036</v>
      </c>
      <c r="C6512" s="5">
        <v>200104</v>
      </c>
      <c r="D6512" s="6">
        <v>45639</v>
      </c>
      <c r="E6512" s="4" t="s">
        <v>11</v>
      </c>
      <c r="F6512" s="4">
        <v>2</v>
      </c>
      <c r="G6512" s="4">
        <v>8</v>
      </c>
      <c r="H6512" s="5">
        <v>1</v>
      </c>
      <c r="I6512" s="5">
        <v>0.5</v>
      </c>
      <c r="J6512" s="5">
        <v>1.5</v>
      </c>
      <c r="K6512" s="5">
        <v>0</v>
      </c>
      <c r="L6512" s="8" t="str">
        <f>IF(AND(H6512&gt;=K6512, H6512&lt;=J6512), "Normal", "Anomaly")</f>
        <v>Normal</v>
      </c>
      <c r="M6512" s="5">
        <v>1.7169811320754718</v>
      </c>
      <c r="N6512" s="5"/>
      <c r="O6512" s="5"/>
    </row>
    <row r="6513" spans="1:15" x14ac:dyDescent="0.3">
      <c r="A6513" s="4" t="s">
        <v>35</v>
      </c>
      <c r="B6513" s="5">
        <v>3036</v>
      </c>
      <c r="C6513" s="5">
        <v>200104</v>
      </c>
      <c r="D6513" s="6">
        <v>45646</v>
      </c>
      <c r="E6513" s="4" t="s">
        <v>11</v>
      </c>
      <c r="F6513" s="4">
        <v>2</v>
      </c>
      <c r="G6513" s="4">
        <v>8</v>
      </c>
      <c r="H6513" s="5">
        <v>0</v>
      </c>
      <c r="I6513" s="5">
        <v>0.5</v>
      </c>
      <c r="J6513" s="5">
        <v>1.5</v>
      </c>
      <c r="K6513" s="5">
        <v>0</v>
      </c>
      <c r="L6513" s="8" t="str">
        <f>IF(AND(H6513&gt;=K6513, H6513&lt;=J6513), "Normal", "Anomaly")</f>
        <v>Normal</v>
      </c>
      <c r="M6513" s="5">
        <v>1.7169811320754718</v>
      </c>
      <c r="N6513" s="5"/>
      <c r="O6513" s="5"/>
    </row>
    <row r="6514" spans="1:15" x14ac:dyDescent="0.3">
      <c r="A6514" s="4" t="s">
        <v>35</v>
      </c>
      <c r="B6514" s="5">
        <v>3036</v>
      </c>
      <c r="C6514" s="5">
        <v>200104</v>
      </c>
      <c r="D6514" s="6">
        <v>45653</v>
      </c>
      <c r="E6514" s="4" t="s">
        <v>11</v>
      </c>
      <c r="F6514" s="4">
        <v>2</v>
      </c>
      <c r="G6514" s="4">
        <v>8</v>
      </c>
      <c r="H6514" s="5">
        <v>0</v>
      </c>
      <c r="I6514" s="5">
        <v>0.48412291827592713</v>
      </c>
      <c r="J6514" s="5">
        <v>1.3432458365518543</v>
      </c>
      <c r="K6514" s="5">
        <v>0</v>
      </c>
      <c r="L6514" s="8" t="str">
        <f>IF(AND(H6514&gt;=K6514, H6514&lt;=J6514), "Normal", "Anomaly")</f>
        <v>Normal</v>
      </c>
      <c r="M6514" s="5">
        <v>1.7169811320754718</v>
      </c>
      <c r="N6514" s="5"/>
      <c r="O6514" s="5"/>
    </row>
    <row r="6515" spans="1:15" x14ac:dyDescent="0.3">
      <c r="A6515" s="4" t="s">
        <v>35</v>
      </c>
      <c r="B6515" s="5">
        <v>3036</v>
      </c>
      <c r="C6515" s="5">
        <v>200104</v>
      </c>
      <c r="D6515" s="6">
        <v>45660</v>
      </c>
      <c r="E6515" s="4" t="s">
        <v>11</v>
      </c>
      <c r="F6515" s="4">
        <v>2</v>
      </c>
      <c r="G6515" s="4">
        <v>8</v>
      </c>
      <c r="H6515" s="5">
        <v>0</v>
      </c>
      <c r="I6515" s="5">
        <v>0.48412291827592713</v>
      </c>
      <c r="J6515" s="5">
        <v>1.3432458365518543</v>
      </c>
      <c r="K6515" s="5">
        <v>0</v>
      </c>
      <c r="L6515" s="8" t="str">
        <f>IF(AND(H6515&gt;=K6515, H6515&lt;=J6515), "Normal", "Anomaly")</f>
        <v>Normal</v>
      </c>
      <c r="M6515" s="5">
        <v>1.7169811320754718</v>
      </c>
      <c r="N6515" s="5"/>
      <c r="O6515" s="5"/>
    </row>
    <row r="6516" spans="1:15" x14ac:dyDescent="0.3">
      <c r="A6516" s="4" t="s">
        <v>35</v>
      </c>
      <c r="B6516" s="5">
        <v>3036</v>
      </c>
      <c r="C6516" s="5">
        <v>200104</v>
      </c>
      <c r="D6516" s="6">
        <v>45667</v>
      </c>
      <c r="E6516" s="4" t="s">
        <v>11</v>
      </c>
      <c r="F6516" s="4">
        <v>2</v>
      </c>
      <c r="G6516" s="4">
        <v>8</v>
      </c>
      <c r="H6516" s="5">
        <v>0</v>
      </c>
      <c r="I6516" s="5">
        <v>0.48412291827592713</v>
      </c>
      <c r="J6516" s="5">
        <v>1.3432458365518543</v>
      </c>
      <c r="K6516" s="5">
        <v>0</v>
      </c>
      <c r="L6516" s="8" t="str">
        <f>IF(AND(H6516&gt;=K6516, H6516&lt;=J6516), "Normal", "Anomaly")</f>
        <v>Normal</v>
      </c>
      <c r="M6516" s="5">
        <v>1.7169811320754718</v>
      </c>
      <c r="N6516" s="5"/>
      <c r="O6516" s="5"/>
    </row>
    <row r="6517" spans="1:15" x14ac:dyDescent="0.3">
      <c r="A6517" s="4" t="s">
        <v>35</v>
      </c>
      <c r="B6517" s="5">
        <v>3036</v>
      </c>
      <c r="C6517" s="5">
        <v>200104</v>
      </c>
      <c r="D6517" s="6">
        <v>45674</v>
      </c>
      <c r="E6517" s="4" t="s">
        <v>11</v>
      </c>
      <c r="F6517" s="4">
        <v>2</v>
      </c>
      <c r="G6517" s="4">
        <v>8</v>
      </c>
      <c r="H6517" s="5">
        <v>0</v>
      </c>
      <c r="I6517" s="5">
        <v>0.4330127018922193</v>
      </c>
      <c r="J6517" s="5">
        <v>1.1160254037844386</v>
      </c>
      <c r="K6517" s="5">
        <v>0</v>
      </c>
      <c r="L6517" s="8" t="str">
        <f>IF(AND(H6517&gt;=K6517, H6517&lt;=J6517), "Normal", "Anomaly")</f>
        <v>Normal</v>
      </c>
      <c r="M6517" s="5">
        <v>1.7169811320754718</v>
      </c>
      <c r="N6517" s="5"/>
      <c r="O6517" s="5"/>
    </row>
    <row r="6518" spans="1:15" x14ac:dyDescent="0.3">
      <c r="A6518" s="4" t="s">
        <v>35</v>
      </c>
      <c r="B6518" s="5">
        <v>3036</v>
      </c>
      <c r="C6518" s="5">
        <v>200104</v>
      </c>
      <c r="D6518" s="6">
        <v>45681</v>
      </c>
      <c r="E6518" s="4" t="s">
        <v>11</v>
      </c>
      <c r="F6518" s="4">
        <v>2</v>
      </c>
      <c r="G6518" s="4">
        <v>8</v>
      </c>
      <c r="H6518" s="5">
        <v>0</v>
      </c>
      <c r="I6518" s="5">
        <v>0.33071891388307384</v>
      </c>
      <c r="J6518" s="5">
        <v>0.78643782776614768</v>
      </c>
      <c r="K6518" s="5">
        <v>0</v>
      </c>
      <c r="L6518" s="8" t="str">
        <f>IF(AND(H6518&gt;=K6518, H6518&lt;=J6518), "Normal", "Anomaly")</f>
        <v>Normal</v>
      </c>
      <c r="M6518" s="5">
        <v>1.7169811320754718</v>
      </c>
      <c r="N6518" s="5"/>
      <c r="O6518" s="5"/>
    </row>
    <row r="6519" spans="1:15" x14ac:dyDescent="0.3">
      <c r="A6519" s="4" t="s">
        <v>35</v>
      </c>
      <c r="B6519" s="5">
        <v>3036</v>
      </c>
      <c r="C6519" s="5">
        <v>200104</v>
      </c>
      <c r="D6519" s="6">
        <v>45688</v>
      </c>
      <c r="E6519" s="4" t="s">
        <v>11</v>
      </c>
      <c r="F6519" s="4">
        <v>2</v>
      </c>
      <c r="G6519" s="4">
        <v>8</v>
      </c>
      <c r="H6519" s="5">
        <v>0</v>
      </c>
      <c r="I6519" s="5">
        <v>0.33071891388307384</v>
      </c>
      <c r="J6519" s="5">
        <v>0.78643782776614768</v>
      </c>
      <c r="K6519" s="5">
        <v>0</v>
      </c>
      <c r="L6519" s="8" t="str">
        <f>IF(AND(H6519&gt;=K6519, H6519&lt;=J6519), "Normal", "Anomaly")</f>
        <v>Normal</v>
      </c>
      <c r="M6519" s="5">
        <v>1.7169811320754718</v>
      </c>
      <c r="N6519" s="5"/>
      <c r="O6519" s="5"/>
    </row>
    <row r="6520" spans="1:15" x14ac:dyDescent="0.3">
      <c r="A6520" s="4" t="s">
        <v>35</v>
      </c>
      <c r="B6520" s="5">
        <v>3036</v>
      </c>
      <c r="C6520" s="5">
        <v>200104</v>
      </c>
      <c r="D6520" s="6">
        <v>45695</v>
      </c>
      <c r="E6520" s="4" t="s">
        <v>11</v>
      </c>
      <c r="F6520" s="4">
        <v>2</v>
      </c>
      <c r="G6520" s="4">
        <v>8</v>
      </c>
      <c r="H6520" s="5">
        <v>0</v>
      </c>
      <c r="I6520" s="5">
        <v>0.33071891388307384</v>
      </c>
      <c r="J6520" s="5">
        <v>0.78643782776614768</v>
      </c>
      <c r="K6520" s="5">
        <v>0</v>
      </c>
      <c r="L6520" s="8" t="str">
        <f>IF(AND(H6520&gt;=K6520, H6520&lt;=J6520), "Normal", "Anomaly")</f>
        <v>Normal</v>
      </c>
      <c r="M6520" s="5">
        <v>1.7169811320754718</v>
      </c>
      <c r="N6520" s="5"/>
      <c r="O6520" s="5"/>
    </row>
    <row r="6521" spans="1:15" x14ac:dyDescent="0.3">
      <c r="A6521" s="4" t="s">
        <v>36</v>
      </c>
      <c r="B6521" s="5">
        <v>3037</v>
      </c>
      <c r="C6521" s="5">
        <v>200108</v>
      </c>
      <c r="D6521" s="6">
        <v>45331</v>
      </c>
      <c r="E6521" s="4" t="s">
        <v>7</v>
      </c>
      <c r="F6521" s="4">
        <v>2</v>
      </c>
      <c r="G6521" s="4">
        <v>8</v>
      </c>
      <c r="H6521" s="5">
        <v>0</v>
      </c>
      <c r="I6521" s="5"/>
      <c r="J6521" s="5"/>
      <c r="K6521" s="5"/>
      <c r="L6521" s="8" t="s">
        <v>47</v>
      </c>
      <c r="M6521" s="5">
        <v>0.22641509433962265</v>
      </c>
      <c r="N6521" s="5"/>
      <c r="O6521" s="5"/>
    </row>
    <row r="6522" spans="1:15" x14ac:dyDescent="0.3">
      <c r="A6522" s="4" t="s">
        <v>36</v>
      </c>
      <c r="B6522" s="5">
        <v>3037</v>
      </c>
      <c r="C6522" s="5">
        <v>200108</v>
      </c>
      <c r="D6522" s="6">
        <v>45338</v>
      </c>
      <c r="E6522" s="4" t="s">
        <v>7</v>
      </c>
      <c r="F6522" s="4">
        <v>2</v>
      </c>
      <c r="G6522" s="4">
        <v>8</v>
      </c>
      <c r="H6522" s="5">
        <v>0</v>
      </c>
      <c r="I6522" s="5">
        <v>0</v>
      </c>
      <c r="J6522" s="5">
        <v>0</v>
      </c>
      <c r="K6522" s="5">
        <v>0</v>
      </c>
      <c r="L6522" s="8" t="str">
        <f>IF(AND(H6522&gt;=K6522, H6522&lt;=J6522), "Normal", "Anomaly")</f>
        <v>Normal</v>
      </c>
      <c r="M6522" s="5">
        <v>0.22641509433962265</v>
      </c>
      <c r="N6522" s="5"/>
      <c r="O6522" s="5"/>
    </row>
    <row r="6523" spans="1:15" x14ac:dyDescent="0.3">
      <c r="A6523" s="4" t="s">
        <v>36</v>
      </c>
      <c r="B6523" s="5">
        <v>3037</v>
      </c>
      <c r="C6523" s="5">
        <v>200108</v>
      </c>
      <c r="D6523" s="6">
        <v>45345</v>
      </c>
      <c r="E6523" s="4" t="s">
        <v>7</v>
      </c>
      <c r="F6523" s="4">
        <v>2</v>
      </c>
      <c r="G6523" s="4">
        <v>8</v>
      </c>
      <c r="H6523" s="5">
        <v>0</v>
      </c>
      <c r="I6523" s="5">
        <v>0</v>
      </c>
      <c r="J6523" s="5">
        <v>0</v>
      </c>
      <c r="K6523" s="5">
        <v>0</v>
      </c>
      <c r="L6523" s="8" t="str">
        <f>IF(AND(H6523&gt;=K6523, H6523&lt;=J6523), "Normal", "Anomaly")</f>
        <v>Normal</v>
      </c>
      <c r="M6523" s="5">
        <v>0.22641509433962265</v>
      </c>
      <c r="N6523" s="5"/>
      <c r="O6523" s="5"/>
    </row>
    <row r="6524" spans="1:15" x14ac:dyDescent="0.3">
      <c r="A6524" s="4" t="s">
        <v>36</v>
      </c>
      <c r="B6524" s="5">
        <v>3037</v>
      </c>
      <c r="C6524" s="5">
        <v>200108</v>
      </c>
      <c r="D6524" s="6">
        <v>45352</v>
      </c>
      <c r="E6524" s="4" t="s">
        <v>7</v>
      </c>
      <c r="F6524" s="4">
        <v>2</v>
      </c>
      <c r="G6524" s="4">
        <v>8</v>
      </c>
      <c r="H6524" s="5">
        <v>0</v>
      </c>
      <c r="I6524" s="5">
        <v>0</v>
      </c>
      <c r="J6524" s="5">
        <v>0</v>
      </c>
      <c r="K6524" s="5">
        <v>0</v>
      </c>
      <c r="L6524" s="8" t="str">
        <f>IF(AND(H6524&gt;=K6524, H6524&lt;=J6524), "Normal", "Anomaly")</f>
        <v>Normal</v>
      </c>
      <c r="M6524" s="5">
        <v>0.22641509433962265</v>
      </c>
      <c r="N6524" s="5"/>
      <c r="O6524" s="5"/>
    </row>
    <row r="6525" spans="1:15" x14ac:dyDescent="0.3">
      <c r="A6525" s="4" t="s">
        <v>36</v>
      </c>
      <c r="B6525" s="5">
        <v>3037</v>
      </c>
      <c r="C6525" s="5">
        <v>200108</v>
      </c>
      <c r="D6525" s="6">
        <v>45359</v>
      </c>
      <c r="E6525" s="4" t="s">
        <v>7</v>
      </c>
      <c r="F6525" s="4">
        <v>2</v>
      </c>
      <c r="G6525" s="4">
        <v>8</v>
      </c>
      <c r="H6525" s="5">
        <v>0</v>
      </c>
      <c r="I6525" s="5">
        <v>0</v>
      </c>
      <c r="J6525" s="5">
        <v>0</v>
      </c>
      <c r="K6525" s="5">
        <v>0</v>
      </c>
      <c r="L6525" s="8" t="str">
        <f>IF(AND(H6525&gt;=K6525, H6525&lt;=J6525), "Normal", "Anomaly")</f>
        <v>Normal</v>
      </c>
      <c r="M6525" s="5">
        <v>0.22641509433962265</v>
      </c>
      <c r="N6525" s="5"/>
      <c r="O6525" s="5"/>
    </row>
    <row r="6526" spans="1:15" x14ac:dyDescent="0.3">
      <c r="A6526" s="4" t="s">
        <v>36</v>
      </c>
      <c r="B6526" s="5">
        <v>3037</v>
      </c>
      <c r="C6526" s="5">
        <v>200108</v>
      </c>
      <c r="D6526" s="6">
        <v>45366</v>
      </c>
      <c r="E6526" s="4" t="s">
        <v>7</v>
      </c>
      <c r="F6526" s="4">
        <v>2</v>
      </c>
      <c r="G6526" s="4">
        <v>8</v>
      </c>
      <c r="H6526" s="5">
        <v>0</v>
      </c>
      <c r="I6526" s="5">
        <v>0</v>
      </c>
      <c r="J6526" s="5">
        <v>0</v>
      </c>
      <c r="K6526" s="5">
        <v>0</v>
      </c>
      <c r="L6526" s="8" t="str">
        <f>IF(AND(H6526&gt;=K6526, H6526&lt;=J6526), "Normal", "Anomaly")</f>
        <v>Normal</v>
      </c>
      <c r="M6526" s="5">
        <v>0.22641509433962265</v>
      </c>
      <c r="N6526" s="5"/>
      <c r="O6526" s="5"/>
    </row>
    <row r="6527" spans="1:15" x14ac:dyDescent="0.3">
      <c r="A6527" s="4" t="s">
        <v>36</v>
      </c>
      <c r="B6527" s="5">
        <v>3037</v>
      </c>
      <c r="C6527" s="5">
        <v>200108</v>
      </c>
      <c r="D6527" s="6">
        <v>45373</v>
      </c>
      <c r="E6527" s="4" t="s">
        <v>7</v>
      </c>
      <c r="F6527" s="4">
        <v>2</v>
      </c>
      <c r="G6527" s="4">
        <v>8</v>
      </c>
      <c r="H6527" s="5">
        <v>0</v>
      </c>
      <c r="I6527" s="5">
        <v>0</v>
      </c>
      <c r="J6527" s="5">
        <v>0</v>
      </c>
      <c r="K6527" s="5">
        <v>0</v>
      </c>
      <c r="L6527" s="8" t="str">
        <f>IF(AND(H6527&gt;=K6527, H6527&lt;=J6527), "Normal", "Anomaly")</f>
        <v>Normal</v>
      </c>
      <c r="M6527" s="5">
        <v>0.22641509433962265</v>
      </c>
      <c r="N6527" s="5"/>
      <c r="O6527" s="5"/>
    </row>
    <row r="6528" spans="1:15" x14ac:dyDescent="0.3">
      <c r="A6528" s="4" t="s">
        <v>36</v>
      </c>
      <c r="B6528" s="5">
        <v>3037</v>
      </c>
      <c r="C6528" s="5">
        <v>200108</v>
      </c>
      <c r="D6528" s="6">
        <v>45380</v>
      </c>
      <c r="E6528" s="4" t="s">
        <v>7</v>
      </c>
      <c r="F6528" s="4">
        <v>2</v>
      </c>
      <c r="G6528" s="4">
        <v>8</v>
      </c>
      <c r="H6528" s="5">
        <v>0</v>
      </c>
      <c r="I6528" s="5">
        <v>0</v>
      </c>
      <c r="J6528" s="5">
        <v>0</v>
      </c>
      <c r="K6528" s="5">
        <v>0</v>
      </c>
      <c r="L6528" s="8" t="str">
        <f>IF(AND(H6528&gt;=K6528, H6528&lt;=J6528), "Normal", "Anomaly")</f>
        <v>Normal</v>
      </c>
      <c r="M6528" s="5">
        <v>0.22641509433962265</v>
      </c>
      <c r="N6528" s="5"/>
      <c r="O6528" s="5"/>
    </row>
    <row r="6529" spans="1:15" x14ac:dyDescent="0.3">
      <c r="A6529" s="4" t="s">
        <v>36</v>
      </c>
      <c r="B6529" s="5">
        <v>3037</v>
      </c>
      <c r="C6529" s="5">
        <v>200108</v>
      </c>
      <c r="D6529" s="6">
        <v>45387</v>
      </c>
      <c r="E6529" s="4" t="s">
        <v>7</v>
      </c>
      <c r="F6529" s="4">
        <v>2</v>
      </c>
      <c r="G6529" s="4">
        <v>8</v>
      </c>
      <c r="H6529" s="5">
        <v>2</v>
      </c>
      <c r="I6529" s="5">
        <v>0</v>
      </c>
      <c r="J6529" s="5">
        <v>0</v>
      </c>
      <c r="K6529" s="5">
        <v>0</v>
      </c>
      <c r="L6529" s="8" t="str">
        <f>IF(AND(H6529&gt;=K6529, H6529&lt;=J6529), "Normal", "Anomaly")</f>
        <v>Anomaly</v>
      </c>
      <c r="M6529" s="5">
        <v>0.22641509433962265</v>
      </c>
      <c r="N6529" s="5"/>
      <c r="O6529" s="5"/>
    </row>
    <row r="6530" spans="1:15" x14ac:dyDescent="0.3">
      <c r="A6530" s="4" t="s">
        <v>36</v>
      </c>
      <c r="B6530" s="5">
        <v>3037</v>
      </c>
      <c r="C6530" s="5">
        <v>200108</v>
      </c>
      <c r="D6530" s="6">
        <v>45394</v>
      </c>
      <c r="E6530" s="4" t="s">
        <v>7</v>
      </c>
      <c r="F6530" s="4">
        <v>2</v>
      </c>
      <c r="G6530" s="4">
        <v>8</v>
      </c>
      <c r="H6530" s="5">
        <v>0</v>
      </c>
      <c r="I6530" s="5">
        <v>0.66143782776614768</v>
      </c>
      <c r="J6530" s="5">
        <v>1.5728756555322954</v>
      </c>
      <c r="K6530" s="5">
        <v>0</v>
      </c>
      <c r="L6530" s="8" t="str">
        <f>IF(AND(H6530&gt;=K6530, H6530&lt;=J6530), "Normal", "Anomaly")</f>
        <v>Normal</v>
      </c>
      <c r="M6530" s="5">
        <v>0.22641509433962265</v>
      </c>
      <c r="N6530" s="5"/>
      <c r="O6530" s="5"/>
    </row>
    <row r="6531" spans="1:15" x14ac:dyDescent="0.3">
      <c r="A6531" s="4" t="s">
        <v>36</v>
      </c>
      <c r="B6531" s="5">
        <v>3037</v>
      </c>
      <c r="C6531" s="5">
        <v>200108</v>
      </c>
      <c r="D6531" s="6">
        <v>45401</v>
      </c>
      <c r="E6531" s="4" t="s">
        <v>7</v>
      </c>
      <c r="F6531" s="4">
        <v>2</v>
      </c>
      <c r="G6531" s="4">
        <v>8</v>
      </c>
      <c r="H6531" s="5">
        <v>1</v>
      </c>
      <c r="I6531" s="5">
        <v>0.66143782776614768</v>
      </c>
      <c r="J6531" s="5">
        <v>1.5728756555322954</v>
      </c>
      <c r="K6531" s="5">
        <v>0</v>
      </c>
      <c r="L6531" s="8" t="str">
        <f>IF(AND(H6531&gt;=K6531, H6531&lt;=J6531), "Normal", "Anomaly")</f>
        <v>Normal</v>
      </c>
      <c r="M6531" s="5">
        <v>0.22641509433962265</v>
      </c>
      <c r="N6531" s="5"/>
      <c r="O6531" s="5"/>
    </row>
    <row r="6532" spans="1:15" x14ac:dyDescent="0.3">
      <c r="A6532" s="4" t="s">
        <v>36</v>
      </c>
      <c r="B6532" s="5">
        <v>3037</v>
      </c>
      <c r="C6532" s="5">
        <v>200108</v>
      </c>
      <c r="D6532" s="6">
        <v>45408</v>
      </c>
      <c r="E6532" s="4" t="s">
        <v>7</v>
      </c>
      <c r="F6532" s="4">
        <v>2</v>
      </c>
      <c r="G6532" s="4">
        <v>8</v>
      </c>
      <c r="H6532" s="5">
        <v>0</v>
      </c>
      <c r="I6532" s="5">
        <v>0.69597054535375269</v>
      </c>
      <c r="J6532" s="5">
        <v>1.7669410907075054</v>
      </c>
      <c r="K6532" s="5">
        <v>0</v>
      </c>
      <c r="L6532" s="8" t="str">
        <f>IF(AND(H6532&gt;=K6532, H6532&lt;=J6532), "Normal", "Anomaly")</f>
        <v>Normal</v>
      </c>
      <c r="M6532" s="5">
        <v>0.22641509433962265</v>
      </c>
      <c r="N6532" s="5"/>
      <c r="O6532" s="5"/>
    </row>
    <row r="6533" spans="1:15" x14ac:dyDescent="0.3">
      <c r="A6533" s="4" t="s">
        <v>36</v>
      </c>
      <c r="B6533" s="5">
        <v>3037</v>
      </c>
      <c r="C6533" s="5">
        <v>200108</v>
      </c>
      <c r="D6533" s="6">
        <v>45415</v>
      </c>
      <c r="E6533" s="4" t="s">
        <v>7</v>
      </c>
      <c r="F6533" s="4">
        <v>2</v>
      </c>
      <c r="G6533" s="4">
        <v>8</v>
      </c>
      <c r="H6533" s="5">
        <v>0</v>
      </c>
      <c r="I6533" s="5">
        <v>0.69597054535375269</v>
      </c>
      <c r="J6533" s="5">
        <v>1.7669410907075054</v>
      </c>
      <c r="K6533" s="5">
        <v>0</v>
      </c>
      <c r="L6533" s="8" t="str">
        <f>IF(AND(H6533&gt;=K6533, H6533&lt;=J6533), "Normal", "Anomaly")</f>
        <v>Normal</v>
      </c>
      <c r="M6533" s="5">
        <v>0.22641509433962265</v>
      </c>
      <c r="N6533" s="5"/>
      <c r="O6533" s="5"/>
    </row>
    <row r="6534" spans="1:15" x14ac:dyDescent="0.3">
      <c r="A6534" s="4" t="s">
        <v>36</v>
      </c>
      <c r="B6534" s="5">
        <v>3037</v>
      </c>
      <c r="C6534" s="5">
        <v>200108</v>
      </c>
      <c r="D6534" s="6">
        <v>45422</v>
      </c>
      <c r="E6534" s="4" t="s">
        <v>7</v>
      </c>
      <c r="F6534" s="4">
        <v>2</v>
      </c>
      <c r="G6534" s="4">
        <v>8</v>
      </c>
      <c r="H6534" s="5">
        <v>0</v>
      </c>
      <c r="I6534" s="5">
        <v>0.69597054535375269</v>
      </c>
      <c r="J6534" s="5">
        <v>1.7669410907075054</v>
      </c>
      <c r="K6534" s="5">
        <v>0</v>
      </c>
      <c r="L6534" s="8" t="str">
        <f>IF(AND(H6534&gt;=K6534, H6534&lt;=J6534), "Normal", "Anomaly")</f>
        <v>Normal</v>
      </c>
      <c r="M6534" s="5">
        <v>0.22641509433962265</v>
      </c>
      <c r="N6534" s="5"/>
      <c r="O6534" s="5"/>
    </row>
    <row r="6535" spans="1:15" x14ac:dyDescent="0.3">
      <c r="A6535" s="4" t="s">
        <v>36</v>
      </c>
      <c r="B6535" s="5">
        <v>3037</v>
      </c>
      <c r="C6535" s="5">
        <v>200108</v>
      </c>
      <c r="D6535" s="6">
        <v>45429</v>
      </c>
      <c r="E6535" s="4" t="s">
        <v>7</v>
      </c>
      <c r="F6535" s="4">
        <v>2</v>
      </c>
      <c r="G6535" s="4">
        <v>8</v>
      </c>
      <c r="H6535" s="5">
        <v>1</v>
      </c>
      <c r="I6535" s="5">
        <v>0.69597054535375269</v>
      </c>
      <c r="J6535" s="5">
        <v>1.7669410907075054</v>
      </c>
      <c r="K6535" s="5">
        <v>0</v>
      </c>
      <c r="L6535" s="8" t="str">
        <f>IF(AND(H6535&gt;=K6535, H6535&lt;=J6535), "Normal", "Anomaly")</f>
        <v>Normal</v>
      </c>
      <c r="M6535" s="5">
        <v>0.22641509433962265</v>
      </c>
      <c r="N6535" s="5"/>
      <c r="O6535" s="5"/>
    </row>
    <row r="6536" spans="1:15" x14ac:dyDescent="0.3">
      <c r="A6536" s="4" t="s">
        <v>36</v>
      </c>
      <c r="B6536" s="5">
        <v>3037</v>
      </c>
      <c r="C6536" s="5">
        <v>200108</v>
      </c>
      <c r="D6536" s="6">
        <v>45436</v>
      </c>
      <c r="E6536" s="4" t="s">
        <v>7</v>
      </c>
      <c r="F6536" s="4">
        <v>2</v>
      </c>
      <c r="G6536" s="4">
        <v>8</v>
      </c>
      <c r="H6536" s="5">
        <v>0</v>
      </c>
      <c r="I6536" s="5">
        <v>0.70710678118654757</v>
      </c>
      <c r="J6536" s="5">
        <v>1.9142135623730951</v>
      </c>
      <c r="K6536" s="5">
        <v>0</v>
      </c>
      <c r="L6536" s="8" t="str">
        <f>IF(AND(H6536&gt;=K6536, H6536&lt;=J6536), "Normal", "Anomaly")</f>
        <v>Normal</v>
      </c>
      <c r="M6536" s="5">
        <v>0.22641509433962265</v>
      </c>
      <c r="N6536" s="5"/>
      <c r="O6536" s="5"/>
    </row>
    <row r="6537" spans="1:15" x14ac:dyDescent="0.3">
      <c r="A6537" s="4" t="s">
        <v>36</v>
      </c>
      <c r="B6537" s="5">
        <v>3037</v>
      </c>
      <c r="C6537" s="5">
        <v>200108</v>
      </c>
      <c r="D6537" s="6">
        <v>45443</v>
      </c>
      <c r="E6537" s="4" t="s">
        <v>7</v>
      </c>
      <c r="F6537" s="4">
        <v>2</v>
      </c>
      <c r="G6537" s="4">
        <v>8</v>
      </c>
      <c r="H6537" s="5">
        <v>1</v>
      </c>
      <c r="I6537" s="5">
        <v>0.70710678118654757</v>
      </c>
      <c r="J6537" s="5">
        <v>1.9142135623730951</v>
      </c>
      <c r="K6537" s="5">
        <v>0</v>
      </c>
      <c r="L6537" s="8" t="str">
        <f>IF(AND(H6537&gt;=K6537, H6537&lt;=J6537), "Normal", "Anomaly")</f>
        <v>Normal</v>
      </c>
      <c r="M6537" s="5">
        <v>0.22641509433962265</v>
      </c>
      <c r="N6537" s="5"/>
      <c r="O6537" s="5"/>
    </row>
    <row r="6538" spans="1:15" x14ac:dyDescent="0.3">
      <c r="A6538" s="4" t="s">
        <v>36</v>
      </c>
      <c r="B6538" s="5">
        <v>3037</v>
      </c>
      <c r="C6538" s="5">
        <v>200108</v>
      </c>
      <c r="D6538" s="6">
        <v>45450</v>
      </c>
      <c r="E6538" s="4" t="s">
        <v>7</v>
      </c>
      <c r="F6538" s="4">
        <v>2</v>
      </c>
      <c r="G6538" s="4">
        <v>8</v>
      </c>
      <c r="H6538" s="5">
        <v>0</v>
      </c>
      <c r="I6538" s="5">
        <v>0.48412291827592713</v>
      </c>
      <c r="J6538" s="5">
        <v>1.3432458365518543</v>
      </c>
      <c r="K6538" s="5">
        <v>0</v>
      </c>
      <c r="L6538" s="8" t="str">
        <f>IF(AND(H6538&gt;=K6538, H6538&lt;=J6538), "Normal", "Anomaly")</f>
        <v>Normal</v>
      </c>
      <c r="M6538" s="5">
        <v>0.22641509433962265</v>
      </c>
      <c r="N6538" s="5"/>
      <c r="O6538" s="5"/>
    </row>
    <row r="6539" spans="1:15" x14ac:dyDescent="0.3">
      <c r="A6539" s="4" t="s">
        <v>36</v>
      </c>
      <c r="B6539" s="5">
        <v>3037</v>
      </c>
      <c r="C6539" s="5">
        <v>200108</v>
      </c>
      <c r="D6539" s="6">
        <v>45457</v>
      </c>
      <c r="E6539" s="4" t="s">
        <v>7</v>
      </c>
      <c r="F6539" s="4">
        <v>2</v>
      </c>
      <c r="G6539" s="4">
        <v>8</v>
      </c>
      <c r="H6539" s="5">
        <v>2</v>
      </c>
      <c r="I6539" s="5">
        <v>0.48412291827592713</v>
      </c>
      <c r="J6539" s="5">
        <v>1.3432458365518543</v>
      </c>
      <c r="K6539" s="5">
        <v>0</v>
      </c>
      <c r="L6539" s="8" t="str">
        <f>IF(AND(H6539&gt;=K6539, H6539&lt;=J6539), "Normal", "Anomaly")</f>
        <v>Anomaly</v>
      </c>
      <c r="M6539" s="5">
        <v>0.22641509433962265</v>
      </c>
      <c r="N6539" s="5"/>
      <c r="O6539" s="5"/>
    </row>
    <row r="6540" spans="1:15" x14ac:dyDescent="0.3">
      <c r="A6540" s="4" t="s">
        <v>36</v>
      </c>
      <c r="B6540" s="5">
        <v>3037</v>
      </c>
      <c r="C6540" s="5">
        <v>200108</v>
      </c>
      <c r="D6540" s="6">
        <v>45464</v>
      </c>
      <c r="E6540" s="4" t="s">
        <v>7</v>
      </c>
      <c r="F6540" s="4">
        <v>2</v>
      </c>
      <c r="G6540" s="4">
        <v>8</v>
      </c>
      <c r="H6540" s="5">
        <v>0</v>
      </c>
      <c r="I6540" s="5">
        <v>0.70710678118654757</v>
      </c>
      <c r="J6540" s="5">
        <v>1.9142135623730951</v>
      </c>
      <c r="K6540" s="5">
        <v>0</v>
      </c>
      <c r="L6540" s="8" t="str">
        <f>IF(AND(H6540&gt;=K6540, H6540&lt;=J6540), "Normal", "Anomaly")</f>
        <v>Normal</v>
      </c>
      <c r="M6540" s="5">
        <v>0.22641509433962265</v>
      </c>
      <c r="N6540" s="5"/>
      <c r="O6540" s="5"/>
    </row>
    <row r="6541" spans="1:15" x14ac:dyDescent="0.3">
      <c r="A6541" s="4" t="s">
        <v>36</v>
      </c>
      <c r="B6541" s="5">
        <v>3037</v>
      </c>
      <c r="C6541" s="5">
        <v>200108</v>
      </c>
      <c r="D6541" s="6">
        <v>45471</v>
      </c>
      <c r="E6541" s="4" t="s">
        <v>7</v>
      </c>
      <c r="F6541" s="4">
        <v>2</v>
      </c>
      <c r="G6541" s="4">
        <v>8</v>
      </c>
      <c r="H6541" s="5">
        <v>0</v>
      </c>
      <c r="I6541" s="5">
        <v>0.70710678118654757</v>
      </c>
      <c r="J6541" s="5">
        <v>1.9142135623730951</v>
      </c>
      <c r="K6541" s="5">
        <v>0</v>
      </c>
      <c r="L6541" s="8" t="str">
        <f>IF(AND(H6541&gt;=K6541, H6541&lt;=J6541), "Normal", "Anomaly")</f>
        <v>Normal</v>
      </c>
      <c r="M6541" s="5">
        <v>0.22641509433962265</v>
      </c>
      <c r="N6541" s="5"/>
      <c r="O6541" s="5"/>
    </row>
    <row r="6542" spans="1:15" x14ac:dyDescent="0.3">
      <c r="A6542" s="4" t="s">
        <v>36</v>
      </c>
      <c r="B6542" s="5">
        <v>3037</v>
      </c>
      <c r="C6542" s="5">
        <v>200108</v>
      </c>
      <c r="D6542" s="6">
        <v>45478</v>
      </c>
      <c r="E6542" s="4" t="s">
        <v>7</v>
      </c>
      <c r="F6542" s="4">
        <v>2</v>
      </c>
      <c r="G6542" s="4">
        <v>8</v>
      </c>
      <c r="H6542" s="5">
        <v>1</v>
      </c>
      <c r="I6542" s="5">
        <v>0.70710678118654757</v>
      </c>
      <c r="J6542" s="5">
        <v>1.9142135623730951</v>
      </c>
      <c r="K6542" s="5">
        <v>0</v>
      </c>
      <c r="L6542" s="8" t="str">
        <f>IF(AND(H6542&gt;=K6542, H6542&lt;=J6542), "Normal", "Anomaly")</f>
        <v>Normal</v>
      </c>
      <c r="M6542" s="5">
        <v>0.22641509433962265</v>
      </c>
      <c r="N6542" s="5"/>
      <c r="O6542" s="5"/>
    </row>
    <row r="6543" spans="1:15" x14ac:dyDescent="0.3">
      <c r="A6543" s="4" t="s">
        <v>36</v>
      </c>
      <c r="B6543" s="5">
        <v>3037</v>
      </c>
      <c r="C6543" s="5">
        <v>200108</v>
      </c>
      <c r="D6543" s="6">
        <v>45485</v>
      </c>
      <c r="E6543" s="4" t="s">
        <v>7</v>
      </c>
      <c r="F6543" s="4">
        <v>2</v>
      </c>
      <c r="G6543" s="4">
        <v>8</v>
      </c>
      <c r="H6543" s="5">
        <v>0</v>
      </c>
      <c r="I6543" s="5">
        <v>0.69597054535375269</v>
      </c>
      <c r="J6543" s="5">
        <v>2.0169410907075056</v>
      </c>
      <c r="K6543" s="5">
        <v>0</v>
      </c>
      <c r="L6543" s="8" t="str">
        <f>IF(AND(H6543&gt;=K6543, H6543&lt;=J6543), "Normal", "Anomaly")</f>
        <v>Normal</v>
      </c>
      <c r="M6543" s="5">
        <v>0.22641509433962265</v>
      </c>
      <c r="N6543" s="5"/>
      <c r="O6543" s="5"/>
    </row>
    <row r="6544" spans="1:15" x14ac:dyDescent="0.3">
      <c r="A6544" s="4" t="s">
        <v>36</v>
      </c>
      <c r="B6544" s="5">
        <v>3037</v>
      </c>
      <c r="C6544" s="5">
        <v>200108</v>
      </c>
      <c r="D6544" s="6">
        <v>45492</v>
      </c>
      <c r="E6544" s="4" t="s">
        <v>7</v>
      </c>
      <c r="F6544" s="4">
        <v>2</v>
      </c>
      <c r="G6544" s="4">
        <v>8</v>
      </c>
      <c r="H6544" s="5">
        <v>0</v>
      </c>
      <c r="I6544" s="5">
        <v>0.70710678118654757</v>
      </c>
      <c r="J6544" s="5">
        <v>1.9142135623730951</v>
      </c>
      <c r="K6544" s="5">
        <v>0</v>
      </c>
      <c r="L6544" s="8" t="str">
        <f>IF(AND(H6544&gt;=K6544, H6544&lt;=J6544), "Normal", "Anomaly")</f>
        <v>Normal</v>
      </c>
      <c r="M6544" s="5">
        <v>0.22641509433962265</v>
      </c>
      <c r="N6544" s="5"/>
      <c r="O6544" s="5"/>
    </row>
    <row r="6545" spans="1:15" x14ac:dyDescent="0.3">
      <c r="A6545" s="4" t="s">
        <v>36</v>
      </c>
      <c r="B6545" s="5">
        <v>3037</v>
      </c>
      <c r="C6545" s="5">
        <v>200108</v>
      </c>
      <c r="D6545" s="6">
        <v>45499</v>
      </c>
      <c r="E6545" s="4" t="s">
        <v>7</v>
      </c>
      <c r="F6545" s="4">
        <v>2</v>
      </c>
      <c r="G6545" s="4">
        <v>8</v>
      </c>
      <c r="H6545" s="5">
        <v>0</v>
      </c>
      <c r="I6545" s="5">
        <v>0.70710678118654757</v>
      </c>
      <c r="J6545" s="5">
        <v>1.9142135623730951</v>
      </c>
      <c r="K6545" s="5">
        <v>0</v>
      </c>
      <c r="L6545" s="8" t="str">
        <f>IF(AND(H6545&gt;=K6545, H6545&lt;=J6545), "Normal", "Anomaly")</f>
        <v>Normal</v>
      </c>
      <c r="M6545" s="5">
        <v>0.22641509433962265</v>
      </c>
      <c r="N6545" s="5"/>
      <c r="O6545" s="5"/>
    </row>
    <row r="6546" spans="1:15" x14ac:dyDescent="0.3">
      <c r="A6546" s="4" t="s">
        <v>36</v>
      </c>
      <c r="B6546" s="5">
        <v>3037</v>
      </c>
      <c r="C6546" s="5">
        <v>200108</v>
      </c>
      <c r="D6546" s="6">
        <v>45506</v>
      </c>
      <c r="E6546" s="4" t="s">
        <v>7</v>
      </c>
      <c r="F6546" s="4">
        <v>2</v>
      </c>
      <c r="G6546" s="4">
        <v>8</v>
      </c>
      <c r="H6546" s="5">
        <v>0</v>
      </c>
      <c r="I6546" s="5">
        <v>0.69597054535375269</v>
      </c>
      <c r="J6546" s="5">
        <v>1.7669410907075054</v>
      </c>
      <c r="K6546" s="5">
        <v>0</v>
      </c>
      <c r="L6546" s="8" t="str">
        <f>IF(AND(H6546&gt;=K6546, H6546&lt;=J6546), "Normal", "Anomaly")</f>
        <v>Normal</v>
      </c>
      <c r="M6546" s="5">
        <v>0.22641509433962265</v>
      </c>
      <c r="N6546" s="5"/>
      <c r="O6546" s="5"/>
    </row>
    <row r="6547" spans="1:15" x14ac:dyDescent="0.3">
      <c r="A6547" s="4" t="s">
        <v>36</v>
      </c>
      <c r="B6547" s="5">
        <v>3037</v>
      </c>
      <c r="C6547" s="5">
        <v>200108</v>
      </c>
      <c r="D6547" s="6">
        <v>45513</v>
      </c>
      <c r="E6547" s="4" t="s">
        <v>7</v>
      </c>
      <c r="F6547" s="4">
        <v>2</v>
      </c>
      <c r="G6547" s="4">
        <v>8</v>
      </c>
      <c r="H6547" s="5">
        <v>0</v>
      </c>
      <c r="I6547" s="5">
        <v>0.69597054535375269</v>
      </c>
      <c r="J6547" s="5">
        <v>1.7669410907075054</v>
      </c>
      <c r="K6547" s="5">
        <v>0</v>
      </c>
      <c r="L6547" s="8" t="str">
        <f>IF(AND(H6547&gt;=K6547, H6547&lt;=J6547), "Normal", "Anomaly")</f>
        <v>Normal</v>
      </c>
      <c r="M6547" s="5">
        <v>0.22641509433962265</v>
      </c>
      <c r="N6547" s="5"/>
      <c r="O6547" s="5"/>
    </row>
    <row r="6548" spans="1:15" x14ac:dyDescent="0.3">
      <c r="A6548" s="4" t="s">
        <v>36</v>
      </c>
      <c r="B6548" s="5">
        <v>3037</v>
      </c>
      <c r="C6548" s="5">
        <v>200108</v>
      </c>
      <c r="D6548" s="6">
        <v>45520</v>
      </c>
      <c r="E6548" s="4" t="s">
        <v>7</v>
      </c>
      <c r="F6548" s="4">
        <v>2</v>
      </c>
      <c r="G6548" s="4">
        <v>8</v>
      </c>
      <c r="H6548" s="5">
        <v>0</v>
      </c>
      <c r="I6548" s="5">
        <v>0.33071891388307384</v>
      </c>
      <c r="J6548" s="5">
        <v>0.78643782776614768</v>
      </c>
      <c r="K6548" s="5">
        <v>0</v>
      </c>
      <c r="L6548" s="8" t="str">
        <f>IF(AND(H6548&gt;=K6548, H6548&lt;=J6548), "Normal", "Anomaly")</f>
        <v>Normal</v>
      </c>
      <c r="M6548" s="5">
        <v>0.22641509433962265</v>
      </c>
      <c r="N6548" s="5"/>
      <c r="O6548" s="5"/>
    </row>
    <row r="6549" spans="1:15" x14ac:dyDescent="0.3">
      <c r="A6549" s="4" t="s">
        <v>36</v>
      </c>
      <c r="B6549" s="5">
        <v>3037</v>
      </c>
      <c r="C6549" s="5">
        <v>200108</v>
      </c>
      <c r="D6549" s="6">
        <v>45527</v>
      </c>
      <c r="E6549" s="4" t="s">
        <v>7</v>
      </c>
      <c r="F6549" s="4">
        <v>2</v>
      </c>
      <c r="G6549" s="4">
        <v>8</v>
      </c>
      <c r="H6549" s="5">
        <v>0</v>
      </c>
      <c r="I6549" s="5">
        <v>0.33071891388307384</v>
      </c>
      <c r="J6549" s="5">
        <v>0.78643782776614768</v>
      </c>
      <c r="K6549" s="5">
        <v>0</v>
      </c>
      <c r="L6549" s="8" t="str">
        <f>IF(AND(H6549&gt;=K6549, H6549&lt;=J6549), "Normal", "Anomaly")</f>
        <v>Normal</v>
      </c>
      <c r="M6549" s="5">
        <v>0.22641509433962265</v>
      </c>
      <c r="N6549" s="5"/>
      <c r="O6549" s="5"/>
    </row>
    <row r="6550" spans="1:15" x14ac:dyDescent="0.3">
      <c r="A6550" s="4" t="s">
        <v>36</v>
      </c>
      <c r="B6550" s="5">
        <v>3037</v>
      </c>
      <c r="C6550" s="5">
        <v>200108</v>
      </c>
      <c r="D6550" s="6">
        <v>45534</v>
      </c>
      <c r="E6550" s="4" t="s">
        <v>7</v>
      </c>
      <c r="F6550" s="4">
        <v>2</v>
      </c>
      <c r="G6550" s="4">
        <v>8</v>
      </c>
      <c r="H6550" s="5">
        <v>1</v>
      </c>
      <c r="I6550" s="5">
        <v>0.33071891388307384</v>
      </c>
      <c r="J6550" s="5">
        <v>0.78643782776614768</v>
      </c>
      <c r="K6550" s="5">
        <v>0</v>
      </c>
      <c r="L6550" s="8" t="str">
        <f>IF(AND(H6550&gt;=K6550, H6550&lt;=J6550), "Normal", "Anomaly")</f>
        <v>Anomaly</v>
      </c>
      <c r="M6550" s="5">
        <v>0.22641509433962265</v>
      </c>
      <c r="N6550" s="5"/>
      <c r="O6550" s="5"/>
    </row>
    <row r="6551" spans="1:15" x14ac:dyDescent="0.3">
      <c r="A6551" s="4" t="s">
        <v>36</v>
      </c>
      <c r="B6551" s="5">
        <v>3037</v>
      </c>
      <c r="C6551" s="5">
        <v>200108</v>
      </c>
      <c r="D6551" s="6">
        <v>45541</v>
      </c>
      <c r="E6551" s="4" t="s">
        <v>7</v>
      </c>
      <c r="F6551" s="4">
        <v>2</v>
      </c>
      <c r="G6551" s="4">
        <v>8</v>
      </c>
      <c r="H6551" s="5">
        <v>0</v>
      </c>
      <c r="I6551" s="5">
        <v>0.33071891388307384</v>
      </c>
      <c r="J6551" s="5">
        <v>0.78643782776614768</v>
      </c>
      <c r="K6551" s="5">
        <v>0</v>
      </c>
      <c r="L6551" s="8" t="str">
        <f>IF(AND(H6551&gt;=K6551, H6551&lt;=J6551), "Normal", "Anomaly")</f>
        <v>Normal</v>
      </c>
      <c r="M6551" s="5">
        <v>0.22641509433962265</v>
      </c>
      <c r="N6551" s="5"/>
      <c r="O6551" s="5"/>
    </row>
    <row r="6552" spans="1:15" x14ac:dyDescent="0.3">
      <c r="A6552" s="4" t="s">
        <v>36</v>
      </c>
      <c r="B6552" s="5">
        <v>3037</v>
      </c>
      <c r="C6552" s="5">
        <v>200108</v>
      </c>
      <c r="D6552" s="6">
        <v>45548</v>
      </c>
      <c r="E6552" s="4" t="s">
        <v>7</v>
      </c>
      <c r="F6552" s="4">
        <v>2</v>
      </c>
      <c r="G6552" s="4">
        <v>8</v>
      </c>
      <c r="H6552" s="5">
        <v>0</v>
      </c>
      <c r="I6552" s="5">
        <v>0.33071891388307384</v>
      </c>
      <c r="J6552" s="5">
        <v>0.78643782776614768</v>
      </c>
      <c r="K6552" s="5">
        <v>0</v>
      </c>
      <c r="L6552" s="8" t="str">
        <f>IF(AND(H6552&gt;=K6552, H6552&lt;=J6552), "Normal", "Anomaly")</f>
        <v>Normal</v>
      </c>
      <c r="M6552" s="5">
        <v>0.22641509433962265</v>
      </c>
      <c r="N6552" s="5"/>
      <c r="O6552" s="5"/>
    </row>
    <row r="6553" spans="1:15" x14ac:dyDescent="0.3">
      <c r="A6553" s="4" t="s">
        <v>36</v>
      </c>
      <c r="B6553" s="5">
        <v>3037</v>
      </c>
      <c r="C6553" s="5">
        <v>200108</v>
      </c>
      <c r="D6553" s="6">
        <v>45555</v>
      </c>
      <c r="E6553" s="4" t="s">
        <v>7</v>
      </c>
      <c r="F6553" s="4">
        <v>2</v>
      </c>
      <c r="G6553" s="4">
        <v>8</v>
      </c>
      <c r="H6553" s="5">
        <v>0</v>
      </c>
      <c r="I6553" s="5">
        <v>0.33071891388307384</v>
      </c>
      <c r="J6553" s="5">
        <v>0.78643782776614768</v>
      </c>
      <c r="K6553" s="5">
        <v>0</v>
      </c>
      <c r="L6553" s="8" t="str">
        <f>IF(AND(H6553&gt;=K6553, H6553&lt;=J6553), "Normal", "Anomaly")</f>
        <v>Normal</v>
      </c>
      <c r="M6553" s="5">
        <v>0.22641509433962265</v>
      </c>
      <c r="N6553" s="5"/>
      <c r="O6553" s="5"/>
    </row>
    <row r="6554" spans="1:15" x14ac:dyDescent="0.3">
      <c r="A6554" s="4" t="s">
        <v>36</v>
      </c>
      <c r="B6554" s="5">
        <v>3037</v>
      </c>
      <c r="C6554" s="5">
        <v>200108</v>
      </c>
      <c r="D6554" s="6">
        <v>45562</v>
      </c>
      <c r="E6554" s="4" t="s">
        <v>7</v>
      </c>
      <c r="F6554" s="4">
        <v>2</v>
      </c>
      <c r="G6554" s="4">
        <v>8</v>
      </c>
      <c r="H6554" s="5">
        <v>1</v>
      </c>
      <c r="I6554" s="5">
        <v>0.33071891388307384</v>
      </c>
      <c r="J6554" s="5">
        <v>0.78643782776614768</v>
      </c>
      <c r="K6554" s="5">
        <v>0</v>
      </c>
      <c r="L6554" s="8" t="str">
        <f>IF(AND(H6554&gt;=K6554, H6554&lt;=J6554), "Normal", "Anomaly")</f>
        <v>Anomaly</v>
      </c>
      <c r="M6554" s="5">
        <v>0.22641509433962265</v>
      </c>
      <c r="N6554" s="5"/>
      <c r="O6554" s="5"/>
    </row>
    <row r="6555" spans="1:15" x14ac:dyDescent="0.3">
      <c r="A6555" s="4" t="s">
        <v>36</v>
      </c>
      <c r="B6555" s="5">
        <v>3037</v>
      </c>
      <c r="C6555" s="5">
        <v>200108</v>
      </c>
      <c r="D6555" s="6">
        <v>45569</v>
      </c>
      <c r="E6555" s="4" t="s">
        <v>7</v>
      </c>
      <c r="F6555" s="4">
        <v>2</v>
      </c>
      <c r="G6555" s="4">
        <v>8</v>
      </c>
      <c r="H6555" s="5">
        <v>0</v>
      </c>
      <c r="I6555" s="5">
        <v>0.4330127018922193</v>
      </c>
      <c r="J6555" s="5">
        <v>1.1160254037844386</v>
      </c>
      <c r="K6555" s="5">
        <v>0</v>
      </c>
      <c r="L6555" s="8" t="str">
        <f>IF(AND(H6555&gt;=K6555, H6555&lt;=J6555), "Normal", "Anomaly")</f>
        <v>Normal</v>
      </c>
      <c r="M6555" s="5">
        <v>0.22641509433962265</v>
      </c>
      <c r="N6555" s="5"/>
      <c r="O6555" s="5"/>
    </row>
    <row r="6556" spans="1:15" x14ac:dyDescent="0.3">
      <c r="A6556" s="4" t="s">
        <v>36</v>
      </c>
      <c r="B6556" s="5">
        <v>3037</v>
      </c>
      <c r="C6556" s="5">
        <v>200108</v>
      </c>
      <c r="D6556" s="6">
        <v>45576</v>
      </c>
      <c r="E6556" s="4" t="s">
        <v>7</v>
      </c>
      <c r="F6556" s="4">
        <v>2</v>
      </c>
      <c r="G6556" s="4">
        <v>8</v>
      </c>
      <c r="H6556" s="5">
        <v>0</v>
      </c>
      <c r="I6556" s="5">
        <v>0.4330127018922193</v>
      </c>
      <c r="J6556" s="5">
        <v>1.1160254037844386</v>
      </c>
      <c r="K6556" s="5">
        <v>0</v>
      </c>
      <c r="L6556" s="8" t="str">
        <f>IF(AND(H6556&gt;=K6556, H6556&lt;=J6556), "Normal", "Anomaly")</f>
        <v>Normal</v>
      </c>
      <c r="M6556" s="5">
        <v>0.22641509433962265</v>
      </c>
      <c r="N6556" s="5"/>
      <c r="O6556" s="5"/>
    </row>
    <row r="6557" spans="1:15" x14ac:dyDescent="0.3">
      <c r="A6557" s="4" t="s">
        <v>36</v>
      </c>
      <c r="B6557" s="5">
        <v>3037</v>
      </c>
      <c r="C6557" s="5">
        <v>200108</v>
      </c>
      <c r="D6557" s="6">
        <v>45583</v>
      </c>
      <c r="E6557" s="4" t="s">
        <v>7</v>
      </c>
      <c r="F6557" s="4">
        <v>2</v>
      </c>
      <c r="G6557" s="4">
        <v>8</v>
      </c>
      <c r="H6557" s="5">
        <v>2</v>
      </c>
      <c r="I6557" s="5">
        <v>0.4330127018922193</v>
      </c>
      <c r="J6557" s="5">
        <v>1.1160254037844386</v>
      </c>
      <c r="K6557" s="5">
        <v>0</v>
      </c>
      <c r="L6557" s="8" t="str">
        <f>IF(AND(H6557&gt;=K6557, H6557&lt;=J6557), "Normal", "Anomaly")</f>
        <v>Anomaly</v>
      </c>
      <c r="M6557" s="5">
        <v>0.22641509433962265</v>
      </c>
      <c r="N6557" s="5"/>
      <c r="O6557" s="5"/>
    </row>
    <row r="6558" spans="1:15" x14ac:dyDescent="0.3">
      <c r="A6558" s="4" t="s">
        <v>36</v>
      </c>
      <c r="B6558" s="5">
        <v>3037</v>
      </c>
      <c r="C6558" s="5">
        <v>200108</v>
      </c>
      <c r="D6558" s="6">
        <v>45590</v>
      </c>
      <c r="E6558" s="4" t="s">
        <v>7</v>
      </c>
      <c r="F6558" s="4">
        <v>2</v>
      </c>
      <c r="G6558" s="4">
        <v>8</v>
      </c>
      <c r="H6558" s="5">
        <v>0</v>
      </c>
      <c r="I6558" s="5">
        <v>0.70710678118654757</v>
      </c>
      <c r="J6558" s="5">
        <v>1.9142135623730951</v>
      </c>
      <c r="K6558" s="5">
        <v>0</v>
      </c>
      <c r="L6558" s="8" t="str">
        <f>IF(AND(H6558&gt;=K6558, H6558&lt;=J6558), "Normal", "Anomaly")</f>
        <v>Normal</v>
      </c>
      <c r="M6558" s="5">
        <v>0.22641509433962265</v>
      </c>
      <c r="N6558" s="5"/>
      <c r="O6558" s="5"/>
    </row>
    <row r="6559" spans="1:15" x14ac:dyDescent="0.3">
      <c r="A6559" s="4" t="s">
        <v>36</v>
      </c>
      <c r="B6559" s="5">
        <v>3037</v>
      </c>
      <c r="C6559" s="5">
        <v>200108</v>
      </c>
      <c r="D6559" s="6">
        <v>45597</v>
      </c>
      <c r="E6559" s="4" t="s">
        <v>7</v>
      </c>
      <c r="F6559" s="4">
        <v>2</v>
      </c>
      <c r="G6559" s="4">
        <v>8</v>
      </c>
      <c r="H6559" s="5">
        <v>0</v>
      </c>
      <c r="I6559" s="5">
        <v>0.69597054535375269</v>
      </c>
      <c r="J6559" s="5">
        <v>1.7669410907075054</v>
      </c>
      <c r="K6559" s="5">
        <v>0</v>
      </c>
      <c r="L6559" s="8" t="str">
        <f>IF(AND(H6559&gt;=K6559, H6559&lt;=J6559), "Normal", "Anomaly")</f>
        <v>Normal</v>
      </c>
      <c r="M6559" s="5">
        <v>0.22641509433962265</v>
      </c>
      <c r="N6559" s="5"/>
      <c r="O6559" s="5"/>
    </row>
    <row r="6560" spans="1:15" x14ac:dyDescent="0.3">
      <c r="A6560" s="4" t="s">
        <v>36</v>
      </c>
      <c r="B6560" s="5">
        <v>3037</v>
      </c>
      <c r="C6560" s="5">
        <v>200108</v>
      </c>
      <c r="D6560" s="6">
        <v>45604</v>
      </c>
      <c r="E6560" s="4" t="s">
        <v>7</v>
      </c>
      <c r="F6560" s="4">
        <v>2</v>
      </c>
      <c r="G6560" s="4">
        <v>8</v>
      </c>
      <c r="H6560" s="5">
        <v>0</v>
      </c>
      <c r="I6560" s="5">
        <v>0.69597054535375269</v>
      </c>
      <c r="J6560" s="5">
        <v>1.7669410907075054</v>
      </c>
      <c r="K6560" s="5">
        <v>0</v>
      </c>
      <c r="L6560" s="8" t="str">
        <f>IF(AND(H6560&gt;=K6560, H6560&lt;=J6560), "Normal", "Anomaly")</f>
        <v>Normal</v>
      </c>
      <c r="M6560" s="5">
        <v>0.22641509433962265</v>
      </c>
      <c r="N6560" s="5"/>
      <c r="O6560" s="5"/>
    </row>
    <row r="6561" spans="1:15" x14ac:dyDescent="0.3">
      <c r="A6561" s="4" t="s">
        <v>36</v>
      </c>
      <c r="B6561" s="5">
        <v>3037</v>
      </c>
      <c r="C6561" s="5">
        <v>200108</v>
      </c>
      <c r="D6561" s="6">
        <v>45611</v>
      </c>
      <c r="E6561" s="4" t="s">
        <v>7</v>
      </c>
      <c r="F6561" s="4">
        <v>2</v>
      </c>
      <c r="G6561" s="4">
        <v>8</v>
      </c>
      <c r="H6561" s="5">
        <v>0</v>
      </c>
      <c r="I6561" s="5">
        <v>0.69597054535375269</v>
      </c>
      <c r="J6561" s="5">
        <v>1.7669410907075054</v>
      </c>
      <c r="K6561" s="5">
        <v>0</v>
      </c>
      <c r="L6561" s="8" t="str">
        <f>IF(AND(H6561&gt;=K6561, H6561&lt;=J6561), "Normal", "Anomaly")</f>
        <v>Normal</v>
      </c>
      <c r="M6561" s="5">
        <v>0.22641509433962265</v>
      </c>
      <c r="N6561" s="5"/>
      <c r="O6561" s="5"/>
    </row>
    <row r="6562" spans="1:15" x14ac:dyDescent="0.3">
      <c r="A6562" s="4" t="s">
        <v>36</v>
      </c>
      <c r="B6562" s="5">
        <v>3037</v>
      </c>
      <c r="C6562" s="5">
        <v>200108</v>
      </c>
      <c r="D6562" s="6">
        <v>45618</v>
      </c>
      <c r="E6562" s="4" t="s">
        <v>7</v>
      </c>
      <c r="F6562" s="4">
        <v>2</v>
      </c>
      <c r="G6562" s="4">
        <v>8</v>
      </c>
      <c r="H6562" s="5">
        <v>0</v>
      </c>
      <c r="I6562" s="5">
        <v>0.69597054535375269</v>
      </c>
      <c r="J6562" s="5">
        <v>1.7669410907075054</v>
      </c>
      <c r="K6562" s="5">
        <v>0</v>
      </c>
      <c r="L6562" s="8" t="str">
        <f>IF(AND(H6562&gt;=K6562, H6562&lt;=J6562), "Normal", "Anomaly")</f>
        <v>Normal</v>
      </c>
      <c r="M6562" s="5">
        <v>0.22641509433962265</v>
      </c>
      <c r="N6562" s="5"/>
      <c r="O6562" s="5"/>
    </row>
    <row r="6563" spans="1:15" x14ac:dyDescent="0.3">
      <c r="A6563" s="4" t="s">
        <v>36</v>
      </c>
      <c r="B6563" s="5">
        <v>3037</v>
      </c>
      <c r="C6563" s="5">
        <v>200108</v>
      </c>
      <c r="D6563" s="6">
        <v>45625</v>
      </c>
      <c r="E6563" s="4" t="s">
        <v>7</v>
      </c>
      <c r="F6563" s="4">
        <v>2</v>
      </c>
      <c r="G6563" s="4">
        <v>8</v>
      </c>
      <c r="H6563" s="5">
        <v>0</v>
      </c>
      <c r="I6563" s="5">
        <v>0.66143782776614768</v>
      </c>
      <c r="J6563" s="5">
        <v>1.5728756555322954</v>
      </c>
      <c r="K6563" s="5">
        <v>0</v>
      </c>
      <c r="L6563" s="8" t="str">
        <f>IF(AND(H6563&gt;=K6563, H6563&lt;=J6563), "Normal", "Anomaly")</f>
        <v>Normal</v>
      </c>
      <c r="M6563" s="5">
        <v>0.22641509433962265</v>
      </c>
      <c r="N6563" s="5"/>
      <c r="O6563" s="5"/>
    </row>
    <row r="6564" spans="1:15" x14ac:dyDescent="0.3">
      <c r="A6564" s="4" t="s">
        <v>36</v>
      </c>
      <c r="B6564" s="5">
        <v>3037</v>
      </c>
      <c r="C6564" s="5">
        <v>200108</v>
      </c>
      <c r="D6564" s="6">
        <v>45632</v>
      </c>
      <c r="E6564" s="4" t="s">
        <v>7</v>
      </c>
      <c r="F6564" s="4">
        <v>2</v>
      </c>
      <c r="G6564" s="4">
        <v>8</v>
      </c>
      <c r="H6564" s="5">
        <v>0</v>
      </c>
      <c r="I6564" s="5">
        <v>0.66143782776614768</v>
      </c>
      <c r="J6564" s="5">
        <v>1.5728756555322954</v>
      </c>
      <c r="K6564" s="5">
        <v>0</v>
      </c>
      <c r="L6564" s="8" t="str">
        <f>IF(AND(H6564&gt;=K6564, H6564&lt;=J6564), "Normal", "Anomaly")</f>
        <v>Normal</v>
      </c>
      <c r="M6564" s="5">
        <v>0.22641509433962265</v>
      </c>
      <c r="N6564" s="5"/>
      <c r="O6564" s="5"/>
    </row>
    <row r="6565" spans="1:15" x14ac:dyDescent="0.3">
      <c r="A6565" s="4" t="s">
        <v>36</v>
      </c>
      <c r="B6565" s="5">
        <v>3037</v>
      </c>
      <c r="C6565" s="5">
        <v>200108</v>
      </c>
      <c r="D6565" s="6">
        <v>45639</v>
      </c>
      <c r="E6565" s="4" t="s">
        <v>7</v>
      </c>
      <c r="F6565" s="4">
        <v>2</v>
      </c>
      <c r="G6565" s="4">
        <v>8</v>
      </c>
      <c r="H6565" s="5">
        <v>0</v>
      </c>
      <c r="I6565" s="5">
        <v>0.66143782776614768</v>
      </c>
      <c r="J6565" s="5">
        <v>1.5728756555322954</v>
      </c>
      <c r="K6565" s="5">
        <v>0</v>
      </c>
      <c r="L6565" s="8" t="str">
        <f>IF(AND(H6565&gt;=K6565, H6565&lt;=J6565), "Normal", "Anomaly")</f>
        <v>Normal</v>
      </c>
      <c r="M6565" s="5">
        <v>0.22641509433962265</v>
      </c>
      <c r="N6565" s="5"/>
      <c r="O6565" s="5"/>
    </row>
    <row r="6566" spans="1:15" x14ac:dyDescent="0.3">
      <c r="A6566" s="4" t="s">
        <v>36</v>
      </c>
      <c r="B6566" s="5">
        <v>3037</v>
      </c>
      <c r="C6566" s="5">
        <v>200108</v>
      </c>
      <c r="D6566" s="6">
        <v>45646</v>
      </c>
      <c r="E6566" s="4" t="s">
        <v>7</v>
      </c>
      <c r="F6566" s="4">
        <v>2</v>
      </c>
      <c r="G6566" s="4">
        <v>8</v>
      </c>
      <c r="H6566" s="5">
        <v>0</v>
      </c>
      <c r="I6566" s="5">
        <v>0</v>
      </c>
      <c r="J6566" s="5">
        <v>0</v>
      </c>
      <c r="K6566" s="5">
        <v>0</v>
      </c>
      <c r="L6566" s="8" t="str">
        <f>IF(AND(H6566&gt;=K6566, H6566&lt;=J6566), "Normal", "Anomaly")</f>
        <v>Normal</v>
      </c>
      <c r="M6566" s="5">
        <v>0.22641509433962265</v>
      </c>
      <c r="N6566" s="5"/>
      <c r="O6566" s="5"/>
    </row>
    <row r="6567" spans="1:15" x14ac:dyDescent="0.3">
      <c r="A6567" s="4" t="s">
        <v>36</v>
      </c>
      <c r="B6567" s="5">
        <v>3037</v>
      </c>
      <c r="C6567" s="5">
        <v>200108</v>
      </c>
      <c r="D6567" s="6">
        <v>45653</v>
      </c>
      <c r="E6567" s="4" t="s">
        <v>7</v>
      </c>
      <c r="F6567" s="4">
        <v>2</v>
      </c>
      <c r="G6567" s="4">
        <v>8</v>
      </c>
      <c r="H6567" s="5">
        <v>0</v>
      </c>
      <c r="I6567" s="5">
        <v>0</v>
      </c>
      <c r="J6567" s="5">
        <v>0</v>
      </c>
      <c r="K6567" s="5">
        <v>0</v>
      </c>
      <c r="L6567" s="8" t="str">
        <f>IF(AND(H6567&gt;=K6567, H6567&lt;=J6567), "Normal", "Anomaly")</f>
        <v>Normal</v>
      </c>
      <c r="M6567" s="5">
        <v>0.22641509433962265</v>
      </c>
      <c r="N6567" s="5"/>
      <c r="O6567" s="5"/>
    </row>
    <row r="6568" spans="1:15" x14ac:dyDescent="0.3">
      <c r="A6568" s="4" t="s">
        <v>36</v>
      </c>
      <c r="B6568" s="5">
        <v>3037</v>
      </c>
      <c r="C6568" s="5">
        <v>200108</v>
      </c>
      <c r="D6568" s="6">
        <v>45660</v>
      </c>
      <c r="E6568" s="4" t="s">
        <v>7</v>
      </c>
      <c r="F6568" s="4">
        <v>2</v>
      </c>
      <c r="G6568" s="4">
        <v>8</v>
      </c>
      <c r="H6568" s="5">
        <v>0</v>
      </c>
      <c r="I6568" s="5">
        <v>0</v>
      </c>
      <c r="J6568" s="5">
        <v>0</v>
      </c>
      <c r="K6568" s="5">
        <v>0</v>
      </c>
      <c r="L6568" s="8" t="str">
        <f>IF(AND(H6568&gt;=K6568, H6568&lt;=J6568), "Normal", "Anomaly")</f>
        <v>Normal</v>
      </c>
      <c r="M6568" s="5">
        <v>0.22641509433962265</v>
      </c>
      <c r="N6568" s="5"/>
      <c r="O6568" s="5"/>
    </row>
    <row r="6569" spans="1:15" x14ac:dyDescent="0.3">
      <c r="A6569" s="4" t="s">
        <v>36</v>
      </c>
      <c r="B6569" s="5">
        <v>3037</v>
      </c>
      <c r="C6569" s="5">
        <v>200108</v>
      </c>
      <c r="D6569" s="6">
        <v>45667</v>
      </c>
      <c r="E6569" s="4" t="s">
        <v>7</v>
      </c>
      <c r="F6569" s="4">
        <v>2</v>
      </c>
      <c r="G6569" s="4">
        <v>8</v>
      </c>
      <c r="H6569" s="5">
        <v>0</v>
      </c>
      <c r="I6569" s="5">
        <v>0</v>
      </c>
      <c r="J6569" s="5">
        <v>0</v>
      </c>
      <c r="K6569" s="5">
        <v>0</v>
      </c>
      <c r="L6569" s="8" t="str">
        <f>IF(AND(H6569&gt;=K6569, H6569&lt;=J6569), "Normal", "Anomaly")</f>
        <v>Normal</v>
      </c>
      <c r="M6569" s="5">
        <v>0.22641509433962265</v>
      </c>
      <c r="N6569" s="5"/>
      <c r="O6569" s="5"/>
    </row>
    <row r="6570" spans="1:15" x14ac:dyDescent="0.3">
      <c r="A6570" s="4" t="s">
        <v>36</v>
      </c>
      <c r="B6570" s="5">
        <v>3037</v>
      </c>
      <c r="C6570" s="5">
        <v>200108</v>
      </c>
      <c r="D6570" s="6">
        <v>45674</v>
      </c>
      <c r="E6570" s="4" t="s">
        <v>7</v>
      </c>
      <c r="F6570" s="4">
        <v>2</v>
      </c>
      <c r="G6570" s="4">
        <v>8</v>
      </c>
      <c r="H6570" s="5">
        <v>0</v>
      </c>
      <c r="I6570" s="5">
        <v>0</v>
      </c>
      <c r="J6570" s="5">
        <v>0</v>
      </c>
      <c r="K6570" s="5">
        <v>0</v>
      </c>
      <c r="L6570" s="8" t="str">
        <f>IF(AND(H6570&gt;=K6570, H6570&lt;=J6570), "Normal", "Anomaly")</f>
        <v>Normal</v>
      </c>
      <c r="M6570" s="5">
        <v>0.22641509433962265</v>
      </c>
      <c r="N6570" s="5"/>
      <c r="O6570" s="5"/>
    </row>
    <row r="6571" spans="1:15" x14ac:dyDescent="0.3">
      <c r="A6571" s="4" t="s">
        <v>36</v>
      </c>
      <c r="B6571" s="5">
        <v>3037</v>
      </c>
      <c r="C6571" s="5">
        <v>200108</v>
      </c>
      <c r="D6571" s="6">
        <v>45681</v>
      </c>
      <c r="E6571" s="4" t="s">
        <v>7</v>
      </c>
      <c r="F6571" s="4">
        <v>2</v>
      </c>
      <c r="G6571" s="4">
        <v>8</v>
      </c>
      <c r="H6571" s="5">
        <v>0</v>
      </c>
      <c r="I6571" s="5">
        <v>0</v>
      </c>
      <c r="J6571" s="5">
        <v>0</v>
      </c>
      <c r="K6571" s="5">
        <v>0</v>
      </c>
      <c r="L6571" s="8" t="str">
        <f>IF(AND(H6571&gt;=K6571, H6571&lt;=J6571), "Normal", "Anomaly")</f>
        <v>Normal</v>
      </c>
      <c r="M6571" s="5">
        <v>0.22641509433962265</v>
      </c>
      <c r="N6571" s="5"/>
      <c r="O6571" s="5"/>
    </row>
    <row r="6572" spans="1:15" x14ac:dyDescent="0.3">
      <c r="A6572" s="4" t="s">
        <v>36</v>
      </c>
      <c r="B6572" s="5">
        <v>3037</v>
      </c>
      <c r="C6572" s="5">
        <v>200108</v>
      </c>
      <c r="D6572" s="6">
        <v>45688</v>
      </c>
      <c r="E6572" s="4" t="s">
        <v>7</v>
      </c>
      <c r="F6572" s="4">
        <v>2</v>
      </c>
      <c r="G6572" s="4">
        <v>8</v>
      </c>
      <c r="H6572" s="5">
        <v>0</v>
      </c>
      <c r="I6572" s="5">
        <v>0</v>
      </c>
      <c r="J6572" s="5">
        <v>0</v>
      </c>
      <c r="K6572" s="5">
        <v>0</v>
      </c>
      <c r="L6572" s="8" t="str">
        <f>IF(AND(H6572&gt;=K6572, H6572&lt;=J6572), "Normal", "Anomaly")</f>
        <v>Normal</v>
      </c>
      <c r="M6572" s="5">
        <v>0.22641509433962265</v>
      </c>
      <c r="N6572" s="5"/>
      <c r="O6572" s="5"/>
    </row>
    <row r="6573" spans="1:15" x14ac:dyDescent="0.3">
      <c r="A6573" s="4" t="s">
        <v>36</v>
      </c>
      <c r="B6573" s="5">
        <v>3037</v>
      </c>
      <c r="C6573" s="5">
        <v>200108</v>
      </c>
      <c r="D6573" s="6">
        <v>45695</v>
      </c>
      <c r="E6573" s="4" t="s">
        <v>7</v>
      </c>
      <c r="F6573" s="4">
        <v>2</v>
      </c>
      <c r="G6573" s="4">
        <v>8</v>
      </c>
      <c r="H6573" s="5">
        <v>0</v>
      </c>
      <c r="I6573" s="5">
        <v>0</v>
      </c>
      <c r="J6573" s="5">
        <v>0</v>
      </c>
      <c r="K6573" s="5">
        <v>0</v>
      </c>
      <c r="L6573" s="8" t="str">
        <f>IF(AND(H6573&gt;=K6573, H6573&lt;=J6573), "Normal", "Anomaly")</f>
        <v>Normal</v>
      </c>
      <c r="M6573" s="5">
        <v>0.22641509433962265</v>
      </c>
      <c r="N6573" s="5"/>
      <c r="O6573" s="5"/>
    </row>
    <row r="6574" spans="1:15" x14ac:dyDescent="0.3">
      <c r="A6574" s="4" t="s">
        <v>36</v>
      </c>
      <c r="B6574" s="5">
        <v>3037</v>
      </c>
      <c r="C6574" s="5">
        <v>200107</v>
      </c>
      <c r="D6574" s="6">
        <v>45331</v>
      </c>
      <c r="E6574" s="4" t="s">
        <v>8</v>
      </c>
      <c r="F6574" s="4">
        <v>2</v>
      </c>
      <c r="G6574" s="4">
        <v>8</v>
      </c>
      <c r="H6574" s="5">
        <v>2</v>
      </c>
      <c r="I6574" s="5"/>
      <c r="J6574" s="5"/>
      <c r="K6574" s="5"/>
      <c r="L6574" s="8" t="s">
        <v>47</v>
      </c>
      <c r="M6574" s="5">
        <v>2.2641509433962264</v>
      </c>
      <c r="N6574" s="5"/>
      <c r="O6574" s="5"/>
    </row>
    <row r="6575" spans="1:15" x14ac:dyDescent="0.3">
      <c r="A6575" s="4" t="s">
        <v>36</v>
      </c>
      <c r="B6575" s="5">
        <v>3037</v>
      </c>
      <c r="C6575" s="5">
        <v>200107</v>
      </c>
      <c r="D6575" s="6">
        <v>45338</v>
      </c>
      <c r="E6575" s="4" t="s">
        <v>8</v>
      </c>
      <c r="F6575" s="4">
        <v>2</v>
      </c>
      <c r="G6575" s="4">
        <v>8</v>
      </c>
      <c r="H6575" s="5">
        <v>3</v>
      </c>
      <c r="I6575" s="5">
        <v>0</v>
      </c>
      <c r="J6575" s="5">
        <v>2</v>
      </c>
      <c r="K6575" s="5">
        <v>2</v>
      </c>
      <c r="L6575" s="8" t="str">
        <f>IF(AND(H6575&gt;=K6575, H6575&lt;=J6575), "Normal", "Anomaly")</f>
        <v>Anomaly</v>
      </c>
      <c r="M6575" s="5">
        <v>2.2641509433962264</v>
      </c>
      <c r="N6575" s="5"/>
      <c r="O6575" s="5"/>
    </row>
    <row r="6576" spans="1:15" x14ac:dyDescent="0.3">
      <c r="A6576" s="4" t="s">
        <v>36</v>
      </c>
      <c r="B6576" s="5">
        <v>3037</v>
      </c>
      <c r="C6576" s="5">
        <v>200107</v>
      </c>
      <c r="D6576" s="6">
        <v>45345</v>
      </c>
      <c r="E6576" s="4" t="s">
        <v>8</v>
      </c>
      <c r="F6576" s="4">
        <v>2</v>
      </c>
      <c r="G6576" s="4">
        <v>8</v>
      </c>
      <c r="H6576" s="5">
        <v>1</v>
      </c>
      <c r="I6576" s="5">
        <v>0.5</v>
      </c>
      <c r="J6576" s="5">
        <v>3.5</v>
      </c>
      <c r="K6576" s="5">
        <v>1.5</v>
      </c>
      <c r="L6576" s="8" t="str">
        <f>IF(AND(H6576&gt;=K6576, H6576&lt;=J6576), "Normal", "Anomaly")</f>
        <v>Anomaly</v>
      </c>
      <c r="M6576" s="5">
        <v>2.2641509433962264</v>
      </c>
      <c r="N6576" s="5"/>
      <c r="O6576" s="5"/>
    </row>
    <row r="6577" spans="1:15" x14ac:dyDescent="0.3">
      <c r="A6577" s="4" t="s">
        <v>36</v>
      </c>
      <c r="B6577" s="5">
        <v>3037</v>
      </c>
      <c r="C6577" s="5">
        <v>200107</v>
      </c>
      <c r="D6577" s="6">
        <v>45352</v>
      </c>
      <c r="E6577" s="4" t="s">
        <v>8</v>
      </c>
      <c r="F6577" s="4">
        <v>2</v>
      </c>
      <c r="G6577" s="4">
        <v>8</v>
      </c>
      <c r="H6577" s="5">
        <v>5</v>
      </c>
      <c r="I6577" s="5">
        <v>0.81649658092772603</v>
      </c>
      <c r="J6577" s="5">
        <v>3.6329931618554521</v>
      </c>
      <c r="K6577" s="5">
        <v>0.36700683814454793</v>
      </c>
      <c r="L6577" s="8" t="str">
        <f>IF(AND(H6577&gt;=K6577, H6577&lt;=J6577), "Normal", "Anomaly")</f>
        <v>Anomaly</v>
      </c>
      <c r="M6577" s="5">
        <v>2.2641509433962264</v>
      </c>
      <c r="N6577" s="5"/>
      <c r="O6577" s="5"/>
    </row>
    <row r="6578" spans="1:15" x14ac:dyDescent="0.3">
      <c r="A6578" s="4" t="s">
        <v>36</v>
      </c>
      <c r="B6578" s="5">
        <v>3037</v>
      </c>
      <c r="C6578" s="5">
        <v>200107</v>
      </c>
      <c r="D6578" s="6">
        <v>45359</v>
      </c>
      <c r="E6578" s="4" t="s">
        <v>8</v>
      </c>
      <c r="F6578" s="4">
        <v>2</v>
      </c>
      <c r="G6578" s="4">
        <v>8</v>
      </c>
      <c r="H6578" s="5">
        <v>1</v>
      </c>
      <c r="I6578" s="5">
        <v>1.479019945774904</v>
      </c>
      <c r="J6578" s="5">
        <v>5.7080398915498076</v>
      </c>
      <c r="K6578" s="5">
        <v>0</v>
      </c>
      <c r="L6578" s="8" t="str">
        <f>IF(AND(H6578&gt;=K6578, H6578&lt;=J6578), "Normal", "Anomaly")</f>
        <v>Normal</v>
      </c>
      <c r="M6578" s="5">
        <v>2.2641509433962264</v>
      </c>
      <c r="N6578" s="5"/>
      <c r="O6578" s="5"/>
    </row>
    <row r="6579" spans="1:15" x14ac:dyDescent="0.3">
      <c r="A6579" s="4" t="s">
        <v>36</v>
      </c>
      <c r="B6579" s="5">
        <v>3037</v>
      </c>
      <c r="C6579" s="5">
        <v>200107</v>
      </c>
      <c r="D6579" s="6">
        <v>45366</v>
      </c>
      <c r="E6579" s="4" t="s">
        <v>8</v>
      </c>
      <c r="F6579" s="4">
        <v>2</v>
      </c>
      <c r="G6579" s="4">
        <v>8</v>
      </c>
      <c r="H6579" s="5">
        <v>4</v>
      </c>
      <c r="I6579" s="5">
        <v>1.4966629547095767</v>
      </c>
      <c r="J6579" s="5">
        <v>5.3933259094191532</v>
      </c>
      <c r="K6579" s="5">
        <v>0</v>
      </c>
      <c r="L6579" s="8" t="str">
        <f>IF(AND(H6579&gt;=K6579, H6579&lt;=J6579), "Normal", "Anomaly")</f>
        <v>Normal</v>
      </c>
      <c r="M6579" s="5">
        <v>2.2641509433962264</v>
      </c>
      <c r="N6579" s="5"/>
      <c r="O6579" s="5"/>
    </row>
    <row r="6580" spans="1:15" x14ac:dyDescent="0.3">
      <c r="A6580" s="4" t="s">
        <v>36</v>
      </c>
      <c r="B6580" s="5">
        <v>3037</v>
      </c>
      <c r="C6580" s="5">
        <v>200107</v>
      </c>
      <c r="D6580" s="6">
        <v>45373</v>
      </c>
      <c r="E6580" s="4" t="s">
        <v>8</v>
      </c>
      <c r="F6580" s="4">
        <v>2</v>
      </c>
      <c r="G6580" s="4">
        <v>8</v>
      </c>
      <c r="H6580" s="5">
        <v>3</v>
      </c>
      <c r="I6580" s="5">
        <v>1.4907119849998598</v>
      </c>
      <c r="J6580" s="5">
        <v>5.6480906366663861</v>
      </c>
      <c r="K6580" s="5">
        <v>0</v>
      </c>
      <c r="L6580" s="8" t="str">
        <f>IF(AND(H6580&gt;=K6580, H6580&lt;=J6580), "Normal", "Anomaly")</f>
        <v>Normal</v>
      </c>
      <c r="M6580" s="5">
        <v>2.2641509433962264</v>
      </c>
      <c r="N6580" s="5"/>
      <c r="O6580" s="5"/>
    </row>
    <row r="6581" spans="1:15" x14ac:dyDescent="0.3">
      <c r="A6581" s="4" t="s">
        <v>36</v>
      </c>
      <c r="B6581" s="5">
        <v>3037</v>
      </c>
      <c r="C6581" s="5">
        <v>200107</v>
      </c>
      <c r="D6581" s="6">
        <v>45380</v>
      </c>
      <c r="E6581" s="4" t="s">
        <v>8</v>
      </c>
      <c r="F6581" s="4">
        <v>2</v>
      </c>
      <c r="G6581" s="4">
        <v>8</v>
      </c>
      <c r="H6581" s="5">
        <v>3</v>
      </c>
      <c r="I6581" s="5">
        <v>1.3850513878332369</v>
      </c>
      <c r="J6581" s="5">
        <v>5.4843884899521882</v>
      </c>
      <c r="K6581" s="5">
        <v>0</v>
      </c>
      <c r="L6581" s="8" t="str">
        <f>IF(AND(H6581&gt;=K6581, H6581&lt;=J6581), "Normal", "Anomaly")</f>
        <v>Normal</v>
      </c>
      <c r="M6581" s="5">
        <v>2.2641509433962264</v>
      </c>
      <c r="N6581" s="5"/>
      <c r="O6581" s="5"/>
    </row>
    <row r="6582" spans="1:15" x14ac:dyDescent="0.3">
      <c r="A6582" s="4" t="s">
        <v>36</v>
      </c>
      <c r="B6582" s="5">
        <v>3037</v>
      </c>
      <c r="C6582" s="5">
        <v>200107</v>
      </c>
      <c r="D6582" s="6">
        <v>45387</v>
      </c>
      <c r="E6582" s="4" t="s">
        <v>8</v>
      </c>
      <c r="F6582" s="4">
        <v>2</v>
      </c>
      <c r="G6582" s="4">
        <v>8</v>
      </c>
      <c r="H6582" s="5">
        <v>2</v>
      </c>
      <c r="I6582" s="5">
        <v>1.299038105676658</v>
      </c>
      <c r="J6582" s="5">
        <v>5.348076211353316</v>
      </c>
      <c r="K6582" s="5">
        <v>0.15192378864668399</v>
      </c>
      <c r="L6582" s="8" t="str">
        <f>IF(AND(H6582&gt;=K6582, H6582&lt;=J6582), "Normal", "Anomaly")</f>
        <v>Normal</v>
      </c>
      <c r="M6582" s="5">
        <v>2.2641509433962264</v>
      </c>
      <c r="N6582" s="5"/>
      <c r="O6582" s="5"/>
    </row>
    <row r="6583" spans="1:15" x14ac:dyDescent="0.3">
      <c r="A6583" s="4" t="s">
        <v>36</v>
      </c>
      <c r="B6583" s="5">
        <v>3037</v>
      </c>
      <c r="C6583" s="5">
        <v>200107</v>
      </c>
      <c r="D6583" s="6">
        <v>45394</v>
      </c>
      <c r="E6583" s="4" t="s">
        <v>8</v>
      </c>
      <c r="F6583" s="4">
        <v>2</v>
      </c>
      <c r="G6583" s="4">
        <v>8</v>
      </c>
      <c r="H6583" s="5">
        <v>1</v>
      </c>
      <c r="I6583" s="5">
        <v>1.299038105676658</v>
      </c>
      <c r="J6583" s="5">
        <v>5.348076211353316</v>
      </c>
      <c r="K6583" s="5">
        <v>0.15192378864668399</v>
      </c>
      <c r="L6583" s="8" t="str">
        <f>IF(AND(H6583&gt;=K6583, H6583&lt;=J6583), "Normal", "Anomaly")</f>
        <v>Normal</v>
      </c>
      <c r="M6583" s="5">
        <v>2.2641509433962264</v>
      </c>
      <c r="N6583" s="5"/>
      <c r="O6583" s="5"/>
    </row>
    <row r="6584" spans="1:15" x14ac:dyDescent="0.3">
      <c r="A6584" s="4" t="s">
        <v>36</v>
      </c>
      <c r="B6584" s="5">
        <v>3037</v>
      </c>
      <c r="C6584" s="5">
        <v>200107</v>
      </c>
      <c r="D6584" s="6">
        <v>45401</v>
      </c>
      <c r="E6584" s="4" t="s">
        <v>8</v>
      </c>
      <c r="F6584" s="4">
        <v>2</v>
      </c>
      <c r="G6584" s="4">
        <v>8</v>
      </c>
      <c r="H6584" s="5">
        <v>3</v>
      </c>
      <c r="I6584" s="5">
        <v>1.4142135623730951</v>
      </c>
      <c r="J6584" s="5">
        <v>5.3284271247461898</v>
      </c>
      <c r="K6584" s="5">
        <v>0</v>
      </c>
      <c r="L6584" s="8" t="str">
        <f>IF(AND(H6584&gt;=K6584, H6584&lt;=J6584), "Normal", "Anomaly")</f>
        <v>Normal</v>
      </c>
      <c r="M6584" s="5">
        <v>2.2641509433962264</v>
      </c>
      <c r="N6584" s="5"/>
      <c r="O6584" s="5"/>
    </row>
    <row r="6585" spans="1:15" x14ac:dyDescent="0.3">
      <c r="A6585" s="4" t="s">
        <v>36</v>
      </c>
      <c r="B6585" s="5">
        <v>3037</v>
      </c>
      <c r="C6585" s="5">
        <v>200107</v>
      </c>
      <c r="D6585" s="6">
        <v>45408</v>
      </c>
      <c r="E6585" s="4" t="s">
        <v>8</v>
      </c>
      <c r="F6585" s="4">
        <v>2</v>
      </c>
      <c r="G6585" s="4">
        <v>8</v>
      </c>
      <c r="H6585" s="5">
        <v>2</v>
      </c>
      <c r="I6585" s="5">
        <v>1.299038105676658</v>
      </c>
      <c r="J6585" s="5">
        <v>5.348076211353316</v>
      </c>
      <c r="K6585" s="5">
        <v>0.15192378864668399</v>
      </c>
      <c r="L6585" s="8" t="str">
        <f>IF(AND(H6585&gt;=K6585, H6585&lt;=J6585), "Normal", "Anomaly")</f>
        <v>Normal</v>
      </c>
      <c r="M6585" s="5">
        <v>2.2641509433962264</v>
      </c>
      <c r="N6585" s="5"/>
      <c r="O6585" s="5"/>
    </row>
    <row r="6586" spans="1:15" x14ac:dyDescent="0.3">
      <c r="A6586" s="4" t="s">
        <v>36</v>
      </c>
      <c r="B6586" s="5">
        <v>3037</v>
      </c>
      <c r="C6586" s="5">
        <v>200107</v>
      </c>
      <c r="D6586" s="6">
        <v>45415</v>
      </c>
      <c r="E6586" s="4" t="s">
        <v>8</v>
      </c>
      <c r="F6586" s="4">
        <v>2</v>
      </c>
      <c r="G6586" s="4">
        <v>8</v>
      </c>
      <c r="H6586" s="5">
        <v>2</v>
      </c>
      <c r="I6586" s="5">
        <v>0.99215674164922152</v>
      </c>
      <c r="J6586" s="5">
        <v>4.3593134832984433</v>
      </c>
      <c r="K6586" s="5">
        <v>0.39068651670155696</v>
      </c>
      <c r="L6586" s="8" t="str">
        <f>IF(AND(H6586&gt;=K6586, H6586&lt;=J6586), "Normal", "Anomaly")</f>
        <v>Normal</v>
      </c>
      <c r="M6586" s="5">
        <v>2.2641509433962264</v>
      </c>
      <c r="N6586" s="5"/>
      <c r="O6586" s="5"/>
    </row>
    <row r="6587" spans="1:15" x14ac:dyDescent="0.3">
      <c r="A6587" s="4" t="s">
        <v>36</v>
      </c>
      <c r="B6587" s="5">
        <v>3037</v>
      </c>
      <c r="C6587" s="5">
        <v>200107</v>
      </c>
      <c r="D6587" s="6">
        <v>45422</v>
      </c>
      <c r="E6587" s="4" t="s">
        <v>8</v>
      </c>
      <c r="F6587" s="4">
        <v>2</v>
      </c>
      <c r="G6587" s="4">
        <v>8</v>
      </c>
      <c r="H6587" s="5">
        <v>7</v>
      </c>
      <c r="I6587" s="5">
        <v>0.8660254037844386</v>
      </c>
      <c r="J6587" s="5">
        <v>4.2320508075688767</v>
      </c>
      <c r="K6587" s="5">
        <v>0.76794919243112281</v>
      </c>
      <c r="L6587" s="8" t="str">
        <f>IF(AND(H6587&gt;=K6587, H6587&lt;=J6587), "Normal", "Anomaly")</f>
        <v>Anomaly</v>
      </c>
      <c r="M6587" s="5">
        <v>2.2641509433962264</v>
      </c>
      <c r="N6587" s="5"/>
      <c r="O6587" s="5"/>
    </row>
    <row r="6588" spans="1:15" x14ac:dyDescent="0.3">
      <c r="A6588" s="4" t="s">
        <v>36</v>
      </c>
      <c r="B6588" s="5">
        <v>3037</v>
      </c>
      <c r="C6588" s="5">
        <v>200107</v>
      </c>
      <c r="D6588" s="6">
        <v>45429</v>
      </c>
      <c r="E6588" s="4" t="s">
        <v>8</v>
      </c>
      <c r="F6588" s="4">
        <v>2</v>
      </c>
      <c r="G6588" s="4">
        <v>8</v>
      </c>
      <c r="H6588" s="5">
        <v>1</v>
      </c>
      <c r="I6588" s="5">
        <v>1.6909686573085854</v>
      </c>
      <c r="J6588" s="5">
        <v>6.2569373146171703</v>
      </c>
      <c r="K6588" s="5">
        <v>0</v>
      </c>
      <c r="L6588" s="8" t="str">
        <f>IF(AND(H6588&gt;=K6588, H6588&lt;=J6588), "Normal", "Anomaly")</f>
        <v>Normal</v>
      </c>
      <c r="M6588" s="5">
        <v>2.2641509433962264</v>
      </c>
      <c r="N6588" s="5"/>
      <c r="O6588" s="5"/>
    </row>
    <row r="6589" spans="1:15" x14ac:dyDescent="0.3">
      <c r="A6589" s="4" t="s">
        <v>36</v>
      </c>
      <c r="B6589" s="5">
        <v>3037</v>
      </c>
      <c r="C6589" s="5">
        <v>200107</v>
      </c>
      <c r="D6589" s="6">
        <v>45436</v>
      </c>
      <c r="E6589" s="4" t="s">
        <v>8</v>
      </c>
      <c r="F6589" s="4">
        <v>2</v>
      </c>
      <c r="G6589" s="4">
        <v>8</v>
      </c>
      <c r="H6589" s="5">
        <v>3</v>
      </c>
      <c r="I6589" s="5">
        <v>1.7984368212422699</v>
      </c>
      <c r="J6589" s="5">
        <v>6.2218736424845398</v>
      </c>
      <c r="K6589" s="5">
        <v>0</v>
      </c>
      <c r="L6589" s="8" t="str">
        <f>IF(AND(H6589&gt;=K6589, H6589&lt;=J6589), "Normal", "Anomaly")</f>
        <v>Normal</v>
      </c>
      <c r="M6589" s="5">
        <v>2.2641509433962264</v>
      </c>
      <c r="N6589" s="5"/>
      <c r="O6589" s="5"/>
    </row>
    <row r="6590" spans="1:15" x14ac:dyDescent="0.3">
      <c r="A6590" s="4" t="s">
        <v>36</v>
      </c>
      <c r="B6590" s="5">
        <v>3037</v>
      </c>
      <c r="C6590" s="5">
        <v>200107</v>
      </c>
      <c r="D6590" s="6">
        <v>45443</v>
      </c>
      <c r="E6590" s="4" t="s">
        <v>8</v>
      </c>
      <c r="F6590" s="4">
        <v>2</v>
      </c>
      <c r="G6590" s="4">
        <v>8</v>
      </c>
      <c r="H6590" s="5">
        <v>2</v>
      </c>
      <c r="I6590" s="5">
        <v>1.7984368212422699</v>
      </c>
      <c r="J6590" s="5">
        <v>6.2218736424845398</v>
      </c>
      <c r="K6590" s="5">
        <v>0</v>
      </c>
      <c r="L6590" s="8" t="str">
        <f>IF(AND(H6590&gt;=K6590, H6590&lt;=J6590), "Normal", "Anomaly")</f>
        <v>Normal</v>
      </c>
      <c r="M6590" s="5">
        <v>2.2641509433962264</v>
      </c>
      <c r="N6590" s="5"/>
      <c r="O6590" s="5"/>
    </row>
    <row r="6591" spans="1:15" x14ac:dyDescent="0.3">
      <c r="A6591" s="4" t="s">
        <v>36</v>
      </c>
      <c r="B6591" s="5">
        <v>3037</v>
      </c>
      <c r="C6591" s="5">
        <v>200107</v>
      </c>
      <c r="D6591" s="6">
        <v>45450</v>
      </c>
      <c r="E6591" s="4" t="s">
        <v>8</v>
      </c>
      <c r="F6591" s="4">
        <v>2</v>
      </c>
      <c r="G6591" s="4">
        <v>8</v>
      </c>
      <c r="H6591" s="5">
        <v>1</v>
      </c>
      <c r="I6591" s="5">
        <v>1.7984368212422699</v>
      </c>
      <c r="J6591" s="5">
        <v>6.2218736424845398</v>
      </c>
      <c r="K6591" s="5">
        <v>0</v>
      </c>
      <c r="L6591" s="8" t="str">
        <f>IF(AND(H6591&gt;=K6591, H6591&lt;=J6591), "Normal", "Anomaly")</f>
        <v>Normal</v>
      </c>
      <c r="M6591" s="5">
        <v>2.2641509433962264</v>
      </c>
      <c r="N6591" s="5"/>
      <c r="O6591" s="5"/>
    </row>
    <row r="6592" spans="1:15" x14ac:dyDescent="0.3">
      <c r="A6592" s="4" t="s">
        <v>36</v>
      </c>
      <c r="B6592" s="5">
        <v>3037</v>
      </c>
      <c r="C6592" s="5">
        <v>200107</v>
      </c>
      <c r="D6592" s="6">
        <v>45457</v>
      </c>
      <c r="E6592" s="4" t="s">
        <v>8</v>
      </c>
      <c r="F6592" s="4">
        <v>2</v>
      </c>
      <c r="G6592" s="4">
        <v>8</v>
      </c>
      <c r="H6592" s="5">
        <v>3</v>
      </c>
      <c r="I6592" s="5">
        <v>1.7984368212422699</v>
      </c>
      <c r="J6592" s="5">
        <v>6.2218736424845398</v>
      </c>
      <c r="K6592" s="5">
        <v>0</v>
      </c>
      <c r="L6592" s="8" t="str">
        <f>IF(AND(H6592&gt;=K6592, H6592&lt;=J6592), "Normal", "Anomaly")</f>
        <v>Normal</v>
      </c>
      <c r="M6592" s="5">
        <v>2.2641509433962264</v>
      </c>
      <c r="N6592" s="5"/>
      <c r="O6592" s="5"/>
    </row>
    <row r="6593" spans="1:15" x14ac:dyDescent="0.3">
      <c r="A6593" s="4" t="s">
        <v>36</v>
      </c>
      <c r="B6593" s="5">
        <v>3037</v>
      </c>
      <c r="C6593" s="5">
        <v>200107</v>
      </c>
      <c r="D6593" s="6">
        <v>45464</v>
      </c>
      <c r="E6593" s="4" t="s">
        <v>8</v>
      </c>
      <c r="F6593" s="4">
        <v>2</v>
      </c>
      <c r="G6593" s="4">
        <v>8</v>
      </c>
      <c r="H6593" s="5">
        <v>8</v>
      </c>
      <c r="I6593" s="5">
        <v>1.7984368212422699</v>
      </c>
      <c r="J6593" s="5">
        <v>6.2218736424845398</v>
      </c>
      <c r="K6593" s="5">
        <v>0</v>
      </c>
      <c r="L6593" s="8" t="str">
        <f>IF(AND(H6593&gt;=K6593, H6593&lt;=J6593), "Normal", "Anomaly")</f>
        <v>Anomaly</v>
      </c>
      <c r="M6593" s="5">
        <v>2.2641509433962264</v>
      </c>
      <c r="N6593" s="5"/>
      <c r="O6593" s="5"/>
    </row>
    <row r="6594" spans="1:15" x14ac:dyDescent="0.3">
      <c r="A6594" s="4" t="s">
        <v>36</v>
      </c>
      <c r="B6594" s="5">
        <v>3037</v>
      </c>
      <c r="C6594" s="5">
        <v>200107</v>
      </c>
      <c r="D6594" s="6">
        <v>45471</v>
      </c>
      <c r="E6594" s="4" t="s">
        <v>8</v>
      </c>
      <c r="F6594" s="4">
        <v>2</v>
      </c>
      <c r="G6594" s="4">
        <v>8</v>
      </c>
      <c r="H6594" s="5">
        <v>1</v>
      </c>
      <c r="I6594" s="5">
        <v>2.4968730444297722</v>
      </c>
      <c r="J6594" s="5">
        <v>8.3687460888595453</v>
      </c>
      <c r="K6594" s="5">
        <v>0</v>
      </c>
      <c r="L6594" s="8" t="str">
        <f>IF(AND(H6594&gt;=K6594, H6594&lt;=J6594), "Normal", "Anomaly")</f>
        <v>Normal</v>
      </c>
      <c r="M6594" s="5">
        <v>2.2641509433962264</v>
      </c>
      <c r="N6594" s="5"/>
      <c r="O6594" s="5"/>
    </row>
    <row r="6595" spans="1:15" x14ac:dyDescent="0.3">
      <c r="A6595" s="4" t="s">
        <v>36</v>
      </c>
      <c r="B6595" s="5">
        <v>3037</v>
      </c>
      <c r="C6595" s="5">
        <v>200107</v>
      </c>
      <c r="D6595" s="6">
        <v>45478</v>
      </c>
      <c r="E6595" s="4" t="s">
        <v>8</v>
      </c>
      <c r="F6595" s="4">
        <v>2</v>
      </c>
      <c r="G6595" s="4">
        <v>8</v>
      </c>
      <c r="H6595" s="5">
        <v>0</v>
      </c>
      <c r="I6595" s="5">
        <v>2.5860201081971503</v>
      </c>
      <c r="J6595" s="5">
        <v>8.4220402163943007</v>
      </c>
      <c r="K6595" s="5">
        <v>0</v>
      </c>
      <c r="L6595" s="8" t="str">
        <f>IF(AND(H6595&gt;=K6595, H6595&lt;=J6595), "Normal", "Anomaly")</f>
        <v>Normal</v>
      </c>
      <c r="M6595" s="5">
        <v>2.2641509433962264</v>
      </c>
      <c r="N6595" s="5"/>
      <c r="O6595" s="5"/>
    </row>
    <row r="6596" spans="1:15" x14ac:dyDescent="0.3">
      <c r="A6596" s="4" t="s">
        <v>36</v>
      </c>
      <c r="B6596" s="5">
        <v>3037</v>
      </c>
      <c r="C6596" s="5">
        <v>200107</v>
      </c>
      <c r="D6596" s="6">
        <v>45485</v>
      </c>
      <c r="E6596" s="4" t="s">
        <v>8</v>
      </c>
      <c r="F6596" s="4">
        <v>2</v>
      </c>
      <c r="G6596" s="4">
        <v>8</v>
      </c>
      <c r="H6596" s="5">
        <v>3</v>
      </c>
      <c r="I6596" s="5">
        <v>2.3418742493993991</v>
      </c>
      <c r="J6596" s="5">
        <v>7.0587484987987983</v>
      </c>
      <c r="K6596" s="5">
        <v>0</v>
      </c>
      <c r="L6596" s="8" t="str">
        <f>IF(AND(H6596&gt;=K6596, H6596&lt;=J6596), "Normal", "Anomaly")</f>
        <v>Normal</v>
      </c>
      <c r="M6596" s="5">
        <v>2.2641509433962264</v>
      </c>
      <c r="N6596" s="5"/>
      <c r="O6596" s="5"/>
    </row>
    <row r="6597" spans="1:15" x14ac:dyDescent="0.3">
      <c r="A6597" s="4" t="s">
        <v>36</v>
      </c>
      <c r="B6597" s="5">
        <v>3037</v>
      </c>
      <c r="C6597" s="5">
        <v>200107</v>
      </c>
      <c r="D6597" s="6">
        <v>45492</v>
      </c>
      <c r="E6597" s="4" t="s">
        <v>8</v>
      </c>
      <c r="F6597" s="4">
        <v>2</v>
      </c>
      <c r="G6597" s="4">
        <v>8</v>
      </c>
      <c r="H6597" s="5">
        <v>8</v>
      </c>
      <c r="I6597" s="5">
        <v>2.2878756522153907</v>
      </c>
      <c r="J6597" s="5">
        <v>7.2007513044307814</v>
      </c>
      <c r="K6597" s="5">
        <v>0</v>
      </c>
      <c r="L6597" s="8" t="str">
        <f>IF(AND(H6597&gt;=K6597, H6597&lt;=J6597), "Normal", "Anomaly")</f>
        <v>Anomaly</v>
      </c>
      <c r="M6597" s="5">
        <v>2.2641509433962264</v>
      </c>
      <c r="N6597" s="5"/>
      <c r="O6597" s="5"/>
    </row>
    <row r="6598" spans="1:15" x14ac:dyDescent="0.3">
      <c r="A6598" s="4" t="s">
        <v>36</v>
      </c>
      <c r="B6598" s="5">
        <v>3037</v>
      </c>
      <c r="C6598" s="5">
        <v>200107</v>
      </c>
      <c r="D6598" s="6">
        <v>45499</v>
      </c>
      <c r="E6598" s="4" t="s">
        <v>8</v>
      </c>
      <c r="F6598" s="4">
        <v>2</v>
      </c>
      <c r="G6598" s="4">
        <v>8</v>
      </c>
      <c r="H6598" s="5">
        <v>0</v>
      </c>
      <c r="I6598" s="5">
        <v>2.9047375096555625</v>
      </c>
      <c r="J6598" s="5">
        <v>9.059475019311126</v>
      </c>
      <c r="K6598" s="5">
        <v>0</v>
      </c>
      <c r="L6598" s="8" t="str">
        <f>IF(AND(H6598&gt;=K6598, H6598&lt;=J6598), "Normal", "Anomaly")</f>
        <v>Normal</v>
      </c>
      <c r="M6598" s="5">
        <v>2.2641509433962264</v>
      </c>
      <c r="N6598" s="5"/>
      <c r="O6598" s="5"/>
    </row>
    <row r="6599" spans="1:15" x14ac:dyDescent="0.3">
      <c r="A6599" s="4" t="s">
        <v>36</v>
      </c>
      <c r="B6599" s="5">
        <v>3037</v>
      </c>
      <c r="C6599" s="5">
        <v>200107</v>
      </c>
      <c r="D6599" s="6">
        <v>45506</v>
      </c>
      <c r="E6599" s="4" t="s">
        <v>8</v>
      </c>
      <c r="F6599" s="4">
        <v>2</v>
      </c>
      <c r="G6599" s="4">
        <v>8</v>
      </c>
      <c r="H6599" s="5">
        <v>3</v>
      </c>
      <c r="I6599" s="5">
        <v>3.082207001484488</v>
      </c>
      <c r="J6599" s="5">
        <v>9.1644140029689751</v>
      </c>
      <c r="K6599" s="5">
        <v>0</v>
      </c>
      <c r="L6599" s="8" t="str">
        <f>IF(AND(H6599&gt;=K6599, H6599&lt;=J6599), "Normal", "Anomaly")</f>
        <v>Normal</v>
      </c>
      <c r="M6599" s="5">
        <v>2.2641509433962264</v>
      </c>
      <c r="N6599" s="5"/>
      <c r="O6599" s="5"/>
    </row>
    <row r="6600" spans="1:15" x14ac:dyDescent="0.3">
      <c r="A6600" s="4" t="s">
        <v>36</v>
      </c>
      <c r="B6600" s="5">
        <v>3037</v>
      </c>
      <c r="C6600" s="5">
        <v>200107</v>
      </c>
      <c r="D6600" s="6">
        <v>45513</v>
      </c>
      <c r="E6600" s="4" t="s">
        <v>8</v>
      </c>
      <c r="F6600" s="4">
        <v>2</v>
      </c>
      <c r="G6600" s="4">
        <v>8</v>
      </c>
      <c r="H6600" s="5">
        <v>2</v>
      </c>
      <c r="I6600" s="5">
        <v>2.9895651857753496</v>
      </c>
      <c r="J6600" s="5">
        <v>9.2291303715506992</v>
      </c>
      <c r="K6600" s="5">
        <v>0</v>
      </c>
      <c r="L6600" s="8" t="str">
        <f>IF(AND(H6600&gt;=K6600, H6600&lt;=J6600), "Normal", "Anomaly")</f>
        <v>Normal</v>
      </c>
      <c r="M6600" s="5">
        <v>2.2641509433962264</v>
      </c>
      <c r="N6600" s="5"/>
      <c r="O6600" s="5"/>
    </row>
    <row r="6601" spans="1:15" x14ac:dyDescent="0.3">
      <c r="A6601" s="4" t="s">
        <v>36</v>
      </c>
      <c r="B6601" s="5">
        <v>3037</v>
      </c>
      <c r="C6601" s="5">
        <v>200107</v>
      </c>
      <c r="D6601" s="6">
        <v>45520</v>
      </c>
      <c r="E6601" s="4" t="s">
        <v>8</v>
      </c>
      <c r="F6601" s="4">
        <v>2</v>
      </c>
      <c r="G6601" s="4">
        <v>8</v>
      </c>
      <c r="H6601" s="5">
        <v>4</v>
      </c>
      <c r="I6601" s="5">
        <v>3.0181741169124092</v>
      </c>
      <c r="J6601" s="5">
        <v>9.1613482338248176</v>
      </c>
      <c r="K6601" s="5">
        <v>0</v>
      </c>
      <c r="L6601" s="8" t="str">
        <f>IF(AND(H6601&gt;=K6601, H6601&lt;=J6601), "Normal", "Anomaly")</f>
        <v>Normal</v>
      </c>
      <c r="M6601" s="5">
        <v>2.2641509433962264</v>
      </c>
      <c r="N6601" s="5"/>
      <c r="O6601" s="5"/>
    </row>
    <row r="6602" spans="1:15" x14ac:dyDescent="0.3">
      <c r="A6602" s="4" t="s">
        <v>36</v>
      </c>
      <c r="B6602" s="5">
        <v>3037</v>
      </c>
      <c r="C6602" s="5">
        <v>200107</v>
      </c>
      <c r="D6602" s="6">
        <v>45527</v>
      </c>
      <c r="E6602" s="4" t="s">
        <v>8</v>
      </c>
      <c r="F6602" s="4">
        <v>2</v>
      </c>
      <c r="G6602" s="4">
        <v>8</v>
      </c>
      <c r="H6602" s="5">
        <v>0</v>
      </c>
      <c r="I6602" s="5">
        <v>2.4462982238476156</v>
      </c>
      <c r="J6602" s="5">
        <v>7.5175964476952313</v>
      </c>
      <c r="K6602" s="5">
        <v>0</v>
      </c>
      <c r="L6602" s="8" t="str">
        <f>IF(AND(H6602&gt;=K6602, H6602&lt;=J6602), "Normal", "Anomaly")</f>
        <v>Normal</v>
      </c>
      <c r="M6602" s="5">
        <v>2.2641509433962264</v>
      </c>
      <c r="N6602" s="5"/>
      <c r="O6602" s="5"/>
    </row>
    <row r="6603" spans="1:15" x14ac:dyDescent="0.3">
      <c r="A6603" s="4" t="s">
        <v>36</v>
      </c>
      <c r="B6603" s="5">
        <v>3037</v>
      </c>
      <c r="C6603" s="5">
        <v>200107</v>
      </c>
      <c r="D6603" s="6">
        <v>45534</v>
      </c>
      <c r="E6603" s="4" t="s">
        <v>8</v>
      </c>
      <c r="F6603" s="4">
        <v>2</v>
      </c>
      <c r="G6603" s="4">
        <v>8</v>
      </c>
      <c r="H6603" s="5">
        <v>1</v>
      </c>
      <c r="I6603" s="5">
        <v>2.5495097567963922</v>
      </c>
      <c r="J6603" s="5">
        <v>7.5990195135927845</v>
      </c>
      <c r="K6603" s="5">
        <v>0</v>
      </c>
      <c r="L6603" s="8" t="str">
        <f>IF(AND(H6603&gt;=K6603, H6603&lt;=J6603), "Normal", "Anomaly")</f>
        <v>Normal</v>
      </c>
      <c r="M6603" s="5">
        <v>2.2641509433962264</v>
      </c>
      <c r="N6603" s="5"/>
      <c r="O6603" s="5"/>
    </row>
    <row r="6604" spans="1:15" x14ac:dyDescent="0.3">
      <c r="A6604" s="4" t="s">
        <v>36</v>
      </c>
      <c r="B6604" s="5">
        <v>3037</v>
      </c>
      <c r="C6604" s="5">
        <v>200107</v>
      </c>
      <c r="D6604" s="6">
        <v>45541</v>
      </c>
      <c r="E6604" s="4" t="s">
        <v>8</v>
      </c>
      <c r="F6604" s="4">
        <v>2</v>
      </c>
      <c r="G6604" s="4">
        <v>8</v>
      </c>
      <c r="H6604" s="5">
        <v>1</v>
      </c>
      <c r="I6604" s="5">
        <v>2.4462982238476156</v>
      </c>
      <c r="J6604" s="5">
        <v>7.5175964476952313</v>
      </c>
      <c r="K6604" s="5">
        <v>0</v>
      </c>
      <c r="L6604" s="8" t="str">
        <f>IF(AND(H6604&gt;=K6604, H6604&lt;=J6604), "Normal", "Anomaly")</f>
        <v>Normal</v>
      </c>
      <c r="M6604" s="5">
        <v>2.2641509433962264</v>
      </c>
      <c r="N6604" s="5"/>
      <c r="O6604" s="5"/>
    </row>
    <row r="6605" spans="1:15" x14ac:dyDescent="0.3">
      <c r="A6605" s="4" t="s">
        <v>36</v>
      </c>
      <c r="B6605" s="5">
        <v>3037</v>
      </c>
      <c r="C6605" s="5">
        <v>200107</v>
      </c>
      <c r="D6605" s="6">
        <v>45548</v>
      </c>
      <c r="E6605" s="4" t="s">
        <v>8</v>
      </c>
      <c r="F6605" s="4">
        <v>2</v>
      </c>
      <c r="G6605" s="4">
        <v>8</v>
      </c>
      <c r="H6605" s="5">
        <v>3</v>
      </c>
      <c r="I6605" s="5">
        <v>2.4968730444297722</v>
      </c>
      <c r="J6605" s="5">
        <v>7.3687460888595444</v>
      </c>
      <c r="K6605" s="5">
        <v>0</v>
      </c>
      <c r="L6605" s="8" t="str">
        <f>IF(AND(H6605&gt;=K6605, H6605&lt;=J6605), "Normal", "Anomaly")</f>
        <v>Normal</v>
      </c>
      <c r="M6605" s="5">
        <v>2.2641509433962264</v>
      </c>
      <c r="N6605" s="5"/>
      <c r="O6605" s="5"/>
    </row>
    <row r="6606" spans="1:15" x14ac:dyDescent="0.3">
      <c r="A6606" s="4" t="s">
        <v>36</v>
      </c>
      <c r="B6606" s="5">
        <v>3037</v>
      </c>
      <c r="C6606" s="5">
        <v>200107</v>
      </c>
      <c r="D6606" s="6">
        <v>45555</v>
      </c>
      <c r="E6606" s="4" t="s">
        <v>8</v>
      </c>
      <c r="F6606" s="4">
        <v>2</v>
      </c>
      <c r="G6606" s="4">
        <v>8</v>
      </c>
      <c r="H6606" s="5">
        <v>2</v>
      </c>
      <c r="I6606" s="5">
        <v>1.3919410907075054</v>
      </c>
      <c r="J6606" s="5">
        <v>4.5338821814150112</v>
      </c>
      <c r="K6606" s="5">
        <v>0</v>
      </c>
      <c r="L6606" s="8" t="str">
        <f>IF(AND(H6606&gt;=K6606, H6606&lt;=J6606), "Normal", "Anomaly")</f>
        <v>Normal</v>
      </c>
      <c r="M6606" s="5">
        <v>2.2641509433962264</v>
      </c>
      <c r="N6606" s="5"/>
      <c r="O6606" s="5"/>
    </row>
    <row r="6607" spans="1:15" x14ac:dyDescent="0.3">
      <c r="A6607" s="4" t="s">
        <v>36</v>
      </c>
      <c r="B6607" s="5">
        <v>3037</v>
      </c>
      <c r="C6607" s="5">
        <v>200107</v>
      </c>
      <c r="D6607" s="6">
        <v>45562</v>
      </c>
      <c r="E6607" s="4" t="s">
        <v>8</v>
      </c>
      <c r="F6607" s="4">
        <v>2</v>
      </c>
      <c r="G6607" s="4">
        <v>8</v>
      </c>
      <c r="H6607" s="5">
        <v>2</v>
      </c>
      <c r="I6607" s="5">
        <v>1.2247448713915889</v>
      </c>
      <c r="J6607" s="5">
        <v>4.4494897427831779</v>
      </c>
      <c r="K6607" s="5">
        <v>0</v>
      </c>
      <c r="L6607" s="8" t="str">
        <f>IF(AND(H6607&gt;=K6607, H6607&lt;=J6607), "Normal", "Anomaly")</f>
        <v>Normal</v>
      </c>
      <c r="M6607" s="5">
        <v>2.2641509433962264</v>
      </c>
      <c r="N6607" s="5"/>
      <c r="O6607" s="5"/>
    </row>
    <row r="6608" spans="1:15" x14ac:dyDescent="0.3">
      <c r="A6608" s="4" t="s">
        <v>36</v>
      </c>
      <c r="B6608" s="5">
        <v>3037</v>
      </c>
      <c r="C6608" s="5">
        <v>200107</v>
      </c>
      <c r="D6608" s="6">
        <v>45569</v>
      </c>
      <c r="E6608" s="4" t="s">
        <v>8</v>
      </c>
      <c r="F6608" s="4">
        <v>2</v>
      </c>
      <c r="G6608" s="4">
        <v>8</v>
      </c>
      <c r="H6608" s="5">
        <v>2</v>
      </c>
      <c r="I6608" s="5">
        <v>1.165922381636102</v>
      </c>
      <c r="J6608" s="5">
        <v>4.2068447632722039</v>
      </c>
      <c r="K6608" s="5">
        <v>0</v>
      </c>
      <c r="L6608" s="8" t="str">
        <f>IF(AND(H6608&gt;=K6608, H6608&lt;=J6608), "Normal", "Anomaly")</f>
        <v>Normal</v>
      </c>
      <c r="M6608" s="5">
        <v>2.2641509433962264</v>
      </c>
      <c r="N6608" s="5"/>
      <c r="O6608" s="5"/>
    </row>
    <row r="6609" spans="1:15" x14ac:dyDescent="0.3">
      <c r="A6609" s="4" t="s">
        <v>36</v>
      </c>
      <c r="B6609" s="5">
        <v>3037</v>
      </c>
      <c r="C6609" s="5">
        <v>200107</v>
      </c>
      <c r="D6609" s="6">
        <v>45576</v>
      </c>
      <c r="E6609" s="4" t="s">
        <v>8</v>
      </c>
      <c r="F6609" s="4">
        <v>2</v>
      </c>
      <c r="G6609" s="4">
        <v>8</v>
      </c>
      <c r="H6609" s="5">
        <v>1</v>
      </c>
      <c r="I6609" s="5">
        <v>1.165922381636102</v>
      </c>
      <c r="J6609" s="5">
        <v>4.2068447632722039</v>
      </c>
      <c r="K6609" s="5">
        <v>0</v>
      </c>
      <c r="L6609" s="8" t="str">
        <f>IF(AND(H6609&gt;=K6609, H6609&lt;=J6609), "Normal", "Anomaly")</f>
        <v>Normal</v>
      </c>
      <c r="M6609" s="5">
        <v>2.2641509433962264</v>
      </c>
      <c r="N6609" s="5"/>
      <c r="O6609" s="5"/>
    </row>
    <row r="6610" spans="1:15" x14ac:dyDescent="0.3">
      <c r="A6610" s="4" t="s">
        <v>36</v>
      </c>
      <c r="B6610" s="5">
        <v>3037</v>
      </c>
      <c r="C6610" s="5">
        <v>200107</v>
      </c>
      <c r="D6610" s="6">
        <v>45583</v>
      </c>
      <c r="E6610" s="4" t="s">
        <v>8</v>
      </c>
      <c r="F6610" s="4">
        <v>2</v>
      </c>
      <c r="G6610" s="4">
        <v>8</v>
      </c>
      <c r="H6610" s="5">
        <v>3</v>
      </c>
      <c r="I6610" s="5">
        <v>0.8660254037844386</v>
      </c>
      <c r="J6610" s="5">
        <v>3.2320508075688772</v>
      </c>
      <c r="K6610" s="5">
        <v>0</v>
      </c>
      <c r="L6610" s="8" t="str">
        <f>IF(AND(H6610&gt;=K6610, H6610&lt;=J6610), "Normal", "Anomaly")</f>
        <v>Normal</v>
      </c>
      <c r="M6610" s="5">
        <v>2.2641509433962264</v>
      </c>
      <c r="N6610" s="5"/>
      <c r="O6610" s="5"/>
    </row>
    <row r="6611" spans="1:15" x14ac:dyDescent="0.3">
      <c r="A6611" s="4" t="s">
        <v>36</v>
      </c>
      <c r="B6611" s="5">
        <v>3037</v>
      </c>
      <c r="C6611" s="5">
        <v>200107</v>
      </c>
      <c r="D6611" s="6">
        <v>45590</v>
      </c>
      <c r="E6611" s="4" t="s">
        <v>8</v>
      </c>
      <c r="F6611" s="4">
        <v>2</v>
      </c>
      <c r="G6611" s="4">
        <v>8</v>
      </c>
      <c r="H6611" s="5">
        <v>1</v>
      </c>
      <c r="I6611" s="5">
        <v>0.78062474979979979</v>
      </c>
      <c r="J6611" s="5">
        <v>3.4362494995995996</v>
      </c>
      <c r="K6611" s="5">
        <v>0.31375050040040042</v>
      </c>
      <c r="L6611" s="8" t="str">
        <f>IF(AND(H6611&gt;=K6611, H6611&lt;=J6611), "Normal", "Anomaly")</f>
        <v>Normal</v>
      </c>
      <c r="M6611" s="5">
        <v>2.2641509433962264</v>
      </c>
      <c r="N6611" s="5"/>
      <c r="O6611" s="5"/>
    </row>
    <row r="6612" spans="1:15" x14ac:dyDescent="0.3">
      <c r="A6612" s="4" t="s">
        <v>36</v>
      </c>
      <c r="B6612" s="5">
        <v>3037</v>
      </c>
      <c r="C6612" s="5">
        <v>200107</v>
      </c>
      <c r="D6612" s="6">
        <v>45597</v>
      </c>
      <c r="E6612" s="4" t="s">
        <v>8</v>
      </c>
      <c r="F6612" s="4">
        <v>2</v>
      </c>
      <c r="G6612" s="4">
        <v>8</v>
      </c>
      <c r="H6612" s="5">
        <v>3</v>
      </c>
      <c r="I6612" s="5">
        <v>0.78062474979979979</v>
      </c>
      <c r="J6612" s="5">
        <v>3.4362494995995996</v>
      </c>
      <c r="K6612" s="5">
        <v>0.31375050040040042</v>
      </c>
      <c r="L6612" s="8" t="str">
        <f>IF(AND(H6612&gt;=K6612, H6612&lt;=J6612), "Normal", "Anomaly")</f>
        <v>Normal</v>
      </c>
      <c r="M6612" s="5">
        <v>2.2641509433962264</v>
      </c>
      <c r="N6612" s="5"/>
      <c r="O6612" s="5"/>
    </row>
    <row r="6613" spans="1:15" x14ac:dyDescent="0.3">
      <c r="A6613" s="4" t="s">
        <v>36</v>
      </c>
      <c r="B6613" s="5">
        <v>3037</v>
      </c>
      <c r="C6613" s="5">
        <v>200107</v>
      </c>
      <c r="D6613" s="6">
        <v>45604</v>
      </c>
      <c r="E6613" s="4" t="s">
        <v>8</v>
      </c>
      <c r="F6613" s="4">
        <v>2</v>
      </c>
      <c r="G6613" s="4">
        <v>8</v>
      </c>
      <c r="H6613" s="5">
        <v>4</v>
      </c>
      <c r="I6613" s="5">
        <v>0.78062474979979979</v>
      </c>
      <c r="J6613" s="5">
        <v>3.6862494995995996</v>
      </c>
      <c r="K6613" s="5">
        <v>0.56375050040040042</v>
      </c>
      <c r="L6613" s="8" t="str">
        <f>IF(AND(H6613&gt;=K6613, H6613&lt;=J6613), "Normal", "Anomaly")</f>
        <v>Anomaly</v>
      </c>
      <c r="M6613" s="5">
        <v>2.2641509433962264</v>
      </c>
      <c r="N6613" s="5"/>
      <c r="O6613" s="5"/>
    </row>
    <row r="6614" spans="1:15" x14ac:dyDescent="0.3">
      <c r="A6614" s="4" t="s">
        <v>36</v>
      </c>
      <c r="B6614" s="5">
        <v>3037</v>
      </c>
      <c r="C6614" s="5">
        <v>200107</v>
      </c>
      <c r="D6614" s="6">
        <v>45611</v>
      </c>
      <c r="E6614" s="4" t="s">
        <v>8</v>
      </c>
      <c r="F6614" s="4">
        <v>2</v>
      </c>
      <c r="G6614" s="4">
        <v>8</v>
      </c>
      <c r="H6614" s="5">
        <v>3</v>
      </c>
      <c r="I6614" s="5">
        <v>0.96824583655185426</v>
      </c>
      <c r="J6614" s="5">
        <v>4.1864916731037081</v>
      </c>
      <c r="K6614" s="5">
        <v>0.31350832689629149</v>
      </c>
      <c r="L6614" s="8" t="str">
        <f>IF(AND(H6614&gt;=K6614, H6614&lt;=J6614), "Normal", "Anomaly")</f>
        <v>Normal</v>
      </c>
      <c r="M6614" s="5">
        <v>2.2641509433962264</v>
      </c>
      <c r="N6614" s="5"/>
      <c r="O6614" s="5"/>
    </row>
    <row r="6615" spans="1:15" x14ac:dyDescent="0.3">
      <c r="A6615" s="4" t="s">
        <v>36</v>
      </c>
      <c r="B6615" s="5">
        <v>3037</v>
      </c>
      <c r="C6615" s="5">
        <v>200107</v>
      </c>
      <c r="D6615" s="6">
        <v>45618</v>
      </c>
      <c r="E6615" s="4" t="s">
        <v>8</v>
      </c>
      <c r="F6615" s="4">
        <v>2</v>
      </c>
      <c r="G6615" s="4">
        <v>8</v>
      </c>
      <c r="H6615" s="5">
        <v>1</v>
      </c>
      <c r="I6615" s="5">
        <v>0.99215674164922152</v>
      </c>
      <c r="J6615" s="5">
        <v>4.3593134832984433</v>
      </c>
      <c r="K6615" s="5">
        <v>0.39068651670155696</v>
      </c>
      <c r="L6615" s="8" t="str">
        <f>IF(AND(H6615&gt;=K6615, H6615&lt;=J6615), "Normal", "Anomaly")</f>
        <v>Normal</v>
      </c>
      <c r="M6615" s="5">
        <v>2.2641509433962264</v>
      </c>
      <c r="N6615" s="5"/>
      <c r="O6615" s="5"/>
    </row>
    <row r="6616" spans="1:15" x14ac:dyDescent="0.3">
      <c r="A6616" s="4" t="s">
        <v>36</v>
      </c>
      <c r="B6616" s="5">
        <v>3037</v>
      </c>
      <c r="C6616" s="5">
        <v>200107</v>
      </c>
      <c r="D6616" s="6">
        <v>45625</v>
      </c>
      <c r="E6616" s="4" t="s">
        <v>8</v>
      </c>
      <c r="F6616" s="4">
        <v>2</v>
      </c>
      <c r="G6616" s="4">
        <v>8</v>
      </c>
      <c r="H6616" s="5">
        <v>3</v>
      </c>
      <c r="I6616" s="5">
        <v>1.0897247358851685</v>
      </c>
      <c r="J6616" s="5">
        <v>4.4294494717703365</v>
      </c>
      <c r="K6616" s="5">
        <v>7.0550528229663012E-2</v>
      </c>
      <c r="L6616" s="8" t="str">
        <f>IF(AND(H6616&gt;=K6616, H6616&lt;=J6616), "Normal", "Anomaly")</f>
        <v>Normal</v>
      </c>
      <c r="M6616" s="5">
        <v>2.2641509433962264</v>
      </c>
      <c r="N6616" s="5"/>
      <c r="O6616" s="5"/>
    </row>
    <row r="6617" spans="1:15" x14ac:dyDescent="0.3">
      <c r="A6617" s="4" t="s">
        <v>36</v>
      </c>
      <c r="B6617" s="5">
        <v>3037</v>
      </c>
      <c r="C6617" s="5">
        <v>200107</v>
      </c>
      <c r="D6617" s="6">
        <v>45632</v>
      </c>
      <c r="E6617" s="4" t="s">
        <v>8</v>
      </c>
      <c r="F6617" s="4">
        <v>2</v>
      </c>
      <c r="G6617" s="4">
        <v>8</v>
      </c>
      <c r="H6617" s="5">
        <v>1</v>
      </c>
      <c r="I6617" s="5">
        <v>1.1110243021644486</v>
      </c>
      <c r="J6617" s="5">
        <v>4.5970486043288972</v>
      </c>
      <c r="K6617" s="5">
        <v>0.15295139567110283</v>
      </c>
      <c r="L6617" s="8" t="str">
        <f>IF(AND(H6617&gt;=K6617, H6617&lt;=J6617), "Normal", "Anomaly")</f>
        <v>Normal</v>
      </c>
      <c r="M6617" s="5">
        <v>2.2641509433962264</v>
      </c>
      <c r="N6617" s="5"/>
      <c r="O6617" s="5"/>
    </row>
    <row r="6618" spans="1:15" x14ac:dyDescent="0.3">
      <c r="A6618" s="4" t="s">
        <v>36</v>
      </c>
      <c r="B6618" s="5">
        <v>3037</v>
      </c>
      <c r="C6618" s="5">
        <v>200107</v>
      </c>
      <c r="D6618" s="6">
        <v>45639</v>
      </c>
      <c r="E6618" s="4" t="s">
        <v>8</v>
      </c>
      <c r="F6618" s="4">
        <v>2</v>
      </c>
      <c r="G6618" s="4">
        <v>8</v>
      </c>
      <c r="H6618" s="5">
        <v>1</v>
      </c>
      <c r="I6618" s="5">
        <v>1.1110243021644486</v>
      </c>
      <c r="J6618" s="5">
        <v>4.5970486043288972</v>
      </c>
      <c r="K6618" s="5">
        <v>0.15295139567110283</v>
      </c>
      <c r="L6618" s="8" t="str">
        <f>IF(AND(H6618&gt;=K6618, H6618&lt;=J6618), "Normal", "Anomaly")</f>
        <v>Normal</v>
      </c>
      <c r="M6618" s="5">
        <v>2.2641509433962264</v>
      </c>
      <c r="N6618" s="5"/>
      <c r="O6618" s="5"/>
    </row>
    <row r="6619" spans="1:15" x14ac:dyDescent="0.3">
      <c r="A6619" s="4" t="s">
        <v>36</v>
      </c>
      <c r="B6619" s="5">
        <v>3037</v>
      </c>
      <c r="C6619" s="5">
        <v>200107</v>
      </c>
      <c r="D6619" s="6">
        <v>45646</v>
      </c>
      <c r="E6619" s="4" t="s">
        <v>8</v>
      </c>
      <c r="F6619" s="4">
        <v>2</v>
      </c>
      <c r="G6619" s="4">
        <v>8</v>
      </c>
      <c r="H6619" s="5">
        <v>4</v>
      </c>
      <c r="I6619" s="5">
        <v>1.165922381636102</v>
      </c>
      <c r="J6619" s="5">
        <v>4.4568447632722039</v>
      </c>
      <c r="K6619" s="5">
        <v>0</v>
      </c>
      <c r="L6619" s="8" t="str">
        <f>IF(AND(H6619&gt;=K6619, H6619&lt;=J6619), "Normal", "Anomaly")</f>
        <v>Normal</v>
      </c>
      <c r="M6619" s="5">
        <v>2.2641509433962264</v>
      </c>
      <c r="N6619" s="5"/>
      <c r="O6619" s="5"/>
    </row>
    <row r="6620" spans="1:15" x14ac:dyDescent="0.3">
      <c r="A6620" s="4" t="s">
        <v>36</v>
      </c>
      <c r="B6620" s="5">
        <v>3037</v>
      </c>
      <c r="C6620" s="5">
        <v>200107</v>
      </c>
      <c r="D6620" s="6">
        <v>45653</v>
      </c>
      <c r="E6620" s="4" t="s">
        <v>8</v>
      </c>
      <c r="F6620" s="4">
        <v>2</v>
      </c>
      <c r="G6620" s="4">
        <v>8</v>
      </c>
      <c r="H6620" s="5">
        <v>0</v>
      </c>
      <c r="I6620" s="5">
        <v>1.2247448713915889</v>
      </c>
      <c r="J6620" s="5">
        <v>4.9494897427831779</v>
      </c>
      <c r="K6620" s="5">
        <v>5.0510257216822119E-2</v>
      </c>
      <c r="L6620" s="8" t="str">
        <f>IF(AND(H6620&gt;=K6620, H6620&lt;=J6620), "Normal", "Anomaly")</f>
        <v>Anomaly</v>
      </c>
      <c r="M6620" s="5">
        <v>2.2641509433962264</v>
      </c>
      <c r="N6620" s="5"/>
      <c r="O6620" s="5"/>
    </row>
    <row r="6621" spans="1:15" x14ac:dyDescent="0.3">
      <c r="A6621" s="4" t="s">
        <v>36</v>
      </c>
      <c r="B6621" s="5">
        <v>3037</v>
      </c>
      <c r="C6621" s="5">
        <v>200107</v>
      </c>
      <c r="D6621" s="6">
        <v>45660</v>
      </c>
      <c r="E6621" s="4" t="s">
        <v>8</v>
      </c>
      <c r="F6621" s="4">
        <v>2</v>
      </c>
      <c r="G6621" s="4">
        <v>8</v>
      </c>
      <c r="H6621" s="5">
        <v>2</v>
      </c>
      <c r="I6621" s="5">
        <v>1.4523687548277813</v>
      </c>
      <c r="J6621" s="5">
        <v>5.029737509655563</v>
      </c>
      <c r="K6621" s="5">
        <v>0</v>
      </c>
      <c r="L6621" s="8" t="str">
        <f>IF(AND(H6621&gt;=K6621, H6621&lt;=J6621), "Normal", "Anomaly")</f>
        <v>Normal</v>
      </c>
      <c r="M6621" s="5">
        <v>2.2641509433962264</v>
      </c>
      <c r="N6621" s="5"/>
      <c r="O6621" s="5"/>
    </row>
    <row r="6622" spans="1:15" x14ac:dyDescent="0.3">
      <c r="A6622" s="4" t="s">
        <v>36</v>
      </c>
      <c r="B6622" s="5">
        <v>3037</v>
      </c>
      <c r="C6622" s="5">
        <v>200107</v>
      </c>
      <c r="D6622" s="6">
        <v>45667</v>
      </c>
      <c r="E6622" s="4" t="s">
        <v>8</v>
      </c>
      <c r="F6622" s="4">
        <v>2</v>
      </c>
      <c r="G6622" s="4">
        <v>8</v>
      </c>
      <c r="H6622" s="5">
        <v>0</v>
      </c>
      <c r="I6622" s="5">
        <v>1.2686114456365274</v>
      </c>
      <c r="J6622" s="5">
        <v>4.4122228912730552</v>
      </c>
      <c r="K6622" s="5">
        <v>0</v>
      </c>
      <c r="L6622" s="8" t="str">
        <f>IF(AND(H6622&gt;=K6622, H6622&lt;=J6622), "Normal", "Anomaly")</f>
        <v>Normal</v>
      </c>
      <c r="M6622" s="5">
        <v>2.2641509433962264</v>
      </c>
      <c r="N6622" s="5"/>
      <c r="O6622" s="5"/>
    </row>
    <row r="6623" spans="1:15" x14ac:dyDescent="0.3">
      <c r="A6623" s="4" t="s">
        <v>36</v>
      </c>
      <c r="B6623" s="5">
        <v>3037</v>
      </c>
      <c r="C6623" s="5">
        <v>200107</v>
      </c>
      <c r="D6623" s="6">
        <v>45674</v>
      </c>
      <c r="E6623" s="4" t="s">
        <v>8</v>
      </c>
      <c r="F6623" s="4">
        <v>2</v>
      </c>
      <c r="G6623" s="4">
        <v>8</v>
      </c>
      <c r="H6623" s="5">
        <v>1</v>
      </c>
      <c r="I6623" s="5">
        <v>1.3228756555322954</v>
      </c>
      <c r="J6623" s="5">
        <v>4.1457513110645907</v>
      </c>
      <c r="K6623" s="5">
        <v>0</v>
      </c>
      <c r="L6623" s="8" t="str">
        <f>IF(AND(H6623&gt;=K6623, H6623&lt;=J6623), "Normal", "Anomaly")</f>
        <v>Normal</v>
      </c>
      <c r="M6623" s="5">
        <v>2.2641509433962264</v>
      </c>
      <c r="N6623" s="5"/>
      <c r="O6623" s="5"/>
    </row>
    <row r="6624" spans="1:15" x14ac:dyDescent="0.3">
      <c r="A6624" s="4" t="s">
        <v>36</v>
      </c>
      <c r="B6624" s="5">
        <v>3037</v>
      </c>
      <c r="C6624" s="5">
        <v>200107</v>
      </c>
      <c r="D6624" s="6">
        <v>45681</v>
      </c>
      <c r="E6624" s="4" t="s">
        <v>8</v>
      </c>
      <c r="F6624" s="4">
        <v>2</v>
      </c>
      <c r="G6624" s="4">
        <v>8</v>
      </c>
      <c r="H6624" s="5">
        <v>2</v>
      </c>
      <c r="I6624" s="5">
        <v>1.3228756555322954</v>
      </c>
      <c r="J6624" s="5">
        <v>4.1457513110645907</v>
      </c>
      <c r="K6624" s="5">
        <v>0</v>
      </c>
      <c r="L6624" s="8" t="str">
        <f>IF(AND(H6624&gt;=K6624, H6624&lt;=J6624), "Normal", "Anomaly")</f>
        <v>Normal</v>
      </c>
      <c r="M6624" s="5">
        <v>2.2641509433962264</v>
      </c>
      <c r="N6624" s="5"/>
      <c r="O6624" s="5"/>
    </row>
    <row r="6625" spans="1:15" x14ac:dyDescent="0.3">
      <c r="A6625" s="4" t="s">
        <v>36</v>
      </c>
      <c r="B6625" s="5">
        <v>3037</v>
      </c>
      <c r="C6625" s="5">
        <v>200107</v>
      </c>
      <c r="D6625" s="6">
        <v>45688</v>
      </c>
      <c r="E6625" s="4" t="s">
        <v>8</v>
      </c>
      <c r="F6625" s="4">
        <v>2</v>
      </c>
      <c r="G6625" s="4">
        <v>8</v>
      </c>
      <c r="H6625" s="5">
        <v>1</v>
      </c>
      <c r="I6625" s="5">
        <v>1.2183492931011204</v>
      </c>
      <c r="J6625" s="5">
        <v>3.8116985862022408</v>
      </c>
      <c r="K6625" s="5">
        <v>0</v>
      </c>
      <c r="L6625" s="8" t="str">
        <f>IF(AND(H6625&gt;=K6625, H6625&lt;=J6625), "Normal", "Anomaly")</f>
        <v>Normal</v>
      </c>
      <c r="M6625" s="5">
        <v>2.2641509433962264</v>
      </c>
      <c r="N6625" s="5"/>
      <c r="O6625" s="5"/>
    </row>
    <row r="6626" spans="1:15" x14ac:dyDescent="0.3">
      <c r="A6626" s="4" t="s">
        <v>36</v>
      </c>
      <c r="B6626" s="5">
        <v>3037</v>
      </c>
      <c r="C6626" s="5">
        <v>200107</v>
      </c>
      <c r="D6626" s="6">
        <v>45695</v>
      </c>
      <c r="E6626" s="4" t="s">
        <v>8</v>
      </c>
      <c r="F6626" s="4">
        <v>2</v>
      </c>
      <c r="G6626" s="4">
        <v>8</v>
      </c>
      <c r="H6626" s="5">
        <v>0</v>
      </c>
      <c r="I6626" s="5">
        <v>1.2183492931011204</v>
      </c>
      <c r="J6626" s="5">
        <v>3.8116985862022408</v>
      </c>
      <c r="K6626" s="5">
        <v>0</v>
      </c>
      <c r="L6626" s="8" t="str">
        <f>IF(AND(H6626&gt;=K6626, H6626&lt;=J6626), "Normal", "Anomaly")</f>
        <v>Normal</v>
      </c>
      <c r="M6626" s="5">
        <v>2.2641509433962264</v>
      </c>
      <c r="N6626" s="5"/>
      <c r="O6626" s="5"/>
    </row>
    <row r="6627" spans="1:15" x14ac:dyDescent="0.3">
      <c r="A6627" s="4" t="s">
        <v>36</v>
      </c>
      <c r="B6627" s="5">
        <v>3037</v>
      </c>
      <c r="C6627" s="5">
        <v>200127</v>
      </c>
      <c r="D6627" s="6">
        <v>45331</v>
      </c>
      <c r="E6627" s="4" t="s">
        <v>9</v>
      </c>
      <c r="F6627" s="4">
        <v>2</v>
      </c>
      <c r="G6627" s="4">
        <v>8</v>
      </c>
      <c r="H6627" s="5">
        <v>10</v>
      </c>
      <c r="I6627" s="5"/>
      <c r="J6627" s="5"/>
      <c r="K6627" s="5"/>
      <c r="L6627" s="8" t="s">
        <v>47</v>
      </c>
      <c r="M6627" s="5">
        <v>9.8867924528301891</v>
      </c>
      <c r="N6627" s="5"/>
      <c r="O6627" s="5"/>
    </row>
    <row r="6628" spans="1:15" x14ac:dyDescent="0.3">
      <c r="A6628" s="4" t="s">
        <v>36</v>
      </c>
      <c r="B6628" s="5">
        <v>3037</v>
      </c>
      <c r="C6628" s="5">
        <v>200127</v>
      </c>
      <c r="D6628" s="6">
        <v>45338</v>
      </c>
      <c r="E6628" s="4" t="s">
        <v>9</v>
      </c>
      <c r="F6628" s="4">
        <v>2</v>
      </c>
      <c r="G6628" s="4">
        <v>8</v>
      </c>
      <c r="H6628" s="5">
        <v>12</v>
      </c>
      <c r="I6628" s="5">
        <v>0</v>
      </c>
      <c r="J6628" s="5">
        <v>10</v>
      </c>
      <c r="K6628" s="5">
        <v>10</v>
      </c>
      <c r="L6628" s="8" t="str">
        <f>IF(AND(H6628&gt;=K6628, H6628&lt;=J6628), "Normal", "Anomaly")</f>
        <v>Anomaly</v>
      </c>
      <c r="M6628" s="5">
        <v>9.8867924528301891</v>
      </c>
      <c r="N6628" s="5"/>
      <c r="O6628" s="5"/>
    </row>
    <row r="6629" spans="1:15" x14ac:dyDescent="0.3">
      <c r="A6629" s="4" t="s">
        <v>36</v>
      </c>
      <c r="B6629" s="5">
        <v>3037</v>
      </c>
      <c r="C6629" s="5">
        <v>200127</v>
      </c>
      <c r="D6629" s="6">
        <v>45345</v>
      </c>
      <c r="E6629" s="4" t="s">
        <v>9</v>
      </c>
      <c r="F6629" s="4">
        <v>2</v>
      </c>
      <c r="G6629" s="4">
        <v>8</v>
      </c>
      <c r="H6629" s="5">
        <v>18</v>
      </c>
      <c r="I6629" s="5">
        <v>1</v>
      </c>
      <c r="J6629" s="5">
        <v>13</v>
      </c>
      <c r="K6629" s="5">
        <v>9</v>
      </c>
      <c r="L6629" s="8" t="str">
        <f>IF(AND(H6629&gt;=K6629, H6629&lt;=J6629), "Normal", "Anomaly")</f>
        <v>Anomaly</v>
      </c>
      <c r="M6629" s="5">
        <v>9.8867924528301891</v>
      </c>
      <c r="N6629" s="5"/>
      <c r="O6629" s="5"/>
    </row>
    <row r="6630" spans="1:15" x14ac:dyDescent="0.3">
      <c r="A6630" s="4" t="s">
        <v>36</v>
      </c>
      <c r="B6630" s="5">
        <v>3037</v>
      </c>
      <c r="C6630" s="5">
        <v>200127</v>
      </c>
      <c r="D6630" s="6">
        <v>45352</v>
      </c>
      <c r="E6630" s="4" t="s">
        <v>9</v>
      </c>
      <c r="F6630" s="4">
        <v>2</v>
      </c>
      <c r="G6630" s="4">
        <v>8</v>
      </c>
      <c r="H6630" s="5">
        <v>16</v>
      </c>
      <c r="I6630" s="5">
        <v>3.39934634239519</v>
      </c>
      <c r="J6630" s="5">
        <v>20.132026018123714</v>
      </c>
      <c r="K6630" s="5">
        <v>6.534640648542954</v>
      </c>
      <c r="L6630" s="8" t="str">
        <f>IF(AND(H6630&gt;=K6630, H6630&lt;=J6630), "Normal", "Anomaly")</f>
        <v>Normal</v>
      </c>
      <c r="M6630" s="5">
        <v>9.8867924528301891</v>
      </c>
      <c r="N6630" s="5"/>
      <c r="O6630" s="5"/>
    </row>
    <row r="6631" spans="1:15" x14ac:dyDescent="0.3">
      <c r="A6631" s="4" t="s">
        <v>36</v>
      </c>
      <c r="B6631" s="5">
        <v>3037</v>
      </c>
      <c r="C6631" s="5">
        <v>200127</v>
      </c>
      <c r="D6631" s="6">
        <v>45359</v>
      </c>
      <c r="E6631" s="4" t="s">
        <v>9</v>
      </c>
      <c r="F6631" s="4">
        <v>2</v>
      </c>
      <c r="G6631" s="4">
        <v>8</v>
      </c>
      <c r="H6631" s="5">
        <v>11</v>
      </c>
      <c r="I6631" s="5">
        <v>3.1622776601683795</v>
      </c>
      <c r="J6631" s="5">
        <v>20.32455532033676</v>
      </c>
      <c r="K6631" s="5">
        <v>7.675444679663241</v>
      </c>
      <c r="L6631" s="8" t="str">
        <f>IF(AND(H6631&gt;=K6631, H6631&lt;=J6631), "Normal", "Anomaly")</f>
        <v>Normal</v>
      </c>
      <c r="M6631" s="5">
        <v>9.8867924528301891</v>
      </c>
      <c r="N6631" s="5"/>
      <c r="O6631" s="5"/>
    </row>
    <row r="6632" spans="1:15" x14ac:dyDescent="0.3">
      <c r="A6632" s="4" t="s">
        <v>36</v>
      </c>
      <c r="B6632" s="5">
        <v>3037</v>
      </c>
      <c r="C6632" s="5">
        <v>200127</v>
      </c>
      <c r="D6632" s="6">
        <v>45366</v>
      </c>
      <c r="E6632" s="4" t="s">
        <v>9</v>
      </c>
      <c r="F6632" s="4">
        <v>2</v>
      </c>
      <c r="G6632" s="4">
        <v>8</v>
      </c>
      <c r="H6632" s="5">
        <v>11</v>
      </c>
      <c r="I6632" s="5">
        <v>3.0724582991474434</v>
      </c>
      <c r="J6632" s="5">
        <v>19.544916598294886</v>
      </c>
      <c r="K6632" s="5">
        <v>7.2550834017051136</v>
      </c>
      <c r="L6632" s="8" t="str">
        <f>IF(AND(H6632&gt;=K6632, H6632&lt;=J6632), "Normal", "Anomaly")</f>
        <v>Normal</v>
      </c>
      <c r="M6632" s="5">
        <v>9.8867924528301891</v>
      </c>
      <c r="N6632" s="5"/>
      <c r="O6632" s="5"/>
    </row>
    <row r="6633" spans="1:15" x14ac:dyDescent="0.3">
      <c r="A6633" s="4" t="s">
        <v>36</v>
      </c>
      <c r="B6633" s="5">
        <v>3037</v>
      </c>
      <c r="C6633" s="5">
        <v>200127</v>
      </c>
      <c r="D6633" s="6">
        <v>45373</v>
      </c>
      <c r="E6633" s="4" t="s">
        <v>9</v>
      </c>
      <c r="F6633" s="4">
        <v>2</v>
      </c>
      <c r="G6633" s="4">
        <v>8</v>
      </c>
      <c r="H6633" s="5">
        <v>15</v>
      </c>
      <c r="I6633" s="5">
        <v>2.9439202887759488</v>
      </c>
      <c r="J6633" s="5">
        <v>18.887840577551898</v>
      </c>
      <c r="K6633" s="5">
        <v>7.1121594224481024</v>
      </c>
      <c r="L6633" s="8" t="str">
        <f>IF(AND(H6633&gt;=K6633, H6633&lt;=J6633), "Normal", "Anomaly")</f>
        <v>Normal</v>
      </c>
      <c r="M6633" s="5">
        <v>9.8867924528301891</v>
      </c>
      <c r="N6633" s="5"/>
      <c r="O6633" s="5"/>
    </row>
    <row r="6634" spans="1:15" x14ac:dyDescent="0.3">
      <c r="A6634" s="4" t="s">
        <v>36</v>
      </c>
      <c r="B6634" s="5">
        <v>3037</v>
      </c>
      <c r="C6634" s="5">
        <v>200127</v>
      </c>
      <c r="D6634" s="6">
        <v>45380</v>
      </c>
      <c r="E6634" s="4" t="s">
        <v>9</v>
      </c>
      <c r="F6634" s="4">
        <v>2</v>
      </c>
      <c r="G6634" s="4">
        <v>8</v>
      </c>
      <c r="H6634" s="5">
        <v>18</v>
      </c>
      <c r="I6634" s="5">
        <v>2.8139593719417442</v>
      </c>
      <c r="J6634" s="5">
        <v>18.913633029597776</v>
      </c>
      <c r="K6634" s="5">
        <v>7.6577955418307981</v>
      </c>
      <c r="L6634" s="8" t="str">
        <f>IF(AND(H6634&gt;=K6634, H6634&lt;=J6634), "Normal", "Anomaly")</f>
        <v>Normal</v>
      </c>
      <c r="M6634" s="5">
        <v>9.8867924528301891</v>
      </c>
      <c r="N6634" s="5"/>
      <c r="O6634" s="5"/>
    </row>
    <row r="6635" spans="1:15" x14ac:dyDescent="0.3">
      <c r="A6635" s="4" t="s">
        <v>36</v>
      </c>
      <c r="B6635" s="5">
        <v>3037</v>
      </c>
      <c r="C6635" s="5">
        <v>200127</v>
      </c>
      <c r="D6635" s="6">
        <v>45387</v>
      </c>
      <c r="E6635" s="4" t="s">
        <v>9</v>
      </c>
      <c r="F6635" s="4">
        <v>2</v>
      </c>
      <c r="G6635" s="4">
        <v>8</v>
      </c>
      <c r="H6635" s="5">
        <v>9</v>
      </c>
      <c r="I6635" s="5">
        <v>3.0593095626301041</v>
      </c>
      <c r="J6635" s="5">
        <v>19.99361912526021</v>
      </c>
      <c r="K6635" s="5">
        <v>7.7563808747397918</v>
      </c>
      <c r="L6635" s="8" t="str">
        <f>IF(AND(H6635&gt;=K6635, H6635&lt;=J6635), "Normal", "Anomaly")</f>
        <v>Normal</v>
      </c>
      <c r="M6635" s="5">
        <v>9.8867924528301891</v>
      </c>
      <c r="N6635" s="5"/>
      <c r="O6635" s="5"/>
    </row>
    <row r="6636" spans="1:15" x14ac:dyDescent="0.3">
      <c r="A6636" s="4" t="s">
        <v>36</v>
      </c>
      <c r="B6636" s="5">
        <v>3037</v>
      </c>
      <c r="C6636" s="5">
        <v>200127</v>
      </c>
      <c r="D6636" s="6">
        <v>45394</v>
      </c>
      <c r="E6636" s="4" t="s">
        <v>9</v>
      </c>
      <c r="F6636" s="4">
        <v>2</v>
      </c>
      <c r="G6636" s="4">
        <v>8</v>
      </c>
      <c r="H6636" s="5">
        <v>15</v>
      </c>
      <c r="I6636" s="5">
        <v>3.2307119958300214</v>
      </c>
      <c r="J6636" s="5">
        <v>20.211423991660041</v>
      </c>
      <c r="K6636" s="5">
        <v>7.2885760083399571</v>
      </c>
      <c r="L6636" s="8" t="str">
        <f>IF(AND(H6636&gt;=K6636, H6636&lt;=J6636), "Normal", "Anomaly")</f>
        <v>Normal</v>
      </c>
      <c r="M6636" s="5">
        <v>9.8867924528301891</v>
      </c>
      <c r="N6636" s="5"/>
      <c r="O6636" s="5"/>
    </row>
    <row r="6637" spans="1:15" x14ac:dyDescent="0.3">
      <c r="A6637" s="4" t="s">
        <v>36</v>
      </c>
      <c r="B6637" s="5">
        <v>3037</v>
      </c>
      <c r="C6637" s="5">
        <v>200127</v>
      </c>
      <c r="D6637" s="6">
        <v>45401</v>
      </c>
      <c r="E6637" s="4" t="s">
        <v>9</v>
      </c>
      <c r="F6637" s="4">
        <v>2</v>
      </c>
      <c r="G6637" s="4">
        <v>8</v>
      </c>
      <c r="H6637" s="5">
        <v>13</v>
      </c>
      <c r="I6637" s="5">
        <v>3.179524335494226</v>
      </c>
      <c r="J6637" s="5">
        <v>20.48404867098845</v>
      </c>
      <c r="K6637" s="5">
        <v>7.7659513290115481</v>
      </c>
      <c r="L6637" s="8" t="str">
        <f>IF(AND(H6637&gt;=K6637, H6637&lt;=J6637), "Normal", "Anomaly")</f>
        <v>Normal</v>
      </c>
      <c r="M6637" s="5">
        <v>9.8867924528301891</v>
      </c>
      <c r="N6637" s="5"/>
      <c r="O6637" s="5"/>
    </row>
    <row r="6638" spans="1:15" x14ac:dyDescent="0.3">
      <c r="A6638" s="4" t="s">
        <v>36</v>
      </c>
      <c r="B6638" s="5">
        <v>3037</v>
      </c>
      <c r="C6638" s="5">
        <v>200127</v>
      </c>
      <c r="D6638" s="6">
        <v>45408</v>
      </c>
      <c r="E6638" s="4" t="s">
        <v>9</v>
      </c>
      <c r="F6638" s="4">
        <v>2</v>
      </c>
      <c r="G6638" s="4">
        <v>8</v>
      </c>
      <c r="H6638" s="5">
        <v>15</v>
      </c>
      <c r="I6638" s="5">
        <v>2.8284271247461903</v>
      </c>
      <c r="J6638" s="5">
        <v>19.15685424949238</v>
      </c>
      <c r="K6638" s="5">
        <v>7.8431457505076194</v>
      </c>
      <c r="L6638" s="8" t="str">
        <f>IF(AND(H6638&gt;=K6638, H6638&lt;=J6638), "Normal", "Anomaly")</f>
        <v>Normal</v>
      </c>
      <c r="M6638" s="5">
        <v>9.8867924528301891</v>
      </c>
      <c r="N6638" s="5"/>
      <c r="O6638" s="5"/>
    </row>
    <row r="6639" spans="1:15" x14ac:dyDescent="0.3">
      <c r="A6639" s="4" t="s">
        <v>36</v>
      </c>
      <c r="B6639" s="5">
        <v>3037</v>
      </c>
      <c r="C6639" s="5">
        <v>200127</v>
      </c>
      <c r="D6639" s="6">
        <v>45415</v>
      </c>
      <c r="E6639" s="4" t="s">
        <v>9</v>
      </c>
      <c r="F6639" s="4">
        <v>2</v>
      </c>
      <c r="G6639" s="4">
        <v>8</v>
      </c>
      <c r="H6639" s="5">
        <v>9</v>
      </c>
      <c r="I6639" s="5">
        <v>2.7357585785299112</v>
      </c>
      <c r="J6639" s="5">
        <v>18.846517157059822</v>
      </c>
      <c r="K6639" s="5">
        <v>7.9034828429401776</v>
      </c>
      <c r="L6639" s="8" t="str">
        <f>IF(AND(H6639&gt;=K6639, H6639&lt;=J6639), "Normal", "Anomaly")</f>
        <v>Normal</v>
      </c>
      <c r="M6639" s="5">
        <v>9.8867924528301891</v>
      </c>
      <c r="N6639" s="5"/>
      <c r="O6639" s="5"/>
    </row>
    <row r="6640" spans="1:15" x14ac:dyDescent="0.3">
      <c r="A6640" s="4" t="s">
        <v>36</v>
      </c>
      <c r="B6640" s="5">
        <v>3037</v>
      </c>
      <c r="C6640" s="5">
        <v>200127</v>
      </c>
      <c r="D6640" s="6">
        <v>45422</v>
      </c>
      <c r="E6640" s="4" t="s">
        <v>9</v>
      </c>
      <c r="F6640" s="4">
        <v>2</v>
      </c>
      <c r="G6640" s="4">
        <v>8</v>
      </c>
      <c r="H6640" s="5">
        <v>17</v>
      </c>
      <c r="I6640" s="5">
        <v>3.0181741169124092</v>
      </c>
      <c r="J6640" s="5">
        <v>19.161348233824818</v>
      </c>
      <c r="K6640" s="5">
        <v>7.0886517661751816</v>
      </c>
      <c r="L6640" s="8" t="str">
        <f>IF(AND(H6640&gt;=K6640, H6640&lt;=J6640), "Normal", "Anomaly")</f>
        <v>Normal</v>
      </c>
      <c r="M6640" s="5">
        <v>9.8867924528301891</v>
      </c>
      <c r="N6640" s="5"/>
      <c r="O6640" s="5"/>
    </row>
    <row r="6641" spans="1:15" x14ac:dyDescent="0.3">
      <c r="A6641" s="4" t="s">
        <v>36</v>
      </c>
      <c r="B6641" s="5">
        <v>3037</v>
      </c>
      <c r="C6641" s="5">
        <v>200127</v>
      </c>
      <c r="D6641" s="6">
        <v>45429</v>
      </c>
      <c r="E6641" s="4" t="s">
        <v>9</v>
      </c>
      <c r="F6641" s="4">
        <v>2</v>
      </c>
      <c r="G6641" s="4">
        <v>8</v>
      </c>
      <c r="H6641" s="5">
        <v>5</v>
      </c>
      <c r="I6641" s="5">
        <v>3.1399641717701177</v>
      </c>
      <c r="J6641" s="5">
        <v>20.154928343540234</v>
      </c>
      <c r="K6641" s="5">
        <v>7.5950716564597647</v>
      </c>
      <c r="L6641" s="8" t="str">
        <f>IF(AND(H6641&gt;=K6641, H6641&lt;=J6641), "Normal", "Anomaly")</f>
        <v>Anomaly</v>
      </c>
      <c r="M6641" s="5">
        <v>9.8867924528301891</v>
      </c>
      <c r="N6641" s="5"/>
      <c r="O6641" s="5"/>
    </row>
    <row r="6642" spans="1:15" x14ac:dyDescent="0.3">
      <c r="A6642" s="4" t="s">
        <v>36</v>
      </c>
      <c r="B6642" s="5">
        <v>3037</v>
      </c>
      <c r="C6642" s="5">
        <v>200127</v>
      </c>
      <c r="D6642" s="6">
        <v>45436</v>
      </c>
      <c r="E6642" s="4" t="s">
        <v>9</v>
      </c>
      <c r="F6642" s="4">
        <v>2</v>
      </c>
      <c r="G6642" s="4">
        <v>8</v>
      </c>
      <c r="H6642" s="5">
        <v>16</v>
      </c>
      <c r="I6642" s="5">
        <v>4.2407988634218432</v>
      </c>
      <c r="J6642" s="5">
        <v>21.106597726843688</v>
      </c>
      <c r="K6642" s="5">
        <v>4.1434022731563136</v>
      </c>
      <c r="L6642" s="8" t="str">
        <f>IF(AND(H6642&gt;=K6642, H6642&lt;=J6642), "Normal", "Anomaly")</f>
        <v>Normal</v>
      </c>
      <c r="M6642" s="5">
        <v>9.8867924528301891</v>
      </c>
      <c r="N6642" s="5"/>
      <c r="O6642" s="5"/>
    </row>
    <row r="6643" spans="1:15" x14ac:dyDescent="0.3">
      <c r="A6643" s="4" t="s">
        <v>36</v>
      </c>
      <c r="B6643" s="5">
        <v>3037</v>
      </c>
      <c r="C6643" s="5">
        <v>200127</v>
      </c>
      <c r="D6643" s="6">
        <v>45443</v>
      </c>
      <c r="E6643" s="4" t="s">
        <v>9</v>
      </c>
      <c r="F6643" s="4">
        <v>2</v>
      </c>
      <c r="G6643" s="4">
        <v>8</v>
      </c>
      <c r="H6643" s="5">
        <v>23</v>
      </c>
      <c r="I6643" s="5">
        <v>3.9666579131556077</v>
      </c>
      <c r="J6643" s="5">
        <v>20.308315826311215</v>
      </c>
      <c r="K6643" s="5">
        <v>4.4416841736887847</v>
      </c>
      <c r="L6643" s="8" t="str">
        <f>IF(AND(H6643&gt;=K6643, H6643&lt;=J6643), "Normal", "Anomaly")</f>
        <v>Anomaly</v>
      </c>
      <c r="M6643" s="5">
        <v>9.8867924528301891</v>
      </c>
      <c r="N6643" s="5"/>
      <c r="O6643" s="5"/>
    </row>
    <row r="6644" spans="1:15" x14ac:dyDescent="0.3">
      <c r="A6644" s="4" t="s">
        <v>36</v>
      </c>
      <c r="B6644" s="5">
        <v>3037</v>
      </c>
      <c r="C6644" s="5">
        <v>200127</v>
      </c>
      <c r="D6644" s="6">
        <v>45450</v>
      </c>
      <c r="E6644" s="4" t="s">
        <v>9</v>
      </c>
      <c r="F6644" s="4">
        <v>2</v>
      </c>
      <c r="G6644" s="4">
        <v>8</v>
      </c>
      <c r="H6644" s="5">
        <v>10</v>
      </c>
      <c r="I6644" s="5">
        <v>5.0358092696209216</v>
      </c>
      <c r="J6644" s="5">
        <v>24.196618539241843</v>
      </c>
      <c r="K6644" s="5">
        <v>4.0533814607581569</v>
      </c>
      <c r="L6644" s="8" t="str">
        <f>IF(AND(H6644&gt;=K6644, H6644&lt;=J6644), "Normal", "Anomaly")</f>
        <v>Normal</v>
      </c>
      <c r="M6644" s="5">
        <v>9.8867924528301891</v>
      </c>
      <c r="N6644" s="5"/>
      <c r="O6644" s="5"/>
    </row>
    <row r="6645" spans="1:15" x14ac:dyDescent="0.3">
      <c r="A6645" s="4" t="s">
        <v>36</v>
      </c>
      <c r="B6645" s="5">
        <v>3037</v>
      </c>
      <c r="C6645" s="5">
        <v>200127</v>
      </c>
      <c r="D6645" s="6">
        <v>45457</v>
      </c>
      <c r="E6645" s="4" t="s">
        <v>9</v>
      </c>
      <c r="F6645" s="4">
        <v>2</v>
      </c>
      <c r="G6645" s="4">
        <v>8</v>
      </c>
      <c r="H6645" s="5">
        <v>14</v>
      </c>
      <c r="I6645" s="5">
        <v>5.196152422706632</v>
      </c>
      <c r="J6645" s="5">
        <v>23.892304845413264</v>
      </c>
      <c r="K6645" s="5">
        <v>3.107695154586736</v>
      </c>
      <c r="L6645" s="8" t="str">
        <f>IF(AND(H6645&gt;=K6645, H6645&lt;=J6645), "Normal", "Anomaly")</f>
        <v>Normal</v>
      </c>
      <c r="M6645" s="5">
        <v>9.8867924528301891</v>
      </c>
      <c r="N6645" s="5"/>
      <c r="O6645" s="5"/>
    </row>
    <row r="6646" spans="1:15" x14ac:dyDescent="0.3">
      <c r="A6646" s="4" t="s">
        <v>36</v>
      </c>
      <c r="B6646" s="5">
        <v>3037</v>
      </c>
      <c r="C6646" s="5">
        <v>200127</v>
      </c>
      <c r="D6646" s="6">
        <v>45464</v>
      </c>
      <c r="E6646" s="4" t="s">
        <v>9</v>
      </c>
      <c r="F6646" s="4">
        <v>2</v>
      </c>
      <c r="G6646" s="4">
        <v>8</v>
      </c>
      <c r="H6646" s="5">
        <v>13</v>
      </c>
      <c r="I6646" s="5">
        <v>5.1946486887950369</v>
      </c>
      <c r="J6646" s="5">
        <v>24.014297377590076</v>
      </c>
      <c r="K6646" s="5">
        <v>3.2357026224099261</v>
      </c>
      <c r="L6646" s="8" t="str">
        <f>IF(AND(H6646&gt;=K6646, H6646&lt;=J6646), "Normal", "Anomaly")</f>
        <v>Normal</v>
      </c>
      <c r="M6646" s="5">
        <v>9.8867924528301891</v>
      </c>
      <c r="N6646" s="5"/>
      <c r="O6646" s="5"/>
    </row>
    <row r="6647" spans="1:15" x14ac:dyDescent="0.3">
      <c r="A6647" s="4" t="s">
        <v>36</v>
      </c>
      <c r="B6647" s="5">
        <v>3037</v>
      </c>
      <c r="C6647" s="5">
        <v>200127</v>
      </c>
      <c r="D6647" s="6">
        <v>45471</v>
      </c>
      <c r="E6647" s="4" t="s">
        <v>9</v>
      </c>
      <c r="F6647" s="4">
        <v>2</v>
      </c>
      <c r="G6647" s="4">
        <v>8</v>
      </c>
      <c r="H6647" s="5">
        <v>11</v>
      </c>
      <c r="I6647" s="5">
        <v>5.1705294699866089</v>
      </c>
      <c r="J6647" s="5">
        <v>23.716058939973216</v>
      </c>
      <c r="K6647" s="5">
        <v>3.0339410600267822</v>
      </c>
      <c r="L6647" s="8" t="str">
        <f>IF(AND(H6647&gt;=K6647, H6647&lt;=J6647), "Normal", "Anomaly")</f>
        <v>Normal</v>
      </c>
      <c r="M6647" s="5">
        <v>9.8867924528301891</v>
      </c>
      <c r="N6647" s="5"/>
      <c r="O6647" s="5"/>
    </row>
    <row r="6648" spans="1:15" x14ac:dyDescent="0.3">
      <c r="A6648" s="4" t="s">
        <v>36</v>
      </c>
      <c r="B6648" s="5">
        <v>3037</v>
      </c>
      <c r="C6648" s="5">
        <v>200127</v>
      </c>
      <c r="D6648" s="6">
        <v>45478</v>
      </c>
      <c r="E6648" s="4" t="s">
        <v>9</v>
      </c>
      <c r="F6648" s="4">
        <v>2</v>
      </c>
      <c r="G6648" s="4">
        <v>8</v>
      </c>
      <c r="H6648" s="5">
        <v>7</v>
      </c>
      <c r="I6648" s="5">
        <v>4.9984372557830516</v>
      </c>
      <c r="J6648" s="5">
        <v>23.621874511566105</v>
      </c>
      <c r="K6648" s="5">
        <v>3.6281254884338967</v>
      </c>
      <c r="L6648" s="8" t="str">
        <f>IF(AND(H6648&gt;=K6648, H6648&lt;=J6648), "Normal", "Anomaly")</f>
        <v>Normal</v>
      </c>
      <c r="M6648" s="5">
        <v>9.8867924528301891</v>
      </c>
      <c r="N6648" s="5"/>
      <c r="O6648" s="5"/>
    </row>
    <row r="6649" spans="1:15" x14ac:dyDescent="0.3">
      <c r="A6649" s="4" t="s">
        <v>36</v>
      </c>
      <c r="B6649" s="5">
        <v>3037</v>
      </c>
      <c r="C6649" s="5">
        <v>200127</v>
      </c>
      <c r="D6649" s="6">
        <v>45485</v>
      </c>
      <c r="E6649" s="4" t="s">
        <v>9</v>
      </c>
      <c r="F6649" s="4">
        <v>2</v>
      </c>
      <c r="G6649" s="4">
        <v>8</v>
      </c>
      <c r="H6649" s="5">
        <v>12</v>
      </c>
      <c r="I6649" s="5">
        <v>5.2425542438776924</v>
      </c>
      <c r="J6649" s="5">
        <v>22.860108487755383</v>
      </c>
      <c r="K6649" s="5">
        <v>1.8898915122446152</v>
      </c>
      <c r="L6649" s="8" t="str">
        <f>IF(AND(H6649&gt;=K6649, H6649&lt;=J6649), "Normal", "Anomaly")</f>
        <v>Normal</v>
      </c>
      <c r="M6649" s="5">
        <v>9.8867924528301891</v>
      </c>
      <c r="N6649" s="5"/>
      <c r="O6649" s="5"/>
    </row>
    <row r="6650" spans="1:15" x14ac:dyDescent="0.3">
      <c r="A6650" s="4" t="s">
        <v>36</v>
      </c>
      <c r="B6650" s="5">
        <v>3037</v>
      </c>
      <c r="C6650" s="5">
        <v>200127</v>
      </c>
      <c r="D6650" s="6">
        <v>45492</v>
      </c>
      <c r="E6650" s="4" t="s">
        <v>9</v>
      </c>
      <c r="F6650" s="4">
        <v>2</v>
      </c>
      <c r="G6650" s="4">
        <v>8</v>
      </c>
      <c r="H6650" s="5">
        <v>17</v>
      </c>
      <c r="I6650" s="5">
        <v>4.4651427748729375</v>
      </c>
      <c r="J6650" s="5">
        <v>22.180285549745875</v>
      </c>
      <c r="K6650" s="5">
        <v>4.3197144502541249</v>
      </c>
      <c r="L6650" s="8" t="str">
        <f>IF(AND(H6650&gt;=K6650, H6650&lt;=J6650), "Normal", "Anomaly")</f>
        <v>Normal</v>
      </c>
      <c r="M6650" s="5">
        <v>9.8867924528301891</v>
      </c>
      <c r="N6650" s="5"/>
      <c r="O6650" s="5"/>
    </row>
    <row r="6651" spans="1:15" x14ac:dyDescent="0.3">
      <c r="A6651" s="4" t="s">
        <v>36</v>
      </c>
      <c r="B6651" s="5">
        <v>3037</v>
      </c>
      <c r="C6651" s="5">
        <v>200127</v>
      </c>
      <c r="D6651" s="6">
        <v>45499</v>
      </c>
      <c r="E6651" s="4" t="s">
        <v>9</v>
      </c>
      <c r="F6651" s="4">
        <v>2</v>
      </c>
      <c r="G6651" s="4">
        <v>8</v>
      </c>
      <c r="H6651" s="5">
        <v>8</v>
      </c>
      <c r="I6651" s="5">
        <v>4.5535014000217462</v>
      </c>
      <c r="J6651" s="5">
        <v>22.482002800043492</v>
      </c>
      <c r="K6651" s="5">
        <v>4.2679971999565076</v>
      </c>
      <c r="L6651" s="8" t="str">
        <f>IF(AND(H6651&gt;=K6651, H6651&lt;=J6651), "Normal", "Anomaly")</f>
        <v>Normal</v>
      </c>
      <c r="M6651" s="5">
        <v>9.8867924528301891</v>
      </c>
      <c r="N6651" s="5"/>
      <c r="O6651" s="5"/>
    </row>
    <row r="6652" spans="1:15" x14ac:dyDescent="0.3">
      <c r="A6652" s="4" t="s">
        <v>36</v>
      </c>
      <c r="B6652" s="5">
        <v>3037</v>
      </c>
      <c r="C6652" s="5">
        <v>200127</v>
      </c>
      <c r="D6652" s="6">
        <v>45506</v>
      </c>
      <c r="E6652" s="4" t="s">
        <v>9</v>
      </c>
      <c r="F6652" s="4">
        <v>2</v>
      </c>
      <c r="G6652" s="4">
        <v>8</v>
      </c>
      <c r="H6652" s="5">
        <v>13</v>
      </c>
      <c r="I6652" s="5">
        <v>3.0413812651491097</v>
      </c>
      <c r="J6652" s="5">
        <v>17.582762530298218</v>
      </c>
      <c r="K6652" s="5">
        <v>5.4172374697017807</v>
      </c>
      <c r="L6652" s="8" t="str">
        <f>IF(AND(H6652&gt;=K6652, H6652&lt;=J6652), "Normal", "Anomaly")</f>
        <v>Normal</v>
      </c>
      <c r="M6652" s="5">
        <v>9.8867924528301891</v>
      </c>
      <c r="N6652" s="5"/>
      <c r="O6652" s="5"/>
    </row>
    <row r="6653" spans="1:15" x14ac:dyDescent="0.3">
      <c r="A6653" s="4" t="s">
        <v>36</v>
      </c>
      <c r="B6653" s="5">
        <v>3037</v>
      </c>
      <c r="C6653" s="5">
        <v>200127</v>
      </c>
      <c r="D6653" s="6">
        <v>45513</v>
      </c>
      <c r="E6653" s="4" t="s">
        <v>9</v>
      </c>
      <c r="F6653" s="4">
        <v>2</v>
      </c>
      <c r="G6653" s="4">
        <v>8</v>
      </c>
      <c r="H6653" s="5">
        <v>12</v>
      </c>
      <c r="I6653" s="5">
        <v>3.0181741169124092</v>
      </c>
      <c r="J6653" s="5">
        <v>17.911348233824818</v>
      </c>
      <c r="K6653" s="5">
        <v>5.8386517661751816</v>
      </c>
      <c r="L6653" s="8" t="str">
        <f>IF(AND(H6653&gt;=K6653, H6653&lt;=J6653), "Normal", "Anomaly")</f>
        <v>Normal</v>
      </c>
      <c r="M6653" s="5">
        <v>9.8867924528301891</v>
      </c>
      <c r="N6653" s="5"/>
      <c r="O6653" s="5"/>
    </row>
    <row r="6654" spans="1:15" x14ac:dyDescent="0.3">
      <c r="A6654" s="4" t="s">
        <v>36</v>
      </c>
      <c r="B6654" s="5">
        <v>3037</v>
      </c>
      <c r="C6654" s="5">
        <v>200127</v>
      </c>
      <c r="D6654" s="6">
        <v>45520</v>
      </c>
      <c r="E6654" s="4" t="s">
        <v>9</v>
      </c>
      <c r="F6654" s="4">
        <v>2</v>
      </c>
      <c r="G6654" s="4">
        <v>8</v>
      </c>
      <c r="H6654" s="5">
        <v>17</v>
      </c>
      <c r="I6654" s="5">
        <v>2.912795049432761</v>
      </c>
      <c r="J6654" s="5">
        <v>17.450590098865522</v>
      </c>
      <c r="K6654" s="5">
        <v>5.799409901134478</v>
      </c>
      <c r="L6654" s="8" t="str">
        <f>IF(AND(H6654&gt;=K6654, H6654&lt;=J6654), "Normal", "Anomaly")</f>
        <v>Normal</v>
      </c>
      <c r="M6654" s="5">
        <v>9.8867924528301891</v>
      </c>
      <c r="N6654" s="5"/>
      <c r="O6654" s="5"/>
    </row>
    <row r="6655" spans="1:15" x14ac:dyDescent="0.3">
      <c r="A6655" s="4" t="s">
        <v>36</v>
      </c>
      <c r="B6655" s="5">
        <v>3037</v>
      </c>
      <c r="C6655" s="5">
        <v>200127</v>
      </c>
      <c r="D6655" s="6">
        <v>45527</v>
      </c>
      <c r="E6655" s="4" t="s">
        <v>9</v>
      </c>
      <c r="F6655" s="4">
        <v>2</v>
      </c>
      <c r="G6655" s="4">
        <v>8</v>
      </c>
      <c r="H6655" s="5">
        <v>10</v>
      </c>
      <c r="I6655" s="5">
        <v>3.4072532926097527</v>
      </c>
      <c r="J6655" s="5">
        <v>18.939506585219505</v>
      </c>
      <c r="K6655" s="5">
        <v>5.3104934147804945</v>
      </c>
      <c r="L6655" s="8" t="str">
        <f>IF(AND(H6655&gt;=K6655, H6655&lt;=J6655), "Normal", "Anomaly")</f>
        <v>Normal</v>
      </c>
      <c r="M6655" s="5">
        <v>9.8867924528301891</v>
      </c>
      <c r="N6655" s="5"/>
      <c r="O6655" s="5"/>
    </row>
    <row r="6656" spans="1:15" x14ac:dyDescent="0.3">
      <c r="A6656" s="4" t="s">
        <v>36</v>
      </c>
      <c r="B6656" s="5">
        <v>3037</v>
      </c>
      <c r="C6656" s="5">
        <v>200127</v>
      </c>
      <c r="D6656" s="6">
        <v>45534</v>
      </c>
      <c r="E6656" s="4" t="s">
        <v>9</v>
      </c>
      <c r="F6656" s="4">
        <v>2</v>
      </c>
      <c r="G6656" s="4">
        <v>8</v>
      </c>
      <c r="H6656" s="5">
        <v>11</v>
      </c>
      <c r="I6656" s="5">
        <v>3.4641016151377544</v>
      </c>
      <c r="J6656" s="5">
        <v>18.928203230275507</v>
      </c>
      <c r="K6656" s="5">
        <v>5.0717967697244912</v>
      </c>
      <c r="L6656" s="8" t="str">
        <f>IF(AND(H6656&gt;=K6656, H6656&lt;=J6656), "Normal", "Anomaly")</f>
        <v>Normal</v>
      </c>
      <c r="M6656" s="5">
        <v>9.8867924528301891</v>
      </c>
      <c r="N6656" s="5"/>
      <c r="O6656" s="5"/>
    </row>
    <row r="6657" spans="1:15" x14ac:dyDescent="0.3">
      <c r="A6657" s="4" t="s">
        <v>36</v>
      </c>
      <c r="B6657" s="5">
        <v>3037</v>
      </c>
      <c r="C6657" s="5">
        <v>200127</v>
      </c>
      <c r="D6657" s="6">
        <v>45541</v>
      </c>
      <c r="E6657" s="4" t="s">
        <v>9</v>
      </c>
      <c r="F6657" s="4">
        <v>2</v>
      </c>
      <c r="G6657" s="4">
        <v>8</v>
      </c>
      <c r="H6657" s="5">
        <v>3</v>
      </c>
      <c r="I6657" s="5">
        <v>2.9580398915498081</v>
      </c>
      <c r="J6657" s="5">
        <v>18.416079783099615</v>
      </c>
      <c r="K6657" s="5">
        <v>6.5839202169003839</v>
      </c>
      <c r="L6657" s="8" t="str">
        <f>IF(AND(H6657&gt;=K6657, H6657&lt;=J6657), "Normal", "Anomaly")</f>
        <v>Anomaly</v>
      </c>
      <c r="M6657" s="5">
        <v>9.8867924528301891</v>
      </c>
      <c r="N6657" s="5"/>
      <c r="O6657" s="5"/>
    </row>
    <row r="6658" spans="1:15" x14ac:dyDescent="0.3">
      <c r="A6658" s="4" t="s">
        <v>36</v>
      </c>
      <c r="B6658" s="5">
        <v>3037</v>
      </c>
      <c r="C6658" s="5">
        <v>200127</v>
      </c>
      <c r="D6658" s="6">
        <v>45548</v>
      </c>
      <c r="E6658" s="4" t="s">
        <v>9</v>
      </c>
      <c r="F6658" s="4">
        <v>2</v>
      </c>
      <c r="G6658" s="4">
        <v>8</v>
      </c>
      <c r="H6658" s="5">
        <v>13</v>
      </c>
      <c r="I6658" s="5">
        <v>4.3283224232951962</v>
      </c>
      <c r="J6658" s="5">
        <v>20.031644846590392</v>
      </c>
      <c r="K6658" s="5">
        <v>2.7183551534096075</v>
      </c>
      <c r="L6658" s="8" t="str">
        <f>IF(AND(H6658&gt;=K6658, H6658&lt;=J6658), "Normal", "Anomaly")</f>
        <v>Normal</v>
      </c>
      <c r="M6658" s="5">
        <v>9.8867924528301891</v>
      </c>
      <c r="N6658" s="5"/>
      <c r="O6658" s="5"/>
    </row>
    <row r="6659" spans="1:15" x14ac:dyDescent="0.3">
      <c r="A6659" s="4" t="s">
        <v>36</v>
      </c>
      <c r="B6659" s="5">
        <v>3037</v>
      </c>
      <c r="C6659" s="5">
        <v>200127</v>
      </c>
      <c r="D6659" s="6">
        <v>45555</v>
      </c>
      <c r="E6659" s="4" t="s">
        <v>9</v>
      </c>
      <c r="F6659" s="4">
        <v>2</v>
      </c>
      <c r="G6659" s="4">
        <v>8</v>
      </c>
      <c r="H6659" s="5">
        <v>11</v>
      </c>
      <c r="I6659" s="5">
        <v>3.8547859862773186</v>
      </c>
      <c r="J6659" s="5">
        <v>18.584571972554638</v>
      </c>
      <c r="K6659" s="5">
        <v>3.1654280274453628</v>
      </c>
      <c r="L6659" s="8" t="str">
        <f>IF(AND(H6659&gt;=K6659, H6659&lt;=J6659), "Normal", "Anomaly")</f>
        <v>Normal</v>
      </c>
      <c r="M6659" s="5">
        <v>9.8867924528301891</v>
      </c>
      <c r="N6659" s="5"/>
      <c r="O6659" s="5"/>
    </row>
    <row r="6660" spans="1:15" x14ac:dyDescent="0.3">
      <c r="A6660" s="4" t="s">
        <v>36</v>
      </c>
      <c r="B6660" s="5">
        <v>3037</v>
      </c>
      <c r="C6660" s="5">
        <v>200127</v>
      </c>
      <c r="D6660" s="6">
        <v>45562</v>
      </c>
      <c r="E6660" s="4" t="s">
        <v>9</v>
      </c>
      <c r="F6660" s="4">
        <v>2</v>
      </c>
      <c r="G6660" s="4">
        <v>8</v>
      </c>
      <c r="H6660" s="5">
        <v>11</v>
      </c>
      <c r="I6660" s="5">
        <v>3.6996621467371855</v>
      </c>
      <c r="J6660" s="5">
        <v>18.649324293474372</v>
      </c>
      <c r="K6660" s="5">
        <v>3.850675706525629</v>
      </c>
      <c r="L6660" s="8" t="str">
        <f>IF(AND(H6660&gt;=K6660, H6660&lt;=J6660), "Normal", "Anomaly")</f>
        <v>Normal</v>
      </c>
      <c r="M6660" s="5">
        <v>9.8867924528301891</v>
      </c>
      <c r="N6660" s="5"/>
      <c r="O6660" s="5"/>
    </row>
    <row r="6661" spans="1:15" x14ac:dyDescent="0.3">
      <c r="A6661" s="4" t="s">
        <v>36</v>
      </c>
      <c r="B6661" s="5">
        <v>3037</v>
      </c>
      <c r="C6661" s="5">
        <v>200127</v>
      </c>
      <c r="D6661" s="6">
        <v>45569</v>
      </c>
      <c r="E6661" s="4" t="s">
        <v>9</v>
      </c>
      <c r="F6661" s="4">
        <v>2</v>
      </c>
      <c r="G6661" s="4">
        <v>8</v>
      </c>
      <c r="H6661" s="5">
        <v>6</v>
      </c>
      <c r="I6661" s="5">
        <v>3.640054944640259</v>
      </c>
      <c r="J6661" s="5">
        <v>18.280109889280517</v>
      </c>
      <c r="K6661" s="5">
        <v>3.7198901107194819</v>
      </c>
      <c r="L6661" s="8" t="str">
        <f>IF(AND(H6661&gt;=K6661, H6661&lt;=J6661), "Normal", "Anomaly")</f>
        <v>Normal</v>
      </c>
      <c r="M6661" s="5">
        <v>9.8867924528301891</v>
      </c>
      <c r="N6661" s="5"/>
      <c r="O6661" s="5"/>
    </row>
    <row r="6662" spans="1:15" x14ac:dyDescent="0.3">
      <c r="A6662" s="4" t="s">
        <v>36</v>
      </c>
      <c r="B6662" s="5">
        <v>3037</v>
      </c>
      <c r="C6662" s="5">
        <v>200127</v>
      </c>
      <c r="D6662" s="6">
        <v>45576</v>
      </c>
      <c r="E6662" s="4" t="s">
        <v>9</v>
      </c>
      <c r="F6662" s="4">
        <v>2</v>
      </c>
      <c r="G6662" s="4">
        <v>8</v>
      </c>
      <c r="H6662" s="5">
        <v>15</v>
      </c>
      <c r="I6662" s="5">
        <v>3.9607448794387148</v>
      </c>
      <c r="J6662" s="5">
        <v>18.171489758877428</v>
      </c>
      <c r="K6662" s="5">
        <v>2.3285102411225704</v>
      </c>
      <c r="L6662" s="8" t="str">
        <f>IF(AND(H6662&gt;=K6662, H6662&lt;=J6662), "Normal", "Anomaly")</f>
        <v>Normal</v>
      </c>
      <c r="M6662" s="5">
        <v>9.8867924528301891</v>
      </c>
      <c r="N6662" s="5"/>
      <c r="O6662" s="5"/>
    </row>
    <row r="6663" spans="1:15" x14ac:dyDescent="0.3">
      <c r="A6663" s="4" t="s">
        <v>36</v>
      </c>
      <c r="B6663" s="5">
        <v>3037</v>
      </c>
      <c r="C6663" s="5">
        <v>200127</v>
      </c>
      <c r="D6663" s="6">
        <v>45583</v>
      </c>
      <c r="E6663" s="4" t="s">
        <v>9</v>
      </c>
      <c r="F6663" s="4">
        <v>2</v>
      </c>
      <c r="G6663" s="4">
        <v>8</v>
      </c>
      <c r="H6663" s="5">
        <v>3</v>
      </c>
      <c r="I6663" s="5">
        <v>3.5707142142714252</v>
      </c>
      <c r="J6663" s="5">
        <v>17.141428428542852</v>
      </c>
      <c r="K6663" s="5">
        <v>2.8585715714571496</v>
      </c>
      <c r="L6663" s="8" t="str">
        <f>IF(AND(H6663&gt;=K6663, H6663&lt;=J6663), "Normal", "Anomaly")</f>
        <v>Normal</v>
      </c>
      <c r="M6663" s="5">
        <v>9.8867924528301891</v>
      </c>
      <c r="N6663" s="5"/>
      <c r="O6663" s="5"/>
    </row>
    <row r="6664" spans="1:15" x14ac:dyDescent="0.3">
      <c r="A6664" s="4" t="s">
        <v>36</v>
      </c>
      <c r="B6664" s="5">
        <v>3037</v>
      </c>
      <c r="C6664" s="5">
        <v>200127</v>
      </c>
      <c r="D6664" s="6">
        <v>45590</v>
      </c>
      <c r="E6664" s="4" t="s">
        <v>9</v>
      </c>
      <c r="F6664" s="4">
        <v>2</v>
      </c>
      <c r="G6664" s="4">
        <v>8</v>
      </c>
      <c r="H6664" s="5">
        <v>1</v>
      </c>
      <c r="I6664" s="5">
        <v>4.2555111326373005</v>
      </c>
      <c r="J6664" s="5">
        <v>17.636022265274601</v>
      </c>
      <c r="K6664" s="5">
        <v>0.61397773472539896</v>
      </c>
      <c r="L6664" s="8" t="str">
        <f>IF(AND(H6664&gt;=K6664, H6664&lt;=J6664), "Normal", "Anomaly")</f>
        <v>Normal</v>
      </c>
      <c r="M6664" s="5">
        <v>9.8867924528301891</v>
      </c>
      <c r="N6664" s="5"/>
      <c r="O6664" s="5"/>
    </row>
    <row r="6665" spans="1:15" x14ac:dyDescent="0.3">
      <c r="A6665" s="4" t="s">
        <v>36</v>
      </c>
      <c r="B6665" s="5">
        <v>3037</v>
      </c>
      <c r="C6665" s="5">
        <v>200127</v>
      </c>
      <c r="D6665" s="6">
        <v>45597</v>
      </c>
      <c r="E6665" s="4" t="s">
        <v>9</v>
      </c>
      <c r="F6665" s="4">
        <v>2</v>
      </c>
      <c r="G6665" s="4">
        <v>8</v>
      </c>
      <c r="H6665" s="5">
        <v>2</v>
      </c>
      <c r="I6665" s="5">
        <v>4.9355217555999085</v>
      </c>
      <c r="J6665" s="5">
        <v>17.746043511199815</v>
      </c>
      <c r="K6665" s="5">
        <v>0</v>
      </c>
      <c r="L6665" s="8" t="str">
        <f>IF(AND(H6665&gt;=K6665, H6665&lt;=J6665), "Normal", "Anomaly")</f>
        <v>Normal</v>
      </c>
      <c r="M6665" s="5">
        <v>9.8867924528301891</v>
      </c>
      <c r="N6665" s="5"/>
      <c r="O6665" s="5"/>
    </row>
    <row r="6666" spans="1:15" x14ac:dyDescent="0.3">
      <c r="A6666" s="4" t="s">
        <v>36</v>
      </c>
      <c r="B6666" s="5">
        <v>3037</v>
      </c>
      <c r="C6666" s="5">
        <v>200127</v>
      </c>
      <c r="D6666" s="6">
        <v>45604</v>
      </c>
      <c r="E6666" s="4" t="s">
        <v>9</v>
      </c>
      <c r="F6666" s="4">
        <v>2</v>
      </c>
      <c r="G6666" s="4">
        <v>8</v>
      </c>
      <c r="H6666" s="5">
        <v>0</v>
      </c>
      <c r="I6666" s="5">
        <v>5.0682837331783235</v>
      </c>
      <c r="J6666" s="5">
        <v>17.886567466356645</v>
      </c>
      <c r="K6666" s="5">
        <v>0</v>
      </c>
      <c r="L6666" s="8" t="str">
        <f>IF(AND(H6666&gt;=K6666, H6666&lt;=J6666), "Normal", "Anomaly")</f>
        <v>Normal</v>
      </c>
      <c r="M6666" s="5">
        <v>9.8867924528301891</v>
      </c>
      <c r="N6666" s="5"/>
      <c r="O6666" s="5"/>
    </row>
    <row r="6667" spans="1:15" x14ac:dyDescent="0.3">
      <c r="A6667" s="4" t="s">
        <v>36</v>
      </c>
      <c r="B6667" s="5">
        <v>3037</v>
      </c>
      <c r="C6667" s="5">
        <v>200127</v>
      </c>
      <c r="D6667" s="6">
        <v>45611</v>
      </c>
      <c r="E6667" s="4" t="s">
        <v>9</v>
      </c>
      <c r="F6667" s="4">
        <v>2</v>
      </c>
      <c r="G6667" s="4">
        <v>8</v>
      </c>
      <c r="H6667" s="5">
        <v>0</v>
      </c>
      <c r="I6667" s="5">
        <v>5.2066663999146323</v>
      </c>
      <c r="J6667" s="5">
        <v>16.538332799829263</v>
      </c>
      <c r="K6667" s="5">
        <v>0</v>
      </c>
      <c r="L6667" s="8" t="str">
        <f>IF(AND(H6667&gt;=K6667, H6667&lt;=J6667), "Normal", "Anomaly")</f>
        <v>Normal</v>
      </c>
      <c r="M6667" s="5">
        <v>9.8867924528301891</v>
      </c>
      <c r="N6667" s="5"/>
      <c r="O6667" s="5"/>
    </row>
    <row r="6668" spans="1:15" x14ac:dyDescent="0.3">
      <c r="A6668" s="4" t="s">
        <v>36</v>
      </c>
      <c r="B6668" s="5">
        <v>3037</v>
      </c>
      <c r="C6668" s="5">
        <v>200127</v>
      </c>
      <c r="D6668" s="6">
        <v>45618</v>
      </c>
      <c r="E6668" s="4" t="s">
        <v>9</v>
      </c>
      <c r="F6668" s="4">
        <v>2</v>
      </c>
      <c r="G6668" s="4">
        <v>8</v>
      </c>
      <c r="H6668" s="5">
        <v>0</v>
      </c>
      <c r="I6668" s="5">
        <v>5.1901348730066736</v>
      </c>
      <c r="J6668" s="5">
        <v>15.130269746013347</v>
      </c>
      <c r="K6668" s="5">
        <v>0</v>
      </c>
      <c r="L6668" s="8" t="str">
        <f>IF(AND(H6668&gt;=K6668, H6668&lt;=J6668), "Normal", "Anomaly")</f>
        <v>Normal</v>
      </c>
      <c r="M6668" s="5">
        <v>9.8867924528301891</v>
      </c>
      <c r="N6668" s="5"/>
      <c r="O6668" s="5"/>
    </row>
    <row r="6669" spans="1:15" x14ac:dyDescent="0.3">
      <c r="A6669" s="4" t="s">
        <v>36</v>
      </c>
      <c r="B6669" s="5">
        <v>3037</v>
      </c>
      <c r="C6669" s="5">
        <v>200127</v>
      </c>
      <c r="D6669" s="6">
        <v>45625</v>
      </c>
      <c r="E6669" s="4" t="s">
        <v>9</v>
      </c>
      <c r="F6669" s="4">
        <v>2</v>
      </c>
      <c r="G6669" s="4">
        <v>8</v>
      </c>
      <c r="H6669" s="5">
        <v>0</v>
      </c>
      <c r="I6669" s="5">
        <v>4.7942022276912768</v>
      </c>
      <c r="J6669" s="5">
        <v>12.963404455382554</v>
      </c>
      <c r="K6669" s="5">
        <v>0</v>
      </c>
      <c r="L6669" s="8" t="str">
        <f>IF(AND(H6669&gt;=K6669, H6669&lt;=J6669), "Normal", "Anomaly")</f>
        <v>Normal</v>
      </c>
      <c r="M6669" s="5">
        <v>9.8867924528301891</v>
      </c>
      <c r="N6669" s="5"/>
      <c r="O6669" s="5"/>
    </row>
    <row r="6670" spans="1:15" x14ac:dyDescent="0.3">
      <c r="A6670" s="4" t="s">
        <v>36</v>
      </c>
      <c r="B6670" s="5">
        <v>3037</v>
      </c>
      <c r="C6670" s="5">
        <v>200127</v>
      </c>
      <c r="D6670" s="6">
        <v>45632</v>
      </c>
      <c r="E6670" s="4" t="s">
        <v>9</v>
      </c>
      <c r="F6670" s="4">
        <v>2</v>
      </c>
      <c r="G6670" s="4">
        <v>8</v>
      </c>
      <c r="H6670" s="5">
        <v>1</v>
      </c>
      <c r="I6670" s="5">
        <v>4.7942022276912768</v>
      </c>
      <c r="J6670" s="5">
        <v>12.213404455382554</v>
      </c>
      <c r="K6670" s="5">
        <v>0</v>
      </c>
      <c r="L6670" s="8" t="str">
        <f>IF(AND(H6670&gt;=K6670, H6670&lt;=J6670), "Normal", "Anomaly")</f>
        <v>Normal</v>
      </c>
      <c r="M6670" s="5">
        <v>9.8867924528301891</v>
      </c>
      <c r="N6670" s="5"/>
      <c r="O6670" s="5"/>
    </row>
    <row r="6671" spans="1:15" x14ac:dyDescent="0.3">
      <c r="A6671" s="4" t="s">
        <v>36</v>
      </c>
      <c r="B6671" s="5">
        <v>3037</v>
      </c>
      <c r="C6671" s="5">
        <v>200127</v>
      </c>
      <c r="D6671" s="6">
        <v>45639</v>
      </c>
      <c r="E6671" s="4" t="s">
        <v>9</v>
      </c>
      <c r="F6671" s="4">
        <v>2</v>
      </c>
      <c r="G6671" s="4">
        <v>8</v>
      </c>
      <c r="H6671" s="5">
        <v>6</v>
      </c>
      <c r="I6671" s="5">
        <v>1.0532687216470449</v>
      </c>
      <c r="J6671" s="5">
        <v>2.9815374432940898</v>
      </c>
      <c r="K6671" s="5">
        <v>0</v>
      </c>
      <c r="L6671" s="8" t="str">
        <f>IF(AND(H6671&gt;=K6671, H6671&lt;=J6671), "Normal", "Anomaly")</f>
        <v>Anomaly</v>
      </c>
      <c r="M6671" s="5">
        <v>9.8867924528301891</v>
      </c>
      <c r="N6671" s="5"/>
      <c r="O6671" s="5"/>
    </row>
    <row r="6672" spans="1:15" x14ac:dyDescent="0.3">
      <c r="A6672" s="4" t="s">
        <v>36</v>
      </c>
      <c r="B6672" s="5">
        <v>3037</v>
      </c>
      <c r="C6672" s="5">
        <v>200127</v>
      </c>
      <c r="D6672" s="6">
        <v>45646</v>
      </c>
      <c r="E6672" s="4" t="s">
        <v>9</v>
      </c>
      <c r="F6672" s="4">
        <v>2</v>
      </c>
      <c r="G6672" s="4">
        <v>8</v>
      </c>
      <c r="H6672" s="5">
        <v>8</v>
      </c>
      <c r="I6672" s="5">
        <v>1.920286436967152</v>
      </c>
      <c r="J6672" s="5">
        <v>5.0905728739343044</v>
      </c>
      <c r="K6672" s="5">
        <v>0</v>
      </c>
      <c r="L6672" s="8" t="str">
        <f>IF(AND(H6672&gt;=K6672, H6672&lt;=J6672), "Normal", "Anomaly")</f>
        <v>Anomaly</v>
      </c>
      <c r="M6672" s="5">
        <v>9.8867924528301891</v>
      </c>
      <c r="N6672" s="5"/>
      <c r="O6672" s="5"/>
    </row>
    <row r="6673" spans="1:15" x14ac:dyDescent="0.3">
      <c r="A6673" s="4" t="s">
        <v>36</v>
      </c>
      <c r="B6673" s="5">
        <v>3037</v>
      </c>
      <c r="C6673" s="5">
        <v>200127</v>
      </c>
      <c r="D6673" s="6">
        <v>45653</v>
      </c>
      <c r="E6673" s="4" t="s">
        <v>9</v>
      </c>
      <c r="F6673" s="4">
        <v>2</v>
      </c>
      <c r="G6673" s="4">
        <v>8</v>
      </c>
      <c r="H6673" s="5">
        <v>4</v>
      </c>
      <c r="I6673" s="5">
        <v>2.9341736485763756</v>
      </c>
      <c r="J6673" s="5">
        <v>7.9933472971527513</v>
      </c>
      <c r="K6673" s="5">
        <v>0</v>
      </c>
      <c r="L6673" s="8" t="str">
        <f>IF(AND(H6673&gt;=K6673, H6673&lt;=J6673), "Normal", "Anomaly")</f>
        <v>Normal</v>
      </c>
      <c r="M6673" s="5">
        <v>9.8867924528301891</v>
      </c>
      <c r="N6673" s="5"/>
      <c r="O6673" s="5"/>
    </row>
    <row r="6674" spans="1:15" x14ac:dyDescent="0.3">
      <c r="A6674" s="4" t="s">
        <v>36</v>
      </c>
      <c r="B6674" s="5">
        <v>3037</v>
      </c>
      <c r="C6674" s="5">
        <v>200127</v>
      </c>
      <c r="D6674" s="6">
        <v>45660</v>
      </c>
      <c r="E6674" s="4" t="s">
        <v>9</v>
      </c>
      <c r="F6674" s="4">
        <v>2</v>
      </c>
      <c r="G6674" s="4">
        <v>8</v>
      </c>
      <c r="H6674" s="5">
        <v>4</v>
      </c>
      <c r="I6674" s="5">
        <v>2.9973947020704497</v>
      </c>
      <c r="J6674" s="5">
        <v>8.3697894041408993</v>
      </c>
      <c r="K6674" s="5">
        <v>0</v>
      </c>
      <c r="L6674" s="8" t="str">
        <f>IF(AND(H6674&gt;=K6674, H6674&lt;=J6674), "Normal", "Anomaly")</f>
        <v>Normal</v>
      </c>
      <c r="M6674" s="5">
        <v>9.8867924528301891</v>
      </c>
      <c r="N6674" s="5"/>
      <c r="O6674" s="5"/>
    </row>
    <row r="6675" spans="1:15" x14ac:dyDescent="0.3">
      <c r="A6675" s="4" t="s">
        <v>36</v>
      </c>
      <c r="B6675" s="5">
        <v>3037</v>
      </c>
      <c r="C6675" s="5">
        <v>200127</v>
      </c>
      <c r="D6675" s="6">
        <v>45667</v>
      </c>
      <c r="E6675" s="4" t="s">
        <v>9</v>
      </c>
      <c r="F6675" s="4">
        <v>2</v>
      </c>
      <c r="G6675" s="4">
        <v>8</v>
      </c>
      <c r="H6675" s="5">
        <v>10</v>
      </c>
      <c r="I6675" s="5">
        <v>2.8912583765550943</v>
      </c>
      <c r="J6675" s="5">
        <v>8.6575167531101886</v>
      </c>
      <c r="K6675" s="5">
        <v>0</v>
      </c>
      <c r="L6675" s="8" t="str">
        <f>IF(AND(H6675&gt;=K6675, H6675&lt;=J6675), "Normal", "Anomaly")</f>
        <v>Anomaly</v>
      </c>
      <c r="M6675" s="5">
        <v>9.8867924528301891</v>
      </c>
      <c r="N6675" s="5"/>
      <c r="O6675" s="5"/>
    </row>
    <row r="6676" spans="1:15" x14ac:dyDescent="0.3">
      <c r="A6676" s="4" t="s">
        <v>36</v>
      </c>
      <c r="B6676" s="5">
        <v>3037</v>
      </c>
      <c r="C6676" s="5">
        <v>200127</v>
      </c>
      <c r="D6676" s="6">
        <v>45674</v>
      </c>
      <c r="E6676" s="4" t="s">
        <v>9</v>
      </c>
      <c r="F6676" s="4">
        <v>2</v>
      </c>
      <c r="G6676" s="4">
        <v>8</v>
      </c>
      <c r="H6676" s="5">
        <v>4</v>
      </c>
      <c r="I6676" s="5">
        <v>3.4798527267687636</v>
      </c>
      <c r="J6676" s="5">
        <v>11.084705453537527</v>
      </c>
      <c r="K6676" s="5">
        <v>0</v>
      </c>
      <c r="L6676" s="8" t="str">
        <f>IF(AND(H6676&gt;=K6676, H6676&lt;=J6676), "Normal", "Anomaly")</f>
        <v>Normal</v>
      </c>
      <c r="M6676" s="5">
        <v>9.8867924528301891</v>
      </c>
      <c r="N6676" s="5"/>
      <c r="O6676" s="5"/>
    </row>
    <row r="6677" spans="1:15" x14ac:dyDescent="0.3">
      <c r="A6677" s="4" t="s">
        <v>36</v>
      </c>
      <c r="B6677" s="5">
        <v>3037</v>
      </c>
      <c r="C6677" s="5">
        <v>200127</v>
      </c>
      <c r="D6677" s="6">
        <v>45681</v>
      </c>
      <c r="E6677" s="4" t="s">
        <v>9</v>
      </c>
      <c r="F6677" s="4">
        <v>2</v>
      </c>
      <c r="G6677" s="4">
        <v>8</v>
      </c>
      <c r="H6677" s="5">
        <v>4</v>
      </c>
      <c r="I6677" s="5">
        <v>3.1199959935871711</v>
      </c>
      <c r="J6677" s="5">
        <v>10.864991987174342</v>
      </c>
      <c r="K6677" s="5">
        <v>0</v>
      </c>
      <c r="L6677" s="8" t="str">
        <f>IF(AND(H6677&gt;=K6677, H6677&lt;=J6677), "Normal", "Anomaly")</f>
        <v>Normal</v>
      </c>
      <c r="M6677" s="5">
        <v>9.8867924528301891</v>
      </c>
      <c r="N6677" s="5"/>
      <c r="O6677" s="5"/>
    </row>
    <row r="6678" spans="1:15" x14ac:dyDescent="0.3">
      <c r="A6678" s="4" t="s">
        <v>36</v>
      </c>
      <c r="B6678" s="5">
        <v>3037</v>
      </c>
      <c r="C6678" s="5">
        <v>200127</v>
      </c>
      <c r="D6678" s="6">
        <v>45688</v>
      </c>
      <c r="E6678" s="4" t="s">
        <v>9</v>
      </c>
      <c r="F6678" s="4">
        <v>2</v>
      </c>
      <c r="G6678" s="4">
        <v>8</v>
      </c>
      <c r="H6678" s="5">
        <v>10</v>
      </c>
      <c r="I6678" s="5">
        <v>2.6190408549696205</v>
      </c>
      <c r="J6678" s="5">
        <v>10.363081709939241</v>
      </c>
      <c r="K6678" s="5">
        <v>0</v>
      </c>
      <c r="L6678" s="8" t="str">
        <f>IF(AND(H6678&gt;=K6678, H6678&lt;=J6678), "Normal", "Anomaly")</f>
        <v>Normal</v>
      </c>
      <c r="M6678" s="5">
        <v>9.8867924528301891</v>
      </c>
      <c r="N6678" s="5"/>
      <c r="O6678" s="5"/>
    </row>
    <row r="6679" spans="1:15" x14ac:dyDescent="0.3">
      <c r="A6679" s="4" t="s">
        <v>36</v>
      </c>
      <c r="B6679" s="5">
        <v>3037</v>
      </c>
      <c r="C6679" s="5">
        <v>200127</v>
      </c>
      <c r="D6679" s="6">
        <v>45695</v>
      </c>
      <c r="E6679" s="4" t="s">
        <v>9</v>
      </c>
      <c r="F6679" s="4">
        <v>2</v>
      </c>
      <c r="G6679" s="4">
        <v>8</v>
      </c>
      <c r="H6679" s="5">
        <v>20</v>
      </c>
      <c r="I6679" s="5">
        <v>2.5372228912730548</v>
      </c>
      <c r="J6679" s="5">
        <v>11.32444578254611</v>
      </c>
      <c r="K6679" s="5">
        <v>1.1755542174538904</v>
      </c>
      <c r="L6679" s="8" t="str">
        <f>IF(AND(H6679&gt;=K6679, H6679&lt;=J6679), "Normal", "Anomaly")</f>
        <v>Anomaly</v>
      </c>
      <c r="M6679" s="5">
        <v>9.8867924528301891</v>
      </c>
      <c r="N6679" s="5"/>
      <c r="O6679" s="5"/>
    </row>
    <row r="6680" spans="1:15" x14ac:dyDescent="0.3">
      <c r="A6680" s="4" t="s">
        <v>36</v>
      </c>
      <c r="B6680" s="5">
        <v>3037</v>
      </c>
      <c r="C6680" s="5">
        <v>200102</v>
      </c>
      <c r="D6680" s="6">
        <v>45331</v>
      </c>
      <c r="E6680" s="4" t="s">
        <v>10</v>
      </c>
      <c r="F6680" s="4">
        <v>2</v>
      </c>
      <c r="G6680" s="4">
        <v>8</v>
      </c>
      <c r="H6680" s="5">
        <v>30</v>
      </c>
      <c r="I6680" s="5"/>
      <c r="J6680" s="5"/>
      <c r="K6680" s="5"/>
      <c r="L6680" s="8" t="s">
        <v>47</v>
      </c>
      <c r="M6680" s="5">
        <v>28.169811320754718</v>
      </c>
      <c r="N6680" s="5"/>
      <c r="O6680" s="5"/>
    </row>
    <row r="6681" spans="1:15" x14ac:dyDescent="0.3">
      <c r="A6681" s="4" t="s">
        <v>36</v>
      </c>
      <c r="B6681" s="5">
        <v>3037</v>
      </c>
      <c r="C6681" s="5">
        <v>200102</v>
      </c>
      <c r="D6681" s="6">
        <v>45338</v>
      </c>
      <c r="E6681" s="4" t="s">
        <v>10</v>
      </c>
      <c r="F6681" s="4">
        <v>2</v>
      </c>
      <c r="G6681" s="4">
        <v>8</v>
      </c>
      <c r="H6681" s="5">
        <v>34</v>
      </c>
      <c r="I6681" s="5">
        <v>0</v>
      </c>
      <c r="J6681" s="5">
        <v>30</v>
      </c>
      <c r="K6681" s="5">
        <v>30</v>
      </c>
      <c r="L6681" s="8" t="str">
        <f>IF(AND(H6681&gt;=K6681, H6681&lt;=J6681), "Normal", "Anomaly")</f>
        <v>Anomaly</v>
      </c>
      <c r="M6681" s="5">
        <v>28.169811320754718</v>
      </c>
      <c r="N6681" s="5"/>
      <c r="O6681" s="5"/>
    </row>
    <row r="6682" spans="1:15" x14ac:dyDescent="0.3">
      <c r="A6682" s="4" t="s">
        <v>36</v>
      </c>
      <c r="B6682" s="5">
        <v>3037</v>
      </c>
      <c r="C6682" s="5">
        <v>200102</v>
      </c>
      <c r="D6682" s="6">
        <v>45345</v>
      </c>
      <c r="E6682" s="4" t="s">
        <v>10</v>
      </c>
      <c r="F6682" s="4">
        <v>2</v>
      </c>
      <c r="G6682" s="4">
        <v>8</v>
      </c>
      <c r="H6682" s="5">
        <v>46</v>
      </c>
      <c r="I6682" s="5">
        <v>2</v>
      </c>
      <c r="J6682" s="5">
        <v>36</v>
      </c>
      <c r="K6682" s="5">
        <v>28</v>
      </c>
      <c r="L6682" s="8" t="str">
        <f>IF(AND(H6682&gt;=K6682, H6682&lt;=J6682), "Normal", "Anomaly")</f>
        <v>Anomaly</v>
      </c>
      <c r="M6682" s="5">
        <v>28.169811320754718</v>
      </c>
      <c r="N6682" s="5"/>
      <c r="O6682" s="5"/>
    </row>
    <row r="6683" spans="1:15" x14ac:dyDescent="0.3">
      <c r="A6683" s="4" t="s">
        <v>36</v>
      </c>
      <c r="B6683" s="5">
        <v>3037</v>
      </c>
      <c r="C6683" s="5">
        <v>200102</v>
      </c>
      <c r="D6683" s="6">
        <v>45352</v>
      </c>
      <c r="E6683" s="4" t="s">
        <v>10</v>
      </c>
      <c r="F6683" s="4">
        <v>2</v>
      </c>
      <c r="G6683" s="4">
        <v>8</v>
      </c>
      <c r="H6683" s="5">
        <v>26</v>
      </c>
      <c r="I6683" s="5">
        <v>6.7986926847903799</v>
      </c>
      <c r="J6683" s="5">
        <v>50.264052036247421</v>
      </c>
      <c r="K6683" s="5">
        <v>23.069281297085904</v>
      </c>
      <c r="L6683" s="8" t="str">
        <f>IF(AND(H6683&gt;=K6683, H6683&lt;=J6683), "Normal", "Anomaly")</f>
        <v>Normal</v>
      </c>
      <c r="M6683" s="5">
        <v>28.169811320754718</v>
      </c>
      <c r="N6683" s="5"/>
      <c r="O6683" s="5"/>
    </row>
    <row r="6684" spans="1:15" x14ac:dyDescent="0.3">
      <c r="A6684" s="4" t="s">
        <v>36</v>
      </c>
      <c r="B6684" s="5">
        <v>3037</v>
      </c>
      <c r="C6684" s="5">
        <v>200102</v>
      </c>
      <c r="D6684" s="6">
        <v>45359</v>
      </c>
      <c r="E6684" s="4" t="s">
        <v>10</v>
      </c>
      <c r="F6684" s="4">
        <v>2</v>
      </c>
      <c r="G6684" s="4">
        <v>8</v>
      </c>
      <c r="H6684" s="5">
        <v>24</v>
      </c>
      <c r="I6684" s="5">
        <v>7.4833147735478827</v>
      </c>
      <c r="J6684" s="5">
        <v>48.966629547095764</v>
      </c>
      <c r="K6684" s="5">
        <v>19.033370452904236</v>
      </c>
      <c r="L6684" s="8" t="str">
        <f>IF(AND(H6684&gt;=K6684, H6684&lt;=J6684), "Normal", "Anomaly")</f>
        <v>Normal</v>
      </c>
      <c r="M6684" s="5">
        <v>28.169811320754718</v>
      </c>
      <c r="N6684" s="5"/>
      <c r="O6684" s="5"/>
    </row>
    <row r="6685" spans="1:15" x14ac:dyDescent="0.3">
      <c r="A6685" s="4" t="s">
        <v>36</v>
      </c>
      <c r="B6685" s="5">
        <v>3037</v>
      </c>
      <c r="C6685" s="5">
        <v>200102</v>
      </c>
      <c r="D6685" s="6">
        <v>45366</v>
      </c>
      <c r="E6685" s="4" t="s">
        <v>10</v>
      </c>
      <c r="F6685" s="4">
        <v>2</v>
      </c>
      <c r="G6685" s="4">
        <v>8</v>
      </c>
      <c r="H6685" s="5">
        <v>41</v>
      </c>
      <c r="I6685" s="5">
        <v>7.7974354758471707</v>
      </c>
      <c r="J6685" s="5">
        <v>47.59487095169434</v>
      </c>
      <c r="K6685" s="5">
        <v>16.40512904830566</v>
      </c>
      <c r="L6685" s="8" t="str">
        <f>IF(AND(H6685&gt;=K6685, H6685&lt;=J6685), "Normal", "Anomaly")</f>
        <v>Normal</v>
      </c>
      <c r="M6685" s="5">
        <v>28.169811320754718</v>
      </c>
      <c r="N6685" s="5"/>
      <c r="O6685" s="5"/>
    </row>
    <row r="6686" spans="1:15" x14ac:dyDescent="0.3">
      <c r="A6686" s="4" t="s">
        <v>36</v>
      </c>
      <c r="B6686" s="5">
        <v>3037</v>
      </c>
      <c r="C6686" s="5">
        <v>200102</v>
      </c>
      <c r="D6686" s="6">
        <v>45373</v>
      </c>
      <c r="E6686" s="4" t="s">
        <v>10</v>
      </c>
      <c r="F6686" s="4">
        <v>2</v>
      </c>
      <c r="G6686" s="4">
        <v>8</v>
      </c>
      <c r="H6686" s="5">
        <v>38</v>
      </c>
      <c r="I6686" s="5">
        <v>7.8687144227419177</v>
      </c>
      <c r="J6686" s="5">
        <v>49.237428845483834</v>
      </c>
      <c r="K6686" s="5">
        <v>17.762571154516166</v>
      </c>
      <c r="L6686" s="8" t="str">
        <f>IF(AND(H6686&gt;=K6686, H6686&lt;=J6686), "Normal", "Anomaly")</f>
        <v>Normal</v>
      </c>
      <c r="M6686" s="5">
        <v>28.169811320754718</v>
      </c>
      <c r="N6686" s="5"/>
      <c r="O6686" s="5"/>
    </row>
    <row r="6687" spans="1:15" x14ac:dyDescent="0.3">
      <c r="A6687" s="4" t="s">
        <v>36</v>
      </c>
      <c r="B6687" s="5">
        <v>3037</v>
      </c>
      <c r="C6687" s="5">
        <v>200102</v>
      </c>
      <c r="D6687" s="6">
        <v>45380</v>
      </c>
      <c r="E6687" s="4" t="s">
        <v>10</v>
      </c>
      <c r="F6687" s="4">
        <v>2</v>
      </c>
      <c r="G6687" s="4">
        <v>8</v>
      </c>
      <c r="H6687" s="5">
        <v>31</v>
      </c>
      <c r="I6687" s="5">
        <v>7.4532556918546184</v>
      </c>
      <c r="J6687" s="5">
        <v>49.049368526566383</v>
      </c>
      <c r="K6687" s="5">
        <v>19.236345759147909</v>
      </c>
      <c r="L6687" s="8" t="str">
        <f>IF(AND(H6687&gt;=K6687, H6687&lt;=J6687), "Normal", "Anomaly")</f>
        <v>Normal</v>
      </c>
      <c r="M6687" s="5">
        <v>28.169811320754718</v>
      </c>
      <c r="N6687" s="5"/>
      <c r="O6687" s="5"/>
    </row>
    <row r="6688" spans="1:15" x14ac:dyDescent="0.3">
      <c r="A6688" s="4" t="s">
        <v>36</v>
      </c>
      <c r="B6688" s="5">
        <v>3037</v>
      </c>
      <c r="C6688" s="5">
        <v>200102</v>
      </c>
      <c r="D6688" s="6">
        <v>45387</v>
      </c>
      <c r="E6688" s="4" t="s">
        <v>10</v>
      </c>
      <c r="F6688" s="4">
        <v>2</v>
      </c>
      <c r="G6688" s="4">
        <v>8</v>
      </c>
      <c r="H6688" s="5">
        <v>30</v>
      </c>
      <c r="I6688" s="5">
        <v>7.0489360899358422</v>
      </c>
      <c r="J6688" s="5">
        <v>47.847872179871686</v>
      </c>
      <c r="K6688" s="5">
        <v>19.652127820128314</v>
      </c>
      <c r="L6688" s="8" t="str">
        <f>IF(AND(H6688&gt;=K6688, H6688&lt;=J6688), "Normal", "Anomaly")</f>
        <v>Normal</v>
      </c>
      <c r="M6688" s="5">
        <v>28.169811320754718</v>
      </c>
      <c r="N6688" s="5"/>
      <c r="O6688" s="5"/>
    </row>
    <row r="6689" spans="1:15" x14ac:dyDescent="0.3">
      <c r="A6689" s="4" t="s">
        <v>36</v>
      </c>
      <c r="B6689" s="5">
        <v>3037</v>
      </c>
      <c r="C6689" s="5">
        <v>200102</v>
      </c>
      <c r="D6689" s="6">
        <v>45394</v>
      </c>
      <c r="E6689" s="4" t="s">
        <v>10</v>
      </c>
      <c r="F6689" s="4">
        <v>2</v>
      </c>
      <c r="G6689" s="4">
        <v>8</v>
      </c>
      <c r="H6689" s="5">
        <v>54</v>
      </c>
      <c r="I6689" s="5">
        <v>7.0489360899358422</v>
      </c>
      <c r="J6689" s="5">
        <v>47.847872179871686</v>
      </c>
      <c r="K6689" s="5">
        <v>19.652127820128314</v>
      </c>
      <c r="L6689" s="8" t="str">
        <f>IF(AND(H6689&gt;=K6689, H6689&lt;=J6689), "Normal", "Anomaly")</f>
        <v>Anomaly</v>
      </c>
      <c r="M6689" s="5">
        <v>28.169811320754718</v>
      </c>
      <c r="N6689" s="5"/>
      <c r="O6689" s="5"/>
    </row>
    <row r="6690" spans="1:15" x14ac:dyDescent="0.3">
      <c r="A6690" s="4" t="s">
        <v>36</v>
      </c>
      <c r="B6690" s="5">
        <v>3037</v>
      </c>
      <c r="C6690" s="5">
        <v>200102</v>
      </c>
      <c r="D6690" s="6">
        <v>45401</v>
      </c>
      <c r="E6690" s="4" t="s">
        <v>10</v>
      </c>
      <c r="F6690" s="4">
        <v>2</v>
      </c>
      <c r="G6690" s="4">
        <v>8</v>
      </c>
      <c r="H6690" s="5">
        <v>29</v>
      </c>
      <c r="I6690" s="5">
        <v>9.7307502280142817</v>
      </c>
      <c r="J6690" s="5">
        <v>55.71150045602856</v>
      </c>
      <c r="K6690" s="5">
        <v>16.788499543971437</v>
      </c>
      <c r="L6690" s="8" t="str">
        <f>IF(AND(H6690&gt;=K6690, H6690&lt;=J6690), "Normal", "Anomaly")</f>
        <v>Normal</v>
      </c>
      <c r="M6690" s="5">
        <v>28.169811320754718</v>
      </c>
      <c r="N6690" s="5"/>
      <c r="O6690" s="5"/>
    </row>
    <row r="6691" spans="1:15" x14ac:dyDescent="0.3">
      <c r="A6691" s="4" t="s">
        <v>36</v>
      </c>
      <c r="B6691" s="5">
        <v>3037</v>
      </c>
      <c r="C6691" s="5">
        <v>200102</v>
      </c>
      <c r="D6691" s="6">
        <v>45408</v>
      </c>
      <c r="E6691" s="4" t="s">
        <v>10</v>
      </c>
      <c r="F6691" s="4">
        <v>2</v>
      </c>
      <c r="G6691" s="4">
        <v>8</v>
      </c>
      <c r="H6691" s="5">
        <v>48</v>
      </c>
      <c r="I6691" s="5">
        <v>9.2119148389463525</v>
      </c>
      <c r="J6691" s="5">
        <v>52.548829677892705</v>
      </c>
      <c r="K6691" s="5">
        <v>15.701170322107295</v>
      </c>
      <c r="L6691" s="8" t="str">
        <f>IF(AND(H6691&gt;=K6691, H6691&lt;=J6691), "Normal", "Anomaly")</f>
        <v>Normal</v>
      </c>
      <c r="M6691" s="5">
        <v>28.169811320754718</v>
      </c>
      <c r="N6691" s="5"/>
      <c r="O6691" s="5"/>
    </row>
    <row r="6692" spans="1:15" x14ac:dyDescent="0.3">
      <c r="A6692" s="4" t="s">
        <v>36</v>
      </c>
      <c r="B6692" s="5">
        <v>3037</v>
      </c>
      <c r="C6692" s="5">
        <v>200102</v>
      </c>
      <c r="D6692" s="6">
        <v>45415</v>
      </c>
      <c r="E6692" s="4" t="s">
        <v>10</v>
      </c>
      <c r="F6692" s="4">
        <v>2</v>
      </c>
      <c r="G6692" s="4">
        <v>8</v>
      </c>
      <c r="H6692" s="5">
        <v>30</v>
      </c>
      <c r="I6692" s="5">
        <v>9.64931992422264</v>
      </c>
      <c r="J6692" s="5">
        <v>56.173639848445276</v>
      </c>
      <c r="K6692" s="5">
        <v>17.57636015155472</v>
      </c>
      <c r="L6692" s="8" t="str">
        <f>IF(AND(H6692&gt;=K6692, H6692&lt;=J6692), "Normal", "Anomaly")</f>
        <v>Normal</v>
      </c>
      <c r="M6692" s="5">
        <v>28.169811320754718</v>
      </c>
      <c r="N6692" s="5"/>
      <c r="O6692" s="5"/>
    </row>
    <row r="6693" spans="1:15" x14ac:dyDescent="0.3">
      <c r="A6693" s="4" t="s">
        <v>36</v>
      </c>
      <c r="B6693" s="5">
        <v>3037</v>
      </c>
      <c r="C6693" s="5">
        <v>200102</v>
      </c>
      <c r="D6693" s="6">
        <v>45422</v>
      </c>
      <c r="E6693" s="4" t="s">
        <v>10</v>
      </c>
      <c r="F6693" s="4">
        <v>2</v>
      </c>
      <c r="G6693" s="4">
        <v>8</v>
      </c>
      <c r="H6693" s="5">
        <v>40</v>
      </c>
      <c r="I6693" s="5">
        <v>8.8167099872911781</v>
      </c>
      <c r="J6693" s="5">
        <v>55.258419974582353</v>
      </c>
      <c r="K6693" s="5">
        <v>19.991580025417644</v>
      </c>
      <c r="L6693" s="8" t="str">
        <f>IF(AND(H6693&gt;=K6693, H6693&lt;=J6693), "Normal", "Anomaly")</f>
        <v>Normal</v>
      </c>
      <c r="M6693" s="5">
        <v>28.169811320754718</v>
      </c>
      <c r="N6693" s="5"/>
      <c r="O6693" s="5"/>
    </row>
    <row r="6694" spans="1:15" x14ac:dyDescent="0.3">
      <c r="A6694" s="4" t="s">
        <v>36</v>
      </c>
      <c r="B6694" s="5">
        <v>3037</v>
      </c>
      <c r="C6694" s="5">
        <v>200102</v>
      </c>
      <c r="D6694" s="6">
        <v>45429</v>
      </c>
      <c r="E6694" s="4" t="s">
        <v>10</v>
      </c>
      <c r="F6694" s="4">
        <v>2</v>
      </c>
      <c r="G6694" s="4">
        <v>8</v>
      </c>
      <c r="H6694" s="5">
        <v>29</v>
      </c>
      <c r="I6694" s="5">
        <v>8.7749643873921226</v>
      </c>
      <c r="J6694" s="5">
        <v>55.049928774784249</v>
      </c>
      <c r="K6694" s="5">
        <v>19.950071225215755</v>
      </c>
      <c r="L6694" s="8" t="str">
        <f>IF(AND(H6694&gt;=K6694, H6694&lt;=J6694), "Normal", "Anomaly")</f>
        <v>Normal</v>
      </c>
      <c r="M6694" s="5">
        <v>28.169811320754718</v>
      </c>
      <c r="N6694" s="5"/>
      <c r="O6694" s="5"/>
    </row>
    <row r="6695" spans="1:15" x14ac:dyDescent="0.3">
      <c r="A6695" s="4" t="s">
        <v>36</v>
      </c>
      <c r="B6695" s="5">
        <v>3037</v>
      </c>
      <c r="C6695" s="5">
        <v>200102</v>
      </c>
      <c r="D6695" s="6">
        <v>45436</v>
      </c>
      <c r="E6695" s="4" t="s">
        <v>10</v>
      </c>
      <c r="F6695" s="4">
        <v>2</v>
      </c>
      <c r="G6695" s="4">
        <v>8</v>
      </c>
      <c r="H6695" s="5">
        <v>41</v>
      </c>
      <c r="I6695" s="5">
        <v>9.2051276471323309</v>
      </c>
      <c r="J6695" s="5">
        <v>54.785255294264658</v>
      </c>
      <c r="K6695" s="5">
        <v>17.964744705735338</v>
      </c>
      <c r="L6695" s="8" t="str">
        <f>IF(AND(H6695&gt;=K6695, H6695&lt;=J6695), "Normal", "Anomaly")</f>
        <v>Normal</v>
      </c>
      <c r="M6695" s="5">
        <v>28.169811320754718</v>
      </c>
      <c r="N6695" s="5"/>
      <c r="O6695" s="5"/>
    </row>
    <row r="6696" spans="1:15" x14ac:dyDescent="0.3">
      <c r="A6696" s="4" t="s">
        <v>36</v>
      </c>
      <c r="B6696" s="5">
        <v>3037</v>
      </c>
      <c r="C6696" s="5">
        <v>200102</v>
      </c>
      <c r="D6696" s="6">
        <v>45443</v>
      </c>
      <c r="E6696" s="4" t="s">
        <v>10</v>
      </c>
      <c r="F6696" s="4">
        <v>2</v>
      </c>
      <c r="G6696" s="4">
        <v>8</v>
      </c>
      <c r="H6696" s="5">
        <v>45</v>
      </c>
      <c r="I6696" s="5">
        <v>9.0683170985580333</v>
      </c>
      <c r="J6696" s="5">
        <v>55.761634197116067</v>
      </c>
      <c r="K6696" s="5">
        <v>19.488365802883933</v>
      </c>
      <c r="L6696" s="8" t="str">
        <f>IF(AND(H6696&gt;=K6696, H6696&lt;=J6696), "Normal", "Anomaly")</f>
        <v>Normal</v>
      </c>
      <c r="M6696" s="5">
        <v>28.169811320754718</v>
      </c>
      <c r="N6696" s="5"/>
      <c r="O6696" s="5"/>
    </row>
    <row r="6697" spans="1:15" x14ac:dyDescent="0.3">
      <c r="A6697" s="4" t="s">
        <v>36</v>
      </c>
      <c r="B6697" s="5">
        <v>3037</v>
      </c>
      <c r="C6697" s="5">
        <v>200102</v>
      </c>
      <c r="D6697" s="6">
        <v>45450</v>
      </c>
      <c r="E6697" s="4" t="s">
        <v>10</v>
      </c>
      <c r="F6697" s="4">
        <v>2</v>
      </c>
      <c r="G6697" s="4">
        <v>8</v>
      </c>
      <c r="H6697" s="5">
        <v>27</v>
      </c>
      <c r="I6697" s="5">
        <v>8.8459030064770658</v>
      </c>
      <c r="J6697" s="5">
        <v>57.191806012954132</v>
      </c>
      <c r="K6697" s="5">
        <v>21.808193987045868</v>
      </c>
      <c r="L6697" s="8" t="str">
        <f>IF(AND(H6697&gt;=K6697, H6697&lt;=J6697), "Normal", "Anomaly")</f>
        <v>Normal</v>
      </c>
      <c r="M6697" s="5">
        <v>28.169811320754718</v>
      </c>
      <c r="N6697" s="5"/>
      <c r="O6697" s="5"/>
    </row>
    <row r="6698" spans="1:15" x14ac:dyDescent="0.3">
      <c r="A6698" s="4" t="s">
        <v>36</v>
      </c>
      <c r="B6698" s="5">
        <v>3037</v>
      </c>
      <c r="C6698" s="5">
        <v>200102</v>
      </c>
      <c r="D6698" s="6">
        <v>45457</v>
      </c>
      <c r="E6698" s="4" t="s">
        <v>10</v>
      </c>
      <c r="F6698" s="4">
        <v>2</v>
      </c>
      <c r="G6698" s="4">
        <v>8</v>
      </c>
      <c r="H6698" s="5">
        <v>45</v>
      </c>
      <c r="I6698" s="5">
        <v>7.7530236037303535</v>
      </c>
      <c r="J6698" s="5">
        <v>51.631047207460711</v>
      </c>
      <c r="K6698" s="5">
        <v>20.618952792539293</v>
      </c>
      <c r="L6698" s="8" t="str">
        <f>IF(AND(H6698&gt;=K6698, H6698&lt;=J6698), "Normal", "Anomaly")</f>
        <v>Normal</v>
      </c>
      <c r="M6698" s="5">
        <v>28.169811320754718</v>
      </c>
      <c r="N6698" s="5"/>
      <c r="O6698" s="5"/>
    </row>
    <row r="6699" spans="1:15" x14ac:dyDescent="0.3">
      <c r="A6699" s="4" t="s">
        <v>36</v>
      </c>
      <c r="B6699" s="5">
        <v>3037</v>
      </c>
      <c r="C6699" s="5">
        <v>200102</v>
      </c>
      <c r="D6699" s="6">
        <v>45464</v>
      </c>
      <c r="E6699" s="4" t="s">
        <v>10</v>
      </c>
      <c r="F6699" s="4">
        <v>2</v>
      </c>
      <c r="G6699" s="4">
        <v>8</v>
      </c>
      <c r="H6699" s="5">
        <v>28</v>
      </c>
      <c r="I6699" s="5">
        <v>7.7207107833411293</v>
      </c>
      <c r="J6699" s="5">
        <v>53.566421566682259</v>
      </c>
      <c r="K6699" s="5">
        <v>22.683578433317741</v>
      </c>
      <c r="L6699" s="8" t="str">
        <f>IF(AND(H6699&gt;=K6699, H6699&lt;=J6699), "Normal", "Anomaly")</f>
        <v>Normal</v>
      </c>
      <c r="M6699" s="5">
        <v>28.169811320754718</v>
      </c>
      <c r="N6699" s="5"/>
      <c r="O6699" s="5"/>
    </row>
    <row r="6700" spans="1:15" x14ac:dyDescent="0.3">
      <c r="A6700" s="4" t="s">
        <v>36</v>
      </c>
      <c r="B6700" s="5">
        <v>3037</v>
      </c>
      <c r="C6700" s="5">
        <v>200102</v>
      </c>
      <c r="D6700" s="6">
        <v>45471</v>
      </c>
      <c r="E6700" s="4" t="s">
        <v>10</v>
      </c>
      <c r="F6700" s="4">
        <v>2</v>
      </c>
      <c r="G6700" s="4">
        <v>8</v>
      </c>
      <c r="H6700" s="5">
        <v>42</v>
      </c>
      <c r="I6700" s="5">
        <v>7.3474060048427976</v>
      </c>
      <c r="J6700" s="5">
        <v>50.319812009685592</v>
      </c>
      <c r="K6700" s="5">
        <v>20.930187990314405</v>
      </c>
      <c r="L6700" s="8" t="str">
        <f>IF(AND(H6700&gt;=K6700, H6700&lt;=J6700), "Normal", "Anomaly")</f>
        <v>Normal</v>
      </c>
      <c r="M6700" s="5">
        <v>28.169811320754718</v>
      </c>
      <c r="N6700" s="5"/>
      <c r="O6700" s="5"/>
    </row>
    <row r="6701" spans="1:15" x14ac:dyDescent="0.3">
      <c r="A6701" s="4" t="s">
        <v>36</v>
      </c>
      <c r="B6701" s="5">
        <v>3037</v>
      </c>
      <c r="C6701" s="5">
        <v>200102</v>
      </c>
      <c r="D6701" s="6">
        <v>45478</v>
      </c>
      <c r="E6701" s="4" t="s">
        <v>10</v>
      </c>
      <c r="F6701" s="4">
        <v>2</v>
      </c>
      <c r="G6701" s="4">
        <v>8</v>
      </c>
      <c r="H6701" s="5">
        <v>21</v>
      </c>
      <c r="I6701" s="5">
        <v>7.2704453096079336</v>
      </c>
      <c r="J6701" s="5">
        <v>51.665890619215865</v>
      </c>
      <c r="K6701" s="5">
        <v>22.584109380784135</v>
      </c>
      <c r="L6701" s="8" t="str">
        <f>IF(AND(H6701&gt;=K6701, H6701&lt;=J6701), "Normal", "Anomaly")</f>
        <v>Anomaly</v>
      </c>
      <c r="M6701" s="5">
        <v>28.169811320754718</v>
      </c>
      <c r="N6701" s="5"/>
      <c r="O6701" s="5"/>
    </row>
    <row r="6702" spans="1:15" x14ac:dyDescent="0.3">
      <c r="A6702" s="4" t="s">
        <v>36</v>
      </c>
      <c r="B6702" s="5">
        <v>3037</v>
      </c>
      <c r="C6702" s="5">
        <v>200102</v>
      </c>
      <c r="D6702" s="6">
        <v>45485</v>
      </c>
      <c r="E6702" s="4" t="s">
        <v>10</v>
      </c>
      <c r="F6702" s="4">
        <v>2</v>
      </c>
      <c r="G6702" s="4">
        <v>8</v>
      </c>
      <c r="H6702" s="5">
        <v>34</v>
      </c>
      <c r="I6702" s="5">
        <v>8.8705974996050863</v>
      </c>
      <c r="J6702" s="5">
        <v>52.491194999210173</v>
      </c>
      <c r="K6702" s="5">
        <v>17.008805000789827</v>
      </c>
      <c r="L6702" s="8" t="str">
        <f>IF(AND(H6702&gt;=K6702, H6702&lt;=J6702), "Normal", "Anomaly")</f>
        <v>Normal</v>
      </c>
      <c r="M6702" s="5">
        <v>28.169811320754718</v>
      </c>
      <c r="N6702" s="5"/>
      <c r="O6702" s="5"/>
    </row>
    <row r="6703" spans="1:15" x14ac:dyDescent="0.3">
      <c r="A6703" s="4" t="s">
        <v>36</v>
      </c>
      <c r="B6703" s="5">
        <v>3037</v>
      </c>
      <c r="C6703" s="5">
        <v>200102</v>
      </c>
      <c r="D6703" s="6">
        <v>45492</v>
      </c>
      <c r="E6703" s="4" t="s">
        <v>10</v>
      </c>
      <c r="F6703" s="4">
        <v>2</v>
      </c>
      <c r="G6703" s="4">
        <v>8</v>
      </c>
      <c r="H6703" s="5">
        <v>38</v>
      </c>
      <c r="I6703" s="5">
        <v>8.6159372676453483</v>
      </c>
      <c r="J6703" s="5">
        <v>52.6068745352907</v>
      </c>
      <c r="K6703" s="5">
        <v>18.143125464709303</v>
      </c>
      <c r="L6703" s="8" t="str">
        <f>IF(AND(H6703&gt;=K6703, H6703&lt;=J6703), "Normal", "Anomaly")</f>
        <v>Normal</v>
      </c>
      <c r="M6703" s="5">
        <v>28.169811320754718</v>
      </c>
      <c r="N6703" s="5"/>
      <c r="O6703" s="5"/>
    </row>
    <row r="6704" spans="1:15" x14ac:dyDescent="0.3">
      <c r="A6704" s="4" t="s">
        <v>36</v>
      </c>
      <c r="B6704" s="5">
        <v>3037</v>
      </c>
      <c r="C6704" s="5">
        <v>200102</v>
      </c>
      <c r="D6704" s="6">
        <v>45499</v>
      </c>
      <c r="E6704" s="4" t="s">
        <v>10</v>
      </c>
      <c r="F6704" s="4">
        <v>2</v>
      </c>
      <c r="G6704" s="4">
        <v>8</v>
      </c>
      <c r="H6704" s="5">
        <v>29</v>
      </c>
      <c r="I6704" s="5">
        <v>8.426149773176359</v>
      </c>
      <c r="J6704" s="5">
        <v>51.852299546352718</v>
      </c>
      <c r="K6704" s="5">
        <v>18.147700453647282</v>
      </c>
      <c r="L6704" s="8" t="str">
        <f>IF(AND(H6704&gt;=K6704, H6704&lt;=J6704), "Normal", "Anomaly")</f>
        <v>Normal</v>
      </c>
      <c r="M6704" s="5">
        <v>28.169811320754718</v>
      </c>
      <c r="N6704" s="5"/>
      <c r="O6704" s="5"/>
    </row>
    <row r="6705" spans="1:15" x14ac:dyDescent="0.3">
      <c r="A6705" s="4" t="s">
        <v>36</v>
      </c>
      <c r="B6705" s="5">
        <v>3037</v>
      </c>
      <c r="C6705" s="5">
        <v>200102</v>
      </c>
      <c r="D6705" s="6">
        <v>45506</v>
      </c>
      <c r="E6705" s="4" t="s">
        <v>10</v>
      </c>
      <c r="F6705" s="4">
        <v>2</v>
      </c>
      <c r="G6705" s="4">
        <v>8</v>
      </c>
      <c r="H6705" s="5">
        <v>38</v>
      </c>
      <c r="I6705" s="5">
        <v>7.6811457478686078</v>
      </c>
      <c r="J6705" s="5">
        <v>48.362291495737217</v>
      </c>
      <c r="K6705" s="5">
        <v>17.637708504262783</v>
      </c>
      <c r="L6705" s="8" t="str">
        <f>IF(AND(H6705&gt;=K6705, H6705&lt;=J6705), "Normal", "Anomaly")</f>
        <v>Normal</v>
      </c>
      <c r="M6705" s="5">
        <v>28.169811320754718</v>
      </c>
      <c r="N6705" s="5"/>
      <c r="O6705" s="5"/>
    </row>
    <row r="6706" spans="1:15" x14ac:dyDescent="0.3">
      <c r="A6706" s="4" t="s">
        <v>36</v>
      </c>
      <c r="B6706" s="5">
        <v>3037</v>
      </c>
      <c r="C6706" s="5">
        <v>200102</v>
      </c>
      <c r="D6706" s="6">
        <v>45513</v>
      </c>
      <c r="E6706" s="4" t="s">
        <v>10</v>
      </c>
      <c r="F6706" s="4">
        <v>2</v>
      </c>
      <c r="G6706" s="4">
        <v>8</v>
      </c>
      <c r="H6706" s="5">
        <v>41</v>
      </c>
      <c r="I6706" s="5">
        <v>7.4655458608195557</v>
      </c>
      <c r="J6706" s="5">
        <v>49.306091721639113</v>
      </c>
      <c r="K6706" s="5">
        <v>19.443908278360887</v>
      </c>
      <c r="L6706" s="8" t="str">
        <f>IF(AND(H6706&gt;=K6706, H6706&lt;=J6706), "Normal", "Anomaly")</f>
        <v>Normal</v>
      </c>
      <c r="M6706" s="5">
        <v>28.169811320754718</v>
      </c>
      <c r="N6706" s="5"/>
      <c r="O6706" s="5"/>
    </row>
    <row r="6707" spans="1:15" x14ac:dyDescent="0.3">
      <c r="A6707" s="4" t="s">
        <v>36</v>
      </c>
      <c r="B6707" s="5">
        <v>3037</v>
      </c>
      <c r="C6707" s="5">
        <v>200102</v>
      </c>
      <c r="D6707" s="6">
        <v>45520</v>
      </c>
      <c r="E6707" s="4" t="s">
        <v>10</v>
      </c>
      <c r="F6707" s="4">
        <v>2</v>
      </c>
      <c r="G6707" s="4">
        <v>8</v>
      </c>
      <c r="H6707" s="5">
        <v>31</v>
      </c>
      <c r="I6707" s="5">
        <v>6.8453907850465336</v>
      </c>
      <c r="J6707" s="5">
        <v>47.565781570093066</v>
      </c>
      <c r="K6707" s="5">
        <v>20.184218429906934</v>
      </c>
      <c r="L6707" s="8" t="str">
        <f>IF(AND(H6707&gt;=K6707, H6707&lt;=J6707), "Normal", "Anomaly")</f>
        <v>Normal</v>
      </c>
      <c r="M6707" s="5">
        <v>28.169811320754718</v>
      </c>
      <c r="N6707" s="5"/>
      <c r="O6707" s="5"/>
    </row>
    <row r="6708" spans="1:15" x14ac:dyDescent="0.3">
      <c r="A6708" s="4" t="s">
        <v>36</v>
      </c>
      <c r="B6708" s="5">
        <v>3037</v>
      </c>
      <c r="C6708" s="5">
        <v>200102</v>
      </c>
      <c r="D6708" s="6">
        <v>45527</v>
      </c>
      <c r="E6708" s="4" t="s">
        <v>10</v>
      </c>
      <c r="F6708" s="4">
        <v>2</v>
      </c>
      <c r="G6708" s="4">
        <v>8</v>
      </c>
      <c r="H6708" s="5">
        <v>35</v>
      </c>
      <c r="I6708" s="5">
        <v>6.5907131632320342</v>
      </c>
      <c r="J6708" s="5">
        <v>47.43142632646407</v>
      </c>
      <c r="K6708" s="5">
        <v>21.06857367353593</v>
      </c>
      <c r="L6708" s="8" t="str">
        <f>IF(AND(H6708&gt;=K6708, H6708&lt;=J6708), "Normal", "Anomaly")</f>
        <v>Normal</v>
      </c>
      <c r="M6708" s="5">
        <v>28.169811320754718</v>
      </c>
      <c r="N6708" s="5"/>
      <c r="O6708" s="5"/>
    </row>
    <row r="6709" spans="1:15" x14ac:dyDescent="0.3">
      <c r="A6709" s="4" t="s">
        <v>36</v>
      </c>
      <c r="B6709" s="5">
        <v>3037</v>
      </c>
      <c r="C6709" s="5">
        <v>200102</v>
      </c>
      <c r="D6709" s="6">
        <v>45534</v>
      </c>
      <c r="E6709" s="4" t="s">
        <v>10</v>
      </c>
      <c r="F6709" s="4">
        <v>2</v>
      </c>
      <c r="G6709" s="4">
        <v>8</v>
      </c>
      <c r="H6709" s="5">
        <v>31</v>
      </c>
      <c r="I6709" s="5">
        <v>5.9358550352918833</v>
      </c>
      <c r="J6709" s="5">
        <v>45.246710070583767</v>
      </c>
      <c r="K6709" s="5">
        <v>21.503289929416233</v>
      </c>
      <c r="L6709" s="8" t="str">
        <f>IF(AND(H6709&gt;=K6709, H6709&lt;=J6709), "Normal", "Anomaly")</f>
        <v>Normal</v>
      </c>
      <c r="M6709" s="5">
        <v>28.169811320754718</v>
      </c>
      <c r="N6709" s="5"/>
      <c r="O6709" s="5"/>
    </row>
    <row r="6710" spans="1:15" x14ac:dyDescent="0.3">
      <c r="A6710" s="4" t="s">
        <v>36</v>
      </c>
      <c r="B6710" s="5">
        <v>3037</v>
      </c>
      <c r="C6710" s="5">
        <v>200102</v>
      </c>
      <c r="D6710" s="6">
        <v>45541</v>
      </c>
      <c r="E6710" s="4" t="s">
        <v>10</v>
      </c>
      <c r="F6710" s="4">
        <v>2</v>
      </c>
      <c r="G6710" s="4">
        <v>8</v>
      </c>
      <c r="H6710" s="5">
        <v>18</v>
      </c>
      <c r="I6710" s="5">
        <v>3.9031237489989987</v>
      </c>
      <c r="J6710" s="5">
        <v>42.431247497998001</v>
      </c>
      <c r="K6710" s="5">
        <v>26.818752502002003</v>
      </c>
      <c r="L6710" s="8" t="str">
        <f>IF(AND(H6710&gt;=K6710, H6710&lt;=J6710), "Normal", "Anomaly")</f>
        <v>Anomaly</v>
      </c>
      <c r="M6710" s="5">
        <v>28.169811320754718</v>
      </c>
      <c r="N6710" s="5"/>
      <c r="O6710" s="5"/>
    </row>
    <row r="6711" spans="1:15" x14ac:dyDescent="0.3">
      <c r="A6711" s="4" t="s">
        <v>36</v>
      </c>
      <c r="B6711" s="5">
        <v>3037</v>
      </c>
      <c r="C6711" s="5">
        <v>200102</v>
      </c>
      <c r="D6711" s="6">
        <v>45548</v>
      </c>
      <c r="E6711" s="4" t="s">
        <v>10</v>
      </c>
      <c r="F6711" s="4">
        <v>2</v>
      </c>
      <c r="G6711" s="4">
        <v>8</v>
      </c>
      <c r="H6711" s="5">
        <v>30</v>
      </c>
      <c r="I6711" s="5">
        <v>6.7627194973619895</v>
      </c>
      <c r="J6711" s="5">
        <v>46.150438994723977</v>
      </c>
      <c r="K6711" s="5">
        <v>19.099561005276023</v>
      </c>
      <c r="L6711" s="8" t="str">
        <f>IF(AND(H6711&gt;=K6711, H6711&lt;=J6711), "Normal", "Anomaly")</f>
        <v>Normal</v>
      </c>
      <c r="M6711" s="5">
        <v>28.169811320754718</v>
      </c>
      <c r="N6711" s="5"/>
      <c r="O6711" s="5"/>
    </row>
    <row r="6712" spans="1:15" x14ac:dyDescent="0.3">
      <c r="A6712" s="4" t="s">
        <v>36</v>
      </c>
      <c r="B6712" s="5">
        <v>3037</v>
      </c>
      <c r="C6712" s="5">
        <v>200102</v>
      </c>
      <c r="D6712" s="6">
        <v>45555</v>
      </c>
      <c r="E6712" s="4" t="s">
        <v>10</v>
      </c>
      <c r="F6712" s="4">
        <v>2</v>
      </c>
      <c r="G6712" s="4">
        <v>8</v>
      </c>
      <c r="H6712" s="5">
        <v>45</v>
      </c>
      <c r="I6712" s="5">
        <v>6.4795350913472181</v>
      </c>
      <c r="J6712" s="5">
        <v>44.584070182694433</v>
      </c>
      <c r="K6712" s="5">
        <v>18.665929817305564</v>
      </c>
      <c r="L6712" s="8" t="str">
        <f>IF(AND(H6712&gt;=K6712, H6712&lt;=J6712), "Normal", "Anomaly")</f>
        <v>Anomaly</v>
      </c>
      <c r="M6712" s="5">
        <v>28.169811320754718</v>
      </c>
      <c r="N6712" s="5"/>
      <c r="O6712" s="5"/>
    </row>
    <row r="6713" spans="1:15" x14ac:dyDescent="0.3">
      <c r="A6713" s="4" t="s">
        <v>36</v>
      </c>
      <c r="B6713" s="5">
        <v>3037</v>
      </c>
      <c r="C6713" s="5">
        <v>200102</v>
      </c>
      <c r="D6713" s="6">
        <v>45562</v>
      </c>
      <c r="E6713" s="4" t="s">
        <v>10</v>
      </c>
      <c r="F6713" s="4">
        <v>2</v>
      </c>
      <c r="G6713" s="4">
        <v>8</v>
      </c>
      <c r="H6713" s="5">
        <v>32</v>
      </c>
      <c r="I6713" s="5">
        <v>7.7126114254511746</v>
      </c>
      <c r="J6713" s="5">
        <v>49.050222850902351</v>
      </c>
      <c r="K6713" s="5">
        <v>18.199777149097649</v>
      </c>
      <c r="L6713" s="8" t="str">
        <f>IF(AND(H6713&gt;=K6713, H6713&lt;=J6713), "Normal", "Anomaly")</f>
        <v>Normal</v>
      </c>
      <c r="M6713" s="5">
        <v>28.169811320754718</v>
      </c>
      <c r="N6713" s="5"/>
      <c r="O6713" s="5"/>
    </row>
    <row r="6714" spans="1:15" x14ac:dyDescent="0.3">
      <c r="A6714" s="4" t="s">
        <v>36</v>
      </c>
      <c r="B6714" s="5">
        <v>3037</v>
      </c>
      <c r="C6714" s="5">
        <v>200102</v>
      </c>
      <c r="D6714" s="6">
        <v>45569</v>
      </c>
      <c r="E6714" s="4" t="s">
        <v>10</v>
      </c>
      <c r="F6714" s="4">
        <v>2</v>
      </c>
      <c r="G6714" s="4">
        <v>8</v>
      </c>
      <c r="H6714" s="5">
        <v>19</v>
      </c>
      <c r="I6714" s="5">
        <v>7.5405155659278362</v>
      </c>
      <c r="J6714" s="5">
        <v>47.956031131855674</v>
      </c>
      <c r="K6714" s="5">
        <v>17.793968868144326</v>
      </c>
      <c r="L6714" s="8" t="str">
        <f>IF(AND(H6714&gt;=K6714, H6714&lt;=J6714), "Normal", "Anomaly")</f>
        <v>Normal</v>
      </c>
      <c r="M6714" s="5">
        <v>28.169811320754718</v>
      </c>
      <c r="N6714" s="5"/>
      <c r="O6714" s="5"/>
    </row>
    <row r="6715" spans="1:15" x14ac:dyDescent="0.3">
      <c r="A6715" s="4" t="s">
        <v>36</v>
      </c>
      <c r="B6715" s="5">
        <v>3037</v>
      </c>
      <c r="C6715" s="5">
        <v>200102</v>
      </c>
      <c r="D6715" s="6">
        <v>45576</v>
      </c>
      <c r="E6715" s="4" t="s">
        <v>10</v>
      </c>
      <c r="F6715" s="4">
        <v>2</v>
      </c>
      <c r="G6715" s="4">
        <v>8</v>
      </c>
      <c r="H6715" s="5">
        <v>36</v>
      </c>
      <c r="I6715" s="5">
        <v>8.0690380467562548</v>
      </c>
      <c r="J6715" s="5">
        <v>46.26307609351251</v>
      </c>
      <c r="K6715" s="5">
        <v>13.98692390648749</v>
      </c>
      <c r="L6715" s="8" t="str">
        <f>IF(AND(H6715&gt;=K6715, H6715&lt;=J6715), "Normal", "Anomaly")</f>
        <v>Normal</v>
      </c>
      <c r="M6715" s="5">
        <v>28.169811320754718</v>
      </c>
      <c r="N6715" s="5"/>
      <c r="O6715" s="5"/>
    </row>
    <row r="6716" spans="1:15" x14ac:dyDescent="0.3">
      <c r="A6716" s="4" t="s">
        <v>36</v>
      </c>
      <c r="B6716" s="5">
        <v>3037</v>
      </c>
      <c r="C6716" s="5">
        <v>200102</v>
      </c>
      <c r="D6716" s="6">
        <v>45583</v>
      </c>
      <c r="E6716" s="4" t="s">
        <v>10</v>
      </c>
      <c r="F6716" s="4">
        <v>2</v>
      </c>
      <c r="G6716" s="4">
        <v>8</v>
      </c>
      <c r="H6716" s="5">
        <v>26</v>
      </c>
      <c r="I6716" s="5">
        <v>8.3028609527078068</v>
      </c>
      <c r="J6716" s="5">
        <v>47.355721905415614</v>
      </c>
      <c r="K6716" s="5">
        <v>14.144278094584386</v>
      </c>
      <c r="L6716" s="8" t="str">
        <f>IF(AND(H6716&gt;=K6716, H6716&lt;=J6716), "Normal", "Anomaly")</f>
        <v>Normal</v>
      </c>
      <c r="M6716" s="5">
        <v>28.169811320754718</v>
      </c>
      <c r="N6716" s="5"/>
      <c r="O6716" s="5"/>
    </row>
    <row r="6717" spans="1:15" x14ac:dyDescent="0.3">
      <c r="A6717" s="4" t="s">
        <v>36</v>
      </c>
      <c r="B6717" s="5">
        <v>3037</v>
      </c>
      <c r="C6717" s="5">
        <v>200102</v>
      </c>
      <c r="D6717" s="6">
        <v>45590</v>
      </c>
      <c r="E6717" s="4" t="s">
        <v>10</v>
      </c>
      <c r="F6717" s="4">
        <v>2</v>
      </c>
      <c r="G6717" s="4">
        <v>8</v>
      </c>
      <c r="H6717" s="5">
        <v>18</v>
      </c>
      <c r="I6717" s="5">
        <v>8.2604100987783902</v>
      </c>
      <c r="J6717" s="5">
        <v>46.14582019755678</v>
      </c>
      <c r="K6717" s="5">
        <v>13.10417980244322</v>
      </c>
      <c r="L6717" s="8" t="str">
        <f>IF(AND(H6717&gt;=K6717, H6717&lt;=J6717), "Normal", "Anomaly")</f>
        <v>Normal</v>
      </c>
      <c r="M6717" s="5">
        <v>28.169811320754718</v>
      </c>
      <c r="N6717" s="5"/>
      <c r="O6717" s="5"/>
    </row>
    <row r="6718" spans="1:15" x14ac:dyDescent="0.3">
      <c r="A6718" s="4" t="s">
        <v>36</v>
      </c>
      <c r="B6718" s="5">
        <v>3037</v>
      </c>
      <c r="C6718" s="5">
        <v>200102</v>
      </c>
      <c r="D6718" s="6">
        <v>45597</v>
      </c>
      <c r="E6718" s="4" t="s">
        <v>10</v>
      </c>
      <c r="F6718" s="4">
        <v>2</v>
      </c>
      <c r="G6718" s="4">
        <v>8</v>
      </c>
      <c r="H6718" s="5">
        <v>21</v>
      </c>
      <c r="I6718" s="5">
        <v>9.0691785736085269</v>
      </c>
      <c r="J6718" s="5">
        <v>46.13835714721705</v>
      </c>
      <c r="K6718" s="5">
        <v>9.8616428527829463</v>
      </c>
      <c r="L6718" s="8" t="str">
        <f>IF(AND(H6718&gt;=K6718, H6718&lt;=J6718), "Normal", "Anomaly")</f>
        <v>Normal</v>
      </c>
      <c r="M6718" s="5">
        <v>28.169811320754718</v>
      </c>
      <c r="N6718" s="5"/>
      <c r="O6718" s="5"/>
    </row>
    <row r="6719" spans="1:15" x14ac:dyDescent="0.3">
      <c r="A6719" s="4" t="s">
        <v>36</v>
      </c>
      <c r="B6719" s="5">
        <v>3037</v>
      </c>
      <c r="C6719" s="5">
        <v>200102</v>
      </c>
      <c r="D6719" s="6">
        <v>45604</v>
      </c>
      <c r="E6719" s="4" t="s">
        <v>10</v>
      </c>
      <c r="F6719" s="4">
        <v>2</v>
      </c>
      <c r="G6719" s="4">
        <v>8</v>
      </c>
      <c r="H6719" s="5">
        <v>19</v>
      </c>
      <c r="I6719" s="5">
        <v>8.7025499136747264</v>
      </c>
      <c r="J6719" s="5">
        <v>45.780099827349453</v>
      </c>
      <c r="K6719" s="5">
        <v>10.969900172650547</v>
      </c>
      <c r="L6719" s="8" t="str">
        <f>IF(AND(H6719&gt;=K6719, H6719&lt;=J6719), "Normal", "Anomaly")</f>
        <v>Normal</v>
      </c>
      <c r="M6719" s="5">
        <v>28.169811320754718</v>
      </c>
      <c r="N6719" s="5"/>
      <c r="O6719" s="5"/>
    </row>
    <row r="6720" spans="1:15" x14ac:dyDescent="0.3">
      <c r="A6720" s="4" t="s">
        <v>36</v>
      </c>
      <c r="B6720" s="5">
        <v>3037</v>
      </c>
      <c r="C6720" s="5">
        <v>200102</v>
      </c>
      <c r="D6720" s="6">
        <v>45611</v>
      </c>
      <c r="E6720" s="4" t="s">
        <v>10</v>
      </c>
      <c r="F6720" s="4">
        <v>2</v>
      </c>
      <c r="G6720" s="4">
        <v>8</v>
      </c>
      <c r="H6720" s="5">
        <v>15</v>
      </c>
      <c r="I6720" s="5">
        <v>9.1923881554251174</v>
      </c>
      <c r="J6720" s="5">
        <v>45.384776310850235</v>
      </c>
      <c r="K6720" s="5">
        <v>8.6152236891497651</v>
      </c>
      <c r="L6720" s="8" t="str">
        <f>IF(AND(H6720&gt;=K6720, H6720&lt;=J6720), "Normal", "Anomaly")</f>
        <v>Normal</v>
      </c>
      <c r="M6720" s="5">
        <v>28.169811320754718</v>
      </c>
      <c r="N6720" s="5"/>
      <c r="O6720" s="5"/>
    </row>
    <row r="6721" spans="1:15" x14ac:dyDescent="0.3">
      <c r="A6721" s="4" t="s">
        <v>36</v>
      </c>
      <c r="B6721" s="5">
        <v>3037</v>
      </c>
      <c r="C6721" s="5">
        <v>200102</v>
      </c>
      <c r="D6721" s="6">
        <v>45618</v>
      </c>
      <c r="E6721" s="4" t="s">
        <v>10</v>
      </c>
      <c r="F6721" s="4">
        <v>2</v>
      </c>
      <c r="G6721" s="4">
        <v>8</v>
      </c>
      <c r="H6721" s="5">
        <v>5</v>
      </c>
      <c r="I6721" s="5">
        <v>6.9236912120631144</v>
      </c>
      <c r="J6721" s="5">
        <v>37.097382424126231</v>
      </c>
      <c r="K6721" s="5">
        <v>9.4026175758737711</v>
      </c>
      <c r="L6721" s="8" t="str">
        <f>IF(AND(H6721&gt;=K6721, H6721&lt;=J6721), "Normal", "Anomaly")</f>
        <v>Anomaly</v>
      </c>
      <c r="M6721" s="5">
        <v>28.169811320754718</v>
      </c>
      <c r="N6721" s="5"/>
      <c r="O6721" s="5"/>
    </row>
    <row r="6722" spans="1:15" x14ac:dyDescent="0.3">
      <c r="A6722" s="4" t="s">
        <v>36</v>
      </c>
      <c r="B6722" s="5">
        <v>3037</v>
      </c>
      <c r="C6722" s="5">
        <v>200102</v>
      </c>
      <c r="D6722" s="6">
        <v>45625</v>
      </c>
      <c r="E6722" s="4" t="s">
        <v>10</v>
      </c>
      <c r="F6722" s="4">
        <v>2</v>
      </c>
      <c r="G6722" s="4">
        <v>8</v>
      </c>
      <c r="H6722" s="5">
        <v>7</v>
      </c>
      <c r="I6722" s="5">
        <v>8.2830776285146577</v>
      </c>
      <c r="J6722" s="5">
        <v>36.441155257029315</v>
      </c>
      <c r="K6722" s="5">
        <v>3.3088447429706846</v>
      </c>
      <c r="L6722" s="8" t="str">
        <f>IF(AND(H6722&gt;=K6722, H6722&lt;=J6722), "Normal", "Anomaly")</f>
        <v>Normal</v>
      </c>
      <c r="M6722" s="5">
        <v>28.169811320754718</v>
      </c>
      <c r="N6722" s="5"/>
      <c r="O6722" s="5"/>
    </row>
    <row r="6723" spans="1:15" x14ac:dyDescent="0.3">
      <c r="A6723" s="4" t="s">
        <v>36</v>
      </c>
      <c r="B6723" s="5">
        <v>3037</v>
      </c>
      <c r="C6723" s="5">
        <v>200102</v>
      </c>
      <c r="D6723" s="6">
        <v>45632</v>
      </c>
      <c r="E6723" s="4" t="s">
        <v>10</v>
      </c>
      <c r="F6723" s="4">
        <v>2</v>
      </c>
      <c r="G6723" s="4">
        <v>8</v>
      </c>
      <c r="H6723" s="5">
        <v>13</v>
      </c>
      <c r="I6723" s="5">
        <v>9.3265414275603788</v>
      </c>
      <c r="J6723" s="5">
        <v>37.028082855120758</v>
      </c>
      <c r="K6723" s="5">
        <v>0</v>
      </c>
      <c r="L6723" s="8" t="str">
        <f>IF(AND(H6723&gt;=K6723, H6723&lt;=J6723), "Normal", "Anomaly")</f>
        <v>Normal</v>
      </c>
      <c r="M6723" s="5">
        <v>28.169811320754718</v>
      </c>
      <c r="N6723" s="5"/>
      <c r="O6723" s="5"/>
    </row>
    <row r="6724" spans="1:15" x14ac:dyDescent="0.3">
      <c r="A6724" s="4" t="s">
        <v>36</v>
      </c>
      <c r="B6724" s="5">
        <v>3037</v>
      </c>
      <c r="C6724" s="5">
        <v>200102</v>
      </c>
      <c r="D6724" s="6">
        <v>45639</v>
      </c>
      <c r="E6724" s="4" t="s">
        <v>10</v>
      </c>
      <c r="F6724" s="4">
        <v>2</v>
      </c>
      <c r="G6724" s="4">
        <v>8</v>
      </c>
      <c r="H6724" s="5">
        <v>15</v>
      </c>
      <c r="I6724" s="5">
        <v>6.5954529791364598</v>
      </c>
      <c r="J6724" s="5">
        <v>28.690905958272921</v>
      </c>
      <c r="K6724" s="5">
        <v>2.3090940417270804</v>
      </c>
      <c r="L6724" s="8" t="str">
        <f>IF(AND(H6724&gt;=K6724, H6724&lt;=J6724), "Normal", "Anomaly")</f>
        <v>Normal</v>
      </c>
      <c r="M6724" s="5">
        <v>28.169811320754718</v>
      </c>
      <c r="N6724" s="5"/>
      <c r="O6724" s="5"/>
    </row>
    <row r="6725" spans="1:15" x14ac:dyDescent="0.3">
      <c r="A6725" s="4" t="s">
        <v>36</v>
      </c>
      <c r="B6725" s="5">
        <v>3037</v>
      </c>
      <c r="C6725" s="5">
        <v>200102</v>
      </c>
      <c r="D6725" s="6">
        <v>45646</v>
      </c>
      <c r="E6725" s="4" t="s">
        <v>10</v>
      </c>
      <c r="F6725" s="4">
        <v>2</v>
      </c>
      <c r="G6725" s="4">
        <v>8</v>
      </c>
      <c r="H6725" s="5">
        <v>14</v>
      </c>
      <c r="I6725" s="5">
        <v>5.2781980826793529</v>
      </c>
      <c r="J6725" s="5">
        <v>24.681396165358706</v>
      </c>
      <c r="K6725" s="5">
        <v>3.5686038346412943</v>
      </c>
      <c r="L6725" s="8" t="str">
        <f>IF(AND(H6725&gt;=K6725, H6725&lt;=J6725), "Normal", "Anomaly")</f>
        <v>Normal</v>
      </c>
      <c r="M6725" s="5">
        <v>28.169811320754718</v>
      </c>
      <c r="N6725" s="5"/>
      <c r="O6725" s="5"/>
    </row>
    <row r="6726" spans="1:15" x14ac:dyDescent="0.3">
      <c r="A6726" s="4" t="s">
        <v>36</v>
      </c>
      <c r="B6726" s="5">
        <v>3037</v>
      </c>
      <c r="C6726" s="5">
        <v>200102</v>
      </c>
      <c r="D6726" s="6">
        <v>45653</v>
      </c>
      <c r="E6726" s="4" t="s">
        <v>10</v>
      </c>
      <c r="F6726" s="4">
        <v>2</v>
      </c>
      <c r="G6726" s="4">
        <v>8</v>
      </c>
      <c r="H6726" s="5">
        <v>9</v>
      </c>
      <c r="I6726" s="5">
        <v>5.0729059719257563</v>
      </c>
      <c r="J6726" s="5">
        <v>23.770811943851513</v>
      </c>
      <c r="K6726" s="5">
        <v>3.4791880561484874</v>
      </c>
      <c r="L6726" s="8" t="str">
        <f>IF(AND(H6726&gt;=K6726, H6726&lt;=J6726), "Normal", "Anomaly")</f>
        <v>Normal</v>
      </c>
      <c r="M6726" s="5">
        <v>28.169811320754718</v>
      </c>
      <c r="N6726" s="5"/>
      <c r="O6726" s="5"/>
    </row>
    <row r="6727" spans="1:15" x14ac:dyDescent="0.3">
      <c r="A6727" s="4" t="s">
        <v>36</v>
      </c>
      <c r="B6727" s="5">
        <v>3037</v>
      </c>
      <c r="C6727" s="5">
        <v>200102</v>
      </c>
      <c r="D6727" s="6">
        <v>45660</v>
      </c>
      <c r="E6727" s="4" t="s">
        <v>10</v>
      </c>
      <c r="F6727" s="4">
        <v>2</v>
      </c>
      <c r="G6727" s="4">
        <v>8</v>
      </c>
      <c r="H6727" s="5">
        <v>12</v>
      </c>
      <c r="I6727" s="5">
        <v>4.3999289766995107</v>
      </c>
      <c r="J6727" s="5">
        <v>20.92485795339902</v>
      </c>
      <c r="K6727" s="5">
        <v>3.3251420466009787</v>
      </c>
      <c r="L6727" s="8" t="str">
        <f>IF(AND(H6727&gt;=K6727, H6727&lt;=J6727), "Normal", "Anomaly")</f>
        <v>Normal</v>
      </c>
      <c r="M6727" s="5">
        <v>28.169811320754718</v>
      </c>
      <c r="N6727" s="5"/>
      <c r="O6727" s="5"/>
    </row>
    <row r="6728" spans="1:15" x14ac:dyDescent="0.3">
      <c r="A6728" s="4" t="s">
        <v>36</v>
      </c>
      <c r="B6728" s="5">
        <v>3037</v>
      </c>
      <c r="C6728" s="5">
        <v>200102</v>
      </c>
      <c r="D6728" s="6">
        <v>45667</v>
      </c>
      <c r="E6728" s="4" t="s">
        <v>10</v>
      </c>
      <c r="F6728" s="4">
        <v>2</v>
      </c>
      <c r="G6728" s="4">
        <v>8</v>
      </c>
      <c r="H6728" s="5">
        <v>16</v>
      </c>
      <c r="I6728" s="5">
        <v>3.5619517121937516</v>
      </c>
      <c r="J6728" s="5">
        <v>18.373903424387503</v>
      </c>
      <c r="K6728" s="5">
        <v>4.1260965756124968</v>
      </c>
      <c r="L6728" s="8" t="str">
        <f>IF(AND(H6728&gt;=K6728, H6728&lt;=J6728), "Normal", "Anomaly")</f>
        <v>Normal</v>
      </c>
      <c r="M6728" s="5">
        <v>28.169811320754718</v>
      </c>
      <c r="N6728" s="5"/>
      <c r="O6728" s="5"/>
    </row>
    <row r="6729" spans="1:15" x14ac:dyDescent="0.3">
      <c r="A6729" s="4" t="s">
        <v>36</v>
      </c>
      <c r="B6729" s="5">
        <v>3037</v>
      </c>
      <c r="C6729" s="5">
        <v>200102</v>
      </c>
      <c r="D6729" s="6">
        <v>45674</v>
      </c>
      <c r="E6729" s="4" t="s">
        <v>10</v>
      </c>
      <c r="F6729" s="4">
        <v>2</v>
      </c>
      <c r="G6729" s="4">
        <v>8</v>
      </c>
      <c r="H6729" s="5">
        <v>9</v>
      </c>
      <c r="I6729" s="5">
        <v>3.7059917700933984</v>
      </c>
      <c r="J6729" s="5">
        <v>18.786983540186796</v>
      </c>
      <c r="K6729" s="5">
        <v>3.9630164598132032</v>
      </c>
      <c r="L6729" s="8" t="str">
        <f>IF(AND(H6729&gt;=K6729, H6729&lt;=J6729), "Normal", "Anomaly")</f>
        <v>Normal</v>
      </c>
      <c r="M6729" s="5">
        <v>28.169811320754718</v>
      </c>
      <c r="N6729" s="5"/>
      <c r="O6729" s="5"/>
    </row>
    <row r="6730" spans="1:15" x14ac:dyDescent="0.3">
      <c r="A6730" s="4" t="s">
        <v>36</v>
      </c>
      <c r="B6730" s="5">
        <v>3037</v>
      </c>
      <c r="C6730" s="5">
        <v>200102</v>
      </c>
      <c r="D6730" s="6">
        <v>45681</v>
      </c>
      <c r="E6730" s="4" t="s">
        <v>10</v>
      </c>
      <c r="F6730" s="4">
        <v>2</v>
      </c>
      <c r="G6730" s="4">
        <v>8</v>
      </c>
      <c r="H6730" s="5">
        <v>13</v>
      </c>
      <c r="I6730" s="5">
        <v>3.0181741169124092</v>
      </c>
      <c r="J6730" s="5">
        <v>17.911348233824818</v>
      </c>
      <c r="K6730" s="5">
        <v>5.8386517661751816</v>
      </c>
      <c r="L6730" s="8" t="str">
        <f>IF(AND(H6730&gt;=K6730, H6730&lt;=J6730), "Normal", "Anomaly")</f>
        <v>Normal</v>
      </c>
      <c r="M6730" s="5">
        <v>28.169811320754718</v>
      </c>
      <c r="N6730" s="5"/>
      <c r="O6730" s="5"/>
    </row>
    <row r="6731" spans="1:15" x14ac:dyDescent="0.3">
      <c r="A6731" s="4" t="s">
        <v>36</v>
      </c>
      <c r="B6731" s="5">
        <v>3037</v>
      </c>
      <c r="C6731" s="5">
        <v>200102</v>
      </c>
      <c r="D6731" s="6">
        <v>45688</v>
      </c>
      <c r="E6731" s="4" t="s">
        <v>10</v>
      </c>
      <c r="F6731" s="4">
        <v>2</v>
      </c>
      <c r="G6731" s="4">
        <v>8</v>
      </c>
      <c r="H6731" s="5">
        <v>14</v>
      </c>
      <c r="I6731" s="5">
        <v>2.3946555075835021</v>
      </c>
      <c r="J6731" s="5">
        <v>17.414311015167005</v>
      </c>
      <c r="K6731" s="5">
        <v>7.8356889848329958</v>
      </c>
      <c r="L6731" s="8" t="str">
        <f>IF(AND(H6731&gt;=K6731, H6731&lt;=J6731), "Normal", "Anomaly")</f>
        <v>Normal</v>
      </c>
      <c r="M6731" s="5">
        <v>28.169811320754718</v>
      </c>
      <c r="N6731" s="5"/>
      <c r="O6731" s="5"/>
    </row>
    <row r="6732" spans="1:15" x14ac:dyDescent="0.3">
      <c r="A6732" s="4" t="s">
        <v>36</v>
      </c>
      <c r="B6732" s="5">
        <v>3037</v>
      </c>
      <c r="C6732" s="5">
        <v>200102</v>
      </c>
      <c r="D6732" s="6">
        <v>45695</v>
      </c>
      <c r="E6732" s="4" t="s">
        <v>10</v>
      </c>
      <c r="F6732" s="4">
        <v>2</v>
      </c>
      <c r="G6732" s="4">
        <v>8</v>
      </c>
      <c r="H6732" s="5">
        <v>31</v>
      </c>
      <c r="I6732" s="5">
        <v>2.4366985862022408</v>
      </c>
      <c r="J6732" s="5">
        <v>17.623397172404481</v>
      </c>
      <c r="K6732" s="5">
        <v>7.8766028275955184</v>
      </c>
      <c r="L6732" s="8" t="str">
        <f>IF(AND(H6732&gt;=K6732, H6732&lt;=J6732), "Normal", "Anomaly")</f>
        <v>Anomaly</v>
      </c>
      <c r="M6732" s="5">
        <v>28.169811320754718</v>
      </c>
      <c r="N6732" s="5"/>
      <c r="O6732" s="5"/>
    </row>
    <row r="6733" spans="1:15" x14ac:dyDescent="0.3">
      <c r="A6733" s="4" t="s">
        <v>36</v>
      </c>
      <c r="B6733" s="5">
        <v>3037</v>
      </c>
      <c r="C6733" s="5">
        <v>200104</v>
      </c>
      <c r="D6733" s="6">
        <v>45331</v>
      </c>
      <c r="E6733" s="4" t="s">
        <v>11</v>
      </c>
      <c r="F6733" s="4">
        <v>2</v>
      </c>
      <c r="G6733" s="4">
        <v>8</v>
      </c>
      <c r="H6733" s="5">
        <v>26</v>
      </c>
      <c r="I6733" s="5"/>
      <c r="J6733" s="5"/>
      <c r="K6733" s="5"/>
      <c r="L6733" s="8" t="s">
        <v>47</v>
      </c>
      <c r="M6733" s="5">
        <v>26.320754716981131</v>
      </c>
      <c r="N6733" s="5"/>
      <c r="O6733" s="5"/>
    </row>
    <row r="6734" spans="1:15" x14ac:dyDescent="0.3">
      <c r="A6734" s="4" t="s">
        <v>36</v>
      </c>
      <c r="B6734" s="5">
        <v>3037</v>
      </c>
      <c r="C6734" s="5">
        <v>200104</v>
      </c>
      <c r="D6734" s="6">
        <v>45338</v>
      </c>
      <c r="E6734" s="4" t="s">
        <v>11</v>
      </c>
      <c r="F6734" s="4">
        <v>2</v>
      </c>
      <c r="G6734" s="4">
        <v>8</v>
      </c>
      <c r="H6734" s="5">
        <v>32</v>
      </c>
      <c r="I6734" s="5">
        <v>0</v>
      </c>
      <c r="J6734" s="5">
        <v>26</v>
      </c>
      <c r="K6734" s="5">
        <v>26</v>
      </c>
      <c r="L6734" s="8" t="str">
        <f>IF(AND(H6734&gt;=K6734, H6734&lt;=J6734), "Normal", "Anomaly")</f>
        <v>Anomaly</v>
      </c>
      <c r="M6734" s="5">
        <v>26.320754716981131</v>
      </c>
      <c r="N6734" s="5"/>
      <c r="O6734" s="5"/>
    </row>
    <row r="6735" spans="1:15" x14ac:dyDescent="0.3">
      <c r="A6735" s="4" t="s">
        <v>36</v>
      </c>
      <c r="B6735" s="5">
        <v>3037</v>
      </c>
      <c r="C6735" s="5">
        <v>200104</v>
      </c>
      <c r="D6735" s="6">
        <v>45345</v>
      </c>
      <c r="E6735" s="4" t="s">
        <v>11</v>
      </c>
      <c r="F6735" s="4">
        <v>2</v>
      </c>
      <c r="G6735" s="4">
        <v>8</v>
      </c>
      <c r="H6735" s="5">
        <v>42</v>
      </c>
      <c r="I6735" s="5">
        <v>3</v>
      </c>
      <c r="J6735" s="5">
        <v>35</v>
      </c>
      <c r="K6735" s="5">
        <v>23</v>
      </c>
      <c r="L6735" s="8" t="str">
        <f>IF(AND(H6735&gt;=K6735, H6735&lt;=J6735), "Normal", "Anomaly")</f>
        <v>Anomaly</v>
      </c>
      <c r="M6735" s="5">
        <v>26.320754716981131</v>
      </c>
      <c r="N6735" s="5"/>
      <c r="O6735" s="5"/>
    </row>
    <row r="6736" spans="1:15" x14ac:dyDescent="0.3">
      <c r="A6736" s="4" t="s">
        <v>36</v>
      </c>
      <c r="B6736" s="5">
        <v>3037</v>
      </c>
      <c r="C6736" s="5">
        <v>200104</v>
      </c>
      <c r="D6736" s="6">
        <v>45352</v>
      </c>
      <c r="E6736" s="4" t="s">
        <v>11</v>
      </c>
      <c r="F6736" s="4">
        <v>2</v>
      </c>
      <c r="G6736" s="4">
        <v>8</v>
      </c>
      <c r="H6736" s="5">
        <v>24</v>
      </c>
      <c r="I6736" s="5">
        <v>6.5996632910744433</v>
      </c>
      <c r="J6736" s="5">
        <v>46.53265991548222</v>
      </c>
      <c r="K6736" s="5">
        <v>20.134006751184451</v>
      </c>
      <c r="L6736" s="8" t="str">
        <f>IF(AND(H6736&gt;=K6736, H6736&lt;=J6736), "Normal", "Anomaly")</f>
        <v>Normal</v>
      </c>
      <c r="M6736" s="5">
        <v>26.320754716981131</v>
      </c>
      <c r="N6736" s="5"/>
      <c r="O6736" s="5"/>
    </row>
    <row r="6737" spans="1:15" x14ac:dyDescent="0.3">
      <c r="A6737" s="4" t="s">
        <v>36</v>
      </c>
      <c r="B6737" s="5">
        <v>3037</v>
      </c>
      <c r="C6737" s="5">
        <v>200104</v>
      </c>
      <c r="D6737" s="6">
        <v>45359</v>
      </c>
      <c r="E6737" s="4" t="s">
        <v>11</v>
      </c>
      <c r="F6737" s="4">
        <v>2</v>
      </c>
      <c r="G6737" s="4">
        <v>8</v>
      </c>
      <c r="H6737" s="5">
        <v>23</v>
      </c>
      <c r="I6737" s="5">
        <v>7</v>
      </c>
      <c r="J6737" s="5">
        <v>45</v>
      </c>
      <c r="K6737" s="5">
        <v>17</v>
      </c>
      <c r="L6737" s="8" t="str">
        <f>IF(AND(H6737&gt;=K6737, H6737&lt;=J6737), "Normal", "Anomaly")</f>
        <v>Normal</v>
      </c>
      <c r="M6737" s="5">
        <v>26.320754716981131</v>
      </c>
      <c r="N6737" s="5"/>
      <c r="O6737" s="5"/>
    </row>
    <row r="6738" spans="1:15" x14ac:dyDescent="0.3">
      <c r="A6738" s="4" t="s">
        <v>36</v>
      </c>
      <c r="B6738" s="5">
        <v>3037</v>
      </c>
      <c r="C6738" s="5">
        <v>200104</v>
      </c>
      <c r="D6738" s="6">
        <v>45366</v>
      </c>
      <c r="E6738" s="4" t="s">
        <v>11</v>
      </c>
      <c r="F6738" s="4">
        <v>2</v>
      </c>
      <c r="G6738" s="4">
        <v>8</v>
      </c>
      <c r="H6738" s="5">
        <v>40</v>
      </c>
      <c r="I6738" s="5">
        <v>7.0313583324987778</v>
      </c>
      <c r="J6738" s="5">
        <v>43.462716664997558</v>
      </c>
      <c r="K6738" s="5">
        <v>15.337283335002443</v>
      </c>
      <c r="L6738" s="8" t="str">
        <f>IF(AND(H6738&gt;=K6738, H6738&lt;=J6738), "Normal", "Anomaly")</f>
        <v>Normal</v>
      </c>
      <c r="M6738" s="5">
        <v>26.320754716981131</v>
      </c>
      <c r="N6738" s="5"/>
      <c r="O6738" s="5"/>
    </row>
    <row r="6739" spans="1:15" x14ac:dyDescent="0.3">
      <c r="A6739" s="4" t="s">
        <v>36</v>
      </c>
      <c r="B6739" s="5">
        <v>3037</v>
      </c>
      <c r="C6739" s="5">
        <v>200104</v>
      </c>
      <c r="D6739" s="6">
        <v>45373</v>
      </c>
      <c r="E6739" s="4" t="s">
        <v>11</v>
      </c>
      <c r="F6739" s="4">
        <v>2</v>
      </c>
      <c r="G6739" s="4">
        <v>8</v>
      </c>
      <c r="H6739" s="5">
        <v>31</v>
      </c>
      <c r="I6739" s="5">
        <v>7.5369460363966754</v>
      </c>
      <c r="J6739" s="5">
        <v>46.24055873946002</v>
      </c>
      <c r="K6739" s="5">
        <v>16.092774593873315</v>
      </c>
      <c r="L6739" s="8" t="str">
        <f>IF(AND(H6739&gt;=K6739, H6739&lt;=J6739), "Normal", "Anomaly")</f>
        <v>Normal</v>
      </c>
      <c r="M6739" s="5">
        <v>26.320754716981131</v>
      </c>
      <c r="N6739" s="5"/>
      <c r="O6739" s="5"/>
    </row>
    <row r="6740" spans="1:15" x14ac:dyDescent="0.3">
      <c r="A6740" s="4" t="s">
        <v>36</v>
      </c>
      <c r="B6740" s="5">
        <v>3037</v>
      </c>
      <c r="C6740" s="5">
        <v>200104</v>
      </c>
      <c r="D6740" s="6">
        <v>45380</v>
      </c>
      <c r="E6740" s="4" t="s">
        <v>11</v>
      </c>
      <c r="F6740" s="4">
        <v>2</v>
      </c>
      <c r="G6740" s="4">
        <v>8</v>
      </c>
      <c r="H6740" s="5">
        <v>30</v>
      </c>
      <c r="I6740" s="5">
        <v>6.978099852468465</v>
      </c>
      <c r="J6740" s="5">
        <v>45.099056847794074</v>
      </c>
      <c r="K6740" s="5">
        <v>17.186657437920211</v>
      </c>
      <c r="L6740" s="8" t="str">
        <f>IF(AND(H6740&gt;=K6740, H6740&lt;=J6740), "Normal", "Anomaly")</f>
        <v>Normal</v>
      </c>
      <c r="M6740" s="5">
        <v>26.320754716981131</v>
      </c>
      <c r="N6740" s="5"/>
      <c r="O6740" s="5"/>
    </row>
    <row r="6741" spans="1:15" x14ac:dyDescent="0.3">
      <c r="A6741" s="4" t="s">
        <v>36</v>
      </c>
      <c r="B6741" s="5">
        <v>3037</v>
      </c>
      <c r="C6741" s="5">
        <v>200104</v>
      </c>
      <c r="D6741" s="6">
        <v>45387</v>
      </c>
      <c r="E6741" s="4" t="s">
        <v>11</v>
      </c>
      <c r="F6741" s="4">
        <v>2</v>
      </c>
      <c r="G6741" s="4">
        <v>8</v>
      </c>
      <c r="H6741" s="5">
        <v>30</v>
      </c>
      <c r="I6741" s="5">
        <v>6.5383484153110105</v>
      </c>
      <c r="J6741" s="5">
        <v>44.076696830622019</v>
      </c>
      <c r="K6741" s="5">
        <v>17.923303169377981</v>
      </c>
      <c r="L6741" s="8" t="str">
        <f>IF(AND(H6741&gt;=K6741, H6741&lt;=J6741), "Normal", "Anomaly")</f>
        <v>Normal</v>
      </c>
      <c r="M6741" s="5">
        <v>26.320754716981131</v>
      </c>
      <c r="N6741" s="5"/>
      <c r="O6741" s="5"/>
    </row>
    <row r="6742" spans="1:15" x14ac:dyDescent="0.3">
      <c r="A6742" s="4" t="s">
        <v>36</v>
      </c>
      <c r="B6742" s="5">
        <v>3037</v>
      </c>
      <c r="C6742" s="5">
        <v>200104</v>
      </c>
      <c r="D6742" s="6">
        <v>45394</v>
      </c>
      <c r="E6742" s="4" t="s">
        <v>11</v>
      </c>
      <c r="F6742" s="4">
        <v>2</v>
      </c>
      <c r="G6742" s="4">
        <v>8</v>
      </c>
      <c r="H6742" s="5">
        <v>49</v>
      </c>
      <c r="I6742" s="5">
        <v>6.2849025449882676</v>
      </c>
      <c r="J6742" s="5">
        <v>44.069805089976533</v>
      </c>
      <c r="K6742" s="5">
        <v>18.930194910023467</v>
      </c>
      <c r="L6742" s="8" t="str">
        <f>IF(AND(H6742&gt;=K6742, H6742&lt;=J6742), "Normal", "Anomaly")</f>
        <v>Anomaly</v>
      </c>
      <c r="M6742" s="5">
        <v>26.320754716981131</v>
      </c>
      <c r="N6742" s="5"/>
      <c r="O6742" s="5"/>
    </row>
    <row r="6743" spans="1:15" x14ac:dyDescent="0.3">
      <c r="A6743" s="4" t="s">
        <v>36</v>
      </c>
      <c r="B6743" s="5">
        <v>3037</v>
      </c>
      <c r="C6743" s="5">
        <v>200104</v>
      </c>
      <c r="D6743" s="6">
        <v>45401</v>
      </c>
      <c r="E6743" s="4" t="s">
        <v>11</v>
      </c>
      <c r="F6743" s="4">
        <v>2</v>
      </c>
      <c r="G6743" s="4">
        <v>8</v>
      </c>
      <c r="H6743" s="5">
        <v>27</v>
      </c>
      <c r="I6743" s="5">
        <v>8.5577085133813711</v>
      </c>
      <c r="J6743" s="5">
        <v>50.740417026762742</v>
      </c>
      <c r="K6743" s="5">
        <v>16.509582973237258</v>
      </c>
      <c r="L6743" s="8" t="str">
        <f>IF(AND(H6743&gt;=K6743, H6743&lt;=J6743), "Normal", "Anomaly")</f>
        <v>Normal</v>
      </c>
      <c r="M6743" s="5">
        <v>26.320754716981131</v>
      </c>
      <c r="N6743" s="5"/>
      <c r="O6743" s="5"/>
    </row>
    <row r="6744" spans="1:15" x14ac:dyDescent="0.3">
      <c r="A6744" s="4" t="s">
        <v>36</v>
      </c>
      <c r="B6744" s="5">
        <v>3037</v>
      </c>
      <c r="C6744" s="5">
        <v>200104</v>
      </c>
      <c r="D6744" s="6">
        <v>45408</v>
      </c>
      <c r="E6744" s="4" t="s">
        <v>11</v>
      </c>
      <c r="F6744" s="4">
        <v>2</v>
      </c>
      <c r="G6744" s="4">
        <v>8</v>
      </c>
      <c r="H6744" s="5">
        <v>44</v>
      </c>
      <c r="I6744" s="5">
        <v>8.1509201934505526</v>
      </c>
      <c r="J6744" s="5">
        <v>48.051840386901105</v>
      </c>
      <c r="K6744" s="5">
        <v>15.448159613098895</v>
      </c>
      <c r="L6744" s="8" t="str">
        <f>IF(AND(H6744&gt;=K6744, H6744&lt;=J6744), "Normal", "Anomaly")</f>
        <v>Normal</v>
      </c>
      <c r="M6744" s="5">
        <v>26.320754716981131</v>
      </c>
      <c r="N6744" s="5"/>
      <c r="O6744" s="5"/>
    </row>
    <row r="6745" spans="1:15" x14ac:dyDescent="0.3">
      <c r="A6745" s="4" t="s">
        <v>36</v>
      </c>
      <c r="B6745" s="5">
        <v>3037</v>
      </c>
      <c r="C6745" s="5">
        <v>200104</v>
      </c>
      <c r="D6745" s="6">
        <v>45415</v>
      </c>
      <c r="E6745" s="4" t="s">
        <v>11</v>
      </c>
      <c r="F6745" s="4">
        <v>2</v>
      </c>
      <c r="G6745" s="4">
        <v>8</v>
      </c>
      <c r="H6745" s="5">
        <v>28</v>
      </c>
      <c r="I6745" s="5">
        <v>8.452070752188483</v>
      </c>
      <c r="J6745" s="5">
        <v>51.154141504376966</v>
      </c>
      <c r="K6745" s="5">
        <v>17.345858495623034</v>
      </c>
      <c r="L6745" s="8" t="str">
        <f>IF(AND(H6745&gt;=K6745, H6745&lt;=J6745), "Normal", "Anomaly")</f>
        <v>Normal</v>
      </c>
      <c r="M6745" s="5">
        <v>26.320754716981131</v>
      </c>
      <c r="N6745" s="5"/>
      <c r="O6745" s="5"/>
    </row>
    <row r="6746" spans="1:15" x14ac:dyDescent="0.3">
      <c r="A6746" s="4" t="s">
        <v>36</v>
      </c>
      <c r="B6746" s="5">
        <v>3037</v>
      </c>
      <c r="C6746" s="5">
        <v>200104</v>
      </c>
      <c r="D6746" s="6">
        <v>45422</v>
      </c>
      <c r="E6746" s="4" t="s">
        <v>11</v>
      </c>
      <c r="F6746" s="4">
        <v>2</v>
      </c>
      <c r="G6746" s="4">
        <v>8</v>
      </c>
      <c r="H6746" s="5">
        <v>35</v>
      </c>
      <c r="I6746" s="5">
        <v>7.7530236037303535</v>
      </c>
      <c r="J6746" s="5">
        <v>50.381047207460711</v>
      </c>
      <c r="K6746" s="5">
        <v>19.368952792539293</v>
      </c>
      <c r="L6746" s="8" t="str">
        <f>IF(AND(H6746&gt;=K6746, H6746&lt;=J6746), "Normal", "Anomaly")</f>
        <v>Normal</v>
      </c>
      <c r="M6746" s="5">
        <v>26.320754716981131</v>
      </c>
      <c r="N6746" s="5"/>
      <c r="O6746" s="5"/>
    </row>
    <row r="6747" spans="1:15" x14ac:dyDescent="0.3">
      <c r="A6747" s="4" t="s">
        <v>36</v>
      </c>
      <c r="B6747" s="5">
        <v>3037</v>
      </c>
      <c r="C6747" s="5">
        <v>200104</v>
      </c>
      <c r="D6747" s="6">
        <v>45429</v>
      </c>
      <c r="E6747" s="4" t="s">
        <v>11</v>
      </c>
      <c r="F6747" s="4">
        <v>2</v>
      </c>
      <c r="G6747" s="4">
        <v>8</v>
      </c>
      <c r="H6747" s="5">
        <v>27</v>
      </c>
      <c r="I6747" s="5">
        <v>7.5124896006583599</v>
      </c>
      <c r="J6747" s="5">
        <v>49.274979201316718</v>
      </c>
      <c r="K6747" s="5">
        <v>19.225020798683282</v>
      </c>
      <c r="L6747" s="8" t="str">
        <f>IF(AND(H6747&gt;=K6747, H6747&lt;=J6747), "Normal", "Anomaly")</f>
        <v>Normal</v>
      </c>
      <c r="M6747" s="5">
        <v>26.320754716981131</v>
      </c>
      <c r="N6747" s="5"/>
      <c r="O6747" s="5"/>
    </row>
    <row r="6748" spans="1:15" x14ac:dyDescent="0.3">
      <c r="A6748" s="4" t="s">
        <v>36</v>
      </c>
      <c r="B6748" s="5">
        <v>3037</v>
      </c>
      <c r="C6748" s="5">
        <v>200104</v>
      </c>
      <c r="D6748" s="6">
        <v>45436</v>
      </c>
      <c r="E6748" s="4" t="s">
        <v>11</v>
      </c>
      <c r="F6748" s="4">
        <v>2</v>
      </c>
      <c r="G6748" s="4">
        <v>8</v>
      </c>
      <c r="H6748" s="5">
        <v>40</v>
      </c>
      <c r="I6748" s="5">
        <v>7.8382077032954411</v>
      </c>
      <c r="J6748" s="5">
        <v>49.426415406590884</v>
      </c>
      <c r="K6748" s="5">
        <v>18.073584593409116</v>
      </c>
      <c r="L6748" s="8" t="str">
        <f>IF(AND(H6748&gt;=K6748, H6748&lt;=J6748), "Normal", "Anomaly")</f>
        <v>Normal</v>
      </c>
      <c r="M6748" s="5">
        <v>26.320754716981131</v>
      </c>
      <c r="N6748" s="5"/>
      <c r="O6748" s="5"/>
    </row>
    <row r="6749" spans="1:15" x14ac:dyDescent="0.3">
      <c r="A6749" s="4" t="s">
        <v>36</v>
      </c>
      <c r="B6749" s="5">
        <v>3037</v>
      </c>
      <c r="C6749" s="5">
        <v>200104</v>
      </c>
      <c r="D6749" s="6">
        <v>45443</v>
      </c>
      <c r="E6749" s="4" t="s">
        <v>11</v>
      </c>
      <c r="F6749" s="4">
        <v>2</v>
      </c>
      <c r="G6749" s="4">
        <v>8</v>
      </c>
      <c r="H6749" s="5">
        <v>40</v>
      </c>
      <c r="I6749" s="5">
        <v>7.9372539331937721</v>
      </c>
      <c r="J6749" s="5">
        <v>50.874507866387546</v>
      </c>
      <c r="K6749" s="5">
        <v>19.125492133612454</v>
      </c>
      <c r="L6749" s="8" t="str">
        <f>IF(AND(H6749&gt;=K6749, H6749&lt;=J6749), "Normal", "Anomaly")</f>
        <v>Normal</v>
      </c>
      <c r="M6749" s="5">
        <v>26.320754716981131</v>
      </c>
      <c r="N6749" s="5"/>
      <c r="O6749" s="5"/>
    </row>
    <row r="6750" spans="1:15" x14ac:dyDescent="0.3">
      <c r="A6750" s="4" t="s">
        <v>36</v>
      </c>
      <c r="B6750" s="5">
        <v>3037</v>
      </c>
      <c r="C6750" s="5">
        <v>200104</v>
      </c>
      <c r="D6750" s="6">
        <v>45450</v>
      </c>
      <c r="E6750" s="4" t="s">
        <v>11</v>
      </c>
      <c r="F6750" s="4">
        <v>2</v>
      </c>
      <c r="G6750" s="4">
        <v>8</v>
      </c>
      <c r="H6750" s="5">
        <v>26</v>
      </c>
      <c r="I6750" s="5">
        <v>7.8382077032954411</v>
      </c>
      <c r="J6750" s="5">
        <v>51.926415406590884</v>
      </c>
      <c r="K6750" s="5">
        <v>20.573584593409116</v>
      </c>
      <c r="L6750" s="8" t="str">
        <f>IF(AND(H6750&gt;=K6750, H6750&lt;=J6750), "Normal", "Anomaly")</f>
        <v>Normal</v>
      </c>
      <c r="M6750" s="5">
        <v>26.320754716981131</v>
      </c>
      <c r="N6750" s="5"/>
      <c r="O6750" s="5"/>
    </row>
    <row r="6751" spans="1:15" x14ac:dyDescent="0.3">
      <c r="A6751" s="4" t="s">
        <v>36</v>
      </c>
      <c r="B6751" s="5">
        <v>3037</v>
      </c>
      <c r="C6751" s="5">
        <v>200104</v>
      </c>
      <c r="D6751" s="6">
        <v>45457</v>
      </c>
      <c r="E6751" s="4" t="s">
        <v>11</v>
      </c>
      <c r="F6751" s="4">
        <v>2</v>
      </c>
      <c r="G6751" s="4">
        <v>8</v>
      </c>
      <c r="H6751" s="5">
        <v>43</v>
      </c>
      <c r="I6751" s="5">
        <v>6.781177995009422</v>
      </c>
      <c r="J6751" s="5">
        <v>46.937355990018844</v>
      </c>
      <c r="K6751" s="5">
        <v>19.812644009981156</v>
      </c>
      <c r="L6751" s="8" t="str">
        <f>IF(AND(H6751&gt;=K6751, H6751&lt;=J6751), "Normal", "Anomaly")</f>
        <v>Normal</v>
      </c>
      <c r="M6751" s="5">
        <v>26.320754716981131</v>
      </c>
      <c r="N6751" s="5"/>
      <c r="O6751" s="5"/>
    </row>
    <row r="6752" spans="1:15" x14ac:dyDescent="0.3">
      <c r="A6752" s="4" t="s">
        <v>36</v>
      </c>
      <c r="B6752" s="5">
        <v>3037</v>
      </c>
      <c r="C6752" s="5">
        <v>200104</v>
      </c>
      <c r="D6752" s="6">
        <v>45464</v>
      </c>
      <c r="E6752" s="4" t="s">
        <v>11</v>
      </c>
      <c r="F6752" s="4">
        <v>2</v>
      </c>
      <c r="G6752" s="4">
        <v>8</v>
      </c>
      <c r="H6752" s="5">
        <v>27</v>
      </c>
      <c r="I6752" s="5">
        <v>6.9630722386027273</v>
      </c>
      <c r="J6752" s="5">
        <v>49.301144477205455</v>
      </c>
      <c r="K6752" s="5">
        <v>21.448855522794545</v>
      </c>
      <c r="L6752" s="8" t="str">
        <f>IF(AND(H6752&gt;=K6752, H6752&lt;=J6752), "Normal", "Anomaly")</f>
        <v>Normal</v>
      </c>
      <c r="M6752" s="5">
        <v>26.320754716981131</v>
      </c>
      <c r="N6752" s="5"/>
      <c r="O6752" s="5"/>
    </row>
    <row r="6753" spans="1:15" x14ac:dyDescent="0.3">
      <c r="A6753" s="4" t="s">
        <v>36</v>
      </c>
      <c r="B6753" s="5">
        <v>3037</v>
      </c>
      <c r="C6753" s="5">
        <v>200104</v>
      </c>
      <c r="D6753" s="6">
        <v>45471</v>
      </c>
      <c r="E6753" s="4" t="s">
        <v>11</v>
      </c>
      <c r="F6753" s="4">
        <v>2</v>
      </c>
      <c r="G6753" s="4">
        <v>8</v>
      </c>
      <c r="H6753" s="5">
        <v>38</v>
      </c>
      <c r="I6753" s="5">
        <v>6.5907131632320342</v>
      </c>
      <c r="J6753" s="5">
        <v>46.43142632646407</v>
      </c>
      <c r="K6753" s="5">
        <v>20.06857367353593</v>
      </c>
      <c r="L6753" s="8" t="str">
        <f>IF(AND(H6753&gt;=K6753, H6753&lt;=J6753), "Normal", "Anomaly")</f>
        <v>Normal</v>
      </c>
      <c r="M6753" s="5">
        <v>26.320754716981131</v>
      </c>
      <c r="N6753" s="5"/>
      <c r="O6753" s="5"/>
    </row>
    <row r="6754" spans="1:15" x14ac:dyDescent="0.3">
      <c r="A6754" s="4" t="s">
        <v>36</v>
      </c>
      <c r="B6754" s="5">
        <v>3037</v>
      </c>
      <c r="C6754" s="5">
        <v>200104</v>
      </c>
      <c r="D6754" s="6">
        <v>45478</v>
      </c>
      <c r="E6754" s="4" t="s">
        <v>11</v>
      </c>
      <c r="F6754" s="4">
        <v>2</v>
      </c>
      <c r="G6754" s="4">
        <v>8</v>
      </c>
      <c r="H6754" s="5">
        <v>17</v>
      </c>
      <c r="I6754" s="5">
        <v>6.4226162893325647</v>
      </c>
      <c r="J6754" s="5">
        <v>47.345232578665133</v>
      </c>
      <c r="K6754" s="5">
        <v>21.654767421334871</v>
      </c>
      <c r="L6754" s="8" t="str">
        <f>IF(AND(H6754&gt;=K6754, H6754&lt;=J6754), "Normal", "Anomaly")</f>
        <v>Anomaly</v>
      </c>
      <c r="M6754" s="5">
        <v>26.320754716981131</v>
      </c>
      <c r="N6754" s="5"/>
      <c r="O6754" s="5"/>
    </row>
    <row r="6755" spans="1:15" x14ac:dyDescent="0.3">
      <c r="A6755" s="4" t="s">
        <v>36</v>
      </c>
      <c r="B6755" s="5">
        <v>3037</v>
      </c>
      <c r="C6755" s="5">
        <v>200104</v>
      </c>
      <c r="D6755" s="6">
        <v>45485</v>
      </c>
      <c r="E6755" s="4" t="s">
        <v>11</v>
      </c>
      <c r="F6755" s="4">
        <v>2</v>
      </c>
      <c r="G6755" s="4">
        <v>8</v>
      </c>
      <c r="H6755" s="5">
        <v>32</v>
      </c>
      <c r="I6755" s="5">
        <v>8.6277169633686981</v>
      </c>
      <c r="J6755" s="5">
        <v>49.505433926737396</v>
      </c>
      <c r="K6755" s="5">
        <v>14.994566073262604</v>
      </c>
      <c r="L6755" s="8" t="str">
        <f>IF(AND(H6755&gt;=K6755, H6755&lt;=J6755), "Normal", "Anomaly")</f>
        <v>Normal</v>
      </c>
      <c r="M6755" s="5">
        <v>26.320754716981131</v>
      </c>
      <c r="N6755" s="5"/>
      <c r="O6755" s="5"/>
    </row>
    <row r="6756" spans="1:15" x14ac:dyDescent="0.3">
      <c r="A6756" s="4" t="s">
        <v>36</v>
      </c>
      <c r="B6756" s="5">
        <v>3037</v>
      </c>
      <c r="C6756" s="5">
        <v>200104</v>
      </c>
      <c r="D6756" s="6">
        <v>45492</v>
      </c>
      <c r="E6756" s="4" t="s">
        <v>11</v>
      </c>
      <c r="F6756" s="4">
        <v>2</v>
      </c>
      <c r="G6756" s="4">
        <v>8</v>
      </c>
      <c r="H6756" s="5">
        <v>35</v>
      </c>
      <c r="I6756" s="5">
        <v>8.4029384741291544</v>
      </c>
      <c r="J6756" s="5">
        <v>49.680876948258309</v>
      </c>
      <c r="K6756" s="5">
        <v>16.069123051741691</v>
      </c>
      <c r="L6756" s="8" t="str">
        <f>IF(AND(H6756&gt;=K6756, H6756&lt;=J6756), "Normal", "Anomaly")</f>
        <v>Normal</v>
      </c>
      <c r="M6756" s="5">
        <v>26.320754716981131</v>
      </c>
      <c r="N6756" s="5"/>
      <c r="O6756" s="5"/>
    </row>
    <row r="6757" spans="1:15" x14ac:dyDescent="0.3">
      <c r="A6757" s="4" t="s">
        <v>36</v>
      </c>
      <c r="B6757" s="5">
        <v>3037</v>
      </c>
      <c r="C6757" s="5">
        <v>200104</v>
      </c>
      <c r="D6757" s="6">
        <v>45499</v>
      </c>
      <c r="E6757" s="4" t="s">
        <v>11</v>
      </c>
      <c r="F6757" s="4">
        <v>2</v>
      </c>
      <c r="G6757" s="4">
        <v>8</v>
      </c>
      <c r="H6757" s="5">
        <v>27</v>
      </c>
      <c r="I6757" s="5">
        <v>8.0272971790011614</v>
      </c>
      <c r="J6757" s="5">
        <v>48.304594358002319</v>
      </c>
      <c r="K6757" s="5">
        <v>16.195405641997677</v>
      </c>
      <c r="L6757" s="8" t="str">
        <f>IF(AND(H6757&gt;=K6757, H6757&lt;=J6757), "Normal", "Anomaly")</f>
        <v>Normal</v>
      </c>
      <c r="M6757" s="5">
        <v>26.320754716981131</v>
      </c>
      <c r="N6757" s="5"/>
      <c r="O6757" s="5"/>
    </row>
    <row r="6758" spans="1:15" x14ac:dyDescent="0.3">
      <c r="A6758" s="4" t="s">
        <v>36</v>
      </c>
      <c r="B6758" s="5">
        <v>3037</v>
      </c>
      <c r="C6758" s="5">
        <v>200104</v>
      </c>
      <c r="D6758" s="6">
        <v>45506</v>
      </c>
      <c r="E6758" s="4" t="s">
        <v>11</v>
      </c>
      <c r="F6758" s="4">
        <v>2</v>
      </c>
      <c r="G6758" s="4">
        <v>8</v>
      </c>
      <c r="H6758" s="5">
        <v>35</v>
      </c>
      <c r="I6758" s="5">
        <v>7.5983139577145664</v>
      </c>
      <c r="J6758" s="5">
        <v>45.821627915429133</v>
      </c>
      <c r="K6758" s="5">
        <v>15.428372084570867</v>
      </c>
      <c r="L6758" s="8" t="str">
        <f>IF(AND(H6758&gt;=K6758, H6758&lt;=J6758), "Normal", "Anomaly")</f>
        <v>Normal</v>
      </c>
      <c r="M6758" s="5">
        <v>26.320754716981131</v>
      </c>
      <c r="N6758" s="5"/>
      <c r="O6758" s="5"/>
    </row>
    <row r="6759" spans="1:15" x14ac:dyDescent="0.3">
      <c r="A6759" s="4" t="s">
        <v>36</v>
      </c>
      <c r="B6759" s="5">
        <v>3037</v>
      </c>
      <c r="C6759" s="5">
        <v>200104</v>
      </c>
      <c r="D6759" s="6">
        <v>45513</v>
      </c>
      <c r="E6759" s="4" t="s">
        <v>11</v>
      </c>
      <c r="F6759" s="4">
        <v>2</v>
      </c>
      <c r="G6759" s="4">
        <v>8</v>
      </c>
      <c r="H6759" s="5">
        <v>39</v>
      </c>
      <c r="I6759" s="5">
        <v>7.4958321752824748</v>
      </c>
      <c r="J6759" s="5">
        <v>46.741664350564946</v>
      </c>
      <c r="K6759" s="5">
        <v>16.75833564943505</v>
      </c>
      <c r="L6759" s="8" t="str">
        <f>IF(AND(H6759&gt;=K6759, H6759&lt;=J6759), "Normal", "Anomaly")</f>
        <v>Normal</v>
      </c>
      <c r="M6759" s="5">
        <v>26.320754716981131</v>
      </c>
      <c r="N6759" s="5"/>
      <c r="O6759" s="5"/>
    </row>
    <row r="6760" spans="1:15" x14ac:dyDescent="0.3">
      <c r="A6760" s="4" t="s">
        <v>36</v>
      </c>
      <c r="B6760" s="5">
        <v>3037</v>
      </c>
      <c r="C6760" s="5">
        <v>200104</v>
      </c>
      <c r="D6760" s="6">
        <v>45520</v>
      </c>
      <c r="E6760" s="4" t="s">
        <v>11</v>
      </c>
      <c r="F6760" s="4">
        <v>2</v>
      </c>
      <c r="G6760" s="4">
        <v>8</v>
      </c>
      <c r="H6760" s="5">
        <v>30</v>
      </c>
      <c r="I6760" s="5">
        <v>6.8328251843582244</v>
      </c>
      <c r="J6760" s="5">
        <v>44.915650368716449</v>
      </c>
      <c r="K6760" s="5">
        <v>17.584349631283551</v>
      </c>
      <c r="L6760" s="8" t="str">
        <f>IF(AND(H6760&gt;=K6760, H6760&lt;=J6760), "Normal", "Anomaly")</f>
        <v>Normal</v>
      </c>
      <c r="M6760" s="5">
        <v>26.320754716981131</v>
      </c>
      <c r="N6760" s="5"/>
      <c r="O6760" s="5"/>
    </row>
    <row r="6761" spans="1:15" x14ac:dyDescent="0.3">
      <c r="A6761" s="4" t="s">
        <v>36</v>
      </c>
      <c r="B6761" s="5">
        <v>3037</v>
      </c>
      <c r="C6761" s="5">
        <v>200104</v>
      </c>
      <c r="D6761" s="6">
        <v>45527</v>
      </c>
      <c r="E6761" s="4" t="s">
        <v>11</v>
      </c>
      <c r="F6761" s="4">
        <v>2</v>
      </c>
      <c r="G6761" s="4">
        <v>8</v>
      </c>
      <c r="H6761" s="5">
        <v>34</v>
      </c>
      <c r="I6761" s="5">
        <v>6.66966078597705</v>
      </c>
      <c r="J6761" s="5">
        <v>44.964321571954102</v>
      </c>
      <c r="K6761" s="5">
        <v>18.285678428045898</v>
      </c>
      <c r="L6761" s="8" t="str">
        <f>IF(AND(H6761&gt;=K6761, H6761&lt;=J6761), "Normal", "Anomaly")</f>
        <v>Normal</v>
      </c>
      <c r="M6761" s="5">
        <v>26.320754716981131</v>
      </c>
      <c r="N6761" s="5"/>
      <c r="O6761" s="5"/>
    </row>
    <row r="6762" spans="1:15" x14ac:dyDescent="0.3">
      <c r="A6762" s="4" t="s">
        <v>36</v>
      </c>
      <c r="B6762" s="5">
        <v>3037</v>
      </c>
      <c r="C6762" s="5">
        <v>200104</v>
      </c>
      <c r="D6762" s="6">
        <v>45534</v>
      </c>
      <c r="E6762" s="4" t="s">
        <v>11</v>
      </c>
      <c r="F6762" s="4">
        <v>2</v>
      </c>
      <c r="G6762" s="4">
        <v>8</v>
      </c>
      <c r="H6762" s="5">
        <v>29</v>
      </c>
      <c r="I6762" s="5">
        <v>6.3134281495871951</v>
      </c>
      <c r="J6762" s="5">
        <v>43.751856299174392</v>
      </c>
      <c r="K6762" s="5">
        <v>18.498143700825608</v>
      </c>
      <c r="L6762" s="8" t="str">
        <f>IF(AND(H6762&gt;=K6762, H6762&lt;=J6762), "Normal", "Anomaly")</f>
        <v>Normal</v>
      </c>
      <c r="M6762" s="5">
        <v>26.320754716981131</v>
      </c>
      <c r="N6762" s="5"/>
      <c r="O6762" s="5"/>
    </row>
    <row r="6763" spans="1:15" x14ac:dyDescent="0.3">
      <c r="A6763" s="4" t="s">
        <v>36</v>
      </c>
      <c r="B6763" s="5">
        <v>3037</v>
      </c>
      <c r="C6763" s="5">
        <v>200104</v>
      </c>
      <c r="D6763" s="6">
        <v>45541</v>
      </c>
      <c r="E6763" s="4" t="s">
        <v>11</v>
      </c>
      <c r="F6763" s="4">
        <v>2</v>
      </c>
      <c r="G6763" s="4">
        <v>8</v>
      </c>
      <c r="H6763" s="5">
        <v>16</v>
      </c>
      <c r="I6763" s="5">
        <v>3.6379080527138119</v>
      </c>
      <c r="J6763" s="5">
        <v>39.900816105427623</v>
      </c>
      <c r="K6763" s="5">
        <v>25.349183894572377</v>
      </c>
      <c r="L6763" s="8" t="str">
        <f>IF(AND(H6763&gt;=K6763, H6763&lt;=J6763), "Normal", "Anomaly")</f>
        <v>Anomaly</v>
      </c>
      <c r="M6763" s="5">
        <v>26.320754716981131</v>
      </c>
      <c r="N6763" s="5"/>
      <c r="O6763" s="5"/>
    </row>
    <row r="6764" spans="1:15" x14ac:dyDescent="0.3">
      <c r="A6764" s="4" t="s">
        <v>36</v>
      </c>
      <c r="B6764" s="5">
        <v>3037</v>
      </c>
      <c r="C6764" s="5">
        <v>200104</v>
      </c>
      <c r="D6764" s="6">
        <v>45548</v>
      </c>
      <c r="E6764" s="4" t="s">
        <v>11</v>
      </c>
      <c r="F6764" s="4">
        <v>2</v>
      </c>
      <c r="G6764" s="4">
        <v>8</v>
      </c>
      <c r="H6764" s="5">
        <v>30</v>
      </c>
      <c r="I6764" s="5">
        <v>6.6131970332056493</v>
      </c>
      <c r="J6764" s="5">
        <v>43.851394066411302</v>
      </c>
      <c r="K6764" s="5">
        <v>17.398605933588701</v>
      </c>
      <c r="L6764" s="8" t="str">
        <f>IF(AND(H6764&gt;=K6764, H6764&lt;=J6764), "Normal", "Anomaly")</f>
        <v>Normal</v>
      </c>
      <c r="M6764" s="5">
        <v>26.320754716981131</v>
      </c>
      <c r="N6764" s="5"/>
      <c r="O6764" s="5"/>
    </row>
    <row r="6765" spans="1:15" x14ac:dyDescent="0.3">
      <c r="A6765" s="4" t="s">
        <v>36</v>
      </c>
      <c r="B6765" s="5">
        <v>3037</v>
      </c>
      <c r="C6765" s="5">
        <v>200104</v>
      </c>
      <c r="D6765" s="6">
        <v>45555</v>
      </c>
      <c r="E6765" s="4" t="s">
        <v>11</v>
      </c>
      <c r="F6765" s="4">
        <v>2</v>
      </c>
      <c r="G6765" s="4">
        <v>8</v>
      </c>
      <c r="H6765" s="5">
        <v>41</v>
      </c>
      <c r="I6765" s="5">
        <v>6.4031242374328485</v>
      </c>
      <c r="J6765" s="5">
        <v>42.806248474865697</v>
      </c>
      <c r="K6765" s="5">
        <v>17.193751525134303</v>
      </c>
      <c r="L6765" s="8" t="str">
        <f>IF(AND(H6765&gt;=K6765, H6765&lt;=J6765), "Normal", "Anomaly")</f>
        <v>Normal</v>
      </c>
      <c r="M6765" s="5">
        <v>26.320754716981131</v>
      </c>
      <c r="N6765" s="5"/>
      <c r="O6765" s="5"/>
    </row>
    <row r="6766" spans="1:15" x14ac:dyDescent="0.3">
      <c r="A6766" s="4" t="s">
        <v>36</v>
      </c>
      <c r="B6766" s="5">
        <v>3037</v>
      </c>
      <c r="C6766" s="5">
        <v>200104</v>
      </c>
      <c r="D6766" s="6">
        <v>45562</v>
      </c>
      <c r="E6766" s="4" t="s">
        <v>11</v>
      </c>
      <c r="F6766" s="4">
        <v>2</v>
      </c>
      <c r="G6766" s="4">
        <v>8</v>
      </c>
      <c r="H6766" s="5">
        <v>32</v>
      </c>
      <c r="I6766" s="5">
        <v>7.2067676526997868</v>
      </c>
      <c r="J6766" s="5">
        <v>46.163535305399577</v>
      </c>
      <c r="K6766" s="5">
        <v>17.336464694600426</v>
      </c>
      <c r="L6766" s="8" t="str">
        <f>IF(AND(H6766&gt;=K6766, H6766&lt;=J6766), "Normal", "Anomaly")</f>
        <v>Normal</v>
      </c>
      <c r="M6766" s="5">
        <v>26.320754716981131</v>
      </c>
      <c r="N6766" s="5"/>
      <c r="O6766" s="5"/>
    </row>
    <row r="6767" spans="1:15" x14ac:dyDescent="0.3">
      <c r="A6767" s="4" t="s">
        <v>36</v>
      </c>
      <c r="B6767" s="5">
        <v>3037</v>
      </c>
      <c r="C6767" s="5">
        <v>200104</v>
      </c>
      <c r="D6767" s="6">
        <v>45569</v>
      </c>
      <c r="E6767" s="4" t="s">
        <v>11</v>
      </c>
      <c r="F6767" s="4">
        <v>2</v>
      </c>
      <c r="G6767" s="4">
        <v>8</v>
      </c>
      <c r="H6767" s="5">
        <v>19</v>
      </c>
      <c r="I6767" s="5">
        <v>7.1052357455611563</v>
      </c>
      <c r="J6767" s="5">
        <v>45.585471491122313</v>
      </c>
      <c r="K6767" s="5">
        <v>17.164528508877687</v>
      </c>
      <c r="L6767" s="8" t="str">
        <f>IF(AND(H6767&gt;=K6767, H6767&lt;=J6767), "Normal", "Anomaly")</f>
        <v>Normal</v>
      </c>
      <c r="M6767" s="5">
        <v>26.320754716981131</v>
      </c>
      <c r="N6767" s="5"/>
      <c r="O6767" s="5"/>
    </row>
    <row r="6768" spans="1:15" x14ac:dyDescent="0.3">
      <c r="A6768" s="4" t="s">
        <v>36</v>
      </c>
      <c r="B6768" s="5">
        <v>3037</v>
      </c>
      <c r="C6768" s="5">
        <v>200104</v>
      </c>
      <c r="D6768" s="6">
        <v>45576</v>
      </c>
      <c r="E6768" s="4" t="s">
        <v>11</v>
      </c>
      <c r="F6768" s="4">
        <v>2</v>
      </c>
      <c r="G6768" s="4">
        <v>8</v>
      </c>
      <c r="H6768" s="5">
        <v>34</v>
      </c>
      <c r="I6768" s="5">
        <v>7.4906191332893171</v>
      </c>
      <c r="J6768" s="5">
        <v>43.856238266578636</v>
      </c>
      <c r="K6768" s="5">
        <v>13.893761733421366</v>
      </c>
      <c r="L6768" s="8" t="str">
        <f>IF(AND(H6768&gt;=K6768, H6768&lt;=J6768), "Normal", "Anomaly")</f>
        <v>Normal</v>
      </c>
      <c r="M6768" s="5">
        <v>26.320754716981131</v>
      </c>
      <c r="N6768" s="5"/>
      <c r="O6768" s="5"/>
    </row>
    <row r="6769" spans="1:15" x14ac:dyDescent="0.3">
      <c r="A6769" s="4" t="s">
        <v>36</v>
      </c>
      <c r="B6769" s="5">
        <v>3037</v>
      </c>
      <c r="C6769" s="5">
        <v>200104</v>
      </c>
      <c r="D6769" s="6">
        <v>45583</v>
      </c>
      <c r="E6769" s="4" t="s">
        <v>11</v>
      </c>
      <c r="F6769" s="4">
        <v>2</v>
      </c>
      <c r="G6769" s="4">
        <v>8</v>
      </c>
      <c r="H6769" s="5">
        <v>26</v>
      </c>
      <c r="I6769" s="5">
        <v>7.6801285796528171</v>
      </c>
      <c r="J6769" s="5">
        <v>44.735257159305633</v>
      </c>
      <c r="K6769" s="5">
        <v>14.014742840694366</v>
      </c>
      <c r="L6769" s="8" t="str">
        <f>IF(AND(H6769&gt;=K6769, H6769&lt;=J6769), "Normal", "Anomaly")</f>
        <v>Normal</v>
      </c>
      <c r="M6769" s="5">
        <v>26.320754716981131</v>
      </c>
      <c r="N6769" s="5"/>
      <c r="O6769" s="5"/>
    </row>
    <row r="6770" spans="1:15" x14ac:dyDescent="0.3">
      <c r="A6770" s="4" t="s">
        <v>36</v>
      </c>
      <c r="B6770" s="5">
        <v>3037</v>
      </c>
      <c r="C6770" s="5">
        <v>200104</v>
      </c>
      <c r="D6770" s="6">
        <v>45590</v>
      </c>
      <c r="E6770" s="4" t="s">
        <v>11</v>
      </c>
      <c r="F6770" s="4">
        <v>2</v>
      </c>
      <c r="G6770" s="4">
        <v>8</v>
      </c>
      <c r="H6770" s="5">
        <v>16</v>
      </c>
      <c r="I6770" s="5">
        <v>7.5322224475914146</v>
      </c>
      <c r="J6770" s="5">
        <v>43.439444895182831</v>
      </c>
      <c r="K6770" s="5">
        <v>13.310555104817171</v>
      </c>
      <c r="L6770" s="8" t="str">
        <f>IF(AND(H6770&gt;=K6770, H6770&lt;=J6770), "Normal", "Anomaly")</f>
        <v>Normal</v>
      </c>
      <c r="M6770" s="5">
        <v>26.320754716981131</v>
      </c>
      <c r="N6770" s="5"/>
      <c r="O6770" s="5"/>
    </row>
    <row r="6771" spans="1:15" x14ac:dyDescent="0.3">
      <c r="A6771" s="4" t="s">
        <v>36</v>
      </c>
      <c r="B6771" s="5">
        <v>3037</v>
      </c>
      <c r="C6771" s="5">
        <v>200104</v>
      </c>
      <c r="D6771" s="6">
        <v>45597</v>
      </c>
      <c r="E6771" s="4" t="s">
        <v>11</v>
      </c>
      <c r="F6771" s="4">
        <v>2</v>
      </c>
      <c r="G6771" s="4">
        <v>8</v>
      </c>
      <c r="H6771" s="5">
        <v>21</v>
      </c>
      <c r="I6771" s="5">
        <v>8.5549693161343363</v>
      </c>
      <c r="J6771" s="5">
        <v>43.859938632268673</v>
      </c>
      <c r="K6771" s="5">
        <v>9.6400613677313274</v>
      </c>
      <c r="L6771" s="8" t="str">
        <f>IF(AND(H6771&gt;=K6771, H6771&lt;=J6771), "Normal", "Anomaly")</f>
        <v>Normal</v>
      </c>
      <c r="M6771" s="5">
        <v>26.320754716981131</v>
      </c>
      <c r="N6771" s="5"/>
      <c r="O6771" s="5"/>
    </row>
    <row r="6772" spans="1:15" x14ac:dyDescent="0.3">
      <c r="A6772" s="4" t="s">
        <v>36</v>
      </c>
      <c r="B6772" s="5">
        <v>3037</v>
      </c>
      <c r="C6772" s="5">
        <v>200104</v>
      </c>
      <c r="D6772" s="6">
        <v>45604</v>
      </c>
      <c r="E6772" s="4" t="s">
        <v>11</v>
      </c>
      <c r="F6772" s="4">
        <v>2</v>
      </c>
      <c r="G6772" s="4">
        <v>8</v>
      </c>
      <c r="H6772" s="5">
        <v>18</v>
      </c>
      <c r="I6772" s="5">
        <v>7.9047058768811889</v>
      </c>
      <c r="J6772" s="5">
        <v>43.184411753762376</v>
      </c>
      <c r="K6772" s="5">
        <v>11.565588246237622</v>
      </c>
      <c r="L6772" s="8" t="str">
        <f>IF(AND(H6772&gt;=K6772, H6772&lt;=J6772), "Normal", "Anomaly")</f>
        <v>Normal</v>
      </c>
      <c r="M6772" s="5">
        <v>26.320754716981131</v>
      </c>
      <c r="N6772" s="5"/>
      <c r="O6772" s="5"/>
    </row>
    <row r="6773" spans="1:15" x14ac:dyDescent="0.3">
      <c r="A6773" s="4" t="s">
        <v>36</v>
      </c>
      <c r="B6773" s="5">
        <v>3037</v>
      </c>
      <c r="C6773" s="5">
        <v>200104</v>
      </c>
      <c r="D6773" s="6">
        <v>45611</v>
      </c>
      <c r="E6773" s="4" t="s">
        <v>11</v>
      </c>
      <c r="F6773" s="4">
        <v>2</v>
      </c>
      <c r="G6773" s="4">
        <v>8</v>
      </c>
      <c r="H6773" s="5">
        <v>13</v>
      </c>
      <c r="I6773" s="5">
        <v>8.3880495349038089</v>
      </c>
      <c r="J6773" s="5">
        <v>42.651099069807614</v>
      </c>
      <c r="K6773" s="5">
        <v>9.0989009301923822</v>
      </c>
      <c r="L6773" s="8" t="str">
        <f>IF(AND(H6773&gt;=K6773, H6773&lt;=J6773), "Normal", "Anomaly")</f>
        <v>Normal</v>
      </c>
      <c r="M6773" s="5">
        <v>26.320754716981131</v>
      </c>
      <c r="N6773" s="5"/>
      <c r="O6773" s="5"/>
    </row>
    <row r="6774" spans="1:15" x14ac:dyDescent="0.3">
      <c r="A6774" s="4" t="s">
        <v>36</v>
      </c>
      <c r="B6774" s="5">
        <v>3037</v>
      </c>
      <c r="C6774" s="5">
        <v>200104</v>
      </c>
      <c r="D6774" s="6">
        <v>45618</v>
      </c>
      <c r="E6774" s="4" t="s">
        <v>11</v>
      </c>
      <c r="F6774" s="4">
        <v>2</v>
      </c>
      <c r="G6774" s="4">
        <v>8</v>
      </c>
      <c r="H6774" s="5">
        <v>5</v>
      </c>
      <c r="I6774" s="5">
        <v>7.0876212511674179</v>
      </c>
      <c r="J6774" s="5">
        <v>36.550242502334839</v>
      </c>
      <c r="K6774" s="5">
        <v>8.1997574976651642</v>
      </c>
      <c r="L6774" s="8" t="str">
        <f>IF(AND(H6774&gt;=K6774, H6774&lt;=J6774), "Normal", "Anomaly")</f>
        <v>Anomaly</v>
      </c>
      <c r="M6774" s="5">
        <v>26.320754716981131</v>
      </c>
      <c r="N6774" s="5"/>
      <c r="O6774" s="5"/>
    </row>
    <row r="6775" spans="1:15" x14ac:dyDescent="0.3">
      <c r="A6775" s="4" t="s">
        <v>36</v>
      </c>
      <c r="B6775" s="5">
        <v>3037</v>
      </c>
      <c r="C6775" s="5">
        <v>200104</v>
      </c>
      <c r="D6775" s="6">
        <v>45625</v>
      </c>
      <c r="E6775" s="4" t="s">
        <v>11</v>
      </c>
      <c r="F6775" s="4">
        <v>2</v>
      </c>
      <c r="G6775" s="4">
        <v>8</v>
      </c>
      <c r="H6775" s="5">
        <v>7</v>
      </c>
      <c r="I6775" s="5">
        <v>8.0622577482985491</v>
      </c>
      <c r="J6775" s="5">
        <v>35.124515496597098</v>
      </c>
      <c r="K6775" s="5">
        <v>2.8754845034029017</v>
      </c>
      <c r="L6775" s="8" t="str">
        <f>IF(AND(H6775&gt;=K6775, H6775&lt;=J6775), "Normal", "Anomaly")</f>
        <v>Normal</v>
      </c>
      <c r="M6775" s="5">
        <v>26.320754716981131</v>
      </c>
      <c r="N6775" s="5"/>
      <c r="O6775" s="5"/>
    </row>
    <row r="6776" spans="1:15" x14ac:dyDescent="0.3">
      <c r="A6776" s="4" t="s">
        <v>36</v>
      </c>
      <c r="B6776" s="5">
        <v>3037</v>
      </c>
      <c r="C6776" s="5">
        <v>200104</v>
      </c>
      <c r="D6776" s="6">
        <v>45632</v>
      </c>
      <c r="E6776" s="4" t="s">
        <v>11</v>
      </c>
      <c r="F6776" s="4">
        <v>2</v>
      </c>
      <c r="G6776" s="4">
        <v>8</v>
      </c>
      <c r="H6776" s="5">
        <v>12</v>
      </c>
      <c r="I6776" s="5">
        <v>8.9861003778057142</v>
      </c>
      <c r="J6776" s="5">
        <v>35.472200755611425</v>
      </c>
      <c r="K6776" s="5">
        <v>0</v>
      </c>
      <c r="L6776" s="8" t="str">
        <f>IF(AND(H6776&gt;=K6776, H6776&lt;=J6776), "Normal", "Anomaly")</f>
        <v>Normal</v>
      </c>
      <c r="M6776" s="5">
        <v>26.320754716981131</v>
      </c>
      <c r="N6776" s="5"/>
      <c r="O6776" s="5"/>
    </row>
    <row r="6777" spans="1:15" x14ac:dyDescent="0.3">
      <c r="A6777" s="4" t="s">
        <v>36</v>
      </c>
      <c r="B6777" s="5">
        <v>3037</v>
      </c>
      <c r="C6777" s="5">
        <v>200104</v>
      </c>
      <c r="D6777" s="6">
        <v>45639</v>
      </c>
      <c r="E6777" s="4" t="s">
        <v>11</v>
      </c>
      <c r="F6777" s="4">
        <v>2</v>
      </c>
      <c r="G6777" s="4">
        <v>8</v>
      </c>
      <c r="H6777" s="5">
        <v>15</v>
      </c>
      <c r="I6777" s="5">
        <v>6.552671211040578</v>
      </c>
      <c r="J6777" s="5">
        <v>27.855342422081158</v>
      </c>
      <c r="K6777" s="5">
        <v>1.6446575779188439</v>
      </c>
      <c r="L6777" s="8" t="str">
        <f>IF(AND(H6777&gt;=K6777, H6777&lt;=J6777), "Normal", "Anomaly")</f>
        <v>Normal</v>
      </c>
      <c r="M6777" s="5">
        <v>26.320754716981131</v>
      </c>
      <c r="N6777" s="5"/>
      <c r="O6777" s="5"/>
    </row>
    <row r="6778" spans="1:15" x14ac:dyDescent="0.3">
      <c r="A6778" s="4" t="s">
        <v>36</v>
      </c>
      <c r="B6778" s="5">
        <v>3037</v>
      </c>
      <c r="C6778" s="5">
        <v>200104</v>
      </c>
      <c r="D6778" s="6">
        <v>45646</v>
      </c>
      <c r="E6778" s="4" t="s">
        <v>11</v>
      </c>
      <c r="F6778" s="4">
        <v>2</v>
      </c>
      <c r="G6778" s="4">
        <v>8</v>
      </c>
      <c r="H6778" s="5">
        <v>13</v>
      </c>
      <c r="I6778" s="5">
        <v>5.02338282435253</v>
      </c>
      <c r="J6778" s="5">
        <v>23.421765648705062</v>
      </c>
      <c r="K6778" s="5">
        <v>3.3282343512949399</v>
      </c>
      <c r="L6778" s="8" t="str">
        <f>IF(AND(H6778&gt;=K6778, H6778&lt;=J6778), "Normal", "Anomaly")</f>
        <v>Normal</v>
      </c>
      <c r="M6778" s="5">
        <v>26.320754716981131</v>
      </c>
      <c r="N6778" s="5"/>
      <c r="O6778" s="5"/>
    </row>
    <row r="6779" spans="1:15" x14ac:dyDescent="0.3">
      <c r="A6779" s="4" t="s">
        <v>36</v>
      </c>
      <c r="B6779" s="5">
        <v>3037</v>
      </c>
      <c r="C6779" s="5">
        <v>200104</v>
      </c>
      <c r="D6779" s="6">
        <v>45653</v>
      </c>
      <c r="E6779" s="4" t="s">
        <v>11</v>
      </c>
      <c r="F6779" s="4">
        <v>2</v>
      </c>
      <c r="G6779" s="4">
        <v>8</v>
      </c>
      <c r="H6779" s="5">
        <v>8</v>
      </c>
      <c r="I6779" s="5">
        <v>4.924428900898052</v>
      </c>
      <c r="J6779" s="5">
        <v>22.848857801796104</v>
      </c>
      <c r="K6779" s="5">
        <v>3.1511421982038961</v>
      </c>
      <c r="L6779" s="8" t="str">
        <f>IF(AND(H6779&gt;=K6779, H6779&lt;=J6779), "Normal", "Anomaly")</f>
        <v>Normal</v>
      </c>
      <c r="M6779" s="5">
        <v>26.320754716981131</v>
      </c>
      <c r="N6779" s="5"/>
      <c r="O6779" s="5"/>
    </row>
    <row r="6780" spans="1:15" x14ac:dyDescent="0.3">
      <c r="A6780" s="4" t="s">
        <v>36</v>
      </c>
      <c r="B6780" s="5">
        <v>3037</v>
      </c>
      <c r="C6780" s="5">
        <v>200104</v>
      </c>
      <c r="D6780" s="6">
        <v>45660</v>
      </c>
      <c r="E6780" s="4" t="s">
        <v>11</v>
      </c>
      <c r="F6780" s="4">
        <v>2</v>
      </c>
      <c r="G6780" s="4">
        <v>8</v>
      </c>
      <c r="H6780" s="5">
        <v>12</v>
      </c>
      <c r="I6780" s="5">
        <v>4.0907670429883929</v>
      </c>
      <c r="J6780" s="5">
        <v>19.556534085976786</v>
      </c>
      <c r="K6780" s="5">
        <v>3.1934659140232142</v>
      </c>
      <c r="L6780" s="8" t="str">
        <f>IF(AND(H6780&gt;=K6780, H6780&lt;=J6780), "Normal", "Anomaly")</f>
        <v>Normal</v>
      </c>
      <c r="M6780" s="5">
        <v>26.320754716981131</v>
      </c>
      <c r="N6780" s="5"/>
      <c r="O6780" s="5"/>
    </row>
    <row r="6781" spans="1:15" x14ac:dyDescent="0.3">
      <c r="A6781" s="4" t="s">
        <v>36</v>
      </c>
      <c r="B6781" s="5">
        <v>3037</v>
      </c>
      <c r="C6781" s="5">
        <v>200104</v>
      </c>
      <c r="D6781" s="6">
        <v>45667</v>
      </c>
      <c r="E6781" s="4" t="s">
        <v>11</v>
      </c>
      <c r="F6781" s="4">
        <v>2</v>
      </c>
      <c r="G6781" s="4">
        <v>8</v>
      </c>
      <c r="H6781" s="5">
        <v>16</v>
      </c>
      <c r="I6781" s="5">
        <v>3.276335605520289</v>
      </c>
      <c r="J6781" s="5">
        <v>17.177671211040579</v>
      </c>
      <c r="K6781" s="5">
        <v>4.072328788959422</v>
      </c>
      <c r="L6781" s="8" t="str">
        <f>IF(AND(H6781&gt;=K6781, H6781&lt;=J6781), "Normal", "Anomaly")</f>
        <v>Normal</v>
      </c>
      <c r="M6781" s="5">
        <v>26.320754716981131</v>
      </c>
      <c r="N6781" s="5"/>
      <c r="O6781" s="5"/>
    </row>
    <row r="6782" spans="1:15" x14ac:dyDescent="0.3">
      <c r="A6782" s="4" t="s">
        <v>36</v>
      </c>
      <c r="B6782" s="5">
        <v>3037</v>
      </c>
      <c r="C6782" s="5">
        <v>200104</v>
      </c>
      <c r="D6782" s="6">
        <v>45674</v>
      </c>
      <c r="E6782" s="4" t="s">
        <v>11</v>
      </c>
      <c r="F6782" s="4">
        <v>2</v>
      </c>
      <c r="G6782" s="4">
        <v>8</v>
      </c>
      <c r="H6782" s="5">
        <v>9</v>
      </c>
      <c r="I6782" s="5">
        <v>3.6742346141747673</v>
      </c>
      <c r="J6782" s="5">
        <v>18.348469228349536</v>
      </c>
      <c r="K6782" s="5">
        <v>3.6515307716504655</v>
      </c>
      <c r="L6782" s="8" t="str">
        <f>IF(AND(H6782&gt;=K6782, H6782&lt;=J6782), "Normal", "Anomaly")</f>
        <v>Normal</v>
      </c>
      <c r="M6782" s="5">
        <v>26.320754716981131</v>
      </c>
      <c r="N6782" s="5"/>
      <c r="O6782" s="5"/>
    </row>
    <row r="6783" spans="1:15" x14ac:dyDescent="0.3">
      <c r="A6783" s="4" t="s">
        <v>36</v>
      </c>
      <c r="B6783" s="5">
        <v>3037</v>
      </c>
      <c r="C6783" s="5">
        <v>200104</v>
      </c>
      <c r="D6783" s="6">
        <v>45681</v>
      </c>
      <c r="E6783" s="4" t="s">
        <v>11</v>
      </c>
      <c r="F6783" s="4">
        <v>2</v>
      </c>
      <c r="G6783" s="4">
        <v>8</v>
      </c>
      <c r="H6783" s="5">
        <v>10</v>
      </c>
      <c r="I6783" s="5">
        <v>3.0413812651491097</v>
      </c>
      <c r="J6783" s="5">
        <v>17.582762530298218</v>
      </c>
      <c r="K6783" s="5">
        <v>5.4172374697017807</v>
      </c>
      <c r="L6783" s="8" t="str">
        <f>IF(AND(H6783&gt;=K6783, H6783&lt;=J6783), "Normal", "Anomaly")</f>
        <v>Normal</v>
      </c>
      <c r="M6783" s="5">
        <v>26.320754716981131</v>
      </c>
      <c r="N6783" s="5"/>
      <c r="O6783" s="5"/>
    </row>
    <row r="6784" spans="1:15" x14ac:dyDescent="0.3">
      <c r="A6784" s="4" t="s">
        <v>36</v>
      </c>
      <c r="B6784" s="5">
        <v>3037</v>
      </c>
      <c r="C6784" s="5">
        <v>200104</v>
      </c>
      <c r="D6784" s="6">
        <v>45688</v>
      </c>
      <c r="E6784" s="4" t="s">
        <v>11</v>
      </c>
      <c r="F6784" s="4">
        <v>2</v>
      </c>
      <c r="G6784" s="4">
        <v>8</v>
      </c>
      <c r="H6784" s="5">
        <v>13</v>
      </c>
      <c r="I6784" s="5">
        <v>2.6190408549696205</v>
      </c>
      <c r="J6784" s="5">
        <v>17.113081709939241</v>
      </c>
      <c r="K6784" s="5">
        <v>6.6369182900607591</v>
      </c>
      <c r="L6784" s="8" t="str">
        <f>IF(AND(H6784&gt;=K6784, H6784&lt;=J6784), "Normal", "Anomaly")</f>
        <v>Normal</v>
      </c>
      <c r="M6784" s="5">
        <v>26.320754716981131</v>
      </c>
      <c r="N6784" s="5"/>
      <c r="O6784" s="5"/>
    </row>
    <row r="6785" spans="1:15" x14ac:dyDescent="0.3">
      <c r="A6785" s="4" t="s">
        <v>36</v>
      </c>
      <c r="B6785" s="5">
        <v>3037</v>
      </c>
      <c r="C6785" s="5">
        <v>200104</v>
      </c>
      <c r="D6785" s="6">
        <v>45695</v>
      </c>
      <c r="E6785" s="4" t="s">
        <v>11</v>
      </c>
      <c r="F6785" s="4">
        <v>2</v>
      </c>
      <c r="G6785" s="4">
        <v>8</v>
      </c>
      <c r="H6785" s="5">
        <v>29</v>
      </c>
      <c r="I6785" s="5">
        <v>2.6457513110645907</v>
      </c>
      <c r="J6785" s="5">
        <v>17.29150262212918</v>
      </c>
      <c r="K6785" s="5">
        <v>6.7084973778708186</v>
      </c>
      <c r="L6785" s="8" t="str">
        <f>IF(AND(H6785&gt;=K6785, H6785&lt;=J6785), "Normal", "Anomaly")</f>
        <v>Anomaly</v>
      </c>
      <c r="M6785" s="5">
        <v>26.320754716981131</v>
      </c>
      <c r="N6785" s="5"/>
      <c r="O6785" s="5"/>
    </row>
    <row r="6786" spans="1:15" x14ac:dyDescent="0.3">
      <c r="A6786" s="4" t="s">
        <v>37</v>
      </c>
      <c r="B6786" s="5">
        <v>3035</v>
      </c>
      <c r="C6786" s="5">
        <v>200108</v>
      </c>
      <c r="D6786" s="6">
        <v>45331</v>
      </c>
      <c r="E6786" s="4" t="s">
        <v>7</v>
      </c>
      <c r="F6786" s="4">
        <v>2</v>
      </c>
      <c r="G6786" s="4">
        <v>8</v>
      </c>
      <c r="H6786" s="5">
        <v>11</v>
      </c>
      <c r="I6786" s="5"/>
      <c r="J6786" s="5"/>
      <c r="K6786" s="5"/>
      <c r="L6786" s="8" t="s">
        <v>47</v>
      </c>
      <c r="M6786" s="5">
        <v>6.867924528301887</v>
      </c>
      <c r="N6786" s="5"/>
      <c r="O6786" s="5"/>
    </row>
    <row r="6787" spans="1:15" x14ac:dyDescent="0.3">
      <c r="A6787" s="4" t="s">
        <v>37</v>
      </c>
      <c r="B6787" s="5">
        <v>3035</v>
      </c>
      <c r="C6787" s="5">
        <v>200108</v>
      </c>
      <c r="D6787" s="6">
        <v>45338</v>
      </c>
      <c r="E6787" s="4" t="s">
        <v>7</v>
      </c>
      <c r="F6787" s="4">
        <v>2</v>
      </c>
      <c r="G6787" s="4">
        <v>8</v>
      </c>
      <c r="H6787" s="5">
        <v>8</v>
      </c>
      <c r="I6787" s="5">
        <v>0</v>
      </c>
      <c r="J6787" s="5">
        <v>11</v>
      </c>
      <c r="K6787" s="5">
        <v>11</v>
      </c>
      <c r="L6787" s="8" t="str">
        <f>IF(AND(H6787&gt;=K6787, H6787&lt;=J6787), "Normal", "Anomaly")</f>
        <v>Anomaly</v>
      </c>
      <c r="M6787" s="5">
        <v>6.867924528301887</v>
      </c>
      <c r="N6787" s="5"/>
      <c r="O6787" s="5"/>
    </row>
    <row r="6788" spans="1:15" x14ac:dyDescent="0.3">
      <c r="A6788" s="4" t="s">
        <v>37</v>
      </c>
      <c r="B6788" s="5">
        <v>3035</v>
      </c>
      <c r="C6788" s="5">
        <v>200108</v>
      </c>
      <c r="D6788" s="6">
        <v>45345</v>
      </c>
      <c r="E6788" s="4" t="s">
        <v>7</v>
      </c>
      <c r="F6788" s="4">
        <v>2</v>
      </c>
      <c r="G6788" s="4">
        <v>8</v>
      </c>
      <c r="H6788" s="5">
        <v>13</v>
      </c>
      <c r="I6788" s="5">
        <v>1.5</v>
      </c>
      <c r="J6788" s="5">
        <v>12.5</v>
      </c>
      <c r="K6788" s="5">
        <v>6.5</v>
      </c>
      <c r="L6788" s="8" t="str">
        <f>IF(AND(H6788&gt;=K6788, H6788&lt;=J6788), "Normal", "Anomaly")</f>
        <v>Anomaly</v>
      </c>
      <c r="M6788" s="5">
        <v>6.867924528301887</v>
      </c>
      <c r="N6788" s="5"/>
      <c r="O6788" s="5"/>
    </row>
    <row r="6789" spans="1:15" x14ac:dyDescent="0.3">
      <c r="A6789" s="4" t="s">
        <v>37</v>
      </c>
      <c r="B6789" s="5">
        <v>3035</v>
      </c>
      <c r="C6789" s="5">
        <v>200108</v>
      </c>
      <c r="D6789" s="6">
        <v>45352</v>
      </c>
      <c r="E6789" s="4" t="s">
        <v>7</v>
      </c>
      <c r="F6789" s="4">
        <v>2</v>
      </c>
      <c r="G6789" s="4">
        <v>8</v>
      </c>
      <c r="H6789" s="5">
        <v>6</v>
      </c>
      <c r="I6789" s="5">
        <v>2.0548046676563256</v>
      </c>
      <c r="J6789" s="5">
        <v>14.776276001979317</v>
      </c>
      <c r="K6789" s="5">
        <v>6.5570573313540148</v>
      </c>
      <c r="L6789" s="8" t="str">
        <f>IF(AND(H6789&gt;=K6789, H6789&lt;=J6789), "Normal", "Anomaly")</f>
        <v>Anomaly</v>
      </c>
      <c r="M6789" s="5">
        <v>6.867924528301887</v>
      </c>
      <c r="N6789" s="5"/>
      <c r="O6789" s="5"/>
    </row>
    <row r="6790" spans="1:15" x14ac:dyDescent="0.3">
      <c r="A6790" s="4" t="s">
        <v>37</v>
      </c>
      <c r="B6790" s="5">
        <v>3035</v>
      </c>
      <c r="C6790" s="5">
        <v>200108</v>
      </c>
      <c r="D6790" s="6">
        <v>45359</v>
      </c>
      <c r="E6790" s="4" t="s">
        <v>7</v>
      </c>
      <c r="F6790" s="4">
        <v>2</v>
      </c>
      <c r="G6790" s="4">
        <v>8</v>
      </c>
      <c r="H6790" s="5">
        <v>9</v>
      </c>
      <c r="I6790" s="5">
        <v>2.6925824035672519</v>
      </c>
      <c r="J6790" s="5">
        <v>14.885164807134505</v>
      </c>
      <c r="K6790" s="5">
        <v>4.1148351928654963</v>
      </c>
      <c r="L6790" s="8" t="str">
        <f>IF(AND(H6790&gt;=K6790, H6790&lt;=J6790), "Normal", "Anomaly")</f>
        <v>Normal</v>
      </c>
      <c r="M6790" s="5">
        <v>6.867924528301887</v>
      </c>
      <c r="N6790" s="5"/>
      <c r="O6790" s="5"/>
    </row>
    <row r="6791" spans="1:15" x14ac:dyDescent="0.3">
      <c r="A6791" s="4" t="s">
        <v>37</v>
      </c>
      <c r="B6791" s="5">
        <v>3035</v>
      </c>
      <c r="C6791" s="5">
        <v>200108</v>
      </c>
      <c r="D6791" s="6">
        <v>45366</v>
      </c>
      <c r="E6791" s="4" t="s">
        <v>7</v>
      </c>
      <c r="F6791" s="4">
        <v>2</v>
      </c>
      <c r="G6791" s="4">
        <v>8</v>
      </c>
      <c r="H6791" s="5">
        <v>6</v>
      </c>
      <c r="I6791" s="5">
        <v>2.4166091947189146</v>
      </c>
      <c r="J6791" s="5">
        <v>14.23321838943783</v>
      </c>
      <c r="K6791" s="5">
        <v>4.5667816105621712</v>
      </c>
      <c r="L6791" s="8" t="str">
        <f>IF(AND(H6791&gt;=K6791, H6791&lt;=J6791), "Normal", "Anomaly")</f>
        <v>Normal</v>
      </c>
      <c r="M6791" s="5">
        <v>6.867924528301887</v>
      </c>
      <c r="N6791" s="5"/>
      <c r="O6791" s="5"/>
    </row>
    <row r="6792" spans="1:15" x14ac:dyDescent="0.3">
      <c r="A6792" s="4" t="s">
        <v>37</v>
      </c>
      <c r="B6792" s="5">
        <v>3035</v>
      </c>
      <c r="C6792" s="5">
        <v>200108</v>
      </c>
      <c r="D6792" s="6">
        <v>45373</v>
      </c>
      <c r="E6792" s="4" t="s">
        <v>7</v>
      </c>
      <c r="F6792" s="4">
        <v>2</v>
      </c>
      <c r="G6792" s="4">
        <v>8</v>
      </c>
      <c r="H6792" s="5">
        <v>5</v>
      </c>
      <c r="I6792" s="5">
        <v>2.5440562537456248</v>
      </c>
      <c r="J6792" s="5">
        <v>13.921445840824584</v>
      </c>
      <c r="K6792" s="5">
        <v>3.7452208258420843</v>
      </c>
      <c r="L6792" s="8" t="str">
        <f>IF(AND(H6792&gt;=K6792, H6792&lt;=J6792), "Normal", "Anomaly")</f>
        <v>Normal</v>
      </c>
      <c r="M6792" s="5">
        <v>6.867924528301887</v>
      </c>
      <c r="N6792" s="5"/>
      <c r="O6792" s="5"/>
    </row>
    <row r="6793" spans="1:15" x14ac:dyDescent="0.3">
      <c r="A6793" s="4" t="s">
        <v>37</v>
      </c>
      <c r="B6793" s="5">
        <v>3035</v>
      </c>
      <c r="C6793" s="5">
        <v>200108</v>
      </c>
      <c r="D6793" s="6">
        <v>45380</v>
      </c>
      <c r="E6793" s="4" t="s">
        <v>7</v>
      </c>
      <c r="F6793" s="4">
        <v>2</v>
      </c>
      <c r="G6793" s="4">
        <v>8</v>
      </c>
      <c r="H6793" s="5">
        <v>8</v>
      </c>
      <c r="I6793" s="5">
        <v>2.7105237087157539</v>
      </c>
      <c r="J6793" s="5">
        <v>13.706761703145794</v>
      </c>
      <c r="K6793" s="5">
        <v>2.8646668682827787</v>
      </c>
      <c r="L6793" s="8" t="str">
        <f>IF(AND(H6793&gt;=K6793, H6793&lt;=J6793), "Normal", "Anomaly")</f>
        <v>Normal</v>
      </c>
      <c r="M6793" s="5">
        <v>6.867924528301887</v>
      </c>
      <c r="N6793" s="5"/>
      <c r="O6793" s="5"/>
    </row>
    <row r="6794" spans="1:15" x14ac:dyDescent="0.3">
      <c r="A6794" s="4" t="s">
        <v>37</v>
      </c>
      <c r="B6794" s="5">
        <v>3035</v>
      </c>
      <c r="C6794" s="5">
        <v>200108</v>
      </c>
      <c r="D6794" s="6">
        <v>45387</v>
      </c>
      <c r="E6794" s="4" t="s">
        <v>7</v>
      </c>
      <c r="F6794" s="4">
        <v>2</v>
      </c>
      <c r="G6794" s="4">
        <v>8</v>
      </c>
      <c r="H6794" s="5">
        <v>8</v>
      </c>
      <c r="I6794" s="5">
        <v>2.5372228912730548</v>
      </c>
      <c r="J6794" s="5">
        <v>13.32444578254611</v>
      </c>
      <c r="K6794" s="5">
        <v>3.1755542174538904</v>
      </c>
      <c r="L6794" s="8" t="str">
        <f>IF(AND(H6794&gt;=K6794, H6794&lt;=J6794), "Normal", "Anomaly")</f>
        <v>Normal</v>
      </c>
      <c r="M6794" s="5">
        <v>6.867924528301887</v>
      </c>
      <c r="N6794" s="5"/>
      <c r="O6794" s="5"/>
    </row>
    <row r="6795" spans="1:15" x14ac:dyDescent="0.3">
      <c r="A6795" s="4" t="s">
        <v>37</v>
      </c>
      <c r="B6795" s="5">
        <v>3035</v>
      </c>
      <c r="C6795" s="5">
        <v>200108</v>
      </c>
      <c r="D6795" s="6">
        <v>45394</v>
      </c>
      <c r="E6795" s="4" t="s">
        <v>7</v>
      </c>
      <c r="F6795" s="4">
        <v>2</v>
      </c>
      <c r="G6795" s="4">
        <v>8</v>
      </c>
      <c r="H6795" s="5">
        <v>10</v>
      </c>
      <c r="I6795" s="5">
        <v>2.315032397181517</v>
      </c>
      <c r="J6795" s="5">
        <v>12.505064794363033</v>
      </c>
      <c r="K6795" s="5">
        <v>3.244935205636966</v>
      </c>
      <c r="L6795" s="8" t="str">
        <f>IF(AND(H6795&gt;=K6795, H6795&lt;=J6795), "Normal", "Anomaly")</f>
        <v>Normal</v>
      </c>
      <c r="M6795" s="5">
        <v>6.867924528301887</v>
      </c>
      <c r="N6795" s="5"/>
      <c r="O6795" s="5"/>
    </row>
    <row r="6796" spans="1:15" x14ac:dyDescent="0.3">
      <c r="A6796" s="4" t="s">
        <v>37</v>
      </c>
      <c r="B6796" s="5">
        <v>3035</v>
      </c>
      <c r="C6796" s="5">
        <v>200108</v>
      </c>
      <c r="D6796" s="6">
        <v>45401</v>
      </c>
      <c r="E6796" s="4" t="s">
        <v>7</v>
      </c>
      <c r="F6796" s="4">
        <v>2</v>
      </c>
      <c r="G6796" s="4">
        <v>8</v>
      </c>
      <c r="H6796" s="5">
        <v>11</v>
      </c>
      <c r="I6796" s="5">
        <v>2.4206145913796355</v>
      </c>
      <c r="J6796" s="5">
        <v>12.966229182759271</v>
      </c>
      <c r="K6796" s="5">
        <v>3.2837708172407289</v>
      </c>
      <c r="L6796" s="8" t="str">
        <f>IF(AND(H6796&gt;=K6796, H6796&lt;=J6796), "Normal", "Anomaly")</f>
        <v>Normal</v>
      </c>
      <c r="M6796" s="5">
        <v>6.867924528301887</v>
      </c>
      <c r="N6796" s="5"/>
      <c r="O6796" s="5"/>
    </row>
    <row r="6797" spans="1:15" x14ac:dyDescent="0.3">
      <c r="A6797" s="4" t="s">
        <v>37</v>
      </c>
      <c r="B6797" s="5">
        <v>3035</v>
      </c>
      <c r="C6797" s="5">
        <v>200108</v>
      </c>
      <c r="D6797" s="6">
        <v>45408</v>
      </c>
      <c r="E6797" s="4" t="s">
        <v>7</v>
      </c>
      <c r="F6797" s="4">
        <v>2</v>
      </c>
      <c r="G6797" s="4">
        <v>8</v>
      </c>
      <c r="H6797" s="5">
        <v>14</v>
      </c>
      <c r="I6797" s="5">
        <v>1.9645292056877139</v>
      </c>
      <c r="J6797" s="5">
        <v>11.804058411375427</v>
      </c>
      <c r="K6797" s="5">
        <v>3.9459415886245721</v>
      </c>
      <c r="L6797" s="8" t="str">
        <f>IF(AND(H6797&gt;=K6797, H6797&lt;=J6797), "Normal", "Anomaly")</f>
        <v>Anomaly</v>
      </c>
      <c r="M6797" s="5">
        <v>6.867924528301887</v>
      </c>
      <c r="N6797" s="5"/>
      <c r="O6797" s="5"/>
    </row>
    <row r="6798" spans="1:15" x14ac:dyDescent="0.3">
      <c r="A6798" s="4" t="s">
        <v>37</v>
      </c>
      <c r="B6798" s="5">
        <v>3035</v>
      </c>
      <c r="C6798" s="5">
        <v>200108</v>
      </c>
      <c r="D6798" s="6">
        <v>45415</v>
      </c>
      <c r="E6798" s="4" t="s">
        <v>7</v>
      </c>
      <c r="F6798" s="4">
        <v>2</v>
      </c>
      <c r="G6798" s="4">
        <v>8</v>
      </c>
      <c r="H6798" s="5">
        <v>9</v>
      </c>
      <c r="I6798" s="5">
        <v>2.6663411259626928</v>
      </c>
      <c r="J6798" s="5">
        <v>14.207682251925386</v>
      </c>
      <c r="K6798" s="5">
        <v>3.5423177480746144</v>
      </c>
      <c r="L6798" s="8" t="str">
        <f>IF(AND(H6798&gt;=K6798, H6798&lt;=J6798), "Normal", "Anomaly")</f>
        <v>Normal</v>
      </c>
      <c r="M6798" s="5">
        <v>6.867924528301887</v>
      </c>
      <c r="N6798" s="5"/>
      <c r="O6798" s="5"/>
    </row>
    <row r="6799" spans="1:15" x14ac:dyDescent="0.3">
      <c r="A6799" s="4" t="s">
        <v>37</v>
      </c>
      <c r="B6799" s="5">
        <v>3035</v>
      </c>
      <c r="C6799" s="5">
        <v>200108</v>
      </c>
      <c r="D6799" s="6">
        <v>45422</v>
      </c>
      <c r="E6799" s="4" t="s">
        <v>7</v>
      </c>
      <c r="F6799" s="4">
        <v>2</v>
      </c>
      <c r="G6799" s="4">
        <v>8</v>
      </c>
      <c r="H6799" s="5">
        <v>3</v>
      </c>
      <c r="I6799" s="5">
        <v>2.6663411259626928</v>
      </c>
      <c r="J6799" s="5">
        <v>14.207682251925386</v>
      </c>
      <c r="K6799" s="5">
        <v>3.5423177480746144</v>
      </c>
      <c r="L6799" s="8" t="str">
        <f>IF(AND(H6799&gt;=K6799, H6799&lt;=J6799), "Normal", "Anomaly")</f>
        <v>Anomaly</v>
      </c>
      <c r="M6799" s="5">
        <v>6.867924528301887</v>
      </c>
      <c r="N6799" s="5"/>
      <c r="O6799" s="5"/>
    </row>
    <row r="6800" spans="1:15" x14ac:dyDescent="0.3">
      <c r="A6800" s="4" t="s">
        <v>37</v>
      </c>
      <c r="B6800" s="5">
        <v>3035</v>
      </c>
      <c r="C6800" s="5">
        <v>200108</v>
      </c>
      <c r="D6800" s="6">
        <v>45429</v>
      </c>
      <c r="E6800" s="4" t="s">
        <v>7</v>
      </c>
      <c r="F6800" s="4">
        <v>2</v>
      </c>
      <c r="G6800" s="4">
        <v>8</v>
      </c>
      <c r="H6800" s="5">
        <v>3</v>
      </c>
      <c r="I6800" s="5">
        <v>3.2015621187164243</v>
      </c>
      <c r="J6800" s="5">
        <v>14.903124237432849</v>
      </c>
      <c r="K6800" s="5">
        <v>2.0968757625671515</v>
      </c>
      <c r="L6800" s="8" t="str">
        <f>IF(AND(H6800&gt;=K6800, H6800&lt;=J6800), "Normal", "Anomaly")</f>
        <v>Normal</v>
      </c>
      <c r="M6800" s="5">
        <v>6.867924528301887</v>
      </c>
      <c r="N6800" s="5"/>
      <c r="O6800" s="5"/>
    </row>
    <row r="6801" spans="1:15" x14ac:dyDescent="0.3">
      <c r="A6801" s="4" t="s">
        <v>37</v>
      </c>
      <c r="B6801" s="5">
        <v>3035</v>
      </c>
      <c r="C6801" s="5">
        <v>200108</v>
      </c>
      <c r="D6801" s="6">
        <v>45436</v>
      </c>
      <c r="E6801" s="4" t="s">
        <v>7</v>
      </c>
      <c r="F6801" s="4">
        <v>2</v>
      </c>
      <c r="G6801" s="4">
        <v>8</v>
      </c>
      <c r="H6801" s="5">
        <v>10</v>
      </c>
      <c r="I6801" s="5">
        <v>3.5266839949164712</v>
      </c>
      <c r="J6801" s="5">
        <v>15.303367989832942</v>
      </c>
      <c r="K6801" s="5">
        <v>1.1966320101670576</v>
      </c>
      <c r="L6801" s="8" t="str">
        <f>IF(AND(H6801&gt;=K6801, H6801&lt;=J6801), "Normal", "Anomaly")</f>
        <v>Normal</v>
      </c>
      <c r="M6801" s="5">
        <v>6.867924528301887</v>
      </c>
      <c r="N6801" s="5"/>
      <c r="O6801" s="5"/>
    </row>
    <row r="6802" spans="1:15" x14ac:dyDescent="0.3">
      <c r="A6802" s="4" t="s">
        <v>37</v>
      </c>
      <c r="B6802" s="5">
        <v>3035</v>
      </c>
      <c r="C6802" s="5">
        <v>200108</v>
      </c>
      <c r="D6802" s="6">
        <v>45443</v>
      </c>
      <c r="E6802" s="4" t="s">
        <v>7</v>
      </c>
      <c r="F6802" s="4">
        <v>2</v>
      </c>
      <c r="G6802" s="4">
        <v>8</v>
      </c>
      <c r="H6802" s="5">
        <v>10</v>
      </c>
      <c r="I6802" s="5">
        <v>3.5707142142714252</v>
      </c>
      <c r="J6802" s="5">
        <v>15.64142842854285</v>
      </c>
      <c r="K6802" s="5">
        <v>1.3585715714571496</v>
      </c>
      <c r="L6802" s="8" t="str">
        <f>IF(AND(H6802&gt;=K6802, H6802&lt;=J6802), "Normal", "Anomaly")</f>
        <v>Normal</v>
      </c>
      <c r="M6802" s="5">
        <v>6.867924528301887</v>
      </c>
      <c r="N6802" s="5"/>
      <c r="O6802" s="5"/>
    </row>
    <row r="6803" spans="1:15" x14ac:dyDescent="0.3">
      <c r="A6803" s="4" t="s">
        <v>37</v>
      </c>
      <c r="B6803" s="5">
        <v>3035</v>
      </c>
      <c r="C6803" s="5">
        <v>200108</v>
      </c>
      <c r="D6803" s="6">
        <v>45450</v>
      </c>
      <c r="E6803" s="4" t="s">
        <v>7</v>
      </c>
      <c r="F6803" s="4">
        <v>2</v>
      </c>
      <c r="G6803" s="4">
        <v>8</v>
      </c>
      <c r="H6803" s="5">
        <v>8</v>
      </c>
      <c r="I6803" s="5">
        <v>3.5968736424845398</v>
      </c>
      <c r="J6803" s="5">
        <v>15.94374728496908</v>
      </c>
      <c r="K6803" s="5">
        <v>1.5562527150309204</v>
      </c>
      <c r="L6803" s="8" t="str">
        <f>IF(AND(H6803&gt;=K6803, H6803&lt;=J6803), "Normal", "Anomaly")</f>
        <v>Normal</v>
      </c>
      <c r="M6803" s="5">
        <v>6.867924528301887</v>
      </c>
      <c r="N6803" s="5"/>
      <c r="O6803" s="5"/>
    </row>
    <row r="6804" spans="1:15" x14ac:dyDescent="0.3">
      <c r="A6804" s="4" t="s">
        <v>37</v>
      </c>
      <c r="B6804" s="5">
        <v>3035</v>
      </c>
      <c r="C6804" s="5">
        <v>200108</v>
      </c>
      <c r="D6804" s="6">
        <v>45457</v>
      </c>
      <c r="E6804" s="4" t="s">
        <v>7</v>
      </c>
      <c r="F6804" s="4">
        <v>2</v>
      </c>
      <c r="G6804" s="4">
        <v>8</v>
      </c>
      <c r="H6804" s="5">
        <v>7</v>
      </c>
      <c r="I6804" s="5">
        <v>3.5707142142714252</v>
      </c>
      <c r="J6804" s="5">
        <v>15.64142842854285</v>
      </c>
      <c r="K6804" s="5">
        <v>1.3585715714571496</v>
      </c>
      <c r="L6804" s="8" t="str">
        <f>IF(AND(H6804&gt;=K6804, H6804&lt;=J6804), "Normal", "Anomaly")</f>
        <v>Normal</v>
      </c>
      <c r="M6804" s="5">
        <v>6.867924528301887</v>
      </c>
      <c r="N6804" s="5"/>
      <c r="O6804" s="5"/>
    </row>
    <row r="6805" spans="1:15" x14ac:dyDescent="0.3">
      <c r="A6805" s="4" t="s">
        <v>37</v>
      </c>
      <c r="B6805" s="5">
        <v>3035</v>
      </c>
      <c r="C6805" s="5">
        <v>200108</v>
      </c>
      <c r="D6805" s="6">
        <v>45464</v>
      </c>
      <c r="E6805" s="4" t="s">
        <v>7</v>
      </c>
      <c r="F6805" s="4">
        <v>2</v>
      </c>
      <c r="G6805" s="4">
        <v>8</v>
      </c>
      <c r="H6805" s="5">
        <v>6</v>
      </c>
      <c r="I6805" s="5">
        <v>3.4641016151377544</v>
      </c>
      <c r="J6805" s="5">
        <v>14.928203230275509</v>
      </c>
      <c r="K6805" s="5">
        <v>1.0717967697244912</v>
      </c>
      <c r="L6805" s="8" t="str">
        <f>IF(AND(H6805&gt;=K6805, H6805&lt;=J6805), "Normal", "Anomaly")</f>
        <v>Normal</v>
      </c>
      <c r="M6805" s="5">
        <v>6.867924528301887</v>
      </c>
      <c r="N6805" s="5"/>
      <c r="O6805" s="5"/>
    </row>
    <row r="6806" spans="1:15" x14ac:dyDescent="0.3">
      <c r="A6806" s="4" t="s">
        <v>37</v>
      </c>
      <c r="B6806" s="5">
        <v>3035</v>
      </c>
      <c r="C6806" s="5">
        <v>200108</v>
      </c>
      <c r="D6806" s="6">
        <v>45471</v>
      </c>
      <c r="E6806" s="4" t="s">
        <v>7</v>
      </c>
      <c r="F6806" s="4">
        <v>2</v>
      </c>
      <c r="G6806" s="4">
        <v>8</v>
      </c>
      <c r="H6806" s="5">
        <v>12</v>
      </c>
      <c r="I6806" s="5">
        <v>2.6457513110645907</v>
      </c>
      <c r="J6806" s="5">
        <v>12.291502622129181</v>
      </c>
      <c r="K6806" s="5">
        <v>1.7084973778708186</v>
      </c>
      <c r="L6806" s="8" t="str">
        <f>IF(AND(H6806&gt;=K6806, H6806&lt;=J6806), "Normal", "Anomaly")</f>
        <v>Normal</v>
      </c>
      <c r="M6806" s="5">
        <v>6.867924528301887</v>
      </c>
      <c r="N6806" s="5"/>
      <c r="O6806" s="5"/>
    </row>
    <row r="6807" spans="1:15" x14ac:dyDescent="0.3">
      <c r="A6807" s="4" t="s">
        <v>37</v>
      </c>
      <c r="B6807" s="5">
        <v>3035</v>
      </c>
      <c r="C6807" s="5">
        <v>200108</v>
      </c>
      <c r="D6807" s="6">
        <v>45478</v>
      </c>
      <c r="E6807" s="4" t="s">
        <v>7</v>
      </c>
      <c r="F6807" s="4">
        <v>2</v>
      </c>
      <c r="G6807" s="4">
        <v>8</v>
      </c>
      <c r="H6807" s="5">
        <v>3</v>
      </c>
      <c r="I6807" s="5">
        <v>3.0796712486887299</v>
      </c>
      <c r="J6807" s="5">
        <v>13.534342497377459</v>
      </c>
      <c r="K6807" s="5">
        <v>1.2156575026225402</v>
      </c>
      <c r="L6807" s="8" t="str">
        <f>IF(AND(H6807&gt;=K6807, H6807&lt;=J6807), "Normal", "Anomaly")</f>
        <v>Normal</v>
      </c>
      <c r="M6807" s="5">
        <v>6.867924528301887</v>
      </c>
      <c r="N6807" s="5"/>
      <c r="O6807" s="5"/>
    </row>
    <row r="6808" spans="1:15" x14ac:dyDescent="0.3">
      <c r="A6808" s="4" t="s">
        <v>37</v>
      </c>
      <c r="B6808" s="5">
        <v>3035</v>
      </c>
      <c r="C6808" s="5">
        <v>200108</v>
      </c>
      <c r="D6808" s="6">
        <v>45485</v>
      </c>
      <c r="E6808" s="4" t="s">
        <v>7</v>
      </c>
      <c r="F6808" s="4">
        <v>2</v>
      </c>
      <c r="G6808" s="4">
        <v>8</v>
      </c>
      <c r="H6808" s="5">
        <v>15</v>
      </c>
      <c r="I6808" s="5">
        <v>3.0796712486887299</v>
      </c>
      <c r="J6808" s="5">
        <v>13.534342497377459</v>
      </c>
      <c r="K6808" s="5">
        <v>1.2156575026225402</v>
      </c>
      <c r="L6808" s="8" t="str">
        <f>IF(AND(H6808&gt;=K6808, H6808&lt;=J6808), "Normal", "Anomaly")</f>
        <v>Anomaly</v>
      </c>
      <c r="M6808" s="5">
        <v>6.867924528301887</v>
      </c>
      <c r="N6808" s="5"/>
      <c r="O6808" s="5"/>
    </row>
    <row r="6809" spans="1:15" x14ac:dyDescent="0.3">
      <c r="A6809" s="4" t="s">
        <v>37</v>
      </c>
      <c r="B6809" s="5">
        <v>3035</v>
      </c>
      <c r="C6809" s="5">
        <v>200108</v>
      </c>
      <c r="D6809" s="6">
        <v>45492</v>
      </c>
      <c r="E6809" s="4" t="s">
        <v>7</v>
      </c>
      <c r="F6809" s="4">
        <v>2</v>
      </c>
      <c r="G6809" s="4">
        <v>8</v>
      </c>
      <c r="H6809" s="5">
        <v>13</v>
      </c>
      <c r="I6809" s="5">
        <v>3.4798527267687636</v>
      </c>
      <c r="J6809" s="5">
        <v>15.834705453537527</v>
      </c>
      <c r="K6809" s="5">
        <v>1.9152945464624729</v>
      </c>
      <c r="L6809" s="8" t="str">
        <f>IF(AND(H6809&gt;=K6809, H6809&lt;=J6809), "Normal", "Anomaly")</f>
        <v>Normal</v>
      </c>
      <c r="M6809" s="5">
        <v>6.867924528301887</v>
      </c>
      <c r="N6809" s="5"/>
      <c r="O6809" s="5"/>
    </row>
    <row r="6810" spans="1:15" x14ac:dyDescent="0.3">
      <c r="A6810" s="4" t="s">
        <v>37</v>
      </c>
      <c r="B6810" s="5">
        <v>3035</v>
      </c>
      <c r="C6810" s="5">
        <v>200108</v>
      </c>
      <c r="D6810" s="6">
        <v>45499</v>
      </c>
      <c r="E6810" s="4" t="s">
        <v>7</v>
      </c>
      <c r="F6810" s="4">
        <v>2</v>
      </c>
      <c r="G6810" s="4">
        <v>8</v>
      </c>
      <c r="H6810" s="5">
        <v>12</v>
      </c>
      <c r="I6810" s="5">
        <v>3.7332961307670196</v>
      </c>
      <c r="J6810" s="5">
        <v>16.716592261534039</v>
      </c>
      <c r="K6810" s="5">
        <v>1.7834077384659608</v>
      </c>
      <c r="L6810" s="8" t="str">
        <f>IF(AND(H6810&gt;=K6810, H6810&lt;=J6810), "Normal", "Anomaly")</f>
        <v>Normal</v>
      </c>
      <c r="M6810" s="5">
        <v>6.867924528301887</v>
      </c>
      <c r="N6810" s="5"/>
      <c r="O6810" s="5"/>
    </row>
    <row r="6811" spans="1:15" x14ac:dyDescent="0.3">
      <c r="A6811" s="4" t="s">
        <v>37</v>
      </c>
      <c r="B6811" s="5">
        <v>3035</v>
      </c>
      <c r="C6811" s="5">
        <v>200108</v>
      </c>
      <c r="D6811" s="6">
        <v>45506</v>
      </c>
      <c r="E6811" s="4" t="s">
        <v>7</v>
      </c>
      <c r="F6811" s="4">
        <v>2</v>
      </c>
      <c r="G6811" s="4">
        <v>8</v>
      </c>
      <c r="H6811" s="5">
        <v>11</v>
      </c>
      <c r="I6811" s="5">
        <v>3.8405728739343039</v>
      </c>
      <c r="J6811" s="5">
        <v>17.181145747868609</v>
      </c>
      <c r="K6811" s="5">
        <v>1.8188542521313922</v>
      </c>
      <c r="L6811" s="8" t="str">
        <f>IF(AND(H6811&gt;=K6811, H6811&lt;=J6811), "Normal", "Anomaly")</f>
        <v>Normal</v>
      </c>
      <c r="M6811" s="5">
        <v>6.867924528301887</v>
      </c>
      <c r="N6811" s="5"/>
      <c r="O6811" s="5"/>
    </row>
    <row r="6812" spans="1:15" x14ac:dyDescent="0.3">
      <c r="A6812" s="4" t="s">
        <v>37</v>
      </c>
      <c r="B6812" s="5">
        <v>3035</v>
      </c>
      <c r="C6812" s="5">
        <v>200108</v>
      </c>
      <c r="D6812" s="6">
        <v>45513</v>
      </c>
      <c r="E6812" s="4" t="s">
        <v>7</v>
      </c>
      <c r="F6812" s="4">
        <v>2</v>
      </c>
      <c r="G6812" s="4">
        <v>8</v>
      </c>
      <c r="H6812" s="5">
        <v>9</v>
      </c>
      <c r="I6812" s="5">
        <v>3.822221212855164</v>
      </c>
      <c r="J6812" s="5">
        <v>17.519442425710327</v>
      </c>
      <c r="K6812" s="5">
        <v>2.2305575742896719</v>
      </c>
      <c r="L6812" s="8" t="str">
        <f>IF(AND(H6812&gt;=K6812, H6812&lt;=J6812), "Normal", "Anomaly")</f>
        <v>Normal</v>
      </c>
      <c r="M6812" s="5">
        <v>6.867924528301887</v>
      </c>
      <c r="N6812" s="5"/>
      <c r="O6812" s="5"/>
    </row>
    <row r="6813" spans="1:15" x14ac:dyDescent="0.3">
      <c r="A6813" s="4" t="s">
        <v>37</v>
      </c>
      <c r="B6813" s="5">
        <v>3035</v>
      </c>
      <c r="C6813" s="5">
        <v>200108</v>
      </c>
      <c r="D6813" s="6">
        <v>45520</v>
      </c>
      <c r="E6813" s="4" t="s">
        <v>7</v>
      </c>
      <c r="F6813" s="4">
        <v>2</v>
      </c>
      <c r="G6813" s="4">
        <v>8</v>
      </c>
      <c r="H6813" s="5">
        <v>10</v>
      </c>
      <c r="I6813" s="5">
        <v>3.6890886408434267</v>
      </c>
      <c r="J6813" s="5">
        <v>17.503177281686852</v>
      </c>
      <c r="K6813" s="5">
        <v>2.7468227183131466</v>
      </c>
      <c r="L6813" s="8" t="str">
        <f>IF(AND(H6813&gt;=K6813, H6813&lt;=J6813), "Normal", "Anomaly")</f>
        <v>Normal</v>
      </c>
      <c r="M6813" s="5">
        <v>6.867924528301887</v>
      </c>
      <c r="N6813" s="5"/>
      <c r="O6813" s="5"/>
    </row>
    <row r="6814" spans="1:15" x14ac:dyDescent="0.3">
      <c r="A6814" s="4" t="s">
        <v>37</v>
      </c>
      <c r="B6814" s="5">
        <v>3035</v>
      </c>
      <c r="C6814" s="5">
        <v>200108</v>
      </c>
      <c r="D6814" s="6">
        <v>45527</v>
      </c>
      <c r="E6814" s="4" t="s">
        <v>7</v>
      </c>
      <c r="F6814" s="4">
        <v>2</v>
      </c>
      <c r="G6814" s="4">
        <v>8</v>
      </c>
      <c r="H6814" s="5">
        <v>3</v>
      </c>
      <c r="I6814" s="5">
        <v>3.3517719194479807</v>
      </c>
      <c r="J6814" s="5">
        <v>17.328543838895961</v>
      </c>
      <c r="K6814" s="5">
        <v>3.9214561611040386</v>
      </c>
      <c r="L6814" s="8" t="str">
        <f>IF(AND(H6814&gt;=K6814, H6814&lt;=J6814), "Normal", "Anomaly")</f>
        <v>Anomaly</v>
      </c>
      <c r="M6814" s="5">
        <v>6.867924528301887</v>
      </c>
      <c r="N6814" s="5"/>
      <c r="O6814" s="5"/>
    </row>
    <row r="6815" spans="1:15" x14ac:dyDescent="0.3">
      <c r="A6815" s="4" t="s">
        <v>37</v>
      </c>
      <c r="B6815" s="5">
        <v>3035</v>
      </c>
      <c r="C6815" s="5">
        <v>200108</v>
      </c>
      <c r="D6815" s="6">
        <v>45534</v>
      </c>
      <c r="E6815" s="4" t="s">
        <v>7</v>
      </c>
      <c r="F6815" s="4">
        <v>2</v>
      </c>
      <c r="G6815" s="4">
        <v>8</v>
      </c>
      <c r="H6815" s="5">
        <v>2</v>
      </c>
      <c r="I6815" s="5">
        <v>4.1231056256176606</v>
      </c>
      <c r="J6815" s="5">
        <v>17.746211251235323</v>
      </c>
      <c r="K6815" s="5">
        <v>1.2537887487646788</v>
      </c>
      <c r="L6815" s="8" t="str">
        <f>IF(AND(H6815&gt;=K6815, H6815&lt;=J6815), "Normal", "Anomaly")</f>
        <v>Normal</v>
      </c>
      <c r="M6815" s="5">
        <v>6.867924528301887</v>
      </c>
      <c r="N6815" s="5"/>
      <c r="O6815" s="5"/>
    </row>
    <row r="6816" spans="1:15" x14ac:dyDescent="0.3">
      <c r="A6816" s="4" t="s">
        <v>37</v>
      </c>
      <c r="B6816" s="5">
        <v>3035</v>
      </c>
      <c r="C6816" s="5">
        <v>200108</v>
      </c>
      <c r="D6816" s="6">
        <v>45541</v>
      </c>
      <c r="E6816" s="4" t="s">
        <v>7</v>
      </c>
      <c r="F6816" s="4">
        <v>2</v>
      </c>
      <c r="G6816" s="4">
        <v>8</v>
      </c>
      <c r="H6816" s="5">
        <v>1</v>
      </c>
      <c r="I6816" s="5">
        <v>4.3283224232951962</v>
      </c>
      <c r="J6816" s="5">
        <v>18.031644846590392</v>
      </c>
      <c r="K6816" s="5">
        <v>0.71835515340960754</v>
      </c>
      <c r="L6816" s="8" t="str">
        <f>IF(AND(H6816&gt;=K6816, H6816&lt;=J6816), "Normal", "Anomaly")</f>
        <v>Normal</v>
      </c>
      <c r="M6816" s="5">
        <v>6.867924528301887</v>
      </c>
      <c r="N6816" s="5"/>
      <c r="O6816" s="5"/>
    </row>
    <row r="6817" spans="1:15" x14ac:dyDescent="0.3">
      <c r="A6817" s="4" t="s">
        <v>37</v>
      </c>
      <c r="B6817" s="5">
        <v>3035</v>
      </c>
      <c r="C6817" s="5">
        <v>200108</v>
      </c>
      <c r="D6817" s="6">
        <v>45548</v>
      </c>
      <c r="E6817" s="4" t="s">
        <v>7</v>
      </c>
      <c r="F6817" s="4">
        <v>2</v>
      </c>
      <c r="G6817" s="4">
        <v>8</v>
      </c>
      <c r="H6817" s="5">
        <v>3</v>
      </c>
      <c r="I6817" s="5">
        <v>4.5259667475579182</v>
      </c>
      <c r="J6817" s="5">
        <v>16.676933495115836</v>
      </c>
      <c r="K6817" s="5">
        <v>0</v>
      </c>
      <c r="L6817" s="8" t="str">
        <f>IF(AND(H6817&gt;=K6817, H6817&lt;=J6817), "Normal", "Anomaly")</f>
        <v>Normal</v>
      </c>
      <c r="M6817" s="5">
        <v>6.867924528301887</v>
      </c>
      <c r="N6817" s="5"/>
      <c r="O6817" s="5"/>
    </row>
    <row r="6818" spans="1:15" x14ac:dyDescent="0.3">
      <c r="A6818" s="4" t="s">
        <v>37</v>
      </c>
      <c r="B6818" s="5">
        <v>3035</v>
      </c>
      <c r="C6818" s="5">
        <v>200108</v>
      </c>
      <c r="D6818" s="6">
        <v>45555</v>
      </c>
      <c r="E6818" s="4" t="s">
        <v>7</v>
      </c>
      <c r="F6818" s="4">
        <v>2</v>
      </c>
      <c r="G6818" s="4">
        <v>8</v>
      </c>
      <c r="H6818" s="5">
        <v>4</v>
      </c>
      <c r="I6818" s="5">
        <v>4.2407988634218432</v>
      </c>
      <c r="J6818" s="5">
        <v>14.856597726843686</v>
      </c>
      <c r="K6818" s="5">
        <v>0</v>
      </c>
      <c r="L6818" s="8" t="str">
        <f>IF(AND(H6818&gt;=K6818, H6818&lt;=J6818), "Normal", "Anomaly")</f>
        <v>Normal</v>
      </c>
      <c r="M6818" s="5">
        <v>6.867924528301887</v>
      </c>
      <c r="N6818" s="5"/>
      <c r="O6818" s="5"/>
    </row>
    <row r="6819" spans="1:15" x14ac:dyDescent="0.3">
      <c r="A6819" s="4" t="s">
        <v>37</v>
      </c>
      <c r="B6819" s="5">
        <v>3035</v>
      </c>
      <c r="C6819" s="5">
        <v>200108</v>
      </c>
      <c r="D6819" s="6">
        <v>45562</v>
      </c>
      <c r="E6819" s="4" t="s">
        <v>7</v>
      </c>
      <c r="F6819" s="4">
        <v>2</v>
      </c>
      <c r="G6819" s="4">
        <v>8</v>
      </c>
      <c r="H6819" s="5">
        <v>4</v>
      </c>
      <c r="I6819" s="5">
        <v>3.7059917700933984</v>
      </c>
      <c r="J6819" s="5">
        <v>12.786983540186796</v>
      </c>
      <c r="K6819" s="5">
        <v>0</v>
      </c>
      <c r="L6819" s="8" t="str">
        <f>IF(AND(H6819&gt;=K6819, H6819&lt;=J6819), "Normal", "Anomaly")</f>
        <v>Normal</v>
      </c>
      <c r="M6819" s="5">
        <v>6.867924528301887</v>
      </c>
      <c r="N6819" s="5"/>
      <c r="O6819" s="5"/>
    </row>
    <row r="6820" spans="1:15" x14ac:dyDescent="0.3">
      <c r="A6820" s="4" t="s">
        <v>37</v>
      </c>
      <c r="B6820" s="5">
        <v>3035</v>
      </c>
      <c r="C6820" s="5">
        <v>200108</v>
      </c>
      <c r="D6820" s="6">
        <v>45569</v>
      </c>
      <c r="E6820" s="4" t="s">
        <v>7</v>
      </c>
      <c r="F6820" s="4">
        <v>2</v>
      </c>
      <c r="G6820" s="4">
        <v>8</v>
      </c>
      <c r="H6820" s="5">
        <v>6</v>
      </c>
      <c r="I6820" s="5">
        <v>3.0413812651491097</v>
      </c>
      <c r="J6820" s="5">
        <v>10.582762530298218</v>
      </c>
      <c r="K6820" s="5">
        <v>0</v>
      </c>
      <c r="L6820" s="8" t="str">
        <f>IF(AND(H6820&gt;=K6820, H6820&lt;=J6820), "Normal", "Anomaly")</f>
        <v>Normal</v>
      </c>
      <c r="M6820" s="5">
        <v>6.867924528301887</v>
      </c>
      <c r="N6820" s="5"/>
      <c r="O6820" s="5"/>
    </row>
    <row r="6821" spans="1:15" x14ac:dyDescent="0.3">
      <c r="A6821" s="4" t="s">
        <v>37</v>
      </c>
      <c r="B6821" s="5">
        <v>3035</v>
      </c>
      <c r="C6821" s="5">
        <v>200108</v>
      </c>
      <c r="D6821" s="6">
        <v>45576</v>
      </c>
      <c r="E6821" s="4" t="s">
        <v>7</v>
      </c>
      <c r="F6821" s="4">
        <v>2</v>
      </c>
      <c r="G6821" s="4">
        <v>8</v>
      </c>
      <c r="H6821" s="5">
        <v>3</v>
      </c>
      <c r="I6821" s="5">
        <v>2.6190408549696205</v>
      </c>
      <c r="J6821" s="5">
        <v>9.3630817099392409</v>
      </c>
      <c r="K6821" s="5">
        <v>0</v>
      </c>
      <c r="L6821" s="8" t="str">
        <f>IF(AND(H6821&gt;=K6821, H6821&lt;=J6821), "Normal", "Anomaly")</f>
        <v>Normal</v>
      </c>
      <c r="M6821" s="5">
        <v>6.867924528301887</v>
      </c>
      <c r="N6821" s="5"/>
      <c r="O6821" s="5"/>
    </row>
    <row r="6822" spans="1:15" x14ac:dyDescent="0.3">
      <c r="A6822" s="4" t="s">
        <v>37</v>
      </c>
      <c r="B6822" s="5">
        <v>3035</v>
      </c>
      <c r="C6822" s="5">
        <v>200108</v>
      </c>
      <c r="D6822" s="6">
        <v>45583</v>
      </c>
      <c r="E6822" s="4" t="s">
        <v>7</v>
      </c>
      <c r="F6822" s="4">
        <v>2</v>
      </c>
      <c r="G6822" s="4">
        <v>8</v>
      </c>
      <c r="H6822" s="5">
        <v>7</v>
      </c>
      <c r="I6822" s="5">
        <v>1.3919410907075054</v>
      </c>
      <c r="J6822" s="5">
        <v>6.0338821814150112</v>
      </c>
      <c r="K6822" s="5">
        <v>0.46611781858498924</v>
      </c>
      <c r="L6822" s="8" t="str">
        <f>IF(AND(H6822&gt;=K6822, H6822&lt;=J6822), "Normal", "Anomaly")</f>
        <v>Anomaly</v>
      </c>
      <c r="M6822" s="5">
        <v>6.867924528301887</v>
      </c>
      <c r="N6822" s="5"/>
      <c r="O6822" s="5"/>
    </row>
    <row r="6823" spans="1:15" x14ac:dyDescent="0.3">
      <c r="A6823" s="4" t="s">
        <v>37</v>
      </c>
      <c r="B6823" s="5">
        <v>3035</v>
      </c>
      <c r="C6823" s="5">
        <v>200108</v>
      </c>
      <c r="D6823" s="6">
        <v>45590</v>
      </c>
      <c r="E6823" s="4" t="s">
        <v>7</v>
      </c>
      <c r="F6823" s="4">
        <v>2</v>
      </c>
      <c r="G6823" s="4">
        <v>8</v>
      </c>
      <c r="H6823" s="5">
        <v>7</v>
      </c>
      <c r="I6823" s="5">
        <v>1.8540496217739157</v>
      </c>
      <c r="J6823" s="5">
        <v>7.4580992435478315</v>
      </c>
      <c r="K6823" s="5">
        <v>4.1900756452168508E-2</v>
      </c>
      <c r="L6823" s="8" t="str">
        <f>IF(AND(H6823&gt;=K6823, H6823&lt;=J6823), "Normal", "Anomaly")</f>
        <v>Normal</v>
      </c>
      <c r="M6823" s="5">
        <v>6.867924528301887</v>
      </c>
      <c r="N6823" s="5"/>
      <c r="O6823" s="5"/>
    </row>
    <row r="6824" spans="1:15" x14ac:dyDescent="0.3">
      <c r="A6824" s="4" t="s">
        <v>37</v>
      </c>
      <c r="B6824" s="5">
        <v>3035</v>
      </c>
      <c r="C6824" s="5">
        <v>200108</v>
      </c>
      <c r="D6824" s="6">
        <v>45597</v>
      </c>
      <c r="E6824" s="4" t="s">
        <v>7</v>
      </c>
      <c r="F6824" s="4">
        <v>2</v>
      </c>
      <c r="G6824" s="4">
        <v>8</v>
      </c>
      <c r="H6824" s="5">
        <v>5</v>
      </c>
      <c r="I6824" s="5">
        <v>1.9960899278339139</v>
      </c>
      <c r="J6824" s="5">
        <v>8.3671798556678283</v>
      </c>
      <c r="K6824" s="5">
        <v>0.38282014433217215</v>
      </c>
      <c r="L6824" s="8" t="str">
        <f>IF(AND(H6824&gt;=K6824, H6824&lt;=J6824), "Normal", "Anomaly")</f>
        <v>Normal</v>
      </c>
      <c r="M6824" s="5">
        <v>6.867924528301887</v>
      </c>
      <c r="N6824" s="5"/>
      <c r="O6824" s="5"/>
    </row>
    <row r="6825" spans="1:15" x14ac:dyDescent="0.3">
      <c r="A6825" s="4" t="s">
        <v>37</v>
      </c>
      <c r="B6825" s="5">
        <v>3035</v>
      </c>
      <c r="C6825" s="5">
        <v>200108</v>
      </c>
      <c r="D6825" s="6">
        <v>45604</v>
      </c>
      <c r="E6825" s="4" t="s">
        <v>7</v>
      </c>
      <c r="F6825" s="4">
        <v>2</v>
      </c>
      <c r="G6825" s="4">
        <v>8</v>
      </c>
      <c r="H6825" s="5">
        <v>8</v>
      </c>
      <c r="I6825" s="5">
        <v>1.5360257159305635</v>
      </c>
      <c r="J6825" s="5">
        <v>7.9470514318611265</v>
      </c>
      <c r="K6825" s="5">
        <v>1.8029485681388731</v>
      </c>
      <c r="L6825" s="8" t="str">
        <f>IF(AND(H6825&gt;=K6825, H6825&lt;=J6825), "Normal", "Anomaly")</f>
        <v>Anomaly</v>
      </c>
      <c r="M6825" s="5">
        <v>6.867924528301887</v>
      </c>
      <c r="N6825" s="5"/>
      <c r="O6825" s="5"/>
    </row>
    <row r="6826" spans="1:15" x14ac:dyDescent="0.3">
      <c r="A6826" s="4" t="s">
        <v>37</v>
      </c>
      <c r="B6826" s="5">
        <v>3035</v>
      </c>
      <c r="C6826" s="5">
        <v>200108</v>
      </c>
      <c r="D6826" s="6">
        <v>45611</v>
      </c>
      <c r="E6826" s="4" t="s">
        <v>7</v>
      </c>
      <c r="F6826" s="4">
        <v>2</v>
      </c>
      <c r="G6826" s="4">
        <v>8</v>
      </c>
      <c r="H6826" s="5">
        <v>6</v>
      </c>
      <c r="I6826" s="5">
        <v>1.6583123951776999</v>
      </c>
      <c r="J6826" s="5">
        <v>8.8166247903553998</v>
      </c>
      <c r="K6826" s="5">
        <v>2.1833752096446002</v>
      </c>
      <c r="L6826" s="8" t="str">
        <f>IF(AND(H6826&gt;=K6826, H6826&lt;=J6826), "Normal", "Anomaly")</f>
        <v>Normal</v>
      </c>
      <c r="M6826" s="5">
        <v>6.867924528301887</v>
      </c>
      <c r="N6826" s="5"/>
      <c r="O6826" s="5"/>
    </row>
    <row r="6827" spans="1:15" x14ac:dyDescent="0.3">
      <c r="A6827" s="4" t="s">
        <v>37</v>
      </c>
      <c r="B6827" s="5">
        <v>3035</v>
      </c>
      <c r="C6827" s="5">
        <v>200108</v>
      </c>
      <c r="D6827" s="6">
        <v>45618</v>
      </c>
      <c r="E6827" s="4" t="s">
        <v>7</v>
      </c>
      <c r="F6827" s="4">
        <v>2</v>
      </c>
      <c r="G6827" s="4">
        <v>8</v>
      </c>
      <c r="H6827" s="5">
        <v>8</v>
      </c>
      <c r="I6827" s="5">
        <v>1.5612494995995996</v>
      </c>
      <c r="J6827" s="5">
        <v>8.8724989991991983</v>
      </c>
      <c r="K6827" s="5">
        <v>2.6275010008008008</v>
      </c>
      <c r="L6827" s="8" t="str">
        <f>IF(AND(H6827&gt;=K6827, H6827&lt;=J6827), "Normal", "Anomaly")</f>
        <v>Normal</v>
      </c>
      <c r="M6827" s="5">
        <v>6.867924528301887</v>
      </c>
      <c r="N6827" s="5"/>
      <c r="O6827" s="5"/>
    </row>
    <row r="6828" spans="1:15" x14ac:dyDescent="0.3">
      <c r="A6828" s="4" t="s">
        <v>37</v>
      </c>
      <c r="B6828" s="5">
        <v>3035</v>
      </c>
      <c r="C6828" s="5">
        <v>200108</v>
      </c>
      <c r="D6828" s="6">
        <v>45625</v>
      </c>
      <c r="E6828" s="4" t="s">
        <v>7</v>
      </c>
      <c r="F6828" s="4">
        <v>2</v>
      </c>
      <c r="G6828" s="4">
        <v>8</v>
      </c>
      <c r="H6828" s="5">
        <v>5</v>
      </c>
      <c r="I6828" s="5">
        <v>1.5612494995995996</v>
      </c>
      <c r="J6828" s="5">
        <v>9.3724989991991983</v>
      </c>
      <c r="K6828" s="5">
        <v>3.1275010008008008</v>
      </c>
      <c r="L6828" s="8" t="str">
        <f>IF(AND(H6828&gt;=K6828, H6828&lt;=J6828), "Normal", "Anomaly")</f>
        <v>Normal</v>
      </c>
      <c r="M6828" s="5">
        <v>6.867924528301887</v>
      </c>
      <c r="N6828" s="5"/>
      <c r="O6828" s="5"/>
    </row>
    <row r="6829" spans="1:15" x14ac:dyDescent="0.3">
      <c r="A6829" s="4" t="s">
        <v>37</v>
      </c>
      <c r="B6829" s="5">
        <v>3035</v>
      </c>
      <c r="C6829" s="5">
        <v>200108</v>
      </c>
      <c r="D6829" s="6">
        <v>45632</v>
      </c>
      <c r="E6829" s="4" t="s">
        <v>7</v>
      </c>
      <c r="F6829" s="4">
        <v>2</v>
      </c>
      <c r="G6829" s="4">
        <v>8</v>
      </c>
      <c r="H6829" s="5">
        <v>9</v>
      </c>
      <c r="I6829" s="5">
        <v>1.6153559979150107</v>
      </c>
      <c r="J6829" s="5">
        <v>9.3557119958300206</v>
      </c>
      <c r="K6829" s="5">
        <v>2.8942880041699786</v>
      </c>
      <c r="L6829" s="8" t="str">
        <f>IF(AND(H6829&gt;=K6829, H6829&lt;=J6829), "Normal", "Anomaly")</f>
        <v>Normal</v>
      </c>
      <c r="M6829" s="5">
        <v>6.867924528301887</v>
      </c>
      <c r="N6829" s="5"/>
      <c r="O6829" s="5"/>
    </row>
    <row r="6830" spans="1:15" x14ac:dyDescent="0.3">
      <c r="A6830" s="4" t="s">
        <v>37</v>
      </c>
      <c r="B6830" s="5">
        <v>3035</v>
      </c>
      <c r="C6830" s="5">
        <v>200108</v>
      </c>
      <c r="D6830" s="6">
        <v>45639</v>
      </c>
      <c r="E6830" s="4" t="s">
        <v>7</v>
      </c>
      <c r="F6830" s="4">
        <v>2</v>
      </c>
      <c r="G6830" s="4">
        <v>8</v>
      </c>
      <c r="H6830" s="5">
        <v>3</v>
      </c>
      <c r="I6830" s="5">
        <v>1.3635890143294642</v>
      </c>
      <c r="J6830" s="5">
        <v>9.602178028658928</v>
      </c>
      <c r="K6830" s="5">
        <v>4.147821971341072</v>
      </c>
      <c r="L6830" s="8" t="str">
        <f>IF(AND(H6830&gt;=K6830, H6830&lt;=J6830), "Normal", "Anomaly")</f>
        <v>Anomaly</v>
      </c>
      <c r="M6830" s="5">
        <v>6.867924528301887</v>
      </c>
      <c r="N6830" s="5"/>
      <c r="O6830" s="5"/>
    </row>
    <row r="6831" spans="1:15" x14ac:dyDescent="0.3">
      <c r="A6831" s="4" t="s">
        <v>37</v>
      </c>
      <c r="B6831" s="5">
        <v>3035</v>
      </c>
      <c r="C6831" s="5">
        <v>200108</v>
      </c>
      <c r="D6831" s="6">
        <v>45646</v>
      </c>
      <c r="E6831" s="4" t="s">
        <v>7</v>
      </c>
      <c r="F6831" s="4">
        <v>2</v>
      </c>
      <c r="G6831" s="4">
        <v>8</v>
      </c>
      <c r="H6831" s="5">
        <v>9</v>
      </c>
      <c r="I6831" s="5">
        <v>1.8666480653835098</v>
      </c>
      <c r="J6831" s="5">
        <v>10.10829613076702</v>
      </c>
      <c r="K6831" s="5">
        <v>2.6417038692329804</v>
      </c>
      <c r="L6831" s="8" t="str">
        <f>IF(AND(H6831&gt;=K6831, H6831&lt;=J6831), "Normal", "Anomaly")</f>
        <v>Normal</v>
      </c>
      <c r="M6831" s="5">
        <v>6.867924528301887</v>
      </c>
      <c r="N6831" s="5"/>
      <c r="O6831" s="5"/>
    </row>
    <row r="6832" spans="1:15" x14ac:dyDescent="0.3">
      <c r="A6832" s="4" t="s">
        <v>37</v>
      </c>
      <c r="B6832" s="5">
        <v>3035</v>
      </c>
      <c r="C6832" s="5">
        <v>200108</v>
      </c>
      <c r="D6832" s="6">
        <v>45653</v>
      </c>
      <c r="E6832" s="4" t="s">
        <v>7</v>
      </c>
      <c r="F6832" s="4">
        <v>2</v>
      </c>
      <c r="G6832" s="4">
        <v>8</v>
      </c>
      <c r="H6832" s="5">
        <v>4</v>
      </c>
      <c r="I6832" s="5">
        <v>2.0577597041442912</v>
      </c>
      <c r="J6832" s="5">
        <v>10.740519408288582</v>
      </c>
      <c r="K6832" s="5">
        <v>2.5094805917114176</v>
      </c>
      <c r="L6832" s="8" t="str">
        <f>IF(AND(H6832&gt;=K6832, H6832&lt;=J6832), "Normal", "Anomaly")</f>
        <v>Normal</v>
      </c>
      <c r="M6832" s="5">
        <v>6.867924528301887</v>
      </c>
      <c r="N6832" s="5"/>
      <c r="O6832" s="5"/>
    </row>
    <row r="6833" spans="1:15" x14ac:dyDescent="0.3">
      <c r="A6833" s="4" t="s">
        <v>37</v>
      </c>
      <c r="B6833" s="5">
        <v>3035</v>
      </c>
      <c r="C6833" s="5">
        <v>200108</v>
      </c>
      <c r="D6833" s="6">
        <v>45660</v>
      </c>
      <c r="E6833" s="4" t="s">
        <v>7</v>
      </c>
      <c r="F6833" s="4">
        <v>2</v>
      </c>
      <c r="G6833" s="4">
        <v>8</v>
      </c>
      <c r="H6833" s="5">
        <v>3</v>
      </c>
      <c r="I6833" s="5">
        <v>2.179449471770337</v>
      </c>
      <c r="J6833" s="5">
        <v>10.858898943540673</v>
      </c>
      <c r="K6833" s="5">
        <v>2.141101056459326</v>
      </c>
      <c r="L6833" s="8" t="str">
        <f>IF(AND(H6833&gt;=K6833, H6833&lt;=J6833), "Normal", "Anomaly")</f>
        <v>Normal</v>
      </c>
      <c r="M6833" s="5">
        <v>6.867924528301887</v>
      </c>
      <c r="N6833" s="5"/>
      <c r="O6833" s="5"/>
    </row>
    <row r="6834" spans="1:15" x14ac:dyDescent="0.3">
      <c r="A6834" s="4" t="s">
        <v>37</v>
      </c>
      <c r="B6834" s="5">
        <v>3035</v>
      </c>
      <c r="C6834" s="5">
        <v>200108</v>
      </c>
      <c r="D6834" s="6">
        <v>45667</v>
      </c>
      <c r="E6834" s="4" t="s">
        <v>7</v>
      </c>
      <c r="F6834" s="4">
        <v>2</v>
      </c>
      <c r="G6834" s="4">
        <v>8</v>
      </c>
      <c r="H6834" s="5">
        <v>1</v>
      </c>
      <c r="I6834" s="5">
        <v>2.368411915187052</v>
      </c>
      <c r="J6834" s="5">
        <v>10.611823830374103</v>
      </c>
      <c r="K6834" s="5">
        <v>1.1381761696258961</v>
      </c>
      <c r="L6834" s="8" t="str">
        <f>IF(AND(H6834&gt;=K6834, H6834&lt;=J6834), "Normal", "Anomaly")</f>
        <v>Anomaly</v>
      </c>
      <c r="M6834" s="5">
        <v>6.867924528301887</v>
      </c>
      <c r="N6834" s="5"/>
      <c r="O6834" s="5"/>
    </row>
    <row r="6835" spans="1:15" x14ac:dyDescent="0.3">
      <c r="A6835" s="4" t="s">
        <v>37</v>
      </c>
      <c r="B6835" s="5">
        <v>3035</v>
      </c>
      <c r="C6835" s="5">
        <v>200108</v>
      </c>
      <c r="D6835" s="6">
        <v>45674</v>
      </c>
      <c r="E6835" s="4" t="s">
        <v>7</v>
      </c>
      <c r="F6835" s="4">
        <v>2</v>
      </c>
      <c r="G6835" s="4">
        <v>8</v>
      </c>
      <c r="H6835" s="5">
        <v>4</v>
      </c>
      <c r="I6835" s="5">
        <v>2.8613807855648994</v>
      </c>
      <c r="J6835" s="5">
        <v>10.972761571129798</v>
      </c>
      <c r="K6835" s="5">
        <v>0</v>
      </c>
      <c r="L6835" s="8" t="str">
        <f>IF(AND(H6835&gt;=K6835, H6835&lt;=J6835), "Normal", "Anomaly")</f>
        <v>Normal</v>
      </c>
      <c r="M6835" s="5">
        <v>6.867924528301887</v>
      </c>
      <c r="N6835" s="5"/>
      <c r="O6835" s="5"/>
    </row>
    <row r="6836" spans="1:15" x14ac:dyDescent="0.3">
      <c r="A6836" s="4" t="s">
        <v>37</v>
      </c>
      <c r="B6836" s="5">
        <v>3035</v>
      </c>
      <c r="C6836" s="5">
        <v>200108</v>
      </c>
      <c r="D6836" s="6">
        <v>45681</v>
      </c>
      <c r="E6836" s="4" t="s">
        <v>7</v>
      </c>
      <c r="F6836" s="4">
        <v>2</v>
      </c>
      <c r="G6836" s="4">
        <v>8</v>
      </c>
      <c r="H6836" s="5">
        <v>4</v>
      </c>
      <c r="I6836" s="5">
        <v>2.6809513236909019</v>
      </c>
      <c r="J6836" s="5">
        <v>10.111902647381804</v>
      </c>
      <c r="K6836" s="5">
        <v>0</v>
      </c>
      <c r="L6836" s="8" t="str">
        <f>IF(AND(H6836&gt;=K6836, H6836&lt;=J6836), "Normal", "Anomaly")</f>
        <v>Normal</v>
      </c>
      <c r="M6836" s="5">
        <v>6.867924528301887</v>
      </c>
      <c r="N6836" s="5"/>
      <c r="O6836" s="5"/>
    </row>
    <row r="6837" spans="1:15" x14ac:dyDescent="0.3">
      <c r="A6837" s="4" t="s">
        <v>37</v>
      </c>
      <c r="B6837" s="5">
        <v>3035</v>
      </c>
      <c r="C6837" s="5">
        <v>200108</v>
      </c>
      <c r="D6837" s="6">
        <v>45688</v>
      </c>
      <c r="E6837" s="4" t="s">
        <v>7</v>
      </c>
      <c r="F6837" s="4">
        <v>2</v>
      </c>
      <c r="G6837" s="4">
        <v>8</v>
      </c>
      <c r="H6837" s="5">
        <v>1</v>
      </c>
      <c r="I6837" s="5">
        <v>2.6896793489187516</v>
      </c>
      <c r="J6837" s="5">
        <v>10.004358697837503</v>
      </c>
      <c r="K6837" s="5">
        <v>0</v>
      </c>
      <c r="L6837" s="8" t="str">
        <f>IF(AND(H6837&gt;=K6837, H6837&lt;=J6837), "Normal", "Anomaly")</f>
        <v>Normal</v>
      </c>
      <c r="M6837" s="5">
        <v>6.867924528301887</v>
      </c>
      <c r="N6837" s="5"/>
      <c r="O6837" s="5"/>
    </row>
    <row r="6838" spans="1:15" x14ac:dyDescent="0.3">
      <c r="A6838" s="4" t="s">
        <v>37</v>
      </c>
      <c r="B6838" s="5">
        <v>3035</v>
      </c>
      <c r="C6838" s="5">
        <v>200108</v>
      </c>
      <c r="D6838" s="6">
        <v>45695</v>
      </c>
      <c r="E6838" s="4" t="s">
        <v>7</v>
      </c>
      <c r="F6838" s="4">
        <v>2</v>
      </c>
      <c r="G6838" s="4">
        <v>8</v>
      </c>
      <c r="H6838" s="5">
        <v>4</v>
      </c>
      <c r="I6838" s="5">
        <v>2.3418742493993991</v>
      </c>
      <c r="J6838" s="5">
        <v>8.3087484987987992</v>
      </c>
      <c r="K6838" s="5">
        <v>0</v>
      </c>
      <c r="L6838" s="8" t="str">
        <f>IF(AND(H6838&gt;=K6838, H6838&lt;=J6838), "Normal", "Anomaly")</f>
        <v>Normal</v>
      </c>
      <c r="M6838" s="5">
        <v>6.867924528301887</v>
      </c>
      <c r="N6838" s="5"/>
      <c r="O6838" s="5"/>
    </row>
    <row r="6839" spans="1:15" x14ac:dyDescent="0.3">
      <c r="A6839" s="4" t="s">
        <v>37</v>
      </c>
      <c r="B6839" s="5">
        <v>3035</v>
      </c>
      <c r="C6839" s="5">
        <v>200107</v>
      </c>
      <c r="D6839" s="6">
        <v>45331</v>
      </c>
      <c r="E6839" s="4" t="s">
        <v>8</v>
      </c>
      <c r="F6839" s="4">
        <v>2</v>
      </c>
      <c r="G6839" s="4">
        <v>8</v>
      </c>
      <c r="H6839" s="5">
        <v>139</v>
      </c>
      <c r="I6839" s="5"/>
      <c r="J6839" s="5"/>
      <c r="K6839" s="5"/>
      <c r="L6839" s="8" t="s">
        <v>47</v>
      </c>
      <c r="M6839" s="5">
        <v>241.77358490566039</v>
      </c>
      <c r="N6839" s="5"/>
      <c r="O6839" s="5"/>
    </row>
    <row r="6840" spans="1:15" x14ac:dyDescent="0.3">
      <c r="A6840" s="4" t="s">
        <v>37</v>
      </c>
      <c r="B6840" s="5">
        <v>3035</v>
      </c>
      <c r="C6840" s="5">
        <v>200107</v>
      </c>
      <c r="D6840" s="6">
        <v>45338</v>
      </c>
      <c r="E6840" s="4" t="s">
        <v>8</v>
      </c>
      <c r="F6840" s="4">
        <v>2</v>
      </c>
      <c r="G6840" s="4">
        <v>8</v>
      </c>
      <c r="H6840" s="5">
        <v>116</v>
      </c>
      <c r="I6840" s="5">
        <v>0</v>
      </c>
      <c r="J6840" s="5">
        <v>139</v>
      </c>
      <c r="K6840" s="5">
        <v>139</v>
      </c>
      <c r="L6840" s="8" t="str">
        <f>IF(AND(H6840&gt;=K6840, H6840&lt;=J6840), "Normal", "Anomaly")</f>
        <v>Anomaly</v>
      </c>
      <c r="M6840" s="5">
        <v>241.77358490566039</v>
      </c>
      <c r="N6840" s="5"/>
      <c r="O6840" s="5"/>
    </row>
    <row r="6841" spans="1:15" x14ac:dyDescent="0.3">
      <c r="A6841" s="4" t="s">
        <v>37</v>
      </c>
      <c r="B6841" s="5">
        <v>3035</v>
      </c>
      <c r="C6841" s="5">
        <v>200107</v>
      </c>
      <c r="D6841" s="6">
        <v>45345</v>
      </c>
      <c r="E6841" s="4" t="s">
        <v>8</v>
      </c>
      <c r="F6841" s="4">
        <v>2</v>
      </c>
      <c r="G6841" s="4">
        <v>8</v>
      </c>
      <c r="H6841" s="5">
        <v>144</v>
      </c>
      <c r="I6841" s="5">
        <v>11.5</v>
      </c>
      <c r="J6841" s="5">
        <v>150.5</v>
      </c>
      <c r="K6841" s="5">
        <v>104.5</v>
      </c>
      <c r="L6841" s="8" t="str">
        <f>IF(AND(H6841&gt;=K6841, H6841&lt;=J6841), "Normal", "Anomaly")</f>
        <v>Normal</v>
      </c>
      <c r="M6841" s="5">
        <v>241.77358490566039</v>
      </c>
      <c r="N6841" s="5"/>
      <c r="O6841" s="5"/>
    </row>
    <row r="6842" spans="1:15" x14ac:dyDescent="0.3">
      <c r="A6842" s="4" t="s">
        <v>37</v>
      </c>
      <c r="B6842" s="5">
        <v>3035</v>
      </c>
      <c r="C6842" s="5">
        <v>200107</v>
      </c>
      <c r="D6842" s="6">
        <v>45352</v>
      </c>
      <c r="E6842" s="4" t="s">
        <v>8</v>
      </c>
      <c r="F6842" s="4">
        <v>2</v>
      </c>
      <c r="G6842" s="4">
        <v>8</v>
      </c>
      <c r="H6842" s="5">
        <v>163</v>
      </c>
      <c r="I6842" s="5">
        <v>12.192894105447921</v>
      </c>
      <c r="J6842" s="5">
        <v>157.38578821089584</v>
      </c>
      <c r="K6842" s="5">
        <v>108.61421178910416</v>
      </c>
      <c r="L6842" s="8" t="str">
        <f>IF(AND(H6842&gt;=K6842, H6842&lt;=J6842), "Normal", "Anomaly")</f>
        <v>Anomaly</v>
      </c>
      <c r="M6842" s="5">
        <v>241.77358490566039</v>
      </c>
      <c r="N6842" s="5"/>
      <c r="O6842" s="5"/>
    </row>
    <row r="6843" spans="1:15" x14ac:dyDescent="0.3">
      <c r="A6843" s="4" t="s">
        <v>37</v>
      </c>
      <c r="B6843" s="5">
        <v>3035</v>
      </c>
      <c r="C6843" s="5">
        <v>200107</v>
      </c>
      <c r="D6843" s="6">
        <v>45359</v>
      </c>
      <c r="E6843" s="4" t="s">
        <v>8</v>
      </c>
      <c r="F6843" s="4">
        <v>2</v>
      </c>
      <c r="G6843" s="4">
        <v>8</v>
      </c>
      <c r="H6843" s="5">
        <v>168</v>
      </c>
      <c r="I6843" s="5">
        <v>16.740669042783207</v>
      </c>
      <c r="J6843" s="5">
        <v>173.98133808556642</v>
      </c>
      <c r="K6843" s="5">
        <v>107.01866191443358</v>
      </c>
      <c r="L6843" s="8" t="str">
        <f>IF(AND(H6843&gt;=K6843, H6843&lt;=J6843), "Normal", "Anomaly")</f>
        <v>Normal</v>
      </c>
      <c r="M6843" s="5">
        <v>241.77358490566039</v>
      </c>
      <c r="N6843" s="5"/>
      <c r="O6843" s="5"/>
    </row>
    <row r="6844" spans="1:15" x14ac:dyDescent="0.3">
      <c r="A6844" s="4" t="s">
        <v>37</v>
      </c>
      <c r="B6844" s="5">
        <v>3035</v>
      </c>
      <c r="C6844" s="5">
        <v>200107</v>
      </c>
      <c r="D6844" s="6">
        <v>45366</v>
      </c>
      <c r="E6844" s="4" t="s">
        <v>8</v>
      </c>
      <c r="F6844" s="4">
        <v>2</v>
      </c>
      <c r="G6844" s="4">
        <v>8</v>
      </c>
      <c r="H6844" s="5">
        <v>145</v>
      </c>
      <c r="I6844" s="5">
        <v>18.579558659989747</v>
      </c>
      <c r="J6844" s="5">
        <v>183.15911731997949</v>
      </c>
      <c r="K6844" s="5">
        <v>108.84088268002051</v>
      </c>
      <c r="L6844" s="8" t="str">
        <f>IF(AND(H6844&gt;=K6844, H6844&lt;=J6844), "Normal", "Anomaly")</f>
        <v>Normal</v>
      </c>
      <c r="M6844" s="5">
        <v>241.77358490566039</v>
      </c>
      <c r="N6844" s="5"/>
      <c r="O6844" s="5"/>
    </row>
    <row r="6845" spans="1:15" x14ac:dyDescent="0.3">
      <c r="A6845" s="4" t="s">
        <v>37</v>
      </c>
      <c r="B6845" s="5">
        <v>3035</v>
      </c>
      <c r="C6845" s="5">
        <v>200107</v>
      </c>
      <c r="D6845" s="6">
        <v>45373</v>
      </c>
      <c r="E6845" s="4" t="s">
        <v>8</v>
      </c>
      <c r="F6845" s="4">
        <v>2</v>
      </c>
      <c r="G6845" s="4">
        <v>8</v>
      </c>
      <c r="H6845" s="5">
        <v>174</v>
      </c>
      <c r="I6845" s="5">
        <v>16.96483290679739</v>
      </c>
      <c r="J6845" s="5">
        <v>179.76299914692811</v>
      </c>
      <c r="K6845" s="5">
        <v>111.90366751973856</v>
      </c>
      <c r="L6845" s="8" t="str">
        <f>IF(AND(H6845&gt;=K6845, H6845&lt;=J6845), "Normal", "Anomaly")</f>
        <v>Normal</v>
      </c>
      <c r="M6845" s="5">
        <v>241.77358490566039</v>
      </c>
      <c r="N6845" s="5"/>
      <c r="O6845" s="5"/>
    </row>
    <row r="6846" spans="1:15" x14ac:dyDescent="0.3">
      <c r="A6846" s="4" t="s">
        <v>37</v>
      </c>
      <c r="B6846" s="5">
        <v>3035</v>
      </c>
      <c r="C6846" s="5">
        <v>200107</v>
      </c>
      <c r="D6846" s="6">
        <v>45380</v>
      </c>
      <c r="E6846" s="4" t="s">
        <v>8</v>
      </c>
      <c r="F6846" s="4">
        <v>2</v>
      </c>
      <c r="G6846" s="4">
        <v>8</v>
      </c>
      <c r="H6846" s="5">
        <v>141</v>
      </c>
      <c r="I6846" s="5">
        <v>18.542835130957659</v>
      </c>
      <c r="J6846" s="5">
        <v>186.94281311905817</v>
      </c>
      <c r="K6846" s="5">
        <v>112.77147259522755</v>
      </c>
      <c r="L6846" s="8" t="str">
        <f>IF(AND(H6846&gt;=K6846, H6846&lt;=J6846), "Normal", "Anomaly")</f>
        <v>Normal</v>
      </c>
      <c r="M6846" s="5">
        <v>241.77358490566039</v>
      </c>
      <c r="N6846" s="5"/>
      <c r="O6846" s="5"/>
    </row>
    <row r="6847" spans="1:15" x14ac:dyDescent="0.3">
      <c r="A6847" s="4" t="s">
        <v>37</v>
      </c>
      <c r="B6847" s="5">
        <v>3035</v>
      </c>
      <c r="C6847" s="5">
        <v>200107</v>
      </c>
      <c r="D6847" s="6">
        <v>45387</v>
      </c>
      <c r="E6847" s="4" t="s">
        <v>8</v>
      </c>
      <c r="F6847" s="4">
        <v>2</v>
      </c>
      <c r="G6847" s="4">
        <v>8</v>
      </c>
      <c r="H6847" s="5">
        <v>146</v>
      </c>
      <c r="I6847" s="5">
        <v>17.59083568225228</v>
      </c>
      <c r="J6847" s="5">
        <v>183.93167136450455</v>
      </c>
      <c r="K6847" s="5">
        <v>113.56832863549545</v>
      </c>
      <c r="L6847" s="8" t="str">
        <f>IF(AND(H6847&gt;=K6847, H6847&lt;=J6847), "Normal", "Anomaly")</f>
        <v>Normal</v>
      </c>
      <c r="M6847" s="5">
        <v>241.77358490566039</v>
      </c>
      <c r="N6847" s="5"/>
      <c r="O6847" s="5"/>
    </row>
    <row r="6848" spans="1:15" x14ac:dyDescent="0.3">
      <c r="A6848" s="4" t="s">
        <v>37</v>
      </c>
      <c r="B6848" s="5">
        <v>3035</v>
      </c>
      <c r="C6848" s="5">
        <v>200107</v>
      </c>
      <c r="D6848" s="6">
        <v>45394</v>
      </c>
      <c r="E6848" s="4" t="s">
        <v>8</v>
      </c>
      <c r="F6848" s="4">
        <v>2</v>
      </c>
      <c r="G6848" s="4">
        <v>8</v>
      </c>
      <c r="H6848" s="5">
        <v>171</v>
      </c>
      <c r="I6848" s="5">
        <v>17.254981164869466</v>
      </c>
      <c r="J6848" s="5">
        <v>184.13496232973893</v>
      </c>
      <c r="K6848" s="5">
        <v>115.11503767026107</v>
      </c>
      <c r="L6848" s="8" t="str">
        <f>IF(AND(H6848&gt;=K6848, H6848&lt;=J6848), "Normal", "Anomaly")</f>
        <v>Normal</v>
      </c>
      <c r="M6848" s="5">
        <v>241.77358490566039</v>
      </c>
      <c r="N6848" s="5"/>
      <c r="O6848" s="5"/>
    </row>
    <row r="6849" spans="1:15" x14ac:dyDescent="0.3">
      <c r="A6849" s="4" t="s">
        <v>37</v>
      </c>
      <c r="B6849" s="5">
        <v>3035</v>
      </c>
      <c r="C6849" s="5">
        <v>200107</v>
      </c>
      <c r="D6849" s="6">
        <v>45401</v>
      </c>
      <c r="E6849" s="4" t="s">
        <v>8</v>
      </c>
      <c r="F6849" s="4">
        <v>2</v>
      </c>
      <c r="G6849" s="4">
        <v>8</v>
      </c>
      <c r="H6849" s="5">
        <v>171</v>
      </c>
      <c r="I6849" s="5">
        <v>12.893796958227627</v>
      </c>
      <c r="J6849" s="5">
        <v>182.28759391645525</v>
      </c>
      <c r="K6849" s="5">
        <v>130.71240608354475</v>
      </c>
      <c r="L6849" s="8" t="str">
        <f>IF(AND(H6849&gt;=K6849, H6849&lt;=J6849), "Normal", "Anomaly")</f>
        <v>Normal</v>
      </c>
      <c r="M6849" s="5">
        <v>241.77358490566039</v>
      </c>
      <c r="N6849" s="5"/>
      <c r="O6849" s="5"/>
    </row>
    <row r="6850" spans="1:15" x14ac:dyDescent="0.3">
      <c r="A6850" s="4" t="s">
        <v>37</v>
      </c>
      <c r="B6850" s="5">
        <v>3035</v>
      </c>
      <c r="C6850" s="5">
        <v>200107</v>
      </c>
      <c r="D6850" s="6">
        <v>45408</v>
      </c>
      <c r="E6850" s="4" t="s">
        <v>8</v>
      </c>
      <c r="F6850" s="4">
        <v>2</v>
      </c>
      <c r="G6850" s="4">
        <v>8</v>
      </c>
      <c r="H6850" s="5">
        <v>173</v>
      </c>
      <c r="I6850" s="5">
        <v>12.712567600606889</v>
      </c>
      <c r="J6850" s="5">
        <v>185.30013520121378</v>
      </c>
      <c r="K6850" s="5">
        <v>134.44986479878622</v>
      </c>
      <c r="L6850" s="8" t="str">
        <f>IF(AND(H6850&gt;=K6850, H6850&lt;=J6850), "Normal", "Anomaly")</f>
        <v>Normal</v>
      </c>
      <c r="M6850" s="5">
        <v>241.77358490566039</v>
      </c>
      <c r="N6850" s="5"/>
      <c r="O6850" s="5"/>
    </row>
    <row r="6851" spans="1:15" x14ac:dyDescent="0.3">
      <c r="A6851" s="4" t="s">
        <v>37</v>
      </c>
      <c r="B6851" s="5">
        <v>3035</v>
      </c>
      <c r="C6851" s="5">
        <v>200107</v>
      </c>
      <c r="D6851" s="6">
        <v>45415</v>
      </c>
      <c r="E6851" s="4" t="s">
        <v>8</v>
      </c>
      <c r="F6851" s="4">
        <v>2</v>
      </c>
      <c r="G6851" s="4">
        <v>8</v>
      </c>
      <c r="H6851" s="5">
        <v>174</v>
      </c>
      <c r="I6851" s="5">
        <v>13.429794302222206</v>
      </c>
      <c r="J6851" s="5">
        <v>187.98458860444441</v>
      </c>
      <c r="K6851" s="5">
        <v>134.26541139555559</v>
      </c>
      <c r="L6851" s="8" t="str">
        <f>IF(AND(H6851&gt;=K6851, H6851&lt;=J6851), "Normal", "Anomaly")</f>
        <v>Normal</v>
      </c>
      <c r="M6851" s="5">
        <v>241.77358490566039</v>
      </c>
      <c r="N6851" s="5"/>
      <c r="O6851" s="5"/>
    </row>
    <row r="6852" spans="1:15" x14ac:dyDescent="0.3">
      <c r="A6852" s="4" t="s">
        <v>37</v>
      </c>
      <c r="B6852" s="5">
        <v>3035</v>
      </c>
      <c r="C6852" s="5">
        <v>200107</v>
      </c>
      <c r="D6852" s="6">
        <v>45422</v>
      </c>
      <c r="E6852" s="4" t="s">
        <v>8</v>
      </c>
      <c r="F6852" s="4">
        <v>2</v>
      </c>
      <c r="G6852" s="4">
        <v>8</v>
      </c>
      <c r="H6852" s="5">
        <v>179</v>
      </c>
      <c r="I6852" s="5">
        <v>13.950246413594277</v>
      </c>
      <c r="J6852" s="5">
        <v>189.77549282718854</v>
      </c>
      <c r="K6852" s="5">
        <v>133.97450717281146</v>
      </c>
      <c r="L6852" s="8" t="str">
        <f>IF(AND(H6852&gt;=K6852, H6852&lt;=J6852), "Normal", "Anomaly")</f>
        <v>Normal</v>
      </c>
      <c r="M6852" s="5">
        <v>241.77358490566039</v>
      </c>
      <c r="N6852" s="5"/>
      <c r="O6852" s="5"/>
    </row>
    <row r="6853" spans="1:15" x14ac:dyDescent="0.3">
      <c r="A6853" s="4" t="s">
        <v>37</v>
      </c>
      <c r="B6853" s="5">
        <v>3035</v>
      </c>
      <c r="C6853" s="5">
        <v>200107</v>
      </c>
      <c r="D6853" s="6">
        <v>45429</v>
      </c>
      <c r="E6853" s="4" t="s">
        <v>8</v>
      </c>
      <c r="F6853" s="4">
        <v>2</v>
      </c>
      <c r="G6853" s="4">
        <v>8</v>
      </c>
      <c r="H6853" s="5">
        <v>157</v>
      </c>
      <c r="I6853" s="5">
        <v>13.327016732937645</v>
      </c>
      <c r="J6853" s="5">
        <v>192.7790334658753</v>
      </c>
      <c r="K6853" s="5">
        <v>139.4709665341247</v>
      </c>
      <c r="L6853" s="8" t="str">
        <f>IF(AND(H6853&gt;=K6853, H6853&lt;=J6853), "Normal", "Anomaly")</f>
        <v>Normal</v>
      </c>
      <c r="M6853" s="5">
        <v>241.77358490566039</v>
      </c>
      <c r="N6853" s="5"/>
      <c r="O6853" s="5"/>
    </row>
    <row r="6854" spans="1:15" x14ac:dyDescent="0.3">
      <c r="A6854" s="4" t="s">
        <v>37</v>
      </c>
      <c r="B6854" s="5">
        <v>3035</v>
      </c>
      <c r="C6854" s="5">
        <v>200107</v>
      </c>
      <c r="D6854" s="6">
        <v>45436</v>
      </c>
      <c r="E6854" s="4" t="s">
        <v>8</v>
      </c>
      <c r="F6854" s="4">
        <v>2</v>
      </c>
      <c r="G6854" s="4">
        <v>8</v>
      </c>
      <c r="H6854" s="5">
        <v>162</v>
      </c>
      <c r="I6854" s="5">
        <v>13.257073583562851</v>
      </c>
      <c r="J6854" s="5">
        <v>190.51414716712571</v>
      </c>
      <c r="K6854" s="5">
        <v>137.48585283287429</v>
      </c>
      <c r="L6854" s="8" t="str">
        <f>IF(AND(H6854&gt;=K6854, H6854&lt;=J6854), "Normal", "Anomaly")</f>
        <v>Normal</v>
      </c>
      <c r="M6854" s="5">
        <v>241.77358490566039</v>
      </c>
      <c r="N6854" s="5"/>
      <c r="O6854" s="5"/>
    </row>
    <row r="6855" spans="1:15" x14ac:dyDescent="0.3">
      <c r="A6855" s="4" t="s">
        <v>37</v>
      </c>
      <c r="B6855" s="5">
        <v>3035</v>
      </c>
      <c r="C6855" s="5">
        <v>200107</v>
      </c>
      <c r="D6855" s="6">
        <v>45443</v>
      </c>
      <c r="E6855" s="4" t="s">
        <v>8</v>
      </c>
      <c r="F6855" s="4">
        <v>2</v>
      </c>
      <c r="G6855" s="4">
        <v>8</v>
      </c>
      <c r="H6855" s="5">
        <v>105</v>
      </c>
      <c r="I6855" s="5">
        <v>10.160431831374098</v>
      </c>
      <c r="J6855" s="5">
        <v>186.9458636627482</v>
      </c>
      <c r="K6855" s="5">
        <v>146.3041363372518</v>
      </c>
      <c r="L6855" s="8" t="str">
        <f>IF(AND(H6855&gt;=K6855, H6855&lt;=J6855), "Normal", "Anomaly")</f>
        <v>Anomaly</v>
      </c>
      <c r="M6855" s="5">
        <v>241.77358490566039</v>
      </c>
      <c r="N6855" s="5"/>
      <c r="O6855" s="5"/>
    </row>
    <row r="6856" spans="1:15" x14ac:dyDescent="0.3">
      <c r="A6856" s="4" t="s">
        <v>37</v>
      </c>
      <c r="B6856" s="5">
        <v>3035</v>
      </c>
      <c r="C6856" s="5">
        <v>200107</v>
      </c>
      <c r="D6856" s="6">
        <v>45450</v>
      </c>
      <c r="E6856" s="4" t="s">
        <v>8</v>
      </c>
      <c r="F6856" s="4">
        <v>2</v>
      </c>
      <c r="G6856" s="4">
        <v>8</v>
      </c>
      <c r="H6856" s="5">
        <v>161</v>
      </c>
      <c r="I6856" s="5">
        <v>22.327113561766108</v>
      </c>
      <c r="J6856" s="5">
        <v>206.15422712353222</v>
      </c>
      <c r="K6856" s="5">
        <v>116.84577287646778</v>
      </c>
      <c r="L6856" s="8" t="str">
        <f>IF(AND(H6856&gt;=K6856, H6856&lt;=J6856), "Normal", "Anomaly")</f>
        <v>Normal</v>
      </c>
      <c r="M6856" s="5">
        <v>241.77358490566039</v>
      </c>
      <c r="N6856" s="5"/>
      <c r="O6856" s="5"/>
    </row>
    <row r="6857" spans="1:15" x14ac:dyDescent="0.3">
      <c r="A6857" s="4" t="s">
        <v>37</v>
      </c>
      <c r="B6857" s="5">
        <v>3035</v>
      </c>
      <c r="C6857" s="5">
        <v>200107</v>
      </c>
      <c r="D6857" s="6">
        <v>45457</v>
      </c>
      <c r="E6857" s="4" t="s">
        <v>8</v>
      </c>
      <c r="F6857" s="4">
        <v>2</v>
      </c>
      <c r="G6857" s="4">
        <v>8</v>
      </c>
      <c r="H6857" s="5">
        <v>189</v>
      </c>
      <c r="I6857" s="5">
        <v>22.038318901404434</v>
      </c>
      <c r="J6857" s="5">
        <v>204.32663780280888</v>
      </c>
      <c r="K6857" s="5">
        <v>116.17336219719112</v>
      </c>
      <c r="L6857" s="8" t="str">
        <f>IF(AND(H6857&gt;=K6857, H6857&lt;=J6857), "Normal", "Anomaly")</f>
        <v>Normal</v>
      </c>
      <c r="M6857" s="5">
        <v>241.77358490566039</v>
      </c>
      <c r="N6857" s="5"/>
      <c r="O6857" s="5"/>
    </row>
    <row r="6858" spans="1:15" x14ac:dyDescent="0.3">
      <c r="A6858" s="4" t="s">
        <v>37</v>
      </c>
      <c r="B6858" s="5">
        <v>3035</v>
      </c>
      <c r="C6858" s="5">
        <v>200107</v>
      </c>
      <c r="D6858" s="6">
        <v>45464</v>
      </c>
      <c r="E6858" s="4" t="s">
        <v>8</v>
      </c>
      <c r="F6858" s="4">
        <v>2</v>
      </c>
      <c r="G6858" s="4">
        <v>8</v>
      </c>
      <c r="H6858" s="5">
        <v>161</v>
      </c>
      <c r="I6858" s="5">
        <v>23.864199127563449</v>
      </c>
      <c r="J6858" s="5">
        <v>210.2283982551269</v>
      </c>
      <c r="K6858" s="5">
        <v>114.7716017448731</v>
      </c>
      <c r="L6858" s="8" t="str">
        <f>IF(AND(H6858&gt;=K6858, H6858&lt;=J6858), "Normal", "Anomaly")</f>
        <v>Normal</v>
      </c>
      <c r="M6858" s="5">
        <v>241.77358490566039</v>
      </c>
      <c r="N6858" s="5"/>
      <c r="O6858" s="5"/>
    </row>
    <row r="6859" spans="1:15" x14ac:dyDescent="0.3">
      <c r="A6859" s="4" t="s">
        <v>37</v>
      </c>
      <c r="B6859" s="5">
        <v>3035</v>
      </c>
      <c r="C6859" s="5">
        <v>200107</v>
      </c>
      <c r="D6859" s="6">
        <v>45471</v>
      </c>
      <c r="E6859" s="4" t="s">
        <v>8</v>
      </c>
      <c r="F6859" s="4">
        <v>2</v>
      </c>
      <c r="G6859" s="4">
        <v>8</v>
      </c>
      <c r="H6859" s="5">
        <v>178</v>
      </c>
      <c r="I6859" s="5">
        <v>23.531893251500186</v>
      </c>
      <c r="J6859" s="5">
        <v>208.06378650300036</v>
      </c>
      <c r="K6859" s="5">
        <v>113.93621349699963</v>
      </c>
      <c r="L6859" s="8" t="str">
        <f>IF(AND(H6859&gt;=K6859, H6859&lt;=J6859), "Normal", "Anomaly")</f>
        <v>Normal</v>
      </c>
      <c r="M6859" s="5">
        <v>241.77358490566039</v>
      </c>
      <c r="N6859" s="5"/>
      <c r="O6859" s="5"/>
    </row>
    <row r="6860" spans="1:15" x14ac:dyDescent="0.3">
      <c r="A6860" s="4" t="s">
        <v>37</v>
      </c>
      <c r="B6860" s="5">
        <v>3035</v>
      </c>
      <c r="C6860" s="5">
        <v>200107</v>
      </c>
      <c r="D6860" s="6">
        <v>45478</v>
      </c>
      <c r="E6860" s="4" t="s">
        <v>8</v>
      </c>
      <c r="F6860" s="4">
        <v>2</v>
      </c>
      <c r="G6860" s="4">
        <v>8</v>
      </c>
      <c r="H6860" s="5">
        <v>116</v>
      </c>
      <c r="I6860" s="5">
        <v>23.843238035132728</v>
      </c>
      <c r="J6860" s="5">
        <v>209.18647607026546</v>
      </c>
      <c r="K6860" s="5">
        <v>113.81352392973454</v>
      </c>
      <c r="L6860" s="8" t="str">
        <f>IF(AND(H6860&gt;=K6860, H6860&lt;=J6860), "Normal", "Anomaly")</f>
        <v>Normal</v>
      </c>
      <c r="M6860" s="5">
        <v>241.77358490566039</v>
      </c>
      <c r="N6860" s="5"/>
      <c r="O6860" s="5"/>
    </row>
    <row r="6861" spans="1:15" x14ac:dyDescent="0.3">
      <c r="A6861" s="4" t="s">
        <v>37</v>
      </c>
      <c r="B6861" s="5">
        <v>3035</v>
      </c>
      <c r="C6861" s="5">
        <v>200107</v>
      </c>
      <c r="D6861" s="6">
        <v>45485</v>
      </c>
      <c r="E6861" s="4" t="s">
        <v>8</v>
      </c>
      <c r="F6861" s="4">
        <v>2</v>
      </c>
      <c r="G6861" s="4">
        <v>8</v>
      </c>
      <c r="H6861" s="5">
        <v>134</v>
      </c>
      <c r="I6861" s="5">
        <v>26.962647774282111</v>
      </c>
      <c r="J6861" s="5">
        <v>207.55029554856424</v>
      </c>
      <c r="K6861" s="5">
        <v>99.699704451435778</v>
      </c>
      <c r="L6861" s="8" t="str">
        <f>IF(AND(H6861&gt;=K6861, H6861&lt;=J6861), "Normal", "Anomaly")</f>
        <v>Normal</v>
      </c>
      <c r="M6861" s="5">
        <v>241.77358490566039</v>
      </c>
      <c r="N6861" s="5"/>
      <c r="O6861" s="5"/>
    </row>
    <row r="6862" spans="1:15" x14ac:dyDescent="0.3">
      <c r="A6862" s="4" t="s">
        <v>37</v>
      </c>
      <c r="B6862" s="5">
        <v>3035</v>
      </c>
      <c r="C6862" s="5">
        <v>200107</v>
      </c>
      <c r="D6862" s="6">
        <v>45492</v>
      </c>
      <c r="E6862" s="4" t="s">
        <v>8</v>
      </c>
      <c r="F6862" s="4">
        <v>2</v>
      </c>
      <c r="G6862" s="4">
        <v>8</v>
      </c>
      <c r="H6862" s="5">
        <v>185</v>
      </c>
      <c r="I6862" s="5">
        <v>27.666541164373982</v>
      </c>
      <c r="J6862" s="5">
        <v>206.08308232874796</v>
      </c>
      <c r="K6862" s="5">
        <v>95.416917671252037</v>
      </c>
      <c r="L6862" s="8" t="str">
        <f>IF(AND(H6862&gt;=K6862, H6862&lt;=J6862), "Normal", "Anomaly")</f>
        <v>Normal</v>
      </c>
      <c r="M6862" s="5">
        <v>241.77358490566039</v>
      </c>
      <c r="N6862" s="5"/>
      <c r="O6862" s="5"/>
    </row>
    <row r="6863" spans="1:15" x14ac:dyDescent="0.3">
      <c r="A6863" s="4" t="s">
        <v>37</v>
      </c>
      <c r="B6863" s="5">
        <v>3035</v>
      </c>
      <c r="C6863" s="5">
        <v>200107</v>
      </c>
      <c r="D6863" s="6">
        <v>45499</v>
      </c>
      <c r="E6863" s="4" t="s">
        <v>8</v>
      </c>
      <c r="F6863" s="4">
        <v>2</v>
      </c>
      <c r="G6863" s="4">
        <v>8</v>
      </c>
      <c r="H6863" s="5">
        <v>185</v>
      </c>
      <c r="I6863" s="5">
        <v>29.799066680015333</v>
      </c>
      <c r="J6863" s="5">
        <v>213.22313336003066</v>
      </c>
      <c r="K6863" s="5">
        <v>94.026866639969342</v>
      </c>
      <c r="L6863" s="8" t="str">
        <f>IF(AND(H6863&gt;=K6863, H6863&lt;=J6863), "Normal", "Anomaly")</f>
        <v>Normal</v>
      </c>
      <c r="M6863" s="5">
        <v>241.77358490566039</v>
      </c>
      <c r="N6863" s="5"/>
      <c r="O6863" s="5"/>
    </row>
    <row r="6864" spans="1:15" x14ac:dyDescent="0.3">
      <c r="A6864" s="4" t="s">
        <v>37</v>
      </c>
      <c r="B6864" s="5">
        <v>3035</v>
      </c>
      <c r="C6864" s="5">
        <v>200107</v>
      </c>
      <c r="D6864" s="6">
        <v>45506</v>
      </c>
      <c r="E6864" s="4" t="s">
        <v>8</v>
      </c>
      <c r="F6864" s="4">
        <v>2</v>
      </c>
      <c r="G6864" s="4">
        <v>8</v>
      </c>
      <c r="H6864" s="5">
        <v>157</v>
      </c>
      <c r="I6864" s="5">
        <v>24.808957555689435</v>
      </c>
      <c r="J6864" s="5">
        <v>213.24291511137886</v>
      </c>
      <c r="K6864" s="5">
        <v>114.00708488862114</v>
      </c>
      <c r="L6864" s="8" t="str">
        <f>IF(AND(H6864&gt;=K6864, H6864&lt;=J6864), "Normal", "Anomaly")</f>
        <v>Normal</v>
      </c>
      <c r="M6864" s="5">
        <v>241.77358490566039</v>
      </c>
      <c r="N6864" s="5"/>
      <c r="O6864" s="5"/>
    </row>
    <row r="6865" spans="1:15" x14ac:dyDescent="0.3">
      <c r="A6865" s="4" t="s">
        <v>37</v>
      </c>
      <c r="B6865" s="5">
        <v>3035</v>
      </c>
      <c r="C6865" s="5">
        <v>200107</v>
      </c>
      <c r="D6865" s="6">
        <v>45513</v>
      </c>
      <c r="E6865" s="4" t="s">
        <v>8</v>
      </c>
      <c r="F6865" s="4">
        <v>2</v>
      </c>
      <c r="G6865" s="4">
        <v>8</v>
      </c>
      <c r="H6865" s="5">
        <v>195</v>
      </c>
      <c r="I6865" s="5">
        <v>24.896975217885405</v>
      </c>
      <c r="J6865" s="5">
        <v>212.9189504357708</v>
      </c>
      <c r="K6865" s="5">
        <v>113.33104956422919</v>
      </c>
      <c r="L6865" s="8" t="str">
        <f>IF(AND(H6865&gt;=K6865, H6865&lt;=J6865), "Normal", "Anomaly")</f>
        <v>Normal</v>
      </c>
      <c r="M6865" s="5">
        <v>241.77358490566039</v>
      </c>
      <c r="N6865" s="5"/>
      <c r="O6865" s="5"/>
    </row>
    <row r="6866" spans="1:15" x14ac:dyDescent="0.3">
      <c r="A6866" s="4" t="s">
        <v>37</v>
      </c>
      <c r="B6866" s="5">
        <v>3035</v>
      </c>
      <c r="C6866" s="5">
        <v>200107</v>
      </c>
      <c r="D6866" s="6">
        <v>45520</v>
      </c>
      <c r="E6866" s="4" t="s">
        <v>8</v>
      </c>
      <c r="F6866" s="4">
        <v>2</v>
      </c>
      <c r="G6866" s="4">
        <v>8</v>
      </c>
      <c r="H6866" s="5">
        <v>206</v>
      </c>
      <c r="I6866" s="5">
        <v>25.741199952605161</v>
      </c>
      <c r="J6866" s="5">
        <v>215.35739990521031</v>
      </c>
      <c r="K6866" s="5">
        <v>112.39260009478969</v>
      </c>
      <c r="L6866" s="8" t="str">
        <f>IF(AND(H6866&gt;=K6866, H6866&lt;=J6866), "Normal", "Anomaly")</f>
        <v>Normal</v>
      </c>
      <c r="M6866" s="5">
        <v>241.77358490566039</v>
      </c>
      <c r="N6866" s="5"/>
      <c r="O6866" s="5"/>
    </row>
    <row r="6867" spans="1:15" x14ac:dyDescent="0.3">
      <c r="A6867" s="4" t="s">
        <v>37</v>
      </c>
      <c r="B6867" s="5">
        <v>3035</v>
      </c>
      <c r="C6867" s="5">
        <v>200107</v>
      </c>
      <c r="D6867" s="6">
        <v>45527</v>
      </c>
      <c r="E6867" s="4" t="s">
        <v>8</v>
      </c>
      <c r="F6867" s="4">
        <v>2</v>
      </c>
      <c r="G6867" s="4">
        <v>8</v>
      </c>
      <c r="H6867" s="5">
        <v>231</v>
      </c>
      <c r="I6867" s="5">
        <v>29.184756295024975</v>
      </c>
      <c r="J6867" s="5">
        <v>227.86951259004996</v>
      </c>
      <c r="K6867" s="5">
        <v>111.13048740995005</v>
      </c>
      <c r="L6867" s="8" t="str">
        <f>IF(AND(H6867&gt;=K6867, H6867&lt;=J6867), "Normal", "Anomaly")</f>
        <v>Anomaly</v>
      </c>
      <c r="M6867" s="5">
        <v>241.77358490566039</v>
      </c>
      <c r="N6867" s="5"/>
      <c r="O6867" s="5"/>
    </row>
    <row r="6868" spans="1:15" x14ac:dyDescent="0.3">
      <c r="A6868" s="4" t="s">
        <v>37</v>
      </c>
      <c r="B6868" s="5">
        <v>3035</v>
      </c>
      <c r="C6868" s="5">
        <v>200107</v>
      </c>
      <c r="D6868" s="6">
        <v>45534</v>
      </c>
      <c r="E6868" s="4" t="s">
        <v>8</v>
      </c>
      <c r="F6868" s="4">
        <v>2</v>
      </c>
      <c r="G6868" s="4">
        <v>8</v>
      </c>
      <c r="H6868" s="5">
        <v>202</v>
      </c>
      <c r="I6868" s="5">
        <v>35.659632289186604</v>
      </c>
      <c r="J6868" s="5">
        <v>247.44426457837321</v>
      </c>
      <c r="K6868" s="5">
        <v>104.80573542162679</v>
      </c>
      <c r="L6868" s="8" t="str">
        <f>IF(AND(H6868&gt;=K6868, H6868&lt;=J6868), "Normal", "Anomaly")</f>
        <v>Normal</v>
      </c>
      <c r="M6868" s="5">
        <v>241.77358490566039</v>
      </c>
      <c r="N6868" s="5"/>
      <c r="O6868" s="5"/>
    </row>
    <row r="6869" spans="1:15" x14ac:dyDescent="0.3">
      <c r="A6869" s="4" t="s">
        <v>37</v>
      </c>
      <c r="B6869" s="5">
        <v>3035</v>
      </c>
      <c r="C6869" s="5">
        <v>200107</v>
      </c>
      <c r="D6869" s="6">
        <v>45541</v>
      </c>
      <c r="E6869" s="4" t="s">
        <v>8</v>
      </c>
      <c r="F6869" s="4">
        <v>2</v>
      </c>
      <c r="G6869" s="4">
        <v>8</v>
      </c>
      <c r="H6869" s="5">
        <v>192</v>
      </c>
      <c r="I6869" s="5">
        <v>28.068832804375745</v>
      </c>
      <c r="J6869" s="5">
        <v>243.01266560875149</v>
      </c>
      <c r="K6869" s="5">
        <v>130.73733439124851</v>
      </c>
      <c r="L6869" s="8" t="str">
        <f>IF(AND(H6869&gt;=K6869, H6869&lt;=J6869), "Normal", "Anomaly")</f>
        <v>Normal</v>
      </c>
      <c r="M6869" s="5">
        <v>241.77358490566039</v>
      </c>
      <c r="N6869" s="5"/>
      <c r="O6869" s="5"/>
    </row>
    <row r="6870" spans="1:15" x14ac:dyDescent="0.3">
      <c r="A6870" s="4" t="s">
        <v>37</v>
      </c>
      <c r="B6870" s="5">
        <v>3035</v>
      </c>
      <c r="C6870" s="5">
        <v>200107</v>
      </c>
      <c r="D6870" s="6">
        <v>45548</v>
      </c>
      <c r="E6870" s="4" t="s">
        <v>8</v>
      </c>
      <c r="F6870" s="4">
        <v>2</v>
      </c>
      <c r="G6870" s="4">
        <v>8</v>
      </c>
      <c r="H6870" s="5">
        <v>172</v>
      </c>
      <c r="I6870" s="5">
        <v>19.725855494756114</v>
      </c>
      <c r="J6870" s="5">
        <v>233.57671098951224</v>
      </c>
      <c r="K6870" s="5">
        <v>154.67328901048776</v>
      </c>
      <c r="L6870" s="8" t="str">
        <f>IF(AND(H6870&gt;=K6870, H6870&lt;=J6870), "Normal", "Anomaly")</f>
        <v>Normal</v>
      </c>
      <c r="M6870" s="5">
        <v>241.77358490566039</v>
      </c>
      <c r="N6870" s="5"/>
      <c r="O6870" s="5"/>
    </row>
    <row r="6871" spans="1:15" x14ac:dyDescent="0.3">
      <c r="A6871" s="4" t="s">
        <v>37</v>
      </c>
      <c r="B6871" s="5">
        <v>3035</v>
      </c>
      <c r="C6871" s="5">
        <v>200107</v>
      </c>
      <c r="D6871" s="6">
        <v>45555</v>
      </c>
      <c r="E6871" s="4" t="s">
        <v>8</v>
      </c>
      <c r="F6871" s="4">
        <v>2</v>
      </c>
      <c r="G6871" s="4">
        <v>8</v>
      </c>
      <c r="H6871" s="5">
        <v>202</v>
      </c>
      <c r="I6871" s="5">
        <v>20.910523666326483</v>
      </c>
      <c r="J6871" s="5">
        <v>234.32104733265297</v>
      </c>
      <c r="K6871" s="5">
        <v>150.67895266734703</v>
      </c>
      <c r="L6871" s="8" t="str">
        <f>IF(AND(H6871&gt;=K6871, H6871&lt;=J6871), "Normal", "Anomaly")</f>
        <v>Normal</v>
      </c>
      <c r="M6871" s="5">
        <v>241.77358490566039</v>
      </c>
      <c r="N6871" s="5"/>
      <c r="O6871" s="5"/>
    </row>
    <row r="6872" spans="1:15" x14ac:dyDescent="0.3">
      <c r="A6872" s="4" t="s">
        <v>37</v>
      </c>
      <c r="B6872" s="5">
        <v>3035</v>
      </c>
      <c r="C6872" s="5">
        <v>200107</v>
      </c>
      <c r="D6872" s="6">
        <v>45562</v>
      </c>
      <c r="E6872" s="4" t="s">
        <v>8</v>
      </c>
      <c r="F6872" s="4">
        <v>2</v>
      </c>
      <c r="G6872" s="4">
        <v>8</v>
      </c>
      <c r="H6872" s="5">
        <v>170</v>
      </c>
      <c r="I6872" s="5">
        <v>20.904171234468972</v>
      </c>
      <c r="J6872" s="5">
        <v>236.43334246893795</v>
      </c>
      <c r="K6872" s="5">
        <v>152.81665753106205</v>
      </c>
      <c r="L6872" s="8" t="str">
        <f>IF(AND(H6872&gt;=K6872, H6872&lt;=J6872), "Normal", "Anomaly")</f>
        <v>Normal</v>
      </c>
      <c r="M6872" s="5">
        <v>241.77358490566039</v>
      </c>
      <c r="N6872" s="5"/>
      <c r="O6872" s="5"/>
    </row>
    <row r="6873" spans="1:15" x14ac:dyDescent="0.3">
      <c r="A6873" s="4" t="s">
        <v>37</v>
      </c>
      <c r="B6873" s="5">
        <v>3035</v>
      </c>
      <c r="C6873" s="5">
        <v>200107</v>
      </c>
      <c r="D6873" s="6">
        <v>45569</v>
      </c>
      <c r="E6873" s="4" t="s">
        <v>8</v>
      </c>
      <c r="F6873" s="4">
        <v>2</v>
      </c>
      <c r="G6873" s="4">
        <v>8</v>
      </c>
      <c r="H6873" s="5">
        <v>212</v>
      </c>
      <c r="I6873" s="5">
        <v>18.253424336271809</v>
      </c>
      <c r="J6873" s="5">
        <v>232.75684867254361</v>
      </c>
      <c r="K6873" s="5">
        <v>159.74315132745639</v>
      </c>
      <c r="L6873" s="8" t="str">
        <f>IF(AND(H6873&gt;=K6873, H6873&lt;=J6873), "Normal", "Anomaly")</f>
        <v>Normal</v>
      </c>
      <c r="M6873" s="5">
        <v>241.77358490566039</v>
      </c>
      <c r="N6873" s="5"/>
      <c r="O6873" s="5"/>
    </row>
    <row r="6874" spans="1:15" x14ac:dyDescent="0.3">
      <c r="A6874" s="4" t="s">
        <v>37</v>
      </c>
      <c r="B6874" s="5">
        <v>3035</v>
      </c>
      <c r="C6874" s="5">
        <v>200107</v>
      </c>
      <c r="D6874" s="6">
        <v>45576</v>
      </c>
      <c r="E6874" s="4" t="s">
        <v>8</v>
      </c>
      <c r="F6874" s="4">
        <v>2</v>
      </c>
      <c r="G6874" s="4">
        <v>8</v>
      </c>
      <c r="H6874" s="5">
        <v>203</v>
      </c>
      <c r="I6874" s="5">
        <v>18.960073180238521</v>
      </c>
      <c r="J6874" s="5">
        <v>236.29514636047705</v>
      </c>
      <c r="K6874" s="5">
        <v>160.45485363952295</v>
      </c>
      <c r="L6874" s="8" t="str">
        <f>IF(AND(H6874&gt;=K6874, H6874&lt;=J6874), "Normal", "Anomaly")</f>
        <v>Normal</v>
      </c>
      <c r="M6874" s="5">
        <v>241.77358490566039</v>
      </c>
      <c r="N6874" s="5"/>
      <c r="O6874" s="5"/>
    </row>
    <row r="6875" spans="1:15" x14ac:dyDescent="0.3">
      <c r="A6875" s="4" t="s">
        <v>37</v>
      </c>
      <c r="B6875" s="5">
        <v>3035</v>
      </c>
      <c r="C6875" s="5">
        <v>200107</v>
      </c>
      <c r="D6875" s="6">
        <v>45583</v>
      </c>
      <c r="E6875" s="4" t="s">
        <v>8</v>
      </c>
      <c r="F6875" s="4">
        <v>2</v>
      </c>
      <c r="G6875" s="4">
        <v>8</v>
      </c>
      <c r="H6875" s="5">
        <v>305</v>
      </c>
      <c r="I6875" s="5">
        <v>18.834808201837362</v>
      </c>
      <c r="J6875" s="5">
        <v>235.66961640367472</v>
      </c>
      <c r="K6875" s="5">
        <v>160.33038359632528</v>
      </c>
      <c r="L6875" s="8" t="str">
        <f>IF(AND(H6875&gt;=K6875, H6875&lt;=J6875), "Normal", "Anomaly")</f>
        <v>Anomaly</v>
      </c>
      <c r="M6875" s="5">
        <v>241.77358490566039</v>
      </c>
      <c r="N6875" s="5"/>
      <c r="O6875" s="5"/>
    </row>
    <row r="6876" spans="1:15" x14ac:dyDescent="0.3">
      <c r="A6876" s="4" t="s">
        <v>37</v>
      </c>
      <c r="B6876" s="5">
        <v>3035</v>
      </c>
      <c r="C6876" s="5">
        <v>200107</v>
      </c>
      <c r="D6876" s="6">
        <v>45590</v>
      </c>
      <c r="E6876" s="4" t="s">
        <v>8</v>
      </c>
      <c r="F6876" s="4">
        <v>2</v>
      </c>
      <c r="G6876" s="4">
        <v>8</v>
      </c>
      <c r="H6876" s="5">
        <v>274</v>
      </c>
      <c r="I6876" s="5">
        <v>39.549810366169901</v>
      </c>
      <c r="J6876" s="5">
        <v>286.34962073233982</v>
      </c>
      <c r="K6876" s="5">
        <v>128.15037926766018</v>
      </c>
      <c r="L6876" s="8" t="str">
        <f>IF(AND(H6876&gt;=K6876, H6876&lt;=J6876), "Normal", "Anomaly")</f>
        <v>Normal</v>
      </c>
      <c r="M6876" s="5">
        <v>241.77358490566039</v>
      </c>
      <c r="N6876" s="5"/>
      <c r="O6876" s="5"/>
    </row>
    <row r="6877" spans="1:15" x14ac:dyDescent="0.3">
      <c r="A6877" s="4" t="s">
        <v>37</v>
      </c>
      <c r="B6877" s="5">
        <v>3035</v>
      </c>
      <c r="C6877" s="5">
        <v>200107</v>
      </c>
      <c r="D6877" s="6">
        <v>45597</v>
      </c>
      <c r="E6877" s="4" t="s">
        <v>8</v>
      </c>
      <c r="F6877" s="4">
        <v>2</v>
      </c>
      <c r="G6877" s="4">
        <v>8</v>
      </c>
      <c r="H6877" s="5">
        <v>225</v>
      </c>
      <c r="I6877" s="5">
        <v>45.129674273143166</v>
      </c>
      <c r="J6877" s="5">
        <v>306.50934854628633</v>
      </c>
      <c r="K6877" s="5">
        <v>125.99065145371367</v>
      </c>
      <c r="L6877" s="8" t="str">
        <f>IF(AND(H6877&gt;=K6877, H6877&lt;=J6877), "Normal", "Anomaly")</f>
        <v>Normal</v>
      </c>
      <c r="M6877" s="5">
        <v>241.77358490566039</v>
      </c>
      <c r="N6877" s="5"/>
      <c r="O6877" s="5"/>
    </row>
    <row r="6878" spans="1:15" x14ac:dyDescent="0.3">
      <c r="A6878" s="4" t="s">
        <v>37</v>
      </c>
      <c r="B6878" s="5">
        <v>3035</v>
      </c>
      <c r="C6878" s="5">
        <v>200107</v>
      </c>
      <c r="D6878" s="6">
        <v>45604</v>
      </c>
      <c r="E6878" s="4" t="s">
        <v>8</v>
      </c>
      <c r="F6878" s="4">
        <v>2</v>
      </c>
      <c r="G6878" s="4">
        <v>8</v>
      </c>
      <c r="H6878" s="5">
        <v>300</v>
      </c>
      <c r="I6878" s="5">
        <v>44.223685678604404</v>
      </c>
      <c r="J6878" s="5">
        <v>308.82237135720879</v>
      </c>
      <c r="K6878" s="5">
        <v>131.92762864279121</v>
      </c>
      <c r="L6878" s="8" t="str">
        <f>IF(AND(H6878&gt;=K6878, H6878&lt;=J6878), "Normal", "Anomaly")</f>
        <v>Normal</v>
      </c>
      <c r="M6878" s="5">
        <v>241.77358490566039</v>
      </c>
      <c r="N6878" s="5"/>
      <c r="O6878" s="5"/>
    </row>
    <row r="6879" spans="1:15" x14ac:dyDescent="0.3">
      <c r="A6879" s="4" t="s">
        <v>37</v>
      </c>
      <c r="B6879" s="5">
        <v>3035</v>
      </c>
      <c r="C6879" s="5">
        <v>200107</v>
      </c>
      <c r="D6879" s="6">
        <v>45611</v>
      </c>
      <c r="E6879" s="4" t="s">
        <v>8</v>
      </c>
      <c r="F6879" s="4">
        <v>2</v>
      </c>
      <c r="G6879" s="4">
        <v>8</v>
      </c>
      <c r="H6879" s="5">
        <v>259</v>
      </c>
      <c r="I6879" s="5">
        <v>46.901325940745004</v>
      </c>
      <c r="J6879" s="5">
        <v>330.17765188149002</v>
      </c>
      <c r="K6879" s="5">
        <v>142.57234811850998</v>
      </c>
      <c r="L6879" s="8" t="str">
        <f>IF(AND(H6879&gt;=K6879, H6879&lt;=J6879), "Normal", "Anomaly")</f>
        <v>Normal</v>
      </c>
      <c r="M6879" s="5">
        <v>241.77358490566039</v>
      </c>
      <c r="N6879" s="5"/>
      <c r="O6879" s="5"/>
    </row>
    <row r="6880" spans="1:15" x14ac:dyDescent="0.3">
      <c r="A6880" s="4" t="s">
        <v>37</v>
      </c>
      <c r="B6880" s="5">
        <v>3035</v>
      </c>
      <c r="C6880" s="5">
        <v>200107</v>
      </c>
      <c r="D6880" s="6">
        <v>45618</v>
      </c>
      <c r="E6880" s="4" t="s">
        <v>8</v>
      </c>
      <c r="F6880" s="4">
        <v>2</v>
      </c>
      <c r="G6880" s="4">
        <v>8</v>
      </c>
      <c r="H6880" s="5">
        <v>281</v>
      </c>
      <c r="I6880" s="5">
        <v>45.445021729558015</v>
      </c>
      <c r="J6880" s="5">
        <v>334.39004345911604</v>
      </c>
      <c r="K6880" s="5">
        <v>152.60995654088396</v>
      </c>
      <c r="L6880" s="8" t="str">
        <f>IF(AND(H6880&gt;=K6880, H6880&lt;=J6880), "Normal", "Anomaly")</f>
        <v>Normal</v>
      </c>
      <c r="M6880" s="5">
        <v>241.77358490566039</v>
      </c>
      <c r="N6880" s="5"/>
      <c r="O6880" s="5"/>
    </row>
    <row r="6881" spans="1:15" x14ac:dyDescent="0.3">
      <c r="A6881" s="4" t="s">
        <v>37</v>
      </c>
      <c r="B6881" s="5">
        <v>3035</v>
      </c>
      <c r="C6881" s="5">
        <v>200107</v>
      </c>
      <c r="D6881" s="6">
        <v>45625</v>
      </c>
      <c r="E6881" s="4" t="s">
        <v>8</v>
      </c>
      <c r="F6881" s="4">
        <v>2</v>
      </c>
      <c r="G6881" s="4">
        <v>8</v>
      </c>
      <c r="H6881" s="5">
        <v>189</v>
      </c>
      <c r="I6881" s="5">
        <v>37.057177105116899</v>
      </c>
      <c r="J6881" s="5">
        <v>331.48935421023378</v>
      </c>
      <c r="K6881" s="5">
        <v>183.26064578976622</v>
      </c>
      <c r="L6881" s="8" t="str">
        <f>IF(AND(H6881&gt;=K6881, H6881&lt;=J6881), "Normal", "Anomaly")</f>
        <v>Normal</v>
      </c>
      <c r="M6881" s="5">
        <v>241.77358490566039</v>
      </c>
      <c r="N6881" s="5"/>
      <c r="O6881" s="5"/>
    </row>
    <row r="6882" spans="1:15" x14ac:dyDescent="0.3">
      <c r="A6882" s="4" t="s">
        <v>37</v>
      </c>
      <c r="B6882" s="5">
        <v>3035</v>
      </c>
      <c r="C6882" s="5">
        <v>200107</v>
      </c>
      <c r="D6882" s="6">
        <v>45632</v>
      </c>
      <c r="E6882" s="4" t="s">
        <v>8</v>
      </c>
      <c r="F6882" s="4">
        <v>2</v>
      </c>
      <c r="G6882" s="4">
        <v>8</v>
      </c>
      <c r="H6882" s="5">
        <v>396</v>
      </c>
      <c r="I6882" s="5">
        <v>41.133927602406267</v>
      </c>
      <c r="J6882" s="5">
        <v>336.76785520481252</v>
      </c>
      <c r="K6882" s="5">
        <v>172.23214479518748</v>
      </c>
      <c r="L6882" s="8" t="str">
        <f>IF(AND(H6882&gt;=K6882, H6882&lt;=J6882), "Normal", "Anomaly")</f>
        <v>Anomaly</v>
      </c>
      <c r="M6882" s="5">
        <v>241.77358490566039</v>
      </c>
      <c r="N6882" s="5"/>
      <c r="O6882" s="5"/>
    </row>
    <row r="6883" spans="1:15" x14ac:dyDescent="0.3">
      <c r="A6883" s="4" t="s">
        <v>37</v>
      </c>
      <c r="B6883" s="5">
        <v>3035</v>
      </c>
      <c r="C6883" s="5">
        <v>200107</v>
      </c>
      <c r="D6883" s="6">
        <v>45639</v>
      </c>
      <c r="E6883" s="4" t="s">
        <v>8</v>
      </c>
      <c r="F6883" s="4">
        <v>2</v>
      </c>
      <c r="G6883" s="4">
        <v>8</v>
      </c>
      <c r="H6883" s="5">
        <v>428</v>
      </c>
      <c r="I6883" s="5">
        <v>57.282059800604237</v>
      </c>
      <c r="J6883" s="5">
        <v>393.18911960120846</v>
      </c>
      <c r="K6883" s="5">
        <v>164.06088039879154</v>
      </c>
      <c r="L6883" s="8" t="str">
        <f>IF(AND(H6883&gt;=K6883, H6883&lt;=J6883), "Normal", "Anomaly")</f>
        <v>Anomaly</v>
      </c>
      <c r="M6883" s="5">
        <v>241.77358490566039</v>
      </c>
      <c r="N6883" s="5"/>
      <c r="O6883" s="5"/>
    </row>
    <row r="6884" spans="1:15" x14ac:dyDescent="0.3">
      <c r="A6884" s="4" t="s">
        <v>37</v>
      </c>
      <c r="B6884" s="5">
        <v>3035</v>
      </c>
      <c r="C6884" s="5">
        <v>200107</v>
      </c>
      <c r="D6884" s="6">
        <v>45646</v>
      </c>
      <c r="E6884" s="4" t="s">
        <v>8</v>
      </c>
      <c r="F6884" s="4">
        <v>2</v>
      </c>
      <c r="G6884" s="4">
        <v>8</v>
      </c>
      <c r="H6884" s="5">
        <v>596</v>
      </c>
      <c r="I6884" s="5">
        <v>75.808970445455856</v>
      </c>
      <c r="J6884" s="5">
        <v>445.61794089091171</v>
      </c>
      <c r="K6884" s="5">
        <v>142.38205910908829</v>
      </c>
      <c r="L6884" s="8" t="str">
        <f>IF(AND(H6884&gt;=K6884, H6884&lt;=J6884), "Normal", "Anomaly")</f>
        <v>Anomaly</v>
      </c>
      <c r="M6884" s="5">
        <v>241.77358490566039</v>
      </c>
      <c r="N6884" s="5"/>
      <c r="O6884" s="5"/>
    </row>
    <row r="6885" spans="1:15" x14ac:dyDescent="0.3">
      <c r="A6885" s="4" t="s">
        <v>37</v>
      </c>
      <c r="B6885" s="5">
        <v>3035</v>
      </c>
      <c r="C6885" s="5">
        <v>200107</v>
      </c>
      <c r="D6885" s="6">
        <v>45653</v>
      </c>
      <c r="E6885" s="4" t="s">
        <v>8</v>
      </c>
      <c r="F6885" s="4">
        <v>2</v>
      </c>
      <c r="G6885" s="4">
        <v>8</v>
      </c>
      <c r="H6885" s="5">
        <v>470</v>
      </c>
      <c r="I6885" s="5">
        <v>124.40834980016413</v>
      </c>
      <c r="J6885" s="5">
        <v>583.06669960032832</v>
      </c>
      <c r="K6885" s="5">
        <v>85.433300399671737</v>
      </c>
      <c r="L6885" s="8" t="str">
        <f>IF(AND(H6885&gt;=K6885, H6885&lt;=J6885), "Normal", "Anomaly")</f>
        <v>Normal</v>
      </c>
      <c r="M6885" s="5">
        <v>241.77358490566039</v>
      </c>
      <c r="N6885" s="5"/>
      <c r="O6885" s="5"/>
    </row>
    <row r="6886" spans="1:15" x14ac:dyDescent="0.3">
      <c r="A6886" s="4" t="s">
        <v>37</v>
      </c>
      <c r="B6886" s="5">
        <v>3035</v>
      </c>
      <c r="C6886" s="5">
        <v>200107</v>
      </c>
      <c r="D6886" s="6">
        <v>45660</v>
      </c>
      <c r="E6886" s="4" t="s">
        <v>8</v>
      </c>
      <c r="F6886" s="4">
        <v>2</v>
      </c>
      <c r="G6886" s="4">
        <v>8</v>
      </c>
      <c r="H6886" s="5">
        <v>644</v>
      </c>
      <c r="I6886" s="5">
        <v>123.89959392588823</v>
      </c>
      <c r="J6886" s="5">
        <v>612.67418785177642</v>
      </c>
      <c r="K6886" s="5">
        <v>117.07581214822355</v>
      </c>
      <c r="L6886" s="8" t="str">
        <f>IF(AND(H6886&gt;=K6886, H6886&lt;=J6886), "Normal", "Anomaly")</f>
        <v>Anomaly</v>
      </c>
      <c r="M6886" s="5">
        <v>241.77358490566039</v>
      </c>
      <c r="N6886" s="5"/>
      <c r="O6886" s="5"/>
    </row>
    <row r="6887" spans="1:15" x14ac:dyDescent="0.3">
      <c r="A6887" s="4" t="s">
        <v>37</v>
      </c>
      <c r="B6887" s="5">
        <v>3035</v>
      </c>
      <c r="C6887" s="5">
        <v>200107</v>
      </c>
      <c r="D6887" s="6">
        <v>45667</v>
      </c>
      <c r="E6887" s="4" t="s">
        <v>8</v>
      </c>
      <c r="F6887" s="4">
        <v>2</v>
      </c>
      <c r="G6887" s="4">
        <v>8</v>
      </c>
      <c r="H6887" s="5">
        <v>530</v>
      </c>
      <c r="I6887" s="5">
        <v>150.71449623377308</v>
      </c>
      <c r="J6887" s="5">
        <v>709.3039924675461</v>
      </c>
      <c r="K6887" s="5">
        <v>106.44600753245385</v>
      </c>
      <c r="L6887" s="8" t="str">
        <f>IF(AND(H6887&gt;=K6887, H6887&lt;=J6887), "Normal", "Anomaly")</f>
        <v>Normal</v>
      </c>
      <c r="M6887" s="5">
        <v>241.77358490566039</v>
      </c>
      <c r="N6887" s="5"/>
      <c r="O6887" s="5"/>
    </row>
    <row r="6888" spans="1:15" x14ac:dyDescent="0.3">
      <c r="A6888" s="4" t="s">
        <v>37</v>
      </c>
      <c r="B6888" s="5">
        <v>3035</v>
      </c>
      <c r="C6888" s="5">
        <v>200107</v>
      </c>
      <c r="D6888" s="6">
        <v>45674</v>
      </c>
      <c r="E6888" s="4" t="s">
        <v>8</v>
      </c>
      <c r="F6888" s="4">
        <v>2</v>
      </c>
      <c r="G6888" s="4">
        <v>8</v>
      </c>
      <c r="H6888" s="5">
        <v>371</v>
      </c>
      <c r="I6888" s="5">
        <v>143.73999965214972</v>
      </c>
      <c r="J6888" s="5">
        <v>729.22999930429944</v>
      </c>
      <c r="K6888" s="5">
        <v>154.27000069570056</v>
      </c>
      <c r="L6888" s="8" t="str">
        <f>IF(AND(H6888&gt;=K6888, H6888&lt;=J6888), "Normal", "Anomaly")</f>
        <v>Normal</v>
      </c>
      <c r="M6888" s="5">
        <v>241.77358490566039</v>
      </c>
      <c r="N6888" s="5"/>
      <c r="O6888" s="5"/>
    </row>
    <row r="6889" spans="1:15" x14ac:dyDescent="0.3">
      <c r="A6889" s="4" t="s">
        <v>37</v>
      </c>
      <c r="B6889" s="5">
        <v>3035</v>
      </c>
      <c r="C6889" s="5">
        <v>200107</v>
      </c>
      <c r="D6889" s="6">
        <v>45681</v>
      </c>
      <c r="E6889" s="4" t="s">
        <v>8</v>
      </c>
      <c r="F6889" s="4">
        <v>2</v>
      </c>
      <c r="G6889" s="4">
        <v>8</v>
      </c>
      <c r="H6889" s="5">
        <v>400</v>
      </c>
      <c r="I6889" s="5">
        <v>133.90388343883086</v>
      </c>
      <c r="J6889" s="5">
        <v>720.80776687766172</v>
      </c>
      <c r="K6889" s="5">
        <v>185.19223312233828</v>
      </c>
      <c r="L6889" s="8" t="str">
        <f>IF(AND(H6889&gt;=K6889, H6889&lt;=J6889), "Normal", "Anomaly")</f>
        <v>Normal</v>
      </c>
      <c r="M6889" s="5">
        <v>241.77358490566039</v>
      </c>
      <c r="N6889" s="5"/>
      <c r="O6889" s="5"/>
    </row>
    <row r="6890" spans="1:15" x14ac:dyDescent="0.3">
      <c r="A6890" s="4" t="s">
        <v>37</v>
      </c>
      <c r="B6890" s="5">
        <v>3035</v>
      </c>
      <c r="C6890" s="5">
        <v>200107</v>
      </c>
      <c r="D6890" s="6">
        <v>45688</v>
      </c>
      <c r="E6890" s="4" t="s">
        <v>8</v>
      </c>
      <c r="F6890" s="4">
        <v>2</v>
      </c>
      <c r="G6890" s="4">
        <v>8</v>
      </c>
      <c r="H6890" s="5">
        <v>429</v>
      </c>
      <c r="I6890" s="5">
        <v>94.200500927542848</v>
      </c>
      <c r="J6890" s="5">
        <v>667.77600185508572</v>
      </c>
      <c r="K6890" s="5">
        <v>290.97399814491428</v>
      </c>
      <c r="L6890" s="8" t="str">
        <f>IF(AND(H6890&gt;=K6890, H6890&lt;=J6890), "Normal", "Anomaly")</f>
        <v>Normal</v>
      </c>
      <c r="M6890" s="5">
        <v>241.77358490566039</v>
      </c>
      <c r="N6890" s="5"/>
      <c r="O6890" s="5"/>
    </row>
    <row r="6891" spans="1:15" x14ac:dyDescent="0.3">
      <c r="A6891" s="4" t="s">
        <v>37</v>
      </c>
      <c r="B6891" s="5">
        <v>3035</v>
      </c>
      <c r="C6891" s="5">
        <v>200107</v>
      </c>
      <c r="D6891" s="6">
        <v>45695</v>
      </c>
      <c r="E6891" s="4" t="s">
        <v>8</v>
      </c>
      <c r="F6891" s="4">
        <v>2</v>
      </c>
      <c r="G6891" s="4">
        <v>8</v>
      </c>
      <c r="H6891" s="5">
        <v>638</v>
      </c>
      <c r="I6891" s="5">
        <v>91.131772724994221</v>
      </c>
      <c r="J6891" s="5">
        <v>665.76354544998844</v>
      </c>
      <c r="K6891" s="5">
        <v>301.23645455001156</v>
      </c>
      <c r="L6891" s="8" t="str">
        <f>IF(AND(H6891&gt;=K6891, H6891&lt;=J6891), "Normal", "Anomaly")</f>
        <v>Normal</v>
      </c>
      <c r="M6891" s="5">
        <v>241.77358490566039</v>
      </c>
      <c r="N6891" s="5"/>
      <c r="O6891" s="5"/>
    </row>
    <row r="6892" spans="1:15" x14ac:dyDescent="0.3">
      <c r="A6892" s="4" t="s">
        <v>37</v>
      </c>
      <c r="B6892" s="5">
        <v>3035</v>
      </c>
      <c r="C6892" s="5">
        <v>200127</v>
      </c>
      <c r="D6892" s="6">
        <v>45331</v>
      </c>
      <c r="E6892" s="4" t="s">
        <v>9</v>
      </c>
      <c r="F6892" s="4">
        <v>2</v>
      </c>
      <c r="G6892" s="4">
        <v>8</v>
      </c>
      <c r="H6892" s="5">
        <v>807</v>
      </c>
      <c r="I6892" s="5"/>
      <c r="J6892" s="5"/>
      <c r="K6892" s="5"/>
      <c r="L6892" s="8" t="s">
        <v>47</v>
      </c>
      <c r="M6892" s="5">
        <v>742.05660377358492</v>
      </c>
      <c r="N6892" s="5"/>
      <c r="O6892" s="5"/>
    </row>
    <row r="6893" spans="1:15" x14ac:dyDescent="0.3">
      <c r="A6893" s="4" t="s">
        <v>37</v>
      </c>
      <c r="B6893" s="5">
        <v>3035</v>
      </c>
      <c r="C6893" s="5">
        <v>200127</v>
      </c>
      <c r="D6893" s="6">
        <v>45338</v>
      </c>
      <c r="E6893" s="4" t="s">
        <v>9</v>
      </c>
      <c r="F6893" s="4">
        <v>2</v>
      </c>
      <c r="G6893" s="4">
        <v>8</v>
      </c>
      <c r="H6893" s="5">
        <v>970</v>
      </c>
      <c r="I6893" s="5">
        <v>0</v>
      </c>
      <c r="J6893" s="5">
        <v>807</v>
      </c>
      <c r="K6893" s="5">
        <v>807</v>
      </c>
      <c r="L6893" s="8" t="str">
        <f>IF(AND(H6893&gt;=K6893, H6893&lt;=J6893), "Normal", "Anomaly")</f>
        <v>Anomaly</v>
      </c>
      <c r="M6893" s="5">
        <v>742.05660377358492</v>
      </c>
      <c r="N6893" s="5"/>
      <c r="O6893" s="5"/>
    </row>
    <row r="6894" spans="1:15" x14ac:dyDescent="0.3">
      <c r="A6894" s="4" t="s">
        <v>37</v>
      </c>
      <c r="B6894" s="5">
        <v>3035</v>
      </c>
      <c r="C6894" s="5">
        <v>200127</v>
      </c>
      <c r="D6894" s="6">
        <v>45345</v>
      </c>
      <c r="E6894" s="4" t="s">
        <v>9</v>
      </c>
      <c r="F6894" s="4">
        <v>2</v>
      </c>
      <c r="G6894" s="4">
        <v>8</v>
      </c>
      <c r="H6894" s="5">
        <v>866</v>
      </c>
      <c r="I6894" s="5">
        <v>81.5</v>
      </c>
      <c r="J6894" s="5">
        <v>1051.5</v>
      </c>
      <c r="K6894" s="5">
        <v>725.5</v>
      </c>
      <c r="L6894" s="8" t="str">
        <f>IF(AND(H6894&gt;=K6894, H6894&lt;=J6894), "Normal", "Anomaly")</f>
        <v>Normal</v>
      </c>
      <c r="M6894" s="5">
        <v>742.05660377358492</v>
      </c>
      <c r="N6894" s="5"/>
      <c r="O6894" s="5"/>
    </row>
    <row r="6895" spans="1:15" x14ac:dyDescent="0.3">
      <c r="A6895" s="4" t="s">
        <v>37</v>
      </c>
      <c r="B6895" s="5">
        <v>3035</v>
      </c>
      <c r="C6895" s="5">
        <v>200127</v>
      </c>
      <c r="D6895" s="6">
        <v>45352</v>
      </c>
      <c r="E6895" s="4" t="s">
        <v>9</v>
      </c>
      <c r="F6895" s="4">
        <v>2</v>
      </c>
      <c r="G6895" s="4">
        <v>8</v>
      </c>
      <c r="H6895" s="5">
        <v>964</v>
      </c>
      <c r="I6895" s="5">
        <v>67.384469031570376</v>
      </c>
      <c r="J6895" s="5">
        <v>1015.7689380631407</v>
      </c>
      <c r="K6895" s="5">
        <v>746.23106193685931</v>
      </c>
      <c r="L6895" s="8" t="str">
        <f>IF(AND(H6895&gt;=K6895, H6895&lt;=J6895), "Normal", "Anomaly")</f>
        <v>Normal</v>
      </c>
      <c r="M6895" s="5">
        <v>742.05660377358492</v>
      </c>
      <c r="N6895" s="5"/>
      <c r="O6895" s="5"/>
    </row>
    <row r="6896" spans="1:15" x14ac:dyDescent="0.3">
      <c r="A6896" s="4" t="s">
        <v>37</v>
      </c>
      <c r="B6896" s="5">
        <v>3035</v>
      </c>
      <c r="C6896" s="5">
        <v>200127</v>
      </c>
      <c r="D6896" s="6">
        <v>45359</v>
      </c>
      <c r="E6896" s="4" t="s">
        <v>9</v>
      </c>
      <c r="F6896" s="4">
        <v>2</v>
      </c>
      <c r="G6896" s="4">
        <v>8</v>
      </c>
      <c r="H6896" s="5">
        <v>953</v>
      </c>
      <c r="I6896" s="5">
        <v>68.536030670005971</v>
      </c>
      <c r="J6896" s="5">
        <v>1038.8220613400119</v>
      </c>
      <c r="K6896" s="5">
        <v>764.67793865998806</v>
      </c>
      <c r="L6896" s="8" t="str">
        <f>IF(AND(H6896&gt;=K6896, H6896&lt;=J6896), "Normal", "Anomaly")</f>
        <v>Normal</v>
      </c>
      <c r="M6896" s="5">
        <v>742.05660377358492</v>
      </c>
      <c r="N6896" s="5"/>
      <c r="O6896" s="5"/>
    </row>
    <row r="6897" spans="1:15" x14ac:dyDescent="0.3">
      <c r="A6897" s="4" t="s">
        <v>37</v>
      </c>
      <c r="B6897" s="5">
        <v>3035</v>
      </c>
      <c r="C6897" s="5">
        <v>200127</v>
      </c>
      <c r="D6897" s="6">
        <v>45366</v>
      </c>
      <c r="E6897" s="4" t="s">
        <v>9</v>
      </c>
      <c r="F6897" s="4">
        <v>2</v>
      </c>
      <c r="G6897" s="4">
        <v>8</v>
      </c>
      <c r="H6897" s="5">
        <v>988</v>
      </c>
      <c r="I6897" s="5">
        <v>64.637450444769243</v>
      </c>
      <c r="J6897" s="5">
        <v>1041.2749008895385</v>
      </c>
      <c r="K6897" s="5">
        <v>782.72509911046154</v>
      </c>
      <c r="L6897" s="8" t="str">
        <f>IF(AND(H6897&gt;=K6897, H6897&lt;=J6897), "Normal", "Anomaly")</f>
        <v>Normal</v>
      </c>
      <c r="M6897" s="5">
        <v>742.05660377358492</v>
      </c>
      <c r="N6897" s="5"/>
      <c r="O6897" s="5"/>
    </row>
    <row r="6898" spans="1:15" x14ac:dyDescent="0.3">
      <c r="A6898" s="4" t="s">
        <v>37</v>
      </c>
      <c r="B6898" s="5">
        <v>3035</v>
      </c>
      <c r="C6898" s="5">
        <v>200127</v>
      </c>
      <c r="D6898" s="6">
        <v>45373</v>
      </c>
      <c r="E6898" s="4" t="s">
        <v>9</v>
      </c>
      <c r="F6898" s="4">
        <v>2</v>
      </c>
      <c r="G6898" s="4">
        <v>8</v>
      </c>
      <c r="H6898" s="5">
        <v>967</v>
      </c>
      <c r="I6898" s="5">
        <v>65.451423887405909</v>
      </c>
      <c r="J6898" s="5">
        <v>1055.5695144414785</v>
      </c>
      <c r="K6898" s="5">
        <v>793.76381889185484</v>
      </c>
      <c r="L6898" s="8" t="str">
        <f>IF(AND(H6898&gt;=K6898, H6898&lt;=J6898), "Normal", "Anomaly")</f>
        <v>Normal</v>
      </c>
      <c r="M6898" s="5">
        <v>742.05660377358492</v>
      </c>
      <c r="N6898" s="5"/>
      <c r="O6898" s="5"/>
    </row>
    <row r="6899" spans="1:15" x14ac:dyDescent="0.3">
      <c r="A6899" s="4" t="s">
        <v>37</v>
      </c>
      <c r="B6899" s="5">
        <v>3035</v>
      </c>
      <c r="C6899" s="5">
        <v>200127</v>
      </c>
      <c r="D6899" s="6">
        <v>45380</v>
      </c>
      <c r="E6899" s="4" t="s">
        <v>9</v>
      </c>
      <c r="F6899" s="4">
        <v>2</v>
      </c>
      <c r="G6899" s="4">
        <v>8</v>
      </c>
      <c r="H6899" s="5">
        <v>1013</v>
      </c>
      <c r="I6899" s="5">
        <v>62.380661576930315</v>
      </c>
      <c r="J6899" s="5">
        <v>1055.4756088681463</v>
      </c>
      <c r="K6899" s="5">
        <v>805.95296256042502</v>
      </c>
      <c r="L6899" s="8" t="str">
        <f>IF(AND(H6899&gt;=K6899, H6899&lt;=J6899), "Normal", "Anomaly")</f>
        <v>Normal</v>
      </c>
      <c r="M6899" s="5">
        <v>742.05660377358492</v>
      </c>
      <c r="N6899" s="5"/>
      <c r="O6899" s="5"/>
    </row>
    <row r="6900" spans="1:15" x14ac:dyDescent="0.3">
      <c r="A6900" s="4" t="s">
        <v>37</v>
      </c>
      <c r="B6900" s="5">
        <v>3035</v>
      </c>
      <c r="C6900" s="5">
        <v>200127</v>
      </c>
      <c r="D6900" s="6">
        <v>45387</v>
      </c>
      <c r="E6900" s="4" t="s">
        <v>9</v>
      </c>
      <c r="F6900" s="4">
        <v>2</v>
      </c>
      <c r="G6900" s="4">
        <v>8</v>
      </c>
      <c r="H6900" s="5">
        <v>895</v>
      </c>
      <c r="I6900" s="5">
        <v>64.385557386730767</v>
      </c>
      <c r="J6900" s="5">
        <v>1069.7711147734615</v>
      </c>
      <c r="K6900" s="5">
        <v>812.22888522653852</v>
      </c>
      <c r="L6900" s="8" t="str">
        <f>IF(AND(H6900&gt;=K6900, H6900&lt;=J6900), "Normal", "Anomaly")</f>
        <v>Normal</v>
      </c>
      <c r="M6900" s="5">
        <v>742.05660377358492</v>
      </c>
      <c r="N6900" s="5"/>
      <c r="O6900" s="5"/>
    </row>
    <row r="6901" spans="1:15" x14ac:dyDescent="0.3">
      <c r="A6901" s="4" t="s">
        <v>37</v>
      </c>
      <c r="B6901" s="5">
        <v>3035</v>
      </c>
      <c r="C6901" s="5">
        <v>200127</v>
      </c>
      <c r="D6901" s="6">
        <v>45394</v>
      </c>
      <c r="E6901" s="4" t="s">
        <v>9</v>
      </c>
      <c r="F6901" s="4">
        <v>2</v>
      </c>
      <c r="G6901" s="4">
        <v>8</v>
      </c>
      <c r="H6901" s="5">
        <v>824</v>
      </c>
      <c r="I6901" s="5">
        <v>45.216147558145643</v>
      </c>
      <c r="J6901" s="5">
        <v>1042.4322951162912</v>
      </c>
      <c r="K6901" s="5">
        <v>861.56770488370876</v>
      </c>
      <c r="L6901" s="8" t="str">
        <f>IF(AND(H6901&gt;=K6901, H6901&lt;=J6901), "Normal", "Anomaly")</f>
        <v>Anomaly</v>
      </c>
      <c r="M6901" s="5">
        <v>742.05660377358492</v>
      </c>
      <c r="N6901" s="5"/>
      <c r="O6901" s="5"/>
    </row>
    <row r="6902" spans="1:15" x14ac:dyDescent="0.3">
      <c r="A6902" s="4" t="s">
        <v>37</v>
      </c>
      <c r="B6902" s="5">
        <v>3035</v>
      </c>
      <c r="C6902" s="5">
        <v>200127</v>
      </c>
      <c r="D6902" s="6">
        <v>45401</v>
      </c>
      <c r="E6902" s="4" t="s">
        <v>9</v>
      </c>
      <c r="F6902" s="4">
        <v>2</v>
      </c>
      <c r="G6902" s="4">
        <v>8</v>
      </c>
      <c r="H6902" s="5">
        <v>894</v>
      </c>
      <c r="I6902" s="5">
        <v>60.983091918990134</v>
      </c>
      <c r="J6902" s="5">
        <v>1055.7161838379802</v>
      </c>
      <c r="K6902" s="5">
        <v>811.78381616201978</v>
      </c>
      <c r="L6902" s="8" t="str">
        <f>IF(AND(H6902&gt;=K6902, H6902&lt;=J6902), "Normal", "Anomaly")</f>
        <v>Normal</v>
      </c>
      <c r="M6902" s="5">
        <v>742.05660377358492</v>
      </c>
      <c r="N6902" s="5"/>
      <c r="O6902" s="5"/>
    </row>
    <row r="6903" spans="1:15" x14ac:dyDescent="0.3">
      <c r="A6903" s="4" t="s">
        <v>37</v>
      </c>
      <c r="B6903" s="5">
        <v>3035</v>
      </c>
      <c r="C6903" s="5">
        <v>200127</v>
      </c>
      <c r="D6903" s="6">
        <v>45408</v>
      </c>
      <c r="E6903" s="4" t="s">
        <v>9</v>
      </c>
      <c r="F6903" s="4">
        <v>2</v>
      </c>
      <c r="G6903" s="4">
        <v>8</v>
      </c>
      <c r="H6903" s="5">
        <v>977</v>
      </c>
      <c r="I6903" s="5">
        <v>57.709942817507624</v>
      </c>
      <c r="J6903" s="5">
        <v>1052.6698856350154</v>
      </c>
      <c r="K6903" s="5">
        <v>821.83011436498475</v>
      </c>
      <c r="L6903" s="8" t="str">
        <f>IF(AND(H6903&gt;=K6903, H6903&lt;=J6903), "Normal", "Anomaly")</f>
        <v>Normal</v>
      </c>
      <c r="M6903" s="5">
        <v>742.05660377358492</v>
      </c>
      <c r="N6903" s="5"/>
      <c r="O6903" s="5"/>
    </row>
    <row r="6904" spans="1:15" x14ac:dyDescent="0.3">
      <c r="A6904" s="4" t="s">
        <v>37</v>
      </c>
      <c r="B6904" s="5">
        <v>3035</v>
      </c>
      <c r="C6904" s="5">
        <v>200127</v>
      </c>
      <c r="D6904" s="6">
        <v>45415</v>
      </c>
      <c r="E6904" s="4" t="s">
        <v>9</v>
      </c>
      <c r="F6904" s="4">
        <v>2</v>
      </c>
      <c r="G6904" s="4">
        <v>8</v>
      </c>
      <c r="H6904" s="5">
        <v>947</v>
      </c>
      <c r="I6904" s="5">
        <v>58.61620403096741</v>
      </c>
      <c r="J6904" s="5">
        <v>1056.1074080619348</v>
      </c>
      <c r="K6904" s="5">
        <v>821.64259193806515</v>
      </c>
      <c r="L6904" s="8" t="str">
        <f>IF(AND(H6904&gt;=K6904, H6904&lt;=J6904), "Normal", "Anomaly")</f>
        <v>Normal</v>
      </c>
      <c r="M6904" s="5">
        <v>742.05660377358492</v>
      </c>
      <c r="N6904" s="5"/>
      <c r="O6904" s="5"/>
    </row>
    <row r="6905" spans="1:15" x14ac:dyDescent="0.3">
      <c r="A6905" s="4" t="s">
        <v>37</v>
      </c>
      <c r="B6905" s="5">
        <v>3035</v>
      </c>
      <c r="C6905" s="5">
        <v>200127</v>
      </c>
      <c r="D6905" s="6">
        <v>45422</v>
      </c>
      <c r="E6905" s="4" t="s">
        <v>9</v>
      </c>
      <c r="F6905" s="4">
        <v>2</v>
      </c>
      <c r="G6905" s="4">
        <v>8</v>
      </c>
      <c r="H6905" s="5">
        <v>891</v>
      </c>
      <c r="I6905" s="5">
        <v>58.468875267102582</v>
      </c>
      <c r="J6905" s="5">
        <v>1055.0627505342052</v>
      </c>
      <c r="K6905" s="5">
        <v>821.18724946579482</v>
      </c>
      <c r="L6905" s="8" t="str">
        <f>IF(AND(H6905&gt;=K6905, H6905&lt;=J6905), "Normal", "Anomaly")</f>
        <v>Normal</v>
      </c>
      <c r="M6905" s="5">
        <v>742.05660377358492</v>
      </c>
      <c r="N6905" s="5"/>
      <c r="O6905" s="5"/>
    </row>
    <row r="6906" spans="1:15" x14ac:dyDescent="0.3">
      <c r="A6906" s="4" t="s">
        <v>37</v>
      </c>
      <c r="B6906" s="5">
        <v>3035</v>
      </c>
      <c r="C6906" s="5">
        <v>200127</v>
      </c>
      <c r="D6906" s="6">
        <v>45429</v>
      </c>
      <c r="E6906" s="4" t="s">
        <v>9</v>
      </c>
      <c r="F6906" s="4">
        <v>2</v>
      </c>
      <c r="G6906" s="4">
        <v>8</v>
      </c>
      <c r="H6906" s="5">
        <v>1087</v>
      </c>
      <c r="I6906" s="5">
        <v>56.90562362368064</v>
      </c>
      <c r="J6906" s="5">
        <v>1039.8112472473613</v>
      </c>
      <c r="K6906" s="5">
        <v>812.18875275263872</v>
      </c>
      <c r="L6906" s="8" t="str">
        <f>IF(AND(H6906&gt;=K6906, H6906&lt;=J6906), "Normal", "Anomaly")</f>
        <v>Anomaly</v>
      </c>
      <c r="M6906" s="5">
        <v>742.05660377358492</v>
      </c>
      <c r="N6906" s="5"/>
      <c r="O6906" s="5"/>
    </row>
    <row r="6907" spans="1:15" x14ac:dyDescent="0.3">
      <c r="A6907" s="4" t="s">
        <v>37</v>
      </c>
      <c r="B6907" s="5">
        <v>3035</v>
      </c>
      <c r="C6907" s="5">
        <v>200127</v>
      </c>
      <c r="D6907" s="6">
        <v>45436</v>
      </c>
      <c r="E6907" s="4" t="s">
        <v>9</v>
      </c>
      <c r="F6907" s="4">
        <v>2</v>
      </c>
      <c r="G6907" s="4">
        <v>8</v>
      </c>
      <c r="H6907" s="5">
        <v>1003</v>
      </c>
      <c r="I6907" s="5">
        <v>77.738343177610886</v>
      </c>
      <c r="J6907" s="5">
        <v>1096.4766863552218</v>
      </c>
      <c r="K6907" s="5">
        <v>785.52331364477823</v>
      </c>
      <c r="L6907" s="8" t="str">
        <f>IF(AND(H6907&gt;=K6907, H6907&lt;=J6907), "Normal", "Anomaly")</f>
        <v>Normal</v>
      </c>
      <c r="M6907" s="5">
        <v>742.05660377358492</v>
      </c>
      <c r="N6907" s="5"/>
      <c r="O6907" s="5"/>
    </row>
    <row r="6908" spans="1:15" x14ac:dyDescent="0.3">
      <c r="A6908" s="4" t="s">
        <v>37</v>
      </c>
      <c r="B6908" s="5">
        <v>3035</v>
      </c>
      <c r="C6908" s="5">
        <v>200127</v>
      </c>
      <c r="D6908" s="6">
        <v>45443</v>
      </c>
      <c r="E6908" s="4" t="s">
        <v>9</v>
      </c>
      <c r="F6908" s="4">
        <v>2</v>
      </c>
      <c r="G6908" s="4">
        <v>8</v>
      </c>
      <c r="H6908" s="5">
        <v>854</v>
      </c>
      <c r="I6908" s="5">
        <v>76.643248234922822</v>
      </c>
      <c r="J6908" s="5">
        <v>1093.0364964698456</v>
      </c>
      <c r="K6908" s="5">
        <v>786.46350353015441</v>
      </c>
      <c r="L6908" s="8" t="str">
        <f>IF(AND(H6908&gt;=K6908, H6908&lt;=J6908), "Normal", "Anomaly")</f>
        <v>Normal</v>
      </c>
      <c r="M6908" s="5">
        <v>742.05660377358492</v>
      </c>
      <c r="N6908" s="5"/>
      <c r="O6908" s="5"/>
    </row>
    <row r="6909" spans="1:15" x14ac:dyDescent="0.3">
      <c r="A6909" s="4" t="s">
        <v>37</v>
      </c>
      <c r="B6909" s="5">
        <v>3035</v>
      </c>
      <c r="C6909" s="5">
        <v>200127</v>
      </c>
      <c r="D6909" s="6">
        <v>45450</v>
      </c>
      <c r="E6909" s="4" t="s">
        <v>9</v>
      </c>
      <c r="F6909" s="4">
        <v>2</v>
      </c>
      <c r="G6909" s="4">
        <v>8</v>
      </c>
      <c r="H6909" s="5">
        <v>908</v>
      </c>
      <c r="I6909" s="5">
        <v>80.726292959605175</v>
      </c>
      <c r="J6909" s="5">
        <v>1096.0775859192104</v>
      </c>
      <c r="K6909" s="5">
        <v>773.17241408078962</v>
      </c>
      <c r="L6909" s="8" t="str">
        <f>IF(AND(H6909&gt;=K6909, H6909&lt;=J6909), "Normal", "Anomaly")</f>
        <v>Normal</v>
      </c>
      <c r="M6909" s="5">
        <v>742.05660377358492</v>
      </c>
      <c r="N6909" s="5"/>
      <c r="O6909" s="5"/>
    </row>
    <row r="6910" spans="1:15" x14ac:dyDescent="0.3">
      <c r="A6910" s="4" t="s">
        <v>37</v>
      </c>
      <c r="B6910" s="5">
        <v>3035</v>
      </c>
      <c r="C6910" s="5">
        <v>200127</v>
      </c>
      <c r="D6910" s="6">
        <v>45457</v>
      </c>
      <c r="E6910" s="4" t="s">
        <v>9</v>
      </c>
      <c r="F6910" s="4">
        <v>2</v>
      </c>
      <c r="G6910" s="4">
        <v>8</v>
      </c>
      <c r="H6910" s="5">
        <v>1009</v>
      </c>
      <c r="I6910" s="5">
        <v>70.465306179708037</v>
      </c>
      <c r="J6910" s="5">
        <v>1086.055612359416</v>
      </c>
      <c r="K6910" s="5">
        <v>804.19438764058395</v>
      </c>
      <c r="L6910" s="8" t="str">
        <f>IF(AND(H6910&gt;=K6910, H6910&lt;=J6910), "Normal", "Anomaly")</f>
        <v>Normal</v>
      </c>
      <c r="M6910" s="5">
        <v>742.05660377358492</v>
      </c>
      <c r="N6910" s="5"/>
      <c r="O6910" s="5"/>
    </row>
    <row r="6911" spans="1:15" x14ac:dyDescent="0.3">
      <c r="A6911" s="4" t="s">
        <v>37</v>
      </c>
      <c r="B6911" s="5">
        <v>3035</v>
      </c>
      <c r="C6911" s="5">
        <v>200127</v>
      </c>
      <c r="D6911" s="6">
        <v>45464</v>
      </c>
      <c r="E6911" s="4" t="s">
        <v>9</v>
      </c>
      <c r="F6911" s="4">
        <v>2</v>
      </c>
      <c r="G6911" s="4">
        <v>8</v>
      </c>
      <c r="H6911" s="5">
        <v>958</v>
      </c>
      <c r="I6911" s="5">
        <v>70.299359883287707</v>
      </c>
      <c r="J6911" s="5">
        <v>1100.0987197665754</v>
      </c>
      <c r="K6911" s="5">
        <v>818.90128023342459</v>
      </c>
      <c r="L6911" s="8" t="str">
        <f>IF(AND(H6911&gt;=K6911, H6911&lt;=J6911), "Normal", "Anomaly")</f>
        <v>Normal</v>
      </c>
      <c r="M6911" s="5">
        <v>742.05660377358492</v>
      </c>
      <c r="N6911" s="5"/>
      <c r="O6911" s="5"/>
    </row>
    <row r="6912" spans="1:15" x14ac:dyDescent="0.3">
      <c r="A6912" s="4" t="s">
        <v>37</v>
      </c>
      <c r="B6912" s="5">
        <v>3035</v>
      </c>
      <c r="C6912" s="5">
        <v>200127</v>
      </c>
      <c r="D6912" s="6">
        <v>45471</v>
      </c>
      <c r="E6912" s="4" t="s">
        <v>9</v>
      </c>
      <c r="F6912" s="4">
        <v>2</v>
      </c>
      <c r="G6912" s="4">
        <v>8</v>
      </c>
      <c r="H6912" s="5">
        <v>895</v>
      </c>
      <c r="I6912" s="5">
        <v>69.988280268913599</v>
      </c>
      <c r="J6912" s="5">
        <v>1097.1015605378273</v>
      </c>
      <c r="K6912" s="5">
        <v>817.14843946217275</v>
      </c>
      <c r="L6912" s="8" t="str">
        <f>IF(AND(H6912&gt;=K6912, H6912&lt;=J6912), "Normal", "Anomaly")</f>
        <v>Normal</v>
      </c>
      <c r="M6912" s="5">
        <v>742.05660377358492</v>
      </c>
      <c r="N6912" s="5"/>
      <c r="O6912" s="5"/>
    </row>
    <row r="6913" spans="1:15" x14ac:dyDescent="0.3">
      <c r="A6913" s="4" t="s">
        <v>37</v>
      </c>
      <c r="B6913" s="5">
        <v>3035</v>
      </c>
      <c r="C6913" s="5">
        <v>200127</v>
      </c>
      <c r="D6913" s="6">
        <v>45478</v>
      </c>
      <c r="E6913" s="4" t="s">
        <v>9</v>
      </c>
      <c r="F6913" s="4">
        <v>2</v>
      </c>
      <c r="G6913" s="4">
        <v>8</v>
      </c>
      <c r="H6913" s="5">
        <v>736</v>
      </c>
      <c r="I6913" s="5">
        <v>72.977629277745109</v>
      </c>
      <c r="J6913" s="5">
        <v>1096.5802585554902</v>
      </c>
      <c r="K6913" s="5">
        <v>804.66974144450978</v>
      </c>
      <c r="L6913" s="8" t="str">
        <f>IF(AND(H6913&gt;=K6913, H6913&lt;=J6913), "Normal", "Anomaly")</f>
        <v>Anomaly</v>
      </c>
      <c r="M6913" s="5">
        <v>742.05660377358492</v>
      </c>
      <c r="N6913" s="5"/>
      <c r="O6913" s="5"/>
    </row>
    <row r="6914" spans="1:15" x14ac:dyDescent="0.3">
      <c r="A6914" s="4" t="s">
        <v>37</v>
      </c>
      <c r="B6914" s="5">
        <v>3035</v>
      </c>
      <c r="C6914" s="5">
        <v>200127</v>
      </c>
      <c r="D6914" s="6">
        <v>45485</v>
      </c>
      <c r="E6914" s="4" t="s">
        <v>9</v>
      </c>
      <c r="F6914" s="4">
        <v>2</v>
      </c>
      <c r="G6914" s="4">
        <v>8</v>
      </c>
      <c r="H6914" s="5">
        <v>809</v>
      </c>
      <c r="I6914" s="5">
        <v>101.31109267992326</v>
      </c>
      <c r="J6914" s="5">
        <v>1133.8721853598465</v>
      </c>
      <c r="K6914" s="5">
        <v>728.62781464015347</v>
      </c>
      <c r="L6914" s="8" t="str">
        <f>IF(AND(H6914&gt;=K6914, H6914&lt;=J6914), "Normal", "Anomaly")</f>
        <v>Normal</v>
      </c>
      <c r="M6914" s="5">
        <v>742.05660377358492</v>
      </c>
      <c r="N6914" s="5"/>
      <c r="O6914" s="5"/>
    </row>
    <row r="6915" spans="1:15" x14ac:dyDescent="0.3">
      <c r="A6915" s="4" t="s">
        <v>37</v>
      </c>
      <c r="B6915" s="5">
        <v>3035</v>
      </c>
      <c r="C6915" s="5">
        <v>200127</v>
      </c>
      <c r="D6915" s="6">
        <v>45492</v>
      </c>
      <c r="E6915" s="4" t="s">
        <v>9</v>
      </c>
      <c r="F6915" s="4">
        <v>2</v>
      </c>
      <c r="G6915" s="4">
        <v>8</v>
      </c>
      <c r="H6915" s="5">
        <v>870</v>
      </c>
      <c r="I6915" s="5">
        <v>88.838336319406608</v>
      </c>
      <c r="J6915" s="5">
        <v>1074.1766726388132</v>
      </c>
      <c r="K6915" s="5">
        <v>718.82332736118678</v>
      </c>
      <c r="L6915" s="8" t="str">
        <f>IF(AND(H6915&gt;=K6915, H6915&lt;=J6915), "Normal", "Anomaly")</f>
        <v>Normal</v>
      </c>
      <c r="M6915" s="5">
        <v>742.05660377358492</v>
      </c>
      <c r="N6915" s="5"/>
      <c r="O6915" s="5"/>
    </row>
    <row r="6916" spans="1:15" x14ac:dyDescent="0.3">
      <c r="A6916" s="4" t="s">
        <v>37</v>
      </c>
      <c r="B6916" s="5">
        <v>3035</v>
      </c>
      <c r="C6916" s="5">
        <v>200127</v>
      </c>
      <c r="D6916" s="6">
        <v>45499</v>
      </c>
      <c r="E6916" s="4" t="s">
        <v>9</v>
      </c>
      <c r="F6916" s="4">
        <v>2</v>
      </c>
      <c r="G6916" s="4">
        <v>8</v>
      </c>
      <c r="H6916" s="5">
        <v>928</v>
      </c>
      <c r="I6916" s="5">
        <v>79.283411726539626</v>
      </c>
      <c r="J6916" s="5">
        <v>1038.4418234530792</v>
      </c>
      <c r="K6916" s="5">
        <v>721.30817654692078</v>
      </c>
      <c r="L6916" s="8" t="str">
        <f>IF(AND(H6916&gt;=K6916, H6916&lt;=J6916), "Normal", "Anomaly")</f>
        <v>Normal</v>
      </c>
      <c r="M6916" s="5">
        <v>742.05660377358492</v>
      </c>
      <c r="N6916" s="5"/>
      <c r="O6916" s="5"/>
    </row>
    <row r="6917" spans="1:15" x14ac:dyDescent="0.3">
      <c r="A6917" s="4" t="s">
        <v>37</v>
      </c>
      <c r="B6917" s="5">
        <v>3035</v>
      </c>
      <c r="C6917" s="5">
        <v>200127</v>
      </c>
      <c r="D6917" s="6">
        <v>45506</v>
      </c>
      <c r="E6917" s="4" t="s">
        <v>9</v>
      </c>
      <c r="F6917" s="4">
        <v>2</v>
      </c>
      <c r="G6917" s="4">
        <v>8</v>
      </c>
      <c r="H6917" s="5">
        <v>835</v>
      </c>
      <c r="I6917" s="5">
        <v>80.038174485679022</v>
      </c>
      <c r="J6917" s="5">
        <v>1049.2013489713581</v>
      </c>
      <c r="K6917" s="5">
        <v>729.04865102864198</v>
      </c>
      <c r="L6917" s="8" t="str">
        <f>IF(AND(H6917&gt;=K6917, H6917&lt;=J6917), "Normal", "Anomaly")</f>
        <v>Normal</v>
      </c>
      <c r="M6917" s="5">
        <v>742.05660377358492</v>
      </c>
      <c r="N6917" s="5"/>
      <c r="O6917" s="5"/>
    </row>
    <row r="6918" spans="1:15" x14ac:dyDescent="0.3">
      <c r="A6918" s="4" t="s">
        <v>37</v>
      </c>
      <c r="B6918" s="5">
        <v>3035</v>
      </c>
      <c r="C6918" s="5">
        <v>200127</v>
      </c>
      <c r="D6918" s="6">
        <v>45513</v>
      </c>
      <c r="E6918" s="4" t="s">
        <v>9</v>
      </c>
      <c r="F6918" s="4">
        <v>2</v>
      </c>
      <c r="G6918" s="4">
        <v>8</v>
      </c>
      <c r="H6918" s="5">
        <v>885</v>
      </c>
      <c r="I6918" s="5">
        <v>81.513802512212621</v>
      </c>
      <c r="J6918" s="5">
        <v>1043.0276050244252</v>
      </c>
      <c r="K6918" s="5">
        <v>716.97239497557473</v>
      </c>
      <c r="L6918" s="8" t="str">
        <f>IF(AND(H6918&gt;=K6918, H6918&lt;=J6918), "Normal", "Anomaly")</f>
        <v>Normal</v>
      </c>
      <c r="M6918" s="5">
        <v>742.05660377358492</v>
      </c>
      <c r="N6918" s="5"/>
      <c r="O6918" s="5"/>
    </row>
    <row r="6919" spans="1:15" x14ac:dyDescent="0.3">
      <c r="A6919" s="4" t="s">
        <v>37</v>
      </c>
      <c r="B6919" s="5">
        <v>3035</v>
      </c>
      <c r="C6919" s="5">
        <v>200127</v>
      </c>
      <c r="D6919" s="6">
        <v>45520</v>
      </c>
      <c r="E6919" s="4" t="s">
        <v>9</v>
      </c>
      <c r="F6919" s="4">
        <v>2</v>
      </c>
      <c r="G6919" s="4">
        <v>8</v>
      </c>
      <c r="H6919" s="5">
        <v>858</v>
      </c>
      <c r="I6919" s="5">
        <v>65.781836398811492</v>
      </c>
      <c r="J6919" s="5">
        <v>996.06367279762298</v>
      </c>
      <c r="K6919" s="5">
        <v>732.93632720237702</v>
      </c>
      <c r="L6919" s="8" t="str">
        <f>IF(AND(H6919&gt;=K6919, H6919&lt;=J6919), "Normal", "Anomaly")</f>
        <v>Normal</v>
      </c>
      <c r="M6919" s="5">
        <v>742.05660377358492</v>
      </c>
      <c r="N6919" s="5"/>
      <c r="O6919" s="5"/>
    </row>
    <row r="6920" spans="1:15" x14ac:dyDescent="0.3">
      <c r="A6920" s="4" t="s">
        <v>37</v>
      </c>
      <c r="B6920" s="5">
        <v>3035</v>
      </c>
      <c r="C6920" s="5">
        <v>200127</v>
      </c>
      <c r="D6920" s="6">
        <v>45527</v>
      </c>
      <c r="E6920" s="4" t="s">
        <v>9</v>
      </c>
      <c r="F6920" s="4">
        <v>2</v>
      </c>
      <c r="G6920" s="4">
        <v>8</v>
      </c>
      <c r="H6920" s="5">
        <v>813</v>
      </c>
      <c r="I6920" s="5">
        <v>55.529271560142043</v>
      </c>
      <c r="J6920" s="5">
        <v>963.05854312028407</v>
      </c>
      <c r="K6920" s="5">
        <v>740.94145687971593</v>
      </c>
      <c r="L6920" s="8" t="str">
        <f>IF(AND(H6920&gt;=K6920, H6920&lt;=J6920), "Normal", "Anomaly")</f>
        <v>Normal</v>
      </c>
      <c r="M6920" s="5">
        <v>742.05660377358492</v>
      </c>
      <c r="N6920" s="5"/>
      <c r="O6920" s="5"/>
    </row>
    <row r="6921" spans="1:15" x14ac:dyDescent="0.3">
      <c r="A6921" s="4" t="s">
        <v>37</v>
      </c>
      <c r="B6921" s="5">
        <v>3035</v>
      </c>
      <c r="C6921" s="5">
        <v>200127</v>
      </c>
      <c r="D6921" s="6">
        <v>45534</v>
      </c>
      <c r="E6921" s="4" t="s">
        <v>9</v>
      </c>
      <c r="F6921" s="4">
        <v>2</v>
      </c>
      <c r="G6921" s="4">
        <v>8</v>
      </c>
      <c r="H6921" s="5">
        <v>729</v>
      </c>
      <c r="I6921" s="5">
        <v>54.198131886625021</v>
      </c>
      <c r="J6921" s="5">
        <v>950.14626377324998</v>
      </c>
      <c r="K6921" s="5">
        <v>733.35373622675002</v>
      </c>
      <c r="L6921" s="8" t="str">
        <f>IF(AND(H6921&gt;=K6921, H6921&lt;=J6921), "Normal", "Anomaly")</f>
        <v>Anomaly</v>
      </c>
      <c r="M6921" s="5">
        <v>742.05660377358492</v>
      </c>
      <c r="N6921" s="5"/>
      <c r="O6921" s="5"/>
    </row>
    <row r="6922" spans="1:15" x14ac:dyDescent="0.3">
      <c r="A6922" s="4" t="s">
        <v>37</v>
      </c>
      <c r="B6922" s="5">
        <v>3035</v>
      </c>
      <c r="C6922" s="5">
        <v>200127</v>
      </c>
      <c r="D6922" s="6">
        <v>45541</v>
      </c>
      <c r="E6922" s="4" t="s">
        <v>9</v>
      </c>
      <c r="F6922" s="4">
        <v>2</v>
      </c>
      <c r="G6922" s="4">
        <v>8</v>
      </c>
      <c r="H6922" s="5">
        <v>598</v>
      </c>
      <c r="I6922" s="5">
        <v>55.927268617374835</v>
      </c>
      <c r="J6922" s="5">
        <v>952.72953723474961</v>
      </c>
      <c r="K6922" s="5">
        <v>729.02046276525039</v>
      </c>
      <c r="L6922" s="8" t="str">
        <f>IF(AND(H6922&gt;=K6922, H6922&lt;=J6922), "Normal", "Anomaly")</f>
        <v>Anomaly</v>
      </c>
      <c r="M6922" s="5">
        <v>742.05660377358492</v>
      </c>
      <c r="N6922" s="5"/>
      <c r="O6922" s="5"/>
    </row>
    <row r="6923" spans="1:15" x14ac:dyDescent="0.3">
      <c r="A6923" s="4" t="s">
        <v>37</v>
      </c>
      <c r="B6923" s="5">
        <v>3035</v>
      </c>
      <c r="C6923" s="5">
        <v>200127</v>
      </c>
      <c r="D6923" s="6">
        <v>45548</v>
      </c>
      <c r="E6923" s="4" t="s">
        <v>9</v>
      </c>
      <c r="F6923" s="4">
        <v>2</v>
      </c>
      <c r="G6923" s="4">
        <v>8</v>
      </c>
      <c r="H6923" s="5">
        <v>672</v>
      </c>
      <c r="I6923" s="5">
        <v>98.380638339055309</v>
      </c>
      <c r="J6923" s="5">
        <v>1011.2612766781106</v>
      </c>
      <c r="K6923" s="5">
        <v>617.73872332188944</v>
      </c>
      <c r="L6923" s="8" t="str">
        <f>IF(AND(H6923&gt;=K6923, H6923&lt;=J6923), "Normal", "Anomaly")</f>
        <v>Normal</v>
      </c>
      <c r="M6923" s="5">
        <v>742.05660377358492</v>
      </c>
      <c r="N6923" s="5"/>
      <c r="O6923" s="5"/>
    </row>
    <row r="6924" spans="1:15" x14ac:dyDescent="0.3">
      <c r="A6924" s="4" t="s">
        <v>37</v>
      </c>
      <c r="B6924" s="5">
        <v>3035</v>
      </c>
      <c r="C6924" s="5">
        <v>200127</v>
      </c>
      <c r="D6924" s="6">
        <v>45555</v>
      </c>
      <c r="E6924" s="4" t="s">
        <v>9</v>
      </c>
      <c r="F6924" s="4">
        <v>2</v>
      </c>
      <c r="G6924" s="4">
        <v>8</v>
      </c>
      <c r="H6924" s="5">
        <v>797</v>
      </c>
      <c r="I6924" s="5">
        <v>105.92184618859322</v>
      </c>
      <c r="J6924" s="5">
        <v>1001.5936923771865</v>
      </c>
      <c r="K6924" s="5">
        <v>577.90630762281353</v>
      </c>
      <c r="L6924" s="8" t="str">
        <f>IF(AND(H6924&gt;=K6924, H6924&lt;=J6924), "Normal", "Anomaly")</f>
        <v>Normal</v>
      </c>
      <c r="M6924" s="5">
        <v>742.05660377358492</v>
      </c>
      <c r="N6924" s="5"/>
      <c r="O6924" s="5"/>
    </row>
    <row r="6925" spans="1:15" x14ac:dyDescent="0.3">
      <c r="A6925" s="4" t="s">
        <v>37</v>
      </c>
      <c r="B6925" s="5">
        <v>3035</v>
      </c>
      <c r="C6925" s="5">
        <v>200127</v>
      </c>
      <c r="D6925" s="6">
        <v>45562</v>
      </c>
      <c r="E6925" s="4" t="s">
        <v>9</v>
      </c>
      <c r="F6925" s="4">
        <v>2</v>
      </c>
      <c r="G6925" s="4">
        <v>8</v>
      </c>
      <c r="H6925" s="5">
        <v>782</v>
      </c>
      <c r="I6925" s="5">
        <v>92.567458509996911</v>
      </c>
      <c r="J6925" s="5">
        <v>958.50991701999385</v>
      </c>
      <c r="K6925" s="5">
        <v>588.24008298000615</v>
      </c>
      <c r="L6925" s="8" t="str">
        <f>IF(AND(H6925&gt;=K6925, H6925&lt;=J6925), "Normal", "Anomaly")</f>
        <v>Normal</v>
      </c>
      <c r="M6925" s="5">
        <v>742.05660377358492</v>
      </c>
      <c r="N6925" s="5"/>
      <c r="O6925" s="5"/>
    </row>
    <row r="6926" spans="1:15" x14ac:dyDescent="0.3">
      <c r="A6926" s="4" t="s">
        <v>37</v>
      </c>
      <c r="B6926" s="5">
        <v>3035</v>
      </c>
      <c r="C6926" s="5">
        <v>200127</v>
      </c>
      <c r="D6926" s="6">
        <v>45569</v>
      </c>
      <c r="E6926" s="4" t="s">
        <v>9</v>
      </c>
      <c r="F6926" s="4">
        <v>2</v>
      </c>
      <c r="G6926" s="4">
        <v>8</v>
      </c>
      <c r="H6926" s="5">
        <v>612</v>
      </c>
      <c r="I6926" s="5">
        <v>89.774369950448559</v>
      </c>
      <c r="J6926" s="5">
        <v>946.29873990089709</v>
      </c>
      <c r="K6926" s="5">
        <v>587.20126009910291</v>
      </c>
      <c r="L6926" s="8" t="str">
        <f>IF(AND(H6926&gt;=K6926, H6926&lt;=J6926), "Normal", "Anomaly")</f>
        <v>Normal</v>
      </c>
      <c r="M6926" s="5">
        <v>742.05660377358492</v>
      </c>
      <c r="N6926" s="5"/>
      <c r="O6926" s="5"/>
    </row>
    <row r="6927" spans="1:15" x14ac:dyDescent="0.3">
      <c r="A6927" s="4" t="s">
        <v>37</v>
      </c>
      <c r="B6927" s="5">
        <v>3035</v>
      </c>
      <c r="C6927" s="5">
        <v>200127</v>
      </c>
      <c r="D6927" s="6">
        <v>45576</v>
      </c>
      <c r="E6927" s="4" t="s">
        <v>9</v>
      </c>
      <c r="F6927" s="4">
        <v>2</v>
      </c>
      <c r="G6927" s="4">
        <v>8</v>
      </c>
      <c r="H6927" s="5">
        <v>1016</v>
      </c>
      <c r="I6927" s="5">
        <v>90.22463286154175</v>
      </c>
      <c r="J6927" s="5">
        <v>913.0742657230835</v>
      </c>
      <c r="K6927" s="5">
        <v>552.1757342769165</v>
      </c>
      <c r="L6927" s="8" t="str">
        <f>IF(AND(H6927&gt;=K6927, H6927&lt;=J6927), "Normal", "Anomaly")</f>
        <v>Anomaly</v>
      </c>
      <c r="M6927" s="5">
        <v>742.05660377358492</v>
      </c>
      <c r="N6927" s="5"/>
      <c r="O6927" s="5"/>
    </row>
    <row r="6928" spans="1:15" x14ac:dyDescent="0.3">
      <c r="A6928" s="4" t="s">
        <v>37</v>
      </c>
      <c r="B6928" s="5">
        <v>3035</v>
      </c>
      <c r="C6928" s="5">
        <v>200127</v>
      </c>
      <c r="D6928" s="6">
        <v>45583</v>
      </c>
      <c r="E6928" s="4" t="s">
        <v>9</v>
      </c>
      <c r="F6928" s="4">
        <v>2</v>
      </c>
      <c r="G6928" s="4">
        <v>8</v>
      </c>
      <c r="H6928" s="5">
        <v>424</v>
      </c>
      <c r="I6928" s="5">
        <v>125.79043832899224</v>
      </c>
      <c r="J6928" s="5">
        <v>1003.9558766579845</v>
      </c>
      <c r="K6928" s="5">
        <v>500.7941233420155</v>
      </c>
      <c r="L6928" s="8" t="str">
        <f>IF(AND(H6928&gt;=K6928, H6928&lt;=J6928), "Normal", "Anomaly")</f>
        <v>Anomaly</v>
      </c>
      <c r="M6928" s="5">
        <v>742.05660377358492</v>
      </c>
      <c r="N6928" s="5"/>
      <c r="O6928" s="5"/>
    </row>
    <row r="6929" spans="1:15" x14ac:dyDescent="0.3">
      <c r="A6929" s="4" t="s">
        <v>37</v>
      </c>
      <c r="B6929" s="5">
        <v>3035</v>
      </c>
      <c r="C6929" s="5">
        <v>200127</v>
      </c>
      <c r="D6929" s="6">
        <v>45590</v>
      </c>
      <c r="E6929" s="4" t="s">
        <v>9</v>
      </c>
      <c r="F6929" s="4">
        <v>2</v>
      </c>
      <c r="G6929" s="4">
        <v>8</v>
      </c>
      <c r="H6929" s="5">
        <v>606</v>
      </c>
      <c r="I6929" s="5">
        <v>162.72119560770196</v>
      </c>
      <c r="J6929" s="5">
        <v>1029.1923912154039</v>
      </c>
      <c r="K6929" s="5">
        <v>378.30760878459608</v>
      </c>
      <c r="L6929" s="8" t="str">
        <f>IF(AND(H6929&gt;=K6929, H6929&lt;=J6929), "Normal", "Anomaly")</f>
        <v>Normal</v>
      </c>
      <c r="M6929" s="5">
        <v>742.05660377358492</v>
      </c>
      <c r="N6929" s="5"/>
      <c r="O6929" s="5"/>
    </row>
    <row r="6930" spans="1:15" x14ac:dyDescent="0.3">
      <c r="A6930" s="4" t="s">
        <v>37</v>
      </c>
      <c r="B6930" s="5">
        <v>3035</v>
      </c>
      <c r="C6930" s="5">
        <v>200127</v>
      </c>
      <c r="D6930" s="6">
        <v>45597</v>
      </c>
      <c r="E6930" s="4" t="s">
        <v>9</v>
      </c>
      <c r="F6930" s="4">
        <v>2</v>
      </c>
      <c r="G6930" s="4">
        <v>8</v>
      </c>
      <c r="H6930" s="5">
        <v>635</v>
      </c>
      <c r="I6930" s="5">
        <v>165.39795759017099</v>
      </c>
      <c r="J6930" s="5">
        <v>1019.170915180342</v>
      </c>
      <c r="K6930" s="5">
        <v>357.57908481965802</v>
      </c>
      <c r="L6930" s="8" t="str">
        <f>IF(AND(H6930&gt;=K6930, H6930&lt;=J6930), "Normal", "Anomaly")</f>
        <v>Normal</v>
      </c>
      <c r="M6930" s="5">
        <v>742.05660377358492</v>
      </c>
      <c r="N6930" s="5"/>
      <c r="O6930" s="5"/>
    </row>
    <row r="6931" spans="1:15" x14ac:dyDescent="0.3">
      <c r="A6931" s="4" t="s">
        <v>37</v>
      </c>
      <c r="B6931" s="5">
        <v>3035</v>
      </c>
      <c r="C6931" s="5">
        <v>200127</v>
      </c>
      <c r="D6931" s="6">
        <v>45604</v>
      </c>
      <c r="E6931" s="4" t="s">
        <v>9</v>
      </c>
      <c r="F6931" s="4">
        <v>2</v>
      </c>
      <c r="G6931" s="4">
        <v>8</v>
      </c>
      <c r="H6931" s="5">
        <v>622</v>
      </c>
      <c r="I6931" s="5">
        <v>163.31028748979656</v>
      </c>
      <c r="J6931" s="5">
        <v>1019.6205749795931</v>
      </c>
      <c r="K6931" s="5">
        <v>366.37942502040687</v>
      </c>
      <c r="L6931" s="8" t="str">
        <f>IF(AND(H6931&gt;=K6931, H6931&lt;=J6931), "Normal", "Anomaly")</f>
        <v>Normal</v>
      </c>
      <c r="M6931" s="5">
        <v>742.05660377358492</v>
      </c>
      <c r="N6931" s="5"/>
      <c r="O6931" s="5"/>
    </row>
    <row r="6932" spans="1:15" x14ac:dyDescent="0.3">
      <c r="A6932" s="4" t="s">
        <v>37</v>
      </c>
      <c r="B6932" s="5">
        <v>3035</v>
      </c>
      <c r="C6932" s="5">
        <v>200127</v>
      </c>
      <c r="D6932" s="6">
        <v>45611</v>
      </c>
      <c r="E6932" s="4" t="s">
        <v>9</v>
      </c>
      <c r="F6932" s="4">
        <v>2</v>
      </c>
      <c r="G6932" s="4">
        <v>8</v>
      </c>
      <c r="H6932" s="5">
        <v>563</v>
      </c>
      <c r="I6932" s="5">
        <v>164.94298257276665</v>
      </c>
      <c r="J6932" s="5">
        <v>1016.6359651455333</v>
      </c>
      <c r="K6932" s="5">
        <v>356.86403485446669</v>
      </c>
      <c r="L6932" s="8" t="str">
        <f>IF(AND(H6932&gt;=K6932, H6932&lt;=J6932), "Normal", "Anomaly")</f>
        <v>Normal</v>
      </c>
      <c r="M6932" s="5">
        <v>742.05660377358492</v>
      </c>
      <c r="N6932" s="5"/>
      <c r="O6932" s="5"/>
    </row>
    <row r="6933" spans="1:15" x14ac:dyDescent="0.3">
      <c r="A6933" s="4" t="s">
        <v>37</v>
      </c>
      <c r="B6933" s="5">
        <v>3035</v>
      </c>
      <c r="C6933" s="5">
        <v>200127</v>
      </c>
      <c r="D6933" s="6">
        <v>45618</v>
      </c>
      <c r="E6933" s="4" t="s">
        <v>9</v>
      </c>
      <c r="F6933" s="4">
        <v>2</v>
      </c>
      <c r="G6933" s="4">
        <v>8</v>
      </c>
      <c r="H6933" s="5">
        <v>499</v>
      </c>
      <c r="I6933" s="5">
        <v>163.54051485793971</v>
      </c>
      <c r="J6933" s="5">
        <v>984.58102971587937</v>
      </c>
      <c r="K6933" s="5">
        <v>330.41897028412058</v>
      </c>
      <c r="L6933" s="8" t="str">
        <f>IF(AND(H6933&gt;=K6933, H6933&lt;=J6933), "Normal", "Anomaly")</f>
        <v>Normal</v>
      </c>
      <c r="M6933" s="5">
        <v>742.05660377358492</v>
      </c>
      <c r="N6933" s="5"/>
      <c r="O6933" s="5"/>
    </row>
    <row r="6934" spans="1:15" x14ac:dyDescent="0.3">
      <c r="A6934" s="4" t="s">
        <v>37</v>
      </c>
      <c r="B6934" s="5">
        <v>3035</v>
      </c>
      <c r="C6934" s="5">
        <v>200127</v>
      </c>
      <c r="D6934" s="6">
        <v>45625</v>
      </c>
      <c r="E6934" s="4" t="s">
        <v>9</v>
      </c>
      <c r="F6934" s="4">
        <v>2</v>
      </c>
      <c r="G6934" s="4">
        <v>8</v>
      </c>
      <c r="H6934" s="5">
        <v>252</v>
      </c>
      <c r="I6934" s="5">
        <v>163.39173594463094</v>
      </c>
      <c r="J6934" s="5">
        <v>948.90847188926182</v>
      </c>
      <c r="K6934" s="5">
        <v>295.34152811073812</v>
      </c>
      <c r="L6934" s="8" t="str">
        <f>IF(AND(H6934&gt;=K6934, H6934&lt;=J6934), "Normal", "Anomaly")</f>
        <v>Anomaly</v>
      </c>
      <c r="M6934" s="5">
        <v>742.05660377358492</v>
      </c>
      <c r="N6934" s="5"/>
      <c r="O6934" s="5"/>
    </row>
    <row r="6935" spans="1:15" x14ac:dyDescent="0.3">
      <c r="A6935" s="4" t="s">
        <v>37</v>
      </c>
      <c r="B6935" s="5">
        <v>3035</v>
      </c>
      <c r="C6935" s="5">
        <v>200127</v>
      </c>
      <c r="D6935" s="6">
        <v>45632</v>
      </c>
      <c r="E6935" s="4" t="s">
        <v>9</v>
      </c>
      <c r="F6935" s="4">
        <v>2</v>
      </c>
      <c r="G6935" s="4">
        <v>8</v>
      </c>
      <c r="H6935" s="5">
        <v>394</v>
      </c>
      <c r="I6935" s="5">
        <v>204.40917145519668</v>
      </c>
      <c r="J6935" s="5">
        <v>985.94334291039331</v>
      </c>
      <c r="K6935" s="5">
        <v>168.30665708960663</v>
      </c>
      <c r="L6935" s="8" t="str">
        <f>IF(AND(H6935&gt;=K6935, H6935&lt;=J6935), "Normal", "Anomaly")</f>
        <v>Normal</v>
      </c>
      <c r="M6935" s="5">
        <v>742.05660377358492</v>
      </c>
      <c r="N6935" s="5"/>
      <c r="O6935" s="5"/>
    </row>
    <row r="6936" spans="1:15" x14ac:dyDescent="0.3">
      <c r="A6936" s="4" t="s">
        <v>37</v>
      </c>
      <c r="B6936" s="5">
        <v>3035</v>
      </c>
      <c r="C6936" s="5">
        <v>200127</v>
      </c>
      <c r="D6936" s="6">
        <v>45639</v>
      </c>
      <c r="E6936" s="4" t="s">
        <v>9</v>
      </c>
      <c r="F6936" s="4">
        <v>2</v>
      </c>
      <c r="G6936" s="4">
        <v>8</v>
      </c>
      <c r="H6936" s="5">
        <v>456</v>
      </c>
      <c r="I6936" s="5">
        <v>125.91062058063251</v>
      </c>
      <c r="J6936" s="5">
        <v>751.19624116126499</v>
      </c>
      <c r="K6936" s="5">
        <v>247.55375883873498</v>
      </c>
      <c r="L6936" s="8" t="str">
        <f>IF(AND(H6936&gt;=K6936, H6936&lt;=J6936), "Normal", "Anomaly")</f>
        <v>Normal</v>
      </c>
      <c r="M6936" s="5">
        <v>742.05660377358492</v>
      </c>
      <c r="N6936" s="5"/>
      <c r="O6936" s="5"/>
    </row>
    <row r="6937" spans="1:15" x14ac:dyDescent="0.3">
      <c r="A6937" s="4" t="s">
        <v>37</v>
      </c>
      <c r="B6937" s="5">
        <v>3035</v>
      </c>
      <c r="C6937" s="5">
        <v>200127</v>
      </c>
      <c r="D6937" s="6">
        <v>45646</v>
      </c>
      <c r="E6937" s="4" t="s">
        <v>9</v>
      </c>
      <c r="F6937" s="4">
        <v>2</v>
      </c>
      <c r="G6937" s="4">
        <v>8</v>
      </c>
      <c r="H6937" s="5">
        <v>362</v>
      </c>
      <c r="I6937" s="5">
        <v>123.94548953068038</v>
      </c>
      <c r="J6937" s="5">
        <v>751.26597906136078</v>
      </c>
      <c r="K6937" s="5">
        <v>255.48402093863925</v>
      </c>
      <c r="L6937" s="8" t="str">
        <f>IF(AND(H6937&gt;=K6937, H6937&lt;=J6937), "Normal", "Anomaly")</f>
        <v>Normal</v>
      </c>
      <c r="M6937" s="5">
        <v>742.05660377358492</v>
      </c>
      <c r="N6937" s="5"/>
      <c r="O6937" s="5"/>
    </row>
    <row r="6938" spans="1:15" x14ac:dyDescent="0.3">
      <c r="A6938" s="4" t="s">
        <v>37</v>
      </c>
      <c r="B6938" s="5">
        <v>3035</v>
      </c>
      <c r="C6938" s="5">
        <v>200127</v>
      </c>
      <c r="D6938" s="6">
        <v>45653</v>
      </c>
      <c r="E6938" s="4" t="s">
        <v>9</v>
      </c>
      <c r="F6938" s="4">
        <v>2</v>
      </c>
      <c r="G6938" s="4">
        <v>8</v>
      </c>
      <c r="H6938" s="5">
        <v>167</v>
      </c>
      <c r="I6938" s="5">
        <v>124.95642990658784</v>
      </c>
      <c r="J6938" s="5">
        <v>722.78785981317571</v>
      </c>
      <c r="K6938" s="5">
        <v>222.96214018682431</v>
      </c>
      <c r="L6938" s="8" t="str">
        <f>IF(AND(H6938&gt;=K6938, H6938&lt;=J6938), "Normal", "Anomaly")</f>
        <v>Anomaly</v>
      </c>
      <c r="M6938" s="5">
        <v>742.05660377358492</v>
      </c>
      <c r="N6938" s="5"/>
      <c r="O6938" s="5"/>
    </row>
    <row r="6939" spans="1:15" x14ac:dyDescent="0.3">
      <c r="A6939" s="4" t="s">
        <v>37</v>
      </c>
      <c r="B6939" s="5">
        <v>3035</v>
      </c>
      <c r="C6939" s="5">
        <v>200127</v>
      </c>
      <c r="D6939" s="6">
        <v>45660</v>
      </c>
      <c r="E6939" s="4" t="s">
        <v>9</v>
      </c>
      <c r="F6939" s="4">
        <v>2</v>
      </c>
      <c r="G6939" s="4">
        <v>8</v>
      </c>
      <c r="H6939" s="5">
        <v>230</v>
      </c>
      <c r="I6939" s="5">
        <v>143.53130102873033</v>
      </c>
      <c r="J6939" s="5">
        <v>701.43760205746071</v>
      </c>
      <c r="K6939" s="5">
        <v>127.31239794253935</v>
      </c>
      <c r="L6939" s="8" t="str">
        <f>IF(AND(H6939&gt;=K6939, H6939&lt;=J6939), "Normal", "Anomaly")</f>
        <v>Normal</v>
      </c>
      <c r="M6939" s="5">
        <v>742.05660377358492</v>
      </c>
      <c r="N6939" s="5"/>
      <c r="O6939" s="5"/>
    </row>
    <row r="6940" spans="1:15" x14ac:dyDescent="0.3">
      <c r="A6940" s="4" t="s">
        <v>37</v>
      </c>
      <c r="B6940" s="5">
        <v>3035</v>
      </c>
      <c r="C6940" s="5">
        <v>200127</v>
      </c>
      <c r="D6940" s="6">
        <v>45667</v>
      </c>
      <c r="E6940" s="4" t="s">
        <v>9</v>
      </c>
      <c r="F6940" s="4">
        <v>2</v>
      </c>
      <c r="G6940" s="4">
        <v>8</v>
      </c>
      <c r="H6940" s="5">
        <v>407</v>
      </c>
      <c r="I6940" s="5">
        <v>130.61770314547718</v>
      </c>
      <c r="J6940" s="5">
        <v>626.61040629095442</v>
      </c>
      <c r="K6940" s="5">
        <v>104.13959370904564</v>
      </c>
      <c r="L6940" s="8" t="str">
        <f>IF(AND(H6940&gt;=K6940, H6940&lt;=J6940), "Normal", "Anomaly")</f>
        <v>Normal</v>
      </c>
      <c r="M6940" s="5">
        <v>742.05660377358492</v>
      </c>
      <c r="N6940" s="5"/>
      <c r="O6940" s="5"/>
    </row>
    <row r="6941" spans="1:15" x14ac:dyDescent="0.3">
      <c r="A6941" s="4" t="s">
        <v>37</v>
      </c>
      <c r="B6941" s="5">
        <v>3035</v>
      </c>
      <c r="C6941" s="5">
        <v>200127</v>
      </c>
      <c r="D6941" s="6">
        <v>45674</v>
      </c>
      <c r="E6941" s="4" t="s">
        <v>9</v>
      </c>
      <c r="F6941" s="4">
        <v>2</v>
      </c>
      <c r="G6941" s="4">
        <v>8</v>
      </c>
      <c r="H6941" s="5">
        <v>541</v>
      </c>
      <c r="I6941" s="5">
        <v>109.61459471712698</v>
      </c>
      <c r="J6941" s="5">
        <v>565.10418943425395</v>
      </c>
      <c r="K6941" s="5">
        <v>126.64581056574605</v>
      </c>
      <c r="L6941" s="8" t="str">
        <f>IF(AND(H6941&gt;=K6941, H6941&lt;=J6941), "Normal", "Anomaly")</f>
        <v>Normal</v>
      </c>
      <c r="M6941" s="5">
        <v>742.05660377358492</v>
      </c>
      <c r="N6941" s="5"/>
      <c r="O6941" s="5"/>
    </row>
    <row r="6942" spans="1:15" x14ac:dyDescent="0.3">
      <c r="A6942" s="4" t="s">
        <v>37</v>
      </c>
      <c r="B6942" s="5">
        <v>3035</v>
      </c>
      <c r="C6942" s="5">
        <v>200127</v>
      </c>
      <c r="D6942" s="6">
        <v>45681</v>
      </c>
      <c r="E6942" s="4" t="s">
        <v>9</v>
      </c>
      <c r="F6942" s="4">
        <v>2</v>
      </c>
      <c r="G6942" s="4">
        <v>8</v>
      </c>
      <c r="H6942" s="5">
        <v>450</v>
      </c>
      <c r="I6942" s="5">
        <v>117.54194729967681</v>
      </c>
      <c r="J6942" s="5">
        <v>586.20889459935358</v>
      </c>
      <c r="K6942" s="5">
        <v>116.04110540064639</v>
      </c>
      <c r="L6942" s="8" t="str">
        <f>IF(AND(H6942&gt;=K6942, H6942&lt;=J6942), "Normal", "Anomaly")</f>
        <v>Normal</v>
      </c>
      <c r="M6942" s="5">
        <v>742.05660377358492</v>
      </c>
      <c r="N6942" s="5"/>
      <c r="O6942" s="5"/>
    </row>
    <row r="6943" spans="1:15" x14ac:dyDescent="0.3">
      <c r="A6943" s="4" t="s">
        <v>37</v>
      </c>
      <c r="B6943" s="5">
        <v>3035</v>
      </c>
      <c r="C6943" s="5">
        <v>200127</v>
      </c>
      <c r="D6943" s="6">
        <v>45688</v>
      </c>
      <c r="E6943" s="4" t="s">
        <v>9</v>
      </c>
      <c r="F6943" s="4">
        <v>2</v>
      </c>
      <c r="G6943" s="4">
        <v>8</v>
      </c>
      <c r="H6943" s="5">
        <v>552</v>
      </c>
      <c r="I6943" s="5">
        <v>114.87976051071834</v>
      </c>
      <c r="J6943" s="5">
        <v>605.63452102143674</v>
      </c>
      <c r="K6943" s="5">
        <v>146.11547897856332</v>
      </c>
      <c r="L6943" s="8" t="str">
        <f>IF(AND(H6943&gt;=K6943, H6943&lt;=J6943), "Normal", "Anomaly")</f>
        <v>Normal</v>
      </c>
      <c r="M6943" s="5">
        <v>742.05660377358492</v>
      </c>
      <c r="N6943" s="5"/>
      <c r="O6943" s="5"/>
    </row>
    <row r="6944" spans="1:15" x14ac:dyDescent="0.3">
      <c r="A6944" s="4" t="s">
        <v>37</v>
      </c>
      <c r="B6944" s="5">
        <v>3035</v>
      </c>
      <c r="C6944" s="5">
        <v>200127</v>
      </c>
      <c r="D6944" s="6">
        <v>45695</v>
      </c>
      <c r="E6944" s="4" t="s">
        <v>9</v>
      </c>
      <c r="F6944" s="4">
        <v>2</v>
      </c>
      <c r="G6944" s="4">
        <v>8</v>
      </c>
      <c r="H6944" s="5">
        <v>559</v>
      </c>
      <c r="I6944" s="5">
        <v>129.01059791738041</v>
      </c>
      <c r="J6944" s="5">
        <v>653.64619583476087</v>
      </c>
      <c r="K6944" s="5">
        <v>137.60380416523918</v>
      </c>
      <c r="L6944" s="8" t="str">
        <f>IF(AND(H6944&gt;=K6944, H6944&lt;=J6944), "Normal", "Anomaly")</f>
        <v>Normal</v>
      </c>
      <c r="M6944" s="5">
        <v>742.05660377358492</v>
      </c>
      <c r="N6944" s="5"/>
      <c r="O6944" s="5"/>
    </row>
    <row r="6945" spans="1:15" x14ac:dyDescent="0.3">
      <c r="A6945" s="4" t="s">
        <v>37</v>
      </c>
      <c r="B6945" s="5">
        <v>3035</v>
      </c>
      <c r="C6945" s="5">
        <v>200102</v>
      </c>
      <c r="D6945" s="6">
        <v>45331</v>
      </c>
      <c r="E6945" s="4" t="s">
        <v>10</v>
      </c>
      <c r="F6945" s="4">
        <v>2</v>
      </c>
      <c r="G6945" s="4">
        <v>8</v>
      </c>
      <c r="H6945" s="5">
        <v>13274</v>
      </c>
      <c r="I6945" s="5"/>
      <c r="J6945" s="5"/>
      <c r="K6945" s="5"/>
      <c r="L6945" s="8" t="s">
        <v>47</v>
      </c>
      <c r="M6945" s="5">
        <v>15727.396226415094</v>
      </c>
      <c r="N6945" s="5"/>
      <c r="O6945" s="5"/>
    </row>
    <row r="6946" spans="1:15" x14ac:dyDescent="0.3">
      <c r="A6946" s="4" t="s">
        <v>37</v>
      </c>
      <c r="B6946" s="5">
        <v>3035</v>
      </c>
      <c r="C6946" s="5">
        <v>200102</v>
      </c>
      <c r="D6946" s="6">
        <v>45338</v>
      </c>
      <c r="E6946" s="4" t="s">
        <v>10</v>
      </c>
      <c r="F6946" s="4">
        <v>2</v>
      </c>
      <c r="G6946" s="4">
        <v>8</v>
      </c>
      <c r="H6946" s="5">
        <v>13351</v>
      </c>
      <c r="I6946" s="5">
        <v>0</v>
      </c>
      <c r="J6946" s="5">
        <v>13274</v>
      </c>
      <c r="K6946" s="5">
        <v>13274</v>
      </c>
      <c r="L6946" s="8" t="str">
        <f>IF(AND(H6946&gt;=K6946, H6946&lt;=J6946), "Normal", "Anomaly")</f>
        <v>Anomaly</v>
      </c>
      <c r="M6946" s="5">
        <v>15727.396226415094</v>
      </c>
      <c r="N6946" s="5"/>
      <c r="O6946" s="5"/>
    </row>
    <row r="6947" spans="1:15" x14ac:dyDescent="0.3">
      <c r="A6947" s="4" t="s">
        <v>37</v>
      </c>
      <c r="B6947" s="5">
        <v>3035</v>
      </c>
      <c r="C6947" s="5">
        <v>200102</v>
      </c>
      <c r="D6947" s="6">
        <v>45345</v>
      </c>
      <c r="E6947" s="4" t="s">
        <v>10</v>
      </c>
      <c r="F6947" s="4">
        <v>2</v>
      </c>
      <c r="G6947" s="4">
        <v>8</v>
      </c>
      <c r="H6947" s="5">
        <v>13810</v>
      </c>
      <c r="I6947" s="5">
        <v>38.5</v>
      </c>
      <c r="J6947" s="5">
        <v>13389.5</v>
      </c>
      <c r="K6947" s="5">
        <v>13235.5</v>
      </c>
      <c r="L6947" s="8" t="str">
        <f>IF(AND(H6947&gt;=K6947, H6947&lt;=J6947), "Normal", "Anomaly")</f>
        <v>Anomaly</v>
      </c>
      <c r="M6947" s="5">
        <v>15727.396226415094</v>
      </c>
      <c r="N6947" s="5"/>
      <c r="O6947" s="5"/>
    </row>
    <row r="6948" spans="1:15" x14ac:dyDescent="0.3">
      <c r="A6948" s="4" t="s">
        <v>37</v>
      </c>
      <c r="B6948" s="5">
        <v>3035</v>
      </c>
      <c r="C6948" s="5">
        <v>200102</v>
      </c>
      <c r="D6948" s="6">
        <v>45352</v>
      </c>
      <c r="E6948" s="4" t="s">
        <v>10</v>
      </c>
      <c r="F6948" s="4">
        <v>2</v>
      </c>
      <c r="G6948" s="4">
        <v>8</v>
      </c>
      <c r="H6948" s="5">
        <v>14369</v>
      </c>
      <c r="I6948" s="5">
        <v>236.62112237827702</v>
      </c>
      <c r="J6948" s="5">
        <v>13951.575578089887</v>
      </c>
      <c r="K6948" s="5">
        <v>13005.091088576781</v>
      </c>
      <c r="L6948" s="8" t="str">
        <f>IF(AND(H6948&gt;=K6948, H6948&lt;=J6948), "Normal", "Anomaly")</f>
        <v>Anomaly</v>
      </c>
      <c r="M6948" s="5">
        <v>15727.396226415094</v>
      </c>
      <c r="N6948" s="5"/>
      <c r="O6948" s="5"/>
    </row>
    <row r="6949" spans="1:15" x14ac:dyDescent="0.3">
      <c r="A6949" s="4" t="s">
        <v>37</v>
      </c>
      <c r="B6949" s="5">
        <v>3035</v>
      </c>
      <c r="C6949" s="5">
        <v>200102</v>
      </c>
      <c r="D6949" s="6">
        <v>45359</v>
      </c>
      <c r="E6949" s="4" t="s">
        <v>10</v>
      </c>
      <c r="F6949" s="4">
        <v>2</v>
      </c>
      <c r="G6949" s="4">
        <v>8</v>
      </c>
      <c r="H6949" s="5">
        <v>14372</v>
      </c>
      <c r="I6949" s="5">
        <v>436.73046607719044</v>
      </c>
      <c r="J6949" s="5">
        <v>14574.460932154381</v>
      </c>
      <c r="K6949" s="5">
        <v>12827.539067845619</v>
      </c>
      <c r="L6949" s="8" t="str">
        <f>IF(AND(H6949&gt;=K6949, H6949&lt;=J6949), "Normal", "Anomaly")</f>
        <v>Normal</v>
      </c>
      <c r="M6949" s="5">
        <v>15727.396226415094</v>
      </c>
      <c r="N6949" s="5"/>
      <c r="O6949" s="5"/>
    </row>
    <row r="6950" spans="1:15" x14ac:dyDescent="0.3">
      <c r="A6950" s="4" t="s">
        <v>37</v>
      </c>
      <c r="B6950" s="5">
        <v>3035</v>
      </c>
      <c r="C6950" s="5">
        <v>200102</v>
      </c>
      <c r="D6950" s="6">
        <v>45366</v>
      </c>
      <c r="E6950" s="4" t="s">
        <v>10</v>
      </c>
      <c r="F6950" s="4">
        <v>2</v>
      </c>
      <c r="G6950" s="4">
        <v>8</v>
      </c>
      <c r="H6950" s="5">
        <v>14183</v>
      </c>
      <c r="I6950" s="5">
        <v>473.9465792681703</v>
      </c>
      <c r="J6950" s="5">
        <v>14783.093158536341</v>
      </c>
      <c r="K6950" s="5">
        <v>12887.30684146366</v>
      </c>
      <c r="L6950" s="8" t="str">
        <f>IF(AND(H6950&gt;=K6950, H6950&lt;=J6950), "Normal", "Anomaly")</f>
        <v>Normal</v>
      </c>
      <c r="M6950" s="5">
        <v>15727.396226415094</v>
      </c>
      <c r="N6950" s="5"/>
      <c r="O6950" s="5"/>
    </row>
    <row r="6951" spans="1:15" x14ac:dyDescent="0.3">
      <c r="A6951" s="4" t="s">
        <v>37</v>
      </c>
      <c r="B6951" s="5">
        <v>3035</v>
      </c>
      <c r="C6951" s="5">
        <v>200102</v>
      </c>
      <c r="D6951" s="6">
        <v>45373</v>
      </c>
      <c r="E6951" s="4" t="s">
        <v>10</v>
      </c>
      <c r="F6951" s="4">
        <v>2</v>
      </c>
      <c r="G6951" s="4">
        <v>8</v>
      </c>
      <c r="H6951" s="5">
        <v>14356</v>
      </c>
      <c r="I6951" s="5">
        <v>451.65082998066356</v>
      </c>
      <c r="J6951" s="5">
        <v>14796.468326627994</v>
      </c>
      <c r="K6951" s="5">
        <v>12989.865006705339</v>
      </c>
      <c r="L6951" s="8" t="str">
        <f>IF(AND(H6951&gt;=K6951, H6951&lt;=J6951), "Normal", "Anomaly")</f>
        <v>Normal</v>
      </c>
      <c r="M6951" s="5">
        <v>15727.396226415094</v>
      </c>
      <c r="N6951" s="5"/>
      <c r="O6951" s="5"/>
    </row>
    <row r="6952" spans="1:15" x14ac:dyDescent="0.3">
      <c r="A6952" s="4" t="s">
        <v>37</v>
      </c>
      <c r="B6952" s="5">
        <v>3035</v>
      </c>
      <c r="C6952" s="5">
        <v>200102</v>
      </c>
      <c r="D6952" s="6">
        <v>45380</v>
      </c>
      <c r="E6952" s="4" t="s">
        <v>10</v>
      </c>
      <c r="F6952" s="4">
        <v>2</v>
      </c>
      <c r="G6952" s="4">
        <v>8</v>
      </c>
      <c r="H6952" s="5">
        <v>14623</v>
      </c>
      <c r="I6952" s="5">
        <v>448.41680683607439</v>
      </c>
      <c r="J6952" s="5">
        <v>14856.119327957862</v>
      </c>
      <c r="K6952" s="5">
        <v>13062.452100613566</v>
      </c>
      <c r="L6952" s="8" t="str">
        <f>IF(AND(H6952&gt;=K6952, H6952&lt;=J6952), "Normal", "Anomaly")</f>
        <v>Normal</v>
      </c>
      <c r="M6952" s="5">
        <v>15727.396226415094</v>
      </c>
      <c r="N6952" s="5"/>
      <c r="O6952" s="5"/>
    </row>
    <row r="6953" spans="1:15" x14ac:dyDescent="0.3">
      <c r="A6953" s="4" t="s">
        <v>37</v>
      </c>
      <c r="B6953" s="5">
        <v>3035</v>
      </c>
      <c r="C6953" s="5">
        <v>200102</v>
      </c>
      <c r="D6953" s="6">
        <v>45387</v>
      </c>
      <c r="E6953" s="4" t="s">
        <v>10</v>
      </c>
      <c r="F6953" s="4">
        <v>2</v>
      </c>
      <c r="G6953" s="4">
        <v>8</v>
      </c>
      <c r="H6953" s="5">
        <v>14665</v>
      </c>
      <c r="I6953" s="5">
        <v>473.41782549878707</v>
      </c>
      <c r="J6953" s="5">
        <v>14989.085650997575</v>
      </c>
      <c r="K6953" s="5">
        <v>13095.414349002425</v>
      </c>
      <c r="L6953" s="8" t="str">
        <f>IF(AND(H6953&gt;=K6953, H6953&lt;=J6953), "Normal", "Anomaly")</f>
        <v>Normal</v>
      </c>
      <c r="M6953" s="5">
        <v>15727.396226415094</v>
      </c>
      <c r="N6953" s="5"/>
      <c r="O6953" s="5"/>
    </row>
    <row r="6954" spans="1:15" x14ac:dyDescent="0.3">
      <c r="A6954" s="4" t="s">
        <v>37</v>
      </c>
      <c r="B6954" s="5">
        <v>3035</v>
      </c>
      <c r="C6954" s="5">
        <v>200102</v>
      </c>
      <c r="D6954" s="6">
        <v>45394</v>
      </c>
      <c r="E6954" s="4" t="s">
        <v>10</v>
      </c>
      <c r="F6954" s="4">
        <v>2</v>
      </c>
      <c r="G6954" s="4">
        <v>8</v>
      </c>
      <c r="H6954" s="5">
        <v>15615</v>
      </c>
      <c r="I6954" s="5">
        <v>410.60091253551786</v>
      </c>
      <c r="J6954" s="5">
        <v>15037.326825071035</v>
      </c>
      <c r="K6954" s="5">
        <v>13394.923174928965</v>
      </c>
      <c r="L6954" s="8" t="str">
        <f>IF(AND(H6954&gt;=K6954, H6954&lt;=J6954), "Normal", "Anomaly")</f>
        <v>Anomaly</v>
      </c>
      <c r="M6954" s="5">
        <v>15727.396226415094</v>
      </c>
      <c r="N6954" s="5"/>
      <c r="O6954" s="5"/>
    </row>
    <row r="6955" spans="1:15" x14ac:dyDescent="0.3">
      <c r="A6955" s="4" t="s">
        <v>37</v>
      </c>
      <c r="B6955" s="5">
        <v>3035</v>
      </c>
      <c r="C6955" s="5">
        <v>200102</v>
      </c>
      <c r="D6955" s="6">
        <v>45401</v>
      </c>
      <c r="E6955" s="4" t="s">
        <v>10</v>
      </c>
      <c r="F6955" s="4">
        <v>2</v>
      </c>
      <c r="G6955" s="4">
        <v>8</v>
      </c>
      <c r="H6955" s="5">
        <v>16172</v>
      </c>
      <c r="I6955" s="5">
        <v>489.44392873443633</v>
      </c>
      <c r="J6955" s="5">
        <v>15478.012857468873</v>
      </c>
      <c r="K6955" s="5">
        <v>13520.237142531127</v>
      </c>
      <c r="L6955" s="8" t="str">
        <f>IF(AND(H6955&gt;=K6955, H6955&lt;=J6955), "Normal", "Anomaly")</f>
        <v>Anomaly</v>
      </c>
      <c r="M6955" s="5">
        <v>15727.396226415094</v>
      </c>
      <c r="N6955" s="5"/>
      <c r="O6955" s="5"/>
    </row>
    <row r="6956" spans="1:15" x14ac:dyDescent="0.3">
      <c r="A6956" s="4" t="s">
        <v>37</v>
      </c>
      <c r="B6956" s="5">
        <v>3035</v>
      </c>
      <c r="C6956" s="5">
        <v>200102</v>
      </c>
      <c r="D6956" s="6">
        <v>45408</v>
      </c>
      <c r="E6956" s="4" t="s">
        <v>10</v>
      </c>
      <c r="F6956" s="4">
        <v>2</v>
      </c>
      <c r="G6956" s="4">
        <v>8</v>
      </c>
      <c r="H6956" s="5">
        <v>16221</v>
      </c>
      <c r="I6956" s="5">
        <v>665.45847682255874</v>
      </c>
      <c r="J6956" s="5">
        <v>16125.291953645117</v>
      </c>
      <c r="K6956" s="5">
        <v>13463.458046354883</v>
      </c>
      <c r="L6956" s="8" t="str">
        <f>IF(AND(H6956&gt;=K6956, H6956&lt;=J6956), "Normal", "Anomaly")</f>
        <v>Anomaly</v>
      </c>
      <c r="M6956" s="5">
        <v>15727.396226415094</v>
      </c>
      <c r="N6956" s="5"/>
      <c r="O6956" s="5"/>
    </row>
    <row r="6957" spans="1:15" x14ac:dyDescent="0.3">
      <c r="A6957" s="4" t="s">
        <v>37</v>
      </c>
      <c r="B6957" s="5">
        <v>3035</v>
      </c>
      <c r="C6957" s="5">
        <v>200102</v>
      </c>
      <c r="D6957" s="6">
        <v>45415</v>
      </c>
      <c r="E6957" s="4" t="s">
        <v>10</v>
      </c>
      <c r="F6957" s="4">
        <v>2</v>
      </c>
      <c r="G6957" s="4">
        <v>8</v>
      </c>
      <c r="H6957" s="5">
        <v>16238</v>
      </c>
      <c r="I6957" s="5">
        <v>788.05590498073173</v>
      </c>
      <c r="J6957" s="5">
        <v>16601.986809961465</v>
      </c>
      <c r="K6957" s="5">
        <v>13449.763190038537</v>
      </c>
      <c r="L6957" s="8" t="str">
        <f>IF(AND(H6957&gt;=K6957, H6957&lt;=J6957), "Normal", "Anomaly")</f>
        <v>Normal</v>
      </c>
      <c r="M6957" s="5">
        <v>15727.396226415094</v>
      </c>
      <c r="N6957" s="5"/>
      <c r="O6957" s="5"/>
    </row>
    <row r="6958" spans="1:15" x14ac:dyDescent="0.3">
      <c r="A6958" s="4" t="s">
        <v>37</v>
      </c>
      <c r="B6958" s="5">
        <v>3035</v>
      </c>
      <c r="C6958" s="5">
        <v>200102</v>
      </c>
      <c r="D6958" s="6">
        <v>45422</v>
      </c>
      <c r="E6958" s="4" t="s">
        <v>10</v>
      </c>
      <c r="F6958" s="4">
        <v>2</v>
      </c>
      <c r="G6958" s="4">
        <v>8</v>
      </c>
      <c r="H6958" s="5">
        <v>15884</v>
      </c>
      <c r="I6958" s="5">
        <v>834.76844656167975</v>
      </c>
      <c r="J6958" s="5">
        <v>16928.661893123361</v>
      </c>
      <c r="K6958" s="5">
        <v>13589.588106876641</v>
      </c>
      <c r="L6958" s="8" t="str">
        <f>IF(AND(H6958&gt;=K6958, H6958&lt;=J6958), "Normal", "Anomaly")</f>
        <v>Normal</v>
      </c>
      <c r="M6958" s="5">
        <v>15727.396226415094</v>
      </c>
      <c r="N6958" s="5"/>
      <c r="O6958" s="5"/>
    </row>
    <row r="6959" spans="1:15" x14ac:dyDescent="0.3">
      <c r="A6959" s="4" t="s">
        <v>37</v>
      </c>
      <c r="B6959" s="5">
        <v>3035</v>
      </c>
      <c r="C6959" s="5">
        <v>200102</v>
      </c>
      <c r="D6959" s="6">
        <v>45429</v>
      </c>
      <c r="E6959" s="4" t="s">
        <v>10</v>
      </c>
      <c r="F6959" s="4">
        <v>2</v>
      </c>
      <c r="G6959" s="4">
        <v>8</v>
      </c>
      <c r="H6959" s="5">
        <v>16329</v>
      </c>
      <c r="I6959" s="5">
        <v>745.44076726457615</v>
      </c>
      <c r="J6959" s="5">
        <v>16962.631534529151</v>
      </c>
      <c r="K6959" s="5">
        <v>13980.868465470849</v>
      </c>
      <c r="L6959" s="8" t="str">
        <f>IF(AND(H6959&gt;=K6959, H6959&lt;=J6959), "Normal", "Anomaly")</f>
        <v>Normal</v>
      </c>
      <c r="M6959" s="5">
        <v>15727.396226415094</v>
      </c>
      <c r="N6959" s="5"/>
      <c r="O6959" s="5"/>
    </row>
    <row r="6960" spans="1:15" x14ac:dyDescent="0.3">
      <c r="A6960" s="4" t="s">
        <v>37</v>
      </c>
      <c r="B6960" s="5">
        <v>3035</v>
      </c>
      <c r="C6960" s="5">
        <v>200102</v>
      </c>
      <c r="D6960" s="6">
        <v>45436</v>
      </c>
      <c r="E6960" s="4" t="s">
        <v>10</v>
      </c>
      <c r="F6960" s="4">
        <v>2</v>
      </c>
      <c r="G6960" s="4">
        <v>8</v>
      </c>
      <c r="H6960" s="5">
        <v>16944</v>
      </c>
      <c r="I6960" s="5">
        <v>656.58623529205977</v>
      </c>
      <c r="J6960" s="5">
        <v>17031.547470584119</v>
      </c>
      <c r="K6960" s="5">
        <v>14405.202529415881</v>
      </c>
      <c r="L6960" s="8" t="str">
        <f>IF(AND(H6960&gt;=K6960, H6960&lt;=J6960), "Normal", "Anomaly")</f>
        <v>Normal</v>
      </c>
      <c r="M6960" s="5">
        <v>15727.396226415094</v>
      </c>
      <c r="N6960" s="5"/>
      <c r="O6960" s="5"/>
    </row>
    <row r="6961" spans="1:15" x14ac:dyDescent="0.3">
      <c r="A6961" s="4" t="s">
        <v>37</v>
      </c>
      <c r="B6961" s="5">
        <v>3035</v>
      </c>
      <c r="C6961" s="5">
        <v>200102</v>
      </c>
      <c r="D6961" s="6">
        <v>45443</v>
      </c>
      <c r="E6961" s="4" t="s">
        <v>10</v>
      </c>
      <c r="F6961" s="4">
        <v>2</v>
      </c>
      <c r="G6961" s="4">
        <v>8</v>
      </c>
      <c r="H6961" s="5">
        <v>13625</v>
      </c>
      <c r="I6961" s="5">
        <v>620.25942153263577</v>
      </c>
      <c r="J6961" s="5">
        <v>17249.018843065271</v>
      </c>
      <c r="K6961" s="5">
        <v>14767.981156934729</v>
      </c>
      <c r="L6961" s="8" t="str">
        <f>IF(AND(H6961&gt;=K6961, H6961&lt;=J6961), "Normal", "Anomaly")</f>
        <v>Anomaly</v>
      </c>
      <c r="M6961" s="5">
        <v>15727.396226415094</v>
      </c>
      <c r="N6961" s="5"/>
      <c r="O6961" s="5"/>
    </row>
    <row r="6962" spans="1:15" x14ac:dyDescent="0.3">
      <c r="A6962" s="4" t="s">
        <v>37</v>
      </c>
      <c r="B6962" s="5">
        <v>3035</v>
      </c>
      <c r="C6962" s="5">
        <v>200102</v>
      </c>
      <c r="D6962" s="6">
        <v>45450</v>
      </c>
      <c r="E6962" s="4" t="s">
        <v>10</v>
      </c>
      <c r="F6962" s="4">
        <v>2</v>
      </c>
      <c r="G6962" s="4">
        <v>8</v>
      </c>
      <c r="H6962" s="5">
        <v>16937</v>
      </c>
      <c r="I6962" s="5">
        <v>923.21814865176907</v>
      </c>
      <c r="J6962" s="5">
        <v>17724.936297303539</v>
      </c>
      <c r="K6962" s="5">
        <v>14032.063702696461</v>
      </c>
      <c r="L6962" s="8" t="str">
        <f>IF(AND(H6962&gt;=K6962, H6962&lt;=J6962), "Normal", "Anomaly")</f>
        <v>Normal</v>
      </c>
      <c r="M6962" s="5">
        <v>15727.396226415094</v>
      </c>
      <c r="N6962" s="5"/>
      <c r="O6962" s="5"/>
    </row>
    <row r="6963" spans="1:15" x14ac:dyDescent="0.3">
      <c r="A6963" s="4" t="s">
        <v>37</v>
      </c>
      <c r="B6963" s="5">
        <v>3035</v>
      </c>
      <c r="C6963" s="5">
        <v>200102</v>
      </c>
      <c r="D6963" s="6">
        <v>45457</v>
      </c>
      <c r="E6963" s="4" t="s">
        <v>10</v>
      </c>
      <c r="F6963" s="4">
        <v>2</v>
      </c>
      <c r="G6963" s="4">
        <v>8</v>
      </c>
      <c r="H6963" s="5">
        <v>16533</v>
      </c>
      <c r="I6963" s="5">
        <v>977.95599977708605</v>
      </c>
      <c r="J6963" s="5">
        <v>17999.661999554173</v>
      </c>
      <c r="K6963" s="5">
        <v>14087.838000445829</v>
      </c>
      <c r="L6963" s="8" t="str">
        <f>IF(AND(H6963&gt;=K6963, H6963&lt;=J6963), "Normal", "Anomaly")</f>
        <v>Normal</v>
      </c>
      <c r="M6963" s="5">
        <v>15727.396226415094</v>
      </c>
      <c r="N6963" s="5"/>
      <c r="O6963" s="5"/>
    </row>
    <row r="6964" spans="1:15" x14ac:dyDescent="0.3">
      <c r="A6964" s="4" t="s">
        <v>37</v>
      </c>
      <c r="B6964" s="5">
        <v>3035</v>
      </c>
      <c r="C6964" s="5">
        <v>200102</v>
      </c>
      <c r="D6964" s="6">
        <v>45464</v>
      </c>
      <c r="E6964" s="4" t="s">
        <v>10</v>
      </c>
      <c r="F6964" s="4">
        <v>2</v>
      </c>
      <c r="G6964" s="4">
        <v>8</v>
      </c>
      <c r="H6964" s="5">
        <v>16461</v>
      </c>
      <c r="I6964" s="5">
        <v>991.07333703162453</v>
      </c>
      <c r="J6964" s="5">
        <v>18071.02167406325</v>
      </c>
      <c r="K6964" s="5">
        <v>14106.72832593675</v>
      </c>
      <c r="L6964" s="8" t="str">
        <f>IF(AND(H6964&gt;=K6964, H6964&lt;=J6964), "Normal", "Anomaly")</f>
        <v>Normal</v>
      </c>
      <c r="M6964" s="5">
        <v>15727.396226415094</v>
      </c>
      <c r="N6964" s="5"/>
      <c r="O6964" s="5"/>
    </row>
    <row r="6965" spans="1:15" x14ac:dyDescent="0.3">
      <c r="A6965" s="4" t="s">
        <v>37</v>
      </c>
      <c r="B6965" s="5">
        <v>3035</v>
      </c>
      <c r="C6965" s="5">
        <v>200102</v>
      </c>
      <c r="D6965" s="6">
        <v>45471</v>
      </c>
      <c r="E6965" s="4" t="s">
        <v>10</v>
      </c>
      <c r="F6965" s="4">
        <v>2</v>
      </c>
      <c r="G6965" s="4">
        <v>8</v>
      </c>
      <c r="H6965" s="5">
        <v>16903</v>
      </c>
      <c r="I6965" s="5">
        <v>998.22535500507104</v>
      </c>
      <c r="J6965" s="5">
        <v>18115.325710010144</v>
      </c>
      <c r="K6965" s="5">
        <v>14122.424289989858</v>
      </c>
      <c r="L6965" s="8" t="str">
        <f>IF(AND(H6965&gt;=K6965, H6965&lt;=J6965), "Normal", "Anomaly")</f>
        <v>Normal</v>
      </c>
      <c r="M6965" s="5">
        <v>15727.396226415094</v>
      </c>
      <c r="N6965" s="5"/>
      <c r="O6965" s="5"/>
    </row>
    <row r="6966" spans="1:15" x14ac:dyDescent="0.3">
      <c r="A6966" s="4" t="s">
        <v>37</v>
      </c>
      <c r="B6966" s="5">
        <v>3035</v>
      </c>
      <c r="C6966" s="5">
        <v>200102</v>
      </c>
      <c r="D6966" s="6">
        <v>45478</v>
      </c>
      <c r="E6966" s="4" t="s">
        <v>10</v>
      </c>
      <c r="F6966" s="4">
        <v>2</v>
      </c>
      <c r="G6966" s="4">
        <v>8</v>
      </c>
      <c r="H6966" s="5">
        <v>9658</v>
      </c>
      <c r="I6966" s="5">
        <v>1031.8075159640969</v>
      </c>
      <c r="J6966" s="5">
        <v>18265.615031928195</v>
      </c>
      <c r="K6966" s="5">
        <v>14138.384968071807</v>
      </c>
      <c r="L6966" s="8" t="str">
        <f>IF(AND(H6966&gt;=K6966, H6966&lt;=J6966), "Normal", "Anomaly")</f>
        <v>Anomaly</v>
      </c>
      <c r="M6966" s="5">
        <v>15727.396226415094</v>
      </c>
      <c r="N6966" s="5"/>
      <c r="O6966" s="5"/>
    </row>
    <row r="6967" spans="1:15" x14ac:dyDescent="0.3">
      <c r="A6967" s="4" t="s">
        <v>37</v>
      </c>
      <c r="B6967" s="5">
        <v>3035</v>
      </c>
      <c r="C6967" s="5">
        <v>200102</v>
      </c>
      <c r="D6967" s="6">
        <v>45485</v>
      </c>
      <c r="E6967" s="4" t="s">
        <v>10</v>
      </c>
      <c r="F6967" s="4">
        <v>2</v>
      </c>
      <c r="G6967" s="4">
        <v>8</v>
      </c>
      <c r="H6967" s="5">
        <v>20057</v>
      </c>
      <c r="I6967" s="5">
        <v>2408.1746588443289</v>
      </c>
      <c r="J6967" s="5">
        <v>20240.099317688659</v>
      </c>
      <c r="K6967" s="5">
        <v>10607.400682311341</v>
      </c>
      <c r="L6967" s="8" t="str">
        <f>IF(AND(H6967&gt;=K6967, H6967&lt;=J6967), "Normal", "Anomaly")</f>
        <v>Normal</v>
      </c>
      <c r="M6967" s="5">
        <v>15727.396226415094</v>
      </c>
      <c r="N6967" s="5"/>
      <c r="O6967" s="5"/>
    </row>
    <row r="6968" spans="1:15" x14ac:dyDescent="0.3">
      <c r="A6968" s="4" t="s">
        <v>37</v>
      </c>
      <c r="B6968" s="5">
        <v>3035</v>
      </c>
      <c r="C6968" s="5">
        <v>200102</v>
      </c>
      <c r="D6968" s="6">
        <v>45492</v>
      </c>
      <c r="E6968" s="4" t="s">
        <v>10</v>
      </c>
      <c r="F6968" s="4">
        <v>2</v>
      </c>
      <c r="G6968" s="4">
        <v>8</v>
      </c>
      <c r="H6968" s="5">
        <v>18129</v>
      </c>
      <c r="I6968" s="5">
        <v>2857.1122112195735</v>
      </c>
      <c r="J6968" s="5">
        <v>21603.974422439147</v>
      </c>
      <c r="K6968" s="5">
        <v>10175.525577560853</v>
      </c>
      <c r="L6968" s="8" t="str">
        <f>IF(AND(H6968&gt;=K6968, H6968&lt;=J6968), "Normal", "Anomaly")</f>
        <v>Normal</v>
      </c>
      <c r="M6968" s="5">
        <v>15727.396226415094</v>
      </c>
      <c r="N6968" s="5"/>
      <c r="O6968" s="5"/>
    </row>
    <row r="6969" spans="1:15" x14ac:dyDescent="0.3">
      <c r="A6969" s="4" t="s">
        <v>37</v>
      </c>
      <c r="B6969" s="5">
        <v>3035</v>
      </c>
      <c r="C6969" s="5">
        <v>200102</v>
      </c>
      <c r="D6969" s="6">
        <v>45499</v>
      </c>
      <c r="E6969" s="4" t="s">
        <v>10</v>
      </c>
      <c r="F6969" s="4">
        <v>2</v>
      </c>
      <c r="G6969" s="4">
        <v>8</v>
      </c>
      <c r="H6969" s="5">
        <v>18705</v>
      </c>
      <c r="I6969" s="5">
        <v>2937.5157632555779</v>
      </c>
      <c r="J6969" s="5">
        <v>21912.906526511157</v>
      </c>
      <c r="K6969" s="5">
        <v>10162.843473488843</v>
      </c>
      <c r="L6969" s="8" t="str">
        <f>IF(AND(H6969&gt;=K6969, H6969&lt;=J6969), "Normal", "Anomaly")</f>
        <v>Normal</v>
      </c>
      <c r="M6969" s="5">
        <v>15727.396226415094</v>
      </c>
      <c r="N6969" s="5"/>
      <c r="O6969" s="5"/>
    </row>
    <row r="6970" spans="1:15" x14ac:dyDescent="0.3">
      <c r="A6970" s="4" t="s">
        <v>37</v>
      </c>
      <c r="B6970" s="5">
        <v>3035</v>
      </c>
      <c r="C6970" s="5">
        <v>200102</v>
      </c>
      <c r="D6970" s="6">
        <v>45506</v>
      </c>
      <c r="E6970" s="4" t="s">
        <v>10</v>
      </c>
      <c r="F6970" s="4">
        <v>2</v>
      </c>
      <c r="G6970" s="4">
        <v>8</v>
      </c>
      <c r="H6970" s="5">
        <v>17095</v>
      </c>
      <c r="I6970" s="5">
        <v>2896.0702010439941</v>
      </c>
      <c r="J6970" s="5">
        <v>22465.015402087989</v>
      </c>
      <c r="K6970" s="5">
        <v>10880.734597912011</v>
      </c>
      <c r="L6970" s="8" t="str">
        <f>IF(AND(H6970&gt;=K6970, H6970&lt;=J6970), "Normal", "Anomaly")</f>
        <v>Normal</v>
      </c>
      <c r="M6970" s="5">
        <v>15727.396226415094</v>
      </c>
      <c r="N6970" s="5"/>
      <c r="O6970" s="5"/>
    </row>
    <row r="6971" spans="1:15" x14ac:dyDescent="0.3">
      <c r="A6971" s="4" t="s">
        <v>37</v>
      </c>
      <c r="B6971" s="5">
        <v>3035</v>
      </c>
      <c r="C6971" s="5">
        <v>200102</v>
      </c>
      <c r="D6971" s="6">
        <v>45513</v>
      </c>
      <c r="E6971" s="4" t="s">
        <v>10</v>
      </c>
      <c r="F6971" s="4">
        <v>2</v>
      </c>
      <c r="G6971" s="4">
        <v>8</v>
      </c>
      <c r="H6971" s="5">
        <v>18356</v>
      </c>
      <c r="I6971" s="5">
        <v>2898.3419371038676</v>
      </c>
      <c r="J6971" s="5">
        <v>22489.308874207734</v>
      </c>
      <c r="K6971" s="5">
        <v>10895.941125792266</v>
      </c>
      <c r="L6971" s="8" t="str">
        <f>IF(AND(H6971&gt;=K6971, H6971&lt;=J6971), "Normal", "Anomaly")</f>
        <v>Normal</v>
      </c>
      <c r="M6971" s="5">
        <v>15727.396226415094</v>
      </c>
      <c r="N6971" s="5"/>
      <c r="O6971" s="5"/>
    </row>
    <row r="6972" spans="1:15" x14ac:dyDescent="0.3">
      <c r="A6972" s="4" t="s">
        <v>37</v>
      </c>
      <c r="B6972" s="5">
        <v>3035</v>
      </c>
      <c r="C6972" s="5">
        <v>200102</v>
      </c>
      <c r="D6972" s="6">
        <v>45520</v>
      </c>
      <c r="E6972" s="4" t="s">
        <v>10</v>
      </c>
      <c r="F6972" s="4">
        <v>2</v>
      </c>
      <c r="G6972" s="4">
        <v>8</v>
      </c>
      <c r="H6972" s="5">
        <v>17339</v>
      </c>
      <c r="I6972" s="5">
        <v>2948.0715730795955</v>
      </c>
      <c r="J6972" s="5">
        <v>22816.643146159193</v>
      </c>
      <c r="K6972" s="5">
        <v>11024.356853840809</v>
      </c>
      <c r="L6972" s="8" t="str">
        <f>IF(AND(H6972&gt;=K6972, H6972&lt;=J6972), "Normal", "Anomaly")</f>
        <v>Normal</v>
      </c>
      <c r="M6972" s="5">
        <v>15727.396226415094</v>
      </c>
      <c r="N6972" s="5"/>
      <c r="O6972" s="5"/>
    </row>
    <row r="6973" spans="1:15" x14ac:dyDescent="0.3">
      <c r="A6973" s="4" t="s">
        <v>37</v>
      </c>
      <c r="B6973" s="5">
        <v>3035</v>
      </c>
      <c r="C6973" s="5">
        <v>200102</v>
      </c>
      <c r="D6973" s="6">
        <v>45527</v>
      </c>
      <c r="E6973" s="4" t="s">
        <v>10</v>
      </c>
      <c r="F6973" s="4">
        <v>2</v>
      </c>
      <c r="G6973" s="4">
        <v>8</v>
      </c>
      <c r="H6973" s="5">
        <v>17560</v>
      </c>
      <c r="I6973" s="5">
        <v>2945.2641965535113</v>
      </c>
      <c r="J6973" s="5">
        <v>22920.778393107023</v>
      </c>
      <c r="K6973" s="5">
        <v>11139.721606892977</v>
      </c>
      <c r="L6973" s="8" t="str">
        <f>IF(AND(H6973&gt;=K6973, H6973&lt;=J6973), "Normal", "Anomaly")</f>
        <v>Normal</v>
      </c>
      <c r="M6973" s="5">
        <v>15727.396226415094</v>
      </c>
      <c r="N6973" s="5"/>
      <c r="O6973" s="5"/>
    </row>
    <row r="6974" spans="1:15" x14ac:dyDescent="0.3">
      <c r="A6974" s="4" t="s">
        <v>37</v>
      </c>
      <c r="B6974" s="5">
        <v>3035</v>
      </c>
      <c r="C6974" s="5">
        <v>200102</v>
      </c>
      <c r="D6974" s="6">
        <v>45534</v>
      </c>
      <c r="E6974" s="4" t="s">
        <v>10</v>
      </c>
      <c r="F6974" s="4">
        <v>2</v>
      </c>
      <c r="G6974" s="4">
        <v>8</v>
      </c>
      <c r="H6974" s="5">
        <v>17911</v>
      </c>
      <c r="I6974" s="5">
        <v>2949.7274423876861</v>
      </c>
      <c r="J6974" s="5">
        <v>23011.829884775372</v>
      </c>
      <c r="K6974" s="5">
        <v>11212.920115224628</v>
      </c>
      <c r="L6974" s="8" t="str">
        <f>IF(AND(H6974&gt;=K6974, H6974&lt;=J6974), "Normal", "Anomaly")</f>
        <v>Normal</v>
      </c>
      <c r="M6974" s="5">
        <v>15727.396226415094</v>
      </c>
      <c r="N6974" s="5"/>
      <c r="O6974" s="5"/>
    </row>
    <row r="6975" spans="1:15" x14ac:dyDescent="0.3">
      <c r="A6975" s="4" t="s">
        <v>37</v>
      </c>
      <c r="B6975" s="5">
        <v>3035</v>
      </c>
      <c r="C6975" s="5">
        <v>200102</v>
      </c>
      <c r="D6975" s="6">
        <v>45541</v>
      </c>
      <c r="E6975" s="4" t="s">
        <v>10</v>
      </c>
      <c r="F6975" s="4">
        <v>2</v>
      </c>
      <c r="G6975" s="4">
        <v>8</v>
      </c>
      <c r="H6975" s="5">
        <v>13852</v>
      </c>
      <c r="I6975" s="5">
        <v>877.72646650309002</v>
      </c>
      <c r="J6975" s="5">
        <v>19899.452933006181</v>
      </c>
      <c r="K6975" s="5">
        <v>16388.547066993819</v>
      </c>
      <c r="L6975" s="8" t="str">
        <f>IF(AND(H6975&gt;=K6975, H6975&lt;=J6975), "Normal", "Anomaly")</f>
        <v>Anomaly</v>
      </c>
      <c r="M6975" s="5">
        <v>15727.396226415094</v>
      </c>
      <c r="N6975" s="5"/>
      <c r="O6975" s="5"/>
    </row>
    <row r="6976" spans="1:15" x14ac:dyDescent="0.3">
      <c r="A6976" s="4" t="s">
        <v>37</v>
      </c>
      <c r="B6976" s="5">
        <v>3035</v>
      </c>
      <c r="C6976" s="5">
        <v>200102</v>
      </c>
      <c r="D6976" s="6">
        <v>45548</v>
      </c>
      <c r="E6976" s="4" t="s">
        <v>10</v>
      </c>
      <c r="F6976" s="4">
        <v>2</v>
      </c>
      <c r="G6976" s="4">
        <v>8</v>
      </c>
      <c r="H6976" s="5">
        <v>18563</v>
      </c>
      <c r="I6976" s="5">
        <v>1419.16224737519</v>
      </c>
      <c r="J6976" s="5">
        <v>20206.699494750381</v>
      </c>
      <c r="K6976" s="5">
        <v>14530.050505249619</v>
      </c>
      <c r="L6976" s="8" t="str">
        <f>IF(AND(H6976&gt;=K6976, H6976&lt;=J6976), "Normal", "Anomaly")</f>
        <v>Normal</v>
      </c>
      <c r="M6976" s="5">
        <v>15727.396226415094</v>
      </c>
      <c r="N6976" s="5"/>
      <c r="O6976" s="5"/>
    </row>
    <row r="6977" spans="1:15" x14ac:dyDescent="0.3">
      <c r="A6977" s="4" t="s">
        <v>37</v>
      </c>
      <c r="B6977" s="5">
        <v>3035</v>
      </c>
      <c r="C6977" s="5">
        <v>200102</v>
      </c>
      <c r="D6977" s="6">
        <v>45555</v>
      </c>
      <c r="E6977" s="4" t="s">
        <v>10</v>
      </c>
      <c r="F6977" s="4">
        <v>2</v>
      </c>
      <c r="G6977" s="4">
        <v>8</v>
      </c>
      <c r="H6977" s="5">
        <v>17984</v>
      </c>
      <c r="I6977" s="5">
        <v>1455.0432070474747</v>
      </c>
      <c r="J6977" s="5">
        <v>20332.711414094949</v>
      </c>
      <c r="K6977" s="5">
        <v>14512.538585905051</v>
      </c>
      <c r="L6977" s="8" t="str">
        <f>IF(AND(H6977&gt;=K6977, H6977&lt;=J6977), "Normal", "Anomaly")</f>
        <v>Normal</v>
      </c>
      <c r="M6977" s="5">
        <v>15727.396226415094</v>
      </c>
      <c r="N6977" s="5"/>
      <c r="O6977" s="5"/>
    </row>
    <row r="6978" spans="1:15" x14ac:dyDescent="0.3">
      <c r="A6978" s="4" t="s">
        <v>37</v>
      </c>
      <c r="B6978" s="5">
        <v>3035</v>
      </c>
      <c r="C6978" s="5">
        <v>200102</v>
      </c>
      <c r="D6978" s="6">
        <v>45562</v>
      </c>
      <c r="E6978" s="4" t="s">
        <v>10</v>
      </c>
      <c r="F6978" s="4">
        <v>2</v>
      </c>
      <c r="G6978" s="4">
        <v>8</v>
      </c>
      <c r="H6978" s="5">
        <v>16930</v>
      </c>
      <c r="I6978" s="5">
        <v>1393.8652194527274</v>
      </c>
      <c r="J6978" s="5">
        <v>20120.230438905455</v>
      </c>
      <c r="K6978" s="5">
        <v>14544.769561094545</v>
      </c>
      <c r="L6978" s="8" t="str">
        <f>IF(AND(H6978&gt;=K6978, H6978&lt;=J6978), "Normal", "Anomaly")</f>
        <v>Normal</v>
      </c>
      <c r="M6978" s="5">
        <v>15727.396226415094</v>
      </c>
      <c r="N6978" s="5"/>
      <c r="O6978" s="5"/>
    </row>
    <row r="6979" spans="1:15" x14ac:dyDescent="0.3">
      <c r="A6979" s="4" t="s">
        <v>37</v>
      </c>
      <c r="B6979" s="5">
        <v>3035</v>
      </c>
      <c r="C6979" s="5">
        <v>200102</v>
      </c>
      <c r="D6979" s="6">
        <v>45569</v>
      </c>
      <c r="E6979" s="4" t="s">
        <v>10</v>
      </c>
      <c r="F6979" s="4">
        <v>2</v>
      </c>
      <c r="G6979" s="4">
        <v>8</v>
      </c>
      <c r="H6979" s="5">
        <v>18404</v>
      </c>
      <c r="I6979" s="5">
        <v>1398.4401522321218</v>
      </c>
      <c r="J6979" s="5">
        <v>20108.755304464245</v>
      </c>
      <c r="K6979" s="5">
        <v>14514.994695535755</v>
      </c>
      <c r="L6979" s="8" t="str">
        <f>IF(AND(H6979&gt;=K6979, H6979&lt;=J6979), "Normal", "Anomaly")</f>
        <v>Normal</v>
      </c>
      <c r="M6979" s="5">
        <v>15727.396226415094</v>
      </c>
      <c r="N6979" s="5"/>
      <c r="O6979" s="5"/>
    </row>
    <row r="6980" spans="1:15" x14ac:dyDescent="0.3">
      <c r="A6980" s="4" t="s">
        <v>37</v>
      </c>
      <c r="B6980" s="5">
        <v>3035</v>
      </c>
      <c r="C6980" s="5">
        <v>200102</v>
      </c>
      <c r="D6980" s="6">
        <v>45576</v>
      </c>
      <c r="E6980" s="4" t="s">
        <v>10</v>
      </c>
      <c r="F6980" s="4">
        <v>2</v>
      </c>
      <c r="G6980" s="4">
        <v>8</v>
      </c>
      <c r="H6980" s="5">
        <v>18162</v>
      </c>
      <c r="I6980" s="5">
        <v>1403.0026227256312</v>
      </c>
      <c r="J6980" s="5">
        <v>20123.880245451262</v>
      </c>
      <c r="K6980" s="5">
        <v>14511.869754548738</v>
      </c>
      <c r="L6980" s="8" t="str">
        <f>IF(AND(H6980&gt;=K6980, H6980&lt;=J6980), "Normal", "Anomaly")</f>
        <v>Normal</v>
      </c>
      <c r="M6980" s="5">
        <v>15727.396226415094</v>
      </c>
      <c r="N6980" s="5"/>
      <c r="O6980" s="5"/>
    </row>
    <row r="6981" spans="1:15" x14ac:dyDescent="0.3">
      <c r="A6981" s="4" t="s">
        <v>37</v>
      </c>
      <c r="B6981" s="5">
        <v>3035</v>
      </c>
      <c r="C6981" s="5">
        <v>200102</v>
      </c>
      <c r="D6981" s="6">
        <v>45583</v>
      </c>
      <c r="E6981" s="4" t="s">
        <v>10</v>
      </c>
      <c r="F6981" s="4">
        <v>2</v>
      </c>
      <c r="G6981" s="4">
        <v>8</v>
      </c>
      <c r="H6981" s="5">
        <v>18627</v>
      </c>
      <c r="I6981" s="5">
        <v>1430.6801485657093</v>
      </c>
      <c r="J6981" s="5">
        <v>20282.110297131418</v>
      </c>
      <c r="K6981" s="5">
        <v>14559.389702868582</v>
      </c>
      <c r="L6981" s="8" t="str">
        <f>IF(AND(H6981&gt;=K6981, H6981&lt;=J6981), "Normal", "Anomaly")</f>
        <v>Normal</v>
      </c>
      <c r="M6981" s="5">
        <v>15727.396226415094</v>
      </c>
      <c r="N6981" s="5"/>
      <c r="O6981" s="5"/>
    </row>
    <row r="6982" spans="1:15" x14ac:dyDescent="0.3">
      <c r="A6982" s="4" t="s">
        <v>37</v>
      </c>
      <c r="B6982" s="5">
        <v>3035</v>
      </c>
      <c r="C6982" s="5">
        <v>200102</v>
      </c>
      <c r="D6982" s="6">
        <v>45590</v>
      </c>
      <c r="E6982" s="4" t="s">
        <v>10</v>
      </c>
      <c r="F6982" s="4">
        <v>2</v>
      </c>
      <c r="G6982" s="4">
        <v>8</v>
      </c>
      <c r="H6982" s="5">
        <v>19026</v>
      </c>
      <c r="I6982" s="5">
        <v>1486.1066110393965</v>
      </c>
      <c r="J6982" s="5">
        <v>20526.338222078793</v>
      </c>
      <c r="K6982" s="5">
        <v>14581.911777921207</v>
      </c>
      <c r="L6982" s="8" t="str">
        <f>IF(AND(H6982&gt;=K6982, H6982&lt;=J6982), "Normal", "Anomaly")</f>
        <v>Normal</v>
      </c>
      <c r="M6982" s="5">
        <v>15727.396226415094</v>
      </c>
      <c r="N6982" s="5"/>
      <c r="O6982" s="5"/>
    </row>
    <row r="6983" spans="1:15" x14ac:dyDescent="0.3">
      <c r="A6983" s="4" t="s">
        <v>37</v>
      </c>
      <c r="B6983" s="5">
        <v>3035</v>
      </c>
      <c r="C6983" s="5">
        <v>200102</v>
      </c>
      <c r="D6983" s="6">
        <v>45597</v>
      </c>
      <c r="E6983" s="4" t="s">
        <v>10</v>
      </c>
      <c r="F6983" s="4">
        <v>2</v>
      </c>
      <c r="G6983" s="4">
        <v>8</v>
      </c>
      <c r="H6983" s="5">
        <v>18265</v>
      </c>
      <c r="I6983" s="5">
        <v>1563.3200248189748</v>
      </c>
      <c r="J6983" s="5">
        <v>20820.14004963795</v>
      </c>
      <c r="K6983" s="5">
        <v>14566.85995036205</v>
      </c>
      <c r="L6983" s="8" t="str">
        <f>IF(AND(H6983&gt;=K6983, H6983&lt;=J6983), "Normal", "Anomaly")</f>
        <v>Normal</v>
      </c>
      <c r="M6983" s="5">
        <v>15727.396226415094</v>
      </c>
      <c r="N6983" s="5"/>
      <c r="O6983" s="5"/>
    </row>
    <row r="6984" spans="1:15" x14ac:dyDescent="0.3">
      <c r="A6984" s="4" t="s">
        <v>37</v>
      </c>
      <c r="B6984" s="5">
        <v>3035</v>
      </c>
      <c r="C6984" s="5">
        <v>200102</v>
      </c>
      <c r="D6984" s="6">
        <v>45604</v>
      </c>
      <c r="E6984" s="4" t="s">
        <v>10</v>
      </c>
      <c r="F6984" s="4">
        <v>2</v>
      </c>
      <c r="G6984" s="4">
        <v>8</v>
      </c>
      <c r="H6984" s="5">
        <v>18229</v>
      </c>
      <c r="I6984" s="5">
        <v>579.53913532651097</v>
      </c>
      <c r="J6984" s="5">
        <v>19404.203270653023</v>
      </c>
      <c r="K6984" s="5">
        <v>17086.046729346977</v>
      </c>
      <c r="L6984" s="8" t="str">
        <f>IF(AND(H6984&gt;=K6984, H6984&lt;=J6984), "Normal", "Anomaly")</f>
        <v>Normal</v>
      </c>
      <c r="M6984" s="5">
        <v>15727.396226415094</v>
      </c>
      <c r="N6984" s="5"/>
      <c r="O6984" s="5"/>
    </row>
    <row r="6985" spans="1:15" x14ac:dyDescent="0.3">
      <c r="A6985" s="4" t="s">
        <v>37</v>
      </c>
      <c r="B6985" s="5">
        <v>3035</v>
      </c>
      <c r="C6985" s="5">
        <v>200102</v>
      </c>
      <c r="D6985" s="6">
        <v>45611</v>
      </c>
      <c r="E6985" s="4" t="s">
        <v>10</v>
      </c>
      <c r="F6985" s="4">
        <v>2</v>
      </c>
      <c r="G6985" s="4">
        <v>8</v>
      </c>
      <c r="H6985" s="5">
        <v>17497</v>
      </c>
      <c r="I6985" s="5">
        <v>567.03129047258051</v>
      </c>
      <c r="J6985" s="5">
        <v>19337.437580945159</v>
      </c>
      <c r="K6985" s="5">
        <v>17069.312419054841</v>
      </c>
      <c r="L6985" s="8" t="str">
        <f>IF(AND(H6985&gt;=K6985, H6985&lt;=J6985), "Normal", "Anomaly")</f>
        <v>Normal</v>
      </c>
      <c r="M6985" s="5">
        <v>15727.396226415094</v>
      </c>
      <c r="N6985" s="5"/>
      <c r="O6985" s="5"/>
    </row>
    <row r="6986" spans="1:15" x14ac:dyDescent="0.3">
      <c r="A6986" s="4" t="s">
        <v>37</v>
      </c>
      <c r="B6986" s="5">
        <v>3035</v>
      </c>
      <c r="C6986" s="5">
        <v>200102</v>
      </c>
      <c r="D6986" s="6">
        <v>45618</v>
      </c>
      <c r="E6986" s="4" t="s">
        <v>10</v>
      </c>
      <c r="F6986" s="4">
        <v>2</v>
      </c>
      <c r="G6986" s="4">
        <v>8</v>
      </c>
      <c r="H6986" s="5">
        <v>18897</v>
      </c>
      <c r="I6986" s="5">
        <v>611.69743337699231</v>
      </c>
      <c r="J6986" s="5">
        <v>19365.894866753984</v>
      </c>
      <c r="K6986" s="5">
        <v>16919.105133246016</v>
      </c>
      <c r="L6986" s="8" t="str">
        <f>IF(AND(H6986&gt;=K6986, H6986&lt;=J6986), "Normal", "Anomaly")</f>
        <v>Normal</v>
      </c>
      <c r="M6986" s="5">
        <v>15727.396226415094</v>
      </c>
      <c r="N6986" s="5"/>
      <c r="O6986" s="5"/>
    </row>
    <row r="6987" spans="1:15" x14ac:dyDescent="0.3">
      <c r="A6987" s="4" t="s">
        <v>37</v>
      </c>
      <c r="B6987" s="5">
        <v>3035</v>
      </c>
      <c r="C6987" s="5">
        <v>200102</v>
      </c>
      <c r="D6987" s="6">
        <v>45625</v>
      </c>
      <c r="E6987" s="4" t="s">
        <v>10</v>
      </c>
      <c r="F6987" s="4">
        <v>2</v>
      </c>
      <c r="G6987" s="4">
        <v>8</v>
      </c>
      <c r="H6987" s="5">
        <v>10766</v>
      </c>
      <c r="I6987" s="5">
        <v>448.45120623653139</v>
      </c>
      <c r="J6987" s="5">
        <v>19285.277412473064</v>
      </c>
      <c r="K6987" s="5">
        <v>17491.472587526936</v>
      </c>
      <c r="L6987" s="8" t="str">
        <f>IF(AND(H6987&gt;=K6987, H6987&lt;=J6987), "Normal", "Anomaly")</f>
        <v>Anomaly</v>
      </c>
      <c r="M6987" s="5">
        <v>15727.396226415094</v>
      </c>
      <c r="N6987" s="5"/>
      <c r="O6987" s="5"/>
    </row>
    <row r="6988" spans="1:15" x14ac:dyDescent="0.3">
      <c r="A6988" s="4" t="s">
        <v>37</v>
      </c>
      <c r="B6988" s="5">
        <v>3035</v>
      </c>
      <c r="C6988" s="5">
        <v>200102</v>
      </c>
      <c r="D6988" s="6">
        <v>45632</v>
      </c>
      <c r="E6988" s="4" t="s">
        <v>10</v>
      </c>
      <c r="F6988" s="4">
        <v>2</v>
      </c>
      <c r="G6988" s="4">
        <v>8</v>
      </c>
      <c r="H6988" s="5">
        <v>20366</v>
      </c>
      <c r="I6988" s="5">
        <v>2559.7080857736491</v>
      </c>
      <c r="J6988" s="5">
        <v>22553.041171547298</v>
      </c>
      <c r="K6988" s="5">
        <v>12314.208828452702</v>
      </c>
      <c r="L6988" s="8" t="str">
        <f>IF(AND(H6988&gt;=K6988, H6988&lt;=J6988), "Normal", "Anomaly")</f>
        <v>Normal</v>
      </c>
      <c r="M6988" s="5">
        <v>15727.396226415094</v>
      </c>
      <c r="N6988" s="5"/>
      <c r="O6988" s="5"/>
    </row>
    <row r="6989" spans="1:15" x14ac:dyDescent="0.3">
      <c r="A6989" s="4" t="s">
        <v>37</v>
      </c>
      <c r="B6989" s="5">
        <v>3035</v>
      </c>
      <c r="C6989" s="5">
        <v>200102</v>
      </c>
      <c r="D6989" s="6">
        <v>45639</v>
      </c>
      <c r="E6989" s="4" t="s">
        <v>10</v>
      </c>
      <c r="F6989" s="4">
        <v>2</v>
      </c>
      <c r="G6989" s="4">
        <v>8</v>
      </c>
      <c r="H6989" s="5">
        <v>18153</v>
      </c>
      <c r="I6989" s="5">
        <v>2735.825626639059</v>
      </c>
      <c r="J6989" s="5">
        <v>23180.77625327812</v>
      </c>
      <c r="K6989" s="5">
        <v>12237.473746721882</v>
      </c>
      <c r="L6989" s="8" t="str">
        <f>IF(AND(H6989&gt;=K6989, H6989&lt;=J6989), "Normal", "Anomaly")</f>
        <v>Normal</v>
      </c>
      <c r="M6989" s="5">
        <v>15727.396226415094</v>
      </c>
      <c r="N6989" s="5"/>
      <c r="O6989" s="5"/>
    </row>
    <row r="6990" spans="1:15" x14ac:dyDescent="0.3">
      <c r="A6990" s="4" t="s">
        <v>37</v>
      </c>
      <c r="B6990" s="5">
        <v>3035</v>
      </c>
      <c r="C6990" s="5">
        <v>200102</v>
      </c>
      <c r="D6990" s="6">
        <v>45646</v>
      </c>
      <c r="E6990" s="4" t="s">
        <v>10</v>
      </c>
      <c r="F6990" s="4">
        <v>2</v>
      </c>
      <c r="G6990" s="4">
        <v>8</v>
      </c>
      <c r="H6990" s="5">
        <v>19836</v>
      </c>
      <c r="I6990" s="5">
        <v>2720.3947524899763</v>
      </c>
      <c r="J6990" s="5">
        <v>23090.664504979952</v>
      </c>
      <c r="K6990" s="5">
        <v>12209.085495020048</v>
      </c>
      <c r="L6990" s="8" t="str">
        <f>IF(AND(H6990&gt;=K6990, H6990&lt;=J6990), "Normal", "Anomaly")</f>
        <v>Normal</v>
      </c>
      <c r="M6990" s="5">
        <v>15727.396226415094</v>
      </c>
      <c r="N6990" s="5"/>
      <c r="O6990" s="5"/>
    </row>
    <row r="6991" spans="1:15" x14ac:dyDescent="0.3">
      <c r="A6991" s="4" t="s">
        <v>37</v>
      </c>
      <c r="B6991" s="5">
        <v>3035</v>
      </c>
      <c r="C6991" s="5">
        <v>200102</v>
      </c>
      <c r="D6991" s="6">
        <v>45653</v>
      </c>
      <c r="E6991" s="4" t="s">
        <v>10</v>
      </c>
      <c r="F6991" s="4">
        <v>2</v>
      </c>
      <c r="G6991" s="4">
        <v>8</v>
      </c>
      <c r="H6991" s="5">
        <v>11657</v>
      </c>
      <c r="I6991" s="5">
        <v>2784.0570862277591</v>
      </c>
      <c r="J6991" s="5">
        <v>23319.23917245552</v>
      </c>
      <c r="K6991" s="5">
        <v>12183.010827544482</v>
      </c>
      <c r="L6991" s="8" t="str">
        <f>IF(AND(H6991&gt;=K6991, H6991&lt;=J6991), "Normal", "Anomaly")</f>
        <v>Anomaly</v>
      </c>
      <c r="M6991" s="5">
        <v>15727.396226415094</v>
      </c>
      <c r="N6991" s="5"/>
      <c r="O6991" s="5"/>
    </row>
    <row r="6992" spans="1:15" x14ac:dyDescent="0.3">
      <c r="A6992" s="4" t="s">
        <v>37</v>
      </c>
      <c r="B6992" s="5">
        <v>3035</v>
      </c>
      <c r="C6992" s="5">
        <v>200102</v>
      </c>
      <c r="D6992" s="6">
        <v>45660</v>
      </c>
      <c r="E6992" s="4" t="s">
        <v>10</v>
      </c>
      <c r="F6992" s="4">
        <v>2</v>
      </c>
      <c r="G6992" s="4">
        <v>8</v>
      </c>
      <c r="H6992" s="5">
        <v>10450</v>
      </c>
      <c r="I6992" s="5">
        <v>3417.3065942895728</v>
      </c>
      <c r="J6992" s="5">
        <v>23759.738188579147</v>
      </c>
      <c r="K6992" s="5">
        <v>10090.511811420854</v>
      </c>
      <c r="L6992" s="8" t="str">
        <f>IF(AND(H6992&gt;=K6992, H6992&lt;=J6992), "Normal", "Anomaly")</f>
        <v>Normal</v>
      </c>
      <c r="M6992" s="5">
        <v>15727.396226415094</v>
      </c>
      <c r="N6992" s="5"/>
      <c r="O6992" s="5"/>
    </row>
    <row r="6993" spans="1:15" x14ac:dyDescent="0.3">
      <c r="A6993" s="4" t="s">
        <v>37</v>
      </c>
      <c r="B6993" s="5">
        <v>3035</v>
      </c>
      <c r="C6993" s="5">
        <v>200102</v>
      </c>
      <c r="D6993" s="6">
        <v>45667</v>
      </c>
      <c r="E6993" s="4" t="s">
        <v>10</v>
      </c>
      <c r="F6993" s="4">
        <v>2</v>
      </c>
      <c r="G6993" s="4">
        <v>8</v>
      </c>
      <c r="H6993" s="5">
        <v>9415</v>
      </c>
      <c r="I6993" s="5">
        <v>3969.9956470379157</v>
      </c>
      <c r="J6993" s="5">
        <v>23892.74129407583</v>
      </c>
      <c r="K6993" s="5">
        <v>8012.7587059241687</v>
      </c>
      <c r="L6993" s="8" t="str">
        <f>IF(AND(H6993&gt;=K6993, H6993&lt;=J6993), "Normal", "Anomaly")</f>
        <v>Normal</v>
      </c>
      <c r="M6993" s="5">
        <v>15727.396226415094</v>
      </c>
      <c r="N6993" s="5"/>
      <c r="O6993" s="5"/>
    </row>
    <row r="6994" spans="1:15" x14ac:dyDescent="0.3">
      <c r="A6994" s="4" t="s">
        <v>37</v>
      </c>
      <c r="B6994" s="5">
        <v>3035</v>
      </c>
      <c r="C6994" s="5">
        <v>200102</v>
      </c>
      <c r="D6994" s="6">
        <v>45674</v>
      </c>
      <c r="E6994" s="4" t="s">
        <v>10</v>
      </c>
      <c r="F6994" s="4">
        <v>2</v>
      </c>
      <c r="G6994" s="4">
        <v>8</v>
      </c>
      <c r="H6994" s="5">
        <v>11033</v>
      </c>
      <c r="I6994" s="5">
        <v>4448.026950233103</v>
      </c>
      <c r="J6994" s="5">
        <v>23838.553900466206</v>
      </c>
      <c r="K6994" s="5">
        <v>6046.446099533794</v>
      </c>
      <c r="L6994" s="8" t="str">
        <f>IF(AND(H6994&gt;=K6994, H6994&lt;=J6994), "Normal", "Anomaly")</f>
        <v>Normal</v>
      </c>
      <c r="M6994" s="5">
        <v>15727.396226415094</v>
      </c>
      <c r="N6994" s="5"/>
      <c r="O6994" s="5"/>
    </row>
    <row r="6995" spans="1:15" x14ac:dyDescent="0.3">
      <c r="A6995" s="4" t="s">
        <v>37</v>
      </c>
      <c r="B6995" s="5">
        <v>3035</v>
      </c>
      <c r="C6995" s="5">
        <v>200102</v>
      </c>
      <c r="D6995" s="6">
        <v>45681</v>
      </c>
      <c r="E6995" s="4" t="s">
        <v>10</v>
      </c>
      <c r="F6995" s="4">
        <v>2</v>
      </c>
      <c r="G6995" s="4">
        <v>8</v>
      </c>
      <c r="H6995" s="5">
        <v>8775</v>
      </c>
      <c r="I6995" s="5">
        <v>4332.9458512656256</v>
      </c>
      <c r="J6995" s="5">
        <v>22625.391702531251</v>
      </c>
      <c r="K6995" s="5">
        <v>5293.6082974687488</v>
      </c>
      <c r="L6995" s="8" t="str">
        <f>IF(AND(H6995&gt;=K6995, H6995&lt;=J6995), "Normal", "Anomaly")</f>
        <v>Normal</v>
      </c>
      <c r="M6995" s="5">
        <v>15727.396226415094</v>
      </c>
      <c r="N6995" s="5"/>
      <c r="O6995" s="5"/>
    </row>
    <row r="6996" spans="1:15" x14ac:dyDescent="0.3">
      <c r="A6996" s="4" t="s">
        <v>37</v>
      </c>
      <c r="B6996" s="5">
        <v>3035</v>
      </c>
      <c r="C6996" s="5">
        <v>200102</v>
      </c>
      <c r="D6996" s="6">
        <v>45688</v>
      </c>
      <c r="E6996" s="4" t="s">
        <v>10</v>
      </c>
      <c r="F6996" s="4">
        <v>2</v>
      </c>
      <c r="G6996" s="4">
        <v>8</v>
      </c>
      <c r="H6996" s="5">
        <v>11250</v>
      </c>
      <c r="I6996" s="5">
        <v>4560.4337221776395</v>
      </c>
      <c r="J6996" s="5">
        <v>22831.492444355281</v>
      </c>
      <c r="K6996" s="5">
        <v>4589.7575556447209</v>
      </c>
      <c r="L6996" s="8" t="str">
        <f>IF(AND(H6996&gt;=K6996, H6996&lt;=J6996), "Normal", "Anomaly")</f>
        <v>Normal</v>
      </c>
      <c r="M6996" s="5">
        <v>15727.396226415094</v>
      </c>
      <c r="N6996" s="5"/>
      <c r="O6996" s="5"/>
    </row>
    <row r="6997" spans="1:15" x14ac:dyDescent="0.3">
      <c r="A6997" s="4" t="s">
        <v>37</v>
      </c>
      <c r="B6997" s="5">
        <v>3035</v>
      </c>
      <c r="C6997" s="5">
        <v>200102</v>
      </c>
      <c r="D6997" s="6">
        <v>45695</v>
      </c>
      <c r="E6997" s="4" t="s">
        <v>10</v>
      </c>
      <c r="F6997" s="4">
        <v>2</v>
      </c>
      <c r="G6997" s="4">
        <v>8</v>
      </c>
      <c r="H6997" s="5">
        <v>11740</v>
      </c>
      <c r="I6997" s="5">
        <v>3836.558074547419</v>
      </c>
      <c r="J6997" s="5">
        <v>20244.241149094836</v>
      </c>
      <c r="K6997" s="5">
        <v>4898.008850905162</v>
      </c>
      <c r="L6997" s="8" t="str">
        <f>IF(AND(H6997&gt;=K6997, H6997&lt;=J6997), "Normal", "Anomaly")</f>
        <v>Normal</v>
      </c>
      <c r="M6997" s="5">
        <v>15727.396226415094</v>
      </c>
      <c r="N6997" s="5"/>
      <c r="O6997" s="5"/>
    </row>
    <row r="6998" spans="1:15" x14ac:dyDescent="0.3">
      <c r="A6998" s="4" t="s">
        <v>37</v>
      </c>
      <c r="B6998" s="5">
        <v>3035</v>
      </c>
      <c r="C6998" s="5">
        <v>200104</v>
      </c>
      <c r="D6998" s="6">
        <v>45331</v>
      </c>
      <c r="E6998" s="4" t="s">
        <v>11</v>
      </c>
      <c r="F6998" s="4">
        <v>2</v>
      </c>
      <c r="G6998" s="4">
        <v>8</v>
      </c>
      <c r="H6998" s="5">
        <v>7139</v>
      </c>
      <c r="I6998" s="5"/>
      <c r="J6998" s="5"/>
      <c r="K6998" s="5"/>
      <c r="L6998" s="8" t="s">
        <v>47</v>
      </c>
      <c r="M6998" s="5">
        <v>8411.6792452830196</v>
      </c>
      <c r="N6998" s="5"/>
      <c r="O6998" s="5"/>
    </row>
    <row r="6999" spans="1:15" x14ac:dyDescent="0.3">
      <c r="A6999" s="4" t="s">
        <v>37</v>
      </c>
      <c r="B6999" s="5">
        <v>3035</v>
      </c>
      <c r="C6999" s="5">
        <v>200104</v>
      </c>
      <c r="D6999" s="6">
        <v>45338</v>
      </c>
      <c r="E6999" s="4" t="s">
        <v>11</v>
      </c>
      <c r="F6999" s="4">
        <v>2</v>
      </c>
      <c r="G6999" s="4">
        <v>8</v>
      </c>
      <c r="H6999" s="5">
        <v>7500</v>
      </c>
      <c r="I6999" s="5">
        <v>0</v>
      </c>
      <c r="J6999" s="5">
        <v>7139</v>
      </c>
      <c r="K6999" s="5">
        <v>7139</v>
      </c>
      <c r="L6999" s="8" t="str">
        <f>IF(AND(H6999&gt;=K6999, H6999&lt;=J6999), "Normal", "Anomaly")</f>
        <v>Anomaly</v>
      </c>
      <c r="M6999" s="5">
        <v>8411.6792452830196</v>
      </c>
      <c r="N6999" s="5"/>
      <c r="O6999" s="5"/>
    </row>
    <row r="7000" spans="1:15" x14ac:dyDescent="0.3">
      <c r="A7000" s="4" t="s">
        <v>37</v>
      </c>
      <c r="B7000" s="5">
        <v>3035</v>
      </c>
      <c r="C7000" s="5">
        <v>200104</v>
      </c>
      <c r="D7000" s="6">
        <v>45345</v>
      </c>
      <c r="E7000" s="4" t="s">
        <v>11</v>
      </c>
      <c r="F7000" s="4">
        <v>2</v>
      </c>
      <c r="G7000" s="4">
        <v>8</v>
      </c>
      <c r="H7000" s="5">
        <v>7657</v>
      </c>
      <c r="I7000" s="5">
        <v>180.5</v>
      </c>
      <c r="J7000" s="5">
        <v>7680.5</v>
      </c>
      <c r="K7000" s="5">
        <v>6958.5</v>
      </c>
      <c r="L7000" s="8" t="str">
        <f>IF(AND(H7000&gt;=K7000, H7000&lt;=J7000), "Normal", "Anomaly")</f>
        <v>Normal</v>
      </c>
      <c r="M7000" s="5">
        <v>8411.6792452830196</v>
      </c>
      <c r="N7000" s="5"/>
      <c r="O7000" s="5"/>
    </row>
    <row r="7001" spans="1:15" x14ac:dyDescent="0.3">
      <c r="A7001" s="4" t="s">
        <v>37</v>
      </c>
      <c r="B7001" s="5">
        <v>3035</v>
      </c>
      <c r="C7001" s="5">
        <v>200104</v>
      </c>
      <c r="D7001" s="6">
        <v>45352</v>
      </c>
      <c r="E7001" s="4" t="s">
        <v>11</v>
      </c>
      <c r="F7001" s="4">
        <v>2</v>
      </c>
      <c r="G7001" s="4">
        <v>8</v>
      </c>
      <c r="H7001" s="5">
        <v>7742</v>
      </c>
      <c r="I7001" s="5">
        <v>216.87016084898971</v>
      </c>
      <c r="J7001" s="5">
        <v>7865.7403216979792</v>
      </c>
      <c r="K7001" s="5">
        <v>6998.2596783020208</v>
      </c>
      <c r="L7001" s="8" t="str">
        <f>IF(AND(H7001&gt;=K7001, H7001&lt;=J7001), "Normal", "Anomaly")</f>
        <v>Normal</v>
      </c>
      <c r="M7001" s="5">
        <v>8411.6792452830196</v>
      </c>
      <c r="N7001" s="5"/>
      <c r="O7001" s="5"/>
    </row>
    <row r="7002" spans="1:15" x14ac:dyDescent="0.3">
      <c r="A7002" s="4" t="s">
        <v>37</v>
      </c>
      <c r="B7002" s="5">
        <v>3035</v>
      </c>
      <c r="C7002" s="5">
        <v>200104</v>
      </c>
      <c r="D7002" s="6">
        <v>45359</v>
      </c>
      <c r="E7002" s="4" t="s">
        <v>11</v>
      </c>
      <c r="F7002" s="4">
        <v>2</v>
      </c>
      <c r="G7002" s="4">
        <v>8</v>
      </c>
      <c r="H7002" s="5">
        <v>7929</v>
      </c>
      <c r="I7002" s="5">
        <v>230.85330840167745</v>
      </c>
      <c r="J7002" s="5">
        <v>7971.2066168033552</v>
      </c>
      <c r="K7002" s="5">
        <v>7047.7933831966448</v>
      </c>
      <c r="L7002" s="8" t="str">
        <f>IF(AND(H7002&gt;=K7002, H7002&lt;=J7002), "Normal", "Anomaly")</f>
        <v>Normal</v>
      </c>
      <c r="M7002" s="5">
        <v>8411.6792452830196</v>
      </c>
      <c r="N7002" s="5"/>
      <c r="O7002" s="5"/>
    </row>
    <row r="7003" spans="1:15" x14ac:dyDescent="0.3">
      <c r="A7003" s="4" t="s">
        <v>37</v>
      </c>
      <c r="B7003" s="5">
        <v>3035</v>
      </c>
      <c r="C7003" s="5">
        <v>200104</v>
      </c>
      <c r="D7003" s="6">
        <v>45366</v>
      </c>
      <c r="E7003" s="4" t="s">
        <v>11</v>
      </c>
      <c r="F7003" s="4">
        <v>2</v>
      </c>
      <c r="G7003" s="4">
        <v>8</v>
      </c>
      <c r="H7003" s="5">
        <v>7985</v>
      </c>
      <c r="I7003" s="5">
        <v>266.06660820178092</v>
      </c>
      <c r="J7003" s="5">
        <v>8125.5332164035617</v>
      </c>
      <c r="K7003" s="5">
        <v>7061.2667835964376</v>
      </c>
      <c r="L7003" s="8" t="str">
        <f>IF(AND(H7003&gt;=K7003, H7003&lt;=J7003), "Normal", "Anomaly")</f>
        <v>Normal</v>
      </c>
      <c r="M7003" s="5">
        <v>8411.6792452830196</v>
      </c>
      <c r="N7003" s="5"/>
      <c r="O7003" s="5"/>
    </row>
    <row r="7004" spans="1:15" x14ac:dyDescent="0.3">
      <c r="A7004" s="4" t="s">
        <v>37</v>
      </c>
      <c r="B7004" s="5">
        <v>3035</v>
      </c>
      <c r="C7004" s="5">
        <v>200104</v>
      </c>
      <c r="D7004" s="6">
        <v>45373</v>
      </c>
      <c r="E7004" s="4" t="s">
        <v>11</v>
      </c>
      <c r="F7004" s="4">
        <v>2</v>
      </c>
      <c r="G7004" s="4">
        <v>8</v>
      </c>
      <c r="H7004" s="5">
        <v>8158</v>
      </c>
      <c r="I7004" s="5">
        <v>283.35764601569434</v>
      </c>
      <c r="J7004" s="5">
        <v>8225.3819586980553</v>
      </c>
      <c r="K7004" s="5">
        <v>7091.9513746352786</v>
      </c>
      <c r="L7004" s="8" t="str">
        <f>IF(AND(H7004&gt;=K7004, H7004&lt;=J7004), "Normal", "Anomaly")</f>
        <v>Normal</v>
      </c>
      <c r="M7004" s="5">
        <v>8411.6792452830196</v>
      </c>
      <c r="N7004" s="5"/>
      <c r="O7004" s="5"/>
    </row>
    <row r="7005" spans="1:15" x14ac:dyDescent="0.3">
      <c r="A7005" s="4" t="s">
        <v>37</v>
      </c>
      <c r="B7005" s="5">
        <v>3035</v>
      </c>
      <c r="C7005" s="5">
        <v>200104</v>
      </c>
      <c r="D7005" s="6">
        <v>45380</v>
      </c>
      <c r="E7005" s="4" t="s">
        <v>11</v>
      </c>
      <c r="F7005" s="4">
        <v>2</v>
      </c>
      <c r="G7005" s="4">
        <v>8</v>
      </c>
      <c r="H7005" s="5">
        <v>8111</v>
      </c>
      <c r="I7005" s="5">
        <v>315.2015228389609</v>
      </c>
      <c r="J7005" s="5">
        <v>8360.4030456779219</v>
      </c>
      <c r="K7005" s="5">
        <v>7099.5969543220781</v>
      </c>
      <c r="L7005" s="8" t="str">
        <f>IF(AND(H7005&gt;=K7005, H7005&lt;=J7005), "Normal", "Anomaly")</f>
        <v>Normal</v>
      </c>
      <c r="M7005" s="5">
        <v>8411.6792452830196</v>
      </c>
      <c r="N7005" s="5"/>
      <c r="O7005" s="5"/>
    </row>
    <row r="7006" spans="1:15" x14ac:dyDescent="0.3">
      <c r="A7006" s="4" t="s">
        <v>37</v>
      </c>
      <c r="B7006" s="5">
        <v>3035</v>
      </c>
      <c r="C7006" s="5">
        <v>200104</v>
      </c>
      <c r="D7006" s="6">
        <v>45387</v>
      </c>
      <c r="E7006" s="4" t="s">
        <v>11</v>
      </c>
      <c r="F7006" s="4">
        <v>2</v>
      </c>
      <c r="G7006" s="4">
        <v>8</v>
      </c>
      <c r="H7006" s="5">
        <v>8182</v>
      </c>
      <c r="I7006" s="5">
        <v>320.63996066460589</v>
      </c>
      <c r="J7006" s="5">
        <v>8418.904921329211</v>
      </c>
      <c r="K7006" s="5">
        <v>7136.3450786707881</v>
      </c>
      <c r="L7006" s="8" t="str">
        <f>IF(AND(H7006&gt;=K7006, H7006&lt;=J7006), "Normal", "Anomaly")</f>
        <v>Normal</v>
      </c>
      <c r="M7006" s="5">
        <v>8411.6792452830196</v>
      </c>
      <c r="N7006" s="5"/>
      <c r="O7006" s="5"/>
    </row>
    <row r="7007" spans="1:15" x14ac:dyDescent="0.3">
      <c r="A7007" s="4" t="s">
        <v>37</v>
      </c>
      <c r="B7007" s="5">
        <v>3035</v>
      </c>
      <c r="C7007" s="5">
        <v>200104</v>
      </c>
      <c r="D7007" s="6">
        <v>45394</v>
      </c>
      <c r="E7007" s="4" t="s">
        <v>11</v>
      </c>
      <c r="F7007" s="4">
        <v>2</v>
      </c>
      <c r="G7007" s="4">
        <v>8</v>
      </c>
      <c r="H7007" s="5">
        <v>8454</v>
      </c>
      <c r="I7007" s="5">
        <v>235.09997873245331</v>
      </c>
      <c r="J7007" s="5">
        <v>8378.1999574649071</v>
      </c>
      <c r="K7007" s="5">
        <v>7437.8000425350938</v>
      </c>
      <c r="L7007" s="8" t="str">
        <f>IF(AND(H7007&gt;=K7007, H7007&lt;=J7007), "Normal", "Anomaly")</f>
        <v>Anomaly</v>
      </c>
      <c r="M7007" s="5">
        <v>8411.6792452830196</v>
      </c>
      <c r="N7007" s="5"/>
      <c r="O7007" s="5"/>
    </row>
    <row r="7008" spans="1:15" x14ac:dyDescent="0.3">
      <c r="A7008" s="4" t="s">
        <v>37</v>
      </c>
      <c r="B7008" s="5">
        <v>3035</v>
      </c>
      <c r="C7008" s="5">
        <v>200104</v>
      </c>
      <c r="D7008" s="6">
        <v>45401</v>
      </c>
      <c r="E7008" s="4" t="s">
        <v>11</v>
      </c>
      <c r="F7008" s="4">
        <v>2</v>
      </c>
      <c r="G7008" s="4">
        <v>8</v>
      </c>
      <c r="H7008" s="5">
        <v>8560</v>
      </c>
      <c r="I7008" s="5">
        <v>239.80812642610758</v>
      </c>
      <c r="J7008" s="5">
        <v>8506.8662528522145</v>
      </c>
      <c r="K7008" s="5">
        <v>7547.6337471477846</v>
      </c>
      <c r="L7008" s="8" t="str">
        <f>IF(AND(H7008&gt;=K7008, H7008&lt;=J7008), "Normal", "Anomaly")</f>
        <v>Anomaly</v>
      </c>
      <c r="M7008" s="5">
        <v>8411.6792452830196</v>
      </c>
      <c r="N7008" s="5"/>
      <c r="O7008" s="5"/>
    </row>
    <row r="7009" spans="1:15" x14ac:dyDescent="0.3">
      <c r="A7009" s="4" t="s">
        <v>37</v>
      </c>
      <c r="B7009" s="5">
        <v>3035</v>
      </c>
      <c r="C7009" s="5">
        <v>200104</v>
      </c>
      <c r="D7009" s="6">
        <v>45408</v>
      </c>
      <c r="E7009" s="4" t="s">
        <v>11</v>
      </c>
      <c r="F7009" s="4">
        <v>2</v>
      </c>
      <c r="G7009" s="4">
        <v>8</v>
      </c>
      <c r="H7009" s="5">
        <v>8613</v>
      </c>
      <c r="I7009" s="5">
        <v>251.21576259263668</v>
      </c>
      <c r="J7009" s="5">
        <v>8642.5565251852731</v>
      </c>
      <c r="K7009" s="5">
        <v>7637.6934748147269</v>
      </c>
      <c r="L7009" s="8" t="str">
        <f>IF(AND(H7009&gt;=K7009, H7009&lt;=J7009), "Normal", "Anomaly")</f>
        <v>Normal</v>
      </c>
      <c r="M7009" s="5">
        <v>8411.6792452830196</v>
      </c>
      <c r="N7009" s="5"/>
      <c r="O7009" s="5"/>
    </row>
    <row r="7010" spans="1:15" x14ac:dyDescent="0.3">
      <c r="A7010" s="4" t="s">
        <v>37</v>
      </c>
      <c r="B7010" s="5">
        <v>3035</v>
      </c>
      <c r="C7010" s="5">
        <v>200104</v>
      </c>
      <c r="D7010" s="6">
        <v>45415</v>
      </c>
      <c r="E7010" s="4" t="s">
        <v>11</v>
      </c>
      <c r="F7010" s="4">
        <v>2</v>
      </c>
      <c r="G7010" s="4">
        <v>8</v>
      </c>
      <c r="H7010" s="5">
        <v>8804</v>
      </c>
      <c r="I7010" s="5">
        <v>243.70884267912808</v>
      </c>
      <c r="J7010" s="5">
        <v>8736.4176853582558</v>
      </c>
      <c r="K7010" s="5">
        <v>7761.5823146417442</v>
      </c>
      <c r="L7010" s="8" t="str">
        <f>IF(AND(H7010&gt;=K7010, H7010&lt;=J7010), "Normal", "Anomaly")</f>
        <v>Anomaly</v>
      </c>
      <c r="M7010" s="5">
        <v>8411.6792452830196</v>
      </c>
      <c r="N7010" s="5"/>
      <c r="O7010" s="5"/>
    </row>
    <row r="7011" spans="1:15" x14ac:dyDescent="0.3">
      <c r="A7011" s="4" t="s">
        <v>37</v>
      </c>
      <c r="B7011" s="5">
        <v>3035</v>
      </c>
      <c r="C7011" s="5">
        <v>200104</v>
      </c>
      <c r="D7011" s="6">
        <v>45422</v>
      </c>
      <c r="E7011" s="4" t="s">
        <v>11</v>
      </c>
      <c r="F7011" s="4">
        <v>2</v>
      </c>
      <c r="G7011" s="4">
        <v>8</v>
      </c>
      <c r="H7011" s="5">
        <v>8552</v>
      </c>
      <c r="I7011" s="5">
        <v>270.43341948620184</v>
      </c>
      <c r="J7011" s="5">
        <v>8899.2418389724044</v>
      </c>
      <c r="K7011" s="5">
        <v>7817.5081610275965</v>
      </c>
      <c r="L7011" s="8" t="str">
        <f>IF(AND(H7011&gt;=K7011, H7011&lt;=J7011), "Normal", "Anomaly")</f>
        <v>Normal</v>
      </c>
      <c r="M7011" s="5">
        <v>8411.6792452830196</v>
      </c>
      <c r="N7011" s="5"/>
      <c r="O7011" s="5"/>
    </row>
    <row r="7012" spans="1:15" x14ac:dyDescent="0.3">
      <c r="A7012" s="4" t="s">
        <v>37</v>
      </c>
      <c r="B7012" s="5">
        <v>3035</v>
      </c>
      <c r="C7012" s="5">
        <v>200104</v>
      </c>
      <c r="D7012" s="6">
        <v>45429</v>
      </c>
      <c r="E7012" s="4" t="s">
        <v>11</v>
      </c>
      <c r="F7012" s="4">
        <v>2</v>
      </c>
      <c r="G7012" s="4">
        <v>8</v>
      </c>
      <c r="H7012" s="5">
        <v>8939</v>
      </c>
      <c r="I7012" s="5">
        <v>235.31083166739265</v>
      </c>
      <c r="J7012" s="5">
        <v>8899.8716633347849</v>
      </c>
      <c r="K7012" s="5">
        <v>7958.6283366652151</v>
      </c>
      <c r="L7012" s="8" t="str">
        <f>IF(AND(H7012&gt;=K7012, H7012&lt;=J7012), "Normal", "Anomaly")</f>
        <v>Anomaly</v>
      </c>
      <c r="M7012" s="5">
        <v>8411.6792452830196</v>
      </c>
      <c r="N7012" s="5"/>
      <c r="O7012" s="5"/>
    </row>
    <row r="7013" spans="1:15" x14ac:dyDescent="0.3">
      <c r="A7013" s="4" t="s">
        <v>37</v>
      </c>
      <c r="B7013" s="5">
        <v>3035</v>
      </c>
      <c r="C7013" s="5">
        <v>200104</v>
      </c>
      <c r="D7013" s="6">
        <v>45436</v>
      </c>
      <c r="E7013" s="4" t="s">
        <v>11</v>
      </c>
      <c r="F7013" s="4">
        <v>2</v>
      </c>
      <c r="G7013" s="4">
        <v>8</v>
      </c>
      <c r="H7013" s="5">
        <v>9217</v>
      </c>
      <c r="I7013" s="5">
        <v>262.9146427550204</v>
      </c>
      <c r="J7013" s="5">
        <v>9052.7042855100408</v>
      </c>
      <c r="K7013" s="5">
        <v>8001.0457144899592</v>
      </c>
      <c r="L7013" s="8" t="str">
        <f>IF(AND(H7013&gt;=K7013, H7013&lt;=J7013), "Normal", "Anomaly")</f>
        <v>Anomaly</v>
      </c>
      <c r="M7013" s="5">
        <v>8411.6792452830196</v>
      </c>
      <c r="N7013" s="5"/>
      <c r="O7013" s="5"/>
    </row>
    <row r="7014" spans="1:15" x14ac:dyDescent="0.3">
      <c r="A7014" s="4" t="s">
        <v>37</v>
      </c>
      <c r="B7014" s="5">
        <v>3035</v>
      </c>
      <c r="C7014" s="5">
        <v>200104</v>
      </c>
      <c r="D7014" s="6">
        <v>45443</v>
      </c>
      <c r="E7014" s="4" t="s">
        <v>11</v>
      </c>
      <c r="F7014" s="4">
        <v>2</v>
      </c>
      <c r="G7014" s="4">
        <v>8</v>
      </c>
      <c r="H7014" s="5">
        <v>7430</v>
      </c>
      <c r="I7014" s="5">
        <v>296.52337070625646</v>
      </c>
      <c r="J7014" s="5">
        <v>9258.1717414125123</v>
      </c>
      <c r="K7014" s="5">
        <v>8072.0782585874867</v>
      </c>
      <c r="L7014" s="8" t="str">
        <f>IF(AND(H7014&gt;=K7014, H7014&lt;=J7014), "Normal", "Anomaly")</f>
        <v>Anomaly</v>
      </c>
      <c r="M7014" s="5">
        <v>8411.6792452830196</v>
      </c>
      <c r="N7014" s="5"/>
      <c r="O7014" s="5"/>
    </row>
    <row r="7015" spans="1:15" x14ac:dyDescent="0.3">
      <c r="A7015" s="4" t="s">
        <v>37</v>
      </c>
      <c r="B7015" s="5">
        <v>3035</v>
      </c>
      <c r="C7015" s="5">
        <v>200104</v>
      </c>
      <c r="D7015" s="6">
        <v>45450</v>
      </c>
      <c r="E7015" s="4" t="s">
        <v>11</v>
      </c>
      <c r="F7015" s="4">
        <v>2</v>
      </c>
      <c r="G7015" s="4">
        <v>8</v>
      </c>
      <c r="H7015" s="5">
        <v>9344</v>
      </c>
      <c r="I7015" s="5">
        <v>490.51565660537278</v>
      </c>
      <c r="J7015" s="5">
        <v>9552.1563132107458</v>
      </c>
      <c r="K7015" s="5">
        <v>7590.0936867892542</v>
      </c>
      <c r="L7015" s="8" t="str">
        <f>IF(AND(H7015&gt;=K7015, H7015&lt;=J7015), "Normal", "Anomaly")</f>
        <v>Normal</v>
      </c>
      <c r="M7015" s="5">
        <v>8411.6792452830196</v>
      </c>
      <c r="N7015" s="5"/>
      <c r="O7015" s="5"/>
    </row>
    <row r="7016" spans="1:15" x14ac:dyDescent="0.3">
      <c r="A7016" s="4" t="s">
        <v>37</v>
      </c>
      <c r="B7016" s="5">
        <v>3035</v>
      </c>
      <c r="C7016" s="5">
        <v>200104</v>
      </c>
      <c r="D7016" s="6">
        <v>45457</v>
      </c>
      <c r="E7016" s="4" t="s">
        <v>11</v>
      </c>
      <c r="F7016" s="4">
        <v>2</v>
      </c>
      <c r="G7016" s="4">
        <v>8</v>
      </c>
      <c r="H7016" s="5">
        <v>9012</v>
      </c>
      <c r="I7016" s="5">
        <v>548.79981265940683</v>
      </c>
      <c r="J7016" s="5">
        <v>9779.9746253188132</v>
      </c>
      <c r="K7016" s="5">
        <v>7584.7753746811868</v>
      </c>
      <c r="L7016" s="8" t="str">
        <f>IF(AND(H7016&gt;=K7016, H7016&lt;=J7016), "Normal", "Anomaly")</f>
        <v>Normal</v>
      </c>
      <c r="M7016" s="5">
        <v>8411.6792452830196</v>
      </c>
      <c r="N7016" s="5"/>
      <c r="O7016" s="5"/>
    </row>
    <row r="7017" spans="1:15" x14ac:dyDescent="0.3">
      <c r="A7017" s="4" t="s">
        <v>37</v>
      </c>
      <c r="B7017" s="5">
        <v>3035</v>
      </c>
      <c r="C7017" s="5">
        <v>200104</v>
      </c>
      <c r="D7017" s="6">
        <v>45464</v>
      </c>
      <c r="E7017" s="4" t="s">
        <v>11</v>
      </c>
      <c r="F7017" s="4">
        <v>2</v>
      </c>
      <c r="G7017" s="4">
        <v>8</v>
      </c>
      <c r="H7017" s="5">
        <v>8922</v>
      </c>
      <c r="I7017" s="5">
        <v>556.50571369483714</v>
      </c>
      <c r="J7017" s="5">
        <v>9851.8864273896743</v>
      </c>
      <c r="K7017" s="5">
        <v>7625.8635726103257</v>
      </c>
      <c r="L7017" s="8" t="str">
        <f>IF(AND(H7017&gt;=K7017, H7017&lt;=J7017), "Normal", "Anomaly")</f>
        <v>Normal</v>
      </c>
      <c r="M7017" s="5">
        <v>8411.6792452830196</v>
      </c>
      <c r="N7017" s="5"/>
      <c r="O7017" s="5"/>
    </row>
    <row r="7018" spans="1:15" x14ac:dyDescent="0.3">
      <c r="A7018" s="4" t="s">
        <v>37</v>
      </c>
      <c r="B7018" s="5">
        <v>3035</v>
      </c>
      <c r="C7018" s="5">
        <v>200104</v>
      </c>
      <c r="D7018" s="6">
        <v>45471</v>
      </c>
      <c r="E7018" s="4" t="s">
        <v>11</v>
      </c>
      <c r="F7018" s="4">
        <v>2</v>
      </c>
      <c r="G7018" s="4">
        <v>8</v>
      </c>
      <c r="H7018" s="5">
        <v>9132</v>
      </c>
      <c r="I7018" s="5">
        <v>557.15168491174825</v>
      </c>
      <c r="J7018" s="5">
        <v>9891.8033698234958</v>
      </c>
      <c r="K7018" s="5">
        <v>7663.1966301765033</v>
      </c>
      <c r="L7018" s="8" t="str">
        <f>IF(AND(H7018&gt;=K7018, H7018&lt;=J7018), "Normal", "Anomaly")</f>
        <v>Normal</v>
      </c>
      <c r="M7018" s="5">
        <v>8411.6792452830196</v>
      </c>
      <c r="N7018" s="5"/>
      <c r="O7018" s="5"/>
    </row>
    <row r="7019" spans="1:15" x14ac:dyDescent="0.3">
      <c r="A7019" s="4" t="s">
        <v>37</v>
      </c>
      <c r="B7019" s="5">
        <v>3035</v>
      </c>
      <c r="C7019" s="5">
        <v>200104</v>
      </c>
      <c r="D7019" s="6">
        <v>45478</v>
      </c>
      <c r="E7019" s="4" t="s">
        <v>11</v>
      </c>
      <c r="F7019" s="4">
        <v>2</v>
      </c>
      <c r="G7019" s="4">
        <v>8</v>
      </c>
      <c r="H7019" s="5">
        <v>5268</v>
      </c>
      <c r="I7019" s="5">
        <v>569.52436295561574</v>
      </c>
      <c r="J7019" s="5">
        <v>9957.5487259112306</v>
      </c>
      <c r="K7019" s="5">
        <v>7679.4512740887685</v>
      </c>
      <c r="L7019" s="8" t="str">
        <f>IF(AND(H7019&gt;=K7019, H7019&lt;=J7019), "Normal", "Anomaly")</f>
        <v>Anomaly</v>
      </c>
      <c r="M7019" s="5">
        <v>8411.6792452830196</v>
      </c>
      <c r="N7019" s="5"/>
      <c r="O7019" s="5"/>
    </row>
    <row r="7020" spans="1:15" x14ac:dyDescent="0.3">
      <c r="A7020" s="4" t="s">
        <v>37</v>
      </c>
      <c r="B7020" s="5">
        <v>3035</v>
      </c>
      <c r="C7020" s="5">
        <v>200104</v>
      </c>
      <c r="D7020" s="6">
        <v>45485</v>
      </c>
      <c r="E7020" s="4" t="s">
        <v>11</v>
      </c>
      <c r="F7020" s="4">
        <v>2</v>
      </c>
      <c r="G7020" s="4">
        <v>8</v>
      </c>
      <c r="H7020" s="5">
        <v>10693</v>
      </c>
      <c r="I7020" s="5">
        <v>1312.5266663957727</v>
      </c>
      <c r="J7020" s="5">
        <v>11033.053332791545</v>
      </c>
      <c r="K7020" s="5">
        <v>5782.9466672084545</v>
      </c>
      <c r="L7020" s="8" t="str">
        <f>IF(AND(H7020&gt;=K7020, H7020&lt;=J7020), "Normal", "Anomaly")</f>
        <v>Normal</v>
      </c>
      <c r="M7020" s="5">
        <v>8411.6792452830196</v>
      </c>
      <c r="N7020" s="5"/>
      <c r="O7020" s="5"/>
    </row>
    <row r="7021" spans="1:15" x14ac:dyDescent="0.3">
      <c r="A7021" s="4" t="s">
        <v>37</v>
      </c>
      <c r="B7021" s="5">
        <v>3035</v>
      </c>
      <c r="C7021" s="5">
        <v>200104</v>
      </c>
      <c r="D7021" s="6">
        <v>45492</v>
      </c>
      <c r="E7021" s="4" t="s">
        <v>11</v>
      </c>
      <c r="F7021" s="4">
        <v>2</v>
      </c>
      <c r="G7021" s="4">
        <v>8</v>
      </c>
      <c r="H7021" s="5">
        <v>9551</v>
      </c>
      <c r="I7021" s="5">
        <v>1513.9563030351967</v>
      </c>
      <c r="J7021" s="5">
        <v>11655.162606070393</v>
      </c>
      <c r="K7021" s="5">
        <v>5599.3373939296071</v>
      </c>
      <c r="L7021" s="8" t="str">
        <f>IF(AND(H7021&gt;=K7021, H7021&lt;=J7021), "Normal", "Anomaly")</f>
        <v>Normal</v>
      </c>
      <c r="M7021" s="5">
        <v>8411.6792452830196</v>
      </c>
      <c r="N7021" s="5"/>
      <c r="O7021" s="5"/>
    </row>
    <row r="7022" spans="1:15" x14ac:dyDescent="0.3">
      <c r="A7022" s="4" t="s">
        <v>37</v>
      </c>
      <c r="B7022" s="5">
        <v>3035</v>
      </c>
      <c r="C7022" s="5">
        <v>200104</v>
      </c>
      <c r="D7022" s="6">
        <v>45499</v>
      </c>
      <c r="E7022" s="4" t="s">
        <v>11</v>
      </c>
      <c r="F7022" s="4">
        <v>2</v>
      </c>
      <c r="G7022" s="4">
        <v>8</v>
      </c>
      <c r="H7022" s="5">
        <v>9718</v>
      </c>
      <c r="I7022" s="5">
        <v>1534.1151358356387</v>
      </c>
      <c r="J7022" s="5">
        <v>11737.230271671277</v>
      </c>
      <c r="K7022" s="5">
        <v>5600.7697283287225</v>
      </c>
      <c r="L7022" s="8" t="str">
        <f>IF(AND(H7022&gt;=K7022, H7022&lt;=J7022), "Normal", "Anomaly")</f>
        <v>Normal</v>
      </c>
      <c r="M7022" s="5">
        <v>8411.6792452830196</v>
      </c>
      <c r="N7022" s="5"/>
      <c r="O7022" s="5"/>
    </row>
    <row r="7023" spans="1:15" x14ac:dyDescent="0.3">
      <c r="A7023" s="4" t="s">
        <v>37</v>
      </c>
      <c r="B7023" s="5">
        <v>3035</v>
      </c>
      <c r="C7023" s="5">
        <v>200104</v>
      </c>
      <c r="D7023" s="6">
        <v>45506</v>
      </c>
      <c r="E7023" s="4" t="s">
        <v>11</v>
      </c>
      <c r="F7023" s="4">
        <v>2</v>
      </c>
      <c r="G7023" s="4">
        <v>8</v>
      </c>
      <c r="H7023" s="5">
        <v>8823</v>
      </c>
      <c r="I7023" s="5">
        <v>1489.0847020905157</v>
      </c>
      <c r="J7023" s="5">
        <v>11933.169404181031</v>
      </c>
      <c r="K7023" s="5">
        <v>5976.8305958189685</v>
      </c>
      <c r="L7023" s="8" t="str">
        <f>IF(AND(H7023&gt;=K7023, H7023&lt;=J7023), "Normal", "Anomaly")</f>
        <v>Normal</v>
      </c>
      <c r="M7023" s="5">
        <v>8411.6792452830196</v>
      </c>
      <c r="N7023" s="5"/>
      <c r="O7023" s="5"/>
    </row>
    <row r="7024" spans="1:15" x14ac:dyDescent="0.3">
      <c r="A7024" s="4" t="s">
        <v>37</v>
      </c>
      <c r="B7024" s="5">
        <v>3035</v>
      </c>
      <c r="C7024" s="5">
        <v>200104</v>
      </c>
      <c r="D7024" s="6">
        <v>45513</v>
      </c>
      <c r="E7024" s="4" t="s">
        <v>11</v>
      </c>
      <c r="F7024" s="4">
        <v>2</v>
      </c>
      <c r="G7024" s="4">
        <v>8</v>
      </c>
      <c r="H7024" s="5">
        <v>9842</v>
      </c>
      <c r="I7024" s="5">
        <v>1482.0239064789071</v>
      </c>
      <c r="J7024" s="5">
        <v>11853.922812957815</v>
      </c>
      <c r="K7024" s="5">
        <v>5925.8271870421859</v>
      </c>
      <c r="L7024" s="8" t="str">
        <f>IF(AND(H7024&gt;=K7024, H7024&lt;=J7024), "Normal", "Anomaly")</f>
        <v>Normal</v>
      </c>
      <c r="M7024" s="5">
        <v>8411.6792452830196</v>
      </c>
      <c r="N7024" s="5"/>
      <c r="O7024" s="5"/>
    </row>
    <row r="7025" spans="1:15" x14ac:dyDescent="0.3">
      <c r="A7025" s="4" t="s">
        <v>37</v>
      </c>
      <c r="B7025" s="5">
        <v>3035</v>
      </c>
      <c r="C7025" s="5">
        <v>200104</v>
      </c>
      <c r="D7025" s="6">
        <v>45520</v>
      </c>
      <c r="E7025" s="4" t="s">
        <v>11</v>
      </c>
      <c r="F7025" s="4">
        <v>2</v>
      </c>
      <c r="G7025" s="4">
        <v>8</v>
      </c>
      <c r="H7025" s="5">
        <v>9394</v>
      </c>
      <c r="I7025" s="5">
        <v>1515.6134844923358</v>
      </c>
      <c r="J7025" s="5">
        <v>12024.851968984673</v>
      </c>
      <c r="K7025" s="5">
        <v>5962.3980310153283</v>
      </c>
      <c r="L7025" s="8" t="str">
        <f>IF(AND(H7025&gt;=K7025, H7025&lt;=J7025), "Normal", "Anomaly")</f>
        <v>Normal</v>
      </c>
      <c r="M7025" s="5">
        <v>8411.6792452830196</v>
      </c>
      <c r="N7025" s="5"/>
      <c r="O7025" s="5"/>
    </row>
    <row r="7026" spans="1:15" x14ac:dyDescent="0.3">
      <c r="A7026" s="4" t="s">
        <v>37</v>
      </c>
      <c r="B7026" s="5">
        <v>3035</v>
      </c>
      <c r="C7026" s="5">
        <v>200104</v>
      </c>
      <c r="D7026" s="6">
        <v>45527</v>
      </c>
      <c r="E7026" s="4" t="s">
        <v>11</v>
      </c>
      <c r="F7026" s="4">
        <v>2</v>
      </c>
      <c r="G7026" s="4">
        <v>8</v>
      </c>
      <c r="H7026" s="5">
        <v>9325</v>
      </c>
      <c r="I7026" s="5">
        <v>1520.8548531582494</v>
      </c>
      <c r="J7026" s="5">
        <v>12094.334706316498</v>
      </c>
      <c r="K7026" s="5">
        <v>6010.9152936835017</v>
      </c>
      <c r="L7026" s="8" t="str">
        <f>IF(AND(H7026&gt;=K7026, H7026&lt;=J7026), "Normal", "Anomaly")</f>
        <v>Normal</v>
      </c>
      <c r="M7026" s="5">
        <v>8411.6792452830196</v>
      </c>
      <c r="N7026" s="5"/>
      <c r="O7026" s="5"/>
    </row>
    <row r="7027" spans="1:15" x14ac:dyDescent="0.3">
      <c r="A7027" s="4" t="s">
        <v>37</v>
      </c>
      <c r="B7027" s="5">
        <v>3035</v>
      </c>
      <c r="C7027" s="5">
        <v>200104</v>
      </c>
      <c r="D7027" s="6">
        <v>45534</v>
      </c>
      <c r="E7027" s="4" t="s">
        <v>11</v>
      </c>
      <c r="F7027" s="4">
        <v>2</v>
      </c>
      <c r="G7027" s="4">
        <v>8</v>
      </c>
      <c r="H7027" s="5">
        <v>9545</v>
      </c>
      <c r="I7027" s="5">
        <v>1523.4511601951669</v>
      </c>
      <c r="J7027" s="5">
        <v>12123.652320390334</v>
      </c>
      <c r="K7027" s="5">
        <v>6029.8476796096656</v>
      </c>
      <c r="L7027" s="8" t="str">
        <f>IF(AND(H7027&gt;=K7027, H7027&lt;=J7027), "Normal", "Anomaly")</f>
        <v>Normal</v>
      </c>
      <c r="M7027" s="5">
        <v>8411.6792452830196</v>
      </c>
      <c r="N7027" s="5"/>
      <c r="O7027" s="5"/>
    </row>
    <row r="7028" spans="1:15" x14ac:dyDescent="0.3">
      <c r="A7028" s="4" t="s">
        <v>37</v>
      </c>
      <c r="B7028" s="5">
        <v>3035</v>
      </c>
      <c r="C7028" s="5">
        <v>200104</v>
      </c>
      <c r="D7028" s="6">
        <v>45541</v>
      </c>
      <c r="E7028" s="4" t="s">
        <v>11</v>
      </c>
      <c r="F7028" s="4">
        <v>2</v>
      </c>
      <c r="G7028" s="4">
        <v>8</v>
      </c>
      <c r="H7028" s="5">
        <v>7365</v>
      </c>
      <c r="I7028" s="5">
        <v>499.164035538419</v>
      </c>
      <c r="J7028" s="5">
        <v>10609.703071076838</v>
      </c>
      <c r="K7028" s="5">
        <v>8613.0469289231623</v>
      </c>
      <c r="L7028" s="8" t="str">
        <f>IF(AND(H7028&gt;=K7028, H7028&lt;=J7028), "Normal", "Anomaly")</f>
        <v>Anomaly</v>
      </c>
      <c r="M7028" s="5">
        <v>8411.6792452830196</v>
      </c>
      <c r="N7028" s="5"/>
      <c r="O7028" s="5"/>
    </row>
    <row r="7029" spans="1:15" x14ac:dyDescent="0.3">
      <c r="A7029" s="4" t="s">
        <v>37</v>
      </c>
      <c r="B7029" s="5">
        <v>3035</v>
      </c>
      <c r="C7029" s="5">
        <v>200104</v>
      </c>
      <c r="D7029" s="6">
        <v>45548</v>
      </c>
      <c r="E7029" s="4" t="s">
        <v>11</v>
      </c>
      <c r="F7029" s="4">
        <v>2</v>
      </c>
      <c r="G7029" s="4">
        <v>8</v>
      </c>
      <c r="H7029" s="5">
        <v>9754</v>
      </c>
      <c r="I7029" s="5">
        <v>748.76213470968207</v>
      </c>
      <c r="J7029" s="5">
        <v>10692.899269419364</v>
      </c>
      <c r="K7029" s="5">
        <v>7697.8507305806361</v>
      </c>
      <c r="L7029" s="8" t="str">
        <f>IF(AND(H7029&gt;=K7029, H7029&lt;=J7029), "Normal", "Anomaly")</f>
        <v>Normal</v>
      </c>
      <c r="M7029" s="5">
        <v>8411.6792452830196</v>
      </c>
      <c r="N7029" s="5"/>
      <c r="O7029" s="5"/>
    </row>
    <row r="7030" spans="1:15" x14ac:dyDescent="0.3">
      <c r="A7030" s="4" t="s">
        <v>37</v>
      </c>
      <c r="B7030" s="5">
        <v>3035</v>
      </c>
      <c r="C7030" s="5">
        <v>200104</v>
      </c>
      <c r="D7030" s="6">
        <v>45555</v>
      </c>
      <c r="E7030" s="4" t="s">
        <v>11</v>
      </c>
      <c r="F7030" s="4">
        <v>2</v>
      </c>
      <c r="G7030" s="4">
        <v>8</v>
      </c>
      <c r="H7030" s="5">
        <v>9610</v>
      </c>
      <c r="I7030" s="5">
        <v>763.6752827609389</v>
      </c>
      <c r="J7030" s="5">
        <v>10748.100565521878</v>
      </c>
      <c r="K7030" s="5">
        <v>7693.3994344781222</v>
      </c>
      <c r="L7030" s="8" t="str">
        <f>IF(AND(H7030&gt;=K7030, H7030&lt;=J7030), "Normal", "Anomaly")</f>
        <v>Normal</v>
      </c>
      <c r="M7030" s="5">
        <v>8411.6792452830196</v>
      </c>
      <c r="N7030" s="5"/>
      <c r="O7030" s="5"/>
    </row>
    <row r="7031" spans="1:15" x14ac:dyDescent="0.3">
      <c r="A7031" s="4" t="s">
        <v>37</v>
      </c>
      <c r="B7031" s="5">
        <v>3035</v>
      </c>
      <c r="C7031" s="5">
        <v>200104</v>
      </c>
      <c r="D7031" s="6">
        <v>45562</v>
      </c>
      <c r="E7031" s="4" t="s">
        <v>11</v>
      </c>
      <c r="F7031" s="4">
        <v>2</v>
      </c>
      <c r="G7031" s="4">
        <v>8</v>
      </c>
      <c r="H7031" s="5">
        <v>9032</v>
      </c>
      <c r="I7031" s="5">
        <v>755.6784617150339</v>
      </c>
      <c r="J7031" s="5">
        <v>10718.606923430068</v>
      </c>
      <c r="K7031" s="5">
        <v>7695.8930765699324</v>
      </c>
      <c r="L7031" s="8" t="str">
        <f>IF(AND(H7031&gt;=K7031, H7031&lt;=J7031), "Normal", "Anomaly")</f>
        <v>Normal</v>
      </c>
      <c r="M7031" s="5">
        <v>8411.6792452830196</v>
      </c>
      <c r="N7031" s="5"/>
      <c r="O7031" s="5"/>
    </row>
    <row r="7032" spans="1:15" x14ac:dyDescent="0.3">
      <c r="A7032" s="4" t="s">
        <v>37</v>
      </c>
      <c r="B7032" s="5">
        <v>3035</v>
      </c>
      <c r="C7032" s="5">
        <v>200104</v>
      </c>
      <c r="D7032" s="6">
        <v>45569</v>
      </c>
      <c r="E7032" s="4" t="s">
        <v>11</v>
      </c>
      <c r="F7032" s="4">
        <v>2</v>
      </c>
      <c r="G7032" s="4">
        <v>8</v>
      </c>
      <c r="H7032" s="5">
        <v>9528</v>
      </c>
      <c r="I7032" s="5">
        <v>745.48674325906029</v>
      </c>
      <c r="J7032" s="5">
        <v>10724.34848651812</v>
      </c>
      <c r="K7032" s="5">
        <v>7742.4015134818792</v>
      </c>
      <c r="L7032" s="8" t="str">
        <f>IF(AND(H7032&gt;=K7032, H7032&lt;=J7032), "Normal", "Anomaly")</f>
        <v>Normal</v>
      </c>
      <c r="M7032" s="5">
        <v>8411.6792452830196</v>
      </c>
      <c r="N7032" s="5"/>
      <c r="O7032" s="5"/>
    </row>
    <row r="7033" spans="1:15" x14ac:dyDescent="0.3">
      <c r="A7033" s="4" t="s">
        <v>37</v>
      </c>
      <c r="B7033" s="5">
        <v>3035</v>
      </c>
      <c r="C7033" s="5">
        <v>200104</v>
      </c>
      <c r="D7033" s="6">
        <v>45576</v>
      </c>
      <c r="E7033" s="4" t="s">
        <v>11</v>
      </c>
      <c r="F7033" s="4">
        <v>2</v>
      </c>
      <c r="G7033" s="4">
        <v>8</v>
      </c>
      <c r="H7033" s="5">
        <v>9601</v>
      </c>
      <c r="I7033" s="5">
        <v>720.24812347898558</v>
      </c>
      <c r="J7033" s="5">
        <v>10634.621246957971</v>
      </c>
      <c r="K7033" s="5">
        <v>7753.6287530420286</v>
      </c>
      <c r="L7033" s="8" t="str">
        <f>IF(AND(H7033&gt;=K7033, H7033&lt;=J7033), "Normal", "Anomaly")</f>
        <v>Normal</v>
      </c>
      <c r="M7033" s="5">
        <v>8411.6792452830196</v>
      </c>
      <c r="N7033" s="5"/>
      <c r="O7033" s="5"/>
    </row>
    <row r="7034" spans="1:15" x14ac:dyDescent="0.3">
      <c r="A7034" s="4" t="s">
        <v>37</v>
      </c>
      <c r="B7034" s="5">
        <v>3035</v>
      </c>
      <c r="C7034" s="5">
        <v>200104</v>
      </c>
      <c r="D7034" s="6">
        <v>45583</v>
      </c>
      <c r="E7034" s="4" t="s">
        <v>11</v>
      </c>
      <c r="F7034" s="4">
        <v>2</v>
      </c>
      <c r="G7034" s="4">
        <v>8</v>
      </c>
      <c r="H7034" s="5">
        <v>9827</v>
      </c>
      <c r="I7034" s="5">
        <v>730.60762383101371</v>
      </c>
      <c r="J7034" s="5">
        <v>10681.215247662027</v>
      </c>
      <c r="K7034" s="5">
        <v>7758.7847523379723</v>
      </c>
      <c r="L7034" s="8" t="str">
        <f>IF(AND(H7034&gt;=K7034, H7034&lt;=J7034), "Normal", "Anomaly")</f>
        <v>Normal</v>
      </c>
      <c r="M7034" s="5">
        <v>8411.6792452830196</v>
      </c>
      <c r="N7034" s="5"/>
      <c r="O7034" s="5"/>
    </row>
    <row r="7035" spans="1:15" x14ac:dyDescent="0.3">
      <c r="A7035" s="4" t="s">
        <v>37</v>
      </c>
      <c r="B7035" s="5">
        <v>3035</v>
      </c>
      <c r="C7035" s="5">
        <v>200104</v>
      </c>
      <c r="D7035" s="6">
        <v>45590</v>
      </c>
      <c r="E7035" s="4" t="s">
        <v>11</v>
      </c>
      <c r="F7035" s="4">
        <v>2</v>
      </c>
      <c r="G7035" s="4">
        <v>8</v>
      </c>
      <c r="H7035" s="5">
        <v>9751</v>
      </c>
      <c r="I7035" s="5">
        <v>757.97621169796616</v>
      </c>
      <c r="J7035" s="5">
        <v>10798.702423395933</v>
      </c>
      <c r="K7035" s="5">
        <v>7766.7975766040672</v>
      </c>
      <c r="L7035" s="8" t="str">
        <f>IF(AND(H7035&gt;=K7035, H7035&lt;=J7035), "Normal", "Anomaly")</f>
        <v>Normal</v>
      </c>
      <c r="M7035" s="5">
        <v>8411.6792452830196</v>
      </c>
      <c r="N7035" s="5"/>
      <c r="O7035" s="5"/>
    </row>
    <row r="7036" spans="1:15" x14ac:dyDescent="0.3">
      <c r="A7036" s="4" t="s">
        <v>37</v>
      </c>
      <c r="B7036" s="5">
        <v>3035</v>
      </c>
      <c r="C7036" s="5">
        <v>200104</v>
      </c>
      <c r="D7036" s="6">
        <v>45597</v>
      </c>
      <c r="E7036" s="4" t="s">
        <v>11</v>
      </c>
      <c r="F7036" s="4">
        <v>2</v>
      </c>
      <c r="G7036" s="4">
        <v>8</v>
      </c>
      <c r="H7036" s="5">
        <v>9477</v>
      </c>
      <c r="I7036" s="5">
        <v>769.85404460845689</v>
      </c>
      <c r="J7036" s="5">
        <v>10848.208089216914</v>
      </c>
      <c r="K7036" s="5">
        <v>7768.7919107830858</v>
      </c>
      <c r="L7036" s="8" t="str">
        <f>IF(AND(H7036&gt;=K7036, H7036&lt;=J7036), "Normal", "Anomaly")</f>
        <v>Normal</v>
      </c>
      <c r="M7036" s="5">
        <v>8411.6792452830196</v>
      </c>
      <c r="N7036" s="5"/>
      <c r="O7036" s="5"/>
    </row>
    <row r="7037" spans="1:15" x14ac:dyDescent="0.3">
      <c r="A7037" s="4" t="s">
        <v>37</v>
      </c>
      <c r="B7037" s="5">
        <v>3035</v>
      </c>
      <c r="C7037" s="5">
        <v>200104</v>
      </c>
      <c r="D7037" s="6">
        <v>45604</v>
      </c>
      <c r="E7037" s="4" t="s">
        <v>11</v>
      </c>
      <c r="F7037" s="4">
        <v>2</v>
      </c>
      <c r="G7037" s="4">
        <v>8</v>
      </c>
      <c r="H7037" s="5">
        <v>9646</v>
      </c>
      <c r="I7037" s="5">
        <v>233.19358910570418</v>
      </c>
      <c r="J7037" s="5">
        <v>10038.887178211407</v>
      </c>
      <c r="K7037" s="5">
        <v>9106.1128217885926</v>
      </c>
      <c r="L7037" s="8" t="str">
        <f>IF(AND(H7037&gt;=K7037, H7037&lt;=J7037), "Normal", "Anomaly")</f>
        <v>Normal</v>
      </c>
      <c r="M7037" s="5">
        <v>8411.6792452830196</v>
      </c>
      <c r="N7037" s="5"/>
      <c r="O7037" s="5"/>
    </row>
    <row r="7038" spans="1:15" x14ac:dyDescent="0.3">
      <c r="A7038" s="4" t="s">
        <v>37</v>
      </c>
      <c r="B7038" s="5">
        <v>3035</v>
      </c>
      <c r="C7038" s="5">
        <v>200104</v>
      </c>
      <c r="D7038" s="6">
        <v>45611</v>
      </c>
      <c r="E7038" s="4" t="s">
        <v>11</v>
      </c>
      <c r="F7038" s="4">
        <v>2</v>
      </c>
      <c r="G7038" s="4">
        <v>8</v>
      </c>
      <c r="H7038" s="5">
        <v>9249</v>
      </c>
      <c r="I7038" s="5">
        <v>225.28759397712071</v>
      </c>
      <c r="J7038" s="5">
        <v>10009.575187954242</v>
      </c>
      <c r="K7038" s="5">
        <v>9108.4248120457578</v>
      </c>
      <c r="L7038" s="8" t="str">
        <f>IF(AND(H7038&gt;=K7038, H7038&lt;=J7038), "Normal", "Anomaly")</f>
        <v>Normal</v>
      </c>
      <c r="M7038" s="5">
        <v>8411.6792452830196</v>
      </c>
      <c r="N7038" s="5"/>
      <c r="O7038" s="5"/>
    </row>
    <row r="7039" spans="1:15" x14ac:dyDescent="0.3">
      <c r="A7039" s="4" t="s">
        <v>37</v>
      </c>
      <c r="B7039" s="5">
        <v>3035</v>
      </c>
      <c r="C7039" s="5">
        <v>200104</v>
      </c>
      <c r="D7039" s="6">
        <v>45618</v>
      </c>
      <c r="E7039" s="4" t="s">
        <v>11</v>
      </c>
      <c r="F7039" s="4">
        <v>2</v>
      </c>
      <c r="G7039" s="4">
        <v>8</v>
      </c>
      <c r="H7039" s="5">
        <v>9945</v>
      </c>
      <c r="I7039" s="5">
        <v>245.77552639553028</v>
      </c>
      <c r="J7039" s="5">
        <v>10005.426052791061</v>
      </c>
      <c r="K7039" s="5">
        <v>9022.323947208939</v>
      </c>
      <c r="L7039" s="8" t="str">
        <f>IF(AND(H7039&gt;=K7039, H7039&lt;=J7039), "Normal", "Anomaly")</f>
        <v>Normal</v>
      </c>
      <c r="M7039" s="5">
        <v>8411.6792452830196</v>
      </c>
      <c r="N7039" s="5"/>
      <c r="O7039" s="5"/>
    </row>
    <row r="7040" spans="1:15" x14ac:dyDescent="0.3">
      <c r="A7040" s="4" t="s">
        <v>37</v>
      </c>
      <c r="B7040" s="5">
        <v>3035</v>
      </c>
      <c r="C7040" s="5">
        <v>200104</v>
      </c>
      <c r="D7040" s="6">
        <v>45625</v>
      </c>
      <c r="E7040" s="4" t="s">
        <v>11</v>
      </c>
      <c r="F7040" s="4">
        <v>2</v>
      </c>
      <c r="G7040" s="4">
        <v>8</v>
      </c>
      <c r="H7040" s="5">
        <v>5488</v>
      </c>
      <c r="I7040" s="5">
        <v>203.93442573533287</v>
      </c>
      <c r="J7040" s="5">
        <v>10035.868851470666</v>
      </c>
      <c r="K7040" s="5">
        <v>9220.1311485293336</v>
      </c>
      <c r="L7040" s="8" t="str">
        <f>IF(AND(H7040&gt;=K7040, H7040&lt;=J7040), "Normal", "Anomaly")</f>
        <v>Anomaly</v>
      </c>
      <c r="M7040" s="5">
        <v>8411.6792452830196</v>
      </c>
      <c r="N7040" s="5"/>
      <c r="O7040" s="5"/>
    </row>
    <row r="7041" spans="1:15" x14ac:dyDescent="0.3">
      <c r="A7041" s="4" t="s">
        <v>37</v>
      </c>
      <c r="B7041" s="5">
        <v>3035</v>
      </c>
      <c r="C7041" s="5">
        <v>200104</v>
      </c>
      <c r="D7041" s="6">
        <v>45632</v>
      </c>
      <c r="E7041" s="4" t="s">
        <v>11</v>
      </c>
      <c r="F7041" s="4">
        <v>2</v>
      </c>
      <c r="G7041" s="4">
        <v>8</v>
      </c>
      <c r="H7041" s="5">
        <v>10452</v>
      </c>
      <c r="I7041" s="5">
        <v>1388.439501742874</v>
      </c>
      <c r="J7041" s="5">
        <v>11899.879003485748</v>
      </c>
      <c r="K7041" s="5">
        <v>6346.1209965142516</v>
      </c>
      <c r="L7041" s="8" t="str">
        <f>IF(AND(H7041&gt;=K7041, H7041&lt;=J7041), "Normal", "Anomaly")</f>
        <v>Normal</v>
      </c>
      <c r="M7041" s="5">
        <v>8411.6792452830196</v>
      </c>
      <c r="N7041" s="5"/>
      <c r="O7041" s="5"/>
    </row>
    <row r="7042" spans="1:15" x14ac:dyDescent="0.3">
      <c r="A7042" s="4" t="s">
        <v>37</v>
      </c>
      <c r="B7042" s="5">
        <v>3035</v>
      </c>
      <c r="C7042" s="5">
        <v>200104</v>
      </c>
      <c r="D7042" s="6">
        <v>45639</v>
      </c>
      <c r="E7042" s="4" t="s">
        <v>11</v>
      </c>
      <c r="F7042" s="4">
        <v>2</v>
      </c>
      <c r="G7042" s="4">
        <v>8</v>
      </c>
      <c r="H7042" s="5">
        <v>9702</v>
      </c>
      <c r="I7042" s="5">
        <v>1452.125419643565</v>
      </c>
      <c r="J7042" s="5">
        <v>12133.62583928713</v>
      </c>
      <c r="K7042" s="5">
        <v>6325.1241607128704</v>
      </c>
      <c r="L7042" s="8" t="str">
        <f>IF(AND(H7042&gt;=K7042, H7042&lt;=J7042), "Normal", "Anomaly")</f>
        <v>Normal</v>
      </c>
      <c r="M7042" s="5">
        <v>8411.6792452830196</v>
      </c>
      <c r="N7042" s="5"/>
      <c r="O7042" s="5"/>
    </row>
    <row r="7043" spans="1:15" x14ac:dyDescent="0.3">
      <c r="A7043" s="4" t="s">
        <v>37</v>
      </c>
      <c r="B7043" s="5">
        <v>3035</v>
      </c>
      <c r="C7043" s="5">
        <v>200104</v>
      </c>
      <c r="D7043" s="6">
        <v>45646</v>
      </c>
      <c r="E7043" s="4" t="s">
        <v>11</v>
      </c>
      <c r="F7043" s="4">
        <v>2</v>
      </c>
      <c r="G7043" s="4">
        <v>8</v>
      </c>
      <c r="H7043" s="5">
        <v>10188</v>
      </c>
      <c r="I7043" s="5">
        <v>1446.2715642298995</v>
      </c>
      <c r="J7043" s="5">
        <v>12106.293128459798</v>
      </c>
      <c r="K7043" s="5">
        <v>6321.2068715402011</v>
      </c>
      <c r="L7043" s="8" t="str">
        <f>IF(AND(H7043&gt;=K7043, H7043&lt;=J7043), "Normal", "Anomaly")</f>
        <v>Normal</v>
      </c>
      <c r="M7043" s="5">
        <v>8411.6792452830196</v>
      </c>
      <c r="N7043" s="5"/>
      <c r="O7043" s="5"/>
    </row>
    <row r="7044" spans="1:15" x14ac:dyDescent="0.3">
      <c r="A7044" s="4" t="s">
        <v>37</v>
      </c>
      <c r="B7044" s="5">
        <v>3035</v>
      </c>
      <c r="C7044" s="5">
        <v>200104</v>
      </c>
      <c r="D7044" s="6">
        <v>45653</v>
      </c>
      <c r="E7044" s="4" t="s">
        <v>11</v>
      </c>
      <c r="F7044" s="4">
        <v>2</v>
      </c>
      <c r="G7044" s="4">
        <v>8</v>
      </c>
      <c r="H7044" s="5">
        <v>5862</v>
      </c>
      <c r="I7044" s="5">
        <v>1473.5274800203083</v>
      </c>
      <c r="J7044" s="5">
        <v>12215.429960040616</v>
      </c>
      <c r="K7044" s="5">
        <v>6321.3200399593834</v>
      </c>
      <c r="L7044" s="8" t="str">
        <f>IF(AND(H7044&gt;=K7044, H7044&lt;=J7044), "Normal", "Anomaly")</f>
        <v>Anomaly</v>
      </c>
      <c r="M7044" s="5">
        <v>8411.6792452830196</v>
      </c>
      <c r="N7044" s="5"/>
      <c r="O7044" s="5"/>
    </row>
    <row r="7045" spans="1:15" x14ac:dyDescent="0.3">
      <c r="A7045" s="4" t="s">
        <v>37</v>
      </c>
      <c r="B7045" s="5">
        <v>3035</v>
      </c>
      <c r="C7045" s="5">
        <v>200104</v>
      </c>
      <c r="D7045" s="6">
        <v>45660</v>
      </c>
      <c r="E7045" s="4" t="s">
        <v>11</v>
      </c>
      <c r="F7045" s="4">
        <v>2</v>
      </c>
      <c r="G7045" s="4">
        <v>8</v>
      </c>
      <c r="H7045" s="5">
        <v>5411</v>
      </c>
      <c r="I7045" s="5">
        <v>1847.1804189087757</v>
      </c>
      <c r="J7045" s="5">
        <v>12510.860837817552</v>
      </c>
      <c r="K7045" s="5">
        <v>5122.1391621824487</v>
      </c>
      <c r="L7045" s="8" t="str">
        <f>IF(AND(H7045&gt;=K7045, H7045&lt;=J7045), "Normal", "Anomaly")</f>
        <v>Normal</v>
      </c>
      <c r="M7045" s="5">
        <v>8411.6792452830196</v>
      </c>
      <c r="N7045" s="5"/>
      <c r="O7045" s="5"/>
    </row>
    <row r="7046" spans="1:15" x14ac:dyDescent="0.3">
      <c r="A7046" s="4" t="s">
        <v>37</v>
      </c>
      <c r="B7046" s="5">
        <v>3035</v>
      </c>
      <c r="C7046" s="5">
        <v>200104</v>
      </c>
      <c r="D7046" s="6">
        <v>45667</v>
      </c>
      <c r="E7046" s="4" t="s">
        <v>11</v>
      </c>
      <c r="F7046" s="4">
        <v>2</v>
      </c>
      <c r="G7046" s="4">
        <v>8</v>
      </c>
      <c r="H7046" s="5">
        <v>5334</v>
      </c>
      <c r="I7046" s="5">
        <v>2120.2612125337291</v>
      </c>
      <c r="J7046" s="5">
        <v>12527.647425067458</v>
      </c>
      <c r="K7046" s="5">
        <v>4046.6025749325418</v>
      </c>
      <c r="L7046" s="8" t="str">
        <f>IF(AND(H7046&gt;=K7046, H7046&lt;=J7046), "Normal", "Anomaly")</f>
        <v>Normal</v>
      </c>
      <c r="M7046" s="5">
        <v>8411.6792452830196</v>
      </c>
      <c r="N7046" s="5"/>
      <c r="O7046" s="5"/>
    </row>
    <row r="7047" spans="1:15" x14ac:dyDescent="0.3">
      <c r="A7047" s="4" t="s">
        <v>37</v>
      </c>
      <c r="B7047" s="5">
        <v>3035</v>
      </c>
      <c r="C7047" s="5">
        <v>200104</v>
      </c>
      <c r="D7047" s="6">
        <v>45674</v>
      </c>
      <c r="E7047" s="4" t="s">
        <v>11</v>
      </c>
      <c r="F7047" s="4">
        <v>2</v>
      </c>
      <c r="G7047" s="4">
        <v>8</v>
      </c>
      <c r="H7047" s="5">
        <v>5963</v>
      </c>
      <c r="I7047" s="5">
        <v>2287.0259481475064</v>
      </c>
      <c r="J7047" s="5">
        <v>12371.801896295012</v>
      </c>
      <c r="K7047" s="5">
        <v>3223.6981037049873</v>
      </c>
      <c r="L7047" s="8" t="str">
        <f>IF(AND(H7047&gt;=K7047, H7047&lt;=J7047), "Normal", "Anomaly")</f>
        <v>Normal</v>
      </c>
      <c r="M7047" s="5">
        <v>8411.6792452830196</v>
      </c>
      <c r="N7047" s="5"/>
      <c r="O7047" s="5"/>
    </row>
    <row r="7048" spans="1:15" x14ac:dyDescent="0.3">
      <c r="A7048" s="4" t="s">
        <v>37</v>
      </c>
      <c r="B7048" s="5">
        <v>3035</v>
      </c>
      <c r="C7048" s="5">
        <v>200104</v>
      </c>
      <c r="D7048" s="6">
        <v>45681</v>
      </c>
      <c r="E7048" s="4" t="s">
        <v>11</v>
      </c>
      <c r="F7048" s="4">
        <v>2</v>
      </c>
      <c r="G7048" s="4">
        <v>8</v>
      </c>
      <c r="H7048" s="5">
        <v>4564</v>
      </c>
      <c r="I7048" s="5">
        <v>2197.0857402477491</v>
      </c>
      <c r="J7048" s="5">
        <v>11694.171480495497</v>
      </c>
      <c r="K7048" s="5">
        <v>2905.8285195045019</v>
      </c>
      <c r="L7048" s="8" t="str">
        <f>IF(AND(H7048&gt;=K7048, H7048&lt;=J7048), "Normal", "Anomaly")</f>
        <v>Normal</v>
      </c>
      <c r="M7048" s="5">
        <v>8411.6792452830196</v>
      </c>
      <c r="N7048" s="5"/>
      <c r="O7048" s="5"/>
    </row>
    <row r="7049" spans="1:15" x14ac:dyDescent="0.3">
      <c r="A7049" s="4" t="s">
        <v>37</v>
      </c>
      <c r="B7049" s="5">
        <v>3035</v>
      </c>
      <c r="C7049" s="5">
        <v>200104</v>
      </c>
      <c r="D7049" s="6">
        <v>45688</v>
      </c>
      <c r="E7049" s="4" t="s">
        <v>11</v>
      </c>
      <c r="F7049" s="4">
        <v>2</v>
      </c>
      <c r="G7049" s="4">
        <v>8</v>
      </c>
      <c r="H7049" s="5">
        <v>6134</v>
      </c>
      <c r="I7049" s="5">
        <v>2310.6578067727814</v>
      </c>
      <c r="J7049" s="5">
        <v>11805.815613545563</v>
      </c>
      <c r="K7049" s="5">
        <v>2563.1843864544371</v>
      </c>
      <c r="L7049" s="8" t="str">
        <f>IF(AND(H7049&gt;=K7049, H7049&lt;=J7049), "Normal", "Anomaly")</f>
        <v>Normal</v>
      </c>
      <c r="M7049" s="5">
        <v>8411.6792452830196</v>
      </c>
      <c r="N7049" s="5"/>
      <c r="O7049" s="5"/>
    </row>
    <row r="7050" spans="1:15" x14ac:dyDescent="0.3">
      <c r="A7050" s="4" t="s">
        <v>37</v>
      </c>
      <c r="B7050" s="5">
        <v>3035</v>
      </c>
      <c r="C7050" s="5">
        <v>200104</v>
      </c>
      <c r="D7050" s="6">
        <v>45695</v>
      </c>
      <c r="E7050" s="4" t="s">
        <v>11</v>
      </c>
      <c r="F7050" s="4">
        <v>2</v>
      </c>
      <c r="G7050" s="4">
        <v>8</v>
      </c>
      <c r="H7050" s="5">
        <v>6395</v>
      </c>
      <c r="I7050" s="5">
        <v>1962.4432953591297</v>
      </c>
      <c r="J7050" s="5">
        <v>10569.636590718259</v>
      </c>
      <c r="K7050" s="5">
        <v>2719.8634092817406</v>
      </c>
      <c r="L7050" s="8" t="str">
        <f>IF(AND(H7050&gt;=K7050, H7050&lt;=J7050), "Normal", "Anomaly")</f>
        <v>Normal</v>
      </c>
      <c r="M7050" s="5">
        <v>8411.6792452830196</v>
      </c>
      <c r="N7050" s="5"/>
      <c r="O7050" s="5"/>
    </row>
    <row r="7051" spans="1:15" x14ac:dyDescent="0.3">
      <c r="A7051" s="4" t="s">
        <v>38</v>
      </c>
      <c r="B7051" s="5">
        <v>3038</v>
      </c>
      <c r="C7051" s="5">
        <v>200108</v>
      </c>
      <c r="D7051" s="6">
        <v>45331</v>
      </c>
      <c r="E7051" s="4" t="s">
        <v>7</v>
      </c>
      <c r="F7051" s="4">
        <v>2</v>
      </c>
      <c r="G7051" s="4">
        <v>8</v>
      </c>
      <c r="H7051" s="5">
        <v>5</v>
      </c>
      <c r="I7051" s="5"/>
      <c r="J7051" s="5"/>
      <c r="K7051" s="5"/>
      <c r="L7051" s="8" t="s">
        <v>47</v>
      </c>
      <c r="M7051" s="5">
        <v>6.6226415094339623</v>
      </c>
      <c r="N7051" s="5"/>
      <c r="O7051" s="5"/>
    </row>
    <row r="7052" spans="1:15" x14ac:dyDescent="0.3">
      <c r="A7052" s="4" t="s">
        <v>38</v>
      </c>
      <c r="B7052" s="5">
        <v>3038</v>
      </c>
      <c r="C7052" s="5">
        <v>200108</v>
      </c>
      <c r="D7052" s="6">
        <v>45338</v>
      </c>
      <c r="E7052" s="4" t="s">
        <v>7</v>
      </c>
      <c r="F7052" s="4">
        <v>2</v>
      </c>
      <c r="G7052" s="4">
        <v>8</v>
      </c>
      <c r="H7052" s="5">
        <v>4</v>
      </c>
      <c r="I7052" s="5">
        <v>0</v>
      </c>
      <c r="J7052" s="5">
        <v>5</v>
      </c>
      <c r="K7052" s="5">
        <v>5</v>
      </c>
      <c r="L7052" s="8" t="str">
        <f>IF(AND(H7052&gt;=K7052, H7052&lt;=J7052), "Normal", "Anomaly")</f>
        <v>Anomaly</v>
      </c>
      <c r="M7052" s="5">
        <v>6.6226415094339623</v>
      </c>
      <c r="N7052" s="5"/>
      <c r="O7052" s="5"/>
    </row>
    <row r="7053" spans="1:15" x14ac:dyDescent="0.3">
      <c r="A7053" s="4" t="s">
        <v>38</v>
      </c>
      <c r="B7053" s="5">
        <v>3038</v>
      </c>
      <c r="C7053" s="5">
        <v>200108</v>
      </c>
      <c r="D7053" s="6">
        <v>45345</v>
      </c>
      <c r="E7053" s="4" t="s">
        <v>7</v>
      </c>
      <c r="F7053" s="4">
        <v>2</v>
      </c>
      <c r="G7053" s="4">
        <v>8</v>
      </c>
      <c r="H7053" s="5">
        <v>4</v>
      </c>
      <c r="I7053" s="5">
        <v>0.5</v>
      </c>
      <c r="J7053" s="5">
        <v>5.5</v>
      </c>
      <c r="K7053" s="5">
        <v>3.5</v>
      </c>
      <c r="L7053" s="8" t="str">
        <f>IF(AND(H7053&gt;=K7053, H7053&lt;=J7053), "Normal", "Anomaly")</f>
        <v>Normal</v>
      </c>
      <c r="M7053" s="5">
        <v>6.6226415094339623</v>
      </c>
      <c r="N7053" s="5"/>
      <c r="O7053" s="5"/>
    </row>
    <row r="7054" spans="1:15" x14ac:dyDescent="0.3">
      <c r="A7054" s="4" t="s">
        <v>38</v>
      </c>
      <c r="B7054" s="5">
        <v>3038</v>
      </c>
      <c r="C7054" s="5">
        <v>200108</v>
      </c>
      <c r="D7054" s="6">
        <v>45352</v>
      </c>
      <c r="E7054" s="4" t="s">
        <v>7</v>
      </c>
      <c r="F7054" s="4">
        <v>2</v>
      </c>
      <c r="G7054" s="4">
        <v>8</v>
      </c>
      <c r="H7054" s="5">
        <v>9</v>
      </c>
      <c r="I7054" s="5">
        <v>0.47140452079103168</v>
      </c>
      <c r="J7054" s="5">
        <v>5.2761423749153966</v>
      </c>
      <c r="K7054" s="5">
        <v>3.3905242917512695</v>
      </c>
      <c r="L7054" s="8" t="str">
        <f>IF(AND(H7054&gt;=K7054, H7054&lt;=J7054), "Normal", "Anomaly")</f>
        <v>Anomaly</v>
      </c>
      <c r="M7054" s="5">
        <v>6.6226415094339623</v>
      </c>
      <c r="N7054" s="5"/>
      <c r="O7054" s="5"/>
    </row>
    <row r="7055" spans="1:15" x14ac:dyDescent="0.3">
      <c r="A7055" s="4" t="s">
        <v>38</v>
      </c>
      <c r="B7055" s="5">
        <v>3038</v>
      </c>
      <c r="C7055" s="5">
        <v>200108</v>
      </c>
      <c r="D7055" s="6">
        <v>45359</v>
      </c>
      <c r="E7055" s="4" t="s">
        <v>7</v>
      </c>
      <c r="F7055" s="4">
        <v>2</v>
      </c>
      <c r="G7055" s="4">
        <v>8</v>
      </c>
      <c r="H7055" s="5">
        <v>6</v>
      </c>
      <c r="I7055" s="5">
        <v>2.0615528128088303</v>
      </c>
      <c r="J7055" s="5">
        <v>9.6231056256176615</v>
      </c>
      <c r="K7055" s="5">
        <v>1.3768943743823394</v>
      </c>
      <c r="L7055" s="8" t="str">
        <f>IF(AND(H7055&gt;=K7055, H7055&lt;=J7055), "Normal", "Anomaly")</f>
        <v>Normal</v>
      </c>
      <c r="M7055" s="5">
        <v>6.6226415094339623</v>
      </c>
      <c r="N7055" s="5"/>
      <c r="O7055" s="5"/>
    </row>
    <row r="7056" spans="1:15" x14ac:dyDescent="0.3">
      <c r="A7056" s="4" t="s">
        <v>38</v>
      </c>
      <c r="B7056" s="5">
        <v>3038</v>
      </c>
      <c r="C7056" s="5">
        <v>200108</v>
      </c>
      <c r="D7056" s="6">
        <v>45366</v>
      </c>
      <c r="E7056" s="4" t="s">
        <v>7</v>
      </c>
      <c r="F7056" s="4">
        <v>2</v>
      </c>
      <c r="G7056" s="4">
        <v>8</v>
      </c>
      <c r="H7056" s="5">
        <v>10</v>
      </c>
      <c r="I7056" s="5">
        <v>1.8547236990991407</v>
      </c>
      <c r="J7056" s="5">
        <v>9.3094473981982802</v>
      </c>
      <c r="K7056" s="5">
        <v>1.8905526018017182</v>
      </c>
      <c r="L7056" s="8" t="str">
        <f>IF(AND(H7056&gt;=K7056, H7056&lt;=J7056), "Normal", "Anomaly")</f>
        <v>Anomaly</v>
      </c>
      <c r="M7056" s="5">
        <v>6.6226415094339623</v>
      </c>
      <c r="N7056" s="5"/>
      <c r="O7056" s="5"/>
    </row>
    <row r="7057" spans="1:15" x14ac:dyDescent="0.3">
      <c r="A7057" s="4" t="s">
        <v>38</v>
      </c>
      <c r="B7057" s="5">
        <v>3038</v>
      </c>
      <c r="C7057" s="5">
        <v>200108</v>
      </c>
      <c r="D7057" s="6">
        <v>45373</v>
      </c>
      <c r="E7057" s="4" t="s">
        <v>7</v>
      </c>
      <c r="F7057" s="4">
        <v>2</v>
      </c>
      <c r="G7057" s="4">
        <v>8</v>
      </c>
      <c r="H7057" s="5">
        <v>16</v>
      </c>
      <c r="I7057" s="5">
        <v>2.3570226039551585</v>
      </c>
      <c r="J7057" s="5">
        <v>11.047378541243649</v>
      </c>
      <c r="K7057" s="5">
        <v>1.619288125423016</v>
      </c>
      <c r="L7057" s="8" t="str">
        <f>IF(AND(H7057&gt;=K7057, H7057&lt;=J7057), "Normal", "Anomaly")</f>
        <v>Anomaly</v>
      </c>
      <c r="M7057" s="5">
        <v>6.6226415094339623</v>
      </c>
      <c r="N7057" s="5"/>
      <c r="O7057" s="5"/>
    </row>
    <row r="7058" spans="1:15" x14ac:dyDescent="0.3">
      <c r="A7058" s="4" t="s">
        <v>38</v>
      </c>
      <c r="B7058" s="5">
        <v>3038</v>
      </c>
      <c r="C7058" s="5">
        <v>200108</v>
      </c>
      <c r="D7058" s="6">
        <v>45380</v>
      </c>
      <c r="E7058" s="4" t="s">
        <v>7</v>
      </c>
      <c r="F7058" s="4">
        <v>2</v>
      </c>
      <c r="G7058" s="4">
        <v>8</v>
      </c>
      <c r="H7058" s="5">
        <v>2</v>
      </c>
      <c r="I7058" s="5">
        <v>4.0254293724586772</v>
      </c>
      <c r="J7058" s="5">
        <v>15.765144459203068</v>
      </c>
      <c r="K7058" s="5">
        <v>0</v>
      </c>
      <c r="L7058" s="8" t="str">
        <f>IF(AND(H7058&gt;=K7058, H7058&lt;=J7058), "Normal", "Anomaly")</f>
        <v>Normal</v>
      </c>
      <c r="M7058" s="5">
        <v>6.6226415094339623</v>
      </c>
      <c r="N7058" s="5"/>
      <c r="O7058" s="5"/>
    </row>
    <row r="7059" spans="1:15" x14ac:dyDescent="0.3">
      <c r="A7059" s="4" t="s">
        <v>38</v>
      </c>
      <c r="B7059" s="5">
        <v>3038</v>
      </c>
      <c r="C7059" s="5">
        <v>200108</v>
      </c>
      <c r="D7059" s="6">
        <v>45387</v>
      </c>
      <c r="E7059" s="4" t="s">
        <v>7</v>
      </c>
      <c r="F7059" s="4">
        <v>2</v>
      </c>
      <c r="G7059" s="4">
        <v>8</v>
      </c>
      <c r="H7059" s="5">
        <v>4</v>
      </c>
      <c r="I7059" s="5">
        <v>4.2130748865881795</v>
      </c>
      <c r="J7059" s="5">
        <v>15.426149773176359</v>
      </c>
      <c r="K7059" s="5">
        <v>0</v>
      </c>
      <c r="L7059" s="8" t="str">
        <f>IF(AND(H7059&gt;=K7059, H7059&lt;=J7059), "Normal", "Anomaly")</f>
        <v>Normal</v>
      </c>
      <c r="M7059" s="5">
        <v>6.6226415094339623</v>
      </c>
      <c r="N7059" s="5"/>
      <c r="O7059" s="5"/>
    </row>
    <row r="7060" spans="1:15" x14ac:dyDescent="0.3">
      <c r="A7060" s="4" t="s">
        <v>38</v>
      </c>
      <c r="B7060" s="5">
        <v>3038</v>
      </c>
      <c r="C7060" s="5">
        <v>200108</v>
      </c>
      <c r="D7060" s="6">
        <v>45394</v>
      </c>
      <c r="E7060" s="4" t="s">
        <v>7</v>
      </c>
      <c r="F7060" s="4">
        <v>2</v>
      </c>
      <c r="G7060" s="4">
        <v>8</v>
      </c>
      <c r="H7060" s="5">
        <v>4</v>
      </c>
      <c r="I7060" s="5">
        <v>4.2847841252506527</v>
      </c>
      <c r="J7060" s="5">
        <v>15.444568250501305</v>
      </c>
      <c r="K7060" s="5">
        <v>0</v>
      </c>
      <c r="L7060" s="8" t="str">
        <f>IF(AND(H7060&gt;=K7060, H7060&lt;=J7060), "Normal", "Anomaly")</f>
        <v>Normal</v>
      </c>
      <c r="M7060" s="5">
        <v>6.6226415094339623</v>
      </c>
      <c r="N7060" s="5"/>
      <c r="O7060" s="5"/>
    </row>
    <row r="7061" spans="1:15" x14ac:dyDescent="0.3">
      <c r="A7061" s="4" t="s">
        <v>38</v>
      </c>
      <c r="B7061" s="5">
        <v>3038</v>
      </c>
      <c r="C7061" s="5">
        <v>200108</v>
      </c>
      <c r="D7061" s="6">
        <v>45401</v>
      </c>
      <c r="E7061" s="4" t="s">
        <v>7</v>
      </c>
      <c r="F7061" s="4">
        <v>2</v>
      </c>
      <c r="G7061" s="4">
        <v>8</v>
      </c>
      <c r="H7061" s="5">
        <v>4</v>
      </c>
      <c r="I7061" s="5">
        <v>4.2847841252506527</v>
      </c>
      <c r="J7061" s="5">
        <v>15.444568250501305</v>
      </c>
      <c r="K7061" s="5">
        <v>0</v>
      </c>
      <c r="L7061" s="8" t="str">
        <f>IF(AND(H7061&gt;=K7061, H7061&lt;=J7061), "Normal", "Anomaly")</f>
        <v>Normal</v>
      </c>
      <c r="M7061" s="5">
        <v>6.6226415094339623</v>
      </c>
      <c r="N7061" s="5"/>
      <c r="O7061" s="5"/>
    </row>
    <row r="7062" spans="1:15" x14ac:dyDescent="0.3">
      <c r="A7062" s="4" t="s">
        <v>38</v>
      </c>
      <c r="B7062" s="5">
        <v>3038</v>
      </c>
      <c r="C7062" s="5">
        <v>200108</v>
      </c>
      <c r="D7062" s="6">
        <v>45408</v>
      </c>
      <c r="E7062" s="4" t="s">
        <v>7</v>
      </c>
      <c r="F7062" s="4">
        <v>2</v>
      </c>
      <c r="G7062" s="4">
        <v>8</v>
      </c>
      <c r="H7062" s="5">
        <v>7</v>
      </c>
      <c r="I7062" s="5">
        <v>4.2847841252506527</v>
      </c>
      <c r="J7062" s="5">
        <v>15.444568250501305</v>
      </c>
      <c r="K7062" s="5">
        <v>0</v>
      </c>
      <c r="L7062" s="8" t="str">
        <f>IF(AND(H7062&gt;=K7062, H7062&lt;=J7062), "Normal", "Anomaly")</f>
        <v>Normal</v>
      </c>
      <c r="M7062" s="5">
        <v>6.6226415094339623</v>
      </c>
      <c r="N7062" s="5"/>
      <c r="O7062" s="5"/>
    </row>
    <row r="7063" spans="1:15" x14ac:dyDescent="0.3">
      <c r="A7063" s="4" t="s">
        <v>38</v>
      </c>
      <c r="B7063" s="5">
        <v>3038</v>
      </c>
      <c r="C7063" s="5">
        <v>200108</v>
      </c>
      <c r="D7063" s="6">
        <v>45415</v>
      </c>
      <c r="E7063" s="4" t="s">
        <v>7</v>
      </c>
      <c r="F7063" s="4">
        <v>2</v>
      </c>
      <c r="G7063" s="4">
        <v>8</v>
      </c>
      <c r="H7063" s="5">
        <v>6</v>
      </c>
      <c r="I7063" s="5">
        <v>4.2112201319807543</v>
      </c>
      <c r="J7063" s="5">
        <v>15.047440263961509</v>
      </c>
      <c r="K7063" s="5">
        <v>0</v>
      </c>
      <c r="L7063" s="8" t="str">
        <f>IF(AND(H7063&gt;=K7063, H7063&lt;=J7063), "Normal", "Anomaly")</f>
        <v>Normal</v>
      </c>
      <c r="M7063" s="5">
        <v>6.6226415094339623</v>
      </c>
      <c r="N7063" s="5"/>
      <c r="O7063" s="5"/>
    </row>
    <row r="7064" spans="1:15" x14ac:dyDescent="0.3">
      <c r="A7064" s="4" t="s">
        <v>38</v>
      </c>
      <c r="B7064" s="5">
        <v>3038</v>
      </c>
      <c r="C7064" s="5">
        <v>200108</v>
      </c>
      <c r="D7064" s="6">
        <v>45422</v>
      </c>
      <c r="E7064" s="4" t="s">
        <v>7</v>
      </c>
      <c r="F7064" s="4">
        <v>2</v>
      </c>
      <c r="G7064" s="4">
        <v>8</v>
      </c>
      <c r="H7064" s="5">
        <v>7</v>
      </c>
      <c r="I7064" s="5">
        <v>4.2112201319807543</v>
      </c>
      <c r="J7064" s="5">
        <v>15.047440263961509</v>
      </c>
      <c r="K7064" s="5">
        <v>0</v>
      </c>
      <c r="L7064" s="8" t="str">
        <f>IF(AND(H7064&gt;=K7064, H7064&lt;=J7064), "Normal", "Anomaly")</f>
        <v>Normal</v>
      </c>
      <c r="M7064" s="5">
        <v>6.6226415094339623</v>
      </c>
      <c r="N7064" s="5"/>
      <c r="O7064" s="5"/>
    </row>
    <row r="7065" spans="1:15" x14ac:dyDescent="0.3">
      <c r="A7065" s="4" t="s">
        <v>38</v>
      </c>
      <c r="B7065" s="5">
        <v>3038</v>
      </c>
      <c r="C7065" s="5">
        <v>200108</v>
      </c>
      <c r="D7065" s="6">
        <v>45429</v>
      </c>
      <c r="E7065" s="4" t="s">
        <v>7</v>
      </c>
      <c r="F7065" s="4">
        <v>2</v>
      </c>
      <c r="G7065" s="4">
        <v>8</v>
      </c>
      <c r="H7065" s="5">
        <v>23</v>
      </c>
      <c r="I7065" s="5">
        <v>4.0233692348577703</v>
      </c>
      <c r="J7065" s="5">
        <v>14.296738469715541</v>
      </c>
      <c r="K7065" s="5">
        <v>0</v>
      </c>
      <c r="L7065" s="8" t="str">
        <f>IF(AND(H7065&gt;=K7065, H7065&lt;=J7065), "Normal", "Anomaly")</f>
        <v>Anomaly</v>
      </c>
      <c r="M7065" s="5">
        <v>6.6226415094339623</v>
      </c>
      <c r="N7065" s="5"/>
      <c r="O7065" s="5"/>
    </row>
    <row r="7066" spans="1:15" x14ac:dyDescent="0.3">
      <c r="A7066" s="4" t="s">
        <v>38</v>
      </c>
      <c r="B7066" s="5">
        <v>3038</v>
      </c>
      <c r="C7066" s="5">
        <v>200108</v>
      </c>
      <c r="D7066" s="6">
        <v>45436</v>
      </c>
      <c r="E7066" s="4" t="s">
        <v>7</v>
      </c>
      <c r="F7066" s="4">
        <v>2</v>
      </c>
      <c r="G7066" s="4">
        <v>8</v>
      </c>
      <c r="H7066" s="5">
        <v>4</v>
      </c>
      <c r="I7066" s="5">
        <v>6.2136442608182838</v>
      </c>
      <c r="J7066" s="5">
        <v>19.552288521636569</v>
      </c>
      <c r="K7066" s="5">
        <v>0</v>
      </c>
      <c r="L7066" s="8" t="str">
        <f>IF(AND(H7066&gt;=K7066, H7066&lt;=J7066), "Normal", "Anomaly")</f>
        <v>Normal</v>
      </c>
      <c r="M7066" s="5">
        <v>6.6226415094339623</v>
      </c>
      <c r="N7066" s="5"/>
      <c r="O7066" s="5"/>
    </row>
    <row r="7067" spans="1:15" x14ac:dyDescent="0.3">
      <c r="A7067" s="4" t="s">
        <v>38</v>
      </c>
      <c r="B7067" s="5">
        <v>3038</v>
      </c>
      <c r="C7067" s="5">
        <v>200108</v>
      </c>
      <c r="D7067" s="6">
        <v>45443</v>
      </c>
      <c r="E7067" s="4" t="s">
        <v>7</v>
      </c>
      <c r="F7067" s="4">
        <v>2</v>
      </c>
      <c r="G7067" s="4">
        <v>8</v>
      </c>
      <c r="H7067" s="5">
        <v>2</v>
      </c>
      <c r="I7067" s="5">
        <v>6.0402297141747843</v>
      </c>
      <c r="J7067" s="5">
        <v>19.45545942834957</v>
      </c>
      <c r="K7067" s="5">
        <v>0</v>
      </c>
      <c r="L7067" s="8" t="str">
        <f>IF(AND(H7067&gt;=K7067, H7067&lt;=J7067), "Normal", "Anomaly")</f>
        <v>Normal</v>
      </c>
      <c r="M7067" s="5">
        <v>6.6226415094339623</v>
      </c>
      <c r="N7067" s="5"/>
      <c r="O7067" s="5"/>
    </row>
    <row r="7068" spans="1:15" x14ac:dyDescent="0.3">
      <c r="A7068" s="4" t="s">
        <v>38</v>
      </c>
      <c r="B7068" s="5">
        <v>3038</v>
      </c>
      <c r="C7068" s="5">
        <v>200108</v>
      </c>
      <c r="D7068" s="6">
        <v>45450</v>
      </c>
      <c r="E7068" s="4" t="s">
        <v>7</v>
      </c>
      <c r="F7068" s="4">
        <v>2</v>
      </c>
      <c r="G7068" s="4">
        <v>8</v>
      </c>
      <c r="H7068" s="5">
        <v>35</v>
      </c>
      <c r="I7068" s="5">
        <v>6.2136442608182838</v>
      </c>
      <c r="J7068" s="5">
        <v>19.552288521636569</v>
      </c>
      <c r="K7068" s="5">
        <v>0</v>
      </c>
      <c r="L7068" s="8" t="str">
        <f>IF(AND(H7068&gt;=K7068, H7068&lt;=J7068), "Normal", "Anomaly")</f>
        <v>Anomaly</v>
      </c>
      <c r="M7068" s="5">
        <v>6.6226415094339623</v>
      </c>
      <c r="N7068" s="5"/>
      <c r="O7068" s="5"/>
    </row>
    <row r="7069" spans="1:15" x14ac:dyDescent="0.3">
      <c r="A7069" s="4" t="s">
        <v>38</v>
      </c>
      <c r="B7069" s="5">
        <v>3038</v>
      </c>
      <c r="C7069" s="5">
        <v>200108</v>
      </c>
      <c r="D7069" s="6">
        <v>45457</v>
      </c>
      <c r="E7069" s="4" t="s">
        <v>7</v>
      </c>
      <c r="F7069" s="4">
        <v>2</v>
      </c>
      <c r="G7069" s="4">
        <v>8</v>
      </c>
      <c r="H7069" s="5">
        <v>5</v>
      </c>
      <c r="I7069" s="5">
        <v>10.931605554537724</v>
      </c>
      <c r="J7069" s="5">
        <v>32.863211109075451</v>
      </c>
      <c r="K7069" s="5">
        <v>0</v>
      </c>
      <c r="L7069" s="8" t="str">
        <f>IF(AND(H7069&gt;=K7069, H7069&lt;=J7069), "Normal", "Anomaly")</f>
        <v>Normal</v>
      </c>
      <c r="M7069" s="5">
        <v>6.6226415094339623</v>
      </c>
      <c r="N7069" s="5"/>
      <c r="O7069" s="5"/>
    </row>
    <row r="7070" spans="1:15" x14ac:dyDescent="0.3">
      <c r="A7070" s="4" t="s">
        <v>38</v>
      </c>
      <c r="B7070" s="5">
        <v>3038</v>
      </c>
      <c r="C7070" s="5">
        <v>200108</v>
      </c>
      <c r="D7070" s="6">
        <v>45464</v>
      </c>
      <c r="E7070" s="4" t="s">
        <v>7</v>
      </c>
      <c r="F7070" s="4">
        <v>2</v>
      </c>
      <c r="G7070" s="4">
        <v>8</v>
      </c>
      <c r="H7070" s="5">
        <v>7</v>
      </c>
      <c r="I7070" s="5">
        <v>10.856305771301765</v>
      </c>
      <c r="J7070" s="5">
        <v>32.837611542603526</v>
      </c>
      <c r="K7070" s="5">
        <v>0</v>
      </c>
      <c r="L7070" s="8" t="str">
        <f>IF(AND(H7070&gt;=K7070, H7070&lt;=J7070), "Normal", "Anomaly")</f>
        <v>Normal</v>
      </c>
      <c r="M7070" s="5">
        <v>6.6226415094339623</v>
      </c>
      <c r="N7070" s="5"/>
      <c r="O7070" s="5"/>
    </row>
    <row r="7071" spans="1:15" x14ac:dyDescent="0.3">
      <c r="A7071" s="4" t="s">
        <v>38</v>
      </c>
      <c r="B7071" s="5">
        <v>3038</v>
      </c>
      <c r="C7071" s="5">
        <v>200108</v>
      </c>
      <c r="D7071" s="6">
        <v>45471</v>
      </c>
      <c r="E7071" s="4" t="s">
        <v>7</v>
      </c>
      <c r="F7071" s="4">
        <v>2</v>
      </c>
      <c r="G7071" s="4">
        <v>8</v>
      </c>
      <c r="H7071" s="5">
        <v>17</v>
      </c>
      <c r="I7071" s="5">
        <v>10.856305771301765</v>
      </c>
      <c r="J7071" s="5">
        <v>32.837611542603526</v>
      </c>
      <c r="K7071" s="5">
        <v>0</v>
      </c>
      <c r="L7071" s="8" t="str">
        <f>IF(AND(H7071&gt;=K7071, H7071&lt;=J7071), "Normal", "Anomaly")</f>
        <v>Normal</v>
      </c>
      <c r="M7071" s="5">
        <v>6.6226415094339623</v>
      </c>
      <c r="N7071" s="5"/>
      <c r="O7071" s="5"/>
    </row>
    <row r="7072" spans="1:15" x14ac:dyDescent="0.3">
      <c r="A7072" s="4" t="s">
        <v>38</v>
      </c>
      <c r="B7072" s="5">
        <v>3038</v>
      </c>
      <c r="C7072" s="5">
        <v>200108</v>
      </c>
      <c r="D7072" s="6">
        <v>45478</v>
      </c>
      <c r="E7072" s="4" t="s">
        <v>7</v>
      </c>
      <c r="F7072" s="4">
        <v>2</v>
      </c>
      <c r="G7072" s="4">
        <v>8</v>
      </c>
      <c r="H7072" s="5">
        <v>8</v>
      </c>
      <c r="I7072" s="5">
        <v>10.816653826391969</v>
      </c>
      <c r="J7072" s="5">
        <v>34.133307652783941</v>
      </c>
      <c r="K7072" s="5">
        <v>0</v>
      </c>
      <c r="L7072" s="8" t="str">
        <f>IF(AND(H7072&gt;=K7072, H7072&lt;=J7072), "Normal", "Anomaly")</f>
        <v>Normal</v>
      </c>
      <c r="M7072" s="5">
        <v>6.6226415094339623</v>
      </c>
      <c r="N7072" s="5"/>
      <c r="O7072" s="5"/>
    </row>
    <row r="7073" spans="1:15" x14ac:dyDescent="0.3">
      <c r="A7073" s="4" t="s">
        <v>38</v>
      </c>
      <c r="B7073" s="5">
        <v>3038</v>
      </c>
      <c r="C7073" s="5">
        <v>200108</v>
      </c>
      <c r="D7073" s="6">
        <v>45485</v>
      </c>
      <c r="E7073" s="4" t="s">
        <v>7</v>
      </c>
      <c r="F7073" s="4">
        <v>2</v>
      </c>
      <c r="G7073" s="4">
        <v>8</v>
      </c>
      <c r="H7073" s="5">
        <v>6</v>
      </c>
      <c r="I7073" s="5">
        <v>10.757991215835789</v>
      </c>
      <c r="J7073" s="5">
        <v>34.140982431671574</v>
      </c>
      <c r="K7073" s="5">
        <v>0</v>
      </c>
      <c r="L7073" s="8" t="str">
        <f>IF(AND(H7073&gt;=K7073, H7073&lt;=J7073), "Normal", "Anomaly")</f>
        <v>Normal</v>
      </c>
      <c r="M7073" s="5">
        <v>6.6226415094339623</v>
      </c>
      <c r="N7073" s="5"/>
      <c r="O7073" s="5"/>
    </row>
    <row r="7074" spans="1:15" x14ac:dyDescent="0.3">
      <c r="A7074" s="4" t="s">
        <v>38</v>
      </c>
      <c r="B7074" s="5">
        <v>3038</v>
      </c>
      <c r="C7074" s="5">
        <v>200108</v>
      </c>
      <c r="D7074" s="6">
        <v>45492</v>
      </c>
      <c r="E7074" s="4" t="s">
        <v>7</v>
      </c>
      <c r="F7074" s="4">
        <v>2</v>
      </c>
      <c r="G7074" s="4">
        <v>8</v>
      </c>
      <c r="H7074" s="5">
        <v>6</v>
      </c>
      <c r="I7074" s="5">
        <v>10.161200716450788</v>
      </c>
      <c r="J7074" s="5">
        <v>30.822401432901575</v>
      </c>
      <c r="K7074" s="5">
        <v>0</v>
      </c>
      <c r="L7074" s="8" t="str">
        <f>IF(AND(H7074&gt;=K7074, H7074&lt;=J7074), "Normal", "Anomaly")</f>
        <v>Normal</v>
      </c>
      <c r="M7074" s="5">
        <v>6.6226415094339623</v>
      </c>
      <c r="N7074" s="5"/>
      <c r="O7074" s="5"/>
    </row>
    <row r="7075" spans="1:15" x14ac:dyDescent="0.3">
      <c r="A7075" s="4" t="s">
        <v>38</v>
      </c>
      <c r="B7075" s="5">
        <v>3038</v>
      </c>
      <c r="C7075" s="5">
        <v>200108</v>
      </c>
      <c r="D7075" s="6">
        <v>45499</v>
      </c>
      <c r="E7075" s="4" t="s">
        <v>7</v>
      </c>
      <c r="F7075" s="4">
        <v>2</v>
      </c>
      <c r="G7075" s="4">
        <v>8</v>
      </c>
      <c r="H7075" s="5">
        <v>4</v>
      </c>
      <c r="I7075" s="5">
        <v>10.021851126413722</v>
      </c>
      <c r="J7075" s="5">
        <v>30.793702252827444</v>
      </c>
      <c r="K7075" s="5">
        <v>0</v>
      </c>
      <c r="L7075" s="8" t="str">
        <f>IF(AND(H7075&gt;=K7075, H7075&lt;=J7075), "Normal", "Anomaly")</f>
        <v>Normal</v>
      </c>
      <c r="M7075" s="5">
        <v>6.6226415094339623</v>
      </c>
      <c r="N7075" s="5"/>
      <c r="O7075" s="5"/>
    </row>
    <row r="7076" spans="1:15" x14ac:dyDescent="0.3">
      <c r="A7076" s="4" t="s">
        <v>38</v>
      </c>
      <c r="B7076" s="5">
        <v>3038</v>
      </c>
      <c r="C7076" s="5">
        <v>200108</v>
      </c>
      <c r="D7076" s="6">
        <v>45506</v>
      </c>
      <c r="E7076" s="4" t="s">
        <v>7</v>
      </c>
      <c r="F7076" s="4">
        <v>2</v>
      </c>
      <c r="G7076" s="4">
        <v>8</v>
      </c>
      <c r="H7076" s="5">
        <v>8</v>
      </c>
      <c r="I7076" s="5">
        <v>9.8234413521942496</v>
      </c>
      <c r="J7076" s="5">
        <v>30.646882704388499</v>
      </c>
      <c r="K7076" s="5">
        <v>0</v>
      </c>
      <c r="L7076" s="8" t="str">
        <f>IF(AND(H7076&gt;=K7076, H7076&lt;=J7076), "Normal", "Anomaly")</f>
        <v>Normal</v>
      </c>
      <c r="M7076" s="5">
        <v>6.6226415094339623</v>
      </c>
      <c r="N7076" s="5"/>
      <c r="O7076" s="5"/>
    </row>
    <row r="7077" spans="1:15" x14ac:dyDescent="0.3">
      <c r="A7077" s="4" t="s">
        <v>38</v>
      </c>
      <c r="B7077" s="5">
        <v>3038</v>
      </c>
      <c r="C7077" s="5">
        <v>200108</v>
      </c>
      <c r="D7077" s="6">
        <v>45513</v>
      </c>
      <c r="E7077" s="4" t="s">
        <v>7</v>
      </c>
      <c r="F7077" s="4">
        <v>2</v>
      </c>
      <c r="G7077" s="4">
        <v>8</v>
      </c>
      <c r="H7077" s="5">
        <v>2</v>
      </c>
      <c r="I7077" s="5">
        <v>3.7728470681966426</v>
      </c>
      <c r="J7077" s="5">
        <v>15.170694136393285</v>
      </c>
      <c r="K7077" s="5">
        <v>7.9305863606714766E-2</v>
      </c>
      <c r="L7077" s="8" t="str">
        <f>IF(AND(H7077&gt;=K7077, H7077&lt;=J7077), "Normal", "Anomaly")</f>
        <v>Normal</v>
      </c>
      <c r="M7077" s="5">
        <v>6.6226415094339623</v>
      </c>
      <c r="N7077" s="5"/>
      <c r="O7077" s="5"/>
    </row>
    <row r="7078" spans="1:15" x14ac:dyDescent="0.3">
      <c r="A7078" s="4" t="s">
        <v>38</v>
      </c>
      <c r="B7078" s="5">
        <v>3038</v>
      </c>
      <c r="C7078" s="5">
        <v>200108</v>
      </c>
      <c r="D7078" s="6">
        <v>45520</v>
      </c>
      <c r="E7078" s="4" t="s">
        <v>7</v>
      </c>
      <c r="F7078" s="4">
        <v>2</v>
      </c>
      <c r="G7078" s="4">
        <v>8</v>
      </c>
      <c r="H7078" s="5">
        <v>3</v>
      </c>
      <c r="I7078" s="5">
        <v>4.1457809879442502</v>
      </c>
      <c r="J7078" s="5">
        <v>15.5415619758885</v>
      </c>
      <c r="K7078" s="5">
        <v>0</v>
      </c>
      <c r="L7078" s="8" t="str">
        <f>IF(AND(H7078&gt;=K7078, H7078&lt;=J7078), "Normal", "Anomaly")</f>
        <v>Normal</v>
      </c>
      <c r="M7078" s="5">
        <v>6.6226415094339623</v>
      </c>
      <c r="N7078" s="5"/>
      <c r="O7078" s="5"/>
    </row>
    <row r="7079" spans="1:15" x14ac:dyDescent="0.3">
      <c r="A7079" s="4" t="s">
        <v>38</v>
      </c>
      <c r="B7079" s="5">
        <v>3038</v>
      </c>
      <c r="C7079" s="5">
        <v>200108</v>
      </c>
      <c r="D7079" s="6">
        <v>45527</v>
      </c>
      <c r="E7079" s="4" t="s">
        <v>7</v>
      </c>
      <c r="F7079" s="4">
        <v>2</v>
      </c>
      <c r="G7079" s="4">
        <v>8</v>
      </c>
      <c r="H7079" s="5">
        <v>5</v>
      </c>
      <c r="I7079" s="5">
        <v>4.3803538669838078</v>
      </c>
      <c r="J7079" s="5">
        <v>15.510707733967616</v>
      </c>
      <c r="K7079" s="5">
        <v>0</v>
      </c>
      <c r="L7079" s="8" t="str">
        <f>IF(AND(H7079&gt;=K7079, H7079&lt;=J7079), "Normal", "Anomaly")</f>
        <v>Normal</v>
      </c>
      <c r="M7079" s="5">
        <v>6.6226415094339623</v>
      </c>
      <c r="N7079" s="5"/>
      <c r="O7079" s="5"/>
    </row>
    <row r="7080" spans="1:15" x14ac:dyDescent="0.3">
      <c r="A7080" s="4" t="s">
        <v>38</v>
      </c>
      <c r="B7080" s="5">
        <v>3038</v>
      </c>
      <c r="C7080" s="5">
        <v>200108</v>
      </c>
      <c r="D7080" s="6">
        <v>45534</v>
      </c>
      <c r="E7080" s="4" t="s">
        <v>7</v>
      </c>
      <c r="F7080" s="4">
        <v>2</v>
      </c>
      <c r="G7080" s="4">
        <v>8</v>
      </c>
      <c r="H7080" s="5">
        <v>4</v>
      </c>
      <c r="I7080" s="5">
        <v>2.0463381929681126</v>
      </c>
      <c r="J7080" s="5">
        <v>9.3426763859362261</v>
      </c>
      <c r="K7080" s="5">
        <v>1.1573236140637748</v>
      </c>
      <c r="L7080" s="8" t="str">
        <f>IF(AND(H7080&gt;=K7080, H7080&lt;=J7080), "Normal", "Anomaly")</f>
        <v>Normal</v>
      </c>
      <c r="M7080" s="5">
        <v>6.6226415094339623</v>
      </c>
      <c r="N7080" s="5"/>
      <c r="O7080" s="5"/>
    </row>
    <row r="7081" spans="1:15" x14ac:dyDescent="0.3">
      <c r="A7081" s="4" t="s">
        <v>38</v>
      </c>
      <c r="B7081" s="5">
        <v>3038</v>
      </c>
      <c r="C7081" s="5">
        <v>200108</v>
      </c>
      <c r="D7081" s="6">
        <v>45541</v>
      </c>
      <c r="E7081" s="4" t="s">
        <v>7</v>
      </c>
      <c r="F7081" s="4">
        <v>2</v>
      </c>
      <c r="G7081" s="4">
        <v>8</v>
      </c>
      <c r="H7081" s="5">
        <v>3</v>
      </c>
      <c r="I7081" s="5">
        <v>1.7853571071357126</v>
      </c>
      <c r="J7081" s="5">
        <v>8.3207142142714261</v>
      </c>
      <c r="K7081" s="5">
        <v>1.1792857857285748</v>
      </c>
      <c r="L7081" s="8" t="str">
        <f>IF(AND(H7081&gt;=K7081, H7081&lt;=J7081), "Normal", "Anomaly")</f>
        <v>Normal</v>
      </c>
      <c r="M7081" s="5">
        <v>6.6226415094339623</v>
      </c>
      <c r="N7081" s="5"/>
      <c r="O7081" s="5"/>
    </row>
    <row r="7082" spans="1:15" x14ac:dyDescent="0.3">
      <c r="A7082" s="4" t="s">
        <v>38</v>
      </c>
      <c r="B7082" s="5">
        <v>3038</v>
      </c>
      <c r="C7082" s="5">
        <v>200108</v>
      </c>
      <c r="D7082" s="6">
        <v>45548</v>
      </c>
      <c r="E7082" s="4" t="s">
        <v>7</v>
      </c>
      <c r="F7082" s="4">
        <v>2</v>
      </c>
      <c r="G7082" s="4">
        <v>8</v>
      </c>
      <c r="H7082" s="5">
        <v>5</v>
      </c>
      <c r="I7082" s="5">
        <v>1.7984368212422699</v>
      </c>
      <c r="J7082" s="5">
        <v>7.9718736424845398</v>
      </c>
      <c r="K7082" s="5">
        <v>0.77812635751546022</v>
      </c>
      <c r="L7082" s="8" t="str">
        <f>IF(AND(H7082&gt;=K7082, H7082&lt;=J7082), "Normal", "Anomaly")</f>
        <v>Normal</v>
      </c>
      <c r="M7082" s="5">
        <v>6.6226415094339623</v>
      </c>
      <c r="N7082" s="5"/>
      <c r="O7082" s="5"/>
    </row>
    <row r="7083" spans="1:15" x14ac:dyDescent="0.3">
      <c r="A7083" s="4" t="s">
        <v>38</v>
      </c>
      <c r="B7083" s="5">
        <v>3038</v>
      </c>
      <c r="C7083" s="5">
        <v>200108</v>
      </c>
      <c r="D7083" s="6">
        <v>45555</v>
      </c>
      <c r="E7083" s="4" t="s">
        <v>7</v>
      </c>
      <c r="F7083" s="4">
        <v>2</v>
      </c>
      <c r="G7083" s="4">
        <v>8</v>
      </c>
      <c r="H7083" s="5">
        <v>2</v>
      </c>
      <c r="I7083" s="5">
        <v>1.713913650100261</v>
      </c>
      <c r="J7083" s="5">
        <v>7.677827300200522</v>
      </c>
      <c r="K7083" s="5">
        <v>0.82217269979947805</v>
      </c>
      <c r="L7083" s="8" t="str">
        <f>IF(AND(H7083&gt;=K7083, H7083&lt;=J7083), "Normal", "Anomaly")</f>
        <v>Normal</v>
      </c>
      <c r="M7083" s="5">
        <v>6.6226415094339623</v>
      </c>
      <c r="N7083" s="5"/>
      <c r="O7083" s="5"/>
    </row>
    <row r="7084" spans="1:15" x14ac:dyDescent="0.3">
      <c r="A7084" s="4" t="s">
        <v>38</v>
      </c>
      <c r="B7084" s="5">
        <v>3038</v>
      </c>
      <c r="C7084" s="5">
        <v>200108</v>
      </c>
      <c r="D7084" s="6">
        <v>45562</v>
      </c>
      <c r="E7084" s="4" t="s">
        <v>7</v>
      </c>
      <c r="F7084" s="4">
        <v>2</v>
      </c>
      <c r="G7084" s="4">
        <v>8</v>
      </c>
      <c r="H7084" s="5">
        <v>3</v>
      </c>
      <c r="I7084" s="5">
        <v>1.8708286933869707</v>
      </c>
      <c r="J7084" s="5">
        <v>7.7416573867739409</v>
      </c>
      <c r="K7084" s="5">
        <v>0.25834261322605867</v>
      </c>
      <c r="L7084" s="8" t="str">
        <f>IF(AND(H7084&gt;=K7084, H7084&lt;=J7084), "Normal", "Anomaly")</f>
        <v>Normal</v>
      </c>
      <c r="M7084" s="5">
        <v>6.6226415094339623</v>
      </c>
      <c r="N7084" s="5"/>
      <c r="O7084" s="5"/>
    </row>
    <row r="7085" spans="1:15" x14ac:dyDescent="0.3">
      <c r="A7085" s="4" t="s">
        <v>38</v>
      </c>
      <c r="B7085" s="5">
        <v>3038</v>
      </c>
      <c r="C7085" s="5">
        <v>200108</v>
      </c>
      <c r="D7085" s="6">
        <v>45569</v>
      </c>
      <c r="E7085" s="4" t="s">
        <v>7</v>
      </c>
      <c r="F7085" s="4">
        <v>2</v>
      </c>
      <c r="G7085" s="4">
        <v>8</v>
      </c>
      <c r="H7085" s="5">
        <v>6</v>
      </c>
      <c r="I7085" s="5">
        <v>1.1110243021644486</v>
      </c>
      <c r="J7085" s="5">
        <v>5.5970486043288972</v>
      </c>
      <c r="K7085" s="5">
        <v>1.1529513956711028</v>
      </c>
      <c r="L7085" s="8" t="str">
        <f>IF(AND(H7085&gt;=K7085, H7085&lt;=J7085), "Normal", "Anomaly")</f>
        <v>Anomaly</v>
      </c>
      <c r="M7085" s="5">
        <v>6.6226415094339623</v>
      </c>
      <c r="N7085" s="5"/>
      <c r="O7085" s="5"/>
    </row>
    <row r="7086" spans="1:15" x14ac:dyDescent="0.3">
      <c r="A7086" s="4" t="s">
        <v>38</v>
      </c>
      <c r="B7086" s="5">
        <v>3038</v>
      </c>
      <c r="C7086" s="5">
        <v>200108</v>
      </c>
      <c r="D7086" s="6">
        <v>45576</v>
      </c>
      <c r="E7086" s="4" t="s">
        <v>7</v>
      </c>
      <c r="F7086" s="4">
        <v>2</v>
      </c>
      <c r="G7086" s="4">
        <v>8</v>
      </c>
      <c r="H7086" s="5">
        <v>6</v>
      </c>
      <c r="I7086" s="5">
        <v>1.2686114456365274</v>
      </c>
      <c r="J7086" s="5">
        <v>6.4122228912730552</v>
      </c>
      <c r="K7086" s="5">
        <v>1.3377771087269452</v>
      </c>
      <c r="L7086" s="8" t="str">
        <f>IF(AND(H7086&gt;=K7086, H7086&lt;=J7086), "Normal", "Anomaly")</f>
        <v>Normal</v>
      </c>
      <c r="M7086" s="5">
        <v>6.6226415094339623</v>
      </c>
      <c r="N7086" s="5"/>
      <c r="O7086" s="5"/>
    </row>
    <row r="7087" spans="1:15" x14ac:dyDescent="0.3">
      <c r="A7087" s="4" t="s">
        <v>38</v>
      </c>
      <c r="B7087" s="5">
        <v>3038</v>
      </c>
      <c r="C7087" s="5">
        <v>200108</v>
      </c>
      <c r="D7087" s="6">
        <v>45583</v>
      </c>
      <c r="E7087" s="4" t="s">
        <v>7</v>
      </c>
      <c r="F7087" s="4">
        <v>2</v>
      </c>
      <c r="G7087" s="4">
        <v>8</v>
      </c>
      <c r="H7087" s="5">
        <v>10</v>
      </c>
      <c r="I7087" s="5">
        <v>1.3919410907075054</v>
      </c>
      <c r="J7087" s="5">
        <v>7.0338821814150112</v>
      </c>
      <c r="K7087" s="5">
        <v>1.4661178185849892</v>
      </c>
      <c r="L7087" s="8" t="str">
        <f>IF(AND(H7087&gt;=K7087, H7087&lt;=J7087), "Normal", "Anomaly")</f>
        <v>Anomaly</v>
      </c>
      <c r="M7087" s="5">
        <v>6.6226415094339623</v>
      </c>
      <c r="N7087" s="5"/>
      <c r="O7087" s="5"/>
    </row>
    <row r="7088" spans="1:15" x14ac:dyDescent="0.3">
      <c r="A7088" s="4" t="s">
        <v>38</v>
      </c>
      <c r="B7088" s="5">
        <v>3038</v>
      </c>
      <c r="C7088" s="5">
        <v>200108</v>
      </c>
      <c r="D7088" s="6">
        <v>45590</v>
      </c>
      <c r="E7088" s="4" t="s">
        <v>7</v>
      </c>
      <c r="F7088" s="4">
        <v>2</v>
      </c>
      <c r="G7088" s="4">
        <v>8</v>
      </c>
      <c r="H7088" s="5">
        <v>4</v>
      </c>
      <c r="I7088" s="5">
        <v>2.368411915187052</v>
      </c>
      <c r="J7088" s="5">
        <v>9.611823830374103</v>
      </c>
      <c r="K7088" s="5">
        <v>0.13817616962589607</v>
      </c>
      <c r="L7088" s="8" t="str">
        <f>IF(AND(H7088&gt;=K7088, H7088&lt;=J7088), "Normal", "Anomaly")</f>
        <v>Normal</v>
      </c>
      <c r="M7088" s="5">
        <v>6.6226415094339623</v>
      </c>
      <c r="N7088" s="5"/>
      <c r="O7088" s="5"/>
    </row>
    <row r="7089" spans="1:15" x14ac:dyDescent="0.3">
      <c r="A7089" s="4" t="s">
        <v>38</v>
      </c>
      <c r="B7089" s="5">
        <v>3038</v>
      </c>
      <c r="C7089" s="5">
        <v>200108</v>
      </c>
      <c r="D7089" s="6">
        <v>45597</v>
      </c>
      <c r="E7089" s="4" t="s">
        <v>7</v>
      </c>
      <c r="F7089" s="4">
        <v>2</v>
      </c>
      <c r="G7089" s="4">
        <v>8</v>
      </c>
      <c r="H7089" s="5">
        <v>6</v>
      </c>
      <c r="I7089" s="5">
        <v>2.368411915187052</v>
      </c>
      <c r="J7089" s="5">
        <v>9.611823830374103</v>
      </c>
      <c r="K7089" s="5">
        <v>0.13817616962589607</v>
      </c>
      <c r="L7089" s="8" t="str">
        <f>IF(AND(H7089&gt;=K7089, H7089&lt;=J7089), "Normal", "Anomaly")</f>
        <v>Normal</v>
      </c>
      <c r="M7089" s="5">
        <v>6.6226415094339623</v>
      </c>
      <c r="N7089" s="5"/>
      <c r="O7089" s="5"/>
    </row>
    <row r="7090" spans="1:15" x14ac:dyDescent="0.3">
      <c r="A7090" s="4" t="s">
        <v>38</v>
      </c>
      <c r="B7090" s="5">
        <v>3038</v>
      </c>
      <c r="C7090" s="5">
        <v>200108</v>
      </c>
      <c r="D7090" s="6">
        <v>45604</v>
      </c>
      <c r="E7090" s="4" t="s">
        <v>7</v>
      </c>
      <c r="F7090" s="4">
        <v>2</v>
      </c>
      <c r="G7090" s="4">
        <v>8</v>
      </c>
      <c r="H7090" s="5">
        <v>6</v>
      </c>
      <c r="I7090" s="5">
        <v>2.2776083947860748</v>
      </c>
      <c r="J7090" s="5">
        <v>9.8052167895721496</v>
      </c>
      <c r="K7090" s="5">
        <v>0.69478321042785041</v>
      </c>
      <c r="L7090" s="8" t="str">
        <f>IF(AND(H7090&gt;=K7090, H7090&lt;=J7090), "Normal", "Anomaly")</f>
        <v>Normal</v>
      </c>
      <c r="M7090" s="5">
        <v>6.6226415094339623</v>
      </c>
      <c r="N7090" s="5"/>
      <c r="O7090" s="5"/>
    </row>
    <row r="7091" spans="1:15" x14ac:dyDescent="0.3">
      <c r="A7091" s="4" t="s">
        <v>38</v>
      </c>
      <c r="B7091" s="5">
        <v>3038</v>
      </c>
      <c r="C7091" s="5">
        <v>200108</v>
      </c>
      <c r="D7091" s="6">
        <v>45611</v>
      </c>
      <c r="E7091" s="4" t="s">
        <v>7</v>
      </c>
      <c r="F7091" s="4">
        <v>2</v>
      </c>
      <c r="G7091" s="4">
        <v>8</v>
      </c>
      <c r="H7091" s="5">
        <v>10</v>
      </c>
      <c r="I7091" s="5">
        <v>2.2878756522153907</v>
      </c>
      <c r="J7091" s="5">
        <v>9.9507513044307814</v>
      </c>
      <c r="K7091" s="5">
        <v>0.79924869556921863</v>
      </c>
      <c r="L7091" s="8" t="str">
        <f>IF(AND(H7091&gt;=K7091, H7091&lt;=J7091), "Normal", "Anomaly")</f>
        <v>Anomaly</v>
      </c>
      <c r="M7091" s="5">
        <v>6.6226415094339623</v>
      </c>
      <c r="N7091" s="5"/>
      <c r="O7091" s="5"/>
    </row>
    <row r="7092" spans="1:15" x14ac:dyDescent="0.3">
      <c r="A7092" s="4" t="s">
        <v>38</v>
      </c>
      <c r="B7092" s="5">
        <v>3038</v>
      </c>
      <c r="C7092" s="5">
        <v>200108</v>
      </c>
      <c r="D7092" s="6">
        <v>45618</v>
      </c>
      <c r="E7092" s="4" t="s">
        <v>7</v>
      </c>
      <c r="F7092" s="4">
        <v>2</v>
      </c>
      <c r="G7092" s="4">
        <v>8</v>
      </c>
      <c r="H7092" s="5">
        <v>3</v>
      </c>
      <c r="I7092" s="5">
        <v>2.3418742493993991</v>
      </c>
      <c r="J7092" s="5">
        <v>11.058748498798799</v>
      </c>
      <c r="K7092" s="5">
        <v>1.6912515012012017</v>
      </c>
      <c r="L7092" s="8" t="str">
        <f>IF(AND(H7092&gt;=K7092, H7092&lt;=J7092), "Normal", "Anomaly")</f>
        <v>Normal</v>
      </c>
      <c r="M7092" s="5">
        <v>6.6226415094339623</v>
      </c>
      <c r="N7092" s="5"/>
      <c r="O7092" s="5"/>
    </row>
    <row r="7093" spans="1:15" x14ac:dyDescent="0.3">
      <c r="A7093" s="4" t="s">
        <v>38</v>
      </c>
      <c r="B7093" s="5">
        <v>3038</v>
      </c>
      <c r="C7093" s="5">
        <v>200108</v>
      </c>
      <c r="D7093" s="6">
        <v>45625</v>
      </c>
      <c r="E7093" s="4" t="s">
        <v>7</v>
      </c>
      <c r="F7093" s="4">
        <v>2</v>
      </c>
      <c r="G7093" s="4">
        <v>8</v>
      </c>
      <c r="H7093" s="5">
        <v>5</v>
      </c>
      <c r="I7093" s="5">
        <v>2.3418742493993991</v>
      </c>
      <c r="J7093" s="5">
        <v>11.058748498798799</v>
      </c>
      <c r="K7093" s="5">
        <v>1.6912515012012017</v>
      </c>
      <c r="L7093" s="8" t="str">
        <f>IF(AND(H7093&gt;=K7093, H7093&lt;=J7093), "Normal", "Anomaly")</f>
        <v>Normal</v>
      </c>
      <c r="M7093" s="5">
        <v>6.6226415094339623</v>
      </c>
      <c r="N7093" s="5"/>
      <c r="O7093" s="5"/>
    </row>
    <row r="7094" spans="1:15" x14ac:dyDescent="0.3">
      <c r="A7094" s="4" t="s">
        <v>38</v>
      </c>
      <c r="B7094" s="5">
        <v>3038</v>
      </c>
      <c r="C7094" s="5">
        <v>200108</v>
      </c>
      <c r="D7094" s="6">
        <v>45632</v>
      </c>
      <c r="E7094" s="4" t="s">
        <v>7</v>
      </c>
      <c r="F7094" s="4">
        <v>2</v>
      </c>
      <c r="G7094" s="4">
        <v>8</v>
      </c>
      <c r="H7094" s="5">
        <v>2</v>
      </c>
      <c r="I7094" s="5">
        <v>2.384848003542364</v>
      </c>
      <c r="J7094" s="5">
        <v>11.019696007084729</v>
      </c>
      <c r="K7094" s="5">
        <v>1.4803039929152719</v>
      </c>
      <c r="L7094" s="8" t="str">
        <f>IF(AND(H7094&gt;=K7094, H7094&lt;=J7094), "Normal", "Anomaly")</f>
        <v>Normal</v>
      </c>
      <c r="M7094" s="5">
        <v>6.6226415094339623</v>
      </c>
      <c r="N7094" s="5"/>
      <c r="O7094" s="5"/>
    </row>
    <row r="7095" spans="1:15" x14ac:dyDescent="0.3">
      <c r="A7095" s="4" t="s">
        <v>38</v>
      </c>
      <c r="B7095" s="5">
        <v>3038</v>
      </c>
      <c r="C7095" s="5">
        <v>200108</v>
      </c>
      <c r="D7095" s="6">
        <v>45639</v>
      </c>
      <c r="E7095" s="4" t="s">
        <v>7</v>
      </c>
      <c r="F7095" s="4">
        <v>2</v>
      </c>
      <c r="G7095" s="4">
        <v>8</v>
      </c>
      <c r="H7095" s="5">
        <v>8</v>
      </c>
      <c r="I7095" s="5">
        <v>2.7726341266023544</v>
      </c>
      <c r="J7095" s="5">
        <v>11.295268253204709</v>
      </c>
      <c r="K7095" s="5">
        <v>0.20473174679529116</v>
      </c>
      <c r="L7095" s="8" t="str">
        <f>IF(AND(H7095&gt;=K7095, H7095&lt;=J7095), "Normal", "Anomaly")</f>
        <v>Normal</v>
      </c>
      <c r="M7095" s="5">
        <v>6.6226415094339623</v>
      </c>
      <c r="N7095" s="5"/>
      <c r="O7095" s="5"/>
    </row>
    <row r="7096" spans="1:15" x14ac:dyDescent="0.3">
      <c r="A7096" s="4" t="s">
        <v>38</v>
      </c>
      <c r="B7096" s="5">
        <v>3038</v>
      </c>
      <c r="C7096" s="5">
        <v>200108</v>
      </c>
      <c r="D7096" s="6">
        <v>45646</v>
      </c>
      <c r="E7096" s="4" t="s">
        <v>7</v>
      </c>
      <c r="F7096" s="4">
        <v>2</v>
      </c>
      <c r="G7096" s="4">
        <v>8</v>
      </c>
      <c r="H7096" s="5">
        <v>14</v>
      </c>
      <c r="I7096" s="5">
        <v>2.4494897427831779</v>
      </c>
      <c r="J7096" s="5">
        <v>10.398979485566356</v>
      </c>
      <c r="K7096" s="5">
        <v>0.60102051443364424</v>
      </c>
      <c r="L7096" s="8" t="str">
        <f>IF(AND(H7096&gt;=K7096, H7096&lt;=J7096), "Normal", "Anomaly")</f>
        <v>Anomaly</v>
      </c>
      <c r="M7096" s="5">
        <v>6.6226415094339623</v>
      </c>
      <c r="N7096" s="5"/>
      <c r="O7096" s="5"/>
    </row>
    <row r="7097" spans="1:15" x14ac:dyDescent="0.3">
      <c r="A7097" s="4" t="s">
        <v>38</v>
      </c>
      <c r="B7097" s="5">
        <v>3038</v>
      </c>
      <c r="C7097" s="5">
        <v>200108</v>
      </c>
      <c r="D7097" s="6">
        <v>45653</v>
      </c>
      <c r="E7097" s="4" t="s">
        <v>7</v>
      </c>
      <c r="F7097" s="4">
        <v>2</v>
      </c>
      <c r="G7097" s="4">
        <v>8</v>
      </c>
      <c r="H7097" s="5">
        <v>5</v>
      </c>
      <c r="I7097" s="5">
        <v>3.6314597615834874</v>
      </c>
      <c r="J7097" s="5">
        <v>14.012919523166975</v>
      </c>
      <c r="K7097" s="5">
        <v>0</v>
      </c>
      <c r="L7097" s="8" t="str">
        <f>IF(AND(H7097&gt;=K7097, H7097&lt;=J7097), "Normal", "Anomaly")</f>
        <v>Normal</v>
      </c>
      <c r="M7097" s="5">
        <v>6.6226415094339623</v>
      </c>
      <c r="N7097" s="5"/>
      <c r="O7097" s="5"/>
    </row>
    <row r="7098" spans="1:15" x14ac:dyDescent="0.3">
      <c r="A7098" s="4" t="s">
        <v>38</v>
      </c>
      <c r="B7098" s="5">
        <v>3038</v>
      </c>
      <c r="C7098" s="5">
        <v>200108</v>
      </c>
      <c r="D7098" s="6">
        <v>45660</v>
      </c>
      <c r="E7098" s="4" t="s">
        <v>7</v>
      </c>
      <c r="F7098" s="4">
        <v>2</v>
      </c>
      <c r="G7098" s="4">
        <v>8</v>
      </c>
      <c r="H7098" s="5">
        <v>1</v>
      </c>
      <c r="I7098" s="5">
        <v>3.6721077053920954</v>
      </c>
      <c r="J7098" s="5">
        <v>13.969215410784191</v>
      </c>
      <c r="K7098" s="5">
        <v>0</v>
      </c>
      <c r="L7098" s="8" t="str">
        <f>IF(AND(H7098&gt;=K7098, H7098&lt;=J7098), "Normal", "Anomaly")</f>
        <v>Normal</v>
      </c>
      <c r="M7098" s="5">
        <v>6.6226415094339623</v>
      </c>
      <c r="N7098" s="5"/>
      <c r="O7098" s="5"/>
    </row>
    <row r="7099" spans="1:15" x14ac:dyDescent="0.3">
      <c r="A7099" s="4" t="s">
        <v>38</v>
      </c>
      <c r="B7099" s="5">
        <v>3038</v>
      </c>
      <c r="C7099" s="5">
        <v>200108</v>
      </c>
      <c r="D7099" s="6">
        <v>45667</v>
      </c>
      <c r="E7099" s="4" t="s">
        <v>7</v>
      </c>
      <c r="F7099" s="4">
        <v>2</v>
      </c>
      <c r="G7099" s="4">
        <v>8</v>
      </c>
      <c r="H7099" s="5">
        <v>3</v>
      </c>
      <c r="I7099" s="5">
        <v>4.1231056256176606</v>
      </c>
      <c r="J7099" s="5">
        <v>14.246211251235321</v>
      </c>
      <c r="K7099" s="5">
        <v>0</v>
      </c>
      <c r="L7099" s="8" t="str">
        <f>IF(AND(H7099&gt;=K7099, H7099&lt;=J7099), "Normal", "Anomaly")</f>
        <v>Normal</v>
      </c>
      <c r="M7099" s="5">
        <v>6.6226415094339623</v>
      </c>
      <c r="N7099" s="5"/>
      <c r="O7099" s="5"/>
    </row>
    <row r="7100" spans="1:15" x14ac:dyDescent="0.3">
      <c r="A7100" s="4" t="s">
        <v>38</v>
      </c>
      <c r="B7100" s="5">
        <v>3038</v>
      </c>
      <c r="C7100" s="5">
        <v>200108</v>
      </c>
      <c r="D7100" s="6">
        <v>45674</v>
      </c>
      <c r="E7100" s="4" t="s">
        <v>7</v>
      </c>
      <c r="F7100" s="4">
        <v>2</v>
      </c>
      <c r="G7100" s="4">
        <v>8</v>
      </c>
      <c r="H7100" s="5">
        <v>8</v>
      </c>
      <c r="I7100" s="5">
        <v>3.9191038516477206</v>
      </c>
      <c r="J7100" s="5">
        <v>12.963207703295442</v>
      </c>
      <c r="K7100" s="5">
        <v>0</v>
      </c>
      <c r="L7100" s="8" t="str">
        <f>IF(AND(H7100&gt;=K7100, H7100&lt;=J7100), "Normal", "Anomaly")</f>
        <v>Normal</v>
      </c>
      <c r="M7100" s="5">
        <v>6.6226415094339623</v>
      </c>
      <c r="N7100" s="5"/>
      <c r="O7100" s="5"/>
    </row>
    <row r="7101" spans="1:15" x14ac:dyDescent="0.3">
      <c r="A7101" s="4" t="s">
        <v>38</v>
      </c>
      <c r="B7101" s="5">
        <v>3038</v>
      </c>
      <c r="C7101" s="5">
        <v>200108</v>
      </c>
      <c r="D7101" s="6">
        <v>45681</v>
      </c>
      <c r="E7101" s="4" t="s">
        <v>7</v>
      </c>
      <c r="F7101" s="4">
        <v>2</v>
      </c>
      <c r="G7101" s="4">
        <v>8</v>
      </c>
      <c r="H7101" s="5">
        <v>7</v>
      </c>
      <c r="I7101" s="5">
        <v>3.9290584113754279</v>
      </c>
      <c r="J7101" s="5">
        <v>13.608116822750855</v>
      </c>
      <c r="K7101" s="5">
        <v>0</v>
      </c>
      <c r="L7101" s="8" t="str">
        <f>IF(AND(H7101&gt;=K7101, H7101&lt;=J7101), "Normal", "Anomaly")</f>
        <v>Normal</v>
      </c>
      <c r="M7101" s="5">
        <v>6.6226415094339623</v>
      </c>
      <c r="N7101" s="5"/>
      <c r="O7101" s="5"/>
    </row>
    <row r="7102" spans="1:15" x14ac:dyDescent="0.3">
      <c r="A7102" s="4" t="s">
        <v>38</v>
      </c>
      <c r="B7102" s="5">
        <v>3038</v>
      </c>
      <c r="C7102" s="5">
        <v>200108</v>
      </c>
      <c r="D7102" s="6">
        <v>45688</v>
      </c>
      <c r="E7102" s="4" t="s">
        <v>7</v>
      </c>
      <c r="F7102" s="4">
        <v>2</v>
      </c>
      <c r="G7102" s="4">
        <v>8</v>
      </c>
      <c r="H7102" s="5">
        <v>4</v>
      </c>
      <c r="I7102" s="5">
        <v>3.9370039370059056</v>
      </c>
      <c r="J7102" s="5">
        <v>13.874007874011811</v>
      </c>
      <c r="K7102" s="5">
        <v>0</v>
      </c>
      <c r="L7102" s="8" t="str">
        <f>IF(AND(H7102&gt;=K7102, H7102&lt;=J7102), "Normal", "Anomaly")</f>
        <v>Normal</v>
      </c>
      <c r="M7102" s="5">
        <v>6.6226415094339623</v>
      </c>
      <c r="N7102" s="5"/>
      <c r="O7102" s="5"/>
    </row>
    <row r="7103" spans="1:15" x14ac:dyDescent="0.3">
      <c r="A7103" s="4" t="s">
        <v>38</v>
      </c>
      <c r="B7103" s="5">
        <v>3038</v>
      </c>
      <c r="C7103" s="5">
        <v>200108</v>
      </c>
      <c r="D7103" s="6">
        <v>45695</v>
      </c>
      <c r="E7103" s="4" t="s">
        <v>7</v>
      </c>
      <c r="F7103" s="4">
        <v>2</v>
      </c>
      <c r="G7103" s="4">
        <v>8</v>
      </c>
      <c r="H7103" s="5">
        <v>3</v>
      </c>
      <c r="I7103" s="5">
        <v>3.7332961307670196</v>
      </c>
      <c r="J7103" s="5">
        <v>13.716592261534039</v>
      </c>
      <c r="K7103" s="5">
        <v>0</v>
      </c>
      <c r="L7103" s="8" t="str">
        <f>IF(AND(H7103&gt;=K7103, H7103&lt;=J7103), "Normal", "Anomaly")</f>
        <v>Normal</v>
      </c>
      <c r="M7103" s="5">
        <v>6.6226415094339623</v>
      </c>
      <c r="N7103" s="5"/>
      <c r="O7103" s="5"/>
    </row>
    <row r="7104" spans="1:15" x14ac:dyDescent="0.3">
      <c r="A7104" s="4" t="s">
        <v>38</v>
      </c>
      <c r="B7104" s="5">
        <v>3038</v>
      </c>
      <c r="C7104" s="5">
        <v>200107</v>
      </c>
      <c r="D7104" s="6">
        <v>45331</v>
      </c>
      <c r="E7104" s="4" t="s">
        <v>8</v>
      </c>
      <c r="F7104" s="4">
        <v>2</v>
      </c>
      <c r="G7104" s="4">
        <v>8</v>
      </c>
      <c r="H7104" s="5">
        <v>167</v>
      </c>
      <c r="I7104" s="5"/>
      <c r="J7104" s="5"/>
      <c r="K7104" s="5"/>
      <c r="L7104" s="8" t="s">
        <v>47</v>
      </c>
      <c r="M7104" s="5">
        <v>130.0754716981132</v>
      </c>
      <c r="N7104" s="5"/>
      <c r="O7104" s="5"/>
    </row>
    <row r="7105" spans="1:15" x14ac:dyDescent="0.3">
      <c r="A7105" s="4" t="s">
        <v>38</v>
      </c>
      <c r="B7105" s="5">
        <v>3038</v>
      </c>
      <c r="C7105" s="5">
        <v>200107</v>
      </c>
      <c r="D7105" s="6">
        <v>45338</v>
      </c>
      <c r="E7105" s="4" t="s">
        <v>8</v>
      </c>
      <c r="F7105" s="4">
        <v>2</v>
      </c>
      <c r="G7105" s="4">
        <v>8</v>
      </c>
      <c r="H7105" s="5">
        <v>120</v>
      </c>
      <c r="I7105" s="5">
        <v>0</v>
      </c>
      <c r="J7105" s="5">
        <v>167</v>
      </c>
      <c r="K7105" s="5">
        <v>167</v>
      </c>
      <c r="L7105" s="8" t="str">
        <f>IF(AND(H7105&gt;=K7105, H7105&lt;=J7105), "Normal", "Anomaly")</f>
        <v>Anomaly</v>
      </c>
      <c r="M7105" s="5">
        <v>130.0754716981132</v>
      </c>
      <c r="N7105" s="5"/>
      <c r="O7105" s="5"/>
    </row>
    <row r="7106" spans="1:15" x14ac:dyDescent="0.3">
      <c r="A7106" s="4" t="s">
        <v>38</v>
      </c>
      <c r="B7106" s="5">
        <v>3038</v>
      </c>
      <c r="C7106" s="5">
        <v>200107</v>
      </c>
      <c r="D7106" s="6">
        <v>45345</v>
      </c>
      <c r="E7106" s="4" t="s">
        <v>8</v>
      </c>
      <c r="F7106" s="4">
        <v>2</v>
      </c>
      <c r="G7106" s="4">
        <v>8</v>
      </c>
      <c r="H7106" s="5">
        <v>217</v>
      </c>
      <c r="I7106" s="5">
        <v>23.5</v>
      </c>
      <c r="J7106" s="5">
        <v>190.5</v>
      </c>
      <c r="K7106" s="5">
        <v>96.5</v>
      </c>
      <c r="L7106" s="8" t="str">
        <f>IF(AND(H7106&gt;=K7106, H7106&lt;=J7106), "Normal", "Anomaly")</f>
        <v>Anomaly</v>
      </c>
      <c r="M7106" s="5">
        <v>130.0754716981132</v>
      </c>
      <c r="N7106" s="5"/>
      <c r="O7106" s="5"/>
    </row>
    <row r="7107" spans="1:15" x14ac:dyDescent="0.3">
      <c r="A7107" s="4" t="s">
        <v>38</v>
      </c>
      <c r="B7107" s="5">
        <v>3038</v>
      </c>
      <c r="C7107" s="5">
        <v>200107</v>
      </c>
      <c r="D7107" s="6">
        <v>45352</v>
      </c>
      <c r="E7107" s="4" t="s">
        <v>8</v>
      </c>
      <c r="F7107" s="4">
        <v>2</v>
      </c>
      <c r="G7107" s="4">
        <v>8</v>
      </c>
      <c r="H7107" s="5">
        <v>236</v>
      </c>
      <c r="I7107" s="5">
        <v>39.606396789744288</v>
      </c>
      <c r="J7107" s="5">
        <v>247.21279357948856</v>
      </c>
      <c r="K7107" s="5">
        <v>88.787206420511424</v>
      </c>
      <c r="L7107" s="8" t="str">
        <f>IF(AND(H7107&gt;=K7107, H7107&lt;=J7107), "Normal", "Anomaly")</f>
        <v>Normal</v>
      </c>
      <c r="M7107" s="5">
        <v>130.0754716981132</v>
      </c>
      <c r="N7107" s="5"/>
      <c r="O7107" s="5"/>
    </row>
    <row r="7108" spans="1:15" x14ac:dyDescent="0.3">
      <c r="A7108" s="4" t="s">
        <v>38</v>
      </c>
      <c r="B7108" s="5">
        <v>3038</v>
      </c>
      <c r="C7108" s="5">
        <v>200107</v>
      </c>
      <c r="D7108" s="6">
        <v>45359</v>
      </c>
      <c r="E7108" s="4" t="s">
        <v>8</v>
      </c>
      <c r="F7108" s="4">
        <v>2</v>
      </c>
      <c r="G7108" s="4">
        <v>8</v>
      </c>
      <c r="H7108" s="5">
        <v>153</v>
      </c>
      <c r="I7108" s="5">
        <v>45.205088209182826</v>
      </c>
      <c r="J7108" s="5">
        <v>275.41017641836567</v>
      </c>
      <c r="K7108" s="5">
        <v>94.589823581634349</v>
      </c>
      <c r="L7108" s="8" t="str">
        <f>IF(AND(H7108&gt;=K7108, H7108&lt;=J7108), "Normal", "Anomaly")</f>
        <v>Normal</v>
      </c>
      <c r="M7108" s="5">
        <v>130.0754716981132</v>
      </c>
      <c r="N7108" s="5"/>
      <c r="O7108" s="5"/>
    </row>
    <row r="7109" spans="1:15" x14ac:dyDescent="0.3">
      <c r="A7109" s="4" t="s">
        <v>38</v>
      </c>
      <c r="B7109" s="5">
        <v>3038</v>
      </c>
      <c r="C7109" s="5">
        <v>200107</v>
      </c>
      <c r="D7109" s="6">
        <v>45366</v>
      </c>
      <c r="E7109" s="4" t="s">
        <v>8</v>
      </c>
      <c r="F7109" s="4">
        <v>2</v>
      </c>
      <c r="G7109" s="4">
        <v>8</v>
      </c>
      <c r="H7109" s="5">
        <v>166</v>
      </c>
      <c r="I7109" s="5">
        <v>42.410376088877122</v>
      </c>
      <c r="J7109" s="5">
        <v>263.42075217775425</v>
      </c>
      <c r="K7109" s="5">
        <v>93.77924782224575</v>
      </c>
      <c r="L7109" s="8" t="str">
        <f>IF(AND(H7109&gt;=K7109, H7109&lt;=J7109), "Normal", "Anomaly")</f>
        <v>Normal</v>
      </c>
      <c r="M7109" s="5">
        <v>130.0754716981132</v>
      </c>
      <c r="N7109" s="5"/>
      <c r="O7109" s="5"/>
    </row>
    <row r="7110" spans="1:15" x14ac:dyDescent="0.3">
      <c r="A7110" s="4" t="s">
        <v>38</v>
      </c>
      <c r="B7110" s="5">
        <v>3038</v>
      </c>
      <c r="C7110" s="5">
        <v>200107</v>
      </c>
      <c r="D7110" s="6">
        <v>45373</v>
      </c>
      <c r="E7110" s="4" t="s">
        <v>8</v>
      </c>
      <c r="F7110" s="4">
        <v>2</v>
      </c>
      <c r="G7110" s="4">
        <v>8</v>
      </c>
      <c r="H7110" s="5">
        <v>217</v>
      </c>
      <c r="I7110" s="5">
        <v>38.998931609297536</v>
      </c>
      <c r="J7110" s="5">
        <v>254.49786321859506</v>
      </c>
      <c r="K7110" s="5">
        <v>98.502136781404928</v>
      </c>
      <c r="L7110" s="8" t="str">
        <f>IF(AND(H7110&gt;=K7110, H7110&lt;=J7110), "Normal", "Anomaly")</f>
        <v>Normal</v>
      </c>
      <c r="M7110" s="5">
        <v>130.0754716981132</v>
      </c>
      <c r="N7110" s="5"/>
      <c r="O7110" s="5"/>
    </row>
    <row r="7111" spans="1:15" x14ac:dyDescent="0.3">
      <c r="A7111" s="4" t="s">
        <v>38</v>
      </c>
      <c r="B7111" s="5">
        <v>3038</v>
      </c>
      <c r="C7111" s="5">
        <v>200107</v>
      </c>
      <c r="D7111" s="6">
        <v>45380</v>
      </c>
      <c r="E7111" s="4" t="s">
        <v>8</v>
      </c>
      <c r="F7111" s="4">
        <v>2</v>
      </c>
      <c r="G7111" s="4">
        <v>8</v>
      </c>
      <c r="H7111" s="5">
        <v>143</v>
      </c>
      <c r="I7111" s="5">
        <v>38.78775316924618</v>
      </c>
      <c r="J7111" s="5">
        <v>259.86122062420662</v>
      </c>
      <c r="K7111" s="5">
        <v>104.71020794722192</v>
      </c>
      <c r="L7111" s="8" t="str">
        <f>IF(AND(H7111&gt;=K7111, H7111&lt;=J7111), "Normal", "Anomaly")</f>
        <v>Normal</v>
      </c>
      <c r="M7111" s="5">
        <v>130.0754716981132</v>
      </c>
      <c r="N7111" s="5"/>
      <c r="O7111" s="5"/>
    </row>
    <row r="7112" spans="1:15" x14ac:dyDescent="0.3">
      <c r="A7112" s="4" t="s">
        <v>38</v>
      </c>
      <c r="B7112" s="5">
        <v>3038</v>
      </c>
      <c r="C7112" s="5">
        <v>200107</v>
      </c>
      <c r="D7112" s="6">
        <v>45387</v>
      </c>
      <c r="E7112" s="4" t="s">
        <v>8</v>
      </c>
      <c r="F7112" s="4">
        <v>2</v>
      </c>
      <c r="G7112" s="4">
        <v>8</v>
      </c>
      <c r="H7112" s="5">
        <v>135</v>
      </c>
      <c r="I7112" s="5">
        <v>38.538738627516082</v>
      </c>
      <c r="J7112" s="5">
        <v>254.45247725503216</v>
      </c>
      <c r="K7112" s="5">
        <v>100.29752274496784</v>
      </c>
      <c r="L7112" s="8" t="str">
        <f>IF(AND(H7112&gt;=K7112, H7112&lt;=J7112), "Normal", "Anomaly")</f>
        <v>Normal</v>
      </c>
      <c r="M7112" s="5">
        <v>130.0754716981132</v>
      </c>
      <c r="N7112" s="5"/>
      <c r="O7112" s="5"/>
    </row>
    <row r="7113" spans="1:15" x14ac:dyDescent="0.3">
      <c r="A7113" s="4" t="s">
        <v>38</v>
      </c>
      <c r="B7113" s="5">
        <v>3038</v>
      </c>
      <c r="C7113" s="5">
        <v>200107</v>
      </c>
      <c r="D7113" s="6">
        <v>45394</v>
      </c>
      <c r="E7113" s="4" t="s">
        <v>8</v>
      </c>
      <c r="F7113" s="4">
        <v>2</v>
      </c>
      <c r="G7113" s="4">
        <v>8</v>
      </c>
      <c r="H7113" s="5">
        <v>154</v>
      </c>
      <c r="I7113" s="5">
        <v>40.990662046373437</v>
      </c>
      <c r="J7113" s="5">
        <v>255.35632409274689</v>
      </c>
      <c r="K7113" s="5">
        <v>91.393675907253126</v>
      </c>
      <c r="L7113" s="8" t="str">
        <f>IF(AND(H7113&gt;=K7113, H7113&lt;=J7113), "Normal", "Anomaly")</f>
        <v>Normal</v>
      </c>
      <c r="M7113" s="5">
        <v>130.0754716981132</v>
      </c>
      <c r="N7113" s="5"/>
      <c r="O7113" s="5"/>
    </row>
    <row r="7114" spans="1:15" x14ac:dyDescent="0.3">
      <c r="A7114" s="4" t="s">
        <v>38</v>
      </c>
      <c r="B7114" s="5">
        <v>3038</v>
      </c>
      <c r="C7114" s="5">
        <v>200107</v>
      </c>
      <c r="D7114" s="6">
        <v>45401</v>
      </c>
      <c r="E7114" s="4" t="s">
        <v>8</v>
      </c>
      <c r="F7114" s="4">
        <v>2</v>
      </c>
      <c r="G7114" s="4">
        <v>8</v>
      </c>
      <c r="H7114" s="5">
        <v>191</v>
      </c>
      <c r="I7114" s="5">
        <v>36.782935921429655</v>
      </c>
      <c r="J7114" s="5">
        <v>251.19087184285931</v>
      </c>
      <c r="K7114" s="5">
        <v>104.05912815714069</v>
      </c>
      <c r="L7114" s="8" t="str">
        <f>IF(AND(H7114&gt;=K7114, H7114&lt;=J7114), "Normal", "Anomaly")</f>
        <v>Normal</v>
      </c>
      <c r="M7114" s="5">
        <v>130.0754716981132</v>
      </c>
      <c r="N7114" s="5"/>
      <c r="O7114" s="5"/>
    </row>
    <row r="7115" spans="1:15" x14ac:dyDescent="0.3">
      <c r="A7115" s="4" t="s">
        <v>38</v>
      </c>
      <c r="B7115" s="5">
        <v>3038</v>
      </c>
      <c r="C7115" s="5">
        <v>200107</v>
      </c>
      <c r="D7115" s="6">
        <v>45408</v>
      </c>
      <c r="E7115" s="4" t="s">
        <v>8</v>
      </c>
      <c r="F7115" s="4">
        <v>2</v>
      </c>
      <c r="G7115" s="4">
        <v>8</v>
      </c>
      <c r="H7115" s="5">
        <v>141</v>
      </c>
      <c r="I7115" s="5">
        <v>34.219648960794437</v>
      </c>
      <c r="J7115" s="5">
        <v>242.81429792158889</v>
      </c>
      <c r="K7115" s="5">
        <v>105.93570207841113</v>
      </c>
      <c r="L7115" s="8" t="str">
        <f>IF(AND(H7115&gt;=K7115, H7115&lt;=J7115), "Normal", "Anomaly")</f>
        <v>Normal</v>
      </c>
      <c r="M7115" s="5">
        <v>130.0754716981132</v>
      </c>
      <c r="N7115" s="5"/>
      <c r="O7115" s="5"/>
    </row>
    <row r="7116" spans="1:15" x14ac:dyDescent="0.3">
      <c r="A7116" s="4" t="s">
        <v>38</v>
      </c>
      <c r="B7116" s="5">
        <v>3038</v>
      </c>
      <c r="C7116" s="5">
        <v>200107</v>
      </c>
      <c r="D7116" s="6">
        <v>45415</v>
      </c>
      <c r="E7116" s="4" t="s">
        <v>8</v>
      </c>
      <c r="F7116" s="4">
        <v>2</v>
      </c>
      <c r="G7116" s="4">
        <v>8</v>
      </c>
      <c r="H7116" s="5">
        <v>150</v>
      </c>
      <c r="I7116" s="5">
        <v>26.353367906208877</v>
      </c>
      <c r="J7116" s="5">
        <v>215.20673581241775</v>
      </c>
      <c r="K7116" s="5">
        <v>109.79326418758225</v>
      </c>
      <c r="L7116" s="8" t="str">
        <f>IF(AND(H7116&gt;=K7116, H7116&lt;=J7116), "Normal", "Anomaly")</f>
        <v>Normal</v>
      </c>
      <c r="M7116" s="5">
        <v>130.0754716981132</v>
      </c>
      <c r="N7116" s="5"/>
      <c r="O7116" s="5"/>
    </row>
    <row r="7117" spans="1:15" x14ac:dyDescent="0.3">
      <c r="A7117" s="4" t="s">
        <v>38</v>
      </c>
      <c r="B7117" s="5">
        <v>3038</v>
      </c>
      <c r="C7117" s="5">
        <v>200107</v>
      </c>
      <c r="D7117" s="6">
        <v>45422</v>
      </c>
      <c r="E7117" s="4" t="s">
        <v>8</v>
      </c>
      <c r="F7117" s="4">
        <v>2</v>
      </c>
      <c r="G7117" s="4">
        <v>8</v>
      </c>
      <c r="H7117" s="5">
        <v>123</v>
      </c>
      <c r="I7117" s="5">
        <v>26.506779793101991</v>
      </c>
      <c r="J7117" s="5">
        <v>215.138559586204</v>
      </c>
      <c r="K7117" s="5">
        <v>109.11144041379602</v>
      </c>
      <c r="L7117" s="8" t="str">
        <f>IF(AND(H7117&gt;=K7117, H7117&lt;=J7117), "Normal", "Anomaly")</f>
        <v>Normal</v>
      </c>
      <c r="M7117" s="5">
        <v>130.0754716981132</v>
      </c>
      <c r="N7117" s="5"/>
      <c r="O7117" s="5"/>
    </row>
    <row r="7118" spans="1:15" x14ac:dyDescent="0.3">
      <c r="A7118" s="4" t="s">
        <v>38</v>
      </c>
      <c r="B7118" s="5">
        <v>3038</v>
      </c>
      <c r="C7118" s="5">
        <v>200107</v>
      </c>
      <c r="D7118" s="6">
        <v>45429</v>
      </c>
      <c r="E7118" s="4" t="s">
        <v>8</v>
      </c>
      <c r="F7118" s="4">
        <v>2</v>
      </c>
      <c r="G7118" s="4">
        <v>8</v>
      </c>
      <c r="H7118" s="5">
        <v>123</v>
      </c>
      <c r="I7118" s="5">
        <v>29.380052756930169</v>
      </c>
      <c r="J7118" s="5">
        <v>215.51010551386034</v>
      </c>
      <c r="K7118" s="5">
        <v>97.989894486139661</v>
      </c>
      <c r="L7118" s="8" t="str">
        <f>IF(AND(H7118&gt;=K7118, H7118&lt;=J7118), "Normal", "Anomaly")</f>
        <v>Normal</v>
      </c>
      <c r="M7118" s="5">
        <v>130.0754716981132</v>
      </c>
      <c r="N7118" s="5"/>
      <c r="O7118" s="5"/>
    </row>
    <row r="7119" spans="1:15" x14ac:dyDescent="0.3">
      <c r="A7119" s="4" t="s">
        <v>38</v>
      </c>
      <c r="B7119" s="5">
        <v>3038</v>
      </c>
      <c r="C7119" s="5">
        <v>200107</v>
      </c>
      <c r="D7119" s="6">
        <v>45436</v>
      </c>
      <c r="E7119" s="4" t="s">
        <v>8</v>
      </c>
      <c r="F7119" s="4">
        <v>2</v>
      </c>
      <c r="G7119" s="4">
        <v>8</v>
      </c>
      <c r="H7119" s="5">
        <v>97</v>
      </c>
      <c r="I7119" s="5">
        <v>20.340845606807992</v>
      </c>
      <c r="J7119" s="5">
        <v>185.68169121361598</v>
      </c>
      <c r="K7119" s="5">
        <v>104.31830878638402</v>
      </c>
      <c r="L7119" s="8" t="str">
        <f>IF(AND(H7119&gt;=K7119, H7119&lt;=J7119), "Normal", "Anomaly")</f>
        <v>Anomaly</v>
      </c>
      <c r="M7119" s="5">
        <v>130.0754716981132</v>
      </c>
      <c r="N7119" s="5"/>
      <c r="O7119" s="5"/>
    </row>
    <row r="7120" spans="1:15" x14ac:dyDescent="0.3">
      <c r="A7120" s="4" t="s">
        <v>38</v>
      </c>
      <c r="B7120" s="5">
        <v>3038</v>
      </c>
      <c r="C7120" s="5">
        <v>200107</v>
      </c>
      <c r="D7120" s="6">
        <v>45443</v>
      </c>
      <c r="E7120" s="4" t="s">
        <v>8</v>
      </c>
      <c r="F7120" s="4">
        <v>2</v>
      </c>
      <c r="G7120" s="4">
        <v>8</v>
      </c>
      <c r="H7120" s="5">
        <v>85</v>
      </c>
      <c r="I7120" s="5">
        <v>25.849323008543184</v>
      </c>
      <c r="J7120" s="5">
        <v>190.94864601708636</v>
      </c>
      <c r="K7120" s="5">
        <v>87.551353982913639</v>
      </c>
      <c r="L7120" s="8" t="str">
        <f>IF(AND(H7120&gt;=K7120, H7120&lt;=J7120), "Normal", "Anomaly")</f>
        <v>Anomaly</v>
      </c>
      <c r="M7120" s="5">
        <v>130.0754716981132</v>
      </c>
      <c r="N7120" s="5"/>
      <c r="O7120" s="5"/>
    </row>
    <row r="7121" spans="1:15" x14ac:dyDescent="0.3">
      <c r="A7121" s="4" t="s">
        <v>38</v>
      </c>
      <c r="B7121" s="5">
        <v>3038</v>
      </c>
      <c r="C7121" s="5">
        <v>200107</v>
      </c>
      <c r="D7121" s="6">
        <v>45450</v>
      </c>
      <c r="E7121" s="4" t="s">
        <v>8</v>
      </c>
      <c r="F7121" s="4">
        <v>2</v>
      </c>
      <c r="G7121" s="4">
        <v>8</v>
      </c>
      <c r="H7121" s="5">
        <v>110</v>
      </c>
      <c r="I7121" s="5">
        <v>31.539657575820318</v>
      </c>
      <c r="J7121" s="5">
        <v>196.07931515164063</v>
      </c>
      <c r="K7121" s="5">
        <v>69.920684848359372</v>
      </c>
      <c r="L7121" s="8" t="str">
        <f>IF(AND(H7121&gt;=K7121, H7121&lt;=J7121), "Normal", "Anomaly")</f>
        <v>Normal</v>
      </c>
      <c r="M7121" s="5">
        <v>130.0754716981132</v>
      </c>
      <c r="N7121" s="5"/>
      <c r="O7121" s="5"/>
    </row>
    <row r="7122" spans="1:15" x14ac:dyDescent="0.3">
      <c r="A7122" s="4" t="s">
        <v>38</v>
      </c>
      <c r="B7122" s="5">
        <v>3038</v>
      </c>
      <c r="C7122" s="5">
        <v>200107</v>
      </c>
      <c r="D7122" s="6">
        <v>45457</v>
      </c>
      <c r="E7122" s="4" t="s">
        <v>8</v>
      </c>
      <c r="F7122" s="4">
        <v>2</v>
      </c>
      <c r="G7122" s="4">
        <v>8</v>
      </c>
      <c r="H7122" s="5">
        <v>118</v>
      </c>
      <c r="I7122" s="5">
        <v>31.232995373482833</v>
      </c>
      <c r="J7122" s="5">
        <v>189.96599074696567</v>
      </c>
      <c r="K7122" s="5">
        <v>65.034009253034327</v>
      </c>
      <c r="L7122" s="8" t="str">
        <f>IF(AND(H7122&gt;=K7122, H7122&lt;=J7122), "Normal", "Anomaly")</f>
        <v>Normal</v>
      </c>
      <c r="M7122" s="5">
        <v>130.0754716981132</v>
      </c>
      <c r="N7122" s="5"/>
      <c r="O7122" s="5"/>
    </row>
    <row r="7123" spans="1:15" x14ac:dyDescent="0.3">
      <c r="A7123" s="4" t="s">
        <v>38</v>
      </c>
      <c r="B7123" s="5">
        <v>3038</v>
      </c>
      <c r="C7123" s="5">
        <v>200107</v>
      </c>
      <c r="D7123" s="6">
        <v>45464</v>
      </c>
      <c r="E7123" s="4" t="s">
        <v>8</v>
      </c>
      <c r="F7123" s="4">
        <v>2</v>
      </c>
      <c r="G7123" s="4">
        <v>8</v>
      </c>
      <c r="H7123" s="5">
        <v>104</v>
      </c>
      <c r="I7123" s="5">
        <v>19.987105218115005</v>
      </c>
      <c r="J7123" s="5">
        <v>158.34921043623001</v>
      </c>
      <c r="K7123" s="5">
        <v>78.40078956376999</v>
      </c>
      <c r="L7123" s="8" t="str">
        <f>IF(AND(H7123&gt;=K7123, H7123&lt;=J7123), "Normal", "Anomaly")</f>
        <v>Normal</v>
      </c>
      <c r="M7123" s="5">
        <v>130.0754716981132</v>
      </c>
      <c r="N7123" s="5"/>
      <c r="O7123" s="5"/>
    </row>
    <row r="7124" spans="1:15" x14ac:dyDescent="0.3">
      <c r="A7124" s="4" t="s">
        <v>38</v>
      </c>
      <c r="B7124" s="5">
        <v>3038</v>
      </c>
      <c r="C7124" s="5">
        <v>200107</v>
      </c>
      <c r="D7124" s="6">
        <v>45471</v>
      </c>
      <c r="E7124" s="4" t="s">
        <v>8</v>
      </c>
      <c r="F7124" s="4">
        <v>2</v>
      </c>
      <c r="G7124" s="4">
        <v>8</v>
      </c>
      <c r="H7124" s="5">
        <v>165</v>
      </c>
      <c r="I7124" s="5">
        <v>18.437394067492292</v>
      </c>
      <c r="J7124" s="5">
        <v>150.62478813498458</v>
      </c>
      <c r="K7124" s="5">
        <v>76.875211865015416</v>
      </c>
      <c r="L7124" s="8" t="str">
        <f>IF(AND(H7124&gt;=K7124, H7124&lt;=J7124), "Normal", "Anomaly")</f>
        <v>Anomaly</v>
      </c>
      <c r="M7124" s="5">
        <v>130.0754716981132</v>
      </c>
      <c r="N7124" s="5"/>
      <c r="O7124" s="5"/>
    </row>
    <row r="7125" spans="1:15" x14ac:dyDescent="0.3">
      <c r="A7125" s="4" t="s">
        <v>38</v>
      </c>
      <c r="B7125" s="5">
        <v>3038</v>
      </c>
      <c r="C7125" s="5">
        <v>200107</v>
      </c>
      <c r="D7125" s="6">
        <v>45478</v>
      </c>
      <c r="E7125" s="4" t="s">
        <v>8</v>
      </c>
      <c r="F7125" s="4">
        <v>2</v>
      </c>
      <c r="G7125" s="4">
        <v>8</v>
      </c>
      <c r="H7125" s="5">
        <v>44</v>
      </c>
      <c r="I7125" s="5">
        <v>22.37150810741198</v>
      </c>
      <c r="J7125" s="5">
        <v>160.36801621482397</v>
      </c>
      <c r="K7125" s="5">
        <v>70.881983785176033</v>
      </c>
      <c r="L7125" s="8" t="str">
        <f>IF(AND(H7125&gt;=K7125, H7125&lt;=J7125), "Normal", "Anomaly")</f>
        <v>Anomaly</v>
      </c>
      <c r="M7125" s="5">
        <v>130.0754716981132</v>
      </c>
      <c r="N7125" s="5"/>
      <c r="O7125" s="5"/>
    </row>
    <row r="7126" spans="1:15" x14ac:dyDescent="0.3">
      <c r="A7126" s="4" t="s">
        <v>38</v>
      </c>
      <c r="B7126" s="5">
        <v>3038</v>
      </c>
      <c r="C7126" s="5">
        <v>200107</v>
      </c>
      <c r="D7126" s="6">
        <v>45485</v>
      </c>
      <c r="E7126" s="4" t="s">
        <v>8</v>
      </c>
      <c r="F7126" s="4">
        <v>2</v>
      </c>
      <c r="G7126" s="4">
        <v>8</v>
      </c>
      <c r="H7126" s="5">
        <v>158</v>
      </c>
      <c r="I7126" s="5">
        <v>32.209276614043972</v>
      </c>
      <c r="J7126" s="5">
        <v>170.16855322808794</v>
      </c>
      <c r="K7126" s="5">
        <v>41.331446771912056</v>
      </c>
      <c r="L7126" s="8" t="str">
        <f>IF(AND(H7126&gt;=K7126, H7126&lt;=J7126), "Normal", "Anomaly")</f>
        <v>Normal</v>
      </c>
      <c r="M7126" s="5">
        <v>130.0754716981132</v>
      </c>
      <c r="N7126" s="5"/>
      <c r="O7126" s="5"/>
    </row>
    <row r="7127" spans="1:15" x14ac:dyDescent="0.3">
      <c r="A7127" s="4" t="s">
        <v>38</v>
      </c>
      <c r="B7127" s="5">
        <v>3038</v>
      </c>
      <c r="C7127" s="5">
        <v>200107</v>
      </c>
      <c r="D7127" s="6">
        <v>45492</v>
      </c>
      <c r="E7127" s="4" t="s">
        <v>8</v>
      </c>
      <c r="F7127" s="4">
        <v>2</v>
      </c>
      <c r="G7127" s="4">
        <v>8</v>
      </c>
      <c r="H7127" s="5">
        <v>168</v>
      </c>
      <c r="I7127" s="5">
        <v>36.364259582727655</v>
      </c>
      <c r="J7127" s="5">
        <v>182.85351916545531</v>
      </c>
      <c r="K7127" s="5">
        <v>37.39648083454469</v>
      </c>
      <c r="L7127" s="8" t="str">
        <f>IF(AND(H7127&gt;=K7127, H7127&lt;=J7127), "Normal", "Anomaly")</f>
        <v>Normal</v>
      </c>
      <c r="M7127" s="5">
        <v>130.0754716981132</v>
      </c>
      <c r="N7127" s="5"/>
      <c r="O7127" s="5"/>
    </row>
    <row r="7128" spans="1:15" x14ac:dyDescent="0.3">
      <c r="A7128" s="4" t="s">
        <v>38</v>
      </c>
      <c r="B7128" s="5">
        <v>3038</v>
      </c>
      <c r="C7128" s="5">
        <v>200107</v>
      </c>
      <c r="D7128" s="6">
        <v>45499</v>
      </c>
      <c r="E7128" s="4" t="s">
        <v>8</v>
      </c>
      <c r="F7128" s="4">
        <v>2</v>
      </c>
      <c r="G7128" s="4">
        <v>8</v>
      </c>
      <c r="H7128" s="5">
        <v>165</v>
      </c>
      <c r="I7128" s="5">
        <v>40.506172369158755</v>
      </c>
      <c r="J7128" s="5">
        <v>200.01234473831749</v>
      </c>
      <c r="K7128" s="5">
        <v>37.987655261682491</v>
      </c>
      <c r="L7128" s="8" t="str">
        <f>IF(AND(H7128&gt;=K7128, H7128&lt;=J7128), "Normal", "Anomaly")</f>
        <v>Normal</v>
      </c>
      <c r="M7128" s="5">
        <v>130.0754716981132</v>
      </c>
      <c r="N7128" s="5"/>
      <c r="O7128" s="5"/>
    </row>
    <row r="7129" spans="1:15" x14ac:dyDescent="0.3">
      <c r="A7129" s="4" t="s">
        <v>38</v>
      </c>
      <c r="B7129" s="5">
        <v>3038</v>
      </c>
      <c r="C7129" s="5">
        <v>200107</v>
      </c>
      <c r="D7129" s="6">
        <v>45506</v>
      </c>
      <c r="E7129" s="4" t="s">
        <v>8</v>
      </c>
      <c r="F7129" s="4">
        <v>2</v>
      </c>
      <c r="G7129" s="4">
        <v>8</v>
      </c>
      <c r="H7129" s="5">
        <v>68</v>
      </c>
      <c r="I7129" s="5">
        <v>40.75230054855799</v>
      </c>
      <c r="J7129" s="5">
        <v>210.50460109711599</v>
      </c>
      <c r="K7129" s="5">
        <v>47.49539890288402</v>
      </c>
      <c r="L7129" s="8" t="str">
        <f>IF(AND(H7129&gt;=K7129, H7129&lt;=J7129), "Normal", "Anomaly")</f>
        <v>Normal</v>
      </c>
      <c r="M7129" s="5">
        <v>130.0754716981132</v>
      </c>
      <c r="N7129" s="5"/>
      <c r="O7129" s="5"/>
    </row>
    <row r="7130" spans="1:15" x14ac:dyDescent="0.3">
      <c r="A7130" s="4" t="s">
        <v>38</v>
      </c>
      <c r="B7130" s="5">
        <v>3038</v>
      </c>
      <c r="C7130" s="5">
        <v>200107</v>
      </c>
      <c r="D7130" s="6">
        <v>45513</v>
      </c>
      <c r="E7130" s="4" t="s">
        <v>8</v>
      </c>
      <c r="F7130" s="4">
        <v>2</v>
      </c>
      <c r="G7130" s="4">
        <v>8</v>
      </c>
      <c r="H7130" s="5">
        <v>78</v>
      </c>
      <c r="I7130" s="5">
        <v>45.312112067304916</v>
      </c>
      <c r="J7130" s="5">
        <v>214.37422413460985</v>
      </c>
      <c r="K7130" s="5">
        <v>33.125775865390167</v>
      </c>
      <c r="L7130" s="8" t="str">
        <f>IF(AND(H7130&gt;=K7130, H7130&lt;=J7130), "Normal", "Anomaly")</f>
        <v>Normal</v>
      </c>
      <c r="M7130" s="5">
        <v>130.0754716981132</v>
      </c>
      <c r="N7130" s="5"/>
      <c r="O7130" s="5"/>
    </row>
    <row r="7131" spans="1:15" x14ac:dyDescent="0.3">
      <c r="A7131" s="4" t="s">
        <v>38</v>
      </c>
      <c r="B7131" s="5">
        <v>3038</v>
      </c>
      <c r="C7131" s="5">
        <v>200107</v>
      </c>
      <c r="D7131" s="6">
        <v>45520</v>
      </c>
      <c r="E7131" s="4" t="s">
        <v>8</v>
      </c>
      <c r="F7131" s="4">
        <v>2</v>
      </c>
      <c r="G7131" s="4">
        <v>8</v>
      </c>
      <c r="H7131" s="5">
        <v>147</v>
      </c>
      <c r="I7131" s="5">
        <v>47.808864240849729</v>
      </c>
      <c r="J7131" s="5">
        <v>214.36772848169946</v>
      </c>
      <c r="K7131" s="5">
        <v>23.132271518300541</v>
      </c>
      <c r="L7131" s="8" t="str">
        <f>IF(AND(H7131&gt;=K7131, H7131&lt;=J7131), "Normal", "Anomaly")</f>
        <v>Normal</v>
      </c>
      <c r="M7131" s="5">
        <v>130.0754716981132</v>
      </c>
      <c r="N7131" s="5"/>
      <c r="O7131" s="5"/>
    </row>
    <row r="7132" spans="1:15" x14ac:dyDescent="0.3">
      <c r="A7132" s="4" t="s">
        <v>38</v>
      </c>
      <c r="B7132" s="5">
        <v>3038</v>
      </c>
      <c r="C7132" s="5">
        <v>200107</v>
      </c>
      <c r="D7132" s="6">
        <v>45527</v>
      </c>
      <c r="E7132" s="4" t="s">
        <v>8</v>
      </c>
      <c r="F7132" s="4">
        <v>2</v>
      </c>
      <c r="G7132" s="4">
        <v>8</v>
      </c>
      <c r="H7132" s="5">
        <v>98</v>
      </c>
      <c r="I7132" s="5">
        <v>48.263437248086674</v>
      </c>
      <c r="J7132" s="5">
        <v>220.65187449617335</v>
      </c>
      <c r="K7132" s="5">
        <v>27.598125503826651</v>
      </c>
      <c r="L7132" s="8" t="str">
        <f>IF(AND(H7132&gt;=K7132, H7132&lt;=J7132), "Normal", "Anomaly")</f>
        <v>Normal</v>
      </c>
      <c r="M7132" s="5">
        <v>130.0754716981132</v>
      </c>
      <c r="N7132" s="5"/>
      <c r="O7132" s="5"/>
    </row>
    <row r="7133" spans="1:15" x14ac:dyDescent="0.3">
      <c r="A7133" s="4" t="s">
        <v>38</v>
      </c>
      <c r="B7133" s="5">
        <v>3038</v>
      </c>
      <c r="C7133" s="5">
        <v>200107</v>
      </c>
      <c r="D7133" s="6">
        <v>45534</v>
      </c>
      <c r="E7133" s="4" t="s">
        <v>8</v>
      </c>
      <c r="F7133" s="4">
        <v>2</v>
      </c>
      <c r="G7133" s="4">
        <v>8</v>
      </c>
      <c r="H7133" s="5">
        <v>87</v>
      </c>
      <c r="I7133" s="5">
        <v>46.213499110108508</v>
      </c>
      <c r="J7133" s="5">
        <v>208.176998220217</v>
      </c>
      <c r="K7133" s="5">
        <v>23.323001779782984</v>
      </c>
      <c r="L7133" s="8" t="str">
        <f>IF(AND(H7133&gt;=K7133, H7133&lt;=J7133), "Normal", "Anomaly")</f>
        <v>Normal</v>
      </c>
      <c r="M7133" s="5">
        <v>130.0754716981132</v>
      </c>
      <c r="N7133" s="5"/>
      <c r="O7133" s="5"/>
    </row>
    <row r="7134" spans="1:15" x14ac:dyDescent="0.3">
      <c r="A7134" s="4" t="s">
        <v>38</v>
      </c>
      <c r="B7134" s="5">
        <v>3038</v>
      </c>
      <c r="C7134" s="5">
        <v>200107</v>
      </c>
      <c r="D7134" s="6">
        <v>45541</v>
      </c>
      <c r="E7134" s="4" t="s">
        <v>8</v>
      </c>
      <c r="F7134" s="4">
        <v>2</v>
      </c>
      <c r="G7134" s="4">
        <v>8</v>
      </c>
      <c r="H7134" s="5">
        <v>73</v>
      </c>
      <c r="I7134" s="5">
        <v>39.580416559202611</v>
      </c>
      <c r="J7134" s="5">
        <v>200.28583311840521</v>
      </c>
      <c r="K7134" s="5">
        <v>41.964166881594778</v>
      </c>
      <c r="L7134" s="8" t="str">
        <f>IF(AND(H7134&gt;=K7134, H7134&lt;=J7134), "Normal", "Anomaly")</f>
        <v>Normal</v>
      </c>
      <c r="M7134" s="5">
        <v>130.0754716981132</v>
      </c>
      <c r="N7134" s="5"/>
      <c r="O7134" s="5"/>
    </row>
    <row r="7135" spans="1:15" x14ac:dyDescent="0.3">
      <c r="A7135" s="4" t="s">
        <v>38</v>
      </c>
      <c r="B7135" s="5">
        <v>3038</v>
      </c>
      <c r="C7135" s="5">
        <v>200107</v>
      </c>
      <c r="D7135" s="6">
        <v>45548</v>
      </c>
      <c r="E7135" s="4" t="s">
        <v>8</v>
      </c>
      <c r="F7135" s="4">
        <v>2</v>
      </c>
      <c r="G7135" s="4">
        <v>8</v>
      </c>
      <c r="H7135" s="5">
        <v>152</v>
      </c>
      <c r="I7135" s="5">
        <v>39.664215610547501</v>
      </c>
      <c r="J7135" s="5">
        <v>189.828431221095</v>
      </c>
      <c r="K7135" s="5">
        <v>31.171568778904998</v>
      </c>
      <c r="L7135" s="8" t="str">
        <f>IF(AND(H7135&gt;=K7135, H7135&lt;=J7135), "Normal", "Anomaly")</f>
        <v>Normal</v>
      </c>
      <c r="M7135" s="5">
        <v>130.0754716981132</v>
      </c>
      <c r="N7135" s="5"/>
      <c r="O7135" s="5"/>
    </row>
    <row r="7136" spans="1:15" x14ac:dyDescent="0.3">
      <c r="A7136" s="4" t="s">
        <v>38</v>
      </c>
      <c r="B7136" s="5">
        <v>3038</v>
      </c>
      <c r="C7136" s="5">
        <v>200107</v>
      </c>
      <c r="D7136" s="6">
        <v>45555</v>
      </c>
      <c r="E7136" s="4" t="s">
        <v>8</v>
      </c>
      <c r="F7136" s="4">
        <v>2</v>
      </c>
      <c r="G7136" s="4">
        <v>8</v>
      </c>
      <c r="H7136" s="5">
        <v>145</v>
      </c>
      <c r="I7136" s="5">
        <v>37.030392922571046</v>
      </c>
      <c r="J7136" s="5">
        <v>182.56078584514211</v>
      </c>
      <c r="K7136" s="5">
        <v>34.439214154857908</v>
      </c>
      <c r="L7136" s="8" t="str">
        <f>IF(AND(H7136&gt;=K7136, H7136&lt;=J7136), "Normal", "Anomaly")</f>
        <v>Normal</v>
      </c>
      <c r="M7136" s="5">
        <v>130.0754716981132</v>
      </c>
      <c r="N7136" s="5"/>
      <c r="O7136" s="5"/>
    </row>
    <row r="7137" spans="1:15" x14ac:dyDescent="0.3">
      <c r="A7137" s="4" t="s">
        <v>38</v>
      </c>
      <c r="B7137" s="5">
        <v>3038</v>
      </c>
      <c r="C7137" s="5">
        <v>200107</v>
      </c>
      <c r="D7137" s="6">
        <v>45562</v>
      </c>
      <c r="E7137" s="4" t="s">
        <v>8</v>
      </c>
      <c r="F7137" s="4">
        <v>2</v>
      </c>
      <c r="G7137" s="4">
        <v>8</v>
      </c>
      <c r="H7137" s="5">
        <v>76</v>
      </c>
      <c r="I7137" s="5">
        <v>33.652637340927683</v>
      </c>
      <c r="J7137" s="5">
        <v>173.30527468185537</v>
      </c>
      <c r="K7137" s="5">
        <v>38.694725318144634</v>
      </c>
      <c r="L7137" s="8" t="str">
        <f>IF(AND(H7137&gt;=K7137, H7137&lt;=J7137), "Normal", "Anomaly")</f>
        <v>Normal</v>
      </c>
      <c r="M7137" s="5">
        <v>130.0754716981132</v>
      </c>
      <c r="N7137" s="5"/>
      <c r="O7137" s="5"/>
    </row>
    <row r="7138" spans="1:15" x14ac:dyDescent="0.3">
      <c r="A7138" s="4" t="s">
        <v>38</v>
      </c>
      <c r="B7138" s="5">
        <v>3038</v>
      </c>
      <c r="C7138" s="5">
        <v>200107</v>
      </c>
      <c r="D7138" s="6">
        <v>45569</v>
      </c>
      <c r="E7138" s="4" t="s">
        <v>8</v>
      </c>
      <c r="F7138" s="4">
        <v>2</v>
      </c>
      <c r="G7138" s="4">
        <v>8</v>
      </c>
      <c r="H7138" s="5">
        <v>91</v>
      </c>
      <c r="I7138" s="5">
        <v>32.611347718240658</v>
      </c>
      <c r="J7138" s="5">
        <v>172.22269543648133</v>
      </c>
      <c r="K7138" s="5">
        <v>41.777304563518683</v>
      </c>
      <c r="L7138" s="8" t="str">
        <f>IF(AND(H7138&gt;=K7138, H7138&lt;=J7138), "Normal", "Anomaly")</f>
        <v>Normal</v>
      </c>
      <c r="M7138" s="5">
        <v>130.0754716981132</v>
      </c>
      <c r="N7138" s="5"/>
      <c r="O7138" s="5"/>
    </row>
    <row r="7139" spans="1:15" x14ac:dyDescent="0.3">
      <c r="A7139" s="4" t="s">
        <v>38</v>
      </c>
      <c r="B7139" s="5">
        <v>3038</v>
      </c>
      <c r="C7139" s="5">
        <v>200107</v>
      </c>
      <c r="D7139" s="6">
        <v>45576</v>
      </c>
      <c r="E7139" s="4" t="s">
        <v>8</v>
      </c>
      <c r="F7139" s="4">
        <v>2</v>
      </c>
      <c r="G7139" s="4">
        <v>8</v>
      </c>
      <c r="H7139" s="5">
        <v>139</v>
      </c>
      <c r="I7139" s="5">
        <v>31.428241678464929</v>
      </c>
      <c r="J7139" s="5">
        <v>171.48148335692986</v>
      </c>
      <c r="K7139" s="5">
        <v>45.768516643070143</v>
      </c>
      <c r="L7139" s="8" t="str">
        <f>IF(AND(H7139&gt;=K7139, H7139&lt;=J7139), "Normal", "Anomaly")</f>
        <v>Normal</v>
      </c>
      <c r="M7139" s="5">
        <v>130.0754716981132</v>
      </c>
      <c r="N7139" s="5"/>
      <c r="O7139" s="5"/>
    </row>
    <row r="7140" spans="1:15" x14ac:dyDescent="0.3">
      <c r="A7140" s="4" t="s">
        <v>38</v>
      </c>
      <c r="B7140" s="5">
        <v>3038</v>
      </c>
      <c r="C7140" s="5">
        <v>200107</v>
      </c>
      <c r="D7140" s="6">
        <v>45583</v>
      </c>
      <c r="E7140" s="4" t="s">
        <v>8</v>
      </c>
      <c r="F7140" s="4">
        <v>2</v>
      </c>
      <c r="G7140" s="4">
        <v>8</v>
      </c>
      <c r="H7140" s="5">
        <v>111</v>
      </c>
      <c r="I7140" s="5">
        <v>30.298256963066375</v>
      </c>
      <c r="J7140" s="5">
        <v>168.22151392613276</v>
      </c>
      <c r="K7140" s="5">
        <v>47.028486073867249</v>
      </c>
      <c r="L7140" s="8" t="str">
        <f>IF(AND(H7140&gt;=K7140, H7140&lt;=J7140), "Normal", "Anomaly")</f>
        <v>Normal</v>
      </c>
      <c r="M7140" s="5">
        <v>130.0754716981132</v>
      </c>
      <c r="N7140" s="5"/>
      <c r="O7140" s="5"/>
    </row>
    <row r="7141" spans="1:15" x14ac:dyDescent="0.3">
      <c r="A7141" s="4" t="s">
        <v>38</v>
      </c>
      <c r="B7141" s="5">
        <v>3038</v>
      </c>
      <c r="C7141" s="5">
        <v>200107</v>
      </c>
      <c r="D7141" s="6">
        <v>45590</v>
      </c>
      <c r="E7141" s="4" t="s">
        <v>8</v>
      </c>
      <c r="F7141" s="4">
        <v>2</v>
      </c>
      <c r="G7141" s="4">
        <v>8</v>
      </c>
      <c r="H7141" s="5">
        <v>86</v>
      </c>
      <c r="I7141" s="5">
        <v>30.086334107032716</v>
      </c>
      <c r="J7141" s="5">
        <v>169.42266821406542</v>
      </c>
      <c r="K7141" s="5">
        <v>49.077331785934568</v>
      </c>
      <c r="L7141" s="8" t="str">
        <f>IF(AND(H7141&gt;=K7141, H7141&lt;=J7141), "Normal", "Anomaly")</f>
        <v>Normal</v>
      </c>
      <c r="M7141" s="5">
        <v>130.0754716981132</v>
      </c>
      <c r="N7141" s="5"/>
      <c r="O7141" s="5"/>
    </row>
    <row r="7142" spans="1:15" x14ac:dyDescent="0.3">
      <c r="A7142" s="4" t="s">
        <v>38</v>
      </c>
      <c r="B7142" s="5">
        <v>3038</v>
      </c>
      <c r="C7142" s="5">
        <v>200107</v>
      </c>
      <c r="D7142" s="6">
        <v>45597</v>
      </c>
      <c r="E7142" s="4" t="s">
        <v>8</v>
      </c>
      <c r="F7142" s="4">
        <v>2</v>
      </c>
      <c r="G7142" s="4">
        <v>8</v>
      </c>
      <c r="H7142" s="5">
        <v>95</v>
      </c>
      <c r="I7142" s="5">
        <v>30.180446898613017</v>
      </c>
      <c r="J7142" s="5">
        <v>169.48589379722603</v>
      </c>
      <c r="K7142" s="5">
        <v>48.764106202773966</v>
      </c>
      <c r="L7142" s="8" t="str">
        <f>IF(AND(H7142&gt;=K7142, H7142&lt;=J7142), "Normal", "Anomaly")</f>
        <v>Normal</v>
      </c>
      <c r="M7142" s="5">
        <v>130.0754716981132</v>
      </c>
      <c r="N7142" s="5"/>
      <c r="O7142" s="5"/>
    </row>
    <row r="7143" spans="1:15" x14ac:dyDescent="0.3">
      <c r="A7143" s="4" t="s">
        <v>38</v>
      </c>
      <c r="B7143" s="5">
        <v>3038</v>
      </c>
      <c r="C7143" s="5">
        <v>200107</v>
      </c>
      <c r="D7143" s="6">
        <v>45604</v>
      </c>
      <c r="E7143" s="4" t="s">
        <v>8</v>
      </c>
      <c r="F7143" s="4">
        <v>2</v>
      </c>
      <c r="G7143" s="4">
        <v>8</v>
      </c>
      <c r="H7143" s="5">
        <v>151</v>
      </c>
      <c r="I7143" s="5">
        <v>27.660610531945963</v>
      </c>
      <c r="J7143" s="5">
        <v>167.19622106389193</v>
      </c>
      <c r="K7143" s="5">
        <v>56.553778936108074</v>
      </c>
      <c r="L7143" s="8" t="str">
        <f>IF(AND(H7143&gt;=K7143, H7143&lt;=J7143), "Normal", "Anomaly")</f>
        <v>Normal</v>
      </c>
      <c r="M7143" s="5">
        <v>130.0754716981132</v>
      </c>
      <c r="N7143" s="5"/>
      <c r="O7143" s="5"/>
    </row>
    <row r="7144" spans="1:15" x14ac:dyDescent="0.3">
      <c r="A7144" s="4" t="s">
        <v>38</v>
      </c>
      <c r="B7144" s="5">
        <v>3038</v>
      </c>
      <c r="C7144" s="5">
        <v>200107</v>
      </c>
      <c r="D7144" s="6">
        <v>45611</v>
      </c>
      <c r="E7144" s="4" t="s">
        <v>8</v>
      </c>
      <c r="F7144" s="4">
        <v>2</v>
      </c>
      <c r="G7144" s="4">
        <v>8</v>
      </c>
      <c r="H7144" s="5">
        <v>86</v>
      </c>
      <c r="I7144" s="5">
        <v>27.480675028099292</v>
      </c>
      <c r="J7144" s="5">
        <v>166.71135005619857</v>
      </c>
      <c r="K7144" s="5">
        <v>56.788649943801417</v>
      </c>
      <c r="L7144" s="8" t="str">
        <f>IF(AND(H7144&gt;=K7144, H7144&lt;=J7144), "Normal", "Anomaly")</f>
        <v>Normal</v>
      </c>
      <c r="M7144" s="5">
        <v>130.0754716981132</v>
      </c>
      <c r="N7144" s="5"/>
      <c r="O7144" s="5"/>
    </row>
    <row r="7145" spans="1:15" x14ac:dyDescent="0.3">
      <c r="A7145" s="4" t="s">
        <v>38</v>
      </c>
      <c r="B7145" s="5">
        <v>3038</v>
      </c>
      <c r="C7145" s="5">
        <v>200107</v>
      </c>
      <c r="D7145" s="6">
        <v>45618</v>
      </c>
      <c r="E7145" s="4" t="s">
        <v>8</v>
      </c>
      <c r="F7145" s="4">
        <v>2</v>
      </c>
      <c r="G7145" s="4">
        <v>8</v>
      </c>
      <c r="H7145" s="5">
        <v>89</v>
      </c>
      <c r="I7145" s="5">
        <v>25.406384532239137</v>
      </c>
      <c r="J7145" s="5">
        <v>155.18776906447829</v>
      </c>
      <c r="K7145" s="5">
        <v>53.562230935521725</v>
      </c>
      <c r="L7145" s="8" t="str">
        <f>IF(AND(H7145&gt;=K7145, H7145&lt;=J7145), "Normal", "Anomaly")</f>
        <v>Normal</v>
      </c>
      <c r="M7145" s="5">
        <v>130.0754716981132</v>
      </c>
      <c r="N7145" s="5"/>
      <c r="O7145" s="5"/>
    </row>
    <row r="7146" spans="1:15" x14ac:dyDescent="0.3">
      <c r="A7146" s="4" t="s">
        <v>38</v>
      </c>
      <c r="B7146" s="5">
        <v>3038</v>
      </c>
      <c r="C7146" s="5">
        <v>200107</v>
      </c>
      <c r="D7146" s="6">
        <v>45625</v>
      </c>
      <c r="E7146" s="4" t="s">
        <v>8</v>
      </c>
      <c r="F7146" s="4">
        <v>2</v>
      </c>
      <c r="G7146" s="4">
        <v>8</v>
      </c>
      <c r="H7146" s="5">
        <v>72</v>
      </c>
      <c r="I7146" s="5">
        <v>23.911294402436685</v>
      </c>
      <c r="J7146" s="5">
        <v>153.82258880487336</v>
      </c>
      <c r="K7146" s="5">
        <v>58.177411195126631</v>
      </c>
      <c r="L7146" s="8" t="str">
        <f>IF(AND(H7146&gt;=K7146, H7146&lt;=J7146), "Normal", "Anomaly")</f>
        <v>Normal</v>
      </c>
      <c r="M7146" s="5">
        <v>130.0754716981132</v>
      </c>
      <c r="N7146" s="5"/>
      <c r="O7146" s="5"/>
    </row>
    <row r="7147" spans="1:15" x14ac:dyDescent="0.3">
      <c r="A7147" s="4" t="s">
        <v>38</v>
      </c>
      <c r="B7147" s="5">
        <v>3038</v>
      </c>
      <c r="C7147" s="5">
        <v>200107</v>
      </c>
      <c r="D7147" s="6">
        <v>45632</v>
      </c>
      <c r="E7147" s="4" t="s">
        <v>8</v>
      </c>
      <c r="F7147" s="4">
        <v>2</v>
      </c>
      <c r="G7147" s="4">
        <v>8</v>
      </c>
      <c r="H7147" s="5">
        <v>78</v>
      </c>
      <c r="I7147" s="5">
        <v>26.124401907029373</v>
      </c>
      <c r="J7147" s="5">
        <v>155.87380381405876</v>
      </c>
      <c r="K7147" s="5">
        <v>51.376196185941254</v>
      </c>
      <c r="L7147" s="8" t="str">
        <f>IF(AND(H7147&gt;=K7147, H7147&lt;=J7147), "Normal", "Anomaly")</f>
        <v>Normal</v>
      </c>
      <c r="M7147" s="5">
        <v>130.0754716981132</v>
      </c>
      <c r="N7147" s="5"/>
      <c r="O7147" s="5"/>
    </row>
    <row r="7148" spans="1:15" x14ac:dyDescent="0.3">
      <c r="A7148" s="4" t="s">
        <v>38</v>
      </c>
      <c r="B7148" s="5">
        <v>3038</v>
      </c>
      <c r="C7148" s="5">
        <v>200107</v>
      </c>
      <c r="D7148" s="6">
        <v>45639</v>
      </c>
      <c r="E7148" s="4" t="s">
        <v>8</v>
      </c>
      <c r="F7148" s="4">
        <v>2</v>
      </c>
      <c r="G7148" s="4">
        <v>8</v>
      </c>
      <c r="H7148" s="5">
        <v>91</v>
      </c>
      <c r="I7148" s="5">
        <v>23.45207879911715</v>
      </c>
      <c r="J7148" s="5">
        <v>142.90415759823429</v>
      </c>
      <c r="K7148" s="5">
        <v>49.095842401765701</v>
      </c>
      <c r="L7148" s="8" t="str">
        <f>IF(AND(H7148&gt;=K7148, H7148&lt;=J7148), "Normal", "Anomaly")</f>
        <v>Normal</v>
      </c>
      <c r="M7148" s="5">
        <v>130.0754716981132</v>
      </c>
      <c r="N7148" s="5"/>
      <c r="O7148" s="5"/>
    </row>
    <row r="7149" spans="1:15" x14ac:dyDescent="0.3">
      <c r="A7149" s="4" t="s">
        <v>38</v>
      </c>
      <c r="B7149" s="5">
        <v>3038</v>
      </c>
      <c r="C7149" s="5">
        <v>200107</v>
      </c>
      <c r="D7149" s="6">
        <v>45646</v>
      </c>
      <c r="E7149" s="4" t="s">
        <v>8</v>
      </c>
      <c r="F7149" s="4">
        <v>2</v>
      </c>
      <c r="G7149" s="4">
        <v>8</v>
      </c>
      <c r="H7149" s="5">
        <v>135</v>
      </c>
      <c r="I7149" s="5">
        <v>22.776083947860748</v>
      </c>
      <c r="J7149" s="5">
        <v>139.05216789572148</v>
      </c>
      <c r="K7149" s="5">
        <v>47.947832104278504</v>
      </c>
      <c r="L7149" s="8" t="str">
        <f>IF(AND(H7149&gt;=K7149, H7149&lt;=J7149), "Normal", "Anomaly")</f>
        <v>Normal</v>
      </c>
      <c r="M7149" s="5">
        <v>130.0754716981132</v>
      </c>
      <c r="N7149" s="5"/>
      <c r="O7149" s="5"/>
    </row>
    <row r="7150" spans="1:15" x14ac:dyDescent="0.3">
      <c r="A7150" s="4" t="s">
        <v>38</v>
      </c>
      <c r="B7150" s="5">
        <v>3038</v>
      </c>
      <c r="C7150" s="5">
        <v>200107</v>
      </c>
      <c r="D7150" s="6">
        <v>45653</v>
      </c>
      <c r="E7150" s="4" t="s">
        <v>8</v>
      </c>
      <c r="F7150" s="4">
        <v>2</v>
      </c>
      <c r="G7150" s="4">
        <v>8</v>
      </c>
      <c r="H7150" s="5">
        <v>73</v>
      </c>
      <c r="I7150" s="5">
        <v>26.258034484705821</v>
      </c>
      <c r="J7150" s="5">
        <v>152.14106896941163</v>
      </c>
      <c r="K7150" s="5">
        <v>47.108931030588359</v>
      </c>
      <c r="L7150" s="8" t="str">
        <f>IF(AND(H7150&gt;=K7150, H7150&lt;=J7150), "Normal", "Anomaly")</f>
        <v>Normal</v>
      </c>
      <c r="M7150" s="5">
        <v>130.0754716981132</v>
      </c>
      <c r="N7150" s="5"/>
      <c r="O7150" s="5"/>
    </row>
    <row r="7151" spans="1:15" x14ac:dyDescent="0.3">
      <c r="A7151" s="4" t="s">
        <v>38</v>
      </c>
      <c r="B7151" s="5">
        <v>3038</v>
      </c>
      <c r="C7151" s="5">
        <v>200107</v>
      </c>
      <c r="D7151" s="6">
        <v>45660</v>
      </c>
      <c r="E7151" s="4" t="s">
        <v>8</v>
      </c>
      <c r="F7151" s="4">
        <v>2</v>
      </c>
      <c r="G7151" s="4">
        <v>8</v>
      </c>
      <c r="H7151" s="5">
        <v>115</v>
      </c>
      <c r="I7151" s="5">
        <v>27.710275621148195</v>
      </c>
      <c r="J7151" s="5">
        <v>152.2955512422964</v>
      </c>
      <c r="K7151" s="5">
        <v>41.454448757703609</v>
      </c>
      <c r="L7151" s="8" t="str">
        <f>IF(AND(H7151&gt;=K7151, H7151&lt;=J7151), "Normal", "Anomaly")</f>
        <v>Normal</v>
      </c>
      <c r="M7151" s="5">
        <v>130.0754716981132</v>
      </c>
      <c r="N7151" s="5"/>
      <c r="O7151" s="5"/>
    </row>
    <row r="7152" spans="1:15" x14ac:dyDescent="0.3">
      <c r="A7152" s="4" t="s">
        <v>38</v>
      </c>
      <c r="B7152" s="5">
        <v>3038</v>
      </c>
      <c r="C7152" s="5">
        <v>200107</v>
      </c>
      <c r="D7152" s="6">
        <v>45667</v>
      </c>
      <c r="E7152" s="4" t="s">
        <v>8</v>
      </c>
      <c r="F7152" s="4">
        <v>2</v>
      </c>
      <c r="G7152" s="4">
        <v>8</v>
      </c>
      <c r="H7152" s="5">
        <v>149</v>
      </c>
      <c r="I7152" s="5">
        <v>20.554424706130796</v>
      </c>
      <c r="J7152" s="5">
        <v>133.48384941226158</v>
      </c>
      <c r="K7152" s="5">
        <v>51.266150587738409</v>
      </c>
      <c r="L7152" s="8" t="str">
        <f>IF(AND(H7152&gt;=K7152, H7152&lt;=J7152), "Normal", "Anomaly")</f>
        <v>Anomaly</v>
      </c>
      <c r="M7152" s="5">
        <v>130.0754716981132</v>
      </c>
      <c r="N7152" s="5"/>
      <c r="O7152" s="5"/>
    </row>
    <row r="7153" spans="1:15" x14ac:dyDescent="0.3">
      <c r="A7153" s="4" t="s">
        <v>38</v>
      </c>
      <c r="B7153" s="5">
        <v>3038</v>
      </c>
      <c r="C7153" s="5">
        <v>200107</v>
      </c>
      <c r="D7153" s="6">
        <v>45674</v>
      </c>
      <c r="E7153" s="4" t="s">
        <v>8</v>
      </c>
      <c r="F7153" s="4">
        <v>2</v>
      </c>
      <c r="G7153" s="4">
        <v>8</v>
      </c>
      <c r="H7153" s="5">
        <v>190</v>
      </c>
      <c r="I7153" s="5">
        <v>27.49886361288408</v>
      </c>
      <c r="J7153" s="5">
        <v>155.24772722576816</v>
      </c>
      <c r="K7153" s="5">
        <v>45.252272774231841</v>
      </c>
      <c r="L7153" s="8" t="str">
        <f>IF(AND(H7153&gt;=K7153, H7153&lt;=J7153), "Normal", "Anomaly")</f>
        <v>Anomaly</v>
      </c>
      <c r="M7153" s="5">
        <v>130.0754716981132</v>
      </c>
      <c r="N7153" s="5"/>
      <c r="O7153" s="5"/>
    </row>
    <row r="7154" spans="1:15" x14ac:dyDescent="0.3">
      <c r="A7154" s="4" t="s">
        <v>38</v>
      </c>
      <c r="B7154" s="5">
        <v>3038</v>
      </c>
      <c r="C7154" s="5">
        <v>200107</v>
      </c>
      <c r="D7154" s="6">
        <v>45681</v>
      </c>
      <c r="E7154" s="4" t="s">
        <v>8</v>
      </c>
      <c r="F7154" s="4">
        <v>2</v>
      </c>
      <c r="G7154" s="4">
        <v>8</v>
      </c>
      <c r="H7154" s="5">
        <v>174</v>
      </c>
      <c r="I7154" s="5">
        <v>39.847953209669377</v>
      </c>
      <c r="J7154" s="5">
        <v>192.57090641933877</v>
      </c>
      <c r="K7154" s="5">
        <v>33.179093580661245</v>
      </c>
      <c r="L7154" s="8" t="str">
        <f>IF(AND(H7154&gt;=K7154, H7154&lt;=J7154), "Normal", "Anomaly")</f>
        <v>Normal</v>
      </c>
      <c r="M7154" s="5">
        <v>130.0754716981132</v>
      </c>
      <c r="N7154" s="5"/>
      <c r="O7154" s="5"/>
    </row>
    <row r="7155" spans="1:15" x14ac:dyDescent="0.3">
      <c r="A7155" s="4" t="s">
        <v>38</v>
      </c>
      <c r="B7155" s="5">
        <v>3038</v>
      </c>
      <c r="C7155" s="5">
        <v>200107</v>
      </c>
      <c r="D7155" s="6">
        <v>45688</v>
      </c>
      <c r="E7155" s="4" t="s">
        <v>8</v>
      </c>
      <c r="F7155" s="4">
        <v>2</v>
      </c>
      <c r="G7155" s="4">
        <v>8</v>
      </c>
      <c r="H7155" s="5">
        <v>147</v>
      </c>
      <c r="I7155" s="5">
        <v>41.030286070170163</v>
      </c>
      <c r="J7155" s="5">
        <v>207.68557214034033</v>
      </c>
      <c r="K7155" s="5">
        <v>43.564427859659673</v>
      </c>
      <c r="L7155" s="8" t="str">
        <f>IF(AND(H7155&gt;=K7155, H7155&lt;=J7155), "Normal", "Anomaly")</f>
        <v>Normal</v>
      </c>
      <c r="M7155" s="5">
        <v>130.0754716981132</v>
      </c>
      <c r="N7155" s="5"/>
      <c r="O7155" s="5"/>
    </row>
    <row r="7156" spans="1:15" x14ac:dyDescent="0.3">
      <c r="A7156" s="4" t="s">
        <v>38</v>
      </c>
      <c r="B7156" s="5">
        <v>3038</v>
      </c>
      <c r="C7156" s="5">
        <v>200107</v>
      </c>
      <c r="D7156" s="6">
        <v>45695</v>
      </c>
      <c r="E7156" s="4" t="s">
        <v>8</v>
      </c>
      <c r="F7156" s="4">
        <v>2</v>
      </c>
      <c r="G7156" s="4">
        <v>8</v>
      </c>
      <c r="H7156" s="5">
        <v>248</v>
      </c>
      <c r="I7156" s="5">
        <v>37.184506182010807</v>
      </c>
      <c r="J7156" s="5">
        <v>208.61901236402161</v>
      </c>
      <c r="K7156" s="5">
        <v>59.880987635978386</v>
      </c>
      <c r="L7156" s="8" t="str">
        <f>IF(AND(H7156&gt;=K7156, H7156&lt;=J7156), "Normal", "Anomaly")</f>
        <v>Anomaly</v>
      </c>
      <c r="M7156" s="5">
        <v>130.0754716981132</v>
      </c>
      <c r="N7156" s="5"/>
      <c r="O7156" s="5"/>
    </row>
    <row r="7157" spans="1:15" x14ac:dyDescent="0.3">
      <c r="A7157" s="4" t="s">
        <v>38</v>
      </c>
      <c r="B7157" s="5">
        <v>3038</v>
      </c>
      <c r="C7157" s="5">
        <v>200127</v>
      </c>
      <c r="D7157" s="6">
        <v>45331</v>
      </c>
      <c r="E7157" s="4" t="s">
        <v>9</v>
      </c>
      <c r="F7157" s="4">
        <v>2</v>
      </c>
      <c r="G7157" s="4">
        <v>8</v>
      </c>
      <c r="H7157" s="5">
        <v>480</v>
      </c>
      <c r="I7157" s="5"/>
      <c r="J7157" s="5"/>
      <c r="K7157" s="5"/>
      <c r="L7157" s="8" t="s">
        <v>47</v>
      </c>
      <c r="M7157" s="5">
        <v>567.43396226415098</v>
      </c>
      <c r="N7157" s="5"/>
      <c r="O7157" s="5"/>
    </row>
    <row r="7158" spans="1:15" x14ac:dyDescent="0.3">
      <c r="A7158" s="4" t="s">
        <v>38</v>
      </c>
      <c r="B7158" s="5">
        <v>3038</v>
      </c>
      <c r="C7158" s="5">
        <v>200127</v>
      </c>
      <c r="D7158" s="6">
        <v>45338</v>
      </c>
      <c r="E7158" s="4" t="s">
        <v>9</v>
      </c>
      <c r="F7158" s="4">
        <v>2</v>
      </c>
      <c r="G7158" s="4">
        <v>8</v>
      </c>
      <c r="H7158" s="5">
        <v>663</v>
      </c>
      <c r="I7158" s="5">
        <v>0</v>
      </c>
      <c r="J7158" s="5">
        <v>480</v>
      </c>
      <c r="K7158" s="5">
        <v>480</v>
      </c>
      <c r="L7158" s="8" t="str">
        <f>IF(AND(H7158&gt;=K7158, H7158&lt;=J7158), "Normal", "Anomaly")</f>
        <v>Anomaly</v>
      </c>
      <c r="M7158" s="5">
        <v>567.43396226415098</v>
      </c>
      <c r="N7158" s="5"/>
      <c r="O7158" s="5"/>
    </row>
    <row r="7159" spans="1:15" x14ac:dyDescent="0.3">
      <c r="A7159" s="4" t="s">
        <v>38</v>
      </c>
      <c r="B7159" s="5">
        <v>3038</v>
      </c>
      <c r="C7159" s="5">
        <v>200127</v>
      </c>
      <c r="D7159" s="6">
        <v>45345</v>
      </c>
      <c r="E7159" s="4" t="s">
        <v>9</v>
      </c>
      <c r="F7159" s="4">
        <v>2</v>
      </c>
      <c r="G7159" s="4">
        <v>8</v>
      </c>
      <c r="H7159" s="5">
        <v>612</v>
      </c>
      <c r="I7159" s="5">
        <v>91.5</v>
      </c>
      <c r="J7159" s="5">
        <v>754.5</v>
      </c>
      <c r="K7159" s="5">
        <v>388.5</v>
      </c>
      <c r="L7159" s="8" t="str">
        <f>IF(AND(H7159&gt;=K7159, H7159&lt;=J7159), "Normal", "Anomaly")</f>
        <v>Normal</v>
      </c>
      <c r="M7159" s="5">
        <v>567.43396226415098</v>
      </c>
      <c r="N7159" s="5"/>
      <c r="O7159" s="5"/>
    </row>
    <row r="7160" spans="1:15" x14ac:dyDescent="0.3">
      <c r="A7160" s="4" t="s">
        <v>38</v>
      </c>
      <c r="B7160" s="5">
        <v>3038</v>
      </c>
      <c r="C7160" s="5">
        <v>200127</v>
      </c>
      <c r="D7160" s="6">
        <v>45352</v>
      </c>
      <c r="E7160" s="4" t="s">
        <v>9</v>
      </c>
      <c r="F7160" s="4">
        <v>2</v>
      </c>
      <c r="G7160" s="4">
        <v>8</v>
      </c>
      <c r="H7160" s="5">
        <v>660</v>
      </c>
      <c r="I7160" s="5">
        <v>77.110310594628004</v>
      </c>
      <c r="J7160" s="5">
        <v>739.22062118925601</v>
      </c>
      <c r="K7160" s="5">
        <v>430.77937881074399</v>
      </c>
      <c r="L7160" s="8" t="str">
        <f>IF(AND(H7160&gt;=K7160, H7160&lt;=J7160), "Normal", "Anomaly")</f>
        <v>Normal</v>
      </c>
      <c r="M7160" s="5">
        <v>567.43396226415098</v>
      </c>
      <c r="N7160" s="5"/>
      <c r="O7160" s="5"/>
    </row>
    <row r="7161" spans="1:15" x14ac:dyDescent="0.3">
      <c r="A7161" s="4" t="s">
        <v>38</v>
      </c>
      <c r="B7161" s="5">
        <v>3038</v>
      </c>
      <c r="C7161" s="5">
        <v>200127</v>
      </c>
      <c r="D7161" s="6">
        <v>45359</v>
      </c>
      <c r="E7161" s="4" t="s">
        <v>9</v>
      </c>
      <c r="F7161" s="4">
        <v>2</v>
      </c>
      <c r="G7161" s="4">
        <v>8</v>
      </c>
      <c r="H7161" s="5">
        <v>565</v>
      </c>
      <c r="I7161" s="5">
        <v>74.257575371136383</v>
      </c>
      <c r="J7161" s="5">
        <v>752.26515074227279</v>
      </c>
      <c r="K7161" s="5">
        <v>455.23484925772721</v>
      </c>
      <c r="L7161" s="8" t="str">
        <f>IF(AND(H7161&gt;=K7161, H7161&lt;=J7161), "Normal", "Anomaly")</f>
        <v>Normal</v>
      </c>
      <c r="M7161" s="5">
        <v>567.43396226415098</v>
      </c>
      <c r="N7161" s="5"/>
      <c r="O7161" s="5"/>
    </row>
    <row r="7162" spans="1:15" x14ac:dyDescent="0.3">
      <c r="A7162" s="4" t="s">
        <v>38</v>
      </c>
      <c r="B7162" s="5">
        <v>3038</v>
      </c>
      <c r="C7162" s="5">
        <v>200127</v>
      </c>
      <c r="D7162" s="6">
        <v>45366</v>
      </c>
      <c r="E7162" s="4" t="s">
        <v>9</v>
      </c>
      <c r="F7162" s="4">
        <v>2</v>
      </c>
      <c r="G7162" s="4">
        <v>8</v>
      </c>
      <c r="H7162" s="5">
        <v>740</v>
      </c>
      <c r="I7162" s="5">
        <v>68.202639245120125</v>
      </c>
      <c r="J7162" s="5">
        <v>732.40527849024022</v>
      </c>
      <c r="K7162" s="5">
        <v>459.59472150975978</v>
      </c>
      <c r="L7162" s="8" t="str">
        <f>IF(AND(H7162&gt;=K7162, H7162&lt;=J7162), "Normal", "Anomaly")</f>
        <v>Anomaly</v>
      </c>
      <c r="M7162" s="5">
        <v>567.43396226415098</v>
      </c>
      <c r="N7162" s="5"/>
      <c r="O7162" s="5"/>
    </row>
    <row r="7163" spans="1:15" x14ac:dyDescent="0.3">
      <c r="A7163" s="4" t="s">
        <v>38</v>
      </c>
      <c r="B7163" s="5">
        <v>3038</v>
      </c>
      <c r="C7163" s="5">
        <v>200127</v>
      </c>
      <c r="D7163" s="6">
        <v>45373</v>
      </c>
      <c r="E7163" s="4" t="s">
        <v>9</v>
      </c>
      <c r="F7163" s="4">
        <v>2</v>
      </c>
      <c r="G7163" s="4">
        <v>8</v>
      </c>
      <c r="H7163" s="5">
        <v>708</v>
      </c>
      <c r="I7163" s="5">
        <v>82.196918028192115</v>
      </c>
      <c r="J7163" s="5">
        <v>784.3938360563842</v>
      </c>
      <c r="K7163" s="5">
        <v>455.6061639436158</v>
      </c>
      <c r="L7163" s="8" t="str">
        <f>IF(AND(H7163&gt;=K7163, H7163&lt;=J7163), "Normal", "Anomaly")</f>
        <v>Normal</v>
      </c>
      <c r="M7163" s="5">
        <v>567.43396226415098</v>
      </c>
      <c r="N7163" s="5"/>
      <c r="O7163" s="5"/>
    </row>
    <row r="7164" spans="1:15" x14ac:dyDescent="0.3">
      <c r="A7164" s="4" t="s">
        <v>38</v>
      </c>
      <c r="B7164" s="5">
        <v>3038</v>
      </c>
      <c r="C7164" s="5">
        <v>200127</v>
      </c>
      <c r="D7164" s="6">
        <v>45380</v>
      </c>
      <c r="E7164" s="4" t="s">
        <v>9</v>
      </c>
      <c r="F7164" s="4">
        <v>2</v>
      </c>
      <c r="G7164" s="4">
        <v>8</v>
      </c>
      <c r="H7164" s="5">
        <v>616</v>
      </c>
      <c r="I7164" s="5">
        <v>82.093774155547507</v>
      </c>
      <c r="J7164" s="5">
        <v>796.7589768825236</v>
      </c>
      <c r="K7164" s="5">
        <v>468.38388026033351</v>
      </c>
      <c r="L7164" s="8" t="str">
        <f>IF(AND(H7164&gt;=K7164, H7164&lt;=J7164), "Normal", "Anomaly")</f>
        <v>Normal</v>
      </c>
      <c r="M7164" s="5">
        <v>567.43396226415098</v>
      </c>
      <c r="N7164" s="5"/>
      <c r="O7164" s="5"/>
    </row>
    <row r="7165" spans="1:15" x14ac:dyDescent="0.3">
      <c r="A7165" s="4" t="s">
        <v>38</v>
      </c>
      <c r="B7165" s="5">
        <v>3038</v>
      </c>
      <c r="C7165" s="5">
        <v>200127</v>
      </c>
      <c r="D7165" s="6">
        <v>45387</v>
      </c>
      <c r="E7165" s="4" t="s">
        <v>9</v>
      </c>
      <c r="F7165" s="4">
        <v>2</v>
      </c>
      <c r="G7165" s="4">
        <v>8</v>
      </c>
      <c r="H7165" s="5">
        <v>476</v>
      </c>
      <c r="I7165" s="5">
        <v>76.987011891617144</v>
      </c>
      <c r="J7165" s="5">
        <v>784.47402378323432</v>
      </c>
      <c r="K7165" s="5">
        <v>476.52597621676568</v>
      </c>
      <c r="L7165" s="8" t="str">
        <f>IF(AND(H7165&gt;=K7165, H7165&lt;=J7165), "Normal", "Anomaly")</f>
        <v>Anomaly</v>
      </c>
      <c r="M7165" s="5">
        <v>567.43396226415098</v>
      </c>
      <c r="N7165" s="5"/>
      <c r="O7165" s="5"/>
    </row>
    <row r="7166" spans="1:15" x14ac:dyDescent="0.3">
      <c r="A7166" s="4" t="s">
        <v>38</v>
      </c>
      <c r="B7166" s="5">
        <v>3038</v>
      </c>
      <c r="C7166" s="5">
        <v>200127</v>
      </c>
      <c r="D7166" s="6">
        <v>45394</v>
      </c>
      <c r="E7166" s="4" t="s">
        <v>9</v>
      </c>
      <c r="F7166" s="4">
        <v>2</v>
      </c>
      <c r="G7166" s="4">
        <v>8</v>
      </c>
      <c r="H7166" s="5">
        <v>476</v>
      </c>
      <c r="I7166" s="5">
        <v>77.969545336624861</v>
      </c>
      <c r="J7166" s="5">
        <v>785.93909067324967</v>
      </c>
      <c r="K7166" s="5">
        <v>474.06090932675028</v>
      </c>
      <c r="L7166" s="8" t="str">
        <f>IF(AND(H7166&gt;=K7166, H7166&lt;=J7166), "Normal", "Anomaly")</f>
        <v>Normal</v>
      </c>
      <c r="M7166" s="5">
        <v>567.43396226415098</v>
      </c>
      <c r="N7166" s="5"/>
      <c r="O7166" s="5"/>
    </row>
    <row r="7167" spans="1:15" x14ac:dyDescent="0.3">
      <c r="A7167" s="4" t="s">
        <v>38</v>
      </c>
      <c r="B7167" s="5">
        <v>3038</v>
      </c>
      <c r="C7167" s="5">
        <v>200127</v>
      </c>
      <c r="D7167" s="6">
        <v>45401</v>
      </c>
      <c r="E7167" s="4" t="s">
        <v>9</v>
      </c>
      <c r="F7167" s="4">
        <v>2</v>
      </c>
      <c r="G7167" s="4">
        <v>8</v>
      </c>
      <c r="H7167" s="5">
        <v>523</v>
      </c>
      <c r="I7167" s="5">
        <v>91.43978551484031</v>
      </c>
      <c r="J7167" s="5">
        <v>789.50457102968062</v>
      </c>
      <c r="K7167" s="5">
        <v>423.74542897031938</v>
      </c>
      <c r="L7167" s="8" t="str">
        <f>IF(AND(H7167&gt;=K7167, H7167&lt;=J7167), "Normal", "Anomaly")</f>
        <v>Normal</v>
      </c>
      <c r="M7167" s="5">
        <v>567.43396226415098</v>
      </c>
      <c r="N7167" s="5"/>
      <c r="O7167" s="5"/>
    </row>
    <row r="7168" spans="1:15" x14ac:dyDescent="0.3">
      <c r="A7168" s="4" t="s">
        <v>38</v>
      </c>
      <c r="B7168" s="5">
        <v>3038</v>
      </c>
      <c r="C7168" s="5">
        <v>200127</v>
      </c>
      <c r="D7168" s="6">
        <v>45408</v>
      </c>
      <c r="E7168" s="4" t="s">
        <v>9</v>
      </c>
      <c r="F7168" s="4">
        <v>2</v>
      </c>
      <c r="G7168" s="4">
        <v>8</v>
      </c>
      <c r="H7168" s="5">
        <v>564</v>
      </c>
      <c r="I7168" s="5">
        <v>95.4358423235212</v>
      </c>
      <c r="J7168" s="5">
        <v>786.37168464704246</v>
      </c>
      <c r="K7168" s="5">
        <v>404.6283153529576</v>
      </c>
      <c r="L7168" s="8" t="str">
        <f>IF(AND(H7168&gt;=K7168, H7168&lt;=J7168), "Normal", "Anomaly")</f>
        <v>Normal</v>
      </c>
      <c r="M7168" s="5">
        <v>567.43396226415098</v>
      </c>
      <c r="N7168" s="5"/>
      <c r="O7168" s="5"/>
    </row>
    <row r="7169" spans="1:15" x14ac:dyDescent="0.3">
      <c r="A7169" s="4" t="s">
        <v>38</v>
      </c>
      <c r="B7169" s="5">
        <v>3038</v>
      </c>
      <c r="C7169" s="5">
        <v>200127</v>
      </c>
      <c r="D7169" s="6">
        <v>45415</v>
      </c>
      <c r="E7169" s="4" t="s">
        <v>9</v>
      </c>
      <c r="F7169" s="4">
        <v>2</v>
      </c>
      <c r="G7169" s="4">
        <v>8</v>
      </c>
      <c r="H7169" s="5">
        <v>645</v>
      </c>
      <c r="I7169" s="5">
        <v>92.563491723249072</v>
      </c>
      <c r="J7169" s="5">
        <v>768.62698344649812</v>
      </c>
      <c r="K7169" s="5">
        <v>398.37301655350188</v>
      </c>
      <c r="L7169" s="8" t="str">
        <f>IF(AND(H7169&gt;=K7169, H7169&lt;=J7169), "Normal", "Anomaly")</f>
        <v>Normal</v>
      </c>
      <c r="M7169" s="5">
        <v>567.43396226415098</v>
      </c>
      <c r="N7169" s="5"/>
      <c r="O7169" s="5"/>
    </row>
    <row r="7170" spans="1:15" x14ac:dyDescent="0.3">
      <c r="A7170" s="4" t="s">
        <v>38</v>
      </c>
      <c r="B7170" s="5">
        <v>3038</v>
      </c>
      <c r="C7170" s="5">
        <v>200127</v>
      </c>
      <c r="D7170" s="6">
        <v>45422</v>
      </c>
      <c r="E7170" s="4" t="s">
        <v>9</v>
      </c>
      <c r="F7170" s="4">
        <v>2</v>
      </c>
      <c r="G7170" s="4">
        <v>8</v>
      </c>
      <c r="H7170" s="5">
        <v>717</v>
      </c>
      <c r="I7170" s="5">
        <v>94.329210746194633</v>
      </c>
      <c r="J7170" s="5">
        <v>782.15842149238927</v>
      </c>
      <c r="K7170" s="5">
        <v>404.84157850761073</v>
      </c>
      <c r="L7170" s="8" t="str">
        <f>IF(AND(H7170&gt;=K7170, H7170&lt;=J7170), "Normal", "Anomaly")</f>
        <v>Normal</v>
      </c>
      <c r="M7170" s="5">
        <v>567.43396226415098</v>
      </c>
      <c r="N7170" s="5"/>
      <c r="O7170" s="5"/>
    </row>
    <row r="7171" spans="1:15" x14ac:dyDescent="0.3">
      <c r="A7171" s="4" t="s">
        <v>38</v>
      </c>
      <c r="B7171" s="5">
        <v>3038</v>
      </c>
      <c r="C7171" s="5">
        <v>200127</v>
      </c>
      <c r="D7171" s="6">
        <v>45429</v>
      </c>
      <c r="E7171" s="4" t="s">
        <v>9</v>
      </c>
      <c r="F7171" s="4">
        <v>2</v>
      </c>
      <c r="G7171" s="4">
        <v>8</v>
      </c>
      <c r="H7171" s="5">
        <v>690</v>
      </c>
      <c r="I7171" s="5">
        <v>90.074882042664925</v>
      </c>
      <c r="J7171" s="5">
        <v>770.77476408532982</v>
      </c>
      <c r="K7171" s="5">
        <v>410.47523591467018</v>
      </c>
      <c r="L7171" s="8" t="str">
        <f>IF(AND(H7171&gt;=K7171, H7171&lt;=J7171), "Normal", "Anomaly")</f>
        <v>Normal</v>
      </c>
      <c r="M7171" s="5">
        <v>567.43396226415098</v>
      </c>
      <c r="N7171" s="5"/>
      <c r="O7171" s="5"/>
    </row>
    <row r="7172" spans="1:15" x14ac:dyDescent="0.3">
      <c r="A7172" s="4" t="s">
        <v>38</v>
      </c>
      <c r="B7172" s="5">
        <v>3038</v>
      </c>
      <c r="C7172" s="5">
        <v>200127</v>
      </c>
      <c r="D7172" s="6">
        <v>45436</v>
      </c>
      <c r="E7172" s="4" t="s">
        <v>9</v>
      </c>
      <c r="F7172" s="4">
        <v>2</v>
      </c>
      <c r="G7172" s="4">
        <v>8</v>
      </c>
      <c r="H7172" s="5">
        <v>592</v>
      </c>
      <c r="I7172" s="5">
        <v>87.296817668228897</v>
      </c>
      <c r="J7172" s="5">
        <v>762.96863533645774</v>
      </c>
      <c r="K7172" s="5">
        <v>413.78136466354221</v>
      </c>
      <c r="L7172" s="8" t="str">
        <f>IF(AND(H7172&gt;=K7172, H7172&lt;=J7172), "Normal", "Anomaly")</f>
        <v>Normal</v>
      </c>
      <c r="M7172" s="5">
        <v>567.43396226415098</v>
      </c>
      <c r="N7172" s="5"/>
      <c r="O7172" s="5"/>
    </row>
    <row r="7173" spans="1:15" x14ac:dyDescent="0.3">
      <c r="A7173" s="4" t="s">
        <v>38</v>
      </c>
      <c r="B7173" s="5">
        <v>3038</v>
      </c>
      <c r="C7173" s="5">
        <v>200127</v>
      </c>
      <c r="D7173" s="6">
        <v>45443</v>
      </c>
      <c r="E7173" s="4" t="s">
        <v>9</v>
      </c>
      <c r="F7173" s="4">
        <v>2</v>
      </c>
      <c r="G7173" s="4">
        <v>8</v>
      </c>
      <c r="H7173" s="5">
        <v>500</v>
      </c>
      <c r="I7173" s="5">
        <v>86.706311044813802</v>
      </c>
      <c r="J7173" s="5">
        <v>758.78762208962758</v>
      </c>
      <c r="K7173" s="5">
        <v>411.96237791037242</v>
      </c>
      <c r="L7173" s="8" t="str">
        <f>IF(AND(H7173&gt;=K7173, H7173&lt;=J7173), "Normal", "Anomaly")</f>
        <v>Normal</v>
      </c>
      <c r="M7173" s="5">
        <v>567.43396226415098</v>
      </c>
      <c r="N7173" s="5"/>
      <c r="O7173" s="5"/>
    </row>
    <row r="7174" spans="1:15" x14ac:dyDescent="0.3">
      <c r="A7174" s="4" t="s">
        <v>38</v>
      </c>
      <c r="B7174" s="5">
        <v>3038</v>
      </c>
      <c r="C7174" s="5">
        <v>200127</v>
      </c>
      <c r="D7174" s="6">
        <v>45450</v>
      </c>
      <c r="E7174" s="4" t="s">
        <v>9</v>
      </c>
      <c r="F7174" s="4">
        <v>2</v>
      </c>
      <c r="G7174" s="4">
        <v>8</v>
      </c>
      <c r="H7174" s="5">
        <v>621</v>
      </c>
      <c r="I7174" s="5">
        <v>83.214988884214847</v>
      </c>
      <c r="J7174" s="5">
        <v>754.80497776842969</v>
      </c>
      <c r="K7174" s="5">
        <v>421.94502223157031</v>
      </c>
      <c r="L7174" s="8" t="str">
        <f>IF(AND(H7174&gt;=K7174, H7174&lt;=J7174), "Normal", "Anomaly")</f>
        <v>Normal</v>
      </c>
      <c r="M7174" s="5">
        <v>567.43396226415098</v>
      </c>
      <c r="N7174" s="5"/>
      <c r="O7174" s="5"/>
    </row>
    <row r="7175" spans="1:15" x14ac:dyDescent="0.3">
      <c r="A7175" s="4" t="s">
        <v>38</v>
      </c>
      <c r="B7175" s="5">
        <v>3038</v>
      </c>
      <c r="C7175" s="5">
        <v>200127</v>
      </c>
      <c r="D7175" s="6">
        <v>45457</v>
      </c>
      <c r="E7175" s="4" t="s">
        <v>9</v>
      </c>
      <c r="F7175" s="4">
        <v>2</v>
      </c>
      <c r="G7175" s="4">
        <v>8</v>
      </c>
      <c r="H7175" s="5">
        <v>743</v>
      </c>
      <c r="I7175" s="5">
        <v>71.768725779408953</v>
      </c>
      <c r="J7175" s="5">
        <v>750.03745155881791</v>
      </c>
      <c r="K7175" s="5">
        <v>462.96254844118209</v>
      </c>
      <c r="L7175" s="8" t="str">
        <f>IF(AND(H7175&gt;=K7175, H7175&lt;=J7175), "Normal", "Anomaly")</f>
        <v>Normal</v>
      </c>
      <c r="M7175" s="5">
        <v>567.43396226415098</v>
      </c>
      <c r="N7175" s="5"/>
      <c r="O7175" s="5"/>
    </row>
    <row r="7176" spans="1:15" x14ac:dyDescent="0.3">
      <c r="A7176" s="4" t="s">
        <v>38</v>
      </c>
      <c r="B7176" s="5">
        <v>3038</v>
      </c>
      <c r="C7176" s="5">
        <v>200127</v>
      </c>
      <c r="D7176" s="6">
        <v>45464</v>
      </c>
      <c r="E7176" s="4" t="s">
        <v>9</v>
      </c>
      <c r="F7176" s="4">
        <v>2</v>
      </c>
      <c r="G7176" s="4">
        <v>8</v>
      </c>
      <c r="H7176" s="5">
        <v>686</v>
      </c>
      <c r="I7176" s="5">
        <v>76.498365995621114</v>
      </c>
      <c r="J7176" s="5">
        <v>786.9967319912422</v>
      </c>
      <c r="K7176" s="5">
        <v>481.0032680087578</v>
      </c>
      <c r="L7176" s="8" t="str">
        <f>IF(AND(H7176&gt;=K7176, H7176&lt;=J7176), "Normal", "Anomaly")</f>
        <v>Normal</v>
      </c>
      <c r="M7176" s="5">
        <v>567.43396226415098</v>
      </c>
      <c r="N7176" s="5"/>
      <c r="O7176" s="5"/>
    </row>
    <row r="7177" spans="1:15" x14ac:dyDescent="0.3">
      <c r="A7177" s="4" t="s">
        <v>38</v>
      </c>
      <c r="B7177" s="5">
        <v>3038</v>
      </c>
      <c r="C7177" s="5">
        <v>200127</v>
      </c>
      <c r="D7177" s="6">
        <v>45471</v>
      </c>
      <c r="E7177" s="4" t="s">
        <v>9</v>
      </c>
      <c r="F7177" s="4">
        <v>2</v>
      </c>
      <c r="G7177" s="4">
        <v>8</v>
      </c>
      <c r="H7177" s="5">
        <v>702</v>
      </c>
      <c r="I7177" s="5">
        <v>73.109079463497551</v>
      </c>
      <c r="J7177" s="5">
        <v>795.4681589269951</v>
      </c>
      <c r="K7177" s="5">
        <v>503.0318410730049</v>
      </c>
      <c r="L7177" s="8" t="str">
        <f>IF(AND(H7177&gt;=K7177, H7177&lt;=J7177), "Normal", "Anomaly")</f>
        <v>Normal</v>
      </c>
      <c r="M7177" s="5">
        <v>567.43396226415098</v>
      </c>
      <c r="N7177" s="5"/>
      <c r="O7177" s="5"/>
    </row>
    <row r="7178" spans="1:15" x14ac:dyDescent="0.3">
      <c r="A7178" s="4" t="s">
        <v>38</v>
      </c>
      <c r="B7178" s="5">
        <v>3038</v>
      </c>
      <c r="C7178" s="5">
        <v>200127</v>
      </c>
      <c r="D7178" s="6">
        <v>45478</v>
      </c>
      <c r="E7178" s="4" t="s">
        <v>9</v>
      </c>
      <c r="F7178" s="4">
        <v>2</v>
      </c>
      <c r="G7178" s="4">
        <v>8</v>
      </c>
      <c r="H7178" s="5">
        <v>589</v>
      </c>
      <c r="I7178" s="5">
        <v>75.098164924317558</v>
      </c>
      <c r="J7178" s="5">
        <v>806.57132984863506</v>
      </c>
      <c r="K7178" s="5">
        <v>506.17867015136488</v>
      </c>
      <c r="L7178" s="8" t="str">
        <f>IF(AND(H7178&gt;=K7178, H7178&lt;=J7178), "Normal", "Anomaly")</f>
        <v>Normal</v>
      </c>
      <c r="M7178" s="5">
        <v>567.43396226415098</v>
      </c>
      <c r="N7178" s="5"/>
      <c r="O7178" s="5"/>
    </row>
    <row r="7179" spans="1:15" x14ac:dyDescent="0.3">
      <c r="A7179" s="4" t="s">
        <v>38</v>
      </c>
      <c r="B7179" s="5">
        <v>3038</v>
      </c>
      <c r="C7179" s="5">
        <v>200127</v>
      </c>
      <c r="D7179" s="6">
        <v>45485</v>
      </c>
      <c r="E7179" s="4" t="s">
        <v>9</v>
      </c>
      <c r="F7179" s="4">
        <v>2</v>
      </c>
      <c r="G7179" s="4">
        <v>8</v>
      </c>
      <c r="H7179" s="5">
        <v>472</v>
      </c>
      <c r="I7179" s="5">
        <v>74.106237085686658</v>
      </c>
      <c r="J7179" s="5">
        <v>788.58747417137329</v>
      </c>
      <c r="K7179" s="5">
        <v>492.16252582862671</v>
      </c>
      <c r="L7179" s="8" t="str">
        <f>IF(AND(H7179&gt;=K7179, H7179&lt;=J7179), "Normal", "Anomaly")</f>
        <v>Anomaly</v>
      </c>
      <c r="M7179" s="5">
        <v>567.43396226415098</v>
      </c>
      <c r="N7179" s="5"/>
      <c r="O7179" s="5"/>
    </row>
    <row r="7180" spans="1:15" x14ac:dyDescent="0.3">
      <c r="A7180" s="4" t="s">
        <v>38</v>
      </c>
      <c r="B7180" s="5">
        <v>3038</v>
      </c>
      <c r="C7180" s="5">
        <v>200127</v>
      </c>
      <c r="D7180" s="6">
        <v>45492</v>
      </c>
      <c r="E7180" s="4" t="s">
        <v>9</v>
      </c>
      <c r="F7180" s="4">
        <v>2</v>
      </c>
      <c r="G7180" s="4">
        <v>8</v>
      </c>
      <c r="H7180" s="5">
        <v>607</v>
      </c>
      <c r="I7180" s="5">
        <v>89.359439204820433</v>
      </c>
      <c r="J7180" s="5">
        <v>791.84387840964087</v>
      </c>
      <c r="K7180" s="5">
        <v>434.40612159035913</v>
      </c>
      <c r="L7180" s="8" t="str">
        <f>IF(AND(H7180&gt;=K7180, H7180&lt;=J7180), "Normal", "Anomaly")</f>
        <v>Normal</v>
      </c>
      <c r="M7180" s="5">
        <v>567.43396226415098</v>
      </c>
      <c r="N7180" s="5"/>
      <c r="O7180" s="5"/>
    </row>
    <row r="7181" spans="1:15" x14ac:dyDescent="0.3">
      <c r="A7181" s="4" t="s">
        <v>38</v>
      </c>
      <c r="B7181" s="5">
        <v>3038</v>
      </c>
      <c r="C7181" s="5">
        <v>200127</v>
      </c>
      <c r="D7181" s="6">
        <v>45499</v>
      </c>
      <c r="E7181" s="4" t="s">
        <v>9</v>
      </c>
      <c r="F7181" s="4">
        <v>2</v>
      </c>
      <c r="G7181" s="4">
        <v>8</v>
      </c>
      <c r="H7181" s="5">
        <v>658</v>
      </c>
      <c r="I7181" s="5">
        <v>89.053354793629197</v>
      </c>
      <c r="J7181" s="5">
        <v>793.10670958725836</v>
      </c>
      <c r="K7181" s="5">
        <v>436.89329041274164</v>
      </c>
      <c r="L7181" s="8" t="str">
        <f>IF(AND(H7181&gt;=K7181, H7181&lt;=J7181), "Normal", "Anomaly")</f>
        <v>Normal</v>
      </c>
      <c r="M7181" s="5">
        <v>567.43396226415098</v>
      </c>
      <c r="N7181" s="5"/>
      <c r="O7181" s="5"/>
    </row>
    <row r="7182" spans="1:15" x14ac:dyDescent="0.3">
      <c r="A7182" s="4" t="s">
        <v>38</v>
      </c>
      <c r="B7182" s="5">
        <v>3038</v>
      </c>
      <c r="C7182" s="5">
        <v>200127</v>
      </c>
      <c r="D7182" s="6">
        <v>45506</v>
      </c>
      <c r="E7182" s="4" t="s">
        <v>9</v>
      </c>
      <c r="F7182" s="4">
        <v>2</v>
      </c>
      <c r="G7182" s="4">
        <v>8</v>
      </c>
      <c r="H7182" s="5">
        <v>652</v>
      </c>
      <c r="I7182" s="5">
        <v>78.220441701642159</v>
      </c>
      <c r="J7182" s="5">
        <v>791.19088340328426</v>
      </c>
      <c r="K7182" s="5">
        <v>478.30911659671568</v>
      </c>
      <c r="L7182" s="8" t="str">
        <f>IF(AND(H7182&gt;=K7182, H7182&lt;=J7182), "Normal", "Anomaly")</f>
        <v>Normal</v>
      </c>
      <c r="M7182" s="5">
        <v>567.43396226415098</v>
      </c>
      <c r="N7182" s="5"/>
      <c r="O7182" s="5"/>
    </row>
    <row r="7183" spans="1:15" x14ac:dyDescent="0.3">
      <c r="A7183" s="4" t="s">
        <v>38</v>
      </c>
      <c r="B7183" s="5">
        <v>3038</v>
      </c>
      <c r="C7183" s="5">
        <v>200127</v>
      </c>
      <c r="D7183" s="6">
        <v>45513</v>
      </c>
      <c r="E7183" s="4" t="s">
        <v>9</v>
      </c>
      <c r="F7183" s="4">
        <v>2</v>
      </c>
      <c r="G7183" s="4">
        <v>8</v>
      </c>
      <c r="H7183" s="5">
        <v>671</v>
      </c>
      <c r="I7183" s="5">
        <v>78.211152497581821</v>
      </c>
      <c r="J7183" s="5">
        <v>795.04730499516359</v>
      </c>
      <c r="K7183" s="5">
        <v>482.20269500483636</v>
      </c>
      <c r="L7183" s="8" t="str">
        <f>IF(AND(H7183&gt;=K7183, H7183&lt;=J7183), "Normal", "Anomaly")</f>
        <v>Normal</v>
      </c>
      <c r="M7183" s="5">
        <v>567.43396226415098</v>
      </c>
      <c r="N7183" s="5"/>
      <c r="O7183" s="5"/>
    </row>
    <row r="7184" spans="1:15" x14ac:dyDescent="0.3">
      <c r="A7184" s="4" t="s">
        <v>38</v>
      </c>
      <c r="B7184" s="5">
        <v>3038</v>
      </c>
      <c r="C7184" s="5">
        <v>200127</v>
      </c>
      <c r="D7184" s="6">
        <v>45520</v>
      </c>
      <c r="E7184" s="4" t="s">
        <v>9</v>
      </c>
      <c r="F7184" s="4">
        <v>2</v>
      </c>
      <c r="G7184" s="4">
        <v>8</v>
      </c>
      <c r="H7184" s="5">
        <v>592</v>
      </c>
      <c r="I7184" s="5">
        <v>69.319797857466369</v>
      </c>
      <c r="J7184" s="5">
        <v>768.26459571493274</v>
      </c>
      <c r="K7184" s="5">
        <v>490.98540428506726</v>
      </c>
      <c r="L7184" s="8" t="str">
        <f>IF(AND(H7184&gt;=K7184, H7184&lt;=J7184), "Normal", "Anomaly")</f>
        <v>Normal</v>
      </c>
      <c r="M7184" s="5">
        <v>567.43396226415098</v>
      </c>
      <c r="N7184" s="5"/>
      <c r="O7184" s="5"/>
    </row>
    <row r="7185" spans="1:15" x14ac:dyDescent="0.3">
      <c r="A7185" s="4" t="s">
        <v>38</v>
      </c>
      <c r="B7185" s="5">
        <v>3038</v>
      </c>
      <c r="C7185" s="5">
        <v>200127</v>
      </c>
      <c r="D7185" s="6">
        <v>45527</v>
      </c>
      <c r="E7185" s="4" t="s">
        <v>9</v>
      </c>
      <c r="F7185" s="4">
        <v>2</v>
      </c>
      <c r="G7185" s="4">
        <v>8</v>
      </c>
      <c r="H7185" s="5">
        <v>673</v>
      </c>
      <c r="I7185" s="5">
        <v>66.68477618617311</v>
      </c>
      <c r="J7185" s="5">
        <v>751.24455237234622</v>
      </c>
      <c r="K7185" s="5">
        <v>484.50544762765378</v>
      </c>
      <c r="L7185" s="8" t="str">
        <f>IF(AND(H7185&gt;=K7185, H7185&lt;=J7185), "Normal", "Anomaly")</f>
        <v>Normal</v>
      </c>
      <c r="M7185" s="5">
        <v>567.43396226415098</v>
      </c>
      <c r="N7185" s="5"/>
      <c r="O7185" s="5"/>
    </row>
    <row r="7186" spans="1:15" x14ac:dyDescent="0.3">
      <c r="A7186" s="4" t="s">
        <v>38</v>
      </c>
      <c r="B7186" s="5">
        <v>3038</v>
      </c>
      <c r="C7186" s="5">
        <v>200127</v>
      </c>
      <c r="D7186" s="6">
        <v>45534</v>
      </c>
      <c r="E7186" s="4" t="s">
        <v>9</v>
      </c>
      <c r="F7186" s="4">
        <v>2</v>
      </c>
      <c r="G7186" s="4">
        <v>8</v>
      </c>
      <c r="H7186" s="5">
        <v>466</v>
      </c>
      <c r="I7186" s="5">
        <v>62.681237224547509</v>
      </c>
      <c r="J7186" s="5">
        <v>739.61247444909498</v>
      </c>
      <c r="K7186" s="5">
        <v>488.88752555090497</v>
      </c>
      <c r="L7186" s="8" t="str">
        <f>IF(AND(H7186&gt;=K7186, H7186&lt;=J7186), "Normal", "Anomaly")</f>
        <v>Anomaly</v>
      </c>
      <c r="M7186" s="5">
        <v>567.43396226415098</v>
      </c>
      <c r="N7186" s="5"/>
      <c r="O7186" s="5"/>
    </row>
    <row r="7187" spans="1:15" x14ac:dyDescent="0.3">
      <c r="A7187" s="4" t="s">
        <v>38</v>
      </c>
      <c r="B7187" s="5">
        <v>3038</v>
      </c>
      <c r="C7187" s="5">
        <v>200127</v>
      </c>
      <c r="D7187" s="6">
        <v>45541</v>
      </c>
      <c r="E7187" s="4" t="s">
        <v>9</v>
      </c>
      <c r="F7187" s="4">
        <v>2</v>
      </c>
      <c r="G7187" s="4">
        <v>8</v>
      </c>
      <c r="H7187" s="5">
        <v>509</v>
      </c>
      <c r="I7187" s="5">
        <v>79.750293886605832</v>
      </c>
      <c r="J7187" s="5">
        <v>758.37558777321169</v>
      </c>
      <c r="K7187" s="5">
        <v>439.37441222678831</v>
      </c>
      <c r="L7187" s="8" t="str">
        <f>IF(AND(H7187&gt;=K7187, H7187&lt;=J7187), "Normal", "Anomaly")</f>
        <v>Normal</v>
      </c>
      <c r="M7187" s="5">
        <v>567.43396226415098</v>
      </c>
      <c r="N7187" s="5"/>
      <c r="O7187" s="5"/>
    </row>
    <row r="7188" spans="1:15" x14ac:dyDescent="0.3">
      <c r="A7188" s="4" t="s">
        <v>38</v>
      </c>
      <c r="B7188" s="5">
        <v>3038</v>
      </c>
      <c r="C7188" s="5">
        <v>200127</v>
      </c>
      <c r="D7188" s="6">
        <v>45548</v>
      </c>
      <c r="E7188" s="4" t="s">
        <v>9</v>
      </c>
      <c r="F7188" s="4">
        <v>2</v>
      </c>
      <c r="G7188" s="4">
        <v>8</v>
      </c>
      <c r="H7188" s="5">
        <v>499</v>
      </c>
      <c r="I7188" s="5">
        <v>73.049640656200353</v>
      </c>
      <c r="J7188" s="5">
        <v>749.59928131240076</v>
      </c>
      <c r="K7188" s="5">
        <v>457.40071868759929</v>
      </c>
      <c r="L7188" s="8" t="str">
        <f>IF(AND(H7188&gt;=K7188, H7188&lt;=J7188), "Normal", "Anomaly")</f>
        <v>Normal</v>
      </c>
      <c r="M7188" s="5">
        <v>567.43396226415098</v>
      </c>
      <c r="N7188" s="5"/>
      <c r="O7188" s="5"/>
    </row>
    <row r="7189" spans="1:15" x14ac:dyDescent="0.3">
      <c r="A7189" s="4" t="s">
        <v>38</v>
      </c>
      <c r="B7189" s="5">
        <v>3038</v>
      </c>
      <c r="C7189" s="5">
        <v>200127</v>
      </c>
      <c r="D7189" s="6">
        <v>45555</v>
      </c>
      <c r="E7189" s="4" t="s">
        <v>9</v>
      </c>
      <c r="F7189" s="4">
        <v>2</v>
      </c>
      <c r="G7189" s="4">
        <v>8</v>
      </c>
      <c r="H7189" s="5">
        <v>669</v>
      </c>
      <c r="I7189" s="5">
        <v>80.731034924618669</v>
      </c>
      <c r="J7189" s="5">
        <v>751.46206984923731</v>
      </c>
      <c r="K7189" s="5">
        <v>428.53793015076269</v>
      </c>
      <c r="L7189" s="8" t="str">
        <f>IF(AND(H7189&gt;=K7189, H7189&lt;=J7189), "Normal", "Anomaly")</f>
        <v>Normal</v>
      </c>
      <c r="M7189" s="5">
        <v>567.43396226415098</v>
      </c>
      <c r="N7189" s="5"/>
      <c r="O7189" s="5"/>
    </row>
    <row r="7190" spans="1:15" x14ac:dyDescent="0.3">
      <c r="A7190" s="4" t="s">
        <v>38</v>
      </c>
      <c r="B7190" s="5">
        <v>3038</v>
      </c>
      <c r="C7190" s="5">
        <v>200127</v>
      </c>
      <c r="D7190" s="6">
        <v>45562</v>
      </c>
      <c r="E7190" s="4" t="s">
        <v>9</v>
      </c>
      <c r="F7190" s="4">
        <v>2</v>
      </c>
      <c r="G7190" s="4">
        <v>8</v>
      </c>
      <c r="H7190" s="5">
        <v>538</v>
      </c>
      <c r="I7190" s="5">
        <v>81.961786065214568</v>
      </c>
      <c r="J7190" s="5">
        <v>755.29857213042919</v>
      </c>
      <c r="K7190" s="5">
        <v>427.45142786957086</v>
      </c>
      <c r="L7190" s="8" t="str">
        <f>IF(AND(H7190&gt;=K7190, H7190&lt;=J7190), "Normal", "Anomaly")</f>
        <v>Normal</v>
      </c>
      <c r="M7190" s="5">
        <v>567.43396226415098</v>
      </c>
      <c r="N7190" s="5"/>
      <c r="O7190" s="5"/>
    </row>
    <row r="7191" spans="1:15" x14ac:dyDescent="0.3">
      <c r="A7191" s="4" t="s">
        <v>38</v>
      </c>
      <c r="B7191" s="5">
        <v>3038</v>
      </c>
      <c r="C7191" s="5">
        <v>200127</v>
      </c>
      <c r="D7191" s="6">
        <v>45569</v>
      </c>
      <c r="E7191" s="4" t="s">
        <v>9</v>
      </c>
      <c r="F7191" s="4">
        <v>2</v>
      </c>
      <c r="G7191" s="4">
        <v>8</v>
      </c>
      <c r="H7191" s="5">
        <v>711</v>
      </c>
      <c r="I7191" s="5">
        <v>80.070964618892916</v>
      </c>
      <c r="J7191" s="5">
        <v>737.2669292377858</v>
      </c>
      <c r="K7191" s="5">
        <v>416.9830707622142</v>
      </c>
      <c r="L7191" s="8" t="str">
        <f>IF(AND(H7191&gt;=K7191, H7191&lt;=J7191), "Normal", "Anomaly")</f>
        <v>Normal</v>
      </c>
      <c r="M7191" s="5">
        <v>567.43396226415098</v>
      </c>
      <c r="N7191" s="5"/>
      <c r="O7191" s="5"/>
    </row>
    <row r="7192" spans="1:15" x14ac:dyDescent="0.3">
      <c r="A7192" s="4" t="s">
        <v>38</v>
      </c>
      <c r="B7192" s="5">
        <v>3038</v>
      </c>
      <c r="C7192" s="5">
        <v>200127</v>
      </c>
      <c r="D7192" s="6">
        <v>45576</v>
      </c>
      <c r="E7192" s="4" t="s">
        <v>9</v>
      </c>
      <c r="F7192" s="4">
        <v>2</v>
      </c>
      <c r="G7192" s="4">
        <v>8</v>
      </c>
      <c r="H7192" s="5">
        <v>604</v>
      </c>
      <c r="I7192" s="5">
        <v>86.747388289215948</v>
      </c>
      <c r="J7192" s="5">
        <v>755.61977657843192</v>
      </c>
      <c r="K7192" s="5">
        <v>408.63022342156808</v>
      </c>
      <c r="L7192" s="8" t="str">
        <f>IF(AND(H7192&gt;=K7192, H7192&lt;=J7192), "Normal", "Anomaly")</f>
        <v>Normal</v>
      </c>
      <c r="M7192" s="5">
        <v>567.43396226415098</v>
      </c>
      <c r="N7192" s="5"/>
      <c r="O7192" s="5"/>
    </row>
    <row r="7193" spans="1:15" x14ac:dyDescent="0.3">
      <c r="A7193" s="4" t="s">
        <v>38</v>
      </c>
      <c r="B7193" s="5">
        <v>3038</v>
      </c>
      <c r="C7193" s="5">
        <v>200127</v>
      </c>
      <c r="D7193" s="6">
        <v>45583</v>
      </c>
      <c r="E7193" s="4" t="s">
        <v>9</v>
      </c>
      <c r="F7193" s="4">
        <v>2</v>
      </c>
      <c r="G7193" s="4">
        <v>8</v>
      </c>
      <c r="H7193" s="5">
        <v>162</v>
      </c>
      <c r="I7193" s="5">
        <v>87.00853047259217</v>
      </c>
      <c r="J7193" s="5">
        <v>757.64206094518431</v>
      </c>
      <c r="K7193" s="5">
        <v>409.60793905481569</v>
      </c>
      <c r="L7193" s="8" t="str">
        <f>IF(AND(H7193&gt;=K7193, H7193&lt;=J7193), "Normal", "Anomaly")</f>
        <v>Anomaly</v>
      </c>
      <c r="M7193" s="5">
        <v>567.43396226415098</v>
      </c>
      <c r="N7193" s="5"/>
      <c r="O7193" s="5"/>
    </row>
    <row r="7194" spans="1:15" x14ac:dyDescent="0.3">
      <c r="A7194" s="4" t="s">
        <v>38</v>
      </c>
      <c r="B7194" s="5">
        <v>3038</v>
      </c>
      <c r="C7194" s="5">
        <v>200127</v>
      </c>
      <c r="D7194" s="6">
        <v>45590</v>
      </c>
      <c r="E7194" s="4" t="s">
        <v>9</v>
      </c>
      <c r="F7194" s="4">
        <v>2</v>
      </c>
      <c r="G7194" s="4">
        <v>8</v>
      </c>
      <c r="H7194" s="5">
        <v>259</v>
      </c>
      <c r="I7194" s="5">
        <v>157.20349073732427</v>
      </c>
      <c r="J7194" s="5">
        <v>834.15698147464855</v>
      </c>
      <c r="K7194" s="5">
        <v>205.34301852535145</v>
      </c>
      <c r="L7194" s="8" t="str">
        <f>IF(AND(H7194&gt;=K7194, H7194&lt;=J7194), "Normal", "Anomaly")</f>
        <v>Normal</v>
      </c>
      <c r="M7194" s="5">
        <v>567.43396226415098</v>
      </c>
      <c r="N7194" s="5"/>
      <c r="O7194" s="5"/>
    </row>
    <row r="7195" spans="1:15" x14ac:dyDescent="0.3">
      <c r="A7195" s="4" t="s">
        <v>38</v>
      </c>
      <c r="B7195" s="5">
        <v>3038</v>
      </c>
      <c r="C7195" s="5">
        <v>200127</v>
      </c>
      <c r="D7195" s="6">
        <v>45597</v>
      </c>
      <c r="E7195" s="4" t="s">
        <v>9</v>
      </c>
      <c r="F7195" s="4">
        <v>2</v>
      </c>
      <c r="G7195" s="4">
        <v>8</v>
      </c>
      <c r="H7195" s="5">
        <v>415</v>
      </c>
      <c r="I7195" s="5">
        <v>179.39094005829838</v>
      </c>
      <c r="J7195" s="5">
        <v>852.65688011659677</v>
      </c>
      <c r="K7195" s="5">
        <v>135.09311988340323</v>
      </c>
      <c r="L7195" s="8" t="str">
        <f>IF(AND(H7195&gt;=K7195, H7195&lt;=J7195), "Normal", "Anomaly")</f>
        <v>Normal</v>
      </c>
      <c r="M7195" s="5">
        <v>567.43396226415098</v>
      </c>
      <c r="N7195" s="5"/>
      <c r="O7195" s="5"/>
    </row>
    <row r="7196" spans="1:15" x14ac:dyDescent="0.3">
      <c r="A7196" s="4" t="s">
        <v>38</v>
      </c>
      <c r="B7196" s="5">
        <v>3038</v>
      </c>
      <c r="C7196" s="5">
        <v>200127</v>
      </c>
      <c r="D7196" s="6">
        <v>45604</v>
      </c>
      <c r="E7196" s="4" t="s">
        <v>9</v>
      </c>
      <c r="F7196" s="4">
        <v>2</v>
      </c>
      <c r="G7196" s="4">
        <v>8</v>
      </c>
      <c r="H7196" s="5">
        <v>662</v>
      </c>
      <c r="I7196" s="5">
        <v>181.08591710842674</v>
      </c>
      <c r="J7196" s="5">
        <v>844.29683421685354</v>
      </c>
      <c r="K7196" s="5">
        <v>119.95316578314652</v>
      </c>
      <c r="L7196" s="8" t="str">
        <f>IF(AND(H7196&gt;=K7196, H7196&lt;=J7196), "Normal", "Anomaly")</f>
        <v>Normal</v>
      </c>
      <c r="M7196" s="5">
        <v>567.43396226415098</v>
      </c>
      <c r="N7196" s="5"/>
      <c r="O7196" s="5"/>
    </row>
    <row r="7197" spans="1:15" x14ac:dyDescent="0.3">
      <c r="A7197" s="4" t="s">
        <v>38</v>
      </c>
      <c r="B7197" s="5">
        <v>3038</v>
      </c>
      <c r="C7197" s="5">
        <v>200127</v>
      </c>
      <c r="D7197" s="6">
        <v>45611</v>
      </c>
      <c r="E7197" s="4" t="s">
        <v>9</v>
      </c>
      <c r="F7197" s="4">
        <v>2</v>
      </c>
      <c r="G7197" s="4">
        <v>8</v>
      </c>
      <c r="H7197" s="5">
        <v>697</v>
      </c>
      <c r="I7197" s="5">
        <v>190.75049148036291</v>
      </c>
      <c r="J7197" s="5">
        <v>884.00098296072588</v>
      </c>
      <c r="K7197" s="5">
        <v>120.99901703927418</v>
      </c>
      <c r="L7197" s="8" t="str">
        <f>IF(AND(H7197&gt;=K7197, H7197&lt;=J7197), "Normal", "Anomaly")</f>
        <v>Normal</v>
      </c>
      <c r="M7197" s="5">
        <v>567.43396226415098</v>
      </c>
      <c r="N7197" s="5"/>
      <c r="O7197" s="5"/>
    </row>
    <row r="7198" spans="1:15" x14ac:dyDescent="0.3">
      <c r="A7198" s="4" t="s">
        <v>38</v>
      </c>
      <c r="B7198" s="5">
        <v>3038</v>
      </c>
      <c r="C7198" s="5">
        <v>200127</v>
      </c>
      <c r="D7198" s="6">
        <v>45618</v>
      </c>
      <c r="E7198" s="4" t="s">
        <v>9</v>
      </c>
      <c r="F7198" s="4">
        <v>2</v>
      </c>
      <c r="G7198" s="4">
        <v>8</v>
      </c>
      <c r="H7198" s="5">
        <v>566</v>
      </c>
      <c r="I7198" s="5">
        <v>194.00257730246781</v>
      </c>
      <c r="J7198" s="5">
        <v>894.00515460493557</v>
      </c>
      <c r="K7198" s="5">
        <v>117.99484539506437</v>
      </c>
      <c r="L7198" s="8" t="str">
        <f>IF(AND(H7198&gt;=K7198, H7198&lt;=J7198), "Normal", "Anomaly")</f>
        <v>Normal</v>
      </c>
      <c r="M7198" s="5">
        <v>567.43396226415098</v>
      </c>
      <c r="N7198" s="5"/>
      <c r="O7198" s="5"/>
    </row>
    <row r="7199" spans="1:15" x14ac:dyDescent="0.3">
      <c r="A7199" s="4" t="s">
        <v>38</v>
      </c>
      <c r="B7199" s="5">
        <v>3038</v>
      </c>
      <c r="C7199" s="5">
        <v>200127</v>
      </c>
      <c r="D7199" s="6">
        <v>45625</v>
      </c>
      <c r="E7199" s="4" t="s">
        <v>9</v>
      </c>
      <c r="F7199" s="4">
        <v>2</v>
      </c>
      <c r="G7199" s="4">
        <v>8</v>
      </c>
      <c r="H7199" s="5">
        <v>344</v>
      </c>
      <c r="I7199" s="5">
        <v>194.79925564539511</v>
      </c>
      <c r="J7199" s="5">
        <v>899.09851129079016</v>
      </c>
      <c r="K7199" s="5">
        <v>119.90148870920979</v>
      </c>
      <c r="L7199" s="8" t="str">
        <f>IF(AND(H7199&gt;=K7199, H7199&lt;=J7199), "Normal", "Anomaly")</f>
        <v>Normal</v>
      </c>
      <c r="M7199" s="5">
        <v>567.43396226415098</v>
      </c>
      <c r="N7199" s="5"/>
      <c r="O7199" s="5"/>
    </row>
    <row r="7200" spans="1:15" x14ac:dyDescent="0.3">
      <c r="A7200" s="4" t="s">
        <v>38</v>
      </c>
      <c r="B7200" s="5">
        <v>3038</v>
      </c>
      <c r="C7200" s="5">
        <v>200127</v>
      </c>
      <c r="D7200" s="6">
        <v>45632</v>
      </c>
      <c r="E7200" s="4" t="s">
        <v>9</v>
      </c>
      <c r="F7200" s="4">
        <v>2</v>
      </c>
      <c r="G7200" s="4">
        <v>8</v>
      </c>
      <c r="H7200" s="5">
        <v>428</v>
      </c>
      <c r="I7200" s="5">
        <v>184.90736701116049</v>
      </c>
      <c r="J7200" s="5">
        <v>833.43973402232098</v>
      </c>
      <c r="K7200" s="5">
        <v>93.810265977679023</v>
      </c>
      <c r="L7200" s="8" t="str">
        <f>IF(AND(H7200&gt;=K7200, H7200&lt;=J7200), "Normal", "Anomaly")</f>
        <v>Normal</v>
      </c>
      <c r="M7200" s="5">
        <v>567.43396226415098</v>
      </c>
      <c r="N7200" s="5"/>
      <c r="O7200" s="5"/>
    </row>
    <row r="7201" spans="1:15" x14ac:dyDescent="0.3">
      <c r="A7201" s="4" t="s">
        <v>38</v>
      </c>
      <c r="B7201" s="5">
        <v>3038</v>
      </c>
      <c r="C7201" s="5">
        <v>200127</v>
      </c>
      <c r="D7201" s="6">
        <v>45639</v>
      </c>
      <c r="E7201" s="4" t="s">
        <v>9</v>
      </c>
      <c r="F7201" s="4">
        <v>2</v>
      </c>
      <c r="G7201" s="4">
        <v>8</v>
      </c>
      <c r="H7201" s="5">
        <v>344</v>
      </c>
      <c r="I7201" s="5">
        <v>177.20675600834184</v>
      </c>
      <c r="J7201" s="5">
        <v>796.03851201668363</v>
      </c>
      <c r="K7201" s="5">
        <v>87.211487983316317</v>
      </c>
      <c r="L7201" s="8" t="str">
        <f>IF(AND(H7201&gt;=K7201, H7201&lt;=J7201), "Normal", "Anomaly")</f>
        <v>Normal</v>
      </c>
      <c r="M7201" s="5">
        <v>567.43396226415098</v>
      </c>
      <c r="N7201" s="5"/>
      <c r="O7201" s="5"/>
    </row>
    <row r="7202" spans="1:15" x14ac:dyDescent="0.3">
      <c r="A7202" s="4" t="s">
        <v>38</v>
      </c>
      <c r="B7202" s="5">
        <v>3038</v>
      </c>
      <c r="C7202" s="5">
        <v>200127</v>
      </c>
      <c r="D7202" s="6">
        <v>45646</v>
      </c>
      <c r="E7202" s="4" t="s">
        <v>9</v>
      </c>
      <c r="F7202" s="4">
        <v>2</v>
      </c>
      <c r="G7202" s="4">
        <v>8</v>
      </c>
      <c r="H7202" s="5">
        <v>534</v>
      </c>
      <c r="I7202" s="5">
        <v>149.33932628413723</v>
      </c>
      <c r="J7202" s="5">
        <v>763.0536525682744</v>
      </c>
      <c r="K7202" s="5">
        <v>165.69634743172554</v>
      </c>
      <c r="L7202" s="8" t="str">
        <f>IF(AND(H7202&gt;=K7202, H7202&lt;=J7202), "Normal", "Anomaly")</f>
        <v>Normal</v>
      </c>
      <c r="M7202" s="5">
        <v>567.43396226415098</v>
      </c>
      <c r="N7202" s="5"/>
      <c r="O7202" s="5"/>
    </row>
    <row r="7203" spans="1:15" x14ac:dyDescent="0.3">
      <c r="A7203" s="4" t="s">
        <v>38</v>
      </c>
      <c r="B7203" s="5">
        <v>3038</v>
      </c>
      <c r="C7203" s="5">
        <v>200127</v>
      </c>
      <c r="D7203" s="6">
        <v>45653</v>
      </c>
      <c r="E7203" s="4" t="s">
        <v>9</v>
      </c>
      <c r="F7203" s="4">
        <v>2</v>
      </c>
      <c r="G7203" s="4">
        <v>8</v>
      </c>
      <c r="H7203" s="5">
        <v>528</v>
      </c>
      <c r="I7203" s="5">
        <v>128.27387691965967</v>
      </c>
      <c r="J7203" s="5">
        <v>755.29775383931928</v>
      </c>
      <c r="K7203" s="5">
        <v>242.20224616068066</v>
      </c>
      <c r="L7203" s="8" t="str">
        <f>IF(AND(H7203&gt;=K7203, H7203&lt;=J7203), "Normal", "Anomaly")</f>
        <v>Normal</v>
      </c>
      <c r="M7203" s="5">
        <v>567.43396226415098</v>
      </c>
      <c r="N7203" s="5"/>
      <c r="O7203" s="5"/>
    </row>
    <row r="7204" spans="1:15" x14ac:dyDescent="0.3">
      <c r="A7204" s="4" t="s">
        <v>38</v>
      </c>
      <c r="B7204" s="5">
        <v>3038</v>
      </c>
      <c r="C7204" s="5">
        <v>200127</v>
      </c>
      <c r="D7204" s="6">
        <v>45660</v>
      </c>
      <c r="E7204" s="4" t="s">
        <v>9</v>
      </c>
      <c r="F7204" s="4">
        <v>2</v>
      </c>
      <c r="G7204" s="4">
        <v>8</v>
      </c>
      <c r="H7204" s="5">
        <v>261</v>
      </c>
      <c r="I7204" s="5">
        <v>124.43817491027421</v>
      </c>
      <c r="J7204" s="5">
        <v>761.7513498205484</v>
      </c>
      <c r="K7204" s="5">
        <v>263.9986501794516</v>
      </c>
      <c r="L7204" s="8" t="str">
        <f>IF(AND(H7204&gt;=K7204, H7204&lt;=J7204), "Normal", "Anomaly")</f>
        <v>Anomaly</v>
      </c>
      <c r="M7204" s="5">
        <v>567.43396226415098</v>
      </c>
      <c r="N7204" s="5"/>
      <c r="O7204" s="5"/>
    </row>
    <row r="7205" spans="1:15" x14ac:dyDescent="0.3">
      <c r="A7205" s="4" t="s">
        <v>38</v>
      </c>
      <c r="B7205" s="5">
        <v>3038</v>
      </c>
      <c r="C7205" s="5">
        <v>200127</v>
      </c>
      <c r="D7205" s="6">
        <v>45667</v>
      </c>
      <c r="E7205" s="4" t="s">
        <v>9</v>
      </c>
      <c r="F7205" s="4">
        <v>2</v>
      </c>
      <c r="G7205" s="4">
        <v>8</v>
      </c>
      <c r="H7205" s="5">
        <v>497</v>
      </c>
      <c r="I7205" s="5">
        <v>134.62053149501378</v>
      </c>
      <c r="J7205" s="5">
        <v>731.99106299002756</v>
      </c>
      <c r="K7205" s="5">
        <v>193.50893700997244</v>
      </c>
      <c r="L7205" s="8" t="str">
        <f>IF(AND(H7205&gt;=K7205, H7205&lt;=J7205), "Normal", "Anomaly")</f>
        <v>Normal</v>
      </c>
      <c r="M7205" s="5">
        <v>567.43396226415098</v>
      </c>
      <c r="N7205" s="5"/>
      <c r="O7205" s="5"/>
    </row>
    <row r="7206" spans="1:15" x14ac:dyDescent="0.3">
      <c r="A7206" s="4" t="s">
        <v>38</v>
      </c>
      <c r="B7206" s="5">
        <v>3038</v>
      </c>
      <c r="C7206" s="5">
        <v>200127</v>
      </c>
      <c r="D7206" s="6">
        <v>45674</v>
      </c>
      <c r="E7206" s="4" t="s">
        <v>9</v>
      </c>
      <c r="F7206" s="4">
        <v>2</v>
      </c>
      <c r="G7206" s="4">
        <v>8</v>
      </c>
      <c r="H7206" s="5">
        <v>531</v>
      </c>
      <c r="I7206" s="5">
        <v>103.85175732745209</v>
      </c>
      <c r="J7206" s="5">
        <v>645.45351465490421</v>
      </c>
      <c r="K7206" s="5">
        <v>230.04648534509582</v>
      </c>
      <c r="L7206" s="8" t="str">
        <f>IF(AND(H7206&gt;=K7206, H7206&lt;=J7206), "Normal", "Anomaly")</f>
        <v>Normal</v>
      </c>
      <c r="M7206" s="5">
        <v>567.43396226415098</v>
      </c>
      <c r="N7206" s="5"/>
      <c r="O7206" s="5"/>
    </row>
    <row r="7207" spans="1:15" x14ac:dyDescent="0.3">
      <c r="A7207" s="4" t="s">
        <v>38</v>
      </c>
      <c r="B7207" s="5">
        <v>3038</v>
      </c>
      <c r="C7207" s="5">
        <v>200127</v>
      </c>
      <c r="D7207" s="6">
        <v>45681</v>
      </c>
      <c r="E7207" s="4" t="s">
        <v>9</v>
      </c>
      <c r="F7207" s="4">
        <v>2</v>
      </c>
      <c r="G7207" s="4">
        <v>8</v>
      </c>
      <c r="H7207" s="5">
        <v>580</v>
      </c>
      <c r="I7207" s="5">
        <v>98.979716987875861</v>
      </c>
      <c r="J7207" s="5">
        <v>631.33443397575172</v>
      </c>
      <c r="K7207" s="5">
        <v>235.41556602424828</v>
      </c>
      <c r="L7207" s="8" t="str">
        <f>IF(AND(H7207&gt;=K7207, H7207&lt;=J7207), "Normal", "Anomaly")</f>
        <v>Normal</v>
      </c>
      <c r="M7207" s="5">
        <v>567.43396226415098</v>
      </c>
      <c r="N7207" s="5"/>
      <c r="O7207" s="5"/>
    </row>
    <row r="7208" spans="1:15" x14ac:dyDescent="0.3">
      <c r="A7208" s="4" t="s">
        <v>38</v>
      </c>
      <c r="B7208" s="5">
        <v>3038</v>
      </c>
      <c r="C7208" s="5">
        <v>200127</v>
      </c>
      <c r="D7208" s="6">
        <v>45688</v>
      </c>
      <c r="E7208" s="4" t="s">
        <v>9</v>
      </c>
      <c r="F7208" s="4">
        <v>2</v>
      </c>
      <c r="G7208" s="4">
        <v>8</v>
      </c>
      <c r="H7208" s="5">
        <v>757</v>
      </c>
      <c r="I7208" s="5">
        <v>103.0320793491037</v>
      </c>
      <c r="J7208" s="5">
        <v>668.93915869820739</v>
      </c>
      <c r="K7208" s="5">
        <v>256.81084130179261</v>
      </c>
      <c r="L7208" s="8" t="str">
        <f>IF(AND(H7208&gt;=K7208, H7208&lt;=J7208), "Normal", "Anomaly")</f>
        <v>Anomaly</v>
      </c>
      <c r="M7208" s="5">
        <v>567.43396226415098</v>
      </c>
      <c r="N7208" s="5"/>
      <c r="O7208" s="5"/>
    </row>
    <row r="7209" spans="1:15" x14ac:dyDescent="0.3">
      <c r="A7209" s="4" t="s">
        <v>38</v>
      </c>
      <c r="B7209" s="5">
        <v>3038</v>
      </c>
      <c r="C7209" s="5">
        <v>200127</v>
      </c>
      <c r="D7209" s="6">
        <v>45695</v>
      </c>
      <c r="E7209" s="4" t="s">
        <v>9</v>
      </c>
      <c r="F7209" s="4">
        <v>2</v>
      </c>
      <c r="G7209" s="4">
        <v>8</v>
      </c>
      <c r="H7209" s="5">
        <v>620</v>
      </c>
      <c r="I7209" s="5">
        <v>139.94999106823838</v>
      </c>
      <c r="J7209" s="5">
        <v>783.89998213647675</v>
      </c>
      <c r="K7209" s="5">
        <v>224.10001786352325</v>
      </c>
      <c r="L7209" s="8" t="str">
        <f>IF(AND(H7209&gt;=K7209, H7209&lt;=J7209), "Normal", "Anomaly")</f>
        <v>Normal</v>
      </c>
      <c r="M7209" s="5">
        <v>567.43396226415098</v>
      </c>
      <c r="N7209" s="5"/>
      <c r="O7209" s="5"/>
    </row>
    <row r="7210" spans="1:15" x14ac:dyDescent="0.3">
      <c r="A7210" s="4" t="s">
        <v>38</v>
      </c>
      <c r="B7210" s="5">
        <v>3038</v>
      </c>
      <c r="C7210" s="5">
        <v>200102</v>
      </c>
      <c r="D7210" s="6">
        <v>45331</v>
      </c>
      <c r="E7210" s="4" t="s">
        <v>10</v>
      </c>
      <c r="F7210" s="4">
        <v>2</v>
      </c>
      <c r="G7210" s="4">
        <v>8</v>
      </c>
      <c r="H7210" s="5">
        <v>1616</v>
      </c>
      <c r="I7210" s="5"/>
      <c r="J7210" s="5"/>
      <c r="K7210" s="5"/>
      <c r="L7210" s="8" t="s">
        <v>47</v>
      </c>
      <c r="M7210" s="5">
        <v>1582.0566037735848</v>
      </c>
      <c r="N7210" s="5"/>
      <c r="O7210" s="5"/>
    </row>
    <row r="7211" spans="1:15" x14ac:dyDescent="0.3">
      <c r="A7211" s="4" t="s">
        <v>38</v>
      </c>
      <c r="B7211" s="5">
        <v>3038</v>
      </c>
      <c r="C7211" s="5">
        <v>200102</v>
      </c>
      <c r="D7211" s="6">
        <v>45338</v>
      </c>
      <c r="E7211" s="4" t="s">
        <v>10</v>
      </c>
      <c r="F7211" s="4">
        <v>2</v>
      </c>
      <c r="G7211" s="4">
        <v>8</v>
      </c>
      <c r="H7211" s="5">
        <v>1914</v>
      </c>
      <c r="I7211" s="5">
        <v>0</v>
      </c>
      <c r="J7211" s="5">
        <v>1616</v>
      </c>
      <c r="K7211" s="5">
        <v>1616</v>
      </c>
      <c r="L7211" s="8" t="str">
        <f>IF(AND(H7211&gt;=K7211, H7211&lt;=J7211), "Normal", "Anomaly")</f>
        <v>Anomaly</v>
      </c>
      <c r="M7211" s="5">
        <v>1582.0566037735848</v>
      </c>
      <c r="N7211" s="5"/>
      <c r="O7211" s="5"/>
    </row>
    <row r="7212" spans="1:15" x14ac:dyDescent="0.3">
      <c r="A7212" s="4" t="s">
        <v>38</v>
      </c>
      <c r="B7212" s="5">
        <v>3038</v>
      </c>
      <c r="C7212" s="5">
        <v>200102</v>
      </c>
      <c r="D7212" s="6">
        <v>45345</v>
      </c>
      <c r="E7212" s="4" t="s">
        <v>10</v>
      </c>
      <c r="F7212" s="4">
        <v>2</v>
      </c>
      <c r="G7212" s="4">
        <v>8</v>
      </c>
      <c r="H7212" s="5">
        <v>1822</v>
      </c>
      <c r="I7212" s="5">
        <v>149</v>
      </c>
      <c r="J7212" s="5">
        <v>2063</v>
      </c>
      <c r="K7212" s="5">
        <v>1467</v>
      </c>
      <c r="L7212" s="8" t="str">
        <f>IF(AND(H7212&gt;=K7212, H7212&lt;=J7212), "Normal", "Anomaly")</f>
        <v>Normal</v>
      </c>
      <c r="M7212" s="5">
        <v>1582.0566037735848</v>
      </c>
      <c r="N7212" s="5"/>
      <c r="O7212" s="5"/>
    </row>
    <row r="7213" spans="1:15" x14ac:dyDescent="0.3">
      <c r="A7213" s="4" t="s">
        <v>38</v>
      </c>
      <c r="B7213" s="5">
        <v>3038</v>
      </c>
      <c r="C7213" s="5">
        <v>200102</v>
      </c>
      <c r="D7213" s="6">
        <v>45352</v>
      </c>
      <c r="E7213" s="4" t="s">
        <v>10</v>
      </c>
      <c r="F7213" s="4">
        <v>2</v>
      </c>
      <c r="G7213" s="4">
        <v>8</v>
      </c>
      <c r="H7213" s="5">
        <v>1796</v>
      </c>
      <c r="I7213" s="5">
        <v>124.58999424779931</v>
      </c>
      <c r="J7213" s="5">
        <v>2033.1799884955985</v>
      </c>
      <c r="K7213" s="5">
        <v>1534.8200115044015</v>
      </c>
      <c r="L7213" s="8" t="str">
        <f>IF(AND(H7213&gt;=K7213, H7213&lt;=J7213), "Normal", "Anomaly")</f>
        <v>Normal</v>
      </c>
      <c r="M7213" s="5">
        <v>1582.0566037735848</v>
      </c>
      <c r="N7213" s="5"/>
      <c r="O7213" s="5"/>
    </row>
    <row r="7214" spans="1:15" x14ac:dyDescent="0.3">
      <c r="A7214" s="4" t="s">
        <v>38</v>
      </c>
      <c r="B7214" s="5">
        <v>3038</v>
      </c>
      <c r="C7214" s="5">
        <v>200102</v>
      </c>
      <c r="D7214" s="6">
        <v>45359</v>
      </c>
      <c r="E7214" s="4" t="s">
        <v>10</v>
      </c>
      <c r="F7214" s="4">
        <v>2</v>
      </c>
      <c r="G7214" s="4">
        <v>8</v>
      </c>
      <c r="H7214" s="5">
        <v>1900</v>
      </c>
      <c r="I7214" s="5">
        <v>108.02314566795395</v>
      </c>
      <c r="J7214" s="5">
        <v>2003.0462913359079</v>
      </c>
      <c r="K7214" s="5">
        <v>1570.9537086640921</v>
      </c>
      <c r="L7214" s="8" t="str">
        <f>IF(AND(H7214&gt;=K7214, H7214&lt;=J7214), "Normal", "Anomaly")</f>
        <v>Normal</v>
      </c>
      <c r="M7214" s="5">
        <v>1582.0566037735848</v>
      </c>
      <c r="N7214" s="5"/>
      <c r="O7214" s="5"/>
    </row>
    <row r="7215" spans="1:15" x14ac:dyDescent="0.3">
      <c r="A7215" s="4" t="s">
        <v>38</v>
      </c>
      <c r="B7215" s="5">
        <v>3038</v>
      </c>
      <c r="C7215" s="5">
        <v>200102</v>
      </c>
      <c r="D7215" s="6">
        <v>45366</v>
      </c>
      <c r="E7215" s="4" t="s">
        <v>10</v>
      </c>
      <c r="F7215" s="4">
        <v>2</v>
      </c>
      <c r="G7215" s="4">
        <v>8</v>
      </c>
      <c r="H7215" s="5">
        <v>1970</v>
      </c>
      <c r="I7215" s="5">
        <v>106.66883331132857</v>
      </c>
      <c r="J7215" s="5">
        <v>2022.9376666226572</v>
      </c>
      <c r="K7215" s="5">
        <v>1596.2623333773427</v>
      </c>
      <c r="L7215" s="8" t="str">
        <f>IF(AND(H7215&gt;=K7215, H7215&lt;=J7215), "Normal", "Anomaly")</f>
        <v>Normal</v>
      </c>
      <c r="M7215" s="5">
        <v>1582.0566037735848</v>
      </c>
      <c r="N7215" s="5"/>
      <c r="O7215" s="5"/>
    </row>
    <row r="7216" spans="1:15" x14ac:dyDescent="0.3">
      <c r="A7216" s="4" t="s">
        <v>38</v>
      </c>
      <c r="B7216" s="5">
        <v>3038</v>
      </c>
      <c r="C7216" s="5">
        <v>200102</v>
      </c>
      <c r="D7216" s="6">
        <v>45373</v>
      </c>
      <c r="E7216" s="4" t="s">
        <v>10</v>
      </c>
      <c r="F7216" s="4">
        <v>2</v>
      </c>
      <c r="G7216" s="4">
        <v>8</v>
      </c>
      <c r="H7216" s="5">
        <v>2000</v>
      </c>
      <c r="I7216" s="5">
        <v>114.25945134745845</v>
      </c>
      <c r="J7216" s="5">
        <v>2064.85223602825</v>
      </c>
      <c r="K7216" s="5">
        <v>1607.8144306384163</v>
      </c>
      <c r="L7216" s="8" t="str">
        <f>IF(AND(H7216&gt;=K7216, H7216&lt;=J7216), "Normal", "Anomaly")</f>
        <v>Normal</v>
      </c>
      <c r="M7216" s="5">
        <v>1582.0566037735848</v>
      </c>
      <c r="N7216" s="5"/>
      <c r="O7216" s="5"/>
    </row>
    <row r="7217" spans="1:15" x14ac:dyDescent="0.3">
      <c r="A7217" s="4" t="s">
        <v>38</v>
      </c>
      <c r="B7217" s="5">
        <v>3038</v>
      </c>
      <c r="C7217" s="5">
        <v>200102</v>
      </c>
      <c r="D7217" s="6">
        <v>45380</v>
      </c>
      <c r="E7217" s="4" t="s">
        <v>10</v>
      </c>
      <c r="F7217" s="4">
        <v>2</v>
      </c>
      <c r="G7217" s="4">
        <v>8</v>
      </c>
      <c r="H7217" s="5">
        <v>1887</v>
      </c>
      <c r="I7217" s="5">
        <v>120.29216134741553</v>
      </c>
      <c r="J7217" s="5">
        <v>2100.2986084091167</v>
      </c>
      <c r="K7217" s="5">
        <v>1619.1299630194546</v>
      </c>
      <c r="L7217" s="8" t="str">
        <f>IF(AND(H7217&gt;=K7217, H7217&lt;=J7217), "Normal", "Anomaly")</f>
        <v>Normal</v>
      </c>
      <c r="M7217" s="5">
        <v>1582.0566037735848</v>
      </c>
      <c r="N7217" s="5"/>
      <c r="O7217" s="5"/>
    </row>
    <row r="7218" spans="1:15" x14ac:dyDescent="0.3">
      <c r="A7218" s="4" t="s">
        <v>38</v>
      </c>
      <c r="B7218" s="5">
        <v>3038</v>
      </c>
      <c r="C7218" s="5">
        <v>200102</v>
      </c>
      <c r="D7218" s="6">
        <v>45387</v>
      </c>
      <c r="E7218" s="4" t="s">
        <v>10</v>
      </c>
      <c r="F7218" s="4">
        <v>2</v>
      </c>
      <c r="G7218" s="4">
        <v>8</v>
      </c>
      <c r="H7218" s="5">
        <v>1907</v>
      </c>
      <c r="I7218" s="5">
        <v>112.88427425908358</v>
      </c>
      <c r="J7218" s="5">
        <v>2088.8935485181673</v>
      </c>
      <c r="K7218" s="5">
        <v>1637.3564514818329</v>
      </c>
      <c r="L7218" s="8" t="str">
        <f>IF(AND(H7218&gt;=K7218, H7218&lt;=J7218), "Normal", "Anomaly")</f>
        <v>Normal</v>
      </c>
      <c r="M7218" s="5">
        <v>1582.0566037735848</v>
      </c>
      <c r="N7218" s="5"/>
      <c r="O7218" s="5"/>
    </row>
    <row r="7219" spans="1:15" x14ac:dyDescent="0.3">
      <c r="A7219" s="4" t="s">
        <v>38</v>
      </c>
      <c r="B7219" s="5">
        <v>3038</v>
      </c>
      <c r="C7219" s="5">
        <v>200102</v>
      </c>
      <c r="D7219" s="6">
        <v>45394</v>
      </c>
      <c r="E7219" s="4" t="s">
        <v>10</v>
      </c>
      <c r="F7219" s="4">
        <v>2</v>
      </c>
      <c r="G7219" s="4">
        <v>8</v>
      </c>
      <c r="H7219" s="5">
        <v>1784</v>
      </c>
      <c r="I7219" s="5">
        <v>63.454708257149839</v>
      </c>
      <c r="J7219" s="5">
        <v>2026.4094165142997</v>
      </c>
      <c r="K7219" s="5">
        <v>1772.5905834857003</v>
      </c>
      <c r="L7219" s="8" t="str">
        <f>IF(AND(H7219&gt;=K7219, H7219&lt;=J7219), "Normal", "Anomaly")</f>
        <v>Normal</v>
      </c>
      <c r="M7219" s="5">
        <v>1582.0566037735848</v>
      </c>
      <c r="N7219" s="5"/>
      <c r="O7219" s="5"/>
    </row>
    <row r="7220" spans="1:15" x14ac:dyDescent="0.3">
      <c r="A7220" s="4" t="s">
        <v>38</v>
      </c>
      <c r="B7220" s="5">
        <v>3038</v>
      </c>
      <c r="C7220" s="5">
        <v>200102</v>
      </c>
      <c r="D7220" s="6">
        <v>45401</v>
      </c>
      <c r="E7220" s="4" t="s">
        <v>10</v>
      </c>
      <c r="F7220" s="4">
        <v>2</v>
      </c>
      <c r="G7220" s="4">
        <v>8</v>
      </c>
      <c r="H7220" s="5">
        <v>1834</v>
      </c>
      <c r="I7220" s="5">
        <v>73.509778261126598</v>
      </c>
      <c r="J7220" s="5">
        <v>2030.2695565222532</v>
      </c>
      <c r="K7220" s="5">
        <v>1736.2304434777468</v>
      </c>
      <c r="L7220" s="8" t="str">
        <f>IF(AND(H7220&gt;=K7220, H7220&lt;=J7220), "Normal", "Anomaly")</f>
        <v>Normal</v>
      </c>
      <c r="M7220" s="5">
        <v>1582.0566037735848</v>
      </c>
      <c r="N7220" s="5"/>
      <c r="O7220" s="5"/>
    </row>
    <row r="7221" spans="1:15" x14ac:dyDescent="0.3">
      <c r="A7221" s="4" t="s">
        <v>38</v>
      </c>
      <c r="B7221" s="5">
        <v>3038</v>
      </c>
      <c r="C7221" s="5">
        <v>200102</v>
      </c>
      <c r="D7221" s="6">
        <v>45408</v>
      </c>
      <c r="E7221" s="4" t="s">
        <v>10</v>
      </c>
      <c r="F7221" s="4">
        <v>2</v>
      </c>
      <c r="G7221" s="4">
        <v>8</v>
      </c>
      <c r="H7221" s="5">
        <v>1713</v>
      </c>
      <c r="I7221" s="5">
        <v>72.358050692372856</v>
      </c>
      <c r="J7221" s="5">
        <v>2029.4661013847458</v>
      </c>
      <c r="K7221" s="5">
        <v>1740.0338986152542</v>
      </c>
      <c r="L7221" s="8" t="str">
        <f>IF(AND(H7221&gt;=K7221, H7221&lt;=J7221), "Normal", "Anomaly")</f>
        <v>Anomaly</v>
      </c>
      <c r="M7221" s="5">
        <v>1582.0566037735848</v>
      </c>
      <c r="N7221" s="5"/>
      <c r="O7221" s="5"/>
    </row>
    <row r="7222" spans="1:15" x14ac:dyDescent="0.3">
      <c r="A7222" s="4" t="s">
        <v>38</v>
      </c>
      <c r="B7222" s="5">
        <v>3038</v>
      </c>
      <c r="C7222" s="5">
        <v>200102</v>
      </c>
      <c r="D7222" s="6">
        <v>45415</v>
      </c>
      <c r="E7222" s="4" t="s">
        <v>10</v>
      </c>
      <c r="F7222" s="4">
        <v>2</v>
      </c>
      <c r="G7222" s="4">
        <v>8</v>
      </c>
      <c r="H7222" s="5">
        <v>1733</v>
      </c>
      <c r="I7222" s="5">
        <v>88.491436732601414</v>
      </c>
      <c r="J7222" s="5">
        <v>2051.3578734652028</v>
      </c>
      <c r="K7222" s="5">
        <v>1697.3921265347972</v>
      </c>
      <c r="L7222" s="8" t="str">
        <f>IF(AND(H7222&gt;=K7222, H7222&lt;=J7222), "Normal", "Anomaly")</f>
        <v>Normal</v>
      </c>
      <c r="M7222" s="5">
        <v>1582.0566037735848</v>
      </c>
      <c r="N7222" s="5"/>
      <c r="O7222" s="5"/>
    </row>
    <row r="7223" spans="1:15" x14ac:dyDescent="0.3">
      <c r="A7223" s="4" t="s">
        <v>38</v>
      </c>
      <c r="B7223" s="5">
        <v>3038</v>
      </c>
      <c r="C7223" s="5">
        <v>200102</v>
      </c>
      <c r="D7223" s="6">
        <v>45422</v>
      </c>
      <c r="E7223" s="4" t="s">
        <v>10</v>
      </c>
      <c r="F7223" s="4">
        <v>2</v>
      </c>
      <c r="G7223" s="4">
        <v>8</v>
      </c>
      <c r="H7223" s="5">
        <v>1853</v>
      </c>
      <c r="I7223" s="5">
        <v>99.0517541490306</v>
      </c>
      <c r="J7223" s="5">
        <v>2051.6035082980611</v>
      </c>
      <c r="K7223" s="5">
        <v>1655.3964917019389</v>
      </c>
      <c r="L7223" s="8" t="str">
        <f>IF(AND(H7223&gt;=K7223, H7223&lt;=J7223), "Normal", "Anomaly")</f>
        <v>Normal</v>
      </c>
      <c r="M7223" s="5">
        <v>1582.0566037735848</v>
      </c>
      <c r="N7223" s="5"/>
      <c r="O7223" s="5"/>
    </row>
    <row r="7224" spans="1:15" x14ac:dyDescent="0.3">
      <c r="A7224" s="4" t="s">
        <v>38</v>
      </c>
      <c r="B7224" s="5">
        <v>3038</v>
      </c>
      <c r="C7224" s="5">
        <v>200102</v>
      </c>
      <c r="D7224" s="6">
        <v>45429</v>
      </c>
      <c r="E7224" s="4" t="s">
        <v>10</v>
      </c>
      <c r="F7224" s="4">
        <v>2</v>
      </c>
      <c r="G7224" s="4">
        <v>8</v>
      </c>
      <c r="H7224" s="5">
        <v>1781</v>
      </c>
      <c r="I7224" s="5">
        <v>88.886778403764865</v>
      </c>
      <c r="J7224" s="5">
        <v>2016.6485568075298</v>
      </c>
      <c r="K7224" s="5">
        <v>1661.1014431924702</v>
      </c>
      <c r="L7224" s="8" t="str">
        <f>IF(AND(H7224&gt;=K7224, H7224&lt;=J7224), "Normal", "Anomaly")</f>
        <v>Normal</v>
      </c>
      <c r="M7224" s="5">
        <v>1582.0566037735848</v>
      </c>
      <c r="N7224" s="5"/>
      <c r="O7224" s="5"/>
    </row>
    <row r="7225" spans="1:15" x14ac:dyDescent="0.3">
      <c r="A7225" s="4" t="s">
        <v>38</v>
      </c>
      <c r="B7225" s="5">
        <v>3038</v>
      </c>
      <c r="C7225" s="5">
        <v>200102</v>
      </c>
      <c r="D7225" s="6">
        <v>45436</v>
      </c>
      <c r="E7225" s="4" t="s">
        <v>10</v>
      </c>
      <c r="F7225" s="4">
        <v>2</v>
      </c>
      <c r="G7225" s="4">
        <v>8</v>
      </c>
      <c r="H7225" s="5">
        <v>1705</v>
      </c>
      <c r="I7225" s="5">
        <v>65.76473218982953</v>
      </c>
      <c r="J7225" s="5">
        <v>1943.029464379659</v>
      </c>
      <c r="K7225" s="5">
        <v>1679.970535620341</v>
      </c>
      <c r="L7225" s="8" t="str">
        <f>IF(AND(H7225&gt;=K7225, H7225&lt;=J7225), "Normal", "Anomaly")</f>
        <v>Normal</v>
      </c>
      <c r="M7225" s="5">
        <v>1582.0566037735848</v>
      </c>
      <c r="N7225" s="5"/>
      <c r="O7225" s="5"/>
    </row>
    <row r="7226" spans="1:15" x14ac:dyDescent="0.3">
      <c r="A7226" s="4" t="s">
        <v>38</v>
      </c>
      <c r="B7226" s="5">
        <v>3038</v>
      </c>
      <c r="C7226" s="5">
        <v>200102</v>
      </c>
      <c r="D7226" s="6">
        <v>45443</v>
      </c>
      <c r="E7226" s="4" t="s">
        <v>10</v>
      </c>
      <c r="F7226" s="4">
        <v>2</v>
      </c>
      <c r="G7226" s="4">
        <v>8</v>
      </c>
      <c r="H7226" s="5">
        <v>1378</v>
      </c>
      <c r="I7226" s="5">
        <v>67.176539803714206</v>
      </c>
      <c r="J7226" s="5">
        <v>1923.1030796074283</v>
      </c>
      <c r="K7226" s="5">
        <v>1654.3969203925717</v>
      </c>
      <c r="L7226" s="8" t="str">
        <f>IF(AND(H7226&gt;=K7226, H7226&lt;=J7226), "Normal", "Anomaly")</f>
        <v>Anomaly</v>
      </c>
      <c r="M7226" s="5">
        <v>1582.0566037735848</v>
      </c>
      <c r="N7226" s="5"/>
      <c r="O7226" s="5"/>
    </row>
    <row r="7227" spans="1:15" x14ac:dyDescent="0.3">
      <c r="A7227" s="4" t="s">
        <v>38</v>
      </c>
      <c r="B7227" s="5">
        <v>3038</v>
      </c>
      <c r="C7227" s="5">
        <v>200102</v>
      </c>
      <c r="D7227" s="6">
        <v>45450</v>
      </c>
      <c r="E7227" s="4" t="s">
        <v>10</v>
      </c>
      <c r="F7227" s="4">
        <v>2</v>
      </c>
      <c r="G7227" s="4">
        <v>8</v>
      </c>
      <c r="H7227" s="5">
        <v>1799</v>
      </c>
      <c r="I7227" s="5">
        <v>139.57698368642303</v>
      </c>
      <c r="J7227" s="5">
        <v>2001.7789673728462</v>
      </c>
      <c r="K7227" s="5">
        <v>1443.4710326271538</v>
      </c>
      <c r="L7227" s="8" t="str">
        <f>IF(AND(H7227&gt;=K7227, H7227&lt;=J7227), "Normal", "Anomaly")</f>
        <v>Normal</v>
      </c>
      <c r="M7227" s="5">
        <v>1582.0566037735848</v>
      </c>
      <c r="N7227" s="5"/>
      <c r="O7227" s="5"/>
    </row>
    <row r="7228" spans="1:15" x14ac:dyDescent="0.3">
      <c r="A7228" s="4" t="s">
        <v>38</v>
      </c>
      <c r="B7228" s="5">
        <v>3038</v>
      </c>
      <c r="C7228" s="5">
        <v>200102</v>
      </c>
      <c r="D7228" s="6">
        <v>45457</v>
      </c>
      <c r="E7228" s="4" t="s">
        <v>10</v>
      </c>
      <c r="F7228" s="4">
        <v>2</v>
      </c>
      <c r="G7228" s="4">
        <v>8</v>
      </c>
      <c r="H7228" s="5">
        <v>1804</v>
      </c>
      <c r="I7228" s="5">
        <v>140.4866541704229</v>
      </c>
      <c r="J7228" s="5">
        <v>2005.4733083408457</v>
      </c>
      <c r="K7228" s="5">
        <v>1443.5266916591543</v>
      </c>
      <c r="L7228" s="8" t="str">
        <f>IF(AND(H7228&gt;=K7228, H7228&lt;=J7228), "Normal", "Anomaly")</f>
        <v>Normal</v>
      </c>
      <c r="M7228" s="5">
        <v>1582.0566037735848</v>
      </c>
      <c r="N7228" s="5"/>
      <c r="O7228" s="5"/>
    </row>
    <row r="7229" spans="1:15" x14ac:dyDescent="0.3">
      <c r="A7229" s="4" t="s">
        <v>38</v>
      </c>
      <c r="B7229" s="5">
        <v>3038</v>
      </c>
      <c r="C7229" s="5">
        <v>200102</v>
      </c>
      <c r="D7229" s="6">
        <v>45464</v>
      </c>
      <c r="E7229" s="4" t="s">
        <v>10</v>
      </c>
      <c r="F7229" s="4">
        <v>2</v>
      </c>
      <c r="G7229" s="4">
        <v>8</v>
      </c>
      <c r="H7229" s="5">
        <v>1748</v>
      </c>
      <c r="I7229" s="5">
        <v>137.8901283631283</v>
      </c>
      <c r="J7229" s="5">
        <v>1996.5302567262565</v>
      </c>
      <c r="K7229" s="5">
        <v>1444.9697432737435</v>
      </c>
      <c r="L7229" s="8" t="str">
        <f>IF(AND(H7229&gt;=K7229, H7229&lt;=J7229), "Normal", "Anomaly")</f>
        <v>Normal</v>
      </c>
      <c r="M7229" s="5">
        <v>1582.0566037735848</v>
      </c>
      <c r="N7229" s="5"/>
      <c r="O7229" s="5"/>
    </row>
    <row r="7230" spans="1:15" x14ac:dyDescent="0.3">
      <c r="A7230" s="4" t="s">
        <v>38</v>
      </c>
      <c r="B7230" s="5">
        <v>3038</v>
      </c>
      <c r="C7230" s="5">
        <v>200102</v>
      </c>
      <c r="D7230" s="6">
        <v>45471</v>
      </c>
      <c r="E7230" s="4" t="s">
        <v>10</v>
      </c>
      <c r="F7230" s="4">
        <v>2</v>
      </c>
      <c r="G7230" s="4">
        <v>8</v>
      </c>
      <c r="H7230" s="5">
        <v>1535</v>
      </c>
      <c r="I7230" s="5">
        <v>138.12986416774615</v>
      </c>
      <c r="J7230" s="5">
        <v>2001.3847283354924</v>
      </c>
      <c r="K7230" s="5">
        <v>1448.8652716645076</v>
      </c>
      <c r="L7230" s="8" t="str">
        <f>IF(AND(H7230&gt;=K7230, H7230&lt;=J7230), "Normal", "Anomaly")</f>
        <v>Normal</v>
      </c>
      <c r="M7230" s="5">
        <v>1582.0566037735848</v>
      </c>
      <c r="N7230" s="5"/>
      <c r="O7230" s="5"/>
    </row>
    <row r="7231" spans="1:15" x14ac:dyDescent="0.3">
      <c r="A7231" s="4" t="s">
        <v>38</v>
      </c>
      <c r="B7231" s="5">
        <v>3038</v>
      </c>
      <c r="C7231" s="5">
        <v>200102</v>
      </c>
      <c r="D7231" s="6">
        <v>45478</v>
      </c>
      <c r="E7231" s="4" t="s">
        <v>10</v>
      </c>
      <c r="F7231" s="4">
        <v>2</v>
      </c>
      <c r="G7231" s="4">
        <v>8</v>
      </c>
      <c r="H7231" s="5">
        <v>1033</v>
      </c>
      <c r="I7231" s="5">
        <v>151.58490813732084</v>
      </c>
      <c r="J7231" s="5">
        <v>2003.5448162746416</v>
      </c>
      <c r="K7231" s="5">
        <v>1397.2051837253584</v>
      </c>
      <c r="L7231" s="8" t="str">
        <f>IF(AND(H7231&gt;=K7231, H7231&lt;=J7231), "Normal", "Anomaly")</f>
        <v>Anomaly</v>
      </c>
      <c r="M7231" s="5">
        <v>1582.0566037735848</v>
      </c>
      <c r="N7231" s="5"/>
      <c r="O7231" s="5"/>
    </row>
    <row r="7232" spans="1:15" x14ac:dyDescent="0.3">
      <c r="A7232" s="4" t="s">
        <v>38</v>
      </c>
      <c r="B7232" s="5">
        <v>3038</v>
      </c>
      <c r="C7232" s="5">
        <v>200102</v>
      </c>
      <c r="D7232" s="6">
        <v>45485</v>
      </c>
      <c r="E7232" s="4" t="s">
        <v>10</v>
      </c>
      <c r="F7232" s="4">
        <v>2</v>
      </c>
      <c r="G7232" s="4">
        <v>8</v>
      </c>
      <c r="H7232" s="5">
        <v>1794</v>
      </c>
      <c r="I7232" s="5">
        <v>255.40871045248241</v>
      </c>
      <c r="J7232" s="5">
        <v>2108.6924209049648</v>
      </c>
      <c r="K7232" s="5">
        <v>1087.0575790950352</v>
      </c>
      <c r="L7232" s="8" t="str">
        <f>IF(AND(H7232&gt;=K7232, H7232&lt;=J7232), "Normal", "Anomaly")</f>
        <v>Normal</v>
      </c>
      <c r="M7232" s="5">
        <v>1582.0566037735848</v>
      </c>
      <c r="N7232" s="5"/>
      <c r="O7232" s="5"/>
    </row>
    <row r="7233" spans="1:15" x14ac:dyDescent="0.3">
      <c r="A7233" s="4" t="s">
        <v>38</v>
      </c>
      <c r="B7233" s="5">
        <v>3038</v>
      </c>
      <c r="C7233" s="5">
        <v>200102</v>
      </c>
      <c r="D7233" s="6">
        <v>45492</v>
      </c>
      <c r="E7233" s="4" t="s">
        <v>10</v>
      </c>
      <c r="F7233" s="4">
        <v>2</v>
      </c>
      <c r="G7233" s="4">
        <v>8</v>
      </c>
      <c r="H7233" s="5">
        <v>1558</v>
      </c>
      <c r="I7233" s="5">
        <v>256.60719007853231</v>
      </c>
      <c r="J7233" s="5">
        <v>2112.7143801570646</v>
      </c>
      <c r="K7233" s="5">
        <v>1086.2856198429354</v>
      </c>
      <c r="L7233" s="8" t="str">
        <f>IF(AND(H7233&gt;=K7233, H7233&lt;=J7233), "Normal", "Anomaly")</f>
        <v>Normal</v>
      </c>
      <c r="M7233" s="5">
        <v>1582.0566037735848</v>
      </c>
      <c r="N7233" s="5"/>
      <c r="O7233" s="5"/>
    </row>
    <row r="7234" spans="1:15" x14ac:dyDescent="0.3">
      <c r="A7234" s="4" t="s">
        <v>38</v>
      </c>
      <c r="B7234" s="5">
        <v>3038</v>
      </c>
      <c r="C7234" s="5">
        <v>200102</v>
      </c>
      <c r="D7234" s="6">
        <v>45499</v>
      </c>
      <c r="E7234" s="4" t="s">
        <v>10</v>
      </c>
      <c r="F7234" s="4">
        <v>2</v>
      </c>
      <c r="G7234" s="4">
        <v>8</v>
      </c>
      <c r="H7234" s="5">
        <v>1478</v>
      </c>
      <c r="I7234" s="5">
        <v>253.64070922271134</v>
      </c>
      <c r="J7234" s="5">
        <v>2088.4064184454228</v>
      </c>
      <c r="K7234" s="5">
        <v>1073.8435815545772</v>
      </c>
      <c r="L7234" s="8" t="str">
        <f>IF(AND(H7234&gt;=K7234, H7234&lt;=J7234), "Normal", "Anomaly")</f>
        <v>Normal</v>
      </c>
      <c r="M7234" s="5">
        <v>1582.0566037735848</v>
      </c>
      <c r="N7234" s="5"/>
      <c r="O7234" s="5"/>
    </row>
    <row r="7235" spans="1:15" x14ac:dyDescent="0.3">
      <c r="A7235" s="4" t="s">
        <v>38</v>
      </c>
      <c r="B7235" s="5">
        <v>3038</v>
      </c>
      <c r="C7235" s="5">
        <v>200102</v>
      </c>
      <c r="D7235" s="6">
        <v>45506</v>
      </c>
      <c r="E7235" s="4" t="s">
        <v>10</v>
      </c>
      <c r="F7235" s="4">
        <v>2</v>
      </c>
      <c r="G7235" s="4">
        <v>8</v>
      </c>
      <c r="H7235" s="5">
        <v>1422</v>
      </c>
      <c r="I7235" s="5">
        <v>245.66081163873085</v>
      </c>
      <c r="J7235" s="5">
        <v>2084.9466232774616</v>
      </c>
      <c r="K7235" s="5">
        <v>1102.3033767225384</v>
      </c>
      <c r="L7235" s="8" t="str">
        <f>IF(AND(H7235&gt;=K7235, H7235&lt;=J7235), "Normal", "Anomaly")</f>
        <v>Normal</v>
      </c>
      <c r="M7235" s="5">
        <v>1582.0566037735848</v>
      </c>
      <c r="N7235" s="5"/>
      <c r="O7235" s="5"/>
    </row>
    <row r="7236" spans="1:15" x14ac:dyDescent="0.3">
      <c r="A7236" s="4" t="s">
        <v>38</v>
      </c>
      <c r="B7236" s="5">
        <v>3038</v>
      </c>
      <c r="C7236" s="5">
        <v>200102</v>
      </c>
      <c r="D7236" s="6">
        <v>45513</v>
      </c>
      <c r="E7236" s="4" t="s">
        <v>10</v>
      </c>
      <c r="F7236" s="4">
        <v>2</v>
      </c>
      <c r="G7236" s="4">
        <v>8</v>
      </c>
      <c r="H7236" s="5">
        <v>1856</v>
      </c>
      <c r="I7236" s="5">
        <v>237.77720664521232</v>
      </c>
      <c r="J7236" s="5">
        <v>2022.0544132904247</v>
      </c>
      <c r="K7236" s="5">
        <v>1070.9455867095753</v>
      </c>
      <c r="L7236" s="8" t="str">
        <f>IF(AND(H7236&gt;=K7236, H7236&lt;=J7236), "Normal", "Anomaly")</f>
        <v>Normal</v>
      </c>
      <c r="M7236" s="5">
        <v>1582.0566037735848</v>
      </c>
      <c r="N7236" s="5"/>
      <c r="O7236" s="5"/>
    </row>
    <row r="7237" spans="1:15" x14ac:dyDescent="0.3">
      <c r="A7237" s="4" t="s">
        <v>38</v>
      </c>
      <c r="B7237" s="5">
        <v>3038</v>
      </c>
      <c r="C7237" s="5">
        <v>200102</v>
      </c>
      <c r="D7237" s="6">
        <v>45520</v>
      </c>
      <c r="E7237" s="4" t="s">
        <v>10</v>
      </c>
      <c r="F7237" s="4">
        <v>2</v>
      </c>
      <c r="G7237" s="4">
        <v>8</v>
      </c>
      <c r="H7237" s="5">
        <v>1549</v>
      </c>
      <c r="I7237" s="5">
        <v>245.31867030456527</v>
      </c>
      <c r="J7237" s="5">
        <v>2043.6373406091307</v>
      </c>
      <c r="K7237" s="5">
        <v>1062.3626593908693</v>
      </c>
      <c r="L7237" s="8" t="str">
        <f>IF(AND(H7237&gt;=K7237, H7237&lt;=J7237), "Normal", "Anomaly")</f>
        <v>Normal</v>
      </c>
      <c r="M7237" s="5">
        <v>1582.0566037735848</v>
      </c>
      <c r="N7237" s="5"/>
      <c r="O7237" s="5"/>
    </row>
    <row r="7238" spans="1:15" x14ac:dyDescent="0.3">
      <c r="A7238" s="4" t="s">
        <v>38</v>
      </c>
      <c r="B7238" s="5">
        <v>3038</v>
      </c>
      <c r="C7238" s="5">
        <v>200102</v>
      </c>
      <c r="D7238" s="6">
        <v>45527</v>
      </c>
      <c r="E7238" s="4" t="s">
        <v>10</v>
      </c>
      <c r="F7238" s="4">
        <v>2</v>
      </c>
      <c r="G7238" s="4">
        <v>8</v>
      </c>
      <c r="H7238" s="5">
        <v>1608</v>
      </c>
      <c r="I7238" s="5">
        <v>234.11825937974169</v>
      </c>
      <c r="J7238" s="5">
        <v>1996.3615187594833</v>
      </c>
      <c r="K7238" s="5">
        <v>1059.8884812405167</v>
      </c>
      <c r="L7238" s="8" t="str">
        <f>IF(AND(H7238&gt;=K7238, H7238&lt;=J7238), "Normal", "Anomaly")</f>
        <v>Normal</v>
      </c>
      <c r="M7238" s="5">
        <v>1582.0566037735848</v>
      </c>
      <c r="N7238" s="5"/>
      <c r="O7238" s="5"/>
    </row>
    <row r="7239" spans="1:15" x14ac:dyDescent="0.3">
      <c r="A7239" s="4" t="s">
        <v>38</v>
      </c>
      <c r="B7239" s="5">
        <v>3038</v>
      </c>
      <c r="C7239" s="5">
        <v>200102</v>
      </c>
      <c r="D7239" s="6">
        <v>45534</v>
      </c>
      <c r="E7239" s="4" t="s">
        <v>10</v>
      </c>
      <c r="F7239" s="4">
        <v>2</v>
      </c>
      <c r="G7239" s="4">
        <v>8</v>
      </c>
      <c r="H7239" s="5">
        <v>1495</v>
      </c>
      <c r="I7239" s="5">
        <v>235.62616047459585</v>
      </c>
      <c r="J7239" s="5">
        <v>2008.5023209491917</v>
      </c>
      <c r="K7239" s="5">
        <v>1065.9976790508083</v>
      </c>
      <c r="L7239" s="8" t="str">
        <f>IF(AND(H7239&gt;=K7239, H7239&lt;=J7239), "Normal", "Anomaly")</f>
        <v>Normal</v>
      </c>
      <c r="M7239" s="5">
        <v>1582.0566037735848</v>
      </c>
      <c r="N7239" s="5"/>
      <c r="O7239" s="5"/>
    </row>
    <row r="7240" spans="1:15" x14ac:dyDescent="0.3">
      <c r="A7240" s="4" t="s">
        <v>38</v>
      </c>
      <c r="B7240" s="5">
        <v>3038</v>
      </c>
      <c r="C7240" s="5">
        <v>200102</v>
      </c>
      <c r="D7240" s="6">
        <v>45541</v>
      </c>
      <c r="E7240" s="4" t="s">
        <v>10</v>
      </c>
      <c r="F7240" s="4">
        <v>2</v>
      </c>
      <c r="G7240" s="4">
        <v>8</v>
      </c>
      <c r="H7240" s="5">
        <v>1102</v>
      </c>
      <c r="I7240" s="5">
        <v>143.61145497487308</v>
      </c>
      <c r="J7240" s="5">
        <v>1882.2229099497463</v>
      </c>
      <c r="K7240" s="5">
        <v>1307.7770900502537</v>
      </c>
      <c r="L7240" s="8" t="str">
        <f>IF(AND(H7240&gt;=K7240, H7240&lt;=J7240), "Normal", "Anomaly")</f>
        <v>Anomaly</v>
      </c>
      <c r="M7240" s="5">
        <v>1582.0566037735848</v>
      </c>
      <c r="N7240" s="5"/>
      <c r="O7240" s="5"/>
    </row>
    <row r="7241" spans="1:15" x14ac:dyDescent="0.3">
      <c r="A7241" s="4" t="s">
        <v>38</v>
      </c>
      <c r="B7241" s="5">
        <v>3038</v>
      </c>
      <c r="C7241" s="5">
        <v>200102</v>
      </c>
      <c r="D7241" s="6">
        <v>45548</v>
      </c>
      <c r="E7241" s="4" t="s">
        <v>10</v>
      </c>
      <c r="F7241" s="4">
        <v>2</v>
      </c>
      <c r="G7241" s="4">
        <v>8</v>
      </c>
      <c r="H7241" s="5">
        <v>1551</v>
      </c>
      <c r="I7241" s="5">
        <v>196.40010183296749</v>
      </c>
      <c r="J7241" s="5">
        <v>1901.300203665935</v>
      </c>
      <c r="K7241" s="5">
        <v>1115.699796334065</v>
      </c>
      <c r="L7241" s="8" t="str">
        <f>IF(AND(H7241&gt;=K7241, H7241&lt;=J7241), "Normal", "Anomaly")</f>
        <v>Normal</v>
      </c>
      <c r="M7241" s="5">
        <v>1582.0566037735848</v>
      </c>
      <c r="N7241" s="5"/>
      <c r="O7241" s="5"/>
    </row>
    <row r="7242" spans="1:15" x14ac:dyDescent="0.3">
      <c r="A7242" s="4" t="s">
        <v>38</v>
      </c>
      <c r="B7242" s="5">
        <v>3038</v>
      </c>
      <c r="C7242" s="5">
        <v>200102</v>
      </c>
      <c r="D7242" s="6">
        <v>45555</v>
      </c>
      <c r="E7242" s="4" t="s">
        <v>10</v>
      </c>
      <c r="F7242" s="4">
        <v>2</v>
      </c>
      <c r="G7242" s="4">
        <v>8</v>
      </c>
      <c r="H7242" s="5">
        <v>1628</v>
      </c>
      <c r="I7242" s="5">
        <v>196.19310481003149</v>
      </c>
      <c r="J7242" s="5">
        <v>1900.011209620063</v>
      </c>
      <c r="K7242" s="5">
        <v>1115.238790379937</v>
      </c>
      <c r="L7242" s="8" t="str">
        <f>IF(AND(H7242&gt;=K7242, H7242&lt;=J7242), "Normal", "Anomaly")</f>
        <v>Normal</v>
      </c>
      <c r="M7242" s="5">
        <v>1582.0566037735848</v>
      </c>
      <c r="N7242" s="5"/>
      <c r="O7242" s="5"/>
    </row>
    <row r="7243" spans="1:15" x14ac:dyDescent="0.3">
      <c r="A7243" s="4" t="s">
        <v>38</v>
      </c>
      <c r="B7243" s="5">
        <v>3038</v>
      </c>
      <c r="C7243" s="5">
        <v>200102</v>
      </c>
      <c r="D7243" s="6">
        <v>45562</v>
      </c>
      <c r="E7243" s="4" t="s">
        <v>10</v>
      </c>
      <c r="F7243" s="4">
        <v>2</v>
      </c>
      <c r="G7243" s="4">
        <v>8</v>
      </c>
      <c r="H7243" s="5">
        <v>1437</v>
      </c>
      <c r="I7243" s="5">
        <v>199.60394378618875</v>
      </c>
      <c r="J7243" s="5">
        <v>1925.5828875723776</v>
      </c>
      <c r="K7243" s="5">
        <v>1127.1671124276224</v>
      </c>
      <c r="L7243" s="8" t="str">
        <f>IF(AND(H7243&gt;=K7243, H7243&lt;=J7243), "Normal", "Anomaly")</f>
        <v>Normal</v>
      </c>
      <c r="M7243" s="5">
        <v>1582.0566037735848</v>
      </c>
      <c r="N7243" s="5"/>
      <c r="O7243" s="5"/>
    </row>
    <row r="7244" spans="1:15" x14ac:dyDescent="0.3">
      <c r="A7244" s="4" t="s">
        <v>38</v>
      </c>
      <c r="B7244" s="5">
        <v>3038</v>
      </c>
      <c r="C7244" s="5">
        <v>200102</v>
      </c>
      <c r="D7244" s="6">
        <v>45569</v>
      </c>
      <c r="E7244" s="4" t="s">
        <v>10</v>
      </c>
      <c r="F7244" s="4">
        <v>2</v>
      </c>
      <c r="G7244" s="4">
        <v>8</v>
      </c>
      <c r="H7244" s="5">
        <v>1484</v>
      </c>
      <c r="I7244" s="5">
        <v>198.68300757739701</v>
      </c>
      <c r="J7244" s="5">
        <v>1925.616015154794</v>
      </c>
      <c r="K7244" s="5">
        <v>1130.883984845206</v>
      </c>
      <c r="L7244" s="8" t="str">
        <f>IF(AND(H7244&gt;=K7244, H7244&lt;=J7244), "Normal", "Anomaly")</f>
        <v>Normal</v>
      </c>
      <c r="M7244" s="5">
        <v>1582.0566037735848</v>
      </c>
      <c r="N7244" s="5"/>
      <c r="O7244" s="5"/>
    </row>
    <row r="7245" spans="1:15" x14ac:dyDescent="0.3">
      <c r="A7245" s="4" t="s">
        <v>38</v>
      </c>
      <c r="B7245" s="5">
        <v>3038</v>
      </c>
      <c r="C7245" s="5">
        <v>200102</v>
      </c>
      <c r="D7245" s="6">
        <v>45576</v>
      </c>
      <c r="E7245" s="4" t="s">
        <v>10</v>
      </c>
      <c r="F7245" s="4">
        <v>2</v>
      </c>
      <c r="G7245" s="4">
        <v>8</v>
      </c>
      <c r="H7245" s="5">
        <v>1414</v>
      </c>
      <c r="I7245" s="5">
        <v>155.33813923180617</v>
      </c>
      <c r="J7245" s="5">
        <v>1792.4262784636123</v>
      </c>
      <c r="K7245" s="5">
        <v>1171.0737215363877</v>
      </c>
      <c r="L7245" s="8" t="str">
        <f>IF(AND(H7245&gt;=K7245, H7245&lt;=J7245), "Normal", "Anomaly")</f>
        <v>Normal</v>
      </c>
      <c r="M7245" s="5">
        <v>1582.0566037735848</v>
      </c>
      <c r="N7245" s="5"/>
      <c r="O7245" s="5"/>
    </row>
    <row r="7246" spans="1:15" x14ac:dyDescent="0.3">
      <c r="A7246" s="4" t="s">
        <v>38</v>
      </c>
      <c r="B7246" s="5">
        <v>3038</v>
      </c>
      <c r="C7246" s="5">
        <v>200102</v>
      </c>
      <c r="D7246" s="6">
        <v>45583</v>
      </c>
      <c r="E7246" s="4" t="s">
        <v>10</v>
      </c>
      <c r="F7246" s="4">
        <v>2</v>
      </c>
      <c r="G7246" s="4">
        <v>8</v>
      </c>
      <c r="H7246" s="5">
        <v>1282</v>
      </c>
      <c r="I7246" s="5">
        <v>154.44613745574864</v>
      </c>
      <c r="J7246" s="5">
        <v>1773.7672749114972</v>
      </c>
      <c r="K7246" s="5">
        <v>1155.9827250885028</v>
      </c>
      <c r="L7246" s="8" t="str">
        <f>IF(AND(H7246&gt;=K7246, H7246&lt;=J7246), "Normal", "Anomaly")</f>
        <v>Normal</v>
      </c>
      <c r="M7246" s="5">
        <v>1582.0566037735848</v>
      </c>
      <c r="N7246" s="5"/>
      <c r="O7246" s="5"/>
    </row>
    <row r="7247" spans="1:15" x14ac:dyDescent="0.3">
      <c r="A7247" s="4" t="s">
        <v>38</v>
      </c>
      <c r="B7247" s="5">
        <v>3038</v>
      </c>
      <c r="C7247" s="5">
        <v>200102</v>
      </c>
      <c r="D7247" s="6">
        <v>45590</v>
      </c>
      <c r="E7247" s="4" t="s">
        <v>10</v>
      </c>
      <c r="F7247" s="4">
        <v>2</v>
      </c>
      <c r="G7247" s="4">
        <v>8</v>
      </c>
      <c r="H7247" s="5">
        <v>1099</v>
      </c>
      <c r="I7247" s="5">
        <v>154.31415805103561</v>
      </c>
      <c r="J7247" s="5">
        <v>1732.7533161020713</v>
      </c>
      <c r="K7247" s="5">
        <v>1115.4966838979287</v>
      </c>
      <c r="L7247" s="8" t="str">
        <f>IF(AND(H7247&gt;=K7247, H7247&lt;=J7247), "Normal", "Anomaly")</f>
        <v>Anomaly</v>
      </c>
      <c r="M7247" s="5">
        <v>1582.0566037735848</v>
      </c>
      <c r="N7247" s="5"/>
      <c r="O7247" s="5"/>
    </row>
    <row r="7248" spans="1:15" x14ac:dyDescent="0.3">
      <c r="A7248" s="4" t="s">
        <v>38</v>
      </c>
      <c r="B7248" s="5">
        <v>3038</v>
      </c>
      <c r="C7248" s="5">
        <v>200102</v>
      </c>
      <c r="D7248" s="6">
        <v>45597</v>
      </c>
      <c r="E7248" s="4" t="s">
        <v>10</v>
      </c>
      <c r="F7248" s="4">
        <v>2</v>
      </c>
      <c r="G7248" s="4">
        <v>8</v>
      </c>
      <c r="H7248" s="5">
        <v>1184</v>
      </c>
      <c r="I7248" s="5">
        <v>184.24978799173692</v>
      </c>
      <c r="J7248" s="5">
        <v>1743.1245759834737</v>
      </c>
      <c r="K7248" s="5">
        <v>1006.1254240165262</v>
      </c>
      <c r="L7248" s="8" t="str">
        <f>IF(AND(H7248&gt;=K7248, H7248&lt;=J7248), "Normal", "Anomaly")</f>
        <v>Normal</v>
      </c>
      <c r="M7248" s="5">
        <v>1582.0566037735848</v>
      </c>
      <c r="N7248" s="5"/>
      <c r="O7248" s="5"/>
    </row>
    <row r="7249" spans="1:15" x14ac:dyDescent="0.3">
      <c r="A7249" s="4" t="s">
        <v>38</v>
      </c>
      <c r="B7249" s="5">
        <v>3038</v>
      </c>
      <c r="C7249" s="5">
        <v>200102</v>
      </c>
      <c r="D7249" s="6">
        <v>45604</v>
      </c>
      <c r="E7249" s="4" t="s">
        <v>10</v>
      </c>
      <c r="F7249" s="4">
        <v>2</v>
      </c>
      <c r="G7249" s="4">
        <v>8</v>
      </c>
      <c r="H7249" s="5">
        <v>1469</v>
      </c>
      <c r="I7249" s="5">
        <v>170.57142015882965</v>
      </c>
      <c r="J7249" s="5">
        <v>1726.0178403176592</v>
      </c>
      <c r="K7249" s="5">
        <v>1043.7321596823408</v>
      </c>
      <c r="L7249" s="8" t="str">
        <f>IF(AND(H7249&gt;=K7249, H7249&lt;=J7249), "Normal", "Anomaly")</f>
        <v>Normal</v>
      </c>
      <c r="M7249" s="5">
        <v>1582.0566037735848</v>
      </c>
      <c r="N7249" s="5"/>
      <c r="O7249" s="5"/>
    </row>
    <row r="7250" spans="1:15" x14ac:dyDescent="0.3">
      <c r="A7250" s="4" t="s">
        <v>38</v>
      </c>
      <c r="B7250" s="5">
        <v>3038</v>
      </c>
      <c r="C7250" s="5">
        <v>200102</v>
      </c>
      <c r="D7250" s="6">
        <v>45611</v>
      </c>
      <c r="E7250" s="4" t="s">
        <v>10</v>
      </c>
      <c r="F7250" s="4">
        <v>2</v>
      </c>
      <c r="G7250" s="4">
        <v>8</v>
      </c>
      <c r="H7250" s="5">
        <v>1589</v>
      </c>
      <c r="I7250" s="5">
        <v>162.55609608685859</v>
      </c>
      <c r="J7250" s="5">
        <v>1699.7371921737172</v>
      </c>
      <c r="K7250" s="5">
        <v>1049.5128078262828</v>
      </c>
      <c r="L7250" s="8" t="str">
        <f>IF(AND(H7250&gt;=K7250, H7250&lt;=J7250), "Normal", "Anomaly")</f>
        <v>Normal</v>
      </c>
      <c r="M7250" s="5">
        <v>1582.0566037735848</v>
      </c>
      <c r="N7250" s="5"/>
      <c r="O7250" s="5"/>
    </row>
    <row r="7251" spans="1:15" x14ac:dyDescent="0.3">
      <c r="A7251" s="4" t="s">
        <v>38</v>
      </c>
      <c r="B7251" s="5">
        <v>3038</v>
      </c>
      <c r="C7251" s="5">
        <v>200102</v>
      </c>
      <c r="D7251" s="6">
        <v>45618</v>
      </c>
      <c r="E7251" s="4" t="s">
        <v>10</v>
      </c>
      <c r="F7251" s="4">
        <v>2</v>
      </c>
      <c r="G7251" s="4">
        <v>8</v>
      </c>
      <c r="H7251" s="5">
        <v>1663</v>
      </c>
      <c r="I7251" s="5">
        <v>155.30755776844859</v>
      </c>
      <c r="J7251" s="5">
        <v>1680.3651155368971</v>
      </c>
      <c r="K7251" s="5">
        <v>1059.1348844631029</v>
      </c>
      <c r="L7251" s="8" t="str">
        <f>IF(AND(H7251&gt;=K7251, H7251&lt;=J7251), "Normal", "Anomaly")</f>
        <v>Normal</v>
      </c>
      <c r="M7251" s="5">
        <v>1582.0566037735848</v>
      </c>
      <c r="N7251" s="5"/>
      <c r="O7251" s="5"/>
    </row>
    <row r="7252" spans="1:15" x14ac:dyDescent="0.3">
      <c r="A7252" s="4" t="s">
        <v>38</v>
      </c>
      <c r="B7252" s="5">
        <v>3038</v>
      </c>
      <c r="C7252" s="5">
        <v>200102</v>
      </c>
      <c r="D7252" s="6">
        <v>45625</v>
      </c>
      <c r="E7252" s="4" t="s">
        <v>10</v>
      </c>
      <c r="F7252" s="4">
        <v>2</v>
      </c>
      <c r="G7252" s="4">
        <v>8</v>
      </c>
      <c r="H7252" s="5">
        <v>683</v>
      </c>
      <c r="I7252" s="5">
        <v>183.04780796283794</v>
      </c>
      <c r="J7252" s="5">
        <v>1764.0956159256759</v>
      </c>
      <c r="K7252" s="5">
        <v>1031.9043840743241</v>
      </c>
      <c r="L7252" s="8" t="str">
        <f>IF(AND(H7252&gt;=K7252, H7252&lt;=J7252), "Normal", "Anomaly")</f>
        <v>Anomaly</v>
      </c>
      <c r="M7252" s="5">
        <v>1582.0566037735848</v>
      </c>
      <c r="N7252" s="5"/>
      <c r="O7252" s="5"/>
    </row>
    <row r="7253" spans="1:15" x14ac:dyDescent="0.3">
      <c r="A7253" s="4" t="s">
        <v>38</v>
      </c>
      <c r="B7253" s="5">
        <v>3038</v>
      </c>
      <c r="C7253" s="5">
        <v>200102</v>
      </c>
      <c r="D7253" s="6">
        <v>45632</v>
      </c>
      <c r="E7253" s="4" t="s">
        <v>10</v>
      </c>
      <c r="F7253" s="4">
        <v>2</v>
      </c>
      <c r="G7253" s="4">
        <v>8</v>
      </c>
      <c r="H7253" s="5">
        <v>1555</v>
      </c>
      <c r="I7253" s="5">
        <v>294.04099947966438</v>
      </c>
      <c r="J7253" s="5">
        <v>1885.9569989593288</v>
      </c>
      <c r="K7253" s="5">
        <v>709.79300104067124</v>
      </c>
      <c r="L7253" s="8" t="str">
        <f>IF(AND(H7253&gt;=K7253, H7253&lt;=J7253), "Normal", "Anomaly")</f>
        <v>Normal</v>
      </c>
      <c r="M7253" s="5">
        <v>1582.0566037735848</v>
      </c>
      <c r="N7253" s="5"/>
      <c r="O7253" s="5"/>
    </row>
    <row r="7254" spans="1:15" x14ac:dyDescent="0.3">
      <c r="A7254" s="4" t="s">
        <v>38</v>
      </c>
      <c r="B7254" s="5">
        <v>3038</v>
      </c>
      <c r="C7254" s="5">
        <v>200102</v>
      </c>
      <c r="D7254" s="6">
        <v>45639</v>
      </c>
      <c r="E7254" s="4" t="s">
        <v>10</v>
      </c>
      <c r="F7254" s="4">
        <v>2</v>
      </c>
      <c r="G7254" s="4">
        <v>8</v>
      </c>
      <c r="H7254" s="5">
        <v>1481</v>
      </c>
      <c r="I7254" s="5">
        <v>304.51272551405793</v>
      </c>
      <c r="J7254" s="5">
        <v>1924.5254510281159</v>
      </c>
      <c r="K7254" s="5">
        <v>706.47454897188413</v>
      </c>
      <c r="L7254" s="8" t="str">
        <f>IF(AND(H7254&gt;=K7254, H7254&lt;=J7254), "Normal", "Anomaly")</f>
        <v>Normal</v>
      </c>
      <c r="M7254" s="5">
        <v>1582.0566037735848</v>
      </c>
      <c r="N7254" s="5"/>
      <c r="O7254" s="5"/>
    </row>
    <row r="7255" spans="1:15" x14ac:dyDescent="0.3">
      <c r="A7255" s="4" t="s">
        <v>38</v>
      </c>
      <c r="B7255" s="5">
        <v>3038</v>
      </c>
      <c r="C7255" s="5">
        <v>200102</v>
      </c>
      <c r="D7255" s="6">
        <v>45646</v>
      </c>
      <c r="E7255" s="4" t="s">
        <v>10</v>
      </c>
      <c r="F7255" s="4">
        <v>2</v>
      </c>
      <c r="G7255" s="4">
        <v>8</v>
      </c>
      <c r="H7255" s="5">
        <v>1559</v>
      </c>
      <c r="I7255" s="5">
        <v>308.85714234092109</v>
      </c>
      <c r="J7255" s="5">
        <v>1958.0892846818422</v>
      </c>
      <c r="K7255" s="5">
        <v>722.66071531815783</v>
      </c>
      <c r="L7255" s="8" t="str">
        <f>IF(AND(H7255&gt;=K7255, H7255&lt;=J7255), "Normal", "Anomaly")</f>
        <v>Normal</v>
      </c>
      <c r="M7255" s="5">
        <v>1582.0566037735848</v>
      </c>
      <c r="N7255" s="5"/>
      <c r="O7255" s="5"/>
    </row>
    <row r="7256" spans="1:15" x14ac:dyDescent="0.3">
      <c r="A7256" s="4" t="s">
        <v>38</v>
      </c>
      <c r="B7256" s="5">
        <v>3038</v>
      </c>
      <c r="C7256" s="5">
        <v>200102</v>
      </c>
      <c r="D7256" s="6">
        <v>45653</v>
      </c>
      <c r="E7256" s="4" t="s">
        <v>10</v>
      </c>
      <c r="F7256" s="4">
        <v>2</v>
      </c>
      <c r="G7256" s="4">
        <v>8</v>
      </c>
      <c r="H7256" s="5">
        <v>809</v>
      </c>
      <c r="I7256" s="5">
        <v>301.29447285836494</v>
      </c>
      <c r="J7256" s="5">
        <v>2000.46394571673</v>
      </c>
      <c r="K7256" s="5">
        <v>795.28605428327012</v>
      </c>
      <c r="L7256" s="8" t="str">
        <f>IF(AND(H7256&gt;=K7256, H7256&lt;=J7256), "Normal", "Anomaly")</f>
        <v>Normal</v>
      </c>
      <c r="M7256" s="5">
        <v>1582.0566037735848</v>
      </c>
      <c r="N7256" s="5"/>
      <c r="O7256" s="5"/>
    </row>
    <row r="7257" spans="1:15" x14ac:dyDescent="0.3">
      <c r="A7257" s="4" t="s">
        <v>38</v>
      </c>
      <c r="B7257" s="5">
        <v>3038</v>
      </c>
      <c r="C7257" s="5">
        <v>200102</v>
      </c>
      <c r="D7257" s="6">
        <v>45660</v>
      </c>
      <c r="E7257" s="4" t="s">
        <v>10</v>
      </c>
      <c r="F7257" s="4">
        <v>2</v>
      </c>
      <c r="G7257" s="4">
        <v>8</v>
      </c>
      <c r="H7257" s="5">
        <v>1136</v>
      </c>
      <c r="I7257" s="5">
        <v>355.26046782607267</v>
      </c>
      <c r="J7257" s="5">
        <v>2061.5209356521455</v>
      </c>
      <c r="K7257" s="5">
        <v>640.47906434785466</v>
      </c>
      <c r="L7257" s="8" t="str">
        <f>IF(AND(H7257&gt;=K7257, H7257&lt;=J7257), "Normal", "Anomaly")</f>
        <v>Normal</v>
      </c>
      <c r="M7257" s="5">
        <v>1582.0566037735848</v>
      </c>
      <c r="N7257" s="5"/>
      <c r="O7257" s="5"/>
    </row>
    <row r="7258" spans="1:15" x14ac:dyDescent="0.3">
      <c r="A7258" s="4" t="s">
        <v>38</v>
      </c>
      <c r="B7258" s="5">
        <v>3038</v>
      </c>
      <c r="C7258" s="5">
        <v>200102</v>
      </c>
      <c r="D7258" s="6">
        <v>45667</v>
      </c>
      <c r="E7258" s="4" t="s">
        <v>10</v>
      </c>
      <c r="F7258" s="4">
        <v>2</v>
      </c>
      <c r="G7258" s="4">
        <v>8</v>
      </c>
      <c r="H7258" s="5">
        <v>1708</v>
      </c>
      <c r="I7258" s="5">
        <v>358.48986648858011</v>
      </c>
      <c r="J7258" s="5">
        <v>2026.3547329771602</v>
      </c>
      <c r="K7258" s="5">
        <v>592.39526702283979</v>
      </c>
      <c r="L7258" s="8" t="str">
        <f>IF(AND(H7258&gt;=K7258, H7258&lt;=J7258), "Normal", "Anomaly")</f>
        <v>Normal</v>
      </c>
      <c r="M7258" s="5">
        <v>1582.0566037735848</v>
      </c>
      <c r="N7258" s="5"/>
      <c r="O7258" s="5"/>
    </row>
    <row r="7259" spans="1:15" x14ac:dyDescent="0.3">
      <c r="A7259" s="4" t="s">
        <v>38</v>
      </c>
      <c r="B7259" s="5">
        <v>3038</v>
      </c>
      <c r="C7259" s="5">
        <v>200102</v>
      </c>
      <c r="D7259" s="6">
        <v>45674</v>
      </c>
      <c r="E7259" s="4" t="s">
        <v>10</v>
      </c>
      <c r="F7259" s="4">
        <v>2</v>
      </c>
      <c r="G7259" s="4">
        <v>8</v>
      </c>
      <c r="H7259" s="5">
        <v>1898</v>
      </c>
      <c r="I7259" s="5">
        <v>371.99823588291383</v>
      </c>
      <c r="J7259" s="5">
        <v>2068.2464717658277</v>
      </c>
      <c r="K7259" s="5">
        <v>580.25352823417234</v>
      </c>
      <c r="L7259" s="8" t="str">
        <f>IF(AND(H7259&gt;=K7259, H7259&lt;=J7259), "Normal", "Anomaly")</f>
        <v>Normal</v>
      </c>
      <c r="M7259" s="5">
        <v>1582.0566037735848</v>
      </c>
      <c r="N7259" s="5"/>
      <c r="O7259" s="5"/>
    </row>
    <row r="7260" spans="1:15" x14ac:dyDescent="0.3">
      <c r="A7260" s="4" t="s">
        <v>38</v>
      </c>
      <c r="B7260" s="5">
        <v>3038</v>
      </c>
      <c r="C7260" s="5">
        <v>200102</v>
      </c>
      <c r="D7260" s="6">
        <v>45681</v>
      </c>
      <c r="E7260" s="4" t="s">
        <v>10</v>
      </c>
      <c r="F7260" s="4">
        <v>2</v>
      </c>
      <c r="G7260" s="4">
        <v>8</v>
      </c>
      <c r="H7260" s="5">
        <v>1177</v>
      </c>
      <c r="I7260" s="5">
        <v>405.36956518095928</v>
      </c>
      <c r="J7260" s="5">
        <v>2164.3641303619188</v>
      </c>
      <c r="K7260" s="5">
        <v>542.88586963808143</v>
      </c>
      <c r="L7260" s="8" t="str">
        <f>IF(AND(H7260&gt;=K7260, H7260&lt;=J7260), "Normal", "Anomaly")</f>
        <v>Normal</v>
      </c>
      <c r="M7260" s="5">
        <v>1582.0566037735848</v>
      </c>
      <c r="N7260" s="5"/>
      <c r="O7260" s="5"/>
    </row>
    <row r="7261" spans="1:15" x14ac:dyDescent="0.3">
      <c r="A7261" s="4" t="s">
        <v>38</v>
      </c>
      <c r="B7261" s="5">
        <v>3038</v>
      </c>
      <c r="C7261" s="5">
        <v>200102</v>
      </c>
      <c r="D7261" s="6">
        <v>45688</v>
      </c>
      <c r="E7261" s="4" t="s">
        <v>10</v>
      </c>
      <c r="F7261" s="4">
        <v>2</v>
      </c>
      <c r="G7261" s="4">
        <v>8</v>
      </c>
      <c r="H7261" s="5">
        <v>1757</v>
      </c>
      <c r="I7261" s="5">
        <v>328.92815989969603</v>
      </c>
      <c r="J7261" s="5">
        <v>2073.2313197993922</v>
      </c>
      <c r="K7261" s="5">
        <v>757.51868020060795</v>
      </c>
      <c r="L7261" s="8" t="str">
        <f>IF(AND(H7261&gt;=K7261, H7261&lt;=J7261), "Normal", "Anomaly")</f>
        <v>Normal</v>
      </c>
      <c r="M7261" s="5">
        <v>1582.0566037735848</v>
      </c>
      <c r="N7261" s="5"/>
      <c r="O7261" s="5"/>
    </row>
    <row r="7262" spans="1:15" x14ac:dyDescent="0.3">
      <c r="A7262" s="4" t="s">
        <v>38</v>
      </c>
      <c r="B7262" s="5">
        <v>3038</v>
      </c>
      <c r="C7262" s="5">
        <v>200102</v>
      </c>
      <c r="D7262" s="6">
        <v>45695</v>
      </c>
      <c r="E7262" s="4" t="s">
        <v>10</v>
      </c>
      <c r="F7262" s="4">
        <v>2</v>
      </c>
      <c r="G7262" s="4">
        <v>8</v>
      </c>
      <c r="H7262" s="5">
        <v>1912</v>
      </c>
      <c r="I7262" s="5">
        <v>345.98805524902156</v>
      </c>
      <c r="J7262" s="5">
        <v>2132.601110498043</v>
      </c>
      <c r="K7262" s="5">
        <v>748.64888950195689</v>
      </c>
      <c r="L7262" s="8" t="str">
        <f>IF(AND(H7262&gt;=K7262, H7262&lt;=J7262), "Normal", "Anomaly")</f>
        <v>Normal</v>
      </c>
      <c r="M7262" s="5">
        <v>1582.0566037735848</v>
      </c>
      <c r="N7262" s="5"/>
      <c r="O7262" s="5"/>
    </row>
    <row r="7263" spans="1:15" x14ac:dyDescent="0.3">
      <c r="A7263" s="4" t="s">
        <v>38</v>
      </c>
      <c r="B7263" s="5">
        <v>3038</v>
      </c>
      <c r="C7263" s="5">
        <v>200104</v>
      </c>
      <c r="D7263" s="6">
        <v>45331</v>
      </c>
      <c r="E7263" s="4" t="s">
        <v>11</v>
      </c>
      <c r="F7263" s="4">
        <v>2</v>
      </c>
      <c r="G7263" s="4">
        <v>8</v>
      </c>
      <c r="H7263" s="5">
        <v>1561</v>
      </c>
      <c r="I7263" s="5"/>
      <c r="J7263" s="5"/>
      <c r="K7263" s="5"/>
      <c r="L7263" s="8" t="s">
        <v>47</v>
      </c>
      <c r="M7263" s="5">
        <v>1525.6415094339623</v>
      </c>
      <c r="N7263" s="5"/>
      <c r="O7263" s="5"/>
    </row>
    <row r="7264" spans="1:15" x14ac:dyDescent="0.3">
      <c r="A7264" s="4" t="s">
        <v>38</v>
      </c>
      <c r="B7264" s="5">
        <v>3038</v>
      </c>
      <c r="C7264" s="5">
        <v>200104</v>
      </c>
      <c r="D7264" s="6">
        <v>45338</v>
      </c>
      <c r="E7264" s="4" t="s">
        <v>11</v>
      </c>
      <c r="F7264" s="4">
        <v>2</v>
      </c>
      <c r="G7264" s="4">
        <v>8</v>
      </c>
      <c r="H7264" s="5">
        <v>1861</v>
      </c>
      <c r="I7264" s="5">
        <v>0</v>
      </c>
      <c r="J7264" s="5">
        <v>1561</v>
      </c>
      <c r="K7264" s="5">
        <v>1561</v>
      </c>
      <c r="L7264" s="8" t="str">
        <f>IF(AND(H7264&gt;=K7264, H7264&lt;=J7264), "Normal", "Anomaly")</f>
        <v>Anomaly</v>
      </c>
      <c r="M7264" s="5">
        <v>1525.6415094339623</v>
      </c>
      <c r="N7264" s="5"/>
      <c r="O7264" s="5"/>
    </row>
    <row r="7265" spans="1:15" x14ac:dyDescent="0.3">
      <c r="A7265" s="4" t="s">
        <v>38</v>
      </c>
      <c r="B7265" s="5">
        <v>3038</v>
      </c>
      <c r="C7265" s="5">
        <v>200104</v>
      </c>
      <c r="D7265" s="6">
        <v>45345</v>
      </c>
      <c r="E7265" s="4" t="s">
        <v>11</v>
      </c>
      <c r="F7265" s="4">
        <v>2</v>
      </c>
      <c r="G7265" s="4">
        <v>8</v>
      </c>
      <c r="H7265" s="5">
        <v>1767</v>
      </c>
      <c r="I7265" s="5">
        <v>150</v>
      </c>
      <c r="J7265" s="5">
        <v>2011</v>
      </c>
      <c r="K7265" s="5">
        <v>1411</v>
      </c>
      <c r="L7265" s="8" t="str">
        <f>IF(AND(H7265&gt;=K7265, H7265&lt;=J7265), "Normal", "Anomaly")</f>
        <v>Normal</v>
      </c>
      <c r="M7265" s="5">
        <v>1525.6415094339623</v>
      </c>
      <c r="N7265" s="5"/>
      <c r="O7265" s="5"/>
    </row>
    <row r="7266" spans="1:15" x14ac:dyDescent="0.3">
      <c r="A7266" s="4" t="s">
        <v>38</v>
      </c>
      <c r="B7266" s="5">
        <v>3038</v>
      </c>
      <c r="C7266" s="5">
        <v>200104</v>
      </c>
      <c r="D7266" s="6">
        <v>45352</v>
      </c>
      <c r="E7266" s="4" t="s">
        <v>11</v>
      </c>
      <c r="F7266" s="4">
        <v>2</v>
      </c>
      <c r="G7266" s="4">
        <v>8</v>
      </c>
      <c r="H7266" s="5">
        <v>1740</v>
      </c>
      <c r="I7266" s="5">
        <v>125.28722556146292</v>
      </c>
      <c r="J7266" s="5">
        <v>1980.2411177895926</v>
      </c>
      <c r="K7266" s="5">
        <v>1479.0922155437408</v>
      </c>
      <c r="L7266" s="8" t="str">
        <f>IF(AND(H7266&gt;=K7266, H7266&lt;=J7266), "Normal", "Anomaly")</f>
        <v>Normal</v>
      </c>
      <c r="M7266" s="5">
        <v>1525.6415094339623</v>
      </c>
      <c r="N7266" s="5"/>
      <c r="O7266" s="5"/>
    </row>
    <row r="7267" spans="1:15" x14ac:dyDescent="0.3">
      <c r="A7267" s="4" t="s">
        <v>38</v>
      </c>
      <c r="B7267" s="5">
        <v>3038</v>
      </c>
      <c r="C7267" s="5">
        <v>200104</v>
      </c>
      <c r="D7267" s="6">
        <v>45359</v>
      </c>
      <c r="E7267" s="4" t="s">
        <v>11</v>
      </c>
      <c r="F7267" s="4">
        <v>2</v>
      </c>
      <c r="G7267" s="4">
        <v>8</v>
      </c>
      <c r="H7267" s="5">
        <v>1835</v>
      </c>
      <c r="I7267" s="5">
        <v>108.59414118634578</v>
      </c>
      <c r="J7267" s="5">
        <v>1949.4382823726914</v>
      </c>
      <c r="K7267" s="5">
        <v>1515.0617176273086</v>
      </c>
      <c r="L7267" s="8" t="str">
        <f>IF(AND(H7267&gt;=K7267, H7267&lt;=J7267), "Normal", "Anomaly")</f>
        <v>Normal</v>
      </c>
      <c r="M7267" s="5">
        <v>1525.6415094339623</v>
      </c>
      <c r="N7267" s="5"/>
      <c r="O7267" s="5"/>
    </row>
    <row r="7268" spans="1:15" x14ac:dyDescent="0.3">
      <c r="A7268" s="4" t="s">
        <v>38</v>
      </c>
      <c r="B7268" s="5">
        <v>3038</v>
      </c>
      <c r="C7268" s="5">
        <v>200104</v>
      </c>
      <c r="D7268" s="6">
        <v>45366</v>
      </c>
      <c r="E7268" s="4" t="s">
        <v>11</v>
      </c>
      <c r="F7268" s="4">
        <v>2</v>
      </c>
      <c r="G7268" s="4">
        <v>8</v>
      </c>
      <c r="H7268" s="5">
        <v>1897</v>
      </c>
      <c r="I7268" s="5">
        <v>105.46734091651311</v>
      </c>
      <c r="J7268" s="5">
        <v>1963.7346818330261</v>
      </c>
      <c r="K7268" s="5">
        <v>1541.8653181669738</v>
      </c>
      <c r="L7268" s="8" t="str">
        <f>IF(AND(H7268&gt;=K7268, H7268&lt;=J7268), "Normal", "Anomaly")</f>
        <v>Normal</v>
      </c>
      <c r="M7268" s="5">
        <v>1525.6415094339623</v>
      </c>
      <c r="N7268" s="5"/>
      <c r="O7268" s="5"/>
    </row>
    <row r="7269" spans="1:15" x14ac:dyDescent="0.3">
      <c r="A7269" s="4" t="s">
        <v>38</v>
      </c>
      <c r="B7269" s="5">
        <v>3038</v>
      </c>
      <c r="C7269" s="5">
        <v>200104</v>
      </c>
      <c r="D7269" s="6">
        <v>45373</v>
      </c>
      <c r="E7269" s="4" t="s">
        <v>11</v>
      </c>
      <c r="F7269" s="4">
        <v>2</v>
      </c>
      <c r="G7269" s="4">
        <v>8</v>
      </c>
      <c r="H7269" s="5">
        <v>1941</v>
      </c>
      <c r="I7269" s="5">
        <v>110.2609279038691</v>
      </c>
      <c r="J7269" s="5">
        <v>1997.3551891410714</v>
      </c>
      <c r="K7269" s="5">
        <v>1556.3114775255951</v>
      </c>
      <c r="L7269" s="8" t="str">
        <f>IF(AND(H7269&gt;=K7269, H7269&lt;=J7269), "Normal", "Anomaly")</f>
        <v>Normal</v>
      </c>
      <c r="M7269" s="5">
        <v>1525.6415094339623</v>
      </c>
      <c r="N7269" s="5"/>
      <c r="O7269" s="5"/>
    </row>
    <row r="7270" spans="1:15" x14ac:dyDescent="0.3">
      <c r="A7270" s="4" t="s">
        <v>38</v>
      </c>
      <c r="B7270" s="5">
        <v>3038</v>
      </c>
      <c r="C7270" s="5">
        <v>200104</v>
      </c>
      <c r="D7270" s="6">
        <v>45380</v>
      </c>
      <c r="E7270" s="4" t="s">
        <v>11</v>
      </c>
      <c r="F7270" s="4">
        <v>2</v>
      </c>
      <c r="G7270" s="4">
        <v>8</v>
      </c>
      <c r="H7270" s="5">
        <v>1827</v>
      </c>
      <c r="I7270" s="5">
        <v>117.13571406793096</v>
      </c>
      <c r="J7270" s="5">
        <v>2034.5571424215761</v>
      </c>
      <c r="K7270" s="5">
        <v>1566.0142861498523</v>
      </c>
      <c r="L7270" s="8" t="str">
        <f>IF(AND(H7270&gt;=K7270, H7270&lt;=J7270), "Normal", "Anomaly")</f>
        <v>Normal</v>
      </c>
      <c r="M7270" s="5">
        <v>1525.6415094339623</v>
      </c>
      <c r="N7270" s="5"/>
      <c r="O7270" s="5"/>
    </row>
    <row r="7271" spans="1:15" x14ac:dyDescent="0.3">
      <c r="A7271" s="4" t="s">
        <v>38</v>
      </c>
      <c r="B7271" s="5">
        <v>3038</v>
      </c>
      <c r="C7271" s="5">
        <v>200104</v>
      </c>
      <c r="D7271" s="6">
        <v>45387</v>
      </c>
      <c r="E7271" s="4" t="s">
        <v>11</v>
      </c>
      <c r="F7271" s="4">
        <v>2</v>
      </c>
      <c r="G7271" s="4">
        <v>8</v>
      </c>
      <c r="H7271" s="5">
        <v>1846</v>
      </c>
      <c r="I7271" s="5">
        <v>109.92604047722268</v>
      </c>
      <c r="J7271" s="5">
        <v>2023.4770809544455</v>
      </c>
      <c r="K7271" s="5">
        <v>1583.7729190455545</v>
      </c>
      <c r="L7271" s="8" t="str">
        <f>IF(AND(H7271&gt;=K7271, H7271&lt;=J7271), "Normal", "Anomaly")</f>
        <v>Normal</v>
      </c>
      <c r="M7271" s="5">
        <v>1525.6415094339623</v>
      </c>
      <c r="N7271" s="5"/>
      <c r="O7271" s="5"/>
    </row>
    <row r="7272" spans="1:15" x14ac:dyDescent="0.3">
      <c r="A7272" s="4" t="s">
        <v>38</v>
      </c>
      <c r="B7272" s="5">
        <v>3038</v>
      </c>
      <c r="C7272" s="5">
        <v>200104</v>
      </c>
      <c r="D7272" s="6">
        <v>45394</v>
      </c>
      <c r="E7272" s="4" t="s">
        <v>11</v>
      </c>
      <c r="F7272" s="4">
        <v>2</v>
      </c>
      <c r="G7272" s="4">
        <v>8</v>
      </c>
      <c r="H7272" s="5">
        <v>1716</v>
      </c>
      <c r="I7272" s="5">
        <v>60.668669838723183</v>
      </c>
      <c r="J7272" s="5">
        <v>1960.5873396774464</v>
      </c>
      <c r="K7272" s="5">
        <v>1717.9126603225536</v>
      </c>
      <c r="L7272" s="8" t="str">
        <f>IF(AND(H7272&gt;=K7272, H7272&lt;=J7272), "Normal", "Anomaly")</f>
        <v>Anomaly</v>
      </c>
      <c r="M7272" s="5">
        <v>1525.6415094339623</v>
      </c>
      <c r="N7272" s="5"/>
      <c r="O7272" s="5"/>
    </row>
    <row r="7273" spans="1:15" x14ac:dyDescent="0.3">
      <c r="A7273" s="4" t="s">
        <v>38</v>
      </c>
      <c r="B7273" s="5">
        <v>3038</v>
      </c>
      <c r="C7273" s="5">
        <v>200104</v>
      </c>
      <c r="D7273" s="6">
        <v>45401</v>
      </c>
      <c r="E7273" s="4" t="s">
        <v>11</v>
      </c>
      <c r="F7273" s="4">
        <v>2</v>
      </c>
      <c r="G7273" s="4">
        <v>8</v>
      </c>
      <c r="H7273" s="5">
        <v>1771</v>
      </c>
      <c r="I7273" s="5">
        <v>72.054558322149191</v>
      </c>
      <c r="J7273" s="5">
        <v>1965.2341166442984</v>
      </c>
      <c r="K7273" s="5">
        <v>1677.0158833557016</v>
      </c>
      <c r="L7273" s="8" t="str">
        <f>IF(AND(H7273&gt;=K7273, H7273&lt;=J7273), "Normal", "Anomaly")</f>
        <v>Normal</v>
      </c>
      <c r="M7273" s="5">
        <v>1525.6415094339623</v>
      </c>
      <c r="N7273" s="5"/>
      <c r="O7273" s="5"/>
    </row>
    <row r="7274" spans="1:15" x14ac:dyDescent="0.3">
      <c r="A7274" s="4" t="s">
        <v>38</v>
      </c>
      <c r="B7274" s="5">
        <v>3038</v>
      </c>
      <c r="C7274" s="5">
        <v>200104</v>
      </c>
      <c r="D7274" s="6">
        <v>45408</v>
      </c>
      <c r="E7274" s="4" t="s">
        <v>11</v>
      </c>
      <c r="F7274" s="4">
        <v>2</v>
      </c>
      <c r="G7274" s="4">
        <v>8</v>
      </c>
      <c r="H7274" s="5">
        <v>1646</v>
      </c>
      <c r="I7274" s="5">
        <v>71.690197202964924</v>
      </c>
      <c r="J7274" s="5">
        <v>1965.0053944059298</v>
      </c>
      <c r="K7274" s="5">
        <v>1678.2446055940702</v>
      </c>
      <c r="L7274" s="8" t="str">
        <f>IF(AND(H7274&gt;=K7274, H7274&lt;=J7274), "Normal", "Anomaly")</f>
        <v>Anomaly</v>
      </c>
      <c r="M7274" s="5">
        <v>1525.6415094339623</v>
      </c>
      <c r="N7274" s="5"/>
      <c r="O7274" s="5"/>
    </row>
    <row r="7275" spans="1:15" x14ac:dyDescent="0.3">
      <c r="A7275" s="4" t="s">
        <v>38</v>
      </c>
      <c r="B7275" s="5">
        <v>3038</v>
      </c>
      <c r="C7275" s="5">
        <v>200104</v>
      </c>
      <c r="D7275" s="6">
        <v>45415</v>
      </c>
      <c r="E7275" s="4" t="s">
        <v>11</v>
      </c>
      <c r="F7275" s="4">
        <v>2</v>
      </c>
      <c r="G7275" s="4">
        <v>8</v>
      </c>
      <c r="H7275" s="5">
        <v>1682</v>
      </c>
      <c r="I7275" s="5">
        <v>89.577393213913069</v>
      </c>
      <c r="J7275" s="5">
        <v>1989.0297864278261</v>
      </c>
      <c r="K7275" s="5">
        <v>1630.7202135721739</v>
      </c>
      <c r="L7275" s="8" t="str">
        <f>IF(AND(H7275&gt;=K7275, H7275&lt;=J7275), "Normal", "Anomaly")</f>
        <v>Normal</v>
      </c>
      <c r="M7275" s="5">
        <v>1525.6415094339623</v>
      </c>
      <c r="N7275" s="5"/>
      <c r="O7275" s="5"/>
    </row>
    <row r="7276" spans="1:15" x14ac:dyDescent="0.3">
      <c r="A7276" s="4" t="s">
        <v>38</v>
      </c>
      <c r="B7276" s="5">
        <v>3038</v>
      </c>
      <c r="C7276" s="5">
        <v>200104</v>
      </c>
      <c r="D7276" s="6">
        <v>45422</v>
      </c>
      <c r="E7276" s="4" t="s">
        <v>11</v>
      </c>
      <c r="F7276" s="4">
        <v>2</v>
      </c>
      <c r="G7276" s="4">
        <v>8</v>
      </c>
      <c r="H7276" s="5">
        <v>1787</v>
      </c>
      <c r="I7276" s="5">
        <v>98.099120791167138</v>
      </c>
      <c r="J7276" s="5">
        <v>1986.9482415823343</v>
      </c>
      <c r="K7276" s="5">
        <v>1594.5517584176657</v>
      </c>
      <c r="L7276" s="8" t="str">
        <f>IF(AND(H7276&gt;=K7276, H7276&lt;=J7276), "Normal", "Anomaly")</f>
        <v>Normal</v>
      </c>
      <c r="M7276" s="5">
        <v>1525.6415094339623</v>
      </c>
      <c r="N7276" s="5"/>
      <c r="O7276" s="5"/>
    </row>
    <row r="7277" spans="1:15" x14ac:dyDescent="0.3">
      <c r="A7277" s="4" t="s">
        <v>38</v>
      </c>
      <c r="B7277" s="5">
        <v>3038</v>
      </c>
      <c r="C7277" s="5">
        <v>200104</v>
      </c>
      <c r="D7277" s="6">
        <v>45429</v>
      </c>
      <c r="E7277" s="4" t="s">
        <v>11</v>
      </c>
      <c r="F7277" s="4">
        <v>2</v>
      </c>
      <c r="G7277" s="4">
        <v>8</v>
      </c>
      <c r="H7277" s="5">
        <v>1720</v>
      </c>
      <c r="I7277" s="5">
        <v>89.582364335844588</v>
      </c>
      <c r="J7277" s="5">
        <v>1956.1647286716891</v>
      </c>
      <c r="K7277" s="5">
        <v>1597.8352713283109</v>
      </c>
      <c r="L7277" s="8" t="str">
        <f>IF(AND(H7277&gt;=K7277, H7277&lt;=J7277), "Normal", "Anomaly")</f>
        <v>Normal</v>
      </c>
      <c r="M7277" s="5">
        <v>1525.6415094339623</v>
      </c>
      <c r="N7277" s="5"/>
      <c r="O7277" s="5"/>
    </row>
    <row r="7278" spans="1:15" x14ac:dyDescent="0.3">
      <c r="A7278" s="4" t="s">
        <v>38</v>
      </c>
      <c r="B7278" s="5">
        <v>3038</v>
      </c>
      <c r="C7278" s="5">
        <v>200104</v>
      </c>
      <c r="D7278" s="6">
        <v>45436</v>
      </c>
      <c r="E7278" s="4" t="s">
        <v>11</v>
      </c>
      <c r="F7278" s="4">
        <v>2</v>
      </c>
      <c r="G7278" s="4">
        <v>8</v>
      </c>
      <c r="H7278" s="5">
        <v>1642</v>
      </c>
      <c r="I7278" s="5">
        <v>65.619999809509295</v>
      </c>
      <c r="J7278" s="5">
        <v>1880.6149996190186</v>
      </c>
      <c r="K7278" s="5">
        <v>1618.1350003809814</v>
      </c>
      <c r="L7278" s="8" t="str">
        <f>IF(AND(H7278&gt;=K7278, H7278&lt;=J7278), "Normal", "Anomaly")</f>
        <v>Normal</v>
      </c>
      <c r="M7278" s="5">
        <v>1525.6415094339623</v>
      </c>
      <c r="N7278" s="5"/>
      <c r="O7278" s="5"/>
    </row>
    <row r="7279" spans="1:15" x14ac:dyDescent="0.3">
      <c r="A7279" s="4" t="s">
        <v>38</v>
      </c>
      <c r="B7279" s="5">
        <v>3038</v>
      </c>
      <c r="C7279" s="5">
        <v>200104</v>
      </c>
      <c r="D7279" s="6">
        <v>45443</v>
      </c>
      <c r="E7279" s="4" t="s">
        <v>11</v>
      </c>
      <c r="F7279" s="4">
        <v>2</v>
      </c>
      <c r="G7279" s="4">
        <v>8</v>
      </c>
      <c r="H7279" s="5">
        <v>1328</v>
      </c>
      <c r="I7279" s="5">
        <v>66.777148037333845</v>
      </c>
      <c r="J7279" s="5">
        <v>1859.8042960746677</v>
      </c>
      <c r="K7279" s="5">
        <v>1592.6957039253323</v>
      </c>
      <c r="L7279" s="8" t="str">
        <f>IF(AND(H7279&gt;=K7279, H7279&lt;=J7279), "Normal", "Anomaly")</f>
        <v>Anomaly</v>
      </c>
      <c r="M7279" s="5">
        <v>1525.6415094339623</v>
      </c>
      <c r="N7279" s="5"/>
      <c r="O7279" s="5"/>
    </row>
    <row r="7280" spans="1:15" x14ac:dyDescent="0.3">
      <c r="A7280" s="4" t="s">
        <v>38</v>
      </c>
      <c r="B7280" s="5">
        <v>3038</v>
      </c>
      <c r="C7280" s="5">
        <v>200104</v>
      </c>
      <c r="D7280" s="6">
        <v>45450</v>
      </c>
      <c r="E7280" s="4" t="s">
        <v>11</v>
      </c>
      <c r="F7280" s="4">
        <v>2</v>
      </c>
      <c r="G7280" s="4">
        <v>8</v>
      </c>
      <c r="H7280" s="5">
        <v>1734</v>
      </c>
      <c r="I7280" s="5">
        <v>135.27564451888597</v>
      </c>
      <c r="J7280" s="5">
        <v>1932.051289037772</v>
      </c>
      <c r="K7280" s="5">
        <v>1390.948710962228</v>
      </c>
      <c r="L7280" s="8" t="str">
        <f>IF(AND(H7280&gt;=K7280, H7280&lt;=J7280), "Normal", "Anomaly")</f>
        <v>Normal</v>
      </c>
      <c r="M7280" s="5">
        <v>1525.6415094339623</v>
      </c>
      <c r="N7280" s="5"/>
      <c r="O7280" s="5"/>
    </row>
    <row r="7281" spans="1:15" x14ac:dyDescent="0.3">
      <c r="A7281" s="4" t="s">
        <v>38</v>
      </c>
      <c r="B7281" s="5">
        <v>3038</v>
      </c>
      <c r="C7281" s="5">
        <v>200104</v>
      </c>
      <c r="D7281" s="6">
        <v>45457</v>
      </c>
      <c r="E7281" s="4" t="s">
        <v>11</v>
      </c>
      <c r="F7281" s="4">
        <v>2</v>
      </c>
      <c r="G7281" s="4">
        <v>8</v>
      </c>
      <c r="H7281" s="5">
        <v>1734</v>
      </c>
      <c r="I7281" s="5">
        <v>136.3091614675991</v>
      </c>
      <c r="J7281" s="5">
        <v>1936.3683229351982</v>
      </c>
      <c r="K7281" s="5">
        <v>1391.1316770648018</v>
      </c>
      <c r="L7281" s="8" t="str">
        <f>IF(AND(H7281&gt;=K7281, H7281&lt;=J7281), "Normal", "Anomaly")</f>
        <v>Normal</v>
      </c>
      <c r="M7281" s="5">
        <v>1525.6415094339623</v>
      </c>
      <c r="N7281" s="5"/>
      <c r="O7281" s="5"/>
    </row>
    <row r="7282" spans="1:15" x14ac:dyDescent="0.3">
      <c r="A7282" s="4" t="s">
        <v>38</v>
      </c>
      <c r="B7282" s="5">
        <v>3038</v>
      </c>
      <c r="C7282" s="5">
        <v>200104</v>
      </c>
      <c r="D7282" s="6">
        <v>45464</v>
      </c>
      <c r="E7282" s="4" t="s">
        <v>11</v>
      </c>
      <c r="F7282" s="4">
        <v>2</v>
      </c>
      <c r="G7282" s="4">
        <v>8</v>
      </c>
      <c r="H7282" s="5">
        <v>1685</v>
      </c>
      <c r="I7282" s="5">
        <v>133.18355519732907</v>
      </c>
      <c r="J7282" s="5">
        <v>1925.4921103946581</v>
      </c>
      <c r="K7282" s="5">
        <v>1392.7578896053419</v>
      </c>
      <c r="L7282" s="8" t="str">
        <f>IF(AND(H7282&gt;=K7282, H7282&lt;=J7282), "Normal", "Anomaly")</f>
        <v>Normal</v>
      </c>
      <c r="M7282" s="5">
        <v>1525.6415094339623</v>
      </c>
      <c r="N7282" s="5"/>
      <c r="O7282" s="5"/>
    </row>
    <row r="7283" spans="1:15" x14ac:dyDescent="0.3">
      <c r="A7283" s="4" t="s">
        <v>38</v>
      </c>
      <c r="B7283" s="5">
        <v>3038</v>
      </c>
      <c r="C7283" s="5">
        <v>200104</v>
      </c>
      <c r="D7283" s="6">
        <v>45471</v>
      </c>
      <c r="E7283" s="4" t="s">
        <v>11</v>
      </c>
      <c r="F7283" s="4">
        <v>2</v>
      </c>
      <c r="G7283" s="4">
        <v>8</v>
      </c>
      <c r="H7283" s="5">
        <v>1473</v>
      </c>
      <c r="I7283" s="5">
        <v>133.32760404357381</v>
      </c>
      <c r="J7283" s="5">
        <v>1930.6552080871477</v>
      </c>
      <c r="K7283" s="5">
        <v>1397.3447919128523</v>
      </c>
      <c r="L7283" s="8" t="str">
        <f>IF(AND(H7283&gt;=K7283, H7283&lt;=J7283), "Normal", "Anomaly")</f>
        <v>Normal</v>
      </c>
      <c r="M7283" s="5">
        <v>1525.6415094339623</v>
      </c>
      <c r="N7283" s="5"/>
      <c r="O7283" s="5"/>
    </row>
    <row r="7284" spans="1:15" x14ac:dyDescent="0.3">
      <c r="A7284" s="4" t="s">
        <v>38</v>
      </c>
      <c r="B7284" s="5">
        <v>3038</v>
      </c>
      <c r="C7284" s="5">
        <v>200104</v>
      </c>
      <c r="D7284" s="6">
        <v>45478</v>
      </c>
      <c r="E7284" s="4" t="s">
        <v>11</v>
      </c>
      <c r="F7284" s="4">
        <v>2</v>
      </c>
      <c r="G7284" s="4">
        <v>8</v>
      </c>
      <c r="H7284" s="5">
        <v>998</v>
      </c>
      <c r="I7284" s="5">
        <v>147.0148270583617</v>
      </c>
      <c r="J7284" s="5">
        <v>1931.9046541167233</v>
      </c>
      <c r="K7284" s="5">
        <v>1343.8453458832767</v>
      </c>
      <c r="L7284" s="8" t="str">
        <f>IF(AND(H7284&gt;=K7284, H7284&lt;=J7284), "Normal", "Anomaly")</f>
        <v>Anomaly</v>
      </c>
      <c r="M7284" s="5">
        <v>1525.6415094339623</v>
      </c>
      <c r="N7284" s="5"/>
      <c r="O7284" s="5"/>
    </row>
    <row r="7285" spans="1:15" x14ac:dyDescent="0.3">
      <c r="A7285" s="4" t="s">
        <v>38</v>
      </c>
      <c r="B7285" s="5">
        <v>3038</v>
      </c>
      <c r="C7285" s="5">
        <v>200104</v>
      </c>
      <c r="D7285" s="6">
        <v>45485</v>
      </c>
      <c r="E7285" s="4" t="s">
        <v>11</v>
      </c>
      <c r="F7285" s="4">
        <v>2</v>
      </c>
      <c r="G7285" s="4">
        <v>8</v>
      </c>
      <c r="H7285" s="5">
        <v>1727</v>
      </c>
      <c r="I7285" s="5">
        <v>245.53347531446704</v>
      </c>
      <c r="J7285" s="5">
        <v>2030.3169506289341</v>
      </c>
      <c r="K7285" s="5">
        <v>1048.1830493710659</v>
      </c>
      <c r="L7285" s="8" t="str">
        <f>IF(AND(H7285&gt;=K7285, H7285&lt;=J7285), "Normal", "Anomaly")</f>
        <v>Normal</v>
      </c>
      <c r="M7285" s="5">
        <v>1525.6415094339623</v>
      </c>
      <c r="N7285" s="5"/>
      <c r="O7285" s="5"/>
    </row>
    <row r="7286" spans="1:15" x14ac:dyDescent="0.3">
      <c r="A7286" s="4" t="s">
        <v>38</v>
      </c>
      <c r="B7286" s="5">
        <v>3038</v>
      </c>
      <c r="C7286" s="5">
        <v>200104</v>
      </c>
      <c r="D7286" s="6">
        <v>45492</v>
      </c>
      <c r="E7286" s="4" t="s">
        <v>11</v>
      </c>
      <c r="F7286" s="4">
        <v>2</v>
      </c>
      <c r="G7286" s="4">
        <v>8</v>
      </c>
      <c r="H7286" s="5">
        <v>1505</v>
      </c>
      <c r="I7286" s="5">
        <v>246.18765073618133</v>
      </c>
      <c r="J7286" s="5">
        <v>2032.5003014723627</v>
      </c>
      <c r="K7286" s="5">
        <v>1047.7496985276373</v>
      </c>
      <c r="L7286" s="8" t="str">
        <f>IF(AND(H7286&gt;=K7286, H7286&lt;=J7286), "Normal", "Anomaly")</f>
        <v>Normal</v>
      </c>
      <c r="M7286" s="5">
        <v>1525.6415094339623</v>
      </c>
      <c r="N7286" s="5"/>
      <c r="O7286" s="5"/>
    </row>
    <row r="7287" spans="1:15" x14ac:dyDescent="0.3">
      <c r="A7287" s="4" t="s">
        <v>38</v>
      </c>
      <c r="B7287" s="5">
        <v>3038</v>
      </c>
      <c r="C7287" s="5">
        <v>200104</v>
      </c>
      <c r="D7287" s="6">
        <v>45499</v>
      </c>
      <c r="E7287" s="4" t="s">
        <v>11</v>
      </c>
      <c r="F7287" s="4">
        <v>2</v>
      </c>
      <c r="G7287" s="4">
        <v>8</v>
      </c>
      <c r="H7287" s="5">
        <v>1433</v>
      </c>
      <c r="I7287" s="5">
        <v>243.25295476108815</v>
      </c>
      <c r="J7287" s="5">
        <v>2009.5059095221764</v>
      </c>
      <c r="K7287" s="5">
        <v>1036.4940904778236</v>
      </c>
      <c r="L7287" s="8" t="str">
        <f>IF(AND(H7287&gt;=K7287, H7287&lt;=J7287), "Normal", "Anomaly")</f>
        <v>Normal</v>
      </c>
      <c r="M7287" s="5">
        <v>1525.6415094339623</v>
      </c>
      <c r="N7287" s="5"/>
      <c r="O7287" s="5"/>
    </row>
    <row r="7288" spans="1:15" x14ac:dyDescent="0.3">
      <c r="A7288" s="4" t="s">
        <v>38</v>
      </c>
      <c r="B7288" s="5">
        <v>3038</v>
      </c>
      <c r="C7288" s="5">
        <v>200104</v>
      </c>
      <c r="D7288" s="6">
        <v>45506</v>
      </c>
      <c r="E7288" s="4" t="s">
        <v>11</v>
      </c>
      <c r="F7288" s="4">
        <v>2</v>
      </c>
      <c r="G7288" s="4">
        <v>8</v>
      </c>
      <c r="H7288" s="5">
        <v>1380</v>
      </c>
      <c r="I7288" s="5">
        <v>235.07256193567125</v>
      </c>
      <c r="J7288" s="5">
        <v>2006.2701238713425</v>
      </c>
      <c r="K7288" s="5">
        <v>1065.9798761286575</v>
      </c>
      <c r="L7288" s="8" t="str">
        <f>IF(AND(H7288&gt;=K7288, H7288&lt;=J7288), "Normal", "Anomaly")</f>
        <v>Normal</v>
      </c>
      <c r="M7288" s="5">
        <v>1525.6415094339623</v>
      </c>
      <c r="N7288" s="5"/>
      <c r="O7288" s="5"/>
    </row>
    <row r="7289" spans="1:15" x14ac:dyDescent="0.3">
      <c r="A7289" s="4" t="s">
        <v>38</v>
      </c>
      <c r="B7289" s="5">
        <v>3038</v>
      </c>
      <c r="C7289" s="5">
        <v>200104</v>
      </c>
      <c r="D7289" s="6">
        <v>45513</v>
      </c>
      <c r="E7289" s="4" t="s">
        <v>11</v>
      </c>
      <c r="F7289" s="4">
        <v>2</v>
      </c>
      <c r="G7289" s="4">
        <v>8</v>
      </c>
      <c r="H7289" s="5">
        <v>1783</v>
      </c>
      <c r="I7289" s="5">
        <v>226.83388057122332</v>
      </c>
      <c r="J7289" s="5">
        <v>1945.5427611424466</v>
      </c>
      <c r="K7289" s="5">
        <v>1038.2072388575534</v>
      </c>
      <c r="L7289" s="8" t="str">
        <f>IF(AND(H7289&gt;=K7289, H7289&lt;=J7289), "Normal", "Anomaly")</f>
        <v>Normal</v>
      </c>
      <c r="M7289" s="5">
        <v>1525.6415094339623</v>
      </c>
      <c r="N7289" s="5"/>
      <c r="O7289" s="5"/>
    </row>
    <row r="7290" spans="1:15" x14ac:dyDescent="0.3">
      <c r="A7290" s="4" t="s">
        <v>38</v>
      </c>
      <c r="B7290" s="5">
        <v>3038</v>
      </c>
      <c r="C7290" s="5">
        <v>200104</v>
      </c>
      <c r="D7290" s="6">
        <v>45520</v>
      </c>
      <c r="E7290" s="4" t="s">
        <v>11</v>
      </c>
      <c r="F7290" s="4">
        <v>2</v>
      </c>
      <c r="G7290" s="4">
        <v>8</v>
      </c>
      <c r="H7290" s="5">
        <v>1494</v>
      </c>
      <c r="I7290" s="5">
        <v>233.84236143179876</v>
      </c>
      <c r="J7290" s="5">
        <v>1965.6847228635975</v>
      </c>
      <c r="K7290" s="5">
        <v>1030.3152771364025</v>
      </c>
      <c r="L7290" s="8" t="str">
        <f>IF(AND(H7290&gt;=K7290, H7290&lt;=J7290), "Normal", "Anomaly")</f>
        <v>Normal</v>
      </c>
      <c r="M7290" s="5">
        <v>1525.6415094339623</v>
      </c>
      <c r="N7290" s="5"/>
      <c r="O7290" s="5"/>
    </row>
    <row r="7291" spans="1:15" x14ac:dyDescent="0.3">
      <c r="A7291" s="4" t="s">
        <v>38</v>
      </c>
      <c r="B7291" s="5">
        <v>3038</v>
      </c>
      <c r="C7291" s="5">
        <v>200104</v>
      </c>
      <c r="D7291" s="6">
        <v>45527</v>
      </c>
      <c r="E7291" s="4" t="s">
        <v>11</v>
      </c>
      <c r="F7291" s="4">
        <v>2</v>
      </c>
      <c r="G7291" s="4">
        <v>8</v>
      </c>
      <c r="H7291" s="5">
        <v>1548</v>
      </c>
      <c r="I7291" s="5">
        <v>223.03163312633478</v>
      </c>
      <c r="J7291" s="5">
        <v>1920.1882662526696</v>
      </c>
      <c r="K7291" s="5">
        <v>1028.0617337473304</v>
      </c>
      <c r="L7291" s="8" t="str">
        <f>IF(AND(H7291&gt;=K7291, H7291&lt;=J7291), "Normal", "Anomaly")</f>
        <v>Normal</v>
      </c>
      <c r="M7291" s="5">
        <v>1525.6415094339623</v>
      </c>
      <c r="N7291" s="5"/>
      <c r="O7291" s="5"/>
    </row>
    <row r="7292" spans="1:15" x14ac:dyDescent="0.3">
      <c r="A7292" s="4" t="s">
        <v>38</v>
      </c>
      <c r="B7292" s="5">
        <v>3038</v>
      </c>
      <c r="C7292" s="5">
        <v>200104</v>
      </c>
      <c r="D7292" s="6">
        <v>45534</v>
      </c>
      <c r="E7292" s="4" t="s">
        <v>11</v>
      </c>
      <c r="F7292" s="4">
        <v>2</v>
      </c>
      <c r="G7292" s="4">
        <v>8</v>
      </c>
      <c r="H7292" s="5">
        <v>1434</v>
      </c>
      <c r="I7292" s="5">
        <v>224.35964432134404</v>
      </c>
      <c r="J7292" s="5">
        <v>1932.2192886426881</v>
      </c>
      <c r="K7292" s="5">
        <v>1034.7807113573119</v>
      </c>
      <c r="L7292" s="8" t="str">
        <f>IF(AND(H7292&gt;=K7292, H7292&lt;=J7292), "Normal", "Anomaly")</f>
        <v>Normal</v>
      </c>
      <c r="M7292" s="5">
        <v>1525.6415094339623</v>
      </c>
      <c r="N7292" s="5"/>
      <c r="O7292" s="5"/>
    </row>
    <row r="7293" spans="1:15" x14ac:dyDescent="0.3">
      <c r="A7293" s="4" t="s">
        <v>38</v>
      </c>
      <c r="B7293" s="5">
        <v>3038</v>
      </c>
      <c r="C7293" s="5">
        <v>200104</v>
      </c>
      <c r="D7293" s="6">
        <v>45541</v>
      </c>
      <c r="E7293" s="4" t="s">
        <v>11</v>
      </c>
      <c r="F7293" s="4">
        <v>2</v>
      </c>
      <c r="G7293" s="4">
        <v>8</v>
      </c>
      <c r="H7293" s="5">
        <v>1056</v>
      </c>
      <c r="I7293" s="5">
        <v>134.94258038143482</v>
      </c>
      <c r="J7293" s="5">
        <v>1807.8851607628696</v>
      </c>
      <c r="K7293" s="5">
        <v>1268.1148392371304</v>
      </c>
      <c r="L7293" s="8" t="str">
        <f>IF(AND(H7293&gt;=K7293, H7293&lt;=J7293), "Normal", "Anomaly")</f>
        <v>Anomaly</v>
      </c>
      <c r="M7293" s="5">
        <v>1525.6415094339623</v>
      </c>
      <c r="N7293" s="5"/>
      <c r="O7293" s="5"/>
    </row>
    <row r="7294" spans="1:15" x14ac:dyDescent="0.3">
      <c r="A7294" s="4" t="s">
        <v>38</v>
      </c>
      <c r="B7294" s="5">
        <v>3038</v>
      </c>
      <c r="C7294" s="5">
        <v>200104</v>
      </c>
      <c r="D7294" s="6">
        <v>45548</v>
      </c>
      <c r="E7294" s="4" t="s">
        <v>11</v>
      </c>
      <c r="F7294" s="4">
        <v>2</v>
      </c>
      <c r="G7294" s="4">
        <v>8</v>
      </c>
      <c r="H7294" s="5">
        <v>1504</v>
      </c>
      <c r="I7294" s="5">
        <v>189.07633213863653</v>
      </c>
      <c r="J7294" s="5">
        <v>1832.2776642772731</v>
      </c>
      <c r="K7294" s="5">
        <v>1075.9723357227269</v>
      </c>
      <c r="L7294" s="8" t="str">
        <f>IF(AND(H7294&gt;=K7294, H7294&lt;=J7294), "Normal", "Anomaly")</f>
        <v>Normal</v>
      </c>
      <c r="M7294" s="5">
        <v>1525.6415094339623</v>
      </c>
      <c r="N7294" s="5"/>
      <c r="O7294" s="5"/>
    </row>
    <row r="7295" spans="1:15" x14ac:dyDescent="0.3">
      <c r="A7295" s="4" t="s">
        <v>38</v>
      </c>
      <c r="B7295" s="5">
        <v>3038</v>
      </c>
      <c r="C7295" s="5">
        <v>200104</v>
      </c>
      <c r="D7295" s="6">
        <v>45555</v>
      </c>
      <c r="E7295" s="4" t="s">
        <v>11</v>
      </c>
      <c r="F7295" s="4">
        <v>2</v>
      </c>
      <c r="G7295" s="4">
        <v>8</v>
      </c>
      <c r="H7295" s="5">
        <v>1557</v>
      </c>
      <c r="I7295" s="5">
        <v>189.04298452997404</v>
      </c>
      <c r="J7295" s="5">
        <v>1832.0859690599482</v>
      </c>
      <c r="K7295" s="5">
        <v>1075.9140309400518</v>
      </c>
      <c r="L7295" s="8" t="str">
        <f>IF(AND(H7295&gt;=K7295, H7295&lt;=J7295), "Normal", "Anomaly")</f>
        <v>Normal</v>
      </c>
      <c r="M7295" s="5">
        <v>1525.6415094339623</v>
      </c>
      <c r="N7295" s="5"/>
      <c r="O7295" s="5"/>
    </row>
    <row r="7296" spans="1:15" x14ac:dyDescent="0.3">
      <c r="A7296" s="4" t="s">
        <v>38</v>
      </c>
      <c r="B7296" s="5">
        <v>3038</v>
      </c>
      <c r="C7296" s="5">
        <v>200104</v>
      </c>
      <c r="D7296" s="6">
        <v>45562</v>
      </c>
      <c r="E7296" s="4" t="s">
        <v>11</v>
      </c>
      <c r="F7296" s="4">
        <v>2</v>
      </c>
      <c r="G7296" s="4">
        <v>8</v>
      </c>
      <c r="H7296" s="5">
        <v>1382</v>
      </c>
      <c r="I7296" s="5">
        <v>191.74983702731015</v>
      </c>
      <c r="J7296" s="5">
        <v>1852.9996740546203</v>
      </c>
      <c r="K7296" s="5">
        <v>1086.0003259453797</v>
      </c>
      <c r="L7296" s="8" t="str">
        <f>IF(AND(H7296&gt;=K7296, H7296&lt;=J7296), "Normal", "Anomaly")</f>
        <v>Normal</v>
      </c>
      <c r="M7296" s="5">
        <v>1525.6415094339623</v>
      </c>
      <c r="N7296" s="5"/>
      <c r="O7296" s="5"/>
    </row>
    <row r="7297" spans="1:15" x14ac:dyDescent="0.3">
      <c r="A7297" s="4" t="s">
        <v>38</v>
      </c>
      <c r="B7297" s="5">
        <v>3038</v>
      </c>
      <c r="C7297" s="5">
        <v>200104</v>
      </c>
      <c r="D7297" s="6">
        <v>45569</v>
      </c>
      <c r="E7297" s="4" t="s">
        <v>11</v>
      </c>
      <c r="F7297" s="4">
        <v>2</v>
      </c>
      <c r="G7297" s="4">
        <v>8</v>
      </c>
      <c r="H7297" s="5">
        <v>1435</v>
      </c>
      <c r="I7297" s="5">
        <v>191.63425450581636</v>
      </c>
      <c r="J7297" s="5">
        <v>1853.0185090116327</v>
      </c>
      <c r="K7297" s="5">
        <v>1086.4814909883673</v>
      </c>
      <c r="L7297" s="8" t="str">
        <f>IF(AND(H7297&gt;=K7297, H7297&lt;=J7297), "Normal", "Anomaly")</f>
        <v>Normal</v>
      </c>
      <c r="M7297" s="5">
        <v>1525.6415094339623</v>
      </c>
      <c r="N7297" s="5"/>
      <c r="O7297" s="5"/>
    </row>
    <row r="7298" spans="1:15" x14ac:dyDescent="0.3">
      <c r="A7298" s="4" t="s">
        <v>38</v>
      </c>
      <c r="B7298" s="5">
        <v>3038</v>
      </c>
      <c r="C7298" s="5">
        <v>200104</v>
      </c>
      <c r="D7298" s="6">
        <v>45576</v>
      </c>
      <c r="E7298" s="4" t="s">
        <v>11</v>
      </c>
      <c r="F7298" s="4">
        <v>2</v>
      </c>
      <c r="G7298" s="4">
        <v>8</v>
      </c>
      <c r="H7298" s="5">
        <v>1361</v>
      </c>
      <c r="I7298" s="5">
        <v>150.72056097294754</v>
      </c>
      <c r="J7298" s="5">
        <v>1727.691121945895</v>
      </c>
      <c r="K7298" s="5">
        <v>1124.808878054105</v>
      </c>
      <c r="L7298" s="8" t="str">
        <f>IF(AND(H7298&gt;=K7298, H7298&lt;=J7298), "Normal", "Anomaly")</f>
        <v>Normal</v>
      </c>
      <c r="M7298" s="5">
        <v>1525.6415094339623</v>
      </c>
      <c r="N7298" s="5"/>
      <c r="O7298" s="5"/>
    </row>
    <row r="7299" spans="1:15" x14ac:dyDescent="0.3">
      <c r="A7299" s="4" t="s">
        <v>38</v>
      </c>
      <c r="B7299" s="5">
        <v>3038</v>
      </c>
      <c r="C7299" s="5">
        <v>200104</v>
      </c>
      <c r="D7299" s="6">
        <v>45583</v>
      </c>
      <c r="E7299" s="4" t="s">
        <v>11</v>
      </c>
      <c r="F7299" s="4">
        <v>2</v>
      </c>
      <c r="G7299" s="4">
        <v>8</v>
      </c>
      <c r="H7299" s="5">
        <v>1223</v>
      </c>
      <c r="I7299" s="5">
        <v>149.66206725486589</v>
      </c>
      <c r="J7299" s="5">
        <v>1708.9491345097317</v>
      </c>
      <c r="K7299" s="5">
        <v>1110.3008654902683</v>
      </c>
      <c r="L7299" s="8" t="str">
        <f>IF(AND(H7299&gt;=K7299, H7299&lt;=J7299), "Normal", "Anomaly")</f>
        <v>Normal</v>
      </c>
      <c r="M7299" s="5">
        <v>1525.6415094339623</v>
      </c>
      <c r="N7299" s="5"/>
      <c r="O7299" s="5"/>
    </row>
    <row r="7300" spans="1:15" x14ac:dyDescent="0.3">
      <c r="A7300" s="4" t="s">
        <v>38</v>
      </c>
      <c r="B7300" s="5">
        <v>3038</v>
      </c>
      <c r="C7300" s="5">
        <v>200104</v>
      </c>
      <c r="D7300" s="6">
        <v>45590</v>
      </c>
      <c r="E7300" s="4" t="s">
        <v>11</v>
      </c>
      <c r="F7300" s="4">
        <v>2</v>
      </c>
      <c r="G7300" s="4">
        <v>8</v>
      </c>
      <c r="H7300" s="5">
        <v>1054</v>
      </c>
      <c r="I7300" s="5">
        <v>150.69339733379164</v>
      </c>
      <c r="J7300" s="5">
        <v>1670.3867946675832</v>
      </c>
      <c r="K7300" s="5">
        <v>1067.6132053324168</v>
      </c>
      <c r="L7300" s="8" t="str">
        <f>IF(AND(H7300&gt;=K7300, H7300&lt;=J7300), "Normal", "Anomaly")</f>
        <v>Anomaly</v>
      </c>
      <c r="M7300" s="5">
        <v>1525.6415094339623</v>
      </c>
      <c r="N7300" s="5"/>
      <c r="O7300" s="5"/>
    </row>
    <row r="7301" spans="1:15" x14ac:dyDescent="0.3">
      <c r="A7301" s="4" t="s">
        <v>38</v>
      </c>
      <c r="B7301" s="5">
        <v>3038</v>
      </c>
      <c r="C7301" s="5">
        <v>200104</v>
      </c>
      <c r="D7301" s="6">
        <v>45597</v>
      </c>
      <c r="E7301" s="4" t="s">
        <v>11</v>
      </c>
      <c r="F7301" s="4">
        <v>2</v>
      </c>
      <c r="G7301" s="4">
        <v>8</v>
      </c>
      <c r="H7301" s="5">
        <v>1146</v>
      </c>
      <c r="I7301" s="5">
        <v>179.79780310115027</v>
      </c>
      <c r="J7301" s="5">
        <v>1681.0956062023006</v>
      </c>
      <c r="K7301" s="5">
        <v>961.90439379769941</v>
      </c>
      <c r="L7301" s="8" t="str">
        <f>IF(AND(H7301&gt;=K7301, H7301&lt;=J7301), "Normal", "Anomaly")</f>
        <v>Normal</v>
      </c>
      <c r="M7301" s="5">
        <v>1525.6415094339623</v>
      </c>
      <c r="N7301" s="5"/>
      <c r="O7301" s="5"/>
    </row>
    <row r="7302" spans="1:15" x14ac:dyDescent="0.3">
      <c r="A7302" s="4" t="s">
        <v>38</v>
      </c>
      <c r="B7302" s="5">
        <v>3038</v>
      </c>
      <c r="C7302" s="5">
        <v>200104</v>
      </c>
      <c r="D7302" s="6">
        <v>45604</v>
      </c>
      <c r="E7302" s="4" t="s">
        <v>11</v>
      </c>
      <c r="F7302" s="4">
        <v>2</v>
      </c>
      <c r="G7302" s="4">
        <v>8</v>
      </c>
      <c r="H7302" s="5">
        <v>1398</v>
      </c>
      <c r="I7302" s="5">
        <v>165.04374420134803</v>
      </c>
      <c r="J7302" s="5">
        <v>1662.8374884026962</v>
      </c>
      <c r="K7302" s="5">
        <v>1002.6625115973039</v>
      </c>
      <c r="L7302" s="8" t="str">
        <f>IF(AND(H7302&gt;=K7302, H7302&lt;=J7302), "Normal", "Anomaly")</f>
        <v>Normal</v>
      </c>
      <c r="M7302" s="5">
        <v>1525.6415094339623</v>
      </c>
      <c r="N7302" s="5"/>
      <c r="O7302" s="5"/>
    </row>
    <row r="7303" spans="1:15" x14ac:dyDescent="0.3">
      <c r="A7303" s="4" t="s">
        <v>38</v>
      </c>
      <c r="B7303" s="5">
        <v>3038</v>
      </c>
      <c r="C7303" s="5">
        <v>200104</v>
      </c>
      <c r="D7303" s="6">
        <v>45611</v>
      </c>
      <c r="E7303" s="4" t="s">
        <v>11</v>
      </c>
      <c r="F7303" s="4">
        <v>2</v>
      </c>
      <c r="G7303" s="4">
        <v>8</v>
      </c>
      <c r="H7303" s="5">
        <v>1531</v>
      </c>
      <c r="I7303" s="5">
        <v>154.69405289150583</v>
      </c>
      <c r="J7303" s="5">
        <v>1628.8881057830117</v>
      </c>
      <c r="K7303" s="5">
        <v>1010.1118942169883</v>
      </c>
      <c r="L7303" s="8" t="str">
        <f>IF(AND(H7303&gt;=K7303, H7303&lt;=J7303), "Normal", "Anomaly")</f>
        <v>Normal</v>
      </c>
      <c r="M7303" s="5">
        <v>1525.6415094339623</v>
      </c>
      <c r="N7303" s="5"/>
      <c r="O7303" s="5"/>
    </row>
    <row r="7304" spans="1:15" x14ac:dyDescent="0.3">
      <c r="A7304" s="4" t="s">
        <v>38</v>
      </c>
      <c r="B7304" s="5">
        <v>3038</v>
      </c>
      <c r="C7304" s="5">
        <v>200104</v>
      </c>
      <c r="D7304" s="6">
        <v>45618</v>
      </c>
      <c r="E7304" s="4" t="s">
        <v>11</v>
      </c>
      <c r="F7304" s="4">
        <v>2</v>
      </c>
      <c r="G7304" s="4">
        <v>8</v>
      </c>
      <c r="H7304" s="5">
        <v>1605</v>
      </c>
      <c r="I7304" s="5">
        <v>149.86806697892649</v>
      </c>
      <c r="J7304" s="5">
        <v>1615.9861339578529</v>
      </c>
      <c r="K7304" s="5">
        <v>1016.513866042147</v>
      </c>
      <c r="L7304" s="8" t="str">
        <f>IF(AND(H7304&gt;=K7304, H7304&lt;=J7304), "Normal", "Anomaly")</f>
        <v>Normal</v>
      </c>
      <c r="M7304" s="5">
        <v>1525.6415094339623</v>
      </c>
      <c r="N7304" s="5"/>
      <c r="O7304" s="5"/>
    </row>
    <row r="7305" spans="1:15" x14ac:dyDescent="0.3">
      <c r="A7305" s="4" t="s">
        <v>38</v>
      </c>
      <c r="B7305" s="5">
        <v>3038</v>
      </c>
      <c r="C7305" s="5">
        <v>200104</v>
      </c>
      <c r="D7305" s="6">
        <v>45625</v>
      </c>
      <c r="E7305" s="4" t="s">
        <v>11</v>
      </c>
      <c r="F7305" s="4">
        <v>2</v>
      </c>
      <c r="G7305" s="4">
        <v>8</v>
      </c>
      <c r="H7305" s="5">
        <v>658</v>
      </c>
      <c r="I7305" s="5">
        <v>177.66572369199412</v>
      </c>
      <c r="J7305" s="5">
        <v>1699.4564473839882</v>
      </c>
      <c r="K7305" s="5">
        <v>988.79355261601177</v>
      </c>
      <c r="L7305" s="8" t="str">
        <f>IF(AND(H7305&gt;=K7305, H7305&lt;=J7305), "Normal", "Anomaly")</f>
        <v>Anomaly</v>
      </c>
      <c r="M7305" s="5">
        <v>1525.6415094339623</v>
      </c>
      <c r="N7305" s="5"/>
      <c r="O7305" s="5"/>
    </row>
    <row r="7306" spans="1:15" x14ac:dyDescent="0.3">
      <c r="A7306" s="4" t="s">
        <v>38</v>
      </c>
      <c r="B7306" s="5">
        <v>3038</v>
      </c>
      <c r="C7306" s="5">
        <v>200104</v>
      </c>
      <c r="D7306" s="6">
        <v>45632</v>
      </c>
      <c r="E7306" s="4" t="s">
        <v>11</v>
      </c>
      <c r="F7306" s="4">
        <v>2</v>
      </c>
      <c r="G7306" s="4">
        <v>8</v>
      </c>
      <c r="H7306" s="5">
        <v>1492</v>
      </c>
      <c r="I7306" s="5">
        <v>282.74635276162275</v>
      </c>
      <c r="J7306" s="5">
        <v>1812.4927055232456</v>
      </c>
      <c r="K7306" s="5">
        <v>681.50729447675451</v>
      </c>
      <c r="L7306" s="8" t="str">
        <f>IF(AND(H7306&gt;=K7306, H7306&lt;=J7306), "Normal", "Anomaly")</f>
        <v>Normal</v>
      </c>
      <c r="M7306" s="5">
        <v>1525.6415094339623</v>
      </c>
      <c r="N7306" s="5"/>
      <c r="O7306" s="5"/>
    </row>
    <row r="7307" spans="1:15" x14ac:dyDescent="0.3">
      <c r="A7307" s="4" t="s">
        <v>38</v>
      </c>
      <c r="B7307" s="5">
        <v>3038</v>
      </c>
      <c r="C7307" s="5">
        <v>200104</v>
      </c>
      <c r="D7307" s="6">
        <v>45639</v>
      </c>
      <c r="E7307" s="4" t="s">
        <v>11</v>
      </c>
      <c r="F7307" s="4">
        <v>2</v>
      </c>
      <c r="G7307" s="4">
        <v>8</v>
      </c>
      <c r="H7307" s="5">
        <v>1426</v>
      </c>
      <c r="I7307" s="5">
        <v>292.49954593981852</v>
      </c>
      <c r="J7307" s="5">
        <v>1848.374091879637</v>
      </c>
      <c r="K7307" s="5">
        <v>678.37590812036296</v>
      </c>
      <c r="L7307" s="8" t="str">
        <f>IF(AND(H7307&gt;=K7307, H7307&lt;=J7307), "Normal", "Anomaly")</f>
        <v>Normal</v>
      </c>
      <c r="M7307" s="5">
        <v>1525.6415094339623</v>
      </c>
      <c r="N7307" s="5"/>
      <c r="O7307" s="5"/>
    </row>
    <row r="7308" spans="1:15" x14ac:dyDescent="0.3">
      <c r="A7308" s="4" t="s">
        <v>38</v>
      </c>
      <c r="B7308" s="5">
        <v>3038</v>
      </c>
      <c r="C7308" s="5">
        <v>200104</v>
      </c>
      <c r="D7308" s="6">
        <v>45646</v>
      </c>
      <c r="E7308" s="4" t="s">
        <v>11</v>
      </c>
      <c r="F7308" s="4">
        <v>2</v>
      </c>
      <c r="G7308" s="4">
        <v>8</v>
      </c>
      <c r="H7308" s="5">
        <v>1507</v>
      </c>
      <c r="I7308" s="5">
        <v>296.67185154645193</v>
      </c>
      <c r="J7308" s="5">
        <v>1882.093703092904</v>
      </c>
      <c r="K7308" s="5">
        <v>695.40629690709613</v>
      </c>
      <c r="L7308" s="8" t="str">
        <f>IF(AND(H7308&gt;=K7308, H7308&lt;=J7308), "Normal", "Anomaly")</f>
        <v>Normal</v>
      </c>
      <c r="M7308" s="5">
        <v>1525.6415094339623</v>
      </c>
      <c r="N7308" s="5"/>
      <c r="O7308" s="5"/>
    </row>
    <row r="7309" spans="1:15" x14ac:dyDescent="0.3">
      <c r="A7309" s="4" t="s">
        <v>38</v>
      </c>
      <c r="B7309" s="5">
        <v>3038</v>
      </c>
      <c r="C7309" s="5">
        <v>200104</v>
      </c>
      <c r="D7309" s="6">
        <v>45653</v>
      </c>
      <c r="E7309" s="4" t="s">
        <v>11</v>
      </c>
      <c r="F7309" s="4">
        <v>2</v>
      </c>
      <c r="G7309" s="4">
        <v>8</v>
      </c>
      <c r="H7309" s="5">
        <v>778</v>
      </c>
      <c r="I7309" s="5">
        <v>289.6091924905009</v>
      </c>
      <c r="J7309" s="5">
        <v>1924.5933849810017</v>
      </c>
      <c r="K7309" s="5">
        <v>766.1566150189982</v>
      </c>
      <c r="L7309" s="8" t="str">
        <f>IF(AND(H7309&gt;=K7309, H7309&lt;=J7309), "Normal", "Anomaly")</f>
        <v>Normal</v>
      </c>
      <c r="M7309" s="5">
        <v>1525.6415094339623</v>
      </c>
      <c r="N7309" s="5"/>
      <c r="O7309" s="5"/>
    </row>
    <row r="7310" spans="1:15" x14ac:dyDescent="0.3">
      <c r="A7310" s="4" t="s">
        <v>38</v>
      </c>
      <c r="B7310" s="5">
        <v>3038</v>
      </c>
      <c r="C7310" s="5">
        <v>200104</v>
      </c>
      <c r="D7310" s="6">
        <v>45660</v>
      </c>
      <c r="E7310" s="4" t="s">
        <v>11</v>
      </c>
      <c r="F7310" s="4">
        <v>2</v>
      </c>
      <c r="G7310" s="4">
        <v>8</v>
      </c>
      <c r="H7310" s="5">
        <v>1095</v>
      </c>
      <c r="I7310" s="5">
        <v>342.09353161818188</v>
      </c>
      <c r="J7310" s="5">
        <v>1983.5620632363639</v>
      </c>
      <c r="K7310" s="5">
        <v>615.18793676363623</v>
      </c>
      <c r="L7310" s="8" t="str">
        <f>IF(AND(H7310&gt;=K7310, H7310&lt;=J7310), "Normal", "Anomaly")</f>
        <v>Normal</v>
      </c>
      <c r="M7310" s="5">
        <v>1525.6415094339623</v>
      </c>
      <c r="N7310" s="5"/>
      <c r="O7310" s="5"/>
    </row>
    <row r="7311" spans="1:15" x14ac:dyDescent="0.3">
      <c r="A7311" s="4" t="s">
        <v>38</v>
      </c>
      <c r="B7311" s="5">
        <v>3038</v>
      </c>
      <c r="C7311" s="5">
        <v>200104</v>
      </c>
      <c r="D7311" s="6">
        <v>45667</v>
      </c>
      <c r="E7311" s="4" t="s">
        <v>11</v>
      </c>
      <c r="F7311" s="4">
        <v>2</v>
      </c>
      <c r="G7311" s="4">
        <v>8</v>
      </c>
      <c r="H7311" s="5">
        <v>1640</v>
      </c>
      <c r="I7311" s="5">
        <v>345.83052207692714</v>
      </c>
      <c r="J7311" s="5">
        <v>1953.1610441538542</v>
      </c>
      <c r="K7311" s="5">
        <v>569.83895584614572</v>
      </c>
      <c r="L7311" s="8" t="str">
        <f>IF(AND(H7311&gt;=K7311, H7311&lt;=J7311), "Normal", "Anomaly")</f>
        <v>Normal</v>
      </c>
      <c r="M7311" s="5">
        <v>1525.6415094339623</v>
      </c>
      <c r="N7311" s="5"/>
      <c r="O7311" s="5"/>
    </row>
    <row r="7312" spans="1:15" x14ac:dyDescent="0.3">
      <c r="A7312" s="4" t="s">
        <v>38</v>
      </c>
      <c r="B7312" s="5">
        <v>3038</v>
      </c>
      <c r="C7312" s="5">
        <v>200104</v>
      </c>
      <c r="D7312" s="6">
        <v>45674</v>
      </c>
      <c r="E7312" s="4" t="s">
        <v>11</v>
      </c>
      <c r="F7312" s="4">
        <v>2</v>
      </c>
      <c r="G7312" s="4">
        <v>8</v>
      </c>
      <c r="H7312" s="5">
        <v>1837</v>
      </c>
      <c r="I7312" s="5">
        <v>358.10907468954207</v>
      </c>
      <c r="J7312" s="5">
        <v>1991.343149379084</v>
      </c>
      <c r="K7312" s="5">
        <v>558.90685062091586</v>
      </c>
      <c r="L7312" s="8" t="str">
        <f>IF(AND(H7312&gt;=K7312, H7312&lt;=J7312), "Normal", "Anomaly")</f>
        <v>Normal</v>
      </c>
      <c r="M7312" s="5">
        <v>1525.6415094339623</v>
      </c>
      <c r="N7312" s="5"/>
      <c r="O7312" s="5"/>
    </row>
    <row r="7313" spans="1:15" x14ac:dyDescent="0.3">
      <c r="A7313" s="4" t="s">
        <v>38</v>
      </c>
      <c r="B7313" s="5">
        <v>3038</v>
      </c>
      <c r="C7313" s="5">
        <v>200104</v>
      </c>
      <c r="D7313" s="6">
        <v>45681</v>
      </c>
      <c r="E7313" s="4" t="s">
        <v>11</v>
      </c>
      <c r="F7313" s="4">
        <v>2</v>
      </c>
      <c r="G7313" s="4">
        <v>8</v>
      </c>
      <c r="H7313" s="5">
        <v>1140</v>
      </c>
      <c r="I7313" s="5">
        <v>391.48672950050297</v>
      </c>
      <c r="J7313" s="5">
        <v>2087.0984590010057</v>
      </c>
      <c r="K7313" s="5">
        <v>521.15154099899405</v>
      </c>
      <c r="L7313" s="8" t="str">
        <f>IF(AND(H7313&gt;=K7313, H7313&lt;=J7313), "Normal", "Anomaly")</f>
        <v>Normal</v>
      </c>
      <c r="M7313" s="5">
        <v>1525.6415094339623</v>
      </c>
      <c r="N7313" s="5"/>
      <c r="O7313" s="5"/>
    </row>
    <row r="7314" spans="1:15" x14ac:dyDescent="0.3">
      <c r="A7314" s="4" t="s">
        <v>38</v>
      </c>
      <c r="B7314" s="5">
        <v>3038</v>
      </c>
      <c r="C7314" s="5">
        <v>200104</v>
      </c>
      <c r="D7314" s="6">
        <v>45688</v>
      </c>
      <c r="E7314" s="4" t="s">
        <v>11</v>
      </c>
      <c r="F7314" s="4">
        <v>2</v>
      </c>
      <c r="G7314" s="4">
        <v>8</v>
      </c>
      <c r="H7314" s="5">
        <v>1700</v>
      </c>
      <c r="I7314" s="5">
        <v>317.51257356992966</v>
      </c>
      <c r="J7314" s="5">
        <v>1999.4001471398592</v>
      </c>
      <c r="K7314" s="5">
        <v>729.34985286014069</v>
      </c>
      <c r="L7314" s="8" t="str">
        <f>IF(AND(H7314&gt;=K7314, H7314&lt;=J7314), "Normal", "Anomaly")</f>
        <v>Normal</v>
      </c>
      <c r="M7314" s="5">
        <v>1525.6415094339623</v>
      </c>
      <c r="N7314" s="5"/>
      <c r="O7314" s="5"/>
    </row>
    <row r="7315" spans="1:15" x14ac:dyDescent="0.3">
      <c r="A7315" s="4" t="s">
        <v>38</v>
      </c>
      <c r="B7315" s="5">
        <v>3038</v>
      </c>
      <c r="C7315" s="5">
        <v>200104</v>
      </c>
      <c r="D7315" s="6">
        <v>45695</v>
      </c>
      <c r="E7315" s="4" t="s">
        <v>11</v>
      </c>
      <c r="F7315" s="4">
        <v>2</v>
      </c>
      <c r="G7315" s="4">
        <v>8</v>
      </c>
      <c r="H7315" s="5">
        <v>1839</v>
      </c>
      <c r="I7315" s="5">
        <v>334.93691103698916</v>
      </c>
      <c r="J7315" s="5">
        <v>2060.2488220739783</v>
      </c>
      <c r="K7315" s="5">
        <v>720.50117792602168</v>
      </c>
      <c r="L7315" s="8" t="str">
        <f>IF(AND(H7315&gt;=K7315, H7315&lt;=J7315), "Normal", "Anomaly")</f>
        <v>Normal</v>
      </c>
      <c r="M7315" s="5">
        <v>1525.6415094339623</v>
      </c>
      <c r="N7315" s="5"/>
      <c r="O7315" s="5"/>
    </row>
  </sheetData>
  <conditionalFormatting sqref="K1:K1048576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7315"/>
  <sheetViews>
    <sheetView tabSelected="1" workbookViewId="0">
      <pane ySplit="1" topLeftCell="A2" activePane="bottomLeft" state="frozen"/>
      <selection pane="bottomLeft" activeCell="K4" sqref="K4"/>
    </sheetView>
  </sheetViews>
  <sheetFormatPr defaultRowHeight="14.4" x14ac:dyDescent="0.3"/>
  <cols>
    <col min="1" max="1" width="21.109375" style="10" bestFit="1" customWidth="1"/>
    <col min="2" max="2" width="14.6640625" style="10" bestFit="1" customWidth="1"/>
    <col min="3" max="3" width="9.33203125" style="10" bestFit="1" customWidth="1"/>
    <col min="4" max="4" width="11.21875" style="10" bestFit="1" customWidth="1"/>
    <col min="5" max="5" width="24.88671875" style="10" bestFit="1" customWidth="1"/>
    <col min="6" max="6" width="12.109375" style="10" bestFit="1" customWidth="1"/>
    <col min="7" max="8" width="13.33203125" style="10" bestFit="1" customWidth="1"/>
    <col min="9" max="9" width="8.44140625" style="10" bestFit="1" customWidth="1"/>
    <col min="10" max="10" width="13.33203125" style="10" bestFit="1" customWidth="1"/>
    <col min="11" max="11" width="14" style="10" bestFit="1" customWidth="1"/>
    <col min="12" max="12" width="13.44140625" style="10" bestFit="1" customWidth="1"/>
    <col min="13" max="13" width="13" style="10" customWidth="1"/>
    <col min="14" max="14" width="12.109375" style="10" bestFit="1" customWidth="1"/>
    <col min="15" max="16384" width="8.88671875" style="10"/>
  </cols>
  <sheetData>
    <row r="1" spans="1:14" ht="15.6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41</v>
      </c>
      <c r="H1" s="13" t="s">
        <v>42</v>
      </c>
      <c r="I1" s="13" t="s">
        <v>43</v>
      </c>
      <c r="J1" s="13" t="s">
        <v>40</v>
      </c>
      <c r="K1" s="14" t="s">
        <v>49</v>
      </c>
      <c r="L1" s="14" t="s">
        <v>50</v>
      </c>
      <c r="M1" s="14" t="s">
        <v>51</v>
      </c>
      <c r="N1" s="14" t="s">
        <v>52</v>
      </c>
    </row>
    <row r="2" spans="1:14" x14ac:dyDescent="0.3">
      <c r="A2" s="11" t="s">
        <v>6</v>
      </c>
      <c r="B2" s="11">
        <v>9999</v>
      </c>
      <c r="C2" s="11">
        <v>200108</v>
      </c>
      <c r="D2" s="12">
        <v>45331</v>
      </c>
      <c r="E2" s="11" t="s">
        <v>7</v>
      </c>
      <c r="F2" s="11">
        <v>2855</v>
      </c>
      <c r="G2" s="11"/>
      <c r="H2" s="11"/>
      <c r="I2" s="11" t="s">
        <v>47</v>
      </c>
      <c r="J2" s="11">
        <v>3415.3962264150941</v>
      </c>
      <c r="K2" s="1">
        <v>0</v>
      </c>
      <c r="L2" s="9">
        <v>2</v>
      </c>
      <c r="M2" s="10">
        <v>-2</v>
      </c>
    </row>
    <row r="3" spans="1:14" x14ac:dyDescent="0.3">
      <c r="A3" s="11" t="s">
        <v>6</v>
      </c>
      <c r="B3" s="11">
        <v>9999</v>
      </c>
      <c r="C3" s="11">
        <v>200108</v>
      </c>
      <c r="D3" s="12">
        <v>45338</v>
      </c>
      <c r="E3" s="11" t="s">
        <v>7</v>
      </c>
      <c r="F3" s="11">
        <v>2822</v>
      </c>
      <c r="G3" s="11">
        <v>2855</v>
      </c>
      <c r="H3" s="11">
        <v>2855</v>
      </c>
      <c r="I3" s="11" t="s">
        <v>48</v>
      </c>
      <c r="J3" s="11">
        <v>3415.3962264150941</v>
      </c>
      <c r="K3" s="1">
        <v>0</v>
      </c>
      <c r="L3" s="9">
        <v>2</v>
      </c>
      <c r="M3" s="10">
        <v>-2</v>
      </c>
      <c r="N3" s="10" t="str">
        <f>IF(AND(K3&lt;=L3,K3&gt;=M3),"Normal","Anamoly")</f>
        <v>Normal</v>
      </c>
    </row>
    <row r="4" spans="1:14" x14ac:dyDescent="0.3">
      <c r="A4" s="11" t="s">
        <v>6</v>
      </c>
      <c r="B4" s="11">
        <v>9999</v>
      </c>
      <c r="C4" s="11">
        <v>200108</v>
      </c>
      <c r="D4" s="12">
        <v>45345</v>
      </c>
      <c r="E4" s="11" t="s">
        <v>7</v>
      </c>
      <c r="F4" s="11">
        <v>2753</v>
      </c>
      <c r="G4" s="11">
        <v>2871.5</v>
      </c>
      <c r="H4" s="11">
        <v>2805.5</v>
      </c>
      <c r="I4" s="11" t="s">
        <v>48</v>
      </c>
      <c r="J4" s="11">
        <v>3415.3962264150941</v>
      </c>
      <c r="K4" s="1">
        <f>(F4-AVERAGE(F2:F3))/_xlfn.STDEV.P(F2:F3)</f>
        <v>-5.1818181818181817</v>
      </c>
      <c r="L4" s="9">
        <v>2</v>
      </c>
      <c r="M4" s="10">
        <v>-2</v>
      </c>
      <c r="N4" s="10" t="str">
        <f>IF(AND(K4&lt;=L4,K4&gt;=M4),"Normal","Anamoly")</f>
        <v>Anamoly</v>
      </c>
    </row>
    <row r="5" spans="1:14" x14ac:dyDescent="0.3">
      <c r="A5" s="11" t="s">
        <v>6</v>
      </c>
      <c r="B5" s="11">
        <v>9999</v>
      </c>
      <c r="C5" s="11">
        <v>200108</v>
      </c>
      <c r="D5" s="12">
        <v>45352</v>
      </c>
      <c r="E5" s="11" t="s">
        <v>7</v>
      </c>
      <c r="F5" s="11">
        <v>2704</v>
      </c>
      <c r="G5" s="11">
        <v>2894.994117443503</v>
      </c>
      <c r="H5" s="11">
        <v>2725.005882556497</v>
      </c>
      <c r="I5" s="11" t="s">
        <v>48</v>
      </c>
      <c r="J5" s="11">
        <v>3415.3962264150941</v>
      </c>
      <c r="K5" s="1">
        <f>(F5-AVERAGE(F2:F4))/_xlfn.STDEV.P(F2:F4)</f>
        <v>-2.4942902682755621</v>
      </c>
      <c r="L5" s="9">
        <v>2</v>
      </c>
      <c r="M5" s="10">
        <v>-2</v>
      </c>
      <c r="N5" s="10" t="str">
        <f t="shared" ref="N4:N67" si="0">IF(AND(K5&lt;=L5,K5&gt;=M5),"Normal","Anamoly")</f>
        <v>Anamoly</v>
      </c>
    </row>
    <row r="6" spans="1:14" x14ac:dyDescent="0.3">
      <c r="A6" s="11" t="s">
        <v>6</v>
      </c>
      <c r="B6" s="11">
        <v>9999</v>
      </c>
      <c r="C6" s="11">
        <v>200108</v>
      </c>
      <c r="D6" s="12">
        <v>45359</v>
      </c>
      <c r="E6" s="11" t="s">
        <v>7</v>
      </c>
      <c r="F6" s="11">
        <v>2909</v>
      </c>
      <c r="G6" s="11">
        <v>2901.1647780773837</v>
      </c>
      <c r="H6" s="11">
        <v>2665.8352219226163</v>
      </c>
      <c r="I6" s="11" t="s">
        <v>48</v>
      </c>
      <c r="J6" s="11">
        <v>3415.3962264150941</v>
      </c>
      <c r="K6" s="1">
        <f>(F6-AVERAGE(F2:F5))/_xlfn.STDEV.P(F2:F5)</f>
        <v>2.1331787141511995</v>
      </c>
      <c r="L6" s="9">
        <v>2</v>
      </c>
      <c r="M6" s="10">
        <v>-2</v>
      </c>
      <c r="N6" s="10" t="str">
        <f t="shared" si="0"/>
        <v>Anamoly</v>
      </c>
    </row>
    <row r="7" spans="1:14" x14ac:dyDescent="0.3">
      <c r="A7" s="11" t="s">
        <v>6</v>
      </c>
      <c r="B7" s="11">
        <v>9999</v>
      </c>
      <c r="C7" s="11">
        <v>200108</v>
      </c>
      <c r="D7" s="12">
        <v>45366</v>
      </c>
      <c r="E7" s="11" t="s">
        <v>7</v>
      </c>
      <c r="F7" s="11">
        <v>3063</v>
      </c>
      <c r="G7" s="11">
        <v>2954.0515726968943</v>
      </c>
      <c r="H7" s="11">
        <v>2663.1484273031056</v>
      </c>
      <c r="I7" s="11" t="s">
        <v>48</v>
      </c>
      <c r="J7" s="11">
        <v>3415.3962264150941</v>
      </c>
      <c r="K7" s="1">
        <f>(F7-AVERAGE(F2:F6))/_xlfn.STDEV.P(F2:F6)</f>
        <v>3.4980714925667029</v>
      </c>
      <c r="L7" s="9">
        <v>2</v>
      </c>
      <c r="M7" s="10">
        <v>-2</v>
      </c>
      <c r="N7" s="10" t="str">
        <f t="shared" si="0"/>
        <v>Anamoly</v>
      </c>
    </row>
    <row r="8" spans="1:14" x14ac:dyDescent="0.3">
      <c r="A8" s="11" t="s">
        <v>6</v>
      </c>
      <c r="B8" s="11">
        <v>9999</v>
      </c>
      <c r="C8" s="11">
        <v>200108</v>
      </c>
      <c r="D8" s="12">
        <v>45373</v>
      </c>
      <c r="E8" s="11" t="s">
        <v>7</v>
      </c>
      <c r="F8" s="11">
        <v>3092</v>
      </c>
      <c r="G8" s="11">
        <v>3082.4850607130693</v>
      </c>
      <c r="H8" s="11">
        <v>2619.5149392869307</v>
      </c>
      <c r="I8" s="11" t="s">
        <v>48</v>
      </c>
      <c r="J8" s="11">
        <v>3415.3962264150941</v>
      </c>
      <c r="K8" s="1">
        <f>(F8-AVERAGE(F2:F7))/_xlfn.STDEV.P(F2:F7)</f>
        <v>2.0822078043189558</v>
      </c>
      <c r="L8" s="9">
        <v>2</v>
      </c>
      <c r="M8" s="10">
        <v>-2</v>
      </c>
      <c r="N8" s="10" t="str">
        <f>IF(AND(K8&lt;=L8,K8&gt;=M8),"Normal","Anamoly")</f>
        <v>Anamoly</v>
      </c>
    </row>
    <row r="9" spans="1:14" x14ac:dyDescent="0.3">
      <c r="A9" s="11" t="s">
        <v>6</v>
      </c>
      <c r="B9" s="11">
        <v>9999</v>
      </c>
      <c r="C9" s="11">
        <v>200108</v>
      </c>
      <c r="D9" s="12">
        <v>45380</v>
      </c>
      <c r="E9" s="11" t="s">
        <v>7</v>
      </c>
      <c r="F9" s="11">
        <v>2951</v>
      </c>
      <c r="G9" s="11">
        <v>3158.1520989229548</v>
      </c>
      <c r="H9" s="11">
        <v>2612.7050439341883</v>
      </c>
      <c r="I9" s="11" t="s">
        <v>47</v>
      </c>
      <c r="J9" s="11">
        <v>3415.3962264150941</v>
      </c>
      <c r="K9" s="1">
        <f>(F9-AVERAGE(F2:F8))/_xlfn.STDEV.P(F1:F8)</f>
        <v>0.48086374632844164</v>
      </c>
      <c r="L9" s="9">
        <v>2</v>
      </c>
      <c r="M9" s="10">
        <v>-2</v>
      </c>
      <c r="N9" s="10" t="str">
        <f>IF(AND(K9&lt;=L9,K9&gt;=M9),"Normal","Anamoly")</f>
        <v>Normal</v>
      </c>
    </row>
    <row r="10" spans="1:14" x14ac:dyDescent="0.3">
      <c r="A10" s="11" t="s">
        <v>6</v>
      </c>
      <c r="B10" s="11">
        <v>9999</v>
      </c>
      <c r="C10" s="11">
        <v>200108</v>
      </c>
      <c r="D10" s="12">
        <v>45387</v>
      </c>
      <c r="E10" s="11" t="s">
        <v>7</v>
      </c>
      <c r="F10" s="11">
        <v>2933</v>
      </c>
      <c r="G10" s="11">
        <v>3152.3950475325537</v>
      </c>
      <c r="H10" s="11">
        <v>2634.8549524674463</v>
      </c>
      <c r="I10" s="11" t="s">
        <v>47</v>
      </c>
      <c r="J10" s="11">
        <v>3415.3962264150941</v>
      </c>
      <c r="K10" s="1">
        <f t="shared" ref="K10:K17" si="1">(F10-AVERAGE(F2:F9))/_xlfn.STDEV.P(F2:F9)</f>
        <v>0.3043242475352298</v>
      </c>
      <c r="L10" s="9">
        <v>2</v>
      </c>
      <c r="M10" s="10">
        <v>-2</v>
      </c>
      <c r="N10" s="10" t="str">
        <f>IF(AND(K10&lt;=L10,K10&gt;=M10),"Normal","Anamoly")</f>
        <v>Normal</v>
      </c>
    </row>
    <row r="11" spans="1:14" x14ac:dyDescent="0.3">
      <c r="A11" s="11" t="s">
        <v>6</v>
      </c>
      <c r="B11" s="11">
        <v>9999</v>
      </c>
      <c r="C11" s="11">
        <v>200108</v>
      </c>
      <c r="D11" s="12">
        <v>45394</v>
      </c>
      <c r="E11" s="11" t="s">
        <v>7</v>
      </c>
      <c r="F11" s="11">
        <v>3104</v>
      </c>
      <c r="G11" s="11">
        <v>3161.4659481171316</v>
      </c>
      <c r="H11" s="11">
        <v>2645.2840518828684</v>
      </c>
      <c r="I11" s="11" t="s">
        <v>47</v>
      </c>
      <c r="J11" s="11">
        <v>3415.3962264150941</v>
      </c>
      <c r="K11" s="1">
        <f t="shared" si="1"/>
        <v>1.5546845130651272</v>
      </c>
      <c r="L11" s="9">
        <v>2</v>
      </c>
      <c r="M11" s="10">
        <v>-2</v>
      </c>
      <c r="N11" s="10" t="str">
        <f>IF(AND(K11&lt;=L11,K11&gt;=M11),"Normal","Anamoly")</f>
        <v>Normal</v>
      </c>
    </row>
    <row r="12" spans="1:14" x14ac:dyDescent="0.3">
      <c r="A12" s="11" t="s">
        <v>6</v>
      </c>
      <c r="B12" s="11">
        <v>9999</v>
      </c>
      <c r="C12" s="11">
        <v>200108</v>
      </c>
      <c r="D12" s="12">
        <v>45401</v>
      </c>
      <c r="E12" s="11" t="s">
        <v>7</v>
      </c>
      <c r="F12" s="11">
        <v>3215</v>
      </c>
      <c r="G12" s="11">
        <v>3218.7230854986337</v>
      </c>
      <c r="H12" s="11">
        <v>2658.5269145013663</v>
      </c>
      <c r="I12" s="11" t="s">
        <v>47</v>
      </c>
      <c r="J12" s="11">
        <v>3415.3962264150941</v>
      </c>
      <c r="K12" s="1">
        <f t="shared" si="1"/>
        <v>1.9734158447244938</v>
      </c>
      <c r="L12" s="9">
        <v>2</v>
      </c>
      <c r="M12" s="10">
        <v>-2</v>
      </c>
      <c r="N12" s="10" t="str">
        <f>IF(AND(K12&lt;=L12,K12&gt;=M12),"Normal","Anamoly")</f>
        <v>Normal</v>
      </c>
    </row>
    <row r="13" spans="1:14" x14ac:dyDescent="0.3">
      <c r="A13" s="11" t="s">
        <v>6</v>
      </c>
      <c r="B13" s="11">
        <v>9999</v>
      </c>
      <c r="C13" s="11">
        <v>200108</v>
      </c>
      <c r="D13" s="12">
        <v>45408</v>
      </c>
      <c r="E13" s="11" t="s">
        <v>7</v>
      </c>
      <c r="F13" s="11">
        <v>3396</v>
      </c>
      <c r="G13" s="11">
        <v>3289.7654182143651</v>
      </c>
      <c r="H13" s="11">
        <v>2702.9845817856349</v>
      </c>
      <c r="I13" s="11" t="s">
        <v>48</v>
      </c>
      <c r="J13" s="11">
        <v>3415.3962264150941</v>
      </c>
      <c r="K13" s="1">
        <f t="shared" si="1"/>
        <v>2.7241857619768273</v>
      </c>
      <c r="L13" s="9">
        <v>2</v>
      </c>
      <c r="M13" s="10">
        <v>-2</v>
      </c>
      <c r="N13" s="10" t="str">
        <f>IF(AND(K13&lt;=L13,K13&gt;=M13),"Normal","Anamoly")</f>
        <v>Anamoly</v>
      </c>
    </row>
    <row r="14" spans="1:14" x14ac:dyDescent="0.3">
      <c r="A14" s="11" t="s">
        <v>6</v>
      </c>
      <c r="B14" s="11">
        <v>9999</v>
      </c>
      <c r="C14" s="11">
        <v>200108</v>
      </c>
      <c r="D14" s="12">
        <v>45415</v>
      </c>
      <c r="E14" s="11" t="s">
        <v>7</v>
      </c>
      <c r="F14" s="11">
        <v>3309</v>
      </c>
      <c r="G14" s="11">
        <v>3388.2558073537039</v>
      </c>
      <c r="H14" s="11">
        <v>2777.4941926462961</v>
      </c>
      <c r="I14" s="11" t="s">
        <v>47</v>
      </c>
      <c r="J14" s="11">
        <v>3415.3962264150941</v>
      </c>
      <c r="K14" s="1">
        <f t="shared" si="1"/>
        <v>1.4809378622022784</v>
      </c>
      <c r="L14" s="9">
        <v>2</v>
      </c>
      <c r="M14" s="10">
        <v>-2</v>
      </c>
      <c r="N14" s="10" t="str">
        <f t="shared" si="0"/>
        <v>Normal</v>
      </c>
    </row>
    <row r="15" spans="1:14" x14ac:dyDescent="0.3">
      <c r="A15" s="11" t="s">
        <v>6</v>
      </c>
      <c r="B15" s="11">
        <v>9999</v>
      </c>
      <c r="C15" s="11">
        <v>200108</v>
      </c>
      <c r="D15" s="12">
        <v>45422</v>
      </c>
      <c r="E15" s="11" t="s">
        <v>7</v>
      </c>
      <c r="F15" s="11">
        <v>3476</v>
      </c>
      <c r="G15" s="11">
        <v>3438.9917056859199</v>
      </c>
      <c r="H15" s="11">
        <v>2826.7582943140801</v>
      </c>
      <c r="I15" s="11" t="s">
        <v>48</v>
      </c>
      <c r="J15" s="11">
        <v>3415.3962264150941</v>
      </c>
      <c r="K15" s="1">
        <f t="shared" si="1"/>
        <v>2.2417920592158165</v>
      </c>
      <c r="L15" s="9">
        <v>2</v>
      </c>
      <c r="M15" s="10">
        <v>-2</v>
      </c>
      <c r="N15" s="10" t="str">
        <f t="shared" si="0"/>
        <v>Anamoly</v>
      </c>
    </row>
    <row r="16" spans="1:14" x14ac:dyDescent="0.3">
      <c r="A16" s="11" t="s">
        <v>6</v>
      </c>
      <c r="B16" s="11">
        <v>9999</v>
      </c>
      <c r="C16" s="11">
        <v>200108</v>
      </c>
      <c r="D16" s="12">
        <v>45429</v>
      </c>
      <c r="E16" s="11" t="s">
        <v>7</v>
      </c>
      <c r="F16" s="11">
        <v>3345</v>
      </c>
      <c r="G16" s="11">
        <v>3557.960841320747</v>
      </c>
      <c r="H16" s="11">
        <v>2811.039158679253</v>
      </c>
      <c r="I16" s="11" t="s">
        <v>47</v>
      </c>
      <c r="J16" s="11">
        <v>3415.3962264150941</v>
      </c>
      <c r="K16" s="1">
        <f t="shared" si="1"/>
        <v>0.85952786606697862</v>
      </c>
      <c r="L16" s="9">
        <v>2</v>
      </c>
      <c r="M16" s="10">
        <v>-2</v>
      </c>
      <c r="N16" s="10" t="str">
        <f t="shared" si="0"/>
        <v>Normal</v>
      </c>
    </row>
    <row r="17" spans="1:14" x14ac:dyDescent="0.3">
      <c r="A17" s="11" t="s">
        <v>6</v>
      </c>
      <c r="B17" s="11">
        <v>9999</v>
      </c>
      <c r="C17" s="11">
        <v>200108</v>
      </c>
      <c r="D17" s="12">
        <v>45436</v>
      </c>
      <c r="E17" s="11" t="s">
        <v>7</v>
      </c>
      <c r="F17" s="11">
        <v>3327</v>
      </c>
      <c r="G17" s="11">
        <v>3595.6963865664798</v>
      </c>
      <c r="H17" s="11">
        <v>2836.5536134335202</v>
      </c>
      <c r="I17" s="11" t="s">
        <v>47</v>
      </c>
      <c r="J17" s="11">
        <v>3415.3962264150941</v>
      </c>
      <c r="K17" s="1">
        <f t="shared" si="1"/>
        <v>0.58421158139948925</v>
      </c>
      <c r="L17" s="9">
        <v>2</v>
      </c>
      <c r="M17" s="10">
        <v>-2</v>
      </c>
      <c r="N17" s="10" t="str">
        <f t="shared" si="0"/>
        <v>Normal</v>
      </c>
    </row>
    <row r="18" spans="1:14" x14ac:dyDescent="0.3">
      <c r="A18" s="11" t="s">
        <v>6</v>
      </c>
      <c r="B18" s="11">
        <v>9999</v>
      </c>
      <c r="C18" s="11">
        <v>200108</v>
      </c>
      <c r="D18" s="12">
        <v>45443</v>
      </c>
      <c r="E18" s="11" t="s">
        <v>7</v>
      </c>
      <c r="F18" s="11">
        <v>2553</v>
      </c>
      <c r="G18" s="11">
        <v>3589.0689177220524</v>
      </c>
      <c r="H18" s="11">
        <v>2937.1810822779476</v>
      </c>
      <c r="I18" s="11" t="s">
        <v>48</v>
      </c>
      <c r="J18" s="11">
        <v>3415.3962264150941</v>
      </c>
      <c r="K18" s="1">
        <f t="shared" ref="K18:K81" si="2">(F18-AVERAGE(F10:F17))/_xlfn.STDEV.P(F10:F17)</f>
        <v>-4.3573446926876365</v>
      </c>
      <c r="L18" s="9">
        <v>2</v>
      </c>
      <c r="M18" s="10">
        <v>-2</v>
      </c>
      <c r="N18" s="10" t="str">
        <f t="shared" si="0"/>
        <v>Anamoly</v>
      </c>
    </row>
    <row r="19" spans="1:14" x14ac:dyDescent="0.3">
      <c r="A19" s="11" t="s">
        <v>6</v>
      </c>
      <c r="B19" s="11">
        <v>9999</v>
      </c>
      <c r="C19" s="11">
        <v>200108</v>
      </c>
      <c r="D19" s="12">
        <v>45450</v>
      </c>
      <c r="E19" s="11" t="s">
        <v>7</v>
      </c>
      <c r="F19" s="11">
        <v>3531</v>
      </c>
      <c r="G19" s="11">
        <v>3758.6369128527476</v>
      </c>
      <c r="H19" s="11">
        <v>2672.6130871472524</v>
      </c>
      <c r="I19" s="11" t="s">
        <v>47</v>
      </c>
      <c r="J19" s="11">
        <v>3415.3962264150941</v>
      </c>
      <c r="K19" s="1">
        <f t="shared" si="2"/>
        <v>1.1615767261648364</v>
      </c>
      <c r="L19" s="9">
        <v>2</v>
      </c>
      <c r="M19" s="10">
        <v>-2</v>
      </c>
      <c r="N19" s="10" t="str">
        <f t="shared" si="0"/>
        <v>Normal</v>
      </c>
    </row>
    <row r="20" spans="1:14" x14ac:dyDescent="0.3">
      <c r="A20" s="11" t="s">
        <v>6</v>
      </c>
      <c r="B20" s="11">
        <v>9999</v>
      </c>
      <c r="C20" s="11">
        <v>200108</v>
      </c>
      <c r="D20" s="12">
        <v>45457</v>
      </c>
      <c r="E20" s="11" t="s">
        <v>7</v>
      </c>
      <c r="F20" s="11">
        <v>3419</v>
      </c>
      <c r="G20" s="11">
        <v>3840.8102832233781</v>
      </c>
      <c r="H20" s="11">
        <v>2697.1897167766219</v>
      </c>
      <c r="I20" s="11" t="s">
        <v>47</v>
      </c>
      <c r="J20" s="11">
        <v>3415.3962264150941</v>
      </c>
      <c r="K20" s="1">
        <f t="shared" si="2"/>
        <v>0.52464953639668066</v>
      </c>
      <c r="L20" s="9">
        <v>2</v>
      </c>
      <c r="M20" s="10">
        <v>-2</v>
      </c>
      <c r="N20" s="10" t="str">
        <f t="shared" si="0"/>
        <v>Normal</v>
      </c>
    </row>
    <row r="21" spans="1:14" x14ac:dyDescent="0.3">
      <c r="A21" s="11" t="s">
        <v>6</v>
      </c>
      <c r="B21" s="11">
        <v>9999</v>
      </c>
      <c r="C21" s="11">
        <v>200108</v>
      </c>
      <c r="D21" s="12">
        <v>45464</v>
      </c>
      <c r="E21" s="11" t="s">
        <v>7</v>
      </c>
      <c r="F21" s="11">
        <v>3292</v>
      </c>
      <c r="G21" s="11">
        <v>3872.5640102964376</v>
      </c>
      <c r="H21" s="11">
        <v>2716.4359897035624</v>
      </c>
      <c r="I21" s="11" t="s">
        <v>47</v>
      </c>
      <c r="J21" s="11">
        <v>3415.3962264150941</v>
      </c>
      <c r="K21" s="1">
        <f t="shared" si="2"/>
        <v>-8.649561140185745E-3</v>
      </c>
      <c r="L21" s="9">
        <v>2</v>
      </c>
      <c r="M21" s="10">
        <v>-2</v>
      </c>
      <c r="N21" s="10" t="str">
        <f t="shared" si="0"/>
        <v>Normal</v>
      </c>
    </row>
    <row r="22" spans="1:14" x14ac:dyDescent="0.3">
      <c r="A22" s="11" t="s">
        <v>6</v>
      </c>
      <c r="B22" s="11">
        <v>9999</v>
      </c>
      <c r="C22" s="11">
        <v>200108</v>
      </c>
      <c r="D22" s="12">
        <v>45471</v>
      </c>
      <c r="E22" s="11" t="s">
        <v>7</v>
      </c>
      <c r="F22" s="11">
        <v>3531</v>
      </c>
      <c r="G22" s="11">
        <v>3854.5043629851348</v>
      </c>
      <c r="H22" s="11">
        <v>2708.4956370148652</v>
      </c>
      <c r="I22" s="11" t="s">
        <v>47</v>
      </c>
      <c r="J22" s="11">
        <v>3415.3962264150941</v>
      </c>
      <c r="K22" s="1">
        <f t="shared" si="2"/>
        <v>0.87084851745351455</v>
      </c>
      <c r="L22" s="9">
        <v>2</v>
      </c>
      <c r="M22" s="10">
        <v>-2</v>
      </c>
      <c r="N22" s="10" t="str">
        <f t="shared" si="0"/>
        <v>Normal</v>
      </c>
    </row>
    <row r="23" spans="1:14" x14ac:dyDescent="0.3">
      <c r="A23" s="11" t="s">
        <v>6</v>
      </c>
      <c r="B23" s="11">
        <v>9999</v>
      </c>
      <c r="C23" s="11">
        <v>200108</v>
      </c>
      <c r="D23" s="12">
        <v>45478</v>
      </c>
      <c r="E23" s="11" t="s">
        <v>7</v>
      </c>
      <c r="F23" s="11">
        <v>2780</v>
      </c>
      <c r="G23" s="11">
        <v>3905.9079841081489</v>
      </c>
      <c r="H23" s="11">
        <v>2712.5920158918511</v>
      </c>
      <c r="I23" s="11" t="s">
        <v>47</v>
      </c>
      <c r="J23" s="11">
        <v>3415.3962264150941</v>
      </c>
      <c r="K23" s="1">
        <f t="shared" si="2"/>
        <v>-1.774048161916725</v>
      </c>
      <c r="L23" s="9">
        <v>2</v>
      </c>
      <c r="M23" s="10">
        <v>-2</v>
      </c>
      <c r="N23" s="10" t="str">
        <f t="shared" si="0"/>
        <v>Normal</v>
      </c>
    </row>
    <row r="24" spans="1:14" x14ac:dyDescent="0.3">
      <c r="A24" s="11" t="s">
        <v>6</v>
      </c>
      <c r="B24" s="11">
        <v>9999</v>
      </c>
      <c r="C24" s="11">
        <v>200108</v>
      </c>
      <c r="D24" s="12">
        <v>45485</v>
      </c>
      <c r="E24" s="11" t="s">
        <v>7</v>
      </c>
      <c r="F24" s="11">
        <v>3121</v>
      </c>
      <c r="G24" s="11">
        <v>3894.4662970354111</v>
      </c>
      <c r="H24" s="11">
        <v>2550.0337029645889</v>
      </c>
      <c r="I24" s="11" t="s">
        <v>47</v>
      </c>
      <c r="J24" s="11">
        <v>3415.3962264150941</v>
      </c>
      <c r="K24" s="1">
        <f t="shared" si="2"/>
        <v>-0.30124232466999035</v>
      </c>
      <c r="L24" s="9">
        <v>2</v>
      </c>
      <c r="M24" s="10">
        <v>-2</v>
      </c>
      <c r="N24" s="10" t="str">
        <f t="shared" si="0"/>
        <v>Normal</v>
      </c>
    </row>
    <row r="25" spans="1:14" x14ac:dyDescent="0.3">
      <c r="A25" s="11" t="s">
        <v>6</v>
      </c>
      <c r="B25" s="11">
        <v>9999</v>
      </c>
      <c r="C25" s="11">
        <v>200108</v>
      </c>
      <c r="D25" s="12">
        <v>45492</v>
      </c>
      <c r="E25" s="11" t="s">
        <v>7</v>
      </c>
      <c r="F25" s="11">
        <v>3401</v>
      </c>
      <c r="G25" s="11">
        <v>3862.3298979164092</v>
      </c>
      <c r="H25" s="11">
        <v>2526.1701020835908</v>
      </c>
      <c r="I25" s="11" t="s">
        <v>47</v>
      </c>
      <c r="J25" s="11">
        <v>3415.3962264150941</v>
      </c>
      <c r="K25" s="1">
        <f t="shared" si="2"/>
        <v>0.61893794632889454</v>
      </c>
      <c r="L25" s="9">
        <v>2</v>
      </c>
      <c r="M25" s="10">
        <v>-2</v>
      </c>
      <c r="N25" s="10" t="str">
        <f t="shared" si="0"/>
        <v>Normal</v>
      </c>
    </row>
    <row r="26" spans="1:14" x14ac:dyDescent="0.3">
      <c r="A26" s="11" t="s">
        <v>6</v>
      </c>
      <c r="B26" s="11">
        <v>9999</v>
      </c>
      <c r="C26" s="11">
        <v>200108</v>
      </c>
      <c r="D26" s="12">
        <v>45499</v>
      </c>
      <c r="E26" s="11" t="s">
        <v>7</v>
      </c>
      <c r="F26" s="11">
        <v>3110</v>
      </c>
      <c r="G26" s="11">
        <v>3880.6632004177427</v>
      </c>
      <c r="H26" s="11">
        <v>2526.3367995822573</v>
      </c>
      <c r="I26" s="11" t="s">
        <v>47</v>
      </c>
      <c r="J26" s="11">
        <v>3415.3962264150941</v>
      </c>
      <c r="K26" s="1">
        <f t="shared" si="2"/>
        <v>-0.27615204116915909</v>
      </c>
      <c r="L26" s="9">
        <v>2</v>
      </c>
      <c r="M26" s="10">
        <v>-2</v>
      </c>
      <c r="N26" s="10" t="str">
        <f t="shared" si="0"/>
        <v>Normal</v>
      </c>
    </row>
    <row r="27" spans="1:14" x14ac:dyDescent="0.3">
      <c r="A27" s="11" t="s">
        <v>6</v>
      </c>
      <c r="B27" s="11">
        <v>9999</v>
      </c>
      <c r="C27" s="11">
        <v>200108</v>
      </c>
      <c r="D27" s="12">
        <v>45506</v>
      </c>
      <c r="E27" s="11" t="s">
        <v>7</v>
      </c>
      <c r="F27" s="11">
        <v>3448</v>
      </c>
      <c r="G27" s="11">
        <v>3754.742522002678</v>
      </c>
      <c r="H27" s="11">
        <v>2791.507477997322</v>
      </c>
      <c r="I27" s="11" t="s">
        <v>47</v>
      </c>
      <c r="J27" s="11">
        <v>3415.3962264150941</v>
      </c>
      <c r="K27" s="1">
        <f t="shared" si="2"/>
        <v>0.7261986618461429</v>
      </c>
      <c r="L27" s="9">
        <v>2</v>
      </c>
      <c r="M27" s="10">
        <v>-2</v>
      </c>
      <c r="N27" s="10" t="str">
        <f t="shared" si="0"/>
        <v>Normal</v>
      </c>
    </row>
    <row r="28" spans="1:14" x14ac:dyDescent="0.3">
      <c r="A28" s="11" t="s">
        <v>6</v>
      </c>
      <c r="B28" s="11">
        <v>9999</v>
      </c>
      <c r="C28" s="11">
        <v>200108</v>
      </c>
      <c r="D28" s="12">
        <v>45513</v>
      </c>
      <c r="E28" s="11" t="s">
        <v>7</v>
      </c>
      <c r="F28" s="11">
        <v>3390</v>
      </c>
      <c r="G28" s="11">
        <v>3724.8817452848266</v>
      </c>
      <c r="H28" s="11">
        <v>2800.6182547151734</v>
      </c>
      <c r="I28" s="11" t="s">
        <v>47</v>
      </c>
      <c r="J28" s="11">
        <v>3415.3962264150941</v>
      </c>
      <c r="K28" s="1">
        <f t="shared" si="2"/>
        <v>0.55070875912916006</v>
      </c>
      <c r="L28" s="9">
        <v>2</v>
      </c>
      <c r="M28" s="10">
        <v>-2</v>
      </c>
      <c r="N28" s="10" t="str">
        <f t="shared" si="0"/>
        <v>Normal</v>
      </c>
    </row>
    <row r="29" spans="1:14" x14ac:dyDescent="0.3">
      <c r="A29" s="11" t="s">
        <v>6</v>
      </c>
      <c r="B29" s="11">
        <v>9999</v>
      </c>
      <c r="C29" s="11">
        <v>200108</v>
      </c>
      <c r="D29" s="12">
        <v>45520</v>
      </c>
      <c r="E29" s="11" t="s">
        <v>7</v>
      </c>
      <c r="F29" s="11">
        <v>3539</v>
      </c>
      <c r="G29" s="11">
        <v>3716.730110876179</v>
      </c>
      <c r="H29" s="11">
        <v>2801.519889123821</v>
      </c>
      <c r="I29" s="11" t="s">
        <v>47</v>
      </c>
      <c r="J29" s="11">
        <v>3415.3962264150941</v>
      </c>
      <c r="K29" s="1">
        <f t="shared" si="2"/>
        <v>1.2232162331584184</v>
      </c>
      <c r="L29" s="9">
        <v>2</v>
      </c>
      <c r="M29" s="10">
        <v>-2</v>
      </c>
      <c r="N29" s="10" t="str">
        <f t="shared" si="0"/>
        <v>Normal</v>
      </c>
    </row>
    <row r="30" spans="1:14" x14ac:dyDescent="0.3">
      <c r="A30" s="11" t="s">
        <v>6</v>
      </c>
      <c r="B30" s="11">
        <v>9999</v>
      </c>
      <c r="C30" s="11">
        <v>200108</v>
      </c>
      <c r="D30" s="12">
        <v>45527</v>
      </c>
      <c r="E30" s="11" t="s">
        <v>7</v>
      </c>
      <c r="F30" s="11">
        <v>3451</v>
      </c>
      <c r="G30" s="11">
        <v>3784.1801291027391</v>
      </c>
      <c r="H30" s="11">
        <v>2795.8198708972609</v>
      </c>
      <c r="I30" s="11" t="s">
        <v>47</v>
      </c>
      <c r="J30" s="11">
        <v>3415.3962264150941</v>
      </c>
      <c r="K30" s="1">
        <f t="shared" si="2"/>
        <v>0.65158427269150021</v>
      </c>
      <c r="L30" s="9">
        <v>2</v>
      </c>
      <c r="M30" s="10">
        <v>-2</v>
      </c>
      <c r="N30" s="10" t="str">
        <f t="shared" si="0"/>
        <v>Normal</v>
      </c>
    </row>
    <row r="31" spans="1:14" x14ac:dyDescent="0.3">
      <c r="A31" s="11" t="s">
        <v>6</v>
      </c>
      <c r="B31" s="11">
        <v>9999</v>
      </c>
      <c r="C31" s="11">
        <v>200108</v>
      </c>
      <c r="D31" s="12">
        <v>45534</v>
      </c>
      <c r="E31" s="11" t="s">
        <v>7</v>
      </c>
      <c r="F31" s="11">
        <v>3397</v>
      </c>
      <c r="G31" s="11">
        <v>3757.2148363158881</v>
      </c>
      <c r="H31" s="11">
        <v>2802.7851636841119</v>
      </c>
      <c r="I31" s="11" t="s">
        <v>47</v>
      </c>
      <c r="J31" s="11">
        <v>3415.3962264150941</v>
      </c>
      <c r="K31" s="1">
        <f t="shared" si="2"/>
        <v>0.49034519087144585</v>
      </c>
      <c r="L31" s="9">
        <v>2</v>
      </c>
      <c r="M31" s="10">
        <v>-2</v>
      </c>
      <c r="N31" s="10" t="str">
        <f t="shared" si="0"/>
        <v>Normal</v>
      </c>
    </row>
    <row r="32" spans="1:14" x14ac:dyDescent="0.3">
      <c r="A32" s="11" t="s">
        <v>6</v>
      </c>
      <c r="B32" s="11">
        <v>9999</v>
      </c>
      <c r="C32" s="11">
        <v>200108</v>
      </c>
      <c r="D32" s="12">
        <v>45541</v>
      </c>
      <c r="E32" s="11" t="s">
        <v>7</v>
      </c>
      <c r="F32" s="11">
        <v>2687</v>
      </c>
      <c r="G32" s="11">
        <v>3650.0165114850547</v>
      </c>
      <c r="H32" s="11">
        <v>3064.2334885149453</v>
      </c>
      <c r="I32" s="11" t="s">
        <v>48</v>
      </c>
      <c r="J32" s="11">
        <v>3415.3962264150941</v>
      </c>
      <c r="K32" s="1">
        <f t="shared" si="2"/>
        <v>-4.5759264008864529</v>
      </c>
      <c r="L32" s="9">
        <v>2</v>
      </c>
      <c r="M32" s="10">
        <v>-2</v>
      </c>
      <c r="N32" s="10" t="str">
        <f t="shared" si="0"/>
        <v>Anamoly</v>
      </c>
    </row>
    <row r="33" spans="1:14" x14ac:dyDescent="0.3">
      <c r="A33" s="11" t="s">
        <v>6</v>
      </c>
      <c r="B33" s="11">
        <v>9999</v>
      </c>
      <c r="C33" s="11">
        <v>200108</v>
      </c>
      <c r="D33" s="12">
        <v>45548</v>
      </c>
      <c r="E33" s="11" t="s">
        <v>7</v>
      </c>
      <c r="F33" s="11">
        <v>3187</v>
      </c>
      <c r="G33" s="11">
        <v>3823.134010013282</v>
      </c>
      <c r="H33" s="11">
        <v>2782.615989986718</v>
      </c>
      <c r="I33" s="11" t="s">
        <v>47</v>
      </c>
      <c r="J33" s="11">
        <v>3415.3962264150941</v>
      </c>
      <c r="K33" s="1">
        <f t="shared" si="2"/>
        <v>-0.44545119938256061</v>
      </c>
      <c r="L33" s="9">
        <v>2</v>
      </c>
      <c r="M33" s="10">
        <v>-2</v>
      </c>
      <c r="N33" s="10" t="str">
        <f t="shared" si="0"/>
        <v>Normal</v>
      </c>
    </row>
    <row r="34" spans="1:14" x14ac:dyDescent="0.3">
      <c r="A34" s="11" t="s">
        <v>6</v>
      </c>
      <c r="B34" s="11">
        <v>9999</v>
      </c>
      <c r="C34" s="11">
        <v>200108</v>
      </c>
      <c r="D34" s="12">
        <v>45555</v>
      </c>
      <c r="E34" s="11" t="s">
        <v>7</v>
      </c>
      <c r="F34" s="11">
        <v>3263</v>
      </c>
      <c r="G34" s="11">
        <v>3795.4576847984827</v>
      </c>
      <c r="H34" s="11">
        <v>2756.7923152015173</v>
      </c>
      <c r="I34" s="11" t="s">
        <v>47</v>
      </c>
      <c r="J34" s="11">
        <v>3415.3962264150941</v>
      </c>
      <c r="K34" s="1">
        <f t="shared" si="2"/>
        <v>-5.0545634365735767E-2</v>
      </c>
      <c r="L34" s="9">
        <v>2</v>
      </c>
      <c r="M34" s="10">
        <v>-2</v>
      </c>
      <c r="N34" s="10" t="str">
        <f t="shared" si="0"/>
        <v>Normal</v>
      </c>
    </row>
    <row r="35" spans="1:14" x14ac:dyDescent="0.3">
      <c r="A35" s="11" t="s">
        <v>6</v>
      </c>
      <c r="B35" s="11">
        <v>9999</v>
      </c>
      <c r="C35" s="11">
        <v>200108</v>
      </c>
      <c r="D35" s="12">
        <v>45562</v>
      </c>
      <c r="E35" s="11" t="s">
        <v>7</v>
      </c>
      <c r="F35" s="11">
        <v>3517</v>
      </c>
      <c r="G35" s="11">
        <v>3799.7604062355899</v>
      </c>
      <c r="H35" s="11">
        <v>2790.7395937644101</v>
      </c>
      <c r="I35" s="11" t="s">
        <v>47</v>
      </c>
      <c r="J35" s="11">
        <v>3415.3962264150941</v>
      </c>
      <c r="K35" s="1">
        <f t="shared" si="2"/>
        <v>0.87907007371598189</v>
      </c>
      <c r="L35" s="9">
        <v>2</v>
      </c>
      <c r="M35" s="10">
        <v>-2</v>
      </c>
      <c r="N35" s="10" t="str">
        <f t="shared" si="0"/>
        <v>Normal</v>
      </c>
    </row>
    <row r="36" spans="1:14" x14ac:dyDescent="0.3">
      <c r="A36" s="11" t="s">
        <v>6</v>
      </c>
      <c r="B36" s="11">
        <v>9999</v>
      </c>
      <c r="C36" s="11">
        <v>200108</v>
      </c>
      <c r="D36" s="12">
        <v>45569</v>
      </c>
      <c r="E36" s="11" t="s">
        <v>7</v>
      </c>
      <c r="F36" s="11">
        <v>3586</v>
      </c>
      <c r="G36" s="11">
        <v>3820.7438784401706</v>
      </c>
      <c r="H36" s="11">
        <v>2787.0061215598294</v>
      </c>
      <c r="I36" s="11" t="s">
        <v>47</v>
      </c>
      <c r="J36" s="11">
        <v>3415.3962264150941</v>
      </c>
      <c r="K36" s="1">
        <f t="shared" si="2"/>
        <v>1.0916695191686101</v>
      </c>
      <c r="L36" s="9">
        <v>2</v>
      </c>
      <c r="M36" s="10">
        <v>-2</v>
      </c>
      <c r="N36" s="10" t="str">
        <f t="shared" si="0"/>
        <v>Normal</v>
      </c>
    </row>
    <row r="37" spans="1:14" x14ac:dyDescent="0.3">
      <c r="A37" s="11" t="s">
        <v>6</v>
      </c>
      <c r="B37" s="11">
        <v>9999</v>
      </c>
      <c r="C37" s="11">
        <v>200108</v>
      </c>
      <c r="D37" s="12">
        <v>45576</v>
      </c>
      <c r="E37" s="11" t="s">
        <v>7</v>
      </c>
      <c r="F37" s="11">
        <v>3216</v>
      </c>
      <c r="G37" s="11">
        <v>3876.8646876879275</v>
      </c>
      <c r="H37" s="11">
        <v>2779.8853123120725</v>
      </c>
      <c r="I37" s="11" t="s">
        <v>47</v>
      </c>
      <c r="J37" s="11">
        <v>3415.3962264150941</v>
      </c>
      <c r="K37" s="1">
        <f t="shared" si="2"/>
        <v>-0.40976157810258673</v>
      </c>
      <c r="L37" s="9">
        <v>2</v>
      </c>
      <c r="M37" s="10">
        <v>-2</v>
      </c>
      <c r="N37" s="10" t="str">
        <f t="shared" si="0"/>
        <v>Normal</v>
      </c>
    </row>
    <row r="38" spans="1:14" x14ac:dyDescent="0.3">
      <c r="A38" s="11" t="s">
        <v>6</v>
      </c>
      <c r="B38" s="11">
        <v>9999</v>
      </c>
      <c r="C38" s="11">
        <v>200108</v>
      </c>
      <c r="D38" s="12">
        <v>45583</v>
      </c>
      <c r="E38" s="11" t="s">
        <v>7</v>
      </c>
      <c r="F38" s="11">
        <v>3282</v>
      </c>
      <c r="G38" s="11">
        <v>3815.6864599362011</v>
      </c>
      <c r="H38" s="11">
        <v>2760.3135400637989</v>
      </c>
      <c r="I38" s="11" t="s">
        <v>47</v>
      </c>
      <c r="J38" s="11">
        <v>3415.3962264150941</v>
      </c>
      <c r="K38" s="1">
        <f t="shared" si="2"/>
        <v>-2.2740776789025127E-2</v>
      </c>
      <c r="L38" s="9">
        <v>2</v>
      </c>
      <c r="M38" s="10">
        <v>-2</v>
      </c>
      <c r="N38" s="10" t="str">
        <f t="shared" si="0"/>
        <v>Normal</v>
      </c>
    </row>
    <row r="39" spans="1:14" x14ac:dyDescent="0.3">
      <c r="A39" s="11" t="s">
        <v>6</v>
      </c>
      <c r="B39" s="11">
        <v>9999</v>
      </c>
      <c r="C39" s="11">
        <v>200108</v>
      </c>
      <c r="D39" s="12">
        <v>45590</v>
      </c>
      <c r="E39" s="11" t="s">
        <v>7</v>
      </c>
      <c r="F39" s="11">
        <v>3469</v>
      </c>
      <c r="G39" s="11">
        <v>3780.1014972699677</v>
      </c>
      <c r="H39" s="11">
        <v>2753.6485027300323</v>
      </c>
      <c r="I39" s="11" t="s">
        <v>47</v>
      </c>
      <c r="J39" s="11">
        <v>3415.3962264150941</v>
      </c>
      <c r="K39" s="1">
        <f t="shared" si="2"/>
        <v>0.78766393035111804</v>
      </c>
      <c r="L39" s="9">
        <v>2</v>
      </c>
      <c r="M39" s="10">
        <v>-2</v>
      </c>
      <c r="N39" s="10" t="str">
        <f t="shared" si="0"/>
        <v>Normal</v>
      </c>
    </row>
    <row r="40" spans="1:14" x14ac:dyDescent="0.3">
      <c r="A40" s="11" t="s">
        <v>6</v>
      </c>
      <c r="B40" s="11">
        <v>9999</v>
      </c>
      <c r="C40" s="11">
        <v>200108</v>
      </c>
      <c r="D40" s="12">
        <v>45597</v>
      </c>
      <c r="E40" s="11" t="s">
        <v>7</v>
      </c>
      <c r="F40" s="11">
        <v>3483</v>
      </c>
      <c r="G40" s="11">
        <v>3800.3160715228164</v>
      </c>
      <c r="H40" s="11">
        <v>2751.4339284771836</v>
      </c>
      <c r="I40" s="11" t="s">
        <v>47</v>
      </c>
      <c r="J40" s="11">
        <v>3415.3962264150941</v>
      </c>
      <c r="K40" s="1">
        <f t="shared" si="2"/>
        <v>0.78988855468002284</v>
      </c>
      <c r="L40" s="9">
        <v>2</v>
      </c>
      <c r="M40" s="10">
        <v>-2</v>
      </c>
      <c r="N40" s="10" t="str">
        <f t="shared" si="0"/>
        <v>Normal</v>
      </c>
    </row>
    <row r="41" spans="1:14" x14ac:dyDescent="0.3">
      <c r="A41" s="11" t="s">
        <v>6</v>
      </c>
      <c r="B41" s="11">
        <v>9999</v>
      </c>
      <c r="C41" s="11">
        <v>200108</v>
      </c>
      <c r="D41" s="12">
        <v>45604</v>
      </c>
      <c r="E41" s="11" t="s">
        <v>7</v>
      </c>
      <c r="F41" s="11">
        <v>3912</v>
      </c>
      <c r="G41" s="11">
        <v>3664.3402877077106</v>
      </c>
      <c r="H41" s="11">
        <v>3086.4097122922894</v>
      </c>
      <c r="I41" s="11" t="s">
        <v>48</v>
      </c>
      <c r="J41" s="11">
        <v>3415.3962264150941</v>
      </c>
      <c r="K41" s="1">
        <f t="shared" si="2"/>
        <v>3.7141139287484104</v>
      </c>
      <c r="L41" s="9">
        <v>2</v>
      </c>
      <c r="M41" s="10">
        <v>-2</v>
      </c>
      <c r="N41" s="10" t="str">
        <f t="shared" si="0"/>
        <v>Anamoly</v>
      </c>
    </row>
    <row r="42" spans="1:14" x14ac:dyDescent="0.3">
      <c r="A42" s="11" t="s">
        <v>6</v>
      </c>
      <c r="B42" s="11">
        <v>9999</v>
      </c>
      <c r="C42" s="11">
        <v>200108</v>
      </c>
      <c r="D42" s="12">
        <v>45611</v>
      </c>
      <c r="E42" s="11" t="s">
        <v>7</v>
      </c>
      <c r="F42" s="11">
        <v>3684</v>
      </c>
      <c r="G42" s="11">
        <v>3886.5829288023942</v>
      </c>
      <c r="H42" s="11">
        <v>3045.4170711976058</v>
      </c>
      <c r="I42" s="11" t="s">
        <v>47</v>
      </c>
      <c r="J42" s="11">
        <v>3415.3962264150941</v>
      </c>
      <c r="K42" s="1">
        <f t="shared" si="2"/>
        <v>1.0366564359649724</v>
      </c>
      <c r="L42" s="9">
        <v>2</v>
      </c>
      <c r="M42" s="10">
        <v>-2</v>
      </c>
      <c r="N42" s="10" t="str">
        <f t="shared" si="0"/>
        <v>Normal</v>
      </c>
    </row>
    <row r="43" spans="1:14" x14ac:dyDescent="0.3">
      <c r="A43" s="11" t="s">
        <v>6</v>
      </c>
      <c r="B43" s="11">
        <v>9999</v>
      </c>
      <c r="C43" s="11">
        <v>200108</v>
      </c>
      <c r="D43" s="12">
        <v>45618</v>
      </c>
      <c r="E43" s="11" t="s">
        <v>7</v>
      </c>
      <c r="F43" s="11">
        <v>3639</v>
      </c>
      <c r="G43" s="11">
        <v>3929.6845303602631</v>
      </c>
      <c r="H43" s="11">
        <v>3107.5654696397369</v>
      </c>
      <c r="I43" s="11" t="s">
        <v>47</v>
      </c>
      <c r="J43" s="11">
        <v>3415.3962264150941</v>
      </c>
      <c r="K43" s="1">
        <f t="shared" si="2"/>
        <v>0.58568159163953837</v>
      </c>
      <c r="L43" s="9">
        <v>2</v>
      </c>
      <c r="M43" s="10">
        <v>-2</v>
      </c>
      <c r="N43" s="10" t="str">
        <f t="shared" si="0"/>
        <v>Normal</v>
      </c>
    </row>
    <row r="44" spans="1:14" x14ac:dyDescent="0.3">
      <c r="A44" s="11" t="s">
        <v>6</v>
      </c>
      <c r="B44" s="11">
        <v>9999</v>
      </c>
      <c r="C44" s="11">
        <v>200108</v>
      </c>
      <c r="D44" s="12">
        <v>45625</v>
      </c>
      <c r="E44" s="11" t="s">
        <v>7</v>
      </c>
      <c r="F44" s="11">
        <v>2871</v>
      </c>
      <c r="G44" s="11">
        <v>3952.54364881431</v>
      </c>
      <c r="H44" s="11">
        <v>3115.20635118569</v>
      </c>
      <c r="I44" s="11" t="s">
        <v>48</v>
      </c>
      <c r="J44" s="11">
        <v>3415.3962264150941</v>
      </c>
      <c r="K44" s="1">
        <f t="shared" si="2"/>
        <v>-3.1665853264976698</v>
      </c>
      <c r="L44" s="9">
        <v>2</v>
      </c>
      <c r="M44" s="10">
        <v>-2</v>
      </c>
      <c r="N44" s="10" t="str">
        <f t="shared" si="0"/>
        <v>Anamoly</v>
      </c>
    </row>
    <row r="45" spans="1:14" x14ac:dyDescent="0.3">
      <c r="A45" s="11" t="s">
        <v>6</v>
      </c>
      <c r="B45" s="11">
        <v>9999</v>
      </c>
      <c r="C45" s="11">
        <v>200108</v>
      </c>
      <c r="D45" s="12">
        <v>45632</v>
      </c>
      <c r="E45" s="11" t="s">
        <v>7</v>
      </c>
      <c r="F45" s="11">
        <v>3808</v>
      </c>
      <c r="G45" s="11">
        <v>4045.8942134739909</v>
      </c>
      <c r="H45" s="11">
        <v>2843.1057865260091</v>
      </c>
      <c r="I45" s="11" t="s">
        <v>47</v>
      </c>
      <c r="J45" s="11">
        <v>3415.3962264150941</v>
      </c>
      <c r="K45" s="1">
        <f t="shared" si="2"/>
        <v>1.2088576572768128</v>
      </c>
      <c r="L45" s="9">
        <v>2</v>
      </c>
      <c r="M45" s="10">
        <v>-2</v>
      </c>
      <c r="N45" s="10" t="str">
        <f t="shared" si="0"/>
        <v>Normal</v>
      </c>
    </row>
    <row r="46" spans="1:14" x14ac:dyDescent="0.3">
      <c r="A46" s="11" t="s">
        <v>6</v>
      </c>
      <c r="B46" s="11">
        <v>9999</v>
      </c>
      <c r="C46" s="11">
        <v>200108</v>
      </c>
      <c r="D46" s="12">
        <v>45639</v>
      </c>
      <c r="E46" s="11" t="s">
        <v>7</v>
      </c>
      <c r="F46" s="11">
        <v>3746</v>
      </c>
      <c r="G46" s="11">
        <v>4134.7231738583032</v>
      </c>
      <c r="H46" s="11">
        <v>2902.2768261416973</v>
      </c>
      <c r="I46" s="11" t="s">
        <v>47</v>
      </c>
      <c r="J46" s="11">
        <v>3415.3962264150941</v>
      </c>
      <c r="K46" s="1">
        <f t="shared" si="2"/>
        <v>0.73836885612585679</v>
      </c>
      <c r="L46" s="9">
        <v>2</v>
      </c>
      <c r="M46" s="10">
        <v>-2</v>
      </c>
      <c r="N46" s="10" t="str">
        <f t="shared" si="0"/>
        <v>Normal</v>
      </c>
    </row>
    <row r="47" spans="1:14" x14ac:dyDescent="0.3">
      <c r="A47" s="11" t="s">
        <v>6</v>
      </c>
      <c r="B47" s="11">
        <v>9999</v>
      </c>
      <c r="C47" s="11">
        <v>200108</v>
      </c>
      <c r="D47" s="12">
        <v>45646</v>
      </c>
      <c r="E47" s="11" t="s">
        <v>7</v>
      </c>
      <c r="F47" s="11">
        <v>3558</v>
      </c>
      <c r="G47" s="11">
        <v>4179.97908000195</v>
      </c>
      <c r="H47" s="11">
        <v>2973.02091999805</v>
      </c>
      <c r="I47" s="11" t="s">
        <v>47</v>
      </c>
      <c r="J47" s="11">
        <v>3415.3962264150941</v>
      </c>
      <c r="K47" s="1">
        <f t="shared" si="2"/>
        <v>-6.1311155972267412E-2</v>
      </c>
      <c r="L47" s="9">
        <v>2</v>
      </c>
      <c r="M47" s="10">
        <v>-2</v>
      </c>
      <c r="N47" s="10" t="str">
        <f t="shared" si="0"/>
        <v>Normal</v>
      </c>
    </row>
    <row r="48" spans="1:14" x14ac:dyDescent="0.3">
      <c r="A48" s="11" t="s">
        <v>6</v>
      </c>
      <c r="B48" s="11">
        <v>9999</v>
      </c>
      <c r="C48" s="11">
        <v>200108</v>
      </c>
      <c r="D48" s="12">
        <v>45653</v>
      </c>
      <c r="E48" s="11" t="s">
        <v>7</v>
      </c>
      <c r="F48" s="11">
        <v>2918</v>
      </c>
      <c r="G48" s="11">
        <v>4186.0269865441624</v>
      </c>
      <c r="H48" s="11">
        <v>2989.2230134558376</v>
      </c>
      <c r="I48" s="11" t="s">
        <v>48</v>
      </c>
      <c r="J48" s="11">
        <v>3415.3962264150941</v>
      </c>
      <c r="K48" s="1">
        <f t="shared" si="2"/>
        <v>-2.2380440408199789</v>
      </c>
      <c r="L48" s="9">
        <v>2</v>
      </c>
      <c r="M48" s="10">
        <v>-2</v>
      </c>
      <c r="N48" s="10" t="str">
        <f t="shared" si="0"/>
        <v>Anamoly</v>
      </c>
    </row>
    <row r="49" spans="1:14" x14ac:dyDescent="0.3">
      <c r="A49" s="11" t="s">
        <v>6</v>
      </c>
      <c r="B49" s="11">
        <v>9999</v>
      </c>
      <c r="C49" s="11">
        <v>200108</v>
      </c>
      <c r="D49" s="12">
        <v>45660</v>
      </c>
      <c r="E49" s="11" t="s">
        <v>7</v>
      </c>
      <c r="F49" s="11">
        <v>3032</v>
      </c>
      <c r="G49" s="11">
        <v>4263.2298573495973</v>
      </c>
      <c r="H49" s="11">
        <v>2770.7701426504027</v>
      </c>
      <c r="I49" s="11" t="s">
        <v>47</v>
      </c>
      <c r="J49" s="11">
        <v>3415.3962264150941</v>
      </c>
      <c r="K49" s="1">
        <f t="shared" si="2"/>
        <v>-1.2998675816124174</v>
      </c>
      <c r="L49" s="9">
        <v>2</v>
      </c>
      <c r="M49" s="10">
        <v>-2</v>
      </c>
      <c r="N49" s="10" t="str">
        <f t="shared" si="0"/>
        <v>Normal</v>
      </c>
    </row>
    <row r="50" spans="1:14" x14ac:dyDescent="0.3">
      <c r="A50" s="11" t="s">
        <v>6</v>
      </c>
      <c r="B50" s="11">
        <v>9999</v>
      </c>
      <c r="C50" s="11">
        <v>200108</v>
      </c>
      <c r="D50" s="12">
        <v>45667</v>
      </c>
      <c r="E50" s="11" t="s">
        <v>7</v>
      </c>
      <c r="F50" s="11">
        <v>3596</v>
      </c>
      <c r="G50" s="11">
        <v>4147.3100701733028</v>
      </c>
      <c r="H50" s="11">
        <v>2666.6899298266976</v>
      </c>
      <c r="I50" s="11" t="s">
        <v>47</v>
      </c>
      <c r="J50" s="11">
        <v>3415.3962264150941</v>
      </c>
      <c r="K50" s="1">
        <f t="shared" si="2"/>
        <v>0.5105968637053826</v>
      </c>
      <c r="L50" s="9">
        <v>2</v>
      </c>
      <c r="M50" s="10">
        <v>-2</v>
      </c>
      <c r="N50" s="10" t="str">
        <f t="shared" si="0"/>
        <v>Normal</v>
      </c>
    </row>
    <row r="51" spans="1:14" x14ac:dyDescent="0.3">
      <c r="A51" s="11" t="s">
        <v>6</v>
      </c>
      <c r="B51" s="11">
        <v>9999</v>
      </c>
      <c r="C51" s="11">
        <v>200108</v>
      </c>
      <c r="D51" s="12">
        <v>45674</v>
      </c>
      <c r="E51" s="11" t="s">
        <v>7</v>
      </c>
      <c r="F51" s="11">
        <v>4591</v>
      </c>
      <c r="G51" s="11">
        <v>4121.9965564656623</v>
      </c>
      <c r="H51" s="11">
        <v>2670.0034435343373</v>
      </c>
      <c r="I51" s="11" t="s">
        <v>48</v>
      </c>
      <c r="J51" s="11">
        <v>3415.3962264150941</v>
      </c>
      <c r="K51" s="1">
        <f t="shared" si="2"/>
        <v>3.2920266338935997</v>
      </c>
      <c r="L51" s="9">
        <v>2</v>
      </c>
      <c r="M51" s="10">
        <v>-2</v>
      </c>
      <c r="N51" s="10" t="str">
        <f t="shared" si="0"/>
        <v>Anamoly</v>
      </c>
    </row>
    <row r="52" spans="1:14" x14ac:dyDescent="0.3">
      <c r="A52" s="11" t="s">
        <v>6</v>
      </c>
      <c r="B52" s="11">
        <v>9999</v>
      </c>
      <c r="C52" s="11">
        <v>200108</v>
      </c>
      <c r="D52" s="12">
        <v>45681</v>
      </c>
      <c r="E52" s="11" t="s">
        <v>7</v>
      </c>
      <c r="F52" s="11">
        <v>4728</v>
      </c>
      <c r="G52" s="11">
        <v>4589.6697167036946</v>
      </c>
      <c r="H52" s="11">
        <v>2440.330283296305</v>
      </c>
      <c r="I52" s="11" t="s">
        <v>48</v>
      </c>
      <c r="J52" s="11">
        <v>3415.3962264150941</v>
      </c>
      <c r="K52" s="1">
        <f t="shared" si="2"/>
        <v>2.2574377618466848</v>
      </c>
      <c r="L52" s="9">
        <v>2</v>
      </c>
      <c r="M52" s="10">
        <v>-2</v>
      </c>
      <c r="N52" s="10" t="str">
        <f t="shared" si="0"/>
        <v>Anamoly</v>
      </c>
    </row>
    <row r="53" spans="1:14" ht="27" customHeight="1" x14ac:dyDescent="0.3">
      <c r="A53" s="11" t="s">
        <v>6</v>
      </c>
      <c r="B53" s="11">
        <v>9999</v>
      </c>
      <c r="C53" s="11">
        <v>200108</v>
      </c>
      <c r="D53" s="12">
        <v>45688</v>
      </c>
      <c r="E53" s="11" t="s">
        <v>7</v>
      </c>
      <c r="F53" s="11">
        <v>5687</v>
      </c>
      <c r="G53" s="11">
        <v>4958.6131086911255</v>
      </c>
      <c r="H53" s="11">
        <v>2535.6368913088745</v>
      </c>
      <c r="I53" s="11" t="s">
        <v>48</v>
      </c>
      <c r="J53" s="11">
        <v>3415.3962264150941</v>
      </c>
      <c r="K53" s="1">
        <f t="shared" si="2"/>
        <v>3.202466431297974</v>
      </c>
      <c r="L53" s="9">
        <v>2</v>
      </c>
      <c r="M53" s="10">
        <v>-2</v>
      </c>
      <c r="N53" s="10" t="str">
        <f t="shared" si="0"/>
        <v>Anamoly</v>
      </c>
    </row>
    <row r="54" spans="1:14" ht="29.4" customHeight="1" x14ac:dyDescent="0.3">
      <c r="A54" s="11" t="s">
        <v>6</v>
      </c>
      <c r="B54" s="11">
        <v>9999</v>
      </c>
      <c r="C54" s="11">
        <v>200108</v>
      </c>
      <c r="D54" s="12">
        <v>45695</v>
      </c>
      <c r="E54" s="11" t="s">
        <v>7</v>
      </c>
      <c r="F54" s="11">
        <v>6339</v>
      </c>
      <c r="G54" s="11">
        <v>5750.2598790901748</v>
      </c>
      <c r="H54" s="11">
        <v>2213.7401209098252</v>
      </c>
      <c r="I54" s="11" t="s">
        <v>48</v>
      </c>
      <c r="J54" s="11">
        <v>3415.3962264150941</v>
      </c>
      <c r="K54" s="1">
        <f t="shared" si="2"/>
        <v>2.6658977312913419</v>
      </c>
      <c r="L54" s="9">
        <v>2</v>
      </c>
      <c r="M54" s="10">
        <v>-2</v>
      </c>
      <c r="N54" s="10" t="str">
        <f t="shared" si="0"/>
        <v>Anamoly</v>
      </c>
    </row>
    <row r="55" spans="1:14" x14ac:dyDescent="0.3">
      <c r="A55" s="11" t="s">
        <v>6</v>
      </c>
      <c r="B55" s="11">
        <v>9999</v>
      </c>
      <c r="C55" s="11">
        <v>200107</v>
      </c>
      <c r="D55" s="12">
        <v>45331</v>
      </c>
      <c r="E55" s="11" t="s">
        <v>8</v>
      </c>
      <c r="F55" s="11">
        <v>2692</v>
      </c>
      <c r="G55" s="11"/>
      <c r="H55" s="11"/>
      <c r="I55" s="11" t="s">
        <v>47</v>
      </c>
      <c r="J55" s="11">
        <v>3548.1509433962265</v>
      </c>
      <c r="K55" s="1">
        <v>0</v>
      </c>
      <c r="L55" s="9">
        <v>2</v>
      </c>
      <c r="M55" s="10">
        <v>-2</v>
      </c>
      <c r="N55" s="10" t="str">
        <f t="shared" si="0"/>
        <v>Normal</v>
      </c>
    </row>
    <row r="56" spans="1:14" x14ac:dyDescent="0.3">
      <c r="A56" s="11" t="s">
        <v>6</v>
      </c>
      <c r="B56" s="11">
        <v>9999</v>
      </c>
      <c r="C56" s="11">
        <v>200107</v>
      </c>
      <c r="D56" s="12">
        <v>45338</v>
      </c>
      <c r="E56" s="11" t="s">
        <v>8</v>
      </c>
      <c r="F56" s="11">
        <v>2618</v>
      </c>
      <c r="G56" s="11">
        <v>2692</v>
      </c>
      <c r="H56" s="11">
        <v>2692</v>
      </c>
      <c r="I56" s="11" t="s">
        <v>48</v>
      </c>
      <c r="J56" s="11">
        <v>3548.1509433962265</v>
      </c>
      <c r="K56" s="1">
        <v>0</v>
      </c>
      <c r="L56" s="9">
        <v>2</v>
      </c>
      <c r="M56" s="10">
        <v>-2</v>
      </c>
      <c r="N56" s="10" t="str">
        <f t="shared" si="0"/>
        <v>Normal</v>
      </c>
    </row>
    <row r="57" spans="1:14" x14ac:dyDescent="0.3">
      <c r="A57" s="11" t="s">
        <v>6</v>
      </c>
      <c r="B57" s="11">
        <v>9999</v>
      </c>
      <c r="C57" s="11">
        <v>200107</v>
      </c>
      <c r="D57" s="12">
        <v>45345</v>
      </c>
      <c r="E57" s="11" t="s">
        <v>8</v>
      </c>
      <c r="F57" s="11">
        <v>4682</v>
      </c>
      <c r="G57" s="11">
        <v>2729</v>
      </c>
      <c r="H57" s="11">
        <v>2581</v>
      </c>
      <c r="I57" s="11" t="s">
        <v>48</v>
      </c>
      <c r="J57" s="11">
        <v>3548.1509433962265</v>
      </c>
      <c r="K57" s="1">
        <f t="shared" si="2"/>
        <v>0.39843927801894091</v>
      </c>
      <c r="L57" s="9">
        <v>2</v>
      </c>
      <c r="M57" s="10">
        <v>-2</v>
      </c>
      <c r="N57" s="10" t="str">
        <f t="shared" si="0"/>
        <v>Normal</v>
      </c>
    </row>
    <row r="58" spans="1:14" x14ac:dyDescent="0.3">
      <c r="A58" s="11" t="s">
        <v>6</v>
      </c>
      <c r="B58" s="11">
        <v>9999</v>
      </c>
      <c r="C58" s="11">
        <v>200107</v>
      </c>
      <c r="D58" s="12">
        <v>45352</v>
      </c>
      <c r="E58" s="11" t="s">
        <v>8</v>
      </c>
      <c r="F58" s="11">
        <v>2366</v>
      </c>
      <c r="G58" s="11">
        <v>5242.6954902522893</v>
      </c>
      <c r="H58" s="11">
        <v>1418.6378430810435</v>
      </c>
      <c r="I58" s="11" t="s">
        <v>47</v>
      </c>
      <c r="J58" s="11">
        <v>3548.1509433962265</v>
      </c>
      <c r="K58" s="1">
        <f t="shared" si="2"/>
        <v>-1.6088899130799035</v>
      </c>
      <c r="L58" s="9">
        <v>2</v>
      </c>
      <c r="M58" s="10">
        <v>-2</v>
      </c>
      <c r="N58" s="10" t="str">
        <f t="shared" si="0"/>
        <v>Normal</v>
      </c>
    </row>
    <row r="59" spans="1:14" x14ac:dyDescent="0.3">
      <c r="A59" s="11" t="s">
        <v>6</v>
      </c>
      <c r="B59" s="11">
        <v>9999</v>
      </c>
      <c r="C59" s="11">
        <v>200107</v>
      </c>
      <c r="D59" s="12">
        <v>45359</v>
      </c>
      <c r="E59" s="11" t="s">
        <v>8</v>
      </c>
      <c r="F59" s="11">
        <v>2468</v>
      </c>
      <c r="G59" s="11">
        <v>4944.1770608383549</v>
      </c>
      <c r="H59" s="11">
        <v>1234.8229391616449</v>
      </c>
      <c r="I59" s="11" t="s">
        <v>47</v>
      </c>
      <c r="J59" s="11">
        <v>3548.1509433962265</v>
      </c>
      <c r="K59" s="1">
        <f t="shared" si="2"/>
        <v>-1.2499517937383069</v>
      </c>
      <c r="L59" s="9">
        <v>2</v>
      </c>
      <c r="M59" s="10">
        <v>-2</v>
      </c>
      <c r="N59" s="10" t="str">
        <f t="shared" si="0"/>
        <v>Normal</v>
      </c>
    </row>
    <row r="60" spans="1:14" x14ac:dyDescent="0.3">
      <c r="A60" s="11" t="s">
        <v>6</v>
      </c>
      <c r="B60" s="11">
        <v>9999</v>
      </c>
      <c r="C60" s="11">
        <v>200107</v>
      </c>
      <c r="D60" s="12">
        <v>45366</v>
      </c>
      <c r="E60" s="11" t="s">
        <v>8</v>
      </c>
      <c r="F60" s="11">
        <v>2398</v>
      </c>
      <c r="G60" s="11">
        <v>4696.9821572010724</v>
      </c>
      <c r="H60" s="11">
        <v>1233.4178427989275</v>
      </c>
      <c r="I60" s="11" t="s">
        <v>47</v>
      </c>
      <c r="J60" s="11">
        <v>3548.1509433962265</v>
      </c>
      <c r="K60" s="1">
        <f t="shared" si="2"/>
        <v>-1.0350804171931545</v>
      </c>
      <c r="L60" s="9">
        <v>2</v>
      </c>
      <c r="M60" s="10">
        <v>-2</v>
      </c>
      <c r="N60" s="10" t="str">
        <f t="shared" si="0"/>
        <v>Normal</v>
      </c>
    </row>
    <row r="61" spans="1:14" x14ac:dyDescent="0.3">
      <c r="A61" s="11" t="s">
        <v>6</v>
      </c>
      <c r="B61" s="11">
        <v>9999</v>
      </c>
      <c r="C61" s="11">
        <v>200107</v>
      </c>
      <c r="D61" s="12">
        <v>45373</v>
      </c>
      <c r="E61" s="11" t="s">
        <v>8</v>
      </c>
      <c r="F61" s="11">
        <v>4972</v>
      </c>
      <c r="G61" s="11">
        <v>4507.1126803058442</v>
      </c>
      <c r="H61" s="11">
        <v>1234.2206530274889</v>
      </c>
      <c r="I61" s="11" t="s">
        <v>48</v>
      </c>
      <c r="J61" s="11">
        <v>3548.1509433962265</v>
      </c>
      <c r="K61" s="1">
        <f t="shared" si="2"/>
        <v>0.8528544862424976</v>
      </c>
      <c r="L61" s="9">
        <v>2</v>
      </c>
      <c r="M61" s="10">
        <v>-2</v>
      </c>
      <c r="N61" s="10" t="str">
        <f t="shared" si="0"/>
        <v>Normal</v>
      </c>
    </row>
    <row r="62" spans="1:14" x14ac:dyDescent="0.3">
      <c r="A62" s="11" t="s">
        <v>6</v>
      </c>
      <c r="B62" s="11">
        <v>9999</v>
      </c>
      <c r="C62" s="11">
        <v>200107</v>
      </c>
      <c r="D62" s="12">
        <v>45380</v>
      </c>
      <c r="E62" s="11" t="s">
        <v>8</v>
      </c>
      <c r="F62" s="11">
        <v>2188</v>
      </c>
      <c r="G62" s="11">
        <v>5282.2865648558109</v>
      </c>
      <c r="H62" s="11">
        <v>1059.427720858474</v>
      </c>
      <c r="I62" s="11" t="s">
        <v>47</v>
      </c>
      <c r="J62" s="11">
        <v>3548.1509433962265</v>
      </c>
      <c r="K62" s="1">
        <f t="shared" si="2"/>
        <v>-0.9576842129256119</v>
      </c>
      <c r="L62" s="9">
        <v>2</v>
      </c>
      <c r="M62" s="10">
        <v>-2</v>
      </c>
      <c r="N62" s="10" t="str">
        <f t="shared" si="0"/>
        <v>Normal</v>
      </c>
    </row>
    <row r="63" spans="1:14" x14ac:dyDescent="0.3">
      <c r="A63" s="11" t="s">
        <v>6</v>
      </c>
      <c r="B63" s="11">
        <v>9999</v>
      </c>
      <c r="C63" s="11">
        <v>200107</v>
      </c>
      <c r="D63" s="12">
        <v>45387</v>
      </c>
      <c r="E63" s="11" t="s">
        <v>8</v>
      </c>
      <c r="F63" s="11">
        <v>2074</v>
      </c>
      <c r="G63" s="11">
        <v>5127.3018058954312</v>
      </c>
      <c r="H63" s="11">
        <v>968.69819410456921</v>
      </c>
      <c r="I63" s="11" t="s">
        <v>47</v>
      </c>
      <c r="J63" s="11">
        <v>3548.1509433962265</v>
      </c>
      <c r="K63" s="1">
        <f t="shared" si="2"/>
        <v>-0.93685293519047996</v>
      </c>
      <c r="L63" s="9">
        <v>2</v>
      </c>
      <c r="M63" s="10">
        <v>-2</v>
      </c>
      <c r="N63" s="10" t="str">
        <f t="shared" si="0"/>
        <v>Normal</v>
      </c>
    </row>
    <row r="64" spans="1:14" x14ac:dyDescent="0.3">
      <c r="A64" s="11" t="s">
        <v>6</v>
      </c>
      <c r="B64" s="11">
        <v>9999</v>
      </c>
      <c r="C64" s="11">
        <v>200107</v>
      </c>
      <c r="D64" s="12">
        <v>45394</v>
      </c>
      <c r="E64" s="11" t="s">
        <v>8</v>
      </c>
      <c r="F64" s="11">
        <v>2160</v>
      </c>
      <c r="G64" s="11">
        <v>5141.1406906361353</v>
      </c>
      <c r="H64" s="11">
        <v>800.35930936386467</v>
      </c>
      <c r="I64" s="11" t="s">
        <v>47</v>
      </c>
      <c r="J64" s="11">
        <v>3548.1509433962265</v>
      </c>
      <c r="K64" s="1">
        <f t="shared" si="2"/>
        <v>-0.74710051374425268</v>
      </c>
      <c r="L64" s="9">
        <v>2</v>
      </c>
      <c r="M64" s="10">
        <v>-2</v>
      </c>
      <c r="N64" s="10" t="str">
        <f t="shared" si="0"/>
        <v>Normal</v>
      </c>
    </row>
    <row r="65" spans="1:14" x14ac:dyDescent="0.3">
      <c r="A65" s="11" t="s">
        <v>6</v>
      </c>
      <c r="B65" s="11">
        <v>9999</v>
      </c>
      <c r="C65" s="11">
        <v>200107</v>
      </c>
      <c r="D65" s="12">
        <v>45401</v>
      </c>
      <c r="E65" s="11" t="s">
        <v>8</v>
      </c>
      <c r="F65" s="11">
        <v>2555</v>
      </c>
      <c r="G65" s="11">
        <v>5141.4872082218062</v>
      </c>
      <c r="H65" s="11">
        <v>685.51279177819333</v>
      </c>
      <c r="I65" s="11" t="s">
        <v>47</v>
      </c>
      <c r="J65" s="11">
        <v>3548.1509433962265</v>
      </c>
      <c r="K65" s="1">
        <f t="shared" si="2"/>
        <v>-0.3218151331184031</v>
      </c>
      <c r="L65" s="9">
        <v>2</v>
      </c>
      <c r="M65" s="10">
        <v>-2</v>
      </c>
      <c r="N65" s="10" t="str">
        <f t="shared" si="0"/>
        <v>Normal</v>
      </c>
    </row>
    <row r="66" spans="1:14" x14ac:dyDescent="0.3">
      <c r="A66" s="11" t="s">
        <v>6</v>
      </c>
      <c r="B66" s="11">
        <v>9999</v>
      </c>
      <c r="C66" s="11">
        <v>200107</v>
      </c>
      <c r="D66" s="12">
        <v>45408</v>
      </c>
      <c r="E66" s="11" t="s">
        <v>8</v>
      </c>
      <c r="F66" s="11">
        <v>3610</v>
      </c>
      <c r="G66" s="11">
        <v>4431.3385245044255</v>
      </c>
      <c r="H66" s="11">
        <v>863.91147549557445</v>
      </c>
      <c r="I66" s="11" t="s">
        <v>47</v>
      </c>
      <c r="J66" s="11">
        <v>3548.1509433962265</v>
      </c>
      <c r="K66" s="1">
        <f t="shared" si="2"/>
        <v>1.0790690172822226</v>
      </c>
      <c r="L66" s="9">
        <v>2</v>
      </c>
      <c r="M66" s="10">
        <v>-2</v>
      </c>
      <c r="N66" s="10" t="str">
        <f t="shared" si="0"/>
        <v>Normal</v>
      </c>
    </row>
    <row r="67" spans="1:14" x14ac:dyDescent="0.3">
      <c r="A67" s="11" t="s">
        <v>6</v>
      </c>
      <c r="B67" s="11">
        <v>9999</v>
      </c>
      <c r="C67" s="11">
        <v>200107</v>
      </c>
      <c r="D67" s="12">
        <v>45415</v>
      </c>
      <c r="E67" s="11" t="s">
        <v>8</v>
      </c>
      <c r="F67" s="11">
        <v>2348</v>
      </c>
      <c r="G67" s="11">
        <v>4676.1811757459382</v>
      </c>
      <c r="H67" s="11">
        <v>930.06882425406161</v>
      </c>
      <c r="I67" s="11" t="s">
        <v>47</v>
      </c>
      <c r="J67" s="11">
        <v>3548.1509433962265</v>
      </c>
      <c r="K67" s="1">
        <f t="shared" si="2"/>
        <v>-0.48597047530488291</v>
      </c>
      <c r="L67" s="9">
        <v>2</v>
      </c>
      <c r="M67" s="10">
        <v>-2</v>
      </c>
      <c r="N67" s="10" t="str">
        <f t="shared" si="0"/>
        <v>Normal</v>
      </c>
    </row>
    <row r="68" spans="1:14" x14ac:dyDescent="0.3">
      <c r="A68" s="11" t="s">
        <v>6</v>
      </c>
      <c r="B68" s="11">
        <v>9999</v>
      </c>
      <c r="C68" s="11">
        <v>200107</v>
      </c>
      <c r="D68" s="12">
        <v>45422</v>
      </c>
      <c r="E68" s="11" t="s">
        <v>8</v>
      </c>
      <c r="F68" s="11">
        <v>2519</v>
      </c>
      <c r="G68" s="11">
        <v>4673.5571619989405</v>
      </c>
      <c r="H68" s="11">
        <v>902.69283800105927</v>
      </c>
      <c r="I68" s="11" t="s">
        <v>47</v>
      </c>
      <c r="J68" s="11">
        <v>3548.1509433962265</v>
      </c>
      <c r="K68" s="1">
        <f t="shared" si="2"/>
        <v>-0.28547831677451907</v>
      </c>
      <c r="L68" s="9">
        <v>2</v>
      </c>
      <c r="M68" s="10">
        <v>-2</v>
      </c>
      <c r="N68" s="10" t="str">
        <f t="shared" ref="N68:N131" si="3">IF(AND(K68&lt;=L68,K68&gt;=M68),"Normal","Anamoly")</f>
        <v>Normal</v>
      </c>
    </row>
    <row r="69" spans="1:14" x14ac:dyDescent="0.3">
      <c r="A69" s="11" t="s">
        <v>6</v>
      </c>
      <c r="B69" s="11">
        <v>9999</v>
      </c>
      <c r="C69" s="11">
        <v>200107</v>
      </c>
      <c r="D69" s="12">
        <v>45429</v>
      </c>
      <c r="E69" s="11" t="s">
        <v>8</v>
      </c>
      <c r="F69" s="11">
        <v>2309</v>
      </c>
      <c r="G69" s="11">
        <v>4677.8312198995272</v>
      </c>
      <c r="H69" s="11">
        <v>928.66878010047276</v>
      </c>
      <c r="I69" s="11" t="s">
        <v>47</v>
      </c>
      <c r="J69" s="11">
        <v>3548.1509433962265</v>
      </c>
      <c r="K69" s="1">
        <f t="shared" si="2"/>
        <v>-0.52731777610200381</v>
      </c>
      <c r="L69" s="9">
        <v>2</v>
      </c>
      <c r="M69" s="10">
        <v>-2</v>
      </c>
      <c r="N69" s="10" t="str">
        <f t="shared" si="3"/>
        <v>Normal</v>
      </c>
    </row>
    <row r="70" spans="1:14" x14ac:dyDescent="0.3">
      <c r="A70" s="11" t="s">
        <v>6</v>
      </c>
      <c r="B70" s="11">
        <v>9999</v>
      </c>
      <c r="C70" s="11">
        <v>200107</v>
      </c>
      <c r="D70" s="12">
        <v>45436</v>
      </c>
      <c r="E70" s="11" t="s">
        <v>8</v>
      </c>
      <c r="F70" s="11">
        <v>3472</v>
      </c>
      <c r="G70" s="11">
        <v>3387.5636051952456</v>
      </c>
      <c r="H70" s="11">
        <v>1553.1863948047544</v>
      </c>
      <c r="I70" s="11" t="s">
        <v>48</v>
      </c>
      <c r="J70" s="11">
        <v>3548.1509433962265</v>
      </c>
      <c r="K70" s="1">
        <f t="shared" si="2"/>
        <v>2.1841200257536566</v>
      </c>
      <c r="L70" s="9">
        <v>2</v>
      </c>
      <c r="M70" s="10">
        <v>-2</v>
      </c>
      <c r="N70" s="10" t="str">
        <f t="shared" si="3"/>
        <v>Anamoly</v>
      </c>
    </row>
    <row r="71" spans="1:14" x14ac:dyDescent="0.3">
      <c r="A71" s="11" t="s">
        <v>6</v>
      </c>
      <c r="B71" s="11">
        <v>9999</v>
      </c>
      <c r="C71" s="11">
        <v>200107</v>
      </c>
      <c r="D71" s="12">
        <v>45443</v>
      </c>
      <c r="E71" s="11" t="s">
        <v>8</v>
      </c>
      <c r="F71" s="11">
        <v>1936</v>
      </c>
      <c r="G71" s="11">
        <v>3726.2984055834304</v>
      </c>
      <c r="H71" s="11">
        <v>1535.4515944165698</v>
      </c>
      <c r="I71" s="11" t="s">
        <v>47</v>
      </c>
      <c r="J71" s="11">
        <v>3548.1509433962265</v>
      </c>
      <c r="K71" s="1">
        <f t="shared" si="2"/>
        <v>-1.2686875165496481</v>
      </c>
      <c r="L71" s="9">
        <v>2</v>
      </c>
      <c r="M71" s="10">
        <v>-2</v>
      </c>
      <c r="N71" s="10" t="str">
        <f t="shared" si="3"/>
        <v>Normal</v>
      </c>
    </row>
    <row r="72" spans="1:14" x14ac:dyDescent="0.3">
      <c r="A72" s="11" t="s">
        <v>6</v>
      </c>
      <c r="B72" s="11">
        <v>9999</v>
      </c>
      <c r="C72" s="11">
        <v>200107</v>
      </c>
      <c r="D72" s="12">
        <v>45450</v>
      </c>
      <c r="E72" s="11" t="s">
        <v>8</v>
      </c>
      <c r="F72" s="11">
        <v>2460</v>
      </c>
      <c r="G72" s="11">
        <v>3747.2620395766007</v>
      </c>
      <c r="H72" s="11">
        <v>1479.987960423399</v>
      </c>
      <c r="I72" s="11" t="s">
        <v>47</v>
      </c>
      <c r="J72" s="11">
        <v>3548.1509433962265</v>
      </c>
      <c r="K72" s="1">
        <f t="shared" si="2"/>
        <v>-0.27103031153141749</v>
      </c>
      <c r="L72" s="9">
        <v>2</v>
      </c>
      <c r="M72" s="10">
        <v>-2</v>
      </c>
      <c r="N72" s="10" t="str">
        <f t="shared" si="3"/>
        <v>Normal</v>
      </c>
    </row>
    <row r="73" spans="1:14" x14ac:dyDescent="0.3">
      <c r="A73" s="11" t="s">
        <v>6</v>
      </c>
      <c r="B73" s="11">
        <v>9999</v>
      </c>
      <c r="C73" s="11">
        <v>200107</v>
      </c>
      <c r="D73" s="12">
        <v>45457</v>
      </c>
      <c r="E73" s="11" t="s">
        <v>8</v>
      </c>
      <c r="F73" s="11">
        <v>2470</v>
      </c>
      <c r="G73" s="11">
        <v>3741.2719797692416</v>
      </c>
      <c r="H73" s="11">
        <v>1560.9780202307581</v>
      </c>
      <c r="I73" s="11" t="s">
        <v>47</v>
      </c>
      <c r="J73" s="11">
        <v>3548.1509433962265</v>
      </c>
      <c r="K73" s="1">
        <f t="shared" si="2"/>
        <v>-0.33229464166077832</v>
      </c>
      <c r="L73" s="9">
        <v>2</v>
      </c>
      <c r="M73" s="10">
        <v>-2</v>
      </c>
      <c r="N73" s="10" t="str">
        <f t="shared" si="3"/>
        <v>Normal</v>
      </c>
    </row>
    <row r="74" spans="1:14" x14ac:dyDescent="0.3">
      <c r="A74" s="11" t="s">
        <v>6</v>
      </c>
      <c r="B74" s="11">
        <v>9999</v>
      </c>
      <c r="C74" s="11">
        <v>200107</v>
      </c>
      <c r="D74" s="12">
        <v>45464</v>
      </c>
      <c r="E74" s="11" t="s">
        <v>8</v>
      </c>
      <c r="F74" s="11">
        <v>2549</v>
      </c>
      <c r="G74" s="11">
        <v>3735.8319131660501</v>
      </c>
      <c r="H74" s="11">
        <v>1545.1680868339497</v>
      </c>
      <c r="I74" s="11" t="s">
        <v>47</v>
      </c>
      <c r="J74" s="11">
        <v>3548.1509433962265</v>
      </c>
      <c r="K74" s="1">
        <f t="shared" si="2"/>
        <v>-0.16707264510447761</v>
      </c>
      <c r="L74" s="9">
        <v>2</v>
      </c>
      <c r="M74" s="10">
        <v>-2</v>
      </c>
      <c r="N74" s="10" t="str">
        <f t="shared" si="3"/>
        <v>Normal</v>
      </c>
    </row>
    <row r="75" spans="1:14" x14ac:dyDescent="0.3">
      <c r="A75" s="11" t="s">
        <v>6</v>
      </c>
      <c r="B75" s="11">
        <v>9999</v>
      </c>
      <c r="C75" s="11">
        <v>200107</v>
      </c>
      <c r="D75" s="12">
        <v>45471</v>
      </c>
      <c r="E75" s="11" t="s">
        <v>8</v>
      </c>
      <c r="F75" s="11">
        <v>2573</v>
      </c>
      <c r="G75" s="11">
        <v>3322.500949439373</v>
      </c>
      <c r="H75" s="11">
        <v>1693.249050560627</v>
      </c>
      <c r="I75" s="11" t="s">
        <v>47</v>
      </c>
      <c r="J75" s="11">
        <v>3548.1509433962265</v>
      </c>
      <c r="K75" s="1">
        <f t="shared" si="2"/>
        <v>0.15988933336783376</v>
      </c>
      <c r="L75" s="9">
        <v>2</v>
      </c>
      <c r="M75" s="10">
        <v>-2</v>
      </c>
      <c r="N75" s="10" t="str">
        <f t="shared" si="3"/>
        <v>Normal</v>
      </c>
    </row>
    <row r="76" spans="1:14" x14ac:dyDescent="0.3">
      <c r="A76" s="11" t="s">
        <v>6</v>
      </c>
      <c r="B76" s="11">
        <v>9999</v>
      </c>
      <c r="C76" s="11">
        <v>200107</v>
      </c>
      <c r="D76" s="12">
        <v>45478</v>
      </c>
      <c r="E76" s="11" t="s">
        <v>8</v>
      </c>
      <c r="F76" s="11">
        <v>2667</v>
      </c>
      <c r="G76" s="11">
        <v>3342.0967683845411</v>
      </c>
      <c r="H76" s="11">
        <v>1729.9032316154592</v>
      </c>
      <c r="I76" s="11" t="s">
        <v>47</v>
      </c>
      <c r="J76" s="11">
        <v>3548.1509433962265</v>
      </c>
      <c r="K76" s="1">
        <f t="shared" si="2"/>
        <v>0.32502301246668114</v>
      </c>
      <c r="L76" s="9">
        <v>2</v>
      </c>
      <c r="M76" s="10">
        <v>-2</v>
      </c>
      <c r="N76" s="10" t="str">
        <f t="shared" si="3"/>
        <v>Normal</v>
      </c>
    </row>
    <row r="77" spans="1:14" x14ac:dyDescent="0.3">
      <c r="A77" s="11" t="s">
        <v>6</v>
      </c>
      <c r="B77" s="11">
        <v>9999</v>
      </c>
      <c r="C77" s="11">
        <v>200107</v>
      </c>
      <c r="D77" s="12">
        <v>45485</v>
      </c>
      <c r="E77" s="11" t="s">
        <v>8</v>
      </c>
      <c r="F77" s="11">
        <v>2829</v>
      </c>
      <c r="G77" s="11">
        <v>3364.968383097083</v>
      </c>
      <c r="H77" s="11">
        <v>1744.031616902917</v>
      </c>
      <c r="I77" s="11" t="s">
        <v>47</v>
      </c>
      <c r="J77" s="11">
        <v>3548.1509433962265</v>
      </c>
      <c r="K77" s="1">
        <f t="shared" si="2"/>
        <v>0.67738607877839618</v>
      </c>
      <c r="L77" s="9">
        <v>2</v>
      </c>
      <c r="M77" s="10">
        <v>-2</v>
      </c>
      <c r="N77" s="10" t="str">
        <f t="shared" si="3"/>
        <v>Normal</v>
      </c>
    </row>
    <row r="78" spans="1:14" x14ac:dyDescent="0.3">
      <c r="A78" s="11" t="s">
        <v>6</v>
      </c>
      <c r="B78" s="11">
        <v>9999</v>
      </c>
      <c r="C78" s="11">
        <v>200107</v>
      </c>
      <c r="D78" s="12">
        <v>45492</v>
      </c>
      <c r="E78" s="11" t="s">
        <v>8</v>
      </c>
      <c r="F78" s="11">
        <v>2812</v>
      </c>
      <c r="G78" s="11">
        <v>3424.173225601548</v>
      </c>
      <c r="H78" s="11">
        <v>1814.826774398452</v>
      </c>
      <c r="I78" s="11" t="s">
        <v>47</v>
      </c>
      <c r="J78" s="11">
        <v>3548.1509433962265</v>
      </c>
      <c r="K78" s="1">
        <f t="shared" si="2"/>
        <v>0.47845508928445613</v>
      </c>
      <c r="L78" s="9">
        <v>2</v>
      </c>
      <c r="M78" s="10">
        <v>-2</v>
      </c>
      <c r="N78" s="10" t="str">
        <f t="shared" si="3"/>
        <v>Normal</v>
      </c>
    </row>
    <row r="79" spans="1:14" x14ac:dyDescent="0.3">
      <c r="A79" s="11" t="s">
        <v>6</v>
      </c>
      <c r="B79" s="11">
        <v>9999</v>
      </c>
      <c r="C79" s="11">
        <v>200107</v>
      </c>
      <c r="D79" s="12">
        <v>45499</v>
      </c>
      <c r="E79" s="11" t="s">
        <v>8</v>
      </c>
      <c r="F79" s="11">
        <v>4121</v>
      </c>
      <c r="G79" s="11">
        <v>3061.8085365159372</v>
      </c>
      <c r="H79" s="11">
        <v>2012.1914634840628</v>
      </c>
      <c r="I79" s="11" t="s">
        <v>48</v>
      </c>
      <c r="J79" s="11">
        <v>3548.1509433962265</v>
      </c>
      <c r="K79" s="1">
        <f t="shared" si="2"/>
        <v>6.0364871749828986</v>
      </c>
      <c r="L79" s="9">
        <v>2</v>
      </c>
      <c r="M79" s="10">
        <v>-2</v>
      </c>
      <c r="N79" s="10" t="str">
        <f t="shared" si="3"/>
        <v>Anamoly</v>
      </c>
    </row>
    <row r="80" spans="1:14" x14ac:dyDescent="0.3">
      <c r="A80" s="11" t="s">
        <v>6</v>
      </c>
      <c r="B80" s="11">
        <v>9999</v>
      </c>
      <c r="C80" s="11">
        <v>200107</v>
      </c>
      <c r="D80" s="12">
        <v>45506</v>
      </c>
      <c r="E80" s="11" t="s">
        <v>8</v>
      </c>
      <c r="F80" s="11">
        <v>2689</v>
      </c>
      <c r="G80" s="11">
        <v>3835.2895904438956</v>
      </c>
      <c r="H80" s="11">
        <v>1784.9604095561044</v>
      </c>
      <c r="I80" s="11" t="s">
        <v>47</v>
      </c>
      <c r="J80" s="11">
        <v>3548.1509433962265</v>
      </c>
      <c r="K80" s="1">
        <f t="shared" si="2"/>
        <v>-0.23630351873069075</v>
      </c>
      <c r="L80" s="9">
        <v>2</v>
      </c>
      <c r="M80" s="10">
        <v>-2</v>
      </c>
      <c r="N80" s="10" t="str">
        <f t="shared" si="3"/>
        <v>Normal</v>
      </c>
    </row>
    <row r="81" spans="1:14" x14ac:dyDescent="0.3">
      <c r="A81" s="11" t="s">
        <v>6</v>
      </c>
      <c r="B81" s="11">
        <v>9999</v>
      </c>
      <c r="C81" s="11">
        <v>200107</v>
      </c>
      <c r="D81" s="12">
        <v>45513</v>
      </c>
      <c r="E81" s="11" t="s">
        <v>8</v>
      </c>
      <c r="F81" s="11">
        <v>3037</v>
      </c>
      <c r="G81" s="11">
        <v>3835.6084403013301</v>
      </c>
      <c r="H81" s="11">
        <v>1841.8915596986701</v>
      </c>
      <c r="I81" s="11" t="s">
        <v>47</v>
      </c>
      <c r="J81" s="11">
        <v>3548.1509433962265</v>
      </c>
      <c r="K81" s="1">
        <f t="shared" si="2"/>
        <v>0.39774955396891276</v>
      </c>
      <c r="L81" s="9">
        <v>2</v>
      </c>
      <c r="M81" s="10">
        <v>-2</v>
      </c>
      <c r="N81" s="10" t="str">
        <f t="shared" si="3"/>
        <v>Normal</v>
      </c>
    </row>
    <row r="82" spans="1:14" x14ac:dyDescent="0.3">
      <c r="A82" s="11" t="s">
        <v>6</v>
      </c>
      <c r="B82" s="11">
        <v>9999</v>
      </c>
      <c r="C82" s="11">
        <v>200107</v>
      </c>
      <c r="D82" s="12">
        <v>45520</v>
      </c>
      <c r="E82" s="11" t="s">
        <v>8</v>
      </c>
      <c r="F82" s="11">
        <v>2765</v>
      </c>
      <c r="G82" s="11">
        <v>3871.54856115234</v>
      </c>
      <c r="H82" s="11">
        <v>1947.7014388476598</v>
      </c>
      <c r="I82" s="11" t="s">
        <v>47</v>
      </c>
      <c r="J82" s="11">
        <v>3548.1509433962265</v>
      </c>
      <c r="K82" s="1">
        <f t="shared" ref="K82:K145" si="4">(F82-AVERAGE(F74:F81))/_xlfn.STDEV.P(F74:F81)</f>
        <v>-0.30069956874067189</v>
      </c>
      <c r="L82" s="9">
        <v>2</v>
      </c>
      <c r="M82" s="10">
        <v>-2</v>
      </c>
      <c r="N82" s="10" t="str">
        <f t="shared" si="3"/>
        <v>Normal</v>
      </c>
    </row>
    <row r="83" spans="1:14" x14ac:dyDescent="0.3">
      <c r="A83" s="11" t="s">
        <v>6</v>
      </c>
      <c r="B83" s="11">
        <v>9999</v>
      </c>
      <c r="C83" s="11">
        <v>200107</v>
      </c>
      <c r="D83" s="12">
        <v>45527</v>
      </c>
      <c r="E83" s="11" t="s">
        <v>8</v>
      </c>
      <c r="F83" s="11">
        <v>4038</v>
      </c>
      <c r="G83" s="11">
        <v>3868.1903157454931</v>
      </c>
      <c r="H83" s="11">
        <v>2005.0596842545069</v>
      </c>
      <c r="I83" s="11" t="s">
        <v>48</v>
      </c>
      <c r="J83" s="11">
        <v>3548.1509433962265</v>
      </c>
      <c r="K83" s="1">
        <f t="shared" si="4"/>
        <v>2.3645684985998332</v>
      </c>
      <c r="L83" s="9">
        <v>2</v>
      </c>
      <c r="M83" s="10">
        <v>-2</v>
      </c>
      <c r="N83" s="10" t="str">
        <f t="shared" si="3"/>
        <v>Anamoly</v>
      </c>
    </row>
    <row r="84" spans="1:14" x14ac:dyDescent="0.3">
      <c r="A84" s="11" t="s">
        <v>6</v>
      </c>
      <c r="B84" s="11">
        <v>9999</v>
      </c>
      <c r="C84" s="11">
        <v>200107</v>
      </c>
      <c r="D84" s="12">
        <v>45534</v>
      </c>
      <c r="E84" s="11" t="s">
        <v>8</v>
      </c>
      <c r="F84" s="11">
        <v>2676</v>
      </c>
      <c r="G84" s="11">
        <v>4248.500083056475</v>
      </c>
      <c r="H84" s="11">
        <v>1990.9999169435246</v>
      </c>
      <c r="I84" s="11" t="s">
        <v>47</v>
      </c>
      <c r="J84" s="11">
        <v>3548.1509433962265</v>
      </c>
      <c r="K84" s="1">
        <f t="shared" si="4"/>
        <v>-0.78626793771460146</v>
      </c>
      <c r="L84" s="9">
        <v>2</v>
      </c>
      <c r="M84" s="10">
        <v>-2</v>
      </c>
      <c r="N84" s="10" t="str">
        <f t="shared" si="3"/>
        <v>Normal</v>
      </c>
    </row>
    <row r="85" spans="1:14" x14ac:dyDescent="0.3">
      <c r="A85" s="11" t="s">
        <v>6</v>
      </c>
      <c r="B85" s="11">
        <v>9999</v>
      </c>
      <c r="C85" s="11">
        <v>200107</v>
      </c>
      <c r="D85" s="12">
        <v>45541</v>
      </c>
      <c r="E85" s="11" t="s">
        <v>8</v>
      </c>
      <c r="F85" s="11">
        <v>2473</v>
      </c>
      <c r="G85" s="11">
        <v>4247.8343770407164</v>
      </c>
      <c r="H85" s="11">
        <v>1993.9156229592834</v>
      </c>
      <c r="I85" s="11" t="s">
        <v>47</v>
      </c>
      <c r="J85" s="11">
        <v>3548.1509433962265</v>
      </c>
      <c r="K85" s="1">
        <f t="shared" si="4"/>
        <v>-1.1497752504642278</v>
      </c>
      <c r="L85" s="9">
        <v>2</v>
      </c>
      <c r="M85" s="10">
        <v>-2</v>
      </c>
      <c r="N85" s="10" t="str">
        <f t="shared" si="3"/>
        <v>Normal</v>
      </c>
    </row>
    <row r="86" spans="1:14" x14ac:dyDescent="0.3">
      <c r="A86" s="11" t="s">
        <v>6</v>
      </c>
      <c r="B86" s="11">
        <v>9999</v>
      </c>
      <c r="C86" s="11">
        <v>200107</v>
      </c>
      <c r="D86" s="12">
        <v>45548</v>
      </c>
      <c r="E86" s="11" t="s">
        <v>8</v>
      </c>
      <c r="F86" s="11">
        <v>2775</v>
      </c>
      <c r="G86" s="11">
        <v>4271.9468035735035</v>
      </c>
      <c r="H86" s="11">
        <v>1880.8031964264965</v>
      </c>
      <c r="I86" s="11" t="s">
        <v>47</v>
      </c>
      <c r="J86" s="11">
        <v>3548.1509433962265</v>
      </c>
      <c r="K86" s="1">
        <f t="shared" si="4"/>
        <v>-0.50415207033020581</v>
      </c>
      <c r="L86" s="9">
        <v>2</v>
      </c>
      <c r="M86" s="10">
        <v>-2</v>
      </c>
      <c r="N86" s="10" t="str">
        <f t="shared" si="3"/>
        <v>Normal</v>
      </c>
    </row>
    <row r="87" spans="1:14" x14ac:dyDescent="0.3">
      <c r="A87" s="11" t="s">
        <v>6</v>
      </c>
      <c r="B87" s="11">
        <v>9999</v>
      </c>
      <c r="C87" s="11">
        <v>200107</v>
      </c>
      <c r="D87" s="12">
        <v>45555</v>
      </c>
      <c r="E87" s="11" t="s">
        <v>8</v>
      </c>
      <c r="F87" s="11">
        <v>3008</v>
      </c>
      <c r="G87" s="11">
        <v>4271.6553087639877</v>
      </c>
      <c r="H87" s="11">
        <v>1871.8446912360125</v>
      </c>
      <c r="I87" s="11" t="s">
        <v>47</v>
      </c>
      <c r="J87" s="11">
        <v>3548.1509433962265</v>
      </c>
      <c r="K87" s="1">
        <f t="shared" si="4"/>
        <v>-0.10625838478149305</v>
      </c>
      <c r="L87" s="9">
        <v>2</v>
      </c>
      <c r="M87" s="10">
        <v>-2</v>
      </c>
      <c r="N87" s="10" t="str">
        <f t="shared" si="3"/>
        <v>Normal</v>
      </c>
    </row>
    <row r="88" spans="1:14" x14ac:dyDescent="0.3">
      <c r="A88" s="11" t="s">
        <v>6</v>
      </c>
      <c r="B88" s="11">
        <v>9999</v>
      </c>
      <c r="C88" s="11">
        <v>200107</v>
      </c>
      <c r="D88" s="12">
        <v>45562</v>
      </c>
      <c r="E88" s="11" t="s">
        <v>8</v>
      </c>
      <c r="F88" s="11">
        <v>2743</v>
      </c>
      <c r="G88" s="11">
        <v>3834.7995604371695</v>
      </c>
      <c r="H88" s="11">
        <v>2030.4504395628305</v>
      </c>
      <c r="I88" s="11" t="s">
        <v>47</v>
      </c>
      <c r="J88" s="11">
        <v>3548.1509433962265</v>
      </c>
      <c r="K88" s="1">
        <f t="shared" si="4"/>
        <v>-0.42037319231904041</v>
      </c>
      <c r="L88" s="9">
        <v>2</v>
      </c>
      <c r="M88" s="10">
        <v>-2</v>
      </c>
      <c r="N88" s="10" t="str">
        <f t="shared" si="3"/>
        <v>Normal</v>
      </c>
    </row>
    <row r="89" spans="1:14" x14ac:dyDescent="0.3">
      <c r="A89" s="11" t="s">
        <v>6</v>
      </c>
      <c r="B89" s="11">
        <v>9999</v>
      </c>
      <c r="C89" s="11">
        <v>200107</v>
      </c>
      <c r="D89" s="12">
        <v>45569</v>
      </c>
      <c r="E89" s="11" t="s">
        <v>8</v>
      </c>
      <c r="F89" s="11">
        <v>2859</v>
      </c>
      <c r="G89" s="11">
        <v>3834.9412663923872</v>
      </c>
      <c r="H89" s="11">
        <v>2043.8087336076128</v>
      </c>
      <c r="I89" s="11" t="s">
        <v>47</v>
      </c>
      <c r="J89" s="11">
        <v>3548.1509433962265</v>
      </c>
      <c r="K89" s="1">
        <f t="shared" si="4"/>
        <v>-0.17949537184730038</v>
      </c>
      <c r="L89" s="9">
        <v>2</v>
      </c>
      <c r="M89" s="10">
        <v>-2</v>
      </c>
      <c r="N89" s="10" t="str">
        <f t="shared" si="3"/>
        <v>Normal</v>
      </c>
    </row>
    <row r="90" spans="1:14" x14ac:dyDescent="0.3">
      <c r="A90" s="11" t="s">
        <v>6</v>
      </c>
      <c r="B90" s="11">
        <v>9999</v>
      </c>
      <c r="C90" s="11">
        <v>200107</v>
      </c>
      <c r="D90" s="12">
        <v>45576</v>
      </c>
      <c r="E90" s="11" t="s">
        <v>8</v>
      </c>
      <c r="F90" s="11">
        <v>4894</v>
      </c>
      <c r="G90" s="11">
        <v>3810.7263862455675</v>
      </c>
      <c r="H90" s="11">
        <v>2023.5236137544325</v>
      </c>
      <c r="I90" s="11" t="s">
        <v>48</v>
      </c>
      <c r="J90" s="11">
        <v>3548.1509433962265</v>
      </c>
      <c r="K90" s="1">
        <f t="shared" si="4"/>
        <v>4.4245119365934862</v>
      </c>
      <c r="L90" s="9">
        <v>2</v>
      </c>
      <c r="M90" s="10">
        <v>-2</v>
      </c>
      <c r="N90" s="10" t="str">
        <f t="shared" si="3"/>
        <v>Anamoly</v>
      </c>
    </row>
    <row r="91" spans="1:14" x14ac:dyDescent="0.3">
      <c r="A91" s="11" t="s">
        <v>6</v>
      </c>
      <c r="B91" s="11">
        <v>9999</v>
      </c>
      <c r="C91" s="11">
        <v>200107</v>
      </c>
      <c r="D91" s="12">
        <v>45583</v>
      </c>
      <c r="E91" s="11" t="s">
        <v>8</v>
      </c>
      <c r="F91" s="11">
        <v>2932</v>
      </c>
      <c r="G91" s="11">
        <v>4750.9488709570469</v>
      </c>
      <c r="H91" s="11">
        <v>1615.5511290429529</v>
      </c>
      <c r="I91" s="11" t="s">
        <v>47</v>
      </c>
      <c r="J91" s="11">
        <v>3548.1509433962265</v>
      </c>
      <c r="K91" s="1">
        <f t="shared" si="4"/>
        <v>-0.32053349613834597</v>
      </c>
      <c r="L91" s="9">
        <v>2</v>
      </c>
      <c r="M91" s="10">
        <v>-2</v>
      </c>
      <c r="N91" s="10" t="str">
        <f t="shared" si="3"/>
        <v>Normal</v>
      </c>
    </row>
    <row r="92" spans="1:14" x14ac:dyDescent="0.3">
      <c r="A92" s="11" t="s">
        <v>6</v>
      </c>
      <c r="B92" s="11">
        <v>9999</v>
      </c>
      <c r="C92" s="11">
        <v>200107</v>
      </c>
      <c r="D92" s="12">
        <v>45590</v>
      </c>
      <c r="E92" s="11" t="s">
        <v>8</v>
      </c>
      <c r="F92" s="11">
        <v>3199</v>
      </c>
      <c r="G92" s="11">
        <v>4475.9060066964566</v>
      </c>
      <c r="H92" s="11">
        <v>1614.0939933035434</v>
      </c>
      <c r="I92" s="11" t="s">
        <v>47</v>
      </c>
      <c r="J92" s="11">
        <v>3548.1509433962265</v>
      </c>
      <c r="K92" s="1">
        <f t="shared" si="4"/>
        <v>0.21524824031669409</v>
      </c>
      <c r="L92" s="9">
        <v>2</v>
      </c>
      <c r="M92" s="10">
        <v>-2</v>
      </c>
      <c r="N92" s="10" t="str">
        <f t="shared" si="3"/>
        <v>Normal</v>
      </c>
    </row>
    <row r="93" spans="1:14" x14ac:dyDescent="0.3">
      <c r="A93" s="11" t="s">
        <v>6</v>
      </c>
      <c r="B93" s="11">
        <v>9999</v>
      </c>
      <c r="C93" s="11">
        <v>200107</v>
      </c>
      <c r="D93" s="12">
        <v>45597</v>
      </c>
      <c r="E93" s="11" t="s">
        <v>8</v>
      </c>
      <c r="F93" s="11">
        <v>3189</v>
      </c>
      <c r="G93" s="11">
        <v>4515.4280016693319</v>
      </c>
      <c r="H93" s="11">
        <v>1705.3219983306681</v>
      </c>
      <c r="I93" s="11" t="s">
        <v>47</v>
      </c>
      <c r="J93" s="11">
        <v>3548.1509433962265</v>
      </c>
      <c r="K93" s="1">
        <f t="shared" si="4"/>
        <v>0.11191748625366628</v>
      </c>
      <c r="L93" s="9">
        <v>2</v>
      </c>
      <c r="M93" s="10">
        <v>-2</v>
      </c>
      <c r="N93" s="10" t="str">
        <f t="shared" si="3"/>
        <v>Normal</v>
      </c>
    </row>
    <row r="94" spans="1:14" x14ac:dyDescent="0.3">
      <c r="A94" s="11" t="s">
        <v>6</v>
      </c>
      <c r="B94" s="11">
        <v>9999</v>
      </c>
      <c r="C94" s="11">
        <v>200107</v>
      </c>
      <c r="D94" s="12">
        <v>45604</v>
      </c>
      <c r="E94" s="11" t="s">
        <v>8</v>
      </c>
      <c r="F94" s="11">
        <v>3492</v>
      </c>
      <c r="G94" s="11">
        <v>4519.7615244785247</v>
      </c>
      <c r="H94" s="11">
        <v>1879.988475521475</v>
      </c>
      <c r="I94" s="11" t="s">
        <v>47</v>
      </c>
      <c r="J94" s="11">
        <v>3548.1509433962265</v>
      </c>
      <c r="K94" s="1">
        <f t="shared" si="4"/>
        <v>0.44265168949340689</v>
      </c>
      <c r="L94" s="9">
        <v>2</v>
      </c>
      <c r="M94" s="10">
        <v>-2</v>
      </c>
      <c r="N94" s="10" t="str">
        <f t="shared" si="3"/>
        <v>Normal</v>
      </c>
    </row>
    <row r="95" spans="1:14" x14ac:dyDescent="0.3">
      <c r="A95" s="11" t="s">
        <v>6</v>
      </c>
      <c r="B95" s="11">
        <v>9999</v>
      </c>
      <c r="C95" s="11">
        <v>200107</v>
      </c>
      <c r="D95" s="12">
        <v>45611</v>
      </c>
      <c r="E95" s="11" t="s">
        <v>8</v>
      </c>
      <c r="F95" s="11">
        <v>3450</v>
      </c>
      <c r="G95" s="11">
        <v>4578.8327731815398</v>
      </c>
      <c r="H95" s="11">
        <v>2000.1672268184602</v>
      </c>
      <c r="I95" s="11" t="s">
        <v>47</v>
      </c>
      <c r="J95" s="11">
        <v>3548.1509433962265</v>
      </c>
      <c r="K95" s="1">
        <f t="shared" si="4"/>
        <v>0.24896598200005793</v>
      </c>
      <c r="L95" s="9">
        <v>2</v>
      </c>
      <c r="M95" s="10">
        <v>-2</v>
      </c>
      <c r="N95" s="10" t="str">
        <f t="shared" si="3"/>
        <v>Normal</v>
      </c>
    </row>
    <row r="96" spans="1:14" x14ac:dyDescent="0.3">
      <c r="A96" s="11" t="s">
        <v>6</v>
      </c>
      <c r="B96" s="11">
        <v>9999</v>
      </c>
      <c r="C96" s="11">
        <v>200107</v>
      </c>
      <c r="D96" s="12">
        <v>45618</v>
      </c>
      <c r="E96" s="11" t="s">
        <v>8</v>
      </c>
      <c r="F96" s="11">
        <v>3480</v>
      </c>
      <c r="G96" s="11">
        <v>4618.8880419719053</v>
      </c>
      <c r="H96" s="11">
        <v>2070.6119580280947</v>
      </c>
      <c r="I96" s="11" t="s">
        <v>47</v>
      </c>
      <c r="J96" s="11">
        <v>3548.1509433962265</v>
      </c>
      <c r="K96" s="1">
        <f t="shared" si="4"/>
        <v>0.21230038746929161</v>
      </c>
      <c r="L96" s="9">
        <v>2</v>
      </c>
      <c r="M96" s="10">
        <v>-2</v>
      </c>
      <c r="N96" s="10" t="str">
        <f t="shared" si="3"/>
        <v>Normal</v>
      </c>
    </row>
    <row r="97" spans="1:14" x14ac:dyDescent="0.3">
      <c r="A97" s="11" t="s">
        <v>6</v>
      </c>
      <c r="B97" s="11">
        <v>9999</v>
      </c>
      <c r="C97" s="11">
        <v>200107</v>
      </c>
      <c r="D97" s="12">
        <v>45625</v>
      </c>
      <c r="E97" s="11" t="s">
        <v>8</v>
      </c>
      <c r="F97" s="11">
        <v>3019</v>
      </c>
      <c r="G97" s="11">
        <v>4627.494350380297</v>
      </c>
      <c r="H97" s="11">
        <v>2246.255649619703</v>
      </c>
      <c r="I97" s="11" t="s">
        <v>47</v>
      </c>
      <c r="J97" s="11">
        <v>3548.1509433962265</v>
      </c>
      <c r="K97" s="1">
        <f t="shared" si="4"/>
        <v>-0.70194558801102336</v>
      </c>
      <c r="L97" s="9">
        <v>2</v>
      </c>
      <c r="M97" s="10">
        <v>-2</v>
      </c>
      <c r="N97" s="10" t="str">
        <f t="shared" si="3"/>
        <v>Normal</v>
      </c>
    </row>
    <row r="98" spans="1:14" x14ac:dyDescent="0.3">
      <c r="A98" s="11" t="s">
        <v>6</v>
      </c>
      <c r="B98" s="11">
        <v>9999</v>
      </c>
      <c r="C98" s="11">
        <v>200107</v>
      </c>
      <c r="D98" s="12">
        <v>45632</v>
      </c>
      <c r="E98" s="11" t="s">
        <v>8</v>
      </c>
      <c r="F98" s="11">
        <v>3676</v>
      </c>
      <c r="G98" s="11">
        <v>4612.865673621548</v>
      </c>
      <c r="H98" s="11">
        <v>2300.884326378452</v>
      </c>
      <c r="I98" s="11" t="s">
        <v>47</v>
      </c>
      <c r="J98" s="11">
        <v>3548.1509433962265</v>
      </c>
      <c r="K98" s="1">
        <f t="shared" si="4"/>
        <v>0.37911205514057272</v>
      </c>
      <c r="L98" s="9">
        <v>2</v>
      </c>
      <c r="M98" s="10">
        <v>-2</v>
      </c>
      <c r="N98" s="10" t="str">
        <f t="shared" si="3"/>
        <v>Normal</v>
      </c>
    </row>
    <row r="99" spans="1:14" x14ac:dyDescent="0.3">
      <c r="A99" s="11" t="s">
        <v>6</v>
      </c>
      <c r="B99" s="11">
        <v>9999</v>
      </c>
      <c r="C99" s="11">
        <v>200107</v>
      </c>
      <c r="D99" s="12">
        <v>45639</v>
      </c>
      <c r="E99" s="11" t="s">
        <v>8</v>
      </c>
      <c r="F99" s="11">
        <v>3981</v>
      </c>
      <c r="G99" s="11">
        <v>3789.3289689336161</v>
      </c>
      <c r="H99" s="11">
        <v>2819.9210310663839</v>
      </c>
      <c r="I99" s="11" t="s">
        <v>48</v>
      </c>
      <c r="J99" s="11">
        <v>3548.1509433962265</v>
      </c>
      <c r="K99" s="1">
        <f t="shared" si="4"/>
        <v>2.7908787356871612</v>
      </c>
      <c r="L99" s="9">
        <v>2</v>
      </c>
      <c r="M99" s="10">
        <v>-2</v>
      </c>
      <c r="N99" s="10" t="str">
        <f t="shared" si="3"/>
        <v>Anamoly</v>
      </c>
    </row>
    <row r="100" spans="1:14" x14ac:dyDescent="0.3">
      <c r="A100" s="11" t="s">
        <v>6</v>
      </c>
      <c r="B100" s="11">
        <v>9999</v>
      </c>
      <c r="C100" s="11">
        <v>200107</v>
      </c>
      <c r="D100" s="12">
        <v>45646</v>
      </c>
      <c r="E100" s="11" t="s">
        <v>8</v>
      </c>
      <c r="F100" s="11">
        <v>4432</v>
      </c>
      <c r="G100" s="11">
        <v>4006.2583259690432</v>
      </c>
      <c r="H100" s="11">
        <v>2865.2416740309568</v>
      </c>
      <c r="I100" s="11" t="s">
        <v>48</v>
      </c>
      <c r="J100" s="11">
        <v>3548.1509433962265</v>
      </c>
      <c r="K100" s="1">
        <f t="shared" si="4"/>
        <v>3.4924994242908149</v>
      </c>
      <c r="L100" s="9">
        <v>2</v>
      </c>
      <c r="M100" s="10">
        <v>-2</v>
      </c>
      <c r="N100" s="10" t="str">
        <f t="shared" si="3"/>
        <v>Anamoly</v>
      </c>
    </row>
    <row r="101" spans="1:14" x14ac:dyDescent="0.3">
      <c r="A101" s="11" t="s">
        <v>6</v>
      </c>
      <c r="B101" s="11">
        <v>9999</v>
      </c>
      <c r="C101" s="11">
        <v>200107</v>
      </c>
      <c r="D101" s="12">
        <v>45653</v>
      </c>
      <c r="E101" s="11" t="s">
        <v>8</v>
      </c>
      <c r="F101" s="11">
        <v>3875</v>
      </c>
      <c r="G101" s="11">
        <v>4425.7538413998764</v>
      </c>
      <c r="H101" s="11">
        <v>2753.9961586001236</v>
      </c>
      <c r="I101" s="11" t="s">
        <v>47</v>
      </c>
      <c r="J101" s="11">
        <v>3548.1509433962265</v>
      </c>
      <c r="K101" s="1">
        <f t="shared" si="4"/>
        <v>0.68221609610907441</v>
      </c>
      <c r="L101" s="9">
        <v>2</v>
      </c>
      <c r="M101" s="10">
        <v>-2</v>
      </c>
      <c r="N101" s="10" t="str">
        <f t="shared" si="3"/>
        <v>Normal</v>
      </c>
    </row>
    <row r="102" spans="1:14" x14ac:dyDescent="0.3">
      <c r="A102" s="11" t="s">
        <v>6</v>
      </c>
      <c r="B102" s="11">
        <v>9999</v>
      </c>
      <c r="C102" s="11">
        <v>200107</v>
      </c>
      <c r="D102" s="12">
        <v>45660</v>
      </c>
      <c r="E102" s="11" t="s">
        <v>8</v>
      </c>
      <c r="F102" s="11">
        <v>6741</v>
      </c>
      <c r="G102" s="11">
        <v>4469.085104542125</v>
      </c>
      <c r="H102" s="11">
        <v>2882.164895457875</v>
      </c>
      <c r="I102" s="11" t="s">
        <v>48</v>
      </c>
      <c r="J102" s="11">
        <v>3548.1509433962265</v>
      </c>
      <c r="K102" s="1">
        <f t="shared" si="4"/>
        <v>7.7266014572185924</v>
      </c>
      <c r="L102" s="9">
        <v>2</v>
      </c>
      <c r="M102" s="10">
        <v>-2</v>
      </c>
      <c r="N102" s="10" t="str">
        <f t="shared" si="3"/>
        <v>Anamoly</v>
      </c>
    </row>
    <row r="103" spans="1:14" x14ac:dyDescent="0.3">
      <c r="A103" s="11" t="s">
        <v>6</v>
      </c>
      <c r="B103" s="11">
        <v>9999</v>
      </c>
      <c r="C103" s="11">
        <v>200107</v>
      </c>
      <c r="D103" s="12">
        <v>45667</v>
      </c>
      <c r="E103" s="11" t="s">
        <v>8</v>
      </c>
      <c r="F103" s="11">
        <v>6264</v>
      </c>
      <c r="G103" s="11">
        <v>6238.4214515660469</v>
      </c>
      <c r="H103" s="11">
        <v>1925.0785484339531</v>
      </c>
      <c r="I103" s="11" t="s">
        <v>48</v>
      </c>
      <c r="J103" s="11">
        <v>3548.1509433962265</v>
      </c>
      <c r="K103" s="1">
        <f t="shared" si="4"/>
        <v>2.0237203941429089</v>
      </c>
      <c r="L103" s="9">
        <v>2</v>
      </c>
      <c r="M103" s="10">
        <v>-2</v>
      </c>
      <c r="N103" s="10" t="str">
        <f t="shared" si="3"/>
        <v>Anamoly</v>
      </c>
    </row>
    <row r="104" spans="1:14" x14ac:dyDescent="0.3">
      <c r="A104" s="11" t="s">
        <v>6</v>
      </c>
      <c r="B104" s="11">
        <v>9999</v>
      </c>
      <c r="C104" s="11">
        <v>200107</v>
      </c>
      <c r="D104" s="12">
        <v>45674</v>
      </c>
      <c r="E104" s="11" t="s">
        <v>8</v>
      </c>
      <c r="F104" s="11">
        <v>6984</v>
      </c>
      <c r="G104" s="11">
        <v>6951.0132571646973</v>
      </c>
      <c r="H104" s="11">
        <v>1915.9867428353032</v>
      </c>
      <c r="I104" s="11" t="s">
        <v>48</v>
      </c>
      <c r="J104" s="11">
        <v>3548.1509433962265</v>
      </c>
      <c r="K104" s="1">
        <f t="shared" si="4"/>
        <v>2.0262058146001216</v>
      </c>
      <c r="L104" s="9">
        <v>2</v>
      </c>
      <c r="M104" s="10">
        <v>-2</v>
      </c>
      <c r="N104" s="10" t="str">
        <f t="shared" si="3"/>
        <v>Anamoly</v>
      </c>
    </row>
    <row r="105" spans="1:14" x14ac:dyDescent="0.3">
      <c r="A105" s="11" t="s">
        <v>6</v>
      </c>
      <c r="B105" s="11">
        <v>9999</v>
      </c>
      <c r="C105" s="11">
        <v>200107</v>
      </c>
      <c r="D105" s="12">
        <v>45681</v>
      </c>
      <c r="E105" s="11" t="s">
        <v>8</v>
      </c>
      <c r="F105" s="11">
        <v>8099</v>
      </c>
      <c r="G105" s="11">
        <v>7764.3257811351168</v>
      </c>
      <c r="H105" s="11">
        <v>1978.6742188648832</v>
      </c>
      <c r="I105" s="11" t="s">
        <v>48</v>
      </c>
      <c r="J105" s="11">
        <v>3548.1509433962265</v>
      </c>
      <c r="K105" s="1">
        <f t="shared" si="4"/>
        <v>2.2313822153047602</v>
      </c>
      <c r="L105" s="9">
        <v>2</v>
      </c>
      <c r="M105" s="10">
        <v>-2</v>
      </c>
      <c r="N105" s="10" t="str">
        <f t="shared" si="3"/>
        <v>Anamoly</v>
      </c>
    </row>
    <row r="106" spans="1:14" x14ac:dyDescent="0.3">
      <c r="A106" s="11" t="s">
        <v>6</v>
      </c>
      <c r="B106" s="11">
        <v>9999</v>
      </c>
      <c r="C106" s="11">
        <v>200107</v>
      </c>
      <c r="D106" s="12">
        <v>45688</v>
      </c>
      <c r="E106" s="11" t="s">
        <v>8</v>
      </c>
      <c r="F106" s="11">
        <v>8674</v>
      </c>
      <c r="G106" s="11">
        <v>8707.7561596973137</v>
      </c>
      <c r="H106" s="11">
        <v>2305.2438403026854</v>
      </c>
      <c r="I106" s="11" t="s">
        <v>47</v>
      </c>
      <c r="J106" s="11">
        <v>3548.1509433962265</v>
      </c>
      <c r="K106" s="1">
        <f t="shared" si="4"/>
        <v>1.9789106788002204</v>
      </c>
      <c r="L106" s="9">
        <v>2</v>
      </c>
      <c r="M106" s="10">
        <v>-2</v>
      </c>
      <c r="N106" s="10" t="str">
        <f t="shared" si="3"/>
        <v>Normal</v>
      </c>
    </row>
    <row r="107" spans="1:14" x14ac:dyDescent="0.3">
      <c r="A107" s="11" t="s">
        <v>6</v>
      </c>
      <c r="B107" s="11">
        <v>9999</v>
      </c>
      <c r="C107" s="11">
        <v>200107</v>
      </c>
      <c r="D107" s="12">
        <v>45695</v>
      </c>
      <c r="E107" s="11" t="s">
        <v>8</v>
      </c>
      <c r="F107" s="11">
        <v>8760</v>
      </c>
      <c r="G107" s="11">
        <v>9599.3840444106245</v>
      </c>
      <c r="H107" s="11">
        <v>2663.1159555893751</v>
      </c>
      <c r="I107" s="11" t="s">
        <v>47</v>
      </c>
      <c r="J107" s="11">
        <v>3548.1509433962265</v>
      </c>
      <c r="K107" s="1">
        <f t="shared" si="4"/>
        <v>1.5159448662237218</v>
      </c>
      <c r="L107" s="9">
        <v>2</v>
      </c>
      <c r="M107" s="10">
        <v>-2</v>
      </c>
      <c r="N107" s="10" t="str">
        <f t="shared" si="3"/>
        <v>Normal</v>
      </c>
    </row>
    <row r="108" spans="1:14" x14ac:dyDescent="0.3">
      <c r="A108" s="11" t="s">
        <v>6</v>
      </c>
      <c r="B108" s="11">
        <v>9999</v>
      </c>
      <c r="C108" s="11">
        <v>200127</v>
      </c>
      <c r="D108" s="12">
        <v>45331</v>
      </c>
      <c r="E108" s="11" t="s">
        <v>9</v>
      </c>
      <c r="F108" s="11">
        <v>9120</v>
      </c>
      <c r="G108" s="11"/>
      <c r="H108" s="11"/>
      <c r="I108" s="11" t="s">
        <v>47</v>
      </c>
      <c r="J108" s="11">
        <v>9075.8490566037744</v>
      </c>
      <c r="K108" s="1">
        <v>0</v>
      </c>
      <c r="L108" s="9">
        <v>2</v>
      </c>
      <c r="M108" s="10">
        <v>-2</v>
      </c>
      <c r="N108" s="10" t="str">
        <f t="shared" si="3"/>
        <v>Normal</v>
      </c>
    </row>
    <row r="109" spans="1:14" x14ac:dyDescent="0.3">
      <c r="A109" s="11" t="s">
        <v>6</v>
      </c>
      <c r="B109" s="11">
        <v>9999</v>
      </c>
      <c r="C109" s="11">
        <v>200127</v>
      </c>
      <c r="D109" s="12">
        <v>45338</v>
      </c>
      <c r="E109" s="11" t="s">
        <v>9</v>
      </c>
      <c r="F109" s="11">
        <v>9548</v>
      </c>
      <c r="G109" s="11">
        <v>9120</v>
      </c>
      <c r="H109" s="11">
        <v>9120</v>
      </c>
      <c r="I109" s="11" t="s">
        <v>48</v>
      </c>
      <c r="J109" s="11">
        <v>9075.8490566037744</v>
      </c>
      <c r="K109" s="1">
        <v>0</v>
      </c>
      <c r="L109" s="9">
        <v>2</v>
      </c>
      <c r="M109" s="10">
        <v>-2</v>
      </c>
      <c r="N109" s="10" t="str">
        <f t="shared" si="3"/>
        <v>Normal</v>
      </c>
    </row>
    <row r="110" spans="1:14" x14ac:dyDescent="0.3">
      <c r="A110" s="11" t="s">
        <v>6</v>
      </c>
      <c r="B110" s="11">
        <v>9999</v>
      </c>
      <c r="C110" s="11">
        <v>200127</v>
      </c>
      <c r="D110" s="12">
        <v>45345</v>
      </c>
      <c r="E110" s="11" t="s">
        <v>9</v>
      </c>
      <c r="F110" s="11">
        <v>10723</v>
      </c>
      <c r="G110" s="11">
        <v>9762</v>
      </c>
      <c r="H110" s="11">
        <v>8906</v>
      </c>
      <c r="I110" s="11" t="s">
        <v>48</v>
      </c>
      <c r="J110" s="11">
        <v>9075.8490566037744</v>
      </c>
      <c r="K110" s="1">
        <f t="shared" si="4"/>
        <v>2.3766836038809362</v>
      </c>
      <c r="L110" s="9">
        <v>2</v>
      </c>
      <c r="M110" s="10">
        <v>-2</v>
      </c>
      <c r="N110" s="10" t="str">
        <f t="shared" si="3"/>
        <v>Anamoly</v>
      </c>
    </row>
    <row r="111" spans="1:14" x14ac:dyDescent="0.3">
      <c r="A111" s="11" t="s">
        <v>6</v>
      </c>
      <c r="B111" s="11">
        <v>9999</v>
      </c>
      <c r="C111" s="11">
        <v>200127</v>
      </c>
      <c r="D111" s="12">
        <v>45352</v>
      </c>
      <c r="E111" s="11" t="s">
        <v>9</v>
      </c>
      <c r="F111" s="11">
        <v>13490</v>
      </c>
      <c r="G111" s="11">
        <v>11152.387275529274</v>
      </c>
      <c r="H111" s="11">
        <v>8441.6127244707259</v>
      </c>
      <c r="I111" s="11" t="s">
        <v>48</v>
      </c>
      <c r="J111" s="11">
        <v>9075.8490566037744</v>
      </c>
      <c r="K111" s="1">
        <f t="shared" si="4"/>
        <v>3.7588729779168353</v>
      </c>
      <c r="L111" s="9">
        <v>2</v>
      </c>
      <c r="M111" s="10">
        <v>-2</v>
      </c>
      <c r="N111" s="10" t="str">
        <f t="shared" si="3"/>
        <v>Anamoly</v>
      </c>
    </row>
    <row r="112" spans="1:14" x14ac:dyDescent="0.3">
      <c r="A112" s="11" t="s">
        <v>6</v>
      </c>
      <c r="B112" s="11">
        <v>9999</v>
      </c>
      <c r="C112" s="11">
        <v>200127</v>
      </c>
      <c r="D112" s="12">
        <v>45359</v>
      </c>
      <c r="E112" s="11" t="s">
        <v>9</v>
      </c>
      <c r="F112" s="11">
        <v>9910</v>
      </c>
      <c r="G112" s="11">
        <v>14127.080308365828</v>
      </c>
      <c r="H112" s="11">
        <v>7313.4196916341725</v>
      </c>
      <c r="I112" s="11" t="s">
        <v>47</v>
      </c>
      <c r="J112" s="11">
        <v>9075.8490566037744</v>
      </c>
      <c r="K112" s="1">
        <f t="shared" si="4"/>
        <v>0.26394039655464746</v>
      </c>
      <c r="L112" s="9">
        <v>2</v>
      </c>
      <c r="M112" s="10">
        <v>-2</v>
      </c>
      <c r="N112" s="10" t="str">
        <f t="shared" si="3"/>
        <v>Normal</v>
      </c>
    </row>
    <row r="113" spans="1:14" x14ac:dyDescent="0.3">
      <c r="A113" s="11" t="s">
        <v>6</v>
      </c>
      <c r="B113" s="11">
        <v>9999</v>
      </c>
      <c r="C113" s="11">
        <v>200127</v>
      </c>
      <c r="D113" s="12">
        <v>45366</v>
      </c>
      <c r="E113" s="11" t="s">
        <v>9</v>
      </c>
      <c r="F113" s="11">
        <v>9694</v>
      </c>
      <c r="G113" s="11">
        <v>13673.542266910652</v>
      </c>
      <c r="H113" s="11">
        <v>7442.8577330893495</v>
      </c>
      <c r="I113" s="11" t="s">
        <v>47</v>
      </c>
      <c r="J113" s="11">
        <v>9075.8490566037744</v>
      </c>
      <c r="K113" s="1">
        <f t="shared" si="4"/>
        <v>-6.0656762230964625E-2</v>
      </c>
      <c r="L113" s="9">
        <v>2</v>
      </c>
      <c r="M113" s="10">
        <v>-2</v>
      </c>
      <c r="N113" s="10" t="str">
        <f t="shared" si="3"/>
        <v>Normal</v>
      </c>
    </row>
    <row r="114" spans="1:14" x14ac:dyDescent="0.3">
      <c r="A114" s="11" t="s">
        <v>6</v>
      </c>
      <c r="B114" s="11">
        <v>9999</v>
      </c>
      <c r="C114" s="11">
        <v>200127</v>
      </c>
      <c r="D114" s="12">
        <v>45373</v>
      </c>
      <c r="E114" s="11" t="s">
        <v>9</v>
      </c>
      <c r="F114" s="11">
        <v>11658</v>
      </c>
      <c r="G114" s="11">
        <v>13330.107319164395</v>
      </c>
      <c r="H114" s="11">
        <v>7498.2260141689358</v>
      </c>
      <c r="I114" s="11" t="s">
        <v>47</v>
      </c>
      <c r="J114" s="11">
        <v>9075.8490566037744</v>
      </c>
      <c r="K114" s="1">
        <f t="shared" si="4"/>
        <v>1.1416972349865131</v>
      </c>
      <c r="L114" s="9">
        <v>2</v>
      </c>
      <c r="M114" s="10">
        <v>-2</v>
      </c>
      <c r="N114" s="10" t="str">
        <f t="shared" si="3"/>
        <v>Normal</v>
      </c>
    </row>
    <row r="115" spans="1:14" x14ac:dyDescent="0.3">
      <c r="A115" s="11" t="s">
        <v>6</v>
      </c>
      <c r="B115" s="11">
        <v>9999</v>
      </c>
      <c r="C115" s="11">
        <v>200127</v>
      </c>
      <c r="D115" s="12">
        <v>45380</v>
      </c>
      <c r="E115" s="11" t="s">
        <v>9</v>
      </c>
      <c r="F115" s="11">
        <v>9162</v>
      </c>
      <c r="G115" s="11">
        <v>13428.370984795907</v>
      </c>
      <c r="H115" s="11">
        <v>7755.3433009183791</v>
      </c>
      <c r="I115" s="11" t="s">
        <v>47</v>
      </c>
      <c r="J115" s="11">
        <v>9075.8490566037744</v>
      </c>
      <c r="K115" s="1">
        <f t="shared" si="4"/>
        <v>-0.82339621547176611</v>
      </c>
      <c r="L115" s="9">
        <v>2</v>
      </c>
      <c r="M115" s="10">
        <v>-2</v>
      </c>
      <c r="N115" s="10" t="str">
        <f t="shared" si="3"/>
        <v>Normal</v>
      </c>
    </row>
    <row r="116" spans="1:14" x14ac:dyDescent="0.3">
      <c r="A116" s="11" t="s">
        <v>6</v>
      </c>
      <c r="B116" s="11">
        <v>9999</v>
      </c>
      <c r="C116" s="11">
        <v>200127</v>
      </c>
      <c r="D116" s="12">
        <v>45387</v>
      </c>
      <c r="E116" s="11" t="s">
        <v>9</v>
      </c>
      <c r="F116" s="11">
        <v>8746</v>
      </c>
      <c r="G116" s="11">
        <v>13229.958228556494</v>
      </c>
      <c r="H116" s="11">
        <v>7596.2917714435061</v>
      </c>
      <c r="I116" s="11" t="s">
        <v>47</v>
      </c>
      <c r="J116" s="11">
        <v>9075.8490566037744</v>
      </c>
      <c r="K116" s="1">
        <f t="shared" si="4"/>
        <v>-1.1836873998070023</v>
      </c>
      <c r="L116" s="9">
        <v>2</v>
      </c>
      <c r="M116" s="10">
        <v>-2</v>
      </c>
      <c r="N116" s="10" t="str">
        <f t="shared" si="3"/>
        <v>Normal</v>
      </c>
    </row>
    <row r="117" spans="1:14" x14ac:dyDescent="0.3">
      <c r="A117" s="11" t="s">
        <v>6</v>
      </c>
      <c r="B117" s="11">
        <v>9999</v>
      </c>
      <c r="C117" s="11">
        <v>200127</v>
      </c>
      <c r="D117" s="12">
        <v>45394</v>
      </c>
      <c r="E117" s="11" t="s">
        <v>9</v>
      </c>
      <c r="F117" s="11">
        <v>8775</v>
      </c>
      <c r="G117" s="11">
        <v>13278.311458355505</v>
      </c>
      <c r="H117" s="11">
        <v>7454.4385416444948</v>
      </c>
      <c r="I117" s="11" t="s">
        <v>47</v>
      </c>
      <c r="J117" s="11">
        <v>9075.8490566037744</v>
      </c>
      <c r="K117" s="1">
        <f t="shared" si="4"/>
        <v>-1.0930011851280008</v>
      </c>
      <c r="L117" s="9">
        <v>2</v>
      </c>
      <c r="M117" s="10">
        <v>-2</v>
      </c>
      <c r="N117" s="10" t="str">
        <f t="shared" si="3"/>
        <v>Normal</v>
      </c>
    </row>
    <row r="118" spans="1:14" x14ac:dyDescent="0.3">
      <c r="A118" s="11" t="s">
        <v>6</v>
      </c>
      <c r="B118" s="11">
        <v>9999</v>
      </c>
      <c r="C118" s="11">
        <v>200127</v>
      </c>
      <c r="D118" s="12">
        <v>45401</v>
      </c>
      <c r="E118" s="11" t="s">
        <v>9</v>
      </c>
      <c r="F118" s="11">
        <v>8931</v>
      </c>
      <c r="G118" s="11">
        <v>13331.350357656107</v>
      </c>
      <c r="H118" s="11">
        <v>7208.149642343893</v>
      </c>
      <c r="I118" s="11" t="s">
        <v>47</v>
      </c>
      <c r="J118" s="11">
        <v>9075.8490566037744</v>
      </c>
      <c r="K118" s="1">
        <f t="shared" si="4"/>
        <v>-0.8745426205952741</v>
      </c>
      <c r="L118" s="9">
        <v>2</v>
      </c>
      <c r="M118" s="10">
        <v>-2</v>
      </c>
      <c r="N118" s="10" t="str">
        <f t="shared" si="3"/>
        <v>Normal</v>
      </c>
    </row>
    <row r="119" spans="1:14" x14ac:dyDescent="0.3">
      <c r="A119" s="11" t="s">
        <v>6</v>
      </c>
      <c r="B119" s="11">
        <v>9999</v>
      </c>
      <c r="C119" s="11">
        <v>200127</v>
      </c>
      <c r="D119" s="12">
        <v>45408</v>
      </c>
      <c r="E119" s="11" t="s">
        <v>9</v>
      </c>
      <c r="F119" s="11">
        <v>9744</v>
      </c>
      <c r="G119" s="11">
        <v>13202.663167953784</v>
      </c>
      <c r="H119" s="11">
        <v>6888.8368320462159</v>
      </c>
      <c r="I119" s="11" t="s">
        <v>47</v>
      </c>
      <c r="J119" s="11">
        <v>9075.8490566037744</v>
      </c>
      <c r="K119" s="1">
        <f t="shared" si="4"/>
        <v>-0.19116775403460667</v>
      </c>
      <c r="L119" s="9">
        <v>2</v>
      </c>
      <c r="M119" s="10">
        <v>-2</v>
      </c>
      <c r="N119" s="10" t="str">
        <f t="shared" si="3"/>
        <v>Normal</v>
      </c>
    </row>
    <row r="120" spans="1:14" x14ac:dyDescent="0.3">
      <c r="A120" s="11" t="s">
        <v>6</v>
      </c>
      <c r="B120" s="11">
        <v>9999</v>
      </c>
      <c r="C120" s="11">
        <v>200127</v>
      </c>
      <c r="D120" s="12">
        <v>45415</v>
      </c>
      <c r="E120" s="11" t="s">
        <v>9</v>
      </c>
      <c r="F120" s="11">
        <v>9346</v>
      </c>
      <c r="G120" s="11">
        <v>11367.239087129741</v>
      </c>
      <c r="H120" s="11">
        <v>7787.7609128702588</v>
      </c>
      <c r="I120" s="11" t="s">
        <v>47</v>
      </c>
      <c r="J120" s="11">
        <v>9075.8490566037744</v>
      </c>
      <c r="K120" s="1">
        <f t="shared" si="4"/>
        <v>-0.25869692589802412</v>
      </c>
      <c r="L120" s="9">
        <v>2</v>
      </c>
      <c r="M120" s="10">
        <v>-2</v>
      </c>
      <c r="N120" s="10" t="str">
        <f t="shared" si="3"/>
        <v>Normal</v>
      </c>
    </row>
    <row r="121" spans="1:14" x14ac:dyDescent="0.3">
      <c r="A121" s="11" t="s">
        <v>6</v>
      </c>
      <c r="B121" s="11">
        <v>9999</v>
      </c>
      <c r="C121" s="11">
        <v>200127</v>
      </c>
      <c r="D121" s="12">
        <v>45422</v>
      </c>
      <c r="E121" s="11" t="s">
        <v>9</v>
      </c>
      <c r="F121" s="11">
        <v>9279</v>
      </c>
      <c r="G121" s="11">
        <v>11283.176511498787</v>
      </c>
      <c r="H121" s="11">
        <v>7730.8234885012134</v>
      </c>
      <c r="I121" s="11" t="s">
        <v>47</v>
      </c>
      <c r="J121" s="11">
        <v>9075.8490566037744</v>
      </c>
      <c r="K121" s="1">
        <f t="shared" si="4"/>
        <v>-0.25673124098190814</v>
      </c>
      <c r="L121" s="9">
        <v>2</v>
      </c>
      <c r="M121" s="10">
        <v>-2</v>
      </c>
      <c r="N121" s="10" t="str">
        <f t="shared" si="3"/>
        <v>Normal</v>
      </c>
    </row>
    <row r="122" spans="1:14" x14ac:dyDescent="0.3">
      <c r="A122" s="11" t="s">
        <v>6</v>
      </c>
      <c r="B122" s="11">
        <v>9999</v>
      </c>
      <c r="C122" s="11">
        <v>200127</v>
      </c>
      <c r="D122" s="12">
        <v>45429</v>
      </c>
      <c r="E122" s="11" t="s">
        <v>9</v>
      </c>
      <c r="F122" s="11">
        <v>9138</v>
      </c>
      <c r="G122" s="11">
        <v>11230.666167503587</v>
      </c>
      <c r="H122" s="11">
        <v>7679.5838324964134</v>
      </c>
      <c r="I122" s="11" t="s">
        <v>47</v>
      </c>
      <c r="J122" s="11">
        <v>9075.8490566037744</v>
      </c>
      <c r="K122" s="1">
        <f t="shared" si="4"/>
        <v>-0.35721503483456613</v>
      </c>
      <c r="L122" s="9">
        <v>2</v>
      </c>
      <c r="M122" s="10">
        <v>-2</v>
      </c>
      <c r="N122" s="10" t="str">
        <f t="shared" si="3"/>
        <v>Normal</v>
      </c>
    </row>
    <row r="123" spans="1:14" x14ac:dyDescent="0.3">
      <c r="A123" s="11" t="s">
        <v>6</v>
      </c>
      <c r="B123" s="11">
        <v>9999</v>
      </c>
      <c r="C123" s="11">
        <v>200127</v>
      </c>
      <c r="D123" s="12">
        <v>45436</v>
      </c>
      <c r="E123" s="11" t="s">
        <v>9</v>
      </c>
      <c r="F123" s="11">
        <v>10204</v>
      </c>
      <c r="G123" s="11">
        <v>9756.2430386094857</v>
      </c>
      <c r="H123" s="11">
        <v>8524.0069613905143</v>
      </c>
      <c r="I123" s="11" t="s">
        <v>48</v>
      </c>
      <c r="J123" s="11">
        <v>9075.8490566037744</v>
      </c>
      <c r="K123" s="1">
        <f t="shared" si="4"/>
        <v>3.4534778510983215</v>
      </c>
      <c r="L123" s="9">
        <v>2</v>
      </c>
      <c r="M123" s="10">
        <v>-2</v>
      </c>
      <c r="N123" s="10" t="str">
        <f t="shared" si="3"/>
        <v>Anamoly</v>
      </c>
    </row>
    <row r="124" spans="1:14" x14ac:dyDescent="0.3">
      <c r="A124" s="11" t="s">
        <v>6</v>
      </c>
      <c r="B124" s="11">
        <v>9999</v>
      </c>
      <c r="C124" s="11">
        <v>200127</v>
      </c>
      <c r="D124" s="12">
        <v>45443</v>
      </c>
      <c r="E124" s="11" t="s">
        <v>9</v>
      </c>
      <c r="F124" s="11">
        <v>7127</v>
      </c>
      <c r="G124" s="11">
        <v>10207.080363227948</v>
      </c>
      <c r="H124" s="11">
        <v>8333.6696367720524</v>
      </c>
      <c r="I124" s="11" t="s">
        <v>48</v>
      </c>
      <c r="J124" s="11">
        <v>9075.8490566037744</v>
      </c>
      <c r="K124" s="1">
        <f t="shared" si="4"/>
        <v>-4.5764123579132541</v>
      </c>
      <c r="L124" s="9">
        <v>2</v>
      </c>
      <c r="M124" s="10">
        <v>-2</v>
      </c>
      <c r="N124" s="10" t="str">
        <f t="shared" si="3"/>
        <v>Anamoly</v>
      </c>
    </row>
    <row r="125" spans="1:14" x14ac:dyDescent="0.3">
      <c r="A125" s="11" t="s">
        <v>6</v>
      </c>
      <c r="B125" s="11">
        <v>9999</v>
      </c>
      <c r="C125" s="11">
        <v>200127</v>
      </c>
      <c r="D125" s="12">
        <v>45450</v>
      </c>
      <c r="E125" s="11" t="s">
        <v>9</v>
      </c>
      <c r="F125" s="11">
        <v>8679</v>
      </c>
      <c r="G125" s="11">
        <v>10763.033333005578</v>
      </c>
      <c r="H125" s="11">
        <v>7372.9666669944218</v>
      </c>
      <c r="I125" s="11" t="s">
        <v>47</v>
      </c>
      <c r="J125" s="11">
        <v>9075.8490566037744</v>
      </c>
      <c r="K125" s="1">
        <f t="shared" si="4"/>
        <v>-0.45898802392309035</v>
      </c>
      <c r="L125" s="9">
        <v>2</v>
      </c>
      <c r="M125" s="10">
        <v>-2</v>
      </c>
      <c r="N125" s="10" t="str">
        <f t="shared" si="3"/>
        <v>Normal</v>
      </c>
    </row>
    <row r="126" spans="1:14" x14ac:dyDescent="0.3">
      <c r="A126" s="11" t="s">
        <v>6</v>
      </c>
      <c r="B126" s="11">
        <v>9999</v>
      </c>
      <c r="C126" s="11">
        <v>200127</v>
      </c>
      <c r="D126" s="12">
        <v>45457</v>
      </c>
      <c r="E126" s="11" t="s">
        <v>9</v>
      </c>
      <c r="F126" s="11">
        <v>8732</v>
      </c>
      <c r="G126" s="11">
        <v>10760.493473146787</v>
      </c>
      <c r="H126" s="11">
        <v>7351.5065268532126</v>
      </c>
      <c r="I126" s="11" t="s">
        <v>47</v>
      </c>
      <c r="J126" s="11">
        <v>9075.8490566037744</v>
      </c>
      <c r="K126" s="1">
        <f t="shared" si="4"/>
        <v>-0.38017159361935288</v>
      </c>
      <c r="L126" s="9">
        <v>2</v>
      </c>
      <c r="M126" s="10">
        <v>-2</v>
      </c>
      <c r="N126" s="10" t="str">
        <f t="shared" si="3"/>
        <v>Normal</v>
      </c>
    </row>
    <row r="127" spans="1:14" x14ac:dyDescent="0.3">
      <c r="A127" s="11" t="s">
        <v>6</v>
      </c>
      <c r="B127" s="11">
        <v>9999</v>
      </c>
      <c r="C127" s="11">
        <v>200127</v>
      </c>
      <c r="D127" s="12">
        <v>45464</v>
      </c>
      <c r="E127" s="11" t="s">
        <v>9</v>
      </c>
      <c r="F127" s="11">
        <v>8678</v>
      </c>
      <c r="G127" s="11">
        <v>10747.953016284682</v>
      </c>
      <c r="H127" s="11">
        <v>7314.2969837153169</v>
      </c>
      <c r="I127" s="11" t="s">
        <v>47</v>
      </c>
      <c r="J127" s="11">
        <v>9075.8490566037744</v>
      </c>
      <c r="K127" s="1">
        <f t="shared" si="4"/>
        <v>-0.41136910238007796</v>
      </c>
      <c r="L127" s="9">
        <v>2</v>
      </c>
      <c r="M127" s="10">
        <v>-2</v>
      </c>
      <c r="N127" s="10" t="str">
        <f t="shared" si="3"/>
        <v>Normal</v>
      </c>
    </row>
    <row r="128" spans="1:14" x14ac:dyDescent="0.3">
      <c r="A128" s="11" t="s">
        <v>6</v>
      </c>
      <c r="B128" s="11">
        <v>9999</v>
      </c>
      <c r="C128" s="11">
        <v>200127</v>
      </c>
      <c r="D128" s="12">
        <v>45471</v>
      </c>
      <c r="E128" s="11" t="s">
        <v>9</v>
      </c>
      <c r="F128" s="11">
        <v>8761</v>
      </c>
      <c r="G128" s="11">
        <v>10536.389399540023</v>
      </c>
      <c r="H128" s="11">
        <v>7259.3606004599778</v>
      </c>
      <c r="I128" s="11" t="s">
        <v>47</v>
      </c>
      <c r="J128" s="11">
        <v>9075.8490566037744</v>
      </c>
      <c r="K128" s="1">
        <f t="shared" si="4"/>
        <v>-0.16707207460419599</v>
      </c>
      <c r="L128" s="9">
        <v>2</v>
      </c>
      <c r="M128" s="10">
        <v>-2</v>
      </c>
      <c r="N128" s="10" t="str">
        <f t="shared" si="3"/>
        <v>Normal</v>
      </c>
    </row>
    <row r="129" spans="1:14" x14ac:dyDescent="0.3">
      <c r="A129" s="11" t="s">
        <v>6</v>
      </c>
      <c r="B129" s="11">
        <v>9999</v>
      </c>
      <c r="C129" s="11">
        <v>200127</v>
      </c>
      <c r="D129" s="12">
        <v>45478</v>
      </c>
      <c r="E129" s="11" t="s">
        <v>9</v>
      </c>
      <c r="F129" s="11">
        <v>6947</v>
      </c>
      <c r="G129" s="11">
        <v>10428.589066116048</v>
      </c>
      <c r="H129" s="11">
        <v>7220.9109338839507</v>
      </c>
      <c r="I129" s="11" t="s">
        <v>48</v>
      </c>
      <c r="J129" s="11">
        <v>9075.8490566037744</v>
      </c>
      <c r="K129" s="1">
        <f t="shared" si="4"/>
        <v>-2.3415691008790174</v>
      </c>
      <c r="L129" s="9">
        <v>2</v>
      </c>
      <c r="M129" s="10">
        <v>-2</v>
      </c>
      <c r="N129" s="10" t="str">
        <f t="shared" si="3"/>
        <v>Anamoly</v>
      </c>
    </row>
    <row r="130" spans="1:14" x14ac:dyDescent="0.3">
      <c r="A130" s="11" t="s">
        <v>6</v>
      </c>
      <c r="B130" s="11">
        <v>9999</v>
      </c>
      <c r="C130" s="11">
        <v>200127</v>
      </c>
      <c r="D130" s="12">
        <v>45485</v>
      </c>
      <c r="E130" s="11" t="s">
        <v>9</v>
      </c>
      <c r="F130" s="11">
        <v>8229</v>
      </c>
      <c r="G130" s="11">
        <v>10506.118913536831</v>
      </c>
      <c r="H130" s="11">
        <v>6560.3810864631678</v>
      </c>
      <c r="I130" s="11" t="s">
        <v>47</v>
      </c>
      <c r="J130" s="11">
        <v>9075.8490566037744</v>
      </c>
      <c r="K130" s="1">
        <f t="shared" si="4"/>
        <v>-0.30843407578921223</v>
      </c>
      <c r="L130" s="9">
        <v>2</v>
      </c>
      <c r="M130" s="10">
        <v>-2</v>
      </c>
      <c r="N130" s="10" t="str">
        <f t="shared" si="3"/>
        <v>Normal</v>
      </c>
    </row>
    <row r="131" spans="1:14" x14ac:dyDescent="0.3">
      <c r="A131" s="11" t="s">
        <v>6</v>
      </c>
      <c r="B131" s="11">
        <v>9999</v>
      </c>
      <c r="C131" s="11">
        <v>200127</v>
      </c>
      <c r="D131" s="12">
        <v>45492</v>
      </c>
      <c r="E131" s="11" t="s">
        <v>9</v>
      </c>
      <c r="F131" s="11">
        <v>8563</v>
      </c>
      <c r="G131" s="11">
        <v>10344.200781178803</v>
      </c>
      <c r="H131" s="11">
        <v>6495.0492188211974</v>
      </c>
      <c r="I131" s="11" t="s">
        <v>47</v>
      </c>
      <c r="J131" s="11">
        <v>9075.8490566037744</v>
      </c>
      <c r="K131" s="1">
        <f t="shared" si="4"/>
        <v>0.14899387324949376</v>
      </c>
      <c r="L131" s="9">
        <v>2</v>
      </c>
      <c r="M131" s="10">
        <v>-2</v>
      </c>
      <c r="N131" s="10" t="str">
        <f t="shared" si="3"/>
        <v>Normal</v>
      </c>
    </row>
    <row r="132" spans="1:14" x14ac:dyDescent="0.3">
      <c r="A132" s="11" t="s">
        <v>6</v>
      </c>
      <c r="B132" s="11">
        <v>9999</v>
      </c>
      <c r="C132" s="11">
        <v>200127</v>
      </c>
      <c r="D132" s="12">
        <v>45499</v>
      </c>
      <c r="E132" s="11" t="s">
        <v>9</v>
      </c>
      <c r="F132" s="11">
        <v>9010</v>
      </c>
      <c r="G132" s="11">
        <v>9612.3440542492572</v>
      </c>
      <c r="H132" s="11">
        <v>6816.6559457507428</v>
      </c>
      <c r="I132" s="11" t="s">
        <v>47</v>
      </c>
      <c r="J132" s="11">
        <v>9075.8490566037744</v>
      </c>
      <c r="K132" s="1">
        <f t="shared" si="4"/>
        <v>1.1381813265675629</v>
      </c>
      <c r="L132" s="9">
        <v>2</v>
      </c>
      <c r="M132" s="10">
        <v>-2</v>
      </c>
      <c r="N132" s="10" t="str">
        <f t="shared" ref="N132:N195" si="5">IF(AND(K132&lt;=L132,K132&gt;=M132),"Normal","Anamoly")</f>
        <v>Normal</v>
      </c>
    </row>
    <row r="133" spans="1:14" x14ac:dyDescent="0.3">
      <c r="A133" s="11" t="s">
        <v>6</v>
      </c>
      <c r="B133" s="11">
        <v>9999</v>
      </c>
      <c r="C133" s="11">
        <v>200127</v>
      </c>
      <c r="D133" s="12">
        <v>45506</v>
      </c>
      <c r="E133" s="11" t="s">
        <v>9</v>
      </c>
      <c r="F133" s="11">
        <v>8374</v>
      </c>
      <c r="G133" s="11">
        <v>9657.1216349093702</v>
      </c>
      <c r="H133" s="11">
        <v>7242.6283650906289</v>
      </c>
      <c r="I133" s="11" t="s">
        <v>47</v>
      </c>
      <c r="J133" s="11">
        <v>9075.8490566037744</v>
      </c>
      <c r="K133" s="1">
        <f t="shared" si="4"/>
        <v>-0.12569925283858174</v>
      </c>
      <c r="L133" s="9">
        <v>2</v>
      </c>
      <c r="M133" s="10">
        <v>-2</v>
      </c>
      <c r="N133" s="10" t="str">
        <f t="shared" si="5"/>
        <v>Normal</v>
      </c>
    </row>
    <row r="134" spans="1:14" x14ac:dyDescent="0.3">
      <c r="A134" s="11" t="s">
        <v>6</v>
      </c>
      <c r="B134" s="11">
        <v>9999</v>
      </c>
      <c r="C134" s="11">
        <v>200127</v>
      </c>
      <c r="D134" s="12">
        <v>45513</v>
      </c>
      <c r="E134" s="11" t="s">
        <v>9</v>
      </c>
      <c r="F134" s="11">
        <v>8724</v>
      </c>
      <c r="G134" s="11">
        <v>9606.8482177210371</v>
      </c>
      <c r="H134" s="11">
        <v>7216.6517822789629</v>
      </c>
      <c r="I134" s="11" t="s">
        <v>47</v>
      </c>
      <c r="J134" s="11">
        <v>9075.8490566037744</v>
      </c>
      <c r="K134" s="1">
        <f t="shared" si="4"/>
        <v>0.52255119348338974</v>
      </c>
      <c r="L134" s="9">
        <v>2</v>
      </c>
      <c r="M134" s="10">
        <v>-2</v>
      </c>
      <c r="N134" s="10" t="str">
        <f t="shared" si="5"/>
        <v>Normal</v>
      </c>
    </row>
    <row r="135" spans="1:14" x14ac:dyDescent="0.3">
      <c r="A135" s="11" t="s">
        <v>6</v>
      </c>
      <c r="B135" s="11">
        <v>9999</v>
      </c>
      <c r="C135" s="11">
        <v>200127</v>
      </c>
      <c r="D135" s="12">
        <v>45520</v>
      </c>
      <c r="E135" s="11" t="s">
        <v>9</v>
      </c>
      <c r="F135" s="11">
        <v>8367</v>
      </c>
      <c r="G135" s="11">
        <v>9604.7875831605979</v>
      </c>
      <c r="H135" s="11">
        <v>7216.712416839403</v>
      </c>
      <c r="I135" s="11" t="s">
        <v>47</v>
      </c>
      <c r="J135" s="11">
        <v>9075.8490566037744</v>
      </c>
      <c r="K135" s="1">
        <f t="shared" si="4"/>
        <v>-7.3280775441246143E-2</v>
      </c>
      <c r="L135" s="9">
        <v>2</v>
      </c>
      <c r="M135" s="10">
        <v>-2</v>
      </c>
      <c r="N135" s="10" t="str">
        <f t="shared" si="5"/>
        <v>Normal</v>
      </c>
    </row>
    <row r="136" spans="1:14" x14ac:dyDescent="0.3">
      <c r="A136" s="11" t="s">
        <v>6</v>
      </c>
      <c r="B136" s="11">
        <v>9999</v>
      </c>
      <c r="C136" s="11">
        <v>200127</v>
      </c>
      <c r="D136" s="12">
        <v>45527</v>
      </c>
      <c r="E136" s="11" t="s">
        <v>9</v>
      </c>
      <c r="F136" s="11">
        <v>8824</v>
      </c>
      <c r="G136" s="11">
        <v>9548.7039754675479</v>
      </c>
      <c r="H136" s="11">
        <v>7195.0460245324512</v>
      </c>
      <c r="I136" s="11" t="s">
        <v>47</v>
      </c>
      <c r="J136" s="11">
        <v>9075.8490566037744</v>
      </c>
      <c r="K136" s="1">
        <f t="shared" si="4"/>
        <v>0.76837842953411795</v>
      </c>
      <c r="L136" s="9">
        <v>2</v>
      </c>
      <c r="M136" s="10">
        <v>-2</v>
      </c>
      <c r="N136" s="10" t="str">
        <f t="shared" si="5"/>
        <v>Normal</v>
      </c>
    </row>
    <row r="137" spans="1:14" x14ac:dyDescent="0.3">
      <c r="A137" s="11" t="s">
        <v>6</v>
      </c>
      <c r="B137" s="11">
        <v>9999</v>
      </c>
      <c r="C137" s="11">
        <v>200127</v>
      </c>
      <c r="D137" s="12">
        <v>45534</v>
      </c>
      <c r="E137" s="11" t="s">
        <v>9</v>
      </c>
      <c r="F137" s="11">
        <v>8328</v>
      </c>
      <c r="G137" s="11">
        <v>9567.6800274006036</v>
      </c>
      <c r="H137" s="11">
        <v>7191.8199725993964</v>
      </c>
      <c r="I137" s="11" t="s">
        <v>47</v>
      </c>
      <c r="J137" s="11">
        <v>9075.8490566037744</v>
      </c>
      <c r="K137" s="1">
        <f t="shared" si="4"/>
        <v>-8.7126343818815538E-2</v>
      </c>
      <c r="L137" s="9">
        <v>2</v>
      </c>
      <c r="M137" s="10">
        <v>-2</v>
      </c>
      <c r="N137" s="10" t="str">
        <f t="shared" si="5"/>
        <v>Normal</v>
      </c>
    </row>
    <row r="138" spans="1:14" x14ac:dyDescent="0.3">
      <c r="A138" s="11" t="s">
        <v>6</v>
      </c>
      <c r="B138" s="11">
        <v>9999</v>
      </c>
      <c r="C138" s="11">
        <v>200127</v>
      </c>
      <c r="D138" s="12">
        <v>45541</v>
      </c>
      <c r="E138" s="11" t="s">
        <v>9</v>
      </c>
      <c r="F138" s="11">
        <v>6682</v>
      </c>
      <c r="G138" s="11">
        <v>9069.0305307939707</v>
      </c>
      <c r="H138" s="11">
        <v>8035.7194692060293</v>
      </c>
      <c r="I138" s="11" t="s">
        <v>48</v>
      </c>
      <c r="J138" s="11">
        <v>9075.8490566037744</v>
      </c>
      <c r="K138" s="1">
        <f t="shared" si="4"/>
        <v>-7.2403173430687904</v>
      </c>
      <c r="L138" s="9">
        <v>2</v>
      </c>
      <c r="M138" s="10">
        <v>-2</v>
      </c>
      <c r="N138" s="10" t="str">
        <f t="shared" si="5"/>
        <v>Anamoly</v>
      </c>
    </row>
    <row r="139" spans="1:14" x14ac:dyDescent="0.3">
      <c r="A139" s="11" t="s">
        <v>6</v>
      </c>
      <c r="B139" s="11">
        <v>9999</v>
      </c>
      <c r="C139" s="11">
        <v>200127</v>
      </c>
      <c r="D139" s="12">
        <v>45548</v>
      </c>
      <c r="E139" s="11" t="s">
        <v>9</v>
      </c>
      <c r="F139" s="11">
        <v>8592</v>
      </c>
      <c r="G139" s="11">
        <v>9705.9309559142221</v>
      </c>
      <c r="H139" s="11">
        <v>7012.0690440857779</v>
      </c>
      <c r="I139" s="11" t="s">
        <v>47</v>
      </c>
      <c r="J139" s="11">
        <v>9075.8490566037744</v>
      </c>
      <c r="K139" s="1">
        <f t="shared" si="4"/>
        <v>0.34597170549377199</v>
      </c>
      <c r="L139" s="9">
        <v>2</v>
      </c>
      <c r="M139" s="10">
        <v>-2</v>
      </c>
      <c r="N139" s="10" t="str">
        <f t="shared" si="5"/>
        <v>Normal</v>
      </c>
    </row>
    <row r="140" spans="1:14" x14ac:dyDescent="0.3">
      <c r="A140" s="11" t="s">
        <v>6</v>
      </c>
      <c r="B140" s="11">
        <v>9999</v>
      </c>
      <c r="C140" s="11">
        <v>200127</v>
      </c>
      <c r="D140" s="12">
        <v>45555</v>
      </c>
      <c r="E140" s="11" t="s">
        <v>9</v>
      </c>
      <c r="F140" s="11">
        <v>8777</v>
      </c>
      <c r="G140" s="11">
        <v>9711.8866267796257</v>
      </c>
      <c r="H140" s="11">
        <v>7013.3633732203753</v>
      </c>
      <c r="I140" s="11" t="s">
        <v>47</v>
      </c>
      <c r="J140" s="11">
        <v>9075.8490566037744</v>
      </c>
      <c r="K140" s="1">
        <f t="shared" si="4"/>
        <v>0.61422483494030311</v>
      </c>
      <c r="L140" s="9">
        <v>2</v>
      </c>
      <c r="M140" s="10">
        <v>-2</v>
      </c>
      <c r="N140" s="10" t="str">
        <f t="shared" si="5"/>
        <v>Normal</v>
      </c>
    </row>
    <row r="141" spans="1:14" x14ac:dyDescent="0.3">
      <c r="A141" s="11" t="s">
        <v>6</v>
      </c>
      <c r="B141" s="11">
        <v>9999</v>
      </c>
      <c r="C141" s="11">
        <v>200127</v>
      </c>
      <c r="D141" s="12">
        <v>45562</v>
      </c>
      <c r="E141" s="11" t="s">
        <v>9</v>
      </c>
      <c r="F141" s="11">
        <v>8634</v>
      </c>
      <c r="G141" s="11">
        <v>9634.8147198122369</v>
      </c>
      <c r="H141" s="11">
        <v>7032.1852801877631</v>
      </c>
      <c r="I141" s="11" t="s">
        <v>47</v>
      </c>
      <c r="J141" s="11">
        <v>9075.8490566037744</v>
      </c>
      <c r="K141" s="1">
        <f t="shared" si="4"/>
        <v>0.46184062229520984</v>
      </c>
      <c r="L141" s="9">
        <v>2</v>
      </c>
      <c r="M141" s="10">
        <v>-2</v>
      </c>
      <c r="N141" s="10" t="str">
        <f t="shared" si="5"/>
        <v>Normal</v>
      </c>
    </row>
    <row r="142" spans="1:14" x14ac:dyDescent="0.3">
      <c r="A142" s="11" t="s">
        <v>6</v>
      </c>
      <c r="B142" s="11">
        <v>9999</v>
      </c>
      <c r="C142" s="11">
        <v>200127</v>
      </c>
      <c r="D142" s="12">
        <v>45569</v>
      </c>
      <c r="E142" s="11" t="s">
        <v>9</v>
      </c>
      <c r="F142" s="11">
        <v>8516</v>
      </c>
      <c r="G142" s="11">
        <v>9682.633965838646</v>
      </c>
      <c r="H142" s="11">
        <v>7049.366034161354</v>
      </c>
      <c r="I142" s="11" t="s">
        <v>47</v>
      </c>
      <c r="J142" s="11">
        <v>9075.8490566037744</v>
      </c>
      <c r="K142" s="1">
        <f t="shared" si="4"/>
        <v>0.22785376025819859</v>
      </c>
      <c r="L142" s="9">
        <v>2</v>
      </c>
      <c r="M142" s="10">
        <v>-2</v>
      </c>
      <c r="N142" s="10" t="str">
        <f t="shared" si="5"/>
        <v>Normal</v>
      </c>
    </row>
    <row r="143" spans="1:14" x14ac:dyDescent="0.3">
      <c r="A143" s="11" t="s">
        <v>6</v>
      </c>
      <c r="B143" s="11">
        <v>9999</v>
      </c>
      <c r="C143" s="11">
        <v>200127</v>
      </c>
      <c r="D143" s="12">
        <v>45576</v>
      </c>
      <c r="E143" s="11" t="s">
        <v>9</v>
      </c>
      <c r="F143" s="11">
        <v>8736</v>
      </c>
      <c r="G143" s="11">
        <v>9635.372147299764</v>
      </c>
      <c r="H143" s="11">
        <v>7044.6278527002369</v>
      </c>
      <c r="I143" s="11" t="s">
        <v>47</v>
      </c>
      <c r="J143" s="11">
        <v>9075.8490566037744</v>
      </c>
      <c r="K143" s="1">
        <f t="shared" si="4"/>
        <v>0.61140730997724813</v>
      </c>
      <c r="L143" s="9">
        <v>2</v>
      </c>
      <c r="M143" s="10">
        <v>-2</v>
      </c>
      <c r="N143" s="10" t="str">
        <f t="shared" si="5"/>
        <v>Normal</v>
      </c>
    </row>
    <row r="144" spans="1:14" x14ac:dyDescent="0.3">
      <c r="A144" s="11" t="s">
        <v>6</v>
      </c>
      <c r="B144" s="11">
        <v>9999</v>
      </c>
      <c r="C144" s="11">
        <v>200127</v>
      </c>
      <c r="D144" s="12">
        <v>45583</v>
      </c>
      <c r="E144" s="11" t="s">
        <v>9</v>
      </c>
      <c r="F144" s="11">
        <v>8144</v>
      </c>
      <c r="G144" s="11">
        <v>9708.0638932549045</v>
      </c>
      <c r="H144" s="11">
        <v>7064.1861067450964</v>
      </c>
      <c r="I144" s="11" t="s">
        <v>47</v>
      </c>
      <c r="J144" s="11">
        <v>9075.8490566037744</v>
      </c>
      <c r="K144" s="1">
        <f t="shared" si="4"/>
        <v>-0.36631799130114867</v>
      </c>
      <c r="L144" s="9">
        <v>2</v>
      </c>
      <c r="M144" s="10">
        <v>-2</v>
      </c>
      <c r="N144" s="10" t="str">
        <f t="shared" si="5"/>
        <v>Normal</v>
      </c>
    </row>
    <row r="145" spans="1:14" x14ac:dyDescent="0.3">
      <c r="A145" s="11" t="s">
        <v>6</v>
      </c>
      <c r="B145" s="11">
        <v>9999</v>
      </c>
      <c r="C145" s="11">
        <v>200127</v>
      </c>
      <c r="D145" s="12">
        <v>45590</v>
      </c>
      <c r="E145" s="11" t="s">
        <v>9</v>
      </c>
      <c r="F145" s="11">
        <v>9231</v>
      </c>
      <c r="G145" s="11">
        <v>9586.4527548936694</v>
      </c>
      <c r="H145" s="11">
        <v>7015.7972451063306</v>
      </c>
      <c r="I145" s="11" t="s">
        <v>47</v>
      </c>
      <c r="J145" s="11">
        <v>9075.8490566037744</v>
      </c>
      <c r="K145" s="1">
        <f t="shared" si="4"/>
        <v>1.446907213291952</v>
      </c>
      <c r="L145" s="9">
        <v>2</v>
      </c>
      <c r="M145" s="10">
        <v>-2</v>
      </c>
      <c r="N145" s="10" t="str">
        <f t="shared" si="5"/>
        <v>Normal</v>
      </c>
    </row>
    <row r="146" spans="1:14" x14ac:dyDescent="0.3">
      <c r="A146" s="11" t="s">
        <v>6</v>
      </c>
      <c r="B146" s="11">
        <v>9999</v>
      </c>
      <c r="C146" s="11">
        <v>200127</v>
      </c>
      <c r="D146" s="12">
        <v>45597</v>
      </c>
      <c r="E146" s="11" t="s">
        <v>9</v>
      </c>
      <c r="F146" s="11">
        <v>8879</v>
      </c>
      <c r="G146" s="11">
        <v>9839.8600913133105</v>
      </c>
      <c r="H146" s="11">
        <v>6988.1399086866904</v>
      </c>
      <c r="I146" s="11" t="s">
        <v>47</v>
      </c>
      <c r="J146" s="11">
        <v>9075.8490566037744</v>
      </c>
      <c r="K146" s="1">
        <f t="shared" ref="K146:K209" si="6">(F146-AVERAGE(F138:F145))/_xlfn.STDEV.P(F138:F145)</f>
        <v>0.65223790585471086</v>
      </c>
      <c r="L146" s="9">
        <v>2</v>
      </c>
      <c r="M146" s="10">
        <v>-2</v>
      </c>
      <c r="N146" s="10" t="str">
        <f t="shared" si="5"/>
        <v>Normal</v>
      </c>
    </row>
    <row r="147" spans="1:14" x14ac:dyDescent="0.3">
      <c r="A147" s="11" t="s">
        <v>6</v>
      </c>
      <c r="B147" s="11">
        <v>9999</v>
      </c>
      <c r="C147" s="11">
        <v>200127</v>
      </c>
      <c r="D147" s="12">
        <v>45604</v>
      </c>
      <c r="E147" s="11" t="s">
        <v>9</v>
      </c>
      <c r="F147" s="11">
        <v>9213</v>
      </c>
      <c r="G147" s="11">
        <v>9271.3787537416647</v>
      </c>
      <c r="H147" s="11">
        <v>8105.8712462583362</v>
      </c>
      <c r="I147" s="11" t="s">
        <v>47</v>
      </c>
      <c r="J147" s="11">
        <v>9075.8490566037744</v>
      </c>
      <c r="K147" s="1">
        <f t="shared" si="6"/>
        <v>1.7996452073733242</v>
      </c>
      <c r="L147" s="9">
        <v>2</v>
      </c>
      <c r="M147" s="10">
        <v>-2</v>
      </c>
      <c r="N147" s="10" t="str">
        <f t="shared" si="5"/>
        <v>Normal</v>
      </c>
    </row>
    <row r="148" spans="1:14" x14ac:dyDescent="0.3">
      <c r="A148" s="11" t="s">
        <v>6</v>
      </c>
      <c r="B148" s="11">
        <v>9999</v>
      </c>
      <c r="C148" s="11">
        <v>200127</v>
      </c>
      <c r="D148" s="12">
        <v>45611</v>
      </c>
      <c r="E148" s="11" t="s">
        <v>9</v>
      </c>
      <c r="F148" s="11">
        <v>9260</v>
      </c>
      <c r="G148" s="11">
        <v>9435.8138505773732</v>
      </c>
      <c r="H148" s="11">
        <v>8096.6861494226259</v>
      </c>
      <c r="I148" s="11" t="s">
        <v>47</v>
      </c>
      <c r="J148" s="11">
        <v>9075.8490566037744</v>
      </c>
      <c r="K148" s="1">
        <f t="shared" si="6"/>
        <v>1.4748406729970045</v>
      </c>
      <c r="L148" s="9">
        <v>2</v>
      </c>
      <c r="M148" s="10">
        <v>-2</v>
      </c>
      <c r="N148" s="10" t="str">
        <f t="shared" si="5"/>
        <v>Normal</v>
      </c>
    </row>
    <row r="149" spans="1:14" x14ac:dyDescent="0.3">
      <c r="A149" s="11" t="s">
        <v>6</v>
      </c>
      <c r="B149" s="11">
        <v>9999</v>
      </c>
      <c r="C149" s="11">
        <v>200127</v>
      </c>
      <c r="D149" s="12">
        <v>45618</v>
      </c>
      <c r="E149" s="11" t="s">
        <v>9</v>
      </c>
      <c r="F149" s="11">
        <v>8967</v>
      </c>
      <c r="G149" s="11">
        <v>9571.9919817613336</v>
      </c>
      <c r="H149" s="11">
        <v>8081.2580182386664</v>
      </c>
      <c r="I149" s="11" t="s">
        <v>47</v>
      </c>
      <c r="J149" s="11">
        <v>9075.8490566037744</v>
      </c>
      <c r="K149" s="1">
        <f t="shared" si="6"/>
        <v>0.37666009746846574</v>
      </c>
      <c r="L149" s="9">
        <v>2</v>
      </c>
      <c r="M149" s="10">
        <v>-2</v>
      </c>
      <c r="N149" s="10" t="str">
        <f t="shared" si="5"/>
        <v>Normal</v>
      </c>
    </row>
    <row r="150" spans="1:14" x14ac:dyDescent="0.3">
      <c r="A150" s="11" t="s">
        <v>6</v>
      </c>
      <c r="B150" s="11">
        <v>9999</v>
      </c>
      <c r="C150" s="11">
        <v>200127</v>
      </c>
      <c r="D150" s="12">
        <v>45625</v>
      </c>
      <c r="E150" s="11" t="s">
        <v>9</v>
      </c>
      <c r="F150" s="11">
        <v>6197</v>
      </c>
      <c r="G150" s="11">
        <v>9603.0572876611932</v>
      </c>
      <c r="H150" s="11">
        <v>8133.4427123388068</v>
      </c>
      <c r="I150" s="11" t="s">
        <v>48</v>
      </c>
      <c r="J150" s="11">
        <v>9075.8490566037744</v>
      </c>
      <c r="K150" s="1">
        <f t="shared" si="6"/>
        <v>-7.2706137918209262</v>
      </c>
      <c r="L150" s="9">
        <v>2</v>
      </c>
      <c r="M150" s="10">
        <v>-2</v>
      </c>
      <c r="N150" s="10" t="str">
        <f t="shared" si="5"/>
        <v>Anamoly</v>
      </c>
    </row>
    <row r="151" spans="1:14" x14ac:dyDescent="0.3">
      <c r="A151" s="11" t="s">
        <v>6</v>
      </c>
      <c r="B151" s="11">
        <v>9999</v>
      </c>
      <c r="C151" s="11">
        <v>200127</v>
      </c>
      <c r="D151" s="12">
        <v>45632</v>
      </c>
      <c r="E151" s="11" t="s">
        <v>9</v>
      </c>
      <c r="F151" s="11">
        <v>8149</v>
      </c>
      <c r="G151" s="11">
        <v>10504.401982547233</v>
      </c>
      <c r="H151" s="11">
        <v>6652.3480174527667</v>
      </c>
      <c r="I151" s="11" t="s">
        <v>47</v>
      </c>
      <c r="J151" s="11">
        <v>9075.8490566037744</v>
      </c>
      <c r="K151" s="1">
        <f t="shared" si="6"/>
        <v>-0.44586602772525813</v>
      </c>
      <c r="L151" s="9">
        <v>2</v>
      </c>
      <c r="M151" s="10">
        <v>-2</v>
      </c>
      <c r="N151" s="10" t="str">
        <f t="shared" si="5"/>
        <v>Normal</v>
      </c>
    </row>
    <row r="152" spans="1:14" x14ac:dyDescent="0.3">
      <c r="A152" s="11" t="s">
        <v>6</v>
      </c>
      <c r="B152" s="11">
        <v>9999</v>
      </c>
      <c r="C152" s="11">
        <v>200127</v>
      </c>
      <c r="D152" s="12">
        <v>45639</v>
      </c>
      <c r="E152" s="11" t="s">
        <v>9</v>
      </c>
      <c r="F152" s="11">
        <v>9342</v>
      </c>
      <c r="G152" s="11">
        <v>10446.082945162314</v>
      </c>
      <c r="H152" s="11">
        <v>6563.9170548376869</v>
      </c>
      <c r="I152" s="11" t="s">
        <v>47</v>
      </c>
      <c r="J152" s="11">
        <v>9075.8490566037744</v>
      </c>
      <c r="K152" s="1">
        <f t="shared" si="6"/>
        <v>0.86240518684276013</v>
      </c>
      <c r="L152" s="9">
        <v>2</v>
      </c>
      <c r="M152" s="10">
        <v>-2</v>
      </c>
      <c r="N152" s="10" t="str">
        <f t="shared" si="5"/>
        <v>Normal</v>
      </c>
    </row>
    <row r="153" spans="1:14" x14ac:dyDescent="0.3">
      <c r="A153" s="11" t="s">
        <v>6</v>
      </c>
      <c r="B153" s="11">
        <v>9999</v>
      </c>
      <c r="C153" s="11">
        <v>200127</v>
      </c>
      <c r="D153" s="12">
        <v>45646</v>
      </c>
      <c r="E153" s="11" t="s">
        <v>9</v>
      </c>
      <c r="F153" s="11">
        <v>9187</v>
      </c>
      <c r="G153" s="11">
        <v>10645.535460565754</v>
      </c>
      <c r="H153" s="11">
        <v>6663.964539434246</v>
      </c>
      <c r="I153" s="11" t="s">
        <v>47</v>
      </c>
      <c r="J153" s="11">
        <v>9075.8490566037744</v>
      </c>
      <c r="K153" s="1">
        <f t="shared" si="6"/>
        <v>0.53471356963672212</v>
      </c>
      <c r="L153" s="9">
        <v>2</v>
      </c>
      <c r="M153" s="10">
        <v>-2</v>
      </c>
      <c r="N153" s="10" t="str">
        <f t="shared" si="5"/>
        <v>Normal</v>
      </c>
    </row>
    <row r="154" spans="1:14" x14ac:dyDescent="0.3">
      <c r="A154" s="11" t="s">
        <v>6</v>
      </c>
      <c r="B154" s="11">
        <v>9999</v>
      </c>
      <c r="C154" s="11">
        <v>200127</v>
      </c>
      <c r="D154" s="12">
        <v>45653</v>
      </c>
      <c r="E154" s="11" t="s">
        <v>9</v>
      </c>
      <c r="F154" s="11">
        <v>5284</v>
      </c>
      <c r="G154" s="11">
        <v>10633.870555673049</v>
      </c>
      <c r="H154" s="11">
        <v>6664.6294443269517</v>
      </c>
      <c r="I154" s="11" t="s">
        <v>48</v>
      </c>
      <c r="J154" s="11">
        <v>9075.8490566037744</v>
      </c>
      <c r="K154" s="1">
        <f t="shared" si="6"/>
        <v>-3.3913283729531218</v>
      </c>
      <c r="L154" s="9">
        <v>2</v>
      </c>
      <c r="M154" s="10">
        <v>-2</v>
      </c>
      <c r="N154" s="10" t="str">
        <f t="shared" si="5"/>
        <v>Anamoly</v>
      </c>
    </row>
    <row r="155" spans="1:14" x14ac:dyDescent="0.3">
      <c r="A155" s="11" t="s">
        <v>6</v>
      </c>
      <c r="B155" s="11">
        <v>9999</v>
      </c>
      <c r="C155" s="11">
        <v>200127</v>
      </c>
      <c r="D155" s="12">
        <v>45660</v>
      </c>
      <c r="E155" s="11" t="s">
        <v>9</v>
      </c>
      <c r="F155" s="11">
        <v>7457</v>
      </c>
      <c r="G155" s="11">
        <v>11160.791823806438</v>
      </c>
      <c r="H155" s="11">
        <v>5238.9581761935624</v>
      </c>
      <c r="I155" s="11" t="s">
        <v>47</v>
      </c>
      <c r="J155" s="11">
        <v>9075.8490566037744</v>
      </c>
      <c r="K155" s="1">
        <f t="shared" si="6"/>
        <v>-0.5017871451349919</v>
      </c>
      <c r="L155" s="9">
        <v>2</v>
      </c>
      <c r="M155" s="10">
        <v>-2</v>
      </c>
      <c r="N155" s="10" t="str">
        <f t="shared" si="5"/>
        <v>Normal</v>
      </c>
    </row>
    <row r="156" spans="1:14" x14ac:dyDescent="0.3">
      <c r="A156" s="11" t="s">
        <v>6</v>
      </c>
      <c r="B156" s="11">
        <v>9999</v>
      </c>
      <c r="C156" s="11">
        <v>200127</v>
      </c>
      <c r="D156" s="12">
        <v>45667</v>
      </c>
      <c r="E156" s="11" t="s">
        <v>9</v>
      </c>
      <c r="F156" s="11">
        <v>10948</v>
      </c>
      <c r="G156" s="11">
        <v>10867.766199248899</v>
      </c>
      <c r="H156" s="11">
        <v>5092.9838007511007</v>
      </c>
      <c r="I156" s="11" t="s">
        <v>48</v>
      </c>
      <c r="J156" s="11">
        <v>9075.8490566037744</v>
      </c>
      <c r="K156" s="1">
        <f t="shared" si="6"/>
        <v>2.0555752893975514</v>
      </c>
      <c r="L156" s="9">
        <v>2</v>
      </c>
      <c r="M156" s="10">
        <v>-2</v>
      </c>
      <c r="N156" s="10" t="str">
        <f t="shared" si="5"/>
        <v>Anamoly</v>
      </c>
    </row>
    <row r="157" spans="1:14" x14ac:dyDescent="0.3">
      <c r="A157" s="11" t="s">
        <v>6</v>
      </c>
      <c r="B157" s="11">
        <v>9999</v>
      </c>
      <c r="C157" s="11">
        <v>200127</v>
      </c>
      <c r="D157" s="12">
        <v>45674</v>
      </c>
      <c r="E157" s="11" t="s">
        <v>9</v>
      </c>
      <c r="F157" s="11">
        <v>11369</v>
      </c>
      <c r="G157" s="11">
        <v>11618.271983788687</v>
      </c>
      <c r="H157" s="11">
        <v>4764.4780162113129</v>
      </c>
      <c r="I157" s="11" t="s">
        <v>47</v>
      </c>
      <c r="J157" s="11">
        <v>9075.8490566037744</v>
      </c>
      <c r="K157" s="1">
        <f t="shared" si="6"/>
        <v>1.8545202934503748</v>
      </c>
      <c r="L157" s="9">
        <v>2</v>
      </c>
      <c r="M157" s="10">
        <v>-2</v>
      </c>
      <c r="N157" s="10" t="str">
        <f t="shared" si="5"/>
        <v>Normal</v>
      </c>
    </row>
    <row r="158" spans="1:14" x14ac:dyDescent="0.3">
      <c r="A158" s="11" t="s">
        <v>6</v>
      </c>
      <c r="B158" s="11">
        <v>9999</v>
      </c>
      <c r="C158" s="11">
        <v>200127</v>
      </c>
      <c r="D158" s="12">
        <v>45681</v>
      </c>
      <c r="E158" s="11" t="s">
        <v>9</v>
      </c>
      <c r="F158" s="11">
        <v>11237</v>
      </c>
      <c r="G158" s="11">
        <v>12507.951174192032</v>
      </c>
      <c r="H158" s="11">
        <v>4475.2988258079686</v>
      </c>
      <c r="I158" s="11" t="s">
        <v>47</v>
      </c>
      <c r="J158" s="11">
        <v>9075.8490566037744</v>
      </c>
      <c r="K158" s="1">
        <f t="shared" si="6"/>
        <v>1.3671075908332022</v>
      </c>
      <c r="L158" s="9">
        <v>2</v>
      </c>
      <c r="M158" s="10">
        <v>-2</v>
      </c>
      <c r="N158" s="10" t="str">
        <f t="shared" si="5"/>
        <v>Normal</v>
      </c>
    </row>
    <row r="159" spans="1:14" x14ac:dyDescent="0.3">
      <c r="A159" s="11" t="s">
        <v>6</v>
      </c>
      <c r="B159" s="11">
        <v>9999</v>
      </c>
      <c r="C159" s="11">
        <v>200127</v>
      </c>
      <c r="D159" s="12">
        <v>45688</v>
      </c>
      <c r="E159" s="11" t="s">
        <v>9</v>
      </c>
      <c r="F159" s="11">
        <v>12091</v>
      </c>
      <c r="G159" s="11">
        <v>13081.317656949526</v>
      </c>
      <c r="H159" s="11">
        <v>5161.9323430504737</v>
      </c>
      <c r="I159" s="11" t="s">
        <v>47</v>
      </c>
      <c r="J159" s="11">
        <v>9075.8490566037744</v>
      </c>
      <c r="K159" s="1">
        <f t="shared" si="6"/>
        <v>1.4998007457919986</v>
      </c>
      <c r="L159" s="9">
        <v>2</v>
      </c>
      <c r="M159" s="10">
        <v>-2</v>
      </c>
      <c r="N159" s="10" t="str">
        <f t="shared" si="5"/>
        <v>Normal</v>
      </c>
    </row>
    <row r="160" spans="1:14" x14ac:dyDescent="0.3">
      <c r="A160" s="11" t="s">
        <v>6</v>
      </c>
      <c r="B160" s="11">
        <v>9999</v>
      </c>
      <c r="C160" s="11">
        <v>200127</v>
      </c>
      <c r="D160" s="12">
        <v>45695</v>
      </c>
      <c r="E160" s="11" t="s">
        <v>9</v>
      </c>
      <c r="F160" s="11">
        <v>11317</v>
      </c>
      <c r="G160" s="11">
        <v>13932.192728610136</v>
      </c>
      <c r="H160" s="11">
        <v>5296.5572713898637</v>
      </c>
      <c r="I160" s="11" t="s">
        <v>47</v>
      </c>
      <c r="J160" s="11">
        <v>9075.8490566037744</v>
      </c>
      <c r="K160" s="1">
        <f t="shared" si="6"/>
        <v>0.7886507059889527</v>
      </c>
      <c r="L160" s="9">
        <v>2</v>
      </c>
      <c r="M160" s="10">
        <v>-2</v>
      </c>
      <c r="N160" s="10" t="str">
        <f t="shared" si="5"/>
        <v>Normal</v>
      </c>
    </row>
    <row r="161" spans="1:14" x14ac:dyDescent="0.3">
      <c r="A161" s="11" t="s">
        <v>6</v>
      </c>
      <c r="B161" s="11">
        <v>9999</v>
      </c>
      <c r="C161" s="11">
        <v>200102</v>
      </c>
      <c r="D161" s="12">
        <v>45331</v>
      </c>
      <c r="E161" s="11" t="s">
        <v>10</v>
      </c>
      <c r="F161" s="11">
        <v>74777</v>
      </c>
      <c r="G161" s="11"/>
      <c r="H161" s="11"/>
      <c r="I161" s="11" t="s">
        <v>47</v>
      </c>
      <c r="J161" s="11">
        <v>88797.490566037741</v>
      </c>
      <c r="K161" s="1">
        <v>0</v>
      </c>
      <c r="L161" s="9">
        <v>2</v>
      </c>
      <c r="M161" s="10">
        <v>-2</v>
      </c>
      <c r="N161" s="10" t="str">
        <f t="shared" si="5"/>
        <v>Normal</v>
      </c>
    </row>
    <row r="162" spans="1:14" x14ac:dyDescent="0.3">
      <c r="A162" s="11" t="s">
        <v>6</v>
      </c>
      <c r="B162" s="11">
        <v>9999</v>
      </c>
      <c r="C162" s="11">
        <v>200102</v>
      </c>
      <c r="D162" s="12">
        <v>45338</v>
      </c>
      <c r="E162" s="11" t="s">
        <v>10</v>
      </c>
      <c r="F162" s="11">
        <v>73602.5</v>
      </c>
      <c r="G162" s="11">
        <v>74777</v>
      </c>
      <c r="H162" s="11">
        <v>74777</v>
      </c>
      <c r="I162" s="11" t="s">
        <v>48</v>
      </c>
      <c r="J162" s="11">
        <v>88797.490566037741</v>
      </c>
      <c r="K162" s="1">
        <v>0</v>
      </c>
      <c r="L162" s="9">
        <v>2</v>
      </c>
      <c r="M162" s="10">
        <v>-2</v>
      </c>
      <c r="N162" s="10" t="str">
        <f t="shared" si="5"/>
        <v>Normal</v>
      </c>
    </row>
    <row r="163" spans="1:14" x14ac:dyDescent="0.3">
      <c r="A163" s="11" t="s">
        <v>6</v>
      </c>
      <c r="B163" s="11">
        <v>9999</v>
      </c>
      <c r="C163" s="11">
        <v>200102</v>
      </c>
      <c r="D163" s="12">
        <v>45345</v>
      </c>
      <c r="E163" s="11" t="s">
        <v>10</v>
      </c>
      <c r="F163" s="11">
        <v>78238.5</v>
      </c>
      <c r="G163" s="11">
        <v>75364.25</v>
      </c>
      <c r="H163" s="11">
        <v>73015.25</v>
      </c>
      <c r="I163" s="11" t="s">
        <v>48</v>
      </c>
      <c r="J163" s="11">
        <v>88797.490566037741</v>
      </c>
      <c r="K163" s="1">
        <f t="shared" si="6"/>
        <v>1.8771834706900896</v>
      </c>
      <c r="L163" s="9">
        <v>2</v>
      </c>
      <c r="M163" s="10">
        <v>-2</v>
      </c>
      <c r="N163" s="10" t="str">
        <f t="shared" si="5"/>
        <v>Normal</v>
      </c>
    </row>
    <row r="164" spans="1:14" x14ac:dyDescent="0.3">
      <c r="A164" s="11" t="s">
        <v>6</v>
      </c>
      <c r="B164" s="11">
        <v>9999</v>
      </c>
      <c r="C164" s="11">
        <v>200102</v>
      </c>
      <c r="D164" s="12">
        <v>45352</v>
      </c>
      <c r="E164" s="11" t="s">
        <v>10</v>
      </c>
      <c r="F164" s="11">
        <v>75854.5</v>
      </c>
      <c r="G164" s="11">
        <v>79475.147720329856</v>
      </c>
      <c r="H164" s="11">
        <v>71603.518946336801</v>
      </c>
      <c r="I164" s="11" t="s">
        <v>47</v>
      </c>
      <c r="J164" s="11">
        <v>88797.490566037741</v>
      </c>
      <c r="K164" s="1">
        <f t="shared" si="6"/>
        <v>1.3001043337983589</v>
      </c>
      <c r="L164" s="9">
        <v>2</v>
      </c>
      <c r="M164" s="10">
        <v>-2</v>
      </c>
      <c r="N164" s="10" t="str">
        <f t="shared" si="5"/>
        <v>Normal</v>
      </c>
    </row>
    <row r="165" spans="1:14" x14ac:dyDescent="0.3">
      <c r="A165" s="11" t="s">
        <v>6</v>
      </c>
      <c r="B165" s="11">
        <v>9999</v>
      </c>
      <c r="C165" s="11">
        <v>200102</v>
      </c>
      <c r="D165" s="12">
        <v>45359</v>
      </c>
      <c r="E165" s="11" t="s">
        <v>10</v>
      </c>
      <c r="F165" s="11">
        <v>78424</v>
      </c>
      <c r="G165" s="11">
        <v>79037.550929523844</v>
      </c>
      <c r="H165" s="11">
        <v>72198.699070476156</v>
      </c>
      <c r="I165" s="11" t="s">
        <v>47</v>
      </c>
      <c r="J165" s="11">
        <v>88797.490566037741</v>
      </c>
      <c r="K165" s="1">
        <f t="shared" si="6"/>
        <v>1.0867233569462926</v>
      </c>
      <c r="L165" s="9">
        <v>2</v>
      </c>
      <c r="M165" s="10">
        <v>-2</v>
      </c>
      <c r="N165" s="10" t="str">
        <f t="shared" si="5"/>
        <v>Normal</v>
      </c>
    </row>
    <row r="166" spans="1:14" x14ac:dyDescent="0.3">
      <c r="A166" s="11" t="s">
        <v>6</v>
      </c>
      <c r="B166" s="11">
        <v>9999</v>
      </c>
      <c r="C166" s="11">
        <v>200102</v>
      </c>
      <c r="D166" s="12">
        <v>45366</v>
      </c>
      <c r="E166" s="11" t="s">
        <v>10</v>
      </c>
      <c r="F166" s="11">
        <v>79506</v>
      </c>
      <c r="G166" s="11">
        <v>79973.065548897299</v>
      </c>
      <c r="H166" s="11">
        <v>72385.534451102707</v>
      </c>
      <c r="I166" s="11" t="s">
        <v>47</v>
      </c>
      <c r="J166" s="11">
        <v>88797.490566037741</v>
      </c>
      <c r="K166" s="1">
        <f t="shared" si="6"/>
        <v>0.87988230533082179</v>
      </c>
      <c r="L166" s="9">
        <v>2</v>
      </c>
      <c r="M166" s="10">
        <v>-2</v>
      </c>
      <c r="N166" s="10" t="str">
        <f t="shared" si="5"/>
        <v>Normal</v>
      </c>
    </row>
    <row r="167" spans="1:14" x14ac:dyDescent="0.3">
      <c r="A167" s="11" t="s">
        <v>6</v>
      </c>
      <c r="B167" s="11">
        <v>9999</v>
      </c>
      <c r="C167" s="11">
        <v>200102</v>
      </c>
      <c r="D167" s="12">
        <v>45373</v>
      </c>
      <c r="E167" s="11" t="s">
        <v>10</v>
      </c>
      <c r="F167" s="11">
        <v>80785.5</v>
      </c>
      <c r="G167" s="11">
        <v>80993.113440312023</v>
      </c>
      <c r="H167" s="11">
        <v>72474.386559687977</v>
      </c>
      <c r="I167" s="11" t="s">
        <v>47</v>
      </c>
      <c r="J167" s="11">
        <v>88797.490566037741</v>
      </c>
      <c r="K167" s="1">
        <f t="shared" si="6"/>
        <v>0.71968099250155182</v>
      </c>
      <c r="L167" s="9">
        <v>2</v>
      </c>
      <c r="M167" s="10">
        <v>-2</v>
      </c>
      <c r="N167" s="10" t="str">
        <f t="shared" si="5"/>
        <v>Normal</v>
      </c>
    </row>
    <row r="168" spans="1:14" x14ac:dyDescent="0.3">
      <c r="A168" s="11" t="s">
        <v>6</v>
      </c>
      <c r="B168" s="11">
        <v>9999</v>
      </c>
      <c r="C168" s="11">
        <v>200102</v>
      </c>
      <c r="D168" s="12">
        <v>45380</v>
      </c>
      <c r="E168" s="11" t="s">
        <v>10</v>
      </c>
      <c r="F168" s="11">
        <v>85076.5</v>
      </c>
      <c r="G168" s="11">
        <v>82169.654839972369</v>
      </c>
      <c r="H168" s="11">
        <v>72455.488017170501</v>
      </c>
      <c r="I168" s="11" t="s">
        <v>48</v>
      </c>
      <c r="J168" s="11">
        <v>88797.490566037741</v>
      </c>
      <c r="K168" s="1">
        <f t="shared" si="6"/>
        <v>0.72974197324505408</v>
      </c>
      <c r="L168" s="9">
        <v>2</v>
      </c>
      <c r="M168" s="10">
        <v>-2</v>
      </c>
      <c r="N168" s="10" t="str">
        <f t="shared" si="5"/>
        <v>Normal</v>
      </c>
    </row>
    <row r="169" spans="1:14" x14ac:dyDescent="0.3">
      <c r="A169" s="11" t="s">
        <v>6</v>
      </c>
      <c r="B169" s="11">
        <v>9999</v>
      </c>
      <c r="C169" s="11">
        <v>200102</v>
      </c>
      <c r="D169" s="12">
        <v>45387</v>
      </c>
      <c r="E169" s="11" t="s">
        <v>10</v>
      </c>
      <c r="F169" s="11">
        <v>81938</v>
      </c>
      <c r="G169" s="11">
        <v>85139.755114473461</v>
      </c>
      <c r="H169" s="11">
        <v>71426.369885526539</v>
      </c>
      <c r="I169" s="11" t="s">
        <v>47</v>
      </c>
      <c r="J169" s="11">
        <v>88797.490566037741</v>
      </c>
      <c r="K169" s="1">
        <f t="shared" si="6"/>
        <v>1.0660934376101285</v>
      </c>
      <c r="L169" s="9">
        <v>2</v>
      </c>
      <c r="M169" s="10">
        <v>-2</v>
      </c>
      <c r="N169" s="10" t="str">
        <f t="shared" si="5"/>
        <v>Normal</v>
      </c>
    </row>
    <row r="170" spans="1:14" x14ac:dyDescent="0.3">
      <c r="A170" s="11" t="s">
        <v>6</v>
      </c>
      <c r="B170" s="11">
        <v>9999</v>
      </c>
      <c r="C170" s="11">
        <v>200102</v>
      </c>
      <c r="D170" s="12">
        <v>45394</v>
      </c>
      <c r="E170" s="11" t="s">
        <v>10</v>
      </c>
      <c r="F170" s="11">
        <v>82636.5</v>
      </c>
      <c r="G170" s="11">
        <v>85837.18783671534</v>
      </c>
      <c r="H170" s="11">
        <v>72519.18716328466</v>
      </c>
      <c r="I170" s="11" t="s">
        <v>47</v>
      </c>
      <c r="J170" s="11">
        <v>88797.490566037741</v>
      </c>
      <c r="K170" s="1">
        <f t="shared" si="6"/>
        <v>1.0386881889559625</v>
      </c>
      <c r="L170" s="9">
        <v>2</v>
      </c>
      <c r="M170" s="10">
        <v>-2</v>
      </c>
      <c r="N170" s="10" t="str">
        <f t="shared" si="5"/>
        <v>Normal</v>
      </c>
    </row>
    <row r="171" spans="1:14" x14ac:dyDescent="0.3">
      <c r="A171" s="11" t="s">
        <v>6</v>
      </c>
      <c r="B171" s="11">
        <v>9999</v>
      </c>
      <c r="C171" s="11">
        <v>200102</v>
      </c>
      <c r="D171" s="12">
        <v>45401</v>
      </c>
      <c r="E171" s="11" t="s">
        <v>10</v>
      </c>
      <c r="F171" s="11">
        <v>84279.5</v>
      </c>
      <c r="G171" s="11">
        <v>85755.123280161613</v>
      </c>
      <c r="H171" s="11">
        <v>74859.751719838387</v>
      </c>
      <c r="I171" s="11" t="s">
        <v>47</v>
      </c>
      <c r="J171" s="11">
        <v>88797.490566037741</v>
      </c>
      <c r="K171" s="1">
        <f t="shared" si="6"/>
        <v>1.4582568306214483</v>
      </c>
      <c r="L171" s="9">
        <v>2</v>
      </c>
      <c r="M171" s="10">
        <v>-2</v>
      </c>
      <c r="N171" s="10" t="str">
        <f t="shared" si="5"/>
        <v>Normal</v>
      </c>
    </row>
    <row r="172" spans="1:14" x14ac:dyDescent="0.3">
      <c r="A172" s="11" t="s">
        <v>6</v>
      </c>
      <c r="B172" s="11">
        <v>9999</v>
      </c>
      <c r="C172" s="11">
        <v>200102</v>
      </c>
      <c r="D172" s="12">
        <v>45408</v>
      </c>
      <c r="E172" s="11" t="s">
        <v>10</v>
      </c>
      <c r="F172" s="11">
        <v>86393</v>
      </c>
      <c r="G172" s="11">
        <v>86819.715820815327</v>
      </c>
      <c r="H172" s="11">
        <v>75305.409179184673</v>
      </c>
      <c r="I172" s="11" t="s">
        <v>47</v>
      </c>
      <c r="J172" s="11">
        <v>88797.490566037741</v>
      </c>
      <c r="K172" s="1">
        <f t="shared" si="6"/>
        <v>1.8517615227398878</v>
      </c>
      <c r="L172" s="9">
        <v>2</v>
      </c>
      <c r="M172" s="10">
        <v>-2</v>
      </c>
      <c r="N172" s="10" t="str">
        <f t="shared" si="5"/>
        <v>Normal</v>
      </c>
    </row>
    <row r="173" spans="1:14" x14ac:dyDescent="0.3">
      <c r="A173" s="11" t="s">
        <v>6</v>
      </c>
      <c r="B173" s="11">
        <v>9999</v>
      </c>
      <c r="C173" s="11">
        <v>200102</v>
      </c>
      <c r="D173" s="12">
        <v>45415</v>
      </c>
      <c r="E173" s="11" t="s">
        <v>10</v>
      </c>
      <c r="F173" s="11">
        <v>87428</v>
      </c>
      <c r="G173" s="11">
        <v>87561.418200389249</v>
      </c>
      <c r="H173" s="11">
        <v>77198.331799610751</v>
      </c>
      <c r="I173" s="11" t="s">
        <v>47</v>
      </c>
      <c r="J173" s="11">
        <v>88797.490566037741</v>
      </c>
      <c r="K173" s="1">
        <f t="shared" si="6"/>
        <v>1.9485025231945494</v>
      </c>
      <c r="L173" s="9">
        <v>2</v>
      </c>
      <c r="M173" s="10">
        <v>-2</v>
      </c>
      <c r="N173" s="10" t="str">
        <f t="shared" si="5"/>
        <v>Normal</v>
      </c>
    </row>
    <row r="174" spans="1:14" x14ac:dyDescent="0.3">
      <c r="A174" s="11" t="s">
        <v>6</v>
      </c>
      <c r="B174" s="11">
        <v>9999</v>
      </c>
      <c r="C174" s="11">
        <v>200102</v>
      </c>
      <c r="D174" s="12">
        <v>45422</v>
      </c>
      <c r="E174" s="11" t="s">
        <v>10</v>
      </c>
      <c r="F174" s="11">
        <v>86064.5</v>
      </c>
      <c r="G174" s="11">
        <v>88672.453327014213</v>
      </c>
      <c r="H174" s="11">
        <v>78338.296672985787</v>
      </c>
      <c r="I174" s="11" t="s">
        <v>47</v>
      </c>
      <c r="J174" s="11">
        <v>88797.490566037741</v>
      </c>
      <c r="K174" s="1">
        <f t="shared" si="6"/>
        <v>0.99055010899313611</v>
      </c>
      <c r="L174" s="9">
        <v>2</v>
      </c>
      <c r="M174" s="10">
        <v>-2</v>
      </c>
      <c r="N174" s="10" t="str">
        <f t="shared" si="5"/>
        <v>Normal</v>
      </c>
    </row>
    <row r="175" spans="1:14" x14ac:dyDescent="0.3">
      <c r="A175" s="11" t="s">
        <v>6</v>
      </c>
      <c r="B175" s="11">
        <v>9999</v>
      </c>
      <c r="C175" s="11">
        <v>200102</v>
      </c>
      <c r="D175" s="12">
        <v>45429</v>
      </c>
      <c r="E175" s="11" t="s">
        <v>10</v>
      </c>
      <c r="F175" s="11">
        <v>87515.5</v>
      </c>
      <c r="G175" s="11">
        <v>88716.928440034491</v>
      </c>
      <c r="H175" s="11">
        <v>79933.446559965509</v>
      </c>
      <c r="I175" s="11" t="s">
        <v>47</v>
      </c>
      <c r="J175" s="11">
        <v>88797.490566037741</v>
      </c>
      <c r="K175" s="1">
        <f t="shared" si="6"/>
        <v>1.4528691667204521</v>
      </c>
      <c r="L175" s="9">
        <v>2</v>
      </c>
      <c r="M175" s="10">
        <v>-2</v>
      </c>
      <c r="N175" s="10" t="str">
        <f t="shared" si="5"/>
        <v>Normal</v>
      </c>
    </row>
    <row r="176" spans="1:14" x14ac:dyDescent="0.3">
      <c r="A176" s="11" t="s">
        <v>6</v>
      </c>
      <c r="B176" s="11">
        <v>9999</v>
      </c>
      <c r="C176" s="11">
        <v>200102</v>
      </c>
      <c r="D176" s="12">
        <v>45436</v>
      </c>
      <c r="E176" s="11" t="s">
        <v>10</v>
      </c>
      <c r="F176" s="11">
        <v>91020.5</v>
      </c>
      <c r="G176" s="11">
        <v>89075.521198179791</v>
      </c>
      <c r="H176" s="11">
        <v>81257.353801820209</v>
      </c>
      <c r="I176" s="11" t="s">
        <v>48</v>
      </c>
      <c r="J176" s="11">
        <v>88797.490566037741</v>
      </c>
      <c r="K176" s="1">
        <f t="shared" si="6"/>
        <v>2.9951072691157057</v>
      </c>
      <c r="L176" s="9">
        <v>2</v>
      </c>
      <c r="M176" s="10">
        <v>-2</v>
      </c>
      <c r="N176" s="10" t="str">
        <f t="shared" si="5"/>
        <v>Anamoly</v>
      </c>
    </row>
    <row r="177" spans="1:14" x14ac:dyDescent="0.3">
      <c r="A177" s="11" t="s">
        <v>6</v>
      </c>
      <c r="B177" s="11">
        <v>9999</v>
      </c>
      <c r="C177" s="11">
        <v>200102</v>
      </c>
      <c r="D177" s="12">
        <v>45443</v>
      </c>
      <c r="E177" s="11" t="s">
        <v>10</v>
      </c>
      <c r="F177" s="11">
        <v>76356.5</v>
      </c>
      <c r="G177" s="11">
        <v>91405.228513073089</v>
      </c>
      <c r="H177" s="11">
        <v>80413.646486926911</v>
      </c>
      <c r="I177" s="11" t="s">
        <v>48</v>
      </c>
      <c r="J177" s="11">
        <v>88797.490566037741</v>
      </c>
      <c r="K177" s="1">
        <f t="shared" si="6"/>
        <v>-3.4764558831571217</v>
      </c>
      <c r="L177" s="9">
        <v>2</v>
      </c>
      <c r="M177" s="10">
        <v>-2</v>
      </c>
      <c r="N177" s="10" t="str">
        <f t="shared" si="5"/>
        <v>Anamoly</v>
      </c>
    </row>
    <row r="178" spans="1:14" x14ac:dyDescent="0.3">
      <c r="A178" s="11" t="s">
        <v>6</v>
      </c>
      <c r="B178" s="11">
        <v>9999</v>
      </c>
      <c r="C178" s="11">
        <v>200102</v>
      </c>
      <c r="D178" s="12">
        <v>45450</v>
      </c>
      <c r="E178" s="11" t="s">
        <v>10</v>
      </c>
      <c r="F178" s="11">
        <v>92335</v>
      </c>
      <c r="G178" s="11">
        <v>93335.775910840021</v>
      </c>
      <c r="H178" s="11">
        <v>77087.724089159979</v>
      </c>
      <c r="I178" s="11" t="s">
        <v>47</v>
      </c>
      <c r="J178" s="11">
        <v>88797.490566037741</v>
      </c>
      <c r="K178" s="1">
        <f t="shared" si="6"/>
        <v>1.7536256231027851</v>
      </c>
      <c r="L178" s="9">
        <v>2</v>
      </c>
      <c r="M178" s="10">
        <v>-2</v>
      </c>
      <c r="N178" s="10" t="str">
        <f t="shared" si="5"/>
        <v>Normal</v>
      </c>
    </row>
    <row r="179" spans="1:14" x14ac:dyDescent="0.3">
      <c r="A179" s="11" t="s">
        <v>6</v>
      </c>
      <c r="B179" s="11">
        <v>9999</v>
      </c>
      <c r="C179" s="11">
        <v>200102</v>
      </c>
      <c r="D179" s="12">
        <v>45457</v>
      </c>
      <c r="E179" s="11" t="s">
        <v>10</v>
      </c>
      <c r="F179" s="11">
        <v>89916</v>
      </c>
      <c r="G179" s="11">
        <v>95489.126184794222</v>
      </c>
      <c r="H179" s="11">
        <v>77358.998815205778</v>
      </c>
      <c r="I179" s="11" t="s">
        <v>47</v>
      </c>
      <c r="J179" s="11">
        <v>88797.490566037741</v>
      </c>
      <c r="K179" s="1">
        <f t="shared" si="6"/>
        <v>0.77041654011926941</v>
      </c>
      <c r="L179" s="9">
        <v>2</v>
      </c>
      <c r="M179" s="10">
        <v>-2</v>
      </c>
      <c r="N179" s="10" t="str">
        <f t="shared" si="5"/>
        <v>Normal</v>
      </c>
    </row>
    <row r="180" spans="1:14" x14ac:dyDescent="0.3">
      <c r="A180" s="11" t="s">
        <v>6</v>
      </c>
      <c r="B180" s="11">
        <v>9999</v>
      </c>
      <c r="C180" s="11">
        <v>200102</v>
      </c>
      <c r="D180" s="12">
        <v>45464</v>
      </c>
      <c r="E180" s="11" t="s">
        <v>10</v>
      </c>
      <c r="F180" s="11">
        <v>87654.5</v>
      </c>
      <c r="G180" s="11">
        <v>96293.066387095023</v>
      </c>
      <c r="H180" s="11">
        <v>77964.183612904977</v>
      </c>
      <c r="I180" s="11" t="s">
        <v>47</v>
      </c>
      <c r="J180" s="11">
        <v>88797.490566037741</v>
      </c>
      <c r="K180" s="1">
        <f t="shared" si="6"/>
        <v>0.11476422354351358</v>
      </c>
      <c r="L180" s="9">
        <v>2</v>
      </c>
      <c r="M180" s="10">
        <v>-2</v>
      </c>
      <c r="N180" s="10" t="str">
        <f t="shared" si="5"/>
        <v>Normal</v>
      </c>
    </row>
    <row r="181" spans="1:14" x14ac:dyDescent="0.3">
      <c r="A181" s="11" t="s">
        <v>6</v>
      </c>
      <c r="B181" s="11">
        <v>9999</v>
      </c>
      <c r="C181" s="11">
        <v>200102</v>
      </c>
      <c r="D181" s="12">
        <v>45471</v>
      </c>
      <c r="E181" s="11" t="s">
        <v>10</v>
      </c>
      <c r="F181" s="11">
        <v>91548.5</v>
      </c>
      <c r="G181" s="11">
        <v>96438.100562142557</v>
      </c>
      <c r="H181" s="11">
        <v>78134.524437857443</v>
      </c>
      <c r="I181" s="11" t="s">
        <v>47</v>
      </c>
      <c r="J181" s="11">
        <v>88797.490566037741</v>
      </c>
      <c r="K181" s="1">
        <f t="shared" si="6"/>
        <v>0.93144366348059093</v>
      </c>
      <c r="L181" s="9">
        <v>2</v>
      </c>
      <c r="M181" s="10">
        <v>-2</v>
      </c>
      <c r="N181" s="10" t="str">
        <f t="shared" si="5"/>
        <v>Normal</v>
      </c>
    </row>
    <row r="182" spans="1:14" x14ac:dyDescent="0.3">
      <c r="A182" s="11" t="s">
        <v>6</v>
      </c>
      <c r="B182" s="11">
        <v>9999</v>
      </c>
      <c r="C182" s="11">
        <v>200102</v>
      </c>
      <c r="D182" s="12">
        <v>45478</v>
      </c>
      <c r="E182" s="11" t="s">
        <v>10</v>
      </c>
      <c r="F182" s="11">
        <v>61560</v>
      </c>
      <c r="G182" s="11">
        <v>97380.89224710071</v>
      </c>
      <c r="H182" s="11">
        <v>78221.85775289929</v>
      </c>
      <c r="I182" s="11" t="s">
        <v>48</v>
      </c>
      <c r="J182" s="11">
        <v>88797.490566037741</v>
      </c>
      <c r="K182" s="1">
        <f t="shared" si="6"/>
        <v>-5.4786424666529161</v>
      </c>
      <c r="L182" s="9">
        <v>2</v>
      </c>
      <c r="M182" s="10">
        <v>-2</v>
      </c>
      <c r="N182" s="10" t="str">
        <f t="shared" si="5"/>
        <v>Anamoly</v>
      </c>
    </row>
    <row r="183" spans="1:14" x14ac:dyDescent="0.3">
      <c r="A183" s="11" t="s">
        <v>6</v>
      </c>
      <c r="B183" s="11">
        <v>9999</v>
      </c>
      <c r="C183" s="11">
        <v>200102</v>
      </c>
      <c r="D183" s="12">
        <v>45485</v>
      </c>
      <c r="E183" s="11" t="s">
        <v>10</v>
      </c>
      <c r="F183" s="11">
        <v>105668.5</v>
      </c>
      <c r="G183" s="11">
        <v>104664.03097473449</v>
      </c>
      <c r="H183" s="11">
        <v>64812.59402526552</v>
      </c>
      <c r="I183" s="11" t="s">
        <v>48</v>
      </c>
      <c r="J183" s="11">
        <v>88797.490566037741</v>
      </c>
      <c r="K183" s="1">
        <f t="shared" si="6"/>
        <v>2.1008213607493422</v>
      </c>
      <c r="L183" s="9">
        <v>2</v>
      </c>
      <c r="M183" s="10">
        <v>-2</v>
      </c>
      <c r="N183" s="10" t="str">
        <f t="shared" si="5"/>
        <v>Anamoly</v>
      </c>
    </row>
    <row r="184" spans="1:14" x14ac:dyDescent="0.3">
      <c r="A184" s="11" t="s">
        <v>6</v>
      </c>
      <c r="B184" s="11">
        <v>9999</v>
      </c>
      <c r="C184" s="11">
        <v>200102</v>
      </c>
      <c r="D184" s="12">
        <v>45492</v>
      </c>
      <c r="E184" s="11" t="s">
        <v>10</v>
      </c>
      <c r="F184" s="11">
        <v>93522</v>
      </c>
      <c r="G184" s="11">
        <v>111330.64725651394</v>
      </c>
      <c r="H184" s="11">
        <v>62684.227743486059</v>
      </c>
      <c r="I184" s="11" t="s">
        <v>47</v>
      </c>
      <c r="J184" s="11">
        <v>88797.490566037741</v>
      </c>
      <c r="K184" s="1">
        <f t="shared" si="6"/>
        <v>0.53566635038826238</v>
      </c>
      <c r="L184" s="9">
        <v>2</v>
      </c>
      <c r="M184" s="10">
        <v>-2</v>
      </c>
      <c r="N184" s="10" t="str">
        <f t="shared" si="5"/>
        <v>Normal</v>
      </c>
    </row>
    <row r="185" spans="1:14" x14ac:dyDescent="0.3">
      <c r="A185" s="11" t="s">
        <v>6</v>
      </c>
      <c r="B185" s="11">
        <v>9999</v>
      </c>
      <c r="C185" s="11">
        <v>200102</v>
      </c>
      <c r="D185" s="12">
        <v>45499</v>
      </c>
      <c r="E185" s="11" t="s">
        <v>10</v>
      </c>
      <c r="F185" s="11">
        <v>93625</v>
      </c>
      <c r="G185" s="11">
        <v>111904.56857591809</v>
      </c>
      <c r="H185" s="11">
        <v>62735.681424081915</v>
      </c>
      <c r="I185" s="11" t="s">
        <v>47</v>
      </c>
      <c r="J185" s="11">
        <v>88797.490566037741</v>
      </c>
      <c r="K185" s="1">
        <f t="shared" si="6"/>
        <v>0.51291581853623869</v>
      </c>
      <c r="L185" s="9">
        <v>2</v>
      </c>
      <c r="M185" s="10">
        <v>-2</v>
      </c>
      <c r="N185" s="10" t="str">
        <f t="shared" si="5"/>
        <v>Normal</v>
      </c>
    </row>
    <row r="186" spans="1:14" x14ac:dyDescent="0.3">
      <c r="A186" s="11" t="s">
        <v>6</v>
      </c>
      <c r="B186" s="11">
        <v>9999</v>
      </c>
      <c r="C186" s="11">
        <v>200102</v>
      </c>
      <c r="D186" s="12">
        <v>45506</v>
      </c>
      <c r="E186" s="11" t="s">
        <v>10</v>
      </c>
      <c r="F186" s="11">
        <v>89361.5</v>
      </c>
      <c r="G186" s="11">
        <v>112835.32436159407</v>
      </c>
      <c r="H186" s="11">
        <v>66122.050638405926</v>
      </c>
      <c r="I186" s="11" t="s">
        <v>47</v>
      </c>
      <c r="J186" s="11">
        <v>88797.490566037741</v>
      </c>
      <c r="K186" s="1">
        <f t="shared" si="6"/>
        <v>-1.003462105391504E-2</v>
      </c>
      <c r="L186" s="9">
        <v>2</v>
      </c>
      <c r="M186" s="10">
        <v>-2</v>
      </c>
      <c r="N186" s="10" t="str">
        <f t="shared" si="5"/>
        <v>Normal</v>
      </c>
    </row>
    <row r="187" spans="1:14" x14ac:dyDescent="0.3">
      <c r="A187" s="11" t="s">
        <v>6</v>
      </c>
      <c r="B187" s="11">
        <v>9999</v>
      </c>
      <c r="C187" s="11">
        <v>200102</v>
      </c>
      <c r="D187" s="12">
        <v>45513</v>
      </c>
      <c r="E187" s="11" t="s">
        <v>10</v>
      </c>
      <c r="F187" s="11">
        <v>90914.5</v>
      </c>
      <c r="G187" s="11">
        <v>112364.41784893585</v>
      </c>
      <c r="H187" s="11">
        <v>65849.582151064154</v>
      </c>
      <c r="I187" s="11" t="s">
        <v>47</v>
      </c>
      <c r="J187" s="11">
        <v>88797.490566037741</v>
      </c>
      <c r="K187" s="1">
        <f t="shared" si="6"/>
        <v>0.1554342800856289</v>
      </c>
      <c r="L187" s="9">
        <v>2</v>
      </c>
      <c r="M187" s="10">
        <v>-2</v>
      </c>
      <c r="N187" s="10" t="str">
        <f t="shared" si="5"/>
        <v>Normal</v>
      </c>
    </row>
    <row r="188" spans="1:14" x14ac:dyDescent="0.3">
      <c r="A188" s="11" t="s">
        <v>6</v>
      </c>
      <c r="B188" s="11">
        <v>9999</v>
      </c>
      <c r="C188" s="11">
        <v>200102</v>
      </c>
      <c r="D188" s="12">
        <v>45520</v>
      </c>
      <c r="E188" s="11" t="s">
        <v>10</v>
      </c>
      <c r="F188" s="11">
        <v>94597</v>
      </c>
      <c r="G188" s="11">
        <v>112515.95860812205</v>
      </c>
      <c r="H188" s="11">
        <v>65947.666391877952</v>
      </c>
      <c r="I188" s="11" t="s">
        <v>47</v>
      </c>
      <c r="J188" s="11">
        <v>88797.490566037741</v>
      </c>
      <c r="K188" s="1">
        <f t="shared" si="6"/>
        <v>0.46084468591515149</v>
      </c>
      <c r="L188" s="9">
        <v>2</v>
      </c>
      <c r="M188" s="10">
        <v>-2</v>
      </c>
      <c r="N188" s="10" t="str">
        <f t="shared" si="5"/>
        <v>Normal</v>
      </c>
    </row>
    <row r="189" spans="1:14" x14ac:dyDescent="0.3">
      <c r="A189" s="11" t="s">
        <v>6</v>
      </c>
      <c r="B189" s="11">
        <v>9999</v>
      </c>
      <c r="C189" s="11">
        <v>200102</v>
      </c>
      <c r="D189" s="12">
        <v>45527</v>
      </c>
      <c r="E189" s="11" t="s">
        <v>10</v>
      </c>
      <c r="F189" s="11">
        <v>94237.5</v>
      </c>
      <c r="G189" s="11">
        <v>113600.42768708922</v>
      </c>
      <c r="H189" s="11">
        <v>66598.822312910779</v>
      </c>
      <c r="I189" s="11" t="s">
        <v>47</v>
      </c>
      <c r="J189" s="11">
        <v>88797.490566037741</v>
      </c>
      <c r="K189" s="1">
        <f t="shared" si="6"/>
        <v>0.35214754620047506</v>
      </c>
      <c r="L189" s="9">
        <v>2</v>
      </c>
      <c r="M189" s="10">
        <v>-2</v>
      </c>
      <c r="N189" s="10" t="str">
        <f t="shared" si="5"/>
        <v>Normal</v>
      </c>
    </row>
    <row r="190" spans="1:14" x14ac:dyDescent="0.3">
      <c r="A190" s="11" t="s">
        <v>6</v>
      </c>
      <c r="B190" s="11">
        <v>9999</v>
      </c>
      <c r="C190" s="11">
        <v>200102</v>
      </c>
      <c r="D190" s="12">
        <v>45534</v>
      </c>
      <c r="E190" s="11" t="s">
        <v>10</v>
      </c>
      <c r="F190" s="11">
        <v>96039.5</v>
      </c>
      <c r="G190" s="11">
        <v>114086.27202912231</v>
      </c>
      <c r="H190" s="11">
        <v>66785.227970877691</v>
      </c>
      <c r="I190" s="11" t="s">
        <v>47</v>
      </c>
      <c r="J190" s="11">
        <v>88797.490566037741</v>
      </c>
      <c r="K190" s="1">
        <f t="shared" si="6"/>
        <v>0.47387960342691499</v>
      </c>
      <c r="L190" s="9">
        <v>2</v>
      </c>
      <c r="M190" s="10">
        <v>-2</v>
      </c>
      <c r="N190" s="10" t="str">
        <f t="shared" si="5"/>
        <v>Normal</v>
      </c>
    </row>
    <row r="191" spans="1:14" x14ac:dyDescent="0.3">
      <c r="A191" s="11" t="s">
        <v>6</v>
      </c>
      <c r="B191" s="11">
        <v>9999</v>
      </c>
      <c r="C191" s="11">
        <v>200102</v>
      </c>
      <c r="D191" s="12">
        <v>45541</v>
      </c>
      <c r="E191" s="11" t="s">
        <v>10</v>
      </c>
      <c r="F191" s="11">
        <v>80392.5</v>
      </c>
      <c r="G191" s="11">
        <v>103902.18711690465</v>
      </c>
      <c r="H191" s="11">
        <v>85589.18788309535</v>
      </c>
      <c r="I191" s="11" t="s">
        <v>48</v>
      </c>
      <c r="J191" s="11">
        <v>88797.490566037741</v>
      </c>
      <c r="K191" s="1">
        <f t="shared" si="6"/>
        <v>-3.1350817671637903</v>
      </c>
      <c r="L191" s="9">
        <v>2</v>
      </c>
      <c r="M191" s="10">
        <v>-2</v>
      </c>
      <c r="N191" s="10" t="str">
        <f t="shared" si="5"/>
        <v>Anamoly</v>
      </c>
    </row>
    <row r="192" spans="1:14" x14ac:dyDescent="0.3">
      <c r="A192" s="11" t="s">
        <v>6</v>
      </c>
      <c r="B192" s="11">
        <v>9999</v>
      </c>
      <c r="C192" s="11">
        <v>200102</v>
      </c>
      <c r="D192" s="12">
        <v>45548</v>
      </c>
      <c r="E192" s="11" t="s">
        <v>10</v>
      </c>
      <c r="F192" s="11">
        <v>95607</v>
      </c>
      <c r="G192" s="11">
        <v>100927.75072487703</v>
      </c>
      <c r="H192" s="11">
        <v>82244.624275122973</v>
      </c>
      <c r="I192" s="11" t="s">
        <v>47</v>
      </c>
      <c r="J192" s="11">
        <v>88797.490566037741</v>
      </c>
      <c r="K192" s="1">
        <f t="shared" si="6"/>
        <v>0.86084360897807399</v>
      </c>
      <c r="L192" s="9">
        <v>2</v>
      </c>
      <c r="M192" s="10">
        <v>-2</v>
      </c>
      <c r="N192" s="10" t="str">
        <f t="shared" si="5"/>
        <v>Normal</v>
      </c>
    </row>
    <row r="193" spans="1:14" x14ac:dyDescent="0.3">
      <c r="A193" s="11" t="s">
        <v>6</v>
      </c>
      <c r="B193" s="11">
        <v>9999</v>
      </c>
      <c r="C193" s="11">
        <v>200102</v>
      </c>
      <c r="D193" s="12">
        <v>45555</v>
      </c>
      <c r="E193" s="11" t="s">
        <v>10</v>
      </c>
      <c r="F193" s="11">
        <v>97248.5</v>
      </c>
      <c r="G193" s="11">
        <v>101500.97654896742</v>
      </c>
      <c r="H193" s="11">
        <v>82192.648451032583</v>
      </c>
      <c r="I193" s="11" t="s">
        <v>47</v>
      </c>
      <c r="J193" s="11">
        <v>88797.490566037741</v>
      </c>
      <c r="K193" s="1">
        <f t="shared" si="6"/>
        <v>1.1190378519780277</v>
      </c>
      <c r="L193" s="9">
        <v>2</v>
      </c>
      <c r="M193" s="10">
        <v>-2</v>
      </c>
      <c r="N193" s="10" t="str">
        <f t="shared" si="5"/>
        <v>Normal</v>
      </c>
    </row>
    <row r="194" spans="1:14" x14ac:dyDescent="0.3">
      <c r="A194" s="11" t="s">
        <v>6</v>
      </c>
      <c r="B194" s="11">
        <v>9999</v>
      </c>
      <c r="C194" s="11">
        <v>200102</v>
      </c>
      <c r="D194" s="12">
        <v>45562</v>
      </c>
      <c r="E194" s="11" t="s">
        <v>10</v>
      </c>
      <c r="F194" s="11">
        <v>91993</v>
      </c>
      <c r="G194" s="11">
        <v>102565.7332700039</v>
      </c>
      <c r="H194" s="11">
        <v>82033.766729996103</v>
      </c>
      <c r="I194" s="11" t="s">
        <v>47</v>
      </c>
      <c r="J194" s="11">
        <v>88797.490566037741</v>
      </c>
      <c r="K194" s="1">
        <f t="shared" si="6"/>
        <v>-5.9760471438968829E-2</v>
      </c>
      <c r="L194" s="9">
        <v>2</v>
      </c>
      <c r="M194" s="10">
        <v>-2</v>
      </c>
      <c r="N194" s="10" t="str">
        <f t="shared" si="5"/>
        <v>Normal</v>
      </c>
    </row>
    <row r="195" spans="1:14" x14ac:dyDescent="0.3">
      <c r="A195" s="11" t="s">
        <v>6</v>
      </c>
      <c r="B195" s="11">
        <v>9999</v>
      </c>
      <c r="C195" s="11">
        <v>200102</v>
      </c>
      <c r="D195" s="12">
        <v>45569</v>
      </c>
      <c r="E195" s="11" t="s">
        <v>10</v>
      </c>
      <c r="F195" s="11">
        <v>97681</v>
      </c>
      <c r="G195" s="11">
        <v>102663.02874566107</v>
      </c>
      <c r="H195" s="11">
        <v>82594.346254338932</v>
      </c>
      <c r="I195" s="11" t="s">
        <v>47</v>
      </c>
      <c r="J195" s="11">
        <v>88797.490566037741</v>
      </c>
      <c r="K195" s="1">
        <f t="shared" si="6"/>
        <v>1.0070043217206031</v>
      </c>
      <c r="L195" s="9">
        <v>2</v>
      </c>
      <c r="M195" s="10">
        <v>-2</v>
      </c>
      <c r="N195" s="10" t="str">
        <f t="shared" si="5"/>
        <v>Normal</v>
      </c>
    </row>
    <row r="196" spans="1:14" x14ac:dyDescent="0.3">
      <c r="A196" s="11" t="s">
        <v>6</v>
      </c>
      <c r="B196" s="11">
        <v>9999</v>
      </c>
      <c r="C196" s="11">
        <v>200102</v>
      </c>
      <c r="D196" s="12">
        <v>45576</v>
      </c>
      <c r="E196" s="11" t="s">
        <v>10</v>
      </c>
      <c r="F196" s="11">
        <v>91710</v>
      </c>
      <c r="G196" s="11">
        <v>103920.55765348823</v>
      </c>
      <c r="H196" s="11">
        <v>83028.442346511772</v>
      </c>
      <c r="I196" s="11" t="s">
        <v>47</v>
      </c>
      <c r="J196" s="11">
        <v>88797.490566037741</v>
      </c>
      <c r="K196" s="1">
        <f t="shared" si="6"/>
        <v>-0.33783079866705201</v>
      </c>
      <c r="L196" s="9">
        <v>2</v>
      </c>
      <c r="M196" s="10">
        <v>-2</v>
      </c>
      <c r="N196" s="10" t="str">
        <f t="shared" ref="N196:N259" si="7">IF(AND(K196&lt;=L196,K196&gt;=M196),"Normal","Anamoly")</f>
        <v>Normal</v>
      </c>
    </row>
    <row r="197" spans="1:14" x14ac:dyDescent="0.3">
      <c r="A197" s="11" t="s">
        <v>6</v>
      </c>
      <c r="B197" s="11">
        <v>9999</v>
      </c>
      <c r="C197" s="11">
        <v>200102</v>
      </c>
      <c r="D197" s="12">
        <v>45583</v>
      </c>
      <c r="E197" s="11" t="s">
        <v>10</v>
      </c>
      <c r="F197" s="11">
        <v>98562</v>
      </c>
      <c r="G197" s="11">
        <v>103579.08841245814</v>
      </c>
      <c r="H197" s="11">
        <v>82648.161587541865</v>
      </c>
      <c r="I197" s="11" t="s">
        <v>47</v>
      </c>
      <c r="J197" s="11">
        <v>88797.490566037741</v>
      </c>
      <c r="K197" s="1">
        <f t="shared" si="6"/>
        <v>1.0412104625035958</v>
      </c>
      <c r="L197" s="9">
        <v>2</v>
      </c>
      <c r="M197" s="10">
        <v>-2</v>
      </c>
      <c r="N197" s="10" t="str">
        <f t="shared" si="7"/>
        <v>Normal</v>
      </c>
    </row>
    <row r="198" spans="1:14" x14ac:dyDescent="0.3">
      <c r="A198" s="11" t="s">
        <v>6</v>
      </c>
      <c r="B198" s="11">
        <v>9999</v>
      </c>
      <c r="C198" s="11">
        <v>200102</v>
      </c>
      <c r="D198" s="12">
        <v>45590</v>
      </c>
      <c r="E198" s="11" t="s">
        <v>10</v>
      </c>
      <c r="F198" s="11">
        <v>96214</v>
      </c>
      <c r="G198" s="11">
        <v>104725.2281346637</v>
      </c>
      <c r="H198" s="11">
        <v>82583.146865336297</v>
      </c>
      <c r="I198" s="11" t="s">
        <v>47</v>
      </c>
      <c r="J198" s="11">
        <v>88797.490566037741</v>
      </c>
      <c r="K198" s="1">
        <f t="shared" si="6"/>
        <v>0.46243394536646582</v>
      </c>
      <c r="L198" s="9">
        <v>2</v>
      </c>
      <c r="M198" s="10">
        <v>-2</v>
      </c>
      <c r="N198" s="10" t="str">
        <f t="shared" si="7"/>
        <v>Normal</v>
      </c>
    </row>
    <row r="199" spans="1:14" x14ac:dyDescent="0.3">
      <c r="A199" s="11" t="s">
        <v>6</v>
      </c>
      <c r="B199" s="11">
        <v>9999</v>
      </c>
      <c r="C199" s="11">
        <v>200102</v>
      </c>
      <c r="D199" s="12">
        <v>45597</v>
      </c>
      <c r="E199" s="11" t="s">
        <v>10</v>
      </c>
      <c r="F199" s="11">
        <v>98329</v>
      </c>
      <c r="G199" s="11">
        <v>104766.42378586139</v>
      </c>
      <c r="H199" s="11">
        <v>82585.576214138608</v>
      </c>
      <c r="I199" s="11" t="s">
        <v>47</v>
      </c>
      <c r="J199" s="11">
        <v>88797.490566037741</v>
      </c>
      <c r="K199" s="1">
        <f t="shared" si="6"/>
        <v>0.83910229037989892</v>
      </c>
      <c r="L199" s="9">
        <v>2</v>
      </c>
      <c r="M199" s="10">
        <v>-2</v>
      </c>
      <c r="N199" s="10" t="str">
        <f t="shared" si="7"/>
        <v>Normal</v>
      </c>
    </row>
    <row r="200" spans="1:14" x14ac:dyDescent="0.3">
      <c r="A200" s="11" t="s">
        <v>6</v>
      </c>
      <c r="B200" s="11">
        <v>9999</v>
      </c>
      <c r="C200" s="11">
        <v>200102</v>
      </c>
      <c r="D200" s="12">
        <v>45604</v>
      </c>
      <c r="E200" s="11" t="s">
        <v>10</v>
      </c>
      <c r="F200" s="11">
        <v>96408.5</v>
      </c>
      <c r="G200" s="11">
        <v>100966.78918198378</v>
      </c>
      <c r="H200" s="11">
        <v>90869.335818016218</v>
      </c>
      <c r="I200" s="11" t="s">
        <v>47</v>
      </c>
      <c r="J200" s="11">
        <v>88797.490566037741</v>
      </c>
      <c r="K200" s="1">
        <f t="shared" si="6"/>
        <v>0.19428165986885765</v>
      </c>
      <c r="L200" s="9">
        <v>2</v>
      </c>
      <c r="M200" s="10">
        <v>-2</v>
      </c>
      <c r="N200" s="10" t="str">
        <f t="shared" si="7"/>
        <v>Normal</v>
      </c>
    </row>
    <row r="201" spans="1:14" x14ac:dyDescent="0.3">
      <c r="A201" s="11" t="s">
        <v>6</v>
      </c>
      <c r="B201" s="11">
        <v>9999</v>
      </c>
      <c r="C201" s="11">
        <v>200102</v>
      </c>
      <c r="D201" s="12">
        <v>45611</v>
      </c>
      <c r="E201" s="11" t="s">
        <v>10</v>
      </c>
      <c r="F201" s="11">
        <v>97778.5</v>
      </c>
      <c r="G201" s="11">
        <v>101070.11851570783</v>
      </c>
      <c r="H201" s="11">
        <v>90966.381484292171</v>
      </c>
      <c r="I201" s="11" t="s">
        <v>47</v>
      </c>
      <c r="J201" s="11">
        <v>88797.490566037741</v>
      </c>
      <c r="K201" s="1">
        <f t="shared" si="6"/>
        <v>0.69687086848235913</v>
      </c>
      <c r="L201" s="9">
        <v>2</v>
      </c>
      <c r="M201" s="10">
        <v>-2</v>
      </c>
      <c r="N201" s="10" t="str">
        <f t="shared" si="7"/>
        <v>Normal</v>
      </c>
    </row>
    <row r="202" spans="1:14" x14ac:dyDescent="0.3">
      <c r="A202" s="11" t="s">
        <v>6</v>
      </c>
      <c r="B202" s="11">
        <v>9999</v>
      </c>
      <c r="C202" s="11">
        <v>200102</v>
      </c>
      <c r="D202" s="12">
        <v>45618</v>
      </c>
      <c r="E202" s="11" t="s">
        <v>10</v>
      </c>
      <c r="F202" s="11">
        <v>101111.5</v>
      </c>
      <c r="G202" s="11">
        <v>101212.49198029794</v>
      </c>
      <c r="H202" s="11">
        <v>90956.508019702058</v>
      </c>
      <c r="I202" s="11" t="s">
        <v>47</v>
      </c>
      <c r="J202" s="11">
        <v>88797.490566037741</v>
      </c>
      <c r="K202" s="1">
        <f t="shared" si="6"/>
        <v>1.9606114905460232</v>
      </c>
      <c r="L202" s="9">
        <v>2</v>
      </c>
      <c r="M202" s="10">
        <v>-2</v>
      </c>
      <c r="N202" s="10" t="str">
        <f t="shared" si="7"/>
        <v>Normal</v>
      </c>
    </row>
    <row r="203" spans="1:14" x14ac:dyDescent="0.3">
      <c r="A203" s="11" t="s">
        <v>6</v>
      </c>
      <c r="B203" s="11">
        <v>9999</v>
      </c>
      <c r="C203" s="11">
        <v>200102</v>
      </c>
      <c r="D203" s="12">
        <v>45625</v>
      </c>
      <c r="E203" s="11" t="s">
        <v>10</v>
      </c>
      <c r="F203" s="11">
        <v>67287.5</v>
      </c>
      <c r="G203" s="11">
        <v>102260.65938880492</v>
      </c>
      <c r="H203" s="11">
        <v>92187.965611195075</v>
      </c>
      <c r="I203" s="11" t="s">
        <v>48</v>
      </c>
      <c r="J203" s="11">
        <v>88797.490566037741</v>
      </c>
      <c r="K203" s="1">
        <f t="shared" si="6"/>
        <v>-11.888304424202891</v>
      </c>
      <c r="L203" s="9">
        <v>2</v>
      </c>
      <c r="M203" s="10">
        <v>-2</v>
      </c>
      <c r="N203" s="10" t="str">
        <f t="shared" si="7"/>
        <v>Anamoly</v>
      </c>
    </row>
    <row r="204" spans="1:14" x14ac:dyDescent="0.3">
      <c r="A204" s="11" t="s">
        <v>6</v>
      </c>
      <c r="B204" s="11">
        <v>9999</v>
      </c>
      <c r="C204" s="11">
        <v>200102</v>
      </c>
      <c r="D204" s="12">
        <v>45632</v>
      </c>
      <c r="E204" s="11" t="s">
        <v>10</v>
      </c>
      <c r="F204" s="11">
        <v>113786.5</v>
      </c>
      <c r="G204" s="11">
        <v>113812.16934040158</v>
      </c>
      <c r="H204" s="11">
        <v>73038.080659598418</v>
      </c>
      <c r="I204" s="11" t="s">
        <v>47</v>
      </c>
      <c r="J204" s="11">
        <v>88797.490566037741</v>
      </c>
      <c r="K204" s="1">
        <f t="shared" si="6"/>
        <v>1.9974817987371805</v>
      </c>
      <c r="L204" s="9">
        <v>2</v>
      </c>
      <c r="M204" s="10">
        <v>-2</v>
      </c>
      <c r="N204" s="10" t="str">
        <f t="shared" si="7"/>
        <v>Normal</v>
      </c>
    </row>
    <row r="205" spans="1:14" x14ac:dyDescent="0.3">
      <c r="A205" s="11" t="s">
        <v>6</v>
      </c>
      <c r="B205" s="11">
        <v>9999</v>
      </c>
      <c r="C205" s="11">
        <v>200102</v>
      </c>
      <c r="D205" s="12">
        <v>45639</v>
      </c>
      <c r="E205" s="11" t="s">
        <v>10</v>
      </c>
      <c r="F205" s="11">
        <v>101352.5</v>
      </c>
      <c r="G205" s="11">
        <v>120495.03108528022</v>
      </c>
      <c r="H205" s="11">
        <v>71874.343914719779</v>
      </c>
      <c r="I205" s="11" t="s">
        <v>47</v>
      </c>
      <c r="J205" s="11">
        <v>88797.490566037741</v>
      </c>
      <c r="K205" s="1">
        <f t="shared" si="6"/>
        <v>0.42515339052049289</v>
      </c>
      <c r="L205" s="9">
        <v>2</v>
      </c>
      <c r="M205" s="10">
        <v>-2</v>
      </c>
      <c r="N205" s="10" t="str">
        <f t="shared" si="7"/>
        <v>Normal</v>
      </c>
    </row>
    <row r="206" spans="1:14" x14ac:dyDescent="0.3">
      <c r="A206" s="11" t="s">
        <v>6</v>
      </c>
      <c r="B206" s="11">
        <v>9999</v>
      </c>
      <c r="C206" s="11">
        <v>200102</v>
      </c>
      <c r="D206" s="12">
        <v>45646</v>
      </c>
      <c r="E206" s="11" t="s">
        <v>10</v>
      </c>
      <c r="F206" s="11">
        <v>104675.5</v>
      </c>
      <c r="G206" s="11">
        <v>121049.48377079738</v>
      </c>
      <c r="H206" s="11">
        <v>72017.516229202622</v>
      </c>
      <c r="I206" s="11" t="s">
        <v>47</v>
      </c>
      <c r="J206" s="11">
        <v>88797.490566037741</v>
      </c>
      <c r="K206" s="1">
        <f t="shared" si="6"/>
        <v>0.66421972506756843</v>
      </c>
      <c r="L206" s="9">
        <v>2</v>
      </c>
      <c r="M206" s="10">
        <v>-2</v>
      </c>
      <c r="N206" s="10" t="str">
        <f t="shared" si="7"/>
        <v>Normal</v>
      </c>
    </row>
    <row r="207" spans="1:14" x14ac:dyDescent="0.3">
      <c r="A207" s="11" t="s">
        <v>6</v>
      </c>
      <c r="B207" s="11">
        <v>9999</v>
      </c>
      <c r="C207" s="11">
        <v>200102</v>
      </c>
      <c r="D207" s="12">
        <v>45653</v>
      </c>
      <c r="E207" s="11" t="s">
        <v>10</v>
      </c>
      <c r="F207" s="11">
        <v>71453.5</v>
      </c>
      <c r="G207" s="11">
        <v>122684.08870202076</v>
      </c>
      <c r="H207" s="11">
        <v>72498.286297979241</v>
      </c>
      <c r="I207" s="11" t="s">
        <v>48</v>
      </c>
      <c r="J207" s="11">
        <v>88797.490566037741</v>
      </c>
      <c r="K207" s="1">
        <f t="shared" si="6"/>
        <v>-2.0832734556732007</v>
      </c>
      <c r="L207" s="9">
        <v>2</v>
      </c>
      <c r="M207" s="10">
        <v>-2</v>
      </c>
      <c r="N207" s="10" t="str">
        <f t="shared" si="7"/>
        <v>Anamoly</v>
      </c>
    </row>
    <row r="208" spans="1:14" x14ac:dyDescent="0.3">
      <c r="A208" s="11" t="s">
        <v>6</v>
      </c>
      <c r="B208" s="11">
        <v>9999</v>
      </c>
      <c r="C208" s="11">
        <v>200102</v>
      </c>
      <c r="D208" s="12">
        <v>45660</v>
      </c>
      <c r="E208" s="11" t="s">
        <v>10</v>
      </c>
      <c r="F208" s="11">
        <v>79142.5</v>
      </c>
      <c r="G208" s="11">
        <v>124659.16493702677</v>
      </c>
      <c r="H208" s="11">
        <v>63804.33506297323</v>
      </c>
      <c r="I208" s="11" t="s">
        <v>47</v>
      </c>
      <c r="J208" s="11">
        <v>88797.490566037741</v>
      </c>
      <c r="K208" s="1">
        <f t="shared" si="6"/>
        <v>-0.99181938598655417</v>
      </c>
      <c r="L208" s="9">
        <v>2</v>
      </c>
      <c r="M208" s="10">
        <v>-2</v>
      </c>
      <c r="N208" s="10" t="str">
        <f t="shared" si="7"/>
        <v>Normal</v>
      </c>
    </row>
    <row r="209" spans="1:14" x14ac:dyDescent="0.3">
      <c r="A209" s="11" t="s">
        <v>6</v>
      </c>
      <c r="B209" s="11">
        <v>9999</v>
      </c>
      <c r="C209" s="11">
        <v>200102</v>
      </c>
      <c r="D209" s="12">
        <v>45667</v>
      </c>
      <c r="E209" s="11" t="s">
        <v>10</v>
      </c>
      <c r="F209" s="11">
        <v>91944</v>
      </c>
      <c r="G209" s="11">
        <v>123990.09474317396</v>
      </c>
      <c r="H209" s="11">
        <v>60156.905256826038</v>
      </c>
      <c r="I209" s="11" t="s">
        <v>47</v>
      </c>
      <c r="J209" s="11">
        <v>88797.490566037741</v>
      </c>
      <c r="K209" s="1">
        <f t="shared" si="6"/>
        <v>-8.1149007932744006E-3</v>
      </c>
      <c r="L209" s="9">
        <v>2</v>
      </c>
      <c r="M209" s="10">
        <v>-2</v>
      </c>
      <c r="N209" s="10" t="str">
        <f t="shared" si="7"/>
        <v>Normal</v>
      </c>
    </row>
    <row r="210" spans="1:14" x14ac:dyDescent="0.3">
      <c r="A210" s="11" t="s">
        <v>6</v>
      </c>
      <c r="B210" s="11">
        <v>9999</v>
      </c>
      <c r="C210" s="11">
        <v>200102</v>
      </c>
      <c r="D210" s="12">
        <v>45674</v>
      </c>
      <c r="E210" s="11" t="s">
        <v>10</v>
      </c>
      <c r="F210" s="11">
        <v>93210</v>
      </c>
      <c r="G210" s="11">
        <v>122971.33257720189</v>
      </c>
      <c r="H210" s="11">
        <v>59717.04242279812</v>
      </c>
      <c r="I210" s="11" t="s">
        <v>47</v>
      </c>
      <c r="J210" s="11">
        <v>88797.490566037741</v>
      </c>
      <c r="K210" s="1">
        <f t="shared" ref="K210:K273" si="8">(F210-AVERAGE(F202:F209))/_xlfn.STDEV.P(F202:F209)</f>
        <v>0.1179880444754372</v>
      </c>
      <c r="L210" s="9">
        <v>2</v>
      </c>
      <c r="M210" s="10">
        <v>-2</v>
      </c>
      <c r="N210" s="10" t="str">
        <f t="shared" si="7"/>
        <v>Normal</v>
      </c>
    </row>
    <row r="211" spans="1:14" x14ac:dyDescent="0.3">
      <c r="A211" s="11" t="s">
        <v>6</v>
      </c>
      <c r="B211" s="11">
        <v>9999</v>
      </c>
      <c r="C211" s="11">
        <v>200102</v>
      </c>
      <c r="D211" s="12">
        <v>45681</v>
      </c>
      <c r="E211" s="11" t="s">
        <v>10</v>
      </c>
      <c r="F211" s="11">
        <v>80066.5</v>
      </c>
      <c r="G211" s="11">
        <v>121185.29548003781</v>
      </c>
      <c r="H211" s="11">
        <v>59527.704519962186</v>
      </c>
      <c r="I211" s="11" t="s">
        <v>47</v>
      </c>
      <c r="J211" s="11">
        <v>88797.490566037741</v>
      </c>
      <c r="K211" s="1">
        <f t="shared" si="8"/>
        <v>-0.66755770634392486</v>
      </c>
      <c r="L211" s="9">
        <v>2</v>
      </c>
      <c r="M211" s="10">
        <v>-2</v>
      </c>
      <c r="N211" s="10" t="str">
        <f t="shared" si="7"/>
        <v>Normal</v>
      </c>
    </row>
    <row r="212" spans="1:14" x14ac:dyDescent="0.3">
      <c r="A212" s="11" t="s">
        <v>6</v>
      </c>
      <c r="B212" s="11">
        <v>9999</v>
      </c>
      <c r="C212" s="11">
        <v>200102</v>
      </c>
      <c r="D212" s="12">
        <v>45688</v>
      </c>
      <c r="E212" s="11" t="s">
        <v>10</v>
      </c>
      <c r="F212" s="11">
        <v>97201</v>
      </c>
      <c r="G212" s="11">
        <v>118917.94132330331</v>
      </c>
      <c r="H212" s="11">
        <v>64989.808676696688</v>
      </c>
      <c r="I212" s="11" t="s">
        <v>47</v>
      </c>
      <c r="J212" s="11">
        <v>88797.490566037741</v>
      </c>
      <c r="K212" s="1">
        <f t="shared" si="8"/>
        <v>0.38919389509624858</v>
      </c>
      <c r="L212" s="9">
        <v>2</v>
      </c>
      <c r="M212" s="10">
        <v>-2</v>
      </c>
      <c r="N212" s="10" t="str">
        <f t="shared" si="7"/>
        <v>Normal</v>
      </c>
    </row>
    <row r="213" spans="1:14" x14ac:dyDescent="0.3">
      <c r="A213" s="11" t="s">
        <v>6</v>
      </c>
      <c r="B213" s="11">
        <v>9999</v>
      </c>
      <c r="C213" s="11">
        <v>200102</v>
      </c>
      <c r="D213" s="12">
        <v>45695</v>
      </c>
      <c r="E213" s="11" t="s">
        <v>10</v>
      </c>
      <c r="F213" s="11">
        <v>92236</v>
      </c>
      <c r="G213" s="11">
        <v>111910.27783287672</v>
      </c>
      <c r="H213" s="11">
        <v>67851.097167123284</v>
      </c>
      <c r="I213" s="11" t="s">
        <v>47</v>
      </c>
      <c r="J213" s="11">
        <v>88797.490566037741</v>
      </c>
      <c r="K213" s="1">
        <f t="shared" si="8"/>
        <v>0.21383171129469061</v>
      </c>
      <c r="L213" s="9">
        <v>2</v>
      </c>
      <c r="M213" s="10">
        <v>-2</v>
      </c>
      <c r="N213" s="10" t="str">
        <f t="shared" si="7"/>
        <v>Normal</v>
      </c>
    </row>
    <row r="214" spans="1:14" x14ac:dyDescent="0.3">
      <c r="A214" s="11" t="s">
        <v>6</v>
      </c>
      <c r="B214" s="11">
        <v>9999</v>
      </c>
      <c r="C214" s="11">
        <v>200104</v>
      </c>
      <c r="D214" s="12">
        <v>45331</v>
      </c>
      <c r="E214" s="11" t="s">
        <v>11</v>
      </c>
      <c r="F214" s="11">
        <v>62322</v>
      </c>
      <c r="G214" s="11"/>
      <c r="H214" s="11"/>
      <c r="I214" s="11" t="s">
        <v>47</v>
      </c>
      <c r="J214" s="11">
        <v>72247.113207547169</v>
      </c>
      <c r="K214" s="1">
        <v>0</v>
      </c>
      <c r="L214" s="9">
        <v>2</v>
      </c>
      <c r="M214" s="10">
        <v>-2</v>
      </c>
      <c r="N214" s="10" t="str">
        <f t="shared" si="7"/>
        <v>Normal</v>
      </c>
    </row>
    <row r="215" spans="1:14" x14ac:dyDescent="0.3">
      <c r="A215" s="11" t="s">
        <v>6</v>
      </c>
      <c r="B215" s="11">
        <v>9999</v>
      </c>
      <c r="C215" s="11">
        <v>200104</v>
      </c>
      <c r="D215" s="12">
        <v>45338</v>
      </c>
      <c r="E215" s="11" t="s">
        <v>11</v>
      </c>
      <c r="F215" s="11">
        <v>61335</v>
      </c>
      <c r="G215" s="11">
        <v>62322</v>
      </c>
      <c r="H215" s="11">
        <v>62322</v>
      </c>
      <c r="I215" s="11" t="s">
        <v>48</v>
      </c>
      <c r="J215" s="11">
        <v>72247.113207547169</v>
      </c>
      <c r="K215" s="1">
        <v>0</v>
      </c>
      <c r="L215" s="9">
        <v>2</v>
      </c>
      <c r="M215" s="10">
        <v>-2</v>
      </c>
      <c r="N215" s="10" t="str">
        <f t="shared" si="7"/>
        <v>Normal</v>
      </c>
    </row>
    <row r="216" spans="1:14" x14ac:dyDescent="0.3">
      <c r="A216" s="11" t="s">
        <v>6</v>
      </c>
      <c r="B216" s="11">
        <v>9999</v>
      </c>
      <c r="C216" s="11">
        <v>200104</v>
      </c>
      <c r="D216" s="12">
        <v>45345</v>
      </c>
      <c r="E216" s="11" t="s">
        <v>11</v>
      </c>
      <c r="F216" s="11">
        <v>65329</v>
      </c>
      <c r="G216" s="11">
        <v>62815.5</v>
      </c>
      <c r="H216" s="11">
        <v>60841.5</v>
      </c>
      <c r="I216" s="11" t="s">
        <v>48</v>
      </c>
      <c r="J216" s="11">
        <v>72247.113207547169</v>
      </c>
      <c r="K216" s="1">
        <f t="shared" si="8"/>
        <v>-1.2802571133195453</v>
      </c>
      <c r="L216" s="9">
        <v>2</v>
      </c>
      <c r="M216" s="10">
        <v>-2</v>
      </c>
      <c r="N216" s="10" t="str">
        <f t="shared" si="7"/>
        <v>Normal</v>
      </c>
    </row>
    <row r="217" spans="1:14" x14ac:dyDescent="0.3">
      <c r="A217" s="11" t="s">
        <v>6</v>
      </c>
      <c r="B217" s="11">
        <v>9999</v>
      </c>
      <c r="C217" s="11">
        <v>200104</v>
      </c>
      <c r="D217" s="12">
        <v>45352</v>
      </c>
      <c r="E217" s="11" t="s">
        <v>11</v>
      </c>
      <c r="F217" s="11">
        <v>62545</v>
      </c>
      <c r="G217" s="11">
        <v>66392.603740913837</v>
      </c>
      <c r="H217" s="11">
        <v>59598.062925752827</v>
      </c>
      <c r="I217" s="11" t="s">
        <v>47</v>
      </c>
      <c r="J217" s="11">
        <v>72247.113207547169</v>
      </c>
      <c r="K217" s="1">
        <f t="shared" si="8"/>
        <v>-1.2519752449923065</v>
      </c>
      <c r="L217" s="9">
        <v>2</v>
      </c>
      <c r="M217" s="10">
        <v>-2</v>
      </c>
      <c r="N217" s="10" t="str">
        <f t="shared" si="7"/>
        <v>Normal</v>
      </c>
    </row>
    <row r="218" spans="1:14" x14ac:dyDescent="0.3">
      <c r="A218" s="11" t="s">
        <v>6</v>
      </c>
      <c r="B218" s="11">
        <v>9999</v>
      </c>
      <c r="C218" s="11">
        <v>200104</v>
      </c>
      <c r="D218" s="12">
        <v>45359</v>
      </c>
      <c r="E218" s="11" t="s">
        <v>11</v>
      </c>
      <c r="F218" s="11">
        <v>65315</v>
      </c>
      <c r="G218" s="11">
        <v>65850.608613546137</v>
      </c>
      <c r="H218" s="11">
        <v>59914.891386453863</v>
      </c>
      <c r="I218" s="11" t="s">
        <v>47</v>
      </c>
      <c r="J218" s="11">
        <v>72247.113207547169</v>
      </c>
      <c r="K218" s="1">
        <f t="shared" si="8"/>
        <v>-0.78240135211726314</v>
      </c>
      <c r="L218" s="9">
        <v>2</v>
      </c>
      <c r="M218" s="10">
        <v>-2</v>
      </c>
      <c r="N218" s="10" t="str">
        <f t="shared" si="7"/>
        <v>Normal</v>
      </c>
    </row>
    <row r="219" spans="1:14" x14ac:dyDescent="0.3">
      <c r="A219" s="11" t="s">
        <v>6</v>
      </c>
      <c r="B219" s="11">
        <v>9999</v>
      </c>
      <c r="C219" s="11">
        <v>200104</v>
      </c>
      <c r="D219" s="12">
        <v>45366</v>
      </c>
      <c r="E219" s="11" t="s">
        <v>11</v>
      </c>
      <c r="F219" s="11">
        <v>66313</v>
      </c>
      <c r="G219" s="11">
        <v>66660.504519487673</v>
      </c>
      <c r="H219" s="11">
        <v>60077.895480512321</v>
      </c>
      <c r="I219" s="11" t="s">
        <v>47</v>
      </c>
      <c r="J219" s="11">
        <v>72247.113207547169</v>
      </c>
      <c r="K219" s="1">
        <f t="shared" si="8"/>
        <v>-0.51283895934875734</v>
      </c>
      <c r="L219" s="9">
        <v>2</v>
      </c>
      <c r="M219" s="10">
        <v>-2</v>
      </c>
      <c r="N219" s="10" t="str">
        <f t="shared" si="7"/>
        <v>Normal</v>
      </c>
    </row>
    <row r="220" spans="1:14" x14ac:dyDescent="0.3">
      <c r="A220" s="11" t="s">
        <v>6</v>
      </c>
      <c r="B220" s="11">
        <v>9999</v>
      </c>
      <c r="C220" s="11">
        <v>200104</v>
      </c>
      <c r="D220" s="12">
        <v>45373</v>
      </c>
      <c r="E220" s="11" t="s">
        <v>11</v>
      </c>
      <c r="F220" s="11">
        <v>67236</v>
      </c>
      <c r="G220" s="11">
        <v>67580.271375045922</v>
      </c>
      <c r="H220" s="11">
        <v>60139.395291620742</v>
      </c>
      <c r="I220" s="11" t="s">
        <v>47</v>
      </c>
      <c r="J220" s="11">
        <v>72247.113207547169</v>
      </c>
      <c r="K220" s="1">
        <f t="shared" si="8"/>
        <v>-0.32098817901456778</v>
      </c>
      <c r="L220" s="9">
        <v>2</v>
      </c>
      <c r="M220" s="10">
        <v>-2</v>
      </c>
      <c r="N220" s="10" t="str">
        <f t="shared" si="7"/>
        <v>Normal</v>
      </c>
    </row>
    <row r="221" spans="1:14" x14ac:dyDescent="0.3">
      <c r="A221" s="11" t="s">
        <v>6</v>
      </c>
      <c r="B221" s="11">
        <v>9999</v>
      </c>
      <c r="C221" s="11">
        <v>200104</v>
      </c>
      <c r="D221" s="12">
        <v>45380</v>
      </c>
      <c r="E221" s="11" t="s">
        <v>11</v>
      </c>
      <c r="F221" s="11">
        <v>70210</v>
      </c>
      <c r="G221" s="11">
        <v>68519.129662904903</v>
      </c>
      <c r="H221" s="11">
        <v>60165.156051380807</v>
      </c>
      <c r="I221" s="11" t="s">
        <v>48</v>
      </c>
      <c r="J221" s="11">
        <v>72247.113207547169</v>
      </c>
      <c r="K221" s="1">
        <f t="shared" si="8"/>
        <v>0.25251554454001895</v>
      </c>
      <c r="L221" s="9">
        <v>2</v>
      </c>
      <c r="M221" s="10">
        <v>-2</v>
      </c>
      <c r="N221" s="10" t="str">
        <f t="shared" si="7"/>
        <v>Normal</v>
      </c>
    </row>
    <row r="222" spans="1:14" x14ac:dyDescent="0.3">
      <c r="A222" s="11" t="s">
        <v>6</v>
      </c>
      <c r="B222" s="11">
        <v>9999</v>
      </c>
      <c r="C222" s="11">
        <v>200104</v>
      </c>
      <c r="D222" s="12">
        <v>45387</v>
      </c>
      <c r="E222" s="11" t="s">
        <v>11</v>
      </c>
      <c r="F222" s="11">
        <v>67738</v>
      </c>
      <c r="G222" s="11">
        <v>70582.911622058091</v>
      </c>
      <c r="H222" s="11">
        <v>59568.338377941909</v>
      </c>
      <c r="I222" s="11" t="s">
        <v>47</v>
      </c>
      <c r="J222" s="11">
        <v>72247.113207547169</v>
      </c>
      <c r="K222" s="1">
        <f t="shared" si="8"/>
        <v>0.96685543452069789</v>
      </c>
      <c r="L222" s="9">
        <v>2</v>
      </c>
      <c r="M222" s="10">
        <v>-2</v>
      </c>
      <c r="N222" s="10" t="str">
        <f t="shared" si="7"/>
        <v>Normal</v>
      </c>
    </row>
    <row r="223" spans="1:14" x14ac:dyDescent="0.3">
      <c r="A223" s="11" t="s">
        <v>6</v>
      </c>
      <c r="B223" s="11">
        <v>9999</v>
      </c>
      <c r="C223" s="11">
        <v>200104</v>
      </c>
      <c r="D223" s="12">
        <v>45394</v>
      </c>
      <c r="E223" s="11" t="s">
        <v>11</v>
      </c>
      <c r="F223" s="11">
        <v>68031</v>
      </c>
      <c r="G223" s="11">
        <v>71067.677674950639</v>
      </c>
      <c r="H223" s="11">
        <v>60437.572325049354</v>
      </c>
      <c r="I223" s="11" t="s">
        <v>47</v>
      </c>
      <c r="J223" s="11">
        <v>72247.113207547169</v>
      </c>
      <c r="K223" s="1">
        <f t="shared" si="8"/>
        <v>0.85732922675922751</v>
      </c>
      <c r="L223" s="9">
        <v>2</v>
      </c>
      <c r="M223" s="10">
        <v>-2</v>
      </c>
      <c r="N223" s="10" t="str">
        <f t="shared" si="7"/>
        <v>Normal</v>
      </c>
    </row>
    <row r="224" spans="1:14" x14ac:dyDescent="0.3">
      <c r="A224" s="11" t="s">
        <v>6</v>
      </c>
      <c r="B224" s="11">
        <v>9999</v>
      </c>
      <c r="C224" s="11">
        <v>200104</v>
      </c>
      <c r="D224" s="12">
        <v>45401</v>
      </c>
      <c r="E224" s="11" t="s">
        <v>11</v>
      </c>
      <c r="F224" s="11">
        <v>68669</v>
      </c>
      <c r="G224" s="11">
        <v>70865.756421916303</v>
      </c>
      <c r="H224" s="11">
        <v>62313.493578083689</v>
      </c>
      <c r="I224" s="11" t="s">
        <v>47</v>
      </c>
      <c r="J224" s="11">
        <v>72247.113207547169</v>
      </c>
      <c r="K224" s="1">
        <f t="shared" si="8"/>
        <v>0.97254962246606858</v>
      </c>
      <c r="L224" s="9">
        <v>2</v>
      </c>
      <c r="M224" s="10">
        <v>-2</v>
      </c>
      <c r="N224" s="10" t="str">
        <f t="shared" si="7"/>
        <v>Normal</v>
      </c>
    </row>
    <row r="225" spans="1:14" x14ac:dyDescent="0.3">
      <c r="A225" s="11" t="s">
        <v>6</v>
      </c>
      <c r="B225" s="11">
        <v>9999</v>
      </c>
      <c r="C225" s="11">
        <v>200104</v>
      </c>
      <c r="D225" s="12">
        <v>45408</v>
      </c>
      <c r="E225" s="11" t="s">
        <v>11</v>
      </c>
      <c r="F225" s="11">
        <v>70584</v>
      </c>
      <c r="G225" s="11">
        <v>71360.903524167254</v>
      </c>
      <c r="H225" s="11">
        <v>62653.346475832746</v>
      </c>
      <c r="I225" s="11" t="s">
        <v>47</v>
      </c>
      <c r="J225" s="11">
        <v>72247.113207547169</v>
      </c>
      <c r="K225" s="1">
        <f t="shared" si="8"/>
        <v>1.6431129788275793</v>
      </c>
      <c r="L225" s="9">
        <v>2</v>
      </c>
      <c r="M225" s="10">
        <v>-2</v>
      </c>
      <c r="N225" s="10" t="str">
        <f t="shared" si="7"/>
        <v>Normal</v>
      </c>
    </row>
    <row r="226" spans="1:14" x14ac:dyDescent="0.3">
      <c r="A226" s="11" t="s">
        <v>6</v>
      </c>
      <c r="B226" s="11">
        <v>9999</v>
      </c>
      <c r="C226" s="11">
        <v>200104</v>
      </c>
      <c r="D226" s="12">
        <v>45415</v>
      </c>
      <c r="E226" s="11" t="s">
        <v>11</v>
      </c>
      <c r="F226" s="11">
        <v>71348</v>
      </c>
      <c r="G226" s="11">
        <v>71382.167651616168</v>
      </c>
      <c r="H226" s="11">
        <v>64641.832348383839</v>
      </c>
      <c r="I226" s="11" t="s">
        <v>47</v>
      </c>
      <c r="J226" s="11">
        <v>72247.113207547169</v>
      </c>
      <c r="K226" s="1">
        <f t="shared" si="8"/>
        <v>1.9797234706707973</v>
      </c>
      <c r="L226" s="9">
        <v>2</v>
      </c>
      <c r="M226" s="10">
        <v>-2</v>
      </c>
      <c r="N226" s="10" t="str">
        <f t="shared" si="7"/>
        <v>Normal</v>
      </c>
    </row>
    <row r="227" spans="1:14" x14ac:dyDescent="0.3">
      <c r="A227" s="11" t="s">
        <v>6</v>
      </c>
      <c r="B227" s="11">
        <v>9999</v>
      </c>
      <c r="C227" s="11">
        <v>200104</v>
      </c>
      <c r="D227" s="12">
        <v>45422</v>
      </c>
      <c r="E227" s="11" t="s">
        <v>11</v>
      </c>
      <c r="F227" s="11">
        <v>70437</v>
      </c>
      <c r="G227" s="11">
        <v>72084.370837411683</v>
      </c>
      <c r="H227" s="11">
        <v>65447.87916258831</v>
      </c>
      <c r="I227" s="11" t="s">
        <v>47</v>
      </c>
      <c r="J227" s="11">
        <v>72247.113207547169</v>
      </c>
      <c r="K227" s="1">
        <f t="shared" si="8"/>
        <v>1.0070833095978944</v>
      </c>
      <c r="L227" s="9">
        <v>2</v>
      </c>
      <c r="M227" s="10">
        <v>-2</v>
      </c>
      <c r="N227" s="10" t="str">
        <f t="shared" si="7"/>
        <v>Normal</v>
      </c>
    </row>
    <row r="228" spans="1:14" x14ac:dyDescent="0.3">
      <c r="A228" s="11" t="s">
        <v>6</v>
      </c>
      <c r="B228" s="11">
        <v>9999</v>
      </c>
      <c r="C228" s="11">
        <v>200104</v>
      </c>
      <c r="D228" s="12">
        <v>45429</v>
      </c>
      <c r="E228" s="11" t="s">
        <v>11</v>
      </c>
      <c r="F228" s="11">
        <v>71523</v>
      </c>
      <c r="G228" s="11">
        <v>72168.62949211635</v>
      </c>
      <c r="H228" s="11">
        <v>66394.62050788365</v>
      </c>
      <c r="I228" s="11" t="s">
        <v>47</v>
      </c>
      <c r="J228" s="11">
        <v>72247.113207547169</v>
      </c>
      <c r="K228" s="1">
        <f t="shared" si="8"/>
        <v>1.5527339885480633</v>
      </c>
      <c r="L228" s="9">
        <v>2</v>
      </c>
      <c r="M228" s="10">
        <v>-2</v>
      </c>
      <c r="N228" s="10" t="str">
        <f t="shared" si="7"/>
        <v>Normal</v>
      </c>
    </row>
    <row r="229" spans="1:14" x14ac:dyDescent="0.3">
      <c r="A229" s="11" t="s">
        <v>6</v>
      </c>
      <c r="B229" s="11">
        <v>9999</v>
      </c>
      <c r="C229" s="11">
        <v>200104</v>
      </c>
      <c r="D229" s="12">
        <v>45436</v>
      </c>
      <c r="E229" s="11" t="s">
        <v>11</v>
      </c>
      <c r="F229" s="11">
        <v>74314</v>
      </c>
      <c r="G229" s="11">
        <v>72575.350068440996</v>
      </c>
      <c r="H229" s="11">
        <v>67059.649931559004</v>
      </c>
      <c r="I229" s="11" t="s">
        <v>48</v>
      </c>
      <c r="J229" s="11">
        <v>72247.113207547169</v>
      </c>
      <c r="K229" s="1">
        <f t="shared" si="8"/>
        <v>3.2608734256114649</v>
      </c>
      <c r="L229" s="9">
        <v>2</v>
      </c>
      <c r="M229" s="10">
        <v>-2</v>
      </c>
      <c r="N229" s="10" t="str">
        <f t="shared" si="7"/>
        <v>Anamoly</v>
      </c>
    </row>
    <row r="230" spans="1:14" x14ac:dyDescent="0.3">
      <c r="A230" s="11" t="s">
        <v>6</v>
      </c>
      <c r="B230" s="11">
        <v>9999</v>
      </c>
      <c r="C230" s="11">
        <v>200104</v>
      </c>
      <c r="D230" s="12">
        <v>45443</v>
      </c>
      <c r="E230" s="11" t="s">
        <v>11</v>
      </c>
      <c r="F230" s="11">
        <v>62846</v>
      </c>
      <c r="G230" s="11">
        <v>74403.004020869717</v>
      </c>
      <c r="H230" s="11">
        <v>66257.995979130283</v>
      </c>
      <c r="I230" s="11" t="s">
        <v>48</v>
      </c>
      <c r="J230" s="11">
        <v>72247.113207547169</v>
      </c>
      <c r="K230" s="1">
        <f t="shared" si="8"/>
        <v>-3.6756255913538056</v>
      </c>
      <c r="L230" s="9">
        <v>2</v>
      </c>
      <c r="M230" s="10">
        <v>-2</v>
      </c>
      <c r="N230" s="10" t="str">
        <f t="shared" si="7"/>
        <v>Anamoly</v>
      </c>
    </row>
    <row r="231" spans="1:14" x14ac:dyDescent="0.3">
      <c r="A231" s="11" t="s">
        <v>6</v>
      </c>
      <c r="B231" s="11">
        <v>9999</v>
      </c>
      <c r="C231" s="11">
        <v>200104</v>
      </c>
      <c r="D231" s="12">
        <v>45450</v>
      </c>
      <c r="E231" s="11" t="s">
        <v>11</v>
      </c>
      <c r="F231" s="11">
        <v>75928</v>
      </c>
      <c r="G231" s="11">
        <v>76022.800599638285</v>
      </c>
      <c r="H231" s="11">
        <v>63415.199400361715</v>
      </c>
      <c r="I231" s="11" t="s">
        <v>47</v>
      </c>
      <c r="J231" s="11">
        <v>72247.113207547169</v>
      </c>
      <c r="K231" s="1">
        <f t="shared" si="8"/>
        <v>1.9699227162598627</v>
      </c>
      <c r="L231" s="9">
        <v>2</v>
      </c>
      <c r="M231" s="10">
        <v>-2</v>
      </c>
      <c r="N231" s="10" t="str">
        <f t="shared" si="7"/>
        <v>Normal</v>
      </c>
    </row>
    <row r="232" spans="1:14" x14ac:dyDescent="0.3">
      <c r="A232" s="11" t="s">
        <v>6</v>
      </c>
      <c r="B232" s="11">
        <v>9999</v>
      </c>
      <c r="C232" s="11">
        <v>200104</v>
      </c>
      <c r="D232" s="12">
        <v>45457</v>
      </c>
      <c r="E232" s="11" t="s">
        <v>11</v>
      </c>
      <c r="F232" s="11">
        <v>73413</v>
      </c>
      <c r="G232" s="11">
        <v>78033.567080119086</v>
      </c>
      <c r="H232" s="11">
        <v>63378.682919880906</v>
      </c>
      <c r="I232" s="11" t="s">
        <v>47</v>
      </c>
      <c r="J232" s="11">
        <v>72247.113207547169</v>
      </c>
      <c r="K232" s="1">
        <f t="shared" si="8"/>
        <v>0.73883217919779332</v>
      </c>
      <c r="L232" s="9">
        <v>2</v>
      </c>
      <c r="M232" s="10">
        <v>-2</v>
      </c>
      <c r="N232" s="10" t="str">
        <f t="shared" si="7"/>
        <v>Normal</v>
      </c>
    </row>
    <row r="233" spans="1:14" x14ac:dyDescent="0.3">
      <c r="A233" s="11" t="s">
        <v>6</v>
      </c>
      <c r="B233" s="11">
        <v>9999</v>
      </c>
      <c r="C233" s="11">
        <v>200104</v>
      </c>
      <c r="D233" s="12">
        <v>45464</v>
      </c>
      <c r="E233" s="11" t="s">
        <v>11</v>
      </c>
      <c r="F233" s="11">
        <v>71195</v>
      </c>
      <c r="G233" s="11">
        <v>78638.979115546172</v>
      </c>
      <c r="H233" s="11">
        <v>63959.270884453836</v>
      </c>
      <c r="I233" s="11" t="s">
        <v>47</v>
      </c>
      <c r="J233" s="11">
        <v>72247.113207547169</v>
      </c>
      <c r="K233" s="1">
        <f t="shared" si="8"/>
        <v>-2.8372498515865107E-2</v>
      </c>
      <c r="L233" s="9">
        <v>2</v>
      </c>
      <c r="M233" s="10">
        <v>-2</v>
      </c>
      <c r="N233" s="10" t="str">
        <f t="shared" si="7"/>
        <v>Normal</v>
      </c>
    </row>
    <row r="234" spans="1:14" x14ac:dyDescent="0.3">
      <c r="A234" s="11" t="s">
        <v>6</v>
      </c>
      <c r="B234" s="11">
        <v>9999</v>
      </c>
      <c r="C234" s="11">
        <v>200104</v>
      </c>
      <c r="D234" s="12">
        <v>45471</v>
      </c>
      <c r="E234" s="11" t="s">
        <v>11</v>
      </c>
      <c r="F234" s="11">
        <v>74751</v>
      </c>
      <c r="G234" s="11">
        <v>78696.691501388283</v>
      </c>
      <c r="H234" s="11">
        <v>64054.308498611717</v>
      </c>
      <c r="I234" s="11" t="s">
        <v>47</v>
      </c>
      <c r="J234" s="11">
        <v>72247.113207547169</v>
      </c>
      <c r="K234" s="1">
        <f t="shared" si="8"/>
        <v>0.92211766332294964</v>
      </c>
      <c r="L234" s="9">
        <v>2</v>
      </c>
      <c r="M234" s="10">
        <v>-2</v>
      </c>
      <c r="N234" s="10" t="str">
        <f t="shared" si="7"/>
        <v>Normal</v>
      </c>
    </row>
    <row r="235" spans="1:14" x14ac:dyDescent="0.3">
      <c r="A235" s="11" t="s">
        <v>6</v>
      </c>
      <c r="B235" s="11">
        <v>9999</v>
      </c>
      <c r="C235" s="11">
        <v>200104</v>
      </c>
      <c r="D235" s="12">
        <v>45478</v>
      </c>
      <c r="E235" s="11" t="s">
        <v>11</v>
      </c>
      <c r="F235" s="11">
        <v>51176</v>
      </c>
      <c r="G235" s="11">
        <v>79454.154783040736</v>
      </c>
      <c r="H235" s="11">
        <v>64147.595216959264</v>
      </c>
      <c r="I235" s="11" t="s">
        <v>48</v>
      </c>
      <c r="J235" s="11">
        <v>72247.113207547169</v>
      </c>
      <c r="K235" s="1">
        <f t="shared" si="8"/>
        <v>-5.3898134093316807</v>
      </c>
      <c r="L235" s="9">
        <v>2</v>
      </c>
      <c r="M235" s="10">
        <v>-2</v>
      </c>
      <c r="N235" s="10" t="str">
        <f t="shared" si="7"/>
        <v>Anamoly</v>
      </c>
    </row>
    <row r="236" spans="1:14" x14ac:dyDescent="0.3">
      <c r="A236" s="11" t="s">
        <v>6</v>
      </c>
      <c r="B236" s="11">
        <v>9999</v>
      </c>
      <c r="C236" s="11">
        <v>200104</v>
      </c>
      <c r="D236" s="12">
        <v>45485</v>
      </c>
      <c r="E236" s="11" t="s">
        <v>11</v>
      </c>
      <c r="F236" s="11">
        <v>85633</v>
      </c>
      <c r="G236" s="11">
        <v>85114.214211841463</v>
      </c>
      <c r="H236" s="11">
        <v>53672.285788158537</v>
      </c>
      <c r="I236" s="11" t="s">
        <v>48</v>
      </c>
      <c r="J236" s="11">
        <v>72247.113207547169</v>
      </c>
      <c r="K236" s="1">
        <f t="shared" si="8"/>
        <v>2.0659992327656056</v>
      </c>
      <c r="L236" s="9">
        <v>2</v>
      </c>
      <c r="M236" s="10">
        <v>-2</v>
      </c>
      <c r="N236" s="10" t="str">
        <f t="shared" si="7"/>
        <v>Anamoly</v>
      </c>
    </row>
    <row r="237" spans="1:14" x14ac:dyDescent="0.3">
      <c r="A237" s="11" t="s">
        <v>6</v>
      </c>
      <c r="B237" s="11">
        <v>9999</v>
      </c>
      <c r="C237" s="11">
        <v>200104</v>
      </c>
      <c r="D237" s="12">
        <v>45492</v>
      </c>
      <c r="E237" s="11" t="s">
        <v>11</v>
      </c>
      <c r="F237" s="11">
        <v>75871</v>
      </c>
      <c r="G237" s="11">
        <v>90243.704325262646</v>
      </c>
      <c r="H237" s="11">
        <v>52070.295674737354</v>
      </c>
      <c r="I237" s="11" t="s">
        <v>47</v>
      </c>
      <c r="J237" s="11">
        <v>72247.113207547169</v>
      </c>
      <c r="K237" s="1">
        <f t="shared" si="8"/>
        <v>0.49395641276432162</v>
      </c>
      <c r="L237" s="9">
        <v>2</v>
      </c>
      <c r="M237" s="10">
        <v>-2</v>
      </c>
      <c r="N237" s="10" t="str">
        <f t="shared" si="7"/>
        <v>Normal</v>
      </c>
    </row>
    <row r="238" spans="1:14" x14ac:dyDescent="0.3">
      <c r="A238" s="11" t="s">
        <v>6</v>
      </c>
      <c r="B238" s="11">
        <v>9999</v>
      </c>
      <c r="C238" s="11">
        <v>200104</v>
      </c>
      <c r="D238" s="12">
        <v>45499</v>
      </c>
      <c r="E238" s="11" t="s">
        <v>11</v>
      </c>
      <c r="F238" s="11">
        <v>74959</v>
      </c>
      <c r="G238" s="11">
        <v>90594.24280365395</v>
      </c>
      <c r="H238" s="11">
        <v>52109.00719634605</v>
      </c>
      <c r="I238" s="11" t="s">
        <v>47</v>
      </c>
      <c r="J238" s="11">
        <v>72247.113207547169</v>
      </c>
      <c r="K238" s="1">
        <f t="shared" si="8"/>
        <v>0.37493599226556396</v>
      </c>
      <c r="L238" s="9">
        <v>2</v>
      </c>
      <c r="M238" s="10">
        <v>-2</v>
      </c>
      <c r="N238" s="10" t="str">
        <f t="shared" si="7"/>
        <v>Normal</v>
      </c>
    </row>
    <row r="239" spans="1:14" x14ac:dyDescent="0.3">
      <c r="A239" s="11" t="s">
        <v>6</v>
      </c>
      <c r="B239" s="11">
        <v>9999</v>
      </c>
      <c r="C239" s="11">
        <v>200104</v>
      </c>
      <c r="D239" s="12">
        <v>45506</v>
      </c>
      <c r="E239" s="11" t="s">
        <v>11</v>
      </c>
      <c r="F239" s="11">
        <v>71931</v>
      </c>
      <c r="G239" s="11">
        <v>91071.292857877095</v>
      </c>
      <c r="H239" s="11">
        <v>54660.207142122897</v>
      </c>
      <c r="I239" s="11" t="s">
        <v>47</v>
      </c>
      <c r="J239" s="11">
        <v>72247.113207547169</v>
      </c>
      <c r="K239" s="1">
        <f t="shared" si="8"/>
        <v>-0.10268850616509423</v>
      </c>
      <c r="L239" s="9">
        <v>2</v>
      </c>
      <c r="M239" s="10">
        <v>-2</v>
      </c>
      <c r="N239" s="10" t="str">
        <f t="shared" si="7"/>
        <v>Normal</v>
      </c>
    </row>
    <row r="240" spans="1:14" x14ac:dyDescent="0.3">
      <c r="A240" s="11" t="s">
        <v>6</v>
      </c>
      <c r="B240" s="11">
        <v>9999</v>
      </c>
      <c r="C240" s="11">
        <v>200104</v>
      </c>
      <c r="D240" s="12">
        <v>45513</v>
      </c>
      <c r="E240" s="11" t="s">
        <v>11</v>
      </c>
      <c r="F240" s="11">
        <v>73451</v>
      </c>
      <c r="G240" s="11">
        <v>90426.8968948416</v>
      </c>
      <c r="H240" s="11">
        <v>54305.353105158407</v>
      </c>
      <c r="I240" s="11" t="s">
        <v>47</v>
      </c>
      <c r="J240" s="11">
        <v>72247.113207547169</v>
      </c>
      <c r="K240" s="1">
        <f t="shared" si="8"/>
        <v>0.12013606132856983</v>
      </c>
      <c r="L240" s="9">
        <v>2</v>
      </c>
      <c r="M240" s="10">
        <v>-2</v>
      </c>
      <c r="N240" s="10" t="str">
        <f t="shared" si="7"/>
        <v>Normal</v>
      </c>
    </row>
    <row r="241" spans="1:14" x14ac:dyDescent="0.3">
      <c r="A241" s="11" t="s">
        <v>6</v>
      </c>
      <c r="B241" s="11">
        <v>9999</v>
      </c>
      <c r="C241" s="11">
        <v>200104</v>
      </c>
      <c r="D241" s="12">
        <v>45520</v>
      </c>
      <c r="E241" s="11" t="s">
        <v>11</v>
      </c>
      <c r="F241" s="11">
        <v>76752</v>
      </c>
      <c r="G241" s="11">
        <v>90432.765666192732</v>
      </c>
      <c r="H241" s="11">
        <v>54308.984333807268</v>
      </c>
      <c r="I241" s="11" t="s">
        <v>47</v>
      </c>
      <c r="J241" s="11">
        <v>72247.113207547169</v>
      </c>
      <c r="K241" s="1">
        <f t="shared" si="8"/>
        <v>0.48512363195735131</v>
      </c>
      <c r="L241" s="9">
        <v>2</v>
      </c>
      <c r="M241" s="10">
        <v>-2</v>
      </c>
      <c r="N241" s="10" t="str">
        <f t="shared" si="7"/>
        <v>Normal</v>
      </c>
    </row>
    <row r="242" spans="1:14" x14ac:dyDescent="0.3">
      <c r="A242" s="11" t="s">
        <v>6</v>
      </c>
      <c r="B242" s="11">
        <v>9999</v>
      </c>
      <c r="C242" s="11">
        <v>200104</v>
      </c>
      <c r="D242" s="12">
        <v>45527</v>
      </c>
      <c r="E242" s="11" t="s">
        <v>11</v>
      </c>
      <c r="F242" s="11">
        <v>76075</v>
      </c>
      <c r="G242" s="11">
        <v>91319.476717416954</v>
      </c>
      <c r="H242" s="11">
        <v>54811.523282583054</v>
      </c>
      <c r="I242" s="11" t="s">
        <v>47</v>
      </c>
      <c r="J242" s="11">
        <v>72247.113207547169</v>
      </c>
      <c r="K242" s="1">
        <f t="shared" si="8"/>
        <v>0.32973636885692964</v>
      </c>
      <c r="L242" s="9">
        <v>2</v>
      </c>
      <c r="M242" s="10">
        <v>-2</v>
      </c>
      <c r="N242" s="10" t="str">
        <f t="shared" si="7"/>
        <v>Normal</v>
      </c>
    </row>
    <row r="243" spans="1:14" x14ac:dyDescent="0.3">
      <c r="A243" s="11" t="s">
        <v>6</v>
      </c>
      <c r="B243" s="11">
        <v>9999</v>
      </c>
      <c r="C243" s="11">
        <v>200104</v>
      </c>
      <c r="D243" s="12">
        <v>45534</v>
      </c>
      <c r="E243" s="11" t="s">
        <v>11</v>
      </c>
      <c r="F243" s="11">
        <v>77488</v>
      </c>
      <c r="G243" s="11">
        <v>91566.926346928871</v>
      </c>
      <c r="H243" s="11">
        <v>54895.073653071137</v>
      </c>
      <c r="I243" s="11" t="s">
        <v>47</v>
      </c>
      <c r="J243" s="11">
        <v>72247.113207547169</v>
      </c>
      <c r="K243" s="1">
        <f t="shared" si="8"/>
        <v>0.46433432589709511</v>
      </c>
      <c r="L243" s="9">
        <v>2</v>
      </c>
      <c r="M243" s="10">
        <v>-2</v>
      </c>
      <c r="N243" s="10" t="str">
        <f t="shared" si="7"/>
        <v>Normal</v>
      </c>
    </row>
    <row r="244" spans="1:14" x14ac:dyDescent="0.3">
      <c r="A244" s="11" t="s">
        <v>6</v>
      </c>
      <c r="B244" s="11">
        <v>9999</v>
      </c>
      <c r="C244" s="11">
        <v>200104</v>
      </c>
      <c r="D244" s="12">
        <v>45541</v>
      </c>
      <c r="E244" s="11" t="s">
        <v>11</v>
      </c>
      <c r="F244" s="11">
        <v>65256</v>
      </c>
      <c r="G244" s="11">
        <v>84187.178294522702</v>
      </c>
      <c r="H244" s="11">
        <v>68852.821705477298</v>
      </c>
      <c r="I244" s="11" t="s">
        <v>48</v>
      </c>
      <c r="J244" s="11">
        <v>72247.113207547169</v>
      </c>
      <c r="K244" s="1">
        <f t="shared" si="8"/>
        <v>-2.9382387019868337</v>
      </c>
      <c r="L244" s="9">
        <v>2</v>
      </c>
      <c r="M244" s="10">
        <v>-2</v>
      </c>
      <c r="N244" s="10" t="str">
        <f t="shared" si="7"/>
        <v>Anamoly</v>
      </c>
    </row>
    <row r="245" spans="1:14" x14ac:dyDescent="0.3">
      <c r="A245" s="11" t="s">
        <v>6</v>
      </c>
      <c r="B245" s="11">
        <v>9999</v>
      </c>
      <c r="C245" s="11">
        <v>200104</v>
      </c>
      <c r="D245" s="12">
        <v>45548</v>
      </c>
      <c r="E245" s="11" t="s">
        <v>11</v>
      </c>
      <c r="F245" s="11">
        <v>76575</v>
      </c>
      <c r="G245" s="11">
        <v>81372.179253610608</v>
      </c>
      <c r="H245" s="11">
        <v>66573.570746389392</v>
      </c>
      <c r="I245" s="11" t="s">
        <v>47</v>
      </c>
      <c r="J245" s="11">
        <v>72247.113207547169</v>
      </c>
      <c r="K245" s="1">
        <f t="shared" si="8"/>
        <v>0.70334315519739643</v>
      </c>
      <c r="L245" s="9">
        <v>2</v>
      </c>
      <c r="M245" s="10">
        <v>-2</v>
      </c>
      <c r="N245" s="10" t="str">
        <f t="shared" si="7"/>
        <v>Normal</v>
      </c>
    </row>
    <row r="246" spans="1:14" x14ac:dyDescent="0.3">
      <c r="A246" s="11" t="s">
        <v>6</v>
      </c>
      <c r="B246" s="11">
        <v>9999</v>
      </c>
      <c r="C246" s="11">
        <v>200104</v>
      </c>
      <c r="D246" s="12">
        <v>45555</v>
      </c>
      <c r="E246" s="11" t="s">
        <v>11</v>
      </c>
      <c r="F246" s="11">
        <v>78552</v>
      </c>
      <c r="G246" s="11">
        <v>81564.395203044696</v>
      </c>
      <c r="H246" s="11">
        <v>66557.354796955304</v>
      </c>
      <c r="I246" s="11" t="s">
        <v>47</v>
      </c>
      <c r="J246" s="11">
        <v>72247.113207547169</v>
      </c>
      <c r="K246" s="1">
        <f t="shared" si="8"/>
        <v>1.1970714753796856</v>
      </c>
      <c r="L246" s="9">
        <v>2</v>
      </c>
      <c r="M246" s="10">
        <v>-2</v>
      </c>
      <c r="N246" s="10" t="str">
        <f t="shared" si="7"/>
        <v>Normal</v>
      </c>
    </row>
    <row r="247" spans="1:14" x14ac:dyDescent="0.3">
      <c r="A247" s="11" t="s">
        <v>6</v>
      </c>
      <c r="B247" s="11">
        <v>9999</v>
      </c>
      <c r="C247" s="11">
        <v>200104</v>
      </c>
      <c r="D247" s="12">
        <v>45562</v>
      </c>
      <c r="E247" s="11" t="s">
        <v>11</v>
      </c>
      <c r="F247" s="11">
        <v>74512</v>
      </c>
      <c r="G247" s="11">
        <v>82583.273809304374</v>
      </c>
      <c r="H247" s="11">
        <v>66436.726190695626</v>
      </c>
      <c r="I247" s="11" t="s">
        <v>47</v>
      </c>
      <c r="J247" s="11">
        <v>72247.113207547169</v>
      </c>
      <c r="K247" s="1">
        <f t="shared" si="8"/>
        <v>4.9546195192711482E-4</v>
      </c>
      <c r="L247" s="9">
        <v>2</v>
      </c>
      <c r="M247" s="10">
        <v>-2</v>
      </c>
      <c r="N247" s="10" t="str">
        <f t="shared" si="7"/>
        <v>Normal</v>
      </c>
    </row>
    <row r="248" spans="1:14" x14ac:dyDescent="0.3">
      <c r="A248" s="11" t="s">
        <v>6</v>
      </c>
      <c r="B248" s="11">
        <v>9999</v>
      </c>
      <c r="C248" s="11">
        <v>200104</v>
      </c>
      <c r="D248" s="12">
        <v>45569</v>
      </c>
      <c r="E248" s="11" t="s">
        <v>11</v>
      </c>
      <c r="F248" s="11">
        <v>78642</v>
      </c>
      <c r="G248" s="11">
        <v>82670.72323474419</v>
      </c>
      <c r="H248" s="11">
        <v>66994.52676525581</v>
      </c>
      <c r="I248" s="11" t="s">
        <v>47</v>
      </c>
      <c r="J248" s="11">
        <v>72247.113207547169</v>
      </c>
      <c r="K248" s="1">
        <f t="shared" si="8"/>
        <v>0.97201512048268568</v>
      </c>
      <c r="L248" s="9">
        <v>2</v>
      </c>
      <c r="M248" s="10">
        <v>-2</v>
      </c>
      <c r="N248" s="10" t="str">
        <f t="shared" si="7"/>
        <v>Normal</v>
      </c>
    </row>
    <row r="249" spans="1:14" x14ac:dyDescent="0.3">
      <c r="A249" s="11" t="s">
        <v>6</v>
      </c>
      <c r="B249" s="11">
        <v>9999</v>
      </c>
      <c r="C249" s="11">
        <v>200104</v>
      </c>
      <c r="D249" s="12">
        <v>45576</v>
      </c>
      <c r="E249" s="11" t="s">
        <v>11</v>
      </c>
      <c r="F249" s="11">
        <v>73447</v>
      </c>
      <c r="G249" s="11">
        <v>83608.790692475566</v>
      </c>
      <c r="H249" s="11">
        <v>67354.209307524434</v>
      </c>
      <c r="I249" s="11" t="s">
        <v>47</v>
      </c>
      <c r="J249" s="11">
        <v>72247.113207547169</v>
      </c>
      <c r="K249" s="1">
        <f t="shared" si="8"/>
        <v>-0.50065884855911125</v>
      </c>
      <c r="L249" s="9">
        <v>2</v>
      </c>
      <c r="M249" s="10">
        <v>-2</v>
      </c>
      <c r="N249" s="10" t="str">
        <f t="shared" si="7"/>
        <v>Normal</v>
      </c>
    </row>
    <row r="250" spans="1:14" x14ac:dyDescent="0.3">
      <c r="A250" s="11" t="s">
        <v>6</v>
      </c>
      <c r="B250" s="11">
        <v>9999</v>
      </c>
      <c r="C250" s="11">
        <v>200104</v>
      </c>
      <c r="D250" s="12">
        <v>45583</v>
      </c>
      <c r="E250" s="11" t="s">
        <v>11</v>
      </c>
      <c r="F250" s="11">
        <v>78937</v>
      </c>
      <c r="G250" s="11">
        <v>83231.258984076951</v>
      </c>
      <c r="H250" s="11">
        <v>66905.491015923049</v>
      </c>
      <c r="I250" s="11" t="s">
        <v>47</v>
      </c>
      <c r="J250" s="11">
        <v>72247.113207547169</v>
      </c>
      <c r="K250" s="1">
        <f t="shared" si="8"/>
        <v>0.94785740126807871</v>
      </c>
      <c r="L250" s="9">
        <v>2</v>
      </c>
      <c r="M250" s="10">
        <v>-2</v>
      </c>
      <c r="N250" s="10" t="str">
        <f t="shared" si="7"/>
        <v>Normal</v>
      </c>
    </row>
    <row r="251" spans="1:14" x14ac:dyDescent="0.3">
      <c r="A251" s="11" t="s">
        <v>6</v>
      </c>
      <c r="B251" s="11">
        <v>9999</v>
      </c>
      <c r="C251" s="11">
        <v>200104</v>
      </c>
      <c r="D251" s="12">
        <v>45590</v>
      </c>
      <c r="E251" s="11" t="s">
        <v>11</v>
      </c>
      <c r="F251" s="11">
        <v>76732</v>
      </c>
      <c r="G251" s="11">
        <v>83975.816072635309</v>
      </c>
      <c r="H251" s="11">
        <v>66876.433927364691</v>
      </c>
      <c r="I251" s="11" t="s">
        <v>47</v>
      </c>
      <c r="J251" s="11">
        <v>72247.113207547169</v>
      </c>
      <c r="K251" s="1">
        <f t="shared" si="8"/>
        <v>0.30547887377584126</v>
      </c>
      <c r="L251" s="9">
        <v>2</v>
      </c>
      <c r="M251" s="10">
        <v>-2</v>
      </c>
      <c r="N251" s="10" t="str">
        <f t="shared" si="7"/>
        <v>Normal</v>
      </c>
    </row>
    <row r="252" spans="1:14" x14ac:dyDescent="0.3">
      <c r="A252" s="11" t="s">
        <v>6</v>
      </c>
      <c r="B252" s="11">
        <v>9999</v>
      </c>
      <c r="C252" s="11">
        <v>200104</v>
      </c>
      <c r="D252" s="12">
        <v>45597</v>
      </c>
      <c r="E252" s="11" t="s">
        <v>11</v>
      </c>
      <c r="F252" s="11">
        <v>78585</v>
      </c>
      <c r="G252" s="11">
        <v>83804.433680567498</v>
      </c>
      <c r="H252" s="11">
        <v>66858.816319432502</v>
      </c>
      <c r="I252" s="11" t="s">
        <v>47</v>
      </c>
      <c r="J252" s="11">
        <v>72247.113207547169</v>
      </c>
      <c r="K252" s="1">
        <f t="shared" si="8"/>
        <v>0.76795667709614612</v>
      </c>
      <c r="L252" s="9">
        <v>2</v>
      </c>
      <c r="M252" s="10">
        <v>-2</v>
      </c>
      <c r="N252" s="10" t="str">
        <f t="shared" si="7"/>
        <v>Normal</v>
      </c>
    </row>
    <row r="253" spans="1:14" x14ac:dyDescent="0.3">
      <c r="A253" s="11" t="s">
        <v>6</v>
      </c>
      <c r="B253" s="11">
        <v>9999</v>
      </c>
      <c r="C253" s="11">
        <v>200104</v>
      </c>
      <c r="D253" s="12">
        <v>45604</v>
      </c>
      <c r="E253" s="11" t="s">
        <v>11</v>
      </c>
      <c r="F253" s="11">
        <v>77129</v>
      </c>
      <c r="G253" s="11">
        <v>80898.738560608705</v>
      </c>
      <c r="H253" s="11">
        <v>73096.761439391295</v>
      </c>
      <c r="I253" s="11" t="s">
        <v>47</v>
      </c>
      <c r="J253" s="11">
        <v>72247.113207547169</v>
      </c>
      <c r="K253" s="1">
        <f t="shared" si="8"/>
        <v>6.729063567390714E-2</v>
      </c>
      <c r="L253" s="9">
        <v>2</v>
      </c>
      <c r="M253" s="10">
        <v>-2</v>
      </c>
      <c r="N253" s="10" t="str">
        <f t="shared" si="7"/>
        <v>Normal</v>
      </c>
    </row>
    <row r="254" spans="1:14" x14ac:dyDescent="0.3">
      <c r="A254" s="11" t="s">
        <v>6</v>
      </c>
      <c r="B254" s="11">
        <v>9999</v>
      </c>
      <c r="C254" s="11">
        <v>200104</v>
      </c>
      <c r="D254" s="12">
        <v>45611</v>
      </c>
      <c r="E254" s="11" t="s">
        <v>11</v>
      </c>
      <c r="F254" s="11">
        <v>78700</v>
      </c>
      <c r="G254" s="11">
        <v>80955.159461750503</v>
      </c>
      <c r="H254" s="11">
        <v>73178.840538249497</v>
      </c>
      <c r="I254" s="11" t="s">
        <v>47</v>
      </c>
      <c r="J254" s="11">
        <v>72247.113207547169</v>
      </c>
      <c r="K254" s="1">
        <f t="shared" si="8"/>
        <v>0.83998612508798642</v>
      </c>
      <c r="L254" s="9">
        <v>2</v>
      </c>
      <c r="M254" s="10">
        <v>-2</v>
      </c>
      <c r="N254" s="10" t="str">
        <f t="shared" si="7"/>
        <v>Normal</v>
      </c>
    </row>
    <row r="255" spans="1:14" x14ac:dyDescent="0.3">
      <c r="A255" s="11" t="s">
        <v>6</v>
      </c>
      <c r="B255" s="11">
        <v>9999</v>
      </c>
      <c r="C255" s="11">
        <v>200104</v>
      </c>
      <c r="D255" s="12">
        <v>45618</v>
      </c>
      <c r="E255" s="11" t="s">
        <v>11</v>
      </c>
      <c r="F255" s="11">
        <v>81005</v>
      </c>
      <c r="G255" s="11">
        <v>81003.043490505239</v>
      </c>
      <c r="H255" s="11">
        <v>73167.956509494761</v>
      </c>
      <c r="I255" s="11" t="s">
        <v>48</v>
      </c>
      <c r="J255" s="11">
        <v>72247.113207547169</v>
      </c>
      <c r="K255" s="1">
        <f t="shared" si="8"/>
        <v>2.0009988450668126</v>
      </c>
      <c r="L255" s="9">
        <v>2</v>
      </c>
      <c r="M255" s="10">
        <v>-2</v>
      </c>
      <c r="N255" s="10" t="str">
        <f t="shared" si="7"/>
        <v>Anamoly</v>
      </c>
    </row>
    <row r="256" spans="1:14" x14ac:dyDescent="0.3">
      <c r="A256" s="11" t="s">
        <v>6</v>
      </c>
      <c r="B256" s="11">
        <v>9999</v>
      </c>
      <c r="C256" s="11">
        <v>200104</v>
      </c>
      <c r="D256" s="12">
        <v>45625</v>
      </c>
      <c r="E256" s="11" t="s">
        <v>11</v>
      </c>
      <c r="F256" s="11">
        <v>54690</v>
      </c>
      <c r="G256" s="11">
        <v>82030.162071875835</v>
      </c>
      <c r="H256" s="11">
        <v>73764.087928124165</v>
      </c>
      <c r="I256" s="11" t="s">
        <v>48</v>
      </c>
      <c r="J256" s="11">
        <v>72247.113207547169</v>
      </c>
      <c r="K256" s="1">
        <f t="shared" si="8"/>
        <v>-11.230058959750446</v>
      </c>
      <c r="L256" s="9">
        <v>2</v>
      </c>
      <c r="M256" s="10">
        <v>-2</v>
      </c>
      <c r="N256" s="10" t="str">
        <f t="shared" si="7"/>
        <v>Anamoly</v>
      </c>
    </row>
    <row r="257" spans="1:14" x14ac:dyDescent="0.3">
      <c r="A257" s="11" t="s">
        <v>6</v>
      </c>
      <c r="B257" s="11">
        <v>9999</v>
      </c>
      <c r="C257" s="11">
        <v>200104</v>
      </c>
      <c r="D257" s="12">
        <v>45632</v>
      </c>
      <c r="E257" s="11" t="s">
        <v>11</v>
      </c>
      <c r="F257" s="11">
        <v>91049</v>
      </c>
      <c r="G257" s="11">
        <v>90721.903632925489</v>
      </c>
      <c r="H257" s="11">
        <v>59084.346367074511</v>
      </c>
      <c r="I257" s="11" t="s">
        <v>48</v>
      </c>
      <c r="J257" s="11">
        <v>72247.113207547169</v>
      </c>
      <c r="K257" s="1">
        <f t="shared" si="8"/>
        <v>2.0413554516015147</v>
      </c>
      <c r="L257" s="9">
        <v>2</v>
      </c>
      <c r="M257" s="10">
        <v>-2</v>
      </c>
      <c r="N257" s="10" t="str">
        <f t="shared" si="7"/>
        <v>Anamoly</v>
      </c>
    </row>
    <row r="258" spans="1:14" x14ac:dyDescent="0.3">
      <c r="A258" s="11" t="s">
        <v>6</v>
      </c>
      <c r="B258" s="11">
        <v>9999</v>
      </c>
      <c r="C258" s="11">
        <v>200104</v>
      </c>
      <c r="D258" s="12">
        <v>45639</v>
      </c>
      <c r="E258" s="11" t="s">
        <v>11</v>
      </c>
      <c r="F258" s="11">
        <v>81802</v>
      </c>
      <c r="G258" s="11">
        <v>96081.094750736651</v>
      </c>
      <c r="H258" s="11">
        <v>58125.655249263349</v>
      </c>
      <c r="I258" s="11" t="s">
        <v>47</v>
      </c>
      <c r="J258" s="11">
        <v>72247.113207547169</v>
      </c>
      <c r="K258" s="1">
        <f t="shared" si="8"/>
        <v>0.49517276698298962</v>
      </c>
      <c r="L258" s="9">
        <v>2</v>
      </c>
      <c r="M258" s="10">
        <v>-2</v>
      </c>
      <c r="N258" s="10" t="str">
        <f t="shared" si="7"/>
        <v>Normal</v>
      </c>
    </row>
    <row r="259" spans="1:14" x14ac:dyDescent="0.3">
      <c r="A259" s="11" t="s">
        <v>6</v>
      </c>
      <c r="B259" s="11">
        <v>9999</v>
      </c>
      <c r="C259" s="11">
        <v>200104</v>
      </c>
      <c r="D259" s="12">
        <v>45646</v>
      </c>
      <c r="E259" s="11" t="s">
        <v>11</v>
      </c>
      <c r="F259" s="11">
        <v>83178</v>
      </c>
      <c r="G259" s="11">
        <v>96670.827968463651</v>
      </c>
      <c r="H259" s="11">
        <v>58252.172031536349</v>
      </c>
      <c r="I259" s="11" t="s">
        <v>47</v>
      </c>
      <c r="J259" s="11">
        <v>72247.113207547169</v>
      </c>
      <c r="K259" s="1">
        <f t="shared" si="8"/>
        <v>0.59517959289204647</v>
      </c>
      <c r="L259" s="9">
        <v>2</v>
      </c>
      <c r="M259" s="10">
        <v>-2</v>
      </c>
      <c r="N259" s="10" t="str">
        <f t="shared" si="7"/>
        <v>Normal</v>
      </c>
    </row>
    <row r="260" spans="1:14" x14ac:dyDescent="0.3">
      <c r="A260" s="11" t="s">
        <v>6</v>
      </c>
      <c r="B260" s="11">
        <v>9999</v>
      </c>
      <c r="C260" s="11">
        <v>200104</v>
      </c>
      <c r="D260" s="12">
        <v>45653</v>
      </c>
      <c r="E260" s="11" t="s">
        <v>11</v>
      </c>
      <c r="F260" s="11">
        <v>57623</v>
      </c>
      <c r="G260" s="11">
        <v>97824.203999792502</v>
      </c>
      <c r="H260" s="11">
        <v>58710.296000207498</v>
      </c>
      <c r="I260" s="11" t="s">
        <v>48</v>
      </c>
      <c r="J260" s="11">
        <v>72247.113207547169</v>
      </c>
      <c r="K260" s="1">
        <f t="shared" si="8"/>
        <v>-2.1111927757481084</v>
      </c>
      <c r="L260" s="9">
        <v>2</v>
      </c>
      <c r="M260" s="10">
        <v>-2</v>
      </c>
      <c r="N260" s="10" t="str">
        <f t="shared" ref="N260:N323" si="9">IF(AND(K260&lt;=L260,K260&gt;=M260),"Normal","Anamoly")</f>
        <v>Anamoly</v>
      </c>
    </row>
    <row r="261" spans="1:14" x14ac:dyDescent="0.3">
      <c r="A261" s="11" t="s">
        <v>6</v>
      </c>
      <c r="B261" s="11">
        <v>9999</v>
      </c>
      <c r="C261" s="11">
        <v>200104</v>
      </c>
      <c r="D261" s="12">
        <v>45660</v>
      </c>
      <c r="E261" s="11" t="s">
        <v>11</v>
      </c>
      <c r="F261" s="11">
        <v>64838</v>
      </c>
      <c r="G261" s="11">
        <v>99480.876226917011</v>
      </c>
      <c r="H261" s="11">
        <v>51813.123773082989</v>
      </c>
      <c r="I261" s="11" t="s">
        <v>47</v>
      </c>
      <c r="J261" s="11">
        <v>72247.113207547169</v>
      </c>
      <c r="K261" s="1">
        <f t="shared" si="8"/>
        <v>-0.9070282900766895</v>
      </c>
      <c r="L261" s="9">
        <v>2</v>
      </c>
      <c r="M261" s="10">
        <v>-2</v>
      </c>
      <c r="N261" s="10" t="str">
        <f t="shared" si="9"/>
        <v>Normal</v>
      </c>
    </row>
    <row r="262" spans="1:14" x14ac:dyDescent="0.3">
      <c r="A262" s="11" t="s">
        <v>6</v>
      </c>
      <c r="B262" s="11">
        <v>9999</v>
      </c>
      <c r="C262" s="11">
        <v>200104</v>
      </c>
      <c r="D262" s="12">
        <v>45667</v>
      </c>
      <c r="E262" s="11" t="s">
        <v>11</v>
      </c>
      <c r="F262" s="11">
        <v>75307</v>
      </c>
      <c r="G262" s="11">
        <v>98928.581038672884</v>
      </c>
      <c r="H262" s="11">
        <v>49292.668961327116</v>
      </c>
      <c r="I262" s="11" t="s">
        <v>47</v>
      </c>
      <c r="J262" s="11">
        <v>72247.113207547169</v>
      </c>
      <c r="K262" s="1">
        <f t="shared" si="8"/>
        <v>9.6412049254639171E-2</v>
      </c>
      <c r="L262" s="9">
        <v>2</v>
      </c>
      <c r="M262" s="10">
        <v>-2</v>
      </c>
      <c r="N262" s="10" t="str">
        <f t="shared" si="9"/>
        <v>Normal</v>
      </c>
    </row>
    <row r="263" spans="1:14" x14ac:dyDescent="0.3">
      <c r="A263" s="11" t="s">
        <v>6</v>
      </c>
      <c r="B263" s="11">
        <v>9999</v>
      </c>
      <c r="C263" s="11">
        <v>200104</v>
      </c>
      <c r="D263" s="12">
        <v>45674</v>
      </c>
      <c r="E263" s="11" t="s">
        <v>11</v>
      </c>
      <c r="F263" s="11">
        <v>76708</v>
      </c>
      <c r="G263" s="11">
        <v>98291.294024742412</v>
      </c>
      <c r="H263" s="11">
        <v>49081.705975257588</v>
      </c>
      <c r="I263" s="11" t="s">
        <v>47</v>
      </c>
      <c r="J263" s="11">
        <v>72247.113207547169</v>
      </c>
      <c r="K263" s="1">
        <f t="shared" si="8"/>
        <v>0.24560254371254642</v>
      </c>
      <c r="L263" s="9">
        <v>2</v>
      </c>
      <c r="M263" s="10">
        <v>-2</v>
      </c>
      <c r="N263" s="10" t="str">
        <f t="shared" si="9"/>
        <v>Normal</v>
      </c>
    </row>
    <row r="264" spans="1:14" x14ac:dyDescent="0.3">
      <c r="A264" s="11" t="s">
        <v>6</v>
      </c>
      <c r="B264" s="11">
        <v>9999</v>
      </c>
      <c r="C264" s="11">
        <v>200104</v>
      </c>
      <c r="D264" s="12">
        <v>45681</v>
      </c>
      <c r="E264" s="11" t="s">
        <v>11</v>
      </c>
      <c r="F264" s="11">
        <v>64916</v>
      </c>
      <c r="G264" s="11">
        <v>97274.598023580533</v>
      </c>
      <c r="H264" s="11">
        <v>49024.151976419467</v>
      </c>
      <c r="I264" s="11" t="s">
        <v>47</v>
      </c>
      <c r="J264" s="11">
        <v>72247.113207547169</v>
      </c>
      <c r="K264" s="1">
        <f t="shared" si="8"/>
        <v>-0.68255327562796131</v>
      </c>
      <c r="L264" s="9">
        <v>2</v>
      </c>
      <c r="M264" s="10">
        <v>-2</v>
      </c>
      <c r="N264" s="10" t="str">
        <f t="shared" si="9"/>
        <v>Normal</v>
      </c>
    </row>
    <row r="265" spans="1:14" x14ac:dyDescent="0.3">
      <c r="A265" s="11" t="s">
        <v>6</v>
      </c>
      <c r="B265" s="11">
        <v>9999</v>
      </c>
      <c r="C265" s="11">
        <v>200104</v>
      </c>
      <c r="D265" s="12">
        <v>45688</v>
      </c>
      <c r="E265" s="11" t="s">
        <v>11</v>
      </c>
      <c r="F265" s="11">
        <v>80266</v>
      </c>
      <c r="G265" s="11">
        <v>95380.206295332086</v>
      </c>
      <c r="H265" s="11">
        <v>53475.043704667914</v>
      </c>
      <c r="I265" s="11" t="s">
        <v>47</v>
      </c>
      <c r="J265" s="11">
        <v>72247.113207547169</v>
      </c>
      <c r="K265" s="1">
        <f t="shared" si="8"/>
        <v>0.55729410307079452</v>
      </c>
      <c r="L265" s="9">
        <v>2</v>
      </c>
      <c r="M265" s="10">
        <v>-2</v>
      </c>
      <c r="N265" s="10" t="str">
        <f t="shared" si="9"/>
        <v>Normal</v>
      </c>
    </row>
    <row r="266" spans="1:14" x14ac:dyDescent="0.3">
      <c r="A266" s="11" t="s">
        <v>6</v>
      </c>
      <c r="B266" s="11">
        <v>9999</v>
      </c>
      <c r="C266" s="11">
        <v>200104</v>
      </c>
      <c r="D266" s="12">
        <v>45695</v>
      </c>
      <c r="E266" s="11" t="s">
        <v>11</v>
      </c>
      <c r="F266" s="11">
        <v>75930</v>
      </c>
      <c r="G266" s="11">
        <v>90705.068514852435</v>
      </c>
      <c r="H266" s="11">
        <v>55454.431485147565</v>
      </c>
      <c r="I266" s="11" t="s">
        <v>47</v>
      </c>
      <c r="J266" s="11">
        <v>72247.113207547169</v>
      </c>
      <c r="K266" s="1">
        <f t="shared" si="8"/>
        <v>0.3234267792208308</v>
      </c>
      <c r="L266" s="9">
        <v>2</v>
      </c>
      <c r="M266" s="10">
        <v>-2</v>
      </c>
      <c r="N266" s="10" t="str">
        <f t="shared" si="9"/>
        <v>Normal</v>
      </c>
    </row>
    <row r="267" spans="1:14" x14ac:dyDescent="0.3">
      <c r="A267" s="11" t="s">
        <v>12</v>
      </c>
      <c r="B267" s="11">
        <v>3006</v>
      </c>
      <c r="C267" s="11">
        <v>200108</v>
      </c>
      <c r="D267" s="12">
        <v>45331</v>
      </c>
      <c r="E267" s="11" t="s">
        <v>7</v>
      </c>
      <c r="F267" s="11">
        <v>69</v>
      </c>
      <c r="G267" s="11"/>
      <c r="H267" s="11"/>
      <c r="I267" s="11" t="s">
        <v>47</v>
      </c>
      <c r="J267" s="11">
        <v>92.264150943396231</v>
      </c>
      <c r="K267" s="1">
        <v>0</v>
      </c>
      <c r="L267" s="9">
        <v>2</v>
      </c>
      <c r="M267" s="10">
        <v>-2</v>
      </c>
      <c r="N267" s="10" t="str">
        <f t="shared" si="9"/>
        <v>Normal</v>
      </c>
    </row>
    <row r="268" spans="1:14" x14ac:dyDescent="0.3">
      <c r="A268" s="11" t="s">
        <v>12</v>
      </c>
      <c r="B268" s="11">
        <v>3006</v>
      </c>
      <c r="C268" s="11">
        <v>200108</v>
      </c>
      <c r="D268" s="12">
        <v>45338</v>
      </c>
      <c r="E268" s="11" t="s">
        <v>7</v>
      </c>
      <c r="F268" s="11">
        <v>48</v>
      </c>
      <c r="G268" s="11">
        <v>69</v>
      </c>
      <c r="H268" s="11">
        <v>69</v>
      </c>
      <c r="I268" s="11" t="s">
        <v>48</v>
      </c>
      <c r="J268" s="11">
        <v>92.264150943396231</v>
      </c>
      <c r="K268" s="1">
        <v>0</v>
      </c>
      <c r="L268" s="9">
        <v>2</v>
      </c>
      <c r="M268" s="10">
        <v>-2</v>
      </c>
      <c r="N268" s="10" t="str">
        <f t="shared" si="9"/>
        <v>Normal</v>
      </c>
    </row>
    <row r="269" spans="1:14" x14ac:dyDescent="0.3">
      <c r="A269" s="11" t="s">
        <v>12</v>
      </c>
      <c r="B269" s="11">
        <v>3006</v>
      </c>
      <c r="C269" s="11">
        <v>200108</v>
      </c>
      <c r="D269" s="12">
        <v>45345</v>
      </c>
      <c r="E269" s="11" t="s">
        <v>7</v>
      </c>
      <c r="F269" s="11">
        <v>66</v>
      </c>
      <c r="G269" s="11">
        <v>79.5</v>
      </c>
      <c r="H269" s="11">
        <v>37.5</v>
      </c>
      <c r="I269" s="11" t="s">
        <v>47</v>
      </c>
      <c r="J269" s="11">
        <v>92.264150943396231</v>
      </c>
      <c r="K269" s="1">
        <f t="shared" si="8"/>
        <v>-1.7092122447284737</v>
      </c>
      <c r="L269" s="9">
        <v>2</v>
      </c>
      <c r="M269" s="10">
        <v>-2</v>
      </c>
      <c r="N269" s="10" t="str">
        <f t="shared" si="9"/>
        <v>Normal</v>
      </c>
    </row>
    <row r="270" spans="1:14" x14ac:dyDescent="0.3">
      <c r="A270" s="11" t="s">
        <v>12</v>
      </c>
      <c r="B270" s="11">
        <v>3006</v>
      </c>
      <c r="C270" s="11">
        <v>200108</v>
      </c>
      <c r="D270" s="12">
        <v>45352</v>
      </c>
      <c r="E270" s="11" t="s">
        <v>7</v>
      </c>
      <c r="F270" s="11">
        <v>36</v>
      </c>
      <c r="G270" s="11">
        <v>79.547236990991408</v>
      </c>
      <c r="H270" s="11">
        <v>42.452763009008592</v>
      </c>
      <c r="I270" s="11" t="s">
        <v>48</v>
      </c>
      <c r="J270" s="11">
        <v>92.264150943396231</v>
      </c>
      <c r="K270" s="1">
        <f t="shared" si="8"/>
        <v>-1.2835500039583825</v>
      </c>
      <c r="L270" s="9">
        <v>2</v>
      </c>
      <c r="M270" s="10">
        <v>-2</v>
      </c>
      <c r="N270" s="10" t="str">
        <f t="shared" si="9"/>
        <v>Normal</v>
      </c>
    </row>
    <row r="271" spans="1:14" x14ac:dyDescent="0.3">
      <c r="A271" s="11" t="s">
        <v>12</v>
      </c>
      <c r="B271" s="11">
        <v>3006</v>
      </c>
      <c r="C271" s="11">
        <v>200108</v>
      </c>
      <c r="D271" s="12">
        <v>45359</v>
      </c>
      <c r="E271" s="11" t="s">
        <v>7</v>
      </c>
      <c r="F271" s="11">
        <v>63</v>
      </c>
      <c r="G271" s="11">
        <v>81.708301133417137</v>
      </c>
      <c r="H271" s="11">
        <v>27.791698866582859</v>
      </c>
      <c r="I271" s="11" t="s">
        <v>47</v>
      </c>
      <c r="J271" s="11">
        <v>92.264150943396231</v>
      </c>
      <c r="K271" s="1">
        <f t="shared" si="8"/>
        <v>-0.99387013347902198</v>
      </c>
      <c r="L271" s="9">
        <v>2</v>
      </c>
      <c r="M271" s="10">
        <v>-2</v>
      </c>
      <c r="N271" s="10" t="str">
        <f t="shared" si="9"/>
        <v>Normal</v>
      </c>
    </row>
    <row r="272" spans="1:14" x14ac:dyDescent="0.3">
      <c r="A272" s="11" t="s">
        <v>12</v>
      </c>
      <c r="B272" s="11">
        <v>3006</v>
      </c>
      <c r="C272" s="11">
        <v>200108</v>
      </c>
      <c r="D272" s="12">
        <v>45366</v>
      </c>
      <c r="E272" s="11" t="s">
        <v>7</v>
      </c>
      <c r="F272" s="11">
        <v>69</v>
      </c>
      <c r="G272" s="11">
        <v>81.399199987199594</v>
      </c>
      <c r="H272" s="11">
        <v>31.400800012800406</v>
      </c>
      <c r="I272" s="11" t="s">
        <v>47</v>
      </c>
      <c r="J272" s="11">
        <v>92.264150943396231</v>
      </c>
      <c r="K272" s="1">
        <f t="shared" si="8"/>
        <v>-0.7695193927526176</v>
      </c>
      <c r="L272" s="9">
        <v>2</v>
      </c>
      <c r="M272" s="10">
        <v>-2</v>
      </c>
      <c r="N272" s="10" t="str">
        <f t="shared" si="9"/>
        <v>Normal</v>
      </c>
    </row>
    <row r="273" spans="1:14" x14ac:dyDescent="0.3">
      <c r="A273" s="11" t="s">
        <v>12</v>
      </c>
      <c r="B273" s="11">
        <v>3006</v>
      </c>
      <c r="C273" s="11">
        <v>200108</v>
      </c>
      <c r="D273" s="12">
        <v>45373</v>
      </c>
      <c r="E273" s="11" t="s">
        <v>7</v>
      </c>
      <c r="F273" s="11">
        <v>118</v>
      </c>
      <c r="G273" s="11">
        <v>83.17792535850613</v>
      </c>
      <c r="H273" s="11">
        <v>33.82207464149387</v>
      </c>
      <c r="I273" s="11" t="s">
        <v>48</v>
      </c>
      <c r="J273" s="11">
        <v>92.264150943396231</v>
      </c>
      <c r="K273" s="1">
        <f t="shared" si="8"/>
        <v>-0.57529355233930368</v>
      </c>
      <c r="L273" s="9">
        <v>2</v>
      </c>
      <c r="M273" s="10">
        <v>-2</v>
      </c>
      <c r="N273" s="10" t="str">
        <f t="shared" si="9"/>
        <v>Normal</v>
      </c>
    </row>
    <row r="274" spans="1:14" x14ac:dyDescent="0.3">
      <c r="A274" s="11" t="s">
        <v>12</v>
      </c>
      <c r="B274" s="11">
        <v>3006</v>
      </c>
      <c r="C274" s="11">
        <v>200108</v>
      </c>
      <c r="D274" s="12">
        <v>45380</v>
      </c>
      <c r="E274" s="11" t="s">
        <v>7</v>
      </c>
      <c r="F274" s="11">
        <v>100</v>
      </c>
      <c r="G274" s="11">
        <v>114.49736834815167</v>
      </c>
      <c r="H274" s="11">
        <v>19.502631651848333</v>
      </c>
      <c r="I274" s="11" t="s">
        <v>47</v>
      </c>
      <c r="J274" s="11">
        <v>92.264150943396231</v>
      </c>
      <c r="K274" s="1">
        <f t="shared" ref="K274:K337" si="10">(F274-AVERAGE(F266:F273))/_xlfn.STDEV.P(F266:F273)</f>
        <v>-0.37664902514146603</v>
      </c>
      <c r="L274" s="9">
        <v>2</v>
      </c>
      <c r="M274" s="10">
        <v>-2</v>
      </c>
      <c r="N274" s="10" t="str">
        <f t="shared" si="9"/>
        <v>Normal</v>
      </c>
    </row>
    <row r="275" spans="1:14" x14ac:dyDescent="0.3">
      <c r="A275" s="11" t="s">
        <v>12</v>
      </c>
      <c r="B275" s="11">
        <v>3006</v>
      </c>
      <c r="C275" s="11">
        <v>200108</v>
      </c>
      <c r="D275" s="12">
        <v>45387</v>
      </c>
      <c r="E275" s="11" t="s">
        <v>7</v>
      </c>
      <c r="F275" s="11">
        <v>87</v>
      </c>
      <c r="G275" s="11">
        <v>120.62689390316294</v>
      </c>
      <c r="H275" s="11">
        <v>21.623106096837063</v>
      </c>
      <c r="I275" s="11" t="s">
        <v>47</v>
      </c>
      <c r="J275" s="11">
        <v>92.264150943396231</v>
      </c>
      <c r="K275" s="1">
        <f t="shared" si="10"/>
        <v>0.64138960141828683</v>
      </c>
      <c r="L275" s="9">
        <v>2</v>
      </c>
      <c r="M275" s="10">
        <v>-2</v>
      </c>
      <c r="N275" s="10" t="str">
        <f t="shared" si="9"/>
        <v>Normal</v>
      </c>
    </row>
    <row r="276" spans="1:14" x14ac:dyDescent="0.3">
      <c r="A276" s="11" t="s">
        <v>12</v>
      </c>
      <c r="B276" s="11">
        <v>3006</v>
      </c>
      <c r="C276" s="11">
        <v>200108</v>
      </c>
      <c r="D276" s="12">
        <v>45394</v>
      </c>
      <c r="E276" s="11" t="s">
        <v>7</v>
      </c>
      <c r="F276" s="11">
        <v>129</v>
      </c>
      <c r="G276" s="11">
        <v>123.91149671277185</v>
      </c>
      <c r="H276" s="11">
        <v>22.83850328722815</v>
      </c>
      <c r="I276" s="11" t="s">
        <v>48</v>
      </c>
      <c r="J276" s="11">
        <v>92.264150943396231</v>
      </c>
      <c r="K276" s="1">
        <f t="shared" si="10"/>
        <v>2.2013793443637004</v>
      </c>
      <c r="L276" s="9">
        <v>2</v>
      </c>
      <c r="M276" s="10">
        <v>-2</v>
      </c>
      <c r="N276" s="10" t="str">
        <f t="shared" si="9"/>
        <v>Anamoly</v>
      </c>
    </row>
    <row r="277" spans="1:14" x14ac:dyDescent="0.3">
      <c r="A277" s="11" t="s">
        <v>12</v>
      </c>
      <c r="B277" s="11">
        <v>3006</v>
      </c>
      <c r="C277" s="11">
        <v>200108</v>
      </c>
      <c r="D277" s="12">
        <v>45401</v>
      </c>
      <c r="E277" s="11" t="s">
        <v>7</v>
      </c>
      <c r="F277" s="11">
        <v>94</v>
      </c>
      <c r="G277" s="11">
        <v>141.5430874437258</v>
      </c>
      <c r="H277" s="11">
        <v>25.456912556274197</v>
      </c>
      <c r="I277" s="11" t="s">
        <v>47</v>
      </c>
      <c r="J277" s="11">
        <v>92.264150943396231</v>
      </c>
      <c r="K277" s="1">
        <f t="shared" si="10"/>
        <v>0.36180018887451526</v>
      </c>
      <c r="L277" s="9">
        <v>2</v>
      </c>
      <c r="M277" s="10">
        <v>-2</v>
      </c>
      <c r="N277" s="10" t="str">
        <f t="shared" si="9"/>
        <v>Normal</v>
      </c>
    </row>
    <row r="278" spans="1:14" x14ac:dyDescent="0.3">
      <c r="A278" s="11" t="s">
        <v>12</v>
      </c>
      <c r="B278" s="11">
        <v>3006</v>
      </c>
      <c r="C278" s="11">
        <v>200108</v>
      </c>
      <c r="D278" s="12">
        <v>45408</v>
      </c>
      <c r="E278" s="11" t="s">
        <v>7</v>
      </c>
      <c r="F278" s="11">
        <v>66</v>
      </c>
      <c r="G278" s="11">
        <v>143.7626637852735</v>
      </c>
      <c r="H278" s="11">
        <v>30.237336214726497</v>
      </c>
      <c r="I278" s="11" t="s">
        <v>47</v>
      </c>
      <c r="J278" s="11">
        <v>92.264150943396231</v>
      </c>
      <c r="K278" s="1">
        <f t="shared" si="10"/>
        <v>-0.73992299161436592</v>
      </c>
      <c r="L278" s="9">
        <v>2</v>
      </c>
      <c r="M278" s="10">
        <v>-2</v>
      </c>
      <c r="N278" s="10" t="str">
        <f t="shared" si="9"/>
        <v>Normal</v>
      </c>
    </row>
    <row r="279" spans="1:14" x14ac:dyDescent="0.3">
      <c r="A279" s="11" t="s">
        <v>12</v>
      </c>
      <c r="B279" s="11">
        <v>3006</v>
      </c>
      <c r="C279" s="11">
        <v>200108</v>
      </c>
      <c r="D279" s="12">
        <v>45415</v>
      </c>
      <c r="E279" s="11" t="s">
        <v>7</v>
      </c>
      <c r="F279" s="11">
        <v>82</v>
      </c>
      <c r="G279" s="11">
        <v>136.420012042915</v>
      </c>
      <c r="H279" s="11">
        <v>45.079987957085009</v>
      </c>
      <c r="I279" s="11" t="s">
        <v>47</v>
      </c>
      <c r="J279" s="11">
        <v>92.264150943396231</v>
      </c>
      <c r="K279" s="1">
        <f t="shared" si="10"/>
        <v>-0.38318360817500285</v>
      </c>
      <c r="L279" s="9">
        <v>2</v>
      </c>
      <c r="M279" s="10">
        <v>-2</v>
      </c>
      <c r="N279" s="10" t="str">
        <f t="shared" si="9"/>
        <v>Normal</v>
      </c>
    </row>
    <row r="280" spans="1:14" x14ac:dyDescent="0.3">
      <c r="A280" s="11" t="s">
        <v>12</v>
      </c>
      <c r="B280" s="11">
        <v>3006</v>
      </c>
      <c r="C280" s="11">
        <v>200108</v>
      </c>
      <c r="D280" s="12">
        <v>45422</v>
      </c>
      <c r="E280" s="11" t="s">
        <v>7</v>
      </c>
      <c r="F280" s="11">
        <v>93</v>
      </c>
      <c r="G280" s="11">
        <v>134.55491069263849</v>
      </c>
      <c r="H280" s="11">
        <v>51.695089307361521</v>
      </c>
      <c r="I280" s="11" t="s">
        <v>47</v>
      </c>
      <c r="J280" s="11">
        <v>92.264150943396231</v>
      </c>
      <c r="K280" s="1">
        <f t="shared" si="10"/>
        <v>-6.0342876878182973E-3</v>
      </c>
      <c r="L280" s="9">
        <v>2</v>
      </c>
      <c r="M280" s="10">
        <v>-2</v>
      </c>
      <c r="N280" s="10" t="str">
        <f t="shared" si="9"/>
        <v>Normal</v>
      </c>
    </row>
    <row r="281" spans="1:14" x14ac:dyDescent="0.3">
      <c r="A281" s="11" t="s">
        <v>12</v>
      </c>
      <c r="B281" s="11">
        <v>3006</v>
      </c>
      <c r="C281" s="11">
        <v>200108</v>
      </c>
      <c r="D281" s="12">
        <v>45429</v>
      </c>
      <c r="E281" s="11" t="s">
        <v>7</v>
      </c>
      <c r="F281" s="11">
        <v>101</v>
      </c>
      <c r="G281" s="11">
        <v>133.40015928872739</v>
      </c>
      <c r="H281" s="11">
        <v>58.849840711272606</v>
      </c>
      <c r="I281" s="11" t="s">
        <v>47</v>
      </c>
      <c r="J281" s="11">
        <v>92.264150943396231</v>
      </c>
      <c r="K281" s="1">
        <f t="shared" si="10"/>
        <v>0.26156829872886839</v>
      </c>
      <c r="L281" s="9">
        <v>2</v>
      </c>
      <c r="M281" s="10">
        <v>-2</v>
      </c>
      <c r="N281" s="10" t="str">
        <f t="shared" si="9"/>
        <v>Normal</v>
      </c>
    </row>
    <row r="282" spans="1:14" x14ac:dyDescent="0.3">
      <c r="A282" s="11" t="s">
        <v>12</v>
      </c>
      <c r="B282" s="11">
        <v>3006</v>
      </c>
      <c r="C282" s="11">
        <v>200108</v>
      </c>
      <c r="D282" s="12">
        <v>45436</v>
      </c>
      <c r="E282" s="11" t="s">
        <v>7</v>
      </c>
      <c r="F282" s="11">
        <v>89</v>
      </c>
      <c r="G282" s="11">
        <v>127.82306905057553</v>
      </c>
      <c r="H282" s="11">
        <v>60.176930949424474</v>
      </c>
      <c r="I282" s="11" t="s">
        <v>47</v>
      </c>
      <c r="J282" s="11">
        <v>92.264150943396231</v>
      </c>
      <c r="K282" s="1">
        <f t="shared" si="10"/>
        <v>-0.29565619799454129</v>
      </c>
      <c r="L282" s="9">
        <v>2</v>
      </c>
      <c r="M282" s="10">
        <v>-2</v>
      </c>
      <c r="N282" s="10" t="str">
        <f t="shared" si="9"/>
        <v>Normal</v>
      </c>
    </row>
    <row r="283" spans="1:14" x14ac:dyDescent="0.3">
      <c r="A283" s="11" t="s">
        <v>12</v>
      </c>
      <c r="B283" s="11">
        <v>3006</v>
      </c>
      <c r="C283" s="11">
        <v>200108</v>
      </c>
      <c r="D283" s="12">
        <v>45443</v>
      </c>
      <c r="E283" s="11" t="s">
        <v>7</v>
      </c>
      <c r="F283" s="11">
        <v>81</v>
      </c>
      <c r="G283" s="11">
        <v>126.25441420839798</v>
      </c>
      <c r="H283" s="11">
        <v>58.995585791602018</v>
      </c>
      <c r="I283" s="11" t="s">
        <v>47</v>
      </c>
      <c r="J283" s="11">
        <v>92.264150943396231</v>
      </c>
      <c r="K283" s="1">
        <f t="shared" si="10"/>
        <v>-0.69135905418756827</v>
      </c>
      <c r="L283" s="9">
        <v>2</v>
      </c>
      <c r="M283" s="10">
        <v>-2</v>
      </c>
      <c r="N283" s="10" t="str">
        <f t="shared" si="9"/>
        <v>Normal</v>
      </c>
    </row>
    <row r="284" spans="1:14" x14ac:dyDescent="0.3">
      <c r="A284" s="11" t="s">
        <v>12</v>
      </c>
      <c r="B284" s="11">
        <v>3006</v>
      </c>
      <c r="C284" s="11">
        <v>200108</v>
      </c>
      <c r="D284" s="12">
        <v>45450</v>
      </c>
      <c r="E284" s="11" t="s">
        <v>7</v>
      </c>
      <c r="F284" s="11">
        <v>72</v>
      </c>
      <c r="G284" s="11">
        <v>126.23249554318534</v>
      </c>
      <c r="H284" s="11">
        <v>57.51750445681467</v>
      </c>
      <c r="I284" s="11" t="s">
        <v>47</v>
      </c>
      <c r="J284" s="11">
        <v>92.264150943396231</v>
      </c>
      <c r="K284" s="1">
        <f t="shared" si="10"/>
        <v>-1.1569527805085971</v>
      </c>
      <c r="L284" s="9">
        <v>2</v>
      </c>
      <c r="M284" s="10">
        <v>-2</v>
      </c>
      <c r="N284" s="10" t="str">
        <f t="shared" si="9"/>
        <v>Normal</v>
      </c>
    </row>
    <row r="285" spans="1:14" x14ac:dyDescent="0.3">
      <c r="A285" s="11" t="s">
        <v>12</v>
      </c>
      <c r="B285" s="11">
        <v>3006</v>
      </c>
      <c r="C285" s="11">
        <v>200108</v>
      </c>
      <c r="D285" s="12">
        <v>45457</v>
      </c>
      <c r="E285" s="11" t="s">
        <v>7</v>
      </c>
      <c r="F285" s="11">
        <v>81</v>
      </c>
      <c r="G285" s="11">
        <v>106.78973684053419</v>
      </c>
      <c r="H285" s="11">
        <v>62.710263159465811</v>
      </c>
      <c r="I285" s="11" t="s">
        <v>47</v>
      </c>
      <c r="J285" s="11">
        <v>92.264150943396231</v>
      </c>
      <c r="K285" s="1">
        <f t="shared" si="10"/>
        <v>-0.34029444426969929</v>
      </c>
      <c r="L285" s="9">
        <v>2</v>
      </c>
      <c r="M285" s="10">
        <v>-2</v>
      </c>
      <c r="N285" s="10" t="str">
        <f t="shared" si="9"/>
        <v>Normal</v>
      </c>
    </row>
    <row r="286" spans="1:14" x14ac:dyDescent="0.3">
      <c r="A286" s="11" t="s">
        <v>12</v>
      </c>
      <c r="B286" s="11">
        <v>3006</v>
      </c>
      <c r="C286" s="11">
        <v>200108</v>
      </c>
      <c r="D286" s="12">
        <v>45464</v>
      </c>
      <c r="E286" s="11" t="s">
        <v>7</v>
      </c>
      <c r="F286" s="11">
        <v>103</v>
      </c>
      <c r="G286" s="11">
        <v>104.08776460775152</v>
      </c>
      <c r="H286" s="11">
        <v>62.162235392248476</v>
      </c>
      <c r="I286" s="11" t="s">
        <v>47</v>
      </c>
      <c r="J286" s="11">
        <v>92.264150943396231</v>
      </c>
      <c r="K286" s="1">
        <f t="shared" si="10"/>
        <v>1.8962193557858014</v>
      </c>
      <c r="L286" s="9">
        <v>2</v>
      </c>
      <c r="M286" s="10">
        <v>-2</v>
      </c>
      <c r="N286" s="10" t="str">
        <f t="shared" si="9"/>
        <v>Normal</v>
      </c>
    </row>
    <row r="287" spans="1:14" x14ac:dyDescent="0.3">
      <c r="A287" s="11" t="s">
        <v>12</v>
      </c>
      <c r="B287" s="11">
        <v>3006</v>
      </c>
      <c r="C287" s="11">
        <v>200108</v>
      </c>
      <c r="D287" s="12">
        <v>45471</v>
      </c>
      <c r="E287" s="11" t="s">
        <v>7</v>
      </c>
      <c r="F287" s="11">
        <v>105</v>
      </c>
      <c r="G287" s="11">
        <v>107.86839953873071</v>
      </c>
      <c r="H287" s="11">
        <v>67.631600461269286</v>
      </c>
      <c r="I287" s="11" t="s">
        <v>47</v>
      </c>
      <c r="J287" s="11">
        <v>92.264150943396231</v>
      </c>
      <c r="K287" s="1">
        <f t="shared" si="10"/>
        <v>1.7148481385700047</v>
      </c>
      <c r="L287" s="9">
        <v>2</v>
      </c>
      <c r="M287" s="10">
        <v>-2</v>
      </c>
      <c r="N287" s="10" t="str">
        <f t="shared" si="9"/>
        <v>Normal</v>
      </c>
    </row>
    <row r="288" spans="1:14" x14ac:dyDescent="0.3">
      <c r="A288" s="11" t="s">
        <v>12</v>
      </c>
      <c r="B288" s="11">
        <v>3006</v>
      </c>
      <c r="C288" s="11">
        <v>200108</v>
      </c>
      <c r="D288" s="12">
        <v>45478</v>
      </c>
      <c r="E288" s="11" t="s">
        <v>7</v>
      </c>
      <c r="F288" s="11">
        <v>74</v>
      </c>
      <c r="G288" s="11">
        <v>113.0735522918517</v>
      </c>
      <c r="H288" s="11">
        <v>68.176447708148302</v>
      </c>
      <c r="I288" s="11" t="s">
        <v>47</v>
      </c>
      <c r="J288" s="11">
        <v>92.264150943396231</v>
      </c>
      <c r="K288" s="1">
        <f t="shared" si="10"/>
        <v>-1.4811645565254994</v>
      </c>
      <c r="L288" s="9">
        <v>2</v>
      </c>
      <c r="M288" s="10">
        <v>-2</v>
      </c>
      <c r="N288" s="10" t="str">
        <f t="shared" si="9"/>
        <v>Normal</v>
      </c>
    </row>
    <row r="289" spans="1:14" x14ac:dyDescent="0.3">
      <c r="A289" s="11" t="s">
        <v>12</v>
      </c>
      <c r="B289" s="11">
        <v>3006</v>
      </c>
      <c r="C289" s="11">
        <v>200108</v>
      </c>
      <c r="D289" s="12">
        <v>45485</v>
      </c>
      <c r="E289" s="11" t="s">
        <v>7</v>
      </c>
      <c r="F289" s="11">
        <v>97</v>
      </c>
      <c r="G289" s="11">
        <v>113.08445187637528</v>
      </c>
      <c r="H289" s="11">
        <v>63.415548123624717</v>
      </c>
      <c r="I289" s="11" t="s">
        <v>47</v>
      </c>
      <c r="J289" s="11">
        <v>92.264150943396231</v>
      </c>
      <c r="K289" s="1">
        <f t="shared" si="10"/>
        <v>0.70466624699889346</v>
      </c>
      <c r="L289" s="9">
        <v>2</v>
      </c>
      <c r="M289" s="10">
        <v>-2</v>
      </c>
      <c r="N289" s="10" t="str">
        <f t="shared" si="9"/>
        <v>Normal</v>
      </c>
    </row>
    <row r="290" spans="1:14" x14ac:dyDescent="0.3">
      <c r="A290" s="11" t="s">
        <v>12</v>
      </c>
      <c r="B290" s="11">
        <v>3006</v>
      </c>
      <c r="C290" s="11">
        <v>200108</v>
      </c>
      <c r="D290" s="12">
        <v>45492</v>
      </c>
      <c r="E290" s="11" t="s">
        <v>7</v>
      </c>
      <c r="F290" s="11">
        <v>100</v>
      </c>
      <c r="G290" s="11">
        <v>111.68219588754864</v>
      </c>
      <c r="H290" s="11">
        <v>63.817804112451356</v>
      </c>
      <c r="I290" s="11" t="s">
        <v>47</v>
      </c>
      <c r="J290" s="11">
        <v>92.264150943396231</v>
      </c>
      <c r="K290" s="1">
        <f t="shared" si="10"/>
        <v>1.0237255333827004</v>
      </c>
      <c r="L290" s="9">
        <v>2</v>
      </c>
      <c r="M290" s="10">
        <v>-2</v>
      </c>
      <c r="N290" s="10" t="str">
        <f t="shared" si="9"/>
        <v>Normal</v>
      </c>
    </row>
    <row r="291" spans="1:14" x14ac:dyDescent="0.3">
      <c r="A291" s="11" t="s">
        <v>12</v>
      </c>
      <c r="B291" s="11">
        <v>3006</v>
      </c>
      <c r="C291" s="11">
        <v>200108</v>
      </c>
      <c r="D291" s="12">
        <v>45499</v>
      </c>
      <c r="E291" s="11" t="s">
        <v>7</v>
      </c>
      <c r="F291" s="11">
        <v>120</v>
      </c>
      <c r="G291" s="11">
        <v>114.41210145508971</v>
      </c>
      <c r="H291" s="11">
        <v>63.837898544910288</v>
      </c>
      <c r="I291" s="11" t="s">
        <v>48</v>
      </c>
      <c r="J291" s="11">
        <v>92.264150943396231</v>
      </c>
      <c r="K291" s="1">
        <f t="shared" si="10"/>
        <v>2.441956430224673</v>
      </c>
      <c r="L291" s="9">
        <v>2</v>
      </c>
      <c r="M291" s="10">
        <v>-2</v>
      </c>
      <c r="N291" s="10" t="str">
        <f t="shared" si="9"/>
        <v>Anamoly</v>
      </c>
    </row>
    <row r="292" spans="1:14" x14ac:dyDescent="0.3">
      <c r="A292" s="11" t="s">
        <v>12</v>
      </c>
      <c r="B292" s="11">
        <v>3006</v>
      </c>
      <c r="C292" s="11">
        <v>200108</v>
      </c>
      <c r="D292" s="12">
        <v>45506</v>
      </c>
      <c r="E292" s="11" t="s">
        <v>7</v>
      </c>
      <c r="F292" s="11">
        <v>93</v>
      </c>
      <c r="G292" s="11">
        <v>125.43246729100342</v>
      </c>
      <c r="H292" s="11">
        <v>62.56753270899658</v>
      </c>
      <c r="I292" s="11" t="s">
        <v>47</v>
      </c>
      <c r="J292" s="11">
        <v>92.264150943396231</v>
      </c>
      <c r="K292" s="1">
        <f t="shared" si="10"/>
        <v>-6.3628476297577771E-2</v>
      </c>
      <c r="L292" s="9">
        <v>2</v>
      </c>
      <c r="M292" s="10">
        <v>-2</v>
      </c>
      <c r="N292" s="10" t="str">
        <f t="shared" si="9"/>
        <v>Normal</v>
      </c>
    </row>
    <row r="293" spans="1:14" x14ac:dyDescent="0.3">
      <c r="A293" s="11" t="s">
        <v>12</v>
      </c>
      <c r="B293" s="11">
        <v>3006</v>
      </c>
      <c r="C293" s="11">
        <v>200108</v>
      </c>
      <c r="D293" s="12">
        <v>45513</v>
      </c>
      <c r="E293" s="11" t="s">
        <v>7</v>
      </c>
      <c r="F293" s="11">
        <v>112</v>
      </c>
      <c r="G293" s="11">
        <v>123.43800990191141</v>
      </c>
      <c r="H293" s="11">
        <v>69.811990098088586</v>
      </c>
      <c r="I293" s="11" t="s">
        <v>47</v>
      </c>
      <c r="J293" s="11">
        <v>92.264150943396231</v>
      </c>
      <c r="K293" s="1">
        <f t="shared" si="10"/>
        <v>1.1468313371938121</v>
      </c>
      <c r="L293" s="9">
        <v>2</v>
      </c>
      <c r="M293" s="10">
        <v>-2</v>
      </c>
      <c r="N293" s="10" t="str">
        <f t="shared" si="9"/>
        <v>Normal</v>
      </c>
    </row>
    <row r="294" spans="1:14" x14ac:dyDescent="0.3">
      <c r="A294" s="11" t="s">
        <v>12</v>
      </c>
      <c r="B294" s="11">
        <v>3006</v>
      </c>
      <c r="C294" s="11">
        <v>200108</v>
      </c>
      <c r="D294" s="12">
        <v>45520</v>
      </c>
      <c r="E294" s="11" t="s">
        <v>7</v>
      </c>
      <c r="F294" s="11">
        <v>115</v>
      </c>
      <c r="G294" s="11">
        <v>126.09296778413946</v>
      </c>
      <c r="H294" s="11">
        <v>74.907032215860539</v>
      </c>
      <c r="I294" s="11" t="s">
        <v>47</v>
      </c>
      <c r="J294" s="11">
        <v>92.264150943396231</v>
      </c>
      <c r="K294" s="1">
        <f t="shared" si="10"/>
        <v>1.1331237644886172</v>
      </c>
      <c r="L294" s="9">
        <v>2</v>
      </c>
      <c r="M294" s="10">
        <v>-2</v>
      </c>
      <c r="N294" s="10" t="str">
        <f t="shared" si="9"/>
        <v>Normal</v>
      </c>
    </row>
    <row r="295" spans="1:14" x14ac:dyDescent="0.3">
      <c r="A295" s="11" t="s">
        <v>12</v>
      </c>
      <c r="B295" s="11">
        <v>3006</v>
      </c>
      <c r="C295" s="11">
        <v>200108</v>
      </c>
      <c r="D295" s="12">
        <v>45527</v>
      </c>
      <c r="E295" s="11" t="s">
        <v>7</v>
      </c>
      <c r="F295" s="11">
        <v>70</v>
      </c>
      <c r="G295" s="11">
        <v>129.34958866235468</v>
      </c>
      <c r="H295" s="11">
        <v>74.650411337645309</v>
      </c>
      <c r="I295" s="11" t="s">
        <v>48</v>
      </c>
      <c r="J295" s="11">
        <v>92.264150943396231</v>
      </c>
      <c r="K295" s="1">
        <f t="shared" si="10"/>
        <v>-2.3400717572068181</v>
      </c>
      <c r="L295" s="9">
        <v>2</v>
      </c>
      <c r="M295" s="10">
        <v>-2</v>
      </c>
      <c r="N295" s="10" t="str">
        <f t="shared" si="9"/>
        <v>Anamoly</v>
      </c>
    </row>
    <row r="296" spans="1:14" x14ac:dyDescent="0.3">
      <c r="A296" s="11" t="s">
        <v>12</v>
      </c>
      <c r="B296" s="11">
        <v>3006</v>
      </c>
      <c r="C296" s="11">
        <v>200108</v>
      </c>
      <c r="D296" s="12">
        <v>45534</v>
      </c>
      <c r="E296" s="11" t="s">
        <v>7</v>
      </c>
      <c r="F296" s="11">
        <v>116</v>
      </c>
      <c r="G296" s="11">
        <v>131.96065930632466</v>
      </c>
      <c r="H296" s="11">
        <v>63.289340693675328</v>
      </c>
      <c r="I296" s="11" t="s">
        <v>47</v>
      </c>
      <c r="J296" s="11">
        <v>92.264150943396231</v>
      </c>
      <c r="K296" s="1">
        <f t="shared" si="10"/>
        <v>1.0703158390562957</v>
      </c>
      <c r="L296" s="9">
        <v>2</v>
      </c>
      <c r="M296" s="10">
        <v>-2</v>
      </c>
      <c r="N296" s="10" t="str">
        <f t="shared" si="9"/>
        <v>Normal</v>
      </c>
    </row>
    <row r="297" spans="1:14" x14ac:dyDescent="0.3">
      <c r="A297" s="11" t="s">
        <v>12</v>
      </c>
      <c r="B297" s="11">
        <v>3006</v>
      </c>
      <c r="C297" s="11">
        <v>200108</v>
      </c>
      <c r="D297" s="12">
        <v>45541</v>
      </c>
      <c r="E297" s="11" t="s">
        <v>7</v>
      </c>
      <c r="F297" s="11">
        <v>70</v>
      </c>
      <c r="G297" s="11">
        <v>133.83364176607236</v>
      </c>
      <c r="H297" s="11">
        <v>71.916358233927639</v>
      </c>
      <c r="I297" s="11" t="s">
        <v>48</v>
      </c>
      <c r="J297" s="11">
        <v>92.264150943396231</v>
      </c>
      <c r="K297" s="1">
        <f t="shared" si="10"/>
        <v>-2.1238011827784886</v>
      </c>
      <c r="L297" s="9">
        <v>2</v>
      </c>
      <c r="M297" s="10">
        <v>-2</v>
      </c>
      <c r="N297" s="10" t="str">
        <f t="shared" si="9"/>
        <v>Anamoly</v>
      </c>
    </row>
    <row r="298" spans="1:14" x14ac:dyDescent="0.3">
      <c r="A298" s="11" t="s">
        <v>12</v>
      </c>
      <c r="B298" s="11">
        <v>3006</v>
      </c>
      <c r="C298" s="11">
        <v>200108</v>
      </c>
      <c r="D298" s="12">
        <v>45548</v>
      </c>
      <c r="E298" s="11" t="s">
        <v>7</v>
      </c>
      <c r="F298" s="11">
        <v>84</v>
      </c>
      <c r="G298" s="11">
        <v>137.39459064299282</v>
      </c>
      <c r="H298" s="11">
        <v>61.605409357007169</v>
      </c>
      <c r="I298" s="11" t="s">
        <v>47</v>
      </c>
      <c r="J298" s="11">
        <v>92.264150943396231</v>
      </c>
      <c r="K298" s="1">
        <f t="shared" si="10"/>
        <v>-0.81805871165235233</v>
      </c>
      <c r="L298" s="9">
        <v>2</v>
      </c>
      <c r="M298" s="10">
        <v>-2</v>
      </c>
      <c r="N298" s="10" t="str">
        <f t="shared" si="9"/>
        <v>Normal</v>
      </c>
    </row>
    <row r="299" spans="1:14" x14ac:dyDescent="0.3">
      <c r="A299" s="11" t="s">
        <v>12</v>
      </c>
      <c r="B299" s="11">
        <v>3006</v>
      </c>
      <c r="C299" s="11">
        <v>200108</v>
      </c>
      <c r="D299" s="12">
        <v>45555</v>
      </c>
      <c r="E299" s="11" t="s">
        <v>7</v>
      </c>
      <c r="F299" s="11">
        <v>81</v>
      </c>
      <c r="G299" s="11">
        <v>136.74283374069717</v>
      </c>
      <c r="H299" s="11">
        <v>58.257166259302835</v>
      </c>
      <c r="I299" s="11" t="s">
        <v>47</v>
      </c>
      <c r="J299" s="11">
        <v>92.264150943396231</v>
      </c>
      <c r="K299" s="1">
        <f t="shared" si="10"/>
        <v>-0.84091786587208217</v>
      </c>
      <c r="L299" s="9">
        <v>2</v>
      </c>
      <c r="M299" s="10">
        <v>-2</v>
      </c>
      <c r="N299" s="10" t="str">
        <f t="shared" si="9"/>
        <v>Normal</v>
      </c>
    </row>
    <row r="300" spans="1:14" x14ac:dyDescent="0.3">
      <c r="A300" s="11" t="s">
        <v>12</v>
      </c>
      <c r="B300" s="11">
        <v>3006</v>
      </c>
      <c r="C300" s="11">
        <v>200108</v>
      </c>
      <c r="D300" s="12">
        <v>45562</v>
      </c>
      <c r="E300" s="11" t="s">
        <v>7</v>
      </c>
      <c r="F300" s="11">
        <v>95</v>
      </c>
      <c r="G300" s="11">
        <v>129.06587677320621</v>
      </c>
      <c r="H300" s="11">
        <v>56.184123226793787</v>
      </c>
      <c r="I300" s="11" t="s">
        <v>47</v>
      </c>
      <c r="J300" s="11">
        <v>92.264150943396231</v>
      </c>
      <c r="K300" s="1">
        <f t="shared" si="10"/>
        <v>0.13034812607726606</v>
      </c>
      <c r="L300" s="9">
        <v>2</v>
      </c>
      <c r="M300" s="10">
        <v>-2</v>
      </c>
      <c r="N300" s="10" t="str">
        <f t="shared" si="9"/>
        <v>Normal</v>
      </c>
    </row>
    <row r="301" spans="1:14" x14ac:dyDescent="0.3">
      <c r="A301" s="11" t="s">
        <v>12</v>
      </c>
      <c r="B301" s="11">
        <v>3006</v>
      </c>
      <c r="C301" s="11">
        <v>200108</v>
      </c>
      <c r="D301" s="12">
        <v>45569</v>
      </c>
      <c r="E301" s="11" t="s">
        <v>7</v>
      </c>
      <c r="F301" s="11">
        <v>113</v>
      </c>
      <c r="G301" s="11">
        <v>129.35016278236466</v>
      </c>
      <c r="H301" s="11">
        <v>56.399837217635337</v>
      </c>
      <c r="I301" s="11" t="s">
        <v>47</v>
      </c>
      <c r="J301" s="11">
        <v>92.264150943396231</v>
      </c>
      <c r="K301" s="1">
        <f t="shared" si="10"/>
        <v>1.1034906201833437</v>
      </c>
      <c r="L301" s="9">
        <v>2</v>
      </c>
      <c r="M301" s="10">
        <v>-2</v>
      </c>
      <c r="N301" s="10" t="str">
        <f t="shared" si="9"/>
        <v>Normal</v>
      </c>
    </row>
    <row r="302" spans="1:14" x14ac:dyDescent="0.3">
      <c r="A302" s="11" t="s">
        <v>12</v>
      </c>
      <c r="B302" s="11">
        <v>3006</v>
      </c>
      <c r="C302" s="11">
        <v>200108</v>
      </c>
      <c r="D302" s="12">
        <v>45576</v>
      </c>
      <c r="E302" s="11" t="s">
        <v>7</v>
      </c>
      <c r="F302" s="11">
        <v>99</v>
      </c>
      <c r="G302" s="11">
        <v>129.74234614174767</v>
      </c>
      <c r="H302" s="11">
        <v>56.257653858252326</v>
      </c>
      <c r="I302" s="11" t="s">
        <v>47</v>
      </c>
      <c r="J302" s="11">
        <v>92.264150943396231</v>
      </c>
      <c r="K302" s="1">
        <f t="shared" si="10"/>
        <v>0.32659863237109038</v>
      </c>
      <c r="L302" s="9">
        <v>2</v>
      </c>
      <c r="M302" s="10">
        <v>-2</v>
      </c>
      <c r="N302" s="10" t="str">
        <f t="shared" si="9"/>
        <v>Normal</v>
      </c>
    </row>
    <row r="303" spans="1:14" x14ac:dyDescent="0.3">
      <c r="A303" s="11" t="s">
        <v>12</v>
      </c>
      <c r="B303" s="11">
        <v>3006</v>
      </c>
      <c r="C303" s="11">
        <v>200108</v>
      </c>
      <c r="D303" s="12">
        <v>45583</v>
      </c>
      <c r="E303" s="11" t="s">
        <v>7</v>
      </c>
      <c r="F303" s="11">
        <v>109</v>
      </c>
      <c r="G303" s="11">
        <v>124.31666249791536</v>
      </c>
      <c r="H303" s="11">
        <v>57.683337502084633</v>
      </c>
      <c r="I303" s="11" t="s">
        <v>47</v>
      </c>
      <c r="J303" s="11">
        <v>92.264150943396231</v>
      </c>
      <c r="K303" s="1">
        <f t="shared" si="10"/>
        <v>1.0805404053377954</v>
      </c>
      <c r="L303" s="9">
        <v>2</v>
      </c>
      <c r="M303" s="10">
        <v>-2</v>
      </c>
      <c r="N303" s="10" t="str">
        <f t="shared" si="9"/>
        <v>Normal</v>
      </c>
    </row>
    <row r="304" spans="1:14" x14ac:dyDescent="0.3">
      <c r="A304" s="11" t="s">
        <v>12</v>
      </c>
      <c r="B304" s="11">
        <v>3006</v>
      </c>
      <c r="C304" s="11">
        <v>200108</v>
      </c>
      <c r="D304" s="12">
        <v>45590</v>
      </c>
      <c r="E304" s="11" t="s">
        <v>7</v>
      </c>
      <c r="F304" s="11">
        <v>93</v>
      </c>
      <c r="G304" s="11">
        <v>126.80132373884746</v>
      </c>
      <c r="H304" s="11">
        <v>64.948676261152542</v>
      </c>
      <c r="I304" s="11" t="s">
        <v>47</v>
      </c>
      <c r="J304" s="11">
        <v>92.264150943396231</v>
      </c>
      <c r="K304" s="1">
        <f t="shared" si="10"/>
        <v>-0.18592575207305537</v>
      </c>
      <c r="L304" s="9">
        <v>2</v>
      </c>
      <c r="M304" s="10">
        <v>-2</v>
      </c>
      <c r="N304" s="10" t="str">
        <f t="shared" si="9"/>
        <v>Normal</v>
      </c>
    </row>
    <row r="305" spans="1:14" x14ac:dyDescent="0.3">
      <c r="A305" s="11" t="s">
        <v>12</v>
      </c>
      <c r="B305" s="11">
        <v>3006</v>
      </c>
      <c r="C305" s="11">
        <v>200108</v>
      </c>
      <c r="D305" s="12">
        <v>45597</v>
      </c>
      <c r="E305" s="11" t="s">
        <v>7</v>
      </c>
      <c r="F305" s="11">
        <v>104</v>
      </c>
      <c r="G305" s="11">
        <v>119.92582403567252</v>
      </c>
      <c r="H305" s="11">
        <v>66.07417596432748</v>
      </c>
      <c r="I305" s="11" t="s">
        <v>47</v>
      </c>
      <c r="J305" s="11">
        <v>92.264150943396231</v>
      </c>
      <c r="K305" s="1">
        <f t="shared" si="10"/>
        <v>0.81705948797902817</v>
      </c>
      <c r="L305" s="9">
        <v>2</v>
      </c>
      <c r="M305" s="10">
        <v>-2</v>
      </c>
      <c r="N305" s="10" t="str">
        <f t="shared" si="9"/>
        <v>Normal</v>
      </c>
    </row>
    <row r="306" spans="1:14" x14ac:dyDescent="0.3">
      <c r="A306" s="11" t="s">
        <v>12</v>
      </c>
      <c r="B306" s="11">
        <v>3006</v>
      </c>
      <c r="C306" s="11">
        <v>200108</v>
      </c>
      <c r="D306" s="12">
        <v>45604</v>
      </c>
      <c r="E306" s="11" t="s">
        <v>7</v>
      </c>
      <c r="F306" s="11">
        <v>104</v>
      </c>
      <c r="G306" s="11">
        <v>118.43372016431486</v>
      </c>
      <c r="H306" s="11">
        <v>76.066279835685137</v>
      </c>
      <c r="I306" s="11" t="s">
        <v>47</v>
      </c>
      <c r="J306" s="11">
        <v>92.264150943396231</v>
      </c>
      <c r="K306" s="1">
        <f t="shared" si="10"/>
        <v>0.63728183224122703</v>
      </c>
      <c r="L306" s="9">
        <v>2</v>
      </c>
      <c r="M306" s="10">
        <v>-2</v>
      </c>
      <c r="N306" s="10" t="str">
        <f t="shared" si="9"/>
        <v>Normal</v>
      </c>
    </row>
    <row r="307" spans="1:14" x14ac:dyDescent="0.3">
      <c r="A307" s="11" t="s">
        <v>12</v>
      </c>
      <c r="B307" s="11">
        <v>3006</v>
      </c>
      <c r="C307" s="11">
        <v>200108</v>
      </c>
      <c r="D307" s="12">
        <v>45611</v>
      </c>
      <c r="E307" s="11" t="s">
        <v>7</v>
      </c>
      <c r="F307" s="11">
        <v>90</v>
      </c>
      <c r="G307" s="11">
        <v>118.69069692487581</v>
      </c>
      <c r="H307" s="11">
        <v>80.809303075124191</v>
      </c>
      <c r="I307" s="11" t="s">
        <v>47</v>
      </c>
      <c r="J307" s="11">
        <v>92.264150943396231</v>
      </c>
      <c r="K307" s="1">
        <f t="shared" si="10"/>
        <v>-1.0295291708294865</v>
      </c>
      <c r="L307" s="9">
        <v>2</v>
      </c>
      <c r="M307" s="10">
        <v>-2</v>
      </c>
      <c r="N307" s="10" t="str">
        <f t="shared" si="9"/>
        <v>Normal</v>
      </c>
    </row>
    <row r="308" spans="1:14" x14ac:dyDescent="0.3">
      <c r="A308" s="11" t="s">
        <v>12</v>
      </c>
      <c r="B308" s="11">
        <v>3006</v>
      </c>
      <c r="C308" s="11">
        <v>200108</v>
      </c>
      <c r="D308" s="12">
        <v>45618</v>
      </c>
      <c r="E308" s="11" t="s">
        <v>7</v>
      </c>
      <c r="F308" s="11">
        <v>80</v>
      </c>
      <c r="G308" s="11">
        <v>115.8895762510968</v>
      </c>
      <c r="H308" s="11">
        <v>85.860423748903202</v>
      </c>
      <c r="I308" s="11" t="s">
        <v>48</v>
      </c>
      <c r="J308" s="11">
        <v>92.264150943396231</v>
      </c>
      <c r="K308" s="1">
        <f t="shared" si="10"/>
        <v>-2.780631254708251</v>
      </c>
      <c r="L308" s="9">
        <v>2</v>
      </c>
      <c r="M308" s="10">
        <v>-2</v>
      </c>
      <c r="N308" s="10" t="str">
        <f t="shared" si="9"/>
        <v>Anamoly</v>
      </c>
    </row>
    <row r="309" spans="1:14" x14ac:dyDescent="0.3">
      <c r="A309" s="11" t="s">
        <v>12</v>
      </c>
      <c r="B309" s="11">
        <v>3006</v>
      </c>
      <c r="C309" s="11">
        <v>200108</v>
      </c>
      <c r="D309" s="12">
        <v>45625</v>
      </c>
      <c r="E309" s="11" t="s">
        <v>7</v>
      </c>
      <c r="F309" s="11">
        <v>108</v>
      </c>
      <c r="G309" s="11">
        <v>119.29778313018444</v>
      </c>
      <c r="H309" s="11">
        <v>78.702216869815558</v>
      </c>
      <c r="I309" s="11" t="s">
        <v>47</v>
      </c>
      <c r="J309" s="11">
        <v>92.264150943396231</v>
      </c>
      <c r="K309" s="1">
        <f t="shared" si="10"/>
        <v>0.88679635034786386</v>
      </c>
      <c r="L309" s="9">
        <v>2</v>
      </c>
      <c r="M309" s="10">
        <v>-2</v>
      </c>
      <c r="N309" s="10" t="str">
        <f t="shared" si="9"/>
        <v>Normal</v>
      </c>
    </row>
    <row r="310" spans="1:14" x14ac:dyDescent="0.3">
      <c r="A310" s="11" t="s">
        <v>12</v>
      </c>
      <c r="B310" s="11">
        <v>3006</v>
      </c>
      <c r="C310" s="11">
        <v>200108</v>
      </c>
      <c r="D310" s="12">
        <v>45632</v>
      </c>
      <c r="E310" s="11" t="s">
        <v>7</v>
      </c>
      <c r="F310" s="11">
        <v>141</v>
      </c>
      <c r="G310" s="11">
        <v>117.16163088475419</v>
      </c>
      <c r="H310" s="11">
        <v>79.588369115245811</v>
      </c>
      <c r="I310" s="11" t="s">
        <v>48</v>
      </c>
      <c r="J310" s="11">
        <v>92.264150943396231</v>
      </c>
      <c r="K310" s="1">
        <f t="shared" si="10"/>
        <v>4.5378014037196239</v>
      </c>
      <c r="L310" s="9">
        <v>2</v>
      </c>
      <c r="M310" s="10">
        <v>-2</v>
      </c>
      <c r="N310" s="10" t="str">
        <f t="shared" si="9"/>
        <v>Anamoly</v>
      </c>
    </row>
    <row r="311" spans="1:14" x14ac:dyDescent="0.3">
      <c r="A311" s="11" t="s">
        <v>12</v>
      </c>
      <c r="B311" s="11">
        <v>3006</v>
      </c>
      <c r="C311" s="11">
        <v>200108</v>
      </c>
      <c r="D311" s="12">
        <v>45639</v>
      </c>
      <c r="E311" s="11" t="s">
        <v>7</v>
      </c>
      <c r="F311" s="11">
        <v>89</v>
      </c>
      <c r="G311" s="11">
        <v>137.5504697830406</v>
      </c>
      <c r="H311" s="11">
        <v>69.699530216959403</v>
      </c>
      <c r="I311" s="11" t="s">
        <v>47</v>
      </c>
      <c r="J311" s="11">
        <v>92.264150943396231</v>
      </c>
      <c r="K311" s="1">
        <f t="shared" si="10"/>
        <v>-0.86218408137187041</v>
      </c>
      <c r="L311" s="9">
        <v>2</v>
      </c>
      <c r="M311" s="10">
        <v>-2</v>
      </c>
      <c r="N311" s="10" t="str">
        <f t="shared" si="9"/>
        <v>Normal</v>
      </c>
    </row>
    <row r="312" spans="1:14" x14ac:dyDescent="0.3">
      <c r="A312" s="11" t="s">
        <v>12</v>
      </c>
      <c r="B312" s="11">
        <v>3006</v>
      </c>
      <c r="C312" s="11">
        <v>200108</v>
      </c>
      <c r="D312" s="12">
        <v>45646</v>
      </c>
      <c r="E312" s="11" t="s">
        <v>7</v>
      </c>
      <c r="F312" s="11">
        <v>117</v>
      </c>
      <c r="G312" s="11">
        <v>136.03112410451783</v>
      </c>
      <c r="H312" s="11">
        <v>66.218875895482171</v>
      </c>
      <c r="I312" s="11" t="s">
        <v>47</v>
      </c>
      <c r="J312" s="11">
        <v>92.264150943396231</v>
      </c>
      <c r="K312" s="1">
        <f t="shared" si="10"/>
        <v>0.90958251064863049</v>
      </c>
      <c r="L312" s="9">
        <v>2</v>
      </c>
      <c r="M312" s="10">
        <v>-2</v>
      </c>
      <c r="N312" s="10" t="str">
        <f t="shared" si="9"/>
        <v>Normal</v>
      </c>
    </row>
    <row r="313" spans="1:14" x14ac:dyDescent="0.3">
      <c r="A313" s="11" t="s">
        <v>12</v>
      </c>
      <c r="B313" s="11">
        <v>3006</v>
      </c>
      <c r="C313" s="11">
        <v>200108</v>
      </c>
      <c r="D313" s="12">
        <v>45653</v>
      </c>
      <c r="E313" s="11" t="s">
        <v>7</v>
      </c>
      <c r="F313" s="11">
        <v>85</v>
      </c>
      <c r="G313" s="11">
        <v>139.83826784263798</v>
      </c>
      <c r="H313" s="11">
        <v>68.411732157362025</v>
      </c>
      <c r="I313" s="11" t="s">
        <v>47</v>
      </c>
      <c r="J313" s="11">
        <v>92.264150943396231</v>
      </c>
      <c r="K313" s="1">
        <f t="shared" si="10"/>
        <v>-1.0710305248049414</v>
      </c>
      <c r="L313" s="9">
        <v>2</v>
      </c>
      <c r="M313" s="10">
        <v>-2</v>
      </c>
      <c r="N313" s="10" t="str">
        <f t="shared" si="9"/>
        <v>Normal</v>
      </c>
    </row>
    <row r="314" spans="1:14" x14ac:dyDescent="0.3">
      <c r="A314" s="11" t="s">
        <v>12</v>
      </c>
      <c r="B314" s="11">
        <v>3006</v>
      </c>
      <c r="C314" s="11">
        <v>200108</v>
      </c>
      <c r="D314" s="12">
        <v>45660</v>
      </c>
      <c r="E314" s="11" t="s">
        <v>7</v>
      </c>
      <c r="F314" s="11">
        <v>82</v>
      </c>
      <c r="G314" s="11">
        <v>139.64129187557478</v>
      </c>
      <c r="H314" s="11">
        <v>63.858708124425213</v>
      </c>
      <c r="I314" s="11" t="s">
        <v>47</v>
      </c>
      <c r="J314" s="11">
        <v>92.264150943396231</v>
      </c>
      <c r="K314" s="1">
        <f t="shared" si="10"/>
        <v>-1.0424558795648298</v>
      </c>
      <c r="L314" s="9">
        <v>2</v>
      </c>
      <c r="M314" s="10">
        <v>-2</v>
      </c>
      <c r="N314" s="10" t="str">
        <f t="shared" si="9"/>
        <v>Normal</v>
      </c>
    </row>
    <row r="315" spans="1:14" x14ac:dyDescent="0.3">
      <c r="A315" s="11" t="s">
        <v>12</v>
      </c>
      <c r="B315" s="11">
        <v>3006</v>
      </c>
      <c r="C315" s="11">
        <v>200108</v>
      </c>
      <c r="D315" s="12">
        <v>45667</v>
      </c>
      <c r="E315" s="11" t="s">
        <v>7</v>
      </c>
      <c r="F315" s="11">
        <v>66</v>
      </c>
      <c r="G315" s="11">
        <v>138.97499218261336</v>
      </c>
      <c r="H315" s="11">
        <v>59.02500781738663</v>
      </c>
      <c r="I315" s="11" t="s">
        <v>47</v>
      </c>
      <c r="J315" s="11">
        <v>92.264150943396231</v>
      </c>
      <c r="K315" s="1">
        <f t="shared" si="10"/>
        <v>-1.6510322178050578</v>
      </c>
      <c r="L315" s="9">
        <v>2</v>
      </c>
      <c r="M315" s="10">
        <v>-2</v>
      </c>
      <c r="N315" s="10" t="str">
        <f t="shared" si="9"/>
        <v>Normal</v>
      </c>
    </row>
    <row r="316" spans="1:14" x14ac:dyDescent="0.3">
      <c r="A316" s="11" t="s">
        <v>12</v>
      </c>
      <c r="B316" s="11">
        <v>3006</v>
      </c>
      <c r="C316" s="11">
        <v>200108</v>
      </c>
      <c r="D316" s="12">
        <v>45674</v>
      </c>
      <c r="E316" s="11" t="s">
        <v>7</v>
      </c>
      <c r="F316" s="11">
        <v>71</v>
      </c>
      <c r="G316" s="11">
        <v>141.45327270945404</v>
      </c>
      <c r="H316" s="11">
        <v>50.546727290545952</v>
      </c>
      <c r="I316" s="11" t="s">
        <v>47</v>
      </c>
      <c r="J316" s="11">
        <v>92.264150943396231</v>
      </c>
      <c r="K316" s="1">
        <f t="shared" si="10"/>
        <v>-1.1000308012936604</v>
      </c>
      <c r="L316" s="9">
        <v>2</v>
      </c>
      <c r="M316" s="10">
        <v>-2</v>
      </c>
      <c r="N316" s="10" t="str">
        <f t="shared" si="9"/>
        <v>Normal</v>
      </c>
    </row>
    <row r="317" spans="1:14" x14ac:dyDescent="0.3">
      <c r="A317" s="11" t="s">
        <v>12</v>
      </c>
      <c r="B317" s="11">
        <v>3006</v>
      </c>
      <c r="C317" s="11">
        <v>200108</v>
      </c>
      <c r="D317" s="12">
        <v>45681</v>
      </c>
      <c r="E317" s="11" t="s">
        <v>7</v>
      </c>
      <c r="F317" s="11">
        <v>83</v>
      </c>
      <c r="G317" s="11">
        <v>142.26104752456149</v>
      </c>
      <c r="H317" s="11">
        <v>47.488952475438509</v>
      </c>
      <c r="I317" s="11" t="s">
        <v>47</v>
      </c>
      <c r="J317" s="11">
        <v>92.264150943396231</v>
      </c>
      <c r="K317" s="1">
        <f t="shared" si="10"/>
        <v>-0.50120238426067765</v>
      </c>
      <c r="L317" s="9">
        <v>2</v>
      </c>
      <c r="M317" s="10">
        <v>-2</v>
      </c>
      <c r="N317" s="10" t="str">
        <f t="shared" si="9"/>
        <v>Normal</v>
      </c>
    </row>
    <row r="318" spans="1:14" x14ac:dyDescent="0.3">
      <c r="A318" s="11" t="s">
        <v>12</v>
      </c>
      <c r="B318" s="11">
        <v>3006</v>
      </c>
      <c r="C318" s="11">
        <v>200108</v>
      </c>
      <c r="D318" s="12">
        <v>45688</v>
      </c>
      <c r="E318" s="11" t="s">
        <v>7</v>
      </c>
      <c r="F318" s="11">
        <v>123</v>
      </c>
      <c r="G318" s="11">
        <v>138.55544840080051</v>
      </c>
      <c r="H318" s="11">
        <v>44.944551599199478</v>
      </c>
      <c r="I318" s="11" t="s">
        <v>47</v>
      </c>
      <c r="J318" s="11">
        <v>92.264150943396231</v>
      </c>
      <c r="K318" s="1">
        <f t="shared" si="10"/>
        <v>1.3353146297158656</v>
      </c>
      <c r="L318" s="9">
        <v>2</v>
      </c>
      <c r="M318" s="10">
        <v>-2</v>
      </c>
      <c r="N318" s="10" t="str">
        <f t="shared" si="9"/>
        <v>Normal</v>
      </c>
    </row>
    <row r="319" spans="1:14" x14ac:dyDescent="0.3">
      <c r="A319" s="11" t="s">
        <v>12</v>
      </c>
      <c r="B319" s="11">
        <v>3006</v>
      </c>
      <c r="C319" s="11">
        <v>200108</v>
      </c>
      <c r="D319" s="12">
        <v>45695</v>
      </c>
      <c r="E319" s="11" t="s">
        <v>7</v>
      </c>
      <c r="F319" s="11">
        <v>154</v>
      </c>
      <c r="G319" s="11">
        <v>127.52630668366308</v>
      </c>
      <c r="H319" s="11">
        <v>51.473693316336913</v>
      </c>
      <c r="I319" s="11" t="s">
        <v>48</v>
      </c>
      <c r="J319" s="11">
        <v>92.264150943396231</v>
      </c>
      <c r="K319" s="1">
        <f t="shared" si="10"/>
        <v>3.3923883555964998</v>
      </c>
      <c r="L319" s="9">
        <v>2</v>
      </c>
      <c r="M319" s="10">
        <v>-2</v>
      </c>
      <c r="N319" s="10" t="str">
        <f t="shared" si="9"/>
        <v>Anamoly</v>
      </c>
    </row>
    <row r="320" spans="1:14" x14ac:dyDescent="0.3">
      <c r="A320" s="11" t="s">
        <v>12</v>
      </c>
      <c r="B320" s="11">
        <v>3006</v>
      </c>
      <c r="C320" s="11">
        <v>200107</v>
      </c>
      <c r="D320" s="12">
        <v>45331</v>
      </c>
      <c r="E320" s="11" t="s">
        <v>8</v>
      </c>
      <c r="F320" s="11">
        <v>44</v>
      </c>
      <c r="G320" s="11"/>
      <c r="H320" s="11"/>
      <c r="I320" s="11" t="s">
        <v>47</v>
      </c>
      <c r="J320" s="11">
        <v>59</v>
      </c>
      <c r="K320" s="1">
        <v>0</v>
      </c>
      <c r="L320" s="9">
        <v>2</v>
      </c>
      <c r="M320" s="10">
        <v>-2</v>
      </c>
      <c r="N320" s="10" t="str">
        <f t="shared" si="9"/>
        <v>Normal</v>
      </c>
    </row>
    <row r="321" spans="1:14" x14ac:dyDescent="0.3">
      <c r="A321" s="11" t="s">
        <v>12</v>
      </c>
      <c r="B321" s="11">
        <v>3006</v>
      </c>
      <c r="C321" s="11">
        <v>200107</v>
      </c>
      <c r="D321" s="12">
        <v>45338</v>
      </c>
      <c r="E321" s="11" t="s">
        <v>8</v>
      </c>
      <c r="F321" s="11">
        <v>33</v>
      </c>
      <c r="G321" s="11">
        <v>44</v>
      </c>
      <c r="H321" s="11">
        <v>44</v>
      </c>
      <c r="I321" s="11" t="s">
        <v>48</v>
      </c>
      <c r="J321" s="11">
        <v>59</v>
      </c>
      <c r="K321" s="1">
        <v>0</v>
      </c>
      <c r="L321" s="9">
        <v>2</v>
      </c>
      <c r="M321" s="10">
        <v>-2</v>
      </c>
      <c r="N321" s="10" t="str">
        <f t="shared" si="9"/>
        <v>Normal</v>
      </c>
    </row>
    <row r="322" spans="1:14" x14ac:dyDescent="0.3">
      <c r="A322" s="11" t="s">
        <v>12</v>
      </c>
      <c r="B322" s="11">
        <v>3006</v>
      </c>
      <c r="C322" s="11">
        <v>200107</v>
      </c>
      <c r="D322" s="12">
        <v>45345</v>
      </c>
      <c r="E322" s="11" t="s">
        <v>8</v>
      </c>
      <c r="F322" s="11">
        <v>72</v>
      </c>
      <c r="G322" s="11">
        <v>49.5</v>
      </c>
      <c r="H322" s="11">
        <v>27.5</v>
      </c>
      <c r="I322" s="11" t="s">
        <v>48</v>
      </c>
      <c r="J322" s="11">
        <v>59</v>
      </c>
      <c r="K322" s="1">
        <f t="shared" si="10"/>
        <v>-0.26860765467512676</v>
      </c>
      <c r="L322" s="9">
        <v>2</v>
      </c>
      <c r="M322" s="10">
        <v>-2</v>
      </c>
      <c r="N322" s="10" t="str">
        <f t="shared" si="9"/>
        <v>Normal</v>
      </c>
    </row>
    <row r="323" spans="1:14" x14ac:dyDescent="0.3">
      <c r="A323" s="11" t="s">
        <v>12</v>
      </c>
      <c r="B323" s="11">
        <v>3006</v>
      </c>
      <c r="C323" s="11">
        <v>200107</v>
      </c>
      <c r="D323" s="12">
        <v>45352</v>
      </c>
      <c r="E323" s="11" t="s">
        <v>8</v>
      </c>
      <c r="F323" s="11">
        <v>30</v>
      </c>
      <c r="G323" s="11">
        <v>82.502960949399323</v>
      </c>
      <c r="H323" s="11">
        <v>16.830372383933998</v>
      </c>
      <c r="I323" s="11" t="s">
        <v>47</v>
      </c>
      <c r="J323" s="11">
        <v>59</v>
      </c>
      <c r="K323" s="1">
        <f t="shared" si="10"/>
        <v>-1.3578367497227302</v>
      </c>
      <c r="L323" s="9">
        <v>2</v>
      </c>
      <c r="M323" s="10">
        <v>-2</v>
      </c>
      <c r="N323" s="10" t="str">
        <f t="shared" si="9"/>
        <v>Normal</v>
      </c>
    </row>
    <row r="324" spans="1:14" x14ac:dyDescent="0.3">
      <c r="A324" s="11" t="s">
        <v>12</v>
      </c>
      <c r="B324" s="11">
        <v>3006</v>
      </c>
      <c r="C324" s="11">
        <v>200107</v>
      </c>
      <c r="D324" s="12">
        <v>45359</v>
      </c>
      <c r="E324" s="11" t="s">
        <v>8</v>
      </c>
      <c r="F324" s="11">
        <v>75</v>
      </c>
      <c r="G324" s="11">
        <v>77.897398087934448</v>
      </c>
      <c r="H324" s="11">
        <v>11.602601912065559</v>
      </c>
      <c r="I324" s="11" t="s">
        <v>47</v>
      </c>
      <c r="J324" s="11">
        <v>59</v>
      </c>
      <c r="K324" s="1">
        <f t="shared" si="10"/>
        <v>-3.0574892740789096E-2</v>
      </c>
      <c r="L324" s="9">
        <v>2</v>
      </c>
      <c r="M324" s="10">
        <v>-2</v>
      </c>
      <c r="N324" s="10" t="str">
        <f t="shared" ref="N324:N387" si="11">IF(AND(K324&lt;=L324,K324&gt;=M324),"Normal","Anamoly")</f>
        <v>Normal</v>
      </c>
    </row>
    <row r="325" spans="1:14" x14ac:dyDescent="0.3">
      <c r="A325" s="11" t="s">
        <v>12</v>
      </c>
      <c r="B325" s="11">
        <v>3006</v>
      </c>
      <c r="C325" s="11">
        <v>200107</v>
      </c>
      <c r="D325" s="12">
        <v>45366</v>
      </c>
      <c r="E325" s="11" t="s">
        <v>8</v>
      </c>
      <c r="F325" s="11">
        <v>110</v>
      </c>
      <c r="G325" s="11">
        <v>89.070615359567967</v>
      </c>
      <c r="H325" s="11">
        <v>12.529384640432021</v>
      </c>
      <c r="I325" s="11" t="s">
        <v>48</v>
      </c>
      <c r="J325" s="11">
        <v>59</v>
      </c>
      <c r="K325" s="1">
        <f t="shared" si="10"/>
        <v>0.81414500583800797</v>
      </c>
      <c r="L325" s="9">
        <v>2</v>
      </c>
      <c r="M325" s="10">
        <v>-2</v>
      </c>
      <c r="N325" s="10" t="str">
        <f t="shared" si="11"/>
        <v>Normal</v>
      </c>
    </row>
    <row r="326" spans="1:14" x14ac:dyDescent="0.3">
      <c r="A326" s="11" t="s">
        <v>12</v>
      </c>
      <c r="B326" s="11">
        <v>3006</v>
      </c>
      <c r="C326" s="11">
        <v>200107</v>
      </c>
      <c r="D326" s="12">
        <v>45373</v>
      </c>
      <c r="E326" s="11" t="s">
        <v>8</v>
      </c>
      <c r="F326" s="11">
        <v>111</v>
      </c>
      <c r="G326" s="11">
        <v>116.94770748465044</v>
      </c>
      <c r="H326" s="11">
        <v>4.3856258486828921</v>
      </c>
      <c r="I326" s="11" t="s">
        <v>47</v>
      </c>
      <c r="J326" s="11">
        <v>59</v>
      </c>
      <c r="K326" s="1">
        <f t="shared" si="10"/>
        <v>0.72978933243069533</v>
      </c>
      <c r="L326" s="9">
        <v>2</v>
      </c>
      <c r="M326" s="10">
        <v>-2</v>
      </c>
      <c r="N326" s="10" t="str">
        <f t="shared" si="11"/>
        <v>Normal</v>
      </c>
    </row>
    <row r="327" spans="1:14" x14ac:dyDescent="0.3">
      <c r="A327" s="11" t="s">
        <v>12</v>
      </c>
      <c r="B327" s="11">
        <v>3006</v>
      </c>
      <c r="C327" s="11">
        <v>200107</v>
      </c>
      <c r="D327" s="12">
        <v>45380</v>
      </c>
      <c r="E327" s="11" t="s">
        <v>8</v>
      </c>
      <c r="F327" s="11">
        <v>64</v>
      </c>
      <c r="G327" s="11">
        <v>130.75323468602312</v>
      </c>
      <c r="H327" s="11">
        <v>4.9610510282625953</v>
      </c>
      <c r="I327" s="11" t="s">
        <v>47</v>
      </c>
      <c r="J327" s="11">
        <v>59</v>
      </c>
      <c r="K327" s="1">
        <f t="shared" si="10"/>
        <v>-0.35713413868704424</v>
      </c>
      <c r="L327" s="9">
        <v>2</v>
      </c>
      <c r="M327" s="10">
        <v>-2</v>
      </c>
      <c r="N327" s="10" t="str">
        <f t="shared" si="11"/>
        <v>Normal</v>
      </c>
    </row>
    <row r="328" spans="1:14" x14ac:dyDescent="0.3">
      <c r="A328" s="11" t="s">
        <v>12</v>
      </c>
      <c r="B328" s="11">
        <v>3006</v>
      </c>
      <c r="C328" s="11">
        <v>200107</v>
      </c>
      <c r="D328" s="12">
        <v>45387</v>
      </c>
      <c r="E328" s="11" t="s">
        <v>8</v>
      </c>
      <c r="F328" s="11">
        <v>60</v>
      </c>
      <c r="G328" s="11">
        <v>126.26419680213002</v>
      </c>
      <c r="H328" s="11">
        <v>8.4858031978699842</v>
      </c>
      <c r="I328" s="11" t="s">
        <v>47</v>
      </c>
      <c r="J328" s="11">
        <v>59</v>
      </c>
      <c r="K328" s="1">
        <f t="shared" si="10"/>
        <v>-0.25047038847482622</v>
      </c>
      <c r="L328" s="9">
        <v>2</v>
      </c>
      <c r="M328" s="10">
        <v>-2</v>
      </c>
      <c r="N328" s="10" t="str">
        <f t="shared" si="11"/>
        <v>Normal</v>
      </c>
    </row>
    <row r="329" spans="1:14" x14ac:dyDescent="0.3">
      <c r="A329" s="11" t="s">
        <v>12</v>
      </c>
      <c r="B329" s="11">
        <v>3006</v>
      </c>
      <c r="C329" s="11">
        <v>200107</v>
      </c>
      <c r="D329" s="12">
        <v>45394</v>
      </c>
      <c r="E329" s="11" t="s">
        <v>8</v>
      </c>
      <c r="F329" s="11">
        <v>54</v>
      </c>
      <c r="G329" s="11">
        <v>125.99599875487891</v>
      </c>
      <c r="H329" s="11">
        <v>12.754001245121081</v>
      </c>
      <c r="I329" s="11" t="s">
        <v>47</v>
      </c>
      <c r="J329" s="11">
        <v>59</v>
      </c>
      <c r="K329" s="1">
        <f t="shared" si="10"/>
        <v>-0.5430847331591856</v>
      </c>
      <c r="L329" s="9">
        <v>2</v>
      </c>
      <c r="M329" s="10">
        <v>-2</v>
      </c>
      <c r="N329" s="10" t="str">
        <f t="shared" si="11"/>
        <v>Normal</v>
      </c>
    </row>
    <row r="330" spans="1:14" x14ac:dyDescent="0.3">
      <c r="A330" s="11" t="s">
        <v>12</v>
      </c>
      <c r="B330" s="11">
        <v>3006</v>
      </c>
      <c r="C330" s="11">
        <v>200107</v>
      </c>
      <c r="D330" s="12">
        <v>45401</v>
      </c>
      <c r="E330" s="11" t="s">
        <v>8</v>
      </c>
      <c r="F330" s="11">
        <v>79</v>
      </c>
      <c r="G330" s="11">
        <v>123.3322510708424</v>
      </c>
      <c r="H330" s="11">
        <v>20.667748929157604</v>
      </c>
      <c r="I330" s="11" t="s">
        <v>47</v>
      </c>
      <c r="J330" s="11">
        <v>59</v>
      </c>
      <c r="K330" s="1">
        <f t="shared" si="10"/>
        <v>0.27273302276728406</v>
      </c>
      <c r="L330" s="9">
        <v>2</v>
      </c>
      <c r="M330" s="10">
        <v>-2</v>
      </c>
      <c r="N330" s="10" t="str">
        <f t="shared" si="11"/>
        <v>Normal</v>
      </c>
    </row>
    <row r="331" spans="1:14" x14ac:dyDescent="0.3">
      <c r="A331" s="11" t="s">
        <v>12</v>
      </c>
      <c r="B331" s="11">
        <v>3006</v>
      </c>
      <c r="C331" s="11">
        <v>200107</v>
      </c>
      <c r="D331" s="12">
        <v>45408</v>
      </c>
      <c r="E331" s="11" t="s">
        <v>8</v>
      </c>
      <c r="F331" s="11">
        <v>59</v>
      </c>
      <c r="G331" s="11">
        <v>124.41563930530936</v>
      </c>
      <c r="H331" s="11">
        <v>21.334360694690638</v>
      </c>
      <c r="I331" s="11" t="s">
        <v>47</v>
      </c>
      <c r="J331" s="11">
        <v>59</v>
      </c>
      <c r="K331" s="1">
        <f t="shared" si="10"/>
        <v>-0.53841008520709954</v>
      </c>
      <c r="L331" s="9">
        <v>2</v>
      </c>
      <c r="M331" s="10">
        <v>-2</v>
      </c>
      <c r="N331" s="10" t="str">
        <f t="shared" si="11"/>
        <v>Normal</v>
      </c>
    </row>
    <row r="332" spans="1:14" x14ac:dyDescent="0.3">
      <c r="A332" s="11" t="s">
        <v>12</v>
      </c>
      <c r="B332" s="11">
        <v>3006</v>
      </c>
      <c r="C332" s="11">
        <v>200107</v>
      </c>
      <c r="D332" s="12">
        <v>45415</v>
      </c>
      <c r="E332" s="11" t="s">
        <v>8</v>
      </c>
      <c r="F332" s="11">
        <v>43</v>
      </c>
      <c r="G332" s="11">
        <v>118.70189569201838</v>
      </c>
      <c r="H332" s="11">
        <v>34.298104307981617</v>
      </c>
      <c r="I332" s="11" t="s">
        <v>47</v>
      </c>
      <c r="J332" s="11">
        <v>59</v>
      </c>
      <c r="K332" s="1">
        <f t="shared" si="10"/>
        <v>-1.5876064072797484</v>
      </c>
      <c r="L332" s="9">
        <v>2</v>
      </c>
      <c r="M332" s="10">
        <v>-2</v>
      </c>
      <c r="N332" s="10" t="str">
        <f t="shared" si="11"/>
        <v>Normal</v>
      </c>
    </row>
    <row r="333" spans="1:14" x14ac:dyDescent="0.3">
      <c r="A333" s="11" t="s">
        <v>12</v>
      </c>
      <c r="B333" s="11">
        <v>3006</v>
      </c>
      <c r="C333" s="11">
        <v>200107</v>
      </c>
      <c r="D333" s="12">
        <v>45422</v>
      </c>
      <c r="E333" s="11" t="s">
        <v>8</v>
      </c>
      <c r="F333" s="11">
        <v>62</v>
      </c>
      <c r="G333" s="11">
        <v>120.2179211617606</v>
      </c>
      <c r="H333" s="11">
        <v>24.7820788382394</v>
      </c>
      <c r="I333" s="11" t="s">
        <v>47</v>
      </c>
      <c r="J333" s="11">
        <v>59</v>
      </c>
      <c r="K333" s="1">
        <f t="shared" si="10"/>
        <v>-0.44008622942335202</v>
      </c>
      <c r="L333" s="9">
        <v>2</v>
      </c>
      <c r="M333" s="10">
        <v>-2</v>
      </c>
      <c r="N333" s="10" t="str">
        <f t="shared" si="11"/>
        <v>Normal</v>
      </c>
    </row>
    <row r="334" spans="1:14" x14ac:dyDescent="0.3">
      <c r="A334" s="11" t="s">
        <v>12</v>
      </c>
      <c r="B334" s="11">
        <v>3006</v>
      </c>
      <c r="C334" s="11">
        <v>200107</v>
      </c>
      <c r="D334" s="12">
        <v>45429</v>
      </c>
      <c r="E334" s="11" t="s">
        <v>8</v>
      </c>
      <c r="F334" s="11">
        <v>32</v>
      </c>
      <c r="G334" s="11">
        <v>105.03569773599538</v>
      </c>
      <c r="H334" s="11">
        <v>27.964302264004615</v>
      </c>
      <c r="I334" s="11" t="s">
        <v>47</v>
      </c>
      <c r="J334" s="11">
        <v>59</v>
      </c>
      <c r="K334" s="1">
        <f t="shared" si="10"/>
        <v>-1.7905475715715029</v>
      </c>
      <c r="L334" s="9">
        <v>2</v>
      </c>
      <c r="M334" s="10">
        <v>-2</v>
      </c>
      <c r="N334" s="10" t="str">
        <f t="shared" si="11"/>
        <v>Normal</v>
      </c>
    </row>
    <row r="335" spans="1:14" x14ac:dyDescent="0.3">
      <c r="A335" s="11" t="s">
        <v>12</v>
      </c>
      <c r="B335" s="11">
        <v>3006</v>
      </c>
      <c r="C335" s="11">
        <v>200107</v>
      </c>
      <c r="D335" s="12">
        <v>45436</v>
      </c>
      <c r="E335" s="11" t="s">
        <v>8</v>
      </c>
      <c r="F335" s="11">
        <v>67</v>
      </c>
      <c r="G335" s="11">
        <v>83.081331945301869</v>
      </c>
      <c r="H335" s="11">
        <v>30.168668054698134</v>
      </c>
      <c r="I335" s="11" t="s">
        <v>47</v>
      </c>
      <c r="J335" s="11">
        <v>59</v>
      </c>
      <c r="K335" s="1">
        <f t="shared" si="10"/>
        <v>0.78431129617289219</v>
      </c>
      <c r="L335" s="9">
        <v>2</v>
      </c>
      <c r="M335" s="10">
        <v>-2</v>
      </c>
      <c r="N335" s="10" t="str">
        <f t="shared" si="11"/>
        <v>Normal</v>
      </c>
    </row>
    <row r="336" spans="1:14" x14ac:dyDescent="0.3">
      <c r="A336" s="11" t="s">
        <v>12</v>
      </c>
      <c r="B336" s="11">
        <v>3006</v>
      </c>
      <c r="C336" s="11">
        <v>200107</v>
      </c>
      <c r="D336" s="12">
        <v>45443</v>
      </c>
      <c r="E336" s="11" t="s">
        <v>8</v>
      </c>
      <c r="F336" s="11">
        <v>40</v>
      </c>
      <c r="G336" s="11">
        <v>83.944387170614959</v>
      </c>
      <c r="H336" s="11">
        <v>30.055612829385041</v>
      </c>
      <c r="I336" s="11" t="s">
        <v>47</v>
      </c>
      <c r="J336" s="11">
        <v>59</v>
      </c>
      <c r="K336" s="1">
        <f t="shared" si="10"/>
        <v>-1.2618583523428493</v>
      </c>
      <c r="L336" s="9">
        <v>2</v>
      </c>
      <c r="M336" s="10">
        <v>-2</v>
      </c>
      <c r="N336" s="10" t="str">
        <f t="shared" si="11"/>
        <v>Normal</v>
      </c>
    </row>
    <row r="337" spans="1:14" x14ac:dyDescent="0.3">
      <c r="A337" s="11" t="s">
        <v>12</v>
      </c>
      <c r="B337" s="11">
        <v>3006</v>
      </c>
      <c r="C337" s="11">
        <v>200107</v>
      </c>
      <c r="D337" s="12">
        <v>45450</v>
      </c>
      <c r="E337" s="11" t="s">
        <v>8</v>
      </c>
      <c r="F337" s="11">
        <v>45</v>
      </c>
      <c r="G337" s="11">
        <v>83.5</v>
      </c>
      <c r="H337" s="11">
        <v>25.5</v>
      </c>
      <c r="I337" s="11" t="s">
        <v>47</v>
      </c>
      <c r="J337" s="11">
        <v>59</v>
      </c>
      <c r="K337" s="1">
        <f t="shared" si="10"/>
        <v>-0.65517241379310343</v>
      </c>
      <c r="L337" s="9">
        <v>2</v>
      </c>
      <c r="M337" s="10">
        <v>-2</v>
      </c>
      <c r="N337" s="10" t="str">
        <f t="shared" si="11"/>
        <v>Normal</v>
      </c>
    </row>
    <row r="338" spans="1:14" x14ac:dyDescent="0.3">
      <c r="A338" s="11" t="s">
        <v>12</v>
      </c>
      <c r="B338" s="11">
        <v>3006</v>
      </c>
      <c r="C338" s="11">
        <v>200107</v>
      </c>
      <c r="D338" s="12">
        <v>45457</v>
      </c>
      <c r="E338" s="11" t="s">
        <v>8</v>
      </c>
      <c r="F338" s="11">
        <v>51</v>
      </c>
      <c r="G338" s="11">
        <v>83.055591301387508</v>
      </c>
      <c r="H338" s="11">
        <v>23.694408698612488</v>
      </c>
      <c r="I338" s="11" t="s">
        <v>47</v>
      </c>
      <c r="J338" s="11">
        <v>59</v>
      </c>
      <c r="K338" s="1">
        <f t="shared" ref="K338:K401" si="12">(F338-AVERAGE(F330:F337))/_xlfn.STDEV.P(F330:F337)</f>
        <v>-0.16003724291631435</v>
      </c>
      <c r="L338" s="9">
        <v>2</v>
      </c>
      <c r="M338" s="10">
        <v>-2</v>
      </c>
      <c r="N338" s="10" t="str">
        <f t="shared" si="11"/>
        <v>Normal</v>
      </c>
    </row>
    <row r="339" spans="1:14" x14ac:dyDescent="0.3">
      <c r="A339" s="11" t="s">
        <v>12</v>
      </c>
      <c r="B339" s="11">
        <v>3006</v>
      </c>
      <c r="C339" s="11">
        <v>200107</v>
      </c>
      <c r="D339" s="12">
        <v>45464</v>
      </c>
      <c r="E339" s="11" t="s">
        <v>8</v>
      </c>
      <c r="F339" s="11">
        <v>36</v>
      </c>
      <c r="G339" s="11">
        <v>72.379166280935621</v>
      </c>
      <c r="H339" s="11">
        <v>27.370833719064375</v>
      </c>
      <c r="I339" s="11" t="s">
        <v>47</v>
      </c>
      <c r="J339" s="11">
        <v>59</v>
      </c>
      <c r="K339" s="1">
        <f t="shared" si="12"/>
        <v>-1.2331050016951028</v>
      </c>
      <c r="L339" s="9">
        <v>2</v>
      </c>
      <c r="M339" s="10">
        <v>-2</v>
      </c>
      <c r="N339" s="10" t="str">
        <f t="shared" si="11"/>
        <v>Normal</v>
      </c>
    </row>
    <row r="340" spans="1:14" x14ac:dyDescent="0.3">
      <c r="A340" s="11" t="s">
        <v>12</v>
      </c>
      <c r="B340" s="11">
        <v>3006</v>
      </c>
      <c r="C340" s="11">
        <v>200107</v>
      </c>
      <c r="D340" s="12">
        <v>45471</v>
      </c>
      <c r="E340" s="11" t="s">
        <v>8</v>
      </c>
      <c r="F340" s="11">
        <v>56</v>
      </c>
      <c r="G340" s="11">
        <v>69.978250586152114</v>
      </c>
      <c r="H340" s="11">
        <v>24.021749413847886</v>
      </c>
      <c r="I340" s="11" t="s">
        <v>47</v>
      </c>
      <c r="J340" s="11">
        <v>59</v>
      </c>
      <c r="K340" s="1">
        <f t="shared" si="12"/>
        <v>0.78334945180064031</v>
      </c>
      <c r="L340" s="9">
        <v>2</v>
      </c>
      <c r="M340" s="10">
        <v>-2</v>
      </c>
      <c r="N340" s="10" t="str">
        <f t="shared" si="11"/>
        <v>Normal</v>
      </c>
    </row>
    <row r="341" spans="1:14" x14ac:dyDescent="0.3">
      <c r="A341" s="11" t="s">
        <v>12</v>
      </c>
      <c r="B341" s="11">
        <v>3006</v>
      </c>
      <c r="C341" s="11">
        <v>200107</v>
      </c>
      <c r="D341" s="12">
        <v>45478</v>
      </c>
      <c r="E341" s="11" t="s">
        <v>8</v>
      </c>
      <c r="F341" s="11">
        <v>35</v>
      </c>
      <c r="G341" s="11">
        <v>72.075746256782537</v>
      </c>
      <c r="H341" s="11">
        <v>25.174253743217466</v>
      </c>
      <c r="I341" s="11" t="s">
        <v>47</v>
      </c>
      <c r="J341" s="11">
        <v>59</v>
      </c>
      <c r="K341" s="1">
        <f t="shared" si="12"/>
        <v>-1.162009929305283</v>
      </c>
      <c r="L341" s="9">
        <v>2</v>
      </c>
      <c r="M341" s="10">
        <v>-2</v>
      </c>
      <c r="N341" s="10" t="str">
        <f t="shared" si="11"/>
        <v>Normal</v>
      </c>
    </row>
    <row r="342" spans="1:14" x14ac:dyDescent="0.3">
      <c r="A342" s="11" t="s">
        <v>12</v>
      </c>
      <c r="B342" s="11">
        <v>3006</v>
      </c>
      <c r="C342" s="11">
        <v>200107</v>
      </c>
      <c r="D342" s="12">
        <v>45485</v>
      </c>
      <c r="E342" s="11" t="s">
        <v>8</v>
      </c>
      <c r="F342" s="11">
        <v>50</v>
      </c>
      <c r="G342" s="11">
        <v>67.783308678487501</v>
      </c>
      <c r="H342" s="11">
        <v>22.716691321512503</v>
      </c>
      <c r="I342" s="11" t="s">
        <v>47</v>
      </c>
      <c r="J342" s="11">
        <v>59</v>
      </c>
      <c r="K342" s="1">
        <f t="shared" si="12"/>
        <v>0.42159809442763413</v>
      </c>
      <c r="L342" s="9">
        <v>2</v>
      </c>
      <c r="M342" s="10">
        <v>-2</v>
      </c>
      <c r="N342" s="10" t="str">
        <f t="shared" si="11"/>
        <v>Normal</v>
      </c>
    </row>
    <row r="343" spans="1:14" x14ac:dyDescent="0.3">
      <c r="A343" s="11" t="s">
        <v>12</v>
      </c>
      <c r="B343" s="11">
        <v>3006</v>
      </c>
      <c r="C343" s="11">
        <v>200107</v>
      </c>
      <c r="D343" s="12">
        <v>45492</v>
      </c>
      <c r="E343" s="11" t="s">
        <v>8</v>
      </c>
      <c r="F343" s="11">
        <v>48</v>
      </c>
      <c r="G343" s="11">
        <v>67.77313493271329</v>
      </c>
      <c r="H343" s="11">
        <v>27.226865067286706</v>
      </c>
      <c r="I343" s="11" t="s">
        <v>47</v>
      </c>
      <c r="J343" s="11">
        <v>59</v>
      </c>
      <c r="K343" s="1">
        <f t="shared" si="12"/>
        <v>4.9326362366699003E-2</v>
      </c>
      <c r="L343" s="9">
        <v>2</v>
      </c>
      <c r="M343" s="10">
        <v>-2</v>
      </c>
      <c r="N343" s="10" t="str">
        <f t="shared" si="11"/>
        <v>Normal</v>
      </c>
    </row>
    <row r="344" spans="1:14" x14ac:dyDescent="0.3">
      <c r="A344" s="11" t="s">
        <v>12</v>
      </c>
      <c r="B344" s="11">
        <v>3006</v>
      </c>
      <c r="C344" s="11">
        <v>200107</v>
      </c>
      <c r="D344" s="12">
        <v>45499</v>
      </c>
      <c r="E344" s="11" t="s">
        <v>8</v>
      </c>
      <c r="F344" s="11">
        <v>60</v>
      </c>
      <c r="G344" s="11">
        <v>59.211784586980805</v>
      </c>
      <c r="H344" s="11">
        <v>31.038215413019195</v>
      </c>
      <c r="I344" s="11" t="s">
        <v>48</v>
      </c>
      <c r="J344" s="11">
        <v>59</v>
      </c>
      <c r="K344" s="1">
        <f t="shared" si="12"/>
        <v>2.1119084924103508</v>
      </c>
      <c r="L344" s="9">
        <v>2</v>
      </c>
      <c r="M344" s="10">
        <v>-2</v>
      </c>
      <c r="N344" s="10" t="str">
        <f t="shared" si="11"/>
        <v>Anamoly</v>
      </c>
    </row>
    <row r="345" spans="1:14" x14ac:dyDescent="0.3">
      <c r="A345" s="11" t="s">
        <v>12</v>
      </c>
      <c r="B345" s="11">
        <v>3006</v>
      </c>
      <c r="C345" s="11">
        <v>200107</v>
      </c>
      <c r="D345" s="12">
        <v>45506</v>
      </c>
      <c r="E345" s="11" t="s">
        <v>8</v>
      </c>
      <c r="F345" s="11">
        <v>58</v>
      </c>
      <c r="G345" s="11">
        <v>64.085179221381523</v>
      </c>
      <c r="H345" s="11">
        <v>31.164820778618477</v>
      </c>
      <c r="I345" s="11" t="s">
        <v>47</v>
      </c>
      <c r="J345" s="11">
        <v>59</v>
      </c>
      <c r="K345" s="1">
        <f t="shared" si="12"/>
        <v>1.2606181087655512</v>
      </c>
      <c r="L345" s="9">
        <v>2</v>
      </c>
      <c r="M345" s="10">
        <v>-2</v>
      </c>
      <c r="N345" s="10" t="str">
        <f t="shared" si="11"/>
        <v>Normal</v>
      </c>
    </row>
    <row r="346" spans="1:14" x14ac:dyDescent="0.3">
      <c r="A346" s="11" t="s">
        <v>12</v>
      </c>
      <c r="B346" s="11">
        <v>3006</v>
      </c>
      <c r="C346" s="11">
        <v>200107</v>
      </c>
      <c r="D346" s="12">
        <v>45513</v>
      </c>
      <c r="E346" s="11" t="s">
        <v>8</v>
      </c>
      <c r="F346" s="11">
        <v>55</v>
      </c>
      <c r="G346" s="11">
        <v>66.878102563804191</v>
      </c>
      <c r="H346" s="11">
        <v>31.621897436195805</v>
      </c>
      <c r="I346" s="11" t="s">
        <v>47</v>
      </c>
      <c r="J346" s="11">
        <v>59</v>
      </c>
      <c r="K346" s="1">
        <f t="shared" si="12"/>
        <v>0.65236743196700953</v>
      </c>
      <c r="L346" s="9">
        <v>2</v>
      </c>
      <c r="M346" s="10">
        <v>-2</v>
      </c>
      <c r="N346" s="10" t="str">
        <f t="shared" si="11"/>
        <v>Normal</v>
      </c>
    </row>
    <row r="347" spans="1:14" x14ac:dyDescent="0.3">
      <c r="A347" s="11" t="s">
        <v>12</v>
      </c>
      <c r="B347" s="11">
        <v>3006</v>
      </c>
      <c r="C347" s="11">
        <v>200107</v>
      </c>
      <c r="D347" s="12">
        <v>45520</v>
      </c>
      <c r="E347" s="11" t="s">
        <v>8</v>
      </c>
      <c r="F347" s="11">
        <v>51</v>
      </c>
      <c r="G347" s="11">
        <v>67.770821290940091</v>
      </c>
      <c r="H347" s="11">
        <v>31.729178709059902</v>
      </c>
      <c r="I347" s="11" t="s">
        <v>47</v>
      </c>
      <c r="J347" s="11">
        <v>59</v>
      </c>
      <c r="K347" s="1">
        <f t="shared" si="12"/>
        <v>0.13872841640446576</v>
      </c>
      <c r="L347" s="9">
        <v>2</v>
      </c>
      <c r="M347" s="10">
        <v>-2</v>
      </c>
      <c r="N347" s="10" t="str">
        <f t="shared" si="11"/>
        <v>Normal</v>
      </c>
    </row>
    <row r="348" spans="1:14" x14ac:dyDescent="0.3">
      <c r="A348" s="11" t="s">
        <v>12</v>
      </c>
      <c r="B348" s="11">
        <v>3006</v>
      </c>
      <c r="C348" s="11">
        <v>200107</v>
      </c>
      <c r="D348" s="12">
        <v>45527</v>
      </c>
      <c r="E348" s="11" t="s">
        <v>8</v>
      </c>
      <c r="F348" s="11">
        <v>37</v>
      </c>
      <c r="G348" s="11">
        <v>66.353798321655432</v>
      </c>
      <c r="H348" s="11">
        <v>36.896201678344568</v>
      </c>
      <c r="I348" s="11" t="s">
        <v>47</v>
      </c>
      <c r="J348" s="11">
        <v>59</v>
      </c>
      <c r="K348" s="1">
        <f t="shared" si="12"/>
        <v>-1.9859053916838791</v>
      </c>
      <c r="L348" s="9">
        <v>2</v>
      </c>
      <c r="M348" s="10">
        <v>-2</v>
      </c>
      <c r="N348" s="10" t="str">
        <f t="shared" si="11"/>
        <v>Normal</v>
      </c>
    </row>
    <row r="349" spans="1:14" x14ac:dyDescent="0.3">
      <c r="A349" s="11" t="s">
        <v>12</v>
      </c>
      <c r="B349" s="11">
        <v>3006</v>
      </c>
      <c r="C349" s="11">
        <v>200107</v>
      </c>
      <c r="D349" s="12">
        <v>45534</v>
      </c>
      <c r="E349" s="11" t="s">
        <v>8</v>
      </c>
      <c r="F349" s="11">
        <v>41</v>
      </c>
      <c r="G349" s="11">
        <v>66.330690852538723</v>
      </c>
      <c r="H349" s="11">
        <v>32.169309147461277</v>
      </c>
      <c r="I349" s="11" t="s">
        <v>47</v>
      </c>
      <c r="J349" s="11">
        <v>59</v>
      </c>
      <c r="K349" s="1">
        <f t="shared" si="12"/>
        <v>-0.96600308163458071</v>
      </c>
      <c r="L349" s="9">
        <v>2</v>
      </c>
      <c r="M349" s="10">
        <v>-2</v>
      </c>
      <c r="N349" s="10" t="str">
        <f t="shared" si="11"/>
        <v>Normal</v>
      </c>
    </row>
    <row r="350" spans="1:14" x14ac:dyDescent="0.3">
      <c r="A350" s="11" t="s">
        <v>12</v>
      </c>
      <c r="B350" s="11">
        <v>3006</v>
      </c>
      <c r="C350" s="11">
        <v>200107</v>
      </c>
      <c r="D350" s="12">
        <v>45541</v>
      </c>
      <c r="E350" s="11" t="s">
        <v>8</v>
      </c>
      <c r="F350" s="11">
        <v>42</v>
      </c>
      <c r="G350" s="11">
        <v>64.89966442575134</v>
      </c>
      <c r="H350" s="11">
        <v>35.10033557424866</v>
      </c>
      <c r="I350" s="11" t="s">
        <v>47</v>
      </c>
      <c r="J350" s="11">
        <v>59</v>
      </c>
      <c r="K350" s="1">
        <f t="shared" si="12"/>
        <v>-1.0738496883424389</v>
      </c>
      <c r="L350" s="9">
        <v>2</v>
      </c>
      <c r="M350" s="10">
        <v>-2</v>
      </c>
      <c r="N350" s="10" t="str">
        <f t="shared" si="11"/>
        <v>Normal</v>
      </c>
    </row>
    <row r="351" spans="1:14" x14ac:dyDescent="0.3">
      <c r="A351" s="11" t="s">
        <v>12</v>
      </c>
      <c r="B351" s="11">
        <v>3006</v>
      </c>
      <c r="C351" s="11">
        <v>200107</v>
      </c>
      <c r="D351" s="12">
        <v>45548</v>
      </c>
      <c r="E351" s="11" t="s">
        <v>8</v>
      </c>
      <c r="F351" s="11">
        <v>52</v>
      </c>
      <c r="G351" s="11">
        <v>64.811388300841898</v>
      </c>
      <c r="H351" s="11">
        <v>33.188611699158102</v>
      </c>
      <c r="I351" s="11" t="s">
        <v>47</v>
      </c>
      <c r="J351" s="11">
        <v>59</v>
      </c>
      <c r="K351" s="1">
        <f t="shared" si="12"/>
        <v>0.37947331922020555</v>
      </c>
      <c r="L351" s="9">
        <v>2</v>
      </c>
      <c r="M351" s="10">
        <v>-2</v>
      </c>
      <c r="N351" s="10" t="str">
        <f t="shared" si="11"/>
        <v>Normal</v>
      </c>
    </row>
    <row r="352" spans="1:14" x14ac:dyDescent="0.3">
      <c r="A352" s="11" t="s">
        <v>12</v>
      </c>
      <c r="B352" s="11">
        <v>3006</v>
      </c>
      <c r="C352" s="11">
        <v>200107</v>
      </c>
      <c r="D352" s="12">
        <v>45555</v>
      </c>
      <c r="E352" s="11" t="s">
        <v>8</v>
      </c>
      <c r="F352" s="11">
        <v>50</v>
      </c>
      <c r="G352" s="11">
        <v>65.405973720586871</v>
      </c>
      <c r="H352" s="11">
        <v>33.594026279413136</v>
      </c>
      <c r="I352" s="11" t="s">
        <v>47</v>
      </c>
      <c r="J352" s="11">
        <v>59</v>
      </c>
      <c r="K352" s="1">
        <f t="shared" si="12"/>
        <v>6.2869461346193145E-2</v>
      </c>
      <c r="L352" s="9">
        <v>2</v>
      </c>
      <c r="M352" s="10">
        <v>-2</v>
      </c>
      <c r="N352" s="10" t="str">
        <f t="shared" si="11"/>
        <v>Normal</v>
      </c>
    </row>
    <row r="353" spans="1:14" x14ac:dyDescent="0.3">
      <c r="A353" s="11" t="s">
        <v>12</v>
      </c>
      <c r="B353" s="11">
        <v>3006</v>
      </c>
      <c r="C353" s="11">
        <v>200107</v>
      </c>
      <c r="D353" s="12">
        <v>45562</v>
      </c>
      <c r="E353" s="11" t="s">
        <v>8</v>
      </c>
      <c r="F353" s="11">
        <v>55</v>
      </c>
      <c r="G353" s="11">
        <v>62.097382424126231</v>
      </c>
      <c r="H353" s="11">
        <v>34.402617575873769</v>
      </c>
      <c r="I353" s="11" t="s">
        <v>47</v>
      </c>
      <c r="J353" s="11">
        <v>59</v>
      </c>
      <c r="K353" s="1">
        <f t="shared" si="12"/>
        <v>0.97491349531006044</v>
      </c>
      <c r="L353" s="9">
        <v>2</v>
      </c>
      <c r="M353" s="10">
        <v>-2</v>
      </c>
      <c r="N353" s="10" t="str">
        <f t="shared" si="11"/>
        <v>Normal</v>
      </c>
    </row>
    <row r="354" spans="1:14" x14ac:dyDescent="0.3">
      <c r="A354" s="11" t="s">
        <v>12</v>
      </c>
      <c r="B354" s="11">
        <v>3006</v>
      </c>
      <c r="C354" s="11">
        <v>200107</v>
      </c>
      <c r="D354" s="12">
        <v>45569</v>
      </c>
      <c r="E354" s="11" t="s">
        <v>8</v>
      </c>
      <c r="F354" s="11">
        <v>52</v>
      </c>
      <c r="G354" s="11">
        <v>60.77606584744067</v>
      </c>
      <c r="H354" s="11">
        <v>34.97393415255933</v>
      </c>
      <c r="I354" s="11" t="s">
        <v>47</v>
      </c>
      <c r="J354" s="11">
        <v>59</v>
      </c>
      <c r="K354" s="1">
        <f t="shared" si="12"/>
        <v>0.63948204726330016</v>
      </c>
      <c r="L354" s="9">
        <v>2</v>
      </c>
      <c r="M354" s="10">
        <v>-2</v>
      </c>
      <c r="N354" s="10" t="str">
        <f t="shared" si="11"/>
        <v>Normal</v>
      </c>
    </row>
    <row r="355" spans="1:14" x14ac:dyDescent="0.3">
      <c r="A355" s="11" t="s">
        <v>12</v>
      </c>
      <c r="B355" s="11">
        <v>3006</v>
      </c>
      <c r="C355" s="11">
        <v>200107</v>
      </c>
      <c r="D355" s="12">
        <v>45576</v>
      </c>
      <c r="E355" s="11" t="s">
        <v>8</v>
      </c>
      <c r="F355" s="11">
        <v>45</v>
      </c>
      <c r="G355" s="11">
        <v>59.706555615733706</v>
      </c>
      <c r="H355" s="11">
        <v>35.293444384266294</v>
      </c>
      <c r="I355" s="11" t="s">
        <v>47</v>
      </c>
      <c r="J355" s="11">
        <v>59</v>
      </c>
      <c r="K355" s="1">
        <f t="shared" si="12"/>
        <v>-0.40961596025952024</v>
      </c>
      <c r="L355" s="9">
        <v>2</v>
      </c>
      <c r="M355" s="10">
        <v>-2</v>
      </c>
      <c r="N355" s="10" t="str">
        <f t="shared" si="11"/>
        <v>Normal</v>
      </c>
    </row>
    <row r="356" spans="1:14" x14ac:dyDescent="0.3">
      <c r="A356" s="11" t="s">
        <v>12</v>
      </c>
      <c r="B356" s="11">
        <v>3006</v>
      </c>
      <c r="C356" s="11">
        <v>200107</v>
      </c>
      <c r="D356" s="12">
        <v>45583</v>
      </c>
      <c r="E356" s="11" t="s">
        <v>8</v>
      </c>
      <c r="F356" s="11">
        <v>75</v>
      </c>
      <c r="G356" s="11">
        <v>58.739578808281799</v>
      </c>
      <c r="H356" s="11">
        <v>34.760421191718201</v>
      </c>
      <c r="I356" s="11" t="s">
        <v>48</v>
      </c>
      <c r="J356" s="11">
        <v>59</v>
      </c>
      <c r="K356" s="1">
        <f t="shared" si="12"/>
        <v>4.71242575768989</v>
      </c>
      <c r="L356" s="9">
        <v>2</v>
      </c>
      <c r="M356" s="10">
        <v>-2</v>
      </c>
      <c r="N356" s="10" t="str">
        <f t="shared" si="11"/>
        <v>Anamoly</v>
      </c>
    </row>
    <row r="357" spans="1:14" x14ac:dyDescent="0.3">
      <c r="A357" s="11" t="s">
        <v>12</v>
      </c>
      <c r="B357" s="11">
        <v>3006</v>
      </c>
      <c r="C357" s="11">
        <v>200107</v>
      </c>
      <c r="D357" s="12">
        <v>45590</v>
      </c>
      <c r="E357" s="11" t="s">
        <v>8</v>
      </c>
      <c r="F357" s="11">
        <v>64</v>
      </c>
      <c r="G357" s="11">
        <v>71.624611797498105</v>
      </c>
      <c r="H357" s="11">
        <v>31.375388202501892</v>
      </c>
      <c r="I357" s="11" t="s">
        <v>47</v>
      </c>
      <c r="J357" s="11">
        <v>59</v>
      </c>
      <c r="K357" s="1">
        <f t="shared" si="12"/>
        <v>1.2422599874998832</v>
      </c>
      <c r="L357" s="9">
        <v>2</v>
      </c>
      <c r="M357" s="10">
        <v>-2</v>
      </c>
      <c r="N357" s="10" t="str">
        <f t="shared" si="11"/>
        <v>Normal</v>
      </c>
    </row>
    <row r="358" spans="1:14" x14ac:dyDescent="0.3">
      <c r="A358" s="11" t="s">
        <v>12</v>
      </c>
      <c r="B358" s="11">
        <v>3006</v>
      </c>
      <c r="C358" s="11">
        <v>200107</v>
      </c>
      <c r="D358" s="12">
        <v>45597</v>
      </c>
      <c r="E358" s="11" t="s">
        <v>8</v>
      </c>
      <c r="F358" s="11">
        <v>68</v>
      </c>
      <c r="G358" s="11">
        <v>74.2480344940072</v>
      </c>
      <c r="H358" s="11">
        <v>34.5019655059928</v>
      </c>
      <c r="I358" s="11" t="s">
        <v>47</v>
      </c>
      <c r="J358" s="11">
        <v>59</v>
      </c>
      <c r="K358" s="1">
        <f t="shared" si="12"/>
        <v>1.3712047854703495</v>
      </c>
      <c r="L358" s="9">
        <v>2</v>
      </c>
      <c r="M358" s="10">
        <v>-2</v>
      </c>
      <c r="N358" s="10" t="str">
        <f t="shared" si="11"/>
        <v>Normal</v>
      </c>
    </row>
    <row r="359" spans="1:14" x14ac:dyDescent="0.3">
      <c r="A359" s="11" t="s">
        <v>12</v>
      </c>
      <c r="B359" s="11">
        <v>3006</v>
      </c>
      <c r="C359" s="11">
        <v>200107</v>
      </c>
      <c r="D359" s="12">
        <v>45604</v>
      </c>
      <c r="E359" s="11" t="s">
        <v>8</v>
      </c>
      <c r="F359" s="11">
        <v>48</v>
      </c>
      <c r="G359" s="11">
        <v>76.832745833387108</v>
      </c>
      <c r="H359" s="11">
        <v>38.417254166612892</v>
      </c>
      <c r="I359" s="11" t="s">
        <v>47</v>
      </c>
      <c r="J359" s="11">
        <v>59</v>
      </c>
      <c r="K359" s="1">
        <f t="shared" si="12"/>
        <v>-1.0021998503613809</v>
      </c>
      <c r="L359" s="9">
        <v>2</v>
      </c>
      <c r="M359" s="10">
        <v>-2</v>
      </c>
      <c r="N359" s="10" t="str">
        <f t="shared" si="11"/>
        <v>Normal</v>
      </c>
    </row>
    <row r="360" spans="1:14" x14ac:dyDescent="0.3">
      <c r="A360" s="11" t="s">
        <v>12</v>
      </c>
      <c r="B360" s="11">
        <v>3006</v>
      </c>
      <c r="C360" s="11">
        <v>200107</v>
      </c>
      <c r="D360" s="12">
        <v>45611</v>
      </c>
      <c r="E360" s="11" t="s">
        <v>8</v>
      </c>
      <c r="F360" s="11">
        <v>59</v>
      </c>
      <c r="G360" s="11">
        <v>77.085899278339141</v>
      </c>
      <c r="H360" s="11">
        <v>37.164100721660859</v>
      </c>
      <c r="I360" s="11" t="s">
        <v>47</v>
      </c>
      <c r="J360" s="11">
        <v>59</v>
      </c>
      <c r="K360" s="1">
        <f t="shared" si="12"/>
        <v>0.18786728732554484</v>
      </c>
      <c r="L360" s="9">
        <v>2</v>
      </c>
      <c r="M360" s="10">
        <v>-2</v>
      </c>
      <c r="N360" s="10" t="str">
        <f t="shared" si="11"/>
        <v>Normal</v>
      </c>
    </row>
    <row r="361" spans="1:14" x14ac:dyDescent="0.3">
      <c r="A361" s="11" t="s">
        <v>12</v>
      </c>
      <c r="B361" s="11">
        <v>3006</v>
      </c>
      <c r="C361" s="11">
        <v>200107</v>
      </c>
      <c r="D361" s="12">
        <v>45618</v>
      </c>
      <c r="E361" s="11" t="s">
        <v>8</v>
      </c>
      <c r="F361" s="11">
        <v>36</v>
      </c>
      <c r="G361" s="11">
        <v>77.478884523029407</v>
      </c>
      <c r="H361" s="11">
        <v>39.021115476970593</v>
      </c>
      <c r="I361" s="11" t="s">
        <v>48</v>
      </c>
      <c r="J361" s="11">
        <v>59</v>
      </c>
      <c r="K361" s="1">
        <f t="shared" si="12"/>
        <v>-2.3142268053409296</v>
      </c>
      <c r="L361" s="9">
        <v>2</v>
      </c>
      <c r="M361" s="10">
        <v>-2</v>
      </c>
      <c r="N361" s="10" t="str">
        <f t="shared" si="11"/>
        <v>Anamoly</v>
      </c>
    </row>
    <row r="362" spans="1:14" x14ac:dyDescent="0.3">
      <c r="A362" s="11" t="s">
        <v>12</v>
      </c>
      <c r="B362" s="11">
        <v>3006</v>
      </c>
      <c r="C362" s="11">
        <v>200107</v>
      </c>
      <c r="D362" s="12">
        <v>45625</v>
      </c>
      <c r="E362" s="11" t="s">
        <v>8</v>
      </c>
      <c r="F362" s="11">
        <v>46</v>
      </c>
      <c r="G362" s="11">
        <v>80.153333962609537</v>
      </c>
      <c r="H362" s="11">
        <v>31.596666037390456</v>
      </c>
      <c r="I362" s="11" t="s">
        <v>47</v>
      </c>
      <c r="J362" s="11">
        <v>59</v>
      </c>
      <c r="K362" s="1">
        <f t="shared" si="12"/>
        <v>-0.81348250791905585</v>
      </c>
      <c r="L362" s="9">
        <v>2</v>
      </c>
      <c r="M362" s="10">
        <v>-2</v>
      </c>
      <c r="N362" s="10" t="str">
        <f t="shared" si="11"/>
        <v>Normal</v>
      </c>
    </row>
    <row r="363" spans="1:14" x14ac:dyDescent="0.3">
      <c r="A363" s="11" t="s">
        <v>12</v>
      </c>
      <c r="B363" s="11">
        <v>3006</v>
      </c>
      <c r="C363" s="11">
        <v>200107</v>
      </c>
      <c r="D363" s="12">
        <v>45632</v>
      </c>
      <c r="E363" s="11" t="s">
        <v>8</v>
      </c>
      <c r="F363" s="11">
        <v>81</v>
      </c>
      <c r="G363" s="11">
        <v>80.193655727820754</v>
      </c>
      <c r="H363" s="11">
        <v>30.056344272179253</v>
      </c>
      <c r="I363" s="11" t="s">
        <v>48</v>
      </c>
      <c r="J363" s="11">
        <v>59</v>
      </c>
      <c r="K363" s="1">
        <f t="shared" si="12"/>
        <v>2.0643308744540607</v>
      </c>
      <c r="L363" s="9">
        <v>2</v>
      </c>
      <c r="M363" s="10">
        <v>-2</v>
      </c>
      <c r="N363" s="10" t="str">
        <f t="shared" si="11"/>
        <v>Anamoly</v>
      </c>
    </row>
    <row r="364" spans="1:14" x14ac:dyDescent="0.3">
      <c r="A364" s="11" t="s">
        <v>12</v>
      </c>
      <c r="B364" s="11">
        <v>3006</v>
      </c>
      <c r="C364" s="11">
        <v>200107</v>
      </c>
      <c r="D364" s="12">
        <v>45639</v>
      </c>
      <c r="E364" s="11" t="s">
        <v>8</v>
      </c>
      <c r="F364" s="11">
        <v>61</v>
      </c>
      <c r="G364" s="11">
        <v>88.450986539926092</v>
      </c>
      <c r="H364" s="11">
        <v>30.799013460073912</v>
      </c>
      <c r="I364" s="11" t="s">
        <v>47</v>
      </c>
      <c r="J364" s="11">
        <v>59</v>
      </c>
      <c r="K364" s="1">
        <f t="shared" si="12"/>
        <v>9.5400030669932148E-2</v>
      </c>
      <c r="L364" s="9">
        <v>2</v>
      </c>
      <c r="M364" s="10">
        <v>-2</v>
      </c>
      <c r="N364" s="10" t="str">
        <f t="shared" si="11"/>
        <v>Normal</v>
      </c>
    </row>
    <row r="365" spans="1:14" x14ac:dyDescent="0.3">
      <c r="A365" s="11" t="s">
        <v>12</v>
      </c>
      <c r="B365" s="11">
        <v>3006</v>
      </c>
      <c r="C365" s="11">
        <v>200107</v>
      </c>
      <c r="D365" s="12">
        <v>45646</v>
      </c>
      <c r="E365" s="11" t="s">
        <v>8</v>
      </c>
      <c r="F365" s="11">
        <v>70</v>
      </c>
      <c r="G365" s="11">
        <v>84.359665374514364</v>
      </c>
      <c r="H365" s="11">
        <v>31.390334625485636</v>
      </c>
      <c r="I365" s="11" t="s">
        <v>47</v>
      </c>
      <c r="J365" s="11">
        <v>59</v>
      </c>
      <c r="K365" s="1">
        <f t="shared" si="12"/>
        <v>0.91562417939156837</v>
      </c>
      <c r="L365" s="9">
        <v>2</v>
      </c>
      <c r="M365" s="10">
        <v>-2</v>
      </c>
      <c r="N365" s="10" t="str">
        <f t="shared" si="11"/>
        <v>Normal</v>
      </c>
    </row>
    <row r="366" spans="1:14" x14ac:dyDescent="0.3">
      <c r="A366" s="11" t="s">
        <v>12</v>
      </c>
      <c r="B366" s="11">
        <v>3006</v>
      </c>
      <c r="C366" s="11">
        <v>200107</v>
      </c>
      <c r="D366" s="12">
        <v>45653</v>
      </c>
      <c r="E366" s="11" t="s">
        <v>8</v>
      </c>
      <c r="F366" s="11">
        <v>51</v>
      </c>
      <c r="G366" s="11">
        <v>86.082922354031084</v>
      </c>
      <c r="H366" s="11">
        <v>31.167077645968913</v>
      </c>
      <c r="I366" s="11" t="s">
        <v>47</v>
      </c>
      <c r="J366" s="11">
        <v>59</v>
      </c>
      <c r="K366" s="1">
        <f t="shared" si="12"/>
        <v>-0.55539526273593509</v>
      </c>
      <c r="L366" s="9">
        <v>2</v>
      </c>
      <c r="M366" s="10">
        <v>-2</v>
      </c>
      <c r="N366" s="10" t="str">
        <f t="shared" si="11"/>
        <v>Normal</v>
      </c>
    </row>
    <row r="367" spans="1:14" x14ac:dyDescent="0.3">
      <c r="A367" s="11" t="s">
        <v>12</v>
      </c>
      <c r="B367" s="11">
        <v>3006</v>
      </c>
      <c r="C367" s="11">
        <v>200107</v>
      </c>
      <c r="D367" s="12">
        <v>45660</v>
      </c>
      <c r="E367" s="11" t="s">
        <v>8</v>
      </c>
      <c r="F367" s="11">
        <v>59</v>
      </c>
      <c r="G367" s="11">
        <v>83.351443164195103</v>
      </c>
      <c r="H367" s="11">
        <v>29.648556835804897</v>
      </c>
      <c r="I367" s="11" t="s">
        <v>47</v>
      </c>
      <c r="J367" s="11">
        <v>59</v>
      </c>
      <c r="K367" s="1">
        <f t="shared" si="12"/>
        <v>0.18620973068096466</v>
      </c>
      <c r="L367" s="9">
        <v>2</v>
      </c>
      <c r="M367" s="10">
        <v>-2</v>
      </c>
      <c r="N367" s="10" t="str">
        <f t="shared" si="11"/>
        <v>Normal</v>
      </c>
    </row>
    <row r="368" spans="1:14" x14ac:dyDescent="0.3">
      <c r="A368" s="11" t="s">
        <v>12</v>
      </c>
      <c r="B368" s="11">
        <v>3006</v>
      </c>
      <c r="C368" s="11">
        <v>200107</v>
      </c>
      <c r="D368" s="12">
        <v>45667</v>
      </c>
      <c r="E368" s="11" t="s">
        <v>8</v>
      </c>
      <c r="F368" s="11">
        <v>76</v>
      </c>
      <c r="G368" s="11">
        <v>83.960196951527891</v>
      </c>
      <c r="H368" s="11">
        <v>31.789803048472109</v>
      </c>
      <c r="I368" s="11" t="s">
        <v>47</v>
      </c>
      <c r="J368" s="11">
        <v>59</v>
      </c>
      <c r="K368" s="1">
        <f t="shared" si="12"/>
        <v>1.3896770673175509</v>
      </c>
      <c r="L368" s="9">
        <v>2</v>
      </c>
      <c r="M368" s="10">
        <v>-2</v>
      </c>
      <c r="N368" s="10" t="str">
        <f t="shared" si="11"/>
        <v>Normal</v>
      </c>
    </row>
    <row r="369" spans="1:14" x14ac:dyDescent="0.3">
      <c r="A369" s="11" t="s">
        <v>12</v>
      </c>
      <c r="B369" s="11">
        <v>3006</v>
      </c>
      <c r="C369" s="11">
        <v>200107</v>
      </c>
      <c r="D369" s="12">
        <v>45674</v>
      </c>
      <c r="E369" s="11" t="s">
        <v>8</v>
      </c>
      <c r="F369" s="11">
        <v>81</v>
      </c>
      <c r="G369" s="11">
        <v>88.740215726399825</v>
      </c>
      <c r="H369" s="11">
        <v>31.259784273600172</v>
      </c>
      <c r="I369" s="11" t="s">
        <v>47</v>
      </c>
      <c r="J369" s="11">
        <v>59</v>
      </c>
      <c r="K369" s="1">
        <f t="shared" si="12"/>
        <v>1.461366901342364</v>
      </c>
      <c r="L369" s="9">
        <v>2</v>
      </c>
      <c r="M369" s="10">
        <v>-2</v>
      </c>
      <c r="N369" s="10" t="str">
        <f t="shared" si="11"/>
        <v>Normal</v>
      </c>
    </row>
    <row r="370" spans="1:14" x14ac:dyDescent="0.3">
      <c r="A370" s="11" t="s">
        <v>12</v>
      </c>
      <c r="B370" s="11">
        <v>3006</v>
      </c>
      <c r="C370" s="11">
        <v>200107</v>
      </c>
      <c r="D370" s="12">
        <v>45681</v>
      </c>
      <c r="E370" s="11" t="s">
        <v>8</v>
      </c>
      <c r="F370" s="11">
        <v>74</v>
      </c>
      <c r="G370" s="11">
        <v>90.763367090962774</v>
      </c>
      <c r="H370" s="11">
        <v>40.486632909037226</v>
      </c>
      <c r="I370" s="11" t="s">
        <v>47</v>
      </c>
      <c r="J370" s="11">
        <v>59</v>
      </c>
      <c r="K370" s="1">
        <f t="shared" si="12"/>
        <v>0.66631217291840794</v>
      </c>
      <c r="L370" s="9">
        <v>2</v>
      </c>
      <c r="M370" s="10">
        <v>-2</v>
      </c>
      <c r="N370" s="10" t="str">
        <f t="shared" si="11"/>
        <v>Normal</v>
      </c>
    </row>
    <row r="371" spans="1:14" x14ac:dyDescent="0.3">
      <c r="A371" s="11" t="s">
        <v>12</v>
      </c>
      <c r="B371" s="11">
        <v>3006</v>
      </c>
      <c r="C371" s="11">
        <v>200107</v>
      </c>
      <c r="D371" s="12">
        <v>45688</v>
      </c>
      <c r="E371" s="11" t="s">
        <v>8</v>
      </c>
      <c r="F371" s="11">
        <v>100</v>
      </c>
      <c r="G371" s="11">
        <v>89.751136332333303</v>
      </c>
      <c r="H371" s="11">
        <v>48.498863667666697</v>
      </c>
      <c r="I371" s="11" t="s">
        <v>48</v>
      </c>
      <c r="J371" s="11">
        <v>59</v>
      </c>
      <c r="K371" s="1">
        <f t="shared" si="12"/>
        <v>2.9937744522323055</v>
      </c>
      <c r="L371" s="9">
        <v>2</v>
      </c>
      <c r="M371" s="10">
        <v>-2</v>
      </c>
      <c r="N371" s="10" t="str">
        <f t="shared" si="11"/>
        <v>Anamoly</v>
      </c>
    </row>
    <row r="372" spans="1:14" x14ac:dyDescent="0.3">
      <c r="A372" s="11" t="s">
        <v>12</v>
      </c>
      <c r="B372" s="11">
        <v>3006</v>
      </c>
      <c r="C372" s="11">
        <v>200107</v>
      </c>
      <c r="D372" s="12">
        <v>45695</v>
      </c>
      <c r="E372" s="11" t="s">
        <v>8</v>
      </c>
      <c r="F372" s="11">
        <v>124</v>
      </c>
      <c r="G372" s="11">
        <v>99.942925306655781</v>
      </c>
      <c r="H372" s="11">
        <v>43.057074693344219</v>
      </c>
      <c r="I372" s="11" t="s">
        <v>48</v>
      </c>
      <c r="J372" s="11">
        <v>59</v>
      </c>
      <c r="K372" s="1">
        <f t="shared" si="12"/>
        <v>3.6916034081568077</v>
      </c>
      <c r="L372" s="9">
        <v>2</v>
      </c>
      <c r="M372" s="10">
        <v>-2</v>
      </c>
      <c r="N372" s="10" t="str">
        <f t="shared" si="11"/>
        <v>Anamoly</v>
      </c>
    </row>
    <row r="373" spans="1:14" x14ac:dyDescent="0.3">
      <c r="A373" s="11" t="s">
        <v>12</v>
      </c>
      <c r="B373" s="11">
        <v>3006</v>
      </c>
      <c r="C373" s="11">
        <v>200127</v>
      </c>
      <c r="D373" s="12">
        <v>45331</v>
      </c>
      <c r="E373" s="11" t="s">
        <v>9</v>
      </c>
      <c r="F373" s="11">
        <v>125</v>
      </c>
      <c r="G373" s="11"/>
      <c r="H373" s="11"/>
      <c r="I373" s="11" t="s">
        <v>47</v>
      </c>
      <c r="J373" s="11">
        <v>190.9433962264151</v>
      </c>
      <c r="K373" s="1">
        <v>0</v>
      </c>
      <c r="L373" s="9">
        <v>2</v>
      </c>
      <c r="M373" s="10">
        <v>-2</v>
      </c>
      <c r="N373" s="10" t="str">
        <f t="shared" si="11"/>
        <v>Normal</v>
      </c>
    </row>
    <row r="374" spans="1:14" x14ac:dyDescent="0.3">
      <c r="A374" s="11" t="s">
        <v>12</v>
      </c>
      <c r="B374" s="11">
        <v>3006</v>
      </c>
      <c r="C374" s="11">
        <v>200127</v>
      </c>
      <c r="D374" s="12">
        <v>45338</v>
      </c>
      <c r="E374" s="11" t="s">
        <v>9</v>
      </c>
      <c r="F374" s="11">
        <v>154</v>
      </c>
      <c r="G374" s="11">
        <v>125</v>
      </c>
      <c r="H374" s="11">
        <v>125</v>
      </c>
      <c r="I374" s="11" t="s">
        <v>48</v>
      </c>
      <c r="J374" s="11">
        <v>190.9433962264151</v>
      </c>
      <c r="K374" s="1">
        <v>0</v>
      </c>
      <c r="L374" s="9">
        <v>2</v>
      </c>
      <c r="M374" s="10">
        <v>-2</v>
      </c>
      <c r="N374" s="10" t="str">
        <f t="shared" si="11"/>
        <v>Normal</v>
      </c>
    </row>
    <row r="375" spans="1:14" x14ac:dyDescent="0.3">
      <c r="A375" s="11" t="s">
        <v>12</v>
      </c>
      <c r="B375" s="11">
        <v>3006</v>
      </c>
      <c r="C375" s="11">
        <v>200127</v>
      </c>
      <c r="D375" s="12">
        <v>45345</v>
      </c>
      <c r="E375" s="11" t="s">
        <v>9</v>
      </c>
      <c r="F375" s="11">
        <v>152</v>
      </c>
      <c r="G375" s="11">
        <v>168.5</v>
      </c>
      <c r="H375" s="11">
        <v>110.5</v>
      </c>
      <c r="I375" s="11" t="s">
        <v>47</v>
      </c>
      <c r="J375" s="11">
        <v>190.9433962264151</v>
      </c>
      <c r="K375" s="1">
        <f t="shared" si="12"/>
        <v>1.7379469193820947</v>
      </c>
      <c r="L375" s="9">
        <v>2</v>
      </c>
      <c r="M375" s="10">
        <v>-2</v>
      </c>
      <c r="N375" s="10" t="str">
        <f t="shared" si="11"/>
        <v>Normal</v>
      </c>
    </row>
    <row r="376" spans="1:14" x14ac:dyDescent="0.3">
      <c r="A376" s="11" t="s">
        <v>12</v>
      </c>
      <c r="B376" s="11">
        <v>3006</v>
      </c>
      <c r="C376" s="11">
        <v>200127</v>
      </c>
      <c r="D376" s="12">
        <v>45352</v>
      </c>
      <c r="E376" s="11" t="s">
        <v>9</v>
      </c>
      <c r="F376" s="11">
        <v>143</v>
      </c>
      <c r="G376" s="11">
        <v>170.11577923316983</v>
      </c>
      <c r="H376" s="11">
        <v>117.2175541001635</v>
      </c>
      <c r="I376" s="11" t="s">
        <v>47</v>
      </c>
      <c r="J376" s="11">
        <v>190.9433962264151</v>
      </c>
      <c r="K376" s="1">
        <f t="shared" si="12"/>
        <v>1.0526141447457797</v>
      </c>
      <c r="L376" s="9">
        <v>2</v>
      </c>
      <c r="M376" s="10">
        <v>-2</v>
      </c>
      <c r="N376" s="10" t="str">
        <f t="shared" si="11"/>
        <v>Normal</v>
      </c>
    </row>
    <row r="377" spans="1:14" x14ac:dyDescent="0.3">
      <c r="A377" s="11" t="s">
        <v>12</v>
      </c>
      <c r="B377" s="11">
        <v>3006</v>
      </c>
      <c r="C377" s="11">
        <v>200127</v>
      </c>
      <c r="D377" s="12">
        <v>45359</v>
      </c>
      <c r="E377" s="11" t="s">
        <v>9</v>
      </c>
      <c r="F377" s="11">
        <v>187</v>
      </c>
      <c r="G377" s="11">
        <v>166.41287847477921</v>
      </c>
      <c r="H377" s="11">
        <v>120.58712152522079</v>
      </c>
      <c r="I377" s="11" t="s">
        <v>48</v>
      </c>
      <c r="J377" s="11">
        <v>190.9433962264151</v>
      </c>
      <c r="K377" s="1">
        <f t="shared" si="12"/>
        <v>2.3313740965719196</v>
      </c>
      <c r="L377" s="9">
        <v>2</v>
      </c>
      <c r="M377" s="10">
        <v>-2</v>
      </c>
      <c r="N377" s="10" t="str">
        <f t="shared" si="11"/>
        <v>Anamoly</v>
      </c>
    </row>
    <row r="378" spans="1:14" x14ac:dyDescent="0.3">
      <c r="A378" s="11" t="s">
        <v>12</v>
      </c>
      <c r="B378" s="11">
        <v>3006</v>
      </c>
      <c r="C378" s="11">
        <v>200127</v>
      </c>
      <c r="D378" s="12">
        <v>45366</v>
      </c>
      <c r="E378" s="11" t="s">
        <v>9</v>
      </c>
      <c r="F378" s="11">
        <v>158</v>
      </c>
      <c r="G378" s="11">
        <v>192.58613623509927</v>
      </c>
      <c r="H378" s="11">
        <v>111.8138637649007</v>
      </c>
      <c r="I378" s="11" t="s">
        <v>47</v>
      </c>
      <c r="J378" s="11">
        <v>190.9433962264151</v>
      </c>
      <c r="K378" s="1">
        <f t="shared" si="12"/>
        <v>0.78476122078907673</v>
      </c>
      <c r="L378" s="9">
        <v>2</v>
      </c>
      <c r="M378" s="10">
        <v>-2</v>
      </c>
      <c r="N378" s="10" t="str">
        <f t="shared" si="11"/>
        <v>Normal</v>
      </c>
    </row>
    <row r="379" spans="1:14" x14ac:dyDescent="0.3">
      <c r="A379" s="11" t="s">
        <v>12</v>
      </c>
      <c r="B379" s="11">
        <v>3006</v>
      </c>
      <c r="C379" s="11">
        <v>200127</v>
      </c>
      <c r="D379" s="12">
        <v>45373</v>
      </c>
      <c r="E379" s="11" t="s">
        <v>9</v>
      </c>
      <c r="F379" s="11">
        <v>149</v>
      </c>
      <c r="G379" s="11">
        <v>190.28659243287595</v>
      </c>
      <c r="H379" s="11">
        <v>116.04674090045737</v>
      </c>
      <c r="I379" s="11" t="s">
        <v>47</v>
      </c>
      <c r="J379" s="11">
        <v>190.9433962264151</v>
      </c>
      <c r="K379" s="1">
        <f t="shared" si="12"/>
        <v>0.24756632935075554</v>
      </c>
      <c r="L379" s="9">
        <v>2</v>
      </c>
      <c r="M379" s="10">
        <v>-2</v>
      </c>
      <c r="N379" s="10" t="str">
        <f t="shared" si="11"/>
        <v>Normal</v>
      </c>
    </row>
    <row r="380" spans="1:14" x14ac:dyDescent="0.3">
      <c r="A380" s="11" t="s">
        <v>12</v>
      </c>
      <c r="B380" s="11">
        <v>3006</v>
      </c>
      <c r="C380" s="11">
        <v>200127</v>
      </c>
      <c r="D380" s="12">
        <v>45380</v>
      </c>
      <c r="E380" s="11" t="s">
        <v>9</v>
      </c>
      <c r="F380" s="11">
        <v>147</v>
      </c>
      <c r="G380" s="11">
        <v>187.06129694473734</v>
      </c>
      <c r="H380" s="11">
        <v>118.08156019811983</v>
      </c>
      <c r="I380" s="11" t="s">
        <v>47</v>
      </c>
      <c r="J380" s="11">
        <v>190.9433962264151</v>
      </c>
      <c r="K380" s="1">
        <f t="shared" si="12"/>
        <v>-0.10698093903198808</v>
      </c>
      <c r="L380" s="9">
        <v>2</v>
      </c>
      <c r="M380" s="10">
        <v>-2</v>
      </c>
      <c r="N380" s="10" t="str">
        <f t="shared" si="11"/>
        <v>Normal</v>
      </c>
    </row>
    <row r="381" spans="1:14" x14ac:dyDescent="0.3">
      <c r="A381" s="11" t="s">
        <v>12</v>
      </c>
      <c r="B381" s="11">
        <v>3006</v>
      </c>
      <c r="C381" s="11">
        <v>200127</v>
      </c>
      <c r="D381" s="12">
        <v>45387</v>
      </c>
      <c r="E381" s="11" t="s">
        <v>9</v>
      </c>
      <c r="F381" s="11">
        <v>172</v>
      </c>
      <c r="G381" s="11">
        <v>184.34710341200582</v>
      </c>
      <c r="H381" s="11">
        <v>119.40289658799418</v>
      </c>
      <c r="I381" s="11" t="s">
        <v>47</v>
      </c>
      <c r="J381" s="11">
        <v>190.9433962264151</v>
      </c>
      <c r="K381" s="1">
        <f t="shared" si="12"/>
        <v>1.2395254932921431</v>
      </c>
      <c r="L381" s="9">
        <v>2</v>
      </c>
      <c r="M381" s="10">
        <v>-2</v>
      </c>
      <c r="N381" s="10" t="str">
        <f t="shared" si="11"/>
        <v>Normal</v>
      </c>
    </row>
    <row r="382" spans="1:14" x14ac:dyDescent="0.3">
      <c r="A382" s="11" t="s">
        <v>12</v>
      </c>
      <c r="B382" s="11">
        <v>3006</v>
      </c>
      <c r="C382" s="11">
        <v>200127</v>
      </c>
      <c r="D382" s="12">
        <v>45394</v>
      </c>
      <c r="E382" s="11" t="s">
        <v>9</v>
      </c>
      <c r="F382" s="11">
        <v>188</v>
      </c>
      <c r="G382" s="11">
        <v>185.27725921700161</v>
      </c>
      <c r="H382" s="11">
        <v>130.22274078299839</v>
      </c>
      <c r="I382" s="11" t="s">
        <v>48</v>
      </c>
      <c r="J382" s="11">
        <v>190.9433962264151</v>
      </c>
      <c r="K382" s="1">
        <f t="shared" si="12"/>
        <v>2.1978214221426557</v>
      </c>
      <c r="L382" s="9">
        <v>2</v>
      </c>
      <c r="M382" s="10">
        <v>-2</v>
      </c>
      <c r="N382" s="10" t="str">
        <f t="shared" si="11"/>
        <v>Anamoly</v>
      </c>
    </row>
    <row r="383" spans="1:14" x14ac:dyDescent="0.3">
      <c r="A383" s="11" t="s">
        <v>12</v>
      </c>
      <c r="B383" s="11">
        <v>3006</v>
      </c>
      <c r="C383" s="11">
        <v>200127</v>
      </c>
      <c r="D383" s="12">
        <v>45401</v>
      </c>
      <c r="E383" s="11" t="s">
        <v>9</v>
      </c>
      <c r="F383" s="11">
        <v>158</v>
      </c>
      <c r="G383" s="11">
        <v>195.70459909270545</v>
      </c>
      <c r="H383" s="11">
        <v>128.29540090729455</v>
      </c>
      <c r="I383" s="11" t="s">
        <v>47</v>
      </c>
      <c r="J383" s="11">
        <v>190.9433962264151</v>
      </c>
      <c r="K383" s="1">
        <f t="shared" si="12"/>
        <v>-0.23735633163877065</v>
      </c>
      <c r="L383" s="9">
        <v>2</v>
      </c>
      <c r="M383" s="10">
        <v>-2</v>
      </c>
      <c r="N383" s="10" t="str">
        <f t="shared" si="11"/>
        <v>Normal</v>
      </c>
    </row>
    <row r="384" spans="1:14" x14ac:dyDescent="0.3">
      <c r="A384" s="11" t="s">
        <v>12</v>
      </c>
      <c r="B384" s="11">
        <v>3006</v>
      </c>
      <c r="C384" s="11">
        <v>200127</v>
      </c>
      <c r="D384" s="12">
        <v>45408</v>
      </c>
      <c r="E384" s="11" t="s">
        <v>9</v>
      </c>
      <c r="F384" s="11">
        <v>189</v>
      </c>
      <c r="G384" s="11">
        <v>195.79164039511357</v>
      </c>
      <c r="H384" s="11">
        <v>129.70835960488643</v>
      </c>
      <c r="I384" s="11" t="s">
        <v>47</v>
      </c>
      <c r="J384" s="11">
        <v>190.9433962264151</v>
      </c>
      <c r="K384" s="1">
        <f t="shared" si="12"/>
        <v>1.5889041637219707</v>
      </c>
      <c r="L384" s="9">
        <v>2</v>
      </c>
      <c r="M384" s="10">
        <v>-2</v>
      </c>
      <c r="N384" s="10" t="str">
        <f t="shared" si="11"/>
        <v>Normal</v>
      </c>
    </row>
    <row r="385" spans="1:14" x14ac:dyDescent="0.3">
      <c r="A385" s="11" t="s">
        <v>12</v>
      </c>
      <c r="B385" s="11">
        <v>3006</v>
      </c>
      <c r="C385" s="11">
        <v>200127</v>
      </c>
      <c r="D385" s="12">
        <v>45415</v>
      </c>
      <c r="E385" s="11" t="s">
        <v>9</v>
      </c>
      <c r="F385" s="11">
        <v>182</v>
      </c>
      <c r="G385" s="11">
        <v>201.80165161069343</v>
      </c>
      <c r="H385" s="11">
        <v>135.19834838930657</v>
      </c>
      <c r="I385" s="11" t="s">
        <v>47</v>
      </c>
      <c r="J385" s="11">
        <v>190.9433962264151</v>
      </c>
      <c r="K385" s="1">
        <f t="shared" si="12"/>
        <v>0.81077059827657572</v>
      </c>
      <c r="L385" s="9">
        <v>2</v>
      </c>
      <c r="M385" s="10">
        <v>-2</v>
      </c>
      <c r="N385" s="10" t="str">
        <f t="shared" si="11"/>
        <v>Normal</v>
      </c>
    </row>
    <row r="386" spans="1:14" x14ac:dyDescent="0.3">
      <c r="A386" s="11" t="s">
        <v>12</v>
      </c>
      <c r="B386" s="11">
        <v>3006</v>
      </c>
      <c r="C386" s="11">
        <v>200127</v>
      </c>
      <c r="D386" s="12">
        <v>45422</v>
      </c>
      <c r="E386" s="11" t="s">
        <v>9</v>
      </c>
      <c r="F386" s="11">
        <v>187</v>
      </c>
      <c r="G386" s="11">
        <v>199.92866593698761</v>
      </c>
      <c r="H386" s="11">
        <v>135.82133406301239</v>
      </c>
      <c r="I386" s="11" t="s">
        <v>47</v>
      </c>
      <c r="J386" s="11">
        <v>190.9433962264151</v>
      </c>
      <c r="K386" s="1">
        <f t="shared" si="12"/>
        <v>1.1933112448102938</v>
      </c>
      <c r="L386" s="9">
        <v>2</v>
      </c>
      <c r="M386" s="10">
        <v>-2</v>
      </c>
      <c r="N386" s="10" t="str">
        <f t="shared" si="11"/>
        <v>Normal</v>
      </c>
    </row>
    <row r="387" spans="1:14" x14ac:dyDescent="0.3">
      <c r="A387" s="11" t="s">
        <v>12</v>
      </c>
      <c r="B387" s="11">
        <v>3006</v>
      </c>
      <c r="C387" s="11">
        <v>200127</v>
      </c>
      <c r="D387" s="12">
        <v>45429</v>
      </c>
      <c r="E387" s="11" t="s">
        <v>9</v>
      </c>
      <c r="F387" s="11">
        <v>200</v>
      </c>
      <c r="G387" s="11">
        <v>204.80165161069343</v>
      </c>
      <c r="H387" s="11">
        <v>138.19834838930657</v>
      </c>
      <c r="I387" s="11" t="s">
        <v>47</v>
      </c>
      <c r="J387" s="11">
        <v>190.9433962264151</v>
      </c>
      <c r="K387" s="1">
        <f t="shared" si="12"/>
        <v>1.7116268185838821</v>
      </c>
      <c r="L387" s="9">
        <v>2</v>
      </c>
      <c r="M387" s="10">
        <v>-2</v>
      </c>
      <c r="N387" s="10" t="str">
        <f t="shared" si="11"/>
        <v>Normal</v>
      </c>
    </row>
    <row r="388" spans="1:14" x14ac:dyDescent="0.3">
      <c r="A388" s="11" t="s">
        <v>12</v>
      </c>
      <c r="B388" s="11">
        <v>3006</v>
      </c>
      <c r="C388" s="11">
        <v>200127</v>
      </c>
      <c r="D388" s="12">
        <v>45436</v>
      </c>
      <c r="E388" s="11" t="s">
        <v>9</v>
      </c>
      <c r="F388" s="11">
        <v>162</v>
      </c>
      <c r="G388" s="11">
        <v>211.03276681261872</v>
      </c>
      <c r="H388" s="11">
        <v>144.71723318738128</v>
      </c>
      <c r="I388" s="11" t="s">
        <v>47</v>
      </c>
      <c r="J388" s="11">
        <v>190.9433962264151</v>
      </c>
      <c r="K388" s="1">
        <f t="shared" si="12"/>
        <v>-0.95754337677279933</v>
      </c>
      <c r="L388" s="9">
        <v>2</v>
      </c>
      <c r="M388" s="10">
        <v>-2</v>
      </c>
      <c r="N388" s="10" t="str">
        <f t="shared" ref="N388:N451" si="13">IF(AND(K388&lt;=L388,K388&gt;=M388),"Normal","Anamoly")</f>
        <v>Normal</v>
      </c>
    </row>
    <row r="389" spans="1:14" x14ac:dyDescent="0.3">
      <c r="A389" s="11" t="s">
        <v>12</v>
      </c>
      <c r="B389" s="11">
        <v>3006</v>
      </c>
      <c r="C389" s="11">
        <v>200127</v>
      </c>
      <c r="D389" s="12">
        <v>45443</v>
      </c>
      <c r="E389" s="11" t="s">
        <v>9</v>
      </c>
      <c r="F389" s="11">
        <v>134</v>
      </c>
      <c r="G389" s="11">
        <v>206.8562723368596</v>
      </c>
      <c r="H389" s="11">
        <v>152.6437276631404</v>
      </c>
      <c r="I389" s="11" t="s">
        <v>48</v>
      </c>
      <c r="J389" s="11">
        <v>190.9433962264151</v>
      </c>
      <c r="K389" s="1">
        <f t="shared" si="12"/>
        <v>-3.3756024754306271</v>
      </c>
      <c r="L389" s="9">
        <v>2</v>
      </c>
      <c r="M389" s="10">
        <v>-2</v>
      </c>
      <c r="N389" s="10" t="str">
        <f t="shared" si="13"/>
        <v>Anamoly</v>
      </c>
    </row>
    <row r="390" spans="1:14" x14ac:dyDescent="0.3">
      <c r="A390" s="11" t="s">
        <v>12</v>
      </c>
      <c r="B390" s="11">
        <v>3006</v>
      </c>
      <c r="C390" s="11">
        <v>200127</v>
      </c>
      <c r="D390" s="12">
        <v>45450</v>
      </c>
      <c r="E390" s="11" t="s">
        <v>9</v>
      </c>
      <c r="F390" s="11">
        <v>192</v>
      </c>
      <c r="G390" s="11">
        <v>215.75536774462967</v>
      </c>
      <c r="H390" s="11">
        <v>134.24463225537033</v>
      </c>
      <c r="I390" s="11" t="s">
        <v>47</v>
      </c>
      <c r="J390" s="11">
        <v>190.9433962264151</v>
      </c>
      <c r="K390" s="1">
        <f t="shared" si="12"/>
        <v>0.83424593818025794</v>
      </c>
      <c r="L390" s="9">
        <v>2</v>
      </c>
      <c r="M390" s="10">
        <v>-2</v>
      </c>
      <c r="N390" s="10" t="str">
        <f t="shared" si="13"/>
        <v>Normal</v>
      </c>
    </row>
    <row r="391" spans="1:14" x14ac:dyDescent="0.3">
      <c r="A391" s="11" t="s">
        <v>12</v>
      </c>
      <c r="B391" s="11">
        <v>3006</v>
      </c>
      <c r="C391" s="11">
        <v>200127</v>
      </c>
      <c r="D391" s="12">
        <v>45457</v>
      </c>
      <c r="E391" s="11" t="s">
        <v>9</v>
      </c>
      <c r="F391" s="11">
        <v>209</v>
      </c>
      <c r="G391" s="11">
        <v>216.97288270665544</v>
      </c>
      <c r="H391" s="11">
        <v>134.02711729334456</v>
      </c>
      <c r="I391" s="11" t="s">
        <v>47</v>
      </c>
      <c r="J391" s="11">
        <v>190.9433962264151</v>
      </c>
      <c r="K391" s="1">
        <f t="shared" si="12"/>
        <v>1.6155134542708807</v>
      </c>
      <c r="L391" s="9">
        <v>2</v>
      </c>
      <c r="M391" s="10">
        <v>-2</v>
      </c>
      <c r="N391" s="10" t="str">
        <f t="shared" si="13"/>
        <v>Normal</v>
      </c>
    </row>
    <row r="392" spans="1:14" x14ac:dyDescent="0.3">
      <c r="A392" s="11" t="s">
        <v>12</v>
      </c>
      <c r="B392" s="11">
        <v>3006</v>
      </c>
      <c r="C392" s="11">
        <v>200127</v>
      </c>
      <c r="D392" s="12">
        <v>45464</v>
      </c>
      <c r="E392" s="11" t="s">
        <v>9</v>
      </c>
      <c r="F392" s="11">
        <v>221</v>
      </c>
      <c r="G392" s="11">
        <v>226.20825501246213</v>
      </c>
      <c r="H392" s="11">
        <v>137.54174498753787</v>
      </c>
      <c r="I392" s="11" t="s">
        <v>47</v>
      </c>
      <c r="J392" s="11">
        <v>190.9433962264151</v>
      </c>
      <c r="K392" s="1">
        <f t="shared" si="12"/>
        <v>1.7650407121697651</v>
      </c>
      <c r="L392" s="9">
        <v>2</v>
      </c>
      <c r="M392" s="10">
        <v>-2</v>
      </c>
      <c r="N392" s="10" t="str">
        <f t="shared" si="13"/>
        <v>Normal</v>
      </c>
    </row>
    <row r="393" spans="1:14" x14ac:dyDescent="0.3">
      <c r="A393" s="11" t="s">
        <v>12</v>
      </c>
      <c r="B393" s="11">
        <v>3006</v>
      </c>
      <c r="C393" s="11">
        <v>200127</v>
      </c>
      <c r="D393" s="12">
        <v>45471</v>
      </c>
      <c r="E393" s="11" t="s">
        <v>9</v>
      </c>
      <c r="F393" s="11">
        <v>222</v>
      </c>
      <c r="G393" s="11">
        <v>237.26991706384979</v>
      </c>
      <c r="H393" s="11">
        <v>134.48008293615021</v>
      </c>
      <c r="I393" s="11" t="s">
        <v>47</v>
      </c>
      <c r="J393" s="11">
        <v>190.9433962264151</v>
      </c>
      <c r="K393" s="1">
        <f t="shared" si="12"/>
        <v>1.4057810407640343</v>
      </c>
      <c r="L393" s="9">
        <v>2</v>
      </c>
      <c r="M393" s="10">
        <v>-2</v>
      </c>
      <c r="N393" s="10" t="str">
        <f t="shared" si="13"/>
        <v>Normal</v>
      </c>
    </row>
    <row r="394" spans="1:14" x14ac:dyDescent="0.3">
      <c r="A394" s="11" t="s">
        <v>12</v>
      </c>
      <c r="B394" s="11">
        <v>3006</v>
      </c>
      <c r="C394" s="11">
        <v>200127</v>
      </c>
      <c r="D394" s="12">
        <v>45478</v>
      </c>
      <c r="E394" s="11" t="s">
        <v>9</v>
      </c>
      <c r="F394" s="11">
        <v>145</v>
      </c>
      <c r="G394" s="11">
        <v>247.32353851075331</v>
      </c>
      <c r="H394" s="11">
        <v>134.42646148924669</v>
      </c>
      <c r="I394" s="11" t="s">
        <v>47</v>
      </c>
      <c r="J394" s="11">
        <v>190.9433962264151</v>
      </c>
      <c r="K394" s="1">
        <f t="shared" si="12"/>
        <v>-1.6253742332500218</v>
      </c>
      <c r="L394" s="9">
        <v>2</v>
      </c>
      <c r="M394" s="10">
        <v>-2</v>
      </c>
      <c r="N394" s="10" t="str">
        <f t="shared" si="13"/>
        <v>Normal</v>
      </c>
    </row>
    <row r="395" spans="1:14" x14ac:dyDescent="0.3">
      <c r="A395" s="11" t="s">
        <v>12</v>
      </c>
      <c r="B395" s="11">
        <v>3006</v>
      </c>
      <c r="C395" s="11">
        <v>200127</v>
      </c>
      <c r="D395" s="12">
        <v>45485</v>
      </c>
      <c r="E395" s="11" t="s">
        <v>9</v>
      </c>
      <c r="F395" s="11">
        <v>188</v>
      </c>
      <c r="G395" s="11">
        <v>249.81952858304982</v>
      </c>
      <c r="H395" s="11">
        <v>121.43047141695018</v>
      </c>
      <c r="I395" s="11" t="s">
        <v>47</v>
      </c>
      <c r="J395" s="11">
        <v>190.9433962264151</v>
      </c>
      <c r="K395" s="1">
        <f t="shared" si="12"/>
        <v>7.3993845033924116E-2</v>
      </c>
      <c r="L395" s="9">
        <v>2</v>
      </c>
      <c r="M395" s="10">
        <v>-2</v>
      </c>
      <c r="N395" s="10" t="str">
        <f t="shared" si="13"/>
        <v>Normal</v>
      </c>
    </row>
    <row r="396" spans="1:14" x14ac:dyDescent="0.3">
      <c r="A396" s="11" t="s">
        <v>12</v>
      </c>
      <c r="B396" s="11">
        <v>3006</v>
      </c>
      <c r="C396" s="11">
        <v>200127</v>
      </c>
      <c r="D396" s="12">
        <v>45492</v>
      </c>
      <c r="E396" s="11" t="s">
        <v>9</v>
      </c>
      <c r="F396" s="11">
        <v>167</v>
      </c>
      <c r="G396" s="11">
        <v>247.46091003530304</v>
      </c>
      <c r="H396" s="11">
        <v>120.78908996469696</v>
      </c>
      <c r="I396" s="11" t="s">
        <v>47</v>
      </c>
      <c r="J396" s="11">
        <v>190.9433962264151</v>
      </c>
      <c r="K396" s="1">
        <f t="shared" si="12"/>
        <v>-0.54076747268507341</v>
      </c>
      <c r="L396" s="9">
        <v>2</v>
      </c>
      <c r="M396" s="10">
        <v>-2</v>
      </c>
      <c r="N396" s="10" t="str">
        <f t="shared" si="13"/>
        <v>Normal</v>
      </c>
    </row>
    <row r="397" spans="1:14" x14ac:dyDescent="0.3">
      <c r="A397" s="11" t="s">
        <v>12</v>
      </c>
      <c r="B397" s="11">
        <v>3006</v>
      </c>
      <c r="C397" s="11">
        <v>200127</v>
      </c>
      <c r="D397" s="12">
        <v>45499</v>
      </c>
      <c r="E397" s="11" t="s">
        <v>9</v>
      </c>
      <c r="F397" s="11">
        <v>192</v>
      </c>
      <c r="G397" s="11">
        <v>247.29398452289396</v>
      </c>
      <c r="H397" s="11">
        <v>122.20601547710604</v>
      </c>
      <c r="I397" s="11" t="s">
        <v>47</v>
      </c>
      <c r="J397" s="11">
        <v>190.9433962264151</v>
      </c>
      <c r="K397" s="1">
        <f t="shared" si="12"/>
        <v>0.23183684427224707</v>
      </c>
      <c r="L397" s="9">
        <v>2</v>
      </c>
      <c r="M397" s="10">
        <v>-2</v>
      </c>
      <c r="N397" s="10" t="str">
        <f t="shared" si="13"/>
        <v>Normal</v>
      </c>
    </row>
    <row r="398" spans="1:14" x14ac:dyDescent="0.3">
      <c r="A398" s="11" t="s">
        <v>12</v>
      </c>
      <c r="B398" s="11">
        <v>3006</v>
      </c>
      <c r="C398" s="11">
        <v>200127</v>
      </c>
      <c r="D398" s="12">
        <v>45506</v>
      </c>
      <c r="E398" s="11" t="s">
        <v>9</v>
      </c>
      <c r="F398" s="11">
        <v>197</v>
      </c>
      <c r="G398" s="11">
        <v>241.39635614091387</v>
      </c>
      <c r="H398" s="11">
        <v>142.60364385908613</v>
      </c>
      <c r="I398" s="11" t="s">
        <v>47</v>
      </c>
      <c r="J398" s="11">
        <v>190.9433962264151</v>
      </c>
      <c r="K398" s="1">
        <f t="shared" si="12"/>
        <v>0.20244408254472901</v>
      </c>
      <c r="L398" s="9">
        <v>2</v>
      </c>
      <c r="M398" s="10">
        <v>-2</v>
      </c>
      <c r="N398" s="10" t="str">
        <f t="shared" si="13"/>
        <v>Normal</v>
      </c>
    </row>
    <row r="399" spans="1:14" x14ac:dyDescent="0.3">
      <c r="A399" s="11" t="s">
        <v>12</v>
      </c>
      <c r="B399" s="11">
        <v>3006</v>
      </c>
      <c r="C399" s="11">
        <v>200127</v>
      </c>
      <c r="D399" s="12">
        <v>45513</v>
      </c>
      <c r="E399" s="11" t="s">
        <v>9</v>
      </c>
      <c r="F399" s="11">
        <v>186</v>
      </c>
      <c r="G399" s="11">
        <v>242.13194395738844</v>
      </c>
      <c r="H399" s="11">
        <v>143.11805604261156</v>
      </c>
      <c r="I399" s="11" t="s">
        <v>47</v>
      </c>
      <c r="J399" s="11">
        <v>190.9433962264151</v>
      </c>
      <c r="K399" s="1">
        <f t="shared" si="12"/>
        <v>-0.26763922272003954</v>
      </c>
      <c r="L399" s="9">
        <v>2</v>
      </c>
      <c r="M399" s="10">
        <v>-2</v>
      </c>
      <c r="N399" s="10" t="str">
        <f t="shared" si="13"/>
        <v>Normal</v>
      </c>
    </row>
    <row r="400" spans="1:14" x14ac:dyDescent="0.3">
      <c r="A400" s="11" t="s">
        <v>12</v>
      </c>
      <c r="B400" s="11">
        <v>3006</v>
      </c>
      <c r="C400" s="11">
        <v>200127</v>
      </c>
      <c r="D400" s="12">
        <v>45520</v>
      </c>
      <c r="E400" s="11" t="s">
        <v>9</v>
      </c>
      <c r="F400" s="11">
        <v>184</v>
      </c>
      <c r="G400" s="11">
        <v>237.76822570649608</v>
      </c>
      <c r="H400" s="11">
        <v>141.73177429350392</v>
      </c>
      <c r="I400" s="11" t="s">
        <v>47</v>
      </c>
      <c r="J400" s="11">
        <v>190.9433962264151</v>
      </c>
      <c r="K400" s="1">
        <f t="shared" si="12"/>
        <v>-0.23949239753863377</v>
      </c>
      <c r="L400" s="9">
        <v>2</v>
      </c>
      <c r="M400" s="10">
        <v>-2</v>
      </c>
      <c r="N400" s="10" t="str">
        <f t="shared" si="13"/>
        <v>Normal</v>
      </c>
    </row>
    <row r="401" spans="1:14" x14ac:dyDescent="0.3">
      <c r="A401" s="11" t="s">
        <v>12</v>
      </c>
      <c r="B401" s="11">
        <v>3006</v>
      </c>
      <c r="C401" s="11">
        <v>200127</v>
      </c>
      <c r="D401" s="12">
        <v>45527</v>
      </c>
      <c r="E401" s="11" t="s">
        <v>9</v>
      </c>
      <c r="F401" s="11">
        <v>177</v>
      </c>
      <c r="G401" s="11">
        <v>226.93932170919433</v>
      </c>
      <c r="H401" s="11">
        <v>143.31067829080567</v>
      </c>
      <c r="I401" s="11" t="s">
        <v>47</v>
      </c>
      <c r="J401" s="11">
        <v>190.9433962264151</v>
      </c>
      <c r="K401" s="1">
        <f t="shared" si="12"/>
        <v>-0.3886228291113682</v>
      </c>
      <c r="L401" s="9">
        <v>2</v>
      </c>
      <c r="M401" s="10">
        <v>-2</v>
      </c>
      <c r="N401" s="10" t="str">
        <f t="shared" si="13"/>
        <v>Normal</v>
      </c>
    </row>
    <row r="402" spans="1:14" x14ac:dyDescent="0.3">
      <c r="A402" s="11" t="s">
        <v>12</v>
      </c>
      <c r="B402" s="11">
        <v>3006</v>
      </c>
      <c r="C402" s="11">
        <v>200127</v>
      </c>
      <c r="D402" s="12">
        <v>45534</v>
      </c>
      <c r="E402" s="11" t="s">
        <v>9</v>
      </c>
      <c r="F402" s="11">
        <v>190</v>
      </c>
      <c r="G402" s="11">
        <v>210.724989991992</v>
      </c>
      <c r="H402" s="11">
        <v>148.275010008008</v>
      </c>
      <c r="I402" s="11" t="s">
        <v>47</v>
      </c>
      <c r="J402" s="11">
        <v>190.9433962264151</v>
      </c>
      <c r="K402" s="1">
        <f t="shared" ref="K402:K465" si="14">(F402-AVERAGE(F394:F401))/_xlfn.STDEV.P(F394:F401)</f>
        <v>0.67253824598136602</v>
      </c>
      <c r="L402" s="9">
        <v>2</v>
      </c>
      <c r="M402" s="10">
        <v>-2</v>
      </c>
      <c r="N402" s="10" t="str">
        <f t="shared" si="13"/>
        <v>Normal</v>
      </c>
    </row>
    <row r="403" spans="1:14" x14ac:dyDescent="0.3">
      <c r="A403" s="11" t="s">
        <v>12</v>
      </c>
      <c r="B403" s="11">
        <v>3006</v>
      </c>
      <c r="C403" s="11">
        <v>200127</v>
      </c>
      <c r="D403" s="12">
        <v>45541</v>
      </c>
      <c r="E403" s="11" t="s">
        <v>9</v>
      </c>
      <c r="F403" s="11">
        <v>131</v>
      </c>
      <c r="G403" s="11">
        <v>202.6873887896835</v>
      </c>
      <c r="H403" s="11">
        <v>167.5626112103165</v>
      </c>
      <c r="I403" s="11" t="s">
        <v>48</v>
      </c>
      <c r="J403" s="11">
        <v>190.9433962264151</v>
      </c>
      <c r="K403" s="1">
        <f t="shared" si="14"/>
        <v>-6.1637400980206261</v>
      </c>
      <c r="L403" s="9">
        <v>2</v>
      </c>
      <c r="M403" s="10">
        <v>-2</v>
      </c>
      <c r="N403" s="10" t="str">
        <f t="shared" si="13"/>
        <v>Anamoly</v>
      </c>
    </row>
    <row r="404" spans="1:14" x14ac:dyDescent="0.3">
      <c r="A404" s="11" t="s">
        <v>12</v>
      </c>
      <c r="B404" s="11">
        <v>3006</v>
      </c>
      <c r="C404" s="11">
        <v>200127</v>
      </c>
      <c r="D404" s="12">
        <v>45548</v>
      </c>
      <c r="E404" s="11" t="s">
        <v>9</v>
      </c>
      <c r="F404" s="11">
        <v>238</v>
      </c>
      <c r="G404" s="11">
        <v>217.57271787481875</v>
      </c>
      <c r="H404" s="11">
        <v>138.42728212518125</v>
      </c>
      <c r="I404" s="11" t="s">
        <v>48</v>
      </c>
      <c r="J404" s="11">
        <v>190.9433962264151</v>
      </c>
      <c r="K404" s="1">
        <f t="shared" si="14"/>
        <v>3.0323921743156137</v>
      </c>
      <c r="L404" s="9">
        <v>2</v>
      </c>
      <c r="M404" s="10">
        <v>-2</v>
      </c>
      <c r="N404" s="10" t="str">
        <f t="shared" si="13"/>
        <v>Anamoly</v>
      </c>
    </row>
    <row r="405" spans="1:14" x14ac:dyDescent="0.3">
      <c r="A405" s="11" t="s">
        <v>12</v>
      </c>
      <c r="B405" s="11">
        <v>3006</v>
      </c>
      <c r="C405" s="11">
        <v>200127</v>
      </c>
      <c r="D405" s="12">
        <v>45555</v>
      </c>
      <c r="E405" s="11" t="s">
        <v>9</v>
      </c>
      <c r="F405" s="11">
        <v>202</v>
      </c>
      <c r="G405" s="11">
        <v>241.55989279499411</v>
      </c>
      <c r="H405" s="11">
        <v>132.19010720500589</v>
      </c>
      <c r="I405" s="11" t="s">
        <v>47</v>
      </c>
      <c r="J405" s="11">
        <v>190.9433962264151</v>
      </c>
      <c r="K405" s="1">
        <f t="shared" si="14"/>
        <v>0.5531692292678152</v>
      </c>
      <c r="L405" s="9">
        <v>2</v>
      </c>
      <c r="M405" s="10">
        <v>-2</v>
      </c>
      <c r="N405" s="10" t="str">
        <f t="shared" si="13"/>
        <v>Normal</v>
      </c>
    </row>
    <row r="406" spans="1:14" x14ac:dyDescent="0.3">
      <c r="A406" s="11" t="s">
        <v>12</v>
      </c>
      <c r="B406" s="11">
        <v>3006</v>
      </c>
      <c r="C406" s="11">
        <v>200127</v>
      </c>
      <c r="D406" s="12">
        <v>45562</v>
      </c>
      <c r="E406" s="11" t="s">
        <v>9</v>
      </c>
      <c r="F406" s="11">
        <v>231</v>
      </c>
      <c r="G406" s="11">
        <v>243.67171457431124</v>
      </c>
      <c r="H406" s="11">
        <v>132.57828542568876</v>
      </c>
      <c r="I406" s="11" t="s">
        <v>47</v>
      </c>
      <c r="J406" s="11">
        <v>190.9433962264151</v>
      </c>
      <c r="K406" s="1">
        <f t="shared" si="14"/>
        <v>1.5437456680769546</v>
      </c>
      <c r="L406" s="9">
        <v>2</v>
      </c>
      <c r="M406" s="10">
        <v>-2</v>
      </c>
      <c r="N406" s="10" t="str">
        <f t="shared" si="13"/>
        <v>Normal</v>
      </c>
    </row>
    <row r="407" spans="1:14" x14ac:dyDescent="0.3">
      <c r="A407" s="11" t="s">
        <v>12</v>
      </c>
      <c r="B407" s="11">
        <v>3006</v>
      </c>
      <c r="C407" s="11">
        <v>200127</v>
      </c>
      <c r="D407" s="12">
        <v>45569</v>
      </c>
      <c r="E407" s="11" t="s">
        <v>9</v>
      </c>
      <c r="F407" s="11">
        <v>224</v>
      </c>
      <c r="G407" s="11">
        <v>254.76840910705232</v>
      </c>
      <c r="H407" s="11">
        <v>129.98159089294768</v>
      </c>
      <c r="I407" s="11" t="s">
        <v>47</v>
      </c>
      <c r="J407" s="11">
        <v>190.9433962264151</v>
      </c>
      <c r="K407" s="1">
        <f t="shared" si="14"/>
        <v>1.0137288682443679</v>
      </c>
      <c r="L407" s="9">
        <v>2</v>
      </c>
      <c r="M407" s="10">
        <v>-2</v>
      </c>
      <c r="N407" s="10" t="str">
        <f t="shared" si="13"/>
        <v>Normal</v>
      </c>
    </row>
    <row r="408" spans="1:14" x14ac:dyDescent="0.3">
      <c r="A408" s="11" t="s">
        <v>12</v>
      </c>
      <c r="B408" s="11">
        <v>3006</v>
      </c>
      <c r="C408" s="11">
        <v>200127</v>
      </c>
      <c r="D408" s="12">
        <v>45576</v>
      </c>
      <c r="E408" s="11" t="s">
        <v>9</v>
      </c>
      <c r="F408" s="11">
        <v>165</v>
      </c>
      <c r="G408" s="11">
        <v>262.56533542090074</v>
      </c>
      <c r="H408" s="11">
        <v>131.68466457909923</v>
      </c>
      <c r="I408" s="11" t="s">
        <v>47</v>
      </c>
      <c r="J408" s="11">
        <v>190.9433962264151</v>
      </c>
      <c r="K408" s="1">
        <f t="shared" si="14"/>
        <v>-0.9818103710311884</v>
      </c>
      <c r="L408" s="9">
        <v>2</v>
      </c>
      <c r="M408" s="10">
        <v>-2</v>
      </c>
      <c r="N408" s="10" t="str">
        <f t="shared" si="13"/>
        <v>Normal</v>
      </c>
    </row>
    <row r="409" spans="1:14" x14ac:dyDescent="0.3">
      <c r="A409" s="11" t="s">
        <v>12</v>
      </c>
      <c r="B409" s="11">
        <v>3006</v>
      </c>
      <c r="C409" s="11">
        <v>200127</v>
      </c>
      <c r="D409" s="12">
        <v>45583</v>
      </c>
      <c r="E409" s="11" t="s">
        <v>9</v>
      </c>
      <c r="F409" s="11">
        <v>213</v>
      </c>
      <c r="G409" s="11">
        <v>263.23174939354283</v>
      </c>
      <c r="H409" s="11">
        <v>126.2682506064572</v>
      </c>
      <c r="I409" s="11" t="s">
        <v>47</v>
      </c>
      <c r="J409" s="11">
        <v>190.9433962264151</v>
      </c>
      <c r="K409" s="1">
        <f t="shared" si="14"/>
        <v>0.53298872069178793</v>
      </c>
      <c r="L409" s="9">
        <v>2</v>
      </c>
      <c r="M409" s="10">
        <v>-2</v>
      </c>
      <c r="N409" s="10" t="str">
        <f t="shared" si="13"/>
        <v>Normal</v>
      </c>
    </row>
    <row r="410" spans="1:14" x14ac:dyDescent="0.3">
      <c r="A410" s="11" t="s">
        <v>12</v>
      </c>
      <c r="B410" s="11">
        <v>3006</v>
      </c>
      <c r="C410" s="11">
        <v>200127</v>
      </c>
      <c r="D410" s="12">
        <v>45590</v>
      </c>
      <c r="E410" s="11" t="s">
        <v>9</v>
      </c>
      <c r="F410" s="11">
        <v>114</v>
      </c>
      <c r="G410" s="11">
        <v>267.2040285781498</v>
      </c>
      <c r="H410" s="11">
        <v>131.2959714218502</v>
      </c>
      <c r="I410" s="11" t="s">
        <v>48</v>
      </c>
      <c r="J410" s="11">
        <v>190.9433962264151</v>
      </c>
      <c r="K410" s="1">
        <f t="shared" si="14"/>
        <v>-2.5090491846840002</v>
      </c>
      <c r="L410" s="9">
        <v>2</v>
      </c>
      <c r="M410" s="10">
        <v>-2</v>
      </c>
      <c r="N410" s="10" t="str">
        <f t="shared" si="13"/>
        <v>Anamoly</v>
      </c>
    </row>
    <row r="411" spans="1:14" x14ac:dyDescent="0.3">
      <c r="A411" s="11" t="s">
        <v>12</v>
      </c>
      <c r="B411" s="11">
        <v>3006</v>
      </c>
      <c r="C411" s="11">
        <v>200127</v>
      </c>
      <c r="D411" s="12">
        <v>45597</v>
      </c>
      <c r="E411" s="11" t="s">
        <v>9</v>
      </c>
      <c r="F411" s="11">
        <v>223</v>
      </c>
      <c r="G411" s="11">
        <v>278.33752733878509</v>
      </c>
      <c r="H411" s="11">
        <v>101.16247266121489</v>
      </c>
      <c r="I411" s="11" t="s">
        <v>47</v>
      </c>
      <c r="J411" s="11">
        <v>190.9433962264151</v>
      </c>
      <c r="K411" s="1">
        <f t="shared" si="14"/>
        <v>0.75067000962431407</v>
      </c>
      <c r="L411" s="9">
        <v>2</v>
      </c>
      <c r="M411" s="10">
        <v>-2</v>
      </c>
      <c r="N411" s="10" t="str">
        <f t="shared" si="13"/>
        <v>Normal</v>
      </c>
    </row>
    <row r="412" spans="1:14" x14ac:dyDescent="0.3">
      <c r="A412" s="11" t="s">
        <v>12</v>
      </c>
      <c r="B412" s="11">
        <v>3006</v>
      </c>
      <c r="C412" s="11">
        <v>200127</v>
      </c>
      <c r="D412" s="12">
        <v>45604</v>
      </c>
      <c r="E412" s="11" t="s">
        <v>9</v>
      </c>
      <c r="F412" s="11">
        <v>192</v>
      </c>
      <c r="G412" s="11">
        <v>279.64483401347309</v>
      </c>
      <c r="H412" s="11">
        <v>122.8551659865269</v>
      </c>
      <c r="I412" s="11" t="s">
        <v>47</v>
      </c>
      <c r="J412" s="11">
        <v>190.9433962264151</v>
      </c>
      <c r="K412" s="1">
        <f t="shared" si="14"/>
        <v>-0.23598493743631821</v>
      </c>
      <c r="L412" s="9">
        <v>2</v>
      </c>
      <c r="M412" s="10">
        <v>-2</v>
      </c>
      <c r="N412" s="10" t="str">
        <f t="shared" si="13"/>
        <v>Normal</v>
      </c>
    </row>
    <row r="413" spans="1:14" x14ac:dyDescent="0.3">
      <c r="A413" s="11" t="s">
        <v>12</v>
      </c>
      <c r="B413" s="11">
        <v>3006</v>
      </c>
      <c r="C413" s="11">
        <v>200127</v>
      </c>
      <c r="D413" s="12">
        <v>45611</v>
      </c>
      <c r="E413" s="11" t="s">
        <v>9</v>
      </c>
      <c r="F413" s="11">
        <v>287</v>
      </c>
      <c r="G413" s="11">
        <v>268.8552997403732</v>
      </c>
      <c r="H413" s="11">
        <v>122.14470025962677</v>
      </c>
      <c r="I413" s="11" t="s">
        <v>48</v>
      </c>
      <c r="J413" s="11">
        <v>190.9433962264151</v>
      </c>
      <c r="K413" s="1">
        <f t="shared" si="14"/>
        <v>2.4947072760617544</v>
      </c>
      <c r="L413" s="9">
        <v>2</v>
      </c>
      <c r="M413" s="10">
        <v>-2</v>
      </c>
      <c r="N413" s="10" t="str">
        <f t="shared" si="13"/>
        <v>Anamoly</v>
      </c>
    </row>
    <row r="414" spans="1:14" x14ac:dyDescent="0.3">
      <c r="A414" s="11" t="s">
        <v>12</v>
      </c>
      <c r="B414" s="11">
        <v>3006</v>
      </c>
      <c r="C414" s="11">
        <v>200127</v>
      </c>
      <c r="D414" s="12">
        <v>45618</v>
      </c>
      <c r="E414" s="11" t="s">
        <v>9</v>
      </c>
      <c r="F414" s="11">
        <v>206</v>
      </c>
      <c r="G414" s="11">
        <v>301.48976026289796</v>
      </c>
      <c r="H414" s="11">
        <v>110.76023973710205</v>
      </c>
      <c r="I414" s="11" t="s">
        <v>47</v>
      </c>
      <c r="J414" s="11">
        <v>190.9433962264151</v>
      </c>
      <c r="K414" s="1">
        <f t="shared" si="14"/>
        <v>-2.6215134323287711E-3</v>
      </c>
      <c r="L414" s="9">
        <v>2</v>
      </c>
      <c r="M414" s="10">
        <v>-2</v>
      </c>
      <c r="N414" s="10" t="str">
        <f t="shared" si="13"/>
        <v>Normal</v>
      </c>
    </row>
    <row r="415" spans="1:14" x14ac:dyDescent="0.3">
      <c r="A415" s="11" t="s">
        <v>12</v>
      </c>
      <c r="B415" s="11">
        <v>3006</v>
      </c>
      <c r="C415" s="11">
        <v>200127</v>
      </c>
      <c r="D415" s="12">
        <v>45625</v>
      </c>
      <c r="E415" s="11" t="s">
        <v>9</v>
      </c>
      <c r="F415" s="11">
        <v>150</v>
      </c>
      <c r="G415" s="11">
        <v>296.52005132590551</v>
      </c>
      <c r="H415" s="11">
        <v>109.4799486740945</v>
      </c>
      <c r="I415" s="11" t="s">
        <v>47</v>
      </c>
      <c r="J415" s="11">
        <v>190.9433962264151</v>
      </c>
      <c r="K415" s="1">
        <f t="shared" si="14"/>
        <v>-1.133446768871025</v>
      </c>
      <c r="L415" s="9">
        <v>2</v>
      </c>
      <c r="M415" s="10">
        <v>-2</v>
      </c>
      <c r="N415" s="10" t="str">
        <f t="shared" si="13"/>
        <v>Normal</v>
      </c>
    </row>
    <row r="416" spans="1:14" x14ac:dyDescent="0.3">
      <c r="A416" s="11" t="s">
        <v>12</v>
      </c>
      <c r="B416" s="11">
        <v>3006</v>
      </c>
      <c r="C416" s="11">
        <v>200127</v>
      </c>
      <c r="D416" s="12">
        <v>45632</v>
      </c>
      <c r="E416" s="11" t="s">
        <v>9</v>
      </c>
      <c r="F416" s="11">
        <v>138</v>
      </c>
      <c r="G416" s="11">
        <v>291.66705673681167</v>
      </c>
      <c r="H416" s="11">
        <v>95.832943263188312</v>
      </c>
      <c r="I416" s="11" t="s">
        <v>47</v>
      </c>
      <c r="J416" s="11">
        <v>190.9433962264151</v>
      </c>
      <c r="K416" s="1">
        <f t="shared" si="14"/>
        <v>-1.1387188679465468</v>
      </c>
      <c r="L416" s="9">
        <v>2</v>
      </c>
      <c r="M416" s="10">
        <v>-2</v>
      </c>
      <c r="N416" s="10" t="str">
        <f t="shared" si="13"/>
        <v>Normal</v>
      </c>
    </row>
    <row r="417" spans="1:14" x14ac:dyDescent="0.3">
      <c r="A417" s="11" t="s">
        <v>12</v>
      </c>
      <c r="B417" s="11">
        <v>3006</v>
      </c>
      <c r="C417" s="11">
        <v>200127</v>
      </c>
      <c r="D417" s="12">
        <v>45639</v>
      </c>
      <c r="E417" s="11" t="s">
        <v>9</v>
      </c>
      <c r="F417" s="11">
        <v>207</v>
      </c>
      <c r="G417" s="11">
        <v>293.73329671584185</v>
      </c>
      <c r="H417" s="11">
        <v>87.016703284158169</v>
      </c>
      <c r="I417" s="11" t="s">
        <v>47</v>
      </c>
      <c r="J417" s="11">
        <v>190.9433962264151</v>
      </c>
      <c r="K417" s="1">
        <f t="shared" si="14"/>
        <v>0.32169647775265375</v>
      </c>
      <c r="L417" s="9">
        <v>2</v>
      </c>
      <c r="M417" s="10">
        <v>-2</v>
      </c>
      <c r="N417" s="10" t="str">
        <f t="shared" si="13"/>
        <v>Normal</v>
      </c>
    </row>
    <row r="418" spans="1:14" x14ac:dyDescent="0.3">
      <c r="A418" s="11" t="s">
        <v>12</v>
      </c>
      <c r="B418" s="11">
        <v>3006</v>
      </c>
      <c r="C418" s="11">
        <v>200127</v>
      </c>
      <c r="D418" s="12">
        <v>45646</v>
      </c>
      <c r="E418" s="11" t="s">
        <v>9</v>
      </c>
      <c r="F418" s="11">
        <v>201</v>
      </c>
      <c r="G418" s="11">
        <v>292.40115238954996</v>
      </c>
      <c r="H418" s="11">
        <v>86.848847610450022</v>
      </c>
      <c r="I418" s="11" t="s">
        <v>47</v>
      </c>
      <c r="J418" s="11">
        <v>190.9433962264151</v>
      </c>
      <c r="K418" s="1">
        <f t="shared" si="14"/>
        <v>0.22135485198717328</v>
      </c>
      <c r="L418" s="9">
        <v>2</v>
      </c>
      <c r="M418" s="10">
        <v>-2</v>
      </c>
      <c r="N418" s="10" t="str">
        <f t="shared" si="13"/>
        <v>Normal</v>
      </c>
    </row>
    <row r="419" spans="1:14" x14ac:dyDescent="0.3">
      <c r="A419" s="11" t="s">
        <v>12</v>
      </c>
      <c r="B419" s="11">
        <v>3006</v>
      </c>
      <c r="C419" s="11">
        <v>200127</v>
      </c>
      <c r="D419" s="12">
        <v>45653</v>
      </c>
      <c r="E419" s="11" t="s">
        <v>9</v>
      </c>
      <c r="F419" s="11">
        <v>110</v>
      </c>
      <c r="G419" s="11">
        <v>285.9107721543366</v>
      </c>
      <c r="H419" s="11">
        <v>115.0892278456634</v>
      </c>
      <c r="I419" s="11" t="s">
        <v>48</v>
      </c>
      <c r="J419" s="11">
        <v>190.9433962264151</v>
      </c>
      <c r="K419" s="1">
        <f t="shared" si="14"/>
        <v>-2.1191706319307642</v>
      </c>
      <c r="L419" s="9">
        <v>2</v>
      </c>
      <c r="M419" s="10">
        <v>-2</v>
      </c>
      <c r="N419" s="10" t="str">
        <f t="shared" si="13"/>
        <v>Anamoly</v>
      </c>
    </row>
    <row r="420" spans="1:14" x14ac:dyDescent="0.3">
      <c r="A420" s="11" t="s">
        <v>12</v>
      </c>
      <c r="B420" s="11">
        <v>3006</v>
      </c>
      <c r="C420" s="11">
        <v>200127</v>
      </c>
      <c r="D420" s="12">
        <v>45660</v>
      </c>
      <c r="E420" s="11" t="s">
        <v>9</v>
      </c>
      <c r="F420" s="11">
        <v>132</v>
      </c>
      <c r="G420" s="11">
        <v>288.05556598977012</v>
      </c>
      <c r="H420" s="11">
        <v>84.694434010229855</v>
      </c>
      <c r="I420" s="11" t="s">
        <v>47</v>
      </c>
      <c r="J420" s="11">
        <v>190.9433962264151</v>
      </c>
      <c r="K420" s="1">
        <f t="shared" si="14"/>
        <v>-1.0695259112831954</v>
      </c>
      <c r="L420" s="9">
        <v>2</v>
      </c>
      <c r="M420" s="10">
        <v>-2</v>
      </c>
      <c r="N420" s="10" t="str">
        <f t="shared" si="13"/>
        <v>Normal</v>
      </c>
    </row>
    <row r="421" spans="1:14" x14ac:dyDescent="0.3">
      <c r="A421" s="11" t="s">
        <v>12</v>
      </c>
      <c r="B421" s="11">
        <v>3006</v>
      </c>
      <c r="C421" s="11">
        <v>200127</v>
      </c>
      <c r="D421" s="12">
        <v>45667</v>
      </c>
      <c r="E421" s="11" t="s">
        <v>9</v>
      </c>
      <c r="F421" s="11">
        <v>319</v>
      </c>
      <c r="G421" s="11">
        <v>286.46885437839842</v>
      </c>
      <c r="H421" s="11">
        <v>71.281145621601596</v>
      </c>
      <c r="I421" s="11" t="s">
        <v>48</v>
      </c>
      <c r="J421" s="11">
        <v>190.9433962264151</v>
      </c>
      <c r="K421" s="1">
        <f t="shared" si="14"/>
        <v>2.6047026720911464</v>
      </c>
      <c r="L421" s="9">
        <v>2</v>
      </c>
      <c r="M421" s="10">
        <v>-2</v>
      </c>
      <c r="N421" s="10" t="str">
        <f t="shared" si="13"/>
        <v>Anamoly</v>
      </c>
    </row>
    <row r="422" spans="1:14" x14ac:dyDescent="0.3">
      <c r="A422" s="11" t="s">
        <v>12</v>
      </c>
      <c r="B422" s="11">
        <v>3006</v>
      </c>
      <c r="C422" s="11">
        <v>200127</v>
      </c>
      <c r="D422" s="12">
        <v>45674</v>
      </c>
      <c r="E422" s="11" t="s">
        <v>9</v>
      </c>
      <c r="F422" s="11">
        <v>296</v>
      </c>
      <c r="G422" s="11">
        <v>307.31147977984591</v>
      </c>
      <c r="H422" s="11">
        <v>58.438520220154089</v>
      </c>
      <c r="I422" s="11" t="s">
        <v>47</v>
      </c>
      <c r="J422" s="11">
        <v>190.9433962264151</v>
      </c>
      <c r="K422" s="1">
        <f t="shared" si="14"/>
        <v>1.8181967249498172</v>
      </c>
      <c r="L422" s="9">
        <v>2</v>
      </c>
      <c r="M422" s="10">
        <v>-2</v>
      </c>
      <c r="N422" s="10" t="str">
        <f t="shared" si="13"/>
        <v>Normal</v>
      </c>
    </row>
    <row r="423" spans="1:14" x14ac:dyDescent="0.3">
      <c r="A423" s="11" t="s">
        <v>12</v>
      </c>
      <c r="B423" s="11">
        <v>3006</v>
      </c>
      <c r="C423" s="11">
        <v>200127</v>
      </c>
      <c r="D423" s="12">
        <v>45681</v>
      </c>
      <c r="E423" s="11" t="s">
        <v>9</v>
      </c>
      <c r="F423" s="11">
        <v>286</v>
      </c>
      <c r="G423" s="11">
        <v>339.41587204638836</v>
      </c>
      <c r="H423" s="11">
        <v>48.834127953611613</v>
      </c>
      <c r="I423" s="11" t="s">
        <v>47</v>
      </c>
      <c r="J423" s="11">
        <v>190.9433962264151</v>
      </c>
      <c r="K423" s="1">
        <f t="shared" si="14"/>
        <v>1.2647043645063429</v>
      </c>
      <c r="L423" s="9">
        <v>2</v>
      </c>
      <c r="M423" s="10">
        <v>-2</v>
      </c>
      <c r="N423" s="10" t="str">
        <f t="shared" si="13"/>
        <v>Normal</v>
      </c>
    </row>
    <row r="424" spans="1:14" x14ac:dyDescent="0.3">
      <c r="A424" s="11" t="s">
        <v>12</v>
      </c>
      <c r="B424" s="11">
        <v>3006</v>
      </c>
      <c r="C424" s="11">
        <v>200127</v>
      </c>
      <c r="D424" s="12">
        <v>45688</v>
      </c>
      <c r="E424" s="11" t="s">
        <v>9</v>
      </c>
      <c r="F424" s="11">
        <v>296</v>
      </c>
      <c r="G424" s="11">
        <v>363.44189827461696</v>
      </c>
      <c r="H424" s="11">
        <v>58.808101725383068</v>
      </c>
      <c r="I424" s="11" t="s">
        <v>47</v>
      </c>
      <c r="J424" s="11">
        <v>190.9433962264151</v>
      </c>
      <c r="K424" s="1">
        <f t="shared" si="14"/>
        <v>1.1144528409051002</v>
      </c>
      <c r="L424" s="9">
        <v>2</v>
      </c>
      <c r="M424" s="10">
        <v>-2</v>
      </c>
      <c r="N424" s="10" t="str">
        <f t="shared" si="13"/>
        <v>Normal</v>
      </c>
    </row>
    <row r="425" spans="1:14" x14ac:dyDescent="0.3">
      <c r="A425" s="11" t="s">
        <v>12</v>
      </c>
      <c r="B425" s="11">
        <v>3006</v>
      </c>
      <c r="C425" s="11">
        <v>200127</v>
      </c>
      <c r="D425" s="12">
        <v>45695</v>
      </c>
      <c r="E425" s="11" t="s">
        <v>9</v>
      </c>
      <c r="F425" s="11">
        <v>302</v>
      </c>
      <c r="G425" s="11">
        <v>381.10295179326647</v>
      </c>
      <c r="H425" s="11">
        <v>80.647048206733501</v>
      </c>
      <c r="I425" s="11" t="s">
        <v>47</v>
      </c>
      <c r="J425" s="11">
        <v>190.9433962264151</v>
      </c>
      <c r="K425" s="1">
        <f t="shared" si="14"/>
        <v>0.9468943582200654</v>
      </c>
      <c r="L425" s="9">
        <v>2</v>
      </c>
      <c r="M425" s="10">
        <v>-2</v>
      </c>
      <c r="N425" s="10" t="str">
        <f t="shared" si="13"/>
        <v>Normal</v>
      </c>
    </row>
    <row r="426" spans="1:14" x14ac:dyDescent="0.3">
      <c r="A426" s="11" t="s">
        <v>12</v>
      </c>
      <c r="B426" s="11">
        <v>3006</v>
      </c>
      <c r="C426" s="11">
        <v>200102</v>
      </c>
      <c r="D426" s="12">
        <v>45331</v>
      </c>
      <c r="E426" s="11" t="s">
        <v>10</v>
      </c>
      <c r="F426" s="11">
        <v>869</v>
      </c>
      <c r="G426" s="11"/>
      <c r="H426" s="11"/>
      <c r="I426" s="11" t="s">
        <v>47</v>
      </c>
      <c r="J426" s="11">
        <v>1159.3207547169811</v>
      </c>
      <c r="K426" s="1">
        <v>0</v>
      </c>
      <c r="L426" s="9">
        <v>2</v>
      </c>
      <c r="M426" s="10">
        <v>-2</v>
      </c>
      <c r="N426" s="10" t="str">
        <f t="shared" si="13"/>
        <v>Normal</v>
      </c>
    </row>
    <row r="427" spans="1:14" x14ac:dyDescent="0.3">
      <c r="A427" s="11" t="s">
        <v>12</v>
      </c>
      <c r="B427" s="11">
        <v>3006</v>
      </c>
      <c r="C427" s="11">
        <v>200102</v>
      </c>
      <c r="D427" s="12">
        <v>45338</v>
      </c>
      <c r="E427" s="11" t="s">
        <v>10</v>
      </c>
      <c r="F427" s="11">
        <v>911</v>
      </c>
      <c r="G427" s="11">
        <v>869</v>
      </c>
      <c r="H427" s="11">
        <v>869</v>
      </c>
      <c r="I427" s="11" t="s">
        <v>48</v>
      </c>
      <c r="J427" s="11">
        <v>1159.3207547169811</v>
      </c>
      <c r="K427" s="1">
        <v>0</v>
      </c>
      <c r="L427" s="9">
        <v>2</v>
      </c>
      <c r="M427" s="10">
        <v>-2</v>
      </c>
      <c r="N427" s="10" t="str">
        <f t="shared" si="13"/>
        <v>Normal</v>
      </c>
    </row>
    <row r="428" spans="1:14" x14ac:dyDescent="0.3">
      <c r="A428" s="11" t="s">
        <v>12</v>
      </c>
      <c r="B428" s="11">
        <v>3006</v>
      </c>
      <c r="C428" s="11">
        <v>200102</v>
      </c>
      <c r="D428" s="12">
        <v>45345</v>
      </c>
      <c r="E428" s="11" t="s">
        <v>10</v>
      </c>
      <c r="F428" s="11">
        <v>882</v>
      </c>
      <c r="G428" s="11">
        <v>932</v>
      </c>
      <c r="H428" s="11">
        <v>848</v>
      </c>
      <c r="I428" s="11" t="s">
        <v>47</v>
      </c>
      <c r="J428" s="11">
        <v>1159.3207547169811</v>
      </c>
      <c r="K428" s="1">
        <f t="shared" si="14"/>
        <v>1.6663005573491152</v>
      </c>
      <c r="L428" s="9">
        <v>2</v>
      </c>
      <c r="M428" s="10">
        <v>-2</v>
      </c>
      <c r="N428" s="10" t="str">
        <f t="shared" si="13"/>
        <v>Normal</v>
      </c>
    </row>
    <row r="429" spans="1:14" x14ac:dyDescent="0.3">
      <c r="A429" s="11" t="s">
        <v>12</v>
      </c>
      <c r="B429" s="11">
        <v>3006</v>
      </c>
      <c r="C429" s="11">
        <v>200102</v>
      </c>
      <c r="D429" s="12">
        <v>45352</v>
      </c>
      <c r="E429" s="11" t="s">
        <v>10</v>
      </c>
      <c r="F429" s="11">
        <v>730</v>
      </c>
      <c r="G429" s="11">
        <v>922.44585088603651</v>
      </c>
      <c r="H429" s="11">
        <v>852.22081578063023</v>
      </c>
      <c r="I429" s="11" t="s">
        <v>48</v>
      </c>
      <c r="J429" s="11">
        <v>1159.3207547169811</v>
      </c>
      <c r="K429" s="1">
        <f t="shared" si="14"/>
        <v>0.73699416023340458</v>
      </c>
      <c r="L429" s="9">
        <v>2</v>
      </c>
      <c r="M429" s="10">
        <v>-2</v>
      </c>
      <c r="N429" s="10" t="str">
        <f t="shared" si="13"/>
        <v>Normal</v>
      </c>
    </row>
    <row r="430" spans="1:14" x14ac:dyDescent="0.3">
      <c r="A430" s="11" t="s">
        <v>12</v>
      </c>
      <c r="B430" s="11">
        <v>3006</v>
      </c>
      <c r="C430" s="11">
        <v>200102</v>
      </c>
      <c r="D430" s="12">
        <v>45359</v>
      </c>
      <c r="E430" s="11" t="s">
        <v>10</v>
      </c>
      <c r="F430" s="11">
        <v>928</v>
      </c>
      <c r="G430" s="11">
        <v>987.60659010233007</v>
      </c>
      <c r="H430" s="11">
        <v>708.39340989766993</v>
      </c>
      <c r="I430" s="11" t="s">
        <v>47</v>
      </c>
      <c r="J430" s="11">
        <v>1159.3207547169811</v>
      </c>
      <c r="K430" s="1">
        <f t="shared" si="14"/>
        <v>1.2691333954469952</v>
      </c>
      <c r="L430" s="9">
        <v>2</v>
      </c>
      <c r="M430" s="10">
        <v>-2</v>
      </c>
      <c r="N430" s="10" t="str">
        <f t="shared" si="13"/>
        <v>Normal</v>
      </c>
    </row>
    <row r="431" spans="1:14" x14ac:dyDescent="0.3">
      <c r="A431" s="11" t="s">
        <v>12</v>
      </c>
      <c r="B431" s="11">
        <v>3006</v>
      </c>
      <c r="C431" s="11">
        <v>200102</v>
      </c>
      <c r="D431" s="12">
        <v>45366</v>
      </c>
      <c r="E431" s="11" t="s">
        <v>10</v>
      </c>
      <c r="F431" s="11">
        <v>1164</v>
      </c>
      <c r="G431" s="11">
        <v>1004.3139337343231</v>
      </c>
      <c r="H431" s="11">
        <v>723.68606626567691</v>
      </c>
      <c r="I431" s="11" t="s">
        <v>48</v>
      </c>
      <c r="J431" s="11">
        <v>1159.3207547169811</v>
      </c>
      <c r="K431" s="1">
        <f t="shared" si="14"/>
        <v>1.8262229795317948</v>
      </c>
      <c r="L431" s="9">
        <v>2</v>
      </c>
      <c r="M431" s="10">
        <v>-2</v>
      </c>
      <c r="N431" s="10" t="str">
        <f t="shared" si="13"/>
        <v>Normal</v>
      </c>
    </row>
    <row r="432" spans="1:14" x14ac:dyDescent="0.3">
      <c r="A432" s="11" t="s">
        <v>12</v>
      </c>
      <c r="B432" s="11">
        <v>3006</v>
      </c>
      <c r="C432" s="11">
        <v>200102</v>
      </c>
      <c r="D432" s="12">
        <v>45373</v>
      </c>
      <c r="E432" s="11" t="s">
        <v>10</v>
      </c>
      <c r="F432" s="11">
        <v>1124</v>
      </c>
      <c r="G432" s="11">
        <v>1171.6949100519191</v>
      </c>
      <c r="H432" s="11">
        <v>656.30508994808088</v>
      </c>
      <c r="I432" s="11" t="s">
        <v>47</v>
      </c>
      <c r="J432" s="11">
        <v>1159.3207547169811</v>
      </c>
      <c r="K432" s="1">
        <f t="shared" si="14"/>
        <v>1.2597846449064902</v>
      </c>
      <c r="L432" s="9">
        <v>2</v>
      </c>
      <c r="M432" s="10">
        <v>-2</v>
      </c>
      <c r="N432" s="10" t="str">
        <f t="shared" si="13"/>
        <v>Normal</v>
      </c>
    </row>
    <row r="433" spans="1:14" x14ac:dyDescent="0.3">
      <c r="A433" s="11" t="s">
        <v>12</v>
      </c>
      <c r="B433" s="11">
        <v>3006</v>
      </c>
      <c r="C433" s="11">
        <v>200102</v>
      </c>
      <c r="D433" s="12">
        <v>45380</v>
      </c>
      <c r="E433" s="11" t="s">
        <v>10</v>
      </c>
      <c r="F433" s="11">
        <v>1100</v>
      </c>
      <c r="G433" s="11">
        <v>1224.214203779894</v>
      </c>
      <c r="H433" s="11">
        <v>663.78579622010591</v>
      </c>
      <c r="I433" s="11" t="s">
        <v>47</v>
      </c>
      <c r="J433" s="11">
        <v>1159.3207547169811</v>
      </c>
      <c r="K433" s="1">
        <f t="shared" si="14"/>
        <v>0.94684483069528458</v>
      </c>
      <c r="L433" s="9">
        <v>2</v>
      </c>
      <c r="M433" s="10">
        <v>-2</v>
      </c>
      <c r="N433" s="10" t="str">
        <f t="shared" si="13"/>
        <v>Normal</v>
      </c>
    </row>
    <row r="434" spans="1:14" x14ac:dyDescent="0.3">
      <c r="A434" s="11" t="s">
        <v>12</v>
      </c>
      <c r="B434" s="11">
        <v>3006</v>
      </c>
      <c r="C434" s="11">
        <v>200102</v>
      </c>
      <c r="D434" s="12">
        <v>45387</v>
      </c>
      <c r="E434" s="11" t="s">
        <v>10</v>
      </c>
      <c r="F434" s="11">
        <v>937</v>
      </c>
      <c r="G434" s="11">
        <v>1245.1948703828311</v>
      </c>
      <c r="H434" s="11">
        <v>681.80512961716886</v>
      </c>
      <c r="I434" s="11" t="s">
        <v>47</v>
      </c>
      <c r="J434" s="11">
        <v>1159.3207547169811</v>
      </c>
      <c r="K434" s="1">
        <f t="shared" si="14"/>
        <v>-0.18814684104105817</v>
      </c>
      <c r="L434" s="9">
        <v>2</v>
      </c>
      <c r="M434" s="10">
        <v>-2</v>
      </c>
      <c r="N434" s="10" t="str">
        <f t="shared" si="13"/>
        <v>Normal</v>
      </c>
    </row>
    <row r="435" spans="1:14" x14ac:dyDescent="0.3">
      <c r="A435" s="11" t="s">
        <v>12</v>
      </c>
      <c r="B435" s="11">
        <v>3006</v>
      </c>
      <c r="C435" s="11">
        <v>200102</v>
      </c>
      <c r="D435" s="12">
        <v>45394</v>
      </c>
      <c r="E435" s="11" t="s">
        <v>10</v>
      </c>
      <c r="F435" s="11">
        <v>1115</v>
      </c>
      <c r="G435" s="11">
        <v>1245.7681500832409</v>
      </c>
      <c r="H435" s="11">
        <v>698.23184991675896</v>
      </c>
      <c r="I435" s="11" t="s">
        <v>47</v>
      </c>
      <c r="J435" s="11">
        <v>1159.3207547169811</v>
      </c>
      <c r="K435" s="1">
        <f t="shared" si="14"/>
        <v>1.0446795944416463</v>
      </c>
      <c r="L435" s="9">
        <v>2</v>
      </c>
      <c r="M435" s="10">
        <v>-2</v>
      </c>
      <c r="N435" s="10" t="str">
        <f t="shared" si="13"/>
        <v>Normal</v>
      </c>
    </row>
    <row r="436" spans="1:14" x14ac:dyDescent="0.3">
      <c r="A436" s="11" t="s">
        <v>12</v>
      </c>
      <c r="B436" s="11">
        <v>3006</v>
      </c>
      <c r="C436" s="11">
        <v>200102</v>
      </c>
      <c r="D436" s="12">
        <v>45401</v>
      </c>
      <c r="E436" s="11" t="s">
        <v>10</v>
      </c>
      <c r="F436" s="11">
        <v>1056</v>
      </c>
      <c r="G436" s="11">
        <v>1281.5985744420411</v>
      </c>
      <c r="H436" s="11">
        <v>713.40142555795887</v>
      </c>
      <c r="I436" s="11" t="s">
        <v>47</v>
      </c>
      <c r="J436" s="11">
        <v>1159.3207547169811</v>
      </c>
      <c r="K436" s="1">
        <f t="shared" si="14"/>
        <v>0.41182888801812384</v>
      </c>
      <c r="L436" s="9">
        <v>2</v>
      </c>
      <c r="M436" s="10">
        <v>-2</v>
      </c>
      <c r="N436" s="10" t="str">
        <f t="shared" si="13"/>
        <v>Normal</v>
      </c>
    </row>
    <row r="437" spans="1:14" x14ac:dyDescent="0.3">
      <c r="A437" s="11" t="s">
        <v>12</v>
      </c>
      <c r="B437" s="11">
        <v>3006</v>
      </c>
      <c r="C437" s="11">
        <v>200102</v>
      </c>
      <c r="D437" s="12">
        <v>45408</v>
      </c>
      <c r="E437" s="11" t="s">
        <v>10</v>
      </c>
      <c r="F437" s="11">
        <v>1196</v>
      </c>
      <c r="G437" s="11">
        <v>1291.023343063664</v>
      </c>
      <c r="H437" s="11">
        <v>747.47665693633598</v>
      </c>
      <c r="I437" s="11" t="s">
        <v>47</v>
      </c>
      <c r="J437" s="11">
        <v>1159.3207547169811</v>
      </c>
      <c r="K437" s="1">
        <f t="shared" si="14"/>
        <v>1.3007162366074703</v>
      </c>
      <c r="L437" s="9">
        <v>2</v>
      </c>
      <c r="M437" s="10">
        <v>-2</v>
      </c>
      <c r="N437" s="10" t="str">
        <f t="shared" si="13"/>
        <v>Normal</v>
      </c>
    </row>
    <row r="438" spans="1:14" x14ac:dyDescent="0.3">
      <c r="A438" s="11" t="s">
        <v>12</v>
      </c>
      <c r="B438" s="11">
        <v>3006</v>
      </c>
      <c r="C438" s="11">
        <v>200102</v>
      </c>
      <c r="D438" s="12">
        <v>45415</v>
      </c>
      <c r="E438" s="11" t="s">
        <v>10</v>
      </c>
      <c r="F438" s="11">
        <v>1111</v>
      </c>
      <c r="G438" s="11">
        <v>1262.0968580447675</v>
      </c>
      <c r="H438" s="11">
        <v>892.90314195523263</v>
      </c>
      <c r="I438" s="11" t="s">
        <v>47</v>
      </c>
      <c r="J438" s="11">
        <v>1159.3207547169811</v>
      </c>
      <c r="K438" s="1">
        <f t="shared" si="14"/>
        <v>0.36295308982860119</v>
      </c>
      <c r="L438" s="9">
        <v>2</v>
      </c>
      <c r="M438" s="10">
        <v>-2</v>
      </c>
      <c r="N438" s="10" t="str">
        <f t="shared" si="13"/>
        <v>Normal</v>
      </c>
    </row>
    <row r="439" spans="1:14" x14ac:dyDescent="0.3">
      <c r="A439" s="11" t="s">
        <v>12</v>
      </c>
      <c r="B439" s="11">
        <v>3006</v>
      </c>
      <c r="C439" s="11">
        <v>200102</v>
      </c>
      <c r="D439" s="12">
        <v>45422</v>
      </c>
      <c r="E439" s="11" t="s">
        <v>10</v>
      </c>
      <c r="F439" s="11">
        <v>1157</v>
      </c>
      <c r="G439" s="11">
        <v>1246.556180389269</v>
      </c>
      <c r="H439" s="11">
        <v>954.193819610731</v>
      </c>
      <c r="I439" s="11" t="s">
        <v>47</v>
      </c>
      <c r="J439" s="11">
        <v>1159.3207547169811</v>
      </c>
      <c r="K439" s="1">
        <f t="shared" si="14"/>
        <v>0.77472352937925504</v>
      </c>
      <c r="L439" s="9">
        <v>2</v>
      </c>
      <c r="M439" s="10">
        <v>-2</v>
      </c>
      <c r="N439" s="10" t="str">
        <f t="shared" si="13"/>
        <v>Normal</v>
      </c>
    </row>
    <row r="440" spans="1:14" x14ac:dyDescent="0.3">
      <c r="A440" s="11" t="s">
        <v>12</v>
      </c>
      <c r="B440" s="11">
        <v>3006</v>
      </c>
      <c r="C440" s="11">
        <v>200102</v>
      </c>
      <c r="D440" s="12">
        <v>45429</v>
      </c>
      <c r="E440" s="11" t="s">
        <v>10</v>
      </c>
      <c r="F440" s="11">
        <v>1075</v>
      </c>
      <c r="G440" s="11">
        <v>1244.2238750172203</v>
      </c>
      <c r="H440" s="11">
        <v>954.77612498277972</v>
      </c>
      <c r="I440" s="11" t="s">
        <v>47</v>
      </c>
      <c r="J440" s="11">
        <v>1159.3207547169811</v>
      </c>
      <c r="K440" s="1">
        <f t="shared" si="14"/>
        <v>-0.33857578781779873</v>
      </c>
      <c r="L440" s="9">
        <v>2</v>
      </c>
      <c r="M440" s="10">
        <v>-2</v>
      </c>
      <c r="N440" s="10" t="str">
        <f t="shared" si="13"/>
        <v>Normal</v>
      </c>
    </row>
    <row r="441" spans="1:14" x14ac:dyDescent="0.3">
      <c r="A441" s="11" t="s">
        <v>12</v>
      </c>
      <c r="B441" s="11">
        <v>3006</v>
      </c>
      <c r="C441" s="11">
        <v>200102</v>
      </c>
      <c r="D441" s="12">
        <v>45436</v>
      </c>
      <c r="E441" s="11" t="s">
        <v>10</v>
      </c>
      <c r="F441" s="11">
        <v>1263</v>
      </c>
      <c r="G441" s="11">
        <v>1237.5794988895977</v>
      </c>
      <c r="H441" s="11">
        <v>949.17050111040226</v>
      </c>
      <c r="I441" s="11" t="s">
        <v>48</v>
      </c>
      <c r="J441" s="11">
        <v>1159.3207547169811</v>
      </c>
      <c r="K441" s="1">
        <f t="shared" si="14"/>
        <v>2.3525618313734311</v>
      </c>
      <c r="L441" s="9">
        <v>2</v>
      </c>
      <c r="M441" s="10">
        <v>-2</v>
      </c>
      <c r="N441" s="10" t="str">
        <f t="shared" si="13"/>
        <v>Anamoly</v>
      </c>
    </row>
    <row r="442" spans="1:14" x14ac:dyDescent="0.3">
      <c r="A442" s="11" t="s">
        <v>12</v>
      </c>
      <c r="B442" s="11">
        <v>3006</v>
      </c>
      <c r="C442" s="11">
        <v>200102</v>
      </c>
      <c r="D442" s="12">
        <v>45443</v>
      </c>
      <c r="E442" s="11" t="s">
        <v>10</v>
      </c>
      <c r="F442" s="11">
        <v>1000</v>
      </c>
      <c r="G442" s="11">
        <v>1296.7766374055973</v>
      </c>
      <c r="H442" s="11">
        <v>930.72336259440272</v>
      </c>
      <c r="I442" s="11" t="s">
        <v>47</v>
      </c>
      <c r="J442" s="11">
        <v>1159.3207547169811</v>
      </c>
      <c r="K442" s="1">
        <f t="shared" si="14"/>
        <v>-1.2429884700107732</v>
      </c>
      <c r="L442" s="9">
        <v>2</v>
      </c>
      <c r="M442" s="10">
        <v>-2</v>
      </c>
      <c r="N442" s="10" t="str">
        <f t="shared" si="13"/>
        <v>Normal</v>
      </c>
    </row>
    <row r="443" spans="1:14" x14ac:dyDescent="0.3">
      <c r="A443" s="11" t="s">
        <v>12</v>
      </c>
      <c r="B443" s="11">
        <v>3006</v>
      </c>
      <c r="C443" s="11">
        <v>200102</v>
      </c>
      <c r="D443" s="12">
        <v>45450</v>
      </c>
      <c r="E443" s="11" t="s">
        <v>10</v>
      </c>
      <c r="F443" s="11">
        <v>1239</v>
      </c>
      <c r="G443" s="11">
        <v>1276.866545663524</v>
      </c>
      <c r="H443" s="11">
        <v>966.38345433647601</v>
      </c>
      <c r="I443" s="11" t="s">
        <v>47</v>
      </c>
      <c r="J443" s="11">
        <v>1159.3207547169811</v>
      </c>
      <c r="K443" s="1">
        <f t="shared" si="14"/>
        <v>1.5121596412651384</v>
      </c>
      <c r="L443" s="9">
        <v>2</v>
      </c>
      <c r="M443" s="10">
        <v>-2</v>
      </c>
      <c r="N443" s="10" t="str">
        <f t="shared" si="13"/>
        <v>Normal</v>
      </c>
    </row>
    <row r="444" spans="1:14" x14ac:dyDescent="0.3">
      <c r="A444" s="11" t="s">
        <v>12</v>
      </c>
      <c r="B444" s="11">
        <v>3006</v>
      </c>
      <c r="C444" s="11">
        <v>200102</v>
      </c>
      <c r="D444" s="12">
        <v>45457</v>
      </c>
      <c r="E444" s="11" t="s">
        <v>10</v>
      </c>
      <c r="F444" s="11">
        <v>1091</v>
      </c>
      <c r="G444" s="11">
        <v>1310.3457767561385</v>
      </c>
      <c r="H444" s="11">
        <v>963.90422324386145</v>
      </c>
      <c r="I444" s="11" t="s">
        <v>47</v>
      </c>
      <c r="J444" s="11">
        <v>1159.3207547169811</v>
      </c>
      <c r="K444" s="1">
        <f t="shared" si="14"/>
        <v>-0.53255736250317243</v>
      </c>
      <c r="L444" s="9">
        <v>2</v>
      </c>
      <c r="M444" s="10">
        <v>-2</v>
      </c>
      <c r="N444" s="10" t="str">
        <f t="shared" si="13"/>
        <v>Normal</v>
      </c>
    </row>
    <row r="445" spans="1:14" x14ac:dyDescent="0.3">
      <c r="A445" s="11" t="s">
        <v>12</v>
      </c>
      <c r="B445" s="11">
        <v>3006</v>
      </c>
      <c r="C445" s="11">
        <v>200102</v>
      </c>
      <c r="D445" s="12">
        <v>45464</v>
      </c>
      <c r="E445" s="11" t="s">
        <v>10</v>
      </c>
      <c r="F445" s="11">
        <v>1130</v>
      </c>
      <c r="G445" s="11">
        <v>1307.9391780801625</v>
      </c>
      <c r="H445" s="11">
        <v>975.06082191983762</v>
      </c>
      <c r="I445" s="11" t="s">
        <v>47</v>
      </c>
      <c r="J445" s="11">
        <v>1159.3207547169811</v>
      </c>
      <c r="K445" s="1">
        <f t="shared" si="14"/>
        <v>-0.13818861800027918</v>
      </c>
      <c r="L445" s="9">
        <v>2</v>
      </c>
      <c r="M445" s="10">
        <v>-2</v>
      </c>
      <c r="N445" s="10" t="str">
        <f t="shared" si="13"/>
        <v>Normal</v>
      </c>
    </row>
    <row r="446" spans="1:14" x14ac:dyDescent="0.3">
      <c r="A446" s="11" t="s">
        <v>12</v>
      </c>
      <c r="B446" s="11">
        <v>3006</v>
      </c>
      <c r="C446" s="11">
        <v>200102</v>
      </c>
      <c r="D446" s="12">
        <v>45471</v>
      </c>
      <c r="E446" s="11" t="s">
        <v>10</v>
      </c>
      <c r="F446" s="11">
        <v>1290</v>
      </c>
      <c r="G446" s="11">
        <v>1294.5284858559876</v>
      </c>
      <c r="H446" s="11">
        <v>971.97151414401242</v>
      </c>
      <c r="I446" s="11" t="s">
        <v>47</v>
      </c>
      <c r="J446" s="11">
        <v>1159.3207547169811</v>
      </c>
      <c r="K446" s="1">
        <f t="shared" si="14"/>
        <v>1.9438426541277021</v>
      </c>
      <c r="L446" s="9">
        <v>2</v>
      </c>
      <c r="M446" s="10">
        <v>-2</v>
      </c>
      <c r="N446" s="10" t="str">
        <f t="shared" si="13"/>
        <v>Normal</v>
      </c>
    </row>
    <row r="447" spans="1:14" x14ac:dyDescent="0.3">
      <c r="A447" s="11" t="s">
        <v>12</v>
      </c>
      <c r="B447" s="11">
        <v>3006</v>
      </c>
      <c r="C447" s="11">
        <v>200102</v>
      </c>
      <c r="D447" s="12">
        <v>45478</v>
      </c>
      <c r="E447" s="11" t="s">
        <v>10</v>
      </c>
      <c r="F447" s="11">
        <v>724</v>
      </c>
      <c r="G447" s="11">
        <v>1345.4826769582942</v>
      </c>
      <c r="H447" s="11">
        <v>965.76732304170582</v>
      </c>
      <c r="I447" s="11" t="s">
        <v>48</v>
      </c>
      <c r="J447" s="11">
        <v>1159.3207547169811</v>
      </c>
      <c r="K447" s="1">
        <f t="shared" si="14"/>
        <v>-4.5468269381049522</v>
      </c>
      <c r="L447" s="9">
        <v>2</v>
      </c>
      <c r="M447" s="10">
        <v>-2</v>
      </c>
      <c r="N447" s="10" t="str">
        <f t="shared" si="13"/>
        <v>Anamoly</v>
      </c>
    </row>
    <row r="448" spans="1:14" x14ac:dyDescent="0.3">
      <c r="A448" s="11" t="s">
        <v>12</v>
      </c>
      <c r="B448" s="11">
        <v>3006</v>
      </c>
      <c r="C448" s="11">
        <v>200102</v>
      </c>
      <c r="D448" s="12">
        <v>45485</v>
      </c>
      <c r="E448" s="11" t="s">
        <v>10</v>
      </c>
      <c r="F448" s="11">
        <v>1517</v>
      </c>
      <c r="G448" s="11">
        <v>1444.24917943009</v>
      </c>
      <c r="H448" s="11">
        <v>758.75082056991005</v>
      </c>
      <c r="I448" s="11" t="s">
        <v>48</v>
      </c>
      <c r="J448" s="11">
        <v>1159.3207547169811</v>
      </c>
      <c r="K448" s="1">
        <f t="shared" si="14"/>
        <v>2.4245134631153737</v>
      </c>
      <c r="L448" s="9">
        <v>2</v>
      </c>
      <c r="M448" s="10">
        <v>-2</v>
      </c>
      <c r="N448" s="10" t="str">
        <f t="shared" si="13"/>
        <v>Anamoly</v>
      </c>
    </row>
    <row r="449" spans="1:14" x14ac:dyDescent="0.3">
      <c r="A449" s="11" t="s">
        <v>12</v>
      </c>
      <c r="B449" s="11">
        <v>3006</v>
      </c>
      <c r="C449" s="11">
        <v>200102</v>
      </c>
      <c r="D449" s="12">
        <v>45492</v>
      </c>
      <c r="E449" s="11" t="s">
        <v>10</v>
      </c>
      <c r="F449" s="11">
        <v>1318</v>
      </c>
      <c r="G449" s="11">
        <v>1594.0550994443124</v>
      </c>
      <c r="H449" s="11">
        <v>719.44490055568758</v>
      </c>
      <c r="I449" s="11" t="s">
        <v>47</v>
      </c>
      <c r="J449" s="11">
        <v>1159.3207547169811</v>
      </c>
      <c r="K449" s="1">
        <f t="shared" si="14"/>
        <v>0.73747139104895798</v>
      </c>
      <c r="L449" s="9">
        <v>2</v>
      </c>
      <c r="M449" s="10">
        <v>-2</v>
      </c>
      <c r="N449" s="10" t="str">
        <f t="shared" si="13"/>
        <v>Normal</v>
      </c>
    </row>
    <row r="450" spans="1:14" x14ac:dyDescent="0.3">
      <c r="A450" s="11" t="s">
        <v>12</v>
      </c>
      <c r="B450" s="11">
        <v>3006</v>
      </c>
      <c r="C450" s="11">
        <v>200102</v>
      </c>
      <c r="D450" s="12">
        <v>45499</v>
      </c>
      <c r="E450" s="11" t="s">
        <v>10</v>
      </c>
      <c r="F450" s="11">
        <v>1218</v>
      </c>
      <c r="G450" s="11">
        <v>1609.0494464552883</v>
      </c>
      <c r="H450" s="11">
        <v>718.20055354471174</v>
      </c>
      <c r="I450" s="11" t="s">
        <v>47</v>
      </c>
      <c r="J450" s="11">
        <v>1159.3207547169811</v>
      </c>
      <c r="K450" s="1">
        <f t="shared" si="14"/>
        <v>0.24414915001957874</v>
      </c>
      <c r="L450" s="9">
        <v>2</v>
      </c>
      <c r="M450" s="10">
        <v>-2</v>
      </c>
      <c r="N450" s="10" t="str">
        <f t="shared" si="13"/>
        <v>Normal</v>
      </c>
    </row>
    <row r="451" spans="1:14" x14ac:dyDescent="0.3">
      <c r="A451" s="11" t="s">
        <v>12</v>
      </c>
      <c r="B451" s="11">
        <v>3006</v>
      </c>
      <c r="C451" s="11">
        <v>200102</v>
      </c>
      <c r="D451" s="12">
        <v>45506</v>
      </c>
      <c r="E451" s="11" t="s">
        <v>10</v>
      </c>
      <c r="F451" s="11">
        <v>1251</v>
      </c>
      <c r="G451" s="11">
        <v>1619.2725227519413</v>
      </c>
      <c r="H451" s="11">
        <v>762.47747724805879</v>
      </c>
      <c r="I451" s="11" t="s">
        <v>47</v>
      </c>
      <c r="J451" s="11">
        <v>1159.3207547169811</v>
      </c>
      <c r="K451" s="1">
        <f t="shared" si="14"/>
        <v>0.28069723472614339</v>
      </c>
      <c r="L451" s="9">
        <v>2</v>
      </c>
      <c r="M451" s="10">
        <v>-2</v>
      </c>
      <c r="N451" s="10" t="str">
        <f t="shared" si="13"/>
        <v>Normal</v>
      </c>
    </row>
    <row r="452" spans="1:14" x14ac:dyDescent="0.3">
      <c r="A452" s="11" t="s">
        <v>12</v>
      </c>
      <c r="B452" s="11">
        <v>3006</v>
      </c>
      <c r="C452" s="11">
        <v>200102</v>
      </c>
      <c r="D452" s="12">
        <v>45513</v>
      </c>
      <c r="E452" s="11" t="s">
        <v>10</v>
      </c>
      <c r="F452" s="11">
        <v>1234</v>
      </c>
      <c r="G452" s="11">
        <v>1621.5194249900026</v>
      </c>
      <c r="H452" s="11">
        <v>763.23057500999744</v>
      </c>
      <c r="I452" s="11" t="s">
        <v>47</v>
      </c>
      <c r="J452" s="11">
        <v>1159.3207547169811</v>
      </c>
      <c r="K452" s="1">
        <f t="shared" si="14"/>
        <v>0.19399063614059392</v>
      </c>
      <c r="L452" s="9">
        <v>2</v>
      </c>
      <c r="M452" s="10">
        <v>-2</v>
      </c>
      <c r="N452" s="10" t="str">
        <f t="shared" ref="N452:N515" si="15">IF(AND(K452&lt;=L452,K452&gt;=M452),"Normal","Anamoly")</f>
        <v>Normal</v>
      </c>
    </row>
    <row r="453" spans="1:14" x14ac:dyDescent="0.3">
      <c r="A453" s="11" t="s">
        <v>12</v>
      </c>
      <c r="B453" s="11">
        <v>3006</v>
      </c>
      <c r="C453" s="11">
        <v>200102</v>
      </c>
      <c r="D453" s="12">
        <v>45520</v>
      </c>
      <c r="E453" s="11" t="s">
        <v>10</v>
      </c>
      <c r="F453" s="11">
        <v>1215</v>
      </c>
      <c r="G453" s="11">
        <v>1632.8783828613502</v>
      </c>
      <c r="H453" s="11">
        <v>787.62161713864975</v>
      </c>
      <c r="I453" s="11" t="s">
        <v>47</v>
      </c>
      <c r="J453" s="11">
        <v>1159.3207547169811</v>
      </c>
      <c r="K453" s="1">
        <f t="shared" si="14"/>
        <v>2.2478376714033004E-2</v>
      </c>
      <c r="L453" s="9">
        <v>2</v>
      </c>
      <c r="M453" s="10">
        <v>-2</v>
      </c>
      <c r="N453" s="10" t="str">
        <f t="shared" si="15"/>
        <v>Normal</v>
      </c>
    </row>
    <row r="454" spans="1:14" x14ac:dyDescent="0.3">
      <c r="A454" s="11" t="s">
        <v>12</v>
      </c>
      <c r="B454" s="11">
        <v>3006</v>
      </c>
      <c r="C454" s="11">
        <v>200102</v>
      </c>
      <c r="D454" s="12">
        <v>45527</v>
      </c>
      <c r="E454" s="11" t="s">
        <v>10</v>
      </c>
      <c r="F454" s="11">
        <v>1228</v>
      </c>
      <c r="G454" s="11">
        <v>1639.150552118457</v>
      </c>
      <c r="H454" s="11">
        <v>802.59944788154303</v>
      </c>
      <c r="I454" s="11" t="s">
        <v>47</v>
      </c>
      <c r="J454" s="11">
        <v>1159.3207547169811</v>
      </c>
      <c r="K454" s="1">
        <f t="shared" si="14"/>
        <v>3.4068450636972336E-2</v>
      </c>
      <c r="L454" s="9">
        <v>2</v>
      </c>
      <c r="M454" s="10">
        <v>-2</v>
      </c>
      <c r="N454" s="10" t="str">
        <f t="shared" si="15"/>
        <v>Normal</v>
      </c>
    </row>
    <row r="455" spans="1:14" x14ac:dyDescent="0.3">
      <c r="A455" s="11" t="s">
        <v>12</v>
      </c>
      <c r="B455" s="11">
        <v>3006</v>
      </c>
      <c r="C455" s="11">
        <v>200102</v>
      </c>
      <c r="D455" s="12">
        <v>45534</v>
      </c>
      <c r="E455" s="11" t="s">
        <v>10</v>
      </c>
      <c r="F455" s="11">
        <v>1304</v>
      </c>
      <c r="G455" s="11">
        <v>1628.2761020098585</v>
      </c>
      <c r="H455" s="11">
        <v>797.9738979901415</v>
      </c>
      <c r="I455" s="11" t="s">
        <v>47</v>
      </c>
      <c r="J455" s="11">
        <v>1159.3207547169811</v>
      </c>
      <c r="K455" s="1">
        <f t="shared" si="14"/>
        <v>0.43779240647585704</v>
      </c>
      <c r="L455" s="9">
        <v>2</v>
      </c>
      <c r="M455" s="10">
        <v>-2</v>
      </c>
      <c r="N455" s="10" t="str">
        <f t="shared" si="15"/>
        <v>Normal</v>
      </c>
    </row>
    <row r="456" spans="1:14" x14ac:dyDescent="0.3">
      <c r="A456" s="11" t="s">
        <v>12</v>
      </c>
      <c r="B456" s="11">
        <v>3006</v>
      </c>
      <c r="C456" s="11">
        <v>200102</v>
      </c>
      <c r="D456" s="12">
        <v>45541</v>
      </c>
      <c r="E456" s="11" t="s">
        <v>10</v>
      </c>
      <c r="F456" s="11">
        <v>1031</v>
      </c>
      <c r="G456" s="11">
        <v>1474.9208993216705</v>
      </c>
      <c r="H456" s="11">
        <v>1096.3291006783295</v>
      </c>
      <c r="I456" s="11" t="s">
        <v>48</v>
      </c>
      <c r="J456" s="11">
        <v>1159.3207547169811</v>
      </c>
      <c r="K456" s="1">
        <f t="shared" si="14"/>
        <v>-2.6902326031618444</v>
      </c>
      <c r="L456" s="9">
        <v>2</v>
      </c>
      <c r="M456" s="10">
        <v>-2</v>
      </c>
      <c r="N456" s="10" t="str">
        <f t="shared" si="15"/>
        <v>Anamoly</v>
      </c>
    </row>
    <row r="457" spans="1:14" x14ac:dyDescent="0.3">
      <c r="A457" s="11" t="s">
        <v>12</v>
      </c>
      <c r="B457" s="11">
        <v>3006</v>
      </c>
      <c r="C457" s="11">
        <v>200102</v>
      </c>
      <c r="D457" s="12">
        <v>45548</v>
      </c>
      <c r="E457" s="11" t="s">
        <v>10</v>
      </c>
      <c r="F457" s="11">
        <v>1273</v>
      </c>
      <c r="G457" s="11">
        <v>1388.3388721552869</v>
      </c>
      <c r="H457" s="11">
        <v>1061.4111278447131</v>
      </c>
      <c r="I457" s="11" t="s">
        <v>47</v>
      </c>
      <c r="J457" s="11">
        <v>1159.3207547169811</v>
      </c>
      <c r="K457" s="1">
        <f t="shared" si="14"/>
        <v>0.58881512306624362</v>
      </c>
      <c r="L457" s="9">
        <v>2</v>
      </c>
      <c r="M457" s="10">
        <v>-2</v>
      </c>
      <c r="N457" s="10" t="str">
        <f t="shared" si="15"/>
        <v>Normal</v>
      </c>
    </row>
    <row r="458" spans="1:14" x14ac:dyDescent="0.3">
      <c r="A458" s="11" t="s">
        <v>12</v>
      </c>
      <c r="B458" s="11">
        <v>3006</v>
      </c>
      <c r="C458" s="11">
        <v>200102</v>
      </c>
      <c r="D458" s="12">
        <v>45555</v>
      </c>
      <c r="E458" s="11" t="s">
        <v>10</v>
      </c>
      <c r="F458" s="11">
        <v>1296</v>
      </c>
      <c r="G458" s="11">
        <v>1372.2720572335897</v>
      </c>
      <c r="H458" s="11">
        <v>1066.2279427664103</v>
      </c>
      <c r="I458" s="11" t="s">
        <v>47</v>
      </c>
      <c r="J458" s="11">
        <v>1159.3207547169811</v>
      </c>
      <c r="K458" s="1">
        <f t="shared" si="14"/>
        <v>1.0031233586520192</v>
      </c>
      <c r="L458" s="9">
        <v>2</v>
      </c>
      <c r="M458" s="10">
        <v>-2</v>
      </c>
      <c r="N458" s="10" t="str">
        <f t="shared" si="15"/>
        <v>Normal</v>
      </c>
    </row>
    <row r="459" spans="1:14" x14ac:dyDescent="0.3">
      <c r="A459" s="11" t="s">
        <v>12</v>
      </c>
      <c r="B459" s="11">
        <v>3006</v>
      </c>
      <c r="C459" s="11">
        <v>200102</v>
      </c>
      <c r="D459" s="12">
        <v>45562</v>
      </c>
      <c r="E459" s="11" t="s">
        <v>10</v>
      </c>
      <c r="F459" s="11">
        <v>1240</v>
      </c>
      <c r="G459" s="11">
        <v>1390.1831256676703</v>
      </c>
      <c r="H459" s="11">
        <v>1067.8168743323297</v>
      </c>
      <c r="I459" s="11" t="s">
        <v>47</v>
      </c>
      <c r="J459" s="11">
        <v>1159.3207547169811</v>
      </c>
      <c r="K459" s="1">
        <f t="shared" si="14"/>
        <v>0.13649071457616424</v>
      </c>
      <c r="L459" s="9">
        <v>2</v>
      </c>
      <c r="M459" s="10">
        <v>-2</v>
      </c>
      <c r="N459" s="10" t="str">
        <f t="shared" si="15"/>
        <v>Normal</v>
      </c>
    </row>
    <row r="460" spans="1:14" x14ac:dyDescent="0.3">
      <c r="A460" s="11" t="s">
        <v>12</v>
      </c>
      <c r="B460" s="11">
        <v>3006</v>
      </c>
      <c r="C460" s="11">
        <v>200102</v>
      </c>
      <c r="D460" s="12">
        <v>45569</v>
      </c>
      <c r="E460" s="11" t="s">
        <v>10</v>
      </c>
      <c r="F460" s="11">
        <v>1218</v>
      </c>
      <c r="G460" s="11">
        <v>1388.2205712340785</v>
      </c>
      <c r="H460" s="11">
        <v>1067.0294287659215</v>
      </c>
      <c r="I460" s="11" t="s">
        <v>47</v>
      </c>
      <c r="J460" s="11">
        <v>1159.3207547169811</v>
      </c>
      <c r="K460" s="1">
        <f t="shared" si="14"/>
        <v>-0.11986631917726961</v>
      </c>
      <c r="L460" s="9">
        <v>2</v>
      </c>
      <c r="M460" s="10">
        <v>-2</v>
      </c>
      <c r="N460" s="10" t="str">
        <f t="shared" si="15"/>
        <v>Normal</v>
      </c>
    </row>
    <row r="461" spans="1:14" x14ac:dyDescent="0.3">
      <c r="A461" s="11" t="s">
        <v>12</v>
      </c>
      <c r="B461" s="11">
        <v>3006</v>
      </c>
      <c r="C461" s="11">
        <v>200102</v>
      </c>
      <c r="D461" s="12">
        <v>45576</v>
      </c>
      <c r="E461" s="11" t="s">
        <v>10</v>
      </c>
      <c r="F461" s="11">
        <v>1073</v>
      </c>
      <c r="G461" s="11">
        <v>1386.2517023256096</v>
      </c>
      <c r="H461" s="11">
        <v>1064.9982976743904</v>
      </c>
      <c r="I461" s="11" t="s">
        <v>47</v>
      </c>
      <c r="J461" s="11">
        <v>1159.3207547169811</v>
      </c>
      <c r="K461" s="1">
        <f t="shared" si="14"/>
        <v>-1.9003689646894548</v>
      </c>
      <c r="L461" s="9">
        <v>2</v>
      </c>
      <c r="M461" s="10">
        <v>-2</v>
      </c>
      <c r="N461" s="10" t="str">
        <f t="shared" si="15"/>
        <v>Normal</v>
      </c>
    </row>
    <row r="462" spans="1:14" x14ac:dyDescent="0.3">
      <c r="A462" s="11" t="s">
        <v>12</v>
      </c>
      <c r="B462" s="11">
        <v>3006</v>
      </c>
      <c r="C462" s="11">
        <v>200102</v>
      </c>
      <c r="D462" s="12">
        <v>45583</v>
      </c>
      <c r="E462" s="11" t="s">
        <v>10</v>
      </c>
      <c r="F462" s="11">
        <v>1450</v>
      </c>
      <c r="G462" s="11">
        <v>1397.9577122596897</v>
      </c>
      <c r="H462" s="11">
        <v>1017.7922877403103</v>
      </c>
      <c r="I462" s="11" t="s">
        <v>48</v>
      </c>
      <c r="J462" s="11">
        <v>1159.3207547169811</v>
      </c>
      <c r="K462" s="1">
        <f t="shared" si="14"/>
        <v>2.5475751805267848</v>
      </c>
      <c r="L462" s="9">
        <v>2</v>
      </c>
      <c r="M462" s="10">
        <v>-2</v>
      </c>
      <c r="N462" s="10" t="str">
        <f t="shared" si="15"/>
        <v>Anamoly</v>
      </c>
    </row>
    <row r="463" spans="1:14" x14ac:dyDescent="0.3">
      <c r="A463" s="11" t="s">
        <v>12</v>
      </c>
      <c r="B463" s="11">
        <v>3006</v>
      </c>
      <c r="C463" s="11">
        <v>200102</v>
      </c>
      <c r="D463" s="12">
        <v>45590</v>
      </c>
      <c r="E463" s="11" t="s">
        <v>10</v>
      </c>
      <c r="F463" s="11">
        <v>1322</v>
      </c>
      <c r="G463" s="11">
        <v>1484.9459527897725</v>
      </c>
      <c r="H463" s="11">
        <v>986.3040472102274</v>
      </c>
      <c r="I463" s="11" t="s">
        <v>47</v>
      </c>
      <c r="J463" s="11">
        <v>1159.3207547169811</v>
      </c>
      <c r="K463" s="1">
        <f t="shared" si="14"/>
        <v>0.69288199835199094</v>
      </c>
      <c r="L463" s="9">
        <v>2</v>
      </c>
      <c r="M463" s="10">
        <v>-2</v>
      </c>
      <c r="N463" s="10" t="str">
        <f t="shared" si="15"/>
        <v>Normal</v>
      </c>
    </row>
    <row r="464" spans="1:14" x14ac:dyDescent="0.3">
      <c r="A464" s="11" t="s">
        <v>12</v>
      </c>
      <c r="B464" s="11">
        <v>3006</v>
      </c>
      <c r="C464" s="11">
        <v>200102</v>
      </c>
      <c r="D464" s="12">
        <v>45597</v>
      </c>
      <c r="E464" s="11" t="s">
        <v>10</v>
      </c>
      <c r="F464" s="11">
        <v>1240</v>
      </c>
      <c r="G464" s="11">
        <v>1489.9334009708862</v>
      </c>
      <c r="H464" s="11">
        <v>985.81659902911383</v>
      </c>
      <c r="I464" s="11" t="s">
        <v>47</v>
      </c>
      <c r="J464" s="11">
        <v>1159.3207547169811</v>
      </c>
      <c r="K464" s="1">
        <f t="shared" si="14"/>
        <v>1.6861171790464917E-2</v>
      </c>
      <c r="L464" s="9">
        <v>2</v>
      </c>
      <c r="M464" s="10">
        <v>-2</v>
      </c>
      <c r="N464" s="10" t="str">
        <f t="shared" si="15"/>
        <v>Normal</v>
      </c>
    </row>
    <row r="465" spans="1:14" x14ac:dyDescent="0.3">
      <c r="A465" s="11" t="s">
        <v>12</v>
      </c>
      <c r="B465" s="11">
        <v>3006</v>
      </c>
      <c r="C465" s="11">
        <v>200102</v>
      </c>
      <c r="D465" s="12">
        <v>45604</v>
      </c>
      <c r="E465" s="11" t="s">
        <v>10</v>
      </c>
      <c r="F465" s="11">
        <v>1060</v>
      </c>
      <c r="G465" s="11">
        <v>1462.5119643749465</v>
      </c>
      <c r="H465" s="11">
        <v>1065.4880356250535</v>
      </c>
      <c r="I465" s="11" t="s">
        <v>48</v>
      </c>
      <c r="J465" s="11">
        <v>1159.3207547169811</v>
      </c>
      <c r="K465" s="1">
        <f t="shared" si="14"/>
        <v>-2.0552917366198429</v>
      </c>
      <c r="L465" s="9">
        <v>2</v>
      </c>
      <c r="M465" s="10">
        <v>-2</v>
      </c>
      <c r="N465" s="10" t="str">
        <f t="shared" si="15"/>
        <v>Anamoly</v>
      </c>
    </row>
    <row r="466" spans="1:14" x14ac:dyDescent="0.3">
      <c r="A466" s="11" t="s">
        <v>12</v>
      </c>
      <c r="B466" s="11">
        <v>3006</v>
      </c>
      <c r="C466" s="11">
        <v>200102</v>
      </c>
      <c r="D466" s="12">
        <v>45611</v>
      </c>
      <c r="E466" s="11" t="s">
        <v>10</v>
      </c>
      <c r="F466" s="11">
        <v>1229</v>
      </c>
      <c r="G466" s="11">
        <v>1476.8305021293099</v>
      </c>
      <c r="H466" s="11">
        <v>997.91949787068995</v>
      </c>
      <c r="I466" s="11" t="s">
        <v>47</v>
      </c>
      <c r="J466" s="11">
        <v>1159.3207547169811</v>
      </c>
      <c r="K466" s="1">
        <f t="shared" ref="K466:K529" si="16">(F466-AVERAGE(F458:F465))/_xlfn.STDEV.P(F458:F465)</f>
        <v>-6.9950365938781886E-2</v>
      </c>
      <c r="L466" s="9">
        <v>2</v>
      </c>
      <c r="M466" s="10">
        <v>-2</v>
      </c>
      <c r="N466" s="10" t="str">
        <f t="shared" si="15"/>
        <v>Normal</v>
      </c>
    </row>
    <row r="467" spans="1:14" x14ac:dyDescent="0.3">
      <c r="A467" s="11" t="s">
        <v>12</v>
      </c>
      <c r="B467" s="11">
        <v>3006</v>
      </c>
      <c r="C467" s="11">
        <v>200102</v>
      </c>
      <c r="D467" s="12">
        <v>45618</v>
      </c>
      <c r="E467" s="11" t="s">
        <v>10</v>
      </c>
      <c r="F467" s="11">
        <v>1347</v>
      </c>
      <c r="G467" s="11">
        <v>1464.318932515002</v>
      </c>
      <c r="H467" s="11">
        <v>993.68106748499815</v>
      </c>
      <c r="I467" s="11" t="s">
        <v>47</v>
      </c>
      <c r="J467" s="11">
        <v>1159.3207547169811</v>
      </c>
      <c r="K467" s="1">
        <f t="shared" si="16"/>
        <v>1.0028942315763512</v>
      </c>
      <c r="L467" s="9">
        <v>2</v>
      </c>
      <c r="M467" s="10">
        <v>-2</v>
      </c>
      <c r="N467" s="10" t="str">
        <f t="shared" si="15"/>
        <v>Normal</v>
      </c>
    </row>
    <row r="468" spans="1:14" x14ac:dyDescent="0.3">
      <c r="A468" s="11" t="s">
        <v>12</v>
      </c>
      <c r="B468" s="11">
        <v>3006</v>
      </c>
      <c r="C468" s="11">
        <v>200102</v>
      </c>
      <c r="D468" s="12">
        <v>45625</v>
      </c>
      <c r="E468" s="11" t="s">
        <v>10</v>
      </c>
      <c r="F468" s="11">
        <v>781</v>
      </c>
      <c r="G468" s="11">
        <v>1490.4897667914991</v>
      </c>
      <c r="H468" s="11">
        <v>994.26023320850084</v>
      </c>
      <c r="I468" s="11" t="s">
        <v>48</v>
      </c>
      <c r="J468" s="11">
        <v>1159.3207547169811</v>
      </c>
      <c r="K468" s="1">
        <f t="shared" si="16"/>
        <v>-3.7190450690725076</v>
      </c>
      <c r="L468" s="9">
        <v>2</v>
      </c>
      <c r="M468" s="10">
        <v>-2</v>
      </c>
      <c r="N468" s="10" t="str">
        <f t="shared" si="15"/>
        <v>Anamoly</v>
      </c>
    </row>
    <row r="469" spans="1:14" x14ac:dyDescent="0.3">
      <c r="A469" s="11" t="s">
        <v>12</v>
      </c>
      <c r="B469" s="11">
        <v>3006</v>
      </c>
      <c r="C469" s="11">
        <v>200102</v>
      </c>
      <c r="D469" s="12">
        <v>45632</v>
      </c>
      <c r="E469" s="11" t="s">
        <v>10</v>
      </c>
      <c r="F469" s="11">
        <v>1464</v>
      </c>
      <c r="G469" s="11">
        <v>1582.4166314752238</v>
      </c>
      <c r="H469" s="11">
        <v>793.08336852477635</v>
      </c>
      <c r="I469" s="11" t="s">
        <v>47</v>
      </c>
      <c r="J469" s="11">
        <v>1159.3207547169811</v>
      </c>
      <c r="K469" s="1">
        <f t="shared" si="16"/>
        <v>1.3999156653675313</v>
      </c>
      <c r="L469" s="9">
        <v>2</v>
      </c>
      <c r="M469" s="10">
        <v>-2</v>
      </c>
      <c r="N469" s="10" t="str">
        <f t="shared" si="15"/>
        <v>Normal</v>
      </c>
    </row>
    <row r="470" spans="1:14" x14ac:dyDescent="0.3">
      <c r="A470" s="11" t="s">
        <v>12</v>
      </c>
      <c r="B470" s="11">
        <v>3006</v>
      </c>
      <c r="C470" s="11">
        <v>200102</v>
      </c>
      <c r="D470" s="12">
        <v>45639</v>
      </c>
      <c r="E470" s="11" t="s">
        <v>10</v>
      </c>
      <c r="F470" s="11">
        <v>1383</v>
      </c>
      <c r="G470" s="11">
        <v>1658.2645824635065</v>
      </c>
      <c r="H470" s="11">
        <v>814.98541753649363</v>
      </c>
      <c r="I470" s="11" t="s">
        <v>47</v>
      </c>
      <c r="J470" s="11">
        <v>1159.3207547169811</v>
      </c>
      <c r="K470" s="1">
        <f t="shared" si="16"/>
        <v>0.69431337136222981</v>
      </c>
      <c r="L470" s="9">
        <v>2</v>
      </c>
      <c r="M470" s="10">
        <v>-2</v>
      </c>
      <c r="N470" s="10" t="str">
        <f t="shared" si="15"/>
        <v>Normal</v>
      </c>
    </row>
    <row r="471" spans="1:14" x14ac:dyDescent="0.3">
      <c r="A471" s="11" t="s">
        <v>12</v>
      </c>
      <c r="B471" s="11">
        <v>3006</v>
      </c>
      <c r="C471" s="11">
        <v>200102</v>
      </c>
      <c r="D471" s="12">
        <v>45646</v>
      </c>
      <c r="E471" s="11" t="s">
        <v>10</v>
      </c>
      <c r="F471" s="11">
        <v>1433</v>
      </c>
      <c r="G471" s="11">
        <v>1635.0026889892679</v>
      </c>
      <c r="H471" s="11">
        <v>821.49731101073223</v>
      </c>
      <c r="I471" s="11" t="s">
        <v>47</v>
      </c>
      <c r="J471" s="11">
        <v>1159.3207547169811</v>
      </c>
      <c r="K471" s="1">
        <f t="shared" si="16"/>
        <v>1.0067542540838734</v>
      </c>
      <c r="L471" s="9">
        <v>2</v>
      </c>
      <c r="M471" s="10">
        <v>-2</v>
      </c>
      <c r="N471" s="10" t="str">
        <f t="shared" si="15"/>
        <v>Normal</v>
      </c>
    </row>
    <row r="472" spans="1:14" x14ac:dyDescent="0.3">
      <c r="A472" s="11" t="s">
        <v>12</v>
      </c>
      <c r="B472" s="11">
        <v>3006</v>
      </c>
      <c r="C472" s="11">
        <v>200102</v>
      </c>
      <c r="D472" s="12">
        <v>45653</v>
      </c>
      <c r="E472" s="11" t="s">
        <v>10</v>
      </c>
      <c r="F472" s="11">
        <v>808</v>
      </c>
      <c r="G472" s="11">
        <v>1667.8531262730946</v>
      </c>
      <c r="H472" s="11">
        <v>816.39687372690537</v>
      </c>
      <c r="I472" s="11" t="s">
        <v>48</v>
      </c>
      <c r="J472" s="11">
        <v>1159.3207547169811</v>
      </c>
      <c r="K472" s="1">
        <f t="shared" si="16"/>
        <v>-2.0394471175790674</v>
      </c>
      <c r="L472" s="9">
        <v>2</v>
      </c>
      <c r="M472" s="10">
        <v>-2</v>
      </c>
      <c r="N472" s="10" t="str">
        <f t="shared" si="15"/>
        <v>Anamoly</v>
      </c>
    </row>
    <row r="473" spans="1:14" x14ac:dyDescent="0.3">
      <c r="A473" s="11" t="s">
        <v>12</v>
      </c>
      <c r="B473" s="11">
        <v>3006</v>
      </c>
      <c r="C473" s="11">
        <v>200102</v>
      </c>
      <c r="D473" s="12">
        <v>45660</v>
      </c>
      <c r="E473" s="11" t="s">
        <v>10</v>
      </c>
      <c r="F473" s="11">
        <v>1095</v>
      </c>
      <c r="G473" s="11">
        <v>1701.7498022632863</v>
      </c>
      <c r="H473" s="11">
        <v>674.50019773671363</v>
      </c>
      <c r="I473" s="11" t="s">
        <v>47</v>
      </c>
      <c r="J473" s="11">
        <v>1159.3207547169811</v>
      </c>
      <c r="K473" s="1">
        <f t="shared" si="16"/>
        <v>-0.36261878160729361</v>
      </c>
      <c r="L473" s="9">
        <v>2</v>
      </c>
      <c r="M473" s="10">
        <v>-2</v>
      </c>
      <c r="N473" s="10" t="str">
        <f t="shared" si="15"/>
        <v>Normal</v>
      </c>
    </row>
    <row r="474" spans="1:14" x14ac:dyDescent="0.3">
      <c r="A474" s="11" t="s">
        <v>12</v>
      </c>
      <c r="B474" s="11">
        <v>3006</v>
      </c>
      <c r="C474" s="11">
        <v>200102</v>
      </c>
      <c r="D474" s="12">
        <v>45667</v>
      </c>
      <c r="E474" s="11" t="s">
        <v>10</v>
      </c>
      <c r="F474" s="11">
        <v>1308</v>
      </c>
      <c r="G474" s="11">
        <v>1702.2666132653255</v>
      </c>
      <c r="H474" s="11">
        <v>682.73338673467447</v>
      </c>
      <c r="I474" s="11" t="s">
        <v>47</v>
      </c>
      <c r="J474" s="11">
        <v>1159.3207547169811</v>
      </c>
      <c r="K474" s="1">
        <f t="shared" si="16"/>
        <v>0.45314854678363981</v>
      </c>
      <c r="L474" s="9">
        <v>2</v>
      </c>
      <c r="M474" s="10">
        <v>-2</v>
      </c>
      <c r="N474" s="10" t="str">
        <f t="shared" si="15"/>
        <v>Normal</v>
      </c>
    </row>
    <row r="475" spans="1:14" x14ac:dyDescent="0.3">
      <c r="A475" s="11" t="s">
        <v>12</v>
      </c>
      <c r="B475" s="11">
        <v>3006</v>
      </c>
      <c r="C475" s="11">
        <v>200102</v>
      </c>
      <c r="D475" s="12">
        <v>45674</v>
      </c>
      <c r="E475" s="11" t="s">
        <v>10</v>
      </c>
      <c r="F475" s="11">
        <v>1423</v>
      </c>
      <c r="G475" s="11">
        <v>1717.6185710418908</v>
      </c>
      <c r="H475" s="11">
        <v>687.13142895810915</v>
      </c>
      <c r="I475" s="11" t="s">
        <v>47</v>
      </c>
      <c r="J475" s="11">
        <v>1159.3207547169811</v>
      </c>
      <c r="K475" s="1">
        <f t="shared" si="16"/>
        <v>0.85639108336225134</v>
      </c>
      <c r="L475" s="9">
        <v>2</v>
      </c>
      <c r="M475" s="10">
        <v>-2</v>
      </c>
      <c r="N475" s="10" t="str">
        <f t="shared" si="15"/>
        <v>Normal</v>
      </c>
    </row>
    <row r="476" spans="1:14" x14ac:dyDescent="0.3">
      <c r="A476" s="11" t="s">
        <v>12</v>
      </c>
      <c r="B476" s="11">
        <v>3006</v>
      </c>
      <c r="C476" s="11">
        <v>200102</v>
      </c>
      <c r="D476" s="12">
        <v>45681</v>
      </c>
      <c r="E476" s="11" t="s">
        <v>10</v>
      </c>
      <c r="F476" s="11">
        <v>821</v>
      </c>
      <c r="G476" s="11">
        <v>1740.0742403440202</v>
      </c>
      <c r="H476" s="11">
        <v>683.67575965597985</v>
      </c>
      <c r="I476" s="11" t="s">
        <v>47</v>
      </c>
      <c r="J476" s="11">
        <v>1159.3207547169811</v>
      </c>
      <c r="K476" s="1">
        <f t="shared" si="16"/>
        <v>-1.4800286336853501</v>
      </c>
      <c r="L476" s="9">
        <v>2</v>
      </c>
      <c r="M476" s="10">
        <v>-2</v>
      </c>
      <c r="N476" s="10" t="str">
        <f t="shared" si="15"/>
        <v>Normal</v>
      </c>
    </row>
    <row r="477" spans="1:14" x14ac:dyDescent="0.3">
      <c r="A477" s="11" t="s">
        <v>12</v>
      </c>
      <c r="B477" s="11">
        <v>3006</v>
      </c>
      <c r="C477" s="11">
        <v>200102</v>
      </c>
      <c r="D477" s="12">
        <v>45688</v>
      </c>
      <c r="E477" s="11" t="s">
        <v>10</v>
      </c>
      <c r="F477" s="11">
        <v>1369</v>
      </c>
      <c r="G477" s="11">
        <v>1729.1829518219486</v>
      </c>
      <c r="H477" s="11">
        <v>704.56704817805144</v>
      </c>
      <c r="I477" s="11" t="s">
        <v>47</v>
      </c>
      <c r="J477" s="11">
        <v>1159.3207547169811</v>
      </c>
      <c r="K477" s="1">
        <f t="shared" si="16"/>
        <v>0.59388108054536182</v>
      </c>
      <c r="L477" s="9">
        <v>2</v>
      </c>
      <c r="M477" s="10">
        <v>-2</v>
      </c>
      <c r="N477" s="10" t="str">
        <f t="shared" si="15"/>
        <v>Normal</v>
      </c>
    </row>
    <row r="478" spans="1:14" x14ac:dyDescent="0.3">
      <c r="A478" s="11" t="s">
        <v>12</v>
      </c>
      <c r="B478" s="11">
        <v>3006</v>
      </c>
      <c r="C478" s="11">
        <v>200102</v>
      </c>
      <c r="D478" s="12">
        <v>45695</v>
      </c>
      <c r="E478" s="11" t="s">
        <v>10</v>
      </c>
      <c r="F478" s="11">
        <v>1403</v>
      </c>
      <c r="G478" s="11">
        <v>1697.8803100145105</v>
      </c>
      <c r="H478" s="11">
        <v>712.11968998548946</v>
      </c>
      <c r="I478" s="11" t="s">
        <v>47</v>
      </c>
      <c r="J478" s="11">
        <v>1159.3207547169811</v>
      </c>
      <c r="K478" s="1">
        <f t="shared" si="16"/>
        <v>0.80344049448504373</v>
      </c>
      <c r="L478" s="9">
        <v>2</v>
      </c>
      <c r="M478" s="10">
        <v>-2</v>
      </c>
      <c r="N478" s="10" t="str">
        <f t="shared" si="15"/>
        <v>Normal</v>
      </c>
    </row>
    <row r="479" spans="1:14" x14ac:dyDescent="0.3">
      <c r="A479" s="11" t="s">
        <v>12</v>
      </c>
      <c r="B479" s="11">
        <v>3006</v>
      </c>
      <c r="C479" s="11">
        <v>200104</v>
      </c>
      <c r="D479" s="12">
        <v>45331</v>
      </c>
      <c r="E479" s="11" t="s">
        <v>11</v>
      </c>
      <c r="F479" s="11">
        <v>833</v>
      </c>
      <c r="G479" s="11"/>
      <c r="H479" s="11"/>
      <c r="I479" s="11" t="s">
        <v>47</v>
      </c>
      <c r="J479" s="11">
        <v>1106.9433962264152</v>
      </c>
      <c r="K479" s="1">
        <v>0</v>
      </c>
      <c r="L479" s="9">
        <v>2</v>
      </c>
      <c r="M479" s="10">
        <v>-2</v>
      </c>
      <c r="N479" s="10" t="str">
        <f t="shared" si="15"/>
        <v>Normal</v>
      </c>
    </row>
    <row r="480" spans="1:14" x14ac:dyDescent="0.3">
      <c r="A480" s="11" t="s">
        <v>12</v>
      </c>
      <c r="B480" s="11">
        <v>3006</v>
      </c>
      <c r="C480" s="11">
        <v>200104</v>
      </c>
      <c r="D480" s="12">
        <v>45338</v>
      </c>
      <c r="E480" s="11" t="s">
        <v>11</v>
      </c>
      <c r="F480" s="11">
        <v>873</v>
      </c>
      <c r="G480" s="11">
        <v>833</v>
      </c>
      <c r="H480" s="11">
        <v>833</v>
      </c>
      <c r="I480" s="11" t="s">
        <v>48</v>
      </c>
      <c r="J480" s="11">
        <v>1106.9433962264152</v>
      </c>
      <c r="K480" s="1">
        <v>0</v>
      </c>
      <c r="L480" s="9">
        <v>2</v>
      </c>
      <c r="M480" s="10">
        <v>-2</v>
      </c>
      <c r="N480" s="10" t="str">
        <f t="shared" si="15"/>
        <v>Normal</v>
      </c>
    </row>
    <row r="481" spans="1:14" x14ac:dyDescent="0.3">
      <c r="A481" s="11" t="s">
        <v>12</v>
      </c>
      <c r="B481" s="11">
        <v>3006</v>
      </c>
      <c r="C481" s="11">
        <v>200104</v>
      </c>
      <c r="D481" s="12">
        <v>45345</v>
      </c>
      <c r="E481" s="11" t="s">
        <v>11</v>
      </c>
      <c r="F481" s="11">
        <v>850</v>
      </c>
      <c r="G481" s="11">
        <v>893</v>
      </c>
      <c r="H481" s="11">
        <v>813</v>
      </c>
      <c r="I481" s="11" t="s">
        <v>47</v>
      </c>
      <c r="J481" s="11">
        <v>1106.9433962264152</v>
      </c>
      <c r="K481" s="1">
        <f t="shared" si="16"/>
        <v>-1.1633799935160196</v>
      </c>
      <c r="L481" s="9">
        <v>2</v>
      </c>
      <c r="M481" s="10">
        <v>-2</v>
      </c>
      <c r="N481" s="10" t="str">
        <f t="shared" si="15"/>
        <v>Normal</v>
      </c>
    </row>
    <row r="482" spans="1:14" x14ac:dyDescent="0.3">
      <c r="A482" s="11" t="s">
        <v>12</v>
      </c>
      <c r="B482" s="11">
        <v>3006</v>
      </c>
      <c r="C482" s="11">
        <v>200104</v>
      </c>
      <c r="D482" s="12">
        <v>45352</v>
      </c>
      <c r="E482" s="11" t="s">
        <v>11</v>
      </c>
      <c r="F482" s="11">
        <v>698</v>
      </c>
      <c r="G482" s="11">
        <v>884.78210894171798</v>
      </c>
      <c r="H482" s="11">
        <v>819.21789105828202</v>
      </c>
      <c r="I482" s="11" t="s">
        <v>48</v>
      </c>
      <c r="J482" s="11">
        <v>1106.9433962264152</v>
      </c>
      <c r="K482" s="1">
        <f t="shared" si="16"/>
        <v>-1.5379425582649131</v>
      </c>
      <c r="L482" s="9">
        <v>2</v>
      </c>
      <c r="M482" s="10">
        <v>-2</v>
      </c>
      <c r="N482" s="10" t="str">
        <f t="shared" si="15"/>
        <v>Normal</v>
      </c>
    </row>
    <row r="483" spans="1:14" x14ac:dyDescent="0.3">
      <c r="A483" s="11" t="s">
        <v>12</v>
      </c>
      <c r="B483" s="11">
        <v>3006</v>
      </c>
      <c r="C483" s="11">
        <v>200104</v>
      </c>
      <c r="D483" s="12">
        <v>45359</v>
      </c>
      <c r="E483" s="11" t="s">
        <v>11</v>
      </c>
      <c r="F483" s="11">
        <v>888</v>
      </c>
      <c r="G483" s="11">
        <v>949.85615130972269</v>
      </c>
      <c r="H483" s="11">
        <v>677.14384869027731</v>
      </c>
      <c r="I483" s="11" t="s">
        <v>47</v>
      </c>
      <c r="J483" s="11">
        <v>1106.9433962264152</v>
      </c>
      <c r="K483" s="1">
        <f t="shared" si="16"/>
        <v>-0.50814923848437166</v>
      </c>
      <c r="L483" s="9">
        <v>2</v>
      </c>
      <c r="M483" s="10">
        <v>-2</v>
      </c>
      <c r="N483" s="10" t="str">
        <f t="shared" si="15"/>
        <v>Normal</v>
      </c>
    </row>
    <row r="484" spans="1:14" x14ac:dyDescent="0.3">
      <c r="A484" s="11" t="s">
        <v>12</v>
      </c>
      <c r="B484" s="11">
        <v>3006</v>
      </c>
      <c r="C484" s="11">
        <v>200104</v>
      </c>
      <c r="D484" s="12">
        <v>45366</v>
      </c>
      <c r="E484" s="11" t="s">
        <v>11</v>
      </c>
      <c r="F484" s="11">
        <v>1121</v>
      </c>
      <c r="G484" s="11">
        <v>964.14446581721108</v>
      </c>
      <c r="H484" s="11">
        <v>692.65553418278887</v>
      </c>
      <c r="I484" s="11" t="s">
        <v>48</v>
      </c>
      <c r="J484" s="11">
        <v>1106.9433962264152</v>
      </c>
      <c r="K484" s="1">
        <f t="shared" si="16"/>
        <v>0.62142954453289179</v>
      </c>
      <c r="L484" s="9">
        <v>2</v>
      </c>
      <c r="M484" s="10">
        <v>-2</v>
      </c>
      <c r="N484" s="10" t="str">
        <f t="shared" si="15"/>
        <v>Normal</v>
      </c>
    </row>
    <row r="485" spans="1:14" x14ac:dyDescent="0.3">
      <c r="A485" s="11" t="s">
        <v>12</v>
      </c>
      <c r="B485" s="11">
        <v>3006</v>
      </c>
      <c r="C485" s="11">
        <v>200104</v>
      </c>
      <c r="D485" s="12">
        <v>45373</v>
      </c>
      <c r="E485" s="11" t="s">
        <v>11</v>
      </c>
      <c r="F485" s="11">
        <v>1076</v>
      </c>
      <c r="G485" s="11">
        <v>1128.0037098286011</v>
      </c>
      <c r="H485" s="11">
        <v>626.32962350473213</v>
      </c>
      <c r="I485" s="11" t="s">
        <v>47</v>
      </c>
      <c r="J485" s="11">
        <v>1106.9433962264152</v>
      </c>
      <c r="K485" s="1">
        <f t="shared" si="16"/>
        <v>0.29140064189954867</v>
      </c>
      <c r="L485" s="9">
        <v>2</v>
      </c>
      <c r="M485" s="10">
        <v>-2</v>
      </c>
      <c r="N485" s="10" t="str">
        <f t="shared" si="15"/>
        <v>Normal</v>
      </c>
    </row>
    <row r="486" spans="1:14" x14ac:dyDescent="0.3">
      <c r="A486" s="11" t="s">
        <v>12</v>
      </c>
      <c r="B486" s="11">
        <v>3006</v>
      </c>
      <c r="C486" s="11">
        <v>200104</v>
      </c>
      <c r="D486" s="12">
        <v>45380</v>
      </c>
      <c r="E486" s="11" t="s">
        <v>11</v>
      </c>
      <c r="F486" s="11">
        <v>1056</v>
      </c>
      <c r="G486" s="11">
        <v>1176.3013565024776</v>
      </c>
      <c r="H486" s="11">
        <v>634.84150064037954</v>
      </c>
      <c r="I486" s="11" t="s">
        <v>47</v>
      </c>
      <c r="J486" s="11">
        <v>1106.9433962264152</v>
      </c>
      <c r="K486" s="1">
        <f t="shared" si="16"/>
        <v>0.42510286152745935</v>
      </c>
      <c r="L486" s="9">
        <v>2</v>
      </c>
      <c r="M486" s="10">
        <v>-2</v>
      </c>
      <c r="N486" s="10" t="str">
        <f t="shared" si="15"/>
        <v>Normal</v>
      </c>
    </row>
    <row r="487" spans="1:14" x14ac:dyDescent="0.3">
      <c r="A487" s="11" t="s">
        <v>12</v>
      </c>
      <c r="B487" s="11">
        <v>3006</v>
      </c>
      <c r="C487" s="11">
        <v>200104</v>
      </c>
      <c r="D487" s="12">
        <v>45387</v>
      </c>
      <c r="E487" s="11" t="s">
        <v>11</v>
      </c>
      <c r="F487" s="11">
        <v>906</v>
      </c>
      <c r="G487" s="11">
        <v>1196.4649437686003</v>
      </c>
      <c r="H487" s="11">
        <v>652.28505623139984</v>
      </c>
      <c r="I487" s="11" t="s">
        <v>47</v>
      </c>
      <c r="J487" s="11">
        <v>1106.9433962264152</v>
      </c>
      <c r="K487" s="1">
        <f t="shared" si="16"/>
        <v>-0.135065631206327</v>
      </c>
      <c r="L487" s="9">
        <v>2</v>
      </c>
      <c r="M487" s="10">
        <v>-2</v>
      </c>
      <c r="N487" s="10" t="str">
        <f t="shared" si="15"/>
        <v>Normal</v>
      </c>
    </row>
    <row r="488" spans="1:14" x14ac:dyDescent="0.3">
      <c r="A488" s="11" t="s">
        <v>12</v>
      </c>
      <c r="B488" s="11">
        <v>3006</v>
      </c>
      <c r="C488" s="11">
        <v>200104</v>
      </c>
      <c r="D488" s="12">
        <v>45394</v>
      </c>
      <c r="E488" s="11" t="s">
        <v>11</v>
      </c>
      <c r="F488" s="11">
        <v>1065</v>
      </c>
      <c r="G488" s="11">
        <v>1197.4962120940374</v>
      </c>
      <c r="H488" s="11">
        <v>669.50378790596255</v>
      </c>
      <c r="I488" s="11" t="s">
        <v>47</v>
      </c>
      <c r="J488" s="11">
        <v>1106.9433962264152</v>
      </c>
      <c r="K488" s="1">
        <f t="shared" si="16"/>
        <v>0.99622641519688704</v>
      </c>
      <c r="L488" s="9">
        <v>2</v>
      </c>
      <c r="M488" s="10">
        <v>-2</v>
      </c>
      <c r="N488" s="10" t="str">
        <f t="shared" si="15"/>
        <v>Normal</v>
      </c>
    </row>
    <row r="489" spans="1:14" x14ac:dyDescent="0.3">
      <c r="A489" s="11" t="s">
        <v>12</v>
      </c>
      <c r="B489" s="11">
        <v>3006</v>
      </c>
      <c r="C489" s="11">
        <v>200104</v>
      </c>
      <c r="D489" s="12">
        <v>45401</v>
      </c>
      <c r="E489" s="11" t="s">
        <v>11</v>
      </c>
      <c r="F489" s="11">
        <v>1018</v>
      </c>
      <c r="G489" s="11">
        <v>1229.9077825613651</v>
      </c>
      <c r="H489" s="11">
        <v>685.09221743863486</v>
      </c>
      <c r="I489" s="11" t="s">
        <v>47</v>
      </c>
      <c r="J489" s="11">
        <v>1106.9433962264152</v>
      </c>
      <c r="K489" s="1">
        <f t="shared" si="16"/>
        <v>0.44418701573895891</v>
      </c>
      <c r="L489" s="9">
        <v>2</v>
      </c>
      <c r="M489" s="10">
        <v>-2</v>
      </c>
      <c r="N489" s="10" t="str">
        <f t="shared" si="15"/>
        <v>Normal</v>
      </c>
    </row>
    <row r="490" spans="1:14" x14ac:dyDescent="0.3">
      <c r="A490" s="11" t="s">
        <v>12</v>
      </c>
      <c r="B490" s="11">
        <v>3006</v>
      </c>
      <c r="C490" s="11">
        <v>200104</v>
      </c>
      <c r="D490" s="12">
        <v>45408</v>
      </c>
      <c r="E490" s="11" t="s">
        <v>11</v>
      </c>
      <c r="F490" s="11">
        <v>1134</v>
      </c>
      <c r="G490" s="11">
        <v>1240.2135839042369</v>
      </c>
      <c r="H490" s="11">
        <v>716.78641609576312</v>
      </c>
      <c r="I490" s="11" t="s">
        <v>47</v>
      </c>
      <c r="J490" s="11">
        <v>1106.9433962264152</v>
      </c>
      <c r="K490" s="1">
        <f t="shared" si="16"/>
        <v>1.1883219638832254</v>
      </c>
      <c r="L490" s="9">
        <v>2</v>
      </c>
      <c r="M490" s="10">
        <v>-2</v>
      </c>
      <c r="N490" s="10" t="str">
        <f t="shared" si="15"/>
        <v>Normal</v>
      </c>
    </row>
    <row r="491" spans="1:14" x14ac:dyDescent="0.3">
      <c r="A491" s="11" t="s">
        <v>12</v>
      </c>
      <c r="B491" s="11">
        <v>3006</v>
      </c>
      <c r="C491" s="11">
        <v>200104</v>
      </c>
      <c r="D491" s="12">
        <v>45415</v>
      </c>
      <c r="E491" s="11" t="s">
        <v>11</v>
      </c>
      <c r="F491" s="11">
        <v>1064</v>
      </c>
      <c r="G491" s="11">
        <v>1204.3563538360922</v>
      </c>
      <c r="H491" s="11">
        <v>861.64364616390787</v>
      </c>
      <c r="I491" s="11" t="s">
        <v>47</v>
      </c>
      <c r="J491" s="11">
        <v>1106.9433962264152</v>
      </c>
      <c r="K491" s="1">
        <f t="shared" si="16"/>
        <v>0.3618190899375987</v>
      </c>
      <c r="L491" s="9">
        <v>2</v>
      </c>
      <c r="M491" s="10">
        <v>-2</v>
      </c>
      <c r="N491" s="10" t="str">
        <f t="shared" si="15"/>
        <v>Normal</v>
      </c>
    </row>
    <row r="492" spans="1:14" x14ac:dyDescent="0.3">
      <c r="A492" s="11" t="s">
        <v>12</v>
      </c>
      <c r="B492" s="11">
        <v>3006</v>
      </c>
      <c r="C492" s="11">
        <v>200104</v>
      </c>
      <c r="D492" s="12">
        <v>45422</v>
      </c>
      <c r="E492" s="11" t="s">
        <v>11</v>
      </c>
      <c r="F492" s="11">
        <v>1115</v>
      </c>
      <c r="G492" s="11">
        <v>1186.8901057699175</v>
      </c>
      <c r="H492" s="11">
        <v>923.10989423008255</v>
      </c>
      <c r="I492" s="11" t="s">
        <v>47</v>
      </c>
      <c r="J492" s="11">
        <v>1106.9433962264152</v>
      </c>
      <c r="K492" s="1">
        <f t="shared" si="16"/>
        <v>0.90984838703018622</v>
      </c>
      <c r="L492" s="9">
        <v>2</v>
      </c>
      <c r="M492" s="10">
        <v>-2</v>
      </c>
      <c r="N492" s="10" t="str">
        <f t="shared" si="15"/>
        <v>Normal</v>
      </c>
    </row>
    <row r="493" spans="1:14" x14ac:dyDescent="0.3">
      <c r="A493" s="11" t="s">
        <v>12</v>
      </c>
      <c r="B493" s="11">
        <v>3006</v>
      </c>
      <c r="C493" s="11">
        <v>200104</v>
      </c>
      <c r="D493" s="12">
        <v>45429</v>
      </c>
      <c r="E493" s="11" t="s">
        <v>11</v>
      </c>
      <c r="F493" s="11">
        <v>1028</v>
      </c>
      <c r="G493" s="11">
        <v>1184.6905995079753</v>
      </c>
      <c r="H493" s="11">
        <v>923.80940049202468</v>
      </c>
      <c r="I493" s="11" t="s">
        <v>47</v>
      </c>
      <c r="J493" s="11">
        <v>1106.9433962264152</v>
      </c>
      <c r="K493" s="1">
        <f t="shared" si="16"/>
        <v>-0.40248205081877209</v>
      </c>
      <c r="L493" s="9">
        <v>2</v>
      </c>
      <c r="M493" s="10">
        <v>-2</v>
      </c>
      <c r="N493" s="10" t="str">
        <f t="shared" si="15"/>
        <v>Normal</v>
      </c>
    </row>
    <row r="494" spans="1:14" x14ac:dyDescent="0.3">
      <c r="A494" s="11" t="s">
        <v>12</v>
      </c>
      <c r="B494" s="11">
        <v>3006</v>
      </c>
      <c r="C494" s="11">
        <v>200104</v>
      </c>
      <c r="D494" s="12">
        <v>45436</v>
      </c>
      <c r="E494" s="11" t="s">
        <v>11</v>
      </c>
      <c r="F494" s="11">
        <v>1207</v>
      </c>
      <c r="G494" s="11">
        <v>1178.552532592425</v>
      </c>
      <c r="H494" s="11">
        <v>917.94746740757489</v>
      </c>
      <c r="I494" s="11" t="s">
        <v>48</v>
      </c>
      <c r="J494" s="11">
        <v>1106.9433962264152</v>
      </c>
      <c r="K494" s="1">
        <f t="shared" si="16"/>
        <v>2.4366372140525634</v>
      </c>
      <c r="L494" s="9">
        <v>2</v>
      </c>
      <c r="M494" s="10">
        <v>-2</v>
      </c>
      <c r="N494" s="10" t="str">
        <f t="shared" si="15"/>
        <v>Anamoly</v>
      </c>
    </row>
    <row r="495" spans="1:14" x14ac:dyDescent="0.3">
      <c r="A495" s="11" t="s">
        <v>12</v>
      </c>
      <c r="B495" s="11">
        <v>3006</v>
      </c>
      <c r="C495" s="11">
        <v>200104</v>
      </c>
      <c r="D495" s="12">
        <v>45443</v>
      </c>
      <c r="E495" s="11" t="s">
        <v>11</v>
      </c>
      <c r="F495" s="11">
        <v>954</v>
      </c>
      <c r="G495" s="11">
        <v>1234.8284212531157</v>
      </c>
      <c r="H495" s="11">
        <v>899.42157874688428</v>
      </c>
      <c r="I495" s="11" t="s">
        <v>47</v>
      </c>
      <c r="J495" s="11">
        <v>1106.9433962264152</v>
      </c>
      <c r="K495" s="1">
        <f t="shared" si="16"/>
        <v>-1.3491078375707048</v>
      </c>
      <c r="L495" s="9">
        <v>2</v>
      </c>
      <c r="M495" s="10">
        <v>-2</v>
      </c>
      <c r="N495" s="10" t="str">
        <f t="shared" si="15"/>
        <v>Normal</v>
      </c>
    </row>
    <row r="496" spans="1:14" x14ac:dyDescent="0.3">
      <c r="A496" s="11" t="s">
        <v>12</v>
      </c>
      <c r="B496" s="11">
        <v>3006</v>
      </c>
      <c r="C496" s="11">
        <v>200104</v>
      </c>
      <c r="D496" s="12">
        <v>45450</v>
      </c>
      <c r="E496" s="11" t="s">
        <v>11</v>
      </c>
      <c r="F496" s="11">
        <v>1189</v>
      </c>
      <c r="G496" s="11">
        <v>1219.4070477707364</v>
      </c>
      <c r="H496" s="11">
        <v>926.84295222926357</v>
      </c>
      <c r="I496" s="11" t="s">
        <v>47</v>
      </c>
      <c r="J496" s="11">
        <v>1106.9433962264152</v>
      </c>
      <c r="K496" s="1">
        <f t="shared" si="16"/>
        <v>1.5842682238302754</v>
      </c>
      <c r="L496" s="9">
        <v>2</v>
      </c>
      <c r="M496" s="10">
        <v>-2</v>
      </c>
      <c r="N496" s="10" t="str">
        <f t="shared" si="15"/>
        <v>Normal</v>
      </c>
    </row>
    <row r="497" spans="1:14" x14ac:dyDescent="0.3">
      <c r="A497" s="11" t="s">
        <v>12</v>
      </c>
      <c r="B497" s="11">
        <v>3006</v>
      </c>
      <c r="C497" s="11">
        <v>200104</v>
      </c>
      <c r="D497" s="12">
        <v>45457</v>
      </c>
      <c r="E497" s="11" t="s">
        <v>11</v>
      </c>
      <c r="F497" s="11">
        <v>1044</v>
      </c>
      <c r="G497" s="11">
        <v>1253.3002485955312</v>
      </c>
      <c r="H497" s="11">
        <v>923.94975140446877</v>
      </c>
      <c r="I497" s="11" t="s">
        <v>47</v>
      </c>
      <c r="J497" s="11">
        <v>1106.9433962264152</v>
      </c>
      <c r="K497" s="1">
        <f t="shared" si="16"/>
        <v>-0.54197580244261423</v>
      </c>
      <c r="L497" s="9">
        <v>2</v>
      </c>
      <c r="M497" s="10">
        <v>-2</v>
      </c>
      <c r="N497" s="10" t="str">
        <f t="shared" si="15"/>
        <v>Normal</v>
      </c>
    </row>
    <row r="498" spans="1:14" x14ac:dyDescent="0.3">
      <c r="A498" s="11" t="s">
        <v>12</v>
      </c>
      <c r="B498" s="11">
        <v>3006</v>
      </c>
      <c r="C498" s="11">
        <v>200104</v>
      </c>
      <c r="D498" s="12">
        <v>45464</v>
      </c>
      <c r="E498" s="11" t="s">
        <v>11</v>
      </c>
      <c r="F498" s="11">
        <v>1082</v>
      </c>
      <c r="G498" s="11">
        <v>1251.8044766451762</v>
      </c>
      <c r="H498" s="11">
        <v>931.94552335482365</v>
      </c>
      <c r="I498" s="11" t="s">
        <v>47</v>
      </c>
      <c r="J498" s="11">
        <v>1106.9433962264152</v>
      </c>
      <c r="K498" s="1">
        <f t="shared" si="16"/>
        <v>-0.1234919316582137</v>
      </c>
      <c r="L498" s="9">
        <v>2</v>
      </c>
      <c r="M498" s="10">
        <v>-2</v>
      </c>
      <c r="N498" s="10" t="str">
        <f t="shared" si="15"/>
        <v>Normal</v>
      </c>
    </row>
    <row r="499" spans="1:14" x14ac:dyDescent="0.3">
      <c r="A499" s="11" t="s">
        <v>12</v>
      </c>
      <c r="B499" s="11">
        <v>3006</v>
      </c>
      <c r="C499" s="11">
        <v>200104</v>
      </c>
      <c r="D499" s="12">
        <v>45471</v>
      </c>
      <c r="E499" s="11" t="s">
        <v>11</v>
      </c>
      <c r="F499" s="11">
        <v>1238</v>
      </c>
      <c r="G499" s="11">
        <v>1242.1230063669072</v>
      </c>
      <c r="H499" s="11">
        <v>928.62699363309275</v>
      </c>
      <c r="I499" s="11" t="s">
        <v>47</v>
      </c>
      <c r="J499" s="11">
        <v>1106.9433962264152</v>
      </c>
      <c r="K499" s="1">
        <f t="shared" si="16"/>
        <v>1.9473931890750003</v>
      </c>
      <c r="L499" s="9">
        <v>2</v>
      </c>
      <c r="M499" s="10">
        <v>-2</v>
      </c>
      <c r="N499" s="10" t="str">
        <f t="shared" si="15"/>
        <v>Normal</v>
      </c>
    </row>
    <row r="500" spans="1:14" x14ac:dyDescent="0.3">
      <c r="A500" s="11" t="s">
        <v>12</v>
      </c>
      <c r="B500" s="11">
        <v>3006</v>
      </c>
      <c r="C500" s="11">
        <v>200104</v>
      </c>
      <c r="D500" s="12">
        <v>45478</v>
      </c>
      <c r="E500" s="11" t="s">
        <v>11</v>
      </c>
      <c r="F500" s="11">
        <v>692</v>
      </c>
      <c r="G500" s="11">
        <v>1291.7772068646893</v>
      </c>
      <c r="H500" s="11">
        <v>922.47279313531067</v>
      </c>
      <c r="I500" s="11" t="s">
        <v>48</v>
      </c>
      <c r="J500" s="11">
        <v>1106.9433962264152</v>
      </c>
      <c r="K500" s="1">
        <f t="shared" si="16"/>
        <v>-4.4962906975078631</v>
      </c>
      <c r="L500" s="9">
        <v>2</v>
      </c>
      <c r="M500" s="10">
        <v>-2</v>
      </c>
      <c r="N500" s="10" t="str">
        <f t="shared" si="15"/>
        <v>Anamoly</v>
      </c>
    </row>
    <row r="501" spans="1:14" x14ac:dyDescent="0.3">
      <c r="A501" s="11" t="s">
        <v>12</v>
      </c>
      <c r="B501" s="11">
        <v>3006</v>
      </c>
      <c r="C501" s="11">
        <v>200104</v>
      </c>
      <c r="D501" s="12">
        <v>45485</v>
      </c>
      <c r="E501" s="11" t="s">
        <v>11</v>
      </c>
      <c r="F501" s="11">
        <v>1448</v>
      </c>
      <c r="G501" s="11">
        <v>1384.4722736279309</v>
      </c>
      <c r="H501" s="11">
        <v>724.0277263720692</v>
      </c>
      <c r="I501" s="11" t="s">
        <v>48</v>
      </c>
      <c r="J501" s="11">
        <v>1106.9433962264152</v>
      </c>
      <c r="K501" s="1">
        <f t="shared" si="16"/>
        <v>2.3847573676610767</v>
      </c>
      <c r="L501" s="9">
        <v>2</v>
      </c>
      <c r="M501" s="10">
        <v>-2</v>
      </c>
      <c r="N501" s="10" t="str">
        <f t="shared" si="15"/>
        <v>Anamoly</v>
      </c>
    </row>
    <row r="502" spans="1:14" x14ac:dyDescent="0.3">
      <c r="A502" s="11" t="s">
        <v>12</v>
      </c>
      <c r="B502" s="11">
        <v>3006</v>
      </c>
      <c r="C502" s="11">
        <v>200104</v>
      </c>
      <c r="D502" s="12">
        <v>45492</v>
      </c>
      <c r="E502" s="11" t="s">
        <v>11</v>
      </c>
      <c r="F502" s="11">
        <v>1255</v>
      </c>
      <c r="G502" s="11">
        <v>1525.3151084359517</v>
      </c>
      <c r="H502" s="11">
        <v>688.18489156404826</v>
      </c>
      <c r="I502" s="11" t="s">
        <v>47</v>
      </c>
      <c r="J502" s="11">
        <v>1106.9433962264152</v>
      </c>
      <c r="K502" s="1">
        <f t="shared" si="16"/>
        <v>0.70837247067231368</v>
      </c>
      <c r="L502" s="9">
        <v>2</v>
      </c>
      <c r="M502" s="10">
        <v>-2</v>
      </c>
      <c r="N502" s="10" t="str">
        <f t="shared" si="15"/>
        <v>Normal</v>
      </c>
    </row>
    <row r="503" spans="1:14" x14ac:dyDescent="0.3">
      <c r="A503" s="11" t="s">
        <v>12</v>
      </c>
      <c r="B503" s="11">
        <v>3006</v>
      </c>
      <c r="C503" s="11">
        <v>200104</v>
      </c>
      <c r="D503" s="12">
        <v>45499</v>
      </c>
      <c r="E503" s="11" t="s">
        <v>11</v>
      </c>
      <c r="F503" s="11">
        <v>1169</v>
      </c>
      <c r="G503" s="11">
        <v>1538.2106327264603</v>
      </c>
      <c r="H503" s="11">
        <v>687.28936727353971</v>
      </c>
      <c r="I503" s="11" t="s">
        <v>47</v>
      </c>
      <c r="J503" s="11">
        <v>1106.9433962264152</v>
      </c>
      <c r="K503" s="1">
        <f t="shared" si="16"/>
        <v>0.26441929369368744</v>
      </c>
      <c r="L503" s="9">
        <v>2</v>
      </c>
      <c r="M503" s="10">
        <v>-2</v>
      </c>
      <c r="N503" s="10" t="str">
        <f t="shared" si="15"/>
        <v>Normal</v>
      </c>
    </row>
    <row r="504" spans="1:14" x14ac:dyDescent="0.3">
      <c r="A504" s="11" t="s">
        <v>12</v>
      </c>
      <c r="B504" s="11">
        <v>3006</v>
      </c>
      <c r="C504" s="11">
        <v>200104</v>
      </c>
      <c r="D504" s="12">
        <v>45506</v>
      </c>
      <c r="E504" s="11" t="s">
        <v>11</v>
      </c>
      <c r="F504" s="11">
        <v>1204</v>
      </c>
      <c r="G504" s="11">
        <v>1548.4146005281934</v>
      </c>
      <c r="H504" s="11">
        <v>730.83539947180657</v>
      </c>
      <c r="I504" s="11" t="s">
        <v>47</v>
      </c>
      <c r="J504" s="11">
        <v>1106.9433962264152</v>
      </c>
      <c r="K504" s="1">
        <f t="shared" si="16"/>
        <v>0.31495419607945807</v>
      </c>
      <c r="L504" s="9">
        <v>2</v>
      </c>
      <c r="M504" s="10">
        <v>-2</v>
      </c>
      <c r="N504" s="10" t="str">
        <f t="shared" si="15"/>
        <v>Normal</v>
      </c>
    </row>
    <row r="505" spans="1:14" x14ac:dyDescent="0.3">
      <c r="A505" s="11" t="s">
        <v>12</v>
      </c>
      <c r="B505" s="11">
        <v>3006</v>
      </c>
      <c r="C505" s="11">
        <v>200104</v>
      </c>
      <c r="D505" s="12">
        <v>45513</v>
      </c>
      <c r="E505" s="11" t="s">
        <v>11</v>
      </c>
      <c r="F505" s="11">
        <v>1180</v>
      </c>
      <c r="G505" s="11">
        <v>1551.3145922243375</v>
      </c>
      <c r="H505" s="11">
        <v>731.6854077756625</v>
      </c>
      <c r="I505" s="11" t="s">
        <v>47</v>
      </c>
      <c r="J505" s="11">
        <v>1106.9433962264152</v>
      </c>
      <c r="K505" s="1">
        <f t="shared" si="16"/>
        <v>0.18788984448325666</v>
      </c>
      <c r="L505" s="9">
        <v>2</v>
      </c>
      <c r="M505" s="10">
        <v>-2</v>
      </c>
      <c r="N505" s="10" t="str">
        <f t="shared" si="15"/>
        <v>Normal</v>
      </c>
    </row>
    <row r="506" spans="1:14" x14ac:dyDescent="0.3">
      <c r="A506" s="11" t="s">
        <v>12</v>
      </c>
      <c r="B506" s="11">
        <v>3006</v>
      </c>
      <c r="C506" s="11">
        <v>200104</v>
      </c>
      <c r="D506" s="12">
        <v>45520</v>
      </c>
      <c r="E506" s="11" t="s">
        <v>11</v>
      </c>
      <c r="F506" s="11">
        <v>1150</v>
      </c>
      <c r="G506" s="11">
        <v>1561.9600351955569</v>
      </c>
      <c r="H506" s="11">
        <v>755.03996480444312</v>
      </c>
      <c r="I506" s="11" t="s">
        <v>47</v>
      </c>
      <c r="J506" s="11">
        <v>1106.9433962264152</v>
      </c>
      <c r="K506" s="1">
        <f t="shared" si="16"/>
        <v>-4.2135524009856658E-2</v>
      </c>
      <c r="L506" s="9">
        <v>2</v>
      </c>
      <c r="M506" s="10">
        <v>-2</v>
      </c>
      <c r="N506" s="10" t="str">
        <f t="shared" si="15"/>
        <v>Normal</v>
      </c>
    </row>
    <row r="507" spans="1:14" x14ac:dyDescent="0.3">
      <c r="A507" s="11" t="s">
        <v>12</v>
      </c>
      <c r="B507" s="11">
        <v>3006</v>
      </c>
      <c r="C507" s="11">
        <v>200104</v>
      </c>
      <c r="D507" s="12">
        <v>45527</v>
      </c>
      <c r="E507" s="11" t="s">
        <v>11</v>
      </c>
      <c r="F507" s="11">
        <v>1173</v>
      </c>
      <c r="G507" s="11">
        <v>1566.500938672239</v>
      </c>
      <c r="H507" s="11">
        <v>767.49906132776107</v>
      </c>
      <c r="I507" s="11" t="s">
        <v>47</v>
      </c>
      <c r="J507" s="11">
        <v>1106.9433962264152</v>
      </c>
      <c r="K507" s="1">
        <f t="shared" si="16"/>
        <v>3.0037476357083395E-2</v>
      </c>
      <c r="L507" s="9">
        <v>2</v>
      </c>
      <c r="M507" s="10">
        <v>-2</v>
      </c>
      <c r="N507" s="10" t="str">
        <f t="shared" si="15"/>
        <v>Normal</v>
      </c>
    </row>
    <row r="508" spans="1:14" x14ac:dyDescent="0.3">
      <c r="A508" s="11" t="s">
        <v>12</v>
      </c>
      <c r="B508" s="11">
        <v>3006</v>
      </c>
      <c r="C508" s="11">
        <v>200104</v>
      </c>
      <c r="D508" s="12">
        <v>45534</v>
      </c>
      <c r="E508" s="11" t="s">
        <v>11</v>
      </c>
      <c r="F508" s="11">
        <v>1244</v>
      </c>
      <c r="G508" s="11">
        <v>1554.8982789874858</v>
      </c>
      <c r="H508" s="11">
        <v>762.85172101251419</v>
      </c>
      <c r="I508" s="11" t="s">
        <v>47</v>
      </c>
      <c r="J508" s="11">
        <v>1106.9433962264152</v>
      </c>
      <c r="K508" s="1">
        <f t="shared" si="16"/>
        <v>0.42989897067485228</v>
      </c>
      <c r="L508" s="9">
        <v>2</v>
      </c>
      <c r="M508" s="10">
        <v>-2</v>
      </c>
      <c r="N508" s="10" t="str">
        <f t="shared" si="15"/>
        <v>Normal</v>
      </c>
    </row>
    <row r="509" spans="1:14" x14ac:dyDescent="0.3">
      <c r="A509" s="11" t="s">
        <v>12</v>
      </c>
      <c r="B509" s="11">
        <v>3006</v>
      </c>
      <c r="C509" s="11">
        <v>200104</v>
      </c>
      <c r="D509" s="12">
        <v>45541</v>
      </c>
      <c r="E509" s="11" t="s">
        <v>11</v>
      </c>
      <c r="F509" s="11">
        <v>986</v>
      </c>
      <c r="G509" s="11">
        <v>1407.9511991491379</v>
      </c>
      <c r="H509" s="11">
        <v>1047.7988008508621</v>
      </c>
      <c r="I509" s="11" t="s">
        <v>48</v>
      </c>
      <c r="J509" s="11">
        <v>1106.9433962264152</v>
      </c>
      <c r="K509" s="1">
        <f t="shared" si="16"/>
        <v>-2.6863627857858177</v>
      </c>
      <c r="L509" s="9">
        <v>2</v>
      </c>
      <c r="M509" s="10">
        <v>-2</v>
      </c>
      <c r="N509" s="10" t="str">
        <f t="shared" si="15"/>
        <v>Anamoly</v>
      </c>
    </row>
    <row r="510" spans="1:14" x14ac:dyDescent="0.3">
      <c r="A510" s="11" t="s">
        <v>12</v>
      </c>
      <c r="B510" s="11">
        <v>3006</v>
      </c>
      <c r="C510" s="11">
        <v>200104</v>
      </c>
      <c r="D510" s="12">
        <v>45548</v>
      </c>
      <c r="E510" s="11" t="s">
        <v>11</v>
      </c>
      <c r="F510" s="11">
        <v>1218</v>
      </c>
      <c r="G510" s="11">
        <v>1325.4035803000529</v>
      </c>
      <c r="H510" s="11">
        <v>1014.8464196999471</v>
      </c>
      <c r="I510" s="11" t="s">
        <v>47</v>
      </c>
      <c r="J510" s="11">
        <v>1106.9433962264152</v>
      </c>
      <c r="K510" s="1">
        <f t="shared" si="16"/>
        <v>0.61663366457226254</v>
      </c>
      <c r="L510" s="9">
        <v>2</v>
      </c>
      <c r="M510" s="10">
        <v>-2</v>
      </c>
      <c r="N510" s="10" t="str">
        <f t="shared" si="15"/>
        <v>Normal</v>
      </c>
    </row>
    <row r="511" spans="1:14" x14ac:dyDescent="0.3">
      <c r="A511" s="11" t="s">
        <v>12</v>
      </c>
      <c r="B511" s="11">
        <v>3006</v>
      </c>
      <c r="C511" s="11">
        <v>200104</v>
      </c>
      <c r="D511" s="12">
        <v>45555</v>
      </c>
      <c r="E511" s="11" t="s">
        <v>11</v>
      </c>
      <c r="F511" s="11">
        <v>1235</v>
      </c>
      <c r="G511" s="11">
        <v>1312.3672870315238</v>
      </c>
      <c r="H511" s="11">
        <v>1018.6327129684762</v>
      </c>
      <c r="I511" s="11" t="s">
        <v>47</v>
      </c>
      <c r="J511" s="11">
        <v>1106.9433962264152</v>
      </c>
      <c r="K511" s="1">
        <f t="shared" si="16"/>
        <v>0.94643267952627763</v>
      </c>
      <c r="L511" s="9">
        <v>2</v>
      </c>
      <c r="M511" s="10">
        <v>-2</v>
      </c>
      <c r="N511" s="10" t="str">
        <f t="shared" si="15"/>
        <v>Normal</v>
      </c>
    </row>
    <row r="512" spans="1:14" x14ac:dyDescent="0.3">
      <c r="A512" s="11" t="s">
        <v>12</v>
      </c>
      <c r="B512" s="11">
        <v>3006</v>
      </c>
      <c r="C512" s="11">
        <v>200104</v>
      </c>
      <c r="D512" s="12">
        <v>45562</v>
      </c>
      <c r="E512" s="11" t="s">
        <v>11</v>
      </c>
      <c r="F512" s="11">
        <v>1180</v>
      </c>
      <c r="G512" s="11">
        <v>1327.7199646034901</v>
      </c>
      <c r="H512" s="11">
        <v>1019.7800353965099</v>
      </c>
      <c r="I512" s="11" t="s">
        <v>47</v>
      </c>
      <c r="J512" s="11">
        <v>1106.9433962264152</v>
      </c>
      <c r="K512" s="1">
        <f t="shared" si="16"/>
        <v>8.1184665023405836E-2</v>
      </c>
      <c r="L512" s="9">
        <v>2</v>
      </c>
      <c r="M512" s="10">
        <v>-2</v>
      </c>
      <c r="N512" s="10" t="str">
        <f t="shared" si="15"/>
        <v>Normal</v>
      </c>
    </row>
    <row r="513" spans="1:14" x14ac:dyDescent="0.3">
      <c r="A513" s="11" t="s">
        <v>12</v>
      </c>
      <c r="B513" s="11">
        <v>3006</v>
      </c>
      <c r="C513" s="11">
        <v>200104</v>
      </c>
      <c r="D513" s="12">
        <v>45569</v>
      </c>
      <c r="E513" s="11" t="s">
        <v>11</v>
      </c>
      <c r="F513" s="11">
        <v>1168</v>
      </c>
      <c r="G513" s="11">
        <v>1323.1729313456476</v>
      </c>
      <c r="H513" s="11">
        <v>1018.3270686543524</v>
      </c>
      <c r="I513" s="11" t="s">
        <v>47</v>
      </c>
      <c r="J513" s="11">
        <v>1106.9433962264152</v>
      </c>
      <c r="K513" s="1">
        <f t="shared" si="16"/>
        <v>-3.6083809381199462E-2</v>
      </c>
      <c r="L513" s="9">
        <v>2</v>
      </c>
      <c r="M513" s="10">
        <v>-2</v>
      </c>
      <c r="N513" s="10" t="str">
        <f t="shared" si="15"/>
        <v>Normal</v>
      </c>
    </row>
    <row r="514" spans="1:14" x14ac:dyDescent="0.3">
      <c r="A514" s="11" t="s">
        <v>12</v>
      </c>
      <c r="B514" s="11">
        <v>3006</v>
      </c>
      <c r="C514" s="11">
        <v>200104</v>
      </c>
      <c r="D514" s="12">
        <v>45576</v>
      </c>
      <c r="E514" s="11" t="s">
        <v>11</v>
      </c>
      <c r="F514" s="11">
        <v>1037</v>
      </c>
      <c r="G514" s="11">
        <v>1321.5153933104959</v>
      </c>
      <c r="H514" s="11">
        <v>1016.9846066895041</v>
      </c>
      <c r="I514" s="11" t="s">
        <v>47</v>
      </c>
      <c r="J514" s="11">
        <v>1106.9433962264152</v>
      </c>
      <c r="K514" s="1">
        <f t="shared" si="16"/>
        <v>-1.7370985898328062</v>
      </c>
      <c r="L514" s="9">
        <v>2</v>
      </c>
      <c r="M514" s="10">
        <v>-2</v>
      </c>
      <c r="N514" s="10" t="str">
        <f t="shared" si="15"/>
        <v>Normal</v>
      </c>
    </row>
    <row r="515" spans="1:14" x14ac:dyDescent="0.3">
      <c r="A515" s="11" t="s">
        <v>12</v>
      </c>
      <c r="B515" s="11">
        <v>3006</v>
      </c>
      <c r="C515" s="11">
        <v>200104</v>
      </c>
      <c r="D515" s="12">
        <v>45583</v>
      </c>
      <c r="E515" s="11" t="s">
        <v>11</v>
      </c>
      <c r="F515" s="11">
        <v>1378</v>
      </c>
      <c r="G515" s="11">
        <v>1331.0409955774346</v>
      </c>
      <c r="H515" s="11">
        <v>979.20900442256539</v>
      </c>
      <c r="I515" s="11" t="s">
        <v>48</v>
      </c>
      <c r="J515" s="11">
        <v>1106.9433962264152</v>
      </c>
      <c r="K515" s="1">
        <f t="shared" si="16"/>
        <v>2.5338798699734495</v>
      </c>
      <c r="L515" s="9">
        <v>2</v>
      </c>
      <c r="M515" s="10">
        <v>-2</v>
      </c>
      <c r="N515" s="10" t="str">
        <f t="shared" si="15"/>
        <v>Anamoly</v>
      </c>
    </row>
    <row r="516" spans="1:14" x14ac:dyDescent="0.3">
      <c r="A516" s="11" t="s">
        <v>12</v>
      </c>
      <c r="B516" s="11">
        <v>3006</v>
      </c>
      <c r="C516" s="11">
        <v>200104</v>
      </c>
      <c r="D516" s="12">
        <v>45590</v>
      </c>
      <c r="E516" s="11" t="s">
        <v>11</v>
      </c>
      <c r="F516" s="11">
        <v>1249</v>
      </c>
      <c r="G516" s="11">
        <v>1410.9602300072697</v>
      </c>
      <c r="H516" s="11">
        <v>950.53976999273027</v>
      </c>
      <c r="I516" s="11" t="s">
        <v>47</v>
      </c>
      <c r="J516" s="11">
        <v>1106.9433962264152</v>
      </c>
      <c r="K516" s="1">
        <f t="shared" si="16"/>
        <v>0.59293629130073644</v>
      </c>
      <c r="L516" s="9">
        <v>2</v>
      </c>
      <c r="M516" s="10">
        <v>-2</v>
      </c>
      <c r="N516" s="10" t="str">
        <f t="shared" ref="N516:N579" si="17">IF(AND(K516&lt;=L516,K516&gt;=M516),"Normal","Anamoly")</f>
        <v>Normal</v>
      </c>
    </row>
    <row r="517" spans="1:14" x14ac:dyDescent="0.3">
      <c r="A517" s="11" t="s">
        <v>12</v>
      </c>
      <c r="B517" s="11">
        <v>3006</v>
      </c>
      <c r="C517" s="11">
        <v>200104</v>
      </c>
      <c r="D517" s="12">
        <v>45597</v>
      </c>
      <c r="E517" s="11" t="s">
        <v>11</v>
      </c>
      <c r="F517" s="11">
        <v>1186</v>
      </c>
      <c r="G517" s="11">
        <v>1412.294764203933</v>
      </c>
      <c r="H517" s="11">
        <v>950.45523579606697</v>
      </c>
      <c r="I517" s="11" t="s">
        <v>47</v>
      </c>
      <c r="J517" s="11">
        <v>1106.9433962264152</v>
      </c>
      <c r="K517" s="1">
        <f t="shared" si="16"/>
        <v>4.0057203556777478E-2</v>
      </c>
      <c r="L517" s="9">
        <v>2</v>
      </c>
      <c r="M517" s="10">
        <v>-2</v>
      </c>
      <c r="N517" s="10" t="str">
        <f t="shared" si="17"/>
        <v>Normal</v>
      </c>
    </row>
    <row r="518" spans="1:14" x14ac:dyDescent="0.3">
      <c r="A518" s="11" t="s">
        <v>12</v>
      </c>
      <c r="B518" s="11">
        <v>3006</v>
      </c>
      <c r="C518" s="11">
        <v>200104</v>
      </c>
      <c r="D518" s="12">
        <v>45604</v>
      </c>
      <c r="E518" s="11" t="s">
        <v>11</v>
      </c>
      <c r="F518" s="11">
        <v>1023</v>
      </c>
      <c r="G518" s="11">
        <v>1384.5573153402156</v>
      </c>
      <c r="H518" s="11">
        <v>1028.1926846597844</v>
      </c>
      <c r="I518" s="11" t="s">
        <v>48</v>
      </c>
      <c r="J518" s="11">
        <v>1106.9433962264152</v>
      </c>
      <c r="K518" s="1">
        <f t="shared" si="16"/>
        <v>-2.0582850733516369</v>
      </c>
      <c r="L518" s="9">
        <v>2</v>
      </c>
      <c r="M518" s="10">
        <v>-2</v>
      </c>
      <c r="N518" s="10" t="str">
        <f t="shared" si="17"/>
        <v>Anamoly</v>
      </c>
    </row>
    <row r="519" spans="1:14" x14ac:dyDescent="0.3">
      <c r="A519" s="11" t="s">
        <v>12</v>
      </c>
      <c r="B519" s="11">
        <v>3006</v>
      </c>
      <c r="C519" s="11">
        <v>200104</v>
      </c>
      <c r="D519" s="12">
        <v>45611</v>
      </c>
      <c r="E519" s="11" t="s">
        <v>11</v>
      </c>
      <c r="F519" s="11">
        <v>1151</v>
      </c>
      <c r="G519" s="11">
        <v>1396.7510186238937</v>
      </c>
      <c r="H519" s="11">
        <v>967.24898137610614</v>
      </c>
      <c r="I519" s="11" t="s">
        <v>47</v>
      </c>
      <c r="J519" s="11">
        <v>1106.9433962264152</v>
      </c>
      <c r="K519" s="1">
        <f t="shared" si="16"/>
        <v>-0.28870643034566584</v>
      </c>
      <c r="L519" s="9">
        <v>2</v>
      </c>
      <c r="M519" s="10">
        <v>-2</v>
      </c>
      <c r="N519" s="10" t="str">
        <f t="shared" si="17"/>
        <v>Normal</v>
      </c>
    </row>
    <row r="520" spans="1:14" x14ac:dyDescent="0.3">
      <c r="A520" s="11" t="s">
        <v>12</v>
      </c>
      <c r="B520" s="11">
        <v>3006</v>
      </c>
      <c r="C520" s="11">
        <v>200104</v>
      </c>
      <c r="D520" s="12">
        <v>45618</v>
      </c>
      <c r="E520" s="11" t="s">
        <v>11</v>
      </c>
      <c r="F520" s="11">
        <v>1284</v>
      </c>
      <c r="G520" s="11">
        <v>1383.0490486861145</v>
      </c>
      <c r="H520" s="11">
        <v>959.95095131388564</v>
      </c>
      <c r="I520" s="11" t="s">
        <v>47</v>
      </c>
      <c r="J520" s="11">
        <v>1106.9433962264152</v>
      </c>
      <c r="K520" s="1">
        <f t="shared" si="16"/>
        <v>1.0635831330721011</v>
      </c>
      <c r="L520" s="9">
        <v>2</v>
      </c>
      <c r="M520" s="10">
        <v>-2</v>
      </c>
      <c r="N520" s="10" t="str">
        <f t="shared" si="17"/>
        <v>Normal</v>
      </c>
    </row>
    <row r="521" spans="1:14" x14ac:dyDescent="0.3">
      <c r="A521" s="11" t="s">
        <v>12</v>
      </c>
      <c r="B521" s="11">
        <v>3006</v>
      </c>
      <c r="C521" s="11">
        <v>200104</v>
      </c>
      <c r="D521" s="12">
        <v>45625</v>
      </c>
      <c r="E521" s="11" t="s">
        <v>11</v>
      </c>
      <c r="F521" s="11">
        <v>746</v>
      </c>
      <c r="G521" s="11">
        <v>1408.9303900990237</v>
      </c>
      <c r="H521" s="11">
        <v>960.06960990097616</v>
      </c>
      <c r="I521" s="11" t="s">
        <v>48</v>
      </c>
      <c r="J521" s="11">
        <v>1106.9433962264152</v>
      </c>
      <c r="K521" s="1">
        <f t="shared" si="16"/>
        <v>-3.9076704345300457</v>
      </c>
      <c r="L521" s="9">
        <v>2</v>
      </c>
      <c r="M521" s="10">
        <v>-2</v>
      </c>
      <c r="N521" s="10" t="str">
        <f t="shared" si="17"/>
        <v>Anamoly</v>
      </c>
    </row>
    <row r="522" spans="1:14" x14ac:dyDescent="0.3">
      <c r="A522" s="11" t="s">
        <v>12</v>
      </c>
      <c r="B522" s="11">
        <v>3006</v>
      </c>
      <c r="C522" s="11">
        <v>200104</v>
      </c>
      <c r="D522" s="12">
        <v>45632</v>
      </c>
      <c r="E522" s="11" t="s">
        <v>11</v>
      </c>
      <c r="F522" s="11">
        <v>1405</v>
      </c>
      <c r="G522" s="11">
        <v>1499.5050135620179</v>
      </c>
      <c r="H522" s="11">
        <v>763.99498643798211</v>
      </c>
      <c r="I522" s="11" t="s">
        <v>47</v>
      </c>
      <c r="J522" s="11">
        <v>1106.9433962264152</v>
      </c>
      <c r="K522" s="1">
        <f t="shared" si="16"/>
        <v>1.4860436427682817</v>
      </c>
      <c r="L522" s="9">
        <v>2</v>
      </c>
      <c r="M522" s="10">
        <v>-2</v>
      </c>
      <c r="N522" s="10" t="str">
        <f t="shared" si="17"/>
        <v>Normal</v>
      </c>
    </row>
    <row r="523" spans="1:14" x14ac:dyDescent="0.3">
      <c r="A523" s="11" t="s">
        <v>12</v>
      </c>
      <c r="B523" s="11">
        <v>3006</v>
      </c>
      <c r="C523" s="11">
        <v>200104</v>
      </c>
      <c r="D523" s="12">
        <v>45639</v>
      </c>
      <c r="E523" s="11" t="s">
        <v>11</v>
      </c>
      <c r="F523" s="11">
        <v>1315</v>
      </c>
      <c r="G523" s="11">
        <v>1577.2794106821175</v>
      </c>
      <c r="H523" s="11">
        <v>778.22058931788263</v>
      </c>
      <c r="I523" s="11" t="s">
        <v>47</v>
      </c>
      <c r="J523" s="11">
        <v>1106.9433962264152</v>
      </c>
      <c r="K523" s="1">
        <f t="shared" si="16"/>
        <v>0.68705830574861959</v>
      </c>
      <c r="L523" s="9">
        <v>2</v>
      </c>
      <c r="M523" s="10">
        <v>-2</v>
      </c>
      <c r="N523" s="10" t="str">
        <f t="shared" si="17"/>
        <v>Normal</v>
      </c>
    </row>
    <row r="524" spans="1:14" x14ac:dyDescent="0.3">
      <c r="A524" s="11" t="s">
        <v>12</v>
      </c>
      <c r="B524" s="11">
        <v>3006</v>
      </c>
      <c r="C524" s="11">
        <v>200104</v>
      </c>
      <c r="D524" s="12">
        <v>45646</v>
      </c>
      <c r="E524" s="11" t="s">
        <v>11</v>
      </c>
      <c r="F524" s="11">
        <v>1355</v>
      </c>
      <c r="G524" s="11">
        <v>1555.5490041796957</v>
      </c>
      <c r="H524" s="11">
        <v>784.20099582030423</v>
      </c>
      <c r="I524" s="11" t="s">
        <v>47</v>
      </c>
      <c r="J524" s="11">
        <v>1106.9433962264152</v>
      </c>
      <c r="K524" s="1">
        <f t="shared" si="16"/>
        <v>0.96000766447170416</v>
      </c>
      <c r="L524" s="9">
        <v>2</v>
      </c>
      <c r="M524" s="10">
        <v>-2</v>
      </c>
      <c r="N524" s="10" t="str">
        <f t="shared" si="17"/>
        <v>Normal</v>
      </c>
    </row>
    <row r="525" spans="1:14" x14ac:dyDescent="0.3">
      <c r="A525" s="11" t="s">
        <v>12</v>
      </c>
      <c r="B525" s="11">
        <v>3006</v>
      </c>
      <c r="C525" s="11">
        <v>200104</v>
      </c>
      <c r="D525" s="12">
        <v>45653</v>
      </c>
      <c r="E525" s="11" t="s">
        <v>11</v>
      </c>
      <c r="F525" s="11">
        <v>778</v>
      </c>
      <c r="G525" s="11">
        <v>1585.6761613447413</v>
      </c>
      <c r="H525" s="11">
        <v>780.57383865525867</v>
      </c>
      <c r="I525" s="11" t="s">
        <v>48</v>
      </c>
      <c r="J525" s="11">
        <v>1106.9433962264152</v>
      </c>
      <c r="K525" s="1">
        <f t="shared" si="16"/>
        <v>-2.0127876349761884</v>
      </c>
      <c r="L525" s="9">
        <v>2</v>
      </c>
      <c r="M525" s="10">
        <v>-2</v>
      </c>
      <c r="N525" s="10" t="str">
        <f t="shared" si="17"/>
        <v>Anamoly</v>
      </c>
    </row>
    <row r="526" spans="1:14" x14ac:dyDescent="0.3">
      <c r="A526" s="11" t="s">
        <v>12</v>
      </c>
      <c r="B526" s="11">
        <v>3006</v>
      </c>
      <c r="C526" s="11">
        <v>200104</v>
      </c>
      <c r="D526" s="12">
        <v>45660</v>
      </c>
      <c r="E526" s="11" t="s">
        <v>11</v>
      </c>
      <c r="F526" s="11">
        <v>1043</v>
      </c>
      <c r="G526" s="11">
        <v>1615.5527996764356</v>
      </c>
      <c r="H526" s="11">
        <v>648.6972003235644</v>
      </c>
      <c r="I526" s="11" t="s">
        <v>47</v>
      </c>
      <c r="J526" s="11">
        <v>1106.9433962264152</v>
      </c>
      <c r="K526" s="1">
        <f t="shared" si="16"/>
        <v>-0.3687210378040009</v>
      </c>
      <c r="L526" s="9">
        <v>2</v>
      </c>
      <c r="M526" s="10">
        <v>-2</v>
      </c>
      <c r="N526" s="10" t="str">
        <f t="shared" si="17"/>
        <v>Normal</v>
      </c>
    </row>
    <row r="527" spans="1:14" x14ac:dyDescent="0.3">
      <c r="A527" s="11" t="s">
        <v>12</v>
      </c>
      <c r="B527" s="11">
        <v>3006</v>
      </c>
      <c r="C527" s="11">
        <v>200104</v>
      </c>
      <c r="D527" s="12">
        <v>45667</v>
      </c>
      <c r="E527" s="11" t="s">
        <v>11</v>
      </c>
      <c r="F527" s="11">
        <v>1241</v>
      </c>
      <c r="G527" s="11">
        <v>1615.9720032107814</v>
      </c>
      <c r="H527" s="11">
        <v>653.27799678921861</v>
      </c>
      <c r="I527" s="11" t="s">
        <v>47</v>
      </c>
      <c r="J527" s="11">
        <v>1106.9433962264152</v>
      </c>
      <c r="K527" s="1">
        <f t="shared" si="16"/>
        <v>0.44198883254880672</v>
      </c>
      <c r="L527" s="9">
        <v>2</v>
      </c>
      <c r="M527" s="10">
        <v>-2</v>
      </c>
      <c r="N527" s="10" t="str">
        <f t="shared" si="17"/>
        <v>Normal</v>
      </c>
    </row>
    <row r="528" spans="1:14" x14ac:dyDescent="0.3">
      <c r="A528" s="11" t="s">
        <v>12</v>
      </c>
      <c r="B528" s="11">
        <v>3006</v>
      </c>
      <c r="C528" s="11">
        <v>200104</v>
      </c>
      <c r="D528" s="12">
        <v>45674</v>
      </c>
      <c r="E528" s="11" t="s">
        <v>11</v>
      </c>
      <c r="F528" s="11">
        <v>1338</v>
      </c>
      <c r="G528" s="11">
        <v>1632.406024190647</v>
      </c>
      <c r="H528" s="11">
        <v>659.34397580935297</v>
      </c>
      <c r="I528" s="11" t="s">
        <v>47</v>
      </c>
      <c r="J528" s="11">
        <v>1106.9433962264152</v>
      </c>
      <c r="K528" s="1">
        <f t="shared" si="16"/>
        <v>0.78977491854544457</v>
      </c>
      <c r="L528" s="9">
        <v>2</v>
      </c>
      <c r="M528" s="10">
        <v>-2</v>
      </c>
      <c r="N528" s="10" t="str">
        <f t="shared" si="17"/>
        <v>Normal</v>
      </c>
    </row>
    <row r="529" spans="1:14" x14ac:dyDescent="0.3">
      <c r="A529" s="11" t="s">
        <v>12</v>
      </c>
      <c r="B529" s="11">
        <v>3006</v>
      </c>
      <c r="C529" s="11">
        <v>200104</v>
      </c>
      <c r="D529" s="12">
        <v>45681</v>
      </c>
      <c r="E529" s="11" t="s">
        <v>11</v>
      </c>
      <c r="F529" s="11">
        <v>772</v>
      </c>
      <c r="G529" s="11">
        <v>1648.0510161719408</v>
      </c>
      <c r="H529" s="11">
        <v>657.19898382805934</v>
      </c>
      <c r="I529" s="11" t="s">
        <v>47</v>
      </c>
      <c r="J529" s="11">
        <v>1106.9433962264152</v>
      </c>
      <c r="K529" s="1">
        <f t="shared" si="16"/>
        <v>-1.5365563679558634</v>
      </c>
      <c r="L529" s="9">
        <v>2</v>
      </c>
      <c r="M529" s="10">
        <v>-2</v>
      </c>
      <c r="N529" s="10" t="str">
        <f t="shared" si="17"/>
        <v>Normal</v>
      </c>
    </row>
    <row r="530" spans="1:14" x14ac:dyDescent="0.3">
      <c r="A530" s="11" t="s">
        <v>12</v>
      </c>
      <c r="B530" s="11">
        <v>3006</v>
      </c>
      <c r="C530" s="11">
        <v>200104</v>
      </c>
      <c r="D530" s="12">
        <v>45688</v>
      </c>
      <c r="E530" s="11" t="s">
        <v>11</v>
      </c>
      <c r="F530" s="11">
        <v>1308</v>
      </c>
      <c r="G530" s="11">
        <v>1640.8187467377015</v>
      </c>
      <c r="H530" s="11">
        <v>670.93125326229847</v>
      </c>
      <c r="I530" s="11" t="s">
        <v>47</v>
      </c>
      <c r="J530" s="11">
        <v>1106.9433962264152</v>
      </c>
      <c r="K530" s="1">
        <f t="shared" ref="K530:K593" si="18">(F530-AVERAGE(F522:F529))/_xlfn.STDEV.P(F522:F529)</f>
        <v>0.62739235642637137</v>
      </c>
      <c r="L530" s="9">
        <v>2</v>
      </c>
      <c r="M530" s="10">
        <v>-2</v>
      </c>
      <c r="N530" s="10" t="str">
        <f t="shared" si="17"/>
        <v>Normal</v>
      </c>
    </row>
    <row r="531" spans="1:14" x14ac:dyDescent="0.3">
      <c r="A531" s="11" t="s">
        <v>12</v>
      </c>
      <c r="B531" s="11">
        <v>3006</v>
      </c>
      <c r="C531" s="11">
        <v>200104</v>
      </c>
      <c r="D531" s="12">
        <v>45695</v>
      </c>
      <c r="E531" s="11" t="s">
        <v>11</v>
      </c>
      <c r="F531" s="11">
        <v>1318</v>
      </c>
      <c r="G531" s="11">
        <v>1607.5621925952357</v>
      </c>
      <c r="H531" s="11">
        <v>679.93780740476427</v>
      </c>
      <c r="I531" s="11" t="s">
        <v>47</v>
      </c>
      <c r="J531" s="11">
        <v>1106.9433962264152</v>
      </c>
      <c r="K531" s="1">
        <f t="shared" si="18"/>
        <v>0.75138171346895255</v>
      </c>
      <c r="L531" s="9">
        <v>2</v>
      </c>
      <c r="M531" s="10">
        <v>-2</v>
      </c>
      <c r="N531" s="10" t="str">
        <f t="shared" si="17"/>
        <v>Normal</v>
      </c>
    </row>
    <row r="532" spans="1:14" x14ac:dyDescent="0.3">
      <c r="A532" s="11" t="s">
        <v>13</v>
      </c>
      <c r="B532" s="11">
        <v>3007</v>
      </c>
      <c r="C532" s="11">
        <v>200108</v>
      </c>
      <c r="D532" s="12">
        <v>45331</v>
      </c>
      <c r="E532" s="11" t="s">
        <v>7</v>
      </c>
      <c r="F532" s="11">
        <v>343</v>
      </c>
      <c r="G532" s="11"/>
      <c r="H532" s="11"/>
      <c r="I532" s="11" t="s">
        <v>47</v>
      </c>
      <c r="J532" s="11">
        <v>414.16981132075472</v>
      </c>
      <c r="K532" s="1">
        <v>0</v>
      </c>
      <c r="L532" s="9">
        <v>2</v>
      </c>
      <c r="M532" s="10">
        <v>-2</v>
      </c>
      <c r="N532" s="10" t="str">
        <f t="shared" si="17"/>
        <v>Normal</v>
      </c>
    </row>
    <row r="533" spans="1:14" x14ac:dyDescent="0.3">
      <c r="A533" s="11" t="s">
        <v>13</v>
      </c>
      <c r="B533" s="11">
        <v>3007</v>
      </c>
      <c r="C533" s="11">
        <v>200108</v>
      </c>
      <c r="D533" s="12">
        <v>45338</v>
      </c>
      <c r="E533" s="11" t="s">
        <v>7</v>
      </c>
      <c r="F533" s="11">
        <v>381</v>
      </c>
      <c r="G533" s="11">
        <v>343</v>
      </c>
      <c r="H533" s="11">
        <v>343</v>
      </c>
      <c r="I533" s="11" t="s">
        <v>48</v>
      </c>
      <c r="J533" s="11">
        <v>414.16981132075472</v>
      </c>
      <c r="K533" s="1">
        <v>0</v>
      </c>
      <c r="L533" s="9">
        <v>2</v>
      </c>
      <c r="M533" s="10">
        <v>-2</v>
      </c>
      <c r="N533" s="10" t="str">
        <f t="shared" si="17"/>
        <v>Normal</v>
      </c>
    </row>
    <row r="534" spans="1:14" x14ac:dyDescent="0.3">
      <c r="A534" s="11" t="s">
        <v>13</v>
      </c>
      <c r="B534" s="11">
        <v>3007</v>
      </c>
      <c r="C534" s="11">
        <v>200108</v>
      </c>
      <c r="D534" s="12">
        <v>45345</v>
      </c>
      <c r="E534" s="11" t="s">
        <v>7</v>
      </c>
      <c r="F534" s="11">
        <v>338</v>
      </c>
      <c r="G534" s="11">
        <v>400</v>
      </c>
      <c r="H534" s="11">
        <v>324</v>
      </c>
      <c r="I534" s="11" t="s">
        <v>47</v>
      </c>
      <c r="J534" s="11">
        <v>414.16981132075472</v>
      </c>
      <c r="K534" s="1">
        <f t="shared" si="18"/>
        <v>-1.6075011912546604</v>
      </c>
      <c r="L534" s="9">
        <v>2</v>
      </c>
      <c r="M534" s="10">
        <v>-2</v>
      </c>
      <c r="N534" s="10" t="str">
        <f t="shared" si="17"/>
        <v>Normal</v>
      </c>
    </row>
    <row r="535" spans="1:14" x14ac:dyDescent="0.3">
      <c r="A535" s="11" t="s">
        <v>13</v>
      </c>
      <c r="B535" s="11">
        <v>3007</v>
      </c>
      <c r="C535" s="11">
        <v>200108</v>
      </c>
      <c r="D535" s="12">
        <v>45352</v>
      </c>
      <c r="E535" s="11" t="s">
        <v>7</v>
      </c>
      <c r="F535" s="11">
        <v>296</v>
      </c>
      <c r="G535" s="11">
        <v>392.40138886377247</v>
      </c>
      <c r="H535" s="11">
        <v>315.59861113622753</v>
      </c>
      <c r="I535" s="11" t="s">
        <v>48</v>
      </c>
      <c r="J535" s="11">
        <v>414.16981132075472</v>
      </c>
      <c r="K535" s="1">
        <f t="shared" si="18"/>
        <v>-1.3231027415752135</v>
      </c>
      <c r="L535" s="9">
        <v>2</v>
      </c>
      <c r="M535" s="10">
        <v>-2</v>
      </c>
      <c r="N535" s="10" t="str">
        <f t="shared" si="17"/>
        <v>Normal</v>
      </c>
    </row>
    <row r="536" spans="1:14" x14ac:dyDescent="0.3">
      <c r="A536" s="11" t="s">
        <v>13</v>
      </c>
      <c r="B536" s="11">
        <v>3007</v>
      </c>
      <c r="C536" s="11">
        <v>200108</v>
      </c>
      <c r="D536" s="12">
        <v>45359</v>
      </c>
      <c r="E536" s="11" t="s">
        <v>7</v>
      </c>
      <c r="F536" s="11">
        <v>340</v>
      </c>
      <c r="G536" s="11">
        <v>399.74118192731612</v>
      </c>
      <c r="H536" s="11">
        <v>279.25881807268388</v>
      </c>
      <c r="I536" s="11" t="s">
        <v>47</v>
      </c>
      <c r="J536" s="11">
        <v>414.16981132075472</v>
      </c>
      <c r="K536" s="1">
        <f t="shared" si="18"/>
        <v>-0.92676039612514916</v>
      </c>
      <c r="L536" s="9">
        <v>2</v>
      </c>
      <c r="M536" s="10">
        <v>-2</v>
      </c>
      <c r="N536" s="10" t="str">
        <f t="shared" si="17"/>
        <v>Normal</v>
      </c>
    </row>
    <row r="537" spans="1:14" x14ac:dyDescent="0.3">
      <c r="A537" s="11" t="s">
        <v>13</v>
      </c>
      <c r="B537" s="11">
        <v>3007</v>
      </c>
      <c r="C537" s="11">
        <v>200108</v>
      </c>
      <c r="D537" s="12">
        <v>45366</v>
      </c>
      <c r="E537" s="11" t="s">
        <v>7</v>
      </c>
      <c r="F537" s="11">
        <v>359</v>
      </c>
      <c r="G537" s="11">
        <v>393.48283585707048</v>
      </c>
      <c r="H537" s="11">
        <v>285.71716414292956</v>
      </c>
      <c r="I537" s="11" t="s">
        <v>47</v>
      </c>
      <c r="J537" s="11">
        <v>414.16981132075472</v>
      </c>
      <c r="K537" s="1">
        <f t="shared" si="18"/>
        <v>-0.66980903091926725</v>
      </c>
      <c r="L537" s="9">
        <v>2</v>
      </c>
      <c r="M537" s="10">
        <v>-2</v>
      </c>
      <c r="N537" s="10" t="str">
        <f t="shared" si="17"/>
        <v>Normal</v>
      </c>
    </row>
    <row r="538" spans="1:14" x14ac:dyDescent="0.3">
      <c r="A538" s="11" t="s">
        <v>13</v>
      </c>
      <c r="B538" s="11">
        <v>3007</v>
      </c>
      <c r="C538" s="11">
        <v>200108</v>
      </c>
      <c r="D538" s="12">
        <v>45373</v>
      </c>
      <c r="E538" s="11" t="s">
        <v>7</v>
      </c>
      <c r="F538" s="11">
        <v>426</v>
      </c>
      <c r="G538" s="11">
        <v>394.10277409052861</v>
      </c>
      <c r="H538" s="11">
        <v>291.56389257613802</v>
      </c>
      <c r="I538" s="11" t="s">
        <v>48</v>
      </c>
      <c r="J538" s="11">
        <v>414.16981132075472</v>
      </c>
      <c r="K538" s="1">
        <f t="shared" si="18"/>
        <v>-0.3788436062159512</v>
      </c>
      <c r="L538" s="9">
        <v>2</v>
      </c>
      <c r="M538" s="10">
        <v>-2</v>
      </c>
      <c r="N538" s="10" t="str">
        <f t="shared" si="17"/>
        <v>Normal</v>
      </c>
    </row>
    <row r="539" spans="1:14" x14ac:dyDescent="0.3">
      <c r="A539" s="11" t="s">
        <v>13</v>
      </c>
      <c r="B539" s="11">
        <v>3007</v>
      </c>
      <c r="C539" s="11">
        <v>200108</v>
      </c>
      <c r="D539" s="12">
        <v>45380</v>
      </c>
      <c r="E539" s="11" t="s">
        <v>7</v>
      </c>
      <c r="F539" s="11">
        <v>346</v>
      </c>
      <c r="G539" s="11">
        <v>429.81965387482808</v>
      </c>
      <c r="H539" s="11">
        <v>279.60891755374337</v>
      </c>
      <c r="I539" s="11" t="s">
        <v>47</v>
      </c>
      <c r="J539" s="11">
        <v>414.16981132075472</v>
      </c>
      <c r="K539" s="1">
        <f t="shared" si="18"/>
        <v>-0.40287658613925781</v>
      </c>
      <c r="L539" s="9">
        <v>2</v>
      </c>
      <c r="M539" s="10">
        <v>-2</v>
      </c>
      <c r="N539" s="10" t="str">
        <f t="shared" si="17"/>
        <v>Normal</v>
      </c>
    </row>
    <row r="540" spans="1:14" x14ac:dyDescent="0.3">
      <c r="A540" s="11" t="s">
        <v>13</v>
      </c>
      <c r="B540" s="11">
        <v>3007</v>
      </c>
      <c r="C540" s="11">
        <v>200108</v>
      </c>
      <c r="D540" s="12">
        <v>45387</v>
      </c>
      <c r="E540" s="11" t="s">
        <v>7</v>
      </c>
      <c r="F540" s="11">
        <v>344</v>
      </c>
      <c r="G540" s="11">
        <v>424.11569087475311</v>
      </c>
      <c r="H540" s="11">
        <v>283.13430912524689</v>
      </c>
      <c r="I540" s="11" t="s">
        <v>47</v>
      </c>
      <c r="J540" s="11">
        <v>414.16981132075472</v>
      </c>
      <c r="K540" s="1">
        <f t="shared" si="18"/>
        <v>-0.27308570480892491</v>
      </c>
      <c r="L540" s="9">
        <v>2</v>
      </c>
      <c r="M540" s="10">
        <v>-2</v>
      </c>
      <c r="N540" s="10" t="str">
        <f t="shared" si="17"/>
        <v>Normal</v>
      </c>
    </row>
    <row r="541" spans="1:14" x14ac:dyDescent="0.3">
      <c r="A541" s="11" t="s">
        <v>13</v>
      </c>
      <c r="B541" s="11">
        <v>3007</v>
      </c>
      <c r="C541" s="11">
        <v>200108</v>
      </c>
      <c r="D541" s="12">
        <v>45394</v>
      </c>
      <c r="E541" s="11" t="s">
        <v>7</v>
      </c>
      <c r="F541" s="11">
        <v>335</v>
      </c>
      <c r="G541" s="11">
        <v>424.16839248378221</v>
      </c>
      <c r="H541" s="11">
        <v>283.33160751621779</v>
      </c>
      <c r="I541" s="11" t="s">
        <v>47</v>
      </c>
      <c r="J541" s="11">
        <v>414.16981132075472</v>
      </c>
      <c r="K541" s="1">
        <f t="shared" si="18"/>
        <v>-0.53253132707675011</v>
      </c>
      <c r="L541" s="9">
        <v>2</v>
      </c>
      <c r="M541" s="10">
        <v>-2</v>
      </c>
      <c r="N541" s="10" t="str">
        <f t="shared" si="17"/>
        <v>Normal</v>
      </c>
    </row>
    <row r="542" spans="1:14" x14ac:dyDescent="0.3">
      <c r="A542" s="11" t="s">
        <v>13</v>
      </c>
      <c r="B542" s="11">
        <v>3007</v>
      </c>
      <c r="C542" s="11">
        <v>200108</v>
      </c>
      <c r="D542" s="12">
        <v>45401</v>
      </c>
      <c r="E542" s="11" t="s">
        <v>7</v>
      </c>
      <c r="F542" s="11">
        <v>366</v>
      </c>
      <c r="G542" s="11">
        <v>416.0514511233963</v>
      </c>
      <c r="H542" s="11">
        <v>279.9485488766037</v>
      </c>
      <c r="I542" s="11" t="s">
        <v>47</v>
      </c>
      <c r="J542" s="11">
        <v>414.16981132075472</v>
      </c>
      <c r="K542" s="1">
        <f t="shared" si="18"/>
        <v>0.52901149653255619</v>
      </c>
      <c r="L542" s="9">
        <v>2</v>
      </c>
      <c r="M542" s="10">
        <v>-2</v>
      </c>
      <c r="N542" s="10" t="str">
        <f t="shared" si="17"/>
        <v>Normal</v>
      </c>
    </row>
    <row r="543" spans="1:14" x14ac:dyDescent="0.3">
      <c r="A543" s="11" t="s">
        <v>13</v>
      </c>
      <c r="B543" s="11">
        <v>3007</v>
      </c>
      <c r="C543" s="11">
        <v>200108</v>
      </c>
      <c r="D543" s="12">
        <v>45408</v>
      </c>
      <c r="E543" s="11" t="s">
        <v>7</v>
      </c>
      <c r="F543" s="11">
        <v>507</v>
      </c>
      <c r="G543" s="11">
        <v>420.01277253184253</v>
      </c>
      <c r="H543" s="11">
        <v>282.98722746815747</v>
      </c>
      <c r="I543" s="11" t="s">
        <v>48</v>
      </c>
      <c r="J543" s="11">
        <v>414.16981132075472</v>
      </c>
      <c r="K543" s="1">
        <f t="shared" si="18"/>
        <v>4.5392995861531817</v>
      </c>
      <c r="L543" s="9">
        <v>2</v>
      </c>
      <c r="M543" s="10">
        <v>-2</v>
      </c>
      <c r="N543" s="10" t="str">
        <f t="shared" si="17"/>
        <v>Anamoly</v>
      </c>
    </row>
    <row r="544" spans="1:14" x14ac:dyDescent="0.3">
      <c r="A544" s="11" t="s">
        <v>13</v>
      </c>
      <c r="B544" s="11">
        <v>3007</v>
      </c>
      <c r="C544" s="11">
        <v>200108</v>
      </c>
      <c r="D544" s="12">
        <v>45415</v>
      </c>
      <c r="E544" s="11" t="s">
        <v>7</v>
      </c>
      <c r="F544" s="11">
        <v>487</v>
      </c>
      <c r="G544" s="11">
        <v>489.50580891940183</v>
      </c>
      <c r="H544" s="11">
        <v>266.24419108059817</v>
      </c>
      <c r="I544" s="11" t="s">
        <v>47</v>
      </c>
      <c r="J544" s="11">
        <v>414.16981132075472</v>
      </c>
      <c r="K544" s="1">
        <f t="shared" si="18"/>
        <v>1.9551054239656898</v>
      </c>
      <c r="L544" s="9">
        <v>2</v>
      </c>
      <c r="M544" s="10">
        <v>-2</v>
      </c>
      <c r="N544" s="10" t="str">
        <f t="shared" si="17"/>
        <v>Normal</v>
      </c>
    </row>
    <row r="545" spans="1:14" x14ac:dyDescent="0.3">
      <c r="A545" s="11" t="s">
        <v>13</v>
      </c>
      <c r="B545" s="11">
        <v>3007</v>
      </c>
      <c r="C545" s="11">
        <v>200108</v>
      </c>
      <c r="D545" s="12">
        <v>45422</v>
      </c>
      <c r="E545" s="11" t="s">
        <v>7</v>
      </c>
      <c r="F545" s="11">
        <v>401</v>
      </c>
      <c r="G545" s="11">
        <v>524.10832002650432</v>
      </c>
      <c r="H545" s="11">
        <v>268.39167997349568</v>
      </c>
      <c r="I545" s="11" t="s">
        <v>47</v>
      </c>
      <c r="J545" s="11">
        <v>414.16981132075472</v>
      </c>
      <c r="K545" s="1">
        <f t="shared" si="18"/>
        <v>7.4300991895018653E-2</v>
      </c>
      <c r="L545" s="9">
        <v>2</v>
      </c>
      <c r="M545" s="10">
        <v>-2</v>
      </c>
      <c r="N545" s="10" t="str">
        <f t="shared" si="17"/>
        <v>Normal</v>
      </c>
    </row>
    <row r="546" spans="1:14" x14ac:dyDescent="0.3">
      <c r="A546" s="11" t="s">
        <v>13</v>
      </c>
      <c r="B546" s="11">
        <v>3007</v>
      </c>
      <c r="C546" s="11">
        <v>200108</v>
      </c>
      <c r="D546" s="12">
        <v>45429</v>
      </c>
      <c r="E546" s="11" t="s">
        <v>7</v>
      </c>
      <c r="F546" s="11">
        <v>386</v>
      </c>
      <c r="G546" s="11">
        <v>526.21968569556293</v>
      </c>
      <c r="H546" s="11">
        <v>276.78031430443707</v>
      </c>
      <c r="I546" s="11" t="s">
        <v>47</v>
      </c>
      <c r="J546" s="11">
        <v>414.16981132075472</v>
      </c>
      <c r="K546" s="1">
        <f t="shared" si="18"/>
        <v>-0.24855739354306977</v>
      </c>
      <c r="L546" s="9">
        <v>2</v>
      </c>
      <c r="M546" s="10">
        <v>-2</v>
      </c>
      <c r="N546" s="10" t="str">
        <f t="shared" si="17"/>
        <v>Normal</v>
      </c>
    </row>
    <row r="547" spans="1:14" x14ac:dyDescent="0.3">
      <c r="A547" s="11" t="s">
        <v>13</v>
      </c>
      <c r="B547" s="11">
        <v>3007</v>
      </c>
      <c r="C547" s="11">
        <v>200108</v>
      </c>
      <c r="D547" s="12">
        <v>45436</v>
      </c>
      <c r="E547" s="11" t="s">
        <v>7</v>
      </c>
      <c r="F547" s="11">
        <v>392</v>
      </c>
      <c r="G547" s="11">
        <v>520.09207094308272</v>
      </c>
      <c r="H547" s="11">
        <v>272.90792905691728</v>
      </c>
      <c r="I547" s="11" t="s">
        <v>47</v>
      </c>
      <c r="J547" s="11">
        <v>414.16981132075472</v>
      </c>
      <c r="K547" s="1">
        <f t="shared" si="18"/>
        <v>-7.2820205465646146E-2</v>
      </c>
      <c r="L547" s="9">
        <v>2</v>
      </c>
      <c r="M547" s="10">
        <v>-2</v>
      </c>
      <c r="N547" s="10" t="str">
        <f t="shared" si="17"/>
        <v>Normal</v>
      </c>
    </row>
    <row r="548" spans="1:14" x14ac:dyDescent="0.3">
      <c r="A548" s="11" t="s">
        <v>13</v>
      </c>
      <c r="B548" s="11">
        <v>3007</v>
      </c>
      <c r="C548" s="11">
        <v>200108</v>
      </c>
      <c r="D548" s="12">
        <v>45443</v>
      </c>
      <c r="E548" s="11" t="s">
        <v>7</v>
      </c>
      <c r="F548" s="11">
        <v>260</v>
      </c>
      <c r="G548" s="11">
        <v>520.05386241545739</v>
      </c>
      <c r="H548" s="11">
        <v>284.44613758454267</v>
      </c>
      <c r="I548" s="11" t="s">
        <v>48</v>
      </c>
      <c r="J548" s="11">
        <v>414.16981132075472</v>
      </c>
      <c r="K548" s="1">
        <f t="shared" si="18"/>
        <v>-2.4150311727187481</v>
      </c>
      <c r="L548" s="9">
        <v>2</v>
      </c>
      <c r="M548" s="10">
        <v>-2</v>
      </c>
      <c r="N548" s="10" t="str">
        <f t="shared" si="17"/>
        <v>Anamoly</v>
      </c>
    </row>
    <row r="549" spans="1:14" x14ac:dyDescent="0.3">
      <c r="A549" s="11" t="s">
        <v>13</v>
      </c>
      <c r="B549" s="11">
        <v>3007</v>
      </c>
      <c r="C549" s="11">
        <v>200108</v>
      </c>
      <c r="D549" s="12">
        <v>45450</v>
      </c>
      <c r="E549" s="11" t="s">
        <v>7</v>
      </c>
      <c r="F549" s="11">
        <v>320</v>
      </c>
      <c r="G549" s="11">
        <v>539.59366743286637</v>
      </c>
      <c r="H549" s="11">
        <v>243.9063325671336</v>
      </c>
      <c r="I549" s="11" t="s">
        <v>47</v>
      </c>
      <c r="J549" s="11">
        <v>414.16981132075472</v>
      </c>
      <c r="K549" s="1">
        <f t="shared" si="18"/>
        <v>-0.97061986145034729</v>
      </c>
      <c r="L549" s="9">
        <v>2</v>
      </c>
      <c r="M549" s="10">
        <v>-2</v>
      </c>
      <c r="N549" s="10" t="str">
        <f t="shared" si="17"/>
        <v>Normal</v>
      </c>
    </row>
    <row r="550" spans="1:14" x14ac:dyDescent="0.3">
      <c r="A550" s="11" t="s">
        <v>13</v>
      </c>
      <c r="B550" s="11">
        <v>3007</v>
      </c>
      <c r="C550" s="11">
        <v>200108</v>
      </c>
      <c r="D550" s="12">
        <v>45457</v>
      </c>
      <c r="E550" s="11" t="s">
        <v>7</v>
      </c>
      <c r="F550" s="11">
        <v>384</v>
      </c>
      <c r="G550" s="11">
        <v>540.8963147208035</v>
      </c>
      <c r="H550" s="11">
        <v>238.85368527919644</v>
      </c>
      <c r="I550" s="11" t="s">
        <v>47</v>
      </c>
      <c r="J550" s="11">
        <v>414.16981132075472</v>
      </c>
      <c r="K550" s="1">
        <f t="shared" si="18"/>
        <v>-7.7803587008380137E-2</v>
      </c>
      <c r="L550" s="9">
        <v>2</v>
      </c>
      <c r="M550" s="10">
        <v>-2</v>
      </c>
      <c r="N550" s="10" t="str">
        <f t="shared" si="17"/>
        <v>Normal</v>
      </c>
    </row>
    <row r="551" spans="1:14" x14ac:dyDescent="0.3">
      <c r="A551" s="11" t="s">
        <v>13</v>
      </c>
      <c r="B551" s="11">
        <v>3007</v>
      </c>
      <c r="C551" s="11">
        <v>200108</v>
      </c>
      <c r="D551" s="12">
        <v>45464</v>
      </c>
      <c r="E551" s="11" t="s">
        <v>7</v>
      </c>
      <c r="F551" s="11">
        <v>347</v>
      </c>
      <c r="G551" s="11">
        <v>542.18977767950742</v>
      </c>
      <c r="H551" s="11">
        <v>242.06022232049253</v>
      </c>
      <c r="I551" s="11" t="s">
        <v>47</v>
      </c>
      <c r="J551" s="11">
        <v>414.16981132075472</v>
      </c>
      <c r="K551" s="1">
        <f t="shared" si="18"/>
        <v>-0.60140694835630537</v>
      </c>
      <c r="L551" s="9">
        <v>2</v>
      </c>
      <c r="M551" s="10">
        <v>-2</v>
      </c>
      <c r="N551" s="10" t="str">
        <f t="shared" si="17"/>
        <v>Normal</v>
      </c>
    </row>
    <row r="552" spans="1:14" x14ac:dyDescent="0.3">
      <c r="A552" s="11" t="s">
        <v>13</v>
      </c>
      <c r="B552" s="11">
        <v>3007</v>
      </c>
      <c r="C552" s="11">
        <v>200108</v>
      </c>
      <c r="D552" s="12">
        <v>45471</v>
      </c>
      <c r="E552" s="11" t="s">
        <v>7</v>
      </c>
      <c r="F552" s="11">
        <v>331</v>
      </c>
      <c r="G552" s="11">
        <v>495.97748281726126</v>
      </c>
      <c r="H552" s="11">
        <v>248.27251718273874</v>
      </c>
      <c r="I552" s="11" t="s">
        <v>47</v>
      </c>
      <c r="J552" s="11">
        <v>414.16981132075472</v>
      </c>
      <c r="K552" s="1">
        <f t="shared" si="18"/>
        <v>-0.66409649713164121</v>
      </c>
      <c r="L552" s="9">
        <v>2</v>
      </c>
      <c r="M552" s="10">
        <v>-2</v>
      </c>
      <c r="N552" s="10" t="str">
        <f t="shared" si="17"/>
        <v>Normal</v>
      </c>
    </row>
    <row r="553" spans="1:14" x14ac:dyDescent="0.3">
      <c r="A553" s="11" t="s">
        <v>13</v>
      </c>
      <c r="B553" s="11">
        <v>3007</v>
      </c>
      <c r="C553" s="11">
        <v>200108</v>
      </c>
      <c r="D553" s="12">
        <v>45478</v>
      </c>
      <c r="E553" s="11" t="s">
        <v>7</v>
      </c>
      <c r="F553" s="11">
        <v>294</v>
      </c>
      <c r="G553" s="11">
        <v>442.43556452333434</v>
      </c>
      <c r="H553" s="11">
        <v>262.81443547666566</v>
      </c>
      <c r="I553" s="11" t="s">
        <v>47</v>
      </c>
      <c r="J553" s="11">
        <v>414.16981132075472</v>
      </c>
      <c r="K553" s="1">
        <f t="shared" si="18"/>
        <v>-1.3055256987003621</v>
      </c>
      <c r="L553" s="9">
        <v>2</v>
      </c>
      <c r="M553" s="10">
        <v>-2</v>
      </c>
      <c r="N553" s="10" t="str">
        <f t="shared" si="17"/>
        <v>Normal</v>
      </c>
    </row>
    <row r="554" spans="1:14" x14ac:dyDescent="0.3">
      <c r="A554" s="11" t="s">
        <v>13</v>
      </c>
      <c r="B554" s="11">
        <v>3007</v>
      </c>
      <c r="C554" s="11">
        <v>200108</v>
      </c>
      <c r="D554" s="12">
        <v>45485</v>
      </c>
      <c r="E554" s="11" t="s">
        <v>7</v>
      </c>
      <c r="F554" s="11">
        <v>331</v>
      </c>
      <c r="G554" s="11">
        <v>428.12491209559647</v>
      </c>
      <c r="H554" s="11">
        <v>250.37508790440353</v>
      </c>
      <c r="I554" s="11" t="s">
        <v>47</v>
      </c>
      <c r="J554" s="11">
        <v>414.16981132075472</v>
      </c>
      <c r="K554" s="1">
        <f t="shared" si="18"/>
        <v>-0.18565419206549666</v>
      </c>
      <c r="L554" s="9">
        <v>2</v>
      </c>
      <c r="M554" s="10">
        <v>-2</v>
      </c>
      <c r="N554" s="10" t="str">
        <f t="shared" si="17"/>
        <v>Normal</v>
      </c>
    </row>
    <row r="555" spans="1:14" x14ac:dyDescent="0.3">
      <c r="A555" s="11" t="s">
        <v>13</v>
      </c>
      <c r="B555" s="11">
        <v>3007</v>
      </c>
      <c r="C555" s="11">
        <v>200108</v>
      </c>
      <c r="D555" s="12">
        <v>45492</v>
      </c>
      <c r="E555" s="11" t="s">
        <v>7</v>
      </c>
      <c r="F555" s="11">
        <v>338</v>
      </c>
      <c r="G555" s="11">
        <v>413.92828013023143</v>
      </c>
      <c r="H555" s="11">
        <v>250.82171986976857</v>
      </c>
      <c r="I555" s="11" t="s">
        <v>47</v>
      </c>
      <c r="J555" s="11">
        <v>414.16981132075472</v>
      </c>
      <c r="K555" s="1">
        <f t="shared" si="18"/>
        <v>0.13794662804530994</v>
      </c>
      <c r="L555" s="9">
        <v>2</v>
      </c>
      <c r="M555" s="10">
        <v>-2</v>
      </c>
      <c r="N555" s="10" t="str">
        <f t="shared" si="17"/>
        <v>Normal</v>
      </c>
    </row>
    <row r="556" spans="1:14" x14ac:dyDescent="0.3">
      <c r="A556" s="11" t="s">
        <v>13</v>
      </c>
      <c r="B556" s="11">
        <v>3007</v>
      </c>
      <c r="C556" s="11">
        <v>200108</v>
      </c>
      <c r="D556" s="12">
        <v>45499</v>
      </c>
      <c r="E556" s="11" t="s">
        <v>7</v>
      </c>
      <c r="F556" s="11">
        <v>355</v>
      </c>
      <c r="G556" s="11">
        <v>394.23212426563293</v>
      </c>
      <c r="H556" s="11">
        <v>257.01787573436707</v>
      </c>
      <c r="I556" s="11" t="s">
        <v>47</v>
      </c>
      <c r="J556" s="11">
        <v>414.16981132075472</v>
      </c>
      <c r="K556" s="1">
        <f t="shared" si="18"/>
        <v>0.85632506286857124</v>
      </c>
      <c r="L556" s="9">
        <v>2</v>
      </c>
      <c r="M556" s="10">
        <v>-2</v>
      </c>
      <c r="N556" s="10" t="str">
        <f t="shared" si="17"/>
        <v>Normal</v>
      </c>
    </row>
    <row r="557" spans="1:14" x14ac:dyDescent="0.3">
      <c r="A557" s="11" t="s">
        <v>13</v>
      </c>
      <c r="B557" s="11">
        <v>3007</v>
      </c>
      <c r="C557" s="11">
        <v>200108</v>
      </c>
      <c r="D557" s="12">
        <v>45506</v>
      </c>
      <c r="E557" s="11" t="s">
        <v>7</v>
      </c>
      <c r="F557" s="11">
        <v>374</v>
      </c>
      <c r="G557" s="11">
        <v>386.70365840057019</v>
      </c>
      <c r="H557" s="11">
        <v>288.29634159942981</v>
      </c>
      <c r="I557" s="11" t="s">
        <v>47</v>
      </c>
      <c r="J557" s="11">
        <v>414.16981132075472</v>
      </c>
      <c r="K557" s="1">
        <f t="shared" si="18"/>
        <v>1.4836295180675847</v>
      </c>
      <c r="L557" s="9">
        <v>2</v>
      </c>
      <c r="M557" s="10">
        <v>-2</v>
      </c>
      <c r="N557" s="10" t="str">
        <f t="shared" si="17"/>
        <v>Normal</v>
      </c>
    </row>
    <row r="558" spans="1:14" x14ac:dyDescent="0.3">
      <c r="A558" s="11" t="s">
        <v>13</v>
      </c>
      <c r="B558" s="11">
        <v>3007</v>
      </c>
      <c r="C558" s="11">
        <v>200108</v>
      </c>
      <c r="D558" s="12">
        <v>45513</v>
      </c>
      <c r="E558" s="11" t="s">
        <v>7</v>
      </c>
      <c r="F558" s="11">
        <v>350</v>
      </c>
      <c r="G558" s="11">
        <v>396.70712535013712</v>
      </c>
      <c r="H558" s="11">
        <v>291.79287464986288</v>
      </c>
      <c r="I558" s="11" t="s">
        <v>47</v>
      </c>
      <c r="J558" s="11">
        <v>414.16981132075472</v>
      </c>
      <c r="K558" s="1">
        <f t="shared" si="18"/>
        <v>0.21922665268522834</v>
      </c>
      <c r="L558" s="9">
        <v>2</v>
      </c>
      <c r="M558" s="10">
        <v>-2</v>
      </c>
      <c r="N558" s="10" t="str">
        <f t="shared" si="17"/>
        <v>Normal</v>
      </c>
    </row>
    <row r="559" spans="1:14" x14ac:dyDescent="0.3">
      <c r="A559" s="11" t="s">
        <v>13</v>
      </c>
      <c r="B559" s="11">
        <v>3007</v>
      </c>
      <c r="C559" s="11">
        <v>200108</v>
      </c>
      <c r="D559" s="12">
        <v>45520</v>
      </c>
      <c r="E559" s="11" t="s">
        <v>7</v>
      </c>
      <c r="F559" s="11">
        <v>428</v>
      </c>
      <c r="G559" s="11">
        <v>383.65775990588617</v>
      </c>
      <c r="H559" s="11">
        <v>296.34224009411383</v>
      </c>
      <c r="I559" s="11" t="s">
        <v>48</v>
      </c>
      <c r="J559" s="11">
        <v>414.16981132075472</v>
      </c>
      <c r="K559" s="1">
        <f t="shared" si="18"/>
        <v>4.03135663349211</v>
      </c>
      <c r="L559" s="9">
        <v>2</v>
      </c>
      <c r="M559" s="10">
        <v>-2</v>
      </c>
      <c r="N559" s="10" t="str">
        <f t="shared" si="17"/>
        <v>Anamoly</v>
      </c>
    </row>
    <row r="560" spans="1:14" x14ac:dyDescent="0.3">
      <c r="A560" s="11" t="s">
        <v>13</v>
      </c>
      <c r="B560" s="11">
        <v>3007</v>
      </c>
      <c r="C560" s="11">
        <v>200108</v>
      </c>
      <c r="D560" s="12">
        <v>45527</v>
      </c>
      <c r="E560" s="11" t="s">
        <v>7</v>
      </c>
      <c r="F560" s="11">
        <v>476</v>
      </c>
      <c r="G560" s="11">
        <v>423.22382009991679</v>
      </c>
      <c r="H560" s="11">
        <v>277.02617990008321</v>
      </c>
      <c r="I560" s="11" t="s">
        <v>48</v>
      </c>
      <c r="J560" s="11">
        <v>414.16981132075472</v>
      </c>
      <c r="K560" s="1">
        <f t="shared" si="18"/>
        <v>3.4439680374579202</v>
      </c>
      <c r="L560" s="9">
        <v>2</v>
      </c>
      <c r="M560" s="10">
        <v>-2</v>
      </c>
      <c r="N560" s="10" t="str">
        <f t="shared" si="17"/>
        <v>Anamoly</v>
      </c>
    </row>
    <row r="561" spans="1:14" x14ac:dyDescent="0.3">
      <c r="A561" s="11" t="s">
        <v>13</v>
      </c>
      <c r="B561" s="11">
        <v>3007</v>
      </c>
      <c r="C561" s="11">
        <v>200108</v>
      </c>
      <c r="D561" s="12">
        <v>45534</v>
      </c>
      <c r="E561" s="11" t="s">
        <v>7</v>
      </c>
      <c r="F561" s="11">
        <v>390</v>
      </c>
      <c r="G561" s="11">
        <v>476.73386976873564</v>
      </c>
      <c r="H561" s="11">
        <v>259.76613023126436</v>
      </c>
      <c r="I561" s="11" t="s">
        <v>47</v>
      </c>
      <c r="J561" s="11">
        <v>414.16981132075472</v>
      </c>
      <c r="K561" s="1">
        <f t="shared" si="18"/>
        <v>0.40098127115793958</v>
      </c>
      <c r="L561" s="9">
        <v>2</v>
      </c>
      <c r="M561" s="10">
        <v>-2</v>
      </c>
      <c r="N561" s="10" t="str">
        <f t="shared" si="17"/>
        <v>Normal</v>
      </c>
    </row>
    <row r="562" spans="1:14" x14ac:dyDescent="0.3">
      <c r="A562" s="11" t="s">
        <v>13</v>
      </c>
      <c r="B562" s="11">
        <v>3007</v>
      </c>
      <c r="C562" s="11">
        <v>200108</v>
      </c>
      <c r="D562" s="12">
        <v>45541</v>
      </c>
      <c r="E562" s="11" t="s">
        <v>7</v>
      </c>
      <c r="F562" s="11">
        <v>337</v>
      </c>
      <c r="G562" s="11">
        <v>473.3776006348279</v>
      </c>
      <c r="H562" s="11">
        <v>287.1223993651721</v>
      </c>
      <c r="I562" s="11" t="s">
        <v>47</v>
      </c>
      <c r="J562" s="11">
        <v>414.16981132075472</v>
      </c>
      <c r="K562" s="1">
        <f t="shared" si="18"/>
        <v>-0.9288331215488298</v>
      </c>
      <c r="L562" s="9">
        <v>2</v>
      </c>
      <c r="M562" s="10">
        <v>-2</v>
      </c>
      <c r="N562" s="10" t="str">
        <f t="shared" si="17"/>
        <v>Normal</v>
      </c>
    </row>
    <row r="563" spans="1:14" x14ac:dyDescent="0.3">
      <c r="A563" s="11" t="s">
        <v>13</v>
      </c>
      <c r="B563" s="11">
        <v>3007</v>
      </c>
      <c r="C563" s="11">
        <v>200108</v>
      </c>
      <c r="D563" s="12">
        <v>45548</v>
      </c>
      <c r="E563" s="11" t="s">
        <v>7</v>
      </c>
      <c r="F563" s="11">
        <v>374</v>
      </c>
      <c r="G563" s="11">
        <v>472.61331780914827</v>
      </c>
      <c r="H563" s="11">
        <v>289.38668219085173</v>
      </c>
      <c r="I563" s="11" t="s">
        <v>47</v>
      </c>
      <c r="J563" s="11">
        <v>414.16981132075472</v>
      </c>
      <c r="K563" s="1">
        <f t="shared" si="18"/>
        <v>-0.15281620985679439</v>
      </c>
      <c r="L563" s="9">
        <v>2</v>
      </c>
      <c r="M563" s="10">
        <v>-2</v>
      </c>
      <c r="N563" s="10" t="str">
        <f t="shared" si="17"/>
        <v>Normal</v>
      </c>
    </row>
    <row r="564" spans="1:14" x14ac:dyDescent="0.3">
      <c r="A564" s="11" t="s">
        <v>13</v>
      </c>
      <c r="B564" s="11">
        <v>3007</v>
      </c>
      <c r="C564" s="11">
        <v>200108</v>
      </c>
      <c r="D564" s="12">
        <v>45555</v>
      </c>
      <c r="E564" s="11" t="s">
        <v>7</v>
      </c>
      <c r="F564" s="11">
        <v>378</v>
      </c>
      <c r="G564" s="11">
        <v>471.59297300012355</v>
      </c>
      <c r="H564" s="11">
        <v>299.40702699987645</v>
      </c>
      <c r="I564" s="11" t="s">
        <v>47</v>
      </c>
      <c r="J564" s="11">
        <v>414.16981132075472</v>
      </c>
      <c r="K564" s="1">
        <f t="shared" si="18"/>
        <v>-0.17423024757175568</v>
      </c>
      <c r="L564" s="9">
        <v>2</v>
      </c>
      <c r="M564" s="10">
        <v>-2</v>
      </c>
      <c r="N564" s="10" t="str">
        <f t="shared" si="17"/>
        <v>Normal</v>
      </c>
    </row>
    <row r="565" spans="1:14" x14ac:dyDescent="0.3">
      <c r="A565" s="11" t="s">
        <v>13</v>
      </c>
      <c r="B565" s="11">
        <v>3007</v>
      </c>
      <c r="C565" s="11">
        <v>200108</v>
      </c>
      <c r="D565" s="12">
        <v>45562</v>
      </c>
      <c r="E565" s="11" t="s">
        <v>7</v>
      </c>
      <c r="F565" s="11">
        <v>390</v>
      </c>
      <c r="G565" s="11">
        <v>471.69329030891117</v>
      </c>
      <c r="H565" s="11">
        <v>305.05670969108883</v>
      </c>
      <c r="I565" s="11" t="s">
        <v>47</v>
      </c>
      <c r="J565" s="11">
        <v>414.16981132075472</v>
      </c>
      <c r="K565" s="1">
        <f t="shared" si="18"/>
        <v>3.9007041406518179E-2</v>
      </c>
      <c r="L565" s="9">
        <v>2</v>
      </c>
      <c r="M565" s="10">
        <v>-2</v>
      </c>
      <c r="N565" s="10" t="str">
        <f t="shared" si="17"/>
        <v>Normal</v>
      </c>
    </row>
    <row r="566" spans="1:14" x14ac:dyDescent="0.3">
      <c r="A566" s="11" t="s">
        <v>13</v>
      </c>
      <c r="B566" s="11">
        <v>3007</v>
      </c>
      <c r="C566" s="11">
        <v>200108</v>
      </c>
      <c r="D566" s="12">
        <v>45569</v>
      </c>
      <c r="E566" s="11" t="s">
        <v>7</v>
      </c>
      <c r="F566" s="11">
        <v>389</v>
      </c>
      <c r="G566" s="11">
        <v>472.98212741646449</v>
      </c>
      <c r="H566" s="11">
        <v>307.76787258353551</v>
      </c>
      <c r="I566" s="11" t="s">
        <v>47</v>
      </c>
      <c r="J566" s="11">
        <v>414.16981132075472</v>
      </c>
      <c r="K566" s="1">
        <f t="shared" si="18"/>
        <v>-3.3290105660445657E-2</v>
      </c>
      <c r="L566" s="9">
        <v>2</v>
      </c>
      <c r="M566" s="10">
        <v>-2</v>
      </c>
      <c r="N566" s="10" t="str">
        <f t="shared" si="17"/>
        <v>Normal</v>
      </c>
    </row>
    <row r="567" spans="1:14" x14ac:dyDescent="0.3">
      <c r="A567" s="11" t="s">
        <v>13</v>
      </c>
      <c r="B567" s="11">
        <v>3007</v>
      </c>
      <c r="C567" s="11">
        <v>200108</v>
      </c>
      <c r="D567" s="12">
        <v>45576</v>
      </c>
      <c r="E567" s="11" t="s">
        <v>7</v>
      </c>
      <c r="F567" s="11">
        <v>311</v>
      </c>
      <c r="G567" s="11">
        <v>472.15741186647745</v>
      </c>
      <c r="H567" s="11">
        <v>318.34258813352255</v>
      </c>
      <c r="I567" s="11" t="s">
        <v>48</v>
      </c>
      <c r="J567" s="11">
        <v>414.16981132075472</v>
      </c>
      <c r="K567" s="1">
        <f t="shared" si="18"/>
        <v>-2.1909461768462664</v>
      </c>
      <c r="L567" s="9">
        <v>2</v>
      </c>
      <c r="M567" s="10">
        <v>-2</v>
      </c>
      <c r="N567" s="10" t="str">
        <f t="shared" si="17"/>
        <v>Anamoly</v>
      </c>
    </row>
    <row r="568" spans="1:14" x14ac:dyDescent="0.3">
      <c r="A568" s="11" t="s">
        <v>13</v>
      </c>
      <c r="B568" s="11">
        <v>3007</v>
      </c>
      <c r="C568" s="11">
        <v>200108</v>
      </c>
      <c r="D568" s="12">
        <v>45583</v>
      </c>
      <c r="E568" s="11" t="s">
        <v>7</v>
      </c>
      <c r="F568" s="11">
        <v>336</v>
      </c>
      <c r="G568" s="11">
        <v>470.4689619562717</v>
      </c>
      <c r="H568" s="11">
        <v>290.7810380437283</v>
      </c>
      <c r="I568" s="11" t="s">
        <v>47</v>
      </c>
      <c r="J568" s="11">
        <v>414.16981132075472</v>
      </c>
      <c r="K568" s="1">
        <f t="shared" si="18"/>
        <v>-0.99338896077890237</v>
      </c>
      <c r="L568" s="9">
        <v>2</v>
      </c>
      <c r="M568" s="10">
        <v>-2</v>
      </c>
      <c r="N568" s="10" t="str">
        <f t="shared" si="17"/>
        <v>Normal</v>
      </c>
    </row>
    <row r="569" spans="1:14" x14ac:dyDescent="0.3">
      <c r="A569" s="11" t="s">
        <v>13</v>
      </c>
      <c r="B569" s="11">
        <v>3007</v>
      </c>
      <c r="C569" s="11">
        <v>200108</v>
      </c>
      <c r="D569" s="12">
        <v>45590</v>
      </c>
      <c r="E569" s="11" t="s">
        <v>7</v>
      </c>
      <c r="F569" s="11">
        <v>415</v>
      </c>
      <c r="G569" s="11">
        <v>420.5221906978033</v>
      </c>
      <c r="H569" s="11">
        <v>305.7278093021967</v>
      </c>
      <c r="I569" s="11" t="s">
        <v>47</v>
      </c>
      <c r="J569" s="11">
        <v>414.16981132075472</v>
      </c>
      <c r="K569" s="1">
        <f t="shared" si="18"/>
        <v>1.8075797567557723</v>
      </c>
      <c r="L569" s="9">
        <v>2</v>
      </c>
      <c r="M569" s="10">
        <v>-2</v>
      </c>
      <c r="N569" s="10" t="str">
        <f t="shared" si="17"/>
        <v>Normal</v>
      </c>
    </row>
    <row r="570" spans="1:14" x14ac:dyDescent="0.3">
      <c r="A570" s="11" t="s">
        <v>13</v>
      </c>
      <c r="B570" s="11">
        <v>3007</v>
      </c>
      <c r="C570" s="11">
        <v>200108</v>
      </c>
      <c r="D570" s="12">
        <v>45597</v>
      </c>
      <c r="E570" s="11" t="s">
        <v>7</v>
      </c>
      <c r="F570" s="11">
        <v>394</v>
      </c>
      <c r="G570" s="11">
        <v>431.36336268386083</v>
      </c>
      <c r="H570" s="11">
        <v>301.13663731613917</v>
      </c>
      <c r="I570" s="11" t="s">
        <v>47</v>
      </c>
      <c r="J570" s="11">
        <v>414.16981132075472</v>
      </c>
      <c r="K570" s="1">
        <f t="shared" si="18"/>
        <v>0.85235960350357365</v>
      </c>
      <c r="L570" s="9">
        <v>2</v>
      </c>
      <c r="M570" s="10">
        <v>-2</v>
      </c>
      <c r="N570" s="10" t="str">
        <f t="shared" si="17"/>
        <v>Normal</v>
      </c>
    </row>
    <row r="571" spans="1:14" x14ac:dyDescent="0.3">
      <c r="A571" s="11" t="s">
        <v>13</v>
      </c>
      <c r="B571" s="11">
        <v>3007</v>
      </c>
      <c r="C571" s="11">
        <v>200108</v>
      </c>
      <c r="D571" s="12">
        <v>45604</v>
      </c>
      <c r="E571" s="11" t="s">
        <v>7</v>
      </c>
      <c r="F571" s="11">
        <v>443</v>
      </c>
      <c r="G571" s="11">
        <v>436.57260675848414</v>
      </c>
      <c r="H571" s="11">
        <v>310.17739324151586</v>
      </c>
      <c r="I571" s="11" t="s">
        <v>48</v>
      </c>
      <c r="J571" s="11">
        <v>414.16981132075472</v>
      </c>
      <c r="K571" s="1">
        <f t="shared" si="18"/>
        <v>2.2034062228362155</v>
      </c>
      <c r="L571" s="9">
        <v>2</v>
      </c>
      <c r="M571" s="10">
        <v>-2</v>
      </c>
      <c r="N571" s="10" t="str">
        <f t="shared" si="17"/>
        <v>Anamoly</v>
      </c>
    </row>
    <row r="572" spans="1:14" x14ac:dyDescent="0.3">
      <c r="A572" s="11" t="s">
        <v>13</v>
      </c>
      <c r="B572" s="11">
        <v>3007</v>
      </c>
      <c r="C572" s="11">
        <v>200108</v>
      </c>
      <c r="D572" s="12">
        <v>45611</v>
      </c>
      <c r="E572" s="11" t="s">
        <v>7</v>
      </c>
      <c r="F572" s="11">
        <v>606</v>
      </c>
      <c r="G572" s="11">
        <v>460.23042886243178</v>
      </c>
      <c r="H572" s="11">
        <v>303.76957113756822</v>
      </c>
      <c r="I572" s="11" t="s">
        <v>48</v>
      </c>
      <c r="J572" s="11">
        <v>414.16981132075472</v>
      </c>
      <c r="K572" s="1">
        <f t="shared" si="18"/>
        <v>5.7266719167270326</v>
      </c>
      <c r="L572" s="9">
        <v>2</v>
      </c>
      <c r="M572" s="10">
        <v>-2</v>
      </c>
      <c r="N572" s="10" t="str">
        <f t="shared" si="17"/>
        <v>Anamoly</v>
      </c>
    </row>
    <row r="573" spans="1:14" x14ac:dyDescent="0.3">
      <c r="A573" s="11" t="s">
        <v>13</v>
      </c>
      <c r="B573" s="11">
        <v>3007</v>
      </c>
      <c r="C573" s="11">
        <v>200108</v>
      </c>
      <c r="D573" s="12">
        <v>45618</v>
      </c>
      <c r="E573" s="11" t="s">
        <v>7</v>
      </c>
      <c r="F573" s="11">
        <v>532</v>
      </c>
      <c r="G573" s="11">
        <v>577.68552568927726</v>
      </c>
      <c r="H573" s="11">
        <v>243.31447431072269</v>
      </c>
      <c r="I573" s="11" t="s">
        <v>47</v>
      </c>
      <c r="J573" s="11">
        <v>414.16981132075472</v>
      </c>
      <c r="K573" s="1">
        <f t="shared" si="18"/>
        <v>1.4534751079565804</v>
      </c>
      <c r="L573" s="9">
        <v>2</v>
      </c>
      <c r="M573" s="10">
        <v>-2</v>
      </c>
      <c r="N573" s="10" t="str">
        <f t="shared" si="17"/>
        <v>Normal</v>
      </c>
    </row>
    <row r="574" spans="1:14" x14ac:dyDescent="0.3">
      <c r="A574" s="11" t="s">
        <v>13</v>
      </c>
      <c r="B574" s="11">
        <v>3007</v>
      </c>
      <c r="C574" s="11">
        <v>200108</v>
      </c>
      <c r="D574" s="12">
        <v>45625</v>
      </c>
      <c r="E574" s="11" t="s">
        <v>7</v>
      </c>
      <c r="F574" s="11">
        <v>408</v>
      </c>
      <c r="G574" s="11">
        <v>612.26562433663071</v>
      </c>
      <c r="H574" s="11">
        <v>244.23437566336929</v>
      </c>
      <c r="I574" s="11" t="s">
        <v>47</v>
      </c>
      <c r="J574" s="11">
        <v>414.16981132075472</v>
      </c>
      <c r="K574" s="1">
        <f t="shared" si="18"/>
        <v>-0.2200900067372048</v>
      </c>
      <c r="L574" s="9">
        <v>2</v>
      </c>
      <c r="M574" s="10">
        <v>-2</v>
      </c>
      <c r="N574" s="10" t="str">
        <f t="shared" si="17"/>
        <v>Normal</v>
      </c>
    </row>
    <row r="575" spans="1:14" x14ac:dyDescent="0.3">
      <c r="A575" s="11" t="s">
        <v>13</v>
      </c>
      <c r="B575" s="11">
        <v>3007</v>
      </c>
      <c r="C575" s="11">
        <v>200108</v>
      </c>
      <c r="D575" s="12">
        <v>45632</v>
      </c>
      <c r="E575" s="11" t="s">
        <v>7</v>
      </c>
      <c r="F575" s="11">
        <v>404</v>
      </c>
      <c r="G575" s="11">
        <v>613.03645112081097</v>
      </c>
      <c r="H575" s="11">
        <v>248.21354887918906</v>
      </c>
      <c r="I575" s="11" t="s">
        <v>47</v>
      </c>
      <c r="J575" s="11">
        <v>414.16981132075472</v>
      </c>
      <c r="K575" s="1">
        <f t="shared" si="18"/>
        <v>-0.29192246250336867</v>
      </c>
      <c r="L575" s="9">
        <v>2</v>
      </c>
      <c r="M575" s="10">
        <v>-2</v>
      </c>
      <c r="N575" s="10" t="str">
        <f t="shared" si="17"/>
        <v>Normal</v>
      </c>
    </row>
    <row r="576" spans="1:14" x14ac:dyDescent="0.3">
      <c r="A576" s="11" t="s">
        <v>13</v>
      </c>
      <c r="B576" s="11">
        <v>3007</v>
      </c>
      <c r="C576" s="11">
        <v>200108</v>
      </c>
      <c r="D576" s="12">
        <v>45639</v>
      </c>
      <c r="E576" s="11" t="s">
        <v>7</v>
      </c>
      <c r="F576" s="11">
        <v>416</v>
      </c>
      <c r="G576" s="11">
        <v>603.28648654885637</v>
      </c>
      <c r="H576" s="11">
        <v>281.21351345114363</v>
      </c>
      <c r="I576" s="11" t="s">
        <v>47</v>
      </c>
      <c r="J576" s="11">
        <v>414.16981132075472</v>
      </c>
      <c r="K576" s="1">
        <f t="shared" si="18"/>
        <v>-0.32601307396303747</v>
      </c>
      <c r="L576" s="9">
        <v>2</v>
      </c>
      <c r="M576" s="10">
        <v>-2</v>
      </c>
      <c r="N576" s="10" t="str">
        <f t="shared" si="17"/>
        <v>Normal</v>
      </c>
    </row>
    <row r="577" spans="1:14" x14ac:dyDescent="0.3">
      <c r="A577" s="11" t="s">
        <v>13</v>
      </c>
      <c r="B577" s="11">
        <v>3007</v>
      </c>
      <c r="C577" s="11">
        <v>200108</v>
      </c>
      <c r="D577" s="12">
        <v>45646</v>
      </c>
      <c r="E577" s="11" t="s">
        <v>7</v>
      </c>
      <c r="F577" s="11">
        <v>463</v>
      </c>
      <c r="G577" s="11">
        <v>594.49187147250279</v>
      </c>
      <c r="H577" s="11">
        <v>310.00812852749721</v>
      </c>
      <c r="I577" s="11" t="s">
        <v>47</v>
      </c>
      <c r="J577" s="11">
        <v>414.16981132075472</v>
      </c>
      <c r="K577" s="1">
        <f t="shared" si="18"/>
        <v>0.1511509921616592</v>
      </c>
      <c r="L577" s="9">
        <v>2</v>
      </c>
      <c r="M577" s="10">
        <v>-2</v>
      </c>
      <c r="N577" s="10" t="str">
        <f t="shared" si="17"/>
        <v>Normal</v>
      </c>
    </row>
    <row r="578" spans="1:14" x14ac:dyDescent="0.3">
      <c r="A578" s="11" t="s">
        <v>13</v>
      </c>
      <c r="B578" s="11">
        <v>3007</v>
      </c>
      <c r="C578" s="11">
        <v>200108</v>
      </c>
      <c r="D578" s="12">
        <v>45653</v>
      </c>
      <c r="E578" s="11" t="s">
        <v>7</v>
      </c>
      <c r="F578" s="11">
        <v>405</v>
      </c>
      <c r="G578" s="11">
        <v>597.72311568901011</v>
      </c>
      <c r="H578" s="11">
        <v>318.77688431098989</v>
      </c>
      <c r="I578" s="11" t="s">
        <v>47</v>
      </c>
      <c r="J578" s="11">
        <v>414.16981132075472</v>
      </c>
      <c r="K578" s="1">
        <f t="shared" si="18"/>
        <v>-0.76358801819175071</v>
      </c>
      <c r="L578" s="9">
        <v>2</v>
      </c>
      <c r="M578" s="10">
        <v>-2</v>
      </c>
      <c r="N578" s="10" t="str">
        <f t="shared" si="17"/>
        <v>Normal</v>
      </c>
    </row>
    <row r="579" spans="1:14" x14ac:dyDescent="0.3">
      <c r="A579" s="11" t="s">
        <v>13</v>
      </c>
      <c r="B579" s="11">
        <v>3007</v>
      </c>
      <c r="C579" s="11">
        <v>200108</v>
      </c>
      <c r="D579" s="12">
        <v>45660</v>
      </c>
      <c r="E579" s="11" t="s">
        <v>7</v>
      </c>
      <c r="F579" s="11">
        <v>440</v>
      </c>
      <c r="G579" s="11">
        <v>596.7342174144394</v>
      </c>
      <c r="H579" s="11">
        <v>322.51578258556066</v>
      </c>
      <c r="I579" s="11" t="s">
        <v>47</v>
      </c>
      <c r="J579" s="11">
        <v>414.16981132075472</v>
      </c>
      <c r="K579" s="1">
        <f t="shared" si="18"/>
        <v>-0.28626813528779194</v>
      </c>
      <c r="L579" s="9">
        <v>2</v>
      </c>
      <c r="M579" s="10">
        <v>-2</v>
      </c>
      <c r="N579" s="10" t="str">
        <f t="shared" si="17"/>
        <v>Normal</v>
      </c>
    </row>
    <row r="580" spans="1:14" x14ac:dyDescent="0.3">
      <c r="A580" s="11" t="s">
        <v>13</v>
      </c>
      <c r="B580" s="11">
        <v>3007</v>
      </c>
      <c r="C580" s="11">
        <v>200108</v>
      </c>
      <c r="D580" s="12">
        <v>45667</v>
      </c>
      <c r="E580" s="11" t="s">
        <v>7</v>
      </c>
      <c r="F580" s="11">
        <v>548</v>
      </c>
      <c r="G580" s="11">
        <v>596.5553167215312</v>
      </c>
      <c r="H580" s="11">
        <v>321.9446832784688</v>
      </c>
      <c r="I580" s="11" t="s">
        <v>47</v>
      </c>
      <c r="J580" s="11">
        <v>414.16981132075472</v>
      </c>
      <c r="K580" s="1">
        <f t="shared" si="18"/>
        <v>1.2927394527626892</v>
      </c>
      <c r="L580" s="9">
        <v>2</v>
      </c>
      <c r="M580" s="10">
        <v>-2</v>
      </c>
      <c r="N580" s="10" t="str">
        <f t="shared" ref="N580:N643" si="19">IF(AND(K580&lt;=L580,K580&gt;=M580),"Normal","Anamoly")</f>
        <v>Normal</v>
      </c>
    </row>
    <row r="581" spans="1:14" x14ac:dyDescent="0.3">
      <c r="A581" s="11" t="s">
        <v>13</v>
      </c>
      <c r="B581" s="11">
        <v>3007</v>
      </c>
      <c r="C581" s="11">
        <v>200108</v>
      </c>
      <c r="D581" s="12">
        <v>45674</v>
      </c>
      <c r="E581" s="11" t="s">
        <v>7</v>
      </c>
      <c r="F581" s="11">
        <v>722</v>
      </c>
      <c r="G581" s="11">
        <v>560.68762579061149</v>
      </c>
      <c r="H581" s="11">
        <v>343.31237420938851</v>
      </c>
      <c r="I581" s="11" t="s">
        <v>48</v>
      </c>
      <c r="J581" s="11">
        <v>414.16981132075472</v>
      </c>
      <c r="K581" s="1">
        <f t="shared" si="18"/>
        <v>4.9683668777558809</v>
      </c>
      <c r="L581" s="9">
        <v>2</v>
      </c>
      <c r="M581" s="10">
        <v>-2</v>
      </c>
      <c r="N581" s="10" t="str">
        <f t="shared" si="19"/>
        <v>Anamoly</v>
      </c>
    </row>
    <row r="582" spans="1:14" x14ac:dyDescent="0.3">
      <c r="A582" s="11" t="s">
        <v>13</v>
      </c>
      <c r="B582" s="11">
        <v>3007</v>
      </c>
      <c r="C582" s="11">
        <v>200108</v>
      </c>
      <c r="D582" s="12">
        <v>45681</v>
      </c>
      <c r="E582" s="11" t="s">
        <v>7</v>
      </c>
      <c r="F582" s="11">
        <v>616</v>
      </c>
      <c r="G582" s="11">
        <v>682.64792169086672</v>
      </c>
      <c r="H582" s="11">
        <v>268.85207830913333</v>
      </c>
      <c r="I582" s="11" t="s">
        <v>47</v>
      </c>
      <c r="J582" s="11">
        <v>414.16981132075472</v>
      </c>
      <c r="K582" s="1">
        <f t="shared" si="18"/>
        <v>1.3557410229528779</v>
      </c>
      <c r="L582" s="9">
        <v>2</v>
      </c>
      <c r="M582" s="10">
        <v>-2</v>
      </c>
      <c r="N582" s="10" t="str">
        <f t="shared" si="19"/>
        <v>Normal</v>
      </c>
    </row>
    <row r="583" spans="1:14" x14ac:dyDescent="0.3">
      <c r="A583" s="11" t="s">
        <v>13</v>
      </c>
      <c r="B583" s="11">
        <v>3007</v>
      </c>
      <c r="C583" s="11">
        <v>200108</v>
      </c>
      <c r="D583" s="12">
        <v>45688</v>
      </c>
      <c r="E583" s="11" t="s">
        <v>7</v>
      </c>
      <c r="F583" s="11">
        <v>732</v>
      </c>
      <c r="G583" s="11">
        <v>720.02219245703282</v>
      </c>
      <c r="H583" s="11">
        <v>283.47780754296713</v>
      </c>
      <c r="I583" s="11" t="s">
        <v>48</v>
      </c>
      <c r="J583" s="11">
        <v>414.16981132075472</v>
      </c>
      <c r="K583" s="1">
        <f t="shared" si="18"/>
        <v>2.10975110854146</v>
      </c>
      <c r="L583" s="9">
        <v>2</v>
      </c>
      <c r="M583" s="10">
        <v>-2</v>
      </c>
      <c r="N583" s="10" t="str">
        <f t="shared" si="19"/>
        <v>Anamoly</v>
      </c>
    </row>
    <row r="584" spans="1:14" x14ac:dyDescent="0.3">
      <c r="A584" s="11" t="s">
        <v>13</v>
      </c>
      <c r="B584" s="11">
        <v>3007</v>
      </c>
      <c r="C584" s="11">
        <v>200108</v>
      </c>
      <c r="D584" s="12">
        <v>45695</v>
      </c>
      <c r="E584" s="11" t="s">
        <v>7</v>
      </c>
      <c r="F584" s="11">
        <v>867</v>
      </c>
      <c r="G584" s="11">
        <v>793.04732319783204</v>
      </c>
      <c r="H584" s="11">
        <v>292.45267680216796</v>
      </c>
      <c r="I584" s="11" t="s">
        <v>48</v>
      </c>
      <c r="J584" s="11">
        <v>414.16981132075472</v>
      </c>
      <c r="K584" s="1">
        <f t="shared" si="18"/>
        <v>2.5909186391395531</v>
      </c>
      <c r="L584" s="9">
        <v>2</v>
      </c>
      <c r="M584" s="10">
        <v>-2</v>
      </c>
      <c r="N584" s="10" t="str">
        <f t="shared" si="19"/>
        <v>Anamoly</v>
      </c>
    </row>
    <row r="585" spans="1:14" x14ac:dyDescent="0.3">
      <c r="A585" s="11" t="s">
        <v>13</v>
      </c>
      <c r="B585" s="11">
        <v>3007</v>
      </c>
      <c r="C585" s="11">
        <v>200107</v>
      </c>
      <c r="D585" s="12">
        <v>45331</v>
      </c>
      <c r="E585" s="11" t="s">
        <v>8</v>
      </c>
      <c r="F585" s="11">
        <v>181</v>
      </c>
      <c r="G585" s="11"/>
      <c r="H585" s="11"/>
      <c r="I585" s="11" t="s">
        <v>47</v>
      </c>
      <c r="J585" s="11">
        <v>504.75471698113205</v>
      </c>
      <c r="K585" s="1">
        <v>0</v>
      </c>
      <c r="L585" s="9">
        <v>2</v>
      </c>
      <c r="M585" s="10">
        <v>-2</v>
      </c>
      <c r="N585" s="10" t="str">
        <f t="shared" si="19"/>
        <v>Normal</v>
      </c>
    </row>
    <row r="586" spans="1:14" x14ac:dyDescent="0.3">
      <c r="A586" s="11" t="s">
        <v>13</v>
      </c>
      <c r="B586" s="11">
        <v>3007</v>
      </c>
      <c r="C586" s="11">
        <v>200107</v>
      </c>
      <c r="D586" s="12">
        <v>45338</v>
      </c>
      <c r="E586" s="11" t="s">
        <v>8</v>
      </c>
      <c r="F586" s="11">
        <v>217</v>
      </c>
      <c r="G586" s="11">
        <v>181</v>
      </c>
      <c r="H586" s="11">
        <v>181</v>
      </c>
      <c r="I586" s="11" t="s">
        <v>48</v>
      </c>
      <c r="J586" s="11">
        <v>504.75471698113205</v>
      </c>
      <c r="K586" s="1">
        <v>0</v>
      </c>
      <c r="L586" s="9">
        <v>2</v>
      </c>
      <c r="M586" s="10">
        <v>-2</v>
      </c>
      <c r="N586" s="10" t="str">
        <f t="shared" si="19"/>
        <v>Normal</v>
      </c>
    </row>
    <row r="587" spans="1:14" x14ac:dyDescent="0.3">
      <c r="A587" s="11" t="s">
        <v>13</v>
      </c>
      <c r="B587" s="11">
        <v>3007</v>
      </c>
      <c r="C587" s="11">
        <v>200107</v>
      </c>
      <c r="D587" s="12">
        <v>45345</v>
      </c>
      <c r="E587" s="11" t="s">
        <v>8</v>
      </c>
      <c r="F587" s="11">
        <v>2358</v>
      </c>
      <c r="G587" s="11">
        <v>235</v>
      </c>
      <c r="H587" s="11">
        <v>163</v>
      </c>
      <c r="I587" s="11" t="s">
        <v>48</v>
      </c>
      <c r="J587" s="11">
        <v>504.75471698113205</v>
      </c>
      <c r="K587" s="1">
        <f t="shared" si="18"/>
        <v>7.8770187059109622</v>
      </c>
      <c r="L587" s="9">
        <v>2</v>
      </c>
      <c r="M587" s="10">
        <v>-2</v>
      </c>
      <c r="N587" s="10" t="str">
        <f t="shared" si="19"/>
        <v>Anamoly</v>
      </c>
    </row>
    <row r="588" spans="1:14" x14ac:dyDescent="0.3">
      <c r="A588" s="11" t="s">
        <v>13</v>
      </c>
      <c r="B588" s="11">
        <v>3007</v>
      </c>
      <c r="C588" s="11">
        <v>200107</v>
      </c>
      <c r="D588" s="12">
        <v>45352</v>
      </c>
      <c r="E588" s="11" t="s">
        <v>8</v>
      </c>
      <c r="F588" s="11">
        <v>172</v>
      </c>
      <c r="G588" s="11">
        <v>2954.4036066687113</v>
      </c>
      <c r="H588" s="11">
        <v>0</v>
      </c>
      <c r="I588" s="11" t="s">
        <v>47</v>
      </c>
      <c r="J588" s="11">
        <v>504.75471698113205</v>
      </c>
      <c r="K588" s="1">
        <f t="shared" si="18"/>
        <v>-0.95266815665035887</v>
      </c>
      <c r="L588" s="9">
        <v>2</v>
      </c>
      <c r="M588" s="10">
        <v>-2</v>
      </c>
      <c r="N588" s="10" t="str">
        <f t="shared" si="19"/>
        <v>Normal</v>
      </c>
    </row>
    <row r="589" spans="1:14" x14ac:dyDescent="0.3">
      <c r="A589" s="11" t="s">
        <v>13</v>
      </c>
      <c r="B589" s="11">
        <v>3007</v>
      </c>
      <c r="C589" s="11">
        <v>200107</v>
      </c>
      <c r="D589" s="12">
        <v>45359</v>
      </c>
      <c r="E589" s="11" t="s">
        <v>8</v>
      </c>
      <c r="F589" s="11">
        <v>163</v>
      </c>
      <c r="G589" s="11">
        <v>2609.8450415303178</v>
      </c>
      <c r="H589" s="11">
        <v>0</v>
      </c>
      <c r="I589" s="11" t="s">
        <v>47</v>
      </c>
      <c r="J589" s="11">
        <v>504.75471698113205</v>
      </c>
      <c r="K589" s="1">
        <f t="shared" si="18"/>
        <v>-0.85488492595174537</v>
      </c>
      <c r="L589" s="9">
        <v>2</v>
      </c>
      <c r="M589" s="10">
        <v>-2</v>
      </c>
      <c r="N589" s="10" t="str">
        <f t="shared" si="19"/>
        <v>Normal</v>
      </c>
    </row>
    <row r="590" spans="1:14" x14ac:dyDescent="0.3">
      <c r="A590" s="11" t="s">
        <v>13</v>
      </c>
      <c r="B590" s="11">
        <v>3007</v>
      </c>
      <c r="C590" s="11">
        <v>200107</v>
      </c>
      <c r="D590" s="12">
        <v>45366</v>
      </c>
      <c r="E590" s="11" t="s">
        <v>8</v>
      </c>
      <c r="F590" s="11">
        <v>183</v>
      </c>
      <c r="G590" s="11">
        <v>2358.3863808224683</v>
      </c>
      <c r="H590" s="11">
        <v>0</v>
      </c>
      <c r="I590" s="11" t="s">
        <v>47</v>
      </c>
      <c r="J590" s="11">
        <v>504.75471698113205</v>
      </c>
      <c r="K590" s="1">
        <f t="shared" si="18"/>
        <v>-0.69282659000474034</v>
      </c>
      <c r="L590" s="9">
        <v>2</v>
      </c>
      <c r="M590" s="10">
        <v>-2</v>
      </c>
      <c r="N590" s="10" t="str">
        <f t="shared" si="19"/>
        <v>Normal</v>
      </c>
    </row>
    <row r="591" spans="1:14" x14ac:dyDescent="0.3">
      <c r="A591" s="11" t="s">
        <v>13</v>
      </c>
      <c r="B591" s="11">
        <v>3007</v>
      </c>
      <c r="C591" s="11">
        <v>200107</v>
      </c>
      <c r="D591" s="12">
        <v>45373</v>
      </c>
      <c r="E591" s="11" t="s">
        <v>8</v>
      </c>
      <c r="F591" s="11">
        <v>2739</v>
      </c>
      <c r="G591" s="11">
        <v>2167.012472539745</v>
      </c>
      <c r="H591" s="11">
        <v>0</v>
      </c>
      <c r="I591" s="11" t="s">
        <v>48</v>
      </c>
      <c r="J591" s="11">
        <v>504.75471698113205</v>
      </c>
      <c r="K591" s="1">
        <f t="shared" si="18"/>
        <v>2.9938527069571443</v>
      </c>
      <c r="L591" s="9">
        <v>2</v>
      </c>
      <c r="M591" s="10">
        <v>-2</v>
      </c>
      <c r="N591" s="10" t="str">
        <f t="shared" si="19"/>
        <v>Anamoly</v>
      </c>
    </row>
    <row r="592" spans="1:14" x14ac:dyDescent="0.3">
      <c r="A592" s="11" t="s">
        <v>13</v>
      </c>
      <c r="B592" s="11">
        <v>3007</v>
      </c>
      <c r="C592" s="11">
        <v>200107</v>
      </c>
      <c r="D592" s="12">
        <v>45380</v>
      </c>
      <c r="E592" s="11" t="s">
        <v>8</v>
      </c>
      <c r="F592" s="11">
        <v>199</v>
      </c>
      <c r="G592" s="11">
        <v>3005.9726194275108</v>
      </c>
      <c r="H592" s="11">
        <v>0</v>
      </c>
      <c r="I592" s="11" t="s">
        <v>47</v>
      </c>
      <c r="J592" s="11">
        <v>504.75471698113205</v>
      </c>
      <c r="K592" s="1">
        <f t="shared" si="18"/>
        <v>-0.65826295540261237</v>
      </c>
      <c r="L592" s="9">
        <v>2</v>
      </c>
      <c r="M592" s="10">
        <v>-2</v>
      </c>
      <c r="N592" s="10" t="str">
        <f t="shared" si="19"/>
        <v>Normal</v>
      </c>
    </row>
    <row r="593" spans="1:14" x14ac:dyDescent="0.3">
      <c r="A593" s="11" t="s">
        <v>13</v>
      </c>
      <c r="B593" s="11">
        <v>3007</v>
      </c>
      <c r="C593" s="11">
        <v>200107</v>
      </c>
      <c r="D593" s="12">
        <v>45387</v>
      </c>
      <c r="E593" s="11" t="s">
        <v>8</v>
      </c>
      <c r="F593" s="11">
        <v>184</v>
      </c>
      <c r="G593" s="11">
        <v>2831.7080186686699</v>
      </c>
      <c r="H593" s="11">
        <v>0</v>
      </c>
      <c r="I593" s="11" t="s">
        <v>47</v>
      </c>
      <c r="J593" s="11">
        <v>504.75471698113205</v>
      </c>
      <c r="K593" s="1">
        <f t="shared" si="18"/>
        <v>-0.5765839706910173</v>
      </c>
      <c r="L593" s="9">
        <v>2</v>
      </c>
      <c r="M593" s="10">
        <v>-2</v>
      </c>
      <c r="N593" s="10" t="str">
        <f t="shared" si="19"/>
        <v>Normal</v>
      </c>
    </row>
    <row r="594" spans="1:14" x14ac:dyDescent="0.3">
      <c r="A594" s="11" t="s">
        <v>13</v>
      </c>
      <c r="B594" s="11">
        <v>3007</v>
      </c>
      <c r="C594" s="11">
        <v>200107</v>
      </c>
      <c r="D594" s="12">
        <v>45394</v>
      </c>
      <c r="E594" s="11" t="s">
        <v>8</v>
      </c>
      <c r="F594" s="11">
        <v>193</v>
      </c>
      <c r="G594" s="11">
        <v>2831.6493032995131</v>
      </c>
      <c r="H594" s="11">
        <v>0</v>
      </c>
      <c r="I594" s="11" t="s">
        <v>47</v>
      </c>
      <c r="J594" s="11">
        <v>504.75471698113205</v>
      </c>
      <c r="K594" s="1">
        <f t="shared" ref="K594:K657" si="20">(F594-AVERAGE(F586:F593))/_xlfn.STDEV.P(F586:F593)</f>
        <v>-0.56831059164252329</v>
      </c>
      <c r="L594" s="9">
        <v>2</v>
      </c>
      <c r="M594" s="10">
        <v>-2</v>
      </c>
      <c r="N594" s="10" t="str">
        <f t="shared" si="19"/>
        <v>Normal</v>
      </c>
    </row>
    <row r="595" spans="1:14" x14ac:dyDescent="0.3">
      <c r="A595" s="11" t="s">
        <v>13</v>
      </c>
      <c r="B595" s="11">
        <v>3007</v>
      </c>
      <c r="C595" s="11">
        <v>200107</v>
      </c>
      <c r="D595" s="12">
        <v>45401</v>
      </c>
      <c r="E595" s="11" t="s">
        <v>8</v>
      </c>
      <c r="F595" s="11">
        <v>196</v>
      </c>
      <c r="G595" s="11">
        <v>2831.977630458452</v>
      </c>
      <c r="H595" s="11">
        <v>0</v>
      </c>
      <c r="I595" s="11" t="s">
        <v>47</v>
      </c>
      <c r="J595" s="11">
        <v>504.75471698113205</v>
      </c>
      <c r="K595" s="1">
        <f t="shared" si="20"/>
        <v>-0.5615609167860357</v>
      </c>
      <c r="L595" s="9">
        <v>2</v>
      </c>
      <c r="M595" s="10">
        <v>-2</v>
      </c>
      <c r="N595" s="10" t="str">
        <f t="shared" si="19"/>
        <v>Normal</v>
      </c>
    </row>
    <row r="596" spans="1:14" x14ac:dyDescent="0.3">
      <c r="A596" s="11" t="s">
        <v>13</v>
      </c>
      <c r="B596" s="11">
        <v>3007</v>
      </c>
      <c r="C596" s="11">
        <v>200107</v>
      </c>
      <c r="D596" s="12">
        <v>45408</v>
      </c>
      <c r="E596" s="11" t="s">
        <v>8</v>
      </c>
      <c r="F596" s="11">
        <v>1473</v>
      </c>
      <c r="G596" s="11">
        <v>2193.5628501885803</v>
      </c>
      <c r="H596" s="11">
        <v>0</v>
      </c>
      <c r="I596" s="11" t="s">
        <v>47</v>
      </c>
      <c r="J596" s="11">
        <v>504.75471698113205</v>
      </c>
      <c r="K596" s="1">
        <f t="shared" si="20"/>
        <v>1.1472315385939518</v>
      </c>
      <c r="L596" s="9">
        <v>2</v>
      </c>
      <c r="M596" s="10">
        <v>-2</v>
      </c>
      <c r="N596" s="10" t="str">
        <f t="shared" si="19"/>
        <v>Normal</v>
      </c>
    </row>
    <row r="597" spans="1:14" x14ac:dyDescent="0.3">
      <c r="A597" s="11" t="s">
        <v>13</v>
      </c>
      <c r="B597" s="11">
        <v>3007</v>
      </c>
      <c r="C597" s="11">
        <v>200107</v>
      </c>
      <c r="D597" s="12">
        <v>45415</v>
      </c>
      <c r="E597" s="11" t="s">
        <v>8</v>
      </c>
      <c r="F597" s="11">
        <v>232</v>
      </c>
      <c r="G597" s="11">
        <v>2445.2830941272568</v>
      </c>
      <c r="H597" s="11">
        <v>0</v>
      </c>
      <c r="I597" s="11" t="s">
        <v>47</v>
      </c>
      <c r="J597" s="11">
        <v>504.75471698113205</v>
      </c>
      <c r="K597" s="1">
        <f t="shared" si="20"/>
        <v>-0.48818653394756639</v>
      </c>
      <c r="L597" s="9">
        <v>2</v>
      </c>
      <c r="M597" s="10">
        <v>-2</v>
      </c>
      <c r="N597" s="10" t="str">
        <f t="shared" si="19"/>
        <v>Normal</v>
      </c>
    </row>
    <row r="598" spans="1:14" x14ac:dyDescent="0.3">
      <c r="A598" s="11" t="s">
        <v>13</v>
      </c>
      <c r="B598" s="11">
        <v>3007</v>
      </c>
      <c r="C598" s="11">
        <v>200107</v>
      </c>
      <c r="D598" s="12">
        <v>45422</v>
      </c>
      <c r="E598" s="11" t="s">
        <v>8</v>
      </c>
      <c r="F598" s="11">
        <v>283</v>
      </c>
      <c r="G598" s="11">
        <v>2444.7104266710789</v>
      </c>
      <c r="H598" s="11">
        <v>0</v>
      </c>
      <c r="I598" s="11" t="s">
        <v>47</v>
      </c>
      <c r="J598" s="11">
        <v>504.75471698113205</v>
      </c>
      <c r="K598" s="1">
        <f t="shared" si="20"/>
        <v>-0.44283778490872006</v>
      </c>
      <c r="L598" s="9">
        <v>2</v>
      </c>
      <c r="M598" s="10">
        <v>-2</v>
      </c>
      <c r="N598" s="10" t="str">
        <f t="shared" si="19"/>
        <v>Normal</v>
      </c>
    </row>
    <row r="599" spans="1:14" x14ac:dyDescent="0.3">
      <c r="A599" s="11" t="s">
        <v>13</v>
      </c>
      <c r="B599" s="11">
        <v>3007</v>
      </c>
      <c r="C599" s="11">
        <v>200107</v>
      </c>
      <c r="D599" s="12">
        <v>45429</v>
      </c>
      <c r="E599" s="11" t="s">
        <v>8</v>
      </c>
      <c r="F599" s="11">
        <v>246</v>
      </c>
      <c r="G599" s="11">
        <v>2444.5047440712797</v>
      </c>
      <c r="H599" s="11">
        <v>0</v>
      </c>
      <c r="I599" s="11" t="s">
        <v>47</v>
      </c>
      <c r="J599" s="11">
        <v>504.75471698113205</v>
      </c>
      <c r="K599" s="1">
        <f t="shared" si="20"/>
        <v>-0.50238179791701854</v>
      </c>
      <c r="L599" s="9">
        <v>2</v>
      </c>
      <c r="M599" s="10">
        <v>-2</v>
      </c>
      <c r="N599" s="10" t="str">
        <f t="shared" si="19"/>
        <v>Normal</v>
      </c>
    </row>
    <row r="600" spans="1:14" x14ac:dyDescent="0.3">
      <c r="A600" s="11" t="s">
        <v>13</v>
      </c>
      <c r="B600" s="11">
        <v>3007</v>
      </c>
      <c r="C600" s="11">
        <v>200107</v>
      </c>
      <c r="D600" s="12">
        <v>45436</v>
      </c>
      <c r="E600" s="11" t="s">
        <v>8</v>
      </c>
      <c r="F600" s="11">
        <v>1307</v>
      </c>
      <c r="G600" s="11">
        <v>1207.5479021372921</v>
      </c>
      <c r="H600" s="11">
        <v>0</v>
      </c>
      <c r="I600" s="11" t="s">
        <v>48</v>
      </c>
      <c r="J600" s="11">
        <v>504.75471698113205</v>
      </c>
      <c r="K600" s="1">
        <f t="shared" si="20"/>
        <v>2.2391256280093215</v>
      </c>
      <c r="L600" s="9">
        <v>2</v>
      </c>
      <c r="M600" s="10">
        <v>-2</v>
      </c>
      <c r="N600" s="10" t="str">
        <f t="shared" si="19"/>
        <v>Anamoly</v>
      </c>
    </row>
    <row r="601" spans="1:14" x14ac:dyDescent="0.3">
      <c r="A601" s="11" t="s">
        <v>13</v>
      </c>
      <c r="B601" s="11">
        <v>3007</v>
      </c>
      <c r="C601" s="11">
        <v>200107</v>
      </c>
      <c r="D601" s="12">
        <v>45443</v>
      </c>
      <c r="E601" s="11" t="s">
        <v>8</v>
      </c>
      <c r="F601" s="11">
        <v>124</v>
      </c>
      <c r="G601" s="11">
        <v>1530.6907262600216</v>
      </c>
      <c r="H601" s="11">
        <v>0</v>
      </c>
      <c r="I601" s="11" t="s">
        <v>47</v>
      </c>
      <c r="J601" s="11">
        <v>504.75471698113205</v>
      </c>
      <c r="K601" s="1">
        <f t="shared" si="20"/>
        <v>-0.76787556798500012</v>
      </c>
      <c r="L601" s="9">
        <v>2</v>
      </c>
      <c r="M601" s="10">
        <v>-2</v>
      </c>
      <c r="N601" s="10" t="str">
        <f t="shared" si="19"/>
        <v>Normal</v>
      </c>
    </row>
    <row r="602" spans="1:14" x14ac:dyDescent="0.3">
      <c r="A602" s="11" t="s">
        <v>13</v>
      </c>
      <c r="B602" s="11">
        <v>3007</v>
      </c>
      <c r="C602" s="11">
        <v>200107</v>
      </c>
      <c r="D602" s="12">
        <v>45450</v>
      </c>
      <c r="E602" s="11" t="s">
        <v>8</v>
      </c>
      <c r="F602" s="11">
        <v>185</v>
      </c>
      <c r="G602" s="11">
        <v>1533.6588323702354</v>
      </c>
      <c r="H602" s="11">
        <v>0</v>
      </c>
      <c r="I602" s="11" t="s">
        <v>47</v>
      </c>
      <c r="J602" s="11">
        <v>504.75471698113205</v>
      </c>
      <c r="K602" s="1">
        <f t="shared" si="20"/>
        <v>-0.62663790564029009</v>
      </c>
      <c r="L602" s="9">
        <v>2</v>
      </c>
      <c r="M602" s="10">
        <v>-2</v>
      </c>
      <c r="N602" s="10" t="str">
        <f t="shared" si="19"/>
        <v>Normal</v>
      </c>
    </row>
    <row r="603" spans="1:14" x14ac:dyDescent="0.3">
      <c r="A603" s="11" t="s">
        <v>13</v>
      </c>
      <c r="B603" s="11">
        <v>3007</v>
      </c>
      <c r="C603" s="11">
        <v>200107</v>
      </c>
      <c r="D603" s="12">
        <v>45457</v>
      </c>
      <c r="E603" s="11" t="s">
        <v>8</v>
      </c>
      <c r="F603" s="11">
        <v>224</v>
      </c>
      <c r="G603" s="11">
        <v>1533.8938372134514</v>
      </c>
      <c r="H603" s="11">
        <v>0</v>
      </c>
      <c r="I603" s="11" t="s">
        <v>47</v>
      </c>
      <c r="J603" s="11">
        <v>504.75471698113205</v>
      </c>
      <c r="K603" s="1">
        <f t="shared" si="20"/>
        <v>-0.54807506460111433</v>
      </c>
      <c r="L603" s="9">
        <v>2</v>
      </c>
      <c r="M603" s="10">
        <v>-2</v>
      </c>
      <c r="N603" s="10" t="str">
        <f t="shared" si="19"/>
        <v>Normal</v>
      </c>
    </row>
    <row r="604" spans="1:14" x14ac:dyDescent="0.3">
      <c r="A604" s="11" t="s">
        <v>13</v>
      </c>
      <c r="B604" s="11">
        <v>3007</v>
      </c>
      <c r="C604" s="11">
        <v>200107</v>
      </c>
      <c r="D604" s="12">
        <v>45464</v>
      </c>
      <c r="E604" s="11" t="s">
        <v>8</v>
      </c>
      <c r="F604" s="11">
        <v>396</v>
      </c>
      <c r="G604" s="11">
        <v>1533.3348353530091</v>
      </c>
      <c r="H604" s="11">
        <v>0</v>
      </c>
      <c r="I604" s="11" t="s">
        <v>47</v>
      </c>
      <c r="J604" s="11">
        <v>504.75471698113205</v>
      </c>
      <c r="K604" s="1">
        <f t="shared" si="20"/>
        <v>-0.22117308271821434</v>
      </c>
      <c r="L604" s="9">
        <v>2</v>
      </c>
      <c r="M604" s="10">
        <v>-2</v>
      </c>
      <c r="N604" s="10" t="str">
        <f t="shared" si="19"/>
        <v>Normal</v>
      </c>
    </row>
    <row r="605" spans="1:14" x14ac:dyDescent="0.3">
      <c r="A605" s="11" t="s">
        <v>13</v>
      </c>
      <c r="B605" s="11">
        <v>3007</v>
      </c>
      <c r="C605" s="11">
        <v>200107</v>
      </c>
      <c r="D605" s="12">
        <v>45471</v>
      </c>
      <c r="E605" s="11" t="s">
        <v>8</v>
      </c>
      <c r="F605" s="11">
        <v>253</v>
      </c>
      <c r="G605" s="11">
        <v>1094.5277278042499</v>
      </c>
      <c r="H605" s="11">
        <v>0</v>
      </c>
      <c r="I605" s="11" t="s">
        <v>47</v>
      </c>
      <c r="J605" s="11">
        <v>504.75471698113205</v>
      </c>
      <c r="K605" s="1">
        <f t="shared" si="20"/>
        <v>-0.33789287164104559</v>
      </c>
      <c r="L605" s="9">
        <v>2</v>
      </c>
      <c r="M605" s="10">
        <v>-2</v>
      </c>
      <c r="N605" s="10" t="str">
        <f t="shared" si="19"/>
        <v>Normal</v>
      </c>
    </row>
    <row r="606" spans="1:14" x14ac:dyDescent="0.3">
      <c r="A606" s="11" t="s">
        <v>13</v>
      </c>
      <c r="B606" s="11">
        <v>3007</v>
      </c>
      <c r="C606" s="11">
        <v>200107</v>
      </c>
      <c r="D606" s="12">
        <v>45478</v>
      </c>
      <c r="E606" s="11" t="s">
        <v>8</v>
      </c>
      <c r="F606" s="11">
        <v>538</v>
      </c>
      <c r="G606" s="11">
        <v>1095.2038634202063</v>
      </c>
      <c r="H606" s="11">
        <v>0</v>
      </c>
      <c r="I606" s="11" t="s">
        <v>47</v>
      </c>
      <c r="J606" s="11">
        <v>504.75471698113205</v>
      </c>
      <c r="K606" s="1">
        <f t="shared" si="20"/>
        <v>0.44780036208514906</v>
      </c>
      <c r="L606" s="9">
        <v>2</v>
      </c>
      <c r="M606" s="10">
        <v>-2</v>
      </c>
      <c r="N606" s="10" t="str">
        <f t="shared" si="19"/>
        <v>Normal</v>
      </c>
    </row>
    <row r="607" spans="1:14" x14ac:dyDescent="0.3">
      <c r="A607" s="11" t="s">
        <v>13</v>
      </c>
      <c r="B607" s="11">
        <v>3007</v>
      </c>
      <c r="C607" s="11">
        <v>200107</v>
      </c>
      <c r="D607" s="12">
        <v>45485</v>
      </c>
      <c r="E607" s="11" t="s">
        <v>8</v>
      </c>
      <c r="F607" s="11">
        <v>434</v>
      </c>
      <c r="G607" s="11">
        <v>1130.1468009880145</v>
      </c>
      <c r="H607" s="11">
        <v>0</v>
      </c>
      <c r="I607" s="11" t="s">
        <v>47</v>
      </c>
      <c r="J607" s="11">
        <v>504.75471698113205</v>
      </c>
      <c r="K607" s="1">
        <f t="shared" si="20"/>
        <v>6.899930062007513E-2</v>
      </c>
      <c r="L607" s="9">
        <v>2</v>
      </c>
      <c r="M607" s="10">
        <v>-2</v>
      </c>
      <c r="N607" s="10" t="str">
        <f t="shared" si="19"/>
        <v>Normal</v>
      </c>
    </row>
    <row r="608" spans="1:14" x14ac:dyDescent="0.3">
      <c r="A608" s="11" t="s">
        <v>13</v>
      </c>
      <c r="B608" s="11">
        <v>3007</v>
      </c>
      <c r="C608" s="11">
        <v>200107</v>
      </c>
      <c r="D608" s="12">
        <v>45492</v>
      </c>
      <c r="E608" s="11" t="s">
        <v>8</v>
      </c>
      <c r="F608" s="11">
        <v>257</v>
      </c>
      <c r="G608" s="11">
        <v>1143.0248433980682</v>
      </c>
      <c r="H608" s="11">
        <v>0</v>
      </c>
      <c r="I608" s="11" t="s">
        <v>47</v>
      </c>
      <c r="J608" s="11">
        <v>504.75471698113205</v>
      </c>
      <c r="K608" s="1">
        <f t="shared" si="20"/>
        <v>-0.49443986124751882</v>
      </c>
      <c r="L608" s="9">
        <v>2</v>
      </c>
      <c r="M608" s="10">
        <v>-2</v>
      </c>
      <c r="N608" s="10" t="str">
        <f t="shared" si="19"/>
        <v>Normal</v>
      </c>
    </row>
    <row r="609" spans="1:14" x14ac:dyDescent="0.3">
      <c r="A609" s="11" t="s">
        <v>13</v>
      </c>
      <c r="B609" s="11">
        <v>3007</v>
      </c>
      <c r="C609" s="11">
        <v>200107</v>
      </c>
      <c r="D609" s="12">
        <v>45499</v>
      </c>
      <c r="E609" s="11" t="s">
        <v>8</v>
      </c>
      <c r="F609" s="11">
        <v>1510</v>
      </c>
      <c r="G609" s="11">
        <v>563.89726096085644</v>
      </c>
      <c r="H609" s="11">
        <v>38.852739039143557</v>
      </c>
      <c r="I609" s="11" t="s">
        <v>48</v>
      </c>
      <c r="J609" s="11">
        <v>504.75471698113205</v>
      </c>
      <c r="K609" s="1">
        <f t="shared" si="20"/>
        <v>9.2077905742264861</v>
      </c>
      <c r="L609" s="9">
        <v>2</v>
      </c>
      <c r="M609" s="10">
        <v>-2</v>
      </c>
      <c r="N609" s="10" t="str">
        <f t="shared" si="19"/>
        <v>Anamoly</v>
      </c>
    </row>
    <row r="610" spans="1:14" x14ac:dyDescent="0.3">
      <c r="A610" s="11" t="s">
        <v>13</v>
      </c>
      <c r="B610" s="11">
        <v>3007</v>
      </c>
      <c r="C610" s="11">
        <v>200107</v>
      </c>
      <c r="D610" s="12">
        <v>45506</v>
      </c>
      <c r="E610" s="11" t="s">
        <v>8</v>
      </c>
      <c r="F610" s="11">
        <v>256</v>
      </c>
      <c r="G610" s="11">
        <v>1289.1874208739314</v>
      </c>
      <c r="H610" s="11">
        <v>0</v>
      </c>
      <c r="I610" s="11" t="s">
        <v>47</v>
      </c>
      <c r="J610" s="11">
        <v>504.75471698113205</v>
      </c>
      <c r="K610" s="1">
        <f t="shared" si="20"/>
        <v>-0.53679127442545316</v>
      </c>
      <c r="L610" s="9">
        <v>2</v>
      </c>
      <c r="M610" s="10">
        <v>-2</v>
      </c>
      <c r="N610" s="10" t="str">
        <f t="shared" si="19"/>
        <v>Normal</v>
      </c>
    </row>
    <row r="611" spans="1:14" x14ac:dyDescent="0.3">
      <c r="A611" s="11" t="s">
        <v>13</v>
      </c>
      <c r="B611" s="11">
        <v>3007</v>
      </c>
      <c r="C611" s="11">
        <v>200107</v>
      </c>
      <c r="D611" s="12">
        <v>45513</v>
      </c>
      <c r="E611" s="11" t="s">
        <v>8</v>
      </c>
      <c r="F611" s="11">
        <v>232</v>
      </c>
      <c r="G611" s="11">
        <v>1286.7147907004701</v>
      </c>
      <c r="H611" s="11">
        <v>0</v>
      </c>
      <c r="I611" s="11" t="s">
        <v>47</v>
      </c>
      <c r="J611" s="11">
        <v>504.75471698113205</v>
      </c>
      <c r="K611" s="1">
        <f t="shared" si="20"/>
        <v>-0.62623348800803602</v>
      </c>
      <c r="L611" s="9">
        <v>2</v>
      </c>
      <c r="M611" s="10">
        <v>-2</v>
      </c>
      <c r="N611" s="10" t="str">
        <f t="shared" si="19"/>
        <v>Normal</v>
      </c>
    </row>
    <row r="612" spans="1:14" x14ac:dyDescent="0.3">
      <c r="A612" s="11" t="s">
        <v>13</v>
      </c>
      <c r="B612" s="11">
        <v>3007</v>
      </c>
      <c r="C612" s="11">
        <v>200107</v>
      </c>
      <c r="D612" s="12">
        <v>45520</v>
      </c>
      <c r="E612" s="11" t="s">
        <v>8</v>
      </c>
      <c r="F612" s="11">
        <v>275</v>
      </c>
      <c r="G612" s="11">
        <v>1286.438900415736</v>
      </c>
      <c r="H612" s="11">
        <v>0</v>
      </c>
      <c r="I612" s="11" t="s">
        <v>47</v>
      </c>
      <c r="J612" s="11">
        <v>504.75471698113205</v>
      </c>
      <c r="K612" s="1">
        <f t="shared" si="20"/>
        <v>-0.52248369518274351</v>
      </c>
      <c r="L612" s="9">
        <v>2</v>
      </c>
      <c r="M612" s="10">
        <v>-2</v>
      </c>
      <c r="N612" s="10" t="str">
        <f t="shared" si="19"/>
        <v>Normal</v>
      </c>
    </row>
    <row r="613" spans="1:14" x14ac:dyDescent="0.3">
      <c r="A613" s="11" t="s">
        <v>13</v>
      </c>
      <c r="B613" s="11">
        <v>3007</v>
      </c>
      <c r="C613" s="11">
        <v>200107</v>
      </c>
      <c r="D613" s="12">
        <v>45527</v>
      </c>
      <c r="E613" s="11" t="s">
        <v>8</v>
      </c>
      <c r="F613" s="11">
        <v>1556</v>
      </c>
      <c r="G613" s="11">
        <v>1281.9141913624844</v>
      </c>
      <c r="H613" s="11">
        <v>0</v>
      </c>
      <c r="I613" s="11" t="s">
        <v>48</v>
      </c>
      <c r="J613" s="11">
        <v>504.75471698113205</v>
      </c>
      <c r="K613" s="1">
        <f t="shared" si="20"/>
        <v>2.6746402180993196</v>
      </c>
      <c r="L613" s="9">
        <v>2</v>
      </c>
      <c r="M613" s="10">
        <v>-2</v>
      </c>
      <c r="N613" s="10" t="str">
        <f t="shared" si="19"/>
        <v>Anamoly</v>
      </c>
    </row>
    <row r="614" spans="1:14" x14ac:dyDescent="0.3">
      <c r="A614" s="11" t="s">
        <v>13</v>
      </c>
      <c r="B614" s="11">
        <v>3007</v>
      </c>
      <c r="C614" s="11">
        <v>200107</v>
      </c>
      <c r="D614" s="12">
        <v>45534</v>
      </c>
      <c r="E614" s="11" t="s">
        <v>8</v>
      </c>
      <c r="F614" s="11">
        <v>293</v>
      </c>
      <c r="G614" s="11">
        <v>1691.0581743167645</v>
      </c>
      <c r="H614" s="11">
        <v>0</v>
      </c>
      <c r="I614" s="11" t="s">
        <v>47</v>
      </c>
      <c r="J614" s="11">
        <v>504.75471698113205</v>
      </c>
      <c r="K614" s="1">
        <f t="shared" si="20"/>
        <v>-0.64081484867438565</v>
      </c>
      <c r="L614" s="9">
        <v>2</v>
      </c>
      <c r="M614" s="10">
        <v>-2</v>
      </c>
      <c r="N614" s="10" t="str">
        <f t="shared" si="19"/>
        <v>Normal</v>
      </c>
    </row>
    <row r="615" spans="1:14" x14ac:dyDescent="0.3">
      <c r="A615" s="11" t="s">
        <v>13</v>
      </c>
      <c r="B615" s="11">
        <v>3007</v>
      </c>
      <c r="C615" s="11">
        <v>200107</v>
      </c>
      <c r="D615" s="12">
        <v>45541</v>
      </c>
      <c r="E615" s="11" t="s">
        <v>8</v>
      </c>
      <c r="F615" s="11">
        <v>224</v>
      </c>
      <c r="G615" s="11">
        <v>1683.4877165680496</v>
      </c>
      <c r="H615" s="11">
        <v>0</v>
      </c>
      <c r="I615" s="11" t="s">
        <v>47</v>
      </c>
      <c r="J615" s="11">
        <v>504.75471698113205</v>
      </c>
      <c r="K615" s="1">
        <f t="shared" si="20"/>
        <v>-0.69810151365216633</v>
      </c>
      <c r="L615" s="9">
        <v>2</v>
      </c>
      <c r="M615" s="10">
        <v>-2</v>
      </c>
      <c r="N615" s="10" t="str">
        <f t="shared" si="19"/>
        <v>Normal</v>
      </c>
    </row>
    <row r="616" spans="1:14" x14ac:dyDescent="0.3">
      <c r="A616" s="11" t="s">
        <v>13</v>
      </c>
      <c r="B616" s="11">
        <v>3007</v>
      </c>
      <c r="C616" s="11">
        <v>200107</v>
      </c>
      <c r="D616" s="12">
        <v>45548</v>
      </c>
      <c r="E616" s="11" t="s">
        <v>8</v>
      </c>
      <c r="F616" s="11">
        <v>259</v>
      </c>
      <c r="G616" s="11">
        <v>1682.1369154542679</v>
      </c>
      <c r="H616" s="11">
        <v>0</v>
      </c>
      <c r="I616" s="11" t="s">
        <v>47</v>
      </c>
      <c r="J616" s="11">
        <v>504.75471698113205</v>
      </c>
      <c r="K616" s="1">
        <f t="shared" si="20"/>
        <v>-0.57171284190808935</v>
      </c>
      <c r="L616" s="9">
        <v>2</v>
      </c>
      <c r="M616" s="10">
        <v>-2</v>
      </c>
      <c r="N616" s="10" t="str">
        <f t="shared" si="19"/>
        <v>Normal</v>
      </c>
    </row>
    <row r="617" spans="1:14" x14ac:dyDescent="0.3">
      <c r="A617" s="11" t="s">
        <v>13</v>
      </c>
      <c r="B617" s="11">
        <v>3007</v>
      </c>
      <c r="C617" s="11">
        <v>200107</v>
      </c>
      <c r="D617" s="12">
        <v>45555</v>
      </c>
      <c r="E617" s="11" t="s">
        <v>8</v>
      </c>
      <c r="F617" s="11">
        <v>471</v>
      </c>
      <c r="G617" s="11">
        <v>1682.1000053661403</v>
      </c>
      <c r="H617" s="11">
        <v>0</v>
      </c>
      <c r="I617" s="11" t="s">
        <v>47</v>
      </c>
      <c r="J617" s="11">
        <v>504.75471698113205</v>
      </c>
      <c r="K617" s="1">
        <f t="shared" si="20"/>
        <v>-0.18911407757535176</v>
      </c>
      <c r="L617" s="9">
        <v>2</v>
      </c>
      <c r="M617" s="10">
        <v>-2</v>
      </c>
      <c r="N617" s="10" t="str">
        <f t="shared" si="19"/>
        <v>Normal</v>
      </c>
    </row>
    <row r="618" spans="1:14" x14ac:dyDescent="0.3">
      <c r="A618" s="11" t="s">
        <v>13</v>
      </c>
      <c r="B618" s="11">
        <v>3007</v>
      </c>
      <c r="C618" s="11">
        <v>200107</v>
      </c>
      <c r="D618" s="12">
        <v>45562</v>
      </c>
      <c r="E618" s="11" t="s">
        <v>8</v>
      </c>
      <c r="F618" s="11">
        <v>203</v>
      </c>
      <c r="G618" s="11">
        <v>1297.6665158629103</v>
      </c>
      <c r="H618" s="11">
        <v>0</v>
      </c>
      <c r="I618" s="11" t="s">
        <v>47</v>
      </c>
      <c r="J618" s="11">
        <v>504.75471698113205</v>
      </c>
      <c r="K618" s="1">
        <f t="shared" si="20"/>
        <v>-0.56989152218540429</v>
      </c>
      <c r="L618" s="9">
        <v>2</v>
      </c>
      <c r="M618" s="10">
        <v>-2</v>
      </c>
      <c r="N618" s="10" t="str">
        <f t="shared" si="19"/>
        <v>Normal</v>
      </c>
    </row>
    <row r="619" spans="1:14" x14ac:dyDescent="0.3">
      <c r="A619" s="11" t="s">
        <v>13</v>
      </c>
      <c r="B619" s="11">
        <v>3007</v>
      </c>
      <c r="C619" s="11">
        <v>200107</v>
      </c>
      <c r="D619" s="12">
        <v>45569</v>
      </c>
      <c r="E619" s="11" t="s">
        <v>8</v>
      </c>
      <c r="F619" s="11">
        <v>296</v>
      </c>
      <c r="G619" s="11">
        <v>1297.6396693563249</v>
      </c>
      <c r="H619" s="11">
        <v>0</v>
      </c>
      <c r="I619" s="11" t="s">
        <v>47</v>
      </c>
      <c r="J619" s="11">
        <v>504.75471698113205</v>
      </c>
      <c r="K619" s="1">
        <f t="shared" si="20"/>
        <v>-0.33342470457099721</v>
      </c>
      <c r="L619" s="9">
        <v>2</v>
      </c>
      <c r="M619" s="10">
        <v>-2</v>
      </c>
      <c r="N619" s="10" t="str">
        <f t="shared" si="19"/>
        <v>Normal</v>
      </c>
    </row>
    <row r="620" spans="1:14" x14ac:dyDescent="0.3">
      <c r="A620" s="11" t="s">
        <v>13</v>
      </c>
      <c r="B620" s="11">
        <v>3007</v>
      </c>
      <c r="C620" s="11">
        <v>200107</v>
      </c>
      <c r="D620" s="12">
        <v>45576</v>
      </c>
      <c r="E620" s="11" t="s">
        <v>8</v>
      </c>
      <c r="F620" s="11">
        <v>229</v>
      </c>
      <c r="G620" s="11">
        <v>1298.9368556934976</v>
      </c>
      <c r="H620" s="11">
        <v>0</v>
      </c>
      <c r="I620" s="11" t="s">
        <v>47</v>
      </c>
      <c r="J620" s="11">
        <v>504.75471698113205</v>
      </c>
      <c r="K620" s="1">
        <f t="shared" si="20"/>
        <v>-0.51214361139036935</v>
      </c>
      <c r="L620" s="9">
        <v>2</v>
      </c>
      <c r="M620" s="10">
        <v>-2</v>
      </c>
      <c r="N620" s="10" t="str">
        <f t="shared" si="19"/>
        <v>Normal</v>
      </c>
    </row>
    <row r="621" spans="1:14" x14ac:dyDescent="0.3">
      <c r="A621" s="11" t="s">
        <v>13</v>
      </c>
      <c r="B621" s="11">
        <v>3007</v>
      </c>
      <c r="C621" s="11">
        <v>200107</v>
      </c>
      <c r="D621" s="12">
        <v>45583</v>
      </c>
      <c r="E621" s="11" t="s">
        <v>8</v>
      </c>
      <c r="F621" s="11">
        <v>247</v>
      </c>
      <c r="G621" s="11">
        <v>1298.3621279663423</v>
      </c>
      <c r="H621" s="11">
        <v>0</v>
      </c>
      <c r="I621" s="11" t="s">
        <v>47</v>
      </c>
      <c r="J621" s="11">
        <v>504.75471698113205</v>
      </c>
      <c r="K621" s="1">
        <f t="shared" si="20"/>
        <v>-0.45362408292236095</v>
      </c>
      <c r="L621" s="9">
        <v>2</v>
      </c>
      <c r="M621" s="10">
        <v>-2</v>
      </c>
      <c r="N621" s="10" t="str">
        <f t="shared" si="19"/>
        <v>Normal</v>
      </c>
    </row>
    <row r="622" spans="1:14" x14ac:dyDescent="0.3">
      <c r="A622" s="11" t="s">
        <v>13</v>
      </c>
      <c r="B622" s="11">
        <v>3007</v>
      </c>
      <c r="C622" s="11">
        <v>200107</v>
      </c>
      <c r="D622" s="12">
        <v>45590</v>
      </c>
      <c r="E622" s="11" t="s">
        <v>8</v>
      </c>
      <c r="F622" s="11">
        <v>308</v>
      </c>
      <c r="G622" s="11">
        <v>435.96109316353261</v>
      </c>
      <c r="H622" s="11">
        <v>119.53890683646736</v>
      </c>
      <c r="I622" s="11" t="s">
        <v>47</v>
      </c>
      <c r="J622" s="11">
        <v>504.75471698113205</v>
      </c>
      <c r="K622" s="1">
        <f t="shared" si="20"/>
        <v>0.38240049284954397</v>
      </c>
      <c r="L622" s="9">
        <v>2</v>
      </c>
      <c r="M622" s="10">
        <v>-2</v>
      </c>
      <c r="N622" s="10" t="str">
        <f t="shared" si="19"/>
        <v>Normal</v>
      </c>
    </row>
    <row r="623" spans="1:14" x14ac:dyDescent="0.3">
      <c r="A623" s="11" t="s">
        <v>13</v>
      </c>
      <c r="B623" s="11">
        <v>3007</v>
      </c>
      <c r="C623" s="11">
        <v>200107</v>
      </c>
      <c r="D623" s="12">
        <v>45597</v>
      </c>
      <c r="E623" s="11" t="s">
        <v>8</v>
      </c>
      <c r="F623" s="11">
        <v>284</v>
      </c>
      <c r="G623" s="11">
        <v>438.86675802847697</v>
      </c>
      <c r="H623" s="11">
        <v>120.38324197152306</v>
      </c>
      <c r="I623" s="11" t="s">
        <v>47</v>
      </c>
      <c r="J623" s="11">
        <v>504.75471698113205</v>
      </c>
      <c r="K623" s="1">
        <f t="shared" si="20"/>
        <v>5.494789876933695E-2</v>
      </c>
      <c r="L623" s="9">
        <v>2</v>
      </c>
      <c r="M623" s="10">
        <v>-2</v>
      </c>
      <c r="N623" s="10" t="str">
        <f t="shared" si="19"/>
        <v>Normal</v>
      </c>
    </row>
    <row r="624" spans="1:14" x14ac:dyDescent="0.3">
      <c r="A624" s="11" t="s">
        <v>13</v>
      </c>
      <c r="B624" s="11">
        <v>3007</v>
      </c>
      <c r="C624" s="11">
        <v>200107</v>
      </c>
      <c r="D624" s="12">
        <v>45604</v>
      </c>
      <c r="E624" s="11" t="s">
        <v>8</v>
      </c>
      <c r="F624" s="11">
        <v>240</v>
      </c>
      <c r="G624" s="11">
        <v>440.73306456693604</v>
      </c>
      <c r="H624" s="11">
        <v>133.51693543306394</v>
      </c>
      <c r="I624" s="11" t="s">
        <v>47</v>
      </c>
      <c r="J624" s="11">
        <v>504.75471698113205</v>
      </c>
      <c r="K624" s="1">
        <f t="shared" si="20"/>
        <v>-0.61357455590445076</v>
      </c>
      <c r="L624" s="9">
        <v>2</v>
      </c>
      <c r="M624" s="10">
        <v>-2</v>
      </c>
      <c r="N624" s="10" t="str">
        <f t="shared" si="19"/>
        <v>Normal</v>
      </c>
    </row>
    <row r="625" spans="1:14" x14ac:dyDescent="0.3">
      <c r="A625" s="11" t="s">
        <v>13</v>
      </c>
      <c r="B625" s="11">
        <v>3007</v>
      </c>
      <c r="C625" s="11">
        <v>200107</v>
      </c>
      <c r="D625" s="12">
        <v>45611</v>
      </c>
      <c r="E625" s="11" t="s">
        <v>8</v>
      </c>
      <c r="F625" s="11">
        <v>296</v>
      </c>
      <c r="G625" s="11">
        <v>440.59527583472016</v>
      </c>
      <c r="H625" s="11">
        <v>128.90472416527987</v>
      </c>
      <c r="I625" s="11" t="s">
        <v>47</v>
      </c>
      <c r="J625" s="11">
        <v>504.75471698113205</v>
      </c>
      <c r="K625" s="1">
        <f t="shared" si="20"/>
        <v>0.14437396244119782</v>
      </c>
      <c r="L625" s="9">
        <v>2</v>
      </c>
      <c r="M625" s="10">
        <v>-2</v>
      </c>
      <c r="N625" s="10" t="str">
        <f t="shared" si="19"/>
        <v>Normal</v>
      </c>
    </row>
    <row r="626" spans="1:14" x14ac:dyDescent="0.3">
      <c r="A626" s="11" t="s">
        <v>13</v>
      </c>
      <c r="B626" s="11">
        <v>3007</v>
      </c>
      <c r="C626" s="11">
        <v>200107</v>
      </c>
      <c r="D626" s="12">
        <v>45618</v>
      </c>
      <c r="E626" s="11" t="s">
        <v>8</v>
      </c>
      <c r="F626" s="11">
        <v>350</v>
      </c>
      <c r="G626" s="11">
        <v>334.23631655175654</v>
      </c>
      <c r="H626" s="11">
        <v>191.51368344824346</v>
      </c>
      <c r="I626" s="11" t="s">
        <v>48</v>
      </c>
      <c r="J626" s="11">
        <v>504.75471698113205</v>
      </c>
      <c r="K626" s="1">
        <f t="shared" si="20"/>
        <v>2.441799120586865</v>
      </c>
      <c r="L626" s="9">
        <v>2</v>
      </c>
      <c r="M626" s="10">
        <v>-2</v>
      </c>
      <c r="N626" s="10" t="str">
        <f t="shared" si="19"/>
        <v>Anamoly</v>
      </c>
    </row>
    <row r="627" spans="1:14" x14ac:dyDescent="0.3">
      <c r="A627" s="11" t="s">
        <v>13</v>
      </c>
      <c r="B627" s="11">
        <v>3007</v>
      </c>
      <c r="C627" s="11">
        <v>200107</v>
      </c>
      <c r="D627" s="12">
        <v>45625</v>
      </c>
      <c r="E627" s="11" t="s">
        <v>8</v>
      </c>
      <c r="F627" s="11">
        <v>189</v>
      </c>
      <c r="G627" s="11">
        <v>357.04412906023788</v>
      </c>
      <c r="H627" s="11">
        <v>205.45587093976209</v>
      </c>
      <c r="I627" s="11" t="s">
        <v>48</v>
      </c>
      <c r="J627" s="11">
        <v>504.75471698113205</v>
      </c>
      <c r="K627" s="1">
        <f t="shared" si="20"/>
        <v>-2.4342254774557452</v>
      </c>
      <c r="L627" s="9">
        <v>2</v>
      </c>
      <c r="M627" s="10">
        <v>-2</v>
      </c>
      <c r="N627" s="10" t="str">
        <f t="shared" si="19"/>
        <v>Anamoly</v>
      </c>
    </row>
    <row r="628" spans="1:14" x14ac:dyDescent="0.3">
      <c r="A628" s="11" t="s">
        <v>13</v>
      </c>
      <c r="B628" s="11">
        <v>3007</v>
      </c>
      <c r="C628" s="11">
        <v>200107</v>
      </c>
      <c r="D628" s="12">
        <v>45632</v>
      </c>
      <c r="E628" s="11" t="s">
        <v>8</v>
      </c>
      <c r="F628" s="11">
        <v>235</v>
      </c>
      <c r="G628" s="11">
        <v>363.66350400752691</v>
      </c>
      <c r="H628" s="11">
        <v>172.08649599247309</v>
      </c>
      <c r="I628" s="11" t="s">
        <v>47</v>
      </c>
      <c r="J628" s="11">
        <v>504.75471698113205</v>
      </c>
      <c r="K628" s="1">
        <f t="shared" si="20"/>
        <v>-0.68640804740862715</v>
      </c>
      <c r="L628" s="9">
        <v>2</v>
      </c>
      <c r="M628" s="10">
        <v>-2</v>
      </c>
      <c r="N628" s="10" t="str">
        <f t="shared" si="19"/>
        <v>Normal</v>
      </c>
    </row>
    <row r="629" spans="1:14" x14ac:dyDescent="0.3">
      <c r="A629" s="11" t="s">
        <v>13</v>
      </c>
      <c r="B629" s="11">
        <v>3007</v>
      </c>
      <c r="C629" s="11">
        <v>200107</v>
      </c>
      <c r="D629" s="12">
        <v>45639</v>
      </c>
      <c r="E629" s="11" t="s">
        <v>8</v>
      </c>
      <c r="F629" s="11">
        <v>241</v>
      </c>
      <c r="G629" s="11">
        <v>363.27138133600249</v>
      </c>
      <c r="H629" s="11">
        <v>173.97861866399751</v>
      </c>
      <c r="I629" s="11" t="s">
        <v>47</v>
      </c>
      <c r="J629" s="11">
        <v>504.75471698113205</v>
      </c>
      <c r="K629" s="1">
        <f t="shared" si="20"/>
        <v>-0.58375184787950762</v>
      </c>
      <c r="L629" s="9">
        <v>2</v>
      </c>
      <c r="M629" s="10">
        <v>-2</v>
      </c>
      <c r="N629" s="10" t="str">
        <f t="shared" si="19"/>
        <v>Normal</v>
      </c>
    </row>
    <row r="630" spans="1:14" x14ac:dyDescent="0.3">
      <c r="A630" s="11" t="s">
        <v>13</v>
      </c>
      <c r="B630" s="11">
        <v>3007</v>
      </c>
      <c r="C630" s="11">
        <v>200107</v>
      </c>
      <c r="D630" s="12">
        <v>45646</v>
      </c>
      <c r="E630" s="11" t="s">
        <v>8</v>
      </c>
      <c r="F630" s="11">
        <v>499</v>
      </c>
      <c r="G630" s="11">
        <v>363.28693583614159</v>
      </c>
      <c r="H630" s="11">
        <v>172.46306416385841</v>
      </c>
      <c r="I630" s="11" t="s">
        <v>48</v>
      </c>
      <c r="J630" s="11">
        <v>504.75471698113205</v>
      </c>
      <c r="K630" s="1">
        <f t="shared" si="20"/>
        <v>4.8447816926580147</v>
      </c>
      <c r="L630" s="9">
        <v>2</v>
      </c>
      <c r="M630" s="10">
        <v>-2</v>
      </c>
      <c r="N630" s="10" t="str">
        <f t="shared" si="19"/>
        <v>Anamoly</v>
      </c>
    </row>
    <row r="631" spans="1:14" x14ac:dyDescent="0.3">
      <c r="A631" s="11" t="s">
        <v>13</v>
      </c>
      <c r="B631" s="11">
        <v>3007</v>
      </c>
      <c r="C631" s="11">
        <v>200107</v>
      </c>
      <c r="D631" s="12">
        <v>45653</v>
      </c>
      <c r="E631" s="11" t="s">
        <v>8</v>
      </c>
      <c r="F631" s="11">
        <v>223</v>
      </c>
      <c r="G631" s="11">
        <v>472.65812585398146</v>
      </c>
      <c r="H631" s="11">
        <v>110.84187414601854</v>
      </c>
      <c r="I631" s="11" t="s">
        <v>47</v>
      </c>
      <c r="J631" s="11">
        <v>504.75471698113205</v>
      </c>
      <c r="K631" s="1">
        <f t="shared" si="20"/>
        <v>-0.76005430574733845</v>
      </c>
      <c r="L631" s="9">
        <v>2</v>
      </c>
      <c r="M631" s="10">
        <v>-2</v>
      </c>
      <c r="N631" s="10" t="str">
        <f t="shared" si="19"/>
        <v>Normal</v>
      </c>
    </row>
    <row r="632" spans="1:14" x14ac:dyDescent="0.3">
      <c r="A632" s="11" t="s">
        <v>13</v>
      </c>
      <c r="B632" s="11">
        <v>3007</v>
      </c>
      <c r="C632" s="11">
        <v>200107</v>
      </c>
      <c r="D632" s="12">
        <v>45660</v>
      </c>
      <c r="E632" s="11" t="s">
        <v>8</v>
      </c>
      <c r="F632" s="11">
        <v>1391</v>
      </c>
      <c r="G632" s="11">
        <v>470.748785997391</v>
      </c>
      <c r="H632" s="11">
        <v>97.501214002608975</v>
      </c>
      <c r="I632" s="11" t="s">
        <v>48</v>
      </c>
      <c r="J632" s="11">
        <v>504.75471698113205</v>
      </c>
      <c r="K632" s="1">
        <f t="shared" si="20"/>
        <v>11.862099936344384</v>
      </c>
      <c r="L632" s="9">
        <v>2</v>
      </c>
      <c r="M632" s="10">
        <v>-2</v>
      </c>
      <c r="N632" s="10" t="str">
        <f t="shared" si="19"/>
        <v>Anamoly</v>
      </c>
    </row>
    <row r="633" spans="1:14" x14ac:dyDescent="0.3">
      <c r="A633" s="11" t="s">
        <v>13</v>
      </c>
      <c r="B633" s="11">
        <v>3007</v>
      </c>
      <c r="C633" s="11">
        <v>200107</v>
      </c>
      <c r="D633" s="12">
        <v>45667</v>
      </c>
      <c r="E633" s="11" t="s">
        <v>8</v>
      </c>
      <c r="F633" s="11">
        <v>915</v>
      </c>
      <c r="G633" s="11">
        <v>1178.7602813148815</v>
      </c>
      <c r="H633" s="11">
        <v>0</v>
      </c>
      <c r="I633" s="11" t="s">
        <v>47</v>
      </c>
      <c r="J633" s="11">
        <v>504.75471698113205</v>
      </c>
      <c r="K633" s="1">
        <f t="shared" si="20"/>
        <v>1.2973515304967074</v>
      </c>
      <c r="L633" s="9">
        <v>2</v>
      </c>
      <c r="M633" s="10">
        <v>-2</v>
      </c>
      <c r="N633" s="10" t="str">
        <f t="shared" si="19"/>
        <v>Normal</v>
      </c>
    </row>
    <row r="634" spans="1:14" x14ac:dyDescent="0.3">
      <c r="A634" s="11" t="s">
        <v>13</v>
      </c>
      <c r="B634" s="11">
        <v>3007</v>
      </c>
      <c r="C634" s="11">
        <v>200107</v>
      </c>
      <c r="D634" s="12">
        <v>45674</v>
      </c>
      <c r="E634" s="11" t="s">
        <v>8</v>
      </c>
      <c r="F634" s="11">
        <v>810</v>
      </c>
      <c r="G634" s="11">
        <v>1311.3315357387455</v>
      </c>
      <c r="H634" s="11">
        <v>0</v>
      </c>
      <c r="I634" s="11" t="s">
        <v>47</v>
      </c>
      <c r="J634" s="11">
        <v>504.75471698113205</v>
      </c>
      <c r="K634" s="1">
        <f t="shared" si="20"/>
        <v>0.75593406465964941</v>
      </c>
      <c r="L634" s="9">
        <v>2</v>
      </c>
      <c r="M634" s="10">
        <v>-2</v>
      </c>
      <c r="N634" s="10" t="str">
        <f t="shared" si="19"/>
        <v>Normal</v>
      </c>
    </row>
    <row r="635" spans="1:14" x14ac:dyDescent="0.3">
      <c r="A635" s="11" t="s">
        <v>13</v>
      </c>
      <c r="B635" s="11">
        <v>3007</v>
      </c>
      <c r="C635" s="11">
        <v>200107</v>
      </c>
      <c r="D635" s="12">
        <v>45681</v>
      </c>
      <c r="E635" s="11" t="s">
        <v>8</v>
      </c>
      <c r="F635" s="11">
        <v>738</v>
      </c>
      <c r="G635" s="11">
        <v>1381.8184885875826</v>
      </c>
      <c r="H635" s="11">
        <v>0</v>
      </c>
      <c r="I635" s="11" t="s">
        <v>47</v>
      </c>
      <c r="J635" s="11">
        <v>504.75471698113205</v>
      </c>
      <c r="K635" s="1">
        <f t="shared" si="20"/>
        <v>0.42768518814902601</v>
      </c>
      <c r="L635" s="9">
        <v>2</v>
      </c>
      <c r="M635" s="10">
        <v>-2</v>
      </c>
      <c r="N635" s="10" t="str">
        <f t="shared" si="19"/>
        <v>Normal</v>
      </c>
    </row>
    <row r="636" spans="1:14" x14ac:dyDescent="0.3">
      <c r="A636" s="11" t="s">
        <v>13</v>
      </c>
      <c r="B636" s="11">
        <v>3007</v>
      </c>
      <c r="C636" s="11">
        <v>200107</v>
      </c>
      <c r="D636" s="12">
        <v>45688</v>
      </c>
      <c r="E636" s="11" t="s">
        <v>8</v>
      </c>
      <c r="F636" s="11">
        <v>572</v>
      </c>
      <c r="G636" s="11">
        <v>1404.3350406134546</v>
      </c>
      <c r="H636" s="11">
        <v>0</v>
      </c>
      <c r="I636" s="11" t="s">
        <v>47</v>
      </c>
      <c r="J636" s="11">
        <v>504.75471698113205</v>
      </c>
      <c r="K636" s="1">
        <f t="shared" si="20"/>
        <v>-0.15397852548914082</v>
      </c>
      <c r="L636" s="9">
        <v>2</v>
      </c>
      <c r="M636" s="10">
        <v>-2</v>
      </c>
      <c r="N636" s="10" t="str">
        <f t="shared" si="19"/>
        <v>Normal</v>
      </c>
    </row>
    <row r="637" spans="1:14" x14ac:dyDescent="0.3">
      <c r="A637" s="11" t="s">
        <v>13</v>
      </c>
      <c r="B637" s="11">
        <v>3007</v>
      </c>
      <c r="C637" s="11">
        <v>200107</v>
      </c>
      <c r="D637" s="12">
        <v>45695</v>
      </c>
      <c r="E637" s="11" t="s">
        <v>8</v>
      </c>
      <c r="F637" s="11">
        <v>673</v>
      </c>
      <c r="G637" s="11">
        <v>1390.102450796604</v>
      </c>
      <c r="H637" s="11">
        <v>0</v>
      </c>
      <c r="I637" s="11" t="s">
        <v>47</v>
      </c>
      <c r="J637" s="11">
        <v>504.75471698113205</v>
      </c>
      <c r="K637" s="1">
        <f t="shared" si="20"/>
        <v>-1.7446466718669341E-3</v>
      </c>
      <c r="L637" s="9">
        <v>2</v>
      </c>
      <c r="M637" s="10">
        <v>-2</v>
      </c>
      <c r="N637" s="10" t="str">
        <f t="shared" si="19"/>
        <v>Normal</v>
      </c>
    </row>
    <row r="638" spans="1:14" x14ac:dyDescent="0.3">
      <c r="A638" s="11" t="s">
        <v>13</v>
      </c>
      <c r="B638" s="11">
        <v>3007</v>
      </c>
      <c r="C638" s="11">
        <v>200127</v>
      </c>
      <c r="D638" s="12">
        <v>45331</v>
      </c>
      <c r="E638" s="11" t="s">
        <v>9</v>
      </c>
      <c r="F638" s="11">
        <v>1908</v>
      </c>
      <c r="G638" s="11"/>
      <c r="H638" s="11"/>
      <c r="I638" s="11" t="s">
        <v>47</v>
      </c>
      <c r="J638" s="11">
        <v>2009.0377358490566</v>
      </c>
      <c r="K638" s="1">
        <v>0</v>
      </c>
      <c r="L638" s="9">
        <v>2</v>
      </c>
      <c r="M638" s="10">
        <v>-2</v>
      </c>
      <c r="N638" s="10" t="str">
        <f t="shared" si="19"/>
        <v>Normal</v>
      </c>
    </row>
    <row r="639" spans="1:14" x14ac:dyDescent="0.3">
      <c r="A639" s="11" t="s">
        <v>13</v>
      </c>
      <c r="B639" s="11">
        <v>3007</v>
      </c>
      <c r="C639" s="11">
        <v>200127</v>
      </c>
      <c r="D639" s="12">
        <v>45338</v>
      </c>
      <c r="E639" s="11" t="s">
        <v>9</v>
      </c>
      <c r="F639" s="11">
        <v>1890</v>
      </c>
      <c r="G639" s="11">
        <v>1908</v>
      </c>
      <c r="H639" s="11">
        <v>1908</v>
      </c>
      <c r="I639" s="11" t="s">
        <v>48</v>
      </c>
      <c r="J639" s="11">
        <v>2009.0377358490566</v>
      </c>
      <c r="K639" s="1">
        <v>0</v>
      </c>
      <c r="L639" s="9">
        <v>2</v>
      </c>
      <c r="M639" s="10">
        <v>-2</v>
      </c>
      <c r="N639" s="10" t="str">
        <f t="shared" si="19"/>
        <v>Normal</v>
      </c>
    </row>
    <row r="640" spans="1:14" x14ac:dyDescent="0.3">
      <c r="A640" s="11" t="s">
        <v>13</v>
      </c>
      <c r="B640" s="11">
        <v>3007</v>
      </c>
      <c r="C640" s="11">
        <v>200127</v>
      </c>
      <c r="D640" s="12">
        <v>45345</v>
      </c>
      <c r="E640" s="11" t="s">
        <v>9</v>
      </c>
      <c r="F640" s="11">
        <v>3284</v>
      </c>
      <c r="G640" s="11">
        <v>1917</v>
      </c>
      <c r="H640" s="11">
        <v>1881</v>
      </c>
      <c r="I640" s="11" t="s">
        <v>48</v>
      </c>
      <c r="J640" s="11">
        <v>2009.0377358490566</v>
      </c>
      <c r="K640" s="1">
        <f t="shared" si="20"/>
        <v>4.2686929930188819</v>
      </c>
      <c r="L640" s="9">
        <v>2</v>
      </c>
      <c r="M640" s="10">
        <v>-2</v>
      </c>
      <c r="N640" s="10" t="str">
        <f t="shared" si="19"/>
        <v>Anamoly</v>
      </c>
    </row>
    <row r="641" spans="1:14" x14ac:dyDescent="0.3">
      <c r="A641" s="11" t="s">
        <v>13</v>
      </c>
      <c r="B641" s="11">
        <v>3007</v>
      </c>
      <c r="C641" s="11">
        <v>200127</v>
      </c>
      <c r="D641" s="12">
        <v>45352</v>
      </c>
      <c r="E641" s="11" t="s">
        <v>9</v>
      </c>
      <c r="F641" s="11">
        <v>6292</v>
      </c>
      <c r="G641" s="11">
        <v>3666.5398951574298</v>
      </c>
      <c r="H641" s="11">
        <v>1054.7934381759032</v>
      </c>
      <c r="I641" s="11" t="s">
        <v>48</v>
      </c>
      <c r="J641" s="11">
        <v>2009.0377358490566</v>
      </c>
      <c r="K641" s="1">
        <f t="shared" si="20"/>
        <v>5.5871585805627815</v>
      </c>
      <c r="L641" s="9">
        <v>2</v>
      </c>
      <c r="M641" s="10">
        <v>-2</v>
      </c>
      <c r="N641" s="10" t="str">
        <f t="shared" si="19"/>
        <v>Anamoly</v>
      </c>
    </row>
    <row r="642" spans="1:14" x14ac:dyDescent="0.3">
      <c r="A642" s="11" t="s">
        <v>13</v>
      </c>
      <c r="B642" s="11">
        <v>3007</v>
      </c>
      <c r="C642" s="11">
        <v>200127</v>
      </c>
      <c r="D642" s="12">
        <v>45359</v>
      </c>
      <c r="E642" s="11" t="s">
        <v>9</v>
      </c>
      <c r="F642" s="11">
        <v>2771</v>
      </c>
      <c r="G642" s="11">
        <v>6931.0499996515728</v>
      </c>
      <c r="H642" s="11">
        <v>0</v>
      </c>
      <c r="I642" s="11" t="s">
        <v>47</v>
      </c>
      <c r="J642" s="11">
        <v>2009.0377358490566</v>
      </c>
      <c r="K642" s="1">
        <f t="shared" si="20"/>
        <v>0.4091061016821112</v>
      </c>
      <c r="L642" s="9">
        <v>2</v>
      </c>
      <c r="M642" s="10">
        <v>-2</v>
      </c>
      <c r="N642" s="10" t="str">
        <f t="shared" si="19"/>
        <v>Normal</v>
      </c>
    </row>
    <row r="643" spans="1:14" x14ac:dyDescent="0.3">
      <c r="A643" s="11" t="s">
        <v>13</v>
      </c>
      <c r="B643" s="11">
        <v>3007</v>
      </c>
      <c r="C643" s="11">
        <v>200127</v>
      </c>
      <c r="D643" s="12">
        <v>45366</v>
      </c>
      <c r="E643" s="11" t="s">
        <v>9</v>
      </c>
      <c r="F643" s="11">
        <v>2132</v>
      </c>
      <c r="G643" s="11">
        <v>6470.323186601423</v>
      </c>
      <c r="H643" s="11">
        <v>0</v>
      </c>
      <c r="I643" s="11" t="s">
        <v>47</v>
      </c>
      <c r="J643" s="11">
        <v>2009.0377358490566</v>
      </c>
      <c r="K643" s="1">
        <f t="shared" si="20"/>
        <v>-7.50378969873534E-2</v>
      </c>
      <c r="L643" s="9">
        <v>2</v>
      </c>
      <c r="M643" s="10">
        <v>-2</v>
      </c>
      <c r="N643" s="10" t="str">
        <f t="shared" si="19"/>
        <v>Normal</v>
      </c>
    </row>
    <row r="644" spans="1:14" x14ac:dyDescent="0.3">
      <c r="A644" s="11" t="s">
        <v>13</v>
      </c>
      <c r="B644" s="11">
        <v>3007</v>
      </c>
      <c r="C644" s="11">
        <v>200127</v>
      </c>
      <c r="D644" s="12">
        <v>45373</v>
      </c>
      <c r="E644" s="11" t="s">
        <v>9</v>
      </c>
      <c r="F644" s="11">
        <v>4050</v>
      </c>
      <c r="G644" s="11">
        <v>6115.972397038252</v>
      </c>
      <c r="H644" s="11">
        <v>0</v>
      </c>
      <c r="I644" s="11" t="s">
        <v>47</v>
      </c>
      <c r="J644" s="11">
        <v>2009.0377358490566</v>
      </c>
      <c r="K644" s="1">
        <f t="shared" si="20"/>
        <v>0.95037300436398031</v>
      </c>
      <c r="L644" s="9">
        <v>2</v>
      </c>
      <c r="M644" s="10">
        <v>-2</v>
      </c>
      <c r="N644" s="10" t="str">
        <f t="shared" ref="N644:N707" si="21">IF(AND(K644&lt;=L644,K644&gt;=M644),"Normal","Anamoly")</f>
        <v>Normal</v>
      </c>
    </row>
    <row r="645" spans="1:14" x14ac:dyDescent="0.3">
      <c r="A645" s="11" t="s">
        <v>13</v>
      </c>
      <c r="B645" s="11">
        <v>3007</v>
      </c>
      <c r="C645" s="11">
        <v>200127</v>
      </c>
      <c r="D645" s="12">
        <v>45380</v>
      </c>
      <c r="E645" s="11" t="s">
        <v>9</v>
      </c>
      <c r="F645" s="11">
        <v>1849</v>
      </c>
      <c r="G645" s="11">
        <v>6117.2021346237489</v>
      </c>
      <c r="H645" s="11">
        <v>261.94072251910802</v>
      </c>
      <c r="I645" s="11" t="s">
        <v>47</v>
      </c>
      <c r="J645" s="11">
        <v>2009.0377358490566</v>
      </c>
      <c r="K645" s="1">
        <f t="shared" si="20"/>
        <v>-0.6403006015608862</v>
      </c>
      <c r="L645" s="9">
        <v>2</v>
      </c>
      <c r="M645" s="10">
        <v>-2</v>
      </c>
      <c r="N645" s="10" t="str">
        <f t="shared" si="21"/>
        <v>Normal</v>
      </c>
    </row>
    <row r="646" spans="1:14" x14ac:dyDescent="0.3">
      <c r="A646" s="11" t="s">
        <v>13</v>
      </c>
      <c r="B646" s="11">
        <v>3007</v>
      </c>
      <c r="C646" s="11">
        <v>200127</v>
      </c>
      <c r="D646" s="12">
        <v>45387</v>
      </c>
      <c r="E646" s="11" t="s">
        <v>9</v>
      </c>
      <c r="F646" s="11">
        <v>1822</v>
      </c>
      <c r="G646" s="11">
        <v>5900.5220165911533</v>
      </c>
      <c r="H646" s="11">
        <v>143.47798340884674</v>
      </c>
      <c r="I646" s="11" t="s">
        <v>47</v>
      </c>
      <c r="J646" s="11">
        <v>2009.0377358490566</v>
      </c>
      <c r="K646" s="1">
        <f t="shared" si="20"/>
        <v>-0.83376121015123039</v>
      </c>
      <c r="L646" s="9">
        <v>2</v>
      </c>
      <c r="M646" s="10">
        <v>-2</v>
      </c>
      <c r="N646" s="10" t="str">
        <f t="shared" si="21"/>
        <v>Normal</v>
      </c>
    </row>
    <row r="647" spans="1:14" x14ac:dyDescent="0.3">
      <c r="A647" s="11" t="s">
        <v>13</v>
      </c>
      <c r="B647" s="11">
        <v>3007</v>
      </c>
      <c r="C647" s="11">
        <v>200127</v>
      </c>
      <c r="D647" s="12">
        <v>45394</v>
      </c>
      <c r="E647" s="11" t="s">
        <v>9</v>
      </c>
      <c r="F647" s="11">
        <v>1849</v>
      </c>
      <c r="G647" s="11">
        <v>5906.9241443056053</v>
      </c>
      <c r="H647" s="11">
        <v>115.5758556943947</v>
      </c>
      <c r="I647" s="11" t="s">
        <v>47</v>
      </c>
      <c r="J647" s="11">
        <v>2009.0377358490566</v>
      </c>
      <c r="K647" s="1">
        <f t="shared" si="20"/>
        <v>-0.80274916449807399</v>
      </c>
      <c r="L647" s="9">
        <v>2</v>
      </c>
      <c r="M647" s="10">
        <v>-2</v>
      </c>
      <c r="N647" s="10" t="str">
        <f t="shared" si="21"/>
        <v>Normal</v>
      </c>
    </row>
    <row r="648" spans="1:14" x14ac:dyDescent="0.3">
      <c r="A648" s="11" t="s">
        <v>13</v>
      </c>
      <c r="B648" s="11">
        <v>3007</v>
      </c>
      <c r="C648" s="11">
        <v>200127</v>
      </c>
      <c r="D648" s="12">
        <v>45401</v>
      </c>
      <c r="E648" s="11" t="s">
        <v>9</v>
      </c>
      <c r="F648" s="11">
        <v>1858</v>
      </c>
      <c r="G648" s="11">
        <v>5909.8528518311596</v>
      </c>
      <c r="H648" s="11">
        <v>102.39714816884043</v>
      </c>
      <c r="I648" s="11" t="s">
        <v>47</v>
      </c>
      <c r="J648" s="11">
        <v>2009.0377358490566</v>
      </c>
      <c r="K648" s="1">
        <f t="shared" si="20"/>
        <v>-0.79079380615918615</v>
      </c>
      <c r="L648" s="9">
        <v>2</v>
      </c>
      <c r="M648" s="10">
        <v>-2</v>
      </c>
      <c r="N648" s="10" t="str">
        <f t="shared" si="21"/>
        <v>Normal</v>
      </c>
    </row>
    <row r="649" spans="1:14" x14ac:dyDescent="0.3">
      <c r="A649" s="11" t="s">
        <v>13</v>
      </c>
      <c r="B649" s="11">
        <v>3007</v>
      </c>
      <c r="C649" s="11">
        <v>200127</v>
      </c>
      <c r="D649" s="12">
        <v>45408</v>
      </c>
      <c r="E649" s="11" t="s">
        <v>9</v>
      </c>
      <c r="F649" s="11">
        <v>2536</v>
      </c>
      <c r="G649" s="11">
        <v>5815.3541108056306</v>
      </c>
      <c r="H649" s="11">
        <v>0</v>
      </c>
      <c r="I649" s="11" t="s">
        <v>47</v>
      </c>
      <c r="J649" s="11">
        <v>2009.0377358490566</v>
      </c>
      <c r="K649" s="1">
        <f t="shared" si="20"/>
        <v>-0.1953988558074238</v>
      </c>
      <c r="L649" s="9">
        <v>2</v>
      </c>
      <c r="M649" s="10">
        <v>-2</v>
      </c>
      <c r="N649" s="10" t="str">
        <f t="shared" si="21"/>
        <v>Normal</v>
      </c>
    </row>
    <row r="650" spans="1:14" x14ac:dyDescent="0.3">
      <c r="A650" s="11" t="s">
        <v>13</v>
      </c>
      <c r="B650" s="11">
        <v>3007</v>
      </c>
      <c r="C650" s="11">
        <v>200127</v>
      </c>
      <c r="D650" s="12">
        <v>45415</v>
      </c>
      <c r="E650" s="11" t="s">
        <v>9</v>
      </c>
      <c r="F650" s="11">
        <v>1842</v>
      </c>
      <c r="G650" s="11">
        <v>3802.6135320645617</v>
      </c>
      <c r="H650" s="11">
        <v>914.1364679354383</v>
      </c>
      <c r="I650" s="11" t="s">
        <v>47</v>
      </c>
      <c r="J650" s="11">
        <v>2009.0377358490566</v>
      </c>
      <c r="K650" s="1">
        <f t="shared" si="20"/>
        <v>-0.71508270764917736</v>
      </c>
      <c r="L650" s="9">
        <v>2</v>
      </c>
      <c r="M650" s="10">
        <v>-2</v>
      </c>
      <c r="N650" s="10" t="str">
        <f t="shared" si="21"/>
        <v>Normal</v>
      </c>
    </row>
    <row r="651" spans="1:14" x14ac:dyDescent="0.3">
      <c r="A651" s="11" t="s">
        <v>13</v>
      </c>
      <c r="B651" s="11">
        <v>3007</v>
      </c>
      <c r="C651" s="11">
        <v>200127</v>
      </c>
      <c r="D651" s="12">
        <v>45422</v>
      </c>
      <c r="E651" s="11" t="s">
        <v>9</v>
      </c>
      <c r="F651" s="11">
        <v>1860</v>
      </c>
      <c r="G651" s="11">
        <v>3684.497118215183</v>
      </c>
      <c r="H651" s="11">
        <v>800.00288178481696</v>
      </c>
      <c r="I651" s="11" t="s">
        <v>47</v>
      </c>
      <c r="J651" s="11">
        <v>2009.0377358490566</v>
      </c>
      <c r="K651" s="1">
        <f t="shared" si="20"/>
        <v>-0.53007559546805538</v>
      </c>
      <c r="L651" s="9">
        <v>2</v>
      </c>
      <c r="M651" s="10">
        <v>-2</v>
      </c>
      <c r="N651" s="10" t="str">
        <f t="shared" si="21"/>
        <v>Normal</v>
      </c>
    </row>
    <row r="652" spans="1:14" x14ac:dyDescent="0.3">
      <c r="A652" s="11" t="s">
        <v>13</v>
      </c>
      <c r="B652" s="11">
        <v>3007</v>
      </c>
      <c r="C652" s="11">
        <v>200127</v>
      </c>
      <c r="D652" s="12">
        <v>45429</v>
      </c>
      <c r="E652" s="11" t="s">
        <v>9</v>
      </c>
      <c r="F652" s="11">
        <v>1719</v>
      </c>
      <c r="G652" s="11">
        <v>3671.9551444877825</v>
      </c>
      <c r="H652" s="11">
        <v>744.54485551221751</v>
      </c>
      <c r="I652" s="11" t="s">
        <v>47</v>
      </c>
      <c r="J652" s="11">
        <v>2009.0377358490566</v>
      </c>
      <c r="K652" s="1">
        <f t="shared" si="20"/>
        <v>-0.66850895734360627</v>
      </c>
      <c r="L652" s="9">
        <v>2</v>
      </c>
      <c r="M652" s="10">
        <v>-2</v>
      </c>
      <c r="N652" s="10" t="str">
        <f t="shared" si="21"/>
        <v>Normal</v>
      </c>
    </row>
    <row r="653" spans="1:14" x14ac:dyDescent="0.3">
      <c r="A653" s="11" t="s">
        <v>13</v>
      </c>
      <c r="B653" s="11">
        <v>3007</v>
      </c>
      <c r="C653" s="11">
        <v>200127</v>
      </c>
      <c r="D653" s="12">
        <v>45436</v>
      </c>
      <c r="E653" s="11" t="s">
        <v>9</v>
      </c>
      <c r="F653" s="11">
        <v>2281</v>
      </c>
      <c r="G653" s="11">
        <v>2392.7914186073012</v>
      </c>
      <c r="H653" s="11">
        <v>1440.9585813926988</v>
      </c>
      <c r="I653" s="11" t="s">
        <v>47</v>
      </c>
      <c r="J653" s="11">
        <v>2009.0377358490566</v>
      </c>
      <c r="K653" s="1">
        <f t="shared" si="20"/>
        <v>1.5302056653794704</v>
      </c>
      <c r="L653" s="9">
        <v>2</v>
      </c>
      <c r="M653" s="10">
        <v>-2</v>
      </c>
      <c r="N653" s="10" t="str">
        <f t="shared" si="21"/>
        <v>Normal</v>
      </c>
    </row>
    <row r="654" spans="1:14" x14ac:dyDescent="0.3">
      <c r="A654" s="11" t="s">
        <v>13</v>
      </c>
      <c r="B654" s="11">
        <v>3007</v>
      </c>
      <c r="C654" s="11">
        <v>200127</v>
      </c>
      <c r="D654" s="12">
        <v>45443</v>
      </c>
      <c r="E654" s="11" t="s">
        <v>9</v>
      </c>
      <c r="F654" s="11">
        <v>1360</v>
      </c>
      <c r="G654" s="11">
        <v>2498.9113978931755</v>
      </c>
      <c r="H654" s="11">
        <v>1442.8386021068245</v>
      </c>
      <c r="I654" s="11" t="s">
        <v>48</v>
      </c>
      <c r="J654" s="11">
        <v>2009.0377358490566</v>
      </c>
      <c r="K654" s="1">
        <f t="shared" si="20"/>
        <v>-2.3137609544998949</v>
      </c>
      <c r="L654" s="9">
        <v>2</v>
      </c>
      <c r="M654" s="10">
        <v>-2</v>
      </c>
      <c r="N654" s="10" t="str">
        <f t="shared" si="21"/>
        <v>Anamoly</v>
      </c>
    </row>
    <row r="655" spans="1:14" x14ac:dyDescent="0.3">
      <c r="A655" s="11" t="s">
        <v>13</v>
      </c>
      <c r="B655" s="11">
        <v>3007</v>
      </c>
      <c r="C655" s="11">
        <v>200127</v>
      </c>
      <c r="D655" s="12">
        <v>45450</v>
      </c>
      <c r="E655" s="11" t="s">
        <v>9</v>
      </c>
      <c r="F655" s="11">
        <v>1747</v>
      </c>
      <c r="G655" s="11">
        <v>2577.191591163868</v>
      </c>
      <c r="H655" s="11">
        <v>1249.058408836132</v>
      </c>
      <c r="I655" s="11" t="s">
        <v>47</v>
      </c>
      <c r="J655" s="11">
        <v>2009.0377358490566</v>
      </c>
      <c r="K655" s="1">
        <f t="shared" si="20"/>
        <v>-0.50032632934851629</v>
      </c>
      <c r="L655" s="9">
        <v>2</v>
      </c>
      <c r="M655" s="10">
        <v>-2</v>
      </c>
      <c r="N655" s="10" t="str">
        <f t="shared" si="21"/>
        <v>Normal</v>
      </c>
    </row>
    <row r="656" spans="1:14" x14ac:dyDescent="0.3">
      <c r="A656" s="11" t="s">
        <v>13</v>
      </c>
      <c r="B656" s="11">
        <v>3007</v>
      </c>
      <c r="C656" s="11">
        <v>200127</v>
      </c>
      <c r="D656" s="12">
        <v>45457</v>
      </c>
      <c r="E656" s="11" t="s">
        <v>9</v>
      </c>
      <c r="F656" s="11">
        <v>1681</v>
      </c>
      <c r="G656" s="11">
        <v>2572.7416689389056</v>
      </c>
      <c r="H656" s="11">
        <v>1228.0083310610944</v>
      </c>
      <c r="I656" s="11" t="s">
        <v>47</v>
      </c>
      <c r="J656" s="11">
        <v>2009.0377358490566</v>
      </c>
      <c r="K656" s="1">
        <f t="shared" si="20"/>
        <v>-0.652545731769263</v>
      </c>
      <c r="L656" s="9">
        <v>2</v>
      </c>
      <c r="M656" s="10">
        <v>-2</v>
      </c>
      <c r="N656" s="10" t="str">
        <f t="shared" si="21"/>
        <v>Normal</v>
      </c>
    </row>
    <row r="657" spans="1:14" x14ac:dyDescent="0.3">
      <c r="A657" s="11" t="s">
        <v>13</v>
      </c>
      <c r="B657" s="11">
        <v>3007</v>
      </c>
      <c r="C657" s="11">
        <v>200127</v>
      </c>
      <c r="D657" s="12">
        <v>45464</v>
      </c>
      <c r="E657" s="11" t="s">
        <v>9</v>
      </c>
      <c r="F657" s="11">
        <v>1750</v>
      </c>
      <c r="G657" s="11">
        <v>2566.2062122693565</v>
      </c>
      <c r="H657" s="11">
        <v>1190.2937877306435</v>
      </c>
      <c r="I657" s="11" t="s">
        <v>47</v>
      </c>
      <c r="J657" s="11">
        <v>2009.0377358490566</v>
      </c>
      <c r="K657" s="1">
        <f t="shared" si="20"/>
        <v>-0.37284349705032122</v>
      </c>
      <c r="L657" s="9">
        <v>2</v>
      </c>
      <c r="M657" s="10">
        <v>-2</v>
      </c>
      <c r="N657" s="10" t="str">
        <f t="shared" si="21"/>
        <v>Normal</v>
      </c>
    </row>
    <row r="658" spans="1:14" x14ac:dyDescent="0.3">
      <c r="A658" s="11" t="s">
        <v>13</v>
      </c>
      <c r="B658" s="11">
        <v>3007</v>
      </c>
      <c r="C658" s="11">
        <v>200127</v>
      </c>
      <c r="D658" s="12">
        <v>45471</v>
      </c>
      <c r="E658" s="11" t="s">
        <v>9</v>
      </c>
      <c r="F658" s="11">
        <v>1660</v>
      </c>
      <c r="G658" s="11">
        <v>2256.0021008357003</v>
      </c>
      <c r="H658" s="11">
        <v>1303.9978991643</v>
      </c>
      <c r="I658" s="11" t="s">
        <v>47</v>
      </c>
      <c r="J658" s="11">
        <v>2009.0377358490566</v>
      </c>
      <c r="K658" s="1">
        <f t="shared" ref="K658:K721" si="22">(F658-AVERAGE(F650:F657))/_xlfn.STDEV.P(F650:F657)</f>
        <v>-0.50419945537769784</v>
      </c>
      <c r="L658" s="9">
        <v>2</v>
      </c>
      <c r="M658" s="10">
        <v>-2</v>
      </c>
      <c r="N658" s="10" t="str">
        <f t="shared" si="21"/>
        <v>Normal</v>
      </c>
    </row>
    <row r="659" spans="1:14" x14ac:dyDescent="0.3">
      <c r="A659" s="11" t="s">
        <v>13</v>
      </c>
      <c r="B659" s="11">
        <v>3007</v>
      </c>
      <c r="C659" s="11">
        <v>200127</v>
      </c>
      <c r="D659" s="12">
        <v>45478</v>
      </c>
      <c r="E659" s="11" t="s">
        <v>9</v>
      </c>
      <c r="F659" s="11">
        <v>1309</v>
      </c>
      <c r="G659" s="11">
        <v>2236.6097292222198</v>
      </c>
      <c r="H659" s="11">
        <v>1277.8902707777802</v>
      </c>
      <c r="I659" s="11" t="s">
        <v>47</v>
      </c>
      <c r="J659" s="11">
        <v>2009.0377358490566</v>
      </c>
      <c r="K659" s="1">
        <f t="shared" si="22"/>
        <v>-1.8702029923427372</v>
      </c>
      <c r="L659" s="9">
        <v>2</v>
      </c>
      <c r="M659" s="10">
        <v>-2</v>
      </c>
      <c r="N659" s="10" t="str">
        <f t="shared" si="21"/>
        <v>Normal</v>
      </c>
    </row>
    <row r="660" spans="1:14" x14ac:dyDescent="0.3">
      <c r="A660" s="11" t="s">
        <v>13</v>
      </c>
      <c r="B660" s="11">
        <v>3007</v>
      </c>
      <c r="C660" s="11">
        <v>200127</v>
      </c>
      <c r="D660" s="12">
        <v>45485</v>
      </c>
      <c r="E660" s="11" t="s">
        <v>9</v>
      </c>
      <c r="F660" s="11">
        <v>1711</v>
      </c>
      <c r="G660" s="11">
        <v>2241.5439954254489</v>
      </c>
      <c r="H660" s="11">
        <v>1135.2060045745513</v>
      </c>
      <c r="I660" s="11" t="s">
        <v>47</v>
      </c>
      <c r="J660" s="11">
        <v>2009.0377358490566</v>
      </c>
      <c r="K660" s="1">
        <f t="shared" si="22"/>
        <v>8.180140314118238E-2</v>
      </c>
      <c r="L660" s="9">
        <v>2</v>
      </c>
      <c r="M660" s="10">
        <v>-2</v>
      </c>
      <c r="N660" s="10" t="str">
        <f t="shared" si="21"/>
        <v>Normal</v>
      </c>
    </row>
    <row r="661" spans="1:14" x14ac:dyDescent="0.3">
      <c r="A661" s="11" t="s">
        <v>13</v>
      </c>
      <c r="B661" s="11">
        <v>3007</v>
      </c>
      <c r="C661" s="11">
        <v>200127</v>
      </c>
      <c r="D661" s="12">
        <v>45492</v>
      </c>
      <c r="E661" s="11" t="s">
        <v>9</v>
      </c>
      <c r="F661" s="11">
        <v>1708</v>
      </c>
      <c r="G661" s="11">
        <v>2240.3478180480483</v>
      </c>
      <c r="H661" s="11">
        <v>1134.4021819519517</v>
      </c>
      <c r="I661" s="11" t="s">
        <v>47</v>
      </c>
      <c r="J661" s="11">
        <v>2009.0377358490566</v>
      </c>
      <c r="K661" s="1">
        <f t="shared" si="22"/>
        <v>7.4596795093128332E-2</v>
      </c>
      <c r="L661" s="9">
        <v>2</v>
      </c>
      <c r="M661" s="10">
        <v>-2</v>
      </c>
      <c r="N661" s="10" t="str">
        <f t="shared" si="21"/>
        <v>Normal</v>
      </c>
    </row>
    <row r="662" spans="1:14" x14ac:dyDescent="0.3">
      <c r="A662" s="11" t="s">
        <v>13</v>
      </c>
      <c r="B662" s="11">
        <v>3007</v>
      </c>
      <c r="C662" s="11">
        <v>200127</v>
      </c>
      <c r="D662" s="12">
        <v>45499</v>
      </c>
      <c r="E662" s="11" t="s">
        <v>9</v>
      </c>
      <c r="F662" s="11">
        <v>2181</v>
      </c>
      <c r="G662" s="11">
        <v>1946.3188279314913</v>
      </c>
      <c r="H662" s="11">
        <v>1285.1811720685087</v>
      </c>
      <c r="I662" s="11" t="s">
        <v>48</v>
      </c>
      <c r="J662" s="11">
        <v>2009.0377358490566</v>
      </c>
      <c r="K662" s="1">
        <f t="shared" si="22"/>
        <v>3.4198626866120896</v>
      </c>
      <c r="L662" s="9">
        <v>2</v>
      </c>
      <c r="M662" s="10">
        <v>-2</v>
      </c>
      <c r="N662" s="10" t="str">
        <f t="shared" si="21"/>
        <v>Anamoly</v>
      </c>
    </row>
    <row r="663" spans="1:14" x14ac:dyDescent="0.3">
      <c r="A663" s="11" t="s">
        <v>13</v>
      </c>
      <c r="B663" s="11">
        <v>3007</v>
      </c>
      <c r="C663" s="11">
        <v>200127</v>
      </c>
      <c r="D663" s="12">
        <v>45506</v>
      </c>
      <c r="E663" s="11" t="s">
        <v>9</v>
      </c>
      <c r="F663" s="11">
        <v>1652</v>
      </c>
      <c r="G663" s="11">
        <v>2159.0539505978245</v>
      </c>
      <c r="H663" s="11">
        <v>1277.6960494021753</v>
      </c>
      <c r="I663" s="11" t="s">
        <v>47</v>
      </c>
      <c r="J663" s="11">
        <v>2009.0377358490566</v>
      </c>
      <c r="K663" s="1">
        <f t="shared" si="22"/>
        <v>-0.30123971163113528</v>
      </c>
      <c r="L663" s="9">
        <v>2</v>
      </c>
      <c r="M663" s="10">
        <v>-2</v>
      </c>
      <c r="N663" s="10" t="str">
        <f t="shared" si="21"/>
        <v>Normal</v>
      </c>
    </row>
    <row r="664" spans="1:14" x14ac:dyDescent="0.3">
      <c r="A664" s="11" t="s">
        <v>13</v>
      </c>
      <c r="B664" s="11">
        <v>3007</v>
      </c>
      <c r="C664" s="11">
        <v>200127</v>
      </c>
      <c r="D664" s="12">
        <v>45513</v>
      </c>
      <c r="E664" s="11" t="s">
        <v>9</v>
      </c>
      <c r="F664" s="11">
        <v>1699</v>
      </c>
      <c r="G664" s="11">
        <v>2148.5712612237985</v>
      </c>
      <c r="H664" s="11">
        <v>1264.4287387762015</v>
      </c>
      <c r="I664" s="11" t="s">
        <v>47</v>
      </c>
      <c r="J664" s="11">
        <v>2009.0377358490566</v>
      </c>
      <c r="K664" s="1">
        <f t="shared" si="22"/>
        <v>-3.3931181046411088E-2</v>
      </c>
      <c r="L664" s="9">
        <v>2</v>
      </c>
      <c r="M664" s="10">
        <v>-2</v>
      </c>
      <c r="N664" s="10" t="str">
        <f t="shared" si="21"/>
        <v>Normal</v>
      </c>
    </row>
    <row r="665" spans="1:14" x14ac:dyDescent="0.3">
      <c r="A665" s="11" t="s">
        <v>13</v>
      </c>
      <c r="B665" s="11">
        <v>3007</v>
      </c>
      <c r="C665" s="11">
        <v>200127</v>
      </c>
      <c r="D665" s="12">
        <v>45520</v>
      </c>
      <c r="E665" s="11" t="s">
        <v>9</v>
      </c>
      <c r="F665" s="11">
        <v>1671</v>
      </c>
      <c r="G665" s="11">
        <v>2150.4622932407474</v>
      </c>
      <c r="H665" s="11">
        <v>1267.0377067592526</v>
      </c>
      <c r="I665" s="11" t="s">
        <v>47</v>
      </c>
      <c r="J665" s="11">
        <v>2009.0377358490566</v>
      </c>
      <c r="K665" s="1">
        <f t="shared" si="22"/>
        <v>-0.17092573866593763</v>
      </c>
      <c r="L665" s="9">
        <v>2</v>
      </c>
      <c r="M665" s="10">
        <v>-2</v>
      </c>
      <c r="N665" s="10" t="str">
        <f t="shared" si="21"/>
        <v>Normal</v>
      </c>
    </row>
    <row r="666" spans="1:14" x14ac:dyDescent="0.3">
      <c r="A666" s="11" t="s">
        <v>13</v>
      </c>
      <c r="B666" s="11">
        <v>3007</v>
      </c>
      <c r="C666" s="11">
        <v>200127</v>
      </c>
      <c r="D666" s="12">
        <v>45527</v>
      </c>
      <c r="E666" s="11" t="s">
        <v>9</v>
      </c>
      <c r="F666" s="11">
        <v>1944</v>
      </c>
      <c r="G666" s="11">
        <v>2139.9888600180229</v>
      </c>
      <c r="H666" s="11">
        <v>1257.7611399819771</v>
      </c>
      <c r="I666" s="11" t="s">
        <v>47</v>
      </c>
      <c r="J666" s="11">
        <v>2009.0377358490566</v>
      </c>
      <c r="K666" s="1">
        <f t="shared" si="22"/>
        <v>1.1113910589433065</v>
      </c>
      <c r="L666" s="9">
        <v>2</v>
      </c>
      <c r="M666" s="10">
        <v>-2</v>
      </c>
      <c r="N666" s="10" t="str">
        <f t="shared" si="21"/>
        <v>Normal</v>
      </c>
    </row>
    <row r="667" spans="1:14" x14ac:dyDescent="0.3">
      <c r="A667" s="11" t="s">
        <v>13</v>
      </c>
      <c r="B667" s="11">
        <v>3007</v>
      </c>
      <c r="C667" s="11">
        <v>200127</v>
      </c>
      <c r="D667" s="12">
        <v>45534</v>
      </c>
      <c r="E667" s="11" t="s">
        <v>9</v>
      </c>
      <c r="F667" s="11">
        <v>1695</v>
      </c>
      <c r="G667" s="11">
        <v>2202.1654846189158</v>
      </c>
      <c r="H667" s="11">
        <v>1266.5845153810842</v>
      </c>
      <c r="I667" s="11" t="s">
        <v>47</v>
      </c>
      <c r="J667" s="11">
        <v>2009.0377358490566</v>
      </c>
      <c r="K667" s="1">
        <f t="shared" si="22"/>
        <v>-0.16834459568828872</v>
      </c>
      <c r="L667" s="9">
        <v>2</v>
      </c>
      <c r="M667" s="10">
        <v>-2</v>
      </c>
      <c r="N667" s="10" t="str">
        <f t="shared" si="21"/>
        <v>Normal</v>
      </c>
    </row>
    <row r="668" spans="1:14" x14ac:dyDescent="0.3">
      <c r="A668" s="11" t="s">
        <v>13</v>
      </c>
      <c r="B668" s="11">
        <v>3007</v>
      </c>
      <c r="C668" s="11">
        <v>200127</v>
      </c>
      <c r="D668" s="12">
        <v>45541</v>
      </c>
      <c r="E668" s="11" t="s">
        <v>9</v>
      </c>
      <c r="F668" s="11">
        <v>1239</v>
      </c>
      <c r="G668" s="11">
        <v>2128.7737216501023</v>
      </c>
      <c r="H668" s="11">
        <v>1436.4762783498977</v>
      </c>
      <c r="I668" s="11" t="s">
        <v>48</v>
      </c>
      <c r="J668" s="11">
        <v>2009.0377358490566</v>
      </c>
      <c r="K668" s="1">
        <f t="shared" si="22"/>
        <v>-3.1409909440573509</v>
      </c>
      <c r="L668" s="9">
        <v>2</v>
      </c>
      <c r="M668" s="10">
        <v>-2</v>
      </c>
      <c r="N668" s="10" t="str">
        <f t="shared" si="21"/>
        <v>Anamoly</v>
      </c>
    </row>
    <row r="669" spans="1:14" x14ac:dyDescent="0.3">
      <c r="A669" s="11" t="s">
        <v>13</v>
      </c>
      <c r="B669" s="11">
        <v>3007</v>
      </c>
      <c r="C669" s="11">
        <v>200127</v>
      </c>
      <c r="D669" s="12">
        <v>45548</v>
      </c>
      <c r="E669" s="11" t="s">
        <v>9</v>
      </c>
      <c r="F669" s="11">
        <v>1758</v>
      </c>
      <c r="G669" s="11">
        <v>2224.7177434118357</v>
      </c>
      <c r="H669" s="11">
        <v>1222.532256588164</v>
      </c>
      <c r="I669" s="11" t="s">
        <v>47</v>
      </c>
      <c r="J669" s="11">
        <v>2009.0377358490566</v>
      </c>
      <c r="K669" s="1">
        <f t="shared" si="22"/>
        <v>0.13720015087805024</v>
      </c>
      <c r="L669" s="9">
        <v>2</v>
      </c>
      <c r="M669" s="10">
        <v>-2</v>
      </c>
      <c r="N669" s="10" t="str">
        <f t="shared" si="21"/>
        <v>Normal</v>
      </c>
    </row>
    <row r="670" spans="1:14" x14ac:dyDescent="0.3">
      <c r="A670" s="11" t="s">
        <v>13</v>
      </c>
      <c r="B670" s="11">
        <v>3007</v>
      </c>
      <c r="C670" s="11">
        <v>200127</v>
      </c>
      <c r="D670" s="12">
        <v>45555</v>
      </c>
      <c r="E670" s="11" t="s">
        <v>9</v>
      </c>
      <c r="F670" s="11">
        <v>1707</v>
      </c>
      <c r="G670" s="11">
        <v>2231.2794649781254</v>
      </c>
      <c r="H670" s="11">
        <v>1228.4705350218746</v>
      </c>
      <c r="I670" s="11" t="s">
        <v>47</v>
      </c>
      <c r="J670" s="11">
        <v>2009.0377358490566</v>
      </c>
      <c r="K670" s="1">
        <f t="shared" si="22"/>
        <v>-9.1243702829802154E-2</v>
      </c>
      <c r="L670" s="9">
        <v>2</v>
      </c>
      <c r="M670" s="10">
        <v>-2</v>
      </c>
      <c r="N670" s="10" t="str">
        <f t="shared" si="21"/>
        <v>Normal</v>
      </c>
    </row>
    <row r="671" spans="1:14" x14ac:dyDescent="0.3">
      <c r="A671" s="11" t="s">
        <v>13</v>
      </c>
      <c r="B671" s="11">
        <v>3007</v>
      </c>
      <c r="C671" s="11">
        <v>200127</v>
      </c>
      <c r="D671" s="12">
        <v>45562</v>
      </c>
      <c r="E671" s="11" t="s">
        <v>9</v>
      </c>
      <c r="F671" s="11">
        <v>1697</v>
      </c>
      <c r="G671" s="11">
        <v>2039.2290389089626</v>
      </c>
      <c r="H671" s="11">
        <v>1302.0209610910374</v>
      </c>
      <c r="I671" s="11" t="s">
        <v>47</v>
      </c>
      <c r="J671" s="11">
        <v>2009.0377358490566</v>
      </c>
      <c r="K671" s="1">
        <f t="shared" si="22"/>
        <v>0.1431074932226343</v>
      </c>
      <c r="L671" s="9">
        <v>2</v>
      </c>
      <c r="M671" s="10">
        <v>-2</v>
      </c>
      <c r="N671" s="10" t="str">
        <f t="shared" si="21"/>
        <v>Normal</v>
      </c>
    </row>
    <row r="672" spans="1:14" x14ac:dyDescent="0.3">
      <c r="A672" s="11" t="s">
        <v>13</v>
      </c>
      <c r="B672" s="11">
        <v>3007</v>
      </c>
      <c r="C672" s="11">
        <v>200127</v>
      </c>
      <c r="D672" s="12">
        <v>45569</v>
      </c>
      <c r="E672" s="11" t="s">
        <v>9</v>
      </c>
      <c r="F672" s="11">
        <v>1681</v>
      </c>
      <c r="G672" s="11">
        <v>2044.9188893844989</v>
      </c>
      <c r="H672" s="11">
        <v>1307.5811106155011</v>
      </c>
      <c r="I672" s="11" t="s">
        <v>47</v>
      </c>
      <c r="J672" s="11">
        <v>2009.0377358490566</v>
      </c>
      <c r="K672" s="1">
        <f t="shared" si="22"/>
        <v>2.5768379902791533E-2</v>
      </c>
      <c r="L672" s="9">
        <v>2</v>
      </c>
      <c r="M672" s="10">
        <v>-2</v>
      </c>
      <c r="N672" s="10" t="str">
        <f t="shared" si="21"/>
        <v>Normal</v>
      </c>
    </row>
    <row r="673" spans="1:14" x14ac:dyDescent="0.3">
      <c r="A673" s="11" t="s">
        <v>13</v>
      </c>
      <c r="B673" s="11">
        <v>3007</v>
      </c>
      <c r="C673" s="11">
        <v>200127</v>
      </c>
      <c r="D673" s="12">
        <v>45576</v>
      </c>
      <c r="E673" s="11" t="s">
        <v>9</v>
      </c>
      <c r="F673" s="11">
        <v>1587</v>
      </c>
      <c r="G673" s="11">
        <v>2042.3055796482047</v>
      </c>
      <c r="H673" s="11">
        <v>1305.6944203517953</v>
      </c>
      <c r="I673" s="11" t="s">
        <v>47</v>
      </c>
      <c r="J673" s="11">
        <v>2009.0377358490566</v>
      </c>
      <c r="K673" s="1">
        <f t="shared" si="22"/>
        <v>-0.4724337876341706</v>
      </c>
      <c r="L673" s="9">
        <v>2</v>
      </c>
      <c r="M673" s="10">
        <v>-2</v>
      </c>
      <c r="N673" s="10" t="str">
        <f t="shared" si="21"/>
        <v>Normal</v>
      </c>
    </row>
    <row r="674" spans="1:14" x14ac:dyDescent="0.3">
      <c r="A674" s="11" t="s">
        <v>13</v>
      </c>
      <c r="B674" s="11">
        <v>3007</v>
      </c>
      <c r="C674" s="11">
        <v>200127</v>
      </c>
      <c r="D674" s="12">
        <v>45583</v>
      </c>
      <c r="E674" s="11" t="s">
        <v>9</v>
      </c>
      <c r="F674" s="11">
        <v>1348</v>
      </c>
      <c r="G674" s="11">
        <v>2036.31094404537</v>
      </c>
      <c r="H674" s="11">
        <v>1290.68905595463</v>
      </c>
      <c r="I674" s="11" t="s">
        <v>47</v>
      </c>
      <c r="J674" s="11">
        <v>2009.0377358490566</v>
      </c>
      <c r="K674" s="1">
        <f t="shared" si="22"/>
        <v>-1.6925468795336898</v>
      </c>
      <c r="L674" s="9">
        <v>2</v>
      </c>
      <c r="M674" s="10">
        <v>-2</v>
      </c>
      <c r="N674" s="10" t="str">
        <f t="shared" si="21"/>
        <v>Normal</v>
      </c>
    </row>
    <row r="675" spans="1:14" x14ac:dyDescent="0.3">
      <c r="A675" s="11" t="s">
        <v>13</v>
      </c>
      <c r="B675" s="11">
        <v>3007</v>
      </c>
      <c r="C675" s="11">
        <v>200127</v>
      </c>
      <c r="D675" s="12">
        <v>45590</v>
      </c>
      <c r="E675" s="11" t="s">
        <v>9</v>
      </c>
      <c r="F675" s="11">
        <v>1701</v>
      </c>
      <c r="G675" s="11">
        <v>1945.6749220228414</v>
      </c>
      <c r="H675" s="11">
        <v>1232.3250779771586</v>
      </c>
      <c r="I675" s="11" t="s">
        <v>47</v>
      </c>
      <c r="J675" s="11">
        <v>2009.0377358490566</v>
      </c>
      <c r="K675" s="1">
        <f t="shared" si="22"/>
        <v>0.62802284704965905</v>
      </c>
      <c r="L675" s="9">
        <v>2</v>
      </c>
      <c r="M675" s="10">
        <v>-2</v>
      </c>
      <c r="N675" s="10" t="str">
        <f t="shared" si="21"/>
        <v>Normal</v>
      </c>
    </row>
    <row r="676" spans="1:14" x14ac:dyDescent="0.3">
      <c r="A676" s="11" t="s">
        <v>13</v>
      </c>
      <c r="B676" s="11">
        <v>3007</v>
      </c>
      <c r="C676" s="11">
        <v>200127</v>
      </c>
      <c r="D676" s="12">
        <v>45597</v>
      </c>
      <c r="E676" s="11" t="s">
        <v>9</v>
      </c>
      <c r="F676" s="11">
        <v>1728</v>
      </c>
      <c r="G676" s="11">
        <v>1947.3374019033668</v>
      </c>
      <c r="H676" s="11">
        <v>1232.1625980966332</v>
      </c>
      <c r="I676" s="11" t="s">
        <v>47</v>
      </c>
      <c r="J676" s="11">
        <v>2009.0377358490566</v>
      </c>
      <c r="K676" s="1">
        <f t="shared" si="22"/>
        <v>0.77323753165868081</v>
      </c>
      <c r="L676" s="9">
        <v>2</v>
      </c>
      <c r="M676" s="10">
        <v>-2</v>
      </c>
      <c r="N676" s="10" t="str">
        <f t="shared" si="21"/>
        <v>Normal</v>
      </c>
    </row>
    <row r="677" spans="1:14" x14ac:dyDescent="0.3">
      <c r="A677" s="11" t="s">
        <v>13</v>
      </c>
      <c r="B677" s="11">
        <v>3007</v>
      </c>
      <c r="C677" s="11">
        <v>200127</v>
      </c>
      <c r="D677" s="12">
        <v>45604</v>
      </c>
      <c r="E677" s="11" t="s">
        <v>9</v>
      </c>
      <c r="F677" s="11">
        <v>2096</v>
      </c>
      <c r="G677" s="11">
        <v>1897.7908510505149</v>
      </c>
      <c r="H677" s="11">
        <v>1403.9591489494851</v>
      </c>
      <c r="I677" s="11" t="s">
        <v>48</v>
      </c>
      <c r="J677" s="11">
        <v>2009.0377358490566</v>
      </c>
      <c r="K677" s="1">
        <f t="shared" si="22"/>
        <v>3.6054793412913373</v>
      </c>
      <c r="L677" s="9">
        <v>2</v>
      </c>
      <c r="M677" s="10">
        <v>-2</v>
      </c>
      <c r="N677" s="10" t="str">
        <f t="shared" si="21"/>
        <v>Anamoly</v>
      </c>
    </row>
    <row r="678" spans="1:14" x14ac:dyDescent="0.3">
      <c r="A678" s="11" t="s">
        <v>13</v>
      </c>
      <c r="B678" s="11">
        <v>3007</v>
      </c>
      <c r="C678" s="11">
        <v>200127</v>
      </c>
      <c r="D678" s="12">
        <v>45611</v>
      </c>
      <c r="E678" s="11" t="s">
        <v>9</v>
      </c>
      <c r="F678" s="11">
        <v>2301</v>
      </c>
      <c r="G678" s="11">
        <v>2076.7360497626469</v>
      </c>
      <c r="H678" s="11">
        <v>1309.5139502373531</v>
      </c>
      <c r="I678" s="11" t="s">
        <v>48</v>
      </c>
      <c r="J678" s="11">
        <v>2009.0377358490566</v>
      </c>
      <c r="K678" s="1">
        <f t="shared" si="22"/>
        <v>3.1692257059650011</v>
      </c>
      <c r="L678" s="9">
        <v>2</v>
      </c>
      <c r="M678" s="10">
        <v>-2</v>
      </c>
      <c r="N678" s="10" t="str">
        <f t="shared" si="21"/>
        <v>Anamoly</v>
      </c>
    </row>
    <row r="679" spans="1:14" x14ac:dyDescent="0.3">
      <c r="A679" s="11" t="s">
        <v>13</v>
      </c>
      <c r="B679" s="11">
        <v>3007</v>
      </c>
      <c r="C679" s="11">
        <v>200127</v>
      </c>
      <c r="D679" s="12">
        <v>45618</v>
      </c>
      <c r="E679" s="11" t="s">
        <v>9</v>
      </c>
      <c r="F679" s="11">
        <v>1922</v>
      </c>
      <c r="G679" s="11">
        <v>2323.9403038952391</v>
      </c>
      <c r="H679" s="11">
        <v>1210.8096961047609</v>
      </c>
      <c r="I679" s="11" t="s">
        <v>47</v>
      </c>
      <c r="J679" s="11">
        <v>2009.0377358490566</v>
      </c>
      <c r="K679" s="1">
        <f t="shared" si="22"/>
        <v>0.55564009800044822</v>
      </c>
      <c r="L679" s="9">
        <v>2</v>
      </c>
      <c r="M679" s="10">
        <v>-2</v>
      </c>
      <c r="N679" s="10" t="str">
        <f t="shared" si="21"/>
        <v>Normal</v>
      </c>
    </row>
    <row r="680" spans="1:14" x14ac:dyDescent="0.3">
      <c r="A680" s="11" t="s">
        <v>13</v>
      </c>
      <c r="B680" s="11">
        <v>3007</v>
      </c>
      <c r="C680" s="11">
        <v>200127</v>
      </c>
      <c r="D680" s="12">
        <v>45625</v>
      </c>
      <c r="E680" s="11" t="s">
        <v>9</v>
      </c>
      <c r="F680" s="11">
        <v>1350</v>
      </c>
      <c r="G680" s="11">
        <v>2357.7090358576602</v>
      </c>
      <c r="H680" s="11">
        <v>1233.2909641423398</v>
      </c>
      <c r="I680" s="11" t="s">
        <v>47</v>
      </c>
      <c r="J680" s="11">
        <v>2009.0377358490566</v>
      </c>
      <c r="K680" s="1">
        <f t="shared" si="22"/>
        <v>-1.5848197790716099</v>
      </c>
      <c r="L680" s="9">
        <v>2</v>
      </c>
      <c r="M680" s="10">
        <v>-2</v>
      </c>
      <c r="N680" s="10" t="str">
        <f t="shared" si="21"/>
        <v>Normal</v>
      </c>
    </row>
    <row r="681" spans="1:14" x14ac:dyDescent="0.3">
      <c r="A681" s="11" t="s">
        <v>13</v>
      </c>
      <c r="B681" s="11">
        <v>3007</v>
      </c>
      <c r="C681" s="11">
        <v>200127</v>
      </c>
      <c r="D681" s="12">
        <v>45632</v>
      </c>
      <c r="E681" s="11" t="s">
        <v>9</v>
      </c>
      <c r="F681" s="11">
        <v>1813</v>
      </c>
      <c r="G681" s="11">
        <v>2388.0898550984512</v>
      </c>
      <c r="H681" s="11">
        <v>1120.1601449015488</v>
      </c>
      <c r="I681" s="11" t="s">
        <v>47</v>
      </c>
      <c r="J681" s="11">
        <v>2009.0377358490566</v>
      </c>
      <c r="K681" s="1">
        <f t="shared" si="22"/>
        <v>0.18573584805693072</v>
      </c>
      <c r="L681" s="9">
        <v>2</v>
      </c>
      <c r="M681" s="10">
        <v>-2</v>
      </c>
      <c r="N681" s="10" t="str">
        <f t="shared" si="21"/>
        <v>Normal</v>
      </c>
    </row>
    <row r="682" spans="1:14" x14ac:dyDescent="0.3">
      <c r="A682" s="11" t="s">
        <v>13</v>
      </c>
      <c r="B682" s="11">
        <v>3007</v>
      </c>
      <c r="C682" s="11">
        <v>200127</v>
      </c>
      <c r="D682" s="12">
        <v>45639</v>
      </c>
      <c r="E682" s="11" t="s">
        <v>9</v>
      </c>
      <c r="F682" s="11">
        <v>1825</v>
      </c>
      <c r="G682" s="11">
        <v>2404.0557359891409</v>
      </c>
      <c r="H682" s="11">
        <v>1160.6942640108591</v>
      </c>
      <c r="I682" s="11" t="s">
        <v>47</v>
      </c>
      <c r="J682" s="11">
        <v>2009.0377358490566</v>
      </c>
      <c r="K682" s="1">
        <f t="shared" si="22"/>
        <v>0.13712826385775137</v>
      </c>
      <c r="L682" s="9">
        <v>2</v>
      </c>
      <c r="M682" s="10">
        <v>-2</v>
      </c>
      <c r="N682" s="10" t="str">
        <f t="shared" si="21"/>
        <v>Normal</v>
      </c>
    </row>
    <row r="683" spans="1:14" x14ac:dyDescent="0.3">
      <c r="A683" s="11" t="s">
        <v>13</v>
      </c>
      <c r="B683" s="11">
        <v>3007</v>
      </c>
      <c r="C683" s="11">
        <v>200127</v>
      </c>
      <c r="D683" s="12">
        <v>45646</v>
      </c>
      <c r="E683" s="11" t="s">
        <v>9</v>
      </c>
      <c r="F683" s="11">
        <v>1844</v>
      </c>
      <c r="G683" s="11">
        <v>2370.0473463620474</v>
      </c>
      <c r="H683" s="11">
        <v>1313.9526536379526</v>
      </c>
      <c r="I683" s="11" t="s">
        <v>47</v>
      </c>
      <c r="J683" s="11">
        <v>2009.0377358490566</v>
      </c>
      <c r="K683" s="1">
        <f t="shared" si="22"/>
        <v>7.5750783098481149E-3</v>
      </c>
      <c r="L683" s="9">
        <v>2</v>
      </c>
      <c r="M683" s="10">
        <v>-2</v>
      </c>
      <c r="N683" s="10" t="str">
        <f t="shared" si="21"/>
        <v>Normal</v>
      </c>
    </row>
    <row r="684" spans="1:14" x14ac:dyDescent="0.3">
      <c r="A684" s="11" t="s">
        <v>13</v>
      </c>
      <c r="B684" s="11">
        <v>3007</v>
      </c>
      <c r="C684" s="11">
        <v>200127</v>
      </c>
      <c r="D684" s="12">
        <v>45653</v>
      </c>
      <c r="E684" s="11" t="s">
        <v>9</v>
      </c>
      <c r="F684" s="11">
        <v>1019</v>
      </c>
      <c r="G684" s="11">
        <v>2377.192540298026</v>
      </c>
      <c r="H684" s="11">
        <v>1342.5574597019738</v>
      </c>
      <c r="I684" s="11" t="s">
        <v>48</v>
      </c>
      <c r="J684" s="11">
        <v>2009.0377358490566</v>
      </c>
      <c r="K684" s="1">
        <f t="shared" si="22"/>
        <v>-3.2509046552551557</v>
      </c>
      <c r="L684" s="9">
        <v>2</v>
      </c>
      <c r="M684" s="10">
        <v>-2</v>
      </c>
      <c r="N684" s="10" t="str">
        <f t="shared" si="21"/>
        <v>Anamoly</v>
      </c>
    </row>
    <row r="685" spans="1:14" x14ac:dyDescent="0.3">
      <c r="A685" s="11" t="s">
        <v>13</v>
      </c>
      <c r="B685" s="11">
        <v>3007</v>
      </c>
      <c r="C685" s="11">
        <v>200127</v>
      </c>
      <c r="D685" s="12">
        <v>45660</v>
      </c>
      <c r="E685" s="11" t="s">
        <v>9</v>
      </c>
      <c r="F685" s="11">
        <v>1785</v>
      </c>
      <c r="G685" s="11">
        <v>2533.5096342454453</v>
      </c>
      <c r="H685" s="11">
        <v>1008.9903657545548</v>
      </c>
      <c r="I685" s="11" t="s">
        <v>47</v>
      </c>
      <c r="J685" s="11">
        <v>2009.0377358490566</v>
      </c>
      <c r="K685" s="1">
        <f t="shared" si="22"/>
        <v>3.6076946442562229E-2</v>
      </c>
      <c r="L685" s="9">
        <v>2</v>
      </c>
      <c r="M685" s="10">
        <v>-2</v>
      </c>
      <c r="N685" s="10" t="str">
        <f t="shared" si="21"/>
        <v>Normal</v>
      </c>
    </row>
    <row r="686" spans="1:14" x14ac:dyDescent="0.3">
      <c r="A686" s="11" t="s">
        <v>13</v>
      </c>
      <c r="B686" s="11">
        <v>3007</v>
      </c>
      <c r="C686" s="11">
        <v>200127</v>
      </c>
      <c r="D686" s="12">
        <v>45667</v>
      </c>
      <c r="E686" s="11" t="s">
        <v>9</v>
      </c>
      <c r="F686" s="11">
        <v>2466</v>
      </c>
      <c r="G686" s="11">
        <v>2455.1183413736858</v>
      </c>
      <c r="H686" s="11">
        <v>1009.6316586263143</v>
      </c>
      <c r="I686" s="11" t="s">
        <v>48</v>
      </c>
      <c r="J686" s="11">
        <v>2009.0377358490566</v>
      </c>
      <c r="K686" s="1">
        <f t="shared" si="22"/>
        <v>2.0301120965172283</v>
      </c>
      <c r="L686" s="9">
        <v>2</v>
      </c>
      <c r="M686" s="10">
        <v>-2</v>
      </c>
      <c r="N686" s="10" t="str">
        <f t="shared" si="21"/>
        <v>Anamoly</v>
      </c>
    </row>
    <row r="687" spans="1:14" x14ac:dyDescent="0.3">
      <c r="A687" s="11" t="s">
        <v>13</v>
      </c>
      <c r="B687" s="11">
        <v>3007</v>
      </c>
      <c r="C687" s="11">
        <v>200127</v>
      </c>
      <c r="D687" s="12">
        <v>45674</v>
      </c>
      <c r="E687" s="11" t="s">
        <v>9</v>
      </c>
      <c r="F687" s="11">
        <v>2298</v>
      </c>
      <c r="G687" s="11">
        <v>2545.5225548840867</v>
      </c>
      <c r="H687" s="11">
        <v>960.47744511591338</v>
      </c>
      <c r="I687" s="11" t="s">
        <v>47</v>
      </c>
      <c r="J687" s="11">
        <v>2009.0377358490566</v>
      </c>
      <c r="K687" s="1">
        <f t="shared" si="22"/>
        <v>1.375355178578384</v>
      </c>
      <c r="L687" s="9">
        <v>2</v>
      </c>
      <c r="M687" s="10">
        <v>-2</v>
      </c>
      <c r="N687" s="10" t="str">
        <f t="shared" si="21"/>
        <v>Normal</v>
      </c>
    </row>
    <row r="688" spans="1:14" x14ac:dyDescent="0.3">
      <c r="A688" s="11" t="s">
        <v>13</v>
      </c>
      <c r="B688" s="11">
        <v>3007</v>
      </c>
      <c r="C688" s="11">
        <v>200127</v>
      </c>
      <c r="D688" s="12">
        <v>45681</v>
      </c>
      <c r="E688" s="11" t="s">
        <v>9</v>
      </c>
      <c r="F688" s="11">
        <v>2486</v>
      </c>
      <c r="G688" s="11">
        <v>2668.0368655765724</v>
      </c>
      <c r="H688" s="11">
        <v>931.96313442342785</v>
      </c>
      <c r="I688" s="11" t="s">
        <v>47</v>
      </c>
      <c r="J688" s="11">
        <v>2009.0377358490566</v>
      </c>
      <c r="K688" s="1">
        <f t="shared" si="22"/>
        <v>1.5805780311976527</v>
      </c>
      <c r="L688" s="9">
        <v>2</v>
      </c>
      <c r="M688" s="10">
        <v>-2</v>
      </c>
      <c r="N688" s="10" t="str">
        <f t="shared" si="21"/>
        <v>Normal</v>
      </c>
    </row>
    <row r="689" spans="1:14" x14ac:dyDescent="0.3">
      <c r="A689" s="11" t="s">
        <v>13</v>
      </c>
      <c r="B689" s="11">
        <v>3007</v>
      </c>
      <c r="C689" s="11">
        <v>200127</v>
      </c>
      <c r="D689" s="12">
        <v>45688</v>
      </c>
      <c r="E689" s="11" t="s">
        <v>9</v>
      </c>
      <c r="F689" s="11">
        <v>2833</v>
      </c>
      <c r="G689" s="11">
        <v>2840.2649943084725</v>
      </c>
      <c r="H689" s="11">
        <v>1043.7350056915275</v>
      </c>
      <c r="I689" s="11" t="s">
        <v>47</v>
      </c>
      <c r="J689" s="11">
        <v>2009.0377358490566</v>
      </c>
      <c r="K689" s="1">
        <f t="shared" si="22"/>
        <v>1.9838243851101749</v>
      </c>
      <c r="L689" s="9">
        <v>2</v>
      </c>
      <c r="M689" s="10">
        <v>-2</v>
      </c>
      <c r="N689" s="10" t="str">
        <f t="shared" si="21"/>
        <v>Normal</v>
      </c>
    </row>
    <row r="690" spans="1:14" x14ac:dyDescent="0.3">
      <c r="A690" s="11" t="s">
        <v>13</v>
      </c>
      <c r="B690" s="11">
        <v>3007</v>
      </c>
      <c r="C690" s="11">
        <v>200127</v>
      </c>
      <c r="D690" s="12">
        <v>45695</v>
      </c>
      <c r="E690" s="11" t="s">
        <v>9</v>
      </c>
      <c r="F690" s="11">
        <v>2284</v>
      </c>
      <c r="G690" s="11">
        <v>3132.7379790056411</v>
      </c>
      <c r="H690" s="11">
        <v>1006.2620209943589</v>
      </c>
      <c r="I690" s="11" t="s">
        <v>47</v>
      </c>
      <c r="J690" s="11">
        <v>2009.0377358490566</v>
      </c>
      <c r="K690" s="1">
        <f t="shared" si="22"/>
        <v>0.40348445829710516</v>
      </c>
      <c r="L690" s="9">
        <v>2</v>
      </c>
      <c r="M690" s="10">
        <v>-2</v>
      </c>
      <c r="N690" s="10" t="str">
        <f t="shared" si="21"/>
        <v>Normal</v>
      </c>
    </row>
    <row r="691" spans="1:14" x14ac:dyDescent="0.3">
      <c r="A691" s="11" t="s">
        <v>13</v>
      </c>
      <c r="B691" s="11">
        <v>3007</v>
      </c>
      <c r="C691" s="11">
        <v>200102</v>
      </c>
      <c r="D691" s="12">
        <v>45331</v>
      </c>
      <c r="E691" s="11" t="s">
        <v>10</v>
      </c>
      <c r="F691" s="11">
        <v>16294</v>
      </c>
      <c r="G691" s="11"/>
      <c r="H691" s="11"/>
      <c r="I691" s="11" t="s">
        <v>47</v>
      </c>
      <c r="J691" s="11">
        <v>20551.056603773584</v>
      </c>
      <c r="K691" s="1">
        <v>0</v>
      </c>
      <c r="L691" s="9">
        <v>2</v>
      </c>
      <c r="M691" s="10">
        <v>-2</v>
      </c>
      <c r="N691" s="10" t="str">
        <f t="shared" si="21"/>
        <v>Normal</v>
      </c>
    </row>
    <row r="692" spans="1:14" x14ac:dyDescent="0.3">
      <c r="A692" s="11" t="s">
        <v>13</v>
      </c>
      <c r="B692" s="11">
        <v>3007</v>
      </c>
      <c r="C692" s="11">
        <v>200102</v>
      </c>
      <c r="D692" s="12">
        <v>45338</v>
      </c>
      <c r="E692" s="11" t="s">
        <v>10</v>
      </c>
      <c r="F692" s="11">
        <v>15575</v>
      </c>
      <c r="G692" s="11">
        <v>16294</v>
      </c>
      <c r="H692" s="11">
        <v>16294</v>
      </c>
      <c r="I692" s="11" t="s">
        <v>48</v>
      </c>
      <c r="J692" s="11">
        <v>20551.056603773584</v>
      </c>
      <c r="K692" s="1">
        <v>0</v>
      </c>
      <c r="L692" s="9">
        <v>2</v>
      </c>
      <c r="M692" s="10">
        <v>-2</v>
      </c>
      <c r="N692" s="10" t="str">
        <f t="shared" si="21"/>
        <v>Normal</v>
      </c>
    </row>
    <row r="693" spans="1:14" x14ac:dyDescent="0.3">
      <c r="A693" s="11" t="s">
        <v>13</v>
      </c>
      <c r="B693" s="11">
        <v>3007</v>
      </c>
      <c r="C693" s="11">
        <v>200102</v>
      </c>
      <c r="D693" s="12">
        <v>45345</v>
      </c>
      <c r="E693" s="11" t="s">
        <v>10</v>
      </c>
      <c r="F693" s="11">
        <v>17622</v>
      </c>
      <c r="G693" s="11">
        <v>16653.5</v>
      </c>
      <c r="H693" s="11">
        <v>15215.5</v>
      </c>
      <c r="I693" s="11" t="s">
        <v>48</v>
      </c>
      <c r="J693" s="11">
        <v>20551.056603773584</v>
      </c>
      <c r="K693" s="1">
        <f t="shared" si="22"/>
        <v>2.0160181576906449</v>
      </c>
      <c r="L693" s="9">
        <v>2</v>
      </c>
      <c r="M693" s="10">
        <v>-2</v>
      </c>
      <c r="N693" s="10" t="str">
        <f t="shared" si="21"/>
        <v>Anamoly</v>
      </c>
    </row>
    <row r="694" spans="1:14" x14ac:dyDescent="0.3">
      <c r="A694" s="11" t="s">
        <v>13</v>
      </c>
      <c r="B694" s="11">
        <v>3007</v>
      </c>
      <c r="C694" s="11">
        <v>200102</v>
      </c>
      <c r="D694" s="12">
        <v>45352</v>
      </c>
      <c r="E694" s="11" t="s">
        <v>10</v>
      </c>
      <c r="F694" s="11">
        <v>15961</v>
      </c>
      <c r="G694" s="11">
        <v>18192.845118714165</v>
      </c>
      <c r="H694" s="11">
        <v>14801.154881285833</v>
      </c>
      <c r="I694" s="11" t="s">
        <v>47</v>
      </c>
      <c r="J694" s="11">
        <v>20551.056603773584</v>
      </c>
      <c r="K694" s="1">
        <f t="shared" si="22"/>
        <v>1.2081960374706537</v>
      </c>
      <c r="L694" s="9">
        <v>2</v>
      </c>
      <c r="M694" s="10">
        <v>-2</v>
      </c>
      <c r="N694" s="10" t="str">
        <f t="shared" si="21"/>
        <v>Normal</v>
      </c>
    </row>
    <row r="695" spans="1:14" x14ac:dyDescent="0.3">
      <c r="A695" s="11" t="s">
        <v>13</v>
      </c>
      <c r="B695" s="11">
        <v>3007</v>
      </c>
      <c r="C695" s="11">
        <v>200102</v>
      </c>
      <c r="D695" s="12">
        <v>45359</v>
      </c>
      <c r="E695" s="11" t="s">
        <v>10</v>
      </c>
      <c r="F695" s="11">
        <v>16030</v>
      </c>
      <c r="G695" s="11">
        <v>17903.256472150013</v>
      </c>
      <c r="H695" s="11">
        <v>14822.743527849989</v>
      </c>
      <c r="I695" s="11" t="s">
        <v>47</v>
      </c>
      <c r="J695" s="11">
        <v>20551.056603773584</v>
      </c>
      <c r="K695" s="1">
        <f t="shared" si="22"/>
        <v>0.94889016690872485</v>
      </c>
      <c r="L695" s="9">
        <v>2</v>
      </c>
      <c r="M695" s="10">
        <v>-2</v>
      </c>
      <c r="N695" s="10" t="str">
        <f t="shared" si="21"/>
        <v>Normal</v>
      </c>
    </row>
    <row r="696" spans="1:14" x14ac:dyDescent="0.3">
      <c r="A696" s="11" t="s">
        <v>13</v>
      </c>
      <c r="B696" s="11">
        <v>3007</v>
      </c>
      <c r="C696" s="11">
        <v>200102</v>
      </c>
      <c r="D696" s="12">
        <v>45366</v>
      </c>
      <c r="E696" s="11" t="s">
        <v>10</v>
      </c>
      <c r="F696" s="11">
        <v>17535</v>
      </c>
      <c r="G696" s="11">
        <v>17699.568186640503</v>
      </c>
      <c r="H696" s="11">
        <v>14893.231813359496</v>
      </c>
      <c r="I696" s="11" t="s">
        <v>47</v>
      </c>
      <c r="J696" s="11">
        <v>20551.056603773584</v>
      </c>
      <c r="K696" s="1">
        <f t="shared" si="22"/>
        <v>0.95698449311672595</v>
      </c>
      <c r="L696" s="9">
        <v>2</v>
      </c>
      <c r="M696" s="10">
        <v>-2</v>
      </c>
      <c r="N696" s="10" t="str">
        <f t="shared" si="21"/>
        <v>Normal</v>
      </c>
    </row>
    <row r="697" spans="1:14" x14ac:dyDescent="0.3">
      <c r="A697" s="11" t="s">
        <v>13</v>
      </c>
      <c r="B697" s="11">
        <v>3007</v>
      </c>
      <c r="C697" s="11">
        <v>200102</v>
      </c>
      <c r="D697" s="12">
        <v>45373</v>
      </c>
      <c r="E697" s="11" t="s">
        <v>10</v>
      </c>
      <c r="F697" s="11">
        <v>16857</v>
      </c>
      <c r="G697" s="11">
        <v>18081.766060068563</v>
      </c>
      <c r="H697" s="11">
        <v>14923.900606598099</v>
      </c>
      <c r="I697" s="11" t="s">
        <v>47</v>
      </c>
      <c r="J697" s="11">
        <v>20551.056603773584</v>
      </c>
      <c r="K697" s="1">
        <f t="shared" si="22"/>
        <v>0.63180629138840805</v>
      </c>
      <c r="L697" s="9">
        <v>2</v>
      </c>
      <c r="M697" s="10">
        <v>-2</v>
      </c>
      <c r="N697" s="10" t="str">
        <f t="shared" si="21"/>
        <v>Normal</v>
      </c>
    </row>
    <row r="698" spans="1:14" x14ac:dyDescent="0.3">
      <c r="A698" s="11" t="s">
        <v>13</v>
      </c>
      <c r="B698" s="11">
        <v>3007</v>
      </c>
      <c r="C698" s="11">
        <v>200102</v>
      </c>
      <c r="D698" s="12">
        <v>45380</v>
      </c>
      <c r="E698" s="11" t="s">
        <v>10</v>
      </c>
      <c r="F698" s="11">
        <v>20531</v>
      </c>
      <c r="G698" s="11">
        <v>18036.101392342731</v>
      </c>
      <c r="H698" s="11">
        <v>15070.755750514412</v>
      </c>
      <c r="I698" s="11" t="s">
        <v>48</v>
      </c>
      <c r="J698" s="11">
        <v>20551.056603773584</v>
      </c>
      <c r="K698" s="1">
        <f t="shared" si="22"/>
        <v>1.2078477931682527</v>
      </c>
      <c r="L698" s="9">
        <v>2</v>
      </c>
      <c r="M698" s="10">
        <v>-2</v>
      </c>
      <c r="N698" s="10" t="str">
        <f t="shared" si="21"/>
        <v>Normal</v>
      </c>
    </row>
    <row r="699" spans="1:14" x14ac:dyDescent="0.3">
      <c r="A699" s="11" t="s">
        <v>13</v>
      </c>
      <c r="B699" s="11">
        <v>3007</v>
      </c>
      <c r="C699" s="11">
        <v>200102</v>
      </c>
      <c r="D699" s="12">
        <v>45387</v>
      </c>
      <c r="E699" s="11" t="s">
        <v>10</v>
      </c>
      <c r="F699" s="11">
        <v>18944</v>
      </c>
      <c r="G699" s="11">
        <v>20024.721322834888</v>
      </c>
      <c r="H699" s="11">
        <v>14076.528677165112</v>
      </c>
      <c r="I699" s="11" t="s">
        <v>47</v>
      </c>
      <c r="J699" s="11">
        <v>20551.056603773584</v>
      </c>
      <c r="K699" s="1">
        <f t="shared" si="22"/>
        <v>1.2732438996429329</v>
      </c>
      <c r="L699" s="9">
        <v>2</v>
      </c>
      <c r="M699" s="10">
        <v>-2</v>
      </c>
      <c r="N699" s="10" t="str">
        <f t="shared" si="21"/>
        <v>Normal</v>
      </c>
    </row>
    <row r="700" spans="1:14" x14ac:dyDescent="0.3">
      <c r="A700" s="11" t="s">
        <v>13</v>
      </c>
      <c r="B700" s="11">
        <v>3007</v>
      </c>
      <c r="C700" s="11">
        <v>200102</v>
      </c>
      <c r="D700" s="12">
        <v>45394</v>
      </c>
      <c r="E700" s="11" t="s">
        <v>10</v>
      </c>
      <c r="F700" s="11">
        <v>18202</v>
      </c>
      <c r="G700" s="11">
        <v>20530.293084927733</v>
      </c>
      <c r="H700" s="11">
        <v>14233.456915072269</v>
      </c>
      <c r="I700" s="11" t="s">
        <v>47</v>
      </c>
      <c r="J700" s="11">
        <v>20551.056603773584</v>
      </c>
      <c r="K700" s="1">
        <f t="shared" si="22"/>
        <v>0.52097591735109428</v>
      </c>
      <c r="L700" s="9">
        <v>2</v>
      </c>
      <c r="M700" s="10">
        <v>-2</v>
      </c>
      <c r="N700" s="10" t="str">
        <f t="shared" si="21"/>
        <v>Normal</v>
      </c>
    </row>
    <row r="701" spans="1:14" x14ac:dyDescent="0.3">
      <c r="A701" s="11" t="s">
        <v>13</v>
      </c>
      <c r="B701" s="11">
        <v>3007</v>
      </c>
      <c r="C701" s="11">
        <v>200102</v>
      </c>
      <c r="D701" s="12">
        <v>45401</v>
      </c>
      <c r="E701" s="11" t="s">
        <v>10</v>
      </c>
      <c r="F701" s="11">
        <v>18453</v>
      </c>
      <c r="G701" s="11">
        <v>20571.214828515025</v>
      </c>
      <c r="H701" s="11">
        <v>14849.285171484977</v>
      </c>
      <c r="I701" s="11" t="s">
        <v>47</v>
      </c>
      <c r="J701" s="11">
        <v>20551.056603773584</v>
      </c>
      <c r="K701" s="1">
        <f t="shared" si="22"/>
        <v>0.51923043065546692</v>
      </c>
      <c r="L701" s="9">
        <v>2</v>
      </c>
      <c r="M701" s="10">
        <v>-2</v>
      </c>
      <c r="N701" s="10" t="str">
        <f t="shared" si="21"/>
        <v>Normal</v>
      </c>
    </row>
    <row r="702" spans="1:14" x14ac:dyDescent="0.3">
      <c r="A702" s="11" t="s">
        <v>13</v>
      </c>
      <c r="B702" s="11">
        <v>3007</v>
      </c>
      <c r="C702" s="11">
        <v>200102</v>
      </c>
      <c r="D702" s="12">
        <v>45408</v>
      </c>
      <c r="E702" s="11" t="s">
        <v>10</v>
      </c>
      <c r="F702" s="11">
        <v>19882</v>
      </c>
      <c r="G702" s="11">
        <v>20714.798100764718</v>
      </c>
      <c r="H702" s="11">
        <v>14913.451899235282</v>
      </c>
      <c r="I702" s="11" t="s">
        <v>47</v>
      </c>
      <c r="J702" s="11">
        <v>20551.056603773584</v>
      </c>
      <c r="K702" s="1">
        <f t="shared" si="22"/>
        <v>1.4257897585597199</v>
      </c>
      <c r="L702" s="9">
        <v>2</v>
      </c>
      <c r="M702" s="10">
        <v>-2</v>
      </c>
      <c r="N702" s="10" t="str">
        <f t="shared" si="21"/>
        <v>Normal</v>
      </c>
    </row>
    <row r="703" spans="1:14" x14ac:dyDescent="0.3">
      <c r="A703" s="11" t="s">
        <v>13</v>
      </c>
      <c r="B703" s="11">
        <v>3007</v>
      </c>
      <c r="C703" s="11">
        <v>200102</v>
      </c>
      <c r="D703" s="12">
        <v>45415</v>
      </c>
      <c r="E703" s="11" t="s">
        <v>10</v>
      </c>
      <c r="F703" s="11">
        <v>20857</v>
      </c>
      <c r="G703" s="11">
        <v>21110.320517645629</v>
      </c>
      <c r="H703" s="11">
        <v>15498.179482354371</v>
      </c>
      <c r="I703" s="11" t="s">
        <v>47</v>
      </c>
      <c r="J703" s="11">
        <v>20551.056603773584</v>
      </c>
      <c r="K703" s="1">
        <f t="shared" si="22"/>
        <v>1.8194482169620094</v>
      </c>
      <c r="L703" s="9">
        <v>2</v>
      </c>
      <c r="M703" s="10">
        <v>-2</v>
      </c>
      <c r="N703" s="10" t="str">
        <f t="shared" si="21"/>
        <v>Normal</v>
      </c>
    </row>
    <row r="704" spans="1:14" x14ac:dyDescent="0.3">
      <c r="A704" s="11" t="s">
        <v>13</v>
      </c>
      <c r="B704" s="11">
        <v>3007</v>
      </c>
      <c r="C704" s="11">
        <v>200102</v>
      </c>
      <c r="D704" s="12">
        <v>45422</v>
      </c>
      <c r="E704" s="11" t="s">
        <v>10</v>
      </c>
      <c r="F704" s="11">
        <v>19885</v>
      </c>
      <c r="G704" s="11">
        <v>21570.320239320488</v>
      </c>
      <c r="H704" s="11">
        <v>16244.92976067951</v>
      </c>
      <c r="I704" s="11" t="s">
        <v>47</v>
      </c>
      <c r="J704" s="11">
        <v>20551.056603773584</v>
      </c>
      <c r="K704" s="1">
        <f t="shared" si="22"/>
        <v>0.7341245708986377</v>
      </c>
      <c r="L704" s="9">
        <v>2</v>
      </c>
      <c r="M704" s="10">
        <v>-2</v>
      </c>
      <c r="N704" s="10" t="str">
        <f t="shared" si="21"/>
        <v>Normal</v>
      </c>
    </row>
    <row r="705" spans="1:14" x14ac:dyDescent="0.3">
      <c r="A705" s="11" t="s">
        <v>13</v>
      </c>
      <c r="B705" s="11">
        <v>3007</v>
      </c>
      <c r="C705" s="11">
        <v>200102</v>
      </c>
      <c r="D705" s="12">
        <v>45429</v>
      </c>
      <c r="E705" s="11" t="s">
        <v>10</v>
      </c>
      <c r="F705" s="11">
        <v>20938</v>
      </c>
      <c r="G705" s="11">
        <v>21707.441826223912</v>
      </c>
      <c r="H705" s="11">
        <v>16695.308173776088</v>
      </c>
      <c r="I705" s="11" t="s">
        <v>47</v>
      </c>
      <c r="J705" s="11">
        <v>20551.056603773584</v>
      </c>
      <c r="K705" s="1">
        <f t="shared" si="22"/>
        <v>1.3859367051410263</v>
      </c>
      <c r="L705" s="9">
        <v>2</v>
      </c>
      <c r="M705" s="10">
        <v>-2</v>
      </c>
      <c r="N705" s="10" t="str">
        <f t="shared" si="21"/>
        <v>Normal</v>
      </c>
    </row>
    <row r="706" spans="1:14" x14ac:dyDescent="0.3">
      <c r="A706" s="11" t="s">
        <v>13</v>
      </c>
      <c r="B706" s="11">
        <v>3007</v>
      </c>
      <c r="C706" s="11">
        <v>200102</v>
      </c>
      <c r="D706" s="12">
        <v>45436</v>
      </c>
      <c r="E706" s="11" t="s">
        <v>10</v>
      </c>
      <c r="F706" s="11">
        <v>20630</v>
      </c>
      <c r="G706" s="11">
        <v>21711.336743336815</v>
      </c>
      <c r="H706" s="11">
        <v>17711.663256663185</v>
      </c>
      <c r="I706" s="11" t="s">
        <v>47</v>
      </c>
      <c r="J706" s="11">
        <v>20551.056603773584</v>
      </c>
      <c r="K706" s="1">
        <f t="shared" si="22"/>
        <v>0.91857498174320207</v>
      </c>
      <c r="L706" s="9">
        <v>2</v>
      </c>
      <c r="M706" s="10">
        <v>-2</v>
      </c>
      <c r="N706" s="10" t="str">
        <f t="shared" si="21"/>
        <v>Normal</v>
      </c>
    </row>
    <row r="707" spans="1:14" x14ac:dyDescent="0.3">
      <c r="A707" s="11" t="s">
        <v>13</v>
      </c>
      <c r="B707" s="11">
        <v>3007</v>
      </c>
      <c r="C707" s="11">
        <v>200102</v>
      </c>
      <c r="D707" s="12">
        <v>45443</v>
      </c>
      <c r="E707" s="11" t="s">
        <v>10</v>
      </c>
      <c r="F707" s="11">
        <v>17771</v>
      </c>
      <c r="G707" s="11">
        <v>21744.955264982073</v>
      </c>
      <c r="H707" s="11">
        <v>17702.794735017927</v>
      </c>
      <c r="I707" s="11" t="s">
        <v>47</v>
      </c>
      <c r="J707" s="11">
        <v>20551.056603773584</v>
      </c>
      <c r="K707" s="1">
        <f t="shared" si="22"/>
        <v>-1.9325061293568404</v>
      </c>
      <c r="L707" s="9">
        <v>2</v>
      </c>
      <c r="M707" s="10">
        <v>-2</v>
      </c>
      <c r="N707" s="10" t="str">
        <f t="shared" si="21"/>
        <v>Normal</v>
      </c>
    </row>
    <row r="708" spans="1:14" x14ac:dyDescent="0.3">
      <c r="A708" s="11" t="s">
        <v>13</v>
      </c>
      <c r="B708" s="11">
        <v>3007</v>
      </c>
      <c r="C708" s="11">
        <v>200102</v>
      </c>
      <c r="D708" s="12">
        <v>45450</v>
      </c>
      <c r="E708" s="11" t="s">
        <v>10</v>
      </c>
      <c r="F708" s="11">
        <v>21548</v>
      </c>
      <c r="G708" s="11">
        <v>21944.004687330311</v>
      </c>
      <c r="H708" s="11">
        <v>17210.495312669689</v>
      </c>
      <c r="I708" s="11" t="s">
        <v>47</v>
      </c>
      <c r="J708" s="11">
        <v>20551.056603773584</v>
      </c>
      <c r="K708" s="1">
        <f t="shared" si="22"/>
        <v>1.6653605974035248</v>
      </c>
      <c r="L708" s="9">
        <v>2</v>
      </c>
      <c r="M708" s="10">
        <v>-2</v>
      </c>
      <c r="N708" s="10" t="str">
        <f t="shared" ref="N708:N771" si="23">IF(AND(K708&lt;=L708,K708&gt;=M708),"Normal","Anamoly")</f>
        <v>Normal</v>
      </c>
    </row>
    <row r="709" spans="1:14" x14ac:dyDescent="0.3">
      <c r="A709" s="11" t="s">
        <v>13</v>
      </c>
      <c r="B709" s="11">
        <v>3007</v>
      </c>
      <c r="C709" s="11">
        <v>200102</v>
      </c>
      <c r="D709" s="12">
        <v>45457</v>
      </c>
      <c r="E709" s="11" t="s">
        <v>10</v>
      </c>
      <c r="F709" s="11">
        <v>20957</v>
      </c>
      <c r="G709" s="11">
        <v>22424.093625948975</v>
      </c>
      <c r="H709" s="11">
        <v>17566.906374051025</v>
      </c>
      <c r="I709" s="11" t="s">
        <v>47</v>
      </c>
      <c r="J709" s="11">
        <v>20551.056603773584</v>
      </c>
      <c r="K709" s="1">
        <f t="shared" si="22"/>
        <v>0.79181629213433535</v>
      </c>
      <c r="L709" s="9">
        <v>2</v>
      </c>
      <c r="M709" s="10">
        <v>-2</v>
      </c>
      <c r="N709" s="10" t="str">
        <f t="shared" si="23"/>
        <v>Normal</v>
      </c>
    </row>
    <row r="710" spans="1:14" x14ac:dyDescent="0.3">
      <c r="A710" s="11" t="s">
        <v>13</v>
      </c>
      <c r="B710" s="11">
        <v>3007</v>
      </c>
      <c r="C710" s="11">
        <v>200102</v>
      </c>
      <c r="D710" s="12">
        <v>45464</v>
      </c>
      <c r="E710" s="11" t="s">
        <v>10</v>
      </c>
      <c r="F710" s="11">
        <v>19800</v>
      </c>
      <c r="G710" s="11">
        <v>22494.541856872827</v>
      </c>
      <c r="H710" s="11">
        <v>18122.458143127173</v>
      </c>
      <c r="I710" s="11" t="s">
        <v>47</v>
      </c>
      <c r="J710" s="11">
        <v>20551.056603773584</v>
      </c>
      <c r="K710" s="1">
        <f t="shared" si="22"/>
        <v>-0.46522439485895151</v>
      </c>
      <c r="L710" s="9">
        <v>2</v>
      </c>
      <c r="M710" s="10">
        <v>-2</v>
      </c>
      <c r="N710" s="10" t="str">
        <f t="shared" si="23"/>
        <v>Normal</v>
      </c>
    </row>
    <row r="711" spans="1:14" x14ac:dyDescent="0.3">
      <c r="A711" s="11" t="s">
        <v>13</v>
      </c>
      <c r="B711" s="11">
        <v>3007</v>
      </c>
      <c r="C711" s="11">
        <v>200102</v>
      </c>
      <c r="D711" s="12">
        <v>45471</v>
      </c>
      <c r="E711" s="11" t="s">
        <v>10</v>
      </c>
      <c r="F711" s="11">
        <v>21775</v>
      </c>
      <c r="G711" s="11">
        <v>22492.946733036253</v>
      </c>
      <c r="H711" s="11">
        <v>18103.553266963747</v>
      </c>
      <c r="I711" s="11" t="s">
        <v>47</v>
      </c>
      <c r="J711" s="11">
        <v>20551.056603773584</v>
      </c>
      <c r="K711" s="1">
        <f t="shared" si="22"/>
        <v>1.3457440180876294</v>
      </c>
      <c r="L711" s="9">
        <v>2</v>
      </c>
      <c r="M711" s="10">
        <v>-2</v>
      </c>
      <c r="N711" s="10" t="str">
        <f t="shared" si="23"/>
        <v>Normal</v>
      </c>
    </row>
    <row r="712" spans="1:14" x14ac:dyDescent="0.3">
      <c r="A712" s="11" t="s">
        <v>13</v>
      </c>
      <c r="B712" s="11">
        <v>3007</v>
      </c>
      <c r="C712" s="11">
        <v>200102</v>
      </c>
      <c r="D712" s="12">
        <v>45478</v>
      </c>
      <c r="E712" s="11" t="s">
        <v>10</v>
      </c>
      <c r="F712" s="11">
        <v>12606</v>
      </c>
      <c r="G712" s="11">
        <v>22800.11499513534</v>
      </c>
      <c r="H712" s="11">
        <v>18025.88500486466</v>
      </c>
      <c r="I712" s="11" t="s">
        <v>48</v>
      </c>
      <c r="J712" s="11">
        <v>20551.056603773584</v>
      </c>
      <c r="K712" s="1">
        <f t="shared" si="22"/>
        <v>-6.5409500722920724</v>
      </c>
      <c r="L712" s="9">
        <v>2</v>
      </c>
      <c r="M712" s="10">
        <v>-2</v>
      </c>
      <c r="N712" s="10" t="str">
        <f t="shared" si="23"/>
        <v>Anamoly</v>
      </c>
    </row>
    <row r="713" spans="1:14" x14ac:dyDescent="0.3">
      <c r="A713" s="11" t="s">
        <v>13</v>
      </c>
      <c r="B713" s="11">
        <v>3007</v>
      </c>
      <c r="C713" s="11">
        <v>200102</v>
      </c>
      <c r="D713" s="12">
        <v>45485</v>
      </c>
      <c r="E713" s="11" t="s">
        <v>10</v>
      </c>
      <c r="F713" s="11">
        <v>26936</v>
      </c>
      <c r="G713" s="11">
        <v>25223.444959364162</v>
      </c>
      <c r="H713" s="11">
        <v>13782.805040635838</v>
      </c>
      <c r="I713" s="11" t="s">
        <v>48</v>
      </c>
      <c r="J713" s="11">
        <v>20551.056603773584</v>
      </c>
      <c r="K713" s="1">
        <f t="shared" si="22"/>
        <v>2.5987619758340221</v>
      </c>
      <c r="L713" s="9">
        <v>2</v>
      </c>
      <c r="M713" s="10">
        <v>-2</v>
      </c>
      <c r="N713" s="10" t="str">
        <f t="shared" si="23"/>
        <v>Anamoly</v>
      </c>
    </row>
    <row r="714" spans="1:14" x14ac:dyDescent="0.3">
      <c r="A714" s="11" t="s">
        <v>13</v>
      </c>
      <c r="B714" s="11">
        <v>3007</v>
      </c>
      <c r="C714" s="11">
        <v>200102</v>
      </c>
      <c r="D714" s="12">
        <v>45492</v>
      </c>
      <c r="E714" s="11" t="s">
        <v>10</v>
      </c>
      <c r="F714" s="11">
        <v>20379</v>
      </c>
      <c r="G714" s="11">
        <v>27807.207693064294</v>
      </c>
      <c r="H714" s="11">
        <v>12698.542306935708</v>
      </c>
      <c r="I714" s="11" t="s">
        <v>47</v>
      </c>
      <c r="J714" s="11">
        <v>20551.056603773584</v>
      </c>
      <c r="K714" s="1">
        <f t="shared" si="22"/>
        <v>3.3391433796871726E-2</v>
      </c>
      <c r="L714" s="9">
        <v>2</v>
      </c>
      <c r="M714" s="10">
        <v>-2</v>
      </c>
      <c r="N714" s="10" t="str">
        <f t="shared" si="23"/>
        <v>Normal</v>
      </c>
    </row>
    <row r="715" spans="1:14" x14ac:dyDescent="0.3">
      <c r="A715" s="11" t="s">
        <v>13</v>
      </c>
      <c r="B715" s="11">
        <v>3007</v>
      </c>
      <c r="C715" s="11">
        <v>200102</v>
      </c>
      <c r="D715" s="12">
        <v>45499</v>
      </c>
      <c r="E715" s="11" t="s">
        <v>10</v>
      </c>
      <c r="F715" s="11">
        <v>21552</v>
      </c>
      <c r="G715" s="11">
        <v>27771.390529007687</v>
      </c>
      <c r="H715" s="11">
        <v>12671.609470992311</v>
      </c>
      <c r="I715" s="11" t="s">
        <v>47</v>
      </c>
      <c r="J715" s="11">
        <v>20551.056603773584</v>
      </c>
      <c r="K715" s="1">
        <f t="shared" si="22"/>
        <v>0.35245544154263986</v>
      </c>
      <c r="L715" s="9">
        <v>2</v>
      </c>
      <c r="M715" s="10">
        <v>-2</v>
      </c>
      <c r="N715" s="10" t="str">
        <f t="shared" si="23"/>
        <v>Normal</v>
      </c>
    </row>
    <row r="716" spans="1:14" x14ac:dyDescent="0.3">
      <c r="A716" s="11" t="s">
        <v>13</v>
      </c>
      <c r="B716" s="11">
        <v>3007</v>
      </c>
      <c r="C716" s="11">
        <v>200102</v>
      </c>
      <c r="D716" s="12">
        <v>45506</v>
      </c>
      <c r="E716" s="11" t="s">
        <v>10</v>
      </c>
      <c r="F716" s="11">
        <v>20146</v>
      </c>
      <c r="G716" s="11">
        <v>28041.913064274853</v>
      </c>
      <c r="H716" s="11">
        <v>13346.336935725147</v>
      </c>
      <c r="I716" s="11" t="s">
        <v>47</v>
      </c>
      <c r="J716" s="11">
        <v>20551.056603773584</v>
      </c>
      <c r="K716" s="1">
        <f t="shared" si="22"/>
        <v>-0.14919455901701867</v>
      </c>
      <c r="L716" s="9">
        <v>2</v>
      </c>
      <c r="M716" s="10">
        <v>-2</v>
      </c>
      <c r="N716" s="10" t="str">
        <f t="shared" si="23"/>
        <v>Normal</v>
      </c>
    </row>
    <row r="717" spans="1:14" x14ac:dyDescent="0.3">
      <c r="A717" s="11" t="s">
        <v>13</v>
      </c>
      <c r="B717" s="11">
        <v>3007</v>
      </c>
      <c r="C717" s="11">
        <v>200102</v>
      </c>
      <c r="D717" s="12">
        <v>45513</v>
      </c>
      <c r="E717" s="11" t="s">
        <v>10</v>
      </c>
      <c r="F717" s="11">
        <v>19289</v>
      </c>
      <c r="G717" s="11">
        <v>27843.682740650944</v>
      </c>
      <c r="H717" s="11">
        <v>13194.067259349056</v>
      </c>
      <c r="I717" s="11" t="s">
        <v>47</v>
      </c>
      <c r="J717" s="11">
        <v>20551.056603773584</v>
      </c>
      <c r="K717" s="1">
        <f t="shared" si="22"/>
        <v>-0.33581086181265501</v>
      </c>
      <c r="L717" s="9">
        <v>2</v>
      </c>
      <c r="M717" s="10">
        <v>-2</v>
      </c>
      <c r="N717" s="10" t="str">
        <f t="shared" si="23"/>
        <v>Normal</v>
      </c>
    </row>
    <row r="718" spans="1:14" x14ac:dyDescent="0.3">
      <c r="A718" s="11" t="s">
        <v>13</v>
      </c>
      <c r="B718" s="11">
        <v>3007</v>
      </c>
      <c r="C718" s="11">
        <v>200102</v>
      </c>
      <c r="D718" s="12">
        <v>45520</v>
      </c>
      <c r="E718" s="11" t="s">
        <v>10</v>
      </c>
      <c r="F718" s="11">
        <v>22282</v>
      </c>
      <c r="G718" s="11">
        <v>27668.312138729849</v>
      </c>
      <c r="H718" s="11">
        <v>12952.437861270151</v>
      </c>
      <c r="I718" s="11" t="s">
        <v>47</v>
      </c>
      <c r="J718" s="11">
        <v>20551.056603773584</v>
      </c>
      <c r="K718" s="1">
        <f t="shared" si="22"/>
        <v>0.53591787013835468</v>
      </c>
      <c r="L718" s="9">
        <v>2</v>
      </c>
      <c r="M718" s="10">
        <v>-2</v>
      </c>
      <c r="N718" s="10" t="str">
        <f t="shared" si="23"/>
        <v>Normal</v>
      </c>
    </row>
    <row r="719" spans="1:14" x14ac:dyDescent="0.3">
      <c r="A719" s="11" t="s">
        <v>13</v>
      </c>
      <c r="B719" s="11">
        <v>3007</v>
      </c>
      <c r="C719" s="11">
        <v>200102</v>
      </c>
      <c r="D719" s="12">
        <v>45527</v>
      </c>
      <c r="E719" s="11" t="s">
        <v>10</v>
      </c>
      <c r="F719" s="11">
        <v>22371</v>
      </c>
      <c r="G719" s="11">
        <v>28074.994855158784</v>
      </c>
      <c r="H719" s="11">
        <v>13166.255144841216</v>
      </c>
      <c r="I719" s="11" t="s">
        <v>47</v>
      </c>
      <c r="J719" s="11">
        <v>20551.056603773584</v>
      </c>
      <c r="K719" s="1">
        <f t="shared" si="22"/>
        <v>0.46962386734504613</v>
      </c>
      <c r="L719" s="9">
        <v>2</v>
      </c>
      <c r="M719" s="10">
        <v>-2</v>
      </c>
      <c r="N719" s="10" t="str">
        <f t="shared" si="23"/>
        <v>Normal</v>
      </c>
    </row>
    <row r="720" spans="1:14" x14ac:dyDescent="0.3">
      <c r="A720" s="11" t="s">
        <v>13</v>
      </c>
      <c r="B720" s="11">
        <v>3007</v>
      </c>
      <c r="C720" s="11">
        <v>200102</v>
      </c>
      <c r="D720" s="12">
        <v>45534</v>
      </c>
      <c r="E720" s="11" t="s">
        <v>10</v>
      </c>
      <c r="F720" s="11">
        <v>22032</v>
      </c>
      <c r="G720" s="11">
        <v>28205.853622277602</v>
      </c>
      <c r="H720" s="11">
        <v>13184.396377722398</v>
      </c>
      <c r="I720" s="11" t="s">
        <v>47</v>
      </c>
      <c r="J720" s="11">
        <v>20551.056603773584</v>
      </c>
      <c r="K720" s="1">
        <f t="shared" si="22"/>
        <v>0.35599076127839041</v>
      </c>
      <c r="L720" s="9">
        <v>2</v>
      </c>
      <c r="M720" s="10">
        <v>-2</v>
      </c>
      <c r="N720" s="10" t="str">
        <f t="shared" si="23"/>
        <v>Normal</v>
      </c>
    </row>
    <row r="721" spans="1:14" x14ac:dyDescent="0.3">
      <c r="A721" s="11" t="s">
        <v>13</v>
      </c>
      <c r="B721" s="11">
        <v>3007</v>
      </c>
      <c r="C721" s="11">
        <v>200102</v>
      </c>
      <c r="D721" s="12">
        <v>45541</v>
      </c>
      <c r="E721" s="11" t="s">
        <v>10</v>
      </c>
      <c r="F721" s="11">
        <v>19230</v>
      </c>
      <c r="G721" s="11">
        <v>26236.240794119731</v>
      </c>
      <c r="H721" s="11">
        <v>17510.509205880269</v>
      </c>
      <c r="I721" s="11" t="s">
        <v>47</v>
      </c>
      <c r="J721" s="11">
        <v>20551.056603773584</v>
      </c>
      <c r="K721" s="1">
        <f t="shared" si="22"/>
        <v>-1.2117608584535144</v>
      </c>
      <c r="L721" s="9">
        <v>2</v>
      </c>
      <c r="M721" s="10">
        <v>-2</v>
      </c>
      <c r="N721" s="10" t="str">
        <f t="shared" si="23"/>
        <v>Normal</v>
      </c>
    </row>
    <row r="722" spans="1:14" x14ac:dyDescent="0.3">
      <c r="A722" s="11" t="s">
        <v>13</v>
      </c>
      <c r="B722" s="11">
        <v>3007</v>
      </c>
      <c r="C722" s="11">
        <v>200102</v>
      </c>
      <c r="D722" s="12">
        <v>45548</v>
      </c>
      <c r="E722" s="11" t="s">
        <v>10</v>
      </c>
      <c r="F722" s="11">
        <v>22363</v>
      </c>
      <c r="G722" s="11">
        <v>23359.987330315726</v>
      </c>
      <c r="H722" s="11">
        <v>18460.262669684274</v>
      </c>
      <c r="I722" s="11" t="s">
        <v>47</v>
      </c>
      <c r="J722" s="11">
        <v>20551.056603773584</v>
      </c>
      <c r="K722" s="1">
        <f t="shared" ref="K722:K785" si="24">(F722-AVERAGE(F714:F721))/_xlfn.STDEV.P(F714:F721)</f>
        <v>1.1860870564206445</v>
      </c>
      <c r="L722" s="9">
        <v>2</v>
      </c>
      <c r="M722" s="10">
        <v>-2</v>
      </c>
      <c r="N722" s="10" t="str">
        <f t="shared" si="23"/>
        <v>Normal</v>
      </c>
    </row>
    <row r="723" spans="1:14" x14ac:dyDescent="0.3">
      <c r="A723" s="11" t="s">
        <v>13</v>
      </c>
      <c r="B723" s="11">
        <v>3007</v>
      </c>
      <c r="C723" s="11">
        <v>200102</v>
      </c>
      <c r="D723" s="12">
        <v>45555</v>
      </c>
      <c r="E723" s="11" t="s">
        <v>10</v>
      </c>
      <c r="F723" s="11">
        <v>22890</v>
      </c>
      <c r="G723" s="11">
        <v>23740.795214622842</v>
      </c>
      <c r="H723" s="11">
        <v>18575.454785377158</v>
      </c>
      <c r="I723" s="11" t="s">
        <v>47</v>
      </c>
      <c r="J723" s="11">
        <v>20551.056603773584</v>
      </c>
      <c r="K723" s="1">
        <f t="shared" si="24"/>
        <v>1.3411507130831355</v>
      </c>
      <c r="L723" s="9">
        <v>2</v>
      </c>
      <c r="M723" s="10">
        <v>-2</v>
      </c>
      <c r="N723" s="10" t="str">
        <f t="shared" si="23"/>
        <v>Normal</v>
      </c>
    </row>
    <row r="724" spans="1:14" x14ac:dyDescent="0.3">
      <c r="A724" s="11" t="s">
        <v>13</v>
      </c>
      <c r="B724" s="11">
        <v>3007</v>
      </c>
      <c r="C724" s="11">
        <v>200102</v>
      </c>
      <c r="D724" s="12">
        <v>45562</v>
      </c>
      <c r="E724" s="11" t="s">
        <v>10</v>
      </c>
      <c r="F724" s="11">
        <v>21014</v>
      </c>
      <c r="G724" s="11">
        <v>24150.339059505892</v>
      </c>
      <c r="H724" s="11">
        <v>18500.410940494108</v>
      </c>
      <c r="I724" s="11" t="s">
        <v>47</v>
      </c>
      <c r="J724" s="11">
        <v>20551.056603773584</v>
      </c>
      <c r="K724" s="1">
        <f t="shared" si="24"/>
        <v>-0.22044528244685851</v>
      </c>
      <c r="L724" s="9">
        <v>2</v>
      </c>
      <c r="M724" s="10">
        <v>-2</v>
      </c>
      <c r="N724" s="10" t="str">
        <f t="shared" si="23"/>
        <v>Normal</v>
      </c>
    </row>
    <row r="725" spans="1:14" x14ac:dyDescent="0.3">
      <c r="A725" s="11" t="s">
        <v>13</v>
      </c>
      <c r="B725" s="11">
        <v>3007</v>
      </c>
      <c r="C725" s="11">
        <v>200102</v>
      </c>
      <c r="D725" s="12">
        <v>45569</v>
      </c>
      <c r="E725" s="11" t="s">
        <v>10</v>
      </c>
      <c r="F725" s="11">
        <v>23129</v>
      </c>
      <c r="G725" s="11">
        <v>24133.198514790325</v>
      </c>
      <c r="H725" s="11">
        <v>18734.551485209675</v>
      </c>
      <c r="I725" s="11" t="s">
        <v>47</v>
      </c>
      <c r="J725" s="11">
        <v>20551.056603773584</v>
      </c>
      <c r="K725" s="1">
        <f t="shared" si="24"/>
        <v>1.2559628297326719</v>
      </c>
      <c r="L725" s="9">
        <v>2</v>
      </c>
      <c r="M725" s="10">
        <v>-2</v>
      </c>
      <c r="N725" s="10" t="str">
        <f t="shared" si="23"/>
        <v>Normal</v>
      </c>
    </row>
    <row r="726" spans="1:14" x14ac:dyDescent="0.3">
      <c r="A726" s="11" t="s">
        <v>13</v>
      </c>
      <c r="B726" s="11">
        <v>3007</v>
      </c>
      <c r="C726" s="11">
        <v>200102</v>
      </c>
      <c r="D726" s="12">
        <v>45576</v>
      </c>
      <c r="E726" s="11" t="s">
        <v>10</v>
      </c>
      <c r="F726" s="11">
        <v>20445</v>
      </c>
      <c r="G726" s="11">
        <v>24259.344555867225</v>
      </c>
      <c r="H726" s="11">
        <v>19568.405444132775</v>
      </c>
      <c r="I726" s="11" t="s">
        <v>47</v>
      </c>
      <c r="J726" s="11">
        <v>20551.056603773584</v>
      </c>
      <c r="K726" s="1">
        <f t="shared" si="24"/>
        <v>-1.2525210538977904</v>
      </c>
      <c r="L726" s="9">
        <v>2</v>
      </c>
      <c r="M726" s="10">
        <v>-2</v>
      </c>
      <c r="N726" s="10" t="str">
        <f t="shared" si="23"/>
        <v>Normal</v>
      </c>
    </row>
    <row r="727" spans="1:14" x14ac:dyDescent="0.3">
      <c r="A727" s="11" t="s">
        <v>13</v>
      </c>
      <c r="B727" s="11">
        <v>3007</v>
      </c>
      <c r="C727" s="11">
        <v>200102</v>
      </c>
      <c r="D727" s="12">
        <v>45583</v>
      </c>
      <c r="E727" s="11" t="s">
        <v>10</v>
      </c>
      <c r="F727" s="11">
        <v>23068</v>
      </c>
      <c r="G727" s="11">
        <v>24194.50013693855</v>
      </c>
      <c r="H727" s="11">
        <v>19173.99986306145</v>
      </c>
      <c r="I727" s="11" t="s">
        <v>47</v>
      </c>
      <c r="J727" s="11">
        <v>20551.056603773584</v>
      </c>
      <c r="K727" s="1">
        <f t="shared" si="24"/>
        <v>1.1024797725437787</v>
      </c>
      <c r="L727" s="9">
        <v>2</v>
      </c>
      <c r="M727" s="10">
        <v>-2</v>
      </c>
      <c r="N727" s="10" t="str">
        <f t="shared" si="23"/>
        <v>Normal</v>
      </c>
    </row>
    <row r="728" spans="1:14" x14ac:dyDescent="0.3">
      <c r="A728" s="11" t="s">
        <v>13</v>
      </c>
      <c r="B728" s="11">
        <v>3007</v>
      </c>
      <c r="C728" s="11">
        <v>200102</v>
      </c>
      <c r="D728" s="12">
        <v>45590</v>
      </c>
      <c r="E728" s="11" t="s">
        <v>10</v>
      </c>
      <c r="F728" s="11">
        <v>21700</v>
      </c>
      <c r="G728" s="11">
        <v>24415.720275772437</v>
      </c>
      <c r="H728" s="11">
        <v>19127.029724227563</v>
      </c>
      <c r="I728" s="11" t="s">
        <v>47</v>
      </c>
      <c r="J728" s="11">
        <v>20551.056603773584</v>
      </c>
      <c r="K728" s="1">
        <f t="shared" si="24"/>
        <v>-5.3983116844793087E-2</v>
      </c>
      <c r="L728" s="9">
        <v>2</v>
      </c>
      <c r="M728" s="10">
        <v>-2</v>
      </c>
      <c r="N728" s="10" t="str">
        <f t="shared" si="23"/>
        <v>Normal</v>
      </c>
    </row>
    <row r="729" spans="1:14" x14ac:dyDescent="0.3">
      <c r="A729" s="11" t="s">
        <v>13</v>
      </c>
      <c r="B729" s="11">
        <v>3007</v>
      </c>
      <c r="C729" s="11">
        <v>200102</v>
      </c>
      <c r="D729" s="12">
        <v>45597</v>
      </c>
      <c r="E729" s="11" t="s">
        <v>10</v>
      </c>
      <c r="F729" s="11">
        <v>23268</v>
      </c>
      <c r="G729" s="11">
        <v>24366.96761071734</v>
      </c>
      <c r="H729" s="11">
        <v>19092.78238928266</v>
      </c>
      <c r="I729" s="11" t="s">
        <v>47</v>
      </c>
      <c r="J729" s="11">
        <v>20551.056603773584</v>
      </c>
      <c r="K729" s="1">
        <f t="shared" si="24"/>
        <v>1.1665308937190491</v>
      </c>
      <c r="L729" s="9">
        <v>2</v>
      </c>
      <c r="M729" s="10">
        <v>-2</v>
      </c>
      <c r="N729" s="10" t="str">
        <f t="shared" si="23"/>
        <v>Normal</v>
      </c>
    </row>
    <row r="730" spans="1:14" x14ac:dyDescent="0.3">
      <c r="A730" s="11" t="s">
        <v>13</v>
      </c>
      <c r="B730" s="11">
        <v>3007</v>
      </c>
      <c r="C730" s="11">
        <v>200102</v>
      </c>
      <c r="D730" s="12">
        <v>45604</v>
      </c>
      <c r="E730" s="11" t="s">
        <v>10</v>
      </c>
      <c r="F730" s="11">
        <v>22271</v>
      </c>
      <c r="G730" s="11">
        <v>24232.97280193539</v>
      </c>
      <c r="H730" s="11">
        <v>20236.27719806461</v>
      </c>
      <c r="I730" s="11" t="s">
        <v>47</v>
      </c>
      <c r="J730" s="11">
        <v>20551.056603773584</v>
      </c>
      <c r="K730" s="1">
        <f t="shared" si="24"/>
        <v>3.6405074196564795E-2</v>
      </c>
      <c r="L730" s="9">
        <v>2</v>
      </c>
      <c r="M730" s="10">
        <v>-2</v>
      </c>
      <c r="N730" s="10" t="str">
        <f t="shared" si="23"/>
        <v>Normal</v>
      </c>
    </row>
    <row r="731" spans="1:14" x14ac:dyDescent="0.3">
      <c r="A731" s="11" t="s">
        <v>13</v>
      </c>
      <c r="B731" s="11">
        <v>3007</v>
      </c>
      <c r="C731" s="11">
        <v>200102</v>
      </c>
      <c r="D731" s="12">
        <v>45611</v>
      </c>
      <c r="E731" s="11" t="s">
        <v>10</v>
      </c>
      <c r="F731" s="11">
        <v>22933</v>
      </c>
      <c r="G731" s="11">
        <v>24219.443220499928</v>
      </c>
      <c r="H731" s="11">
        <v>20226.806779500072</v>
      </c>
      <c r="I731" s="11" t="s">
        <v>47</v>
      </c>
      <c r="J731" s="11">
        <v>20551.056603773584</v>
      </c>
      <c r="K731" s="1">
        <f t="shared" si="24"/>
        <v>0.7111842117257533</v>
      </c>
      <c r="L731" s="9">
        <v>2</v>
      </c>
      <c r="M731" s="10">
        <v>-2</v>
      </c>
      <c r="N731" s="10" t="str">
        <f t="shared" si="23"/>
        <v>Normal</v>
      </c>
    </row>
    <row r="732" spans="1:14" x14ac:dyDescent="0.3">
      <c r="A732" s="11" t="s">
        <v>13</v>
      </c>
      <c r="B732" s="11">
        <v>3007</v>
      </c>
      <c r="C732" s="11">
        <v>200102</v>
      </c>
      <c r="D732" s="12">
        <v>45618</v>
      </c>
      <c r="E732" s="11" t="s">
        <v>10</v>
      </c>
      <c r="F732" s="11">
        <v>23088</v>
      </c>
      <c r="G732" s="11">
        <v>24232.189347179348</v>
      </c>
      <c r="H732" s="11">
        <v>20224.810652820652</v>
      </c>
      <c r="I732" s="11" t="s">
        <v>47</v>
      </c>
      <c r="J732" s="11">
        <v>20551.056603773584</v>
      </c>
      <c r="K732" s="1">
        <f t="shared" si="24"/>
        <v>0.85791742238879842</v>
      </c>
      <c r="L732" s="9">
        <v>2</v>
      </c>
      <c r="M732" s="10">
        <v>-2</v>
      </c>
      <c r="N732" s="10" t="str">
        <f t="shared" si="23"/>
        <v>Normal</v>
      </c>
    </row>
    <row r="733" spans="1:14" x14ac:dyDescent="0.3">
      <c r="A733" s="11" t="s">
        <v>13</v>
      </c>
      <c r="B733" s="11">
        <v>3007</v>
      </c>
      <c r="C733" s="11">
        <v>200102</v>
      </c>
      <c r="D733" s="12">
        <v>45625</v>
      </c>
      <c r="E733" s="11" t="s">
        <v>10</v>
      </c>
      <c r="F733" s="11">
        <v>13262</v>
      </c>
      <c r="G733" s="11">
        <v>24325.627512240684</v>
      </c>
      <c r="H733" s="11">
        <v>20649.872487759316</v>
      </c>
      <c r="I733" s="11" t="s">
        <v>48</v>
      </c>
      <c r="J733" s="11">
        <v>20551.056603773584</v>
      </c>
      <c r="K733" s="1">
        <f t="shared" si="24"/>
        <v>-10.039570035058816</v>
      </c>
      <c r="L733" s="9">
        <v>2</v>
      </c>
      <c r="M733" s="10">
        <v>-2</v>
      </c>
      <c r="N733" s="10" t="str">
        <f t="shared" si="23"/>
        <v>Anamoly</v>
      </c>
    </row>
    <row r="734" spans="1:14" x14ac:dyDescent="0.3">
      <c r="A734" s="11" t="s">
        <v>13</v>
      </c>
      <c r="B734" s="11">
        <v>3007</v>
      </c>
      <c r="C734" s="11">
        <v>200102</v>
      </c>
      <c r="D734" s="12">
        <v>45632</v>
      </c>
      <c r="E734" s="11" t="s">
        <v>10</v>
      </c>
      <c r="F734" s="11">
        <v>28857</v>
      </c>
      <c r="G734" s="11">
        <v>27550.768327731363</v>
      </c>
      <c r="H734" s="11">
        <v>14957.981672268639</v>
      </c>
      <c r="I734" s="11" t="s">
        <v>48</v>
      </c>
      <c r="J734" s="11">
        <v>20551.056603773584</v>
      </c>
      <c r="K734" s="1">
        <f t="shared" si="24"/>
        <v>2.4149142546465674</v>
      </c>
      <c r="L734" s="9">
        <v>2</v>
      </c>
      <c r="M734" s="10">
        <v>-2</v>
      </c>
      <c r="N734" s="10" t="str">
        <f t="shared" si="23"/>
        <v>Anamoly</v>
      </c>
    </row>
    <row r="735" spans="1:14" x14ac:dyDescent="0.3">
      <c r="A735" s="11" t="s">
        <v>13</v>
      </c>
      <c r="B735" s="11">
        <v>3007</v>
      </c>
      <c r="C735" s="11">
        <v>200102</v>
      </c>
      <c r="D735" s="12">
        <v>45639</v>
      </c>
      <c r="E735" s="11" t="s">
        <v>10</v>
      </c>
      <c r="F735" s="11">
        <v>22936</v>
      </c>
      <c r="G735" s="11">
        <v>30293.012750001562</v>
      </c>
      <c r="H735" s="11">
        <v>14318.737249998438</v>
      </c>
      <c r="I735" s="11" t="s">
        <v>47</v>
      </c>
      <c r="J735" s="11">
        <v>20551.056603773584</v>
      </c>
      <c r="K735" s="1">
        <f t="shared" si="24"/>
        <v>0.15778493365783677</v>
      </c>
      <c r="L735" s="9">
        <v>2</v>
      </c>
      <c r="M735" s="10">
        <v>-2</v>
      </c>
      <c r="N735" s="10" t="str">
        <f t="shared" si="23"/>
        <v>Normal</v>
      </c>
    </row>
    <row r="736" spans="1:14" x14ac:dyDescent="0.3">
      <c r="A736" s="11" t="s">
        <v>13</v>
      </c>
      <c r="B736" s="11">
        <v>3007</v>
      </c>
      <c r="C736" s="11">
        <v>200102</v>
      </c>
      <c r="D736" s="12">
        <v>45646</v>
      </c>
      <c r="E736" s="11" t="s">
        <v>10</v>
      </c>
      <c r="F736" s="11">
        <v>23435</v>
      </c>
      <c r="G736" s="11">
        <v>30270.690175928088</v>
      </c>
      <c r="H736" s="11">
        <v>14308.059824071912</v>
      </c>
      <c r="I736" s="11" t="s">
        <v>47</v>
      </c>
      <c r="J736" s="11">
        <v>20551.056603773584</v>
      </c>
      <c r="K736" s="1">
        <f t="shared" si="24"/>
        <v>0.28707674731483934</v>
      </c>
      <c r="L736" s="9">
        <v>2</v>
      </c>
      <c r="M736" s="10">
        <v>-2</v>
      </c>
      <c r="N736" s="10" t="str">
        <f t="shared" si="23"/>
        <v>Normal</v>
      </c>
    </row>
    <row r="737" spans="1:14" x14ac:dyDescent="0.3">
      <c r="A737" s="11" t="s">
        <v>13</v>
      </c>
      <c r="B737" s="11">
        <v>3007</v>
      </c>
      <c r="C737" s="11">
        <v>200102</v>
      </c>
      <c r="D737" s="12">
        <v>45653</v>
      </c>
      <c r="E737" s="11" t="s">
        <v>10</v>
      </c>
      <c r="F737" s="11">
        <v>16039</v>
      </c>
      <c r="G737" s="11">
        <v>30505.987480067706</v>
      </c>
      <c r="H737" s="11">
        <v>14506.512519932294</v>
      </c>
      <c r="I737" s="11" t="s">
        <v>47</v>
      </c>
      <c r="J737" s="11">
        <v>20551.056603773584</v>
      </c>
      <c r="K737" s="1">
        <f t="shared" si="24"/>
        <v>-1.6168655574295832</v>
      </c>
      <c r="L737" s="9">
        <v>2</v>
      </c>
      <c r="M737" s="10">
        <v>-2</v>
      </c>
      <c r="N737" s="10" t="str">
        <f t="shared" si="23"/>
        <v>Normal</v>
      </c>
    </row>
    <row r="738" spans="1:14" x14ac:dyDescent="0.3">
      <c r="A738" s="11" t="s">
        <v>13</v>
      </c>
      <c r="B738" s="11">
        <v>3007</v>
      </c>
      <c r="C738" s="11">
        <v>200102</v>
      </c>
      <c r="D738" s="12">
        <v>45660</v>
      </c>
      <c r="E738" s="11" t="s">
        <v>10</v>
      </c>
      <c r="F738" s="11">
        <v>17635</v>
      </c>
      <c r="G738" s="11">
        <v>30622.169164618299</v>
      </c>
      <c r="H738" s="11">
        <v>12583.080835381701</v>
      </c>
      <c r="I738" s="11" t="s">
        <v>47</v>
      </c>
      <c r="J738" s="11">
        <v>20551.056603773584</v>
      </c>
      <c r="K738" s="1">
        <f t="shared" si="24"/>
        <v>-0.87978392867438382</v>
      </c>
      <c r="L738" s="9">
        <v>2</v>
      </c>
      <c r="M738" s="10">
        <v>-2</v>
      </c>
      <c r="N738" s="10" t="str">
        <f t="shared" si="23"/>
        <v>Normal</v>
      </c>
    </row>
    <row r="739" spans="1:14" x14ac:dyDescent="0.3">
      <c r="A739" s="11" t="s">
        <v>13</v>
      </c>
      <c r="B739" s="11">
        <v>3007</v>
      </c>
      <c r="C739" s="11">
        <v>200102</v>
      </c>
      <c r="D739" s="12">
        <v>45667</v>
      </c>
      <c r="E739" s="11" t="s">
        <v>10</v>
      </c>
      <c r="F739" s="11">
        <v>28319</v>
      </c>
      <c r="G739" s="11">
        <v>30385.633074095316</v>
      </c>
      <c r="H739" s="11">
        <v>11660.616925904684</v>
      </c>
      <c r="I739" s="11" t="s">
        <v>47</v>
      </c>
      <c r="J739" s="11">
        <v>20551.056603773584</v>
      </c>
      <c r="K739" s="1">
        <f t="shared" si="24"/>
        <v>1.5585300311113459</v>
      </c>
      <c r="L739" s="9">
        <v>2</v>
      </c>
      <c r="M739" s="10">
        <v>-2</v>
      </c>
      <c r="N739" s="10" t="str">
        <f t="shared" si="23"/>
        <v>Normal</v>
      </c>
    </row>
    <row r="740" spans="1:14" x14ac:dyDescent="0.3">
      <c r="A740" s="11" t="s">
        <v>13</v>
      </c>
      <c r="B740" s="11">
        <v>3007</v>
      </c>
      <c r="C740" s="11">
        <v>200102</v>
      </c>
      <c r="D740" s="12">
        <v>45674</v>
      </c>
      <c r="E740" s="11" t="s">
        <v>10</v>
      </c>
      <c r="F740" s="11">
        <v>21078</v>
      </c>
      <c r="G740" s="11">
        <v>32214.67238776671</v>
      </c>
      <c r="H740" s="11">
        <v>11178.07761223329</v>
      </c>
      <c r="I740" s="11" t="s">
        <v>47</v>
      </c>
      <c r="J740" s="11">
        <v>20551.056603773584</v>
      </c>
      <c r="K740" s="1">
        <f t="shared" si="24"/>
        <v>-0.1175808169712334</v>
      </c>
      <c r="L740" s="9">
        <v>2</v>
      </c>
      <c r="M740" s="10">
        <v>-2</v>
      </c>
      <c r="N740" s="10" t="str">
        <f t="shared" si="23"/>
        <v>Normal</v>
      </c>
    </row>
    <row r="741" spans="1:14" x14ac:dyDescent="0.3">
      <c r="A741" s="11" t="s">
        <v>13</v>
      </c>
      <c r="B741" s="11">
        <v>3007</v>
      </c>
      <c r="C741" s="11">
        <v>200102</v>
      </c>
      <c r="D741" s="12">
        <v>45681</v>
      </c>
      <c r="E741" s="11" t="s">
        <v>10</v>
      </c>
      <c r="F741" s="11">
        <v>23238</v>
      </c>
      <c r="G741" s="11">
        <v>31914.363627402665</v>
      </c>
      <c r="H741" s="11">
        <v>10975.886372597337</v>
      </c>
      <c r="I741" s="11" t="s">
        <v>47</v>
      </c>
      <c r="J741" s="11">
        <v>20551.056603773584</v>
      </c>
      <c r="K741" s="1">
        <f t="shared" si="24"/>
        <v>0.34250341668729323</v>
      </c>
      <c r="L741" s="9">
        <v>2</v>
      </c>
      <c r="M741" s="10">
        <v>-2</v>
      </c>
      <c r="N741" s="10" t="str">
        <f t="shared" si="23"/>
        <v>Normal</v>
      </c>
    </row>
    <row r="742" spans="1:14" x14ac:dyDescent="0.3">
      <c r="A742" s="11" t="s">
        <v>13</v>
      </c>
      <c r="B742" s="11">
        <v>3007</v>
      </c>
      <c r="C742" s="11">
        <v>200102</v>
      </c>
      <c r="D742" s="12">
        <v>45688</v>
      </c>
      <c r="E742" s="11" t="s">
        <v>10</v>
      </c>
      <c r="F742" s="11">
        <v>22564</v>
      </c>
      <c r="G742" s="11">
        <v>31148.504511203362</v>
      </c>
      <c r="H742" s="11">
        <v>14235.745488796638</v>
      </c>
      <c r="I742" s="11" t="s">
        <v>47</v>
      </c>
      <c r="J742" s="11">
        <v>20551.056603773584</v>
      </c>
      <c r="K742" s="1">
        <f t="shared" si="24"/>
        <v>-3.0302566205846058E-2</v>
      </c>
      <c r="L742" s="9">
        <v>2</v>
      </c>
      <c r="M742" s="10">
        <v>-2</v>
      </c>
      <c r="N742" s="10" t="str">
        <f t="shared" si="23"/>
        <v>Normal</v>
      </c>
    </row>
    <row r="743" spans="1:14" x14ac:dyDescent="0.3">
      <c r="A743" s="11" t="s">
        <v>13</v>
      </c>
      <c r="B743" s="11">
        <v>3007</v>
      </c>
      <c r="C743" s="11">
        <v>200102</v>
      </c>
      <c r="D743" s="12">
        <v>45695</v>
      </c>
      <c r="E743" s="11" t="s">
        <v>10</v>
      </c>
      <c r="F743" s="11">
        <v>22804</v>
      </c>
      <c r="G743" s="11">
        <v>28979.438436260243</v>
      </c>
      <c r="H743" s="11">
        <v>14831.561563739757</v>
      </c>
      <c r="I743" s="11" t="s">
        <v>47</v>
      </c>
      <c r="J743" s="11">
        <v>20551.056603773584</v>
      </c>
      <c r="K743" s="1">
        <f t="shared" si="24"/>
        <v>0.25403104878447524</v>
      </c>
      <c r="L743" s="9">
        <v>2</v>
      </c>
      <c r="M743" s="10">
        <v>-2</v>
      </c>
      <c r="N743" s="10" t="str">
        <f t="shared" si="23"/>
        <v>Normal</v>
      </c>
    </row>
    <row r="744" spans="1:14" x14ac:dyDescent="0.3">
      <c r="A744" s="11" t="s">
        <v>13</v>
      </c>
      <c r="B744" s="11">
        <v>3007</v>
      </c>
      <c r="C744" s="11">
        <v>200104</v>
      </c>
      <c r="D744" s="12">
        <v>45331</v>
      </c>
      <c r="E744" s="11" t="s">
        <v>11</v>
      </c>
      <c r="F744" s="11">
        <v>13191</v>
      </c>
      <c r="G744" s="11"/>
      <c r="H744" s="11"/>
      <c r="I744" s="11" t="s">
        <v>47</v>
      </c>
      <c r="J744" s="11">
        <v>15614.245283018869</v>
      </c>
      <c r="K744" s="1">
        <v>0</v>
      </c>
      <c r="L744" s="9">
        <v>2</v>
      </c>
      <c r="M744" s="10">
        <v>-2</v>
      </c>
      <c r="N744" s="10" t="str">
        <f t="shared" si="23"/>
        <v>Normal</v>
      </c>
    </row>
    <row r="745" spans="1:14" x14ac:dyDescent="0.3">
      <c r="A745" s="11" t="s">
        <v>13</v>
      </c>
      <c r="B745" s="11">
        <v>3007</v>
      </c>
      <c r="C745" s="11">
        <v>200104</v>
      </c>
      <c r="D745" s="12">
        <v>45338</v>
      </c>
      <c r="E745" s="11" t="s">
        <v>11</v>
      </c>
      <c r="F745" s="11">
        <v>12510</v>
      </c>
      <c r="G745" s="11">
        <v>13191</v>
      </c>
      <c r="H745" s="11">
        <v>13191</v>
      </c>
      <c r="I745" s="11" t="s">
        <v>48</v>
      </c>
      <c r="J745" s="11">
        <v>15614.245283018869</v>
      </c>
      <c r="K745" s="1">
        <v>0</v>
      </c>
      <c r="L745" s="9">
        <v>2</v>
      </c>
      <c r="M745" s="10">
        <v>-2</v>
      </c>
      <c r="N745" s="10" t="str">
        <f t="shared" si="23"/>
        <v>Normal</v>
      </c>
    </row>
    <row r="746" spans="1:14" x14ac:dyDescent="0.3">
      <c r="A746" s="11" t="s">
        <v>13</v>
      </c>
      <c r="B746" s="11">
        <v>3007</v>
      </c>
      <c r="C746" s="11">
        <v>200104</v>
      </c>
      <c r="D746" s="12">
        <v>45345</v>
      </c>
      <c r="E746" s="11" t="s">
        <v>11</v>
      </c>
      <c r="F746" s="11">
        <v>14555</v>
      </c>
      <c r="G746" s="11">
        <v>13531.5</v>
      </c>
      <c r="H746" s="11">
        <v>12169.5</v>
      </c>
      <c r="I746" s="11" t="s">
        <v>48</v>
      </c>
      <c r="J746" s="11">
        <v>15614.245283018869</v>
      </c>
      <c r="K746" s="1">
        <f t="shared" si="24"/>
        <v>-1.1138189213480727</v>
      </c>
      <c r="L746" s="9">
        <v>2</v>
      </c>
      <c r="M746" s="10">
        <v>-2</v>
      </c>
      <c r="N746" s="10" t="str">
        <f t="shared" si="23"/>
        <v>Normal</v>
      </c>
    </row>
    <row r="747" spans="1:14" x14ac:dyDescent="0.3">
      <c r="A747" s="11" t="s">
        <v>13</v>
      </c>
      <c r="B747" s="11">
        <v>3007</v>
      </c>
      <c r="C747" s="11">
        <v>200104</v>
      </c>
      <c r="D747" s="12">
        <v>45352</v>
      </c>
      <c r="E747" s="11" t="s">
        <v>11</v>
      </c>
      <c r="F747" s="11">
        <v>12869</v>
      </c>
      <c r="G747" s="11">
        <v>15119.160973887037</v>
      </c>
      <c r="H747" s="11">
        <v>11718.172359446295</v>
      </c>
      <c r="I747" s="11" t="s">
        <v>47</v>
      </c>
      <c r="J747" s="11">
        <v>15614.245283018869</v>
      </c>
      <c r="K747" s="1">
        <f t="shared" si="24"/>
        <v>-1.2977838284706618</v>
      </c>
      <c r="L747" s="9">
        <v>2</v>
      </c>
      <c r="M747" s="10">
        <v>-2</v>
      </c>
      <c r="N747" s="10" t="str">
        <f t="shared" si="23"/>
        <v>Normal</v>
      </c>
    </row>
    <row r="748" spans="1:14" x14ac:dyDescent="0.3">
      <c r="A748" s="11" t="s">
        <v>13</v>
      </c>
      <c r="B748" s="11">
        <v>3007</v>
      </c>
      <c r="C748" s="11">
        <v>200104</v>
      </c>
      <c r="D748" s="12">
        <v>45359</v>
      </c>
      <c r="E748" s="11" t="s">
        <v>11</v>
      </c>
      <c r="F748" s="11">
        <v>12848</v>
      </c>
      <c r="G748" s="11">
        <v>14828.945302700115</v>
      </c>
      <c r="H748" s="11">
        <v>11733.554697299885</v>
      </c>
      <c r="I748" s="11" t="s">
        <v>47</v>
      </c>
      <c r="J748" s="11">
        <v>15614.245283018869</v>
      </c>
      <c r="K748" s="1">
        <f t="shared" si="24"/>
        <v>-1.0786765748438345</v>
      </c>
      <c r="L748" s="9">
        <v>2</v>
      </c>
      <c r="M748" s="10">
        <v>-2</v>
      </c>
      <c r="N748" s="10" t="str">
        <f t="shared" si="23"/>
        <v>Normal</v>
      </c>
    </row>
    <row r="749" spans="1:14" x14ac:dyDescent="0.3">
      <c r="A749" s="11" t="s">
        <v>13</v>
      </c>
      <c r="B749" s="11">
        <v>3007</v>
      </c>
      <c r="C749" s="11">
        <v>200104</v>
      </c>
      <c r="D749" s="12">
        <v>45366</v>
      </c>
      <c r="E749" s="11" t="s">
        <v>11</v>
      </c>
      <c r="F749" s="11">
        <v>14100</v>
      </c>
      <c r="G749" s="11">
        <v>14621.631940777781</v>
      </c>
      <c r="H749" s="11">
        <v>11767.56805922222</v>
      </c>
      <c r="I749" s="11" t="s">
        <v>47</v>
      </c>
      <c r="J749" s="11">
        <v>15614.245283018869</v>
      </c>
      <c r="K749" s="1">
        <f t="shared" si="24"/>
        <v>-0.57672838082934264</v>
      </c>
      <c r="L749" s="9">
        <v>2</v>
      </c>
      <c r="M749" s="10">
        <v>-2</v>
      </c>
      <c r="N749" s="10" t="str">
        <f t="shared" si="23"/>
        <v>Normal</v>
      </c>
    </row>
    <row r="750" spans="1:14" x14ac:dyDescent="0.3">
      <c r="A750" s="11" t="s">
        <v>13</v>
      </c>
      <c r="B750" s="11">
        <v>3007</v>
      </c>
      <c r="C750" s="11">
        <v>200104</v>
      </c>
      <c r="D750" s="12">
        <v>45373</v>
      </c>
      <c r="E750" s="11" t="s">
        <v>11</v>
      </c>
      <c r="F750" s="11">
        <v>13499</v>
      </c>
      <c r="G750" s="11">
        <v>14812.617241395519</v>
      </c>
      <c r="H750" s="11">
        <v>11878.382758604481</v>
      </c>
      <c r="I750" s="11" t="s">
        <v>47</v>
      </c>
      <c r="J750" s="11">
        <v>15614.245283018869</v>
      </c>
      <c r="K750" s="1">
        <f t="shared" si="24"/>
        <v>-0.53279685303081836</v>
      </c>
      <c r="L750" s="9">
        <v>2</v>
      </c>
      <c r="M750" s="10">
        <v>-2</v>
      </c>
      <c r="N750" s="10" t="str">
        <f t="shared" si="23"/>
        <v>Normal</v>
      </c>
    </row>
    <row r="751" spans="1:14" x14ac:dyDescent="0.3">
      <c r="A751" s="11" t="s">
        <v>13</v>
      </c>
      <c r="B751" s="11">
        <v>3007</v>
      </c>
      <c r="C751" s="11">
        <v>200104</v>
      </c>
      <c r="D751" s="12">
        <v>45380</v>
      </c>
      <c r="E751" s="11" t="s">
        <v>11</v>
      </c>
      <c r="F751" s="11">
        <v>16300</v>
      </c>
      <c r="G751" s="11">
        <v>14729.95683363311</v>
      </c>
      <c r="H751" s="11">
        <v>12004.900309224031</v>
      </c>
      <c r="I751" s="11" t="s">
        <v>48</v>
      </c>
      <c r="J751" s="11">
        <v>15614.245283018869</v>
      </c>
      <c r="K751" s="1">
        <f t="shared" si="24"/>
        <v>0.55034901018517224</v>
      </c>
      <c r="L751" s="9">
        <v>2</v>
      </c>
      <c r="M751" s="10">
        <v>-2</v>
      </c>
      <c r="N751" s="10" t="str">
        <f t="shared" si="23"/>
        <v>Normal</v>
      </c>
    </row>
    <row r="752" spans="1:14" x14ac:dyDescent="0.3">
      <c r="A752" s="11" t="s">
        <v>13</v>
      </c>
      <c r="B752" s="11">
        <v>3007</v>
      </c>
      <c r="C752" s="11">
        <v>200104</v>
      </c>
      <c r="D752" s="12">
        <v>45387</v>
      </c>
      <c r="E752" s="11" t="s">
        <v>11</v>
      </c>
      <c r="F752" s="11">
        <v>14988</v>
      </c>
      <c r="G752" s="11">
        <v>16054.972210087833</v>
      </c>
      <c r="H752" s="11">
        <v>11413.027789912167</v>
      </c>
      <c r="I752" s="11" t="s">
        <v>47</v>
      </c>
      <c r="J752" s="11">
        <v>15614.245283018869</v>
      </c>
      <c r="K752" s="1">
        <f t="shared" si="24"/>
        <v>1.0805816584529848</v>
      </c>
      <c r="L752" s="9">
        <v>2</v>
      </c>
      <c r="M752" s="10">
        <v>-2</v>
      </c>
      <c r="N752" s="10" t="str">
        <f t="shared" si="23"/>
        <v>Normal</v>
      </c>
    </row>
    <row r="753" spans="1:14" x14ac:dyDescent="0.3">
      <c r="A753" s="11" t="s">
        <v>13</v>
      </c>
      <c r="B753" s="11">
        <v>3007</v>
      </c>
      <c r="C753" s="11">
        <v>200104</v>
      </c>
      <c r="D753" s="12">
        <v>45394</v>
      </c>
      <c r="E753" s="11" t="s">
        <v>11</v>
      </c>
      <c r="F753" s="11">
        <v>14452</v>
      </c>
      <c r="G753" s="11">
        <v>16371.904912795033</v>
      </c>
      <c r="H753" s="11">
        <v>11545.345087204967</v>
      </c>
      <c r="I753" s="11" t="s">
        <v>47</v>
      </c>
      <c r="J753" s="11">
        <v>15614.245283018869</v>
      </c>
      <c r="K753" s="1">
        <f t="shared" si="24"/>
        <v>0.40888336026348376</v>
      </c>
      <c r="L753" s="9">
        <v>2</v>
      </c>
      <c r="M753" s="10">
        <v>-2</v>
      </c>
      <c r="N753" s="10" t="str">
        <f t="shared" si="23"/>
        <v>Normal</v>
      </c>
    </row>
    <row r="754" spans="1:14" x14ac:dyDescent="0.3">
      <c r="A754" s="11" t="s">
        <v>13</v>
      </c>
      <c r="B754" s="11">
        <v>3007</v>
      </c>
      <c r="C754" s="11">
        <v>200104</v>
      </c>
      <c r="D754" s="12">
        <v>45401</v>
      </c>
      <c r="E754" s="11" t="s">
        <v>11</v>
      </c>
      <c r="F754" s="11">
        <v>14465</v>
      </c>
      <c r="G754" s="11">
        <v>16360.231627360881</v>
      </c>
      <c r="H754" s="11">
        <v>12042.518372639119</v>
      </c>
      <c r="I754" s="11" t="s">
        <v>47</v>
      </c>
      <c r="J754" s="11">
        <v>15614.245283018869</v>
      </c>
      <c r="K754" s="1">
        <f t="shared" si="24"/>
        <v>0.2442265008790985</v>
      </c>
      <c r="L754" s="9">
        <v>2</v>
      </c>
      <c r="M754" s="10">
        <v>-2</v>
      </c>
      <c r="N754" s="10" t="str">
        <f t="shared" si="23"/>
        <v>Normal</v>
      </c>
    </row>
    <row r="755" spans="1:14" x14ac:dyDescent="0.3">
      <c r="A755" s="11" t="s">
        <v>13</v>
      </c>
      <c r="B755" s="11">
        <v>3007</v>
      </c>
      <c r="C755" s="11">
        <v>200104</v>
      </c>
      <c r="D755" s="12">
        <v>45408</v>
      </c>
      <c r="E755" s="11" t="s">
        <v>11</v>
      </c>
      <c r="F755" s="11">
        <v>15657</v>
      </c>
      <c r="G755" s="11">
        <v>16342.421317308563</v>
      </c>
      <c r="H755" s="11">
        <v>12037.828682691437</v>
      </c>
      <c r="I755" s="11" t="s">
        <v>47</v>
      </c>
      <c r="J755" s="11">
        <v>15614.245283018869</v>
      </c>
      <c r="K755" s="1">
        <f t="shared" si="24"/>
        <v>1.3630790409327291</v>
      </c>
      <c r="L755" s="9">
        <v>2</v>
      </c>
      <c r="M755" s="10">
        <v>-2</v>
      </c>
      <c r="N755" s="10" t="str">
        <f t="shared" si="23"/>
        <v>Normal</v>
      </c>
    </row>
    <row r="756" spans="1:14" x14ac:dyDescent="0.3">
      <c r="A756" s="11" t="s">
        <v>13</v>
      </c>
      <c r="B756" s="11">
        <v>3007</v>
      </c>
      <c r="C756" s="11">
        <v>200104</v>
      </c>
      <c r="D756" s="12">
        <v>45415</v>
      </c>
      <c r="E756" s="11" t="s">
        <v>11</v>
      </c>
      <c r="F756" s="11">
        <v>16136</v>
      </c>
      <c r="G756" s="11">
        <v>16624.229453749562</v>
      </c>
      <c r="H756" s="11">
        <v>12453.02054625044</v>
      </c>
      <c r="I756" s="11" t="s">
        <v>47</v>
      </c>
      <c r="J756" s="11">
        <v>15614.245283018869</v>
      </c>
      <c r="K756" s="1">
        <f t="shared" si="24"/>
        <v>1.5318101158905688</v>
      </c>
      <c r="L756" s="9">
        <v>2</v>
      </c>
      <c r="M756" s="10">
        <v>-2</v>
      </c>
      <c r="N756" s="10" t="str">
        <f t="shared" si="23"/>
        <v>Normal</v>
      </c>
    </row>
    <row r="757" spans="1:14" x14ac:dyDescent="0.3">
      <c r="A757" s="11" t="s">
        <v>13</v>
      </c>
      <c r="B757" s="11">
        <v>3007</v>
      </c>
      <c r="C757" s="11">
        <v>200104</v>
      </c>
      <c r="D757" s="12">
        <v>45422</v>
      </c>
      <c r="E757" s="11" t="s">
        <v>11</v>
      </c>
      <c r="F757" s="11">
        <v>15533</v>
      </c>
      <c r="G757" s="11">
        <v>16825.993550551837</v>
      </c>
      <c r="H757" s="11">
        <v>13073.256449448163</v>
      </c>
      <c r="I757" s="11" t="s">
        <v>47</v>
      </c>
      <c r="J757" s="11">
        <v>15614.245283018869</v>
      </c>
      <c r="K757" s="1">
        <f t="shared" si="24"/>
        <v>0.6218128094594535</v>
      </c>
      <c r="L757" s="9">
        <v>2</v>
      </c>
      <c r="M757" s="10">
        <v>-2</v>
      </c>
      <c r="N757" s="10" t="str">
        <f t="shared" si="23"/>
        <v>Normal</v>
      </c>
    </row>
    <row r="758" spans="1:14" x14ac:dyDescent="0.3">
      <c r="A758" s="11" t="s">
        <v>13</v>
      </c>
      <c r="B758" s="11">
        <v>3007</v>
      </c>
      <c r="C758" s="11">
        <v>200104</v>
      </c>
      <c r="D758" s="12">
        <v>45429</v>
      </c>
      <c r="E758" s="11" t="s">
        <v>11</v>
      </c>
      <c r="F758" s="11">
        <v>16456</v>
      </c>
      <c r="G758" s="11">
        <v>16918.06488285321</v>
      </c>
      <c r="H758" s="11">
        <v>13339.43511714679</v>
      </c>
      <c r="I758" s="11" t="s">
        <v>47</v>
      </c>
      <c r="J758" s="11">
        <v>15614.245283018869</v>
      </c>
      <c r="K758" s="1">
        <f t="shared" si="24"/>
        <v>1.4835287100318417</v>
      </c>
      <c r="L758" s="9">
        <v>2</v>
      </c>
      <c r="M758" s="10">
        <v>-2</v>
      </c>
      <c r="N758" s="10" t="str">
        <f t="shared" si="23"/>
        <v>Normal</v>
      </c>
    </row>
    <row r="759" spans="1:14" x14ac:dyDescent="0.3">
      <c r="A759" s="11" t="s">
        <v>13</v>
      </c>
      <c r="B759" s="11">
        <v>3007</v>
      </c>
      <c r="C759" s="11">
        <v>200104</v>
      </c>
      <c r="D759" s="12">
        <v>45436</v>
      </c>
      <c r="E759" s="11" t="s">
        <v>11</v>
      </c>
      <c r="F759" s="11">
        <v>16134</v>
      </c>
      <c r="G759" s="11">
        <v>16984.279080854481</v>
      </c>
      <c r="H759" s="11">
        <v>14012.470919145519</v>
      </c>
      <c r="I759" s="11" t="s">
        <v>47</v>
      </c>
      <c r="J759" s="11">
        <v>15614.245283018869</v>
      </c>
      <c r="K759" s="1">
        <f t="shared" si="24"/>
        <v>0.8555397460574693</v>
      </c>
      <c r="L759" s="9">
        <v>2</v>
      </c>
      <c r="M759" s="10">
        <v>-2</v>
      </c>
      <c r="N759" s="10" t="str">
        <f t="shared" si="23"/>
        <v>Normal</v>
      </c>
    </row>
    <row r="760" spans="1:14" x14ac:dyDescent="0.3">
      <c r="A760" s="11" t="s">
        <v>13</v>
      </c>
      <c r="B760" s="11">
        <v>3007</v>
      </c>
      <c r="C760" s="11">
        <v>200104</v>
      </c>
      <c r="D760" s="12">
        <v>45443</v>
      </c>
      <c r="E760" s="11" t="s">
        <v>11</v>
      </c>
      <c r="F760" s="11">
        <v>14125</v>
      </c>
      <c r="G760" s="11">
        <v>16922.234614221088</v>
      </c>
      <c r="H760" s="11">
        <v>14033.015385778912</v>
      </c>
      <c r="I760" s="11" t="s">
        <v>47</v>
      </c>
      <c r="J760" s="11">
        <v>15614.245283018869</v>
      </c>
      <c r="K760" s="1">
        <f t="shared" si="24"/>
        <v>-1.8726512501155068</v>
      </c>
      <c r="L760" s="9">
        <v>2</v>
      </c>
      <c r="M760" s="10">
        <v>-2</v>
      </c>
      <c r="N760" s="10" t="str">
        <f t="shared" si="23"/>
        <v>Normal</v>
      </c>
    </row>
    <row r="761" spans="1:14" x14ac:dyDescent="0.3">
      <c r="A761" s="11" t="s">
        <v>13</v>
      </c>
      <c r="B761" s="11">
        <v>3007</v>
      </c>
      <c r="C761" s="11">
        <v>200104</v>
      </c>
      <c r="D761" s="12">
        <v>45450</v>
      </c>
      <c r="E761" s="11" t="s">
        <v>11</v>
      </c>
      <c r="F761" s="11">
        <v>17039</v>
      </c>
      <c r="G761" s="11">
        <v>17053.578895701699</v>
      </c>
      <c r="H761" s="11">
        <v>13685.921104298302</v>
      </c>
      <c r="I761" s="11" t="s">
        <v>47</v>
      </c>
      <c r="J761" s="11">
        <v>15614.245283018869</v>
      </c>
      <c r="K761" s="1">
        <f t="shared" si="24"/>
        <v>1.9826836375846579</v>
      </c>
      <c r="L761" s="9">
        <v>2</v>
      </c>
      <c r="M761" s="10">
        <v>-2</v>
      </c>
      <c r="N761" s="10" t="str">
        <f t="shared" si="23"/>
        <v>Normal</v>
      </c>
    </row>
    <row r="762" spans="1:14" x14ac:dyDescent="0.3">
      <c r="A762" s="11" t="s">
        <v>13</v>
      </c>
      <c r="B762" s="11">
        <v>3007</v>
      </c>
      <c r="C762" s="11">
        <v>200104</v>
      </c>
      <c r="D762" s="12">
        <v>45457</v>
      </c>
      <c r="E762" s="11" t="s">
        <v>11</v>
      </c>
      <c r="F762" s="11">
        <v>16304</v>
      </c>
      <c r="G762" s="11">
        <v>17534.064824518988</v>
      </c>
      <c r="H762" s="11">
        <v>13852.185175481012</v>
      </c>
      <c r="I762" s="11" t="s">
        <v>47</v>
      </c>
      <c r="J762" s="11">
        <v>15614.245283018869</v>
      </c>
      <c r="K762" s="1">
        <f t="shared" si="24"/>
        <v>0.66365558706908134</v>
      </c>
      <c r="L762" s="9">
        <v>2</v>
      </c>
      <c r="M762" s="10">
        <v>-2</v>
      </c>
      <c r="N762" s="10" t="str">
        <f t="shared" si="23"/>
        <v>Normal</v>
      </c>
    </row>
    <row r="763" spans="1:14" x14ac:dyDescent="0.3">
      <c r="A763" s="11" t="s">
        <v>13</v>
      </c>
      <c r="B763" s="11">
        <v>3007</v>
      </c>
      <c r="C763" s="11">
        <v>200104</v>
      </c>
      <c r="D763" s="12">
        <v>45464</v>
      </c>
      <c r="E763" s="11" t="s">
        <v>11</v>
      </c>
      <c r="F763" s="11">
        <v>15253</v>
      </c>
      <c r="G763" s="11">
        <v>17538.589056660141</v>
      </c>
      <c r="H763" s="11">
        <v>14307.410943339861</v>
      </c>
      <c r="I763" s="11" t="s">
        <v>47</v>
      </c>
      <c r="J763" s="11">
        <v>15614.245283018869</v>
      </c>
      <c r="K763" s="1">
        <f t="shared" si="24"/>
        <v>-0.82941883920044812</v>
      </c>
      <c r="L763" s="9">
        <v>2</v>
      </c>
      <c r="M763" s="10">
        <v>-2</v>
      </c>
      <c r="N763" s="10" t="str">
        <f t="shared" si="23"/>
        <v>Normal</v>
      </c>
    </row>
    <row r="764" spans="1:14" x14ac:dyDescent="0.3">
      <c r="A764" s="11" t="s">
        <v>13</v>
      </c>
      <c r="B764" s="11">
        <v>3007</v>
      </c>
      <c r="C764" s="11">
        <v>200104</v>
      </c>
      <c r="D764" s="12">
        <v>45471</v>
      </c>
      <c r="E764" s="11" t="s">
        <v>11</v>
      </c>
      <c r="F764" s="11">
        <v>16942</v>
      </c>
      <c r="G764" s="11">
        <v>17542.529640455523</v>
      </c>
      <c r="H764" s="11">
        <v>14202.470359544477</v>
      </c>
      <c r="I764" s="11" t="s">
        <v>47</v>
      </c>
      <c r="J764" s="11">
        <v>15614.245283018869</v>
      </c>
      <c r="K764" s="1">
        <f t="shared" si="24"/>
        <v>1.2808155904445866</v>
      </c>
      <c r="L764" s="9">
        <v>2</v>
      </c>
      <c r="M764" s="10">
        <v>-2</v>
      </c>
      <c r="N764" s="10" t="str">
        <f t="shared" si="23"/>
        <v>Normal</v>
      </c>
    </row>
    <row r="765" spans="1:14" x14ac:dyDescent="0.3">
      <c r="A765" s="11" t="s">
        <v>13</v>
      </c>
      <c r="B765" s="11">
        <v>3007</v>
      </c>
      <c r="C765" s="11">
        <v>200104</v>
      </c>
      <c r="D765" s="12">
        <v>45478</v>
      </c>
      <c r="E765" s="11" t="s">
        <v>11</v>
      </c>
      <c r="F765" s="11">
        <v>9799</v>
      </c>
      <c r="G765" s="11">
        <v>17785.871237324554</v>
      </c>
      <c r="H765" s="11">
        <v>14160.628762675446</v>
      </c>
      <c r="I765" s="11" t="s">
        <v>48</v>
      </c>
      <c r="J765" s="11">
        <v>15614.245283018869</v>
      </c>
      <c r="K765" s="1">
        <f t="shared" si="24"/>
        <v>-6.8125098314673265</v>
      </c>
      <c r="L765" s="9">
        <v>2</v>
      </c>
      <c r="M765" s="10">
        <v>-2</v>
      </c>
      <c r="N765" s="10" t="str">
        <f t="shared" si="23"/>
        <v>Anamoly</v>
      </c>
    </row>
    <row r="766" spans="1:14" x14ac:dyDescent="0.3">
      <c r="A766" s="11" t="s">
        <v>13</v>
      </c>
      <c r="B766" s="11">
        <v>3007</v>
      </c>
      <c r="C766" s="11">
        <v>200104</v>
      </c>
      <c r="D766" s="12">
        <v>45485</v>
      </c>
      <c r="E766" s="11" t="s">
        <v>11</v>
      </c>
      <c r="F766" s="11">
        <v>20812</v>
      </c>
      <c r="G766" s="11">
        <v>19750.322982717498</v>
      </c>
      <c r="H766" s="11">
        <v>10762.677017282502</v>
      </c>
      <c r="I766" s="11" t="s">
        <v>48</v>
      </c>
      <c r="J766" s="11">
        <v>15614.245283018869</v>
      </c>
      <c r="K766" s="1">
        <f t="shared" si="24"/>
        <v>2.4725050458665305</v>
      </c>
      <c r="L766" s="9">
        <v>2</v>
      </c>
      <c r="M766" s="10">
        <v>-2</v>
      </c>
      <c r="N766" s="10" t="str">
        <f t="shared" si="23"/>
        <v>Anamoly</v>
      </c>
    </row>
    <row r="767" spans="1:14" x14ac:dyDescent="0.3">
      <c r="A767" s="11" t="s">
        <v>13</v>
      </c>
      <c r="B767" s="11">
        <v>3007</v>
      </c>
      <c r="C767" s="11">
        <v>200104</v>
      </c>
      <c r="D767" s="12">
        <v>45492</v>
      </c>
      <c r="E767" s="11" t="s">
        <v>11</v>
      </c>
      <c r="F767" s="11">
        <v>15842</v>
      </c>
      <c r="G767" s="11">
        <v>21607.971155430343</v>
      </c>
      <c r="H767" s="11">
        <v>9994.0288445696569</v>
      </c>
      <c r="I767" s="11" t="s">
        <v>47</v>
      </c>
      <c r="J767" s="11">
        <v>15614.245283018869</v>
      </c>
      <c r="K767" s="1">
        <f t="shared" si="24"/>
        <v>1.4120958724466602E-2</v>
      </c>
      <c r="L767" s="9">
        <v>2</v>
      </c>
      <c r="M767" s="10">
        <v>-2</v>
      </c>
      <c r="N767" s="10" t="str">
        <f t="shared" si="23"/>
        <v>Normal</v>
      </c>
    </row>
    <row r="768" spans="1:14" x14ac:dyDescent="0.3">
      <c r="A768" s="11" t="s">
        <v>13</v>
      </c>
      <c r="B768" s="11">
        <v>3007</v>
      </c>
      <c r="C768" s="11">
        <v>200104</v>
      </c>
      <c r="D768" s="12">
        <v>45499</v>
      </c>
      <c r="E768" s="11" t="s">
        <v>11</v>
      </c>
      <c r="F768" s="11">
        <v>16210</v>
      </c>
      <c r="G768" s="11">
        <v>21566.308424965442</v>
      </c>
      <c r="H768" s="11">
        <v>9962.6915750345561</v>
      </c>
      <c r="I768" s="11" t="s">
        <v>47</v>
      </c>
      <c r="J768" s="11">
        <v>15614.245283018869</v>
      </c>
      <c r="K768" s="1">
        <f t="shared" si="24"/>
        <v>0.15357280605233131</v>
      </c>
      <c r="L768" s="9">
        <v>2</v>
      </c>
      <c r="M768" s="10">
        <v>-2</v>
      </c>
      <c r="N768" s="10" t="str">
        <f t="shared" si="23"/>
        <v>Normal</v>
      </c>
    </row>
    <row r="769" spans="1:14" x14ac:dyDescent="0.3">
      <c r="A769" s="11" t="s">
        <v>13</v>
      </c>
      <c r="B769" s="11">
        <v>3007</v>
      </c>
      <c r="C769" s="11">
        <v>200104</v>
      </c>
      <c r="D769" s="12">
        <v>45506</v>
      </c>
      <c r="E769" s="11" t="s">
        <v>11</v>
      </c>
      <c r="F769" s="11">
        <v>15364</v>
      </c>
      <c r="G769" s="11">
        <v>21694.740016692049</v>
      </c>
      <c r="H769" s="11">
        <v>10355.509983307949</v>
      </c>
      <c r="I769" s="11" t="s">
        <v>47</v>
      </c>
      <c r="J769" s="11">
        <v>15614.245283018869</v>
      </c>
      <c r="K769" s="1">
        <f t="shared" si="24"/>
        <v>-0.23321689322945771</v>
      </c>
      <c r="L769" s="9">
        <v>2</v>
      </c>
      <c r="M769" s="10">
        <v>-2</v>
      </c>
      <c r="N769" s="10" t="str">
        <f t="shared" si="23"/>
        <v>Normal</v>
      </c>
    </row>
    <row r="770" spans="1:14" x14ac:dyDescent="0.3">
      <c r="A770" s="11" t="s">
        <v>13</v>
      </c>
      <c r="B770" s="11">
        <v>3007</v>
      </c>
      <c r="C770" s="11">
        <v>200104</v>
      </c>
      <c r="D770" s="12">
        <v>45513</v>
      </c>
      <c r="E770" s="11" t="s">
        <v>11</v>
      </c>
      <c r="F770" s="11">
        <v>14701</v>
      </c>
      <c r="G770" s="11">
        <v>21443.694096204224</v>
      </c>
      <c r="H770" s="11">
        <v>10187.805903795776</v>
      </c>
      <c r="I770" s="11" t="s">
        <v>47</v>
      </c>
      <c r="J770" s="11">
        <v>15614.245283018869</v>
      </c>
      <c r="K770" s="1">
        <f t="shared" si="24"/>
        <v>-0.39614821360853414</v>
      </c>
      <c r="L770" s="9">
        <v>2</v>
      </c>
      <c r="M770" s="10">
        <v>-2</v>
      </c>
      <c r="N770" s="10" t="str">
        <f t="shared" si="23"/>
        <v>Normal</v>
      </c>
    </row>
    <row r="771" spans="1:14" x14ac:dyDescent="0.3">
      <c r="A771" s="11" t="s">
        <v>13</v>
      </c>
      <c r="B771" s="11">
        <v>3007</v>
      </c>
      <c r="C771" s="11">
        <v>200104</v>
      </c>
      <c r="D771" s="12">
        <v>45520</v>
      </c>
      <c r="E771" s="11" t="s">
        <v>11</v>
      </c>
      <c r="F771" s="11">
        <v>16968</v>
      </c>
      <c r="G771" s="11">
        <v>21273.580893876609</v>
      </c>
      <c r="H771" s="11">
        <v>9957.1691061233905</v>
      </c>
      <c r="I771" s="11" t="s">
        <v>47</v>
      </c>
      <c r="J771" s="11">
        <v>15614.245283018869</v>
      </c>
      <c r="K771" s="1">
        <f t="shared" si="24"/>
        <v>0.47811091549843737</v>
      </c>
      <c r="L771" s="9">
        <v>2</v>
      </c>
      <c r="M771" s="10">
        <v>-2</v>
      </c>
      <c r="N771" s="10" t="str">
        <f t="shared" si="23"/>
        <v>Normal</v>
      </c>
    </row>
    <row r="772" spans="1:14" x14ac:dyDescent="0.3">
      <c r="A772" s="11" t="s">
        <v>13</v>
      </c>
      <c r="B772" s="11">
        <v>3007</v>
      </c>
      <c r="C772" s="11">
        <v>200104</v>
      </c>
      <c r="D772" s="12">
        <v>45527</v>
      </c>
      <c r="E772" s="11" t="s">
        <v>11</v>
      </c>
      <c r="F772" s="11">
        <v>16959</v>
      </c>
      <c r="G772" s="11">
        <v>21546.445439674917</v>
      </c>
      <c r="H772" s="11">
        <v>10113.054560325083</v>
      </c>
      <c r="I772" s="11" t="s">
        <v>47</v>
      </c>
      <c r="J772" s="11">
        <v>15614.245283018869</v>
      </c>
      <c r="K772" s="1">
        <f t="shared" si="24"/>
        <v>0.39507089783471666</v>
      </c>
      <c r="L772" s="9">
        <v>2</v>
      </c>
      <c r="M772" s="10">
        <v>-2</v>
      </c>
      <c r="N772" s="10" t="str">
        <f t="shared" ref="N772:N835" si="25">IF(AND(K772&lt;=L772,K772&gt;=M772),"Normal","Anamoly")</f>
        <v>Normal</v>
      </c>
    </row>
    <row r="773" spans="1:14" x14ac:dyDescent="0.3">
      <c r="A773" s="11" t="s">
        <v>13</v>
      </c>
      <c r="B773" s="11">
        <v>3007</v>
      </c>
      <c r="C773" s="11">
        <v>200104</v>
      </c>
      <c r="D773" s="12">
        <v>45534</v>
      </c>
      <c r="E773" s="11" t="s">
        <v>11</v>
      </c>
      <c r="F773" s="11">
        <v>16535</v>
      </c>
      <c r="G773" s="11">
        <v>21550.235030419561</v>
      </c>
      <c r="H773" s="11">
        <v>10113.514969580439</v>
      </c>
      <c r="I773" s="11" t="s">
        <v>47</v>
      </c>
      <c r="J773" s="11">
        <v>15614.245283018869</v>
      </c>
      <c r="K773" s="1">
        <f t="shared" si="24"/>
        <v>0.24591840886535127</v>
      </c>
      <c r="L773" s="9">
        <v>2</v>
      </c>
      <c r="M773" s="10">
        <v>-2</v>
      </c>
      <c r="N773" s="10" t="str">
        <f t="shared" si="25"/>
        <v>Normal</v>
      </c>
    </row>
    <row r="774" spans="1:14" x14ac:dyDescent="0.3">
      <c r="A774" s="11" t="s">
        <v>13</v>
      </c>
      <c r="B774" s="11">
        <v>3007</v>
      </c>
      <c r="C774" s="11">
        <v>200104</v>
      </c>
      <c r="D774" s="12">
        <v>45541</v>
      </c>
      <c r="E774" s="11" t="s">
        <v>11</v>
      </c>
      <c r="F774" s="11">
        <v>14430</v>
      </c>
      <c r="G774" s="11">
        <v>20125.423556445352</v>
      </c>
      <c r="H774" s="11">
        <v>13222.326443554648</v>
      </c>
      <c r="I774" s="11" t="s">
        <v>47</v>
      </c>
      <c r="J774" s="11">
        <v>15614.245283018869</v>
      </c>
      <c r="K774" s="1">
        <f t="shared" si="24"/>
        <v>-1.3002134915992027</v>
      </c>
      <c r="L774" s="9">
        <v>2</v>
      </c>
      <c r="M774" s="10">
        <v>-2</v>
      </c>
      <c r="N774" s="10" t="str">
        <f t="shared" si="25"/>
        <v>Normal</v>
      </c>
    </row>
    <row r="775" spans="1:14" x14ac:dyDescent="0.3">
      <c r="A775" s="11" t="s">
        <v>13</v>
      </c>
      <c r="B775" s="11">
        <v>3007</v>
      </c>
      <c r="C775" s="11">
        <v>200104</v>
      </c>
      <c r="D775" s="12">
        <v>45548</v>
      </c>
      <c r="E775" s="11" t="s">
        <v>11</v>
      </c>
      <c r="F775" s="11">
        <v>16663</v>
      </c>
      <c r="G775" s="11">
        <v>17699.038996188519</v>
      </c>
      <c r="H775" s="11">
        <v>14053.211003811481</v>
      </c>
      <c r="I775" s="11" t="s">
        <v>47</v>
      </c>
      <c r="J775" s="11">
        <v>15614.245283018869</v>
      </c>
      <c r="K775" s="1">
        <f t="shared" si="24"/>
        <v>0.86331555042668495</v>
      </c>
      <c r="L775" s="9">
        <v>2</v>
      </c>
      <c r="M775" s="10">
        <v>-2</v>
      </c>
      <c r="N775" s="10" t="str">
        <f t="shared" si="25"/>
        <v>Normal</v>
      </c>
    </row>
    <row r="776" spans="1:14" x14ac:dyDescent="0.3">
      <c r="A776" s="11" t="s">
        <v>13</v>
      </c>
      <c r="B776" s="11">
        <v>3007</v>
      </c>
      <c r="C776" s="11">
        <v>200104</v>
      </c>
      <c r="D776" s="12">
        <v>45555</v>
      </c>
      <c r="E776" s="11" t="s">
        <v>11</v>
      </c>
      <c r="F776" s="11">
        <v>17115</v>
      </c>
      <c r="G776" s="11">
        <v>17873.450965851869</v>
      </c>
      <c r="H776" s="11">
        <v>14084.049034148133</v>
      </c>
      <c r="I776" s="11" t="s">
        <v>47</v>
      </c>
      <c r="J776" s="11">
        <v>15614.245283018869</v>
      </c>
      <c r="K776" s="1">
        <f t="shared" si="24"/>
        <v>1.1993977102229807</v>
      </c>
      <c r="L776" s="9">
        <v>2</v>
      </c>
      <c r="M776" s="10">
        <v>-2</v>
      </c>
      <c r="N776" s="10" t="str">
        <f t="shared" si="25"/>
        <v>Normal</v>
      </c>
    </row>
    <row r="777" spans="1:14" x14ac:dyDescent="0.3">
      <c r="A777" s="11" t="s">
        <v>13</v>
      </c>
      <c r="B777" s="11">
        <v>3007</v>
      </c>
      <c r="C777" s="11">
        <v>200104</v>
      </c>
      <c r="D777" s="12">
        <v>45562</v>
      </c>
      <c r="E777" s="11" t="s">
        <v>11</v>
      </c>
      <c r="F777" s="11">
        <v>15721</v>
      </c>
      <c r="G777" s="11">
        <v>18130.868976817979</v>
      </c>
      <c r="H777" s="11">
        <v>14052.881023182021</v>
      </c>
      <c r="I777" s="11" t="s">
        <v>47</v>
      </c>
      <c r="J777" s="11">
        <v>15614.245283018869</v>
      </c>
      <c r="K777" s="1">
        <f t="shared" si="24"/>
        <v>-0.36378233993489417</v>
      </c>
      <c r="L777" s="9">
        <v>2</v>
      </c>
      <c r="M777" s="10">
        <v>-2</v>
      </c>
      <c r="N777" s="10" t="str">
        <f t="shared" si="25"/>
        <v>Normal</v>
      </c>
    </row>
    <row r="778" spans="1:14" x14ac:dyDescent="0.3">
      <c r="A778" s="11" t="s">
        <v>13</v>
      </c>
      <c r="B778" s="11">
        <v>3007</v>
      </c>
      <c r="C778" s="11">
        <v>200104</v>
      </c>
      <c r="D778" s="12">
        <v>45569</v>
      </c>
      <c r="E778" s="11" t="s">
        <v>11</v>
      </c>
      <c r="F778" s="11">
        <v>17417</v>
      </c>
      <c r="G778" s="11">
        <v>18124.816876154302</v>
      </c>
      <c r="H778" s="11">
        <v>14148.183123845698</v>
      </c>
      <c r="I778" s="11" t="s">
        <v>47</v>
      </c>
      <c r="J778" s="11">
        <v>15614.245283018869</v>
      </c>
      <c r="K778" s="1">
        <f t="shared" si="24"/>
        <v>1.2880240723769101</v>
      </c>
      <c r="L778" s="9">
        <v>2</v>
      </c>
      <c r="M778" s="10">
        <v>-2</v>
      </c>
      <c r="N778" s="10" t="str">
        <f t="shared" si="25"/>
        <v>Normal</v>
      </c>
    </row>
    <row r="779" spans="1:14" x14ac:dyDescent="0.3">
      <c r="A779" s="11" t="s">
        <v>13</v>
      </c>
      <c r="B779" s="11">
        <v>3007</v>
      </c>
      <c r="C779" s="11">
        <v>200104</v>
      </c>
      <c r="D779" s="12">
        <v>45576</v>
      </c>
      <c r="E779" s="11" t="s">
        <v>11</v>
      </c>
      <c r="F779" s="11">
        <v>15272</v>
      </c>
      <c r="G779" s="11">
        <v>18287.594049449268</v>
      </c>
      <c r="H779" s="11">
        <v>14664.405950550732</v>
      </c>
      <c r="I779" s="11" t="s">
        <v>47</v>
      </c>
      <c r="J779" s="11">
        <v>15614.245283018869</v>
      </c>
      <c r="K779" s="1">
        <f t="shared" si="24"/>
        <v>-1.3292161125899264</v>
      </c>
      <c r="L779" s="9">
        <v>2</v>
      </c>
      <c r="M779" s="10">
        <v>-2</v>
      </c>
      <c r="N779" s="10" t="str">
        <f t="shared" si="25"/>
        <v>Normal</v>
      </c>
    </row>
    <row r="780" spans="1:14" x14ac:dyDescent="0.3">
      <c r="A780" s="11" t="s">
        <v>13</v>
      </c>
      <c r="B780" s="11">
        <v>3007</v>
      </c>
      <c r="C780" s="11">
        <v>200104</v>
      </c>
      <c r="D780" s="12">
        <v>45583</v>
      </c>
      <c r="E780" s="11" t="s">
        <v>11</v>
      </c>
      <c r="F780" s="11">
        <v>17098</v>
      </c>
      <c r="G780" s="11">
        <v>18189.064414506694</v>
      </c>
      <c r="H780" s="11">
        <v>14338.935585493306</v>
      </c>
      <c r="I780" s="11" t="s">
        <v>47</v>
      </c>
      <c r="J780" s="11">
        <v>15614.245283018869</v>
      </c>
      <c r="K780" s="1">
        <f t="shared" si="24"/>
        <v>0.86646451278744996</v>
      </c>
      <c r="L780" s="9">
        <v>2</v>
      </c>
      <c r="M780" s="10">
        <v>-2</v>
      </c>
      <c r="N780" s="10" t="str">
        <f t="shared" si="25"/>
        <v>Normal</v>
      </c>
    </row>
    <row r="781" spans="1:14" x14ac:dyDescent="0.3">
      <c r="A781" s="11" t="s">
        <v>13</v>
      </c>
      <c r="B781" s="11">
        <v>3007</v>
      </c>
      <c r="C781" s="11">
        <v>200104</v>
      </c>
      <c r="D781" s="12">
        <v>45590</v>
      </c>
      <c r="E781" s="11" t="s">
        <v>11</v>
      </c>
      <c r="F781" s="11">
        <v>16034</v>
      </c>
      <c r="G781" s="11">
        <v>18233.535581893815</v>
      </c>
      <c r="H781" s="11">
        <v>14329.214418106185</v>
      </c>
      <c r="I781" s="11" t="s">
        <v>47</v>
      </c>
      <c r="J781" s="11">
        <v>15614.245283018869</v>
      </c>
      <c r="K781" s="1">
        <f t="shared" si="24"/>
        <v>-0.2534371427170386</v>
      </c>
      <c r="L781" s="9">
        <v>2</v>
      </c>
      <c r="M781" s="10">
        <v>-2</v>
      </c>
      <c r="N781" s="10" t="str">
        <f t="shared" si="25"/>
        <v>Normal</v>
      </c>
    </row>
    <row r="782" spans="1:14" x14ac:dyDescent="0.3">
      <c r="A782" s="11" t="s">
        <v>13</v>
      </c>
      <c r="B782" s="11">
        <v>3007</v>
      </c>
      <c r="C782" s="11">
        <v>200104</v>
      </c>
      <c r="D782" s="12">
        <v>45597</v>
      </c>
      <c r="E782" s="11" t="s">
        <v>11</v>
      </c>
      <c r="F782" s="11">
        <v>17124</v>
      </c>
      <c r="G782" s="11">
        <v>18166.486570997218</v>
      </c>
      <c r="H782" s="11">
        <v>14271.013429002782</v>
      </c>
      <c r="I782" s="11" t="s">
        <v>47</v>
      </c>
      <c r="J782" s="11">
        <v>15614.245283018869</v>
      </c>
      <c r="K782" s="1">
        <f t="shared" si="24"/>
        <v>0.92954048661367261</v>
      </c>
      <c r="L782" s="9">
        <v>2</v>
      </c>
      <c r="M782" s="10">
        <v>-2</v>
      </c>
      <c r="N782" s="10" t="str">
        <f t="shared" si="25"/>
        <v>Normal</v>
      </c>
    </row>
    <row r="783" spans="1:14" x14ac:dyDescent="0.3">
      <c r="A783" s="11" t="s">
        <v>13</v>
      </c>
      <c r="B783" s="11">
        <v>3007</v>
      </c>
      <c r="C783" s="11">
        <v>200104</v>
      </c>
      <c r="D783" s="12">
        <v>45604</v>
      </c>
      <c r="E783" s="11" t="s">
        <v>11</v>
      </c>
      <c r="F783" s="11">
        <v>16301</v>
      </c>
      <c r="G783" s="11">
        <v>18021.788170858646</v>
      </c>
      <c r="H783" s="11">
        <v>15089.211829141352</v>
      </c>
      <c r="I783" s="11" t="s">
        <v>47</v>
      </c>
      <c r="J783" s="11">
        <v>15614.245283018869</v>
      </c>
      <c r="K783" s="1">
        <f t="shared" si="24"/>
        <v>-0.34713503806140178</v>
      </c>
      <c r="L783" s="9">
        <v>2</v>
      </c>
      <c r="M783" s="10">
        <v>-2</v>
      </c>
      <c r="N783" s="10" t="str">
        <f t="shared" si="25"/>
        <v>Normal</v>
      </c>
    </row>
    <row r="784" spans="1:14" x14ac:dyDescent="0.3">
      <c r="A784" s="11" t="s">
        <v>13</v>
      </c>
      <c r="B784" s="11">
        <v>3007</v>
      </c>
      <c r="C784" s="11">
        <v>200104</v>
      </c>
      <c r="D784" s="12">
        <v>45611</v>
      </c>
      <c r="E784" s="11" t="s">
        <v>11</v>
      </c>
      <c r="F784" s="11">
        <v>16913</v>
      </c>
      <c r="G784" s="11">
        <v>17982.804837688567</v>
      </c>
      <c r="H784" s="11">
        <v>15037.695162311433</v>
      </c>
      <c r="I784" s="11" t="s">
        <v>47</v>
      </c>
      <c r="J784" s="11">
        <v>15614.245283018869</v>
      </c>
      <c r="K784" s="1">
        <f t="shared" si="24"/>
        <v>0.54700849121814288</v>
      </c>
      <c r="L784" s="9">
        <v>2</v>
      </c>
      <c r="M784" s="10">
        <v>-2</v>
      </c>
      <c r="N784" s="10" t="str">
        <f t="shared" si="25"/>
        <v>Normal</v>
      </c>
    </row>
    <row r="785" spans="1:14" x14ac:dyDescent="0.3">
      <c r="A785" s="11" t="s">
        <v>13</v>
      </c>
      <c r="B785" s="11">
        <v>3007</v>
      </c>
      <c r="C785" s="11">
        <v>200104</v>
      </c>
      <c r="D785" s="12">
        <v>45618</v>
      </c>
      <c r="E785" s="11" t="s">
        <v>11</v>
      </c>
      <c r="F785" s="11">
        <v>16904</v>
      </c>
      <c r="G785" s="11">
        <v>17921.701082341067</v>
      </c>
      <c r="H785" s="11">
        <v>15048.298917658931</v>
      </c>
      <c r="I785" s="11" t="s">
        <v>47</v>
      </c>
      <c r="J785" s="11">
        <v>15614.245283018869</v>
      </c>
      <c r="K785" s="1">
        <f t="shared" si="24"/>
        <v>0.58328069095242796</v>
      </c>
      <c r="L785" s="9">
        <v>2</v>
      </c>
      <c r="M785" s="10">
        <v>-2</v>
      </c>
      <c r="N785" s="10" t="str">
        <f t="shared" si="25"/>
        <v>Normal</v>
      </c>
    </row>
    <row r="786" spans="1:14" x14ac:dyDescent="0.3">
      <c r="A786" s="11" t="s">
        <v>13</v>
      </c>
      <c r="B786" s="11">
        <v>3007</v>
      </c>
      <c r="C786" s="11">
        <v>200104</v>
      </c>
      <c r="D786" s="12">
        <v>45625</v>
      </c>
      <c r="E786" s="11" t="s">
        <v>11</v>
      </c>
      <c r="F786" s="11">
        <v>9750</v>
      </c>
      <c r="G786" s="11">
        <v>17964.25565086586</v>
      </c>
      <c r="H786" s="11">
        <v>15301.49434913414</v>
      </c>
      <c r="I786" s="11" t="s">
        <v>48</v>
      </c>
      <c r="J786" s="11">
        <v>15614.245283018869</v>
      </c>
      <c r="K786" s="1">
        <f t="shared" ref="K786:K849" si="26">(F786-AVERAGE(F778:F785))/_xlfn.STDEV.P(F778:F785)</f>
        <v>-10.339454754016053</v>
      </c>
      <c r="L786" s="9">
        <v>2</v>
      </c>
      <c r="M786" s="10">
        <v>-2</v>
      </c>
      <c r="N786" s="10" t="str">
        <f t="shared" si="25"/>
        <v>Anamoly</v>
      </c>
    </row>
    <row r="787" spans="1:14" x14ac:dyDescent="0.3">
      <c r="A787" s="11" t="s">
        <v>13</v>
      </c>
      <c r="B787" s="11">
        <v>3007</v>
      </c>
      <c r="C787" s="11">
        <v>200104</v>
      </c>
      <c r="D787" s="12">
        <v>45632</v>
      </c>
      <c r="E787" s="11" t="s">
        <v>11</v>
      </c>
      <c r="F787" s="11">
        <v>21281</v>
      </c>
      <c r="G787" s="11">
        <v>20308.958112875764</v>
      </c>
      <c r="H787" s="11">
        <v>11040.041887124235</v>
      </c>
      <c r="I787" s="11" t="s">
        <v>48</v>
      </c>
      <c r="J787" s="11">
        <v>15614.245283018869</v>
      </c>
      <c r="K787" s="1">
        <f t="shared" si="26"/>
        <v>2.4194845927827644</v>
      </c>
      <c r="L787" s="9">
        <v>2</v>
      </c>
      <c r="M787" s="10">
        <v>-2</v>
      </c>
      <c r="N787" s="10" t="str">
        <f t="shared" si="25"/>
        <v>Anamoly</v>
      </c>
    </row>
    <row r="788" spans="1:14" x14ac:dyDescent="0.3">
      <c r="A788" s="11" t="s">
        <v>13</v>
      </c>
      <c r="B788" s="11">
        <v>3007</v>
      </c>
      <c r="C788" s="11">
        <v>200104</v>
      </c>
      <c r="D788" s="12">
        <v>45639</v>
      </c>
      <c r="E788" s="11" t="s">
        <v>11</v>
      </c>
      <c r="F788" s="11">
        <v>16859</v>
      </c>
      <c r="G788" s="11">
        <v>22329.595269022364</v>
      </c>
      <c r="H788" s="11">
        <v>10521.654730977636</v>
      </c>
      <c r="I788" s="11" t="s">
        <v>47</v>
      </c>
      <c r="J788" s="11">
        <v>15614.245283018869</v>
      </c>
      <c r="K788" s="1">
        <f t="shared" si="26"/>
        <v>0.14680798860857489</v>
      </c>
      <c r="L788" s="9">
        <v>2</v>
      </c>
      <c r="M788" s="10">
        <v>-2</v>
      </c>
      <c r="N788" s="10" t="str">
        <f t="shared" si="25"/>
        <v>Normal</v>
      </c>
    </row>
    <row r="789" spans="1:14" x14ac:dyDescent="0.3">
      <c r="A789" s="11" t="s">
        <v>13</v>
      </c>
      <c r="B789" s="11">
        <v>3007</v>
      </c>
      <c r="C789" s="11">
        <v>200104</v>
      </c>
      <c r="D789" s="12">
        <v>45646</v>
      </c>
      <c r="E789" s="11" t="s">
        <v>11</v>
      </c>
      <c r="F789" s="11">
        <v>16709</v>
      </c>
      <c r="G789" s="11">
        <v>22288.216185732421</v>
      </c>
      <c r="H789" s="11">
        <v>10503.283814267579</v>
      </c>
      <c r="I789" s="11" t="s">
        <v>47</v>
      </c>
      <c r="J789" s="11">
        <v>15614.245283018869</v>
      </c>
      <c r="K789" s="1">
        <f t="shared" si="26"/>
        <v>0.10632220538099317</v>
      </c>
      <c r="L789" s="9">
        <v>2</v>
      </c>
      <c r="M789" s="10">
        <v>-2</v>
      </c>
      <c r="N789" s="10" t="str">
        <f t="shared" si="25"/>
        <v>Normal</v>
      </c>
    </row>
    <row r="790" spans="1:14" x14ac:dyDescent="0.3">
      <c r="A790" s="11" t="s">
        <v>13</v>
      </c>
      <c r="B790" s="11">
        <v>3007</v>
      </c>
      <c r="C790" s="11">
        <v>200104</v>
      </c>
      <c r="D790" s="12">
        <v>45653</v>
      </c>
      <c r="E790" s="11" t="s">
        <v>11</v>
      </c>
      <c r="F790" s="11">
        <v>11802</v>
      </c>
      <c r="G790" s="11">
        <v>22368.784646940039</v>
      </c>
      <c r="H790" s="11">
        <v>10591.465353059961</v>
      </c>
      <c r="I790" s="11" t="s">
        <v>47</v>
      </c>
      <c r="J790" s="11">
        <v>15614.245283018869</v>
      </c>
      <c r="K790" s="1">
        <f t="shared" si="26"/>
        <v>-1.5888590207216076</v>
      </c>
      <c r="L790" s="9">
        <v>2</v>
      </c>
      <c r="M790" s="10">
        <v>-2</v>
      </c>
      <c r="N790" s="10" t="str">
        <f t="shared" si="25"/>
        <v>Normal</v>
      </c>
    </row>
    <row r="791" spans="1:14" x14ac:dyDescent="0.3">
      <c r="A791" s="11" t="s">
        <v>13</v>
      </c>
      <c r="B791" s="11">
        <v>3007</v>
      </c>
      <c r="C791" s="11">
        <v>200104</v>
      </c>
      <c r="D791" s="12">
        <v>45660</v>
      </c>
      <c r="E791" s="11" t="s">
        <v>11</v>
      </c>
      <c r="F791" s="11">
        <v>12719</v>
      </c>
      <c r="G791" s="11">
        <v>22421.025273608677</v>
      </c>
      <c r="H791" s="11">
        <v>9208.7247263913232</v>
      </c>
      <c r="I791" s="11" t="s">
        <v>47</v>
      </c>
      <c r="J791" s="11">
        <v>15614.245283018869</v>
      </c>
      <c r="K791" s="1">
        <f t="shared" si="26"/>
        <v>-0.93727053481296208</v>
      </c>
      <c r="L791" s="9">
        <v>2</v>
      </c>
      <c r="M791" s="10">
        <v>-2</v>
      </c>
      <c r="N791" s="10" t="str">
        <f t="shared" si="25"/>
        <v>Normal</v>
      </c>
    </row>
    <row r="792" spans="1:14" x14ac:dyDescent="0.3">
      <c r="A792" s="11" t="s">
        <v>13</v>
      </c>
      <c r="B792" s="11">
        <v>3007</v>
      </c>
      <c r="C792" s="11">
        <v>200104</v>
      </c>
      <c r="D792" s="12">
        <v>45667</v>
      </c>
      <c r="E792" s="11" t="s">
        <v>11</v>
      </c>
      <c r="F792" s="11">
        <v>20453</v>
      </c>
      <c r="G792" s="11">
        <v>22260.118793519621</v>
      </c>
      <c r="H792" s="11">
        <v>8474.1312064803806</v>
      </c>
      <c r="I792" s="11" t="s">
        <v>47</v>
      </c>
      <c r="J792" s="11">
        <v>15614.245283018869</v>
      </c>
      <c r="K792" s="1">
        <f t="shared" si="26"/>
        <v>1.4756650455079288</v>
      </c>
      <c r="L792" s="9">
        <v>2</v>
      </c>
      <c r="M792" s="10">
        <v>-2</v>
      </c>
      <c r="N792" s="10" t="str">
        <f t="shared" si="25"/>
        <v>Normal</v>
      </c>
    </row>
    <row r="793" spans="1:14" x14ac:dyDescent="0.3">
      <c r="A793" s="11" t="s">
        <v>13</v>
      </c>
      <c r="B793" s="11">
        <v>3007</v>
      </c>
      <c r="C793" s="11">
        <v>200104</v>
      </c>
      <c r="D793" s="12">
        <v>45674</v>
      </c>
      <c r="E793" s="11" t="s">
        <v>11</v>
      </c>
      <c r="F793" s="11">
        <v>14861</v>
      </c>
      <c r="G793" s="11">
        <v>23456.084045695596</v>
      </c>
      <c r="H793" s="11">
        <v>8163.1659543044043</v>
      </c>
      <c r="I793" s="11" t="s">
        <v>47</v>
      </c>
      <c r="J793" s="11">
        <v>15614.245283018869</v>
      </c>
      <c r="K793" s="1">
        <f t="shared" si="26"/>
        <v>-0.24812138385387872</v>
      </c>
      <c r="L793" s="9">
        <v>2</v>
      </c>
      <c r="M793" s="10">
        <v>-2</v>
      </c>
      <c r="N793" s="10" t="str">
        <f t="shared" si="25"/>
        <v>Normal</v>
      </c>
    </row>
    <row r="794" spans="1:14" x14ac:dyDescent="0.3">
      <c r="A794" s="11" t="s">
        <v>13</v>
      </c>
      <c r="B794" s="11">
        <v>3007</v>
      </c>
      <c r="C794" s="11">
        <v>200104</v>
      </c>
      <c r="D794" s="12">
        <v>45681</v>
      </c>
      <c r="E794" s="11" t="s">
        <v>11</v>
      </c>
      <c r="F794" s="11">
        <v>16639</v>
      </c>
      <c r="G794" s="11">
        <v>23173.868543601773</v>
      </c>
      <c r="H794" s="11">
        <v>7934.6314563982269</v>
      </c>
      <c r="I794" s="11" t="s">
        <v>47</v>
      </c>
      <c r="J794" s="11">
        <v>15614.245283018869</v>
      </c>
      <c r="K794" s="1">
        <f t="shared" si="26"/>
        <v>0.28472553941978351</v>
      </c>
      <c r="L794" s="9">
        <v>2</v>
      </c>
      <c r="M794" s="10">
        <v>-2</v>
      </c>
      <c r="N794" s="10" t="str">
        <f t="shared" si="25"/>
        <v>Normal</v>
      </c>
    </row>
    <row r="795" spans="1:14" x14ac:dyDescent="0.3">
      <c r="A795" s="11" t="s">
        <v>13</v>
      </c>
      <c r="B795" s="11">
        <v>3007</v>
      </c>
      <c r="C795" s="11">
        <v>200104</v>
      </c>
      <c r="D795" s="12">
        <v>45688</v>
      </c>
      <c r="E795" s="11" t="s">
        <v>11</v>
      </c>
      <c r="F795" s="11">
        <v>16260</v>
      </c>
      <c r="G795" s="11">
        <v>22647.23860068158</v>
      </c>
      <c r="H795" s="11">
        <v>10183.511399318419</v>
      </c>
      <c r="I795" s="11" t="s">
        <v>47</v>
      </c>
      <c r="J795" s="11">
        <v>15614.245283018869</v>
      </c>
      <c r="K795" s="1">
        <f t="shared" si="26"/>
        <v>-4.9864698573635846E-2</v>
      </c>
      <c r="L795" s="9">
        <v>2</v>
      </c>
      <c r="M795" s="10">
        <v>-2</v>
      </c>
      <c r="N795" s="10" t="str">
        <f t="shared" si="25"/>
        <v>Normal</v>
      </c>
    </row>
    <row r="796" spans="1:14" x14ac:dyDescent="0.3">
      <c r="A796" s="11" t="s">
        <v>13</v>
      </c>
      <c r="B796" s="11">
        <v>3007</v>
      </c>
      <c r="C796" s="11">
        <v>200104</v>
      </c>
      <c r="D796" s="12">
        <v>45695</v>
      </c>
      <c r="E796" s="11" t="s">
        <v>11</v>
      </c>
      <c r="F796" s="11">
        <v>16684</v>
      </c>
      <c r="G796" s="11">
        <v>20831.10094456057</v>
      </c>
      <c r="H796" s="11">
        <v>10744.39905543943</v>
      </c>
      <c r="I796" s="11" t="s">
        <v>47</v>
      </c>
      <c r="J796" s="11">
        <v>15614.245283018869</v>
      </c>
      <c r="K796" s="1">
        <f t="shared" si="26"/>
        <v>0.35541845485356788</v>
      </c>
      <c r="L796" s="9">
        <v>2</v>
      </c>
      <c r="M796" s="10">
        <v>-2</v>
      </c>
      <c r="N796" s="10" t="str">
        <f t="shared" si="25"/>
        <v>Normal</v>
      </c>
    </row>
    <row r="797" spans="1:14" x14ac:dyDescent="0.3">
      <c r="A797" s="11" t="s">
        <v>14</v>
      </c>
      <c r="B797" s="11">
        <v>3008</v>
      </c>
      <c r="C797" s="11">
        <v>200108</v>
      </c>
      <c r="D797" s="12">
        <v>45331</v>
      </c>
      <c r="E797" s="11" t="s">
        <v>7</v>
      </c>
      <c r="F797" s="11">
        <v>259</v>
      </c>
      <c r="G797" s="11"/>
      <c r="H797" s="11"/>
      <c r="I797" s="11" t="s">
        <v>47</v>
      </c>
      <c r="J797" s="11">
        <v>287.66037735849056</v>
      </c>
      <c r="K797" s="1">
        <v>0</v>
      </c>
      <c r="L797" s="9">
        <v>2</v>
      </c>
      <c r="M797" s="10">
        <v>-2</v>
      </c>
      <c r="N797" s="10" t="str">
        <f t="shared" si="25"/>
        <v>Normal</v>
      </c>
    </row>
    <row r="798" spans="1:14" x14ac:dyDescent="0.3">
      <c r="A798" s="11" t="s">
        <v>14</v>
      </c>
      <c r="B798" s="11">
        <v>3008</v>
      </c>
      <c r="C798" s="11">
        <v>200108</v>
      </c>
      <c r="D798" s="12">
        <v>45338</v>
      </c>
      <c r="E798" s="11" t="s">
        <v>7</v>
      </c>
      <c r="F798" s="11">
        <v>283</v>
      </c>
      <c r="G798" s="11">
        <v>259</v>
      </c>
      <c r="H798" s="11">
        <v>259</v>
      </c>
      <c r="I798" s="11" t="s">
        <v>48</v>
      </c>
      <c r="J798" s="11">
        <v>287.66037735849056</v>
      </c>
      <c r="K798" s="1">
        <v>0</v>
      </c>
      <c r="L798" s="9">
        <v>2</v>
      </c>
      <c r="M798" s="10">
        <v>-2</v>
      </c>
      <c r="N798" s="10" t="str">
        <f t="shared" si="25"/>
        <v>Normal</v>
      </c>
    </row>
    <row r="799" spans="1:14" x14ac:dyDescent="0.3">
      <c r="A799" s="11" t="s">
        <v>14</v>
      </c>
      <c r="B799" s="11">
        <v>3008</v>
      </c>
      <c r="C799" s="11">
        <v>200108</v>
      </c>
      <c r="D799" s="12">
        <v>45345</v>
      </c>
      <c r="E799" s="11" t="s">
        <v>7</v>
      </c>
      <c r="F799" s="11">
        <v>247</v>
      </c>
      <c r="G799" s="11">
        <v>295</v>
      </c>
      <c r="H799" s="11">
        <v>247</v>
      </c>
      <c r="I799" s="11" t="s">
        <v>47</v>
      </c>
      <c r="J799" s="11">
        <v>287.66037735849056</v>
      </c>
      <c r="K799" s="1">
        <f t="shared" si="26"/>
        <v>-1.6666139281546999</v>
      </c>
      <c r="L799" s="9">
        <v>2</v>
      </c>
      <c r="M799" s="10">
        <v>-2</v>
      </c>
      <c r="N799" s="10" t="str">
        <f t="shared" si="25"/>
        <v>Normal</v>
      </c>
    </row>
    <row r="800" spans="1:14" x14ac:dyDescent="0.3">
      <c r="A800" s="11" t="s">
        <v>14</v>
      </c>
      <c r="B800" s="11">
        <v>3008</v>
      </c>
      <c r="C800" s="11">
        <v>200108</v>
      </c>
      <c r="D800" s="12">
        <v>45352</v>
      </c>
      <c r="E800" s="11" t="s">
        <v>7</v>
      </c>
      <c r="F800" s="11">
        <v>234</v>
      </c>
      <c r="G800" s="11">
        <v>292.93325909419156</v>
      </c>
      <c r="H800" s="11">
        <v>233.06674090580847</v>
      </c>
      <c r="I800" s="11" t="s">
        <v>47</v>
      </c>
      <c r="J800" s="11">
        <v>287.66037735849056</v>
      </c>
      <c r="K800" s="1">
        <f t="shared" si="26"/>
        <v>-1.2737499786988296</v>
      </c>
      <c r="L800" s="9">
        <v>2</v>
      </c>
      <c r="M800" s="10">
        <v>-2</v>
      </c>
      <c r="N800" s="10" t="str">
        <f t="shared" si="25"/>
        <v>Normal</v>
      </c>
    </row>
    <row r="801" spans="1:14" x14ac:dyDescent="0.3">
      <c r="A801" s="11" t="s">
        <v>14</v>
      </c>
      <c r="B801" s="11">
        <v>3008</v>
      </c>
      <c r="C801" s="11">
        <v>200108</v>
      </c>
      <c r="D801" s="12">
        <v>45359</v>
      </c>
      <c r="E801" s="11" t="s">
        <v>7</v>
      </c>
      <c r="F801" s="11">
        <v>260</v>
      </c>
      <c r="G801" s="11">
        <v>291.84362824654789</v>
      </c>
      <c r="H801" s="11">
        <v>219.65637175345211</v>
      </c>
      <c r="I801" s="11" t="s">
        <v>47</v>
      </c>
      <c r="J801" s="11">
        <v>287.66037735849056</v>
      </c>
      <c r="K801" s="1">
        <f t="shared" si="26"/>
        <v>-0.99729117516301535</v>
      </c>
      <c r="L801" s="9">
        <v>2</v>
      </c>
      <c r="M801" s="10">
        <v>-2</v>
      </c>
      <c r="N801" s="10" t="str">
        <f t="shared" si="25"/>
        <v>Normal</v>
      </c>
    </row>
    <row r="802" spans="1:14" x14ac:dyDescent="0.3">
      <c r="A802" s="11" t="s">
        <v>14</v>
      </c>
      <c r="B802" s="11">
        <v>3008</v>
      </c>
      <c r="C802" s="11">
        <v>200108</v>
      </c>
      <c r="D802" s="12">
        <v>45366</v>
      </c>
      <c r="E802" s="11" t="s">
        <v>7</v>
      </c>
      <c r="F802" s="11">
        <v>276</v>
      </c>
      <c r="G802" s="11">
        <v>289.06166970443758</v>
      </c>
      <c r="H802" s="11">
        <v>224.13833029556247</v>
      </c>
      <c r="I802" s="11" t="s">
        <v>47</v>
      </c>
      <c r="J802" s="11">
        <v>287.66037735849056</v>
      </c>
      <c r="K802" s="1">
        <f t="shared" si="26"/>
        <v>-0.77204848501939605</v>
      </c>
      <c r="L802" s="9">
        <v>2</v>
      </c>
      <c r="M802" s="10">
        <v>-2</v>
      </c>
      <c r="N802" s="10" t="str">
        <f t="shared" si="25"/>
        <v>Normal</v>
      </c>
    </row>
    <row r="803" spans="1:14" x14ac:dyDescent="0.3">
      <c r="A803" s="11" t="s">
        <v>14</v>
      </c>
      <c r="B803" s="11">
        <v>3008</v>
      </c>
      <c r="C803" s="11">
        <v>200108</v>
      </c>
      <c r="D803" s="12">
        <v>45373</v>
      </c>
      <c r="E803" s="11" t="s">
        <v>7</v>
      </c>
      <c r="F803" s="11">
        <v>239</v>
      </c>
      <c r="G803" s="11">
        <v>292.80638630424005</v>
      </c>
      <c r="H803" s="11">
        <v>226.86028036242658</v>
      </c>
      <c r="I803" s="11" t="s">
        <v>47</v>
      </c>
      <c r="J803" s="11">
        <v>287.66037735849056</v>
      </c>
      <c r="K803" s="1">
        <f t="shared" si="26"/>
        <v>-0.58025060538672035</v>
      </c>
      <c r="L803" s="9">
        <v>2</v>
      </c>
      <c r="M803" s="10">
        <v>-2</v>
      </c>
      <c r="N803" s="10" t="str">
        <f t="shared" si="25"/>
        <v>Normal</v>
      </c>
    </row>
    <row r="804" spans="1:14" x14ac:dyDescent="0.3">
      <c r="A804" s="11" t="s">
        <v>14</v>
      </c>
      <c r="B804" s="11">
        <v>3008</v>
      </c>
      <c r="C804" s="11">
        <v>200108</v>
      </c>
      <c r="D804" s="12">
        <v>45380</v>
      </c>
      <c r="E804" s="11" t="s">
        <v>7</v>
      </c>
      <c r="F804" s="11">
        <v>244</v>
      </c>
      <c r="G804" s="11">
        <v>290.68745169283585</v>
      </c>
      <c r="H804" s="11">
        <v>223.02683402144984</v>
      </c>
      <c r="I804" s="11" t="s">
        <v>47</v>
      </c>
      <c r="J804" s="11">
        <v>287.66037735849056</v>
      </c>
      <c r="K804" s="1">
        <f t="shared" si="26"/>
        <v>-0.38032945201911328</v>
      </c>
      <c r="L804" s="9">
        <v>2</v>
      </c>
      <c r="M804" s="10">
        <v>-2</v>
      </c>
      <c r="N804" s="10" t="str">
        <f t="shared" si="25"/>
        <v>Normal</v>
      </c>
    </row>
    <row r="805" spans="1:14" x14ac:dyDescent="0.3">
      <c r="A805" s="11" t="s">
        <v>14</v>
      </c>
      <c r="B805" s="11">
        <v>3008</v>
      </c>
      <c r="C805" s="11">
        <v>200108</v>
      </c>
      <c r="D805" s="12">
        <v>45387</v>
      </c>
      <c r="E805" s="11" t="s">
        <v>7</v>
      </c>
      <c r="F805" s="11">
        <v>241</v>
      </c>
      <c r="G805" s="11">
        <v>288.0181247556219</v>
      </c>
      <c r="H805" s="11">
        <v>222.4818752443781</v>
      </c>
      <c r="I805" s="11" t="s">
        <v>47</v>
      </c>
      <c r="J805" s="11">
        <v>287.66037735849056</v>
      </c>
      <c r="K805" s="1">
        <f t="shared" si="26"/>
        <v>-0.86974766522488822</v>
      </c>
      <c r="L805" s="9">
        <v>2</v>
      </c>
      <c r="M805" s="10">
        <v>-2</v>
      </c>
      <c r="N805" s="10" t="str">
        <f t="shared" si="25"/>
        <v>Normal</v>
      </c>
    </row>
    <row r="806" spans="1:14" x14ac:dyDescent="0.3">
      <c r="A806" s="11" t="s">
        <v>14</v>
      </c>
      <c r="B806" s="11">
        <v>3008</v>
      </c>
      <c r="C806" s="11">
        <v>200108</v>
      </c>
      <c r="D806" s="12">
        <v>45394</v>
      </c>
      <c r="E806" s="11" t="s">
        <v>7</v>
      </c>
      <c r="F806" s="11">
        <v>237</v>
      </c>
      <c r="G806" s="11">
        <v>286.88214869219485</v>
      </c>
      <c r="H806" s="11">
        <v>219.11785130780515</v>
      </c>
      <c r="I806" s="11" t="s">
        <v>47</v>
      </c>
      <c r="J806" s="11">
        <v>287.66037735849056</v>
      </c>
      <c r="K806" s="1">
        <f t="shared" si="26"/>
        <v>-0.94445013776152842</v>
      </c>
      <c r="L806" s="9">
        <v>2</v>
      </c>
      <c r="M806" s="10">
        <v>-2</v>
      </c>
      <c r="N806" s="10" t="str">
        <f t="shared" si="25"/>
        <v>Normal</v>
      </c>
    </row>
    <row r="807" spans="1:14" x14ac:dyDescent="0.3">
      <c r="A807" s="11" t="s">
        <v>14</v>
      </c>
      <c r="B807" s="11">
        <v>3008</v>
      </c>
      <c r="C807" s="11">
        <v>200108</v>
      </c>
      <c r="D807" s="12">
        <v>45401</v>
      </c>
      <c r="E807" s="11" t="s">
        <v>7</v>
      </c>
      <c r="F807" s="11">
        <v>274</v>
      </c>
      <c r="G807" s="11">
        <v>273.58913438213187</v>
      </c>
      <c r="H807" s="11">
        <v>220.91086561786815</v>
      </c>
      <c r="I807" s="11" t="s">
        <v>48</v>
      </c>
      <c r="J807" s="11">
        <v>287.66037735849056</v>
      </c>
      <c r="K807" s="1">
        <f t="shared" si="26"/>
        <v>2.0311981109103479</v>
      </c>
      <c r="L807" s="9">
        <v>2</v>
      </c>
      <c r="M807" s="10">
        <v>-2</v>
      </c>
      <c r="N807" s="10" t="str">
        <f t="shared" si="25"/>
        <v>Anamoly</v>
      </c>
    </row>
    <row r="808" spans="1:14" x14ac:dyDescent="0.3">
      <c r="A808" s="11" t="s">
        <v>14</v>
      </c>
      <c r="B808" s="11">
        <v>3008</v>
      </c>
      <c r="C808" s="11">
        <v>200108</v>
      </c>
      <c r="D808" s="12">
        <v>45408</v>
      </c>
      <c r="E808" s="11" t="s">
        <v>7</v>
      </c>
      <c r="F808" s="11">
        <v>252</v>
      </c>
      <c r="G808" s="11">
        <v>282.34151777859609</v>
      </c>
      <c r="H808" s="11">
        <v>218.90848222140394</v>
      </c>
      <c r="I808" s="11" t="s">
        <v>47</v>
      </c>
      <c r="J808" s="11">
        <v>287.66037735849056</v>
      </c>
      <c r="K808" s="1">
        <f t="shared" si="26"/>
        <v>8.6705609335708395E-2</v>
      </c>
      <c r="L808" s="9">
        <v>2</v>
      </c>
      <c r="M808" s="10">
        <v>-2</v>
      </c>
      <c r="N808" s="10" t="str">
        <f t="shared" si="25"/>
        <v>Normal</v>
      </c>
    </row>
    <row r="809" spans="1:14" x14ac:dyDescent="0.3">
      <c r="A809" s="11" t="s">
        <v>14</v>
      </c>
      <c r="B809" s="11">
        <v>3008</v>
      </c>
      <c r="C809" s="11">
        <v>200108</v>
      </c>
      <c r="D809" s="12">
        <v>45415</v>
      </c>
      <c r="E809" s="11" t="s">
        <v>7</v>
      </c>
      <c r="F809" s="11">
        <v>291</v>
      </c>
      <c r="G809" s="11">
        <v>282.00295049432759</v>
      </c>
      <c r="H809" s="11">
        <v>223.74704950567238</v>
      </c>
      <c r="I809" s="11" t="s">
        <v>48</v>
      </c>
      <c r="J809" s="11">
        <v>287.66037735849056</v>
      </c>
      <c r="K809" s="1">
        <f t="shared" si="26"/>
        <v>2.6177605600795344</v>
      </c>
      <c r="L809" s="9">
        <v>2</v>
      </c>
      <c r="M809" s="10">
        <v>-2</v>
      </c>
      <c r="N809" s="10" t="str">
        <f t="shared" si="25"/>
        <v>Anamoly</v>
      </c>
    </row>
    <row r="810" spans="1:14" x14ac:dyDescent="0.3">
      <c r="A810" s="11" t="s">
        <v>14</v>
      </c>
      <c r="B810" s="11">
        <v>3008</v>
      </c>
      <c r="C810" s="11">
        <v>200108</v>
      </c>
      <c r="D810" s="12">
        <v>45422</v>
      </c>
      <c r="E810" s="11" t="s">
        <v>7</v>
      </c>
      <c r="F810" s="11">
        <v>294</v>
      </c>
      <c r="G810" s="11">
        <v>295.34727969689055</v>
      </c>
      <c r="H810" s="11">
        <v>218.15272030310945</v>
      </c>
      <c r="I810" s="11" t="s">
        <v>47</v>
      </c>
      <c r="J810" s="11">
        <v>287.66037735849056</v>
      </c>
      <c r="K810" s="1">
        <f t="shared" si="26"/>
        <v>1.9301878418649749</v>
      </c>
      <c r="L810" s="9">
        <v>2</v>
      </c>
      <c r="M810" s="10">
        <v>-2</v>
      </c>
      <c r="N810" s="10" t="str">
        <f t="shared" si="25"/>
        <v>Normal</v>
      </c>
    </row>
    <row r="811" spans="1:14" x14ac:dyDescent="0.3">
      <c r="A811" s="11" t="s">
        <v>14</v>
      </c>
      <c r="B811" s="11">
        <v>3008</v>
      </c>
      <c r="C811" s="11">
        <v>200108</v>
      </c>
      <c r="D811" s="12">
        <v>45429</v>
      </c>
      <c r="E811" s="11" t="s">
        <v>7</v>
      </c>
      <c r="F811" s="11">
        <v>279</v>
      </c>
      <c r="G811" s="11">
        <v>303.4747119158742</v>
      </c>
      <c r="H811" s="11">
        <v>214.52528808412583</v>
      </c>
      <c r="I811" s="11" t="s">
        <v>47</v>
      </c>
      <c r="J811" s="11">
        <v>287.66037735849056</v>
      </c>
      <c r="K811" s="1">
        <f t="shared" si="26"/>
        <v>0.8993875008265757</v>
      </c>
      <c r="L811" s="9">
        <v>2</v>
      </c>
      <c r="M811" s="10">
        <v>-2</v>
      </c>
      <c r="N811" s="10" t="str">
        <f t="shared" si="25"/>
        <v>Normal</v>
      </c>
    </row>
    <row r="812" spans="1:14" x14ac:dyDescent="0.3">
      <c r="A812" s="11" t="s">
        <v>14</v>
      </c>
      <c r="B812" s="11">
        <v>3008</v>
      </c>
      <c r="C812" s="11">
        <v>200108</v>
      </c>
      <c r="D812" s="12">
        <v>45436</v>
      </c>
      <c r="E812" s="11" t="s">
        <v>7</v>
      </c>
      <c r="F812" s="11">
        <v>258</v>
      </c>
      <c r="G812" s="11">
        <v>307.33589736004092</v>
      </c>
      <c r="H812" s="11">
        <v>220.66410263995908</v>
      </c>
      <c r="I812" s="11" t="s">
        <v>47</v>
      </c>
      <c r="J812" s="11">
        <v>287.66037735849056</v>
      </c>
      <c r="K812" s="1">
        <f t="shared" si="26"/>
        <v>-0.27690669239642746</v>
      </c>
      <c r="L812" s="9">
        <v>2</v>
      </c>
      <c r="M812" s="10">
        <v>-2</v>
      </c>
      <c r="N812" s="10" t="str">
        <f t="shared" si="25"/>
        <v>Normal</v>
      </c>
    </row>
    <row r="813" spans="1:14" x14ac:dyDescent="0.3">
      <c r="A813" s="11" t="s">
        <v>14</v>
      </c>
      <c r="B813" s="11">
        <v>3008</v>
      </c>
      <c r="C813" s="11">
        <v>200108</v>
      </c>
      <c r="D813" s="12">
        <v>45443</v>
      </c>
      <c r="E813" s="11" t="s">
        <v>7</v>
      </c>
      <c r="F813" s="11">
        <v>216</v>
      </c>
      <c r="G813" s="11">
        <v>306.78352288068868</v>
      </c>
      <c r="H813" s="11">
        <v>224.71647711931132</v>
      </c>
      <c r="I813" s="11" t="s">
        <v>48</v>
      </c>
      <c r="J813" s="11">
        <v>287.66037735849056</v>
      </c>
      <c r="K813" s="1">
        <f t="shared" si="26"/>
        <v>-2.4248466379382458</v>
      </c>
      <c r="L813" s="9">
        <v>2</v>
      </c>
      <c r="M813" s="10">
        <v>-2</v>
      </c>
      <c r="N813" s="10" t="str">
        <f t="shared" si="25"/>
        <v>Anamoly</v>
      </c>
    </row>
    <row r="814" spans="1:14" x14ac:dyDescent="0.3">
      <c r="A814" s="11" t="s">
        <v>14</v>
      </c>
      <c r="B814" s="11">
        <v>3008</v>
      </c>
      <c r="C814" s="11">
        <v>200108</v>
      </c>
      <c r="D814" s="12">
        <v>45450</v>
      </c>
      <c r="E814" s="11" t="s">
        <v>7</v>
      </c>
      <c r="F814" s="11">
        <v>248</v>
      </c>
      <c r="G814" s="11">
        <v>313.37869444680848</v>
      </c>
      <c r="H814" s="11">
        <v>211.87130555319149</v>
      </c>
      <c r="I814" s="11" t="s">
        <v>47</v>
      </c>
      <c r="J814" s="11">
        <v>287.66037735849056</v>
      </c>
      <c r="K814" s="1">
        <f t="shared" si="26"/>
        <v>-0.57631272597613437</v>
      </c>
      <c r="L814" s="9">
        <v>2</v>
      </c>
      <c r="M814" s="10">
        <v>-2</v>
      </c>
      <c r="N814" s="10" t="str">
        <f t="shared" si="25"/>
        <v>Normal</v>
      </c>
    </row>
    <row r="815" spans="1:14" x14ac:dyDescent="0.3">
      <c r="A815" s="11" t="s">
        <v>14</v>
      </c>
      <c r="B815" s="11">
        <v>3008</v>
      </c>
      <c r="C815" s="11">
        <v>200108</v>
      </c>
      <c r="D815" s="12">
        <v>45457</v>
      </c>
      <c r="E815" s="11" t="s">
        <v>7</v>
      </c>
      <c r="F815" s="11">
        <v>260</v>
      </c>
      <c r="G815" s="11">
        <v>312.44584605515729</v>
      </c>
      <c r="H815" s="11">
        <v>215.55415394484271</v>
      </c>
      <c r="I815" s="11" t="s">
        <v>47</v>
      </c>
      <c r="J815" s="11">
        <v>287.66037735849056</v>
      </c>
      <c r="K815" s="1">
        <f t="shared" si="26"/>
        <v>-0.16513283700096226</v>
      </c>
      <c r="L815" s="9">
        <v>2</v>
      </c>
      <c r="M815" s="10">
        <v>-2</v>
      </c>
      <c r="N815" s="10" t="str">
        <f t="shared" si="25"/>
        <v>Normal</v>
      </c>
    </row>
    <row r="816" spans="1:14" x14ac:dyDescent="0.3">
      <c r="A816" s="11" t="s">
        <v>14</v>
      </c>
      <c r="B816" s="11">
        <v>3008</v>
      </c>
      <c r="C816" s="11">
        <v>200108</v>
      </c>
      <c r="D816" s="12">
        <v>45464</v>
      </c>
      <c r="E816" s="11" t="s">
        <v>7</v>
      </c>
      <c r="F816" s="11">
        <v>272</v>
      </c>
      <c r="G816" s="11">
        <v>310.13266909853712</v>
      </c>
      <c r="H816" s="11">
        <v>214.36733090146291</v>
      </c>
      <c r="I816" s="11" t="s">
        <v>47</v>
      </c>
      <c r="J816" s="11">
        <v>287.66037735849056</v>
      </c>
      <c r="K816" s="1">
        <f t="shared" si="26"/>
        <v>0.40724546828981512</v>
      </c>
      <c r="L816" s="9">
        <v>2</v>
      </c>
      <c r="M816" s="10">
        <v>-2</v>
      </c>
      <c r="N816" s="10" t="str">
        <f t="shared" si="25"/>
        <v>Normal</v>
      </c>
    </row>
    <row r="817" spans="1:14" x14ac:dyDescent="0.3">
      <c r="A817" s="11" t="s">
        <v>14</v>
      </c>
      <c r="B817" s="11">
        <v>3008</v>
      </c>
      <c r="C817" s="11">
        <v>200108</v>
      </c>
      <c r="D817" s="12">
        <v>45471</v>
      </c>
      <c r="E817" s="11" t="s">
        <v>7</v>
      </c>
      <c r="F817" s="11">
        <v>283</v>
      </c>
      <c r="G817" s="11">
        <v>312.31837184516621</v>
      </c>
      <c r="H817" s="11">
        <v>217.18162815483379</v>
      </c>
      <c r="I817" s="11" t="s">
        <v>47</v>
      </c>
      <c r="J817" s="11">
        <v>287.66037735849056</v>
      </c>
      <c r="K817" s="1">
        <f t="shared" si="26"/>
        <v>0.76731657158261679</v>
      </c>
      <c r="L817" s="9">
        <v>2</v>
      </c>
      <c r="M817" s="10">
        <v>-2</v>
      </c>
      <c r="N817" s="10" t="str">
        <f t="shared" si="25"/>
        <v>Normal</v>
      </c>
    </row>
    <row r="818" spans="1:14" x14ac:dyDescent="0.3">
      <c r="A818" s="11" t="s">
        <v>14</v>
      </c>
      <c r="B818" s="11">
        <v>3008</v>
      </c>
      <c r="C818" s="11">
        <v>200108</v>
      </c>
      <c r="D818" s="12">
        <v>45478</v>
      </c>
      <c r="E818" s="11" t="s">
        <v>7</v>
      </c>
      <c r="F818" s="11">
        <v>220</v>
      </c>
      <c r="G818" s="11">
        <v>309.3652386818265</v>
      </c>
      <c r="H818" s="11">
        <v>218.1347613181735</v>
      </c>
      <c r="I818" s="11" t="s">
        <v>47</v>
      </c>
      <c r="J818" s="11">
        <v>287.66037735849056</v>
      </c>
      <c r="K818" s="1">
        <f t="shared" si="26"/>
        <v>-1.9182186157202059</v>
      </c>
      <c r="L818" s="9">
        <v>2</v>
      </c>
      <c r="M818" s="10">
        <v>-2</v>
      </c>
      <c r="N818" s="10" t="str">
        <f t="shared" si="25"/>
        <v>Normal</v>
      </c>
    </row>
    <row r="819" spans="1:14" x14ac:dyDescent="0.3">
      <c r="A819" s="11" t="s">
        <v>14</v>
      </c>
      <c r="B819" s="11">
        <v>3008</v>
      </c>
      <c r="C819" s="11">
        <v>200108</v>
      </c>
      <c r="D819" s="12">
        <v>45485</v>
      </c>
      <c r="E819" s="11" t="s">
        <v>7</v>
      </c>
      <c r="F819" s="11">
        <v>252</v>
      </c>
      <c r="G819" s="11">
        <v>301.80750469005949</v>
      </c>
      <c r="H819" s="11">
        <v>207.19249530994051</v>
      </c>
      <c r="I819" s="11" t="s">
        <v>47</v>
      </c>
      <c r="J819" s="11">
        <v>287.66037735849056</v>
      </c>
      <c r="K819" s="1">
        <f t="shared" si="26"/>
        <v>-0.10569147607251896</v>
      </c>
      <c r="L819" s="9">
        <v>2</v>
      </c>
      <c r="M819" s="10">
        <v>-2</v>
      </c>
      <c r="N819" s="10" t="str">
        <f t="shared" si="25"/>
        <v>Normal</v>
      </c>
    </row>
    <row r="820" spans="1:14" x14ac:dyDescent="0.3">
      <c r="A820" s="11" t="s">
        <v>14</v>
      </c>
      <c r="B820" s="11">
        <v>3008</v>
      </c>
      <c r="C820" s="11">
        <v>200108</v>
      </c>
      <c r="D820" s="12">
        <v>45492</v>
      </c>
      <c r="E820" s="11" t="s">
        <v>7</v>
      </c>
      <c r="F820" s="11">
        <v>284</v>
      </c>
      <c r="G820" s="11">
        <v>294.66162251484377</v>
      </c>
      <c r="H820" s="11">
        <v>207.58837748515623</v>
      </c>
      <c r="I820" s="11" t="s">
        <v>47</v>
      </c>
      <c r="J820" s="11">
        <v>287.66037735849056</v>
      </c>
      <c r="K820" s="1">
        <f t="shared" si="26"/>
        <v>1.5102228009897327</v>
      </c>
      <c r="L820" s="9">
        <v>2</v>
      </c>
      <c r="M820" s="10">
        <v>-2</v>
      </c>
      <c r="N820" s="10" t="str">
        <f t="shared" si="25"/>
        <v>Normal</v>
      </c>
    </row>
    <row r="821" spans="1:14" x14ac:dyDescent="0.3">
      <c r="A821" s="11" t="s">
        <v>14</v>
      </c>
      <c r="B821" s="11">
        <v>3008</v>
      </c>
      <c r="C821" s="11">
        <v>200108</v>
      </c>
      <c r="D821" s="12">
        <v>45499</v>
      </c>
      <c r="E821" s="11" t="s">
        <v>7</v>
      </c>
      <c r="F821" s="11">
        <v>265</v>
      </c>
      <c r="G821" s="11">
        <v>303.05700386179683</v>
      </c>
      <c r="H821" s="11">
        <v>205.69299613820317</v>
      </c>
      <c r="I821" s="11" t="s">
        <v>47</v>
      </c>
      <c r="J821" s="11">
        <v>287.66037735849056</v>
      </c>
      <c r="K821" s="1">
        <f t="shared" si="26"/>
        <v>0.43650627160555178</v>
      </c>
      <c r="L821" s="9">
        <v>2</v>
      </c>
      <c r="M821" s="10">
        <v>-2</v>
      </c>
      <c r="N821" s="10" t="str">
        <f t="shared" si="25"/>
        <v>Normal</v>
      </c>
    </row>
    <row r="822" spans="1:14" x14ac:dyDescent="0.3">
      <c r="A822" s="11" t="s">
        <v>14</v>
      </c>
      <c r="B822" s="11">
        <v>3008</v>
      </c>
      <c r="C822" s="11">
        <v>200108</v>
      </c>
      <c r="D822" s="12">
        <v>45506</v>
      </c>
      <c r="E822" s="11" t="s">
        <v>7</v>
      </c>
      <c r="F822" s="11">
        <v>253</v>
      </c>
      <c r="G822" s="11">
        <v>299.74283374069717</v>
      </c>
      <c r="H822" s="11">
        <v>221.25716625930283</v>
      </c>
      <c r="I822" s="11" t="s">
        <v>47</v>
      </c>
      <c r="J822" s="11">
        <v>287.66037735849056</v>
      </c>
      <c r="K822" s="1">
        <f t="shared" si="26"/>
        <v>-0.38223539357821917</v>
      </c>
      <c r="L822" s="9">
        <v>2</v>
      </c>
      <c r="M822" s="10">
        <v>-2</v>
      </c>
      <c r="N822" s="10" t="str">
        <f t="shared" si="25"/>
        <v>Normal</v>
      </c>
    </row>
    <row r="823" spans="1:14" x14ac:dyDescent="0.3">
      <c r="A823" s="11" t="s">
        <v>14</v>
      </c>
      <c r="B823" s="11">
        <v>3008</v>
      </c>
      <c r="C823" s="11">
        <v>200108</v>
      </c>
      <c r="D823" s="12">
        <v>45513</v>
      </c>
      <c r="E823" s="11" t="s">
        <v>7</v>
      </c>
      <c r="F823" s="11">
        <v>274</v>
      </c>
      <c r="G823" s="11">
        <v>299.70527345678101</v>
      </c>
      <c r="H823" s="11">
        <v>222.54472654321901</v>
      </c>
      <c r="I823" s="11" t="s">
        <v>47</v>
      </c>
      <c r="J823" s="11">
        <v>287.66037735849056</v>
      </c>
      <c r="K823" s="1">
        <f t="shared" si="26"/>
        <v>0.66743954080175383</v>
      </c>
      <c r="L823" s="9">
        <v>2</v>
      </c>
      <c r="M823" s="10">
        <v>-2</v>
      </c>
      <c r="N823" s="10" t="str">
        <f t="shared" si="25"/>
        <v>Normal</v>
      </c>
    </row>
    <row r="824" spans="1:14" x14ac:dyDescent="0.3">
      <c r="A824" s="11" t="s">
        <v>14</v>
      </c>
      <c r="B824" s="11">
        <v>3008</v>
      </c>
      <c r="C824" s="11">
        <v>200108</v>
      </c>
      <c r="D824" s="12">
        <v>45520</v>
      </c>
      <c r="E824" s="11" t="s">
        <v>7</v>
      </c>
      <c r="F824" s="11">
        <v>252</v>
      </c>
      <c r="G824" s="11">
        <v>302.35205029507648</v>
      </c>
      <c r="H824" s="11">
        <v>223.39794970492349</v>
      </c>
      <c r="I824" s="11" t="s">
        <v>47</v>
      </c>
      <c r="J824" s="11">
        <v>287.66037735849056</v>
      </c>
      <c r="K824" s="1">
        <f t="shared" si="26"/>
        <v>-0.55095301795414575</v>
      </c>
      <c r="L824" s="9">
        <v>2</v>
      </c>
      <c r="M824" s="10">
        <v>-2</v>
      </c>
      <c r="N824" s="10" t="str">
        <f t="shared" si="25"/>
        <v>Normal</v>
      </c>
    </row>
    <row r="825" spans="1:14" x14ac:dyDescent="0.3">
      <c r="A825" s="11" t="s">
        <v>14</v>
      </c>
      <c r="B825" s="11">
        <v>3008</v>
      </c>
      <c r="C825" s="11">
        <v>200108</v>
      </c>
      <c r="D825" s="12">
        <v>45527</v>
      </c>
      <c r="E825" s="11" t="s">
        <v>7</v>
      </c>
      <c r="F825" s="11">
        <v>315</v>
      </c>
      <c r="G825" s="11">
        <v>299.75694383216756</v>
      </c>
      <c r="H825" s="11">
        <v>220.99305616783244</v>
      </c>
      <c r="I825" s="11" t="s">
        <v>48</v>
      </c>
      <c r="J825" s="11">
        <v>287.66037735849056</v>
      </c>
      <c r="K825" s="1">
        <f t="shared" si="26"/>
        <v>2.7741139560197015</v>
      </c>
      <c r="L825" s="9">
        <v>2</v>
      </c>
      <c r="M825" s="10">
        <v>-2</v>
      </c>
      <c r="N825" s="10" t="str">
        <f t="shared" si="25"/>
        <v>Anamoly</v>
      </c>
    </row>
    <row r="826" spans="1:14" x14ac:dyDescent="0.3">
      <c r="A826" s="11" t="s">
        <v>14</v>
      </c>
      <c r="B826" s="11">
        <v>3008</v>
      </c>
      <c r="C826" s="11">
        <v>200108</v>
      </c>
      <c r="D826" s="12">
        <v>45534</v>
      </c>
      <c r="E826" s="11" t="s">
        <v>7</v>
      </c>
      <c r="F826" s="11">
        <v>254</v>
      </c>
      <c r="G826" s="11">
        <v>316.55677363792842</v>
      </c>
      <c r="H826" s="11">
        <v>212.19322636207158</v>
      </c>
      <c r="I826" s="11" t="s">
        <v>47</v>
      </c>
      <c r="J826" s="11">
        <v>287.66037735849056</v>
      </c>
      <c r="K826" s="1">
        <f t="shared" si="26"/>
        <v>-0.39764842306774006</v>
      </c>
      <c r="L826" s="9">
        <v>2</v>
      </c>
      <c r="M826" s="10">
        <v>-2</v>
      </c>
      <c r="N826" s="10" t="str">
        <f t="shared" si="25"/>
        <v>Normal</v>
      </c>
    </row>
    <row r="827" spans="1:14" x14ac:dyDescent="0.3">
      <c r="A827" s="11" t="s">
        <v>14</v>
      </c>
      <c r="B827" s="11">
        <v>3008</v>
      </c>
      <c r="C827" s="11">
        <v>200108</v>
      </c>
      <c r="D827" s="12">
        <v>45541</v>
      </c>
      <c r="E827" s="11" t="s">
        <v>7</v>
      </c>
      <c r="F827" s="11">
        <v>193</v>
      </c>
      <c r="G827" s="11">
        <v>310.09712919540061</v>
      </c>
      <c r="H827" s="11">
        <v>227.15287080459939</v>
      </c>
      <c r="I827" s="11" t="s">
        <v>48</v>
      </c>
      <c r="J827" s="11">
        <v>287.66037735849056</v>
      </c>
      <c r="K827" s="1">
        <f t="shared" si="26"/>
        <v>-3.6470276046683923</v>
      </c>
      <c r="L827" s="9">
        <v>2</v>
      </c>
      <c r="M827" s="10">
        <v>-2</v>
      </c>
      <c r="N827" s="10" t="str">
        <f t="shared" si="25"/>
        <v>Anamoly</v>
      </c>
    </row>
    <row r="828" spans="1:14" x14ac:dyDescent="0.3">
      <c r="A828" s="11" t="s">
        <v>14</v>
      </c>
      <c r="B828" s="11">
        <v>3008</v>
      </c>
      <c r="C828" s="11">
        <v>200108</v>
      </c>
      <c r="D828" s="12">
        <v>45548</v>
      </c>
      <c r="E828" s="11" t="s">
        <v>7</v>
      </c>
      <c r="F828" s="11">
        <v>286</v>
      </c>
      <c r="G828" s="11">
        <v>326.24038390408231</v>
      </c>
      <c r="H828" s="11">
        <v>196.25961609591769</v>
      </c>
      <c r="I828" s="11" t="s">
        <v>47</v>
      </c>
      <c r="J828" s="11">
        <v>287.66037735849056</v>
      </c>
      <c r="K828" s="1">
        <f t="shared" si="26"/>
        <v>0.76165114016030155</v>
      </c>
      <c r="L828" s="9">
        <v>2</v>
      </c>
      <c r="M828" s="10">
        <v>-2</v>
      </c>
      <c r="N828" s="10" t="str">
        <f t="shared" si="25"/>
        <v>Normal</v>
      </c>
    </row>
    <row r="829" spans="1:14" x14ac:dyDescent="0.3">
      <c r="A829" s="11" t="s">
        <v>14</v>
      </c>
      <c r="B829" s="11">
        <v>3008</v>
      </c>
      <c r="C829" s="11">
        <v>200108</v>
      </c>
      <c r="D829" s="12">
        <v>45555</v>
      </c>
      <c r="E829" s="11" t="s">
        <v>7</v>
      </c>
      <c r="F829" s="11">
        <v>246</v>
      </c>
      <c r="G829" s="11">
        <v>326.85288822997802</v>
      </c>
      <c r="H829" s="11">
        <v>196.14711177002198</v>
      </c>
      <c r="I829" s="11" t="s">
        <v>47</v>
      </c>
      <c r="J829" s="11">
        <v>287.66037735849056</v>
      </c>
      <c r="K829" s="1">
        <f t="shared" si="26"/>
        <v>-0.47434781904221934</v>
      </c>
      <c r="L829" s="9">
        <v>2</v>
      </c>
      <c r="M829" s="10">
        <v>-2</v>
      </c>
      <c r="N829" s="10" t="str">
        <f t="shared" si="25"/>
        <v>Normal</v>
      </c>
    </row>
    <row r="830" spans="1:14" x14ac:dyDescent="0.3">
      <c r="A830" s="11" t="s">
        <v>14</v>
      </c>
      <c r="B830" s="11">
        <v>3008</v>
      </c>
      <c r="C830" s="11">
        <v>200108</v>
      </c>
      <c r="D830" s="12">
        <v>45562</v>
      </c>
      <c r="E830" s="11" t="s">
        <v>7</v>
      </c>
      <c r="F830" s="11">
        <v>272</v>
      </c>
      <c r="G830" s="11">
        <v>325.17375093444235</v>
      </c>
      <c r="H830" s="11">
        <v>193.07624906555765</v>
      </c>
      <c r="I830" s="11" t="s">
        <v>47</v>
      </c>
      <c r="J830" s="11">
        <v>287.66037735849056</v>
      </c>
      <c r="K830" s="1">
        <f t="shared" si="26"/>
        <v>0.3898635422425859</v>
      </c>
      <c r="L830" s="9">
        <v>2</v>
      </c>
      <c r="M830" s="10">
        <v>-2</v>
      </c>
      <c r="N830" s="10" t="str">
        <f t="shared" si="25"/>
        <v>Normal</v>
      </c>
    </row>
    <row r="831" spans="1:14" x14ac:dyDescent="0.3">
      <c r="A831" s="11" t="s">
        <v>14</v>
      </c>
      <c r="B831" s="11">
        <v>3008</v>
      </c>
      <c r="C831" s="11">
        <v>200108</v>
      </c>
      <c r="D831" s="12">
        <v>45569</v>
      </c>
      <c r="E831" s="11" t="s">
        <v>7</v>
      </c>
      <c r="F831" s="11">
        <v>300</v>
      </c>
      <c r="G831" s="11">
        <v>327.86264009214824</v>
      </c>
      <c r="H831" s="11">
        <v>195.13735990785176</v>
      </c>
      <c r="I831" s="11" t="s">
        <v>47</v>
      </c>
      <c r="J831" s="11">
        <v>287.66037735849056</v>
      </c>
      <c r="K831" s="1">
        <f t="shared" si="26"/>
        <v>1.1602913912569062</v>
      </c>
      <c r="L831" s="9">
        <v>2</v>
      </c>
      <c r="M831" s="10">
        <v>-2</v>
      </c>
      <c r="N831" s="10" t="str">
        <f t="shared" si="25"/>
        <v>Normal</v>
      </c>
    </row>
    <row r="832" spans="1:14" x14ac:dyDescent="0.3">
      <c r="A832" s="11" t="s">
        <v>14</v>
      </c>
      <c r="B832" s="11">
        <v>3008</v>
      </c>
      <c r="C832" s="11">
        <v>200108</v>
      </c>
      <c r="D832" s="12">
        <v>45576</v>
      </c>
      <c r="E832" s="11" t="s">
        <v>7</v>
      </c>
      <c r="F832" s="11">
        <v>281</v>
      </c>
      <c r="G832" s="11">
        <v>335.63547100781653</v>
      </c>
      <c r="H832" s="11">
        <v>193.86452899218347</v>
      </c>
      <c r="I832" s="11" t="s">
        <v>47</v>
      </c>
      <c r="J832" s="11">
        <v>287.66037735849056</v>
      </c>
      <c r="K832" s="1">
        <f t="shared" si="26"/>
        <v>0.45848605557570776</v>
      </c>
      <c r="L832" s="9">
        <v>2</v>
      </c>
      <c r="M832" s="10">
        <v>-2</v>
      </c>
      <c r="N832" s="10" t="str">
        <f t="shared" si="25"/>
        <v>Normal</v>
      </c>
    </row>
    <row r="833" spans="1:14" x14ac:dyDescent="0.3">
      <c r="A833" s="11" t="s">
        <v>14</v>
      </c>
      <c r="B833" s="11">
        <v>3008</v>
      </c>
      <c r="C833" s="11">
        <v>200108</v>
      </c>
      <c r="D833" s="12">
        <v>45583</v>
      </c>
      <c r="E833" s="11" t="s">
        <v>7</v>
      </c>
      <c r="F833" s="11">
        <v>280</v>
      </c>
      <c r="G833" s="11">
        <v>339.24768514738241</v>
      </c>
      <c r="H833" s="11">
        <v>197.50231485261759</v>
      </c>
      <c r="I833" s="11" t="s">
        <v>47</v>
      </c>
      <c r="J833" s="11">
        <v>287.66037735849056</v>
      </c>
      <c r="K833" s="1">
        <f t="shared" si="26"/>
        <v>0.32805304260238977</v>
      </c>
      <c r="L833" s="9">
        <v>2</v>
      </c>
      <c r="M833" s="10">
        <v>-2</v>
      </c>
      <c r="N833" s="10" t="str">
        <f t="shared" si="25"/>
        <v>Normal</v>
      </c>
    </row>
    <row r="834" spans="1:14" x14ac:dyDescent="0.3">
      <c r="A834" s="11" t="s">
        <v>14</v>
      </c>
      <c r="B834" s="11">
        <v>3008</v>
      </c>
      <c r="C834" s="11">
        <v>200108</v>
      </c>
      <c r="D834" s="12">
        <v>45590</v>
      </c>
      <c r="E834" s="11" t="s">
        <v>7</v>
      </c>
      <c r="F834" s="11">
        <v>303</v>
      </c>
      <c r="G834" s="11">
        <v>326.66578013557319</v>
      </c>
      <c r="H834" s="11">
        <v>201.33421986442681</v>
      </c>
      <c r="I834" s="11" t="s">
        <v>47</v>
      </c>
      <c r="J834" s="11">
        <v>287.66037735849056</v>
      </c>
      <c r="K834" s="1">
        <f t="shared" si="26"/>
        <v>1.2446984595301016</v>
      </c>
      <c r="L834" s="9">
        <v>2</v>
      </c>
      <c r="M834" s="10">
        <v>-2</v>
      </c>
      <c r="N834" s="10" t="str">
        <f t="shared" si="25"/>
        <v>Normal</v>
      </c>
    </row>
    <row r="835" spans="1:14" x14ac:dyDescent="0.3">
      <c r="A835" s="11" t="s">
        <v>14</v>
      </c>
      <c r="B835" s="11">
        <v>3008</v>
      </c>
      <c r="C835" s="11">
        <v>200108</v>
      </c>
      <c r="D835" s="12">
        <v>45597</v>
      </c>
      <c r="E835" s="11" t="s">
        <v>7</v>
      </c>
      <c r="F835" s="11">
        <v>293</v>
      </c>
      <c r="G835" s="11">
        <v>337.11333853739023</v>
      </c>
      <c r="H835" s="11">
        <v>203.13666146260977</v>
      </c>
      <c r="I835" s="11" t="s">
        <v>47</v>
      </c>
      <c r="J835" s="11">
        <v>287.66037735849056</v>
      </c>
      <c r="K835" s="1">
        <f t="shared" si="26"/>
        <v>0.68295469030724165</v>
      </c>
      <c r="L835" s="9">
        <v>2</v>
      </c>
      <c r="M835" s="10">
        <v>-2</v>
      </c>
      <c r="N835" s="10" t="str">
        <f t="shared" si="25"/>
        <v>Normal</v>
      </c>
    </row>
    <row r="836" spans="1:14" x14ac:dyDescent="0.3">
      <c r="A836" s="11" t="s">
        <v>14</v>
      </c>
      <c r="B836" s="11">
        <v>3008</v>
      </c>
      <c r="C836" s="11">
        <v>200108</v>
      </c>
      <c r="D836" s="12">
        <v>45604</v>
      </c>
      <c r="E836" s="11" t="s">
        <v>7</v>
      </c>
      <c r="F836" s="11">
        <v>328</v>
      </c>
      <c r="G836" s="11">
        <v>316.53572839087951</v>
      </c>
      <c r="H836" s="11">
        <v>248.71427160912052</v>
      </c>
      <c r="I836" s="11" t="s">
        <v>48</v>
      </c>
      <c r="J836" s="11">
        <v>287.66037735849056</v>
      </c>
      <c r="K836" s="1">
        <f t="shared" si="26"/>
        <v>2.6761442265099742</v>
      </c>
      <c r="L836" s="9">
        <v>2</v>
      </c>
      <c r="M836" s="10">
        <v>-2</v>
      </c>
      <c r="N836" s="10" t="str">
        <f t="shared" ref="N836:N899" si="27">IF(AND(K836&lt;=L836,K836&gt;=M836),"Normal","Anamoly")</f>
        <v>Anamoly</v>
      </c>
    </row>
    <row r="837" spans="1:14" x14ac:dyDescent="0.3">
      <c r="A837" s="11" t="s">
        <v>14</v>
      </c>
      <c r="B837" s="11">
        <v>3008</v>
      </c>
      <c r="C837" s="11">
        <v>200108</v>
      </c>
      <c r="D837" s="12">
        <v>45611</v>
      </c>
      <c r="E837" s="11" t="s">
        <v>7</v>
      </c>
      <c r="F837" s="11">
        <v>284</v>
      </c>
      <c r="G837" s="11">
        <v>333.3000756741252</v>
      </c>
      <c r="H837" s="11">
        <v>242.4499243258748</v>
      </c>
      <c r="I837" s="11" t="s">
        <v>47</v>
      </c>
      <c r="J837" s="11">
        <v>287.66037735849056</v>
      </c>
      <c r="K837" s="1">
        <f t="shared" si="26"/>
        <v>-0.17061061286056409</v>
      </c>
      <c r="L837" s="9">
        <v>2</v>
      </c>
      <c r="M837" s="10">
        <v>-2</v>
      </c>
      <c r="N837" s="10" t="str">
        <f t="shared" si="27"/>
        <v>Normal</v>
      </c>
    </row>
    <row r="838" spans="1:14" x14ac:dyDescent="0.3">
      <c r="A838" s="11" t="s">
        <v>14</v>
      </c>
      <c r="B838" s="11">
        <v>3008</v>
      </c>
      <c r="C838" s="11">
        <v>200108</v>
      </c>
      <c r="D838" s="12">
        <v>45618</v>
      </c>
      <c r="E838" s="11" t="s">
        <v>7</v>
      </c>
      <c r="F838" s="11">
        <v>341</v>
      </c>
      <c r="G838" s="11">
        <v>325.85055492388352</v>
      </c>
      <c r="H838" s="11">
        <v>259.39944507611648</v>
      </c>
      <c r="I838" s="11" t="s">
        <v>48</v>
      </c>
      <c r="J838" s="11">
        <v>287.66037735849056</v>
      </c>
      <c r="K838" s="1">
        <f t="shared" si="26"/>
        <v>2.9119152478158683</v>
      </c>
      <c r="L838" s="9">
        <v>2</v>
      </c>
      <c r="M838" s="10">
        <v>-2</v>
      </c>
      <c r="N838" s="10" t="str">
        <f t="shared" si="27"/>
        <v>Anamoly</v>
      </c>
    </row>
    <row r="839" spans="1:14" x14ac:dyDescent="0.3">
      <c r="A839" s="11" t="s">
        <v>14</v>
      </c>
      <c r="B839" s="11">
        <v>3008</v>
      </c>
      <c r="C839" s="11">
        <v>200108</v>
      </c>
      <c r="D839" s="12">
        <v>45625</v>
      </c>
      <c r="E839" s="11" t="s">
        <v>7</v>
      </c>
      <c r="F839" s="11">
        <v>238</v>
      </c>
      <c r="G839" s="11">
        <v>343.24702370406743</v>
      </c>
      <c r="H839" s="11">
        <v>259.25297629593257</v>
      </c>
      <c r="I839" s="11" t="s">
        <v>48</v>
      </c>
      <c r="J839" s="11">
        <v>287.66037735849056</v>
      </c>
      <c r="K839" s="1">
        <f t="shared" si="26"/>
        <v>-3.0121182132187259</v>
      </c>
      <c r="L839" s="9">
        <v>2</v>
      </c>
      <c r="M839" s="10">
        <v>-2</v>
      </c>
      <c r="N839" s="10" t="str">
        <f t="shared" si="27"/>
        <v>Anamoly</v>
      </c>
    </row>
    <row r="840" spans="1:14" x14ac:dyDescent="0.3">
      <c r="A840" s="11" t="s">
        <v>14</v>
      </c>
      <c r="B840" s="11">
        <v>3008</v>
      </c>
      <c r="C840" s="11">
        <v>200108</v>
      </c>
      <c r="D840" s="12">
        <v>45632</v>
      </c>
      <c r="E840" s="11" t="s">
        <v>7</v>
      </c>
      <c r="F840" s="11">
        <v>309</v>
      </c>
      <c r="G840" s="11">
        <v>352.85486500700682</v>
      </c>
      <c r="H840" s="11">
        <v>234.14513499299321</v>
      </c>
      <c r="I840" s="11" t="s">
        <v>47</v>
      </c>
      <c r="J840" s="11">
        <v>287.66037735849056</v>
      </c>
      <c r="K840" s="1">
        <f t="shared" si="26"/>
        <v>0.52228237729696581</v>
      </c>
      <c r="L840" s="9">
        <v>2</v>
      </c>
      <c r="M840" s="10">
        <v>-2</v>
      </c>
      <c r="N840" s="10" t="str">
        <f t="shared" si="27"/>
        <v>Normal</v>
      </c>
    </row>
    <row r="841" spans="1:14" x14ac:dyDescent="0.3">
      <c r="A841" s="11" t="s">
        <v>14</v>
      </c>
      <c r="B841" s="11">
        <v>3008</v>
      </c>
      <c r="C841" s="11">
        <v>200108</v>
      </c>
      <c r="D841" s="12">
        <v>45639</v>
      </c>
      <c r="E841" s="11" t="s">
        <v>7</v>
      </c>
      <c r="F841" s="11">
        <v>328</v>
      </c>
      <c r="G841" s="11">
        <v>356.29586832149437</v>
      </c>
      <c r="H841" s="11">
        <v>237.70413167850563</v>
      </c>
      <c r="I841" s="11" t="s">
        <v>47</v>
      </c>
      <c r="J841" s="11">
        <v>287.66037735849056</v>
      </c>
      <c r="K841" s="1">
        <f t="shared" si="26"/>
        <v>1.0456040489000715</v>
      </c>
      <c r="L841" s="9">
        <v>2</v>
      </c>
      <c r="M841" s="10">
        <v>-2</v>
      </c>
      <c r="N841" s="10" t="str">
        <f t="shared" si="27"/>
        <v>Normal</v>
      </c>
    </row>
    <row r="842" spans="1:14" x14ac:dyDescent="0.3">
      <c r="A842" s="11" t="s">
        <v>14</v>
      </c>
      <c r="B842" s="11">
        <v>3008</v>
      </c>
      <c r="C842" s="11">
        <v>200108</v>
      </c>
      <c r="D842" s="12">
        <v>45646</v>
      </c>
      <c r="E842" s="11" t="s">
        <v>7</v>
      </c>
      <c r="F842" s="11">
        <v>324</v>
      </c>
      <c r="G842" s="11">
        <v>363.89334939055334</v>
      </c>
      <c r="H842" s="11">
        <v>242.10665060944669</v>
      </c>
      <c r="I842" s="11" t="s">
        <v>47</v>
      </c>
      <c r="J842" s="11">
        <v>287.66037735849056</v>
      </c>
      <c r="K842" s="1">
        <f t="shared" si="26"/>
        <v>0.68973049471500514</v>
      </c>
      <c r="L842" s="9">
        <v>2</v>
      </c>
      <c r="M842" s="10">
        <v>-2</v>
      </c>
      <c r="N842" s="10" t="str">
        <f t="shared" si="27"/>
        <v>Normal</v>
      </c>
    </row>
    <row r="843" spans="1:14" x14ac:dyDescent="0.3">
      <c r="A843" s="11" t="s">
        <v>14</v>
      </c>
      <c r="B843" s="11">
        <v>3008</v>
      </c>
      <c r="C843" s="11">
        <v>200108</v>
      </c>
      <c r="D843" s="12">
        <v>45653</v>
      </c>
      <c r="E843" s="11" t="s">
        <v>7</v>
      </c>
      <c r="F843" s="11">
        <v>226</v>
      </c>
      <c r="G843" s="11">
        <v>368.08248554016564</v>
      </c>
      <c r="H843" s="11">
        <v>243.16751445983436</v>
      </c>
      <c r="I843" s="11" t="s">
        <v>48</v>
      </c>
      <c r="J843" s="11">
        <v>287.66037735849056</v>
      </c>
      <c r="K843" s="1">
        <f t="shared" si="26"/>
        <v>-2.549734409298118</v>
      </c>
      <c r="L843" s="9">
        <v>2</v>
      </c>
      <c r="M843" s="10">
        <v>-2</v>
      </c>
      <c r="N843" s="10" t="str">
        <f t="shared" si="27"/>
        <v>Anamoly</v>
      </c>
    </row>
    <row r="844" spans="1:14" x14ac:dyDescent="0.3">
      <c r="A844" s="11" t="s">
        <v>14</v>
      </c>
      <c r="B844" s="11">
        <v>3008</v>
      </c>
      <c r="C844" s="11">
        <v>200108</v>
      </c>
      <c r="D844" s="12">
        <v>45660</v>
      </c>
      <c r="E844" s="11" t="s">
        <v>7</v>
      </c>
      <c r="F844" s="11">
        <v>245</v>
      </c>
      <c r="G844" s="11">
        <v>379.16916747623844</v>
      </c>
      <c r="H844" s="11">
        <v>215.33083252376156</v>
      </c>
      <c r="I844" s="11" t="s">
        <v>47</v>
      </c>
      <c r="J844" s="11">
        <v>287.66037735849056</v>
      </c>
      <c r="K844" s="1">
        <f t="shared" si="26"/>
        <v>-1.2756477295782016</v>
      </c>
      <c r="L844" s="9">
        <v>2</v>
      </c>
      <c r="M844" s="10">
        <v>-2</v>
      </c>
      <c r="N844" s="10" t="str">
        <f t="shared" si="27"/>
        <v>Normal</v>
      </c>
    </row>
    <row r="845" spans="1:14" x14ac:dyDescent="0.3">
      <c r="A845" s="11" t="s">
        <v>14</v>
      </c>
      <c r="B845" s="11">
        <v>3008</v>
      </c>
      <c r="C845" s="11">
        <v>200108</v>
      </c>
      <c r="D845" s="12">
        <v>45667</v>
      </c>
      <c r="E845" s="11" t="s">
        <v>7</v>
      </c>
      <c r="F845" s="11">
        <v>307</v>
      </c>
      <c r="G845" s="11">
        <v>371.56524442047623</v>
      </c>
      <c r="H845" s="11">
        <v>202.1847555795238</v>
      </c>
      <c r="I845" s="11" t="s">
        <v>47</v>
      </c>
      <c r="J845" s="11">
        <v>287.66037735849056</v>
      </c>
      <c r="K845" s="1">
        <f t="shared" si="26"/>
        <v>0.47526135123856666</v>
      </c>
      <c r="L845" s="9">
        <v>2</v>
      </c>
      <c r="M845" s="10">
        <v>-2</v>
      </c>
      <c r="N845" s="10" t="str">
        <f t="shared" si="27"/>
        <v>Normal</v>
      </c>
    </row>
    <row r="846" spans="1:14" x14ac:dyDescent="0.3">
      <c r="A846" s="11" t="s">
        <v>14</v>
      </c>
      <c r="B846" s="11">
        <v>3008</v>
      </c>
      <c r="C846" s="11">
        <v>200108</v>
      </c>
      <c r="D846" s="12">
        <v>45674</v>
      </c>
      <c r="E846" s="11" t="s">
        <v>7</v>
      </c>
      <c r="F846" s="11">
        <v>423</v>
      </c>
      <c r="G846" s="11">
        <v>375.41066775364294</v>
      </c>
      <c r="H846" s="11">
        <v>204.08933224635706</v>
      </c>
      <c r="I846" s="11" t="s">
        <v>48</v>
      </c>
      <c r="J846" s="11">
        <v>287.66037735849056</v>
      </c>
      <c r="K846" s="1">
        <f t="shared" si="26"/>
        <v>3.1111128011101274</v>
      </c>
      <c r="L846" s="9">
        <v>2</v>
      </c>
      <c r="M846" s="10">
        <v>-2</v>
      </c>
      <c r="N846" s="10" t="str">
        <f t="shared" si="27"/>
        <v>Anamoly</v>
      </c>
    </row>
    <row r="847" spans="1:14" x14ac:dyDescent="0.3">
      <c r="A847" s="11" t="s">
        <v>14</v>
      </c>
      <c r="B847" s="11">
        <v>3008</v>
      </c>
      <c r="C847" s="11">
        <v>200108</v>
      </c>
      <c r="D847" s="12">
        <v>45681</v>
      </c>
      <c r="E847" s="11" t="s">
        <v>7</v>
      </c>
      <c r="F847" s="11">
        <v>418</v>
      </c>
      <c r="G847" s="11">
        <v>420.34118164618462</v>
      </c>
      <c r="H847" s="11">
        <v>179.65881835381538</v>
      </c>
      <c r="I847" s="11" t="s">
        <v>47</v>
      </c>
      <c r="J847" s="11">
        <v>287.66037735849056</v>
      </c>
      <c r="K847" s="1">
        <f t="shared" si="26"/>
        <v>1.9610909313975673</v>
      </c>
      <c r="L847" s="9">
        <v>2</v>
      </c>
      <c r="M847" s="10">
        <v>-2</v>
      </c>
      <c r="N847" s="10" t="str">
        <f t="shared" si="27"/>
        <v>Normal</v>
      </c>
    </row>
    <row r="848" spans="1:14" x14ac:dyDescent="0.3">
      <c r="A848" s="11" t="s">
        <v>14</v>
      </c>
      <c r="B848" s="11">
        <v>3008</v>
      </c>
      <c r="C848" s="11">
        <v>200108</v>
      </c>
      <c r="D848" s="12">
        <v>45688</v>
      </c>
      <c r="E848" s="11" t="s">
        <v>7</v>
      </c>
      <c r="F848" s="11">
        <v>563</v>
      </c>
      <c r="G848" s="11">
        <v>454.77622613304328</v>
      </c>
      <c r="H848" s="11">
        <v>190.22377386695672</v>
      </c>
      <c r="I848" s="11" t="s">
        <v>48</v>
      </c>
      <c r="J848" s="11">
        <v>287.66037735849056</v>
      </c>
      <c r="K848" s="1">
        <f t="shared" si="26"/>
        <v>3.6363299291303544</v>
      </c>
      <c r="L848" s="9">
        <v>2</v>
      </c>
      <c r="M848" s="10">
        <v>-2</v>
      </c>
      <c r="N848" s="10" t="str">
        <f t="shared" si="27"/>
        <v>Anamoly</v>
      </c>
    </row>
    <row r="849" spans="1:14" x14ac:dyDescent="0.3">
      <c r="A849" s="11" t="s">
        <v>14</v>
      </c>
      <c r="B849" s="11">
        <v>3008</v>
      </c>
      <c r="C849" s="11">
        <v>200108</v>
      </c>
      <c r="D849" s="12">
        <v>45695</v>
      </c>
      <c r="E849" s="11" t="s">
        <v>7</v>
      </c>
      <c r="F849" s="11">
        <v>642</v>
      </c>
      <c r="G849" s="11">
        <v>559.90444318078812</v>
      </c>
      <c r="H849" s="11">
        <v>148.59555681921191</v>
      </c>
      <c r="I849" s="11" t="s">
        <v>48</v>
      </c>
      <c r="J849" s="11">
        <v>287.66037735849056</v>
      </c>
      <c r="K849" s="1">
        <f t="shared" si="26"/>
        <v>2.7983834975745485</v>
      </c>
      <c r="L849" s="9">
        <v>2</v>
      </c>
      <c r="M849" s="10">
        <v>-2</v>
      </c>
      <c r="N849" s="10" t="str">
        <f t="shared" si="27"/>
        <v>Anamoly</v>
      </c>
    </row>
    <row r="850" spans="1:14" x14ac:dyDescent="0.3">
      <c r="A850" s="11" t="s">
        <v>14</v>
      </c>
      <c r="B850" s="11">
        <v>3008</v>
      </c>
      <c r="C850" s="11">
        <v>200107</v>
      </c>
      <c r="D850" s="12">
        <v>45331</v>
      </c>
      <c r="E850" s="11" t="s">
        <v>8</v>
      </c>
      <c r="F850" s="11">
        <v>214</v>
      </c>
      <c r="G850" s="11"/>
      <c r="H850" s="11"/>
      <c r="I850" s="11" t="s">
        <v>47</v>
      </c>
      <c r="J850" s="11">
        <v>200.96226415094338</v>
      </c>
      <c r="K850" s="1">
        <v>0</v>
      </c>
      <c r="L850" s="9">
        <v>2</v>
      </c>
      <c r="M850" s="10">
        <v>-2</v>
      </c>
      <c r="N850" s="10" t="str">
        <f t="shared" si="27"/>
        <v>Normal</v>
      </c>
    </row>
    <row r="851" spans="1:14" x14ac:dyDescent="0.3">
      <c r="A851" s="11" t="s">
        <v>14</v>
      </c>
      <c r="B851" s="11">
        <v>3008</v>
      </c>
      <c r="C851" s="11">
        <v>200107</v>
      </c>
      <c r="D851" s="12">
        <v>45338</v>
      </c>
      <c r="E851" s="11" t="s">
        <v>8</v>
      </c>
      <c r="F851" s="11">
        <v>228</v>
      </c>
      <c r="G851" s="11">
        <v>214</v>
      </c>
      <c r="H851" s="11">
        <v>214</v>
      </c>
      <c r="I851" s="11" t="s">
        <v>48</v>
      </c>
      <c r="J851" s="11">
        <v>200.96226415094338</v>
      </c>
      <c r="K851" s="1">
        <v>0</v>
      </c>
      <c r="L851" s="9">
        <v>2</v>
      </c>
      <c r="M851" s="10">
        <v>-2</v>
      </c>
      <c r="N851" s="10" t="str">
        <f t="shared" si="27"/>
        <v>Normal</v>
      </c>
    </row>
    <row r="852" spans="1:14" x14ac:dyDescent="0.3">
      <c r="A852" s="11" t="s">
        <v>14</v>
      </c>
      <c r="B852" s="11">
        <v>3008</v>
      </c>
      <c r="C852" s="11">
        <v>200107</v>
      </c>
      <c r="D852" s="12">
        <v>45345</v>
      </c>
      <c r="E852" s="11" t="s">
        <v>8</v>
      </c>
      <c r="F852" s="11">
        <v>203</v>
      </c>
      <c r="G852" s="11">
        <v>235</v>
      </c>
      <c r="H852" s="11">
        <v>207</v>
      </c>
      <c r="I852" s="11" t="s">
        <v>48</v>
      </c>
      <c r="J852" s="11">
        <v>200.96226415094338</v>
      </c>
      <c r="K852" s="1">
        <f t="shared" ref="K850:K913" si="28">(F852-AVERAGE(F844:F851))/_xlfn.STDEV.P(F844:F851)</f>
        <v>-1.1811817729551719</v>
      </c>
      <c r="L852" s="9">
        <v>2</v>
      </c>
      <c r="M852" s="10">
        <v>-2</v>
      </c>
      <c r="N852" s="10" t="str">
        <f t="shared" si="27"/>
        <v>Normal</v>
      </c>
    </row>
    <row r="853" spans="1:14" x14ac:dyDescent="0.3">
      <c r="A853" s="11" t="s">
        <v>14</v>
      </c>
      <c r="B853" s="11">
        <v>3008</v>
      </c>
      <c r="C853" s="11">
        <v>200107</v>
      </c>
      <c r="D853" s="12">
        <v>45352</v>
      </c>
      <c r="E853" s="11" t="s">
        <v>8</v>
      </c>
      <c r="F853" s="11">
        <v>193</v>
      </c>
      <c r="G853" s="11">
        <v>235.46134567096374</v>
      </c>
      <c r="H853" s="11">
        <v>194.53865432903626</v>
      </c>
      <c r="I853" s="11" t="s">
        <v>48</v>
      </c>
      <c r="J853" s="11">
        <v>200.96226415094338</v>
      </c>
      <c r="K853" s="1">
        <f t="shared" si="28"/>
        <v>-1.1715950789289313</v>
      </c>
      <c r="L853" s="9">
        <v>2</v>
      </c>
      <c r="M853" s="10">
        <v>-2</v>
      </c>
      <c r="N853" s="10" t="str">
        <f t="shared" si="27"/>
        <v>Normal</v>
      </c>
    </row>
    <row r="854" spans="1:14" x14ac:dyDescent="0.3">
      <c r="A854" s="11" t="s">
        <v>14</v>
      </c>
      <c r="B854" s="11">
        <v>3008</v>
      </c>
      <c r="C854" s="11">
        <v>200107</v>
      </c>
      <c r="D854" s="12">
        <v>45359</v>
      </c>
      <c r="E854" s="11" t="s">
        <v>8</v>
      </c>
      <c r="F854" s="11">
        <v>148</v>
      </c>
      <c r="G854" s="11">
        <v>235.51922366251537</v>
      </c>
      <c r="H854" s="11">
        <v>183.48077633748463</v>
      </c>
      <c r="I854" s="11" t="s">
        <v>48</v>
      </c>
      <c r="J854" s="11">
        <v>200.96226415094338</v>
      </c>
      <c r="K854" s="1">
        <f t="shared" si="28"/>
        <v>-1.2833438340004664</v>
      </c>
      <c r="L854" s="9">
        <v>2</v>
      </c>
      <c r="M854" s="10">
        <v>-2</v>
      </c>
      <c r="N854" s="10" t="str">
        <f t="shared" si="27"/>
        <v>Normal</v>
      </c>
    </row>
    <row r="855" spans="1:14" x14ac:dyDescent="0.3">
      <c r="A855" s="11" t="s">
        <v>14</v>
      </c>
      <c r="B855" s="11">
        <v>3008</v>
      </c>
      <c r="C855" s="11">
        <v>200107</v>
      </c>
      <c r="D855" s="12">
        <v>45366</v>
      </c>
      <c r="E855" s="11" t="s">
        <v>8</v>
      </c>
      <c r="F855" s="11">
        <v>149</v>
      </c>
      <c r="G855" s="11">
        <v>251.62646415118292</v>
      </c>
      <c r="H855" s="11">
        <v>142.77353584881706</v>
      </c>
      <c r="I855" s="11" t="s">
        <v>47</v>
      </c>
      <c r="J855" s="11">
        <v>200.96226415094338</v>
      </c>
      <c r="K855" s="1">
        <f t="shared" si="28"/>
        <v>-0.99969583913717208</v>
      </c>
      <c r="L855" s="9">
        <v>2</v>
      </c>
      <c r="M855" s="10">
        <v>-2</v>
      </c>
      <c r="N855" s="10" t="str">
        <f t="shared" si="27"/>
        <v>Normal</v>
      </c>
    </row>
    <row r="856" spans="1:14" x14ac:dyDescent="0.3">
      <c r="A856" s="11" t="s">
        <v>14</v>
      </c>
      <c r="B856" s="11">
        <v>3008</v>
      </c>
      <c r="C856" s="11">
        <v>200107</v>
      </c>
      <c r="D856" s="12">
        <v>45373</v>
      </c>
      <c r="E856" s="11" t="s">
        <v>8</v>
      </c>
      <c r="F856" s="11">
        <v>170</v>
      </c>
      <c r="G856" s="11">
        <v>250.47916312719437</v>
      </c>
      <c r="H856" s="11">
        <v>127.85417020613895</v>
      </c>
      <c r="I856" s="11" t="s">
        <v>47</v>
      </c>
      <c r="J856" s="11">
        <v>200.96226415094338</v>
      </c>
      <c r="K856" s="1">
        <f t="shared" si="28"/>
        <v>-0.67303374740850841</v>
      </c>
      <c r="L856" s="9">
        <v>2</v>
      </c>
      <c r="M856" s="10">
        <v>-2</v>
      </c>
      <c r="N856" s="10" t="str">
        <f t="shared" si="27"/>
        <v>Normal</v>
      </c>
    </row>
    <row r="857" spans="1:14" x14ac:dyDescent="0.3">
      <c r="A857" s="11" t="s">
        <v>14</v>
      </c>
      <c r="B857" s="11">
        <v>3008</v>
      </c>
      <c r="C857" s="11">
        <v>200107</v>
      </c>
      <c r="D857" s="12">
        <v>45380</v>
      </c>
      <c r="E857" s="11" t="s">
        <v>8</v>
      </c>
      <c r="F857" s="11">
        <v>147</v>
      </c>
      <c r="G857" s="11">
        <v>244.75628738744976</v>
      </c>
      <c r="H857" s="11">
        <v>128.10085546969307</v>
      </c>
      <c r="I857" s="11" t="s">
        <v>47</v>
      </c>
      <c r="J857" s="11">
        <v>200.96226415094338</v>
      </c>
      <c r="K857" s="1">
        <f t="shared" si="28"/>
        <v>-0.62942508654327411</v>
      </c>
      <c r="L857" s="9">
        <v>2</v>
      </c>
      <c r="M857" s="10">
        <v>-2</v>
      </c>
      <c r="N857" s="10" t="str">
        <f t="shared" si="27"/>
        <v>Normal</v>
      </c>
    </row>
    <row r="858" spans="1:14" x14ac:dyDescent="0.3">
      <c r="A858" s="11" t="s">
        <v>14</v>
      </c>
      <c r="B858" s="11">
        <v>3008</v>
      </c>
      <c r="C858" s="11">
        <v>200107</v>
      </c>
      <c r="D858" s="12">
        <v>45387</v>
      </c>
      <c r="E858" s="11" t="s">
        <v>8</v>
      </c>
      <c r="F858" s="11">
        <v>122</v>
      </c>
      <c r="G858" s="11">
        <v>241.97313453096342</v>
      </c>
      <c r="H858" s="11">
        <v>121.02686546903658</v>
      </c>
      <c r="I858" s="11" t="s">
        <v>47</v>
      </c>
      <c r="J858" s="11">
        <v>200.96226415094338</v>
      </c>
      <c r="K858" s="1">
        <f t="shared" si="28"/>
        <v>-1.9678159718853288</v>
      </c>
      <c r="L858" s="9">
        <v>2</v>
      </c>
      <c r="M858" s="10">
        <v>-2</v>
      </c>
      <c r="N858" s="10" t="str">
        <f t="shared" si="27"/>
        <v>Normal</v>
      </c>
    </row>
    <row r="859" spans="1:14" x14ac:dyDescent="0.3">
      <c r="A859" s="11" t="s">
        <v>14</v>
      </c>
      <c r="B859" s="11">
        <v>3008</v>
      </c>
      <c r="C859" s="11">
        <v>200107</v>
      </c>
      <c r="D859" s="12">
        <v>45394</v>
      </c>
      <c r="E859" s="11" t="s">
        <v>8</v>
      </c>
      <c r="F859" s="11">
        <v>127</v>
      </c>
      <c r="G859" s="11">
        <v>236.10597552415362</v>
      </c>
      <c r="H859" s="11">
        <v>103.89402447584636</v>
      </c>
      <c r="I859" s="11" t="s">
        <v>47</v>
      </c>
      <c r="J859" s="11">
        <v>200.96226415094338</v>
      </c>
      <c r="K859" s="1">
        <f t="shared" si="28"/>
        <v>-1.300941394754511</v>
      </c>
      <c r="L859" s="9">
        <v>2</v>
      </c>
      <c r="M859" s="10">
        <v>-2</v>
      </c>
      <c r="N859" s="10" t="str">
        <f t="shared" si="27"/>
        <v>Normal</v>
      </c>
    </row>
    <row r="860" spans="1:14" x14ac:dyDescent="0.3">
      <c r="A860" s="11" t="s">
        <v>14</v>
      </c>
      <c r="B860" s="11">
        <v>3008</v>
      </c>
      <c r="C860" s="11">
        <v>200107</v>
      </c>
      <c r="D860" s="12">
        <v>45401</v>
      </c>
      <c r="E860" s="11" t="s">
        <v>8</v>
      </c>
      <c r="F860" s="11">
        <v>147</v>
      </c>
      <c r="G860" s="11">
        <v>211.91798763360879</v>
      </c>
      <c r="H860" s="11">
        <v>102.83201236639123</v>
      </c>
      <c r="I860" s="11" t="s">
        <v>47</v>
      </c>
      <c r="J860" s="11">
        <v>200.96226415094338</v>
      </c>
      <c r="K860" s="1">
        <f t="shared" si="28"/>
        <v>-0.38043387244181842</v>
      </c>
      <c r="L860" s="9">
        <v>2</v>
      </c>
      <c r="M860" s="10">
        <v>-2</v>
      </c>
      <c r="N860" s="10" t="str">
        <f t="shared" si="27"/>
        <v>Normal</v>
      </c>
    </row>
    <row r="861" spans="1:14" x14ac:dyDescent="0.3">
      <c r="A861" s="11" t="s">
        <v>14</v>
      </c>
      <c r="B861" s="11">
        <v>3008</v>
      </c>
      <c r="C861" s="11">
        <v>200107</v>
      </c>
      <c r="D861" s="12">
        <v>45408</v>
      </c>
      <c r="E861" s="11" t="s">
        <v>8</v>
      </c>
      <c r="F861" s="11">
        <v>129</v>
      </c>
      <c r="G861" s="11">
        <v>192.70628275873528</v>
      </c>
      <c r="H861" s="11">
        <v>108.04371724126472</v>
      </c>
      <c r="I861" s="11" t="s">
        <v>47</v>
      </c>
      <c r="J861" s="11">
        <v>200.96226415094338</v>
      </c>
      <c r="K861" s="1">
        <f t="shared" si="28"/>
        <v>-1.0098914375841423</v>
      </c>
      <c r="L861" s="9">
        <v>2</v>
      </c>
      <c r="M861" s="10">
        <v>-2</v>
      </c>
      <c r="N861" s="10" t="str">
        <f t="shared" si="27"/>
        <v>Normal</v>
      </c>
    </row>
    <row r="862" spans="1:14" x14ac:dyDescent="0.3">
      <c r="A862" s="11" t="s">
        <v>14</v>
      </c>
      <c r="B862" s="11">
        <v>3008</v>
      </c>
      <c r="C862" s="11">
        <v>200107</v>
      </c>
      <c r="D862" s="12">
        <v>45415</v>
      </c>
      <c r="E862" s="11" t="s">
        <v>8</v>
      </c>
      <c r="F862" s="11">
        <v>135</v>
      </c>
      <c r="G862" s="11">
        <v>171.63140955414727</v>
      </c>
      <c r="H862" s="11">
        <v>113.11859044585273</v>
      </c>
      <c r="I862" s="11" t="s">
        <v>47</v>
      </c>
      <c r="J862" s="11">
        <v>200.96226415094338</v>
      </c>
      <c r="K862" s="1">
        <f t="shared" si="28"/>
        <v>-0.50416302700100457</v>
      </c>
      <c r="L862" s="9">
        <v>2</v>
      </c>
      <c r="M862" s="10">
        <v>-2</v>
      </c>
      <c r="N862" s="10" t="str">
        <f t="shared" si="27"/>
        <v>Normal</v>
      </c>
    </row>
    <row r="863" spans="1:14" x14ac:dyDescent="0.3">
      <c r="A863" s="11" t="s">
        <v>14</v>
      </c>
      <c r="B863" s="11">
        <v>3008</v>
      </c>
      <c r="C863" s="11">
        <v>200107</v>
      </c>
      <c r="D863" s="12">
        <v>45422</v>
      </c>
      <c r="E863" s="11" t="s">
        <v>8</v>
      </c>
      <c r="F863" s="11">
        <v>119</v>
      </c>
      <c r="G863" s="11">
        <v>170.02029210650281</v>
      </c>
      <c r="H863" s="11">
        <v>111.47970789349721</v>
      </c>
      <c r="I863" s="11" t="s">
        <v>47</v>
      </c>
      <c r="J863" s="11">
        <v>200.96226415094338</v>
      </c>
      <c r="K863" s="1">
        <f t="shared" si="28"/>
        <v>-1.4861484757897541</v>
      </c>
      <c r="L863" s="9">
        <v>2</v>
      </c>
      <c r="M863" s="10">
        <v>-2</v>
      </c>
      <c r="N863" s="10" t="str">
        <f t="shared" si="27"/>
        <v>Normal</v>
      </c>
    </row>
    <row r="864" spans="1:14" x14ac:dyDescent="0.3">
      <c r="A864" s="11" t="s">
        <v>14</v>
      </c>
      <c r="B864" s="11">
        <v>3008</v>
      </c>
      <c r="C864" s="11">
        <v>200107</v>
      </c>
      <c r="D864" s="12">
        <v>45429</v>
      </c>
      <c r="E864" s="11" t="s">
        <v>8</v>
      </c>
      <c r="F864" s="11">
        <v>148</v>
      </c>
      <c r="G864" s="11">
        <v>168.67017524422624</v>
      </c>
      <c r="H864" s="11">
        <v>105.32982475577377</v>
      </c>
      <c r="I864" s="11" t="s">
        <v>47</v>
      </c>
      <c r="J864" s="11">
        <v>200.96226415094338</v>
      </c>
      <c r="K864" s="1">
        <f t="shared" si="28"/>
        <v>0.69465987574573984</v>
      </c>
      <c r="L864" s="9">
        <v>2</v>
      </c>
      <c r="M864" s="10">
        <v>-2</v>
      </c>
      <c r="N864" s="10" t="str">
        <f t="shared" si="27"/>
        <v>Normal</v>
      </c>
    </row>
    <row r="865" spans="1:14" x14ac:dyDescent="0.3">
      <c r="A865" s="11" t="s">
        <v>14</v>
      </c>
      <c r="B865" s="11">
        <v>3008</v>
      </c>
      <c r="C865" s="11">
        <v>200107</v>
      </c>
      <c r="D865" s="12">
        <v>45436</v>
      </c>
      <c r="E865" s="11" t="s">
        <v>8</v>
      </c>
      <c r="F865" s="11">
        <v>149</v>
      </c>
      <c r="G865" s="11">
        <v>156.35769096943415</v>
      </c>
      <c r="H865" s="11">
        <v>112.14230903056585</v>
      </c>
      <c r="I865" s="11" t="s">
        <v>47</v>
      </c>
      <c r="J865" s="11">
        <v>200.96226415094338</v>
      </c>
      <c r="K865" s="1">
        <f t="shared" si="28"/>
        <v>1.3343772554441069</v>
      </c>
      <c r="L865" s="9">
        <v>2</v>
      </c>
      <c r="M865" s="10">
        <v>-2</v>
      </c>
      <c r="N865" s="10" t="str">
        <f t="shared" si="27"/>
        <v>Normal</v>
      </c>
    </row>
    <row r="866" spans="1:14" x14ac:dyDescent="0.3">
      <c r="A866" s="11" t="s">
        <v>14</v>
      </c>
      <c r="B866" s="11">
        <v>3008</v>
      </c>
      <c r="C866" s="11">
        <v>200107</v>
      </c>
      <c r="D866" s="12">
        <v>45443</v>
      </c>
      <c r="E866" s="11" t="s">
        <v>8</v>
      </c>
      <c r="F866" s="11">
        <v>137</v>
      </c>
      <c r="G866" s="11">
        <v>157.21563338320109</v>
      </c>
      <c r="H866" s="11">
        <v>111.78436661679891</v>
      </c>
      <c r="I866" s="11" t="s">
        <v>47</v>
      </c>
      <c r="J866" s="11">
        <v>200.96226415094338</v>
      </c>
      <c r="K866" s="1">
        <f t="shared" si="28"/>
        <v>0.22011272658140596</v>
      </c>
      <c r="L866" s="9">
        <v>2</v>
      </c>
      <c r="M866" s="10">
        <v>-2</v>
      </c>
      <c r="N866" s="10" t="str">
        <f t="shared" si="27"/>
        <v>Normal</v>
      </c>
    </row>
    <row r="867" spans="1:14" x14ac:dyDescent="0.3">
      <c r="A867" s="11" t="s">
        <v>14</v>
      </c>
      <c r="B867" s="11">
        <v>3008</v>
      </c>
      <c r="C867" s="11">
        <v>200107</v>
      </c>
      <c r="D867" s="12">
        <v>45450</v>
      </c>
      <c r="E867" s="11" t="s">
        <v>8</v>
      </c>
      <c r="F867" s="11">
        <v>152</v>
      </c>
      <c r="G867" s="11">
        <v>157.03746597093385</v>
      </c>
      <c r="H867" s="11">
        <v>115.71253402906613</v>
      </c>
      <c r="I867" s="11" t="s">
        <v>47</v>
      </c>
      <c r="J867" s="11">
        <v>200.96226415094338</v>
      </c>
      <c r="K867" s="1">
        <f t="shared" si="28"/>
        <v>1.5124041846679743</v>
      </c>
      <c r="L867" s="9">
        <v>2</v>
      </c>
      <c r="M867" s="10">
        <v>-2</v>
      </c>
      <c r="N867" s="10" t="str">
        <f t="shared" si="27"/>
        <v>Normal</v>
      </c>
    </row>
    <row r="868" spans="1:14" x14ac:dyDescent="0.3">
      <c r="A868" s="11" t="s">
        <v>14</v>
      </c>
      <c r="B868" s="11">
        <v>3008</v>
      </c>
      <c r="C868" s="11">
        <v>200107</v>
      </c>
      <c r="D868" s="12">
        <v>45457</v>
      </c>
      <c r="E868" s="11" t="s">
        <v>8</v>
      </c>
      <c r="F868" s="11">
        <v>143</v>
      </c>
      <c r="G868" s="11">
        <v>161.08703314492291</v>
      </c>
      <c r="H868" s="11">
        <v>117.9129668550771</v>
      </c>
      <c r="I868" s="11" t="s">
        <v>47</v>
      </c>
      <c r="J868" s="11">
        <v>200.96226415094338</v>
      </c>
      <c r="K868" s="1">
        <f t="shared" si="28"/>
        <v>0.32426873822845564</v>
      </c>
      <c r="L868" s="9">
        <v>2</v>
      </c>
      <c r="M868" s="10">
        <v>-2</v>
      </c>
      <c r="N868" s="10" t="str">
        <f t="shared" si="27"/>
        <v>Normal</v>
      </c>
    </row>
    <row r="869" spans="1:14" x14ac:dyDescent="0.3">
      <c r="A869" s="11" t="s">
        <v>14</v>
      </c>
      <c r="B869" s="11">
        <v>3008</v>
      </c>
      <c r="C869" s="11">
        <v>200107</v>
      </c>
      <c r="D869" s="12">
        <v>45464</v>
      </c>
      <c r="E869" s="11" t="s">
        <v>8</v>
      </c>
      <c r="F869" s="11">
        <v>175</v>
      </c>
      <c r="G869" s="11">
        <v>160.04756517984919</v>
      </c>
      <c r="H869" s="11">
        <v>117.95243482015081</v>
      </c>
      <c r="I869" s="11" t="s">
        <v>48</v>
      </c>
      <c r="J869" s="11">
        <v>200.96226415094338</v>
      </c>
      <c r="K869" s="1">
        <f t="shared" si="28"/>
        <v>3.4208232346481755</v>
      </c>
      <c r="L869" s="9">
        <v>2</v>
      </c>
      <c r="M869" s="10">
        <v>-2</v>
      </c>
      <c r="N869" s="10" t="str">
        <f t="shared" si="27"/>
        <v>Anamoly</v>
      </c>
    </row>
    <row r="870" spans="1:14" x14ac:dyDescent="0.3">
      <c r="A870" s="11" t="s">
        <v>14</v>
      </c>
      <c r="B870" s="11">
        <v>3008</v>
      </c>
      <c r="C870" s="11">
        <v>200107</v>
      </c>
      <c r="D870" s="12">
        <v>45471</v>
      </c>
      <c r="E870" s="11" t="s">
        <v>8</v>
      </c>
      <c r="F870" s="11">
        <v>156</v>
      </c>
      <c r="G870" s="11">
        <v>174.89548058996573</v>
      </c>
      <c r="H870" s="11">
        <v>114.60451941003427</v>
      </c>
      <c r="I870" s="11" t="s">
        <v>47</v>
      </c>
      <c r="J870" s="11">
        <v>200.96226415094338</v>
      </c>
      <c r="K870" s="1">
        <f t="shared" si="28"/>
        <v>0.74638053730314025</v>
      </c>
      <c r="L870" s="9">
        <v>2</v>
      </c>
      <c r="M870" s="10">
        <v>-2</v>
      </c>
      <c r="N870" s="10" t="str">
        <f t="shared" si="27"/>
        <v>Normal</v>
      </c>
    </row>
    <row r="871" spans="1:14" x14ac:dyDescent="0.3">
      <c r="A871" s="11" t="s">
        <v>14</v>
      </c>
      <c r="B871" s="11">
        <v>3008</v>
      </c>
      <c r="C871" s="11">
        <v>200107</v>
      </c>
      <c r="D871" s="12">
        <v>45478</v>
      </c>
      <c r="E871" s="11" t="s">
        <v>8</v>
      </c>
      <c r="F871" s="11">
        <v>111</v>
      </c>
      <c r="G871" s="11">
        <v>177.32391483843782</v>
      </c>
      <c r="H871" s="11">
        <v>117.4260851615622</v>
      </c>
      <c r="I871" s="11" t="s">
        <v>48</v>
      </c>
      <c r="J871" s="11">
        <v>200.96226415094338</v>
      </c>
      <c r="K871" s="1">
        <f t="shared" si="28"/>
        <v>-2.429136427561954</v>
      </c>
      <c r="L871" s="9">
        <v>2</v>
      </c>
      <c r="M871" s="10">
        <v>-2</v>
      </c>
      <c r="N871" s="10" t="str">
        <f t="shared" si="27"/>
        <v>Anamoly</v>
      </c>
    </row>
    <row r="872" spans="1:14" x14ac:dyDescent="0.3">
      <c r="A872" s="11" t="s">
        <v>14</v>
      </c>
      <c r="B872" s="11">
        <v>3008</v>
      </c>
      <c r="C872" s="11">
        <v>200107</v>
      </c>
      <c r="D872" s="12">
        <v>45485</v>
      </c>
      <c r="E872" s="11" t="s">
        <v>8</v>
      </c>
      <c r="F872" s="11">
        <v>157</v>
      </c>
      <c r="G872" s="11">
        <v>180.31520477251132</v>
      </c>
      <c r="H872" s="11">
        <v>112.43479522748868</v>
      </c>
      <c r="I872" s="11" t="s">
        <v>47</v>
      </c>
      <c r="J872" s="11">
        <v>200.96226415094338</v>
      </c>
      <c r="K872" s="1">
        <f t="shared" si="28"/>
        <v>0.62610111348564101</v>
      </c>
      <c r="L872" s="9">
        <v>2</v>
      </c>
      <c r="M872" s="10">
        <v>-2</v>
      </c>
      <c r="N872" s="10" t="str">
        <f t="shared" si="27"/>
        <v>Normal</v>
      </c>
    </row>
    <row r="873" spans="1:14" x14ac:dyDescent="0.3">
      <c r="A873" s="11" t="s">
        <v>14</v>
      </c>
      <c r="B873" s="11">
        <v>3008</v>
      </c>
      <c r="C873" s="11">
        <v>200107</v>
      </c>
      <c r="D873" s="12">
        <v>45492</v>
      </c>
      <c r="E873" s="11" t="s">
        <v>8</v>
      </c>
      <c r="F873" s="11">
        <v>163</v>
      </c>
      <c r="G873" s="11">
        <v>182.16987164671943</v>
      </c>
      <c r="H873" s="11">
        <v>112.83012835328057</v>
      </c>
      <c r="I873" s="11" t="s">
        <v>47</v>
      </c>
      <c r="J873" s="11">
        <v>200.96226415094338</v>
      </c>
      <c r="K873" s="1">
        <f t="shared" si="28"/>
        <v>0.89414810403352951</v>
      </c>
      <c r="L873" s="9">
        <v>2</v>
      </c>
      <c r="M873" s="10">
        <v>-2</v>
      </c>
      <c r="N873" s="10" t="str">
        <f t="shared" si="27"/>
        <v>Normal</v>
      </c>
    </row>
    <row r="874" spans="1:14" x14ac:dyDescent="0.3">
      <c r="A874" s="11" t="s">
        <v>14</v>
      </c>
      <c r="B874" s="11">
        <v>3008</v>
      </c>
      <c r="C874" s="11">
        <v>200107</v>
      </c>
      <c r="D874" s="12">
        <v>45499</v>
      </c>
      <c r="E874" s="11" t="s">
        <v>8</v>
      </c>
      <c r="F874" s="11">
        <v>167</v>
      </c>
      <c r="G874" s="11">
        <v>185.42664992781945</v>
      </c>
      <c r="H874" s="11">
        <v>113.07335007218055</v>
      </c>
      <c r="I874" s="11" t="s">
        <v>47</v>
      </c>
      <c r="J874" s="11">
        <v>200.96226415094338</v>
      </c>
      <c r="K874" s="1">
        <f t="shared" si="28"/>
        <v>0.98129594837638279</v>
      </c>
      <c r="L874" s="9">
        <v>2</v>
      </c>
      <c r="M874" s="10">
        <v>-2</v>
      </c>
      <c r="N874" s="10" t="str">
        <f t="shared" si="27"/>
        <v>Normal</v>
      </c>
    </row>
    <row r="875" spans="1:14" x14ac:dyDescent="0.3">
      <c r="A875" s="11" t="s">
        <v>14</v>
      </c>
      <c r="B875" s="11">
        <v>3008</v>
      </c>
      <c r="C875" s="11">
        <v>200107</v>
      </c>
      <c r="D875" s="12">
        <v>45506</v>
      </c>
      <c r="E875" s="11" t="s">
        <v>8</v>
      </c>
      <c r="F875" s="11">
        <v>159</v>
      </c>
      <c r="G875" s="11">
        <v>189.5376518128902</v>
      </c>
      <c r="H875" s="11">
        <v>116.46234818710978</v>
      </c>
      <c r="I875" s="11" t="s">
        <v>47</v>
      </c>
      <c r="J875" s="11">
        <v>200.96226415094338</v>
      </c>
      <c r="K875" s="1">
        <f t="shared" si="28"/>
        <v>0.32842833090238405</v>
      </c>
      <c r="L875" s="9">
        <v>2</v>
      </c>
      <c r="M875" s="10">
        <v>-2</v>
      </c>
      <c r="N875" s="10" t="str">
        <f t="shared" si="27"/>
        <v>Normal</v>
      </c>
    </row>
    <row r="876" spans="1:14" x14ac:dyDescent="0.3">
      <c r="A876" s="11" t="s">
        <v>14</v>
      </c>
      <c r="B876" s="11">
        <v>3008</v>
      </c>
      <c r="C876" s="11">
        <v>200107</v>
      </c>
      <c r="D876" s="12">
        <v>45513</v>
      </c>
      <c r="E876" s="11" t="s">
        <v>8</v>
      </c>
      <c r="F876" s="11">
        <v>148</v>
      </c>
      <c r="G876" s="11">
        <v>190.60969068877537</v>
      </c>
      <c r="H876" s="11">
        <v>117.14030931122463</v>
      </c>
      <c r="I876" s="11" t="s">
        <v>47</v>
      </c>
      <c r="J876" s="11">
        <v>200.96226415094338</v>
      </c>
      <c r="K876" s="1">
        <f t="shared" si="28"/>
        <v>-0.31986113887683615</v>
      </c>
      <c r="L876" s="9">
        <v>2</v>
      </c>
      <c r="M876" s="10">
        <v>-2</v>
      </c>
      <c r="N876" s="10" t="str">
        <f t="shared" si="27"/>
        <v>Normal</v>
      </c>
    </row>
    <row r="877" spans="1:14" x14ac:dyDescent="0.3">
      <c r="A877" s="11" t="s">
        <v>14</v>
      </c>
      <c r="B877" s="11">
        <v>3008</v>
      </c>
      <c r="C877" s="11">
        <v>200107</v>
      </c>
      <c r="D877" s="12">
        <v>45520</v>
      </c>
      <c r="E877" s="11" t="s">
        <v>8</v>
      </c>
      <c r="F877" s="11">
        <v>172</v>
      </c>
      <c r="G877" s="11">
        <v>190.63862199918532</v>
      </c>
      <c r="H877" s="11">
        <v>118.3613780008147</v>
      </c>
      <c r="I877" s="11" t="s">
        <v>47</v>
      </c>
      <c r="J877" s="11">
        <v>200.96226415094338</v>
      </c>
      <c r="K877" s="1">
        <f t="shared" si="28"/>
        <v>0.96849293259684965</v>
      </c>
      <c r="L877" s="9">
        <v>2</v>
      </c>
      <c r="M877" s="10">
        <v>-2</v>
      </c>
      <c r="N877" s="10" t="str">
        <f t="shared" si="27"/>
        <v>Normal</v>
      </c>
    </row>
    <row r="878" spans="1:14" x14ac:dyDescent="0.3">
      <c r="A878" s="11" t="s">
        <v>14</v>
      </c>
      <c r="B878" s="11">
        <v>3008</v>
      </c>
      <c r="C878" s="11">
        <v>200107</v>
      </c>
      <c r="D878" s="12">
        <v>45527</v>
      </c>
      <c r="E878" s="11" t="s">
        <v>8</v>
      </c>
      <c r="F878" s="11">
        <v>180</v>
      </c>
      <c r="G878" s="11">
        <v>189.45823506275642</v>
      </c>
      <c r="H878" s="11">
        <v>118.79176493724358</v>
      </c>
      <c r="I878" s="11" t="s">
        <v>47</v>
      </c>
      <c r="J878" s="11">
        <v>200.96226415094338</v>
      </c>
      <c r="K878" s="1">
        <f t="shared" si="28"/>
        <v>1.4646267149918559</v>
      </c>
      <c r="L878" s="9">
        <v>2</v>
      </c>
      <c r="M878" s="10">
        <v>-2</v>
      </c>
      <c r="N878" s="10" t="str">
        <f t="shared" si="27"/>
        <v>Normal</v>
      </c>
    </row>
    <row r="879" spans="1:14" x14ac:dyDescent="0.3">
      <c r="A879" s="11" t="s">
        <v>14</v>
      </c>
      <c r="B879" s="11">
        <v>3008</v>
      </c>
      <c r="C879" s="11">
        <v>200107</v>
      </c>
      <c r="D879" s="12">
        <v>45534</v>
      </c>
      <c r="E879" s="11" t="s">
        <v>8</v>
      </c>
      <c r="F879" s="11">
        <v>134</v>
      </c>
      <c r="G879" s="11">
        <v>196.43705285914231</v>
      </c>
      <c r="H879" s="11">
        <v>117.81294714085769</v>
      </c>
      <c r="I879" s="11" t="s">
        <v>47</v>
      </c>
      <c r="J879" s="11">
        <v>200.96226415094338</v>
      </c>
      <c r="K879" s="1">
        <f t="shared" si="28"/>
        <v>-1.1764839695784091</v>
      </c>
      <c r="L879" s="9">
        <v>2</v>
      </c>
      <c r="M879" s="10">
        <v>-2</v>
      </c>
      <c r="N879" s="10" t="str">
        <f t="shared" si="27"/>
        <v>Normal</v>
      </c>
    </row>
    <row r="880" spans="1:14" x14ac:dyDescent="0.3">
      <c r="A880" s="11" t="s">
        <v>14</v>
      </c>
      <c r="B880" s="11">
        <v>3008</v>
      </c>
      <c r="C880" s="11">
        <v>200107</v>
      </c>
      <c r="D880" s="12">
        <v>45541</v>
      </c>
      <c r="E880" s="11" t="s">
        <v>8</v>
      </c>
      <c r="F880" s="11">
        <v>110</v>
      </c>
      <c r="G880" s="11">
        <v>186.75817632051931</v>
      </c>
      <c r="H880" s="11">
        <v>133.24182367948069</v>
      </c>
      <c r="I880" s="11" t="s">
        <v>48</v>
      </c>
      <c r="J880" s="11">
        <v>200.96226415094338</v>
      </c>
      <c r="K880" s="1">
        <f t="shared" si="28"/>
        <v>-3.7371754637596792</v>
      </c>
      <c r="L880" s="9">
        <v>2</v>
      </c>
      <c r="M880" s="10">
        <v>-2</v>
      </c>
      <c r="N880" s="10" t="str">
        <f t="shared" si="27"/>
        <v>Anamoly</v>
      </c>
    </row>
    <row r="881" spans="1:14" x14ac:dyDescent="0.3">
      <c r="A881" s="11" t="s">
        <v>14</v>
      </c>
      <c r="B881" s="11">
        <v>3008</v>
      </c>
      <c r="C881" s="11">
        <v>200107</v>
      </c>
      <c r="D881" s="12">
        <v>45548</v>
      </c>
      <c r="E881" s="11" t="s">
        <v>8</v>
      </c>
      <c r="F881" s="11">
        <v>158</v>
      </c>
      <c r="G881" s="11">
        <v>196.82672713134681</v>
      </c>
      <c r="H881" s="11">
        <v>111.42327286865319</v>
      </c>
      <c r="I881" s="11" t="s">
        <v>47</v>
      </c>
      <c r="J881" s="11">
        <v>200.96226415094338</v>
      </c>
      <c r="K881" s="1">
        <f t="shared" si="28"/>
        <v>0.1814914880646788</v>
      </c>
      <c r="L881" s="9">
        <v>2</v>
      </c>
      <c r="M881" s="10">
        <v>-2</v>
      </c>
      <c r="N881" s="10" t="str">
        <f t="shared" si="27"/>
        <v>Normal</v>
      </c>
    </row>
    <row r="882" spans="1:14" x14ac:dyDescent="0.3">
      <c r="A882" s="11" t="s">
        <v>14</v>
      </c>
      <c r="B882" s="11">
        <v>3008</v>
      </c>
      <c r="C882" s="11">
        <v>200107</v>
      </c>
      <c r="D882" s="12">
        <v>45555</v>
      </c>
      <c r="E882" s="11" t="s">
        <v>8</v>
      </c>
      <c r="F882" s="11">
        <v>164</v>
      </c>
      <c r="G882" s="11">
        <v>195.80839160261235</v>
      </c>
      <c r="H882" s="11">
        <v>111.19160839738764</v>
      </c>
      <c r="I882" s="11" t="s">
        <v>47</v>
      </c>
      <c r="J882" s="11">
        <v>200.96226415094338</v>
      </c>
      <c r="K882" s="1">
        <f t="shared" si="28"/>
        <v>0.49635543220941875</v>
      </c>
      <c r="L882" s="9">
        <v>2</v>
      </c>
      <c r="M882" s="10">
        <v>-2</v>
      </c>
      <c r="N882" s="10" t="str">
        <f t="shared" si="27"/>
        <v>Normal</v>
      </c>
    </row>
    <row r="883" spans="1:14" x14ac:dyDescent="0.3">
      <c r="A883" s="11" t="s">
        <v>14</v>
      </c>
      <c r="B883" s="11">
        <v>3008</v>
      </c>
      <c r="C883" s="11">
        <v>200107</v>
      </c>
      <c r="D883" s="12">
        <v>45562</v>
      </c>
      <c r="E883" s="11" t="s">
        <v>8</v>
      </c>
      <c r="F883" s="11">
        <v>149</v>
      </c>
      <c r="G883" s="11">
        <v>194.99906715378864</v>
      </c>
      <c r="H883" s="11">
        <v>111.25093284621137</v>
      </c>
      <c r="I883" s="11" t="s">
        <v>47</v>
      </c>
      <c r="J883" s="11">
        <v>200.96226415094338</v>
      </c>
      <c r="K883" s="1">
        <f t="shared" si="28"/>
        <v>-0.19701931435751557</v>
      </c>
      <c r="L883" s="9">
        <v>2</v>
      </c>
      <c r="M883" s="10">
        <v>-2</v>
      </c>
      <c r="N883" s="10" t="str">
        <f t="shared" si="27"/>
        <v>Normal</v>
      </c>
    </row>
    <row r="884" spans="1:14" x14ac:dyDescent="0.3">
      <c r="A884" s="11" t="s">
        <v>14</v>
      </c>
      <c r="B884" s="11">
        <v>3008</v>
      </c>
      <c r="C884" s="11">
        <v>200107</v>
      </c>
      <c r="D884" s="12">
        <v>45569</v>
      </c>
      <c r="E884" s="11" t="s">
        <v>8</v>
      </c>
      <c r="F884" s="11">
        <v>150</v>
      </c>
      <c r="G884" s="11">
        <v>193.56957398751064</v>
      </c>
      <c r="H884" s="11">
        <v>110.18042601248935</v>
      </c>
      <c r="I884" s="11" t="s">
        <v>47</v>
      </c>
      <c r="J884" s="11">
        <v>200.96226415094338</v>
      </c>
      <c r="K884" s="1">
        <f t="shared" si="28"/>
        <v>-8.9939760533907578E-2</v>
      </c>
      <c r="L884" s="9">
        <v>2</v>
      </c>
      <c r="M884" s="10">
        <v>-2</v>
      </c>
      <c r="N884" s="10" t="str">
        <f t="shared" si="27"/>
        <v>Normal</v>
      </c>
    </row>
    <row r="885" spans="1:14" x14ac:dyDescent="0.3">
      <c r="A885" s="11" t="s">
        <v>14</v>
      </c>
      <c r="B885" s="11">
        <v>3008</v>
      </c>
      <c r="C885" s="11">
        <v>200107</v>
      </c>
      <c r="D885" s="12">
        <v>45576</v>
      </c>
      <c r="E885" s="11" t="s">
        <v>8</v>
      </c>
      <c r="F885" s="11">
        <v>160</v>
      </c>
      <c r="G885" s="11">
        <v>193.74755998854468</v>
      </c>
      <c r="H885" s="11">
        <v>110.50244001145532</v>
      </c>
      <c r="I885" s="11" t="s">
        <v>47</v>
      </c>
      <c r="J885" s="11">
        <v>200.96226415094338</v>
      </c>
      <c r="K885" s="1">
        <f t="shared" si="28"/>
        <v>0.37840055980061538</v>
      </c>
      <c r="L885" s="9">
        <v>2</v>
      </c>
      <c r="M885" s="10">
        <v>-2</v>
      </c>
      <c r="N885" s="10" t="str">
        <f t="shared" si="27"/>
        <v>Normal</v>
      </c>
    </row>
    <row r="886" spans="1:14" x14ac:dyDescent="0.3">
      <c r="A886" s="11" t="s">
        <v>14</v>
      </c>
      <c r="B886" s="11">
        <v>3008</v>
      </c>
      <c r="C886" s="11">
        <v>200107</v>
      </c>
      <c r="D886" s="12">
        <v>45583</v>
      </c>
      <c r="E886" s="11" t="s">
        <v>8</v>
      </c>
      <c r="F886" s="11">
        <v>167</v>
      </c>
      <c r="G886" s="11">
        <v>190.08304734144861</v>
      </c>
      <c r="H886" s="11">
        <v>111.16695265855139</v>
      </c>
      <c r="I886" s="11" t="s">
        <v>47</v>
      </c>
      <c r="J886" s="11">
        <v>200.96226415094338</v>
      </c>
      <c r="K886" s="1">
        <f t="shared" si="28"/>
        <v>0.82999545610048064</v>
      </c>
      <c r="L886" s="9">
        <v>2</v>
      </c>
      <c r="M886" s="10">
        <v>-2</v>
      </c>
      <c r="N886" s="10" t="str">
        <f t="shared" si="27"/>
        <v>Normal</v>
      </c>
    </row>
    <row r="887" spans="1:14" x14ac:dyDescent="0.3">
      <c r="A887" s="11" t="s">
        <v>14</v>
      </c>
      <c r="B887" s="11">
        <v>3008</v>
      </c>
      <c r="C887" s="11">
        <v>200107</v>
      </c>
      <c r="D887" s="12">
        <v>45590</v>
      </c>
      <c r="E887" s="11" t="s">
        <v>8</v>
      </c>
      <c r="F887" s="11">
        <v>188</v>
      </c>
      <c r="G887" s="11">
        <v>184.34119409414458</v>
      </c>
      <c r="H887" s="11">
        <v>113.65880590585542</v>
      </c>
      <c r="I887" s="11" t="s">
        <v>48</v>
      </c>
      <c r="J887" s="11">
        <v>200.96226415094338</v>
      </c>
      <c r="K887" s="1">
        <f t="shared" si="28"/>
        <v>2.2070561563997417</v>
      </c>
      <c r="L887" s="9">
        <v>2</v>
      </c>
      <c r="M887" s="10">
        <v>-2</v>
      </c>
      <c r="N887" s="10" t="str">
        <f t="shared" si="27"/>
        <v>Anamoly</v>
      </c>
    </row>
    <row r="888" spans="1:14" x14ac:dyDescent="0.3">
      <c r="A888" s="11" t="s">
        <v>14</v>
      </c>
      <c r="B888" s="11">
        <v>3008</v>
      </c>
      <c r="C888" s="11">
        <v>200107</v>
      </c>
      <c r="D888" s="12">
        <v>45597</v>
      </c>
      <c r="E888" s="11" t="s">
        <v>8</v>
      </c>
      <c r="F888" s="11">
        <v>178</v>
      </c>
      <c r="G888" s="11">
        <v>197.1595399636364</v>
      </c>
      <c r="H888" s="11">
        <v>114.3404600363636</v>
      </c>
      <c r="I888" s="11" t="s">
        <v>47</v>
      </c>
      <c r="J888" s="11">
        <v>200.96226415094338</v>
      </c>
      <c r="K888" s="1">
        <f t="shared" si="28"/>
        <v>1.0746315954989472</v>
      </c>
      <c r="L888" s="9">
        <v>2</v>
      </c>
      <c r="M888" s="10">
        <v>-2</v>
      </c>
      <c r="N888" s="10" t="str">
        <f t="shared" si="27"/>
        <v>Normal</v>
      </c>
    </row>
    <row r="889" spans="1:14" x14ac:dyDescent="0.3">
      <c r="A889" s="11" t="s">
        <v>14</v>
      </c>
      <c r="B889" s="11">
        <v>3008</v>
      </c>
      <c r="C889" s="11">
        <v>200107</v>
      </c>
      <c r="D889" s="12">
        <v>45604</v>
      </c>
      <c r="E889" s="11" t="s">
        <v>8</v>
      </c>
      <c r="F889" s="11">
        <v>183</v>
      </c>
      <c r="G889" s="11">
        <v>189.28497553424009</v>
      </c>
      <c r="H889" s="11">
        <v>139.21502446575991</v>
      </c>
      <c r="I889" s="11" t="s">
        <v>47</v>
      </c>
      <c r="J889" s="11">
        <v>200.96226415094338</v>
      </c>
      <c r="K889" s="1">
        <f t="shared" si="28"/>
        <v>1.4979043997351471</v>
      </c>
      <c r="L889" s="9">
        <v>2</v>
      </c>
      <c r="M889" s="10">
        <v>-2</v>
      </c>
      <c r="N889" s="10" t="str">
        <f t="shared" si="27"/>
        <v>Normal</v>
      </c>
    </row>
    <row r="890" spans="1:14" x14ac:dyDescent="0.3">
      <c r="A890" s="11" t="s">
        <v>14</v>
      </c>
      <c r="B890" s="11">
        <v>3008</v>
      </c>
      <c r="C890" s="11">
        <v>200107</v>
      </c>
      <c r="D890" s="12">
        <v>45611</v>
      </c>
      <c r="E890" s="11" t="s">
        <v>8</v>
      </c>
      <c r="F890" s="11">
        <v>193</v>
      </c>
      <c r="G890" s="11">
        <v>194.65021768932377</v>
      </c>
      <c r="H890" s="11">
        <v>140.09978231067623</v>
      </c>
      <c r="I890" s="11" t="s">
        <v>47</v>
      </c>
      <c r="J890" s="11">
        <v>200.96226415094338</v>
      </c>
      <c r="K890" s="1">
        <f t="shared" si="28"/>
        <v>1.8789950857133064</v>
      </c>
      <c r="L890" s="9">
        <v>2</v>
      </c>
      <c r="M890" s="10">
        <v>-2</v>
      </c>
      <c r="N890" s="10" t="str">
        <f t="shared" si="27"/>
        <v>Normal</v>
      </c>
    </row>
    <row r="891" spans="1:14" x14ac:dyDescent="0.3">
      <c r="A891" s="11" t="s">
        <v>14</v>
      </c>
      <c r="B891" s="11">
        <v>3008</v>
      </c>
      <c r="C891" s="11">
        <v>200107</v>
      </c>
      <c r="D891" s="12">
        <v>45618</v>
      </c>
      <c r="E891" s="11" t="s">
        <v>8</v>
      </c>
      <c r="F891" s="11">
        <v>180</v>
      </c>
      <c r="G891" s="11">
        <v>202.84336665618133</v>
      </c>
      <c r="H891" s="11">
        <v>139.15663334381867</v>
      </c>
      <c r="I891" s="11" t="s">
        <v>47</v>
      </c>
      <c r="J891" s="11">
        <v>200.96226415094338</v>
      </c>
      <c r="K891" s="1">
        <f t="shared" si="28"/>
        <v>0.56526686371919488</v>
      </c>
      <c r="L891" s="9">
        <v>2</v>
      </c>
      <c r="M891" s="10">
        <v>-2</v>
      </c>
      <c r="N891" s="10" t="str">
        <f t="shared" si="27"/>
        <v>Normal</v>
      </c>
    </row>
    <row r="892" spans="1:14" x14ac:dyDescent="0.3">
      <c r="A892" s="11" t="s">
        <v>14</v>
      </c>
      <c r="B892" s="11">
        <v>3008</v>
      </c>
      <c r="C892" s="11">
        <v>200107</v>
      </c>
      <c r="D892" s="12">
        <v>45625</v>
      </c>
      <c r="E892" s="11" t="s">
        <v>8</v>
      </c>
      <c r="F892" s="11">
        <v>154</v>
      </c>
      <c r="G892" s="11">
        <v>202.3055942334467</v>
      </c>
      <c r="H892" s="11">
        <v>147.4444057665533</v>
      </c>
      <c r="I892" s="11" t="s">
        <v>47</v>
      </c>
      <c r="J892" s="11">
        <v>200.96226415094338</v>
      </c>
      <c r="K892" s="1">
        <f t="shared" si="28"/>
        <v>-1.5220231703582028</v>
      </c>
      <c r="L892" s="9">
        <v>2</v>
      </c>
      <c r="M892" s="10">
        <v>-2</v>
      </c>
      <c r="N892" s="10" t="str">
        <f t="shared" si="27"/>
        <v>Normal</v>
      </c>
    </row>
    <row r="893" spans="1:14" x14ac:dyDescent="0.3">
      <c r="A893" s="11" t="s">
        <v>14</v>
      </c>
      <c r="B893" s="11">
        <v>3008</v>
      </c>
      <c r="C893" s="11">
        <v>200107</v>
      </c>
      <c r="D893" s="12">
        <v>45632</v>
      </c>
      <c r="E893" s="11" t="s">
        <v>8</v>
      </c>
      <c r="F893" s="11">
        <v>169</v>
      </c>
      <c r="G893" s="11">
        <v>201.0642487239312</v>
      </c>
      <c r="H893" s="11">
        <v>149.6857512760688</v>
      </c>
      <c r="I893" s="11" t="s">
        <v>47</v>
      </c>
      <c r="J893" s="11">
        <v>200.96226415094338</v>
      </c>
      <c r="K893" s="1">
        <f t="shared" si="28"/>
        <v>-0.49631657729727829</v>
      </c>
      <c r="L893" s="9">
        <v>2</v>
      </c>
      <c r="M893" s="10">
        <v>-2</v>
      </c>
      <c r="N893" s="10" t="str">
        <f t="shared" si="27"/>
        <v>Normal</v>
      </c>
    </row>
    <row r="894" spans="1:14" x14ac:dyDescent="0.3">
      <c r="A894" s="11" t="s">
        <v>14</v>
      </c>
      <c r="B894" s="11">
        <v>3008</v>
      </c>
      <c r="C894" s="11">
        <v>200107</v>
      </c>
      <c r="D894" s="12">
        <v>45639</v>
      </c>
      <c r="E894" s="11" t="s">
        <v>8</v>
      </c>
      <c r="F894" s="11">
        <v>180</v>
      </c>
      <c r="G894" s="11">
        <v>200.10084744241189</v>
      </c>
      <c r="H894" s="11">
        <v>152.89915255758811</v>
      </c>
      <c r="I894" s="11" t="s">
        <v>47</v>
      </c>
      <c r="J894" s="11">
        <v>200.96226415094338</v>
      </c>
      <c r="K894" s="1">
        <f t="shared" si="28"/>
        <v>0.29659951902492504</v>
      </c>
      <c r="L894" s="9">
        <v>2</v>
      </c>
      <c r="M894" s="10">
        <v>-2</v>
      </c>
      <c r="N894" s="10" t="str">
        <f t="shared" si="27"/>
        <v>Normal</v>
      </c>
    </row>
    <row r="895" spans="1:14" x14ac:dyDescent="0.3">
      <c r="A895" s="11" t="s">
        <v>14</v>
      </c>
      <c r="B895" s="11">
        <v>3008</v>
      </c>
      <c r="C895" s="11">
        <v>200107</v>
      </c>
      <c r="D895" s="12">
        <v>45646</v>
      </c>
      <c r="E895" s="11" t="s">
        <v>8</v>
      </c>
      <c r="F895" s="11">
        <v>237</v>
      </c>
      <c r="G895" s="11">
        <v>200.65137343204628</v>
      </c>
      <c r="H895" s="11">
        <v>155.59862656795372</v>
      </c>
      <c r="I895" s="11" t="s">
        <v>48</v>
      </c>
      <c r="J895" s="11">
        <v>200.96226415094338</v>
      </c>
      <c r="K895" s="1">
        <f t="shared" si="28"/>
        <v>5.2272062502740688</v>
      </c>
      <c r="L895" s="9">
        <v>2</v>
      </c>
      <c r="M895" s="10">
        <v>-2</v>
      </c>
      <c r="N895" s="10" t="str">
        <f t="shared" si="27"/>
        <v>Anamoly</v>
      </c>
    </row>
    <row r="896" spans="1:14" x14ac:dyDescent="0.3">
      <c r="A896" s="11" t="s">
        <v>14</v>
      </c>
      <c r="B896" s="11">
        <v>3008</v>
      </c>
      <c r="C896" s="11">
        <v>200107</v>
      </c>
      <c r="D896" s="12">
        <v>45653</v>
      </c>
      <c r="E896" s="11" t="s">
        <v>8</v>
      </c>
      <c r="F896" s="11">
        <v>217</v>
      </c>
      <c r="G896" s="11">
        <v>229.43572783523575</v>
      </c>
      <c r="H896" s="11">
        <v>139.06427216476425</v>
      </c>
      <c r="I896" s="11" t="s">
        <v>47</v>
      </c>
      <c r="J896" s="11">
        <v>200.96226415094338</v>
      </c>
      <c r="K896" s="1">
        <f t="shared" si="28"/>
        <v>1.4495727553363256</v>
      </c>
      <c r="L896" s="9">
        <v>2</v>
      </c>
      <c r="M896" s="10">
        <v>-2</v>
      </c>
      <c r="N896" s="10" t="str">
        <f t="shared" si="27"/>
        <v>Normal</v>
      </c>
    </row>
    <row r="897" spans="1:14" x14ac:dyDescent="0.3">
      <c r="A897" s="11" t="s">
        <v>14</v>
      </c>
      <c r="B897" s="11">
        <v>3008</v>
      </c>
      <c r="C897" s="11">
        <v>200107</v>
      </c>
      <c r="D897" s="12">
        <v>45660</v>
      </c>
      <c r="E897" s="11" t="s">
        <v>8</v>
      </c>
      <c r="F897" s="11">
        <v>227</v>
      </c>
      <c r="G897" s="11">
        <v>238.75802831784495</v>
      </c>
      <c r="H897" s="11">
        <v>139.49197168215505</v>
      </c>
      <c r="I897" s="11" t="s">
        <v>47</v>
      </c>
      <c r="J897" s="11">
        <v>200.96226415094338</v>
      </c>
      <c r="K897" s="1">
        <f t="shared" si="28"/>
        <v>1.5262014542998377</v>
      </c>
      <c r="L897" s="9">
        <v>2</v>
      </c>
      <c r="M897" s="10">
        <v>-2</v>
      </c>
      <c r="N897" s="10" t="str">
        <f t="shared" si="27"/>
        <v>Normal</v>
      </c>
    </row>
    <row r="898" spans="1:14" x14ac:dyDescent="0.3">
      <c r="A898" s="11" t="s">
        <v>14</v>
      </c>
      <c r="B898" s="11">
        <v>3008</v>
      </c>
      <c r="C898" s="11">
        <v>200107</v>
      </c>
      <c r="D898" s="12">
        <v>45667</v>
      </c>
      <c r="E898" s="11" t="s">
        <v>8</v>
      </c>
      <c r="F898" s="11">
        <v>326</v>
      </c>
      <c r="G898" s="11">
        <v>249.76969602781395</v>
      </c>
      <c r="H898" s="11">
        <v>139.48030397218605</v>
      </c>
      <c r="I898" s="11" t="s">
        <v>48</v>
      </c>
      <c r="J898" s="11">
        <v>200.96226415094338</v>
      </c>
      <c r="K898" s="1">
        <f t="shared" si="28"/>
        <v>4.7647374802369722</v>
      </c>
      <c r="L898" s="9">
        <v>2</v>
      </c>
      <c r="M898" s="10">
        <v>-2</v>
      </c>
      <c r="N898" s="10" t="str">
        <f t="shared" si="27"/>
        <v>Anamoly</v>
      </c>
    </row>
    <row r="899" spans="1:14" x14ac:dyDescent="0.3">
      <c r="A899" s="11" t="s">
        <v>14</v>
      </c>
      <c r="B899" s="11">
        <v>3008</v>
      </c>
      <c r="C899" s="11">
        <v>200107</v>
      </c>
      <c r="D899" s="12">
        <v>45674</v>
      </c>
      <c r="E899" s="11" t="s">
        <v>8</v>
      </c>
      <c r="F899" s="11">
        <v>457</v>
      </c>
      <c r="G899" s="11">
        <v>314.03010507875541</v>
      </c>
      <c r="H899" s="11">
        <v>108.4698949212446</v>
      </c>
      <c r="I899" s="11" t="s">
        <v>48</v>
      </c>
      <c r="J899" s="11">
        <v>200.96226415094338</v>
      </c>
      <c r="K899" s="1">
        <f t="shared" si="28"/>
        <v>4.7820538772886785</v>
      </c>
      <c r="L899" s="9">
        <v>2</v>
      </c>
      <c r="M899" s="10">
        <v>-2</v>
      </c>
      <c r="N899" s="10" t="str">
        <f t="shared" si="27"/>
        <v>Anamoly</v>
      </c>
    </row>
    <row r="900" spans="1:14" x14ac:dyDescent="0.3">
      <c r="A900" s="11" t="s">
        <v>14</v>
      </c>
      <c r="B900" s="11">
        <v>3008</v>
      </c>
      <c r="C900" s="11">
        <v>200107</v>
      </c>
      <c r="D900" s="12">
        <v>45681</v>
      </c>
      <c r="E900" s="11" t="s">
        <v>8</v>
      </c>
      <c r="F900" s="11">
        <v>447</v>
      </c>
      <c r="G900" s="11">
        <v>434.22689805255482</v>
      </c>
      <c r="H900" s="11">
        <v>57.523101947445184</v>
      </c>
      <c r="I900" s="11" t="s">
        <v>48</v>
      </c>
      <c r="J900" s="11">
        <v>200.96226415094338</v>
      </c>
      <c r="K900" s="1">
        <f t="shared" si="28"/>
        <v>2.1356301909299704</v>
      </c>
      <c r="L900" s="9">
        <v>2</v>
      </c>
      <c r="M900" s="10">
        <v>-2</v>
      </c>
      <c r="N900" s="10" t="str">
        <f t="shared" ref="N900:N963" si="29">IF(AND(K900&lt;=L900,K900&gt;=M900),"Normal","Anamoly")</f>
        <v>Anamoly</v>
      </c>
    </row>
    <row r="901" spans="1:14" x14ac:dyDescent="0.3">
      <c r="A901" s="11" t="s">
        <v>14</v>
      </c>
      <c r="B901" s="11">
        <v>3008</v>
      </c>
      <c r="C901" s="11">
        <v>200107</v>
      </c>
      <c r="D901" s="12">
        <v>45688</v>
      </c>
      <c r="E901" s="11" t="s">
        <v>8</v>
      </c>
      <c r="F901" s="11">
        <v>663</v>
      </c>
      <c r="G901" s="11">
        <v>497.24636201807937</v>
      </c>
      <c r="H901" s="11">
        <v>67.753637981920633</v>
      </c>
      <c r="I901" s="11" t="s">
        <v>48</v>
      </c>
      <c r="J901" s="11">
        <v>200.96226415094338</v>
      </c>
      <c r="K901" s="1">
        <f t="shared" si="28"/>
        <v>3.5437154457402724</v>
      </c>
      <c r="L901" s="9">
        <v>2</v>
      </c>
      <c r="M901" s="10">
        <v>-2</v>
      </c>
      <c r="N901" s="10" t="str">
        <f t="shared" si="29"/>
        <v>Anamoly</v>
      </c>
    </row>
    <row r="902" spans="1:14" x14ac:dyDescent="0.3">
      <c r="A902" s="11" t="s">
        <v>14</v>
      </c>
      <c r="B902" s="11">
        <v>3008</v>
      </c>
      <c r="C902" s="11">
        <v>200107</v>
      </c>
      <c r="D902" s="12">
        <v>45695</v>
      </c>
      <c r="E902" s="11" t="s">
        <v>8</v>
      </c>
      <c r="F902" s="11">
        <v>912</v>
      </c>
      <c r="G902" s="11">
        <v>655.39747307346079</v>
      </c>
      <c r="H902" s="11">
        <v>33.102526926539213</v>
      </c>
      <c r="I902" s="11" t="s">
        <v>48</v>
      </c>
      <c r="J902" s="11">
        <v>200.96226415094338</v>
      </c>
      <c r="K902" s="1">
        <f t="shared" si="28"/>
        <v>3.6493948955578133</v>
      </c>
      <c r="L902" s="9">
        <v>2</v>
      </c>
      <c r="M902" s="10">
        <v>-2</v>
      </c>
      <c r="N902" s="10" t="str">
        <f t="shared" si="29"/>
        <v>Anamoly</v>
      </c>
    </row>
    <row r="903" spans="1:14" x14ac:dyDescent="0.3">
      <c r="A903" s="11" t="s">
        <v>14</v>
      </c>
      <c r="B903" s="11">
        <v>3008</v>
      </c>
      <c r="C903" s="11">
        <v>200127</v>
      </c>
      <c r="D903" s="12">
        <v>45331</v>
      </c>
      <c r="E903" s="11" t="s">
        <v>9</v>
      </c>
      <c r="F903" s="11">
        <v>535</v>
      </c>
      <c r="G903" s="11"/>
      <c r="H903" s="11"/>
      <c r="I903" s="11" t="s">
        <v>47</v>
      </c>
      <c r="J903" s="11">
        <v>527.60377358490564</v>
      </c>
      <c r="K903" s="1">
        <v>0</v>
      </c>
      <c r="L903" s="9">
        <v>2</v>
      </c>
      <c r="M903" s="10">
        <v>-2</v>
      </c>
      <c r="N903" s="10" t="str">
        <f t="shared" si="29"/>
        <v>Normal</v>
      </c>
    </row>
    <row r="904" spans="1:14" x14ac:dyDescent="0.3">
      <c r="A904" s="11" t="s">
        <v>14</v>
      </c>
      <c r="B904" s="11">
        <v>3008</v>
      </c>
      <c r="C904" s="11">
        <v>200127</v>
      </c>
      <c r="D904" s="12">
        <v>45338</v>
      </c>
      <c r="E904" s="11" t="s">
        <v>9</v>
      </c>
      <c r="F904" s="11">
        <v>463</v>
      </c>
      <c r="G904" s="11">
        <v>535</v>
      </c>
      <c r="H904" s="11">
        <v>535</v>
      </c>
      <c r="I904" s="11" t="s">
        <v>48</v>
      </c>
      <c r="J904" s="11">
        <v>527.60377358490564</v>
      </c>
      <c r="K904" s="1">
        <v>0</v>
      </c>
      <c r="L904" s="9">
        <v>2</v>
      </c>
      <c r="M904" s="10">
        <v>-2</v>
      </c>
      <c r="N904" s="10" t="str">
        <f t="shared" si="29"/>
        <v>Normal</v>
      </c>
    </row>
    <row r="905" spans="1:14" x14ac:dyDescent="0.3">
      <c r="A905" s="11" t="s">
        <v>14</v>
      </c>
      <c r="B905" s="11">
        <v>3008</v>
      </c>
      <c r="C905" s="11">
        <v>200127</v>
      </c>
      <c r="D905" s="12">
        <v>45345</v>
      </c>
      <c r="E905" s="11" t="s">
        <v>9</v>
      </c>
      <c r="F905" s="11">
        <v>483</v>
      </c>
      <c r="G905" s="11">
        <v>571</v>
      </c>
      <c r="H905" s="11">
        <v>427</v>
      </c>
      <c r="I905" s="11" t="s">
        <v>47</v>
      </c>
      <c r="J905" s="11">
        <v>527.60377358490564</v>
      </c>
      <c r="K905" s="1">
        <f t="shared" si="28"/>
        <v>-0.1057076136134083</v>
      </c>
      <c r="L905" s="9">
        <v>2</v>
      </c>
      <c r="M905" s="10">
        <v>-2</v>
      </c>
      <c r="N905" s="10" t="str">
        <f t="shared" si="29"/>
        <v>Normal</v>
      </c>
    </row>
    <row r="906" spans="1:14" x14ac:dyDescent="0.3">
      <c r="A906" s="11" t="s">
        <v>14</v>
      </c>
      <c r="B906" s="11">
        <v>3008</v>
      </c>
      <c r="C906" s="11">
        <v>200127</v>
      </c>
      <c r="D906" s="12">
        <v>45352</v>
      </c>
      <c r="E906" s="11" t="s">
        <v>9</v>
      </c>
      <c r="F906" s="11">
        <v>518</v>
      </c>
      <c r="G906" s="11">
        <v>554.35896894261896</v>
      </c>
      <c r="H906" s="11">
        <v>432.97436439071447</v>
      </c>
      <c r="I906" s="11" t="s">
        <v>47</v>
      </c>
      <c r="J906" s="11">
        <v>527.60377358490564</v>
      </c>
      <c r="K906" s="1">
        <f t="shared" si="28"/>
        <v>-0.10609892168063355</v>
      </c>
      <c r="L906" s="9">
        <v>2</v>
      </c>
      <c r="M906" s="10">
        <v>-2</v>
      </c>
      <c r="N906" s="10" t="str">
        <f t="shared" si="29"/>
        <v>Normal</v>
      </c>
    </row>
    <row r="907" spans="1:14" x14ac:dyDescent="0.3">
      <c r="A907" s="11" t="s">
        <v>14</v>
      </c>
      <c r="B907" s="11">
        <v>3008</v>
      </c>
      <c r="C907" s="11">
        <v>200127</v>
      </c>
      <c r="D907" s="12">
        <v>45359</v>
      </c>
      <c r="E907" s="11" t="s">
        <v>9</v>
      </c>
      <c r="F907" s="11">
        <v>486</v>
      </c>
      <c r="G907" s="11">
        <v>556.37817320027193</v>
      </c>
      <c r="H907" s="11">
        <v>443.12182679972801</v>
      </c>
      <c r="I907" s="11" t="s">
        <v>47</v>
      </c>
      <c r="J907" s="11">
        <v>527.60377358490564</v>
      </c>
      <c r="K907" s="1">
        <f t="shared" si="28"/>
        <v>-0.49776358643677915</v>
      </c>
      <c r="L907" s="9">
        <v>2</v>
      </c>
      <c r="M907" s="10">
        <v>-2</v>
      </c>
      <c r="N907" s="10" t="str">
        <f t="shared" si="29"/>
        <v>Normal</v>
      </c>
    </row>
    <row r="908" spans="1:14" x14ac:dyDescent="0.3">
      <c r="A908" s="11" t="s">
        <v>14</v>
      </c>
      <c r="B908" s="11">
        <v>3008</v>
      </c>
      <c r="C908" s="11">
        <v>200127</v>
      </c>
      <c r="D908" s="12">
        <v>45366</v>
      </c>
      <c r="E908" s="11" t="s">
        <v>9</v>
      </c>
      <c r="F908" s="11">
        <v>479</v>
      </c>
      <c r="G908" s="11">
        <v>548.83049295540218</v>
      </c>
      <c r="H908" s="11">
        <v>445.16950704459776</v>
      </c>
      <c r="I908" s="11" t="s">
        <v>47</v>
      </c>
      <c r="J908" s="11">
        <v>527.60377358490564</v>
      </c>
      <c r="K908" s="1">
        <f t="shared" si="28"/>
        <v>-0.57813836455461043</v>
      </c>
      <c r="L908" s="9">
        <v>2</v>
      </c>
      <c r="M908" s="10">
        <v>-2</v>
      </c>
      <c r="N908" s="10" t="str">
        <f t="shared" si="29"/>
        <v>Normal</v>
      </c>
    </row>
    <row r="909" spans="1:14" x14ac:dyDescent="0.3">
      <c r="A909" s="11" t="s">
        <v>14</v>
      </c>
      <c r="B909" s="11">
        <v>3008</v>
      </c>
      <c r="C909" s="11">
        <v>200127</v>
      </c>
      <c r="D909" s="12">
        <v>45373</v>
      </c>
      <c r="E909" s="11" t="s">
        <v>9</v>
      </c>
      <c r="F909" s="11">
        <v>488</v>
      </c>
      <c r="G909" s="11">
        <v>543.17994171068801</v>
      </c>
      <c r="H909" s="11">
        <v>444.82005828931204</v>
      </c>
      <c r="I909" s="11" t="s">
        <v>47</v>
      </c>
      <c r="J909" s="11">
        <v>527.60377358490564</v>
      </c>
      <c r="K909" s="1">
        <f t="shared" si="28"/>
        <v>-0.55464650040274044</v>
      </c>
      <c r="L909" s="9">
        <v>2</v>
      </c>
      <c r="M909" s="10">
        <v>-2</v>
      </c>
      <c r="N909" s="10" t="str">
        <f t="shared" si="29"/>
        <v>Normal</v>
      </c>
    </row>
    <row r="910" spans="1:14" x14ac:dyDescent="0.3">
      <c r="A910" s="11" t="s">
        <v>14</v>
      </c>
      <c r="B910" s="11">
        <v>3008</v>
      </c>
      <c r="C910" s="11">
        <v>200127</v>
      </c>
      <c r="D910" s="12">
        <v>45380</v>
      </c>
      <c r="E910" s="11" t="s">
        <v>9</v>
      </c>
      <c r="F910" s="11">
        <v>502</v>
      </c>
      <c r="G910" s="11">
        <v>538.86785588757095</v>
      </c>
      <c r="H910" s="11">
        <v>447.41785839814332</v>
      </c>
      <c r="I910" s="11" t="s">
        <v>47</v>
      </c>
      <c r="J910" s="11">
        <v>527.60377358490564</v>
      </c>
      <c r="K910" s="1">
        <f t="shared" si="28"/>
        <v>-0.31034833793180494</v>
      </c>
      <c r="L910" s="9">
        <v>2</v>
      </c>
      <c r="M910" s="10">
        <v>-2</v>
      </c>
      <c r="N910" s="10" t="str">
        <f t="shared" si="29"/>
        <v>Normal</v>
      </c>
    </row>
    <row r="911" spans="1:14" x14ac:dyDescent="0.3">
      <c r="A911" s="11" t="s">
        <v>14</v>
      </c>
      <c r="B911" s="11">
        <v>3008</v>
      </c>
      <c r="C911" s="11">
        <v>200127</v>
      </c>
      <c r="D911" s="12">
        <v>45387</v>
      </c>
      <c r="E911" s="11" t="s">
        <v>9</v>
      </c>
      <c r="F911" s="11">
        <v>436</v>
      </c>
      <c r="G911" s="11">
        <v>537.42117093616991</v>
      </c>
      <c r="H911" s="11">
        <v>451.07882906383009</v>
      </c>
      <c r="I911" s="11" t="s">
        <v>48</v>
      </c>
      <c r="J911" s="11">
        <v>527.60377358490564</v>
      </c>
      <c r="K911" s="1">
        <f t="shared" si="28"/>
        <v>-2.6985601148564951</v>
      </c>
      <c r="L911" s="9">
        <v>2</v>
      </c>
      <c r="M911" s="10">
        <v>-2</v>
      </c>
      <c r="N911" s="10" t="str">
        <f t="shared" si="29"/>
        <v>Anamoly</v>
      </c>
    </row>
    <row r="912" spans="1:14" x14ac:dyDescent="0.3">
      <c r="A912" s="11" t="s">
        <v>14</v>
      </c>
      <c r="B912" s="11">
        <v>3008</v>
      </c>
      <c r="C912" s="11">
        <v>200127</v>
      </c>
      <c r="D912" s="12">
        <v>45394</v>
      </c>
      <c r="E912" s="11" t="s">
        <v>9</v>
      </c>
      <c r="F912" s="11">
        <v>489</v>
      </c>
      <c r="G912" s="11">
        <v>527.89062234719859</v>
      </c>
      <c r="H912" s="11">
        <v>435.85937765280141</v>
      </c>
      <c r="I912" s="11" t="s">
        <v>47</v>
      </c>
      <c r="J912" s="11">
        <v>527.60377358490564</v>
      </c>
      <c r="K912" s="1">
        <f t="shared" si="28"/>
        <v>0.30967743720774737</v>
      </c>
      <c r="L912" s="9">
        <v>2</v>
      </c>
      <c r="M912" s="10">
        <v>-2</v>
      </c>
      <c r="N912" s="10" t="str">
        <f t="shared" si="29"/>
        <v>Normal</v>
      </c>
    </row>
    <row r="913" spans="1:14" x14ac:dyDescent="0.3">
      <c r="A913" s="11" t="s">
        <v>14</v>
      </c>
      <c r="B913" s="11">
        <v>3008</v>
      </c>
      <c r="C913" s="11">
        <v>200127</v>
      </c>
      <c r="D913" s="12">
        <v>45401</v>
      </c>
      <c r="E913" s="11" t="s">
        <v>9</v>
      </c>
      <c r="F913" s="11">
        <v>503</v>
      </c>
      <c r="G913" s="11">
        <v>528.9706098144386</v>
      </c>
      <c r="H913" s="11">
        <v>441.27939018556134</v>
      </c>
      <c r="I913" s="11" t="s">
        <v>47</v>
      </c>
      <c r="J913" s="11">
        <v>527.60377358490564</v>
      </c>
      <c r="K913" s="1">
        <f t="shared" si="28"/>
        <v>0.81536099398091344</v>
      </c>
      <c r="L913" s="9">
        <v>2</v>
      </c>
      <c r="M913" s="10">
        <v>-2</v>
      </c>
      <c r="N913" s="10" t="str">
        <f t="shared" si="29"/>
        <v>Normal</v>
      </c>
    </row>
    <row r="914" spans="1:14" x14ac:dyDescent="0.3">
      <c r="A914" s="11" t="s">
        <v>14</v>
      </c>
      <c r="B914" s="11">
        <v>3008</v>
      </c>
      <c r="C914" s="11">
        <v>200127</v>
      </c>
      <c r="D914" s="12">
        <v>45408</v>
      </c>
      <c r="E914" s="11" t="s">
        <v>9</v>
      </c>
      <c r="F914" s="11">
        <v>535</v>
      </c>
      <c r="G914" s="11">
        <v>532.95641846446017</v>
      </c>
      <c r="H914" s="11">
        <v>442.29358153553983</v>
      </c>
      <c r="I914" s="11" t="s">
        <v>48</v>
      </c>
      <c r="J914" s="11">
        <v>527.60377358490564</v>
      </c>
      <c r="K914" s="1">
        <f t="shared" ref="K914:K977" si="30">(F914-AVERAGE(F906:F913))/_xlfn.STDEV.P(F906:F913)</f>
        <v>2.0901618173339096</v>
      </c>
      <c r="L914" s="9">
        <v>2</v>
      </c>
      <c r="M914" s="10">
        <v>-2</v>
      </c>
      <c r="N914" s="10" t="str">
        <f t="shared" si="29"/>
        <v>Anamoly</v>
      </c>
    </row>
    <row r="915" spans="1:14" x14ac:dyDescent="0.3">
      <c r="A915" s="11" t="s">
        <v>14</v>
      </c>
      <c r="B915" s="11">
        <v>3008</v>
      </c>
      <c r="C915" s="11">
        <v>200127</v>
      </c>
      <c r="D915" s="12">
        <v>45415</v>
      </c>
      <c r="E915" s="11" t="s">
        <v>9</v>
      </c>
      <c r="F915" s="11">
        <v>498</v>
      </c>
      <c r="G915" s="11">
        <v>541.6898690795424</v>
      </c>
      <c r="H915" s="11">
        <v>437.81013092045765</v>
      </c>
      <c r="I915" s="11" t="s">
        <v>47</v>
      </c>
      <c r="J915" s="11">
        <v>527.60377358490564</v>
      </c>
      <c r="K915" s="1">
        <f t="shared" si="30"/>
        <v>0.31767504024184928</v>
      </c>
      <c r="L915" s="9">
        <v>2</v>
      </c>
      <c r="M915" s="10">
        <v>-2</v>
      </c>
      <c r="N915" s="10" t="str">
        <f t="shared" si="29"/>
        <v>Normal</v>
      </c>
    </row>
    <row r="916" spans="1:14" x14ac:dyDescent="0.3">
      <c r="A916" s="11" t="s">
        <v>14</v>
      </c>
      <c r="B916" s="11">
        <v>3008</v>
      </c>
      <c r="C916" s="11">
        <v>200127</v>
      </c>
      <c r="D916" s="12">
        <v>45422</v>
      </c>
      <c r="E916" s="11" t="s">
        <v>9</v>
      </c>
      <c r="F916" s="11">
        <v>549</v>
      </c>
      <c r="G916" s="11">
        <v>543.36285829812061</v>
      </c>
      <c r="H916" s="11">
        <v>439.13714170187939</v>
      </c>
      <c r="I916" s="11" t="s">
        <v>48</v>
      </c>
      <c r="J916" s="11">
        <v>527.60377358490564</v>
      </c>
      <c r="K916" s="1">
        <f t="shared" si="30"/>
        <v>2.2163436006381048</v>
      </c>
      <c r="L916" s="9">
        <v>2</v>
      </c>
      <c r="M916" s="10">
        <v>-2</v>
      </c>
      <c r="N916" s="10" t="str">
        <f t="shared" si="29"/>
        <v>Anamoly</v>
      </c>
    </row>
    <row r="917" spans="1:14" x14ac:dyDescent="0.3">
      <c r="A917" s="11" t="s">
        <v>14</v>
      </c>
      <c r="B917" s="11">
        <v>3008</v>
      </c>
      <c r="C917" s="11">
        <v>200127</v>
      </c>
      <c r="D917" s="12">
        <v>45429</v>
      </c>
      <c r="E917" s="11" t="s">
        <v>9</v>
      </c>
      <c r="F917" s="11">
        <v>484</v>
      </c>
      <c r="G917" s="11">
        <v>563.26136261573879</v>
      </c>
      <c r="H917" s="11">
        <v>436.73863738426115</v>
      </c>
      <c r="I917" s="11" t="s">
        <v>47</v>
      </c>
      <c r="J917" s="11">
        <v>527.60377358490564</v>
      </c>
      <c r="K917" s="1">
        <f t="shared" si="30"/>
        <v>-0.50583798193494334</v>
      </c>
      <c r="L917" s="9">
        <v>2</v>
      </c>
      <c r="M917" s="10">
        <v>-2</v>
      </c>
      <c r="N917" s="10" t="str">
        <f t="shared" si="29"/>
        <v>Normal</v>
      </c>
    </row>
    <row r="918" spans="1:14" x14ac:dyDescent="0.3">
      <c r="A918" s="11" t="s">
        <v>14</v>
      </c>
      <c r="B918" s="11">
        <v>3008</v>
      </c>
      <c r="C918" s="11">
        <v>200127</v>
      </c>
      <c r="D918" s="12">
        <v>45436</v>
      </c>
      <c r="E918" s="11" t="s">
        <v>9</v>
      </c>
      <c r="F918" s="11">
        <v>499</v>
      </c>
      <c r="G918" s="11">
        <v>563.1945837571767</v>
      </c>
      <c r="H918" s="11">
        <v>435.8054162428233</v>
      </c>
      <c r="I918" s="11" t="s">
        <v>47</v>
      </c>
      <c r="J918" s="11">
        <v>527.60377358490564</v>
      </c>
      <c r="K918" s="1">
        <f t="shared" si="30"/>
        <v>-1.5699922050080532E-2</v>
      </c>
      <c r="L918" s="9">
        <v>2</v>
      </c>
      <c r="M918" s="10">
        <v>-2</v>
      </c>
      <c r="N918" s="10" t="str">
        <f t="shared" si="29"/>
        <v>Normal</v>
      </c>
    </row>
    <row r="919" spans="1:14" x14ac:dyDescent="0.3">
      <c r="A919" s="11" t="s">
        <v>14</v>
      </c>
      <c r="B919" s="11">
        <v>3008</v>
      </c>
      <c r="C919" s="11">
        <v>200127</v>
      </c>
      <c r="D919" s="12">
        <v>45443</v>
      </c>
      <c r="E919" s="11" t="s">
        <v>9</v>
      </c>
      <c r="F919" s="11">
        <v>391</v>
      </c>
      <c r="G919" s="11">
        <v>562.79161212912152</v>
      </c>
      <c r="H919" s="11">
        <v>435.45838787087848</v>
      </c>
      <c r="I919" s="11" t="s">
        <v>48</v>
      </c>
      <c r="J919" s="11">
        <v>527.60377358490564</v>
      </c>
      <c r="K919" s="1">
        <f t="shared" si="30"/>
        <v>-3.3965997682023028</v>
      </c>
      <c r="L919" s="9">
        <v>2</v>
      </c>
      <c r="M919" s="10">
        <v>-2</v>
      </c>
      <c r="N919" s="10" t="str">
        <f t="shared" si="29"/>
        <v>Anamoly</v>
      </c>
    </row>
    <row r="920" spans="1:14" x14ac:dyDescent="0.3">
      <c r="A920" s="11" t="s">
        <v>14</v>
      </c>
      <c r="B920" s="11">
        <v>3008</v>
      </c>
      <c r="C920" s="11">
        <v>200127</v>
      </c>
      <c r="D920" s="12">
        <v>45450</v>
      </c>
      <c r="E920" s="11" t="s">
        <v>9</v>
      </c>
      <c r="F920" s="11">
        <v>496</v>
      </c>
      <c r="G920" s="11">
        <v>581.70430828479982</v>
      </c>
      <c r="H920" s="11">
        <v>405.29569171520023</v>
      </c>
      <c r="I920" s="11" t="s">
        <v>47</v>
      </c>
      <c r="J920" s="11">
        <v>527.60377358490564</v>
      </c>
      <c r="K920" s="1">
        <f t="shared" si="30"/>
        <v>5.6686573447814775E-2</v>
      </c>
      <c r="L920" s="9">
        <v>2</v>
      </c>
      <c r="M920" s="10">
        <v>-2</v>
      </c>
      <c r="N920" s="10" t="str">
        <f t="shared" si="29"/>
        <v>Normal</v>
      </c>
    </row>
    <row r="921" spans="1:14" x14ac:dyDescent="0.3">
      <c r="A921" s="11" t="s">
        <v>14</v>
      </c>
      <c r="B921" s="11">
        <v>3008</v>
      </c>
      <c r="C921" s="11">
        <v>200127</v>
      </c>
      <c r="D921" s="12">
        <v>45457</v>
      </c>
      <c r="E921" s="11" t="s">
        <v>9</v>
      </c>
      <c r="F921" s="11">
        <v>445</v>
      </c>
      <c r="G921" s="11">
        <v>582.52224896444591</v>
      </c>
      <c r="H921" s="11">
        <v>406.22775103555415</v>
      </c>
      <c r="I921" s="11" t="s">
        <v>47</v>
      </c>
      <c r="J921" s="11">
        <v>527.60377358490564</v>
      </c>
      <c r="K921" s="1">
        <f t="shared" si="30"/>
        <v>-1.120284537068545</v>
      </c>
      <c r="L921" s="9">
        <v>2</v>
      </c>
      <c r="M921" s="10">
        <v>-2</v>
      </c>
      <c r="N921" s="10" t="str">
        <f t="shared" si="29"/>
        <v>Normal</v>
      </c>
    </row>
    <row r="922" spans="1:14" x14ac:dyDescent="0.3">
      <c r="A922" s="11" t="s">
        <v>14</v>
      </c>
      <c r="B922" s="11">
        <v>3008</v>
      </c>
      <c r="C922" s="11">
        <v>200127</v>
      </c>
      <c r="D922" s="12">
        <v>45464</v>
      </c>
      <c r="E922" s="11" t="s">
        <v>9</v>
      </c>
      <c r="F922" s="11">
        <v>508</v>
      </c>
      <c r="G922" s="11">
        <v>580.62065497925562</v>
      </c>
      <c r="H922" s="11">
        <v>393.62934502074438</v>
      </c>
      <c r="I922" s="11" t="s">
        <v>47</v>
      </c>
      <c r="J922" s="11">
        <v>527.60377358490564</v>
      </c>
      <c r="K922" s="1">
        <f t="shared" si="30"/>
        <v>0.44654481547044417</v>
      </c>
      <c r="L922" s="9">
        <v>2</v>
      </c>
      <c r="M922" s="10">
        <v>-2</v>
      </c>
      <c r="N922" s="10" t="str">
        <f t="shared" si="29"/>
        <v>Normal</v>
      </c>
    </row>
    <row r="923" spans="1:14" x14ac:dyDescent="0.3">
      <c r="A923" s="11" t="s">
        <v>14</v>
      </c>
      <c r="B923" s="11">
        <v>3008</v>
      </c>
      <c r="C923" s="11">
        <v>200127</v>
      </c>
      <c r="D923" s="12">
        <v>45471</v>
      </c>
      <c r="E923" s="11" t="s">
        <v>9</v>
      </c>
      <c r="F923" s="11">
        <v>473</v>
      </c>
      <c r="G923" s="11">
        <v>571.88483987618065</v>
      </c>
      <c r="H923" s="11">
        <v>395.61516012381935</v>
      </c>
      <c r="I923" s="11" t="s">
        <v>47</v>
      </c>
      <c r="J923" s="11">
        <v>527.60377358490564</v>
      </c>
      <c r="K923" s="1">
        <f t="shared" si="30"/>
        <v>-0.24394439282132968</v>
      </c>
      <c r="L923" s="9">
        <v>2</v>
      </c>
      <c r="M923" s="10">
        <v>-2</v>
      </c>
      <c r="N923" s="10" t="str">
        <f t="shared" si="29"/>
        <v>Normal</v>
      </c>
    </row>
    <row r="924" spans="1:14" x14ac:dyDescent="0.3">
      <c r="A924" s="11" t="s">
        <v>14</v>
      </c>
      <c r="B924" s="11">
        <v>3008</v>
      </c>
      <c r="C924" s="11">
        <v>200127</v>
      </c>
      <c r="D924" s="12">
        <v>45478</v>
      </c>
      <c r="E924" s="11" t="s">
        <v>9</v>
      </c>
      <c r="F924" s="11">
        <v>440</v>
      </c>
      <c r="G924" s="11">
        <v>568.28877530086186</v>
      </c>
      <c r="H924" s="11">
        <v>392.96122469913814</v>
      </c>
      <c r="I924" s="11" t="s">
        <v>47</v>
      </c>
      <c r="J924" s="11">
        <v>527.60377358490564</v>
      </c>
      <c r="K924" s="1">
        <f t="shared" si="30"/>
        <v>-0.92683665198253429</v>
      </c>
      <c r="L924" s="9">
        <v>2</v>
      </c>
      <c r="M924" s="10">
        <v>-2</v>
      </c>
      <c r="N924" s="10" t="str">
        <f t="shared" si="29"/>
        <v>Normal</v>
      </c>
    </row>
    <row r="925" spans="1:14" x14ac:dyDescent="0.3">
      <c r="A925" s="11" t="s">
        <v>14</v>
      </c>
      <c r="B925" s="11">
        <v>3008</v>
      </c>
      <c r="C925" s="11">
        <v>200127</v>
      </c>
      <c r="D925" s="12">
        <v>45485</v>
      </c>
      <c r="E925" s="11" t="s">
        <v>9</v>
      </c>
      <c r="F925" s="11">
        <v>507</v>
      </c>
      <c r="G925" s="11">
        <v>540.68853370776219</v>
      </c>
      <c r="H925" s="11">
        <v>393.31146629223781</v>
      </c>
      <c r="I925" s="11" t="s">
        <v>47</v>
      </c>
      <c r="J925" s="11">
        <v>527.60377358490564</v>
      </c>
      <c r="K925" s="1">
        <f t="shared" si="30"/>
        <v>1.0856505886963117</v>
      </c>
      <c r="L925" s="9">
        <v>2</v>
      </c>
      <c r="M925" s="10">
        <v>-2</v>
      </c>
      <c r="N925" s="10" t="str">
        <f t="shared" si="29"/>
        <v>Normal</v>
      </c>
    </row>
    <row r="926" spans="1:14" x14ac:dyDescent="0.3">
      <c r="A926" s="11" t="s">
        <v>14</v>
      </c>
      <c r="B926" s="11">
        <v>3008</v>
      </c>
      <c r="C926" s="11">
        <v>200127</v>
      </c>
      <c r="D926" s="12">
        <v>45492</v>
      </c>
      <c r="E926" s="11" t="s">
        <v>9</v>
      </c>
      <c r="F926" s="11">
        <v>525</v>
      </c>
      <c r="G926" s="11">
        <v>547.67241319606967</v>
      </c>
      <c r="H926" s="11">
        <v>392.07758680393033</v>
      </c>
      <c r="I926" s="11" t="s">
        <v>47</v>
      </c>
      <c r="J926" s="11">
        <v>527.60377358490564</v>
      </c>
      <c r="K926" s="1">
        <f t="shared" si="30"/>
        <v>1.4171422348213731</v>
      </c>
      <c r="L926" s="9">
        <v>2</v>
      </c>
      <c r="M926" s="10">
        <v>-2</v>
      </c>
      <c r="N926" s="10" t="str">
        <f t="shared" si="29"/>
        <v>Normal</v>
      </c>
    </row>
    <row r="927" spans="1:14" x14ac:dyDescent="0.3">
      <c r="A927" s="11" t="s">
        <v>14</v>
      </c>
      <c r="B927" s="11">
        <v>3008</v>
      </c>
      <c r="C927" s="11">
        <v>200127</v>
      </c>
      <c r="D927" s="12">
        <v>45499</v>
      </c>
      <c r="E927" s="11" t="s">
        <v>9</v>
      </c>
      <c r="F927" s="11">
        <v>499</v>
      </c>
      <c r="G927" s="11">
        <v>557.41875718284246</v>
      </c>
      <c r="H927" s="11">
        <v>388.83124281715754</v>
      </c>
      <c r="I927" s="11" t="s">
        <v>47</v>
      </c>
      <c r="J927" s="11">
        <v>527.60377358490564</v>
      </c>
      <c r="K927" s="1">
        <f t="shared" si="30"/>
        <v>0.61392446759430308</v>
      </c>
      <c r="L927" s="9">
        <v>2</v>
      </c>
      <c r="M927" s="10">
        <v>-2</v>
      </c>
      <c r="N927" s="10" t="str">
        <f t="shared" si="29"/>
        <v>Normal</v>
      </c>
    </row>
    <row r="928" spans="1:14" x14ac:dyDescent="0.3">
      <c r="A928" s="11" t="s">
        <v>14</v>
      </c>
      <c r="B928" s="11">
        <v>3008</v>
      </c>
      <c r="C928" s="11">
        <v>200127</v>
      </c>
      <c r="D928" s="12">
        <v>45506</v>
      </c>
      <c r="E928" s="11" t="s">
        <v>9</v>
      </c>
      <c r="F928" s="11">
        <v>489</v>
      </c>
      <c r="G928" s="11">
        <v>544.40854004385676</v>
      </c>
      <c r="H928" s="11">
        <v>428.84145995614324</v>
      </c>
      <c r="I928" s="11" t="s">
        <v>47</v>
      </c>
      <c r="J928" s="11">
        <v>527.60377358490564</v>
      </c>
      <c r="K928" s="1">
        <f t="shared" si="30"/>
        <v>8.2203340196790056E-2</v>
      </c>
      <c r="L928" s="9">
        <v>2</v>
      </c>
      <c r="M928" s="10">
        <v>-2</v>
      </c>
      <c r="N928" s="10" t="str">
        <f t="shared" si="29"/>
        <v>Normal</v>
      </c>
    </row>
    <row r="929" spans="1:14" x14ac:dyDescent="0.3">
      <c r="A929" s="11" t="s">
        <v>14</v>
      </c>
      <c r="B929" s="11">
        <v>3008</v>
      </c>
      <c r="C929" s="11">
        <v>200127</v>
      </c>
      <c r="D929" s="12">
        <v>45513</v>
      </c>
      <c r="E929" s="11" t="s">
        <v>9</v>
      </c>
      <c r="F929" s="11">
        <v>465</v>
      </c>
      <c r="G929" s="11">
        <v>543.14991289191994</v>
      </c>
      <c r="H929" s="11">
        <v>428.35008710808006</v>
      </c>
      <c r="I929" s="11" t="s">
        <v>47</v>
      </c>
      <c r="J929" s="11">
        <v>527.60377358490564</v>
      </c>
      <c r="K929" s="1">
        <f t="shared" si="30"/>
        <v>-0.72299761287341335</v>
      </c>
      <c r="L929" s="9">
        <v>2</v>
      </c>
      <c r="M929" s="10">
        <v>-2</v>
      </c>
      <c r="N929" s="10" t="str">
        <f t="shared" si="29"/>
        <v>Normal</v>
      </c>
    </row>
    <row r="930" spans="1:14" x14ac:dyDescent="0.3">
      <c r="A930" s="11" t="s">
        <v>14</v>
      </c>
      <c r="B930" s="11">
        <v>3008</v>
      </c>
      <c r="C930" s="11">
        <v>200127</v>
      </c>
      <c r="D930" s="12">
        <v>45520</v>
      </c>
      <c r="E930" s="11" t="s">
        <v>9</v>
      </c>
      <c r="F930" s="11">
        <v>475</v>
      </c>
      <c r="G930" s="11">
        <v>539.77426612771887</v>
      </c>
      <c r="H930" s="11">
        <v>436.72573387228113</v>
      </c>
      <c r="I930" s="11" t="s">
        <v>47</v>
      </c>
      <c r="J930" s="11">
        <v>527.60377358490564</v>
      </c>
      <c r="K930" s="1">
        <f t="shared" si="30"/>
        <v>-0.51432076556532647</v>
      </c>
      <c r="L930" s="9">
        <v>2</v>
      </c>
      <c r="M930" s="10">
        <v>-2</v>
      </c>
      <c r="N930" s="10" t="str">
        <f t="shared" si="29"/>
        <v>Normal</v>
      </c>
    </row>
    <row r="931" spans="1:14" x14ac:dyDescent="0.3">
      <c r="A931" s="11" t="s">
        <v>14</v>
      </c>
      <c r="B931" s="11">
        <v>3008</v>
      </c>
      <c r="C931" s="11">
        <v>200127</v>
      </c>
      <c r="D931" s="12">
        <v>45527</v>
      </c>
      <c r="E931" s="11" t="s">
        <v>9</v>
      </c>
      <c r="F931" s="11">
        <v>483</v>
      </c>
      <c r="G931" s="11">
        <v>533.91895043577085</v>
      </c>
      <c r="H931" s="11">
        <v>434.3310495642292</v>
      </c>
      <c r="I931" s="11" t="s">
        <v>47</v>
      </c>
      <c r="J931" s="11">
        <v>527.60377358490564</v>
      </c>
      <c r="K931" s="1">
        <f t="shared" si="30"/>
        <v>-4.5186211985776742E-2</v>
      </c>
      <c r="L931" s="9">
        <v>2</v>
      </c>
      <c r="M931" s="10">
        <v>-2</v>
      </c>
      <c r="N931" s="10" t="str">
        <f t="shared" si="29"/>
        <v>Normal</v>
      </c>
    </row>
    <row r="932" spans="1:14" x14ac:dyDescent="0.3">
      <c r="A932" s="11" t="s">
        <v>14</v>
      </c>
      <c r="B932" s="11">
        <v>3008</v>
      </c>
      <c r="C932" s="11">
        <v>200127</v>
      </c>
      <c r="D932" s="12">
        <v>45534</v>
      </c>
      <c r="E932" s="11" t="s">
        <v>9</v>
      </c>
      <c r="F932" s="11">
        <v>521</v>
      </c>
      <c r="G932" s="11">
        <v>534.48648032792335</v>
      </c>
      <c r="H932" s="11">
        <v>436.26351967207665</v>
      </c>
      <c r="I932" s="11" t="s">
        <v>47</v>
      </c>
      <c r="J932" s="11">
        <v>527.60377358490564</v>
      </c>
      <c r="K932" s="1">
        <f t="shared" si="30"/>
        <v>1.4507809482478453</v>
      </c>
      <c r="L932" s="9">
        <v>2</v>
      </c>
      <c r="M932" s="10">
        <v>-2</v>
      </c>
      <c r="N932" s="10" t="str">
        <f t="shared" si="29"/>
        <v>Normal</v>
      </c>
    </row>
    <row r="933" spans="1:14" x14ac:dyDescent="0.3">
      <c r="A933" s="11" t="s">
        <v>14</v>
      </c>
      <c r="B933" s="11">
        <v>3008</v>
      </c>
      <c r="C933" s="11">
        <v>200127</v>
      </c>
      <c r="D933" s="12">
        <v>45541</v>
      </c>
      <c r="E933" s="11" t="s">
        <v>9</v>
      </c>
      <c r="F933" s="11">
        <v>402</v>
      </c>
      <c r="G933" s="11">
        <v>535.58740450565483</v>
      </c>
      <c r="H933" s="11">
        <v>455.41259549434511</v>
      </c>
      <c r="I933" s="11" t="s">
        <v>48</v>
      </c>
      <c r="J933" s="11">
        <v>527.60377358490564</v>
      </c>
      <c r="K933" s="1">
        <f t="shared" si="30"/>
        <v>-4.6648068715354478</v>
      </c>
      <c r="L933" s="9">
        <v>2</v>
      </c>
      <c r="M933" s="10">
        <v>-2</v>
      </c>
      <c r="N933" s="10" t="str">
        <f t="shared" si="29"/>
        <v>Anamoly</v>
      </c>
    </row>
    <row r="934" spans="1:14" x14ac:dyDescent="0.3">
      <c r="A934" s="11" t="s">
        <v>14</v>
      </c>
      <c r="B934" s="11">
        <v>3008</v>
      </c>
      <c r="C934" s="11">
        <v>200127</v>
      </c>
      <c r="D934" s="12">
        <v>45548</v>
      </c>
      <c r="E934" s="11" t="s">
        <v>9</v>
      </c>
      <c r="F934" s="11">
        <v>518</v>
      </c>
      <c r="G934" s="11">
        <v>554.64489345502034</v>
      </c>
      <c r="H934" s="11">
        <v>410.10510654497961</v>
      </c>
      <c r="I934" s="11" t="s">
        <v>47</v>
      </c>
      <c r="J934" s="11">
        <v>527.60377358490564</v>
      </c>
      <c r="K934" s="1">
        <f t="shared" si="30"/>
        <v>0.98588771331653946</v>
      </c>
      <c r="L934" s="9">
        <v>2</v>
      </c>
      <c r="M934" s="10">
        <v>-2</v>
      </c>
      <c r="N934" s="10" t="str">
        <f t="shared" si="29"/>
        <v>Normal</v>
      </c>
    </row>
    <row r="935" spans="1:14" x14ac:dyDescent="0.3">
      <c r="A935" s="11" t="s">
        <v>14</v>
      </c>
      <c r="B935" s="11">
        <v>3008</v>
      </c>
      <c r="C935" s="11">
        <v>200127</v>
      </c>
      <c r="D935" s="12">
        <v>45555</v>
      </c>
      <c r="E935" s="11" t="s">
        <v>9</v>
      </c>
      <c r="F935" s="11">
        <v>532</v>
      </c>
      <c r="G935" s="11">
        <v>551.82780389006894</v>
      </c>
      <c r="H935" s="11">
        <v>411.17219610993106</v>
      </c>
      <c r="I935" s="11" t="s">
        <v>47</v>
      </c>
      <c r="J935" s="11">
        <v>527.60377358490564</v>
      </c>
      <c r="K935" s="1">
        <f t="shared" si="30"/>
        <v>1.4361318626965156</v>
      </c>
      <c r="L935" s="9">
        <v>2</v>
      </c>
      <c r="M935" s="10">
        <v>-2</v>
      </c>
      <c r="N935" s="10" t="str">
        <f t="shared" si="29"/>
        <v>Normal</v>
      </c>
    </row>
    <row r="936" spans="1:14" x14ac:dyDescent="0.3">
      <c r="A936" s="11" t="s">
        <v>14</v>
      </c>
      <c r="B936" s="11">
        <v>3008</v>
      </c>
      <c r="C936" s="11">
        <v>200127</v>
      </c>
      <c r="D936" s="12">
        <v>45562</v>
      </c>
      <c r="E936" s="11" t="s">
        <v>9</v>
      </c>
      <c r="F936" s="11">
        <v>482</v>
      </c>
      <c r="G936" s="11">
        <v>563.08426348733246</v>
      </c>
      <c r="H936" s="11">
        <v>408.16573651266754</v>
      </c>
      <c r="I936" s="11" t="s">
        <v>47</v>
      </c>
      <c r="J936" s="11">
        <v>527.60377358490564</v>
      </c>
      <c r="K936" s="1">
        <f t="shared" si="30"/>
        <v>-9.3597585022037397E-2</v>
      </c>
      <c r="L936" s="9">
        <v>2</v>
      </c>
      <c r="M936" s="10">
        <v>-2</v>
      </c>
      <c r="N936" s="10" t="str">
        <f t="shared" si="29"/>
        <v>Normal</v>
      </c>
    </row>
    <row r="937" spans="1:14" x14ac:dyDescent="0.3">
      <c r="A937" s="11" t="s">
        <v>14</v>
      </c>
      <c r="B937" s="11">
        <v>3008</v>
      </c>
      <c r="C937" s="11">
        <v>200127</v>
      </c>
      <c r="D937" s="12">
        <v>45569</v>
      </c>
      <c r="E937" s="11" t="s">
        <v>9</v>
      </c>
      <c r="F937" s="11">
        <v>577</v>
      </c>
      <c r="G937" s="11">
        <v>562.19514187474897</v>
      </c>
      <c r="H937" s="11">
        <v>407.30485812525103</v>
      </c>
      <c r="I937" s="11" t="s">
        <v>48</v>
      </c>
      <c r="J937" s="11">
        <v>527.60377358490564</v>
      </c>
      <c r="K937" s="1">
        <f t="shared" si="30"/>
        <v>2.3823314869561401</v>
      </c>
      <c r="L937" s="9">
        <v>2</v>
      </c>
      <c r="M937" s="10">
        <v>-2</v>
      </c>
      <c r="N937" s="10" t="str">
        <f t="shared" si="29"/>
        <v>Anamoly</v>
      </c>
    </row>
    <row r="938" spans="1:14" x14ac:dyDescent="0.3">
      <c r="A938" s="11" t="s">
        <v>14</v>
      </c>
      <c r="B938" s="11">
        <v>3008</v>
      </c>
      <c r="C938" s="11">
        <v>200127</v>
      </c>
      <c r="D938" s="12">
        <v>45576</v>
      </c>
      <c r="E938" s="11" t="s">
        <v>9</v>
      </c>
      <c r="F938" s="11">
        <v>566</v>
      </c>
      <c r="G938" s="11">
        <v>595.05031152597587</v>
      </c>
      <c r="H938" s="11">
        <v>402.44968847402413</v>
      </c>
      <c r="I938" s="11" t="s">
        <v>47</v>
      </c>
      <c r="J938" s="11">
        <v>527.60377358490564</v>
      </c>
      <c r="K938" s="1">
        <f t="shared" si="30"/>
        <v>1.3966725327126301</v>
      </c>
      <c r="L938" s="9">
        <v>2</v>
      </c>
      <c r="M938" s="10">
        <v>-2</v>
      </c>
      <c r="N938" s="10" t="str">
        <f t="shared" si="29"/>
        <v>Normal</v>
      </c>
    </row>
    <row r="939" spans="1:14" x14ac:dyDescent="0.3">
      <c r="A939" s="11" t="s">
        <v>14</v>
      </c>
      <c r="B939" s="11">
        <v>3008</v>
      </c>
      <c r="C939" s="11">
        <v>200127</v>
      </c>
      <c r="D939" s="12">
        <v>45583</v>
      </c>
      <c r="E939" s="11" t="s">
        <v>9</v>
      </c>
      <c r="F939" s="11">
        <v>512</v>
      </c>
      <c r="G939" s="11">
        <v>613.7369563563974</v>
      </c>
      <c r="H939" s="11">
        <v>406.5130436436026</v>
      </c>
      <c r="I939" s="11" t="s">
        <v>47</v>
      </c>
      <c r="J939" s="11">
        <v>527.60377358490564</v>
      </c>
      <c r="K939" s="1">
        <f t="shared" si="30"/>
        <v>3.6192734235236362E-2</v>
      </c>
      <c r="L939" s="9">
        <v>2</v>
      </c>
      <c r="M939" s="10">
        <v>-2</v>
      </c>
      <c r="N939" s="10" t="str">
        <f t="shared" si="29"/>
        <v>Normal</v>
      </c>
    </row>
    <row r="940" spans="1:14" x14ac:dyDescent="0.3">
      <c r="A940" s="11" t="s">
        <v>14</v>
      </c>
      <c r="B940" s="11">
        <v>3008</v>
      </c>
      <c r="C940" s="11">
        <v>200127</v>
      </c>
      <c r="D940" s="12">
        <v>45590</v>
      </c>
      <c r="E940" s="11" t="s">
        <v>9</v>
      </c>
      <c r="F940" s="11">
        <v>546</v>
      </c>
      <c r="G940" s="11">
        <v>615.32140345589403</v>
      </c>
      <c r="H940" s="11">
        <v>412.17859654410597</v>
      </c>
      <c r="I940" s="11" t="s">
        <v>47</v>
      </c>
      <c r="J940" s="11">
        <v>527.60377358490564</v>
      </c>
      <c r="K940" s="1">
        <f t="shared" si="30"/>
        <v>0.63502125406791521</v>
      </c>
      <c r="L940" s="9">
        <v>2</v>
      </c>
      <c r="M940" s="10">
        <v>-2</v>
      </c>
      <c r="N940" s="10" t="str">
        <f t="shared" si="29"/>
        <v>Normal</v>
      </c>
    </row>
    <row r="941" spans="1:14" x14ac:dyDescent="0.3">
      <c r="A941" s="11" t="s">
        <v>14</v>
      </c>
      <c r="B941" s="11">
        <v>3008</v>
      </c>
      <c r="C941" s="11">
        <v>200127</v>
      </c>
      <c r="D941" s="12">
        <v>45597</v>
      </c>
      <c r="E941" s="11" t="s">
        <v>9</v>
      </c>
      <c r="F941" s="11">
        <v>569</v>
      </c>
      <c r="G941" s="11">
        <v>620.660536082828</v>
      </c>
      <c r="H941" s="11">
        <v>413.089463917172</v>
      </c>
      <c r="I941" s="11" t="s">
        <v>47</v>
      </c>
      <c r="J941" s="11">
        <v>527.60377358490564</v>
      </c>
      <c r="K941" s="1">
        <f t="shared" si="30"/>
        <v>1.0044752278082496</v>
      </c>
      <c r="L941" s="9">
        <v>2</v>
      </c>
      <c r="M941" s="10">
        <v>-2</v>
      </c>
      <c r="N941" s="10" t="str">
        <f t="shared" si="29"/>
        <v>Normal</v>
      </c>
    </row>
    <row r="942" spans="1:14" x14ac:dyDescent="0.3">
      <c r="A942" s="11" t="s">
        <v>14</v>
      </c>
      <c r="B942" s="11">
        <v>3008</v>
      </c>
      <c r="C942" s="11">
        <v>200127</v>
      </c>
      <c r="D942" s="12">
        <v>45604</v>
      </c>
      <c r="E942" s="11" t="s">
        <v>9</v>
      </c>
      <c r="F942" s="11">
        <v>535</v>
      </c>
      <c r="G942" s="11">
        <v>599.30282284347322</v>
      </c>
      <c r="H942" s="11">
        <v>476.19717715652678</v>
      </c>
      <c r="I942" s="11" t="s">
        <v>47</v>
      </c>
      <c r="J942" s="11">
        <v>527.60377358490564</v>
      </c>
      <c r="K942" s="1">
        <f t="shared" si="30"/>
        <v>-8.9354147314840718E-2</v>
      </c>
      <c r="L942" s="9">
        <v>2</v>
      </c>
      <c r="M942" s="10">
        <v>-2</v>
      </c>
      <c r="N942" s="10" t="str">
        <f t="shared" si="29"/>
        <v>Normal</v>
      </c>
    </row>
    <row r="943" spans="1:14" x14ac:dyDescent="0.3">
      <c r="A943" s="11" t="s">
        <v>14</v>
      </c>
      <c r="B943" s="11">
        <v>3008</v>
      </c>
      <c r="C943" s="11">
        <v>200127</v>
      </c>
      <c r="D943" s="12">
        <v>45611</v>
      </c>
      <c r="E943" s="11" t="s">
        <v>9</v>
      </c>
      <c r="F943" s="11">
        <v>643</v>
      </c>
      <c r="G943" s="11">
        <v>599.70340044661066</v>
      </c>
      <c r="H943" s="11">
        <v>480.04659955338934</v>
      </c>
      <c r="I943" s="11" t="s">
        <v>48</v>
      </c>
      <c r="J943" s="11">
        <v>527.60377358490564</v>
      </c>
      <c r="K943" s="1">
        <f t="shared" si="30"/>
        <v>3.4473594222872852</v>
      </c>
      <c r="L943" s="9">
        <v>2</v>
      </c>
      <c r="M943" s="10">
        <v>-2</v>
      </c>
      <c r="N943" s="10" t="str">
        <f t="shared" si="29"/>
        <v>Anamoly</v>
      </c>
    </row>
    <row r="944" spans="1:14" x14ac:dyDescent="0.3">
      <c r="A944" s="11" t="s">
        <v>14</v>
      </c>
      <c r="B944" s="11">
        <v>3008</v>
      </c>
      <c r="C944" s="11">
        <v>200127</v>
      </c>
      <c r="D944" s="12">
        <v>45618</v>
      </c>
      <c r="E944" s="11" t="s">
        <v>9</v>
      </c>
      <c r="F944" s="11">
        <v>598</v>
      </c>
      <c r="G944" s="11">
        <v>643.72638579093962</v>
      </c>
      <c r="H944" s="11">
        <v>463.77361420906038</v>
      </c>
      <c r="I944" s="11" t="s">
        <v>47</v>
      </c>
      <c r="J944" s="11">
        <v>527.60377358490564</v>
      </c>
      <c r="K944" s="1">
        <f t="shared" si="30"/>
        <v>0.98359140814602175</v>
      </c>
      <c r="L944" s="9">
        <v>2</v>
      </c>
      <c r="M944" s="10">
        <v>-2</v>
      </c>
      <c r="N944" s="10" t="str">
        <f t="shared" si="29"/>
        <v>Normal</v>
      </c>
    </row>
    <row r="945" spans="1:14" x14ac:dyDescent="0.3">
      <c r="A945" s="11" t="s">
        <v>14</v>
      </c>
      <c r="B945" s="11">
        <v>3008</v>
      </c>
      <c r="C945" s="11">
        <v>200127</v>
      </c>
      <c r="D945" s="12">
        <v>45625</v>
      </c>
      <c r="E945" s="11" t="s">
        <v>9</v>
      </c>
      <c r="F945" s="11">
        <v>435</v>
      </c>
      <c r="G945" s="11">
        <v>643.48130997131443</v>
      </c>
      <c r="H945" s="11">
        <v>493.01869002868551</v>
      </c>
      <c r="I945" s="11" t="s">
        <v>48</v>
      </c>
      <c r="J945" s="11">
        <v>527.60377358490564</v>
      </c>
      <c r="K945" s="1">
        <f t="shared" si="30"/>
        <v>-3.5424080758611787</v>
      </c>
      <c r="L945" s="9">
        <v>2</v>
      </c>
      <c r="M945" s="10">
        <v>-2</v>
      </c>
      <c r="N945" s="10" t="str">
        <f t="shared" si="29"/>
        <v>Anamoly</v>
      </c>
    </row>
    <row r="946" spans="1:14" x14ac:dyDescent="0.3">
      <c r="A946" s="11" t="s">
        <v>14</v>
      </c>
      <c r="B946" s="11">
        <v>3008</v>
      </c>
      <c r="C946" s="11">
        <v>200127</v>
      </c>
      <c r="D946" s="12">
        <v>45632</v>
      </c>
      <c r="E946" s="11" t="s">
        <v>9</v>
      </c>
      <c r="F946" s="11">
        <v>574</v>
      </c>
      <c r="G946" s="11">
        <v>665.56085346459065</v>
      </c>
      <c r="H946" s="11">
        <v>435.43914653540935</v>
      </c>
      <c r="I946" s="11" t="s">
        <v>47</v>
      </c>
      <c r="J946" s="11">
        <v>527.60377358490564</v>
      </c>
      <c r="K946" s="1">
        <f t="shared" si="30"/>
        <v>0.40847950093177432</v>
      </c>
      <c r="L946" s="9">
        <v>2</v>
      </c>
      <c r="M946" s="10">
        <v>-2</v>
      </c>
      <c r="N946" s="10" t="str">
        <f t="shared" si="29"/>
        <v>Normal</v>
      </c>
    </row>
    <row r="947" spans="1:14" x14ac:dyDescent="0.3">
      <c r="A947" s="11" t="s">
        <v>14</v>
      </c>
      <c r="B947" s="11">
        <v>3008</v>
      </c>
      <c r="C947" s="11">
        <v>200127</v>
      </c>
      <c r="D947" s="12">
        <v>45639</v>
      </c>
      <c r="E947" s="11" t="s">
        <v>9</v>
      </c>
      <c r="F947" s="11">
        <v>659</v>
      </c>
      <c r="G947" s="11">
        <v>667.21948841919414</v>
      </c>
      <c r="H947" s="11">
        <v>435.78051158080586</v>
      </c>
      <c r="I947" s="11" t="s">
        <v>47</v>
      </c>
      <c r="J947" s="11">
        <v>527.60377358490564</v>
      </c>
      <c r="K947" s="1">
        <f t="shared" si="30"/>
        <v>1.8579411552629927</v>
      </c>
      <c r="L947" s="9">
        <v>2</v>
      </c>
      <c r="M947" s="10">
        <v>-2</v>
      </c>
      <c r="N947" s="10" t="str">
        <f t="shared" si="29"/>
        <v>Normal</v>
      </c>
    </row>
    <row r="948" spans="1:14" x14ac:dyDescent="0.3">
      <c r="A948" s="11" t="s">
        <v>14</v>
      </c>
      <c r="B948" s="11">
        <v>3008</v>
      </c>
      <c r="C948" s="11">
        <v>200127</v>
      </c>
      <c r="D948" s="12">
        <v>45646</v>
      </c>
      <c r="E948" s="11" t="s">
        <v>9</v>
      </c>
      <c r="F948" s="11">
        <v>653</v>
      </c>
      <c r="G948" s="11">
        <v>700.40636596236175</v>
      </c>
      <c r="H948" s="11">
        <v>439.34363403763825</v>
      </c>
      <c r="I948" s="11" t="s">
        <v>47</v>
      </c>
      <c r="J948" s="11">
        <v>527.60377358490564</v>
      </c>
      <c r="K948" s="1">
        <f t="shared" si="30"/>
        <v>1.2736402379175105</v>
      </c>
      <c r="L948" s="9">
        <v>2</v>
      </c>
      <c r="M948" s="10">
        <v>-2</v>
      </c>
      <c r="N948" s="10" t="str">
        <f t="shared" si="29"/>
        <v>Normal</v>
      </c>
    </row>
    <row r="949" spans="1:14" x14ac:dyDescent="0.3">
      <c r="A949" s="11" t="s">
        <v>14</v>
      </c>
      <c r="B949" s="11">
        <v>3008</v>
      </c>
      <c r="C949" s="11">
        <v>200127</v>
      </c>
      <c r="D949" s="12">
        <v>45653</v>
      </c>
      <c r="E949" s="11" t="s">
        <v>9</v>
      </c>
      <c r="F949" s="11">
        <v>326</v>
      </c>
      <c r="G949" s="11">
        <v>722.86643886018578</v>
      </c>
      <c r="H949" s="11">
        <v>443.63356113981422</v>
      </c>
      <c r="I949" s="11" t="s">
        <v>48</v>
      </c>
      <c r="J949" s="11">
        <v>527.60377358490564</v>
      </c>
      <c r="K949" s="1">
        <f t="shared" si="30"/>
        <v>-3.6850961405427962</v>
      </c>
      <c r="L949" s="9">
        <v>2</v>
      </c>
      <c r="M949" s="10">
        <v>-2</v>
      </c>
      <c r="N949" s="10" t="str">
        <f t="shared" si="29"/>
        <v>Anamoly</v>
      </c>
    </row>
    <row r="950" spans="1:14" x14ac:dyDescent="0.3">
      <c r="A950" s="11" t="s">
        <v>14</v>
      </c>
      <c r="B950" s="11">
        <v>3008</v>
      </c>
      <c r="C950" s="11">
        <v>200127</v>
      </c>
      <c r="D950" s="12">
        <v>45660</v>
      </c>
      <c r="E950" s="11" t="s">
        <v>9</v>
      </c>
      <c r="F950" s="11">
        <v>417</v>
      </c>
      <c r="G950" s="11">
        <v>773.75831195452497</v>
      </c>
      <c r="H950" s="11">
        <v>331.99168804547503</v>
      </c>
      <c r="I950" s="11" t="s">
        <v>47</v>
      </c>
      <c r="J950" s="11">
        <v>527.60377358490564</v>
      </c>
      <c r="K950" s="1">
        <f t="shared" si="30"/>
        <v>-1.2302876011563397</v>
      </c>
      <c r="L950" s="9">
        <v>2</v>
      </c>
      <c r="M950" s="10">
        <v>-2</v>
      </c>
      <c r="N950" s="10" t="str">
        <f t="shared" si="29"/>
        <v>Normal</v>
      </c>
    </row>
    <row r="951" spans="1:14" x14ac:dyDescent="0.3">
      <c r="A951" s="11" t="s">
        <v>14</v>
      </c>
      <c r="B951" s="11">
        <v>3008</v>
      </c>
      <c r="C951" s="11">
        <v>200127</v>
      </c>
      <c r="D951" s="12">
        <v>45667</v>
      </c>
      <c r="E951" s="11" t="s">
        <v>9</v>
      </c>
      <c r="F951" s="11">
        <v>749</v>
      </c>
      <c r="G951" s="11">
        <v>776.85170043378059</v>
      </c>
      <c r="H951" s="11">
        <v>299.39829956621941</v>
      </c>
      <c r="I951" s="11" t="s">
        <v>47</v>
      </c>
      <c r="J951" s="11">
        <v>527.60377358490564</v>
      </c>
      <c r="K951" s="1">
        <f t="shared" si="30"/>
        <v>1.7666645550483262</v>
      </c>
      <c r="L951" s="9">
        <v>2</v>
      </c>
      <c r="M951" s="10">
        <v>-2</v>
      </c>
      <c r="N951" s="10" t="str">
        <f t="shared" si="29"/>
        <v>Normal</v>
      </c>
    </row>
    <row r="952" spans="1:14" x14ac:dyDescent="0.3">
      <c r="A952" s="11" t="s">
        <v>14</v>
      </c>
      <c r="B952" s="11">
        <v>3008</v>
      </c>
      <c r="C952" s="11">
        <v>200127</v>
      </c>
      <c r="D952" s="12">
        <v>45674</v>
      </c>
      <c r="E952" s="11" t="s">
        <v>9</v>
      </c>
      <c r="F952" s="11">
        <v>784</v>
      </c>
      <c r="G952" s="11">
        <v>821.60256613639547</v>
      </c>
      <c r="H952" s="11">
        <v>281.14743386360453</v>
      </c>
      <c r="I952" s="11" t="s">
        <v>47</v>
      </c>
      <c r="J952" s="11">
        <v>527.60377358490564</v>
      </c>
      <c r="K952" s="1">
        <f t="shared" si="30"/>
        <v>1.7216970372488509</v>
      </c>
      <c r="L952" s="9">
        <v>2</v>
      </c>
      <c r="M952" s="10">
        <v>-2</v>
      </c>
      <c r="N952" s="10" t="str">
        <f t="shared" si="29"/>
        <v>Normal</v>
      </c>
    </row>
    <row r="953" spans="1:14" x14ac:dyDescent="0.3">
      <c r="A953" s="11" t="s">
        <v>14</v>
      </c>
      <c r="B953" s="11">
        <v>3008</v>
      </c>
      <c r="C953" s="11">
        <v>200127</v>
      </c>
      <c r="D953" s="12">
        <v>45681</v>
      </c>
      <c r="E953" s="11" t="s">
        <v>9</v>
      </c>
      <c r="F953" s="11">
        <v>680</v>
      </c>
      <c r="G953" s="11">
        <v>885.80169819573575</v>
      </c>
      <c r="H953" s="11">
        <v>263.44830180426425</v>
      </c>
      <c r="I953" s="11" t="s">
        <v>47</v>
      </c>
      <c r="J953" s="11">
        <v>527.60377358490564</v>
      </c>
      <c r="K953" s="1">
        <f t="shared" si="30"/>
        <v>0.67726793561976306</v>
      </c>
      <c r="L953" s="9">
        <v>2</v>
      </c>
      <c r="M953" s="10">
        <v>-2</v>
      </c>
      <c r="N953" s="10" t="str">
        <f t="shared" si="29"/>
        <v>Normal</v>
      </c>
    </row>
    <row r="954" spans="1:14" x14ac:dyDescent="0.3">
      <c r="A954" s="11" t="s">
        <v>14</v>
      </c>
      <c r="B954" s="11">
        <v>3008</v>
      </c>
      <c r="C954" s="11">
        <v>200127</v>
      </c>
      <c r="D954" s="12">
        <v>45688</v>
      </c>
      <c r="E954" s="11" t="s">
        <v>9</v>
      </c>
      <c r="F954" s="11">
        <v>779</v>
      </c>
      <c r="G954" s="11">
        <v>903.38377869674548</v>
      </c>
      <c r="H954" s="11">
        <v>307.11622130325452</v>
      </c>
      <c r="I954" s="11" t="s">
        <v>47</v>
      </c>
      <c r="J954" s="11">
        <v>527.60377358490564</v>
      </c>
      <c r="K954" s="1">
        <f t="shared" si="30"/>
        <v>1.1655841264248983</v>
      </c>
      <c r="L954" s="9">
        <v>2</v>
      </c>
      <c r="M954" s="10">
        <v>-2</v>
      </c>
      <c r="N954" s="10" t="str">
        <f t="shared" si="29"/>
        <v>Normal</v>
      </c>
    </row>
    <row r="955" spans="1:14" x14ac:dyDescent="0.3">
      <c r="A955" s="11" t="s">
        <v>14</v>
      </c>
      <c r="B955" s="11">
        <v>3008</v>
      </c>
      <c r="C955" s="11">
        <v>200127</v>
      </c>
      <c r="D955" s="12">
        <v>45695</v>
      </c>
      <c r="E955" s="11" t="s">
        <v>9</v>
      </c>
      <c r="F955" s="11">
        <v>763</v>
      </c>
      <c r="G955" s="11">
        <v>948.46504628608875</v>
      </c>
      <c r="H955" s="11">
        <v>313.28495371391125</v>
      </c>
      <c r="I955" s="11" t="s">
        <v>47</v>
      </c>
      <c r="J955" s="11">
        <v>527.60377358490564</v>
      </c>
      <c r="K955" s="1">
        <f t="shared" si="30"/>
        <v>0.83204748728793776</v>
      </c>
      <c r="L955" s="9">
        <v>2</v>
      </c>
      <c r="M955" s="10">
        <v>-2</v>
      </c>
      <c r="N955" s="10" t="str">
        <f t="shared" si="29"/>
        <v>Normal</v>
      </c>
    </row>
    <row r="956" spans="1:14" x14ac:dyDescent="0.3">
      <c r="A956" s="11" t="s">
        <v>14</v>
      </c>
      <c r="B956" s="11">
        <v>3008</v>
      </c>
      <c r="C956" s="11">
        <v>200102</v>
      </c>
      <c r="D956" s="12">
        <v>45331</v>
      </c>
      <c r="E956" s="11" t="s">
        <v>10</v>
      </c>
      <c r="F956" s="11">
        <v>2700</v>
      </c>
      <c r="G956" s="11"/>
      <c r="H956" s="11"/>
      <c r="I956" s="11" t="s">
        <v>47</v>
      </c>
      <c r="J956" s="11">
        <v>3271.7169811320755</v>
      </c>
      <c r="K956" s="1">
        <v>0</v>
      </c>
      <c r="L956" s="9">
        <v>2</v>
      </c>
      <c r="M956" s="10">
        <v>-2</v>
      </c>
      <c r="N956" s="10" t="str">
        <f t="shared" si="29"/>
        <v>Normal</v>
      </c>
    </row>
    <row r="957" spans="1:14" x14ac:dyDescent="0.3">
      <c r="A957" s="11" t="s">
        <v>14</v>
      </c>
      <c r="B957" s="11">
        <v>3008</v>
      </c>
      <c r="C957" s="11">
        <v>200102</v>
      </c>
      <c r="D957" s="12">
        <v>45338</v>
      </c>
      <c r="E957" s="11" t="s">
        <v>10</v>
      </c>
      <c r="F957" s="11">
        <v>2552</v>
      </c>
      <c r="G957" s="11">
        <v>2700</v>
      </c>
      <c r="H957" s="11">
        <v>2700</v>
      </c>
      <c r="I957" s="11" t="s">
        <v>48</v>
      </c>
      <c r="J957" s="11">
        <v>3271.7169811320755</v>
      </c>
      <c r="K957" s="1">
        <v>0</v>
      </c>
      <c r="L957" s="9">
        <v>2</v>
      </c>
      <c r="M957" s="10">
        <v>-2</v>
      </c>
      <c r="N957" s="10" t="str">
        <f t="shared" si="29"/>
        <v>Normal</v>
      </c>
    </row>
    <row r="958" spans="1:14" x14ac:dyDescent="0.3">
      <c r="A958" s="11" t="s">
        <v>14</v>
      </c>
      <c r="B958" s="11">
        <v>3008</v>
      </c>
      <c r="C958" s="11">
        <v>200102</v>
      </c>
      <c r="D958" s="12">
        <v>45345</v>
      </c>
      <c r="E958" s="11" t="s">
        <v>10</v>
      </c>
      <c r="F958" s="11">
        <v>2681</v>
      </c>
      <c r="G958" s="11">
        <v>2774</v>
      </c>
      <c r="H958" s="11">
        <v>2478</v>
      </c>
      <c r="I958" s="11" t="s">
        <v>47</v>
      </c>
      <c r="J958" s="11">
        <v>3271.7169811320755</v>
      </c>
      <c r="K958" s="1">
        <f t="shared" si="30"/>
        <v>1.7802590745154472</v>
      </c>
      <c r="L958" s="9">
        <v>2</v>
      </c>
      <c r="M958" s="10">
        <v>-2</v>
      </c>
      <c r="N958" s="10" t="str">
        <f t="shared" si="29"/>
        <v>Normal</v>
      </c>
    </row>
    <row r="959" spans="1:14" x14ac:dyDescent="0.3">
      <c r="A959" s="11" t="s">
        <v>14</v>
      </c>
      <c r="B959" s="11">
        <v>3008</v>
      </c>
      <c r="C959" s="11">
        <v>200102</v>
      </c>
      <c r="D959" s="12">
        <v>45352</v>
      </c>
      <c r="E959" s="11" t="s">
        <v>10</v>
      </c>
      <c r="F959" s="11">
        <v>2619</v>
      </c>
      <c r="G959" s="11">
        <v>2775.8306928336501</v>
      </c>
      <c r="H959" s="11">
        <v>2512.8359738330169</v>
      </c>
      <c r="I959" s="11" t="s">
        <v>47</v>
      </c>
      <c r="J959" s="11">
        <v>3271.7169811320755</v>
      </c>
      <c r="K959" s="1">
        <f t="shared" si="30"/>
        <v>1.2614779513467993</v>
      </c>
      <c r="L959" s="9">
        <v>2</v>
      </c>
      <c r="M959" s="10">
        <v>-2</v>
      </c>
      <c r="N959" s="10" t="str">
        <f t="shared" si="29"/>
        <v>Normal</v>
      </c>
    </row>
    <row r="960" spans="1:14" x14ac:dyDescent="0.3">
      <c r="A960" s="11" t="s">
        <v>14</v>
      </c>
      <c r="B960" s="11">
        <v>3008</v>
      </c>
      <c r="C960" s="11">
        <v>200102</v>
      </c>
      <c r="D960" s="12">
        <v>45359</v>
      </c>
      <c r="E960" s="11" t="s">
        <v>10</v>
      </c>
      <c r="F960" s="11">
        <v>2745</v>
      </c>
      <c r="G960" s="11">
        <v>2753.9741350474319</v>
      </c>
      <c r="H960" s="11">
        <v>2522.0258649525681</v>
      </c>
      <c r="I960" s="11" t="s">
        <v>47</v>
      </c>
      <c r="J960" s="11">
        <v>3271.7169811320755</v>
      </c>
      <c r="K960" s="1">
        <f t="shared" si="30"/>
        <v>1.1118370772198485</v>
      </c>
      <c r="L960" s="9">
        <v>2</v>
      </c>
      <c r="M960" s="10">
        <v>-2</v>
      </c>
      <c r="N960" s="10" t="str">
        <f t="shared" si="29"/>
        <v>Normal</v>
      </c>
    </row>
    <row r="961" spans="1:14" x14ac:dyDescent="0.3">
      <c r="A961" s="11" t="s">
        <v>14</v>
      </c>
      <c r="B961" s="11">
        <v>3008</v>
      </c>
      <c r="C961" s="11">
        <v>200102</v>
      </c>
      <c r="D961" s="12">
        <v>45366</v>
      </c>
      <c r="E961" s="11" t="s">
        <v>10</v>
      </c>
      <c r="F961" s="11">
        <v>2720</v>
      </c>
      <c r="G961" s="11">
        <v>2793.8892560764616</v>
      </c>
      <c r="H961" s="11">
        <v>2524.9107439235386</v>
      </c>
      <c r="I961" s="11" t="s">
        <v>47</v>
      </c>
      <c r="J961" s="11">
        <v>3271.7169811320755</v>
      </c>
      <c r="K961" s="1">
        <f t="shared" si="30"/>
        <v>0.8381211999654522</v>
      </c>
      <c r="L961" s="9">
        <v>2</v>
      </c>
      <c r="M961" s="10">
        <v>-2</v>
      </c>
      <c r="N961" s="10" t="str">
        <f t="shared" si="29"/>
        <v>Normal</v>
      </c>
    </row>
    <row r="962" spans="1:14" x14ac:dyDescent="0.3">
      <c r="A962" s="11" t="s">
        <v>14</v>
      </c>
      <c r="B962" s="11">
        <v>3008</v>
      </c>
      <c r="C962" s="11">
        <v>200102</v>
      </c>
      <c r="D962" s="12">
        <v>45373</v>
      </c>
      <c r="E962" s="11" t="s">
        <v>10</v>
      </c>
      <c r="F962" s="11">
        <v>2989</v>
      </c>
      <c r="G962" s="11">
        <v>2800.3166656049602</v>
      </c>
      <c r="H962" s="11">
        <v>2538.6833343950398</v>
      </c>
      <c r="I962" s="11" t="s">
        <v>48</v>
      </c>
      <c r="J962" s="11">
        <v>3271.7169811320755</v>
      </c>
      <c r="K962" s="1">
        <f t="shared" si="30"/>
        <v>0.96370464567270653</v>
      </c>
      <c r="L962" s="9">
        <v>2</v>
      </c>
      <c r="M962" s="10">
        <v>-2</v>
      </c>
      <c r="N962" s="10" t="str">
        <f t="shared" si="29"/>
        <v>Normal</v>
      </c>
    </row>
    <row r="963" spans="1:14" x14ac:dyDescent="0.3">
      <c r="A963" s="11" t="s">
        <v>14</v>
      </c>
      <c r="B963" s="11">
        <v>3008</v>
      </c>
      <c r="C963" s="11">
        <v>200102</v>
      </c>
      <c r="D963" s="12">
        <v>45380</v>
      </c>
      <c r="E963" s="11" t="s">
        <v>10</v>
      </c>
      <c r="F963" s="11">
        <v>3004</v>
      </c>
      <c r="G963" s="11">
        <v>2969.4394861220949</v>
      </c>
      <c r="H963" s="11">
        <v>2460.8462281636198</v>
      </c>
      <c r="I963" s="11" t="s">
        <v>48</v>
      </c>
      <c r="J963" s="11">
        <v>3271.7169811320755</v>
      </c>
      <c r="K963" s="1">
        <f t="shared" si="30"/>
        <v>0.8117222286914948</v>
      </c>
      <c r="L963" s="9">
        <v>2</v>
      </c>
      <c r="M963" s="10">
        <v>-2</v>
      </c>
      <c r="N963" s="10" t="str">
        <f t="shared" si="29"/>
        <v>Normal</v>
      </c>
    </row>
    <row r="964" spans="1:14" x14ac:dyDescent="0.3">
      <c r="A964" s="11" t="s">
        <v>14</v>
      </c>
      <c r="B964" s="11">
        <v>3008</v>
      </c>
      <c r="C964" s="11">
        <v>200102</v>
      </c>
      <c r="D964" s="12">
        <v>45387</v>
      </c>
      <c r="E964" s="11" t="s">
        <v>10</v>
      </c>
      <c r="F964" s="11">
        <v>3071</v>
      </c>
      <c r="G964" s="11">
        <v>3056.352851510765</v>
      </c>
      <c r="H964" s="11">
        <v>2446.147148489235</v>
      </c>
      <c r="I964" s="11" t="s">
        <v>48</v>
      </c>
      <c r="J964" s="11">
        <v>3271.7169811320755</v>
      </c>
      <c r="K964" s="1">
        <f t="shared" si="30"/>
        <v>2.0960144975158848</v>
      </c>
      <c r="L964" s="9">
        <v>2</v>
      </c>
      <c r="M964" s="10">
        <v>-2</v>
      </c>
      <c r="N964" s="10" t="str">
        <f t="shared" ref="N964:N1027" si="31">IF(AND(K964&lt;=L964,K964&gt;=M964),"Normal","Anamoly")</f>
        <v>Anamoly</v>
      </c>
    </row>
    <row r="965" spans="1:14" x14ac:dyDescent="0.3">
      <c r="A965" s="11" t="s">
        <v>14</v>
      </c>
      <c r="B965" s="11">
        <v>3008</v>
      </c>
      <c r="C965" s="11">
        <v>200102</v>
      </c>
      <c r="D965" s="12">
        <v>45394</v>
      </c>
      <c r="E965" s="11" t="s">
        <v>10</v>
      </c>
      <c r="F965" s="11">
        <v>3038</v>
      </c>
      <c r="G965" s="11">
        <v>3164.0836436420896</v>
      </c>
      <c r="H965" s="11">
        <v>2431.1663563579104</v>
      </c>
      <c r="I965" s="11" t="s">
        <v>47</v>
      </c>
      <c r="J965" s="11">
        <v>3271.7169811320755</v>
      </c>
      <c r="K965" s="1">
        <f t="shared" si="30"/>
        <v>1.311880640123571</v>
      </c>
      <c r="L965" s="9">
        <v>2</v>
      </c>
      <c r="M965" s="10">
        <v>-2</v>
      </c>
      <c r="N965" s="10" t="str">
        <f t="shared" si="31"/>
        <v>Normal</v>
      </c>
    </row>
    <row r="966" spans="1:14" x14ac:dyDescent="0.3">
      <c r="A966" s="11" t="s">
        <v>14</v>
      </c>
      <c r="B966" s="11">
        <v>3008</v>
      </c>
      <c r="C966" s="11">
        <v>200102</v>
      </c>
      <c r="D966" s="12">
        <v>45401</v>
      </c>
      <c r="E966" s="11" t="s">
        <v>10</v>
      </c>
      <c r="F966" s="11">
        <v>2992</v>
      </c>
      <c r="G966" s="11">
        <v>3202.2557024245471</v>
      </c>
      <c r="H966" s="11">
        <v>2514.4942975754529</v>
      </c>
      <c r="I966" s="11" t="s">
        <v>47</v>
      </c>
      <c r="J966" s="11">
        <v>3271.7169811320755</v>
      </c>
      <c r="K966" s="1">
        <f t="shared" si="30"/>
        <v>0.77715904997210128</v>
      </c>
      <c r="L966" s="9">
        <v>2</v>
      </c>
      <c r="M966" s="10">
        <v>-2</v>
      </c>
      <c r="N966" s="10" t="str">
        <f t="shared" si="31"/>
        <v>Normal</v>
      </c>
    </row>
    <row r="967" spans="1:14" x14ac:dyDescent="0.3">
      <c r="A967" s="11" t="s">
        <v>14</v>
      </c>
      <c r="B967" s="11">
        <v>3008</v>
      </c>
      <c r="C967" s="11">
        <v>200102</v>
      </c>
      <c r="D967" s="12">
        <v>45408</v>
      </c>
      <c r="E967" s="11" t="s">
        <v>10</v>
      </c>
      <c r="F967" s="11">
        <v>3099</v>
      </c>
      <c r="G967" s="11">
        <v>3221.9125170850493</v>
      </c>
      <c r="H967" s="11">
        <v>2572.5874829149507</v>
      </c>
      <c r="I967" s="11" t="s">
        <v>47</v>
      </c>
      <c r="J967" s="11">
        <v>3271.7169811320755</v>
      </c>
      <c r="K967" s="1">
        <f t="shared" si="30"/>
        <v>1.2428290263464512</v>
      </c>
      <c r="L967" s="9">
        <v>2</v>
      </c>
      <c r="M967" s="10">
        <v>-2</v>
      </c>
      <c r="N967" s="10" t="str">
        <f t="shared" si="31"/>
        <v>Normal</v>
      </c>
    </row>
    <row r="968" spans="1:14" x14ac:dyDescent="0.3">
      <c r="A968" s="11" t="s">
        <v>14</v>
      </c>
      <c r="B968" s="11">
        <v>3008</v>
      </c>
      <c r="C968" s="11">
        <v>200102</v>
      </c>
      <c r="D968" s="12">
        <v>45415</v>
      </c>
      <c r="E968" s="11" t="s">
        <v>10</v>
      </c>
      <c r="F968" s="11">
        <v>3207</v>
      </c>
      <c r="G968" s="11">
        <v>3226.7787554232386</v>
      </c>
      <c r="H968" s="11">
        <v>2687.7212445767614</v>
      </c>
      <c r="I968" s="11" t="s">
        <v>47</v>
      </c>
      <c r="J968" s="11">
        <v>3271.7169811320755</v>
      </c>
      <c r="K968" s="1">
        <f t="shared" si="30"/>
        <v>1.8532345434372652</v>
      </c>
      <c r="L968" s="9">
        <v>2</v>
      </c>
      <c r="M968" s="10">
        <v>-2</v>
      </c>
      <c r="N968" s="10" t="str">
        <f t="shared" si="31"/>
        <v>Normal</v>
      </c>
    </row>
    <row r="969" spans="1:14" x14ac:dyDescent="0.3">
      <c r="A969" s="11" t="s">
        <v>14</v>
      </c>
      <c r="B969" s="11">
        <v>3008</v>
      </c>
      <c r="C969" s="11">
        <v>200102</v>
      </c>
      <c r="D969" s="12">
        <v>45422</v>
      </c>
      <c r="E969" s="11" t="s">
        <v>10</v>
      </c>
      <c r="F969" s="11">
        <v>2885</v>
      </c>
      <c r="G969" s="11">
        <v>3275.706731788805</v>
      </c>
      <c r="H969" s="11">
        <v>2754.293268211195</v>
      </c>
      <c r="I969" s="11" t="s">
        <v>47</v>
      </c>
      <c r="J969" s="11">
        <v>3271.7169811320755</v>
      </c>
      <c r="K969" s="1">
        <f t="shared" si="30"/>
        <v>-0.99728916938985024</v>
      </c>
      <c r="L969" s="9">
        <v>2</v>
      </c>
      <c r="M969" s="10">
        <v>-2</v>
      </c>
      <c r="N969" s="10" t="str">
        <f t="shared" si="31"/>
        <v>Normal</v>
      </c>
    </row>
    <row r="970" spans="1:14" x14ac:dyDescent="0.3">
      <c r="A970" s="11" t="s">
        <v>14</v>
      </c>
      <c r="B970" s="11">
        <v>3008</v>
      </c>
      <c r="C970" s="11">
        <v>200102</v>
      </c>
      <c r="D970" s="12">
        <v>45429</v>
      </c>
      <c r="E970" s="11" t="s">
        <v>10</v>
      </c>
      <c r="F970" s="11">
        <v>3245</v>
      </c>
      <c r="G970" s="11">
        <v>3212.2713628269771</v>
      </c>
      <c r="H970" s="11">
        <v>2858.9786371730229</v>
      </c>
      <c r="I970" s="11" t="s">
        <v>48</v>
      </c>
      <c r="J970" s="11">
        <v>3271.7169811320755</v>
      </c>
      <c r="K970" s="1">
        <f t="shared" si="30"/>
        <v>2.3705554606304609</v>
      </c>
      <c r="L970" s="9">
        <v>2</v>
      </c>
      <c r="M970" s="10">
        <v>-2</v>
      </c>
      <c r="N970" s="10" t="str">
        <f t="shared" si="31"/>
        <v>Anamoly</v>
      </c>
    </row>
    <row r="971" spans="1:14" x14ac:dyDescent="0.3">
      <c r="A971" s="11" t="s">
        <v>14</v>
      </c>
      <c r="B971" s="11">
        <v>3008</v>
      </c>
      <c r="C971" s="11">
        <v>200102</v>
      </c>
      <c r="D971" s="12">
        <v>45436</v>
      </c>
      <c r="E971" s="11" t="s">
        <v>10</v>
      </c>
      <c r="F971" s="11">
        <v>3246</v>
      </c>
      <c r="G971" s="11">
        <v>3286.5769068197396</v>
      </c>
      <c r="H971" s="11">
        <v>2848.6730931802604</v>
      </c>
      <c r="I971" s="11" t="s">
        <v>47</v>
      </c>
      <c r="J971" s="11">
        <v>3271.7169811320755</v>
      </c>
      <c r="K971" s="1">
        <f t="shared" si="30"/>
        <v>1.6293532455677933</v>
      </c>
      <c r="L971" s="9">
        <v>2</v>
      </c>
      <c r="M971" s="10">
        <v>-2</v>
      </c>
      <c r="N971" s="10" t="str">
        <f t="shared" si="31"/>
        <v>Normal</v>
      </c>
    </row>
    <row r="972" spans="1:14" x14ac:dyDescent="0.3">
      <c r="A972" s="11" t="s">
        <v>14</v>
      </c>
      <c r="B972" s="11">
        <v>3008</v>
      </c>
      <c r="C972" s="11">
        <v>200102</v>
      </c>
      <c r="D972" s="12">
        <v>45443</v>
      </c>
      <c r="E972" s="11" t="s">
        <v>10</v>
      </c>
      <c r="F972" s="11">
        <v>2907</v>
      </c>
      <c r="G972" s="11">
        <v>3339.0480447210052</v>
      </c>
      <c r="H972" s="11">
        <v>2856.7019552789948</v>
      </c>
      <c r="I972" s="11" t="s">
        <v>47</v>
      </c>
      <c r="J972" s="11">
        <v>3271.7169811320755</v>
      </c>
      <c r="K972" s="1">
        <f t="shared" si="30"/>
        <v>-1.5828883382950922</v>
      </c>
      <c r="L972" s="9">
        <v>2</v>
      </c>
      <c r="M972" s="10">
        <v>-2</v>
      </c>
      <c r="N972" s="10" t="str">
        <f t="shared" si="31"/>
        <v>Normal</v>
      </c>
    </row>
    <row r="973" spans="1:14" x14ac:dyDescent="0.3">
      <c r="A973" s="11" t="s">
        <v>14</v>
      </c>
      <c r="B973" s="11">
        <v>3008</v>
      </c>
      <c r="C973" s="11">
        <v>200102</v>
      </c>
      <c r="D973" s="12">
        <v>45450</v>
      </c>
      <c r="E973" s="11" t="s">
        <v>10</v>
      </c>
      <c r="F973" s="11">
        <v>3174</v>
      </c>
      <c r="G973" s="11">
        <v>3350.0266779702629</v>
      </c>
      <c r="H973" s="11">
        <v>2804.7233220297371</v>
      </c>
      <c r="I973" s="11" t="s">
        <v>47</v>
      </c>
      <c r="J973" s="11">
        <v>3271.7169811320755</v>
      </c>
      <c r="K973" s="1">
        <f t="shared" si="30"/>
        <v>0.7087797934662885</v>
      </c>
      <c r="L973" s="9">
        <v>2</v>
      </c>
      <c r="M973" s="10">
        <v>-2</v>
      </c>
      <c r="N973" s="10" t="str">
        <f t="shared" si="31"/>
        <v>Normal</v>
      </c>
    </row>
    <row r="974" spans="1:14" x14ac:dyDescent="0.3">
      <c r="A974" s="11" t="s">
        <v>14</v>
      </c>
      <c r="B974" s="11">
        <v>3008</v>
      </c>
      <c r="C974" s="11">
        <v>200102</v>
      </c>
      <c r="D974" s="12">
        <v>45457</v>
      </c>
      <c r="E974" s="11" t="s">
        <v>10</v>
      </c>
      <c r="F974" s="11">
        <v>3367</v>
      </c>
      <c r="G974" s="11">
        <v>3372.000534668553</v>
      </c>
      <c r="H974" s="11">
        <v>2816.749465331447</v>
      </c>
      <c r="I974" s="11" t="s">
        <v>47</v>
      </c>
      <c r="J974" s="11">
        <v>3271.7169811320755</v>
      </c>
      <c r="K974" s="1">
        <f t="shared" si="30"/>
        <v>1.9639764067485861</v>
      </c>
      <c r="L974" s="9">
        <v>2</v>
      </c>
      <c r="M974" s="10">
        <v>-2</v>
      </c>
      <c r="N974" s="10" t="str">
        <f t="shared" si="31"/>
        <v>Normal</v>
      </c>
    </row>
    <row r="975" spans="1:14" x14ac:dyDescent="0.3">
      <c r="A975" s="11" t="s">
        <v>14</v>
      </c>
      <c r="B975" s="11">
        <v>3008</v>
      </c>
      <c r="C975" s="11">
        <v>200102</v>
      </c>
      <c r="D975" s="12">
        <v>45464</v>
      </c>
      <c r="E975" s="11" t="s">
        <v>10</v>
      </c>
      <c r="F975" s="11">
        <v>3185</v>
      </c>
      <c r="G975" s="11">
        <v>3457.8076566756836</v>
      </c>
      <c r="H975" s="11">
        <v>2824.6923433243164</v>
      </c>
      <c r="I975" s="11" t="s">
        <v>47</v>
      </c>
      <c r="J975" s="11">
        <v>3271.7169811320755</v>
      </c>
      <c r="K975" s="1">
        <f t="shared" si="30"/>
        <v>0.27641094175031944</v>
      </c>
      <c r="L975" s="9">
        <v>2</v>
      </c>
      <c r="M975" s="10">
        <v>-2</v>
      </c>
      <c r="N975" s="10" t="str">
        <f t="shared" si="31"/>
        <v>Normal</v>
      </c>
    </row>
    <row r="976" spans="1:14" x14ac:dyDescent="0.3">
      <c r="A976" s="11" t="s">
        <v>14</v>
      </c>
      <c r="B976" s="11">
        <v>3008</v>
      </c>
      <c r="C976" s="11">
        <v>200102</v>
      </c>
      <c r="D976" s="12">
        <v>45471</v>
      </c>
      <c r="E976" s="11" t="s">
        <v>10</v>
      </c>
      <c r="F976" s="11">
        <v>3278</v>
      </c>
      <c r="G976" s="11">
        <v>3467.9287894447102</v>
      </c>
      <c r="H976" s="11">
        <v>2836.0712105552898</v>
      </c>
      <c r="I976" s="11" t="s">
        <v>47</v>
      </c>
      <c r="J976" s="11">
        <v>3271.7169811320755</v>
      </c>
      <c r="K976" s="1">
        <f t="shared" si="30"/>
        <v>0.79764810431783029</v>
      </c>
      <c r="L976" s="9">
        <v>2</v>
      </c>
      <c r="M976" s="10">
        <v>-2</v>
      </c>
      <c r="N976" s="10" t="str">
        <f t="shared" si="31"/>
        <v>Normal</v>
      </c>
    </row>
    <row r="977" spans="1:14" x14ac:dyDescent="0.3">
      <c r="A977" s="11" t="s">
        <v>14</v>
      </c>
      <c r="B977" s="11">
        <v>3008</v>
      </c>
      <c r="C977" s="11">
        <v>200102</v>
      </c>
      <c r="D977" s="12">
        <v>45478</v>
      </c>
      <c r="E977" s="11" t="s">
        <v>10</v>
      </c>
      <c r="F977" s="11">
        <v>2067</v>
      </c>
      <c r="G977" s="11">
        <v>3486.330738158048</v>
      </c>
      <c r="H977" s="11">
        <v>2835.419261841952</v>
      </c>
      <c r="I977" s="11" t="s">
        <v>48</v>
      </c>
      <c r="J977" s="11">
        <v>3271.7169811320755</v>
      </c>
      <c r="K977" s="1">
        <f t="shared" si="30"/>
        <v>-6.7221122367723698</v>
      </c>
      <c r="L977" s="9">
        <v>2</v>
      </c>
      <c r="M977" s="10">
        <v>-2</v>
      </c>
      <c r="N977" s="10" t="str">
        <f t="shared" si="31"/>
        <v>Anamoly</v>
      </c>
    </row>
    <row r="978" spans="1:14" x14ac:dyDescent="0.3">
      <c r="A978" s="11" t="s">
        <v>14</v>
      </c>
      <c r="B978" s="11">
        <v>3008</v>
      </c>
      <c r="C978" s="11">
        <v>200102</v>
      </c>
      <c r="D978" s="12">
        <v>45485</v>
      </c>
      <c r="E978" s="11" t="s">
        <v>10</v>
      </c>
      <c r="F978" s="11">
        <v>3992</v>
      </c>
      <c r="G978" s="11">
        <v>3848.7698838662436</v>
      </c>
      <c r="H978" s="11">
        <v>2268.4801161337564</v>
      </c>
      <c r="I978" s="11" t="s">
        <v>48</v>
      </c>
      <c r="J978" s="11">
        <v>3271.7169811320755</v>
      </c>
      <c r="K978" s="1">
        <f t="shared" ref="K978:K1041" si="32">(F978-AVERAGE(F970:F977))/_xlfn.STDEV.P(F970:F977)</f>
        <v>2.3625413998326974</v>
      </c>
      <c r="L978" s="9">
        <v>2</v>
      </c>
      <c r="M978" s="10">
        <v>-2</v>
      </c>
      <c r="N978" s="10" t="str">
        <f t="shared" si="31"/>
        <v>Anamoly</v>
      </c>
    </row>
    <row r="979" spans="1:14" x14ac:dyDescent="0.3">
      <c r="A979" s="11" t="s">
        <v>14</v>
      </c>
      <c r="B979" s="11">
        <v>3008</v>
      </c>
      <c r="C979" s="11">
        <v>200102</v>
      </c>
      <c r="D979" s="12">
        <v>45492</v>
      </c>
      <c r="E979" s="11" t="s">
        <v>10</v>
      </c>
      <c r="F979" s="11">
        <v>3477</v>
      </c>
      <c r="G979" s="11">
        <v>4155.8326553763827</v>
      </c>
      <c r="H979" s="11">
        <v>2148.1673446236173</v>
      </c>
      <c r="I979" s="11" t="s">
        <v>47</v>
      </c>
      <c r="J979" s="11">
        <v>3271.7169811320755</v>
      </c>
      <c r="K979" s="1">
        <f t="shared" si="32"/>
        <v>0.64751828556153634</v>
      </c>
      <c r="L979" s="9">
        <v>2</v>
      </c>
      <c r="M979" s="10">
        <v>-2</v>
      </c>
      <c r="N979" s="10" t="str">
        <f t="shared" si="31"/>
        <v>Normal</v>
      </c>
    </row>
    <row r="980" spans="1:14" x14ac:dyDescent="0.3">
      <c r="A980" s="11" t="s">
        <v>14</v>
      </c>
      <c r="B980" s="11">
        <v>3008</v>
      </c>
      <c r="C980" s="11">
        <v>200102</v>
      </c>
      <c r="D980" s="12">
        <v>45499</v>
      </c>
      <c r="E980" s="11" t="s">
        <v>10</v>
      </c>
      <c r="F980" s="11">
        <v>3388</v>
      </c>
      <c r="G980" s="11">
        <v>4206.9059144952698</v>
      </c>
      <c r="H980" s="11">
        <v>2154.8440855047302</v>
      </c>
      <c r="I980" s="11" t="s">
        <v>47</v>
      </c>
      <c r="J980" s="11">
        <v>3271.7169811320755</v>
      </c>
      <c r="K980" s="1">
        <f t="shared" si="32"/>
        <v>0.40374027151392394</v>
      </c>
      <c r="L980" s="9">
        <v>2</v>
      </c>
      <c r="M980" s="10">
        <v>-2</v>
      </c>
      <c r="N980" s="10" t="str">
        <f t="shared" si="31"/>
        <v>Normal</v>
      </c>
    </row>
    <row r="981" spans="1:14" x14ac:dyDescent="0.3">
      <c r="A981" s="11" t="s">
        <v>14</v>
      </c>
      <c r="B981" s="11">
        <v>3008</v>
      </c>
      <c r="C981" s="11">
        <v>200102</v>
      </c>
      <c r="D981" s="12">
        <v>45506</v>
      </c>
      <c r="E981" s="11" t="s">
        <v>10</v>
      </c>
      <c r="F981" s="11">
        <v>3094</v>
      </c>
      <c r="G981" s="11">
        <v>4252.051927449822</v>
      </c>
      <c r="H981" s="11">
        <v>2229.948072550178</v>
      </c>
      <c r="I981" s="11" t="s">
        <v>47</v>
      </c>
      <c r="J981" s="11">
        <v>3271.7169811320755</v>
      </c>
      <c r="K981" s="1">
        <f t="shared" si="32"/>
        <v>-0.29078625144561737</v>
      </c>
      <c r="L981" s="9">
        <v>2</v>
      </c>
      <c r="M981" s="10">
        <v>-2</v>
      </c>
      <c r="N981" s="10" t="str">
        <f t="shared" si="31"/>
        <v>Normal</v>
      </c>
    </row>
    <row r="982" spans="1:14" x14ac:dyDescent="0.3">
      <c r="A982" s="11" t="s">
        <v>14</v>
      </c>
      <c r="B982" s="11">
        <v>3008</v>
      </c>
      <c r="C982" s="11">
        <v>200102</v>
      </c>
      <c r="D982" s="12">
        <v>45513</v>
      </c>
      <c r="E982" s="11" t="s">
        <v>10</v>
      </c>
      <c r="F982" s="11">
        <v>3193</v>
      </c>
      <c r="G982" s="11">
        <v>4246.079307246483</v>
      </c>
      <c r="H982" s="11">
        <v>2215.920692753517</v>
      </c>
      <c r="I982" s="11" t="s">
        <v>47</v>
      </c>
      <c r="J982" s="11">
        <v>3271.7169811320755</v>
      </c>
      <c r="K982" s="1">
        <f t="shared" si="32"/>
        <v>-7.4870997228934325E-2</v>
      </c>
      <c r="L982" s="9">
        <v>2</v>
      </c>
      <c r="M982" s="10">
        <v>-2</v>
      </c>
      <c r="N982" s="10" t="str">
        <f t="shared" si="31"/>
        <v>Normal</v>
      </c>
    </row>
    <row r="983" spans="1:14" x14ac:dyDescent="0.3">
      <c r="A983" s="11" t="s">
        <v>14</v>
      </c>
      <c r="B983" s="11">
        <v>3008</v>
      </c>
      <c r="C983" s="11">
        <v>200102</v>
      </c>
      <c r="D983" s="12">
        <v>45520</v>
      </c>
      <c r="E983" s="11" t="s">
        <v>10</v>
      </c>
      <c r="F983" s="11">
        <v>3490</v>
      </c>
      <c r="G983" s="11">
        <v>4219.1845275808728</v>
      </c>
      <c r="H983" s="11">
        <v>2199.3154724191277</v>
      </c>
      <c r="I983" s="11" t="s">
        <v>47</v>
      </c>
      <c r="J983" s="11">
        <v>3271.7169811320755</v>
      </c>
      <c r="K983" s="1">
        <f t="shared" si="32"/>
        <v>0.55597663478738413</v>
      </c>
      <c r="L983" s="9">
        <v>2</v>
      </c>
      <c r="M983" s="10">
        <v>-2</v>
      </c>
      <c r="N983" s="10" t="str">
        <f t="shared" si="31"/>
        <v>Normal</v>
      </c>
    </row>
    <row r="984" spans="1:14" x14ac:dyDescent="0.3">
      <c r="A984" s="11" t="s">
        <v>14</v>
      </c>
      <c r="B984" s="11">
        <v>3008</v>
      </c>
      <c r="C984" s="11">
        <v>200102</v>
      </c>
      <c r="D984" s="12">
        <v>45527</v>
      </c>
      <c r="E984" s="11" t="s">
        <v>10</v>
      </c>
      <c r="F984" s="11">
        <v>3427</v>
      </c>
      <c r="G984" s="11">
        <v>4273.6644024104507</v>
      </c>
      <c r="H984" s="11">
        <v>2221.0855975895493</v>
      </c>
      <c r="I984" s="11" t="s">
        <v>47</v>
      </c>
      <c r="J984" s="11">
        <v>3271.7169811320755</v>
      </c>
      <c r="K984" s="1">
        <f t="shared" si="32"/>
        <v>0.35004746142387111</v>
      </c>
      <c r="L984" s="9">
        <v>2</v>
      </c>
      <c r="M984" s="10">
        <v>-2</v>
      </c>
      <c r="N984" s="10" t="str">
        <f t="shared" si="31"/>
        <v>Normal</v>
      </c>
    </row>
    <row r="985" spans="1:14" x14ac:dyDescent="0.3">
      <c r="A985" s="11" t="s">
        <v>14</v>
      </c>
      <c r="B985" s="11">
        <v>3008</v>
      </c>
      <c r="C985" s="11">
        <v>200102</v>
      </c>
      <c r="D985" s="12">
        <v>45534</v>
      </c>
      <c r="E985" s="11" t="s">
        <v>10</v>
      </c>
      <c r="F985" s="11">
        <v>3435</v>
      </c>
      <c r="G985" s="11">
        <v>4299.2211767090339</v>
      </c>
      <c r="H985" s="11">
        <v>2232.7788232909661</v>
      </c>
      <c r="I985" s="11" t="s">
        <v>47</v>
      </c>
      <c r="J985" s="11">
        <v>3271.7169811320755</v>
      </c>
      <c r="K985" s="1">
        <f t="shared" si="32"/>
        <v>0.32713228069577643</v>
      </c>
      <c r="L985" s="9">
        <v>2</v>
      </c>
      <c r="M985" s="10">
        <v>-2</v>
      </c>
      <c r="N985" s="10" t="str">
        <f t="shared" si="31"/>
        <v>Normal</v>
      </c>
    </row>
    <row r="986" spans="1:14" x14ac:dyDescent="0.3">
      <c r="A986" s="11" t="s">
        <v>14</v>
      </c>
      <c r="B986" s="11">
        <v>3008</v>
      </c>
      <c r="C986" s="11">
        <v>200102</v>
      </c>
      <c r="D986" s="12">
        <v>45541</v>
      </c>
      <c r="E986" s="11" t="s">
        <v>10</v>
      </c>
      <c r="F986" s="11">
        <v>3000</v>
      </c>
      <c r="G986" s="11">
        <v>3933.0463688003369</v>
      </c>
      <c r="H986" s="11">
        <v>2940.9536311996631</v>
      </c>
      <c r="I986" s="11" t="s">
        <v>47</v>
      </c>
      <c r="J986" s="11">
        <v>3271.7169811320755</v>
      </c>
      <c r="K986" s="1">
        <f t="shared" si="32"/>
        <v>-1.7619320591212564</v>
      </c>
      <c r="L986" s="9">
        <v>2</v>
      </c>
      <c r="M986" s="10">
        <v>-2</v>
      </c>
      <c r="N986" s="10" t="str">
        <f t="shared" si="31"/>
        <v>Normal</v>
      </c>
    </row>
    <row r="987" spans="1:14" x14ac:dyDescent="0.3">
      <c r="A987" s="11" t="s">
        <v>14</v>
      </c>
      <c r="B987" s="11">
        <v>3008</v>
      </c>
      <c r="C987" s="11">
        <v>200102</v>
      </c>
      <c r="D987" s="12">
        <v>45548</v>
      </c>
      <c r="E987" s="11" t="s">
        <v>10</v>
      </c>
      <c r="F987" s="11">
        <v>3110</v>
      </c>
      <c r="G987" s="11">
        <v>3668.0070421836726</v>
      </c>
      <c r="H987" s="11">
        <v>2957.9929578163274</v>
      </c>
      <c r="I987" s="11" t="s">
        <v>47</v>
      </c>
      <c r="J987" s="11">
        <v>3271.7169811320755</v>
      </c>
      <c r="K987" s="1">
        <f t="shared" si="32"/>
        <v>-1.1436392853016832</v>
      </c>
      <c r="L987" s="9">
        <v>2</v>
      </c>
      <c r="M987" s="10">
        <v>-2</v>
      </c>
      <c r="N987" s="10" t="str">
        <f t="shared" si="31"/>
        <v>Normal</v>
      </c>
    </row>
    <row r="988" spans="1:14" x14ac:dyDescent="0.3">
      <c r="A988" s="11" t="s">
        <v>14</v>
      </c>
      <c r="B988" s="11">
        <v>3008</v>
      </c>
      <c r="C988" s="11">
        <v>200102</v>
      </c>
      <c r="D988" s="12">
        <v>45555</v>
      </c>
      <c r="E988" s="11" t="s">
        <v>10</v>
      </c>
      <c r="F988" s="11">
        <v>3905</v>
      </c>
      <c r="G988" s="11">
        <v>3620.3507599609634</v>
      </c>
      <c r="H988" s="11">
        <v>2913.8992400390366</v>
      </c>
      <c r="I988" s="11" t="s">
        <v>48</v>
      </c>
      <c r="J988" s="11">
        <v>3271.7169811320755</v>
      </c>
      <c r="K988" s="1">
        <f t="shared" si="32"/>
        <v>3.6117128041312436</v>
      </c>
      <c r="L988" s="9">
        <v>2</v>
      </c>
      <c r="M988" s="10">
        <v>-2</v>
      </c>
      <c r="N988" s="10" t="str">
        <f t="shared" si="31"/>
        <v>Anamoly</v>
      </c>
    </row>
    <row r="989" spans="1:14" x14ac:dyDescent="0.3">
      <c r="A989" s="11" t="s">
        <v>14</v>
      </c>
      <c r="B989" s="11">
        <v>3008</v>
      </c>
      <c r="C989" s="11">
        <v>200102</v>
      </c>
      <c r="D989" s="12">
        <v>45562</v>
      </c>
      <c r="E989" s="11" t="s">
        <v>10</v>
      </c>
      <c r="F989" s="11">
        <v>3352</v>
      </c>
      <c r="G989" s="11">
        <v>3883.2930626886719</v>
      </c>
      <c r="H989" s="11">
        <v>2780.2069373113281</v>
      </c>
      <c r="I989" s="11" t="s">
        <v>47</v>
      </c>
      <c r="J989" s="11">
        <v>3271.7169811320755</v>
      </c>
      <c r="K989" s="1">
        <f t="shared" si="32"/>
        <v>7.3430349758312433E-2</v>
      </c>
      <c r="L989" s="9">
        <v>2</v>
      </c>
      <c r="M989" s="10">
        <v>-2</v>
      </c>
      <c r="N989" s="10" t="str">
        <f t="shared" si="31"/>
        <v>Normal</v>
      </c>
    </row>
    <row r="990" spans="1:14" x14ac:dyDescent="0.3">
      <c r="A990" s="11" t="s">
        <v>14</v>
      </c>
      <c r="B990" s="11">
        <v>3008</v>
      </c>
      <c r="C990" s="11">
        <v>200102</v>
      </c>
      <c r="D990" s="12">
        <v>45569</v>
      </c>
      <c r="E990" s="11" t="s">
        <v>10</v>
      </c>
      <c r="F990" s="11">
        <v>3560</v>
      </c>
      <c r="G990" s="11">
        <v>3885.5189354184563</v>
      </c>
      <c r="H990" s="11">
        <v>2842.4810645815437</v>
      </c>
      <c r="I990" s="11" t="s">
        <v>47</v>
      </c>
      <c r="J990" s="11">
        <v>3271.7169811320755</v>
      </c>
      <c r="K990" s="1">
        <f t="shared" si="32"/>
        <v>0.75165056027249921</v>
      </c>
      <c r="L990" s="9">
        <v>2</v>
      </c>
      <c r="M990" s="10">
        <v>-2</v>
      </c>
      <c r="N990" s="10" t="str">
        <f t="shared" si="31"/>
        <v>Normal</v>
      </c>
    </row>
    <row r="991" spans="1:14" x14ac:dyDescent="0.3">
      <c r="A991" s="11" t="s">
        <v>14</v>
      </c>
      <c r="B991" s="11">
        <v>3008</v>
      </c>
      <c r="C991" s="11">
        <v>200102</v>
      </c>
      <c r="D991" s="12">
        <v>45576</v>
      </c>
      <c r="E991" s="11" t="s">
        <v>10</v>
      </c>
      <c r="F991" s="11">
        <v>3280</v>
      </c>
      <c r="G991" s="11">
        <v>3927.7084070915084</v>
      </c>
      <c r="H991" s="11">
        <v>2892.0415929084916</v>
      </c>
      <c r="I991" s="11" t="s">
        <v>47</v>
      </c>
      <c r="J991" s="11">
        <v>3271.7169811320755</v>
      </c>
      <c r="K991" s="1">
        <f t="shared" si="32"/>
        <v>-0.50160919794442393</v>
      </c>
      <c r="L991" s="9">
        <v>2</v>
      </c>
      <c r="M991" s="10">
        <v>-2</v>
      </c>
      <c r="N991" s="10" t="str">
        <f t="shared" si="31"/>
        <v>Normal</v>
      </c>
    </row>
    <row r="992" spans="1:14" x14ac:dyDescent="0.3">
      <c r="A992" s="11" t="s">
        <v>14</v>
      </c>
      <c r="B992" s="11">
        <v>3008</v>
      </c>
      <c r="C992" s="11">
        <v>200102</v>
      </c>
      <c r="D992" s="12">
        <v>45583</v>
      </c>
      <c r="E992" s="11" t="s">
        <v>10</v>
      </c>
      <c r="F992" s="11">
        <v>3669</v>
      </c>
      <c r="G992" s="11">
        <v>3903.8354742313441</v>
      </c>
      <c r="H992" s="11">
        <v>2863.4145257686559</v>
      </c>
      <c r="I992" s="11" t="s">
        <v>47</v>
      </c>
      <c r="J992" s="11">
        <v>3271.7169811320755</v>
      </c>
      <c r="K992" s="1">
        <f t="shared" si="32"/>
        <v>1.0971520726170159</v>
      </c>
      <c r="L992" s="9">
        <v>2</v>
      </c>
      <c r="M992" s="10">
        <v>-2</v>
      </c>
      <c r="N992" s="10" t="str">
        <f t="shared" si="31"/>
        <v>Normal</v>
      </c>
    </row>
    <row r="993" spans="1:14" x14ac:dyDescent="0.3">
      <c r="A993" s="11" t="s">
        <v>14</v>
      </c>
      <c r="B993" s="11">
        <v>3008</v>
      </c>
      <c r="C993" s="11">
        <v>200102</v>
      </c>
      <c r="D993" s="12">
        <v>45590</v>
      </c>
      <c r="E993" s="11" t="s">
        <v>10</v>
      </c>
      <c r="F993" s="11">
        <v>3400</v>
      </c>
      <c r="G993" s="11">
        <v>3967.7138190620085</v>
      </c>
      <c r="H993" s="11">
        <v>2860.0361809379915</v>
      </c>
      <c r="I993" s="11" t="s">
        <v>47</v>
      </c>
      <c r="J993" s="11">
        <v>3271.7169811320755</v>
      </c>
      <c r="K993" s="1">
        <f t="shared" si="32"/>
        <v>-5.010483022298421E-2</v>
      </c>
      <c r="L993" s="9">
        <v>2</v>
      </c>
      <c r="M993" s="10">
        <v>-2</v>
      </c>
      <c r="N993" s="10" t="str">
        <f t="shared" si="31"/>
        <v>Normal</v>
      </c>
    </row>
    <row r="994" spans="1:14" x14ac:dyDescent="0.3">
      <c r="A994" s="11" t="s">
        <v>14</v>
      </c>
      <c r="B994" s="11">
        <v>3008</v>
      </c>
      <c r="C994" s="11">
        <v>200102</v>
      </c>
      <c r="D994" s="12">
        <v>45597</v>
      </c>
      <c r="E994" s="11" t="s">
        <v>10</v>
      </c>
      <c r="F994" s="11">
        <v>3486</v>
      </c>
      <c r="G994" s="11">
        <v>3963.1551273130235</v>
      </c>
      <c r="H994" s="11">
        <v>2855.8448726869765</v>
      </c>
      <c r="I994" s="11" t="s">
        <v>47</v>
      </c>
      <c r="J994" s="11">
        <v>3271.7169811320755</v>
      </c>
      <c r="K994" s="1">
        <f t="shared" si="32"/>
        <v>0.27634531399091961</v>
      </c>
      <c r="L994" s="9">
        <v>2</v>
      </c>
      <c r="M994" s="10">
        <v>-2</v>
      </c>
      <c r="N994" s="10" t="str">
        <f t="shared" si="31"/>
        <v>Normal</v>
      </c>
    </row>
    <row r="995" spans="1:14" x14ac:dyDescent="0.3">
      <c r="A995" s="11" t="s">
        <v>14</v>
      </c>
      <c r="B995" s="11">
        <v>3008</v>
      </c>
      <c r="C995" s="11">
        <v>200102</v>
      </c>
      <c r="D995" s="12">
        <v>45604</v>
      </c>
      <c r="E995" s="11" t="s">
        <v>10</v>
      </c>
      <c r="F995" s="11">
        <v>3527</v>
      </c>
      <c r="G995" s="11">
        <v>3929.4370533889214</v>
      </c>
      <c r="H995" s="11">
        <v>3011.0629466110786</v>
      </c>
      <c r="I995" s="11" t="s">
        <v>47</v>
      </c>
      <c r="J995" s="11">
        <v>3271.7169811320755</v>
      </c>
      <c r="K995" s="1">
        <f t="shared" si="32"/>
        <v>0.24717595838632675</v>
      </c>
      <c r="L995" s="9">
        <v>2</v>
      </c>
      <c r="M995" s="10">
        <v>-2</v>
      </c>
      <c r="N995" s="10" t="str">
        <f t="shared" si="31"/>
        <v>Normal</v>
      </c>
    </row>
    <row r="996" spans="1:14" x14ac:dyDescent="0.3">
      <c r="A996" s="11" t="s">
        <v>14</v>
      </c>
      <c r="B996" s="11">
        <v>3008</v>
      </c>
      <c r="C996" s="11">
        <v>200102</v>
      </c>
      <c r="D996" s="12">
        <v>45611</v>
      </c>
      <c r="E996" s="11" t="s">
        <v>10</v>
      </c>
      <c r="F996" s="11">
        <v>3679</v>
      </c>
      <c r="G996" s="11">
        <v>3892.111308062922</v>
      </c>
      <c r="H996" s="11">
        <v>3152.638691937078</v>
      </c>
      <c r="I996" s="11" t="s">
        <v>47</v>
      </c>
      <c r="J996" s="11">
        <v>3271.7169811320755</v>
      </c>
      <c r="K996" s="1">
        <f t="shared" si="32"/>
        <v>0.84722542300793147</v>
      </c>
      <c r="L996" s="9">
        <v>2</v>
      </c>
      <c r="M996" s="10">
        <v>-2</v>
      </c>
      <c r="N996" s="10" t="str">
        <f t="shared" si="31"/>
        <v>Normal</v>
      </c>
    </row>
    <row r="997" spans="1:14" x14ac:dyDescent="0.3">
      <c r="A997" s="11" t="s">
        <v>14</v>
      </c>
      <c r="B997" s="11">
        <v>3008</v>
      </c>
      <c r="C997" s="11">
        <v>200102</v>
      </c>
      <c r="D997" s="12">
        <v>45618</v>
      </c>
      <c r="E997" s="11" t="s">
        <v>10</v>
      </c>
      <c r="F997" s="11">
        <v>3720</v>
      </c>
      <c r="G997" s="11">
        <v>3763.5269998069798</v>
      </c>
      <c r="H997" s="11">
        <v>3224.7230001930202</v>
      </c>
      <c r="I997" s="11" t="s">
        <v>47</v>
      </c>
      <c r="J997" s="11">
        <v>3271.7169811320755</v>
      </c>
      <c r="K997" s="1">
        <f t="shared" si="32"/>
        <v>1.6768620883425811</v>
      </c>
      <c r="L997" s="9">
        <v>2</v>
      </c>
      <c r="M997" s="10">
        <v>-2</v>
      </c>
      <c r="N997" s="10" t="str">
        <f t="shared" si="31"/>
        <v>Normal</v>
      </c>
    </row>
    <row r="998" spans="1:14" x14ac:dyDescent="0.3">
      <c r="A998" s="11" t="s">
        <v>14</v>
      </c>
      <c r="B998" s="11">
        <v>3008</v>
      </c>
      <c r="C998" s="11">
        <v>200102</v>
      </c>
      <c r="D998" s="12">
        <v>45625</v>
      </c>
      <c r="E998" s="11" t="s">
        <v>10</v>
      </c>
      <c r="F998" s="11">
        <v>2443</v>
      </c>
      <c r="G998" s="11">
        <v>3822.1240026578107</v>
      </c>
      <c r="H998" s="11">
        <v>3258.1259973421893</v>
      </c>
      <c r="I998" s="11" t="s">
        <v>48</v>
      </c>
      <c r="J998" s="11">
        <v>3271.7169811320755</v>
      </c>
      <c r="K998" s="1">
        <f t="shared" si="32"/>
        <v>-7.7810558878557208</v>
      </c>
      <c r="L998" s="9">
        <v>2</v>
      </c>
      <c r="M998" s="10">
        <v>-2</v>
      </c>
      <c r="N998" s="10" t="str">
        <f t="shared" si="31"/>
        <v>Anamoly</v>
      </c>
    </row>
    <row r="999" spans="1:14" x14ac:dyDescent="0.3">
      <c r="A999" s="11" t="s">
        <v>14</v>
      </c>
      <c r="B999" s="11">
        <v>3008</v>
      </c>
      <c r="C999" s="11">
        <v>200102</v>
      </c>
      <c r="D999" s="12">
        <v>45632</v>
      </c>
      <c r="E999" s="11" t="s">
        <v>10</v>
      </c>
      <c r="F999" s="11">
        <v>4538</v>
      </c>
      <c r="G999" s="11">
        <v>4177.1511443370182</v>
      </c>
      <c r="H999" s="11">
        <v>2623.8488556629818</v>
      </c>
      <c r="I999" s="11" t="s">
        <v>48</v>
      </c>
      <c r="J999" s="11">
        <v>3271.7169811320755</v>
      </c>
      <c r="K999" s="1">
        <f t="shared" si="32"/>
        <v>2.9292430927170456</v>
      </c>
      <c r="L999" s="9">
        <v>2</v>
      </c>
      <c r="M999" s="10">
        <v>-2</v>
      </c>
      <c r="N999" s="10" t="str">
        <f t="shared" si="31"/>
        <v>Anamoly</v>
      </c>
    </row>
    <row r="1000" spans="1:14" x14ac:dyDescent="0.3">
      <c r="A1000" s="11" t="s">
        <v>14</v>
      </c>
      <c r="B1000" s="11">
        <v>3008</v>
      </c>
      <c r="C1000" s="11">
        <v>200102</v>
      </c>
      <c r="D1000" s="12">
        <v>45639</v>
      </c>
      <c r="E1000" s="11" t="s">
        <v>10</v>
      </c>
      <c r="F1000" s="11">
        <v>3985</v>
      </c>
      <c r="G1000" s="11">
        <v>4627.3152154029694</v>
      </c>
      <c r="H1000" s="11">
        <v>2488.1847845970306</v>
      </c>
      <c r="I1000" s="11" t="s">
        <v>47</v>
      </c>
      <c r="J1000" s="11">
        <v>3271.7169811320755</v>
      </c>
      <c r="K1000" s="1">
        <f t="shared" si="32"/>
        <v>0.7989227657128497</v>
      </c>
      <c r="L1000" s="9">
        <v>2</v>
      </c>
      <c r="M1000" s="10">
        <v>-2</v>
      </c>
      <c r="N1000" s="10" t="str">
        <f t="shared" si="31"/>
        <v>Normal</v>
      </c>
    </row>
    <row r="1001" spans="1:14" x14ac:dyDescent="0.3">
      <c r="A1001" s="11" t="s">
        <v>14</v>
      </c>
      <c r="B1001" s="11">
        <v>3008</v>
      </c>
      <c r="C1001" s="11">
        <v>200102</v>
      </c>
      <c r="D1001" s="12">
        <v>45646</v>
      </c>
      <c r="E1001" s="11" t="s">
        <v>10</v>
      </c>
      <c r="F1001" s="11">
        <v>4058</v>
      </c>
      <c r="G1001" s="11">
        <v>4703.0581886113887</v>
      </c>
      <c r="H1001" s="11">
        <v>2491.4418113886113</v>
      </c>
      <c r="I1001" s="11" t="s">
        <v>47</v>
      </c>
      <c r="J1001" s="11">
        <v>3271.7169811320755</v>
      </c>
      <c r="K1001" s="1">
        <f t="shared" si="32"/>
        <v>0.83332716242332017</v>
      </c>
      <c r="L1001" s="9">
        <v>2</v>
      </c>
      <c r="M1001" s="10">
        <v>-2</v>
      </c>
      <c r="N1001" s="10" t="str">
        <f t="shared" si="31"/>
        <v>Normal</v>
      </c>
    </row>
    <row r="1002" spans="1:14" x14ac:dyDescent="0.3">
      <c r="A1002" s="11" t="s">
        <v>14</v>
      </c>
      <c r="B1002" s="11">
        <v>3008</v>
      </c>
      <c r="C1002" s="11">
        <v>200102</v>
      </c>
      <c r="D1002" s="12">
        <v>45653</v>
      </c>
      <c r="E1002" s="11" t="s">
        <v>10</v>
      </c>
      <c r="F1002" s="11">
        <v>2598</v>
      </c>
      <c r="G1002" s="11">
        <v>4811.9499988961979</v>
      </c>
      <c r="H1002" s="11">
        <v>2547.0500011038016</v>
      </c>
      <c r="I1002" s="11" t="s">
        <v>47</v>
      </c>
      <c r="J1002" s="11">
        <v>3271.7169811320755</v>
      </c>
      <c r="K1002" s="1">
        <f t="shared" si="32"/>
        <v>-1.9100181042061735</v>
      </c>
      <c r="L1002" s="9">
        <v>2</v>
      </c>
      <c r="M1002" s="10">
        <v>-2</v>
      </c>
      <c r="N1002" s="10" t="str">
        <f t="shared" si="31"/>
        <v>Normal</v>
      </c>
    </row>
    <row r="1003" spans="1:14" x14ac:dyDescent="0.3">
      <c r="A1003" s="11" t="s">
        <v>14</v>
      </c>
      <c r="B1003" s="11">
        <v>3008</v>
      </c>
      <c r="C1003" s="11">
        <v>200102</v>
      </c>
      <c r="D1003" s="12">
        <v>45660</v>
      </c>
      <c r="E1003" s="11" t="s">
        <v>10</v>
      </c>
      <c r="F1003" s="11">
        <v>3408</v>
      </c>
      <c r="G1003" s="11">
        <v>4909.864603677911</v>
      </c>
      <c r="H1003" s="11">
        <v>2227.135396322089</v>
      </c>
      <c r="I1003" s="11" t="s">
        <v>47</v>
      </c>
      <c r="J1003" s="11">
        <v>3271.7169811320755</v>
      </c>
      <c r="K1003" s="1">
        <f t="shared" si="32"/>
        <v>-0.23930853633668614</v>
      </c>
      <c r="L1003" s="9">
        <v>2</v>
      </c>
      <c r="M1003" s="10">
        <v>-2</v>
      </c>
      <c r="N1003" s="10" t="str">
        <f t="shared" si="31"/>
        <v>Normal</v>
      </c>
    </row>
    <row r="1004" spans="1:14" x14ac:dyDescent="0.3">
      <c r="A1004" s="11" t="s">
        <v>14</v>
      </c>
      <c r="B1004" s="11">
        <v>3008</v>
      </c>
      <c r="C1004" s="11">
        <v>200102</v>
      </c>
      <c r="D1004" s="12">
        <v>45667</v>
      </c>
      <c r="E1004" s="11" t="s">
        <v>10</v>
      </c>
      <c r="F1004" s="11">
        <v>3235</v>
      </c>
      <c r="G1004" s="11">
        <v>4899.1334308543001</v>
      </c>
      <c r="H1004" s="11">
        <v>2208.1165691456999</v>
      </c>
      <c r="I1004" s="11" t="s">
        <v>47</v>
      </c>
      <c r="J1004" s="11">
        <v>3271.7169811320755</v>
      </c>
      <c r="K1004" s="1">
        <f t="shared" si="32"/>
        <v>-0.47361278858386097</v>
      </c>
      <c r="L1004" s="9">
        <v>2</v>
      </c>
      <c r="M1004" s="10">
        <v>-2</v>
      </c>
      <c r="N1004" s="10" t="str">
        <f t="shared" si="31"/>
        <v>Normal</v>
      </c>
    </row>
    <row r="1005" spans="1:14" x14ac:dyDescent="0.3">
      <c r="A1005" s="11" t="s">
        <v>14</v>
      </c>
      <c r="B1005" s="11">
        <v>3008</v>
      </c>
      <c r="C1005" s="11">
        <v>200102</v>
      </c>
      <c r="D1005" s="12">
        <v>45674</v>
      </c>
      <c r="E1005" s="11" t="s">
        <v>10</v>
      </c>
      <c r="F1005" s="11">
        <v>4434</v>
      </c>
      <c r="G1005" s="11">
        <v>4854.9497630036831</v>
      </c>
      <c r="H1005" s="11">
        <v>2141.3002369963169</v>
      </c>
      <c r="I1005" s="11" t="s">
        <v>47</v>
      </c>
      <c r="J1005" s="11">
        <v>3271.7169811320755</v>
      </c>
      <c r="K1005" s="1">
        <f t="shared" si="32"/>
        <v>1.3795075466167031</v>
      </c>
      <c r="L1005" s="9">
        <v>2</v>
      </c>
      <c r="M1005" s="10">
        <v>-2</v>
      </c>
      <c r="N1005" s="10" t="str">
        <f t="shared" si="31"/>
        <v>Normal</v>
      </c>
    </row>
    <row r="1006" spans="1:14" x14ac:dyDescent="0.3">
      <c r="A1006" s="11" t="s">
        <v>14</v>
      </c>
      <c r="B1006" s="11">
        <v>3008</v>
      </c>
      <c r="C1006" s="11">
        <v>200102</v>
      </c>
      <c r="D1006" s="12">
        <v>45681</v>
      </c>
      <c r="E1006" s="11" t="s">
        <v>10</v>
      </c>
      <c r="F1006" s="11">
        <v>2926</v>
      </c>
      <c r="G1006" s="11">
        <v>5078.15598240486</v>
      </c>
      <c r="H1006" s="11">
        <v>2096.59401759514</v>
      </c>
      <c r="I1006" s="11" t="s">
        <v>47</v>
      </c>
      <c r="J1006" s="11">
        <v>3271.7169811320755</v>
      </c>
      <c r="K1006" s="1">
        <f t="shared" si="32"/>
        <v>-0.88728660722931929</v>
      </c>
      <c r="L1006" s="9">
        <v>2</v>
      </c>
      <c r="M1006" s="10">
        <v>-2</v>
      </c>
      <c r="N1006" s="10" t="str">
        <f t="shared" si="31"/>
        <v>Normal</v>
      </c>
    </row>
    <row r="1007" spans="1:14" x14ac:dyDescent="0.3">
      <c r="A1007" s="11" t="s">
        <v>14</v>
      </c>
      <c r="B1007" s="11">
        <v>3008</v>
      </c>
      <c r="C1007" s="11">
        <v>200102</v>
      </c>
      <c r="D1007" s="12">
        <v>45688</v>
      </c>
      <c r="E1007" s="11" t="s">
        <v>10</v>
      </c>
      <c r="F1007" s="11">
        <v>4031</v>
      </c>
      <c r="G1007" s="11">
        <v>4978.8242841780093</v>
      </c>
      <c r="H1007" s="11">
        <v>2316.6757158219907</v>
      </c>
      <c r="I1007" s="11" t="s">
        <v>47</v>
      </c>
      <c r="J1007" s="11">
        <v>3271.7169811320755</v>
      </c>
      <c r="K1007" s="1">
        <f t="shared" si="32"/>
        <v>0.57585065620386766</v>
      </c>
      <c r="L1007" s="9">
        <v>2</v>
      </c>
      <c r="M1007" s="10">
        <v>-2</v>
      </c>
      <c r="N1007" s="10" t="str">
        <f t="shared" si="31"/>
        <v>Normal</v>
      </c>
    </row>
    <row r="1008" spans="1:14" x14ac:dyDescent="0.3">
      <c r="A1008" s="11" t="s">
        <v>14</v>
      </c>
      <c r="B1008" s="11">
        <v>3008</v>
      </c>
      <c r="C1008" s="11">
        <v>200102</v>
      </c>
      <c r="D1008" s="12">
        <v>45695</v>
      </c>
      <c r="E1008" s="11" t="s">
        <v>10</v>
      </c>
      <c r="F1008" s="11">
        <v>3790</v>
      </c>
      <c r="G1008" s="11">
        <v>4781.3966946655564</v>
      </c>
      <c r="H1008" s="11">
        <v>2387.3533053344436</v>
      </c>
      <c r="I1008" s="11" t="s">
        <v>47</v>
      </c>
      <c r="J1008" s="11">
        <v>3271.7169811320755</v>
      </c>
      <c r="K1008" s="1">
        <f t="shared" si="32"/>
        <v>0.34356102469379374</v>
      </c>
      <c r="L1008" s="9">
        <v>2</v>
      </c>
      <c r="M1008" s="10">
        <v>-2</v>
      </c>
      <c r="N1008" s="10" t="str">
        <f t="shared" si="31"/>
        <v>Normal</v>
      </c>
    </row>
    <row r="1009" spans="1:14" x14ac:dyDescent="0.3">
      <c r="A1009" s="11" t="s">
        <v>14</v>
      </c>
      <c r="B1009" s="11">
        <v>3008</v>
      </c>
      <c r="C1009" s="11">
        <v>200104</v>
      </c>
      <c r="D1009" s="12">
        <v>45331</v>
      </c>
      <c r="E1009" s="11" t="s">
        <v>11</v>
      </c>
      <c r="F1009" s="11">
        <v>2532</v>
      </c>
      <c r="G1009" s="11"/>
      <c r="H1009" s="11"/>
      <c r="I1009" s="11" t="s">
        <v>47</v>
      </c>
      <c r="J1009" s="11">
        <v>3025.3018867924529</v>
      </c>
      <c r="K1009" s="1">
        <v>0</v>
      </c>
      <c r="L1009" s="9">
        <v>2</v>
      </c>
      <c r="M1009" s="10">
        <v>-2</v>
      </c>
      <c r="N1009" s="10" t="str">
        <f t="shared" si="31"/>
        <v>Normal</v>
      </c>
    </row>
    <row r="1010" spans="1:14" x14ac:dyDescent="0.3">
      <c r="A1010" s="11" t="s">
        <v>14</v>
      </c>
      <c r="B1010" s="11">
        <v>3008</v>
      </c>
      <c r="C1010" s="11">
        <v>200104</v>
      </c>
      <c r="D1010" s="12">
        <v>45338</v>
      </c>
      <c r="E1010" s="11" t="s">
        <v>11</v>
      </c>
      <c r="F1010" s="11">
        <v>2359</v>
      </c>
      <c r="G1010" s="11">
        <v>2532</v>
      </c>
      <c r="H1010" s="11">
        <v>2532</v>
      </c>
      <c r="I1010" s="11" t="s">
        <v>48</v>
      </c>
      <c r="J1010" s="11">
        <v>3025.3018867924529</v>
      </c>
      <c r="K1010" s="1">
        <v>0</v>
      </c>
      <c r="L1010" s="9">
        <v>2</v>
      </c>
      <c r="M1010" s="10">
        <v>-2</v>
      </c>
      <c r="N1010" s="10" t="str">
        <f t="shared" si="31"/>
        <v>Normal</v>
      </c>
    </row>
    <row r="1011" spans="1:14" x14ac:dyDescent="0.3">
      <c r="A1011" s="11" t="s">
        <v>14</v>
      </c>
      <c r="B1011" s="11">
        <v>3008</v>
      </c>
      <c r="C1011" s="11">
        <v>200104</v>
      </c>
      <c r="D1011" s="12">
        <v>45345</v>
      </c>
      <c r="E1011" s="11" t="s">
        <v>11</v>
      </c>
      <c r="F1011" s="11">
        <v>2491</v>
      </c>
      <c r="G1011" s="11">
        <v>2618.5</v>
      </c>
      <c r="H1011" s="11">
        <v>2272.5</v>
      </c>
      <c r="I1011" s="11" t="s">
        <v>47</v>
      </c>
      <c r="J1011" s="11">
        <v>3025.3018867924529</v>
      </c>
      <c r="K1011" s="1">
        <f t="shared" si="32"/>
        <v>-1.2510164236213273</v>
      </c>
      <c r="L1011" s="9">
        <v>2</v>
      </c>
      <c r="M1011" s="10">
        <v>-2</v>
      </c>
      <c r="N1011" s="10" t="str">
        <f t="shared" si="31"/>
        <v>Normal</v>
      </c>
    </row>
    <row r="1012" spans="1:14" x14ac:dyDescent="0.3">
      <c r="A1012" s="11" t="s">
        <v>14</v>
      </c>
      <c r="B1012" s="11">
        <v>3008</v>
      </c>
      <c r="C1012" s="11">
        <v>200104</v>
      </c>
      <c r="D1012" s="12">
        <v>45352</v>
      </c>
      <c r="E1012" s="11" t="s">
        <v>11</v>
      </c>
      <c r="F1012" s="11">
        <v>2428</v>
      </c>
      <c r="G1012" s="11">
        <v>2608.290814044014</v>
      </c>
      <c r="H1012" s="11">
        <v>2313.042519289319</v>
      </c>
      <c r="I1012" s="11" t="s">
        <v>47</v>
      </c>
      <c r="J1012" s="11">
        <v>3025.3018867924529</v>
      </c>
      <c r="K1012" s="1">
        <f t="shared" si="32"/>
        <v>-1.0881502478692431</v>
      </c>
      <c r="L1012" s="9">
        <v>2</v>
      </c>
      <c r="M1012" s="10">
        <v>-2</v>
      </c>
      <c r="N1012" s="10" t="str">
        <f t="shared" si="31"/>
        <v>Normal</v>
      </c>
    </row>
    <row r="1013" spans="1:14" x14ac:dyDescent="0.3">
      <c r="A1013" s="11" t="s">
        <v>14</v>
      </c>
      <c r="B1013" s="11">
        <v>3008</v>
      </c>
      <c r="C1013" s="11">
        <v>200104</v>
      </c>
      <c r="D1013" s="12">
        <v>45359</v>
      </c>
      <c r="E1013" s="11" t="s">
        <v>11</v>
      </c>
      <c r="F1013" s="11">
        <v>2566</v>
      </c>
      <c r="G1013" s="11">
        <v>2583.4389170567711</v>
      </c>
      <c r="H1013" s="11">
        <v>2321.5610829432289</v>
      </c>
      <c r="I1013" s="11" t="s">
        <v>47</v>
      </c>
      <c r="J1013" s="11">
        <v>3025.3018867924529</v>
      </c>
      <c r="K1013" s="1">
        <f t="shared" si="32"/>
        <v>-0.71706069596940258</v>
      </c>
      <c r="L1013" s="9">
        <v>2</v>
      </c>
      <c r="M1013" s="10">
        <v>-2</v>
      </c>
      <c r="N1013" s="10" t="str">
        <f t="shared" si="31"/>
        <v>Normal</v>
      </c>
    </row>
    <row r="1014" spans="1:14" x14ac:dyDescent="0.3">
      <c r="A1014" s="11" t="s">
        <v>14</v>
      </c>
      <c r="B1014" s="11">
        <v>3008</v>
      </c>
      <c r="C1014" s="11">
        <v>200104</v>
      </c>
      <c r="D1014" s="12">
        <v>45366</v>
      </c>
      <c r="E1014" s="11" t="s">
        <v>11</v>
      </c>
      <c r="F1014" s="11">
        <v>2536</v>
      </c>
      <c r="G1014" s="11">
        <v>2623.3912278105554</v>
      </c>
      <c r="H1014" s="11">
        <v>2327.0087721894442</v>
      </c>
      <c r="I1014" s="11" t="s">
        <v>47</v>
      </c>
      <c r="J1014" s="11">
        <v>3025.3018867924529</v>
      </c>
      <c r="K1014" s="1">
        <f t="shared" si="32"/>
        <v>-0.57860305861192041</v>
      </c>
      <c r="L1014" s="9">
        <v>2</v>
      </c>
      <c r="M1014" s="10">
        <v>-2</v>
      </c>
      <c r="N1014" s="10" t="str">
        <f t="shared" si="31"/>
        <v>Normal</v>
      </c>
    </row>
    <row r="1015" spans="1:14" x14ac:dyDescent="0.3">
      <c r="A1015" s="11" t="s">
        <v>14</v>
      </c>
      <c r="B1015" s="11">
        <v>3008</v>
      </c>
      <c r="C1015" s="11">
        <v>200104</v>
      </c>
      <c r="D1015" s="12">
        <v>45373</v>
      </c>
      <c r="E1015" s="11" t="s">
        <v>11</v>
      </c>
      <c r="F1015" s="11">
        <v>2777</v>
      </c>
      <c r="G1015" s="11">
        <v>2628.0015576238957</v>
      </c>
      <c r="H1015" s="11">
        <v>2342.6651090427713</v>
      </c>
      <c r="I1015" s="11" t="s">
        <v>48</v>
      </c>
      <c r="J1015" s="11">
        <v>3025.3018867924529</v>
      </c>
      <c r="K1015" s="1">
        <f t="shared" si="32"/>
        <v>-0.10371207243885885</v>
      </c>
      <c r="L1015" s="9">
        <v>2</v>
      </c>
      <c r="M1015" s="10">
        <v>-2</v>
      </c>
      <c r="N1015" s="10" t="str">
        <f t="shared" si="31"/>
        <v>Normal</v>
      </c>
    </row>
    <row r="1016" spans="1:14" x14ac:dyDescent="0.3">
      <c r="A1016" s="11" t="s">
        <v>14</v>
      </c>
      <c r="B1016" s="11">
        <v>3008</v>
      </c>
      <c r="C1016" s="11">
        <v>200104</v>
      </c>
      <c r="D1016" s="12">
        <v>45380</v>
      </c>
      <c r="E1016" s="11" t="s">
        <v>11</v>
      </c>
      <c r="F1016" s="11">
        <v>2766</v>
      </c>
      <c r="G1016" s="11">
        <v>2770.1319453653568</v>
      </c>
      <c r="H1016" s="11">
        <v>2283.8680546346432</v>
      </c>
      <c r="I1016" s="11" t="s">
        <v>47</v>
      </c>
      <c r="J1016" s="11">
        <v>3025.3018867924529</v>
      </c>
      <c r="K1016" s="1">
        <f t="shared" si="32"/>
        <v>0.18739883771336416</v>
      </c>
      <c r="L1016" s="9">
        <v>2</v>
      </c>
      <c r="M1016" s="10">
        <v>-2</v>
      </c>
      <c r="N1016" s="10" t="str">
        <f t="shared" si="31"/>
        <v>Normal</v>
      </c>
    </row>
    <row r="1017" spans="1:14" x14ac:dyDescent="0.3">
      <c r="A1017" s="11" t="s">
        <v>14</v>
      </c>
      <c r="B1017" s="11">
        <v>3008</v>
      </c>
      <c r="C1017" s="11">
        <v>200104</v>
      </c>
      <c r="D1017" s="12">
        <v>45387</v>
      </c>
      <c r="E1017" s="11" t="s">
        <v>11</v>
      </c>
      <c r="F1017" s="11">
        <v>2863</v>
      </c>
      <c r="G1017" s="11">
        <v>2833.8487126515802</v>
      </c>
      <c r="H1017" s="11">
        <v>2279.9012873484198</v>
      </c>
      <c r="I1017" s="11" t="s">
        <v>48</v>
      </c>
      <c r="J1017" s="11">
        <v>3025.3018867924529</v>
      </c>
      <c r="K1017" s="1">
        <f t="shared" si="32"/>
        <v>2.2104985853664094</v>
      </c>
      <c r="L1017" s="9">
        <v>2</v>
      </c>
      <c r="M1017" s="10">
        <v>-2</v>
      </c>
      <c r="N1017" s="10" t="str">
        <f t="shared" si="31"/>
        <v>Anamoly</v>
      </c>
    </row>
    <row r="1018" spans="1:14" x14ac:dyDescent="0.3">
      <c r="A1018" s="11" t="s">
        <v>14</v>
      </c>
      <c r="B1018" s="11">
        <v>3008</v>
      </c>
      <c r="C1018" s="11">
        <v>200104</v>
      </c>
      <c r="D1018" s="12">
        <v>45394</v>
      </c>
      <c r="E1018" s="11" t="s">
        <v>11</v>
      </c>
      <c r="F1018" s="11">
        <v>2818</v>
      </c>
      <c r="G1018" s="11">
        <v>2939.4445925714531</v>
      </c>
      <c r="H1018" s="11">
        <v>2257.0554074285469</v>
      </c>
      <c r="I1018" s="11" t="s">
        <v>47</v>
      </c>
      <c r="J1018" s="11">
        <v>3025.3018867924529</v>
      </c>
      <c r="K1018" s="1">
        <f t="shared" si="32"/>
        <v>1.2881212351217424</v>
      </c>
      <c r="L1018" s="9">
        <v>2</v>
      </c>
      <c r="M1018" s="10">
        <v>-2</v>
      </c>
      <c r="N1018" s="10" t="str">
        <f t="shared" si="31"/>
        <v>Normal</v>
      </c>
    </row>
    <row r="1019" spans="1:14" x14ac:dyDescent="0.3">
      <c r="A1019" s="11" t="s">
        <v>14</v>
      </c>
      <c r="B1019" s="11">
        <v>3008</v>
      </c>
      <c r="C1019" s="11">
        <v>200104</v>
      </c>
      <c r="D1019" s="12">
        <v>45401</v>
      </c>
      <c r="E1019" s="11" t="s">
        <v>11</v>
      </c>
      <c r="F1019" s="11">
        <v>2776</v>
      </c>
      <c r="G1019" s="11">
        <v>2969.9034394450246</v>
      </c>
      <c r="H1019" s="11">
        <v>2341.3465605549754</v>
      </c>
      <c r="I1019" s="11" t="s">
        <v>47</v>
      </c>
      <c r="J1019" s="11">
        <v>3025.3018867924529</v>
      </c>
      <c r="K1019" s="1">
        <f t="shared" si="32"/>
        <v>0.76604045898004836</v>
      </c>
      <c r="L1019" s="9">
        <v>2</v>
      </c>
      <c r="M1019" s="10">
        <v>-2</v>
      </c>
      <c r="N1019" s="10" t="str">
        <f t="shared" si="31"/>
        <v>Normal</v>
      </c>
    </row>
    <row r="1020" spans="1:14" x14ac:dyDescent="0.3">
      <c r="A1020" s="11" t="s">
        <v>14</v>
      </c>
      <c r="B1020" s="11">
        <v>3008</v>
      </c>
      <c r="C1020" s="11">
        <v>200104</v>
      </c>
      <c r="D1020" s="12">
        <v>45408</v>
      </c>
      <c r="E1020" s="11" t="s">
        <v>11</v>
      </c>
      <c r="F1020" s="11">
        <v>2864</v>
      </c>
      <c r="G1020" s="11">
        <v>2986.8658825232501</v>
      </c>
      <c r="H1020" s="11">
        <v>2395.6341174767499</v>
      </c>
      <c r="I1020" s="11" t="s">
        <v>47</v>
      </c>
      <c r="J1020" s="11">
        <v>3025.3018867924529</v>
      </c>
      <c r="K1020" s="1">
        <f t="shared" si="32"/>
        <v>1.168746405135477</v>
      </c>
      <c r="L1020" s="9">
        <v>2</v>
      </c>
      <c r="M1020" s="10">
        <v>-2</v>
      </c>
      <c r="N1020" s="10" t="str">
        <f t="shared" si="31"/>
        <v>Normal</v>
      </c>
    </row>
    <row r="1021" spans="1:14" x14ac:dyDescent="0.3">
      <c r="A1021" s="11" t="s">
        <v>14</v>
      </c>
      <c r="B1021" s="11">
        <v>3008</v>
      </c>
      <c r="C1021" s="11">
        <v>200104</v>
      </c>
      <c r="D1021" s="12">
        <v>45415</v>
      </c>
      <c r="E1021" s="11" t="s">
        <v>11</v>
      </c>
      <c r="F1021" s="11">
        <v>2973</v>
      </c>
      <c r="G1021" s="11">
        <v>2981.9252527255976</v>
      </c>
      <c r="H1021" s="11">
        <v>2509.5747472744024</v>
      </c>
      <c r="I1021" s="11" t="s">
        <v>47</v>
      </c>
      <c r="J1021" s="11">
        <v>3025.3018867924529</v>
      </c>
      <c r="K1021" s="1">
        <f t="shared" si="32"/>
        <v>1.9244183916596231</v>
      </c>
      <c r="L1021" s="9">
        <v>2</v>
      </c>
      <c r="M1021" s="10">
        <v>-2</v>
      </c>
      <c r="N1021" s="10" t="str">
        <f t="shared" si="31"/>
        <v>Normal</v>
      </c>
    </row>
    <row r="1022" spans="1:14" x14ac:dyDescent="0.3">
      <c r="A1022" s="11" t="s">
        <v>14</v>
      </c>
      <c r="B1022" s="11">
        <v>3008</v>
      </c>
      <c r="C1022" s="11">
        <v>200104</v>
      </c>
      <c r="D1022" s="12">
        <v>45422</v>
      </c>
      <c r="E1022" s="11" t="s">
        <v>11</v>
      </c>
      <c r="F1022" s="11">
        <v>2697</v>
      </c>
      <c r="G1022" s="11">
        <v>3031.3417175554396</v>
      </c>
      <c r="H1022" s="11">
        <v>2561.9082824445604</v>
      </c>
      <c r="I1022" s="11" t="s">
        <v>47</v>
      </c>
      <c r="J1022" s="11">
        <v>3025.3018867924529</v>
      </c>
      <c r="K1022" s="1">
        <f t="shared" si="32"/>
        <v>-0.84889564780547677</v>
      </c>
      <c r="L1022" s="9">
        <v>2</v>
      </c>
      <c r="M1022" s="10">
        <v>-2</v>
      </c>
      <c r="N1022" s="10" t="str">
        <f t="shared" si="31"/>
        <v>Normal</v>
      </c>
    </row>
    <row r="1023" spans="1:14" x14ac:dyDescent="0.3">
      <c r="A1023" s="11" t="s">
        <v>14</v>
      </c>
      <c r="B1023" s="11">
        <v>3008</v>
      </c>
      <c r="C1023" s="11">
        <v>200104</v>
      </c>
      <c r="D1023" s="12">
        <v>45429</v>
      </c>
      <c r="E1023" s="11" t="s">
        <v>11</v>
      </c>
      <c r="F1023" s="11">
        <v>3007</v>
      </c>
      <c r="G1023" s="11">
        <v>2973.1844910817304</v>
      </c>
      <c r="H1023" s="11">
        <v>2660.3155089182696</v>
      </c>
      <c r="I1023" s="11" t="s">
        <v>48</v>
      </c>
      <c r="J1023" s="11">
        <v>3025.3018867924529</v>
      </c>
      <c r="K1023" s="1">
        <f t="shared" si="32"/>
        <v>2.4323280458732386</v>
      </c>
      <c r="L1023" s="9">
        <v>2</v>
      </c>
      <c r="M1023" s="10">
        <v>-2</v>
      </c>
      <c r="N1023" s="10" t="str">
        <f t="shared" si="31"/>
        <v>Anamoly</v>
      </c>
    </row>
    <row r="1024" spans="1:14" x14ac:dyDescent="0.3">
      <c r="A1024" s="11" t="s">
        <v>14</v>
      </c>
      <c r="B1024" s="11">
        <v>3008</v>
      </c>
      <c r="C1024" s="11">
        <v>200104</v>
      </c>
      <c r="D1024" s="12">
        <v>45436</v>
      </c>
      <c r="E1024" s="11" t="s">
        <v>11</v>
      </c>
      <c r="F1024" s="11">
        <v>3001</v>
      </c>
      <c r="G1024" s="11">
        <v>3041.6453542656568</v>
      </c>
      <c r="H1024" s="11">
        <v>2649.3546457343432</v>
      </c>
      <c r="I1024" s="11" t="s">
        <v>47</v>
      </c>
      <c r="J1024" s="11">
        <v>3025.3018867924529</v>
      </c>
      <c r="K1024" s="1">
        <f t="shared" si="32"/>
        <v>1.5855588380583592</v>
      </c>
      <c r="L1024" s="9">
        <v>2</v>
      </c>
      <c r="M1024" s="10">
        <v>-2</v>
      </c>
      <c r="N1024" s="10" t="str">
        <f t="shared" si="31"/>
        <v>Normal</v>
      </c>
    </row>
    <row r="1025" spans="1:14" x14ac:dyDescent="0.3">
      <c r="A1025" s="11" t="s">
        <v>14</v>
      </c>
      <c r="B1025" s="11">
        <v>3008</v>
      </c>
      <c r="C1025" s="11">
        <v>200104</v>
      </c>
      <c r="D1025" s="12">
        <v>45443</v>
      </c>
      <c r="E1025" s="11" t="s">
        <v>11</v>
      </c>
      <c r="F1025" s="11">
        <v>2671</v>
      </c>
      <c r="G1025" s="11">
        <v>3084.5209813590523</v>
      </c>
      <c r="H1025" s="11">
        <v>2665.2290186409477</v>
      </c>
      <c r="I1025" s="11" t="s">
        <v>47</v>
      </c>
      <c r="J1025" s="11">
        <v>3025.3018867924529</v>
      </c>
      <c r="K1025" s="1">
        <f t="shared" si="32"/>
        <v>-1.9449454616621691</v>
      </c>
      <c r="L1025" s="9">
        <v>2</v>
      </c>
      <c r="M1025" s="10">
        <v>-2</v>
      </c>
      <c r="N1025" s="10" t="str">
        <f t="shared" si="31"/>
        <v>Normal</v>
      </c>
    </row>
    <row r="1026" spans="1:14" x14ac:dyDescent="0.3">
      <c r="A1026" s="11" t="s">
        <v>14</v>
      </c>
      <c r="B1026" s="11">
        <v>3008</v>
      </c>
      <c r="C1026" s="11">
        <v>200104</v>
      </c>
      <c r="D1026" s="12">
        <v>45450</v>
      </c>
      <c r="E1026" s="11" t="s">
        <v>11</v>
      </c>
      <c r="F1026" s="11">
        <v>2937</v>
      </c>
      <c r="G1026" s="11">
        <v>3100.593716759477</v>
      </c>
      <c r="H1026" s="11">
        <v>2601.156283240523</v>
      </c>
      <c r="I1026" s="11" t="s">
        <v>47</v>
      </c>
      <c r="J1026" s="11">
        <v>3025.3018867924529</v>
      </c>
      <c r="K1026" s="1">
        <f t="shared" si="32"/>
        <v>0.6897760898151134</v>
      </c>
      <c r="L1026" s="9">
        <v>2</v>
      </c>
      <c r="M1026" s="10">
        <v>-2</v>
      </c>
      <c r="N1026" s="10" t="str">
        <f t="shared" si="31"/>
        <v>Normal</v>
      </c>
    </row>
    <row r="1027" spans="1:14" x14ac:dyDescent="0.3">
      <c r="A1027" s="11" t="s">
        <v>14</v>
      </c>
      <c r="B1027" s="11">
        <v>3008</v>
      </c>
      <c r="C1027" s="11">
        <v>200104</v>
      </c>
      <c r="D1027" s="12">
        <v>45457</v>
      </c>
      <c r="E1027" s="11" t="s">
        <v>11</v>
      </c>
      <c r="F1027" s="11">
        <v>3081</v>
      </c>
      <c r="G1027" s="11">
        <v>3119.9993854466516</v>
      </c>
      <c r="H1027" s="11">
        <v>2611.5006145533484</v>
      </c>
      <c r="I1027" s="11" t="s">
        <v>47</v>
      </c>
      <c r="J1027" s="11">
        <v>3025.3018867924529</v>
      </c>
      <c r="K1027" s="1">
        <f t="shared" si="32"/>
        <v>1.6932194319515106</v>
      </c>
      <c r="L1027" s="9">
        <v>2</v>
      </c>
      <c r="M1027" s="10">
        <v>-2</v>
      </c>
      <c r="N1027" s="10" t="str">
        <f t="shared" si="31"/>
        <v>Normal</v>
      </c>
    </row>
    <row r="1028" spans="1:14" x14ac:dyDescent="0.3">
      <c r="A1028" s="11" t="s">
        <v>14</v>
      </c>
      <c r="B1028" s="11">
        <v>3008</v>
      </c>
      <c r="C1028" s="11">
        <v>200104</v>
      </c>
      <c r="D1028" s="12">
        <v>45464</v>
      </c>
      <c r="E1028" s="11" t="s">
        <v>11</v>
      </c>
      <c r="F1028" s="11">
        <v>2922</v>
      </c>
      <c r="G1028" s="11">
        <v>3183.101498563442</v>
      </c>
      <c r="H1028" s="11">
        <v>2624.648501436558</v>
      </c>
      <c r="I1028" s="11" t="s">
        <v>47</v>
      </c>
      <c r="J1028" s="11">
        <v>3025.3018867924529</v>
      </c>
      <c r="K1028" s="1">
        <f t="shared" si="32"/>
        <v>0.12982292220293609</v>
      </c>
      <c r="L1028" s="9">
        <v>2</v>
      </c>
      <c r="M1028" s="10">
        <v>-2</v>
      </c>
      <c r="N1028" s="10" t="str">
        <f t="shared" ref="N1028:N1091" si="33">IF(AND(K1028&lt;=L1028,K1028&gt;=M1028),"Normal","Anamoly")</f>
        <v>Normal</v>
      </c>
    </row>
    <row r="1029" spans="1:14" x14ac:dyDescent="0.3">
      <c r="A1029" s="11" t="s">
        <v>14</v>
      </c>
      <c r="B1029" s="11">
        <v>3008</v>
      </c>
      <c r="C1029" s="11">
        <v>200104</v>
      </c>
      <c r="D1029" s="12">
        <v>45471</v>
      </c>
      <c r="E1029" s="11" t="s">
        <v>11</v>
      </c>
      <c r="F1029" s="11">
        <v>3031</v>
      </c>
      <c r="G1029" s="11">
        <v>3188.8414696232471</v>
      </c>
      <c r="H1029" s="11">
        <v>2633.4085303767529</v>
      </c>
      <c r="I1029" s="11" t="s">
        <v>47</v>
      </c>
      <c r="J1029" s="11">
        <v>3025.3018867924529</v>
      </c>
      <c r="K1029" s="1">
        <f t="shared" si="32"/>
        <v>0.86329053629857488</v>
      </c>
      <c r="L1029" s="9">
        <v>2</v>
      </c>
      <c r="M1029" s="10">
        <v>-2</v>
      </c>
      <c r="N1029" s="10" t="str">
        <f t="shared" si="33"/>
        <v>Normal</v>
      </c>
    </row>
    <row r="1030" spans="1:14" x14ac:dyDescent="0.3">
      <c r="A1030" s="11" t="s">
        <v>14</v>
      </c>
      <c r="B1030" s="11">
        <v>3008</v>
      </c>
      <c r="C1030" s="11">
        <v>200104</v>
      </c>
      <c r="D1030" s="12">
        <v>45478</v>
      </c>
      <c r="E1030" s="11" t="s">
        <v>11</v>
      </c>
      <c r="F1030" s="11">
        <v>1936</v>
      </c>
      <c r="G1030" s="11">
        <v>3205.0576424811939</v>
      </c>
      <c r="H1030" s="11">
        <v>2631.6923575188061</v>
      </c>
      <c r="I1030" s="11" t="s">
        <v>48</v>
      </c>
      <c r="J1030" s="11">
        <v>3025.3018867924529</v>
      </c>
      <c r="K1030" s="1">
        <f t="shared" si="32"/>
        <v>-6.8533971327855543</v>
      </c>
      <c r="L1030" s="9">
        <v>2</v>
      </c>
      <c r="M1030" s="10">
        <v>-2</v>
      </c>
      <c r="N1030" s="10" t="str">
        <f t="shared" si="33"/>
        <v>Anamoly</v>
      </c>
    </row>
    <row r="1031" spans="1:14" x14ac:dyDescent="0.3">
      <c r="A1031" s="11" t="s">
        <v>14</v>
      </c>
      <c r="B1031" s="11">
        <v>3008</v>
      </c>
      <c r="C1031" s="11">
        <v>200104</v>
      </c>
      <c r="D1031" s="12">
        <v>45485</v>
      </c>
      <c r="E1031" s="11" t="s">
        <v>11</v>
      </c>
      <c r="F1031" s="11">
        <v>3691</v>
      </c>
      <c r="G1031" s="11">
        <v>3533.192779384367</v>
      </c>
      <c r="H1031" s="11">
        <v>2113.307220615633</v>
      </c>
      <c r="I1031" s="11" t="s">
        <v>48</v>
      </c>
      <c r="J1031" s="11">
        <v>3025.3018867924529</v>
      </c>
      <c r="K1031" s="1">
        <f t="shared" si="32"/>
        <v>2.4445632104392327</v>
      </c>
      <c r="L1031" s="9">
        <v>2</v>
      </c>
      <c r="M1031" s="10">
        <v>-2</v>
      </c>
      <c r="N1031" s="10" t="str">
        <f t="shared" si="33"/>
        <v>Anamoly</v>
      </c>
    </row>
    <row r="1032" spans="1:14" x14ac:dyDescent="0.3">
      <c r="A1032" s="11" t="s">
        <v>14</v>
      </c>
      <c r="B1032" s="11">
        <v>3008</v>
      </c>
      <c r="C1032" s="11">
        <v>200104</v>
      </c>
      <c r="D1032" s="12">
        <v>45492</v>
      </c>
      <c r="E1032" s="11" t="s">
        <v>11</v>
      </c>
      <c r="F1032" s="11">
        <v>3218</v>
      </c>
      <c r="G1032" s="11">
        <v>3822.1999165252573</v>
      </c>
      <c r="H1032" s="11">
        <v>1995.3000834747425</v>
      </c>
      <c r="I1032" s="11" t="s">
        <v>47</v>
      </c>
      <c r="J1032" s="11">
        <v>3025.3018867924529</v>
      </c>
      <c r="K1032" s="1">
        <f t="shared" si="32"/>
        <v>0.67710335160219814</v>
      </c>
      <c r="L1032" s="9">
        <v>2</v>
      </c>
      <c r="M1032" s="10">
        <v>-2</v>
      </c>
      <c r="N1032" s="10" t="str">
        <f t="shared" si="33"/>
        <v>Normal</v>
      </c>
    </row>
    <row r="1033" spans="1:14" x14ac:dyDescent="0.3">
      <c r="A1033" s="11" t="s">
        <v>14</v>
      </c>
      <c r="B1033" s="11">
        <v>3008</v>
      </c>
      <c r="C1033" s="11">
        <v>200104</v>
      </c>
      <c r="D1033" s="12">
        <v>45499</v>
      </c>
      <c r="E1033" s="11" t="s">
        <v>11</v>
      </c>
      <c r="F1033" s="11">
        <v>3148</v>
      </c>
      <c r="G1033" s="11">
        <v>3871.2949257552727</v>
      </c>
      <c r="H1033" s="11">
        <v>2000.4550742447273</v>
      </c>
      <c r="I1033" s="11" t="s">
        <v>47</v>
      </c>
      <c r="J1033" s="11">
        <v>3025.3018867924529</v>
      </c>
      <c r="K1033" s="1">
        <f t="shared" si="32"/>
        <v>0.45353962249355967</v>
      </c>
      <c r="L1033" s="9">
        <v>2</v>
      </c>
      <c r="M1033" s="10">
        <v>-2</v>
      </c>
      <c r="N1033" s="10" t="str">
        <f t="shared" si="33"/>
        <v>Normal</v>
      </c>
    </row>
    <row r="1034" spans="1:14" x14ac:dyDescent="0.3">
      <c r="A1034" s="11" t="s">
        <v>14</v>
      </c>
      <c r="B1034" s="11">
        <v>3008</v>
      </c>
      <c r="C1034" s="11">
        <v>200104</v>
      </c>
      <c r="D1034" s="12">
        <v>45506</v>
      </c>
      <c r="E1034" s="11" t="s">
        <v>11</v>
      </c>
      <c r="F1034" s="11">
        <v>2858</v>
      </c>
      <c r="G1034" s="11">
        <v>3916.4826274148713</v>
      </c>
      <c r="H1034" s="11">
        <v>2074.5173725851287</v>
      </c>
      <c r="I1034" s="11" t="s">
        <v>47</v>
      </c>
      <c r="J1034" s="11">
        <v>3025.3018867924529</v>
      </c>
      <c r="K1034" s="1">
        <f t="shared" si="32"/>
        <v>-0.29859412307472533</v>
      </c>
      <c r="L1034" s="9">
        <v>2</v>
      </c>
      <c r="M1034" s="10">
        <v>-2</v>
      </c>
      <c r="N1034" s="10" t="str">
        <f t="shared" si="33"/>
        <v>Normal</v>
      </c>
    </row>
    <row r="1035" spans="1:14" x14ac:dyDescent="0.3">
      <c r="A1035" s="11" t="s">
        <v>14</v>
      </c>
      <c r="B1035" s="11">
        <v>3008</v>
      </c>
      <c r="C1035" s="11">
        <v>200104</v>
      </c>
      <c r="D1035" s="12">
        <v>45513</v>
      </c>
      <c r="E1035" s="11" t="s">
        <v>11</v>
      </c>
      <c r="F1035" s="11">
        <v>2969</v>
      </c>
      <c r="G1035" s="11">
        <v>3910.5903709734221</v>
      </c>
      <c r="H1035" s="11">
        <v>2060.6596290265779</v>
      </c>
      <c r="I1035" s="11" t="s">
        <v>47</v>
      </c>
      <c r="J1035" s="11">
        <v>3025.3018867924529</v>
      </c>
      <c r="K1035" s="1">
        <f t="shared" si="32"/>
        <v>-3.5947291696994142E-2</v>
      </c>
      <c r="L1035" s="9">
        <v>2</v>
      </c>
      <c r="M1035" s="10">
        <v>-2</v>
      </c>
      <c r="N1035" s="10" t="str">
        <f t="shared" si="33"/>
        <v>Normal</v>
      </c>
    </row>
    <row r="1036" spans="1:14" x14ac:dyDescent="0.3">
      <c r="A1036" s="11" t="s">
        <v>14</v>
      </c>
      <c r="B1036" s="11">
        <v>3008</v>
      </c>
      <c r="C1036" s="11">
        <v>200104</v>
      </c>
      <c r="D1036" s="12">
        <v>45520</v>
      </c>
      <c r="E1036" s="11" t="s">
        <v>11</v>
      </c>
      <c r="F1036" s="11">
        <v>3247</v>
      </c>
      <c r="G1036" s="11">
        <v>3893.7784240569736</v>
      </c>
      <c r="H1036" s="11">
        <v>2049.4715759430264</v>
      </c>
      <c r="I1036" s="11" t="s">
        <v>47</v>
      </c>
      <c r="J1036" s="11">
        <v>3025.3018867924529</v>
      </c>
      <c r="K1036" s="1">
        <f t="shared" si="32"/>
        <v>0.59724334978554827</v>
      </c>
      <c r="L1036" s="9">
        <v>2</v>
      </c>
      <c r="M1036" s="10">
        <v>-2</v>
      </c>
      <c r="N1036" s="10" t="str">
        <f t="shared" si="33"/>
        <v>Normal</v>
      </c>
    </row>
    <row r="1037" spans="1:14" x14ac:dyDescent="0.3">
      <c r="A1037" s="11" t="s">
        <v>14</v>
      </c>
      <c r="B1037" s="11">
        <v>3008</v>
      </c>
      <c r="C1037" s="11">
        <v>200104</v>
      </c>
      <c r="D1037" s="12">
        <v>45527</v>
      </c>
      <c r="E1037" s="11" t="s">
        <v>11</v>
      </c>
      <c r="F1037" s="11">
        <v>3174</v>
      </c>
      <c r="G1037" s="11">
        <v>3950.5728388992779</v>
      </c>
      <c r="H1037" s="11">
        <v>2073.9271611007221</v>
      </c>
      <c r="I1037" s="11" t="s">
        <v>47</v>
      </c>
      <c r="J1037" s="11">
        <v>3025.3018867924529</v>
      </c>
      <c r="K1037" s="1">
        <f t="shared" si="32"/>
        <v>0.34476406902712659</v>
      </c>
      <c r="L1037" s="9">
        <v>2</v>
      </c>
      <c r="M1037" s="10">
        <v>-2</v>
      </c>
      <c r="N1037" s="10" t="str">
        <f t="shared" si="33"/>
        <v>Normal</v>
      </c>
    </row>
    <row r="1038" spans="1:14" x14ac:dyDescent="0.3">
      <c r="A1038" s="11" t="s">
        <v>14</v>
      </c>
      <c r="B1038" s="11">
        <v>3008</v>
      </c>
      <c r="C1038" s="11">
        <v>200104</v>
      </c>
      <c r="D1038" s="12">
        <v>45534</v>
      </c>
      <c r="E1038" s="11" t="s">
        <v>11</v>
      </c>
      <c r="F1038" s="11">
        <v>3185</v>
      </c>
      <c r="G1038" s="11">
        <v>3974.6235111158194</v>
      </c>
      <c r="H1038" s="11">
        <v>2085.6264888841806</v>
      </c>
      <c r="I1038" s="11" t="s">
        <v>47</v>
      </c>
      <c r="J1038" s="11">
        <v>3025.3018867924529</v>
      </c>
      <c r="K1038" s="1">
        <f t="shared" si="32"/>
        <v>0.32795181395687423</v>
      </c>
      <c r="L1038" s="9">
        <v>2</v>
      </c>
      <c r="M1038" s="10">
        <v>-2</v>
      </c>
      <c r="N1038" s="10" t="str">
        <f t="shared" si="33"/>
        <v>Normal</v>
      </c>
    </row>
    <row r="1039" spans="1:14" x14ac:dyDescent="0.3">
      <c r="A1039" s="11" t="s">
        <v>14</v>
      </c>
      <c r="B1039" s="11">
        <v>3008</v>
      </c>
      <c r="C1039" s="11">
        <v>200104</v>
      </c>
      <c r="D1039" s="12">
        <v>45541</v>
      </c>
      <c r="E1039" s="11" t="s">
        <v>11</v>
      </c>
      <c r="F1039" s="11">
        <v>2793</v>
      </c>
      <c r="G1039" s="11">
        <v>3642.3374367925517</v>
      </c>
      <c r="H1039" s="11">
        <v>2730.1625632074483</v>
      </c>
      <c r="I1039" s="11" t="s">
        <v>47</v>
      </c>
      <c r="J1039" s="11">
        <v>3025.3018867924529</v>
      </c>
      <c r="K1039" s="1">
        <f t="shared" si="32"/>
        <v>-1.7244500430248288</v>
      </c>
      <c r="L1039" s="9">
        <v>2</v>
      </c>
      <c r="M1039" s="10">
        <v>-2</v>
      </c>
      <c r="N1039" s="10" t="str">
        <f t="shared" si="33"/>
        <v>Normal</v>
      </c>
    </row>
    <row r="1040" spans="1:14" x14ac:dyDescent="0.3">
      <c r="A1040" s="11" t="s">
        <v>14</v>
      </c>
      <c r="B1040" s="11">
        <v>3008</v>
      </c>
      <c r="C1040" s="11">
        <v>200104</v>
      </c>
      <c r="D1040" s="12">
        <v>45548</v>
      </c>
      <c r="E1040" s="11" t="s">
        <v>11</v>
      </c>
      <c r="F1040" s="11">
        <v>2833</v>
      </c>
      <c r="G1040" s="11">
        <v>3401.951215884314</v>
      </c>
      <c r="H1040" s="11">
        <v>2746.048784115686</v>
      </c>
      <c r="I1040" s="11" t="s">
        <v>47</v>
      </c>
      <c r="J1040" s="11">
        <v>3025.3018867924529</v>
      </c>
      <c r="K1040" s="1">
        <f t="shared" si="32"/>
        <v>-1.4697307912101996</v>
      </c>
      <c r="L1040" s="9">
        <v>2</v>
      </c>
      <c r="M1040" s="10">
        <v>-2</v>
      </c>
      <c r="N1040" s="10" t="str">
        <f t="shared" si="33"/>
        <v>Normal</v>
      </c>
    </row>
    <row r="1041" spans="1:14" x14ac:dyDescent="0.3">
      <c r="A1041" s="11" t="s">
        <v>14</v>
      </c>
      <c r="B1041" s="11">
        <v>3008</v>
      </c>
      <c r="C1041" s="11">
        <v>200104</v>
      </c>
      <c r="D1041" s="12">
        <v>45555</v>
      </c>
      <c r="E1041" s="11" t="s">
        <v>11</v>
      </c>
      <c r="F1041" s="11">
        <v>3603</v>
      </c>
      <c r="G1041" s="11">
        <v>3367.8697916270071</v>
      </c>
      <c r="H1041" s="11">
        <v>2683.8802083729929</v>
      </c>
      <c r="I1041" s="11" t="s">
        <v>48</v>
      </c>
      <c r="J1041" s="11">
        <v>3025.3018867924529</v>
      </c>
      <c r="K1041" s="1">
        <f t="shared" si="32"/>
        <v>3.3750513992004598</v>
      </c>
      <c r="L1041" s="9">
        <v>2</v>
      </c>
      <c r="M1041" s="10">
        <v>-2</v>
      </c>
      <c r="N1041" s="10" t="str">
        <f t="shared" si="33"/>
        <v>Anamoly</v>
      </c>
    </row>
    <row r="1042" spans="1:14" x14ac:dyDescent="0.3">
      <c r="A1042" s="11" t="s">
        <v>14</v>
      </c>
      <c r="B1042" s="11">
        <v>3008</v>
      </c>
      <c r="C1042" s="11">
        <v>200104</v>
      </c>
      <c r="D1042" s="12">
        <v>45562</v>
      </c>
      <c r="E1042" s="11" t="s">
        <v>11</v>
      </c>
      <c r="F1042" s="11">
        <v>3127</v>
      </c>
      <c r="G1042" s="11">
        <v>3595.6834752187656</v>
      </c>
      <c r="H1042" s="11">
        <v>2569.8165247812344</v>
      </c>
      <c r="I1042" s="11" t="s">
        <v>47</v>
      </c>
      <c r="J1042" s="11">
        <v>3025.3018867924529</v>
      </c>
      <c r="K1042" s="1">
        <f t="shared" ref="K1042:K1105" si="34">(F1042-AVERAGE(F1034:F1041))/_xlfn.STDEV.P(F1034:F1041)</f>
        <v>0.17253699412434498</v>
      </c>
      <c r="L1042" s="9">
        <v>2</v>
      </c>
      <c r="M1042" s="10">
        <v>-2</v>
      </c>
      <c r="N1042" s="10" t="str">
        <f t="shared" si="33"/>
        <v>Normal</v>
      </c>
    </row>
    <row r="1043" spans="1:14" x14ac:dyDescent="0.3">
      <c r="A1043" s="11" t="s">
        <v>14</v>
      </c>
      <c r="B1043" s="11">
        <v>3008</v>
      </c>
      <c r="C1043" s="11">
        <v>200104</v>
      </c>
      <c r="D1043" s="12">
        <v>45569</v>
      </c>
      <c r="E1043" s="11" t="s">
        <v>11</v>
      </c>
      <c r="F1043" s="11">
        <v>3309</v>
      </c>
      <c r="G1043" s="11">
        <v>3600.4214208110625</v>
      </c>
      <c r="H1043" s="11">
        <v>2632.3285791889375</v>
      </c>
      <c r="I1043" s="11" t="s">
        <v>47</v>
      </c>
      <c r="J1043" s="11">
        <v>3025.3018867924529</v>
      </c>
      <c r="K1043" s="1">
        <f t="shared" si="34"/>
        <v>0.79589473950552048</v>
      </c>
      <c r="L1043" s="9">
        <v>2</v>
      </c>
      <c r="M1043" s="10">
        <v>-2</v>
      </c>
      <c r="N1043" s="10" t="str">
        <f t="shared" si="33"/>
        <v>Normal</v>
      </c>
    </row>
    <row r="1044" spans="1:14" x14ac:dyDescent="0.3">
      <c r="A1044" s="11" t="s">
        <v>14</v>
      </c>
      <c r="B1044" s="11">
        <v>3008</v>
      </c>
      <c r="C1044" s="11">
        <v>200104</v>
      </c>
      <c r="D1044" s="12">
        <v>45576</v>
      </c>
      <c r="E1044" s="11" t="s">
        <v>11</v>
      </c>
      <c r="F1044" s="11">
        <v>3055</v>
      </c>
      <c r="G1044" s="11">
        <v>3643.404088394082</v>
      </c>
      <c r="H1044" s="11">
        <v>2674.345911605918</v>
      </c>
      <c r="I1044" s="11" t="s">
        <v>47</v>
      </c>
      <c r="J1044" s="11">
        <v>3025.3018867924529</v>
      </c>
      <c r="K1044" s="1">
        <f t="shared" si="34"/>
        <v>-0.42876682737163296</v>
      </c>
      <c r="L1044" s="9">
        <v>2</v>
      </c>
      <c r="M1044" s="10">
        <v>-2</v>
      </c>
      <c r="N1044" s="10" t="str">
        <f t="shared" si="33"/>
        <v>Normal</v>
      </c>
    </row>
    <row r="1045" spans="1:14" x14ac:dyDescent="0.3">
      <c r="A1045" s="11" t="s">
        <v>14</v>
      </c>
      <c r="B1045" s="11">
        <v>3008</v>
      </c>
      <c r="C1045" s="11">
        <v>200104</v>
      </c>
      <c r="D1045" s="12">
        <v>45583</v>
      </c>
      <c r="E1045" s="11" t="s">
        <v>11</v>
      </c>
      <c r="F1045" s="11">
        <v>3395</v>
      </c>
      <c r="G1045" s="11">
        <v>3618.5861095478376</v>
      </c>
      <c r="H1045" s="11">
        <v>2651.1638904521624</v>
      </c>
      <c r="I1045" s="11" t="s">
        <v>47</v>
      </c>
      <c r="J1045" s="11">
        <v>3025.3018867924529</v>
      </c>
      <c r="K1045" s="1">
        <f t="shared" si="34"/>
        <v>1.0755386629145613</v>
      </c>
      <c r="L1045" s="9">
        <v>2</v>
      </c>
      <c r="M1045" s="10">
        <v>-2</v>
      </c>
      <c r="N1045" s="10" t="str">
        <f t="shared" si="33"/>
        <v>Normal</v>
      </c>
    </row>
    <row r="1046" spans="1:14" x14ac:dyDescent="0.3">
      <c r="A1046" s="11" t="s">
        <v>14</v>
      </c>
      <c r="B1046" s="11">
        <v>3008</v>
      </c>
      <c r="C1046" s="11">
        <v>200104</v>
      </c>
      <c r="D1046" s="12">
        <v>45590</v>
      </c>
      <c r="E1046" s="11" t="s">
        <v>11</v>
      </c>
      <c r="F1046" s="11">
        <v>3133</v>
      </c>
      <c r="G1046" s="11">
        <v>3676.3005449588391</v>
      </c>
      <c r="H1046" s="11">
        <v>2648.6994550411609</v>
      </c>
      <c r="I1046" s="11" t="s">
        <v>47</v>
      </c>
      <c r="J1046" s="11">
        <v>3025.3018867924529</v>
      </c>
      <c r="K1046" s="1">
        <f t="shared" si="34"/>
        <v>-0.11483055161945485</v>
      </c>
      <c r="L1046" s="9">
        <v>2</v>
      </c>
      <c r="M1046" s="10">
        <v>-2</v>
      </c>
      <c r="N1046" s="10" t="str">
        <f t="shared" si="33"/>
        <v>Normal</v>
      </c>
    </row>
    <row r="1047" spans="1:14" x14ac:dyDescent="0.3">
      <c r="A1047" s="11" t="s">
        <v>14</v>
      </c>
      <c r="B1047" s="11">
        <v>3008</v>
      </c>
      <c r="C1047" s="11">
        <v>200104</v>
      </c>
      <c r="D1047" s="12">
        <v>45597</v>
      </c>
      <c r="E1047" s="11" t="s">
        <v>11</v>
      </c>
      <c r="F1047" s="11">
        <v>3225</v>
      </c>
      <c r="G1047" s="11">
        <v>3669.8131956265815</v>
      </c>
      <c r="H1047" s="11">
        <v>2642.1868043734185</v>
      </c>
      <c r="I1047" s="11" t="s">
        <v>47</v>
      </c>
      <c r="J1047" s="11">
        <v>3025.3018867924529</v>
      </c>
      <c r="K1047" s="1">
        <f t="shared" si="34"/>
        <v>0.26858010104569735</v>
      </c>
      <c r="L1047" s="9">
        <v>2</v>
      </c>
      <c r="M1047" s="10">
        <v>-2</v>
      </c>
      <c r="N1047" s="10" t="str">
        <f t="shared" si="33"/>
        <v>Normal</v>
      </c>
    </row>
    <row r="1048" spans="1:14" x14ac:dyDescent="0.3">
      <c r="A1048" s="11" t="s">
        <v>14</v>
      </c>
      <c r="B1048" s="11">
        <v>3008</v>
      </c>
      <c r="C1048" s="11">
        <v>200104</v>
      </c>
      <c r="D1048" s="12">
        <v>45604</v>
      </c>
      <c r="E1048" s="11" t="s">
        <v>11</v>
      </c>
      <c r="F1048" s="11">
        <v>3285</v>
      </c>
      <c r="G1048" s="11">
        <v>3644.5526435312527</v>
      </c>
      <c r="H1048" s="11">
        <v>2775.4473564687473</v>
      </c>
      <c r="I1048" s="11" t="s">
        <v>47</v>
      </c>
      <c r="J1048" s="11">
        <v>3025.3018867924529</v>
      </c>
      <c r="K1048" s="1">
        <f t="shared" si="34"/>
        <v>0.34518257392492907</v>
      </c>
      <c r="L1048" s="9">
        <v>2</v>
      </c>
      <c r="M1048" s="10">
        <v>-2</v>
      </c>
      <c r="N1048" s="10" t="str">
        <f t="shared" si="33"/>
        <v>Normal</v>
      </c>
    </row>
    <row r="1049" spans="1:14" x14ac:dyDescent="0.3">
      <c r="A1049" s="11" t="s">
        <v>14</v>
      </c>
      <c r="B1049" s="11">
        <v>3008</v>
      </c>
      <c r="C1049" s="11">
        <v>200104</v>
      </c>
      <c r="D1049" s="12">
        <v>45611</v>
      </c>
      <c r="E1049" s="11" t="s">
        <v>11</v>
      </c>
      <c r="F1049" s="11">
        <v>3408</v>
      </c>
      <c r="G1049" s="11">
        <v>3594.8519453269619</v>
      </c>
      <c r="H1049" s="11">
        <v>2938.1480546730381</v>
      </c>
      <c r="I1049" s="11" t="s">
        <v>47</v>
      </c>
      <c r="J1049" s="11">
        <v>3025.3018867924529</v>
      </c>
      <c r="K1049" s="1">
        <f t="shared" si="34"/>
        <v>0.86188007723906823</v>
      </c>
      <c r="L1049" s="9">
        <v>2</v>
      </c>
      <c r="M1049" s="10">
        <v>-2</v>
      </c>
      <c r="N1049" s="10" t="str">
        <f t="shared" si="33"/>
        <v>Normal</v>
      </c>
    </row>
    <row r="1050" spans="1:14" x14ac:dyDescent="0.3">
      <c r="A1050" s="11" t="s">
        <v>14</v>
      </c>
      <c r="B1050" s="11">
        <v>3008</v>
      </c>
      <c r="C1050" s="11">
        <v>200104</v>
      </c>
      <c r="D1050" s="12">
        <v>45618</v>
      </c>
      <c r="E1050" s="11" t="s">
        <v>11</v>
      </c>
      <c r="F1050" s="11">
        <v>3403</v>
      </c>
      <c r="G1050" s="11">
        <v>3484.6810502234484</v>
      </c>
      <c r="H1050" s="11">
        <v>2999.5689497765516</v>
      </c>
      <c r="I1050" s="11" t="s">
        <v>47</v>
      </c>
      <c r="J1050" s="11">
        <v>3025.3018867924529</v>
      </c>
      <c r="K1050" s="1">
        <f t="shared" si="34"/>
        <v>1.3264975237830445</v>
      </c>
      <c r="L1050" s="9">
        <v>2</v>
      </c>
      <c r="M1050" s="10">
        <v>-2</v>
      </c>
      <c r="N1050" s="10" t="str">
        <f t="shared" si="33"/>
        <v>Normal</v>
      </c>
    </row>
    <row r="1051" spans="1:14" x14ac:dyDescent="0.3">
      <c r="A1051" s="11" t="s">
        <v>14</v>
      </c>
      <c r="B1051" s="11">
        <v>3008</v>
      </c>
      <c r="C1051" s="11">
        <v>200104</v>
      </c>
      <c r="D1051" s="12">
        <v>45625</v>
      </c>
      <c r="E1051" s="11" t="s">
        <v>11</v>
      </c>
      <c r="F1051" s="11">
        <v>2268</v>
      </c>
      <c r="G1051" s="11">
        <v>3522.3605031329416</v>
      </c>
      <c r="H1051" s="11">
        <v>3030.8894968670584</v>
      </c>
      <c r="I1051" s="11" t="s">
        <v>48</v>
      </c>
      <c r="J1051" s="11">
        <v>3025.3018867924529</v>
      </c>
      <c r="K1051" s="1">
        <f t="shared" si="34"/>
        <v>-8.2090295227250003</v>
      </c>
      <c r="L1051" s="9">
        <v>2</v>
      </c>
      <c r="M1051" s="10">
        <v>-2</v>
      </c>
      <c r="N1051" s="10" t="str">
        <f t="shared" si="33"/>
        <v>Anamoly</v>
      </c>
    </row>
    <row r="1052" spans="1:14" x14ac:dyDescent="0.3">
      <c r="A1052" s="11" t="s">
        <v>14</v>
      </c>
      <c r="B1052" s="11">
        <v>3008</v>
      </c>
      <c r="C1052" s="11">
        <v>200104</v>
      </c>
      <c r="D1052" s="12">
        <v>45632</v>
      </c>
      <c r="E1052" s="11" t="s">
        <v>11</v>
      </c>
      <c r="F1052" s="11">
        <v>4142</v>
      </c>
      <c r="G1052" s="11">
        <v>3854.1680012548259</v>
      </c>
      <c r="H1052" s="11">
        <v>2438.8319987451741</v>
      </c>
      <c r="I1052" s="11" t="s">
        <v>48</v>
      </c>
      <c r="J1052" s="11">
        <v>3025.3018867924529</v>
      </c>
      <c r="K1052" s="1">
        <f t="shared" si="34"/>
        <v>2.8134661966763939</v>
      </c>
      <c r="L1052" s="9">
        <v>2</v>
      </c>
      <c r="M1052" s="10">
        <v>-2</v>
      </c>
      <c r="N1052" s="10" t="str">
        <f t="shared" si="33"/>
        <v>Anamoly</v>
      </c>
    </row>
    <row r="1053" spans="1:14" x14ac:dyDescent="0.3">
      <c r="A1053" s="11" t="s">
        <v>14</v>
      </c>
      <c r="B1053" s="11">
        <v>3008</v>
      </c>
      <c r="C1053" s="11">
        <v>200104</v>
      </c>
      <c r="D1053" s="12">
        <v>45639</v>
      </c>
      <c r="E1053" s="11" t="s">
        <v>11</v>
      </c>
      <c r="F1053" s="11">
        <v>3662</v>
      </c>
      <c r="G1053" s="11">
        <v>4240.6390228559139</v>
      </c>
      <c r="H1053" s="11">
        <v>2324.1109771440861</v>
      </c>
      <c r="I1053" s="11" t="s">
        <v>47</v>
      </c>
      <c r="J1053" s="11">
        <v>3025.3018867924529</v>
      </c>
      <c r="K1053" s="1">
        <f t="shared" si="34"/>
        <v>0.79231817316610442</v>
      </c>
      <c r="L1053" s="9">
        <v>2</v>
      </c>
      <c r="M1053" s="10">
        <v>-2</v>
      </c>
      <c r="N1053" s="10" t="str">
        <f t="shared" si="33"/>
        <v>Normal</v>
      </c>
    </row>
    <row r="1054" spans="1:14" x14ac:dyDescent="0.3">
      <c r="A1054" s="11" t="s">
        <v>14</v>
      </c>
      <c r="B1054" s="11">
        <v>3008</v>
      </c>
      <c r="C1054" s="11">
        <v>200104</v>
      </c>
      <c r="D1054" s="12">
        <v>45646</v>
      </c>
      <c r="E1054" s="11" t="s">
        <v>11</v>
      </c>
      <c r="F1054" s="11">
        <v>3741</v>
      </c>
      <c r="G1054" s="11">
        <v>4305.4619530449254</v>
      </c>
      <c r="H1054" s="11">
        <v>2326.0380469550751</v>
      </c>
      <c r="I1054" s="11" t="s">
        <v>47</v>
      </c>
      <c r="J1054" s="11">
        <v>3025.3018867924529</v>
      </c>
      <c r="K1054" s="1">
        <f t="shared" si="34"/>
        <v>0.8593409399405264</v>
      </c>
      <c r="L1054" s="9">
        <v>2</v>
      </c>
      <c r="M1054" s="10">
        <v>-2</v>
      </c>
      <c r="N1054" s="10" t="str">
        <f t="shared" si="33"/>
        <v>Normal</v>
      </c>
    </row>
    <row r="1055" spans="1:14" x14ac:dyDescent="0.3">
      <c r="A1055" s="11" t="s">
        <v>14</v>
      </c>
      <c r="B1055" s="11">
        <v>3008</v>
      </c>
      <c r="C1055" s="11">
        <v>200104</v>
      </c>
      <c r="D1055" s="12">
        <v>45653</v>
      </c>
      <c r="E1055" s="11" t="s">
        <v>11</v>
      </c>
      <c r="F1055" s="11">
        <v>2376</v>
      </c>
      <c r="G1055" s="11">
        <v>4406.7109598403276</v>
      </c>
      <c r="H1055" s="11">
        <v>2376.7890401596719</v>
      </c>
      <c r="I1055" s="11" t="s">
        <v>48</v>
      </c>
      <c r="J1055" s="11">
        <v>3025.3018867924529</v>
      </c>
      <c r="K1055" s="1">
        <f t="shared" si="34"/>
        <v>-2.0015548187386361</v>
      </c>
      <c r="L1055" s="9">
        <v>2</v>
      </c>
      <c r="M1055" s="10">
        <v>-2</v>
      </c>
      <c r="N1055" s="10" t="str">
        <f t="shared" si="33"/>
        <v>Anamoly</v>
      </c>
    </row>
    <row r="1056" spans="1:14" x14ac:dyDescent="0.3">
      <c r="A1056" s="11" t="s">
        <v>14</v>
      </c>
      <c r="B1056" s="11">
        <v>3008</v>
      </c>
      <c r="C1056" s="11">
        <v>200104</v>
      </c>
      <c r="D1056" s="12">
        <v>45660</v>
      </c>
      <c r="E1056" s="11" t="s">
        <v>11</v>
      </c>
      <c r="F1056" s="11">
        <v>3141</v>
      </c>
      <c r="G1056" s="11">
        <v>4505.0785405254273</v>
      </c>
      <c r="H1056" s="11">
        <v>2066.1714594745727</v>
      </c>
      <c r="I1056" s="11" t="s">
        <v>47</v>
      </c>
      <c r="J1056" s="11">
        <v>3025.3018867924529</v>
      </c>
      <c r="K1056" s="1">
        <f t="shared" si="34"/>
        <v>-0.23719640838089701</v>
      </c>
      <c r="L1056" s="9">
        <v>2</v>
      </c>
      <c r="M1056" s="10">
        <v>-2</v>
      </c>
      <c r="N1056" s="10" t="str">
        <f t="shared" si="33"/>
        <v>Normal</v>
      </c>
    </row>
    <row r="1057" spans="1:14" x14ac:dyDescent="0.3">
      <c r="A1057" s="11" t="s">
        <v>14</v>
      </c>
      <c r="B1057" s="11">
        <v>3008</v>
      </c>
      <c r="C1057" s="11">
        <v>200104</v>
      </c>
      <c r="D1057" s="12">
        <v>45667</v>
      </c>
      <c r="E1057" s="11" t="s">
        <v>11</v>
      </c>
      <c r="F1057" s="11">
        <v>2973</v>
      </c>
      <c r="G1057" s="11">
        <v>4490.8293727439832</v>
      </c>
      <c r="H1057" s="11">
        <v>2044.4206272560173</v>
      </c>
      <c r="I1057" s="11" t="s">
        <v>47</v>
      </c>
      <c r="J1057" s="11">
        <v>3025.3018867924529</v>
      </c>
      <c r="K1057" s="1">
        <f t="shared" si="34"/>
        <v>-0.48172653166547363</v>
      </c>
      <c r="L1057" s="9">
        <v>2</v>
      </c>
      <c r="M1057" s="10">
        <v>-2</v>
      </c>
      <c r="N1057" s="10" t="str">
        <f t="shared" si="33"/>
        <v>Normal</v>
      </c>
    </row>
    <row r="1058" spans="1:14" x14ac:dyDescent="0.3">
      <c r="A1058" s="11" t="s">
        <v>14</v>
      </c>
      <c r="B1058" s="11">
        <v>3008</v>
      </c>
      <c r="C1058" s="11">
        <v>200104</v>
      </c>
      <c r="D1058" s="12">
        <v>45674</v>
      </c>
      <c r="E1058" s="11" t="s">
        <v>11</v>
      </c>
      <c r="F1058" s="11">
        <v>4085</v>
      </c>
      <c r="G1058" s="11">
        <v>4445.3018455000183</v>
      </c>
      <c r="H1058" s="11">
        <v>1981.1981544999821</v>
      </c>
      <c r="I1058" s="11" t="s">
        <v>47</v>
      </c>
      <c r="J1058" s="11">
        <v>3025.3018867924529</v>
      </c>
      <c r="K1058" s="1">
        <f t="shared" si="34"/>
        <v>1.4151190198432073</v>
      </c>
      <c r="L1058" s="9">
        <v>2</v>
      </c>
      <c r="M1058" s="10">
        <v>-2</v>
      </c>
      <c r="N1058" s="10" t="str">
        <f t="shared" si="33"/>
        <v>Normal</v>
      </c>
    </row>
    <row r="1059" spans="1:14" x14ac:dyDescent="0.3">
      <c r="A1059" s="11" t="s">
        <v>14</v>
      </c>
      <c r="B1059" s="11">
        <v>3008</v>
      </c>
      <c r="C1059" s="11">
        <v>200104</v>
      </c>
      <c r="D1059" s="12">
        <v>45681</v>
      </c>
      <c r="E1059" s="11" t="s">
        <v>11</v>
      </c>
      <c r="F1059" s="11">
        <v>2654</v>
      </c>
      <c r="G1059" s="11">
        <v>4658.9605837730105</v>
      </c>
      <c r="H1059" s="11">
        <v>1938.0394162269897</v>
      </c>
      <c r="I1059" s="11" t="s">
        <v>47</v>
      </c>
      <c r="J1059" s="11">
        <v>3025.3018867924529</v>
      </c>
      <c r="K1059" s="1">
        <f t="shared" si="34"/>
        <v>-0.94747324205834305</v>
      </c>
      <c r="L1059" s="9">
        <v>2</v>
      </c>
      <c r="M1059" s="10">
        <v>-2</v>
      </c>
      <c r="N1059" s="10" t="str">
        <f t="shared" si="33"/>
        <v>Normal</v>
      </c>
    </row>
    <row r="1060" spans="1:14" x14ac:dyDescent="0.3">
      <c r="A1060" s="11" t="s">
        <v>14</v>
      </c>
      <c r="B1060" s="11">
        <v>3008</v>
      </c>
      <c r="C1060" s="11">
        <v>200104</v>
      </c>
      <c r="D1060" s="12">
        <v>45688</v>
      </c>
      <c r="E1060" s="11" t="s">
        <v>11</v>
      </c>
      <c r="F1060" s="11">
        <v>3715</v>
      </c>
      <c r="G1060" s="11">
        <v>4578.9292686131348</v>
      </c>
      <c r="H1060" s="11">
        <v>2114.5707313868652</v>
      </c>
      <c r="I1060" s="11" t="s">
        <v>47</v>
      </c>
      <c r="J1060" s="11">
        <v>3025.3018867924529</v>
      </c>
      <c r="K1060" s="1">
        <f t="shared" si="34"/>
        <v>0.59772146696556505</v>
      </c>
      <c r="L1060" s="9">
        <v>2</v>
      </c>
      <c r="M1060" s="10">
        <v>-2</v>
      </c>
      <c r="N1060" s="10" t="str">
        <f t="shared" si="33"/>
        <v>Normal</v>
      </c>
    </row>
    <row r="1061" spans="1:14" x14ac:dyDescent="0.3">
      <c r="A1061" s="11" t="s">
        <v>14</v>
      </c>
      <c r="B1061" s="11">
        <v>3008</v>
      </c>
      <c r="C1061" s="11">
        <v>200104</v>
      </c>
      <c r="D1061" s="12">
        <v>45695</v>
      </c>
      <c r="E1061" s="11" t="s">
        <v>11</v>
      </c>
      <c r="F1061" s="11">
        <v>3493</v>
      </c>
      <c r="G1061" s="11">
        <v>4415.1873450470666</v>
      </c>
      <c r="H1061" s="11">
        <v>2171.5626549529329</v>
      </c>
      <c r="I1061" s="11" t="s">
        <v>47</v>
      </c>
      <c r="J1061" s="11">
        <v>3025.3018867924529</v>
      </c>
      <c r="K1061" s="1">
        <f t="shared" si="34"/>
        <v>0.35589731363069371</v>
      </c>
      <c r="L1061" s="9">
        <v>2</v>
      </c>
      <c r="M1061" s="10">
        <v>-2</v>
      </c>
      <c r="N1061" s="10" t="str">
        <f t="shared" si="33"/>
        <v>Normal</v>
      </c>
    </row>
    <row r="1062" spans="1:14" x14ac:dyDescent="0.3">
      <c r="A1062" s="11" t="s">
        <v>15</v>
      </c>
      <c r="B1062" s="11">
        <v>3033</v>
      </c>
      <c r="C1062" s="11">
        <v>200108</v>
      </c>
      <c r="D1062" s="12">
        <v>45331</v>
      </c>
      <c r="E1062" s="11" t="s">
        <v>7</v>
      </c>
      <c r="F1062" s="11">
        <v>1</v>
      </c>
      <c r="G1062" s="11"/>
      <c r="H1062" s="11"/>
      <c r="I1062" s="11" t="s">
        <v>47</v>
      </c>
      <c r="J1062" s="11">
        <v>5.6037735849056602</v>
      </c>
      <c r="K1062" s="1">
        <v>0</v>
      </c>
      <c r="L1062" s="9">
        <v>2</v>
      </c>
      <c r="M1062" s="10">
        <v>-2</v>
      </c>
      <c r="N1062" s="10" t="str">
        <f t="shared" si="33"/>
        <v>Normal</v>
      </c>
    </row>
    <row r="1063" spans="1:14" x14ac:dyDescent="0.3">
      <c r="A1063" s="11" t="s">
        <v>15</v>
      </c>
      <c r="B1063" s="11">
        <v>3033</v>
      </c>
      <c r="C1063" s="11">
        <v>200108</v>
      </c>
      <c r="D1063" s="12">
        <v>45338</v>
      </c>
      <c r="E1063" s="11" t="s">
        <v>7</v>
      </c>
      <c r="F1063" s="11">
        <v>3</v>
      </c>
      <c r="G1063" s="11">
        <v>1</v>
      </c>
      <c r="H1063" s="11">
        <v>1</v>
      </c>
      <c r="I1063" s="11" t="s">
        <v>48</v>
      </c>
      <c r="J1063" s="11">
        <v>5.6037735849056602</v>
      </c>
      <c r="K1063" s="1">
        <v>0</v>
      </c>
      <c r="L1063" s="9">
        <v>2</v>
      </c>
      <c r="M1063" s="10">
        <v>-2</v>
      </c>
      <c r="N1063" s="10" t="str">
        <f t="shared" si="33"/>
        <v>Normal</v>
      </c>
    </row>
    <row r="1064" spans="1:14" x14ac:dyDescent="0.3">
      <c r="A1064" s="11" t="s">
        <v>15</v>
      </c>
      <c r="B1064" s="11">
        <v>3033</v>
      </c>
      <c r="C1064" s="11">
        <v>200108</v>
      </c>
      <c r="D1064" s="12">
        <v>45345</v>
      </c>
      <c r="E1064" s="11" t="s">
        <v>7</v>
      </c>
      <c r="F1064" s="11">
        <v>3</v>
      </c>
      <c r="G1064" s="11">
        <v>4</v>
      </c>
      <c r="H1064" s="11">
        <v>0</v>
      </c>
      <c r="I1064" s="11" t="s">
        <v>47</v>
      </c>
      <c r="J1064" s="11">
        <v>5.6037735849056602</v>
      </c>
      <c r="K1064" s="1">
        <f t="shared" si="34"/>
        <v>-1.6648975363338587</v>
      </c>
      <c r="L1064" s="9">
        <v>2</v>
      </c>
      <c r="M1064" s="10">
        <v>-2</v>
      </c>
      <c r="N1064" s="10" t="str">
        <f t="shared" si="33"/>
        <v>Normal</v>
      </c>
    </row>
    <row r="1065" spans="1:14" x14ac:dyDescent="0.3">
      <c r="A1065" s="11" t="s">
        <v>15</v>
      </c>
      <c r="B1065" s="11">
        <v>3033</v>
      </c>
      <c r="C1065" s="11">
        <v>200108</v>
      </c>
      <c r="D1065" s="12">
        <v>45352</v>
      </c>
      <c r="E1065" s="11" t="s">
        <v>7</v>
      </c>
      <c r="F1065" s="11">
        <v>5</v>
      </c>
      <c r="G1065" s="11">
        <v>4.2189514164974602</v>
      </c>
      <c r="H1065" s="11">
        <v>0.44771525016920677</v>
      </c>
      <c r="I1065" s="11" t="s">
        <v>48</v>
      </c>
      <c r="J1065" s="11">
        <v>5.6037735849056602</v>
      </c>
      <c r="K1065" s="1">
        <f t="shared" si="34"/>
        <v>-1.2515676492314887</v>
      </c>
      <c r="L1065" s="9">
        <v>2</v>
      </c>
      <c r="M1065" s="10">
        <v>-2</v>
      </c>
      <c r="N1065" s="10" t="str">
        <f t="shared" si="33"/>
        <v>Normal</v>
      </c>
    </row>
    <row r="1066" spans="1:14" x14ac:dyDescent="0.3">
      <c r="A1066" s="11" t="s">
        <v>15</v>
      </c>
      <c r="B1066" s="11">
        <v>3033</v>
      </c>
      <c r="C1066" s="11">
        <v>200108</v>
      </c>
      <c r="D1066" s="12">
        <v>45359</v>
      </c>
      <c r="E1066" s="11" t="s">
        <v>7</v>
      </c>
      <c r="F1066" s="11">
        <v>1</v>
      </c>
      <c r="G1066" s="11">
        <v>5.8284271247461898</v>
      </c>
      <c r="H1066" s="11">
        <v>0.17157287525380971</v>
      </c>
      <c r="I1066" s="11" t="s">
        <v>47</v>
      </c>
      <c r="J1066" s="11">
        <v>5.6037735849056602</v>
      </c>
      <c r="K1066" s="1">
        <f t="shared" si="34"/>
        <v>-0.97913836053258485</v>
      </c>
      <c r="L1066" s="9">
        <v>2</v>
      </c>
      <c r="M1066" s="10">
        <v>-2</v>
      </c>
      <c r="N1066" s="10" t="str">
        <f t="shared" si="33"/>
        <v>Normal</v>
      </c>
    </row>
    <row r="1067" spans="1:14" x14ac:dyDescent="0.3">
      <c r="A1067" s="11" t="s">
        <v>15</v>
      </c>
      <c r="B1067" s="11">
        <v>3033</v>
      </c>
      <c r="C1067" s="11">
        <v>200108</v>
      </c>
      <c r="D1067" s="12">
        <v>45366</v>
      </c>
      <c r="E1067" s="11" t="s">
        <v>7</v>
      </c>
      <c r="F1067" s="11">
        <v>5</v>
      </c>
      <c r="G1067" s="11">
        <v>5.5933259094191534</v>
      </c>
      <c r="H1067" s="11">
        <v>0</v>
      </c>
      <c r="I1067" s="11" t="s">
        <v>47</v>
      </c>
      <c r="J1067" s="11">
        <v>5.6037735849056602</v>
      </c>
      <c r="K1067" s="1">
        <f t="shared" si="34"/>
        <v>-0.76139111306053797</v>
      </c>
      <c r="L1067" s="9">
        <v>2</v>
      </c>
      <c r="M1067" s="10">
        <v>-2</v>
      </c>
      <c r="N1067" s="10" t="str">
        <f t="shared" si="33"/>
        <v>Normal</v>
      </c>
    </row>
    <row r="1068" spans="1:14" x14ac:dyDescent="0.3">
      <c r="A1068" s="11" t="s">
        <v>15</v>
      </c>
      <c r="B1068" s="11">
        <v>3033</v>
      </c>
      <c r="C1068" s="11">
        <v>200108</v>
      </c>
      <c r="D1068" s="12">
        <v>45373</v>
      </c>
      <c r="E1068" s="11" t="s">
        <v>7</v>
      </c>
      <c r="F1068" s="11">
        <v>2</v>
      </c>
      <c r="G1068" s="11">
        <v>6.2659863237109041</v>
      </c>
      <c r="H1068" s="11">
        <v>0</v>
      </c>
      <c r="I1068" s="11" t="s">
        <v>47</v>
      </c>
      <c r="J1068" s="11">
        <v>5.6037735849056602</v>
      </c>
      <c r="K1068" s="1">
        <f t="shared" si="34"/>
        <v>-0.57762557608507625</v>
      </c>
      <c r="L1068" s="9">
        <v>2</v>
      </c>
      <c r="M1068" s="10">
        <v>-2</v>
      </c>
      <c r="N1068" s="10" t="str">
        <f t="shared" si="33"/>
        <v>Normal</v>
      </c>
    </row>
    <row r="1069" spans="1:14" x14ac:dyDescent="0.3">
      <c r="A1069" s="11" t="s">
        <v>15</v>
      </c>
      <c r="B1069" s="11">
        <v>3033</v>
      </c>
      <c r="C1069" s="11">
        <v>200108</v>
      </c>
      <c r="D1069" s="12">
        <v>45380</v>
      </c>
      <c r="E1069" s="11" t="s">
        <v>7</v>
      </c>
      <c r="F1069" s="11">
        <v>9</v>
      </c>
      <c r="G1069" s="11">
        <v>5.9607944260572046</v>
      </c>
      <c r="H1069" s="11">
        <v>0</v>
      </c>
      <c r="I1069" s="11" t="s">
        <v>48</v>
      </c>
      <c r="J1069" s="11">
        <v>5.6037735849056602</v>
      </c>
      <c r="K1069" s="1">
        <f t="shared" si="34"/>
        <v>-0.37264226032635517</v>
      </c>
      <c r="L1069" s="9">
        <v>2</v>
      </c>
      <c r="M1069" s="10">
        <v>-2</v>
      </c>
      <c r="N1069" s="10" t="str">
        <f t="shared" si="33"/>
        <v>Normal</v>
      </c>
    </row>
    <row r="1070" spans="1:14" x14ac:dyDescent="0.3">
      <c r="A1070" s="11" t="s">
        <v>15</v>
      </c>
      <c r="B1070" s="11">
        <v>3033</v>
      </c>
      <c r="C1070" s="11">
        <v>200108</v>
      </c>
      <c r="D1070" s="12">
        <v>45387</v>
      </c>
      <c r="E1070" s="11" t="s">
        <v>7</v>
      </c>
      <c r="F1070" s="11">
        <v>4</v>
      </c>
      <c r="G1070" s="11">
        <v>8.6187460888595453</v>
      </c>
      <c r="H1070" s="11">
        <v>0</v>
      </c>
      <c r="I1070" s="11" t="s">
        <v>47</v>
      </c>
      <c r="J1070" s="11">
        <v>5.6037735849056602</v>
      </c>
      <c r="K1070" s="1">
        <f t="shared" si="34"/>
        <v>0.15018785229652767</v>
      </c>
      <c r="L1070" s="9">
        <v>2</v>
      </c>
      <c r="M1070" s="10">
        <v>-2</v>
      </c>
      <c r="N1070" s="10" t="str">
        <f t="shared" si="33"/>
        <v>Normal</v>
      </c>
    </row>
    <row r="1071" spans="1:14" x14ac:dyDescent="0.3">
      <c r="A1071" s="11" t="s">
        <v>15</v>
      </c>
      <c r="B1071" s="11">
        <v>3033</v>
      </c>
      <c r="C1071" s="11">
        <v>200108</v>
      </c>
      <c r="D1071" s="12">
        <v>45394</v>
      </c>
      <c r="E1071" s="11" t="s">
        <v>7</v>
      </c>
      <c r="F1071" s="11">
        <v>9</v>
      </c>
      <c r="G1071" s="11">
        <v>8.5825756949558389</v>
      </c>
      <c r="H1071" s="11">
        <v>0</v>
      </c>
      <c r="I1071" s="11" t="s">
        <v>48</v>
      </c>
      <c r="J1071" s="11">
        <v>5.6037735849056602</v>
      </c>
      <c r="K1071" s="1">
        <f t="shared" si="34"/>
        <v>2.1821789023599241</v>
      </c>
      <c r="L1071" s="9">
        <v>2</v>
      </c>
      <c r="M1071" s="10">
        <v>-2</v>
      </c>
      <c r="N1071" s="10" t="str">
        <f t="shared" si="33"/>
        <v>Anamoly</v>
      </c>
    </row>
    <row r="1072" spans="1:14" x14ac:dyDescent="0.3">
      <c r="A1072" s="11" t="s">
        <v>15</v>
      </c>
      <c r="B1072" s="11">
        <v>3033</v>
      </c>
      <c r="C1072" s="11">
        <v>200108</v>
      </c>
      <c r="D1072" s="12">
        <v>45401</v>
      </c>
      <c r="E1072" s="11" t="s">
        <v>7</v>
      </c>
      <c r="F1072" s="11">
        <v>4</v>
      </c>
      <c r="G1072" s="11">
        <v>10.295268253204709</v>
      </c>
      <c r="H1072" s="11">
        <v>0</v>
      </c>
      <c r="I1072" s="11" t="s">
        <v>47</v>
      </c>
      <c r="J1072" s="11">
        <v>5.6037735849056602</v>
      </c>
      <c r="K1072" s="1">
        <f t="shared" si="34"/>
        <v>-0.27050089040022968</v>
      </c>
      <c r="L1072" s="9">
        <v>2</v>
      </c>
      <c r="M1072" s="10">
        <v>-2</v>
      </c>
      <c r="N1072" s="10" t="str">
        <f t="shared" si="33"/>
        <v>Normal</v>
      </c>
    </row>
    <row r="1073" spans="1:14" x14ac:dyDescent="0.3">
      <c r="A1073" s="11" t="s">
        <v>15</v>
      </c>
      <c r="B1073" s="11">
        <v>3033</v>
      </c>
      <c r="C1073" s="11">
        <v>200108</v>
      </c>
      <c r="D1073" s="12">
        <v>45408</v>
      </c>
      <c r="E1073" s="11" t="s">
        <v>7</v>
      </c>
      <c r="F1073" s="11">
        <v>20</v>
      </c>
      <c r="G1073" s="11">
        <v>10.300633603552676</v>
      </c>
      <c r="H1073" s="11">
        <v>0</v>
      </c>
      <c r="I1073" s="11" t="s">
        <v>48</v>
      </c>
      <c r="J1073" s="11">
        <v>5.6037735849056602</v>
      </c>
      <c r="K1073" s="1">
        <f t="shared" si="34"/>
        <v>5.5753856987675059</v>
      </c>
      <c r="L1073" s="9">
        <v>2</v>
      </c>
      <c r="M1073" s="10">
        <v>-2</v>
      </c>
      <c r="N1073" s="10" t="str">
        <f t="shared" si="33"/>
        <v>Anamoly</v>
      </c>
    </row>
    <row r="1074" spans="1:14" x14ac:dyDescent="0.3">
      <c r="A1074" s="11" t="s">
        <v>15</v>
      </c>
      <c r="B1074" s="11">
        <v>3033</v>
      </c>
      <c r="C1074" s="11">
        <v>200108</v>
      </c>
      <c r="D1074" s="12">
        <v>45415</v>
      </c>
      <c r="E1074" s="11" t="s">
        <v>7</v>
      </c>
      <c r="F1074" s="11">
        <v>4</v>
      </c>
      <c r="G1074" s="11">
        <v>18.140785749894519</v>
      </c>
      <c r="H1074" s="11">
        <v>0</v>
      </c>
      <c r="I1074" s="11" t="s">
        <v>47</v>
      </c>
      <c r="J1074" s="11">
        <v>5.6037735849056602</v>
      </c>
      <c r="K1074" s="1">
        <f t="shared" si="34"/>
        <v>-0.48284640943676183</v>
      </c>
      <c r="L1074" s="9">
        <v>2</v>
      </c>
      <c r="M1074" s="10">
        <v>-2</v>
      </c>
      <c r="N1074" s="10" t="str">
        <f t="shared" si="33"/>
        <v>Normal</v>
      </c>
    </row>
    <row r="1075" spans="1:14" x14ac:dyDescent="0.3">
      <c r="A1075" s="11" t="s">
        <v>15</v>
      </c>
      <c r="B1075" s="11">
        <v>3033</v>
      </c>
      <c r="C1075" s="11">
        <v>200108</v>
      </c>
      <c r="D1075" s="12">
        <v>45422</v>
      </c>
      <c r="E1075" s="11" t="s">
        <v>7</v>
      </c>
      <c r="F1075" s="11">
        <v>4</v>
      </c>
      <c r="G1075" s="11">
        <v>17.915620927453617</v>
      </c>
      <c r="H1075" s="11">
        <v>0</v>
      </c>
      <c r="I1075" s="11" t="s">
        <v>47</v>
      </c>
      <c r="J1075" s="11">
        <v>5.6037735849056602</v>
      </c>
      <c r="K1075" s="1">
        <f t="shared" si="34"/>
        <v>-0.5792067057140966</v>
      </c>
      <c r="L1075" s="9">
        <v>2</v>
      </c>
      <c r="M1075" s="10">
        <v>-2</v>
      </c>
      <c r="N1075" s="10" t="str">
        <f t="shared" si="33"/>
        <v>Normal</v>
      </c>
    </row>
    <row r="1076" spans="1:14" x14ac:dyDescent="0.3">
      <c r="A1076" s="11" t="s">
        <v>15</v>
      </c>
      <c r="B1076" s="11">
        <v>3033</v>
      </c>
      <c r="C1076" s="11">
        <v>200108</v>
      </c>
      <c r="D1076" s="12">
        <v>45429</v>
      </c>
      <c r="E1076" s="11" t="s">
        <v>7</v>
      </c>
      <c r="F1076" s="11">
        <v>3</v>
      </c>
      <c r="G1076" s="11">
        <v>17.908712114635712</v>
      </c>
      <c r="H1076" s="11">
        <v>0</v>
      </c>
      <c r="I1076" s="11" t="s">
        <v>47</v>
      </c>
      <c r="J1076" s="11">
        <v>5.6037735849056602</v>
      </c>
      <c r="K1076" s="1">
        <f t="shared" si="34"/>
        <v>-0.73335879762256906</v>
      </c>
      <c r="L1076" s="9">
        <v>2</v>
      </c>
      <c r="M1076" s="10">
        <v>-2</v>
      </c>
      <c r="N1076" s="10" t="str">
        <f t="shared" si="33"/>
        <v>Normal</v>
      </c>
    </row>
    <row r="1077" spans="1:14" x14ac:dyDescent="0.3">
      <c r="A1077" s="11" t="s">
        <v>15</v>
      </c>
      <c r="B1077" s="11">
        <v>3033</v>
      </c>
      <c r="C1077" s="11">
        <v>200108</v>
      </c>
      <c r="D1077" s="12">
        <v>45436</v>
      </c>
      <c r="E1077" s="11" t="s">
        <v>7</v>
      </c>
      <c r="F1077" s="11">
        <v>7</v>
      </c>
      <c r="G1077" s="11">
        <v>17.822546447667335</v>
      </c>
      <c r="H1077" s="11">
        <v>0</v>
      </c>
      <c r="I1077" s="11" t="s">
        <v>47</v>
      </c>
      <c r="J1077" s="11">
        <v>5.6037735849056602</v>
      </c>
      <c r="K1077" s="1">
        <f t="shared" si="34"/>
        <v>-2.3369844779174954E-2</v>
      </c>
      <c r="L1077" s="9">
        <v>2</v>
      </c>
      <c r="M1077" s="10">
        <v>-2</v>
      </c>
      <c r="N1077" s="10" t="str">
        <f t="shared" si="33"/>
        <v>Normal</v>
      </c>
    </row>
    <row r="1078" spans="1:14" x14ac:dyDescent="0.3">
      <c r="A1078" s="11" t="s">
        <v>15</v>
      </c>
      <c r="B1078" s="11">
        <v>3033</v>
      </c>
      <c r="C1078" s="11">
        <v>200108</v>
      </c>
      <c r="D1078" s="12">
        <v>45443</v>
      </c>
      <c r="E1078" s="11" t="s">
        <v>7</v>
      </c>
      <c r="F1078" s="11">
        <v>1</v>
      </c>
      <c r="G1078" s="11">
        <v>17.478655030224246</v>
      </c>
      <c r="H1078" s="11">
        <v>0</v>
      </c>
      <c r="I1078" s="11" t="s">
        <v>47</v>
      </c>
      <c r="J1078" s="11">
        <v>5.6037735849056602</v>
      </c>
      <c r="K1078" s="1">
        <f t="shared" si="34"/>
        <v>-1.1081084745314946</v>
      </c>
      <c r="L1078" s="9">
        <v>2</v>
      </c>
      <c r="M1078" s="10">
        <v>-2</v>
      </c>
      <c r="N1078" s="10" t="str">
        <f t="shared" si="33"/>
        <v>Normal</v>
      </c>
    </row>
    <row r="1079" spans="1:14" x14ac:dyDescent="0.3">
      <c r="A1079" s="11" t="s">
        <v>15</v>
      </c>
      <c r="B1079" s="11">
        <v>3033</v>
      </c>
      <c r="C1079" s="11">
        <v>200108</v>
      </c>
      <c r="D1079" s="12">
        <v>45450</v>
      </c>
      <c r="E1079" s="11" t="s">
        <v>7</v>
      </c>
      <c r="F1079" s="11">
        <v>15</v>
      </c>
      <c r="G1079" s="11">
        <v>17.680339887498949</v>
      </c>
      <c r="H1079" s="11">
        <v>0</v>
      </c>
      <c r="I1079" s="11" t="s">
        <v>47</v>
      </c>
      <c r="J1079" s="11">
        <v>5.6037735849056602</v>
      </c>
      <c r="K1079" s="1">
        <f t="shared" si="34"/>
        <v>1.520526224699857</v>
      </c>
      <c r="L1079" s="9">
        <v>2</v>
      </c>
      <c r="M1079" s="10">
        <v>-2</v>
      </c>
      <c r="N1079" s="10" t="str">
        <f t="shared" si="33"/>
        <v>Normal</v>
      </c>
    </row>
    <row r="1080" spans="1:14" x14ac:dyDescent="0.3">
      <c r="A1080" s="11" t="s">
        <v>15</v>
      </c>
      <c r="B1080" s="11">
        <v>3033</v>
      </c>
      <c r="C1080" s="11">
        <v>200108</v>
      </c>
      <c r="D1080" s="12">
        <v>45457</v>
      </c>
      <c r="E1080" s="11" t="s">
        <v>7</v>
      </c>
      <c r="F1080" s="11">
        <v>3</v>
      </c>
      <c r="G1080" s="11">
        <v>19.729983974348684</v>
      </c>
      <c r="H1080" s="11">
        <v>0</v>
      </c>
      <c r="I1080" s="11" t="s">
        <v>47</v>
      </c>
      <c r="J1080" s="11">
        <v>5.6037735849056602</v>
      </c>
      <c r="K1080" s="1">
        <f t="shared" si="34"/>
        <v>-0.68109061818275329</v>
      </c>
      <c r="L1080" s="9">
        <v>2</v>
      </c>
      <c r="M1080" s="10">
        <v>-2</v>
      </c>
      <c r="N1080" s="10" t="str">
        <f t="shared" si="33"/>
        <v>Normal</v>
      </c>
    </row>
    <row r="1081" spans="1:14" x14ac:dyDescent="0.3">
      <c r="A1081" s="11" t="s">
        <v>15</v>
      </c>
      <c r="B1081" s="11">
        <v>3033</v>
      </c>
      <c r="C1081" s="11">
        <v>200108</v>
      </c>
      <c r="D1081" s="12">
        <v>45464</v>
      </c>
      <c r="E1081" s="11" t="s">
        <v>7</v>
      </c>
      <c r="F1081" s="11">
        <v>3</v>
      </c>
      <c r="G1081" s="11">
        <v>19.751856299174392</v>
      </c>
      <c r="H1081" s="11">
        <v>0</v>
      </c>
      <c r="I1081" s="11" t="s">
        <v>47</v>
      </c>
      <c r="J1081" s="11">
        <v>5.6037735849056602</v>
      </c>
      <c r="K1081" s="1">
        <f t="shared" si="34"/>
        <v>-0.65336927929871413</v>
      </c>
      <c r="L1081" s="9">
        <v>2</v>
      </c>
      <c r="M1081" s="10">
        <v>-2</v>
      </c>
      <c r="N1081" s="10" t="str">
        <f t="shared" si="33"/>
        <v>Normal</v>
      </c>
    </row>
    <row r="1082" spans="1:14" x14ac:dyDescent="0.3">
      <c r="A1082" s="11" t="s">
        <v>15</v>
      </c>
      <c r="B1082" s="11">
        <v>3033</v>
      </c>
      <c r="C1082" s="11">
        <v>200108</v>
      </c>
      <c r="D1082" s="12">
        <v>45471</v>
      </c>
      <c r="E1082" s="11" t="s">
        <v>7</v>
      </c>
      <c r="F1082" s="11">
        <v>4</v>
      </c>
      <c r="G1082" s="11">
        <v>13.18535277187245</v>
      </c>
      <c r="H1082" s="11">
        <v>0</v>
      </c>
      <c r="I1082" s="11" t="s">
        <v>47</v>
      </c>
      <c r="J1082" s="11">
        <v>5.6037735849056602</v>
      </c>
      <c r="K1082" s="1">
        <f t="shared" si="34"/>
        <v>-0.24433888871261045</v>
      </c>
      <c r="L1082" s="9">
        <v>2</v>
      </c>
      <c r="M1082" s="10">
        <v>-2</v>
      </c>
      <c r="N1082" s="10" t="str">
        <f t="shared" si="33"/>
        <v>Normal</v>
      </c>
    </row>
    <row r="1083" spans="1:14" x14ac:dyDescent="0.3">
      <c r="A1083" s="11" t="s">
        <v>15</v>
      </c>
      <c r="B1083" s="11">
        <v>3033</v>
      </c>
      <c r="C1083" s="11">
        <v>200108</v>
      </c>
      <c r="D1083" s="12">
        <v>45478</v>
      </c>
      <c r="E1083" s="11" t="s">
        <v>7</v>
      </c>
      <c r="F1083" s="11">
        <v>3</v>
      </c>
      <c r="G1083" s="11">
        <v>13.18535277187245</v>
      </c>
      <c r="H1083" s="11">
        <v>0</v>
      </c>
      <c r="I1083" s="11" t="s">
        <v>47</v>
      </c>
      <c r="J1083" s="11">
        <v>5.6037735849056602</v>
      </c>
      <c r="K1083" s="1">
        <f t="shared" si="34"/>
        <v>-0.48867777742522089</v>
      </c>
      <c r="L1083" s="9">
        <v>2</v>
      </c>
      <c r="M1083" s="10">
        <v>-2</v>
      </c>
      <c r="N1083" s="10" t="str">
        <f t="shared" si="33"/>
        <v>Normal</v>
      </c>
    </row>
    <row r="1084" spans="1:14" x14ac:dyDescent="0.3">
      <c r="A1084" s="11" t="s">
        <v>15</v>
      </c>
      <c r="B1084" s="11">
        <v>3033</v>
      </c>
      <c r="C1084" s="11">
        <v>200108</v>
      </c>
      <c r="D1084" s="12">
        <v>45485</v>
      </c>
      <c r="E1084" s="11" t="s">
        <v>7</v>
      </c>
      <c r="F1084" s="11">
        <v>3</v>
      </c>
      <c r="G1084" s="11">
        <v>13.147696053887149</v>
      </c>
      <c r="H1084" s="11">
        <v>0</v>
      </c>
      <c r="I1084" s="11" t="s">
        <v>47</v>
      </c>
      <c r="J1084" s="11">
        <v>5.6037735849056602</v>
      </c>
      <c r="K1084" s="1">
        <f t="shared" si="34"/>
        <v>-0.45329841391162456</v>
      </c>
      <c r="L1084" s="9">
        <v>2</v>
      </c>
      <c r="M1084" s="10">
        <v>-2</v>
      </c>
      <c r="N1084" s="10" t="str">
        <f t="shared" si="33"/>
        <v>Normal</v>
      </c>
    </row>
    <row r="1085" spans="1:14" x14ac:dyDescent="0.3">
      <c r="A1085" s="11" t="s">
        <v>15</v>
      </c>
      <c r="B1085" s="11">
        <v>3033</v>
      </c>
      <c r="C1085" s="11">
        <v>200108</v>
      </c>
      <c r="D1085" s="12">
        <v>45492</v>
      </c>
      <c r="E1085" s="11" t="s">
        <v>7</v>
      </c>
      <c r="F1085" s="11">
        <v>1</v>
      </c>
      <c r="G1085" s="11">
        <v>13.147696053887149</v>
      </c>
      <c r="H1085" s="11">
        <v>0</v>
      </c>
      <c r="I1085" s="11" t="s">
        <v>47</v>
      </c>
      <c r="J1085" s="11">
        <v>5.6037735849056602</v>
      </c>
      <c r="K1085" s="1">
        <f t="shared" si="34"/>
        <v>-0.93681672208402411</v>
      </c>
      <c r="L1085" s="9">
        <v>2</v>
      </c>
      <c r="M1085" s="10">
        <v>-2</v>
      </c>
      <c r="N1085" s="10" t="str">
        <f t="shared" si="33"/>
        <v>Normal</v>
      </c>
    </row>
    <row r="1086" spans="1:14" x14ac:dyDescent="0.3">
      <c r="A1086" s="11" t="s">
        <v>15</v>
      </c>
      <c r="B1086" s="11">
        <v>3033</v>
      </c>
      <c r="C1086" s="11">
        <v>200108</v>
      </c>
      <c r="D1086" s="12">
        <v>45499</v>
      </c>
      <c r="E1086" s="11" t="s">
        <v>7</v>
      </c>
      <c r="F1086" s="11">
        <v>1</v>
      </c>
      <c r="G1086" s="11">
        <v>12.577070752188483</v>
      </c>
      <c r="H1086" s="11">
        <v>0</v>
      </c>
      <c r="I1086" s="11" t="s">
        <v>47</v>
      </c>
      <c r="J1086" s="11">
        <v>5.6037735849056602</v>
      </c>
      <c r="K1086" s="1">
        <f t="shared" si="34"/>
        <v>-0.73946375784676155</v>
      </c>
      <c r="L1086" s="9">
        <v>2</v>
      </c>
      <c r="M1086" s="10">
        <v>-2</v>
      </c>
      <c r="N1086" s="10" t="str">
        <f t="shared" si="33"/>
        <v>Normal</v>
      </c>
    </row>
    <row r="1087" spans="1:14" x14ac:dyDescent="0.3">
      <c r="A1087" s="11" t="s">
        <v>15</v>
      </c>
      <c r="B1087" s="11">
        <v>3033</v>
      </c>
      <c r="C1087" s="11">
        <v>200108</v>
      </c>
      <c r="D1087" s="12">
        <v>45506</v>
      </c>
      <c r="E1087" s="11" t="s">
        <v>7</v>
      </c>
      <c r="F1087" s="11">
        <v>20</v>
      </c>
      <c r="G1087" s="11">
        <v>12.577070752188483</v>
      </c>
      <c r="H1087" s="11">
        <v>0</v>
      </c>
      <c r="I1087" s="11" t="s">
        <v>48</v>
      </c>
      <c r="J1087" s="11">
        <v>5.6037735849056602</v>
      </c>
      <c r="K1087" s="1">
        <f t="shared" si="34"/>
        <v>3.7564758898615485</v>
      </c>
      <c r="L1087" s="9">
        <v>2</v>
      </c>
      <c r="M1087" s="10">
        <v>-2</v>
      </c>
      <c r="N1087" s="10" t="str">
        <f t="shared" si="33"/>
        <v>Anamoly</v>
      </c>
    </row>
    <row r="1088" spans="1:14" x14ac:dyDescent="0.3">
      <c r="A1088" s="11" t="s">
        <v>15</v>
      </c>
      <c r="B1088" s="11">
        <v>3033</v>
      </c>
      <c r="C1088" s="11">
        <v>200108</v>
      </c>
      <c r="D1088" s="12">
        <v>45513</v>
      </c>
      <c r="E1088" s="11" t="s">
        <v>7</v>
      </c>
      <c r="F1088" s="11">
        <v>4</v>
      </c>
      <c r="G1088" s="11">
        <v>16.444015563526499</v>
      </c>
      <c r="H1088" s="11">
        <v>0</v>
      </c>
      <c r="I1088" s="11" t="s">
        <v>47</v>
      </c>
      <c r="J1088" s="11">
        <v>5.6037735849056602</v>
      </c>
      <c r="K1088" s="1">
        <f t="shared" si="34"/>
        <v>-0.12827073744270384</v>
      </c>
      <c r="L1088" s="9">
        <v>2</v>
      </c>
      <c r="M1088" s="10">
        <v>-2</v>
      </c>
      <c r="N1088" s="10" t="str">
        <f t="shared" si="33"/>
        <v>Normal</v>
      </c>
    </row>
    <row r="1089" spans="1:14" x14ac:dyDescent="0.3">
      <c r="A1089" s="11" t="s">
        <v>15</v>
      </c>
      <c r="B1089" s="11">
        <v>3033</v>
      </c>
      <c r="C1089" s="11">
        <v>200108</v>
      </c>
      <c r="D1089" s="12">
        <v>45520</v>
      </c>
      <c r="E1089" s="11" t="s">
        <v>7</v>
      </c>
      <c r="F1089" s="11">
        <v>7</v>
      </c>
      <c r="G1089" s="11">
        <v>16.512761812307382</v>
      </c>
      <c r="H1089" s="11">
        <v>0</v>
      </c>
      <c r="I1089" s="11" t="s">
        <v>47</v>
      </c>
      <c r="J1089" s="11">
        <v>5.6037735849056602</v>
      </c>
      <c r="K1089" s="1">
        <f t="shared" si="34"/>
        <v>0.36519049526391417</v>
      </c>
      <c r="L1089" s="9">
        <v>2</v>
      </c>
      <c r="M1089" s="10">
        <v>-2</v>
      </c>
      <c r="N1089" s="10" t="str">
        <f t="shared" si="33"/>
        <v>Normal</v>
      </c>
    </row>
    <row r="1090" spans="1:14" x14ac:dyDescent="0.3">
      <c r="A1090" s="11" t="s">
        <v>15</v>
      </c>
      <c r="B1090" s="11">
        <v>3033</v>
      </c>
      <c r="C1090" s="11">
        <v>200108</v>
      </c>
      <c r="D1090" s="12">
        <v>45527</v>
      </c>
      <c r="E1090" s="11" t="s">
        <v>7</v>
      </c>
      <c r="F1090" s="11">
        <v>11</v>
      </c>
      <c r="G1090" s="11">
        <v>16.991260155488945</v>
      </c>
      <c r="H1090" s="11">
        <v>0</v>
      </c>
      <c r="I1090" s="11" t="s">
        <v>47</v>
      </c>
      <c r="J1090" s="11">
        <v>5.6037735849056602</v>
      </c>
      <c r="K1090" s="1">
        <f t="shared" si="34"/>
        <v>0.96847004538583126</v>
      </c>
      <c r="L1090" s="9">
        <v>2</v>
      </c>
      <c r="M1090" s="10">
        <v>-2</v>
      </c>
      <c r="N1090" s="10" t="str">
        <f t="shared" si="33"/>
        <v>Normal</v>
      </c>
    </row>
    <row r="1091" spans="1:14" x14ac:dyDescent="0.3">
      <c r="A1091" s="11" t="s">
        <v>15</v>
      </c>
      <c r="B1091" s="11">
        <v>3033</v>
      </c>
      <c r="C1091" s="11">
        <v>200108</v>
      </c>
      <c r="D1091" s="12">
        <v>45534</v>
      </c>
      <c r="E1091" s="11" t="s">
        <v>7</v>
      </c>
      <c r="F1091" s="11">
        <v>4</v>
      </c>
      <c r="G1091" s="11">
        <v>18.364041439585719</v>
      </c>
      <c r="H1091" s="11">
        <v>0</v>
      </c>
      <c r="I1091" s="11" t="s">
        <v>47</v>
      </c>
      <c r="J1091" s="11">
        <v>5.6037735849056602</v>
      </c>
      <c r="K1091" s="1">
        <f t="shared" si="34"/>
        <v>-0.37146975453584824</v>
      </c>
      <c r="L1091" s="9">
        <v>2</v>
      </c>
      <c r="M1091" s="10">
        <v>-2</v>
      </c>
      <c r="N1091" s="10" t="str">
        <f t="shared" si="33"/>
        <v>Normal</v>
      </c>
    </row>
    <row r="1092" spans="1:14" x14ac:dyDescent="0.3">
      <c r="A1092" s="11" t="s">
        <v>15</v>
      </c>
      <c r="B1092" s="11">
        <v>3033</v>
      </c>
      <c r="C1092" s="11">
        <v>200108</v>
      </c>
      <c r="D1092" s="12">
        <v>45541</v>
      </c>
      <c r="E1092" s="11" t="s">
        <v>7</v>
      </c>
      <c r="F1092" s="11">
        <v>6</v>
      </c>
      <c r="G1092" s="11">
        <v>18.372395550701825</v>
      </c>
      <c r="H1092" s="11">
        <v>0</v>
      </c>
      <c r="I1092" s="11" t="s">
        <v>47</v>
      </c>
      <c r="J1092" s="11">
        <v>5.6037735849056602</v>
      </c>
      <c r="K1092" s="1">
        <f t="shared" si="34"/>
        <v>-6.2513567784811958E-2</v>
      </c>
      <c r="L1092" s="9">
        <v>2</v>
      </c>
      <c r="M1092" s="10">
        <v>-2</v>
      </c>
      <c r="N1092" s="10" t="str">
        <f t="shared" ref="N1092:N1155" si="35">IF(AND(K1092&lt;=L1092,K1092&gt;=M1092),"Normal","Anamoly")</f>
        <v>Normal</v>
      </c>
    </row>
    <row r="1093" spans="1:14" x14ac:dyDescent="0.3">
      <c r="A1093" s="11" t="s">
        <v>15</v>
      </c>
      <c r="B1093" s="11">
        <v>3033</v>
      </c>
      <c r="C1093" s="11">
        <v>200108</v>
      </c>
      <c r="D1093" s="12">
        <v>45548</v>
      </c>
      <c r="E1093" s="11" t="s">
        <v>7</v>
      </c>
      <c r="F1093" s="11">
        <v>7</v>
      </c>
      <c r="G1093" s="11">
        <v>18.486694594305504</v>
      </c>
      <c r="H1093" s="11">
        <v>0</v>
      </c>
      <c r="I1093" s="11" t="s">
        <v>47</v>
      </c>
      <c r="J1093" s="11">
        <v>5.6037735849056602</v>
      </c>
      <c r="K1093" s="1">
        <f t="shared" si="34"/>
        <v>4.2601432284230495E-2</v>
      </c>
      <c r="L1093" s="9">
        <v>2</v>
      </c>
      <c r="M1093" s="10">
        <v>-2</v>
      </c>
      <c r="N1093" s="10" t="str">
        <f t="shared" si="35"/>
        <v>Normal</v>
      </c>
    </row>
    <row r="1094" spans="1:14" x14ac:dyDescent="0.3">
      <c r="A1094" s="11" t="s">
        <v>15</v>
      </c>
      <c r="B1094" s="11">
        <v>3033</v>
      </c>
      <c r="C1094" s="11">
        <v>200108</v>
      </c>
      <c r="D1094" s="12">
        <v>45555</v>
      </c>
      <c r="E1094" s="11" t="s">
        <v>7</v>
      </c>
      <c r="F1094" s="11">
        <v>3</v>
      </c>
      <c r="G1094" s="11">
        <v>18.408712114635712</v>
      </c>
      <c r="H1094" s="11">
        <v>0</v>
      </c>
      <c r="I1094" s="11" t="s">
        <v>47</v>
      </c>
      <c r="J1094" s="11">
        <v>5.6037735849056602</v>
      </c>
      <c r="K1094" s="1">
        <f t="shared" si="34"/>
        <v>-0.82502864732539016</v>
      </c>
      <c r="L1094" s="9">
        <v>2</v>
      </c>
      <c r="M1094" s="10">
        <v>-2</v>
      </c>
      <c r="N1094" s="10" t="str">
        <f t="shared" si="35"/>
        <v>Normal</v>
      </c>
    </row>
    <row r="1095" spans="1:14" x14ac:dyDescent="0.3">
      <c r="A1095" s="11" t="s">
        <v>15</v>
      </c>
      <c r="B1095" s="11">
        <v>3033</v>
      </c>
      <c r="C1095" s="11">
        <v>200108</v>
      </c>
      <c r="D1095" s="12">
        <v>45562</v>
      </c>
      <c r="E1095" s="11" t="s">
        <v>7</v>
      </c>
      <c r="F1095" s="11">
        <v>3</v>
      </c>
      <c r="G1095" s="11">
        <v>18.130269746013347</v>
      </c>
      <c r="H1095" s="11">
        <v>0</v>
      </c>
      <c r="I1095" s="11" t="s">
        <v>47</v>
      </c>
      <c r="J1095" s="11">
        <v>5.6037735849056602</v>
      </c>
      <c r="K1095" s="1">
        <f t="shared" si="34"/>
        <v>-0.9151977966322673</v>
      </c>
      <c r="L1095" s="9">
        <v>2</v>
      </c>
      <c r="M1095" s="10">
        <v>-2</v>
      </c>
      <c r="N1095" s="10" t="str">
        <f t="shared" si="35"/>
        <v>Normal</v>
      </c>
    </row>
    <row r="1096" spans="1:14" x14ac:dyDescent="0.3">
      <c r="A1096" s="11" t="s">
        <v>15</v>
      </c>
      <c r="B1096" s="11">
        <v>3033</v>
      </c>
      <c r="C1096" s="11">
        <v>200108</v>
      </c>
      <c r="D1096" s="12">
        <v>45569</v>
      </c>
      <c r="E1096" s="11" t="s">
        <v>7</v>
      </c>
      <c r="F1096" s="11">
        <v>7</v>
      </c>
      <c r="G1096" s="11">
        <v>10.71788719686584</v>
      </c>
      <c r="H1096" s="11">
        <v>0.53211280313415976</v>
      </c>
      <c r="I1096" s="11" t="s">
        <v>47</v>
      </c>
      <c r="J1096" s="11">
        <v>5.6037735849056602</v>
      </c>
      <c r="K1096" s="1">
        <f t="shared" si="34"/>
        <v>0.53996876304119756</v>
      </c>
      <c r="L1096" s="9">
        <v>2</v>
      </c>
      <c r="M1096" s="10">
        <v>-2</v>
      </c>
      <c r="N1096" s="10" t="str">
        <f t="shared" si="35"/>
        <v>Normal</v>
      </c>
    </row>
    <row r="1097" spans="1:14" x14ac:dyDescent="0.3">
      <c r="A1097" s="11" t="s">
        <v>15</v>
      </c>
      <c r="B1097" s="11">
        <v>3033</v>
      </c>
      <c r="C1097" s="11">
        <v>200108</v>
      </c>
      <c r="D1097" s="12">
        <v>45576</v>
      </c>
      <c r="E1097" s="11" t="s">
        <v>7</v>
      </c>
      <c r="F1097" s="11">
        <v>4</v>
      </c>
      <c r="G1097" s="11">
        <v>11</v>
      </c>
      <c r="H1097" s="11">
        <v>1</v>
      </c>
      <c r="I1097" s="11" t="s">
        <v>47</v>
      </c>
      <c r="J1097" s="11">
        <v>5.6037735849056602</v>
      </c>
      <c r="K1097" s="1">
        <f t="shared" si="34"/>
        <v>-0.8</v>
      </c>
      <c r="L1097" s="9">
        <v>2</v>
      </c>
      <c r="M1097" s="10">
        <v>-2</v>
      </c>
      <c r="N1097" s="10" t="str">
        <f t="shared" si="35"/>
        <v>Normal</v>
      </c>
    </row>
    <row r="1098" spans="1:14" x14ac:dyDescent="0.3">
      <c r="A1098" s="11" t="s">
        <v>15</v>
      </c>
      <c r="B1098" s="11">
        <v>3033</v>
      </c>
      <c r="C1098" s="11">
        <v>200108</v>
      </c>
      <c r="D1098" s="12">
        <v>45583</v>
      </c>
      <c r="E1098" s="11" t="s">
        <v>7</v>
      </c>
      <c r="F1098" s="11">
        <v>10</v>
      </c>
      <c r="G1098" s="11">
        <v>10.71788719686584</v>
      </c>
      <c r="H1098" s="11">
        <v>0.53211280313415976</v>
      </c>
      <c r="I1098" s="11" t="s">
        <v>47</v>
      </c>
      <c r="J1098" s="11">
        <v>5.6037735849056602</v>
      </c>
      <c r="K1098" s="1">
        <f t="shared" si="34"/>
        <v>1.718082427858356</v>
      </c>
      <c r="L1098" s="9">
        <v>2</v>
      </c>
      <c r="M1098" s="10">
        <v>-2</v>
      </c>
      <c r="N1098" s="10" t="str">
        <f t="shared" si="35"/>
        <v>Normal</v>
      </c>
    </row>
    <row r="1099" spans="1:14" x14ac:dyDescent="0.3">
      <c r="A1099" s="11" t="s">
        <v>15</v>
      </c>
      <c r="B1099" s="11">
        <v>3033</v>
      </c>
      <c r="C1099" s="11">
        <v>200108</v>
      </c>
      <c r="D1099" s="12">
        <v>45590</v>
      </c>
      <c r="E1099" s="11" t="s">
        <v>7</v>
      </c>
      <c r="F1099" s="11">
        <v>8</v>
      </c>
      <c r="G1099" s="11">
        <v>10.082575694955839</v>
      </c>
      <c r="H1099" s="11">
        <v>0.91742430504416017</v>
      </c>
      <c r="I1099" s="11" t="s">
        <v>47</v>
      </c>
      <c r="J1099" s="11">
        <v>5.6037735849056602</v>
      </c>
      <c r="K1099" s="1">
        <f t="shared" si="34"/>
        <v>1.091089451179962</v>
      </c>
      <c r="L1099" s="9">
        <v>2</v>
      </c>
      <c r="M1099" s="10">
        <v>-2</v>
      </c>
      <c r="N1099" s="10" t="str">
        <f t="shared" si="35"/>
        <v>Normal</v>
      </c>
    </row>
    <row r="1100" spans="1:14" x14ac:dyDescent="0.3">
      <c r="A1100" s="11" t="s">
        <v>15</v>
      </c>
      <c r="B1100" s="11">
        <v>3033</v>
      </c>
      <c r="C1100" s="11">
        <v>200108</v>
      </c>
      <c r="D1100" s="12">
        <v>45597</v>
      </c>
      <c r="E1100" s="11" t="s">
        <v>7</v>
      </c>
      <c r="F1100" s="11">
        <v>7</v>
      </c>
      <c r="G1100" s="11">
        <v>10.690415759823431</v>
      </c>
      <c r="H1100" s="11">
        <v>1.3095842401765703</v>
      </c>
      <c r="I1100" s="11" t="s">
        <v>47</v>
      </c>
      <c r="J1100" s="11">
        <v>5.6037735849056602</v>
      </c>
      <c r="K1100" s="1">
        <f t="shared" si="34"/>
        <v>0.42640143271122083</v>
      </c>
      <c r="L1100" s="9">
        <v>2</v>
      </c>
      <c r="M1100" s="10">
        <v>-2</v>
      </c>
      <c r="N1100" s="10" t="str">
        <f t="shared" si="35"/>
        <v>Normal</v>
      </c>
    </row>
    <row r="1101" spans="1:14" x14ac:dyDescent="0.3">
      <c r="A1101" s="11" t="s">
        <v>15</v>
      </c>
      <c r="B1101" s="11">
        <v>3033</v>
      </c>
      <c r="C1101" s="11">
        <v>200108</v>
      </c>
      <c r="D1101" s="12">
        <v>45604</v>
      </c>
      <c r="E1101" s="11" t="s">
        <v>7</v>
      </c>
      <c r="F1101" s="11">
        <v>4</v>
      </c>
      <c r="G1101" s="11">
        <v>10.861823830374103</v>
      </c>
      <c r="H1101" s="11">
        <v>1.3881761696258961</v>
      </c>
      <c r="I1101" s="11" t="s">
        <v>47</v>
      </c>
      <c r="J1101" s="11">
        <v>5.6037735849056602</v>
      </c>
      <c r="K1101" s="1">
        <f t="shared" si="34"/>
        <v>-0.89722568374774125</v>
      </c>
      <c r="L1101" s="9">
        <v>2</v>
      </c>
      <c r="M1101" s="10">
        <v>-2</v>
      </c>
      <c r="N1101" s="10" t="str">
        <f t="shared" si="35"/>
        <v>Normal</v>
      </c>
    </row>
    <row r="1102" spans="1:14" x14ac:dyDescent="0.3">
      <c r="A1102" s="11" t="s">
        <v>15</v>
      </c>
      <c r="B1102" s="11">
        <v>3033</v>
      </c>
      <c r="C1102" s="11">
        <v>200108</v>
      </c>
      <c r="D1102" s="12">
        <v>45611</v>
      </c>
      <c r="E1102" s="11" t="s">
        <v>7</v>
      </c>
      <c r="F1102" s="11">
        <v>8</v>
      </c>
      <c r="G1102" s="11">
        <v>10.623397172404481</v>
      </c>
      <c r="H1102" s="11">
        <v>0.87660282759551844</v>
      </c>
      <c r="I1102" s="11" t="s">
        <v>47</v>
      </c>
      <c r="J1102" s="11">
        <v>5.6037735849056602</v>
      </c>
      <c r="K1102" s="1">
        <f t="shared" si="34"/>
        <v>0.9233805168766388</v>
      </c>
      <c r="L1102" s="9">
        <v>2</v>
      </c>
      <c r="M1102" s="10">
        <v>-2</v>
      </c>
      <c r="N1102" s="10" t="str">
        <f t="shared" si="35"/>
        <v>Normal</v>
      </c>
    </row>
    <row r="1103" spans="1:14" x14ac:dyDescent="0.3">
      <c r="A1103" s="11" t="s">
        <v>15</v>
      </c>
      <c r="B1103" s="11">
        <v>3033</v>
      </c>
      <c r="C1103" s="11">
        <v>200108</v>
      </c>
      <c r="D1103" s="12">
        <v>45618</v>
      </c>
      <c r="E1103" s="11" t="s">
        <v>7</v>
      </c>
      <c r="F1103" s="11">
        <v>2</v>
      </c>
      <c r="G1103" s="11">
        <v>10.950751304430781</v>
      </c>
      <c r="H1103" s="11">
        <v>1.7992486955692186</v>
      </c>
      <c r="I1103" s="11" t="s">
        <v>47</v>
      </c>
      <c r="J1103" s="11">
        <v>5.6037735849056602</v>
      </c>
      <c r="K1103" s="1">
        <f t="shared" si="34"/>
        <v>-1.9122542764785357</v>
      </c>
      <c r="L1103" s="9">
        <v>2</v>
      </c>
      <c r="M1103" s="10">
        <v>-2</v>
      </c>
      <c r="N1103" s="10" t="str">
        <f t="shared" si="35"/>
        <v>Normal</v>
      </c>
    </row>
    <row r="1104" spans="1:14" x14ac:dyDescent="0.3">
      <c r="A1104" s="11" t="s">
        <v>15</v>
      </c>
      <c r="B1104" s="11">
        <v>3033</v>
      </c>
      <c r="C1104" s="11">
        <v>200108</v>
      </c>
      <c r="D1104" s="12">
        <v>45625</v>
      </c>
      <c r="E1104" s="11" t="s">
        <v>7</v>
      </c>
      <c r="F1104" s="11">
        <v>3</v>
      </c>
      <c r="G1104" s="11">
        <v>11.224937185533101</v>
      </c>
      <c r="H1104" s="11">
        <v>1.2750628144669003</v>
      </c>
      <c r="I1104" s="11" t="s">
        <v>47</v>
      </c>
      <c r="J1104" s="11">
        <v>5.6037735849056602</v>
      </c>
      <c r="K1104" s="1">
        <f t="shared" si="34"/>
        <v>-1.3065491598369756</v>
      </c>
      <c r="L1104" s="9">
        <v>2</v>
      </c>
      <c r="M1104" s="10">
        <v>-2</v>
      </c>
      <c r="N1104" s="10" t="str">
        <f t="shared" si="35"/>
        <v>Normal</v>
      </c>
    </row>
    <row r="1105" spans="1:14" x14ac:dyDescent="0.3">
      <c r="A1105" s="11" t="s">
        <v>15</v>
      </c>
      <c r="B1105" s="11">
        <v>3033</v>
      </c>
      <c r="C1105" s="11">
        <v>200108</v>
      </c>
      <c r="D1105" s="12">
        <v>45632</v>
      </c>
      <c r="E1105" s="11" t="s">
        <v>7</v>
      </c>
      <c r="F1105" s="11">
        <v>5</v>
      </c>
      <c r="G1105" s="11">
        <v>11.111902647381804</v>
      </c>
      <c r="H1105" s="11">
        <v>0.38809735261819611</v>
      </c>
      <c r="I1105" s="11" t="s">
        <v>47</v>
      </c>
      <c r="J1105" s="11">
        <v>5.6037735849056602</v>
      </c>
      <c r="K1105" s="1">
        <f t="shared" si="34"/>
        <v>-0.27975144247209416</v>
      </c>
      <c r="L1105" s="9">
        <v>2</v>
      </c>
      <c r="M1105" s="10">
        <v>-2</v>
      </c>
      <c r="N1105" s="10" t="str">
        <f t="shared" si="35"/>
        <v>Normal</v>
      </c>
    </row>
    <row r="1106" spans="1:14" x14ac:dyDescent="0.3">
      <c r="A1106" s="11" t="s">
        <v>15</v>
      </c>
      <c r="B1106" s="11">
        <v>3033</v>
      </c>
      <c r="C1106" s="11">
        <v>200108</v>
      </c>
      <c r="D1106" s="12">
        <v>45639</v>
      </c>
      <c r="E1106" s="11" t="s">
        <v>7</v>
      </c>
      <c r="F1106" s="11">
        <v>1</v>
      </c>
      <c r="G1106" s="11">
        <v>11.113081709939241</v>
      </c>
      <c r="H1106" s="11">
        <v>0.63691829006075906</v>
      </c>
      <c r="I1106" s="11" t="s">
        <v>47</v>
      </c>
      <c r="J1106" s="11">
        <v>5.6037735849056602</v>
      </c>
      <c r="K1106" s="1">
        <f t="shared" ref="K1106:K1169" si="36">(F1106-AVERAGE(F1098:F1105))/_xlfn.STDEV.P(F1098:F1105)</f>
        <v>-1.8613684436230558</v>
      </c>
      <c r="L1106" s="9">
        <v>2</v>
      </c>
      <c r="M1106" s="10">
        <v>-2</v>
      </c>
      <c r="N1106" s="10" t="str">
        <f t="shared" si="35"/>
        <v>Normal</v>
      </c>
    </row>
    <row r="1107" spans="1:14" x14ac:dyDescent="0.3">
      <c r="A1107" s="11" t="s">
        <v>15</v>
      </c>
      <c r="B1107" s="11">
        <v>3033</v>
      </c>
      <c r="C1107" s="11">
        <v>200108</v>
      </c>
      <c r="D1107" s="12">
        <v>45646</v>
      </c>
      <c r="E1107" s="11" t="s">
        <v>7</v>
      </c>
      <c r="F1107" s="11">
        <v>5</v>
      </c>
      <c r="G1107" s="11">
        <v>9.8244457825461105</v>
      </c>
      <c r="H1107" s="11">
        <v>0</v>
      </c>
      <c r="I1107" s="11" t="s">
        <v>47</v>
      </c>
      <c r="J1107" s="11">
        <v>5.6037735849056602</v>
      </c>
      <c r="K1107" s="1">
        <f t="shared" si="36"/>
        <v>9.8532927816429319E-2</v>
      </c>
      <c r="L1107" s="9">
        <v>2</v>
      </c>
      <c r="M1107" s="10">
        <v>-2</v>
      </c>
      <c r="N1107" s="10" t="str">
        <f t="shared" si="35"/>
        <v>Normal</v>
      </c>
    </row>
    <row r="1108" spans="1:14" x14ac:dyDescent="0.3">
      <c r="A1108" s="11" t="s">
        <v>15</v>
      </c>
      <c r="B1108" s="11">
        <v>3033</v>
      </c>
      <c r="C1108" s="11">
        <v>200108</v>
      </c>
      <c r="D1108" s="12">
        <v>45653</v>
      </c>
      <c r="E1108" s="11" t="s">
        <v>7</v>
      </c>
      <c r="F1108" s="11">
        <v>3</v>
      </c>
      <c r="G1108" s="11">
        <v>8.8401427748729375</v>
      </c>
      <c r="H1108" s="11">
        <v>0</v>
      </c>
      <c r="I1108" s="11" t="s">
        <v>47</v>
      </c>
      <c r="J1108" s="11">
        <v>5.6037735849056602</v>
      </c>
      <c r="K1108" s="1">
        <f t="shared" si="36"/>
        <v>-0.61588176205143974</v>
      </c>
      <c r="L1108" s="9">
        <v>2</v>
      </c>
      <c r="M1108" s="10">
        <v>-2</v>
      </c>
      <c r="N1108" s="10" t="str">
        <f t="shared" si="35"/>
        <v>Normal</v>
      </c>
    </row>
    <row r="1109" spans="1:14" x14ac:dyDescent="0.3">
      <c r="A1109" s="11" t="s">
        <v>15</v>
      </c>
      <c r="B1109" s="11">
        <v>3033</v>
      </c>
      <c r="C1109" s="11">
        <v>200108</v>
      </c>
      <c r="D1109" s="12">
        <v>45660</v>
      </c>
      <c r="E1109" s="11" t="s">
        <v>7</v>
      </c>
      <c r="F1109" s="11">
        <v>3</v>
      </c>
      <c r="G1109" s="11">
        <v>7.9293186850567139</v>
      </c>
      <c r="H1109" s="11">
        <v>0</v>
      </c>
      <c r="I1109" s="11" t="s">
        <v>47</v>
      </c>
      <c r="J1109" s="11">
        <v>5.6037735849056602</v>
      </c>
      <c r="K1109" s="1">
        <f t="shared" si="36"/>
        <v>-0.43163849118474518</v>
      </c>
      <c r="L1109" s="9">
        <v>2</v>
      </c>
      <c r="M1109" s="10">
        <v>-2</v>
      </c>
      <c r="N1109" s="10" t="str">
        <f t="shared" si="35"/>
        <v>Normal</v>
      </c>
    </row>
    <row r="1110" spans="1:14" x14ac:dyDescent="0.3">
      <c r="A1110" s="11" t="s">
        <v>15</v>
      </c>
      <c r="B1110" s="11">
        <v>3033</v>
      </c>
      <c r="C1110" s="11">
        <v>200108</v>
      </c>
      <c r="D1110" s="12">
        <v>45667</v>
      </c>
      <c r="E1110" s="11" t="s">
        <v>7</v>
      </c>
      <c r="F1110" s="11">
        <v>6</v>
      </c>
      <c r="G1110" s="11">
        <v>7.8426763859362252</v>
      </c>
      <c r="H1110" s="11">
        <v>0</v>
      </c>
      <c r="I1110" s="11" t="s">
        <v>47</v>
      </c>
      <c r="J1110" s="11">
        <v>5.6037735849056602</v>
      </c>
      <c r="K1110" s="1">
        <f t="shared" si="36"/>
        <v>1.0995249992067471</v>
      </c>
      <c r="L1110" s="9">
        <v>2</v>
      </c>
      <c r="M1110" s="10">
        <v>-2</v>
      </c>
      <c r="N1110" s="10" t="str">
        <f t="shared" si="35"/>
        <v>Normal</v>
      </c>
    </row>
    <row r="1111" spans="1:14" x14ac:dyDescent="0.3">
      <c r="A1111" s="11" t="s">
        <v>15</v>
      </c>
      <c r="B1111" s="11">
        <v>3033</v>
      </c>
      <c r="C1111" s="11">
        <v>200108</v>
      </c>
      <c r="D1111" s="12">
        <v>45674</v>
      </c>
      <c r="E1111" s="11" t="s">
        <v>7</v>
      </c>
      <c r="F1111" s="11">
        <v>2</v>
      </c>
      <c r="G1111" s="11">
        <v>6.66227766016838</v>
      </c>
      <c r="H1111" s="11">
        <v>0.33772233983162048</v>
      </c>
      <c r="I1111" s="11" t="s">
        <v>47</v>
      </c>
      <c r="J1111" s="11">
        <v>5.6037735849056602</v>
      </c>
      <c r="K1111" s="1">
        <f t="shared" si="36"/>
        <v>-0.94868329805051377</v>
      </c>
      <c r="L1111" s="9">
        <v>2</v>
      </c>
      <c r="M1111" s="10">
        <v>-2</v>
      </c>
      <c r="N1111" s="10" t="str">
        <f t="shared" si="35"/>
        <v>Normal</v>
      </c>
    </row>
    <row r="1112" spans="1:14" x14ac:dyDescent="0.3">
      <c r="A1112" s="11" t="s">
        <v>15</v>
      </c>
      <c r="B1112" s="11">
        <v>3033</v>
      </c>
      <c r="C1112" s="11">
        <v>200108</v>
      </c>
      <c r="D1112" s="12">
        <v>45681</v>
      </c>
      <c r="E1112" s="11" t="s">
        <v>7</v>
      </c>
      <c r="F1112" s="11">
        <v>15</v>
      </c>
      <c r="G1112" s="11">
        <v>6.66227766016838</v>
      </c>
      <c r="H1112" s="11">
        <v>0.33772233983162048</v>
      </c>
      <c r="I1112" s="11" t="s">
        <v>48</v>
      </c>
      <c r="J1112" s="11">
        <v>5.6037735849056602</v>
      </c>
      <c r="K1112" s="1">
        <f t="shared" si="36"/>
        <v>7.2732386183872721</v>
      </c>
      <c r="L1112" s="9">
        <v>2</v>
      </c>
      <c r="M1112" s="10">
        <v>-2</v>
      </c>
      <c r="N1112" s="10" t="str">
        <f t="shared" si="35"/>
        <v>Anamoly</v>
      </c>
    </row>
    <row r="1113" spans="1:14" x14ac:dyDescent="0.3">
      <c r="A1113" s="11" t="s">
        <v>15</v>
      </c>
      <c r="B1113" s="11">
        <v>3033</v>
      </c>
      <c r="C1113" s="11">
        <v>200108</v>
      </c>
      <c r="D1113" s="12">
        <v>45688</v>
      </c>
      <c r="E1113" s="11" t="s">
        <v>7</v>
      </c>
      <c r="F1113" s="11">
        <v>20</v>
      </c>
      <c r="G1113" s="11">
        <v>13.18535277187245</v>
      </c>
      <c r="H1113" s="11">
        <v>0</v>
      </c>
      <c r="I1113" s="11" t="s">
        <v>48</v>
      </c>
      <c r="J1113" s="11">
        <v>5.6037735849056602</v>
      </c>
      <c r="K1113" s="1">
        <f t="shared" si="36"/>
        <v>3.6650833306891566</v>
      </c>
      <c r="L1113" s="9">
        <v>2</v>
      </c>
      <c r="M1113" s="10">
        <v>-2</v>
      </c>
      <c r="N1113" s="10" t="str">
        <f t="shared" si="35"/>
        <v>Anamoly</v>
      </c>
    </row>
    <row r="1114" spans="1:14" x14ac:dyDescent="0.3">
      <c r="A1114" s="11" t="s">
        <v>15</v>
      </c>
      <c r="B1114" s="11">
        <v>3033</v>
      </c>
      <c r="C1114" s="11">
        <v>200108</v>
      </c>
      <c r="D1114" s="12">
        <v>45695</v>
      </c>
      <c r="E1114" s="11" t="s">
        <v>7</v>
      </c>
      <c r="F1114" s="11">
        <v>1</v>
      </c>
      <c r="G1114" s="11">
        <v>19.73725096940656</v>
      </c>
      <c r="H1114" s="11">
        <v>0</v>
      </c>
      <c r="I1114" s="11" t="s">
        <v>47</v>
      </c>
      <c r="J1114" s="11">
        <v>5.6037735849056602</v>
      </c>
      <c r="K1114" s="1">
        <f t="shared" si="36"/>
        <v>-0.91352594720379043</v>
      </c>
      <c r="L1114" s="9">
        <v>2</v>
      </c>
      <c r="M1114" s="10">
        <v>-2</v>
      </c>
      <c r="N1114" s="10" t="str">
        <f t="shared" si="35"/>
        <v>Normal</v>
      </c>
    </row>
    <row r="1115" spans="1:14" x14ac:dyDescent="0.3">
      <c r="A1115" s="11" t="s">
        <v>15</v>
      </c>
      <c r="B1115" s="11">
        <v>3033</v>
      </c>
      <c r="C1115" s="11">
        <v>200107</v>
      </c>
      <c r="D1115" s="12">
        <v>45331</v>
      </c>
      <c r="E1115" s="11" t="s">
        <v>8</v>
      </c>
      <c r="F1115" s="11">
        <v>4</v>
      </c>
      <c r="G1115" s="11"/>
      <c r="H1115" s="11"/>
      <c r="I1115" s="11" t="s">
        <v>47</v>
      </c>
      <c r="J1115" s="11">
        <v>4.3773584905660377</v>
      </c>
      <c r="K1115" s="1">
        <v>0</v>
      </c>
      <c r="L1115" s="9">
        <v>2</v>
      </c>
      <c r="M1115" s="10">
        <v>-2</v>
      </c>
      <c r="N1115" s="10" t="str">
        <f t="shared" si="35"/>
        <v>Normal</v>
      </c>
    </row>
    <row r="1116" spans="1:14" x14ac:dyDescent="0.3">
      <c r="A1116" s="11" t="s">
        <v>15</v>
      </c>
      <c r="B1116" s="11">
        <v>3033</v>
      </c>
      <c r="C1116" s="11">
        <v>200107</v>
      </c>
      <c r="D1116" s="12">
        <v>45338</v>
      </c>
      <c r="E1116" s="11" t="s">
        <v>8</v>
      </c>
      <c r="F1116" s="11">
        <v>7</v>
      </c>
      <c r="G1116" s="11">
        <v>4</v>
      </c>
      <c r="H1116" s="11">
        <v>4</v>
      </c>
      <c r="I1116" s="11" t="s">
        <v>48</v>
      </c>
      <c r="J1116" s="11">
        <v>4.3773584905660377</v>
      </c>
      <c r="K1116" s="1">
        <v>0</v>
      </c>
      <c r="L1116" s="9">
        <v>2</v>
      </c>
      <c r="M1116" s="10">
        <v>-2</v>
      </c>
      <c r="N1116" s="10" t="str">
        <f t="shared" si="35"/>
        <v>Normal</v>
      </c>
    </row>
    <row r="1117" spans="1:14" x14ac:dyDescent="0.3">
      <c r="A1117" s="11" t="s">
        <v>15</v>
      </c>
      <c r="B1117" s="11">
        <v>3033</v>
      </c>
      <c r="C1117" s="11">
        <v>200107</v>
      </c>
      <c r="D1117" s="12">
        <v>45345</v>
      </c>
      <c r="E1117" s="11" t="s">
        <v>8</v>
      </c>
      <c r="F1117" s="11">
        <v>3</v>
      </c>
      <c r="G1117" s="11">
        <v>8.5</v>
      </c>
      <c r="H1117" s="11">
        <v>2.5</v>
      </c>
      <c r="I1117" s="11" t="s">
        <v>47</v>
      </c>
      <c r="J1117" s="11">
        <v>4.3773584905660377</v>
      </c>
      <c r="K1117" s="1">
        <f t="shared" si="36"/>
        <v>-0.67250960630985024</v>
      </c>
      <c r="L1117" s="9">
        <v>2</v>
      </c>
      <c r="M1117" s="10">
        <v>-2</v>
      </c>
      <c r="N1117" s="10" t="str">
        <f t="shared" si="35"/>
        <v>Normal</v>
      </c>
    </row>
    <row r="1118" spans="1:14" x14ac:dyDescent="0.3">
      <c r="A1118" s="11" t="s">
        <v>15</v>
      </c>
      <c r="B1118" s="11">
        <v>3033</v>
      </c>
      <c r="C1118" s="11">
        <v>200107</v>
      </c>
      <c r="D1118" s="12">
        <v>45352</v>
      </c>
      <c r="E1118" s="11" t="s">
        <v>8</v>
      </c>
      <c r="F1118" s="11">
        <v>5</v>
      </c>
      <c r="G1118" s="11">
        <v>8.0660130090618569</v>
      </c>
      <c r="H1118" s="11">
        <v>1.267320324271477</v>
      </c>
      <c r="I1118" s="11" t="s">
        <v>47</v>
      </c>
      <c r="J1118" s="11">
        <v>4.3773584905660377</v>
      </c>
      <c r="K1118" s="1">
        <f t="shared" si="36"/>
        <v>-0.35603449745815596</v>
      </c>
      <c r="L1118" s="9">
        <v>2</v>
      </c>
      <c r="M1118" s="10">
        <v>-2</v>
      </c>
      <c r="N1118" s="10" t="str">
        <f t="shared" si="35"/>
        <v>Normal</v>
      </c>
    </row>
    <row r="1119" spans="1:14" x14ac:dyDescent="0.3">
      <c r="A1119" s="11" t="s">
        <v>15</v>
      </c>
      <c r="B1119" s="11">
        <v>3033</v>
      </c>
      <c r="C1119" s="11">
        <v>200107</v>
      </c>
      <c r="D1119" s="12">
        <v>45359</v>
      </c>
      <c r="E1119" s="11" t="s">
        <v>8</v>
      </c>
      <c r="F1119" s="11">
        <v>0</v>
      </c>
      <c r="G1119" s="11">
        <v>7.7080398915498076</v>
      </c>
      <c r="H1119" s="11">
        <v>1.7919601084501919</v>
      </c>
      <c r="I1119" s="11" t="s">
        <v>48</v>
      </c>
      <c r="J1119" s="11">
        <v>4.3773584905660377</v>
      </c>
      <c r="K1119" s="1">
        <f t="shared" si="36"/>
        <v>-1.121534538591815</v>
      </c>
      <c r="L1119" s="9">
        <v>2</v>
      </c>
      <c r="M1119" s="10">
        <v>-2</v>
      </c>
      <c r="N1119" s="10" t="str">
        <f t="shared" si="35"/>
        <v>Normal</v>
      </c>
    </row>
    <row r="1120" spans="1:14" x14ac:dyDescent="0.3">
      <c r="A1120" s="11" t="s">
        <v>15</v>
      </c>
      <c r="B1120" s="11">
        <v>3033</v>
      </c>
      <c r="C1120" s="11">
        <v>200107</v>
      </c>
      <c r="D1120" s="12">
        <v>45366</v>
      </c>
      <c r="E1120" s="11" t="s">
        <v>8</v>
      </c>
      <c r="F1120" s="11">
        <v>3</v>
      </c>
      <c r="G1120" s="11">
        <v>8.4303347611160895</v>
      </c>
      <c r="H1120" s="11">
        <v>0</v>
      </c>
      <c r="I1120" s="11" t="s">
        <v>47</v>
      </c>
      <c r="J1120" s="11">
        <v>4.3773584905660377</v>
      </c>
      <c r="K1120" s="1">
        <f t="shared" si="36"/>
        <v>-0.5884779573665494</v>
      </c>
      <c r="L1120" s="9">
        <v>2</v>
      </c>
      <c r="M1120" s="10">
        <v>-2</v>
      </c>
      <c r="N1120" s="10" t="str">
        <f t="shared" si="35"/>
        <v>Normal</v>
      </c>
    </row>
    <row r="1121" spans="1:14" x14ac:dyDescent="0.3">
      <c r="A1121" s="11" t="s">
        <v>15</v>
      </c>
      <c r="B1121" s="11">
        <v>3033</v>
      </c>
      <c r="C1121" s="11">
        <v>200107</v>
      </c>
      <c r="D1121" s="12">
        <v>45373</v>
      </c>
      <c r="E1121" s="11" t="s">
        <v>8</v>
      </c>
      <c r="F1121" s="11">
        <v>3</v>
      </c>
      <c r="G1121" s="11">
        <v>7.9354161582885663</v>
      </c>
      <c r="H1121" s="11">
        <v>0</v>
      </c>
      <c r="I1121" s="11" t="s">
        <v>47</v>
      </c>
      <c r="J1121" s="11">
        <v>4.3773584905660377</v>
      </c>
      <c r="K1121" s="1">
        <f t="shared" si="36"/>
        <v>-0.40298034988465925</v>
      </c>
      <c r="L1121" s="9">
        <v>2</v>
      </c>
      <c r="M1121" s="10">
        <v>-2</v>
      </c>
      <c r="N1121" s="10" t="str">
        <f t="shared" si="35"/>
        <v>Normal</v>
      </c>
    </row>
    <row r="1122" spans="1:14" x14ac:dyDescent="0.3">
      <c r="A1122" s="11" t="s">
        <v>15</v>
      </c>
      <c r="B1122" s="11">
        <v>3033</v>
      </c>
      <c r="C1122" s="11">
        <v>200107</v>
      </c>
      <c r="D1122" s="12">
        <v>45380</v>
      </c>
      <c r="E1122" s="11" t="s">
        <v>8</v>
      </c>
      <c r="F1122" s="11">
        <v>3</v>
      </c>
      <c r="G1122" s="11">
        <v>7.5509680791954628</v>
      </c>
      <c r="H1122" s="11">
        <v>0</v>
      </c>
      <c r="I1122" s="11" t="s">
        <v>47</v>
      </c>
      <c r="J1122" s="11">
        <v>4.3773584905660377</v>
      </c>
      <c r="K1122" s="1">
        <f t="shared" si="36"/>
        <v>-0.12216944435630522</v>
      </c>
      <c r="L1122" s="9">
        <v>2</v>
      </c>
      <c r="M1122" s="10">
        <v>-2</v>
      </c>
      <c r="N1122" s="10" t="str">
        <f t="shared" si="35"/>
        <v>Normal</v>
      </c>
    </row>
    <row r="1123" spans="1:14" x14ac:dyDescent="0.3">
      <c r="A1123" s="11" t="s">
        <v>15</v>
      </c>
      <c r="B1123" s="11">
        <v>3033</v>
      </c>
      <c r="C1123" s="11">
        <v>200107</v>
      </c>
      <c r="D1123" s="12">
        <v>45387</v>
      </c>
      <c r="E1123" s="11" t="s">
        <v>8</v>
      </c>
      <c r="F1123" s="11">
        <v>6</v>
      </c>
      <c r="G1123" s="11">
        <v>7.2416573867739409</v>
      </c>
      <c r="H1123" s="11">
        <v>0</v>
      </c>
      <c r="I1123" s="11" t="s">
        <v>47</v>
      </c>
      <c r="J1123" s="11">
        <v>4.3773584905660377</v>
      </c>
      <c r="K1123" s="1">
        <f t="shared" si="36"/>
        <v>1.3363062095621219</v>
      </c>
      <c r="L1123" s="9">
        <v>2</v>
      </c>
      <c r="M1123" s="10">
        <v>-2</v>
      </c>
      <c r="N1123" s="10" t="str">
        <f t="shared" si="35"/>
        <v>Normal</v>
      </c>
    </row>
    <row r="1124" spans="1:14" x14ac:dyDescent="0.3">
      <c r="A1124" s="11" t="s">
        <v>15</v>
      </c>
      <c r="B1124" s="11">
        <v>3033</v>
      </c>
      <c r="C1124" s="11">
        <v>200107</v>
      </c>
      <c r="D1124" s="12">
        <v>45394</v>
      </c>
      <c r="E1124" s="11" t="s">
        <v>8</v>
      </c>
      <c r="F1124" s="11">
        <v>7</v>
      </c>
      <c r="G1124" s="11">
        <v>7.8426763859362252</v>
      </c>
      <c r="H1124" s="11">
        <v>0</v>
      </c>
      <c r="I1124" s="11" t="s">
        <v>47</v>
      </c>
      <c r="J1124" s="11">
        <v>4.3773584905660377</v>
      </c>
      <c r="K1124" s="1">
        <f t="shared" si="36"/>
        <v>1.5882027766319677</v>
      </c>
      <c r="L1124" s="9">
        <v>2</v>
      </c>
      <c r="M1124" s="10">
        <v>-2</v>
      </c>
      <c r="N1124" s="10" t="str">
        <f t="shared" si="35"/>
        <v>Normal</v>
      </c>
    </row>
    <row r="1125" spans="1:14" x14ac:dyDescent="0.3">
      <c r="A1125" s="11" t="s">
        <v>15</v>
      </c>
      <c r="B1125" s="11">
        <v>3033</v>
      </c>
      <c r="C1125" s="11">
        <v>200107</v>
      </c>
      <c r="D1125" s="12">
        <v>45401</v>
      </c>
      <c r="E1125" s="11" t="s">
        <v>8</v>
      </c>
      <c r="F1125" s="11">
        <v>2</v>
      </c>
      <c r="G1125" s="11">
        <v>7.8426763859362252</v>
      </c>
      <c r="H1125" s="11">
        <v>0</v>
      </c>
      <c r="I1125" s="11" t="s">
        <v>47</v>
      </c>
      <c r="J1125" s="11">
        <v>4.3773584905660377</v>
      </c>
      <c r="K1125" s="1">
        <f t="shared" si="36"/>
        <v>-0.85518611049413651</v>
      </c>
      <c r="L1125" s="9">
        <v>2</v>
      </c>
      <c r="M1125" s="10">
        <v>-2</v>
      </c>
      <c r="N1125" s="10" t="str">
        <f t="shared" si="35"/>
        <v>Normal</v>
      </c>
    </row>
    <row r="1126" spans="1:14" x14ac:dyDescent="0.3">
      <c r="A1126" s="11" t="s">
        <v>15</v>
      </c>
      <c r="B1126" s="11">
        <v>3033</v>
      </c>
      <c r="C1126" s="11">
        <v>200107</v>
      </c>
      <c r="D1126" s="12">
        <v>45408</v>
      </c>
      <c r="E1126" s="11" t="s">
        <v>8</v>
      </c>
      <c r="F1126" s="11">
        <v>8</v>
      </c>
      <c r="G1126" s="11">
        <v>7.860268586524354</v>
      </c>
      <c r="H1126" s="11">
        <v>0</v>
      </c>
      <c r="I1126" s="11" t="s">
        <v>48</v>
      </c>
      <c r="J1126" s="11">
        <v>4.3773584905660377</v>
      </c>
      <c r="K1126" s="1">
        <f t="shared" si="36"/>
        <v>2.0659846763533434</v>
      </c>
      <c r="L1126" s="9">
        <v>2</v>
      </c>
      <c r="M1126" s="10">
        <v>-2</v>
      </c>
      <c r="N1126" s="10" t="str">
        <f t="shared" si="35"/>
        <v>Anamoly</v>
      </c>
    </row>
    <row r="1127" spans="1:14" x14ac:dyDescent="0.3">
      <c r="A1127" s="11" t="s">
        <v>15</v>
      </c>
      <c r="B1127" s="11">
        <v>3033</v>
      </c>
      <c r="C1127" s="11">
        <v>200107</v>
      </c>
      <c r="D1127" s="12">
        <v>45415</v>
      </c>
      <c r="E1127" s="11" t="s">
        <v>8</v>
      </c>
      <c r="F1127" s="11">
        <v>5</v>
      </c>
      <c r="G1127" s="11">
        <v>9.0990195135927845</v>
      </c>
      <c r="H1127" s="11">
        <v>0</v>
      </c>
      <c r="I1127" s="11" t="s">
        <v>47</v>
      </c>
      <c r="J1127" s="11">
        <v>4.3773584905660377</v>
      </c>
      <c r="K1127" s="1">
        <f t="shared" si="36"/>
        <v>0.39223227027636809</v>
      </c>
      <c r="L1127" s="9">
        <v>2</v>
      </c>
      <c r="M1127" s="10">
        <v>-2</v>
      </c>
      <c r="N1127" s="10" t="str">
        <f t="shared" si="35"/>
        <v>Normal</v>
      </c>
    </row>
    <row r="1128" spans="1:14" x14ac:dyDescent="0.3">
      <c r="A1128" s="11" t="s">
        <v>15</v>
      </c>
      <c r="B1128" s="11">
        <v>3033</v>
      </c>
      <c r="C1128" s="11">
        <v>200107</v>
      </c>
      <c r="D1128" s="12">
        <v>45422</v>
      </c>
      <c r="E1128" s="11" t="s">
        <v>8</v>
      </c>
      <c r="F1128" s="11">
        <v>3</v>
      </c>
      <c r="G1128" s="11">
        <v>8.7405194082885824</v>
      </c>
      <c r="H1128" s="11">
        <v>0.50948059171141757</v>
      </c>
      <c r="I1128" s="11" t="s">
        <v>47</v>
      </c>
      <c r="J1128" s="11">
        <v>4.3773584905660377</v>
      </c>
      <c r="K1128" s="1">
        <f t="shared" si="36"/>
        <v>-0.78969376100002298</v>
      </c>
      <c r="L1128" s="9">
        <v>2</v>
      </c>
      <c r="M1128" s="10">
        <v>-2</v>
      </c>
      <c r="N1128" s="10" t="str">
        <f t="shared" si="35"/>
        <v>Normal</v>
      </c>
    </row>
    <row r="1129" spans="1:14" x14ac:dyDescent="0.3">
      <c r="A1129" s="11" t="s">
        <v>15</v>
      </c>
      <c r="B1129" s="11">
        <v>3033</v>
      </c>
      <c r="C1129" s="11">
        <v>200107</v>
      </c>
      <c r="D1129" s="12">
        <v>45429</v>
      </c>
      <c r="E1129" s="11" t="s">
        <v>8</v>
      </c>
      <c r="F1129" s="11">
        <v>3</v>
      </c>
      <c r="G1129" s="11">
        <v>8.7405194082885824</v>
      </c>
      <c r="H1129" s="11">
        <v>0.50948059171141757</v>
      </c>
      <c r="I1129" s="11" t="s">
        <v>47</v>
      </c>
      <c r="J1129" s="11">
        <v>4.3773584905660377</v>
      </c>
      <c r="K1129" s="1">
        <f t="shared" si="36"/>
        <v>-0.78969376100002298</v>
      </c>
      <c r="L1129" s="9">
        <v>2</v>
      </c>
      <c r="M1129" s="10">
        <v>-2</v>
      </c>
      <c r="N1129" s="10" t="str">
        <f t="shared" si="35"/>
        <v>Normal</v>
      </c>
    </row>
    <row r="1130" spans="1:14" x14ac:dyDescent="0.3">
      <c r="A1130" s="11" t="s">
        <v>15</v>
      </c>
      <c r="B1130" s="11">
        <v>3033</v>
      </c>
      <c r="C1130" s="11">
        <v>200107</v>
      </c>
      <c r="D1130" s="12">
        <v>45436</v>
      </c>
      <c r="E1130" s="11" t="s">
        <v>8</v>
      </c>
      <c r="F1130" s="11">
        <v>2</v>
      </c>
      <c r="G1130" s="11">
        <v>8.7405194082885824</v>
      </c>
      <c r="H1130" s="11">
        <v>0.50948059171141757</v>
      </c>
      <c r="I1130" s="11" t="s">
        <v>47</v>
      </c>
      <c r="J1130" s="11">
        <v>4.3773584905660377</v>
      </c>
      <c r="K1130" s="1">
        <f t="shared" si="36"/>
        <v>-1.2756591523846526</v>
      </c>
      <c r="L1130" s="9">
        <v>2</v>
      </c>
      <c r="M1130" s="10">
        <v>-2</v>
      </c>
      <c r="N1130" s="10" t="str">
        <f t="shared" si="35"/>
        <v>Normal</v>
      </c>
    </row>
    <row r="1131" spans="1:14" x14ac:dyDescent="0.3">
      <c r="A1131" s="11" t="s">
        <v>15</v>
      </c>
      <c r="B1131" s="11">
        <v>3033</v>
      </c>
      <c r="C1131" s="11">
        <v>200107</v>
      </c>
      <c r="D1131" s="12">
        <v>45443</v>
      </c>
      <c r="E1131" s="11" t="s">
        <v>8</v>
      </c>
      <c r="F1131" s="11">
        <v>1</v>
      </c>
      <c r="G1131" s="11">
        <v>8.8588989435406731</v>
      </c>
      <c r="H1131" s="11">
        <v>0.14110105645932602</v>
      </c>
      <c r="I1131" s="11" t="s">
        <v>47</v>
      </c>
      <c r="J1131" s="11">
        <v>4.3773584905660377</v>
      </c>
      <c r="K1131" s="1">
        <f t="shared" si="36"/>
        <v>-1.6059101370939322</v>
      </c>
      <c r="L1131" s="9">
        <v>2</v>
      </c>
      <c r="M1131" s="10">
        <v>-2</v>
      </c>
      <c r="N1131" s="10" t="str">
        <f t="shared" si="35"/>
        <v>Normal</v>
      </c>
    </row>
    <row r="1132" spans="1:14" x14ac:dyDescent="0.3">
      <c r="A1132" s="11" t="s">
        <v>15</v>
      </c>
      <c r="B1132" s="11">
        <v>3033</v>
      </c>
      <c r="C1132" s="11">
        <v>200107</v>
      </c>
      <c r="D1132" s="12">
        <v>45450</v>
      </c>
      <c r="E1132" s="11" t="s">
        <v>8</v>
      </c>
      <c r="F1132" s="11">
        <v>3</v>
      </c>
      <c r="G1132" s="11">
        <v>8.611823830374103</v>
      </c>
      <c r="H1132" s="11">
        <v>0</v>
      </c>
      <c r="I1132" s="11" t="s">
        <v>47</v>
      </c>
      <c r="J1132" s="11">
        <v>4.3773584905660377</v>
      </c>
      <c r="K1132" s="1">
        <f t="shared" si="36"/>
        <v>-0.36944586977848171</v>
      </c>
      <c r="L1132" s="9">
        <v>2</v>
      </c>
      <c r="M1132" s="10">
        <v>-2</v>
      </c>
      <c r="N1132" s="10" t="str">
        <f t="shared" si="35"/>
        <v>Normal</v>
      </c>
    </row>
    <row r="1133" spans="1:14" x14ac:dyDescent="0.3">
      <c r="A1133" s="11" t="s">
        <v>15</v>
      </c>
      <c r="B1133" s="11">
        <v>3033</v>
      </c>
      <c r="C1133" s="11">
        <v>200107</v>
      </c>
      <c r="D1133" s="12">
        <v>45457</v>
      </c>
      <c r="E1133" s="11" t="s">
        <v>8</v>
      </c>
      <c r="F1133" s="11">
        <v>1</v>
      </c>
      <c r="G1133" s="11">
        <v>7.4905194082885824</v>
      </c>
      <c r="H1133" s="11">
        <v>0</v>
      </c>
      <c r="I1133" s="11" t="s">
        <v>47</v>
      </c>
      <c r="J1133" s="11">
        <v>4.3773584905660377</v>
      </c>
      <c r="K1133" s="1">
        <f t="shared" si="36"/>
        <v>-1.1541678045384951</v>
      </c>
      <c r="L1133" s="9">
        <v>2</v>
      </c>
      <c r="M1133" s="10">
        <v>-2</v>
      </c>
      <c r="N1133" s="10" t="str">
        <f t="shared" si="35"/>
        <v>Normal</v>
      </c>
    </row>
    <row r="1134" spans="1:14" x14ac:dyDescent="0.3">
      <c r="A1134" s="11" t="s">
        <v>15</v>
      </c>
      <c r="B1134" s="11">
        <v>3033</v>
      </c>
      <c r="C1134" s="11">
        <v>200107</v>
      </c>
      <c r="D1134" s="12">
        <v>45464</v>
      </c>
      <c r="E1134" s="11" t="s">
        <v>8</v>
      </c>
      <c r="F1134" s="11">
        <v>6</v>
      </c>
      <c r="G1134" s="11">
        <v>7.5801270189221936</v>
      </c>
      <c r="H1134" s="11">
        <v>0</v>
      </c>
      <c r="I1134" s="11" t="s">
        <v>47</v>
      </c>
      <c r="J1134" s="11">
        <v>4.3773584905660377</v>
      </c>
      <c r="K1134" s="1">
        <f t="shared" si="36"/>
        <v>1.2701705922171767</v>
      </c>
      <c r="L1134" s="9">
        <v>2</v>
      </c>
      <c r="M1134" s="10">
        <v>-2</v>
      </c>
      <c r="N1134" s="10" t="str">
        <f t="shared" si="35"/>
        <v>Normal</v>
      </c>
    </row>
    <row r="1135" spans="1:14" x14ac:dyDescent="0.3">
      <c r="A1135" s="11" t="s">
        <v>15</v>
      </c>
      <c r="B1135" s="11">
        <v>3033</v>
      </c>
      <c r="C1135" s="11">
        <v>200107</v>
      </c>
      <c r="D1135" s="12">
        <v>45471</v>
      </c>
      <c r="E1135" s="11" t="s">
        <v>8</v>
      </c>
      <c r="F1135" s="11">
        <v>6</v>
      </c>
      <c r="G1135" s="11">
        <v>6.3166247903553998</v>
      </c>
      <c r="H1135" s="11">
        <v>0</v>
      </c>
      <c r="I1135" s="11" t="s">
        <v>47</v>
      </c>
      <c r="J1135" s="11">
        <v>4.3773584905660377</v>
      </c>
      <c r="K1135" s="1">
        <f t="shared" si="36"/>
        <v>1.8090680674665818</v>
      </c>
      <c r="L1135" s="9">
        <v>2</v>
      </c>
      <c r="M1135" s="10">
        <v>-2</v>
      </c>
      <c r="N1135" s="10" t="str">
        <f t="shared" si="35"/>
        <v>Normal</v>
      </c>
    </row>
    <row r="1136" spans="1:14" x14ac:dyDescent="0.3">
      <c r="A1136" s="11" t="s">
        <v>15</v>
      </c>
      <c r="B1136" s="11">
        <v>3033</v>
      </c>
      <c r="C1136" s="11">
        <v>200107</v>
      </c>
      <c r="D1136" s="12">
        <v>45478</v>
      </c>
      <c r="E1136" s="11" t="s">
        <v>8</v>
      </c>
      <c r="F1136" s="11">
        <v>0</v>
      </c>
      <c r="G1136" s="11">
        <v>6.7907195746537949</v>
      </c>
      <c r="H1136" s="11">
        <v>0</v>
      </c>
      <c r="I1136" s="11" t="s">
        <v>47</v>
      </c>
      <c r="J1136" s="11">
        <v>4.3773584905660377</v>
      </c>
      <c r="K1136" s="1">
        <f t="shared" si="36"/>
        <v>-1.7049858486761837</v>
      </c>
      <c r="L1136" s="9">
        <v>2</v>
      </c>
      <c r="M1136" s="10">
        <v>-2</v>
      </c>
      <c r="N1136" s="10" t="str">
        <f t="shared" si="35"/>
        <v>Normal</v>
      </c>
    </row>
    <row r="1137" spans="1:14" x14ac:dyDescent="0.3">
      <c r="A1137" s="11" t="s">
        <v>15</v>
      </c>
      <c r="B1137" s="11">
        <v>3033</v>
      </c>
      <c r="C1137" s="11">
        <v>200107</v>
      </c>
      <c r="D1137" s="12">
        <v>45485</v>
      </c>
      <c r="E1137" s="11" t="s">
        <v>8</v>
      </c>
      <c r="F1137" s="11">
        <v>4</v>
      </c>
      <c r="G1137" s="11">
        <v>6.9630748865881795</v>
      </c>
      <c r="H1137" s="11">
        <v>0</v>
      </c>
      <c r="I1137" s="11" t="s">
        <v>47</v>
      </c>
      <c r="J1137" s="11">
        <v>4.3773584905660377</v>
      </c>
      <c r="K1137" s="1">
        <f t="shared" si="36"/>
        <v>0.59339082909692664</v>
      </c>
      <c r="L1137" s="9">
        <v>2</v>
      </c>
      <c r="M1137" s="10">
        <v>-2</v>
      </c>
      <c r="N1137" s="10" t="str">
        <f t="shared" si="35"/>
        <v>Normal</v>
      </c>
    </row>
    <row r="1138" spans="1:14" x14ac:dyDescent="0.3">
      <c r="A1138" s="11" t="s">
        <v>15</v>
      </c>
      <c r="B1138" s="11">
        <v>3033</v>
      </c>
      <c r="C1138" s="11">
        <v>200107</v>
      </c>
      <c r="D1138" s="12">
        <v>45492</v>
      </c>
      <c r="E1138" s="11" t="s">
        <v>8</v>
      </c>
      <c r="F1138" s="11">
        <v>2</v>
      </c>
      <c r="G1138" s="11">
        <v>7.1688910093294167</v>
      </c>
      <c r="H1138" s="11">
        <v>0</v>
      </c>
      <c r="I1138" s="11" t="s">
        <v>47</v>
      </c>
      <c r="J1138" s="11">
        <v>4.3773584905660377</v>
      </c>
      <c r="K1138" s="1">
        <f t="shared" si="36"/>
        <v>-0.40755575681770739</v>
      </c>
      <c r="L1138" s="9">
        <v>2</v>
      </c>
      <c r="M1138" s="10">
        <v>-2</v>
      </c>
      <c r="N1138" s="10" t="str">
        <f t="shared" si="35"/>
        <v>Normal</v>
      </c>
    </row>
    <row r="1139" spans="1:14" x14ac:dyDescent="0.3">
      <c r="A1139" s="11" t="s">
        <v>15</v>
      </c>
      <c r="B1139" s="11">
        <v>3033</v>
      </c>
      <c r="C1139" s="11">
        <v>200107</v>
      </c>
      <c r="D1139" s="12">
        <v>45499</v>
      </c>
      <c r="E1139" s="11" t="s">
        <v>8</v>
      </c>
      <c r="F1139" s="11">
        <v>2</v>
      </c>
      <c r="G1139" s="11">
        <v>7.1688910093294167</v>
      </c>
      <c r="H1139" s="11">
        <v>0</v>
      </c>
      <c r="I1139" s="11" t="s">
        <v>47</v>
      </c>
      <c r="J1139" s="11">
        <v>4.3773584905660377</v>
      </c>
      <c r="K1139" s="1">
        <f t="shared" si="36"/>
        <v>-0.40755575681770739</v>
      </c>
      <c r="L1139" s="9">
        <v>2</v>
      </c>
      <c r="M1139" s="10">
        <v>-2</v>
      </c>
      <c r="N1139" s="10" t="str">
        <f t="shared" si="35"/>
        <v>Normal</v>
      </c>
    </row>
    <row r="1140" spans="1:14" x14ac:dyDescent="0.3">
      <c r="A1140" s="11" t="s">
        <v>15</v>
      </c>
      <c r="B1140" s="11">
        <v>3033</v>
      </c>
      <c r="C1140" s="11">
        <v>200107</v>
      </c>
      <c r="D1140" s="12">
        <v>45506</v>
      </c>
      <c r="E1140" s="11" t="s">
        <v>8</v>
      </c>
      <c r="F1140" s="11">
        <v>4</v>
      </c>
      <c r="G1140" s="11">
        <v>7.1231056256176606</v>
      </c>
      <c r="H1140" s="11">
        <v>0</v>
      </c>
      <c r="I1140" s="11" t="s">
        <v>47</v>
      </c>
      <c r="J1140" s="11">
        <v>4.3773584905660377</v>
      </c>
      <c r="K1140" s="1">
        <f t="shared" si="36"/>
        <v>0.48507125007266594</v>
      </c>
      <c r="L1140" s="9">
        <v>2</v>
      </c>
      <c r="M1140" s="10">
        <v>-2</v>
      </c>
      <c r="N1140" s="10" t="str">
        <f t="shared" si="35"/>
        <v>Normal</v>
      </c>
    </row>
    <row r="1141" spans="1:14" x14ac:dyDescent="0.3">
      <c r="A1141" s="11" t="s">
        <v>15</v>
      </c>
      <c r="B1141" s="11">
        <v>3033</v>
      </c>
      <c r="C1141" s="11">
        <v>200107</v>
      </c>
      <c r="D1141" s="12">
        <v>45513</v>
      </c>
      <c r="E1141" s="11" t="s">
        <v>8</v>
      </c>
      <c r="F1141" s="11">
        <v>0</v>
      </c>
      <c r="G1141" s="11">
        <v>7.3008232721225168</v>
      </c>
      <c r="H1141" s="11">
        <v>0</v>
      </c>
      <c r="I1141" s="11" t="s">
        <v>47</v>
      </c>
      <c r="J1141" s="11">
        <v>4.3773584905660377</v>
      </c>
      <c r="K1141" s="1">
        <f t="shared" si="36"/>
        <v>-1.4967108502231241</v>
      </c>
      <c r="L1141" s="9">
        <v>2</v>
      </c>
      <c r="M1141" s="10">
        <v>-2</v>
      </c>
      <c r="N1141" s="10" t="str">
        <f t="shared" si="35"/>
        <v>Normal</v>
      </c>
    </row>
    <row r="1142" spans="1:14" x14ac:dyDescent="0.3">
      <c r="A1142" s="11" t="s">
        <v>15</v>
      </c>
      <c r="B1142" s="11">
        <v>3033</v>
      </c>
      <c r="C1142" s="11">
        <v>200107</v>
      </c>
      <c r="D1142" s="12">
        <v>45520</v>
      </c>
      <c r="E1142" s="11" t="s">
        <v>8</v>
      </c>
      <c r="F1142" s="11">
        <v>1</v>
      </c>
      <c r="G1142" s="11">
        <v>7.4721359549995796</v>
      </c>
      <c r="H1142" s="11">
        <v>0</v>
      </c>
      <c r="I1142" s="11" t="s">
        <v>47</v>
      </c>
      <c r="J1142" s="11">
        <v>4.3773584905660377</v>
      </c>
      <c r="K1142" s="1">
        <f t="shared" si="36"/>
        <v>-0.89442719099991586</v>
      </c>
      <c r="L1142" s="9">
        <v>2</v>
      </c>
      <c r="M1142" s="10">
        <v>-2</v>
      </c>
      <c r="N1142" s="10" t="str">
        <f t="shared" si="35"/>
        <v>Normal</v>
      </c>
    </row>
    <row r="1143" spans="1:14" x14ac:dyDescent="0.3">
      <c r="A1143" s="11" t="s">
        <v>15</v>
      </c>
      <c r="B1143" s="11">
        <v>3033</v>
      </c>
      <c r="C1143" s="11">
        <v>200107</v>
      </c>
      <c r="D1143" s="12">
        <v>45527</v>
      </c>
      <c r="E1143" s="11" t="s">
        <v>8</v>
      </c>
      <c r="F1143" s="11">
        <v>1</v>
      </c>
      <c r="G1143" s="11">
        <v>6.3671798556678283</v>
      </c>
      <c r="H1143" s="11">
        <v>0</v>
      </c>
      <c r="I1143" s="11" t="s">
        <v>47</v>
      </c>
      <c r="J1143" s="11">
        <v>4.3773584905660377</v>
      </c>
      <c r="K1143" s="1">
        <f t="shared" si="36"/>
        <v>-0.68884672019366444</v>
      </c>
      <c r="L1143" s="9">
        <v>2</v>
      </c>
      <c r="M1143" s="10">
        <v>-2</v>
      </c>
      <c r="N1143" s="10" t="str">
        <f t="shared" si="35"/>
        <v>Normal</v>
      </c>
    </row>
    <row r="1144" spans="1:14" x14ac:dyDescent="0.3">
      <c r="A1144" s="11" t="s">
        <v>15</v>
      </c>
      <c r="B1144" s="11">
        <v>3033</v>
      </c>
      <c r="C1144" s="11">
        <v>200107</v>
      </c>
      <c r="D1144" s="12">
        <v>45534</v>
      </c>
      <c r="E1144" s="11" t="s">
        <v>8</v>
      </c>
      <c r="F1144" s="11">
        <v>2</v>
      </c>
      <c r="G1144" s="11">
        <v>4.7080398915498076</v>
      </c>
      <c r="H1144" s="11">
        <v>0</v>
      </c>
      <c r="I1144" s="11" t="s">
        <v>47</v>
      </c>
      <c r="J1144" s="11">
        <v>4.3773584905660377</v>
      </c>
      <c r="K1144" s="1">
        <f t="shared" si="36"/>
        <v>0.1690308509457033</v>
      </c>
      <c r="L1144" s="9">
        <v>2</v>
      </c>
      <c r="M1144" s="10">
        <v>-2</v>
      </c>
      <c r="N1144" s="10" t="str">
        <f t="shared" si="35"/>
        <v>Normal</v>
      </c>
    </row>
    <row r="1145" spans="1:14" x14ac:dyDescent="0.3">
      <c r="A1145" s="11" t="s">
        <v>15</v>
      </c>
      <c r="B1145" s="11">
        <v>3033</v>
      </c>
      <c r="C1145" s="11">
        <v>200107</v>
      </c>
      <c r="D1145" s="12">
        <v>45541</v>
      </c>
      <c r="E1145" s="11" t="s">
        <v>8</v>
      </c>
      <c r="F1145" s="11">
        <v>0</v>
      </c>
      <c r="G1145" s="11">
        <v>4.6457513110645907</v>
      </c>
      <c r="H1145" s="11">
        <v>0</v>
      </c>
      <c r="I1145" s="11" t="s">
        <v>47</v>
      </c>
      <c r="J1145" s="11">
        <v>4.3773584905660377</v>
      </c>
      <c r="K1145" s="1">
        <f t="shared" si="36"/>
        <v>-1.5118578920369088</v>
      </c>
      <c r="L1145" s="9">
        <v>2</v>
      </c>
      <c r="M1145" s="10">
        <v>-2</v>
      </c>
      <c r="N1145" s="10" t="str">
        <f t="shared" si="35"/>
        <v>Normal</v>
      </c>
    </row>
    <row r="1146" spans="1:14" x14ac:dyDescent="0.3">
      <c r="A1146" s="11" t="s">
        <v>15</v>
      </c>
      <c r="B1146" s="11">
        <v>3033</v>
      </c>
      <c r="C1146" s="11">
        <v>200107</v>
      </c>
      <c r="D1146" s="12">
        <v>45548</v>
      </c>
      <c r="E1146" s="11" t="s">
        <v>8</v>
      </c>
      <c r="F1146" s="11">
        <v>6</v>
      </c>
      <c r="G1146" s="11">
        <v>3.9494897427831779</v>
      </c>
      <c r="H1146" s="11">
        <v>0</v>
      </c>
      <c r="I1146" s="11" t="s">
        <v>48</v>
      </c>
      <c r="J1146" s="11">
        <v>4.3773584905660377</v>
      </c>
      <c r="K1146" s="1">
        <f t="shared" si="36"/>
        <v>3.6742346141747673</v>
      </c>
      <c r="L1146" s="9">
        <v>2</v>
      </c>
      <c r="M1146" s="10">
        <v>-2</v>
      </c>
      <c r="N1146" s="10" t="str">
        <f t="shared" si="35"/>
        <v>Anamoly</v>
      </c>
    </row>
    <row r="1147" spans="1:14" x14ac:dyDescent="0.3">
      <c r="A1147" s="11" t="s">
        <v>15</v>
      </c>
      <c r="B1147" s="11">
        <v>3033</v>
      </c>
      <c r="C1147" s="11">
        <v>200107</v>
      </c>
      <c r="D1147" s="12">
        <v>45555</v>
      </c>
      <c r="E1147" s="11" t="s">
        <v>8</v>
      </c>
      <c r="F1147" s="11">
        <v>3</v>
      </c>
      <c r="G1147" s="11">
        <v>5.872983346207417</v>
      </c>
      <c r="H1147" s="11">
        <v>0</v>
      </c>
      <c r="I1147" s="11" t="s">
        <v>47</v>
      </c>
      <c r="J1147" s="11">
        <v>4.3773584905660377</v>
      </c>
      <c r="K1147" s="1">
        <f t="shared" si="36"/>
        <v>0.5163977794943222</v>
      </c>
      <c r="L1147" s="9">
        <v>2</v>
      </c>
      <c r="M1147" s="10">
        <v>-2</v>
      </c>
      <c r="N1147" s="10" t="str">
        <f t="shared" si="35"/>
        <v>Normal</v>
      </c>
    </row>
    <row r="1148" spans="1:14" x14ac:dyDescent="0.3">
      <c r="A1148" s="11" t="s">
        <v>15</v>
      </c>
      <c r="B1148" s="11">
        <v>3033</v>
      </c>
      <c r="C1148" s="11">
        <v>200107</v>
      </c>
      <c r="D1148" s="12">
        <v>45562</v>
      </c>
      <c r="E1148" s="11" t="s">
        <v>8</v>
      </c>
      <c r="F1148" s="11">
        <v>6</v>
      </c>
      <c r="G1148" s="11">
        <v>6.0540584113754274</v>
      </c>
      <c r="H1148" s="11">
        <v>0</v>
      </c>
      <c r="I1148" s="11" t="s">
        <v>47</v>
      </c>
      <c r="J1148" s="11">
        <v>4.3773584905660377</v>
      </c>
      <c r="K1148" s="1">
        <f t="shared" si="36"/>
        <v>1.9724827652249111</v>
      </c>
      <c r="L1148" s="9">
        <v>2</v>
      </c>
      <c r="M1148" s="10">
        <v>-2</v>
      </c>
      <c r="N1148" s="10" t="str">
        <f t="shared" si="35"/>
        <v>Normal</v>
      </c>
    </row>
    <row r="1149" spans="1:14" x14ac:dyDescent="0.3">
      <c r="A1149" s="11" t="s">
        <v>15</v>
      </c>
      <c r="B1149" s="11">
        <v>3033</v>
      </c>
      <c r="C1149" s="11">
        <v>200107</v>
      </c>
      <c r="D1149" s="12">
        <v>45569</v>
      </c>
      <c r="E1149" s="11" t="s">
        <v>8</v>
      </c>
      <c r="F1149" s="11">
        <v>7</v>
      </c>
      <c r="G1149" s="11">
        <v>6.9507513044307814</v>
      </c>
      <c r="H1149" s="11">
        <v>0</v>
      </c>
      <c r="I1149" s="11" t="s">
        <v>48</v>
      </c>
      <c r="J1149" s="11">
        <v>4.3773584905660377</v>
      </c>
      <c r="K1149" s="1">
        <f t="shared" si="36"/>
        <v>2.0215259494201665</v>
      </c>
      <c r="L1149" s="9">
        <v>2</v>
      </c>
      <c r="M1149" s="10">
        <v>-2</v>
      </c>
      <c r="N1149" s="10" t="str">
        <f t="shared" si="35"/>
        <v>Anamoly</v>
      </c>
    </row>
    <row r="1150" spans="1:14" x14ac:dyDescent="0.3">
      <c r="A1150" s="11" t="s">
        <v>15</v>
      </c>
      <c r="B1150" s="11">
        <v>3033</v>
      </c>
      <c r="C1150" s="11">
        <v>200107</v>
      </c>
      <c r="D1150" s="12">
        <v>45576</v>
      </c>
      <c r="E1150" s="11" t="s">
        <v>8</v>
      </c>
      <c r="F1150" s="11">
        <v>6</v>
      </c>
      <c r="G1150" s="11">
        <v>8.3244457825461105</v>
      </c>
      <c r="H1150" s="11">
        <v>0</v>
      </c>
      <c r="I1150" s="11" t="s">
        <v>47</v>
      </c>
      <c r="J1150" s="11">
        <v>4.3773584905660377</v>
      </c>
      <c r="K1150" s="1">
        <f t="shared" si="36"/>
        <v>1.0838622059807226</v>
      </c>
      <c r="L1150" s="9">
        <v>2</v>
      </c>
      <c r="M1150" s="10">
        <v>-2</v>
      </c>
      <c r="N1150" s="10" t="str">
        <f t="shared" si="35"/>
        <v>Normal</v>
      </c>
    </row>
    <row r="1151" spans="1:14" x14ac:dyDescent="0.3">
      <c r="A1151" s="11" t="s">
        <v>15</v>
      </c>
      <c r="B1151" s="11">
        <v>3033</v>
      </c>
      <c r="C1151" s="11">
        <v>200107</v>
      </c>
      <c r="D1151" s="12">
        <v>45583</v>
      </c>
      <c r="E1151" s="11" t="s">
        <v>8</v>
      </c>
      <c r="F1151" s="11">
        <v>1</v>
      </c>
      <c r="G1151" s="11">
        <v>8.9185602504580039</v>
      </c>
      <c r="H1151" s="11">
        <v>0</v>
      </c>
      <c r="I1151" s="11" t="s">
        <v>47</v>
      </c>
      <c r="J1151" s="11">
        <v>4.3773584905660377</v>
      </c>
      <c r="K1151" s="1">
        <f t="shared" si="36"/>
        <v>-1.1400676733222022</v>
      </c>
      <c r="L1151" s="9">
        <v>2</v>
      </c>
      <c r="M1151" s="10">
        <v>-2</v>
      </c>
      <c r="N1151" s="10" t="str">
        <f t="shared" si="35"/>
        <v>Normal</v>
      </c>
    </row>
    <row r="1152" spans="1:14" x14ac:dyDescent="0.3">
      <c r="A1152" s="11" t="s">
        <v>15</v>
      </c>
      <c r="B1152" s="11">
        <v>3033</v>
      </c>
      <c r="C1152" s="11">
        <v>200107</v>
      </c>
      <c r="D1152" s="12">
        <v>45590</v>
      </c>
      <c r="E1152" s="11" t="s">
        <v>8</v>
      </c>
      <c r="F1152" s="11">
        <v>4</v>
      </c>
      <c r="G1152" s="11">
        <v>8.9185602504580039</v>
      </c>
      <c r="H1152" s="11">
        <v>0</v>
      </c>
      <c r="I1152" s="11" t="s">
        <v>47</v>
      </c>
      <c r="J1152" s="11">
        <v>4.3773584905660377</v>
      </c>
      <c r="K1152" s="1">
        <f t="shared" si="36"/>
        <v>4.9568159709660962E-2</v>
      </c>
      <c r="L1152" s="9">
        <v>2</v>
      </c>
      <c r="M1152" s="10">
        <v>-2</v>
      </c>
      <c r="N1152" s="10" t="str">
        <f t="shared" si="35"/>
        <v>Normal</v>
      </c>
    </row>
    <row r="1153" spans="1:14" x14ac:dyDescent="0.3">
      <c r="A1153" s="11" t="s">
        <v>15</v>
      </c>
      <c r="B1153" s="11">
        <v>3033</v>
      </c>
      <c r="C1153" s="11">
        <v>200107</v>
      </c>
      <c r="D1153" s="12">
        <v>45597</v>
      </c>
      <c r="E1153" s="11" t="s">
        <v>8</v>
      </c>
      <c r="F1153" s="11">
        <v>1</v>
      </c>
      <c r="G1153" s="11">
        <v>8.9662291827592711</v>
      </c>
      <c r="H1153" s="11">
        <v>0</v>
      </c>
      <c r="I1153" s="11" t="s">
        <v>47</v>
      </c>
      <c r="J1153" s="11">
        <v>4.3773584905660377</v>
      </c>
      <c r="K1153" s="1">
        <f t="shared" si="36"/>
        <v>-1.2909944487358056</v>
      </c>
      <c r="L1153" s="9">
        <v>2</v>
      </c>
      <c r="M1153" s="10">
        <v>-2</v>
      </c>
      <c r="N1153" s="10" t="str">
        <f t="shared" si="35"/>
        <v>Normal</v>
      </c>
    </row>
    <row r="1154" spans="1:14" x14ac:dyDescent="0.3">
      <c r="A1154" s="11" t="s">
        <v>15</v>
      </c>
      <c r="B1154" s="11">
        <v>3033</v>
      </c>
      <c r="C1154" s="11">
        <v>200107</v>
      </c>
      <c r="D1154" s="12">
        <v>45604</v>
      </c>
      <c r="E1154" s="11" t="s">
        <v>8</v>
      </c>
      <c r="F1154" s="11">
        <v>1</v>
      </c>
      <c r="G1154" s="11">
        <v>8.6940972086577943</v>
      </c>
      <c r="H1154" s="11">
        <v>0</v>
      </c>
      <c r="I1154" s="11" t="s">
        <v>47</v>
      </c>
      <c r="J1154" s="11">
        <v>4.3773584905660377</v>
      </c>
      <c r="K1154" s="1">
        <f t="shared" si="36"/>
        <v>-1.462614271203831</v>
      </c>
      <c r="L1154" s="9">
        <v>2</v>
      </c>
      <c r="M1154" s="10">
        <v>-2</v>
      </c>
      <c r="N1154" s="10" t="str">
        <f t="shared" si="35"/>
        <v>Normal</v>
      </c>
    </row>
    <row r="1155" spans="1:14" x14ac:dyDescent="0.3">
      <c r="A1155" s="11" t="s">
        <v>15</v>
      </c>
      <c r="B1155" s="11">
        <v>3033</v>
      </c>
      <c r="C1155" s="11">
        <v>200107</v>
      </c>
      <c r="D1155" s="12">
        <v>45611</v>
      </c>
      <c r="E1155" s="11" t="s">
        <v>8</v>
      </c>
      <c r="F1155" s="11">
        <v>4</v>
      </c>
      <c r="G1155" s="11">
        <v>8.3087484987987992</v>
      </c>
      <c r="H1155" s="11">
        <v>0</v>
      </c>
      <c r="I1155" s="11" t="s">
        <v>47</v>
      </c>
      <c r="J1155" s="11">
        <v>4.3773584905660377</v>
      </c>
      <c r="K1155" s="1">
        <f t="shared" si="36"/>
        <v>0.16012815380508716</v>
      </c>
      <c r="L1155" s="9">
        <v>2</v>
      </c>
      <c r="M1155" s="10">
        <v>-2</v>
      </c>
      <c r="N1155" s="10" t="str">
        <f t="shared" si="35"/>
        <v>Normal</v>
      </c>
    </row>
    <row r="1156" spans="1:14" x14ac:dyDescent="0.3">
      <c r="A1156" s="11" t="s">
        <v>15</v>
      </c>
      <c r="B1156" s="11">
        <v>3033</v>
      </c>
      <c r="C1156" s="11">
        <v>200107</v>
      </c>
      <c r="D1156" s="12">
        <v>45618</v>
      </c>
      <c r="E1156" s="11" t="s">
        <v>8</v>
      </c>
      <c r="F1156" s="11">
        <v>6</v>
      </c>
      <c r="G1156" s="11">
        <v>8.4136895265444078</v>
      </c>
      <c r="H1156" s="11">
        <v>0</v>
      </c>
      <c r="I1156" s="11" t="s">
        <v>47</v>
      </c>
      <c r="J1156" s="11">
        <v>4.3773584905660377</v>
      </c>
      <c r="K1156" s="1">
        <f t="shared" si="36"/>
        <v>0.96490128135401532</v>
      </c>
      <c r="L1156" s="9">
        <v>2</v>
      </c>
      <c r="M1156" s="10">
        <v>-2</v>
      </c>
      <c r="N1156" s="10" t="str">
        <f t="shared" ref="N1156:N1219" si="37">IF(AND(K1156&lt;=L1156,K1156&gt;=M1156),"Normal","Anamoly")</f>
        <v>Normal</v>
      </c>
    </row>
    <row r="1157" spans="1:14" x14ac:dyDescent="0.3">
      <c r="A1157" s="11" t="s">
        <v>15</v>
      </c>
      <c r="B1157" s="11">
        <v>3033</v>
      </c>
      <c r="C1157" s="11">
        <v>200107</v>
      </c>
      <c r="D1157" s="12">
        <v>45625</v>
      </c>
      <c r="E1157" s="11" t="s">
        <v>8</v>
      </c>
      <c r="F1157" s="11">
        <v>1</v>
      </c>
      <c r="G1157" s="11">
        <v>8.4136895265444078</v>
      </c>
      <c r="H1157" s="11">
        <v>0</v>
      </c>
      <c r="I1157" s="11" t="s">
        <v>47</v>
      </c>
      <c r="J1157" s="11">
        <v>4.3773584905660377</v>
      </c>
      <c r="K1157" s="1">
        <f t="shared" si="36"/>
        <v>-1.1793237883215741</v>
      </c>
      <c r="L1157" s="9">
        <v>2</v>
      </c>
      <c r="M1157" s="10">
        <v>-2</v>
      </c>
      <c r="N1157" s="10" t="str">
        <f t="shared" si="37"/>
        <v>Normal</v>
      </c>
    </row>
    <row r="1158" spans="1:14" x14ac:dyDescent="0.3">
      <c r="A1158" s="11" t="s">
        <v>15</v>
      </c>
      <c r="B1158" s="11">
        <v>3033</v>
      </c>
      <c r="C1158" s="11">
        <v>200107</v>
      </c>
      <c r="D1158" s="12">
        <v>45632</v>
      </c>
      <c r="E1158" s="11" t="s">
        <v>8</v>
      </c>
      <c r="F1158" s="11">
        <v>7</v>
      </c>
      <c r="G1158" s="11">
        <v>7.2426406871192848</v>
      </c>
      <c r="H1158" s="11">
        <v>0</v>
      </c>
      <c r="I1158" s="11" t="s">
        <v>47</v>
      </c>
      <c r="J1158" s="11">
        <v>4.3773584905660377</v>
      </c>
      <c r="K1158" s="1">
        <f t="shared" si="36"/>
        <v>1.8856180831641269</v>
      </c>
      <c r="L1158" s="9">
        <v>2</v>
      </c>
      <c r="M1158" s="10">
        <v>-2</v>
      </c>
      <c r="N1158" s="10" t="str">
        <f t="shared" si="37"/>
        <v>Normal</v>
      </c>
    </row>
    <row r="1159" spans="1:14" x14ac:dyDescent="0.3">
      <c r="A1159" s="11" t="s">
        <v>15</v>
      </c>
      <c r="B1159" s="11">
        <v>3033</v>
      </c>
      <c r="C1159" s="11">
        <v>200107</v>
      </c>
      <c r="D1159" s="12">
        <v>45639</v>
      </c>
      <c r="E1159" s="11" t="s">
        <v>8</v>
      </c>
      <c r="F1159" s="11">
        <v>4</v>
      </c>
      <c r="G1159" s="11">
        <v>7.755064794363034</v>
      </c>
      <c r="H1159" s="11">
        <v>0</v>
      </c>
      <c r="I1159" s="11" t="s">
        <v>47</v>
      </c>
      <c r="J1159" s="11">
        <v>4.3773584905660377</v>
      </c>
      <c r="K1159" s="1">
        <f t="shared" si="36"/>
        <v>0.3779644730092272</v>
      </c>
      <c r="L1159" s="9">
        <v>2</v>
      </c>
      <c r="M1159" s="10">
        <v>-2</v>
      </c>
      <c r="N1159" s="10" t="str">
        <f t="shared" si="37"/>
        <v>Normal</v>
      </c>
    </row>
    <row r="1160" spans="1:14" x14ac:dyDescent="0.3">
      <c r="A1160" s="11" t="s">
        <v>15</v>
      </c>
      <c r="B1160" s="11">
        <v>3033</v>
      </c>
      <c r="C1160" s="11">
        <v>200107</v>
      </c>
      <c r="D1160" s="12">
        <v>45646</v>
      </c>
      <c r="E1160" s="11" t="s">
        <v>8</v>
      </c>
      <c r="F1160" s="11">
        <v>5</v>
      </c>
      <c r="G1160" s="11">
        <v>7.858898943540674</v>
      </c>
      <c r="H1160" s="11">
        <v>0</v>
      </c>
      <c r="I1160" s="11" t="s">
        <v>47</v>
      </c>
      <c r="J1160" s="11">
        <v>4.3773584905660377</v>
      </c>
      <c r="K1160" s="1">
        <f t="shared" si="36"/>
        <v>0.68824720161168518</v>
      </c>
      <c r="L1160" s="9">
        <v>2</v>
      </c>
      <c r="M1160" s="10">
        <v>-2</v>
      </c>
      <c r="N1160" s="10" t="str">
        <f t="shared" si="37"/>
        <v>Normal</v>
      </c>
    </row>
    <row r="1161" spans="1:14" x14ac:dyDescent="0.3">
      <c r="A1161" s="11" t="s">
        <v>15</v>
      </c>
      <c r="B1161" s="11">
        <v>3033</v>
      </c>
      <c r="C1161" s="11">
        <v>200107</v>
      </c>
      <c r="D1161" s="12">
        <v>45653</v>
      </c>
      <c r="E1161" s="11" t="s">
        <v>8</v>
      </c>
      <c r="F1161" s="11">
        <v>4</v>
      </c>
      <c r="G1161" s="11">
        <v>8.0901427748729375</v>
      </c>
      <c r="H1161" s="11">
        <v>0</v>
      </c>
      <c r="I1161" s="11" t="s">
        <v>47</v>
      </c>
      <c r="J1161" s="11">
        <v>4.3773584905660377</v>
      </c>
      <c r="K1161" s="1">
        <f t="shared" si="36"/>
        <v>0.16796775328675631</v>
      </c>
      <c r="L1161" s="9">
        <v>2</v>
      </c>
      <c r="M1161" s="10">
        <v>-2</v>
      </c>
      <c r="N1161" s="10" t="str">
        <f t="shared" si="37"/>
        <v>Normal</v>
      </c>
    </row>
    <row r="1162" spans="1:14" x14ac:dyDescent="0.3">
      <c r="A1162" s="11" t="s">
        <v>15</v>
      </c>
      <c r="B1162" s="11">
        <v>3033</v>
      </c>
      <c r="C1162" s="11">
        <v>200107</v>
      </c>
      <c r="D1162" s="12">
        <v>45660</v>
      </c>
      <c r="E1162" s="11" t="s">
        <v>8</v>
      </c>
      <c r="F1162" s="11">
        <v>4</v>
      </c>
      <c r="G1162" s="11">
        <v>8</v>
      </c>
      <c r="H1162" s="11">
        <v>0</v>
      </c>
      <c r="I1162" s="11" t="s">
        <v>47</v>
      </c>
      <c r="J1162" s="11">
        <v>4.3773584905660377</v>
      </c>
      <c r="K1162" s="1">
        <f t="shared" si="36"/>
        <v>0</v>
      </c>
      <c r="L1162" s="9">
        <v>2</v>
      </c>
      <c r="M1162" s="10">
        <v>-2</v>
      </c>
      <c r="N1162" s="10" t="str">
        <f t="shared" si="37"/>
        <v>Normal</v>
      </c>
    </row>
    <row r="1163" spans="1:14" x14ac:dyDescent="0.3">
      <c r="A1163" s="11" t="s">
        <v>15</v>
      </c>
      <c r="B1163" s="11">
        <v>3033</v>
      </c>
      <c r="C1163" s="11">
        <v>200107</v>
      </c>
      <c r="D1163" s="12">
        <v>45667</v>
      </c>
      <c r="E1163" s="11" t="s">
        <v>8</v>
      </c>
      <c r="F1163" s="11">
        <v>7</v>
      </c>
      <c r="G1163" s="11">
        <v>7.6821891388307382</v>
      </c>
      <c r="H1163" s="11">
        <v>1.0678108611692618</v>
      </c>
      <c r="I1163" s="11" t="s">
        <v>47</v>
      </c>
      <c r="J1163" s="11">
        <v>4.3773584905660377</v>
      </c>
      <c r="K1163" s="1">
        <f t="shared" si="36"/>
        <v>1.5874507866387544</v>
      </c>
      <c r="L1163" s="9">
        <v>2</v>
      </c>
      <c r="M1163" s="10">
        <v>-2</v>
      </c>
      <c r="N1163" s="10" t="str">
        <f t="shared" si="37"/>
        <v>Normal</v>
      </c>
    </row>
    <row r="1164" spans="1:14" x14ac:dyDescent="0.3">
      <c r="A1164" s="11" t="s">
        <v>15</v>
      </c>
      <c r="B1164" s="11">
        <v>3033</v>
      </c>
      <c r="C1164" s="11">
        <v>200107</v>
      </c>
      <c r="D1164" s="12">
        <v>45674</v>
      </c>
      <c r="E1164" s="11" t="s">
        <v>8</v>
      </c>
      <c r="F1164" s="11">
        <v>8</v>
      </c>
      <c r="G1164" s="11">
        <v>8.4580992435478315</v>
      </c>
      <c r="H1164" s="11">
        <v>1.0419007564521685</v>
      </c>
      <c r="I1164" s="11" t="s">
        <v>47</v>
      </c>
      <c r="J1164" s="11">
        <v>4.3773584905660377</v>
      </c>
      <c r="K1164" s="1">
        <f t="shared" si="36"/>
        <v>1.7529196424044293</v>
      </c>
      <c r="L1164" s="9">
        <v>2</v>
      </c>
      <c r="M1164" s="10">
        <v>-2</v>
      </c>
      <c r="N1164" s="10" t="str">
        <f t="shared" si="37"/>
        <v>Normal</v>
      </c>
    </row>
    <row r="1165" spans="1:14" x14ac:dyDescent="0.3">
      <c r="A1165" s="11" t="s">
        <v>15</v>
      </c>
      <c r="B1165" s="11">
        <v>3033</v>
      </c>
      <c r="C1165" s="11">
        <v>200107</v>
      </c>
      <c r="D1165" s="12">
        <v>45681</v>
      </c>
      <c r="E1165" s="11" t="s">
        <v>8</v>
      </c>
      <c r="F1165" s="11">
        <v>14</v>
      </c>
      <c r="G1165" s="11">
        <v>9.2426406871192839</v>
      </c>
      <c r="H1165" s="11">
        <v>0.75735931288071523</v>
      </c>
      <c r="I1165" s="11" t="s">
        <v>48</v>
      </c>
      <c r="J1165" s="11">
        <v>4.3773584905660377</v>
      </c>
      <c r="K1165" s="1">
        <f t="shared" si="36"/>
        <v>4.2426406871192857</v>
      </c>
      <c r="L1165" s="9">
        <v>2</v>
      </c>
      <c r="M1165" s="10">
        <v>-2</v>
      </c>
      <c r="N1165" s="10" t="str">
        <f t="shared" si="37"/>
        <v>Anamoly</v>
      </c>
    </row>
    <row r="1166" spans="1:14" x14ac:dyDescent="0.3">
      <c r="A1166" s="11" t="s">
        <v>15</v>
      </c>
      <c r="B1166" s="11">
        <v>3033</v>
      </c>
      <c r="C1166" s="11">
        <v>200107</v>
      </c>
      <c r="D1166" s="12">
        <v>45688</v>
      </c>
      <c r="E1166" s="11" t="s">
        <v>8</v>
      </c>
      <c r="F1166" s="11">
        <v>17</v>
      </c>
      <c r="G1166" s="11">
        <v>12.944612329882268</v>
      </c>
      <c r="H1166" s="11">
        <v>0.30538767011773071</v>
      </c>
      <c r="I1166" s="11" t="s">
        <v>48</v>
      </c>
      <c r="J1166" s="11">
        <v>4.3773584905660377</v>
      </c>
      <c r="K1166" s="1">
        <f t="shared" si="36"/>
        <v>3.2834292543363275</v>
      </c>
      <c r="L1166" s="9">
        <v>2</v>
      </c>
      <c r="M1166" s="10">
        <v>-2</v>
      </c>
      <c r="N1166" s="10" t="str">
        <f t="shared" si="37"/>
        <v>Anamoly</v>
      </c>
    </row>
    <row r="1167" spans="1:14" x14ac:dyDescent="0.3">
      <c r="A1167" s="11" t="s">
        <v>15</v>
      </c>
      <c r="B1167" s="11">
        <v>3033</v>
      </c>
      <c r="C1167" s="11">
        <v>200107</v>
      </c>
      <c r="D1167" s="12">
        <v>45695</v>
      </c>
      <c r="E1167" s="11" t="s">
        <v>8</v>
      </c>
      <c r="F1167" s="11">
        <v>19</v>
      </c>
      <c r="G1167" s="11">
        <v>17.225802104632521</v>
      </c>
      <c r="H1167" s="11">
        <v>0</v>
      </c>
      <c r="I1167" s="11" t="s">
        <v>48</v>
      </c>
      <c r="J1167" s="11">
        <v>4.3773584905660377</v>
      </c>
      <c r="K1167" s="1">
        <f t="shared" si="36"/>
        <v>2.3794750173332222</v>
      </c>
      <c r="L1167" s="9">
        <v>2</v>
      </c>
      <c r="M1167" s="10">
        <v>-2</v>
      </c>
      <c r="N1167" s="10" t="str">
        <f t="shared" si="37"/>
        <v>Anamoly</v>
      </c>
    </row>
    <row r="1168" spans="1:14" x14ac:dyDescent="0.3">
      <c r="A1168" s="11" t="s">
        <v>15</v>
      </c>
      <c r="B1168" s="11">
        <v>3033</v>
      </c>
      <c r="C1168" s="11">
        <v>200127</v>
      </c>
      <c r="D1168" s="12">
        <v>45331</v>
      </c>
      <c r="E1168" s="11" t="s">
        <v>9</v>
      </c>
      <c r="F1168" s="11">
        <v>28</v>
      </c>
      <c r="G1168" s="11"/>
      <c r="H1168" s="11"/>
      <c r="I1168" s="11" t="s">
        <v>47</v>
      </c>
      <c r="J1168" s="11">
        <v>26.679245283018869</v>
      </c>
      <c r="K1168" s="1">
        <v>0</v>
      </c>
      <c r="L1168" s="9">
        <v>2</v>
      </c>
      <c r="M1168" s="10">
        <v>-2</v>
      </c>
      <c r="N1168" s="10" t="str">
        <f t="shared" si="37"/>
        <v>Normal</v>
      </c>
    </row>
    <row r="1169" spans="1:14" x14ac:dyDescent="0.3">
      <c r="A1169" s="11" t="s">
        <v>15</v>
      </c>
      <c r="B1169" s="11">
        <v>3033</v>
      </c>
      <c r="C1169" s="11">
        <v>200127</v>
      </c>
      <c r="D1169" s="12">
        <v>45338</v>
      </c>
      <c r="E1169" s="11" t="s">
        <v>9</v>
      </c>
      <c r="F1169" s="11">
        <v>23</v>
      </c>
      <c r="G1169" s="11">
        <v>28</v>
      </c>
      <c r="H1169" s="11">
        <v>28</v>
      </c>
      <c r="I1169" s="11" t="s">
        <v>48</v>
      </c>
      <c r="J1169" s="11">
        <v>26.679245283018869</v>
      </c>
      <c r="K1169" s="1">
        <v>0</v>
      </c>
      <c r="L1169" s="9">
        <v>2</v>
      </c>
      <c r="M1169" s="10">
        <v>-2</v>
      </c>
      <c r="N1169" s="10" t="str">
        <f t="shared" si="37"/>
        <v>Normal</v>
      </c>
    </row>
    <row r="1170" spans="1:14" x14ac:dyDescent="0.3">
      <c r="A1170" s="11" t="s">
        <v>15</v>
      </c>
      <c r="B1170" s="11">
        <v>3033</v>
      </c>
      <c r="C1170" s="11">
        <v>200127</v>
      </c>
      <c r="D1170" s="12">
        <v>45345</v>
      </c>
      <c r="E1170" s="11" t="s">
        <v>9</v>
      </c>
      <c r="F1170" s="11">
        <v>18</v>
      </c>
      <c r="G1170" s="11">
        <v>30.5</v>
      </c>
      <c r="H1170" s="11">
        <v>20.5</v>
      </c>
      <c r="I1170" s="11" t="s">
        <v>48</v>
      </c>
      <c r="J1170" s="11">
        <v>26.679245283018869</v>
      </c>
      <c r="K1170" s="1">
        <f t="shared" ref="K1170:K1233" si="38">(F1170-AVERAGE(F1162:F1169))/_xlfn.STDEV.P(F1162:F1169)</f>
        <v>0.38411063979868793</v>
      </c>
      <c r="L1170" s="9">
        <v>2</v>
      </c>
      <c r="M1170" s="10">
        <v>-2</v>
      </c>
      <c r="N1170" s="10" t="str">
        <f t="shared" si="37"/>
        <v>Normal</v>
      </c>
    </row>
    <row r="1171" spans="1:14" x14ac:dyDescent="0.3">
      <c r="A1171" s="11" t="s">
        <v>15</v>
      </c>
      <c r="B1171" s="11">
        <v>3033</v>
      </c>
      <c r="C1171" s="11">
        <v>200127</v>
      </c>
      <c r="D1171" s="12">
        <v>45352</v>
      </c>
      <c r="E1171" s="11" t="s">
        <v>9</v>
      </c>
      <c r="F1171" s="11">
        <v>23</v>
      </c>
      <c r="G1171" s="11">
        <v>31.164965809277263</v>
      </c>
      <c r="H1171" s="11">
        <v>14.835034190722739</v>
      </c>
      <c r="I1171" s="11" t="s">
        <v>47</v>
      </c>
      <c r="J1171" s="11">
        <v>26.679245283018869</v>
      </c>
      <c r="K1171" s="1">
        <f t="shared" si="38"/>
        <v>0.94289285800589284</v>
      </c>
      <c r="L1171" s="9">
        <v>2</v>
      </c>
      <c r="M1171" s="10">
        <v>-2</v>
      </c>
      <c r="N1171" s="10" t="str">
        <f t="shared" si="37"/>
        <v>Normal</v>
      </c>
    </row>
    <row r="1172" spans="1:14" x14ac:dyDescent="0.3">
      <c r="A1172" s="11" t="s">
        <v>15</v>
      </c>
      <c r="B1172" s="11">
        <v>3033</v>
      </c>
      <c r="C1172" s="11">
        <v>200127</v>
      </c>
      <c r="D1172" s="12">
        <v>45359</v>
      </c>
      <c r="E1172" s="11" t="s">
        <v>9</v>
      </c>
      <c r="F1172" s="11">
        <v>21</v>
      </c>
      <c r="G1172" s="11">
        <v>30.071067811865476</v>
      </c>
      <c r="H1172" s="11">
        <v>15.928932188134524</v>
      </c>
      <c r="I1172" s="11" t="s">
        <v>47</v>
      </c>
      <c r="J1172" s="11">
        <v>26.679245283018869</v>
      </c>
      <c r="K1172" s="1">
        <f t="shared" si="38"/>
        <v>0.39204615768212886</v>
      </c>
      <c r="L1172" s="9">
        <v>2</v>
      </c>
      <c r="M1172" s="10">
        <v>-2</v>
      </c>
      <c r="N1172" s="10" t="str">
        <f t="shared" si="37"/>
        <v>Normal</v>
      </c>
    </row>
    <row r="1173" spans="1:14" x14ac:dyDescent="0.3">
      <c r="A1173" s="11" t="s">
        <v>15</v>
      </c>
      <c r="B1173" s="11">
        <v>3033</v>
      </c>
      <c r="C1173" s="11">
        <v>200127</v>
      </c>
      <c r="D1173" s="12">
        <v>45366</v>
      </c>
      <c r="E1173" s="11" t="s">
        <v>9</v>
      </c>
      <c r="F1173" s="11">
        <v>18</v>
      </c>
      <c r="G1173" s="11">
        <v>29.123802572120038</v>
      </c>
      <c r="H1173" s="11">
        <v>16.076197427879965</v>
      </c>
      <c r="I1173" s="11" t="s">
        <v>47</v>
      </c>
      <c r="J1173" s="11">
        <v>26.679245283018869</v>
      </c>
      <c r="K1173" s="1">
        <f t="shared" si="38"/>
        <v>-0.58496161821672532</v>
      </c>
      <c r="L1173" s="9">
        <v>2</v>
      </c>
      <c r="M1173" s="10">
        <v>-2</v>
      </c>
      <c r="N1173" s="10" t="str">
        <f t="shared" si="37"/>
        <v>Normal</v>
      </c>
    </row>
    <row r="1174" spans="1:14" x14ac:dyDescent="0.3">
      <c r="A1174" s="11" t="s">
        <v>15</v>
      </c>
      <c r="B1174" s="11">
        <v>3033</v>
      </c>
      <c r="C1174" s="11">
        <v>200127</v>
      </c>
      <c r="D1174" s="12">
        <v>45373</v>
      </c>
      <c r="E1174" s="11" t="s">
        <v>9</v>
      </c>
      <c r="F1174" s="11">
        <v>31</v>
      </c>
      <c r="G1174" s="11">
        <v>28.705176042696099</v>
      </c>
      <c r="H1174" s="11">
        <v>14.961490623970565</v>
      </c>
      <c r="I1174" s="11" t="s">
        <v>48</v>
      </c>
      <c r="J1174" s="11">
        <v>26.679245283018869</v>
      </c>
      <c r="K1174" s="1">
        <f t="shared" si="38"/>
        <v>2.9401137349945423</v>
      </c>
      <c r="L1174" s="9">
        <v>2</v>
      </c>
      <c r="M1174" s="10">
        <v>-2</v>
      </c>
      <c r="N1174" s="10" t="str">
        <f t="shared" si="37"/>
        <v>Anamoly</v>
      </c>
    </row>
    <row r="1175" spans="1:14" x14ac:dyDescent="0.3">
      <c r="A1175" s="11" t="s">
        <v>15</v>
      </c>
      <c r="B1175" s="11">
        <v>3033</v>
      </c>
      <c r="C1175" s="11">
        <v>200127</v>
      </c>
      <c r="D1175" s="12">
        <v>45380</v>
      </c>
      <c r="E1175" s="11" t="s">
        <v>9</v>
      </c>
      <c r="F1175" s="11">
        <v>22</v>
      </c>
      <c r="G1175" s="11">
        <v>32.177936171909657</v>
      </c>
      <c r="H1175" s="11">
        <v>14.107778113804629</v>
      </c>
      <c r="I1175" s="11" t="s">
        <v>47</v>
      </c>
      <c r="J1175" s="11">
        <v>26.679245283018869</v>
      </c>
      <c r="K1175" s="1">
        <f t="shared" si="38"/>
        <v>-0.14069165197083819</v>
      </c>
      <c r="L1175" s="9">
        <v>2</v>
      </c>
      <c r="M1175" s="10">
        <v>-2</v>
      </c>
      <c r="N1175" s="10" t="str">
        <f t="shared" si="37"/>
        <v>Normal</v>
      </c>
    </row>
    <row r="1176" spans="1:14" x14ac:dyDescent="0.3">
      <c r="A1176" s="11" t="s">
        <v>15</v>
      </c>
      <c r="B1176" s="11">
        <v>3033</v>
      </c>
      <c r="C1176" s="11">
        <v>200127</v>
      </c>
      <c r="D1176" s="12">
        <v>45387</v>
      </c>
      <c r="E1176" s="11" t="s">
        <v>9</v>
      </c>
      <c r="F1176" s="11">
        <v>21</v>
      </c>
      <c r="G1176" s="11">
        <v>31.485281374238568</v>
      </c>
      <c r="H1176" s="11">
        <v>14.51471862576143</v>
      </c>
      <c r="I1176" s="11" t="s">
        <v>47</v>
      </c>
      <c r="J1176" s="11">
        <v>26.679245283018869</v>
      </c>
      <c r="K1176" s="1">
        <f t="shared" si="38"/>
        <v>-0.47140452079103173</v>
      </c>
      <c r="L1176" s="9">
        <v>2</v>
      </c>
      <c r="M1176" s="10">
        <v>-2</v>
      </c>
      <c r="N1176" s="10" t="str">
        <f t="shared" si="37"/>
        <v>Normal</v>
      </c>
    </row>
    <row r="1177" spans="1:14" x14ac:dyDescent="0.3">
      <c r="A1177" s="11" t="s">
        <v>15</v>
      </c>
      <c r="B1177" s="11">
        <v>3033</v>
      </c>
      <c r="C1177" s="11">
        <v>200127</v>
      </c>
      <c r="D1177" s="12">
        <v>45394</v>
      </c>
      <c r="E1177" s="11" t="s">
        <v>9</v>
      </c>
      <c r="F1177" s="11">
        <v>27</v>
      </c>
      <c r="G1177" s="11">
        <v>29.769442425710327</v>
      </c>
      <c r="H1177" s="11">
        <v>14.480557574289673</v>
      </c>
      <c r="I1177" s="11" t="s">
        <v>47</v>
      </c>
      <c r="J1177" s="11">
        <v>26.679245283018869</v>
      </c>
      <c r="K1177" s="1">
        <f t="shared" si="38"/>
        <v>1.2754363833270708</v>
      </c>
      <c r="L1177" s="9">
        <v>2</v>
      </c>
      <c r="M1177" s="10">
        <v>-2</v>
      </c>
      <c r="N1177" s="10" t="str">
        <f t="shared" si="37"/>
        <v>Normal</v>
      </c>
    </row>
    <row r="1178" spans="1:14" x14ac:dyDescent="0.3">
      <c r="A1178" s="11" t="s">
        <v>15</v>
      </c>
      <c r="B1178" s="11">
        <v>3033</v>
      </c>
      <c r="C1178" s="11">
        <v>200127</v>
      </c>
      <c r="D1178" s="12">
        <v>45401</v>
      </c>
      <c r="E1178" s="11" t="s">
        <v>9</v>
      </c>
      <c r="F1178" s="11">
        <v>29</v>
      </c>
      <c r="G1178" s="11">
        <v>30.927860952707807</v>
      </c>
      <c r="H1178" s="11">
        <v>14.322139047292193</v>
      </c>
      <c r="I1178" s="11" t="s">
        <v>47</v>
      </c>
      <c r="J1178" s="11">
        <v>26.679245283018869</v>
      </c>
      <c r="K1178" s="1">
        <f t="shared" si="38"/>
        <v>1.5356152623321784</v>
      </c>
      <c r="L1178" s="9">
        <v>2</v>
      </c>
      <c r="M1178" s="10">
        <v>-2</v>
      </c>
      <c r="N1178" s="10" t="str">
        <f t="shared" si="37"/>
        <v>Normal</v>
      </c>
    </row>
    <row r="1179" spans="1:14" x14ac:dyDescent="0.3">
      <c r="A1179" s="11" t="s">
        <v>15</v>
      </c>
      <c r="B1179" s="11">
        <v>3033</v>
      </c>
      <c r="C1179" s="11">
        <v>200127</v>
      </c>
      <c r="D1179" s="12">
        <v>45408</v>
      </c>
      <c r="E1179" s="11" t="s">
        <v>9</v>
      </c>
      <c r="F1179" s="11">
        <v>41</v>
      </c>
      <c r="G1179" s="11">
        <v>32.426149773176363</v>
      </c>
      <c r="H1179" s="11">
        <v>15.573850226823641</v>
      </c>
      <c r="I1179" s="11" t="s">
        <v>48</v>
      </c>
      <c r="J1179" s="11">
        <v>26.679245283018869</v>
      </c>
      <c r="K1179" s="1">
        <f t="shared" si="38"/>
        <v>4.0350576378591008</v>
      </c>
      <c r="L1179" s="9">
        <v>2</v>
      </c>
      <c r="M1179" s="10">
        <v>-2</v>
      </c>
      <c r="N1179" s="10" t="str">
        <f t="shared" si="37"/>
        <v>Anamoly</v>
      </c>
    </row>
    <row r="1180" spans="1:14" x14ac:dyDescent="0.3">
      <c r="A1180" s="11" t="s">
        <v>15</v>
      </c>
      <c r="B1180" s="11">
        <v>3033</v>
      </c>
      <c r="C1180" s="11">
        <v>200127</v>
      </c>
      <c r="D1180" s="12">
        <v>45415</v>
      </c>
      <c r="E1180" s="11" t="s">
        <v>9</v>
      </c>
      <c r="F1180" s="11">
        <v>36</v>
      </c>
      <c r="G1180" s="11">
        <v>40.20528573695286</v>
      </c>
      <c r="H1180" s="11">
        <v>12.294714263047137</v>
      </c>
      <c r="I1180" s="11" t="s">
        <v>47</v>
      </c>
      <c r="J1180" s="11">
        <v>26.679245283018869</v>
      </c>
      <c r="K1180" s="1">
        <f t="shared" si="38"/>
        <v>1.3973200096050362</v>
      </c>
      <c r="L1180" s="9">
        <v>2</v>
      </c>
      <c r="M1180" s="10">
        <v>-2</v>
      </c>
      <c r="N1180" s="10" t="str">
        <f t="shared" si="37"/>
        <v>Normal</v>
      </c>
    </row>
    <row r="1181" spans="1:14" x14ac:dyDescent="0.3">
      <c r="A1181" s="11" t="s">
        <v>15</v>
      </c>
      <c r="B1181" s="11">
        <v>3033</v>
      </c>
      <c r="C1181" s="11">
        <v>200127</v>
      </c>
      <c r="D1181" s="12">
        <v>45422</v>
      </c>
      <c r="E1181" s="11" t="s">
        <v>9</v>
      </c>
      <c r="F1181" s="11">
        <v>32</v>
      </c>
      <c r="G1181" s="11">
        <v>42.768684645607472</v>
      </c>
      <c r="H1181" s="11">
        <v>13.48131535439253</v>
      </c>
      <c r="I1181" s="11" t="s">
        <v>47</v>
      </c>
      <c r="J1181" s="11">
        <v>26.679245283018869</v>
      </c>
      <c r="K1181" s="1">
        <f t="shared" si="38"/>
        <v>0.52923838416068969</v>
      </c>
      <c r="L1181" s="9">
        <v>2</v>
      </c>
      <c r="M1181" s="10">
        <v>-2</v>
      </c>
      <c r="N1181" s="10" t="str">
        <f t="shared" si="37"/>
        <v>Normal</v>
      </c>
    </row>
    <row r="1182" spans="1:14" x14ac:dyDescent="0.3">
      <c r="A1182" s="11" t="s">
        <v>15</v>
      </c>
      <c r="B1182" s="11">
        <v>3033</v>
      </c>
      <c r="C1182" s="11">
        <v>200127</v>
      </c>
      <c r="D1182" s="12">
        <v>45429</v>
      </c>
      <c r="E1182" s="11" t="s">
        <v>9</v>
      </c>
      <c r="F1182" s="11">
        <v>24</v>
      </c>
      <c r="G1182" s="11">
        <v>42.462195875174103</v>
      </c>
      <c r="H1182" s="11">
        <v>17.287804124825897</v>
      </c>
      <c r="I1182" s="11" t="s">
        <v>47</v>
      </c>
      <c r="J1182" s="11">
        <v>26.679245283018869</v>
      </c>
      <c r="K1182" s="1">
        <f t="shared" si="38"/>
        <v>-0.93348829370127484</v>
      </c>
      <c r="L1182" s="9">
        <v>2</v>
      </c>
      <c r="M1182" s="10">
        <v>-2</v>
      </c>
      <c r="N1182" s="10" t="str">
        <f t="shared" si="37"/>
        <v>Normal</v>
      </c>
    </row>
    <row r="1183" spans="1:14" x14ac:dyDescent="0.3">
      <c r="A1183" s="11" t="s">
        <v>15</v>
      </c>
      <c r="B1183" s="11">
        <v>3033</v>
      </c>
      <c r="C1183" s="11">
        <v>200127</v>
      </c>
      <c r="D1183" s="12">
        <v>45436</v>
      </c>
      <c r="E1183" s="11" t="s">
        <v>9</v>
      </c>
      <c r="F1183" s="11">
        <v>15</v>
      </c>
      <c r="G1183" s="11">
        <v>42.114877048604001</v>
      </c>
      <c r="H1183" s="11">
        <v>15.885122951395999</v>
      </c>
      <c r="I1183" s="11" t="s">
        <v>48</v>
      </c>
      <c r="J1183" s="11">
        <v>26.679245283018869</v>
      </c>
      <c r="K1183" s="1">
        <f t="shared" si="38"/>
        <v>-2.1349799846564652</v>
      </c>
      <c r="L1183" s="9">
        <v>2</v>
      </c>
      <c r="M1183" s="10">
        <v>-2</v>
      </c>
      <c r="N1183" s="10" t="str">
        <f t="shared" si="37"/>
        <v>Anamoly</v>
      </c>
    </row>
    <row r="1184" spans="1:14" x14ac:dyDescent="0.3">
      <c r="A1184" s="11" t="s">
        <v>15</v>
      </c>
      <c r="B1184" s="11">
        <v>3033</v>
      </c>
      <c r="C1184" s="11">
        <v>200127</v>
      </c>
      <c r="D1184" s="12">
        <v>45443</v>
      </c>
      <c r="E1184" s="11" t="s">
        <v>9</v>
      </c>
      <c r="F1184" s="11">
        <v>8</v>
      </c>
      <c r="G1184" s="11">
        <v>43.695404619020024</v>
      </c>
      <c r="H1184" s="11">
        <v>12.554595380979979</v>
      </c>
      <c r="I1184" s="11" t="s">
        <v>48</v>
      </c>
      <c r="J1184" s="11">
        <v>26.679245283018869</v>
      </c>
      <c r="K1184" s="1">
        <f t="shared" si="38"/>
        <v>-2.5850323729437723</v>
      </c>
      <c r="L1184" s="9">
        <v>2</v>
      </c>
      <c r="M1184" s="10">
        <v>-2</v>
      </c>
      <c r="N1184" s="10" t="str">
        <f t="shared" si="37"/>
        <v>Anamoly</v>
      </c>
    </row>
    <row r="1185" spans="1:14" x14ac:dyDescent="0.3">
      <c r="A1185" s="11" t="s">
        <v>15</v>
      </c>
      <c r="B1185" s="11">
        <v>3033</v>
      </c>
      <c r="C1185" s="11">
        <v>200127</v>
      </c>
      <c r="D1185" s="12">
        <v>45450</v>
      </c>
      <c r="E1185" s="11" t="s">
        <v>9</v>
      </c>
      <c r="F1185" s="11">
        <v>44</v>
      </c>
      <c r="G1185" s="11">
        <v>46.723748416156681</v>
      </c>
      <c r="H1185" s="11">
        <v>6.2762515838433153</v>
      </c>
      <c r="I1185" s="11" t="s">
        <v>47</v>
      </c>
      <c r="J1185" s="11">
        <v>26.679245283018869</v>
      </c>
      <c r="K1185" s="1">
        <f t="shared" si="38"/>
        <v>1.7306386175195205</v>
      </c>
      <c r="L1185" s="9">
        <v>2</v>
      </c>
      <c r="M1185" s="10">
        <v>-2</v>
      </c>
      <c r="N1185" s="10" t="str">
        <f t="shared" si="37"/>
        <v>Normal</v>
      </c>
    </row>
    <row r="1186" spans="1:14" x14ac:dyDescent="0.3">
      <c r="A1186" s="11" t="s">
        <v>15</v>
      </c>
      <c r="B1186" s="11">
        <v>3033</v>
      </c>
      <c r="C1186" s="11">
        <v>200127</v>
      </c>
      <c r="D1186" s="12">
        <v>45457</v>
      </c>
      <c r="E1186" s="11" t="s">
        <v>9</v>
      </c>
      <c r="F1186" s="11">
        <v>23</v>
      </c>
      <c r="G1186" s="11">
        <v>51.947467708199319</v>
      </c>
      <c r="H1186" s="11">
        <v>5.3025322918006808</v>
      </c>
      <c r="I1186" s="11" t="s">
        <v>47</v>
      </c>
      <c r="J1186" s="11">
        <v>26.679245283018869</v>
      </c>
      <c r="K1186" s="1">
        <f t="shared" si="38"/>
        <v>-0.48236748103824856</v>
      </c>
      <c r="L1186" s="9">
        <v>2</v>
      </c>
      <c r="M1186" s="10">
        <v>-2</v>
      </c>
      <c r="N1186" s="10" t="str">
        <f t="shared" si="37"/>
        <v>Normal</v>
      </c>
    </row>
    <row r="1187" spans="1:14" x14ac:dyDescent="0.3">
      <c r="A1187" s="11" t="s">
        <v>15</v>
      </c>
      <c r="B1187" s="11">
        <v>3033</v>
      </c>
      <c r="C1187" s="11">
        <v>200127</v>
      </c>
      <c r="D1187" s="12">
        <v>45464</v>
      </c>
      <c r="E1187" s="11" t="s">
        <v>9</v>
      </c>
      <c r="F1187" s="11">
        <v>31</v>
      </c>
      <c r="G1187" s="11">
        <v>51.485114358045792</v>
      </c>
      <c r="H1187" s="11">
        <v>4.2648856419542085</v>
      </c>
      <c r="I1187" s="11" t="s">
        <v>47</v>
      </c>
      <c r="J1187" s="11">
        <v>26.679245283018869</v>
      </c>
      <c r="K1187" s="1">
        <f t="shared" si="38"/>
        <v>0.26471705749574831</v>
      </c>
      <c r="L1187" s="9">
        <v>2</v>
      </c>
      <c r="M1187" s="10">
        <v>-2</v>
      </c>
      <c r="N1187" s="10" t="str">
        <f t="shared" si="37"/>
        <v>Normal</v>
      </c>
    </row>
    <row r="1188" spans="1:14" x14ac:dyDescent="0.3">
      <c r="A1188" s="11" t="s">
        <v>15</v>
      </c>
      <c r="B1188" s="11">
        <v>3033</v>
      </c>
      <c r="C1188" s="11">
        <v>200127</v>
      </c>
      <c r="D1188" s="12">
        <v>45471</v>
      </c>
      <c r="E1188" s="11" t="s">
        <v>9</v>
      </c>
      <c r="F1188" s="11">
        <v>36</v>
      </c>
      <c r="G1188" s="11">
        <v>48.30304188574236</v>
      </c>
      <c r="H1188" s="11">
        <v>4.9469581142576438</v>
      </c>
      <c r="I1188" s="11" t="s">
        <v>47</v>
      </c>
      <c r="J1188" s="11">
        <v>26.679245283018869</v>
      </c>
      <c r="K1188" s="1">
        <f t="shared" si="38"/>
        <v>0.86493051811713084</v>
      </c>
      <c r="L1188" s="9">
        <v>2</v>
      </c>
      <c r="M1188" s="10">
        <v>-2</v>
      </c>
      <c r="N1188" s="10" t="str">
        <f t="shared" si="37"/>
        <v>Normal</v>
      </c>
    </row>
    <row r="1189" spans="1:14" x14ac:dyDescent="0.3">
      <c r="A1189" s="11" t="s">
        <v>15</v>
      </c>
      <c r="B1189" s="11">
        <v>3033</v>
      </c>
      <c r="C1189" s="11">
        <v>200127</v>
      </c>
      <c r="D1189" s="12">
        <v>45478</v>
      </c>
      <c r="E1189" s="11" t="s">
        <v>9</v>
      </c>
      <c r="F1189" s="11">
        <v>9</v>
      </c>
      <c r="G1189" s="11">
        <v>48.30304188574236</v>
      </c>
      <c r="H1189" s="11">
        <v>4.9469581142576438</v>
      </c>
      <c r="I1189" s="11" t="s">
        <v>47</v>
      </c>
      <c r="J1189" s="11">
        <v>26.679245283018869</v>
      </c>
      <c r="K1189" s="1">
        <f t="shared" si="38"/>
        <v>-1.6260693740602059</v>
      </c>
      <c r="L1189" s="9">
        <v>2</v>
      </c>
      <c r="M1189" s="10">
        <v>-2</v>
      </c>
      <c r="N1189" s="10" t="str">
        <f t="shared" si="37"/>
        <v>Normal</v>
      </c>
    </row>
    <row r="1190" spans="1:14" x14ac:dyDescent="0.3">
      <c r="A1190" s="11" t="s">
        <v>15</v>
      </c>
      <c r="B1190" s="11">
        <v>3033</v>
      </c>
      <c r="C1190" s="11">
        <v>200127</v>
      </c>
      <c r="D1190" s="12">
        <v>45485</v>
      </c>
      <c r="E1190" s="11" t="s">
        <v>9</v>
      </c>
      <c r="F1190" s="11">
        <v>43</v>
      </c>
      <c r="G1190" s="11">
        <v>47.786430683443825</v>
      </c>
      <c r="H1190" s="11">
        <v>0</v>
      </c>
      <c r="I1190" s="11" t="s">
        <v>47</v>
      </c>
      <c r="J1190" s="11">
        <v>26.679245283018869</v>
      </c>
      <c r="K1190" s="1">
        <f t="shared" si="38"/>
        <v>1.6017353203160321</v>
      </c>
      <c r="L1190" s="9">
        <v>2</v>
      </c>
      <c r="M1190" s="10">
        <v>-2</v>
      </c>
      <c r="N1190" s="10" t="str">
        <f t="shared" si="37"/>
        <v>Normal</v>
      </c>
    </row>
    <row r="1191" spans="1:14" x14ac:dyDescent="0.3">
      <c r="A1191" s="11" t="s">
        <v>15</v>
      </c>
      <c r="B1191" s="11">
        <v>3033</v>
      </c>
      <c r="C1191" s="11">
        <v>200127</v>
      </c>
      <c r="D1191" s="12">
        <v>45492</v>
      </c>
      <c r="E1191" s="11" t="s">
        <v>9</v>
      </c>
      <c r="F1191" s="11">
        <v>21</v>
      </c>
      <c r="G1191" s="11">
        <v>53.335981239198262</v>
      </c>
      <c r="H1191" s="11">
        <v>0</v>
      </c>
      <c r="I1191" s="11" t="s">
        <v>47</v>
      </c>
      <c r="J1191" s="11">
        <v>26.679245283018869</v>
      </c>
      <c r="K1191" s="1">
        <f t="shared" si="38"/>
        <v>-0.37668615879366218</v>
      </c>
      <c r="L1191" s="9">
        <v>2</v>
      </c>
      <c r="M1191" s="10">
        <v>-2</v>
      </c>
      <c r="N1191" s="10" t="str">
        <f t="shared" si="37"/>
        <v>Normal</v>
      </c>
    </row>
    <row r="1192" spans="1:14" x14ac:dyDescent="0.3">
      <c r="A1192" s="11" t="s">
        <v>15</v>
      </c>
      <c r="B1192" s="11">
        <v>3033</v>
      </c>
      <c r="C1192" s="11">
        <v>200127</v>
      </c>
      <c r="D1192" s="12">
        <v>45499</v>
      </c>
      <c r="E1192" s="11" t="s">
        <v>9</v>
      </c>
      <c r="F1192" s="11">
        <v>29</v>
      </c>
      <c r="G1192" s="11">
        <v>53.13214188558991</v>
      </c>
      <c r="H1192" s="11">
        <v>0.61785811441009031</v>
      </c>
      <c r="I1192" s="11" t="s">
        <v>47</v>
      </c>
      <c r="J1192" s="11">
        <v>26.679245283018869</v>
      </c>
      <c r="K1192" s="1">
        <f t="shared" si="38"/>
        <v>0.16186072416101113</v>
      </c>
      <c r="L1192" s="9">
        <v>2</v>
      </c>
      <c r="M1192" s="10">
        <v>-2</v>
      </c>
      <c r="N1192" s="10" t="str">
        <f t="shared" si="37"/>
        <v>Normal</v>
      </c>
    </row>
    <row r="1193" spans="1:14" x14ac:dyDescent="0.3">
      <c r="A1193" s="11" t="s">
        <v>15</v>
      </c>
      <c r="B1193" s="11">
        <v>3033</v>
      </c>
      <c r="C1193" s="11">
        <v>200127</v>
      </c>
      <c r="D1193" s="12">
        <v>45506</v>
      </c>
      <c r="E1193" s="11" t="s">
        <v>9</v>
      </c>
      <c r="F1193" s="11">
        <v>18</v>
      </c>
      <c r="G1193" s="11">
        <v>51.545407685048602</v>
      </c>
      <c r="H1193" s="11">
        <v>7.4545923149513982</v>
      </c>
      <c r="I1193" s="11" t="s">
        <v>47</v>
      </c>
      <c r="J1193" s="11">
        <v>26.679245283018869</v>
      </c>
      <c r="K1193" s="1">
        <f t="shared" si="38"/>
        <v>-1.0433011867409834</v>
      </c>
      <c r="L1193" s="9">
        <v>2</v>
      </c>
      <c r="M1193" s="10">
        <v>-2</v>
      </c>
      <c r="N1193" s="10" t="str">
        <f t="shared" si="37"/>
        <v>Normal</v>
      </c>
    </row>
    <row r="1194" spans="1:14" x14ac:dyDescent="0.3">
      <c r="A1194" s="11" t="s">
        <v>15</v>
      </c>
      <c r="B1194" s="11">
        <v>3033</v>
      </c>
      <c r="C1194" s="11">
        <v>200127</v>
      </c>
      <c r="D1194" s="12">
        <v>45513</v>
      </c>
      <c r="E1194" s="11" t="s">
        <v>9</v>
      </c>
      <c r="F1194" s="11">
        <v>25</v>
      </c>
      <c r="G1194" s="11">
        <v>46.368399538730714</v>
      </c>
      <c r="H1194" s="11">
        <v>6.13160046126929</v>
      </c>
      <c r="I1194" s="11" t="s">
        <v>47</v>
      </c>
      <c r="J1194" s="11">
        <v>26.679245283018869</v>
      </c>
      <c r="K1194" s="1">
        <f t="shared" si="38"/>
        <v>-0.12426435786739165</v>
      </c>
      <c r="L1194" s="9">
        <v>2</v>
      </c>
      <c r="M1194" s="10">
        <v>-2</v>
      </c>
      <c r="N1194" s="10" t="str">
        <f t="shared" si="37"/>
        <v>Normal</v>
      </c>
    </row>
    <row r="1195" spans="1:14" x14ac:dyDescent="0.3">
      <c r="A1195" s="11" t="s">
        <v>15</v>
      </c>
      <c r="B1195" s="11">
        <v>3033</v>
      </c>
      <c r="C1195" s="11">
        <v>200127</v>
      </c>
      <c r="D1195" s="12">
        <v>45520</v>
      </c>
      <c r="E1195" s="11" t="s">
        <v>9</v>
      </c>
      <c r="F1195" s="11">
        <v>34</v>
      </c>
      <c r="G1195" s="11">
        <v>46.5</v>
      </c>
      <c r="H1195" s="11">
        <v>6.5</v>
      </c>
      <c r="I1195" s="11" t="s">
        <v>47</v>
      </c>
      <c r="J1195" s="11">
        <v>26.679245283018869</v>
      </c>
      <c r="K1195" s="1">
        <f t="shared" si="38"/>
        <v>0.75</v>
      </c>
      <c r="L1195" s="9">
        <v>2</v>
      </c>
      <c r="M1195" s="10">
        <v>-2</v>
      </c>
      <c r="N1195" s="10" t="str">
        <f t="shared" si="37"/>
        <v>Normal</v>
      </c>
    </row>
    <row r="1196" spans="1:14" x14ac:dyDescent="0.3">
      <c r="A1196" s="11" t="s">
        <v>15</v>
      </c>
      <c r="B1196" s="11">
        <v>3033</v>
      </c>
      <c r="C1196" s="11">
        <v>200127</v>
      </c>
      <c r="D1196" s="12">
        <v>45527</v>
      </c>
      <c r="E1196" s="11" t="s">
        <v>9</v>
      </c>
      <c r="F1196" s="11">
        <v>21</v>
      </c>
      <c r="G1196" s="11">
        <v>47.306287282009421</v>
      </c>
      <c r="H1196" s="11">
        <v>6.4437127179905787</v>
      </c>
      <c r="I1196" s="11" t="s">
        <v>47</v>
      </c>
      <c r="J1196" s="11">
        <v>26.679245283018869</v>
      </c>
      <c r="K1196" s="1">
        <f t="shared" si="38"/>
        <v>-0.57509836936933256</v>
      </c>
      <c r="L1196" s="9">
        <v>2</v>
      </c>
      <c r="M1196" s="10">
        <v>-2</v>
      </c>
      <c r="N1196" s="10" t="str">
        <f t="shared" si="37"/>
        <v>Normal</v>
      </c>
    </row>
    <row r="1197" spans="1:14" x14ac:dyDescent="0.3">
      <c r="A1197" s="11" t="s">
        <v>15</v>
      </c>
      <c r="B1197" s="11">
        <v>3033</v>
      </c>
      <c r="C1197" s="11">
        <v>200127</v>
      </c>
      <c r="D1197" s="12">
        <v>45534</v>
      </c>
      <c r="E1197" s="11" t="s">
        <v>9</v>
      </c>
      <c r="F1197" s="11">
        <v>24</v>
      </c>
      <c r="G1197" s="11">
        <v>44.467922333931782</v>
      </c>
      <c r="H1197" s="11">
        <v>5.5320776660682149</v>
      </c>
      <c r="I1197" s="11" t="s">
        <v>47</v>
      </c>
      <c r="J1197" s="11">
        <v>26.679245283018869</v>
      </c>
      <c r="K1197" s="1">
        <f t="shared" si="38"/>
        <v>-0.10273309938750283</v>
      </c>
      <c r="L1197" s="9">
        <v>2</v>
      </c>
      <c r="M1197" s="10">
        <v>-2</v>
      </c>
      <c r="N1197" s="10" t="str">
        <f t="shared" si="37"/>
        <v>Normal</v>
      </c>
    </row>
    <row r="1198" spans="1:14" x14ac:dyDescent="0.3">
      <c r="A1198" s="11" t="s">
        <v>15</v>
      </c>
      <c r="B1198" s="11">
        <v>3033</v>
      </c>
      <c r="C1198" s="11">
        <v>200127</v>
      </c>
      <c r="D1198" s="12">
        <v>45541</v>
      </c>
      <c r="E1198" s="11" t="s">
        <v>9</v>
      </c>
      <c r="F1198" s="11">
        <v>23</v>
      </c>
      <c r="G1198" s="11">
        <v>42.284007106234981</v>
      </c>
      <c r="H1198" s="11">
        <v>11.465992893765023</v>
      </c>
      <c r="I1198" s="11" t="s">
        <v>47</v>
      </c>
      <c r="J1198" s="11">
        <v>26.679245283018869</v>
      </c>
      <c r="K1198" s="1">
        <f t="shared" si="38"/>
        <v>-0.50295258783183394</v>
      </c>
      <c r="L1198" s="9">
        <v>2</v>
      </c>
      <c r="M1198" s="10">
        <v>-2</v>
      </c>
      <c r="N1198" s="10" t="str">
        <f t="shared" si="37"/>
        <v>Normal</v>
      </c>
    </row>
    <row r="1199" spans="1:14" x14ac:dyDescent="0.3">
      <c r="A1199" s="11" t="s">
        <v>15</v>
      </c>
      <c r="B1199" s="11">
        <v>3033</v>
      </c>
      <c r="C1199" s="11">
        <v>200127</v>
      </c>
      <c r="D1199" s="12">
        <v>45548</v>
      </c>
      <c r="E1199" s="11" t="s">
        <v>9</v>
      </c>
      <c r="F1199" s="11">
        <v>27</v>
      </c>
      <c r="G1199" s="11">
        <v>33.85853836919533</v>
      </c>
      <c r="H1199" s="11">
        <v>14.89146163080467</v>
      </c>
      <c r="I1199" s="11" t="s">
        <v>47</v>
      </c>
      <c r="J1199" s="11">
        <v>26.679245283018869</v>
      </c>
      <c r="K1199" s="1">
        <f t="shared" si="38"/>
        <v>0.55359084295511296</v>
      </c>
      <c r="L1199" s="9">
        <v>2</v>
      </c>
      <c r="M1199" s="10">
        <v>-2</v>
      </c>
      <c r="N1199" s="10" t="str">
        <f t="shared" si="37"/>
        <v>Normal</v>
      </c>
    </row>
    <row r="1200" spans="1:14" x14ac:dyDescent="0.3">
      <c r="A1200" s="11" t="s">
        <v>15</v>
      </c>
      <c r="B1200" s="11">
        <v>3033</v>
      </c>
      <c r="C1200" s="11">
        <v>200127</v>
      </c>
      <c r="D1200" s="12">
        <v>45555</v>
      </c>
      <c r="E1200" s="11" t="s">
        <v>9</v>
      </c>
      <c r="F1200" s="11">
        <v>36</v>
      </c>
      <c r="G1200" s="11">
        <v>34.368240773668077</v>
      </c>
      <c r="H1200" s="11">
        <v>15.881759226331924</v>
      </c>
      <c r="I1200" s="11" t="s">
        <v>48</v>
      </c>
      <c r="J1200" s="11">
        <v>26.679245283018869</v>
      </c>
      <c r="K1200" s="1">
        <f t="shared" si="38"/>
        <v>2.3530708041232553</v>
      </c>
      <c r="L1200" s="9">
        <v>2</v>
      </c>
      <c r="M1200" s="10">
        <v>-2</v>
      </c>
      <c r="N1200" s="10" t="str">
        <f t="shared" si="37"/>
        <v>Anamoly</v>
      </c>
    </row>
    <row r="1201" spans="1:14" x14ac:dyDescent="0.3">
      <c r="A1201" s="11" t="s">
        <v>15</v>
      </c>
      <c r="B1201" s="11">
        <v>3033</v>
      </c>
      <c r="C1201" s="11">
        <v>200127</v>
      </c>
      <c r="D1201" s="12">
        <v>45562</v>
      </c>
      <c r="E1201" s="11" t="s">
        <v>9</v>
      </c>
      <c r="F1201" s="11">
        <v>17</v>
      </c>
      <c r="G1201" s="11">
        <v>37.575836902790229</v>
      </c>
      <c r="H1201" s="11">
        <v>14.424163097209775</v>
      </c>
      <c r="I1201" s="11" t="s">
        <v>47</v>
      </c>
      <c r="J1201" s="11">
        <v>26.679245283018869</v>
      </c>
      <c r="K1201" s="1">
        <f t="shared" si="38"/>
        <v>-1.5549631660464482</v>
      </c>
      <c r="L1201" s="9">
        <v>2</v>
      </c>
      <c r="M1201" s="10">
        <v>-2</v>
      </c>
      <c r="N1201" s="10" t="str">
        <f t="shared" si="37"/>
        <v>Normal</v>
      </c>
    </row>
    <row r="1202" spans="1:14" x14ac:dyDescent="0.3">
      <c r="A1202" s="11" t="s">
        <v>15</v>
      </c>
      <c r="B1202" s="11">
        <v>3033</v>
      </c>
      <c r="C1202" s="11">
        <v>200127</v>
      </c>
      <c r="D1202" s="12">
        <v>45569</v>
      </c>
      <c r="E1202" s="11" t="s">
        <v>9</v>
      </c>
      <c r="F1202" s="11">
        <v>34</v>
      </c>
      <c r="G1202" s="11">
        <v>37.809718262280015</v>
      </c>
      <c r="H1202" s="11">
        <v>13.940281737719989</v>
      </c>
      <c r="I1202" s="11" t="s">
        <v>47</v>
      </c>
      <c r="J1202" s="11">
        <v>26.679245283018869</v>
      </c>
      <c r="K1202" s="1">
        <f t="shared" si="38"/>
        <v>1.3615738254466005</v>
      </c>
      <c r="L1202" s="9">
        <v>2</v>
      </c>
      <c r="M1202" s="10">
        <v>-2</v>
      </c>
      <c r="N1202" s="10" t="str">
        <f t="shared" si="37"/>
        <v>Normal</v>
      </c>
    </row>
    <row r="1203" spans="1:14" x14ac:dyDescent="0.3">
      <c r="A1203" s="11" t="s">
        <v>15</v>
      </c>
      <c r="B1203" s="11">
        <v>3033</v>
      </c>
      <c r="C1203" s="11">
        <v>200127</v>
      </c>
      <c r="D1203" s="12">
        <v>45576</v>
      </c>
      <c r="E1203" s="11" t="s">
        <v>9</v>
      </c>
      <c r="F1203" s="11">
        <v>37</v>
      </c>
      <c r="G1203" s="11">
        <v>40.038404810405297</v>
      </c>
      <c r="H1203" s="11">
        <v>13.961595189594702</v>
      </c>
      <c r="I1203" s="11" t="s">
        <v>47</v>
      </c>
      <c r="J1203" s="11">
        <v>26.679245283018869</v>
      </c>
      <c r="K1203" s="1">
        <f t="shared" si="38"/>
        <v>1.5339299776947408</v>
      </c>
      <c r="L1203" s="9">
        <v>2</v>
      </c>
      <c r="M1203" s="10">
        <v>-2</v>
      </c>
      <c r="N1203" s="10" t="str">
        <f t="shared" si="37"/>
        <v>Normal</v>
      </c>
    </row>
    <row r="1204" spans="1:14" x14ac:dyDescent="0.3">
      <c r="A1204" s="11" t="s">
        <v>15</v>
      </c>
      <c r="B1204" s="11">
        <v>3033</v>
      </c>
      <c r="C1204" s="11">
        <v>200127</v>
      </c>
      <c r="D1204" s="12">
        <v>45583</v>
      </c>
      <c r="E1204" s="11" t="s">
        <v>9</v>
      </c>
      <c r="F1204" s="11">
        <v>33</v>
      </c>
      <c r="G1204" s="11">
        <v>41.337002005443203</v>
      </c>
      <c r="H1204" s="11">
        <v>13.412997994556799</v>
      </c>
      <c r="I1204" s="11" t="s">
        <v>47</v>
      </c>
      <c r="J1204" s="11">
        <v>26.679245283018869</v>
      </c>
      <c r="K1204" s="1">
        <f t="shared" si="38"/>
        <v>0.8057583715869755</v>
      </c>
      <c r="L1204" s="9">
        <v>2</v>
      </c>
      <c r="M1204" s="10">
        <v>-2</v>
      </c>
      <c r="N1204" s="10" t="str">
        <f t="shared" si="37"/>
        <v>Normal</v>
      </c>
    </row>
    <row r="1205" spans="1:14" x14ac:dyDescent="0.3">
      <c r="A1205" s="11" t="s">
        <v>15</v>
      </c>
      <c r="B1205" s="11">
        <v>3033</v>
      </c>
      <c r="C1205" s="11">
        <v>200127</v>
      </c>
      <c r="D1205" s="12">
        <v>45590</v>
      </c>
      <c r="E1205" s="11" t="s">
        <v>9</v>
      </c>
      <c r="F1205" s="11">
        <v>26</v>
      </c>
      <c r="G1205" s="11">
        <v>42.344873793024192</v>
      </c>
      <c r="H1205" s="11">
        <v>15.405126206975806</v>
      </c>
      <c r="I1205" s="11" t="s">
        <v>47</v>
      </c>
      <c r="J1205" s="11">
        <v>26.679245283018869</v>
      </c>
      <c r="K1205" s="1">
        <f t="shared" si="38"/>
        <v>-0.42687853563838302</v>
      </c>
      <c r="L1205" s="9">
        <v>2</v>
      </c>
      <c r="M1205" s="10">
        <v>-2</v>
      </c>
      <c r="N1205" s="10" t="str">
        <f t="shared" si="37"/>
        <v>Normal</v>
      </c>
    </row>
    <row r="1206" spans="1:14" x14ac:dyDescent="0.3">
      <c r="A1206" s="11" t="s">
        <v>15</v>
      </c>
      <c r="B1206" s="11">
        <v>3033</v>
      </c>
      <c r="C1206" s="11">
        <v>200127</v>
      </c>
      <c r="D1206" s="12">
        <v>45597</v>
      </c>
      <c r="E1206" s="11" t="s">
        <v>9</v>
      </c>
      <c r="F1206" s="11">
        <v>33</v>
      </c>
      <c r="G1206" s="11">
        <v>42.294567191065923</v>
      </c>
      <c r="H1206" s="11">
        <v>15.955432808934077</v>
      </c>
      <c r="I1206" s="11" t="s">
        <v>47</v>
      </c>
      <c r="J1206" s="11">
        <v>26.679245283018869</v>
      </c>
      <c r="K1206" s="1">
        <f t="shared" si="38"/>
        <v>0.5884779573665494</v>
      </c>
      <c r="L1206" s="9">
        <v>2</v>
      </c>
      <c r="M1206" s="10">
        <v>-2</v>
      </c>
      <c r="N1206" s="10" t="str">
        <f t="shared" si="37"/>
        <v>Normal</v>
      </c>
    </row>
    <row r="1207" spans="1:14" x14ac:dyDescent="0.3">
      <c r="A1207" s="11" t="s">
        <v>15</v>
      </c>
      <c r="B1207" s="11">
        <v>3033</v>
      </c>
      <c r="C1207" s="11">
        <v>200127</v>
      </c>
      <c r="D1207" s="12">
        <v>45604</v>
      </c>
      <c r="E1207" s="11" t="s">
        <v>9</v>
      </c>
      <c r="F1207" s="11">
        <v>24</v>
      </c>
      <c r="G1207" s="11">
        <v>42.862493743742178</v>
      </c>
      <c r="H1207" s="11">
        <v>17.887506256257822</v>
      </c>
      <c r="I1207" s="11" t="s">
        <v>47</v>
      </c>
      <c r="J1207" s="11">
        <v>26.679245283018869</v>
      </c>
      <c r="K1207" s="1">
        <f t="shared" si="38"/>
        <v>-1.0210215325544707</v>
      </c>
      <c r="L1207" s="9">
        <v>2</v>
      </c>
      <c r="M1207" s="10">
        <v>-2</v>
      </c>
      <c r="N1207" s="10" t="str">
        <f t="shared" si="37"/>
        <v>Normal</v>
      </c>
    </row>
    <row r="1208" spans="1:14" x14ac:dyDescent="0.3">
      <c r="A1208" s="11" t="s">
        <v>15</v>
      </c>
      <c r="B1208" s="11">
        <v>3033</v>
      </c>
      <c r="C1208" s="11">
        <v>200127</v>
      </c>
      <c r="D1208" s="12">
        <v>45611</v>
      </c>
      <c r="E1208" s="11" t="s">
        <v>9</v>
      </c>
      <c r="F1208" s="11">
        <v>34</v>
      </c>
      <c r="G1208" s="11">
        <v>43.038404810405297</v>
      </c>
      <c r="H1208" s="11">
        <v>16.961595189594703</v>
      </c>
      <c r="I1208" s="11" t="s">
        <v>47</v>
      </c>
      <c r="J1208" s="11">
        <v>26.679245283018869</v>
      </c>
      <c r="K1208" s="1">
        <f t="shared" si="38"/>
        <v>0.61357199107789628</v>
      </c>
      <c r="L1208" s="9">
        <v>2</v>
      </c>
      <c r="M1208" s="10">
        <v>-2</v>
      </c>
      <c r="N1208" s="10" t="str">
        <f t="shared" si="37"/>
        <v>Normal</v>
      </c>
    </row>
    <row r="1209" spans="1:14" x14ac:dyDescent="0.3">
      <c r="A1209" s="11" t="s">
        <v>15</v>
      </c>
      <c r="B1209" s="11">
        <v>3033</v>
      </c>
      <c r="C1209" s="11">
        <v>200127</v>
      </c>
      <c r="D1209" s="12">
        <v>45618</v>
      </c>
      <c r="E1209" s="11" t="s">
        <v>9</v>
      </c>
      <c r="F1209" s="11">
        <v>29</v>
      </c>
      <c r="G1209" s="11">
        <v>42.389224659764537</v>
      </c>
      <c r="H1209" s="11">
        <v>17.110775340235463</v>
      </c>
      <c r="I1209" s="11" t="s">
        <v>47</v>
      </c>
      <c r="J1209" s="11">
        <v>26.679245283018869</v>
      </c>
      <c r="K1209" s="1">
        <f t="shared" si="38"/>
        <v>-0.11867816581938533</v>
      </c>
      <c r="L1209" s="9">
        <v>2</v>
      </c>
      <c r="M1209" s="10">
        <v>-2</v>
      </c>
      <c r="N1209" s="10" t="str">
        <f t="shared" si="37"/>
        <v>Normal</v>
      </c>
    </row>
    <row r="1210" spans="1:14" x14ac:dyDescent="0.3">
      <c r="A1210" s="11" t="s">
        <v>15</v>
      </c>
      <c r="B1210" s="11">
        <v>3033</v>
      </c>
      <c r="C1210" s="11">
        <v>200127</v>
      </c>
      <c r="D1210" s="12">
        <v>45625</v>
      </c>
      <c r="E1210" s="11" t="s">
        <v>9</v>
      </c>
      <c r="F1210" s="11">
        <v>17</v>
      </c>
      <c r="G1210" s="11">
        <v>39.601646544245035</v>
      </c>
      <c r="H1210" s="11">
        <v>22.898353455754965</v>
      </c>
      <c r="I1210" s="11" t="s">
        <v>48</v>
      </c>
      <c r="J1210" s="11">
        <v>26.679245283018869</v>
      </c>
      <c r="K1210" s="1">
        <f t="shared" si="38"/>
        <v>-3.4125007385087227</v>
      </c>
      <c r="L1210" s="9">
        <v>2</v>
      </c>
      <c r="M1210" s="10">
        <v>-2</v>
      </c>
      <c r="N1210" s="10" t="str">
        <f t="shared" si="37"/>
        <v>Anamoly</v>
      </c>
    </row>
    <row r="1211" spans="1:14" x14ac:dyDescent="0.3">
      <c r="A1211" s="11" t="s">
        <v>15</v>
      </c>
      <c r="B1211" s="11">
        <v>3033</v>
      </c>
      <c r="C1211" s="11">
        <v>200127</v>
      </c>
      <c r="D1211" s="12">
        <v>45632</v>
      </c>
      <c r="E1211" s="11" t="s">
        <v>9</v>
      </c>
      <c r="F1211" s="11">
        <v>30</v>
      </c>
      <c r="G1211" s="11">
        <v>41.349463178397649</v>
      </c>
      <c r="H1211" s="11">
        <v>16.900536821602351</v>
      </c>
      <c r="I1211" s="11" t="s">
        <v>47</v>
      </c>
      <c r="J1211" s="11">
        <v>26.679245283018869</v>
      </c>
      <c r="K1211" s="1">
        <f t="shared" si="38"/>
        <v>0.14315557047057056</v>
      </c>
      <c r="L1211" s="9">
        <v>2</v>
      </c>
      <c r="M1211" s="10">
        <v>-2</v>
      </c>
      <c r="N1211" s="10" t="str">
        <f t="shared" si="37"/>
        <v>Normal</v>
      </c>
    </row>
    <row r="1212" spans="1:14" x14ac:dyDescent="0.3">
      <c r="A1212" s="11" t="s">
        <v>15</v>
      </c>
      <c r="B1212" s="11">
        <v>3033</v>
      </c>
      <c r="C1212" s="11">
        <v>200127</v>
      </c>
      <c r="D1212" s="12">
        <v>45639</v>
      </c>
      <c r="E1212" s="11" t="s">
        <v>9</v>
      </c>
      <c r="F1212" s="11">
        <v>29</v>
      </c>
      <c r="G1212" s="11">
        <v>39.008717395675006</v>
      </c>
      <c r="H1212" s="11">
        <v>17.491282604324994</v>
      </c>
      <c r="I1212" s="11" t="s">
        <v>47</v>
      </c>
      <c r="J1212" s="11">
        <v>26.679245283018869</v>
      </c>
      <c r="K1212" s="1">
        <f t="shared" si="38"/>
        <v>0.13942182370205192</v>
      </c>
      <c r="L1212" s="9">
        <v>2</v>
      </c>
      <c r="M1212" s="10">
        <v>-2</v>
      </c>
      <c r="N1212" s="10" t="str">
        <f t="shared" si="37"/>
        <v>Normal</v>
      </c>
    </row>
    <row r="1213" spans="1:14" x14ac:dyDescent="0.3">
      <c r="A1213" s="11" t="s">
        <v>15</v>
      </c>
      <c r="B1213" s="11">
        <v>3033</v>
      </c>
      <c r="C1213" s="11">
        <v>200127</v>
      </c>
      <c r="D1213" s="12">
        <v>45646</v>
      </c>
      <c r="E1213" s="11" t="s">
        <v>9</v>
      </c>
      <c r="F1213" s="11">
        <v>27</v>
      </c>
      <c r="G1213" s="11">
        <v>37.935774393731677</v>
      </c>
      <c r="H1213" s="11">
        <v>17.56422560626832</v>
      </c>
      <c r="I1213" s="11" t="s">
        <v>47</v>
      </c>
      <c r="J1213" s="11">
        <v>26.679245283018869</v>
      </c>
      <c r="K1213" s="1">
        <f t="shared" si="38"/>
        <v>-0.1472642081021448</v>
      </c>
      <c r="L1213" s="9">
        <v>2</v>
      </c>
      <c r="M1213" s="10">
        <v>-2</v>
      </c>
      <c r="N1213" s="10" t="str">
        <f t="shared" si="37"/>
        <v>Normal</v>
      </c>
    </row>
    <row r="1214" spans="1:14" x14ac:dyDescent="0.3">
      <c r="A1214" s="11" t="s">
        <v>15</v>
      </c>
      <c r="B1214" s="11">
        <v>3033</v>
      </c>
      <c r="C1214" s="11">
        <v>200127</v>
      </c>
      <c r="D1214" s="12">
        <v>45653</v>
      </c>
      <c r="E1214" s="11" t="s">
        <v>9</v>
      </c>
      <c r="F1214" s="11">
        <v>6</v>
      </c>
      <c r="G1214" s="11">
        <v>37.996141239998579</v>
      </c>
      <c r="H1214" s="11">
        <v>17.753858760001421</v>
      </c>
      <c r="I1214" s="11" t="s">
        <v>48</v>
      </c>
      <c r="J1214" s="11">
        <v>26.679245283018869</v>
      </c>
      <c r="K1214" s="1">
        <f t="shared" si="38"/>
        <v>-4.3226350628425907</v>
      </c>
      <c r="L1214" s="9">
        <v>2</v>
      </c>
      <c r="M1214" s="10">
        <v>-2</v>
      </c>
      <c r="N1214" s="10" t="str">
        <f t="shared" si="37"/>
        <v>Anamoly</v>
      </c>
    </row>
    <row r="1215" spans="1:14" x14ac:dyDescent="0.3">
      <c r="A1215" s="11" t="s">
        <v>15</v>
      </c>
      <c r="B1215" s="11">
        <v>3033</v>
      </c>
      <c r="C1215" s="11">
        <v>200127</v>
      </c>
      <c r="D1215" s="12">
        <v>45660</v>
      </c>
      <c r="E1215" s="11" t="s">
        <v>9</v>
      </c>
      <c r="F1215" s="11">
        <v>16</v>
      </c>
      <c r="G1215" s="11">
        <v>41.322603841260722</v>
      </c>
      <c r="H1215" s="11">
        <v>7.6773961587392776</v>
      </c>
      <c r="I1215" s="11" t="s">
        <v>47</v>
      </c>
      <c r="J1215" s="11">
        <v>26.679245283018869</v>
      </c>
      <c r="K1215" s="1">
        <f t="shared" si="38"/>
        <v>-1.0105451070721989</v>
      </c>
      <c r="L1215" s="9">
        <v>2</v>
      </c>
      <c r="M1215" s="10">
        <v>-2</v>
      </c>
      <c r="N1215" s="10" t="str">
        <f t="shared" si="37"/>
        <v>Normal</v>
      </c>
    </row>
    <row r="1216" spans="1:14" x14ac:dyDescent="0.3">
      <c r="A1216" s="11" t="s">
        <v>15</v>
      </c>
      <c r="B1216" s="11">
        <v>3033</v>
      </c>
      <c r="C1216" s="11">
        <v>200127</v>
      </c>
      <c r="D1216" s="12">
        <v>45667</v>
      </c>
      <c r="E1216" s="11" t="s">
        <v>9</v>
      </c>
      <c r="F1216" s="11">
        <v>35</v>
      </c>
      <c r="G1216" s="11">
        <v>41.248239349298849</v>
      </c>
      <c r="H1216" s="11">
        <v>5.7517606507011507</v>
      </c>
      <c r="I1216" s="11" t="s">
        <v>47</v>
      </c>
      <c r="J1216" s="11">
        <v>26.679245283018869</v>
      </c>
      <c r="K1216" s="1">
        <f t="shared" si="38"/>
        <v>1.2959031905837253</v>
      </c>
      <c r="L1216" s="9">
        <v>2</v>
      </c>
      <c r="M1216" s="10">
        <v>-2</v>
      </c>
      <c r="N1216" s="10" t="str">
        <f t="shared" si="37"/>
        <v>Normal</v>
      </c>
    </row>
    <row r="1217" spans="1:14" x14ac:dyDescent="0.3">
      <c r="A1217" s="11" t="s">
        <v>15</v>
      </c>
      <c r="B1217" s="11">
        <v>3033</v>
      </c>
      <c r="C1217" s="11">
        <v>200127</v>
      </c>
      <c r="D1217" s="12">
        <v>45674</v>
      </c>
      <c r="E1217" s="11" t="s">
        <v>9</v>
      </c>
      <c r="F1217" s="11">
        <v>33</v>
      </c>
      <c r="G1217" s="11">
        <v>41.678739224880815</v>
      </c>
      <c r="H1217" s="11">
        <v>5.5712607751191889</v>
      </c>
      <c r="I1217" s="11" t="s">
        <v>47</v>
      </c>
      <c r="J1217" s="11">
        <v>26.679245283018869</v>
      </c>
      <c r="K1217" s="1">
        <f t="shared" si="38"/>
        <v>1.0385660148541216</v>
      </c>
      <c r="L1217" s="9">
        <v>2</v>
      </c>
      <c r="M1217" s="10">
        <v>-2</v>
      </c>
      <c r="N1217" s="10" t="str">
        <f t="shared" si="37"/>
        <v>Normal</v>
      </c>
    </row>
    <row r="1218" spans="1:14" x14ac:dyDescent="0.3">
      <c r="A1218" s="11" t="s">
        <v>15</v>
      </c>
      <c r="B1218" s="11">
        <v>3033</v>
      </c>
      <c r="C1218" s="11">
        <v>200127</v>
      </c>
      <c r="D1218" s="12">
        <v>45681</v>
      </c>
      <c r="E1218" s="11" t="s">
        <v>9</v>
      </c>
      <c r="F1218" s="11">
        <v>26</v>
      </c>
      <c r="G1218" s="11">
        <v>42.951510563564348</v>
      </c>
      <c r="H1218" s="11">
        <v>5.2984894364356521</v>
      </c>
      <c r="I1218" s="11" t="s">
        <v>47</v>
      </c>
      <c r="J1218" s="11">
        <v>26.679245283018869</v>
      </c>
      <c r="K1218" s="1">
        <f t="shared" si="38"/>
        <v>0.19918720398763198</v>
      </c>
      <c r="L1218" s="9">
        <v>2</v>
      </c>
      <c r="M1218" s="10">
        <v>-2</v>
      </c>
      <c r="N1218" s="10" t="str">
        <f t="shared" si="37"/>
        <v>Normal</v>
      </c>
    </row>
    <row r="1219" spans="1:14" x14ac:dyDescent="0.3">
      <c r="A1219" s="11" t="s">
        <v>15</v>
      </c>
      <c r="B1219" s="11">
        <v>3033</v>
      </c>
      <c r="C1219" s="11">
        <v>200127</v>
      </c>
      <c r="D1219" s="12">
        <v>45688</v>
      </c>
      <c r="E1219" s="11" t="s">
        <v>9</v>
      </c>
      <c r="F1219" s="11">
        <v>34</v>
      </c>
      <c r="G1219" s="11">
        <v>43.298545647780045</v>
      </c>
      <c r="H1219" s="11">
        <v>7.2014543522199546</v>
      </c>
      <c r="I1219" s="11" t="s">
        <v>47</v>
      </c>
      <c r="J1219" s="11">
        <v>26.679245283018869</v>
      </c>
      <c r="K1219" s="1">
        <f t="shared" si="38"/>
        <v>0.96960721054842913</v>
      </c>
      <c r="L1219" s="9">
        <v>2</v>
      </c>
      <c r="M1219" s="10">
        <v>-2</v>
      </c>
      <c r="N1219" s="10" t="str">
        <f t="shared" si="37"/>
        <v>Normal</v>
      </c>
    </row>
    <row r="1220" spans="1:14" x14ac:dyDescent="0.3">
      <c r="A1220" s="11" t="s">
        <v>15</v>
      </c>
      <c r="B1220" s="11">
        <v>3033</v>
      </c>
      <c r="C1220" s="11">
        <v>200127</v>
      </c>
      <c r="D1220" s="12">
        <v>45695</v>
      </c>
      <c r="E1220" s="11" t="s">
        <v>9</v>
      </c>
      <c r="F1220" s="11">
        <v>33</v>
      </c>
      <c r="G1220" s="11">
        <v>44.504999333511051</v>
      </c>
      <c r="H1220" s="11">
        <v>6.9950006664889486</v>
      </c>
      <c r="I1220" s="11" t="s">
        <v>47</v>
      </c>
      <c r="J1220" s="11">
        <v>26.679245283018869</v>
      </c>
      <c r="K1220" s="1">
        <f t="shared" si="38"/>
        <v>0.77312719356335535</v>
      </c>
      <c r="L1220" s="9">
        <v>2</v>
      </c>
      <c r="M1220" s="10">
        <v>-2</v>
      </c>
      <c r="N1220" s="10" t="str">
        <f t="shared" ref="N1220:N1283" si="39">IF(AND(K1220&lt;=L1220,K1220&gt;=M1220),"Normal","Anamoly")</f>
        <v>Normal</v>
      </c>
    </row>
    <row r="1221" spans="1:14" x14ac:dyDescent="0.3">
      <c r="A1221" s="11" t="s">
        <v>15</v>
      </c>
      <c r="B1221" s="11">
        <v>3033</v>
      </c>
      <c r="C1221" s="11">
        <v>200102</v>
      </c>
      <c r="D1221" s="12">
        <v>45331</v>
      </c>
      <c r="E1221" s="11" t="s">
        <v>10</v>
      </c>
      <c r="F1221" s="11">
        <v>116</v>
      </c>
      <c r="G1221" s="11"/>
      <c r="H1221" s="11"/>
      <c r="I1221" s="11" t="s">
        <v>47</v>
      </c>
      <c r="J1221" s="11">
        <v>106.90566037735849</v>
      </c>
      <c r="K1221" s="1">
        <v>0</v>
      </c>
      <c r="L1221" s="9">
        <v>2</v>
      </c>
      <c r="M1221" s="10">
        <v>-2</v>
      </c>
      <c r="N1221" s="10" t="str">
        <f t="shared" si="39"/>
        <v>Normal</v>
      </c>
    </row>
    <row r="1222" spans="1:14" x14ac:dyDescent="0.3">
      <c r="A1222" s="11" t="s">
        <v>15</v>
      </c>
      <c r="B1222" s="11">
        <v>3033</v>
      </c>
      <c r="C1222" s="11">
        <v>200102</v>
      </c>
      <c r="D1222" s="12">
        <v>45338</v>
      </c>
      <c r="E1222" s="11" t="s">
        <v>10</v>
      </c>
      <c r="F1222" s="11">
        <v>99</v>
      </c>
      <c r="G1222" s="11">
        <v>116</v>
      </c>
      <c r="H1222" s="11">
        <v>116</v>
      </c>
      <c r="I1222" s="11" t="s">
        <v>48</v>
      </c>
      <c r="J1222" s="11">
        <v>106.90566037735849</v>
      </c>
      <c r="K1222" s="1">
        <v>0</v>
      </c>
      <c r="L1222" s="9">
        <v>2</v>
      </c>
      <c r="M1222" s="10">
        <v>-2</v>
      </c>
      <c r="N1222" s="10" t="str">
        <f t="shared" si="39"/>
        <v>Normal</v>
      </c>
    </row>
    <row r="1223" spans="1:14" x14ac:dyDescent="0.3">
      <c r="A1223" s="11" t="s">
        <v>15</v>
      </c>
      <c r="B1223" s="11">
        <v>3033</v>
      </c>
      <c r="C1223" s="11">
        <v>200102</v>
      </c>
      <c r="D1223" s="12">
        <v>45345</v>
      </c>
      <c r="E1223" s="11" t="s">
        <v>10</v>
      </c>
      <c r="F1223" s="11">
        <v>110</v>
      </c>
      <c r="G1223" s="11">
        <v>124.5</v>
      </c>
      <c r="H1223" s="11">
        <v>90.5</v>
      </c>
      <c r="I1223" s="11" t="s">
        <v>47</v>
      </c>
      <c r="J1223" s="11">
        <v>106.90566037735849</v>
      </c>
      <c r="K1223" s="1">
        <f t="shared" si="38"/>
        <v>1.7664471205698153</v>
      </c>
      <c r="L1223" s="9">
        <v>2</v>
      </c>
      <c r="M1223" s="10">
        <v>-2</v>
      </c>
      <c r="N1223" s="10" t="str">
        <f t="shared" si="39"/>
        <v>Normal</v>
      </c>
    </row>
    <row r="1224" spans="1:14" x14ac:dyDescent="0.3">
      <c r="A1224" s="11" t="s">
        <v>15</v>
      </c>
      <c r="B1224" s="11">
        <v>3033</v>
      </c>
      <c r="C1224" s="11">
        <v>200102</v>
      </c>
      <c r="D1224" s="12">
        <v>45352</v>
      </c>
      <c r="E1224" s="11" t="s">
        <v>10</v>
      </c>
      <c r="F1224" s="11">
        <v>120</v>
      </c>
      <c r="G1224" s="11">
        <v>122.41247472129524</v>
      </c>
      <c r="H1224" s="11">
        <v>94.254191945371417</v>
      </c>
      <c r="I1224" s="11" t="s">
        <v>47</v>
      </c>
      <c r="J1224" s="11">
        <v>106.90566037735849</v>
      </c>
      <c r="K1224" s="1">
        <f t="shared" si="38"/>
        <v>1.5929736163536783</v>
      </c>
      <c r="L1224" s="9">
        <v>2</v>
      </c>
      <c r="M1224" s="10">
        <v>-2</v>
      </c>
      <c r="N1224" s="10" t="str">
        <f t="shared" si="39"/>
        <v>Normal</v>
      </c>
    </row>
    <row r="1225" spans="1:14" x14ac:dyDescent="0.3">
      <c r="A1225" s="11" t="s">
        <v>15</v>
      </c>
      <c r="B1225" s="11">
        <v>3033</v>
      </c>
      <c r="C1225" s="11">
        <v>200102</v>
      </c>
      <c r="D1225" s="12">
        <v>45359</v>
      </c>
      <c r="E1225" s="11" t="s">
        <v>10</v>
      </c>
      <c r="F1225" s="11">
        <v>112</v>
      </c>
      <c r="G1225" s="11">
        <v>127.08508762211312</v>
      </c>
      <c r="H1225" s="11">
        <v>95.414912377886878</v>
      </c>
      <c r="I1225" s="11" t="s">
        <v>47</v>
      </c>
      <c r="J1225" s="11">
        <v>106.90566037735849</v>
      </c>
      <c r="K1225" s="1">
        <f t="shared" si="38"/>
        <v>1.0073222484891631</v>
      </c>
      <c r="L1225" s="9">
        <v>2</v>
      </c>
      <c r="M1225" s="10">
        <v>-2</v>
      </c>
      <c r="N1225" s="10" t="str">
        <f t="shared" si="39"/>
        <v>Normal</v>
      </c>
    </row>
    <row r="1226" spans="1:14" x14ac:dyDescent="0.3">
      <c r="A1226" s="11" t="s">
        <v>15</v>
      </c>
      <c r="B1226" s="11">
        <v>3033</v>
      </c>
      <c r="C1226" s="11">
        <v>200102</v>
      </c>
      <c r="D1226" s="12">
        <v>45366</v>
      </c>
      <c r="E1226" s="11" t="s">
        <v>10</v>
      </c>
      <c r="F1226" s="11">
        <v>99</v>
      </c>
      <c r="G1226" s="11">
        <v>125.57603611733549</v>
      </c>
      <c r="H1226" s="11">
        <v>97.22396388266452</v>
      </c>
      <c r="I1226" s="11" t="s">
        <v>47</v>
      </c>
      <c r="J1226" s="11">
        <v>106.90566037735849</v>
      </c>
      <c r="K1226" s="1">
        <f t="shared" si="38"/>
        <v>0.4506778452131876</v>
      </c>
      <c r="L1226" s="9">
        <v>2</v>
      </c>
      <c r="M1226" s="10">
        <v>-2</v>
      </c>
      <c r="N1226" s="10" t="str">
        <f t="shared" si="39"/>
        <v>Normal</v>
      </c>
    </row>
    <row r="1227" spans="1:14" x14ac:dyDescent="0.3">
      <c r="A1227" s="11" t="s">
        <v>15</v>
      </c>
      <c r="B1227" s="11">
        <v>3033</v>
      </c>
      <c r="C1227" s="11">
        <v>200102</v>
      </c>
      <c r="D1227" s="12">
        <v>45373</v>
      </c>
      <c r="E1227" s="11" t="s">
        <v>10</v>
      </c>
      <c r="F1227" s="11">
        <v>98</v>
      </c>
      <c r="G1227" s="11">
        <v>125.23581392250208</v>
      </c>
      <c r="H1227" s="11">
        <v>93.430852744164582</v>
      </c>
      <c r="I1227" s="11" t="s">
        <v>47</v>
      </c>
      <c r="J1227" s="11">
        <v>106.90566037735849</v>
      </c>
      <c r="K1227" s="1">
        <f t="shared" si="38"/>
        <v>0.22725941486556123</v>
      </c>
      <c r="L1227" s="9">
        <v>2</v>
      </c>
      <c r="M1227" s="10">
        <v>-2</v>
      </c>
      <c r="N1227" s="10" t="str">
        <f t="shared" si="39"/>
        <v>Normal</v>
      </c>
    </row>
    <row r="1228" spans="1:14" x14ac:dyDescent="0.3">
      <c r="A1228" s="11" t="s">
        <v>15</v>
      </c>
      <c r="B1228" s="11">
        <v>3033</v>
      </c>
      <c r="C1228" s="11">
        <v>200102</v>
      </c>
      <c r="D1228" s="12">
        <v>45380</v>
      </c>
      <c r="E1228" s="11" t="s">
        <v>10</v>
      </c>
      <c r="F1228" s="11">
        <v>118</v>
      </c>
      <c r="G1228" s="11">
        <v>124.43772643047073</v>
      </c>
      <c r="H1228" s="11">
        <v>90.990844998100684</v>
      </c>
      <c r="I1228" s="11" t="s">
        <v>47</v>
      </c>
      <c r="J1228" s="11">
        <v>106.90566037735849</v>
      </c>
      <c r="K1228" s="1">
        <f t="shared" si="38"/>
        <v>0.75720047686472958</v>
      </c>
      <c r="L1228" s="9">
        <v>2</v>
      </c>
      <c r="M1228" s="10">
        <v>-2</v>
      </c>
      <c r="N1228" s="10" t="str">
        <f t="shared" si="39"/>
        <v>Normal</v>
      </c>
    </row>
    <row r="1229" spans="1:14" x14ac:dyDescent="0.3">
      <c r="A1229" s="11" t="s">
        <v>15</v>
      </c>
      <c r="B1229" s="11">
        <v>3033</v>
      </c>
      <c r="C1229" s="11">
        <v>200102</v>
      </c>
      <c r="D1229" s="12">
        <v>45387</v>
      </c>
      <c r="E1229" s="11" t="s">
        <v>10</v>
      </c>
      <c r="F1229" s="11">
        <v>104</v>
      </c>
      <c r="G1229" s="11">
        <v>126.05872210923198</v>
      </c>
      <c r="H1229" s="11">
        <v>91.941277890768021</v>
      </c>
      <c r="I1229" s="11" t="s">
        <v>47</v>
      </c>
      <c r="J1229" s="11">
        <v>106.90566037735849</v>
      </c>
      <c r="K1229" s="1">
        <f t="shared" si="38"/>
        <v>-0.58621038176054918</v>
      </c>
      <c r="L1229" s="9">
        <v>2</v>
      </c>
      <c r="M1229" s="10">
        <v>-2</v>
      </c>
      <c r="N1229" s="10" t="str">
        <f t="shared" si="39"/>
        <v>Normal</v>
      </c>
    </row>
    <row r="1230" spans="1:14" x14ac:dyDescent="0.3">
      <c r="A1230" s="11" t="s">
        <v>15</v>
      </c>
      <c r="B1230" s="11">
        <v>3033</v>
      </c>
      <c r="C1230" s="11">
        <v>200102</v>
      </c>
      <c r="D1230" s="12">
        <v>45394</v>
      </c>
      <c r="E1230" s="11" t="s">
        <v>10</v>
      </c>
      <c r="F1230" s="11">
        <v>106</v>
      </c>
      <c r="G1230" s="11">
        <v>123.93167672515499</v>
      </c>
      <c r="H1230" s="11">
        <v>91.068323274845014</v>
      </c>
      <c r="I1230" s="11" t="s">
        <v>47</v>
      </c>
      <c r="J1230" s="11">
        <v>106.90566037735849</v>
      </c>
      <c r="K1230" s="1">
        <f t="shared" si="38"/>
        <v>-0.18257418583505539</v>
      </c>
      <c r="L1230" s="9">
        <v>2</v>
      </c>
      <c r="M1230" s="10">
        <v>-2</v>
      </c>
      <c r="N1230" s="10" t="str">
        <f t="shared" si="39"/>
        <v>Normal</v>
      </c>
    </row>
    <row r="1231" spans="1:14" x14ac:dyDescent="0.3">
      <c r="A1231" s="11" t="s">
        <v>15</v>
      </c>
      <c r="B1231" s="11">
        <v>3033</v>
      </c>
      <c r="C1231" s="11">
        <v>200102</v>
      </c>
      <c r="D1231" s="12">
        <v>45401</v>
      </c>
      <c r="E1231" s="11" t="s">
        <v>10</v>
      </c>
      <c r="F1231" s="11">
        <v>102</v>
      </c>
      <c r="G1231" s="11">
        <v>123.60449441051803</v>
      </c>
      <c r="H1231" s="11">
        <v>93.145505589481971</v>
      </c>
      <c r="I1231" s="11" t="s">
        <v>47</v>
      </c>
      <c r="J1231" s="11">
        <v>106.90566037735849</v>
      </c>
      <c r="K1231" s="1">
        <f t="shared" si="38"/>
        <v>-0.83719128529929365</v>
      </c>
      <c r="L1231" s="9">
        <v>2</v>
      </c>
      <c r="M1231" s="10">
        <v>-2</v>
      </c>
      <c r="N1231" s="10" t="str">
        <f t="shared" si="39"/>
        <v>Normal</v>
      </c>
    </row>
    <row r="1232" spans="1:14" x14ac:dyDescent="0.3">
      <c r="A1232" s="11" t="s">
        <v>15</v>
      </c>
      <c r="B1232" s="11">
        <v>3033</v>
      </c>
      <c r="C1232" s="11">
        <v>200102</v>
      </c>
      <c r="D1232" s="12">
        <v>45408</v>
      </c>
      <c r="E1232" s="11" t="s">
        <v>10</v>
      </c>
      <c r="F1232" s="11">
        <v>111</v>
      </c>
      <c r="G1232" s="11">
        <v>123.08924512981773</v>
      </c>
      <c r="H1232" s="11">
        <v>91.660754870182274</v>
      </c>
      <c r="I1232" s="11" t="s">
        <v>47</v>
      </c>
      <c r="J1232" s="11">
        <v>106.90566037735849</v>
      </c>
      <c r="K1232" s="1">
        <f t="shared" si="38"/>
        <v>0.46136482790656941</v>
      </c>
      <c r="L1232" s="9">
        <v>2</v>
      </c>
      <c r="M1232" s="10">
        <v>-2</v>
      </c>
      <c r="N1232" s="10" t="str">
        <f t="shared" si="39"/>
        <v>Normal</v>
      </c>
    </row>
    <row r="1233" spans="1:14" x14ac:dyDescent="0.3">
      <c r="A1233" s="11" t="s">
        <v>15</v>
      </c>
      <c r="B1233" s="11">
        <v>3033</v>
      </c>
      <c r="C1233" s="11">
        <v>200102</v>
      </c>
      <c r="D1233" s="12">
        <v>45415</v>
      </c>
      <c r="E1233" s="11" t="s">
        <v>10</v>
      </c>
      <c r="F1233" s="11">
        <v>104</v>
      </c>
      <c r="G1233" s="11">
        <v>119.24038105676658</v>
      </c>
      <c r="H1233" s="11">
        <v>93.25961894323342</v>
      </c>
      <c r="I1233" s="11" t="s">
        <v>47</v>
      </c>
      <c r="J1233" s="11">
        <v>106.90566037735849</v>
      </c>
      <c r="K1233" s="1">
        <f t="shared" si="38"/>
        <v>-0.34641016151377546</v>
      </c>
      <c r="L1233" s="9">
        <v>2</v>
      </c>
      <c r="M1233" s="10">
        <v>-2</v>
      </c>
      <c r="N1233" s="10" t="str">
        <f t="shared" si="39"/>
        <v>Normal</v>
      </c>
    </row>
    <row r="1234" spans="1:14" x14ac:dyDescent="0.3">
      <c r="A1234" s="11" t="s">
        <v>15</v>
      </c>
      <c r="B1234" s="11">
        <v>3033</v>
      </c>
      <c r="C1234" s="11">
        <v>200102</v>
      </c>
      <c r="D1234" s="12">
        <v>45422</v>
      </c>
      <c r="E1234" s="11" t="s">
        <v>10</v>
      </c>
      <c r="F1234" s="11">
        <v>89</v>
      </c>
      <c r="G1234" s="11">
        <v>117.52802915780867</v>
      </c>
      <c r="H1234" s="11">
        <v>92.971970842191325</v>
      </c>
      <c r="I1234" s="11" t="s">
        <v>48</v>
      </c>
      <c r="J1234" s="11">
        <v>106.90566037735849</v>
      </c>
      <c r="K1234" s="1">
        <f t="shared" ref="K1234:K1297" si="40">(F1234-AVERAGE(F1226:F1233))/_xlfn.STDEV.P(F1226:F1233)</f>
        <v>-2.6470046277199466</v>
      </c>
      <c r="L1234" s="9">
        <v>2</v>
      </c>
      <c r="M1234" s="10">
        <v>-2</v>
      </c>
      <c r="N1234" s="10" t="str">
        <f t="shared" si="39"/>
        <v>Anamoly</v>
      </c>
    </row>
    <row r="1235" spans="1:14" x14ac:dyDescent="0.3">
      <c r="A1235" s="11" t="s">
        <v>15</v>
      </c>
      <c r="B1235" s="11">
        <v>3033</v>
      </c>
      <c r="C1235" s="11">
        <v>200102</v>
      </c>
      <c r="D1235" s="12">
        <v>45429</v>
      </c>
      <c r="E1235" s="11" t="s">
        <v>10</v>
      </c>
      <c r="F1235" s="11">
        <v>128</v>
      </c>
      <c r="G1235" s="11">
        <v>120.0312195418814</v>
      </c>
      <c r="H1235" s="11">
        <v>87.968780458118601</v>
      </c>
      <c r="I1235" s="11" t="s">
        <v>48</v>
      </c>
      <c r="J1235" s="11">
        <v>106.90566037735849</v>
      </c>
      <c r="K1235" s="1">
        <f t="shared" si="40"/>
        <v>2.9941577354486655</v>
      </c>
      <c r="L1235" s="9">
        <v>2</v>
      </c>
      <c r="M1235" s="10">
        <v>-2</v>
      </c>
      <c r="N1235" s="10" t="str">
        <f t="shared" si="39"/>
        <v>Anamoly</v>
      </c>
    </row>
    <row r="1236" spans="1:14" x14ac:dyDescent="0.3">
      <c r="A1236" s="11" t="s">
        <v>15</v>
      </c>
      <c r="B1236" s="11">
        <v>3033</v>
      </c>
      <c r="C1236" s="11">
        <v>200102</v>
      </c>
      <c r="D1236" s="12">
        <v>45436</v>
      </c>
      <c r="E1236" s="11" t="s">
        <v>10</v>
      </c>
      <c r="F1236" s="11">
        <v>112</v>
      </c>
      <c r="G1236" s="11">
        <v>129.44677395374714</v>
      </c>
      <c r="H1236" s="11">
        <v>86.05322604625286</v>
      </c>
      <c r="I1236" s="11" t="s">
        <v>47</v>
      </c>
      <c r="J1236" s="11">
        <v>106.90566037735849</v>
      </c>
      <c r="K1236" s="1">
        <f t="shared" si="40"/>
        <v>0.39176331090143524</v>
      </c>
      <c r="L1236" s="9">
        <v>2</v>
      </c>
      <c r="M1236" s="10">
        <v>-2</v>
      </c>
      <c r="N1236" s="10" t="str">
        <f t="shared" si="39"/>
        <v>Normal</v>
      </c>
    </row>
    <row r="1237" spans="1:14" x14ac:dyDescent="0.3">
      <c r="A1237" s="11" t="s">
        <v>15</v>
      </c>
      <c r="B1237" s="11">
        <v>3033</v>
      </c>
      <c r="C1237" s="11">
        <v>200102</v>
      </c>
      <c r="D1237" s="12">
        <v>45443</v>
      </c>
      <c r="E1237" s="11" t="s">
        <v>10</v>
      </c>
      <c r="F1237" s="11">
        <v>96</v>
      </c>
      <c r="G1237" s="11">
        <v>127.6155281280883</v>
      </c>
      <c r="H1237" s="11">
        <v>86.3844718719117</v>
      </c>
      <c r="I1237" s="11" t="s">
        <v>47</v>
      </c>
      <c r="J1237" s="11">
        <v>106.90566037735849</v>
      </c>
      <c r="K1237" s="1">
        <f t="shared" si="40"/>
        <v>-1.0671567501598651</v>
      </c>
      <c r="L1237" s="9">
        <v>2</v>
      </c>
      <c r="M1237" s="10">
        <v>-2</v>
      </c>
      <c r="N1237" s="10" t="str">
        <f t="shared" si="39"/>
        <v>Normal</v>
      </c>
    </row>
    <row r="1238" spans="1:14" x14ac:dyDescent="0.3">
      <c r="A1238" s="11" t="s">
        <v>15</v>
      </c>
      <c r="B1238" s="11">
        <v>3033</v>
      </c>
      <c r="C1238" s="11">
        <v>200102</v>
      </c>
      <c r="D1238" s="12">
        <v>45450</v>
      </c>
      <c r="E1238" s="11" t="s">
        <v>10</v>
      </c>
      <c r="F1238" s="11">
        <v>91</v>
      </c>
      <c r="G1238" s="11">
        <v>127.84032966784156</v>
      </c>
      <c r="H1238" s="11">
        <v>84.159670332158441</v>
      </c>
      <c r="I1238" s="11" t="s">
        <v>47</v>
      </c>
      <c r="J1238" s="11">
        <v>106.90566037735849</v>
      </c>
      <c r="K1238" s="1">
        <f t="shared" si="40"/>
        <v>-1.3736056394868903</v>
      </c>
      <c r="L1238" s="9">
        <v>2</v>
      </c>
      <c r="M1238" s="10">
        <v>-2</v>
      </c>
      <c r="N1238" s="10" t="str">
        <f t="shared" si="39"/>
        <v>Normal</v>
      </c>
    </row>
    <row r="1239" spans="1:14" x14ac:dyDescent="0.3">
      <c r="A1239" s="11" t="s">
        <v>15</v>
      </c>
      <c r="B1239" s="11">
        <v>3033</v>
      </c>
      <c r="C1239" s="11">
        <v>200102</v>
      </c>
      <c r="D1239" s="12">
        <v>45457</v>
      </c>
      <c r="E1239" s="11" t="s">
        <v>10</v>
      </c>
      <c r="F1239" s="11">
        <v>138</v>
      </c>
      <c r="G1239" s="11">
        <v>128.11327838757921</v>
      </c>
      <c r="H1239" s="11">
        <v>80.136721612420786</v>
      </c>
      <c r="I1239" s="11" t="s">
        <v>48</v>
      </c>
      <c r="J1239" s="11">
        <v>106.90566037735849</v>
      </c>
      <c r="K1239" s="1">
        <f t="shared" si="40"/>
        <v>2.824296054321263</v>
      </c>
      <c r="L1239" s="9">
        <v>2</v>
      </c>
      <c r="M1239" s="10">
        <v>-2</v>
      </c>
      <c r="N1239" s="10" t="str">
        <f t="shared" si="39"/>
        <v>Anamoly</v>
      </c>
    </row>
    <row r="1240" spans="1:14" x14ac:dyDescent="0.3">
      <c r="A1240" s="11" t="s">
        <v>15</v>
      </c>
      <c r="B1240" s="11">
        <v>3033</v>
      </c>
      <c r="C1240" s="11">
        <v>200102</v>
      </c>
      <c r="D1240" s="12">
        <v>45464</v>
      </c>
      <c r="E1240" s="11" t="s">
        <v>10</v>
      </c>
      <c r="F1240" s="11">
        <v>100</v>
      </c>
      <c r="G1240" s="11">
        <v>141.27369828951836</v>
      </c>
      <c r="H1240" s="11">
        <v>75.976301710481636</v>
      </c>
      <c r="I1240" s="11" t="s">
        <v>47</v>
      </c>
      <c r="J1240" s="11">
        <v>106.90566037735849</v>
      </c>
      <c r="K1240" s="1">
        <f t="shared" si="40"/>
        <v>-0.52835184567030613</v>
      </c>
      <c r="L1240" s="9">
        <v>2</v>
      </c>
      <c r="M1240" s="10">
        <v>-2</v>
      </c>
      <c r="N1240" s="10" t="str">
        <f t="shared" si="39"/>
        <v>Normal</v>
      </c>
    </row>
    <row r="1241" spans="1:14" x14ac:dyDescent="0.3">
      <c r="A1241" s="11" t="s">
        <v>15</v>
      </c>
      <c r="B1241" s="11">
        <v>3033</v>
      </c>
      <c r="C1241" s="11">
        <v>200102</v>
      </c>
      <c r="D1241" s="12">
        <v>45471</v>
      </c>
      <c r="E1241" s="11" t="s">
        <v>10</v>
      </c>
      <c r="F1241" s="11">
        <v>100</v>
      </c>
      <c r="G1241" s="11">
        <v>140.3067693521312</v>
      </c>
      <c r="H1241" s="11">
        <v>74.193230647868802</v>
      </c>
      <c r="I1241" s="11" t="s">
        <v>47</v>
      </c>
      <c r="J1241" s="11">
        <v>106.90566037735849</v>
      </c>
      <c r="K1241" s="1">
        <f t="shared" si="40"/>
        <v>-0.43863935539318444</v>
      </c>
      <c r="L1241" s="9">
        <v>2</v>
      </c>
      <c r="M1241" s="10">
        <v>-2</v>
      </c>
      <c r="N1241" s="10" t="str">
        <f t="shared" si="39"/>
        <v>Normal</v>
      </c>
    </row>
    <row r="1242" spans="1:14" x14ac:dyDescent="0.3">
      <c r="A1242" s="11" t="s">
        <v>15</v>
      </c>
      <c r="B1242" s="11">
        <v>3033</v>
      </c>
      <c r="C1242" s="11">
        <v>200102</v>
      </c>
      <c r="D1242" s="12">
        <v>45478</v>
      </c>
      <c r="E1242" s="11" t="s">
        <v>10</v>
      </c>
      <c r="F1242" s="11">
        <v>76</v>
      </c>
      <c r="G1242" s="11">
        <v>140.10790760824187</v>
      </c>
      <c r="H1242" s="11">
        <v>73.39209239175814</v>
      </c>
      <c r="I1242" s="11" t="s">
        <v>47</v>
      </c>
      <c r="J1242" s="11">
        <v>106.90566037735849</v>
      </c>
      <c r="K1242" s="1">
        <f t="shared" si="40"/>
        <v>-1.8436408159127153</v>
      </c>
      <c r="L1242" s="9">
        <v>2</v>
      </c>
      <c r="M1242" s="10">
        <v>-2</v>
      </c>
      <c r="N1242" s="10" t="str">
        <f t="shared" si="39"/>
        <v>Normal</v>
      </c>
    </row>
    <row r="1243" spans="1:14" x14ac:dyDescent="0.3">
      <c r="A1243" s="11" t="s">
        <v>15</v>
      </c>
      <c r="B1243" s="11">
        <v>3033</v>
      </c>
      <c r="C1243" s="11">
        <v>200102</v>
      </c>
      <c r="D1243" s="12">
        <v>45485</v>
      </c>
      <c r="E1243" s="11" t="s">
        <v>10</v>
      </c>
      <c r="F1243" s="11">
        <v>151</v>
      </c>
      <c r="G1243" s="11">
        <v>142.77387116501635</v>
      </c>
      <c r="H1243" s="11">
        <v>67.476128834983655</v>
      </c>
      <c r="I1243" s="11" t="s">
        <v>48</v>
      </c>
      <c r="J1243" s="11">
        <v>106.90566037735849</v>
      </c>
      <c r="K1243" s="1">
        <f t="shared" si="40"/>
        <v>2.436992057420698</v>
      </c>
      <c r="L1243" s="9">
        <v>2</v>
      </c>
      <c r="M1243" s="10">
        <v>-2</v>
      </c>
      <c r="N1243" s="10" t="str">
        <f t="shared" si="39"/>
        <v>Anamoly</v>
      </c>
    </row>
    <row r="1244" spans="1:14" x14ac:dyDescent="0.3">
      <c r="A1244" s="11" t="s">
        <v>15</v>
      </c>
      <c r="B1244" s="11">
        <v>3033</v>
      </c>
      <c r="C1244" s="11">
        <v>200102</v>
      </c>
      <c r="D1244" s="12">
        <v>45492</v>
      </c>
      <c r="E1244" s="11" t="s">
        <v>10</v>
      </c>
      <c r="F1244" s="11">
        <v>108</v>
      </c>
      <c r="G1244" s="11">
        <v>154.63689526544408</v>
      </c>
      <c r="H1244" s="11">
        <v>61.363104734555925</v>
      </c>
      <c r="I1244" s="11" t="s">
        <v>47</v>
      </c>
      <c r="J1244" s="11">
        <v>106.90566037735849</v>
      </c>
      <c r="K1244" s="1">
        <f t="shared" si="40"/>
        <v>0</v>
      </c>
      <c r="L1244" s="9">
        <v>2</v>
      </c>
      <c r="M1244" s="10">
        <v>-2</v>
      </c>
      <c r="N1244" s="10" t="str">
        <f t="shared" si="39"/>
        <v>Normal</v>
      </c>
    </row>
    <row r="1245" spans="1:14" x14ac:dyDescent="0.3">
      <c r="A1245" s="11" t="s">
        <v>15</v>
      </c>
      <c r="B1245" s="11">
        <v>3033</v>
      </c>
      <c r="C1245" s="11">
        <v>200102</v>
      </c>
      <c r="D1245" s="12">
        <v>45499</v>
      </c>
      <c r="E1245" s="11" t="s">
        <v>10</v>
      </c>
      <c r="F1245" s="11">
        <v>110</v>
      </c>
      <c r="G1245" s="11">
        <v>154.04030511288039</v>
      </c>
      <c r="H1245" s="11">
        <v>60.959694887119618</v>
      </c>
      <c r="I1245" s="11" t="s">
        <v>47</v>
      </c>
      <c r="J1245" s="11">
        <v>106.90566037735849</v>
      </c>
      <c r="K1245" s="1">
        <f t="shared" si="40"/>
        <v>0.107433760648385</v>
      </c>
      <c r="L1245" s="9">
        <v>2</v>
      </c>
      <c r="M1245" s="10">
        <v>-2</v>
      </c>
      <c r="N1245" s="10" t="str">
        <f t="shared" si="39"/>
        <v>Normal</v>
      </c>
    </row>
    <row r="1246" spans="1:14" x14ac:dyDescent="0.3">
      <c r="A1246" s="11" t="s">
        <v>15</v>
      </c>
      <c r="B1246" s="11">
        <v>3033</v>
      </c>
      <c r="C1246" s="11">
        <v>200102</v>
      </c>
      <c r="D1246" s="12">
        <v>45506</v>
      </c>
      <c r="E1246" s="11" t="s">
        <v>10</v>
      </c>
      <c r="F1246" s="11">
        <v>91</v>
      </c>
      <c r="G1246" s="11">
        <v>154.97471979137762</v>
      </c>
      <c r="H1246" s="11">
        <v>63.525280208622384</v>
      </c>
      <c r="I1246" s="11" t="s">
        <v>47</v>
      </c>
      <c r="J1246" s="11">
        <v>106.90566037735849</v>
      </c>
      <c r="K1246" s="1">
        <f t="shared" si="40"/>
        <v>-0.79825530187027771</v>
      </c>
      <c r="L1246" s="9">
        <v>2</v>
      </c>
      <c r="M1246" s="10">
        <v>-2</v>
      </c>
      <c r="N1246" s="10" t="str">
        <f t="shared" si="39"/>
        <v>Normal</v>
      </c>
    </row>
    <row r="1247" spans="1:14" x14ac:dyDescent="0.3">
      <c r="A1247" s="11" t="s">
        <v>15</v>
      </c>
      <c r="B1247" s="11">
        <v>3033</v>
      </c>
      <c r="C1247" s="11">
        <v>200102</v>
      </c>
      <c r="D1247" s="12">
        <v>45513</v>
      </c>
      <c r="E1247" s="11" t="s">
        <v>10</v>
      </c>
      <c r="F1247" s="11">
        <v>125</v>
      </c>
      <c r="G1247" s="11">
        <v>154.97471979137762</v>
      </c>
      <c r="H1247" s="11">
        <v>63.525280208622384</v>
      </c>
      <c r="I1247" s="11" t="s">
        <v>47</v>
      </c>
      <c r="J1247" s="11">
        <v>106.90566037735849</v>
      </c>
      <c r="K1247" s="1">
        <f t="shared" si="40"/>
        <v>0.6889052605181849</v>
      </c>
      <c r="L1247" s="9">
        <v>2</v>
      </c>
      <c r="M1247" s="10">
        <v>-2</v>
      </c>
      <c r="N1247" s="10" t="str">
        <f t="shared" si="39"/>
        <v>Normal</v>
      </c>
    </row>
    <row r="1248" spans="1:14" x14ac:dyDescent="0.3">
      <c r="A1248" s="11" t="s">
        <v>15</v>
      </c>
      <c r="B1248" s="11">
        <v>3033</v>
      </c>
      <c r="C1248" s="11">
        <v>200102</v>
      </c>
      <c r="D1248" s="12">
        <v>45520</v>
      </c>
      <c r="E1248" s="11" t="s">
        <v>10</v>
      </c>
      <c r="F1248" s="11">
        <v>109</v>
      </c>
      <c r="G1248" s="11">
        <v>149.94446951463357</v>
      </c>
      <c r="H1248" s="11">
        <v>65.305530485366432</v>
      </c>
      <c r="I1248" s="11" t="s">
        <v>47</v>
      </c>
      <c r="J1248" s="11">
        <v>106.90566037735849</v>
      </c>
      <c r="K1248" s="1">
        <f t="shared" si="40"/>
        <v>6.4981910962969014E-2</v>
      </c>
      <c r="L1248" s="9">
        <v>2</v>
      </c>
      <c r="M1248" s="10">
        <v>-2</v>
      </c>
      <c r="N1248" s="10" t="str">
        <f t="shared" si="39"/>
        <v>Normal</v>
      </c>
    </row>
    <row r="1249" spans="1:14" x14ac:dyDescent="0.3">
      <c r="A1249" s="11" t="s">
        <v>15</v>
      </c>
      <c r="B1249" s="11">
        <v>3033</v>
      </c>
      <c r="C1249" s="11">
        <v>200102</v>
      </c>
      <c r="D1249" s="12">
        <v>45527</v>
      </c>
      <c r="E1249" s="11" t="s">
        <v>10</v>
      </c>
      <c r="F1249" s="11">
        <v>100</v>
      </c>
      <c r="G1249" s="11">
        <v>150.67552921550305</v>
      </c>
      <c r="H1249" s="11">
        <v>66.824470784496953</v>
      </c>
      <c r="I1249" s="11" t="s">
        <v>47</v>
      </c>
      <c r="J1249" s="11">
        <v>106.90566037735849</v>
      </c>
      <c r="K1249" s="1">
        <f t="shared" si="40"/>
        <v>-0.41740677643083679</v>
      </c>
      <c r="L1249" s="9">
        <v>2</v>
      </c>
      <c r="M1249" s="10">
        <v>-2</v>
      </c>
      <c r="N1249" s="10" t="str">
        <f t="shared" si="39"/>
        <v>Normal</v>
      </c>
    </row>
    <row r="1250" spans="1:14" x14ac:dyDescent="0.3">
      <c r="A1250" s="11" t="s">
        <v>15</v>
      </c>
      <c r="B1250" s="11">
        <v>3033</v>
      </c>
      <c r="C1250" s="11">
        <v>200102</v>
      </c>
      <c r="D1250" s="12">
        <v>45534</v>
      </c>
      <c r="E1250" s="11" t="s">
        <v>10</v>
      </c>
      <c r="F1250" s="11">
        <v>122</v>
      </c>
      <c r="G1250" s="11">
        <v>150.67552921550305</v>
      </c>
      <c r="H1250" s="11">
        <v>66.824470784496953</v>
      </c>
      <c r="I1250" s="11" t="s">
        <v>47</v>
      </c>
      <c r="J1250" s="11">
        <v>106.90566037735849</v>
      </c>
      <c r="K1250" s="1">
        <f t="shared" si="40"/>
        <v>0.63207311859526716</v>
      </c>
      <c r="L1250" s="9">
        <v>2</v>
      </c>
      <c r="M1250" s="10">
        <v>-2</v>
      </c>
      <c r="N1250" s="10" t="str">
        <f t="shared" si="39"/>
        <v>Normal</v>
      </c>
    </row>
    <row r="1251" spans="1:14" x14ac:dyDescent="0.3">
      <c r="A1251" s="11" t="s">
        <v>15</v>
      </c>
      <c r="B1251" s="11">
        <v>3033</v>
      </c>
      <c r="C1251" s="11">
        <v>200102</v>
      </c>
      <c r="D1251" s="12">
        <v>45541</v>
      </c>
      <c r="E1251" s="11" t="s">
        <v>10</v>
      </c>
      <c r="F1251" s="11">
        <v>101</v>
      </c>
      <c r="G1251" s="11">
        <v>148.80743359681688</v>
      </c>
      <c r="H1251" s="11">
        <v>80.192566403183122</v>
      </c>
      <c r="I1251" s="11" t="s">
        <v>47</v>
      </c>
      <c r="J1251" s="11">
        <v>106.90566037735849</v>
      </c>
      <c r="K1251" s="1">
        <f t="shared" si="40"/>
        <v>-0.78700145039427016</v>
      </c>
      <c r="L1251" s="9">
        <v>2</v>
      </c>
      <c r="M1251" s="10">
        <v>-2</v>
      </c>
      <c r="N1251" s="10" t="str">
        <f t="shared" si="39"/>
        <v>Normal</v>
      </c>
    </row>
    <row r="1252" spans="1:14" x14ac:dyDescent="0.3">
      <c r="A1252" s="11" t="s">
        <v>15</v>
      </c>
      <c r="B1252" s="11">
        <v>3033</v>
      </c>
      <c r="C1252" s="11">
        <v>200102</v>
      </c>
      <c r="D1252" s="12">
        <v>45548</v>
      </c>
      <c r="E1252" s="11" t="s">
        <v>10</v>
      </c>
      <c r="F1252" s="11">
        <v>127</v>
      </c>
      <c r="G1252" s="11">
        <v>129.36279233071741</v>
      </c>
      <c r="H1252" s="11">
        <v>87.137207669282589</v>
      </c>
      <c r="I1252" s="11" t="s">
        <v>47</v>
      </c>
      <c r="J1252" s="11">
        <v>106.90566037735849</v>
      </c>
      <c r="K1252" s="1">
        <f t="shared" si="40"/>
        <v>1.7761743407782458</v>
      </c>
      <c r="L1252" s="9">
        <v>2</v>
      </c>
      <c r="M1252" s="10">
        <v>-2</v>
      </c>
      <c r="N1252" s="10" t="str">
        <f t="shared" si="39"/>
        <v>Normal</v>
      </c>
    </row>
    <row r="1253" spans="1:14" x14ac:dyDescent="0.3">
      <c r="A1253" s="11" t="s">
        <v>15</v>
      </c>
      <c r="B1253" s="11">
        <v>3033</v>
      </c>
      <c r="C1253" s="11">
        <v>200102</v>
      </c>
      <c r="D1253" s="12">
        <v>45555</v>
      </c>
      <c r="E1253" s="11" t="s">
        <v>10</v>
      </c>
      <c r="F1253" s="11">
        <v>91</v>
      </c>
      <c r="G1253" s="11">
        <v>135.09819962734747</v>
      </c>
      <c r="H1253" s="11">
        <v>86.151800372652531</v>
      </c>
      <c r="I1253" s="11" t="s">
        <v>47</v>
      </c>
      <c r="J1253" s="11">
        <v>106.90566037735849</v>
      </c>
      <c r="K1253" s="1">
        <f t="shared" si="40"/>
        <v>-1.6037951962823966</v>
      </c>
      <c r="L1253" s="9">
        <v>2</v>
      </c>
      <c r="M1253" s="10">
        <v>-2</v>
      </c>
      <c r="N1253" s="10" t="str">
        <f t="shared" si="39"/>
        <v>Normal</v>
      </c>
    </row>
    <row r="1254" spans="1:14" x14ac:dyDescent="0.3">
      <c r="A1254" s="11" t="s">
        <v>15</v>
      </c>
      <c r="B1254" s="11">
        <v>3033</v>
      </c>
      <c r="C1254" s="11">
        <v>200102</v>
      </c>
      <c r="D1254" s="12">
        <v>45562</v>
      </c>
      <c r="E1254" s="11" t="s">
        <v>10</v>
      </c>
      <c r="F1254" s="11">
        <v>94</v>
      </c>
      <c r="G1254" s="11">
        <v>135.97634126602355</v>
      </c>
      <c r="H1254" s="11">
        <v>80.523658733976461</v>
      </c>
      <c r="I1254" s="11" t="s">
        <v>47</v>
      </c>
      <c r="J1254" s="11">
        <v>106.90566037735849</v>
      </c>
      <c r="K1254" s="1">
        <f t="shared" si="40"/>
        <v>-1.0279033835208728</v>
      </c>
      <c r="L1254" s="9">
        <v>2</v>
      </c>
      <c r="M1254" s="10">
        <v>-2</v>
      </c>
      <c r="N1254" s="10" t="str">
        <f t="shared" si="39"/>
        <v>Normal</v>
      </c>
    </row>
    <row r="1255" spans="1:14" x14ac:dyDescent="0.3">
      <c r="A1255" s="11" t="s">
        <v>15</v>
      </c>
      <c r="B1255" s="11">
        <v>3033</v>
      </c>
      <c r="C1255" s="11">
        <v>200102</v>
      </c>
      <c r="D1255" s="12">
        <v>45569</v>
      </c>
      <c r="E1255" s="11" t="s">
        <v>10</v>
      </c>
      <c r="F1255" s="11">
        <v>125</v>
      </c>
      <c r="G1255" s="11">
        <v>135.47527932815598</v>
      </c>
      <c r="H1255" s="11">
        <v>81.774720671844022</v>
      </c>
      <c r="I1255" s="11" t="s">
        <v>47</v>
      </c>
      <c r="J1255" s="11">
        <v>106.90566037735849</v>
      </c>
      <c r="K1255" s="1">
        <f t="shared" si="40"/>
        <v>1.2197266032036176</v>
      </c>
      <c r="L1255" s="9">
        <v>2</v>
      </c>
      <c r="M1255" s="10">
        <v>-2</v>
      </c>
      <c r="N1255" s="10" t="str">
        <f t="shared" si="39"/>
        <v>Normal</v>
      </c>
    </row>
    <row r="1256" spans="1:14" x14ac:dyDescent="0.3">
      <c r="A1256" s="11" t="s">
        <v>15</v>
      </c>
      <c r="B1256" s="11">
        <v>3033</v>
      </c>
      <c r="C1256" s="11">
        <v>200102</v>
      </c>
      <c r="D1256" s="12">
        <v>45576</v>
      </c>
      <c r="E1256" s="11" t="s">
        <v>10</v>
      </c>
      <c r="F1256" s="11">
        <v>93</v>
      </c>
      <c r="G1256" s="11">
        <v>135.47527932815598</v>
      </c>
      <c r="H1256" s="11">
        <v>81.774720671844022</v>
      </c>
      <c r="I1256" s="11" t="s">
        <v>47</v>
      </c>
      <c r="J1256" s="11">
        <v>106.90566037735849</v>
      </c>
      <c r="K1256" s="1">
        <f t="shared" si="40"/>
        <v>-1.1638612625988718</v>
      </c>
      <c r="L1256" s="9">
        <v>2</v>
      </c>
      <c r="M1256" s="10">
        <v>-2</v>
      </c>
      <c r="N1256" s="10" t="str">
        <f t="shared" si="39"/>
        <v>Normal</v>
      </c>
    </row>
    <row r="1257" spans="1:14" x14ac:dyDescent="0.3">
      <c r="A1257" s="11" t="s">
        <v>15</v>
      </c>
      <c r="B1257" s="11">
        <v>3033</v>
      </c>
      <c r="C1257" s="11">
        <v>200102</v>
      </c>
      <c r="D1257" s="12">
        <v>45583</v>
      </c>
      <c r="E1257" s="11" t="s">
        <v>10</v>
      </c>
      <c r="F1257" s="11">
        <v>106</v>
      </c>
      <c r="G1257" s="11">
        <v>135.38152099959242</v>
      </c>
      <c r="H1257" s="11">
        <v>77.868479000407575</v>
      </c>
      <c r="I1257" s="11" t="s">
        <v>47</v>
      </c>
      <c r="J1257" s="11">
        <v>106.90566037735849</v>
      </c>
      <c r="K1257" s="1">
        <f t="shared" si="40"/>
        <v>-4.346840148075342E-2</v>
      </c>
      <c r="L1257" s="9">
        <v>2</v>
      </c>
      <c r="M1257" s="10">
        <v>-2</v>
      </c>
      <c r="N1257" s="10" t="str">
        <f t="shared" si="39"/>
        <v>Normal</v>
      </c>
    </row>
    <row r="1258" spans="1:14" x14ac:dyDescent="0.3">
      <c r="A1258" s="11" t="s">
        <v>15</v>
      </c>
      <c r="B1258" s="11">
        <v>3033</v>
      </c>
      <c r="C1258" s="11">
        <v>200102</v>
      </c>
      <c r="D1258" s="12">
        <v>45590</v>
      </c>
      <c r="E1258" s="11" t="s">
        <v>10</v>
      </c>
      <c r="F1258" s="11">
        <v>105</v>
      </c>
      <c r="G1258" s="11">
        <v>135.71115182059836</v>
      </c>
      <c r="H1258" s="11">
        <v>79.03884817940164</v>
      </c>
      <c r="I1258" s="11" t="s">
        <v>47</v>
      </c>
      <c r="J1258" s="11">
        <v>106.90566037735849</v>
      </c>
      <c r="K1258" s="1">
        <f t="shared" si="40"/>
        <v>-0.16763038361994831</v>
      </c>
      <c r="L1258" s="9">
        <v>2</v>
      </c>
      <c r="M1258" s="10">
        <v>-2</v>
      </c>
      <c r="N1258" s="10" t="str">
        <f t="shared" si="39"/>
        <v>Normal</v>
      </c>
    </row>
    <row r="1259" spans="1:14" x14ac:dyDescent="0.3">
      <c r="A1259" s="11" t="s">
        <v>15</v>
      </c>
      <c r="B1259" s="11">
        <v>3033</v>
      </c>
      <c r="C1259" s="11">
        <v>200102</v>
      </c>
      <c r="D1259" s="12">
        <v>45597</v>
      </c>
      <c r="E1259" s="11" t="s">
        <v>10</v>
      </c>
      <c r="F1259" s="11">
        <v>118</v>
      </c>
      <c r="G1259" s="11">
        <v>131.34118625129949</v>
      </c>
      <c r="H1259" s="11">
        <v>79.15881374870051</v>
      </c>
      <c r="I1259" s="11" t="s">
        <v>47</v>
      </c>
      <c r="J1259" s="11">
        <v>106.90566037735849</v>
      </c>
      <c r="K1259" s="1">
        <f t="shared" si="40"/>
        <v>0.97734153420218473</v>
      </c>
      <c r="L1259" s="9">
        <v>2</v>
      </c>
      <c r="M1259" s="10">
        <v>-2</v>
      </c>
      <c r="N1259" s="10" t="str">
        <f t="shared" si="39"/>
        <v>Normal</v>
      </c>
    </row>
    <row r="1260" spans="1:14" x14ac:dyDescent="0.3">
      <c r="A1260" s="11" t="s">
        <v>15</v>
      </c>
      <c r="B1260" s="11">
        <v>3033</v>
      </c>
      <c r="C1260" s="11">
        <v>200102</v>
      </c>
      <c r="D1260" s="12">
        <v>45604</v>
      </c>
      <c r="E1260" s="11" t="s">
        <v>10</v>
      </c>
      <c r="F1260" s="11">
        <v>111</v>
      </c>
      <c r="G1260" s="11">
        <v>134.48473072533181</v>
      </c>
      <c r="H1260" s="11">
        <v>80.265269274668185</v>
      </c>
      <c r="I1260" s="11" t="s">
        <v>47</v>
      </c>
      <c r="J1260" s="11">
        <v>106.90566037735849</v>
      </c>
      <c r="K1260" s="1">
        <f t="shared" si="40"/>
        <v>0.26743164930168301</v>
      </c>
      <c r="L1260" s="9">
        <v>2</v>
      </c>
      <c r="M1260" s="10">
        <v>-2</v>
      </c>
      <c r="N1260" s="10" t="str">
        <f t="shared" si="39"/>
        <v>Normal</v>
      </c>
    </row>
    <row r="1261" spans="1:14" x14ac:dyDescent="0.3">
      <c r="A1261" s="11" t="s">
        <v>15</v>
      </c>
      <c r="B1261" s="11">
        <v>3033</v>
      </c>
      <c r="C1261" s="11">
        <v>200102</v>
      </c>
      <c r="D1261" s="12">
        <v>45611</v>
      </c>
      <c r="E1261" s="11" t="s">
        <v>10</v>
      </c>
      <c r="F1261" s="11">
        <v>103</v>
      </c>
      <c r="G1261" s="11">
        <v>128.46043913379168</v>
      </c>
      <c r="H1261" s="11">
        <v>82.289560866208319</v>
      </c>
      <c r="I1261" s="11" t="s">
        <v>47</v>
      </c>
      <c r="J1261" s="11">
        <v>106.90566037735849</v>
      </c>
      <c r="K1261" s="1">
        <f t="shared" si="40"/>
        <v>-0.20575740285776556</v>
      </c>
      <c r="L1261" s="9">
        <v>2</v>
      </c>
      <c r="M1261" s="10">
        <v>-2</v>
      </c>
      <c r="N1261" s="10" t="str">
        <f t="shared" si="39"/>
        <v>Normal</v>
      </c>
    </row>
    <row r="1262" spans="1:14" x14ac:dyDescent="0.3">
      <c r="A1262" s="11" t="s">
        <v>15</v>
      </c>
      <c r="B1262" s="11">
        <v>3033</v>
      </c>
      <c r="C1262" s="11">
        <v>200102</v>
      </c>
      <c r="D1262" s="12">
        <v>45618</v>
      </c>
      <c r="E1262" s="11" t="s">
        <v>10</v>
      </c>
      <c r="F1262" s="11">
        <v>130</v>
      </c>
      <c r="G1262" s="11">
        <v>127.45259704144291</v>
      </c>
      <c r="H1262" s="11">
        <v>86.297402958557086</v>
      </c>
      <c r="I1262" s="11" t="s">
        <v>48</v>
      </c>
      <c r="J1262" s="11">
        <v>106.90566037735849</v>
      </c>
      <c r="K1262" s="1">
        <f t="shared" si="40"/>
        <v>2.2475899351539117</v>
      </c>
      <c r="L1262" s="9">
        <v>2</v>
      </c>
      <c r="M1262" s="10">
        <v>-2</v>
      </c>
      <c r="N1262" s="10" t="str">
        <f t="shared" si="39"/>
        <v>Anamoly</v>
      </c>
    </row>
    <row r="1263" spans="1:14" x14ac:dyDescent="0.3">
      <c r="A1263" s="11" t="s">
        <v>15</v>
      </c>
      <c r="B1263" s="11">
        <v>3033</v>
      </c>
      <c r="C1263" s="11">
        <v>200102</v>
      </c>
      <c r="D1263" s="12">
        <v>45625</v>
      </c>
      <c r="E1263" s="11" t="s">
        <v>10</v>
      </c>
      <c r="F1263" s="11">
        <v>55</v>
      </c>
      <c r="G1263" s="11">
        <v>134.33011925475449</v>
      </c>
      <c r="H1263" s="11">
        <v>88.419880745245521</v>
      </c>
      <c r="I1263" s="11" t="s">
        <v>48</v>
      </c>
      <c r="J1263" s="11">
        <v>106.90566037735849</v>
      </c>
      <c r="K1263" s="1">
        <f t="shared" si="40"/>
        <v>-4.9117584077306473</v>
      </c>
      <c r="L1263" s="9">
        <v>2</v>
      </c>
      <c r="M1263" s="10">
        <v>-2</v>
      </c>
      <c r="N1263" s="10" t="str">
        <f t="shared" si="39"/>
        <v>Anamoly</v>
      </c>
    </row>
    <row r="1264" spans="1:14" x14ac:dyDescent="0.3">
      <c r="A1264" s="11" t="s">
        <v>15</v>
      </c>
      <c r="B1264" s="11">
        <v>3033</v>
      </c>
      <c r="C1264" s="11">
        <v>200102</v>
      </c>
      <c r="D1264" s="12">
        <v>45632</v>
      </c>
      <c r="E1264" s="11" t="s">
        <v>10</v>
      </c>
      <c r="F1264" s="11">
        <v>139</v>
      </c>
      <c r="G1264" s="11">
        <v>144.06094454094176</v>
      </c>
      <c r="H1264" s="11">
        <v>61.189055459058252</v>
      </c>
      <c r="I1264" s="11" t="s">
        <v>47</v>
      </c>
      <c r="J1264" s="11">
        <v>106.90566037735849</v>
      </c>
      <c r="K1264" s="1">
        <f t="shared" si="40"/>
        <v>1.7557220139658618</v>
      </c>
      <c r="L1264" s="9">
        <v>2</v>
      </c>
      <c r="M1264" s="10">
        <v>-2</v>
      </c>
      <c r="N1264" s="10" t="str">
        <f t="shared" si="39"/>
        <v>Normal</v>
      </c>
    </row>
    <row r="1265" spans="1:14" x14ac:dyDescent="0.3">
      <c r="A1265" s="11" t="s">
        <v>15</v>
      </c>
      <c r="B1265" s="11">
        <v>3033</v>
      </c>
      <c r="C1265" s="11">
        <v>200102</v>
      </c>
      <c r="D1265" s="12">
        <v>45639</v>
      </c>
      <c r="E1265" s="11" t="s">
        <v>10</v>
      </c>
      <c r="F1265" s="11">
        <v>124</v>
      </c>
      <c r="G1265" s="11">
        <v>155.2784913412637</v>
      </c>
      <c r="H1265" s="11">
        <v>61.47150865873629</v>
      </c>
      <c r="I1265" s="11" t="s">
        <v>47</v>
      </c>
      <c r="J1265" s="11">
        <v>106.90566037735849</v>
      </c>
      <c r="K1265" s="1">
        <f t="shared" si="40"/>
        <v>0.66626170262313866</v>
      </c>
      <c r="L1265" s="9">
        <v>2</v>
      </c>
      <c r="M1265" s="10">
        <v>-2</v>
      </c>
      <c r="N1265" s="10" t="str">
        <f t="shared" si="39"/>
        <v>Normal</v>
      </c>
    </row>
    <row r="1266" spans="1:14" x14ac:dyDescent="0.3">
      <c r="A1266" s="11" t="s">
        <v>15</v>
      </c>
      <c r="B1266" s="11">
        <v>3033</v>
      </c>
      <c r="C1266" s="11">
        <v>200102</v>
      </c>
      <c r="D1266" s="12">
        <v>45646</v>
      </c>
      <c r="E1266" s="11" t="s">
        <v>10</v>
      </c>
      <c r="F1266" s="11">
        <v>107</v>
      </c>
      <c r="G1266" s="11">
        <v>158.57223662527383</v>
      </c>
      <c r="H1266" s="11">
        <v>62.677763374726169</v>
      </c>
      <c r="I1266" s="11" t="s">
        <v>47</v>
      </c>
      <c r="J1266" s="11">
        <v>106.90566037735849</v>
      </c>
      <c r="K1266" s="1">
        <f t="shared" si="40"/>
        <v>-0.15120787995899637</v>
      </c>
      <c r="L1266" s="9">
        <v>2</v>
      </c>
      <c r="M1266" s="10">
        <v>-2</v>
      </c>
      <c r="N1266" s="10" t="str">
        <f t="shared" si="39"/>
        <v>Normal</v>
      </c>
    </row>
    <row r="1267" spans="1:14" x14ac:dyDescent="0.3">
      <c r="A1267" s="11" t="s">
        <v>15</v>
      </c>
      <c r="B1267" s="11">
        <v>3033</v>
      </c>
      <c r="C1267" s="11">
        <v>200102</v>
      </c>
      <c r="D1267" s="12">
        <v>45653</v>
      </c>
      <c r="E1267" s="11" t="s">
        <v>10</v>
      </c>
      <c r="F1267" s="11">
        <v>74</v>
      </c>
      <c r="G1267" s="11">
        <v>158.7230668366027</v>
      </c>
      <c r="H1267" s="11">
        <v>63.026933163397288</v>
      </c>
      <c r="I1267" s="11" t="s">
        <v>47</v>
      </c>
      <c r="J1267" s="11">
        <v>106.90566037735849</v>
      </c>
      <c r="K1267" s="1">
        <f t="shared" si="40"/>
        <v>-1.5413370879089077</v>
      </c>
      <c r="L1267" s="9">
        <v>2</v>
      </c>
      <c r="M1267" s="10">
        <v>-2</v>
      </c>
      <c r="N1267" s="10" t="str">
        <f t="shared" si="39"/>
        <v>Normal</v>
      </c>
    </row>
    <row r="1268" spans="1:14" x14ac:dyDescent="0.3">
      <c r="A1268" s="11" t="s">
        <v>15</v>
      </c>
      <c r="B1268" s="11">
        <v>3033</v>
      </c>
      <c r="C1268" s="11">
        <v>200102</v>
      </c>
      <c r="D1268" s="12">
        <v>45660</v>
      </c>
      <c r="E1268" s="11" t="s">
        <v>10</v>
      </c>
      <c r="F1268" s="11">
        <v>122</v>
      </c>
      <c r="G1268" s="11">
        <v>158.5063231531081</v>
      </c>
      <c r="H1268" s="11">
        <v>52.243676846891908</v>
      </c>
      <c r="I1268" s="11" t="s">
        <v>47</v>
      </c>
      <c r="J1268" s="11">
        <v>106.90566037735849</v>
      </c>
      <c r="K1268" s="1">
        <f t="shared" si="40"/>
        <v>0.62580786674903144</v>
      </c>
      <c r="L1268" s="9">
        <v>2</v>
      </c>
      <c r="M1268" s="10">
        <v>-2</v>
      </c>
      <c r="N1268" s="10" t="str">
        <f t="shared" si="39"/>
        <v>Normal</v>
      </c>
    </row>
    <row r="1269" spans="1:14" x14ac:dyDescent="0.3">
      <c r="A1269" s="11" t="s">
        <v>15</v>
      </c>
      <c r="B1269" s="11">
        <v>3033</v>
      </c>
      <c r="C1269" s="11">
        <v>200102</v>
      </c>
      <c r="D1269" s="12">
        <v>45667</v>
      </c>
      <c r="E1269" s="11" t="s">
        <v>10</v>
      </c>
      <c r="F1269" s="11">
        <v>111</v>
      </c>
      <c r="G1269" s="11">
        <v>160.95101475064834</v>
      </c>
      <c r="H1269" s="11">
        <v>52.548985249351652</v>
      </c>
      <c r="I1269" s="11" t="s">
        <v>47</v>
      </c>
      <c r="J1269" s="11">
        <v>106.90566037735849</v>
      </c>
      <c r="K1269" s="1">
        <f t="shared" si="40"/>
        <v>0.15682363216084111</v>
      </c>
      <c r="L1269" s="9">
        <v>2</v>
      </c>
      <c r="M1269" s="10">
        <v>-2</v>
      </c>
      <c r="N1269" s="10" t="str">
        <f t="shared" si="39"/>
        <v>Normal</v>
      </c>
    </row>
    <row r="1270" spans="1:14" x14ac:dyDescent="0.3">
      <c r="A1270" s="11" t="s">
        <v>15</v>
      </c>
      <c r="B1270" s="11">
        <v>3033</v>
      </c>
      <c r="C1270" s="11">
        <v>200102</v>
      </c>
      <c r="D1270" s="12">
        <v>45674</v>
      </c>
      <c r="E1270" s="11" t="s">
        <v>10</v>
      </c>
      <c r="F1270" s="11">
        <v>93</v>
      </c>
      <c r="G1270" s="11">
        <v>161.93256177037037</v>
      </c>
      <c r="H1270" s="11">
        <v>53.567438229629637</v>
      </c>
      <c r="I1270" s="11" t="s">
        <v>47</v>
      </c>
      <c r="J1270" s="11">
        <v>106.90566037735849</v>
      </c>
      <c r="K1270" s="1">
        <f t="shared" si="40"/>
        <v>-0.54445561516679752</v>
      </c>
      <c r="L1270" s="9">
        <v>2</v>
      </c>
      <c r="M1270" s="10">
        <v>-2</v>
      </c>
      <c r="N1270" s="10" t="str">
        <f t="shared" si="39"/>
        <v>Normal</v>
      </c>
    </row>
    <row r="1271" spans="1:14" x14ac:dyDescent="0.3">
      <c r="A1271" s="11" t="s">
        <v>15</v>
      </c>
      <c r="B1271" s="11">
        <v>3033</v>
      </c>
      <c r="C1271" s="11">
        <v>200102</v>
      </c>
      <c r="D1271" s="12">
        <v>45681</v>
      </c>
      <c r="E1271" s="11" t="s">
        <v>10</v>
      </c>
      <c r="F1271" s="11">
        <v>78</v>
      </c>
      <c r="G1271" s="11">
        <v>155.19646531450792</v>
      </c>
      <c r="H1271" s="11">
        <v>51.053534685492096</v>
      </c>
      <c r="I1271" s="11" t="s">
        <v>47</v>
      </c>
      <c r="J1271" s="11">
        <v>106.90566037735849</v>
      </c>
      <c r="K1271" s="1">
        <f t="shared" si="40"/>
        <v>-0.96501989518623332</v>
      </c>
      <c r="L1271" s="9">
        <v>2</v>
      </c>
      <c r="M1271" s="10">
        <v>-2</v>
      </c>
      <c r="N1271" s="10" t="str">
        <f t="shared" si="39"/>
        <v>Normal</v>
      </c>
    </row>
    <row r="1272" spans="1:14" x14ac:dyDescent="0.3">
      <c r="A1272" s="11" t="s">
        <v>15</v>
      </c>
      <c r="B1272" s="11">
        <v>3033</v>
      </c>
      <c r="C1272" s="11">
        <v>200102</v>
      </c>
      <c r="D1272" s="12">
        <v>45688</v>
      </c>
      <c r="E1272" s="11" t="s">
        <v>10</v>
      </c>
      <c r="F1272" s="11">
        <v>113</v>
      </c>
      <c r="G1272" s="11">
        <v>148.84857057125708</v>
      </c>
      <c r="H1272" s="11">
        <v>63.151429428742901</v>
      </c>
      <c r="I1272" s="11" t="s">
        <v>47</v>
      </c>
      <c r="J1272" s="11">
        <v>106.90566037735849</v>
      </c>
      <c r="K1272" s="1">
        <f t="shared" si="40"/>
        <v>0.32673201960653564</v>
      </c>
      <c r="L1272" s="9">
        <v>2</v>
      </c>
      <c r="M1272" s="10">
        <v>-2</v>
      </c>
      <c r="N1272" s="10" t="str">
        <f t="shared" si="39"/>
        <v>Normal</v>
      </c>
    </row>
    <row r="1273" spans="1:14" x14ac:dyDescent="0.3">
      <c r="A1273" s="11" t="s">
        <v>15</v>
      </c>
      <c r="B1273" s="11">
        <v>3033</v>
      </c>
      <c r="C1273" s="11">
        <v>200102</v>
      </c>
      <c r="D1273" s="12">
        <v>45695</v>
      </c>
      <c r="E1273" s="11" t="s">
        <v>10</v>
      </c>
      <c r="F1273" s="11">
        <v>101</v>
      </c>
      <c r="G1273" s="11">
        <v>138.43963434948586</v>
      </c>
      <c r="H1273" s="11">
        <v>67.060365650514157</v>
      </c>
      <c r="I1273" s="11" t="s">
        <v>47</v>
      </c>
      <c r="J1273" s="11">
        <v>106.90566037735849</v>
      </c>
      <c r="K1273" s="1">
        <f t="shared" si="40"/>
        <v>-9.8067690067282026E-2</v>
      </c>
      <c r="L1273" s="9">
        <v>2</v>
      </c>
      <c r="M1273" s="10">
        <v>-2</v>
      </c>
      <c r="N1273" s="10" t="str">
        <f t="shared" si="39"/>
        <v>Normal</v>
      </c>
    </row>
    <row r="1274" spans="1:14" x14ac:dyDescent="0.3">
      <c r="A1274" s="11" t="s">
        <v>15</v>
      </c>
      <c r="B1274" s="11">
        <v>3033</v>
      </c>
      <c r="C1274" s="11">
        <v>200104</v>
      </c>
      <c r="D1274" s="12">
        <v>45331</v>
      </c>
      <c r="E1274" s="11" t="s">
        <v>11</v>
      </c>
      <c r="F1274" s="11">
        <v>113</v>
      </c>
      <c r="G1274" s="11"/>
      <c r="H1274" s="11"/>
      <c r="I1274" s="11" t="s">
        <v>47</v>
      </c>
      <c r="J1274" s="11">
        <v>103.05660377358491</v>
      </c>
      <c r="K1274" s="1">
        <v>0</v>
      </c>
      <c r="L1274" s="9">
        <v>2</v>
      </c>
      <c r="M1274" s="10">
        <v>-2</v>
      </c>
      <c r="N1274" s="10" t="str">
        <f t="shared" si="39"/>
        <v>Normal</v>
      </c>
    </row>
    <row r="1275" spans="1:14" x14ac:dyDescent="0.3">
      <c r="A1275" s="11" t="s">
        <v>15</v>
      </c>
      <c r="B1275" s="11">
        <v>3033</v>
      </c>
      <c r="C1275" s="11">
        <v>200104</v>
      </c>
      <c r="D1275" s="12">
        <v>45338</v>
      </c>
      <c r="E1275" s="11" t="s">
        <v>11</v>
      </c>
      <c r="F1275" s="11">
        <v>95</v>
      </c>
      <c r="G1275" s="11">
        <v>113</v>
      </c>
      <c r="H1275" s="11">
        <v>113</v>
      </c>
      <c r="I1275" s="11" t="s">
        <v>48</v>
      </c>
      <c r="J1275" s="11">
        <v>103.05660377358491</v>
      </c>
      <c r="K1275" s="1">
        <v>0</v>
      </c>
      <c r="L1275" s="9">
        <v>2</v>
      </c>
      <c r="M1275" s="10">
        <v>-2</v>
      </c>
      <c r="N1275" s="10" t="str">
        <f t="shared" si="39"/>
        <v>Normal</v>
      </c>
    </row>
    <row r="1276" spans="1:14" x14ac:dyDescent="0.3">
      <c r="A1276" s="11" t="s">
        <v>15</v>
      </c>
      <c r="B1276" s="11">
        <v>3033</v>
      </c>
      <c r="C1276" s="11">
        <v>200104</v>
      </c>
      <c r="D1276" s="12">
        <v>45345</v>
      </c>
      <c r="E1276" s="11" t="s">
        <v>11</v>
      </c>
      <c r="F1276" s="11">
        <v>106</v>
      </c>
      <c r="G1276" s="11">
        <v>122</v>
      </c>
      <c r="H1276" s="11">
        <v>86</v>
      </c>
      <c r="I1276" s="11" t="s">
        <v>47</v>
      </c>
      <c r="J1276" s="11">
        <v>103.05660377358491</v>
      </c>
      <c r="K1276" s="1">
        <f t="shared" si="40"/>
        <v>0.2065932622669707</v>
      </c>
      <c r="L1276" s="9">
        <v>2</v>
      </c>
      <c r="M1276" s="10">
        <v>-2</v>
      </c>
      <c r="N1276" s="10" t="str">
        <f t="shared" si="39"/>
        <v>Normal</v>
      </c>
    </row>
    <row r="1277" spans="1:14" x14ac:dyDescent="0.3">
      <c r="A1277" s="11" t="s">
        <v>15</v>
      </c>
      <c r="B1277" s="11">
        <v>3033</v>
      </c>
      <c r="C1277" s="11">
        <v>200104</v>
      </c>
      <c r="D1277" s="12">
        <v>45352</v>
      </c>
      <c r="E1277" s="11" t="s">
        <v>11</v>
      </c>
      <c r="F1277" s="11">
        <v>116</v>
      </c>
      <c r="G1277" s="11">
        <v>119.48407384726193</v>
      </c>
      <c r="H1277" s="11">
        <v>89.849259486071418</v>
      </c>
      <c r="I1277" s="11" t="s">
        <v>47</v>
      </c>
      <c r="J1277" s="11">
        <v>103.05660377358491</v>
      </c>
      <c r="K1277" s="1">
        <f t="shared" si="40"/>
        <v>1.2927286581419062</v>
      </c>
      <c r="L1277" s="9">
        <v>2</v>
      </c>
      <c r="M1277" s="10">
        <v>-2</v>
      </c>
      <c r="N1277" s="10" t="str">
        <f t="shared" si="39"/>
        <v>Normal</v>
      </c>
    </row>
    <row r="1278" spans="1:14" x14ac:dyDescent="0.3">
      <c r="A1278" s="11" t="s">
        <v>15</v>
      </c>
      <c r="B1278" s="11">
        <v>3033</v>
      </c>
      <c r="C1278" s="11">
        <v>200104</v>
      </c>
      <c r="D1278" s="12">
        <v>45359</v>
      </c>
      <c r="E1278" s="11" t="s">
        <v>11</v>
      </c>
      <c r="F1278" s="11">
        <v>108</v>
      </c>
      <c r="G1278" s="11">
        <v>123.65549442140352</v>
      </c>
      <c r="H1278" s="11">
        <v>91.344505578596483</v>
      </c>
      <c r="I1278" s="11" t="s">
        <v>47</v>
      </c>
      <c r="J1278" s="11">
        <v>103.05660377358491</v>
      </c>
      <c r="K1278" s="1">
        <f t="shared" si="40"/>
        <v>0.50846183124423272</v>
      </c>
      <c r="L1278" s="9">
        <v>2</v>
      </c>
      <c r="M1278" s="10">
        <v>-2</v>
      </c>
      <c r="N1278" s="10" t="str">
        <f t="shared" si="39"/>
        <v>Normal</v>
      </c>
    </row>
    <row r="1279" spans="1:14" x14ac:dyDescent="0.3">
      <c r="A1279" s="11" t="s">
        <v>15</v>
      </c>
      <c r="B1279" s="11">
        <v>3033</v>
      </c>
      <c r="C1279" s="11">
        <v>200104</v>
      </c>
      <c r="D1279" s="12">
        <v>45366</v>
      </c>
      <c r="E1279" s="11" t="s">
        <v>11</v>
      </c>
      <c r="F1279" s="11">
        <v>96</v>
      </c>
      <c r="G1279" s="11">
        <v>122.05544879967411</v>
      </c>
      <c r="H1279" s="11">
        <v>93.144551200325878</v>
      </c>
      <c r="I1279" s="11" t="s">
        <v>47</v>
      </c>
      <c r="J1279" s="11">
        <v>103.05660377358491</v>
      </c>
      <c r="K1279" s="1">
        <f t="shared" si="40"/>
        <v>-0.66349067883267743</v>
      </c>
      <c r="L1279" s="9">
        <v>2</v>
      </c>
      <c r="M1279" s="10">
        <v>-2</v>
      </c>
      <c r="N1279" s="10" t="str">
        <f t="shared" si="39"/>
        <v>Normal</v>
      </c>
    </row>
    <row r="1280" spans="1:14" x14ac:dyDescent="0.3">
      <c r="A1280" s="11" t="s">
        <v>15</v>
      </c>
      <c r="B1280" s="11">
        <v>3033</v>
      </c>
      <c r="C1280" s="11">
        <v>200104</v>
      </c>
      <c r="D1280" s="12">
        <v>45373</v>
      </c>
      <c r="E1280" s="11" t="s">
        <v>11</v>
      </c>
      <c r="F1280" s="11">
        <v>94</v>
      </c>
      <c r="G1280" s="11">
        <v>121.44287942159897</v>
      </c>
      <c r="H1280" s="11">
        <v>89.890453911734369</v>
      </c>
      <c r="I1280" s="11" t="s">
        <v>47</v>
      </c>
      <c r="J1280" s="11">
        <v>103.05660377358491</v>
      </c>
      <c r="K1280" s="1">
        <f t="shared" si="40"/>
        <v>-1.6035674514745464</v>
      </c>
      <c r="L1280" s="9">
        <v>2</v>
      </c>
      <c r="M1280" s="10">
        <v>-2</v>
      </c>
      <c r="N1280" s="10" t="str">
        <f t="shared" si="39"/>
        <v>Normal</v>
      </c>
    </row>
    <row r="1281" spans="1:14" x14ac:dyDescent="0.3">
      <c r="A1281" s="11" t="s">
        <v>15</v>
      </c>
      <c r="B1281" s="11">
        <v>3033</v>
      </c>
      <c r="C1281" s="11">
        <v>200104</v>
      </c>
      <c r="D1281" s="12">
        <v>45380</v>
      </c>
      <c r="E1281" s="11" t="s">
        <v>11</v>
      </c>
      <c r="F1281" s="11">
        <v>114</v>
      </c>
      <c r="G1281" s="11">
        <v>120.73320053068151</v>
      </c>
      <c r="H1281" s="11">
        <v>87.266799469318485</v>
      </c>
      <c r="I1281" s="11" t="s">
        <v>47</v>
      </c>
      <c r="J1281" s="11">
        <v>103.05660377358491</v>
      </c>
      <c r="K1281" s="1">
        <f t="shared" si="40"/>
        <v>1.3151428832695373</v>
      </c>
      <c r="L1281" s="9">
        <v>2</v>
      </c>
      <c r="M1281" s="10">
        <v>-2</v>
      </c>
      <c r="N1281" s="10" t="str">
        <f t="shared" si="39"/>
        <v>Normal</v>
      </c>
    </row>
    <row r="1282" spans="1:14" x14ac:dyDescent="0.3">
      <c r="A1282" s="11" t="s">
        <v>15</v>
      </c>
      <c r="B1282" s="11">
        <v>3033</v>
      </c>
      <c r="C1282" s="11">
        <v>200104</v>
      </c>
      <c r="D1282" s="12">
        <v>45387</v>
      </c>
      <c r="E1282" s="11" t="s">
        <v>11</v>
      </c>
      <c r="F1282" s="11">
        <v>101</v>
      </c>
      <c r="G1282" s="11">
        <v>122.24264546796643</v>
      </c>
      <c r="H1282" s="11">
        <v>88.257354532033574</v>
      </c>
      <c r="I1282" s="11" t="s">
        <v>47</v>
      </c>
      <c r="J1282" s="11">
        <v>103.05660377358491</v>
      </c>
      <c r="K1282" s="1">
        <f t="shared" si="40"/>
        <v>-0.50021640338602469</v>
      </c>
      <c r="L1282" s="9">
        <v>2</v>
      </c>
      <c r="M1282" s="10">
        <v>-2</v>
      </c>
      <c r="N1282" s="10" t="str">
        <f t="shared" si="39"/>
        <v>Normal</v>
      </c>
    </row>
    <row r="1283" spans="1:14" x14ac:dyDescent="0.3">
      <c r="A1283" s="11" t="s">
        <v>15</v>
      </c>
      <c r="B1283" s="11">
        <v>3033</v>
      </c>
      <c r="C1283" s="11">
        <v>200104</v>
      </c>
      <c r="D1283" s="12">
        <v>45394</v>
      </c>
      <c r="E1283" s="11" t="s">
        <v>11</v>
      </c>
      <c r="F1283" s="11">
        <v>101</v>
      </c>
      <c r="G1283" s="11">
        <v>119.8357079421454</v>
      </c>
      <c r="H1283" s="11">
        <v>87.664292057854595</v>
      </c>
      <c r="I1283" s="11" t="s">
        <v>47</v>
      </c>
      <c r="J1283" s="11">
        <v>103.05660377358491</v>
      </c>
      <c r="K1283" s="1">
        <f t="shared" si="40"/>
        <v>-0.34191842968811509</v>
      </c>
      <c r="L1283" s="9">
        <v>2</v>
      </c>
      <c r="M1283" s="10">
        <v>-2</v>
      </c>
      <c r="N1283" s="10" t="str">
        <f t="shared" si="39"/>
        <v>Normal</v>
      </c>
    </row>
    <row r="1284" spans="1:14" x14ac:dyDescent="0.3">
      <c r="A1284" s="11" t="s">
        <v>15</v>
      </c>
      <c r="B1284" s="11">
        <v>3033</v>
      </c>
      <c r="C1284" s="11">
        <v>200104</v>
      </c>
      <c r="D1284" s="12">
        <v>45401</v>
      </c>
      <c r="E1284" s="11" t="s">
        <v>11</v>
      </c>
      <c r="F1284" s="11">
        <v>98</v>
      </c>
      <c r="G1284" s="11">
        <v>119.39966442575134</v>
      </c>
      <c r="H1284" s="11">
        <v>89.60033557424866</v>
      </c>
      <c r="I1284" s="11" t="s">
        <v>47</v>
      </c>
      <c r="J1284" s="11">
        <v>103.05660377358491</v>
      </c>
      <c r="K1284" s="1">
        <f t="shared" si="40"/>
        <v>-0.8725028717782316</v>
      </c>
      <c r="L1284" s="9">
        <v>2</v>
      </c>
      <c r="M1284" s="10">
        <v>-2</v>
      </c>
      <c r="N1284" s="10" t="str">
        <f t="shared" ref="N1284:N1347" si="41">IF(AND(K1284&lt;=L1284,K1284&gt;=M1284),"Normal","Anamoly")</f>
        <v>Normal</v>
      </c>
    </row>
    <row r="1285" spans="1:14" x14ac:dyDescent="0.3">
      <c r="A1285" s="11" t="s">
        <v>15</v>
      </c>
      <c r="B1285" s="11">
        <v>3033</v>
      </c>
      <c r="C1285" s="11">
        <v>200104</v>
      </c>
      <c r="D1285" s="12">
        <v>45408</v>
      </c>
      <c r="E1285" s="11" t="s">
        <v>11</v>
      </c>
      <c r="F1285" s="11">
        <v>109</v>
      </c>
      <c r="G1285" s="11">
        <v>118.92724862054152</v>
      </c>
      <c r="H1285" s="11">
        <v>88.072751379458481</v>
      </c>
      <c r="I1285" s="11" t="s">
        <v>47</v>
      </c>
      <c r="J1285" s="11">
        <v>103.05660377358491</v>
      </c>
      <c r="K1285" s="1">
        <f t="shared" si="40"/>
        <v>0.71302409590738081</v>
      </c>
      <c r="L1285" s="9">
        <v>2</v>
      </c>
      <c r="M1285" s="10">
        <v>-2</v>
      </c>
      <c r="N1285" s="10" t="str">
        <f t="shared" si="41"/>
        <v>Normal</v>
      </c>
    </row>
    <row r="1286" spans="1:14" x14ac:dyDescent="0.3">
      <c r="A1286" s="11" t="s">
        <v>15</v>
      </c>
      <c r="B1286" s="11">
        <v>3033</v>
      </c>
      <c r="C1286" s="11">
        <v>200104</v>
      </c>
      <c r="D1286" s="12">
        <v>45415</v>
      </c>
      <c r="E1286" s="11" t="s">
        <v>11</v>
      </c>
      <c r="F1286" s="11">
        <v>103</v>
      </c>
      <c r="G1286" s="11">
        <v>115.73749404194335</v>
      </c>
      <c r="H1286" s="11">
        <v>89.51250595805665</v>
      </c>
      <c r="I1286" s="11" t="s">
        <v>47</v>
      </c>
      <c r="J1286" s="11">
        <v>103.05660377358491</v>
      </c>
      <c r="K1286" s="1">
        <f t="shared" si="40"/>
        <v>5.7197356780559892E-2</v>
      </c>
      <c r="L1286" s="9">
        <v>2</v>
      </c>
      <c r="M1286" s="10">
        <v>-2</v>
      </c>
      <c r="N1286" s="10" t="str">
        <f t="shared" si="41"/>
        <v>Normal</v>
      </c>
    </row>
    <row r="1287" spans="1:14" x14ac:dyDescent="0.3">
      <c r="A1287" s="11" t="s">
        <v>15</v>
      </c>
      <c r="B1287" s="11">
        <v>3033</v>
      </c>
      <c r="C1287" s="11">
        <v>200104</v>
      </c>
      <c r="D1287" s="12">
        <v>45422</v>
      </c>
      <c r="E1287" s="11" t="s">
        <v>11</v>
      </c>
      <c r="F1287" s="11">
        <v>86</v>
      </c>
      <c r="G1287" s="11">
        <v>114.48999599679679</v>
      </c>
      <c r="H1287" s="11">
        <v>89.510004003203207</v>
      </c>
      <c r="I1287" s="11" t="s">
        <v>48</v>
      </c>
      <c r="J1287" s="11">
        <v>103.05660377358491</v>
      </c>
      <c r="K1287" s="1">
        <f t="shared" si="40"/>
        <v>-2.5620504608813941</v>
      </c>
      <c r="L1287" s="9">
        <v>2</v>
      </c>
      <c r="M1287" s="10">
        <v>-2</v>
      </c>
      <c r="N1287" s="10" t="str">
        <f t="shared" si="41"/>
        <v>Anamoly</v>
      </c>
    </row>
    <row r="1288" spans="1:14" x14ac:dyDescent="0.3">
      <c r="A1288" s="11" t="s">
        <v>15</v>
      </c>
      <c r="B1288" s="11">
        <v>3033</v>
      </c>
      <c r="C1288" s="11">
        <v>200104</v>
      </c>
      <c r="D1288" s="12">
        <v>45429</v>
      </c>
      <c r="E1288" s="11" t="s">
        <v>11</v>
      </c>
      <c r="F1288" s="11">
        <v>119</v>
      </c>
      <c r="G1288" s="11">
        <v>116.8667614612862</v>
      </c>
      <c r="H1288" s="11">
        <v>84.633238538713798</v>
      </c>
      <c r="I1288" s="11" t="s">
        <v>48</v>
      </c>
      <c r="J1288" s="11">
        <v>103.05660377358491</v>
      </c>
      <c r="K1288" s="1">
        <f t="shared" si="40"/>
        <v>2.2647229772355963</v>
      </c>
      <c r="L1288" s="9">
        <v>2</v>
      </c>
      <c r="M1288" s="10">
        <v>-2</v>
      </c>
      <c r="N1288" s="10" t="str">
        <f t="shared" si="41"/>
        <v>Anamoly</v>
      </c>
    </row>
    <row r="1289" spans="1:14" x14ac:dyDescent="0.3">
      <c r="A1289" s="11" t="s">
        <v>15</v>
      </c>
      <c r="B1289" s="11">
        <v>3033</v>
      </c>
      <c r="C1289" s="11">
        <v>200104</v>
      </c>
      <c r="D1289" s="12">
        <v>45436</v>
      </c>
      <c r="E1289" s="11" t="s">
        <v>11</v>
      </c>
      <c r="F1289" s="11">
        <v>109</v>
      </c>
      <c r="G1289" s="11">
        <v>122.9652462006125</v>
      </c>
      <c r="H1289" s="11">
        <v>84.784753799387502</v>
      </c>
      <c r="I1289" s="11" t="s">
        <v>47</v>
      </c>
      <c r="J1289" s="11">
        <v>103.05660377358491</v>
      </c>
      <c r="K1289" s="1">
        <f t="shared" si="40"/>
        <v>0.53692340540223804</v>
      </c>
      <c r="L1289" s="9">
        <v>2</v>
      </c>
      <c r="M1289" s="10">
        <v>-2</v>
      </c>
      <c r="N1289" s="10" t="str">
        <f t="shared" si="41"/>
        <v>Normal</v>
      </c>
    </row>
    <row r="1290" spans="1:14" x14ac:dyDescent="0.3">
      <c r="A1290" s="11" t="s">
        <v>15</v>
      </c>
      <c r="B1290" s="11">
        <v>3033</v>
      </c>
      <c r="C1290" s="11">
        <v>200104</v>
      </c>
      <c r="D1290" s="12">
        <v>45443</v>
      </c>
      <c r="E1290" s="11" t="s">
        <v>11</v>
      </c>
      <c r="F1290" s="11">
        <v>94</v>
      </c>
      <c r="G1290" s="11">
        <v>121.27082129094009</v>
      </c>
      <c r="H1290" s="11">
        <v>85.229178709059909</v>
      </c>
      <c r="I1290" s="11" t="s">
        <v>47</v>
      </c>
      <c r="J1290" s="11">
        <v>103.05660377358491</v>
      </c>
      <c r="K1290" s="1">
        <f t="shared" si="40"/>
        <v>-1.0265902813930465</v>
      </c>
      <c r="L1290" s="9">
        <v>2</v>
      </c>
      <c r="M1290" s="10">
        <v>-2</v>
      </c>
      <c r="N1290" s="10" t="str">
        <f t="shared" si="41"/>
        <v>Normal</v>
      </c>
    </row>
    <row r="1291" spans="1:14" x14ac:dyDescent="0.3">
      <c r="A1291" s="11" t="s">
        <v>15</v>
      </c>
      <c r="B1291" s="11">
        <v>3033</v>
      </c>
      <c r="C1291" s="11">
        <v>200104</v>
      </c>
      <c r="D1291" s="12">
        <v>45450</v>
      </c>
      <c r="E1291" s="11" t="s">
        <v>11</v>
      </c>
      <c r="F1291" s="11">
        <v>87</v>
      </c>
      <c r="G1291" s="11">
        <v>121.39965505600561</v>
      </c>
      <c r="H1291" s="11">
        <v>83.350344943994386</v>
      </c>
      <c r="I1291" s="11" t="s">
        <v>47</v>
      </c>
      <c r="J1291" s="11">
        <v>103.05660377358491</v>
      </c>
      <c r="K1291" s="1">
        <f t="shared" si="40"/>
        <v>-1.6163236552503477</v>
      </c>
      <c r="L1291" s="9">
        <v>2</v>
      </c>
      <c r="M1291" s="10">
        <v>-2</v>
      </c>
      <c r="N1291" s="10" t="str">
        <f t="shared" si="41"/>
        <v>Normal</v>
      </c>
    </row>
    <row r="1292" spans="1:14" x14ac:dyDescent="0.3">
      <c r="A1292" s="11" t="s">
        <v>15</v>
      </c>
      <c r="B1292" s="11">
        <v>3033</v>
      </c>
      <c r="C1292" s="11">
        <v>200104</v>
      </c>
      <c r="D1292" s="12">
        <v>45457</v>
      </c>
      <c r="E1292" s="11" t="s">
        <v>11</v>
      </c>
      <c r="F1292" s="11">
        <v>131</v>
      </c>
      <c r="G1292" s="11">
        <v>122.23373665904603</v>
      </c>
      <c r="H1292" s="11">
        <v>79.016263340953969</v>
      </c>
      <c r="I1292" s="11" t="s">
        <v>48</v>
      </c>
      <c r="J1292" s="11">
        <v>103.05660377358491</v>
      </c>
      <c r="K1292" s="1">
        <f t="shared" si="40"/>
        <v>2.8113628741256522</v>
      </c>
      <c r="L1292" s="9">
        <v>2</v>
      </c>
      <c r="M1292" s="10">
        <v>-2</v>
      </c>
      <c r="N1292" s="10" t="str">
        <f t="shared" si="41"/>
        <v>Anamoly</v>
      </c>
    </row>
    <row r="1293" spans="1:14" x14ac:dyDescent="0.3">
      <c r="A1293" s="11" t="s">
        <v>15</v>
      </c>
      <c r="B1293" s="11">
        <v>3033</v>
      </c>
      <c r="C1293" s="11">
        <v>200104</v>
      </c>
      <c r="D1293" s="12">
        <v>45464</v>
      </c>
      <c r="E1293" s="11" t="s">
        <v>11</v>
      </c>
      <c r="F1293" s="11">
        <v>97</v>
      </c>
      <c r="G1293" s="11">
        <v>134.02029210650281</v>
      </c>
      <c r="H1293" s="11">
        <v>75.479707893497206</v>
      </c>
      <c r="I1293" s="11" t="s">
        <v>47</v>
      </c>
      <c r="J1293" s="11">
        <v>103.05660377358491</v>
      </c>
      <c r="K1293" s="1">
        <f t="shared" si="40"/>
        <v>-0.52954715804002728</v>
      </c>
      <c r="L1293" s="9">
        <v>2</v>
      </c>
      <c r="M1293" s="10">
        <v>-2</v>
      </c>
      <c r="N1293" s="10" t="str">
        <f t="shared" si="41"/>
        <v>Normal</v>
      </c>
    </row>
    <row r="1294" spans="1:14" x14ac:dyDescent="0.3">
      <c r="A1294" s="11" t="s">
        <v>15</v>
      </c>
      <c r="B1294" s="11">
        <v>3033</v>
      </c>
      <c r="C1294" s="11">
        <v>200104</v>
      </c>
      <c r="D1294" s="12">
        <v>45471</v>
      </c>
      <c r="E1294" s="11" t="s">
        <v>11</v>
      </c>
      <c r="F1294" s="11">
        <v>97</v>
      </c>
      <c r="G1294" s="11">
        <v>132.72456530637899</v>
      </c>
      <c r="H1294" s="11">
        <v>73.775434693621008</v>
      </c>
      <c r="I1294" s="11" t="s">
        <v>47</v>
      </c>
      <c r="J1294" s="11">
        <v>103.05660377358491</v>
      </c>
      <c r="K1294" s="1">
        <f t="shared" si="40"/>
        <v>-0.42409446483998542</v>
      </c>
      <c r="L1294" s="9">
        <v>2</v>
      </c>
      <c r="M1294" s="10">
        <v>-2</v>
      </c>
      <c r="N1294" s="10" t="str">
        <f t="shared" si="41"/>
        <v>Normal</v>
      </c>
    </row>
    <row r="1295" spans="1:14" x14ac:dyDescent="0.3">
      <c r="A1295" s="11" t="s">
        <v>15</v>
      </c>
      <c r="B1295" s="11">
        <v>3033</v>
      </c>
      <c r="C1295" s="11">
        <v>200104</v>
      </c>
      <c r="D1295" s="12">
        <v>45478</v>
      </c>
      <c r="E1295" s="11" t="s">
        <v>11</v>
      </c>
      <c r="F1295" s="11">
        <v>74</v>
      </c>
      <c r="G1295" s="11">
        <v>132.26575213227443</v>
      </c>
      <c r="H1295" s="11">
        <v>72.734247867725571</v>
      </c>
      <c r="I1295" s="11" t="s">
        <v>47</v>
      </c>
      <c r="J1295" s="11">
        <v>103.05660377358491</v>
      </c>
      <c r="K1295" s="1">
        <f t="shared" si="40"/>
        <v>-1.9149524509476781</v>
      </c>
      <c r="L1295" s="9">
        <v>2</v>
      </c>
      <c r="M1295" s="10">
        <v>-2</v>
      </c>
      <c r="N1295" s="10" t="str">
        <f t="shared" si="41"/>
        <v>Normal</v>
      </c>
    </row>
    <row r="1296" spans="1:14" x14ac:dyDescent="0.3">
      <c r="A1296" s="11" t="s">
        <v>15</v>
      </c>
      <c r="B1296" s="11">
        <v>3033</v>
      </c>
      <c r="C1296" s="11">
        <v>200104</v>
      </c>
      <c r="D1296" s="12">
        <v>45485</v>
      </c>
      <c r="E1296" s="11" t="s">
        <v>11</v>
      </c>
      <c r="F1296" s="11">
        <v>146</v>
      </c>
      <c r="G1296" s="11">
        <v>134.86738844375219</v>
      </c>
      <c r="H1296" s="11">
        <v>67.132611556247809</v>
      </c>
      <c r="I1296" s="11" t="s">
        <v>48</v>
      </c>
      <c r="J1296" s="11">
        <v>103.05660377358491</v>
      </c>
      <c r="K1296" s="1">
        <f t="shared" si="40"/>
        <v>2.6574236791087169</v>
      </c>
      <c r="L1296" s="9">
        <v>2</v>
      </c>
      <c r="M1296" s="10">
        <v>-2</v>
      </c>
      <c r="N1296" s="10" t="str">
        <f t="shared" si="41"/>
        <v>Anamoly</v>
      </c>
    </row>
    <row r="1297" spans="1:14" x14ac:dyDescent="0.3">
      <c r="A1297" s="11" t="s">
        <v>15</v>
      </c>
      <c r="B1297" s="11">
        <v>3033</v>
      </c>
      <c r="C1297" s="11">
        <v>200104</v>
      </c>
      <c r="D1297" s="12">
        <v>45492</v>
      </c>
      <c r="E1297" s="11" t="s">
        <v>11</v>
      </c>
      <c r="F1297" s="11">
        <v>106</v>
      </c>
      <c r="G1297" s="11">
        <v>148.55573675257125</v>
      </c>
      <c r="H1297" s="11">
        <v>60.194263247428751</v>
      </c>
      <c r="I1297" s="11" t="s">
        <v>47</v>
      </c>
      <c r="J1297" s="11">
        <v>103.05660377358491</v>
      </c>
      <c r="K1297" s="1">
        <f t="shared" si="40"/>
        <v>7.3561471330847714E-2</v>
      </c>
      <c r="L1297" s="9">
        <v>2</v>
      </c>
      <c r="M1297" s="10">
        <v>-2</v>
      </c>
      <c r="N1297" s="10" t="str">
        <f t="shared" si="41"/>
        <v>Normal</v>
      </c>
    </row>
    <row r="1298" spans="1:14" x14ac:dyDescent="0.3">
      <c r="A1298" s="11" t="s">
        <v>15</v>
      </c>
      <c r="B1298" s="11">
        <v>3033</v>
      </c>
      <c r="C1298" s="11">
        <v>200104</v>
      </c>
      <c r="D1298" s="12">
        <v>45499</v>
      </c>
      <c r="E1298" s="11" t="s">
        <v>11</v>
      </c>
      <c r="F1298" s="11">
        <v>105</v>
      </c>
      <c r="G1298" s="11">
        <v>148.06812907306141</v>
      </c>
      <c r="H1298" s="11">
        <v>59.931870926938593</v>
      </c>
      <c r="I1298" s="11" t="s">
        <v>47</v>
      </c>
      <c r="J1298" s="11">
        <v>103.05660377358491</v>
      </c>
      <c r="K1298" s="1">
        <f t="shared" ref="K1298:K1361" si="42">(F1298-AVERAGE(F1290:F1297))/_xlfn.STDEV.P(F1290:F1297)</f>
        <v>4.5384272989764579E-2</v>
      </c>
      <c r="L1298" s="9">
        <v>2</v>
      </c>
      <c r="M1298" s="10">
        <v>-2</v>
      </c>
      <c r="N1298" s="10" t="str">
        <f t="shared" si="41"/>
        <v>Normal</v>
      </c>
    </row>
    <row r="1299" spans="1:14" x14ac:dyDescent="0.3">
      <c r="A1299" s="11" t="s">
        <v>15</v>
      </c>
      <c r="B1299" s="11">
        <v>3033</v>
      </c>
      <c r="C1299" s="11">
        <v>200104</v>
      </c>
      <c r="D1299" s="12">
        <v>45506</v>
      </c>
      <c r="E1299" s="11" t="s">
        <v>11</v>
      </c>
      <c r="F1299" s="11">
        <v>89</v>
      </c>
      <c r="G1299" s="11">
        <v>148.79086691521891</v>
      </c>
      <c r="H1299" s="11">
        <v>61.959133084781087</v>
      </c>
      <c r="I1299" s="11" t="s">
        <v>47</v>
      </c>
      <c r="J1299" s="11">
        <v>103.05660377358491</v>
      </c>
      <c r="K1299" s="1">
        <f t="shared" si="42"/>
        <v>-0.75433251313288596</v>
      </c>
      <c r="L1299" s="9">
        <v>2</v>
      </c>
      <c r="M1299" s="10">
        <v>-2</v>
      </c>
      <c r="N1299" s="10" t="str">
        <f t="shared" si="41"/>
        <v>Normal</v>
      </c>
    </row>
    <row r="1300" spans="1:14" x14ac:dyDescent="0.3">
      <c r="A1300" s="11" t="s">
        <v>15</v>
      </c>
      <c r="B1300" s="11">
        <v>3033</v>
      </c>
      <c r="C1300" s="11">
        <v>200104</v>
      </c>
      <c r="D1300" s="12">
        <v>45513</v>
      </c>
      <c r="E1300" s="11" t="s">
        <v>11</v>
      </c>
      <c r="F1300" s="11">
        <v>120</v>
      </c>
      <c r="G1300" s="11">
        <v>148.6358997813345</v>
      </c>
      <c r="H1300" s="11">
        <v>62.614100218665499</v>
      </c>
      <c r="I1300" s="11" t="s">
        <v>47</v>
      </c>
      <c r="J1300" s="11">
        <v>103.05660377358491</v>
      </c>
      <c r="K1300" s="1">
        <f t="shared" si="42"/>
        <v>0.66843521400769845</v>
      </c>
      <c r="L1300" s="9">
        <v>2</v>
      </c>
      <c r="M1300" s="10">
        <v>-2</v>
      </c>
      <c r="N1300" s="10" t="str">
        <f t="shared" si="41"/>
        <v>Normal</v>
      </c>
    </row>
    <row r="1301" spans="1:14" x14ac:dyDescent="0.3">
      <c r="A1301" s="11" t="s">
        <v>15</v>
      </c>
      <c r="B1301" s="11">
        <v>3033</v>
      </c>
      <c r="C1301" s="11">
        <v>200104</v>
      </c>
      <c r="D1301" s="12">
        <v>45520</v>
      </c>
      <c r="E1301" s="11" t="s">
        <v>11</v>
      </c>
      <c r="F1301" s="11">
        <v>106</v>
      </c>
      <c r="G1301" s="11">
        <v>144.54578141691758</v>
      </c>
      <c r="H1301" s="11">
        <v>63.954218583082422</v>
      </c>
      <c r="I1301" s="11" t="s">
        <v>47</v>
      </c>
      <c r="J1301" s="11">
        <v>103.05660377358491</v>
      </c>
      <c r="K1301" s="1">
        <f t="shared" si="42"/>
        <v>8.6857727457559056E-2</v>
      </c>
      <c r="L1301" s="9">
        <v>2</v>
      </c>
      <c r="M1301" s="10">
        <v>-2</v>
      </c>
      <c r="N1301" s="10" t="str">
        <f t="shared" si="41"/>
        <v>Normal</v>
      </c>
    </row>
    <row r="1302" spans="1:14" x14ac:dyDescent="0.3">
      <c r="A1302" s="11" t="s">
        <v>15</v>
      </c>
      <c r="B1302" s="11">
        <v>3033</v>
      </c>
      <c r="C1302" s="11">
        <v>200104</v>
      </c>
      <c r="D1302" s="12">
        <v>45527</v>
      </c>
      <c r="E1302" s="11" t="s">
        <v>11</v>
      </c>
      <c r="F1302" s="11">
        <v>95</v>
      </c>
      <c r="G1302" s="11">
        <v>145.29914682870506</v>
      </c>
      <c r="H1302" s="11">
        <v>65.450853171294938</v>
      </c>
      <c r="I1302" s="11" t="s">
        <v>47</v>
      </c>
      <c r="J1302" s="11">
        <v>103.05660377358491</v>
      </c>
      <c r="K1302" s="1">
        <f t="shared" si="42"/>
        <v>-0.51973558981806367</v>
      </c>
      <c r="L1302" s="9">
        <v>2</v>
      </c>
      <c r="M1302" s="10">
        <v>-2</v>
      </c>
      <c r="N1302" s="10" t="str">
        <f t="shared" si="41"/>
        <v>Normal</v>
      </c>
    </row>
    <row r="1303" spans="1:14" x14ac:dyDescent="0.3">
      <c r="A1303" s="11" t="s">
        <v>15</v>
      </c>
      <c r="B1303" s="11">
        <v>3033</v>
      </c>
      <c r="C1303" s="11">
        <v>200104</v>
      </c>
      <c r="D1303" s="12">
        <v>45534</v>
      </c>
      <c r="E1303" s="11" t="s">
        <v>11</v>
      </c>
      <c r="F1303" s="11">
        <v>118</v>
      </c>
      <c r="G1303" s="11">
        <v>145.28016778697358</v>
      </c>
      <c r="H1303" s="11">
        <v>64.969832213026422</v>
      </c>
      <c r="I1303" s="11" t="s">
        <v>47</v>
      </c>
      <c r="J1303" s="11">
        <v>103.05660377358491</v>
      </c>
      <c r="K1303" s="1">
        <f t="shared" si="42"/>
        <v>0.64126241824230057</v>
      </c>
      <c r="L1303" s="9">
        <v>2</v>
      </c>
      <c r="M1303" s="10">
        <v>-2</v>
      </c>
      <c r="N1303" s="10" t="str">
        <f t="shared" si="41"/>
        <v>Normal</v>
      </c>
    </row>
    <row r="1304" spans="1:14" x14ac:dyDescent="0.3">
      <c r="A1304" s="11" t="s">
        <v>15</v>
      </c>
      <c r="B1304" s="11">
        <v>3033</v>
      </c>
      <c r="C1304" s="11">
        <v>200104</v>
      </c>
      <c r="D1304" s="12">
        <v>45541</v>
      </c>
      <c r="E1304" s="11" t="s">
        <v>11</v>
      </c>
      <c r="F1304" s="11">
        <v>98</v>
      </c>
      <c r="G1304" s="11">
        <v>143.63920148966199</v>
      </c>
      <c r="H1304" s="11">
        <v>77.610798510338014</v>
      </c>
      <c r="I1304" s="11" t="s">
        <v>47</v>
      </c>
      <c r="J1304" s="11">
        <v>103.05660377358491</v>
      </c>
      <c r="K1304" s="1">
        <f t="shared" si="42"/>
        <v>-0.76482237524075025</v>
      </c>
      <c r="L1304" s="9">
        <v>2</v>
      </c>
      <c r="M1304" s="10">
        <v>-2</v>
      </c>
      <c r="N1304" s="10" t="str">
        <f t="shared" si="41"/>
        <v>Normal</v>
      </c>
    </row>
    <row r="1305" spans="1:14" x14ac:dyDescent="0.3">
      <c r="A1305" s="11" t="s">
        <v>15</v>
      </c>
      <c r="B1305" s="11">
        <v>3033</v>
      </c>
      <c r="C1305" s="11">
        <v>200104</v>
      </c>
      <c r="D1305" s="12">
        <v>45548</v>
      </c>
      <c r="E1305" s="11" t="s">
        <v>11</v>
      </c>
      <c r="F1305" s="11">
        <v>125</v>
      </c>
      <c r="G1305" s="11">
        <v>124.62343743896008</v>
      </c>
      <c r="H1305" s="11">
        <v>84.626562561039918</v>
      </c>
      <c r="I1305" s="11" t="s">
        <v>48</v>
      </c>
      <c r="J1305" s="11">
        <v>103.05660377358491</v>
      </c>
      <c r="K1305" s="1">
        <f t="shared" si="42"/>
        <v>2.0376591983437988</v>
      </c>
      <c r="L1305" s="9">
        <v>2</v>
      </c>
      <c r="M1305" s="10">
        <v>-2</v>
      </c>
      <c r="N1305" s="10" t="str">
        <f t="shared" si="41"/>
        <v>Anamoly</v>
      </c>
    </row>
    <row r="1306" spans="1:14" x14ac:dyDescent="0.3">
      <c r="A1306" s="11" t="s">
        <v>15</v>
      </c>
      <c r="B1306" s="11">
        <v>3033</v>
      </c>
      <c r="C1306" s="11">
        <v>200104</v>
      </c>
      <c r="D1306" s="12">
        <v>45555</v>
      </c>
      <c r="E1306" s="11" t="s">
        <v>11</v>
      </c>
      <c r="F1306" s="11">
        <v>86</v>
      </c>
      <c r="G1306" s="11">
        <v>131.16609194718916</v>
      </c>
      <c r="H1306" s="11">
        <v>82.833908052810855</v>
      </c>
      <c r="I1306" s="11" t="s">
        <v>47</v>
      </c>
      <c r="J1306" s="11">
        <v>103.05660377358491</v>
      </c>
      <c r="K1306" s="1">
        <f t="shared" si="42"/>
        <v>-1.7379723660649726</v>
      </c>
      <c r="L1306" s="9">
        <v>2</v>
      </c>
      <c r="M1306" s="10">
        <v>-2</v>
      </c>
      <c r="N1306" s="10" t="str">
        <f t="shared" si="41"/>
        <v>Normal</v>
      </c>
    </row>
    <row r="1307" spans="1:14" x14ac:dyDescent="0.3">
      <c r="A1307" s="11" t="s">
        <v>15</v>
      </c>
      <c r="B1307" s="11">
        <v>3033</v>
      </c>
      <c r="C1307" s="11">
        <v>200104</v>
      </c>
      <c r="D1307" s="12">
        <v>45562</v>
      </c>
      <c r="E1307" s="11" t="s">
        <v>11</v>
      </c>
      <c r="F1307" s="11">
        <v>92</v>
      </c>
      <c r="G1307" s="11">
        <v>132.55236113563186</v>
      </c>
      <c r="H1307" s="11">
        <v>76.697638864368159</v>
      </c>
      <c r="I1307" s="11" t="s">
        <v>47</v>
      </c>
      <c r="J1307" s="11">
        <v>103.05660377358491</v>
      </c>
      <c r="K1307" s="1">
        <f t="shared" si="42"/>
        <v>-0.90413125240766612</v>
      </c>
      <c r="L1307" s="9">
        <v>2</v>
      </c>
      <c r="M1307" s="10">
        <v>-2</v>
      </c>
      <c r="N1307" s="10" t="str">
        <f t="shared" si="41"/>
        <v>Normal</v>
      </c>
    </row>
    <row r="1308" spans="1:14" x14ac:dyDescent="0.3">
      <c r="A1308" s="11" t="s">
        <v>15</v>
      </c>
      <c r="B1308" s="11">
        <v>3033</v>
      </c>
      <c r="C1308" s="11">
        <v>200104</v>
      </c>
      <c r="D1308" s="12">
        <v>45569</v>
      </c>
      <c r="E1308" s="11" t="s">
        <v>11</v>
      </c>
      <c r="F1308" s="11">
        <v>119</v>
      </c>
      <c r="G1308" s="11">
        <v>132.14774392099645</v>
      </c>
      <c r="H1308" s="11">
        <v>77.852256079003553</v>
      </c>
      <c r="I1308" s="11" t="s">
        <v>47</v>
      </c>
      <c r="J1308" s="11">
        <v>103.05660377358491</v>
      </c>
      <c r="K1308" s="1">
        <f t="shared" si="42"/>
        <v>1.0313932561572603</v>
      </c>
      <c r="L1308" s="9">
        <v>2</v>
      </c>
      <c r="M1308" s="10">
        <v>-2</v>
      </c>
      <c r="N1308" s="10" t="str">
        <f t="shared" si="41"/>
        <v>Normal</v>
      </c>
    </row>
    <row r="1309" spans="1:14" x14ac:dyDescent="0.3">
      <c r="A1309" s="11" t="s">
        <v>15</v>
      </c>
      <c r="B1309" s="11">
        <v>3033</v>
      </c>
      <c r="C1309" s="11">
        <v>200104</v>
      </c>
      <c r="D1309" s="12">
        <v>45576</v>
      </c>
      <c r="E1309" s="11" t="s">
        <v>11</v>
      </c>
      <c r="F1309" s="11">
        <v>90</v>
      </c>
      <c r="G1309" s="11">
        <v>131.75319748420642</v>
      </c>
      <c r="H1309" s="11">
        <v>77.99680251579359</v>
      </c>
      <c r="I1309" s="11" t="s">
        <v>47</v>
      </c>
      <c r="J1309" s="11">
        <v>103.05660377358491</v>
      </c>
      <c r="K1309" s="1">
        <f t="shared" si="42"/>
        <v>-1.106845056015421</v>
      </c>
      <c r="L1309" s="9">
        <v>2</v>
      </c>
      <c r="M1309" s="10">
        <v>-2</v>
      </c>
      <c r="N1309" s="10" t="str">
        <f t="shared" si="41"/>
        <v>Normal</v>
      </c>
    </row>
    <row r="1310" spans="1:14" x14ac:dyDescent="0.3">
      <c r="A1310" s="11" t="s">
        <v>15</v>
      </c>
      <c r="B1310" s="11">
        <v>3033</v>
      </c>
      <c r="C1310" s="11">
        <v>200104</v>
      </c>
      <c r="D1310" s="12">
        <v>45583</v>
      </c>
      <c r="E1310" s="11" t="s">
        <v>11</v>
      </c>
      <c r="F1310" s="11">
        <v>102</v>
      </c>
      <c r="G1310" s="11">
        <v>131.44837046972233</v>
      </c>
      <c r="H1310" s="11">
        <v>74.301629530277665</v>
      </c>
      <c r="I1310" s="11" t="s">
        <v>47</v>
      </c>
      <c r="J1310" s="11">
        <v>103.05660377358491</v>
      </c>
      <c r="K1310" s="1">
        <f t="shared" si="42"/>
        <v>-6.1245837338454047E-2</v>
      </c>
      <c r="L1310" s="9">
        <v>2</v>
      </c>
      <c r="M1310" s="10">
        <v>-2</v>
      </c>
      <c r="N1310" s="10" t="str">
        <f t="shared" si="41"/>
        <v>Normal</v>
      </c>
    </row>
    <row r="1311" spans="1:14" x14ac:dyDescent="0.3">
      <c r="A1311" s="11" t="s">
        <v>15</v>
      </c>
      <c r="B1311" s="11">
        <v>3033</v>
      </c>
      <c r="C1311" s="11">
        <v>200104</v>
      </c>
      <c r="D1311" s="12">
        <v>45590</v>
      </c>
      <c r="E1311" s="11" t="s">
        <v>11</v>
      </c>
      <c r="F1311" s="11">
        <v>100</v>
      </c>
      <c r="G1311" s="11">
        <v>131.72766966707556</v>
      </c>
      <c r="H1311" s="11">
        <v>75.77233033292444</v>
      </c>
      <c r="I1311" s="11" t="s">
        <v>47</v>
      </c>
      <c r="J1311" s="11">
        <v>103.05660377358491</v>
      </c>
      <c r="K1311" s="1">
        <f t="shared" si="42"/>
        <v>-0.26807093261330783</v>
      </c>
      <c r="L1311" s="9">
        <v>2</v>
      </c>
      <c r="M1311" s="10">
        <v>-2</v>
      </c>
      <c r="N1311" s="10" t="str">
        <f t="shared" si="41"/>
        <v>Normal</v>
      </c>
    </row>
    <row r="1312" spans="1:14" x14ac:dyDescent="0.3">
      <c r="A1312" s="11" t="s">
        <v>15</v>
      </c>
      <c r="B1312" s="11">
        <v>3033</v>
      </c>
      <c r="C1312" s="11">
        <v>200104</v>
      </c>
      <c r="D1312" s="12">
        <v>45597</v>
      </c>
      <c r="E1312" s="11" t="s">
        <v>11</v>
      </c>
      <c r="F1312" s="11">
        <v>115</v>
      </c>
      <c r="G1312" s="11">
        <v>127.34569596664016</v>
      </c>
      <c r="H1312" s="11">
        <v>75.654304033359836</v>
      </c>
      <c r="I1312" s="11" t="s">
        <v>47</v>
      </c>
      <c r="J1312" s="11">
        <v>103.05660377358491</v>
      </c>
      <c r="K1312" s="1">
        <f t="shared" si="42"/>
        <v>1.0446613639210847</v>
      </c>
      <c r="L1312" s="9">
        <v>2</v>
      </c>
      <c r="M1312" s="10">
        <v>-2</v>
      </c>
      <c r="N1312" s="10" t="str">
        <f t="shared" si="41"/>
        <v>Normal</v>
      </c>
    </row>
    <row r="1313" spans="1:14" x14ac:dyDescent="0.3">
      <c r="A1313" s="11" t="s">
        <v>15</v>
      </c>
      <c r="B1313" s="11">
        <v>3033</v>
      </c>
      <c r="C1313" s="11">
        <v>200104</v>
      </c>
      <c r="D1313" s="12">
        <v>45604</v>
      </c>
      <c r="E1313" s="11" t="s">
        <v>11</v>
      </c>
      <c r="F1313" s="11">
        <v>109</v>
      </c>
      <c r="G1313" s="11">
        <v>130.73473072533181</v>
      </c>
      <c r="H1313" s="11">
        <v>76.515269274668185</v>
      </c>
      <c r="I1313" s="11" t="s">
        <v>47</v>
      </c>
      <c r="J1313" s="11">
        <v>103.05660377358491</v>
      </c>
      <c r="K1313" s="1">
        <f t="shared" si="42"/>
        <v>0.39653658344732312</v>
      </c>
      <c r="L1313" s="9">
        <v>2</v>
      </c>
      <c r="M1313" s="10">
        <v>-2</v>
      </c>
      <c r="N1313" s="10" t="str">
        <f t="shared" si="41"/>
        <v>Normal</v>
      </c>
    </row>
    <row r="1314" spans="1:14" x14ac:dyDescent="0.3">
      <c r="A1314" s="11" t="s">
        <v>15</v>
      </c>
      <c r="B1314" s="11">
        <v>3033</v>
      </c>
      <c r="C1314" s="11">
        <v>200104</v>
      </c>
      <c r="D1314" s="12">
        <v>45611</v>
      </c>
      <c r="E1314" s="11" t="s">
        <v>11</v>
      </c>
      <c r="F1314" s="11">
        <v>98</v>
      </c>
      <c r="G1314" s="11">
        <v>124.09581440446696</v>
      </c>
      <c r="H1314" s="11">
        <v>79.154185595533036</v>
      </c>
      <c r="I1314" s="11" t="s">
        <v>47</v>
      </c>
      <c r="J1314" s="11">
        <v>103.05660377358491</v>
      </c>
      <c r="K1314" s="1">
        <f t="shared" si="42"/>
        <v>-0.3226407316398277</v>
      </c>
      <c r="L1314" s="9">
        <v>2</v>
      </c>
      <c r="M1314" s="10">
        <v>-2</v>
      </c>
      <c r="N1314" s="10" t="str">
        <f t="shared" si="41"/>
        <v>Normal</v>
      </c>
    </row>
    <row r="1315" spans="1:14" x14ac:dyDescent="0.3">
      <c r="A1315" s="11" t="s">
        <v>15</v>
      </c>
      <c r="B1315" s="11">
        <v>3033</v>
      </c>
      <c r="C1315" s="11">
        <v>200104</v>
      </c>
      <c r="D1315" s="12">
        <v>45618</v>
      </c>
      <c r="E1315" s="11" t="s">
        <v>11</v>
      </c>
      <c r="F1315" s="11">
        <v>123</v>
      </c>
      <c r="G1315" s="11">
        <v>122.62980709978953</v>
      </c>
      <c r="H1315" s="11">
        <v>83.620192900210469</v>
      </c>
      <c r="I1315" s="11" t="s">
        <v>48</v>
      </c>
      <c r="J1315" s="11">
        <v>103.05660377358491</v>
      </c>
      <c r="K1315" s="1">
        <f t="shared" si="42"/>
        <v>2.0379591449755448</v>
      </c>
      <c r="L1315" s="9">
        <v>2</v>
      </c>
      <c r="M1315" s="10">
        <v>-2</v>
      </c>
      <c r="N1315" s="10" t="str">
        <f t="shared" si="41"/>
        <v>Anamoly</v>
      </c>
    </row>
    <row r="1316" spans="1:14" x14ac:dyDescent="0.3">
      <c r="A1316" s="11" t="s">
        <v>15</v>
      </c>
      <c r="B1316" s="11">
        <v>3033</v>
      </c>
      <c r="C1316" s="11">
        <v>200104</v>
      </c>
      <c r="D1316" s="12">
        <v>45625</v>
      </c>
      <c r="E1316" s="11" t="s">
        <v>11</v>
      </c>
      <c r="F1316" s="11">
        <v>52</v>
      </c>
      <c r="G1316" s="11">
        <v>128.35415650406262</v>
      </c>
      <c r="H1316" s="11">
        <v>85.645843495937385</v>
      </c>
      <c r="I1316" s="11" t="s">
        <v>48</v>
      </c>
      <c r="J1316" s="11">
        <v>103.05660377358491</v>
      </c>
      <c r="K1316" s="1">
        <f t="shared" si="42"/>
        <v>-5.1512219636993164</v>
      </c>
      <c r="L1316" s="9">
        <v>2</v>
      </c>
      <c r="M1316" s="10">
        <v>-2</v>
      </c>
      <c r="N1316" s="10" t="str">
        <f t="shared" si="41"/>
        <v>Anamoly</v>
      </c>
    </row>
    <row r="1317" spans="1:14" x14ac:dyDescent="0.3">
      <c r="A1317" s="11" t="s">
        <v>15</v>
      </c>
      <c r="B1317" s="11">
        <v>3033</v>
      </c>
      <c r="C1317" s="11">
        <v>200104</v>
      </c>
      <c r="D1317" s="12">
        <v>45632</v>
      </c>
      <c r="E1317" s="11" t="s">
        <v>11</v>
      </c>
      <c r="F1317" s="11">
        <v>137</v>
      </c>
      <c r="G1317" s="11">
        <v>138.82372510416218</v>
      </c>
      <c r="H1317" s="11">
        <v>58.426274895837807</v>
      </c>
      <c r="I1317" s="11" t="s">
        <v>47</v>
      </c>
      <c r="J1317" s="11">
        <v>103.05660377358491</v>
      </c>
      <c r="K1317" s="1">
        <f t="shared" si="42"/>
        <v>1.9092645301841493</v>
      </c>
      <c r="L1317" s="9">
        <v>2</v>
      </c>
      <c r="M1317" s="10">
        <v>-2</v>
      </c>
      <c r="N1317" s="10" t="str">
        <f t="shared" si="41"/>
        <v>Normal</v>
      </c>
    </row>
    <row r="1318" spans="1:14" x14ac:dyDescent="0.3">
      <c r="A1318" s="11" t="s">
        <v>15</v>
      </c>
      <c r="B1318" s="11">
        <v>3033</v>
      </c>
      <c r="C1318" s="11">
        <v>200104</v>
      </c>
      <c r="D1318" s="12">
        <v>45639</v>
      </c>
      <c r="E1318" s="11" t="s">
        <v>11</v>
      </c>
      <c r="F1318" s="11">
        <v>120</v>
      </c>
      <c r="G1318" s="11">
        <v>151.15833258915282</v>
      </c>
      <c r="H1318" s="11">
        <v>57.84166741084718</v>
      </c>
      <c r="I1318" s="11" t="s">
        <v>47</v>
      </c>
      <c r="J1318" s="11">
        <v>103.05660377358491</v>
      </c>
      <c r="K1318" s="1">
        <f t="shared" si="42"/>
        <v>0.66440436851802354</v>
      </c>
      <c r="L1318" s="9">
        <v>2</v>
      </c>
      <c r="M1318" s="10">
        <v>-2</v>
      </c>
      <c r="N1318" s="10" t="str">
        <f t="shared" si="41"/>
        <v>Normal</v>
      </c>
    </row>
    <row r="1319" spans="1:14" x14ac:dyDescent="0.3">
      <c r="A1319" s="11" t="s">
        <v>15</v>
      </c>
      <c r="B1319" s="11">
        <v>3033</v>
      </c>
      <c r="C1319" s="11">
        <v>200104</v>
      </c>
      <c r="D1319" s="12">
        <v>45646</v>
      </c>
      <c r="E1319" s="11" t="s">
        <v>11</v>
      </c>
      <c r="F1319" s="11">
        <v>100</v>
      </c>
      <c r="G1319" s="11">
        <v>154.43385470995398</v>
      </c>
      <c r="H1319" s="11">
        <v>59.066145290046023</v>
      </c>
      <c r="I1319" s="11" t="s">
        <v>47</v>
      </c>
      <c r="J1319" s="11">
        <v>103.05660377358491</v>
      </c>
      <c r="K1319" s="1">
        <f t="shared" si="42"/>
        <v>-0.28311469536421274</v>
      </c>
      <c r="L1319" s="9">
        <v>2</v>
      </c>
      <c r="M1319" s="10">
        <v>-2</v>
      </c>
      <c r="N1319" s="10" t="str">
        <f t="shared" si="41"/>
        <v>Normal</v>
      </c>
    </row>
    <row r="1320" spans="1:14" x14ac:dyDescent="0.3">
      <c r="A1320" s="11" t="s">
        <v>15</v>
      </c>
      <c r="B1320" s="11">
        <v>3033</v>
      </c>
      <c r="C1320" s="11">
        <v>200104</v>
      </c>
      <c r="D1320" s="12">
        <v>45653</v>
      </c>
      <c r="E1320" s="11" t="s">
        <v>11</v>
      </c>
      <c r="F1320" s="11">
        <v>73</v>
      </c>
      <c r="G1320" s="11">
        <v>154.43385470995398</v>
      </c>
      <c r="H1320" s="11">
        <v>59.066145290046023</v>
      </c>
      <c r="I1320" s="11" t="s">
        <v>47</v>
      </c>
      <c r="J1320" s="11">
        <v>103.05660377358491</v>
      </c>
      <c r="K1320" s="1">
        <f t="shared" si="42"/>
        <v>-1.4155734768210635</v>
      </c>
      <c r="L1320" s="9">
        <v>2</v>
      </c>
      <c r="M1320" s="10">
        <v>-2</v>
      </c>
      <c r="N1320" s="10" t="str">
        <f t="shared" si="41"/>
        <v>Normal</v>
      </c>
    </row>
    <row r="1321" spans="1:14" x14ac:dyDescent="0.3">
      <c r="A1321" s="11" t="s">
        <v>15</v>
      </c>
      <c r="B1321" s="11">
        <v>3033</v>
      </c>
      <c r="C1321" s="11">
        <v>200104</v>
      </c>
      <c r="D1321" s="12">
        <v>45660</v>
      </c>
      <c r="E1321" s="11" t="s">
        <v>11</v>
      </c>
      <c r="F1321" s="11">
        <v>117</v>
      </c>
      <c r="G1321" s="11">
        <v>153.45190083144215</v>
      </c>
      <c r="H1321" s="11">
        <v>49.548099168557847</v>
      </c>
      <c r="I1321" s="11" t="s">
        <v>47</v>
      </c>
      <c r="J1321" s="11">
        <v>103.05660377358491</v>
      </c>
      <c r="K1321" s="1">
        <f t="shared" si="42"/>
        <v>0.59670578946821295</v>
      </c>
      <c r="L1321" s="9">
        <v>2</v>
      </c>
      <c r="M1321" s="10">
        <v>-2</v>
      </c>
      <c r="N1321" s="10" t="str">
        <f t="shared" si="41"/>
        <v>Normal</v>
      </c>
    </row>
    <row r="1322" spans="1:14" x14ac:dyDescent="0.3">
      <c r="A1322" s="11" t="s">
        <v>15</v>
      </c>
      <c r="B1322" s="11">
        <v>3033</v>
      </c>
      <c r="C1322" s="11">
        <v>200104</v>
      </c>
      <c r="D1322" s="12">
        <v>45667</v>
      </c>
      <c r="E1322" s="11" t="s">
        <v>11</v>
      </c>
      <c r="F1322" s="11">
        <v>106</v>
      </c>
      <c r="G1322" s="11">
        <v>155.29204485526205</v>
      </c>
      <c r="H1322" s="11">
        <v>49.707955144737952</v>
      </c>
      <c r="I1322" s="11" t="s">
        <v>47</v>
      </c>
      <c r="J1322" s="11">
        <v>103.05660377358491</v>
      </c>
      <c r="K1322" s="1">
        <f t="shared" si="42"/>
        <v>0.13259573519441489</v>
      </c>
      <c r="L1322" s="9">
        <v>2</v>
      </c>
      <c r="M1322" s="10">
        <v>-2</v>
      </c>
      <c r="N1322" s="10" t="str">
        <f t="shared" si="41"/>
        <v>Normal</v>
      </c>
    </row>
    <row r="1323" spans="1:14" x14ac:dyDescent="0.3">
      <c r="A1323" s="11" t="s">
        <v>15</v>
      </c>
      <c r="B1323" s="11">
        <v>3033</v>
      </c>
      <c r="C1323" s="11">
        <v>200104</v>
      </c>
      <c r="D1323" s="12">
        <v>45674</v>
      </c>
      <c r="E1323" s="11" t="s">
        <v>11</v>
      </c>
      <c r="F1323" s="11">
        <v>89</v>
      </c>
      <c r="G1323" s="11">
        <v>156.21622141238879</v>
      </c>
      <c r="H1323" s="11">
        <v>50.783778587611195</v>
      </c>
      <c r="I1323" s="11" t="s">
        <v>47</v>
      </c>
      <c r="J1323" s="11">
        <v>103.05660377358491</v>
      </c>
      <c r="K1323" s="1">
        <f t="shared" si="42"/>
        <v>-0.55011530081298143</v>
      </c>
      <c r="L1323" s="9">
        <v>2</v>
      </c>
      <c r="M1323" s="10">
        <v>-2</v>
      </c>
      <c r="N1323" s="10" t="str">
        <f t="shared" si="41"/>
        <v>Normal</v>
      </c>
    </row>
    <row r="1324" spans="1:14" x14ac:dyDescent="0.3">
      <c r="A1324" s="11" t="s">
        <v>15</v>
      </c>
      <c r="B1324" s="11">
        <v>3033</v>
      </c>
      <c r="C1324" s="11">
        <v>200104</v>
      </c>
      <c r="D1324" s="12">
        <v>45681</v>
      </c>
      <c r="E1324" s="11" t="s">
        <v>11</v>
      </c>
      <c r="F1324" s="11">
        <v>76</v>
      </c>
      <c r="G1324" s="11">
        <v>150.45302725425518</v>
      </c>
      <c r="H1324" s="11">
        <v>48.04697274574481</v>
      </c>
      <c r="I1324" s="11" t="s">
        <v>47</v>
      </c>
      <c r="J1324" s="11">
        <v>103.05660377358491</v>
      </c>
      <c r="K1324" s="1">
        <f t="shared" si="42"/>
        <v>-0.90814942970262857</v>
      </c>
      <c r="L1324" s="9">
        <v>2</v>
      </c>
      <c r="M1324" s="10">
        <v>-2</v>
      </c>
      <c r="N1324" s="10" t="str">
        <f t="shared" si="41"/>
        <v>Normal</v>
      </c>
    </row>
    <row r="1325" spans="1:14" x14ac:dyDescent="0.3">
      <c r="A1325" s="11" t="s">
        <v>15</v>
      </c>
      <c r="B1325" s="11">
        <v>3033</v>
      </c>
      <c r="C1325" s="11">
        <v>200104</v>
      </c>
      <c r="D1325" s="12">
        <v>45688</v>
      </c>
      <c r="E1325" s="11" t="s">
        <v>11</v>
      </c>
      <c r="F1325" s="11">
        <v>107</v>
      </c>
      <c r="G1325" s="11">
        <v>143.96031047594826</v>
      </c>
      <c r="H1325" s="11">
        <v>60.539689524051731</v>
      </c>
      <c r="I1325" s="11" t="s">
        <v>47</v>
      </c>
      <c r="J1325" s="11">
        <v>103.05660377358491</v>
      </c>
      <c r="K1325" s="1">
        <f t="shared" si="42"/>
        <v>0.22776143096508611</v>
      </c>
      <c r="L1325" s="9">
        <v>2</v>
      </c>
      <c r="M1325" s="10">
        <v>-2</v>
      </c>
      <c r="N1325" s="10" t="str">
        <f t="shared" si="41"/>
        <v>Normal</v>
      </c>
    </row>
    <row r="1326" spans="1:14" x14ac:dyDescent="0.3">
      <c r="A1326" s="11" t="s">
        <v>15</v>
      </c>
      <c r="B1326" s="11">
        <v>3033</v>
      </c>
      <c r="C1326" s="11">
        <v>200104</v>
      </c>
      <c r="D1326" s="12">
        <v>45695</v>
      </c>
      <c r="E1326" s="11" t="s">
        <v>11</v>
      </c>
      <c r="F1326" s="11">
        <v>95</v>
      </c>
      <c r="G1326" s="11">
        <v>131.53028912982748</v>
      </c>
      <c r="H1326" s="11">
        <v>65.46971087017252</v>
      </c>
      <c r="I1326" s="11" t="s">
        <v>47</v>
      </c>
      <c r="J1326" s="11">
        <v>103.05660377358491</v>
      </c>
      <c r="K1326" s="1">
        <f t="shared" si="42"/>
        <v>-0.21192669469183542</v>
      </c>
      <c r="L1326" s="9">
        <v>2</v>
      </c>
      <c r="M1326" s="10">
        <v>-2</v>
      </c>
      <c r="N1326" s="10" t="str">
        <f t="shared" si="41"/>
        <v>Normal</v>
      </c>
    </row>
    <row r="1327" spans="1:14" x14ac:dyDescent="0.3">
      <c r="A1327" s="11" t="s">
        <v>16</v>
      </c>
      <c r="B1327" s="11">
        <v>3003</v>
      </c>
      <c r="C1327" s="11">
        <v>200108</v>
      </c>
      <c r="D1327" s="12">
        <v>45331</v>
      </c>
      <c r="E1327" s="11" t="s">
        <v>7</v>
      </c>
      <c r="F1327" s="11">
        <v>3</v>
      </c>
      <c r="G1327" s="11"/>
      <c r="H1327" s="11"/>
      <c r="I1327" s="11" t="s">
        <v>47</v>
      </c>
      <c r="J1327" s="11">
        <v>4.0943396226415096</v>
      </c>
      <c r="K1327" s="1">
        <v>0</v>
      </c>
      <c r="L1327" s="9">
        <v>2</v>
      </c>
      <c r="M1327" s="10">
        <v>-2</v>
      </c>
      <c r="N1327" s="10" t="str">
        <f t="shared" si="41"/>
        <v>Normal</v>
      </c>
    </row>
    <row r="1328" spans="1:14" x14ac:dyDescent="0.3">
      <c r="A1328" s="11" t="s">
        <v>16</v>
      </c>
      <c r="B1328" s="11">
        <v>3003</v>
      </c>
      <c r="C1328" s="11">
        <v>200108</v>
      </c>
      <c r="D1328" s="12">
        <v>45338</v>
      </c>
      <c r="E1328" s="11" t="s">
        <v>7</v>
      </c>
      <c r="F1328" s="11">
        <v>4</v>
      </c>
      <c r="G1328" s="11">
        <v>3</v>
      </c>
      <c r="H1328" s="11">
        <v>3</v>
      </c>
      <c r="I1328" s="11" t="s">
        <v>48</v>
      </c>
      <c r="J1328" s="11">
        <v>4.0943396226415096</v>
      </c>
      <c r="K1328" s="1">
        <v>0</v>
      </c>
      <c r="L1328" s="9">
        <v>2</v>
      </c>
      <c r="M1328" s="10">
        <v>-2</v>
      </c>
      <c r="N1328" s="10" t="str">
        <f t="shared" si="41"/>
        <v>Normal</v>
      </c>
    </row>
    <row r="1329" spans="1:14" x14ac:dyDescent="0.3">
      <c r="A1329" s="11" t="s">
        <v>16</v>
      </c>
      <c r="B1329" s="11">
        <v>3003</v>
      </c>
      <c r="C1329" s="11">
        <v>200108</v>
      </c>
      <c r="D1329" s="12">
        <v>45345</v>
      </c>
      <c r="E1329" s="11" t="s">
        <v>7</v>
      </c>
      <c r="F1329" s="11">
        <v>2</v>
      </c>
      <c r="G1329" s="11">
        <v>4.5</v>
      </c>
      <c r="H1329" s="11">
        <v>2.5</v>
      </c>
      <c r="I1329" s="11" t="s">
        <v>48</v>
      </c>
      <c r="J1329" s="11">
        <v>4.0943396226415096</v>
      </c>
      <c r="K1329" s="1">
        <f t="shared" si="42"/>
        <v>-1.701779257973125</v>
      </c>
      <c r="L1329" s="9">
        <v>2</v>
      </c>
      <c r="M1329" s="10">
        <v>-2</v>
      </c>
      <c r="N1329" s="10" t="str">
        <f t="shared" si="41"/>
        <v>Normal</v>
      </c>
    </row>
    <row r="1330" spans="1:14" x14ac:dyDescent="0.3">
      <c r="A1330" s="11" t="s">
        <v>16</v>
      </c>
      <c r="B1330" s="11">
        <v>3003</v>
      </c>
      <c r="C1330" s="11">
        <v>200108</v>
      </c>
      <c r="D1330" s="12">
        <v>45352</v>
      </c>
      <c r="E1330" s="11" t="s">
        <v>7</v>
      </c>
      <c r="F1330" s="11">
        <v>2</v>
      </c>
      <c r="G1330" s="11">
        <v>4.6329931618554525</v>
      </c>
      <c r="H1330" s="11">
        <v>1.3670068381445479</v>
      </c>
      <c r="I1330" s="11" t="s">
        <v>47</v>
      </c>
      <c r="J1330" s="11">
        <v>4.0943396226415096</v>
      </c>
      <c r="K1330" s="1">
        <f t="shared" si="42"/>
        <v>-1.2867038203706669</v>
      </c>
      <c r="L1330" s="9">
        <v>2</v>
      </c>
      <c r="M1330" s="10">
        <v>-2</v>
      </c>
      <c r="N1330" s="10" t="str">
        <f t="shared" si="41"/>
        <v>Normal</v>
      </c>
    </row>
    <row r="1331" spans="1:14" x14ac:dyDescent="0.3">
      <c r="A1331" s="11" t="s">
        <v>16</v>
      </c>
      <c r="B1331" s="11">
        <v>3003</v>
      </c>
      <c r="C1331" s="11">
        <v>200108</v>
      </c>
      <c r="D1331" s="12">
        <v>45359</v>
      </c>
      <c r="E1331" s="11" t="s">
        <v>7</v>
      </c>
      <c r="F1331" s="11">
        <v>5</v>
      </c>
      <c r="G1331" s="11">
        <v>4.4083123951776999</v>
      </c>
      <c r="H1331" s="11">
        <v>1.0916876048223001</v>
      </c>
      <c r="I1331" s="11" t="s">
        <v>48</v>
      </c>
      <c r="J1331" s="11">
        <v>4.0943396226415096</v>
      </c>
      <c r="K1331" s="1">
        <f t="shared" si="42"/>
        <v>-0.93475796212822249</v>
      </c>
      <c r="L1331" s="9">
        <v>2</v>
      </c>
      <c r="M1331" s="10">
        <v>-2</v>
      </c>
      <c r="N1331" s="10" t="str">
        <f t="shared" si="41"/>
        <v>Normal</v>
      </c>
    </row>
    <row r="1332" spans="1:14" x14ac:dyDescent="0.3">
      <c r="A1332" s="11" t="s">
        <v>16</v>
      </c>
      <c r="B1332" s="11">
        <v>3003</v>
      </c>
      <c r="C1332" s="11">
        <v>200108</v>
      </c>
      <c r="D1332" s="12">
        <v>45366</v>
      </c>
      <c r="E1332" s="11" t="s">
        <v>7</v>
      </c>
      <c r="F1332" s="11">
        <v>2</v>
      </c>
      <c r="G1332" s="11">
        <v>5.532380757938121</v>
      </c>
      <c r="H1332" s="11">
        <v>0.86761924206187979</v>
      </c>
      <c r="I1332" s="11" t="s">
        <v>47</v>
      </c>
      <c r="J1332" s="11">
        <v>4.0943396226415096</v>
      </c>
      <c r="K1332" s="1">
        <f t="shared" si="42"/>
        <v>-0.78937783133046902</v>
      </c>
      <c r="L1332" s="9">
        <v>2</v>
      </c>
      <c r="M1332" s="10">
        <v>-2</v>
      </c>
      <c r="N1332" s="10" t="str">
        <f t="shared" si="41"/>
        <v>Normal</v>
      </c>
    </row>
    <row r="1333" spans="1:14" x14ac:dyDescent="0.3">
      <c r="A1333" s="11" t="s">
        <v>16</v>
      </c>
      <c r="B1333" s="11">
        <v>3003</v>
      </c>
      <c r="C1333" s="11">
        <v>200108</v>
      </c>
      <c r="D1333" s="12">
        <v>45373</v>
      </c>
      <c r="E1333" s="11" t="s">
        <v>7</v>
      </c>
      <c r="F1333" s="11">
        <v>3</v>
      </c>
      <c r="G1333" s="11">
        <v>5.3094010767585029</v>
      </c>
      <c r="H1333" s="11">
        <v>0.69059892324149708</v>
      </c>
      <c r="I1333" s="11" t="s">
        <v>47</v>
      </c>
      <c r="J1333" s="11">
        <v>4.0943396226415096</v>
      </c>
      <c r="K1333" s="1">
        <f t="shared" si="42"/>
        <v>-0.57575383237420141</v>
      </c>
      <c r="L1333" s="9">
        <v>2</v>
      </c>
      <c r="M1333" s="10">
        <v>-2</v>
      </c>
      <c r="N1333" s="10" t="str">
        <f t="shared" si="41"/>
        <v>Normal</v>
      </c>
    </row>
    <row r="1334" spans="1:14" x14ac:dyDescent="0.3">
      <c r="A1334" s="11" t="s">
        <v>16</v>
      </c>
      <c r="B1334" s="11">
        <v>3003</v>
      </c>
      <c r="C1334" s="11">
        <v>200108</v>
      </c>
      <c r="D1334" s="12">
        <v>45380</v>
      </c>
      <c r="E1334" s="11" t="s">
        <v>7</v>
      </c>
      <c r="F1334" s="11">
        <v>4</v>
      </c>
      <c r="G1334" s="11">
        <v>5.1380899352993952</v>
      </c>
      <c r="H1334" s="11">
        <v>0.86191006470060483</v>
      </c>
      <c r="I1334" s="11" t="s">
        <v>47</v>
      </c>
      <c r="J1334" s="11">
        <v>4.0943396226415096</v>
      </c>
      <c r="K1334" s="1">
        <f t="shared" si="42"/>
        <v>-0.34491175963060611</v>
      </c>
      <c r="L1334" s="9">
        <v>2</v>
      </c>
      <c r="M1334" s="10">
        <v>-2</v>
      </c>
      <c r="N1334" s="10" t="str">
        <f t="shared" si="41"/>
        <v>Normal</v>
      </c>
    </row>
    <row r="1335" spans="1:14" x14ac:dyDescent="0.3">
      <c r="A1335" s="11" t="s">
        <v>16</v>
      </c>
      <c r="B1335" s="11">
        <v>3003</v>
      </c>
      <c r="C1335" s="11">
        <v>200108</v>
      </c>
      <c r="D1335" s="12">
        <v>45387</v>
      </c>
      <c r="E1335" s="11" t="s">
        <v>7</v>
      </c>
      <c r="F1335" s="11">
        <v>9</v>
      </c>
      <c r="G1335" s="11">
        <v>5.2315374432940898</v>
      </c>
      <c r="H1335" s="11">
        <v>1.0184625567059102</v>
      </c>
      <c r="I1335" s="11" t="s">
        <v>48</v>
      </c>
      <c r="J1335" s="11">
        <v>4.0943396226415096</v>
      </c>
      <c r="K1335" s="1">
        <f t="shared" si="42"/>
        <v>5.5778737935111105</v>
      </c>
      <c r="L1335" s="9">
        <v>2</v>
      </c>
      <c r="M1335" s="10">
        <v>-2</v>
      </c>
      <c r="N1335" s="10" t="str">
        <f t="shared" si="41"/>
        <v>Anamoly</v>
      </c>
    </row>
    <row r="1336" spans="1:14" x14ac:dyDescent="0.3">
      <c r="A1336" s="11" t="s">
        <v>16</v>
      </c>
      <c r="B1336" s="11">
        <v>3003</v>
      </c>
      <c r="C1336" s="11">
        <v>200108</v>
      </c>
      <c r="D1336" s="12">
        <v>45394</v>
      </c>
      <c r="E1336" s="11" t="s">
        <v>7</v>
      </c>
      <c r="F1336" s="11">
        <v>5</v>
      </c>
      <c r="G1336" s="11">
        <v>8.2837980221370984</v>
      </c>
      <c r="H1336" s="11">
        <v>0</v>
      </c>
      <c r="I1336" s="11" t="s">
        <v>47</v>
      </c>
      <c r="J1336" s="11">
        <v>4.0943396226415096</v>
      </c>
      <c r="K1336" s="1">
        <f t="shared" si="42"/>
        <v>0.51034317941136842</v>
      </c>
      <c r="L1336" s="9">
        <v>2</v>
      </c>
      <c r="M1336" s="10">
        <v>-2</v>
      </c>
      <c r="N1336" s="10" t="str">
        <f t="shared" si="41"/>
        <v>Normal</v>
      </c>
    </row>
    <row r="1337" spans="1:14" x14ac:dyDescent="0.3">
      <c r="A1337" s="11" t="s">
        <v>16</v>
      </c>
      <c r="B1337" s="11">
        <v>3003</v>
      </c>
      <c r="C1337" s="11">
        <v>200108</v>
      </c>
      <c r="D1337" s="12">
        <v>45401</v>
      </c>
      <c r="E1337" s="11" t="s">
        <v>7</v>
      </c>
      <c r="F1337" s="11">
        <v>4</v>
      </c>
      <c r="G1337" s="11">
        <v>8.4721359549995796</v>
      </c>
      <c r="H1337" s="11">
        <v>0</v>
      </c>
      <c r="I1337" s="11" t="s">
        <v>47</v>
      </c>
      <c r="J1337" s="11">
        <v>4.0943396226415096</v>
      </c>
      <c r="K1337" s="1">
        <f t="shared" si="42"/>
        <v>0</v>
      </c>
      <c r="L1337" s="9">
        <v>2</v>
      </c>
      <c r="M1337" s="10">
        <v>-2</v>
      </c>
      <c r="N1337" s="10" t="str">
        <f t="shared" si="41"/>
        <v>Normal</v>
      </c>
    </row>
    <row r="1338" spans="1:14" x14ac:dyDescent="0.3">
      <c r="A1338" s="11" t="s">
        <v>16</v>
      </c>
      <c r="B1338" s="11">
        <v>3003</v>
      </c>
      <c r="C1338" s="11">
        <v>200108</v>
      </c>
      <c r="D1338" s="12">
        <v>45408</v>
      </c>
      <c r="E1338" s="11" t="s">
        <v>7</v>
      </c>
      <c r="F1338" s="11">
        <v>7</v>
      </c>
      <c r="G1338" s="11">
        <v>8.4630748865881795</v>
      </c>
      <c r="H1338" s="11">
        <v>3.6925113411820476E-2</v>
      </c>
      <c r="I1338" s="11" t="s">
        <v>47</v>
      </c>
      <c r="J1338" s="11">
        <v>4.0943396226415096</v>
      </c>
      <c r="K1338" s="1">
        <f t="shared" si="42"/>
        <v>1.3054598240132387</v>
      </c>
      <c r="L1338" s="9">
        <v>2</v>
      </c>
      <c r="M1338" s="10">
        <v>-2</v>
      </c>
      <c r="N1338" s="10" t="str">
        <f t="shared" si="41"/>
        <v>Normal</v>
      </c>
    </row>
    <row r="1339" spans="1:14" x14ac:dyDescent="0.3">
      <c r="A1339" s="11" t="s">
        <v>16</v>
      </c>
      <c r="B1339" s="11">
        <v>3003</v>
      </c>
      <c r="C1339" s="11">
        <v>200108</v>
      </c>
      <c r="D1339" s="12">
        <v>45415</v>
      </c>
      <c r="E1339" s="11" t="s">
        <v>7</v>
      </c>
      <c r="F1339" s="11">
        <v>6</v>
      </c>
      <c r="G1339" s="11">
        <v>9.0508232721225177</v>
      </c>
      <c r="H1339" s="11">
        <v>0.6991767278774832</v>
      </c>
      <c r="I1339" s="11" t="s">
        <v>47</v>
      </c>
      <c r="J1339" s="11">
        <v>4.0943396226415096</v>
      </c>
      <c r="K1339" s="1">
        <f t="shared" si="42"/>
        <v>0.5388159060803247</v>
      </c>
      <c r="L1339" s="9">
        <v>2</v>
      </c>
      <c r="M1339" s="10">
        <v>-2</v>
      </c>
      <c r="N1339" s="10" t="str">
        <f t="shared" si="41"/>
        <v>Normal</v>
      </c>
    </row>
    <row r="1340" spans="1:14" x14ac:dyDescent="0.3">
      <c r="A1340" s="11" t="s">
        <v>16</v>
      </c>
      <c r="B1340" s="11">
        <v>3003</v>
      </c>
      <c r="C1340" s="11">
        <v>200108</v>
      </c>
      <c r="D1340" s="12">
        <v>45422</v>
      </c>
      <c r="E1340" s="11" t="s">
        <v>7</v>
      </c>
      <c r="F1340" s="11">
        <v>4</v>
      </c>
      <c r="G1340" s="11">
        <v>9.2426406871192839</v>
      </c>
      <c r="H1340" s="11">
        <v>0.75735931288071523</v>
      </c>
      <c r="I1340" s="11" t="s">
        <v>47</v>
      </c>
      <c r="J1340" s="11">
        <v>4.0943396226415096</v>
      </c>
      <c r="K1340" s="1">
        <f t="shared" si="42"/>
        <v>-0.47140452079103173</v>
      </c>
      <c r="L1340" s="9">
        <v>2</v>
      </c>
      <c r="M1340" s="10">
        <v>-2</v>
      </c>
      <c r="N1340" s="10" t="str">
        <f t="shared" si="41"/>
        <v>Normal</v>
      </c>
    </row>
    <row r="1341" spans="1:14" x14ac:dyDescent="0.3">
      <c r="A1341" s="11" t="s">
        <v>16</v>
      </c>
      <c r="B1341" s="11">
        <v>3003</v>
      </c>
      <c r="C1341" s="11">
        <v>200108</v>
      </c>
      <c r="D1341" s="12">
        <v>45429</v>
      </c>
      <c r="E1341" s="11" t="s">
        <v>7</v>
      </c>
      <c r="F1341" s="11">
        <v>5</v>
      </c>
      <c r="G1341" s="11">
        <v>8.9580992435478315</v>
      </c>
      <c r="H1341" s="11">
        <v>1.5419007564521685</v>
      </c>
      <c r="I1341" s="11" t="s">
        <v>47</v>
      </c>
      <c r="J1341" s="11">
        <v>4.0943396226415096</v>
      </c>
      <c r="K1341" s="1">
        <f t="shared" si="42"/>
        <v>-0.13483997249264842</v>
      </c>
      <c r="L1341" s="9">
        <v>2</v>
      </c>
      <c r="M1341" s="10">
        <v>-2</v>
      </c>
      <c r="N1341" s="10" t="str">
        <f t="shared" si="41"/>
        <v>Normal</v>
      </c>
    </row>
    <row r="1342" spans="1:14" x14ac:dyDescent="0.3">
      <c r="A1342" s="11" t="s">
        <v>16</v>
      </c>
      <c r="B1342" s="11">
        <v>3003</v>
      </c>
      <c r="C1342" s="11">
        <v>200108</v>
      </c>
      <c r="D1342" s="12">
        <v>45436</v>
      </c>
      <c r="E1342" s="11" t="s">
        <v>7</v>
      </c>
      <c r="F1342" s="11">
        <v>0</v>
      </c>
      <c r="G1342" s="11">
        <v>8.8166247903553998</v>
      </c>
      <c r="H1342" s="11">
        <v>2.1833752096446002</v>
      </c>
      <c r="I1342" s="11" t="s">
        <v>48</v>
      </c>
      <c r="J1342" s="11">
        <v>4.0943396226415096</v>
      </c>
      <c r="K1342" s="1">
        <f t="shared" si="42"/>
        <v>-3.3166247903553998</v>
      </c>
      <c r="L1342" s="9">
        <v>2</v>
      </c>
      <c r="M1342" s="10">
        <v>-2</v>
      </c>
      <c r="N1342" s="10" t="str">
        <f t="shared" si="41"/>
        <v>Anamoly</v>
      </c>
    </row>
    <row r="1343" spans="1:14" x14ac:dyDescent="0.3">
      <c r="A1343" s="11" t="s">
        <v>16</v>
      </c>
      <c r="B1343" s="11">
        <v>3003</v>
      </c>
      <c r="C1343" s="11">
        <v>200108</v>
      </c>
      <c r="D1343" s="12">
        <v>45443</v>
      </c>
      <c r="E1343" s="11" t="s">
        <v>7</v>
      </c>
      <c r="F1343" s="11">
        <v>8</v>
      </c>
      <c r="G1343" s="11">
        <v>9.8989794855663558</v>
      </c>
      <c r="H1343" s="11">
        <v>0.10102051443364424</v>
      </c>
      <c r="I1343" s="11" t="s">
        <v>47</v>
      </c>
      <c r="J1343" s="11">
        <v>4.0943396226415096</v>
      </c>
      <c r="K1343" s="1">
        <f t="shared" si="42"/>
        <v>1.2247448713915892</v>
      </c>
      <c r="L1343" s="9">
        <v>2</v>
      </c>
      <c r="M1343" s="10">
        <v>-2</v>
      </c>
      <c r="N1343" s="10" t="str">
        <f t="shared" si="41"/>
        <v>Normal</v>
      </c>
    </row>
    <row r="1344" spans="1:14" x14ac:dyDescent="0.3">
      <c r="A1344" s="11" t="s">
        <v>16</v>
      </c>
      <c r="B1344" s="11">
        <v>3003</v>
      </c>
      <c r="C1344" s="11">
        <v>200108</v>
      </c>
      <c r="D1344" s="12">
        <v>45450</v>
      </c>
      <c r="E1344" s="11" t="s">
        <v>7</v>
      </c>
      <c r="F1344" s="11">
        <v>3</v>
      </c>
      <c r="G1344" s="11">
        <v>9.3957853300062801</v>
      </c>
      <c r="H1344" s="11">
        <v>0.35421466999371898</v>
      </c>
      <c r="I1344" s="11" t="s">
        <v>47</v>
      </c>
      <c r="J1344" s="11">
        <v>4.0943396226415096</v>
      </c>
      <c r="K1344" s="1">
        <f t="shared" si="42"/>
        <v>-0.82950189541399655</v>
      </c>
      <c r="L1344" s="9">
        <v>2</v>
      </c>
      <c r="M1344" s="10">
        <v>-2</v>
      </c>
      <c r="N1344" s="10" t="str">
        <f t="shared" si="41"/>
        <v>Normal</v>
      </c>
    </row>
    <row r="1345" spans="1:14" x14ac:dyDescent="0.3">
      <c r="A1345" s="11" t="s">
        <v>16</v>
      </c>
      <c r="B1345" s="11">
        <v>3003</v>
      </c>
      <c r="C1345" s="11">
        <v>200108</v>
      </c>
      <c r="D1345" s="12">
        <v>45457</v>
      </c>
      <c r="E1345" s="11" t="s">
        <v>7</v>
      </c>
      <c r="F1345" s="11">
        <v>3</v>
      </c>
      <c r="G1345" s="11">
        <v>9.3087484987987992</v>
      </c>
      <c r="H1345" s="11">
        <v>0</v>
      </c>
      <c r="I1345" s="11" t="s">
        <v>47</v>
      </c>
      <c r="J1345" s="11">
        <v>4.0943396226415096</v>
      </c>
      <c r="K1345" s="1">
        <f t="shared" si="42"/>
        <v>-0.69388866648871095</v>
      </c>
      <c r="L1345" s="9">
        <v>2</v>
      </c>
      <c r="M1345" s="10">
        <v>-2</v>
      </c>
      <c r="N1345" s="10" t="str">
        <f t="shared" si="41"/>
        <v>Normal</v>
      </c>
    </row>
    <row r="1346" spans="1:14" x14ac:dyDescent="0.3">
      <c r="A1346" s="11" t="s">
        <v>16</v>
      </c>
      <c r="B1346" s="11">
        <v>3003</v>
      </c>
      <c r="C1346" s="11">
        <v>200108</v>
      </c>
      <c r="D1346" s="12">
        <v>45464</v>
      </c>
      <c r="E1346" s="11" t="s">
        <v>7</v>
      </c>
      <c r="F1346" s="11">
        <v>0</v>
      </c>
      <c r="G1346" s="11">
        <v>9.2958315233127191</v>
      </c>
      <c r="H1346" s="11">
        <v>0</v>
      </c>
      <c r="I1346" s="11" t="s">
        <v>47</v>
      </c>
      <c r="J1346" s="11">
        <v>4.0943396226415096</v>
      </c>
      <c r="K1346" s="1">
        <f t="shared" si="42"/>
        <v>-1.8766297265136731</v>
      </c>
      <c r="L1346" s="9">
        <v>2</v>
      </c>
      <c r="M1346" s="10">
        <v>-2</v>
      </c>
      <c r="N1346" s="10" t="str">
        <f t="shared" si="41"/>
        <v>Normal</v>
      </c>
    </row>
    <row r="1347" spans="1:14" x14ac:dyDescent="0.3">
      <c r="A1347" s="11" t="s">
        <v>16</v>
      </c>
      <c r="B1347" s="11">
        <v>3003</v>
      </c>
      <c r="C1347" s="11">
        <v>200108</v>
      </c>
      <c r="D1347" s="12">
        <v>45471</v>
      </c>
      <c r="E1347" s="11" t="s">
        <v>7</v>
      </c>
      <c r="F1347" s="11">
        <v>1</v>
      </c>
      <c r="G1347" s="11">
        <v>8.8151348730066736</v>
      </c>
      <c r="H1347" s="11">
        <v>0</v>
      </c>
      <c r="I1347" s="11" t="s">
        <v>47</v>
      </c>
      <c r="J1347" s="11">
        <v>4.0943396226415096</v>
      </c>
      <c r="K1347" s="1">
        <f t="shared" si="42"/>
        <v>-1.0115344068040848</v>
      </c>
      <c r="L1347" s="9">
        <v>2</v>
      </c>
      <c r="M1347" s="10">
        <v>-2</v>
      </c>
      <c r="N1347" s="10" t="str">
        <f t="shared" si="41"/>
        <v>Normal</v>
      </c>
    </row>
    <row r="1348" spans="1:14" x14ac:dyDescent="0.3">
      <c r="A1348" s="11" t="s">
        <v>16</v>
      </c>
      <c r="B1348" s="11">
        <v>3003</v>
      </c>
      <c r="C1348" s="11">
        <v>200108</v>
      </c>
      <c r="D1348" s="12">
        <v>45478</v>
      </c>
      <c r="E1348" s="11" t="s">
        <v>7</v>
      </c>
      <c r="F1348" s="11">
        <v>4</v>
      </c>
      <c r="G1348" s="11">
        <v>8.0990195135927845</v>
      </c>
      <c r="H1348" s="11">
        <v>0</v>
      </c>
      <c r="I1348" s="11" t="s">
        <v>47</v>
      </c>
      <c r="J1348" s="11">
        <v>4.0943396226415096</v>
      </c>
      <c r="K1348" s="1">
        <f t="shared" si="42"/>
        <v>0.39223227027636809</v>
      </c>
      <c r="L1348" s="9">
        <v>2</v>
      </c>
      <c r="M1348" s="10">
        <v>-2</v>
      </c>
      <c r="N1348" s="10" t="str">
        <f t="shared" ref="N1348:N1411" si="43">IF(AND(K1348&lt;=L1348,K1348&gt;=M1348),"Normal","Anamoly")</f>
        <v>Normal</v>
      </c>
    </row>
    <row r="1349" spans="1:14" x14ac:dyDescent="0.3">
      <c r="A1349" s="11" t="s">
        <v>16</v>
      </c>
      <c r="B1349" s="11">
        <v>3003</v>
      </c>
      <c r="C1349" s="11">
        <v>200108</v>
      </c>
      <c r="D1349" s="12">
        <v>45485</v>
      </c>
      <c r="E1349" s="11" t="s">
        <v>7</v>
      </c>
      <c r="F1349" s="11">
        <v>1</v>
      </c>
      <c r="G1349" s="11">
        <v>8.0990195135927845</v>
      </c>
      <c r="H1349" s="11">
        <v>0</v>
      </c>
      <c r="I1349" s="11" t="s">
        <v>47</v>
      </c>
      <c r="J1349" s="11">
        <v>4.0943396226415096</v>
      </c>
      <c r="K1349" s="1">
        <f t="shared" si="42"/>
        <v>-0.78446454055273618</v>
      </c>
      <c r="L1349" s="9">
        <v>2</v>
      </c>
      <c r="M1349" s="10">
        <v>-2</v>
      </c>
      <c r="N1349" s="10" t="str">
        <f t="shared" si="43"/>
        <v>Normal</v>
      </c>
    </row>
    <row r="1350" spans="1:14" x14ac:dyDescent="0.3">
      <c r="A1350" s="11" t="s">
        <v>16</v>
      </c>
      <c r="B1350" s="11">
        <v>3003</v>
      </c>
      <c r="C1350" s="11">
        <v>200108</v>
      </c>
      <c r="D1350" s="12">
        <v>45492</v>
      </c>
      <c r="E1350" s="11" t="s">
        <v>7</v>
      </c>
      <c r="F1350" s="11">
        <v>3</v>
      </c>
      <c r="G1350" s="11">
        <v>7.5</v>
      </c>
      <c r="H1350" s="11">
        <v>0</v>
      </c>
      <c r="I1350" s="11" t="s">
        <v>47</v>
      </c>
      <c r="J1350" s="11">
        <v>4.0943396226415096</v>
      </c>
      <c r="K1350" s="1">
        <f t="shared" si="42"/>
        <v>0.2</v>
      </c>
      <c r="L1350" s="9">
        <v>2</v>
      </c>
      <c r="M1350" s="10">
        <v>-2</v>
      </c>
      <c r="N1350" s="10" t="str">
        <f t="shared" si="43"/>
        <v>Normal</v>
      </c>
    </row>
    <row r="1351" spans="1:14" x14ac:dyDescent="0.3">
      <c r="A1351" s="11" t="s">
        <v>16</v>
      </c>
      <c r="B1351" s="11">
        <v>3003</v>
      </c>
      <c r="C1351" s="11">
        <v>200108</v>
      </c>
      <c r="D1351" s="12">
        <v>45499</v>
      </c>
      <c r="E1351" s="11" t="s">
        <v>7</v>
      </c>
      <c r="F1351" s="11">
        <v>2</v>
      </c>
      <c r="G1351" s="11">
        <v>7.505064794363034</v>
      </c>
      <c r="H1351" s="11">
        <v>0</v>
      </c>
      <c r="I1351" s="11" t="s">
        <v>47</v>
      </c>
      <c r="J1351" s="11">
        <v>4.0943396226415096</v>
      </c>
      <c r="K1351" s="1">
        <f t="shared" si="42"/>
        <v>-0.3779644730092272</v>
      </c>
      <c r="L1351" s="9">
        <v>2</v>
      </c>
      <c r="M1351" s="10">
        <v>-2</v>
      </c>
      <c r="N1351" s="10" t="str">
        <f t="shared" si="43"/>
        <v>Normal</v>
      </c>
    </row>
    <row r="1352" spans="1:14" x14ac:dyDescent="0.3">
      <c r="A1352" s="11" t="s">
        <v>16</v>
      </c>
      <c r="B1352" s="11">
        <v>3003</v>
      </c>
      <c r="C1352" s="11">
        <v>200108</v>
      </c>
      <c r="D1352" s="12">
        <v>45506</v>
      </c>
      <c r="E1352" s="11" t="s">
        <v>7</v>
      </c>
      <c r="F1352" s="11">
        <v>1</v>
      </c>
      <c r="G1352" s="11">
        <v>4.6622228912730552</v>
      </c>
      <c r="H1352" s="11">
        <v>0</v>
      </c>
      <c r="I1352" s="11" t="s">
        <v>47</v>
      </c>
      <c r="J1352" s="11">
        <v>4.0943396226415096</v>
      </c>
      <c r="K1352" s="1">
        <f t="shared" si="42"/>
        <v>-0.88679635034786386</v>
      </c>
      <c r="L1352" s="9">
        <v>2</v>
      </c>
      <c r="M1352" s="10">
        <v>-2</v>
      </c>
      <c r="N1352" s="10" t="str">
        <f t="shared" si="43"/>
        <v>Normal</v>
      </c>
    </row>
    <row r="1353" spans="1:14" x14ac:dyDescent="0.3">
      <c r="A1353" s="11" t="s">
        <v>16</v>
      </c>
      <c r="B1353" s="11">
        <v>3003</v>
      </c>
      <c r="C1353" s="11">
        <v>200108</v>
      </c>
      <c r="D1353" s="12">
        <v>45513</v>
      </c>
      <c r="E1353" s="11" t="s">
        <v>7</v>
      </c>
      <c r="F1353" s="11">
        <v>3</v>
      </c>
      <c r="G1353" s="11">
        <v>4.4122228912730552</v>
      </c>
      <c r="H1353" s="11">
        <v>0</v>
      </c>
      <c r="I1353" s="11" t="s">
        <v>47</v>
      </c>
      <c r="J1353" s="11">
        <v>4.0943396226415096</v>
      </c>
      <c r="K1353" s="1">
        <f t="shared" si="42"/>
        <v>0.88679635034786386</v>
      </c>
      <c r="L1353" s="9">
        <v>2</v>
      </c>
      <c r="M1353" s="10">
        <v>-2</v>
      </c>
      <c r="N1353" s="10" t="str">
        <f t="shared" si="43"/>
        <v>Normal</v>
      </c>
    </row>
    <row r="1354" spans="1:14" x14ac:dyDescent="0.3">
      <c r="A1354" s="11" t="s">
        <v>16</v>
      </c>
      <c r="B1354" s="11">
        <v>3003</v>
      </c>
      <c r="C1354" s="11">
        <v>200108</v>
      </c>
      <c r="D1354" s="12">
        <v>45520</v>
      </c>
      <c r="E1354" s="11" t="s">
        <v>7</v>
      </c>
      <c r="F1354" s="11">
        <v>2</v>
      </c>
      <c r="G1354" s="11">
        <v>4.4122228912730552</v>
      </c>
      <c r="H1354" s="11">
        <v>0</v>
      </c>
      <c r="I1354" s="11" t="s">
        <v>47</v>
      </c>
      <c r="J1354" s="11">
        <v>4.0943396226415096</v>
      </c>
      <c r="K1354" s="1">
        <f t="shared" si="42"/>
        <v>9.8532927816429319E-2</v>
      </c>
      <c r="L1354" s="9">
        <v>2</v>
      </c>
      <c r="M1354" s="10">
        <v>-2</v>
      </c>
      <c r="N1354" s="10" t="str">
        <f t="shared" si="43"/>
        <v>Normal</v>
      </c>
    </row>
    <row r="1355" spans="1:14" x14ac:dyDescent="0.3">
      <c r="A1355" s="11" t="s">
        <v>16</v>
      </c>
      <c r="B1355" s="11">
        <v>3003</v>
      </c>
      <c r="C1355" s="11">
        <v>200108</v>
      </c>
      <c r="D1355" s="12">
        <v>45527</v>
      </c>
      <c r="E1355" s="11" t="s">
        <v>7</v>
      </c>
      <c r="F1355" s="11">
        <v>2</v>
      </c>
      <c r="G1355" s="11">
        <v>4.2315374432940898</v>
      </c>
      <c r="H1355" s="11">
        <v>1.8462556705910238E-2</v>
      </c>
      <c r="I1355" s="11" t="s">
        <v>47</v>
      </c>
      <c r="J1355" s="11">
        <v>4.0943396226415096</v>
      </c>
      <c r="K1355" s="1">
        <f t="shared" si="42"/>
        <v>-0.11867816581938533</v>
      </c>
      <c r="L1355" s="9">
        <v>2</v>
      </c>
      <c r="M1355" s="10">
        <v>-2</v>
      </c>
      <c r="N1355" s="10" t="str">
        <f t="shared" si="43"/>
        <v>Normal</v>
      </c>
    </row>
    <row r="1356" spans="1:14" x14ac:dyDescent="0.3">
      <c r="A1356" s="11" t="s">
        <v>16</v>
      </c>
      <c r="B1356" s="11">
        <v>3003</v>
      </c>
      <c r="C1356" s="11">
        <v>200108</v>
      </c>
      <c r="D1356" s="12">
        <v>45534</v>
      </c>
      <c r="E1356" s="11" t="s">
        <v>7</v>
      </c>
      <c r="F1356" s="11">
        <v>2</v>
      </c>
      <c r="G1356" s="11">
        <v>4.1864916731037081</v>
      </c>
      <c r="H1356" s="11">
        <v>0.31350832689629149</v>
      </c>
      <c r="I1356" s="11" t="s">
        <v>47</v>
      </c>
      <c r="J1356" s="11">
        <v>4.0943396226415096</v>
      </c>
      <c r="K1356" s="1">
        <f t="shared" si="42"/>
        <v>-0.2581988897471611</v>
      </c>
      <c r="L1356" s="9">
        <v>2</v>
      </c>
      <c r="M1356" s="10">
        <v>-2</v>
      </c>
      <c r="N1356" s="10" t="str">
        <f t="shared" si="43"/>
        <v>Normal</v>
      </c>
    </row>
    <row r="1357" spans="1:14" x14ac:dyDescent="0.3">
      <c r="A1357" s="11" t="s">
        <v>16</v>
      </c>
      <c r="B1357" s="11">
        <v>3003</v>
      </c>
      <c r="C1357" s="11">
        <v>200108</v>
      </c>
      <c r="D1357" s="12">
        <v>45541</v>
      </c>
      <c r="E1357" s="11" t="s">
        <v>7</v>
      </c>
      <c r="F1357" s="11">
        <v>1</v>
      </c>
      <c r="G1357" s="11">
        <v>3.4142135623730949</v>
      </c>
      <c r="H1357" s="11">
        <v>0.58578643762690485</v>
      </c>
      <c r="I1357" s="11" t="s">
        <v>47</v>
      </c>
      <c r="J1357" s="11">
        <v>4.0943396226415096</v>
      </c>
      <c r="K1357" s="1">
        <f t="shared" si="42"/>
        <v>-1.4142135623730949</v>
      </c>
      <c r="L1357" s="9">
        <v>2</v>
      </c>
      <c r="M1357" s="10">
        <v>-2</v>
      </c>
      <c r="N1357" s="10" t="str">
        <f t="shared" si="43"/>
        <v>Normal</v>
      </c>
    </row>
    <row r="1358" spans="1:14" x14ac:dyDescent="0.3">
      <c r="A1358" s="11" t="s">
        <v>16</v>
      </c>
      <c r="B1358" s="11">
        <v>3003</v>
      </c>
      <c r="C1358" s="11">
        <v>200108</v>
      </c>
      <c r="D1358" s="12">
        <v>45548</v>
      </c>
      <c r="E1358" s="11" t="s">
        <v>7</v>
      </c>
      <c r="F1358" s="11">
        <v>5</v>
      </c>
      <c r="G1358" s="11">
        <v>3.4142135623730949</v>
      </c>
      <c r="H1358" s="11">
        <v>0.58578643762690485</v>
      </c>
      <c r="I1358" s="11" t="s">
        <v>48</v>
      </c>
      <c r="J1358" s="11">
        <v>4.0943396226415096</v>
      </c>
      <c r="K1358" s="1">
        <f t="shared" si="42"/>
        <v>4.2426406871192848</v>
      </c>
      <c r="L1358" s="9">
        <v>2</v>
      </c>
      <c r="M1358" s="10">
        <v>-2</v>
      </c>
      <c r="N1358" s="10" t="str">
        <f t="shared" si="43"/>
        <v>Anamoly</v>
      </c>
    </row>
    <row r="1359" spans="1:14" x14ac:dyDescent="0.3">
      <c r="A1359" s="11" t="s">
        <v>16</v>
      </c>
      <c r="B1359" s="11">
        <v>3003</v>
      </c>
      <c r="C1359" s="11">
        <v>200108</v>
      </c>
      <c r="D1359" s="12">
        <v>45555</v>
      </c>
      <c r="E1359" s="11" t="s">
        <v>7</v>
      </c>
      <c r="F1359" s="11">
        <v>8</v>
      </c>
      <c r="G1359" s="11">
        <v>4.6479157616563596</v>
      </c>
      <c r="H1359" s="11">
        <v>0</v>
      </c>
      <c r="I1359" s="11" t="s">
        <v>48</v>
      </c>
      <c r="J1359" s="11">
        <v>4.0943396226415096</v>
      </c>
      <c r="K1359" s="1">
        <f t="shared" si="42"/>
        <v>4.79583152331272</v>
      </c>
      <c r="L1359" s="9">
        <v>2</v>
      </c>
      <c r="M1359" s="10">
        <v>-2</v>
      </c>
      <c r="N1359" s="10" t="str">
        <f t="shared" si="43"/>
        <v>Anamoly</v>
      </c>
    </row>
    <row r="1360" spans="1:14" x14ac:dyDescent="0.3">
      <c r="A1360" s="11" t="s">
        <v>16</v>
      </c>
      <c r="B1360" s="11">
        <v>3003</v>
      </c>
      <c r="C1360" s="11">
        <v>200108</v>
      </c>
      <c r="D1360" s="12">
        <v>45562</v>
      </c>
      <c r="E1360" s="11" t="s">
        <v>7</v>
      </c>
      <c r="F1360" s="11">
        <v>4</v>
      </c>
      <c r="G1360" s="11">
        <v>7.4721359549995796</v>
      </c>
      <c r="H1360" s="11">
        <v>0</v>
      </c>
      <c r="I1360" s="11" t="s">
        <v>47</v>
      </c>
      <c r="J1360" s="11">
        <v>4.0943396226415096</v>
      </c>
      <c r="K1360" s="1">
        <f t="shared" si="42"/>
        <v>0.44721359549995793</v>
      </c>
      <c r="L1360" s="9">
        <v>2</v>
      </c>
      <c r="M1360" s="10">
        <v>-2</v>
      </c>
      <c r="N1360" s="10" t="str">
        <f t="shared" si="43"/>
        <v>Normal</v>
      </c>
    </row>
    <row r="1361" spans="1:14" x14ac:dyDescent="0.3">
      <c r="A1361" s="11" t="s">
        <v>16</v>
      </c>
      <c r="B1361" s="11">
        <v>3003</v>
      </c>
      <c r="C1361" s="11">
        <v>200108</v>
      </c>
      <c r="D1361" s="12">
        <v>45569</v>
      </c>
      <c r="E1361" s="11" t="s">
        <v>7</v>
      </c>
      <c r="F1361" s="11">
        <v>3</v>
      </c>
      <c r="G1361" s="11">
        <v>7.610268586524354</v>
      </c>
      <c r="H1361" s="11">
        <v>0</v>
      </c>
      <c r="I1361" s="11" t="s">
        <v>47</v>
      </c>
      <c r="J1361" s="11">
        <v>4.0943396226415096</v>
      </c>
      <c r="K1361" s="1">
        <f t="shared" si="42"/>
        <v>-0.17708440083028659</v>
      </c>
      <c r="L1361" s="9">
        <v>2</v>
      </c>
      <c r="M1361" s="10">
        <v>-2</v>
      </c>
      <c r="N1361" s="10" t="str">
        <f t="shared" si="43"/>
        <v>Normal</v>
      </c>
    </row>
    <row r="1362" spans="1:14" x14ac:dyDescent="0.3">
      <c r="A1362" s="11" t="s">
        <v>16</v>
      </c>
      <c r="B1362" s="11">
        <v>3003</v>
      </c>
      <c r="C1362" s="11">
        <v>200108</v>
      </c>
      <c r="D1362" s="12">
        <v>45576</v>
      </c>
      <c r="E1362" s="11" t="s">
        <v>7</v>
      </c>
      <c r="F1362" s="11">
        <v>4</v>
      </c>
      <c r="G1362" s="11">
        <v>7.610268586524354</v>
      </c>
      <c r="H1362" s="11">
        <v>0</v>
      </c>
      <c r="I1362" s="11" t="s">
        <v>47</v>
      </c>
      <c r="J1362" s="11">
        <v>4.0943396226415096</v>
      </c>
      <c r="K1362" s="1">
        <f t="shared" ref="K1362:K1425" si="44">(F1362-AVERAGE(F1354:F1361))/_xlfn.STDEV.P(F1354:F1361)</f>
        <v>0.29514066805047762</v>
      </c>
      <c r="L1362" s="9">
        <v>2</v>
      </c>
      <c r="M1362" s="10">
        <v>-2</v>
      </c>
      <c r="N1362" s="10" t="str">
        <f t="shared" si="43"/>
        <v>Normal</v>
      </c>
    </row>
    <row r="1363" spans="1:14" x14ac:dyDescent="0.3">
      <c r="A1363" s="11" t="s">
        <v>16</v>
      </c>
      <c r="B1363" s="11">
        <v>3003</v>
      </c>
      <c r="C1363" s="11">
        <v>200108</v>
      </c>
      <c r="D1363" s="12">
        <v>45583</v>
      </c>
      <c r="E1363" s="11" t="s">
        <v>7</v>
      </c>
      <c r="F1363" s="11">
        <v>1</v>
      </c>
      <c r="G1363" s="11">
        <v>7.7405194082885824</v>
      </c>
      <c r="H1363" s="11">
        <v>0</v>
      </c>
      <c r="I1363" s="11" t="s">
        <v>47</v>
      </c>
      <c r="J1363" s="11">
        <v>4.0943396226415096</v>
      </c>
      <c r="K1363" s="1">
        <f t="shared" si="44"/>
        <v>-1.2756591523846526</v>
      </c>
      <c r="L1363" s="9">
        <v>2</v>
      </c>
      <c r="M1363" s="10">
        <v>-2</v>
      </c>
      <c r="N1363" s="10" t="str">
        <f t="shared" si="43"/>
        <v>Normal</v>
      </c>
    </row>
    <row r="1364" spans="1:14" x14ac:dyDescent="0.3">
      <c r="A1364" s="11" t="s">
        <v>16</v>
      </c>
      <c r="B1364" s="11">
        <v>3003</v>
      </c>
      <c r="C1364" s="11">
        <v>200108</v>
      </c>
      <c r="D1364" s="12">
        <v>45590</v>
      </c>
      <c r="E1364" s="11" t="s">
        <v>7</v>
      </c>
      <c r="F1364" s="11">
        <v>3</v>
      </c>
      <c r="G1364" s="11">
        <v>7.858898943540674</v>
      </c>
      <c r="H1364" s="11">
        <v>0</v>
      </c>
      <c r="I1364" s="11" t="s">
        <v>47</v>
      </c>
      <c r="J1364" s="11">
        <v>4.0943396226415096</v>
      </c>
      <c r="K1364" s="1">
        <f t="shared" si="44"/>
        <v>-0.22941573387056174</v>
      </c>
      <c r="L1364" s="9">
        <v>2</v>
      </c>
      <c r="M1364" s="10">
        <v>-2</v>
      </c>
      <c r="N1364" s="10" t="str">
        <f t="shared" si="43"/>
        <v>Normal</v>
      </c>
    </row>
    <row r="1365" spans="1:14" x14ac:dyDescent="0.3">
      <c r="A1365" s="11" t="s">
        <v>16</v>
      </c>
      <c r="B1365" s="11">
        <v>3003</v>
      </c>
      <c r="C1365" s="11">
        <v>200108</v>
      </c>
      <c r="D1365" s="12">
        <v>45597</v>
      </c>
      <c r="E1365" s="11" t="s">
        <v>7</v>
      </c>
      <c r="F1365" s="11">
        <v>4</v>
      </c>
      <c r="G1365" s="11">
        <v>7.860268586524354</v>
      </c>
      <c r="H1365" s="11">
        <v>0</v>
      </c>
      <c r="I1365" s="11" t="s">
        <v>47</v>
      </c>
      <c r="J1365" s="11">
        <v>4.0943396226415096</v>
      </c>
      <c r="K1365" s="1">
        <f t="shared" si="44"/>
        <v>0.17708440083028659</v>
      </c>
      <c r="L1365" s="9">
        <v>2</v>
      </c>
      <c r="M1365" s="10">
        <v>-2</v>
      </c>
      <c r="N1365" s="10" t="str">
        <f t="shared" si="43"/>
        <v>Normal</v>
      </c>
    </row>
    <row r="1366" spans="1:14" x14ac:dyDescent="0.3">
      <c r="A1366" s="11" t="s">
        <v>16</v>
      </c>
      <c r="B1366" s="11">
        <v>3003</v>
      </c>
      <c r="C1366" s="11">
        <v>200108</v>
      </c>
      <c r="D1366" s="12">
        <v>45604</v>
      </c>
      <c r="E1366" s="11" t="s">
        <v>7</v>
      </c>
      <c r="F1366" s="11">
        <v>6</v>
      </c>
      <c r="G1366" s="11">
        <v>7.7416573867739409</v>
      </c>
      <c r="H1366" s="11">
        <v>0.25834261322605867</v>
      </c>
      <c r="I1366" s="11" t="s">
        <v>47</v>
      </c>
      <c r="J1366" s="11">
        <v>4.0943396226415096</v>
      </c>
      <c r="K1366" s="1">
        <f t="shared" si="44"/>
        <v>1.0690449676496976</v>
      </c>
      <c r="L1366" s="9">
        <v>2</v>
      </c>
      <c r="M1366" s="10">
        <v>-2</v>
      </c>
      <c r="N1366" s="10" t="str">
        <f t="shared" si="43"/>
        <v>Normal</v>
      </c>
    </row>
    <row r="1367" spans="1:14" x14ac:dyDescent="0.3">
      <c r="A1367" s="11" t="s">
        <v>16</v>
      </c>
      <c r="B1367" s="11">
        <v>3003</v>
      </c>
      <c r="C1367" s="11">
        <v>200108</v>
      </c>
      <c r="D1367" s="12">
        <v>45611</v>
      </c>
      <c r="E1367" s="11" t="s">
        <v>7</v>
      </c>
      <c r="F1367" s="11">
        <v>7</v>
      </c>
      <c r="G1367" s="11">
        <v>8.0540584113754274</v>
      </c>
      <c r="H1367" s="11">
        <v>0.19594158862457212</v>
      </c>
      <c r="I1367" s="11" t="s">
        <v>47</v>
      </c>
      <c r="J1367" s="11">
        <v>4.0943396226415096</v>
      </c>
      <c r="K1367" s="1">
        <f t="shared" si="44"/>
        <v>1.4634549548442888</v>
      </c>
      <c r="L1367" s="9">
        <v>2</v>
      </c>
      <c r="M1367" s="10">
        <v>-2</v>
      </c>
      <c r="N1367" s="10" t="str">
        <f t="shared" si="43"/>
        <v>Normal</v>
      </c>
    </row>
    <row r="1368" spans="1:14" x14ac:dyDescent="0.3">
      <c r="A1368" s="11" t="s">
        <v>16</v>
      </c>
      <c r="B1368" s="11">
        <v>3003</v>
      </c>
      <c r="C1368" s="11">
        <v>200108</v>
      </c>
      <c r="D1368" s="12">
        <v>45618</v>
      </c>
      <c r="E1368" s="11" t="s">
        <v>7</v>
      </c>
      <c r="F1368" s="11">
        <v>2</v>
      </c>
      <c r="G1368" s="11">
        <v>7.4641016151377544</v>
      </c>
      <c r="H1368" s="11">
        <v>0.53589838486224561</v>
      </c>
      <c r="I1368" s="11" t="s">
        <v>47</v>
      </c>
      <c r="J1368" s="11">
        <v>4.0943396226415096</v>
      </c>
      <c r="K1368" s="1">
        <f t="shared" si="44"/>
        <v>-1.1547005383792517</v>
      </c>
      <c r="L1368" s="9">
        <v>2</v>
      </c>
      <c r="M1368" s="10">
        <v>-2</v>
      </c>
      <c r="N1368" s="10" t="str">
        <f t="shared" si="43"/>
        <v>Normal</v>
      </c>
    </row>
    <row r="1369" spans="1:14" x14ac:dyDescent="0.3">
      <c r="A1369" s="11" t="s">
        <v>16</v>
      </c>
      <c r="B1369" s="11">
        <v>3003</v>
      </c>
      <c r="C1369" s="11">
        <v>200108</v>
      </c>
      <c r="D1369" s="12">
        <v>45625</v>
      </c>
      <c r="E1369" s="11" t="s">
        <v>7</v>
      </c>
      <c r="F1369" s="11">
        <v>1</v>
      </c>
      <c r="G1369" s="11">
        <v>7.4580992435478315</v>
      </c>
      <c r="H1369" s="11">
        <v>4.1900756452168508E-2</v>
      </c>
      <c r="I1369" s="11" t="s">
        <v>47</v>
      </c>
      <c r="J1369" s="11">
        <v>4.0943396226415096</v>
      </c>
      <c r="K1369" s="1">
        <f t="shared" si="44"/>
        <v>-1.4832396974191326</v>
      </c>
      <c r="L1369" s="9">
        <v>2</v>
      </c>
      <c r="M1369" s="10">
        <v>-2</v>
      </c>
      <c r="N1369" s="10" t="str">
        <f t="shared" si="43"/>
        <v>Normal</v>
      </c>
    </row>
    <row r="1370" spans="1:14" x14ac:dyDescent="0.3">
      <c r="A1370" s="11" t="s">
        <v>16</v>
      </c>
      <c r="B1370" s="11">
        <v>3003</v>
      </c>
      <c r="C1370" s="11">
        <v>200108</v>
      </c>
      <c r="D1370" s="12">
        <v>45632</v>
      </c>
      <c r="E1370" s="11" t="s">
        <v>7</v>
      </c>
      <c r="F1370" s="11">
        <v>6</v>
      </c>
      <c r="G1370" s="11">
        <v>7.6231056256176606</v>
      </c>
      <c r="H1370" s="11">
        <v>0</v>
      </c>
      <c r="I1370" s="11" t="s">
        <v>47</v>
      </c>
      <c r="J1370" s="11">
        <v>4.0943396226415096</v>
      </c>
      <c r="K1370" s="1">
        <f t="shared" si="44"/>
        <v>1.212678125181665</v>
      </c>
      <c r="L1370" s="9">
        <v>2</v>
      </c>
      <c r="M1370" s="10">
        <v>-2</v>
      </c>
      <c r="N1370" s="10" t="str">
        <f t="shared" si="43"/>
        <v>Normal</v>
      </c>
    </row>
    <row r="1371" spans="1:14" x14ac:dyDescent="0.3">
      <c r="A1371" s="11" t="s">
        <v>16</v>
      </c>
      <c r="B1371" s="11">
        <v>3003</v>
      </c>
      <c r="C1371" s="11">
        <v>200108</v>
      </c>
      <c r="D1371" s="12">
        <v>45639</v>
      </c>
      <c r="E1371" s="11" t="s">
        <v>7</v>
      </c>
      <c r="F1371" s="11">
        <v>3</v>
      </c>
      <c r="G1371" s="11">
        <v>8.1940972086577943</v>
      </c>
      <c r="H1371" s="11">
        <v>0</v>
      </c>
      <c r="I1371" s="11" t="s">
        <v>47</v>
      </c>
      <c r="J1371" s="11">
        <v>4.0943396226415096</v>
      </c>
      <c r="K1371" s="1">
        <f t="shared" si="44"/>
        <v>-0.33752637027780719</v>
      </c>
      <c r="L1371" s="9">
        <v>2</v>
      </c>
      <c r="M1371" s="10">
        <v>-2</v>
      </c>
      <c r="N1371" s="10" t="str">
        <f t="shared" si="43"/>
        <v>Normal</v>
      </c>
    </row>
    <row r="1372" spans="1:14" x14ac:dyDescent="0.3">
      <c r="A1372" s="11" t="s">
        <v>16</v>
      </c>
      <c r="B1372" s="11">
        <v>3003</v>
      </c>
      <c r="C1372" s="11">
        <v>200108</v>
      </c>
      <c r="D1372" s="12">
        <v>45646</v>
      </c>
      <c r="E1372" s="11" t="s">
        <v>7</v>
      </c>
      <c r="F1372" s="11">
        <v>2</v>
      </c>
      <c r="G1372" s="11">
        <v>8</v>
      </c>
      <c r="H1372" s="11">
        <v>0</v>
      </c>
      <c r="I1372" s="11" t="s">
        <v>47</v>
      </c>
      <c r="J1372" s="11">
        <v>4.0943396226415096</v>
      </c>
      <c r="K1372" s="1">
        <f t="shared" si="44"/>
        <v>-1</v>
      </c>
      <c r="L1372" s="9">
        <v>2</v>
      </c>
      <c r="M1372" s="10">
        <v>-2</v>
      </c>
      <c r="N1372" s="10" t="str">
        <f t="shared" si="43"/>
        <v>Normal</v>
      </c>
    </row>
    <row r="1373" spans="1:14" x14ac:dyDescent="0.3">
      <c r="A1373" s="11" t="s">
        <v>16</v>
      </c>
      <c r="B1373" s="11">
        <v>3003</v>
      </c>
      <c r="C1373" s="11">
        <v>200108</v>
      </c>
      <c r="D1373" s="12">
        <v>45653</v>
      </c>
      <c r="E1373" s="11" t="s">
        <v>7</v>
      </c>
      <c r="F1373" s="11">
        <v>2</v>
      </c>
      <c r="G1373" s="11">
        <v>8.0508232721225177</v>
      </c>
      <c r="H1373" s="11">
        <v>0</v>
      </c>
      <c r="I1373" s="11" t="s">
        <v>47</v>
      </c>
      <c r="J1373" s="11">
        <v>4.0943396226415096</v>
      </c>
      <c r="K1373" s="1">
        <f t="shared" si="44"/>
        <v>-0.89802651013387447</v>
      </c>
      <c r="L1373" s="9">
        <v>2</v>
      </c>
      <c r="M1373" s="10">
        <v>-2</v>
      </c>
      <c r="N1373" s="10" t="str">
        <f t="shared" si="43"/>
        <v>Normal</v>
      </c>
    </row>
    <row r="1374" spans="1:14" x14ac:dyDescent="0.3">
      <c r="A1374" s="11" t="s">
        <v>16</v>
      </c>
      <c r="B1374" s="11">
        <v>3003</v>
      </c>
      <c r="C1374" s="11">
        <v>200108</v>
      </c>
      <c r="D1374" s="12">
        <v>45660</v>
      </c>
      <c r="E1374" s="11" t="s">
        <v>7</v>
      </c>
      <c r="F1374" s="11">
        <v>3</v>
      </c>
      <c r="G1374" s="11">
        <v>7.976723796382303</v>
      </c>
      <c r="H1374" s="11">
        <v>0</v>
      </c>
      <c r="I1374" s="11" t="s">
        <v>47</v>
      </c>
      <c r="J1374" s="11">
        <v>4.0943396226415096</v>
      </c>
      <c r="K1374" s="1">
        <f t="shared" si="44"/>
        <v>-0.28724249481071301</v>
      </c>
      <c r="L1374" s="9">
        <v>2</v>
      </c>
      <c r="M1374" s="10">
        <v>-2</v>
      </c>
      <c r="N1374" s="10" t="str">
        <f t="shared" si="43"/>
        <v>Normal</v>
      </c>
    </row>
    <row r="1375" spans="1:14" x14ac:dyDescent="0.3">
      <c r="A1375" s="11" t="s">
        <v>16</v>
      </c>
      <c r="B1375" s="11">
        <v>3003</v>
      </c>
      <c r="C1375" s="11">
        <v>200108</v>
      </c>
      <c r="D1375" s="12">
        <v>45667</v>
      </c>
      <c r="E1375" s="11" t="s">
        <v>7</v>
      </c>
      <c r="F1375" s="11">
        <v>5</v>
      </c>
      <c r="G1375" s="11">
        <v>7.2186269665968865</v>
      </c>
      <c r="H1375" s="11">
        <v>0</v>
      </c>
      <c r="I1375" s="11" t="s">
        <v>47</v>
      </c>
      <c r="J1375" s="11">
        <v>4.0943396226415096</v>
      </c>
      <c r="K1375" s="1">
        <f t="shared" si="44"/>
        <v>0.88191710368819687</v>
      </c>
      <c r="L1375" s="9">
        <v>2</v>
      </c>
      <c r="M1375" s="10">
        <v>-2</v>
      </c>
      <c r="N1375" s="10" t="str">
        <f t="shared" si="43"/>
        <v>Normal</v>
      </c>
    </row>
    <row r="1376" spans="1:14" x14ac:dyDescent="0.3">
      <c r="A1376" s="11" t="s">
        <v>16</v>
      </c>
      <c r="B1376" s="11">
        <v>3003</v>
      </c>
      <c r="C1376" s="11">
        <v>200108</v>
      </c>
      <c r="D1376" s="12">
        <v>45674</v>
      </c>
      <c r="E1376" s="11" t="s">
        <v>7</v>
      </c>
      <c r="F1376" s="11">
        <v>7</v>
      </c>
      <c r="G1376" s="11">
        <v>6.16227766016838</v>
      </c>
      <c r="H1376" s="11">
        <v>0</v>
      </c>
      <c r="I1376" s="11" t="s">
        <v>48</v>
      </c>
      <c r="J1376" s="11">
        <v>4.0943396226415096</v>
      </c>
      <c r="K1376" s="1">
        <f t="shared" si="44"/>
        <v>2.5298221281347035</v>
      </c>
      <c r="L1376" s="9">
        <v>2</v>
      </c>
      <c r="M1376" s="10">
        <v>-2</v>
      </c>
      <c r="N1376" s="10" t="str">
        <f t="shared" si="43"/>
        <v>Anamoly</v>
      </c>
    </row>
    <row r="1377" spans="1:14" x14ac:dyDescent="0.3">
      <c r="A1377" s="11" t="s">
        <v>16</v>
      </c>
      <c r="B1377" s="11">
        <v>3003</v>
      </c>
      <c r="C1377" s="11">
        <v>200108</v>
      </c>
      <c r="D1377" s="12">
        <v>45681</v>
      </c>
      <c r="E1377" s="11" t="s">
        <v>7</v>
      </c>
      <c r="F1377" s="11">
        <v>8</v>
      </c>
      <c r="G1377" s="11">
        <v>7.6171798556678283</v>
      </c>
      <c r="H1377" s="11">
        <v>0</v>
      </c>
      <c r="I1377" s="11" t="s">
        <v>48</v>
      </c>
      <c r="J1377" s="11">
        <v>4.0943396226415096</v>
      </c>
      <c r="K1377" s="1">
        <f t="shared" si="44"/>
        <v>2.1917850187980235</v>
      </c>
      <c r="L1377" s="9">
        <v>2</v>
      </c>
      <c r="M1377" s="10">
        <v>-2</v>
      </c>
      <c r="N1377" s="10" t="str">
        <f t="shared" si="43"/>
        <v>Anamoly</v>
      </c>
    </row>
    <row r="1378" spans="1:14" x14ac:dyDescent="0.3">
      <c r="A1378" s="11" t="s">
        <v>16</v>
      </c>
      <c r="B1378" s="11">
        <v>3003</v>
      </c>
      <c r="C1378" s="11">
        <v>200108</v>
      </c>
      <c r="D1378" s="12">
        <v>45688</v>
      </c>
      <c r="E1378" s="11" t="s">
        <v>7</v>
      </c>
      <c r="F1378" s="11">
        <v>9</v>
      </c>
      <c r="G1378" s="11">
        <v>8.8588989435406731</v>
      </c>
      <c r="H1378" s="11">
        <v>0.14110105645932602</v>
      </c>
      <c r="I1378" s="11" t="s">
        <v>48</v>
      </c>
      <c r="J1378" s="11">
        <v>4.0943396226415096</v>
      </c>
      <c r="K1378" s="1">
        <f t="shared" si="44"/>
        <v>2.0647416048350555</v>
      </c>
      <c r="L1378" s="9">
        <v>2</v>
      </c>
      <c r="M1378" s="10">
        <v>-2</v>
      </c>
      <c r="N1378" s="10" t="str">
        <f t="shared" si="43"/>
        <v>Anamoly</v>
      </c>
    </row>
    <row r="1379" spans="1:14" x14ac:dyDescent="0.3">
      <c r="A1379" s="11" t="s">
        <v>16</v>
      </c>
      <c r="B1379" s="11">
        <v>3003</v>
      </c>
      <c r="C1379" s="11">
        <v>200108</v>
      </c>
      <c r="D1379" s="12">
        <v>45695</v>
      </c>
      <c r="E1379" s="11" t="s">
        <v>7</v>
      </c>
      <c r="F1379" s="11">
        <v>23</v>
      </c>
      <c r="G1379" s="11">
        <v>10.113081709939241</v>
      </c>
      <c r="H1379" s="11">
        <v>0</v>
      </c>
      <c r="I1379" s="11" t="s">
        <v>48</v>
      </c>
      <c r="J1379" s="11">
        <v>4.0943396226415096</v>
      </c>
      <c r="K1379" s="1">
        <f t="shared" si="44"/>
        <v>6.9204724185985409</v>
      </c>
      <c r="L1379" s="9">
        <v>2</v>
      </c>
      <c r="M1379" s="10">
        <v>-2</v>
      </c>
      <c r="N1379" s="10" t="str">
        <f t="shared" si="43"/>
        <v>Anamoly</v>
      </c>
    </row>
    <row r="1380" spans="1:14" x14ac:dyDescent="0.3">
      <c r="A1380" s="11" t="s">
        <v>16</v>
      </c>
      <c r="B1380" s="11">
        <v>3003</v>
      </c>
      <c r="C1380" s="11">
        <v>200107</v>
      </c>
      <c r="D1380" s="12">
        <v>45331</v>
      </c>
      <c r="E1380" s="11" t="s">
        <v>8</v>
      </c>
      <c r="F1380" s="11">
        <v>1</v>
      </c>
      <c r="G1380" s="11"/>
      <c r="H1380" s="11"/>
      <c r="I1380" s="11" t="s">
        <v>47</v>
      </c>
      <c r="J1380" s="11">
        <v>2.2830188679245285</v>
      </c>
      <c r="K1380" s="1">
        <v>0</v>
      </c>
      <c r="L1380" s="9">
        <v>2</v>
      </c>
      <c r="M1380" s="10">
        <v>-2</v>
      </c>
      <c r="N1380" s="10" t="str">
        <f t="shared" si="43"/>
        <v>Normal</v>
      </c>
    </row>
    <row r="1381" spans="1:14" x14ac:dyDescent="0.3">
      <c r="A1381" s="11" t="s">
        <v>16</v>
      </c>
      <c r="B1381" s="11">
        <v>3003</v>
      </c>
      <c r="C1381" s="11">
        <v>200107</v>
      </c>
      <c r="D1381" s="12">
        <v>45338</v>
      </c>
      <c r="E1381" s="11" t="s">
        <v>8</v>
      </c>
      <c r="F1381" s="11">
        <v>1</v>
      </c>
      <c r="G1381" s="11">
        <v>1</v>
      </c>
      <c r="H1381" s="11">
        <v>1</v>
      </c>
      <c r="I1381" s="11" t="s">
        <v>47</v>
      </c>
      <c r="J1381" s="11">
        <v>2.2830188679245285</v>
      </c>
      <c r="K1381" s="1">
        <v>0</v>
      </c>
      <c r="L1381" s="9">
        <v>2</v>
      </c>
      <c r="M1381" s="10">
        <v>-2</v>
      </c>
      <c r="N1381" s="10" t="str">
        <f t="shared" si="43"/>
        <v>Normal</v>
      </c>
    </row>
    <row r="1382" spans="1:14" x14ac:dyDescent="0.3">
      <c r="A1382" s="11" t="s">
        <v>16</v>
      </c>
      <c r="B1382" s="11">
        <v>3003</v>
      </c>
      <c r="C1382" s="11">
        <v>200107</v>
      </c>
      <c r="D1382" s="12">
        <v>45345</v>
      </c>
      <c r="E1382" s="11" t="s">
        <v>8</v>
      </c>
      <c r="F1382" s="11">
        <v>2</v>
      </c>
      <c r="G1382" s="11">
        <v>1</v>
      </c>
      <c r="H1382" s="11">
        <v>1</v>
      </c>
      <c r="I1382" s="11" t="s">
        <v>48</v>
      </c>
      <c r="J1382" s="11">
        <v>2.2830188679245285</v>
      </c>
      <c r="K1382" s="1">
        <f t="shared" si="44"/>
        <v>-0.77166431594784901</v>
      </c>
      <c r="L1382" s="9">
        <v>2</v>
      </c>
      <c r="M1382" s="10">
        <v>-2</v>
      </c>
      <c r="N1382" s="10" t="str">
        <f t="shared" si="43"/>
        <v>Normal</v>
      </c>
    </row>
    <row r="1383" spans="1:14" x14ac:dyDescent="0.3">
      <c r="A1383" s="11" t="s">
        <v>16</v>
      </c>
      <c r="B1383" s="11">
        <v>3003</v>
      </c>
      <c r="C1383" s="11">
        <v>200107</v>
      </c>
      <c r="D1383" s="12">
        <v>45352</v>
      </c>
      <c r="E1383" s="11" t="s">
        <v>8</v>
      </c>
      <c r="F1383" s="11">
        <v>4</v>
      </c>
      <c r="G1383" s="11">
        <v>2.2761423749153966</v>
      </c>
      <c r="H1383" s="11">
        <v>0.3905242917512699</v>
      </c>
      <c r="I1383" s="11" t="s">
        <v>48</v>
      </c>
      <c r="J1383" s="11">
        <v>2.2830188679245285</v>
      </c>
      <c r="K1383" s="1">
        <f t="shared" si="44"/>
        <v>-0.44597648774829979</v>
      </c>
      <c r="L1383" s="9">
        <v>2</v>
      </c>
      <c r="M1383" s="10">
        <v>-2</v>
      </c>
      <c r="N1383" s="10" t="str">
        <f t="shared" si="43"/>
        <v>Normal</v>
      </c>
    </row>
    <row r="1384" spans="1:14" x14ac:dyDescent="0.3">
      <c r="A1384" s="11" t="s">
        <v>16</v>
      </c>
      <c r="B1384" s="11">
        <v>3003</v>
      </c>
      <c r="C1384" s="11">
        <v>200107</v>
      </c>
      <c r="D1384" s="12">
        <v>45359</v>
      </c>
      <c r="E1384" s="11" t="s">
        <v>8</v>
      </c>
      <c r="F1384" s="11">
        <v>5</v>
      </c>
      <c r="G1384" s="11">
        <v>4.4494897427831779</v>
      </c>
      <c r="H1384" s="11">
        <v>0</v>
      </c>
      <c r="I1384" s="11" t="s">
        <v>48</v>
      </c>
      <c r="J1384" s="11">
        <v>2.2830188679245285</v>
      </c>
      <c r="K1384" s="1">
        <f t="shared" si="44"/>
        <v>-0.2768772075757725</v>
      </c>
      <c r="L1384" s="9">
        <v>2</v>
      </c>
      <c r="M1384" s="10">
        <v>-2</v>
      </c>
      <c r="N1384" s="10" t="str">
        <f t="shared" si="43"/>
        <v>Normal</v>
      </c>
    </row>
    <row r="1385" spans="1:14" x14ac:dyDescent="0.3">
      <c r="A1385" s="11" t="s">
        <v>16</v>
      </c>
      <c r="B1385" s="11">
        <v>3003</v>
      </c>
      <c r="C1385" s="11">
        <v>200107</v>
      </c>
      <c r="D1385" s="12">
        <v>45366</v>
      </c>
      <c r="E1385" s="11" t="s">
        <v>8</v>
      </c>
      <c r="F1385" s="11">
        <v>5</v>
      </c>
      <c r="G1385" s="11">
        <v>5.8496153618543847</v>
      </c>
      <c r="H1385" s="11">
        <v>0</v>
      </c>
      <c r="I1385" s="11" t="s">
        <v>47</v>
      </c>
      <c r="J1385" s="11">
        <v>2.2830188679245285</v>
      </c>
      <c r="K1385" s="1">
        <f t="shared" si="44"/>
        <v>-0.23898512469951866</v>
      </c>
      <c r="L1385" s="9">
        <v>2</v>
      </c>
      <c r="M1385" s="10">
        <v>-2</v>
      </c>
      <c r="N1385" s="10" t="str">
        <f t="shared" si="43"/>
        <v>Normal</v>
      </c>
    </row>
    <row r="1386" spans="1:14" x14ac:dyDescent="0.3">
      <c r="A1386" s="11" t="s">
        <v>16</v>
      </c>
      <c r="B1386" s="11">
        <v>3003</v>
      </c>
      <c r="C1386" s="11">
        <v>200107</v>
      </c>
      <c r="D1386" s="12">
        <v>45373</v>
      </c>
      <c r="E1386" s="11" t="s">
        <v>8</v>
      </c>
      <c r="F1386" s="11">
        <v>1</v>
      </c>
      <c r="G1386" s="11">
        <v>6.4641016151377544</v>
      </c>
      <c r="H1386" s="11">
        <v>0</v>
      </c>
      <c r="I1386" s="11" t="s">
        <v>47</v>
      </c>
      <c r="J1386" s="11">
        <v>2.2830188679245285</v>
      </c>
      <c r="K1386" s="1">
        <f t="shared" si="44"/>
        <v>-0.77249748741659519</v>
      </c>
      <c r="L1386" s="9">
        <v>2</v>
      </c>
      <c r="M1386" s="10">
        <v>-2</v>
      </c>
      <c r="N1386" s="10" t="str">
        <f t="shared" si="43"/>
        <v>Normal</v>
      </c>
    </row>
    <row r="1387" spans="1:14" x14ac:dyDescent="0.3">
      <c r="A1387" s="11" t="s">
        <v>16</v>
      </c>
      <c r="B1387" s="11">
        <v>3003</v>
      </c>
      <c r="C1387" s="11">
        <v>200107</v>
      </c>
      <c r="D1387" s="12">
        <v>45380</v>
      </c>
      <c r="E1387" s="11" t="s">
        <v>8</v>
      </c>
      <c r="F1387" s="11">
        <v>1</v>
      </c>
      <c r="G1387" s="11">
        <v>6.2135567754045402</v>
      </c>
      <c r="H1387" s="11">
        <v>0</v>
      </c>
      <c r="I1387" s="11" t="s">
        <v>47</v>
      </c>
      <c r="J1387" s="11">
        <v>2.2830188679245285</v>
      </c>
      <c r="K1387" s="1">
        <f t="shared" si="44"/>
        <v>-0.61544132211759706</v>
      </c>
      <c r="L1387" s="9">
        <v>2</v>
      </c>
      <c r="M1387" s="10">
        <v>-2</v>
      </c>
      <c r="N1387" s="10" t="str">
        <f t="shared" si="43"/>
        <v>Normal</v>
      </c>
    </row>
    <row r="1388" spans="1:14" x14ac:dyDescent="0.3">
      <c r="A1388" s="11" t="s">
        <v>16</v>
      </c>
      <c r="B1388" s="11">
        <v>3003</v>
      </c>
      <c r="C1388" s="11">
        <v>200107</v>
      </c>
      <c r="D1388" s="12">
        <v>45387</v>
      </c>
      <c r="E1388" s="11" t="s">
        <v>8</v>
      </c>
      <c r="F1388" s="11">
        <v>5</v>
      </c>
      <c r="G1388" s="11">
        <v>5.9641016151377544</v>
      </c>
      <c r="H1388" s="11">
        <v>0</v>
      </c>
      <c r="I1388" s="11" t="s">
        <v>47</v>
      </c>
      <c r="J1388" s="11">
        <v>2.2830188679245285</v>
      </c>
      <c r="K1388" s="1">
        <f t="shared" si="44"/>
        <v>1.4433756729740645</v>
      </c>
      <c r="L1388" s="9">
        <v>2</v>
      </c>
      <c r="M1388" s="10">
        <v>-2</v>
      </c>
      <c r="N1388" s="10" t="str">
        <f t="shared" si="43"/>
        <v>Normal</v>
      </c>
    </row>
    <row r="1389" spans="1:14" x14ac:dyDescent="0.3">
      <c r="A1389" s="11" t="s">
        <v>16</v>
      </c>
      <c r="B1389" s="11">
        <v>3003</v>
      </c>
      <c r="C1389" s="11">
        <v>200107</v>
      </c>
      <c r="D1389" s="12">
        <v>45394</v>
      </c>
      <c r="E1389" s="11" t="s">
        <v>8</v>
      </c>
      <c r="F1389" s="11">
        <v>2</v>
      </c>
      <c r="G1389" s="11">
        <v>6.6055512754639896</v>
      </c>
      <c r="H1389" s="11">
        <v>0</v>
      </c>
      <c r="I1389" s="11" t="s">
        <v>47</v>
      </c>
      <c r="J1389" s="11">
        <v>2.2830188679245285</v>
      </c>
      <c r="K1389" s="1">
        <f t="shared" si="44"/>
        <v>-0.55470019622522915</v>
      </c>
      <c r="L1389" s="9">
        <v>2</v>
      </c>
      <c r="M1389" s="10">
        <v>-2</v>
      </c>
      <c r="N1389" s="10" t="str">
        <f t="shared" si="43"/>
        <v>Normal</v>
      </c>
    </row>
    <row r="1390" spans="1:14" x14ac:dyDescent="0.3">
      <c r="A1390" s="11" t="s">
        <v>16</v>
      </c>
      <c r="B1390" s="11">
        <v>3003</v>
      </c>
      <c r="C1390" s="11">
        <v>200107</v>
      </c>
      <c r="D1390" s="12">
        <v>45401</v>
      </c>
      <c r="E1390" s="11" t="s">
        <v>8</v>
      </c>
      <c r="F1390" s="11">
        <v>4</v>
      </c>
      <c r="G1390" s="11">
        <v>6.5069373146171703</v>
      </c>
      <c r="H1390" s="11">
        <v>0</v>
      </c>
      <c r="I1390" s="11" t="s">
        <v>47</v>
      </c>
      <c r="J1390" s="11">
        <v>2.2830188679245285</v>
      </c>
      <c r="K1390" s="1">
        <f t="shared" si="44"/>
        <v>0.51745488966820097</v>
      </c>
      <c r="L1390" s="9">
        <v>2</v>
      </c>
      <c r="M1390" s="10">
        <v>-2</v>
      </c>
      <c r="N1390" s="10" t="str">
        <f t="shared" si="43"/>
        <v>Normal</v>
      </c>
    </row>
    <row r="1391" spans="1:14" x14ac:dyDescent="0.3">
      <c r="A1391" s="11" t="s">
        <v>16</v>
      </c>
      <c r="B1391" s="11">
        <v>3003</v>
      </c>
      <c r="C1391" s="11">
        <v>200107</v>
      </c>
      <c r="D1391" s="12">
        <v>45408</v>
      </c>
      <c r="E1391" s="11" t="s">
        <v>8</v>
      </c>
      <c r="F1391" s="11">
        <v>0</v>
      </c>
      <c r="G1391" s="11">
        <v>6.6821891388307382</v>
      </c>
      <c r="H1391" s="11">
        <v>6.7810861169261827E-2</v>
      </c>
      <c r="I1391" s="11" t="s">
        <v>48</v>
      </c>
      <c r="J1391" s="11">
        <v>2.2830188679245285</v>
      </c>
      <c r="K1391" s="1">
        <f t="shared" si="44"/>
        <v>-2.0410081542498273</v>
      </c>
      <c r="L1391" s="9">
        <v>2</v>
      </c>
      <c r="M1391" s="10">
        <v>-2</v>
      </c>
      <c r="N1391" s="10" t="str">
        <f t="shared" si="43"/>
        <v>Anamoly</v>
      </c>
    </row>
    <row r="1392" spans="1:14" x14ac:dyDescent="0.3">
      <c r="A1392" s="11" t="s">
        <v>16</v>
      </c>
      <c r="B1392" s="11">
        <v>3003</v>
      </c>
      <c r="C1392" s="11">
        <v>200107</v>
      </c>
      <c r="D1392" s="12">
        <v>45415</v>
      </c>
      <c r="E1392" s="11" t="s">
        <v>8</v>
      </c>
      <c r="F1392" s="11">
        <v>4</v>
      </c>
      <c r="G1392" s="11">
        <v>6.8040584113754274</v>
      </c>
      <c r="H1392" s="11">
        <v>0</v>
      </c>
      <c r="I1392" s="11" t="s">
        <v>47</v>
      </c>
      <c r="J1392" s="11">
        <v>2.2830188679245285</v>
      </c>
      <c r="K1392" s="1">
        <f t="shared" si="44"/>
        <v>0.57265628667820001</v>
      </c>
      <c r="L1392" s="9">
        <v>2</v>
      </c>
      <c r="M1392" s="10">
        <v>-2</v>
      </c>
      <c r="N1392" s="10" t="str">
        <f t="shared" si="43"/>
        <v>Normal</v>
      </c>
    </row>
    <row r="1393" spans="1:14" x14ac:dyDescent="0.3">
      <c r="A1393" s="11" t="s">
        <v>16</v>
      </c>
      <c r="B1393" s="11">
        <v>3003</v>
      </c>
      <c r="C1393" s="11">
        <v>200107</v>
      </c>
      <c r="D1393" s="12">
        <v>45422</v>
      </c>
      <c r="E1393" s="11" t="s">
        <v>8</v>
      </c>
      <c r="F1393" s="11">
        <v>2</v>
      </c>
      <c r="G1393" s="11">
        <v>6.4580992435478315</v>
      </c>
      <c r="H1393" s="11">
        <v>0</v>
      </c>
      <c r="I1393" s="11" t="s">
        <v>47</v>
      </c>
      <c r="J1393" s="11">
        <v>2.2830188679245285</v>
      </c>
      <c r="K1393" s="1">
        <f t="shared" si="44"/>
        <v>-0.40451991747794525</v>
      </c>
      <c r="L1393" s="9">
        <v>2</v>
      </c>
      <c r="M1393" s="10">
        <v>-2</v>
      </c>
      <c r="N1393" s="10" t="str">
        <f t="shared" si="43"/>
        <v>Normal</v>
      </c>
    </row>
    <row r="1394" spans="1:14" x14ac:dyDescent="0.3">
      <c r="A1394" s="11" t="s">
        <v>16</v>
      </c>
      <c r="B1394" s="11">
        <v>3003</v>
      </c>
      <c r="C1394" s="11">
        <v>200107</v>
      </c>
      <c r="D1394" s="12">
        <v>45429</v>
      </c>
      <c r="E1394" s="11" t="s">
        <v>8</v>
      </c>
      <c r="F1394" s="11">
        <v>2</v>
      </c>
      <c r="G1394" s="11">
        <v>5.6821891388307382</v>
      </c>
      <c r="H1394" s="11">
        <v>0</v>
      </c>
      <c r="I1394" s="11" t="s">
        <v>47</v>
      </c>
      <c r="J1394" s="11">
        <v>2.2830188679245285</v>
      </c>
      <c r="K1394" s="1">
        <f t="shared" si="44"/>
        <v>-0.22677868380553634</v>
      </c>
      <c r="L1394" s="9">
        <v>2</v>
      </c>
      <c r="M1394" s="10">
        <v>-2</v>
      </c>
      <c r="N1394" s="10" t="str">
        <f t="shared" si="43"/>
        <v>Normal</v>
      </c>
    </row>
    <row r="1395" spans="1:14" x14ac:dyDescent="0.3">
      <c r="A1395" s="11" t="s">
        <v>16</v>
      </c>
      <c r="B1395" s="11">
        <v>3003</v>
      </c>
      <c r="C1395" s="11">
        <v>200107</v>
      </c>
      <c r="D1395" s="12">
        <v>45436</v>
      </c>
      <c r="E1395" s="11" t="s">
        <v>8</v>
      </c>
      <c r="F1395" s="11">
        <v>0</v>
      </c>
      <c r="G1395" s="11">
        <v>5.66227766016838</v>
      </c>
      <c r="H1395" s="11">
        <v>0</v>
      </c>
      <c r="I1395" s="11" t="s">
        <v>47</v>
      </c>
      <c r="J1395" s="11">
        <v>2.2830188679245285</v>
      </c>
      <c r="K1395" s="1">
        <f t="shared" si="44"/>
        <v>-1.5811388300841895</v>
      </c>
      <c r="L1395" s="9">
        <v>2</v>
      </c>
      <c r="M1395" s="10">
        <v>-2</v>
      </c>
      <c r="N1395" s="10" t="str">
        <f t="shared" si="43"/>
        <v>Normal</v>
      </c>
    </row>
    <row r="1396" spans="1:14" x14ac:dyDescent="0.3">
      <c r="A1396" s="11" t="s">
        <v>16</v>
      </c>
      <c r="B1396" s="11">
        <v>3003</v>
      </c>
      <c r="C1396" s="11">
        <v>200107</v>
      </c>
      <c r="D1396" s="12">
        <v>45443</v>
      </c>
      <c r="E1396" s="11" t="s">
        <v>8</v>
      </c>
      <c r="F1396" s="11">
        <v>3</v>
      </c>
      <c r="G1396" s="11">
        <v>5.8300687402713134</v>
      </c>
      <c r="H1396" s="11">
        <v>0</v>
      </c>
      <c r="I1396" s="11" t="s">
        <v>47</v>
      </c>
      <c r="J1396" s="11">
        <v>2.2830188679245285</v>
      </c>
      <c r="K1396" s="1">
        <f t="shared" si="44"/>
        <v>0.36178730264621084</v>
      </c>
      <c r="L1396" s="9">
        <v>2</v>
      </c>
      <c r="M1396" s="10">
        <v>-2</v>
      </c>
      <c r="N1396" s="10" t="str">
        <f t="shared" si="43"/>
        <v>Normal</v>
      </c>
    </row>
    <row r="1397" spans="1:14" x14ac:dyDescent="0.3">
      <c r="A1397" s="11" t="s">
        <v>16</v>
      </c>
      <c r="B1397" s="11">
        <v>3003</v>
      </c>
      <c r="C1397" s="11">
        <v>200107</v>
      </c>
      <c r="D1397" s="12">
        <v>45450</v>
      </c>
      <c r="E1397" s="11" t="s">
        <v>8</v>
      </c>
      <c r="F1397" s="11">
        <v>3</v>
      </c>
      <c r="G1397" s="11">
        <v>5.029737509655563</v>
      </c>
      <c r="H1397" s="11">
        <v>0</v>
      </c>
      <c r="I1397" s="11" t="s">
        <v>47</v>
      </c>
      <c r="J1397" s="11">
        <v>2.2830188679245285</v>
      </c>
      <c r="K1397" s="1">
        <f t="shared" si="44"/>
        <v>0.60246407607670927</v>
      </c>
      <c r="L1397" s="9">
        <v>2</v>
      </c>
      <c r="M1397" s="10">
        <v>-2</v>
      </c>
      <c r="N1397" s="10" t="str">
        <f t="shared" si="43"/>
        <v>Normal</v>
      </c>
    </row>
    <row r="1398" spans="1:14" x14ac:dyDescent="0.3">
      <c r="A1398" s="11" t="s">
        <v>16</v>
      </c>
      <c r="B1398" s="11">
        <v>3003</v>
      </c>
      <c r="C1398" s="11">
        <v>200107</v>
      </c>
      <c r="D1398" s="12">
        <v>45457</v>
      </c>
      <c r="E1398" s="11" t="s">
        <v>8</v>
      </c>
      <c r="F1398" s="11">
        <v>0</v>
      </c>
      <c r="G1398" s="11">
        <v>5.2080398915498076</v>
      </c>
      <c r="H1398" s="11">
        <v>0</v>
      </c>
      <c r="I1398" s="11" t="s">
        <v>47</v>
      </c>
      <c r="J1398" s="11">
        <v>2.2830188679245285</v>
      </c>
      <c r="K1398" s="1">
        <f t="shared" si="44"/>
        <v>-1.5212776585113299</v>
      </c>
      <c r="L1398" s="9">
        <v>2</v>
      </c>
      <c r="M1398" s="10">
        <v>-2</v>
      </c>
      <c r="N1398" s="10" t="str">
        <f t="shared" si="43"/>
        <v>Normal</v>
      </c>
    </row>
    <row r="1399" spans="1:14" x14ac:dyDescent="0.3">
      <c r="A1399" s="11" t="s">
        <v>16</v>
      </c>
      <c r="B1399" s="11">
        <v>3003</v>
      </c>
      <c r="C1399" s="11">
        <v>200107</v>
      </c>
      <c r="D1399" s="12">
        <v>45464</v>
      </c>
      <c r="E1399" s="11" t="s">
        <v>8</v>
      </c>
      <c r="F1399" s="11">
        <v>4</v>
      </c>
      <c r="G1399" s="11">
        <v>4.7080398915498076</v>
      </c>
      <c r="H1399" s="11">
        <v>0</v>
      </c>
      <c r="I1399" s="11" t="s">
        <v>47</v>
      </c>
      <c r="J1399" s="11">
        <v>2.2830188679245285</v>
      </c>
      <c r="K1399" s="1">
        <f t="shared" si="44"/>
        <v>1.5212776585113299</v>
      </c>
      <c r="L1399" s="9">
        <v>2</v>
      </c>
      <c r="M1399" s="10">
        <v>-2</v>
      </c>
      <c r="N1399" s="10" t="str">
        <f t="shared" si="43"/>
        <v>Normal</v>
      </c>
    </row>
    <row r="1400" spans="1:14" x14ac:dyDescent="0.3">
      <c r="A1400" s="11" t="s">
        <v>16</v>
      </c>
      <c r="B1400" s="11">
        <v>3003</v>
      </c>
      <c r="C1400" s="11">
        <v>200107</v>
      </c>
      <c r="D1400" s="12">
        <v>45471</v>
      </c>
      <c r="E1400" s="11" t="s">
        <v>8</v>
      </c>
      <c r="F1400" s="11">
        <v>2</v>
      </c>
      <c r="G1400" s="11">
        <v>5.2080398915498076</v>
      </c>
      <c r="H1400" s="11">
        <v>0</v>
      </c>
      <c r="I1400" s="11" t="s">
        <v>47</v>
      </c>
      <c r="J1400" s="11">
        <v>2.2830188679245285</v>
      </c>
      <c r="K1400" s="1">
        <f t="shared" si="44"/>
        <v>-0.1690308509457033</v>
      </c>
      <c r="L1400" s="9">
        <v>2</v>
      </c>
      <c r="M1400" s="10">
        <v>-2</v>
      </c>
      <c r="N1400" s="10" t="str">
        <f t="shared" si="43"/>
        <v>Normal</v>
      </c>
    </row>
    <row r="1401" spans="1:14" x14ac:dyDescent="0.3">
      <c r="A1401" s="11" t="s">
        <v>16</v>
      </c>
      <c r="B1401" s="11">
        <v>3003</v>
      </c>
      <c r="C1401" s="11">
        <v>200107</v>
      </c>
      <c r="D1401" s="12">
        <v>45478</v>
      </c>
      <c r="E1401" s="11" t="s">
        <v>8</v>
      </c>
      <c r="F1401" s="11">
        <v>2</v>
      </c>
      <c r="G1401" s="11">
        <v>4.6457513110645907</v>
      </c>
      <c r="H1401" s="11">
        <v>0</v>
      </c>
      <c r="I1401" s="11" t="s">
        <v>47</v>
      </c>
      <c r="J1401" s="11">
        <v>2.2830188679245285</v>
      </c>
      <c r="K1401" s="1">
        <f t="shared" si="44"/>
        <v>0</v>
      </c>
      <c r="L1401" s="9">
        <v>2</v>
      </c>
      <c r="M1401" s="10">
        <v>-2</v>
      </c>
      <c r="N1401" s="10" t="str">
        <f t="shared" si="43"/>
        <v>Normal</v>
      </c>
    </row>
    <row r="1402" spans="1:14" x14ac:dyDescent="0.3">
      <c r="A1402" s="11" t="s">
        <v>16</v>
      </c>
      <c r="B1402" s="11">
        <v>3003</v>
      </c>
      <c r="C1402" s="11">
        <v>200107</v>
      </c>
      <c r="D1402" s="12">
        <v>45485</v>
      </c>
      <c r="E1402" s="11" t="s">
        <v>8</v>
      </c>
      <c r="F1402" s="11">
        <v>0</v>
      </c>
      <c r="G1402" s="11">
        <v>4.6457513110645907</v>
      </c>
      <c r="H1402" s="11">
        <v>0</v>
      </c>
      <c r="I1402" s="11" t="s">
        <v>47</v>
      </c>
      <c r="J1402" s="11">
        <v>2.2830188679245285</v>
      </c>
      <c r="K1402" s="1">
        <f t="shared" si="44"/>
        <v>-1.5118578920369088</v>
      </c>
      <c r="L1402" s="9">
        <v>2</v>
      </c>
      <c r="M1402" s="10">
        <v>-2</v>
      </c>
      <c r="N1402" s="10" t="str">
        <f t="shared" si="43"/>
        <v>Normal</v>
      </c>
    </row>
    <row r="1403" spans="1:14" x14ac:dyDescent="0.3">
      <c r="A1403" s="11" t="s">
        <v>16</v>
      </c>
      <c r="B1403" s="11">
        <v>3003</v>
      </c>
      <c r="C1403" s="11">
        <v>200107</v>
      </c>
      <c r="D1403" s="12">
        <v>45492</v>
      </c>
      <c r="E1403" s="11" t="s">
        <v>8</v>
      </c>
      <c r="F1403" s="11">
        <v>0</v>
      </c>
      <c r="G1403" s="11">
        <v>4.7080398915498076</v>
      </c>
      <c r="H1403" s="11">
        <v>0</v>
      </c>
      <c r="I1403" s="11" t="s">
        <v>47</v>
      </c>
      <c r="J1403" s="11">
        <v>2.2830188679245285</v>
      </c>
      <c r="K1403" s="1">
        <f t="shared" si="44"/>
        <v>-1.1832159566199232</v>
      </c>
      <c r="L1403" s="9">
        <v>2</v>
      </c>
      <c r="M1403" s="10">
        <v>-2</v>
      </c>
      <c r="N1403" s="10" t="str">
        <f t="shared" si="43"/>
        <v>Normal</v>
      </c>
    </row>
    <row r="1404" spans="1:14" x14ac:dyDescent="0.3">
      <c r="A1404" s="11" t="s">
        <v>16</v>
      </c>
      <c r="B1404" s="11">
        <v>3003</v>
      </c>
      <c r="C1404" s="11">
        <v>200107</v>
      </c>
      <c r="D1404" s="12">
        <v>45499</v>
      </c>
      <c r="E1404" s="11" t="s">
        <v>8</v>
      </c>
      <c r="F1404" s="11">
        <v>2</v>
      </c>
      <c r="G1404" s="11">
        <v>4.7080398915498076</v>
      </c>
      <c r="H1404" s="11">
        <v>0</v>
      </c>
      <c r="I1404" s="11" t="s">
        <v>47</v>
      </c>
      <c r="J1404" s="11">
        <v>2.2830188679245285</v>
      </c>
      <c r="K1404" s="1">
        <f t="shared" si="44"/>
        <v>0.1690308509457033</v>
      </c>
      <c r="L1404" s="9">
        <v>2</v>
      </c>
      <c r="M1404" s="10">
        <v>-2</v>
      </c>
      <c r="N1404" s="10" t="str">
        <f t="shared" si="43"/>
        <v>Normal</v>
      </c>
    </row>
    <row r="1405" spans="1:14" x14ac:dyDescent="0.3">
      <c r="A1405" s="11" t="s">
        <v>16</v>
      </c>
      <c r="B1405" s="11">
        <v>3003</v>
      </c>
      <c r="C1405" s="11">
        <v>200107</v>
      </c>
      <c r="D1405" s="12">
        <v>45506</v>
      </c>
      <c r="E1405" s="11" t="s">
        <v>8</v>
      </c>
      <c r="F1405" s="11">
        <v>2</v>
      </c>
      <c r="G1405" s="11">
        <v>4.442356917396161</v>
      </c>
      <c r="H1405" s="11">
        <v>0</v>
      </c>
      <c r="I1405" s="11" t="s">
        <v>47</v>
      </c>
      <c r="J1405" s="11">
        <v>2.2830188679245285</v>
      </c>
      <c r="K1405" s="1">
        <f t="shared" si="44"/>
        <v>0.26620695282483414</v>
      </c>
      <c r="L1405" s="9">
        <v>2</v>
      </c>
      <c r="M1405" s="10">
        <v>-2</v>
      </c>
      <c r="N1405" s="10" t="str">
        <f t="shared" si="43"/>
        <v>Normal</v>
      </c>
    </row>
    <row r="1406" spans="1:14" x14ac:dyDescent="0.3">
      <c r="A1406" s="11" t="s">
        <v>16</v>
      </c>
      <c r="B1406" s="11">
        <v>3003</v>
      </c>
      <c r="C1406" s="11">
        <v>200107</v>
      </c>
      <c r="D1406" s="12">
        <v>45513</v>
      </c>
      <c r="E1406" s="11" t="s">
        <v>8</v>
      </c>
      <c r="F1406" s="11">
        <v>11</v>
      </c>
      <c r="G1406" s="11">
        <v>4.1457513110645907</v>
      </c>
      <c r="H1406" s="11">
        <v>0</v>
      </c>
      <c r="I1406" s="11" t="s">
        <v>48</v>
      </c>
      <c r="J1406" s="11">
        <v>2.2830188679245285</v>
      </c>
      <c r="K1406" s="1">
        <f t="shared" si="44"/>
        <v>7.1813249871753166</v>
      </c>
      <c r="L1406" s="9">
        <v>2</v>
      </c>
      <c r="M1406" s="10">
        <v>-2</v>
      </c>
      <c r="N1406" s="10" t="str">
        <f t="shared" si="43"/>
        <v>Anamoly</v>
      </c>
    </row>
    <row r="1407" spans="1:14" x14ac:dyDescent="0.3">
      <c r="A1407" s="11" t="s">
        <v>16</v>
      </c>
      <c r="B1407" s="11">
        <v>3003</v>
      </c>
      <c r="C1407" s="11">
        <v>200107</v>
      </c>
      <c r="D1407" s="12">
        <v>45520</v>
      </c>
      <c r="E1407" s="11" t="s">
        <v>8</v>
      </c>
      <c r="F1407" s="11">
        <v>1</v>
      </c>
      <c r="G1407" s="11">
        <v>9.465713163232035</v>
      </c>
      <c r="H1407" s="11">
        <v>0</v>
      </c>
      <c r="I1407" s="11" t="s">
        <v>47</v>
      </c>
      <c r="J1407" s="11">
        <v>2.2830188679245285</v>
      </c>
      <c r="K1407" s="1">
        <f t="shared" si="44"/>
        <v>-0.56898243135816118</v>
      </c>
      <c r="L1407" s="9">
        <v>2</v>
      </c>
      <c r="M1407" s="10">
        <v>-2</v>
      </c>
      <c r="N1407" s="10" t="str">
        <f t="shared" si="43"/>
        <v>Normal</v>
      </c>
    </row>
    <row r="1408" spans="1:14" x14ac:dyDescent="0.3">
      <c r="A1408" s="11" t="s">
        <v>16</v>
      </c>
      <c r="B1408" s="11">
        <v>3003</v>
      </c>
      <c r="C1408" s="11">
        <v>200107</v>
      </c>
      <c r="D1408" s="12">
        <v>45527</v>
      </c>
      <c r="E1408" s="11" t="s">
        <v>8</v>
      </c>
      <c r="F1408" s="11">
        <v>2</v>
      </c>
      <c r="G1408" s="11">
        <v>9.1332495807107996</v>
      </c>
      <c r="H1408" s="11">
        <v>0</v>
      </c>
      <c r="I1408" s="11" t="s">
        <v>47</v>
      </c>
      <c r="J1408" s="11">
        <v>2.2830188679245285</v>
      </c>
      <c r="K1408" s="1">
        <f t="shared" si="44"/>
        <v>-0.15075567228888181</v>
      </c>
      <c r="L1408" s="9">
        <v>2</v>
      </c>
      <c r="M1408" s="10">
        <v>-2</v>
      </c>
      <c r="N1408" s="10" t="str">
        <f t="shared" si="43"/>
        <v>Normal</v>
      </c>
    </row>
    <row r="1409" spans="1:14" x14ac:dyDescent="0.3">
      <c r="A1409" s="11" t="s">
        <v>16</v>
      </c>
      <c r="B1409" s="11">
        <v>3003</v>
      </c>
      <c r="C1409" s="11">
        <v>200107</v>
      </c>
      <c r="D1409" s="12">
        <v>45534</v>
      </c>
      <c r="E1409" s="11" t="s">
        <v>8</v>
      </c>
      <c r="F1409" s="11">
        <v>3</v>
      </c>
      <c r="G1409" s="11">
        <v>9.1332495807107996</v>
      </c>
      <c r="H1409" s="11">
        <v>0</v>
      </c>
      <c r="I1409" s="11" t="s">
        <v>47</v>
      </c>
      <c r="J1409" s="11">
        <v>2.2830188679245285</v>
      </c>
      <c r="K1409" s="1">
        <f t="shared" si="44"/>
        <v>0.15075567228888181</v>
      </c>
      <c r="L1409" s="9">
        <v>2</v>
      </c>
      <c r="M1409" s="10">
        <v>-2</v>
      </c>
      <c r="N1409" s="10" t="str">
        <f t="shared" si="43"/>
        <v>Normal</v>
      </c>
    </row>
    <row r="1410" spans="1:14" x14ac:dyDescent="0.3">
      <c r="A1410" s="11" t="s">
        <v>16</v>
      </c>
      <c r="B1410" s="11">
        <v>3003</v>
      </c>
      <c r="C1410" s="11">
        <v>200107</v>
      </c>
      <c r="D1410" s="12">
        <v>45541</v>
      </c>
      <c r="E1410" s="11" t="s">
        <v>8</v>
      </c>
      <c r="F1410" s="11">
        <v>0</v>
      </c>
      <c r="G1410" s="11">
        <v>9.2535367917814249</v>
      </c>
      <c r="H1410" s="11">
        <v>0</v>
      </c>
      <c r="I1410" s="11" t="s">
        <v>47</v>
      </c>
      <c r="J1410" s="11">
        <v>2.2830188679245285</v>
      </c>
      <c r="K1410" s="1">
        <f t="shared" si="44"/>
        <v>-0.79203000072494989</v>
      </c>
      <c r="L1410" s="9">
        <v>2</v>
      </c>
      <c r="M1410" s="10">
        <v>-2</v>
      </c>
      <c r="N1410" s="10" t="str">
        <f t="shared" si="43"/>
        <v>Normal</v>
      </c>
    </row>
    <row r="1411" spans="1:14" x14ac:dyDescent="0.3">
      <c r="A1411" s="11" t="s">
        <v>16</v>
      </c>
      <c r="B1411" s="11">
        <v>3003</v>
      </c>
      <c r="C1411" s="11">
        <v>200107</v>
      </c>
      <c r="D1411" s="12">
        <v>45548</v>
      </c>
      <c r="E1411" s="11" t="s">
        <v>8</v>
      </c>
      <c r="F1411" s="11">
        <v>1</v>
      </c>
      <c r="G1411" s="11">
        <v>9.2535367917814249</v>
      </c>
      <c r="H1411" s="11">
        <v>0</v>
      </c>
      <c r="I1411" s="11" t="s">
        <v>47</v>
      </c>
      <c r="J1411" s="11">
        <v>2.2830188679245285</v>
      </c>
      <c r="K1411" s="1">
        <f t="shared" si="44"/>
        <v>-0.49030428616306426</v>
      </c>
      <c r="L1411" s="9">
        <v>2</v>
      </c>
      <c r="M1411" s="10">
        <v>-2</v>
      </c>
      <c r="N1411" s="10" t="str">
        <f t="shared" si="43"/>
        <v>Normal</v>
      </c>
    </row>
    <row r="1412" spans="1:14" x14ac:dyDescent="0.3">
      <c r="A1412" s="11" t="s">
        <v>16</v>
      </c>
      <c r="B1412" s="11">
        <v>3003</v>
      </c>
      <c r="C1412" s="11">
        <v>200107</v>
      </c>
      <c r="D1412" s="12">
        <v>45555</v>
      </c>
      <c r="E1412" s="11" t="s">
        <v>8</v>
      </c>
      <c r="F1412" s="11">
        <v>4</v>
      </c>
      <c r="G1412" s="11">
        <v>9.2114239916600429</v>
      </c>
      <c r="H1412" s="11">
        <v>0</v>
      </c>
      <c r="I1412" s="11" t="s">
        <v>47</v>
      </c>
      <c r="J1412" s="11">
        <v>2.2830188679245285</v>
      </c>
      <c r="K1412" s="1">
        <f t="shared" si="44"/>
        <v>0.38691161626706844</v>
      </c>
      <c r="L1412" s="9">
        <v>2</v>
      </c>
      <c r="M1412" s="10">
        <v>-2</v>
      </c>
      <c r="N1412" s="10" t="str">
        <f t="shared" ref="N1412:N1475" si="45">IF(AND(K1412&lt;=L1412,K1412&gt;=M1412),"Normal","Anamoly")</f>
        <v>Normal</v>
      </c>
    </row>
    <row r="1413" spans="1:14" x14ac:dyDescent="0.3">
      <c r="A1413" s="11" t="s">
        <v>16</v>
      </c>
      <c r="B1413" s="11">
        <v>3003</v>
      </c>
      <c r="C1413" s="11">
        <v>200107</v>
      </c>
      <c r="D1413" s="12">
        <v>45562</v>
      </c>
      <c r="E1413" s="11" t="s">
        <v>8</v>
      </c>
      <c r="F1413" s="11">
        <v>3</v>
      </c>
      <c r="G1413" s="11">
        <v>9.4807406984078604</v>
      </c>
      <c r="H1413" s="11">
        <v>0</v>
      </c>
      <c r="I1413" s="11" t="s">
        <v>47</v>
      </c>
      <c r="J1413" s="11">
        <v>2.2830188679245285</v>
      </c>
      <c r="K1413" s="1">
        <f t="shared" si="44"/>
        <v>0</v>
      </c>
      <c r="L1413" s="9">
        <v>2</v>
      </c>
      <c r="M1413" s="10">
        <v>-2</v>
      </c>
      <c r="N1413" s="10" t="str">
        <f t="shared" si="45"/>
        <v>Normal</v>
      </c>
    </row>
    <row r="1414" spans="1:14" x14ac:dyDescent="0.3">
      <c r="A1414" s="11" t="s">
        <v>16</v>
      </c>
      <c r="B1414" s="11">
        <v>3003</v>
      </c>
      <c r="C1414" s="11">
        <v>200107</v>
      </c>
      <c r="D1414" s="12">
        <v>45569</v>
      </c>
      <c r="E1414" s="11" t="s">
        <v>8</v>
      </c>
      <c r="F1414" s="11">
        <v>1</v>
      </c>
      <c r="G1414" s="11">
        <v>9.5621965947918675</v>
      </c>
      <c r="H1414" s="11">
        <v>0</v>
      </c>
      <c r="I1414" s="11" t="s">
        <v>47</v>
      </c>
      <c r="J1414" s="11">
        <v>2.2830188679245285</v>
      </c>
      <c r="K1414" s="1">
        <f t="shared" si="44"/>
        <v>-0.66022529177352474</v>
      </c>
      <c r="L1414" s="9">
        <v>2</v>
      </c>
      <c r="M1414" s="10">
        <v>-2</v>
      </c>
      <c r="N1414" s="10" t="str">
        <f t="shared" si="45"/>
        <v>Normal</v>
      </c>
    </row>
    <row r="1415" spans="1:14" x14ac:dyDescent="0.3">
      <c r="A1415" s="11" t="s">
        <v>16</v>
      </c>
      <c r="B1415" s="11">
        <v>3003</v>
      </c>
      <c r="C1415" s="11">
        <v>200107</v>
      </c>
      <c r="D1415" s="12">
        <v>45576</v>
      </c>
      <c r="E1415" s="11" t="s">
        <v>8</v>
      </c>
      <c r="F1415" s="11">
        <v>1</v>
      </c>
      <c r="G1415" s="11">
        <v>4.4122228912730552</v>
      </c>
      <c r="H1415" s="11">
        <v>0</v>
      </c>
      <c r="I1415" s="11" t="s">
        <v>47</v>
      </c>
      <c r="J1415" s="11">
        <v>2.2830188679245285</v>
      </c>
      <c r="K1415" s="1">
        <f t="shared" si="44"/>
        <v>-0.68973049471500525</v>
      </c>
      <c r="L1415" s="9">
        <v>2</v>
      </c>
      <c r="M1415" s="10">
        <v>-2</v>
      </c>
      <c r="N1415" s="10" t="str">
        <f t="shared" si="45"/>
        <v>Normal</v>
      </c>
    </row>
    <row r="1416" spans="1:14" x14ac:dyDescent="0.3">
      <c r="A1416" s="11" t="s">
        <v>16</v>
      </c>
      <c r="B1416" s="11">
        <v>3003</v>
      </c>
      <c r="C1416" s="11">
        <v>200107</v>
      </c>
      <c r="D1416" s="12">
        <v>45583</v>
      </c>
      <c r="E1416" s="11" t="s">
        <v>8</v>
      </c>
      <c r="F1416" s="11">
        <v>1</v>
      </c>
      <c r="G1416" s="11">
        <v>4.4122228912730552</v>
      </c>
      <c r="H1416" s="11">
        <v>0</v>
      </c>
      <c r="I1416" s="11" t="s">
        <v>47</v>
      </c>
      <c r="J1416" s="11">
        <v>2.2830188679245285</v>
      </c>
      <c r="K1416" s="1">
        <f t="shared" si="44"/>
        <v>-0.68973049471500525</v>
      </c>
      <c r="L1416" s="9">
        <v>2</v>
      </c>
      <c r="M1416" s="10">
        <v>-2</v>
      </c>
      <c r="N1416" s="10" t="str">
        <f t="shared" si="45"/>
        <v>Normal</v>
      </c>
    </row>
    <row r="1417" spans="1:14" x14ac:dyDescent="0.3">
      <c r="A1417" s="11" t="s">
        <v>16</v>
      </c>
      <c r="B1417" s="11">
        <v>3003</v>
      </c>
      <c r="C1417" s="11">
        <v>200107</v>
      </c>
      <c r="D1417" s="12">
        <v>45590</v>
      </c>
      <c r="E1417" s="11" t="s">
        <v>8</v>
      </c>
      <c r="F1417" s="11">
        <v>2</v>
      </c>
      <c r="G1417" s="11">
        <v>4.348076211353316</v>
      </c>
      <c r="H1417" s="11">
        <v>0</v>
      </c>
      <c r="I1417" s="11" t="s">
        <v>47</v>
      </c>
      <c r="J1417" s="11">
        <v>2.2830188679245285</v>
      </c>
      <c r="K1417" s="1">
        <f t="shared" si="44"/>
        <v>0.19245008972987526</v>
      </c>
      <c r="L1417" s="9">
        <v>2</v>
      </c>
      <c r="M1417" s="10">
        <v>-2</v>
      </c>
      <c r="N1417" s="10" t="str">
        <f t="shared" si="45"/>
        <v>Normal</v>
      </c>
    </row>
    <row r="1418" spans="1:14" x14ac:dyDescent="0.3">
      <c r="A1418" s="11" t="s">
        <v>16</v>
      </c>
      <c r="B1418" s="11">
        <v>3003</v>
      </c>
      <c r="C1418" s="11">
        <v>200107</v>
      </c>
      <c r="D1418" s="12">
        <v>45597</v>
      </c>
      <c r="E1418" s="11" t="s">
        <v>8</v>
      </c>
      <c r="F1418" s="11">
        <v>1</v>
      </c>
      <c r="G1418" s="11">
        <v>4.0616985862022403</v>
      </c>
      <c r="H1418" s="11">
        <v>0</v>
      </c>
      <c r="I1418" s="11" t="s">
        <v>47</v>
      </c>
      <c r="J1418" s="11">
        <v>2.2830188679245285</v>
      </c>
      <c r="K1418" s="1">
        <f t="shared" si="44"/>
        <v>-0.5129891760425771</v>
      </c>
      <c r="L1418" s="9">
        <v>2</v>
      </c>
      <c r="M1418" s="10">
        <v>-2</v>
      </c>
      <c r="N1418" s="10" t="str">
        <f t="shared" si="45"/>
        <v>Normal</v>
      </c>
    </row>
    <row r="1419" spans="1:14" x14ac:dyDescent="0.3">
      <c r="A1419" s="11" t="s">
        <v>16</v>
      </c>
      <c r="B1419" s="11">
        <v>3003</v>
      </c>
      <c r="C1419" s="11">
        <v>200107</v>
      </c>
      <c r="D1419" s="12">
        <v>45604</v>
      </c>
      <c r="E1419" s="11" t="s">
        <v>8</v>
      </c>
      <c r="F1419" s="11">
        <v>2</v>
      </c>
      <c r="G1419" s="11">
        <v>3.929449471770337</v>
      </c>
      <c r="H1419" s="11">
        <v>0</v>
      </c>
      <c r="I1419" s="11" t="s">
        <v>47</v>
      </c>
      <c r="J1419" s="11">
        <v>2.2830188679245285</v>
      </c>
      <c r="K1419" s="1">
        <f t="shared" si="44"/>
        <v>0.22941573387056174</v>
      </c>
      <c r="L1419" s="9">
        <v>2</v>
      </c>
      <c r="M1419" s="10">
        <v>-2</v>
      </c>
      <c r="N1419" s="10" t="str">
        <f t="shared" si="45"/>
        <v>Normal</v>
      </c>
    </row>
    <row r="1420" spans="1:14" x14ac:dyDescent="0.3">
      <c r="A1420" s="11" t="s">
        <v>16</v>
      </c>
      <c r="B1420" s="11">
        <v>3003</v>
      </c>
      <c r="C1420" s="11">
        <v>200107</v>
      </c>
      <c r="D1420" s="12">
        <v>45611</v>
      </c>
      <c r="E1420" s="11" t="s">
        <v>8</v>
      </c>
      <c r="F1420" s="11">
        <v>8</v>
      </c>
      <c r="G1420" s="11">
        <v>3.9815374432940898</v>
      </c>
      <c r="H1420" s="11">
        <v>0</v>
      </c>
      <c r="I1420" s="11" t="s">
        <v>48</v>
      </c>
      <c r="J1420" s="11">
        <v>2.2830188679245285</v>
      </c>
      <c r="K1420" s="1">
        <f t="shared" si="44"/>
        <v>5.8152301251498812</v>
      </c>
      <c r="L1420" s="9">
        <v>2</v>
      </c>
      <c r="M1420" s="10">
        <v>-2</v>
      </c>
      <c r="N1420" s="10" t="str">
        <f t="shared" si="45"/>
        <v>Anamoly</v>
      </c>
    </row>
    <row r="1421" spans="1:14" x14ac:dyDescent="0.3">
      <c r="A1421" s="11" t="s">
        <v>16</v>
      </c>
      <c r="B1421" s="11">
        <v>3003</v>
      </c>
      <c r="C1421" s="11">
        <v>200107</v>
      </c>
      <c r="D1421" s="12">
        <v>45618</v>
      </c>
      <c r="E1421" s="11" t="s">
        <v>8</v>
      </c>
      <c r="F1421" s="11">
        <v>1</v>
      </c>
      <c r="G1421" s="11">
        <v>6.8401427748729375</v>
      </c>
      <c r="H1421" s="11">
        <v>0</v>
      </c>
      <c r="I1421" s="11" t="s">
        <v>47</v>
      </c>
      <c r="J1421" s="11">
        <v>2.2830188679245285</v>
      </c>
      <c r="K1421" s="1">
        <f t="shared" si="44"/>
        <v>-0.61588176205143974</v>
      </c>
      <c r="L1421" s="9">
        <v>2</v>
      </c>
      <c r="M1421" s="10">
        <v>-2</v>
      </c>
      <c r="N1421" s="10" t="str">
        <f t="shared" si="45"/>
        <v>Normal</v>
      </c>
    </row>
    <row r="1422" spans="1:14" x14ac:dyDescent="0.3">
      <c r="A1422" s="11" t="s">
        <v>16</v>
      </c>
      <c r="B1422" s="11">
        <v>3003</v>
      </c>
      <c r="C1422" s="11">
        <v>200107</v>
      </c>
      <c r="D1422" s="12">
        <v>45625</v>
      </c>
      <c r="E1422" s="11" t="s">
        <v>8</v>
      </c>
      <c r="F1422" s="11">
        <v>0</v>
      </c>
      <c r="G1422" s="11">
        <v>6.645785330006281</v>
      </c>
      <c r="H1422" s="11">
        <v>0</v>
      </c>
      <c r="I1422" s="11" t="s">
        <v>47</v>
      </c>
      <c r="J1422" s="11">
        <v>2.2830188679245285</v>
      </c>
      <c r="K1422" s="1">
        <f t="shared" si="44"/>
        <v>-0.94010214813586279</v>
      </c>
      <c r="L1422" s="9">
        <v>2</v>
      </c>
      <c r="M1422" s="10">
        <v>-2</v>
      </c>
      <c r="N1422" s="10" t="str">
        <f t="shared" si="45"/>
        <v>Normal</v>
      </c>
    </row>
    <row r="1423" spans="1:14" x14ac:dyDescent="0.3">
      <c r="A1423" s="11" t="s">
        <v>16</v>
      </c>
      <c r="B1423" s="11">
        <v>3003</v>
      </c>
      <c r="C1423" s="11">
        <v>200107</v>
      </c>
      <c r="D1423" s="12">
        <v>45632</v>
      </c>
      <c r="E1423" s="11" t="s">
        <v>8</v>
      </c>
      <c r="F1423" s="11">
        <v>0</v>
      </c>
      <c r="G1423" s="11">
        <v>6.6904157598234297</v>
      </c>
      <c r="H1423" s="11">
        <v>0</v>
      </c>
      <c r="I1423" s="11" t="s">
        <v>47</v>
      </c>
      <c r="J1423" s="11">
        <v>2.2830188679245285</v>
      </c>
      <c r="K1423" s="1">
        <f t="shared" si="44"/>
        <v>-0.85280286542244166</v>
      </c>
      <c r="L1423" s="9">
        <v>2</v>
      </c>
      <c r="M1423" s="10">
        <v>-2</v>
      </c>
      <c r="N1423" s="10" t="str">
        <f t="shared" si="45"/>
        <v>Normal</v>
      </c>
    </row>
    <row r="1424" spans="1:14" x14ac:dyDescent="0.3">
      <c r="A1424" s="11" t="s">
        <v>16</v>
      </c>
      <c r="B1424" s="11">
        <v>3003</v>
      </c>
      <c r="C1424" s="11">
        <v>200107</v>
      </c>
      <c r="D1424" s="12">
        <v>45639</v>
      </c>
      <c r="E1424" s="11" t="s">
        <v>8</v>
      </c>
      <c r="F1424" s="11">
        <v>6</v>
      </c>
      <c r="G1424" s="11">
        <v>6.7162291827592711</v>
      </c>
      <c r="H1424" s="11">
        <v>0</v>
      </c>
      <c r="I1424" s="11" t="s">
        <v>47</v>
      </c>
      <c r="J1424" s="11">
        <v>2.2830188679245285</v>
      </c>
      <c r="K1424" s="1">
        <f t="shared" si="44"/>
        <v>1.7041126723312634</v>
      </c>
      <c r="L1424" s="9">
        <v>2</v>
      </c>
      <c r="M1424" s="10">
        <v>-2</v>
      </c>
      <c r="N1424" s="10" t="str">
        <f t="shared" si="45"/>
        <v>Normal</v>
      </c>
    </row>
    <row r="1425" spans="1:14" x14ac:dyDescent="0.3">
      <c r="A1425" s="11" t="s">
        <v>16</v>
      </c>
      <c r="B1425" s="11">
        <v>3003</v>
      </c>
      <c r="C1425" s="11">
        <v>200107</v>
      </c>
      <c r="D1425" s="12">
        <v>45646</v>
      </c>
      <c r="E1425" s="11" t="s">
        <v>8</v>
      </c>
      <c r="F1425" s="11">
        <v>3</v>
      </c>
      <c r="G1425" s="11">
        <v>7.9772255750516612</v>
      </c>
      <c r="H1425" s="11">
        <v>0</v>
      </c>
      <c r="I1425" s="11" t="s">
        <v>47</v>
      </c>
      <c r="J1425" s="11">
        <v>2.2830188679245285</v>
      </c>
      <c r="K1425" s="1">
        <f t="shared" si="44"/>
        <v>0.18257418583505536</v>
      </c>
      <c r="L1425" s="9">
        <v>2</v>
      </c>
      <c r="M1425" s="10">
        <v>-2</v>
      </c>
      <c r="N1425" s="10" t="str">
        <f t="shared" si="45"/>
        <v>Normal</v>
      </c>
    </row>
    <row r="1426" spans="1:14" x14ac:dyDescent="0.3">
      <c r="A1426" s="11" t="s">
        <v>16</v>
      </c>
      <c r="B1426" s="11">
        <v>3003</v>
      </c>
      <c r="C1426" s="11">
        <v>200107</v>
      </c>
      <c r="D1426" s="12">
        <v>45653</v>
      </c>
      <c r="E1426" s="11" t="s">
        <v>8</v>
      </c>
      <c r="F1426" s="11">
        <v>0</v>
      </c>
      <c r="G1426" s="11">
        <v>8.0965171570598216</v>
      </c>
      <c r="H1426" s="11">
        <v>0</v>
      </c>
      <c r="I1426" s="11" t="s">
        <v>47</v>
      </c>
      <c r="J1426" s="11">
        <v>2.2830188679245285</v>
      </c>
      <c r="K1426" s="1">
        <f t="shared" ref="K1426:K1489" si="46">(F1426-AVERAGE(F1418:F1425))/_xlfn.STDEV.P(F1418:F1425)</f>
        <v>-0.95951449100840303</v>
      </c>
      <c r="L1426" s="9">
        <v>2</v>
      </c>
      <c r="M1426" s="10">
        <v>-2</v>
      </c>
      <c r="N1426" s="10" t="str">
        <f t="shared" si="45"/>
        <v>Normal</v>
      </c>
    </row>
    <row r="1427" spans="1:14" x14ac:dyDescent="0.3">
      <c r="A1427" s="11" t="s">
        <v>16</v>
      </c>
      <c r="B1427" s="11">
        <v>3003</v>
      </c>
      <c r="C1427" s="11">
        <v>200107</v>
      </c>
      <c r="D1427" s="12">
        <v>45660</v>
      </c>
      <c r="E1427" s="11" t="s">
        <v>8</v>
      </c>
      <c r="F1427" s="11">
        <v>4</v>
      </c>
      <c r="G1427" s="11">
        <v>8.1568542494923797</v>
      </c>
      <c r="H1427" s="11">
        <v>0</v>
      </c>
      <c r="I1427" s="11" t="s">
        <v>47</v>
      </c>
      <c r="J1427" s="11">
        <v>2.2830188679245285</v>
      </c>
      <c r="K1427" s="1">
        <f t="shared" si="46"/>
        <v>0.5303300858899106</v>
      </c>
      <c r="L1427" s="9">
        <v>2</v>
      </c>
      <c r="M1427" s="10">
        <v>-2</v>
      </c>
      <c r="N1427" s="10" t="str">
        <f t="shared" si="45"/>
        <v>Normal</v>
      </c>
    </row>
    <row r="1428" spans="1:14" x14ac:dyDescent="0.3">
      <c r="A1428" s="11" t="s">
        <v>16</v>
      </c>
      <c r="B1428" s="11">
        <v>3003</v>
      </c>
      <c r="C1428" s="11">
        <v>200107</v>
      </c>
      <c r="D1428" s="12">
        <v>45667</v>
      </c>
      <c r="E1428" s="11" t="s">
        <v>8</v>
      </c>
      <c r="F1428" s="11">
        <v>0</v>
      </c>
      <c r="G1428" s="11">
        <v>8.4727615711297979</v>
      </c>
      <c r="H1428" s="11">
        <v>0</v>
      </c>
      <c r="I1428" s="11" t="s">
        <v>47</v>
      </c>
      <c r="J1428" s="11">
        <v>2.2830188679245285</v>
      </c>
      <c r="K1428" s="1">
        <f t="shared" si="46"/>
        <v>-0.96107446232714167</v>
      </c>
      <c r="L1428" s="9">
        <v>2</v>
      </c>
      <c r="M1428" s="10">
        <v>-2</v>
      </c>
      <c r="N1428" s="10" t="str">
        <f t="shared" si="45"/>
        <v>Normal</v>
      </c>
    </row>
    <row r="1429" spans="1:14" x14ac:dyDescent="0.3">
      <c r="A1429" s="11" t="s">
        <v>16</v>
      </c>
      <c r="B1429" s="11">
        <v>3003</v>
      </c>
      <c r="C1429" s="11">
        <v>200107</v>
      </c>
      <c r="D1429" s="12">
        <v>45674</v>
      </c>
      <c r="E1429" s="11" t="s">
        <v>8</v>
      </c>
      <c r="F1429" s="11">
        <v>0</v>
      </c>
      <c r="G1429" s="11">
        <v>6.0801270189221936</v>
      </c>
      <c r="H1429" s="11">
        <v>0</v>
      </c>
      <c r="I1429" s="11" t="s">
        <v>47</v>
      </c>
      <c r="J1429" s="11">
        <v>2.2830188679245285</v>
      </c>
      <c r="K1429" s="1">
        <f t="shared" si="46"/>
        <v>-0.808290376865476</v>
      </c>
      <c r="L1429" s="9">
        <v>2</v>
      </c>
      <c r="M1429" s="10">
        <v>-2</v>
      </c>
      <c r="N1429" s="10" t="str">
        <f t="shared" si="45"/>
        <v>Normal</v>
      </c>
    </row>
    <row r="1430" spans="1:14" x14ac:dyDescent="0.3">
      <c r="A1430" s="11" t="s">
        <v>16</v>
      </c>
      <c r="B1430" s="11">
        <v>3003</v>
      </c>
      <c r="C1430" s="11">
        <v>200107</v>
      </c>
      <c r="D1430" s="12">
        <v>45681</v>
      </c>
      <c r="E1430" s="11" t="s">
        <v>8</v>
      </c>
      <c r="F1430" s="11">
        <v>3</v>
      </c>
      <c r="G1430" s="11">
        <v>6.0901427748729375</v>
      </c>
      <c r="H1430" s="11">
        <v>0</v>
      </c>
      <c r="I1430" s="11" t="s">
        <v>47</v>
      </c>
      <c r="J1430" s="11">
        <v>2.2830188679245285</v>
      </c>
      <c r="K1430" s="1">
        <f t="shared" si="46"/>
        <v>0.61588176205143974</v>
      </c>
      <c r="L1430" s="9">
        <v>2</v>
      </c>
      <c r="M1430" s="10">
        <v>-2</v>
      </c>
      <c r="N1430" s="10" t="str">
        <f t="shared" si="45"/>
        <v>Normal</v>
      </c>
    </row>
    <row r="1431" spans="1:14" x14ac:dyDescent="0.3">
      <c r="A1431" s="11" t="s">
        <v>16</v>
      </c>
      <c r="B1431" s="11">
        <v>3003</v>
      </c>
      <c r="C1431" s="11">
        <v>200107</v>
      </c>
      <c r="D1431" s="12">
        <v>45688</v>
      </c>
      <c r="E1431" s="11" t="s">
        <v>8</v>
      </c>
      <c r="F1431" s="11">
        <v>0</v>
      </c>
      <c r="G1431" s="11">
        <v>6.358898943540674</v>
      </c>
      <c r="H1431" s="11">
        <v>0</v>
      </c>
      <c r="I1431" s="11" t="s">
        <v>47</v>
      </c>
      <c r="J1431" s="11">
        <v>2.2830188679245285</v>
      </c>
      <c r="K1431" s="1">
        <f t="shared" si="46"/>
        <v>-0.91766293548224698</v>
      </c>
      <c r="L1431" s="9">
        <v>2</v>
      </c>
      <c r="M1431" s="10">
        <v>-2</v>
      </c>
      <c r="N1431" s="10" t="str">
        <f t="shared" si="45"/>
        <v>Normal</v>
      </c>
    </row>
    <row r="1432" spans="1:14" x14ac:dyDescent="0.3">
      <c r="A1432" s="11" t="s">
        <v>16</v>
      </c>
      <c r="B1432" s="11">
        <v>3003</v>
      </c>
      <c r="C1432" s="11">
        <v>200107</v>
      </c>
      <c r="D1432" s="12">
        <v>45695</v>
      </c>
      <c r="E1432" s="11" t="s">
        <v>8</v>
      </c>
      <c r="F1432" s="11">
        <v>6</v>
      </c>
      <c r="G1432" s="11">
        <v>6.358898943540674</v>
      </c>
      <c r="H1432" s="11">
        <v>0</v>
      </c>
      <c r="I1432" s="11" t="s">
        <v>47</v>
      </c>
      <c r="J1432" s="11">
        <v>2.2830188679245285</v>
      </c>
      <c r="K1432" s="1">
        <f t="shared" si="46"/>
        <v>1.835325870964494</v>
      </c>
      <c r="L1432" s="9">
        <v>2</v>
      </c>
      <c r="M1432" s="10">
        <v>-2</v>
      </c>
      <c r="N1432" s="10" t="str">
        <f t="shared" si="45"/>
        <v>Normal</v>
      </c>
    </row>
    <row r="1433" spans="1:14" x14ac:dyDescent="0.3">
      <c r="A1433" s="11" t="s">
        <v>16</v>
      </c>
      <c r="B1433" s="11">
        <v>3003</v>
      </c>
      <c r="C1433" s="11">
        <v>200127</v>
      </c>
      <c r="D1433" s="12">
        <v>45331</v>
      </c>
      <c r="E1433" s="11" t="s">
        <v>9</v>
      </c>
      <c r="F1433" s="11">
        <v>11</v>
      </c>
      <c r="G1433" s="11"/>
      <c r="H1433" s="11"/>
      <c r="I1433" s="11" t="s">
        <v>47</v>
      </c>
      <c r="J1433" s="11">
        <v>11.867924528301886</v>
      </c>
      <c r="K1433" s="1">
        <v>0</v>
      </c>
      <c r="L1433" s="9">
        <v>2</v>
      </c>
      <c r="M1433" s="10">
        <v>-2</v>
      </c>
      <c r="N1433" s="10" t="str">
        <f t="shared" si="45"/>
        <v>Normal</v>
      </c>
    </row>
    <row r="1434" spans="1:14" x14ac:dyDescent="0.3">
      <c r="A1434" s="11" t="s">
        <v>16</v>
      </c>
      <c r="B1434" s="11">
        <v>3003</v>
      </c>
      <c r="C1434" s="11">
        <v>200127</v>
      </c>
      <c r="D1434" s="12">
        <v>45338</v>
      </c>
      <c r="E1434" s="11" t="s">
        <v>9</v>
      </c>
      <c r="F1434" s="11">
        <v>4</v>
      </c>
      <c r="G1434" s="11">
        <v>11</v>
      </c>
      <c r="H1434" s="11">
        <v>11</v>
      </c>
      <c r="I1434" s="11" t="s">
        <v>48</v>
      </c>
      <c r="J1434" s="11">
        <v>11.867924528301886</v>
      </c>
      <c r="K1434" s="1">
        <v>0</v>
      </c>
      <c r="L1434" s="9">
        <v>2</v>
      </c>
      <c r="M1434" s="10">
        <v>-2</v>
      </c>
      <c r="N1434" s="10" t="str">
        <f t="shared" si="45"/>
        <v>Normal</v>
      </c>
    </row>
    <row r="1435" spans="1:14" x14ac:dyDescent="0.3">
      <c r="A1435" s="11" t="s">
        <v>16</v>
      </c>
      <c r="B1435" s="11">
        <v>3003</v>
      </c>
      <c r="C1435" s="11">
        <v>200127</v>
      </c>
      <c r="D1435" s="12">
        <v>45345</v>
      </c>
      <c r="E1435" s="11" t="s">
        <v>9</v>
      </c>
      <c r="F1435" s="11">
        <v>8</v>
      </c>
      <c r="G1435" s="11">
        <v>14.5</v>
      </c>
      <c r="H1435" s="11">
        <v>0.5</v>
      </c>
      <c r="I1435" s="11" t="s">
        <v>47</v>
      </c>
      <c r="J1435" s="11">
        <v>11.867924528301886</v>
      </c>
      <c r="K1435" s="1">
        <f t="shared" si="46"/>
        <v>1.2727922061357855</v>
      </c>
      <c r="L1435" s="9">
        <v>2</v>
      </c>
      <c r="M1435" s="10">
        <v>-2</v>
      </c>
      <c r="N1435" s="10" t="str">
        <f t="shared" si="45"/>
        <v>Normal</v>
      </c>
    </row>
    <row r="1436" spans="1:14" x14ac:dyDescent="0.3">
      <c r="A1436" s="11" t="s">
        <v>16</v>
      </c>
      <c r="B1436" s="11">
        <v>3003</v>
      </c>
      <c r="C1436" s="11">
        <v>200127</v>
      </c>
      <c r="D1436" s="12">
        <v>45352</v>
      </c>
      <c r="E1436" s="11" t="s">
        <v>9</v>
      </c>
      <c r="F1436" s="11">
        <v>5</v>
      </c>
      <c r="G1436" s="11">
        <v>13.401550178028419</v>
      </c>
      <c r="H1436" s="11">
        <v>1.9317831553049158</v>
      </c>
      <c r="I1436" s="11" t="s">
        <v>47</v>
      </c>
      <c r="J1436" s="11">
        <v>11.867924528301886</v>
      </c>
      <c r="K1436" s="1">
        <f t="shared" si="46"/>
        <v>0.26037782196164777</v>
      </c>
      <c r="L1436" s="9">
        <v>2</v>
      </c>
      <c r="M1436" s="10">
        <v>-2</v>
      </c>
      <c r="N1436" s="10" t="str">
        <f t="shared" si="45"/>
        <v>Normal</v>
      </c>
    </row>
    <row r="1437" spans="1:14" x14ac:dyDescent="0.3">
      <c r="A1437" s="11" t="s">
        <v>16</v>
      </c>
      <c r="B1437" s="11">
        <v>3003</v>
      </c>
      <c r="C1437" s="11">
        <v>200127</v>
      </c>
      <c r="D1437" s="12">
        <v>45359</v>
      </c>
      <c r="E1437" s="11" t="s">
        <v>9</v>
      </c>
      <c r="F1437" s="11">
        <v>5</v>
      </c>
      <c r="G1437" s="11">
        <v>12.477225575051662</v>
      </c>
      <c r="H1437" s="11">
        <v>1.5227744249483388</v>
      </c>
      <c r="I1437" s="11" t="s">
        <v>47</v>
      </c>
      <c r="J1437" s="11">
        <v>11.867924528301886</v>
      </c>
      <c r="K1437" s="1">
        <f t="shared" si="46"/>
        <v>0.10613237065158375</v>
      </c>
      <c r="L1437" s="9">
        <v>2</v>
      </c>
      <c r="M1437" s="10">
        <v>-2</v>
      </c>
      <c r="N1437" s="10" t="str">
        <f t="shared" si="45"/>
        <v>Normal</v>
      </c>
    </row>
    <row r="1438" spans="1:14" x14ac:dyDescent="0.3">
      <c r="A1438" s="11" t="s">
        <v>16</v>
      </c>
      <c r="B1438" s="11">
        <v>3003</v>
      </c>
      <c r="C1438" s="11">
        <v>200127</v>
      </c>
      <c r="D1438" s="12">
        <v>45366</v>
      </c>
      <c r="E1438" s="11" t="s">
        <v>9</v>
      </c>
      <c r="F1438" s="11">
        <v>4</v>
      </c>
      <c r="G1438" s="11">
        <v>11.75363949069005</v>
      </c>
      <c r="H1438" s="11">
        <v>1.4463605093099492</v>
      </c>
      <c r="I1438" s="11" t="s">
        <v>47</v>
      </c>
      <c r="J1438" s="11">
        <v>11.867924528301886</v>
      </c>
      <c r="K1438" s="1">
        <f t="shared" si="46"/>
        <v>-0.40689422938557973</v>
      </c>
      <c r="L1438" s="9">
        <v>2</v>
      </c>
      <c r="M1438" s="10">
        <v>-2</v>
      </c>
      <c r="N1438" s="10" t="str">
        <f t="shared" si="45"/>
        <v>Normal</v>
      </c>
    </row>
    <row r="1439" spans="1:14" x14ac:dyDescent="0.3">
      <c r="A1439" s="11" t="s">
        <v>16</v>
      </c>
      <c r="B1439" s="11">
        <v>3003</v>
      </c>
      <c r="C1439" s="11">
        <v>200127</v>
      </c>
      <c r="D1439" s="12">
        <v>45373</v>
      </c>
      <c r="E1439" s="11" t="s">
        <v>9</v>
      </c>
      <c r="F1439" s="11">
        <v>6</v>
      </c>
      <c r="G1439" s="11">
        <v>11.254779174157918</v>
      </c>
      <c r="H1439" s="11">
        <v>1.0785541591754173</v>
      </c>
      <c r="I1439" s="11" t="s">
        <v>47</v>
      </c>
      <c r="J1439" s="11">
        <v>11.867924528301886</v>
      </c>
      <c r="K1439" s="1">
        <f t="shared" si="46"/>
        <v>0.20851441405707477</v>
      </c>
      <c r="L1439" s="9">
        <v>2</v>
      </c>
      <c r="M1439" s="10">
        <v>-2</v>
      </c>
      <c r="N1439" s="10" t="str">
        <f t="shared" si="45"/>
        <v>Normal</v>
      </c>
    </row>
    <row r="1440" spans="1:14" x14ac:dyDescent="0.3">
      <c r="A1440" s="11" t="s">
        <v>16</v>
      </c>
      <c r="B1440" s="11">
        <v>3003</v>
      </c>
      <c r="C1440" s="11">
        <v>200127</v>
      </c>
      <c r="D1440" s="12">
        <v>45380</v>
      </c>
      <c r="E1440" s="11" t="s">
        <v>9</v>
      </c>
      <c r="F1440" s="11">
        <v>19</v>
      </c>
      <c r="G1440" s="11">
        <v>10.854977857848755</v>
      </c>
      <c r="H1440" s="11">
        <v>1.430736427865531</v>
      </c>
      <c r="I1440" s="11" t="s">
        <v>48</v>
      </c>
      <c r="J1440" s="11">
        <v>11.867924528301886</v>
      </c>
      <c r="K1440" s="1">
        <f t="shared" si="46"/>
        <v>5.8405941643745498</v>
      </c>
      <c r="L1440" s="9">
        <v>2</v>
      </c>
      <c r="M1440" s="10">
        <v>-2</v>
      </c>
      <c r="N1440" s="10" t="str">
        <f t="shared" si="45"/>
        <v>Anamoly</v>
      </c>
    </row>
    <row r="1441" spans="1:14" x14ac:dyDescent="0.3">
      <c r="A1441" s="11" t="s">
        <v>16</v>
      </c>
      <c r="B1441" s="11">
        <v>3003</v>
      </c>
      <c r="C1441" s="11">
        <v>200127</v>
      </c>
      <c r="D1441" s="12">
        <v>45387</v>
      </c>
      <c r="E1441" s="11" t="s">
        <v>9</v>
      </c>
      <c r="F1441" s="11">
        <v>13</v>
      </c>
      <c r="G1441" s="11">
        <v>17.32862203033401</v>
      </c>
      <c r="H1441" s="11">
        <v>0</v>
      </c>
      <c r="I1441" s="11" t="s">
        <v>47</v>
      </c>
      <c r="J1441" s="11">
        <v>11.867924528301886</v>
      </c>
      <c r="K1441" s="1">
        <f t="shared" si="46"/>
        <v>1.0961910770409491</v>
      </c>
      <c r="L1441" s="9">
        <v>2</v>
      </c>
      <c r="M1441" s="10">
        <v>-2</v>
      </c>
      <c r="N1441" s="10" t="str">
        <f t="shared" si="45"/>
        <v>Normal</v>
      </c>
    </row>
    <row r="1442" spans="1:14" x14ac:dyDescent="0.3">
      <c r="A1442" s="11" t="s">
        <v>16</v>
      </c>
      <c r="B1442" s="11">
        <v>3003</v>
      </c>
      <c r="C1442" s="11">
        <v>200127</v>
      </c>
      <c r="D1442" s="12">
        <v>45394</v>
      </c>
      <c r="E1442" s="11" t="s">
        <v>9</v>
      </c>
      <c r="F1442" s="11">
        <v>7</v>
      </c>
      <c r="G1442" s="11">
        <v>18</v>
      </c>
      <c r="H1442" s="11">
        <v>0</v>
      </c>
      <c r="I1442" s="11" t="s">
        <v>47</v>
      </c>
      <c r="J1442" s="11">
        <v>11.867924528301886</v>
      </c>
      <c r="K1442" s="1">
        <f t="shared" si="46"/>
        <v>-0.2</v>
      </c>
      <c r="L1442" s="9">
        <v>2</v>
      </c>
      <c r="M1442" s="10">
        <v>-2</v>
      </c>
      <c r="N1442" s="10" t="str">
        <f t="shared" si="45"/>
        <v>Normal</v>
      </c>
    </row>
    <row r="1443" spans="1:14" x14ac:dyDescent="0.3">
      <c r="A1443" s="11" t="s">
        <v>16</v>
      </c>
      <c r="B1443" s="11">
        <v>3003</v>
      </c>
      <c r="C1443" s="11">
        <v>200127</v>
      </c>
      <c r="D1443" s="12">
        <v>45401</v>
      </c>
      <c r="E1443" s="11" t="s">
        <v>9</v>
      </c>
      <c r="F1443" s="11">
        <v>9</v>
      </c>
      <c r="G1443" s="11">
        <v>17.963404455382552</v>
      </c>
      <c r="H1443" s="11">
        <v>0</v>
      </c>
      <c r="I1443" s="11" t="s">
        <v>47</v>
      </c>
      <c r="J1443" s="11">
        <v>11.867924528301886</v>
      </c>
      <c r="K1443" s="1">
        <f t="shared" si="46"/>
        <v>0.13036579816971519</v>
      </c>
      <c r="L1443" s="9">
        <v>2</v>
      </c>
      <c r="M1443" s="10">
        <v>-2</v>
      </c>
      <c r="N1443" s="10" t="str">
        <f t="shared" si="45"/>
        <v>Normal</v>
      </c>
    </row>
    <row r="1444" spans="1:14" x14ac:dyDescent="0.3">
      <c r="A1444" s="11" t="s">
        <v>16</v>
      </c>
      <c r="B1444" s="11">
        <v>3003</v>
      </c>
      <c r="C1444" s="11">
        <v>200127</v>
      </c>
      <c r="D1444" s="12">
        <v>45408</v>
      </c>
      <c r="E1444" s="11" t="s">
        <v>9</v>
      </c>
      <c r="F1444" s="11">
        <v>10</v>
      </c>
      <c r="G1444" s="11">
        <v>18.091663046625438</v>
      </c>
      <c r="H1444" s="11">
        <v>0</v>
      </c>
      <c r="I1444" s="11" t="s">
        <v>47</v>
      </c>
      <c r="J1444" s="11">
        <v>11.867924528301886</v>
      </c>
      <c r="K1444" s="1">
        <f t="shared" si="46"/>
        <v>0.31277162108561218</v>
      </c>
      <c r="L1444" s="9">
        <v>2</v>
      </c>
      <c r="M1444" s="10">
        <v>-2</v>
      </c>
      <c r="N1444" s="10" t="str">
        <f t="shared" si="45"/>
        <v>Normal</v>
      </c>
    </row>
    <row r="1445" spans="1:14" x14ac:dyDescent="0.3">
      <c r="A1445" s="11" t="s">
        <v>16</v>
      </c>
      <c r="B1445" s="11">
        <v>3003</v>
      </c>
      <c r="C1445" s="11">
        <v>200127</v>
      </c>
      <c r="D1445" s="12">
        <v>45415</v>
      </c>
      <c r="E1445" s="11" t="s">
        <v>9</v>
      </c>
      <c r="F1445" s="11">
        <v>8</v>
      </c>
      <c r="G1445" s="11">
        <v>18.368240773668077</v>
      </c>
      <c r="H1445" s="11">
        <v>0</v>
      </c>
      <c r="I1445" s="11" t="s">
        <v>47</v>
      </c>
      <c r="J1445" s="11">
        <v>11.867924528301886</v>
      </c>
      <c r="K1445" s="1">
        <f t="shared" si="46"/>
        <v>-0.24342111766792299</v>
      </c>
      <c r="L1445" s="9">
        <v>2</v>
      </c>
      <c r="M1445" s="10">
        <v>-2</v>
      </c>
      <c r="N1445" s="10" t="str">
        <f t="shared" si="45"/>
        <v>Normal</v>
      </c>
    </row>
    <row r="1446" spans="1:14" x14ac:dyDescent="0.3">
      <c r="A1446" s="11" t="s">
        <v>16</v>
      </c>
      <c r="B1446" s="11">
        <v>3003</v>
      </c>
      <c r="C1446" s="11">
        <v>200127</v>
      </c>
      <c r="D1446" s="12">
        <v>45422</v>
      </c>
      <c r="E1446" s="11" t="s">
        <v>9</v>
      </c>
      <c r="F1446" s="11">
        <v>8</v>
      </c>
      <c r="G1446" s="11">
        <v>18.274964387392124</v>
      </c>
      <c r="H1446" s="11">
        <v>0.72503561260787741</v>
      </c>
      <c r="I1446" s="11" t="s">
        <v>47</v>
      </c>
      <c r="J1446" s="11">
        <v>11.867924528301886</v>
      </c>
      <c r="K1446" s="1">
        <f t="shared" si="46"/>
        <v>-0.34188172937891381</v>
      </c>
      <c r="L1446" s="9">
        <v>2</v>
      </c>
      <c r="M1446" s="10">
        <v>-2</v>
      </c>
      <c r="N1446" s="10" t="str">
        <f t="shared" si="45"/>
        <v>Normal</v>
      </c>
    </row>
    <row r="1447" spans="1:14" x14ac:dyDescent="0.3">
      <c r="A1447" s="11" t="s">
        <v>16</v>
      </c>
      <c r="B1447" s="11">
        <v>3003</v>
      </c>
      <c r="C1447" s="11">
        <v>200127</v>
      </c>
      <c r="D1447" s="12">
        <v>45429</v>
      </c>
      <c r="E1447" s="11" t="s">
        <v>9</v>
      </c>
      <c r="F1447" s="11">
        <v>11</v>
      </c>
      <c r="G1447" s="11">
        <v>17.874007874011809</v>
      </c>
      <c r="H1447" s="11">
        <v>2.1259921259881889</v>
      </c>
      <c r="I1447" s="11" t="s">
        <v>47</v>
      </c>
      <c r="J1447" s="11">
        <v>11.867924528301886</v>
      </c>
      <c r="K1447" s="1">
        <f t="shared" si="46"/>
        <v>0.25400025400038101</v>
      </c>
      <c r="L1447" s="9">
        <v>2</v>
      </c>
      <c r="M1447" s="10">
        <v>-2</v>
      </c>
      <c r="N1447" s="10" t="str">
        <f t="shared" si="45"/>
        <v>Normal</v>
      </c>
    </row>
    <row r="1448" spans="1:14" x14ac:dyDescent="0.3">
      <c r="A1448" s="11" t="s">
        <v>16</v>
      </c>
      <c r="B1448" s="11">
        <v>3003</v>
      </c>
      <c r="C1448" s="11">
        <v>200127</v>
      </c>
      <c r="D1448" s="12">
        <v>45436</v>
      </c>
      <c r="E1448" s="11" t="s">
        <v>9</v>
      </c>
      <c r="F1448" s="11">
        <v>4</v>
      </c>
      <c r="G1448" s="11">
        <v>17.900816105427623</v>
      </c>
      <c r="H1448" s="11">
        <v>3.3491838945723762</v>
      </c>
      <c r="I1448" s="11" t="s">
        <v>47</v>
      </c>
      <c r="J1448" s="11">
        <v>11.867924528301886</v>
      </c>
      <c r="K1448" s="1">
        <f t="shared" si="46"/>
        <v>-1.8211015517717313</v>
      </c>
      <c r="L1448" s="9">
        <v>2</v>
      </c>
      <c r="M1448" s="10">
        <v>-2</v>
      </c>
      <c r="N1448" s="10" t="str">
        <f t="shared" si="45"/>
        <v>Normal</v>
      </c>
    </row>
    <row r="1449" spans="1:14" x14ac:dyDescent="0.3">
      <c r="A1449" s="11" t="s">
        <v>16</v>
      </c>
      <c r="B1449" s="11">
        <v>3003</v>
      </c>
      <c r="C1449" s="11">
        <v>200127</v>
      </c>
      <c r="D1449" s="12">
        <v>45443</v>
      </c>
      <c r="E1449" s="11" t="s">
        <v>9</v>
      </c>
      <c r="F1449" s="11">
        <v>10</v>
      </c>
      <c r="G1449" s="11">
        <v>13.82444578254611</v>
      </c>
      <c r="H1449" s="11">
        <v>3.6755542174538904</v>
      </c>
      <c r="I1449" s="11" t="s">
        <v>47</v>
      </c>
      <c r="J1449" s="11">
        <v>11.867924528301886</v>
      </c>
      <c r="K1449" s="1">
        <f t="shared" si="46"/>
        <v>0.49266463908214658</v>
      </c>
      <c r="L1449" s="9">
        <v>2</v>
      </c>
      <c r="M1449" s="10">
        <v>-2</v>
      </c>
      <c r="N1449" s="10" t="str">
        <f t="shared" si="45"/>
        <v>Normal</v>
      </c>
    </row>
    <row r="1450" spans="1:14" x14ac:dyDescent="0.3">
      <c r="A1450" s="11" t="s">
        <v>16</v>
      </c>
      <c r="B1450" s="11">
        <v>3003</v>
      </c>
      <c r="C1450" s="11">
        <v>200127</v>
      </c>
      <c r="D1450" s="12">
        <v>45450</v>
      </c>
      <c r="E1450" s="11" t="s">
        <v>9</v>
      </c>
      <c r="F1450" s="11">
        <v>6</v>
      </c>
      <c r="G1450" s="11">
        <v>12.490519408288582</v>
      </c>
      <c r="H1450" s="11">
        <v>4.2594805917114176</v>
      </c>
      <c r="I1450" s="11" t="s">
        <v>47</v>
      </c>
      <c r="J1450" s="11">
        <v>11.867924528301886</v>
      </c>
      <c r="K1450" s="1">
        <f t="shared" si="46"/>
        <v>-1.1541678045384951</v>
      </c>
      <c r="L1450" s="9">
        <v>2</v>
      </c>
      <c r="M1450" s="10">
        <v>-2</v>
      </c>
      <c r="N1450" s="10" t="str">
        <f t="shared" si="45"/>
        <v>Normal</v>
      </c>
    </row>
    <row r="1451" spans="1:14" x14ac:dyDescent="0.3">
      <c r="A1451" s="11" t="s">
        <v>16</v>
      </c>
      <c r="B1451" s="11">
        <v>3003</v>
      </c>
      <c r="C1451" s="11">
        <v>200127</v>
      </c>
      <c r="D1451" s="12">
        <v>45457</v>
      </c>
      <c r="E1451" s="11" t="s">
        <v>9</v>
      </c>
      <c r="F1451" s="11">
        <v>3</v>
      </c>
      <c r="G1451" s="11">
        <v>12.580127018922195</v>
      </c>
      <c r="H1451" s="11">
        <v>3.9198729810778064</v>
      </c>
      <c r="I1451" s="11" t="s">
        <v>48</v>
      </c>
      <c r="J1451" s="11">
        <v>11.867924528301886</v>
      </c>
      <c r="K1451" s="1">
        <f t="shared" si="46"/>
        <v>-2.4248711305964279</v>
      </c>
      <c r="L1451" s="9">
        <v>2</v>
      </c>
      <c r="M1451" s="10">
        <v>-2</v>
      </c>
      <c r="N1451" s="10" t="str">
        <f t="shared" si="45"/>
        <v>Anamoly</v>
      </c>
    </row>
    <row r="1452" spans="1:14" x14ac:dyDescent="0.3">
      <c r="A1452" s="11" t="s">
        <v>16</v>
      </c>
      <c r="B1452" s="11">
        <v>3003</v>
      </c>
      <c r="C1452" s="11">
        <v>200127</v>
      </c>
      <c r="D1452" s="12">
        <v>45464</v>
      </c>
      <c r="E1452" s="11" t="s">
        <v>9</v>
      </c>
      <c r="F1452" s="11">
        <v>1</v>
      </c>
      <c r="G1452" s="11">
        <v>12.977225575051662</v>
      </c>
      <c r="H1452" s="11">
        <v>2.0227744249483388</v>
      </c>
      <c r="I1452" s="11" t="s">
        <v>48</v>
      </c>
      <c r="J1452" s="11">
        <v>11.867924528301886</v>
      </c>
      <c r="K1452" s="1">
        <f t="shared" si="46"/>
        <v>-2.3734644158557199</v>
      </c>
      <c r="L1452" s="9">
        <v>2</v>
      </c>
      <c r="M1452" s="10">
        <v>-2</v>
      </c>
      <c r="N1452" s="10" t="str">
        <f t="shared" si="45"/>
        <v>Anamoly</v>
      </c>
    </row>
    <row r="1453" spans="1:14" x14ac:dyDescent="0.3">
      <c r="A1453" s="11" t="s">
        <v>16</v>
      </c>
      <c r="B1453" s="11">
        <v>3003</v>
      </c>
      <c r="C1453" s="11">
        <v>200127</v>
      </c>
      <c r="D1453" s="12">
        <v>45471</v>
      </c>
      <c r="E1453" s="11" t="s">
        <v>9</v>
      </c>
      <c r="F1453" s="11">
        <v>5</v>
      </c>
      <c r="G1453" s="11">
        <v>12.927671211040579</v>
      </c>
      <c r="H1453" s="11">
        <v>0</v>
      </c>
      <c r="I1453" s="11" t="s">
        <v>47</v>
      </c>
      <c r="J1453" s="11">
        <v>11.867924528301886</v>
      </c>
      <c r="K1453" s="1">
        <f t="shared" si="46"/>
        <v>-0.41967617654408362</v>
      </c>
      <c r="L1453" s="9">
        <v>2</v>
      </c>
      <c r="M1453" s="10">
        <v>-2</v>
      </c>
      <c r="N1453" s="10" t="str">
        <f t="shared" si="45"/>
        <v>Normal</v>
      </c>
    </row>
    <row r="1454" spans="1:14" x14ac:dyDescent="0.3">
      <c r="A1454" s="11" t="s">
        <v>16</v>
      </c>
      <c r="B1454" s="11">
        <v>3003</v>
      </c>
      <c r="C1454" s="11">
        <v>200127</v>
      </c>
      <c r="D1454" s="12">
        <v>45478</v>
      </c>
      <c r="E1454" s="11" t="s">
        <v>9</v>
      </c>
      <c r="F1454" s="11">
        <v>11</v>
      </c>
      <c r="G1454" s="11">
        <v>12.48074069840786</v>
      </c>
      <c r="H1454" s="11">
        <v>0</v>
      </c>
      <c r="I1454" s="11" t="s">
        <v>47</v>
      </c>
      <c r="J1454" s="11">
        <v>11.867924528301886</v>
      </c>
      <c r="K1454" s="1">
        <f t="shared" si="46"/>
        <v>1.543033499620919</v>
      </c>
      <c r="L1454" s="9">
        <v>2</v>
      </c>
      <c r="M1454" s="10">
        <v>-2</v>
      </c>
      <c r="N1454" s="10" t="str">
        <f t="shared" si="45"/>
        <v>Normal</v>
      </c>
    </row>
    <row r="1455" spans="1:14" x14ac:dyDescent="0.3">
      <c r="A1455" s="11" t="s">
        <v>16</v>
      </c>
      <c r="B1455" s="11">
        <v>3003</v>
      </c>
      <c r="C1455" s="11">
        <v>200127</v>
      </c>
      <c r="D1455" s="12">
        <v>45485</v>
      </c>
      <c r="E1455" s="11" t="s">
        <v>9</v>
      </c>
      <c r="F1455" s="11">
        <v>6</v>
      </c>
      <c r="G1455" s="11">
        <v>13.581767652699787</v>
      </c>
      <c r="H1455" s="11">
        <v>0</v>
      </c>
      <c r="I1455" s="11" t="s">
        <v>47</v>
      </c>
      <c r="J1455" s="11">
        <v>11.867924528301886</v>
      </c>
      <c r="K1455" s="1">
        <f t="shared" si="46"/>
        <v>-0.10406884697039405</v>
      </c>
      <c r="L1455" s="9">
        <v>2</v>
      </c>
      <c r="M1455" s="10">
        <v>-2</v>
      </c>
      <c r="N1455" s="10" t="str">
        <f t="shared" si="45"/>
        <v>Normal</v>
      </c>
    </row>
    <row r="1456" spans="1:14" x14ac:dyDescent="0.3">
      <c r="A1456" s="11" t="s">
        <v>16</v>
      </c>
      <c r="B1456" s="11">
        <v>3003</v>
      </c>
      <c r="C1456" s="11">
        <v>200127</v>
      </c>
      <c r="D1456" s="12">
        <v>45492</v>
      </c>
      <c r="E1456" s="11" t="s">
        <v>9</v>
      </c>
      <c r="F1456" s="11">
        <v>11</v>
      </c>
      <c r="G1456" s="11">
        <v>12.054760106459245</v>
      </c>
      <c r="H1456" s="11">
        <v>0</v>
      </c>
      <c r="I1456" s="11" t="s">
        <v>47</v>
      </c>
      <c r="J1456" s="11">
        <v>11.867924528301886</v>
      </c>
      <c r="K1456" s="1">
        <f t="shared" si="46"/>
        <v>1.6654083300081026</v>
      </c>
      <c r="L1456" s="9">
        <v>2</v>
      </c>
      <c r="M1456" s="10">
        <v>-2</v>
      </c>
      <c r="N1456" s="10" t="str">
        <f t="shared" si="45"/>
        <v>Normal</v>
      </c>
    </row>
    <row r="1457" spans="1:14" x14ac:dyDescent="0.3">
      <c r="A1457" s="11" t="s">
        <v>16</v>
      </c>
      <c r="B1457" s="11">
        <v>3003</v>
      </c>
      <c r="C1457" s="11">
        <v>200127</v>
      </c>
      <c r="D1457" s="12">
        <v>45499</v>
      </c>
      <c r="E1457" s="11" t="s">
        <v>9</v>
      </c>
      <c r="F1457" s="11">
        <v>5</v>
      </c>
      <c r="G1457" s="11">
        <v>13.620534289816611</v>
      </c>
      <c r="H1457" s="11">
        <v>0</v>
      </c>
      <c r="I1457" s="11" t="s">
        <v>47</v>
      </c>
      <c r="J1457" s="11">
        <v>11.867924528301886</v>
      </c>
      <c r="K1457" s="1">
        <f t="shared" si="46"/>
        <v>-0.4645820984297111</v>
      </c>
      <c r="L1457" s="9">
        <v>2</v>
      </c>
      <c r="M1457" s="10">
        <v>-2</v>
      </c>
      <c r="N1457" s="10" t="str">
        <f t="shared" si="45"/>
        <v>Normal</v>
      </c>
    </row>
    <row r="1458" spans="1:14" x14ac:dyDescent="0.3">
      <c r="A1458" s="11" t="s">
        <v>16</v>
      </c>
      <c r="B1458" s="11">
        <v>3003</v>
      </c>
      <c r="C1458" s="11">
        <v>200127</v>
      </c>
      <c r="D1458" s="12">
        <v>45506</v>
      </c>
      <c r="E1458" s="11" t="s">
        <v>9</v>
      </c>
      <c r="F1458" s="11">
        <v>5</v>
      </c>
      <c r="G1458" s="11">
        <v>12.557438524302</v>
      </c>
      <c r="H1458" s="11">
        <v>0</v>
      </c>
      <c r="I1458" s="11" t="s">
        <v>47</v>
      </c>
      <c r="J1458" s="11">
        <v>11.867924528301886</v>
      </c>
      <c r="K1458" s="1">
        <f t="shared" si="46"/>
        <v>-0.30499714066520933</v>
      </c>
      <c r="L1458" s="9">
        <v>2</v>
      </c>
      <c r="M1458" s="10">
        <v>-2</v>
      </c>
      <c r="N1458" s="10" t="str">
        <f t="shared" si="45"/>
        <v>Normal</v>
      </c>
    </row>
    <row r="1459" spans="1:14" x14ac:dyDescent="0.3">
      <c r="A1459" s="11" t="s">
        <v>16</v>
      </c>
      <c r="B1459" s="11">
        <v>3003</v>
      </c>
      <c r="C1459" s="11">
        <v>200127</v>
      </c>
      <c r="D1459" s="12">
        <v>45513</v>
      </c>
      <c r="E1459" s="11" t="s">
        <v>9</v>
      </c>
      <c r="F1459" s="11">
        <v>12</v>
      </c>
      <c r="G1459" s="11">
        <v>12.465713163232035</v>
      </c>
      <c r="H1459" s="11">
        <v>0</v>
      </c>
      <c r="I1459" s="11" t="s">
        <v>47</v>
      </c>
      <c r="J1459" s="11">
        <v>11.867924528301886</v>
      </c>
      <c r="K1459" s="1">
        <f t="shared" si="46"/>
        <v>1.8586759424366597</v>
      </c>
      <c r="L1459" s="9">
        <v>2</v>
      </c>
      <c r="M1459" s="10">
        <v>-2</v>
      </c>
      <c r="N1459" s="10" t="str">
        <f t="shared" si="45"/>
        <v>Normal</v>
      </c>
    </row>
    <row r="1460" spans="1:14" x14ac:dyDescent="0.3">
      <c r="A1460" s="11" t="s">
        <v>16</v>
      </c>
      <c r="B1460" s="11">
        <v>3003</v>
      </c>
      <c r="C1460" s="11">
        <v>200127</v>
      </c>
      <c r="D1460" s="12">
        <v>45520</v>
      </c>
      <c r="E1460" s="11" t="s">
        <v>9</v>
      </c>
      <c r="F1460" s="11">
        <v>6</v>
      </c>
      <c r="G1460" s="11">
        <v>14.280109889280517</v>
      </c>
      <c r="H1460" s="11">
        <v>0</v>
      </c>
      <c r="I1460" s="11" t="s">
        <v>47</v>
      </c>
      <c r="J1460" s="11">
        <v>11.867924528301886</v>
      </c>
      <c r="K1460" s="1">
        <f t="shared" si="46"/>
        <v>-0.27472112789737807</v>
      </c>
      <c r="L1460" s="9">
        <v>2</v>
      </c>
      <c r="M1460" s="10">
        <v>-2</v>
      </c>
      <c r="N1460" s="10" t="str">
        <f t="shared" si="45"/>
        <v>Normal</v>
      </c>
    </row>
    <row r="1461" spans="1:14" x14ac:dyDescent="0.3">
      <c r="A1461" s="11" t="s">
        <v>16</v>
      </c>
      <c r="B1461" s="11">
        <v>3003</v>
      </c>
      <c r="C1461" s="11">
        <v>200127</v>
      </c>
      <c r="D1461" s="12">
        <v>45527</v>
      </c>
      <c r="E1461" s="11" t="s">
        <v>9</v>
      </c>
      <c r="F1461" s="11">
        <v>1</v>
      </c>
      <c r="G1461" s="11">
        <v>13.450590098865522</v>
      </c>
      <c r="H1461" s="11">
        <v>1.799409901134478</v>
      </c>
      <c r="I1461" s="11" t="s">
        <v>48</v>
      </c>
      <c r="J1461" s="11">
        <v>11.867924528301886</v>
      </c>
      <c r="K1461" s="1">
        <f t="shared" si="46"/>
        <v>-2.2744476997412351</v>
      </c>
      <c r="L1461" s="9">
        <v>2</v>
      </c>
      <c r="M1461" s="10">
        <v>-2</v>
      </c>
      <c r="N1461" s="10" t="str">
        <f t="shared" si="45"/>
        <v>Anamoly</v>
      </c>
    </row>
    <row r="1462" spans="1:14" x14ac:dyDescent="0.3">
      <c r="A1462" s="11" t="s">
        <v>16</v>
      </c>
      <c r="B1462" s="11">
        <v>3003</v>
      </c>
      <c r="C1462" s="11">
        <v>200127</v>
      </c>
      <c r="D1462" s="12">
        <v>45534</v>
      </c>
      <c r="E1462" s="11" t="s">
        <v>9</v>
      </c>
      <c r="F1462" s="11">
        <v>7</v>
      </c>
      <c r="G1462" s="11">
        <v>14.296994143890526</v>
      </c>
      <c r="H1462" s="11">
        <v>0</v>
      </c>
      <c r="I1462" s="11" t="s">
        <v>47</v>
      </c>
      <c r="J1462" s="11">
        <v>11.867924528301886</v>
      </c>
      <c r="K1462" s="1">
        <f t="shared" si="46"/>
        <v>-3.4857808718787492E-2</v>
      </c>
      <c r="L1462" s="9">
        <v>2</v>
      </c>
      <c r="M1462" s="10">
        <v>-2</v>
      </c>
      <c r="N1462" s="10" t="str">
        <f t="shared" si="45"/>
        <v>Normal</v>
      </c>
    </row>
    <row r="1463" spans="1:14" x14ac:dyDescent="0.3">
      <c r="A1463" s="11" t="s">
        <v>16</v>
      </c>
      <c r="B1463" s="11">
        <v>3003</v>
      </c>
      <c r="C1463" s="11">
        <v>200127</v>
      </c>
      <c r="D1463" s="12">
        <v>45541</v>
      </c>
      <c r="E1463" s="11" t="s">
        <v>9</v>
      </c>
      <c r="F1463" s="11">
        <v>2</v>
      </c>
      <c r="G1463" s="11">
        <v>13.177671211040579</v>
      </c>
      <c r="H1463" s="11">
        <v>7.2328788959421964E-2</v>
      </c>
      <c r="I1463" s="11" t="s">
        <v>47</v>
      </c>
      <c r="J1463" s="11">
        <v>11.867924528301886</v>
      </c>
      <c r="K1463" s="1">
        <f t="shared" si="46"/>
        <v>-1.4116380483755542</v>
      </c>
      <c r="L1463" s="9">
        <v>2</v>
      </c>
      <c r="M1463" s="10">
        <v>-2</v>
      </c>
      <c r="N1463" s="10" t="str">
        <f t="shared" si="45"/>
        <v>Normal</v>
      </c>
    </row>
    <row r="1464" spans="1:14" x14ac:dyDescent="0.3">
      <c r="A1464" s="11" t="s">
        <v>16</v>
      </c>
      <c r="B1464" s="11">
        <v>3003</v>
      </c>
      <c r="C1464" s="11">
        <v>200127</v>
      </c>
      <c r="D1464" s="12">
        <v>45548</v>
      </c>
      <c r="E1464" s="11" t="s">
        <v>9</v>
      </c>
      <c r="F1464" s="11">
        <v>11</v>
      </c>
      <c r="G1464" s="11">
        <v>13.36637417898012</v>
      </c>
      <c r="H1464" s="11">
        <v>0</v>
      </c>
      <c r="I1464" s="11" t="s">
        <v>47</v>
      </c>
      <c r="J1464" s="11">
        <v>11.867924528301886</v>
      </c>
      <c r="K1464" s="1">
        <f t="shared" si="46"/>
        <v>1.3464295255314644</v>
      </c>
      <c r="L1464" s="9">
        <v>2</v>
      </c>
      <c r="M1464" s="10">
        <v>-2</v>
      </c>
      <c r="N1464" s="10" t="str">
        <f t="shared" si="45"/>
        <v>Normal</v>
      </c>
    </row>
    <row r="1465" spans="1:14" x14ac:dyDescent="0.3">
      <c r="A1465" s="11" t="s">
        <v>16</v>
      </c>
      <c r="B1465" s="11">
        <v>3003</v>
      </c>
      <c r="C1465" s="11">
        <v>200127</v>
      </c>
      <c r="D1465" s="12">
        <v>45555</v>
      </c>
      <c r="E1465" s="11" t="s">
        <v>9</v>
      </c>
      <c r="F1465" s="11">
        <v>6</v>
      </c>
      <c r="G1465" s="11">
        <v>13.36637417898012</v>
      </c>
      <c r="H1465" s="11">
        <v>0</v>
      </c>
      <c r="I1465" s="11" t="s">
        <v>47</v>
      </c>
      <c r="J1465" s="11">
        <v>11.867924528301886</v>
      </c>
      <c r="K1465" s="1">
        <f t="shared" si="46"/>
        <v>-3.4523833987986266E-2</v>
      </c>
      <c r="L1465" s="9">
        <v>2</v>
      </c>
      <c r="M1465" s="10">
        <v>-2</v>
      </c>
      <c r="N1465" s="10" t="str">
        <f t="shared" si="45"/>
        <v>Normal</v>
      </c>
    </row>
    <row r="1466" spans="1:14" x14ac:dyDescent="0.3">
      <c r="A1466" s="11" t="s">
        <v>16</v>
      </c>
      <c r="B1466" s="11">
        <v>3003</v>
      </c>
      <c r="C1466" s="11">
        <v>200127</v>
      </c>
      <c r="D1466" s="12">
        <v>45562</v>
      </c>
      <c r="E1466" s="11" t="s">
        <v>9</v>
      </c>
      <c r="F1466" s="11">
        <v>4</v>
      </c>
      <c r="G1466" s="11">
        <v>13.44374728496908</v>
      </c>
      <c r="H1466" s="11">
        <v>0</v>
      </c>
      <c r="I1466" s="11" t="s">
        <v>47</v>
      </c>
      <c r="J1466" s="11">
        <v>11.867924528301886</v>
      </c>
      <c r="K1466" s="1">
        <f t="shared" si="46"/>
        <v>-0.62554324217122426</v>
      </c>
      <c r="L1466" s="9">
        <v>2</v>
      </c>
      <c r="M1466" s="10">
        <v>-2</v>
      </c>
      <c r="N1466" s="10" t="str">
        <f t="shared" si="45"/>
        <v>Normal</v>
      </c>
    </row>
    <row r="1467" spans="1:14" x14ac:dyDescent="0.3">
      <c r="A1467" s="11" t="s">
        <v>16</v>
      </c>
      <c r="B1467" s="11">
        <v>3003</v>
      </c>
      <c r="C1467" s="11">
        <v>200127</v>
      </c>
      <c r="D1467" s="12">
        <v>45569</v>
      </c>
      <c r="E1467" s="11" t="s">
        <v>9</v>
      </c>
      <c r="F1467" s="11">
        <v>10</v>
      </c>
      <c r="G1467" s="11">
        <v>13.435095758606723</v>
      </c>
      <c r="H1467" s="11">
        <v>0</v>
      </c>
      <c r="I1467" s="11" t="s">
        <v>47</v>
      </c>
      <c r="J1467" s="11">
        <v>11.867924528301886</v>
      </c>
      <c r="K1467" s="1">
        <f t="shared" si="46"/>
        <v>1.0601776304879926</v>
      </c>
      <c r="L1467" s="9">
        <v>2</v>
      </c>
      <c r="M1467" s="10">
        <v>-2</v>
      </c>
      <c r="N1467" s="10" t="str">
        <f t="shared" si="45"/>
        <v>Normal</v>
      </c>
    </row>
    <row r="1468" spans="1:14" x14ac:dyDescent="0.3">
      <c r="A1468" s="11" t="s">
        <v>16</v>
      </c>
      <c r="B1468" s="11">
        <v>3003</v>
      </c>
      <c r="C1468" s="11">
        <v>200127</v>
      </c>
      <c r="D1468" s="12">
        <v>45576</v>
      </c>
      <c r="E1468" s="11" t="s">
        <v>9</v>
      </c>
      <c r="F1468" s="11">
        <v>7</v>
      </c>
      <c r="G1468" s="11">
        <v>12.465713163232035</v>
      </c>
      <c r="H1468" s="11">
        <v>0</v>
      </c>
      <c r="I1468" s="11" t="s">
        <v>47</v>
      </c>
      <c r="J1468" s="11">
        <v>11.867924528301886</v>
      </c>
      <c r="K1468" s="1">
        <f t="shared" si="46"/>
        <v>0.34138945881489668</v>
      </c>
      <c r="L1468" s="9">
        <v>2</v>
      </c>
      <c r="M1468" s="10">
        <v>-2</v>
      </c>
      <c r="N1468" s="10" t="str">
        <f t="shared" si="45"/>
        <v>Normal</v>
      </c>
    </row>
    <row r="1469" spans="1:14" x14ac:dyDescent="0.3">
      <c r="A1469" s="11" t="s">
        <v>16</v>
      </c>
      <c r="B1469" s="11">
        <v>3003</v>
      </c>
      <c r="C1469" s="11">
        <v>200127</v>
      </c>
      <c r="D1469" s="12">
        <v>45583</v>
      </c>
      <c r="E1469" s="11" t="s">
        <v>9</v>
      </c>
      <c r="F1469" s="11">
        <v>11</v>
      </c>
      <c r="G1469" s="11">
        <v>12.6332495807108</v>
      </c>
      <c r="H1469" s="11">
        <v>0</v>
      </c>
      <c r="I1469" s="11" t="s">
        <v>47</v>
      </c>
      <c r="J1469" s="11">
        <v>11.867924528301886</v>
      </c>
      <c r="K1469" s="1">
        <f t="shared" si="46"/>
        <v>1.507556722888818</v>
      </c>
      <c r="L1469" s="9">
        <v>2</v>
      </c>
      <c r="M1469" s="10">
        <v>-2</v>
      </c>
      <c r="N1469" s="10" t="str">
        <f t="shared" si="45"/>
        <v>Normal</v>
      </c>
    </row>
    <row r="1470" spans="1:14" x14ac:dyDescent="0.3">
      <c r="A1470" s="11" t="s">
        <v>16</v>
      </c>
      <c r="B1470" s="11">
        <v>3003</v>
      </c>
      <c r="C1470" s="11">
        <v>200127</v>
      </c>
      <c r="D1470" s="12">
        <v>45590</v>
      </c>
      <c r="E1470" s="11" t="s">
        <v>9</v>
      </c>
      <c r="F1470" s="11">
        <v>11</v>
      </c>
      <c r="G1470" s="11">
        <v>13.394102863722253</v>
      </c>
      <c r="H1470" s="11">
        <v>1.1058971362777461</v>
      </c>
      <c r="I1470" s="11" t="s">
        <v>47</v>
      </c>
      <c r="J1470" s="11">
        <v>11.867924528301886</v>
      </c>
      <c r="K1470" s="1">
        <f t="shared" si="46"/>
        <v>1.2206826881567392</v>
      </c>
      <c r="L1470" s="9">
        <v>2</v>
      </c>
      <c r="M1470" s="10">
        <v>-2</v>
      </c>
      <c r="N1470" s="10" t="str">
        <f t="shared" si="45"/>
        <v>Normal</v>
      </c>
    </row>
    <row r="1471" spans="1:14" x14ac:dyDescent="0.3">
      <c r="A1471" s="11" t="s">
        <v>16</v>
      </c>
      <c r="B1471" s="11">
        <v>3003</v>
      </c>
      <c r="C1471" s="11">
        <v>200127</v>
      </c>
      <c r="D1471" s="12">
        <v>45597</v>
      </c>
      <c r="E1471" s="11" t="s">
        <v>9</v>
      </c>
      <c r="F1471" s="11">
        <v>4</v>
      </c>
      <c r="G1471" s="11">
        <v>14.364378277661476</v>
      </c>
      <c r="H1471" s="11">
        <v>1.1356217223385237</v>
      </c>
      <c r="I1471" s="11" t="s">
        <v>47</v>
      </c>
      <c r="J1471" s="11">
        <v>11.867924528301886</v>
      </c>
      <c r="K1471" s="1">
        <f t="shared" si="46"/>
        <v>-1.1338934190276817</v>
      </c>
      <c r="L1471" s="9">
        <v>2</v>
      </c>
      <c r="M1471" s="10">
        <v>-2</v>
      </c>
      <c r="N1471" s="10" t="str">
        <f t="shared" si="45"/>
        <v>Normal</v>
      </c>
    </row>
    <row r="1472" spans="1:14" x14ac:dyDescent="0.3">
      <c r="A1472" s="11" t="s">
        <v>16</v>
      </c>
      <c r="B1472" s="11">
        <v>3003</v>
      </c>
      <c r="C1472" s="11">
        <v>200127</v>
      </c>
      <c r="D1472" s="12">
        <v>45604</v>
      </c>
      <c r="E1472" s="11" t="s">
        <v>9</v>
      </c>
      <c r="F1472" s="11">
        <v>7</v>
      </c>
      <c r="G1472" s="11">
        <v>13.830951894845301</v>
      </c>
      <c r="H1472" s="11">
        <v>2.1690481051546993</v>
      </c>
      <c r="I1472" s="11" t="s">
        <v>47</v>
      </c>
      <c r="J1472" s="11">
        <v>11.867924528301886</v>
      </c>
      <c r="K1472" s="1">
        <f t="shared" si="46"/>
        <v>-0.34299717028501764</v>
      </c>
      <c r="L1472" s="9">
        <v>2</v>
      </c>
      <c r="M1472" s="10">
        <v>-2</v>
      </c>
      <c r="N1472" s="10" t="str">
        <f t="shared" si="45"/>
        <v>Normal</v>
      </c>
    </row>
    <row r="1473" spans="1:14" x14ac:dyDescent="0.3">
      <c r="A1473" s="11" t="s">
        <v>16</v>
      </c>
      <c r="B1473" s="11">
        <v>3003</v>
      </c>
      <c r="C1473" s="11">
        <v>200127</v>
      </c>
      <c r="D1473" s="12">
        <v>45611</v>
      </c>
      <c r="E1473" s="11" t="s">
        <v>9</v>
      </c>
      <c r="F1473" s="11">
        <v>5</v>
      </c>
      <c r="G1473" s="11">
        <v>12.885164807134505</v>
      </c>
      <c r="H1473" s="11">
        <v>2.1148351928654963</v>
      </c>
      <c r="I1473" s="11" t="s">
        <v>47</v>
      </c>
      <c r="J1473" s="11">
        <v>11.867924528301886</v>
      </c>
      <c r="K1473" s="1">
        <f t="shared" si="46"/>
        <v>-0.92847669088525941</v>
      </c>
      <c r="L1473" s="9">
        <v>2</v>
      </c>
      <c r="M1473" s="10">
        <v>-2</v>
      </c>
      <c r="N1473" s="10" t="str">
        <f t="shared" si="45"/>
        <v>Normal</v>
      </c>
    </row>
    <row r="1474" spans="1:14" x14ac:dyDescent="0.3">
      <c r="A1474" s="11" t="s">
        <v>16</v>
      </c>
      <c r="B1474" s="11">
        <v>3003</v>
      </c>
      <c r="C1474" s="11">
        <v>200127</v>
      </c>
      <c r="D1474" s="12">
        <v>45618</v>
      </c>
      <c r="E1474" s="11" t="s">
        <v>9</v>
      </c>
      <c r="F1474" s="11">
        <v>4</v>
      </c>
      <c r="G1474" s="11">
        <v>12.937148865321747</v>
      </c>
      <c r="H1474" s="11">
        <v>1.8128511346782528</v>
      </c>
      <c r="I1474" s="11" t="s">
        <v>47</v>
      </c>
      <c r="J1474" s="11">
        <v>11.867924528301886</v>
      </c>
      <c r="K1474" s="1">
        <f t="shared" si="46"/>
        <v>-1.2135597524338357</v>
      </c>
      <c r="L1474" s="9">
        <v>2</v>
      </c>
      <c r="M1474" s="10">
        <v>-2</v>
      </c>
      <c r="N1474" s="10" t="str">
        <f t="shared" si="45"/>
        <v>Normal</v>
      </c>
    </row>
    <row r="1475" spans="1:14" x14ac:dyDescent="0.3">
      <c r="A1475" s="11" t="s">
        <v>16</v>
      </c>
      <c r="B1475" s="11">
        <v>3003</v>
      </c>
      <c r="C1475" s="11">
        <v>200127</v>
      </c>
      <c r="D1475" s="12">
        <v>45625</v>
      </c>
      <c r="E1475" s="11" t="s">
        <v>9</v>
      </c>
      <c r="F1475" s="11">
        <v>4</v>
      </c>
      <c r="G1475" s="11">
        <v>12.937148865321747</v>
      </c>
      <c r="H1475" s="11">
        <v>1.8128511346782528</v>
      </c>
      <c r="I1475" s="11" t="s">
        <v>47</v>
      </c>
      <c r="J1475" s="11">
        <v>11.867924528301886</v>
      </c>
      <c r="K1475" s="1">
        <f t="shared" si="46"/>
        <v>-1.2135597524338357</v>
      </c>
      <c r="L1475" s="9">
        <v>2</v>
      </c>
      <c r="M1475" s="10">
        <v>-2</v>
      </c>
      <c r="N1475" s="10" t="str">
        <f t="shared" si="45"/>
        <v>Normal</v>
      </c>
    </row>
    <row r="1476" spans="1:14" x14ac:dyDescent="0.3">
      <c r="A1476" s="11" t="s">
        <v>16</v>
      </c>
      <c r="B1476" s="11">
        <v>3003</v>
      </c>
      <c r="C1476" s="11">
        <v>200127</v>
      </c>
      <c r="D1476" s="12">
        <v>45632</v>
      </c>
      <c r="E1476" s="11" t="s">
        <v>9</v>
      </c>
      <c r="F1476" s="11">
        <v>8</v>
      </c>
      <c r="G1476" s="11">
        <v>12.187148865321747</v>
      </c>
      <c r="H1476" s="11">
        <v>1.0628511346782528</v>
      </c>
      <c r="I1476" s="11" t="s">
        <v>47</v>
      </c>
      <c r="J1476" s="11">
        <v>11.867924528301886</v>
      </c>
      <c r="K1476" s="1">
        <f t="shared" si="46"/>
        <v>0.4944132324730442</v>
      </c>
      <c r="L1476" s="9">
        <v>2</v>
      </c>
      <c r="M1476" s="10">
        <v>-2</v>
      </c>
      <c r="N1476" s="10" t="str">
        <f t="shared" ref="N1476:N1539" si="47">IF(AND(K1476&lt;=L1476,K1476&gt;=M1476),"Normal","Anamoly")</f>
        <v>Normal</v>
      </c>
    </row>
    <row r="1477" spans="1:14" x14ac:dyDescent="0.3">
      <c r="A1477" s="11" t="s">
        <v>16</v>
      </c>
      <c r="B1477" s="11">
        <v>3003</v>
      </c>
      <c r="C1477" s="11">
        <v>200127</v>
      </c>
      <c r="D1477" s="12">
        <v>45639</v>
      </c>
      <c r="E1477" s="11" t="s">
        <v>9</v>
      </c>
      <c r="F1477" s="11">
        <v>7</v>
      </c>
      <c r="G1477" s="11">
        <v>12.384713834792322</v>
      </c>
      <c r="H1477" s="11">
        <v>1.115286165207678</v>
      </c>
      <c r="I1477" s="11" t="s">
        <v>47</v>
      </c>
      <c r="J1477" s="11">
        <v>11.867924528301886</v>
      </c>
      <c r="K1477" s="1">
        <f t="shared" si="46"/>
        <v>8.8735650941611385E-2</v>
      </c>
      <c r="L1477" s="9">
        <v>2</v>
      </c>
      <c r="M1477" s="10">
        <v>-2</v>
      </c>
      <c r="N1477" s="10" t="str">
        <f t="shared" si="47"/>
        <v>Normal</v>
      </c>
    </row>
    <row r="1478" spans="1:14" x14ac:dyDescent="0.3">
      <c r="A1478" s="11" t="s">
        <v>16</v>
      </c>
      <c r="B1478" s="11">
        <v>3003</v>
      </c>
      <c r="C1478" s="11">
        <v>200127</v>
      </c>
      <c r="D1478" s="12">
        <v>45646</v>
      </c>
      <c r="E1478" s="11" t="s">
        <v>9</v>
      </c>
      <c r="F1478" s="11">
        <v>10</v>
      </c>
      <c r="G1478" s="11">
        <v>10.913689526544408</v>
      </c>
      <c r="H1478" s="11">
        <v>1.5863104734555922</v>
      </c>
      <c r="I1478" s="11" t="s">
        <v>47</v>
      </c>
      <c r="J1478" s="11">
        <v>11.867924528301886</v>
      </c>
      <c r="K1478" s="1">
        <f t="shared" si="46"/>
        <v>1.6081688022566922</v>
      </c>
      <c r="L1478" s="9">
        <v>2</v>
      </c>
      <c r="M1478" s="10">
        <v>-2</v>
      </c>
      <c r="N1478" s="10" t="str">
        <f t="shared" si="47"/>
        <v>Normal</v>
      </c>
    </row>
    <row r="1479" spans="1:14" x14ac:dyDescent="0.3">
      <c r="A1479" s="11" t="s">
        <v>16</v>
      </c>
      <c r="B1479" s="11">
        <v>3003</v>
      </c>
      <c r="C1479" s="11">
        <v>200127</v>
      </c>
      <c r="D1479" s="12">
        <v>45653</v>
      </c>
      <c r="E1479" s="11" t="s">
        <v>9</v>
      </c>
      <c r="F1479" s="11">
        <v>7</v>
      </c>
      <c r="G1479" s="11">
        <v>10.300823272122518</v>
      </c>
      <c r="H1479" s="11">
        <v>1.9491767278774832</v>
      </c>
      <c r="I1479" s="11" t="s">
        <v>47</v>
      </c>
      <c r="J1479" s="11">
        <v>11.867924528301886</v>
      </c>
      <c r="K1479" s="1">
        <f t="shared" si="46"/>
        <v>0.41907903806247471</v>
      </c>
      <c r="L1479" s="9">
        <v>2</v>
      </c>
      <c r="M1479" s="10">
        <v>-2</v>
      </c>
      <c r="N1479" s="10" t="str">
        <f t="shared" si="47"/>
        <v>Normal</v>
      </c>
    </row>
    <row r="1480" spans="1:14" x14ac:dyDescent="0.3">
      <c r="A1480" s="11" t="s">
        <v>16</v>
      </c>
      <c r="B1480" s="11">
        <v>3003</v>
      </c>
      <c r="C1480" s="11">
        <v>200127</v>
      </c>
      <c r="D1480" s="12">
        <v>45660</v>
      </c>
      <c r="E1480" s="11" t="s">
        <v>9</v>
      </c>
      <c r="F1480" s="11">
        <v>13</v>
      </c>
      <c r="G1480" s="11">
        <v>10.372983346207416</v>
      </c>
      <c r="H1480" s="11">
        <v>2.627016653792583</v>
      </c>
      <c r="I1480" s="11" t="s">
        <v>48</v>
      </c>
      <c r="J1480" s="11">
        <v>11.867924528301886</v>
      </c>
      <c r="K1480" s="1">
        <f t="shared" si="46"/>
        <v>3.3565855667130946</v>
      </c>
      <c r="L1480" s="9">
        <v>2</v>
      </c>
      <c r="M1480" s="10">
        <v>-2</v>
      </c>
      <c r="N1480" s="10" t="str">
        <f t="shared" si="47"/>
        <v>Anamoly</v>
      </c>
    </row>
    <row r="1481" spans="1:14" x14ac:dyDescent="0.3">
      <c r="A1481" s="11" t="s">
        <v>16</v>
      </c>
      <c r="B1481" s="11">
        <v>3003</v>
      </c>
      <c r="C1481" s="11">
        <v>200127</v>
      </c>
      <c r="D1481" s="12">
        <v>45667</v>
      </c>
      <c r="E1481" s="11" t="s">
        <v>9</v>
      </c>
      <c r="F1481" s="11">
        <v>42</v>
      </c>
      <c r="G1481" s="11">
        <v>13.059475019311126</v>
      </c>
      <c r="H1481" s="11">
        <v>1.4405249806888749</v>
      </c>
      <c r="I1481" s="11" t="s">
        <v>48</v>
      </c>
      <c r="J1481" s="11">
        <v>11.867924528301886</v>
      </c>
      <c r="K1481" s="1">
        <f t="shared" si="46"/>
        <v>11.963215224951799</v>
      </c>
      <c r="L1481" s="9">
        <v>2</v>
      </c>
      <c r="M1481" s="10">
        <v>-2</v>
      </c>
      <c r="N1481" s="10" t="str">
        <f t="shared" si="47"/>
        <v>Anamoly</v>
      </c>
    </row>
    <row r="1482" spans="1:14" x14ac:dyDescent="0.3">
      <c r="A1482" s="11" t="s">
        <v>16</v>
      </c>
      <c r="B1482" s="11">
        <v>3003</v>
      </c>
      <c r="C1482" s="11">
        <v>200127</v>
      </c>
      <c r="D1482" s="12">
        <v>45674</v>
      </c>
      <c r="E1482" s="11" t="s">
        <v>9</v>
      </c>
      <c r="F1482" s="11">
        <v>36</v>
      </c>
      <c r="G1482" s="11">
        <v>35.315083190978655</v>
      </c>
      <c r="H1482" s="11">
        <v>0</v>
      </c>
      <c r="I1482" s="11" t="s">
        <v>48</v>
      </c>
      <c r="J1482" s="11">
        <v>11.867924528301886</v>
      </c>
      <c r="K1482" s="1">
        <f t="shared" si="46"/>
        <v>2.0584397933608827</v>
      </c>
      <c r="L1482" s="9">
        <v>2</v>
      </c>
      <c r="M1482" s="10">
        <v>-2</v>
      </c>
      <c r="N1482" s="10" t="str">
        <f t="shared" si="47"/>
        <v>Anamoly</v>
      </c>
    </row>
    <row r="1483" spans="1:14" x14ac:dyDescent="0.3">
      <c r="A1483" s="11" t="s">
        <v>16</v>
      </c>
      <c r="B1483" s="11">
        <v>3003</v>
      </c>
      <c r="C1483" s="11">
        <v>200127</v>
      </c>
      <c r="D1483" s="12">
        <v>45681</v>
      </c>
      <c r="E1483" s="11" t="s">
        <v>9</v>
      </c>
      <c r="F1483" s="11">
        <v>69</v>
      </c>
      <c r="G1483" s="11">
        <v>43.177701331553259</v>
      </c>
      <c r="H1483" s="11">
        <v>0</v>
      </c>
      <c r="I1483" s="11" t="s">
        <v>48</v>
      </c>
      <c r="J1483" s="11">
        <v>11.867924528301886</v>
      </c>
      <c r="K1483" s="1">
        <f t="shared" si="46"/>
        <v>3.8915563229345631</v>
      </c>
      <c r="L1483" s="9">
        <v>2</v>
      </c>
      <c r="M1483" s="10">
        <v>-2</v>
      </c>
      <c r="N1483" s="10" t="str">
        <f t="shared" si="47"/>
        <v>Anamoly</v>
      </c>
    </row>
    <row r="1484" spans="1:14" x14ac:dyDescent="0.3">
      <c r="A1484" s="11" t="s">
        <v>16</v>
      </c>
      <c r="B1484" s="11">
        <v>3003</v>
      </c>
      <c r="C1484" s="11">
        <v>200127</v>
      </c>
      <c r="D1484" s="12">
        <v>45688</v>
      </c>
      <c r="E1484" s="11" t="s">
        <v>9</v>
      </c>
      <c r="F1484" s="11">
        <v>58</v>
      </c>
      <c r="G1484" s="11">
        <v>66.684891940826091</v>
      </c>
      <c r="H1484" s="11">
        <v>0</v>
      </c>
      <c r="I1484" s="11" t="s">
        <v>47</v>
      </c>
      <c r="J1484" s="11">
        <v>11.867924528301886</v>
      </c>
      <c r="K1484" s="1">
        <f t="shared" si="46"/>
        <v>1.5930695126104137</v>
      </c>
      <c r="L1484" s="9">
        <v>2</v>
      </c>
      <c r="M1484" s="10">
        <v>-2</v>
      </c>
      <c r="N1484" s="10" t="str">
        <f t="shared" si="47"/>
        <v>Normal</v>
      </c>
    </row>
    <row r="1485" spans="1:14" x14ac:dyDescent="0.3">
      <c r="A1485" s="11" t="s">
        <v>16</v>
      </c>
      <c r="B1485" s="11">
        <v>3003</v>
      </c>
      <c r="C1485" s="11">
        <v>200127</v>
      </c>
      <c r="D1485" s="12">
        <v>45695</v>
      </c>
      <c r="E1485" s="11" t="s">
        <v>9</v>
      </c>
      <c r="F1485" s="11">
        <v>72</v>
      </c>
      <c r="G1485" s="11">
        <v>76.247282528427689</v>
      </c>
      <c r="H1485" s="11">
        <v>0</v>
      </c>
      <c r="I1485" s="11" t="s">
        <v>47</v>
      </c>
      <c r="J1485" s="11">
        <v>11.867924528301886</v>
      </c>
      <c r="K1485" s="1">
        <f t="shared" si="46"/>
        <v>1.8153246324583305</v>
      </c>
      <c r="L1485" s="9">
        <v>2</v>
      </c>
      <c r="M1485" s="10">
        <v>-2</v>
      </c>
      <c r="N1485" s="10" t="str">
        <f t="shared" si="47"/>
        <v>Normal</v>
      </c>
    </row>
    <row r="1486" spans="1:14" x14ac:dyDescent="0.3">
      <c r="A1486" s="11" t="s">
        <v>16</v>
      </c>
      <c r="B1486" s="11">
        <v>3003</v>
      </c>
      <c r="C1486" s="11">
        <v>200102</v>
      </c>
      <c r="D1486" s="12">
        <v>45331</v>
      </c>
      <c r="E1486" s="11" t="s">
        <v>10</v>
      </c>
      <c r="F1486" s="11">
        <v>55</v>
      </c>
      <c r="G1486" s="11"/>
      <c r="H1486" s="11"/>
      <c r="I1486" s="11" t="s">
        <v>47</v>
      </c>
      <c r="J1486" s="11">
        <v>56.339622641509436</v>
      </c>
      <c r="K1486" s="1">
        <v>0</v>
      </c>
      <c r="L1486" s="9">
        <v>2</v>
      </c>
      <c r="M1486" s="10">
        <v>-2</v>
      </c>
      <c r="N1486" s="10" t="str">
        <f t="shared" si="47"/>
        <v>Normal</v>
      </c>
    </row>
    <row r="1487" spans="1:14" x14ac:dyDescent="0.3">
      <c r="A1487" s="11" t="s">
        <v>16</v>
      </c>
      <c r="B1487" s="11">
        <v>3003</v>
      </c>
      <c r="C1487" s="11">
        <v>200102</v>
      </c>
      <c r="D1487" s="12">
        <v>45338</v>
      </c>
      <c r="E1487" s="11" t="s">
        <v>10</v>
      </c>
      <c r="F1487" s="11">
        <v>46.5</v>
      </c>
      <c r="G1487" s="11">
        <v>55</v>
      </c>
      <c r="H1487" s="11">
        <v>55</v>
      </c>
      <c r="I1487" s="11" t="s">
        <v>48</v>
      </c>
      <c r="J1487" s="11">
        <v>56.339622641509436</v>
      </c>
      <c r="K1487" s="1">
        <v>0</v>
      </c>
      <c r="L1487" s="9">
        <v>2</v>
      </c>
      <c r="M1487" s="10">
        <v>-2</v>
      </c>
      <c r="N1487" s="10" t="str">
        <f t="shared" si="47"/>
        <v>Normal</v>
      </c>
    </row>
    <row r="1488" spans="1:14" x14ac:dyDescent="0.3">
      <c r="A1488" s="11" t="s">
        <v>16</v>
      </c>
      <c r="B1488" s="11">
        <v>3003</v>
      </c>
      <c r="C1488" s="11">
        <v>200102</v>
      </c>
      <c r="D1488" s="12">
        <v>45345</v>
      </c>
      <c r="E1488" s="11" t="s">
        <v>10</v>
      </c>
      <c r="F1488" s="11">
        <v>47</v>
      </c>
      <c r="G1488" s="11">
        <v>59.25</v>
      </c>
      <c r="H1488" s="11">
        <v>42.25</v>
      </c>
      <c r="I1488" s="11" t="s">
        <v>47</v>
      </c>
      <c r="J1488" s="11">
        <v>56.339622641509436</v>
      </c>
      <c r="K1488" s="1">
        <f t="shared" si="46"/>
        <v>-0.10817822912362331</v>
      </c>
      <c r="L1488" s="9">
        <v>2</v>
      </c>
      <c r="M1488" s="10">
        <v>-2</v>
      </c>
      <c r="N1488" s="10" t="str">
        <f t="shared" si="47"/>
        <v>Normal</v>
      </c>
    </row>
    <row r="1489" spans="1:14" x14ac:dyDescent="0.3">
      <c r="A1489" s="11" t="s">
        <v>16</v>
      </c>
      <c r="B1489" s="11">
        <v>3003</v>
      </c>
      <c r="C1489" s="11">
        <v>200102</v>
      </c>
      <c r="D1489" s="12">
        <v>45352</v>
      </c>
      <c r="E1489" s="11" t="s">
        <v>10</v>
      </c>
      <c r="F1489" s="11">
        <v>42.5</v>
      </c>
      <c r="G1489" s="11">
        <v>57.288880963698617</v>
      </c>
      <c r="H1489" s="11">
        <v>41.711119036301383</v>
      </c>
      <c r="I1489" s="11" t="s">
        <v>47</v>
      </c>
      <c r="J1489" s="11">
        <v>56.339622641509436</v>
      </c>
      <c r="K1489" s="1">
        <f t="shared" si="46"/>
        <v>-0.89767799228162548</v>
      </c>
      <c r="L1489" s="9">
        <v>2</v>
      </c>
      <c r="M1489" s="10">
        <v>-2</v>
      </c>
      <c r="N1489" s="10" t="str">
        <f t="shared" si="47"/>
        <v>Normal</v>
      </c>
    </row>
    <row r="1490" spans="1:14" x14ac:dyDescent="0.3">
      <c r="A1490" s="11" t="s">
        <v>16</v>
      </c>
      <c r="B1490" s="11">
        <v>3003</v>
      </c>
      <c r="C1490" s="11">
        <v>200102</v>
      </c>
      <c r="D1490" s="12">
        <v>45359</v>
      </c>
      <c r="E1490" s="11" t="s">
        <v>10</v>
      </c>
      <c r="F1490" s="11">
        <v>58.5</v>
      </c>
      <c r="G1490" s="11">
        <v>56.819178573608525</v>
      </c>
      <c r="H1490" s="11">
        <v>38.680821426391475</v>
      </c>
      <c r="I1490" s="11" t="s">
        <v>48</v>
      </c>
      <c r="J1490" s="11">
        <v>56.339622641509436</v>
      </c>
      <c r="K1490" s="1">
        <f t="shared" ref="K1490:K1553" si="48">(F1490-AVERAGE(F1482:F1489))/_xlfn.STDEV.P(F1482:F1489)</f>
        <v>0.44311292579257078</v>
      </c>
      <c r="L1490" s="9">
        <v>2</v>
      </c>
      <c r="M1490" s="10">
        <v>-2</v>
      </c>
      <c r="N1490" s="10" t="str">
        <f t="shared" si="47"/>
        <v>Normal</v>
      </c>
    </row>
    <row r="1491" spans="1:14" x14ac:dyDescent="0.3">
      <c r="A1491" s="11" t="s">
        <v>16</v>
      </c>
      <c r="B1491" s="11">
        <v>3003</v>
      </c>
      <c r="C1491" s="11">
        <v>200102</v>
      </c>
      <c r="D1491" s="12">
        <v>45366</v>
      </c>
      <c r="E1491" s="11" t="s">
        <v>10</v>
      </c>
      <c r="F1491" s="11">
        <v>43.5</v>
      </c>
      <c r="G1491" s="11">
        <v>61.722013364905315</v>
      </c>
      <c r="H1491" s="11">
        <v>38.077986635094682</v>
      </c>
      <c r="I1491" s="11" t="s">
        <v>47</v>
      </c>
      <c r="J1491" s="11">
        <v>56.339622641509436</v>
      </c>
      <c r="K1491" s="1">
        <f t="shared" si="48"/>
        <v>-1.2644010375572576</v>
      </c>
      <c r="L1491" s="9">
        <v>2</v>
      </c>
      <c r="M1491" s="10">
        <v>-2</v>
      </c>
      <c r="N1491" s="10" t="str">
        <f t="shared" si="47"/>
        <v>Normal</v>
      </c>
    </row>
    <row r="1492" spans="1:14" x14ac:dyDescent="0.3">
      <c r="A1492" s="11" t="s">
        <v>16</v>
      </c>
      <c r="B1492" s="11">
        <v>3003</v>
      </c>
      <c r="C1492" s="11">
        <v>200102</v>
      </c>
      <c r="D1492" s="12">
        <v>45373</v>
      </c>
      <c r="E1492" s="11" t="s">
        <v>10</v>
      </c>
      <c r="F1492" s="11">
        <v>53</v>
      </c>
      <c r="G1492" s="11">
        <v>60.632580013618572</v>
      </c>
      <c r="H1492" s="11">
        <v>37.034086653048099</v>
      </c>
      <c r="I1492" s="11" t="s">
        <v>47</v>
      </c>
      <c r="J1492" s="11">
        <v>56.339622641509436</v>
      </c>
      <c r="K1492" s="1">
        <f t="shared" si="48"/>
        <v>1.3373813231214537E-2</v>
      </c>
      <c r="L1492" s="9">
        <v>2</v>
      </c>
      <c r="M1492" s="10">
        <v>-2</v>
      </c>
      <c r="N1492" s="10" t="str">
        <f t="shared" si="47"/>
        <v>Normal</v>
      </c>
    </row>
    <row r="1493" spans="1:14" x14ac:dyDescent="0.3">
      <c r="A1493" s="11" t="s">
        <v>16</v>
      </c>
      <c r="B1493" s="11">
        <v>3003</v>
      </c>
      <c r="C1493" s="11">
        <v>200102</v>
      </c>
      <c r="D1493" s="12">
        <v>45380</v>
      </c>
      <c r="E1493" s="11" t="s">
        <v>10</v>
      </c>
      <c r="F1493" s="11">
        <v>40.5</v>
      </c>
      <c r="G1493" s="11">
        <v>60.735062249948214</v>
      </c>
      <c r="H1493" s="11">
        <v>38.122080607194647</v>
      </c>
      <c r="I1493" s="11" t="s">
        <v>47</v>
      </c>
      <c r="J1493" s="11">
        <v>56.339622641509436</v>
      </c>
      <c r="K1493" s="1">
        <f t="shared" si="48"/>
        <v>-1.2844215082688624</v>
      </c>
      <c r="L1493" s="9">
        <v>2</v>
      </c>
      <c r="M1493" s="10">
        <v>-2</v>
      </c>
      <c r="N1493" s="10" t="str">
        <f t="shared" si="47"/>
        <v>Normal</v>
      </c>
    </row>
    <row r="1494" spans="1:14" x14ac:dyDescent="0.3">
      <c r="A1494" s="11" t="s">
        <v>16</v>
      </c>
      <c r="B1494" s="11">
        <v>3003</v>
      </c>
      <c r="C1494" s="11">
        <v>200102</v>
      </c>
      <c r="D1494" s="12">
        <v>45387</v>
      </c>
      <c r="E1494" s="11" t="s">
        <v>10</v>
      </c>
      <c r="F1494" s="11">
        <v>53</v>
      </c>
      <c r="G1494" s="11">
        <v>60.425896509649967</v>
      </c>
      <c r="H1494" s="11">
        <v>36.199103490350033</v>
      </c>
      <c r="I1494" s="11" t="s">
        <v>47</v>
      </c>
      <c r="J1494" s="11">
        <v>56.339622641509436</v>
      </c>
      <c r="K1494" s="1">
        <f t="shared" si="48"/>
        <v>0.77393652494835274</v>
      </c>
      <c r="L1494" s="9">
        <v>2</v>
      </c>
      <c r="M1494" s="10">
        <v>-2</v>
      </c>
      <c r="N1494" s="10" t="str">
        <f t="shared" si="47"/>
        <v>Normal</v>
      </c>
    </row>
    <row r="1495" spans="1:14" x14ac:dyDescent="0.3">
      <c r="A1495" s="11" t="s">
        <v>16</v>
      </c>
      <c r="B1495" s="11">
        <v>3003</v>
      </c>
      <c r="C1495" s="11">
        <v>200102</v>
      </c>
      <c r="D1495" s="12">
        <v>45394</v>
      </c>
      <c r="E1495" s="11" t="s">
        <v>10</v>
      </c>
      <c r="F1495" s="11">
        <v>59.5</v>
      </c>
      <c r="G1495" s="11">
        <v>59.686155836267694</v>
      </c>
      <c r="H1495" s="11">
        <v>36.438844163732306</v>
      </c>
      <c r="I1495" s="11" t="s">
        <v>47</v>
      </c>
      <c r="J1495" s="11">
        <v>56.339622641509436</v>
      </c>
      <c r="K1495" s="1">
        <f t="shared" si="48"/>
        <v>1.9679694858674572</v>
      </c>
      <c r="L1495" s="9">
        <v>2</v>
      </c>
      <c r="M1495" s="10">
        <v>-2</v>
      </c>
      <c r="N1495" s="10" t="str">
        <f t="shared" si="47"/>
        <v>Normal</v>
      </c>
    </row>
    <row r="1496" spans="1:14" x14ac:dyDescent="0.3">
      <c r="A1496" s="11" t="s">
        <v>16</v>
      </c>
      <c r="B1496" s="11">
        <v>3003</v>
      </c>
      <c r="C1496" s="11">
        <v>200102</v>
      </c>
      <c r="D1496" s="12">
        <v>45401</v>
      </c>
      <c r="E1496" s="11" t="s">
        <v>10</v>
      </c>
      <c r="F1496" s="11">
        <v>48.5</v>
      </c>
      <c r="G1496" s="11">
        <v>63.425563000292293</v>
      </c>
      <c r="H1496" s="11">
        <v>35.949436999707707</v>
      </c>
      <c r="I1496" s="11" t="s">
        <v>47</v>
      </c>
      <c r="J1496" s="11">
        <v>56.339622641509436</v>
      </c>
      <c r="K1496" s="1">
        <f t="shared" si="48"/>
        <v>-0.17287735541389421</v>
      </c>
      <c r="L1496" s="9">
        <v>2</v>
      </c>
      <c r="M1496" s="10">
        <v>-2</v>
      </c>
      <c r="N1496" s="10" t="str">
        <f t="shared" si="47"/>
        <v>Normal</v>
      </c>
    </row>
    <row r="1497" spans="1:14" x14ac:dyDescent="0.3">
      <c r="A1497" s="11" t="s">
        <v>16</v>
      </c>
      <c r="B1497" s="11">
        <v>3003</v>
      </c>
      <c r="C1497" s="11">
        <v>200102</v>
      </c>
      <c r="D1497" s="12">
        <v>45408</v>
      </c>
      <c r="E1497" s="11" t="s">
        <v>10</v>
      </c>
      <c r="F1497" s="11">
        <v>45.5</v>
      </c>
      <c r="G1497" s="11">
        <v>63.501720074911645</v>
      </c>
      <c r="H1497" s="11">
        <v>36.248279925088355</v>
      </c>
      <c r="I1497" s="11" t="s">
        <v>47</v>
      </c>
      <c r="J1497" s="11">
        <v>56.339622641509436</v>
      </c>
      <c r="K1497" s="1">
        <f t="shared" si="48"/>
        <v>-0.64212077094837772</v>
      </c>
      <c r="L1497" s="9">
        <v>2</v>
      </c>
      <c r="M1497" s="10">
        <v>-2</v>
      </c>
      <c r="N1497" s="10" t="str">
        <f t="shared" si="47"/>
        <v>Normal</v>
      </c>
    </row>
    <row r="1498" spans="1:14" x14ac:dyDescent="0.3">
      <c r="A1498" s="11" t="s">
        <v>16</v>
      </c>
      <c r="B1498" s="11">
        <v>3003</v>
      </c>
      <c r="C1498" s="11">
        <v>200102</v>
      </c>
      <c r="D1498" s="12">
        <v>45415</v>
      </c>
      <c r="E1498" s="11" t="s">
        <v>10</v>
      </c>
      <c r="F1498" s="11">
        <v>65.5</v>
      </c>
      <c r="G1498" s="11">
        <v>63.192179105544781</v>
      </c>
      <c r="H1498" s="11">
        <v>37.307820894455219</v>
      </c>
      <c r="I1498" s="11" t="s">
        <v>48</v>
      </c>
      <c r="J1498" s="11">
        <v>56.339622641509436</v>
      </c>
      <c r="K1498" s="1">
        <f t="shared" si="48"/>
        <v>2.3566355983230802</v>
      </c>
      <c r="L1498" s="9">
        <v>2</v>
      </c>
      <c r="M1498" s="10">
        <v>-2</v>
      </c>
      <c r="N1498" s="10" t="str">
        <f t="shared" si="47"/>
        <v>Anamoly</v>
      </c>
    </row>
    <row r="1499" spans="1:14" x14ac:dyDescent="0.3">
      <c r="A1499" s="11" t="s">
        <v>16</v>
      </c>
      <c r="B1499" s="11">
        <v>3003</v>
      </c>
      <c r="C1499" s="11">
        <v>200102</v>
      </c>
      <c r="D1499" s="12">
        <v>45422</v>
      </c>
      <c r="E1499" s="11" t="s">
        <v>10</v>
      </c>
      <c r="F1499" s="11">
        <v>55.5</v>
      </c>
      <c r="G1499" s="11">
        <v>66.831288549495071</v>
      </c>
      <c r="H1499" s="11">
        <v>35.418711450504929</v>
      </c>
      <c r="I1499" s="11" t="s">
        <v>47</v>
      </c>
      <c r="J1499" s="11">
        <v>56.339622641509436</v>
      </c>
      <c r="K1499" s="1">
        <f t="shared" si="48"/>
        <v>0.55710169671378518</v>
      </c>
      <c r="L1499" s="9">
        <v>2</v>
      </c>
      <c r="M1499" s="10">
        <v>-2</v>
      </c>
      <c r="N1499" s="10" t="str">
        <f t="shared" si="47"/>
        <v>Normal</v>
      </c>
    </row>
    <row r="1500" spans="1:14" x14ac:dyDescent="0.3">
      <c r="A1500" s="11" t="s">
        <v>16</v>
      </c>
      <c r="B1500" s="11">
        <v>3003</v>
      </c>
      <c r="C1500" s="11">
        <v>200102</v>
      </c>
      <c r="D1500" s="12">
        <v>45429</v>
      </c>
      <c r="E1500" s="11" t="s">
        <v>10</v>
      </c>
      <c r="F1500" s="11">
        <v>49</v>
      </c>
      <c r="G1500" s="11">
        <v>67.396171246722446</v>
      </c>
      <c r="H1500" s="11">
        <v>37.853828753277554</v>
      </c>
      <c r="I1500" s="11" t="s">
        <v>47</v>
      </c>
      <c r="J1500" s="11">
        <v>56.339622641509436</v>
      </c>
      <c r="K1500" s="1">
        <f t="shared" si="48"/>
        <v>-0.4908209294241776</v>
      </c>
      <c r="L1500" s="9">
        <v>2</v>
      </c>
      <c r="M1500" s="10">
        <v>-2</v>
      </c>
      <c r="N1500" s="10" t="str">
        <f t="shared" si="47"/>
        <v>Normal</v>
      </c>
    </row>
    <row r="1501" spans="1:14" x14ac:dyDescent="0.3">
      <c r="A1501" s="11" t="s">
        <v>16</v>
      </c>
      <c r="B1501" s="11">
        <v>3003</v>
      </c>
      <c r="C1501" s="11">
        <v>200102</v>
      </c>
      <c r="D1501" s="12">
        <v>45436</v>
      </c>
      <c r="E1501" s="11" t="s">
        <v>10</v>
      </c>
      <c r="F1501" s="11">
        <v>44.5</v>
      </c>
      <c r="G1501" s="11">
        <v>67.081186011146031</v>
      </c>
      <c r="H1501" s="11">
        <v>37.168813988853977</v>
      </c>
      <c r="I1501" s="11" t="s">
        <v>47</v>
      </c>
      <c r="J1501" s="11">
        <v>56.339622641509436</v>
      </c>
      <c r="K1501" s="1">
        <f t="shared" si="48"/>
        <v>-1.0196449809219419</v>
      </c>
      <c r="L1501" s="9">
        <v>2</v>
      </c>
      <c r="M1501" s="10">
        <v>-2</v>
      </c>
      <c r="N1501" s="10" t="str">
        <f t="shared" si="47"/>
        <v>Normal</v>
      </c>
    </row>
    <row r="1502" spans="1:14" x14ac:dyDescent="0.3">
      <c r="A1502" s="11" t="s">
        <v>16</v>
      </c>
      <c r="B1502" s="11">
        <v>3003</v>
      </c>
      <c r="C1502" s="11">
        <v>200102</v>
      </c>
      <c r="D1502" s="12">
        <v>45443</v>
      </c>
      <c r="E1502" s="11" t="s">
        <v>10</v>
      </c>
      <c r="F1502" s="11">
        <v>63</v>
      </c>
      <c r="G1502" s="11">
        <v>66.196569548139962</v>
      </c>
      <c r="H1502" s="11">
        <v>39.053430451860038</v>
      </c>
      <c r="I1502" s="11" t="s">
        <v>47</v>
      </c>
      <c r="J1502" s="11">
        <v>56.339622641509436</v>
      </c>
      <c r="K1502" s="1">
        <f t="shared" si="48"/>
        <v>1.5289314862512617</v>
      </c>
      <c r="L1502" s="9">
        <v>2</v>
      </c>
      <c r="M1502" s="10">
        <v>-2</v>
      </c>
      <c r="N1502" s="10" t="str">
        <f t="shared" si="47"/>
        <v>Normal</v>
      </c>
    </row>
    <row r="1503" spans="1:14" x14ac:dyDescent="0.3">
      <c r="A1503" s="11" t="s">
        <v>16</v>
      </c>
      <c r="B1503" s="11">
        <v>3003</v>
      </c>
      <c r="C1503" s="11">
        <v>200102</v>
      </c>
      <c r="D1503" s="12">
        <v>45450</v>
      </c>
      <c r="E1503" s="11" t="s">
        <v>10</v>
      </c>
      <c r="F1503" s="11">
        <v>45.5</v>
      </c>
      <c r="G1503" s="11">
        <v>69.096284439888763</v>
      </c>
      <c r="H1503" s="11">
        <v>38.65371556011123</v>
      </c>
      <c r="I1503" s="11" t="s">
        <v>47</v>
      </c>
      <c r="J1503" s="11">
        <v>56.339622641509436</v>
      </c>
      <c r="K1503" s="1">
        <f t="shared" si="48"/>
        <v>-1.1004327569166956</v>
      </c>
      <c r="L1503" s="9">
        <v>2</v>
      </c>
      <c r="M1503" s="10">
        <v>-2</v>
      </c>
      <c r="N1503" s="10" t="str">
        <f t="shared" si="47"/>
        <v>Normal</v>
      </c>
    </row>
    <row r="1504" spans="1:14" x14ac:dyDescent="0.3">
      <c r="A1504" s="11" t="s">
        <v>16</v>
      </c>
      <c r="B1504" s="11">
        <v>3003</v>
      </c>
      <c r="C1504" s="11">
        <v>200102</v>
      </c>
      <c r="D1504" s="12">
        <v>45457</v>
      </c>
      <c r="E1504" s="11" t="s">
        <v>10</v>
      </c>
      <c r="F1504" s="11">
        <v>49.5</v>
      </c>
      <c r="G1504" s="11">
        <v>67.574514555480377</v>
      </c>
      <c r="H1504" s="11">
        <v>36.675485444519623</v>
      </c>
      <c r="I1504" s="11" t="s">
        <v>47</v>
      </c>
      <c r="J1504" s="11">
        <v>56.339622641509436</v>
      </c>
      <c r="K1504" s="1">
        <f t="shared" si="48"/>
        <v>-0.33981650239862571</v>
      </c>
      <c r="L1504" s="9">
        <v>2</v>
      </c>
      <c r="M1504" s="10">
        <v>-2</v>
      </c>
      <c r="N1504" s="10" t="str">
        <f t="shared" si="47"/>
        <v>Normal</v>
      </c>
    </row>
    <row r="1505" spans="1:14" x14ac:dyDescent="0.3">
      <c r="A1505" s="11" t="s">
        <v>16</v>
      </c>
      <c r="B1505" s="11">
        <v>3003</v>
      </c>
      <c r="C1505" s="11">
        <v>200102</v>
      </c>
      <c r="D1505" s="12">
        <v>45464</v>
      </c>
      <c r="E1505" s="11" t="s">
        <v>10</v>
      </c>
      <c r="F1505" s="11">
        <v>69</v>
      </c>
      <c r="G1505" s="11">
        <v>67.596009253222803</v>
      </c>
      <c r="H1505" s="11">
        <v>36.903990746777197</v>
      </c>
      <c r="I1505" s="11" t="s">
        <v>48</v>
      </c>
      <c r="J1505" s="11">
        <v>56.339622641509436</v>
      </c>
      <c r="K1505" s="1">
        <f t="shared" si="48"/>
        <v>2.1829779617110998</v>
      </c>
      <c r="L1505" s="9">
        <v>2</v>
      </c>
      <c r="M1505" s="10">
        <v>-2</v>
      </c>
      <c r="N1505" s="10" t="str">
        <f t="shared" si="47"/>
        <v>Anamoly</v>
      </c>
    </row>
    <row r="1506" spans="1:14" x14ac:dyDescent="0.3">
      <c r="A1506" s="11" t="s">
        <v>16</v>
      </c>
      <c r="B1506" s="11">
        <v>3003</v>
      </c>
      <c r="C1506" s="11">
        <v>200102</v>
      </c>
      <c r="D1506" s="12">
        <v>45471</v>
      </c>
      <c r="E1506" s="11" t="s">
        <v>10</v>
      </c>
      <c r="F1506" s="11">
        <v>55</v>
      </c>
      <c r="G1506" s="11">
        <v>73.033630532975494</v>
      </c>
      <c r="H1506" s="11">
        <v>37.341369467024506</v>
      </c>
      <c r="I1506" s="11" t="s">
        <v>47</v>
      </c>
      <c r="J1506" s="11">
        <v>56.339622641509436</v>
      </c>
      <c r="K1506" s="1">
        <f t="shared" si="48"/>
        <v>-2.1012958484590675E-2</v>
      </c>
      <c r="L1506" s="9">
        <v>2</v>
      </c>
      <c r="M1506" s="10">
        <v>-2</v>
      </c>
      <c r="N1506" s="10" t="str">
        <f t="shared" si="47"/>
        <v>Normal</v>
      </c>
    </row>
    <row r="1507" spans="1:14" x14ac:dyDescent="0.3">
      <c r="A1507" s="11" t="s">
        <v>16</v>
      </c>
      <c r="B1507" s="11">
        <v>3003</v>
      </c>
      <c r="C1507" s="11">
        <v>200102</v>
      </c>
      <c r="D1507" s="12">
        <v>45478</v>
      </c>
      <c r="E1507" s="11" t="s">
        <v>10</v>
      </c>
      <c r="F1507" s="11">
        <v>29</v>
      </c>
      <c r="G1507" s="11">
        <v>69.950991415772776</v>
      </c>
      <c r="H1507" s="11">
        <v>37.799008584227224</v>
      </c>
      <c r="I1507" s="11" t="s">
        <v>48</v>
      </c>
      <c r="J1507" s="11">
        <v>56.339622641509436</v>
      </c>
      <c r="K1507" s="1">
        <f t="shared" si="48"/>
        <v>-3.0946769448500921</v>
      </c>
      <c r="L1507" s="9">
        <v>2</v>
      </c>
      <c r="M1507" s="10">
        <v>-2</v>
      </c>
      <c r="N1507" s="10" t="str">
        <f t="shared" si="47"/>
        <v>Anamoly</v>
      </c>
    </row>
    <row r="1508" spans="1:14" x14ac:dyDescent="0.3">
      <c r="A1508" s="11" t="s">
        <v>16</v>
      </c>
      <c r="B1508" s="11">
        <v>3003</v>
      </c>
      <c r="C1508" s="11">
        <v>200102</v>
      </c>
      <c r="D1508" s="12">
        <v>45485</v>
      </c>
      <c r="E1508" s="11" t="s">
        <v>10</v>
      </c>
      <c r="F1508" s="11">
        <v>58</v>
      </c>
      <c r="G1508" s="11">
        <v>73.423151237442909</v>
      </c>
      <c r="H1508" s="11">
        <v>27.701848762557091</v>
      </c>
      <c r="I1508" s="11" t="s">
        <v>47</v>
      </c>
      <c r="J1508" s="11">
        <v>56.339622641509436</v>
      </c>
      <c r="K1508" s="1">
        <f t="shared" si="48"/>
        <v>0.65068137584972197</v>
      </c>
      <c r="L1508" s="9">
        <v>2</v>
      </c>
      <c r="M1508" s="10">
        <v>-2</v>
      </c>
      <c r="N1508" s="10" t="str">
        <f t="shared" si="47"/>
        <v>Normal</v>
      </c>
    </row>
    <row r="1509" spans="1:14" x14ac:dyDescent="0.3">
      <c r="A1509" s="11" t="s">
        <v>16</v>
      </c>
      <c r="B1509" s="11">
        <v>3003</v>
      </c>
      <c r="C1509" s="11">
        <v>200102</v>
      </c>
      <c r="D1509" s="12">
        <v>45492</v>
      </c>
      <c r="E1509" s="11" t="s">
        <v>10</v>
      </c>
      <c r="F1509" s="11">
        <v>61</v>
      </c>
      <c r="G1509" s="11">
        <v>75.010972618801858</v>
      </c>
      <c r="H1509" s="11">
        <v>28.364027381198142</v>
      </c>
      <c r="I1509" s="11" t="s">
        <v>47</v>
      </c>
      <c r="J1509" s="11">
        <v>56.339622641509436</v>
      </c>
      <c r="K1509" s="1">
        <f t="shared" si="48"/>
        <v>0.79855175532419398</v>
      </c>
      <c r="L1509" s="9">
        <v>2</v>
      </c>
      <c r="M1509" s="10">
        <v>-2</v>
      </c>
      <c r="N1509" s="10" t="str">
        <f t="shared" si="47"/>
        <v>Normal</v>
      </c>
    </row>
    <row r="1510" spans="1:14" x14ac:dyDescent="0.3">
      <c r="A1510" s="11" t="s">
        <v>16</v>
      </c>
      <c r="B1510" s="11">
        <v>3003</v>
      </c>
      <c r="C1510" s="11">
        <v>200102</v>
      </c>
      <c r="D1510" s="12">
        <v>45499</v>
      </c>
      <c r="E1510" s="11" t="s">
        <v>10</v>
      </c>
      <c r="F1510" s="11">
        <v>56.5</v>
      </c>
      <c r="G1510" s="11">
        <v>77.084523779156072</v>
      </c>
      <c r="H1510" s="11">
        <v>30.415476220843932</v>
      </c>
      <c r="I1510" s="11" t="s">
        <v>47</v>
      </c>
      <c r="J1510" s="11">
        <v>56.339622641509436</v>
      </c>
      <c r="K1510" s="1">
        <f t="shared" si="48"/>
        <v>0.23570226039551584</v>
      </c>
      <c r="L1510" s="9">
        <v>2</v>
      </c>
      <c r="M1510" s="10">
        <v>-2</v>
      </c>
      <c r="N1510" s="10" t="str">
        <f t="shared" si="47"/>
        <v>Normal</v>
      </c>
    </row>
    <row r="1511" spans="1:14" x14ac:dyDescent="0.3">
      <c r="A1511" s="11" t="s">
        <v>16</v>
      </c>
      <c r="B1511" s="11">
        <v>3003</v>
      </c>
      <c r="C1511" s="11">
        <v>200102</v>
      </c>
      <c r="D1511" s="12">
        <v>45506</v>
      </c>
      <c r="E1511" s="11" t="s">
        <v>10</v>
      </c>
      <c r="F1511" s="11">
        <v>63.5</v>
      </c>
      <c r="G1511" s="11">
        <v>75.362026193433834</v>
      </c>
      <c r="H1511" s="11">
        <v>30.512973806566169</v>
      </c>
      <c r="I1511" s="11" t="s">
        <v>47</v>
      </c>
      <c r="J1511" s="11">
        <v>56.339622641509436</v>
      </c>
      <c r="K1511" s="1">
        <f t="shared" si="48"/>
        <v>0.94204888958526367</v>
      </c>
      <c r="L1511" s="9">
        <v>2</v>
      </c>
      <c r="M1511" s="10">
        <v>-2</v>
      </c>
      <c r="N1511" s="10" t="str">
        <f t="shared" si="47"/>
        <v>Normal</v>
      </c>
    </row>
    <row r="1512" spans="1:14" x14ac:dyDescent="0.3">
      <c r="A1512" s="11" t="s">
        <v>16</v>
      </c>
      <c r="B1512" s="11">
        <v>3003</v>
      </c>
      <c r="C1512" s="11">
        <v>200102</v>
      </c>
      <c r="D1512" s="12">
        <v>45513</v>
      </c>
      <c r="E1512" s="11" t="s">
        <v>10</v>
      </c>
      <c r="F1512" s="11">
        <v>43.5</v>
      </c>
      <c r="G1512" s="11">
        <v>77.786933068110358</v>
      </c>
      <c r="H1512" s="11">
        <v>32.588066931889642</v>
      </c>
      <c r="I1512" s="11" t="s">
        <v>47</v>
      </c>
      <c r="J1512" s="11">
        <v>56.339622641509436</v>
      </c>
      <c r="K1512" s="1">
        <f t="shared" si="48"/>
        <v>-1.0343179817631811</v>
      </c>
      <c r="L1512" s="9">
        <v>2</v>
      </c>
      <c r="M1512" s="10">
        <v>-2</v>
      </c>
      <c r="N1512" s="10" t="str">
        <f t="shared" si="47"/>
        <v>Normal</v>
      </c>
    </row>
    <row r="1513" spans="1:14" x14ac:dyDescent="0.3">
      <c r="A1513" s="11" t="s">
        <v>16</v>
      </c>
      <c r="B1513" s="11">
        <v>3003</v>
      </c>
      <c r="C1513" s="11">
        <v>200102</v>
      </c>
      <c r="D1513" s="12">
        <v>45520</v>
      </c>
      <c r="E1513" s="11" t="s">
        <v>10</v>
      </c>
      <c r="F1513" s="11">
        <v>73</v>
      </c>
      <c r="G1513" s="11">
        <v>78.114691028498299</v>
      </c>
      <c r="H1513" s="11">
        <v>30.760308971501708</v>
      </c>
      <c r="I1513" s="11" t="s">
        <v>47</v>
      </c>
      <c r="J1513" s="11">
        <v>56.339622641509436</v>
      </c>
      <c r="K1513" s="1">
        <f t="shared" si="48"/>
        <v>1.5679647114945217</v>
      </c>
      <c r="L1513" s="9">
        <v>2</v>
      </c>
      <c r="M1513" s="10">
        <v>-2</v>
      </c>
      <c r="N1513" s="10" t="str">
        <f t="shared" si="47"/>
        <v>Normal</v>
      </c>
    </row>
    <row r="1514" spans="1:14" x14ac:dyDescent="0.3">
      <c r="A1514" s="11" t="s">
        <v>16</v>
      </c>
      <c r="B1514" s="11">
        <v>3003</v>
      </c>
      <c r="C1514" s="11">
        <v>200102</v>
      </c>
      <c r="D1514" s="12">
        <v>45527</v>
      </c>
      <c r="E1514" s="11" t="s">
        <v>10</v>
      </c>
      <c r="F1514" s="11">
        <v>59</v>
      </c>
      <c r="G1514" s="11">
        <v>79.954681595855277</v>
      </c>
      <c r="H1514" s="11">
        <v>29.920318404144723</v>
      </c>
      <c r="I1514" s="11" t="s">
        <v>47</v>
      </c>
      <c r="J1514" s="11">
        <v>56.339622641509436</v>
      </c>
      <c r="K1514" s="1">
        <f t="shared" si="48"/>
        <v>0.32477679265621628</v>
      </c>
      <c r="L1514" s="9">
        <v>2</v>
      </c>
      <c r="M1514" s="10">
        <v>-2</v>
      </c>
      <c r="N1514" s="10" t="str">
        <f t="shared" si="47"/>
        <v>Normal</v>
      </c>
    </row>
    <row r="1515" spans="1:14" x14ac:dyDescent="0.3">
      <c r="A1515" s="11" t="s">
        <v>16</v>
      </c>
      <c r="B1515" s="11">
        <v>3003</v>
      </c>
      <c r="C1515" s="11">
        <v>200102</v>
      </c>
      <c r="D1515" s="12">
        <v>45534</v>
      </c>
      <c r="E1515" s="11" t="s">
        <v>10</v>
      </c>
      <c r="F1515" s="11">
        <v>47.5</v>
      </c>
      <c r="G1515" s="11">
        <v>80.599164789914042</v>
      </c>
      <c r="H1515" s="11">
        <v>30.275835210085958</v>
      </c>
      <c r="I1515" s="11" t="s">
        <v>47</v>
      </c>
      <c r="J1515" s="11">
        <v>56.339622641509436</v>
      </c>
      <c r="K1515" s="1">
        <f t="shared" si="48"/>
        <v>-0.63092009740005095</v>
      </c>
      <c r="L1515" s="9">
        <v>2</v>
      </c>
      <c r="M1515" s="10">
        <v>-2</v>
      </c>
      <c r="N1515" s="10" t="str">
        <f t="shared" si="47"/>
        <v>Normal</v>
      </c>
    </row>
    <row r="1516" spans="1:14" x14ac:dyDescent="0.3">
      <c r="A1516" s="11" t="s">
        <v>16</v>
      </c>
      <c r="B1516" s="11">
        <v>3003</v>
      </c>
      <c r="C1516" s="11">
        <v>200102</v>
      </c>
      <c r="D1516" s="12">
        <v>45541</v>
      </c>
      <c r="E1516" s="11" t="s">
        <v>10</v>
      </c>
      <c r="F1516" s="11">
        <v>46</v>
      </c>
      <c r="G1516" s="11">
        <v>74.889136501002611</v>
      </c>
      <c r="H1516" s="11">
        <v>40.610863498997389</v>
      </c>
      <c r="I1516" s="11" t="s">
        <v>47</v>
      </c>
      <c r="J1516" s="11">
        <v>56.339622641509436</v>
      </c>
      <c r="K1516" s="1">
        <f t="shared" si="48"/>
        <v>-1.3711309200802089</v>
      </c>
      <c r="L1516" s="9">
        <v>2</v>
      </c>
      <c r="M1516" s="10">
        <v>-2</v>
      </c>
      <c r="N1516" s="10" t="str">
        <f t="shared" si="47"/>
        <v>Normal</v>
      </c>
    </row>
    <row r="1517" spans="1:14" x14ac:dyDescent="0.3">
      <c r="A1517" s="11" t="s">
        <v>16</v>
      </c>
      <c r="B1517" s="11">
        <v>3003</v>
      </c>
      <c r="C1517" s="11">
        <v>200102</v>
      </c>
      <c r="D1517" s="12">
        <v>45548</v>
      </c>
      <c r="E1517" s="11" t="s">
        <v>10</v>
      </c>
      <c r="F1517" s="11">
        <v>70</v>
      </c>
      <c r="G1517" s="11">
        <v>75.058242873804033</v>
      </c>
      <c r="H1517" s="11">
        <v>37.441757126195974</v>
      </c>
      <c r="I1517" s="11" t="s">
        <v>47</v>
      </c>
      <c r="J1517" s="11">
        <v>56.339622641509436</v>
      </c>
      <c r="K1517" s="1">
        <f t="shared" si="48"/>
        <v>1.4621248877162143</v>
      </c>
      <c r="L1517" s="9">
        <v>2</v>
      </c>
      <c r="M1517" s="10">
        <v>-2</v>
      </c>
      <c r="N1517" s="10" t="str">
        <f t="shared" si="47"/>
        <v>Normal</v>
      </c>
    </row>
    <row r="1518" spans="1:14" x14ac:dyDescent="0.3">
      <c r="A1518" s="11" t="s">
        <v>16</v>
      </c>
      <c r="B1518" s="11">
        <v>3003</v>
      </c>
      <c r="C1518" s="11">
        <v>200102</v>
      </c>
      <c r="D1518" s="12">
        <v>45555</v>
      </c>
      <c r="E1518" s="11" t="s">
        <v>10</v>
      </c>
      <c r="F1518" s="11">
        <v>49.5</v>
      </c>
      <c r="G1518" s="11">
        <v>78.158106120115917</v>
      </c>
      <c r="H1518" s="11">
        <v>36.591893879884076</v>
      </c>
      <c r="I1518" s="11" t="s">
        <v>47</v>
      </c>
      <c r="J1518" s="11">
        <v>56.339622641509436</v>
      </c>
      <c r="K1518" s="1">
        <f t="shared" si="48"/>
        <v>-0.757827049959371</v>
      </c>
      <c r="L1518" s="9">
        <v>2</v>
      </c>
      <c r="M1518" s="10">
        <v>-2</v>
      </c>
      <c r="N1518" s="10" t="str">
        <f t="shared" si="47"/>
        <v>Normal</v>
      </c>
    </row>
    <row r="1519" spans="1:14" x14ac:dyDescent="0.3">
      <c r="A1519" s="11" t="s">
        <v>16</v>
      </c>
      <c r="B1519" s="11">
        <v>3003</v>
      </c>
      <c r="C1519" s="11">
        <v>200102</v>
      </c>
      <c r="D1519" s="12">
        <v>45562</v>
      </c>
      <c r="E1519" s="11" t="s">
        <v>10</v>
      </c>
      <c r="F1519" s="11">
        <v>59</v>
      </c>
      <c r="G1519" s="11">
        <v>77.935951110226014</v>
      </c>
      <c r="H1519" s="11">
        <v>35.064048889773986</v>
      </c>
      <c r="I1519" s="11" t="s">
        <v>47</v>
      </c>
      <c r="J1519" s="11">
        <v>56.339622641509436</v>
      </c>
      <c r="K1519" s="1">
        <f t="shared" si="48"/>
        <v>0.23325300446383043</v>
      </c>
      <c r="L1519" s="9">
        <v>2</v>
      </c>
      <c r="M1519" s="10">
        <v>-2</v>
      </c>
      <c r="N1519" s="10" t="str">
        <f t="shared" si="47"/>
        <v>Normal</v>
      </c>
    </row>
    <row r="1520" spans="1:14" x14ac:dyDescent="0.3">
      <c r="A1520" s="11" t="s">
        <v>16</v>
      </c>
      <c r="B1520" s="11">
        <v>3003</v>
      </c>
      <c r="C1520" s="11">
        <v>200102</v>
      </c>
      <c r="D1520" s="12">
        <v>45569</v>
      </c>
      <c r="E1520" s="11" t="s">
        <v>10</v>
      </c>
      <c r="F1520" s="11">
        <v>56.5</v>
      </c>
      <c r="G1520" s="11">
        <v>76.83868118671765</v>
      </c>
      <c r="H1520" s="11">
        <v>35.03631881328235</v>
      </c>
      <c r="I1520" s="11" t="s">
        <v>47</v>
      </c>
      <c r="J1520" s="11">
        <v>56.339622641509436</v>
      </c>
      <c r="K1520" s="1">
        <f t="shared" si="48"/>
        <v>5.3824709232936481E-2</v>
      </c>
      <c r="L1520" s="9">
        <v>2</v>
      </c>
      <c r="M1520" s="10">
        <v>-2</v>
      </c>
      <c r="N1520" s="10" t="str">
        <f t="shared" si="47"/>
        <v>Normal</v>
      </c>
    </row>
    <row r="1521" spans="1:14" x14ac:dyDescent="0.3">
      <c r="A1521" s="11" t="s">
        <v>16</v>
      </c>
      <c r="B1521" s="11">
        <v>3003</v>
      </c>
      <c r="C1521" s="11">
        <v>200102</v>
      </c>
      <c r="D1521" s="12">
        <v>45576</v>
      </c>
      <c r="E1521" s="11" t="s">
        <v>10</v>
      </c>
      <c r="F1521" s="11">
        <v>55</v>
      </c>
      <c r="G1521" s="11">
        <v>76.246968817710609</v>
      </c>
      <c r="H1521" s="11">
        <v>38.878031182289391</v>
      </c>
      <c r="I1521" s="11" t="s">
        <v>47</v>
      </c>
      <c r="J1521" s="11">
        <v>56.339622641509436</v>
      </c>
      <c r="K1521" s="1">
        <f t="shared" si="48"/>
        <v>-0.27429198282276684</v>
      </c>
      <c r="L1521" s="9">
        <v>2</v>
      </c>
      <c r="M1521" s="10">
        <v>-2</v>
      </c>
      <c r="N1521" s="10" t="str">
        <f t="shared" si="47"/>
        <v>Normal</v>
      </c>
    </row>
    <row r="1522" spans="1:14" x14ac:dyDescent="0.3">
      <c r="A1522" s="11" t="s">
        <v>16</v>
      </c>
      <c r="B1522" s="11">
        <v>3003</v>
      </c>
      <c r="C1522" s="11">
        <v>200102</v>
      </c>
      <c r="D1522" s="12">
        <v>45583</v>
      </c>
      <c r="E1522" s="11" t="s">
        <v>10</v>
      </c>
      <c r="F1522" s="11">
        <v>63</v>
      </c>
      <c r="G1522" s="11">
        <v>69.906484205829472</v>
      </c>
      <c r="H1522" s="11">
        <v>40.718515794170528</v>
      </c>
      <c r="I1522" s="11" t="s">
        <v>47</v>
      </c>
      <c r="J1522" s="11">
        <v>56.339622641509436</v>
      </c>
      <c r="K1522" s="1">
        <f t="shared" si="48"/>
        <v>1.053516283364111</v>
      </c>
      <c r="L1522" s="9">
        <v>2</v>
      </c>
      <c r="M1522" s="10">
        <v>-2</v>
      </c>
      <c r="N1522" s="10" t="str">
        <f t="shared" si="47"/>
        <v>Normal</v>
      </c>
    </row>
    <row r="1523" spans="1:14" x14ac:dyDescent="0.3">
      <c r="A1523" s="11" t="s">
        <v>16</v>
      </c>
      <c r="B1523" s="11">
        <v>3003</v>
      </c>
      <c r="C1523" s="11">
        <v>200102</v>
      </c>
      <c r="D1523" s="12">
        <v>45590</v>
      </c>
      <c r="E1523" s="11" t="s">
        <v>10</v>
      </c>
      <c r="F1523" s="11">
        <v>51</v>
      </c>
      <c r="G1523" s="11">
        <v>71.133543534955436</v>
      </c>
      <c r="H1523" s="11">
        <v>40.491456465044557</v>
      </c>
      <c r="I1523" s="11" t="s">
        <v>47</v>
      </c>
      <c r="J1523" s="11">
        <v>56.339622641509436</v>
      </c>
      <c r="K1523" s="1">
        <f t="shared" si="48"/>
        <v>-0.62822091576466443</v>
      </c>
      <c r="L1523" s="9">
        <v>2</v>
      </c>
      <c r="M1523" s="10">
        <v>-2</v>
      </c>
      <c r="N1523" s="10" t="str">
        <f t="shared" si="47"/>
        <v>Normal</v>
      </c>
    </row>
    <row r="1524" spans="1:14" x14ac:dyDescent="0.3">
      <c r="A1524" s="11" t="s">
        <v>16</v>
      </c>
      <c r="B1524" s="11">
        <v>3003</v>
      </c>
      <c r="C1524" s="11">
        <v>200102</v>
      </c>
      <c r="D1524" s="12">
        <v>45597</v>
      </c>
      <c r="E1524" s="11" t="s">
        <v>10</v>
      </c>
      <c r="F1524" s="11">
        <v>66.5</v>
      </c>
      <c r="G1524" s="11">
        <v>70.775839046333942</v>
      </c>
      <c r="H1524" s="11">
        <v>41.72416095366605</v>
      </c>
      <c r="I1524" s="11" t="s">
        <v>47</v>
      </c>
      <c r="J1524" s="11">
        <v>56.339622641509436</v>
      </c>
      <c r="K1524" s="1">
        <f t="shared" si="48"/>
        <v>1.4112782011841043</v>
      </c>
      <c r="L1524" s="9">
        <v>2</v>
      </c>
      <c r="M1524" s="10">
        <v>-2</v>
      </c>
      <c r="N1524" s="10" t="str">
        <f t="shared" si="47"/>
        <v>Normal</v>
      </c>
    </row>
    <row r="1525" spans="1:14" x14ac:dyDescent="0.3">
      <c r="A1525" s="11" t="s">
        <v>16</v>
      </c>
      <c r="B1525" s="11">
        <v>3003</v>
      </c>
      <c r="C1525" s="11">
        <v>200102</v>
      </c>
      <c r="D1525" s="12">
        <v>45604</v>
      </c>
      <c r="E1525" s="11" t="s">
        <v>10</v>
      </c>
      <c r="F1525" s="11">
        <v>58.5</v>
      </c>
      <c r="G1525" s="11">
        <v>72.404202431998726</v>
      </c>
      <c r="H1525" s="11">
        <v>45.220797568001274</v>
      </c>
      <c r="I1525" s="11" t="s">
        <v>47</v>
      </c>
      <c r="J1525" s="11">
        <v>56.339622641509436</v>
      </c>
      <c r="K1525" s="1">
        <f t="shared" si="48"/>
        <v>-4.5983937856715631E-2</v>
      </c>
      <c r="L1525" s="9">
        <v>2</v>
      </c>
      <c r="M1525" s="10">
        <v>-2</v>
      </c>
      <c r="N1525" s="10" t="str">
        <f t="shared" si="47"/>
        <v>Normal</v>
      </c>
    </row>
    <row r="1526" spans="1:14" x14ac:dyDescent="0.3">
      <c r="A1526" s="11" t="s">
        <v>16</v>
      </c>
      <c r="B1526" s="11">
        <v>3003</v>
      </c>
      <c r="C1526" s="11">
        <v>200102</v>
      </c>
      <c r="D1526" s="12">
        <v>45611</v>
      </c>
      <c r="E1526" s="11" t="s">
        <v>10</v>
      </c>
      <c r="F1526" s="11">
        <v>52</v>
      </c>
      <c r="G1526" s="11">
        <v>68.049151020104603</v>
      </c>
      <c r="H1526" s="11">
        <v>46.700848979895405</v>
      </c>
      <c r="I1526" s="11" t="s">
        <v>47</v>
      </c>
      <c r="J1526" s="11">
        <v>56.339622641509436</v>
      </c>
      <c r="K1526" s="1">
        <f t="shared" si="48"/>
        <v>-1.0071058559835384</v>
      </c>
      <c r="L1526" s="9">
        <v>2</v>
      </c>
      <c r="M1526" s="10">
        <v>-2</v>
      </c>
      <c r="N1526" s="10" t="str">
        <f t="shared" si="47"/>
        <v>Normal</v>
      </c>
    </row>
    <row r="1527" spans="1:14" x14ac:dyDescent="0.3">
      <c r="A1527" s="11" t="s">
        <v>16</v>
      </c>
      <c r="B1527" s="11">
        <v>3003</v>
      </c>
      <c r="C1527" s="11">
        <v>200102</v>
      </c>
      <c r="D1527" s="12">
        <v>45618</v>
      </c>
      <c r="E1527" s="11" t="s">
        <v>10</v>
      </c>
      <c r="F1527" s="11">
        <v>53</v>
      </c>
      <c r="G1527" s="11">
        <v>67.535564530657794</v>
      </c>
      <c r="H1527" s="11">
        <v>47.839435469342213</v>
      </c>
      <c r="I1527" s="11" t="s">
        <v>47</v>
      </c>
      <c r="J1527" s="11">
        <v>56.339622641509436</v>
      </c>
      <c r="K1527" s="1">
        <f t="shared" si="48"/>
        <v>-0.95196370523516549</v>
      </c>
      <c r="L1527" s="9">
        <v>2</v>
      </c>
      <c r="M1527" s="10">
        <v>-2</v>
      </c>
      <c r="N1527" s="10" t="str">
        <f t="shared" si="47"/>
        <v>Normal</v>
      </c>
    </row>
    <row r="1528" spans="1:14" x14ac:dyDescent="0.3">
      <c r="A1528" s="11" t="s">
        <v>16</v>
      </c>
      <c r="B1528" s="11">
        <v>3003</v>
      </c>
      <c r="C1528" s="11">
        <v>200102</v>
      </c>
      <c r="D1528" s="12">
        <v>45625</v>
      </c>
      <c r="E1528" s="11" t="s">
        <v>10</v>
      </c>
      <c r="F1528" s="11">
        <v>55</v>
      </c>
      <c r="G1528" s="11">
        <v>67.177586669555097</v>
      </c>
      <c r="H1528" s="11">
        <v>46.697413330444903</v>
      </c>
      <c r="I1528" s="11" t="s">
        <v>47</v>
      </c>
      <c r="J1528" s="11">
        <v>56.339622641509436</v>
      </c>
      <c r="K1528" s="1">
        <f t="shared" si="48"/>
        <v>-0.37841476591412071</v>
      </c>
      <c r="L1528" s="9">
        <v>2</v>
      </c>
      <c r="M1528" s="10">
        <v>-2</v>
      </c>
      <c r="N1528" s="10" t="str">
        <f t="shared" si="47"/>
        <v>Normal</v>
      </c>
    </row>
    <row r="1529" spans="1:14" x14ac:dyDescent="0.3">
      <c r="A1529" s="11" t="s">
        <v>16</v>
      </c>
      <c r="B1529" s="11">
        <v>3003</v>
      </c>
      <c r="C1529" s="11">
        <v>200102</v>
      </c>
      <c r="D1529" s="12">
        <v>45632</v>
      </c>
      <c r="E1529" s="11" t="s">
        <v>10</v>
      </c>
      <c r="F1529" s="11">
        <v>62.5</v>
      </c>
      <c r="G1529" s="11">
        <v>67.069883720275143</v>
      </c>
      <c r="H1529" s="11">
        <v>46.430116279724857</v>
      </c>
      <c r="I1529" s="11" t="s">
        <v>47</v>
      </c>
      <c r="J1529" s="11">
        <v>56.339622641509436</v>
      </c>
      <c r="K1529" s="1">
        <f t="shared" si="48"/>
        <v>1.1143536411564712</v>
      </c>
      <c r="L1529" s="9">
        <v>2</v>
      </c>
      <c r="M1529" s="10">
        <v>-2</v>
      </c>
      <c r="N1529" s="10" t="str">
        <f t="shared" si="47"/>
        <v>Normal</v>
      </c>
    </row>
    <row r="1530" spans="1:14" x14ac:dyDescent="0.3">
      <c r="A1530" s="11" t="s">
        <v>16</v>
      </c>
      <c r="B1530" s="11">
        <v>3003</v>
      </c>
      <c r="C1530" s="11">
        <v>200102</v>
      </c>
      <c r="D1530" s="12">
        <v>45639</v>
      </c>
      <c r="E1530" s="11" t="s">
        <v>10</v>
      </c>
      <c r="F1530" s="11">
        <v>61</v>
      </c>
      <c r="G1530" s="11">
        <v>68.549561268470185</v>
      </c>
      <c r="H1530" s="11">
        <v>46.825438731529822</v>
      </c>
      <c r="I1530" s="11" t="s">
        <v>47</v>
      </c>
      <c r="J1530" s="11">
        <v>56.339622641509436</v>
      </c>
      <c r="K1530" s="1">
        <f t="shared" si="48"/>
        <v>0.60992106712109062</v>
      </c>
      <c r="L1530" s="9">
        <v>2</v>
      </c>
      <c r="M1530" s="10">
        <v>-2</v>
      </c>
      <c r="N1530" s="10" t="str">
        <f t="shared" si="47"/>
        <v>Normal</v>
      </c>
    </row>
    <row r="1531" spans="1:14" x14ac:dyDescent="0.3">
      <c r="A1531" s="11" t="s">
        <v>16</v>
      </c>
      <c r="B1531" s="11">
        <v>3003</v>
      </c>
      <c r="C1531" s="11">
        <v>200102</v>
      </c>
      <c r="D1531" s="12">
        <v>45646</v>
      </c>
      <c r="E1531" s="11" t="s">
        <v>10</v>
      </c>
      <c r="F1531" s="11">
        <v>59.5</v>
      </c>
      <c r="G1531" s="11">
        <v>67.883043308033336</v>
      </c>
      <c r="H1531" s="11">
        <v>46.991956691966664</v>
      </c>
      <c r="I1531" s="11" t="s">
        <v>47</v>
      </c>
      <c r="J1531" s="11">
        <v>56.339622641509436</v>
      </c>
      <c r="K1531" s="1">
        <f t="shared" si="48"/>
        <v>0.39490526039249613</v>
      </c>
      <c r="L1531" s="9">
        <v>2</v>
      </c>
      <c r="M1531" s="10">
        <v>-2</v>
      </c>
      <c r="N1531" s="10" t="str">
        <f t="shared" si="47"/>
        <v>Normal</v>
      </c>
    </row>
    <row r="1532" spans="1:14" x14ac:dyDescent="0.3">
      <c r="A1532" s="11" t="s">
        <v>16</v>
      </c>
      <c r="B1532" s="11">
        <v>3003</v>
      </c>
      <c r="C1532" s="11">
        <v>200102</v>
      </c>
      <c r="D1532" s="12">
        <v>45653</v>
      </c>
      <c r="E1532" s="11" t="s">
        <v>10</v>
      </c>
      <c r="F1532" s="11">
        <v>46.5</v>
      </c>
      <c r="G1532" s="11">
        <v>67.773618495495697</v>
      </c>
      <c r="H1532" s="11">
        <v>49.226381504504296</v>
      </c>
      <c r="I1532" s="11" t="s">
        <v>48</v>
      </c>
      <c r="J1532" s="11">
        <v>56.339622641509436</v>
      </c>
      <c r="K1532" s="1">
        <f t="shared" si="48"/>
        <v>-2.5879865568825218</v>
      </c>
      <c r="L1532" s="9">
        <v>2</v>
      </c>
      <c r="M1532" s="10">
        <v>-2</v>
      </c>
      <c r="N1532" s="10" t="str">
        <f t="shared" si="47"/>
        <v>Anamoly</v>
      </c>
    </row>
    <row r="1533" spans="1:14" x14ac:dyDescent="0.3">
      <c r="A1533" s="11" t="s">
        <v>16</v>
      </c>
      <c r="B1533" s="11">
        <v>3003</v>
      </c>
      <c r="C1533" s="11">
        <v>200102</v>
      </c>
      <c r="D1533" s="12">
        <v>45660</v>
      </c>
      <c r="E1533" s="11" t="s">
        <v>10</v>
      </c>
      <c r="F1533" s="11">
        <v>44.5</v>
      </c>
      <c r="G1533" s="11">
        <v>66.04987562112089</v>
      </c>
      <c r="H1533" s="11">
        <v>45.95012437887911</v>
      </c>
      <c r="I1533" s="11" t="s">
        <v>48</v>
      </c>
      <c r="J1533" s="11">
        <v>56.339622641509436</v>
      </c>
      <c r="K1533" s="1">
        <f t="shared" si="48"/>
        <v>-2.2885855374829749</v>
      </c>
      <c r="L1533" s="9">
        <v>2</v>
      </c>
      <c r="M1533" s="10">
        <v>-2</v>
      </c>
      <c r="N1533" s="10" t="str">
        <f t="shared" si="47"/>
        <v>Anamoly</v>
      </c>
    </row>
    <row r="1534" spans="1:14" x14ac:dyDescent="0.3">
      <c r="A1534" s="11" t="s">
        <v>16</v>
      </c>
      <c r="B1534" s="11">
        <v>3003</v>
      </c>
      <c r="C1534" s="11">
        <v>200102</v>
      </c>
      <c r="D1534" s="12">
        <v>45667</v>
      </c>
      <c r="E1534" s="11" t="s">
        <v>10</v>
      </c>
      <c r="F1534" s="11">
        <v>43</v>
      </c>
      <c r="G1534" s="11">
        <v>66.568684994754918</v>
      </c>
      <c r="H1534" s="11">
        <v>41.931315005245082</v>
      </c>
      <c r="I1534" s="11" t="s">
        <v>47</v>
      </c>
      <c r="J1534" s="11">
        <v>56.339622641509436</v>
      </c>
      <c r="K1534" s="1">
        <f t="shared" si="48"/>
        <v>-1.8264936565534475</v>
      </c>
      <c r="L1534" s="9">
        <v>2</v>
      </c>
      <c r="M1534" s="10">
        <v>-2</v>
      </c>
      <c r="N1534" s="10" t="str">
        <f t="shared" si="47"/>
        <v>Normal</v>
      </c>
    </row>
    <row r="1535" spans="1:14" x14ac:dyDescent="0.3">
      <c r="A1535" s="11" t="s">
        <v>16</v>
      </c>
      <c r="B1535" s="11">
        <v>3003</v>
      </c>
      <c r="C1535" s="11">
        <v>200102</v>
      </c>
      <c r="D1535" s="12">
        <v>45674</v>
      </c>
      <c r="E1535" s="11" t="s">
        <v>10</v>
      </c>
      <c r="F1535" s="11">
        <v>97</v>
      </c>
      <c r="G1535" s="11">
        <v>67.527690720834073</v>
      </c>
      <c r="H1535" s="11">
        <v>38.722309279165927</v>
      </c>
      <c r="I1535" s="11" t="s">
        <v>48</v>
      </c>
      <c r="J1535" s="11">
        <v>56.339622641509436</v>
      </c>
      <c r="K1535" s="1">
        <f t="shared" si="48"/>
        <v>6.0926115613290275</v>
      </c>
      <c r="L1535" s="9">
        <v>2</v>
      </c>
      <c r="M1535" s="10">
        <v>-2</v>
      </c>
      <c r="N1535" s="10" t="str">
        <f t="shared" si="47"/>
        <v>Anamoly</v>
      </c>
    </row>
    <row r="1536" spans="1:14" x14ac:dyDescent="0.3">
      <c r="A1536" s="11" t="s">
        <v>16</v>
      </c>
      <c r="B1536" s="11">
        <v>3003</v>
      </c>
      <c r="C1536" s="11">
        <v>200102</v>
      </c>
      <c r="D1536" s="12">
        <v>45681</v>
      </c>
      <c r="E1536" s="11" t="s">
        <v>10</v>
      </c>
      <c r="F1536" s="11">
        <v>72</v>
      </c>
      <c r="G1536" s="11">
        <v>91.012304611529501</v>
      </c>
      <c r="H1536" s="11">
        <v>26.237695388470499</v>
      </c>
      <c r="I1536" s="11" t="s">
        <v>47</v>
      </c>
      <c r="J1536" s="11">
        <v>56.339622641509436</v>
      </c>
      <c r="K1536" s="1">
        <f t="shared" si="48"/>
        <v>0.82594091483850474</v>
      </c>
      <c r="L1536" s="9">
        <v>2</v>
      </c>
      <c r="M1536" s="10">
        <v>-2</v>
      </c>
      <c r="N1536" s="10" t="str">
        <f t="shared" si="47"/>
        <v>Normal</v>
      </c>
    </row>
    <row r="1537" spans="1:14" x14ac:dyDescent="0.3">
      <c r="A1537" s="11" t="s">
        <v>16</v>
      </c>
      <c r="B1537" s="11">
        <v>3003</v>
      </c>
      <c r="C1537" s="11">
        <v>200102</v>
      </c>
      <c r="D1537" s="12">
        <v>45688</v>
      </c>
      <c r="E1537" s="11" t="s">
        <v>10</v>
      </c>
      <c r="F1537" s="11">
        <v>98.5</v>
      </c>
      <c r="G1537" s="11">
        <v>94.122893191930473</v>
      </c>
      <c r="H1537" s="11">
        <v>27.37710680806952</v>
      </c>
      <c r="I1537" s="11" t="s">
        <v>48</v>
      </c>
      <c r="J1537" s="11">
        <v>56.339622641509436</v>
      </c>
      <c r="K1537" s="1">
        <f t="shared" si="48"/>
        <v>2.2623150940433239</v>
      </c>
      <c r="L1537" s="9">
        <v>2</v>
      </c>
      <c r="M1537" s="10">
        <v>-2</v>
      </c>
      <c r="N1537" s="10" t="str">
        <f t="shared" si="47"/>
        <v>Anamoly</v>
      </c>
    </row>
    <row r="1538" spans="1:14" x14ac:dyDescent="0.3">
      <c r="A1538" s="11" t="s">
        <v>16</v>
      </c>
      <c r="B1538" s="11">
        <v>3003</v>
      </c>
      <c r="C1538" s="11">
        <v>200102</v>
      </c>
      <c r="D1538" s="12">
        <v>45695</v>
      </c>
      <c r="E1538" s="11" t="s">
        <v>10</v>
      </c>
      <c r="F1538" s="11">
        <v>86</v>
      </c>
      <c r="G1538" s="11">
        <v>107.00823272122517</v>
      </c>
      <c r="H1538" s="11">
        <v>23.491767278774837</v>
      </c>
      <c r="I1538" s="11" t="s">
        <v>47</v>
      </c>
      <c r="J1538" s="11">
        <v>56.339622641509436</v>
      </c>
      <c r="K1538" s="1">
        <f t="shared" si="48"/>
        <v>0.99381600454815444</v>
      </c>
      <c r="L1538" s="9">
        <v>2</v>
      </c>
      <c r="M1538" s="10">
        <v>-2</v>
      </c>
      <c r="N1538" s="10" t="str">
        <f t="shared" si="47"/>
        <v>Normal</v>
      </c>
    </row>
    <row r="1539" spans="1:14" x14ac:dyDescent="0.3">
      <c r="A1539" s="11" t="s">
        <v>16</v>
      </c>
      <c r="B1539" s="11">
        <v>3003</v>
      </c>
      <c r="C1539" s="11">
        <v>200104</v>
      </c>
      <c r="D1539" s="12">
        <v>45331</v>
      </c>
      <c r="E1539" s="11" t="s">
        <v>11</v>
      </c>
      <c r="F1539" s="11">
        <v>49</v>
      </c>
      <c r="G1539" s="11"/>
      <c r="H1539" s="11"/>
      <c r="I1539" s="11" t="s">
        <v>47</v>
      </c>
      <c r="J1539" s="11">
        <v>52.79245283018868</v>
      </c>
      <c r="K1539" s="1">
        <v>0</v>
      </c>
      <c r="L1539" s="9">
        <v>2</v>
      </c>
      <c r="M1539" s="10">
        <v>-2</v>
      </c>
      <c r="N1539" s="10" t="str">
        <f t="shared" si="47"/>
        <v>Normal</v>
      </c>
    </row>
    <row r="1540" spans="1:14" x14ac:dyDescent="0.3">
      <c r="A1540" s="11" t="s">
        <v>16</v>
      </c>
      <c r="B1540" s="11">
        <v>3003</v>
      </c>
      <c r="C1540" s="11">
        <v>200104</v>
      </c>
      <c r="D1540" s="12">
        <v>45338</v>
      </c>
      <c r="E1540" s="11" t="s">
        <v>11</v>
      </c>
      <c r="F1540" s="11">
        <v>47</v>
      </c>
      <c r="G1540" s="11">
        <v>49</v>
      </c>
      <c r="H1540" s="11">
        <v>49</v>
      </c>
      <c r="I1540" s="11" t="s">
        <v>48</v>
      </c>
      <c r="J1540" s="11">
        <v>52.79245283018868</v>
      </c>
      <c r="K1540" s="1">
        <v>0</v>
      </c>
      <c r="L1540" s="9">
        <v>2</v>
      </c>
      <c r="M1540" s="10">
        <v>-2</v>
      </c>
      <c r="N1540" s="10" t="str">
        <f t="shared" ref="N1540:N1603" si="49">IF(AND(K1540&lt;=L1540,K1540&gt;=M1540),"Normal","Anamoly")</f>
        <v>Normal</v>
      </c>
    </row>
    <row r="1541" spans="1:14" x14ac:dyDescent="0.3">
      <c r="A1541" s="11" t="s">
        <v>16</v>
      </c>
      <c r="B1541" s="11">
        <v>3003</v>
      </c>
      <c r="C1541" s="11">
        <v>200104</v>
      </c>
      <c r="D1541" s="12">
        <v>45345</v>
      </c>
      <c r="E1541" s="11" t="s">
        <v>11</v>
      </c>
      <c r="F1541" s="11">
        <v>47</v>
      </c>
      <c r="G1541" s="11">
        <v>50</v>
      </c>
      <c r="H1541" s="11">
        <v>46</v>
      </c>
      <c r="I1541" s="11" t="s">
        <v>47</v>
      </c>
      <c r="J1541" s="11">
        <v>52.79245283018868</v>
      </c>
      <c r="K1541" s="1">
        <f t="shared" si="48"/>
        <v>-0.89067257067683558</v>
      </c>
      <c r="L1541" s="9">
        <v>2</v>
      </c>
      <c r="M1541" s="10">
        <v>-2</v>
      </c>
      <c r="N1541" s="10" t="str">
        <f t="shared" si="49"/>
        <v>Normal</v>
      </c>
    </row>
    <row r="1542" spans="1:14" x14ac:dyDescent="0.3">
      <c r="A1542" s="11" t="s">
        <v>16</v>
      </c>
      <c r="B1542" s="11">
        <v>3003</v>
      </c>
      <c r="C1542" s="11">
        <v>200104</v>
      </c>
      <c r="D1542" s="12">
        <v>45352</v>
      </c>
      <c r="E1542" s="11" t="s">
        <v>11</v>
      </c>
      <c r="F1542" s="11">
        <v>36</v>
      </c>
      <c r="G1542" s="11">
        <v>49.55228474983079</v>
      </c>
      <c r="H1542" s="11">
        <v>45.781048583502539</v>
      </c>
      <c r="I1542" s="11" t="s">
        <v>48</v>
      </c>
      <c r="J1542" s="11">
        <v>52.79245283018868</v>
      </c>
      <c r="K1542" s="1">
        <f t="shared" si="48"/>
        <v>-1.4100371575481885</v>
      </c>
      <c r="L1542" s="9">
        <v>2</v>
      </c>
      <c r="M1542" s="10">
        <v>-2</v>
      </c>
      <c r="N1542" s="10" t="str">
        <f t="shared" si="49"/>
        <v>Normal</v>
      </c>
    </row>
    <row r="1543" spans="1:14" x14ac:dyDescent="0.3">
      <c r="A1543" s="11" t="s">
        <v>16</v>
      </c>
      <c r="B1543" s="11">
        <v>3003</v>
      </c>
      <c r="C1543" s="11">
        <v>200104</v>
      </c>
      <c r="D1543" s="12">
        <v>45359</v>
      </c>
      <c r="E1543" s="11" t="s">
        <v>11</v>
      </c>
      <c r="F1543" s="11">
        <v>56</v>
      </c>
      <c r="G1543" s="11">
        <v>54.984744745229364</v>
      </c>
      <c r="H1543" s="11">
        <v>34.515255254770636</v>
      </c>
      <c r="I1543" s="11" t="s">
        <v>48</v>
      </c>
      <c r="J1543" s="11">
        <v>52.79245283018868</v>
      </c>
      <c r="K1543" s="1">
        <f t="shared" si="48"/>
        <v>-0.45235863650433483</v>
      </c>
      <c r="L1543" s="9">
        <v>2</v>
      </c>
      <c r="M1543" s="10">
        <v>-2</v>
      </c>
      <c r="N1543" s="10" t="str">
        <f t="shared" si="49"/>
        <v>Normal</v>
      </c>
    </row>
    <row r="1544" spans="1:14" x14ac:dyDescent="0.3">
      <c r="A1544" s="11" t="s">
        <v>16</v>
      </c>
      <c r="B1544" s="11">
        <v>3003</v>
      </c>
      <c r="C1544" s="11">
        <v>200104</v>
      </c>
      <c r="D1544" s="12">
        <v>45366</v>
      </c>
      <c r="E1544" s="11" t="s">
        <v>11</v>
      </c>
      <c r="F1544" s="11">
        <v>41</v>
      </c>
      <c r="G1544" s="11">
        <v>59.837445228704972</v>
      </c>
      <c r="H1544" s="11">
        <v>34.162554771295028</v>
      </c>
      <c r="I1544" s="11" t="s">
        <v>47</v>
      </c>
      <c r="J1544" s="11">
        <v>52.79245283018868</v>
      </c>
      <c r="K1544" s="1">
        <f t="shared" si="48"/>
        <v>-1.0007208827535854</v>
      </c>
      <c r="L1544" s="9">
        <v>2</v>
      </c>
      <c r="M1544" s="10">
        <v>-2</v>
      </c>
      <c r="N1544" s="10" t="str">
        <f t="shared" si="49"/>
        <v>Normal</v>
      </c>
    </row>
    <row r="1545" spans="1:14" x14ac:dyDescent="0.3">
      <c r="A1545" s="11" t="s">
        <v>16</v>
      </c>
      <c r="B1545" s="11">
        <v>3003</v>
      </c>
      <c r="C1545" s="11">
        <v>200104</v>
      </c>
      <c r="D1545" s="12">
        <v>45373</v>
      </c>
      <c r="E1545" s="11" t="s">
        <v>11</v>
      </c>
      <c r="F1545" s="11">
        <v>51</v>
      </c>
      <c r="G1545" s="11">
        <v>58.543258481484521</v>
      </c>
      <c r="H1545" s="11">
        <v>33.456741518515479</v>
      </c>
      <c r="I1545" s="11" t="s">
        <v>47</v>
      </c>
      <c r="J1545" s="11">
        <v>52.79245283018868</v>
      </c>
      <c r="K1545" s="1">
        <f t="shared" si="48"/>
        <v>-0.31273416182784969</v>
      </c>
      <c r="L1545" s="9">
        <v>2</v>
      </c>
      <c r="M1545" s="10">
        <v>-2</v>
      </c>
      <c r="N1545" s="10" t="str">
        <f t="shared" si="49"/>
        <v>Normal</v>
      </c>
    </row>
    <row r="1546" spans="1:14" x14ac:dyDescent="0.3">
      <c r="A1546" s="11" t="s">
        <v>16</v>
      </c>
      <c r="B1546" s="11">
        <v>3003</v>
      </c>
      <c r="C1546" s="11">
        <v>200104</v>
      </c>
      <c r="D1546" s="12">
        <v>45380</v>
      </c>
      <c r="E1546" s="11" t="s">
        <v>11</v>
      </c>
      <c r="F1546" s="11">
        <v>36</v>
      </c>
      <c r="G1546" s="11">
        <v>58.842848729594934</v>
      </c>
      <c r="H1546" s="11">
        <v>34.585722698976497</v>
      </c>
      <c r="I1546" s="11" t="s">
        <v>47</v>
      </c>
      <c r="J1546" s="11">
        <v>52.79245283018868</v>
      </c>
      <c r="K1546" s="1">
        <f t="shared" si="48"/>
        <v>-1.1021453639730892</v>
      </c>
      <c r="L1546" s="9">
        <v>2</v>
      </c>
      <c r="M1546" s="10">
        <v>-2</v>
      </c>
      <c r="N1546" s="10" t="str">
        <f t="shared" si="49"/>
        <v>Normal</v>
      </c>
    </row>
    <row r="1547" spans="1:14" x14ac:dyDescent="0.3">
      <c r="A1547" s="11" t="s">
        <v>16</v>
      </c>
      <c r="B1547" s="11">
        <v>3003</v>
      </c>
      <c r="C1547" s="11">
        <v>200104</v>
      </c>
      <c r="D1547" s="12">
        <v>45387</v>
      </c>
      <c r="E1547" s="11" t="s">
        <v>11</v>
      </c>
      <c r="F1547" s="11">
        <v>52</v>
      </c>
      <c r="G1547" s="11">
        <v>58.751752221671744</v>
      </c>
      <c r="H1547" s="11">
        <v>31.998247778328256</v>
      </c>
      <c r="I1547" s="11" t="s">
        <v>47</v>
      </c>
      <c r="J1547" s="11">
        <v>52.79245283018868</v>
      </c>
      <c r="K1547" s="1">
        <f t="shared" si="48"/>
        <v>0.99052443974656312</v>
      </c>
      <c r="L1547" s="9">
        <v>2</v>
      </c>
      <c r="M1547" s="10">
        <v>-2</v>
      </c>
      <c r="N1547" s="10" t="str">
        <f t="shared" si="49"/>
        <v>Normal</v>
      </c>
    </row>
    <row r="1548" spans="1:14" x14ac:dyDescent="0.3">
      <c r="A1548" s="11" t="s">
        <v>16</v>
      </c>
      <c r="B1548" s="11">
        <v>3003</v>
      </c>
      <c r="C1548" s="11">
        <v>200104</v>
      </c>
      <c r="D1548" s="12">
        <v>45394</v>
      </c>
      <c r="E1548" s="11" t="s">
        <v>11</v>
      </c>
      <c r="F1548" s="11">
        <v>57</v>
      </c>
      <c r="G1548" s="11">
        <v>59.669410907075054</v>
      </c>
      <c r="H1548" s="11">
        <v>31.830589092924946</v>
      </c>
      <c r="I1548" s="11" t="s">
        <v>47</v>
      </c>
      <c r="J1548" s="11">
        <v>52.79245283018868</v>
      </c>
      <c r="K1548" s="1">
        <f t="shared" si="48"/>
        <v>1.6164477182409742</v>
      </c>
      <c r="L1548" s="9">
        <v>2</v>
      </c>
      <c r="M1548" s="10">
        <v>-2</v>
      </c>
      <c r="N1548" s="10" t="str">
        <f t="shared" si="49"/>
        <v>Normal</v>
      </c>
    </row>
    <row r="1549" spans="1:14" x14ac:dyDescent="0.3">
      <c r="A1549" s="11" t="s">
        <v>16</v>
      </c>
      <c r="B1549" s="11">
        <v>3003</v>
      </c>
      <c r="C1549" s="11">
        <v>200104</v>
      </c>
      <c r="D1549" s="12">
        <v>45401</v>
      </c>
      <c r="E1549" s="11" t="s">
        <v>11</v>
      </c>
      <c r="F1549" s="11">
        <v>47</v>
      </c>
      <c r="G1549" s="11">
        <v>62.811388300841898</v>
      </c>
      <c r="H1549" s="11">
        <v>31.188611699158102</v>
      </c>
      <c r="I1549" s="11" t="s">
        <v>47</v>
      </c>
      <c r="J1549" s="11">
        <v>52.79245283018868</v>
      </c>
      <c r="K1549" s="1">
        <f t="shared" si="48"/>
        <v>0</v>
      </c>
      <c r="L1549" s="9">
        <v>2</v>
      </c>
      <c r="M1549" s="10">
        <v>-2</v>
      </c>
      <c r="N1549" s="10" t="str">
        <f t="shared" si="49"/>
        <v>Normal</v>
      </c>
    </row>
    <row r="1550" spans="1:14" x14ac:dyDescent="0.3">
      <c r="A1550" s="11" t="s">
        <v>16</v>
      </c>
      <c r="B1550" s="11">
        <v>3003</v>
      </c>
      <c r="C1550" s="11">
        <v>200104</v>
      </c>
      <c r="D1550" s="12">
        <v>45408</v>
      </c>
      <c r="E1550" s="11" t="s">
        <v>11</v>
      </c>
      <c r="F1550" s="11">
        <v>42</v>
      </c>
      <c r="G1550" s="11">
        <v>62.811388300841898</v>
      </c>
      <c r="H1550" s="11">
        <v>31.188611699158102</v>
      </c>
      <c r="I1550" s="11" t="s">
        <v>47</v>
      </c>
      <c r="J1550" s="11">
        <v>52.79245283018868</v>
      </c>
      <c r="K1550" s="1">
        <f t="shared" si="48"/>
        <v>-0.63245553203367588</v>
      </c>
      <c r="L1550" s="9">
        <v>2</v>
      </c>
      <c r="M1550" s="10">
        <v>-2</v>
      </c>
      <c r="N1550" s="10" t="str">
        <f t="shared" si="49"/>
        <v>Normal</v>
      </c>
    </row>
    <row r="1551" spans="1:14" x14ac:dyDescent="0.3">
      <c r="A1551" s="11" t="s">
        <v>16</v>
      </c>
      <c r="B1551" s="11">
        <v>3003</v>
      </c>
      <c r="C1551" s="11">
        <v>200104</v>
      </c>
      <c r="D1551" s="12">
        <v>45415</v>
      </c>
      <c r="E1551" s="11" t="s">
        <v>11</v>
      </c>
      <c r="F1551" s="11">
        <v>61</v>
      </c>
      <c r="G1551" s="11">
        <v>61.883294025102572</v>
      </c>
      <c r="H1551" s="11">
        <v>33.616705974897428</v>
      </c>
      <c r="I1551" s="11" t="s">
        <v>47</v>
      </c>
      <c r="J1551" s="11">
        <v>52.79245283018868</v>
      </c>
      <c r="K1551" s="1">
        <f t="shared" si="48"/>
        <v>1.8750052148446463</v>
      </c>
      <c r="L1551" s="9">
        <v>2</v>
      </c>
      <c r="M1551" s="10">
        <v>-2</v>
      </c>
      <c r="N1551" s="10" t="str">
        <f t="shared" si="49"/>
        <v>Normal</v>
      </c>
    </row>
    <row r="1552" spans="1:14" x14ac:dyDescent="0.3">
      <c r="A1552" s="11" t="s">
        <v>16</v>
      </c>
      <c r="B1552" s="11">
        <v>3003</v>
      </c>
      <c r="C1552" s="11">
        <v>200104</v>
      </c>
      <c r="D1552" s="12">
        <v>45422</v>
      </c>
      <c r="E1552" s="11" t="s">
        <v>11</v>
      </c>
      <c r="F1552" s="11">
        <v>54</v>
      </c>
      <c r="G1552" s="11">
        <v>64.247539179349971</v>
      </c>
      <c r="H1552" s="11">
        <v>32.502460820650022</v>
      </c>
      <c r="I1552" s="11" t="s">
        <v>47</v>
      </c>
      <c r="J1552" s="11">
        <v>52.79245283018868</v>
      </c>
      <c r="K1552" s="1">
        <f t="shared" si="48"/>
        <v>0.70877128560729241</v>
      </c>
      <c r="L1552" s="9">
        <v>2</v>
      </c>
      <c r="M1552" s="10">
        <v>-2</v>
      </c>
      <c r="N1552" s="10" t="str">
        <f t="shared" si="49"/>
        <v>Normal</v>
      </c>
    </row>
    <row r="1553" spans="1:14" x14ac:dyDescent="0.3">
      <c r="A1553" s="11" t="s">
        <v>16</v>
      </c>
      <c r="B1553" s="11">
        <v>3003</v>
      </c>
      <c r="C1553" s="11">
        <v>200104</v>
      </c>
      <c r="D1553" s="12">
        <v>45429</v>
      </c>
      <c r="E1553" s="11" t="s">
        <v>11</v>
      </c>
      <c r="F1553" s="11">
        <v>46</v>
      </c>
      <c r="G1553" s="11">
        <v>65.165750888103105</v>
      </c>
      <c r="H1553" s="11">
        <v>34.834249111896895</v>
      </c>
      <c r="I1553" s="11" t="s">
        <v>47</v>
      </c>
      <c r="J1553" s="11">
        <v>52.79245283018868</v>
      </c>
      <c r="K1553" s="1">
        <f t="shared" si="48"/>
        <v>-0.52750437871662958</v>
      </c>
      <c r="L1553" s="9">
        <v>2</v>
      </c>
      <c r="M1553" s="10">
        <v>-2</v>
      </c>
      <c r="N1553" s="10" t="str">
        <f t="shared" si="49"/>
        <v>Normal</v>
      </c>
    </row>
    <row r="1554" spans="1:14" x14ac:dyDescent="0.3">
      <c r="A1554" s="11" t="s">
        <v>16</v>
      </c>
      <c r="B1554" s="11">
        <v>3003</v>
      </c>
      <c r="C1554" s="11">
        <v>200104</v>
      </c>
      <c r="D1554" s="12">
        <v>45436</v>
      </c>
      <c r="E1554" s="11" t="s">
        <v>11</v>
      </c>
      <c r="F1554" s="11">
        <v>41</v>
      </c>
      <c r="G1554" s="11">
        <v>64.735257159305633</v>
      </c>
      <c r="H1554" s="11">
        <v>34.014742840694367</v>
      </c>
      <c r="I1554" s="11" t="s">
        <v>47</v>
      </c>
      <c r="J1554" s="11">
        <v>52.79245283018868</v>
      </c>
      <c r="K1554" s="1">
        <f t="shared" ref="K1554:K1617" si="50">(F1554-AVERAGE(F1546:F1553))/_xlfn.STDEV.P(F1546:F1553)</f>
        <v>-1.0904765347533536</v>
      </c>
      <c r="L1554" s="9">
        <v>2</v>
      </c>
      <c r="M1554" s="10">
        <v>-2</v>
      </c>
      <c r="N1554" s="10" t="str">
        <f t="shared" si="49"/>
        <v>Normal</v>
      </c>
    </row>
    <row r="1555" spans="1:14" x14ac:dyDescent="0.3">
      <c r="A1555" s="11" t="s">
        <v>16</v>
      </c>
      <c r="B1555" s="11">
        <v>3003</v>
      </c>
      <c r="C1555" s="11">
        <v>200104</v>
      </c>
      <c r="D1555" s="12">
        <v>45443</v>
      </c>
      <c r="E1555" s="11" t="s">
        <v>11</v>
      </c>
      <c r="F1555" s="11">
        <v>61</v>
      </c>
      <c r="G1555" s="11">
        <v>63.416407864998739</v>
      </c>
      <c r="H1555" s="11">
        <v>36.583592135001261</v>
      </c>
      <c r="I1555" s="11" t="s">
        <v>47</v>
      </c>
      <c r="J1555" s="11">
        <v>52.79245283018868</v>
      </c>
      <c r="K1555" s="1">
        <f t="shared" si="50"/>
        <v>1.6397831834998458</v>
      </c>
      <c r="L1555" s="9">
        <v>2</v>
      </c>
      <c r="M1555" s="10">
        <v>-2</v>
      </c>
      <c r="N1555" s="10" t="str">
        <f t="shared" si="49"/>
        <v>Normal</v>
      </c>
    </row>
    <row r="1556" spans="1:14" x14ac:dyDescent="0.3">
      <c r="A1556" s="11" t="s">
        <v>16</v>
      </c>
      <c r="B1556" s="11">
        <v>3003</v>
      </c>
      <c r="C1556" s="11">
        <v>200104</v>
      </c>
      <c r="D1556" s="12">
        <v>45450</v>
      </c>
      <c r="E1556" s="11" t="s">
        <v>11</v>
      </c>
      <c r="F1556" s="11">
        <v>45</v>
      </c>
      <c r="G1556" s="11">
        <v>66.403661590597522</v>
      </c>
      <c r="H1556" s="11">
        <v>35.846338409402478</v>
      </c>
      <c r="I1556" s="11" t="s">
        <v>47</v>
      </c>
      <c r="J1556" s="11">
        <v>52.79245283018868</v>
      </c>
      <c r="K1556" s="1">
        <f t="shared" si="50"/>
        <v>-0.80177179966723267</v>
      </c>
      <c r="L1556" s="9">
        <v>2</v>
      </c>
      <c r="M1556" s="10">
        <v>-2</v>
      </c>
      <c r="N1556" s="10" t="str">
        <f t="shared" si="49"/>
        <v>Normal</v>
      </c>
    </row>
    <row r="1557" spans="1:14" x14ac:dyDescent="0.3">
      <c r="A1557" s="11" t="s">
        <v>16</v>
      </c>
      <c r="B1557" s="11">
        <v>3003</v>
      </c>
      <c r="C1557" s="11">
        <v>200104</v>
      </c>
      <c r="D1557" s="12">
        <v>45457</v>
      </c>
      <c r="E1557" s="11" t="s">
        <v>11</v>
      </c>
      <c r="F1557" s="11">
        <v>43</v>
      </c>
      <c r="G1557" s="11">
        <v>64.656217515557415</v>
      </c>
      <c r="H1557" s="11">
        <v>34.593782484442585</v>
      </c>
      <c r="I1557" s="11" t="s">
        <v>47</v>
      </c>
      <c r="J1557" s="11">
        <v>52.79245283018868</v>
      </c>
      <c r="K1557" s="1">
        <f t="shared" si="50"/>
        <v>-0.88149878652784841</v>
      </c>
      <c r="L1557" s="9">
        <v>2</v>
      </c>
      <c r="M1557" s="10">
        <v>-2</v>
      </c>
      <c r="N1557" s="10" t="str">
        <f t="shared" si="49"/>
        <v>Normal</v>
      </c>
    </row>
    <row r="1558" spans="1:14" x14ac:dyDescent="0.3">
      <c r="A1558" s="11" t="s">
        <v>16</v>
      </c>
      <c r="B1558" s="11">
        <v>3003</v>
      </c>
      <c r="C1558" s="11">
        <v>200104</v>
      </c>
      <c r="D1558" s="12">
        <v>45464</v>
      </c>
      <c r="E1558" s="11" t="s">
        <v>11</v>
      </c>
      <c r="F1558" s="11">
        <v>64</v>
      </c>
      <c r="G1558" s="11">
        <v>64.727483776629924</v>
      </c>
      <c r="H1558" s="11">
        <v>33.522516223370076</v>
      </c>
      <c r="I1558" s="11" t="s">
        <v>47</v>
      </c>
      <c r="J1558" s="11">
        <v>52.79245283018868</v>
      </c>
      <c r="K1558" s="1">
        <f t="shared" si="50"/>
        <v>1.9067476964507946</v>
      </c>
      <c r="L1558" s="9">
        <v>2</v>
      </c>
      <c r="M1558" s="10">
        <v>-2</v>
      </c>
      <c r="N1558" s="10" t="str">
        <f t="shared" si="49"/>
        <v>Normal</v>
      </c>
    </row>
    <row r="1559" spans="1:14" x14ac:dyDescent="0.3">
      <c r="A1559" s="11" t="s">
        <v>16</v>
      </c>
      <c r="B1559" s="11">
        <v>3003</v>
      </c>
      <c r="C1559" s="11">
        <v>200104</v>
      </c>
      <c r="D1559" s="12">
        <v>45471</v>
      </c>
      <c r="E1559" s="11" t="s">
        <v>11</v>
      </c>
      <c r="F1559" s="11">
        <v>54</v>
      </c>
      <c r="G1559" s="11">
        <v>69.150343701356562</v>
      </c>
      <c r="H1559" s="11">
        <v>34.599656298643438</v>
      </c>
      <c r="I1559" s="11" t="s">
        <v>47</v>
      </c>
      <c r="J1559" s="11">
        <v>52.79245283018868</v>
      </c>
      <c r="K1559" s="1">
        <f t="shared" si="50"/>
        <v>0.24601536579942337</v>
      </c>
      <c r="L1559" s="9">
        <v>2</v>
      </c>
      <c r="M1559" s="10">
        <v>-2</v>
      </c>
      <c r="N1559" s="10" t="str">
        <f t="shared" si="49"/>
        <v>Normal</v>
      </c>
    </row>
    <row r="1560" spans="1:14" x14ac:dyDescent="0.3">
      <c r="A1560" s="11" t="s">
        <v>16</v>
      </c>
      <c r="B1560" s="11">
        <v>3003</v>
      </c>
      <c r="C1560" s="11">
        <v>200104</v>
      </c>
      <c r="D1560" s="12">
        <v>45478</v>
      </c>
      <c r="E1560" s="11" t="s">
        <v>11</v>
      </c>
      <c r="F1560" s="11">
        <v>29</v>
      </c>
      <c r="G1560" s="11">
        <v>67</v>
      </c>
      <c r="H1560" s="11">
        <v>35</v>
      </c>
      <c r="I1560" s="11" t="s">
        <v>48</v>
      </c>
      <c r="J1560" s="11">
        <v>52.79245283018868</v>
      </c>
      <c r="K1560" s="1">
        <f t="shared" si="50"/>
        <v>-2.75</v>
      </c>
      <c r="L1560" s="9">
        <v>2</v>
      </c>
      <c r="M1560" s="10">
        <v>-2</v>
      </c>
      <c r="N1560" s="10" t="str">
        <f t="shared" si="49"/>
        <v>Anamoly</v>
      </c>
    </row>
    <row r="1561" spans="1:14" x14ac:dyDescent="0.3">
      <c r="A1561" s="11" t="s">
        <v>16</v>
      </c>
      <c r="B1561" s="11">
        <v>3003</v>
      </c>
      <c r="C1561" s="11">
        <v>200104</v>
      </c>
      <c r="D1561" s="12">
        <v>45485</v>
      </c>
      <c r="E1561" s="11" t="s">
        <v>11</v>
      </c>
      <c r="F1561" s="11">
        <v>53</v>
      </c>
      <c r="G1561" s="11">
        <v>69.192539726713306</v>
      </c>
      <c r="H1561" s="11">
        <v>26.557460273286694</v>
      </c>
      <c r="I1561" s="11" t="s">
        <v>47</v>
      </c>
      <c r="J1561" s="11">
        <v>52.79245283018868</v>
      </c>
      <c r="K1561" s="1">
        <f t="shared" si="50"/>
        <v>0.48082471670760307</v>
      </c>
      <c r="L1561" s="9">
        <v>2</v>
      </c>
      <c r="M1561" s="10">
        <v>-2</v>
      </c>
      <c r="N1561" s="10" t="str">
        <f t="shared" si="49"/>
        <v>Normal</v>
      </c>
    </row>
    <row r="1562" spans="1:14" x14ac:dyDescent="0.3">
      <c r="A1562" s="11" t="s">
        <v>16</v>
      </c>
      <c r="B1562" s="11">
        <v>3003</v>
      </c>
      <c r="C1562" s="11">
        <v>200104</v>
      </c>
      <c r="D1562" s="12">
        <v>45492</v>
      </c>
      <c r="E1562" s="11" t="s">
        <v>11</v>
      </c>
      <c r="F1562" s="11">
        <v>58</v>
      </c>
      <c r="G1562" s="11">
        <v>70.261624764298958</v>
      </c>
      <c r="H1562" s="11">
        <v>27.238375235701046</v>
      </c>
      <c r="I1562" s="11" t="s">
        <v>47</v>
      </c>
      <c r="J1562" s="11">
        <v>52.79245283018868</v>
      </c>
      <c r="K1562" s="1">
        <f t="shared" si="50"/>
        <v>0.86000012563918016</v>
      </c>
      <c r="L1562" s="9">
        <v>2</v>
      </c>
      <c r="M1562" s="10">
        <v>-2</v>
      </c>
      <c r="N1562" s="10" t="str">
        <f t="shared" si="49"/>
        <v>Normal</v>
      </c>
    </row>
    <row r="1563" spans="1:14" x14ac:dyDescent="0.3">
      <c r="A1563" s="11" t="s">
        <v>16</v>
      </c>
      <c r="B1563" s="11">
        <v>3003</v>
      </c>
      <c r="C1563" s="11">
        <v>200104</v>
      </c>
      <c r="D1563" s="12">
        <v>45499</v>
      </c>
      <c r="E1563" s="11" t="s">
        <v>11</v>
      </c>
      <c r="F1563" s="11">
        <v>51</v>
      </c>
      <c r="G1563" s="11">
        <v>72.26278857198659</v>
      </c>
      <c r="H1563" s="11">
        <v>29.487211428013413</v>
      </c>
      <c r="I1563" s="11" t="s">
        <v>47</v>
      </c>
      <c r="J1563" s="11">
        <v>52.79245283018868</v>
      </c>
      <c r="K1563" s="1">
        <f t="shared" si="50"/>
        <v>1.1688913005594527E-2</v>
      </c>
      <c r="L1563" s="9">
        <v>2</v>
      </c>
      <c r="M1563" s="10">
        <v>-2</v>
      </c>
      <c r="N1563" s="10" t="str">
        <f t="shared" si="49"/>
        <v>Normal</v>
      </c>
    </row>
    <row r="1564" spans="1:14" x14ac:dyDescent="0.3">
      <c r="A1564" s="11" t="s">
        <v>16</v>
      </c>
      <c r="B1564" s="11">
        <v>3003</v>
      </c>
      <c r="C1564" s="11">
        <v>200104</v>
      </c>
      <c r="D1564" s="12">
        <v>45506</v>
      </c>
      <c r="E1564" s="11" t="s">
        <v>11</v>
      </c>
      <c r="F1564" s="11">
        <v>59</v>
      </c>
      <c r="G1564" s="11">
        <v>69.623437438960082</v>
      </c>
      <c r="H1564" s="11">
        <v>29.626562561039925</v>
      </c>
      <c r="I1564" s="11" t="s">
        <v>47</v>
      </c>
      <c r="J1564" s="11">
        <v>52.79245283018868</v>
      </c>
      <c r="K1564" s="1">
        <f t="shared" si="50"/>
        <v>0.93757325077168663</v>
      </c>
      <c r="L1564" s="9">
        <v>2</v>
      </c>
      <c r="M1564" s="10">
        <v>-2</v>
      </c>
      <c r="N1564" s="10" t="str">
        <f t="shared" si="49"/>
        <v>Normal</v>
      </c>
    </row>
    <row r="1565" spans="1:14" x14ac:dyDescent="0.3">
      <c r="A1565" s="11" t="s">
        <v>16</v>
      </c>
      <c r="B1565" s="11">
        <v>3003</v>
      </c>
      <c r="C1565" s="11">
        <v>200104</v>
      </c>
      <c r="D1565" s="12">
        <v>45513</v>
      </c>
      <c r="E1565" s="11" t="s">
        <v>11</v>
      </c>
      <c r="F1565" s="11">
        <v>42</v>
      </c>
      <c r="G1565" s="11">
        <v>71.891761440344339</v>
      </c>
      <c r="H1565" s="11">
        <v>30.858238559655668</v>
      </c>
      <c r="I1565" s="11" t="s">
        <v>47</v>
      </c>
      <c r="J1565" s="11">
        <v>52.79245283018868</v>
      </c>
      <c r="K1565" s="1">
        <f t="shared" si="50"/>
        <v>-0.91388692384607262</v>
      </c>
      <c r="L1565" s="9">
        <v>2</v>
      </c>
      <c r="M1565" s="10">
        <v>-2</v>
      </c>
      <c r="N1565" s="10" t="str">
        <f t="shared" si="49"/>
        <v>Normal</v>
      </c>
    </row>
    <row r="1566" spans="1:14" x14ac:dyDescent="0.3">
      <c r="A1566" s="11" t="s">
        <v>16</v>
      </c>
      <c r="B1566" s="11">
        <v>3003</v>
      </c>
      <c r="C1566" s="11">
        <v>200104</v>
      </c>
      <c r="D1566" s="12">
        <v>45520</v>
      </c>
      <c r="E1566" s="11" t="s">
        <v>11</v>
      </c>
      <c r="F1566" s="11">
        <v>66</v>
      </c>
      <c r="G1566" s="11">
        <v>71.980412441627877</v>
      </c>
      <c r="H1566" s="11">
        <v>30.51958755837212</v>
      </c>
      <c r="I1566" s="11" t="s">
        <v>47</v>
      </c>
      <c r="J1566" s="11">
        <v>52.79245283018868</v>
      </c>
      <c r="K1566" s="1">
        <f t="shared" si="50"/>
        <v>1.4230300570750958</v>
      </c>
      <c r="L1566" s="9">
        <v>2</v>
      </c>
      <c r="M1566" s="10">
        <v>-2</v>
      </c>
      <c r="N1566" s="10" t="str">
        <f t="shared" si="49"/>
        <v>Normal</v>
      </c>
    </row>
    <row r="1567" spans="1:14" x14ac:dyDescent="0.3">
      <c r="A1567" s="11" t="s">
        <v>16</v>
      </c>
      <c r="B1567" s="11">
        <v>3003</v>
      </c>
      <c r="C1567" s="11">
        <v>200104</v>
      </c>
      <c r="D1567" s="12">
        <v>45527</v>
      </c>
      <c r="E1567" s="11" t="s">
        <v>11</v>
      </c>
      <c r="F1567" s="11">
        <v>53</v>
      </c>
      <c r="G1567" s="11">
        <v>72.877558326431952</v>
      </c>
      <c r="H1567" s="11">
        <v>30.122441673568051</v>
      </c>
      <c r="I1567" s="11" t="s">
        <v>47</v>
      </c>
      <c r="J1567" s="11">
        <v>52.79245283018868</v>
      </c>
      <c r="K1567" s="1">
        <f t="shared" si="50"/>
        <v>0.14033408091749641</v>
      </c>
      <c r="L1567" s="9">
        <v>2</v>
      </c>
      <c r="M1567" s="10">
        <v>-2</v>
      </c>
      <c r="N1567" s="10" t="str">
        <f t="shared" si="49"/>
        <v>Normal</v>
      </c>
    </row>
    <row r="1568" spans="1:14" x14ac:dyDescent="0.3">
      <c r="A1568" s="11" t="s">
        <v>16</v>
      </c>
      <c r="B1568" s="11">
        <v>3003</v>
      </c>
      <c r="C1568" s="11">
        <v>200104</v>
      </c>
      <c r="D1568" s="12">
        <v>45534</v>
      </c>
      <c r="E1568" s="11" t="s">
        <v>11</v>
      </c>
      <c r="F1568" s="11">
        <v>49</v>
      </c>
      <c r="G1568" s="11">
        <v>72.704263934791555</v>
      </c>
      <c r="H1568" s="11">
        <v>30.045736065208438</v>
      </c>
      <c r="I1568" s="11" t="s">
        <v>47</v>
      </c>
      <c r="J1568" s="11">
        <v>52.79245283018868</v>
      </c>
      <c r="K1568" s="1">
        <f t="shared" si="50"/>
        <v>-0.22269873046354699</v>
      </c>
      <c r="L1568" s="9">
        <v>2</v>
      </c>
      <c r="M1568" s="10">
        <v>-2</v>
      </c>
      <c r="N1568" s="10" t="str">
        <f t="shared" si="49"/>
        <v>Normal</v>
      </c>
    </row>
    <row r="1569" spans="1:14" x14ac:dyDescent="0.3">
      <c r="A1569" s="11" t="s">
        <v>16</v>
      </c>
      <c r="B1569" s="11">
        <v>3003</v>
      </c>
      <c r="C1569" s="11">
        <v>200104</v>
      </c>
      <c r="D1569" s="12">
        <v>45541</v>
      </c>
      <c r="E1569" s="11" t="s">
        <v>11</v>
      </c>
      <c r="F1569" s="11">
        <v>42</v>
      </c>
      <c r="G1569" s="11">
        <v>67.381942659240096</v>
      </c>
      <c r="H1569" s="11">
        <v>40.368057340759904</v>
      </c>
      <c r="I1569" s="11" t="s">
        <v>47</v>
      </c>
      <c r="J1569" s="11">
        <v>52.79245283018868</v>
      </c>
      <c r="K1569" s="1">
        <f t="shared" si="50"/>
        <v>-1.7583549881847336</v>
      </c>
      <c r="L1569" s="9">
        <v>2</v>
      </c>
      <c r="M1569" s="10">
        <v>-2</v>
      </c>
      <c r="N1569" s="10" t="str">
        <f t="shared" si="49"/>
        <v>Normal</v>
      </c>
    </row>
    <row r="1570" spans="1:14" x14ac:dyDescent="0.3">
      <c r="A1570" s="11" t="s">
        <v>16</v>
      </c>
      <c r="B1570" s="11">
        <v>3003</v>
      </c>
      <c r="C1570" s="11">
        <v>200104</v>
      </c>
      <c r="D1570" s="12">
        <v>45548</v>
      </c>
      <c r="E1570" s="11" t="s">
        <v>11</v>
      </c>
      <c r="F1570" s="11">
        <v>64</v>
      </c>
      <c r="G1570" s="11">
        <v>68.152475842498532</v>
      </c>
      <c r="H1570" s="11">
        <v>36.847524157501468</v>
      </c>
      <c r="I1570" s="11" t="s">
        <v>47</v>
      </c>
      <c r="J1570" s="11">
        <v>52.79245283018868</v>
      </c>
      <c r="K1570" s="1">
        <f t="shared" si="50"/>
        <v>1.4694160994998617</v>
      </c>
      <c r="L1570" s="9">
        <v>2</v>
      </c>
      <c r="M1570" s="10">
        <v>-2</v>
      </c>
      <c r="N1570" s="10" t="str">
        <f t="shared" si="49"/>
        <v>Normal</v>
      </c>
    </row>
    <row r="1571" spans="1:14" x14ac:dyDescent="0.3">
      <c r="A1571" s="11" t="s">
        <v>16</v>
      </c>
      <c r="B1571" s="11">
        <v>3003</v>
      </c>
      <c r="C1571" s="11">
        <v>200104</v>
      </c>
      <c r="D1571" s="12">
        <v>45555</v>
      </c>
      <c r="E1571" s="11" t="s">
        <v>11</v>
      </c>
      <c r="F1571" s="11">
        <v>46</v>
      </c>
      <c r="G1571" s="11">
        <v>70.389136501002611</v>
      </c>
      <c r="H1571" s="11">
        <v>36.110863498997389</v>
      </c>
      <c r="I1571" s="11" t="s">
        <v>47</v>
      </c>
      <c r="J1571" s="11">
        <v>52.79245283018868</v>
      </c>
      <c r="K1571" s="1">
        <f t="shared" si="50"/>
        <v>-0.84601695068778837</v>
      </c>
      <c r="L1571" s="9">
        <v>2</v>
      </c>
      <c r="M1571" s="10">
        <v>-2</v>
      </c>
      <c r="N1571" s="10" t="str">
        <f t="shared" si="49"/>
        <v>Normal</v>
      </c>
    </row>
    <row r="1572" spans="1:14" x14ac:dyDescent="0.3">
      <c r="A1572" s="11" t="s">
        <v>16</v>
      </c>
      <c r="B1572" s="11">
        <v>3003</v>
      </c>
      <c r="C1572" s="11">
        <v>200104</v>
      </c>
      <c r="D1572" s="12">
        <v>45562</v>
      </c>
      <c r="E1572" s="11" t="s">
        <v>11</v>
      </c>
      <c r="F1572" s="11">
        <v>56</v>
      </c>
      <c r="G1572" s="11">
        <v>70.399630797853433</v>
      </c>
      <c r="H1572" s="11">
        <v>34.85036920214656</v>
      </c>
      <c r="I1572" s="11" t="s">
        <v>47</v>
      </c>
      <c r="J1572" s="11">
        <v>52.79245283018868</v>
      </c>
      <c r="K1572" s="1">
        <f t="shared" si="50"/>
        <v>0.37975472327758086</v>
      </c>
      <c r="L1572" s="9">
        <v>2</v>
      </c>
      <c r="M1572" s="10">
        <v>-2</v>
      </c>
      <c r="N1572" s="10" t="str">
        <f t="shared" si="49"/>
        <v>Normal</v>
      </c>
    </row>
    <row r="1573" spans="1:14" x14ac:dyDescent="0.3">
      <c r="A1573" s="11" t="s">
        <v>16</v>
      </c>
      <c r="B1573" s="11">
        <v>3003</v>
      </c>
      <c r="C1573" s="11">
        <v>200104</v>
      </c>
      <c r="D1573" s="12">
        <v>45569</v>
      </c>
      <c r="E1573" s="11" t="s">
        <v>11</v>
      </c>
      <c r="F1573" s="11">
        <v>53</v>
      </c>
      <c r="G1573" s="11">
        <v>69.592145196024632</v>
      </c>
      <c r="H1573" s="11">
        <v>34.907854803975376</v>
      </c>
      <c r="I1573" s="11" t="s">
        <v>47</v>
      </c>
      <c r="J1573" s="11">
        <v>52.79245283018868</v>
      </c>
      <c r="K1573" s="1">
        <f t="shared" si="50"/>
        <v>8.6494489755733803E-2</v>
      </c>
      <c r="L1573" s="9">
        <v>2</v>
      </c>
      <c r="M1573" s="10">
        <v>-2</v>
      </c>
      <c r="N1573" s="10" t="str">
        <f t="shared" si="49"/>
        <v>Normal</v>
      </c>
    </row>
    <row r="1574" spans="1:14" x14ac:dyDescent="0.3">
      <c r="A1574" s="11" t="s">
        <v>16</v>
      </c>
      <c r="B1574" s="11">
        <v>3003</v>
      </c>
      <c r="C1574" s="11">
        <v>200104</v>
      </c>
      <c r="D1574" s="12">
        <v>45576</v>
      </c>
      <c r="E1574" s="11" t="s">
        <v>11</v>
      </c>
      <c r="F1574" s="11">
        <v>51</v>
      </c>
      <c r="G1574" s="11">
        <v>69.14716157627538</v>
      </c>
      <c r="H1574" s="11">
        <v>38.102838423724613</v>
      </c>
      <c r="I1574" s="11" t="s">
        <v>47</v>
      </c>
      <c r="J1574" s="11">
        <v>52.79245283018868</v>
      </c>
      <c r="K1574" s="1">
        <f t="shared" si="50"/>
        <v>-0.33822608882156485</v>
      </c>
      <c r="L1574" s="9">
        <v>2</v>
      </c>
      <c r="M1574" s="10">
        <v>-2</v>
      </c>
      <c r="N1574" s="10" t="str">
        <f t="shared" si="49"/>
        <v>Normal</v>
      </c>
    </row>
    <row r="1575" spans="1:14" x14ac:dyDescent="0.3">
      <c r="A1575" s="11" t="s">
        <v>16</v>
      </c>
      <c r="B1575" s="11">
        <v>3003</v>
      </c>
      <c r="C1575" s="11">
        <v>200104</v>
      </c>
      <c r="D1575" s="12">
        <v>45583</v>
      </c>
      <c r="E1575" s="11" t="s">
        <v>11</v>
      </c>
      <c r="F1575" s="11">
        <v>57</v>
      </c>
      <c r="G1575" s="11">
        <v>64.149596767637249</v>
      </c>
      <c r="H1575" s="11">
        <v>39.350403232362751</v>
      </c>
      <c r="I1575" s="11" t="s">
        <v>47</v>
      </c>
      <c r="J1575" s="11">
        <v>52.79245283018868</v>
      </c>
      <c r="K1575" s="1">
        <f t="shared" si="50"/>
        <v>0.8468017304727874</v>
      </c>
      <c r="L1575" s="9">
        <v>2</v>
      </c>
      <c r="M1575" s="10">
        <v>-2</v>
      </c>
      <c r="N1575" s="10" t="str">
        <f t="shared" si="49"/>
        <v>Normal</v>
      </c>
    </row>
    <row r="1576" spans="1:14" x14ac:dyDescent="0.3">
      <c r="A1576" s="11" t="s">
        <v>16</v>
      </c>
      <c r="B1576" s="11">
        <v>3003</v>
      </c>
      <c r="C1576" s="11">
        <v>200104</v>
      </c>
      <c r="D1576" s="12">
        <v>45590</v>
      </c>
      <c r="E1576" s="11" t="s">
        <v>11</v>
      </c>
      <c r="F1576" s="11">
        <v>49</v>
      </c>
      <c r="G1576" s="11">
        <v>65.124393189583728</v>
      </c>
      <c r="H1576" s="11">
        <v>39.375606810416265</v>
      </c>
      <c r="I1576" s="11" t="s">
        <v>47</v>
      </c>
      <c r="J1576" s="11">
        <v>52.79245283018868</v>
      </c>
      <c r="K1576" s="1">
        <f t="shared" si="50"/>
        <v>-0.50487816429740129</v>
      </c>
      <c r="L1576" s="9">
        <v>2</v>
      </c>
      <c r="M1576" s="10">
        <v>-2</v>
      </c>
      <c r="N1576" s="10" t="str">
        <f t="shared" si="49"/>
        <v>Normal</v>
      </c>
    </row>
    <row r="1577" spans="1:14" x14ac:dyDescent="0.3">
      <c r="A1577" s="11" t="s">
        <v>16</v>
      </c>
      <c r="B1577" s="11">
        <v>3003</v>
      </c>
      <c r="C1577" s="11">
        <v>200104</v>
      </c>
      <c r="D1577" s="12">
        <v>45597</v>
      </c>
      <c r="E1577" s="11" t="s">
        <v>11</v>
      </c>
      <c r="F1577" s="11">
        <v>60</v>
      </c>
      <c r="G1577" s="11">
        <v>65.124393189583728</v>
      </c>
      <c r="H1577" s="11">
        <v>39.375606810416265</v>
      </c>
      <c r="I1577" s="11" t="s">
        <v>47</v>
      </c>
      <c r="J1577" s="11">
        <v>52.79245283018868</v>
      </c>
      <c r="K1577" s="1">
        <f t="shared" si="50"/>
        <v>1.2039402379399569</v>
      </c>
      <c r="L1577" s="9">
        <v>2</v>
      </c>
      <c r="M1577" s="10">
        <v>-2</v>
      </c>
      <c r="N1577" s="10" t="str">
        <f t="shared" si="49"/>
        <v>Normal</v>
      </c>
    </row>
    <row r="1578" spans="1:14" x14ac:dyDescent="0.3">
      <c r="A1578" s="11" t="s">
        <v>16</v>
      </c>
      <c r="B1578" s="11">
        <v>3003</v>
      </c>
      <c r="C1578" s="11">
        <v>200104</v>
      </c>
      <c r="D1578" s="12">
        <v>45604</v>
      </c>
      <c r="E1578" s="11" t="s">
        <v>11</v>
      </c>
      <c r="F1578" s="11">
        <v>56</v>
      </c>
      <c r="G1578" s="11">
        <v>65.590536506409421</v>
      </c>
      <c r="H1578" s="11">
        <v>43.409463493590579</v>
      </c>
      <c r="I1578" s="11" t="s">
        <v>47</v>
      </c>
      <c r="J1578" s="11">
        <v>52.79245283018868</v>
      </c>
      <c r="K1578" s="1">
        <f t="shared" si="50"/>
        <v>0.27050089040022968</v>
      </c>
      <c r="L1578" s="9">
        <v>2</v>
      </c>
      <c r="M1578" s="10">
        <v>-2</v>
      </c>
      <c r="N1578" s="10" t="str">
        <f t="shared" si="49"/>
        <v>Normal</v>
      </c>
    </row>
    <row r="1579" spans="1:14" x14ac:dyDescent="0.3">
      <c r="A1579" s="11" t="s">
        <v>16</v>
      </c>
      <c r="B1579" s="11">
        <v>3003</v>
      </c>
      <c r="C1579" s="11">
        <v>200104</v>
      </c>
      <c r="D1579" s="12">
        <v>45611</v>
      </c>
      <c r="E1579" s="11" t="s">
        <v>11</v>
      </c>
      <c r="F1579" s="11">
        <v>51</v>
      </c>
      <c r="G1579" s="11">
        <v>62.160254037844389</v>
      </c>
      <c r="H1579" s="11">
        <v>44.839745962155611</v>
      </c>
      <c r="I1579" s="11" t="s">
        <v>47</v>
      </c>
      <c r="J1579" s="11">
        <v>52.79245283018868</v>
      </c>
      <c r="K1579" s="1">
        <f t="shared" si="50"/>
        <v>-0.57735026918962573</v>
      </c>
      <c r="L1579" s="9">
        <v>2</v>
      </c>
      <c r="M1579" s="10">
        <v>-2</v>
      </c>
      <c r="N1579" s="10" t="str">
        <f t="shared" si="49"/>
        <v>Normal</v>
      </c>
    </row>
    <row r="1580" spans="1:14" x14ac:dyDescent="0.3">
      <c r="A1580" s="11" t="s">
        <v>16</v>
      </c>
      <c r="B1580" s="11">
        <v>3003</v>
      </c>
      <c r="C1580" s="11">
        <v>200104</v>
      </c>
      <c r="D1580" s="12">
        <v>45618</v>
      </c>
      <c r="E1580" s="11" t="s">
        <v>11</v>
      </c>
      <c r="F1580" s="11">
        <v>47</v>
      </c>
      <c r="G1580" s="11">
        <v>61.084705453537524</v>
      </c>
      <c r="H1580" s="11">
        <v>47.165294546462476</v>
      </c>
      <c r="I1580" s="11" t="s">
        <v>48</v>
      </c>
      <c r="J1580" s="11">
        <v>52.79245283018868</v>
      </c>
      <c r="K1580" s="1">
        <f t="shared" si="50"/>
        <v>-2.0475004431052342</v>
      </c>
      <c r="L1580" s="9">
        <v>2</v>
      </c>
      <c r="M1580" s="10">
        <v>-2</v>
      </c>
      <c r="N1580" s="10" t="str">
        <f t="shared" si="49"/>
        <v>Anamoly</v>
      </c>
    </row>
    <row r="1581" spans="1:14" x14ac:dyDescent="0.3">
      <c r="A1581" s="11" t="s">
        <v>16</v>
      </c>
      <c r="B1581" s="11">
        <v>3003</v>
      </c>
      <c r="C1581" s="11">
        <v>200104</v>
      </c>
      <c r="D1581" s="12">
        <v>45625</v>
      </c>
      <c r="E1581" s="11" t="s">
        <v>11</v>
      </c>
      <c r="F1581" s="11">
        <v>51</v>
      </c>
      <c r="G1581" s="11">
        <v>61.185352771872452</v>
      </c>
      <c r="H1581" s="11">
        <v>44.814647228127548</v>
      </c>
      <c r="I1581" s="11" t="s">
        <v>47</v>
      </c>
      <c r="J1581" s="11">
        <v>52.79245283018868</v>
      </c>
      <c r="K1581" s="1">
        <f t="shared" si="50"/>
        <v>-0.48867777742522089</v>
      </c>
      <c r="L1581" s="9">
        <v>2</v>
      </c>
      <c r="M1581" s="10">
        <v>-2</v>
      </c>
      <c r="N1581" s="10" t="str">
        <f t="shared" si="49"/>
        <v>Normal</v>
      </c>
    </row>
    <row r="1582" spans="1:14" x14ac:dyDescent="0.3">
      <c r="A1582" s="11" t="s">
        <v>16</v>
      </c>
      <c r="B1582" s="11">
        <v>3003</v>
      </c>
      <c r="C1582" s="11">
        <v>200104</v>
      </c>
      <c r="D1582" s="12">
        <v>45632</v>
      </c>
      <c r="E1582" s="11" t="s">
        <v>11</v>
      </c>
      <c r="F1582" s="11">
        <v>58</v>
      </c>
      <c r="G1582" s="11">
        <v>61.041561975888499</v>
      </c>
      <c r="H1582" s="11">
        <v>44.458438024111501</v>
      </c>
      <c r="I1582" s="11" t="s">
        <v>47</v>
      </c>
      <c r="J1582" s="11">
        <v>52.79245283018868</v>
      </c>
      <c r="K1582" s="1">
        <f t="shared" si="50"/>
        <v>1.2663476472266071</v>
      </c>
      <c r="L1582" s="9">
        <v>2</v>
      </c>
      <c r="M1582" s="10">
        <v>-2</v>
      </c>
      <c r="N1582" s="10" t="str">
        <f t="shared" si="49"/>
        <v>Normal</v>
      </c>
    </row>
    <row r="1583" spans="1:14" x14ac:dyDescent="0.3">
      <c r="A1583" s="11" t="s">
        <v>16</v>
      </c>
      <c r="B1583" s="11">
        <v>3003</v>
      </c>
      <c r="C1583" s="11">
        <v>200104</v>
      </c>
      <c r="D1583" s="12">
        <v>45639</v>
      </c>
      <c r="E1583" s="11" t="s">
        <v>11</v>
      </c>
      <c r="F1583" s="11">
        <v>60</v>
      </c>
      <c r="G1583" s="11">
        <v>62.453221791504788</v>
      </c>
      <c r="H1583" s="11">
        <v>44.796778208495212</v>
      </c>
      <c r="I1583" s="11" t="s">
        <v>47</v>
      </c>
      <c r="J1583" s="11">
        <v>52.79245283018868</v>
      </c>
      <c r="K1583" s="1">
        <f t="shared" si="50"/>
        <v>1.4442319530609276</v>
      </c>
      <c r="L1583" s="9">
        <v>2</v>
      </c>
      <c r="M1583" s="10">
        <v>-2</v>
      </c>
      <c r="N1583" s="10" t="str">
        <f t="shared" si="49"/>
        <v>Normal</v>
      </c>
    </row>
    <row r="1584" spans="1:14" x14ac:dyDescent="0.3">
      <c r="A1584" s="11" t="s">
        <v>16</v>
      </c>
      <c r="B1584" s="11">
        <v>3003</v>
      </c>
      <c r="C1584" s="11">
        <v>200104</v>
      </c>
      <c r="D1584" s="12">
        <v>45646</v>
      </c>
      <c r="E1584" s="11" t="s">
        <v>11</v>
      </c>
      <c r="F1584" s="11">
        <v>56</v>
      </c>
      <c r="G1584" s="11">
        <v>63.591663046625442</v>
      </c>
      <c r="H1584" s="11">
        <v>44.408336953374558</v>
      </c>
      <c r="I1584" s="11" t="s">
        <v>47</v>
      </c>
      <c r="J1584" s="11">
        <v>52.79245283018868</v>
      </c>
      <c r="K1584" s="1">
        <f t="shared" si="50"/>
        <v>0.41702882811414954</v>
      </c>
      <c r="L1584" s="9">
        <v>2</v>
      </c>
      <c r="M1584" s="10">
        <v>-2</v>
      </c>
      <c r="N1584" s="10" t="str">
        <f t="shared" si="49"/>
        <v>Normal</v>
      </c>
    </row>
    <row r="1585" spans="1:14" x14ac:dyDescent="0.3">
      <c r="A1585" s="11" t="s">
        <v>16</v>
      </c>
      <c r="B1585" s="11">
        <v>3003</v>
      </c>
      <c r="C1585" s="11">
        <v>200104</v>
      </c>
      <c r="D1585" s="12">
        <v>45653</v>
      </c>
      <c r="E1585" s="11" t="s">
        <v>11</v>
      </c>
      <c r="F1585" s="11">
        <v>42</v>
      </c>
      <c r="G1585" s="11">
        <v>63.731494791959179</v>
      </c>
      <c r="H1585" s="11">
        <v>46.018505208040821</v>
      </c>
      <c r="I1585" s="11" t="s">
        <v>48</v>
      </c>
      <c r="J1585" s="11">
        <v>52.79245283018868</v>
      </c>
      <c r="K1585" s="1">
        <f t="shared" si="50"/>
        <v>-2.907470800228829</v>
      </c>
      <c r="L1585" s="9">
        <v>2</v>
      </c>
      <c r="M1585" s="10">
        <v>-2</v>
      </c>
      <c r="N1585" s="10" t="str">
        <f t="shared" si="49"/>
        <v>Anamoly</v>
      </c>
    </row>
    <row r="1586" spans="1:14" x14ac:dyDescent="0.3">
      <c r="A1586" s="11" t="s">
        <v>16</v>
      </c>
      <c r="B1586" s="11">
        <v>3003</v>
      </c>
      <c r="C1586" s="11">
        <v>200104</v>
      </c>
      <c r="D1586" s="12">
        <v>45660</v>
      </c>
      <c r="E1586" s="11" t="s">
        <v>11</v>
      </c>
      <c r="F1586" s="11">
        <v>41</v>
      </c>
      <c r="G1586" s="11">
        <v>63.935946025863615</v>
      </c>
      <c r="H1586" s="11">
        <v>41.314053974136385</v>
      </c>
      <c r="I1586" s="11" t="s">
        <v>48</v>
      </c>
      <c r="J1586" s="11">
        <v>52.79245283018868</v>
      </c>
      <c r="K1586" s="1">
        <f t="shared" si="50"/>
        <v>-2.0555309827167889</v>
      </c>
      <c r="L1586" s="9">
        <v>2</v>
      </c>
      <c r="M1586" s="10">
        <v>-2</v>
      </c>
      <c r="N1586" s="10" t="str">
        <f t="shared" si="49"/>
        <v>Anamoly</v>
      </c>
    </row>
    <row r="1587" spans="1:14" x14ac:dyDescent="0.3">
      <c r="A1587" s="11" t="s">
        <v>16</v>
      </c>
      <c r="B1587" s="11">
        <v>3003</v>
      </c>
      <c r="C1587" s="11">
        <v>200104</v>
      </c>
      <c r="D1587" s="12">
        <v>45667</v>
      </c>
      <c r="E1587" s="11" t="s">
        <v>11</v>
      </c>
      <c r="F1587" s="11">
        <v>42</v>
      </c>
      <c r="G1587" s="11">
        <v>64.007073583562857</v>
      </c>
      <c r="H1587" s="11">
        <v>37.49292641643715</v>
      </c>
      <c r="I1587" s="11" t="s">
        <v>47</v>
      </c>
      <c r="J1587" s="11">
        <v>52.79245283018868</v>
      </c>
      <c r="K1587" s="1">
        <f t="shared" si="50"/>
        <v>-1.3200500012082499</v>
      </c>
      <c r="L1587" s="9">
        <v>2</v>
      </c>
      <c r="M1587" s="10">
        <v>-2</v>
      </c>
      <c r="N1587" s="10" t="str">
        <f t="shared" si="49"/>
        <v>Normal</v>
      </c>
    </row>
    <row r="1588" spans="1:14" x14ac:dyDescent="0.3">
      <c r="A1588" s="11" t="s">
        <v>16</v>
      </c>
      <c r="B1588" s="11">
        <v>3003</v>
      </c>
      <c r="C1588" s="11">
        <v>200104</v>
      </c>
      <c r="D1588" s="12">
        <v>45674</v>
      </c>
      <c r="E1588" s="11" t="s">
        <v>11</v>
      </c>
      <c r="F1588" s="11">
        <v>89</v>
      </c>
      <c r="G1588" s="11">
        <v>64.079670525473759</v>
      </c>
      <c r="H1588" s="11">
        <v>35.170329474526234</v>
      </c>
      <c r="I1588" s="11" t="s">
        <v>48</v>
      </c>
      <c r="J1588" s="11">
        <v>52.79245283018868</v>
      </c>
      <c r="K1588" s="1">
        <f t="shared" si="50"/>
        <v>5.4480660670346825</v>
      </c>
      <c r="L1588" s="9">
        <v>2</v>
      </c>
      <c r="M1588" s="10">
        <v>-2</v>
      </c>
      <c r="N1588" s="10" t="str">
        <f t="shared" si="49"/>
        <v>Anamoly</v>
      </c>
    </row>
    <row r="1589" spans="1:14" x14ac:dyDescent="0.3">
      <c r="A1589" s="11" t="s">
        <v>16</v>
      </c>
      <c r="B1589" s="11">
        <v>3003</v>
      </c>
      <c r="C1589" s="11">
        <v>200104</v>
      </c>
      <c r="D1589" s="12">
        <v>45681</v>
      </c>
      <c r="E1589" s="11" t="s">
        <v>11</v>
      </c>
      <c r="F1589" s="11">
        <v>67</v>
      </c>
      <c r="G1589" s="11">
        <v>84.378177794942701</v>
      </c>
      <c r="H1589" s="11">
        <v>25.371822205057299</v>
      </c>
      <c r="I1589" s="11" t="s">
        <v>47</v>
      </c>
      <c r="J1589" s="11">
        <v>52.79245283018868</v>
      </c>
      <c r="K1589" s="1">
        <f t="shared" si="50"/>
        <v>0.82194535682040404</v>
      </c>
      <c r="L1589" s="9">
        <v>2</v>
      </c>
      <c r="M1589" s="10">
        <v>-2</v>
      </c>
      <c r="N1589" s="10" t="str">
        <f t="shared" si="49"/>
        <v>Normal</v>
      </c>
    </row>
    <row r="1590" spans="1:14" x14ac:dyDescent="0.3">
      <c r="A1590" s="11" t="s">
        <v>16</v>
      </c>
      <c r="B1590" s="11">
        <v>3003</v>
      </c>
      <c r="C1590" s="11">
        <v>200104</v>
      </c>
      <c r="D1590" s="12">
        <v>45688</v>
      </c>
      <c r="E1590" s="11" t="s">
        <v>11</v>
      </c>
      <c r="F1590" s="11">
        <v>89</v>
      </c>
      <c r="G1590" s="11">
        <v>87.213712892935987</v>
      </c>
      <c r="H1590" s="11">
        <v>26.536287107064016</v>
      </c>
      <c r="I1590" s="11" t="s">
        <v>48</v>
      </c>
      <c r="J1590" s="11">
        <v>52.79245283018868</v>
      </c>
      <c r="K1590" s="1">
        <f t="shared" si="50"/>
        <v>2.1177562880381742</v>
      </c>
      <c r="L1590" s="9">
        <v>2</v>
      </c>
      <c r="M1590" s="10">
        <v>-2</v>
      </c>
      <c r="N1590" s="10" t="str">
        <f t="shared" si="49"/>
        <v>Anamoly</v>
      </c>
    </row>
    <row r="1591" spans="1:14" x14ac:dyDescent="0.3">
      <c r="A1591" s="11" t="s">
        <v>16</v>
      </c>
      <c r="B1591" s="11">
        <v>3003</v>
      </c>
      <c r="C1591" s="11">
        <v>200104</v>
      </c>
      <c r="D1591" s="12">
        <v>45695</v>
      </c>
      <c r="E1591" s="11" t="s">
        <v>11</v>
      </c>
      <c r="F1591" s="11">
        <v>81</v>
      </c>
      <c r="G1591" s="11">
        <v>97.841104054746069</v>
      </c>
      <c r="H1591" s="11">
        <v>23.658895945253931</v>
      </c>
      <c r="I1591" s="11" t="s">
        <v>47</v>
      </c>
      <c r="J1591" s="11">
        <v>52.79245283018868</v>
      </c>
      <c r="K1591" s="1">
        <f t="shared" si="50"/>
        <v>1.0919060252351194</v>
      </c>
      <c r="L1591" s="9">
        <v>2</v>
      </c>
      <c r="M1591" s="10">
        <v>-2</v>
      </c>
      <c r="N1591" s="10" t="str">
        <f t="shared" si="49"/>
        <v>Normal</v>
      </c>
    </row>
    <row r="1592" spans="1:14" x14ac:dyDescent="0.3">
      <c r="A1592" s="11" t="s">
        <v>17</v>
      </c>
      <c r="B1592" s="11">
        <v>3009</v>
      </c>
      <c r="C1592" s="11">
        <v>200108</v>
      </c>
      <c r="D1592" s="12">
        <v>45331</v>
      </c>
      <c r="E1592" s="11" t="s">
        <v>7</v>
      </c>
      <c r="F1592" s="11">
        <v>2</v>
      </c>
      <c r="G1592" s="11"/>
      <c r="H1592" s="11"/>
      <c r="I1592" s="11" t="s">
        <v>47</v>
      </c>
      <c r="J1592" s="11">
        <v>1.9622641509433962</v>
      </c>
      <c r="K1592" s="1">
        <v>0</v>
      </c>
      <c r="L1592" s="9">
        <v>2</v>
      </c>
      <c r="M1592" s="10">
        <v>-2</v>
      </c>
      <c r="N1592" s="10" t="str">
        <f t="shared" si="49"/>
        <v>Normal</v>
      </c>
    </row>
    <row r="1593" spans="1:14" x14ac:dyDescent="0.3">
      <c r="A1593" s="11" t="s">
        <v>17</v>
      </c>
      <c r="B1593" s="11">
        <v>3009</v>
      </c>
      <c r="C1593" s="11">
        <v>200108</v>
      </c>
      <c r="D1593" s="12">
        <v>45338</v>
      </c>
      <c r="E1593" s="11" t="s">
        <v>7</v>
      </c>
      <c r="F1593" s="11">
        <v>0</v>
      </c>
      <c r="G1593" s="11">
        <v>2</v>
      </c>
      <c r="H1593" s="11">
        <v>2</v>
      </c>
      <c r="I1593" s="11" t="s">
        <v>48</v>
      </c>
      <c r="J1593" s="11">
        <v>1.9622641509433962</v>
      </c>
      <c r="K1593" s="1">
        <v>0</v>
      </c>
      <c r="L1593" s="9">
        <v>2</v>
      </c>
      <c r="M1593" s="10">
        <v>-2</v>
      </c>
      <c r="N1593" s="10" t="str">
        <f t="shared" si="49"/>
        <v>Normal</v>
      </c>
    </row>
    <row r="1594" spans="1:14" x14ac:dyDescent="0.3">
      <c r="A1594" s="11" t="s">
        <v>17</v>
      </c>
      <c r="B1594" s="11">
        <v>3009</v>
      </c>
      <c r="C1594" s="11">
        <v>200108</v>
      </c>
      <c r="D1594" s="12">
        <v>45345</v>
      </c>
      <c r="E1594" s="11" t="s">
        <v>7</v>
      </c>
      <c r="F1594" s="11">
        <v>3</v>
      </c>
      <c r="G1594" s="11">
        <v>3</v>
      </c>
      <c r="H1594" s="11">
        <v>0</v>
      </c>
      <c r="I1594" s="11" t="s">
        <v>47</v>
      </c>
      <c r="J1594" s="11">
        <v>1.9622641509433962</v>
      </c>
      <c r="K1594" s="1">
        <f t="shared" si="50"/>
        <v>-1.4244991304205832</v>
      </c>
      <c r="L1594" s="9">
        <v>2</v>
      </c>
      <c r="M1594" s="10">
        <v>-2</v>
      </c>
      <c r="N1594" s="10" t="str">
        <f t="shared" si="49"/>
        <v>Normal</v>
      </c>
    </row>
    <row r="1595" spans="1:14" x14ac:dyDescent="0.3">
      <c r="A1595" s="11" t="s">
        <v>17</v>
      </c>
      <c r="B1595" s="11">
        <v>3009</v>
      </c>
      <c r="C1595" s="11">
        <v>200108</v>
      </c>
      <c r="D1595" s="12">
        <v>45352</v>
      </c>
      <c r="E1595" s="11" t="s">
        <v>7</v>
      </c>
      <c r="F1595" s="11">
        <v>0</v>
      </c>
      <c r="G1595" s="11">
        <v>4.1611049245159606</v>
      </c>
      <c r="H1595" s="11">
        <v>0</v>
      </c>
      <c r="I1595" s="11" t="s">
        <v>47</v>
      </c>
      <c r="J1595" s="11">
        <v>1.9622641509433962</v>
      </c>
      <c r="K1595" s="1">
        <f t="shared" si="50"/>
        <v>-1.2417958380709526</v>
      </c>
      <c r="L1595" s="9">
        <v>2</v>
      </c>
      <c r="M1595" s="10">
        <v>-2</v>
      </c>
      <c r="N1595" s="10" t="str">
        <f t="shared" si="49"/>
        <v>Normal</v>
      </c>
    </row>
    <row r="1596" spans="1:14" x14ac:dyDescent="0.3">
      <c r="A1596" s="11" t="s">
        <v>17</v>
      </c>
      <c r="B1596" s="11">
        <v>3009</v>
      </c>
      <c r="C1596" s="11">
        <v>200108</v>
      </c>
      <c r="D1596" s="12">
        <v>45359</v>
      </c>
      <c r="E1596" s="11" t="s">
        <v>7</v>
      </c>
      <c r="F1596" s="11">
        <v>1</v>
      </c>
      <c r="G1596" s="11">
        <v>3.848076211353316</v>
      </c>
      <c r="H1596" s="11">
        <v>0</v>
      </c>
      <c r="I1596" s="11" t="s">
        <v>47</v>
      </c>
      <c r="J1596" s="11">
        <v>1.9622641509433962</v>
      </c>
      <c r="K1596" s="1">
        <f t="shared" si="50"/>
        <v>-0.99359220296727757</v>
      </c>
      <c r="L1596" s="9">
        <v>2</v>
      </c>
      <c r="M1596" s="10">
        <v>-2</v>
      </c>
      <c r="N1596" s="10" t="str">
        <f t="shared" si="49"/>
        <v>Normal</v>
      </c>
    </row>
    <row r="1597" spans="1:14" x14ac:dyDescent="0.3">
      <c r="A1597" s="11" t="s">
        <v>17</v>
      </c>
      <c r="B1597" s="11">
        <v>3009</v>
      </c>
      <c r="C1597" s="11">
        <v>200108</v>
      </c>
      <c r="D1597" s="12">
        <v>45366</v>
      </c>
      <c r="E1597" s="11" t="s">
        <v>7</v>
      </c>
      <c r="F1597" s="11">
        <v>0</v>
      </c>
      <c r="G1597" s="11">
        <v>3.5323807579381201</v>
      </c>
      <c r="H1597" s="11">
        <v>0</v>
      </c>
      <c r="I1597" s="11" t="s">
        <v>47</v>
      </c>
      <c r="J1597" s="11">
        <v>1.9622641509433962</v>
      </c>
      <c r="K1597" s="1">
        <f t="shared" si="50"/>
        <v>-0.79755337870526044</v>
      </c>
      <c r="L1597" s="9">
        <v>2</v>
      </c>
      <c r="M1597" s="10">
        <v>-2</v>
      </c>
      <c r="N1597" s="10" t="str">
        <f t="shared" si="49"/>
        <v>Normal</v>
      </c>
    </row>
    <row r="1598" spans="1:14" x14ac:dyDescent="0.3">
      <c r="A1598" s="11" t="s">
        <v>17</v>
      </c>
      <c r="B1598" s="11">
        <v>3009</v>
      </c>
      <c r="C1598" s="11">
        <v>200108</v>
      </c>
      <c r="D1598" s="12">
        <v>45373</v>
      </c>
      <c r="E1598" s="11" t="s">
        <v>7</v>
      </c>
      <c r="F1598" s="11">
        <v>1</v>
      </c>
      <c r="G1598" s="11">
        <v>3.3094010767585029</v>
      </c>
      <c r="H1598" s="11">
        <v>0</v>
      </c>
      <c r="I1598" s="11" t="s">
        <v>47</v>
      </c>
      <c r="J1598" s="11">
        <v>1.9622641509433962</v>
      </c>
      <c r="K1598" s="1">
        <f t="shared" si="50"/>
        <v>-0.57626236494587435</v>
      </c>
      <c r="L1598" s="9">
        <v>2</v>
      </c>
      <c r="M1598" s="10">
        <v>-2</v>
      </c>
      <c r="N1598" s="10" t="str">
        <f t="shared" si="49"/>
        <v>Normal</v>
      </c>
    </row>
    <row r="1599" spans="1:14" x14ac:dyDescent="0.3">
      <c r="A1599" s="11" t="s">
        <v>17</v>
      </c>
      <c r="B1599" s="11">
        <v>3009</v>
      </c>
      <c r="C1599" s="11">
        <v>200108</v>
      </c>
      <c r="D1599" s="12">
        <v>45380</v>
      </c>
      <c r="E1599" s="11" t="s">
        <v>7</v>
      </c>
      <c r="F1599" s="11">
        <v>1</v>
      </c>
      <c r="G1599" s="11">
        <v>3.1380899352993952</v>
      </c>
      <c r="H1599" s="11">
        <v>0</v>
      </c>
      <c r="I1599" s="11" t="s">
        <v>47</v>
      </c>
      <c r="J1599" s="11">
        <v>1.9622641509433962</v>
      </c>
      <c r="K1599" s="1">
        <f t="shared" si="50"/>
        <v>-0.37769478730024897</v>
      </c>
      <c r="L1599" s="9">
        <v>2</v>
      </c>
      <c r="M1599" s="10">
        <v>-2</v>
      </c>
      <c r="N1599" s="10" t="str">
        <f t="shared" si="49"/>
        <v>Normal</v>
      </c>
    </row>
    <row r="1600" spans="1:14" x14ac:dyDescent="0.3">
      <c r="A1600" s="11" t="s">
        <v>17</v>
      </c>
      <c r="B1600" s="11">
        <v>3009</v>
      </c>
      <c r="C1600" s="11">
        <v>200108</v>
      </c>
      <c r="D1600" s="12">
        <v>45387</v>
      </c>
      <c r="E1600" s="11" t="s">
        <v>7</v>
      </c>
      <c r="F1600" s="11">
        <v>0</v>
      </c>
      <c r="G1600" s="11">
        <v>3</v>
      </c>
      <c r="H1600" s="11">
        <v>0</v>
      </c>
      <c r="I1600" s="11" t="s">
        <v>47</v>
      </c>
      <c r="J1600" s="11">
        <v>1.9622641509433962</v>
      </c>
      <c r="K1600" s="1">
        <f t="shared" si="50"/>
        <v>-1</v>
      </c>
      <c r="L1600" s="9">
        <v>2</v>
      </c>
      <c r="M1600" s="10">
        <v>-2</v>
      </c>
      <c r="N1600" s="10" t="str">
        <f t="shared" si="49"/>
        <v>Normal</v>
      </c>
    </row>
    <row r="1601" spans="1:14" x14ac:dyDescent="0.3">
      <c r="A1601" s="11" t="s">
        <v>17</v>
      </c>
      <c r="B1601" s="11">
        <v>3009</v>
      </c>
      <c r="C1601" s="11">
        <v>200108</v>
      </c>
      <c r="D1601" s="12">
        <v>45394</v>
      </c>
      <c r="E1601" s="11" t="s">
        <v>7</v>
      </c>
      <c r="F1601" s="11">
        <v>2</v>
      </c>
      <c r="G1601" s="11">
        <v>2.6864916731037085</v>
      </c>
      <c r="H1601" s="11">
        <v>0</v>
      </c>
      <c r="I1601" s="11" t="s">
        <v>47</v>
      </c>
      <c r="J1601" s="11">
        <v>1.9622641509433962</v>
      </c>
      <c r="K1601" s="1">
        <f t="shared" si="50"/>
        <v>1.2909944487358056</v>
      </c>
      <c r="L1601" s="9">
        <v>2</v>
      </c>
      <c r="M1601" s="10">
        <v>-2</v>
      </c>
      <c r="N1601" s="10" t="str">
        <f t="shared" si="49"/>
        <v>Normal</v>
      </c>
    </row>
    <row r="1602" spans="1:14" x14ac:dyDescent="0.3">
      <c r="A1602" s="11" t="s">
        <v>17</v>
      </c>
      <c r="B1602" s="11">
        <v>3009</v>
      </c>
      <c r="C1602" s="11">
        <v>200108</v>
      </c>
      <c r="D1602" s="12">
        <v>45401</v>
      </c>
      <c r="E1602" s="11" t="s">
        <v>7</v>
      </c>
      <c r="F1602" s="11">
        <v>1</v>
      </c>
      <c r="G1602" s="11">
        <v>3</v>
      </c>
      <c r="H1602" s="11">
        <v>0</v>
      </c>
      <c r="I1602" s="11" t="s">
        <v>47</v>
      </c>
      <c r="J1602" s="11">
        <v>1.9622641509433962</v>
      </c>
      <c r="K1602" s="1">
        <f t="shared" si="50"/>
        <v>0</v>
      </c>
      <c r="L1602" s="9">
        <v>2</v>
      </c>
      <c r="M1602" s="10">
        <v>-2</v>
      </c>
      <c r="N1602" s="10" t="str">
        <f t="shared" si="49"/>
        <v>Normal</v>
      </c>
    </row>
    <row r="1603" spans="1:14" x14ac:dyDescent="0.3">
      <c r="A1603" s="11" t="s">
        <v>17</v>
      </c>
      <c r="B1603" s="11">
        <v>3009</v>
      </c>
      <c r="C1603" s="11">
        <v>200108</v>
      </c>
      <c r="D1603" s="12">
        <v>45408</v>
      </c>
      <c r="E1603" s="11" t="s">
        <v>7</v>
      </c>
      <c r="F1603" s="11">
        <v>2</v>
      </c>
      <c r="G1603" s="11">
        <v>2.0728756555322954</v>
      </c>
      <c r="H1603" s="11">
        <v>0</v>
      </c>
      <c r="I1603" s="11" t="s">
        <v>47</v>
      </c>
      <c r="J1603" s="11">
        <v>1.9622641509433962</v>
      </c>
      <c r="K1603" s="1">
        <f t="shared" si="50"/>
        <v>1.8898223650461361</v>
      </c>
      <c r="L1603" s="9">
        <v>2</v>
      </c>
      <c r="M1603" s="10">
        <v>-2</v>
      </c>
      <c r="N1603" s="10" t="str">
        <f t="shared" si="49"/>
        <v>Normal</v>
      </c>
    </row>
    <row r="1604" spans="1:14" x14ac:dyDescent="0.3">
      <c r="A1604" s="11" t="s">
        <v>17</v>
      </c>
      <c r="B1604" s="11">
        <v>3009</v>
      </c>
      <c r="C1604" s="11">
        <v>200108</v>
      </c>
      <c r="D1604" s="12">
        <v>45415</v>
      </c>
      <c r="E1604" s="11" t="s">
        <v>7</v>
      </c>
      <c r="F1604" s="11">
        <v>9</v>
      </c>
      <c r="G1604" s="11">
        <v>2.4142135623730949</v>
      </c>
      <c r="H1604" s="11">
        <v>0</v>
      </c>
      <c r="I1604" s="11" t="s">
        <v>48</v>
      </c>
      <c r="J1604" s="11">
        <v>1.9622641509433962</v>
      </c>
      <c r="K1604" s="1">
        <f t="shared" si="50"/>
        <v>11.313708498984759</v>
      </c>
      <c r="L1604" s="9">
        <v>2</v>
      </c>
      <c r="M1604" s="10">
        <v>-2</v>
      </c>
      <c r="N1604" s="10" t="str">
        <f t="shared" ref="N1604:N1667" si="51">IF(AND(K1604&lt;=L1604,K1604&gt;=M1604),"Normal","Anamoly")</f>
        <v>Anamoly</v>
      </c>
    </row>
    <row r="1605" spans="1:14" x14ac:dyDescent="0.3">
      <c r="A1605" s="11" t="s">
        <v>17</v>
      </c>
      <c r="B1605" s="11">
        <v>3009</v>
      </c>
      <c r="C1605" s="11">
        <v>200108</v>
      </c>
      <c r="D1605" s="12">
        <v>45422</v>
      </c>
      <c r="E1605" s="11" t="s">
        <v>7</v>
      </c>
      <c r="F1605" s="11">
        <v>3</v>
      </c>
      <c r="G1605" s="11">
        <v>7.4772255750516612</v>
      </c>
      <c r="H1605" s="11">
        <v>0</v>
      </c>
      <c r="I1605" s="11" t="s">
        <v>47</v>
      </c>
      <c r="J1605" s="11">
        <v>1.9622641509433962</v>
      </c>
      <c r="K1605" s="1">
        <f t="shared" si="50"/>
        <v>0.36514837167011072</v>
      </c>
      <c r="L1605" s="9">
        <v>2</v>
      </c>
      <c r="M1605" s="10">
        <v>-2</v>
      </c>
      <c r="N1605" s="10" t="str">
        <f t="shared" si="51"/>
        <v>Normal</v>
      </c>
    </row>
    <row r="1606" spans="1:14" x14ac:dyDescent="0.3">
      <c r="A1606" s="11" t="s">
        <v>17</v>
      </c>
      <c r="B1606" s="11">
        <v>3009</v>
      </c>
      <c r="C1606" s="11">
        <v>200108</v>
      </c>
      <c r="D1606" s="12">
        <v>45429</v>
      </c>
      <c r="E1606" s="11" t="s">
        <v>7</v>
      </c>
      <c r="F1606" s="11">
        <v>1</v>
      </c>
      <c r="G1606" s="11">
        <v>7.6605936279664935</v>
      </c>
      <c r="H1606" s="11">
        <v>0</v>
      </c>
      <c r="I1606" s="11" t="s">
        <v>47</v>
      </c>
      <c r="J1606" s="11">
        <v>1.9622641509433962</v>
      </c>
      <c r="K1606" s="1">
        <f t="shared" si="50"/>
        <v>-0.52028214682444229</v>
      </c>
      <c r="L1606" s="9">
        <v>2</v>
      </c>
      <c r="M1606" s="10">
        <v>-2</v>
      </c>
      <c r="N1606" s="10" t="str">
        <f t="shared" si="51"/>
        <v>Normal</v>
      </c>
    </row>
    <row r="1607" spans="1:14" x14ac:dyDescent="0.3">
      <c r="A1607" s="11" t="s">
        <v>17</v>
      </c>
      <c r="B1607" s="11">
        <v>3009</v>
      </c>
      <c r="C1607" s="11">
        <v>200108</v>
      </c>
      <c r="D1607" s="12">
        <v>45436</v>
      </c>
      <c r="E1607" s="11" t="s">
        <v>7</v>
      </c>
      <c r="F1607" s="11">
        <v>0</v>
      </c>
      <c r="G1607" s="11">
        <v>7.6605936279664935</v>
      </c>
      <c r="H1607" s="11">
        <v>0</v>
      </c>
      <c r="I1607" s="11" t="s">
        <v>47</v>
      </c>
      <c r="J1607" s="11">
        <v>1.9622641509433962</v>
      </c>
      <c r="K1607" s="1">
        <f t="shared" si="50"/>
        <v>-0.898669162696764</v>
      </c>
      <c r="L1607" s="9">
        <v>2</v>
      </c>
      <c r="M1607" s="10">
        <v>-2</v>
      </c>
      <c r="N1607" s="10" t="str">
        <f t="shared" si="51"/>
        <v>Normal</v>
      </c>
    </row>
    <row r="1608" spans="1:14" x14ac:dyDescent="0.3">
      <c r="A1608" s="11" t="s">
        <v>17</v>
      </c>
      <c r="B1608" s="11">
        <v>3009</v>
      </c>
      <c r="C1608" s="11">
        <v>200108</v>
      </c>
      <c r="D1608" s="12">
        <v>45443</v>
      </c>
      <c r="E1608" s="11" t="s">
        <v>7</v>
      </c>
      <c r="F1608" s="11">
        <v>0</v>
      </c>
      <c r="G1608" s="11">
        <v>7.7043560573178569</v>
      </c>
      <c r="H1608" s="11">
        <v>0</v>
      </c>
      <c r="I1608" s="11" t="s">
        <v>47</v>
      </c>
      <c r="J1608" s="11">
        <v>1.9622641509433962</v>
      </c>
      <c r="K1608" s="1">
        <f t="shared" si="50"/>
        <v>-0.82502864732539016</v>
      </c>
      <c r="L1608" s="9">
        <v>2</v>
      </c>
      <c r="M1608" s="10">
        <v>-2</v>
      </c>
      <c r="N1608" s="10" t="str">
        <f t="shared" si="51"/>
        <v>Normal</v>
      </c>
    </row>
    <row r="1609" spans="1:14" x14ac:dyDescent="0.3">
      <c r="A1609" s="11" t="s">
        <v>17</v>
      </c>
      <c r="B1609" s="11">
        <v>3009</v>
      </c>
      <c r="C1609" s="11">
        <v>200108</v>
      </c>
      <c r="D1609" s="12">
        <v>45450</v>
      </c>
      <c r="E1609" s="11" t="s">
        <v>7</v>
      </c>
      <c r="F1609" s="11">
        <v>0</v>
      </c>
      <c r="G1609" s="11">
        <v>7.7043560573178569</v>
      </c>
      <c r="H1609" s="11">
        <v>0</v>
      </c>
      <c r="I1609" s="11" t="s">
        <v>47</v>
      </c>
      <c r="J1609" s="11">
        <v>1.9622641509433962</v>
      </c>
      <c r="K1609" s="1">
        <f t="shared" si="50"/>
        <v>-0.82502864732539016</v>
      </c>
      <c r="L1609" s="9">
        <v>2</v>
      </c>
      <c r="M1609" s="10">
        <v>-2</v>
      </c>
      <c r="N1609" s="10" t="str">
        <f t="shared" si="51"/>
        <v>Normal</v>
      </c>
    </row>
    <row r="1610" spans="1:14" x14ac:dyDescent="0.3">
      <c r="A1610" s="11" t="s">
        <v>17</v>
      </c>
      <c r="B1610" s="11">
        <v>3009</v>
      </c>
      <c r="C1610" s="11">
        <v>200108</v>
      </c>
      <c r="D1610" s="12">
        <v>45457</v>
      </c>
      <c r="E1610" s="11" t="s">
        <v>7</v>
      </c>
      <c r="F1610" s="11">
        <v>1</v>
      </c>
      <c r="G1610" s="11">
        <v>7.6568542494923806</v>
      </c>
      <c r="H1610" s="11">
        <v>0</v>
      </c>
      <c r="I1610" s="11" t="s">
        <v>47</v>
      </c>
      <c r="J1610" s="11">
        <v>1.9622641509433962</v>
      </c>
      <c r="K1610" s="1">
        <f t="shared" si="50"/>
        <v>-0.35355339059327373</v>
      </c>
      <c r="L1610" s="9">
        <v>2</v>
      </c>
      <c r="M1610" s="10">
        <v>-2</v>
      </c>
      <c r="N1610" s="10" t="str">
        <f t="shared" si="51"/>
        <v>Normal</v>
      </c>
    </row>
    <row r="1611" spans="1:14" x14ac:dyDescent="0.3">
      <c r="A1611" s="11" t="s">
        <v>17</v>
      </c>
      <c r="B1611" s="11">
        <v>3009</v>
      </c>
      <c r="C1611" s="11">
        <v>200108</v>
      </c>
      <c r="D1611" s="12">
        <v>45464</v>
      </c>
      <c r="E1611" s="11" t="s">
        <v>7</v>
      </c>
      <c r="F1611" s="11">
        <v>4</v>
      </c>
      <c r="G1611" s="11">
        <v>7.6568542494923806</v>
      </c>
      <c r="H1611" s="11">
        <v>0</v>
      </c>
      <c r="I1611" s="11" t="s">
        <v>47</v>
      </c>
      <c r="J1611" s="11">
        <v>1.9622641509433962</v>
      </c>
      <c r="K1611" s="1">
        <f t="shared" si="50"/>
        <v>0.70710678118654746</v>
      </c>
      <c r="L1611" s="9">
        <v>2</v>
      </c>
      <c r="M1611" s="10">
        <v>-2</v>
      </c>
      <c r="N1611" s="10" t="str">
        <f t="shared" si="51"/>
        <v>Normal</v>
      </c>
    </row>
    <row r="1612" spans="1:14" x14ac:dyDescent="0.3">
      <c r="A1612" s="11" t="s">
        <v>17</v>
      </c>
      <c r="B1612" s="11">
        <v>3009</v>
      </c>
      <c r="C1612" s="11">
        <v>200108</v>
      </c>
      <c r="D1612" s="12">
        <v>45471</v>
      </c>
      <c r="E1612" s="11" t="s">
        <v>7</v>
      </c>
      <c r="F1612" s="11">
        <v>4</v>
      </c>
      <c r="G1612" s="11">
        <v>8.059475019311126</v>
      </c>
      <c r="H1612" s="11">
        <v>0</v>
      </c>
      <c r="I1612" s="11" t="s">
        <v>47</v>
      </c>
      <c r="J1612" s="11">
        <v>1.9622641509433962</v>
      </c>
      <c r="K1612" s="1">
        <f t="shared" si="50"/>
        <v>0.60246407607670927</v>
      </c>
      <c r="L1612" s="9">
        <v>2</v>
      </c>
      <c r="M1612" s="10">
        <v>-2</v>
      </c>
      <c r="N1612" s="10" t="str">
        <f t="shared" si="51"/>
        <v>Normal</v>
      </c>
    </row>
    <row r="1613" spans="1:14" x14ac:dyDescent="0.3">
      <c r="A1613" s="11" t="s">
        <v>17</v>
      </c>
      <c r="B1613" s="11">
        <v>3009</v>
      </c>
      <c r="C1613" s="11">
        <v>200108</v>
      </c>
      <c r="D1613" s="12">
        <v>45478</v>
      </c>
      <c r="E1613" s="11" t="s">
        <v>7</v>
      </c>
      <c r="F1613" s="11">
        <v>0</v>
      </c>
      <c r="G1613" s="11">
        <v>4.9321891388307382</v>
      </c>
      <c r="H1613" s="11">
        <v>0</v>
      </c>
      <c r="I1613" s="11" t="s">
        <v>47</v>
      </c>
      <c r="J1613" s="11">
        <v>1.9622641509433962</v>
      </c>
      <c r="K1613" s="1">
        <f t="shared" si="50"/>
        <v>-0.98270762982399085</v>
      </c>
      <c r="L1613" s="9">
        <v>2</v>
      </c>
      <c r="M1613" s="10">
        <v>-2</v>
      </c>
      <c r="N1613" s="10" t="str">
        <f t="shared" si="51"/>
        <v>Normal</v>
      </c>
    </row>
    <row r="1614" spans="1:14" x14ac:dyDescent="0.3">
      <c r="A1614" s="11" t="s">
        <v>17</v>
      </c>
      <c r="B1614" s="11">
        <v>3009</v>
      </c>
      <c r="C1614" s="11">
        <v>200108</v>
      </c>
      <c r="D1614" s="12">
        <v>45485</v>
      </c>
      <c r="E1614" s="11" t="s">
        <v>7</v>
      </c>
      <c r="F1614" s="11">
        <v>1</v>
      </c>
      <c r="G1614" s="11">
        <v>4.5287192621510002</v>
      </c>
      <c r="H1614" s="11">
        <v>0</v>
      </c>
      <c r="I1614" s="11" t="s">
        <v>47</v>
      </c>
      <c r="J1614" s="11">
        <v>1.9622641509433962</v>
      </c>
      <c r="K1614" s="1">
        <f t="shared" si="50"/>
        <v>-0.15249857033260467</v>
      </c>
      <c r="L1614" s="9">
        <v>2</v>
      </c>
      <c r="M1614" s="10">
        <v>-2</v>
      </c>
      <c r="N1614" s="10" t="str">
        <f t="shared" si="51"/>
        <v>Normal</v>
      </c>
    </row>
    <row r="1615" spans="1:14" x14ac:dyDescent="0.3">
      <c r="A1615" s="11" t="s">
        <v>17</v>
      </c>
      <c r="B1615" s="11">
        <v>3009</v>
      </c>
      <c r="C1615" s="11">
        <v>200108</v>
      </c>
      <c r="D1615" s="12">
        <v>45492</v>
      </c>
      <c r="E1615" s="11" t="s">
        <v>7</v>
      </c>
      <c r="F1615" s="11">
        <v>1</v>
      </c>
      <c r="G1615" s="11">
        <v>4.5287192621510002</v>
      </c>
      <c r="H1615" s="11">
        <v>0</v>
      </c>
      <c r="I1615" s="11" t="s">
        <v>47</v>
      </c>
      <c r="J1615" s="11">
        <v>1.9622641509433962</v>
      </c>
      <c r="K1615" s="1">
        <f t="shared" si="50"/>
        <v>-0.15249857033260467</v>
      </c>
      <c r="L1615" s="9">
        <v>2</v>
      </c>
      <c r="M1615" s="10">
        <v>-2</v>
      </c>
      <c r="N1615" s="10" t="str">
        <f t="shared" si="51"/>
        <v>Normal</v>
      </c>
    </row>
    <row r="1616" spans="1:14" x14ac:dyDescent="0.3">
      <c r="A1616" s="11" t="s">
        <v>17</v>
      </c>
      <c r="B1616" s="11">
        <v>3009</v>
      </c>
      <c r="C1616" s="11">
        <v>200108</v>
      </c>
      <c r="D1616" s="12">
        <v>45499</v>
      </c>
      <c r="E1616" s="11" t="s">
        <v>7</v>
      </c>
      <c r="F1616" s="11">
        <v>0</v>
      </c>
      <c r="G1616" s="11">
        <v>4.5273800532296224</v>
      </c>
      <c r="H1616" s="11">
        <v>0</v>
      </c>
      <c r="I1616" s="11" t="s">
        <v>47</v>
      </c>
      <c r="J1616" s="11">
        <v>1.9622641509433962</v>
      </c>
      <c r="K1616" s="1">
        <f t="shared" si="50"/>
        <v>-0.87235674428995857</v>
      </c>
      <c r="L1616" s="9">
        <v>2</v>
      </c>
      <c r="M1616" s="10">
        <v>-2</v>
      </c>
      <c r="N1616" s="10" t="str">
        <f t="shared" si="51"/>
        <v>Normal</v>
      </c>
    </row>
    <row r="1617" spans="1:14" x14ac:dyDescent="0.3">
      <c r="A1617" s="11" t="s">
        <v>17</v>
      </c>
      <c r="B1617" s="11">
        <v>3009</v>
      </c>
      <c r="C1617" s="11">
        <v>200108</v>
      </c>
      <c r="D1617" s="12">
        <v>45506</v>
      </c>
      <c r="E1617" s="11" t="s">
        <v>7</v>
      </c>
      <c r="F1617" s="11">
        <v>3</v>
      </c>
      <c r="G1617" s="11">
        <v>4.5273800532296224</v>
      </c>
      <c r="H1617" s="11">
        <v>0</v>
      </c>
      <c r="I1617" s="11" t="s">
        <v>47</v>
      </c>
      <c r="J1617" s="11">
        <v>1.9622641509433962</v>
      </c>
      <c r="K1617" s="1">
        <f t="shared" si="50"/>
        <v>1.0309670614335873</v>
      </c>
      <c r="L1617" s="9">
        <v>2</v>
      </c>
      <c r="M1617" s="10">
        <v>-2</v>
      </c>
      <c r="N1617" s="10" t="str">
        <f t="shared" si="51"/>
        <v>Normal</v>
      </c>
    </row>
    <row r="1618" spans="1:14" x14ac:dyDescent="0.3">
      <c r="A1618" s="11" t="s">
        <v>17</v>
      </c>
      <c r="B1618" s="11">
        <v>3009</v>
      </c>
      <c r="C1618" s="11">
        <v>200108</v>
      </c>
      <c r="D1618" s="12">
        <v>45513</v>
      </c>
      <c r="E1618" s="11" t="s">
        <v>7</v>
      </c>
      <c r="F1618" s="11">
        <v>3</v>
      </c>
      <c r="G1618" s="11">
        <v>4.8724989991991992</v>
      </c>
      <c r="H1618" s="11">
        <v>0</v>
      </c>
      <c r="I1618" s="11" t="s">
        <v>47</v>
      </c>
      <c r="J1618" s="11">
        <v>1.9622641509433962</v>
      </c>
      <c r="K1618" s="1">
        <f t="shared" ref="K1618:K1681" si="52">(F1618-AVERAGE(F1610:F1617))/_xlfn.STDEV.P(F1610:F1617)</f>
        <v>0.80064076902543568</v>
      </c>
      <c r="L1618" s="9">
        <v>2</v>
      </c>
      <c r="M1618" s="10">
        <v>-2</v>
      </c>
      <c r="N1618" s="10" t="str">
        <f t="shared" si="51"/>
        <v>Normal</v>
      </c>
    </row>
    <row r="1619" spans="1:14" x14ac:dyDescent="0.3">
      <c r="A1619" s="11" t="s">
        <v>17</v>
      </c>
      <c r="B1619" s="11">
        <v>3009</v>
      </c>
      <c r="C1619" s="11">
        <v>200108</v>
      </c>
      <c r="D1619" s="12">
        <v>45520</v>
      </c>
      <c r="E1619" s="11" t="s">
        <v>7</v>
      </c>
      <c r="F1619" s="11">
        <v>4</v>
      </c>
      <c r="G1619" s="11">
        <v>5.16227766016838</v>
      </c>
      <c r="H1619" s="11">
        <v>0</v>
      </c>
      <c r="I1619" s="11" t="s">
        <v>47</v>
      </c>
      <c r="J1619" s="11">
        <v>1.9622641509433962</v>
      </c>
      <c r="K1619" s="1">
        <f t="shared" si="52"/>
        <v>1.2649110640673518</v>
      </c>
      <c r="L1619" s="9">
        <v>2</v>
      </c>
      <c r="M1619" s="10">
        <v>-2</v>
      </c>
      <c r="N1619" s="10" t="str">
        <f t="shared" si="51"/>
        <v>Normal</v>
      </c>
    </row>
    <row r="1620" spans="1:14" x14ac:dyDescent="0.3">
      <c r="A1620" s="11" t="s">
        <v>17</v>
      </c>
      <c r="B1620" s="11">
        <v>3009</v>
      </c>
      <c r="C1620" s="11">
        <v>200108</v>
      </c>
      <c r="D1620" s="12">
        <v>45527</v>
      </c>
      <c r="E1620" s="11" t="s">
        <v>7</v>
      </c>
      <c r="F1620" s="11">
        <v>0</v>
      </c>
      <c r="G1620" s="11">
        <v>5.16227766016838</v>
      </c>
      <c r="H1620" s="11">
        <v>0</v>
      </c>
      <c r="I1620" s="11" t="s">
        <v>47</v>
      </c>
      <c r="J1620" s="11">
        <v>1.9622641509433962</v>
      </c>
      <c r="K1620" s="1">
        <f t="shared" si="52"/>
        <v>-1.2649110640673518</v>
      </c>
      <c r="L1620" s="9">
        <v>2</v>
      </c>
      <c r="M1620" s="10">
        <v>-2</v>
      </c>
      <c r="N1620" s="10" t="str">
        <f t="shared" si="51"/>
        <v>Normal</v>
      </c>
    </row>
    <row r="1621" spans="1:14" x14ac:dyDescent="0.3">
      <c r="A1621" s="11" t="s">
        <v>17</v>
      </c>
      <c r="B1621" s="11">
        <v>3009</v>
      </c>
      <c r="C1621" s="11">
        <v>200108</v>
      </c>
      <c r="D1621" s="12">
        <v>45534</v>
      </c>
      <c r="E1621" s="11" t="s">
        <v>7</v>
      </c>
      <c r="F1621" s="11">
        <v>12</v>
      </c>
      <c r="G1621" s="11">
        <v>4.5</v>
      </c>
      <c r="H1621" s="11">
        <v>0</v>
      </c>
      <c r="I1621" s="11" t="s">
        <v>48</v>
      </c>
      <c r="J1621" s="11">
        <v>1.9622641509433962</v>
      </c>
      <c r="K1621" s="1">
        <f t="shared" si="52"/>
        <v>7</v>
      </c>
      <c r="L1621" s="9">
        <v>2</v>
      </c>
      <c r="M1621" s="10">
        <v>-2</v>
      </c>
      <c r="N1621" s="10" t="str">
        <f t="shared" si="51"/>
        <v>Anamoly</v>
      </c>
    </row>
    <row r="1622" spans="1:14" x14ac:dyDescent="0.3">
      <c r="A1622" s="11" t="s">
        <v>17</v>
      </c>
      <c r="B1622" s="11">
        <v>3009</v>
      </c>
      <c r="C1622" s="11">
        <v>200108</v>
      </c>
      <c r="D1622" s="12">
        <v>45541</v>
      </c>
      <c r="E1622" s="11" t="s">
        <v>7</v>
      </c>
      <c r="F1622" s="11">
        <v>0</v>
      </c>
      <c r="G1622" s="11">
        <v>10.348469228349535</v>
      </c>
      <c r="H1622" s="11">
        <v>0</v>
      </c>
      <c r="I1622" s="11" t="s">
        <v>47</v>
      </c>
      <c r="J1622" s="11">
        <v>1.9622641509433962</v>
      </c>
      <c r="K1622" s="1">
        <f t="shared" si="52"/>
        <v>-0.81649658092772603</v>
      </c>
      <c r="L1622" s="9">
        <v>2</v>
      </c>
      <c r="M1622" s="10">
        <v>-2</v>
      </c>
      <c r="N1622" s="10" t="str">
        <f t="shared" si="51"/>
        <v>Normal</v>
      </c>
    </row>
    <row r="1623" spans="1:14" x14ac:dyDescent="0.3">
      <c r="A1623" s="11" t="s">
        <v>17</v>
      </c>
      <c r="B1623" s="11">
        <v>3009</v>
      </c>
      <c r="C1623" s="11">
        <v>200108</v>
      </c>
      <c r="D1623" s="12">
        <v>45548</v>
      </c>
      <c r="E1623" s="11" t="s">
        <v>7</v>
      </c>
      <c r="F1623" s="11">
        <v>0</v>
      </c>
      <c r="G1623" s="11">
        <v>10.387489600658359</v>
      </c>
      <c r="H1623" s="11">
        <v>0</v>
      </c>
      <c r="I1623" s="11" t="s">
        <v>47</v>
      </c>
      <c r="J1623" s="11">
        <v>1.9622641509433962</v>
      </c>
      <c r="K1623" s="1">
        <f t="shared" si="52"/>
        <v>-0.76539207448568003</v>
      </c>
      <c r="L1623" s="9">
        <v>2</v>
      </c>
      <c r="M1623" s="10">
        <v>-2</v>
      </c>
      <c r="N1623" s="10" t="str">
        <f t="shared" si="51"/>
        <v>Normal</v>
      </c>
    </row>
    <row r="1624" spans="1:14" x14ac:dyDescent="0.3">
      <c r="A1624" s="11" t="s">
        <v>17</v>
      </c>
      <c r="B1624" s="11">
        <v>3009</v>
      </c>
      <c r="C1624" s="11">
        <v>200108</v>
      </c>
      <c r="D1624" s="12">
        <v>45555</v>
      </c>
      <c r="E1624" s="11" t="s">
        <v>7</v>
      </c>
      <c r="F1624" s="11">
        <v>1</v>
      </c>
      <c r="G1624" s="11">
        <v>10.414854858377947</v>
      </c>
      <c r="H1624" s="11">
        <v>0</v>
      </c>
      <c r="I1624" s="11" t="s">
        <v>47</v>
      </c>
      <c r="J1624" s="11">
        <v>1.9622641509433962</v>
      </c>
      <c r="K1624" s="1">
        <f t="shared" si="52"/>
        <v>-0.45662965113740955</v>
      </c>
      <c r="L1624" s="9">
        <v>2</v>
      </c>
      <c r="M1624" s="10">
        <v>-2</v>
      </c>
      <c r="N1624" s="10" t="str">
        <f t="shared" si="51"/>
        <v>Normal</v>
      </c>
    </row>
    <row r="1625" spans="1:14" x14ac:dyDescent="0.3">
      <c r="A1625" s="11" t="s">
        <v>17</v>
      </c>
      <c r="B1625" s="11">
        <v>3009</v>
      </c>
      <c r="C1625" s="11">
        <v>200108</v>
      </c>
      <c r="D1625" s="12">
        <v>45562</v>
      </c>
      <c r="E1625" s="11" t="s">
        <v>7</v>
      </c>
      <c r="F1625" s="11">
        <v>1</v>
      </c>
      <c r="G1625" s="11">
        <v>10.387489600658359</v>
      </c>
      <c r="H1625" s="11">
        <v>0</v>
      </c>
      <c r="I1625" s="11" t="s">
        <v>47</v>
      </c>
      <c r="J1625" s="11">
        <v>1.9622641509433962</v>
      </c>
      <c r="K1625" s="1">
        <f t="shared" si="52"/>
        <v>-0.49916874422979129</v>
      </c>
      <c r="L1625" s="9">
        <v>2</v>
      </c>
      <c r="M1625" s="10">
        <v>-2</v>
      </c>
      <c r="N1625" s="10" t="str">
        <f t="shared" si="51"/>
        <v>Normal</v>
      </c>
    </row>
    <row r="1626" spans="1:14" x14ac:dyDescent="0.3">
      <c r="A1626" s="11" t="s">
        <v>17</v>
      </c>
      <c r="B1626" s="11">
        <v>3009</v>
      </c>
      <c r="C1626" s="11">
        <v>200108</v>
      </c>
      <c r="D1626" s="12">
        <v>45569</v>
      </c>
      <c r="E1626" s="11" t="s">
        <v>7</v>
      </c>
      <c r="F1626" s="11">
        <v>0</v>
      </c>
      <c r="G1626" s="11">
        <v>10.236668673819164</v>
      </c>
      <c r="H1626" s="11">
        <v>0</v>
      </c>
      <c r="I1626" s="11" t="s">
        <v>47</v>
      </c>
      <c r="J1626" s="11">
        <v>1.9622641509433962</v>
      </c>
      <c r="K1626" s="1">
        <f t="shared" si="52"/>
        <v>-0.68973049471500514</v>
      </c>
      <c r="L1626" s="9">
        <v>2</v>
      </c>
      <c r="M1626" s="10">
        <v>-2</v>
      </c>
      <c r="N1626" s="10" t="str">
        <f t="shared" si="51"/>
        <v>Normal</v>
      </c>
    </row>
    <row r="1627" spans="1:14" x14ac:dyDescent="0.3">
      <c r="A1627" s="11" t="s">
        <v>17</v>
      </c>
      <c r="B1627" s="11">
        <v>3009</v>
      </c>
      <c r="C1627" s="11">
        <v>200108</v>
      </c>
      <c r="D1627" s="12">
        <v>45576</v>
      </c>
      <c r="E1627" s="11" t="s">
        <v>7</v>
      </c>
      <c r="F1627" s="11">
        <v>0</v>
      </c>
      <c r="G1627" s="11">
        <v>10.044228634059948</v>
      </c>
      <c r="H1627" s="11">
        <v>0</v>
      </c>
      <c r="I1627" s="11" t="s">
        <v>47</v>
      </c>
      <c r="J1627" s="11">
        <v>1.9622641509433962</v>
      </c>
      <c r="K1627" s="1">
        <f t="shared" si="52"/>
        <v>-0.57735026918962573</v>
      </c>
      <c r="L1627" s="9">
        <v>2</v>
      </c>
      <c r="M1627" s="10">
        <v>-2</v>
      </c>
      <c r="N1627" s="10" t="str">
        <f t="shared" si="51"/>
        <v>Normal</v>
      </c>
    </row>
    <row r="1628" spans="1:14" x14ac:dyDescent="0.3">
      <c r="A1628" s="11" t="s">
        <v>17</v>
      </c>
      <c r="B1628" s="11">
        <v>3009</v>
      </c>
      <c r="C1628" s="11">
        <v>200108</v>
      </c>
      <c r="D1628" s="12">
        <v>45583</v>
      </c>
      <c r="E1628" s="11" t="s">
        <v>7</v>
      </c>
      <c r="F1628" s="11">
        <v>4</v>
      </c>
      <c r="G1628" s="11">
        <v>9.544228634059948</v>
      </c>
      <c r="H1628" s="11">
        <v>0</v>
      </c>
      <c r="I1628" s="11" t="s">
        <v>47</v>
      </c>
      <c r="J1628" s="11">
        <v>1.9622641509433962</v>
      </c>
      <c r="K1628" s="1">
        <f t="shared" si="52"/>
        <v>0.57735026918962573</v>
      </c>
      <c r="L1628" s="9">
        <v>2</v>
      </c>
      <c r="M1628" s="10">
        <v>-2</v>
      </c>
      <c r="N1628" s="10" t="str">
        <f t="shared" si="51"/>
        <v>Normal</v>
      </c>
    </row>
    <row r="1629" spans="1:14" x14ac:dyDescent="0.3">
      <c r="A1629" s="11" t="s">
        <v>17</v>
      </c>
      <c r="B1629" s="11">
        <v>3009</v>
      </c>
      <c r="C1629" s="11">
        <v>200108</v>
      </c>
      <c r="D1629" s="12">
        <v>45590</v>
      </c>
      <c r="E1629" s="11" t="s">
        <v>7</v>
      </c>
      <c r="F1629" s="11">
        <v>1</v>
      </c>
      <c r="G1629" s="11">
        <v>10.044228634059948</v>
      </c>
      <c r="H1629" s="11">
        <v>0</v>
      </c>
      <c r="I1629" s="11" t="s">
        <v>47</v>
      </c>
      <c r="J1629" s="11">
        <v>1.9622641509433962</v>
      </c>
      <c r="K1629" s="1">
        <f t="shared" si="52"/>
        <v>-0.32075014954979209</v>
      </c>
      <c r="L1629" s="9">
        <v>2</v>
      </c>
      <c r="M1629" s="10">
        <v>-2</v>
      </c>
      <c r="N1629" s="10" t="str">
        <f t="shared" si="51"/>
        <v>Normal</v>
      </c>
    </row>
    <row r="1630" spans="1:14" x14ac:dyDescent="0.3">
      <c r="A1630" s="11" t="s">
        <v>17</v>
      </c>
      <c r="B1630" s="11">
        <v>3009</v>
      </c>
      <c r="C1630" s="11">
        <v>200108</v>
      </c>
      <c r="D1630" s="12">
        <v>45597</v>
      </c>
      <c r="E1630" s="11" t="s">
        <v>7</v>
      </c>
      <c r="F1630" s="11">
        <v>2</v>
      </c>
      <c r="G1630" s="11">
        <v>3.4122228912730548</v>
      </c>
      <c r="H1630" s="11">
        <v>0</v>
      </c>
      <c r="I1630" s="11" t="s">
        <v>47</v>
      </c>
      <c r="J1630" s="11">
        <v>1.9622641509433962</v>
      </c>
      <c r="K1630" s="1">
        <f t="shared" si="52"/>
        <v>0.88679635034786386</v>
      </c>
      <c r="L1630" s="9">
        <v>2</v>
      </c>
      <c r="M1630" s="10">
        <v>-2</v>
      </c>
      <c r="N1630" s="10" t="str">
        <f t="shared" si="51"/>
        <v>Normal</v>
      </c>
    </row>
    <row r="1631" spans="1:14" x14ac:dyDescent="0.3">
      <c r="A1631" s="11" t="s">
        <v>17</v>
      </c>
      <c r="B1631" s="11">
        <v>3009</v>
      </c>
      <c r="C1631" s="11">
        <v>200108</v>
      </c>
      <c r="D1631" s="12">
        <v>45604</v>
      </c>
      <c r="E1631" s="11" t="s">
        <v>7</v>
      </c>
      <c r="F1631" s="11">
        <v>2</v>
      </c>
      <c r="G1631" s="11">
        <v>3.6622228912730548</v>
      </c>
      <c r="H1631" s="11">
        <v>0</v>
      </c>
      <c r="I1631" s="11" t="s">
        <v>47</v>
      </c>
      <c r="J1631" s="11">
        <v>1.9622641509433962</v>
      </c>
      <c r="K1631" s="1">
        <f t="shared" si="52"/>
        <v>0.68973049471500525</v>
      </c>
      <c r="L1631" s="9">
        <v>2</v>
      </c>
      <c r="M1631" s="10">
        <v>-2</v>
      </c>
      <c r="N1631" s="10" t="str">
        <f t="shared" si="51"/>
        <v>Normal</v>
      </c>
    </row>
    <row r="1632" spans="1:14" x14ac:dyDescent="0.3">
      <c r="A1632" s="11" t="s">
        <v>17</v>
      </c>
      <c r="B1632" s="11">
        <v>3009</v>
      </c>
      <c r="C1632" s="11">
        <v>200108</v>
      </c>
      <c r="D1632" s="12">
        <v>45611</v>
      </c>
      <c r="E1632" s="11" t="s">
        <v>7</v>
      </c>
      <c r="F1632" s="11">
        <v>1</v>
      </c>
      <c r="G1632" s="11">
        <v>3.8116985862022408</v>
      </c>
      <c r="H1632" s="11">
        <v>0</v>
      </c>
      <c r="I1632" s="11" t="s">
        <v>47</v>
      </c>
      <c r="J1632" s="11">
        <v>1.9622641509433962</v>
      </c>
      <c r="K1632" s="1">
        <f t="shared" si="52"/>
        <v>-0.30779350562554625</v>
      </c>
      <c r="L1632" s="9">
        <v>2</v>
      </c>
      <c r="M1632" s="10">
        <v>-2</v>
      </c>
      <c r="N1632" s="10" t="str">
        <f t="shared" si="51"/>
        <v>Normal</v>
      </c>
    </row>
    <row r="1633" spans="1:14" x14ac:dyDescent="0.3">
      <c r="A1633" s="11" t="s">
        <v>17</v>
      </c>
      <c r="B1633" s="11">
        <v>3009</v>
      </c>
      <c r="C1633" s="11">
        <v>200108</v>
      </c>
      <c r="D1633" s="12">
        <v>45618</v>
      </c>
      <c r="E1633" s="11" t="s">
        <v>7</v>
      </c>
      <c r="F1633" s="11">
        <v>2</v>
      </c>
      <c r="G1633" s="11">
        <v>3.8116985862022408</v>
      </c>
      <c r="H1633" s="11">
        <v>0</v>
      </c>
      <c r="I1633" s="11" t="s">
        <v>47</v>
      </c>
      <c r="J1633" s="11">
        <v>1.9622641509433962</v>
      </c>
      <c r="K1633" s="1">
        <f t="shared" si="52"/>
        <v>0.5129891760425771</v>
      </c>
      <c r="L1633" s="9">
        <v>2</v>
      </c>
      <c r="M1633" s="10">
        <v>-2</v>
      </c>
      <c r="N1633" s="10" t="str">
        <f t="shared" si="51"/>
        <v>Normal</v>
      </c>
    </row>
    <row r="1634" spans="1:14" x14ac:dyDescent="0.3">
      <c r="A1634" s="11" t="s">
        <v>17</v>
      </c>
      <c r="B1634" s="11">
        <v>3009</v>
      </c>
      <c r="C1634" s="11">
        <v>200108</v>
      </c>
      <c r="D1634" s="12">
        <v>45625</v>
      </c>
      <c r="E1634" s="11" t="s">
        <v>7</v>
      </c>
      <c r="F1634" s="11">
        <v>6</v>
      </c>
      <c r="G1634" s="11">
        <v>3.9494897427831779</v>
      </c>
      <c r="H1634" s="11">
        <v>0</v>
      </c>
      <c r="I1634" s="11" t="s">
        <v>48</v>
      </c>
      <c r="J1634" s="11">
        <v>1.9622641509433962</v>
      </c>
      <c r="K1634" s="1">
        <f t="shared" si="52"/>
        <v>3.6742346141747673</v>
      </c>
      <c r="L1634" s="9">
        <v>2</v>
      </c>
      <c r="M1634" s="10">
        <v>-2</v>
      </c>
      <c r="N1634" s="10" t="str">
        <f t="shared" si="51"/>
        <v>Anamoly</v>
      </c>
    </row>
    <row r="1635" spans="1:14" x14ac:dyDescent="0.3">
      <c r="A1635" s="11" t="s">
        <v>17</v>
      </c>
      <c r="B1635" s="11">
        <v>3009</v>
      </c>
      <c r="C1635" s="11">
        <v>200108</v>
      </c>
      <c r="D1635" s="12">
        <v>45632</v>
      </c>
      <c r="E1635" s="11" t="s">
        <v>7</v>
      </c>
      <c r="F1635" s="11">
        <v>1</v>
      </c>
      <c r="G1635" s="11">
        <v>5.8207142142714252</v>
      </c>
      <c r="H1635" s="11">
        <v>0</v>
      </c>
      <c r="I1635" s="11" t="s">
        <v>47</v>
      </c>
      <c r="J1635" s="11">
        <v>1.9622641509433962</v>
      </c>
      <c r="K1635" s="1">
        <f t="shared" si="52"/>
        <v>-0.70014004201400482</v>
      </c>
      <c r="L1635" s="9">
        <v>2</v>
      </c>
      <c r="M1635" s="10">
        <v>-2</v>
      </c>
      <c r="N1635" s="10" t="str">
        <f t="shared" si="51"/>
        <v>Normal</v>
      </c>
    </row>
    <row r="1636" spans="1:14" x14ac:dyDescent="0.3">
      <c r="A1636" s="11" t="s">
        <v>17</v>
      </c>
      <c r="B1636" s="11">
        <v>3009</v>
      </c>
      <c r="C1636" s="11">
        <v>200108</v>
      </c>
      <c r="D1636" s="12">
        <v>45639</v>
      </c>
      <c r="E1636" s="11" t="s">
        <v>7</v>
      </c>
      <c r="F1636" s="11">
        <v>1</v>
      </c>
      <c r="G1636" s="11">
        <v>5.6821891388307382</v>
      </c>
      <c r="H1636" s="11">
        <v>0</v>
      </c>
      <c r="I1636" s="11" t="s">
        <v>47</v>
      </c>
      <c r="J1636" s="11">
        <v>1.9622641509433962</v>
      </c>
      <c r="K1636" s="1">
        <f t="shared" si="52"/>
        <v>-0.83152184062029988</v>
      </c>
      <c r="L1636" s="9">
        <v>2</v>
      </c>
      <c r="M1636" s="10">
        <v>-2</v>
      </c>
      <c r="N1636" s="10" t="str">
        <f t="shared" si="51"/>
        <v>Normal</v>
      </c>
    </row>
    <row r="1637" spans="1:14" x14ac:dyDescent="0.3">
      <c r="A1637" s="11" t="s">
        <v>17</v>
      </c>
      <c r="B1637" s="11">
        <v>3009</v>
      </c>
      <c r="C1637" s="11">
        <v>200108</v>
      </c>
      <c r="D1637" s="12">
        <v>45646</v>
      </c>
      <c r="E1637" s="11" t="s">
        <v>7</v>
      </c>
      <c r="F1637" s="11">
        <v>1</v>
      </c>
      <c r="G1637" s="11">
        <v>5.16227766016838</v>
      </c>
      <c r="H1637" s="11">
        <v>0</v>
      </c>
      <c r="I1637" s="11" t="s">
        <v>47</v>
      </c>
      <c r="J1637" s="11">
        <v>1.9622641509433962</v>
      </c>
      <c r="K1637" s="1">
        <f t="shared" si="52"/>
        <v>-0.63245553203367588</v>
      </c>
      <c r="L1637" s="9">
        <v>2</v>
      </c>
      <c r="M1637" s="10">
        <v>-2</v>
      </c>
      <c r="N1637" s="10" t="str">
        <f t="shared" si="51"/>
        <v>Normal</v>
      </c>
    </row>
    <row r="1638" spans="1:14" x14ac:dyDescent="0.3">
      <c r="A1638" s="11" t="s">
        <v>17</v>
      </c>
      <c r="B1638" s="11">
        <v>3009</v>
      </c>
      <c r="C1638" s="11">
        <v>200108</v>
      </c>
      <c r="D1638" s="12">
        <v>45653</v>
      </c>
      <c r="E1638" s="11" t="s">
        <v>7</v>
      </c>
      <c r="F1638" s="11">
        <v>0</v>
      </c>
      <c r="G1638" s="11">
        <v>5.16227766016838</v>
      </c>
      <c r="H1638" s="11">
        <v>0</v>
      </c>
      <c r="I1638" s="11" t="s">
        <v>47</v>
      </c>
      <c r="J1638" s="11">
        <v>1.9622641509433962</v>
      </c>
      <c r="K1638" s="1">
        <f t="shared" si="52"/>
        <v>-1.2649110640673518</v>
      </c>
      <c r="L1638" s="9">
        <v>2</v>
      </c>
      <c r="M1638" s="10">
        <v>-2</v>
      </c>
      <c r="N1638" s="10" t="str">
        <f t="shared" si="51"/>
        <v>Normal</v>
      </c>
    </row>
    <row r="1639" spans="1:14" x14ac:dyDescent="0.3">
      <c r="A1639" s="11" t="s">
        <v>17</v>
      </c>
      <c r="B1639" s="11">
        <v>3009</v>
      </c>
      <c r="C1639" s="11">
        <v>200108</v>
      </c>
      <c r="D1639" s="12">
        <v>45660</v>
      </c>
      <c r="E1639" s="11" t="s">
        <v>7</v>
      </c>
      <c r="F1639" s="11">
        <v>6</v>
      </c>
      <c r="G1639" s="11">
        <v>5.177827300200522</v>
      </c>
      <c r="H1639" s="11">
        <v>0</v>
      </c>
      <c r="I1639" s="11" t="s">
        <v>48</v>
      </c>
      <c r="J1639" s="11">
        <v>1.9622641509433962</v>
      </c>
      <c r="K1639" s="1">
        <f t="shared" si="52"/>
        <v>2.4797048554642074</v>
      </c>
      <c r="L1639" s="9">
        <v>2</v>
      </c>
      <c r="M1639" s="10">
        <v>-2</v>
      </c>
      <c r="N1639" s="10" t="str">
        <f t="shared" si="51"/>
        <v>Anamoly</v>
      </c>
    </row>
    <row r="1640" spans="1:14" x14ac:dyDescent="0.3">
      <c r="A1640" s="11" t="s">
        <v>17</v>
      </c>
      <c r="B1640" s="11">
        <v>3009</v>
      </c>
      <c r="C1640" s="11">
        <v>200108</v>
      </c>
      <c r="D1640" s="12">
        <v>45667</v>
      </c>
      <c r="E1640" s="11" t="s">
        <v>7</v>
      </c>
      <c r="F1640" s="11">
        <v>1</v>
      </c>
      <c r="G1640" s="11">
        <v>6.6940972086577943</v>
      </c>
      <c r="H1640" s="11">
        <v>0</v>
      </c>
      <c r="I1640" s="11" t="s">
        <v>47</v>
      </c>
      <c r="J1640" s="11">
        <v>1.9622641509433962</v>
      </c>
      <c r="K1640" s="1">
        <f t="shared" si="52"/>
        <v>-0.56254395046301198</v>
      </c>
      <c r="L1640" s="9">
        <v>2</v>
      </c>
      <c r="M1640" s="10">
        <v>-2</v>
      </c>
      <c r="N1640" s="10" t="str">
        <f t="shared" si="51"/>
        <v>Normal</v>
      </c>
    </row>
    <row r="1641" spans="1:14" x14ac:dyDescent="0.3">
      <c r="A1641" s="11" t="s">
        <v>17</v>
      </c>
      <c r="B1641" s="11">
        <v>3009</v>
      </c>
      <c r="C1641" s="11">
        <v>200108</v>
      </c>
      <c r="D1641" s="12">
        <v>45674</v>
      </c>
      <c r="E1641" s="11" t="s">
        <v>7</v>
      </c>
      <c r="F1641" s="11">
        <v>8</v>
      </c>
      <c r="G1641" s="11">
        <v>6.6940972086577943</v>
      </c>
      <c r="H1641" s="11">
        <v>0</v>
      </c>
      <c r="I1641" s="11" t="s">
        <v>48</v>
      </c>
      <c r="J1641" s="11">
        <v>1.9622641509433962</v>
      </c>
      <c r="K1641" s="1">
        <f t="shared" si="52"/>
        <v>2.587702172129855</v>
      </c>
      <c r="L1641" s="9">
        <v>2</v>
      </c>
      <c r="M1641" s="10">
        <v>-2</v>
      </c>
      <c r="N1641" s="10" t="str">
        <f t="shared" si="51"/>
        <v>Anamoly</v>
      </c>
    </row>
    <row r="1642" spans="1:14" x14ac:dyDescent="0.3">
      <c r="A1642" s="11" t="s">
        <v>17</v>
      </c>
      <c r="B1642" s="11">
        <v>3009</v>
      </c>
      <c r="C1642" s="11">
        <v>200108</v>
      </c>
      <c r="D1642" s="12">
        <v>45681</v>
      </c>
      <c r="E1642" s="11" t="s">
        <v>7</v>
      </c>
      <c r="F1642" s="11">
        <v>1</v>
      </c>
      <c r="G1642" s="11">
        <v>8.8309518948453007</v>
      </c>
      <c r="H1642" s="11">
        <v>0</v>
      </c>
      <c r="I1642" s="11" t="s">
        <v>47</v>
      </c>
      <c r="J1642" s="11">
        <v>1.9622641509433962</v>
      </c>
      <c r="K1642" s="1">
        <f t="shared" si="52"/>
        <v>-0.68599434057003528</v>
      </c>
      <c r="L1642" s="9">
        <v>2</v>
      </c>
      <c r="M1642" s="10">
        <v>-2</v>
      </c>
      <c r="N1642" s="10" t="str">
        <f t="shared" si="51"/>
        <v>Normal</v>
      </c>
    </row>
    <row r="1643" spans="1:14" x14ac:dyDescent="0.3">
      <c r="A1643" s="11" t="s">
        <v>17</v>
      </c>
      <c r="B1643" s="11">
        <v>3009</v>
      </c>
      <c r="C1643" s="11">
        <v>200108</v>
      </c>
      <c r="D1643" s="12">
        <v>45688</v>
      </c>
      <c r="E1643" s="11" t="s">
        <v>7</v>
      </c>
      <c r="F1643" s="11">
        <v>1</v>
      </c>
      <c r="G1643" s="11">
        <v>7.8465171570598224</v>
      </c>
      <c r="H1643" s="11">
        <v>0</v>
      </c>
      <c r="I1643" s="11" t="s">
        <v>47</v>
      </c>
      <c r="J1643" s="11">
        <v>1.9622641509433962</v>
      </c>
      <c r="K1643" s="1">
        <f t="shared" si="52"/>
        <v>-0.50260282862344918</v>
      </c>
      <c r="L1643" s="9">
        <v>2</v>
      </c>
      <c r="M1643" s="10">
        <v>-2</v>
      </c>
      <c r="N1643" s="10" t="str">
        <f t="shared" si="51"/>
        <v>Normal</v>
      </c>
    </row>
    <row r="1644" spans="1:14" x14ac:dyDescent="0.3">
      <c r="A1644" s="11" t="s">
        <v>17</v>
      </c>
      <c r="B1644" s="11">
        <v>3009</v>
      </c>
      <c r="C1644" s="11">
        <v>200108</v>
      </c>
      <c r="D1644" s="12">
        <v>45695</v>
      </c>
      <c r="E1644" s="11" t="s">
        <v>7</v>
      </c>
      <c r="F1644" s="11">
        <v>5</v>
      </c>
      <c r="G1644" s="11">
        <v>7.8465171570598224</v>
      </c>
      <c r="H1644" s="11">
        <v>0</v>
      </c>
      <c r="I1644" s="11" t="s">
        <v>47</v>
      </c>
      <c r="J1644" s="11">
        <v>1.9622641509433962</v>
      </c>
      <c r="K1644" s="1">
        <f t="shared" si="52"/>
        <v>0.95951449100840303</v>
      </c>
      <c r="L1644" s="9">
        <v>2</v>
      </c>
      <c r="M1644" s="10">
        <v>-2</v>
      </c>
      <c r="N1644" s="10" t="str">
        <f t="shared" si="51"/>
        <v>Normal</v>
      </c>
    </row>
    <row r="1645" spans="1:14" x14ac:dyDescent="0.3">
      <c r="A1645" s="11" t="s">
        <v>17</v>
      </c>
      <c r="B1645" s="11">
        <v>3009</v>
      </c>
      <c r="C1645" s="11">
        <v>200107</v>
      </c>
      <c r="D1645" s="12">
        <v>45331</v>
      </c>
      <c r="E1645" s="11" t="s">
        <v>8</v>
      </c>
      <c r="F1645" s="11">
        <v>1</v>
      </c>
      <c r="G1645" s="11"/>
      <c r="H1645" s="11"/>
      <c r="I1645" s="11" t="s">
        <v>47</v>
      </c>
      <c r="J1645" s="11">
        <v>2.3962264150943398</v>
      </c>
      <c r="K1645" s="1">
        <v>0</v>
      </c>
      <c r="L1645" s="9">
        <v>2</v>
      </c>
      <c r="M1645" s="10">
        <v>-2</v>
      </c>
      <c r="N1645" s="10" t="str">
        <f t="shared" si="51"/>
        <v>Normal</v>
      </c>
    </row>
    <row r="1646" spans="1:14" x14ac:dyDescent="0.3">
      <c r="A1646" s="11" t="s">
        <v>17</v>
      </c>
      <c r="B1646" s="11">
        <v>3009</v>
      </c>
      <c r="C1646" s="11">
        <v>200107</v>
      </c>
      <c r="D1646" s="12">
        <v>45338</v>
      </c>
      <c r="E1646" s="11" t="s">
        <v>8</v>
      </c>
      <c r="F1646" s="11">
        <v>1</v>
      </c>
      <c r="G1646" s="11">
        <v>1</v>
      </c>
      <c r="H1646" s="11">
        <v>1</v>
      </c>
      <c r="I1646" s="11" t="s">
        <v>47</v>
      </c>
      <c r="J1646" s="11">
        <v>2.3962264150943398</v>
      </c>
      <c r="K1646" s="1">
        <v>0</v>
      </c>
      <c r="L1646" s="9">
        <v>2</v>
      </c>
      <c r="M1646" s="10">
        <v>-2</v>
      </c>
      <c r="N1646" s="10" t="str">
        <f t="shared" si="51"/>
        <v>Normal</v>
      </c>
    </row>
    <row r="1647" spans="1:14" x14ac:dyDescent="0.3">
      <c r="A1647" s="11" t="s">
        <v>17</v>
      </c>
      <c r="B1647" s="11">
        <v>3009</v>
      </c>
      <c r="C1647" s="11">
        <v>200107</v>
      </c>
      <c r="D1647" s="12">
        <v>45345</v>
      </c>
      <c r="E1647" s="11" t="s">
        <v>8</v>
      </c>
      <c r="F1647" s="11">
        <v>0</v>
      </c>
      <c r="G1647" s="11">
        <v>1</v>
      </c>
      <c r="H1647" s="11">
        <v>1</v>
      </c>
      <c r="I1647" s="11" t="s">
        <v>48</v>
      </c>
      <c r="J1647" s="11">
        <v>2.3962264150943398</v>
      </c>
      <c r="K1647" s="1">
        <f t="shared" si="52"/>
        <v>-1.1141720290623112</v>
      </c>
      <c r="L1647" s="9">
        <v>2</v>
      </c>
      <c r="M1647" s="10">
        <v>-2</v>
      </c>
      <c r="N1647" s="10" t="str">
        <f t="shared" si="51"/>
        <v>Normal</v>
      </c>
    </row>
    <row r="1648" spans="1:14" x14ac:dyDescent="0.3">
      <c r="A1648" s="11" t="s">
        <v>17</v>
      </c>
      <c r="B1648" s="11">
        <v>3009</v>
      </c>
      <c r="C1648" s="11">
        <v>200107</v>
      </c>
      <c r="D1648" s="12">
        <v>45352</v>
      </c>
      <c r="E1648" s="11" t="s">
        <v>8</v>
      </c>
      <c r="F1648" s="11">
        <v>1</v>
      </c>
      <c r="G1648" s="11">
        <v>1.6094757082487301</v>
      </c>
      <c r="H1648" s="11">
        <v>0</v>
      </c>
      <c r="I1648" s="11" t="s">
        <v>47</v>
      </c>
      <c r="J1648" s="11">
        <v>2.3962264150943398</v>
      </c>
      <c r="K1648" s="1">
        <f t="shared" si="52"/>
        <v>-0.48336824452283178</v>
      </c>
      <c r="L1648" s="9">
        <v>2</v>
      </c>
      <c r="M1648" s="10">
        <v>-2</v>
      </c>
      <c r="N1648" s="10" t="str">
        <f t="shared" si="51"/>
        <v>Normal</v>
      </c>
    </row>
    <row r="1649" spans="1:14" x14ac:dyDescent="0.3">
      <c r="A1649" s="11" t="s">
        <v>17</v>
      </c>
      <c r="B1649" s="11">
        <v>3009</v>
      </c>
      <c r="C1649" s="11">
        <v>200107</v>
      </c>
      <c r="D1649" s="12">
        <v>45359</v>
      </c>
      <c r="E1649" s="11" t="s">
        <v>8</v>
      </c>
      <c r="F1649" s="11">
        <v>0</v>
      </c>
      <c r="G1649" s="11">
        <v>1.6160254037844386</v>
      </c>
      <c r="H1649" s="11">
        <v>0</v>
      </c>
      <c r="I1649" s="11" t="s">
        <v>47</v>
      </c>
      <c r="J1649" s="11">
        <v>2.3962264150943398</v>
      </c>
      <c r="K1649" s="1">
        <f t="shared" si="52"/>
        <v>-0.87006284014109714</v>
      </c>
      <c r="L1649" s="9">
        <v>2</v>
      </c>
      <c r="M1649" s="10">
        <v>-2</v>
      </c>
      <c r="N1649" s="10" t="str">
        <f t="shared" si="51"/>
        <v>Normal</v>
      </c>
    </row>
    <row r="1650" spans="1:14" x14ac:dyDescent="0.3">
      <c r="A1650" s="11" t="s">
        <v>17</v>
      </c>
      <c r="B1650" s="11">
        <v>3009</v>
      </c>
      <c r="C1650" s="11">
        <v>200107</v>
      </c>
      <c r="D1650" s="12">
        <v>45366</v>
      </c>
      <c r="E1650" s="11" t="s">
        <v>8</v>
      </c>
      <c r="F1650" s="11">
        <v>1</v>
      </c>
      <c r="G1650" s="11">
        <v>1.5797958971132711</v>
      </c>
      <c r="H1650" s="11">
        <v>0</v>
      </c>
      <c r="I1650" s="11" t="s">
        <v>47</v>
      </c>
      <c r="J1650" s="11">
        <v>2.3962264150943398</v>
      </c>
      <c r="K1650" s="1">
        <f t="shared" si="52"/>
        <v>-0.1690308509457033</v>
      </c>
      <c r="L1650" s="9">
        <v>2</v>
      </c>
      <c r="M1650" s="10">
        <v>-2</v>
      </c>
      <c r="N1650" s="10" t="str">
        <f t="shared" si="51"/>
        <v>Normal</v>
      </c>
    </row>
    <row r="1651" spans="1:14" x14ac:dyDescent="0.3">
      <c r="A1651" s="11" t="s">
        <v>17</v>
      </c>
      <c r="B1651" s="11">
        <v>3009</v>
      </c>
      <c r="C1651" s="11">
        <v>200107</v>
      </c>
      <c r="D1651" s="12">
        <v>45373</v>
      </c>
      <c r="E1651" s="11" t="s">
        <v>8</v>
      </c>
      <c r="F1651" s="11">
        <v>1</v>
      </c>
      <c r="G1651" s="11">
        <v>1.6094757082487301</v>
      </c>
      <c r="H1651" s="11">
        <v>0</v>
      </c>
      <c r="I1651" s="11" t="s">
        <v>47</v>
      </c>
      <c r="J1651" s="11">
        <v>2.3962264150943398</v>
      </c>
      <c r="K1651" s="1">
        <f t="shared" si="52"/>
        <v>-0.1690308509457033</v>
      </c>
      <c r="L1651" s="9">
        <v>2</v>
      </c>
      <c r="M1651" s="10">
        <v>-2</v>
      </c>
      <c r="N1651" s="10" t="str">
        <f t="shared" si="51"/>
        <v>Normal</v>
      </c>
    </row>
    <row r="1652" spans="1:14" x14ac:dyDescent="0.3">
      <c r="A1652" s="11" t="s">
        <v>17</v>
      </c>
      <c r="B1652" s="11">
        <v>3009</v>
      </c>
      <c r="C1652" s="11">
        <v>200107</v>
      </c>
      <c r="D1652" s="12">
        <v>45380</v>
      </c>
      <c r="E1652" s="11" t="s">
        <v>8</v>
      </c>
      <c r="F1652" s="11">
        <v>1</v>
      </c>
      <c r="G1652" s="11">
        <v>1.6177936171909657</v>
      </c>
      <c r="H1652" s="11">
        <v>0</v>
      </c>
      <c r="I1652" s="11" t="s">
        <v>47</v>
      </c>
      <c r="J1652" s="11">
        <v>2.3962264150943398</v>
      </c>
      <c r="K1652" s="1">
        <f t="shared" si="52"/>
        <v>-0.1690308509457033</v>
      </c>
      <c r="L1652" s="9">
        <v>2</v>
      </c>
      <c r="M1652" s="10">
        <v>-2</v>
      </c>
      <c r="N1652" s="10" t="str">
        <f t="shared" si="51"/>
        <v>Normal</v>
      </c>
    </row>
    <row r="1653" spans="1:14" x14ac:dyDescent="0.3">
      <c r="A1653" s="11" t="s">
        <v>17</v>
      </c>
      <c r="B1653" s="11">
        <v>3009</v>
      </c>
      <c r="C1653" s="11">
        <v>200107</v>
      </c>
      <c r="D1653" s="12">
        <v>45387</v>
      </c>
      <c r="E1653" s="11" t="s">
        <v>8</v>
      </c>
      <c r="F1653" s="11">
        <v>1</v>
      </c>
      <c r="G1653" s="11">
        <v>1.6160254037844386</v>
      </c>
      <c r="H1653" s="11">
        <v>0</v>
      </c>
      <c r="I1653" s="11" t="s">
        <v>47</v>
      </c>
      <c r="J1653" s="11">
        <v>2.3962264150943398</v>
      </c>
      <c r="K1653" s="1">
        <f t="shared" si="52"/>
        <v>0.57735026918962584</v>
      </c>
      <c r="L1653" s="9">
        <v>2</v>
      </c>
      <c r="M1653" s="10">
        <v>-2</v>
      </c>
      <c r="N1653" s="10" t="str">
        <f t="shared" si="51"/>
        <v>Normal</v>
      </c>
    </row>
    <row r="1654" spans="1:14" x14ac:dyDescent="0.3">
      <c r="A1654" s="11" t="s">
        <v>17</v>
      </c>
      <c r="B1654" s="11">
        <v>3009</v>
      </c>
      <c r="C1654" s="11">
        <v>200107</v>
      </c>
      <c r="D1654" s="12">
        <v>45394</v>
      </c>
      <c r="E1654" s="11" t="s">
        <v>8</v>
      </c>
      <c r="F1654" s="11">
        <v>0</v>
      </c>
      <c r="G1654" s="11">
        <v>1.6160254037844386</v>
      </c>
      <c r="H1654" s="11">
        <v>0</v>
      </c>
      <c r="I1654" s="11" t="s">
        <v>47</v>
      </c>
      <c r="J1654" s="11">
        <v>2.3962264150943398</v>
      </c>
      <c r="K1654" s="1">
        <f t="shared" si="52"/>
        <v>-1.7320508075688774</v>
      </c>
      <c r="L1654" s="9">
        <v>2</v>
      </c>
      <c r="M1654" s="10">
        <v>-2</v>
      </c>
      <c r="N1654" s="10" t="str">
        <f t="shared" si="51"/>
        <v>Normal</v>
      </c>
    </row>
    <row r="1655" spans="1:14" x14ac:dyDescent="0.3">
      <c r="A1655" s="11" t="s">
        <v>17</v>
      </c>
      <c r="B1655" s="11">
        <v>3009</v>
      </c>
      <c r="C1655" s="11">
        <v>200107</v>
      </c>
      <c r="D1655" s="12">
        <v>45401</v>
      </c>
      <c r="E1655" s="11" t="s">
        <v>8</v>
      </c>
      <c r="F1655" s="11">
        <v>2</v>
      </c>
      <c r="G1655" s="11">
        <v>1.5932458365518543</v>
      </c>
      <c r="H1655" s="11">
        <v>0</v>
      </c>
      <c r="I1655" s="11" t="s">
        <v>48</v>
      </c>
      <c r="J1655" s="11">
        <v>2.3962264150943398</v>
      </c>
      <c r="K1655" s="1">
        <f t="shared" si="52"/>
        <v>2.8401877872187722</v>
      </c>
      <c r="L1655" s="9">
        <v>2</v>
      </c>
      <c r="M1655" s="10">
        <v>-2</v>
      </c>
      <c r="N1655" s="10" t="str">
        <f t="shared" si="51"/>
        <v>Anamoly</v>
      </c>
    </row>
    <row r="1656" spans="1:14" x14ac:dyDescent="0.3">
      <c r="A1656" s="11" t="s">
        <v>17</v>
      </c>
      <c r="B1656" s="11">
        <v>3009</v>
      </c>
      <c r="C1656" s="11">
        <v>200107</v>
      </c>
      <c r="D1656" s="12">
        <v>45408</v>
      </c>
      <c r="E1656" s="11" t="s">
        <v>8</v>
      </c>
      <c r="F1656" s="11">
        <v>3</v>
      </c>
      <c r="G1656" s="11">
        <v>2.0739578808281798</v>
      </c>
      <c r="H1656" s="11">
        <v>0</v>
      </c>
      <c r="I1656" s="11" t="s">
        <v>48</v>
      </c>
      <c r="J1656" s="11">
        <v>2.3962264150943398</v>
      </c>
      <c r="K1656" s="1">
        <f t="shared" si="52"/>
        <v>3.5447450389702713</v>
      </c>
      <c r="L1656" s="9">
        <v>2</v>
      </c>
      <c r="M1656" s="10">
        <v>-2</v>
      </c>
      <c r="N1656" s="10" t="str">
        <f t="shared" si="51"/>
        <v>Anamoly</v>
      </c>
    </row>
    <row r="1657" spans="1:14" x14ac:dyDescent="0.3">
      <c r="A1657" s="11" t="s">
        <v>17</v>
      </c>
      <c r="B1657" s="11">
        <v>3009</v>
      </c>
      <c r="C1657" s="11">
        <v>200107</v>
      </c>
      <c r="D1657" s="12">
        <v>45415</v>
      </c>
      <c r="E1657" s="11" t="s">
        <v>8</v>
      </c>
      <c r="F1657" s="11">
        <v>5</v>
      </c>
      <c r="G1657" s="11">
        <v>2.9790496217739157</v>
      </c>
      <c r="H1657" s="11">
        <v>0</v>
      </c>
      <c r="I1657" s="11" t="s">
        <v>48</v>
      </c>
      <c r="J1657" s="11">
        <v>2.3962264150943398</v>
      </c>
      <c r="K1657" s="1">
        <f t="shared" si="52"/>
        <v>4.180039147272101</v>
      </c>
      <c r="L1657" s="9">
        <v>2</v>
      </c>
      <c r="M1657" s="10">
        <v>-2</v>
      </c>
      <c r="N1657" s="10" t="str">
        <f t="shared" si="51"/>
        <v>Anamoly</v>
      </c>
    </row>
    <row r="1658" spans="1:14" x14ac:dyDescent="0.3">
      <c r="A1658" s="11" t="s">
        <v>17</v>
      </c>
      <c r="B1658" s="11">
        <v>3009</v>
      </c>
      <c r="C1658" s="11">
        <v>200107</v>
      </c>
      <c r="D1658" s="12">
        <v>45422</v>
      </c>
      <c r="E1658" s="11" t="s">
        <v>8</v>
      </c>
      <c r="F1658" s="11">
        <v>1</v>
      </c>
      <c r="G1658" s="11">
        <v>4.7080398915498076</v>
      </c>
      <c r="H1658" s="11">
        <v>0</v>
      </c>
      <c r="I1658" s="11" t="s">
        <v>47</v>
      </c>
      <c r="J1658" s="11">
        <v>2.3962264150943398</v>
      </c>
      <c r="K1658" s="1">
        <f t="shared" si="52"/>
        <v>-0.50709255283710997</v>
      </c>
      <c r="L1658" s="9">
        <v>2</v>
      </c>
      <c r="M1658" s="10">
        <v>-2</v>
      </c>
      <c r="N1658" s="10" t="str">
        <f t="shared" si="51"/>
        <v>Normal</v>
      </c>
    </row>
    <row r="1659" spans="1:14" x14ac:dyDescent="0.3">
      <c r="A1659" s="11" t="s">
        <v>17</v>
      </c>
      <c r="B1659" s="11">
        <v>3009</v>
      </c>
      <c r="C1659" s="11">
        <v>200107</v>
      </c>
      <c r="D1659" s="12">
        <v>45429</v>
      </c>
      <c r="E1659" s="11" t="s">
        <v>8</v>
      </c>
      <c r="F1659" s="11">
        <v>1</v>
      </c>
      <c r="G1659" s="11">
        <v>4.7080398915498076</v>
      </c>
      <c r="H1659" s="11">
        <v>0</v>
      </c>
      <c r="I1659" s="11" t="s">
        <v>47</v>
      </c>
      <c r="J1659" s="11">
        <v>2.3962264150943398</v>
      </c>
      <c r="K1659" s="1">
        <f t="shared" si="52"/>
        <v>-0.50709255283710997</v>
      </c>
      <c r="L1659" s="9">
        <v>2</v>
      </c>
      <c r="M1659" s="10">
        <v>-2</v>
      </c>
      <c r="N1659" s="10" t="str">
        <f t="shared" si="51"/>
        <v>Normal</v>
      </c>
    </row>
    <row r="1660" spans="1:14" x14ac:dyDescent="0.3">
      <c r="A1660" s="11" t="s">
        <v>17</v>
      </c>
      <c r="B1660" s="11">
        <v>3009</v>
      </c>
      <c r="C1660" s="11">
        <v>200107</v>
      </c>
      <c r="D1660" s="12">
        <v>45436</v>
      </c>
      <c r="E1660" s="11" t="s">
        <v>8</v>
      </c>
      <c r="F1660" s="11">
        <v>0</v>
      </c>
      <c r="G1660" s="11">
        <v>4.7080398915498076</v>
      </c>
      <c r="H1660" s="11">
        <v>0</v>
      </c>
      <c r="I1660" s="11" t="s">
        <v>47</v>
      </c>
      <c r="J1660" s="11">
        <v>2.3962264150943398</v>
      </c>
      <c r="K1660" s="1">
        <f t="shared" si="52"/>
        <v>-1.1832159566199232</v>
      </c>
      <c r="L1660" s="9">
        <v>2</v>
      </c>
      <c r="M1660" s="10">
        <v>-2</v>
      </c>
      <c r="N1660" s="10" t="str">
        <f t="shared" si="51"/>
        <v>Normal</v>
      </c>
    </row>
    <row r="1661" spans="1:14" x14ac:dyDescent="0.3">
      <c r="A1661" s="11" t="s">
        <v>17</v>
      </c>
      <c r="B1661" s="11">
        <v>3009</v>
      </c>
      <c r="C1661" s="11">
        <v>200107</v>
      </c>
      <c r="D1661" s="12">
        <v>45443</v>
      </c>
      <c r="E1661" s="11" t="s">
        <v>8</v>
      </c>
      <c r="F1661" s="11">
        <v>0</v>
      </c>
      <c r="G1661" s="11">
        <v>4.7773800532296224</v>
      </c>
      <c r="H1661" s="11">
        <v>0</v>
      </c>
      <c r="I1661" s="11" t="s">
        <v>47</v>
      </c>
      <c r="J1661" s="11">
        <v>2.3962264150943398</v>
      </c>
      <c r="K1661" s="1">
        <f t="shared" si="52"/>
        <v>-1.0309670614335873</v>
      </c>
      <c r="L1661" s="9">
        <v>2</v>
      </c>
      <c r="M1661" s="10">
        <v>-2</v>
      </c>
      <c r="N1661" s="10" t="str">
        <f t="shared" si="51"/>
        <v>Normal</v>
      </c>
    </row>
    <row r="1662" spans="1:14" x14ac:dyDescent="0.3">
      <c r="A1662" s="11" t="s">
        <v>17</v>
      </c>
      <c r="B1662" s="11">
        <v>3009</v>
      </c>
      <c r="C1662" s="11">
        <v>200107</v>
      </c>
      <c r="D1662" s="12">
        <v>45450</v>
      </c>
      <c r="E1662" s="11" t="s">
        <v>8</v>
      </c>
      <c r="F1662" s="11">
        <v>1</v>
      </c>
      <c r="G1662" s="11">
        <v>4.8166247903553998</v>
      </c>
      <c r="H1662" s="11">
        <v>0</v>
      </c>
      <c r="I1662" s="11" t="s">
        <v>47</v>
      </c>
      <c r="J1662" s="11">
        <v>2.3962264150943398</v>
      </c>
      <c r="K1662" s="1">
        <f t="shared" si="52"/>
        <v>-0.30151134457776363</v>
      </c>
      <c r="L1662" s="9">
        <v>2</v>
      </c>
      <c r="M1662" s="10">
        <v>-2</v>
      </c>
      <c r="N1662" s="10" t="str">
        <f t="shared" si="51"/>
        <v>Normal</v>
      </c>
    </row>
    <row r="1663" spans="1:14" x14ac:dyDescent="0.3">
      <c r="A1663" s="11" t="s">
        <v>17</v>
      </c>
      <c r="B1663" s="11">
        <v>3009</v>
      </c>
      <c r="C1663" s="11">
        <v>200107</v>
      </c>
      <c r="D1663" s="12">
        <v>45457</v>
      </c>
      <c r="E1663" s="11" t="s">
        <v>8</v>
      </c>
      <c r="F1663" s="11">
        <v>2</v>
      </c>
      <c r="G1663" s="11">
        <v>4.7773800532296224</v>
      </c>
      <c r="H1663" s="11">
        <v>0</v>
      </c>
      <c r="I1663" s="11" t="s">
        <v>47</v>
      </c>
      <c r="J1663" s="11">
        <v>2.3962264150943398</v>
      </c>
      <c r="K1663" s="1">
        <f t="shared" si="52"/>
        <v>0.23791547571544325</v>
      </c>
      <c r="L1663" s="9">
        <v>2</v>
      </c>
      <c r="M1663" s="10">
        <v>-2</v>
      </c>
      <c r="N1663" s="10" t="str">
        <f t="shared" si="51"/>
        <v>Normal</v>
      </c>
    </row>
    <row r="1664" spans="1:14" x14ac:dyDescent="0.3">
      <c r="A1664" s="11" t="s">
        <v>17</v>
      </c>
      <c r="B1664" s="11">
        <v>3009</v>
      </c>
      <c r="C1664" s="11">
        <v>200107</v>
      </c>
      <c r="D1664" s="12">
        <v>45464</v>
      </c>
      <c r="E1664" s="11" t="s">
        <v>8</v>
      </c>
      <c r="F1664" s="11">
        <v>2</v>
      </c>
      <c r="G1664" s="11">
        <v>4.7773800532296224</v>
      </c>
      <c r="H1664" s="11">
        <v>0</v>
      </c>
      <c r="I1664" s="11" t="s">
        <v>47</v>
      </c>
      <c r="J1664" s="11">
        <v>2.3962264150943398</v>
      </c>
      <c r="K1664" s="1">
        <f t="shared" si="52"/>
        <v>0.23791547571544325</v>
      </c>
      <c r="L1664" s="9">
        <v>2</v>
      </c>
      <c r="M1664" s="10">
        <v>-2</v>
      </c>
      <c r="N1664" s="10" t="str">
        <f t="shared" si="51"/>
        <v>Normal</v>
      </c>
    </row>
    <row r="1665" spans="1:14" x14ac:dyDescent="0.3">
      <c r="A1665" s="11" t="s">
        <v>17</v>
      </c>
      <c r="B1665" s="11">
        <v>3009</v>
      </c>
      <c r="C1665" s="11">
        <v>200107</v>
      </c>
      <c r="D1665" s="12">
        <v>45471</v>
      </c>
      <c r="E1665" s="11" t="s">
        <v>8</v>
      </c>
      <c r="F1665" s="11">
        <v>4</v>
      </c>
      <c r="G1665" s="11">
        <v>4.5</v>
      </c>
      <c r="H1665" s="11">
        <v>0</v>
      </c>
      <c r="I1665" s="11" t="s">
        <v>47</v>
      </c>
      <c r="J1665" s="11">
        <v>2.3962264150943398</v>
      </c>
      <c r="K1665" s="1">
        <f t="shared" si="52"/>
        <v>1.6666666666666667</v>
      </c>
      <c r="L1665" s="9">
        <v>2</v>
      </c>
      <c r="M1665" s="10">
        <v>-2</v>
      </c>
      <c r="N1665" s="10" t="str">
        <f t="shared" si="51"/>
        <v>Normal</v>
      </c>
    </row>
    <row r="1666" spans="1:14" x14ac:dyDescent="0.3">
      <c r="A1666" s="11" t="s">
        <v>17</v>
      </c>
      <c r="B1666" s="11">
        <v>3009</v>
      </c>
      <c r="C1666" s="11">
        <v>200107</v>
      </c>
      <c r="D1666" s="12">
        <v>45478</v>
      </c>
      <c r="E1666" s="11" t="s">
        <v>8</v>
      </c>
      <c r="F1666" s="11">
        <v>0</v>
      </c>
      <c r="G1666" s="11">
        <v>3.8116985862022408</v>
      </c>
      <c r="H1666" s="11">
        <v>0</v>
      </c>
      <c r="I1666" s="11" t="s">
        <v>47</v>
      </c>
      <c r="J1666" s="11">
        <v>2.3962264150943398</v>
      </c>
      <c r="K1666" s="1">
        <f t="shared" si="52"/>
        <v>-1.1285761872936695</v>
      </c>
      <c r="L1666" s="9">
        <v>2</v>
      </c>
      <c r="M1666" s="10">
        <v>-2</v>
      </c>
      <c r="N1666" s="10" t="str">
        <f t="shared" si="51"/>
        <v>Normal</v>
      </c>
    </row>
    <row r="1667" spans="1:14" x14ac:dyDescent="0.3">
      <c r="A1667" s="11" t="s">
        <v>17</v>
      </c>
      <c r="B1667" s="11">
        <v>3009</v>
      </c>
      <c r="C1667" s="11">
        <v>200107</v>
      </c>
      <c r="D1667" s="12">
        <v>45485</v>
      </c>
      <c r="E1667" s="11" t="s">
        <v>8</v>
      </c>
      <c r="F1667" s="11">
        <v>1</v>
      </c>
      <c r="G1667" s="11">
        <v>3.848076211353316</v>
      </c>
      <c r="H1667" s="11">
        <v>0</v>
      </c>
      <c r="I1667" s="11" t="s">
        <v>47</v>
      </c>
      <c r="J1667" s="11">
        <v>2.3962264150943398</v>
      </c>
      <c r="K1667" s="1">
        <f t="shared" si="52"/>
        <v>-0.19245008972987526</v>
      </c>
      <c r="L1667" s="9">
        <v>2</v>
      </c>
      <c r="M1667" s="10">
        <v>-2</v>
      </c>
      <c r="N1667" s="10" t="str">
        <f t="shared" si="51"/>
        <v>Normal</v>
      </c>
    </row>
    <row r="1668" spans="1:14" x14ac:dyDescent="0.3">
      <c r="A1668" s="11" t="s">
        <v>17</v>
      </c>
      <c r="B1668" s="11">
        <v>3009</v>
      </c>
      <c r="C1668" s="11">
        <v>200107</v>
      </c>
      <c r="D1668" s="12">
        <v>45492</v>
      </c>
      <c r="E1668" s="11" t="s">
        <v>8</v>
      </c>
      <c r="F1668" s="11">
        <v>1</v>
      </c>
      <c r="G1668" s="11">
        <v>3.848076211353316</v>
      </c>
      <c r="H1668" s="11">
        <v>0</v>
      </c>
      <c r="I1668" s="11" t="s">
        <v>47</v>
      </c>
      <c r="J1668" s="11">
        <v>2.3962264150943398</v>
      </c>
      <c r="K1668" s="1">
        <f t="shared" si="52"/>
        <v>-0.19245008972987526</v>
      </c>
      <c r="L1668" s="9">
        <v>2</v>
      </c>
      <c r="M1668" s="10">
        <v>-2</v>
      </c>
      <c r="N1668" s="10" t="str">
        <f t="shared" ref="N1668:N1731" si="53">IF(AND(K1668&lt;=L1668,K1668&gt;=M1668),"Normal","Anamoly")</f>
        <v>Normal</v>
      </c>
    </row>
    <row r="1669" spans="1:14" x14ac:dyDescent="0.3">
      <c r="A1669" s="11" t="s">
        <v>17</v>
      </c>
      <c r="B1669" s="11">
        <v>3009</v>
      </c>
      <c r="C1669" s="11">
        <v>200107</v>
      </c>
      <c r="D1669" s="12">
        <v>45499</v>
      </c>
      <c r="E1669" s="11" t="s">
        <v>8</v>
      </c>
      <c r="F1669" s="11">
        <v>0</v>
      </c>
      <c r="G1669" s="11">
        <v>3.8116985862022408</v>
      </c>
      <c r="H1669" s="11">
        <v>0</v>
      </c>
      <c r="I1669" s="11" t="s">
        <v>47</v>
      </c>
      <c r="J1669" s="11">
        <v>2.3962264150943398</v>
      </c>
      <c r="K1669" s="1">
        <f t="shared" si="52"/>
        <v>-1.1285761872936695</v>
      </c>
      <c r="L1669" s="9">
        <v>2</v>
      </c>
      <c r="M1669" s="10">
        <v>-2</v>
      </c>
      <c r="N1669" s="10" t="str">
        <f t="shared" si="53"/>
        <v>Normal</v>
      </c>
    </row>
    <row r="1670" spans="1:14" x14ac:dyDescent="0.3">
      <c r="A1670" s="11" t="s">
        <v>17</v>
      </c>
      <c r="B1670" s="11">
        <v>3009</v>
      </c>
      <c r="C1670" s="11">
        <v>200107</v>
      </c>
      <c r="D1670" s="12">
        <v>45506</v>
      </c>
      <c r="E1670" s="11" t="s">
        <v>8</v>
      </c>
      <c r="F1670" s="11">
        <v>2</v>
      </c>
      <c r="G1670" s="11">
        <v>3.8116985862022408</v>
      </c>
      <c r="H1670" s="11">
        <v>0</v>
      </c>
      <c r="I1670" s="11" t="s">
        <v>47</v>
      </c>
      <c r="J1670" s="11">
        <v>2.3962264150943398</v>
      </c>
      <c r="K1670" s="1">
        <f t="shared" si="52"/>
        <v>0.5129891760425771</v>
      </c>
      <c r="L1670" s="9">
        <v>2</v>
      </c>
      <c r="M1670" s="10">
        <v>-2</v>
      </c>
      <c r="N1670" s="10" t="str">
        <f t="shared" si="53"/>
        <v>Normal</v>
      </c>
    </row>
    <row r="1671" spans="1:14" x14ac:dyDescent="0.3">
      <c r="A1671" s="11" t="s">
        <v>17</v>
      </c>
      <c r="B1671" s="11">
        <v>3009</v>
      </c>
      <c r="C1671" s="11">
        <v>200107</v>
      </c>
      <c r="D1671" s="12">
        <v>45513</v>
      </c>
      <c r="E1671" s="11" t="s">
        <v>8</v>
      </c>
      <c r="F1671" s="11">
        <v>2</v>
      </c>
      <c r="G1671" s="11">
        <v>3.9494897427831779</v>
      </c>
      <c r="H1671" s="11">
        <v>0</v>
      </c>
      <c r="I1671" s="11" t="s">
        <v>47</v>
      </c>
      <c r="J1671" s="11">
        <v>2.3962264150943398</v>
      </c>
      <c r="K1671" s="1">
        <f t="shared" si="52"/>
        <v>0.40824829046386307</v>
      </c>
      <c r="L1671" s="9">
        <v>2</v>
      </c>
      <c r="M1671" s="10">
        <v>-2</v>
      </c>
      <c r="N1671" s="10" t="str">
        <f t="shared" si="53"/>
        <v>Normal</v>
      </c>
    </row>
    <row r="1672" spans="1:14" x14ac:dyDescent="0.3">
      <c r="A1672" s="11" t="s">
        <v>17</v>
      </c>
      <c r="B1672" s="11">
        <v>3009</v>
      </c>
      <c r="C1672" s="11">
        <v>200107</v>
      </c>
      <c r="D1672" s="12">
        <v>45520</v>
      </c>
      <c r="E1672" s="11" t="s">
        <v>8</v>
      </c>
      <c r="F1672" s="11">
        <v>1</v>
      </c>
      <c r="G1672" s="11">
        <v>3.9494897427831779</v>
      </c>
      <c r="H1672" s="11">
        <v>0</v>
      </c>
      <c r="I1672" s="11" t="s">
        <v>47</v>
      </c>
      <c r="J1672" s="11">
        <v>2.3962264150943398</v>
      </c>
      <c r="K1672" s="1">
        <f t="shared" si="52"/>
        <v>-0.40824829046386307</v>
      </c>
      <c r="L1672" s="9">
        <v>2</v>
      </c>
      <c r="M1672" s="10">
        <v>-2</v>
      </c>
      <c r="N1672" s="10" t="str">
        <f t="shared" si="53"/>
        <v>Normal</v>
      </c>
    </row>
    <row r="1673" spans="1:14" x14ac:dyDescent="0.3">
      <c r="A1673" s="11" t="s">
        <v>17</v>
      </c>
      <c r="B1673" s="11">
        <v>3009</v>
      </c>
      <c r="C1673" s="11">
        <v>200107</v>
      </c>
      <c r="D1673" s="12">
        <v>45527</v>
      </c>
      <c r="E1673" s="11" t="s">
        <v>8</v>
      </c>
      <c r="F1673" s="11">
        <v>1</v>
      </c>
      <c r="G1673" s="11">
        <v>3.8116985862022408</v>
      </c>
      <c r="H1673" s="11">
        <v>0</v>
      </c>
      <c r="I1673" s="11" t="s">
        <v>47</v>
      </c>
      <c r="J1673" s="11">
        <v>2.3962264150943398</v>
      </c>
      <c r="K1673" s="1">
        <f t="shared" si="52"/>
        <v>-0.30779350562554625</v>
      </c>
      <c r="L1673" s="9">
        <v>2</v>
      </c>
      <c r="M1673" s="10">
        <v>-2</v>
      </c>
      <c r="N1673" s="10" t="str">
        <f t="shared" si="53"/>
        <v>Normal</v>
      </c>
    </row>
    <row r="1674" spans="1:14" x14ac:dyDescent="0.3">
      <c r="A1674" s="11" t="s">
        <v>17</v>
      </c>
      <c r="B1674" s="11">
        <v>3009</v>
      </c>
      <c r="C1674" s="11">
        <v>200107</v>
      </c>
      <c r="D1674" s="12">
        <v>45534</v>
      </c>
      <c r="E1674" s="11" t="s">
        <v>8</v>
      </c>
      <c r="F1674" s="11">
        <v>4</v>
      </c>
      <c r="G1674" s="11">
        <v>2.4142135623730949</v>
      </c>
      <c r="H1674" s="11">
        <v>0</v>
      </c>
      <c r="I1674" s="11" t="s">
        <v>48</v>
      </c>
      <c r="J1674" s="11">
        <v>2.3962264150943398</v>
      </c>
      <c r="K1674" s="1">
        <f t="shared" si="52"/>
        <v>4.2426406871192848</v>
      </c>
      <c r="L1674" s="9">
        <v>2</v>
      </c>
      <c r="M1674" s="10">
        <v>-2</v>
      </c>
      <c r="N1674" s="10" t="str">
        <f t="shared" si="53"/>
        <v>Anamoly</v>
      </c>
    </row>
    <row r="1675" spans="1:14" x14ac:dyDescent="0.3">
      <c r="A1675" s="11" t="s">
        <v>17</v>
      </c>
      <c r="B1675" s="11">
        <v>3009</v>
      </c>
      <c r="C1675" s="11">
        <v>200107</v>
      </c>
      <c r="D1675" s="12">
        <v>45541</v>
      </c>
      <c r="E1675" s="11" t="s">
        <v>8</v>
      </c>
      <c r="F1675" s="11">
        <v>2</v>
      </c>
      <c r="G1675" s="11">
        <v>3.7360679774997898</v>
      </c>
      <c r="H1675" s="11">
        <v>0</v>
      </c>
      <c r="I1675" s="11" t="s">
        <v>47</v>
      </c>
      <c r="J1675" s="11">
        <v>2.3962264150943398</v>
      </c>
      <c r="K1675" s="1">
        <f t="shared" si="52"/>
        <v>0.44721359549995793</v>
      </c>
      <c r="L1675" s="9">
        <v>2</v>
      </c>
      <c r="M1675" s="10">
        <v>-2</v>
      </c>
      <c r="N1675" s="10" t="str">
        <f t="shared" si="53"/>
        <v>Normal</v>
      </c>
    </row>
    <row r="1676" spans="1:14" x14ac:dyDescent="0.3">
      <c r="A1676" s="11" t="s">
        <v>17</v>
      </c>
      <c r="B1676" s="11">
        <v>3009</v>
      </c>
      <c r="C1676" s="11">
        <v>200107</v>
      </c>
      <c r="D1676" s="12">
        <v>45548</v>
      </c>
      <c r="E1676" s="11" t="s">
        <v>8</v>
      </c>
      <c r="F1676" s="11">
        <v>1</v>
      </c>
      <c r="G1676" s="11">
        <v>3.8470486043288972</v>
      </c>
      <c r="H1676" s="11">
        <v>0</v>
      </c>
      <c r="I1676" s="11" t="s">
        <v>47</v>
      </c>
      <c r="J1676" s="11">
        <v>2.3962264150943398</v>
      </c>
      <c r="K1676" s="1">
        <f t="shared" si="52"/>
        <v>-0.56254395046301198</v>
      </c>
      <c r="L1676" s="9">
        <v>2</v>
      </c>
      <c r="M1676" s="10">
        <v>-2</v>
      </c>
      <c r="N1676" s="10" t="str">
        <f t="shared" si="53"/>
        <v>Normal</v>
      </c>
    </row>
    <row r="1677" spans="1:14" x14ac:dyDescent="0.3">
      <c r="A1677" s="11" t="s">
        <v>17</v>
      </c>
      <c r="B1677" s="11">
        <v>3009</v>
      </c>
      <c r="C1677" s="11">
        <v>200107</v>
      </c>
      <c r="D1677" s="12">
        <v>45555</v>
      </c>
      <c r="E1677" s="11" t="s">
        <v>8</v>
      </c>
      <c r="F1677" s="11">
        <v>4</v>
      </c>
      <c r="G1677" s="11">
        <v>3.8470486043288972</v>
      </c>
      <c r="H1677" s="11">
        <v>0</v>
      </c>
      <c r="I1677" s="11" t="s">
        <v>48</v>
      </c>
      <c r="J1677" s="11">
        <v>2.3962264150943398</v>
      </c>
      <c r="K1677" s="1">
        <f t="shared" si="52"/>
        <v>2.1376670117594454</v>
      </c>
      <c r="L1677" s="9">
        <v>2</v>
      </c>
      <c r="M1677" s="10">
        <v>-2</v>
      </c>
      <c r="N1677" s="10" t="str">
        <f t="shared" si="53"/>
        <v>Anamoly</v>
      </c>
    </row>
    <row r="1678" spans="1:14" x14ac:dyDescent="0.3">
      <c r="A1678" s="11" t="s">
        <v>17</v>
      </c>
      <c r="B1678" s="11">
        <v>3009</v>
      </c>
      <c r="C1678" s="11">
        <v>200107</v>
      </c>
      <c r="D1678" s="12">
        <v>45562</v>
      </c>
      <c r="E1678" s="11" t="s">
        <v>8</v>
      </c>
      <c r="F1678" s="11">
        <v>3</v>
      </c>
      <c r="G1678" s="11">
        <v>4.4568447632722039</v>
      </c>
      <c r="H1678" s="11">
        <v>0</v>
      </c>
      <c r="I1678" s="11" t="s">
        <v>47</v>
      </c>
      <c r="J1678" s="11">
        <v>2.3962264150943398</v>
      </c>
      <c r="K1678" s="1">
        <f t="shared" si="52"/>
        <v>0.75047877438645638</v>
      </c>
      <c r="L1678" s="9">
        <v>2</v>
      </c>
      <c r="M1678" s="10">
        <v>-2</v>
      </c>
      <c r="N1678" s="10" t="str">
        <f t="shared" si="53"/>
        <v>Normal</v>
      </c>
    </row>
    <row r="1679" spans="1:14" x14ac:dyDescent="0.3">
      <c r="A1679" s="11" t="s">
        <v>17</v>
      </c>
      <c r="B1679" s="11">
        <v>3009</v>
      </c>
      <c r="C1679" s="11">
        <v>200107</v>
      </c>
      <c r="D1679" s="12">
        <v>45569</v>
      </c>
      <c r="E1679" s="11" t="s">
        <v>8</v>
      </c>
      <c r="F1679" s="11">
        <v>3</v>
      </c>
      <c r="G1679" s="11">
        <v>4.6479157616563596</v>
      </c>
      <c r="H1679" s="11">
        <v>0</v>
      </c>
      <c r="I1679" s="11" t="s">
        <v>47</v>
      </c>
      <c r="J1679" s="11">
        <v>2.3962264150943398</v>
      </c>
      <c r="K1679" s="1">
        <f t="shared" si="52"/>
        <v>0.62554324217122437</v>
      </c>
      <c r="L1679" s="9">
        <v>2</v>
      </c>
      <c r="M1679" s="10">
        <v>-2</v>
      </c>
      <c r="N1679" s="10" t="str">
        <f t="shared" si="53"/>
        <v>Normal</v>
      </c>
    </row>
    <row r="1680" spans="1:14" x14ac:dyDescent="0.3">
      <c r="A1680" s="11" t="s">
        <v>17</v>
      </c>
      <c r="B1680" s="11">
        <v>3009</v>
      </c>
      <c r="C1680" s="11">
        <v>200107</v>
      </c>
      <c r="D1680" s="12">
        <v>45576</v>
      </c>
      <c r="E1680" s="11" t="s">
        <v>8</v>
      </c>
      <c r="F1680" s="11">
        <v>2</v>
      </c>
      <c r="G1680" s="11">
        <v>4.8116985862022403</v>
      </c>
      <c r="H1680" s="11">
        <v>0</v>
      </c>
      <c r="I1680" s="11" t="s">
        <v>47</v>
      </c>
      <c r="J1680" s="11">
        <v>2.3962264150943398</v>
      </c>
      <c r="K1680" s="1">
        <f t="shared" si="52"/>
        <v>-0.30779350562554625</v>
      </c>
      <c r="L1680" s="9">
        <v>2</v>
      </c>
      <c r="M1680" s="10">
        <v>-2</v>
      </c>
      <c r="N1680" s="10" t="str">
        <f t="shared" si="53"/>
        <v>Normal</v>
      </c>
    </row>
    <row r="1681" spans="1:14" x14ac:dyDescent="0.3">
      <c r="A1681" s="11" t="s">
        <v>17</v>
      </c>
      <c r="B1681" s="11">
        <v>3009</v>
      </c>
      <c r="C1681" s="11">
        <v>200107</v>
      </c>
      <c r="D1681" s="12">
        <v>45583</v>
      </c>
      <c r="E1681" s="11" t="s">
        <v>8</v>
      </c>
      <c r="F1681" s="11">
        <v>2</v>
      </c>
      <c r="G1681" s="11">
        <v>4.7360679774997898</v>
      </c>
      <c r="H1681" s="11">
        <v>0.26393202250021019</v>
      </c>
      <c r="I1681" s="11" t="s">
        <v>47</v>
      </c>
      <c r="J1681" s="11">
        <v>2.3962264150943398</v>
      </c>
      <c r="K1681" s="1">
        <f t="shared" si="52"/>
        <v>-0.44721359549995793</v>
      </c>
      <c r="L1681" s="9">
        <v>2</v>
      </c>
      <c r="M1681" s="10">
        <v>-2</v>
      </c>
      <c r="N1681" s="10" t="str">
        <f t="shared" si="53"/>
        <v>Normal</v>
      </c>
    </row>
    <row r="1682" spans="1:14" x14ac:dyDescent="0.3">
      <c r="A1682" s="11" t="s">
        <v>17</v>
      </c>
      <c r="B1682" s="11">
        <v>3009</v>
      </c>
      <c r="C1682" s="11">
        <v>200107</v>
      </c>
      <c r="D1682" s="12">
        <v>45590</v>
      </c>
      <c r="E1682" s="11" t="s">
        <v>8</v>
      </c>
      <c r="F1682" s="11">
        <v>2</v>
      </c>
      <c r="G1682" s="11">
        <v>4.6093134832984433</v>
      </c>
      <c r="H1682" s="11">
        <v>0.64068651670155696</v>
      </c>
      <c r="I1682" s="11" t="s">
        <v>47</v>
      </c>
      <c r="J1682" s="11">
        <v>2.3962264150943398</v>
      </c>
      <c r="K1682" s="1">
        <f t="shared" ref="K1682:K1745" si="54">(F1682-AVERAGE(F1674:F1681))/_xlfn.STDEV.P(F1674:F1681)</f>
        <v>-0.62994078834871203</v>
      </c>
      <c r="L1682" s="9">
        <v>2</v>
      </c>
      <c r="M1682" s="10">
        <v>-2</v>
      </c>
      <c r="N1682" s="10" t="str">
        <f t="shared" si="53"/>
        <v>Normal</v>
      </c>
    </row>
    <row r="1683" spans="1:14" x14ac:dyDescent="0.3">
      <c r="A1683" s="11" t="s">
        <v>17</v>
      </c>
      <c r="B1683" s="11">
        <v>3009</v>
      </c>
      <c r="C1683" s="11">
        <v>200107</v>
      </c>
      <c r="D1683" s="12">
        <v>45597</v>
      </c>
      <c r="E1683" s="11" t="s">
        <v>8</v>
      </c>
      <c r="F1683" s="11">
        <v>1</v>
      </c>
      <c r="G1683" s="11">
        <v>4.0889136501002614</v>
      </c>
      <c r="H1683" s="11">
        <v>0.66108634989973902</v>
      </c>
      <c r="I1683" s="11" t="s">
        <v>47</v>
      </c>
      <c r="J1683" s="11">
        <v>2.3962264150943398</v>
      </c>
      <c r="K1683" s="1">
        <f t="shared" si="54"/>
        <v>-1.6045149064768403</v>
      </c>
      <c r="L1683" s="9">
        <v>2</v>
      </c>
      <c r="M1683" s="10">
        <v>-2</v>
      </c>
      <c r="N1683" s="10" t="str">
        <f t="shared" si="53"/>
        <v>Normal</v>
      </c>
    </row>
    <row r="1684" spans="1:14" x14ac:dyDescent="0.3">
      <c r="A1684" s="11" t="s">
        <v>17</v>
      </c>
      <c r="B1684" s="11">
        <v>3009</v>
      </c>
      <c r="C1684" s="11">
        <v>200107</v>
      </c>
      <c r="D1684" s="12">
        <v>45604</v>
      </c>
      <c r="E1684" s="11" t="s">
        <v>8</v>
      </c>
      <c r="F1684" s="11">
        <v>2</v>
      </c>
      <c r="G1684" s="11">
        <v>4.1864916731037081</v>
      </c>
      <c r="H1684" s="11">
        <v>0.31350832689629149</v>
      </c>
      <c r="I1684" s="11" t="s">
        <v>47</v>
      </c>
      <c r="J1684" s="11">
        <v>2.3962264150943398</v>
      </c>
      <c r="K1684" s="1">
        <f t="shared" si="54"/>
        <v>-0.2581988897471611</v>
      </c>
      <c r="L1684" s="9">
        <v>2</v>
      </c>
      <c r="M1684" s="10">
        <v>-2</v>
      </c>
      <c r="N1684" s="10" t="str">
        <f t="shared" si="53"/>
        <v>Normal</v>
      </c>
    </row>
    <row r="1685" spans="1:14" x14ac:dyDescent="0.3">
      <c r="A1685" s="11" t="s">
        <v>17</v>
      </c>
      <c r="B1685" s="11">
        <v>3009</v>
      </c>
      <c r="C1685" s="11">
        <v>200107</v>
      </c>
      <c r="D1685" s="12">
        <v>45611</v>
      </c>
      <c r="E1685" s="11" t="s">
        <v>8</v>
      </c>
      <c r="F1685" s="11">
        <v>1</v>
      </c>
      <c r="G1685" s="11">
        <v>4.0889136501002614</v>
      </c>
      <c r="H1685" s="11">
        <v>0.66108634989973902</v>
      </c>
      <c r="I1685" s="11" t="s">
        <v>47</v>
      </c>
      <c r="J1685" s="11">
        <v>2.3962264150943398</v>
      </c>
      <c r="K1685" s="1">
        <f t="shared" si="54"/>
        <v>-1.6045149064768403</v>
      </c>
      <c r="L1685" s="9">
        <v>2</v>
      </c>
      <c r="M1685" s="10">
        <v>-2</v>
      </c>
      <c r="N1685" s="10" t="str">
        <f t="shared" si="53"/>
        <v>Normal</v>
      </c>
    </row>
    <row r="1686" spans="1:14" x14ac:dyDescent="0.3">
      <c r="A1686" s="11" t="s">
        <v>17</v>
      </c>
      <c r="B1686" s="11">
        <v>3009</v>
      </c>
      <c r="C1686" s="11">
        <v>200107</v>
      </c>
      <c r="D1686" s="12">
        <v>45618</v>
      </c>
      <c r="E1686" s="11" t="s">
        <v>8</v>
      </c>
      <c r="F1686" s="11">
        <v>2</v>
      </c>
      <c r="G1686" s="11">
        <v>3.4142135623730949</v>
      </c>
      <c r="H1686" s="11">
        <v>0.58578643762690485</v>
      </c>
      <c r="I1686" s="11" t="s">
        <v>47</v>
      </c>
      <c r="J1686" s="11">
        <v>2.3962264150943398</v>
      </c>
      <c r="K1686" s="1">
        <f t="shared" si="54"/>
        <v>0</v>
      </c>
      <c r="L1686" s="9">
        <v>2</v>
      </c>
      <c r="M1686" s="10">
        <v>-2</v>
      </c>
      <c r="N1686" s="10" t="str">
        <f t="shared" si="53"/>
        <v>Normal</v>
      </c>
    </row>
    <row r="1687" spans="1:14" x14ac:dyDescent="0.3">
      <c r="A1687" s="11" t="s">
        <v>17</v>
      </c>
      <c r="B1687" s="11">
        <v>3009</v>
      </c>
      <c r="C1687" s="11">
        <v>200107</v>
      </c>
      <c r="D1687" s="12">
        <v>45625</v>
      </c>
      <c r="E1687" s="11" t="s">
        <v>8</v>
      </c>
      <c r="F1687" s="11">
        <v>6</v>
      </c>
      <c r="G1687" s="11">
        <v>3.0739578808281798</v>
      </c>
      <c r="H1687" s="11">
        <v>0.67604211917182022</v>
      </c>
      <c r="I1687" s="11" t="s">
        <v>48</v>
      </c>
      <c r="J1687" s="11">
        <v>2.3962264150943398</v>
      </c>
      <c r="K1687" s="1">
        <f t="shared" si="54"/>
        <v>6.8809756638834676</v>
      </c>
      <c r="L1687" s="9">
        <v>2</v>
      </c>
      <c r="M1687" s="10">
        <v>-2</v>
      </c>
      <c r="N1687" s="10" t="str">
        <f t="shared" si="53"/>
        <v>Anamoly</v>
      </c>
    </row>
    <row r="1688" spans="1:14" x14ac:dyDescent="0.3">
      <c r="A1688" s="11" t="s">
        <v>17</v>
      </c>
      <c r="B1688" s="11">
        <v>3009</v>
      </c>
      <c r="C1688" s="11">
        <v>200107</v>
      </c>
      <c r="D1688" s="12">
        <v>45632</v>
      </c>
      <c r="E1688" s="11" t="s">
        <v>8</v>
      </c>
      <c r="F1688" s="11">
        <v>0</v>
      </c>
      <c r="G1688" s="11">
        <v>5.2080398915498076</v>
      </c>
      <c r="H1688" s="11">
        <v>0</v>
      </c>
      <c r="I1688" s="11" t="s">
        <v>47</v>
      </c>
      <c r="J1688" s="11">
        <v>2.3962264150943398</v>
      </c>
      <c r="K1688" s="1">
        <f t="shared" si="54"/>
        <v>-1.5212776585113299</v>
      </c>
      <c r="L1688" s="9">
        <v>2</v>
      </c>
      <c r="M1688" s="10">
        <v>-2</v>
      </c>
      <c r="N1688" s="10" t="str">
        <f t="shared" si="53"/>
        <v>Normal</v>
      </c>
    </row>
    <row r="1689" spans="1:14" x14ac:dyDescent="0.3">
      <c r="A1689" s="11" t="s">
        <v>17</v>
      </c>
      <c r="B1689" s="11">
        <v>3009</v>
      </c>
      <c r="C1689" s="11">
        <v>200107</v>
      </c>
      <c r="D1689" s="12">
        <v>45639</v>
      </c>
      <c r="E1689" s="11" t="s">
        <v>8</v>
      </c>
      <c r="F1689" s="11">
        <v>0</v>
      </c>
      <c r="G1689" s="11">
        <v>5.3166247903553998</v>
      </c>
      <c r="H1689" s="11">
        <v>0</v>
      </c>
      <c r="I1689" s="11" t="s">
        <v>47</v>
      </c>
      <c r="J1689" s="11">
        <v>2.3962264150943398</v>
      </c>
      <c r="K1689" s="1">
        <f t="shared" si="54"/>
        <v>-1.2060453783110545</v>
      </c>
      <c r="L1689" s="9">
        <v>2</v>
      </c>
      <c r="M1689" s="10">
        <v>-2</v>
      </c>
      <c r="N1689" s="10" t="str">
        <f t="shared" si="53"/>
        <v>Normal</v>
      </c>
    </row>
    <row r="1690" spans="1:14" x14ac:dyDescent="0.3">
      <c r="A1690" s="11" t="s">
        <v>17</v>
      </c>
      <c r="B1690" s="11">
        <v>3009</v>
      </c>
      <c r="C1690" s="11">
        <v>200107</v>
      </c>
      <c r="D1690" s="12">
        <v>45646</v>
      </c>
      <c r="E1690" s="11" t="s">
        <v>8</v>
      </c>
      <c r="F1690" s="11">
        <v>0</v>
      </c>
      <c r="G1690" s="11">
        <v>5.3207142142714252</v>
      </c>
      <c r="H1690" s="11">
        <v>0</v>
      </c>
      <c r="I1690" s="11" t="s">
        <v>47</v>
      </c>
      <c r="J1690" s="11">
        <v>2.3962264150943398</v>
      </c>
      <c r="K1690" s="1">
        <f t="shared" si="54"/>
        <v>-0.98019605881960681</v>
      </c>
      <c r="L1690" s="9">
        <v>2</v>
      </c>
      <c r="M1690" s="10">
        <v>-2</v>
      </c>
      <c r="N1690" s="10" t="str">
        <f t="shared" si="53"/>
        <v>Normal</v>
      </c>
    </row>
    <row r="1691" spans="1:14" x14ac:dyDescent="0.3">
      <c r="A1691" s="11" t="s">
        <v>17</v>
      </c>
      <c r="B1691" s="11">
        <v>3009</v>
      </c>
      <c r="C1691" s="11">
        <v>200107</v>
      </c>
      <c r="D1691" s="12">
        <v>45653</v>
      </c>
      <c r="E1691" s="11" t="s">
        <v>8</v>
      </c>
      <c r="F1691" s="11">
        <v>1</v>
      </c>
      <c r="G1691" s="11">
        <v>5.2416573867739409</v>
      </c>
      <c r="H1691" s="11">
        <v>0</v>
      </c>
      <c r="I1691" s="11" t="s">
        <v>47</v>
      </c>
      <c r="J1691" s="11">
        <v>2.3962264150943398</v>
      </c>
      <c r="K1691" s="1">
        <f t="shared" si="54"/>
        <v>-0.2672612419124244</v>
      </c>
      <c r="L1691" s="9">
        <v>2</v>
      </c>
      <c r="M1691" s="10">
        <v>-2</v>
      </c>
      <c r="N1691" s="10" t="str">
        <f t="shared" si="53"/>
        <v>Normal</v>
      </c>
    </row>
    <row r="1692" spans="1:14" x14ac:dyDescent="0.3">
      <c r="A1692" s="11" t="s">
        <v>17</v>
      </c>
      <c r="B1692" s="11">
        <v>3009</v>
      </c>
      <c r="C1692" s="11">
        <v>200107</v>
      </c>
      <c r="D1692" s="12">
        <v>45660</v>
      </c>
      <c r="E1692" s="11" t="s">
        <v>8</v>
      </c>
      <c r="F1692" s="11">
        <v>6</v>
      </c>
      <c r="G1692" s="11">
        <v>5.2416573867739409</v>
      </c>
      <c r="H1692" s="11">
        <v>0</v>
      </c>
      <c r="I1692" s="11" t="s">
        <v>48</v>
      </c>
      <c r="J1692" s="11">
        <v>2.3962264150943398</v>
      </c>
      <c r="K1692" s="1">
        <f t="shared" si="54"/>
        <v>2.4053511772118195</v>
      </c>
      <c r="L1692" s="9">
        <v>2</v>
      </c>
      <c r="M1692" s="10">
        <v>-2</v>
      </c>
      <c r="N1692" s="10" t="str">
        <f t="shared" si="53"/>
        <v>Anamoly</v>
      </c>
    </row>
    <row r="1693" spans="1:14" x14ac:dyDescent="0.3">
      <c r="A1693" s="11" t="s">
        <v>17</v>
      </c>
      <c r="B1693" s="11">
        <v>3009</v>
      </c>
      <c r="C1693" s="11">
        <v>200107</v>
      </c>
      <c r="D1693" s="12">
        <v>45667</v>
      </c>
      <c r="E1693" s="11" t="s">
        <v>8</v>
      </c>
      <c r="F1693" s="11">
        <v>7</v>
      </c>
      <c r="G1693" s="11">
        <v>6.7958315233127191</v>
      </c>
      <c r="H1693" s="11">
        <v>0</v>
      </c>
      <c r="I1693" s="11" t="s">
        <v>48</v>
      </c>
      <c r="J1693" s="11">
        <v>2.3962264150943398</v>
      </c>
      <c r="K1693" s="1">
        <f t="shared" si="54"/>
        <v>2.0851441405707476</v>
      </c>
      <c r="L1693" s="9">
        <v>2</v>
      </c>
      <c r="M1693" s="10">
        <v>-2</v>
      </c>
      <c r="N1693" s="10" t="str">
        <f t="shared" si="53"/>
        <v>Anamoly</v>
      </c>
    </row>
    <row r="1694" spans="1:14" x14ac:dyDescent="0.3">
      <c r="A1694" s="11" t="s">
        <v>17</v>
      </c>
      <c r="B1694" s="11">
        <v>3009</v>
      </c>
      <c r="C1694" s="11">
        <v>200107</v>
      </c>
      <c r="D1694" s="12">
        <v>45674</v>
      </c>
      <c r="E1694" s="11" t="s">
        <v>8</v>
      </c>
      <c r="F1694" s="11">
        <v>14</v>
      </c>
      <c r="G1694" s="11">
        <v>8.4727615711297979</v>
      </c>
      <c r="H1694" s="11">
        <v>0</v>
      </c>
      <c r="I1694" s="11" t="s">
        <v>48</v>
      </c>
      <c r="J1694" s="11">
        <v>2.3962264150943398</v>
      </c>
      <c r="K1694" s="1">
        <f t="shared" si="54"/>
        <v>3.9316682549746704</v>
      </c>
      <c r="L1694" s="9">
        <v>2</v>
      </c>
      <c r="M1694" s="10">
        <v>-2</v>
      </c>
      <c r="N1694" s="10" t="str">
        <f t="shared" si="53"/>
        <v>Anamoly</v>
      </c>
    </row>
    <row r="1695" spans="1:14" x14ac:dyDescent="0.3">
      <c r="A1695" s="11" t="s">
        <v>17</v>
      </c>
      <c r="B1695" s="11">
        <v>3009</v>
      </c>
      <c r="C1695" s="11">
        <v>200107</v>
      </c>
      <c r="D1695" s="12">
        <v>45681</v>
      </c>
      <c r="E1695" s="11" t="s">
        <v>8</v>
      </c>
      <c r="F1695" s="11">
        <v>5</v>
      </c>
      <c r="G1695" s="11">
        <v>13.563968005098578</v>
      </c>
      <c r="H1695" s="11">
        <v>0</v>
      </c>
      <c r="I1695" s="11" t="s">
        <v>47</v>
      </c>
      <c r="J1695" s="11">
        <v>2.3962264150943398</v>
      </c>
      <c r="K1695" s="1">
        <f t="shared" si="54"/>
        <v>0.16104843812850569</v>
      </c>
      <c r="L1695" s="9">
        <v>2</v>
      </c>
      <c r="M1695" s="10">
        <v>-2</v>
      </c>
      <c r="N1695" s="10" t="str">
        <f t="shared" si="53"/>
        <v>Normal</v>
      </c>
    </row>
    <row r="1696" spans="1:14" x14ac:dyDescent="0.3">
      <c r="A1696" s="11" t="s">
        <v>17</v>
      </c>
      <c r="B1696" s="11">
        <v>3009</v>
      </c>
      <c r="C1696" s="11">
        <v>200107</v>
      </c>
      <c r="D1696" s="12">
        <v>45688</v>
      </c>
      <c r="E1696" s="11" t="s">
        <v>8</v>
      </c>
      <c r="F1696" s="11">
        <v>12</v>
      </c>
      <c r="G1696" s="11">
        <v>13.368240773668076</v>
      </c>
      <c r="H1696" s="11">
        <v>0</v>
      </c>
      <c r="I1696" s="11" t="s">
        <v>47</v>
      </c>
      <c r="J1696" s="11">
        <v>2.3962264150943398</v>
      </c>
      <c r="K1696" s="1">
        <f t="shared" si="54"/>
        <v>1.7039478236754608</v>
      </c>
      <c r="L1696" s="9">
        <v>2</v>
      </c>
      <c r="M1696" s="10">
        <v>-2</v>
      </c>
      <c r="N1696" s="10" t="str">
        <f t="shared" si="53"/>
        <v>Normal</v>
      </c>
    </row>
    <row r="1697" spans="1:14" x14ac:dyDescent="0.3">
      <c r="A1697" s="11" t="s">
        <v>17</v>
      </c>
      <c r="B1697" s="11">
        <v>3009</v>
      </c>
      <c r="C1697" s="11">
        <v>200107</v>
      </c>
      <c r="D1697" s="12">
        <v>45695</v>
      </c>
      <c r="E1697" s="11" t="s">
        <v>8</v>
      </c>
      <c r="F1697" s="11">
        <v>11</v>
      </c>
      <c r="G1697" s="11">
        <v>15.571733132038881</v>
      </c>
      <c r="H1697" s="11">
        <v>0</v>
      </c>
      <c r="I1697" s="11" t="s">
        <v>47</v>
      </c>
      <c r="J1697" s="11">
        <v>2.3962264150943398</v>
      </c>
      <c r="K1697" s="1">
        <f t="shared" si="54"/>
        <v>1.0807568532600678</v>
      </c>
      <c r="L1697" s="9">
        <v>2</v>
      </c>
      <c r="M1697" s="10">
        <v>-2</v>
      </c>
      <c r="N1697" s="10" t="str">
        <f t="shared" si="53"/>
        <v>Normal</v>
      </c>
    </row>
    <row r="1698" spans="1:14" x14ac:dyDescent="0.3">
      <c r="A1698" s="11" t="s">
        <v>17</v>
      </c>
      <c r="B1698" s="11">
        <v>3009</v>
      </c>
      <c r="C1698" s="11">
        <v>200127</v>
      </c>
      <c r="D1698" s="12">
        <v>45331</v>
      </c>
      <c r="E1698" s="11" t="s">
        <v>9</v>
      </c>
      <c r="F1698" s="11">
        <v>21</v>
      </c>
      <c r="G1698" s="11"/>
      <c r="H1698" s="11"/>
      <c r="I1698" s="11" t="s">
        <v>47</v>
      </c>
      <c r="J1698" s="11">
        <v>15.20754716981132</v>
      </c>
      <c r="K1698" s="1">
        <v>0</v>
      </c>
      <c r="L1698" s="9">
        <v>2</v>
      </c>
      <c r="M1698" s="10">
        <v>-2</v>
      </c>
      <c r="N1698" s="10" t="str">
        <f t="shared" si="53"/>
        <v>Normal</v>
      </c>
    </row>
    <row r="1699" spans="1:14" x14ac:dyDescent="0.3">
      <c r="A1699" s="11" t="s">
        <v>17</v>
      </c>
      <c r="B1699" s="11">
        <v>3009</v>
      </c>
      <c r="C1699" s="11">
        <v>200127</v>
      </c>
      <c r="D1699" s="12">
        <v>45338</v>
      </c>
      <c r="E1699" s="11" t="s">
        <v>9</v>
      </c>
      <c r="F1699" s="11">
        <v>13</v>
      </c>
      <c r="G1699" s="11">
        <v>21</v>
      </c>
      <c r="H1699" s="11">
        <v>21</v>
      </c>
      <c r="I1699" s="11" t="s">
        <v>48</v>
      </c>
      <c r="J1699" s="11">
        <v>15.20754716981132</v>
      </c>
      <c r="K1699" s="1">
        <v>0</v>
      </c>
      <c r="L1699" s="9">
        <v>2</v>
      </c>
      <c r="M1699" s="10">
        <v>-2</v>
      </c>
      <c r="N1699" s="10" t="str">
        <f t="shared" si="53"/>
        <v>Normal</v>
      </c>
    </row>
    <row r="1700" spans="1:14" x14ac:dyDescent="0.3">
      <c r="A1700" s="11" t="s">
        <v>17</v>
      </c>
      <c r="B1700" s="11">
        <v>3009</v>
      </c>
      <c r="C1700" s="11">
        <v>200127</v>
      </c>
      <c r="D1700" s="12">
        <v>45345</v>
      </c>
      <c r="E1700" s="11" t="s">
        <v>9</v>
      </c>
      <c r="F1700" s="11">
        <v>16</v>
      </c>
      <c r="G1700" s="11">
        <v>25</v>
      </c>
      <c r="H1700" s="11">
        <v>9</v>
      </c>
      <c r="I1700" s="11" t="s">
        <v>47</v>
      </c>
      <c r="J1700" s="11">
        <v>15.20754716981132</v>
      </c>
      <c r="K1700" s="1">
        <f t="shared" si="54"/>
        <v>0.99803342975850307</v>
      </c>
      <c r="L1700" s="9">
        <v>2</v>
      </c>
      <c r="M1700" s="10">
        <v>-2</v>
      </c>
      <c r="N1700" s="10" t="str">
        <f t="shared" si="53"/>
        <v>Normal</v>
      </c>
    </row>
    <row r="1701" spans="1:14" x14ac:dyDescent="0.3">
      <c r="A1701" s="11" t="s">
        <v>17</v>
      </c>
      <c r="B1701" s="11">
        <v>3009</v>
      </c>
      <c r="C1701" s="11">
        <v>200127</v>
      </c>
      <c r="D1701" s="12">
        <v>45352</v>
      </c>
      <c r="E1701" s="11" t="s">
        <v>9</v>
      </c>
      <c r="F1701" s="11">
        <v>11</v>
      </c>
      <c r="G1701" s="11">
        <v>23.26632995774111</v>
      </c>
      <c r="H1701" s="11">
        <v>10.067003375592225</v>
      </c>
      <c r="I1701" s="11" t="s">
        <v>47</v>
      </c>
      <c r="J1701" s="11">
        <v>15.20754716981132</v>
      </c>
      <c r="K1701" s="1">
        <f t="shared" si="54"/>
        <v>-0.29325514238610034</v>
      </c>
      <c r="L1701" s="9">
        <v>2</v>
      </c>
      <c r="M1701" s="10">
        <v>-2</v>
      </c>
      <c r="N1701" s="10" t="str">
        <f t="shared" si="53"/>
        <v>Normal</v>
      </c>
    </row>
    <row r="1702" spans="1:14" x14ac:dyDescent="0.3">
      <c r="A1702" s="11" t="s">
        <v>17</v>
      </c>
      <c r="B1702" s="11">
        <v>3009</v>
      </c>
      <c r="C1702" s="11">
        <v>200127</v>
      </c>
      <c r="D1702" s="12">
        <v>45359</v>
      </c>
      <c r="E1702" s="11" t="s">
        <v>9</v>
      </c>
      <c r="F1702" s="11">
        <v>12</v>
      </c>
      <c r="G1702" s="11">
        <v>22.783259586659682</v>
      </c>
      <c r="H1702" s="11">
        <v>7.7167404133403181</v>
      </c>
      <c r="I1702" s="11" t="s">
        <v>47</v>
      </c>
      <c r="J1702" s="11">
        <v>15.20754716981132</v>
      </c>
      <c r="K1702" s="1">
        <f t="shared" si="54"/>
        <v>-0.20421098809705238</v>
      </c>
      <c r="L1702" s="9">
        <v>2</v>
      </c>
      <c r="M1702" s="10">
        <v>-2</v>
      </c>
      <c r="N1702" s="10" t="str">
        <f t="shared" si="53"/>
        <v>Normal</v>
      </c>
    </row>
    <row r="1703" spans="1:14" x14ac:dyDescent="0.3">
      <c r="A1703" s="11" t="s">
        <v>17</v>
      </c>
      <c r="B1703" s="11">
        <v>3009</v>
      </c>
      <c r="C1703" s="11">
        <v>200127</v>
      </c>
      <c r="D1703" s="12">
        <v>45366</v>
      </c>
      <c r="E1703" s="11" t="s">
        <v>9</v>
      </c>
      <c r="F1703" s="11">
        <v>16</v>
      </c>
      <c r="G1703" s="11">
        <v>21.822188034107114</v>
      </c>
      <c r="H1703" s="11">
        <v>7.3778119658928842</v>
      </c>
      <c r="I1703" s="11" t="s">
        <v>47</v>
      </c>
      <c r="J1703" s="11">
        <v>15.20754716981132</v>
      </c>
      <c r="K1703" s="1">
        <f t="shared" si="54"/>
        <v>0.79036615770102059</v>
      </c>
      <c r="L1703" s="9">
        <v>2</v>
      </c>
      <c r="M1703" s="10">
        <v>-2</v>
      </c>
      <c r="N1703" s="10" t="str">
        <f t="shared" si="53"/>
        <v>Normal</v>
      </c>
    </row>
    <row r="1704" spans="1:14" x14ac:dyDescent="0.3">
      <c r="A1704" s="11" t="s">
        <v>17</v>
      </c>
      <c r="B1704" s="11">
        <v>3009</v>
      </c>
      <c r="C1704" s="11">
        <v>200127</v>
      </c>
      <c r="D1704" s="12">
        <v>45373</v>
      </c>
      <c r="E1704" s="11" t="s">
        <v>9</v>
      </c>
      <c r="F1704" s="11">
        <v>10</v>
      </c>
      <c r="G1704" s="11">
        <v>21.508328131500264</v>
      </c>
      <c r="H1704" s="11">
        <v>8.1583385351664042</v>
      </c>
      <c r="I1704" s="11" t="s">
        <v>47</v>
      </c>
      <c r="J1704" s="11">
        <v>15.20754716981132</v>
      </c>
      <c r="K1704" s="1">
        <f t="shared" si="54"/>
        <v>-1.2344267996967353</v>
      </c>
      <c r="L1704" s="9">
        <v>2</v>
      </c>
      <c r="M1704" s="10">
        <v>-2</v>
      </c>
      <c r="N1704" s="10" t="str">
        <f t="shared" si="53"/>
        <v>Normal</v>
      </c>
    </row>
    <row r="1705" spans="1:14" x14ac:dyDescent="0.3">
      <c r="A1705" s="11" t="s">
        <v>17</v>
      </c>
      <c r="B1705" s="11">
        <v>3009</v>
      </c>
      <c r="C1705" s="11">
        <v>200127</v>
      </c>
      <c r="D1705" s="12">
        <v>45380</v>
      </c>
      <c r="E1705" s="11" t="s">
        <v>9</v>
      </c>
      <c r="F1705" s="11">
        <v>21</v>
      </c>
      <c r="G1705" s="11">
        <v>21.18790171767883</v>
      </c>
      <c r="H1705" s="11">
        <v>7.0978125680354553</v>
      </c>
      <c r="I1705" s="11" t="s">
        <v>47</v>
      </c>
      <c r="J1705" s="11">
        <v>15.20754716981132</v>
      </c>
      <c r="K1705" s="1">
        <f t="shared" si="54"/>
        <v>2.0983663553480225</v>
      </c>
      <c r="L1705" s="9">
        <v>2</v>
      </c>
      <c r="M1705" s="10">
        <v>-2</v>
      </c>
      <c r="N1705" s="10" t="str">
        <f t="shared" si="53"/>
        <v>Anamoly</v>
      </c>
    </row>
    <row r="1706" spans="1:14" x14ac:dyDescent="0.3">
      <c r="A1706" s="11" t="s">
        <v>17</v>
      </c>
      <c r="B1706" s="11">
        <v>3009</v>
      </c>
      <c r="C1706" s="11">
        <v>200127</v>
      </c>
      <c r="D1706" s="12">
        <v>45387</v>
      </c>
      <c r="E1706" s="11" t="s">
        <v>9</v>
      </c>
      <c r="F1706" s="11">
        <v>14</v>
      </c>
      <c r="G1706" s="11">
        <v>23</v>
      </c>
      <c r="H1706" s="11">
        <v>7</v>
      </c>
      <c r="I1706" s="11" t="s">
        <v>47</v>
      </c>
      <c r="J1706" s="11">
        <v>15.20754716981132</v>
      </c>
      <c r="K1706" s="1">
        <f t="shared" si="54"/>
        <v>-0.25</v>
      </c>
      <c r="L1706" s="9">
        <v>2</v>
      </c>
      <c r="M1706" s="10">
        <v>-2</v>
      </c>
      <c r="N1706" s="10" t="str">
        <f t="shared" si="53"/>
        <v>Normal</v>
      </c>
    </row>
    <row r="1707" spans="1:14" x14ac:dyDescent="0.3">
      <c r="A1707" s="11" t="s">
        <v>17</v>
      </c>
      <c r="B1707" s="11">
        <v>3009</v>
      </c>
      <c r="C1707" s="11">
        <v>200127</v>
      </c>
      <c r="D1707" s="12">
        <v>45394</v>
      </c>
      <c r="E1707" s="11" t="s">
        <v>9</v>
      </c>
      <c r="F1707" s="11">
        <v>13</v>
      </c>
      <c r="G1707" s="11">
        <v>20.715713163232035</v>
      </c>
      <c r="H1707" s="11">
        <v>7.5342868367679658</v>
      </c>
      <c r="I1707" s="11" t="s">
        <v>47</v>
      </c>
      <c r="J1707" s="11">
        <v>15.20754716981132</v>
      </c>
      <c r="K1707" s="1">
        <f t="shared" si="54"/>
        <v>-0.34138945881489668</v>
      </c>
      <c r="L1707" s="9">
        <v>2</v>
      </c>
      <c r="M1707" s="10">
        <v>-2</v>
      </c>
      <c r="N1707" s="10" t="str">
        <f t="shared" si="53"/>
        <v>Normal</v>
      </c>
    </row>
    <row r="1708" spans="1:14" x14ac:dyDescent="0.3">
      <c r="A1708" s="11" t="s">
        <v>17</v>
      </c>
      <c r="B1708" s="11">
        <v>3009</v>
      </c>
      <c r="C1708" s="11">
        <v>200127</v>
      </c>
      <c r="D1708" s="12">
        <v>45401</v>
      </c>
      <c r="E1708" s="11" t="s">
        <v>9</v>
      </c>
      <c r="F1708" s="11">
        <v>12</v>
      </c>
      <c r="G1708" s="11">
        <v>20.715713163232035</v>
      </c>
      <c r="H1708" s="11">
        <v>7.5342868367679658</v>
      </c>
      <c r="I1708" s="11" t="s">
        <v>47</v>
      </c>
      <c r="J1708" s="11">
        <v>15.20754716981132</v>
      </c>
      <c r="K1708" s="1">
        <f t="shared" si="54"/>
        <v>-0.64484675553924931</v>
      </c>
      <c r="L1708" s="9">
        <v>2</v>
      </c>
      <c r="M1708" s="10">
        <v>-2</v>
      </c>
      <c r="N1708" s="10" t="str">
        <f t="shared" si="53"/>
        <v>Normal</v>
      </c>
    </row>
    <row r="1709" spans="1:14" x14ac:dyDescent="0.3">
      <c r="A1709" s="11" t="s">
        <v>17</v>
      </c>
      <c r="B1709" s="11">
        <v>3009</v>
      </c>
      <c r="C1709" s="11">
        <v>200127</v>
      </c>
      <c r="D1709" s="12">
        <v>45408</v>
      </c>
      <c r="E1709" s="11" t="s">
        <v>9</v>
      </c>
      <c r="F1709" s="11">
        <v>23</v>
      </c>
      <c r="G1709" s="11">
        <v>20.177671211040579</v>
      </c>
      <c r="H1709" s="11">
        <v>7.072328788959422</v>
      </c>
      <c r="I1709" s="11" t="s">
        <v>48</v>
      </c>
      <c r="J1709" s="11">
        <v>15.20754716981132</v>
      </c>
      <c r="K1709" s="1">
        <f t="shared" si="54"/>
        <v>2.861428476436934</v>
      </c>
      <c r="L1709" s="9">
        <v>2</v>
      </c>
      <c r="M1709" s="10">
        <v>-2</v>
      </c>
      <c r="N1709" s="10" t="str">
        <f t="shared" si="53"/>
        <v>Anamoly</v>
      </c>
    </row>
    <row r="1710" spans="1:14" x14ac:dyDescent="0.3">
      <c r="A1710" s="11" t="s">
        <v>17</v>
      </c>
      <c r="B1710" s="11">
        <v>3009</v>
      </c>
      <c r="C1710" s="11">
        <v>200127</v>
      </c>
      <c r="D1710" s="12">
        <v>45415</v>
      </c>
      <c r="E1710" s="11" t="s">
        <v>9</v>
      </c>
      <c r="F1710" s="11">
        <v>11</v>
      </c>
      <c r="G1710" s="11">
        <v>23.752716963368698</v>
      </c>
      <c r="H1710" s="11">
        <v>6.4972830366313019</v>
      </c>
      <c r="I1710" s="11" t="s">
        <v>47</v>
      </c>
      <c r="J1710" s="11">
        <v>15.20754716981132</v>
      </c>
      <c r="K1710" s="1">
        <f t="shared" si="54"/>
        <v>-0.95622051986957879</v>
      </c>
      <c r="L1710" s="9">
        <v>2</v>
      </c>
      <c r="M1710" s="10">
        <v>-2</v>
      </c>
      <c r="N1710" s="10" t="str">
        <f t="shared" si="53"/>
        <v>Normal</v>
      </c>
    </row>
    <row r="1711" spans="1:14" x14ac:dyDescent="0.3">
      <c r="A1711" s="11" t="s">
        <v>17</v>
      </c>
      <c r="B1711" s="11">
        <v>3009</v>
      </c>
      <c r="C1711" s="11">
        <v>200127</v>
      </c>
      <c r="D1711" s="12">
        <v>45422</v>
      </c>
      <c r="E1711" s="11" t="s">
        <v>9</v>
      </c>
      <c r="F1711" s="11">
        <v>9</v>
      </c>
      <c r="G1711" s="11">
        <v>23.831760866327848</v>
      </c>
      <c r="H1711" s="11">
        <v>6.1682391336721523</v>
      </c>
      <c r="I1711" s="11" t="s">
        <v>47</v>
      </c>
      <c r="J1711" s="11">
        <v>15.20754716981132</v>
      </c>
      <c r="K1711" s="1">
        <f t="shared" si="54"/>
        <v>-1.3587324409735149</v>
      </c>
      <c r="L1711" s="9">
        <v>2</v>
      </c>
      <c r="M1711" s="10">
        <v>-2</v>
      </c>
      <c r="N1711" s="10" t="str">
        <f t="shared" si="53"/>
        <v>Normal</v>
      </c>
    </row>
    <row r="1712" spans="1:14" x14ac:dyDescent="0.3">
      <c r="A1712" s="11" t="s">
        <v>17</v>
      </c>
      <c r="B1712" s="11">
        <v>3009</v>
      </c>
      <c r="C1712" s="11">
        <v>200127</v>
      </c>
      <c r="D1712" s="12">
        <v>45429</v>
      </c>
      <c r="E1712" s="11" t="s">
        <v>9</v>
      </c>
      <c r="F1712" s="11">
        <v>13</v>
      </c>
      <c r="G1712" s="11">
        <v>23.739442261514704</v>
      </c>
      <c r="H1712" s="11">
        <v>4.5105577384852946</v>
      </c>
      <c r="I1712" s="11" t="s">
        <v>47</v>
      </c>
      <c r="J1712" s="11">
        <v>15.20754716981132</v>
      </c>
      <c r="K1712" s="1">
        <f t="shared" si="54"/>
        <v>-0.23402293537155469</v>
      </c>
      <c r="L1712" s="9">
        <v>2</v>
      </c>
      <c r="M1712" s="10">
        <v>-2</v>
      </c>
      <c r="N1712" s="10" t="str">
        <f t="shared" si="53"/>
        <v>Normal</v>
      </c>
    </row>
    <row r="1713" spans="1:14" x14ac:dyDescent="0.3">
      <c r="A1713" s="11" t="s">
        <v>17</v>
      </c>
      <c r="B1713" s="11">
        <v>3009</v>
      </c>
      <c r="C1713" s="11">
        <v>200127</v>
      </c>
      <c r="D1713" s="12">
        <v>45436</v>
      </c>
      <c r="E1713" s="11" t="s">
        <v>9</v>
      </c>
      <c r="F1713" s="11">
        <v>16</v>
      </c>
      <c r="G1713" s="11">
        <v>23.665151389911678</v>
      </c>
      <c r="H1713" s="11">
        <v>5.3348486100883203</v>
      </c>
      <c r="I1713" s="11" t="s">
        <v>47</v>
      </c>
      <c r="J1713" s="11">
        <v>15.20754716981132</v>
      </c>
      <c r="K1713" s="1">
        <f t="shared" si="54"/>
        <v>0.3273268353539886</v>
      </c>
      <c r="L1713" s="9">
        <v>2</v>
      </c>
      <c r="M1713" s="10">
        <v>-2</v>
      </c>
      <c r="N1713" s="10" t="str">
        <f t="shared" si="53"/>
        <v>Normal</v>
      </c>
    </row>
    <row r="1714" spans="1:14" x14ac:dyDescent="0.3">
      <c r="A1714" s="11" t="s">
        <v>17</v>
      </c>
      <c r="B1714" s="11">
        <v>3009</v>
      </c>
      <c r="C1714" s="11">
        <v>200127</v>
      </c>
      <c r="D1714" s="12">
        <v>45443</v>
      </c>
      <c r="E1714" s="11" t="s">
        <v>9</v>
      </c>
      <c r="F1714" s="11">
        <v>20</v>
      </c>
      <c r="G1714" s="11">
        <v>21.776740314639554</v>
      </c>
      <c r="H1714" s="11">
        <v>5.9732596853604463</v>
      </c>
      <c r="I1714" s="11" t="s">
        <v>47</v>
      </c>
      <c r="J1714" s="11">
        <v>15.20754716981132</v>
      </c>
      <c r="K1714" s="1">
        <f t="shared" si="54"/>
        <v>1.5502913930624151</v>
      </c>
      <c r="L1714" s="9">
        <v>2</v>
      </c>
      <c r="M1714" s="10">
        <v>-2</v>
      </c>
      <c r="N1714" s="10" t="str">
        <f t="shared" si="53"/>
        <v>Normal</v>
      </c>
    </row>
    <row r="1715" spans="1:14" x14ac:dyDescent="0.3">
      <c r="A1715" s="11" t="s">
        <v>17</v>
      </c>
      <c r="B1715" s="11">
        <v>3009</v>
      </c>
      <c r="C1715" s="11">
        <v>200127</v>
      </c>
      <c r="D1715" s="12">
        <v>45450</v>
      </c>
      <c r="E1715" s="11" t="s">
        <v>9</v>
      </c>
      <c r="F1715" s="11">
        <v>18</v>
      </c>
      <c r="G1715" s="11">
        <v>23.50967782195843</v>
      </c>
      <c r="H1715" s="11">
        <v>5.7403221780415699</v>
      </c>
      <c r="I1715" s="11" t="s">
        <v>47</v>
      </c>
      <c r="J1715" s="11">
        <v>15.20754716981132</v>
      </c>
      <c r="K1715" s="1">
        <f t="shared" si="54"/>
        <v>0.75973492064252612</v>
      </c>
      <c r="L1715" s="9">
        <v>2</v>
      </c>
      <c r="M1715" s="10">
        <v>-2</v>
      </c>
      <c r="N1715" s="10" t="str">
        <f t="shared" si="53"/>
        <v>Normal</v>
      </c>
    </row>
    <row r="1716" spans="1:14" x14ac:dyDescent="0.3">
      <c r="A1716" s="11" t="s">
        <v>17</v>
      </c>
      <c r="B1716" s="11">
        <v>3009</v>
      </c>
      <c r="C1716" s="11">
        <v>200127</v>
      </c>
      <c r="D1716" s="12">
        <v>45457</v>
      </c>
      <c r="E1716" s="11" t="s">
        <v>9</v>
      </c>
      <c r="F1716" s="11">
        <v>17</v>
      </c>
      <c r="G1716" s="11">
        <v>24.29157066001256</v>
      </c>
      <c r="H1716" s="11">
        <v>6.208429339987438</v>
      </c>
      <c r="I1716" s="11" t="s">
        <v>47</v>
      </c>
      <c r="J1716" s="11">
        <v>15.20754716981132</v>
      </c>
      <c r="K1716" s="1">
        <f t="shared" si="54"/>
        <v>0.38710088452653174</v>
      </c>
      <c r="L1716" s="9">
        <v>2</v>
      </c>
      <c r="M1716" s="10">
        <v>-2</v>
      </c>
      <c r="N1716" s="10" t="str">
        <f t="shared" si="53"/>
        <v>Normal</v>
      </c>
    </row>
    <row r="1717" spans="1:14" x14ac:dyDescent="0.3">
      <c r="A1717" s="11" t="s">
        <v>17</v>
      </c>
      <c r="B1717" s="11">
        <v>3009</v>
      </c>
      <c r="C1717" s="11">
        <v>200127</v>
      </c>
      <c r="D1717" s="12">
        <v>45464</v>
      </c>
      <c r="E1717" s="11" t="s">
        <v>9</v>
      </c>
      <c r="F1717" s="11">
        <v>14</v>
      </c>
      <c r="G1717" s="11">
        <v>24.617854225022853</v>
      </c>
      <c r="H1717" s="11">
        <v>7.1321457749771451</v>
      </c>
      <c r="I1717" s="11" t="s">
        <v>47</v>
      </c>
      <c r="J1717" s="11">
        <v>15.20754716981132</v>
      </c>
      <c r="K1717" s="1">
        <f t="shared" si="54"/>
        <v>-0.42892171177544675</v>
      </c>
      <c r="L1717" s="9">
        <v>2</v>
      </c>
      <c r="M1717" s="10">
        <v>-2</v>
      </c>
      <c r="N1717" s="10" t="str">
        <f t="shared" si="53"/>
        <v>Normal</v>
      </c>
    </row>
    <row r="1718" spans="1:14" x14ac:dyDescent="0.3">
      <c r="A1718" s="11" t="s">
        <v>17</v>
      </c>
      <c r="B1718" s="11">
        <v>3009</v>
      </c>
      <c r="C1718" s="11">
        <v>200127</v>
      </c>
      <c r="D1718" s="12">
        <v>45471</v>
      </c>
      <c r="E1718" s="11" t="s">
        <v>9</v>
      </c>
      <c r="F1718" s="11">
        <v>20</v>
      </c>
      <c r="G1718" s="11">
        <v>21.660137480542627</v>
      </c>
      <c r="H1718" s="11">
        <v>7.8398625194573732</v>
      </c>
      <c r="I1718" s="11" t="s">
        <v>47</v>
      </c>
      <c r="J1718" s="11">
        <v>15.20754716981132</v>
      </c>
      <c r="K1718" s="1">
        <f t="shared" si="54"/>
        <v>1.5195066711140854</v>
      </c>
      <c r="L1718" s="9">
        <v>2</v>
      </c>
      <c r="M1718" s="10">
        <v>-2</v>
      </c>
      <c r="N1718" s="10" t="str">
        <f t="shared" si="53"/>
        <v>Normal</v>
      </c>
    </row>
    <row r="1719" spans="1:14" x14ac:dyDescent="0.3">
      <c r="A1719" s="11" t="s">
        <v>17</v>
      </c>
      <c r="B1719" s="11">
        <v>3009</v>
      </c>
      <c r="C1719" s="11">
        <v>200127</v>
      </c>
      <c r="D1719" s="12">
        <v>45478</v>
      </c>
      <c r="E1719" s="11" t="s">
        <v>9</v>
      </c>
      <c r="F1719" s="11">
        <v>7</v>
      </c>
      <c r="G1719" s="11">
        <v>22.906180555212615</v>
      </c>
      <c r="H1719" s="11">
        <v>8.8438194447873837</v>
      </c>
      <c r="I1719" s="11" t="s">
        <v>48</v>
      </c>
      <c r="J1719" s="11">
        <v>15.20754716981132</v>
      </c>
      <c r="K1719" s="1">
        <f t="shared" si="54"/>
        <v>-2.5244693775984617</v>
      </c>
      <c r="L1719" s="9">
        <v>2</v>
      </c>
      <c r="M1719" s="10">
        <v>-2</v>
      </c>
      <c r="N1719" s="10" t="str">
        <f t="shared" si="53"/>
        <v>Anamoly</v>
      </c>
    </row>
    <row r="1720" spans="1:14" x14ac:dyDescent="0.3">
      <c r="A1720" s="11" t="s">
        <v>17</v>
      </c>
      <c r="B1720" s="11">
        <v>3009</v>
      </c>
      <c r="C1720" s="11">
        <v>200127</v>
      </c>
      <c r="D1720" s="12">
        <v>45485</v>
      </c>
      <c r="E1720" s="11" t="s">
        <v>9</v>
      </c>
      <c r="F1720" s="11">
        <v>21</v>
      </c>
      <c r="G1720" s="11">
        <v>23.683380730643101</v>
      </c>
      <c r="H1720" s="11">
        <v>7.5666192693569005</v>
      </c>
      <c r="I1720" s="11" t="s">
        <v>47</v>
      </c>
      <c r="J1720" s="11">
        <v>15.20754716981132</v>
      </c>
      <c r="K1720" s="1">
        <f t="shared" si="54"/>
        <v>1.3340149043990499</v>
      </c>
      <c r="L1720" s="9">
        <v>2</v>
      </c>
      <c r="M1720" s="10">
        <v>-2</v>
      </c>
      <c r="N1720" s="10" t="str">
        <f t="shared" si="53"/>
        <v>Normal</v>
      </c>
    </row>
    <row r="1721" spans="1:14" x14ac:dyDescent="0.3">
      <c r="A1721" s="11" t="s">
        <v>17</v>
      </c>
      <c r="B1721" s="11">
        <v>3009</v>
      </c>
      <c r="C1721" s="11">
        <v>200127</v>
      </c>
      <c r="D1721" s="12">
        <v>45492</v>
      </c>
      <c r="E1721" s="11" t="s">
        <v>9</v>
      </c>
      <c r="F1721" s="11">
        <v>14</v>
      </c>
      <c r="G1721" s="11">
        <v>25.106597726843688</v>
      </c>
      <c r="H1721" s="11">
        <v>8.1434022731563136</v>
      </c>
      <c r="I1721" s="11" t="s">
        <v>47</v>
      </c>
      <c r="J1721" s="11">
        <v>15.20754716981132</v>
      </c>
      <c r="K1721" s="1">
        <f t="shared" si="54"/>
        <v>-0.61898714948294509</v>
      </c>
      <c r="L1721" s="9">
        <v>2</v>
      </c>
      <c r="M1721" s="10">
        <v>-2</v>
      </c>
      <c r="N1721" s="10" t="str">
        <f t="shared" si="53"/>
        <v>Normal</v>
      </c>
    </row>
    <row r="1722" spans="1:14" x14ac:dyDescent="0.3">
      <c r="A1722" s="11" t="s">
        <v>17</v>
      </c>
      <c r="B1722" s="11">
        <v>3009</v>
      </c>
      <c r="C1722" s="11">
        <v>200127</v>
      </c>
      <c r="D1722" s="12">
        <v>45499</v>
      </c>
      <c r="E1722" s="11" t="s">
        <v>9</v>
      </c>
      <c r="F1722" s="11">
        <v>9</v>
      </c>
      <c r="G1722" s="11">
        <v>25.031644846590392</v>
      </c>
      <c r="H1722" s="11">
        <v>7.7183551534096075</v>
      </c>
      <c r="I1722" s="11" t="s">
        <v>47</v>
      </c>
      <c r="J1722" s="11">
        <v>15.20754716981132</v>
      </c>
      <c r="K1722" s="1">
        <f t="shared" si="54"/>
        <v>-1.7038933976608279</v>
      </c>
      <c r="L1722" s="9">
        <v>2</v>
      </c>
      <c r="M1722" s="10">
        <v>-2</v>
      </c>
      <c r="N1722" s="10" t="str">
        <f t="shared" si="53"/>
        <v>Normal</v>
      </c>
    </row>
    <row r="1723" spans="1:14" x14ac:dyDescent="0.3">
      <c r="A1723" s="11" t="s">
        <v>17</v>
      </c>
      <c r="B1723" s="11">
        <v>3009</v>
      </c>
      <c r="C1723" s="11">
        <v>200127</v>
      </c>
      <c r="D1723" s="12">
        <v>45506</v>
      </c>
      <c r="E1723" s="11" t="s">
        <v>9</v>
      </c>
      <c r="F1723" s="11">
        <v>17</v>
      </c>
      <c r="G1723" s="11">
        <v>24.380831519646861</v>
      </c>
      <c r="H1723" s="11">
        <v>5.6191684803531405</v>
      </c>
      <c r="I1723" s="11" t="s">
        <v>47</v>
      </c>
      <c r="J1723" s="11">
        <v>15.20754716981132</v>
      </c>
      <c r="K1723" s="1">
        <f t="shared" si="54"/>
        <v>0.42640143271122083</v>
      </c>
      <c r="L1723" s="9">
        <v>2</v>
      </c>
      <c r="M1723" s="10">
        <v>-2</v>
      </c>
      <c r="N1723" s="10" t="str">
        <f t="shared" si="53"/>
        <v>Normal</v>
      </c>
    </row>
    <row r="1724" spans="1:14" x14ac:dyDescent="0.3">
      <c r="A1724" s="11" t="s">
        <v>17</v>
      </c>
      <c r="B1724" s="11">
        <v>3009</v>
      </c>
      <c r="C1724" s="11">
        <v>200127</v>
      </c>
      <c r="D1724" s="12">
        <v>45513</v>
      </c>
      <c r="E1724" s="11" t="s">
        <v>9</v>
      </c>
      <c r="F1724" s="11">
        <v>17</v>
      </c>
      <c r="G1724" s="11">
        <v>24.118240773668077</v>
      </c>
      <c r="H1724" s="11">
        <v>5.6317592263319245</v>
      </c>
      <c r="I1724" s="11" t="s">
        <v>47</v>
      </c>
      <c r="J1724" s="11">
        <v>15.20754716981132</v>
      </c>
      <c r="K1724" s="1">
        <f t="shared" si="54"/>
        <v>0.45979544448385451</v>
      </c>
      <c r="L1724" s="9">
        <v>2</v>
      </c>
      <c r="M1724" s="10">
        <v>-2</v>
      </c>
      <c r="N1724" s="10" t="str">
        <f t="shared" si="53"/>
        <v>Normal</v>
      </c>
    </row>
    <row r="1725" spans="1:14" x14ac:dyDescent="0.3">
      <c r="A1725" s="11" t="s">
        <v>17</v>
      </c>
      <c r="B1725" s="11">
        <v>3009</v>
      </c>
      <c r="C1725" s="11">
        <v>200127</v>
      </c>
      <c r="D1725" s="12">
        <v>45520</v>
      </c>
      <c r="E1725" s="11" t="s">
        <v>9</v>
      </c>
      <c r="F1725" s="11">
        <v>26</v>
      </c>
      <c r="G1725" s="11">
        <v>24.118240773668077</v>
      </c>
      <c r="H1725" s="11">
        <v>5.6317592263319245</v>
      </c>
      <c r="I1725" s="11" t="s">
        <v>48</v>
      </c>
      <c r="J1725" s="11">
        <v>15.20754716981132</v>
      </c>
      <c r="K1725" s="1">
        <f t="shared" si="54"/>
        <v>2.4071643858272385</v>
      </c>
      <c r="L1725" s="9">
        <v>2</v>
      </c>
      <c r="M1725" s="10">
        <v>-2</v>
      </c>
      <c r="N1725" s="10" t="str">
        <f t="shared" si="53"/>
        <v>Anamoly</v>
      </c>
    </row>
    <row r="1726" spans="1:14" x14ac:dyDescent="0.3">
      <c r="A1726" s="11" t="s">
        <v>17</v>
      </c>
      <c r="B1726" s="11">
        <v>3009</v>
      </c>
      <c r="C1726" s="11">
        <v>200127</v>
      </c>
      <c r="D1726" s="12">
        <v>45527</v>
      </c>
      <c r="E1726" s="11" t="s">
        <v>9</v>
      </c>
      <c r="F1726" s="11">
        <v>17</v>
      </c>
      <c r="G1726" s="11">
        <v>28.119679646546345</v>
      </c>
      <c r="H1726" s="11">
        <v>4.630320353453655</v>
      </c>
      <c r="I1726" s="11" t="s">
        <v>47</v>
      </c>
      <c r="J1726" s="11">
        <v>15.20754716981132</v>
      </c>
      <c r="K1726" s="1">
        <f t="shared" si="54"/>
        <v>0.10643117033571678</v>
      </c>
      <c r="L1726" s="9">
        <v>2</v>
      </c>
      <c r="M1726" s="10">
        <v>-2</v>
      </c>
      <c r="N1726" s="10" t="str">
        <f t="shared" si="53"/>
        <v>Normal</v>
      </c>
    </row>
    <row r="1727" spans="1:14" x14ac:dyDescent="0.3">
      <c r="A1727" s="11" t="s">
        <v>17</v>
      </c>
      <c r="B1727" s="11">
        <v>3009</v>
      </c>
      <c r="C1727" s="11">
        <v>200127</v>
      </c>
      <c r="D1727" s="12">
        <v>45534</v>
      </c>
      <c r="E1727" s="11" t="s">
        <v>9</v>
      </c>
      <c r="F1727" s="11">
        <v>15</v>
      </c>
      <c r="G1727" s="11">
        <v>27.445523142259596</v>
      </c>
      <c r="H1727" s="11">
        <v>4.5544768577404025</v>
      </c>
      <c r="I1727" s="11" t="s">
        <v>47</v>
      </c>
      <c r="J1727" s="11">
        <v>15.20754716981132</v>
      </c>
      <c r="K1727" s="1">
        <f t="shared" si="54"/>
        <v>-0.17474081133220759</v>
      </c>
      <c r="L1727" s="9">
        <v>2</v>
      </c>
      <c r="M1727" s="10">
        <v>-2</v>
      </c>
      <c r="N1727" s="10" t="str">
        <f t="shared" si="53"/>
        <v>Normal</v>
      </c>
    </row>
    <row r="1728" spans="1:14" x14ac:dyDescent="0.3">
      <c r="A1728" s="11" t="s">
        <v>17</v>
      </c>
      <c r="B1728" s="11">
        <v>3009</v>
      </c>
      <c r="C1728" s="11">
        <v>200127</v>
      </c>
      <c r="D1728" s="12">
        <v>45541</v>
      </c>
      <c r="E1728" s="11" t="s">
        <v>9</v>
      </c>
      <c r="F1728" s="11">
        <v>8</v>
      </c>
      <c r="G1728" s="11">
        <v>26.327379053088816</v>
      </c>
      <c r="H1728" s="11">
        <v>7.6726209469111843</v>
      </c>
      <c r="I1728" s="11" t="s">
        <v>47</v>
      </c>
      <c r="J1728" s="11">
        <v>15.20754716981132</v>
      </c>
      <c r="K1728" s="1">
        <f t="shared" si="54"/>
        <v>-1.9298025627080306</v>
      </c>
      <c r="L1728" s="9">
        <v>2</v>
      </c>
      <c r="M1728" s="10">
        <v>-2</v>
      </c>
      <c r="N1728" s="10" t="str">
        <f t="shared" si="53"/>
        <v>Normal</v>
      </c>
    </row>
    <row r="1729" spans="1:14" x14ac:dyDescent="0.3">
      <c r="A1729" s="11" t="s">
        <v>17</v>
      </c>
      <c r="B1729" s="11">
        <v>3009</v>
      </c>
      <c r="C1729" s="11">
        <v>200127</v>
      </c>
      <c r="D1729" s="12">
        <v>45548</v>
      </c>
      <c r="E1729" s="11" t="s">
        <v>9</v>
      </c>
      <c r="F1729" s="11">
        <v>16</v>
      </c>
      <c r="G1729" s="11">
        <v>25.812312872574051</v>
      </c>
      <c r="H1729" s="11">
        <v>4.9376871274259493</v>
      </c>
      <c r="I1729" s="11" t="s">
        <v>47</v>
      </c>
      <c r="J1729" s="11">
        <v>15.20754716981132</v>
      </c>
      <c r="K1729" s="1">
        <f t="shared" si="54"/>
        <v>0.1197626261913259</v>
      </c>
      <c r="L1729" s="9">
        <v>2</v>
      </c>
      <c r="M1729" s="10">
        <v>-2</v>
      </c>
      <c r="N1729" s="10" t="str">
        <f t="shared" si="53"/>
        <v>Normal</v>
      </c>
    </row>
    <row r="1730" spans="1:14" x14ac:dyDescent="0.3">
      <c r="A1730" s="11" t="s">
        <v>17</v>
      </c>
      <c r="B1730" s="11">
        <v>3009</v>
      </c>
      <c r="C1730" s="11">
        <v>200127</v>
      </c>
      <c r="D1730" s="12">
        <v>45555</v>
      </c>
      <c r="E1730" s="11" t="s">
        <v>9</v>
      </c>
      <c r="F1730" s="11">
        <v>19</v>
      </c>
      <c r="G1730" s="11">
        <v>26.014297377590076</v>
      </c>
      <c r="H1730" s="11">
        <v>5.2357026224099261</v>
      </c>
      <c r="I1730" s="11" t="s">
        <v>47</v>
      </c>
      <c r="J1730" s="11">
        <v>15.20754716981132</v>
      </c>
      <c r="K1730" s="1">
        <f t="shared" si="54"/>
        <v>0.64970707398941985</v>
      </c>
      <c r="L1730" s="9">
        <v>2</v>
      </c>
      <c r="M1730" s="10">
        <v>-2</v>
      </c>
      <c r="N1730" s="10" t="str">
        <f t="shared" si="53"/>
        <v>Normal</v>
      </c>
    </row>
    <row r="1731" spans="1:14" x14ac:dyDescent="0.3">
      <c r="A1731" s="11" t="s">
        <v>17</v>
      </c>
      <c r="B1731" s="11">
        <v>3009</v>
      </c>
      <c r="C1731" s="11">
        <v>200127</v>
      </c>
      <c r="D1731" s="12">
        <v>45562</v>
      </c>
      <c r="E1731" s="11" t="s">
        <v>9</v>
      </c>
      <c r="F1731" s="11">
        <v>13</v>
      </c>
      <c r="G1731" s="11">
        <v>26.118240773668077</v>
      </c>
      <c r="H1731" s="11">
        <v>7.6317592263319245</v>
      </c>
      <c r="I1731" s="11" t="s">
        <v>47</v>
      </c>
      <c r="J1731" s="11">
        <v>15.20754716981132</v>
      </c>
      <c r="K1731" s="1">
        <f t="shared" si="54"/>
        <v>-0.83845051641173474</v>
      </c>
      <c r="L1731" s="9">
        <v>2</v>
      </c>
      <c r="M1731" s="10">
        <v>-2</v>
      </c>
      <c r="N1731" s="10" t="str">
        <f t="shared" si="53"/>
        <v>Normal</v>
      </c>
    </row>
    <row r="1732" spans="1:14" x14ac:dyDescent="0.3">
      <c r="A1732" s="11" t="s">
        <v>17</v>
      </c>
      <c r="B1732" s="11">
        <v>3009</v>
      </c>
      <c r="C1732" s="11">
        <v>200127</v>
      </c>
      <c r="D1732" s="12">
        <v>45569</v>
      </c>
      <c r="E1732" s="11" t="s">
        <v>9</v>
      </c>
      <c r="F1732" s="11">
        <v>12</v>
      </c>
      <c r="G1732" s="11">
        <v>25.963404455382552</v>
      </c>
      <c r="H1732" s="11">
        <v>6.7865955446174464</v>
      </c>
      <c r="I1732" s="11" t="s">
        <v>47</v>
      </c>
      <c r="J1732" s="11">
        <v>15.20754716981132</v>
      </c>
      <c r="K1732" s="1">
        <f t="shared" si="54"/>
        <v>-0.91256058718800637</v>
      </c>
      <c r="L1732" s="9">
        <v>2</v>
      </c>
      <c r="M1732" s="10">
        <v>-2</v>
      </c>
      <c r="N1732" s="10" t="str">
        <f t="shared" ref="N1732:N1795" si="55">IF(AND(K1732&lt;=L1732,K1732&gt;=M1732),"Normal","Anamoly")</f>
        <v>Normal</v>
      </c>
    </row>
    <row r="1733" spans="1:14" x14ac:dyDescent="0.3">
      <c r="A1733" s="11" t="s">
        <v>17</v>
      </c>
      <c r="B1733" s="11">
        <v>3009</v>
      </c>
      <c r="C1733" s="11">
        <v>200127</v>
      </c>
      <c r="D1733" s="12">
        <v>45576</v>
      </c>
      <c r="E1733" s="11" t="s">
        <v>9</v>
      </c>
      <c r="F1733" s="11">
        <v>14</v>
      </c>
      <c r="G1733" s="11">
        <v>25.737492177719091</v>
      </c>
      <c r="H1733" s="11">
        <v>5.7625078222809112</v>
      </c>
      <c r="I1733" s="11" t="s">
        <v>47</v>
      </c>
      <c r="J1733" s="11">
        <v>15.20754716981132</v>
      </c>
      <c r="K1733" s="1">
        <f t="shared" si="54"/>
        <v>-0.35043832202523123</v>
      </c>
      <c r="L1733" s="9">
        <v>2</v>
      </c>
      <c r="M1733" s="10">
        <v>-2</v>
      </c>
      <c r="N1733" s="10" t="str">
        <f t="shared" si="55"/>
        <v>Normal</v>
      </c>
    </row>
    <row r="1734" spans="1:14" x14ac:dyDescent="0.3">
      <c r="A1734" s="11" t="s">
        <v>17</v>
      </c>
      <c r="B1734" s="11">
        <v>3009</v>
      </c>
      <c r="C1734" s="11">
        <v>200127</v>
      </c>
      <c r="D1734" s="12">
        <v>45583</v>
      </c>
      <c r="E1734" s="11" t="s">
        <v>9</v>
      </c>
      <c r="F1734" s="11">
        <v>11</v>
      </c>
      <c r="G1734" s="11">
        <v>20.554760106459245</v>
      </c>
      <c r="H1734" s="11">
        <v>7.9452398935407542</v>
      </c>
      <c r="I1734" s="11" t="s">
        <v>47</v>
      </c>
      <c r="J1734" s="11">
        <v>15.20754716981132</v>
      </c>
      <c r="K1734" s="1">
        <f t="shared" si="54"/>
        <v>-1.0309670614335873</v>
      </c>
      <c r="L1734" s="9">
        <v>2</v>
      </c>
      <c r="M1734" s="10">
        <v>-2</v>
      </c>
      <c r="N1734" s="10" t="str">
        <f t="shared" si="55"/>
        <v>Normal</v>
      </c>
    </row>
    <row r="1735" spans="1:14" x14ac:dyDescent="0.3">
      <c r="A1735" s="11" t="s">
        <v>17</v>
      </c>
      <c r="B1735" s="11">
        <v>3009</v>
      </c>
      <c r="C1735" s="11">
        <v>200127</v>
      </c>
      <c r="D1735" s="12">
        <v>45590</v>
      </c>
      <c r="E1735" s="11" t="s">
        <v>9</v>
      </c>
      <c r="F1735" s="11">
        <v>14</v>
      </c>
      <c r="G1735" s="11">
        <v>19.744997998398397</v>
      </c>
      <c r="H1735" s="11">
        <v>7.2550020016016017</v>
      </c>
      <c r="I1735" s="11" t="s">
        <v>47</v>
      </c>
      <c r="J1735" s="11">
        <v>15.20754716981132</v>
      </c>
      <c r="K1735" s="1">
        <f t="shared" si="54"/>
        <v>0.16012815380508713</v>
      </c>
      <c r="L1735" s="9">
        <v>2</v>
      </c>
      <c r="M1735" s="10">
        <v>-2</v>
      </c>
      <c r="N1735" s="10" t="str">
        <f t="shared" si="55"/>
        <v>Normal</v>
      </c>
    </row>
    <row r="1736" spans="1:14" x14ac:dyDescent="0.3">
      <c r="A1736" s="11" t="s">
        <v>17</v>
      </c>
      <c r="B1736" s="11">
        <v>3009</v>
      </c>
      <c r="C1736" s="11">
        <v>200127</v>
      </c>
      <c r="D1736" s="12">
        <v>45597</v>
      </c>
      <c r="E1736" s="11" t="s">
        <v>9</v>
      </c>
      <c r="F1736" s="11">
        <v>10</v>
      </c>
      <c r="G1736" s="11">
        <v>19.534342497377459</v>
      </c>
      <c r="H1736" s="11">
        <v>7.2156575026225402</v>
      </c>
      <c r="I1736" s="11" t="s">
        <v>47</v>
      </c>
      <c r="J1736" s="11">
        <v>15.20754716981132</v>
      </c>
      <c r="K1736" s="1">
        <f t="shared" si="54"/>
        <v>-1.0958961939320686</v>
      </c>
      <c r="L1736" s="9">
        <v>2</v>
      </c>
      <c r="M1736" s="10">
        <v>-2</v>
      </c>
      <c r="N1736" s="10" t="str">
        <f t="shared" si="55"/>
        <v>Normal</v>
      </c>
    </row>
    <row r="1737" spans="1:14" x14ac:dyDescent="0.3">
      <c r="A1737" s="11" t="s">
        <v>17</v>
      </c>
      <c r="B1737" s="11">
        <v>3009</v>
      </c>
      <c r="C1737" s="11">
        <v>200127</v>
      </c>
      <c r="D1737" s="12">
        <v>45604</v>
      </c>
      <c r="E1737" s="11" t="s">
        <v>9</v>
      </c>
      <c r="F1737" s="11">
        <v>18</v>
      </c>
      <c r="G1737" s="11">
        <v>19.004358697837503</v>
      </c>
      <c r="H1737" s="11">
        <v>8.2456413021624968</v>
      </c>
      <c r="I1737" s="11" t="s">
        <v>47</v>
      </c>
      <c r="J1737" s="11">
        <v>15.20754716981132</v>
      </c>
      <c r="K1737" s="1">
        <f t="shared" si="54"/>
        <v>1.6265879431906058</v>
      </c>
      <c r="L1737" s="9">
        <v>2</v>
      </c>
      <c r="M1737" s="10">
        <v>-2</v>
      </c>
      <c r="N1737" s="10" t="str">
        <f t="shared" si="55"/>
        <v>Normal</v>
      </c>
    </row>
    <row r="1738" spans="1:14" x14ac:dyDescent="0.3">
      <c r="A1738" s="11" t="s">
        <v>17</v>
      </c>
      <c r="B1738" s="11">
        <v>3009</v>
      </c>
      <c r="C1738" s="11">
        <v>200127</v>
      </c>
      <c r="D1738" s="12">
        <v>45611</v>
      </c>
      <c r="E1738" s="11" t="s">
        <v>9</v>
      </c>
      <c r="F1738" s="11">
        <v>9</v>
      </c>
      <c r="G1738" s="11">
        <v>19.82794044989533</v>
      </c>
      <c r="H1738" s="11">
        <v>7.9220595501046711</v>
      </c>
      <c r="I1738" s="11" t="s">
        <v>47</v>
      </c>
      <c r="J1738" s="11">
        <v>15.20754716981132</v>
      </c>
      <c r="K1738" s="1">
        <f t="shared" si="54"/>
        <v>-1.6378460497066514</v>
      </c>
      <c r="L1738" s="9">
        <v>2</v>
      </c>
      <c r="M1738" s="10">
        <v>-2</v>
      </c>
      <c r="N1738" s="10" t="str">
        <f t="shared" si="55"/>
        <v>Normal</v>
      </c>
    </row>
    <row r="1739" spans="1:14" x14ac:dyDescent="0.3">
      <c r="A1739" s="11" t="s">
        <v>17</v>
      </c>
      <c r="B1739" s="11">
        <v>3009</v>
      </c>
      <c r="C1739" s="11">
        <v>200127</v>
      </c>
      <c r="D1739" s="12">
        <v>45618</v>
      </c>
      <c r="E1739" s="11" t="s">
        <v>9</v>
      </c>
      <c r="F1739" s="11">
        <v>13</v>
      </c>
      <c r="G1739" s="11">
        <v>17.910593627966492</v>
      </c>
      <c r="H1739" s="11">
        <v>7.3394063720335065</v>
      </c>
      <c r="I1739" s="11" t="s">
        <v>47</v>
      </c>
      <c r="J1739" s="11">
        <v>15.20754716981132</v>
      </c>
      <c r="K1739" s="1">
        <f t="shared" si="54"/>
        <v>0.14189513095212064</v>
      </c>
      <c r="L1739" s="9">
        <v>2</v>
      </c>
      <c r="M1739" s="10">
        <v>-2</v>
      </c>
      <c r="N1739" s="10" t="str">
        <f t="shared" si="55"/>
        <v>Normal</v>
      </c>
    </row>
    <row r="1740" spans="1:14" x14ac:dyDescent="0.3">
      <c r="A1740" s="11" t="s">
        <v>17</v>
      </c>
      <c r="B1740" s="11">
        <v>3009</v>
      </c>
      <c r="C1740" s="11">
        <v>200127</v>
      </c>
      <c r="D1740" s="12">
        <v>45625</v>
      </c>
      <c r="E1740" s="11" t="s">
        <v>9</v>
      </c>
      <c r="F1740" s="11">
        <v>15</v>
      </c>
      <c r="G1740" s="11">
        <v>17.910593627966492</v>
      </c>
      <c r="H1740" s="11">
        <v>7.3394063720335065</v>
      </c>
      <c r="I1740" s="11" t="s">
        <v>47</v>
      </c>
      <c r="J1740" s="11">
        <v>15.20754716981132</v>
      </c>
      <c r="K1740" s="1">
        <f t="shared" si="54"/>
        <v>0.898669162696764</v>
      </c>
      <c r="L1740" s="9">
        <v>2</v>
      </c>
      <c r="M1740" s="10">
        <v>-2</v>
      </c>
      <c r="N1740" s="10" t="str">
        <f t="shared" si="55"/>
        <v>Normal</v>
      </c>
    </row>
    <row r="1741" spans="1:14" x14ac:dyDescent="0.3">
      <c r="A1741" s="11" t="s">
        <v>17</v>
      </c>
      <c r="B1741" s="11">
        <v>3009</v>
      </c>
      <c r="C1741" s="11">
        <v>200127</v>
      </c>
      <c r="D1741" s="12">
        <v>45632</v>
      </c>
      <c r="E1741" s="11" t="s">
        <v>9</v>
      </c>
      <c r="F1741" s="11">
        <v>7</v>
      </c>
      <c r="G1741" s="11">
        <v>18.477225575051662</v>
      </c>
      <c r="H1741" s="11">
        <v>7.5227744249483388</v>
      </c>
      <c r="I1741" s="11" t="s">
        <v>48</v>
      </c>
      <c r="J1741" s="11">
        <v>15.20754716981132</v>
      </c>
      <c r="K1741" s="1">
        <f t="shared" si="54"/>
        <v>-2.1908902300206643</v>
      </c>
      <c r="L1741" s="9">
        <v>2</v>
      </c>
      <c r="M1741" s="10">
        <v>-2</v>
      </c>
      <c r="N1741" s="10" t="str">
        <f t="shared" si="55"/>
        <v>Anamoly</v>
      </c>
    </row>
    <row r="1742" spans="1:14" x14ac:dyDescent="0.3">
      <c r="A1742" s="11" t="s">
        <v>17</v>
      </c>
      <c r="B1742" s="11">
        <v>3009</v>
      </c>
      <c r="C1742" s="11">
        <v>200127</v>
      </c>
      <c r="D1742" s="12">
        <v>45639</v>
      </c>
      <c r="E1742" s="11" t="s">
        <v>9</v>
      </c>
      <c r="F1742" s="11">
        <v>17</v>
      </c>
      <c r="G1742" s="11">
        <v>18.791145812986692</v>
      </c>
      <c r="H1742" s="11">
        <v>5.4588541870133085</v>
      </c>
      <c r="I1742" s="11" t="s">
        <v>47</v>
      </c>
      <c r="J1742" s="11">
        <v>15.20754716981132</v>
      </c>
      <c r="K1742" s="1">
        <f t="shared" si="54"/>
        <v>1.462614271203831</v>
      </c>
      <c r="L1742" s="9">
        <v>2</v>
      </c>
      <c r="M1742" s="10">
        <v>-2</v>
      </c>
      <c r="N1742" s="10" t="str">
        <f t="shared" si="55"/>
        <v>Normal</v>
      </c>
    </row>
    <row r="1743" spans="1:14" x14ac:dyDescent="0.3">
      <c r="A1743" s="11" t="s">
        <v>17</v>
      </c>
      <c r="B1743" s="11">
        <v>3009</v>
      </c>
      <c r="C1743" s="11">
        <v>200127</v>
      </c>
      <c r="D1743" s="12">
        <v>45646</v>
      </c>
      <c r="E1743" s="11" t="s">
        <v>9</v>
      </c>
      <c r="F1743" s="11">
        <v>19</v>
      </c>
      <c r="G1743" s="11">
        <v>20.185095758606721</v>
      </c>
      <c r="H1743" s="11">
        <v>5.5649042413932772</v>
      </c>
      <c r="I1743" s="11" t="s">
        <v>47</v>
      </c>
      <c r="J1743" s="11">
        <v>15.20754716981132</v>
      </c>
      <c r="K1743" s="1">
        <f t="shared" si="54"/>
        <v>1.675764641739085</v>
      </c>
      <c r="L1743" s="9">
        <v>2</v>
      </c>
      <c r="M1743" s="10">
        <v>-2</v>
      </c>
      <c r="N1743" s="10" t="str">
        <f t="shared" si="55"/>
        <v>Normal</v>
      </c>
    </row>
    <row r="1744" spans="1:14" x14ac:dyDescent="0.3">
      <c r="A1744" s="11" t="s">
        <v>17</v>
      </c>
      <c r="B1744" s="11">
        <v>3009</v>
      </c>
      <c r="C1744" s="11">
        <v>200127</v>
      </c>
      <c r="D1744" s="12">
        <v>45653</v>
      </c>
      <c r="E1744" s="11" t="s">
        <v>9</v>
      </c>
      <c r="F1744" s="11">
        <v>13</v>
      </c>
      <c r="G1744" s="11">
        <v>21.866600265340757</v>
      </c>
      <c r="H1744" s="11">
        <v>5.1333997346592444</v>
      </c>
      <c r="I1744" s="11" t="s">
        <v>47</v>
      </c>
      <c r="J1744" s="11">
        <v>15.20754716981132</v>
      </c>
      <c r="K1744" s="1">
        <f t="shared" si="54"/>
        <v>-0.11952286093343936</v>
      </c>
      <c r="L1744" s="9">
        <v>2</v>
      </c>
      <c r="M1744" s="10">
        <v>-2</v>
      </c>
      <c r="N1744" s="10" t="str">
        <f t="shared" si="55"/>
        <v>Normal</v>
      </c>
    </row>
    <row r="1745" spans="1:14" x14ac:dyDescent="0.3">
      <c r="A1745" s="11" t="s">
        <v>17</v>
      </c>
      <c r="B1745" s="11">
        <v>3009</v>
      </c>
      <c r="C1745" s="11">
        <v>200127</v>
      </c>
      <c r="D1745" s="12">
        <v>45660</v>
      </c>
      <c r="E1745" s="11" t="s">
        <v>9</v>
      </c>
      <c r="F1745" s="11">
        <v>14</v>
      </c>
      <c r="G1745" s="11">
        <v>21.839766161036994</v>
      </c>
      <c r="H1745" s="11">
        <v>5.9102338389630047</v>
      </c>
      <c r="I1745" s="11" t="s">
        <v>47</v>
      </c>
      <c r="J1745" s="11">
        <v>15.20754716981132</v>
      </c>
      <c r="K1745" s="1">
        <f t="shared" si="54"/>
        <v>3.1388241028717227E-2</v>
      </c>
      <c r="L1745" s="9">
        <v>2</v>
      </c>
      <c r="M1745" s="10">
        <v>-2</v>
      </c>
      <c r="N1745" s="10" t="str">
        <f t="shared" si="55"/>
        <v>Normal</v>
      </c>
    </row>
    <row r="1746" spans="1:14" x14ac:dyDescent="0.3">
      <c r="A1746" s="11" t="s">
        <v>17</v>
      </c>
      <c r="B1746" s="11">
        <v>3009</v>
      </c>
      <c r="C1746" s="11">
        <v>200127</v>
      </c>
      <c r="D1746" s="12">
        <v>45667</v>
      </c>
      <c r="E1746" s="11" t="s">
        <v>9</v>
      </c>
      <c r="F1746" s="11">
        <v>19</v>
      </c>
      <c r="G1746" s="11">
        <v>20.719215410784191</v>
      </c>
      <c r="H1746" s="11">
        <v>6.0307845892158092</v>
      </c>
      <c r="I1746" s="11" t="s">
        <v>47</v>
      </c>
      <c r="J1746" s="11">
        <v>15.20754716981132</v>
      </c>
      <c r="K1746" s="1">
        <f t="shared" ref="K1746:K1809" si="56">(F1746-AVERAGE(F1738:F1745))/_xlfn.STDEV.P(F1738:F1745)</f>
        <v>1.5318178145320445</v>
      </c>
      <c r="L1746" s="9">
        <v>2</v>
      </c>
      <c r="M1746" s="10">
        <v>-2</v>
      </c>
      <c r="N1746" s="10" t="str">
        <f t="shared" si="55"/>
        <v>Normal</v>
      </c>
    </row>
    <row r="1747" spans="1:14" x14ac:dyDescent="0.3">
      <c r="A1747" s="11" t="s">
        <v>17</v>
      </c>
      <c r="B1747" s="11">
        <v>3009</v>
      </c>
      <c r="C1747" s="11">
        <v>200127</v>
      </c>
      <c r="D1747" s="12">
        <v>45674</v>
      </c>
      <c r="E1747" s="11" t="s">
        <v>9</v>
      </c>
      <c r="F1747" s="11">
        <v>20</v>
      </c>
      <c r="G1747" s="11">
        <v>21.969215410784191</v>
      </c>
      <c r="H1747" s="11">
        <v>7.2807845892158092</v>
      </c>
      <c r="I1747" s="11" t="s">
        <v>47</v>
      </c>
      <c r="J1747" s="11">
        <v>15.20754716981132</v>
      </c>
      <c r="K1747" s="1">
        <f t="shared" si="56"/>
        <v>1.4637370227750646</v>
      </c>
      <c r="L1747" s="9">
        <v>2</v>
      </c>
      <c r="M1747" s="10">
        <v>-2</v>
      </c>
      <c r="N1747" s="10" t="str">
        <f t="shared" si="55"/>
        <v>Normal</v>
      </c>
    </row>
    <row r="1748" spans="1:14" x14ac:dyDescent="0.3">
      <c r="A1748" s="11" t="s">
        <v>17</v>
      </c>
      <c r="B1748" s="11">
        <v>3009</v>
      </c>
      <c r="C1748" s="11">
        <v>200127</v>
      </c>
      <c r="D1748" s="12">
        <v>45681</v>
      </c>
      <c r="E1748" s="11" t="s">
        <v>9</v>
      </c>
      <c r="F1748" s="11">
        <v>19</v>
      </c>
      <c r="G1748" s="11">
        <v>23.5</v>
      </c>
      <c r="H1748" s="11">
        <v>7.5</v>
      </c>
      <c r="I1748" s="11" t="s">
        <v>47</v>
      </c>
      <c r="J1748" s="11">
        <v>15.20754716981132</v>
      </c>
      <c r="K1748" s="1">
        <f t="shared" si="56"/>
        <v>0.875</v>
      </c>
      <c r="L1748" s="9">
        <v>2</v>
      </c>
      <c r="M1748" s="10">
        <v>-2</v>
      </c>
      <c r="N1748" s="10" t="str">
        <f t="shared" si="55"/>
        <v>Normal</v>
      </c>
    </row>
    <row r="1749" spans="1:14" x14ac:dyDescent="0.3">
      <c r="A1749" s="11" t="s">
        <v>17</v>
      </c>
      <c r="B1749" s="11">
        <v>3009</v>
      </c>
      <c r="C1749" s="11">
        <v>200127</v>
      </c>
      <c r="D1749" s="12">
        <v>45688</v>
      </c>
      <c r="E1749" s="11" t="s">
        <v>9</v>
      </c>
      <c r="F1749" s="11">
        <v>22</v>
      </c>
      <c r="G1749" s="11">
        <v>24.306623862918073</v>
      </c>
      <c r="H1749" s="11">
        <v>7.6933761370819251</v>
      </c>
      <c r="I1749" s="11" t="s">
        <v>47</v>
      </c>
      <c r="J1749" s="11">
        <v>15.20754716981132</v>
      </c>
      <c r="K1749" s="1">
        <f t="shared" si="56"/>
        <v>1.4446302370292303</v>
      </c>
      <c r="L1749" s="9">
        <v>2</v>
      </c>
      <c r="M1749" s="10">
        <v>-2</v>
      </c>
      <c r="N1749" s="10" t="str">
        <f t="shared" si="55"/>
        <v>Normal</v>
      </c>
    </row>
    <row r="1750" spans="1:14" x14ac:dyDescent="0.3">
      <c r="A1750" s="11" t="s">
        <v>17</v>
      </c>
      <c r="B1750" s="11">
        <v>3009</v>
      </c>
      <c r="C1750" s="11">
        <v>200127</v>
      </c>
      <c r="D1750" s="12">
        <v>45695</v>
      </c>
      <c r="E1750" s="11" t="s">
        <v>9</v>
      </c>
      <c r="F1750" s="11">
        <v>21</v>
      </c>
      <c r="G1750" s="11">
        <v>23.57039287494726</v>
      </c>
      <c r="H1750" s="11">
        <v>12.17960712505274</v>
      </c>
      <c r="I1750" s="11" t="s">
        <v>47</v>
      </c>
      <c r="J1750" s="11">
        <v>15.20754716981132</v>
      </c>
      <c r="K1750" s="1">
        <f t="shared" si="56"/>
        <v>1.0973782032653678</v>
      </c>
      <c r="L1750" s="9">
        <v>2</v>
      </c>
      <c r="M1750" s="10">
        <v>-2</v>
      </c>
      <c r="N1750" s="10" t="str">
        <f t="shared" si="55"/>
        <v>Normal</v>
      </c>
    </row>
    <row r="1751" spans="1:14" x14ac:dyDescent="0.3">
      <c r="A1751" s="11" t="s">
        <v>17</v>
      </c>
      <c r="B1751" s="11">
        <v>3009</v>
      </c>
      <c r="C1751" s="11">
        <v>200102</v>
      </c>
      <c r="D1751" s="12">
        <v>45331</v>
      </c>
      <c r="E1751" s="11" t="s">
        <v>10</v>
      </c>
      <c r="F1751" s="11">
        <v>225</v>
      </c>
      <c r="G1751" s="11"/>
      <c r="H1751" s="11"/>
      <c r="I1751" s="11" t="s">
        <v>47</v>
      </c>
      <c r="J1751" s="11">
        <v>266.67924528301887</v>
      </c>
      <c r="K1751" s="1">
        <v>0</v>
      </c>
      <c r="L1751" s="9">
        <v>2</v>
      </c>
      <c r="M1751" s="10">
        <v>-2</v>
      </c>
      <c r="N1751" s="10" t="str">
        <f t="shared" si="55"/>
        <v>Normal</v>
      </c>
    </row>
    <row r="1752" spans="1:14" x14ac:dyDescent="0.3">
      <c r="A1752" s="11" t="s">
        <v>17</v>
      </c>
      <c r="B1752" s="11">
        <v>3009</v>
      </c>
      <c r="C1752" s="11">
        <v>200102</v>
      </c>
      <c r="D1752" s="12">
        <v>45338</v>
      </c>
      <c r="E1752" s="11" t="s">
        <v>10</v>
      </c>
      <c r="F1752" s="11">
        <v>185</v>
      </c>
      <c r="G1752" s="11">
        <v>225</v>
      </c>
      <c r="H1752" s="11">
        <v>225</v>
      </c>
      <c r="I1752" s="11" t="s">
        <v>48</v>
      </c>
      <c r="J1752" s="11">
        <v>266.67924528301887</v>
      </c>
      <c r="K1752" s="1">
        <v>0</v>
      </c>
      <c r="L1752" s="9">
        <v>2</v>
      </c>
      <c r="M1752" s="10">
        <v>-2</v>
      </c>
      <c r="N1752" s="10" t="str">
        <f t="shared" si="55"/>
        <v>Normal</v>
      </c>
    </row>
    <row r="1753" spans="1:14" x14ac:dyDescent="0.3">
      <c r="A1753" s="11" t="s">
        <v>17</v>
      </c>
      <c r="B1753" s="11">
        <v>3009</v>
      </c>
      <c r="C1753" s="11">
        <v>200102</v>
      </c>
      <c r="D1753" s="12">
        <v>45345</v>
      </c>
      <c r="E1753" s="11" t="s">
        <v>10</v>
      </c>
      <c r="F1753" s="11">
        <v>241</v>
      </c>
      <c r="G1753" s="11">
        <v>245</v>
      </c>
      <c r="H1753" s="11">
        <v>165</v>
      </c>
      <c r="I1753" s="11" t="s">
        <v>47</v>
      </c>
      <c r="J1753" s="11">
        <v>266.67924528301887</v>
      </c>
      <c r="K1753" s="1">
        <f t="shared" si="56"/>
        <v>2.1619978258017207</v>
      </c>
      <c r="L1753" s="9">
        <v>2</v>
      </c>
      <c r="M1753" s="10">
        <v>-2</v>
      </c>
      <c r="N1753" s="10" t="str">
        <f t="shared" si="55"/>
        <v>Anamoly</v>
      </c>
    </row>
    <row r="1754" spans="1:14" x14ac:dyDescent="0.3">
      <c r="A1754" s="11" t="s">
        <v>17</v>
      </c>
      <c r="B1754" s="11">
        <v>3009</v>
      </c>
      <c r="C1754" s="11">
        <v>200102</v>
      </c>
      <c r="D1754" s="12">
        <v>45352</v>
      </c>
      <c r="E1754" s="11" t="s">
        <v>10</v>
      </c>
      <c r="F1754" s="11">
        <v>93</v>
      </c>
      <c r="G1754" s="11">
        <v>264.10272462041519</v>
      </c>
      <c r="H1754" s="11">
        <v>169.89727537958481</v>
      </c>
      <c r="I1754" s="11" t="s">
        <v>48</v>
      </c>
      <c r="J1754" s="11">
        <v>266.67924528301887</v>
      </c>
      <c r="K1754" s="1">
        <f t="shared" si="56"/>
        <v>-1.0377191095521893E-2</v>
      </c>
      <c r="L1754" s="9">
        <v>2</v>
      </c>
      <c r="M1754" s="10">
        <v>-2</v>
      </c>
      <c r="N1754" s="10" t="str">
        <f t="shared" si="55"/>
        <v>Normal</v>
      </c>
    </row>
    <row r="1755" spans="1:14" x14ac:dyDescent="0.3">
      <c r="A1755" s="11" t="s">
        <v>17</v>
      </c>
      <c r="B1755" s="11">
        <v>3009</v>
      </c>
      <c r="C1755" s="11">
        <v>200102</v>
      </c>
      <c r="D1755" s="12">
        <v>45359</v>
      </c>
      <c r="E1755" s="11" t="s">
        <v>10</v>
      </c>
      <c r="F1755" s="11">
        <v>345</v>
      </c>
      <c r="G1755" s="11">
        <v>300.87384384619503</v>
      </c>
      <c r="H1755" s="11">
        <v>71.12615615380497</v>
      </c>
      <c r="I1755" s="11" t="s">
        <v>48</v>
      </c>
      <c r="J1755" s="11">
        <v>266.67924528301887</v>
      </c>
      <c r="K1755" s="1">
        <f t="shared" si="56"/>
        <v>2.6225036707813998</v>
      </c>
      <c r="L1755" s="9">
        <v>2</v>
      </c>
      <c r="M1755" s="10">
        <v>-2</v>
      </c>
      <c r="N1755" s="10" t="str">
        <f t="shared" si="55"/>
        <v>Anamoly</v>
      </c>
    </row>
    <row r="1756" spans="1:14" x14ac:dyDescent="0.3">
      <c r="A1756" s="11" t="s">
        <v>17</v>
      </c>
      <c r="B1756" s="11">
        <v>3009</v>
      </c>
      <c r="C1756" s="11">
        <v>200102</v>
      </c>
      <c r="D1756" s="12">
        <v>45366</v>
      </c>
      <c r="E1756" s="11" t="s">
        <v>10</v>
      </c>
      <c r="F1756" s="11">
        <v>221</v>
      </c>
      <c r="G1756" s="11">
        <v>381.3134245253276</v>
      </c>
      <c r="H1756" s="11">
        <v>54.286575474672418</v>
      </c>
      <c r="I1756" s="11" t="s">
        <v>47</v>
      </c>
      <c r="J1756" s="11">
        <v>266.67924528301887</v>
      </c>
      <c r="K1756" s="1">
        <f t="shared" si="56"/>
        <v>0.66910177105283253</v>
      </c>
      <c r="L1756" s="9">
        <v>2</v>
      </c>
      <c r="M1756" s="10">
        <v>-2</v>
      </c>
      <c r="N1756" s="10" t="str">
        <f t="shared" si="55"/>
        <v>Normal</v>
      </c>
    </row>
    <row r="1757" spans="1:14" x14ac:dyDescent="0.3">
      <c r="A1757" s="11" t="s">
        <v>17</v>
      </c>
      <c r="B1757" s="11">
        <v>3009</v>
      </c>
      <c r="C1757" s="11">
        <v>200102</v>
      </c>
      <c r="D1757" s="12">
        <v>45373</v>
      </c>
      <c r="E1757" s="11" t="s">
        <v>10</v>
      </c>
      <c r="F1757" s="11">
        <v>240</v>
      </c>
      <c r="G1757" s="11">
        <v>367.61904002430299</v>
      </c>
      <c r="H1757" s="11">
        <v>69.047626642363696</v>
      </c>
      <c r="I1757" s="11" t="s">
        <v>47</v>
      </c>
      <c r="J1757" s="11">
        <v>266.67924528301887</v>
      </c>
      <c r="K1757" s="1">
        <f t="shared" si="56"/>
        <v>0.66255364473784661</v>
      </c>
      <c r="L1757" s="9">
        <v>2</v>
      </c>
      <c r="M1757" s="10">
        <v>-2</v>
      </c>
      <c r="N1757" s="10" t="str">
        <f t="shared" si="55"/>
        <v>Normal</v>
      </c>
    </row>
    <row r="1758" spans="1:14" x14ac:dyDescent="0.3">
      <c r="A1758" s="11" t="s">
        <v>17</v>
      </c>
      <c r="B1758" s="11">
        <v>3009</v>
      </c>
      <c r="C1758" s="11">
        <v>200102</v>
      </c>
      <c r="D1758" s="12">
        <v>45380</v>
      </c>
      <c r="E1758" s="11" t="s">
        <v>10</v>
      </c>
      <c r="F1758" s="11">
        <v>193</v>
      </c>
      <c r="G1758" s="11">
        <v>360.46960193131656</v>
      </c>
      <c r="H1758" s="11">
        <v>82.387540925826272</v>
      </c>
      <c r="I1758" s="11" t="s">
        <v>47</v>
      </c>
      <c r="J1758" s="11">
        <v>266.67924528301887</v>
      </c>
      <c r="K1758" s="1">
        <f t="shared" si="56"/>
        <v>-3.6345552348369378E-2</v>
      </c>
      <c r="L1758" s="9">
        <v>2</v>
      </c>
      <c r="M1758" s="10">
        <v>-2</v>
      </c>
      <c r="N1758" s="10" t="str">
        <f t="shared" si="55"/>
        <v>Normal</v>
      </c>
    </row>
    <row r="1759" spans="1:14" x14ac:dyDescent="0.3">
      <c r="A1759" s="11" t="s">
        <v>17</v>
      </c>
      <c r="B1759" s="11">
        <v>3009</v>
      </c>
      <c r="C1759" s="11">
        <v>200102</v>
      </c>
      <c r="D1759" s="12">
        <v>45387</v>
      </c>
      <c r="E1759" s="11" t="s">
        <v>10</v>
      </c>
      <c r="F1759" s="11">
        <v>254</v>
      </c>
      <c r="G1759" s="11">
        <v>349.28823182997974</v>
      </c>
      <c r="H1759" s="11">
        <v>86.461768170020264</v>
      </c>
      <c r="I1759" s="11" t="s">
        <v>47</v>
      </c>
      <c r="J1759" s="11">
        <v>266.67924528301887</v>
      </c>
      <c r="K1759" s="1">
        <f t="shared" si="56"/>
        <v>0.54979242952852614</v>
      </c>
      <c r="L1759" s="9">
        <v>2</v>
      </c>
      <c r="M1759" s="10">
        <v>-2</v>
      </c>
      <c r="N1759" s="10" t="str">
        <f t="shared" si="55"/>
        <v>Normal</v>
      </c>
    </row>
    <row r="1760" spans="1:14" x14ac:dyDescent="0.3">
      <c r="A1760" s="11" t="s">
        <v>17</v>
      </c>
      <c r="B1760" s="11">
        <v>3009</v>
      </c>
      <c r="C1760" s="11">
        <v>200102</v>
      </c>
      <c r="D1760" s="12">
        <v>45394</v>
      </c>
      <c r="E1760" s="11" t="s">
        <v>10</v>
      </c>
      <c r="F1760" s="11">
        <v>262</v>
      </c>
      <c r="G1760" s="11">
        <v>355.08143583597234</v>
      </c>
      <c r="H1760" s="11">
        <v>87.918564164027629</v>
      </c>
      <c r="I1760" s="11" t="s">
        <v>47</v>
      </c>
      <c r="J1760" s="11">
        <v>266.67924528301887</v>
      </c>
      <c r="K1760" s="1">
        <f t="shared" si="56"/>
        <v>0.60637168251029816</v>
      </c>
      <c r="L1760" s="9">
        <v>2</v>
      </c>
      <c r="M1760" s="10">
        <v>-2</v>
      </c>
      <c r="N1760" s="10" t="str">
        <f t="shared" si="55"/>
        <v>Normal</v>
      </c>
    </row>
    <row r="1761" spans="1:14" x14ac:dyDescent="0.3">
      <c r="A1761" s="11" t="s">
        <v>17</v>
      </c>
      <c r="B1761" s="11">
        <v>3009</v>
      </c>
      <c r="C1761" s="11">
        <v>200102</v>
      </c>
      <c r="D1761" s="12">
        <v>45401</v>
      </c>
      <c r="E1761" s="11" t="s">
        <v>10</v>
      </c>
      <c r="F1761" s="11">
        <v>250</v>
      </c>
      <c r="G1761" s="11">
        <v>363.89336031223706</v>
      </c>
      <c r="H1761" s="11">
        <v>98.356639687762964</v>
      </c>
      <c r="I1761" s="11" t="s">
        <v>47</v>
      </c>
      <c r="J1761" s="11">
        <v>266.67924528301887</v>
      </c>
      <c r="K1761" s="1">
        <f t="shared" si="56"/>
        <v>0.28432978995313124</v>
      </c>
      <c r="L1761" s="9">
        <v>2</v>
      </c>
      <c r="M1761" s="10">
        <v>-2</v>
      </c>
      <c r="N1761" s="10" t="str">
        <f t="shared" si="55"/>
        <v>Normal</v>
      </c>
    </row>
    <row r="1762" spans="1:14" x14ac:dyDescent="0.3">
      <c r="A1762" s="11" t="s">
        <v>17</v>
      </c>
      <c r="B1762" s="11">
        <v>3009</v>
      </c>
      <c r="C1762" s="11">
        <v>200102</v>
      </c>
      <c r="D1762" s="12">
        <v>45408</v>
      </c>
      <c r="E1762" s="11" t="s">
        <v>10</v>
      </c>
      <c r="F1762" s="11">
        <v>230</v>
      </c>
      <c r="G1762" s="11">
        <v>365.48569341584107</v>
      </c>
      <c r="H1762" s="11">
        <v>99.014306584158902</v>
      </c>
      <c r="I1762" s="11" t="s">
        <v>47</v>
      </c>
      <c r="J1762" s="11">
        <v>266.67924528301887</v>
      </c>
      <c r="K1762" s="1">
        <f t="shared" si="56"/>
        <v>-3.3774733216234164E-2</v>
      </c>
      <c r="L1762" s="9">
        <v>2</v>
      </c>
      <c r="M1762" s="10">
        <v>-2</v>
      </c>
      <c r="N1762" s="10" t="str">
        <f t="shared" si="55"/>
        <v>Normal</v>
      </c>
    </row>
    <row r="1763" spans="1:14" x14ac:dyDescent="0.3">
      <c r="A1763" s="11" t="s">
        <v>17</v>
      </c>
      <c r="B1763" s="11">
        <v>3009</v>
      </c>
      <c r="C1763" s="11">
        <v>200102</v>
      </c>
      <c r="D1763" s="12">
        <v>45415</v>
      </c>
      <c r="E1763" s="11" t="s">
        <v>10</v>
      </c>
      <c r="F1763" s="11">
        <v>262</v>
      </c>
      <c r="G1763" s="11">
        <v>332.35654915401375</v>
      </c>
      <c r="H1763" s="11">
        <v>166.39345084598625</v>
      </c>
      <c r="I1763" s="11" t="s">
        <v>47</v>
      </c>
      <c r="J1763" s="11">
        <v>266.67924528301887</v>
      </c>
      <c r="K1763" s="1">
        <f t="shared" si="56"/>
        <v>0.30428450971837129</v>
      </c>
      <c r="L1763" s="9">
        <v>2</v>
      </c>
      <c r="M1763" s="10">
        <v>-2</v>
      </c>
      <c r="N1763" s="10" t="str">
        <f t="shared" si="55"/>
        <v>Normal</v>
      </c>
    </row>
    <row r="1764" spans="1:14" x14ac:dyDescent="0.3">
      <c r="A1764" s="11" t="s">
        <v>17</v>
      </c>
      <c r="B1764" s="11">
        <v>3009</v>
      </c>
      <c r="C1764" s="11">
        <v>200102</v>
      </c>
      <c r="D1764" s="12">
        <v>45422</v>
      </c>
      <c r="E1764" s="11" t="s">
        <v>10</v>
      </c>
      <c r="F1764" s="11">
        <v>258</v>
      </c>
      <c r="G1764" s="11">
        <v>283.30575583375145</v>
      </c>
      <c r="H1764" s="11">
        <v>194.69424416624855</v>
      </c>
      <c r="I1764" s="11" t="s">
        <v>47</v>
      </c>
      <c r="J1764" s="11">
        <v>266.67924528301887</v>
      </c>
      <c r="K1764" s="1">
        <f t="shared" si="56"/>
        <v>0.857676373755759</v>
      </c>
      <c r="L1764" s="9">
        <v>2</v>
      </c>
      <c r="M1764" s="10">
        <v>-2</v>
      </c>
      <c r="N1764" s="10" t="str">
        <f t="shared" si="55"/>
        <v>Normal</v>
      </c>
    </row>
    <row r="1765" spans="1:14" x14ac:dyDescent="0.3">
      <c r="A1765" s="11" t="s">
        <v>17</v>
      </c>
      <c r="B1765" s="11">
        <v>3009</v>
      </c>
      <c r="C1765" s="11">
        <v>200102</v>
      </c>
      <c r="D1765" s="12">
        <v>45429</v>
      </c>
      <c r="E1765" s="11" t="s">
        <v>10</v>
      </c>
      <c r="F1765" s="11">
        <v>258</v>
      </c>
      <c r="G1765" s="11">
        <v>287.16736442822094</v>
      </c>
      <c r="H1765" s="11">
        <v>200.08263557177906</v>
      </c>
      <c r="I1765" s="11" t="s">
        <v>47</v>
      </c>
      <c r="J1765" s="11">
        <v>266.67924528301887</v>
      </c>
      <c r="K1765" s="1">
        <f t="shared" si="56"/>
        <v>0.66027650031256413</v>
      </c>
      <c r="L1765" s="9">
        <v>2</v>
      </c>
      <c r="M1765" s="10">
        <v>-2</v>
      </c>
      <c r="N1765" s="10" t="str">
        <f t="shared" si="55"/>
        <v>Normal</v>
      </c>
    </row>
    <row r="1766" spans="1:14" x14ac:dyDescent="0.3">
      <c r="A1766" s="11" t="s">
        <v>17</v>
      </c>
      <c r="B1766" s="11">
        <v>3009</v>
      </c>
      <c r="C1766" s="11">
        <v>200102</v>
      </c>
      <c r="D1766" s="12">
        <v>45436</v>
      </c>
      <c r="E1766" s="11" t="s">
        <v>10</v>
      </c>
      <c r="F1766" s="11">
        <v>275</v>
      </c>
      <c r="G1766" s="11">
        <v>290.28713235141947</v>
      </c>
      <c r="H1766" s="11">
        <v>201.46286764858053</v>
      </c>
      <c r="I1766" s="11" t="s">
        <v>47</v>
      </c>
      <c r="J1766" s="11">
        <v>266.67924528301887</v>
      </c>
      <c r="K1766" s="1">
        <f t="shared" si="56"/>
        <v>1.3115785465801497</v>
      </c>
      <c r="L1766" s="9">
        <v>2</v>
      </c>
      <c r="M1766" s="10">
        <v>-2</v>
      </c>
      <c r="N1766" s="10" t="str">
        <f t="shared" si="55"/>
        <v>Normal</v>
      </c>
    </row>
    <row r="1767" spans="1:14" x14ac:dyDescent="0.3">
      <c r="A1767" s="11" t="s">
        <v>17</v>
      </c>
      <c r="B1767" s="11">
        <v>3009</v>
      </c>
      <c r="C1767" s="11">
        <v>200102</v>
      </c>
      <c r="D1767" s="12">
        <v>45443</v>
      </c>
      <c r="E1767" s="11" t="s">
        <v>10</v>
      </c>
      <c r="F1767" s="11">
        <v>227</v>
      </c>
      <c r="G1767" s="11">
        <v>280.17572763972015</v>
      </c>
      <c r="H1767" s="11">
        <v>232.07427236027982</v>
      </c>
      <c r="I1767" s="11" t="s">
        <v>48</v>
      </c>
      <c r="J1767" s="11">
        <v>266.67924528301887</v>
      </c>
      <c r="K1767" s="1">
        <f t="shared" si="56"/>
        <v>-2.4219641448102869</v>
      </c>
      <c r="L1767" s="9">
        <v>2</v>
      </c>
      <c r="M1767" s="10">
        <v>-2</v>
      </c>
      <c r="N1767" s="10" t="str">
        <f t="shared" si="55"/>
        <v>Anamoly</v>
      </c>
    </row>
    <row r="1768" spans="1:14" x14ac:dyDescent="0.3">
      <c r="A1768" s="11" t="s">
        <v>17</v>
      </c>
      <c r="B1768" s="11">
        <v>3009</v>
      </c>
      <c r="C1768" s="11">
        <v>200102</v>
      </c>
      <c r="D1768" s="12">
        <v>45450</v>
      </c>
      <c r="E1768" s="11" t="s">
        <v>10</v>
      </c>
      <c r="F1768" s="11">
        <v>250</v>
      </c>
      <c r="G1768" s="11">
        <v>283.64902911096073</v>
      </c>
      <c r="H1768" s="11">
        <v>221.85097088903925</v>
      </c>
      <c r="I1768" s="11" t="s">
        <v>47</v>
      </c>
      <c r="J1768" s="11">
        <v>266.67924528301887</v>
      </c>
      <c r="K1768" s="1">
        <f t="shared" si="56"/>
        <v>-0.17799912030404205</v>
      </c>
      <c r="L1768" s="9">
        <v>2</v>
      </c>
      <c r="M1768" s="10">
        <v>-2</v>
      </c>
      <c r="N1768" s="10" t="str">
        <f t="shared" si="55"/>
        <v>Normal</v>
      </c>
    </row>
    <row r="1769" spans="1:14" x14ac:dyDescent="0.3">
      <c r="A1769" s="11" t="s">
        <v>17</v>
      </c>
      <c r="B1769" s="11">
        <v>3009</v>
      </c>
      <c r="C1769" s="11">
        <v>200102</v>
      </c>
      <c r="D1769" s="12">
        <v>45457</v>
      </c>
      <c r="E1769" s="11" t="s">
        <v>10</v>
      </c>
      <c r="F1769" s="11">
        <v>269</v>
      </c>
      <c r="G1769" s="11">
        <v>281.36228984982711</v>
      </c>
      <c r="H1769" s="11">
        <v>221.13771015017289</v>
      </c>
      <c r="I1769" s="11" t="s">
        <v>47</v>
      </c>
      <c r="J1769" s="11">
        <v>266.67924528301887</v>
      </c>
      <c r="K1769" s="1">
        <f t="shared" si="56"/>
        <v>1.1789206392818989</v>
      </c>
      <c r="L1769" s="9">
        <v>2</v>
      </c>
      <c r="M1769" s="10">
        <v>-2</v>
      </c>
      <c r="N1769" s="10" t="str">
        <f t="shared" si="55"/>
        <v>Normal</v>
      </c>
    </row>
    <row r="1770" spans="1:14" x14ac:dyDescent="0.3">
      <c r="A1770" s="11" t="s">
        <v>17</v>
      </c>
      <c r="B1770" s="11">
        <v>3009</v>
      </c>
      <c r="C1770" s="11">
        <v>200102</v>
      </c>
      <c r="D1770" s="12">
        <v>45464</v>
      </c>
      <c r="E1770" s="11" t="s">
        <v>10</v>
      </c>
      <c r="F1770" s="11">
        <v>267</v>
      </c>
      <c r="G1770" s="11">
        <v>285.88856303944124</v>
      </c>
      <c r="H1770" s="11">
        <v>221.36143696055873</v>
      </c>
      <c r="I1770" s="11" t="s">
        <v>47</v>
      </c>
      <c r="J1770" s="11">
        <v>266.67924528301887</v>
      </c>
      <c r="K1770" s="1">
        <f t="shared" si="56"/>
        <v>0.82910867492529916</v>
      </c>
      <c r="L1770" s="9">
        <v>2</v>
      </c>
      <c r="M1770" s="10">
        <v>-2</v>
      </c>
      <c r="N1770" s="10" t="str">
        <f t="shared" si="55"/>
        <v>Normal</v>
      </c>
    </row>
    <row r="1771" spans="1:14" x14ac:dyDescent="0.3">
      <c r="A1771" s="11" t="s">
        <v>17</v>
      </c>
      <c r="B1771" s="11">
        <v>3009</v>
      </c>
      <c r="C1771" s="11">
        <v>200102</v>
      </c>
      <c r="D1771" s="12">
        <v>45471</v>
      </c>
      <c r="E1771" s="11" t="s">
        <v>10</v>
      </c>
      <c r="F1771" s="11">
        <v>297</v>
      </c>
      <c r="G1771" s="11">
        <v>285.92218820404344</v>
      </c>
      <c r="H1771" s="11">
        <v>230.57781179595656</v>
      </c>
      <c r="I1771" s="11" t="s">
        <v>48</v>
      </c>
      <c r="J1771" s="11">
        <v>266.67924528301887</v>
      </c>
      <c r="K1771" s="1">
        <f t="shared" si="56"/>
        <v>2.8006458841833046</v>
      </c>
      <c r="L1771" s="9">
        <v>2</v>
      </c>
      <c r="M1771" s="10">
        <v>-2</v>
      </c>
      <c r="N1771" s="10" t="str">
        <f t="shared" si="55"/>
        <v>Anamoly</v>
      </c>
    </row>
    <row r="1772" spans="1:14" x14ac:dyDescent="0.3">
      <c r="A1772" s="11" t="s">
        <v>17</v>
      </c>
      <c r="B1772" s="11">
        <v>3009</v>
      </c>
      <c r="C1772" s="11">
        <v>200102</v>
      </c>
      <c r="D1772" s="12">
        <v>45478</v>
      </c>
      <c r="E1772" s="11" t="s">
        <v>10</v>
      </c>
      <c r="F1772" s="11">
        <v>139</v>
      </c>
      <c r="G1772" s="11">
        <v>300.47916093377319</v>
      </c>
      <c r="H1772" s="11">
        <v>224.77083906622681</v>
      </c>
      <c r="I1772" s="11" t="s">
        <v>48</v>
      </c>
      <c r="J1772" s="11">
        <v>266.67924528301887</v>
      </c>
      <c r="K1772" s="1">
        <f t="shared" si="56"/>
        <v>-6.5316465588174077</v>
      </c>
      <c r="L1772" s="9">
        <v>2</v>
      </c>
      <c r="M1772" s="10">
        <v>-2</v>
      </c>
      <c r="N1772" s="10" t="str">
        <f t="shared" si="55"/>
        <v>Anamoly</v>
      </c>
    </row>
    <row r="1773" spans="1:14" x14ac:dyDescent="0.3">
      <c r="A1773" s="11" t="s">
        <v>17</v>
      </c>
      <c r="B1773" s="11">
        <v>3009</v>
      </c>
      <c r="C1773" s="11">
        <v>200102</v>
      </c>
      <c r="D1773" s="12">
        <v>45485</v>
      </c>
      <c r="E1773" s="11" t="s">
        <v>10</v>
      </c>
      <c r="F1773" s="11">
        <v>347</v>
      </c>
      <c r="G1773" s="11">
        <v>338.18644176989716</v>
      </c>
      <c r="H1773" s="11">
        <v>157.31355823010284</v>
      </c>
      <c r="I1773" s="11" t="s">
        <v>48</v>
      </c>
      <c r="J1773" s="11">
        <v>266.67924528301887</v>
      </c>
      <c r="K1773" s="1">
        <f t="shared" si="56"/>
        <v>2.1949116541433087</v>
      </c>
      <c r="L1773" s="9">
        <v>2</v>
      </c>
      <c r="M1773" s="10">
        <v>-2</v>
      </c>
      <c r="N1773" s="10" t="str">
        <f t="shared" si="55"/>
        <v>Anamoly</v>
      </c>
    </row>
    <row r="1774" spans="1:14" x14ac:dyDescent="0.3">
      <c r="A1774" s="11" t="s">
        <v>17</v>
      </c>
      <c r="B1774" s="11">
        <v>3009</v>
      </c>
      <c r="C1774" s="11">
        <v>200102</v>
      </c>
      <c r="D1774" s="12">
        <v>45492</v>
      </c>
      <c r="E1774" s="11" t="s">
        <v>10</v>
      </c>
      <c r="F1774" s="11">
        <v>286</v>
      </c>
      <c r="G1774" s="11">
        <v>370.93051079710449</v>
      </c>
      <c r="H1774" s="11">
        <v>146.81948920289551</v>
      </c>
      <c r="I1774" s="11" t="s">
        <v>47</v>
      </c>
      <c r="J1774" s="11">
        <v>266.67924528301887</v>
      </c>
      <c r="K1774" s="1">
        <f t="shared" si="56"/>
        <v>0.4841350471216791</v>
      </c>
      <c r="L1774" s="9">
        <v>2</v>
      </c>
      <c r="M1774" s="10">
        <v>-2</v>
      </c>
      <c r="N1774" s="10" t="str">
        <f t="shared" si="55"/>
        <v>Normal</v>
      </c>
    </row>
    <row r="1775" spans="1:14" x14ac:dyDescent="0.3">
      <c r="A1775" s="11" t="s">
        <v>17</v>
      </c>
      <c r="B1775" s="11">
        <v>3009</v>
      </c>
      <c r="C1775" s="11">
        <v>200102</v>
      </c>
      <c r="D1775" s="12">
        <v>45499</v>
      </c>
      <c r="E1775" s="11" t="s">
        <v>10</v>
      </c>
      <c r="F1775" s="11">
        <v>267</v>
      </c>
      <c r="G1775" s="11">
        <v>373.32851254769844</v>
      </c>
      <c r="H1775" s="11">
        <v>147.17148745230153</v>
      </c>
      <c r="I1775" s="11" t="s">
        <v>47</v>
      </c>
      <c r="J1775" s="11">
        <v>266.67924528301887</v>
      </c>
      <c r="K1775" s="1">
        <f t="shared" si="56"/>
        <v>0.11938607694636474</v>
      </c>
      <c r="L1775" s="9">
        <v>2</v>
      </c>
      <c r="M1775" s="10">
        <v>-2</v>
      </c>
      <c r="N1775" s="10" t="str">
        <f t="shared" si="55"/>
        <v>Normal</v>
      </c>
    </row>
    <row r="1776" spans="1:14" x14ac:dyDescent="0.3">
      <c r="A1776" s="11" t="s">
        <v>17</v>
      </c>
      <c r="B1776" s="11">
        <v>3009</v>
      </c>
      <c r="C1776" s="11">
        <v>200102</v>
      </c>
      <c r="D1776" s="12">
        <v>45506</v>
      </c>
      <c r="E1776" s="11" t="s">
        <v>10</v>
      </c>
      <c r="F1776" s="11">
        <v>216</v>
      </c>
      <c r="G1776" s="11">
        <v>375.50765279562233</v>
      </c>
      <c r="H1776" s="11">
        <v>154.99234720437769</v>
      </c>
      <c r="I1776" s="11" t="s">
        <v>47</v>
      </c>
      <c r="J1776" s="11">
        <v>266.67924528301887</v>
      </c>
      <c r="K1776" s="1">
        <f t="shared" si="56"/>
        <v>-0.8933620252426675</v>
      </c>
      <c r="L1776" s="9">
        <v>2</v>
      </c>
      <c r="M1776" s="10">
        <v>-2</v>
      </c>
      <c r="N1776" s="10" t="str">
        <f t="shared" si="55"/>
        <v>Normal</v>
      </c>
    </row>
    <row r="1777" spans="1:14" x14ac:dyDescent="0.3">
      <c r="A1777" s="11" t="s">
        <v>17</v>
      </c>
      <c r="B1777" s="11">
        <v>3009</v>
      </c>
      <c r="C1777" s="11">
        <v>200102</v>
      </c>
      <c r="D1777" s="12">
        <v>45513</v>
      </c>
      <c r="E1777" s="11" t="s">
        <v>10</v>
      </c>
      <c r="F1777" s="11">
        <v>283</v>
      </c>
      <c r="G1777" s="11">
        <v>375.80853626799706</v>
      </c>
      <c r="H1777" s="11">
        <v>146.19146373200294</v>
      </c>
      <c r="I1777" s="11" t="s">
        <v>47</v>
      </c>
      <c r="J1777" s="11">
        <v>266.67924528301887</v>
      </c>
      <c r="K1777" s="1">
        <f t="shared" si="56"/>
        <v>0.38324676396266383</v>
      </c>
      <c r="L1777" s="9">
        <v>2</v>
      </c>
      <c r="M1777" s="10">
        <v>-2</v>
      </c>
      <c r="N1777" s="10" t="str">
        <f t="shared" si="55"/>
        <v>Normal</v>
      </c>
    </row>
    <row r="1778" spans="1:14" x14ac:dyDescent="0.3">
      <c r="A1778" s="11" t="s">
        <v>17</v>
      </c>
      <c r="B1778" s="11">
        <v>3009</v>
      </c>
      <c r="C1778" s="11">
        <v>200102</v>
      </c>
      <c r="D1778" s="12">
        <v>45520</v>
      </c>
      <c r="E1778" s="11" t="s">
        <v>10</v>
      </c>
      <c r="F1778" s="11">
        <v>312</v>
      </c>
      <c r="G1778" s="11">
        <v>378.41654658975517</v>
      </c>
      <c r="H1778" s="11">
        <v>147.08345341024483</v>
      </c>
      <c r="I1778" s="11" t="s">
        <v>47</v>
      </c>
      <c r="J1778" s="11">
        <v>266.67924528301887</v>
      </c>
      <c r="K1778" s="1">
        <f t="shared" si="56"/>
        <v>0.85158589846516919</v>
      </c>
      <c r="L1778" s="9">
        <v>2</v>
      </c>
      <c r="M1778" s="10">
        <v>-2</v>
      </c>
      <c r="N1778" s="10" t="str">
        <f t="shared" si="55"/>
        <v>Normal</v>
      </c>
    </row>
    <row r="1779" spans="1:14" x14ac:dyDescent="0.3">
      <c r="A1779" s="11" t="s">
        <v>17</v>
      </c>
      <c r="B1779" s="11">
        <v>3009</v>
      </c>
      <c r="C1779" s="11">
        <v>200102</v>
      </c>
      <c r="D1779" s="12">
        <v>45527</v>
      </c>
      <c r="E1779" s="11" t="s">
        <v>10</v>
      </c>
      <c r="F1779" s="11">
        <v>267</v>
      </c>
      <c r="G1779" s="11">
        <v>388.60784700945908</v>
      </c>
      <c r="H1779" s="11">
        <v>148.14215299054089</v>
      </c>
      <c r="I1779" s="11" t="s">
        <v>47</v>
      </c>
      <c r="J1779" s="11">
        <v>266.67924528301887</v>
      </c>
      <c r="K1779" s="1">
        <f t="shared" si="56"/>
        <v>-2.2872285472734823E-2</v>
      </c>
      <c r="L1779" s="9">
        <v>2</v>
      </c>
      <c r="M1779" s="10">
        <v>-2</v>
      </c>
      <c r="N1779" s="10" t="str">
        <f t="shared" si="55"/>
        <v>Normal</v>
      </c>
    </row>
    <row r="1780" spans="1:14" x14ac:dyDescent="0.3">
      <c r="A1780" s="11" t="s">
        <v>17</v>
      </c>
      <c r="B1780" s="11">
        <v>3009</v>
      </c>
      <c r="C1780" s="11">
        <v>200102</v>
      </c>
      <c r="D1780" s="12">
        <v>45534</v>
      </c>
      <c r="E1780" s="11" t="s">
        <v>10</v>
      </c>
      <c r="F1780" s="11">
        <v>305</v>
      </c>
      <c r="G1780" s="11">
        <v>382.90829341035442</v>
      </c>
      <c r="H1780" s="11">
        <v>146.34170658964555</v>
      </c>
      <c r="I1780" s="11" t="s">
        <v>47</v>
      </c>
      <c r="J1780" s="11">
        <v>266.67924528301887</v>
      </c>
      <c r="K1780" s="1">
        <f t="shared" si="56"/>
        <v>0.68268305414745234</v>
      </c>
      <c r="L1780" s="9">
        <v>2</v>
      </c>
      <c r="M1780" s="10">
        <v>-2</v>
      </c>
      <c r="N1780" s="10" t="str">
        <f t="shared" si="55"/>
        <v>Normal</v>
      </c>
    </row>
    <row r="1781" spans="1:14" x14ac:dyDescent="0.3">
      <c r="A1781" s="11" t="s">
        <v>17</v>
      </c>
      <c r="B1781" s="11">
        <v>3009</v>
      </c>
      <c r="C1781" s="11">
        <v>200102</v>
      </c>
      <c r="D1781" s="12">
        <v>45541</v>
      </c>
      <c r="E1781" s="11" t="s">
        <v>10</v>
      </c>
      <c r="F1781" s="11">
        <v>190</v>
      </c>
      <c r="G1781" s="11">
        <v>357.43703924397369</v>
      </c>
      <c r="H1781" s="11">
        <v>213.31296075602634</v>
      </c>
      <c r="I1781" s="11" t="s">
        <v>48</v>
      </c>
      <c r="J1781" s="11">
        <v>266.67924528301887</v>
      </c>
      <c r="K1781" s="1">
        <f t="shared" si="56"/>
        <v>-2.647024730374278</v>
      </c>
      <c r="L1781" s="9">
        <v>2</v>
      </c>
      <c r="M1781" s="10">
        <v>-2</v>
      </c>
      <c r="N1781" s="10" t="str">
        <f t="shared" si="55"/>
        <v>Anamoly</v>
      </c>
    </row>
    <row r="1782" spans="1:14" x14ac:dyDescent="0.3">
      <c r="A1782" s="11" t="s">
        <v>17</v>
      </c>
      <c r="B1782" s="11">
        <v>3009</v>
      </c>
      <c r="C1782" s="11">
        <v>200102</v>
      </c>
      <c r="D1782" s="12">
        <v>45548</v>
      </c>
      <c r="E1782" s="11" t="s">
        <v>10</v>
      </c>
      <c r="F1782" s="11">
        <v>336</v>
      </c>
      <c r="G1782" s="11">
        <v>345.13356253028712</v>
      </c>
      <c r="H1782" s="11">
        <v>186.36643746971291</v>
      </c>
      <c r="I1782" s="11" t="s">
        <v>47</v>
      </c>
      <c r="J1782" s="11">
        <v>266.67924528301887</v>
      </c>
      <c r="K1782" s="1">
        <f t="shared" si="56"/>
        <v>1.769887814576163</v>
      </c>
      <c r="L1782" s="9">
        <v>2</v>
      </c>
      <c r="M1782" s="10">
        <v>-2</v>
      </c>
      <c r="N1782" s="10" t="str">
        <f t="shared" si="55"/>
        <v>Normal</v>
      </c>
    </row>
    <row r="1783" spans="1:14" x14ac:dyDescent="0.3">
      <c r="A1783" s="11" t="s">
        <v>17</v>
      </c>
      <c r="B1783" s="11">
        <v>3009</v>
      </c>
      <c r="C1783" s="11">
        <v>200102</v>
      </c>
      <c r="D1783" s="12">
        <v>45555</v>
      </c>
      <c r="E1783" s="11" t="s">
        <v>10</v>
      </c>
      <c r="F1783" s="11">
        <v>300</v>
      </c>
      <c r="G1783" s="11">
        <v>363.69514709078123</v>
      </c>
      <c r="H1783" s="11">
        <v>180.30485290921879</v>
      </c>
      <c r="I1783" s="11" t="s">
        <v>47</v>
      </c>
      <c r="J1783" s="11">
        <v>266.67924528301887</v>
      </c>
      <c r="K1783" s="1">
        <f t="shared" si="56"/>
        <v>0.61071934313555509</v>
      </c>
      <c r="L1783" s="9">
        <v>2</v>
      </c>
      <c r="M1783" s="10">
        <v>-2</v>
      </c>
      <c r="N1783" s="10" t="str">
        <f t="shared" si="55"/>
        <v>Normal</v>
      </c>
    </row>
    <row r="1784" spans="1:14" x14ac:dyDescent="0.3">
      <c r="A1784" s="11" t="s">
        <v>17</v>
      </c>
      <c r="B1784" s="11">
        <v>3009</v>
      </c>
      <c r="C1784" s="11">
        <v>200102</v>
      </c>
      <c r="D1784" s="12">
        <v>45562</v>
      </c>
      <c r="E1784" s="11" t="s">
        <v>10</v>
      </c>
      <c r="F1784" s="11">
        <v>291</v>
      </c>
      <c r="G1784" s="11">
        <v>369.50292833426965</v>
      </c>
      <c r="H1784" s="11">
        <v>182.74707166573035</v>
      </c>
      <c r="I1784" s="11" t="s">
        <v>47</v>
      </c>
      <c r="J1784" s="11">
        <v>266.67924528301887</v>
      </c>
      <c r="K1784" s="1">
        <f t="shared" si="56"/>
        <v>0.31859777284309021</v>
      </c>
      <c r="L1784" s="9">
        <v>2</v>
      </c>
      <c r="M1784" s="10">
        <v>-2</v>
      </c>
      <c r="N1784" s="10" t="str">
        <f t="shared" si="55"/>
        <v>Normal</v>
      </c>
    </row>
    <row r="1785" spans="1:14" x14ac:dyDescent="0.3">
      <c r="A1785" s="11" t="s">
        <v>17</v>
      </c>
      <c r="B1785" s="11">
        <v>3009</v>
      </c>
      <c r="C1785" s="11">
        <v>200102</v>
      </c>
      <c r="D1785" s="12">
        <v>45569</v>
      </c>
      <c r="E1785" s="11" t="s">
        <v>10</v>
      </c>
      <c r="F1785" s="11">
        <v>261</v>
      </c>
      <c r="G1785" s="11">
        <v>367.17618992093105</v>
      </c>
      <c r="H1785" s="11">
        <v>203.82381007906895</v>
      </c>
      <c r="I1785" s="11" t="s">
        <v>47</v>
      </c>
      <c r="J1785" s="11">
        <v>266.67924528301887</v>
      </c>
      <c r="K1785" s="1">
        <f t="shared" si="56"/>
        <v>-0.59993004139193851</v>
      </c>
      <c r="L1785" s="9">
        <v>2</v>
      </c>
      <c r="M1785" s="10">
        <v>-2</v>
      </c>
      <c r="N1785" s="10" t="str">
        <f t="shared" si="55"/>
        <v>Normal</v>
      </c>
    </row>
    <row r="1786" spans="1:14" x14ac:dyDescent="0.3">
      <c r="A1786" s="11" t="s">
        <v>17</v>
      </c>
      <c r="B1786" s="11">
        <v>3009</v>
      </c>
      <c r="C1786" s="11">
        <v>200102</v>
      </c>
      <c r="D1786" s="12">
        <v>45576</v>
      </c>
      <c r="E1786" s="11" t="s">
        <v>10</v>
      </c>
      <c r="F1786" s="11">
        <v>297</v>
      </c>
      <c r="G1786" s="11">
        <v>366.04315698183132</v>
      </c>
      <c r="H1786" s="11">
        <v>199.45684301816866</v>
      </c>
      <c r="I1786" s="11" t="s">
        <v>47</v>
      </c>
      <c r="J1786" s="11">
        <v>266.67924528301887</v>
      </c>
      <c r="K1786" s="1">
        <f t="shared" si="56"/>
        <v>0.34216496327803586</v>
      </c>
      <c r="L1786" s="9">
        <v>2</v>
      </c>
      <c r="M1786" s="10">
        <v>-2</v>
      </c>
      <c r="N1786" s="10" t="str">
        <f t="shared" si="55"/>
        <v>Normal</v>
      </c>
    </row>
    <row r="1787" spans="1:14" x14ac:dyDescent="0.3">
      <c r="A1787" s="11" t="s">
        <v>17</v>
      </c>
      <c r="B1787" s="11">
        <v>3009</v>
      </c>
      <c r="C1787" s="11">
        <v>200102</v>
      </c>
      <c r="D1787" s="12">
        <v>45583</v>
      </c>
      <c r="E1787" s="11" t="s">
        <v>10</v>
      </c>
      <c r="F1787" s="11">
        <v>302</v>
      </c>
      <c r="G1787" s="11">
        <v>362.09961141796862</v>
      </c>
      <c r="H1787" s="11">
        <v>199.65038858203138</v>
      </c>
      <c r="I1787" s="11" t="s">
        <v>47</v>
      </c>
      <c r="J1787" s="11">
        <v>266.67924528301887</v>
      </c>
      <c r="K1787" s="1">
        <f t="shared" si="56"/>
        <v>0.52016253771394949</v>
      </c>
      <c r="L1787" s="9">
        <v>2</v>
      </c>
      <c r="M1787" s="10">
        <v>-2</v>
      </c>
      <c r="N1787" s="10" t="str">
        <f t="shared" si="55"/>
        <v>Normal</v>
      </c>
    </row>
    <row r="1788" spans="1:14" x14ac:dyDescent="0.3">
      <c r="A1788" s="11" t="s">
        <v>17</v>
      </c>
      <c r="B1788" s="11">
        <v>3009</v>
      </c>
      <c r="C1788" s="11">
        <v>200102</v>
      </c>
      <c r="D1788" s="12">
        <v>45590</v>
      </c>
      <c r="E1788" s="11" t="s">
        <v>10</v>
      </c>
      <c r="F1788" s="11">
        <v>261</v>
      </c>
      <c r="G1788" s="11">
        <v>366.78373534924054</v>
      </c>
      <c r="H1788" s="11">
        <v>203.71626465075946</v>
      </c>
      <c r="I1788" s="11" t="s">
        <v>47</v>
      </c>
      <c r="J1788" s="11">
        <v>266.67924528301887</v>
      </c>
      <c r="K1788" s="1">
        <f t="shared" si="56"/>
        <v>-0.594845799622153</v>
      </c>
      <c r="L1788" s="9">
        <v>2</v>
      </c>
      <c r="M1788" s="10">
        <v>-2</v>
      </c>
      <c r="N1788" s="10" t="str">
        <f t="shared" si="55"/>
        <v>Normal</v>
      </c>
    </row>
    <row r="1789" spans="1:14" x14ac:dyDescent="0.3">
      <c r="A1789" s="11" t="s">
        <v>17</v>
      </c>
      <c r="B1789" s="11">
        <v>3009</v>
      </c>
      <c r="C1789" s="11">
        <v>200102</v>
      </c>
      <c r="D1789" s="12">
        <v>45597</v>
      </c>
      <c r="E1789" s="11" t="s">
        <v>10</v>
      </c>
      <c r="F1789" s="11">
        <v>266</v>
      </c>
      <c r="G1789" s="11">
        <v>361.14871006348932</v>
      </c>
      <c r="H1789" s="11">
        <v>198.35128993651068</v>
      </c>
      <c r="I1789" s="11" t="s">
        <v>47</v>
      </c>
      <c r="J1789" s="11">
        <v>266.67924528301887</v>
      </c>
      <c r="K1789" s="1">
        <f t="shared" si="56"/>
        <v>-0.3378431916003406</v>
      </c>
      <c r="L1789" s="9">
        <v>2</v>
      </c>
      <c r="M1789" s="10">
        <v>-2</v>
      </c>
      <c r="N1789" s="10" t="str">
        <f t="shared" si="55"/>
        <v>Normal</v>
      </c>
    </row>
    <row r="1790" spans="1:14" x14ac:dyDescent="0.3">
      <c r="A1790" s="11" t="s">
        <v>17</v>
      </c>
      <c r="B1790" s="11">
        <v>3009</v>
      </c>
      <c r="C1790" s="11">
        <v>200102</v>
      </c>
      <c r="D1790" s="12">
        <v>45604</v>
      </c>
      <c r="E1790" s="11" t="s">
        <v>10</v>
      </c>
      <c r="F1790" s="11">
        <v>297</v>
      </c>
      <c r="G1790" s="11">
        <v>337.53819731570024</v>
      </c>
      <c r="H1790" s="11">
        <v>240.96180268429976</v>
      </c>
      <c r="I1790" s="11" t="s">
        <v>47</v>
      </c>
      <c r="J1790" s="11">
        <v>266.67924528301887</v>
      </c>
      <c r="K1790" s="1">
        <f t="shared" si="56"/>
        <v>0.32098941069726761</v>
      </c>
      <c r="L1790" s="9">
        <v>2</v>
      </c>
      <c r="M1790" s="10">
        <v>-2</v>
      </c>
      <c r="N1790" s="10" t="str">
        <f t="shared" si="55"/>
        <v>Normal</v>
      </c>
    </row>
    <row r="1791" spans="1:14" x14ac:dyDescent="0.3">
      <c r="A1791" s="11" t="s">
        <v>17</v>
      </c>
      <c r="B1791" s="11">
        <v>3009</v>
      </c>
      <c r="C1791" s="11">
        <v>200102</v>
      </c>
      <c r="D1791" s="12">
        <v>45611</v>
      </c>
      <c r="E1791" s="11" t="s">
        <v>10</v>
      </c>
      <c r="F1791" s="11">
        <v>326</v>
      </c>
      <c r="G1791" s="11">
        <v>318.63777134150126</v>
      </c>
      <c r="H1791" s="11">
        <v>250.11222865849874</v>
      </c>
      <c r="I1791" s="11" t="s">
        <v>48</v>
      </c>
      <c r="J1791" s="11">
        <v>266.67924528301887</v>
      </c>
      <c r="K1791" s="1">
        <f t="shared" si="56"/>
        <v>2.4297509144907461</v>
      </c>
      <c r="L1791" s="9">
        <v>2</v>
      </c>
      <c r="M1791" s="10">
        <v>-2</v>
      </c>
      <c r="N1791" s="10" t="str">
        <f t="shared" si="55"/>
        <v>Anamoly</v>
      </c>
    </row>
    <row r="1792" spans="1:14" x14ac:dyDescent="0.3">
      <c r="A1792" s="11" t="s">
        <v>17</v>
      </c>
      <c r="B1792" s="11">
        <v>3009</v>
      </c>
      <c r="C1792" s="11">
        <v>200102</v>
      </c>
      <c r="D1792" s="12">
        <v>45618</v>
      </c>
      <c r="E1792" s="11" t="s">
        <v>10</v>
      </c>
      <c r="F1792" s="11">
        <v>341</v>
      </c>
      <c r="G1792" s="11">
        <v>330.93709415394272</v>
      </c>
      <c r="H1792" s="11">
        <v>244.31290584605728</v>
      </c>
      <c r="I1792" s="11" t="s">
        <v>48</v>
      </c>
      <c r="J1792" s="11">
        <v>266.67924528301887</v>
      </c>
      <c r="K1792" s="1">
        <f t="shared" si="56"/>
        <v>2.4646695590516137</v>
      </c>
      <c r="L1792" s="9">
        <v>2</v>
      </c>
      <c r="M1792" s="10">
        <v>-2</v>
      </c>
      <c r="N1792" s="10" t="str">
        <f t="shared" si="55"/>
        <v>Anamoly</v>
      </c>
    </row>
    <row r="1793" spans="1:14" x14ac:dyDescent="0.3">
      <c r="A1793" s="11" t="s">
        <v>17</v>
      </c>
      <c r="B1793" s="11">
        <v>3009</v>
      </c>
      <c r="C1793" s="11">
        <v>200102</v>
      </c>
      <c r="D1793" s="12">
        <v>45625</v>
      </c>
      <c r="E1793" s="11" t="s">
        <v>10</v>
      </c>
      <c r="F1793" s="11">
        <v>111</v>
      </c>
      <c r="G1793" s="11">
        <v>349.89675916552426</v>
      </c>
      <c r="H1793" s="11">
        <v>237.85324083447574</v>
      </c>
      <c r="I1793" s="11" t="s">
        <v>48</v>
      </c>
      <c r="J1793" s="11">
        <v>266.67924528301887</v>
      </c>
      <c r="K1793" s="1">
        <f t="shared" si="56"/>
        <v>-6.5287132258617531</v>
      </c>
      <c r="L1793" s="9">
        <v>2</v>
      </c>
      <c r="M1793" s="10">
        <v>-2</v>
      </c>
      <c r="N1793" s="10" t="str">
        <f t="shared" si="55"/>
        <v>Anamoly</v>
      </c>
    </row>
    <row r="1794" spans="1:14" x14ac:dyDescent="0.3">
      <c r="A1794" s="11" t="s">
        <v>17</v>
      </c>
      <c r="B1794" s="11">
        <v>3009</v>
      </c>
      <c r="C1794" s="11">
        <v>200102</v>
      </c>
      <c r="D1794" s="12">
        <v>45632</v>
      </c>
      <c r="E1794" s="11" t="s">
        <v>10</v>
      </c>
      <c r="F1794" s="11">
        <v>423</v>
      </c>
      <c r="G1794" s="11">
        <v>408.96609047672916</v>
      </c>
      <c r="H1794" s="11">
        <v>141.28390952327084</v>
      </c>
      <c r="I1794" s="11" t="s">
        <v>48</v>
      </c>
      <c r="J1794" s="11">
        <v>266.67924528301887</v>
      </c>
      <c r="K1794" s="1">
        <f t="shared" si="56"/>
        <v>2.2097100296072512</v>
      </c>
      <c r="L1794" s="9">
        <v>2</v>
      </c>
      <c r="M1794" s="10">
        <v>-2</v>
      </c>
      <c r="N1794" s="10" t="str">
        <f t="shared" si="55"/>
        <v>Anamoly</v>
      </c>
    </row>
    <row r="1795" spans="1:14" x14ac:dyDescent="0.3">
      <c r="A1795" s="11" t="s">
        <v>17</v>
      </c>
      <c r="B1795" s="11">
        <v>3009</v>
      </c>
      <c r="C1795" s="11">
        <v>200102</v>
      </c>
      <c r="D1795" s="12">
        <v>45639</v>
      </c>
      <c r="E1795" s="11" t="s">
        <v>10</v>
      </c>
      <c r="F1795" s="11">
        <v>326</v>
      </c>
      <c r="G1795" s="11">
        <v>457.05393217854061</v>
      </c>
      <c r="H1795" s="11">
        <v>124.69606782145939</v>
      </c>
      <c r="I1795" s="11" t="s">
        <v>47</v>
      </c>
      <c r="J1795" s="11">
        <v>266.67924528301887</v>
      </c>
      <c r="K1795" s="1">
        <f t="shared" si="56"/>
        <v>0.42273710078076721</v>
      </c>
      <c r="L1795" s="9">
        <v>2</v>
      </c>
      <c r="M1795" s="10">
        <v>-2</v>
      </c>
      <c r="N1795" s="10" t="str">
        <f t="shared" si="55"/>
        <v>Normal</v>
      </c>
    </row>
    <row r="1796" spans="1:14" x14ac:dyDescent="0.3">
      <c r="A1796" s="11" t="s">
        <v>17</v>
      </c>
      <c r="B1796" s="11">
        <v>3009</v>
      </c>
      <c r="C1796" s="11">
        <v>200102</v>
      </c>
      <c r="D1796" s="12">
        <v>45646</v>
      </c>
      <c r="E1796" s="11" t="s">
        <v>10</v>
      </c>
      <c r="F1796" s="11">
        <v>312</v>
      </c>
      <c r="G1796" s="11">
        <v>461.60823314119955</v>
      </c>
      <c r="H1796" s="11">
        <v>126.14176685880045</v>
      </c>
      <c r="I1796" s="11" t="s">
        <v>47</v>
      </c>
      <c r="J1796" s="11">
        <v>266.67924528301887</v>
      </c>
      <c r="K1796" s="1">
        <f t="shared" si="56"/>
        <v>0.21611698123939685</v>
      </c>
      <c r="L1796" s="9">
        <v>2</v>
      </c>
      <c r="M1796" s="10">
        <v>-2</v>
      </c>
      <c r="N1796" s="10" t="str">
        <f t="shared" ref="N1796:N1859" si="57">IF(AND(K1796&lt;=L1796,K1796&gt;=M1796),"Normal","Anamoly")</f>
        <v>Normal</v>
      </c>
    </row>
    <row r="1797" spans="1:14" x14ac:dyDescent="0.3">
      <c r="A1797" s="11" t="s">
        <v>17</v>
      </c>
      <c r="B1797" s="11">
        <v>3009</v>
      </c>
      <c r="C1797" s="11">
        <v>200102</v>
      </c>
      <c r="D1797" s="12">
        <v>45653</v>
      </c>
      <c r="E1797" s="11" t="s">
        <v>10</v>
      </c>
      <c r="F1797" s="11">
        <v>191</v>
      </c>
      <c r="G1797" s="11">
        <v>466.3696857690262</v>
      </c>
      <c r="H1797" s="11">
        <v>134.13031423097382</v>
      </c>
      <c r="I1797" s="11" t="s">
        <v>47</v>
      </c>
      <c r="J1797" s="11">
        <v>266.67924528301887</v>
      </c>
      <c r="K1797" s="1">
        <f t="shared" si="56"/>
        <v>-1.3153167187169119</v>
      </c>
      <c r="L1797" s="9">
        <v>2</v>
      </c>
      <c r="M1797" s="10">
        <v>-2</v>
      </c>
      <c r="N1797" s="10" t="str">
        <f t="shared" si="57"/>
        <v>Normal</v>
      </c>
    </row>
    <row r="1798" spans="1:14" x14ac:dyDescent="0.3">
      <c r="A1798" s="11" t="s">
        <v>17</v>
      </c>
      <c r="B1798" s="11">
        <v>3009</v>
      </c>
      <c r="C1798" s="11">
        <v>200102</v>
      </c>
      <c r="D1798" s="12">
        <v>45660</v>
      </c>
      <c r="E1798" s="11" t="s">
        <v>10</v>
      </c>
      <c r="F1798" s="11">
        <v>241</v>
      </c>
      <c r="G1798" s="11">
        <v>471.50012975773882</v>
      </c>
      <c r="H1798" s="11">
        <v>110.24987024226115</v>
      </c>
      <c r="I1798" s="11" t="s">
        <v>47</v>
      </c>
      <c r="J1798" s="11">
        <v>266.67924528301887</v>
      </c>
      <c r="K1798" s="1">
        <f t="shared" si="56"/>
        <v>-0.55224873822257414</v>
      </c>
      <c r="L1798" s="9">
        <v>2</v>
      </c>
      <c r="M1798" s="10">
        <v>-2</v>
      </c>
      <c r="N1798" s="10" t="str">
        <f t="shared" si="57"/>
        <v>Normal</v>
      </c>
    </row>
    <row r="1799" spans="1:14" x14ac:dyDescent="0.3">
      <c r="A1799" s="11" t="s">
        <v>17</v>
      </c>
      <c r="B1799" s="11">
        <v>3009</v>
      </c>
      <c r="C1799" s="11">
        <v>200102</v>
      </c>
      <c r="D1799" s="12">
        <v>45667</v>
      </c>
      <c r="E1799" s="11" t="s">
        <v>10</v>
      </c>
      <c r="F1799" s="11">
        <v>414</v>
      </c>
      <c r="G1799" s="11">
        <v>467.32645815719206</v>
      </c>
      <c r="H1799" s="11">
        <v>100.42354184280791</v>
      </c>
      <c r="I1799" s="11" t="s">
        <v>47</v>
      </c>
      <c r="J1799" s="11">
        <v>266.67924528301887</v>
      </c>
      <c r="K1799" s="1">
        <f t="shared" si="56"/>
        <v>1.4186314059003138</v>
      </c>
      <c r="L1799" s="9">
        <v>2</v>
      </c>
      <c r="M1799" s="10">
        <v>-2</v>
      </c>
      <c r="N1799" s="10" t="str">
        <f t="shared" si="57"/>
        <v>Normal</v>
      </c>
    </row>
    <row r="1800" spans="1:14" x14ac:dyDescent="0.3">
      <c r="A1800" s="11" t="s">
        <v>17</v>
      </c>
      <c r="B1800" s="11">
        <v>3009</v>
      </c>
      <c r="C1800" s="11">
        <v>200102</v>
      </c>
      <c r="D1800" s="12">
        <v>45674</v>
      </c>
      <c r="E1800" s="11" t="s">
        <v>10</v>
      </c>
      <c r="F1800" s="11">
        <v>294</v>
      </c>
      <c r="G1800" s="11">
        <v>496.73989912810498</v>
      </c>
      <c r="H1800" s="11">
        <v>93.01010087189502</v>
      </c>
      <c r="I1800" s="11" t="s">
        <v>47</v>
      </c>
      <c r="J1800" s="11">
        <v>266.67924528301887</v>
      </c>
      <c r="K1800" s="1">
        <f t="shared" si="56"/>
        <v>-8.6691644142126798E-3</v>
      </c>
      <c r="L1800" s="9">
        <v>2</v>
      </c>
      <c r="M1800" s="10">
        <v>-2</v>
      </c>
      <c r="N1800" s="10" t="str">
        <f t="shared" si="57"/>
        <v>Normal</v>
      </c>
    </row>
    <row r="1801" spans="1:14" x14ac:dyDescent="0.3">
      <c r="A1801" s="11" t="s">
        <v>17</v>
      </c>
      <c r="B1801" s="11">
        <v>3009</v>
      </c>
      <c r="C1801" s="11">
        <v>200102</v>
      </c>
      <c r="D1801" s="12">
        <v>45681</v>
      </c>
      <c r="E1801" s="11" t="s">
        <v>10</v>
      </c>
      <c r="F1801" s="11">
        <v>239</v>
      </c>
      <c r="G1801" s="11">
        <v>487.86678958539056</v>
      </c>
      <c r="H1801" s="11">
        <v>90.133210414609437</v>
      </c>
      <c r="I1801" s="11" t="s">
        <v>47</v>
      </c>
      <c r="J1801" s="11">
        <v>266.67924528301887</v>
      </c>
      <c r="K1801" s="1">
        <f t="shared" si="56"/>
        <v>-0.50284916957972725</v>
      </c>
      <c r="L1801" s="9">
        <v>2</v>
      </c>
      <c r="M1801" s="10">
        <v>-2</v>
      </c>
      <c r="N1801" s="10" t="str">
        <f t="shared" si="57"/>
        <v>Normal</v>
      </c>
    </row>
    <row r="1802" spans="1:14" x14ac:dyDescent="0.3">
      <c r="A1802" s="11" t="s">
        <v>17</v>
      </c>
      <c r="B1802" s="11">
        <v>3009</v>
      </c>
      <c r="C1802" s="11">
        <v>200102</v>
      </c>
      <c r="D1802" s="12">
        <v>45688</v>
      </c>
      <c r="E1802" s="11" t="s">
        <v>10</v>
      </c>
      <c r="F1802" s="11">
        <v>338</v>
      </c>
      <c r="G1802" s="11">
        <v>459.69970911414151</v>
      </c>
      <c r="H1802" s="11">
        <v>150.30029088585849</v>
      </c>
      <c r="I1802" s="11" t="s">
        <v>47</v>
      </c>
      <c r="J1802" s="11">
        <v>266.67924528301887</v>
      </c>
      <c r="K1802" s="1">
        <f t="shared" si="56"/>
        <v>0.42663299354560175</v>
      </c>
      <c r="L1802" s="9">
        <v>2</v>
      </c>
      <c r="M1802" s="10">
        <v>-2</v>
      </c>
      <c r="N1802" s="10" t="str">
        <f t="shared" si="57"/>
        <v>Normal</v>
      </c>
    </row>
    <row r="1803" spans="1:14" x14ac:dyDescent="0.3">
      <c r="A1803" s="11" t="s">
        <v>17</v>
      </c>
      <c r="B1803" s="11">
        <v>3009</v>
      </c>
      <c r="C1803" s="11">
        <v>200102</v>
      </c>
      <c r="D1803" s="12">
        <v>45695</v>
      </c>
      <c r="E1803" s="11" t="s">
        <v>10</v>
      </c>
      <c r="F1803" s="11">
        <v>253</v>
      </c>
      <c r="G1803" s="11">
        <v>425.00017942571412</v>
      </c>
      <c r="H1803" s="11">
        <v>163.74982057428591</v>
      </c>
      <c r="I1803" s="11" t="s">
        <v>47</v>
      </c>
      <c r="J1803" s="11">
        <v>266.67924528301887</v>
      </c>
      <c r="K1803" s="1">
        <f t="shared" si="56"/>
        <v>-0.6334919528057722</v>
      </c>
      <c r="L1803" s="9">
        <v>2</v>
      </c>
      <c r="M1803" s="10">
        <v>-2</v>
      </c>
      <c r="N1803" s="10" t="str">
        <f t="shared" si="57"/>
        <v>Normal</v>
      </c>
    </row>
    <row r="1804" spans="1:14" x14ac:dyDescent="0.3">
      <c r="A1804" s="11" t="s">
        <v>17</v>
      </c>
      <c r="B1804" s="11">
        <v>3009</v>
      </c>
      <c r="C1804" s="11">
        <v>200104</v>
      </c>
      <c r="D1804" s="12">
        <v>45331</v>
      </c>
      <c r="E1804" s="11" t="s">
        <v>11</v>
      </c>
      <c r="F1804" s="11">
        <v>210</v>
      </c>
      <c r="G1804" s="11"/>
      <c r="H1804" s="11"/>
      <c r="I1804" s="11" t="s">
        <v>47</v>
      </c>
      <c r="J1804" s="11">
        <v>246.26415094339623</v>
      </c>
      <c r="K1804" s="1">
        <v>0</v>
      </c>
      <c r="L1804" s="9">
        <v>2</v>
      </c>
      <c r="M1804" s="10">
        <v>-2</v>
      </c>
      <c r="N1804" s="10" t="str">
        <f t="shared" si="57"/>
        <v>Normal</v>
      </c>
    </row>
    <row r="1805" spans="1:14" x14ac:dyDescent="0.3">
      <c r="A1805" s="11" t="s">
        <v>17</v>
      </c>
      <c r="B1805" s="11">
        <v>3009</v>
      </c>
      <c r="C1805" s="11">
        <v>200104</v>
      </c>
      <c r="D1805" s="12">
        <v>45338</v>
      </c>
      <c r="E1805" s="11" t="s">
        <v>11</v>
      </c>
      <c r="F1805" s="11">
        <v>175</v>
      </c>
      <c r="G1805" s="11">
        <v>6665.8064337215756</v>
      </c>
      <c r="H1805" s="11">
        <v>6665.8064337215756</v>
      </c>
      <c r="I1805" s="11" t="s">
        <v>48</v>
      </c>
      <c r="J1805" s="11">
        <v>246.26415094339623</v>
      </c>
      <c r="K1805" s="1">
        <v>0</v>
      </c>
      <c r="L1805" s="9">
        <v>2</v>
      </c>
      <c r="M1805" s="10">
        <v>-2</v>
      </c>
      <c r="N1805" s="10" t="str">
        <f t="shared" si="57"/>
        <v>Normal</v>
      </c>
    </row>
    <row r="1806" spans="1:14" x14ac:dyDescent="0.3">
      <c r="A1806" s="11" t="s">
        <v>17</v>
      </c>
      <c r="B1806" s="11">
        <v>3009</v>
      </c>
      <c r="C1806" s="11">
        <v>200104</v>
      </c>
      <c r="D1806" s="12">
        <v>45345</v>
      </c>
      <c r="E1806" s="11" t="s">
        <v>11</v>
      </c>
      <c r="F1806" s="11">
        <v>225</v>
      </c>
      <c r="G1806" s="11">
        <v>45090.565917661545</v>
      </c>
      <c r="H1806" s="11">
        <v>0</v>
      </c>
      <c r="I1806" s="11" t="s">
        <v>47</v>
      </c>
      <c r="J1806" s="11">
        <v>246.26415094339623</v>
      </c>
      <c r="K1806" s="1">
        <f t="shared" si="56"/>
        <v>-0.6383018676870239</v>
      </c>
      <c r="L1806" s="9">
        <v>2</v>
      </c>
      <c r="M1806" s="10">
        <v>-2</v>
      </c>
      <c r="N1806" s="10" t="str">
        <f t="shared" si="57"/>
        <v>Normal</v>
      </c>
    </row>
    <row r="1807" spans="1:14" x14ac:dyDescent="0.3">
      <c r="A1807" s="11" t="s">
        <v>17</v>
      </c>
      <c r="B1807" s="11">
        <v>3009</v>
      </c>
      <c r="C1807" s="11">
        <v>200104</v>
      </c>
      <c r="D1807" s="12">
        <v>45352</v>
      </c>
      <c r="E1807" s="11" t="s">
        <v>11</v>
      </c>
      <c r="F1807" s="11">
        <v>88</v>
      </c>
      <c r="G1807" s="11">
        <v>45090.565917661545</v>
      </c>
      <c r="H1807" s="11">
        <v>0</v>
      </c>
      <c r="I1807" s="11" t="s">
        <v>47</v>
      </c>
      <c r="J1807" s="11">
        <v>246.26415094339623</v>
      </c>
      <c r="K1807" s="1">
        <f t="shared" si="56"/>
        <v>-2.4965517373496149</v>
      </c>
      <c r="L1807" s="9">
        <v>2</v>
      </c>
      <c r="M1807" s="10">
        <v>-2</v>
      </c>
      <c r="N1807" s="10" t="str">
        <f t="shared" si="57"/>
        <v>Anamoly</v>
      </c>
    </row>
    <row r="1808" spans="1:14" x14ac:dyDescent="0.3">
      <c r="A1808" s="11" t="s">
        <v>17</v>
      </c>
      <c r="B1808" s="11">
        <v>3009</v>
      </c>
      <c r="C1808" s="11">
        <v>200104</v>
      </c>
      <c r="D1808" s="12">
        <v>45359</v>
      </c>
      <c r="E1808" s="11" t="s">
        <v>11</v>
      </c>
      <c r="F1808" s="11">
        <v>324</v>
      </c>
      <c r="G1808" s="11">
        <v>45077.529827009894</v>
      </c>
      <c r="H1808" s="11">
        <v>0</v>
      </c>
      <c r="I1808" s="11" t="s">
        <v>47</v>
      </c>
      <c r="J1808" s="11">
        <v>246.26415094339623</v>
      </c>
      <c r="K1808" s="1">
        <f t="shared" si="56"/>
        <v>1.3621429071634128</v>
      </c>
      <c r="L1808" s="9">
        <v>2</v>
      </c>
      <c r="M1808" s="10">
        <v>-2</v>
      </c>
      <c r="N1808" s="10" t="str">
        <f t="shared" si="57"/>
        <v>Normal</v>
      </c>
    </row>
    <row r="1809" spans="1:14" x14ac:dyDescent="0.3">
      <c r="A1809" s="11" t="s">
        <v>17</v>
      </c>
      <c r="B1809" s="11">
        <v>3009</v>
      </c>
      <c r="C1809" s="11">
        <v>200104</v>
      </c>
      <c r="D1809" s="12">
        <v>45366</v>
      </c>
      <c r="E1809" s="11" t="s">
        <v>11</v>
      </c>
      <c r="F1809" s="11">
        <v>206</v>
      </c>
      <c r="G1809" s="11">
        <v>45064.547439501599</v>
      </c>
      <c r="H1809" s="11">
        <v>0</v>
      </c>
      <c r="I1809" s="11" t="s">
        <v>47</v>
      </c>
      <c r="J1809" s="11">
        <v>246.26415094339623</v>
      </c>
      <c r="K1809" s="1">
        <f t="shared" si="56"/>
        <v>-0.34111613873383934</v>
      </c>
      <c r="L1809" s="9">
        <v>2</v>
      </c>
      <c r="M1809" s="10">
        <v>-2</v>
      </c>
      <c r="N1809" s="10" t="str">
        <f t="shared" si="57"/>
        <v>Normal</v>
      </c>
    </row>
    <row r="1810" spans="1:14" x14ac:dyDescent="0.3">
      <c r="A1810" s="11" t="s">
        <v>17</v>
      </c>
      <c r="B1810" s="11">
        <v>3009</v>
      </c>
      <c r="C1810" s="11">
        <v>200104</v>
      </c>
      <c r="D1810" s="12">
        <v>45373</v>
      </c>
      <c r="E1810" s="11" t="s">
        <v>11</v>
      </c>
      <c r="F1810" s="11">
        <v>224</v>
      </c>
      <c r="G1810" s="11">
        <v>45051.553925916509</v>
      </c>
      <c r="H1810" s="11">
        <v>0</v>
      </c>
      <c r="I1810" s="11" t="s">
        <v>47</v>
      </c>
      <c r="J1810" s="11">
        <v>246.26415094339623</v>
      </c>
      <c r="K1810" s="1">
        <f t="shared" ref="K1810:K1873" si="58">(F1810-AVERAGE(F1802:F1809))/_xlfn.STDEV.P(F1802:F1809)</f>
        <v>-4.4918285614807936E-2</v>
      </c>
      <c r="L1810" s="9">
        <v>2</v>
      </c>
      <c r="M1810" s="10">
        <v>-2</v>
      </c>
      <c r="N1810" s="10" t="str">
        <f t="shared" si="57"/>
        <v>Normal</v>
      </c>
    </row>
    <row r="1811" spans="1:14" x14ac:dyDescent="0.3">
      <c r="A1811" s="11" t="s">
        <v>17</v>
      </c>
      <c r="B1811" s="11">
        <v>3009</v>
      </c>
      <c r="C1811" s="11">
        <v>200104</v>
      </c>
      <c r="D1811" s="12">
        <v>45380</v>
      </c>
      <c r="E1811" s="11" t="s">
        <v>11</v>
      </c>
      <c r="F1811" s="11">
        <v>178</v>
      </c>
      <c r="G1811" s="11">
        <v>45038.574429618398</v>
      </c>
      <c r="H1811" s="11">
        <v>0</v>
      </c>
      <c r="I1811" s="11" t="s">
        <v>47</v>
      </c>
      <c r="J1811" s="11">
        <v>246.26415094339623</v>
      </c>
      <c r="K1811" s="1">
        <f t="shared" si="58"/>
        <v>-0.56143547971841967</v>
      </c>
      <c r="L1811" s="9">
        <v>2</v>
      </c>
      <c r="M1811" s="10">
        <v>-2</v>
      </c>
      <c r="N1811" s="10" t="str">
        <f t="shared" si="57"/>
        <v>Normal</v>
      </c>
    </row>
    <row r="1812" spans="1:14" x14ac:dyDescent="0.3">
      <c r="A1812" s="11" t="s">
        <v>17</v>
      </c>
      <c r="B1812" s="11">
        <v>3009</v>
      </c>
      <c r="C1812" s="11">
        <v>200104</v>
      </c>
      <c r="D1812" s="12">
        <v>45387</v>
      </c>
      <c r="E1812" s="11" t="s">
        <v>11</v>
      </c>
      <c r="F1812" s="11">
        <v>242</v>
      </c>
      <c r="G1812" s="11">
        <v>45025.597292075661</v>
      </c>
      <c r="H1812" s="11">
        <v>0</v>
      </c>
      <c r="I1812" s="11" t="s">
        <v>47</v>
      </c>
      <c r="J1812" s="11">
        <v>246.26415094339623</v>
      </c>
      <c r="K1812" s="1">
        <f t="shared" si="58"/>
        <v>0.62199747327491195</v>
      </c>
      <c r="L1812" s="9">
        <v>2</v>
      </c>
      <c r="M1812" s="10">
        <v>-2</v>
      </c>
      <c r="N1812" s="10" t="str">
        <f t="shared" si="57"/>
        <v>Normal</v>
      </c>
    </row>
    <row r="1813" spans="1:14" x14ac:dyDescent="0.3">
      <c r="A1813" s="11" t="s">
        <v>17</v>
      </c>
      <c r="B1813" s="11">
        <v>3009</v>
      </c>
      <c r="C1813" s="11">
        <v>200104</v>
      </c>
      <c r="D1813" s="12">
        <v>45394</v>
      </c>
      <c r="E1813" s="11" t="s">
        <v>11</v>
      </c>
      <c r="F1813" s="11">
        <v>243</v>
      </c>
      <c r="G1813" s="11">
        <v>333.34757163257575</v>
      </c>
      <c r="H1813" s="11">
        <v>82.152428367424235</v>
      </c>
      <c r="I1813" s="11" t="s">
        <v>47</v>
      </c>
      <c r="J1813" s="11">
        <v>246.26415094339623</v>
      </c>
      <c r="K1813" s="1">
        <f t="shared" si="58"/>
        <v>0.56131658505501458</v>
      </c>
      <c r="L1813" s="9">
        <v>2</v>
      </c>
      <c r="M1813" s="10">
        <v>-2</v>
      </c>
      <c r="N1813" s="10" t="str">
        <f t="shared" si="57"/>
        <v>Normal</v>
      </c>
    </row>
    <row r="1814" spans="1:14" x14ac:dyDescent="0.3">
      <c r="A1814" s="11" t="s">
        <v>17</v>
      </c>
      <c r="B1814" s="11">
        <v>3009</v>
      </c>
      <c r="C1814" s="11">
        <v>200104</v>
      </c>
      <c r="D1814" s="12">
        <v>45401</v>
      </c>
      <c r="E1814" s="11" t="s">
        <v>11</v>
      </c>
      <c r="F1814" s="11">
        <v>232</v>
      </c>
      <c r="G1814" s="11">
        <v>341.03281131630268</v>
      </c>
      <c r="H1814" s="11">
        <v>91.467188683697302</v>
      </c>
      <c r="I1814" s="11" t="s">
        <v>47</v>
      </c>
      <c r="J1814" s="11">
        <v>246.26415094339623</v>
      </c>
      <c r="K1814" s="1">
        <f t="shared" si="58"/>
        <v>0.25243861448315175</v>
      </c>
      <c r="L1814" s="9">
        <v>2</v>
      </c>
      <c r="M1814" s="10">
        <v>-2</v>
      </c>
      <c r="N1814" s="10" t="str">
        <f t="shared" si="57"/>
        <v>Normal</v>
      </c>
    </row>
    <row r="1815" spans="1:14" x14ac:dyDescent="0.3">
      <c r="A1815" s="11" t="s">
        <v>17</v>
      </c>
      <c r="B1815" s="11">
        <v>3009</v>
      </c>
      <c r="C1815" s="11">
        <v>200104</v>
      </c>
      <c r="D1815" s="12">
        <v>45408</v>
      </c>
      <c r="E1815" s="11" t="s">
        <v>11</v>
      </c>
      <c r="F1815" s="11">
        <v>208</v>
      </c>
      <c r="G1815" s="11">
        <v>342.23869829079467</v>
      </c>
      <c r="H1815" s="11">
        <v>92.011301709205313</v>
      </c>
      <c r="I1815" s="11" t="s">
        <v>47</v>
      </c>
      <c r="J1815" s="11">
        <v>246.26415094339623</v>
      </c>
      <c r="K1815" s="1">
        <f t="shared" si="58"/>
        <v>-0.14586732107928388</v>
      </c>
      <c r="L1815" s="9">
        <v>2</v>
      </c>
      <c r="M1815" s="10">
        <v>-2</v>
      </c>
      <c r="N1815" s="10" t="str">
        <f t="shared" si="57"/>
        <v>Normal</v>
      </c>
    </row>
    <row r="1816" spans="1:14" x14ac:dyDescent="0.3">
      <c r="A1816" s="11" t="s">
        <v>17</v>
      </c>
      <c r="B1816" s="11">
        <v>3009</v>
      </c>
      <c r="C1816" s="11">
        <v>200104</v>
      </c>
      <c r="D1816" s="12">
        <v>45415</v>
      </c>
      <c r="E1816" s="11" t="s">
        <v>11</v>
      </c>
      <c r="F1816" s="11">
        <v>240</v>
      </c>
      <c r="G1816" s="11">
        <v>312.48940443380388</v>
      </c>
      <c r="H1816" s="11">
        <v>151.76059556619612</v>
      </c>
      <c r="I1816" s="11" t="s">
        <v>47</v>
      </c>
      <c r="J1816" s="11">
        <v>246.26415094339623</v>
      </c>
      <c r="K1816" s="1">
        <f t="shared" si="58"/>
        <v>0.19598228980808616</v>
      </c>
      <c r="L1816" s="9">
        <v>2</v>
      </c>
      <c r="M1816" s="10">
        <v>-2</v>
      </c>
      <c r="N1816" s="10" t="str">
        <f t="shared" si="57"/>
        <v>Normal</v>
      </c>
    </row>
    <row r="1817" spans="1:14" x14ac:dyDescent="0.3">
      <c r="A1817" s="11" t="s">
        <v>17</v>
      </c>
      <c r="B1817" s="11">
        <v>3009</v>
      </c>
      <c r="C1817" s="11">
        <v>200104</v>
      </c>
      <c r="D1817" s="12">
        <v>45422</v>
      </c>
      <c r="E1817" s="11" t="s">
        <v>11</v>
      </c>
      <c r="F1817" s="11">
        <v>243</v>
      </c>
      <c r="G1817" s="11">
        <v>264.37938573994484</v>
      </c>
      <c r="H1817" s="11">
        <v>178.87061426005513</v>
      </c>
      <c r="I1817" s="11" t="s">
        <v>47</v>
      </c>
      <c r="J1817" s="11">
        <v>246.26415094339623</v>
      </c>
      <c r="K1817" s="1">
        <f t="shared" si="58"/>
        <v>0.99989742011564531</v>
      </c>
      <c r="L1817" s="9">
        <v>2</v>
      </c>
      <c r="M1817" s="10">
        <v>-2</v>
      </c>
      <c r="N1817" s="10" t="str">
        <f t="shared" si="57"/>
        <v>Normal</v>
      </c>
    </row>
    <row r="1818" spans="1:14" x14ac:dyDescent="0.3">
      <c r="A1818" s="11" t="s">
        <v>17</v>
      </c>
      <c r="B1818" s="11">
        <v>3009</v>
      </c>
      <c r="C1818" s="11">
        <v>200104</v>
      </c>
      <c r="D1818" s="12">
        <v>45429</v>
      </c>
      <c r="E1818" s="11" t="s">
        <v>11</v>
      </c>
      <c r="F1818" s="11">
        <v>239</v>
      </c>
      <c r="G1818" s="11">
        <v>269.24709292498738</v>
      </c>
      <c r="H1818" s="11">
        <v>183.25290707501262</v>
      </c>
      <c r="I1818" s="11" t="s">
        <v>47</v>
      </c>
      <c r="J1818" s="11">
        <v>246.26415094339623</v>
      </c>
      <c r="K1818" s="1">
        <f t="shared" si="58"/>
        <v>0.59306335068948113</v>
      </c>
      <c r="L1818" s="9">
        <v>2</v>
      </c>
      <c r="M1818" s="10">
        <v>-2</v>
      </c>
      <c r="N1818" s="10" t="str">
        <f t="shared" si="57"/>
        <v>Normal</v>
      </c>
    </row>
    <row r="1819" spans="1:14" x14ac:dyDescent="0.3">
      <c r="A1819" s="11" t="s">
        <v>17</v>
      </c>
      <c r="B1819" s="11">
        <v>3009</v>
      </c>
      <c r="C1819" s="11">
        <v>200104</v>
      </c>
      <c r="D1819" s="12">
        <v>45436</v>
      </c>
      <c r="E1819" s="11" t="s">
        <v>11</v>
      </c>
      <c r="F1819" s="11">
        <v>250</v>
      </c>
      <c r="G1819" s="11">
        <v>271.86785655967157</v>
      </c>
      <c r="H1819" s="11">
        <v>184.38214344032846</v>
      </c>
      <c r="I1819" s="11" t="s">
        <v>47</v>
      </c>
      <c r="J1819" s="11">
        <v>246.26415094339623</v>
      </c>
      <c r="K1819" s="1">
        <f t="shared" si="58"/>
        <v>1.0001633053003456</v>
      </c>
      <c r="L1819" s="9">
        <v>2</v>
      </c>
      <c r="M1819" s="10">
        <v>-2</v>
      </c>
      <c r="N1819" s="10" t="str">
        <f t="shared" si="57"/>
        <v>Normal</v>
      </c>
    </row>
    <row r="1820" spans="1:14" x14ac:dyDescent="0.3">
      <c r="A1820" s="11" t="s">
        <v>17</v>
      </c>
      <c r="B1820" s="11">
        <v>3009</v>
      </c>
      <c r="C1820" s="11">
        <v>200104</v>
      </c>
      <c r="D1820" s="12">
        <v>45443</v>
      </c>
      <c r="E1820" s="11" t="s">
        <v>11</v>
      </c>
      <c r="F1820" s="11">
        <v>209</v>
      </c>
      <c r="G1820" s="11">
        <v>261.05066613492716</v>
      </c>
      <c r="H1820" s="11">
        <v>213.19933386507284</v>
      </c>
      <c r="I1820" s="11" t="s">
        <v>48</v>
      </c>
      <c r="J1820" s="11">
        <v>246.26415094339623</v>
      </c>
      <c r="K1820" s="1">
        <f t="shared" si="58"/>
        <v>-2.3510317197766608</v>
      </c>
      <c r="L1820" s="9">
        <v>2</v>
      </c>
      <c r="M1820" s="10">
        <v>-2</v>
      </c>
      <c r="N1820" s="10" t="str">
        <f t="shared" si="57"/>
        <v>Anamoly</v>
      </c>
    </row>
    <row r="1821" spans="1:14" x14ac:dyDescent="0.3">
      <c r="A1821" s="11" t="s">
        <v>17</v>
      </c>
      <c r="B1821" s="11">
        <v>3009</v>
      </c>
      <c r="C1821" s="11">
        <v>200104</v>
      </c>
      <c r="D1821" s="12">
        <v>45450</v>
      </c>
      <c r="E1821" s="11" t="s">
        <v>11</v>
      </c>
      <c r="F1821" s="11">
        <v>234</v>
      </c>
      <c r="G1821" s="11">
        <v>262.79932885150265</v>
      </c>
      <c r="H1821" s="11">
        <v>203.20067114849732</v>
      </c>
      <c r="I1821" s="11" t="s">
        <v>47</v>
      </c>
      <c r="J1821" s="11">
        <v>246.26415094339623</v>
      </c>
      <c r="K1821" s="1">
        <f t="shared" si="58"/>
        <v>6.711560552140243E-2</v>
      </c>
      <c r="L1821" s="9">
        <v>2</v>
      </c>
      <c r="M1821" s="10">
        <v>-2</v>
      </c>
      <c r="N1821" s="10" t="str">
        <f t="shared" si="57"/>
        <v>Normal</v>
      </c>
    </row>
    <row r="1822" spans="1:14" x14ac:dyDescent="0.3">
      <c r="A1822" s="11" t="s">
        <v>17</v>
      </c>
      <c r="B1822" s="11">
        <v>3009</v>
      </c>
      <c r="C1822" s="11">
        <v>200104</v>
      </c>
      <c r="D1822" s="12">
        <v>45457</v>
      </c>
      <c r="E1822" s="11" t="s">
        <v>11</v>
      </c>
      <c r="F1822" s="11">
        <v>249</v>
      </c>
      <c r="G1822" s="11">
        <v>260.74431762269415</v>
      </c>
      <c r="H1822" s="11">
        <v>203.00568237730585</v>
      </c>
      <c r="I1822" s="11" t="s">
        <v>47</v>
      </c>
      <c r="J1822" s="11">
        <v>246.26415094339623</v>
      </c>
      <c r="K1822" s="1">
        <f t="shared" si="58"/>
        <v>1.1863806567106414</v>
      </c>
      <c r="L1822" s="9">
        <v>2</v>
      </c>
      <c r="M1822" s="10">
        <v>-2</v>
      </c>
      <c r="N1822" s="10" t="str">
        <f t="shared" si="57"/>
        <v>Normal</v>
      </c>
    </row>
    <row r="1823" spans="1:14" x14ac:dyDescent="0.3">
      <c r="A1823" s="11" t="s">
        <v>17</v>
      </c>
      <c r="B1823" s="11">
        <v>3009</v>
      </c>
      <c r="C1823" s="11">
        <v>200104</v>
      </c>
      <c r="D1823" s="12">
        <v>45464</v>
      </c>
      <c r="E1823" s="11" t="s">
        <v>11</v>
      </c>
      <c r="F1823" s="11">
        <v>243</v>
      </c>
      <c r="G1823" s="11">
        <v>265.01612483854166</v>
      </c>
      <c r="H1823" s="11">
        <v>202.98387516145834</v>
      </c>
      <c r="I1823" s="11" t="s">
        <v>47</v>
      </c>
      <c r="J1823" s="11">
        <v>246.26415094339623</v>
      </c>
      <c r="K1823" s="1">
        <f t="shared" si="58"/>
        <v>0.5803432921972449</v>
      </c>
      <c r="L1823" s="9">
        <v>2</v>
      </c>
      <c r="M1823" s="10">
        <v>-2</v>
      </c>
      <c r="N1823" s="10" t="str">
        <f t="shared" si="57"/>
        <v>Normal</v>
      </c>
    </row>
    <row r="1824" spans="1:14" x14ac:dyDescent="0.3">
      <c r="A1824" s="11" t="s">
        <v>17</v>
      </c>
      <c r="B1824" s="11">
        <v>3009</v>
      </c>
      <c r="C1824" s="11">
        <v>200104</v>
      </c>
      <c r="D1824" s="12">
        <v>45471</v>
      </c>
      <c r="E1824" s="11" t="s">
        <v>11</v>
      </c>
      <c r="F1824" s="11">
        <v>276</v>
      </c>
      <c r="G1824" s="11">
        <v>262.62242254343749</v>
      </c>
      <c r="H1824" s="11">
        <v>214.12757745656253</v>
      </c>
      <c r="I1824" s="11" t="s">
        <v>48</v>
      </c>
      <c r="J1824" s="11">
        <v>246.26415094339623</v>
      </c>
      <c r="K1824" s="1">
        <f t="shared" si="58"/>
        <v>3.1034226365790074</v>
      </c>
      <c r="L1824" s="9">
        <v>2</v>
      </c>
      <c r="M1824" s="10">
        <v>-2</v>
      </c>
      <c r="N1824" s="10" t="str">
        <f t="shared" si="57"/>
        <v>Anamoly</v>
      </c>
    </row>
    <row r="1825" spans="1:14" x14ac:dyDescent="0.3">
      <c r="A1825" s="11" t="s">
        <v>17</v>
      </c>
      <c r="B1825" s="11">
        <v>3009</v>
      </c>
      <c r="C1825" s="11">
        <v>200104</v>
      </c>
      <c r="D1825" s="12">
        <v>45478</v>
      </c>
      <c r="E1825" s="11" t="s">
        <v>11</v>
      </c>
      <c r="F1825" s="11">
        <v>128</v>
      </c>
      <c r="G1825" s="11">
        <v>277.70942980730416</v>
      </c>
      <c r="H1825" s="11">
        <v>208.04057019269584</v>
      </c>
      <c r="I1825" s="11" t="s">
        <v>48</v>
      </c>
      <c r="J1825" s="11">
        <v>246.26415094339623</v>
      </c>
      <c r="K1825" s="1">
        <f t="shared" si="58"/>
        <v>-6.595486169026529</v>
      </c>
      <c r="L1825" s="9">
        <v>2</v>
      </c>
      <c r="M1825" s="10">
        <v>-2</v>
      </c>
      <c r="N1825" s="10" t="str">
        <f t="shared" si="57"/>
        <v>Anamoly</v>
      </c>
    </row>
    <row r="1826" spans="1:14" x14ac:dyDescent="0.3">
      <c r="A1826" s="11" t="s">
        <v>17</v>
      </c>
      <c r="B1826" s="11">
        <v>3009</v>
      </c>
      <c r="C1826" s="11">
        <v>200104</v>
      </c>
      <c r="D1826" s="12">
        <v>45485</v>
      </c>
      <c r="E1826" s="11" t="s">
        <v>11</v>
      </c>
      <c r="F1826" s="11">
        <v>317</v>
      </c>
      <c r="G1826" s="11">
        <v>312.07631243360765</v>
      </c>
      <c r="H1826" s="11">
        <v>144.92368756639235</v>
      </c>
      <c r="I1826" s="11" t="s">
        <v>48</v>
      </c>
      <c r="J1826" s="11">
        <v>246.26415094339623</v>
      </c>
      <c r="K1826" s="1">
        <f t="shared" si="58"/>
        <v>2.1178249535788911</v>
      </c>
      <c r="L1826" s="9">
        <v>2</v>
      </c>
      <c r="M1826" s="10">
        <v>-2</v>
      </c>
      <c r="N1826" s="10" t="str">
        <f t="shared" si="57"/>
        <v>Anamoly</v>
      </c>
    </row>
    <row r="1827" spans="1:14" x14ac:dyDescent="0.3">
      <c r="A1827" s="11" t="s">
        <v>17</v>
      </c>
      <c r="B1827" s="11">
        <v>3009</v>
      </c>
      <c r="C1827" s="11">
        <v>200104</v>
      </c>
      <c r="D1827" s="12">
        <v>45492</v>
      </c>
      <c r="E1827" s="11" t="s">
        <v>11</v>
      </c>
      <c r="F1827" s="11">
        <v>257</v>
      </c>
      <c r="G1827" s="11">
        <v>340.55224826463984</v>
      </c>
      <c r="H1827" s="11">
        <v>135.94775173536019</v>
      </c>
      <c r="I1827" s="11" t="s">
        <v>47</v>
      </c>
      <c r="J1827" s="11">
        <v>246.26415094339623</v>
      </c>
      <c r="K1827" s="1">
        <f t="shared" si="58"/>
        <v>0.36656085898516522</v>
      </c>
      <c r="L1827" s="9">
        <v>2</v>
      </c>
      <c r="M1827" s="10">
        <v>-2</v>
      </c>
      <c r="N1827" s="10" t="str">
        <f t="shared" si="57"/>
        <v>Normal</v>
      </c>
    </row>
    <row r="1828" spans="1:14" x14ac:dyDescent="0.3">
      <c r="A1828" s="11" t="s">
        <v>17</v>
      </c>
      <c r="B1828" s="11">
        <v>3009</v>
      </c>
      <c r="C1828" s="11">
        <v>200104</v>
      </c>
      <c r="D1828" s="12">
        <v>45499</v>
      </c>
      <c r="E1828" s="11" t="s">
        <v>11</v>
      </c>
      <c r="F1828" s="11">
        <v>248</v>
      </c>
      <c r="G1828" s="11">
        <v>341.93276964801834</v>
      </c>
      <c r="H1828" s="11">
        <v>136.31723035198166</v>
      </c>
      <c r="I1828" s="11" t="s">
        <v>47</v>
      </c>
      <c r="J1828" s="11">
        <v>246.26415094339623</v>
      </c>
      <c r="K1828" s="1">
        <f t="shared" si="58"/>
        <v>0.17265232054707977</v>
      </c>
      <c r="L1828" s="9">
        <v>2</v>
      </c>
      <c r="M1828" s="10">
        <v>-2</v>
      </c>
      <c r="N1828" s="10" t="str">
        <f t="shared" si="57"/>
        <v>Normal</v>
      </c>
    </row>
    <row r="1829" spans="1:14" x14ac:dyDescent="0.3">
      <c r="A1829" s="11" t="s">
        <v>17</v>
      </c>
      <c r="B1829" s="11">
        <v>3009</v>
      </c>
      <c r="C1829" s="11">
        <v>200104</v>
      </c>
      <c r="D1829" s="12">
        <v>45506</v>
      </c>
      <c r="E1829" s="11" t="s">
        <v>11</v>
      </c>
      <c r="F1829" s="11">
        <v>201</v>
      </c>
      <c r="G1829" s="11">
        <v>344.29955134495867</v>
      </c>
      <c r="H1829" s="11">
        <v>143.70044865504133</v>
      </c>
      <c r="I1829" s="11" t="s">
        <v>47</v>
      </c>
      <c r="J1829" s="11">
        <v>246.26415094339623</v>
      </c>
      <c r="K1829" s="1">
        <f t="shared" si="58"/>
        <v>-0.85743155225312573</v>
      </c>
      <c r="L1829" s="9">
        <v>2</v>
      </c>
      <c r="M1829" s="10">
        <v>-2</v>
      </c>
      <c r="N1829" s="10" t="str">
        <f t="shared" si="57"/>
        <v>Normal</v>
      </c>
    </row>
    <row r="1830" spans="1:14" x14ac:dyDescent="0.3">
      <c r="A1830" s="11" t="s">
        <v>17</v>
      </c>
      <c r="B1830" s="11">
        <v>3009</v>
      </c>
      <c r="C1830" s="11">
        <v>200104</v>
      </c>
      <c r="D1830" s="12">
        <v>45513</v>
      </c>
      <c r="E1830" s="11" t="s">
        <v>11</v>
      </c>
      <c r="F1830" s="11">
        <v>261</v>
      </c>
      <c r="G1830" s="11">
        <v>344.11720594365795</v>
      </c>
      <c r="H1830" s="11">
        <v>135.63279405634205</v>
      </c>
      <c r="I1830" s="11" t="s">
        <v>47</v>
      </c>
      <c r="J1830" s="11">
        <v>246.26415094339623</v>
      </c>
      <c r="K1830" s="1">
        <f t="shared" si="58"/>
        <v>0.40530608132790064</v>
      </c>
      <c r="L1830" s="9">
        <v>2</v>
      </c>
      <c r="M1830" s="10">
        <v>-2</v>
      </c>
      <c r="N1830" s="10" t="str">
        <f t="shared" si="57"/>
        <v>Normal</v>
      </c>
    </row>
    <row r="1831" spans="1:14" x14ac:dyDescent="0.3">
      <c r="A1831" s="11" t="s">
        <v>17</v>
      </c>
      <c r="B1831" s="11">
        <v>3009</v>
      </c>
      <c r="C1831" s="11">
        <v>200104</v>
      </c>
      <c r="D1831" s="12">
        <v>45520</v>
      </c>
      <c r="E1831" s="11" t="s">
        <v>11</v>
      </c>
      <c r="F1831" s="11">
        <v>284</v>
      </c>
      <c r="G1831" s="11">
        <v>346.44134808538843</v>
      </c>
      <c r="H1831" s="11">
        <v>136.30865191461157</v>
      </c>
      <c r="I1831" s="11" t="s">
        <v>47</v>
      </c>
      <c r="J1831" s="11">
        <v>246.26415094339623</v>
      </c>
      <c r="K1831" s="1">
        <f t="shared" si="58"/>
        <v>0.81139205419718707</v>
      </c>
      <c r="L1831" s="9">
        <v>2</v>
      </c>
      <c r="M1831" s="10">
        <v>-2</v>
      </c>
      <c r="N1831" s="10" t="str">
        <f t="shared" si="57"/>
        <v>Normal</v>
      </c>
    </row>
    <row r="1832" spans="1:14" x14ac:dyDescent="0.3">
      <c r="A1832" s="11" t="s">
        <v>17</v>
      </c>
      <c r="B1832" s="11">
        <v>3009</v>
      </c>
      <c r="C1832" s="11">
        <v>200104</v>
      </c>
      <c r="D1832" s="12">
        <v>45527</v>
      </c>
      <c r="E1832" s="11" t="s">
        <v>11</v>
      </c>
      <c r="F1832" s="11">
        <v>249</v>
      </c>
      <c r="G1832" s="11">
        <v>355.316359064251</v>
      </c>
      <c r="H1832" s="11">
        <v>137.683640935749</v>
      </c>
      <c r="I1832" s="11" t="s">
        <v>47</v>
      </c>
      <c r="J1832" s="11">
        <v>246.26415094339623</v>
      </c>
      <c r="K1832" s="1">
        <f t="shared" si="58"/>
        <v>4.5948973509100155E-2</v>
      </c>
      <c r="L1832" s="9">
        <v>2</v>
      </c>
      <c r="M1832" s="10">
        <v>-2</v>
      </c>
      <c r="N1832" s="10" t="str">
        <f t="shared" si="57"/>
        <v>Normal</v>
      </c>
    </row>
    <row r="1833" spans="1:14" x14ac:dyDescent="0.3">
      <c r="A1833" s="11" t="s">
        <v>17</v>
      </c>
      <c r="B1833" s="11">
        <v>3009</v>
      </c>
      <c r="C1833" s="11">
        <v>200104</v>
      </c>
      <c r="D1833" s="12">
        <v>45534</v>
      </c>
      <c r="E1833" s="11" t="s">
        <v>11</v>
      </c>
      <c r="F1833" s="11">
        <v>274</v>
      </c>
      <c r="G1833" s="11">
        <v>349.72442542059036</v>
      </c>
      <c r="H1833" s="11">
        <v>136.52557457940966</v>
      </c>
      <c r="I1833" s="11" t="s">
        <v>47</v>
      </c>
      <c r="J1833" s="11">
        <v>246.26415094339623</v>
      </c>
      <c r="K1833" s="1">
        <f t="shared" si="58"/>
        <v>0.57927141498525003</v>
      </c>
      <c r="L1833" s="9">
        <v>2</v>
      </c>
      <c r="M1833" s="10">
        <v>-2</v>
      </c>
      <c r="N1833" s="10" t="str">
        <f t="shared" si="57"/>
        <v>Normal</v>
      </c>
    </row>
    <row r="1834" spans="1:14" x14ac:dyDescent="0.3">
      <c r="A1834" s="11" t="s">
        <v>17</v>
      </c>
      <c r="B1834" s="11">
        <v>3009</v>
      </c>
      <c r="C1834" s="11">
        <v>200104</v>
      </c>
      <c r="D1834" s="12">
        <v>45541</v>
      </c>
      <c r="E1834" s="11" t="s">
        <v>11</v>
      </c>
      <c r="F1834" s="11">
        <v>173</v>
      </c>
      <c r="G1834" s="11">
        <v>323.67217088279369</v>
      </c>
      <c r="H1834" s="11">
        <v>199.07782911720631</v>
      </c>
      <c r="I1834" s="11" t="s">
        <v>48</v>
      </c>
      <c r="J1834" s="11">
        <v>246.26415094339623</v>
      </c>
      <c r="K1834" s="1">
        <f t="shared" si="58"/>
        <v>-2.8372074926570674</v>
      </c>
      <c r="L1834" s="9">
        <v>2</v>
      </c>
      <c r="M1834" s="10">
        <v>-2</v>
      </c>
      <c r="N1834" s="10" t="str">
        <f t="shared" si="57"/>
        <v>Anamoly</v>
      </c>
    </row>
    <row r="1835" spans="1:14" x14ac:dyDescent="0.3">
      <c r="A1835" s="11" t="s">
        <v>17</v>
      </c>
      <c r="B1835" s="11">
        <v>3009</v>
      </c>
      <c r="C1835" s="11">
        <v>200104</v>
      </c>
      <c r="D1835" s="12">
        <v>45548</v>
      </c>
      <c r="E1835" s="11" t="s">
        <v>11</v>
      </c>
      <c r="F1835" s="11">
        <v>309</v>
      </c>
      <c r="G1835" s="11">
        <v>313.68102747986831</v>
      </c>
      <c r="H1835" s="11">
        <v>173.06897252013169</v>
      </c>
      <c r="I1835" s="11" t="s">
        <v>47</v>
      </c>
      <c r="J1835" s="11">
        <v>246.26415094339623</v>
      </c>
      <c r="K1835" s="1">
        <f t="shared" si="58"/>
        <v>1.8668385159093592</v>
      </c>
      <c r="L1835" s="9">
        <v>2</v>
      </c>
      <c r="M1835" s="10">
        <v>-2</v>
      </c>
      <c r="N1835" s="10" t="str">
        <f t="shared" si="57"/>
        <v>Normal</v>
      </c>
    </row>
    <row r="1836" spans="1:14" x14ac:dyDescent="0.3">
      <c r="A1836" s="11" t="s">
        <v>17</v>
      </c>
      <c r="B1836" s="11">
        <v>3009</v>
      </c>
      <c r="C1836" s="11">
        <v>200104</v>
      </c>
      <c r="D1836" s="12">
        <v>45555</v>
      </c>
      <c r="E1836" s="11" t="s">
        <v>11</v>
      </c>
      <c r="F1836" s="11">
        <v>273</v>
      </c>
      <c r="G1836" s="11">
        <v>332.5456568257444</v>
      </c>
      <c r="H1836" s="11">
        <v>167.2043431742556</v>
      </c>
      <c r="I1836" s="11" t="s">
        <v>47</v>
      </c>
      <c r="J1836" s="11">
        <v>246.26415094339623</v>
      </c>
      <c r="K1836" s="1">
        <f t="shared" si="58"/>
        <v>0.55944880294694022</v>
      </c>
      <c r="L1836" s="9">
        <v>2</v>
      </c>
      <c r="M1836" s="10">
        <v>-2</v>
      </c>
      <c r="N1836" s="10" t="str">
        <f t="shared" si="57"/>
        <v>Normal</v>
      </c>
    </row>
    <row r="1837" spans="1:14" x14ac:dyDescent="0.3">
      <c r="A1837" s="11" t="s">
        <v>17</v>
      </c>
      <c r="B1837" s="11">
        <v>3009</v>
      </c>
      <c r="C1837" s="11">
        <v>200104</v>
      </c>
      <c r="D1837" s="12">
        <v>45562</v>
      </c>
      <c r="E1837" s="11" t="s">
        <v>11</v>
      </c>
      <c r="F1837" s="11">
        <v>266</v>
      </c>
      <c r="G1837" s="11">
        <v>337.02975663418289</v>
      </c>
      <c r="H1837" s="11">
        <v>168.97024336581711</v>
      </c>
      <c r="I1837" s="11" t="s">
        <v>47</v>
      </c>
      <c r="J1837" s="11">
        <v>246.26415094339623</v>
      </c>
      <c r="K1837" s="1">
        <f t="shared" si="58"/>
        <v>0.30941420089063226</v>
      </c>
      <c r="L1837" s="9">
        <v>2</v>
      </c>
      <c r="M1837" s="10">
        <v>-2</v>
      </c>
      <c r="N1837" s="10" t="str">
        <f t="shared" si="57"/>
        <v>Normal</v>
      </c>
    </row>
    <row r="1838" spans="1:14" x14ac:dyDescent="0.3">
      <c r="A1838" s="11" t="s">
        <v>17</v>
      </c>
      <c r="B1838" s="11">
        <v>3009</v>
      </c>
      <c r="C1838" s="11">
        <v>200104</v>
      </c>
      <c r="D1838" s="12">
        <v>45569</v>
      </c>
      <c r="E1838" s="11" t="s">
        <v>11</v>
      </c>
      <c r="F1838" s="11">
        <v>246</v>
      </c>
      <c r="G1838" s="11">
        <v>335.48518760062404</v>
      </c>
      <c r="H1838" s="11">
        <v>186.76481239937596</v>
      </c>
      <c r="I1838" s="11" t="s">
        <v>47</v>
      </c>
      <c r="J1838" s="11">
        <v>246.26415094339623</v>
      </c>
      <c r="K1838" s="1">
        <f t="shared" si="58"/>
        <v>-0.40680370741488209</v>
      </c>
      <c r="L1838" s="9">
        <v>2</v>
      </c>
      <c r="M1838" s="10">
        <v>-2</v>
      </c>
      <c r="N1838" s="10" t="str">
        <f t="shared" si="57"/>
        <v>Normal</v>
      </c>
    </row>
    <row r="1839" spans="1:14" x14ac:dyDescent="0.3">
      <c r="A1839" s="11" t="s">
        <v>17</v>
      </c>
      <c r="B1839" s="11">
        <v>3009</v>
      </c>
      <c r="C1839" s="11">
        <v>200104</v>
      </c>
      <c r="D1839" s="12">
        <v>45576</v>
      </c>
      <c r="E1839" s="11" t="s">
        <v>11</v>
      </c>
      <c r="F1839" s="11">
        <v>269</v>
      </c>
      <c r="G1839" s="11">
        <v>334.28165998430262</v>
      </c>
      <c r="H1839" s="11">
        <v>184.21834001569738</v>
      </c>
      <c r="I1839" s="11" t="s">
        <v>47</v>
      </c>
      <c r="J1839" s="11">
        <v>246.26415094339623</v>
      </c>
      <c r="K1839" s="1">
        <f t="shared" si="58"/>
        <v>0.25989029169925865</v>
      </c>
      <c r="L1839" s="9">
        <v>2</v>
      </c>
      <c r="M1839" s="10">
        <v>-2</v>
      </c>
      <c r="N1839" s="10" t="str">
        <f t="shared" si="57"/>
        <v>Normal</v>
      </c>
    </row>
    <row r="1840" spans="1:14" x14ac:dyDescent="0.3">
      <c r="A1840" s="11" t="s">
        <v>17</v>
      </c>
      <c r="B1840" s="11">
        <v>3009</v>
      </c>
      <c r="C1840" s="11">
        <v>200104</v>
      </c>
      <c r="D1840" s="12">
        <v>45583</v>
      </c>
      <c r="E1840" s="11" t="s">
        <v>11</v>
      </c>
      <c r="F1840" s="11">
        <v>281</v>
      </c>
      <c r="G1840" s="11">
        <v>330.56610260134084</v>
      </c>
      <c r="H1840" s="11">
        <v>184.18389739865916</v>
      </c>
      <c r="I1840" s="11" t="s">
        <v>47</v>
      </c>
      <c r="J1840" s="11">
        <v>246.26415094339623</v>
      </c>
      <c r="K1840" s="1">
        <f t="shared" si="58"/>
        <v>0.6455702718042452</v>
      </c>
      <c r="L1840" s="9">
        <v>2</v>
      </c>
      <c r="M1840" s="10">
        <v>-2</v>
      </c>
      <c r="N1840" s="10" t="str">
        <f t="shared" si="57"/>
        <v>Normal</v>
      </c>
    </row>
    <row r="1841" spans="1:14" x14ac:dyDescent="0.3">
      <c r="A1841" s="11" t="s">
        <v>17</v>
      </c>
      <c r="B1841" s="11">
        <v>3009</v>
      </c>
      <c r="C1841" s="11">
        <v>200104</v>
      </c>
      <c r="D1841" s="12">
        <v>45590</v>
      </c>
      <c r="E1841" s="11" t="s">
        <v>11</v>
      </c>
      <c r="F1841" s="11">
        <v>238</v>
      </c>
      <c r="G1841" s="11">
        <v>335.78560072328406</v>
      </c>
      <c r="H1841" s="11">
        <v>186.96439927671594</v>
      </c>
      <c r="I1841" s="11" t="s">
        <v>47</v>
      </c>
      <c r="J1841" s="11">
        <v>246.26415094339623</v>
      </c>
      <c r="K1841" s="1">
        <f t="shared" si="58"/>
        <v>-0.6282706972606299</v>
      </c>
      <c r="L1841" s="9">
        <v>2</v>
      </c>
      <c r="M1841" s="10">
        <v>-2</v>
      </c>
      <c r="N1841" s="10" t="str">
        <f t="shared" si="57"/>
        <v>Normal</v>
      </c>
    </row>
    <row r="1842" spans="1:14" x14ac:dyDescent="0.3">
      <c r="A1842" s="11" t="s">
        <v>17</v>
      </c>
      <c r="B1842" s="11">
        <v>3009</v>
      </c>
      <c r="C1842" s="11">
        <v>200104</v>
      </c>
      <c r="D1842" s="12">
        <v>45597</v>
      </c>
      <c r="E1842" s="11" t="s">
        <v>11</v>
      </c>
      <c r="F1842" s="11">
        <v>249</v>
      </c>
      <c r="G1842" s="11">
        <v>332.03774010438951</v>
      </c>
      <c r="H1842" s="11">
        <v>181.71225989561052</v>
      </c>
      <c r="I1842" s="11" t="s">
        <v>47</v>
      </c>
      <c r="J1842" s="11">
        <v>246.26415094339623</v>
      </c>
      <c r="K1842" s="1">
        <f t="shared" si="58"/>
        <v>-0.20954531431565257</v>
      </c>
      <c r="L1842" s="9">
        <v>2</v>
      </c>
      <c r="M1842" s="10">
        <v>-2</v>
      </c>
      <c r="N1842" s="10" t="str">
        <f t="shared" si="57"/>
        <v>Normal</v>
      </c>
    </row>
    <row r="1843" spans="1:14" x14ac:dyDescent="0.3">
      <c r="A1843" s="11" t="s">
        <v>17</v>
      </c>
      <c r="B1843" s="11">
        <v>3009</v>
      </c>
      <c r="C1843" s="11">
        <v>200104</v>
      </c>
      <c r="D1843" s="12">
        <v>45604</v>
      </c>
      <c r="E1843" s="11" t="s">
        <v>11</v>
      </c>
      <c r="F1843" s="11">
        <v>273</v>
      </c>
      <c r="G1843" s="11">
        <v>308.82423438649982</v>
      </c>
      <c r="H1843" s="11">
        <v>223.92576561350018</v>
      </c>
      <c r="I1843" s="11" t="s">
        <v>47</v>
      </c>
      <c r="J1843" s="11">
        <v>246.26415094339623</v>
      </c>
      <c r="K1843" s="1">
        <f t="shared" si="58"/>
        <v>0.31213754951052569</v>
      </c>
      <c r="L1843" s="9">
        <v>2</v>
      </c>
      <c r="M1843" s="10">
        <v>-2</v>
      </c>
      <c r="N1843" s="10" t="str">
        <f t="shared" si="57"/>
        <v>Normal</v>
      </c>
    </row>
    <row r="1844" spans="1:14" x14ac:dyDescent="0.3">
      <c r="A1844" s="11" t="s">
        <v>17</v>
      </c>
      <c r="B1844" s="11">
        <v>3009</v>
      </c>
      <c r="C1844" s="11">
        <v>200104</v>
      </c>
      <c r="D1844" s="12">
        <v>45611</v>
      </c>
      <c r="E1844" s="11" t="s">
        <v>11</v>
      </c>
      <c r="F1844" s="11">
        <v>299</v>
      </c>
      <c r="G1844" s="11">
        <v>290.76163185627564</v>
      </c>
      <c r="H1844" s="11">
        <v>232.98836814372433</v>
      </c>
      <c r="I1844" s="11" t="s">
        <v>48</v>
      </c>
      <c r="J1844" s="11">
        <v>246.26415094339623</v>
      </c>
      <c r="K1844" s="1">
        <f t="shared" si="58"/>
        <v>2.5703931275002239</v>
      </c>
      <c r="L1844" s="9">
        <v>2</v>
      </c>
      <c r="M1844" s="10">
        <v>-2</v>
      </c>
      <c r="N1844" s="10" t="str">
        <f t="shared" si="57"/>
        <v>Anamoly</v>
      </c>
    </row>
    <row r="1845" spans="1:14" x14ac:dyDescent="0.3">
      <c r="A1845" s="11" t="s">
        <v>17</v>
      </c>
      <c r="B1845" s="11">
        <v>3009</v>
      </c>
      <c r="C1845" s="11">
        <v>200104</v>
      </c>
      <c r="D1845" s="12">
        <v>45618</v>
      </c>
      <c r="E1845" s="11" t="s">
        <v>11</v>
      </c>
      <c r="F1845" s="11">
        <v>315</v>
      </c>
      <c r="G1845" s="11">
        <v>302.80042302350432</v>
      </c>
      <c r="H1845" s="11">
        <v>227.44957697649568</v>
      </c>
      <c r="I1845" s="11" t="s">
        <v>48</v>
      </c>
      <c r="J1845" s="11">
        <v>246.26415094339623</v>
      </c>
      <c r="K1845" s="1">
        <f t="shared" si="58"/>
        <v>2.6476145984550619</v>
      </c>
      <c r="L1845" s="9">
        <v>2</v>
      </c>
      <c r="M1845" s="10">
        <v>-2</v>
      </c>
      <c r="N1845" s="10" t="str">
        <f t="shared" si="57"/>
        <v>Anamoly</v>
      </c>
    </row>
    <row r="1846" spans="1:14" x14ac:dyDescent="0.3">
      <c r="A1846" s="11" t="s">
        <v>17</v>
      </c>
      <c r="B1846" s="11">
        <v>3009</v>
      </c>
      <c r="C1846" s="11">
        <v>200104</v>
      </c>
      <c r="D1846" s="12">
        <v>45625</v>
      </c>
      <c r="E1846" s="11" t="s">
        <v>11</v>
      </c>
      <c r="F1846" s="11">
        <v>105</v>
      </c>
      <c r="G1846" s="11">
        <v>321.37733785071777</v>
      </c>
      <c r="H1846" s="11">
        <v>221.12266214928226</v>
      </c>
      <c r="I1846" s="11" t="s">
        <v>48</v>
      </c>
      <c r="J1846" s="11">
        <v>246.26415094339623</v>
      </c>
      <c r="K1846" s="1">
        <f t="shared" si="58"/>
        <v>-6.6331070879966774</v>
      </c>
      <c r="L1846" s="9">
        <v>2</v>
      </c>
      <c r="M1846" s="10">
        <v>-2</v>
      </c>
      <c r="N1846" s="10" t="str">
        <f t="shared" si="57"/>
        <v>Anamoly</v>
      </c>
    </row>
    <row r="1847" spans="1:14" x14ac:dyDescent="0.3">
      <c r="A1847" s="11" t="s">
        <v>17</v>
      </c>
      <c r="B1847" s="11">
        <v>3009</v>
      </c>
      <c r="C1847" s="11">
        <v>200104</v>
      </c>
      <c r="D1847" s="12">
        <v>45632</v>
      </c>
      <c r="E1847" s="11" t="s">
        <v>11</v>
      </c>
      <c r="F1847" s="11">
        <v>385</v>
      </c>
      <c r="G1847" s="11">
        <v>375.1607457705345</v>
      </c>
      <c r="H1847" s="11">
        <v>132.0892542294655</v>
      </c>
      <c r="I1847" s="11" t="s">
        <v>48</v>
      </c>
      <c r="J1847" s="11">
        <v>246.26415094339623</v>
      </c>
      <c r="K1847" s="1">
        <f t="shared" si="58"/>
        <v>2.1619153964471076</v>
      </c>
      <c r="L1847" s="9">
        <v>2</v>
      </c>
      <c r="M1847" s="10">
        <v>-2</v>
      </c>
      <c r="N1847" s="10" t="str">
        <f t="shared" si="57"/>
        <v>Anamoly</v>
      </c>
    </row>
    <row r="1848" spans="1:14" x14ac:dyDescent="0.3">
      <c r="A1848" s="11" t="s">
        <v>17</v>
      </c>
      <c r="B1848" s="11">
        <v>3009</v>
      </c>
      <c r="C1848" s="11">
        <v>200104</v>
      </c>
      <c r="D1848" s="12">
        <v>45639</v>
      </c>
      <c r="E1848" s="11" t="s">
        <v>11</v>
      </c>
      <c r="F1848" s="11">
        <v>305</v>
      </c>
      <c r="G1848" s="11">
        <v>417.92966448011555</v>
      </c>
      <c r="H1848" s="11">
        <v>118.32033551988442</v>
      </c>
      <c r="I1848" s="11" t="s">
        <v>47</v>
      </c>
      <c r="J1848" s="11">
        <v>246.26415094339623</v>
      </c>
      <c r="K1848" s="1">
        <f t="shared" si="58"/>
        <v>0.49230776795864895</v>
      </c>
      <c r="L1848" s="9">
        <v>2</v>
      </c>
      <c r="M1848" s="10">
        <v>-2</v>
      </c>
      <c r="N1848" s="10" t="str">
        <f t="shared" si="57"/>
        <v>Normal</v>
      </c>
    </row>
    <row r="1849" spans="1:14" x14ac:dyDescent="0.3">
      <c r="A1849" s="11" t="s">
        <v>17</v>
      </c>
      <c r="B1849" s="11">
        <v>3009</v>
      </c>
      <c r="C1849" s="11">
        <v>200104</v>
      </c>
      <c r="D1849" s="12">
        <v>45646</v>
      </c>
      <c r="E1849" s="11" t="s">
        <v>11</v>
      </c>
      <c r="F1849" s="11">
        <v>289</v>
      </c>
      <c r="G1849" s="11">
        <v>422.79054486764619</v>
      </c>
      <c r="H1849" s="11">
        <v>119.45945513235381</v>
      </c>
      <c r="I1849" s="11" t="s">
        <v>47</v>
      </c>
      <c r="J1849" s="11">
        <v>246.26415094339623</v>
      </c>
      <c r="K1849" s="1">
        <f t="shared" si="58"/>
        <v>0.2357160291824878</v>
      </c>
      <c r="L1849" s="9">
        <v>2</v>
      </c>
      <c r="M1849" s="10">
        <v>-2</v>
      </c>
      <c r="N1849" s="10" t="str">
        <f t="shared" si="57"/>
        <v>Normal</v>
      </c>
    </row>
    <row r="1850" spans="1:14" x14ac:dyDescent="0.3">
      <c r="A1850" s="11" t="s">
        <v>17</v>
      </c>
      <c r="B1850" s="11">
        <v>3009</v>
      </c>
      <c r="C1850" s="11">
        <v>200104</v>
      </c>
      <c r="D1850" s="12">
        <v>45653</v>
      </c>
      <c r="E1850" s="11" t="s">
        <v>11</v>
      </c>
      <c r="F1850" s="11">
        <v>177</v>
      </c>
      <c r="G1850" s="11">
        <v>427.3365776437783</v>
      </c>
      <c r="H1850" s="11">
        <v>127.6634223562217</v>
      </c>
      <c r="I1850" s="11" t="s">
        <v>47</v>
      </c>
      <c r="J1850" s="11">
        <v>246.26415094339623</v>
      </c>
      <c r="K1850" s="1">
        <f t="shared" si="58"/>
        <v>-1.3414614986592772</v>
      </c>
      <c r="L1850" s="9">
        <v>2</v>
      </c>
      <c r="M1850" s="10">
        <v>-2</v>
      </c>
      <c r="N1850" s="10" t="str">
        <f t="shared" si="57"/>
        <v>Normal</v>
      </c>
    </row>
    <row r="1851" spans="1:14" x14ac:dyDescent="0.3">
      <c r="A1851" s="11" t="s">
        <v>17</v>
      </c>
      <c r="B1851" s="11">
        <v>3009</v>
      </c>
      <c r="C1851" s="11">
        <v>200104</v>
      </c>
      <c r="D1851" s="12">
        <v>45660</v>
      </c>
      <c r="E1851" s="11" t="s">
        <v>11</v>
      </c>
      <c r="F1851" s="11">
        <v>217</v>
      </c>
      <c r="G1851" s="11">
        <v>432.11845861637983</v>
      </c>
      <c r="H1851" s="11">
        <v>104.88154138362017</v>
      </c>
      <c r="I1851" s="11" t="s">
        <v>47</v>
      </c>
      <c r="J1851" s="11">
        <v>246.26415094339623</v>
      </c>
      <c r="K1851" s="1">
        <f t="shared" si="58"/>
        <v>-0.62951332551967143</v>
      </c>
      <c r="L1851" s="9">
        <v>2</v>
      </c>
      <c r="M1851" s="10">
        <v>-2</v>
      </c>
      <c r="N1851" s="10" t="str">
        <f t="shared" si="57"/>
        <v>Normal</v>
      </c>
    </row>
    <row r="1852" spans="1:14" x14ac:dyDescent="0.3">
      <c r="A1852" s="11" t="s">
        <v>17</v>
      </c>
      <c r="B1852" s="11">
        <v>3009</v>
      </c>
      <c r="C1852" s="11">
        <v>200104</v>
      </c>
      <c r="D1852" s="12">
        <v>45667</v>
      </c>
      <c r="E1852" s="11" t="s">
        <v>11</v>
      </c>
      <c r="F1852" s="11">
        <v>390</v>
      </c>
      <c r="G1852" s="11">
        <v>428.50598791660138</v>
      </c>
      <c r="H1852" s="11">
        <v>94.494012083398644</v>
      </c>
      <c r="I1852" s="11" t="s">
        <v>47</v>
      </c>
      <c r="J1852" s="11">
        <v>246.26415094339623</v>
      </c>
      <c r="K1852" s="1">
        <f t="shared" si="58"/>
        <v>1.5388669784004356</v>
      </c>
      <c r="L1852" s="9">
        <v>2</v>
      </c>
      <c r="M1852" s="10">
        <v>-2</v>
      </c>
      <c r="N1852" s="10" t="str">
        <f t="shared" si="57"/>
        <v>Normal</v>
      </c>
    </row>
    <row r="1853" spans="1:14" x14ac:dyDescent="0.3">
      <c r="A1853" s="11" t="s">
        <v>17</v>
      </c>
      <c r="B1853" s="11">
        <v>3009</v>
      </c>
      <c r="C1853" s="11">
        <v>200104</v>
      </c>
      <c r="D1853" s="12">
        <v>45674</v>
      </c>
      <c r="E1853" s="11" t="s">
        <v>11</v>
      </c>
      <c r="F1853" s="11">
        <v>275</v>
      </c>
      <c r="G1853" s="11">
        <v>459.76116187401357</v>
      </c>
      <c r="H1853" s="11">
        <v>85.988838125986433</v>
      </c>
      <c r="I1853" s="11" t="s">
        <v>47</v>
      </c>
      <c r="J1853" s="11">
        <v>246.26415094339623</v>
      </c>
      <c r="K1853" s="1">
        <f t="shared" si="58"/>
        <v>2.2741116610148333E-2</v>
      </c>
      <c r="L1853" s="9">
        <v>2</v>
      </c>
      <c r="M1853" s="10">
        <v>-2</v>
      </c>
      <c r="N1853" s="10" t="str">
        <f t="shared" si="57"/>
        <v>Normal</v>
      </c>
    </row>
    <row r="1854" spans="1:14" x14ac:dyDescent="0.3">
      <c r="A1854" s="11" t="s">
        <v>17</v>
      </c>
      <c r="B1854" s="11">
        <v>3009</v>
      </c>
      <c r="C1854" s="11">
        <v>200104</v>
      </c>
      <c r="D1854" s="12">
        <v>45681</v>
      </c>
      <c r="E1854" s="11" t="s">
        <v>11</v>
      </c>
      <c r="F1854" s="11">
        <v>221</v>
      </c>
      <c r="G1854" s="11">
        <v>452.10702083242751</v>
      </c>
      <c r="H1854" s="11">
        <v>83.642979167572491</v>
      </c>
      <c r="I1854" s="11" t="s">
        <v>47</v>
      </c>
      <c r="J1854" s="11">
        <v>246.26415094339623</v>
      </c>
      <c r="K1854" s="1">
        <f t="shared" si="58"/>
        <v>-0.50886919427145882</v>
      </c>
      <c r="L1854" s="9">
        <v>2</v>
      </c>
      <c r="M1854" s="10">
        <v>-2</v>
      </c>
      <c r="N1854" s="10" t="str">
        <f t="shared" si="57"/>
        <v>Normal</v>
      </c>
    </row>
    <row r="1855" spans="1:14" x14ac:dyDescent="0.3">
      <c r="A1855" s="11" t="s">
        <v>17</v>
      </c>
      <c r="B1855" s="11">
        <v>3009</v>
      </c>
      <c r="C1855" s="11">
        <v>200104</v>
      </c>
      <c r="D1855" s="12">
        <v>45688</v>
      </c>
      <c r="E1855" s="11" t="s">
        <v>11</v>
      </c>
      <c r="F1855" s="11">
        <v>303</v>
      </c>
      <c r="G1855" s="11">
        <v>427.06410636257317</v>
      </c>
      <c r="H1855" s="11">
        <v>137.68589363742686</v>
      </c>
      <c r="I1855" s="11" t="s">
        <v>47</v>
      </c>
      <c r="J1855" s="11">
        <v>246.26415094339623</v>
      </c>
      <c r="K1855" s="1">
        <f t="shared" si="58"/>
        <v>0.28509402702807884</v>
      </c>
      <c r="L1855" s="9">
        <v>2</v>
      </c>
      <c r="M1855" s="10">
        <v>-2</v>
      </c>
      <c r="N1855" s="10" t="str">
        <f t="shared" si="57"/>
        <v>Normal</v>
      </c>
    </row>
    <row r="1856" spans="1:14" x14ac:dyDescent="0.3">
      <c r="A1856" s="11" t="s">
        <v>17</v>
      </c>
      <c r="B1856" s="11">
        <v>3009</v>
      </c>
      <c r="C1856" s="11">
        <v>200104</v>
      </c>
      <c r="D1856" s="12">
        <v>45695</v>
      </c>
      <c r="E1856" s="11" t="s">
        <v>11</v>
      </c>
      <c r="F1856" s="11">
        <v>237</v>
      </c>
      <c r="G1856" s="11">
        <v>396.46902880717676</v>
      </c>
      <c r="H1856" s="11">
        <v>147.78097119282324</v>
      </c>
      <c r="I1856" s="11" t="s">
        <v>47</v>
      </c>
      <c r="J1856" s="11">
        <v>246.26415094339623</v>
      </c>
      <c r="K1856" s="1">
        <f t="shared" si="58"/>
        <v>-0.56496480509682012</v>
      </c>
      <c r="L1856" s="9">
        <v>2</v>
      </c>
      <c r="M1856" s="10">
        <v>-2</v>
      </c>
      <c r="N1856" s="10" t="str">
        <f t="shared" si="57"/>
        <v>Normal</v>
      </c>
    </row>
    <row r="1857" spans="1:14" x14ac:dyDescent="0.3">
      <c r="A1857" s="11" t="s">
        <v>18</v>
      </c>
      <c r="B1857" s="11">
        <v>3039</v>
      </c>
      <c r="C1857" s="11">
        <v>200108</v>
      </c>
      <c r="D1857" s="12">
        <v>45331</v>
      </c>
      <c r="E1857" s="11" t="s">
        <v>7</v>
      </c>
      <c r="F1857" s="11">
        <v>0</v>
      </c>
      <c r="G1857" s="11"/>
      <c r="H1857" s="11"/>
      <c r="I1857" s="11" t="s">
        <v>47</v>
      </c>
      <c r="J1857" s="11">
        <v>0</v>
      </c>
      <c r="K1857" s="1">
        <v>0</v>
      </c>
      <c r="L1857" s="9">
        <v>2</v>
      </c>
      <c r="M1857" s="10">
        <v>-2</v>
      </c>
      <c r="N1857" s="10" t="str">
        <f t="shared" si="57"/>
        <v>Normal</v>
      </c>
    </row>
    <row r="1858" spans="1:14" x14ac:dyDescent="0.3">
      <c r="A1858" s="11" t="s">
        <v>18</v>
      </c>
      <c r="B1858" s="11">
        <v>3039</v>
      </c>
      <c r="C1858" s="11">
        <v>200108</v>
      </c>
      <c r="D1858" s="12">
        <v>45338</v>
      </c>
      <c r="E1858" s="11" t="s">
        <v>7</v>
      </c>
      <c r="F1858" s="11">
        <v>0</v>
      </c>
      <c r="G1858" s="11">
        <v>0</v>
      </c>
      <c r="H1858" s="11">
        <v>0</v>
      </c>
      <c r="I1858" s="11" t="s">
        <v>47</v>
      </c>
      <c r="J1858" s="11">
        <v>0</v>
      </c>
      <c r="K1858" s="1">
        <v>0</v>
      </c>
      <c r="L1858" s="9">
        <v>2</v>
      </c>
      <c r="M1858" s="10">
        <v>-2</v>
      </c>
      <c r="N1858" s="10" t="str">
        <f t="shared" si="57"/>
        <v>Normal</v>
      </c>
    </row>
    <row r="1859" spans="1:14" x14ac:dyDescent="0.3">
      <c r="A1859" s="11" t="s">
        <v>18</v>
      </c>
      <c r="B1859" s="11">
        <v>3039</v>
      </c>
      <c r="C1859" s="11">
        <v>200108</v>
      </c>
      <c r="D1859" s="12">
        <v>45345</v>
      </c>
      <c r="E1859" s="11" t="s">
        <v>7</v>
      </c>
      <c r="F1859" s="11">
        <v>0</v>
      </c>
      <c r="G1859" s="11">
        <v>0</v>
      </c>
      <c r="H1859" s="11">
        <v>0</v>
      </c>
      <c r="I1859" s="11" t="s">
        <v>47</v>
      </c>
      <c r="J1859" s="11">
        <v>0</v>
      </c>
      <c r="K1859" s="1">
        <f t="shared" si="58"/>
        <v>-1.5856717104618991</v>
      </c>
      <c r="L1859" s="9">
        <v>2</v>
      </c>
      <c r="M1859" s="10">
        <v>-2</v>
      </c>
      <c r="N1859" s="10" t="str">
        <f t="shared" si="57"/>
        <v>Normal</v>
      </c>
    </row>
    <row r="1860" spans="1:14" x14ac:dyDescent="0.3">
      <c r="A1860" s="11" t="s">
        <v>18</v>
      </c>
      <c r="B1860" s="11">
        <v>3039</v>
      </c>
      <c r="C1860" s="11">
        <v>200108</v>
      </c>
      <c r="D1860" s="12">
        <v>45352</v>
      </c>
      <c r="E1860" s="11" t="s">
        <v>7</v>
      </c>
      <c r="F1860" s="11">
        <v>0</v>
      </c>
      <c r="G1860" s="11">
        <v>0</v>
      </c>
      <c r="H1860" s="11">
        <v>0</v>
      </c>
      <c r="I1860" s="11" t="s">
        <v>47</v>
      </c>
      <c r="J1860" s="11">
        <v>0</v>
      </c>
      <c r="K1860" s="1">
        <f t="shared" si="58"/>
        <v>-1.2214940438374509</v>
      </c>
      <c r="L1860" s="9">
        <v>2</v>
      </c>
      <c r="M1860" s="10">
        <v>-2</v>
      </c>
      <c r="N1860" s="10" t="str">
        <f t="shared" ref="N1860:N1923" si="59">IF(AND(K1860&lt;=L1860,K1860&gt;=M1860),"Normal","Anamoly")</f>
        <v>Normal</v>
      </c>
    </row>
    <row r="1861" spans="1:14" x14ac:dyDescent="0.3">
      <c r="A1861" s="11" t="s">
        <v>18</v>
      </c>
      <c r="B1861" s="11">
        <v>3039</v>
      </c>
      <c r="C1861" s="11">
        <v>200108</v>
      </c>
      <c r="D1861" s="12">
        <v>45359</v>
      </c>
      <c r="E1861" s="11" t="s">
        <v>7</v>
      </c>
      <c r="F1861" s="11">
        <v>0</v>
      </c>
      <c r="G1861" s="11">
        <v>0</v>
      </c>
      <c r="H1861" s="11">
        <v>0</v>
      </c>
      <c r="I1861" s="11" t="s">
        <v>47</v>
      </c>
      <c r="J1861" s="11">
        <v>0</v>
      </c>
      <c r="K1861" s="1">
        <f t="shared" si="58"/>
        <v>-0.98499025950164276</v>
      </c>
      <c r="L1861" s="9">
        <v>2</v>
      </c>
      <c r="M1861" s="10">
        <v>-2</v>
      </c>
      <c r="N1861" s="10" t="str">
        <f t="shared" si="59"/>
        <v>Normal</v>
      </c>
    </row>
    <row r="1862" spans="1:14" x14ac:dyDescent="0.3">
      <c r="A1862" s="11" t="s">
        <v>18</v>
      </c>
      <c r="B1862" s="11">
        <v>3039</v>
      </c>
      <c r="C1862" s="11">
        <v>200108</v>
      </c>
      <c r="D1862" s="12">
        <v>45366</v>
      </c>
      <c r="E1862" s="11" t="s">
        <v>7</v>
      </c>
      <c r="F1862" s="11">
        <v>0</v>
      </c>
      <c r="G1862" s="11">
        <v>0</v>
      </c>
      <c r="H1862" s="11">
        <v>0</v>
      </c>
      <c r="I1862" s="11" t="s">
        <v>47</v>
      </c>
      <c r="J1862" s="11">
        <v>0</v>
      </c>
      <c r="K1862" s="1">
        <f t="shared" si="58"/>
        <v>-0.76274448469423095</v>
      </c>
      <c r="L1862" s="9">
        <v>2</v>
      </c>
      <c r="M1862" s="10">
        <v>-2</v>
      </c>
      <c r="N1862" s="10" t="str">
        <f t="shared" si="59"/>
        <v>Normal</v>
      </c>
    </row>
    <row r="1863" spans="1:14" x14ac:dyDescent="0.3">
      <c r="A1863" s="11" t="s">
        <v>18</v>
      </c>
      <c r="B1863" s="11">
        <v>3039</v>
      </c>
      <c r="C1863" s="11">
        <v>200108</v>
      </c>
      <c r="D1863" s="12">
        <v>45373</v>
      </c>
      <c r="E1863" s="11" t="s">
        <v>7</v>
      </c>
      <c r="F1863" s="11">
        <v>0</v>
      </c>
      <c r="G1863" s="11">
        <v>0</v>
      </c>
      <c r="H1863" s="11">
        <v>0</v>
      </c>
      <c r="I1863" s="11" t="s">
        <v>47</v>
      </c>
      <c r="J1863" s="11">
        <v>0</v>
      </c>
      <c r="K1863" s="1">
        <f t="shared" si="58"/>
        <v>-0.57168501577595177</v>
      </c>
      <c r="L1863" s="9">
        <v>2</v>
      </c>
      <c r="M1863" s="10">
        <v>-2</v>
      </c>
      <c r="N1863" s="10" t="str">
        <f t="shared" si="59"/>
        <v>Normal</v>
      </c>
    </row>
    <row r="1864" spans="1:14" x14ac:dyDescent="0.3">
      <c r="A1864" s="11" t="s">
        <v>18</v>
      </c>
      <c r="B1864" s="11">
        <v>3039</v>
      </c>
      <c r="C1864" s="11">
        <v>200108</v>
      </c>
      <c r="D1864" s="12">
        <v>45380</v>
      </c>
      <c r="E1864" s="11" t="s">
        <v>7</v>
      </c>
      <c r="F1864" s="11">
        <v>0</v>
      </c>
      <c r="G1864" s="11">
        <v>0</v>
      </c>
      <c r="H1864" s="11">
        <v>0</v>
      </c>
      <c r="I1864" s="11" t="s">
        <v>47</v>
      </c>
      <c r="J1864" s="11">
        <v>0</v>
      </c>
      <c r="K1864" s="1">
        <f t="shared" si="58"/>
        <v>-0.37796447300922725</v>
      </c>
      <c r="L1864" s="9">
        <v>2</v>
      </c>
      <c r="M1864" s="10">
        <v>-2</v>
      </c>
      <c r="N1864" s="10" t="str">
        <f t="shared" si="59"/>
        <v>Normal</v>
      </c>
    </row>
    <row r="1865" spans="1:14" x14ac:dyDescent="0.3">
      <c r="A1865" s="11" t="s">
        <v>18</v>
      </c>
      <c r="B1865" s="11">
        <v>3039</v>
      </c>
      <c r="C1865" s="11">
        <v>200108</v>
      </c>
      <c r="D1865" s="12">
        <v>45387</v>
      </c>
      <c r="E1865" s="11" t="s">
        <v>7</v>
      </c>
      <c r="F1865" s="11">
        <v>0</v>
      </c>
      <c r="G1865" s="11">
        <v>0</v>
      </c>
      <c r="H1865" s="11">
        <v>0</v>
      </c>
      <c r="I1865" s="11" t="s">
        <v>47</v>
      </c>
      <c r="J1865" s="11">
        <v>0</v>
      </c>
      <c r="K1865" s="1" t="e">
        <f t="shared" si="58"/>
        <v>#DIV/0!</v>
      </c>
      <c r="L1865" s="9">
        <v>2</v>
      </c>
      <c r="M1865" s="10">
        <v>-2</v>
      </c>
      <c r="N1865" s="10" t="e">
        <f t="shared" si="59"/>
        <v>#DIV/0!</v>
      </c>
    </row>
    <row r="1866" spans="1:14" x14ac:dyDescent="0.3">
      <c r="A1866" s="11" t="s">
        <v>18</v>
      </c>
      <c r="B1866" s="11">
        <v>3039</v>
      </c>
      <c r="C1866" s="11">
        <v>200108</v>
      </c>
      <c r="D1866" s="12">
        <v>45394</v>
      </c>
      <c r="E1866" s="11" t="s">
        <v>7</v>
      </c>
      <c r="F1866" s="11">
        <v>0</v>
      </c>
      <c r="G1866" s="11">
        <v>0</v>
      </c>
      <c r="H1866" s="11">
        <v>0</v>
      </c>
      <c r="I1866" s="11" t="s">
        <v>47</v>
      </c>
      <c r="J1866" s="11">
        <v>0</v>
      </c>
      <c r="K1866" s="1" t="e">
        <f t="shared" si="58"/>
        <v>#DIV/0!</v>
      </c>
      <c r="L1866" s="9">
        <v>2</v>
      </c>
      <c r="M1866" s="10">
        <v>-2</v>
      </c>
      <c r="N1866" s="10" t="e">
        <f t="shared" si="59"/>
        <v>#DIV/0!</v>
      </c>
    </row>
    <row r="1867" spans="1:14" x14ac:dyDescent="0.3">
      <c r="A1867" s="11" t="s">
        <v>18</v>
      </c>
      <c r="B1867" s="11">
        <v>3039</v>
      </c>
      <c r="C1867" s="11">
        <v>200108</v>
      </c>
      <c r="D1867" s="12">
        <v>45401</v>
      </c>
      <c r="E1867" s="11" t="s">
        <v>7</v>
      </c>
      <c r="F1867" s="11">
        <v>0</v>
      </c>
      <c r="G1867" s="11">
        <v>0</v>
      </c>
      <c r="H1867" s="11">
        <v>0</v>
      </c>
      <c r="I1867" s="11" t="s">
        <v>47</v>
      </c>
      <c r="J1867" s="11">
        <v>0</v>
      </c>
      <c r="K1867" s="1" t="e">
        <f t="shared" si="58"/>
        <v>#DIV/0!</v>
      </c>
      <c r="L1867" s="9">
        <v>2</v>
      </c>
      <c r="M1867" s="10">
        <v>-2</v>
      </c>
      <c r="N1867" s="10" t="e">
        <f t="shared" si="59"/>
        <v>#DIV/0!</v>
      </c>
    </row>
    <row r="1868" spans="1:14" x14ac:dyDescent="0.3">
      <c r="A1868" s="11" t="s">
        <v>18</v>
      </c>
      <c r="B1868" s="11">
        <v>3039</v>
      </c>
      <c r="C1868" s="11">
        <v>200108</v>
      </c>
      <c r="D1868" s="12">
        <v>45408</v>
      </c>
      <c r="E1868" s="11" t="s">
        <v>7</v>
      </c>
      <c r="F1868" s="11">
        <v>0</v>
      </c>
      <c r="G1868" s="11">
        <v>0</v>
      </c>
      <c r="H1868" s="11">
        <v>0</v>
      </c>
      <c r="I1868" s="11" t="s">
        <v>47</v>
      </c>
      <c r="J1868" s="11">
        <v>0</v>
      </c>
      <c r="K1868" s="1" t="e">
        <f t="shared" si="58"/>
        <v>#DIV/0!</v>
      </c>
      <c r="L1868" s="9">
        <v>2</v>
      </c>
      <c r="M1868" s="10">
        <v>-2</v>
      </c>
      <c r="N1868" s="10" t="e">
        <f t="shared" si="59"/>
        <v>#DIV/0!</v>
      </c>
    </row>
    <row r="1869" spans="1:14" x14ac:dyDescent="0.3">
      <c r="A1869" s="11" t="s">
        <v>18</v>
      </c>
      <c r="B1869" s="11">
        <v>3039</v>
      </c>
      <c r="C1869" s="11">
        <v>200108</v>
      </c>
      <c r="D1869" s="12">
        <v>45415</v>
      </c>
      <c r="E1869" s="11" t="s">
        <v>7</v>
      </c>
      <c r="F1869" s="11">
        <v>0</v>
      </c>
      <c r="G1869" s="11">
        <v>0</v>
      </c>
      <c r="H1869" s="11">
        <v>0</v>
      </c>
      <c r="I1869" s="11" t="s">
        <v>47</v>
      </c>
      <c r="J1869" s="11">
        <v>0</v>
      </c>
      <c r="K1869" s="1" t="e">
        <f t="shared" si="58"/>
        <v>#DIV/0!</v>
      </c>
      <c r="L1869" s="9">
        <v>2</v>
      </c>
      <c r="M1869" s="10">
        <v>-2</v>
      </c>
      <c r="N1869" s="10" t="e">
        <f t="shared" si="59"/>
        <v>#DIV/0!</v>
      </c>
    </row>
    <row r="1870" spans="1:14" x14ac:dyDescent="0.3">
      <c r="A1870" s="11" t="s">
        <v>18</v>
      </c>
      <c r="B1870" s="11">
        <v>3039</v>
      </c>
      <c r="C1870" s="11">
        <v>200108</v>
      </c>
      <c r="D1870" s="12">
        <v>45422</v>
      </c>
      <c r="E1870" s="11" t="s">
        <v>7</v>
      </c>
      <c r="F1870" s="11">
        <v>0</v>
      </c>
      <c r="G1870" s="11">
        <v>0</v>
      </c>
      <c r="H1870" s="11">
        <v>0</v>
      </c>
      <c r="I1870" s="11" t="s">
        <v>47</v>
      </c>
      <c r="J1870" s="11">
        <v>0</v>
      </c>
      <c r="K1870" s="1" t="e">
        <f t="shared" si="58"/>
        <v>#DIV/0!</v>
      </c>
      <c r="L1870" s="9">
        <v>2</v>
      </c>
      <c r="M1870" s="10">
        <v>-2</v>
      </c>
      <c r="N1870" s="10" t="e">
        <f t="shared" si="59"/>
        <v>#DIV/0!</v>
      </c>
    </row>
    <row r="1871" spans="1:14" x14ac:dyDescent="0.3">
      <c r="A1871" s="11" t="s">
        <v>18</v>
      </c>
      <c r="B1871" s="11">
        <v>3039</v>
      </c>
      <c r="C1871" s="11">
        <v>200108</v>
      </c>
      <c r="D1871" s="12">
        <v>45429</v>
      </c>
      <c r="E1871" s="11" t="s">
        <v>7</v>
      </c>
      <c r="F1871" s="11">
        <v>0</v>
      </c>
      <c r="G1871" s="11">
        <v>0</v>
      </c>
      <c r="H1871" s="11">
        <v>0</v>
      </c>
      <c r="I1871" s="11" t="s">
        <v>47</v>
      </c>
      <c r="J1871" s="11">
        <v>0</v>
      </c>
      <c r="K1871" s="1" t="e">
        <f t="shared" si="58"/>
        <v>#DIV/0!</v>
      </c>
      <c r="L1871" s="9">
        <v>2</v>
      </c>
      <c r="M1871" s="10">
        <v>-2</v>
      </c>
      <c r="N1871" s="10" t="e">
        <f t="shared" si="59"/>
        <v>#DIV/0!</v>
      </c>
    </row>
    <row r="1872" spans="1:14" x14ac:dyDescent="0.3">
      <c r="A1872" s="11" t="s">
        <v>18</v>
      </c>
      <c r="B1872" s="11">
        <v>3039</v>
      </c>
      <c r="C1872" s="11">
        <v>200108</v>
      </c>
      <c r="D1872" s="12">
        <v>45436</v>
      </c>
      <c r="E1872" s="11" t="s">
        <v>7</v>
      </c>
      <c r="F1872" s="11">
        <v>0</v>
      </c>
      <c r="G1872" s="11">
        <v>0</v>
      </c>
      <c r="H1872" s="11">
        <v>0</v>
      </c>
      <c r="I1872" s="11" t="s">
        <v>47</v>
      </c>
      <c r="J1872" s="11">
        <v>0</v>
      </c>
      <c r="K1872" s="1" t="e">
        <f t="shared" si="58"/>
        <v>#DIV/0!</v>
      </c>
      <c r="L1872" s="9">
        <v>2</v>
      </c>
      <c r="M1872" s="10">
        <v>-2</v>
      </c>
      <c r="N1872" s="10" t="e">
        <f t="shared" si="59"/>
        <v>#DIV/0!</v>
      </c>
    </row>
    <row r="1873" spans="1:14" x14ac:dyDescent="0.3">
      <c r="A1873" s="11" t="s">
        <v>18</v>
      </c>
      <c r="B1873" s="11">
        <v>3039</v>
      </c>
      <c r="C1873" s="11">
        <v>200108</v>
      </c>
      <c r="D1873" s="12">
        <v>45443</v>
      </c>
      <c r="E1873" s="11" t="s">
        <v>7</v>
      </c>
      <c r="F1873" s="11">
        <v>0</v>
      </c>
      <c r="G1873" s="11">
        <v>0</v>
      </c>
      <c r="H1873" s="11">
        <v>0</v>
      </c>
      <c r="I1873" s="11" t="s">
        <v>47</v>
      </c>
      <c r="J1873" s="11">
        <v>0</v>
      </c>
      <c r="K1873" s="1" t="e">
        <f t="shared" si="58"/>
        <v>#DIV/0!</v>
      </c>
      <c r="L1873" s="9">
        <v>2</v>
      </c>
      <c r="M1873" s="10">
        <v>-2</v>
      </c>
      <c r="N1873" s="10" t="e">
        <f t="shared" si="59"/>
        <v>#DIV/0!</v>
      </c>
    </row>
    <row r="1874" spans="1:14" x14ac:dyDescent="0.3">
      <c r="A1874" s="11" t="s">
        <v>18</v>
      </c>
      <c r="B1874" s="11">
        <v>3039</v>
      </c>
      <c r="C1874" s="11">
        <v>200108</v>
      </c>
      <c r="D1874" s="12">
        <v>45450</v>
      </c>
      <c r="E1874" s="11" t="s">
        <v>7</v>
      </c>
      <c r="F1874" s="11">
        <v>0</v>
      </c>
      <c r="G1874" s="11">
        <v>0</v>
      </c>
      <c r="H1874" s="11">
        <v>0</v>
      </c>
      <c r="I1874" s="11" t="s">
        <v>47</v>
      </c>
      <c r="J1874" s="11">
        <v>0</v>
      </c>
      <c r="K1874" s="1" t="e">
        <f t="shared" ref="K1874:K1937" si="60">(F1874-AVERAGE(F1866:F1873))/_xlfn.STDEV.P(F1866:F1873)</f>
        <v>#DIV/0!</v>
      </c>
      <c r="L1874" s="9">
        <v>2</v>
      </c>
      <c r="M1874" s="10">
        <v>-2</v>
      </c>
      <c r="N1874" s="10" t="e">
        <f t="shared" si="59"/>
        <v>#DIV/0!</v>
      </c>
    </row>
    <row r="1875" spans="1:14" x14ac:dyDescent="0.3">
      <c r="A1875" s="11" t="s">
        <v>18</v>
      </c>
      <c r="B1875" s="11">
        <v>3039</v>
      </c>
      <c r="C1875" s="11">
        <v>200108</v>
      </c>
      <c r="D1875" s="12">
        <v>45457</v>
      </c>
      <c r="E1875" s="11" t="s">
        <v>7</v>
      </c>
      <c r="F1875" s="11">
        <v>0</v>
      </c>
      <c r="G1875" s="11">
        <v>0</v>
      </c>
      <c r="H1875" s="11">
        <v>0</v>
      </c>
      <c r="I1875" s="11" t="s">
        <v>47</v>
      </c>
      <c r="J1875" s="11">
        <v>0</v>
      </c>
      <c r="K1875" s="1" t="e">
        <f t="shared" si="60"/>
        <v>#DIV/0!</v>
      </c>
      <c r="L1875" s="9">
        <v>2</v>
      </c>
      <c r="M1875" s="10">
        <v>-2</v>
      </c>
      <c r="N1875" s="10" t="e">
        <f t="shared" si="59"/>
        <v>#DIV/0!</v>
      </c>
    </row>
    <row r="1876" spans="1:14" x14ac:dyDescent="0.3">
      <c r="A1876" s="11" t="s">
        <v>18</v>
      </c>
      <c r="B1876" s="11">
        <v>3039</v>
      </c>
      <c r="C1876" s="11">
        <v>200108</v>
      </c>
      <c r="D1876" s="12">
        <v>45464</v>
      </c>
      <c r="E1876" s="11" t="s">
        <v>7</v>
      </c>
      <c r="F1876" s="11">
        <v>0</v>
      </c>
      <c r="G1876" s="11">
        <v>0</v>
      </c>
      <c r="H1876" s="11">
        <v>0</v>
      </c>
      <c r="I1876" s="11" t="s">
        <v>47</v>
      </c>
      <c r="J1876" s="11">
        <v>0</v>
      </c>
      <c r="K1876" s="1" t="e">
        <f t="shared" si="60"/>
        <v>#DIV/0!</v>
      </c>
      <c r="L1876" s="9">
        <v>2</v>
      </c>
      <c r="M1876" s="10">
        <v>-2</v>
      </c>
      <c r="N1876" s="10" t="e">
        <f t="shared" si="59"/>
        <v>#DIV/0!</v>
      </c>
    </row>
    <row r="1877" spans="1:14" x14ac:dyDescent="0.3">
      <c r="A1877" s="11" t="s">
        <v>18</v>
      </c>
      <c r="B1877" s="11">
        <v>3039</v>
      </c>
      <c r="C1877" s="11">
        <v>200108</v>
      </c>
      <c r="D1877" s="12">
        <v>45471</v>
      </c>
      <c r="E1877" s="11" t="s">
        <v>7</v>
      </c>
      <c r="F1877" s="11">
        <v>0</v>
      </c>
      <c r="G1877" s="11">
        <v>0</v>
      </c>
      <c r="H1877" s="11">
        <v>0</v>
      </c>
      <c r="I1877" s="11" t="s">
        <v>47</v>
      </c>
      <c r="J1877" s="11">
        <v>0</v>
      </c>
      <c r="K1877" s="1" t="e">
        <f t="shared" si="60"/>
        <v>#DIV/0!</v>
      </c>
      <c r="L1877" s="9">
        <v>2</v>
      </c>
      <c r="M1877" s="10">
        <v>-2</v>
      </c>
      <c r="N1877" s="10" t="e">
        <f t="shared" si="59"/>
        <v>#DIV/0!</v>
      </c>
    </row>
    <row r="1878" spans="1:14" x14ac:dyDescent="0.3">
      <c r="A1878" s="11" t="s">
        <v>18</v>
      </c>
      <c r="B1878" s="11">
        <v>3039</v>
      </c>
      <c r="C1878" s="11">
        <v>200108</v>
      </c>
      <c r="D1878" s="12">
        <v>45478</v>
      </c>
      <c r="E1878" s="11" t="s">
        <v>7</v>
      </c>
      <c r="F1878" s="11">
        <v>0</v>
      </c>
      <c r="G1878" s="11">
        <v>0</v>
      </c>
      <c r="H1878" s="11">
        <v>0</v>
      </c>
      <c r="I1878" s="11" t="s">
        <v>47</v>
      </c>
      <c r="J1878" s="11">
        <v>0</v>
      </c>
      <c r="K1878" s="1" t="e">
        <f t="shared" si="60"/>
        <v>#DIV/0!</v>
      </c>
      <c r="L1878" s="9">
        <v>2</v>
      </c>
      <c r="M1878" s="10">
        <v>-2</v>
      </c>
      <c r="N1878" s="10" t="e">
        <f t="shared" si="59"/>
        <v>#DIV/0!</v>
      </c>
    </row>
    <row r="1879" spans="1:14" x14ac:dyDescent="0.3">
      <c r="A1879" s="11" t="s">
        <v>18</v>
      </c>
      <c r="B1879" s="11">
        <v>3039</v>
      </c>
      <c r="C1879" s="11">
        <v>200108</v>
      </c>
      <c r="D1879" s="12">
        <v>45485</v>
      </c>
      <c r="E1879" s="11" t="s">
        <v>7</v>
      </c>
      <c r="F1879" s="11">
        <v>0</v>
      </c>
      <c r="G1879" s="11">
        <v>0</v>
      </c>
      <c r="H1879" s="11">
        <v>0</v>
      </c>
      <c r="I1879" s="11" t="s">
        <v>47</v>
      </c>
      <c r="J1879" s="11">
        <v>0</v>
      </c>
      <c r="K1879" s="1" t="e">
        <f t="shared" si="60"/>
        <v>#DIV/0!</v>
      </c>
      <c r="L1879" s="9">
        <v>2</v>
      </c>
      <c r="M1879" s="10">
        <v>-2</v>
      </c>
      <c r="N1879" s="10" t="e">
        <f t="shared" si="59"/>
        <v>#DIV/0!</v>
      </c>
    </row>
    <row r="1880" spans="1:14" x14ac:dyDescent="0.3">
      <c r="A1880" s="11" t="s">
        <v>18</v>
      </c>
      <c r="B1880" s="11">
        <v>3039</v>
      </c>
      <c r="C1880" s="11">
        <v>200108</v>
      </c>
      <c r="D1880" s="12">
        <v>45492</v>
      </c>
      <c r="E1880" s="11" t="s">
        <v>7</v>
      </c>
      <c r="F1880" s="11">
        <v>0</v>
      </c>
      <c r="G1880" s="11">
        <v>0</v>
      </c>
      <c r="H1880" s="11">
        <v>0</v>
      </c>
      <c r="I1880" s="11" t="s">
        <v>47</v>
      </c>
      <c r="J1880" s="11">
        <v>0</v>
      </c>
      <c r="K1880" s="1" t="e">
        <f t="shared" si="60"/>
        <v>#DIV/0!</v>
      </c>
      <c r="L1880" s="9">
        <v>2</v>
      </c>
      <c r="M1880" s="10">
        <v>-2</v>
      </c>
      <c r="N1880" s="10" t="e">
        <f t="shared" si="59"/>
        <v>#DIV/0!</v>
      </c>
    </row>
    <row r="1881" spans="1:14" x14ac:dyDescent="0.3">
      <c r="A1881" s="11" t="s">
        <v>18</v>
      </c>
      <c r="B1881" s="11">
        <v>3039</v>
      </c>
      <c r="C1881" s="11">
        <v>200108</v>
      </c>
      <c r="D1881" s="12">
        <v>45499</v>
      </c>
      <c r="E1881" s="11" t="s">
        <v>7</v>
      </c>
      <c r="F1881" s="11">
        <v>0</v>
      </c>
      <c r="G1881" s="11">
        <v>0</v>
      </c>
      <c r="H1881" s="11">
        <v>0</v>
      </c>
      <c r="I1881" s="11" t="s">
        <v>47</v>
      </c>
      <c r="J1881" s="11">
        <v>0</v>
      </c>
      <c r="K1881" s="1" t="e">
        <f t="shared" si="60"/>
        <v>#DIV/0!</v>
      </c>
      <c r="L1881" s="9">
        <v>2</v>
      </c>
      <c r="M1881" s="10">
        <v>-2</v>
      </c>
      <c r="N1881" s="10" t="e">
        <f t="shared" si="59"/>
        <v>#DIV/0!</v>
      </c>
    </row>
    <row r="1882" spans="1:14" x14ac:dyDescent="0.3">
      <c r="A1882" s="11" t="s">
        <v>18</v>
      </c>
      <c r="B1882" s="11">
        <v>3039</v>
      </c>
      <c r="C1882" s="11">
        <v>200108</v>
      </c>
      <c r="D1882" s="12">
        <v>45506</v>
      </c>
      <c r="E1882" s="11" t="s">
        <v>7</v>
      </c>
      <c r="F1882" s="11">
        <v>0</v>
      </c>
      <c r="G1882" s="11">
        <v>0</v>
      </c>
      <c r="H1882" s="11">
        <v>0</v>
      </c>
      <c r="I1882" s="11" t="s">
        <v>47</v>
      </c>
      <c r="J1882" s="11">
        <v>0</v>
      </c>
      <c r="K1882" s="1" t="e">
        <f t="shared" si="60"/>
        <v>#DIV/0!</v>
      </c>
      <c r="L1882" s="9">
        <v>2</v>
      </c>
      <c r="M1882" s="10">
        <v>-2</v>
      </c>
      <c r="N1882" s="10" t="e">
        <f t="shared" si="59"/>
        <v>#DIV/0!</v>
      </c>
    </row>
    <row r="1883" spans="1:14" x14ac:dyDescent="0.3">
      <c r="A1883" s="11" t="s">
        <v>18</v>
      </c>
      <c r="B1883" s="11">
        <v>3039</v>
      </c>
      <c r="C1883" s="11">
        <v>200108</v>
      </c>
      <c r="D1883" s="12">
        <v>45513</v>
      </c>
      <c r="E1883" s="11" t="s">
        <v>7</v>
      </c>
      <c r="F1883" s="11">
        <v>0</v>
      </c>
      <c r="G1883" s="11">
        <v>0</v>
      </c>
      <c r="H1883" s="11">
        <v>0</v>
      </c>
      <c r="I1883" s="11" t="s">
        <v>47</v>
      </c>
      <c r="J1883" s="11">
        <v>0</v>
      </c>
      <c r="K1883" s="1" t="e">
        <f t="shared" si="60"/>
        <v>#DIV/0!</v>
      </c>
      <c r="L1883" s="9">
        <v>2</v>
      </c>
      <c r="M1883" s="10">
        <v>-2</v>
      </c>
      <c r="N1883" s="10" t="e">
        <f t="shared" si="59"/>
        <v>#DIV/0!</v>
      </c>
    </row>
    <row r="1884" spans="1:14" x14ac:dyDescent="0.3">
      <c r="A1884" s="11" t="s">
        <v>18</v>
      </c>
      <c r="B1884" s="11">
        <v>3039</v>
      </c>
      <c r="C1884" s="11">
        <v>200108</v>
      </c>
      <c r="D1884" s="12">
        <v>45520</v>
      </c>
      <c r="E1884" s="11" t="s">
        <v>7</v>
      </c>
      <c r="F1884" s="11">
        <v>0</v>
      </c>
      <c r="G1884" s="11">
        <v>0</v>
      </c>
      <c r="H1884" s="11">
        <v>0</v>
      </c>
      <c r="I1884" s="11" t="s">
        <v>47</v>
      </c>
      <c r="J1884" s="11">
        <v>0</v>
      </c>
      <c r="K1884" s="1" t="e">
        <f t="shared" si="60"/>
        <v>#DIV/0!</v>
      </c>
      <c r="L1884" s="9">
        <v>2</v>
      </c>
      <c r="M1884" s="10">
        <v>-2</v>
      </c>
      <c r="N1884" s="10" t="e">
        <f t="shared" si="59"/>
        <v>#DIV/0!</v>
      </c>
    </row>
    <row r="1885" spans="1:14" x14ac:dyDescent="0.3">
      <c r="A1885" s="11" t="s">
        <v>18</v>
      </c>
      <c r="B1885" s="11">
        <v>3039</v>
      </c>
      <c r="C1885" s="11">
        <v>200108</v>
      </c>
      <c r="D1885" s="12">
        <v>45527</v>
      </c>
      <c r="E1885" s="11" t="s">
        <v>7</v>
      </c>
      <c r="F1885" s="11">
        <v>0</v>
      </c>
      <c r="G1885" s="11">
        <v>0</v>
      </c>
      <c r="H1885" s="11">
        <v>0</v>
      </c>
      <c r="I1885" s="11" t="s">
        <v>47</v>
      </c>
      <c r="J1885" s="11">
        <v>0</v>
      </c>
      <c r="K1885" s="1" t="e">
        <f t="shared" si="60"/>
        <v>#DIV/0!</v>
      </c>
      <c r="L1885" s="9">
        <v>2</v>
      </c>
      <c r="M1885" s="10">
        <v>-2</v>
      </c>
      <c r="N1885" s="10" t="e">
        <f t="shared" si="59"/>
        <v>#DIV/0!</v>
      </c>
    </row>
    <row r="1886" spans="1:14" x14ac:dyDescent="0.3">
      <c r="A1886" s="11" t="s">
        <v>18</v>
      </c>
      <c r="B1886" s="11">
        <v>3039</v>
      </c>
      <c r="C1886" s="11">
        <v>200108</v>
      </c>
      <c r="D1886" s="12">
        <v>45534</v>
      </c>
      <c r="E1886" s="11" t="s">
        <v>7</v>
      </c>
      <c r="F1886" s="11">
        <v>0</v>
      </c>
      <c r="G1886" s="11">
        <v>0</v>
      </c>
      <c r="H1886" s="11">
        <v>0</v>
      </c>
      <c r="I1886" s="11" t="s">
        <v>47</v>
      </c>
      <c r="J1886" s="11">
        <v>0</v>
      </c>
      <c r="K1886" s="1" t="e">
        <f t="shared" si="60"/>
        <v>#DIV/0!</v>
      </c>
      <c r="L1886" s="9">
        <v>2</v>
      </c>
      <c r="M1886" s="10">
        <v>-2</v>
      </c>
      <c r="N1886" s="10" t="e">
        <f t="shared" si="59"/>
        <v>#DIV/0!</v>
      </c>
    </row>
    <row r="1887" spans="1:14" x14ac:dyDescent="0.3">
      <c r="A1887" s="11" t="s">
        <v>18</v>
      </c>
      <c r="B1887" s="11">
        <v>3039</v>
      </c>
      <c r="C1887" s="11">
        <v>200108</v>
      </c>
      <c r="D1887" s="12">
        <v>45541</v>
      </c>
      <c r="E1887" s="11" t="s">
        <v>7</v>
      </c>
      <c r="F1887" s="11">
        <v>0</v>
      </c>
      <c r="G1887" s="11">
        <v>0</v>
      </c>
      <c r="H1887" s="11">
        <v>0</v>
      </c>
      <c r="I1887" s="11" t="s">
        <v>47</v>
      </c>
      <c r="J1887" s="11">
        <v>0</v>
      </c>
      <c r="K1887" s="1" t="e">
        <f t="shared" si="60"/>
        <v>#DIV/0!</v>
      </c>
      <c r="L1887" s="9">
        <v>2</v>
      </c>
      <c r="M1887" s="10">
        <v>-2</v>
      </c>
      <c r="N1887" s="10" t="e">
        <f t="shared" si="59"/>
        <v>#DIV/0!</v>
      </c>
    </row>
    <row r="1888" spans="1:14" x14ac:dyDescent="0.3">
      <c r="A1888" s="11" t="s">
        <v>18</v>
      </c>
      <c r="B1888" s="11">
        <v>3039</v>
      </c>
      <c r="C1888" s="11">
        <v>200108</v>
      </c>
      <c r="D1888" s="12">
        <v>45548</v>
      </c>
      <c r="E1888" s="11" t="s">
        <v>7</v>
      </c>
      <c r="F1888" s="11">
        <v>0</v>
      </c>
      <c r="G1888" s="11">
        <v>0</v>
      </c>
      <c r="H1888" s="11">
        <v>0</v>
      </c>
      <c r="I1888" s="11" t="s">
        <v>47</v>
      </c>
      <c r="J1888" s="11">
        <v>0</v>
      </c>
      <c r="K1888" s="1" t="e">
        <f t="shared" si="60"/>
        <v>#DIV/0!</v>
      </c>
      <c r="L1888" s="9">
        <v>2</v>
      </c>
      <c r="M1888" s="10">
        <v>-2</v>
      </c>
      <c r="N1888" s="10" t="e">
        <f t="shared" si="59"/>
        <v>#DIV/0!</v>
      </c>
    </row>
    <row r="1889" spans="1:14" x14ac:dyDescent="0.3">
      <c r="A1889" s="11" t="s">
        <v>18</v>
      </c>
      <c r="B1889" s="11">
        <v>3039</v>
      </c>
      <c r="C1889" s="11">
        <v>200108</v>
      </c>
      <c r="D1889" s="12">
        <v>45555</v>
      </c>
      <c r="E1889" s="11" t="s">
        <v>7</v>
      </c>
      <c r="F1889" s="11">
        <v>0</v>
      </c>
      <c r="G1889" s="11">
        <v>0</v>
      </c>
      <c r="H1889" s="11">
        <v>0</v>
      </c>
      <c r="I1889" s="11" t="s">
        <v>47</v>
      </c>
      <c r="J1889" s="11">
        <v>0</v>
      </c>
      <c r="K1889" s="1" t="e">
        <f t="shared" si="60"/>
        <v>#DIV/0!</v>
      </c>
      <c r="L1889" s="9">
        <v>2</v>
      </c>
      <c r="M1889" s="10">
        <v>-2</v>
      </c>
      <c r="N1889" s="10" t="e">
        <f t="shared" si="59"/>
        <v>#DIV/0!</v>
      </c>
    </row>
    <row r="1890" spans="1:14" x14ac:dyDescent="0.3">
      <c r="A1890" s="11" t="s">
        <v>18</v>
      </c>
      <c r="B1890" s="11">
        <v>3039</v>
      </c>
      <c r="C1890" s="11">
        <v>200108</v>
      </c>
      <c r="D1890" s="12">
        <v>45562</v>
      </c>
      <c r="E1890" s="11" t="s">
        <v>7</v>
      </c>
      <c r="F1890" s="11">
        <v>0</v>
      </c>
      <c r="G1890" s="11">
        <v>0</v>
      </c>
      <c r="H1890" s="11">
        <v>0</v>
      </c>
      <c r="I1890" s="11" t="s">
        <v>47</v>
      </c>
      <c r="J1890" s="11">
        <v>0</v>
      </c>
      <c r="K1890" s="1" t="e">
        <f t="shared" si="60"/>
        <v>#DIV/0!</v>
      </c>
      <c r="L1890" s="9">
        <v>2</v>
      </c>
      <c r="M1890" s="10">
        <v>-2</v>
      </c>
      <c r="N1890" s="10" t="e">
        <f t="shared" si="59"/>
        <v>#DIV/0!</v>
      </c>
    </row>
    <row r="1891" spans="1:14" x14ac:dyDescent="0.3">
      <c r="A1891" s="11" t="s">
        <v>18</v>
      </c>
      <c r="B1891" s="11">
        <v>3039</v>
      </c>
      <c r="C1891" s="11">
        <v>200108</v>
      </c>
      <c r="D1891" s="12">
        <v>45569</v>
      </c>
      <c r="E1891" s="11" t="s">
        <v>7</v>
      </c>
      <c r="F1891" s="11">
        <v>0</v>
      </c>
      <c r="G1891" s="11">
        <v>0</v>
      </c>
      <c r="H1891" s="11">
        <v>0</v>
      </c>
      <c r="I1891" s="11" t="s">
        <v>47</v>
      </c>
      <c r="J1891" s="11">
        <v>0</v>
      </c>
      <c r="K1891" s="1" t="e">
        <f t="shared" si="60"/>
        <v>#DIV/0!</v>
      </c>
      <c r="L1891" s="9">
        <v>2</v>
      </c>
      <c r="M1891" s="10">
        <v>-2</v>
      </c>
      <c r="N1891" s="10" t="e">
        <f t="shared" si="59"/>
        <v>#DIV/0!</v>
      </c>
    </row>
    <row r="1892" spans="1:14" x14ac:dyDescent="0.3">
      <c r="A1892" s="11" t="s">
        <v>18</v>
      </c>
      <c r="B1892" s="11">
        <v>3039</v>
      </c>
      <c r="C1892" s="11">
        <v>200108</v>
      </c>
      <c r="D1892" s="12">
        <v>45576</v>
      </c>
      <c r="E1892" s="11" t="s">
        <v>7</v>
      </c>
      <c r="F1892" s="11">
        <v>0</v>
      </c>
      <c r="G1892" s="11">
        <v>0</v>
      </c>
      <c r="H1892" s="11">
        <v>0</v>
      </c>
      <c r="I1892" s="11" t="s">
        <v>47</v>
      </c>
      <c r="J1892" s="11">
        <v>0</v>
      </c>
      <c r="K1892" s="1" t="e">
        <f t="shared" si="60"/>
        <v>#DIV/0!</v>
      </c>
      <c r="L1892" s="9">
        <v>2</v>
      </c>
      <c r="M1892" s="10">
        <v>-2</v>
      </c>
      <c r="N1892" s="10" t="e">
        <f t="shared" si="59"/>
        <v>#DIV/0!</v>
      </c>
    </row>
    <row r="1893" spans="1:14" x14ac:dyDescent="0.3">
      <c r="A1893" s="11" t="s">
        <v>18</v>
      </c>
      <c r="B1893" s="11">
        <v>3039</v>
      </c>
      <c r="C1893" s="11">
        <v>200108</v>
      </c>
      <c r="D1893" s="12">
        <v>45583</v>
      </c>
      <c r="E1893" s="11" t="s">
        <v>7</v>
      </c>
      <c r="F1893" s="11">
        <v>0</v>
      </c>
      <c r="G1893" s="11">
        <v>0</v>
      </c>
      <c r="H1893" s="11">
        <v>0</v>
      </c>
      <c r="I1893" s="11" t="s">
        <v>47</v>
      </c>
      <c r="J1893" s="11">
        <v>0</v>
      </c>
      <c r="K1893" s="1" t="e">
        <f t="shared" si="60"/>
        <v>#DIV/0!</v>
      </c>
      <c r="L1893" s="9">
        <v>2</v>
      </c>
      <c r="M1893" s="10">
        <v>-2</v>
      </c>
      <c r="N1893" s="10" t="e">
        <f t="shared" si="59"/>
        <v>#DIV/0!</v>
      </c>
    </row>
    <row r="1894" spans="1:14" x14ac:dyDescent="0.3">
      <c r="A1894" s="11" t="s">
        <v>18</v>
      </c>
      <c r="B1894" s="11">
        <v>3039</v>
      </c>
      <c r="C1894" s="11">
        <v>200108</v>
      </c>
      <c r="D1894" s="12">
        <v>45590</v>
      </c>
      <c r="E1894" s="11" t="s">
        <v>7</v>
      </c>
      <c r="F1894" s="11">
        <v>0</v>
      </c>
      <c r="G1894" s="11">
        <v>0</v>
      </c>
      <c r="H1894" s="11">
        <v>0</v>
      </c>
      <c r="I1894" s="11" t="s">
        <v>47</v>
      </c>
      <c r="J1894" s="11">
        <v>0</v>
      </c>
      <c r="K1894" s="1" t="e">
        <f t="shared" si="60"/>
        <v>#DIV/0!</v>
      </c>
      <c r="L1894" s="9">
        <v>2</v>
      </c>
      <c r="M1894" s="10">
        <v>-2</v>
      </c>
      <c r="N1894" s="10" t="e">
        <f t="shared" si="59"/>
        <v>#DIV/0!</v>
      </c>
    </row>
    <row r="1895" spans="1:14" x14ac:dyDescent="0.3">
      <c r="A1895" s="11" t="s">
        <v>18</v>
      </c>
      <c r="B1895" s="11">
        <v>3039</v>
      </c>
      <c r="C1895" s="11">
        <v>200108</v>
      </c>
      <c r="D1895" s="12">
        <v>45597</v>
      </c>
      <c r="E1895" s="11" t="s">
        <v>7</v>
      </c>
      <c r="F1895" s="11">
        <v>0</v>
      </c>
      <c r="G1895" s="11">
        <v>0</v>
      </c>
      <c r="H1895" s="11">
        <v>0</v>
      </c>
      <c r="I1895" s="11" t="s">
        <v>47</v>
      </c>
      <c r="J1895" s="11">
        <v>0</v>
      </c>
      <c r="K1895" s="1" t="e">
        <f t="shared" si="60"/>
        <v>#DIV/0!</v>
      </c>
      <c r="L1895" s="9">
        <v>2</v>
      </c>
      <c r="M1895" s="10">
        <v>-2</v>
      </c>
      <c r="N1895" s="10" t="e">
        <f t="shared" si="59"/>
        <v>#DIV/0!</v>
      </c>
    </row>
    <row r="1896" spans="1:14" x14ac:dyDescent="0.3">
      <c r="A1896" s="11" t="s">
        <v>18</v>
      </c>
      <c r="B1896" s="11">
        <v>3039</v>
      </c>
      <c r="C1896" s="11">
        <v>200108</v>
      </c>
      <c r="D1896" s="12">
        <v>45604</v>
      </c>
      <c r="E1896" s="11" t="s">
        <v>7</v>
      </c>
      <c r="F1896" s="11">
        <v>0</v>
      </c>
      <c r="G1896" s="11">
        <v>0</v>
      </c>
      <c r="H1896" s="11">
        <v>0</v>
      </c>
      <c r="I1896" s="11" t="s">
        <v>47</v>
      </c>
      <c r="J1896" s="11">
        <v>0</v>
      </c>
      <c r="K1896" s="1" t="e">
        <f t="shared" si="60"/>
        <v>#DIV/0!</v>
      </c>
      <c r="L1896" s="9">
        <v>2</v>
      </c>
      <c r="M1896" s="10">
        <v>-2</v>
      </c>
      <c r="N1896" s="10" t="e">
        <f t="shared" si="59"/>
        <v>#DIV/0!</v>
      </c>
    </row>
    <row r="1897" spans="1:14" x14ac:dyDescent="0.3">
      <c r="A1897" s="11" t="s">
        <v>18</v>
      </c>
      <c r="B1897" s="11">
        <v>3039</v>
      </c>
      <c r="C1897" s="11">
        <v>200108</v>
      </c>
      <c r="D1897" s="12">
        <v>45611</v>
      </c>
      <c r="E1897" s="11" t="s">
        <v>7</v>
      </c>
      <c r="F1897" s="11">
        <v>0</v>
      </c>
      <c r="G1897" s="11">
        <v>0</v>
      </c>
      <c r="H1897" s="11">
        <v>0</v>
      </c>
      <c r="I1897" s="11" t="s">
        <v>47</v>
      </c>
      <c r="J1897" s="11">
        <v>0</v>
      </c>
      <c r="K1897" s="1" t="e">
        <f t="shared" si="60"/>
        <v>#DIV/0!</v>
      </c>
      <c r="L1897" s="9">
        <v>2</v>
      </c>
      <c r="M1897" s="10">
        <v>-2</v>
      </c>
      <c r="N1897" s="10" t="e">
        <f t="shared" si="59"/>
        <v>#DIV/0!</v>
      </c>
    </row>
    <row r="1898" spans="1:14" x14ac:dyDescent="0.3">
      <c r="A1898" s="11" t="s">
        <v>18</v>
      </c>
      <c r="B1898" s="11">
        <v>3039</v>
      </c>
      <c r="C1898" s="11">
        <v>200108</v>
      </c>
      <c r="D1898" s="12">
        <v>45618</v>
      </c>
      <c r="E1898" s="11" t="s">
        <v>7</v>
      </c>
      <c r="F1898" s="11">
        <v>0</v>
      </c>
      <c r="G1898" s="11">
        <v>0</v>
      </c>
      <c r="H1898" s="11">
        <v>0</v>
      </c>
      <c r="I1898" s="11" t="s">
        <v>47</v>
      </c>
      <c r="J1898" s="11">
        <v>0</v>
      </c>
      <c r="K1898" s="1" t="e">
        <f t="shared" si="60"/>
        <v>#DIV/0!</v>
      </c>
      <c r="L1898" s="9">
        <v>2</v>
      </c>
      <c r="M1898" s="10">
        <v>-2</v>
      </c>
      <c r="N1898" s="10" t="e">
        <f t="shared" si="59"/>
        <v>#DIV/0!</v>
      </c>
    </row>
    <row r="1899" spans="1:14" x14ac:dyDescent="0.3">
      <c r="A1899" s="11" t="s">
        <v>18</v>
      </c>
      <c r="B1899" s="11">
        <v>3039</v>
      </c>
      <c r="C1899" s="11">
        <v>200108</v>
      </c>
      <c r="D1899" s="12">
        <v>45625</v>
      </c>
      <c r="E1899" s="11" t="s">
        <v>7</v>
      </c>
      <c r="F1899" s="11">
        <v>0</v>
      </c>
      <c r="G1899" s="11">
        <v>0</v>
      </c>
      <c r="H1899" s="11">
        <v>0</v>
      </c>
      <c r="I1899" s="11" t="s">
        <v>47</v>
      </c>
      <c r="J1899" s="11">
        <v>0</v>
      </c>
      <c r="K1899" s="1" t="e">
        <f t="shared" si="60"/>
        <v>#DIV/0!</v>
      </c>
      <c r="L1899" s="9">
        <v>2</v>
      </c>
      <c r="M1899" s="10">
        <v>-2</v>
      </c>
      <c r="N1899" s="10" t="e">
        <f t="shared" si="59"/>
        <v>#DIV/0!</v>
      </c>
    </row>
    <row r="1900" spans="1:14" x14ac:dyDescent="0.3">
      <c r="A1900" s="11" t="s">
        <v>18</v>
      </c>
      <c r="B1900" s="11">
        <v>3039</v>
      </c>
      <c r="C1900" s="11">
        <v>200108</v>
      </c>
      <c r="D1900" s="12">
        <v>45632</v>
      </c>
      <c r="E1900" s="11" t="s">
        <v>7</v>
      </c>
      <c r="F1900" s="11">
        <v>0</v>
      </c>
      <c r="G1900" s="11">
        <v>0</v>
      </c>
      <c r="H1900" s="11">
        <v>0</v>
      </c>
      <c r="I1900" s="11" t="s">
        <v>47</v>
      </c>
      <c r="J1900" s="11">
        <v>0</v>
      </c>
      <c r="K1900" s="1" t="e">
        <f t="shared" si="60"/>
        <v>#DIV/0!</v>
      </c>
      <c r="L1900" s="9">
        <v>2</v>
      </c>
      <c r="M1900" s="10">
        <v>-2</v>
      </c>
      <c r="N1900" s="10" t="e">
        <f t="shared" si="59"/>
        <v>#DIV/0!</v>
      </c>
    </row>
    <row r="1901" spans="1:14" x14ac:dyDescent="0.3">
      <c r="A1901" s="11" t="s">
        <v>18</v>
      </c>
      <c r="B1901" s="11">
        <v>3039</v>
      </c>
      <c r="C1901" s="11">
        <v>200108</v>
      </c>
      <c r="D1901" s="12">
        <v>45639</v>
      </c>
      <c r="E1901" s="11" t="s">
        <v>7</v>
      </c>
      <c r="F1901" s="11">
        <v>0</v>
      </c>
      <c r="G1901" s="11">
        <v>0</v>
      </c>
      <c r="H1901" s="11">
        <v>0</v>
      </c>
      <c r="I1901" s="11" t="s">
        <v>47</v>
      </c>
      <c r="J1901" s="11">
        <v>0</v>
      </c>
      <c r="K1901" s="1" t="e">
        <f t="shared" si="60"/>
        <v>#DIV/0!</v>
      </c>
      <c r="L1901" s="9">
        <v>2</v>
      </c>
      <c r="M1901" s="10">
        <v>-2</v>
      </c>
      <c r="N1901" s="10" t="e">
        <f t="shared" si="59"/>
        <v>#DIV/0!</v>
      </c>
    </row>
    <row r="1902" spans="1:14" x14ac:dyDescent="0.3">
      <c r="A1902" s="11" t="s">
        <v>18</v>
      </c>
      <c r="B1902" s="11">
        <v>3039</v>
      </c>
      <c r="C1902" s="11">
        <v>200108</v>
      </c>
      <c r="D1902" s="12">
        <v>45646</v>
      </c>
      <c r="E1902" s="11" t="s">
        <v>7</v>
      </c>
      <c r="F1902" s="11">
        <v>0</v>
      </c>
      <c r="G1902" s="11">
        <v>0</v>
      </c>
      <c r="H1902" s="11">
        <v>0</v>
      </c>
      <c r="I1902" s="11" t="s">
        <v>47</v>
      </c>
      <c r="J1902" s="11">
        <v>0</v>
      </c>
      <c r="K1902" s="1" t="e">
        <f t="shared" si="60"/>
        <v>#DIV/0!</v>
      </c>
      <c r="L1902" s="9">
        <v>2</v>
      </c>
      <c r="M1902" s="10">
        <v>-2</v>
      </c>
      <c r="N1902" s="10" t="e">
        <f t="shared" si="59"/>
        <v>#DIV/0!</v>
      </c>
    </row>
    <row r="1903" spans="1:14" x14ac:dyDescent="0.3">
      <c r="A1903" s="11" t="s">
        <v>18</v>
      </c>
      <c r="B1903" s="11">
        <v>3039</v>
      </c>
      <c r="C1903" s="11">
        <v>200108</v>
      </c>
      <c r="D1903" s="12">
        <v>45653</v>
      </c>
      <c r="E1903" s="11" t="s">
        <v>7</v>
      </c>
      <c r="F1903" s="11">
        <v>0</v>
      </c>
      <c r="G1903" s="11">
        <v>0</v>
      </c>
      <c r="H1903" s="11">
        <v>0</v>
      </c>
      <c r="I1903" s="11" t="s">
        <v>47</v>
      </c>
      <c r="J1903" s="11">
        <v>0</v>
      </c>
      <c r="K1903" s="1" t="e">
        <f t="shared" si="60"/>
        <v>#DIV/0!</v>
      </c>
      <c r="L1903" s="9">
        <v>2</v>
      </c>
      <c r="M1903" s="10">
        <v>-2</v>
      </c>
      <c r="N1903" s="10" t="e">
        <f t="shared" si="59"/>
        <v>#DIV/0!</v>
      </c>
    </row>
    <row r="1904" spans="1:14" x14ac:dyDescent="0.3">
      <c r="A1904" s="11" t="s">
        <v>18</v>
      </c>
      <c r="B1904" s="11">
        <v>3039</v>
      </c>
      <c r="C1904" s="11">
        <v>200108</v>
      </c>
      <c r="D1904" s="12">
        <v>45660</v>
      </c>
      <c r="E1904" s="11" t="s">
        <v>7</v>
      </c>
      <c r="F1904" s="11">
        <v>0</v>
      </c>
      <c r="G1904" s="11">
        <v>0</v>
      </c>
      <c r="H1904" s="11">
        <v>0</v>
      </c>
      <c r="I1904" s="11" t="s">
        <v>47</v>
      </c>
      <c r="J1904" s="11">
        <v>0</v>
      </c>
      <c r="K1904" s="1" t="e">
        <f t="shared" si="60"/>
        <v>#DIV/0!</v>
      </c>
      <c r="L1904" s="9">
        <v>2</v>
      </c>
      <c r="M1904" s="10">
        <v>-2</v>
      </c>
      <c r="N1904" s="10" t="e">
        <f t="shared" si="59"/>
        <v>#DIV/0!</v>
      </c>
    </row>
    <row r="1905" spans="1:14" x14ac:dyDescent="0.3">
      <c r="A1905" s="11" t="s">
        <v>18</v>
      </c>
      <c r="B1905" s="11">
        <v>3039</v>
      </c>
      <c r="C1905" s="11">
        <v>200108</v>
      </c>
      <c r="D1905" s="12">
        <v>45667</v>
      </c>
      <c r="E1905" s="11" t="s">
        <v>7</v>
      </c>
      <c r="F1905" s="11">
        <v>0</v>
      </c>
      <c r="G1905" s="11">
        <v>0</v>
      </c>
      <c r="H1905" s="11">
        <v>0</v>
      </c>
      <c r="I1905" s="11" t="s">
        <v>47</v>
      </c>
      <c r="J1905" s="11">
        <v>0</v>
      </c>
      <c r="K1905" s="1" t="e">
        <f t="shared" si="60"/>
        <v>#DIV/0!</v>
      </c>
      <c r="L1905" s="9">
        <v>2</v>
      </c>
      <c r="M1905" s="10">
        <v>-2</v>
      </c>
      <c r="N1905" s="10" t="e">
        <f t="shared" si="59"/>
        <v>#DIV/0!</v>
      </c>
    </row>
    <row r="1906" spans="1:14" x14ac:dyDescent="0.3">
      <c r="A1906" s="11" t="s">
        <v>18</v>
      </c>
      <c r="B1906" s="11">
        <v>3039</v>
      </c>
      <c r="C1906" s="11">
        <v>200108</v>
      </c>
      <c r="D1906" s="12">
        <v>45674</v>
      </c>
      <c r="E1906" s="11" t="s">
        <v>7</v>
      </c>
      <c r="F1906" s="11">
        <v>0</v>
      </c>
      <c r="G1906" s="11">
        <v>0</v>
      </c>
      <c r="H1906" s="11">
        <v>0</v>
      </c>
      <c r="I1906" s="11" t="s">
        <v>47</v>
      </c>
      <c r="J1906" s="11">
        <v>0</v>
      </c>
      <c r="K1906" s="1" t="e">
        <f t="shared" si="60"/>
        <v>#DIV/0!</v>
      </c>
      <c r="L1906" s="9">
        <v>2</v>
      </c>
      <c r="M1906" s="10">
        <v>-2</v>
      </c>
      <c r="N1906" s="10" t="e">
        <f t="shared" si="59"/>
        <v>#DIV/0!</v>
      </c>
    </row>
    <row r="1907" spans="1:14" x14ac:dyDescent="0.3">
      <c r="A1907" s="11" t="s">
        <v>18</v>
      </c>
      <c r="B1907" s="11">
        <v>3039</v>
      </c>
      <c r="C1907" s="11">
        <v>200108</v>
      </c>
      <c r="D1907" s="12">
        <v>45681</v>
      </c>
      <c r="E1907" s="11" t="s">
        <v>7</v>
      </c>
      <c r="F1907" s="11">
        <v>0</v>
      </c>
      <c r="G1907" s="11">
        <v>0</v>
      </c>
      <c r="H1907" s="11">
        <v>0</v>
      </c>
      <c r="I1907" s="11" t="s">
        <v>47</v>
      </c>
      <c r="J1907" s="11">
        <v>0</v>
      </c>
      <c r="K1907" s="1" t="e">
        <f t="shared" si="60"/>
        <v>#DIV/0!</v>
      </c>
      <c r="L1907" s="9">
        <v>2</v>
      </c>
      <c r="M1907" s="10">
        <v>-2</v>
      </c>
      <c r="N1907" s="10" t="e">
        <f t="shared" si="59"/>
        <v>#DIV/0!</v>
      </c>
    </row>
    <row r="1908" spans="1:14" x14ac:dyDescent="0.3">
      <c r="A1908" s="11" t="s">
        <v>18</v>
      </c>
      <c r="B1908" s="11">
        <v>3039</v>
      </c>
      <c r="C1908" s="11">
        <v>200108</v>
      </c>
      <c r="D1908" s="12">
        <v>45688</v>
      </c>
      <c r="E1908" s="11" t="s">
        <v>7</v>
      </c>
      <c r="F1908" s="11">
        <v>0</v>
      </c>
      <c r="G1908" s="11">
        <v>0</v>
      </c>
      <c r="H1908" s="11">
        <v>0</v>
      </c>
      <c r="I1908" s="11" t="s">
        <v>47</v>
      </c>
      <c r="J1908" s="11">
        <v>0</v>
      </c>
      <c r="K1908" s="1" t="e">
        <f t="shared" si="60"/>
        <v>#DIV/0!</v>
      </c>
      <c r="L1908" s="9">
        <v>2</v>
      </c>
      <c r="M1908" s="10">
        <v>-2</v>
      </c>
      <c r="N1908" s="10" t="e">
        <f t="shared" si="59"/>
        <v>#DIV/0!</v>
      </c>
    </row>
    <row r="1909" spans="1:14" x14ac:dyDescent="0.3">
      <c r="A1909" s="11" t="s">
        <v>18</v>
      </c>
      <c r="B1909" s="11">
        <v>3039</v>
      </c>
      <c r="C1909" s="11">
        <v>200108</v>
      </c>
      <c r="D1909" s="12">
        <v>45695</v>
      </c>
      <c r="E1909" s="11" t="s">
        <v>7</v>
      </c>
      <c r="F1909" s="11">
        <v>0</v>
      </c>
      <c r="G1909" s="11">
        <v>0</v>
      </c>
      <c r="H1909" s="11">
        <v>0</v>
      </c>
      <c r="I1909" s="11" t="s">
        <v>47</v>
      </c>
      <c r="J1909" s="11">
        <v>0</v>
      </c>
      <c r="K1909" s="1" t="e">
        <f t="shared" si="60"/>
        <v>#DIV/0!</v>
      </c>
      <c r="L1909" s="9">
        <v>2</v>
      </c>
      <c r="M1909" s="10">
        <v>-2</v>
      </c>
      <c r="N1909" s="10" t="e">
        <f t="shared" si="59"/>
        <v>#DIV/0!</v>
      </c>
    </row>
    <row r="1910" spans="1:14" x14ac:dyDescent="0.3">
      <c r="A1910" s="11" t="s">
        <v>18</v>
      </c>
      <c r="B1910" s="11">
        <v>3039</v>
      </c>
      <c r="C1910" s="11">
        <v>200107</v>
      </c>
      <c r="D1910" s="12">
        <v>45331</v>
      </c>
      <c r="E1910" s="11" t="s">
        <v>8</v>
      </c>
      <c r="F1910" s="11">
        <v>0</v>
      </c>
      <c r="G1910" s="11"/>
      <c r="H1910" s="11"/>
      <c r="I1910" s="11" t="s">
        <v>47</v>
      </c>
      <c r="J1910" s="11">
        <v>0</v>
      </c>
      <c r="K1910" s="1">
        <v>0</v>
      </c>
      <c r="L1910" s="9">
        <v>2</v>
      </c>
      <c r="M1910" s="10">
        <v>-2</v>
      </c>
      <c r="N1910" s="10" t="str">
        <f t="shared" si="59"/>
        <v>Normal</v>
      </c>
    </row>
    <row r="1911" spans="1:14" x14ac:dyDescent="0.3">
      <c r="A1911" s="11" t="s">
        <v>18</v>
      </c>
      <c r="B1911" s="11">
        <v>3039</v>
      </c>
      <c r="C1911" s="11">
        <v>200107</v>
      </c>
      <c r="D1911" s="12">
        <v>45338</v>
      </c>
      <c r="E1911" s="11" t="s">
        <v>8</v>
      </c>
      <c r="F1911" s="11">
        <v>0</v>
      </c>
      <c r="G1911" s="11">
        <v>0</v>
      </c>
      <c r="H1911" s="11">
        <v>0</v>
      </c>
      <c r="I1911" s="11" t="s">
        <v>47</v>
      </c>
      <c r="J1911" s="11">
        <v>0</v>
      </c>
      <c r="K1911" s="1">
        <v>0</v>
      </c>
      <c r="L1911" s="9">
        <v>2</v>
      </c>
      <c r="M1911" s="10">
        <v>-2</v>
      </c>
      <c r="N1911" s="10" t="str">
        <f t="shared" si="59"/>
        <v>Normal</v>
      </c>
    </row>
    <row r="1912" spans="1:14" x14ac:dyDescent="0.3">
      <c r="A1912" s="11" t="s">
        <v>18</v>
      </c>
      <c r="B1912" s="11">
        <v>3039</v>
      </c>
      <c r="C1912" s="11">
        <v>200107</v>
      </c>
      <c r="D1912" s="12">
        <v>45345</v>
      </c>
      <c r="E1912" s="11" t="s">
        <v>8</v>
      </c>
      <c r="F1912" s="11">
        <v>0</v>
      </c>
      <c r="G1912" s="11">
        <v>0</v>
      </c>
      <c r="H1912" s="11">
        <v>0</v>
      </c>
      <c r="I1912" s="11" t="s">
        <v>47</v>
      </c>
      <c r="J1912" s="11">
        <v>0</v>
      </c>
      <c r="K1912" s="1" t="e">
        <f t="shared" si="60"/>
        <v>#DIV/0!</v>
      </c>
      <c r="L1912" s="9">
        <v>2</v>
      </c>
      <c r="M1912" s="10">
        <v>-2</v>
      </c>
      <c r="N1912" s="10" t="e">
        <f t="shared" si="59"/>
        <v>#DIV/0!</v>
      </c>
    </row>
    <row r="1913" spans="1:14" x14ac:dyDescent="0.3">
      <c r="A1913" s="11" t="s">
        <v>18</v>
      </c>
      <c r="B1913" s="11">
        <v>3039</v>
      </c>
      <c r="C1913" s="11">
        <v>200107</v>
      </c>
      <c r="D1913" s="12">
        <v>45352</v>
      </c>
      <c r="E1913" s="11" t="s">
        <v>8</v>
      </c>
      <c r="F1913" s="11">
        <v>0</v>
      </c>
      <c r="G1913" s="11">
        <v>0</v>
      </c>
      <c r="H1913" s="11">
        <v>0</v>
      </c>
      <c r="I1913" s="11" t="s">
        <v>47</v>
      </c>
      <c r="J1913" s="11">
        <v>0</v>
      </c>
      <c r="K1913" s="1" t="e">
        <f t="shared" si="60"/>
        <v>#DIV/0!</v>
      </c>
      <c r="L1913" s="9">
        <v>2</v>
      </c>
      <c r="M1913" s="10">
        <v>-2</v>
      </c>
      <c r="N1913" s="10" t="e">
        <f t="shared" si="59"/>
        <v>#DIV/0!</v>
      </c>
    </row>
    <row r="1914" spans="1:14" x14ac:dyDescent="0.3">
      <c r="A1914" s="11" t="s">
        <v>18</v>
      </c>
      <c r="B1914" s="11">
        <v>3039</v>
      </c>
      <c r="C1914" s="11">
        <v>200107</v>
      </c>
      <c r="D1914" s="12">
        <v>45359</v>
      </c>
      <c r="E1914" s="11" t="s">
        <v>8</v>
      </c>
      <c r="F1914" s="11">
        <v>0</v>
      </c>
      <c r="G1914" s="11">
        <v>0</v>
      </c>
      <c r="H1914" s="11">
        <v>0</v>
      </c>
      <c r="I1914" s="11" t="s">
        <v>47</v>
      </c>
      <c r="J1914" s="11">
        <v>0</v>
      </c>
      <c r="K1914" s="1" t="e">
        <f t="shared" si="60"/>
        <v>#DIV/0!</v>
      </c>
      <c r="L1914" s="9">
        <v>2</v>
      </c>
      <c r="M1914" s="10">
        <v>-2</v>
      </c>
      <c r="N1914" s="10" t="e">
        <f t="shared" si="59"/>
        <v>#DIV/0!</v>
      </c>
    </row>
    <row r="1915" spans="1:14" x14ac:dyDescent="0.3">
      <c r="A1915" s="11" t="s">
        <v>18</v>
      </c>
      <c r="B1915" s="11">
        <v>3039</v>
      </c>
      <c r="C1915" s="11">
        <v>200107</v>
      </c>
      <c r="D1915" s="12">
        <v>45366</v>
      </c>
      <c r="E1915" s="11" t="s">
        <v>8</v>
      </c>
      <c r="F1915" s="11">
        <v>0</v>
      </c>
      <c r="G1915" s="11">
        <v>0</v>
      </c>
      <c r="H1915" s="11">
        <v>0</v>
      </c>
      <c r="I1915" s="11" t="s">
        <v>47</v>
      </c>
      <c r="J1915" s="11">
        <v>0</v>
      </c>
      <c r="K1915" s="1" t="e">
        <f t="shared" si="60"/>
        <v>#DIV/0!</v>
      </c>
      <c r="L1915" s="9">
        <v>2</v>
      </c>
      <c r="M1915" s="10">
        <v>-2</v>
      </c>
      <c r="N1915" s="10" t="e">
        <f t="shared" si="59"/>
        <v>#DIV/0!</v>
      </c>
    </row>
    <row r="1916" spans="1:14" x14ac:dyDescent="0.3">
      <c r="A1916" s="11" t="s">
        <v>18</v>
      </c>
      <c r="B1916" s="11">
        <v>3039</v>
      </c>
      <c r="C1916" s="11">
        <v>200107</v>
      </c>
      <c r="D1916" s="12">
        <v>45373</v>
      </c>
      <c r="E1916" s="11" t="s">
        <v>8</v>
      </c>
      <c r="F1916" s="11">
        <v>0</v>
      </c>
      <c r="G1916" s="11">
        <v>0</v>
      </c>
      <c r="H1916" s="11">
        <v>0</v>
      </c>
      <c r="I1916" s="11" t="s">
        <v>47</v>
      </c>
      <c r="J1916" s="11">
        <v>0</v>
      </c>
      <c r="K1916" s="1" t="e">
        <f t="shared" si="60"/>
        <v>#DIV/0!</v>
      </c>
      <c r="L1916" s="9">
        <v>2</v>
      </c>
      <c r="M1916" s="10">
        <v>-2</v>
      </c>
      <c r="N1916" s="10" t="e">
        <f t="shared" si="59"/>
        <v>#DIV/0!</v>
      </c>
    </row>
    <row r="1917" spans="1:14" x14ac:dyDescent="0.3">
      <c r="A1917" s="11" t="s">
        <v>18</v>
      </c>
      <c r="B1917" s="11">
        <v>3039</v>
      </c>
      <c r="C1917" s="11">
        <v>200107</v>
      </c>
      <c r="D1917" s="12">
        <v>45380</v>
      </c>
      <c r="E1917" s="11" t="s">
        <v>8</v>
      </c>
      <c r="F1917" s="11">
        <v>0</v>
      </c>
      <c r="G1917" s="11">
        <v>0</v>
      </c>
      <c r="H1917" s="11">
        <v>0</v>
      </c>
      <c r="I1917" s="11" t="s">
        <v>47</v>
      </c>
      <c r="J1917" s="11">
        <v>0</v>
      </c>
      <c r="K1917" s="1" t="e">
        <f t="shared" si="60"/>
        <v>#DIV/0!</v>
      </c>
      <c r="L1917" s="9">
        <v>2</v>
      </c>
      <c r="M1917" s="10">
        <v>-2</v>
      </c>
      <c r="N1917" s="10" t="e">
        <f t="shared" si="59"/>
        <v>#DIV/0!</v>
      </c>
    </row>
    <row r="1918" spans="1:14" x14ac:dyDescent="0.3">
      <c r="A1918" s="11" t="s">
        <v>18</v>
      </c>
      <c r="B1918" s="11">
        <v>3039</v>
      </c>
      <c r="C1918" s="11">
        <v>200107</v>
      </c>
      <c r="D1918" s="12">
        <v>45387</v>
      </c>
      <c r="E1918" s="11" t="s">
        <v>8</v>
      </c>
      <c r="F1918" s="11">
        <v>0</v>
      </c>
      <c r="G1918" s="11">
        <v>0</v>
      </c>
      <c r="H1918" s="11">
        <v>0</v>
      </c>
      <c r="I1918" s="11" t="s">
        <v>47</v>
      </c>
      <c r="J1918" s="11">
        <v>0</v>
      </c>
      <c r="K1918" s="1" t="e">
        <f t="shared" si="60"/>
        <v>#DIV/0!</v>
      </c>
      <c r="L1918" s="9">
        <v>2</v>
      </c>
      <c r="M1918" s="10">
        <v>-2</v>
      </c>
      <c r="N1918" s="10" t="e">
        <f t="shared" si="59"/>
        <v>#DIV/0!</v>
      </c>
    </row>
    <row r="1919" spans="1:14" x14ac:dyDescent="0.3">
      <c r="A1919" s="11" t="s">
        <v>18</v>
      </c>
      <c r="B1919" s="11">
        <v>3039</v>
      </c>
      <c r="C1919" s="11">
        <v>200107</v>
      </c>
      <c r="D1919" s="12">
        <v>45394</v>
      </c>
      <c r="E1919" s="11" t="s">
        <v>8</v>
      </c>
      <c r="F1919" s="11">
        <v>0</v>
      </c>
      <c r="G1919" s="11">
        <v>0</v>
      </c>
      <c r="H1919" s="11">
        <v>0</v>
      </c>
      <c r="I1919" s="11" t="s">
        <v>47</v>
      </c>
      <c r="J1919" s="11">
        <v>0</v>
      </c>
      <c r="K1919" s="1" t="e">
        <f t="shared" si="60"/>
        <v>#DIV/0!</v>
      </c>
      <c r="L1919" s="9">
        <v>2</v>
      </c>
      <c r="M1919" s="10">
        <v>-2</v>
      </c>
      <c r="N1919" s="10" t="e">
        <f t="shared" si="59"/>
        <v>#DIV/0!</v>
      </c>
    </row>
    <row r="1920" spans="1:14" x14ac:dyDescent="0.3">
      <c r="A1920" s="11" t="s">
        <v>18</v>
      </c>
      <c r="B1920" s="11">
        <v>3039</v>
      </c>
      <c r="C1920" s="11">
        <v>200107</v>
      </c>
      <c r="D1920" s="12">
        <v>45401</v>
      </c>
      <c r="E1920" s="11" t="s">
        <v>8</v>
      </c>
      <c r="F1920" s="11">
        <v>0</v>
      </c>
      <c r="G1920" s="11">
        <v>0</v>
      </c>
      <c r="H1920" s="11">
        <v>0</v>
      </c>
      <c r="I1920" s="11" t="s">
        <v>47</v>
      </c>
      <c r="J1920" s="11">
        <v>0</v>
      </c>
      <c r="K1920" s="1" t="e">
        <f t="shared" si="60"/>
        <v>#DIV/0!</v>
      </c>
      <c r="L1920" s="9">
        <v>2</v>
      </c>
      <c r="M1920" s="10">
        <v>-2</v>
      </c>
      <c r="N1920" s="10" t="e">
        <f t="shared" si="59"/>
        <v>#DIV/0!</v>
      </c>
    </row>
    <row r="1921" spans="1:14" x14ac:dyDescent="0.3">
      <c r="A1921" s="11" t="s">
        <v>18</v>
      </c>
      <c r="B1921" s="11">
        <v>3039</v>
      </c>
      <c r="C1921" s="11">
        <v>200107</v>
      </c>
      <c r="D1921" s="12">
        <v>45408</v>
      </c>
      <c r="E1921" s="11" t="s">
        <v>8</v>
      </c>
      <c r="F1921" s="11">
        <v>0</v>
      </c>
      <c r="G1921" s="11">
        <v>0</v>
      </c>
      <c r="H1921" s="11">
        <v>0</v>
      </c>
      <c r="I1921" s="11" t="s">
        <v>47</v>
      </c>
      <c r="J1921" s="11">
        <v>0</v>
      </c>
      <c r="K1921" s="1" t="e">
        <f t="shared" si="60"/>
        <v>#DIV/0!</v>
      </c>
      <c r="L1921" s="9">
        <v>2</v>
      </c>
      <c r="M1921" s="10">
        <v>-2</v>
      </c>
      <c r="N1921" s="10" t="e">
        <f t="shared" si="59"/>
        <v>#DIV/0!</v>
      </c>
    </row>
    <row r="1922" spans="1:14" x14ac:dyDescent="0.3">
      <c r="A1922" s="11" t="s">
        <v>18</v>
      </c>
      <c r="B1922" s="11">
        <v>3039</v>
      </c>
      <c r="C1922" s="11">
        <v>200107</v>
      </c>
      <c r="D1922" s="12">
        <v>45415</v>
      </c>
      <c r="E1922" s="11" t="s">
        <v>8</v>
      </c>
      <c r="F1922" s="11">
        <v>0</v>
      </c>
      <c r="G1922" s="11">
        <v>0</v>
      </c>
      <c r="H1922" s="11">
        <v>0</v>
      </c>
      <c r="I1922" s="11" t="s">
        <v>47</v>
      </c>
      <c r="J1922" s="11">
        <v>0</v>
      </c>
      <c r="K1922" s="1" t="e">
        <f t="shared" si="60"/>
        <v>#DIV/0!</v>
      </c>
      <c r="L1922" s="9">
        <v>2</v>
      </c>
      <c r="M1922" s="10">
        <v>-2</v>
      </c>
      <c r="N1922" s="10" t="e">
        <f t="shared" si="59"/>
        <v>#DIV/0!</v>
      </c>
    </row>
    <row r="1923" spans="1:14" x14ac:dyDescent="0.3">
      <c r="A1923" s="11" t="s">
        <v>18</v>
      </c>
      <c r="B1923" s="11">
        <v>3039</v>
      </c>
      <c r="C1923" s="11">
        <v>200107</v>
      </c>
      <c r="D1923" s="12">
        <v>45422</v>
      </c>
      <c r="E1923" s="11" t="s">
        <v>8</v>
      </c>
      <c r="F1923" s="11">
        <v>0</v>
      </c>
      <c r="G1923" s="11">
        <v>0</v>
      </c>
      <c r="H1923" s="11">
        <v>0</v>
      </c>
      <c r="I1923" s="11" t="s">
        <v>47</v>
      </c>
      <c r="J1923" s="11">
        <v>0</v>
      </c>
      <c r="K1923" s="1" t="e">
        <f t="shared" si="60"/>
        <v>#DIV/0!</v>
      </c>
      <c r="L1923" s="9">
        <v>2</v>
      </c>
      <c r="M1923" s="10">
        <v>-2</v>
      </c>
      <c r="N1923" s="10" t="e">
        <f t="shared" si="59"/>
        <v>#DIV/0!</v>
      </c>
    </row>
    <row r="1924" spans="1:14" x14ac:dyDescent="0.3">
      <c r="A1924" s="11" t="s">
        <v>18</v>
      </c>
      <c r="B1924" s="11">
        <v>3039</v>
      </c>
      <c r="C1924" s="11">
        <v>200107</v>
      </c>
      <c r="D1924" s="12">
        <v>45429</v>
      </c>
      <c r="E1924" s="11" t="s">
        <v>8</v>
      </c>
      <c r="F1924" s="11">
        <v>0</v>
      </c>
      <c r="G1924" s="11">
        <v>0</v>
      </c>
      <c r="H1924" s="11">
        <v>0</v>
      </c>
      <c r="I1924" s="11" t="s">
        <v>47</v>
      </c>
      <c r="J1924" s="11">
        <v>0</v>
      </c>
      <c r="K1924" s="1" t="e">
        <f t="shared" si="60"/>
        <v>#DIV/0!</v>
      </c>
      <c r="L1924" s="9">
        <v>2</v>
      </c>
      <c r="M1924" s="10">
        <v>-2</v>
      </c>
      <c r="N1924" s="10" t="e">
        <f t="shared" ref="N1924:N1987" si="61">IF(AND(K1924&lt;=L1924,K1924&gt;=M1924),"Normal","Anamoly")</f>
        <v>#DIV/0!</v>
      </c>
    </row>
    <row r="1925" spans="1:14" x14ac:dyDescent="0.3">
      <c r="A1925" s="11" t="s">
        <v>18</v>
      </c>
      <c r="B1925" s="11">
        <v>3039</v>
      </c>
      <c r="C1925" s="11">
        <v>200107</v>
      </c>
      <c r="D1925" s="12">
        <v>45436</v>
      </c>
      <c r="E1925" s="11" t="s">
        <v>8</v>
      </c>
      <c r="F1925" s="11">
        <v>0</v>
      </c>
      <c r="G1925" s="11">
        <v>0</v>
      </c>
      <c r="H1925" s="11">
        <v>0</v>
      </c>
      <c r="I1925" s="11" t="s">
        <v>47</v>
      </c>
      <c r="J1925" s="11">
        <v>0</v>
      </c>
      <c r="K1925" s="1" t="e">
        <f t="shared" si="60"/>
        <v>#DIV/0!</v>
      </c>
      <c r="L1925" s="9">
        <v>2</v>
      </c>
      <c r="M1925" s="10">
        <v>-2</v>
      </c>
      <c r="N1925" s="10" t="e">
        <f t="shared" si="61"/>
        <v>#DIV/0!</v>
      </c>
    </row>
    <row r="1926" spans="1:14" x14ac:dyDescent="0.3">
      <c r="A1926" s="11" t="s">
        <v>18</v>
      </c>
      <c r="B1926" s="11">
        <v>3039</v>
      </c>
      <c r="C1926" s="11">
        <v>200107</v>
      </c>
      <c r="D1926" s="12">
        <v>45443</v>
      </c>
      <c r="E1926" s="11" t="s">
        <v>8</v>
      </c>
      <c r="F1926" s="11">
        <v>0</v>
      </c>
      <c r="G1926" s="11">
        <v>0</v>
      </c>
      <c r="H1926" s="11">
        <v>0</v>
      </c>
      <c r="I1926" s="11" t="s">
        <v>47</v>
      </c>
      <c r="J1926" s="11">
        <v>0</v>
      </c>
      <c r="K1926" s="1" t="e">
        <f t="shared" si="60"/>
        <v>#DIV/0!</v>
      </c>
      <c r="L1926" s="9">
        <v>2</v>
      </c>
      <c r="M1926" s="10">
        <v>-2</v>
      </c>
      <c r="N1926" s="10" t="e">
        <f t="shared" si="61"/>
        <v>#DIV/0!</v>
      </c>
    </row>
    <row r="1927" spans="1:14" x14ac:dyDescent="0.3">
      <c r="A1927" s="11" t="s">
        <v>18</v>
      </c>
      <c r="B1927" s="11">
        <v>3039</v>
      </c>
      <c r="C1927" s="11">
        <v>200107</v>
      </c>
      <c r="D1927" s="12">
        <v>45450</v>
      </c>
      <c r="E1927" s="11" t="s">
        <v>8</v>
      </c>
      <c r="F1927" s="11">
        <v>0</v>
      </c>
      <c r="G1927" s="11">
        <v>0</v>
      </c>
      <c r="H1927" s="11">
        <v>0</v>
      </c>
      <c r="I1927" s="11" t="s">
        <v>47</v>
      </c>
      <c r="J1927" s="11">
        <v>0</v>
      </c>
      <c r="K1927" s="1" t="e">
        <f t="shared" si="60"/>
        <v>#DIV/0!</v>
      </c>
      <c r="L1927" s="9">
        <v>2</v>
      </c>
      <c r="M1927" s="10">
        <v>-2</v>
      </c>
      <c r="N1927" s="10" t="e">
        <f t="shared" si="61"/>
        <v>#DIV/0!</v>
      </c>
    </row>
    <row r="1928" spans="1:14" x14ac:dyDescent="0.3">
      <c r="A1928" s="11" t="s">
        <v>18</v>
      </c>
      <c r="B1928" s="11">
        <v>3039</v>
      </c>
      <c r="C1928" s="11">
        <v>200107</v>
      </c>
      <c r="D1928" s="12">
        <v>45457</v>
      </c>
      <c r="E1928" s="11" t="s">
        <v>8</v>
      </c>
      <c r="F1928" s="11">
        <v>0</v>
      </c>
      <c r="G1928" s="11">
        <v>0</v>
      </c>
      <c r="H1928" s="11">
        <v>0</v>
      </c>
      <c r="I1928" s="11" t="s">
        <v>47</v>
      </c>
      <c r="J1928" s="11">
        <v>0</v>
      </c>
      <c r="K1928" s="1" t="e">
        <f t="shared" si="60"/>
        <v>#DIV/0!</v>
      </c>
      <c r="L1928" s="9">
        <v>2</v>
      </c>
      <c r="M1928" s="10">
        <v>-2</v>
      </c>
      <c r="N1928" s="10" t="e">
        <f t="shared" si="61"/>
        <v>#DIV/0!</v>
      </c>
    </row>
    <row r="1929" spans="1:14" x14ac:dyDescent="0.3">
      <c r="A1929" s="11" t="s">
        <v>18</v>
      </c>
      <c r="B1929" s="11">
        <v>3039</v>
      </c>
      <c r="C1929" s="11">
        <v>200107</v>
      </c>
      <c r="D1929" s="12">
        <v>45464</v>
      </c>
      <c r="E1929" s="11" t="s">
        <v>8</v>
      </c>
      <c r="F1929" s="11">
        <v>0</v>
      </c>
      <c r="G1929" s="11">
        <v>0</v>
      </c>
      <c r="H1929" s="11">
        <v>0</v>
      </c>
      <c r="I1929" s="11" t="s">
        <v>47</v>
      </c>
      <c r="J1929" s="11">
        <v>0</v>
      </c>
      <c r="K1929" s="1" t="e">
        <f t="shared" si="60"/>
        <v>#DIV/0!</v>
      </c>
      <c r="L1929" s="9">
        <v>2</v>
      </c>
      <c r="M1929" s="10">
        <v>-2</v>
      </c>
      <c r="N1929" s="10" t="e">
        <f t="shared" si="61"/>
        <v>#DIV/0!</v>
      </c>
    </row>
    <row r="1930" spans="1:14" x14ac:dyDescent="0.3">
      <c r="A1930" s="11" t="s">
        <v>18</v>
      </c>
      <c r="B1930" s="11">
        <v>3039</v>
      </c>
      <c r="C1930" s="11">
        <v>200107</v>
      </c>
      <c r="D1930" s="12">
        <v>45471</v>
      </c>
      <c r="E1930" s="11" t="s">
        <v>8</v>
      </c>
      <c r="F1930" s="11">
        <v>0</v>
      </c>
      <c r="G1930" s="11">
        <v>0</v>
      </c>
      <c r="H1930" s="11">
        <v>0</v>
      </c>
      <c r="I1930" s="11" t="s">
        <v>47</v>
      </c>
      <c r="J1930" s="11">
        <v>0</v>
      </c>
      <c r="K1930" s="1" t="e">
        <f t="shared" si="60"/>
        <v>#DIV/0!</v>
      </c>
      <c r="L1930" s="9">
        <v>2</v>
      </c>
      <c r="M1930" s="10">
        <v>-2</v>
      </c>
      <c r="N1930" s="10" t="e">
        <f t="shared" si="61"/>
        <v>#DIV/0!</v>
      </c>
    </row>
    <row r="1931" spans="1:14" x14ac:dyDescent="0.3">
      <c r="A1931" s="11" t="s">
        <v>18</v>
      </c>
      <c r="B1931" s="11">
        <v>3039</v>
      </c>
      <c r="C1931" s="11">
        <v>200107</v>
      </c>
      <c r="D1931" s="12">
        <v>45478</v>
      </c>
      <c r="E1931" s="11" t="s">
        <v>8</v>
      </c>
      <c r="F1931" s="11">
        <v>0</v>
      </c>
      <c r="G1931" s="11">
        <v>0</v>
      </c>
      <c r="H1931" s="11">
        <v>0</v>
      </c>
      <c r="I1931" s="11" t="s">
        <v>47</v>
      </c>
      <c r="J1931" s="11">
        <v>0</v>
      </c>
      <c r="K1931" s="1" t="e">
        <f t="shared" si="60"/>
        <v>#DIV/0!</v>
      </c>
      <c r="L1931" s="9">
        <v>2</v>
      </c>
      <c r="M1931" s="10">
        <v>-2</v>
      </c>
      <c r="N1931" s="10" t="e">
        <f t="shared" si="61"/>
        <v>#DIV/0!</v>
      </c>
    </row>
    <row r="1932" spans="1:14" x14ac:dyDescent="0.3">
      <c r="A1932" s="11" t="s">
        <v>18</v>
      </c>
      <c r="B1932" s="11">
        <v>3039</v>
      </c>
      <c r="C1932" s="11">
        <v>200107</v>
      </c>
      <c r="D1932" s="12">
        <v>45485</v>
      </c>
      <c r="E1932" s="11" t="s">
        <v>8</v>
      </c>
      <c r="F1932" s="11">
        <v>0</v>
      </c>
      <c r="G1932" s="11">
        <v>0</v>
      </c>
      <c r="H1932" s="11">
        <v>0</v>
      </c>
      <c r="I1932" s="11" t="s">
        <v>47</v>
      </c>
      <c r="J1932" s="11">
        <v>0</v>
      </c>
      <c r="K1932" s="1" t="e">
        <f t="shared" si="60"/>
        <v>#DIV/0!</v>
      </c>
      <c r="L1932" s="9">
        <v>2</v>
      </c>
      <c r="M1932" s="10">
        <v>-2</v>
      </c>
      <c r="N1932" s="10" t="e">
        <f t="shared" si="61"/>
        <v>#DIV/0!</v>
      </c>
    </row>
    <row r="1933" spans="1:14" x14ac:dyDescent="0.3">
      <c r="A1933" s="11" t="s">
        <v>18</v>
      </c>
      <c r="B1933" s="11">
        <v>3039</v>
      </c>
      <c r="C1933" s="11">
        <v>200107</v>
      </c>
      <c r="D1933" s="12">
        <v>45492</v>
      </c>
      <c r="E1933" s="11" t="s">
        <v>8</v>
      </c>
      <c r="F1933" s="11">
        <v>0</v>
      </c>
      <c r="G1933" s="11">
        <v>0</v>
      </c>
      <c r="H1933" s="11">
        <v>0</v>
      </c>
      <c r="I1933" s="11" t="s">
        <v>47</v>
      </c>
      <c r="J1933" s="11">
        <v>0</v>
      </c>
      <c r="K1933" s="1" t="e">
        <f t="shared" si="60"/>
        <v>#DIV/0!</v>
      </c>
      <c r="L1933" s="9">
        <v>2</v>
      </c>
      <c r="M1933" s="10">
        <v>-2</v>
      </c>
      <c r="N1933" s="10" t="e">
        <f t="shared" si="61"/>
        <v>#DIV/0!</v>
      </c>
    </row>
    <row r="1934" spans="1:14" x14ac:dyDescent="0.3">
      <c r="A1934" s="11" t="s">
        <v>18</v>
      </c>
      <c r="B1934" s="11">
        <v>3039</v>
      </c>
      <c r="C1934" s="11">
        <v>200107</v>
      </c>
      <c r="D1934" s="12">
        <v>45499</v>
      </c>
      <c r="E1934" s="11" t="s">
        <v>8</v>
      </c>
      <c r="F1934" s="11">
        <v>0</v>
      </c>
      <c r="G1934" s="11">
        <v>0</v>
      </c>
      <c r="H1934" s="11">
        <v>0</v>
      </c>
      <c r="I1934" s="11" t="s">
        <v>47</v>
      </c>
      <c r="J1934" s="11">
        <v>0</v>
      </c>
      <c r="K1934" s="1" t="e">
        <f t="shared" si="60"/>
        <v>#DIV/0!</v>
      </c>
      <c r="L1934" s="9">
        <v>2</v>
      </c>
      <c r="M1934" s="10">
        <v>-2</v>
      </c>
      <c r="N1934" s="10" t="e">
        <f t="shared" si="61"/>
        <v>#DIV/0!</v>
      </c>
    </row>
    <row r="1935" spans="1:14" x14ac:dyDescent="0.3">
      <c r="A1935" s="11" t="s">
        <v>18</v>
      </c>
      <c r="B1935" s="11">
        <v>3039</v>
      </c>
      <c r="C1935" s="11">
        <v>200107</v>
      </c>
      <c r="D1935" s="12">
        <v>45506</v>
      </c>
      <c r="E1935" s="11" t="s">
        <v>8</v>
      </c>
      <c r="F1935" s="11">
        <v>0</v>
      </c>
      <c r="G1935" s="11">
        <v>0</v>
      </c>
      <c r="H1935" s="11">
        <v>0</v>
      </c>
      <c r="I1935" s="11" t="s">
        <v>47</v>
      </c>
      <c r="J1935" s="11">
        <v>0</v>
      </c>
      <c r="K1935" s="1" t="e">
        <f t="shared" si="60"/>
        <v>#DIV/0!</v>
      </c>
      <c r="L1935" s="9">
        <v>2</v>
      </c>
      <c r="M1935" s="10">
        <v>-2</v>
      </c>
      <c r="N1935" s="10" t="e">
        <f t="shared" si="61"/>
        <v>#DIV/0!</v>
      </c>
    </row>
    <row r="1936" spans="1:14" x14ac:dyDescent="0.3">
      <c r="A1936" s="11" t="s">
        <v>18</v>
      </c>
      <c r="B1936" s="11">
        <v>3039</v>
      </c>
      <c r="C1936" s="11">
        <v>200107</v>
      </c>
      <c r="D1936" s="12">
        <v>45513</v>
      </c>
      <c r="E1936" s="11" t="s">
        <v>8</v>
      </c>
      <c r="F1936" s="11">
        <v>0</v>
      </c>
      <c r="G1936" s="11">
        <v>0</v>
      </c>
      <c r="H1936" s="11">
        <v>0</v>
      </c>
      <c r="I1936" s="11" t="s">
        <v>47</v>
      </c>
      <c r="J1936" s="11">
        <v>0</v>
      </c>
      <c r="K1936" s="1" t="e">
        <f t="shared" si="60"/>
        <v>#DIV/0!</v>
      </c>
      <c r="L1936" s="9">
        <v>2</v>
      </c>
      <c r="M1936" s="10">
        <v>-2</v>
      </c>
      <c r="N1936" s="10" t="e">
        <f t="shared" si="61"/>
        <v>#DIV/0!</v>
      </c>
    </row>
    <row r="1937" spans="1:14" x14ac:dyDescent="0.3">
      <c r="A1937" s="11" t="s">
        <v>18</v>
      </c>
      <c r="B1937" s="11">
        <v>3039</v>
      </c>
      <c r="C1937" s="11">
        <v>200107</v>
      </c>
      <c r="D1937" s="12">
        <v>45520</v>
      </c>
      <c r="E1937" s="11" t="s">
        <v>8</v>
      </c>
      <c r="F1937" s="11">
        <v>0</v>
      </c>
      <c r="G1937" s="11">
        <v>0</v>
      </c>
      <c r="H1937" s="11">
        <v>0</v>
      </c>
      <c r="I1937" s="11" t="s">
        <v>47</v>
      </c>
      <c r="J1937" s="11">
        <v>0</v>
      </c>
      <c r="K1937" s="1" t="e">
        <f t="shared" si="60"/>
        <v>#DIV/0!</v>
      </c>
      <c r="L1937" s="9">
        <v>2</v>
      </c>
      <c r="M1937" s="10">
        <v>-2</v>
      </c>
      <c r="N1937" s="10" t="e">
        <f t="shared" si="61"/>
        <v>#DIV/0!</v>
      </c>
    </row>
    <row r="1938" spans="1:14" x14ac:dyDescent="0.3">
      <c r="A1938" s="11" t="s">
        <v>18</v>
      </c>
      <c r="B1938" s="11">
        <v>3039</v>
      </c>
      <c r="C1938" s="11">
        <v>200107</v>
      </c>
      <c r="D1938" s="12">
        <v>45527</v>
      </c>
      <c r="E1938" s="11" t="s">
        <v>8</v>
      </c>
      <c r="F1938" s="11">
        <v>0</v>
      </c>
      <c r="G1938" s="11">
        <v>0</v>
      </c>
      <c r="H1938" s="11">
        <v>0</v>
      </c>
      <c r="I1938" s="11" t="s">
        <v>47</v>
      </c>
      <c r="J1938" s="11">
        <v>0</v>
      </c>
      <c r="K1938" s="1" t="e">
        <f t="shared" ref="K1938:K2001" si="62">(F1938-AVERAGE(F1930:F1937))/_xlfn.STDEV.P(F1930:F1937)</f>
        <v>#DIV/0!</v>
      </c>
      <c r="L1938" s="9">
        <v>2</v>
      </c>
      <c r="M1938" s="10">
        <v>-2</v>
      </c>
      <c r="N1938" s="10" t="e">
        <f t="shared" si="61"/>
        <v>#DIV/0!</v>
      </c>
    </row>
    <row r="1939" spans="1:14" x14ac:dyDescent="0.3">
      <c r="A1939" s="11" t="s">
        <v>18</v>
      </c>
      <c r="B1939" s="11">
        <v>3039</v>
      </c>
      <c r="C1939" s="11">
        <v>200107</v>
      </c>
      <c r="D1939" s="12">
        <v>45534</v>
      </c>
      <c r="E1939" s="11" t="s">
        <v>8</v>
      </c>
      <c r="F1939" s="11">
        <v>0</v>
      </c>
      <c r="G1939" s="11">
        <v>0</v>
      </c>
      <c r="H1939" s="11">
        <v>0</v>
      </c>
      <c r="I1939" s="11" t="s">
        <v>47</v>
      </c>
      <c r="J1939" s="11">
        <v>0</v>
      </c>
      <c r="K1939" s="1" t="e">
        <f t="shared" si="62"/>
        <v>#DIV/0!</v>
      </c>
      <c r="L1939" s="9">
        <v>2</v>
      </c>
      <c r="M1939" s="10">
        <v>-2</v>
      </c>
      <c r="N1939" s="10" t="e">
        <f t="shared" si="61"/>
        <v>#DIV/0!</v>
      </c>
    </row>
    <row r="1940" spans="1:14" x14ac:dyDescent="0.3">
      <c r="A1940" s="11" t="s">
        <v>18</v>
      </c>
      <c r="B1940" s="11">
        <v>3039</v>
      </c>
      <c r="C1940" s="11">
        <v>200107</v>
      </c>
      <c r="D1940" s="12">
        <v>45541</v>
      </c>
      <c r="E1940" s="11" t="s">
        <v>8</v>
      </c>
      <c r="F1940" s="11">
        <v>0</v>
      </c>
      <c r="G1940" s="11">
        <v>0</v>
      </c>
      <c r="H1940" s="11">
        <v>0</v>
      </c>
      <c r="I1940" s="11" t="s">
        <v>47</v>
      </c>
      <c r="J1940" s="11">
        <v>0</v>
      </c>
      <c r="K1940" s="1" t="e">
        <f t="shared" si="62"/>
        <v>#DIV/0!</v>
      </c>
      <c r="L1940" s="9">
        <v>2</v>
      </c>
      <c r="M1940" s="10">
        <v>-2</v>
      </c>
      <c r="N1940" s="10" t="e">
        <f t="shared" si="61"/>
        <v>#DIV/0!</v>
      </c>
    </row>
    <row r="1941" spans="1:14" x14ac:dyDescent="0.3">
      <c r="A1941" s="11" t="s">
        <v>18</v>
      </c>
      <c r="B1941" s="11">
        <v>3039</v>
      </c>
      <c r="C1941" s="11">
        <v>200107</v>
      </c>
      <c r="D1941" s="12">
        <v>45548</v>
      </c>
      <c r="E1941" s="11" t="s">
        <v>8</v>
      </c>
      <c r="F1941" s="11">
        <v>0</v>
      </c>
      <c r="G1941" s="11">
        <v>0</v>
      </c>
      <c r="H1941" s="11">
        <v>0</v>
      </c>
      <c r="I1941" s="11" t="s">
        <v>47</v>
      </c>
      <c r="J1941" s="11">
        <v>0</v>
      </c>
      <c r="K1941" s="1" t="e">
        <f t="shared" si="62"/>
        <v>#DIV/0!</v>
      </c>
      <c r="L1941" s="9">
        <v>2</v>
      </c>
      <c r="M1941" s="10">
        <v>-2</v>
      </c>
      <c r="N1941" s="10" t="e">
        <f t="shared" si="61"/>
        <v>#DIV/0!</v>
      </c>
    </row>
    <row r="1942" spans="1:14" x14ac:dyDescent="0.3">
      <c r="A1942" s="11" t="s">
        <v>18</v>
      </c>
      <c r="B1942" s="11">
        <v>3039</v>
      </c>
      <c r="C1942" s="11">
        <v>200107</v>
      </c>
      <c r="D1942" s="12">
        <v>45555</v>
      </c>
      <c r="E1942" s="11" t="s">
        <v>8</v>
      </c>
      <c r="F1942" s="11">
        <v>0</v>
      </c>
      <c r="G1942" s="11">
        <v>0</v>
      </c>
      <c r="H1942" s="11">
        <v>0</v>
      </c>
      <c r="I1942" s="11" t="s">
        <v>47</v>
      </c>
      <c r="J1942" s="11">
        <v>0</v>
      </c>
      <c r="K1942" s="1" t="e">
        <f t="shared" si="62"/>
        <v>#DIV/0!</v>
      </c>
      <c r="L1942" s="9">
        <v>2</v>
      </c>
      <c r="M1942" s="10">
        <v>-2</v>
      </c>
      <c r="N1942" s="10" t="e">
        <f t="shared" si="61"/>
        <v>#DIV/0!</v>
      </c>
    </row>
    <row r="1943" spans="1:14" x14ac:dyDescent="0.3">
      <c r="A1943" s="11" t="s">
        <v>18</v>
      </c>
      <c r="B1943" s="11">
        <v>3039</v>
      </c>
      <c r="C1943" s="11">
        <v>200107</v>
      </c>
      <c r="D1943" s="12">
        <v>45562</v>
      </c>
      <c r="E1943" s="11" t="s">
        <v>8</v>
      </c>
      <c r="F1943" s="11">
        <v>0</v>
      </c>
      <c r="G1943" s="11">
        <v>0</v>
      </c>
      <c r="H1943" s="11">
        <v>0</v>
      </c>
      <c r="I1943" s="11" t="s">
        <v>47</v>
      </c>
      <c r="J1943" s="11">
        <v>0</v>
      </c>
      <c r="K1943" s="1" t="e">
        <f t="shared" si="62"/>
        <v>#DIV/0!</v>
      </c>
      <c r="L1943" s="9">
        <v>2</v>
      </c>
      <c r="M1943" s="10">
        <v>-2</v>
      </c>
      <c r="N1943" s="10" t="e">
        <f t="shared" si="61"/>
        <v>#DIV/0!</v>
      </c>
    </row>
    <row r="1944" spans="1:14" x14ac:dyDescent="0.3">
      <c r="A1944" s="11" t="s">
        <v>18</v>
      </c>
      <c r="B1944" s="11">
        <v>3039</v>
      </c>
      <c r="C1944" s="11">
        <v>200107</v>
      </c>
      <c r="D1944" s="12">
        <v>45569</v>
      </c>
      <c r="E1944" s="11" t="s">
        <v>8</v>
      </c>
      <c r="F1944" s="11">
        <v>0</v>
      </c>
      <c r="G1944" s="11">
        <v>0</v>
      </c>
      <c r="H1944" s="11">
        <v>0</v>
      </c>
      <c r="I1944" s="11" t="s">
        <v>47</v>
      </c>
      <c r="J1944" s="11">
        <v>0</v>
      </c>
      <c r="K1944" s="1" t="e">
        <f t="shared" si="62"/>
        <v>#DIV/0!</v>
      </c>
      <c r="L1944" s="9">
        <v>2</v>
      </c>
      <c r="M1944" s="10">
        <v>-2</v>
      </c>
      <c r="N1944" s="10" t="e">
        <f t="shared" si="61"/>
        <v>#DIV/0!</v>
      </c>
    </row>
    <row r="1945" spans="1:14" x14ac:dyDescent="0.3">
      <c r="A1945" s="11" t="s">
        <v>18</v>
      </c>
      <c r="B1945" s="11">
        <v>3039</v>
      </c>
      <c r="C1945" s="11">
        <v>200107</v>
      </c>
      <c r="D1945" s="12">
        <v>45576</v>
      </c>
      <c r="E1945" s="11" t="s">
        <v>8</v>
      </c>
      <c r="F1945" s="11">
        <v>0</v>
      </c>
      <c r="G1945" s="11">
        <v>0</v>
      </c>
      <c r="H1945" s="11">
        <v>0</v>
      </c>
      <c r="I1945" s="11" t="s">
        <v>47</v>
      </c>
      <c r="J1945" s="11">
        <v>0</v>
      </c>
      <c r="K1945" s="1" t="e">
        <f t="shared" si="62"/>
        <v>#DIV/0!</v>
      </c>
      <c r="L1945" s="9">
        <v>2</v>
      </c>
      <c r="M1945" s="10">
        <v>-2</v>
      </c>
      <c r="N1945" s="10" t="e">
        <f t="shared" si="61"/>
        <v>#DIV/0!</v>
      </c>
    </row>
    <row r="1946" spans="1:14" x14ac:dyDescent="0.3">
      <c r="A1946" s="11" t="s">
        <v>18</v>
      </c>
      <c r="B1946" s="11">
        <v>3039</v>
      </c>
      <c r="C1946" s="11">
        <v>200107</v>
      </c>
      <c r="D1946" s="12">
        <v>45583</v>
      </c>
      <c r="E1946" s="11" t="s">
        <v>8</v>
      </c>
      <c r="F1946" s="11">
        <v>0</v>
      </c>
      <c r="G1946" s="11">
        <v>0</v>
      </c>
      <c r="H1946" s="11">
        <v>0</v>
      </c>
      <c r="I1946" s="11" t="s">
        <v>47</v>
      </c>
      <c r="J1946" s="11">
        <v>0</v>
      </c>
      <c r="K1946" s="1" t="e">
        <f t="shared" si="62"/>
        <v>#DIV/0!</v>
      </c>
      <c r="L1946" s="9">
        <v>2</v>
      </c>
      <c r="M1946" s="10">
        <v>-2</v>
      </c>
      <c r="N1946" s="10" t="e">
        <f t="shared" si="61"/>
        <v>#DIV/0!</v>
      </c>
    </row>
    <row r="1947" spans="1:14" x14ac:dyDescent="0.3">
      <c r="A1947" s="11" t="s">
        <v>18</v>
      </c>
      <c r="B1947" s="11">
        <v>3039</v>
      </c>
      <c r="C1947" s="11">
        <v>200107</v>
      </c>
      <c r="D1947" s="12">
        <v>45590</v>
      </c>
      <c r="E1947" s="11" t="s">
        <v>8</v>
      </c>
      <c r="F1947" s="11">
        <v>0</v>
      </c>
      <c r="G1947" s="11">
        <v>0</v>
      </c>
      <c r="H1947" s="11">
        <v>0</v>
      </c>
      <c r="I1947" s="11" t="s">
        <v>47</v>
      </c>
      <c r="J1947" s="11">
        <v>0</v>
      </c>
      <c r="K1947" s="1" t="e">
        <f t="shared" si="62"/>
        <v>#DIV/0!</v>
      </c>
      <c r="L1947" s="9">
        <v>2</v>
      </c>
      <c r="M1947" s="10">
        <v>-2</v>
      </c>
      <c r="N1947" s="10" t="e">
        <f t="shared" si="61"/>
        <v>#DIV/0!</v>
      </c>
    </row>
    <row r="1948" spans="1:14" x14ac:dyDescent="0.3">
      <c r="A1948" s="11" t="s">
        <v>18</v>
      </c>
      <c r="B1948" s="11">
        <v>3039</v>
      </c>
      <c r="C1948" s="11">
        <v>200107</v>
      </c>
      <c r="D1948" s="12">
        <v>45597</v>
      </c>
      <c r="E1948" s="11" t="s">
        <v>8</v>
      </c>
      <c r="F1948" s="11">
        <v>0</v>
      </c>
      <c r="G1948" s="11">
        <v>0</v>
      </c>
      <c r="H1948" s="11">
        <v>0</v>
      </c>
      <c r="I1948" s="11" t="s">
        <v>47</v>
      </c>
      <c r="J1948" s="11">
        <v>0</v>
      </c>
      <c r="K1948" s="1" t="e">
        <f t="shared" si="62"/>
        <v>#DIV/0!</v>
      </c>
      <c r="L1948" s="9">
        <v>2</v>
      </c>
      <c r="M1948" s="10">
        <v>-2</v>
      </c>
      <c r="N1948" s="10" t="e">
        <f t="shared" si="61"/>
        <v>#DIV/0!</v>
      </c>
    </row>
    <row r="1949" spans="1:14" x14ac:dyDescent="0.3">
      <c r="A1949" s="11" t="s">
        <v>18</v>
      </c>
      <c r="B1949" s="11">
        <v>3039</v>
      </c>
      <c r="C1949" s="11">
        <v>200107</v>
      </c>
      <c r="D1949" s="12">
        <v>45604</v>
      </c>
      <c r="E1949" s="11" t="s">
        <v>8</v>
      </c>
      <c r="F1949" s="11">
        <v>0</v>
      </c>
      <c r="G1949" s="11">
        <v>0</v>
      </c>
      <c r="H1949" s="11">
        <v>0</v>
      </c>
      <c r="I1949" s="11" t="s">
        <v>47</v>
      </c>
      <c r="J1949" s="11">
        <v>0</v>
      </c>
      <c r="K1949" s="1" t="e">
        <f t="shared" si="62"/>
        <v>#DIV/0!</v>
      </c>
      <c r="L1949" s="9">
        <v>2</v>
      </c>
      <c r="M1949" s="10">
        <v>-2</v>
      </c>
      <c r="N1949" s="10" t="e">
        <f t="shared" si="61"/>
        <v>#DIV/0!</v>
      </c>
    </row>
    <row r="1950" spans="1:14" x14ac:dyDescent="0.3">
      <c r="A1950" s="11" t="s">
        <v>18</v>
      </c>
      <c r="B1950" s="11">
        <v>3039</v>
      </c>
      <c r="C1950" s="11">
        <v>200107</v>
      </c>
      <c r="D1950" s="12">
        <v>45611</v>
      </c>
      <c r="E1950" s="11" t="s">
        <v>8</v>
      </c>
      <c r="F1950" s="11">
        <v>0</v>
      </c>
      <c r="G1950" s="11">
        <v>0</v>
      </c>
      <c r="H1950" s="11">
        <v>0</v>
      </c>
      <c r="I1950" s="11" t="s">
        <v>47</v>
      </c>
      <c r="J1950" s="11">
        <v>0</v>
      </c>
      <c r="K1950" s="1" t="e">
        <f t="shared" si="62"/>
        <v>#DIV/0!</v>
      </c>
      <c r="L1950" s="9">
        <v>2</v>
      </c>
      <c r="M1950" s="10">
        <v>-2</v>
      </c>
      <c r="N1950" s="10" t="e">
        <f t="shared" si="61"/>
        <v>#DIV/0!</v>
      </c>
    </row>
    <row r="1951" spans="1:14" x14ac:dyDescent="0.3">
      <c r="A1951" s="11" t="s">
        <v>18</v>
      </c>
      <c r="B1951" s="11">
        <v>3039</v>
      </c>
      <c r="C1951" s="11">
        <v>200107</v>
      </c>
      <c r="D1951" s="12">
        <v>45618</v>
      </c>
      <c r="E1951" s="11" t="s">
        <v>8</v>
      </c>
      <c r="F1951" s="11">
        <v>0</v>
      </c>
      <c r="G1951" s="11">
        <v>0</v>
      </c>
      <c r="H1951" s="11">
        <v>0</v>
      </c>
      <c r="I1951" s="11" t="s">
        <v>47</v>
      </c>
      <c r="J1951" s="11">
        <v>0</v>
      </c>
      <c r="K1951" s="1" t="e">
        <f t="shared" si="62"/>
        <v>#DIV/0!</v>
      </c>
      <c r="L1951" s="9">
        <v>2</v>
      </c>
      <c r="M1951" s="10">
        <v>-2</v>
      </c>
      <c r="N1951" s="10" t="e">
        <f t="shared" si="61"/>
        <v>#DIV/0!</v>
      </c>
    </row>
    <row r="1952" spans="1:14" x14ac:dyDescent="0.3">
      <c r="A1952" s="11" t="s">
        <v>18</v>
      </c>
      <c r="B1952" s="11">
        <v>3039</v>
      </c>
      <c r="C1952" s="11">
        <v>200107</v>
      </c>
      <c r="D1952" s="12">
        <v>45625</v>
      </c>
      <c r="E1952" s="11" t="s">
        <v>8</v>
      </c>
      <c r="F1952" s="11">
        <v>0</v>
      </c>
      <c r="G1952" s="11">
        <v>0</v>
      </c>
      <c r="H1952" s="11">
        <v>0</v>
      </c>
      <c r="I1952" s="11" t="s">
        <v>47</v>
      </c>
      <c r="J1952" s="11">
        <v>0</v>
      </c>
      <c r="K1952" s="1" t="e">
        <f t="shared" si="62"/>
        <v>#DIV/0!</v>
      </c>
      <c r="L1952" s="9">
        <v>2</v>
      </c>
      <c r="M1952" s="10">
        <v>-2</v>
      </c>
      <c r="N1952" s="10" t="e">
        <f t="shared" si="61"/>
        <v>#DIV/0!</v>
      </c>
    </row>
    <row r="1953" spans="1:14" x14ac:dyDescent="0.3">
      <c r="A1953" s="11" t="s">
        <v>18</v>
      </c>
      <c r="B1953" s="11">
        <v>3039</v>
      </c>
      <c r="C1953" s="11">
        <v>200107</v>
      </c>
      <c r="D1953" s="12">
        <v>45632</v>
      </c>
      <c r="E1953" s="11" t="s">
        <v>8</v>
      </c>
      <c r="F1953" s="11">
        <v>0</v>
      </c>
      <c r="G1953" s="11">
        <v>0</v>
      </c>
      <c r="H1953" s="11">
        <v>0</v>
      </c>
      <c r="I1953" s="11" t="s">
        <v>47</v>
      </c>
      <c r="J1953" s="11">
        <v>0</v>
      </c>
      <c r="K1953" s="1" t="e">
        <f t="shared" si="62"/>
        <v>#DIV/0!</v>
      </c>
      <c r="L1953" s="9">
        <v>2</v>
      </c>
      <c r="M1953" s="10">
        <v>-2</v>
      </c>
      <c r="N1953" s="10" t="e">
        <f t="shared" si="61"/>
        <v>#DIV/0!</v>
      </c>
    </row>
    <row r="1954" spans="1:14" x14ac:dyDescent="0.3">
      <c r="A1954" s="11" t="s">
        <v>18</v>
      </c>
      <c r="B1954" s="11">
        <v>3039</v>
      </c>
      <c r="C1954" s="11">
        <v>200107</v>
      </c>
      <c r="D1954" s="12">
        <v>45639</v>
      </c>
      <c r="E1954" s="11" t="s">
        <v>8</v>
      </c>
      <c r="F1954" s="11">
        <v>0</v>
      </c>
      <c r="G1954" s="11">
        <v>0</v>
      </c>
      <c r="H1954" s="11">
        <v>0</v>
      </c>
      <c r="I1954" s="11" t="s">
        <v>47</v>
      </c>
      <c r="J1954" s="11">
        <v>0</v>
      </c>
      <c r="K1954" s="1" t="e">
        <f t="shared" si="62"/>
        <v>#DIV/0!</v>
      </c>
      <c r="L1954" s="9">
        <v>2</v>
      </c>
      <c r="M1954" s="10">
        <v>-2</v>
      </c>
      <c r="N1954" s="10" t="e">
        <f t="shared" si="61"/>
        <v>#DIV/0!</v>
      </c>
    </row>
    <row r="1955" spans="1:14" x14ac:dyDescent="0.3">
      <c r="A1955" s="11" t="s">
        <v>18</v>
      </c>
      <c r="B1955" s="11">
        <v>3039</v>
      </c>
      <c r="C1955" s="11">
        <v>200107</v>
      </c>
      <c r="D1955" s="12">
        <v>45646</v>
      </c>
      <c r="E1955" s="11" t="s">
        <v>8</v>
      </c>
      <c r="F1955" s="11">
        <v>0</v>
      </c>
      <c r="G1955" s="11">
        <v>0</v>
      </c>
      <c r="H1955" s="11">
        <v>0</v>
      </c>
      <c r="I1955" s="11" t="s">
        <v>47</v>
      </c>
      <c r="J1955" s="11">
        <v>0</v>
      </c>
      <c r="K1955" s="1" t="e">
        <f t="shared" si="62"/>
        <v>#DIV/0!</v>
      </c>
      <c r="L1955" s="9">
        <v>2</v>
      </c>
      <c r="M1955" s="10">
        <v>-2</v>
      </c>
      <c r="N1955" s="10" t="e">
        <f t="shared" si="61"/>
        <v>#DIV/0!</v>
      </c>
    </row>
    <row r="1956" spans="1:14" x14ac:dyDescent="0.3">
      <c r="A1956" s="11" t="s">
        <v>18</v>
      </c>
      <c r="B1956" s="11">
        <v>3039</v>
      </c>
      <c r="C1956" s="11">
        <v>200107</v>
      </c>
      <c r="D1956" s="12">
        <v>45653</v>
      </c>
      <c r="E1956" s="11" t="s">
        <v>8</v>
      </c>
      <c r="F1956" s="11">
        <v>0</v>
      </c>
      <c r="G1956" s="11">
        <v>0</v>
      </c>
      <c r="H1956" s="11">
        <v>0</v>
      </c>
      <c r="I1956" s="11" t="s">
        <v>47</v>
      </c>
      <c r="J1956" s="11">
        <v>0</v>
      </c>
      <c r="K1956" s="1" t="e">
        <f t="shared" si="62"/>
        <v>#DIV/0!</v>
      </c>
      <c r="L1956" s="9">
        <v>2</v>
      </c>
      <c r="M1956" s="10">
        <v>-2</v>
      </c>
      <c r="N1956" s="10" t="e">
        <f t="shared" si="61"/>
        <v>#DIV/0!</v>
      </c>
    </row>
    <row r="1957" spans="1:14" x14ac:dyDescent="0.3">
      <c r="A1957" s="11" t="s">
        <v>18</v>
      </c>
      <c r="B1957" s="11">
        <v>3039</v>
      </c>
      <c r="C1957" s="11">
        <v>200107</v>
      </c>
      <c r="D1957" s="12">
        <v>45660</v>
      </c>
      <c r="E1957" s="11" t="s">
        <v>8</v>
      </c>
      <c r="F1957" s="11">
        <v>0</v>
      </c>
      <c r="G1957" s="11">
        <v>0</v>
      </c>
      <c r="H1957" s="11">
        <v>0</v>
      </c>
      <c r="I1957" s="11" t="s">
        <v>47</v>
      </c>
      <c r="J1957" s="11">
        <v>0</v>
      </c>
      <c r="K1957" s="1" t="e">
        <f t="shared" si="62"/>
        <v>#DIV/0!</v>
      </c>
      <c r="L1957" s="9">
        <v>2</v>
      </c>
      <c r="M1957" s="10">
        <v>-2</v>
      </c>
      <c r="N1957" s="10" t="e">
        <f t="shared" si="61"/>
        <v>#DIV/0!</v>
      </c>
    </row>
    <row r="1958" spans="1:14" x14ac:dyDescent="0.3">
      <c r="A1958" s="11" t="s">
        <v>18</v>
      </c>
      <c r="B1958" s="11">
        <v>3039</v>
      </c>
      <c r="C1958" s="11">
        <v>200107</v>
      </c>
      <c r="D1958" s="12">
        <v>45667</v>
      </c>
      <c r="E1958" s="11" t="s">
        <v>8</v>
      </c>
      <c r="F1958" s="11">
        <v>0</v>
      </c>
      <c r="G1958" s="11">
        <v>0</v>
      </c>
      <c r="H1958" s="11">
        <v>0</v>
      </c>
      <c r="I1958" s="11" t="s">
        <v>47</v>
      </c>
      <c r="J1958" s="11">
        <v>0</v>
      </c>
      <c r="K1958" s="1" t="e">
        <f t="shared" si="62"/>
        <v>#DIV/0!</v>
      </c>
      <c r="L1958" s="9">
        <v>2</v>
      </c>
      <c r="M1958" s="10">
        <v>-2</v>
      </c>
      <c r="N1958" s="10" t="e">
        <f t="shared" si="61"/>
        <v>#DIV/0!</v>
      </c>
    </row>
    <row r="1959" spans="1:14" x14ac:dyDescent="0.3">
      <c r="A1959" s="11" t="s">
        <v>18</v>
      </c>
      <c r="B1959" s="11">
        <v>3039</v>
      </c>
      <c r="C1959" s="11">
        <v>200107</v>
      </c>
      <c r="D1959" s="12">
        <v>45674</v>
      </c>
      <c r="E1959" s="11" t="s">
        <v>8</v>
      </c>
      <c r="F1959" s="11">
        <v>0</v>
      </c>
      <c r="G1959" s="11">
        <v>0</v>
      </c>
      <c r="H1959" s="11">
        <v>0</v>
      </c>
      <c r="I1959" s="11" t="s">
        <v>47</v>
      </c>
      <c r="J1959" s="11">
        <v>0</v>
      </c>
      <c r="K1959" s="1" t="e">
        <f t="shared" si="62"/>
        <v>#DIV/0!</v>
      </c>
      <c r="L1959" s="9">
        <v>2</v>
      </c>
      <c r="M1959" s="10">
        <v>-2</v>
      </c>
      <c r="N1959" s="10" t="e">
        <f t="shared" si="61"/>
        <v>#DIV/0!</v>
      </c>
    </row>
    <row r="1960" spans="1:14" x14ac:dyDescent="0.3">
      <c r="A1960" s="11" t="s">
        <v>18</v>
      </c>
      <c r="B1960" s="11">
        <v>3039</v>
      </c>
      <c r="C1960" s="11">
        <v>200107</v>
      </c>
      <c r="D1960" s="12">
        <v>45681</v>
      </c>
      <c r="E1960" s="11" t="s">
        <v>8</v>
      </c>
      <c r="F1960" s="11">
        <v>0</v>
      </c>
      <c r="G1960" s="11">
        <v>0</v>
      </c>
      <c r="H1960" s="11">
        <v>0</v>
      </c>
      <c r="I1960" s="11" t="s">
        <v>47</v>
      </c>
      <c r="J1960" s="11">
        <v>0</v>
      </c>
      <c r="K1960" s="1" t="e">
        <f t="shared" si="62"/>
        <v>#DIV/0!</v>
      </c>
      <c r="L1960" s="9">
        <v>2</v>
      </c>
      <c r="M1960" s="10">
        <v>-2</v>
      </c>
      <c r="N1960" s="10" t="e">
        <f t="shared" si="61"/>
        <v>#DIV/0!</v>
      </c>
    </row>
    <row r="1961" spans="1:14" x14ac:dyDescent="0.3">
      <c r="A1961" s="11" t="s">
        <v>18</v>
      </c>
      <c r="B1961" s="11">
        <v>3039</v>
      </c>
      <c r="C1961" s="11">
        <v>200107</v>
      </c>
      <c r="D1961" s="12">
        <v>45688</v>
      </c>
      <c r="E1961" s="11" t="s">
        <v>8</v>
      </c>
      <c r="F1961" s="11">
        <v>0</v>
      </c>
      <c r="G1961" s="11">
        <v>0</v>
      </c>
      <c r="H1961" s="11">
        <v>0</v>
      </c>
      <c r="I1961" s="11" t="s">
        <v>47</v>
      </c>
      <c r="J1961" s="11">
        <v>0</v>
      </c>
      <c r="K1961" s="1" t="e">
        <f t="shared" si="62"/>
        <v>#DIV/0!</v>
      </c>
      <c r="L1961" s="9">
        <v>2</v>
      </c>
      <c r="M1961" s="10">
        <v>-2</v>
      </c>
      <c r="N1961" s="10" t="e">
        <f t="shared" si="61"/>
        <v>#DIV/0!</v>
      </c>
    </row>
    <row r="1962" spans="1:14" x14ac:dyDescent="0.3">
      <c r="A1962" s="11" t="s">
        <v>18</v>
      </c>
      <c r="B1962" s="11">
        <v>3039</v>
      </c>
      <c r="C1962" s="11">
        <v>200107</v>
      </c>
      <c r="D1962" s="12">
        <v>45695</v>
      </c>
      <c r="E1962" s="11" t="s">
        <v>8</v>
      </c>
      <c r="F1962" s="11">
        <v>0</v>
      </c>
      <c r="G1962" s="11">
        <v>0</v>
      </c>
      <c r="H1962" s="11">
        <v>0</v>
      </c>
      <c r="I1962" s="11" t="s">
        <v>47</v>
      </c>
      <c r="J1962" s="11">
        <v>0</v>
      </c>
      <c r="K1962" s="1" t="e">
        <f t="shared" si="62"/>
        <v>#DIV/0!</v>
      </c>
      <c r="L1962" s="9">
        <v>2</v>
      </c>
      <c r="M1962" s="10">
        <v>-2</v>
      </c>
      <c r="N1962" s="10" t="e">
        <f t="shared" si="61"/>
        <v>#DIV/0!</v>
      </c>
    </row>
    <row r="1963" spans="1:14" x14ac:dyDescent="0.3">
      <c r="A1963" s="11" t="s">
        <v>18</v>
      </c>
      <c r="B1963" s="11">
        <v>3039</v>
      </c>
      <c r="C1963" s="11">
        <v>200127</v>
      </c>
      <c r="D1963" s="12">
        <v>45331</v>
      </c>
      <c r="E1963" s="11" t="s">
        <v>9</v>
      </c>
      <c r="F1963" s="11">
        <v>0</v>
      </c>
      <c r="G1963" s="11"/>
      <c r="H1963" s="11"/>
      <c r="I1963" s="11" t="s">
        <v>47</v>
      </c>
      <c r="J1963" s="11">
        <v>0</v>
      </c>
      <c r="K1963" s="1">
        <v>0</v>
      </c>
      <c r="L1963" s="9">
        <v>2</v>
      </c>
      <c r="M1963" s="10">
        <v>-2</v>
      </c>
      <c r="N1963" s="10" t="str">
        <f t="shared" si="61"/>
        <v>Normal</v>
      </c>
    </row>
    <row r="1964" spans="1:14" x14ac:dyDescent="0.3">
      <c r="A1964" s="11" t="s">
        <v>18</v>
      </c>
      <c r="B1964" s="11">
        <v>3039</v>
      </c>
      <c r="C1964" s="11">
        <v>200127</v>
      </c>
      <c r="D1964" s="12">
        <v>45338</v>
      </c>
      <c r="E1964" s="11" t="s">
        <v>9</v>
      </c>
      <c r="F1964" s="11">
        <v>0</v>
      </c>
      <c r="G1964" s="11">
        <v>0</v>
      </c>
      <c r="H1964" s="11">
        <v>0</v>
      </c>
      <c r="I1964" s="11" t="s">
        <v>47</v>
      </c>
      <c r="J1964" s="11">
        <v>0</v>
      </c>
      <c r="K1964" s="1">
        <v>0</v>
      </c>
      <c r="L1964" s="9">
        <v>2</v>
      </c>
      <c r="M1964" s="10">
        <v>-2</v>
      </c>
      <c r="N1964" s="10" t="str">
        <f t="shared" si="61"/>
        <v>Normal</v>
      </c>
    </row>
    <row r="1965" spans="1:14" x14ac:dyDescent="0.3">
      <c r="A1965" s="11" t="s">
        <v>18</v>
      </c>
      <c r="B1965" s="11">
        <v>3039</v>
      </c>
      <c r="C1965" s="11">
        <v>200127</v>
      </c>
      <c r="D1965" s="12">
        <v>45345</v>
      </c>
      <c r="E1965" s="11" t="s">
        <v>9</v>
      </c>
      <c r="F1965" s="11">
        <v>0</v>
      </c>
      <c r="G1965" s="11">
        <v>0</v>
      </c>
      <c r="H1965" s="11">
        <v>0</v>
      </c>
      <c r="I1965" s="11" t="s">
        <v>47</v>
      </c>
      <c r="J1965" s="11">
        <v>0</v>
      </c>
      <c r="K1965" s="1" t="e">
        <f t="shared" si="62"/>
        <v>#DIV/0!</v>
      </c>
      <c r="L1965" s="9">
        <v>2</v>
      </c>
      <c r="M1965" s="10">
        <v>-2</v>
      </c>
      <c r="N1965" s="10" t="e">
        <f t="shared" si="61"/>
        <v>#DIV/0!</v>
      </c>
    </row>
    <row r="1966" spans="1:14" x14ac:dyDescent="0.3">
      <c r="A1966" s="11" t="s">
        <v>18</v>
      </c>
      <c r="B1966" s="11">
        <v>3039</v>
      </c>
      <c r="C1966" s="11">
        <v>200127</v>
      </c>
      <c r="D1966" s="12">
        <v>45352</v>
      </c>
      <c r="E1966" s="11" t="s">
        <v>9</v>
      </c>
      <c r="F1966" s="11">
        <v>0</v>
      </c>
      <c r="G1966" s="11">
        <v>0</v>
      </c>
      <c r="H1966" s="11">
        <v>0</v>
      </c>
      <c r="I1966" s="11" t="s">
        <v>47</v>
      </c>
      <c r="J1966" s="11">
        <v>0</v>
      </c>
      <c r="K1966" s="1" t="e">
        <f t="shared" si="62"/>
        <v>#DIV/0!</v>
      </c>
      <c r="L1966" s="9">
        <v>2</v>
      </c>
      <c r="M1966" s="10">
        <v>-2</v>
      </c>
      <c r="N1966" s="10" t="e">
        <f t="shared" si="61"/>
        <v>#DIV/0!</v>
      </c>
    </row>
    <row r="1967" spans="1:14" x14ac:dyDescent="0.3">
      <c r="A1967" s="11" t="s">
        <v>18</v>
      </c>
      <c r="B1967" s="11">
        <v>3039</v>
      </c>
      <c r="C1967" s="11">
        <v>200127</v>
      </c>
      <c r="D1967" s="12">
        <v>45359</v>
      </c>
      <c r="E1967" s="11" t="s">
        <v>9</v>
      </c>
      <c r="F1967" s="11">
        <v>0</v>
      </c>
      <c r="G1967" s="11">
        <v>0</v>
      </c>
      <c r="H1967" s="11">
        <v>0</v>
      </c>
      <c r="I1967" s="11" t="s">
        <v>47</v>
      </c>
      <c r="J1967" s="11">
        <v>0</v>
      </c>
      <c r="K1967" s="1" t="e">
        <f t="shared" si="62"/>
        <v>#DIV/0!</v>
      </c>
      <c r="L1967" s="9">
        <v>2</v>
      </c>
      <c r="M1967" s="10">
        <v>-2</v>
      </c>
      <c r="N1967" s="10" t="e">
        <f t="shared" si="61"/>
        <v>#DIV/0!</v>
      </c>
    </row>
    <row r="1968" spans="1:14" x14ac:dyDescent="0.3">
      <c r="A1968" s="11" t="s">
        <v>18</v>
      </c>
      <c r="B1968" s="11">
        <v>3039</v>
      </c>
      <c r="C1968" s="11">
        <v>200127</v>
      </c>
      <c r="D1968" s="12">
        <v>45366</v>
      </c>
      <c r="E1968" s="11" t="s">
        <v>9</v>
      </c>
      <c r="F1968" s="11">
        <v>0</v>
      </c>
      <c r="G1968" s="11">
        <v>0</v>
      </c>
      <c r="H1968" s="11">
        <v>0</v>
      </c>
      <c r="I1968" s="11" t="s">
        <v>47</v>
      </c>
      <c r="J1968" s="11">
        <v>0</v>
      </c>
      <c r="K1968" s="1" t="e">
        <f t="shared" si="62"/>
        <v>#DIV/0!</v>
      </c>
      <c r="L1968" s="9">
        <v>2</v>
      </c>
      <c r="M1968" s="10">
        <v>-2</v>
      </c>
      <c r="N1968" s="10" t="e">
        <f t="shared" si="61"/>
        <v>#DIV/0!</v>
      </c>
    </row>
    <row r="1969" spans="1:14" x14ac:dyDescent="0.3">
      <c r="A1969" s="11" t="s">
        <v>18</v>
      </c>
      <c r="B1969" s="11">
        <v>3039</v>
      </c>
      <c r="C1969" s="11">
        <v>200127</v>
      </c>
      <c r="D1969" s="12">
        <v>45373</v>
      </c>
      <c r="E1969" s="11" t="s">
        <v>9</v>
      </c>
      <c r="F1969" s="11">
        <v>0</v>
      </c>
      <c r="G1969" s="11">
        <v>0</v>
      </c>
      <c r="H1969" s="11">
        <v>0</v>
      </c>
      <c r="I1969" s="11" t="s">
        <v>47</v>
      </c>
      <c r="J1969" s="11">
        <v>0</v>
      </c>
      <c r="K1969" s="1" t="e">
        <f t="shared" si="62"/>
        <v>#DIV/0!</v>
      </c>
      <c r="L1969" s="9">
        <v>2</v>
      </c>
      <c r="M1969" s="10">
        <v>-2</v>
      </c>
      <c r="N1969" s="10" t="e">
        <f t="shared" si="61"/>
        <v>#DIV/0!</v>
      </c>
    </row>
    <row r="1970" spans="1:14" x14ac:dyDescent="0.3">
      <c r="A1970" s="11" t="s">
        <v>18</v>
      </c>
      <c r="B1970" s="11">
        <v>3039</v>
      </c>
      <c r="C1970" s="11">
        <v>200127</v>
      </c>
      <c r="D1970" s="12">
        <v>45380</v>
      </c>
      <c r="E1970" s="11" t="s">
        <v>9</v>
      </c>
      <c r="F1970" s="11">
        <v>0</v>
      </c>
      <c r="G1970" s="11">
        <v>0</v>
      </c>
      <c r="H1970" s="11">
        <v>0</v>
      </c>
      <c r="I1970" s="11" t="s">
        <v>47</v>
      </c>
      <c r="J1970" s="11">
        <v>0</v>
      </c>
      <c r="K1970" s="1" t="e">
        <f t="shared" si="62"/>
        <v>#DIV/0!</v>
      </c>
      <c r="L1970" s="9">
        <v>2</v>
      </c>
      <c r="M1970" s="10">
        <v>-2</v>
      </c>
      <c r="N1970" s="10" t="e">
        <f t="shared" si="61"/>
        <v>#DIV/0!</v>
      </c>
    </row>
    <row r="1971" spans="1:14" x14ac:dyDescent="0.3">
      <c r="A1971" s="11" t="s">
        <v>18</v>
      </c>
      <c r="B1971" s="11">
        <v>3039</v>
      </c>
      <c r="C1971" s="11">
        <v>200127</v>
      </c>
      <c r="D1971" s="12">
        <v>45387</v>
      </c>
      <c r="E1971" s="11" t="s">
        <v>9</v>
      </c>
      <c r="F1971" s="11">
        <v>0</v>
      </c>
      <c r="G1971" s="11">
        <v>0</v>
      </c>
      <c r="H1971" s="11">
        <v>0</v>
      </c>
      <c r="I1971" s="11" t="s">
        <v>47</v>
      </c>
      <c r="J1971" s="11">
        <v>0</v>
      </c>
      <c r="K1971" s="1" t="e">
        <f t="shared" si="62"/>
        <v>#DIV/0!</v>
      </c>
      <c r="L1971" s="9">
        <v>2</v>
      </c>
      <c r="M1971" s="10">
        <v>-2</v>
      </c>
      <c r="N1971" s="10" t="e">
        <f t="shared" si="61"/>
        <v>#DIV/0!</v>
      </c>
    </row>
    <row r="1972" spans="1:14" x14ac:dyDescent="0.3">
      <c r="A1972" s="11" t="s">
        <v>18</v>
      </c>
      <c r="B1972" s="11">
        <v>3039</v>
      </c>
      <c r="C1972" s="11">
        <v>200127</v>
      </c>
      <c r="D1972" s="12">
        <v>45394</v>
      </c>
      <c r="E1972" s="11" t="s">
        <v>9</v>
      </c>
      <c r="F1972" s="11">
        <v>0</v>
      </c>
      <c r="G1972" s="11">
        <v>0</v>
      </c>
      <c r="H1972" s="11">
        <v>0</v>
      </c>
      <c r="I1972" s="11" t="s">
        <v>47</v>
      </c>
      <c r="J1972" s="11">
        <v>0</v>
      </c>
      <c r="K1972" s="1" t="e">
        <f t="shared" si="62"/>
        <v>#DIV/0!</v>
      </c>
      <c r="L1972" s="9">
        <v>2</v>
      </c>
      <c r="M1972" s="10">
        <v>-2</v>
      </c>
      <c r="N1972" s="10" t="e">
        <f t="shared" si="61"/>
        <v>#DIV/0!</v>
      </c>
    </row>
    <row r="1973" spans="1:14" x14ac:dyDescent="0.3">
      <c r="A1973" s="11" t="s">
        <v>18</v>
      </c>
      <c r="B1973" s="11">
        <v>3039</v>
      </c>
      <c r="C1973" s="11">
        <v>200127</v>
      </c>
      <c r="D1973" s="12">
        <v>45401</v>
      </c>
      <c r="E1973" s="11" t="s">
        <v>9</v>
      </c>
      <c r="F1973" s="11">
        <v>0</v>
      </c>
      <c r="G1973" s="11">
        <v>0</v>
      </c>
      <c r="H1973" s="11">
        <v>0</v>
      </c>
      <c r="I1973" s="11" t="s">
        <v>47</v>
      </c>
      <c r="J1973" s="11">
        <v>0</v>
      </c>
      <c r="K1973" s="1" t="e">
        <f t="shared" si="62"/>
        <v>#DIV/0!</v>
      </c>
      <c r="L1973" s="9">
        <v>2</v>
      </c>
      <c r="M1973" s="10">
        <v>-2</v>
      </c>
      <c r="N1973" s="10" t="e">
        <f t="shared" si="61"/>
        <v>#DIV/0!</v>
      </c>
    </row>
    <row r="1974" spans="1:14" x14ac:dyDescent="0.3">
      <c r="A1974" s="11" t="s">
        <v>18</v>
      </c>
      <c r="B1974" s="11">
        <v>3039</v>
      </c>
      <c r="C1974" s="11">
        <v>200127</v>
      </c>
      <c r="D1974" s="12">
        <v>45408</v>
      </c>
      <c r="E1974" s="11" t="s">
        <v>9</v>
      </c>
      <c r="F1974" s="11">
        <v>0</v>
      </c>
      <c r="G1974" s="11">
        <v>0</v>
      </c>
      <c r="H1974" s="11">
        <v>0</v>
      </c>
      <c r="I1974" s="11" t="s">
        <v>47</v>
      </c>
      <c r="J1974" s="11">
        <v>0</v>
      </c>
      <c r="K1974" s="1" t="e">
        <f t="shared" si="62"/>
        <v>#DIV/0!</v>
      </c>
      <c r="L1974" s="9">
        <v>2</v>
      </c>
      <c r="M1974" s="10">
        <v>-2</v>
      </c>
      <c r="N1974" s="10" t="e">
        <f t="shared" si="61"/>
        <v>#DIV/0!</v>
      </c>
    </row>
    <row r="1975" spans="1:14" x14ac:dyDescent="0.3">
      <c r="A1975" s="11" t="s">
        <v>18</v>
      </c>
      <c r="B1975" s="11">
        <v>3039</v>
      </c>
      <c r="C1975" s="11">
        <v>200127</v>
      </c>
      <c r="D1975" s="12">
        <v>45415</v>
      </c>
      <c r="E1975" s="11" t="s">
        <v>9</v>
      </c>
      <c r="F1975" s="11">
        <v>0</v>
      </c>
      <c r="G1975" s="11">
        <v>0</v>
      </c>
      <c r="H1975" s="11">
        <v>0</v>
      </c>
      <c r="I1975" s="11" t="s">
        <v>47</v>
      </c>
      <c r="J1975" s="11">
        <v>0</v>
      </c>
      <c r="K1975" s="1" t="e">
        <f t="shared" si="62"/>
        <v>#DIV/0!</v>
      </c>
      <c r="L1975" s="9">
        <v>2</v>
      </c>
      <c r="M1975" s="10">
        <v>-2</v>
      </c>
      <c r="N1975" s="10" t="e">
        <f t="shared" si="61"/>
        <v>#DIV/0!</v>
      </c>
    </row>
    <row r="1976" spans="1:14" x14ac:dyDescent="0.3">
      <c r="A1976" s="11" t="s">
        <v>18</v>
      </c>
      <c r="B1976" s="11">
        <v>3039</v>
      </c>
      <c r="C1976" s="11">
        <v>200127</v>
      </c>
      <c r="D1976" s="12">
        <v>45422</v>
      </c>
      <c r="E1976" s="11" t="s">
        <v>9</v>
      </c>
      <c r="F1976" s="11">
        <v>0</v>
      </c>
      <c r="G1976" s="11">
        <v>0</v>
      </c>
      <c r="H1976" s="11">
        <v>0</v>
      </c>
      <c r="I1976" s="11" t="s">
        <v>47</v>
      </c>
      <c r="J1976" s="11">
        <v>0</v>
      </c>
      <c r="K1976" s="1" t="e">
        <f t="shared" si="62"/>
        <v>#DIV/0!</v>
      </c>
      <c r="L1976" s="9">
        <v>2</v>
      </c>
      <c r="M1976" s="10">
        <v>-2</v>
      </c>
      <c r="N1976" s="10" t="e">
        <f t="shared" si="61"/>
        <v>#DIV/0!</v>
      </c>
    </row>
    <row r="1977" spans="1:14" x14ac:dyDescent="0.3">
      <c r="A1977" s="11" t="s">
        <v>18</v>
      </c>
      <c r="B1977" s="11">
        <v>3039</v>
      </c>
      <c r="C1977" s="11">
        <v>200127</v>
      </c>
      <c r="D1977" s="12">
        <v>45429</v>
      </c>
      <c r="E1977" s="11" t="s">
        <v>9</v>
      </c>
      <c r="F1977" s="11">
        <v>0</v>
      </c>
      <c r="G1977" s="11">
        <v>0</v>
      </c>
      <c r="H1977" s="11">
        <v>0</v>
      </c>
      <c r="I1977" s="11" t="s">
        <v>47</v>
      </c>
      <c r="J1977" s="11">
        <v>0</v>
      </c>
      <c r="K1977" s="1" t="e">
        <f t="shared" si="62"/>
        <v>#DIV/0!</v>
      </c>
      <c r="L1977" s="9">
        <v>2</v>
      </c>
      <c r="M1977" s="10">
        <v>-2</v>
      </c>
      <c r="N1977" s="10" t="e">
        <f t="shared" si="61"/>
        <v>#DIV/0!</v>
      </c>
    </row>
    <row r="1978" spans="1:14" x14ac:dyDescent="0.3">
      <c r="A1978" s="11" t="s">
        <v>18</v>
      </c>
      <c r="B1978" s="11">
        <v>3039</v>
      </c>
      <c r="C1978" s="11">
        <v>200127</v>
      </c>
      <c r="D1978" s="12">
        <v>45436</v>
      </c>
      <c r="E1978" s="11" t="s">
        <v>9</v>
      </c>
      <c r="F1978" s="11">
        <v>0</v>
      </c>
      <c r="G1978" s="11">
        <v>0</v>
      </c>
      <c r="H1978" s="11">
        <v>0</v>
      </c>
      <c r="I1978" s="11" t="s">
        <v>47</v>
      </c>
      <c r="J1978" s="11">
        <v>0</v>
      </c>
      <c r="K1978" s="1" t="e">
        <f t="shared" si="62"/>
        <v>#DIV/0!</v>
      </c>
      <c r="L1978" s="9">
        <v>2</v>
      </c>
      <c r="M1978" s="10">
        <v>-2</v>
      </c>
      <c r="N1978" s="10" t="e">
        <f t="shared" si="61"/>
        <v>#DIV/0!</v>
      </c>
    </row>
    <row r="1979" spans="1:14" x14ac:dyDescent="0.3">
      <c r="A1979" s="11" t="s">
        <v>18</v>
      </c>
      <c r="B1979" s="11">
        <v>3039</v>
      </c>
      <c r="C1979" s="11">
        <v>200127</v>
      </c>
      <c r="D1979" s="12">
        <v>45443</v>
      </c>
      <c r="E1979" s="11" t="s">
        <v>9</v>
      </c>
      <c r="F1979" s="11">
        <v>0</v>
      </c>
      <c r="G1979" s="11">
        <v>0</v>
      </c>
      <c r="H1979" s="11">
        <v>0</v>
      </c>
      <c r="I1979" s="11" t="s">
        <v>47</v>
      </c>
      <c r="J1979" s="11">
        <v>0</v>
      </c>
      <c r="K1979" s="1" t="e">
        <f t="shared" si="62"/>
        <v>#DIV/0!</v>
      </c>
      <c r="L1979" s="9">
        <v>2</v>
      </c>
      <c r="M1979" s="10">
        <v>-2</v>
      </c>
      <c r="N1979" s="10" t="e">
        <f t="shared" si="61"/>
        <v>#DIV/0!</v>
      </c>
    </row>
    <row r="1980" spans="1:14" x14ac:dyDescent="0.3">
      <c r="A1980" s="11" t="s">
        <v>18</v>
      </c>
      <c r="B1980" s="11">
        <v>3039</v>
      </c>
      <c r="C1980" s="11">
        <v>200127</v>
      </c>
      <c r="D1980" s="12">
        <v>45450</v>
      </c>
      <c r="E1980" s="11" t="s">
        <v>9</v>
      </c>
      <c r="F1980" s="11">
        <v>0</v>
      </c>
      <c r="G1980" s="11">
        <v>0</v>
      </c>
      <c r="H1980" s="11">
        <v>0</v>
      </c>
      <c r="I1980" s="11" t="s">
        <v>47</v>
      </c>
      <c r="J1980" s="11">
        <v>0</v>
      </c>
      <c r="K1980" s="1" t="e">
        <f t="shared" si="62"/>
        <v>#DIV/0!</v>
      </c>
      <c r="L1980" s="9">
        <v>2</v>
      </c>
      <c r="M1980" s="10">
        <v>-2</v>
      </c>
      <c r="N1980" s="10" t="e">
        <f t="shared" si="61"/>
        <v>#DIV/0!</v>
      </c>
    </row>
    <row r="1981" spans="1:14" x14ac:dyDescent="0.3">
      <c r="A1981" s="11" t="s">
        <v>18</v>
      </c>
      <c r="B1981" s="11">
        <v>3039</v>
      </c>
      <c r="C1981" s="11">
        <v>200127</v>
      </c>
      <c r="D1981" s="12">
        <v>45457</v>
      </c>
      <c r="E1981" s="11" t="s">
        <v>9</v>
      </c>
      <c r="F1981" s="11">
        <v>0</v>
      </c>
      <c r="G1981" s="11">
        <v>0</v>
      </c>
      <c r="H1981" s="11">
        <v>0</v>
      </c>
      <c r="I1981" s="11" t="s">
        <v>47</v>
      </c>
      <c r="J1981" s="11">
        <v>0</v>
      </c>
      <c r="K1981" s="1" t="e">
        <f t="shared" si="62"/>
        <v>#DIV/0!</v>
      </c>
      <c r="L1981" s="9">
        <v>2</v>
      </c>
      <c r="M1981" s="10">
        <v>-2</v>
      </c>
      <c r="N1981" s="10" t="e">
        <f t="shared" si="61"/>
        <v>#DIV/0!</v>
      </c>
    </row>
    <row r="1982" spans="1:14" x14ac:dyDescent="0.3">
      <c r="A1982" s="11" t="s">
        <v>18</v>
      </c>
      <c r="B1982" s="11">
        <v>3039</v>
      </c>
      <c r="C1982" s="11">
        <v>200127</v>
      </c>
      <c r="D1982" s="12">
        <v>45464</v>
      </c>
      <c r="E1982" s="11" t="s">
        <v>9</v>
      </c>
      <c r="F1982" s="11">
        <v>0</v>
      </c>
      <c r="G1982" s="11">
        <v>0</v>
      </c>
      <c r="H1982" s="11">
        <v>0</v>
      </c>
      <c r="I1982" s="11" t="s">
        <v>47</v>
      </c>
      <c r="J1982" s="11">
        <v>0</v>
      </c>
      <c r="K1982" s="1" t="e">
        <f t="shared" si="62"/>
        <v>#DIV/0!</v>
      </c>
      <c r="L1982" s="9">
        <v>2</v>
      </c>
      <c r="M1982" s="10">
        <v>-2</v>
      </c>
      <c r="N1982" s="10" t="e">
        <f t="shared" si="61"/>
        <v>#DIV/0!</v>
      </c>
    </row>
    <row r="1983" spans="1:14" x14ac:dyDescent="0.3">
      <c r="A1983" s="11" t="s">
        <v>18</v>
      </c>
      <c r="B1983" s="11">
        <v>3039</v>
      </c>
      <c r="C1983" s="11">
        <v>200127</v>
      </c>
      <c r="D1983" s="12">
        <v>45471</v>
      </c>
      <c r="E1983" s="11" t="s">
        <v>9</v>
      </c>
      <c r="F1983" s="11">
        <v>0</v>
      </c>
      <c r="G1983" s="11">
        <v>0</v>
      </c>
      <c r="H1983" s="11">
        <v>0</v>
      </c>
      <c r="I1983" s="11" t="s">
        <v>47</v>
      </c>
      <c r="J1983" s="11">
        <v>0</v>
      </c>
      <c r="K1983" s="1" t="e">
        <f t="shared" si="62"/>
        <v>#DIV/0!</v>
      </c>
      <c r="L1983" s="9">
        <v>2</v>
      </c>
      <c r="M1983" s="10">
        <v>-2</v>
      </c>
      <c r="N1983" s="10" t="e">
        <f t="shared" si="61"/>
        <v>#DIV/0!</v>
      </c>
    </row>
    <row r="1984" spans="1:14" x14ac:dyDescent="0.3">
      <c r="A1984" s="11" t="s">
        <v>18</v>
      </c>
      <c r="B1984" s="11">
        <v>3039</v>
      </c>
      <c r="C1984" s="11">
        <v>200127</v>
      </c>
      <c r="D1984" s="12">
        <v>45478</v>
      </c>
      <c r="E1984" s="11" t="s">
        <v>9</v>
      </c>
      <c r="F1984" s="11">
        <v>0</v>
      </c>
      <c r="G1984" s="11">
        <v>0</v>
      </c>
      <c r="H1984" s="11">
        <v>0</v>
      </c>
      <c r="I1984" s="11" t="s">
        <v>47</v>
      </c>
      <c r="J1984" s="11">
        <v>0</v>
      </c>
      <c r="K1984" s="1" t="e">
        <f t="shared" si="62"/>
        <v>#DIV/0!</v>
      </c>
      <c r="L1984" s="9">
        <v>2</v>
      </c>
      <c r="M1984" s="10">
        <v>-2</v>
      </c>
      <c r="N1984" s="10" t="e">
        <f t="shared" si="61"/>
        <v>#DIV/0!</v>
      </c>
    </row>
    <row r="1985" spans="1:14" x14ac:dyDescent="0.3">
      <c r="A1985" s="11" t="s">
        <v>18</v>
      </c>
      <c r="B1985" s="11">
        <v>3039</v>
      </c>
      <c r="C1985" s="11">
        <v>200127</v>
      </c>
      <c r="D1985" s="12">
        <v>45485</v>
      </c>
      <c r="E1985" s="11" t="s">
        <v>9</v>
      </c>
      <c r="F1985" s="11">
        <v>0</v>
      </c>
      <c r="G1985" s="11">
        <v>0</v>
      </c>
      <c r="H1985" s="11">
        <v>0</v>
      </c>
      <c r="I1985" s="11" t="s">
        <v>47</v>
      </c>
      <c r="J1985" s="11">
        <v>0</v>
      </c>
      <c r="K1985" s="1" t="e">
        <f t="shared" si="62"/>
        <v>#DIV/0!</v>
      </c>
      <c r="L1985" s="9">
        <v>2</v>
      </c>
      <c r="M1985" s="10">
        <v>-2</v>
      </c>
      <c r="N1985" s="10" t="e">
        <f t="shared" si="61"/>
        <v>#DIV/0!</v>
      </c>
    </row>
    <row r="1986" spans="1:14" x14ac:dyDescent="0.3">
      <c r="A1986" s="11" t="s">
        <v>18</v>
      </c>
      <c r="B1986" s="11">
        <v>3039</v>
      </c>
      <c r="C1986" s="11">
        <v>200127</v>
      </c>
      <c r="D1986" s="12">
        <v>45492</v>
      </c>
      <c r="E1986" s="11" t="s">
        <v>9</v>
      </c>
      <c r="F1986" s="11">
        <v>0</v>
      </c>
      <c r="G1986" s="11">
        <v>0</v>
      </c>
      <c r="H1986" s="11">
        <v>0</v>
      </c>
      <c r="I1986" s="11" t="s">
        <v>47</v>
      </c>
      <c r="J1986" s="11">
        <v>0</v>
      </c>
      <c r="K1986" s="1" t="e">
        <f t="shared" si="62"/>
        <v>#DIV/0!</v>
      </c>
      <c r="L1986" s="9">
        <v>2</v>
      </c>
      <c r="M1986" s="10">
        <v>-2</v>
      </c>
      <c r="N1986" s="10" t="e">
        <f t="shared" si="61"/>
        <v>#DIV/0!</v>
      </c>
    </row>
    <row r="1987" spans="1:14" x14ac:dyDescent="0.3">
      <c r="A1987" s="11" t="s">
        <v>18</v>
      </c>
      <c r="B1987" s="11">
        <v>3039</v>
      </c>
      <c r="C1987" s="11">
        <v>200127</v>
      </c>
      <c r="D1987" s="12">
        <v>45499</v>
      </c>
      <c r="E1987" s="11" t="s">
        <v>9</v>
      </c>
      <c r="F1987" s="11">
        <v>0</v>
      </c>
      <c r="G1987" s="11">
        <v>0</v>
      </c>
      <c r="H1987" s="11">
        <v>0</v>
      </c>
      <c r="I1987" s="11" t="s">
        <v>47</v>
      </c>
      <c r="J1987" s="11">
        <v>0</v>
      </c>
      <c r="K1987" s="1" t="e">
        <f t="shared" si="62"/>
        <v>#DIV/0!</v>
      </c>
      <c r="L1987" s="9">
        <v>2</v>
      </c>
      <c r="M1987" s="10">
        <v>-2</v>
      </c>
      <c r="N1987" s="10" t="e">
        <f t="shared" si="61"/>
        <v>#DIV/0!</v>
      </c>
    </row>
    <row r="1988" spans="1:14" x14ac:dyDescent="0.3">
      <c r="A1988" s="11" t="s">
        <v>18</v>
      </c>
      <c r="B1988" s="11">
        <v>3039</v>
      </c>
      <c r="C1988" s="11">
        <v>200127</v>
      </c>
      <c r="D1988" s="12">
        <v>45506</v>
      </c>
      <c r="E1988" s="11" t="s">
        <v>9</v>
      </c>
      <c r="F1988" s="11">
        <v>0</v>
      </c>
      <c r="G1988" s="11">
        <v>0</v>
      </c>
      <c r="H1988" s="11">
        <v>0</v>
      </c>
      <c r="I1988" s="11" t="s">
        <v>47</v>
      </c>
      <c r="J1988" s="11">
        <v>0</v>
      </c>
      <c r="K1988" s="1" t="e">
        <f t="shared" si="62"/>
        <v>#DIV/0!</v>
      </c>
      <c r="L1988" s="9">
        <v>2</v>
      </c>
      <c r="M1988" s="10">
        <v>-2</v>
      </c>
      <c r="N1988" s="10" t="e">
        <f t="shared" ref="N1988:N2051" si="63">IF(AND(K1988&lt;=L1988,K1988&gt;=M1988),"Normal","Anamoly")</f>
        <v>#DIV/0!</v>
      </c>
    </row>
    <row r="1989" spans="1:14" x14ac:dyDescent="0.3">
      <c r="A1989" s="11" t="s">
        <v>18</v>
      </c>
      <c r="B1989" s="11">
        <v>3039</v>
      </c>
      <c r="C1989" s="11">
        <v>200127</v>
      </c>
      <c r="D1989" s="12">
        <v>45513</v>
      </c>
      <c r="E1989" s="11" t="s">
        <v>9</v>
      </c>
      <c r="F1989" s="11">
        <v>0</v>
      </c>
      <c r="G1989" s="11">
        <v>0</v>
      </c>
      <c r="H1989" s="11">
        <v>0</v>
      </c>
      <c r="I1989" s="11" t="s">
        <v>47</v>
      </c>
      <c r="J1989" s="11">
        <v>0</v>
      </c>
      <c r="K1989" s="1" t="e">
        <f t="shared" si="62"/>
        <v>#DIV/0!</v>
      </c>
      <c r="L1989" s="9">
        <v>2</v>
      </c>
      <c r="M1989" s="10">
        <v>-2</v>
      </c>
      <c r="N1989" s="10" t="e">
        <f t="shared" si="63"/>
        <v>#DIV/0!</v>
      </c>
    </row>
    <row r="1990" spans="1:14" x14ac:dyDescent="0.3">
      <c r="A1990" s="11" t="s">
        <v>18</v>
      </c>
      <c r="B1990" s="11">
        <v>3039</v>
      </c>
      <c r="C1990" s="11">
        <v>200127</v>
      </c>
      <c r="D1990" s="12">
        <v>45520</v>
      </c>
      <c r="E1990" s="11" t="s">
        <v>9</v>
      </c>
      <c r="F1990" s="11">
        <v>0</v>
      </c>
      <c r="G1990" s="11">
        <v>0</v>
      </c>
      <c r="H1990" s="11">
        <v>0</v>
      </c>
      <c r="I1990" s="11" t="s">
        <v>47</v>
      </c>
      <c r="J1990" s="11">
        <v>0</v>
      </c>
      <c r="K1990" s="1" t="e">
        <f t="shared" si="62"/>
        <v>#DIV/0!</v>
      </c>
      <c r="L1990" s="9">
        <v>2</v>
      </c>
      <c r="M1990" s="10">
        <v>-2</v>
      </c>
      <c r="N1990" s="10" t="e">
        <f t="shared" si="63"/>
        <v>#DIV/0!</v>
      </c>
    </row>
    <row r="1991" spans="1:14" x14ac:dyDescent="0.3">
      <c r="A1991" s="11" t="s">
        <v>18</v>
      </c>
      <c r="B1991" s="11">
        <v>3039</v>
      </c>
      <c r="C1991" s="11">
        <v>200127</v>
      </c>
      <c r="D1991" s="12">
        <v>45527</v>
      </c>
      <c r="E1991" s="11" t="s">
        <v>9</v>
      </c>
      <c r="F1991" s="11">
        <v>0</v>
      </c>
      <c r="G1991" s="11">
        <v>0</v>
      </c>
      <c r="H1991" s="11">
        <v>0</v>
      </c>
      <c r="I1991" s="11" t="s">
        <v>47</v>
      </c>
      <c r="J1991" s="11">
        <v>0</v>
      </c>
      <c r="K1991" s="1" t="e">
        <f t="shared" si="62"/>
        <v>#DIV/0!</v>
      </c>
      <c r="L1991" s="9">
        <v>2</v>
      </c>
      <c r="M1991" s="10">
        <v>-2</v>
      </c>
      <c r="N1991" s="10" t="e">
        <f t="shared" si="63"/>
        <v>#DIV/0!</v>
      </c>
    </row>
    <row r="1992" spans="1:14" x14ac:dyDescent="0.3">
      <c r="A1992" s="11" t="s">
        <v>18</v>
      </c>
      <c r="B1992" s="11">
        <v>3039</v>
      </c>
      <c r="C1992" s="11">
        <v>200127</v>
      </c>
      <c r="D1992" s="12">
        <v>45534</v>
      </c>
      <c r="E1992" s="11" t="s">
        <v>9</v>
      </c>
      <c r="F1992" s="11">
        <v>0</v>
      </c>
      <c r="G1992" s="11">
        <v>0</v>
      </c>
      <c r="H1992" s="11">
        <v>0</v>
      </c>
      <c r="I1992" s="11" t="s">
        <v>47</v>
      </c>
      <c r="J1992" s="11">
        <v>0</v>
      </c>
      <c r="K1992" s="1" t="e">
        <f t="shared" si="62"/>
        <v>#DIV/0!</v>
      </c>
      <c r="L1992" s="9">
        <v>2</v>
      </c>
      <c r="M1992" s="10">
        <v>-2</v>
      </c>
      <c r="N1992" s="10" t="e">
        <f t="shared" si="63"/>
        <v>#DIV/0!</v>
      </c>
    </row>
    <row r="1993" spans="1:14" x14ac:dyDescent="0.3">
      <c r="A1993" s="11" t="s">
        <v>18</v>
      </c>
      <c r="B1993" s="11">
        <v>3039</v>
      </c>
      <c r="C1993" s="11">
        <v>200127</v>
      </c>
      <c r="D1993" s="12">
        <v>45541</v>
      </c>
      <c r="E1993" s="11" t="s">
        <v>9</v>
      </c>
      <c r="F1993" s="11">
        <v>0</v>
      </c>
      <c r="G1993" s="11">
        <v>0</v>
      </c>
      <c r="H1993" s="11">
        <v>0</v>
      </c>
      <c r="I1993" s="11" t="s">
        <v>47</v>
      </c>
      <c r="J1993" s="11">
        <v>0</v>
      </c>
      <c r="K1993" s="1" t="e">
        <f t="shared" si="62"/>
        <v>#DIV/0!</v>
      </c>
      <c r="L1993" s="9">
        <v>2</v>
      </c>
      <c r="M1993" s="10">
        <v>-2</v>
      </c>
      <c r="N1993" s="10" t="e">
        <f t="shared" si="63"/>
        <v>#DIV/0!</v>
      </c>
    </row>
    <row r="1994" spans="1:14" x14ac:dyDescent="0.3">
      <c r="A1994" s="11" t="s">
        <v>18</v>
      </c>
      <c r="B1994" s="11">
        <v>3039</v>
      </c>
      <c r="C1994" s="11">
        <v>200127</v>
      </c>
      <c r="D1994" s="12">
        <v>45548</v>
      </c>
      <c r="E1994" s="11" t="s">
        <v>9</v>
      </c>
      <c r="F1994" s="11">
        <v>0</v>
      </c>
      <c r="G1994" s="11">
        <v>0</v>
      </c>
      <c r="H1994" s="11">
        <v>0</v>
      </c>
      <c r="I1994" s="11" t="s">
        <v>47</v>
      </c>
      <c r="J1994" s="11">
        <v>0</v>
      </c>
      <c r="K1994" s="1" t="e">
        <f t="shared" si="62"/>
        <v>#DIV/0!</v>
      </c>
      <c r="L1994" s="9">
        <v>2</v>
      </c>
      <c r="M1994" s="10">
        <v>-2</v>
      </c>
      <c r="N1994" s="10" t="e">
        <f t="shared" si="63"/>
        <v>#DIV/0!</v>
      </c>
    </row>
    <row r="1995" spans="1:14" x14ac:dyDescent="0.3">
      <c r="A1995" s="11" t="s">
        <v>18</v>
      </c>
      <c r="B1995" s="11">
        <v>3039</v>
      </c>
      <c r="C1995" s="11">
        <v>200127</v>
      </c>
      <c r="D1995" s="12">
        <v>45555</v>
      </c>
      <c r="E1995" s="11" t="s">
        <v>9</v>
      </c>
      <c r="F1995" s="11">
        <v>0</v>
      </c>
      <c r="G1995" s="11">
        <v>0</v>
      </c>
      <c r="H1995" s="11">
        <v>0</v>
      </c>
      <c r="I1995" s="11" t="s">
        <v>47</v>
      </c>
      <c r="J1995" s="11">
        <v>0</v>
      </c>
      <c r="K1995" s="1" t="e">
        <f t="shared" si="62"/>
        <v>#DIV/0!</v>
      </c>
      <c r="L1995" s="9">
        <v>2</v>
      </c>
      <c r="M1995" s="10">
        <v>-2</v>
      </c>
      <c r="N1995" s="10" t="e">
        <f t="shared" si="63"/>
        <v>#DIV/0!</v>
      </c>
    </row>
    <row r="1996" spans="1:14" x14ac:dyDescent="0.3">
      <c r="A1996" s="11" t="s">
        <v>18</v>
      </c>
      <c r="B1996" s="11">
        <v>3039</v>
      </c>
      <c r="C1996" s="11">
        <v>200127</v>
      </c>
      <c r="D1996" s="12">
        <v>45562</v>
      </c>
      <c r="E1996" s="11" t="s">
        <v>9</v>
      </c>
      <c r="F1996" s="11">
        <v>0</v>
      </c>
      <c r="G1996" s="11">
        <v>0</v>
      </c>
      <c r="H1996" s="11">
        <v>0</v>
      </c>
      <c r="I1996" s="11" t="s">
        <v>47</v>
      </c>
      <c r="J1996" s="11">
        <v>0</v>
      </c>
      <c r="K1996" s="1" t="e">
        <f t="shared" si="62"/>
        <v>#DIV/0!</v>
      </c>
      <c r="L1996" s="9">
        <v>2</v>
      </c>
      <c r="M1996" s="10">
        <v>-2</v>
      </c>
      <c r="N1996" s="10" t="e">
        <f t="shared" si="63"/>
        <v>#DIV/0!</v>
      </c>
    </row>
    <row r="1997" spans="1:14" x14ac:dyDescent="0.3">
      <c r="A1997" s="11" t="s">
        <v>18</v>
      </c>
      <c r="B1997" s="11">
        <v>3039</v>
      </c>
      <c r="C1997" s="11">
        <v>200127</v>
      </c>
      <c r="D1997" s="12">
        <v>45569</v>
      </c>
      <c r="E1997" s="11" t="s">
        <v>9</v>
      </c>
      <c r="F1997" s="11">
        <v>0</v>
      </c>
      <c r="G1997" s="11">
        <v>0</v>
      </c>
      <c r="H1997" s="11">
        <v>0</v>
      </c>
      <c r="I1997" s="11" t="s">
        <v>47</v>
      </c>
      <c r="J1997" s="11">
        <v>0</v>
      </c>
      <c r="K1997" s="1" t="e">
        <f t="shared" si="62"/>
        <v>#DIV/0!</v>
      </c>
      <c r="L1997" s="9">
        <v>2</v>
      </c>
      <c r="M1997" s="10">
        <v>-2</v>
      </c>
      <c r="N1997" s="10" t="e">
        <f t="shared" si="63"/>
        <v>#DIV/0!</v>
      </c>
    </row>
    <row r="1998" spans="1:14" x14ac:dyDescent="0.3">
      <c r="A1998" s="11" t="s">
        <v>18</v>
      </c>
      <c r="B1998" s="11">
        <v>3039</v>
      </c>
      <c r="C1998" s="11">
        <v>200127</v>
      </c>
      <c r="D1998" s="12">
        <v>45576</v>
      </c>
      <c r="E1998" s="11" t="s">
        <v>9</v>
      </c>
      <c r="F1998" s="11">
        <v>0</v>
      </c>
      <c r="G1998" s="11">
        <v>0</v>
      </c>
      <c r="H1998" s="11">
        <v>0</v>
      </c>
      <c r="I1998" s="11" t="s">
        <v>47</v>
      </c>
      <c r="J1998" s="11">
        <v>0</v>
      </c>
      <c r="K1998" s="1" t="e">
        <f t="shared" si="62"/>
        <v>#DIV/0!</v>
      </c>
      <c r="L1998" s="9">
        <v>2</v>
      </c>
      <c r="M1998" s="10">
        <v>-2</v>
      </c>
      <c r="N1998" s="10" t="e">
        <f t="shared" si="63"/>
        <v>#DIV/0!</v>
      </c>
    </row>
    <row r="1999" spans="1:14" x14ac:dyDescent="0.3">
      <c r="A1999" s="11" t="s">
        <v>18</v>
      </c>
      <c r="B1999" s="11">
        <v>3039</v>
      </c>
      <c r="C1999" s="11">
        <v>200127</v>
      </c>
      <c r="D1999" s="12">
        <v>45583</v>
      </c>
      <c r="E1999" s="11" t="s">
        <v>9</v>
      </c>
      <c r="F1999" s="11">
        <v>0</v>
      </c>
      <c r="G1999" s="11">
        <v>0</v>
      </c>
      <c r="H1999" s="11">
        <v>0</v>
      </c>
      <c r="I1999" s="11" t="s">
        <v>47</v>
      </c>
      <c r="J1999" s="11">
        <v>0</v>
      </c>
      <c r="K1999" s="1" t="e">
        <f t="shared" si="62"/>
        <v>#DIV/0!</v>
      </c>
      <c r="L1999" s="9">
        <v>2</v>
      </c>
      <c r="M1999" s="10">
        <v>-2</v>
      </c>
      <c r="N1999" s="10" t="e">
        <f t="shared" si="63"/>
        <v>#DIV/0!</v>
      </c>
    </row>
    <row r="2000" spans="1:14" x14ac:dyDescent="0.3">
      <c r="A2000" s="11" t="s">
        <v>18</v>
      </c>
      <c r="B2000" s="11">
        <v>3039</v>
      </c>
      <c r="C2000" s="11">
        <v>200127</v>
      </c>
      <c r="D2000" s="12">
        <v>45590</v>
      </c>
      <c r="E2000" s="11" t="s">
        <v>9</v>
      </c>
      <c r="F2000" s="11">
        <v>0</v>
      </c>
      <c r="G2000" s="11">
        <v>0</v>
      </c>
      <c r="H2000" s="11">
        <v>0</v>
      </c>
      <c r="I2000" s="11" t="s">
        <v>47</v>
      </c>
      <c r="J2000" s="11">
        <v>0</v>
      </c>
      <c r="K2000" s="1" t="e">
        <f t="shared" si="62"/>
        <v>#DIV/0!</v>
      </c>
      <c r="L2000" s="9">
        <v>2</v>
      </c>
      <c r="M2000" s="10">
        <v>-2</v>
      </c>
      <c r="N2000" s="10" t="e">
        <f t="shared" si="63"/>
        <v>#DIV/0!</v>
      </c>
    </row>
    <row r="2001" spans="1:14" x14ac:dyDescent="0.3">
      <c r="A2001" s="11" t="s">
        <v>18</v>
      </c>
      <c r="B2001" s="11">
        <v>3039</v>
      </c>
      <c r="C2001" s="11">
        <v>200127</v>
      </c>
      <c r="D2001" s="12">
        <v>45597</v>
      </c>
      <c r="E2001" s="11" t="s">
        <v>9</v>
      </c>
      <c r="F2001" s="11">
        <v>0</v>
      </c>
      <c r="G2001" s="11">
        <v>0</v>
      </c>
      <c r="H2001" s="11">
        <v>0</v>
      </c>
      <c r="I2001" s="11" t="s">
        <v>47</v>
      </c>
      <c r="J2001" s="11">
        <v>0</v>
      </c>
      <c r="K2001" s="1" t="e">
        <f t="shared" si="62"/>
        <v>#DIV/0!</v>
      </c>
      <c r="L2001" s="9">
        <v>2</v>
      </c>
      <c r="M2001" s="10">
        <v>-2</v>
      </c>
      <c r="N2001" s="10" t="e">
        <f t="shared" si="63"/>
        <v>#DIV/0!</v>
      </c>
    </row>
    <row r="2002" spans="1:14" x14ac:dyDescent="0.3">
      <c r="A2002" s="11" t="s">
        <v>18</v>
      </c>
      <c r="B2002" s="11">
        <v>3039</v>
      </c>
      <c r="C2002" s="11">
        <v>200127</v>
      </c>
      <c r="D2002" s="12">
        <v>45604</v>
      </c>
      <c r="E2002" s="11" t="s">
        <v>9</v>
      </c>
      <c r="F2002" s="11">
        <v>0</v>
      </c>
      <c r="G2002" s="11">
        <v>0</v>
      </c>
      <c r="H2002" s="11">
        <v>0</v>
      </c>
      <c r="I2002" s="11" t="s">
        <v>47</v>
      </c>
      <c r="J2002" s="11">
        <v>0</v>
      </c>
      <c r="K2002" s="1" t="e">
        <f t="shared" ref="K2002:K2065" si="64">(F2002-AVERAGE(F1994:F2001))/_xlfn.STDEV.P(F1994:F2001)</f>
        <v>#DIV/0!</v>
      </c>
      <c r="L2002" s="9">
        <v>2</v>
      </c>
      <c r="M2002" s="10">
        <v>-2</v>
      </c>
      <c r="N2002" s="10" t="e">
        <f t="shared" si="63"/>
        <v>#DIV/0!</v>
      </c>
    </row>
    <row r="2003" spans="1:14" x14ac:dyDescent="0.3">
      <c r="A2003" s="11" t="s">
        <v>18</v>
      </c>
      <c r="B2003" s="11">
        <v>3039</v>
      </c>
      <c r="C2003" s="11">
        <v>200127</v>
      </c>
      <c r="D2003" s="12">
        <v>45611</v>
      </c>
      <c r="E2003" s="11" t="s">
        <v>9</v>
      </c>
      <c r="F2003" s="11">
        <v>0</v>
      </c>
      <c r="G2003" s="11">
        <v>0</v>
      </c>
      <c r="H2003" s="11">
        <v>0</v>
      </c>
      <c r="I2003" s="11" t="s">
        <v>47</v>
      </c>
      <c r="J2003" s="11">
        <v>0</v>
      </c>
      <c r="K2003" s="1" t="e">
        <f t="shared" si="64"/>
        <v>#DIV/0!</v>
      </c>
      <c r="L2003" s="9">
        <v>2</v>
      </c>
      <c r="M2003" s="10">
        <v>-2</v>
      </c>
      <c r="N2003" s="10" t="e">
        <f t="shared" si="63"/>
        <v>#DIV/0!</v>
      </c>
    </row>
    <row r="2004" spans="1:14" x14ac:dyDescent="0.3">
      <c r="A2004" s="11" t="s">
        <v>18</v>
      </c>
      <c r="B2004" s="11">
        <v>3039</v>
      </c>
      <c r="C2004" s="11">
        <v>200127</v>
      </c>
      <c r="D2004" s="12">
        <v>45618</v>
      </c>
      <c r="E2004" s="11" t="s">
        <v>9</v>
      </c>
      <c r="F2004" s="11">
        <v>0</v>
      </c>
      <c r="G2004" s="11">
        <v>0</v>
      </c>
      <c r="H2004" s="11">
        <v>0</v>
      </c>
      <c r="I2004" s="11" t="s">
        <v>47</v>
      </c>
      <c r="J2004" s="11">
        <v>0</v>
      </c>
      <c r="K2004" s="1" t="e">
        <f t="shared" si="64"/>
        <v>#DIV/0!</v>
      </c>
      <c r="L2004" s="9">
        <v>2</v>
      </c>
      <c r="M2004" s="10">
        <v>-2</v>
      </c>
      <c r="N2004" s="10" t="e">
        <f t="shared" si="63"/>
        <v>#DIV/0!</v>
      </c>
    </row>
    <row r="2005" spans="1:14" x14ac:dyDescent="0.3">
      <c r="A2005" s="11" t="s">
        <v>18</v>
      </c>
      <c r="B2005" s="11">
        <v>3039</v>
      </c>
      <c r="C2005" s="11">
        <v>200127</v>
      </c>
      <c r="D2005" s="12">
        <v>45625</v>
      </c>
      <c r="E2005" s="11" t="s">
        <v>9</v>
      </c>
      <c r="F2005" s="11">
        <v>0</v>
      </c>
      <c r="G2005" s="11">
        <v>0</v>
      </c>
      <c r="H2005" s="11">
        <v>0</v>
      </c>
      <c r="I2005" s="11" t="s">
        <v>47</v>
      </c>
      <c r="J2005" s="11">
        <v>0</v>
      </c>
      <c r="K2005" s="1" t="e">
        <f t="shared" si="64"/>
        <v>#DIV/0!</v>
      </c>
      <c r="L2005" s="9">
        <v>2</v>
      </c>
      <c r="M2005" s="10">
        <v>-2</v>
      </c>
      <c r="N2005" s="10" t="e">
        <f t="shared" si="63"/>
        <v>#DIV/0!</v>
      </c>
    </row>
    <row r="2006" spans="1:14" x14ac:dyDescent="0.3">
      <c r="A2006" s="11" t="s">
        <v>18</v>
      </c>
      <c r="B2006" s="11">
        <v>3039</v>
      </c>
      <c r="C2006" s="11">
        <v>200127</v>
      </c>
      <c r="D2006" s="12">
        <v>45632</v>
      </c>
      <c r="E2006" s="11" t="s">
        <v>9</v>
      </c>
      <c r="F2006" s="11">
        <v>0</v>
      </c>
      <c r="G2006" s="11">
        <v>0</v>
      </c>
      <c r="H2006" s="11">
        <v>0</v>
      </c>
      <c r="I2006" s="11" t="s">
        <v>47</v>
      </c>
      <c r="J2006" s="11">
        <v>0</v>
      </c>
      <c r="K2006" s="1" t="e">
        <f t="shared" si="64"/>
        <v>#DIV/0!</v>
      </c>
      <c r="L2006" s="9">
        <v>2</v>
      </c>
      <c r="M2006" s="10">
        <v>-2</v>
      </c>
      <c r="N2006" s="10" t="e">
        <f t="shared" si="63"/>
        <v>#DIV/0!</v>
      </c>
    </row>
    <row r="2007" spans="1:14" x14ac:dyDescent="0.3">
      <c r="A2007" s="11" t="s">
        <v>18</v>
      </c>
      <c r="B2007" s="11">
        <v>3039</v>
      </c>
      <c r="C2007" s="11">
        <v>200127</v>
      </c>
      <c r="D2007" s="12">
        <v>45639</v>
      </c>
      <c r="E2007" s="11" t="s">
        <v>9</v>
      </c>
      <c r="F2007" s="11">
        <v>0</v>
      </c>
      <c r="G2007" s="11">
        <v>0</v>
      </c>
      <c r="H2007" s="11">
        <v>0</v>
      </c>
      <c r="I2007" s="11" t="s">
        <v>47</v>
      </c>
      <c r="J2007" s="11">
        <v>0</v>
      </c>
      <c r="K2007" s="1" t="e">
        <f t="shared" si="64"/>
        <v>#DIV/0!</v>
      </c>
      <c r="L2007" s="9">
        <v>2</v>
      </c>
      <c r="M2007" s="10">
        <v>-2</v>
      </c>
      <c r="N2007" s="10" t="e">
        <f t="shared" si="63"/>
        <v>#DIV/0!</v>
      </c>
    </row>
    <row r="2008" spans="1:14" x14ac:dyDescent="0.3">
      <c r="A2008" s="11" t="s">
        <v>18</v>
      </c>
      <c r="B2008" s="11">
        <v>3039</v>
      </c>
      <c r="C2008" s="11">
        <v>200127</v>
      </c>
      <c r="D2008" s="12">
        <v>45646</v>
      </c>
      <c r="E2008" s="11" t="s">
        <v>9</v>
      </c>
      <c r="F2008" s="11">
        <v>0</v>
      </c>
      <c r="G2008" s="11">
        <v>0</v>
      </c>
      <c r="H2008" s="11">
        <v>0</v>
      </c>
      <c r="I2008" s="11" t="s">
        <v>47</v>
      </c>
      <c r="J2008" s="11">
        <v>0</v>
      </c>
      <c r="K2008" s="1" t="e">
        <f t="shared" si="64"/>
        <v>#DIV/0!</v>
      </c>
      <c r="L2008" s="9">
        <v>2</v>
      </c>
      <c r="M2008" s="10">
        <v>-2</v>
      </c>
      <c r="N2008" s="10" t="e">
        <f t="shared" si="63"/>
        <v>#DIV/0!</v>
      </c>
    </row>
    <row r="2009" spans="1:14" x14ac:dyDescent="0.3">
      <c r="A2009" s="11" t="s">
        <v>18</v>
      </c>
      <c r="B2009" s="11">
        <v>3039</v>
      </c>
      <c r="C2009" s="11">
        <v>200127</v>
      </c>
      <c r="D2009" s="12">
        <v>45653</v>
      </c>
      <c r="E2009" s="11" t="s">
        <v>9</v>
      </c>
      <c r="F2009" s="11">
        <v>0</v>
      </c>
      <c r="G2009" s="11">
        <v>0</v>
      </c>
      <c r="H2009" s="11">
        <v>0</v>
      </c>
      <c r="I2009" s="11" t="s">
        <v>47</v>
      </c>
      <c r="J2009" s="11">
        <v>0</v>
      </c>
      <c r="K2009" s="1" t="e">
        <f t="shared" si="64"/>
        <v>#DIV/0!</v>
      </c>
      <c r="L2009" s="9">
        <v>2</v>
      </c>
      <c r="M2009" s="10">
        <v>-2</v>
      </c>
      <c r="N2009" s="10" t="e">
        <f t="shared" si="63"/>
        <v>#DIV/0!</v>
      </c>
    </row>
    <row r="2010" spans="1:14" x14ac:dyDescent="0.3">
      <c r="A2010" s="11" t="s">
        <v>18</v>
      </c>
      <c r="B2010" s="11">
        <v>3039</v>
      </c>
      <c r="C2010" s="11">
        <v>200127</v>
      </c>
      <c r="D2010" s="12">
        <v>45660</v>
      </c>
      <c r="E2010" s="11" t="s">
        <v>9</v>
      </c>
      <c r="F2010" s="11">
        <v>0</v>
      </c>
      <c r="G2010" s="11">
        <v>0</v>
      </c>
      <c r="H2010" s="11">
        <v>0</v>
      </c>
      <c r="I2010" s="11" t="s">
        <v>47</v>
      </c>
      <c r="J2010" s="11">
        <v>0</v>
      </c>
      <c r="K2010" s="1" t="e">
        <f t="shared" si="64"/>
        <v>#DIV/0!</v>
      </c>
      <c r="L2010" s="9">
        <v>2</v>
      </c>
      <c r="M2010" s="10">
        <v>-2</v>
      </c>
      <c r="N2010" s="10" t="e">
        <f t="shared" si="63"/>
        <v>#DIV/0!</v>
      </c>
    </row>
    <row r="2011" spans="1:14" x14ac:dyDescent="0.3">
      <c r="A2011" s="11" t="s">
        <v>18</v>
      </c>
      <c r="B2011" s="11">
        <v>3039</v>
      </c>
      <c r="C2011" s="11">
        <v>200127</v>
      </c>
      <c r="D2011" s="12">
        <v>45667</v>
      </c>
      <c r="E2011" s="11" t="s">
        <v>9</v>
      </c>
      <c r="F2011" s="11">
        <v>0</v>
      </c>
      <c r="G2011" s="11">
        <v>0</v>
      </c>
      <c r="H2011" s="11">
        <v>0</v>
      </c>
      <c r="I2011" s="11" t="s">
        <v>47</v>
      </c>
      <c r="J2011" s="11">
        <v>0</v>
      </c>
      <c r="K2011" s="1" t="e">
        <f t="shared" si="64"/>
        <v>#DIV/0!</v>
      </c>
      <c r="L2011" s="9">
        <v>2</v>
      </c>
      <c r="M2011" s="10">
        <v>-2</v>
      </c>
      <c r="N2011" s="10" t="e">
        <f t="shared" si="63"/>
        <v>#DIV/0!</v>
      </c>
    </row>
    <row r="2012" spans="1:14" x14ac:dyDescent="0.3">
      <c r="A2012" s="11" t="s">
        <v>18</v>
      </c>
      <c r="B2012" s="11">
        <v>3039</v>
      </c>
      <c r="C2012" s="11">
        <v>200127</v>
      </c>
      <c r="D2012" s="12">
        <v>45674</v>
      </c>
      <c r="E2012" s="11" t="s">
        <v>9</v>
      </c>
      <c r="F2012" s="11">
        <v>0</v>
      </c>
      <c r="G2012" s="11">
        <v>0</v>
      </c>
      <c r="H2012" s="11">
        <v>0</v>
      </c>
      <c r="I2012" s="11" t="s">
        <v>47</v>
      </c>
      <c r="J2012" s="11">
        <v>0</v>
      </c>
      <c r="K2012" s="1" t="e">
        <f t="shared" si="64"/>
        <v>#DIV/0!</v>
      </c>
      <c r="L2012" s="9">
        <v>2</v>
      </c>
      <c r="M2012" s="10">
        <v>-2</v>
      </c>
      <c r="N2012" s="10" t="e">
        <f t="shared" si="63"/>
        <v>#DIV/0!</v>
      </c>
    </row>
    <row r="2013" spans="1:14" x14ac:dyDescent="0.3">
      <c r="A2013" s="11" t="s">
        <v>18</v>
      </c>
      <c r="B2013" s="11">
        <v>3039</v>
      </c>
      <c r="C2013" s="11">
        <v>200127</v>
      </c>
      <c r="D2013" s="12">
        <v>45681</v>
      </c>
      <c r="E2013" s="11" t="s">
        <v>9</v>
      </c>
      <c r="F2013" s="11">
        <v>0</v>
      </c>
      <c r="G2013" s="11">
        <v>0</v>
      </c>
      <c r="H2013" s="11">
        <v>0</v>
      </c>
      <c r="I2013" s="11" t="s">
        <v>47</v>
      </c>
      <c r="J2013" s="11">
        <v>0</v>
      </c>
      <c r="K2013" s="1" t="e">
        <f t="shared" si="64"/>
        <v>#DIV/0!</v>
      </c>
      <c r="L2013" s="9">
        <v>2</v>
      </c>
      <c r="M2013" s="10">
        <v>-2</v>
      </c>
      <c r="N2013" s="10" t="e">
        <f t="shared" si="63"/>
        <v>#DIV/0!</v>
      </c>
    </row>
    <row r="2014" spans="1:14" x14ac:dyDescent="0.3">
      <c r="A2014" s="11" t="s">
        <v>18</v>
      </c>
      <c r="B2014" s="11">
        <v>3039</v>
      </c>
      <c r="C2014" s="11">
        <v>200127</v>
      </c>
      <c r="D2014" s="12">
        <v>45688</v>
      </c>
      <c r="E2014" s="11" t="s">
        <v>9</v>
      </c>
      <c r="F2014" s="11">
        <v>0</v>
      </c>
      <c r="G2014" s="11">
        <v>0</v>
      </c>
      <c r="H2014" s="11">
        <v>0</v>
      </c>
      <c r="I2014" s="11" t="s">
        <v>47</v>
      </c>
      <c r="J2014" s="11">
        <v>0</v>
      </c>
      <c r="K2014" s="1" t="e">
        <f t="shared" si="64"/>
        <v>#DIV/0!</v>
      </c>
      <c r="L2014" s="9">
        <v>2</v>
      </c>
      <c r="M2014" s="10">
        <v>-2</v>
      </c>
      <c r="N2014" s="10" t="e">
        <f t="shared" si="63"/>
        <v>#DIV/0!</v>
      </c>
    </row>
    <row r="2015" spans="1:14" x14ac:dyDescent="0.3">
      <c r="A2015" s="11" t="s">
        <v>18</v>
      </c>
      <c r="B2015" s="11">
        <v>3039</v>
      </c>
      <c r="C2015" s="11">
        <v>200127</v>
      </c>
      <c r="D2015" s="12">
        <v>45695</v>
      </c>
      <c r="E2015" s="11" t="s">
        <v>9</v>
      </c>
      <c r="F2015" s="11">
        <v>0</v>
      </c>
      <c r="G2015" s="11">
        <v>0</v>
      </c>
      <c r="H2015" s="11">
        <v>0</v>
      </c>
      <c r="I2015" s="11" t="s">
        <v>47</v>
      </c>
      <c r="J2015" s="11">
        <v>0</v>
      </c>
      <c r="K2015" s="1" t="e">
        <f t="shared" si="64"/>
        <v>#DIV/0!</v>
      </c>
      <c r="L2015" s="9">
        <v>2</v>
      </c>
      <c r="M2015" s="10">
        <v>-2</v>
      </c>
      <c r="N2015" s="10" t="e">
        <f t="shared" si="63"/>
        <v>#DIV/0!</v>
      </c>
    </row>
    <row r="2016" spans="1:14" x14ac:dyDescent="0.3">
      <c r="A2016" s="11" t="s">
        <v>19</v>
      </c>
      <c r="B2016" s="11">
        <v>3010</v>
      </c>
      <c r="C2016" s="11">
        <v>200108</v>
      </c>
      <c r="D2016" s="12">
        <v>45331</v>
      </c>
      <c r="E2016" s="11" t="s">
        <v>7</v>
      </c>
      <c r="F2016" s="11">
        <v>0</v>
      </c>
      <c r="G2016" s="11"/>
      <c r="H2016" s="11"/>
      <c r="I2016" s="11" t="s">
        <v>47</v>
      </c>
      <c r="J2016" s="11">
        <v>0</v>
      </c>
      <c r="K2016" s="1">
        <v>0</v>
      </c>
      <c r="L2016" s="9">
        <v>2</v>
      </c>
      <c r="M2016" s="10">
        <v>-2</v>
      </c>
      <c r="N2016" s="10" t="str">
        <f t="shared" si="63"/>
        <v>Normal</v>
      </c>
    </row>
    <row r="2017" spans="1:14" x14ac:dyDescent="0.3">
      <c r="A2017" s="11" t="s">
        <v>19</v>
      </c>
      <c r="B2017" s="11">
        <v>3010</v>
      </c>
      <c r="C2017" s="11">
        <v>200108</v>
      </c>
      <c r="D2017" s="12">
        <v>45338</v>
      </c>
      <c r="E2017" s="11" t="s">
        <v>7</v>
      </c>
      <c r="F2017" s="11">
        <v>0</v>
      </c>
      <c r="G2017" s="11">
        <v>0</v>
      </c>
      <c r="H2017" s="11">
        <v>0</v>
      </c>
      <c r="I2017" s="11" t="s">
        <v>47</v>
      </c>
      <c r="J2017" s="11">
        <v>0</v>
      </c>
      <c r="K2017" s="1">
        <v>0</v>
      </c>
      <c r="L2017" s="9">
        <v>2</v>
      </c>
      <c r="M2017" s="10">
        <v>-2</v>
      </c>
      <c r="N2017" s="10" t="str">
        <f t="shared" si="63"/>
        <v>Normal</v>
      </c>
    </row>
    <row r="2018" spans="1:14" x14ac:dyDescent="0.3">
      <c r="A2018" s="11" t="s">
        <v>19</v>
      </c>
      <c r="B2018" s="11">
        <v>3010</v>
      </c>
      <c r="C2018" s="11">
        <v>200108</v>
      </c>
      <c r="D2018" s="12">
        <v>45345</v>
      </c>
      <c r="E2018" s="11" t="s">
        <v>7</v>
      </c>
      <c r="F2018" s="11">
        <v>0</v>
      </c>
      <c r="G2018" s="11">
        <v>0</v>
      </c>
      <c r="H2018" s="11">
        <v>0</v>
      </c>
      <c r="I2018" s="11" t="s">
        <v>47</v>
      </c>
      <c r="J2018" s="11">
        <v>0</v>
      </c>
      <c r="K2018" s="1" t="e">
        <f t="shared" si="64"/>
        <v>#DIV/0!</v>
      </c>
      <c r="L2018" s="9">
        <v>2</v>
      </c>
      <c r="M2018" s="10">
        <v>-2</v>
      </c>
      <c r="N2018" s="10" t="e">
        <f t="shared" si="63"/>
        <v>#DIV/0!</v>
      </c>
    </row>
    <row r="2019" spans="1:14" x14ac:dyDescent="0.3">
      <c r="A2019" s="11" t="s">
        <v>19</v>
      </c>
      <c r="B2019" s="11">
        <v>3010</v>
      </c>
      <c r="C2019" s="11">
        <v>200108</v>
      </c>
      <c r="D2019" s="12">
        <v>45352</v>
      </c>
      <c r="E2019" s="11" t="s">
        <v>7</v>
      </c>
      <c r="F2019" s="11">
        <v>0</v>
      </c>
      <c r="G2019" s="11">
        <v>0</v>
      </c>
      <c r="H2019" s="11">
        <v>0</v>
      </c>
      <c r="I2019" s="11" t="s">
        <v>47</v>
      </c>
      <c r="J2019" s="11">
        <v>0</v>
      </c>
      <c r="K2019" s="1" t="e">
        <f t="shared" si="64"/>
        <v>#DIV/0!</v>
      </c>
      <c r="L2019" s="9">
        <v>2</v>
      </c>
      <c r="M2019" s="10">
        <v>-2</v>
      </c>
      <c r="N2019" s="10" t="e">
        <f t="shared" si="63"/>
        <v>#DIV/0!</v>
      </c>
    </row>
    <row r="2020" spans="1:14" x14ac:dyDescent="0.3">
      <c r="A2020" s="11" t="s">
        <v>19</v>
      </c>
      <c r="B2020" s="11">
        <v>3010</v>
      </c>
      <c r="C2020" s="11">
        <v>200108</v>
      </c>
      <c r="D2020" s="12">
        <v>45359</v>
      </c>
      <c r="E2020" s="11" t="s">
        <v>7</v>
      </c>
      <c r="F2020" s="11">
        <v>0</v>
      </c>
      <c r="G2020" s="11">
        <v>0</v>
      </c>
      <c r="H2020" s="11">
        <v>0</v>
      </c>
      <c r="I2020" s="11" t="s">
        <v>47</v>
      </c>
      <c r="J2020" s="11">
        <v>0</v>
      </c>
      <c r="K2020" s="1" t="e">
        <f t="shared" si="64"/>
        <v>#DIV/0!</v>
      </c>
      <c r="L2020" s="9">
        <v>2</v>
      </c>
      <c r="M2020" s="10">
        <v>-2</v>
      </c>
      <c r="N2020" s="10" t="e">
        <f t="shared" si="63"/>
        <v>#DIV/0!</v>
      </c>
    </row>
    <row r="2021" spans="1:14" x14ac:dyDescent="0.3">
      <c r="A2021" s="11" t="s">
        <v>19</v>
      </c>
      <c r="B2021" s="11">
        <v>3010</v>
      </c>
      <c r="C2021" s="11">
        <v>200108</v>
      </c>
      <c r="D2021" s="12">
        <v>45366</v>
      </c>
      <c r="E2021" s="11" t="s">
        <v>7</v>
      </c>
      <c r="F2021" s="11">
        <v>0</v>
      </c>
      <c r="G2021" s="11">
        <v>0</v>
      </c>
      <c r="H2021" s="11">
        <v>0</v>
      </c>
      <c r="I2021" s="11" t="s">
        <v>47</v>
      </c>
      <c r="J2021" s="11">
        <v>0</v>
      </c>
      <c r="K2021" s="1" t="e">
        <f t="shared" si="64"/>
        <v>#DIV/0!</v>
      </c>
      <c r="L2021" s="9">
        <v>2</v>
      </c>
      <c r="M2021" s="10">
        <v>-2</v>
      </c>
      <c r="N2021" s="10" t="e">
        <f t="shared" si="63"/>
        <v>#DIV/0!</v>
      </c>
    </row>
    <row r="2022" spans="1:14" x14ac:dyDescent="0.3">
      <c r="A2022" s="11" t="s">
        <v>19</v>
      </c>
      <c r="B2022" s="11">
        <v>3010</v>
      </c>
      <c r="C2022" s="11">
        <v>200108</v>
      </c>
      <c r="D2022" s="12">
        <v>45373</v>
      </c>
      <c r="E2022" s="11" t="s">
        <v>7</v>
      </c>
      <c r="F2022" s="11">
        <v>0</v>
      </c>
      <c r="G2022" s="11">
        <v>0</v>
      </c>
      <c r="H2022" s="11">
        <v>0</v>
      </c>
      <c r="I2022" s="11" t="s">
        <v>47</v>
      </c>
      <c r="J2022" s="11">
        <v>0</v>
      </c>
      <c r="K2022" s="1" t="e">
        <f t="shared" si="64"/>
        <v>#DIV/0!</v>
      </c>
      <c r="L2022" s="9">
        <v>2</v>
      </c>
      <c r="M2022" s="10">
        <v>-2</v>
      </c>
      <c r="N2022" s="10" t="e">
        <f t="shared" si="63"/>
        <v>#DIV/0!</v>
      </c>
    </row>
    <row r="2023" spans="1:14" x14ac:dyDescent="0.3">
      <c r="A2023" s="11" t="s">
        <v>19</v>
      </c>
      <c r="B2023" s="11">
        <v>3010</v>
      </c>
      <c r="C2023" s="11">
        <v>200108</v>
      </c>
      <c r="D2023" s="12">
        <v>45380</v>
      </c>
      <c r="E2023" s="11" t="s">
        <v>7</v>
      </c>
      <c r="F2023" s="11">
        <v>0</v>
      </c>
      <c r="G2023" s="11">
        <v>0</v>
      </c>
      <c r="H2023" s="11">
        <v>0</v>
      </c>
      <c r="I2023" s="11" t="s">
        <v>47</v>
      </c>
      <c r="J2023" s="11">
        <v>0</v>
      </c>
      <c r="K2023" s="1" t="e">
        <f t="shared" si="64"/>
        <v>#DIV/0!</v>
      </c>
      <c r="L2023" s="9">
        <v>2</v>
      </c>
      <c r="M2023" s="10">
        <v>-2</v>
      </c>
      <c r="N2023" s="10" t="e">
        <f t="shared" si="63"/>
        <v>#DIV/0!</v>
      </c>
    </row>
    <row r="2024" spans="1:14" x14ac:dyDescent="0.3">
      <c r="A2024" s="11" t="s">
        <v>19</v>
      </c>
      <c r="B2024" s="11">
        <v>3010</v>
      </c>
      <c r="C2024" s="11">
        <v>200108</v>
      </c>
      <c r="D2024" s="12">
        <v>45387</v>
      </c>
      <c r="E2024" s="11" t="s">
        <v>7</v>
      </c>
      <c r="F2024" s="11">
        <v>0</v>
      </c>
      <c r="G2024" s="11">
        <v>0</v>
      </c>
      <c r="H2024" s="11">
        <v>0</v>
      </c>
      <c r="I2024" s="11" t="s">
        <v>47</v>
      </c>
      <c r="J2024" s="11">
        <v>0</v>
      </c>
      <c r="K2024" s="1" t="e">
        <f t="shared" si="64"/>
        <v>#DIV/0!</v>
      </c>
      <c r="L2024" s="9">
        <v>2</v>
      </c>
      <c r="M2024" s="10">
        <v>-2</v>
      </c>
      <c r="N2024" s="10" t="e">
        <f t="shared" si="63"/>
        <v>#DIV/0!</v>
      </c>
    </row>
    <row r="2025" spans="1:14" x14ac:dyDescent="0.3">
      <c r="A2025" s="11" t="s">
        <v>19</v>
      </c>
      <c r="B2025" s="11">
        <v>3010</v>
      </c>
      <c r="C2025" s="11">
        <v>200108</v>
      </c>
      <c r="D2025" s="12">
        <v>45394</v>
      </c>
      <c r="E2025" s="11" t="s">
        <v>7</v>
      </c>
      <c r="F2025" s="11">
        <v>0</v>
      </c>
      <c r="G2025" s="11">
        <v>0</v>
      </c>
      <c r="H2025" s="11">
        <v>0</v>
      </c>
      <c r="I2025" s="11" t="s">
        <v>47</v>
      </c>
      <c r="J2025" s="11">
        <v>0</v>
      </c>
      <c r="K2025" s="1" t="e">
        <f t="shared" si="64"/>
        <v>#DIV/0!</v>
      </c>
      <c r="L2025" s="9">
        <v>2</v>
      </c>
      <c r="M2025" s="10">
        <v>-2</v>
      </c>
      <c r="N2025" s="10" t="e">
        <f t="shared" si="63"/>
        <v>#DIV/0!</v>
      </c>
    </row>
    <row r="2026" spans="1:14" x14ac:dyDescent="0.3">
      <c r="A2026" s="11" t="s">
        <v>19</v>
      </c>
      <c r="B2026" s="11">
        <v>3010</v>
      </c>
      <c r="C2026" s="11">
        <v>200108</v>
      </c>
      <c r="D2026" s="12">
        <v>45401</v>
      </c>
      <c r="E2026" s="11" t="s">
        <v>7</v>
      </c>
      <c r="F2026" s="11">
        <v>0</v>
      </c>
      <c r="G2026" s="11">
        <v>0</v>
      </c>
      <c r="H2026" s="11">
        <v>0</v>
      </c>
      <c r="I2026" s="11" t="s">
        <v>47</v>
      </c>
      <c r="J2026" s="11">
        <v>0</v>
      </c>
      <c r="K2026" s="1" t="e">
        <f t="shared" si="64"/>
        <v>#DIV/0!</v>
      </c>
      <c r="L2026" s="9">
        <v>2</v>
      </c>
      <c r="M2026" s="10">
        <v>-2</v>
      </c>
      <c r="N2026" s="10" t="e">
        <f t="shared" si="63"/>
        <v>#DIV/0!</v>
      </c>
    </row>
    <row r="2027" spans="1:14" x14ac:dyDescent="0.3">
      <c r="A2027" s="11" t="s">
        <v>19</v>
      </c>
      <c r="B2027" s="11">
        <v>3010</v>
      </c>
      <c r="C2027" s="11">
        <v>200108</v>
      </c>
      <c r="D2027" s="12">
        <v>45408</v>
      </c>
      <c r="E2027" s="11" t="s">
        <v>7</v>
      </c>
      <c r="F2027" s="11">
        <v>0</v>
      </c>
      <c r="G2027" s="11">
        <v>0</v>
      </c>
      <c r="H2027" s="11">
        <v>0</v>
      </c>
      <c r="I2027" s="11" t="s">
        <v>47</v>
      </c>
      <c r="J2027" s="11">
        <v>0</v>
      </c>
      <c r="K2027" s="1" t="e">
        <f t="shared" si="64"/>
        <v>#DIV/0!</v>
      </c>
      <c r="L2027" s="9">
        <v>2</v>
      </c>
      <c r="M2027" s="10">
        <v>-2</v>
      </c>
      <c r="N2027" s="10" t="e">
        <f t="shared" si="63"/>
        <v>#DIV/0!</v>
      </c>
    </row>
    <row r="2028" spans="1:14" x14ac:dyDescent="0.3">
      <c r="A2028" s="11" t="s">
        <v>19</v>
      </c>
      <c r="B2028" s="11">
        <v>3010</v>
      </c>
      <c r="C2028" s="11">
        <v>200108</v>
      </c>
      <c r="D2028" s="12">
        <v>45415</v>
      </c>
      <c r="E2028" s="11" t="s">
        <v>7</v>
      </c>
      <c r="F2028" s="11">
        <v>0</v>
      </c>
      <c r="G2028" s="11">
        <v>0</v>
      </c>
      <c r="H2028" s="11">
        <v>0</v>
      </c>
      <c r="I2028" s="11" t="s">
        <v>47</v>
      </c>
      <c r="J2028" s="11">
        <v>0</v>
      </c>
      <c r="K2028" s="1" t="e">
        <f t="shared" si="64"/>
        <v>#DIV/0!</v>
      </c>
      <c r="L2028" s="9">
        <v>2</v>
      </c>
      <c r="M2028" s="10">
        <v>-2</v>
      </c>
      <c r="N2028" s="10" t="e">
        <f t="shared" si="63"/>
        <v>#DIV/0!</v>
      </c>
    </row>
    <row r="2029" spans="1:14" x14ac:dyDescent="0.3">
      <c r="A2029" s="11" t="s">
        <v>19</v>
      </c>
      <c r="B2029" s="11">
        <v>3010</v>
      </c>
      <c r="C2029" s="11">
        <v>200108</v>
      </c>
      <c r="D2029" s="12">
        <v>45422</v>
      </c>
      <c r="E2029" s="11" t="s">
        <v>7</v>
      </c>
      <c r="F2029" s="11">
        <v>0</v>
      </c>
      <c r="G2029" s="11">
        <v>0</v>
      </c>
      <c r="H2029" s="11">
        <v>0</v>
      </c>
      <c r="I2029" s="11" t="s">
        <v>47</v>
      </c>
      <c r="J2029" s="11">
        <v>0</v>
      </c>
      <c r="K2029" s="1" t="e">
        <f t="shared" si="64"/>
        <v>#DIV/0!</v>
      </c>
      <c r="L2029" s="9">
        <v>2</v>
      </c>
      <c r="M2029" s="10">
        <v>-2</v>
      </c>
      <c r="N2029" s="10" t="e">
        <f t="shared" si="63"/>
        <v>#DIV/0!</v>
      </c>
    </row>
    <row r="2030" spans="1:14" x14ac:dyDescent="0.3">
      <c r="A2030" s="11" t="s">
        <v>19</v>
      </c>
      <c r="B2030" s="11">
        <v>3010</v>
      </c>
      <c r="C2030" s="11">
        <v>200108</v>
      </c>
      <c r="D2030" s="12">
        <v>45429</v>
      </c>
      <c r="E2030" s="11" t="s">
        <v>7</v>
      </c>
      <c r="F2030" s="11">
        <v>0</v>
      </c>
      <c r="G2030" s="11">
        <v>0</v>
      </c>
      <c r="H2030" s="11">
        <v>0</v>
      </c>
      <c r="I2030" s="11" t="s">
        <v>47</v>
      </c>
      <c r="J2030" s="11">
        <v>0</v>
      </c>
      <c r="K2030" s="1" t="e">
        <f t="shared" si="64"/>
        <v>#DIV/0!</v>
      </c>
      <c r="L2030" s="9">
        <v>2</v>
      </c>
      <c r="M2030" s="10">
        <v>-2</v>
      </c>
      <c r="N2030" s="10" t="e">
        <f t="shared" si="63"/>
        <v>#DIV/0!</v>
      </c>
    </row>
    <row r="2031" spans="1:14" x14ac:dyDescent="0.3">
      <c r="A2031" s="11" t="s">
        <v>19</v>
      </c>
      <c r="B2031" s="11">
        <v>3010</v>
      </c>
      <c r="C2031" s="11">
        <v>200108</v>
      </c>
      <c r="D2031" s="12">
        <v>45436</v>
      </c>
      <c r="E2031" s="11" t="s">
        <v>7</v>
      </c>
      <c r="F2031" s="11">
        <v>0</v>
      </c>
      <c r="G2031" s="11">
        <v>0</v>
      </c>
      <c r="H2031" s="11">
        <v>0</v>
      </c>
      <c r="I2031" s="11" t="s">
        <v>47</v>
      </c>
      <c r="J2031" s="11">
        <v>0</v>
      </c>
      <c r="K2031" s="1" t="e">
        <f t="shared" si="64"/>
        <v>#DIV/0!</v>
      </c>
      <c r="L2031" s="9">
        <v>2</v>
      </c>
      <c r="M2031" s="10">
        <v>-2</v>
      </c>
      <c r="N2031" s="10" t="e">
        <f t="shared" si="63"/>
        <v>#DIV/0!</v>
      </c>
    </row>
    <row r="2032" spans="1:14" x14ac:dyDescent="0.3">
      <c r="A2032" s="11" t="s">
        <v>19</v>
      </c>
      <c r="B2032" s="11">
        <v>3010</v>
      </c>
      <c r="C2032" s="11">
        <v>200108</v>
      </c>
      <c r="D2032" s="12">
        <v>45443</v>
      </c>
      <c r="E2032" s="11" t="s">
        <v>7</v>
      </c>
      <c r="F2032" s="11">
        <v>0</v>
      </c>
      <c r="G2032" s="11">
        <v>0</v>
      </c>
      <c r="H2032" s="11">
        <v>0</v>
      </c>
      <c r="I2032" s="11" t="s">
        <v>47</v>
      </c>
      <c r="J2032" s="11">
        <v>0</v>
      </c>
      <c r="K2032" s="1" t="e">
        <f t="shared" si="64"/>
        <v>#DIV/0!</v>
      </c>
      <c r="L2032" s="9">
        <v>2</v>
      </c>
      <c r="M2032" s="10">
        <v>-2</v>
      </c>
      <c r="N2032" s="10" t="e">
        <f t="shared" si="63"/>
        <v>#DIV/0!</v>
      </c>
    </row>
    <row r="2033" spans="1:14" x14ac:dyDescent="0.3">
      <c r="A2033" s="11" t="s">
        <v>19</v>
      </c>
      <c r="B2033" s="11">
        <v>3010</v>
      </c>
      <c r="C2033" s="11">
        <v>200108</v>
      </c>
      <c r="D2033" s="12">
        <v>45450</v>
      </c>
      <c r="E2033" s="11" t="s">
        <v>7</v>
      </c>
      <c r="F2033" s="11">
        <v>0</v>
      </c>
      <c r="G2033" s="11">
        <v>0</v>
      </c>
      <c r="H2033" s="11">
        <v>0</v>
      </c>
      <c r="I2033" s="11" t="s">
        <v>47</v>
      </c>
      <c r="J2033" s="11">
        <v>0</v>
      </c>
      <c r="K2033" s="1" t="e">
        <f t="shared" si="64"/>
        <v>#DIV/0!</v>
      </c>
      <c r="L2033" s="9">
        <v>2</v>
      </c>
      <c r="M2033" s="10">
        <v>-2</v>
      </c>
      <c r="N2033" s="10" t="e">
        <f t="shared" si="63"/>
        <v>#DIV/0!</v>
      </c>
    </row>
    <row r="2034" spans="1:14" x14ac:dyDescent="0.3">
      <c r="A2034" s="11" t="s">
        <v>19</v>
      </c>
      <c r="B2034" s="11">
        <v>3010</v>
      </c>
      <c r="C2034" s="11">
        <v>200108</v>
      </c>
      <c r="D2034" s="12">
        <v>45457</v>
      </c>
      <c r="E2034" s="11" t="s">
        <v>7</v>
      </c>
      <c r="F2034" s="11">
        <v>0</v>
      </c>
      <c r="G2034" s="11">
        <v>0</v>
      </c>
      <c r="H2034" s="11">
        <v>0</v>
      </c>
      <c r="I2034" s="11" t="s">
        <v>47</v>
      </c>
      <c r="J2034" s="11">
        <v>0</v>
      </c>
      <c r="K2034" s="1" t="e">
        <f t="shared" si="64"/>
        <v>#DIV/0!</v>
      </c>
      <c r="L2034" s="9">
        <v>2</v>
      </c>
      <c r="M2034" s="10">
        <v>-2</v>
      </c>
      <c r="N2034" s="10" t="e">
        <f t="shared" si="63"/>
        <v>#DIV/0!</v>
      </c>
    </row>
    <row r="2035" spans="1:14" x14ac:dyDescent="0.3">
      <c r="A2035" s="11" t="s">
        <v>19</v>
      </c>
      <c r="B2035" s="11">
        <v>3010</v>
      </c>
      <c r="C2035" s="11">
        <v>200108</v>
      </c>
      <c r="D2035" s="12">
        <v>45464</v>
      </c>
      <c r="E2035" s="11" t="s">
        <v>7</v>
      </c>
      <c r="F2035" s="11">
        <v>0</v>
      </c>
      <c r="G2035" s="11">
        <v>0</v>
      </c>
      <c r="H2035" s="11">
        <v>0</v>
      </c>
      <c r="I2035" s="11" t="s">
        <v>47</v>
      </c>
      <c r="J2035" s="11">
        <v>0</v>
      </c>
      <c r="K2035" s="1" t="e">
        <f t="shared" si="64"/>
        <v>#DIV/0!</v>
      </c>
      <c r="L2035" s="9">
        <v>2</v>
      </c>
      <c r="M2035" s="10">
        <v>-2</v>
      </c>
      <c r="N2035" s="10" t="e">
        <f t="shared" si="63"/>
        <v>#DIV/0!</v>
      </c>
    </row>
    <row r="2036" spans="1:14" x14ac:dyDescent="0.3">
      <c r="A2036" s="11" t="s">
        <v>19</v>
      </c>
      <c r="B2036" s="11">
        <v>3010</v>
      </c>
      <c r="C2036" s="11">
        <v>200108</v>
      </c>
      <c r="D2036" s="12">
        <v>45471</v>
      </c>
      <c r="E2036" s="11" t="s">
        <v>7</v>
      </c>
      <c r="F2036" s="11">
        <v>0</v>
      </c>
      <c r="G2036" s="11">
        <v>0</v>
      </c>
      <c r="H2036" s="11">
        <v>0</v>
      </c>
      <c r="I2036" s="11" t="s">
        <v>47</v>
      </c>
      <c r="J2036" s="11">
        <v>0</v>
      </c>
      <c r="K2036" s="1" t="e">
        <f t="shared" si="64"/>
        <v>#DIV/0!</v>
      </c>
      <c r="L2036" s="9">
        <v>2</v>
      </c>
      <c r="M2036" s="10">
        <v>-2</v>
      </c>
      <c r="N2036" s="10" t="e">
        <f t="shared" si="63"/>
        <v>#DIV/0!</v>
      </c>
    </row>
    <row r="2037" spans="1:14" x14ac:dyDescent="0.3">
      <c r="A2037" s="11" t="s">
        <v>19</v>
      </c>
      <c r="B2037" s="11">
        <v>3010</v>
      </c>
      <c r="C2037" s="11">
        <v>200108</v>
      </c>
      <c r="D2037" s="12">
        <v>45478</v>
      </c>
      <c r="E2037" s="11" t="s">
        <v>7</v>
      </c>
      <c r="F2037" s="11">
        <v>0</v>
      </c>
      <c r="G2037" s="11">
        <v>0</v>
      </c>
      <c r="H2037" s="11">
        <v>0</v>
      </c>
      <c r="I2037" s="11" t="s">
        <v>47</v>
      </c>
      <c r="J2037" s="11">
        <v>0</v>
      </c>
      <c r="K2037" s="1" t="e">
        <f t="shared" si="64"/>
        <v>#DIV/0!</v>
      </c>
      <c r="L2037" s="9">
        <v>2</v>
      </c>
      <c r="M2037" s="10">
        <v>-2</v>
      </c>
      <c r="N2037" s="10" t="e">
        <f t="shared" si="63"/>
        <v>#DIV/0!</v>
      </c>
    </row>
    <row r="2038" spans="1:14" x14ac:dyDescent="0.3">
      <c r="A2038" s="11" t="s">
        <v>19</v>
      </c>
      <c r="B2038" s="11">
        <v>3010</v>
      </c>
      <c r="C2038" s="11">
        <v>200108</v>
      </c>
      <c r="D2038" s="12">
        <v>45485</v>
      </c>
      <c r="E2038" s="11" t="s">
        <v>7</v>
      </c>
      <c r="F2038" s="11">
        <v>0</v>
      </c>
      <c r="G2038" s="11">
        <v>0</v>
      </c>
      <c r="H2038" s="11">
        <v>0</v>
      </c>
      <c r="I2038" s="11" t="s">
        <v>47</v>
      </c>
      <c r="J2038" s="11">
        <v>0</v>
      </c>
      <c r="K2038" s="1" t="e">
        <f t="shared" si="64"/>
        <v>#DIV/0!</v>
      </c>
      <c r="L2038" s="9">
        <v>2</v>
      </c>
      <c r="M2038" s="10">
        <v>-2</v>
      </c>
      <c r="N2038" s="10" t="e">
        <f t="shared" si="63"/>
        <v>#DIV/0!</v>
      </c>
    </row>
    <row r="2039" spans="1:14" x14ac:dyDescent="0.3">
      <c r="A2039" s="11" t="s">
        <v>19</v>
      </c>
      <c r="B2039" s="11">
        <v>3010</v>
      </c>
      <c r="C2039" s="11">
        <v>200108</v>
      </c>
      <c r="D2039" s="12">
        <v>45492</v>
      </c>
      <c r="E2039" s="11" t="s">
        <v>7</v>
      </c>
      <c r="F2039" s="11">
        <v>0</v>
      </c>
      <c r="G2039" s="11">
        <v>0</v>
      </c>
      <c r="H2039" s="11">
        <v>0</v>
      </c>
      <c r="I2039" s="11" t="s">
        <v>47</v>
      </c>
      <c r="J2039" s="11">
        <v>0</v>
      </c>
      <c r="K2039" s="1" t="e">
        <f t="shared" si="64"/>
        <v>#DIV/0!</v>
      </c>
      <c r="L2039" s="9">
        <v>2</v>
      </c>
      <c r="M2039" s="10">
        <v>-2</v>
      </c>
      <c r="N2039" s="10" t="e">
        <f t="shared" si="63"/>
        <v>#DIV/0!</v>
      </c>
    </row>
    <row r="2040" spans="1:14" x14ac:dyDescent="0.3">
      <c r="A2040" s="11" t="s">
        <v>19</v>
      </c>
      <c r="B2040" s="11">
        <v>3010</v>
      </c>
      <c r="C2040" s="11">
        <v>200108</v>
      </c>
      <c r="D2040" s="12">
        <v>45499</v>
      </c>
      <c r="E2040" s="11" t="s">
        <v>7</v>
      </c>
      <c r="F2040" s="11">
        <v>0</v>
      </c>
      <c r="G2040" s="11">
        <v>0</v>
      </c>
      <c r="H2040" s="11">
        <v>0</v>
      </c>
      <c r="I2040" s="11" t="s">
        <v>47</v>
      </c>
      <c r="J2040" s="11">
        <v>0</v>
      </c>
      <c r="K2040" s="1" t="e">
        <f t="shared" si="64"/>
        <v>#DIV/0!</v>
      </c>
      <c r="L2040" s="9">
        <v>2</v>
      </c>
      <c r="M2040" s="10">
        <v>-2</v>
      </c>
      <c r="N2040" s="10" t="e">
        <f t="shared" si="63"/>
        <v>#DIV/0!</v>
      </c>
    </row>
    <row r="2041" spans="1:14" x14ac:dyDescent="0.3">
      <c r="A2041" s="11" t="s">
        <v>19</v>
      </c>
      <c r="B2041" s="11">
        <v>3010</v>
      </c>
      <c r="C2041" s="11">
        <v>200108</v>
      </c>
      <c r="D2041" s="12">
        <v>45506</v>
      </c>
      <c r="E2041" s="11" t="s">
        <v>7</v>
      </c>
      <c r="F2041" s="11">
        <v>0</v>
      </c>
      <c r="G2041" s="11">
        <v>0</v>
      </c>
      <c r="H2041" s="11">
        <v>0</v>
      </c>
      <c r="I2041" s="11" t="s">
        <v>47</v>
      </c>
      <c r="J2041" s="11">
        <v>0</v>
      </c>
      <c r="K2041" s="1" t="e">
        <f t="shared" si="64"/>
        <v>#DIV/0!</v>
      </c>
      <c r="L2041" s="9">
        <v>2</v>
      </c>
      <c r="M2041" s="10">
        <v>-2</v>
      </c>
      <c r="N2041" s="10" t="e">
        <f t="shared" si="63"/>
        <v>#DIV/0!</v>
      </c>
    </row>
    <row r="2042" spans="1:14" x14ac:dyDescent="0.3">
      <c r="A2042" s="11" t="s">
        <v>19</v>
      </c>
      <c r="B2042" s="11">
        <v>3010</v>
      </c>
      <c r="C2042" s="11">
        <v>200108</v>
      </c>
      <c r="D2042" s="12">
        <v>45513</v>
      </c>
      <c r="E2042" s="11" t="s">
        <v>7</v>
      </c>
      <c r="F2042" s="11">
        <v>0</v>
      </c>
      <c r="G2042" s="11">
        <v>0</v>
      </c>
      <c r="H2042" s="11">
        <v>0</v>
      </c>
      <c r="I2042" s="11" t="s">
        <v>47</v>
      </c>
      <c r="J2042" s="11">
        <v>0</v>
      </c>
      <c r="K2042" s="1" t="e">
        <f t="shared" si="64"/>
        <v>#DIV/0!</v>
      </c>
      <c r="L2042" s="9">
        <v>2</v>
      </c>
      <c r="M2042" s="10">
        <v>-2</v>
      </c>
      <c r="N2042" s="10" t="e">
        <f t="shared" si="63"/>
        <v>#DIV/0!</v>
      </c>
    </row>
    <row r="2043" spans="1:14" x14ac:dyDescent="0.3">
      <c r="A2043" s="11" t="s">
        <v>19</v>
      </c>
      <c r="B2043" s="11">
        <v>3010</v>
      </c>
      <c r="C2043" s="11">
        <v>200108</v>
      </c>
      <c r="D2043" s="12">
        <v>45520</v>
      </c>
      <c r="E2043" s="11" t="s">
        <v>7</v>
      </c>
      <c r="F2043" s="11">
        <v>0</v>
      </c>
      <c r="G2043" s="11">
        <v>0</v>
      </c>
      <c r="H2043" s="11">
        <v>0</v>
      </c>
      <c r="I2043" s="11" t="s">
        <v>47</v>
      </c>
      <c r="J2043" s="11">
        <v>0</v>
      </c>
      <c r="K2043" s="1" t="e">
        <f t="shared" si="64"/>
        <v>#DIV/0!</v>
      </c>
      <c r="L2043" s="9">
        <v>2</v>
      </c>
      <c r="M2043" s="10">
        <v>-2</v>
      </c>
      <c r="N2043" s="10" t="e">
        <f t="shared" si="63"/>
        <v>#DIV/0!</v>
      </c>
    </row>
    <row r="2044" spans="1:14" x14ac:dyDescent="0.3">
      <c r="A2044" s="11" t="s">
        <v>19</v>
      </c>
      <c r="B2044" s="11">
        <v>3010</v>
      </c>
      <c r="C2044" s="11">
        <v>200108</v>
      </c>
      <c r="D2044" s="12">
        <v>45527</v>
      </c>
      <c r="E2044" s="11" t="s">
        <v>7</v>
      </c>
      <c r="F2044" s="11">
        <v>0</v>
      </c>
      <c r="G2044" s="11">
        <v>0</v>
      </c>
      <c r="H2044" s="11">
        <v>0</v>
      </c>
      <c r="I2044" s="11" t="s">
        <v>47</v>
      </c>
      <c r="J2044" s="11">
        <v>0</v>
      </c>
      <c r="K2044" s="1" t="e">
        <f t="shared" si="64"/>
        <v>#DIV/0!</v>
      </c>
      <c r="L2044" s="9">
        <v>2</v>
      </c>
      <c r="M2044" s="10">
        <v>-2</v>
      </c>
      <c r="N2044" s="10" t="e">
        <f t="shared" si="63"/>
        <v>#DIV/0!</v>
      </c>
    </row>
    <row r="2045" spans="1:14" x14ac:dyDescent="0.3">
      <c r="A2045" s="11" t="s">
        <v>19</v>
      </c>
      <c r="B2045" s="11">
        <v>3010</v>
      </c>
      <c r="C2045" s="11">
        <v>200108</v>
      </c>
      <c r="D2045" s="12">
        <v>45534</v>
      </c>
      <c r="E2045" s="11" t="s">
        <v>7</v>
      </c>
      <c r="F2045" s="11">
        <v>0</v>
      </c>
      <c r="G2045" s="11">
        <v>0</v>
      </c>
      <c r="H2045" s="11">
        <v>0</v>
      </c>
      <c r="I2045" s="11" t="s">
        <v>47</v>
      </c>
      <c r="J2045" s="11">
        <v>0</v>
      </c>
      <c r="K2045" s="1" t="e">
        <f t="shared" si="64"/>
        <v>#DIV/0!</v>
      </c>
      <c r="L2045" s="9">
        <v>2</v>
      </c>
      <c r="M2045" s="10">
        <v>-2</v>
      </c>
      <c r="N2045" s="10" t="e">
        <f t="shared" si="63"/>
        <v>#DIV/0!</v>
      </c>
    </row>
    <row r="2046" spans="1:14" x14ac:dyDescent="0.3">
      <c r="A2046" s="11" t="s">
        <v>19</v>
      </c>
      <c r="B2046" s="11">
        <v>3010</v>
      </c>
      <c r="C2046" s="11">
        <v>200108</v>
      </c>
      <c r="D2046" s="12">
        <v>45541</v>
      </c>
      <c r="E2046" s="11" t="s">
        <v>7</v>
      </c>
      <c r="F2046" s="11">
        <v>0</v>
      </c>
      <c r="G2046" s="11">
        <v>0</v>
      </c>
      <c r="H2046" s="11">
        <v>0</v>
      </c>
      <c r="I2046" s="11" t="s">
        <v>47</v>
      </c>
      <c r="J2046" s="11">
        <v>0</v>
      </c>
      <c r="K2046" s="1" t="e">
        <f t="shared" si="64"/>
        <v>#DIV/0!</v>
      </c>
      <c r="L2046" s="9">
        <v>2</v>
      </c>
      <c r="M2046" s="10">
        <v>-2</v>
      </c>
      <c r="N2046" s="10" t="e">
        <f t="shared" si="63"/>
        <v>#DIV/0!</v>
      </c>
    </row>
    <row r="2047" spans="1:14" x14ac:dyDescent="0.3">
      <c r="A2047" s="11" t="s">
        <v>19</v>
      </c>
      <c r="B2047" s="11">
        <v>3010</v>
      </c>
      <c r="C2047" s="11">
        <v>200108</v>
      </c>
      <c r="D2047" s="12">
        <v>45548</v>
      </c>
      <c r="E2047" s="11" t="s">
        <v>7</v>
      </c>
      <c r="F2047" s="11">
        <v>0</v>
      </c>
      <c r="G2047" s="11">
        <v>0</v>
      </c>
      <c r="H2047" s="11">
        <v>0</v>
      </c>
      <c r="I2047" s="11" t="s">
        <v>47</v>
      </c>
      <c r="J2047" s="11">
        <v>0</v>
      </c>
      <c r="K2047" s="1" t="e">
        <f t="shared" si="64"/>
        <v>#DIV/0!</v>
      </c>
      <c r="L2047" s="9">
        <v>2</v>
      </c>
      <c r="M2047" s="10">
        <v>-2</v>
      </c>
      <c r="N2047" s="10" t="e">
        <f t="shared" si="63"/>
        <v>#DIV/0!</v>
      </c>
    </row>
    <row r="2048" spans="1:14" x14ac:dyDescent="0.3">
      <c r="A2048" s="11" t="s">
        <v>19</v>
      </c>
      <c r="B2048" s="11">
        <v>3010</v>
      </c>
      <c r="C2048" s="11">
        <v>200108</v>
      </c>
      <c r="D2048" s="12">
        <v>45555</v>
      </c>
      <c r="E2048" s="11" t="s">
        <v>7</v>
      </c>
      <c r="F2048" s="11">
        <v>0</v>
      </c>
      <c r="G2048" s="11">
        <v>0</v>
      </c>
      <c r="H2048" s="11">
        <v>0</v>
      </c>
      <c r="I2048" s="11" t="s">
        <v>47</v>
      </c>
      <c r="J2048" s="11">
        <v>0</v>
      </c>
      <c r="K2048" s="1" t="e">
        <f t="shared" si="64"/>
        <v>#DIV/0!</v>
      </c>
      <c r="L2048" s="9">
        <v>2</v>
      </c>
      <c r="M2048" s="10">
        <v>-2</v>
      </c>
      <c r="N2048" s="10" t="e">
        <f t="shared" si="63"/>
        <v>#DIV/0!</v>
      </c>
    </row>
    <row r="2049" spans="1:14" x14ac:dyDescent="0.3">
      <c r="A2049" s="11" t="s">
        <v>19</v>
      </c>
      <c r="B2049" s="11">
        <v>3010</v>
      </c>
      <c r="C2049" s="11">
        <v>200108</v>
      </c>
      <c r="D2049" s="12">
        <v>45562</v>
      </c>
      <c r="E2049" s="11" t="s">
        <v>7</v>
      </c>
      <c r="F2049" s="11">
        <v>0</v>
      </c>
      <c r="G2049" s="11">
        <v>0</v>
      </c>
      <c r="H2049" s="11">
        <v>0</v>
      </c>
      <c r="I2049" s="11" t="s">
        <v>47</v>
      </c>
      <c r="J2049" s="11">
        <v>0</v>
      </c>
      <c r="K2049" s="1" t="e">
        <f t="shared" si="64"/>
        <v>#DIV/0!</v>
      </c>
      <c r="L2049" s="9">
        <v>2</v>
      </c>
      <c r="M2049" s="10">
        <v>-2</v>
      </c>
      <c r="N2049" s="10" t="e">
        <f t="shared" si="63"/>
        <v>#DIV/0!</v>
      </c>
    </row>
    <row r="2050" spans="1:14" x14ac:dyDescent="0.3">
      <c r="A2050" s="11" t="s">
        <v>19</v>
      </c>
      <c r="B2050" s="11">
        <v>3010</v>
      </c>
      <c r="C2050" s="11">
        <v>200108</v>
      </c>
      <c r="D2050" s="12">
        <v>45569</v>
      </c>
      <c r="E2050" s="11" t="s">
        <v>7</v>
      </c>
      <c r="F2050" s="11">
        <v>0</v>
      </c>
      <c r="G2050" s="11">
        <v>0</v>
      </c>
      <c r="H2050" s="11">
        <v>0</v>
      </c>
      <c r="I2050" s="11" t="s">
        <v>47</v>
      </c>
      <c r="J2050" s="11">
        <v>0</v>
      </c>
      <c r="K2050" s="1" t="e">
        <f t="shared" si="64"/>
        <v>#DIV/0!</v>
      </c>
      <c r="L2050" s="9">
        <v>2</v>
      </c>
      <c r="M2050" s="10">
        <v>-2</v>
      </c>
      <c r="N2050" s="10" t="e">
        <f t="shared" si="63"/>
        <v>#DIV/0!</v>
      </c>
    </row>
    <row r="2051" spans="1:14" x14ac:dyDescent="0.3">
      <c r="A2051" s="11" t="s">
        <v>19</v>
      </c>
      <c r="B2051" s="11">
        <v>3010</v>
      </c>
      <c r="C2051" s="11">
        <v>200108</v>
      </c>
      <c r="D2051" s="12">
        <v>45576</v>
      </c>
      <c r="E2051" s="11" t="s">
        <v>7</v>
      </c>
      <c r="F2051" s="11">
        <v>0</v>
      </c>
      <c r="G2051" s="11">
        <v>0</v>
      </c>
      <c r="H2051" s="11">
        <v>0</v>
      </c>
      <c r="I2051" s="11" t="s">
        <v>47</v>
      </c>
      <c r="J2051" s="11">
        <v>0</v>
      </c>
      <c r="K2051" s="1" t="e">
        <f t="shared" si="64"/>
        <v>#DIV/0!</v>
      </c>
      <c r="L2051" s="9">
        <v>2</v>
      </c>
      <c r="M2051" s="10">
        <v>-2</v>
      </c>
      <c r="N2051" s="10" t="e">
        <f t="shared" si="63"/>
        <v>#DIV/0!</v>
      </c>
    </row>
    <row r="2052" spans="1:14" x14ac:dyDescent="0.3">
      <c r="A2052" s="11" t="s">
        <v>19</v>
      </c>
      <c r="B2052" s="11">
        <v>3010</v>
      </c>
      <c r="C2052" s="11">
        <v>200108</v>
      </c>
      <c r="D2052" s="12">
        <v>45583</v>
      </c>
      <c r="E2052" s="11" t="s">
        <v>7</v>
      </c>
      <c r="F2052" s="11">
        <v>0</v>
      </c>
      <c r="G2052" s="11">
        <v>0</v>
      </c>
      <c r="H2052" s="11">
        <v>0</v>
      </c>
      <c r="I2052" s="11" t="s">
        <v>47</v>
      </c>
      <c r="J2052" s="11">
        <v>0</v>
      </c>
      <c r="K2052" s="1" t="e">
        <f t="shared" si="64"/>
        <v>#DIV/0!</v>
      </c>
      <c r="L2052" s="9">
        <v>2</v>
      </c>
      <c r="M2052" s="10">
        <v>-2</v>
      </c>
      <c r="N2052" s="10" t="e">
        <f t="shared" ref="N2052:N2115" si="65">IF(AND(K2052&lt;=L2052,K2052&gt;=M2052),"Normal","Anamoly")</f>
        <v>#DIV/0!</v>
      </c>
    </row>
    <row r="2053" spans="1:14" x14ac:dyDescent="0.3">
      <c r="A2053" s="11" t="s">
        <v>19</v>
      </c>
      <c r="B2053" s="11">
        <v>3010</v>
      </c>
      <c r="C2053" s="11">
        <v>200108</v>
      </c>
      <c r="D2053" s="12">
        <v>45590</v>
      </c>
      <c r="E2053" s="11" t="s">
        <v>7</v>
      </c>
      <c r="F2053" s="11">
        <v>0</v>
      </c>
      <c r="G2053" s="11">
        <v>0</v>
      </c>
      <c r="H2053" s="11">
        <v>0</v>
      </c>
      <c r="I2053" s="11" t="s">
        <v>47</v>
      </c>
      <c r="J2053" s="11">
        <v>0</v>
      </c>
      <c r="K2053" s="1" t="e">
        <f t="shared" si="64"/>
        <v>#DIV/0!</v>
      </c>
      <c r="L2053" s="9">
        <v>2</v>
      </c>
      <c r="M2053" s="10">
        <v>-2</v>
      </c>
      <c r="N2053" s="10" t="e">
        <f t="shared" si="65"/>
        <v>#DIV/0!</v>
      </c>
    </row>
    <row r="2054" spans="1:14" x14ac:dyDescent="0.3">
      <c r="A2054" s="11" t="s">
        <v>19</v>
      </c>
      <c r="B2054" s="11">
        <v>3010</v>
      </c>
      <c r="C2054" s="11">
        <v>200108</v>
      </c>
      <c r="D2054" s="12">
        <v>45597</v>
      </c>
      <c r="E2054" s="11" t="s">
        <v>7</v>
      </c>
      <c r="F2054" s="11">
        <v>0</v>
      </c>
      <c r="G2054" s="11">
        <v>0</v>
      </c>
      <c r="H2054" s="11">
        <v>0</v>
      </c>
      <c r="I2054" s="11" t="s">
        <v>47</v>
      </c>
      <c r="J2054" s="11">
        <v>0</v>
      </c>
      <c r="K2054" s="1" t="e">
        <f t="shared" si="64"/>
        <v>#DIV/0!</v>
      </c>
      <c r="L2054" s="9">
        <v>2</v>
      </c>
      <c r="M2054" s="10">
        <v>-2</v>
      </c>
      <c r="N2054" s="10" t="e">
        <f t="shared" si="65"/>
        <v>#DIV/0!</v>
      </c>
    </row>
    <row r="2055" spans="1:14" x14ac:dyDescent="0.3">
      <c r="A2055" s="11" t="s">
        <v>19</v>
      </c>
      <c r="B2055" s="11">
        <v>3010</v>
      </c>
      <c r="C2055" s="11">
        <v>200108</v>
      </c>
      <c r="D2055" s="12">
        <v>45604</v>
      </c>
      <c r="E2055" s="11" t="s">
        <v>7</v>
      </c>
      <c r="F2055" s="11">
        <v>0</v>
      </c>
      <c r="G2055" s="11">
        <v>0</v>
      </c>
      <c r="H2055" s="11">
        <v>0</v>
      </c>
      <c r="I2055" s="11" t="s">
        <v>47</v>
      </c>
      <c r="J2055" s="11">
        <v>0</v>
      </c>
      <c r="K2055" s="1" t="e">
        <f t="shared" si="64"/>
        <v>#DIV/0!</v>
      </c>
      <c r="L2055" s="9">
        <v>2</v>
      </c>
      <c r="M2055" s="10">
        <v>-2</v>
      </c>
      <c r="N2055" s="10" t="e">
        <f t="shared" si="65"/>
        <v>#DIV/0!</v>
      </c>
    </row>
    <row r="2056" spans="1:14" x14ac:dyDescent="0.3">
      <c r="A2056" s="11" t="s">
        <v>19</v>
      </c>
      <c r="B2056" s="11">
        <v>3010</v>
      </c>
      <c r="C2056" s="11">
        <v>200108</v>
      </c>
      <c r="D2056" s="12">
        <v>45611</v>
      </c>
      <c r="E2056" s="11" t="s">
        <v>7</v>
      </c>
      <c r="F2056" s="11">
        <v>0</v>
      </c>
      <c r="G2056" s="11">
        <v>0</v>
      </c>
      <c r="H2056" s="11">
        <v>0</v>
      </c>
      <c r="I2056" s="11" t="s">
        <v>47</v>
      </c>
      <c r="J2056" s="11">
        <v>0</v>
      </c>
      <c r="K2056" s="1" t="e">
        <f t="shared" si="64"/>
        <v>#DIV/0!</v>
      </c>
      <c r="L2056" s="9">
        <v>2</v>
      </c>
      <c r="M2056" s="10">
        <v>-2</v>
      </c>
      <c r="N2056" s="10" t="e">
        <f t="shared" si="65"/>
        <v>#DIV/0!</v>
      </c>
    </row>
    <row r="2057" spans="1:14" x14ac:dyDescent="0.3">
      <c r="A2057" s="11" t="s">
        <v>19</v>
      </c>
      <c r="B2057" s="11">
        <v>3010</v>
      </c>
      <c r="C2057" s="11">
        <v>200108</v>
      </c>
      <c r="D2057" s="12">
        <v>45618</v>
      </c>
      <c r="E2057" s="11" t="s">
        <v>7</v>
      </c>
      <c r="F2057" s="11">
        <v>0</v>
      </c>
      <c r="G2057" s="11">
        <v>0</v>
      </c>
      <c r="H2057" s="11">
        <v>0</v>
      </c>
      <c r="I2057" s="11" t="s">
        <v>47</v>
      </c>
      <c r="J2057" s="11">
        <v>0</v>
      </c>
      <c r="K2057" s="1" t="e">
        <f t="shared" si="64"/>
        <v>#DIV/0!</v>
      </c>
      <c r="L2057" s="9">
        <v>2</v>
      </c>
      <c r="M2057" s="10">
        <v>-2</v>
      </c>
      <c r="N2057" s="10" t="e">
        <f t="shared" si="65"/>
        <v>#DIV/0!</v>
      </c>
    </row>
    <row r="2058" spans="1:14" x14ac:dyDescent="0.3">
      <c r="A2058" s="11" t="s">
        <v>19</v>
      </c>
      <c r="B2058" s="11">
        <v>3010</v>
      </c>
      <c r="C2058" s="11">
        <v>200108</v>
      </c>
      <c r="D2058" s="12">
        <v>45625</v>
      </c>
      <c r="E2058" s="11" t="s">
        <v>7</v>
      </c>
      <c r="F2058" s="11">
        <v>0</v>
      </c>
      <c r="G2058" s="11">
        <v>0</v>
      </c>
      <c r="H2058" s="11">
        <v>0</v>
      </c>
      <c r="I2058" s="11" t="s">
        <v>47</v>
      </c>
      <c r="J2058" s="11">
        <v>0</v>
      </c>
      <c r="K2058" s="1" t="e">
        <f t="shared" si="64"/>
        <v>#DIV/0!</v>
      </c>
      <c r="L2058" s="9">
        <v>2</v>
      </c>
      <c r="M2058" s="10">
        <v>-2</v>
      </c>
      <c r="N2058" s="10" t="e">
        <f t="shared" si="65"/>
        <v>#DIV/0!</v>
      </c>
    </row>
    <row r="2059" spans="1:14" x14ac:dyDescent="0.3">
      <c r="A2059" s="11" t="s">
        <v>19</v>
      </c>
      <c r="B2059" s="11">
        <v>3010</v>
      </c>
      <c r="C2059" s="11">
        <v>200108</v>
      </c>
      <c r="D2059" s="12">
        <v>45632</v>
      </c>
      <c r="E2059" s="11" t="s">
        <v>7</v>
      </c>
      <c r="F2059" s="11">
        <v>0</v>
      </c>
      <c r="G2059" s="11">
        <v>0</v>
      </c>
      <c r="H2059" s="11">
        <v>0</v>
      </c>
      <c r="I2059" s="11" t="s">
        <v>47</v>
      </c>
      <c r="J2059" s="11">
        <v>0</v>
      </c>
      <c r="K2059" s="1" t="e">
        <f t="shared" si="64"/>
        <v>#DIV/0!</v>
      </c>
      <c r="L2059" s="9">
        <v>2</v>
      </c>
      <c r="M2059" s="10">
        <v>-2</v>
      </c>
      <c r="N2059" s="10" t="e">
        <f t="shared" si="65"/>
        <v>#DIV/0!</v>
      </c>
    </row>
    <row r="2060" spans="1:14" x14ac:dyDescent="0.3">
      <c r="A2060" s="11" t="s">
        <v>19</v>
      </c>
      <c r="B2060" s="11">
        <v>3010</v>
      </c>
      <c r="C2060" s="11">
        <v>200108</v>
      </c>
      <c r="D2060" s="12">
        <v>45639</v>
      </c>
      <c r="E2060" s="11" t="s">
        <v>7</v>
      </c>
      <c r="F2060" s="11">
        <v>0</v>
      </c>
      <c r="G2060" s="11">
        <v>0</v>
      </c>
      <c r="H2060" s="11">
        <v>0</v>
      </c>
      <c r="I2060" s="11" t="s">
        <v>47</v>
      </c>
      <c r="J2060" s="11">
        <v>0</v>
      </c>
      <c r="K2060" s="1" t="e">
        <f t="shared" si="64"/>
        <v>#DIV/0!</v>
      </c>
      <c r="L2060" s="9">
        <v>2</v>
      </c>
      <c r="M2060" s="10">
        <v>-2</v>
      </c>
      <c r="N2060" s="10" t="e">
        <f t="shared" si="65"/>
        <v>#DIV/0!</v>
      </c>
    </row>
    <row r="2061" spans="1:14" x14ac:dyDescent="0.3">
      <c r="A2061" s="11" t="s">
        <v>19</v>
      </c>
      <c r="B2061" s="11">
        <v>3010</v>
      </c>
      <c r="C2061" s="11">
        <v>200108</v>
      </c>
      <c r="D2061" s="12">
        <v>45646</v>
      </c>
      <c r="E2061" s="11" t="s">
        <v>7</v>
      </c>
      <c r="F2061" s="11">
        <v>0</v>
      </c>
      <c r="G2061" s="11">
        <v>0</v>
      </c>
      <c r="H2061" s="11">
        <v>0</v>
      </c>
      <c r="I2061" s="11" t="s">
        <v>47</v>
      </c>
      <c r="J2061" s="11">
        <v>0</v>
      </c>
      <c r="K2061" s="1" t="e">
        <f t="shared" si="64"/>
        <v>#DIV/0!</v>
      </c>
      <c r="L2061" s="9">
        <v>2</v>
      </c>
      <c r="M2061" s="10">
        <v>-2</v>
      </c>
      <c r="N2061" s="10" t="e">
        <f t="shared" si="65"/>
        <v>#DIV/0!</v>
      </c>
    </row>
    <row r="2062" spans="1:14" x14ac:dyDescent="0.3">
      <c r="A2062" s="11" t="s">
        <v>19</v>
      </c>
      <c r="B2062" s="11">
        <v>3010</v>
      </c>
      <c r="C2062" s="11">
        <v>200108</v>
      </c>
      <c r="D2062" s="12">
        <v>45653</v>
      </c>
      <c r="E2062" s="11" t="s">
        <v>7</v>
      </c>
      <c r="F2062" s="11">
        <v>0</v>
      </c>
      <c r="G2062" s="11">
        <v>0</v>
      </c>
      <c r="H2062" s="11">
        <v>0</v>
      </c>
      <c r="I2062" s="11" t="s">
        <v>47</v>
      </c>
      <c r="J2062" s="11">
        <v>0</v>
      </c>
      <c r="K2062" s="1" t="e">
        <f t="shared" si="64"/>
        <v>#DIV/0!</v>
      </c>
      <c r="L2062" s="9">
        <v>2</v>
      </c>
      <c r="M2062" s="10">
        <v>-2</v>
      </c>
      <c r="N2062" s="10" t="e">
        <f t="shared" si="65"/>
        <v>#DIV/0!</v>
      </c>
    </row>
    <row r="2063" spans="1:14" x14ac:dyDescent="0.3">
      <c r="A2063" s="11" t="s">
        <v>19</v>
      </c>
      <c r="B2063" s="11">
        <v>3010</v>
      </c>
      <c r="C2063" s="11">
        <v>200108</v>
      </c>
      <c r="D2063" s="12">
        <v>45660</v>
      </c>
      <c r="E2063" s="11" t="s">
        <v>7</v>
      </c>
      <c r="F2063" s="11">
        <v>0</v>
      </c>
      <c r="G2063" s="11">
        <v>0</v>
      </c>
      <c r="H2063" s="11">
        <v>0</v>
      </c>
      <c r="I2063" s="11" t="s">
        <v>47</v>
      </c>
      <c r="J2063" s="11">
        <v>0</v>
      </c>
      <c r="K2063" s="1" t="e">
        <f t="shared" si="64"/>
        <v>#DIV/0!</v>
      </c>
      <c r="L2063" s="9">
        <v>2</v>
      </c>
      <c r="M2063" s="10">
        <v>-2</v>
      </c>
      <c r="N2063" s="10" t="e">
        <f t="shared" si="65"/>
        <v>#DIV/0!</v>
      </c>
    </row>
    <row r="2064" spans="1:14" x14ac:dyDescent="0.3">
      <c r="A2064" s="11" t="s">
        <v>19</v>
      </c>
      <c r="B2064" s="11">
        <v>3010</v>
      </c>
      <c r="C2064" s="11">
        <v>200108</v>
      </c>
      <c r="D2064" s="12">
        <v>45667</v>
      </c>
      <c r="E2064" s="11" t="s">
        <v>7</v>
      </c>
      <c r="F2064" s="11">
        <v>0</v>
      </c>
      <c r="G2064" s="11">
        <v>0</v>
      </c>
      <c r="H2064" s="11">
        <v>0</v>
      </c>
      <c r="I2064" s="11" t="s">
        <v>47</v>
      </c>
      <c r="J2064" s="11">
        <v>0</v>
      </c>
      <c r="K2064" s="1" t="e">
        <f t="shared" si="64"/>
        <v>#DIV/0!</v>
      </c>
      <c r="L2064" s="9">
        <v>2</v>
      </c>
      <c r="M2064" s="10">
        <v>-2</v>
      </c>
      <c r="N2064" s="10" t="e">
        <f t="shared" si="65"/>
        <v>#DIV/0!</v>
      </c>
    </row>
    <row r="2065" spans="1:14" x14ac:dyDescent="0.3">
      <c r="A2065" s="11" t="s">
        <v>19</v>
      </c>
      <c r="B2065" s="11">
        <v>3010</v>
      </c>
      <c r="C2065" s="11">
        <v>200108</v>
      </c>
      <c r="D2065" s="12">
        <v>45674</v>
      </c>
      <c r="E2065" s="11" t="s">
        <v>7</v>
      </c>
      <c r="F2065" s="11">
        <v>0</v>
      </c>
      <c r="G2065" s="11">
        <v>0</v>
      </c>
      <c r="H2065" s="11">
        <v>0</v>
      </c>
      <c r="I2065" s="11" t="s">
        <v>47</v>
      </c>
      <c r="J2065" s="11">
        <v>0</v>
      </c>
      <c r="K2065" s="1" t="e">
        <f t="shared" si="64"/>
        <v>#DIV/0!</v>
      </c>
      <c r="L2065" s="9">
        <v>2</v>
      </c>
      <c r="M2065" s="10">
        <v>-2</v>
      </c>
      <c r="N2065" s="10" t="e">
        <f t="shared" si="65"/>
        <v>#DIV/0!</v>
      </c>
    </row>
    <row r="2066" spans="1:14" x14ac:dyDescent="0.3">
      <c r="A2066" s="11" t="s">
        <v>19</v>
      </c>
      <c r="B2066" s="11">
        <v>3010</v>
      </c>
      <c r="C2066" s="11">
        <v>200108</v>
      </c>
      <c r="D2066" s="12">
        <v>45681</v>
      </c>
      <c r="E2066" s="11" t="s">
        <v>7</v>
      </c>
      <c r="F2066" s="11">
        <v>0</v>
      </c>
      <c r="G2066" s="11">
        <v>0</v>
      </c>
      <c r="H2066" s="11">
        <v>0</v>
      </c>
      <c r="I2066" s="11" t="s">
        <v>47</v>
      </c>
      <c r="J2066" s="11">
        <v>0</v>
      </c>
      <c r="K2066" s="1" t="e">
        <f t="shared" ref="K2066:K2129" si="66">(F2066-AVERAGE(F2058:F2065))/_xlfn.STDEV.P(F2058:F2065)</f>
        <v>#DIV/0!</v>
      </c>
      <c r="L2066" s="9">
        <v>2</v>
      </c>
      <c r="M2066" s="10">
        <v>-2</v>
      </c>
      <c r="N2066" s="10" t="e">
        <f t="shared" si="65"/>
        <v>#DIV/0!</v>
      </c>
    </row>
    <row r="2067" spans="1:14" x14ac:dyDescent="0.3">
      <c r="A2067" s="11" t="s">
        <v>19</v>
      </c>
      <c r="B2067" s="11">
        <v>3010</v>
      </c>
      <c r="C2067" s="11">
        <v>200108</v>
      </c>
      <c r="D2067" s="12">
        <v>45688</v>
      </c>
      <c r="E2067" s="11" t="s">
        <v>7</v>
      </c>
      <c r="F2067" s="11">
        <v>0</v>
      </c>
      <c r="G2067" s="11">
        <v>0</v>
      </c>
      <c r="H2067" s="11">
        <v>0</v>
      </c>
      <c r="I2067" s="11" t="s">
        <v>47</v>
      </c>
      <c r="J2067" s="11">
        <v>0</v>
      </c>
      <c r="K2067" s="1" t="e">
        <f t="shared" si="66"/>
        <v>#DIV/0!</v>
      </c>
      <c r="L2067" s="9">
        <v>2</v>
      </c>
      <c r="M2067" s="10">
        <v>-2</v>
      </c>
      <c r="N2067" s="10" t="e">
        <f t="shared" si="65"/>
        <v>#DIV/0!</v>
      </c>
    </row>
    <row r="2068" spans="1:14" x14ac:dyDescent="0.3">
      <c r="A2068" s="11" t="s">
        <v>19</v>
      </c>
      <c r="B2068" s="11">
        <v>3010</v>
      </c>
      <c r="C2068" s="11">
        <v>200108</v>
      </c>
      <c r="D2068" s="12">
        <v>45695</v>
      </c>
      <c r="E2068" s="11" t="s">
        <v>7</v>
      </c>
      <c r="F2068" s="11">
        <v>0</v>
      </c>
      <c r="G2068" s="11">
        <v>0</v>
      </c>
      <c r="H2068" s="11">
        <v>0</v>
      </c>
      <c r="I2068" s="11" t="s">
        <v>47</v>
      </c>
      <c r="J2068" s="11">
        <v>0</v>
      </c>
      <c r="K2068" s="1" t="e">
        <f t="shared" si="66"/>
        <v>#DIV/0!</v>
      </c>
      <c r="L2068" s="9">
        <v>2</v>
      </c>
      <c r="M2068" s="10">
        <v>-2</v>
      </c>
      <c r="N2068" s="10" t="e">
        <f t="shared" si="65"/>
        <v>#DIV/0!</v>
      </c>
    </row>
    <row r="2069" spans="1:14" x14ac:dyDescent="0.3">
      <c r="A2069" s="11" t="s">
        <v>19</v>
      </c>
      <c r="B2069" s="11">
        <v>3010</v>
      </c>
      <c r="C2069" s="11">
        <v>200107</v>
      </c>
      <c r="D2069" s="12">
        <v>45331</v>
      </c>
      <c r="E2069" s="11" t="s">
        <v>8</v>
      </c>
      <c r="F2069" s="11">
        <v>0</v>
      </c>
      <c r="G2069" s="11"/>
      <c r="H2069" s="11"/>
      <c r="I2069" s="11" t="s">
        <v>47</v>
      </c>
      <c r="J2069" s="11">
        <v>0</v>
      </c>
      <c r="K2069" s="1">
        <v>0</v>
      </c>
      <c r="L2069" s="9">
        <v>2</v>
      </c>
      <c r="M2069" s="10">
        <v>-2</v>
      </c>
      <c r="N2069" s="10" t="str">
        <f t="shared" si="65"/>
        <v>Normal</v>
      </c>
    </row>
    <row r="2070" spans="1:14" x14ac:dyDescent="0.3">
      <c r="A2070" s="11" t="s">
        <v>19</v>
      </c>
      <c r="B2070" s="11">
        <v>3010</v>
      </c>
      <c r="C2070" s="11">
        <v>200107</v>
      </c>
      <c r="D2070" s="12">
        <v>45338</v>
      </c>
      <c r="E2070" s="11" t="s">
        <v>8</v>
      </c>
      <c r="F2070" s="11">
        <v>0</v>
      </c>
      <c r="G2070" s="11">
        <v>0</v>
      </c>
      <c r="H2070" s="11">
        <v>0</v>
      </c>
      <c r="I2070" s="11" t="s">
        <v>47</v>
      </c>
      <c r="J2070" s="11">
        <v>0</v>
      </c>
      <c r="K2070" s="1">
        <v>0</v>
      </c>
      <c r="L2070" s="9">
        <v>2</v>
      </c>
      <c r="M2070" s="10">
        <v>-2</v>
      </c>
      <c r="N2070" s="10" t="str">
        <f t="shared" si="65"/>
        <v>Normal</v>
      </c>
    </row>
    <row r="2071" spans="1:14" x14ac:dyDescent="0.3">
      <c r="A2071" s="11" t="s">
        <v>19</v>
      </c>
      <c r="B2071" s="11">
        <v>3010</v>
      </c>
      <c r="C2071" s="11">
        <v>200107</v>
      </c>
      <c r="D2071" s="12">
        <v>45345</v>
      </c>
      <c r="E2071" s="11" t="s">
        <v>8</v>
      </c>
      <c r="F2071" s="11">
        <v>0</v>
      </c>
      <c r="G2071" s="11">
        <v>0</v>
      </c>
      <c r="H2071" s="11">
        <v>0</v>
      </c>
      <c r="I2071" s="11" t="s">
        <v>47</v>
      </c>
      <c r="J2071" s="11">
        <v>0</v>
      </c>
      <c r="K2071" s="1" t="e">
        <f t="shared" si="66"/>
        <v>#DIV/0!</v>
      </c>
      <c r="L2071" s="9">
        <v>2</v>
      </c>
      <c r="M2071" s="10">
        <v>-2</v>
      </c>
      <c r="N2071" s="10" t="e">
        <f t="shared" si="65"/>
        <v>#DIV/0!</v>
      </c>
    </row>
    <row r="2072" spans="1:14" x14ac:dyDescent="0.3">
      <c r="A2072" s="11" t="s">
        <v>19</v>
      </c>
      <c r="B2072" s="11">
        <v>3010</v>
      </c>
      <c r="C2072" s="11">
        <v>200107</v>
      </c>
      <c r="D2072" s="12">
        <v>45352</v>
      </c>
      <c r="E2072" s="11" t="s">
        <v>8</v>
      </c>
      <c r="F2072" s="11">
        <v>0</v>
      </c>
      <c r="G2072" s="11">
        <v>0</v>
      </c>
      <c r="H2072" s="11">
        <v>0</v>
      </c>
      <c r="I2072" s="11" t="s">
        <v>47</v>
      </c>
      <c r="J2072" s="11">
        <v>0</v>
      </c>
      <c r="K2072" s="1" t="e">
        <f t="shared" si="66"/>
        <v>#DIV/0!</v>
      </c>
      <c r="L2072" s="9">
        <v>2</v>
      </c>
      <c r="M2072" s="10">
        <v>-2</v>
      </c>
      <c r="N2072" s="10" t="e">
        <f t="shared" si="65"/>
        <v>#DIV/0!</v>
      </c>
    </row>
    <row r="2073" spans="1:14" x14ac:dyDescent="0.3">
      <c r="A2073" s="11" t="s">
        <v>19</v>
      </c>
      <c r="B2073" s="11">
        <v>3010</v>
      </c>
      <c r="C2073" s="11">
        <v>200107</v>
      </c>
      <c r="D2073" s="12">
        <v>45359</v>
      </c>
      <c r="E2073" s="11" t="s">
        <v>8</v>
      </c>
      <c r="F2073" s="11">
        <v>0</v>
      </c>
      <c r="G2073" s="11">
        <v>0</v>
      </c>
      <c r="H2073" s="11">
        <v>0</v>
      </c>
      <c r="I2073" s="11" t="s">
        <v>47</v>
      </c>
      <c r="J2073" s="11">
        <v>0</v>
      </c>
      <c r="K2073" s="1" t="e">
        <f t="shared" si="66"/>
        <v>#DIV/0!</v>
      </c>
      <c r="L2073" s="9">
        <v>2</v>
      </c>
      <c r="M2073" s="10">
        <v>-2</v>
      </c>
      <c r="N2073" s="10" t="e">
        <f t="shared" si="65"/>
        <v>#DIV/0!</v>
      </c>
    </row>
    <row r="2074" spans="1:14" x14ac:dyDescent="0.3">
      <c r="A2074" s="11" t="s">
        <v>19</v>
      </c>
      <c r="B2074" s="11">
        <v>3010</v>
      </c>
      <c r="C2074" s="11">
        <v>200107</v>
      </c>
      <c r="D2074" s="12">
        <v>45366</v>
      </c>
      <c r="E2074" s="11" t="s">
        <v>8</v>
      </c>
      <c r="F2074" s="11">
        <v>0</v>
      </c>
      <c r="G2074" s="11">
        <v>0</v>
      </c>
      <c r="H2074" s="11">
        <v>0</v>
      </c>
      <c r="I2074" s="11" t="s">
        <v>47</v>
      </c>
      <c r="J2074" s="11">
        <v>0</v>
      </c>
      <c r="K2074" s="1" t="e">
        <f t="shared" si="66"/>
        <v>#DIV/0!</v>
      </c>
      <c r="L2074" s="9">
        <v>2</v>
      </c>
      <c r="M2074" s="10">
        <v>-2</v>
      </c>
      <c r="N2074" s="10" t="e">
        <f t="shared" si="65"/>
        <v>#DIV/0!</v>
      </c>
    </row>
    <row r="2075" spans="1:14" x14ac:dyDescent="0.3">
      <c r="A2075" s="11" t="s">
        <v>19</v>
      </c>
      <c r="B2075" s="11">
        <v>3010</v>
      </c>
      <c r="C2075" s="11">
        <v>200107</v>
      </c>
      <c r="D2075" s="12">
        <v>45373</v>
      </c>
      <c r="E2075" s="11" t="s">
        <v>8</v>
      </c>
      <c r="F2075" s="11">
        <v>0</v>
      </c>
      <c r="G2075" s="11">
        <v>0</v>
      </c>
      <c r="H2075" s="11">
        <v>0</v>
      </c>
      <c r="I2075" s="11" t="s">
        <v>47</v>
      </c>
      <c r="J2075" s="11">
        <v>0</v>
      </c>
      <c r="K2075" s="1" t="e">
        <f t="shared" si="66"/>
        <v>#DIV/0!</v>
      </c>
      <c r="L2075" s="9">
        <v>2</v>
      </c>
      <c r="M2075" s="10">
        <v>-2</v>
      </c>
      <c r="N2075" s="10" t="e">
        <f t="shared" si="65"/>
        <v>#DIV/0!</v>
      </c>
    </row>
    <row r="2076" spans="1:14" x14ac:dyDescent="0.3">
      <c r="A2076" s="11" t="s">
        <v>19</v>
      </c>
      <c r="B2076" s="11">
        <v>3010</v>
      </c>
      <c r="C2076" s="11">
        <v>200107</v>
      </c>
      <c r="D2076" s="12">
        <v>45380</v>
      </c>
      <c r="E2076" s="11" t="s">
        <v>8</v>
      </c>
      <c r="F2076" s="11">
        <v>0</v>
      </c>
      <c r="G2076" s="11">
        <v>0</v>
      </c>
      <c r="H2076" s="11">
        <v>0</v>
      </c>
      <c r="I2076" s="11" t="s">
        <v>47</v>
      </c>
      <c r="J2076" s="11">
        <v>0</v>
      </c>
      <c r="K2076" s="1" t="e">
        <f t="shared" si="66"/>
        <v>#DIV/0!</v>
      </c>
      <c r="L2076" s="9">
        <v>2</v>
      </c>
      <c r="M2076" s="10">
        <v>-2</v>
      </c>
      <c r="N2076" s="10" t="e">
        <f t="shared" si="65"/>
        <v>#DIV/0!</v>
      </c>
    </row>
    <row r="2077" spans="1:14" x14ac:dyDescent="0.3">
      <c r="A2077" s="11" t="s">
        <v>19</v>
      </c>
      <c r="B2077" s="11">
        <v>3010</v>
      </c>
      <c r="C2077" s="11">
        <v>200107</v>
      </c>
      <c r="D2077" s="12">
        <v>45387</v>
      </c>
      <c r="E2077" s="11" t="s">
        <v>8</v>
      </c>
      <c r="F2077" s="11">
        <v>0</v>
      </c>
      <c r="G2077" s="11">
        <v>0</v>
      </c>
      <c r="H2077" s="11">
        <v>0</v>
      </c>
      <c r="I2077" s="11" t="s">
        <v>47</v>
      </c>
      <c r="J2077" s="11">
        <v>0</v>
      </c>
      <c r="K2077" s="1" t="e">
        <f t="shared" si="66"/>
        <v>#DIV/0!</v>
      </c>
      <c r="L2077" s="9">
        <v>2</v>
      </c>
      <c r="M2077" s="10">
        <v>-2</v>
      </c>
      <c r="N2077" s="10" t="e">
        <f t="shared" si="65"/>
        <v>#DIV/0!</v>
      </c>
    </row>
    <row r="2078" spans="1:14" x14ac:dyDescent="0.3">
      <c r="A2078" s="11" t="s">
        <v>19</v>
      </c>
      <c r="B2078" s="11">
        <v>3010</v>
      </c>
      <c r="C2078" s="11">
        <v>200107</v>
      </c>
      <c r="D2078" s="12">
        <v>45394</v>
      </c>
      <c r="E2078" s="11" t="s">
        <v>8</v>
      </c>
      <c r="F2078" s="11">
        <v>0</v>
      </c>
      <c r="G2078" s="11">
        <v>0</v>
      </c>
      <c r="H2078" s="11">
        <v>0</v>
      </c>
      <c r="I2078" s="11" t="s">
        <v>47</v>
      </c>
      <c r="J2078" s="11">
        <v>0</v>
      </c>
      <c r="K2078" s="1" t="e">
        <f t="shared" si="66"/>
        <v>#DIV/0!</v>
      </c>
      <c r="L2078" s="9">
        <v>2</v>
      </c>
      <c r="M2078" s="10">
        <v>-2</v>
      </c>
      <c r="N2078" s="10" t="e">
        <f t="shared" si="65"/>
        <v>#DIV/0!</v>
      </c>
    </row>
    <row r="2079" spans="1:14" x14ac:dyDescent="0.3">
      <c r="A2079" s="11" t="s">
        <v>19</v>
      </c>
      <c r="B2079" s="11">
        <v>3010</v>
      </c>
      <c r="C2079" s="11">
        <v>200107</v>
      </c>
      <c r="D2079" s="12">
        <v>45401</v>
      </c>
      <c r="E2079" s="11" t="s">
        <v>8</v>
      </c>
      <c r="F2079" s="11">
        <v>0</v>
      </c>
      <c r="G2079" s="11">
        <v>0</v>
      </c>
      <c r="H2079" s="11">
        <v>0</v>
      </c>
      <c r="I2079" s="11" t="s">
        <v>47</v>
      </c>
      <c r="J2079" s="11">
        <v>0</v>
      </c>
      <c r="K2079" s="1" t="e">
        <f t="shared" si="66"/>
        <v>#DIV/0!</v>
      </c>
      <c r="L2079" s="9">
        <v>2</v>
      </c>
      <c r="M2079" s="10">
        <v>-2</v>
      </c>
      <c r="N2079" s="10" t="e">
        <f t="shared" si="65"/>
        <v>#DIV/0!</v>
      </c>
    </row>
    <row r="2080" spans="1:14" x14ac:dyDescent="0.3">
      <c r="A2080" s="11" t="s">
        <v>19</v>
      </c>
      <c r="B2080" s="11">
        <v>3010</v>
      </c>
      <c r="C2080" s="11">
        <v>200107</v>
      </c>
      <c r="D2080" s="12">
        <v>45408</v>
      </c>
      <c r="E2080" s="11" t="s">
        <v>8</v>
      </c>
      <c r="F2080" s="11">
        <v>0</v>
      </c>
      <c r="G2080" s="11">
        <v>0</v>
      </c>
      <c r="H2080" s="11">
        <v>0</v>
      </c>
      <c r="I2080" s="11" t="s">
        <v>47</v>
      </c>
      <c r="J2080" s="11">
        <v>0</v>
      </c>
      <c r="K2080" s="1" t="e">
        <f t="shared" si="66"/>
        <v>#DIV/0!</v>
      </c>
      <c r="L2080" s="9">
        <v>2</v>
      </c>
      <c r="M2080" s="10">
        <v>-2</v>
      </c>
      <c r="N2080" s="10" t="e">
        <f t="shared" si="65"/>
        <v>#DIV/0!</v>
      </c>
    </row>
    <row r="2081" spans="1:14" x14ac:dyDescent="0.3">
      <c r="A2081" s="11" t="s">
        <v>19</v>
      </c>
      <c r="B2081" s="11">
        <v>3010</v>
      </c>
      <c r="C2081" s="11">
        <v>200107</v>
      </c>
      <c r="D2081" s="12">
        <v>45415</v>
      </c>
      <c r="E2081" s="11" t="s">
        <v>8</v>
      </c>
      <c r="F2081" s="11">
        <v>0</v>
      </c>
      <c r="G2081" s="11">
        <v>0</v>
      </c>
      <c r="H2081" s="11">
        <v>0</v>
      </c>
      <c r="I2081" s="11" t="s">
        <v>47</v>
      </c>
      <c r="J2081" s="11">
        <v>0</v>
      </c>
      <c r="K2081" s="1" t="e">
        <f t="shared" si="66"/>
        <v>#DIV/0!</v>
      </c>
      <c r="L2081" s="9">
        <v>2</v>
      </c>
      <c r="M2081" s="10">
        <v>-2</v>
      </c>
      <c r="N2081" s="10" t="e">
        <f t="shared" si="65"/>
        <v>#DIV/0!</v>
      </c>
    </row>
    <row r="2082" spans="1:14" x14ac:dyDescent="0.3">
      <c r="A2082" s="11" t="s">
        <v>19</v>
      </c>
      <c r="B2082" s="11">
        <v>3010</v>
      </c>
      <c r="C2082" s="11">
        <v>200107</v>
      </c>
      <c r="D2082" s="12">
        <v>45422</v>
      </c>
      <c r="E2082" s="11" t="s">
        <v>8</v>
      </c>
      <c r="F2082" s="11">
        <v>0</v>
      </c>
      <c r="G2082" s="11">
        <v>0</v>
      </c>
      <c r="H2082" s="11">
        <v>0</v>
      </c>
      <c r="I2082" s="11" t="s">
        <v>47</v>
      </c>
      <c r="J2082" s="11">
        <v>0</v>
      </c>
      <c r="K2082" s="1" t="e">
        <f t="shared" si="66"/>
        <v>#DIV/0!</v>
      </c>
      <c r="L2082" s="9">
        <v>2</v>
      </c>
      <c r="M2082" s="10">
        <v>-2</v>
      </c>
      <c r="N2082" s="10" t="e">
        <f t="shared" si="65"/>
        <v>#DIV/0!</v>
      </c>
    </row>
    <row r="2083" spans="1:14" x14ac:dyDescent="0.3">
      <c r="A2083" s="11" t="s">
        <v>19</v>
      </c>
      <c r="B2083" s="11">
        <v>3010</v>
      </c>
      <c r="C2083" s="11">
        <v>200107</v>
      </c>
      <c r="D2083" s="12">
        <v>45429</v>
      </c>
      <c r="E2083" s="11" t="s">
        <v>8</v>
      </c>
      <c r="F2083" s="11">
        <v>0</v>
      </c>
      <c r="G2083" s="11">
        <v>0</v>
      </c>
      <c r="H2083" s="11">
        <v>0</v>
      </c>
      <c r="I2083" s="11" t="s">
        <v>47</v>
      </c>
      <c r="J2083" s="11">
        <v>0</v>
      </c>
      <c r="K2083" s="1" t="e">
        <f t="shared" si="66"/>
        <v>#DIV/0!</v>
      </c>
      <c r="L2083" s="9">
        <v>2</v>
      </c>
      <c r="M2083" s="10">
        <v>-2</v>
      </c>
      <c r="N2083" s="10" t="e">
        <f t="shared" si="65"/>
        <v>#DIV/0!</v>
      </c>
    </row>
    <row r="2084" spans="1:14" x14ac:dyDescent="0.3">
      <c r="A2084" s="11" t="s">
        <v>19</v>
      </c>
      <c r="B2084" s="11">
        <v>3010</v>
      </c>
      <c r="C2084" s="11">
        <v>200107</v>
      </c>
      <c r="D2084" s="12">
        <v>45436</v>
      </c>
      <c r="E2084" s="11" t="s">
        <v>8</v>
      </c>
      <c r="F2084" s="11">
        <v>0</v>
      </c>
      <c r="G2084" s="11">
        <v>0</v>
      </c>
      <c r="H2084" s="11">
        <v>0</v>
      </c>
      <c r="I2084" s="11" t="s">
        <v>47</v>
      </c>
      <c r="J2084" s="11">
        <v>0</v>
      </c>
      <c r="K2084" s="1" t="e">
        <f t="shared" si="66"/>
        <v>#DIV/0!</v>
      </c>
      <c r="L2084" s="9">
        <v>2</v>
      </c>
      <c r="M2084" s="10">
        <v>-2</v>
      </c>
      <c r="N2084" s="10" t="e">
        <f t="shared" si="65"/>
        <v>#DIV/0!</v>
      </c>
    </row>
    <row r="2085" spans="1:14" x14ac:dyDescent="0.3">
      <c r="A2085" s="11" t="s">
        <v>19</v>
      </c>
      <c r="B2085" s="11">
        <v>3010</v>
      </c>
      <c r="C2085" s="11">
        <v>200107</v>
      </c>
      <c r="D2085" s="12">
        <v>45443</v>
      </c>
      <c r="E2085" s="11" t="s">
        <v>8</v>
      </c>
      <c r="F2085" s="11">
        <v>0</v>
      </c>
      <c r="G2085" s="11">
        <v>0</v>
      </c>
      <c r="H2085" s="11">
        <v>0</v>
      </c>
      <c r="I2085" s="11" t="s">
        <v>47</v>
      </c>
      <c r="J2085" s="11">
        <v>0</v>
      </c>
      <c r="K2085" s="1" t="e">
        <f t="shared" si="66"/>
        <v>#DIV/0!</v>
      </c>
      <c r="L2085" s="9">
        <v>2</v>
      </c>
      <c r="M2085" s="10">
        <v>-2</v>
      </c>
      <c r="N2085" s="10" t="e">
        <f t="shared" si="65"/>
        <v>#DIV/0!</v>
      </c>
    </row>
    <row r="2086" spans="1:14" x14ac:dyDescent="0.3">
      <c r="A2086" s="11" t="s">
        <v>19</v>
      </c>
      <c r="B2086" s="11">
        <v>3010</v>
      </c>
      <c r="C2086" s="11">
        <v>200107</v>
      </c>
      <c r="D2086" s="12">
        <v>45450</v>
      </c>
      <c r="E2086" s="11" t="s">
        <v>8</v>
      </c>
      <c r="F2086" s="11">
        <v>0</v>
      </c>
      <c r="G2086" s="11">
        <v>0</v>
      </c>
      <c r="H2086" s="11">
        <v>0</v>
      </c>
      <c r="I2086" s="11" t="s">
        <v>47</v>
      </c>
      <c r="J2086" s="11">
        <v>0</v>
      </c>
      <c r="K2086" s="1" t="e">
        <f t="shared" si="66"/>
        <v>#DIV/0!</v>
      </c>
      <c r="L2086" s="9">
        <v>2</v>
      </c>
      <c r="M2086" s="10">
        <v>-2</v>
      </c>
      <c r="N2086" s="10" t="e">
        <f t="shared" si="65"/>
        <v>#DIV/0!</v>
      </c>
    </row>
    <row r="2087" spans="1:14" x14ac:dyDescent="0.3">
      <c r="A2087" s="11" t="s">
        <v>19</v>
      </c>
      <c r="B2087" s="11">
        <v>3010</v>
      </c>
      <c r="C2087" s="11">
        <v>200107</v>
      </c>
      <c r="D2087" s="12">
        <v>45457</v>
      </c>
      <c r="E2087" s="11" t="s">
        <v>8</v>
      </c>
      <c r="F2087" s="11">
        <v>0</v>
      </c>
      <c r="G2087" s="11">
        <v>0</v>
      </c>
      <c r="H2087" s="11">
        <v>0</v>
      </c>
      <c r="I2087" s="11" t="s">
        <v>47</v>
      </c>
      <c r="J2087" s="11">
        <v>0</v>
      </c>
      <c r="K2087" s="1" t="e">
        <f t="shared" si="66"/>
        <v>#DIV/0!</v>
      </c>
      <c r="L2087" s="9">
        <v>2</v>
      </c>
      <c r="M2087" s="10">
        <v>-2</v>
      </c>
      <c r="N2087" s="10" t="e">
        <f t="shared" si="65"/>
        <v>#DIV/0!</v>
      </c>
    </row>
    <row r="2088" spans="1:14" x14ac:dyDescent="0.3">
      <c r="A2088" s="11" t="s">
        <v>19</v>
      </c>
      <c r="B2088" s="11">
        <v>3010</v>
      </c>
      <c r="C2088" s="11">
        <v>200107</v>
      </c>
      <c r="D2088" s="12">
        <v>45464</v>
      </c>
      <c r="E2088" s="11" t="s">
        <v>8</v>
      </c>
      <c r="F2088" s="11">
        <v>0</v>
      </c>
      <c r="G2088" s="11">
        <v>0</v>
      </c>
      <c r="H2088" s="11">
        <v>0</v>
      </c>
      <c r="I2088" s="11" t="s">
        <v>47</v>
      </c>
      <c r="J2088" s="11">
        <v>0</v>
      </c>
      <c r="K2088" s="1" t="e">
        <f t="shared" si="66"/>
        <v>#DIV/0!</v>
      </c>
      <c r="L2088" s="9">
        <v>2</v>
      </c>
      <c r="M2088" s="10">
        <v>-2</v>
      </c>
      <c r="N2088" s="10" t="e">
        <f t="shared" si="65"/>
        <v>#DIV/0!</v>
      </c>
    </row>
    <row r="2089" spans="1:14" x14ac:dyDescent="0.3">
      <c r="A2089" s="11" t="s">
        <v>19</v>
      </c>
      <c r="B2089" s="11">
        <v>3010</v>
      </c>
      <c r="C2089" s="11">
        <v>200107</v>
      </c>
      <c r="D2089" s="12">
        <v>45471</v>
      </c>
      <c r="E2089" s="11" t="s">
        <v>8</v>
      </c>
      <c r="F2089" s="11">
        <v>0</v>
      </c>
      <c r="G2089" s="11">
        <v>0</v>
      </c>
      <c r="H2089" s="11">
        <v>0</v>
      </c>
      <c r="I2089" s="11" t="s">
        <v>47</v>
      </c>
      <c r="J2089" s="11">
        <v>0</v>
      </c>
      <c r="K2089" s="1" t="e">
        <f t="shared" si="66"/>
        <v>#DIV/0!</v>
      </c>
      <c r="L2089" s="9">
        <v>2</v>
      </c>
      <c r="M2089" s="10">
        <v>-2</v>
      </c>
      <c r="N2089" s="10" t="e">
        <f t="shared" si="65"/>
        <v>#DIV/0!</v>
      </c>
    </row>
    <row r="2090" spans="1:14" x14ac:dyDescent="0.3">
      <c r="A2090" s="11" t="s">
        <v>19</v>
      </c>
      <c r="B2090" s="11">
        <v>3010</v>
      </c>
      <c r="C2090" s="11">
        <v>200107</v>
      </c>
      <c r="D2090" s="12">
        <v>45478</v>
      </c>
      <c r="E2090" s="11" t="s">
        <v>8</v>
      </c>
      <c r="F2090" s="11">
        <v>0</v>
      </c>
      <c r="G2090" s="11">
        <v>0</v>
      </c>
      <c r="H2090" s="11">
        <v>0</v>
      </c>
      <c r="I2090" s="11" t="s">
        <v>47</v>
      </c>
      <c r="J2090" s="11">
        <v>0</v>
      </c>
      <c r="K2090" s="1" t="e">
        <f t="shared" si="66"/>
        <v>#DIV/0!</v>
      </c>
      <c r="L2090" s="9">
        <v>2</v>
      </c>
      <c r="M2090" s="10">
        <v>-2</v>
      </c>
      <c r="N2090" s="10" t="e">
        <f t="shared" si="65"/>
        <v>#DIV/0!</v>
      </c>
    </row>
    <row r="2091" spans="1:14" x14ac:dyDescent="0.3">
      <c r="A2091" s="11" t="s">
        <v>19</v>
      </c>
      <c r="B2091" s="11">
        <v>3010</v>
      </c>
      <c r="C2091" s="11">
        <v>200107</v>
      </c>
      <c r="D2091" s="12">
        <v>45485</v>
      </c>
      <c r="E2091" s="11" t="s">
        <v>8</v>
      </c>
      <c r="F2091" s="11">
        <v>0</v>
      </c>
      <c r="G2091" s="11">
        <v>0</v>
      </c>
      <c r="H2091" s="11">
        <v>0</v>
      </c>
      <c r="I2091" s="11" t="s">
        <v>47</v>
      </c>
      <c r="J2091" s="11">
        <v>0</v>
      </c>
      <c r="K2091" s="1" t="e">
        <f t="shared" si="66"/>
        <v>#DIV/0!</v>
      </c>
      <c r="L2091" s="9">
        <v>2</v>
      </c>
      <c r="M2091" s="10">
        <v>-2</v>
      </c>
      <c r="N2091" s="10" t="e">
        <f t="shared" si="65"/>
        <v>#DIV/0!</v>
      </c>
    </row>
    <row r="2092" spans="1:14" x14ac:dyDescent="0.3">
      <c r="A2092" s="11" t="s">
        <v>19</v>
      </c>
      <c r="B2092" s="11">
        <v>3010</v>
      </c>
      <c r="C2092" s="11">
        <v>200107</v>
      </c>
      <c r="D2092" s="12">
        <v>45492</v>
      </c>
      <c r="E2092" s="11" t="s">
        <v>8</v>
      </c>
      <c r="F2092" s="11">
        <v>0</v>
      </c>
      <c r="G2092" s="11">
        <v>0</v>
      </c>
      <c r="H2092" s="11">
        <v>0</v>
      </c>
      <c r="I2092" s="11" t="s">
        <v>47</v>
      </c>
      <c r="J2092" s="11">
        <v>0</v>
      </c>
      <c r="K2092" s="1" t="e">
        <f t="shared" si="66"/>
        <v>#DIV/0!</v>
      </c>
      <c r="L2092" s="9">
        <v>2</v>
      </c>
      <c r="M2092" s="10">
        <v>-2</v>
      </c>
      <c r="N2092" s="10" t="e">
        <f t="shared" si="65"/>
        <v>#DIV/0!</v>
      </c>
    </row>
    <row r="2093" spans="1:14" x14ac:dyDescent="0.3">
      <c r="A2093" s="11" t="s">
        <v>19</v>
      </c>
      <c r="B2093" s="11">
        <v>3010</v>
      </c>
      <c r="C2093" s="11">
        <v>200107</v>
      </c>
      <c r="D2093" s="12">
        <v>45499</v>
      </c>
      <c r="E2093" s="11" t="s">
        <v>8</v>
      </c>
      <c r="F2093" s="11">
        <v>0</v>
      </c>
      <c r="G2093" s="11">
        <v>0</v>
      </c>
      <c r="H2093" s="11">
        <v>0</v>
      </c>
      <c r="I2093" s="11" t="s">
        <v>47</v>
      </c>
      <c r="J2093" s="11">
        <v>0</v>
      </c>
      <c r="K2093" s="1" t="e">
        <f t="shared" si="66"/>
        <v>#DIV/0!</v>
      </c>
      <c r="L2093" s="9">
        <v>2</v>
      </c>
      <c r="M2093" s="10">
        <v>-2</v>
      </c>
      <c r="N2093" s="10" t="e">
        <f t="shared" si="65"/>
        <v>#DIV/0!</v>
      </c>
    </row>
    <row r="2094" spans="1:14" x14ac:dyDescent="0.3">
      <c r="A2094" s="11" t="s">
        <v>19</v>
      </c>
      <c r="B2094" s="11">
        <v>3010</v>
      </c>
      <c r="C2094" s="11">
        <v>200107</v>
      </c>
      <c r="D2094" s="12">
        <v>45506</v>
      </c>
      <c r="E2094" s="11" t="s">
        <v>8</v>
      </c>
      <c r="F2094" s="11">
        <v>0</v>
      </c>
      <c r="G2094" s="11">
        <v>0</v>
      </c>
      <c r="H2094" s="11">
        <v>0</v>
      </c>
      <c r="I2094" s="11" t="s">
        <v>47</v>
      </c>
      <c r="J2094" s="11">
        <v>0</v>
      </c>
      <c r="K2094" s="1" t="e">
        <f t="shared" si="66"/>
        <v>#DIV/0!</v>
      </c>
      <c r="L2094" s="9">
        <v>2</v>
      </c>
      <c r="M2094" s="10">
        <v>-2</v>
      </c>
      <c r="N2094" s="10" t="e">
        <f t="shared" si="65"/>
        <v>#DIV/0!</v>
      </c>
    </row>
    <row r="2095" spans="1:14" x14ac:dyDescent="0.3">
      <c r="A2095" s="11" t="s">
        <v>19</v>
      </c>
      <c r="B2095" s="11">
        <v>3010</v>
      </c>
      <c r="C2095" s="11">
        <v>200107</v>
      </c>
      <c r="D2095" s="12">
        <v>45513</v>
      </c>
      <c r="E2095" s="11" t="s">
        <v>8</v>
      </c>
      <c r="F2095" s="11">
        <v>0</v>
      </c>
      <c r="G2095" s="11">
        <v>0</v>
      </c>
      <c r="H2095" s="11">
        <v>0</v>
      </c>
      <c r="I2095" s="11" t="s">
        <v>47</v>
      </c>
      <c r="J2095" s="11">
        <v>0</v>
      </c>
      <c r="K2095" s="1" t="e">
        <f t="shared" si="66"/>
        <v>#DIV/0!</v>
      </c>
      <c r="L2095" s="9">
        <v>2</v>
      </c>
      <c r="M2095" s="10">
        <v>-2</v>
      </c>
      <c r="N2095" s="10" t="e">
        <f t="shared" si="65"/>
        <v>#DIV/0!</v>
      </c>
    </row>
    <row r="2096" spans="1:14" x14ac:dyDescent="0.3">
      <c r="A2096" s="11" t="s">
        <v>19</v>
      </c>
      <c r="B2096" s="11">
        <v>3010</v>
      </c>
      <c r="C2096" s="11">
        <v>200107</v>
      </c>
      <c r="D2096" s="12">
        <v>45520</v>
      </c>
      <c r="E2096" s="11" t="s">
        <v>8</v>
      </c>
      <c r="F2096" s="11">
        <v>0</v>
      </c>
      <c r="G2096" s="11">
        <v>0</v>
      </c>
      <c r="H2096" s="11">
        <v>0</v>
      </c>
      <c r="I2096" s="11" t="s">
        <v>47</v>
      </c>
      <c r="J2096" s="11">
        <v>0</v>
      </c>
      <c r="K2096" s="1" t="e">
        <f t="shared" si="66"/>
        <v>#DIV/0!</v>
      </c>
      <c r="L2096" s="9">
        <v>2</v>
      </c>
      <c r="M2096" s="10">
        <v>-2</v>
      </c>
      <c r="N2096" s="10" t="e">
        <f t="shared" si="65"/>
        <v>#DIV/0!</v>
      </c>
    </row>
    <row r="2097" spans="1:14" x14ac:dyDescent="0.3">
      <c r="A2097" s="11" t="s">
        <v>19</v>
      </c>
      <c r="B2097" s="11">
        <v>3010</v>
      </c>
      <c r="C2097" s="11">
        <v>200107</v>
      </c>
      <c r="D2097" s="12">
        <v>45527</v>
      </c>
      <c r="E2097" s="11" t="s">
        <v>8</v>
      </c>
      <c r="F2097" s="11">
        <v>0</v>
      </c>
      <c r="G2097" s="11">
        <v>0</v>
      </c>
      <c r="H2097" s="11">
        <v>0</v>
      </c>
      <c r="I2097" s="11" t="s">
        <v>47</v>
      </c>
      <c r="J2097" s="11">
        <v>0</v>
      </c>
      <c r="K2097" s="1" t="e">
        <f t="shared" si="66"/>
        <v>#DIV/0!</v>
      </c>
      <c r="L2097" s="9">
        <v>2</v>
      </c>
      <c r="M2097" s="10">
        <v>-2</v>
      </c>
      <c r="N2097" s="10" t="e">
        <f t="shared" si="65"/>
        <v>#DIV/0!</v>
      </c>
    </row>
    <row r="2098" spans="1:14" x14ac:dyDescent="0.3">
      <c r="A2098" s="11" t="s">
        <v>19</v>
      </c>
      <c r="B2098" s="11">
        <v>3010</v>
      </c>
      <c r="C2098" s="11">
        <v>200107</v>
      </c>
      <c r="D2098" s="12">
        <v>45534</v>
      </c>
      <c r="E2098" s="11" t="s">
        <v>8</v>
      </c>
      <c r="F2098" s="11">
        <v>0</v>
      </c>
      <c r="G2098" s="11">
        <v>0</v>
      </c>
      <c r="H2098" s="11">
        <v>0</v>
      </c>
      <c r="I2098" s="11" t="s">
        <v>47</v>
      </c>
      <c r="J2098" s="11">
        <v>0</v>
      </c>
      <c r="K2098" s="1" t="e">
        <f t="shared" si="66"/>
        <v>#DIV/0!</v>
      </c>
      <c r="L2098" s="9">
        <v>2</v>
      </c>
      <c r="M2098" s="10">
        <v>-2</v>
      </c>
      <c r="N2098" s="10" t="e">
        <f t="shared" si="65"/>
        <v>#DIV/0!</v>
      </c>
    </row>
    <row r="2099" spans="1:14" x14ac:dyDescent="0.3">
      <c r="A2099" s="11" t="s">
        <v>19</v>
      </c>
      <c r="B2099" s="11">
        <v>3010</v>
      </c>
      <c r="C2099" s="11">
        <v>200107</v>
      </c>
      <c r="D2099" s="12">
        <v>45541</v>
      </c>
      <c r="E2099" s="11" t="s">
        <v>8</v>
      </c>
      <c r="F2099" s="11">
        <v>0</v>
      </c>
      <c r="G2099" s="11">
        <v>0</v>
      </c>
      <c r="H2099" s="11">
        <v>0</v>
      </c>
      <c r="I2099" s="11" t="s">
        <v>47</v>
      </c>
      <c r="J2099" s="11">
        <v>0</v>
      </c>
      <c r="K2099" s="1" t="e">
        <f t="shared" si="66"/>
        <v>#DIV/0!</v>
      </c>
      <c r="L2099" s="9">
        <v>2</v>
      </c>
      <c r="M2099" s="10">
        <v>-2</v>
      </c>
      <c r="N2099" s="10" t="e">
        <f t="shared" si="65"/>
        <v>#DIV/0!</v>
      </c>
    </row>
    <row r="2100" spans="1:14" x14ac:dyDescent="0.3">
      <c r="A2100" s="11" t="s">
        <v>19</v>
      </c>
      <c r="B2100" s="11">
        <v>3010</v>
      </c>
      <c r="C2100" s="11">
        <v>200107</v>
      </c>
      <c r="D2100" s="12">
        <v>45548</v>
      </c>
      <c r="E2100" s="11" t="s">
        <v>8</v>
      </c>
      <c r="F2100" s="11">
        <v>0</v>
      </c>
      <c r="G2100" s="11">
        <v>0</v>
      </c>
      <c r="H2100" s="11">
        <v>0</v>
      </c>
      <c r="I2100" s="11" t="s">
        <v>47</v>
      </c>
      <c r="J2100" s="11">
        <v>0</v>
      </c>
      <c r="K2100" s="1" t="e">
        <f t="shared" si="66"/>
        <v>#DIV/0!</v>
      </c>
      <c r="L2100" s="9">
        <v>2</v>
      </c>
      <c r="M2100" s="10">
        <v>-2</v>
      </c>
      <c r="N2100" s="10" t="e">
        <f t="shared" si="65"/>
        <v>#DIV/0!</v>
      </c>
    </row>
    <row r="2101" spans="1:14" x14ac:dyDescent="0.3">
      <c r="A2101" s="11" t="s">
        <v>19</v>
      </c>
      <c r="B2101" s="11">
        <v>3010</v>
      </c>
      <c r="C2101" s="11">
        <v>200107</v>
      </c>
      <c r="D2101" s="12">
        <v>45555</v>
      </c>
      <c r="E2101" s="11" t="s">
        <v>8</v>
      </c>
      <c r="F2101" s="11">
        <v>0</v>
      </c>
      <c r="G2101" s="11">
        <v>0</v>
      </c>
      <c r="H2101" s="11">
        <v>0</v>
      </c>
      <c r="I2101" s="11" t="s">
        <v>47</v>
      </c>
      <c r="J2101" s="11">
        <v>0</v>
      </c>
      <c r="K2101" s="1" t="e">
        <f t="shared" si="66"/>
        <v>#DIV/0!</v>
      </c>
      <c r="L2101" s="9">
        <v>2</v>
      </c>
      <c r="M2101" s="10">
        <v>-2</v>
      </c>
      <c r="N2101" s="10" t="e">
        <f t="shared" si="65"/>
        <v>#DIV/0!</v>
      </c>
    </row>
    <row r="2102" spans="1:14" x14ac:dyDescent="0.3">
      <c r="A2102" s="11" t="s">
        <v>19</v>
      </c>
      <c r="B2102" s="11">
        <v>3010</v>
      </c>
      <c r="C2102" s="11">
        <v>200107</v>
      </c>
      <c r="D2102" s="12">
        <v>45562</v>
      </c>
      <c r="E2102" s="11" t="s">
        <v>8</v>
      </c>
      <c r="F2102" s="11">
        <v>0</v>
      </c>
      <c r="G2102" s="11">
        <v>0</v>
      </c>
      <c r="H2102" s="11">
        <v>0</v>
      </c>
      <c r="I2102" s="11" t="s">
        <v>47</v>
      </c>
      <c r="J2102" s="11">
        <v>0</v>
      </c>
      <c r="K2102" s="1" t="e">
        <f t="shared" si="66"/>
        <v>#DIV/0!</v>
      </c>
      <c r="L2102" s="9">
        <v>2</v>
      </c>
      <c r="M2102" s="10">
        <v>-2</v>
      </c>
      <c r="N2102" s="10" t="e">
        <f t="shared" si="65"/>
        <v>#DIV/0!</v>
      </c>
    </row>
    <row r="2103" spans="1:14" x14ac:dyDescent="0.3">
      <c r="A2103" s="11" t="s">
        <v>19</v>
      </c>
      <c r="B2103" s="11">
        <v>3010</v>
      </c>
      <c r="C2103" s="11">
        <v>200107</v>
      </c>
      <c r="D2103" s="12">
        <v>45569</v>
      </c>
      <c r="E2103" s="11" t="s">
        <v>8</v>
      </c>
      <c r="F2103" s="11">
        <v>0</v>
      </c>
      <c r="G2103" s="11">
        <v>0</v>
      </c>
      <c r="H2103" s="11">
        <v>0</v>
      </c>
      <c r="I2103" s="11" t="s">
        <v>47</v>
      </c>
      <c r="J2103" s="11">
        <v>0</v>
      </c>
      <c r="K2103" s="1" t="e">
        <f t="shared" si="66"/>
        <v>#DIV/0!</v>
      </c>
      <c r="L2103" s="9">
        <v>2</v>
      </c>
      <c r="M2103" s="10">
        <v>-2</v>
      </c>
      <c r="N2103" s="10" t="e">
        <f t="shared" si="65"/>
        <v>#DIV/0!</v>
      </c>
    </row>
    <row r="2104" spans="1:14" x14ac:dyDescent="0.3">
      <c r="A2104" s="11" t="s">
        <v>19</v>
      </c>
      <c r="B2104" s="11">
        <v>3010</v>
      </c>
      <c r="C2104" s="11">
        <v>200107</v>
      </c>
      <c r="D2104" s="12">
        <v>45576</v>
      </c>
      <c r="E2104" s="11" t="s">
        <v>8</v>
      </c>
      <c r="F2104" s="11">
        <v>0</v>
      </c>
      <c r="G2104" s="11">
        <v>0</v>
      </c>
      <c r="H2104" s="11">
        <v>0</v>
      </c>
      <c r="I2104" s="11" t="s">
        <v>47</v>
      </c>
      <c r="J2104" s="11">
        <v>0</v>
      </c>
      <c r="K2104" s="1" t="e">
        <f t="shared" si="66"/>
        <v>#DIV/0!</v>
      </c>
      <c r="L2104" s="9">
        <v>2</v>
      </c>
      <c r="M2104" s="10">
        <v>-2</v>
      </c>
      <c r="N2104" s="10" t="e">
        <f t="shared" si="65"/>
        <v>#DIV/0!</v>
      </c>
    </row>
    <row r="2105" spans="1:14" x14ac:dyDescent="0.3">
      <c r="A2105" s="11" t="s">
        <v>19</v>
      </c>
      <c r="B2105" s="11">
        <v>3010</v>
      </c>
      <c r="C2105" s="11">
        <v>200107</v>
      </c>
      <c r="D2105" s="12">
        <v>45583</v>
      </c>
      <c r="E2105" s="11" t="s">
        <v>8</v>
      </c>
      <c r="F2105" s="11">
        <v>0</v>
      </c>
      <c r="G2105" s="11">
        <v>0</v>
      </c>
      <c r="H2105" s="11">
        <v>0</v>
      </c>
      <c r="I2105" s="11" t="s">
        <v>47</v>
      </c>
      <c r="J2105" s="11">
        <v>0</v>
      </c>
      <c r="K2105" s="1" t="e">
        <f t="shared" si="66"/>
        <v>#DIV/0!</v>
      </c>
      <c r="L2105" s="9">
        <v>2</v>
      </c>
      <c r="M2105" s="10">
        <v>-2</v>
      </c>
      <c r="N2105" s="10" t="e">
        <f t="shared" si="65"/>
        <v>#DIV/0!</v>
      </c>
    </row>
    <row r="2106" spans="1:14" x14ac:dyDescent="0.3">
      <c r="A2106" s="11" t="s">
        <v>19</v>
      </c>
      <c r="B2106" s="11">
        <v>3010</v>
      </c>
      <c r="C2106" s="11">
        <v>200107</v>
      </c>
      <c r="D2106" s="12">
        <v>45590</v>
      </c>
      <c r="E2106" s="11" t="s">
        <v>8</v>
      </c>
      <c r="F2106" s="11">
        <v>0</v>
      </c>
      <c r="G2106" s="11">
        <v>0</v>
      </c>
      <c r="H2106" s="11">
        <v>0</v>
      </c>
      <c r="I2106" s="11" t="s">
        <v>47</v>
      </c>
      <c r="J2106" s="11">
        <v>0</v>
      </c>
      <c r="K2106" s="1" t="e">
        <f t="shared" si="66"/>
        <v>#DIV/0!</v>
      </c>
      <c r="L2106" s="9">
        <v>2</v>
      </c>
      <c r="M2106" s="10">
        <v>-2</v>
      </c>
      <c r="N2106" s="10" t="e">
        <f t="shared" si="65"/>
        <v>#DIV/0!</v>
      </c>
    </row>
    <row r="2107" spans="1:14" x14ac:dyDescent="0.3">
      <c r="A2107" s="11" t="s">
        <v>19</v>
      </c>
      <c r="B2107" s="11">
        <v>3010</v>
      </c>
      <c r="C2107" s="11">
        <v>200107</v>
      </c>
      <c r="D2107" s="12">
        <v>45597</v>
      </c>
      <c r="E2107" s="11" t="s">
        <v>8</v>
      </c>
      <c r="F2107" s="11">
        <v>0</v>
      </c>
      <c r="G2107" s="11">
        <v>0</v>
      </c>
      <c r="H2107" s="11">
        <v>0</v>
      </c>
      <c r="I2107" s="11" t="s">
        <v>47</v>
      </c>
      <c r="J2107" s="11">
        <v>0</v>
      </c>
      <c r="K2107" s="1" t="e">
        <f t="shared" si="66"/>
        <v>#DIV/0!</v>
      </c>
      <c r="L2107" s="9">
        <v>2</v>
      </c>
      <c r="M2107" s="10">
        <v>-2</v>
      </c>
      <c r="N2107" s="10" t="e">
        <f t="shared" si="65"/>
        <v>#DIV/0!</v>
      </c>
    </row>
    <row r="2108" spans="1:14" x14ac:dyDescent="0.3">
      <c r="A2108" s="11" t="s">
        <v>19</v>
      </c>
      <c r="B2108" s="11">
        <v>3010</v>
      </c>
      <c r="C2108" s="11">
        <v>200107</v>
      </c>
      <c r="D2108" s="12">
        <v>45604</v>
      </c>
      <c r="E2108" s="11" t="s">
        <v>8</v>
      </c>
      <c r="F2108" s="11">
        <v>0</v>
      </c>
      <c r="G2108" s="11">
        <v>0</v>
      </c>
      <c r="H2108" s="11">
        <v>0</v>
      </c>
      <c r="I2108" s="11" t="s">
        <v>47</v>
      </c>
      <c r="J2108" s="11">
        <v>0</v>
      </c>
      <c r="K2108" s="1" t="e">
        <f t="shared" si="66"/>
        <v>#DIV/0!</v>
      </c>
      <c r="L2108" s="9">
        <v>2</v>
      </c>
      <c r="M2108" s="10">
        <v>-2</v>
      </c>
      <c r="N2108" s="10" t="e">
        <f t="shared" si="65"/>
        <v>#DIV/0!</v>
      </c>
    </row>
    <row r="2109" spans="1:14" x14ac:dyDescent="0.3">
      <c r="A2109" s="11" t="s">
        <v>19</v>
      </c>
      <c r="B2109" s="11">
        <v>3010</v>
      </c>
      <c r="C2109" s="11">
        <v>200107</v>
      </c>
      <c r="D2109" s="12">
        <v>45611</v>
      </c>
      <c r="E2109" s="11" t="s">
        <v>8</v>
      </c>
      <c r="F2109" s="11">
        <v>0</v>
      </c>
      <c r="G2109" s="11">
        <v>0</v>
      </c>
      <c r="H2109" s="11">
        <v>0</v>
      </c>
      <c r="I2109" s="11" t="s">
        <v>47</v>
      </c>
      <c r="J2109" s="11">
        <v>0</v>
      </c>
      <c r="K2109" s="1" t="e">
        <f t="shared" si="66"/>
        <v>#DIV/0!</v>
      </c>
      <c r="L2109" s="9">
        <v>2</v>
      </c>
      <c r="M2109" s="10">
        <v>-2</v>
      </c>
      <c r="N2109" s="10" t="e">
        <f t="shared" si="65"/>
        <v>#DIV/0!</v>
      </c>
    </row>
    <row r="2110" spans="1:14" x14ac:dyDescent="0.3">
      <c r="A2110" s="11" t="s">
        <v>19</v>
      </c>
      <c r="B2110" s="11">
        <v>3010</v>
      </c>
      <c r="C2110" s="11">
        <v>200107</v>
      </c>
      <c r="D2110" s="12">
        <v>45618</v>
      </c>
      <c r="E2110" s="11" t="s">
        <v>8</v>
      </c>
      <c r="F2110" s="11">
        <v>0</v>
      </c>
      <c r="G2110" s="11">
        <v>0</v>
      </c>
      <c r="H2110" s="11">
        <v>0</v>
      </c>
      <c r="I2110" s="11" t="s">
        <v>47</v>
      </c>
      <c r="J2110" s="11">
        <v>0</v>
      </c>
      <c r="K2110" s="1" t="e">
        <f t="shared" si="66"/>
        <v>#DIV/0!</v>
      </c>
      <c r="L2110" s="9">
        <v>2</v>
      </c>
      <c r="M2110" s="10">
        <v>-2</v>
      </c>
      <c r="N2110" s="10" t="e">
        <f t="shared" si="65"/>
        <v>#DIV/0!</v>
      </c>
    </row>
    <row r="2111" spans="1:14" x14ac:dyDescent="0.3">
      <c r="A2111" s="11" t="s">
        <v>19</v>
      </c>
      <c r="B2111" s="11">
        <v>3010</v>
      </c>
      <c r="C2111" s="11">
        <v>200107</v>
      </c>
      <c r="D2111" s="12">
        <v>45625</v>
      </c>
      <c r="E2111" s="11" t="s">
        <v>8</v>
      </c>
      <c r="F2111" s="11">
        <v>0</v>
      </c>
      <c r="G2111" s="11">
        <v>0</v>
      </c>
      <c r="H2111" s="11">
        <v>0</v>
      </c>
      <c r="I2111" s="11" t="s">
        <v>47</v>
      </c>
      <c r="J2111" s="11">
        <v>0</v>
      </c>
      <c r="K2111" s="1" t="e">
        <f t="shared" si="66"/>
        <v>#DIV/0!</v>
      </c>
      <c r="L2111" s="9">
        <v>2</v>
      </c>
      <c r="M2111" s="10">
        <v>-2</v>
      </c>
      <c r="N2111" s="10" t="e">
        <f t="shared" si="65"/>
        <v>#DIV/0!</v>
      </c>
    </row>
    <row r="2112" spans="1:14" x14ac:dyDescent="0.3">
      <c r="A2112" s="11" t="s">
        <v>19</v>
      </c>
      <c r="B2112" s="11">
        <v>3010</v>
      </c>
      <c r="C2112" s="11">
        <v>200107</v>
      </c>
      <c r="D2112" s="12">
        <v>45632</v>
      </c>
      <c r="E2112" s="11" t="s">
        <v>8</v>
      </c>
      <c r="F2112" s="11">
        <v>0</v>
      </c>
      <c r="G2112" s="11">
        <v>0</v>
      </c>
      <c r="H2112" s="11">
        <v>0</v>
      </c>
      <c r="I2112" s="11" t="s">
        <v>47</v>
      </c>
      <c r="J2112" s="11">
        <v>0</v>
      </c>
      <c r="K2112" s="1" t="e">
        <f t="shared" si="66"/>
        <v>#DIV/0!</v>
      </c>
      <c r="L2112" s="9">
        <v>2</v>
      </c>
      <c r="M2112" s="10">
        <v>-2</v>
      </c>
      <c r="N2112" s="10" t="e">
        <f t="shared" si="65"/>
        <v>#DIV/0!</v>
      </c>
    </row>
    <row r="2113" spans="1:14" x14ac:dyDescent="0.3">
      <c r="A2113" s="11" t="s">
        <v>19</v>
      </c>
      <c r="B2113" s="11">
        <v>3010</v>
      </c>
      <c r="C2113" s="11">
        <v>200107</v>
      </c>
      <c r="D2113" s="12">
        <v>45639</v>
      </c>
      <c r="E2113" s="11" t="s">
        <v>8</v>
      </c>
      <c r="F2113" s="11">
        <v>0</v>
      </c>
      <c r="G2113" s="11">
        <v>0</v>
      </c>
      <c r="H2113" s="11">
        <v>0</v>
      </c>
      <c r="I2113" s="11" t="s">
        <v>47</v>
      </c>
      <c r="J2113" s="11">
        <v>0</v>
      </c>
      <c r="K2113" s="1" t="e">
        <f t="shared" si="66"/>
        <v>#DIV/0!</v>
      </c>
      <c r="L2113" s="9">
        <v>2</v>
      </c>
      <c r="M2113" s="10">
        <v>-2</v>
      </c>
      <c r="N2113" s="10" t="e">
        <f t="shared" si="65"/>
        <v>#DIV/0!</v>
      </c>
    </row>
    <row r="2114" spans="1:14" x14ac:dyDescent="0.3">
      <c r="A2114" s="11" t="s">
        <v>19</v>
      </c>
      <c r="B2114" s="11">
        <v>3010</v>
      </c>
      <c r="C2114" s="11">
        <v>200107</v>
      </c>
      <c r="D2114" s="12">
        <v>45646</v>
      </c>
      <c r="E2114" s="11" t="s">
        <v>8</v>
      </c>
      <c r="F2114" s="11">
        <v>0</v>
      </c>
      <c r="G2114" s="11">
        <v>0</v>
      </c>
      <c r="H2114" s="11">
        <v>0</v>
      </c>
      <c r="I2114" s="11" t="s">
        <v>47</v>
      </c>
      <c r="J2114" s="11">
        <v>0</v>
      </c>
      <c r="K2114" s="1" t="e">
        <f t="shared" si="66"/>
        <v>#DIV/0!</v>
      </c>
      <c r="L2114" s="9">
        <v>2</v>
      </c>
      <c r="M2114" s="10">
        <v>-2</v>
      </c>
      <c r="N2114" s="10" t="e">
        <f t="shared" si="65"/>
        <v>#DIV/0!</v>
      </c>
    </row>
    <row r="2115" spans="1:14" x14ac:dyDescent="0.3">
      <c r="A2115" s="11" t="s">
        <v>19</v>
      </c>
      <c r="B2115" s="11">
        <v>3010</v>
      </c>
      <c r="C2115" s="11">
        <v>200107</v>
      </c>
      <c r="D2115" s="12">
        <v>45653</v>
      </c>
      <c r="E2115" s="11" t="s">
        <v>8</v>
      </c>
      <c r="F2115" s="11">
        <v>0</v>
      </c>
      <c r="G2115" s="11">
        <v>0</v>
      </c>
      <c r="H2115" s="11">
        <v>0</v>
      </c>
      <c r="I2115" s="11" t="s">
        <v>47</v>
      </c>
      <c r="J2115" s="11">
        <v>0</v>
      </c>
      <c r="K2115" s="1" t="e">
        <f t="shared" si="66"/>
        <v>#DIV/0!</v>
      </c>
      <c r="L2115" s="9">
        <v>2</v>
      </c>
      <c r="M2115" s="10">
        <v>-2</v>
      </c>
      <c r="N2115" s="10" t="e">
        <f t="shared" si="65"/>
        <v>#DIV/0!</v>
      </c>
    </row>
    <row r="2116" spans="1:14" x14ac:dyDescent="0.3">
      <c r="A2116" s="11" t="s">
        <v>19</v>
      </c>
      <c r="B2116" s="11">
        <v>3010</v>
      </c>
      <c r="C2116" s="11">
        <v>200107</v>
      </c>
      <c r="D2116" s="12">
        <v>45660</v>
      </c>
      <c r="E2116" s="11" t="s">
        <v>8</v>
      </c>
      <c r="F2116" s="11">
        <v>0</v>
      </c>
      <c r="G2116" s="11">
        <v>0</v>
      </c>
      <c r="H2116" s="11">
        <v>0</v>
      </c>
      <c r="I2116" s="11" t="s">
        <v>47</v>
      </c>
      <c r="J2116" s="11">
        <v>0</v>
      </c>
      <c r="K2116" s="1" t="e">
        <f t="shared" si="66"/>
        <v>#DIV/0!</v>
      </c>
      <c r="L2116" s="9">
        <v>2</v>
      </c>
      <c r="M2116" s="10">
        <v>-2</v>
      </c>
      <c r="N2116" s="10" t="e">
        <f t="shared" ref="N2116:N2179" si="67">IF(AND(K2116&lt;=L2116,K2116&gt;=M2116),"Normal","Anamoly")</f>
        <v>#DIV/0!</v>
      </c>
    </row>
    <row r="2117" spans="1:14" x14ac:dyDescent="0.3">
      <c r="A2117" s="11" t="s">
        <v>19</v>
      </c>
      <c r="B2117" s="11">
        <v>3010</v>
      </c>
      <c r="C2117" s="11">
        <v>200107</v>
      </c>
      <c r="D2117" s="12">
        <v>45667</v>
      </c>
      <c r="E2117" s="11" t="s">
        <v>8</v>
      </c>
      <c r="F2117" s="11">
        <v>0</v>
      </c>
      <c r="G2117" s="11">
        <v>0</v>
      </c>
      <c r="H2117" s="11">
        <v>0</v>
      </c>
      <c r="I2117" s="11" t="s">
        <v>47</v>
      </c>
      <c r="J2117" s="11">
        <v>0</v>
      </c>
      <c r="K2117" s="1" t="e">
        <f t="shared" si="66"/>
        <v>#DIV/0!</v>
      </c>
      <c r="L2117" s="9">
        <v>2</v>
      </c>
      <c r="M2117" s="10">
        <v>-2</v>
      </c>
      <c r="N2117" s="10" t="e">
        <f t="shared" si="67"/>
        <v>#DIV/0!</v>
      </c>
    </row>
    <row r="2118" spans="1:14" x14ac:dyDescent="0.3">
      <c r="A2118" s="11" t="s">
        <v>19</v>
      </c>
      <c r="B2118" s="11">
        <v>3010</v>
      </c>
      <c r="C2118" s="11">
        <v>200107</v>
      </c>
      <c r="D2118" s="12">
        <v>45674</v>
      </c>
      <c r="E2118" s="11" t="s">
        <v>8</v>
      </c>
      <c r="F2118" s="11">
        <v>0</v>
      </c>
      <c r="G2118" s="11">
        <v>0</v>
      </c>
      <c r="H2118" s="11">
        <v>0</v>
      </c>
      <c r="I2118" s="11" t="s">
        <v>47</v>
      </c>
      <c r="J2118" s="11">
        <v>0</v>
      </c>
      <c r="K2118" s="1" t="e">
        <f t="shared" si="66"/>
        <v>#DIV/0!</v>
      </c>
      <c r="L2118" s="9">
        <v>2</v>
      </c>
      <c r="M2118" s="10">
        <v>-2</v>
      </c>
      <c r="N2118" s="10" t="e">
        <f t="shared" si="67"/>
        <v>#DIV/0!</v>
      </c>
    </row>
    <row r="2119" spans="1:14" x14ac:dyDescent="0.3">
      <c r="A2119" s="11" t="s">
        <v>19</v>
      </c>
      <c r="B2119" s="11">
        <v>3010</v>
      </c>
      <c r="C2119" s="11">
        <v>200107</v>
      </c>
      <c r="D2119" s="12">
        <v>45681</v>
      </c>
      <c r="E2119" s="11" t="s">
        <v>8</v>
      </c>
      <c r="F2119" s="11">
        <v>0</v>
      </c>
      <c r="G2119" s="11">
        <v>0</v>
      </c>
      <c r="H2119" s="11">
        <v>0</v>
      </c>
      <c r="I2119" s="11" t="s">
        <v>47</v>
      </c>
      <c r="J2119" s="11">
        <v>0</v>
      </c>
      <c r="K2119" s="1" t="e">
        <f t="shared" si="66"/>
        <v>#DIV/0!</v>
      </c>
      <c r="L2119" s="9">
        <v>2</v>
      </c>
      <c r="M2119" s="10">
        <v>-2</v>
      </c>
      <c r="N2119" s="10" t="e">
        <f t="shared" si="67"/>
        <v>#DIV/0!</v>
      </c>
    </row>
    <row r="2120" spans="1:14" x14ac:dyDescent="0.3">
      <c r="A2120" s="11" t="s">
        <v>19</v>
      </c>
      <c r="B2120" s="11">
        <v>3010</v>
      </c>
      <c r="C2120" s="11">
        <v>200107</v>
      </c>
      <c r="D2120" s="12">
        <v>45688</v>
      </c>
      <c r="E2120" s="11" t="s">
        <v>8</v>
      </c>
      <c r="F2120" s="11">
        <v>0</v>
      </c>
      <c r="G2120" s="11">
        <v>0</v>
      </c>
      <c r="H2120" s="11">
        <v>0</v>
      </c>
      <c r="I2120" s="11" t="s">
        <v>47</v>
      </c>
      <c r="J2120" s="11">
        <v>0</v>
      </c>
      <c r="K2120" s="1" t="e">
        <f t="shared" si="66"/>
        <v>#DIV/0!</v>
      </c>
      <c r="L2120" s="9">
        <v>2</v>
      </c>
      <c r="M2120" s="10">
        <v>-2</v>
      </c>
      <c r="N2120" s="10" t="e">
        <f t="shared" si="67"/>
        <v>#DIV/0!</v>
      </c>
    </row>
    <row r="2121" spans="1:14" x14ac:dyDescent="0.3">
      <c r="A2121" s="11" t="s">
        <v>19</v>
      </c>
      <c r="B2121" s="11">
        <v>3010</v>
      </c>
      <c r="C2121" s="11">
        <v>200107</v>
      </c>
      <c r="D2121" s="12">
        <v>45695</v>
      </c>
      <c r="E2121" s="11" t="s">
        <v>8</v>
      </c>
      <c r="F2121" s="11">
        <v>0</v>
      </c>
      <c r="G2121" s="11">
        <v>0</v>
      </c>
      <c r="H2121" s="11">
        <v>0</v>
      </c>
      <c r="I2121" s="11" t="s">
        <v>47</v>
      </c>
      <c r="J2121" s="11">
        <v>0</v>
      </c>
      <c r="K2121" s="1" t="e">
        <f t="shared" si="66"/>
        <v>#DIV/0!</v>
      </c>
      <c r="L2121" s="9">
        <v>2</v>
      </c>
      <c r="M2121" s="10">
        <v>-2</v>
      </c>
      <c r="N2121" s="10" t="e">
        <f t="shared" si="67"/>
        <v>#DIV/0!</v>
      </c>
    </row>
    <row r="2122" spans="1:14" x14ac:dyDescent="0.3">
      <c r="A2122" s="11" t="s">
        <v>19</v>
      </c>
      <c r="B2122" s="11">
        <v>3010</v>
      </c>
      <c r="C2122" s="11">
        <v>200127</v>
      </c>
      <c r="D2122" s="12">
        <v>45331</v>
      </c>
      <c r="E2122" s="11" t="s">
        <v>9</v>
      </c>
      <c r="F2122" s="11">
        <v>242</v>
      </c>
      <c r="G2122" s="11"/>
      <c r="H2122" s="11"/>
      <c r="I2122" s="11" t="s">
        <v>47</v>
      </c>
      <c r="J2122" s="11">
        <v>188.50943396226415</v>
      </c>
      <c r="K2122" s="1">
        <v>0</v>
      </c>
      <c r="L2122" s="9">
        <v>2</v>
      </c>
      <c r="M2122" s="10">
        <v>-2</v>
      </c>
      <c r="N2122" s="10" t="str">
        <f t="shared" si="67"/>
        <v>Normal</v>
      </c>
    </row>
    <row r="2123" spans="1:14" x14ac:dyDescent="0.3">
      <c r="A2123" s="11" t="s">
        <v>19</v>
      </c>
      <c r="B2123" s="11">
        <v>3010</v>
      </c>
      <c r="C2123" s="11">
        <v>200127</v>
      </c>
      <c r="D2123" s="12">
        <v>45338</v>
      </c>
      <c r="E2123" s="11" t="s">
        <v>9</v>
      </c>
      <c r="F2123" s="11">
        <v>307</v>
      </c>
      <c r="G2123" s="11">
        <v>242</v>
      </c>
      <c r="H2123" s="11">
        <v>242</v>
      </c>
      <c r="I2123" s="11" t="s">
        <v>48</v>
      </c>
      <c r="J2123" s="11">
        <v>188.50943396226415</v>
      </c>
      <c r="K2123" s="1">
        <v>0</v>
      </c>
      <c r="L2123" s="9">
        <v>2</v>
      </c>
      <c r="M2123" s="10">
        <v>-2</v>
      </c>
      <c r="N2123" s="10" t="str">
        <f t="shared" si="67"/>
        <v>Normal</v>
      </c>
    </row>
    <row r="2124" spans="1:14" x14ac:dyDescent="0.3">
      <c r="A2124" s="11" t="s">
        <v>19</v>
      </c>
      <c r="B2124" s="11">
        <v>3010</v>
      </c>
      <c r="C2124" s="11">
        <v>200127</v>
      </c>
      <c r="D2124" s="12">
        <v>45345</v>
      </c>
      <c r="E2124" s="11" t="s">
        <v>9</v>
      </c>
      <c r="F2124" s="11">
        <v>243</v>
      </c>
      <c r="G2124" s="11">
        <v>339.5</v>
      </c>
      <c r="H2124" s="11">
        <v>209.5</v>
      </c>
      <c r="I2124" s="11" t="s">
        <v>47</v>
      </c>
      <c r="J2124" s="11">
        <v>188.50943396226415</v>
      </c>
      <c r="K2124" s="1">
        <f t="shared" si="66"/>
        <v>1.4535169788185467</v>
      </c>
      <c r="L2124" s="9">
        <v>2</v>
      </c>
      <c r="M2124" s="10">
        <v>-2</v>
      </c>
      <c r="N2124" s="10" t="str">
        <f t="shared" si="67"/>
        <v>Normal</v>
      </c>
    </row>
    <row r="2125" spans="1:14" x14ac:dyDescent="0.3">
      <c r="A2125" s="11" t="s">
        <v>19</v>
      </c>
      <c r="B2125" s="11">
        <v>3010</v>
      </c>
      <c r="C2125" s="11">
        <v>200127</v>
      </c>
      <c r="D2125" s="12">
        <v>45352</v>
      </c>
      <c r="E2125" s="11" t="s">
        <v>9</v>
      </c>
      <c r="F2125" s="11">
        <v>237</v>
      </c>
      <c r="G2125" s="11">
        <v>324.81666438293593</v>
      </c>
      <c r="H2125" s="11">
        <v>203.18333561706407</v>
      </c>
      <c r="I2125" s="11" t="s">
        <v>47</v>
      </c>
      <c r="J2125" s="11">
        <v>188.50943396226415</v>
      </c>
      <c r="K2125" s="1">
        <f t="shared" si="66"/>
        <v>1.0684600347249995</v>
      </c>
      <c r="L2125" s="9">
        <v>2</v>
      </c>
      <c r="M2125" s="10">
        <v>-2</v>
      </c>
      <c r="N2125" s="10" t="str">
        <f t="shared" si="67"/>
        <v>Normal</v>
      </c>
    </row>
    <row r="2126" spans="1:14" x14ac:dyDescent="0.3">
      <c r="A2126" s="11" t="s">
        <v>19</v>
      </c>
      <c r="B2126" s="11">
        <v>3010</v>
      </c>
      <c r="C2126" s="11">
        <v>200127</v>
      </c>
      <c r="D2126" s="12">
        <v>45359</v>
      </c>
      <c r="E2126" s="11" t="s">
        <v>9</v>
      </c>
      <c r="F2126" s="11">
        <v>213</v>
      </c>
      <c r="G2126" s="11">
        <v>314.8759490160466</v>
      </c>
      <c r="H2126" s="11">
        <v>199.62405098395342</v>
      </c>
      <c r="I2126" s="11" t="s">
        <v>47</v>
      </c>
      <c r="J2126" s="11">
        <v>188.50943396226415</v>
      </c>
      <c r="K2126" s="1">
        <f t="shared" si="66"/>
        <v>0.64789922996209459</v>
      </c>
      <c r="L2126" s="9">
        <v>2</v>
      </c>
      <c r="M2126" s="10">
        <v>-2</v>
      </c>
      <c r="N2126" s="10" t="str">
        <f t="shared" si="67"/>
        <v>Normal</v>
      </c>
    </row>
    <row r="2127" spans="1:14" x14ac:dyDescent="0.3">
      <c r="A2127" s="11" t="s">
        <v>19</v>
      </c>
      <c r="B2127" s="11">
        <v>3010</v>
      </c>
      <c r="C2127" s="11">
        <v>200127</v>
      </c>
      <c r="D2127" s="12">
        <v>45366</v>
      </c>
      <c r="E2127" s="11" t="s">
        <v>9</v>
      </c>
      <c r="F2127" s="11">
        <v>191</v>
      </c>
      <c r="G2127" s="11">
        <v>310.92807369494125</v>
      </c>
      <c r="H2127" s="11">
        <v>185.87192630505879</v>
      </c>
      <c r="I2127" s="11" t="s">
        <v>47</v>
      </c>
      <c r="J2127" s="11">
        <v>188.50943396226415</v>
      </c>
      <c r="K2127" s="1">
        <f t="shared" si="66"/>
        <v>0.29119525928350587</v>
      </c>
      <c r="L2127" s="9">
        <v>2</v>
      </c>
      <c r="M2127" s="10">
        <v>-2</v>
      </c>
      <c r="N2127" s="10" t="str">
        <f t="shared" si="67"/>
        <v>Normal</v>
      </c>
    </row>
    <row r="2128" spans="1:14" x14ac:dyDescent="0.3">
      <c r="A2128" s="11" t="s">
        <v>19</v>
      </c>
      <c r="B2128" s="11">
        <v>3010</v>
      </c>
      <c r="C2128" s="11">
        <v>200127</v>
      </c>
      <c r="D2128" s="12">
        <v>45373</v>
      </c>
      <c r="E2128" s="11" t="s">
        <v>9</v>
      </c>
      <c r="F2128" s="11">
        <v>196</v>
      </c>
      <c r="G2128" s="11">
        <v>310.16744547861458</v>
      </c>
      <c r="H2128" s="11">
        <v>167.49922118805213</v>
      </c>
      <c r="I2128" s="11" t="s">
        <v>47</v>
      </c>
      <c r="J2128" s="11">
        <v>188.50943396226415</v>
      </c>
      <c r="K2128" s="1">
        <f t="shared" si="66"/>
        <v>0.15634815472615185</v>
      </c>
      <c r="L2128" s="9">
        <v>2</v>
      </c>
      <c r="M2128" s="10">
        <v>-2</v>
      </c>
      <c r="N2128" s="10" t="str">
        <f t="shared" si="67"/>
        <v>Normal</v>
      </c>
    </row>
    <row r="2129" spans="1:14" x14ac:dyDescent="0.3">
      <c r="A2129" s="11" t="s">
        <v>19</v>
      </c>
      <c r="B2129" s="11">
        <v>3010</v>
      </c>
      <c r="C2129" s="11">
        <v>200127</v>
      </c>
      <c r="D2129" s="12">
        <v>45380</v>
      </c>
      <c r="E2129" s="11" t="s">
        <v>9</v>
      </c>
      <c r="F2129" s="11">
        <v>193</v>
      </c>
      <c r="G2129" s="11">
        <v>305.24183150179454</v>
      </c>
      <c r="H2129" s="11">
        <v>160.18673992677694</v>
      </c>
      <c r="I2129" s="11" t="s">
        <v>47</v>
      </c>
      <c r="J2129" s="11">
        <v>188.50943396226415</v>
      </c>
      <c r="K2129" s="1">
        <f t="shared" si="66"/>
        <v>-0.12632720592277327</v>
      </c>
      <c r="L2129" s="9">
        <v>2</v>
      </c>
      <c r="M2129" s="10">
        <v>-2</v>
      </c>
      <c r="N2129" s="10" t="str">
        <f t="shared" si="67"/>
        <v>Normal</v>
      </c>
    </row>
    <row r="2130" spans="1:14" x14ac:dyDescent="0.3">
      <c r="A2130" s="11" t="s">
        <v>19</v>
      </c>
      <c r="B2130" s="11">
        <v>3010</v>
      </c>
      <c r="C2130" s="11">
        <v>200127</v>
      </c>
      <c r="D2130" s="12">
        <v>45387</v>
      </c>
      <c r="E2130" s="11" t="s">
        <v>9</v>
      </c>
      <c r="F2130" s="11">
        <v>132</v>
      </c>
      <c r="G2130" s="11">
        <v>300.50128864838064</v>
      </c>
      <c r="H2130" s="11">
        <v>154.99871135161936</v>
      </c>
      <c r="I2130" s="11" t="s">
        <v>48</v>
      </c>
      <c r="J2130" s="11">
        <v>188.50943396226415</v>
      </c>
      <c r="K2130" s="1">
        <f t="shared" ref="K2130:K2193" si="68">(F2130-AVERAGE(F2122:F2129))/_xlfn.STDEV.P(F2122:F2129)</f>
        <v>-2.6322557793519241</v>
      </c>
      <c r="L2130" s="9">
        <v>2</v>
      </c>
      <c r="M2130" s="10">
        <v>-2</v>
      </c>
      <c r="N2130" s="10" t="str">
        <f t="shared" si="67"/>
        <v>Anamoly</v>
      </c>
    </row>
    <row r="2131" spans="1:14" x14ac:dyDescent="0.3">
      <c r="A2131" s="11" t="s">
        <v>19</v>
      </c>
      <c r="B2131" s="11">
        <v>3010</v>
      </c>
      <c r="C2131" s="11">
        <v>200127</v>
      </c>
      <c r="D2131" s="12">
        <v>45394</v>
      </c>
      <c r="E2131" s="11" t="s">
        <v>9</v>
      </c>
      <c r="F2131" s="11">
        <v>116</v>
      </c>
      <c r="G2131" s="11">
        <v>308.96841580230767</v>
      </c>
      <c r="H2131" s="11">
        <v>119.03158419769234</v>
      </c>
      <c r="I2131" s="11" t="s">
        <v>48</v>
      </c>
      <c r="J2131" s="11">
        <v>188.50943396226415</v>
      </c>
      <c r="K2131" s="1">
        <f t="shared" si="68"/>
        <v>-2.0638440511422886</v>
      </c>
      <c r="L2131" s="9">
        <v>2</v>
      </c>
      <c r="M2131" s="10">
        <v>-2</v>
      </c>
      <c r="N2131" s="10" t="str">
        <f t="shared" si="67"/>
        <v>Anamoly</v>
      </c>
    </row>
    <row r="2132" spans="1:14" x14ac:dyDescent="0.3">
      <c r="A2132" s="11" t="s">
        <v>19</v>
      </c>
      <c r="B2132" s="11">
        <v>3010</v>
      </c>
      <c r="C2132" s="11">
        <v>200127</v>
      </c>
      <c r="D2132" s="12">
        <v>45401</v>
      </c>
      <c r="E2132" s="11" t="s">
        <v>9</v>
      </c>
      <c r="F2132" s="11">
        <v>157</v>
      </c>
      <c r="G2132" s="11">
        <v>275.07461742115146</v>
      </c>
      <c r="H2132" s="11">
        <v>105.17538257884854</v>
      </c>
      <c r="I2132" s="11" t="s">
        <v>47</v>
      </c>
      <c r="J2132" s="11">
        <v>188.50943396226415</v>
      </c>
      <c r="K2132" s="1">
        <f t="shared" si="68"/>
        <v>-0.77987402428847818</v>
      </c>
      <c r="L2132" s="9">
        <v>2</v>
      </c>
      <c r="M2132" s="10">
        <v>-2</v>
      </c>
      <c r="N2132" s="10" t="str">
        <f t="shared" si="67"/>
        <v>Normal</v>
      </c>
    </row>
    <row r="2133" spans="1:14" x14ac:dyDescent="0.3">
      <c r="A2133" s="11" t="s">
        <v>19</v>
      </c>
      <c r="B2133" s="11">
        <v>3010</v>
      </c>
      <c r="C2133" s="11">
        <v>200127</v>
      </c>
      <c r="D2133" s="12">
        <v>45408</v>
      </c>
      <c r="E2133" s="11" t="s">
        <v>9</v>
      </c>
      <c r="F2133" s="11">
        <v>119</v>
      </c>
      <c r="G2133" s="11">
        <v>256.21859114461012</v>
      </c>
      <c r="H2133" s="11">
        <v>102.5314088553899</v>
      </c>
      <c r="I2133" s="11" t="s">
        <v>47</v>
      </c>
      <c r="J2133" s="11">
        <v>188.50943396226415</v>
      </c>
      <c r="K2133" s="1">
        <f t="shared" si="68"/>
        <v>-1.5713737242285239</v>
      </c>
      <c r="L2133" s="9">
        <v>2</v>
      </c>
      <c r="M2133" s="10">
        <v>-2</v>
      </c>
      <c r="N2133" s="10" t="str">
        <f t="shared" si="67"/>
        <v>Normal</v>
      </c>
    </row>
    <row r="2134" spans="1:14" x14ac:dyDescent="0.3">
      <c r="A2134" s="11" t="s">
        <v>19</v>
      </c>
      <c r="B2134" s="11">
        <v>3010</v>
      </c>
      <c r="C2134" s="11">
        <v>200127</v>
      </c>
      <c r="D2134" s="12">
        <v>45415</v>
      </c>
      <c r="E2134" s="11" t="s">
        <v>9</v>
      </c>
      <c r="F2134" s="11">
        <v>136</v>
      </c>
      <c r="G2134" s="11">
        <v>236.71478776498097</v>
      </c>
      <c r="H2134" s="11">
        <v>92.535212235019031</v>
      </c>
      <c r="I2134" s="11" t="s">
        <v>47</v>
      </c>
      <c r="J2134" s="11">
        <v>188.50943396226415</v>
      </c>
      <c r="K2134" s="1">
        <f t="shared" si="68"/>
        <v>-0.79414854412722125</v>
      </c>
      <c r="L2134" s="9">
        <v>2</v>
      </c>
      <c r="M2134" s="10">
        <v>-2</v>
      </c>
      <c r="N2134" s="10" t="str">
        <f t="shared" si="67"/>
        <v>Normal</v>
      </c>
    </row>
    <row r="2135" spans="1:14" x14ac:dyDescent="0.3">
      <c r="A2135" s="11" t="s">
        <v>19</v>
      </c>
      <c r="B2135" s="11">
        <v>3010</v>
      </c>
      <c r="C2135" s="11">
        <v>200127</v>
      </c>
      <c r="D2135" s="12">
        <v>45422</v>
      </c>
      <c r="E2135" s="11" t="s">
        <v>9</v>
      </c>
      <c r="F2135" s="11">
        <v>119</v>
      </c>
      <c r="G2135" s="11">
        <v>218.76519426771944</v>
      </c>
      <c r="H2135" s="11">
        <v>91.234805732280563</v>
      </c>
      <c r="I2135" s="11" t="s">
        <v>47</v>
      </c>
      <c r="J2135" s="11">
        <v>188.50943396226415</v>
      </c>
      <c r="K2135" s="1">
        <f t="shared" si="68"/>
        <v>-1.1291426432060501</v>
      </c>
      <c r="L2135" s="9">
        <v>2</v>
      </c>
      <c r="M2135" s="10">
        <v>-2</v>
      </c>
      <c r="N2135" s="10" t="str">
        <f t="shared" si="67"/>
        <v>Normal</v>
      </c>
    </row>
    <row r="2136" spans="1:14" x14ac:dyDescent="0.3">
      <c r="A2136" s="11" t="s">
        <v>19</v>
      </c>
      <c r="B2136" s="11">
        <v>3010</v>
      </c>
      <c r="C2136" s="11">
        <v>200127</v>
      </c>
      <c r="D2136" s="12">
        <v>45429</v>
      </c>
      <c r="E2136" s="11" t="s">
        <v>9</v>
      </c>
      <c r="F2136" s="11">
        <v>136</v>
      </c>
      <c r="G2136" s="11">
        <v>207.17188896870849</v>
      </c>
      <c r="H2136" s="11">
        <v>84.828111031291513</v>
      </c>
      <c r="I2136" s="11" t="s">
        <v>47</v>
      </c>
      <c r="J2136" s="11">
        <v>188.50943396226415</v>
      </c>
      <c r="K2136" s="1">
        <f t="shared" si="68"/>
        <v>-0.32694756263339653</v>
      </c>
      <c r="L2136" s="9">
        <v>2</v>
      </c>
      <c r="M2136" s="10">
        <v>-2</v>
      </c>
      <c r="N2136" s="10" t="str">
        <f t="shared" si="67"/>
        <v>Normal</v>
      </c>
    </row>
    <row r="2137" spans="1:14" x14ac:dyDescent="0.3">
      <c r="A2137" s="11" t="s">
        <v>19</v>
      </c>
      <c r="B2137" s="11">
        <v>3010</v>
      </c>
      <c r="C2137" s="11">
        <v>200127</v>
      </c>
      <c r="D2137" s="12">
        <v>45436</v>
      </c>
      <c r="E2137" s="11" t="s">
        <v>9</v>
      </c>
      <c r="F2137" s="11">
        <v>146</v>
      </c>
      <c r="G2137" s="11">
        <v>186.63522618623495</v>
      </c>
      <c r="H2137" s="11">
        <v>90.364773813765041</v>
      </c>
      <c r="I2137" s="11" t="s">
        <v>47</v>
      </c>
      <c r="J2137" s="11">
        <v>188.50943396226415</v>
      </c>
      <c r="K2137" s="1">
        <f t="shared" si="68"/>
        <v>0.31162209442966099</v>
      </c>
      <c r="L2137" s="9">
        <v>2</v>
      </c>
      <c r="M2137" s="10">
        <v>-2</v>
      </c>
      <c r="N2137" s="10" t="str">
        <f t="shared" si="67"/>
        <v>Normal</v>
      </c>
    </row>
    <row r="2138" spans="1:14" x14ac:dyDescent="0.3">
      <c r="A2138" s="11" t="s">
        <v>19</v>
      </c>
      <c r="B2138" s="11">
        <v>3010</v>
      </c>
      <c r="C2138" s="11">
        <v>200127</v>
      </c>
      <c r="D2138" s="12">
        <v>45443</v>
      </c>
      <c r="E2138" s="11" t="s">
        <v>9</v>
      </c>
      <c r="F2138" s="11">
        <v>96</v>
      </c>
      <c r="G2138" s="11">
        <v>159.49389465534449</v>
      </c>
      <c r="H2138" s="11">
        <v>105.75610534465551</v>
      </c>
      <c r="I2138" s="11" t="s">
        <v>48</v>
      </c>
      <c r="J2138" s="11">
        <v>188.50943396226415</v>
      </c>
      <c r="K2138" s="1">
        <f t="shared" si="68"/>
        <v>-2.7262007216746387</v>
      </c>
      <c r="L2138" s="9">
        <v>2</v>
      </c>
      <c r="M2138" s="10">
        <v>-2</v>
      </c>
      <c r="N2138" s="10" t="str">
        <f t="shared" si="67"/>
        <v>Anamoly</v>
      </c>
    </row>
    <row r="2139" spans="1:14" x14ac:dyDescent="0.3">
      <c r="A2139" s="11" t="s">
        <v>19</v>
      </c>
      <c r="B2139" s="11">
        <v>3010</v>
      </c>
      <c r="C2139" s="11">
        <v>200127</v>
      </c>
      <c r="D2139" s="12">
        <v>45450</v>
      </c>
      <c r="E2139" s="11" t="s">
        <v>9</v>
      </c>
      <c r="F2139" s="11">
        <v>161</v>
      </c>
      <c r="G2139" s="11">
        <v>164.33877500344309</v>
      </c>
      <c r="H2139" s="11">
        <v>91.911224996556911</v>
      </c>
      <c r="I2139" s="11" t="s">
        <v>47</v>
      </c>
      <c r="J2139" s="11">
        <v>188.50943396226415</v>
      </c>
      <c r="K2139" s="1">
        <f t="shared" si="68"/>
        <v>1.8156074585913424</v>
      </c>
      <c r="L2139" s="9">
        <v>2</v>
      </c>
      <c r="M2139" s="10">
        <v>-2</v>
      </c>
      <c r="N2139" s="10" t="str">
        <f t="shared" si="67"/>
        <v>Normal</v>
      </c>
    </row>
    <row r="2140" spans="1:14" x14ac:dyDescent="0.3">
      <c r="A2140" s="11" t="s">
        <v>19</v>
      </c>
      <c r="B2140" s="11">
        <v>3010</v>
      </c>
      <c r="C2140" s="11">
        <v>200127</v>
      </c>
      <c r="D2140" s="12">
        <v>45457</v>
      </c>
      <c r="E2140" s="11" t="s">
        <v>9</v>
      </c>
      <c r="F2140" s="11">
        <v>122</v>
      </c>
      <c r="G2140" s="11">
        <v>174.39172732549639</v>
      </c>
      <c r="H2140" s="11">
        <v>93.10827267450361</v>
      </c>
      <c r="I2140" s="11" t="s">
        <v>47</v>
      </c>
      <c r="J2140" s="11">
        <v>188.50943396226415</v>
      </c>
      <c r="K2140" s="1">
        <f t="shared" si="68"/>
        <v>-0.57822345521366136</v>
      </c>
      <c r="L2140" s="9">
        <v>2</v>
      </c>
      <c r="M2140" s="10">
        <v>-2</v>
      </c>
      <c r="N2140" s="10" t="str">
        <f t="shared" si="67"/>
        <v>Normal</v>
      </c>
    </row>
    <row r="2141" spans="1:14" x14ac:dyDescent="0.3">
      <c r="A2141" s="11" t="s">
        <v>19</v>
      </c>
      <c r="B2141" s="11">
        <v>3010</v>
      </c>
      <c r="C2141" s="11">
        <v>200127</v>
      </c>
      <c r="D2141" s="12">
        <v>45464</v>
      </c>
      <c r="E2141" s="11" t="s">
        <v>9</v>
      </c>
      <c r="F2141" s="11">
        <v>100</v>
      </c>
      <c r="G2141" s="11">
        <v>166.44166291966408</v>
      </c>
      <c r="H2141" s="11">
        <v>92.308337080335917</v>
      </c>
      <c r="I2141" s="11" t="s">
        <v>47</v>
      </c>
      <c r="J2141" s="11">
        <v>188.50943396226415</v>
      </c>
      <c r="K2141" s="1">
        <f t="shared" si="68"/>
        <v>-1.5849821746114829</v>
      </c>
      <c r="L2141" s="9">
        <v>2</v>
      </c>
      <c r="M2141" s="10">
        <v>-2</v>
      </c>
      <c r="N2141" s="10" t="str">
        <f t="shared" si="67"/>
        <v>Normal</v>
      </c>
    </row>
    <row r="2142" spans="1:14" x14ac:dyDescent="0.3">
      <c r="A2142" s="11" t="s">
        <v>19</v>
      </c>
      <c r="B2142" s="11">
        <v>3010</v>
      </c>
      <c r="C2142" s="11">
        <v>200127</v>
      </c>
      <c r="D2142" s="12">
        <v>45471</v>
      </c>
      <c r="E2142" s="11" t="s">
        <v>9</v>
      </c>
      <c r="F2142" s="11">
        <v>144</v>
      </c>
      <c r="G2142" s="11">
        <v>168.58124577258357</v>
      </c>
      <c r="H2142" s="11">
        <v>85.418754227416429</v>
      </c>
      <c r="I2142" s="11" t="s">
        <v>47</v>
      </c>
      <c r="J2142" s="11">
        <v>188.50943396226415</v>
      </c>
      <c r="K2142" s="1">
        <f t="shared" si="68"/>
        <v>0.81767631941459917</v>
      </c>
      <c r="L2142" s="9">
        <v>2</v>
      </c>
      <c r="M2142" s="10">
        <v>-2</v>
      </c>
      <c r="N2142" s="10" t="str">
        <f t="shared" si="67"/>
        <v>Normal</v>
      </c>
    </row>
    <row r="2143" spans="1:14" x14ac:dyDescent="0.3">
      <c r="A2143" s="11" t="s">
        <v>19</v>
      </c>
      <c r="B2143" s="11">
        <v>3010</v>
      </c>
      <c r="C2143" s="11">
        <v>200127</v>
      </c>
      <c r="D2143" s="12">
        <v>45478</v>
      </c>
      <c r="E2143" s="11" t="s">
        <v>9</v>
      </c>
      <c r="F2143" s="11">
        <v>84</v>
      </c>
      <c r="G2143" s="11">
        <v>170.7668095606862</v>
      </c>
      <c r="H2143" s="11">
        <v>85.233190439313802</v>
      </c>
      <c r="I2143" s="11" t="s">
        <v>48</v>
      </c>
      <c r="J2143" s="11">
        <v>188.50943396226415</v>
      </c>
      <c r="K2143" s="1">
        <f t="shared" si="68"/>
        <v>-2.057670443597805</v>
      </c>
      <c r="L2143" s="9">
        <v>2</v>
      </c>
      <c r="M2143" s="10">
        <v>-2</v>
      </c>
      <c r="N2143" s="10" t="str">
        <f t="shared" si="67"/>
        <v>Anamoly</v>
      </c>
    </row>
    <row r="2144" spans="1:14" x14ac:dyDescent="0.3">
      <c r="A2144" s="11" t="s">
        <v>19</v>
      </c>
      <c r="B2144" s="11">
        <v>3010</v>
      </c>
      <c r="C2144" s="11">
        <v>200127</v>
      </c>
      <c r="D2144" s="12">
        <v>45485</v>
      </c>
      <c r="E2144" s="11" t="s">
        <v>9</v>
      </c>
      <c r="F2144" s="11">
        <v>153</v>
      </c>
      <c r="G2144" s="11">
        <v>175.39311277224618</v>
      </c>
      <c r="H2144" s="11">
        <v>71.856887227753802</v>
      </c>
      <c r="I2144" s="11" t="s">
        <v>47</v>
      </c>
      <c r="J2144" s="11">
        <v>188.50943396226415</v>
      </c>
      <c r="K2144" s="1">
        <f t="shared" si="68"/>
        <v>1.1348684905410906</v>
      </c>
      <c r="L2144" s="9">
        <v>2</v>
      </c>
      <c r="M2144" s="10">
        <v>-2</v>
      </c>
      <c r="N2144" s="10" t="str">
        <f t="shared" si="67"/>
        <v>Normal</v>
      </c>
    </row>
    <row r="2145" spans="1:14" x14ac:dyDescent="0.3">
      <c r="A2145" s="11" t="s">
        <v>19</v>
      </c>
      <c r="B2145" s="11">
        <v>3010</v>
      </c>
      <c r="C2145" s="11">
        <v>200127</v>
      </c>
      <c r="D2145" s="12">
        <v>45492</v>
      </c>
      <c r="E2145" s="11" t="s">
        <v>9</v>
      </c>
      <c r="F2145" s="11">
        <v>129</v>
      </c>
      <c r="G2145" s="11">
        <v>180.67494879378586</v>
      </c>
      <c r="H2145" s="11">
        <v>70.825051206214127</v>
      </c>
      <c r="I2145" s="11" t="s">
        <v>47</v>
      </c>
      <c r="J2145" s="11">
        <v>188.50943396226415</v>
      </c>
      <c r="K2145" s="1">
        <f t="shared" si="68"/>
        <v>0.11834330559695307</v>
      </c>
      <c r="L2145" s="9">
        <v>2</v>
      </c>
      <c r="M2145" s="10">
        <v>-2</v>
      </c>
      <c r="N2145" s="10" t="str">
        <f t="shared" si="67"/>
        <v>Normal</v>
      </c>
    </row>
    <row r="2146" spans="1:14" x14ac:dyDescent="0.3">
      <c r="A2146" s="11" t="s">
        <v>19</v>
      </c>
      <c r="B2146" s="11">
        <v>3010</v>
      </c>
      <c r="C2146" s="11">
        <v>200127</v>
      </c>
      <c r="D2146" s="12">
        <v>45499</v>
      </c>
      <c r="E2146" s="11" t="s">
        <v>9</v>
      </c>
      <c r="F2146" s="11">
        <v>93</v>
      </c>
      <c r="G2146" s="11">
        <v>176.52998558737164</v>
      </c>
      <c r="H2146" s="11">
        <v>70.720014412628359</v>
      </c>
      <c r="I2146" s="11" t="s">
        <v>47</v>
      </c>
      <c r="J2146" s="11">
        <v>188.50943396226415</v>
      </c>
      <c r="K2146" s="1">
        <f t="shared" si="68"/>
        <v>-1.1577358791421788</v>
      </c>
      <c r="L2146" s="9">
        <v>2</v>
      </c>
      <c r="M2146" s="10">
        <v>-2</v>
      </c>
      <c r="N2146" s="10" t="str">
        <f t="shared" si="67"/>
        <v>Normal</v>
      </c>
    </row>
    <row r="2147" spans="1:14" x14ac:dyDescent="0.3">
      <c r="A2147" s="11" t="s">
        <v>19</v>
      </c>
      <c r="B2147" s="11">
        <v>3010</v>
      </c>
      <c r="C2147" s="11">
        <v>200127</v>
      </c>
      <c r="D2147" s="12">
        <v>45506</v>
      </c>
      <c r="E2147" s="11" t="s">
        <v>9</v>
      </c>
      <c r="F2147" s="11">
        <v>123</v>
      </c>
      <c r="G2147" s="11">
        <v>176.96917720888882</v>
      </c>
      <c r="H2147" s="11">
        <v>69.530822791111177</v>
      </c>
      <c r="I2147" s="11" t="s">
        <v>47</v>
      </c>
      <c r="J2147" s="11">
        <v>188.50943396226415</v>
      </c>
      <c r="K2147" s="1">
        <f t="shared" si="68"/>
        <v>-9.3076630354134663E-3</v>
      </c>
      <c r="L2147" s="9">
        <v>2</v>
      </c>
      <c r="M2147" s="10">
        <v>-2</v>
      </c>
      <c r="N2147" s="10" t="str">
        <f t="shared" si="67"/>
        <v>Normal</v>
      </c>
    </row>
    <row r="2148" spans="1:14" x14ac:dyDescent="0.3">
      <c r="A2148" s="11" t="s">
        <v>19</v>
      </c>
      <c r="B2148" s="11">
        <v>3010</v>
      </c>
      <c r="C2148" s="11">
        <v>200127</v>
      </c>
      <c r="D2148" s="12">
        <v>45513</v>
      </c>
      <c r="E2148" s="11" t="s">
        <v>9</v>
      </c>
      <c r="F2148" s="11">
        <v>186</v>
      </c>
      <c r="G2148" s="11">
        <v>164.13989482897611</v>
      </c>
      <c r="H2148" s="11">
        <v>72.860105171023889</v>
      </c>
      <c r="I2148" s="11" t="s">
        <v>48</v>
      </c>
      <c r="J2148" s="11">
        <v>188.50943396226415</v>
      </c>
      <c r="K2148" s="1">
        <f t="shared" si="68"/>
        <v>2.957938455070463</v>
      </c>
      <c r="L2148" s="9">
        <v>2</v>
      </c>
      <c r="M2148" s="10">
        <v>-2</v>
      </c>
      <c r="N2148" s="10" t="str">
        <f t="shared" si="67"/>
        <v>Anamoly</v>
      </c>
    </row>
    <row r="2149" spans="1:14" x14ac:dyDescent="0.3">
      <c r="A2149" s="11" t="s">
        <v>19</v>
      </c>
      <c r="B2149" s="11">
        <v>3010</v>
      </c>
      <c r="C2149" s="11">
        <v>200127</v>
      </c>
      <c r="D2149" s="12">
        <v>45520</v>
      </c>
      <c r="E2149" s="11" t="s">
        <v>9</v>
      </c>
      <c r="F2149" s="11">
        <v>139</v>
      </c>
      <c r="G2149" s="11">
        <v>190.52343321003644</v>
      </c>
      <c r="H2149" s="11">
        <v>62.476566789963542</v>
      </c>
      <c r="I2149" s="11" t="s">
        <v>47</v>
      </c>
      <c r="J2149" s="11">
        <v>188.50943396226415</v>
      </c>
      <c r="K2149" s="1">
        <f t="shared" si="68"/>
        <v>0.39048202738495041</v>
      </c>
      <c r="L2149" s="9">
        <v>2</v>
      </c>
      <c r="M2149" s="10">
        <v>-2</v>
      </c>
      <c r="N2149" s="10" t="str">
        <f t="shared" si="67"/>
        <v>Normal</v>
      </c>
    </row>
    <row r="2150" spans="1:14" x14ac:dyDescent="0.3">
      <c r="A2150" s="11" t="s">
        <v>19</v>
      </c>
      <c r="B2150" s="11">
        <v>3010</v>
      </c>
      <c r="C2150" s="11">
        <v>200127</v>
      </c>
      <c r="D2150" s="12">
        <v>45527</v>
      </c>
      <c r="E2150" s="11" t="s">
        <v>9</v>
      </c>
      <c r="F2150" s="11">
        <v>151</v>
      </c>
      <c r="G2150" s="11">
        <v>192.45640060607647</v>
      </c>
      <c r="H2150" s="11">
        <v>70.293599393923529</v>
      </c>
      <c r="I2150" s="11" t="s">
        <v>47</v>
      </c>
      <c r="J2150" s="11">
        <v>188.50943396226415</v>
      </c>
      <c r="K2150" s="1">
        <f t="shared" si="68"/>
        <v>0.64258513410865281</v>
      </c>
      <c r="L2150" s="9">
        <v>2</v>
      </c>
      <c r="M2150" s="10">
        <v>-2</v>
      </c>
      <c r="N2150" s="10" t="str">
        <f t="shared" si="67"/>
        <v>Normal</v>
      </c>
    </row>
    <row r="2151" spans="1:14" x14ac:dyDescent="0.3">
      <c r="A2151" s="11" t="s">
        <v>19</v>
      </c>
      <c r="B2151" s="11">
        <v>3010</v>
      </c>
      <c r="C2151" s="11">
        <v>200127</v>
      </c>
      <c r="D2151" s="12">
        <v>45534</v>
      </c>
      <c r="E2151" s="11" t="s">
        <v>9</v>
      </c>
      <c r="F2151" s="11">
        <v>144</v>
      </c>
      <c r="G2151" s="11">
        <v>194.22378478034079</v>
      </c>
      <c r="H2151" s="11">
        <v>70.276215219659207</v>
      </c>
      <c r="I2151" s="11" t="s">
        <v>47</v>
      </c>
      <c r="J2151" s="11">
        <v>188.50943396226415</v>
      </c>
      <c r="K2151" s="1">
        <f t="shared" si="68"/>
        <v>0.37919259059767196</v>
      </c>
      <c r="L2151" s="9">
        <v>2</v>
      </c>
      <c r="M2151" s="10">
        <v>-2</v>
      </c>
      <c r="N2151" s="10" t="str">
        <f t="shared" si="67"/>
        <v>Normal</v>
      </c>
    </row>
    <row r="2152" spans="1:14" x14ac:dyDescent="0.3">
      <c r="A2152" s="11" t="s">
        <v>19</v>
      </c>
      <c r="B2152" s="11">
        <v>3010</v>
      </c>
      <c r="C2152" s="11">
        <v>200127</v>
      </c>
      <c r="D2152" s="12">
        <v>45541</v>
      </c>
      <c r="E2152" s="11" t="s">
        <v>9</v>
      </c>
      <c r="F2152" s="11">
        <v>110</v>
      </c>
      <c r="G2152" s="11">
        <v>189.9570712151187</v>
      </c>
      <c r="H2152" s="11">
        <v>89.542928784881298</v>
      </c>
      <c r="I2152" s="11" t="s">
        <v>47</v>
      </c>
      <c r="J2152" s="11">
        <v>188.50943396226415</v>
      </c>
      <c r="K2152" s="1">
        <f t="shared" si="68"/>
        <v>-1.1850920310620101</v>
      </c>
      <c r="L2152" s="9">
        <v>2</v>
      </c>
      <c r="M2152" s="10">
        <v>-2</v>
      </c>
      <c r="N2152" s="10" t="str">
        <f t="shared" si="67"/>
        <v>Normal</v>
      </c>
    </row>
    <row r="2153" spans="1:14" x14ac:dyDescent="0.3">
      <c r="A2153" s="11" t="s">
        <v>19</v>
      </c>
      <c r="B2153" s="11">
        <v>3010</v>
      </c>
      <c r="C2153" s="11">
        <v>200127</v>
      </c>
      <c r="D2153" s="12">
        <v>45548</v>
      </c>
      <c r="E2153" s="11" t="s">
        <v>9</v>
      </c>
      <c r="F2153" s="11">
        <v>103</v>
      </c>
      <c r="G2153" s="11">
        <v>186.91010730930319</v>
      </c>
      <c r="H2153" s="11">
        <v>81.839892690696814</v>
      </c>
      <c r="I2153" s="11" t="s">
        <v>47</v>
      </c>
      <c r="J2153" s="11">
        <v>188.50943396226415</v>
      </c>
      <c r="K2153" s="1">
        <f t="shared" si="68"/>
        <v>-1.19443936091262</v>
      </c>
      <c r="L2153" s="9">
        <v>2</v>
      </c>
      <c r="M2153" s="10">
        <v>-2</v>
      </c>
      <c r="N2153" s="10" t="str">
        <f t="shared" si="67"/>
        <v>Normal</v>
      </c>
    </row>
    <row r="2154" spans="1:14" x14ac:dyDescent="0.3">
      <c r="A2154" s="11" t="s">
        <v>19</v>
      </c>
      <c r="B2154" s="11">
        <v>3010</v>
      </c>
      <c r="C2154" s="11">
        <v>200127</v>
      </c>
      <c r="D2154" s="12">
        <v>45555</v>
      </c>
      <c r="E2154" s="11" t="s">
        <v>9</v>
      </c>
      <c r="F2154" s="11">
        <v>135</v>
      </c>
      <c r="G2154" s="11">
        <v>187.65320092661716</v>
      </c>
      <c r="H2154" s="11">
        <v>74.59679907338284</v>
      </c>
      <c r="I2154" s="11" t="s">
        <v>47</v>
      </c>
      <c r="J2154" s="11">
        <v>188.50943396226415</v>
      </c>
      <c r="K2154" s="1">
        <f t="shared" si="68"/>
        <v>0.13709971081621308</v>
      </c>
      <c r="L2154" s="9">
        <v>2</v>
      </c>
      <c r="M2154" s="10">
        <v>-2</v>
      </c>
      <c r="N2154" s="10" t="str">
        <f t="shared" si="67"/>
        <v>Normal</v>
      </c>
    </row>
    <row r="2155" spans="1:14" x14ac:dyDescent="0.3">
      <c r="A2155" s="11" t="s">
        <v>19</v>
      </c>
      <c r="B2155" s="11">
        <v>3010</v>
      </c>
      <c r="C2155" s="11">
        <v>200127</v>
      </c>
      <c r="D2155" s="12">
        <v>45562</v>
      </c>
      <c r="E2155" s="11" t="s">
        <v>9</v>
      </c>
      <c r="F2155" s="11">
        <v>114</v>
      </c>
      <c r="G2155" s="11">
        <v>185.01590356890998</v>
      </c>
      <c r="H2155" s="11">
        <v>87.734096431090023</v>
      </c>
      <c r="I2155" s="11" t="s">
        <v>47</v>
      </c>
      <c r="J2155" s="11">
        <v>188.50943396226415</v>
      </c>
      <c r="K2155" s="1">
        <f t="shared" si="68"/>
        <v>-0.92000758038144359</v>
      </c>
      <c r="L2155" s="9">
        <v>2</v>
      </c>
      <c r="M2155" s="10">
        <v>-2</v>
      </c>
      <c r="N2155" s="10" t="str">
        <f t="shared" si="67"/>
        <v>Normal</v>
      </c>
    </row>
    <row r="2156" spans="1:14" x14ac:dyDescent="0.3">
      <c r="A2156" s="11" t="s">
        <v>19</v>
      </c>
      <c r="B2156" s="11">
        <v>3010</v>
      </c>
      <c r="C2156" s="11">
        <v>200127</v>
      </c>
      <c r="D2156" s="12">
        <v>45569</v>
      </c>
      <c r="E2156" s="11" t="s">
        <v>9</v>
      </c>
      <c r="F2156" s="11">
        <v>130</v>
      </c>
      <c r="G2156" s="11">
        <v>185.46702898420017</v>
      </c>
      <c r="H2156" s="11">
        <v>85.032971015799831</v>
      </c>
      <c r="I2156" s="11" t="s">
        <v>47</v>
      </c>
      <c r="J2156" s="11">
        <v>188.50943396226415</v>
      </c>
      <c r="K2156" s="1">
        <f t="shared" si="68"/>
        <v>-0.20909241769965373</v>
      </c>
      <c r="L2156" s="9">
        <v>2</v>
      </c>
      <c r="M2156" s="10">
        <v>-2</v>
      </c>
      <c r="N2156" s="10" t="str">
        <f t="shared" si="67"/>
        <v>Normal</v>
      </c>
    </row>
    <row r="2157" spans="1:14" x14ac:dyDescent="0.3">
      <c r="A2157" s="11" t="s">
        <v>19</v>
      </c>
      <c r="B2157" s="11">
        <v>3010</v>
      </c>
      <c r="C2157" s="11">
        <v>200127</v>
      </c>
      <c r="D2157" s="12">
        <v>45576</v>
      </c>
      <c r="E2157" s="11" t="s">
        <v>9</v>
      </c>
      <c r="F2157" s="11">
        <v>338</v>
      </c>
      <c r="G2157" s="11">
        <v>160.68069533636304</v>
      </c>
      <c r="H2157" s="11">
        <v>95.819304663636956</v>
      </c>
      <c r="I2157" s="11" t="s">
        <v>48</v>
      </c>
      <c r="J2157" s="11">
        <v>188.50943396226415</v>
      </c>
      <c r="K2157" s="1">
        <f t="shared" si="68"/>
        <v>12.93527615270197</v>
      </c>
      <c r="L2157" s="9">
        <v>2</v>
      </c>
      <c r="M2157" s="10">
        <v>-2</v>
      </c>
      <c r="N2157" s="10" t="str">
        <f t="shared" si="67"/>
        <v>Anamoly</v>
      </c>
    </row>
    <row r="2158" spans="1:14" x14ac:dyDescent="0.3">
      <c r="A2158" s="11" t="s">
        <v>19</v>
      </c>
      <c r="B2158" s="11">
        <v>3010</v>
      </c>
      <c r="C2158" s="11">
        <v>200127</v>
      </c>
      <c r="D2158" s="12">
        <v>45583</v>
      </c>
      <c r="E2158" s="11" t="s">
        <v>9</v>
      </c>
      <c r="F2158" s="11">
        <v>758</v>
      </c>
      <c r="G2158" s="11">
        <v>296.36060137060895</v>
      </c>
      <c r="H2158" s="11">
        <v>9.8893986293910245</v>
      </c>
      <c r="I2158" s="11" t="s">
        <v>48</v>
      </c>
      <c r="J2158" s="11">
        <v>188.50943396226415</v>
      </c>
      <c r="K2158" s="1">
        <f t="shared" si="68"/>
        <v>8.4458751066355546</v>
      </c>
      <c r="L2158" s="9">
        <v>2</v>
      </c>
      <c r="M2158" s="10">
        <v>-2</v>
      </c>
      <c r="N2158" s="10" t="str">
        <f t="shared" si="67"/>
        <v>Anamoly</v>
      </c>
    </row>
    <row r="2159" spans="1:14" x14ac:dyDescent="0.3">
      <c r="A2159" s="11" t="s">
        <v>19</v>
      </c>
      <c r="B2159" s="11">
        <v>3010</v>
      </c>
      <c r="C2159" s="11">
        <v>200127</v>
      </c>
      <c r="D2159" s="12">
        <v>45590</v>
      </c>
      <c r="E2159" s="11" t="s">
        <v>9</v>
      </c>
      <c r="F2159" s="11">
        <v>557</v>
      </c>
      <c r="G2159" s="11">
        <v>653.76228646149843</v>
      </c>
      <c r="H2159" s="11">
        <v>0</v>
      </c>
      <c r="I2159" s="11" t="s">
        <v>47</v>
      </c>
      <c r="J2159" s="11">
        <v>188.50943396226415</v>
      </c>
      <c r="K2159" s="1">
        <f t="shared" si="68"/>
        <v>1.5443932310112509</v>
      </c>
      <c r="L2159" s="9">
        <v>2</v>
      </c>
      <c r="M2159" s="10">
        <v>-2</v>
      </c>
      <c r="N2159" s="10" t="str">
        <f t="shared" si="67"/>
        <v>Normal</v>
      </c>
    </row>
    <row r="2160" spans="1:14" x14ac:dyDescent="0.3">
      <c r="A2160" s="11" t="s">
        <v>19</v>
      </c>
      <c r="B2160" s="11">
        <v>3010</v>
      </c>
      <c r="C2160" s="11">
        <v>200127</v>
      </c>
      <c r="D2160" s="12">
        <v>45597</v>
      </c>
      <c r="E2160" s="11" t="s">
        <v>9</v>
      </c>
      <c r="F2160" s="11">
        <v>527</v>
      </c>
      <c r="G2160" s="11">
        <v>749.6046770650089</v>
      </c>
      <c r="H2160" s="11">
        <v>0</v>
      </c>
      <c r="I2160" s="11" t="s">
        <v>47</v>
      </c>
      <c r="J2160" s="11">
        <v>188.50943396226415</v>
      </c>
      <c r="K2160" s="1">
        <f t="shared" si="68"/>
        <v>1.0506851876476859</v>
      </c>
      <c r="L2160" s="9">
        <v>2</v>
      </c>
      <c r="M2160" s="10">
        <v>-2</v>
      </c>
      <c r="N2160" s="10" t="str">
        <f t="shared" si="67"/>
        <v>Normal</v>
      </c>
    </row>
    <row r="2161" spans="1:14" x14ac:dyDescent="0.3">
      <c r="A2161" s="11" t="s">
        <v>19</v>
      </c>
      <c r="B2161" s="11">
        <v>3010</v>
      </c>
      <c r="C2161" s="11">
        <v>200127</v>
      </c>
      <c r="D2161" s="12">
        <v>45604</v>
      </c>
      <c r="E2161" s="11" t="s">
        <v>9</v>
      </c>
      <c r="F2161" s="11">
        <v>231</v>
      </c>
      <c r="G2161" s="11">
        <v>806.95222479444351</v>
      </c>
      <c r="H2161" s="11">
        <v>0</v>
      </c>
      <c r="I2161" s="11" t="s">
        <v>47</v>
      </c>
      <c r="J2161" s="11">
        <v>188.50943396226415</v>
      </c>
      <c r="K2161" s="1">
        <f t="shared" si="68"/>
        <v>-0.42914180777665661</v>
      </c>
      <c r="L2161" s="9">
        <v>2</v>
      </c>
      <c r="M2161" s="10">
        <v>-2</v>
      </c>
      <c r="N2161" s="10" t="str">
        <f t="shared" si="67"/>
        <v>Normal</v>
      </c>
    </row>
    <row r="2162" spans="1:14" x14ac:dyDescent="0.3">
      <c r="A2162" s="11" t="s">
        <v>19</v>
      </c>
      <c r="B2162" s="11">
        <v>3010</v>
      </c>
      <c r="C2162" s="11">
        <v>200127</v>
      </c>
      <c r="D2162" s="12">
        <v>45611</v>
      </c>
      <c r="E2162" s="11" t="s">
        <v>9</v>
      </c>
      <c r="F2162" s="11">
        <v>207</v>
      </c>
      <c r="G2162" s="11">
        <v>798.8919220645862</v>
      </c>
      <c r="H2162" s="11">
        <v>0</v>
      </c>
      <c r="I2162" s="11" t="s">
        <v>47</v>
      </c>
      <c r="J2162" s="11">
        <v>188.50943396226415</v>
      </c>
      <c r="K2162" s="1">
        <f t="shared" si="68"/>
        <v>-0.62980137175342565</v>
      </c>
      <c r="L2162" s="9">
        <v>2</v>
      </c>
      <c r="M2162" s="10">
        <v>-2</v>
      </c>
      <c r="N2162" s="10" t="str">
        <f t="shared" si="67"/>
        <v>Normal</v>
      </c>
    </row>
    <row r="2163" spans="1:14" x14ac:dyDescent="0.3">
      <c r="A2163" s="11" t="s">
        <v>19</v>
      </c>
      <c r="B2163" s="11">
        <v>3010</v>
      </c>
      <c r="C2163" s="11">
        <v>200127</v>
      </c>
      <c r="D2163" s="12">
        <v>45618</v>
      </c>
      <c r="E2163" s="11" t="s">
        <v>9</v>
      </c>
      <c r="F2163" s="11">
        <v>192</v>
      </c>
      <c r="G2163" s="11">
        <v>793.07258154155056</v>
      </c>
      <c r="H2163" s="11">
        <v>0</v>
      </c>
      <c r="I2163" s="11" t="s">
        <v>47</v>
      </c>
      <c r="J2163" s="11">
        <v>188.50943396226415</v>
      </c>
      <c r="K2163" s="1">
        <f t="shared" si="68"/>
        <v>-0.76150425926930465</v>
      </c>
      <c r="L2163" s="9">
        <v>2</v>
      </c>
      <c r="M2163" s="10">
        <v>-2</v>
      </c>
      <c r="N2163" s="10" t="str">
        <f t="shared" si="67"/>
        <v>Normal</v>
      </c>
    </row>
    <row r="2164" spans="1:14" x14ac:dyDescent="0.3">
      <c r="A2164" s="11" t="s">
        <v>19</v>
      </c>
      <c r="B2164" s="11">
        <v>3010</v>
      </c>
      <c r="C2164" s="11">
        <v>200127</v>
      </c>
      <c r="D2164" s="12">
        <v>45625</v>
      </c>
      <c r="E2164" s="11" t="s">
        <v>9</v>
      </c>
      <c r="F2164" s="11">
        <v>114</v>
      </c>
      <c r="G2164" s="11">
        <v>783.61897337179903</v>
      </c>
      <c r="H2164" s="11">
        <v>0</v>
      </c>
      <c r="I2164" s="11" t="s">
        <v>47</v>
      </c>
      <c r="J2164" s="11">
        <v>188.50943396226415</v>
      </c>
      <c r="K2164" s="1">
        <f t="shared" si="68"/>
        <v>-1.2184015448557772</v>
      </c>
      <c r="L2164" s="9">
        <v>2</v>
      </c>
      <c r="M2164" s="10">
        <v>-2</v>
      </c>
      <c r="N2164" s="10" t="str">
        <f t="shared" si="67"/>
        <v>Normal</v>
      </c>
    </row>
    <row r="2165" spans="1:14" x14ac:dyDescent="0.3">
      <c r="A2165" s="11" t="s">
        <v>19</v>
      </c>
      <c r="B2165" s="11">
        <v>3010</v>
      </c>
      <c r="C2165" s="11">
        <v>200127</v>
      </c>
      <c r="D2165" s="12">
        <v>45632</v>
      </c>
      <c r="E2165" s="11" t="s">
        <v>9</v>
      </c>
      <c r="F2165" s="11">
        <v>131</v>
      </c>
      <c r="G2165" s="11">
        <v>786.29329842572349</v>
      </c>
      <c r="H2165" s="11">
        <v>0</v>
      </c>
      <c r="I2165" s="11" t="s">
        <v>47</v>
      </c>
      <c r="J2165" s="11">
        <v>188.50943396226415</v>
      </c>
      <c r="K2165" s="1">
        <f t="shared" si="68"/>
        <v>-1.1145614765126439</v>
      </c>
      <c r="L2165" s="9">
        <v>2</v>
      </c>
      <c r="M2165" s="10">
        <v>-2</v>
      </c>
      <c r="N2165" s="10" t="str">
        <f t="shared" si="67"/>
        <v>Normal</v>
      </c>
    </row>
    <row r="2166" spans="1:14" x14ac:dyDescent="0.3">
      <c r="A2166" s="11" t="s">
        <v>19</v>
      </c>
      <c r="B2166" s="11">
        <v>3010</v>
      </c>
      <c r="C2166" s="11">
        <v>200127</v>
      </c>
      <c r="D2166" s="12">
        <v>45639</v>
      </c>
      <c r="E2166" s="11" t="s">
        <v>9</v>
      </c>
      <c r="F2166" s="11">
        <v>144</v>
      </c>
      <c r="G2166" s="11">
        <v>788.51912727279023</v>
      </c>
      <c r="H2166" s="11">
        <v>0</v>
      </c>
      <c r="I2166" s="11" t="s">
        <v>47</v>
      </c>
      <c r="J2166" s="11">
        <v>188.50943396226415</v>
      </c>
      <c r="K2166" s="1">
        <f t="shared" si="68"/>
        <v>-0.87158636353074803</v>
      </c>
      <c r="L2166" s="9">
        <v>2</v>
      </c>
      <c r="M2166" s="10">
        <v>-2</v>
      </c>
      <c r="N2166" s="10" t="str">
        <f t="shared" si="67"/>
        <v>Normal</v>
      </c>
    </row>
    <row r="2167" spans="1:14" x14ac:dyDescent="0.3">
      <c r="A2167" s="11" t="s">
        <v>19</v>
      </c>
      <c r="B2167" s="11">
        <v>3010</v>
      </c>
      <c r="C2167" s="11">
        <v>200127</v>
      </c>
      <c r="D2167" s="12">
        <v>45646</v>
      </c>
      <c r="E2167" s="11" t="s">
        <v>9</v>
      </c>
      <c r="F2167" s="11">
        <v>176</v>
      </c>
      <c r="G2167" s="11">
        <v>593.87263971968139</v>
      </c>
      <c r="H2167" s="11">
        <v>0</v>
      </c>
      <c r="I2167" s="11" t="s">
        <v>47</v>
      </c>
      <c r="J2167" s="11">
        <v>188.50943396226415</v>
      </c>
      <c r="K2167" s="1">
        <f t="shared" si="68"/>
        <v>-0.52492821443423932</v>
      </c>
      <c r="L2167" s="9">
        <v>2</v>
      </c>
      <c r="M2167" s="10">
        <v>-2</v>
      </c>
      <c r="N2167" s="10" t="str">
        <f t="shared" si="67"/>
        <v>Normal</v>
      </c>
    </row>
    <row r="2168" spans="1:14" x14ac:dyDescent="0.3">
      <c r="A2168" s="11" t="s">
        <v>19</v>
      </c>
      <c r="B2168" s="11">
        <v>3010</v>
      </c>
      <c r="C2168" s="11">
        <v>200127</v>
      </c>
      <c r="D2168" s="12">
        <v>45653</v>
      </c>
      <c r="E2168" s="11" t="s">
        <v>9</v>
      </c>
      <c r="F2168" s="11">
        <v>90</v>
      </c>
      <c r="G2168" s="11">
        <v>462.24342096501277</v>
      </c>
      <c r="H2168" s="11">
        <v>0</v>
      </c>
      <c r="I2168" s="11" t="s">
        <v>47</v>
      </c>
      <c r="J2168" s="11">
        <v>188.50943396226415</v>
      </c>
      <c r="K2168" s="1">
        <f t="shared" si="68"/>
        <v>-1.0141970544044732</v>
      </c>
      <c r="L2168" s="9">
        <v>2</v>
      </c>
      <c r="M2168" s="10">
        <v>-2</v>
      </c>
      <c r="N2168" s="10" t="str">
        <f t="shared" si="67"/>
        <v>Normal</v>
      </c>
    </row>
    <row r="2169" spans="1:14" x14ac:dyDescent="0.3">
      <c r="A2169" s="11" t="s">
        <v>19</v>
      </c>
      <c r="B2169" s="11">
        <v>3010</v>
      </c>
      <c r="C2169" s="11">
        <v>200127</v>
      </c>
      <c r="D2169" s="12">
        <v>45660</v>
      </c>
      <c r="E2169" s="11" t="s">
        <v>9</v>
      </c>
      <c r="F2169" s="11">
        <v>132</v>
      </c>
      <c r="G2169" s="11">
        <v>251.83869140649884</v>
      </c>
      <c r="H2169" s="11">
        <v>69.411308593501161</v>
      </c>
      <c r="I2169" s="11" t="s">
        <v>47</v>
      </c>
      <c r="J2169" s="11">
        <v>188.50943396226415</v>
      </c>
      <c r="K2169" s="1">
        <f t="shared" si="68"/>
        <v>-0.62764700251919658</v>
      </c>
      <c r="L2169" s="9">
        <v>2</v>
      </c>
      <c r="M2169" s="10">
        <v>-2</v>
      </c>
      <c r="N2169" s="10" t="str">
        <f t="shared" si="67"/>
        <v>Normal</v>
      </c>
    </row>
    <row r="2170" spans="1:14" x14ac:dyDescent="0.3">
      <c r="A2170" s="11" t="s">
        <v>19</v>
      </c>
      <c r="B2170" s="11">
        <v>3010</v>
      </c>
      <c r="C2170" s="11">
        <v>200127</v>
      </c>
      <c r="D2170" s="12">
        <v>45667</v>
      </c>
      <c r="E2170" s="11" t="s">
        <v>9</v>
      </c>
      <c r="F2170" s="11">
        <v>147</v>
      </c>
      <c r="G2170" s="11">
        <v>223.3549266027203</v>
      </c>
      <c r="H2170" s="11">
        <v>73.145073397279717</v>
      </c>
      <c r="I2170" s="11" t="s">
        <v>47</v>
      </c>
      <c r="J2170" s="11">
        <v>188.50943396226415</v>
      </c>
      <c r="K2170" s="1">
        <f t="shared" si="68"/>
        <v>-3.3286764438558825E-2</v>
      </c>
      <c r="L2170" s="9">
        <v>2</v>
      </c>
      <c r="M2170" s="10">
        <v>-2</v>
      </c>
      <c r="N2170" s="10" t="str">
        <f t="shared" si="67"/>
        <v>Normal</v>
      </c>
    </row>
    <row r="2171" spans="1:14" x14ac:dyDescent="0.3">
      <c r="A2171" s="11" t="s">
        <v>19</v>
      </c>
      <c r="B2171" s="11">
        <v>3010</v>
      </c>
      <c r="C2171" s="11">
        <v>200127</v>
      </c>
      <c r="D2171" s="12">
        <v>45674</v>
      </c>
      <c r="E2171" s="11" t="s">
        <v>9</v>
      </c>
      <c r="F2171" s="11">
        <v>226</v>
      </c>
      <c r="G2171" s="11">
        <v>201.50154319027624</v>
      </c>
      <c r="H2171" s="11">
        <v>79.998456809723763</v>
      </c>
      <c r="I2171" s="11" t="s">
        <v>48</v>
      </c>
      <c r="J2171" s="11">
        <v>188.50943396226415</v>
      </c>
      <c r="K2171" s="1">
        <f t="shared" si="68"/>
        <v>2.8065130702274876</v>
      </c>
      <c r="L2171" s="9">
        <v>2</v>
      </c>
      <c r="M2171" s="10">
        <v>-2</v>
      </c>
      <c r="N2171" s="10" t="str">
        <f t="shared" si="67"/>
        <v>Anamoly</v>
      </c>
    </row>
    <row r="2172" spans="1:14" x14ac:dyDescent="0.3">
      <c r="A2172" s="11" t="s">
        <v>19</v>
      </c>
      <c r="B2172" s="11">
        <v>3010</v>
      </c>
      <c r="C2172" s="11">
        <v>200127</v>
      </c>
      <c r="D2172" s="12">
        <v>45681</v>
      </c>
      <c r="E2172" s="11" t="s">
        <v>9</v>
      </c>
      <c r="F2172" s="11">
        <v>217</v>
      </c>
      <c r="G2172" s="11">
        <v>222.06490770772388</v>
      </c>
      <c r="H2172" s="11">
        <v>67.93509229227611</v>
      </c>
      <c r="I2172" s="11" t="s">
        <v>47</v>
      </c>
      <c r="J2172" s="11">
        <v>188.50943396226415</v>
      </c>
      <c r="K2172" s="1">
        <f t="shared" si="68"/>
        <v>1.8685547583620539</v>
      </c>
      <c r="L2172" s="9">
        <v>2</v>
      </c>
      <c r="M2172" s="10">
        <v>-2</v>
      </c>
      <c r="N2172" s="10" t="str">
        <f t="shared" si="67"/>
        <v>Normal</v>
      </c>
    </row>
    <row r="2173" spans="1:14" x14ac:dyDescent="0.3">
      <c r="A2173" s="11" t="s">
        <v>19</v>
      </c>
      <c r="B2173" s="11">
        <v>3010</v>
      </c>
      <c r="C2173" s="11">
        <v>200127</v>
      </c>
      <c r="D2173" s="12">
        <v>45688</v>
      </c>
      <c r="E2173" s="11" t="s">
        <v>9</v>
      </c>
      <c r="F2173" s="11">
        <v>236</v>
      </c>
      <c r="G2173" s="11">
        <v>243.82520360650693</v>
      </c>
      <c r="H2173" s="11">
        <v>71.924796393493054</v>
      </c>
      <c r="I2173" s="11" t="s">
        <v>47</v>
      </c>
      <c r="J2173" s="11">
        <v>188.50943396226415</v>
      </c>
      <c r="K2173" s="1">
        <f t="shared" si="68"/>
        <v>1.8179130873887881</v>
      </c>
      <c r="L2173" s="9">
        <v>2</v>
      </c>
      <c r="M2173" s="10">
        <v>-2</v>
      </c>
      <c r="N2173" s="10" t="str">
        <f t="shared" si="67"/>
        <v>Normal</v>
      </c>
    </row>
    <row r="2174" spans="1:14" x14ac:dyDescent="0.3">
      <c r="A2174" s="11" t="s">
        <v>19</v>
      </c>
      <c r="B2174" s="11">
        <v>3010</v>
      </c>
      <c r="C2174" s="11">
        <v>200127</v>
      </c>
      <c r="D2174" s="12">
        <v>45695</v>
      </c>
      <c r="E2174" s="11" t="s">
        <v>9</v>
      </c>
      <c r="F2174" s="11">
        <v>268</v>
      </c>
      <c r="G2174" s="11">
        <v>267.89685237405808</v>
      </c>
      <c r="H2174" s="11">
        <v>74.103147625941943</v>
      </c>
      <c r="I2174" s="11" t="s">
        <v>48</v>
      </c>
      <c r="J2174" s="11">
        <v>188.50943396226415</v>
      </c>
      <c r="K2174" s="1">
        <f t="shared" si="68"/>
        <v>2.002129019125281</v>
      </c>
      <c r="L2174" s="9">
        <v>2</v>
      </c>
      <c r="M2174" s="10">
        <v>-2</v>
      </c>
      <c r="N2174" s="10" t="str">
        <f t="shared" si="67"/>
        <v>Anamoly</v>
      </c>
    </row>
    <row r="2175" spans="1:14" x14ac:dyDescent="0.3">
      <c r="A2175" s="11" t="s">
        <v>19</v>
      </c>
      <c r="B2175" s="11">
        <v>3010</v>
      </c>
      <c r="C2175" s="11">
        <v>200102</v>
      </c>
      <c r="D2175" s="12">
        <v>45331</v>
      </c>
      <c r="E2175" s="11" t="s">
        <v>10</v>
      </c>
      <c r="F2175" s="11">
        <v>827</v>
      </c>
      <c r="G2175" s="11"/>
      <c r="H2175" s="11"/>
      <c r="I2175" s="11" t="s">
        <v>47</v>
      </c>
      <c r="J2175" s="11">
        <v>1552.5471698113208</v>
      </c>
      <c r="K2175" s="1">
        <v>0</v>
      </c>
      <c r="L2175" s="9">
        <v>2</v>
      </c>
      <c r="M2175" s="10">
        <v>-2</v>
      </c>
      <c r="N2175" s="10" t="str">
        <f t="shared" si="67"/>
        <v>Normal</v>
      </c>
    </row>
    <row r="2176" spans="1:14" x14ac:dyDescent="0.3">
      <c r="A2176" s="11" t="s">
        <v>19</v>
      </c>
      <c r="B2176" s="11">
        <v>3010</v>
      </c>
      <c r="C2176" s="11">
        <v>200102</v>
      </c>
      <c r="D2176" s="12">
        <v>45338</v>
      </c>
      <c r="E2176" s="11" t="s">
        <v>10</v>
      </c>
      <c r="F2176" s="11">
        <v>1143</v>
      </c>
      <c r="G2176" s="11">
        <v>827</v>
      </c>
      <c r="H2176" s="11">
        <v>827</v>
      </c>
      <c r="I2176" s="11" t="s">
        <v>48</v>
      </c>
      <c r="J2176" s="11">
        <v>1552.5471698113208</v>
      </c>
      <c r="K2176" s="1">
        <v>0</v>
      </c>
      <c r="L2176" s="9">
        <v>2</v>
      </c>
      <c r="M2176" s="10">
        <v>-2</v>
      </c>
      <c r="N2176" s="10" t="str">
        <f t="shared" si="67"/>
        <v>Normal</v>
      </c>
    </row>
    <row r="2177" spans="1:14" x14ac:dyDescent="0.3">
      <c r="A2177" s="11" t="s">
        <v>19</v>
      </c>
      <c r="B2177" s="11">
        <v>3010</v>
      </c>
      <c r="C2177" s="11">
        <v>200102</v>
      </c>
      <c r="D2177" s="12">
        <v>45345</v>
      </c>
      <c r="E2177" s="11" t="s">
        <v>10</v>
      </c>
      <c r="F2177" s="11">
        <v>1009</v>
      </c>
      <c r="G2177" s="11">
        <v>1301</v>
      </c>
      <c r="H2177" s="11">
        <v>669</v>
      </c>
      <c r="I2177" s="11" t="s">
        <v>47</v>
      </c>
      <c r="J2177" s="11">
        <v>1552.5471698113208</v>
      </c>
      <c r="K2177" s="1">
        <f t="shared" si="68"/>
        <v>1.7429463069346611</v>
      </c>
      <c r="L2177" s="9">
        <v>2</v>
      </c>
      <c r="M2177" s="10">
        <v>-2</v>
      </c>
      <c r="N2177" s="10" t="str">
        <f t="shared" si="67"/>
        <v>Normal</v>
      </c>
    </row>
    <row r="2178" spans="1:14" x14ac:dyDescent="0.3">
      <c r="A2178" s="11" t="s">
        <v>19</v>
      </c>
      <c r="B2178" s="11">
        <v>3010</v>
      </c>
      <c r="C2178" s="11">
        <v>200102</v>
      </c>
      <c r="D2178" s="12">
        <v>45352</v>
      </c>
      <c r="E2178" s="11" t="s">
        <v>10</v>
      </c>
      <c r="F2178" s="11">
        <v>1093</v>
      </c>
      <c r="G2178" s="11">
        <v>1252.0032174832327</v>
      </c>
      <c r="H2178" s="11">
        <v>733.99678251676744</v>
      </c>
      <c r="I2178" s="11" t="s">
        <v>47</v>
      </c>
      <c r="J2178" s="11">
        <v>1552.5471698113208</v>
      </c>
      <c r="K2178" s="1">
        <f t="shared" si="68"/>
        <v>1.518938451019028</v>
      </c>
      <c r="L2178" s="9">
        <v>2</v>
      </c>
      <c r="M2178" s="10">
        <v>-2</v>
      </c>
      <c r="N2178" s="10" t="str">
        <f t="shared" si="67"/>
        <v>Normal</v>
      </c>
    </row>
    <row r="2179" spans="1:14" x14ac:dyDescent="0.3">
      <c r="A2179" s="11" t="s">
        <v>19</v>
      </c>
      <c r="B2179" s="11">
        <v>3010</v>
      </c>
      <c r="C2179" s="11">
        <v>200102</v>
      </c>
      <c r="D2179" s="12">
        <v>45359</v>
      </c>
      <c r="E2179" s="11" t="s">
        <v>10</v>
      </c>
      <c r="F2179" s="11">
        <v>1129</v>
      </c>
      <c r="G2179" s="11">
        <v>1258.4412610181539</v>
      </c>
      <c r="H2179" s="11">
        <v>777.55873898184609</v>
      </c>
      <c r="I2179" s="11" t="s">
        <v>47</v>
      </c>
      <c r="J2179" s="11">
        <v>1552.5471698113208</v>
      </c>
      <c r="K2179" s="1">
        <f t="shared" si="68"/>
        <v>1.2540635409711447</v>
      </c>
      <c r="L2179" s="9">
        <v>2</v>
      </c>
      <c r="M2179" s="10">
        <v>-2</v>
      </c>
      <c r="N2179" s="10" t="str">
        <f t="shared" si="67"/>
        <v>Normal</v>
      </c>
    </row>
    <row r="2180" spans="1:14" x14ac:dyDescent="0.3">
      <c r="A2180" s="11" t="s">
        <v>19</v>
      </c>
      <c r="B2180" s="11">
        <v>3010</v>
      </c>
      <c r="C2180" s="11">
        <v>200102</v>
      </c>
      <c r="D2180" s="12">
        <v>45366</v>
      </c>
      <c r="E2180" s="11" t="s">
        <v>10</v>
      </c>
      <c r="F2180" s="11">
        <v>1190</v>
      </c>
      <c r="G2180" s="11">
        <v>1272.8693791627941</v>
      </c>
      <c r="H2180" s="11">
        <v>807.53062083720602</v>
      </c>
      <c r="I2180" s="11" t="s">
        <v>47</v>
      </c>
      <c r="J2180" s="11">
        <v>1552.5471698113208</v>
      </c>
      <c r="K2180" s="1">
        <f t="shared" si="68"/>
        <v>1.1294167905330226</v>
      </c>
      <c r="L2180" s="9">
        <v>2</v>
      </c>
      <c r="M2180" s="10">
        <v>-2</v>
      </c>
      <c r="N2180" s="10" t="str">
        <f t="shared" ref="N2180:N2243" si="69">IF(AND(K2180&lt;=L2180,K2180&gt;=M2180),"Normal","Anamoly")</f>
        <v>Normal</v>
      </c>
    </row>
    <row r="2181" spans="1:14" x14ac:dyDescent="0.3">
      <c r="A2181" s="11" t="s">
        <v>19</v>
      </c>
      <c r="B2181" s="11">
        <v>3010</v>
      </c>
      <c r="C2181" s="11">
        <v>200102</v>
      </c>
      <c r="D2181" s="12">
        <v>45373</v>
      </c>
      <c r="E2181" s="11" t="s">
        <v>10</v>
      </c>
      <c r="F2181" s="11">
        <v>1239</v>
      </c>
      <c r="G2181" s="11">
        <v>1305.123375725243</v>
      </c>
      <c r="H2181" s="11">
        <v>825.20995760809046</v>
      </c>
      <c r="I2181" s="11" t="s">
        <v>47</v>
      </c>
      <c r="J2181" s="11">
        <v>1552.5471698113208</v>
      </c>
      <c r="K2181" s="1">
        <f t="shared" si="68"/>
        <v>1.0270030873031657</v>
      </c>
      <c r="L2181" s="9">
        <v>2</v>
      </c>
      <c r="M2181" s="10">
        <v>-2</v>
      </c>
      <c r="N2181" s="10" t="str">
        <f t="shared" si="69"/>
        <v>Normal</v>
      </c>
    </row>
    <row r="2182" spans="1:14" x14ac:dyDescent="0.3">
      <c r="A2182" s="11" t="s">
        <v>19</v>
      </c>
      <c r="B2182" s="11">
        <v>3010</v>
      </c>
      <c r="C2182" s="11">
        <v>200102</v>
      </c>
      <c r="D2182" s="12">
        <v>45380</v>
      </c>
      <c r="E2182" s="11" t="s">
        <v>10</v>
      </c>
      <c r="F2182" s="11">
        <v>1315</v>
      </c>
      <c r="G2182" s="11">
        <v>1343.2869631747471</v>
      </c>
      <c r="H2182" s="11">
        <v>836.71303682525286</v>
      </c>
      <c r="I2182" s="11" t="s">
        <v>47</v>
      </c>
      <c r="J2182" s="11">
        <v>1552.5471698113208</v>
      </c>
      <c r="K2182" s="1">
        <f t="shared" si="68"/>
        <v>1.1052426852265087</v>
      </c>
      <c r="L2182" s="9">
        <v>2</v>
      </c>
      <c r="M2182" s="10">
        <v>-2</v>
      </c>
      <c r="N2182" s="10" t="str">
        <f t="shared" si="69"/>
        <v>Normal</v>
      </c>
    </row>
    <row r="2183" spans="1:14" x14ac:dyDescent="0.3">
      <c r="A2183" s="11" t="s">
        <v>19</v>
      </c>
      <c r="B2183" s="11">
        <v>3010</v>
      </c>
      <c r="C2183" s="11">
        <v>200102</v>
      </c>
      <c r="D2183" s="12">
        <v>45387</v>
      </c>
      <c r="E2183" s="11" t="s">
        <v>10</v>
      </c>
      <c r="F2183" s="11">
        <v>1212</v>
      </c>
      <c r="G2183" s="11">
        <v>1397.9167752543844</v>
      </c>
      <c r="H2183" s="11">
        <v>838.33322474561555</v>
      </c>
      <c r="I2183" s="11" t="s">
        <v>47</v>
      </c>
      <c r="J2183" s="11">
        <v>1552.5471698113208</v>
      </c>
      <c r="K2183" s="1">
        <f t="shared" si="68"/>
        <v>0.67103473584703899</v>
      </c>
      <c r="L2183" s="9">
        <v>2</v>
      </c>
      <c r="M2183" s="10">
        <v>-2</v>
      </c>
      <c r="N2183" s="10" t="str">
        <f t="shared" si="69"/>
        <v>Normal</v>
      </c>
    </row>
    <row r="2184" spans="1:14" x14ac:dyDescent="0.3">
      <c r="A2184" s="11" t="s">
        <v>19</v>
      </c>
      <c r="B2184" s="11">
        <v>3010</v>
      </c>
      <c r="C2184" s="11">
        <v>200102</v>
      </c>
      <c r="D2184" s="12">
        <v>45394</v>
      </c>
      <c r="E2184" s="11" t="s">
        <v>10</v>
      </c>
      <c r="F2184" s="11">
        <v>1218</v>
      </c>
      <c r="G2184" s="11">
        <v>1342.4565549291513</v>
      </c>
      <c r="H2184" s="11">
        <v>990.04344507084875</v>
      </c>
      <c r="I2184" s="11" t="s">
        <v>47</v>
      </c>
      <c r="J2184" s="11">
        <v>1552.5471698113208</v>
      </c>
      <c r="K2184" s="1">
        <f t="shared" si="68"/>
        <v>0.587378829587895</v>
      </c>
      <c r="L2184" s="9">
        <v>2</v>
      </c>
      <c r="M2184" s="10">
        <v>-2</v>
      </c>
      <c r="N2184" s="10" t="str">
        <f t="shared" si="69"/>
        <v>Normal</v>
      </c>
    </row>
    <row r="2185" spans="1:14" x14ac:dyDescent="0.3">
      <c r="A2185" s="11" t="s">
        <v>19</v>
      </c>
      <c r="B2185" s="11">
        <v>3010</v>
      </c>
      <c r="C2185" s="11">
        <v>200102</v>
      </c>
      <c r="D2185" s="12">
        <v>45401</v>
      </c>
      <c r="E2185" s="11" t="s">
        <v>10</v>
      </c>
      <c r="F2185" s="11">
        <v>1350</v>
      </c>
      <c r="G2185" s="11">
        <v>1353.8550129046732</v>
      </c>
      <c r="H2185" s="11">
        <v>997.39498709532677</v>
      </c>
      <c r="I2185" s="11" t="s">
        <v>47</v>
      </c>
      <c r="J2185" s="11">
        <v>1552.5471698113208</v>
      </c>
      <c r="K2185" s="1">
        <f t="shared" si="68"/>
        <v>1.9567411476681527</v>
      </c>
      <c r="L2185" s="9">
        <v>2</v>
      </c>
      <c r="M2185" s="10">
        <v>-2</v>
      </c>
      <c r="N2185" s="10" t="str">
        <f t="shared" si="69"/>
        <v>Normal</v>
      </c>
    </row>
    <row r="2186" spans="1:14" x14ac:dyDescent="0.3">
      <c r="A2186" s="11" t="s">
        <v>19</v>
      </c>
      <c r="B2186" s="11">
        <v>3010</v>
      </c>
      <c r="C2186" s="11">
        <v>200102</v>
      </c>
      <c r="D2186" s="12">
        <v>45408</v>
      </c>
      <c r="E2186" s="11" t="s">
        <v>10</v>
      </c>
      <c r="F2186" s="11">
        <v>1226</v>
      </c>
      <c r="G2186" s="11">
        <v>1378.9352513456042</v>
      </c>
      <c r="H2186" s="11">
        <v>1057.5647486543958</v>
      </c>
      <c r="I2186" s="11" t="s">
        <v>47</v>
      </c>
      <c r="J2186" s="11">
        <v>1552.5471698113208</v>
      </c>
      <c r="K2186" s="1">
        <f t="shared" si="68"/>
        <v>9.6461871081511844E-2</v>
      </c>
      <c r="L2186" s="9">
        <v>2</v>
      </c>
      <c r="M2186" s="10">
        <v>-2</v>
      </c>
      <c r="N2186" s="10" t="str">
        <f t="shared" si="69"/>
        <v>Normal</v>
      </c>
    </row>
    <row r="2187" spans="1:14" x14ac:dyDescent="0.3">
      <c r="A2187" s="11" t="s">
        <v>19</v>
      </c>
      <c r="B2187" s="11">
        <v>3010</v>
      </c>
      <c r="C2187" s="11">
        <v>200102</v>
      </c>
      <c r="D2187" s="12">
        <v>45415</v>
      </c>
      <c r="E2187" s="11" t="s">
        <v>10</v>
      </c>
      <c r="F2187" s="11">
        <v>1303</v>
      </c>
      <c r="G2187" s="11">
        <v>1364.8766826814176</v>
      </c>
      <c r="H2187" s="11">
        <v>1104.8733173185824</v>
      </c>
      <c r="I2187" s="11" t="s">
        <v>47</v>
      </c>
      <c r="J2187" s="11">
        <v>1552.5471698113208</v>
      </c>
      <c r="K2187" s="1">
        <f t="shared" si="68"/>
        <v>1.0480633572558788</v>
      </c>
      <c r="L2187" s="9">
        <v>2</v>
      </c>
      <c r="M2187" s="10">
        <v>-2</v>
      </c>
      <c r="N2187" s="10" t="str">
        <f t="shared" si="69"/>
        <v>Normal</v>
      </c>
    </row>
    <row r="2188" spans="1:14" x14ac:dyDescent="0.3">
      <c r="A2188" s="11" t="s">
        <v>19</v>
      </c>
      <c r="B2188" s="11">
        <v>3010</v>
      </c>
      <c r="C2188" s="11">
        <v>200102</v>
      </c>
      <c r="D2188" s="12">
        <v>45422</v>
      </c>
      <c r="E2188" s="11" t="s">
        <v>10</v>
      </c>
      <c r="F2188" s="11">
        <v>1351</v>
      </c>
      <c r="G2188" s="11">
        <v>1364.9021328582355</v>
      </c>
      <c r="H2188" s="11">
        <v>1148.3478671417645</v>
      </c>
      <c r="I2188" s="11" t="s">
        <v>47</v>
      </c>
      <c r="J2188" s="11">
        <v>1552.5471698113208</v>
      </c>
      <c r="K2188" s="1">
        <f t="shared" si="68"/>
        <v>1.7432120247137077</v>
      </c>
      <c r="L2188" s="9">
        <v>2</v>
      </c>
      <c r="M2188" s="10">
        <v>-2</v>
      </c>
      <c r="N2188" s="10" t="str">
        <f t="shared" si="69"/>
        <v>Normal</v>
      </c>
    </row>
    <row r="2189" spans="1:14" x14ac:dyDescent="0.3">
      <c r="A2189" s="11" t="s">
        <v>19</v>
      </c>
      <c r="B2189" s="11">
        <v>3010</v>
      </c>
      <c r="C2189" s="11">
        <v>200102</v>
      </c>
      <c r="D2189" s="12">
        <v>45429</v>
      </c>
      <c r="E2189" s="11" t="s">
        <v>10</v>
      </c>
      <c r="F2189" s="11">
        <v>1338</v>
      </c>
      <c r="G2189" s="11">
        <v>1387.8254248247558</v>
      </c>
      <c r="H2189" s="11">
        <v>1165.6745751752442</v>
      </c>
      <c r="I2189" s="11" t="s">
        <v>47</v>
      </c>
      <c r="J2189" s="11">
        <v>1552.5471698113208</v>
      </c>
      <c r="K2189" s="1">
        <f t="shared" si="68"/>
        <v>1.1028542109406172</v>
      </c>
      <c r="L2189" s="9">
        <v>2</v>
      </c>
      <c r="M2189" s="10">
        <v>-2</v>
      </c>
      <c r="N2189" s="10" t="str">
        <f t="shared" si="69"/>
        <v>Normal</v>
      </c>
    </row>
    <row r="2190" spans="1:14" x14ac:dyDescent="0.3">
      <c r="A2190" s="11" t="s">
        <v>19</v>
      </c>
      <c r="B2190" s="11">
        <v>3010</v>
      </c>
      <c r="C2190" s="11">
        <v>200102</v>
      </c>
      <c r="D2190" s="12">
        <v>45436</v>
      </c>
      <c r="E2190" s="11" t="s">
        <v>10</v>
      </c>
      <c r="F2190" s="11">
        <v>1388</v>
      </c>
      <c r="G2190" s="11">
        <v>1402.6522544369852</v>
      </c>
      <c r="H2190" s="11">
        <v>1175.5977455630148</v>
      </c>
      <c r="I2190" s="11" t="s">
        <v>47</v>
      </c>
      <c r="J2190" s="11">
        <v>1552.5471698113208</v>
      </c>
      <c r="K2190" s="1">
        <f t="shared" si="68"/>
        <v>1.7418724779410883</v>
      </c>
      <c r="L2190" s="9">
        <v>2</v>
      </c>
      <c r="M2190" s="10">
        <v>-2</v>
      </c>
      <c r="N2190" s="10" t="str">
        <f t="shared" si="69"/>
        <v>Normal</v>
      </c>
    </row>
    <row r="2191" spans="1:14" x14ac:dyDescent="0.3">
      <c r="A2191" s="11" t="s">
        <v>19</v>
      </c>
      <c r="B2191" s="11">
        <v>3010</v>
      </c>
      <c r="C2191" s="11">
        <v>200102</v>
      </c>
      <c r="D2191" s="12">
        <v>45443</v>
      </c>
      <c r="E2191" s="11" t="s">
        <v>10</v>
      </c>
      <c r="F2191" s="11">
        <v>1199</v>
      </c>
      <c r="G2191" s="11">
        <v>1429.0504204886208</v>
      </c>
      <c r="H2191" s="11">
        <v>1167.4495795113792</v>
      </c>
      <c r="I2191" s="11" t="s">
        <v>47</v>
      </c>
      <c r="J2191" s="11">
        <v>1552.5471698113208</v>
      </c>
      <c r="K2191" s="1">
        <f t="shared" si="68"/>
        <v>-1.5175792192294131</v>
      </c>
      <c r="L2191" s="9">
        <v>2</v>
      </c>
      <c r="M2191" s="10">
        <v>-2</v>
      </c>
      <c r="N2191" s="10" t="str">
        <f t="shared" si="69"/>
        <v>Normal</v>
      </c>
    </row>
    <row r="2192" spans="1:14" x14ac:dyDescent="0.3">
      <c r="A2192" s="11" t="s">
        <v>19</v>
      </c>
      <c r="B2192" s="11">
        <v>3010</v>
      </c>
      <c r="C2192" s="11">
        <v>200102</v>
      </c>
      <c r="D2192" s="12">
        <v>45450</v>
      </c>
      <c r="E2192" s="11" t="s">
        <v>10</v>
      </c>
      <c r="F2192" s="11">
        <v>1466</v>
      </c>
      <c r="G2192" s="11">
        <v>1431.9170452207002</v>
      </c>
      <c r="H2192" s="11">
        <v>1161.3329547792998</v>
      </c>
      <c r="I2192" s="11" t="s">
        <v>48</v>
      </c>
      <c r="J2192" s="11">
        <v>1552.5471698113208</v>
      </c>
      <c r="K2192" s="1">
        <f t="shared" si="68"/>
        <v>2.5038427015232223</v>
      </c>
      <c r="L2192" s="9">
        <v>2</v>
      </c>
      <c r="M2192" s="10">
        <v>-2</v>
      </c>
      <c r="N2192" s="10" t="str">
        <f t="shared" si="69"/>
        <v>Anamoly</v>
      </c>
    </row>
    <row r="2193" spans="1:14" x14ac:dyDescent="0.3">
      <c r="A2193" s="11" t="s">
        <v>19</v>
      </c>
      <c r="B2193" s="11">
        <v>3010</v>
      </c>
      <c r="C2193" s="11">
        <v>200102</v>
      </c>
      <c r="D2193" s="12">
        <v>45457</v>
      </c>
      <c r="E2193" s="11" t="s">
        <v>10</v>
      </c>
      <c r="F2193" s="11">
        <v>1386</v>
      </c>
      <c r="G2193" s="11">
        <v>1487.9775412957338</v>
      </c>
      <c r="H2193" s="11">
        <v>1167.2724587042662</v>
      </c>
      <c r="I2193" s="11" t="s">
        <v>47</v>
      </c>
      <c r="J2193" s="11">
        <v>1552.5471698113208</v>
      </c>
      <c r="K2193" s="1">
        <f t="shared" si="68"/>
        <v>0.72808325366469384</v>
      </c>
      <c r="L2193" s="9">
        <v>2</v>
      </c>
      <c r="M2193" s="10">
        <v>-2</v>
      </c>
      <c r="N2193" s="10" t="str">
        <f t="shared" si="69"/>
        <v>Normal</v>
      </c>
    </row>
    <row r="2194" spans="1:14" x14ac:dyDescent="0.3">
      <c r="A2194" s="11" t="s">
        <v>19</v>
      </c>
      <c r="B2194" s="11">
        <v>3010</v>
      </c>
      <c r="C2194" s="11">
        <v>200102</v>
      </c>
      <c r="D2194" s="12">
        <v>45464</v>
      </c>
      <c r="E2194" s="11" t="s">
        <v>10</v>
      </c>
      <c r="F2194" s="11">
        <v>1147</v>
      </c>
      <c r="G2194" s="11">
        <v>1496.7015399441852</v>
      </c>
      <c r="H2194" s="11">
        <v>1167.5484600558148</v>
      </c>
      <c r="I2194" s="11" t="s">
        <v>48</v>
      </c>
      <c r="J2194" s="11">
        <v>1552.5471698113208</v>
      </c>
      <c r="K2194" s="1">
        <f t="shared" ref="K2194:K2257" si="70">(F2194-AVERAGE(F2186:F2193))/_xlfn.STDEV.P(F2186:F2193)</f>
        <v>-2.2497131129720382</v>
      </c>
      <c r="L2194" s="9">
        <v>2</v>
      </c>
      <c r="M2194" s="10">
        <v>-2</v>
      </c>
      <c r="N2194" s="10" t="str">
        <f t="shared" si="69"/>
        <v>Anamoly</v>
      </c>
    </row>
    <row r="2195" spans="1:14" x14ac:dyDescent="0.3">
      <c r="A2195" s="11" t="s">
        <v>19</v>
      </c>
      <c r="B2195" s="11">
        <v>3010</v>
      </c>
      <c r="C2195" s="11">
        <v>200102</v>
      </c>
      <c r="D2195" s="12">
        <v>45471</v>
      </c>
      <c r="E2195" s="11" t="s">
        <v>10</v>
      </c>
      <c r="F2195" s="11">
        <v>1568</v>
      </c>
      <c r="G2195" s="11">
        <v>1517.6975633002367</v>
      </c>
      <c r="H2195" s="11">
        <v>1126.8024366997633</v>
      </c>
      <c r="I2195" s="11" t="s">
        <v>48</v>
      </c>
      <c r="J2195" s="11">
        <v>1552.5471698113208</v>
      </c>
      <c r="K2195" s="1">
        <f t="shared" si="70"/>
        <v>2.514740996003018</v>
      </c>
      <c r="L2195" s="9">
        <v>2</v>
      </c>
      <c r="M2195" s="10">
        <v>-2</v>
      </c>
      <c r="N2195" s="10" t="str">
        <f t="shared" si="69"/>
        <v>Anamoly</v>
      </c>
    </row>
    <row r="2196" spans="1:14" x14ac:dyDescent="0.3">
      <c r="A2196" s="11" t="s">
        <v>19</v>
      </c>
      <c r="B2196" s="11">
        <v>3010</v>
      </c>
      <c r="C2196" s="11">
        <v>200102</v>
      </c>
      <c r="D2196" s="12">
        <v>45478</v>
      </c>
      <c r="E2196" s="11" t="s">
        <v>10</v>
      </c>
      <c r="F2196" s="11">
        <v>994</v>
      </c>
      <c r="G2196" s="11">
        <v>1608.0050407710849</v>
      </c>
      <c r="H2196" s="11">
        <v>1102.7449592289151</v>
      </c>
      <c r="I2196" s="11" t="s">
        <v>48</v>
      </c>
      <c r="J2196" s="11">
        <v>1552.5471698113208</v>
      </c>
      <c r="K2196" s="1">
        <f t="shared" si="70"/>
        <v>-2.8609028356010282</v>
      </c>
      <c r="L2196" s="9">
        <v>2</v>
      </c>
      <c r="M2196" s="10">
        <v>-2</v>
      </c>
      <c r="N2196" s="10" t="str">
        <f t="shared" si="69"/>
        <v>Anamoly</v>
      </c>
    </row>
    <row r="2197" spans="1:14" x14ac:dyDescent="0.3">
      <c r="A2197" s="11" t="s">
        <v>19</v>
      </c>
      <c r="B2197" s="11">
        <v>3010</v>
      </c>
      <c r="C2197" s="11">
        <v>200102</v>
      </c>
      <c r="D2197" s="12">
        <v>45485</v>
      </c>
      <c r="E2197" s="11" t="s">
        <v>10</v>
      </c>
      <c r="F2197" s="11">
        <v>1747</v>
      </c>
      <c r="G2197" s="11">
        <v>1658.8056708344227</v>
      </c>
      <c r="H2197" s="11">
        <v>962.6943291655773</v>
      </c>
      <c r="I2197" s="11" t="s">
        <v>48</v>
      </c>
      <c r="J2197" s="11">
        <v>1552.5471698113208</v>
      </c>
      <c r="K2197" s="1">
        <f t="shared" si="70"/>
        <v>2.5067828888070793</v>
      </c>
      <c r="L2197" s="9">
        <v>2</v>
      </c>
      <c r="M2197" s="10">
        <v>-2</v>
      </c>
      <c r="N2197" s="10" t="str">
        <f t="shared" si="69"/>
        <v>Anamoly</v>
      </c>
    </row>
    <row r="2198" spans="1:14" x14ac:dyDescent="0.3">
      <c r="A2198" s="11" t="s">
        <v>19</v>
      </c>
      <c r="B2198" s="11">
        <v>3010</v>
      </c>
      <c r="C2198" s="11">
        <v>200102</v>
      </c>
      <c r="D2198" s="12">
        <v>45492</v>
      </c>
      <c r="E2198" s="11" t="s">
        <v>10</v>
      </c>
      <c r="F2198" s="11">
        <v>1335</v>
      </c>
      <c r="G2198" s="11">
        <v>1815.1667796519148</v>
      </c>
      <c r="H2198" s="11">
        <v>908.58322034808521</v>
      </c>
      <c r="I2198" s="11" t="s">
        <v>47</v>
      </c>
      <c r="J2198" s="11">
        <v>1552.5471698113208</v>
      </c>
      <c r="K2198" s="1">
        <f t="shared" si="70"/>
        <v>-0.11857704554288392</v>
      </c>
      <c r="L2198" s="9">
        <v>2</v>
      </c>
      <c r="M2198" s="10">
        <v>-2</v>
      </c>
      <c r="N2198" s="10" t="str">
        <f t="shared" si="69"/>
        <v>Normal</v>
      </c>
    </row>
    <row r="2199" spans="1:14" x14ac:dyDescent="0.3">
      <c r="A2199" s="11" t="s">
        <v>19</v>
      </c>
      <c r="B2199" s="11">
        <v>3010</v>
      </c>
      <c r="C2199" s="11">
        <v>200102</v>
      </c>
      <c r="D2199" s="12">
        <v>45499</v>
      </c>
      <c r="E2199" s="11" t="s">
        <v>10</v>
      </c>
      <c r="F2199" s="11">
        <v>1425</v>
      </c>
      <c r="G2199" s="11">
        <v>1808.3700172139827</v>
      </c>
      <c r="H2199" s="11">
        <v>902.12998278601731</v>
      </c>
      <c r="I2199" s="11" t="s">
        <v>47</v>
      </c>
      <c r="J2199" s="11">
        <v>1552.5471698113208</v>
      </c>
      <c r="K2199" s="1">
        <f t="shared" si="70"/>
        <v>0.30786545440591762</v>
      </c>
      <c r="L2199" s="9">
        <v>2</v>
      </c>
      <c r="M2199" s="10">
        <v>-2</v>
      </c>
      <c r="N2199" s="10" t="str">
        <f t="shared" si="69"/>
        <v>Normal</v>
      </c>
    </row>
    <row r="2200" spans="1:14" x14ac:dyDescent="0.3">
      <c r="A2200" s="11" t="s">
        <v>19</v>
      </c>
      <c r="B2200" s="11">
        <v>3010</v>
      </c>
      <c r="C2200" s="11">
        <v>200102</v>
      </c>
      <c r="D2200" s="12">
        <v>45506</v>
      </c>
      <c r="E2200" s="11" t="s">
        <v>10</v>
      </c>
      <c r="F2200" s="11">
        <v>1386</v>
      </c>
      <c r="G2200" s="11">
        <v>1822.0783852403126</v>
      </c>
      <c r="H2200" s="11">
        <v>944.92161475968737</v>
      </c>
      <c r="I2200" s="11" t="s">
        <v>47</v>
      </c>
      <c r="J2200" s="11">
        <v>1552.5471698113208</v>
      </c>
      <c r="K2200" s="1">
        <f t="shared" si="70"/>
        <v>1.1400470630262191E-2</v>
      </c>
      <c r="L2200" s="9">
        <v>2</v>
      </c>
      <c r="M2200" s="10">
        <v>-2</v>
      </c>
      <c r="N2200" s="10" t="str">
        <f t="shared" si="69"/>
        <v>Normal</v>
      </c>
    </row>
    <row r="2201" spans="1:14" x14ac:dyDescent="0.3">
      <c r="A2201" s="11" t="s">
        <v>19</v>
      </c>
      <c r="B2201" s="11">
        <v>3010</v>
      </c>
      <c r="C2201" s="11">
        <v>200102</v>
      </c>
      <c r="D2201" s="12">
        <v>45513</v>
      </c>
      <c r="E2201" s="11" t="s">
        <v>10</v>
      </c>
      <c r="F2201" s="11">
        <v>1504</v>
      </c>
      <c r="G2201" s="11">
        <v>1807.7245962632701</v>
      </c>
      <c r="H2201" s="11">
        <v>939.2754037367298</v>
      </c>
      <c r="I2201" s="11" t="s">
        <v>47</v>
      </c>
      <c r="J2201" s="11">
        <v>1552.5471698113208</v>
      </c>
      <c r="K2201" s="1">
        <f t="shared" si="70"/>
        <v>0.60107143226349113</v>
      </c>
      <c r="L2201" s="9">
        <v>2</v>
      </c>
      <c r="M2201" s="10">
        <v>-2</v>
      </c>
      <c r="N2201" s="10" t="str">
        <f t="shared" si="69"/>
        <v>Normal</v>
      </c>
    </row>
    <row r="2202" spans="1:14" x14ac:dyDescent="0.3">
      <c r="A2202" s="11" t="s">
        <v>19</v>
      </c>
      <c r="B2202" s="11">
        <v>3010</v>
      </c>
      <c r="C2202" s="11">
        <v>200102</v>
      </c>
      <c r="D2202" s="12">
        <v>45520</v>
      </c>
      <c r="E2202" s="11" t="s">
        <v>10</v>
      </c>
      <c r="F2202" s="11">
        <v>1441</v>
      </c>
      <c r="G2202" s="11">
        <v>1831.1018375258254</v>
      </c>
      <c r="H2202" s="11">
        <v>945.39816247417468</v>
      </c>
      <c r="I2202" s="11" t="s">
        <v>47</v>
      </c>
      <c r="J2202" s="11">
        <v>1552.5471698113208</v>
      </c>
      <c r="K2202" s="1">
        <f t="shared" si="70"/>
        <v>0.2382286603786479</v>
      </c>
      <c r="L2202" s="9">
        <v>2</v>
      </c>
      <c r="M2202" s="10">
        <v>-2</v>
      </c>
      <c r="N2202" s="10" t="str">
        <f t="shared" si="69"/>
        <v>Normal</v>
      </c>
    </row>
    <row r="2203" spans="1:14" x14ac:dyDescent="0.3">
      <c r="A2203" s="11" t="s">
        <v>19</v>
      </c>
      <c r="B2203" s="11">
        <v>3010</v>
      </c>
      <c r="C2203" s="11">
        <v>200102</v>
      </c>
      <c r="D2203" s="12">
        <v>45527</v>
      </c>
      <c r="E2203" s="11" t="s">
        <v>10</v>
      </c>
      <c r="F2203" s="11">
        <v>1497</v>
      </c>
      <c r="G2203" s="11">
        <v>1828.7400153564172</v>
      </c>
      <c r="H2203" s="11">
        <v>1021.2599846435828</v>
      </c>
      <c r="I2203" s="11" t="s">
        <v>47</v>
      </c>
      <c r="J2203" s="11">
        <v>1552.5471698113208</v>
      </c>
      <c r="K2203" s="1">
        <f t="shared" si="70"/>
        <v>0.35666516699584111</v>
      </c>
      <c r="L2203" s="9">
        <v>2</v>
      </c>
      <c r="M2203" s="10">
        <v>-2</v>
      </c>
      <c r="N2203" s="10" t="str">
        <f t="shared" si="69"/>
        <v>Normal</v>
      </c>
    </row>
    <row r="2204" spans="1:14" x14ac:dyDescent="0.3">
      <c r="A2204" s="11" t="s">
        <v>19</v>
      </c>
      <c r="B2204" s="11">
        <v>3010</v>
      </c>
      <c r="C2204" s="11">
        <v>200102</v>
      </c>
      <c r="D2204" s="12">
        <v>45534</v>
      </c>
      <c r="E2204" s="11" t="s">
        <v>10</v>
      </c>
      <c r="F2204" s="11">
        <v>1546</v>
      </c>
      <c r="G2204" s="11">
        <v>1809.8996024059957</v>
      </c>
      <c r="H2204" s="11">
        <v>1022.3503975940043</v>
      </c>
      <c r="I2204" s="11" t="s">
        <v>47</v>
      </c>
      <c r="J2204" s="11">
        <v>1552.5471698113208</v>
      </c>
      <c r="K2204" s="1">
        <f t="shared" si="70"/>
        <v>0.65964132377483409</v>
      </c>
      <c r="L2204" s="9">
        <v>2</v>
      </c>
      <c r="M2204" s="10">
        <v>-2</v>
      </c>
      <c r="N2204" s="10" t="str">
        <f t="shared" si="69"/>
        <v>Normal</v>
      </c>
    </row>
    <row r="2205" spans="1:14" x14ac:dyDescent="0.3">
      <c r="A2205" s="11" t="s">
        <v>19</v>
      </c>
      <c r="B2205" s="11">
        <v>3010</v>
      </c>
      <c r="C2205" s="11">
        <v>200102</v>
      </c>
      <c r="D2205" s="12">
        <v>45541</v>
      </c>
      <c r="E2205" s="11" t="s">
        <v>10</v>
      </c>
      <c r="F2205" s="11">
        <v>1313</v>
      </c>
      <c r="G2205" s="11">
        <v>1720.3981125734515</v>
      </c>
      <c r="H2205" s="11">
        <v>1249.8518874265485</v>
      </c>
      <c r="I2205" s="11" t="s">
        <v>47</v>
      </c>
      <c r="J2205" s="11">
        <v>1552.5471698113208</v>
      </c>
      <c r="K2205" s="1">
        <f t="shared" si="70"/>
        <v>-1.4631931215366831</v>
      </c>
      <c r="L2205" s="9">
        <v>2</v>
      </c>
      <c r="M2205" s="10">
        <v>-2</v>
      </c>
      <c r="N2205" s="10" t="str">
        <f t="shared" si="69"/>
        <v>Normal</v>
      </c>
    </row>
    <row r="2206" spans="1:14" x14ac:dyDescent="0.3">
      <c r="A2206" s="11" t="s">
        <v>19</v>
      </c>
      <c r="B2206" s="11">
        <v>3010</v>
      </c>
      <c r="C2206" s="11">
        <v>200102</v>
      </c>
      <c r="D2206" s="12">
        <v>45548</v>
      </c>
      <c r="E2206" s="11" t="s">
        <v>10</v>
      </c>
      <c r="F2206" s="11">
        <v>1542</v>
      </c>
      <c r="G2206" s="11">
        <v>1586.1342589831602</v>
      </c>
      <c r="H2206" s="11">
        <v>1275.6157410168398</v>
      </c>
      <c r="I2206" s="11" t="s">
        <v>47</v>
      </c>
      <c r="J2206" s="11">
        <v>1552.5471698113208</v>
      </c>
      <c r="K2206" s="1">
        <f t="shared" si="70"/>
        <v>1.431476624683014</v>
      </c>
      <c r="L2206" s="9">
        <v>2</v>
      </c>
      <c r="M2206" s="10">
        <v>-2</v>
      </c>
      <c r="N2206" s="10" t="str">
        <f t="shared" si="69"/>
        <v>Normal</v>
      </c>
    </row>
    <row r="2207" spans="1:14" x14ac:dyDescent="0.3">
      <c r="A2207" s="11" t="s">
        <v>19</v>
      </c>
      <c r="B2207" s="11">
        <v>3010</v>
      </c>
      <c r="C2207" s="11">
        <v>200102</v>
      </c>
      <c r="D2207" s="12">
        <v>45555</v>
      </c>
      <c r="E2207" s="11" t="s">
        <v>10</v>
      </c>
      <c r="F2207" s="11">
        <v>1517</v>
      </c>
      <c r="G2207" s="11">
        <v>1608.4264648849648</v>
      </c>
      <c r="H2207" s="11">
        <v>1305.0735351150352</v>
      </c>
      <c r="I2207" s="11" t="s">
        <v>47</v>
      </c>
      <c r="J2207" s="11">
        <v>1552.5471698113208</v>
      </c>
      <c r="K2207" s="1">
        <f t="shared" si="70"/>
        <v>0.79445416987658624</v>
      </c>
      <c r="L2207" s="9">
        <v>2</v>
      </c>
      <c r="M2207" s="10">
        <v>-2</v>
      </c>
      <c r="N2207" s="10" t="str">
        <f t="shared" si="69"/>
        <v>Normal</v>
      </c>
    </row>
    <row r="2208" spans="1:14" x14ac:dyDescent="0.3">
      <c r="A2208" s="11" t="s">
        <v>19</v>
      </c>
      <c r="B2208" s="11">
        <v>3010</v>
      </c>
      <c r="C2208" s="11">
        <v>200102</v>
      </c>
      <c r="D2208" s="12">
        <v>45562</v>
      </c>
      <c r="E2208" s="11" t="s">
        <v>10</v>
      </c>
      <c r="F2208" s="11">
        <v>1473</v>
      </c>
      <c r="G2208" s="11">
        <v>1622.4827786172577</v>
      </c>
      <c r="H2208" s="11">
        <v>1314.0172213827423</v>
      </c>
      <c r="I2208" s="11" t="s">
        <v>47</v>
      </c>
      <c r="J2208" s="11">
        <v>1552.5471698113208</v>
      </c>
      <c r="K2208" s="1">
        <f t="shared" si="70"/>
        <v>6.1595207485531309E-2</v>
      </c>
      <c r="L2208" s="9">
        <v>2</v>
      </c>
      <c r="M2208" s="10">
        <v>-2</v>
      </c>
      <c r="N2208" s="10" t="str">
        <f t="shared" si="69"/>
        <v>Normal</v>
      </c>
    </row>
    <row r="2209" spans="1:14" x14ac:dyDescent="0.3">
      <c r="A2209" s="11" t="s">
        <v>19</v>
      </c>
      <c r="B2209" s="11">
        <v>3010</v>
      </c>
      <c r="C2209" s="11">
        <v>200102</v>
      </c>
      <c r="D2209" s="12">
        <v>45569</v>
      </c>
      <c r="E2209" s="11" t="s">
        <v>10</v>
      </c>
      <c r="F2209" s="11">
        <v>1607</v>
      </c>
      <c r="G2209" s="11">
        <v>1620.3462360093199</v>
      </c>
      <c r="H2209" s="11">
        <v>1337.9037639906801</v>
      </c>
      <c r="I2209" s="11" t="s">
        <v>47</v>
      </c>
      <c r="J2209" s="11">
        <v>1552.5471698113208</v>
      </c>
      <c r="K2209" s="1">
        <f t="shared" si="70"/>
        <v>1.8109882566324653</v>
      </c>
      <c r="L2209" s="9">
        <v>2</v>
      </c>
      <c r="M2209" s="10">
        <v>-2</v>
      </c>
      <c r="N2209" s="10" t="str">
        <f t="shared" si="69"/>
        <v>Normal</v>
      </c>
    </row>
    <row r="2210" spans="1:14" x14ac:dyDescent="0.3">
      <c r="A2210" s="11" t="s">
        <v>19</v>
      </c>
      <c r="B2210" s="11">
        <v>3010</v>
      </c>
      <c r="C2210" s="11">
        <v>200102</v>
      </c>
      <c r="D2210" s="12">
        <v>45576</v>
      </c>
      <c r="E2210" s="11" t="s">
        <v>10</v>
      </c>
      <c r="F2210" s="11">
        <v>1581</v>
      </c>
      <c r="G2210" s="11">
        <v>1656.7634668244148</v>
      </c>
      <c r="H2210" s="11">
        <v>1327.2365331755852</v>
      </c>
      <c r="I2210" s="11" t="s">
        <v>47</v>
      </c>
      <c r="J2210" s="11">
        <v>1552.5471698113208</v>
      </c>
      <c r="K2210" s="1">
        <f t="shared" si="70"/>
        <v>1.0803365784339269</v>
      </c>
      <c r="L2210" s="9">
        <v>2</v>
      </c>
      <c r="M2210" s="10">
        <v>-2</v>
      </c>
      <c r="N2210" s="10" t="str">
        <f t="shared" si="69"/>
        <v>Normal</v>
      </c>
    </row>
    <row r="2211" spans="1:14" x14ac:dyDescent="0.3">
      <c r="A2211" s="11" t="s">
        <v>19</v>
      </c>
      <c r="B2211" s="11">
        <v>3010</v>
      </c>
      <c r="C2211" s="11">
        <v>200102</v>
      </c>
      <c r="D2211" s="12">
        <v>45583</v>
      </c>
      <c r="E2211" s="11" t="s">
        <v>10</v>
      </c>
      <c r="F2211" s="11">
        <v>2388</v>
      </c>
      <c r="G2211" s="11">
        <v>1678.5621187611227</v>
      </c>
      <c r="H2211" s="11">
        <v>1340.4378812388773</v>
      </c>
      <c r="I2211" s="11" t="s">
        <v>48</v>
      </c>
      <c r="J2211" s="11">
        <v>1552.5471698113208</v>
      </c>
      <c r="K2211" s="1">
        <f t="shared" si="70"/>
        <v>10.392629720218768</v>
      </c>
      <c r="L2211" s="9">
        <v>2</v>
      </c>
      <c r="M2211" s="10">
        <v>-2</v>
      </c>
      <c r="N2211" s="10" t="str">
        <f t="shared" si="69"/>
        <v>Anamoly</v>
      </c>
    </row>
    <row r="2212" spans="1:14" x14ac:dyDescent="0.3">
      <c r="A2212" s="11" t="s">
        <v>19</v>
      </c>
      <c r="B2212" s="11">
        <v>3010</v>
      </c>
      <c r="C2212" s="11">
        <v>200102</v>
      </c>
      <c r="D2212" s="12">
        <v>45590</v>
      </c>
      <c r="E2212" s="11" t="s">
        <v>10</v>
      </c>
      <c r="F2212" s="11">
        <v>2038</v>
      </c>
      <c r="G2212" s="11">
        <v>2224.8347979170467</v>
      </c>
      <c r="H2212" s="11">
        <v>1016.9152020829532</v>
      </c>
      <c r="I2212" s="11" t="s">
        <v>47</v>
      </c>
      <c r="J2212" s="11">
        <v>1552.5471698113208</v>
      </c>
      <c r="K2212" s="1">
        <f t="shared" si="70"/>
        <v>1.3813005482768628</v>
      </c>
      <c r="L2212" s="9">
        <v>2</v>
      </c>
      <c r="M2212" s="10">
        <v>-2</v>
      </c>
      <c r="N2212" s="10" t="str">
        <f t="shared" si="69"/>
        <v>Normal</v>
      </c>
    </row>
    <row r="2213" spans="1:14" x14ac:dyDescent="0.3">
      <c r="A2213" s="11" t="s">
        <v>19</v>
      </c>
      <c r="B2213" s="11">
        <v>3010</v>
      </c>
      <c r="C2213" s="11">
        <v>200102</v>
      </c>
      <c r="D2213" s="12">
        <v>45597</v>
      </c>
      <c r="E2213" s="11" t="s">
        <v>10</v>
      </c>
      <c r="F2213" s="11">
        <v>1997</v>
      </c>
      <c r="G2213" s="11">
        <v>2341.0341967778177</v>
      </c>
      <c r="H2213" s="11">
        <v>1023.7158032221823</v>
      </c>
      <c r="I2213" s="11" t="s">
        <v>47</v>
      </c>
      <c r="J2213" s="11">
        <v>1552.5471698113208</v>
      </c>
      <c r="K2213" s="1">
        <f t="shared" si="70"/>
        <v>0.95534990337690806</v>
      </c>
      <c r="L2213" s="9">
        <v>2</v>
      </c>
      <c r="M2213" s="10">
        <v>-2</v>
      </c>
      <c r="N2213" s="10" t="str">
        <f t="shared" si="69"/>
        <v>Normal</v>
      </c>
    </row>
    <row r="2214" spans="1:14" x14ac:dyDescent="0.3">
      <c r="A2214" s="11" t="s">
        <v>19</v>
      </c>
      <c r="B2214" s="11">
        <v>3010</v>
      </c>
      <c r="C2214" s="11">
        <v>200102</v>
      </c>
      <c r="D2214" s="12">
        <v>45604</v>
      </c>
      <c r="E2214" s="11" t="s">
        <v>10</v>
      </c>
      <c r="F2214" s="11">
        <v>2052</v>
      </c>
      <c r="G2214" s="11">
        <v>2389.0564851555059</v>
      </c>
      <c r="H2214" s="11">
        <v>1146.6935148444941</v>
      </c>
      <c r="I2214" s="11" t="s">
        <v>47</v>
      </c>
      <c r="J2214" s="11">
        <v>1552.5471698113208</v>
      </c>
      <c r="K2214" s="1">
        <f t="shared" si="70"/>
        <v>0.91478901670378165</v>
      </c>
      <c r="L2214" s="9">
        <v>2</v>
      </c>
      <c r="M2214" s="10">
        <v>-2</v>
      </c>
      <c r="N2214" s="10" t="str">
        <f t="shared" si="69"/>
        <v>Normal</v>
      </c>
    </row>
    <row r="2215" spans="1:14" x14ac:dyDescent="0.3">
      <c r="A2215" s="11" t="s">
        <v>19</v>
      </c>
      <c r="B2215" s="11">
        <v>3010</v>
      </c>
      <c r="C2215" s="11">
        <v>200102</v>
      </c>
      <c r="D2215" s="12">
        <v>45611</v>
      </c>
      <c r="E2215" s="11" t="s">
        <v>10</v>
      </c>
      <c r="F2215" s="11">
        <v>2125</v>
      </c>
      <c r="G2215" s="11">
        <v>2451.6765603560725</v>
      </c>
      <c r="H2215" s="11">
        <v>1211.5734396439277</v>
      </c>
      <c r="I2215" s="11" t="s">
        <v>47</v>
      </c>
      <c r="J2215" s="11">
        <v>1552.5471698113208</v>
      </c>
      <c r="K2215" s="1">
        <f t="shared" si="70"/>
        <v>0.94629227231208246</v>
      </c>
      <c r="L2215" s="9">
        <v>2</v>
      </c>
      <c r="M2215" s="10">
        <v>-2</v>
      </c>
      <c r="N2215" s="10" t="str">
        <f t="shared" si="69"/>
        <v>Normal</v>
      </c>
    </row>
    <row r="2216" spans="1:14" x14ac:dyDescent="0.3">
      <c r="A2216" s="11" t="s">
        <v>19</v>
      </c>
      <c r="B2216" s="11">
        <v>3010</v>
      </c>
      <c r="C2216" s="11">
        <v>200102</v>
      </c>
      <c r="D2216" s="12">
        <v>45618</v>
      </c>
      <c r="E2216" s="11" t="s">
        <v>10</v>
      </c>
      <c r="F2216" s="11">
        <v>2182</v>
      </c>
      <c r="G2216" s="11">
        <v>2503.3597878880332</v>
      </c>
      <c r="H2216" s="11">
        <v>1311.8902121119668</v>
      </c>
      <c r="I2216" s="11" t="s">
        <v>47</v>
      </c>
      <c r="J2216" s="11">
        <v>1552.5471698113208</v>
      </c>
      <c r="K2216" s="1">
        <f t="shared" si="70"/>
        <v>0.92113136777759586</v>
      </c>
      <c r="L2216" s="9">
        <v>2</v>
      </c>
      <c r="M2216" s="10">
        <v>-2</v>
      </c>
      <c r="N2216" s="10" t="str">
        <f t="shared" si="69"/>
        <v>Normal</v>
      </c>
    </row>
    <row r="2217" spans="1:14" x14ac:dyDescent="0.3">
      <c r="A2217" s="11" t="s">
        <v>19</v>
      </c>
      <c r="B2217" s="11">
        <v>3010</v>
      </c>
      <c r="C2217" s="11">
        <v>200102</v>
      </c>
      <c r="D2217" s="12">
        <v>45625</v>
      </c>
      <c r="E2217" s="11" t="s">
        <v>10</v>
      </c>
      <c r="F2217" s="11">
        <v>1316</v>
      </c>
      <c r="G2217" s="11">
        <v>2512.6546378567878</v>
      </c>
      <c r="H2217" s="11">
        <v>1479.8453621432122</v>
      </c>
      <c r="I2217" s="11" t="s">
        <v>48</v>
      </c>
      <c r="J2217" s="11">
        <v>1552.5471698113208</v>
      </c>
      <c r="K2217" s="1">
        <f t="shared" si="70"/>
        <v>-2.6345619312143005</v>
      </c>
      <c r="L2217" s="9">
        <v>2</v>
      </c>
      <c r="M2217" s="10">
        <v>-2</v>
      </c>
      <c r="N2217" s="10" t="str">
        <f t="shared" si="69"/>
        <v>Anamoly</v>
      </c>
    </row>
    <row r="2218" spans="1:14" x14ac:dyDescent="0.3">
      <c r="A2218" s="11" t="s">
        <v>19</v>
      </c>
      <c r="B2218" s="11">
        <v>3010</v>
      </c>
      <c r="C2218" s="11">
        <v>200102</v>
      </c>
      <c r="D2218" s="12">
        <v>45632</v>
      </c>
      <c r="E2218" s="11" t="s">
        <v>10</v>
      </c>
      <c r="F2218" s="11">
        <v>2412</v>
      </c>
      <c r="G2218" s="11">
        <v>2605.6252903599811</v>
      </c>
      <c r="H2218" s="11">
        <v>1314.1247096400189</v>
      </c>
      <c r="I2218" s="11" t="s">
        <v>47</v>
      </c>
      <c r="J2218" s="11">
        <v>1552.5471698113208</v>
      </c>
      <c r="K2218" s="1">
        <f t="shared" si="70"/>
        <v>1.4003090877371733</v>
      </c>
      <c r="L2218" s="9">
        <v>2</v>
      </c>
      <c r="M2218" s="10">
        <v>-2</v>
      </c>
      <c r="N2218" s="10" t="str">
        <f t="shared" si="69"/>
        <v>Normal</v>
      </c>
    </row>
    <row r="2219" spans="1:14" x14ac:dyDescent="0.3">
      <c r="A2219" s="11" t="s">
        <v>19</v>
      </c>
      <c r="B2219" s="11">
        <v>3010</v>
      </c>
      <c r="C2219" s="11">
        <v>200102</v>
      </c>
      <c r="D2219" s="12">
        <v>45639</v>
      </c>
      <c r="E2219" s="11" t="s">
        <v>10</v>
      </c>
      <c r="F2219" s="11">
        <v>2265</v>
      </c>
      <c r="G2219" s="11">
        <v>2699.5713192399262</v>
      </c>
      <c r="H2219" s="11">
        <v>1427.9286807600738</v>
      </c>
      <c r="I2219" s="11" t="s">
        <v>47</v>
      </c>
      <c r="J2219" s="11">
        <v>1552.5471698113208</v>
      </c>
      <c r="K2219" s="1">
        <f t="shared" si="70"/>
        <v>0.63303948423930922</v>
      </c>
      <c r="L2219" s="9">
        <v>2</v>
      </c>
      <c r="M2219" s="10">
        <v>-2</v>
      </c>
      <c r="N2219" s="10" t="str">
        <f t="shared" si="69"/>
        <v>Normal</v>
      </c>
    </row>
    <row r="2220" spans="1:14" x14ac:dyDescent="0.3">
      <c r="A2220" s="11" t="s">
        <v>19</v>
      </c>
      <c r="B2220" s="11">
        <v>3010</v>
      </c>
      <c r="C2220" s="11">
        <v>200102</v>
      </c>
      <c r="D2220" s="12">
        <v>45646</v>
      </c>
      <c r="E2220" s="11" t="s">
        <v>10</v>
      </c>
      <c r="F2220" s="11">
        <v>2477</v>
      </c>
      <c r="G2220" s="11">
        <v>2657.4767464266542</v>
      </c>
      <c r="H2220" s="11">
        <v>1439.2732535733458</v>
      </c>
      <c r="I2220" s="11" t="s">
        <v>47</v>
      </c>
      <c r="J2220" s="11">
        <v>1552.5471698113208</v>
      </c>
      <c r="K2220" s="1">
        <f t="shared" si="70"/>
        <v>1.4074003317657979</v>
      </c>
      <c r="L2220" s="9">
        <v>2</v>
      </c>
      <c r="M2220" s="10">
        <v>-2</v>
      </c>
      <c r="N2220" s="10" t="str">
        <f t="shared" si="69"/>
        <v>Normal</v>
      </c>
    </row>
    <row r="2221" spans="1:14" x14ac:dyDescent="0.3">
      <c r="A2221" s="11" t="s">
        <v>19</v>
      </c>
      <c r="B2221" s="11">
        <v>3010</v>
      </c>
      <c r="C2221" s="11">
        <v>200102</v>
      </c>
      <c r="D2221" s="12">
        <v>45653</v>
      </c>
      <c r="E2221" s="11" t="s">
        <v>10</v>
      </c>
      <c r="F2221" s="11">
        <v>1189</v>
      </c>
      <c r="G2221" s="11">
        <v>2774.6409069983001</v>
      </c>
      <c r="H2221" s="11">
        <v>1431.8590930016999</v>
      </c>
      <c r="I2221" s="11" t="s">
        <v>48</v>
      </c>
      <c r="J2221" s="11">
        <v>1552.5471698113208</v>
      </c>
      <c r="K2221" s="1">
        <f t="shared" si="70"/>
        <v>-2.723450646918919</v>
      </c>
      <c r="L2221" s="9">
        <v>2</v>
      </c>
      <c r="M2221" s="10">
        <v>-2</v>
      </c>
      <c r="N2221" s="10" t="str">
        <f t="shared" si="69"/>
        <v>Anamoly</v>
      </c>
    </row>
    <row r="2222" spans="1:14" x14ac:dyDescent="0.3">
      <c r="A2222" s="11" t="s">
        <v>19</v>
      </c>
      <c r="B2222" s="11">
        <v>3010</v>
      </c>
      <c r="C2222" s="11">
        <v>200102</v>
      </c>
      <c r="D2222" s="12">
        <v>45660</v>
      </c>
      <c r="E2222" s="11" t="s">
        <v>10</v>
      </c>
      <c r="F2222" s="11">
        <v>1985</v>
      </c>
      <c r="G2222" s="11">
        <v>2909.0265711574157</v>
      </c>
      <c r="H2222" s="11">
        <v>1095.4734288425843</v>
      </c>
      <c r="I2222" s="11" t="s">
        <v>47</v>
      </c>
      <c r="J2222" s="11">
        <v>1552.5471698113208</v>
      </c>
      <c r="K2222" s="1">
        <f t="shared" si="70"/>
        <v>-3.8046858616962241E-2</v>
      </c>
      <c r="L2222" s="9">
        <v>2</v>
      </c>
      <c r="M2222" s="10">
        <v>-2</v>
      </c>
      <c r="N2222" s="10" t="str">
        <f t="shared" si="69"/>
        <v>Normal</v>
      </c>
    </row>
    <row r="2223" spans="1:14" x14ac:dyDescent="0.3">
      <c r="A2223" s="11" t="s">
        <v>19</v>
      </c>
      <c r="B2223" s="11">
        <v>3010</v>
      </c>
      <c r="C2223" s="11">
        <v>200102</v>
      </c>
      <c r="D2223" s="12">
        <v>45667</v>
      </c>
      <c r="E2223" s="11" t="s">
        <v>10</v>
      </c>
      <c r="F2223" s="11">
        <v>1977</v>
      </c>
      <c r="G2223" s="11">
        <v>2899.8962125000162</v>
      </c>
      <c r="H2223" s="11">
        <v>1087.8537874999836</v>
      </c>
      <c r="I2223" s="11" t="s">
        <v>47</v>
      </c>
      <c r="J2223" s="11">
        <v>1552.5471698113208</v>
      </c>
      <c r="K2223" s="1">
        <f t="shared" si="70"/>
        <v>-3.7250783463305931E-2</v>
      </c>
      <c r="L2223" s="9">
        <v>2</v>
      </c>
      <c r="M2223" s="10">
        <v>-2</v>
      </c>
      <c r="N2223" s="10" t="str">
        <f t="shared" si="69"/>
        <v>Normal</v>
      </c>
    </row>
    <row r="2224" spans="1:14" x14ac:dyDescent="0.3">
      <c r="A2224" s="11" t="s">
        <v>19</v>
      </c>
      <c r="B2224" s="11">
        <v>3010</v>
      </c>
      <c r="C2224" s="11">
        <v>200102</v>
      </c>
      <c r="D2224" s="12">
        <v>45674</v>
      </c>
      <c r="E2224" s="11" t="s">
        <v>10</v>
      </c>
      <c r="F2224" s="11">
        <v>2080</v>
      </c>
      <c r="G2224" s="11">
        <v>2875.9586649084858</v>
      </c>
      <c r="H2224" s="11">
        <v>1074.7913350915142</v>
      </c>
      <c r="I2224" s="11" t="s">
        <v>47</v>
      </c>
      <c r="J2224" s="11">
        <v>1552.5471698113208</v>
      </c>
      <c r="K2224" s="1">
        <f t="shared" si="70"/>
        <v>0.23234931761866151</v>
      </c>
      <c r="L2224" s="9">
        <v>2</v>
      </c>
      <c r="M2224" s="10">
        <v>-2</v>
      </c>
      <c r="N2224" s="10" t="str">
        <f t="shared" si="69"/>
        <v>Normal</v>
      </c>
    </row>
    <row r="2225" spans="1:14" x14ac:dyDescent="0.3">
      <c r="A2225" s="11" t="s">
        <v>19</v>
      </c>
      <c r="B2225" s="11">
        <v>3010</v>
      </c>
      <c r="C2225" s="11">
        <v>200102</v>
      </c>
      <c r="D2225" s="12">
        <v>45681</v>
      </c>
      <c r="E2225" s="11" t="s">
        <v>10</v>
      </c>
      <c r="F2225" s="11">
        <v>1559</v>
      </c>
      <c r="G2225" s="11">
        <v>2853.9874052538898</v>
      </c>
      <c r="H2225" s="11">
        <v>1071.2625947461102</v>
      </c>
      <c r="I2225" s="11" t="s">
        <v>47</v>
      </c>
      <c r="J2225" s="11">
        <v>1552.5471698113208</v>
      </c>
      <c r="K2225" s="1">
        <f t="shared" si="70"/>
        <v>-0.90563613098543017</v>
      </c>
      <c r="L2225" s="9">
        <v>2</v>
      </c>
      <c r="M2225" s="10">
        <v>-2</v>
      </c>
      <c r="N2225" s="10" t="str">
        <f t="shared" si="69"/>
        <v>Normal</v>
      </c>
    </row>
    <row r="2226" spans="1:14" x14ac:dyDescent="0.3">
      <c r="A2226" s="11" t="s">
        <v>19</v>
      </c>
      <c r="B2226" s="11">
        <v>3010</v>
      </c>
      <c r="C2226" s="11">
        <v>200102</v>
      </c>
      <c r="D2226" s="12">
        <v>45688</v>
      </c>
      <c r="E2226" s="11" t="s">
        <v>10</v>
      </c>
      <c r="F2226" s="11">
        <v>2115</v>
      </c>
      <c r="G2226" s="11">
        <v>2807.3899557337381</v>
      </c>
      <c r="H2226" s="11">
        <v>1178.6100442662619</v>
      </c>
      <c r="I2226" s="11" t="s">
        <v>47</v>
      </c>
      <c r="J2226" s="11">
        <v>1552.5471698113208</v>
      </c>
      <c r="K2226" s="1">
        <f t="shared" si="70"/>
        <v>0.29961076789087382</v>
      </c>
      <c r="L2226" s="9">
        <v>2</v>
      </c>
      <c r="M2226" s="10">
        <v>-2</v>
      </c>
      <c r="N2226" s="10" t="str">
        <f t="shared" si="69"/>
        <v>Normal</v>
      </c>
    </row>
    <row r="2227" spans="1:14" x14ac:dyDescent="0.3">
      <c r="A2227" s="11" t="s">
        <v>19</v>
      </c>
      <c r="B2227" s="11">
        <v>3010</v>
      </c>
      <c r="C2227" s="11">
        <v>200102</v>
      </c>
      <c r="D2227" s="12">
        <v>45695</v>
      </c>
      <c r="E2227" s="11" t="s">
        <v>10</v>
      </c>
      <c r="F2227" s="11">
        <v>2123</v>
      </c>
      <c r="G2227" s="11">
        <v>2715.7298792368183</v>
      </c>
      <c r="H2227" s="11">
        <v>1196.0201207631815</v>
      </c>
      <c r="I2227" s="11" t="s">
        <v>47</v>
      </c>
      <c r="J2227" s="11">
        <v>1552.5471698113208</v>
      </c>
      <c r="K2227" s="1">
        <f t="shared" si="70"/>
        <v>0.43988662721454563</v>
      </c>
      <c r="L2227" s="9">
        <v>2</v>
      </c>
      <c r="M2227" s="10">
        <v>-2</v>
      </c>
      <c r="N2227" s="10" t="str">
        <f t="shared" si="69"/>
        <v>Normal</v>
      </c>
    </row>
    <row r="2228" spans="1:14" x14ac:dyDescent="0.3">
      <c r="A2228" s="11" t="s">
        <v>19</v>
      </c>
      <c r="B2228" s="11">
        <v>3010</v>
      </c>
      <c r="C2228" s="11">
        <v>200104</v>
      </c>
      <c r="D2228" s="12">
        <v>45331</v>
      </c>
      <c r="E2228" s="11" t="s">
        <v>11</v>
      </c>
      <c r="F2228" s="11">
        <v>806</v>
      </c>
      <c r="G2228" s="11"/>
      <c r="H2228" s="11"/>
      <c r="I2228" s="11" t="s">
        <v>47</v>
      </c>
      <c r="J2228" s="11">
        <v>1482.8113207547169</v>
      </c>
      <c r="K2228" s="1">
        <v>0</v>
      </c>
      <c r="L2228" s="9">
        <v>2</v>
      </c>
      <c r="M2228" s="10">
        <v>-2</v>
      </c>
      <c r="N2228" s="10" t="str">
        <f t="shared" si="69"/>
        <v>Normal</v>
      </c>
    </row>
    <row r="2229" spans="1:14" x14ac:dyDescent="0.3">
      <c r="A2229" s="11" t="s">
        <v>19</v>
      </c>
      <c r="B2229" s="11">
        <v>3010</v>
      </c>
      <c r="C2229" s="11">
        <v>200104</v>
      </c>
      <c r="D2229" s="12">
        <v>45338</v>
      </c>
      <c r="E2229" s="11" t="s">
        <v>11</v>
      </c>
      <c r="F2229" s="11">
        <v>1106</v>
      </c>
      <c r="G2229" s="11">
        <v>806</v>
      </c>
      <c r="H2229" s="11">
        <v>806</v>
      </c>
      <c r="I2229" s="11" t="s">
        <v>48</v>
      </c>
      <c r="J2229" s="11">
        <v>1482.8113207547169</v>
      </c>
      <c r="K2229" s="1">
        <v>0</v>
      </c>
      <c r="L2229" s="9">
        <v>2</v>
      </c>
      <c r="M2229" s="10">
        <v>-2</v>
      </c>
      <c r="N2229" s="10" t="str">
        <f t="shared" si="69"/>
        <v>Normal</v>
      </c>
    </row>
    <row r="2230" spans="1:14" x14ac:dyDescent="0.3">
      <c r="A2230" s="11" t="s">
        <v>19</v>
      </c>
      <c r="B2230" s="11">
        <v>3010</v>
      </c>
      <c r="C2230" s="11">
        <v>200104</v>
      </c>
      <c r="D2230" s="12">
        <v>45345</v>
      </c>
      <c r="E2230" s="11" t="s">
        <v>11</v>
      </c>
      <c r="F2230" s="11">
        <v>979</v>
      </c>
      <c r="G2230" s="11">
        <v>1256</v>
      </c>
      <c r="H2230" s="11">
        <v>656</v>
      </c>
      <c r="I2230" s="11" t="s">
        <v>47</v>
      </c>
      <c r="J2230" s="11">
        <v>1482.8113207547169</v>
      </c>
      <c r="K2230" s="1">
        <f t="shared" si="70"/>
        <v>-1.550088048748901</v>
      </c>
      <c r="L2230" s="9">
        <v>2</v>
      </c>
      <c r="M2230" s="10">
        <v>-2</v>
      </c>
      <c r="N2230" s="10" t="str">
        <f t="shared" si="69"/>
        <v>Normal</v>
      </c>
    </row>
    <row r="2231" spans="1:14" x14ac:dyDescent="0.3">
      <c r="A2231" s="11" t="s">
        <v>19</v>
      </c>
      <c r="B2231" s="11">
        <v>3010</v>
      </c>
      <c r="C2231" s="11">
        <v>200104</v>
      </c>
      <c r="D2231" s="12">
        <v>45352</v>
      </c>
      <c r="E2231" s="11" t="s">
        <v>11</v>
      </c>
      <c r="F2231" s="11">
        <v>1056</v>
      </c>
      <c r="G2231" s="11">
        <v>1209.5736048002261</v>
      </c>
      <c r="H2231" s="11">
        <v>717.75972853310725</v>
      </c>
      <c r="I2231" s="11" t="s">
        <v>47</v>
      </c>
      <c r="J2231" s="11">
        <v>1482.8113207547169</v>
      </c>
      <c r="K2231" s="1">
        <f t="shared" si="70"/>
        <v>-1.0306722672326918</v>
      </c>
      <c r="L2231" s="9">
        <v>2</v>
      </c>
      <c r="M2231" s="10">
        <v>-2</v>
      </c>
      <c r="N2231" s="10" t="str">
        <f t="shared" si="69"/>
        <v>Normal</v>
      </c>
    </row>
    <row r="2232" spans="1:14" x14ac:dyDescent="0.3">
      <c r="A2232" s="11" t="s">
        <v>19</v>
      </c>
      <c r="B2232" s="11">
        <v>3010</v>
      </c>
      <c r="C2232" s="11">
        <v>200104</v>
      </c>
      <c r="D2232" s="12">
        <v>45359</v>
      </c>
      <c r="E2232" s="11" t="s">
        <v>11</v>
      </c>
      <c r="F2232" s="11">
        <v>1082</v>
      </c>
      <c r="G2232" s="11">
        <v>1214.229119920928</v>
      </c>
      <c r="H2232" s="11">
        <v>759.27088007907184</v>
      </c>
      <c r="I2232" s="11" t="s">
        <v>47</v>
      </c>
      <c r="J2232" s="11">
        <v>1482.8113207547169</v>
      </c>
      <c r="K2232" s="1">
        <f t="shared" si="70"/>
        <v>-0.75380520977872667</v>
      </c>
      <c r="L2232" s="9">
        <v>2</v>
      </c>
      <c r="M2232" s="10">
        <v>-2</v>
      </c>
      <c r="N2232" s="10" t="str">
        <f t="shared" si="69"/>
        <v>Normal</v>
      </c>
    </row>
    <row r="2233" spans="1:14" x14ac:dyDescent="0.3">
      <c r="A2233" s="11" t="s">
        <v>19</v>
      </c>
      <c r="B2233" s="11">
        <v>3010</v>
      </c>
      <c r="C2233" s="11">
        <v>200104</v>
      </c>
      <c r="D2233" s="12">
        <v>45366</v>
      </c>
      <c r="E2233" s="11" t="s">
        <v>11</v>
      </c>
      <c r="F2233" s="11">
        <v>1158</v>
      </c>
      <c r="G2233" s="11">
        <v>1223.0644471605974</v>
      </c>
      <c r="H2233" s="11">
        <v>788.53555283940261</v>
      </c>
      <c r="I2233" s="11" t="s">
        <v>47</v>
      </c>
      <c r="J2233" s="11">
        <v>1482.8113207547169</v>
      </c>
      <c r="K2233" s="1">
        <f t="shared" si="70"/>
        <v>-0.40301407630568581</v>
      </c>
      <c r="L2233" s="9">
        <v>2</v>
      </c>
      <c r="M2233" s="10">
        <v>-2</v>
      </c>
      <c r="N2233" s="10" t="str">
        <f t="shared" si="69"/>
        <v>Normal</v>
      </c>
    </row>
    <row r="2234" spans="1:14" x14ac:dyDescent="0.3">
      <c r="A2234" s="11" t="s">
        <v>19</v>
      </c>
      <c r="B2234" s="11">
        <v>3010</v>
      </c>
      <c r="C2234" s="11">
        <v>200104</v>
      </c>
      <c r="D2234" s="12">
        <v>45373</v>
      </c>
      <c r="E2234" s="11" t="s">
        <v>11</v>
      </c>
      <c r="F2234" s="11">
        <v>1196</v>
      </c>
      <c r="G2234" s="11">
        <v>1259.6527469623577</v>
      </c>
      <c r="H2234" s="11">
        <v>802.6805863709759</v>
      </c>
      <c r="I2234" s="11" t="s">
        <v>47</v>
      </c>
      <c r="J2234" s="11">
        <v>1482.8113207547169</v>
      </c>
      <c r="K2234" s="1">
        <f t="shared" si="70"/>
        <v>-0.22256134675097511</v>
      </c>
      <c r="L2234" s="9">
        <v>2</v>
      </c>
      <c r="M2234" s="10">
        <v>-2</v>
      </c>
      <c r="N2234" s="10" t="str">
        <f t="shared" si="69"/>
        <v>Normal</v>
      </c>
    </row>
    <row r="2235" spans="1:14" x14ac:dyDescent="0.3">
      <c r="A2235" s="11" t="s">
        <v>19</v>
      </c>
      <c r="B2235" s="11">
        <v>3010</v>
      </c>
      <c r="C2235" s="11">
        <v>200104</v>
      </c>
      <c r="D2235" s="12">
        <v>45380</v>
      </c>
      <c r="E2235" s="11" t="s">
        <v>11</v>
      </c>
      <c r="F2235" s="11">
        <v>1254</v>
      </c>
      <c r="G2235" s="11">
        <v>1295.6617353156205</v>
      </c>
      <c r="H2235" s="11">
        <v>813.76683611295107</v>
      </c>
      <c r="I2235" s="11" t="s">
        <v>47</v>
      </c>
      <c r="J2235" s="11">
        <v>1482.8113207547169</v>
      </c>
      <c r="K2235" s="1">
        <f t="shared" si="70"/>
        <v>0.17730025949755873</v>
      </c>
      <c r="L2235" s="9">
        <v>2</v>
      </c>
      <c r="M2235" s="10">
        <v>-2</v>
      </c>
      <c r="N2235" s="10" t="str">
        <f t="shared" si="69"/>
        <v>Normal</v>
      </c>
    </row>
    <row r="2236" spans="1:14" x14ac:dyDescent="0.3">
      <c r="A2236" s="11" t="s">
        <v>19</v>
      </c>
      <c r="B2236" s="11">
        <v>3010</v>
      </c>
      <c r="C2236" s="11">
        <v>200104</v>
      </c>
      <c r="D2236" s="12">
        <v>45387</v>
      </c>
      <c r="E2236" s="11" t="s">
        <v>11</v>
      </c>
      <c r="F2236" s="11">
        <v>1154</v>
      </c>
      <c r="G2236" s="11">
        <v>1340.7263931406724</v>
      </c>
      <c r="H2236" s="11">
        <v>818.52360685932751</v>
      </c>
      <c r="I2236" s="11" t="s">
        <v>47</v>
      </c>
      <c r="J2236" s="11">
        <v>1482.8113207547169</v>
      </c>
      <c r="K2236" s="1">
        <f t="shared" si="70"/>
        <v>0.56970205409765318</v>
      </c>
      <c r="L2236" s="9">
        <v>2</v>
      </c>
      <c r="M2236" s="10">
        <v>-2</v>
      </c>
      <c r="N2236" s="10" t="str">
        <f t="shared" si="69"/>
        <v>Normal</v>
      </c>
    </row>
    <row r="2237" spans="1:14" x14ac:dyDescent="0.3">
      <c r="A2237" s="11" t="s">
        <v>19</v>
      </c>
      <c r="B2237" s="11">
        <v>3010</v>
      </c>
      <c r="C2237" s="11">
        <v>200104</v>
      </c>
      <c r="D2237" s="12">
        <v>45394</v>
      </c>
      <c r="E2237" s="11" t="s">
        <v>11</v>
      </c>
      <c r="F2237" s="11">
        <v>1179</v>
      </c>
      <c r="G2237" s="11">
        <v>1284.1698307149286</v>
      </c>
      <c r="H2237" s="11">
        <v>962.08016928507141</v>
      </c>
      <c r="I2237" s="11" t="s">
        <v>47</v>
      </c>
      <c r="J2237" s="11">
        <v>1482.8113207547169</v>
      </c>
      <c r="K2237" s="1">
        <f t="shared" si="70"/>
        <v>0.69390615957001955</v>
      </c>
      <c r="L2237" s="9">
        <v>2</v>
      </c>
      <c r="M2237" s="10">
        <v>-2</v>
      </c>
      <c r="N2237" s="10" t="str">
        <f t="shared" si="69"/>
        <v>Normal</v>
      </c>
    </row>
    <row r="2238" spans="1:14" x14ac:dyDescent="0.3">
      <c r="A2238" s="11" t="s">
        <v>19</v>
      </c>
      <c r="B2238" s="11">
        <v>3010</v>
      </c>
      <c r="C2238" s="11">
        <v>200104</v>
      </c>
      <c r="D2238" s="12">
        <v>45401</v>
      </c>
      <c r="E2238" s="11" t="s">
        <v>11</v>
      </c>
      <c r="F2238" s="11">
        <v>1299</v>
      </c>
      <c r="G2238" s="11">
        <v>1296.6177279760234</v>
      </c>
      <c r="H2238" s="11">
        <v>967.88227202397661</v>
      </c>
      <c r="I2238" s="11" t="s">
        <v>48</v>
      </c>
      <c r="J2238" s="11">
        <v>1482.8113207547169</v>
      </c>
      <c r="K2238" s="1">
        <f t="shared" si="70"/>
        <v>2.0289871017055634</v>
      </c>
      <c r="L2238" s="9">
        <v>2</v>
      </c>
      <c r="M2238" s="10">
        <v>-2</v>
      </c>
      <c r="N2238" s="10" t="str">
        <f t="shared" si="69"/>
        <v>Anamoly</v>
      </c>
    </row>
    <row r="2239" spans="1:14" x14ac:dyDescent="0.3">
      <c r="A2239" s="11" t="s">
        <v>19</v>
      </c>
      <c r="B2239" s="11">
        <v>3010</v>
      </c>
      <c r="C2239" s="11">
        <v>200104</v>
      </c>
      <c r="D2239" s="12">
        <v>45408</v>
      </c>
      <c r="E2239" s="11" t="s">
        <v>11</v>
      </c>
      <c r="F2239" s="11">
        <v>1178</v>
      </c>
      <c r="G2239" s="11">
        <v>1323.1696806251591</v>
      </c>
      <c r="H2239" s="11">
        <v>1021.330319374841</v>
      </c>
      <c r="I2239" s="11" t="s">
        <v>47</v>
      </c>
      <c r="J2239" s="11">
        <v>1482.8113207547169</v>
      </c>
      <c r="K2239" s="1">
        <f t="shared" si="70"/>
        <v>7.6199472145469779E-2</v>
      </c>
      <c r="L2239" s="9">
        <v>2</v>
      </c>
      <c r="M2239" s="10">
        <v>-2</v>
      </c>
      <c r="N2239" s="10" t="str">
        <f t="shared" si="69"/>
        <v>Normal</v>
      </c>
    </row>
    <row r="2240" spans="1:14" x14ac:dyDescent="0.3">
      <c r="A2240" s="11" t="s">
        <v>19</v>
      </c>
      <c r="B2240" s="11">
        <v>3010</v>
      </c>
      <c r="C2240" s="11">
        <v>200104</v>
      </c>
      <c r="D2240" s="12">
        <v>45415</v>
      </c>
      <c r="E2240" s="11" t="s">
        <v>11</v>
      </c>
      <c r="F2240" s="11">
        <v>1243</v>
      </c>
      <c r="G2240" s="11">
        <v>1310.4064685034925</v>
      </c>
      <c r="H2240" s="11">
        <v>1064.5935314965075</v>
      </c>
      <c r="I2240" s="11" t="s">
        <v>47</v>
      </c>
      <c r="J2240" s="11">
        <v>1482.8113207547169</v>
      </c>
      <c r="K2240" s="1">
        <f t="shared" si="70"/>
        <v>0.90312577809398065</v>
      </c>
      <c r="L2240" s="9">
        <v>2</v>
      </c>
      <c r="M2240" s="10">
        <v>-2</v>
      </c>
      <c r="N2240" s="10" t="str">
        <f t="shared" si="69"/>
        <v>Normal</v>
      </c>
    </row>
    <row r="2241" spans="1:14" x14ac:dyDescent="0.3">
      <c r="A2241" s="11" t="s">
        <v>19</v>
      </c>
      <c r="B2241" s="11">
        <v>3010</v>
      </c>
      <c r="C2241" s="11">
        <v>200104</v>
      </c>
      <c r="D2241" s="12">
        <v>45422</v>
      </c>
      <c r="E2241" s="11" t="s">
        <v>11</v>
      </c>
      <c r="F2241" s="11">
        <v>1291</v>
      </c>
      <c r="G2241" s="11">
        <v>1304.8923506373028</v>
      </c>
      <c r="H2241" s="11">
        <v>1110.3576493626972</v>
      </c>
      <c r="I2241" s="11" t="s">
        <v>47</v>
      </c>
      <c r="J2241" s="11">
        <v>1482.8113207547169</v>
      </c>
      <c r="K2241" s="1">
        <f t="shared" si="70"/>
        <v>1.7143470949649793</v>
      </c>
      <c r="L2241" s="9">
        <v>2</v>
      </c>
      <c r="M2241" s="10">
        <v>-2</v>
      </c>
      <c r="N2241" s="10" t="str">
        <f t="shared" si="69"/>
        <v>Normal</v>
      </c>
    </row>
    <row r="2242" spans="1:14" x14ac:dyDescent="0.3">
      <c r="A2242" s="11" t="s">
        <v>19</v>
      </c>
      <c r="B2242" s="11">
        <v>3010</v>
      </c>
      <c r="C2242" s="11">
        <v>200104</v>
      </c>
      <c r="D2242" s="12">
        <v>45429</v>
      </c>
      <c r="E2242" s="11" t="s">
        <v>11</v>
      </c>
      <c r="F2242" s="11">
        <v>1293</v>
      </c>
      <c r="G2242" s="11">
        <v>1327.2050872953832</v>
      </c>
      <c r="H2242" s="11">
        <v>1121.2949127046168</v>
      </c>
      <c r="I2242" s="11" t="s">
        <v>47</v>
      </c>
      <c r="J2242" s="11">
        <v>1482.8113207547169</v>
      </c>
      <c r="K2242" s="1">
        <f t="shared" si="70"/>
        <v>1.3355338100535585</v>
      </c>
      <c r="L2242" s="9">
        <v>2</v>
      </c>
      <c r="M2242" s="10">
        <v>-2</v>
      </c>
      <c r="N2242" s="10" t="str">
        <f t="shared" si="69"/>
        <v>Normal</v>
      </c>
    </row>
    <row r="2243" spans="1:14" x14ac:dyDescent="0.3">
      <c r="A2243" s="11" t="s">
        <v>19</v>
      </c>
      <c r="B2243" s="11">
        <v>3010</v>
      </c>
      <c r="C2243" s="11">
        <v>200104</v>
      </c>
      <c r="D2243" s="12">
        <v>45436</v>
      </c>
      <c r="E2243" s="11" t="s">
        <v>11</v>
      </c>
      <c r="F2243" s="11">
        <v>1308</v>
      </c>
      <c r="G2243" s="11">
        <v>1345.8096266041969</v>
      </c>
      <c r="H2243" s="11">
        <v>1126.9403733958031</v>
      </c>
      <c r="I2243" s="11" t="s">
        <v>47</v>
      </c>
      <c r="J2243" s="11">
        <v>1482.8113207547169</v>
      </c>
      <c r="K2243" s="1">
        <f t="shared" si="70"/>
        <v>1.3090006741477405</v>
      </c>
      <c r="L2243" s="9">
        <v>2</v>
      </c>
      <c r="M2243" s="10">
        <v>-2</v>
      </c>
      <c r="N2243" s="10" t="str">
        <f t="shared" si="69"/>
        <v>Normal</v>
      </c>
    </row>
    <row r="2244" spans="1:14" x14ac:dyDescent="0.3">
      <c r="A2244" s="11" t="s">
        <v>19</v>
      </c>
      <c r="B2244" s="11">
        <v>3010</v>
      </c>
      <c r="C2244" s="11">
        <v>200104</v>
      </c>
      <c r="D2244" s="12">
        <v>45443</v>
      </c>
      <c r="E2244" s="11" t="s">
        <v>11</v>
      </c>
      <c r="F2244" s="11">
        <v>1153</v>
      </c>
      <c r="G2244" s="11">
        <v>1362.3031754349345</v>
      </c>
      <c r="H2244" s="11">
        <v>1123.9468245650655</v>
      </c>
      <c r="I2244" s="11" t="s">
        <v>47</v>
      </c>
      <c r="J2244" s="11">
        <v>1482.8113207547169</v>
      </c>
      <c r="K2244" s="1">
        <f t="shared" si="70"/>
        <v>-1.5124413454240866</v>
      </c>
      <c r="L2244" s="9">
        <v>2</v>
      </c>
      <c r="M2244" s="10">
        <v>-2</v>
      </c>
      <c r="N2244" s="10" t="str">
        <f t="shared" ref="N2244:N2307" si="71">IF(AND(K2244&lt;=L2244,K2244&gt;=M2244),"Normal","Anamoly")</f>
        <v>Normal</v>
      </c>
    </row>
    <row r="2245" spans="1:14" x14ac:dyDescent="0.3">
      <c r="A2245" s="11" t="s">
        <v>19</v>
      </c>
      <c r="B2245" s="11">
        <v>3010</v>
      </c>
      <c r="C2245" s="11">
        <v>200104</v>
      </c>
      <c r="D2245" s="12">
        <v>45450</v>
      </c>
      <c r="E2245" s="11" t="s">
        <v>11</v>
      </c>
      <c r="F2245" s="11">
        <v>1395</v>
      </c>
      <c r="G2245" s="11">
        <v>1362.5533353779811</v>
      </c>
      <c r="H2245" s="11">
        <v>1123.4466646220189</v>
      </c>
      <c r="I2245" s="11" t="s">
        <v>48</v>
      </c>
      <c r="J2245" s="11">
        <v>1482.8113207547169</v>
      </c>
      <c r="K2245" s="1">
        <f t="shared" si="70"/>
        <v>2.542798149787044</v>
      </c>
      <c r="L2245" s="9">
        <v>2</v>
      </c>
      <c r="M2245" s="10">
        <v>-2</v>
      </c>
      <c r="N2245" s="10" t="str">
        <f t="shared" si="71"/>
        <v>Anamoly</v>
      </c>
    </row>
    <row r="2246" spans="1:14" x14ac:dyDescent="0.3">
      <c r="A2246" s="11" t="s">
        <v>19</v>
      </c>
      <c r="B2246" s="11">
        <v>3010</v>
      </c>
      <c r="C2246" s="11">
        <v>200104</v>
      </c>
      <c r="D2246" s="12">
        <v>45457</v>
      </c>
      <c r="E2246" s="11" t="s">
        <v>11</v>
      </c>
      <c r="F2246" s="11">
        <v>1328</v>
      </c>
      <c r="G2246" s="11">
        <v>1414.5025951324058</v>
      </c>
      <c r="H2246" s="11">
        <v>1125.4974048675942</v>
      </c>
      <c r="I2246" s="11" t="s">
        <v>47</v>
      </c>
      <c r="J2246" s="11">
        <v>1482.8113207547169</v>
      </c>
      <c r="K2246" s="1">
        <f t="shared" si="70"/>
        <v>0.8027537491192509</v>
      </c>
      <c r="L2246" s="9">
        <v>2</v>
      </c>
      <c r="M2246" s="10">
        <v>-2</v>
      </c>
      <c r="N2246" s="10" t="str">
        <f t="shared" si="71"/>
        <v>Normal</v>
      </c>
    </row>
    <row r="2247" spans="1:14" x14ac:dyDescent="0.3">
      <c r="A2247" s="11" t="s">
        <v>19</v>
      </c>
      <c r="B2247" s="11">
        <v>3010</v>
      </c>
      <c r="C2247" s="11">
        <v>200104</v>
      </c>
      <c r="D2247" s="12">
        <v>45464</v>
      </c>
      <c r="E2247" s="11" t="s">
        <v>11</v>
      </c>
      <c r="F2247" s="11">
        <v>1085</v>
      </c>
      <c r="G2247" s="11">
        <v>1422.2518397699419</v>
      </c>
      <c r="H2247" s="11">
        <v>1124.9981602300581</v>
      </c>
      <c r="I2247" s="11" t="s">
        <v>48</v>
      </c>
      <c r="J2247" s="11">
        <v>1482.8113207547169</v>
      </c>
      <c r="K2247" s="1">
        <f t="shared" si="70"/>
        <v>-2.5382360318226613</v>
      </c>
      <c r="L2247" s="9">
        <v>2</v>
      </c>
      <c r="M2247" s="10">
        <v>-2</v>
      </c>
      <c r="N2247" s="10" t="str">
        <f t="shared" si="71"/>
        <v>Anamoly</v>
      </c>
    </row>
    <row r="2248" spans="1:14" x14ac:dyDescent="0.3">
      <c r="A2248" s="11" t="s">
        <v>19</v>
      </c>
      <c r="B2248" s="11">
        <v>3010</v>
      </c>
      <c r="C2248" s="11">
        <v>200104</v>
      </c>
      <c r="D2248" s="12">
        <v>45471</v>
      </c>
      <c r="E2248" s="11" t="s">
        <v>11</v>
      </c>
      <c r="F2248" s="11">
        <v>1489</v>
      </c>
      <c r="G2248" s="11">
        <v>1448.4591107991241</v>
      </c>
      <c r="H2248" s="11">
        <v>1075.5408892008759</v>
      </c>
      <c r="I2248" s="11" t="s">
        <v>48</v>
      </c>
      <c r="J2248" s="11">
        <v>1482.8113207547169</v>
      </c>
      <c r="K2248" s="1">
        <f t="shared" si="70"/>
        <v>2.4348501827250639</v>
      </c>
      <c r="L2248" s="9">
        <v>2</v>
      </c>
      <c r="M2248" s="10">
        <v>-2</v>
      </c>
      <c r="N2248" s="10" t="str">
        <f t="shared" si="71"/>
        <v>Anamoly</v>
      </c>
    </row>
    <row r="2249" spans="1:14" x14ac:dyDescent="0.3">
      <c r="A2249" s="11" t="s">
        <v>19</v>
      </c>
      <c r="B2249" s="11">
        <v>3010</v>
      </c>
      <c r="C2249" s="11">
        <v>200104</v>
      </c>
      <c r="D2249" s="12">
        <v>45478</v>
      </c>
      <c r="E2249" s="11" t="s">
        <v>11</v>
      </c>
      <c r="F2249" s="11">
        <v>954</v>
      </c>
      <c r="G2249" s="11">
        <v>1530.5918592258311</v>
      </c>
      <c r="H2249" s="11">
        <v>1054.9081407741689</v>
      </c>
      <c r="I2249" s="11" t="s">
        <v>48</v>
      </c>
      <c r="J2249" s="11">
        <v>1482.8113207547169</v>
      </c>
      <c r="K2249" s="1">
        <f t="shared" si="70"/>
        <v>-2.8485313821765637</v>
      </c>
      <c r="L2249" s="9">
        <v>2</v>
      </c>
      <c r="M2249" s="10">
        <v>-2</v>
      </c>
      <c r="N2249" s="10" t="str">
        <f t="shared" si="71"/>
        <v>Anamoly</v>
      </c>
    </row>
    <row r="2250" spans="1:14" x14ac:dyDescent="0.3">
      <c r="A2250" s="11" t="s">
        <v>19</v>
      </c>
      <c r="B2250" s="11">
        <v>3010</v>
      </c>
      <c r="C2250" s="11">
        <v>200104</v>
      </c>
      <c r="D2250" s="12">
        <v>45485</v>
      </c>
      <c r="E2250" s="11" t="s">
        <v>11</v>
      </c>
      <c r="F2250" s="11">
        <v>1660</v>
      </c>
      <c r="G2250" s="11">
        <v>1577.4964387951325</v>
      </c>
      <c r="H2250" s="11">
        <v>923.75356120486754</v>
      </c>
      <c r="I2250" s="11" t="s">
        <v>48</v>
      </c>
      <c r="J2250" s="11">
        <v>1482.8113207547169</v>
      </c>
      <c r="K2250" s="1">
        <f t="shared" si="70"/>
        <v>2.5048074038464825</v>
      </c>
      <c r="L2250" s="9">
        <v>2</v>
      </c>
      <c r="M2250" s="10">
        <v>-2</v>
      </c>
      <c r="N2250" s="10" t="str">
        <f t="shared" si="71"/>
        <v>Anamoly</v>
      </c>
    </row>
    <row r="2251" spans="1:14" x14ac:dyDescent="0.3">
      <c r="A2251" s="11" t="s">
        <v>19</v>
      </c>
      <c r="B2251" s="11">
        <v>3010</v>
      </c>
      <c r="C2251" s="11">
        <v>200104</v>
      </c>
      <c r="D2251" s="12">
        <v>45492</v>
      </c>
      <c r="E2251" s="11" t="s">
        <v>11</v>
      </c>
      <c r="F2251" s="11">
        <v>1266</v>
      </c>
      <c r="G2251" s="11">
        <v>1722.320384669405</v>
      </c>
      <c r="H2251" s="11">
        <v>870.67961533059497</v>
      </c>
      <c r="I2251" s="11" t="s">
        <v>47</v>
      </c>
      <c r="J2251" s="11">
        <v>1482.8113207547169</v>
      </c>
      <c r="K2251" s="1">
        <f t="shared" si="70"/>
        <v>-0.14325288829786459</v>
      </c>
      <c r="L2251" s="9">
        <v>2</v>
      </c>
      <c r="M2251" s="10">
        <v>-2</v>
      </c>
      <c r="N2251" s="10" t="str">
        <f t="shared" si="71"/>
        <v>Normal</v>
      </c>
    </row>
    <row r="2252" spans="1:14" x14ac:dyDescent="0.3">
      <c r="A2252" s="11" t="s">
        <v>19</v>
      </c>
      <c r="B2252" s="11">
        <v>3010</v>
      </c>
      <c r="C2252" s="11">
        <v>200104</v>
      </c>
      <c r="D2252" s="12">
        <v>45499</v>
      </c>
      <c r="E2252" s="11" t="s">
        <v>11</v>
      </c>
      <c r="F2252" s="11">
        <v>1355</v>
      </c>
      <c r="G2252" s="11">
        <v>1717.4093012008539</v>
      </c>
      <c r="H2252" s="11">
        <v>865.09069879914625</v>
      </c>
      <c r="I2252" s="11" t="s">
        <v>47</v>
      </c>
      <c r="J2252" s="11">
        <v>1482.8113207547169</v>
      </c>
      <c r="K2252" s="1">
        <f t="shared" si="70"/>
        <v>0.29918389588288674</v>
      </c>
      <c r="L2252" s="9">
        <v>2</v>
      </c>
      <c r="M2252" s="10">
        <v>-2</v>
      </c>
      <c r="N2252" s="10" t="str">
        <f t="shared" si="71"/>
        <v>Normal</v>
      </c>
    </row>
    <row r="2253" spans="1:14" x14ac:dyDescent="0.3">
      <c r="A2253" s="11" t="s">
        <v>19</v>
      </c>
      <c r="B2253" s="11">
        <v>3010</v>
      </c>
      <c r="C2253" s="11">
        <v>200104</v>
      </c>
      <c r="D2253" s="12">
        <v>45506</v>
      </c>
      <c r="E2253" s="11" t="s">
        <v>11</v>
      </c>
      <c r="F2253" s="11">
        <v>1307</v>
      </c>
      <c r="G2253" s="11">
        <v>1730.670254846965</v>
      </c>
      <c r="H2253" s="11">
        <v>902.32974515303499</v>
      </c>
      <c r="I2253" s="11" t="s">
        <v>47</v>
      </c>
      <c r="J2253" s="11">
        <v>1482.8113207547169</v>
      </c>
      <c r="K2253" s="1">
        <f t="shared" si="70"/>
        <v>-4.5874854067007913E-2</v>
      </c>
      <c r="L2253" s="9">
        <v>2</v>
      </c>
      <c r="M2253" s="10">
        <v>-2</v>
      </c>
      <c r="N2253" s="10" t="str">
        <f t="shared" si="71"/>
        <v>Normal</v>
      </c>
    </row>
    <row r="2254" spans="1:14" x14ac:dyDescent="0.3">
      <c r="A2254" s="11" t="s">
        <v>19</v>
      </c>
      <c r="B2254" s="11">
        <v>3010</v>
      </c>
      <c r="C2254" s="11">
        <v>200104</v>
      </c>
      <c r="D2254" s="12">
        <v>45513</v>
      </c>
      <c r="E2254" s="11" t="s">
        <v>11</v>
      </c>
      <c r="F2254" s="11">
        <v>1431</v>
      </c>
      <c r="G2254" s="11">
        <v>1715.3987679903416</v>
      </c>
      <c r="H2254" s="11">
        <v>895.60123200965825</v>
      </c>
      <c r="I2254" s="11" t="s">
        <v>47</v>
      </c>
      <c r="J2254" s="11">
        <v>1482.8113207547169</v>
      </c>
      <c r="K2254" s="1">
        <f t="shared" si="70"/>
        <v>0.61234631475133927</v>
      </c>
      <c r="L2254" s="9">
        <v>2</v>
      </c>
      <c r="M2254" s="10">
        <v>-2</v>
      </c>
      <c r="N2254" s="10" t="str">
        <f t="shared" si="71"/>
        <v>Normal</v>
      </c>
    </row>
    <row r="2255" spans="1:14" x14ac:dyDescent="0.3">
      <c r="A2255" s="11" t="s">
        <v>19</v>
      </c>
      <c r="B2255" s="11">
        <v>3010</v>
      </c>
      <c r="C2255" s="11">
        <v>200104</v>
      </c>
      <c r="D2255" s="12">
        <v>45520</v>
      </c>
      <c r="E2255" s="11" t="s">
        <v>11</v>
      </c>
      <c r="F2255" s="11">
        <v>1355</v>
      </c>
      <c r="G2255" s="11">
        <v>1736.6762520899263</v>
      </c>
      <c r="H2255" s="11">
        <v>900.07374791007373</v>
      </c>
      <c r="I2255" s="11" t="s">
        <v>47</v>
      </c>
      <c r="J2255" s="11">
        <v>1482.8113207547169</v>
      </c>
      <c r="K2255" s="1">
        <f t="shared" si="70"/>
        <v>0.17511303070221926</v>
      </c>
      <c r="L2255" s="9">
        <v>2</v>
      </c>
      <c r="M2255" s="10">
        <v>-2</v>
      </c>
      <c r="N2255" s="10" t="str">
        <f t="shared" si="71"/>
        <v>Normal</v>
      </c>
    </row>
    <row r="2256" spans="1:14" x14ac:dyDescent="0.3">
      <c r="A2256" s="11" t="s">
        <v>19</v>
      </c>
      <c r="B2256" s="11">
        <v>3010</v>
      </c>
      <c r="C2256" s="11">
        <v>200104</v>
      </c>
      <c r="D2256" s="12">
        <v>45527</v>
      </c>
      <c r="E2256" s="11" t="s">
        <v>11</v>
      </c>
      <c r="F2256" s="11">
        <v>1423</v>
      </c>
      <c r="G2256" s="11">
        <v>1731.4117483843852</v>
      </c>
      <c r="H2256" s="11">
        <v>972.83825161561469</v>
      </c>
      <c r="I2256" s="11" t="s">
        <v>47</v>
      </c>
      <c r="J2256" s="11">
        <v>1482.8113207547169</v>
      </c>
      <c r="K2256" s="1">
        <f t="shared" si="70"/>
        <v>0.37372779461396982</v>
      </c>
      <c r="L2256" s="9">
        <v>2</v>
      </c>
      <c r="M2256" s="10">
        <v>-2</v>
      </c>
      <c r="N2256" s="10" t="str">
        <f t="shared" si="71"/>
        <v>Normal</v>
      </c>
    </row>
    <row r="2257" spans="1:14" x14ac:dyDescent="0.3">
      <c r="A2257" s="11" t="s">
        <v>19</v>
      </c>
      <c r="B2257" s="11">
        <v>3010</v>
      </c>
      <c r="C2257" s="11">
        <v>200104</v>
      </c>
      <c r="D2257" s="12">
        <v>45534</v>
      </c>
      <c r="E2257" s="11" t="s">
        <v>11</v>
      </c>
      <c r="F2257" s="11">
        <v>1468</v>
      </c>
      <c r="G2257" s="11">
        <v>1713.6457904905415</v>
      </c>
      <c r="H2257" s="11">
        <v>974.10420950945843</v>
      </c>
      <c r="I2257" s="11" t="s">
        <v>47</v>
      </c>
      <c r="J2257" s="11">
        <v>1482.8113207547169</v>
      </c>
      <c r="K2257" s="1">
        <f t="shared" si="70"/>
        <v>0.67136184464616333</v>
      </c>
      <c r="L2257" s="9">
        <v>2</v>
      </c>
      <c r="M2257" s="10">
        <v>-2</v>
      </c>
      <c r="N2257" s="10" t="str">
        <f t="shared" si="71"/>
        <v>Normal</v>
      </c>
    </row>
    <row r="2258" spans="1:14" x14ac:dyDescent="0.3">
      <c r="A2258" s="11" t="s">
        <v>19</v>
      </c>
      <c r="B2258" s="11">
        <v>3010</v>
      </c>
      <c r="C2258" s="11">
        <v>200104</v>
      </c>
      <c r="D2258" s="12">
        <v>45541</v>
      </c>
      <c r="E2258" s="11" t="s">
        <v>11</v>
      </c>
      <c r="F2258" s="11">
        <v>1243</v>
      </c>
      <c r="G2258" s="11">
        <v>1635.9855659169659</v>
      </c>
      <c r="H2258" s="11">
        <v>1180.2644340830341</v>
      </c>
      <c r="I2258" s="11" t="s">
        <v>47</v>
      </c>
      <c r="J2258" s="11">
        <v>1482.8113207547169</v>
      </c>
      <c r="K2258" s="1">
        <f t="shared" ref="K2258:K2321" si="72">(F2258-AVERAGE(F2250:F2257))/_xlfn.STDEV.P(F2250:F2257)</f>
        <v>-1.4493512673901874</v>
      </c>
      <c r="L2258" s="9">
        <v>2</v>
      </c>
      <c r="M2258" s="10">
        <v>-2</v>
      </c>
      <c r="N2258" s="10" t="str">
        <f t="shared" si="71"/>
        <v>Normal</v>
      </c>
    </row>
    <row r="2259" spans="1:14" x14ac:dyDescent="0.3">
      <c r="A2259" s="11" t="s">
        <v>19</v>
      </c>
      <c r="B2259" s="11">
        <v>3010</v>
      </c>
      <c r="C2259" s="11">
        <v>200104</v>
      </c>
      <c r="D2259" s="12">
        <v>45548</v>
      </c>
      <c r="E2259" s="11" t="s">
        <v>11</v>
      </c>
      <c r="F2259" s="11">
        <v>1472</v>
      </c>
      <c r="G2259" s="11">
        <v>1507.5420733657818</v>
      </c>
      <c r="H2259" s="11">
        <v>1204.4579266342182</v>
      </c>
      <c r="I2259" s="11" t="s">
        <v>47</v>
      </c>
      <c r="J2259" s="11">
        <v>1482.8113207547169</v>
      </c>
      <c r="K2259" s="1">
        <f t="shared" si="72"/>
        <v>1.5309279782652463</v>
      </c>
      <c r="L2259" s="9">
        <v>2</v>
      </c>
      <c r="M2259" s="10">
        <v>-2</v>
      </c>
      <c r="N2259" s="10" t="str">
        <f t="shared" si="71"/>
        <v>Normal</v>
      </c>
    </row>
    <row r="2260" spans="1:14" x14ac:dyDescent="0.3">
      <c r="A2260" s="11" t="s">
        <v>19</v>
      </c>
      <c r="B2260" s="11">
        <v>3010</v>
      </c>
      <c r="C2260" s="11">
        <v>200104</v>
      </c>
      <c r="D2260" s="12">
        <v>45555</v>
      </c>
      <c r="E2260" s="11" t="s">
        <v>11</v>
      </c>
      <c r="F2260" s="11">
        <v>1443</v>
      </c>
      <c r="G2260" s="11">
        <v>1533.3770094673109</v>
      </c>
      <c r="H2260" s="11">
        <v>1230.1229905326891</v>
      </c>
      <c r="I2260" s="11" t="s">
        <v>47</v>
      </c>
      <c r="J2260" s="11">
        <v>1482.8113207547169</v>
      </c>
      <c r="K2260" s="1">
        <f t="shared" si="72"/>
        <v>0.80790355511436518</v>
      </c>
      <c r="L2260" s="9">
        <v>2</v>
      </c>
      <c r="M2260" s="10">
        <v>-2</v>
      </c>
      <c r="N2260" s="10" t="str">
        <f t="shared" si="71"/>
        <v>Normal</v>
      </c>
    </row>
    <row r="2261" spans="1:14" x14ac:dyDescent="0.3">
      <c r="A2261" s="11" t="s">
        <v>19</v>
      </c>
      <c r="B2261" s="11">
        <v>3010</v>
      </c>
      <c r="C2261" s="11">
        <v>200104</v>
      </c>
      <c r="D2261" s="12">
        <v>45562</v>
      </c>
      <c r="E2261" s="11" t="s">
        <v>11</v>
      </c>
      <c r="F2261" s="11">
        <v>1390</v>
      </c>
      <c r="G2261" s="11">
        <v>1547.7491935462892</v>
      </c>
      <c r="H2261" s="11">
        <v>1237.7508064537108</v>
      </c>
      <c r="I2261" s="11" t="s">
        <v>47</v>
      </c>
      <c r="J2261" s="11">
        <v>1482.8113207547169</v>
      </c>
      <c r="K2261" s="1">
        <f t="shared" si="72"/>
        <v>-3.5484055588698743E-2</v>
      </c>
      <c r="L2261" s="9">
        <v>2</v>
      </c>
      <c r="M2261" s="10">
        <v>-2</v>
      </c>
      <c r="N2261" s="10" t="str">
        <f t="shared" si="71"/>
        <v>Normal</v>
      </c>
    </row>
    <row r="2262" spans="1:14" x14ac:dyDescent="0.3">
      <c r="A2262" s="11" t="s">
        <v>19</v>
      </c>
      <c r="B2262" s="11">
        <v>3010</v>
      </c>
      <c r="C2262" s="11">
        <v>200104</v>
      </c>
      <c r="D2262" s="12">
        <v>45569</v>
      </c>
      <c r="E2262" s="11" t="s">
        <v>11</v>
      </c>
      <c r="F2262" s="11">
        <v>1520</v>
      </c>
      <c r="G2262" s="11">
        <v>1544.2683225483941</v>
      </c>
      <c r="H2262" s="11">
        <v>1261.9816774516059</v>
      </c>
      <c r="I2262" s="11" t="s">
        <v>47</v>
      </c>
      <c r="J2262" s="11">
        <v>1482.8113207547169</v>
      </c>
      <c r="K2262" s="1">
        <f t="shared" si="72"/>
        <v>1.6561180208851449</v>
      </c>
      <c r="L2262" s="9">
        <v>2</v>
      </c>
      <c r="M2262" s="10">
        <v>-2</v>
      </c>
      <c r="N2262" s="10" t="str">
        <f t="shared" si="71"/>
        <v>Normal</v>
      </c>
    </row>
    <row r="2263" spans="1:14" x14ac:dyDescent="0.3">
      <c r="A2263" s="11" t="s">
        <v>19</v>
      </c>
      <c r="B2263" s="11">
        <v>3010</v>
      </c>
      <c r="C2263" s="11">
        <v>200104</v>
      </c>
      <c r="D2263" s="12">
        <v>45576</v>
      </c>
      <c r="E2263" s="11" t="s">
        <v>11</v>
      </c>
      <c r="F2263" s="11">
        <v>1517</v>
      </c>
      <c r="G2263" s="11">
        <v>1575.0845423097912</v>
      </c>
      <c r="H2263" s="11">
        <v>1253.4154576902088</v>
      </c>
      <c r="I2263" s="11" t="s">
        <v>47</v>
      </c>
      <c r="J2263" s="11">
        <v>1482.8113207547169</v>
      </c>
      <c r="K2263" s="1">
        <f t="shared" si="72"/>
        <v>1.2777106027645266</v>
      </c>
      <c r="L2263" s="9">
        <v>2</v>
      </c>
      <c r="M2263" s="10">
        <v>-2</v>
      </c>
      <c r="N2263" s="10" t="str">
        <f t="shared" si="71"/>
        <v>Normal</v>
      </c>
    </row>
    <row r="2264" spans="1:14" x14ac:dyDescent="0.3">
      <c r="A2264" s="11" t="s">
        <v>19</v>
      </c>
      <c r="B2264" s="11">
        <v>3010</v>
      </c>
      <c r="C2264" s="11">
        <v>200104</v>
      </c>
      <c r="D2264" s="12">
        <v>45583</v>
      </c>
      <c r="E2264" s="11" t="s">
        <v>11</v>
      </c>
      <c r="F2264" s="11">
        <v>2279</v>
      </c>
      <c r="G2264" s="11">
        <v>1601.0863139636626</v>
      </c>
      <c r="H2264" s="11">
        <v>1267.9136860363374</v>
      </c>
      <c r="I2264" s="11" t="s">
        <v>48</v>
      </c>
      <c r="J2264" s="11">
        <v>1482.8113207547169</v>
      </c>
      <c r="K2264" s="1">
        <f t="shared" si="72"/>
        <v>10.138888122396537</v>
      </c>
      <c r="L2264" s="9">
        <v>2</v>
      </c>
      <c r="M2264" s="10">
        <v>-2</v>
      </c>
      <c r="N2264" s="10" t="str">
        <f t="shared" si="71"/>
        <v>Anamoly</v>
      </c>
    </row>
    <row r="2265" spans="1:14" x14ac:dyDescent="0.3">
      <c r="A2265" s="11" t="s">
        <v>19</v>
      </c>
      <c r="B2265" s="11">
        <v>3010</v>
      </c>
      <c r="C2265" s="11">
        <v>200104</v>
      </c>
      <c r="D2265" s="12">
        <v>45590</v>
      </c>
      <c r="E2265" s="11" t="s">
        <v>11</v>
      </c>
      <c r="F2265" s="11">
        <v>1960</v>
      </c>
      <c r="G2265" s="11">
        <v>2123.2894808261835</v>
      </c>
      <c r="H2265" s="11">
        <v>959.71051917381658</v>
      </c>
      <c r="I2265" s="11" t="s">
        <v>47</v>
      </c>
      <c r="J2265" s="11">
        <v>1482.8113207547169</v>
      </c>
      <c r="K2265" s="1">
        <f t="shared" si="72"/>
        <v>1.4386647190860156</v>
      </c>
      <c r="L2265" s="9">
        <v>2</v>
      </c>
      <c r="M2265" s="10">
        <v>-2</v>
      </c>
      <c r="N2265" s="10" t="str">
        <f t="shared" si="71"/>
        <v>Normal</v>
      </c>
    </row>
    <row r="2266" spans="1:14" x14ac:dyDescent="0.3">
      <c r="A2266" s="11" t="s">
        <v>19</v>
      </c>
      <c r="B2266" s="11">
        <v>3010</v>
      </c>
      <c r="C2266" s="11">
        <v>200104</v>
      </c>
      <c r="D2266" s="12">
        <v>45597</v>
      </c>
      <c r="E2266" s="11" t="s">
        <v>11</v>
      </c>
      <c r="F2266" s="11">
        <v>1903</v>
      </c>
      <c r="G2266" s="11">
        <v>2241.9209653783478</v>
      </c>
      <c r="H2266" s="11">
        <v>964.07903462165211</v>
      </c>
      <c r="I2266" s="11" t="s">
        <v>47</v>
      </c>
      <c r="J2266" s="11">
        <v>1482.8113207547169</v>
      </c>
      <c r="K2266" s="1">
        <f t="shared" si="72"/>
        <v>0.93908328652934381</v>
      </c>
      <c r="L2266" s="9">
        <v>2</v>
      </c>
      <c r="M2266" s="10">
        <v>-2</v>
      </c>
      <c r="N2266" s="10" t="str">
        <f t="shared" si="71"/>
        <v>Normal</v>
      </c>
    </row>
    <row r="2267" spans="1:14" x14ac:dyDescent="0.3">
      <c r="A2267" s="11" t="s">
        <v>19</v>
      </c>
      <c r="B2267" s="11">
        <v>3010</v>
      </c>
      <c r="C2267" s="11">
        <v>200104</v>
      </c>
      <c r="D2267" s="12">
        <v>45604</v>
      </c>
      <c r="E2267" s="11" t="s">
        <v>11</v>
      </c>
      <c r="F2267" s="11">
        <v>1960</v>
      </c>
      <c r="G2267" s="11">
        <v>2286.495008298738</v>
      </c>
      <c r="H2267" s="11">
        <v>1084.504991701262</v>
      </c>
      <c r="I2267" s="11" t="s">
        <v>47</v>
      </c>
      <c r="J2267" s="11">
        <v>1482.8113207547169</v>
      </c>
      <c r="K2267" s="1">
        <f t="shared" si="72"/>
        <v>0.91348512453385877</v>
      </c>
      <c r="L2267" s="9">
        <v>2</v>
      </c>
      <c r="M2267" s="10">
        <v>-2</v>
      </c>
      <c r="N2267" s="10" t="str">
        <f t="shared" si="71"/>
        <v>Normal</v>
      </c>
    </row>
    <row r="2268" spans="1:14" x14ac:dyDescent="0.3">
      <c r="A2268" s="11" t="s">
        <v>19</v>
      </c>
      <c r="B2268" s="11">
        <v>3010</v>
      </c>
      <c r="C2268" s="11">
        <v>200104</v>
      </c>
      <c r="D2268" s="12">
        <v>45611</v>
      </c>
      <c r="E2268" s="11" t="s">
        <v>11</v>
      </c>
      <c r="F2268" s="11">
        <v>2035</v>
      </c>
      <c r="G2268" s="11">
        <v>2347.495008298738</v>
      </c>
      <c r="H2268" s="11">
        <v>1145.504991701262</v>
      </c>
      <c r="I2268" s="11" t="s">
        <v>47</v>
      </c>
      <c r="J2268" s="11">
        <v>1482.8113207547169</v>
      </c>
      <c r="K2268" s="1">
        <f t="shared" si="72"/>
        <v>0.96007452979241614</v>
      </c>
      <c r="L2268" s="9">
        <v>2</v>
      </c>
      <c r="M2268" s="10">
        <v>-2</v>
      </c>
      <c r="N2268" s="10" t="str">
        <f t="shared" si="71"/>
        <v>Normal</v>
      </c>
    </row>
    <row r="2269" spans="1:14" x14ac:dyDescent="0.3">
      <c r="A2269" s="11" t="s">
        <v>19</v>
      </c>
      <c r="B2269" s="11">
        <v>3010</v>
      </c>
      <c r="C2269" s="11">
        <v>200104</v>
      </c>
      <c r="D2269" s="12">
        <v>45618</v>
      </c>
      <c r="E2269" s="11" t="s">
        <v>11</v>
      </c>
      <c r="F2269" s="11">
        <v>2086</v>
      </c>
      <c r="G2269" s="11">
        <v>2399.1631144284211</v>
      </c>
      <c r="H2269" s="11">
        <v>1241.8368855715789</v>
      </c>
      <c r="I2269" s="11" t="s">
        <v>47</v>
      </c>
      <c r="J2269" s="11">
        <v>1482.8113207547169</v>
      </c>
      <c r="K2269" s="1">
        <f t="shared" si="72"/>
        <v>0.91763236114418545</v>
      </c>
      <c r="L2269" s="9">
        <v>2</v>
      </c>
      <c r="M2269" s="10">
        <v>-2</v>
      </c>
      <c r="N2269" s="10" t="str">
        <f t="shared" si="71"/>
        <v>Normal</v>
      </c>
    </row>
    <row r="2270" spans="1:14" x14ac:dyDescent="0.3">
      <c r="A2270" s="11" t="s">
        <v>19</v>
      </c>
      <c r="B2270" s="11">
        <v>3010</v>
      </c>
      <c r="C2270" s="11">
        <v>200104</v>
      </c>
      <c r="D2270" s="12">
        <v>45625</v>
      </c>
      <c r="E2270" s="11" t="s">
        <v>11</v>
      </c>
      <c r="F2270" s="11">
        <v>1252</v>
      </c>
      <c r="G2270" s="11">
        <v>2404.6468595897995</v>
      </c>
      <c r="H2270" s="11">
        <v>1410.3531404102002</v>
      </c>
      <c r="I2270" s="11" t="s">
        <v>48</v>
      </c>
      <c r="J2270" s="11">
        <v>1482.8113207547169</v>
      </c>
      <c r="K2270" s="1">
        <f t="shared" si="72"/>
        <v>-2.6370477349122106</v>
      </c>
      <c r="L2270" s="9">
        <v>2</v>
      </c>
      <c r="M2270" s="10">
        <v>-2</v>
      </c>
      <c r="N2270" s="10" t="str">
        <f t="shared" si="71"/>
        <v>Anamoly</v>
      </c>
    </row>
    <row r="2271" spans="1:14" x14ac:dyDescent="0.3">
      <c r="A2271" s="11" t="s">
        <v>19</v>
      </c>
      <c r="B2271" s="11">
        <v>3010</v>
      </c>
      <c r="C2271" s="11">
        <v>200104</v>
      </c>
      <c r="D2271" s="12">
        <v>45632</v>
      </c>
      <c r="E2271" s="11" t="s">
        <v>11</v>
      </c>
      <c r="F2271" s="11">
        <v>2314</v>
      </c>
      <c r="G2271" s="11">
        <v>2492.4076325531569</v>
      </c>
      <c r="H2271" s="11">
        <v>1255.5923674468434</v>
      </c>
      <c r="I2271" s="11" t="s">
        <v>47</v>
      </c>
      <c r="J2271" s="11">
        <v>1482.8113207547169</v>
      </c>
      <c r="K2271" s="1">
        <f t="shared" si="72"/>
        <v>1.4230096034986399</v>
      </c>
      <c r="L2271" s="9">
        <v>2</v>
      </c>
      <c r="M2271" s="10">
        <v>-2</v>
      </c>
      <c r="N2271" s="10" t="str">
        <f t="shared" si="71"/>
        <v>Normal</v>
      </c>
    </row>
    <row r="2272" spans="1:14" x14ac:dyDescent="0.3">
      <c r="A2272" s="11" t="s">
        <v>19</v>
      </c>
      <c r="B2272" s="11">
        <v>3010</v>
      </c>
      <c r="C2272" s="11">
        <v>200104</v>
      </c>
      <c r="D2272" s="12">
        <v>45639</v>
      </c>
      <c r="E2272" s="11" t="s">
        <v>11</v>
      </c>
      <c r="F2272" s="11">
        <v>2153</v>
      </c>
      <c r="G2272" s="11">
        <v>2586.652680859519</v>
      </c>
      <c r="H2272" s="11">
        <v>1360.5973191404812</v>
      </c>
      <c r="I2272" s="11" t="s">
        <v>47</v>
      </c>
      <c r="J2272" s="11">
        <v>1482.8113207547169</v>
      </c>
      <c r="K2272" s="1">
        <f t="shared" si="72"/>
        <v>0.5852101156296905</v>
      </c>
      <c r="L2272" s="9">
        <v>2</v>
      </c>
      <c r="M2272" s="10">
        <v>-2</v>
      </c>
      <c r="N2272" s="10" t="str">
        <f t="shared" si="71"/>
        <v>Normal</v>
      </c>
    </row>
    <row r="2273" spans="1:14" x14ac:dyDescent="0.3">
      <c r="A2273" s="11" t="s">
        <v>19</v>
      </c>
      <c r="B2273" s="11">
        <v>3010</v>
      </c>
      <c r="C2273" s="11">
        <v>200104</v>
      </c>
      <c r="D2273" s="12">
        <v>45646</v>
      </c>
      <c r="E2273" s="11" t="s">
        <v>11</v>
      </c>
      <c r="F2273" s="11">
        <v>2371</v>
      </c>
      <c r="G2273" s="11">
        <v>2544.6214848637783</v>
      </c>
      <c r="H2273" s="11">
        <v>1371.1285151362217</v>
      </c>
      <c r="I2273" s="11" t="s">
        <v>47</v>
      </c>
      <c r="J2273" s="11">
        <v>1482.8113207547169</v>
      </c>
      <c r="K2273" s="1">
        <f t="shared" si="72"/>
        <v>1.4081890924183822</v>
      </c>
      <c r="L2273" s="9">
        <v>2</v>
      </c>
      <c r="M2273" s="10">
        <v>-2</v>
      </c>
      <c r="N2273" s="10" t="str">
        <f t="shared" si="71"/>
        <v>Normal</v>
      </c>
    </row>
    <row r="2274" spans="1:14" x14ac:dyDescent="0.3">
      <c r="A2274" s="11" t="s">
        <v>19</v>
      </c>
      <c r="B2274" s="11">
        <v>3010</v>
      </c>
      <c r="C2274" s="11">
        <v>200104</v>
      </c>
      <c r="D2274" s="12">
        <v>45653</v>
      </c>
      <c r="E2274" s="11" t="s">
        <v>11</v>
      </c>
      <c r="F2274" s="11">
        <v>1137</v>
      </c>
      <c r="G2274" s="11">
        <v>2656.588976116841</v>
      </c>
      <c r="H2274" s="11">
        <v>1361.911023883159</v>
      </c>
      <c r="I2274" s="11" t="s">
        <v>48</v>
      </c>
      <c r="J2274" s="11">
        <v>1482.8113207547169</v>
      </c>
      <c r="K2274" s="1">
        <f t="shared" si="72"/>
        <v>-2.6948786715495525</v>
      </c>
      <c r="L2274" s="9">
        <v>2</v>
      </c>
      <c r="M2274" s="10">
        <v>-2</v>
      </c>
      <c r="N2274" s="10" t="str">
        <f t="shared" si="71"/>
        <v>Anamoly</v>
      </c>
    </row>
    <row r="2275" spans="1:14" x14ac:dyDescent="0.3">
      <c r="A2275" s="11" t="s">
        <v>19</v>
      </c>
      <c r="B2275" s="11">
        <v>3010</v>
      </c>
      <c r="C2275" s="11">
        <v>200104</v>
      </c>
      <c r="D2275" s="12">
        <v>45660</v>
      </c>
      <c r="E2275" s="11" t="s">
        <v>11</v>
      </c>
      <c r="F2275" s="11">
        <v>1891</v>
      </c>
      <c r="G2275" s="11">
        <v>2783.6384947236847</v>
      </c>
      <c r="H2275" s="11">
        <v>1043.3615052763153</v>
      </c>
      <c r="I2275" s="11" t="s">
        <v>47</v>
      </c>
      <c r="J2275" s="11">
        <v>1482.8113207547169</v>
      </c>
      <c r="K2275" s="1">
        <f t="shared" si="72"/>
        <v>-5.1715905310326368E-2</v>
      </c>
      <c r="L2275" s="9">
        <v>2</v>
      </c>
      <c r="M2275" s="10">
        <v>-2</v>
      </c>
      <c r="N2275" s="10" t="str">
        <f t="shared" si="71"/>
        <v>Normal</v>
      </c>
    </row>
    <row r="2276" spans="1:14" x14ac:dyDescent="0.3">
      <c r="A2276" s="11" t="s">
        <v>19</v>
      </c>
      <c r="B2276" s="11">
        <v>3010</v>
      </c>
      <c r="C2276" s="11">
        <v>200104</v>
      </c>
      <c r="D2276" s="12">
        <v>45667</v>
      </c>
      <c r="E2276" s="11" t="s">
        <v>11</v>
      </c>
      <c r="F2276" s="11">
        <v>1894</v>
      </c>
      <c r="G2276" s="11">
        <v>2774.3664821319412</v>
      </c>
      <c r="H2276" s="11">
        <v>1035.3835178680588</v>
      </c>
      <c r="I2276" s="11" t="s">
        <v>47</v>
      </c>
      <c r="J2276" s="11">
        <v>1482.8113207547169</v>
      </c>
      <c r="K2276" s="1">
        <f t="shared" si="72"/>
        <v>-2.5014621128513295E-2</v>
      </c>
      <c r="L2276" s="9">
        <v>2</v>
      </c>
      <c r="M2276" s="10">
        <v>-2</v>
      </c>
      <c r="N2276" s="10" t="str">
        <f t="shared" si="71"/>
        <v>Normal</v>
      </c>
    </row>
    <row r="2277" spans="1:14" x14ac:dyDescent="0.3">
      <c r="A2277" s="11" t="s">
        <v>19</v>
      </c>
      <c r="B2277" s="11">
        <v>3010</v>
      </c>
      <c r="C2277" s="11">
        <v>200104</v>
      </c>
      <c r="D2277" s="12">
        <v>45674</v>
      </c>
      <c r="E2277" s="11" t="s">
        <v>11</v>
      </c>
      <c r="F2277" s="11">
        <v>1982</v>
      </c>
      <c r="G2277" s="11">
        <v>2751.1746205543632</v>
      </c>
      <c r="H2277" s="11">
        <v>1023.3253794456371</v>
      </c>
      <c r="I2277" s="11" t="s">
        <v>47</v>
      </c>
      <c r="J2277" s="11">
        <v>1482.8113207547169</v>
      </c>
      <c r="K2277" s="1">
        <f t="shared" si="72"/>
        <v>0.21934784064656207</v>
      </c>
      <c r="L2277" s="9">
        <v>2</v>
      </c>
      <c r="M2277" s="10">
        <v>-2</v>
      </c>
      <c r="N2277" s="10" t="str">
        <f t="shared" si="71"/>
        <v>Normal</v>
      </c>
    </row>
    <row r="2278" spans="1:14" x14ac:dyDescent="0.3">
      <c r="A2278" s="11" t="s">
        <v>19</v>
      </c>
      <c r="B2278" s="11">
        <v>3010</v>
      </c>
      <c r="C2278" s="11">
        <v>200104</v>
      </c>
      <c r="D2278" s="12">
        <v>45681</v>
      </c>
      <c r="E2278" s="11" t="s">
        <v>11</v>
      </c>
      <c r="F2278" s="11">
        <v>1489</v>
      </c>
      <c r="G2278" s="11">
        <v>2728.9006596264935</v>
      </c>
      <c r="H2278" s="11">
        <v>1019.5993403735067</v>
      </c>
      <c r="I2278" s="11" t="s">
        <v>47</v>
      </c>
      <c r="J2278" s="11">
        <v>1482.8113207547169</v>
      </c>
      <c r="K2278" s="1">
        <f t="shared" si="72"/>
        <v>-0.90153794573414414</v>
      </c>
      <c r="L2278" s="9">
        <v>2</v>
      </c>
      <c r="M2278" s="10">
        <v>-2</v>
      </c>
      <c r="N2278" s="10" t="str">
        <f t="shared" si="71"/>
        <v>Normal</v>
      </c>
    </row>
    <row r="2279" spans="1:14" x14ac:dyDescent="0.3">
      <c r="A2279" s="11" t="s">
        <v>19</v>
      </c>
      <c r="B2279" s="11">
        <v>3010</v>
      </c>
      <c r="C2279" s="11">
        <v>200104</v>
      </c>
      <c r="D2279" s="12">
        <v>45688</v>
      </c>
      <c r="E2279" s="11" t="s">
        <v>11</v>
      </c>
      <c r="F2279" s="11">
        <v>2018</v>
      </c>
      <c r="G2279" s="11">
        <v>2683.3161058572673</v>
      </c>
      <c r="H2279" s="11">
        <v>1124.4338941427327</v>
      </c>
      <c r="I2279" s="11" t="s">
        <v>47</v>
      </c>
      <c r="J2279" s="11">
        <v>1482.8113207547169</v>
      </c>
      <c r="K2279" s="1">
        <f t="shared" si="72"/>
        <v>0.29283803264258113</v>
      </c>
      <c r="L2279" s="9">
        <v>2</v>
      </c>
      <c r="M2279" s="10">
        <v>-2</v>
      </c>
      <c r="N2279" s="10" t="str">
        <f t="shared" si="71"/>
        <v>Normal</v>
      </c>
    </row>
    <row r="2280" spans="1:14" x14ac:dyDescent="0.3">
      <c r="A2280" s="11" t="s">
        <v>19</v>
      </c>
      <c r="B2280" s="11">
        <v>3010</v>
      </c>
      <c r="C2280" s="11">
        <v>200104</v>
      </c>
      <c r="D2280" s="12">
        <v>45695</v>
      </c>
      <c r="E2280" s="11" t="s">
        <v>11</v>
      </c>
      <c r="F2280" s="11">
        <v>2029</v>
      </c>
      <c r="G2280" s="11">
        <v>2591.073479354935</v>
      </c>
      <c r="H2280" s="11">
        <v>1142.676520645065</v>
      </c>
      <c r="I2280" s="11" t="s">
        <v>47</v>
      </c>
      <c r="J2280" s="11">
        <v>1482.8113207547169</v>
      </c>
      <c r="K2280" s="1">
        <f t="shared" si="72"/>
        <v>0.44773637233927793</v>
      </c>
      <c r="L2280" s="9">
        <v>2</v>
      </c>
      <c r="M2280" s="10">
        <v>-2</v>
      </c>
      <c r="N2280" s="10" t="str">
        <f t="shared" si="71"/>
        <v>Normal</v>
      </c>
    </row>
    <row r="2281" spans="1:14" x14ac:dyDescent="0.3">
      <c r="A2281" s="11" t="s">
        <v>20</v>
      </c>
      <c r="B2281" s="11">
        <v>3012</v>
      </c>
      <c r="C2281" s="11">
        <v>200108</v>
      </c>
      <c r="D2281" s="12">
        <v>45331</v>
      </c>
      <c r="E2281" s="11" t="s">
        <v>7</v>
      </c>
      <c r="F2281" s="11">
        <v>1029</v>
      </c>
      <c r="G2281" s="11"/>
      <c r="H2281" s="11"/>
      <c r="I2281" s="11" t="s">
        <v>47</v>
      </c>
      <c r="J2281" s="11">
        <v>1047.566037735849</v>
      </c>
      <c r="K2281" s="1">
        <v>0</v>
      </c>
      <c r="L2281" s="9">
        <v>2</v>
      </c>
      <c r="M2281" s="10">
        <v>-2</v>
      </c>
      <c r="N2281" s="10" t="str">
        <f t="shared" si="71"/>
        <v>Normal</v>
      </c>
    </row>
    <row r="2282" spans="1:14" x14ac:dyDescent="0.3">
      <c r="A2282" s="11" t="s">
        <v>20</v>
      </c>
      <c r="B2282" s="11">
        <v>3012</v>
      </c>
      <c r="C2282" s="11">
        <v>200108</v>
      </c>
      <c r="D2282" s="12">
        <v>45338</v>
      </c>
      <c r="E2282" s="11" t="s">
        <v>7</v>
      </c>
      <c r="F2282" s="11">
        <v>984</v>
      </c>
      <c r="G2282" s="11">
        <v>1029</v>
      </c>
      <c r="H2282" s="11">
        <v>1029</v>
      </c>
      <c r="I2282" s="11" t="s">
        <v>48</v>
      </c>
      <c r="J2282" s="11">
        <v>1047.566037735849</v>
      </c>
      <c r="K2282" s="1">
        <v>0</v>
      </c>
      <c r="L2282" s="9">
        <v>2</v>
      </c>
      <c r="M2282" s="10">
        <v>-2</v>
      </c>
      <c r="N2282" s="10" t="str">
        <f t="shared" si="71"/>
        <v>Normal</v>
      </c>
    </row>
    <row r="2283" spans="1:14" x14ac:dyDescent="0.3">
      <c r="A2283" s="11" t="s">
        <v>20</v>
      </c>
      <c r="B2283" s="11">
        <v>3012</v>
      </c>
      <c r="C2283" s="11">
        <v>200108</v>
      </c>
      <c r="D2283" s="12">
        <v>45345</v>
      </c>
      <c r="E2283" s="11" t="s">
        <v>7</v>
      </c>
      <c r="F2283" s="11">
        <v>910</v>
      </c>
      <c r="G2283" s="11">
        <v>1051.5</v>
      </c>
      <c r="H2283" s="11">
        <v>961.5</v>
      </c>
      <c r="I2283" s="11" t="s">
        <v>48</v>
      </c>
      <c r="J2283" s="11">
        <v>1047.566037735849</v>
      </c>
      <c r="K2283" s="1">
        <f t="shared" si="72"/>
        <v>-1.8297012473360394</v>
      </c>
      <c r="L2283" s="9">
        <v>2</v>
      </c>
      <c r="M2283" s="10">
        <v>-2</v>
      </c>
      <c r="N2283" s="10" t="str">
        <f t="shared" si="71"/>
        <v>Normal</v>
      </c>
    </row>
    <row r="2284" spans="1:14" x14ac:dyDescent="0.3">
      <c r="A2284" s="11" t="s">
        <v>20</v>
      </c>
      <c r="B2284" s="11">
        <v>3012</v>
      </c>
      <c r="C2284" s="11">
        <v>200108</v>
      </c>
      <c r="D2284" s="12">
        <v>45352</v>
      </c>
      <c r="E2284" s="11" t="s">
        <v>7</v>
      </c>
      <c r="F2284" s="11">
        <v>811</v>
      </c>
      <c r="G2284" s="11">
        <v>1072.4534411377765</v>
      </c>
      <c r="H2284" s="11">
        <v>876.21322552889012</v>
      </c>
      <c r="I2284" s="11" t="s">
        <v>48</v>
      </c>
      <c r="J2284" s="11">
        <v>1047.566037735849</v>
      </c>
      <c r="K2284" s="1">
        <f t="shared" si="72"/>
        <v>-1.5591102532674792</v>
      </c>
      <c r="L2284" s="9">
        <v>2</v>
      </c>
      <c r="M2284" s="10">
        <v>-2</v>
      </c>
      <c r="N2284" s="10" t="str">
        <f t="shared" si="71"/>
        <v>Normal</v>
      </c>
    </row>
    <row r="2285" spans="1:14" x14ac:dyDescent="0.3">
      <c r="A2285" s="11" t="s">
        <v>20</v>
      </c>
      <c r="B2285" s="11">
        <v>3012</v>
      </c>
      <c r="C2285" s="11">
        <v>200108</v>
      </c>
      <c r="D2285" s="12">
        <v>45359</v>
      </c>
      <c r="E2285" s="11" t="s">
        <v>7</v>
      </c>
      <c r="F2285" s="11">
        <v>787</v>
      </c>
      <c r="G2285" s="11">
        <v>1098.5121207669304</v>
      </c>
      <c r="H2285" s="11">
        <v>768.48787923306963</v>
      </c>
      <c r="I2285" s="11" t="s">
        <v>47</v>
      </c>
      <c r="J2285" s="11">
        <v>1047.566037735849</v>
      </c>
      <c r="K2285" s="1">
        <f t="shared" si="72"/>
        <v>-1.2323661586808836</v>
      </c>
      <c r="L2285" s="9">
        <v>2</v>
      </c>
      <c r="M2285" s="10">
        <v>-2</v>
      </c>
      <c r="N2285" s="10" t="str">
        <f t="shared" si="71"/>
        <v>Normal</v>
      </c>
    </row>
    <row r="2286" spans="1:14" x14ac:dyDescent="0.3">
      <c r="A2286" s="11" t="s">
        <v>20</v>
      </c>
      <c r="B2286" s="11">
        <v>3012</v>
      </c>
      <c r="C2286" s="11">
        <v>200108</v>
      </c>
      <c r="D2286" s="12">
        <v>45366</v>
      </c>
      <c r="E2286" s="11" t="s">
        <v>7</v>
      </c>
      <c r="F2286" s="11">
        <v>900</v>
      </c>
      <c r="G2286" s="11">
        <v>1092.6649569548674</v>
      </c>
      <c r="H2286" s="11">
        <v>715.73504304513267</v>
      </c>
      <c r="I2286" s="11" t="s">
        <v>47</v>
      </c>
      <c r="J2286" s="11">
        <v>1047.566037735849</v>
      </c>
      <c r="K2286" s="1">
        <f t="shared" si="72"/>
        <v>-0.73364208466293135</v>
      </c>
      <c r="L2286" s="9">
        <v>2</v>
      </c>
      <c r="M2286" s="10">
        <v>-2</v>
      </c>
      <c r="N2286" s="10" t="str">
        <f t="shared" si="71"/>
        <v>Normal</v>
      </c>
    </row>
    <row r="2287" spans="1:14" x14ac:dyDescent="0.3">
      <c r="A2287" s="11" t="s">
        <v>20</v>
      </c>
      <c r="B2287" s="11">
        <v>3012</v>
      </c>
      <c r="C2287" s="11">
        <v>200108</v>
      </c>
      <c r="D2287" s="12">
        <v>45373</v>
      </c>
      <c r="E2287" s="11" t="s">
        <v>7</v>
      </c>
      <c r="F2287" s="11">
        <v>878</v>
      </c>
      <c r="G2287" s="11">
        <v>1075.572659071684</v>
      </c>
      <c r="H2287" s="11">
        <v>731.42734092831597</v>
      </c>
      <c r="I2287" s="11" t="s">
        <v>47</v>
      </c>
      <c r="J2287" s="11">
        <v>1047.566037735849</v>
      </c>
      <c r="K2287" s="1">
        <f t="shared" si="72"/>
        <v>-0.62261520677079674</v>
      </c>
      <c r="L2287" s="9">
        <v>2</v>
      </c>
      <c r="M2287" s="10">
        <v>-2</v>
      </c>
      <c r="N2287" s="10" t="str">
        <f t="shared" si="71"/>
        <v>Normal</v>
      </c>
    </row>
    <row r="2288" spans="1:14" x14ac:dyDescent="0.3">
      <c r="A2288" s="11" t="s">
        <v>20</v>
      </c>
      <c r="B2288" s="11">
        <v>3012</v>
      </c>
      <c r="C2288" s="11">
        <v>200108</v>
      </c>
      <c r="D2288" s="12">
        <v>45380</v>
      </c>
      <c r="E2288" s="11" t="s">
        <v>7</v>
      </c>
      <c r="F2288" s="11">
        <v>821</v>
      </c>
      <c r="G2288" s="11">
        <v>1060.1619545536769</v>
      </c>
      <c r="H2288" s="11">
        <v>739.5523311606089</v>
      </c>
      <c r="I2288" s="11" t="s">
        <v>47</v>
      </c>
      <c r="J2288" s="11">
        <v>1047.566037735849</v>
      </c>
      <c r="K2288" s="1">
        <f t="shared" si="72"/>
        <v>-0.57760790317372579</v>
      </c>
      <c r="L2288" s="9">
        <v>2</v>
      </c>
      <c r="M2288" s="10">
        <v>-2</v>
      </c>
      <c r="N2288" s="10" t="str">
        <f t="shared" si="71"/>
        <v>Normal</v>
      </c>
    </row>
    <row r="2289" spans="1:14" x14ac:dyDescent="0.3">
      <c r="A2289" s="11" t="s">
        <v>20</v>
      </c>
      <c r="B2289" s="11">
        <v>3012</v>
      </c>
      <c r="C2289" s="11">
        <v>200108</v>
      </c>
      <c r="D2289" s="12">
        <v>45387</v>
      </c>
      <c r="E2289" s="11" t="s">
        <v>7</v>
      </c>
      <c r="F2289" s="11">
        <v>883</v>
      </c>
      <c r="G2289" s="11">
        <v>1048.7639757627655</v>
      </c>
      <c r="H2289" s="11">
        <v>731.23602423723446</v>
      </c>
      <c r="I2289" s="11" t="s">
        <v>47</v>
      </c>
      <c r="J2289" s="11">
        <v>1047.566037735849</v>
      </c>
      <c r="K2289" s="1">
        <f t="shared" si="72"/>
        <v>-8.8181213230132394E-2</v>
      </c>
      <c r="L2289" s="9">
        <v>2</v>
      </c>
      <c r="M2289" s="10">
        <v>-2</v>
      </c>
      <c r="N2289" s="10" t="str">
        <f t="shared" si="71"/>
        <v>Normal</v>
      </c>
    </row>
    <row r="2290" spans="1:14" x14ac:dyDescent="0.3">
      <c r="A2290" s="11" t="s">
        <v>20</v>
      </c>
      <c r="B2290" s="11">
        <v>3012</v>
      </c>
      <c r="C2290" s="11">
        <v>200108</v>
      </c>
      <c r="D2290" s="12">
        <v>45394</v>
      </c>
      <c r="E2290" s="11" t="s">
        <v>7</v>
      </c>
      <c r="F2290" s="11">
        <v>877</v>
      </c>
      <c r="G2290" s="11">
        <v>991.07204322756127</v>
      </c>
      <c r="H2290" s="11">
        <v>752.42795677243873</v>
      </c>
      <c r="I2290" s="11" t="s">
        <v>47</v>
      </c>
      <c r="J2290" s="11">
        <v>1047.566037735849</v>
      </c>
      <c r="K2290" s="1">
        <f t="shared" si="72"/>
        <v>8.7997152210805313E-2</v>
      </c>
      <c r="L2290" s="9">
        <v>2</v>
      </c>
      <c r="M2290" s="10">
        <v>-2</v>
      </c>
      <c r="N2290" s="10" t="str">
        <f t="shared" si="71"/>
        <v>Normal</v>
      </c>
    </row>
    <row r="2291" spans="1:14" x14ac:dyDescent="0.3">
      <c r="A2291" s="11" t="s">
        <v>20</v>
      </c>
      <c r="B2291" s="11">
        <v>3012</v>
      </c>
      <c r="C2291" s="11">
        <v>200108</v>
      </c>
      <c r="D2291" s="12">
        <v>45401</v>
      </c>
      <c r="E2291" s="11" t="s">
        <v>7</v>
      </c>
      <c r="F2291" s="11">
        <v>765</v>
      </c>
      <c r="G2291" s="11">
        <v>943.43931390424541</v>
      </c>
      <c r="H2291" s="11">
        <v>773.31068609575459</v>
      </c>
      <c r="I2291" s="11" t="s">
        <v>48</v>
      </c>
      <c r="J2291" s="11">
        <v>1047.566037735849</v>
      </c>
      <c r="K2291" s="1">
        <f t="shared" si="72"/>
        <v>-2.1953977106101088</v>
      </c>
      <c r="L2291" s="9">
        <v>2</v>
      </c>
      <c r="M2291" s="10">
        <v>-2</v>
      </c>
      <c r="N2291" s="10" t="str">
        <f t="shared" si="71"/>
        <v>Anamoly</v>
      </c>
    </row>
    <row r="2292" spans="1:14" x14ac:dyDescent="0.3">
      <c r="A2292" s="11" t="s">
        <v>20</v>
      </c>
      <c r="B2292" s="11">
        <v>3012</v>
      </c>
      <c r="C2292" s="11">
        <v>200108</v>
      </c>
      <c r="D2292" s="12">
        <v>45408</v>
      </c>
      <c r="E2292" s="11" t="s">
        <v>7</v>
      </c>
      <c r="F2292" s="11">
        <v>876</v>
      </c>
      <c r="G2292" s="11">
        <v>934.84783295615182</v>
      </c>
      <c r="H2292" s="11">
        <v>745.65216704384818</v>
      </c>
      <c r="I2292" s="11" t="s">
        <v>47</v>
      </c>
      <c r="J2292" s="11">
        <v>1047.566037735849</v>
      </c>
      <c r="K2292" s="1">
        <f t="shared" si="72"/>
        <v>0.75583126764797914</v>
      </c>
      <c r="L2292" s="9">
        <v>2</v>
      </c>
      <c r="M2292" s="10">
        <v>-2</v>
      </c>
      <c r="N2292" s="10" t="str">
        <f t="shared" si="71"/>
        <v>Normal</v>
      </c>
    </row>
    <row r="2293" spans="1:14" x14ac:dyDescent="0.3">
      <c r="A2293" s="11" t="s">
        <v>20</v>
      </c>
      <c r="B2293" s="11">
        <v>3012</v>
      </c>
      <c r="C2293" s="11">
        <v>200108</v>
      </c>
      <c r="D2293" s="12">
        <v>45415</v>
      </c>
      <c r="E2293" s="11" t="s">
        <v>7</v>
      </c>
      <c r="F2293" s="11">
        <v>845</v>
      </c>
      <c r="G2293" s="11">
        <v>942.6932776560302</v>
      </c>
      <c r="H2293" s="11">
        <v>754.0567223439698</v>
      </c>
      <c r="I2293" s="11" t="s">
        <v>47</v>
      </c>
      <c r="J2293" s="11">
        <v>1047.566037735849</v>
      </c>
      <c r="K2293" s="1">
        <f t="shared" si="72"/>
        <v>-7.1566192340965035E-2</v>
      </c>
      <c r="L2293" s="9">
        <v>2</v>
      </c>
      <c r="M2293" s="10">
        <v>-2</v>
      </c>
      <c r="N2293" s="10" t="str">
        <f t="shared" si="71"/>
        <v>Normal</v>
      </c>
    </row>
    <row r="2294" spans="1:14" x14ac:dyDescent="0.3">
      <c r="A2294" s="11" t="s">
        <v>20</v>
      </c>
      <c r="B2294" s="11">
        <v>3012</v>
      </c>
      <c r="C2294" s="11">
        <v>200108</v>
      </c>
      <c r="D2294" s="12">
        <v>45422</v>
      </c>
      <c r="E2294" s="11" t="s">
        <v>7</v>
      </c>
      <c r="F2294" s="11">
        <v>851</v>
      </c>
      <c r="G2294" s="11">
        <v>938.13522663888398</v>
      </c>
      <c r="H2294" s="11">
        <v>773.11477336111602</v>
      </c>
      <c r="I2294" s="11" t="s">
        <v>47</v>
      </c>
      <c r="J2294" s="11">
        <v>1047.566037735849</v>
      </c>
      <c r="K2294" s="1">
        <f t="shared" si="72"/>
        <v>-0.11210731538144657</v>
      </c>
      <c r="L2294" s="9">
        <v>2</v>
      </c>
      <c r="M2294" s="10">
        <v>-2</v>
      </c>
      <c r="N2294" s="10" t="str">
        <f t="shared" si="71"/>
        <v>Normal</v>
      </c>
    </row>
    <row r="2295" spans="1:14" x14ac:dyDescent="0.3">
      <c r="A2295" s="11" t="s">
        <v>20</v>
      </c>
      <c r="B2295" s="11">
        <v>3012</v>
      </c>
      <c r="C2295" s="11">
        <v>200108</v>
      </c>
      <c r="D2295" s="12">
        <v>45429</v>
      </c>
      <c r="E2295" s="11" t="s">
        <v>7</v>
      </c>
      <c r="F2295" s="11">
        <v>899</v>
      </c>
      <c r="G2295" s="11">
        <v>924.8923072998831</v>
      </c>
      <c r="H2295" s="11">
        <v>774.1076927001169</v>
      </c>
      <c r="I2295" s="11" t="s">
        <v>47</v>
      </c>
      <c r="J2295" s="11">
        <v>1047.566037735849</v>
      </c>
      <c r="K2295" s="1">
        <f t="shared" si="72"/>
        <v>1.3131313199662953</v>
      </c>
      <c r="L2295" s="9">
        <v>2</v>
      </c>
      <c r="M2295" s="10">
        <v>-2</v>
      </c>
      <c r="N2295" s="10" t="str">
        <f t="shared" si="71"/>
        <v>Normal</v>
      </c>
    </row>
    <row r="2296" spans="1:14" x14ac:dyDescent="0.3">
      <c r="A2296" s="11" t="s">
        <v>20</v>
      </c>
      <c r="B2296" s="11">
        <v>3012</v>
      </c>
      <c r="C2296" s="11">
        <v>200108</v>
      </c>
      <c r="D2296" s="12">
        <v>45436</v>
      </c>
      <c r="E2296" s="11" t="s">
        <v>7</v>
      </c>
      <c r="F2296" s="11">
        <v>915</v>
      </c>
      <c r="G2296" s="11">
        <v>932.59510314396277</v>
      </c>
      <c r="H2296" s="11">
        <v>771.65489685603723</v>
      </c>
      <c r="I2296" s="11" t="s">
        <v>47</v>
      </c>
      <c r="J2296" s="11">
        <v>1047.566037735849</v>
      </c>
      <c r="K2296" s="1">
        <f t="shared" si="72"/>
        <v>1.5626921687304236</v>
      </c>
      <c r="L2296" s="9">
        <v>2</v>
      </c>
      <c r="M2296" s="10">
        <v>-2</v>
      </c>
      <c r="N2296" s="10" t="str">
        <f t="shared" si="71"/>
        <v>Normal</v>
      </c>
    </row>
    <row r="2297" spans="1:14" x14ac:dyDescent="0.3">
      <c r="A2297" s="11" t="s">
        <v>20</v>
      </c>
      <c r="B2297" s="11">
        <v>3012</v>
      </c>
      <c r="C2297" s="11">
        <v>200108</v>
      </c>
      <c r="D2297" s="12">
        <v>45443</v>
      </c>
      <c r="E2297" s="11" t="s">
        <v>7</v>
      </c>
      <c r="F2297" s="11">
        <v>774</v>
      </c>
      <c r="G2297" s="11">
        <v>949.98793456850717</v>
      </c>
      <c r="H2297" s="11">
        <v>777.76206543149283</v>
      </c>
      <c r="I2297" s="11" t="s">
        <v>48</v>
      </c>
      <c r="J2297" s="11">
        <v>1047.566037735849</v>
      </c>
      <c r="K2297" s="1">
        <f t="shared" si="72"/>
        <v>-2.0873751533458638</v>
      </c>
      <c r="L2297" s="9">
        <v>2</v>
      </c>
      <c r="M2297" s="10">
        <v>-2</v>
      </c>
      <c r="N2297" s="10" t="str">
        <f t="shared" si="71"/>
        <v>Anamoly</v>
      </c>
    </row>
    <row r="2298" spans="1:14" x14ac:dyDescent="0.3">
      <c r="A2298" s="11" t="s">
        <v>20</v>
      </c>
      <c r="B2298" s="11">
        <v>3012</v>
      </c>
      <c r="C2298" s="11">
        <v>200108</v>
      </c>
      <c r="D2298" s="12">
        <v>45450</v>
      </c>
      <c r="E2298" s="11" t="s">
        <v>7</v>
      </c>
      <c r="F2298" s="11">
        <v>1034</v>
      </c>
      <c r="G2298" s="11">
        <v>952.85969739746827</v>
      </c>
      <c r="H2298" s="11">
        <v>747.64030260253173</v>
      </c>
      <c r="I2298" s="11" t="s">
        <v>48</v>
      </c>
      <c r="J2298" s="11">
        <v>1047.566037735849</v>
      </c>
      <c r="K2298" s="1">
        <f t="shared" si="72"/>
        <v>3.581532830921959</v>
      </c>
      <c r="L2298" s="9">
        <v>2</v>
      </c>
      <c r="M2298" s="10">
        <v>-2</v>
      </c>
      <c r="N2298" s="10" t="str">
        <f t="shared" si="71"/>
        <v>Anamoly</v>
      </c>
    </row>
    <row r="2299" spans="1:14" x14ac:dyDescent="0.3">
      <c r="A2299" s="11" t="s">
        <v>20</v>
      </c>
      <c r="B2299" s="11">
        <v>3012</v>
      </c>
      <c r="C2299" s="11">
        <v>200108</v>
      </c>
      <c r="D2299" s="12">
        <v>45457</v>
      </c>
      <c r="E2299" s="11" t="s">
        <v>7</v>
      </c>
      <c r="F2299" s="11">
        <v>1024</v>
      </c>
      <c r="G2299" s="11">
        <v>1029.601132802369</v>
      </c>
      <c r="H2299" s="11">
        <v>710.14886719763103</v>
      </c>
      <c r="I2299" s="11" t="s">
        <v>47</v>
      </c>
      <c r="J2299" s="11">
        <v>1047.566037735849</v>
      </c>
      <c r="K2299" s="1">
        <f t="shared" si="72"/>
        <v>1.9298657933539367</v>
      </c>
      <c r="L2299" s="9">
        <v>2</v>
      </c>
      <c r="M2299" s="10">
        <v>-2</v>
      </c>
      <c r="N2299" s="10" t="str">
        <f t="shared" si="71"/>
        <v>Normal</v>
      </c>
    </row>
    <row r="2300" spans="1:14" x14ac:dyDescent="0.3">
      <c r="A2300" s="11" t="s">
        <v>20</v>
      </c>
      <c r="B2300" s="11">
        <v>3012</v>
      </c>
      <c r="C2300" s="11">
        <v>200108</v>
      </c>
      <c r="D2300" s="12">
        <v>45464</v>
      </c>
      <c r="E2300" s="11" t="s">
        <v>7</v>
      </c>
      <c r="F2300" s="11">
        <v>1002</v>
      </c>
      <c r="G2300" s="11">
        <v>1068.6764101637718</v>
      </c>
      <c r="H2300" s="11">
        <v>735.82358983622817</v>
      </c>
      <c r="I2300" s="11" t="s">
        <v>47</v>
      </c>
      <c r="J2300" s="11">
        <v>1047.566037735849</v>
      </c>
      <c r="K2300" s="1">
        <f t="shared" si="72"/>
        <v>1.1987280132022446</v>
      </c>
      <c r="L2300" s="9">
        <v>2</v>
      </c>
      <c r="M2300" s="10">
        <v>-2</v>
      </c>
      <c r="N2300" s="10" t="str">
        <f t="shared" si="71"/>
        <v>Normal</v>
      </c>
    </row>
    <row r="2301" spans="1:14" x14ac:dyDescent="0.3">
      <c r="A2301" s="11" t="s">
        <v>20</v>
      </c>
      <c r="B2301" s="11">
        <v>3012</v>
      </c>
      <c r="C2301" s="11">
        <v>200108</v>
      </c>
      <c r="D2301" s="12">
        <v>45471</v>
      </c>
      <c r="E2301" s="11" t="s">
        <v>7</v>
      </c>
      <c r="F2301" s="11">
        <v>986</v>
      </c>
      <c r="G2301" s="11">
        <v>1095.0197729068705</v>
      </c>
      <c r="H2301" s="11">
        <v>740.98022709312954</v>
      </c>
      <c r="I2301" s="11" t="s">
        <v>47</v>
      </c>
      <c r="J2301" s="11">
        <v>1047.566037735849</v>
      </c>
      <c r="K2301" s="1">
        <f t="shared" si="72"/>
        <v>0.76827575680796489</v>
      </c>
      <c r="L2301" s="9">
        <v>2</v>
      </c>
      <c r="M2301" s="10">
        <v>-2</v>
      </c>
      <c r="N2301" s="10" t="str">
        <f t="shared" si="71"/>
        <v>Normal</v>
      </c>
    </row>
    <row r="2302" spans="1:14" x14ac:dyDescent="0.3">
      <c r="A2302" s="11" t="s">
        <v>20</v>
      </c>
      <c r="B2302" s="11">
        <v>3012</v>
      </c>
      <c r="C2302" s="11">
        <v>200108</v>
      </c>
      <c r="D2302" s="12">
        <v>45478</v>
      </c>
      <c r="E2302" s="11" t="s">
        <v>7</v>
      </c>
      <c r="F2302" s="11">
        <v>797</v>
      </c>
      <c r="G2302" s="11">
        <v>1108.0806102305751</v>
      </c>
      <c r="H2302" s="11">
        <v>763.16938976942504</v>
      </c>
      <c r="I2302" s="11" t="s">
        <v>47</v>
      </c>
      <c r="J2302" s="11">
        <v>1047.566037735849</v>
      </c>
      <c r="K2302" s="1">
        <f t="shared" si="72"/>
        <v>-1.6076600791897335</v>
      </c>
      <c r="L2302" s="9">
        <v>2</v>
      </c>
      <c r="M2302" s="10">
        <v>-2</v>
      </c>
      <c r="N2302" s="10" t="str">
        <f t="shared" si="71"/>
        <v>Normal</v>
      </c>
    </row>
    <row r="2303" spans="1:14" x14ac:dyDescent="0.3">
      <c r="A2303" s="11" t="s">
        <v>20</v>
      </c>
      <c r="B2303" s="11">
        <v>3012</v>
      </c>
      <c r="C2303" s="11">
        <v>200108</v>
      </c>
      <c r="D2303" s="12">
        <v>45485</v>
      </c>
      <c r="E2303" s="11" t="s">
        <v>7</v>
      </c>
      <c r="F2303" s="11">
        <v>969</v>
      </c>
      <c r="G2303" s="11">
        <v>1117.5186786643008</v>
      </c>
      <c r="H2303" s="11">
        <v>740.23132133569914</v>
      </c>
      <c r="I2303" s="11" t="s">
        <v>47</v>
      </c>
      <c r="J2303" s="11">
        <v>1047.566037735849</v>
      </c>
      <c r="K2303" s="1">
        <f t="shared" si="72"/>
        <v>0.42540519018826045</v>
      </c>
      <c r="L2303" s="9">
        <v>2</v>
      </c>
      <c r="M2303" s="10">
        <v>-2</v>
      </c>
      <c r="N2303" s="10" t="str">
        <f t="shared" si="71"/>
        <v>Normal</v>
      </c>
    </row>
    <row r="2304" spans="1:14" x14ac:dyDescent="0.3">
      <c r="A2304" s="11" t="s">
        <v>20</v>
      </c>
      <c r="B2304" s="11">
        <v>3012</v>
      </c>
      <c r="C2304" s="11">
        <v>200108</v>
      </c>
      <c r="D2304" s="12">
        <v>45492</v>
      </c>
      <c r="E2304" s="11" t="s">
        <v>7</v>
      </c>
      <c r="F2304" s="11">
        <v>1233</v>
      </c>
      <c r="G2304" s="11">
        <v>1126.4077786107621</v>
      </c>
      <c r="H2304" s="11">
        <v>748.84222138923792</v>
      </c>
      <c r="I2304" s="11" t="s">
        <v>48</v>
      </c>
      <c r="J2304" s="11">
        <v>1047.566037735849</v>
      </c>
      <c r="K2304" s="1">
        <f t="shared" si="72"/>
        <v>3.1292578928400347</v>
      </c>
      <c r="L2304" s="9">
        <v>2</v>
      </c>
      <c r="M2304" s="10">
        <v>-2</v>
      </c>
      <c r="N2304" s="10" t="str">
        <f t="shared" si="71"/>
        <v>Anamoly</v>
      </c>
    </row>
    <row r="2305" spans="1:14" x14ac:dyDescent="0.3">
      <c r="A2305" s="11" t="s">
        <v>20</v>
      </c>
      <c r="B2305" s="11">
        <v>3012</v>
      </c>
      <c r="C2305" s="11">
        <v>200108</v>
      </c>
      <c r="D2305" s="12">
        <v>45499</v>
      </c>
      <c r="E2305" s="11" t="s">
        <v>7</v>
      </c>
      <c r="F2305" s="11">
        <v>930</v>
      </c>
      <c r="G2305" s="11">
        <v>1246.9782965302909</v>
      </c>
      <c r="H2305" s="11">
        <v>707.77170346970911</v>
      </c>
      <c r="I2305" s="11" t="s">
        <v>47</v>
      </c>
      <c r="J2305" s="11">
        <v>1047.566037735849</v>
      </c>
      <c r="K2305" s="1">
        <f t="shared" si="72"/>
        <v>-0.35144229028132257</v>
      </c>
      <c r="L2305" s="9">
        <v>2</v>
      </c>
      <c r="M2305" s="10">
        <v>-2</v>
      </c>
      <c r="N2305" s="10" t="str">
        <f t="shared" si="71"/>
        <v>Normal</v>
      </c>
    </row>
    <row r="2306" spans="1:14" x14ac:dyDescent="0.3">
      <c r="A2306" s="11" t="s">
        <v>20</v>
      </c>
      <c r="B2306" s="11">
        <v>3012</v>
      </c>
      <c r="C2306" s="11">
        <v>200108</v>
      </c>
      <c r="D2306" s="12">
        <v>45506</v>
      </c>
      <c r="E2306" s="11" t="s">
        <v>7</v>
      </c>
      <c r="F2306" s="11">
        <v>1170</v>
      </c>
      <c r="G2306" s="11">
        <v>1224.0455031468655</v>
      </c>
      <c r="H2306" s="11">
        <v>769.70449685313451</v>
      </c>
      <c r="I2306" s="11" t="s">
        <v>47</v>
      </c>
      <c r="J2306" s="11">
        <v>1047.566037735849</v>
      </c>
      <c r="K2306" s="1">
        <f t="shared" si="72"/>
        <v>1.5241855575596002</v>
      </c>
      <c r="L2306" s="9">
        <v>2</v>
      </c>
      <c r="M2306" s="10">
        <v>-2</v>
      </c>
      <c r="N2306" s="10" t="str">
        <f t="shared" si="71"/>
        <v>Normal</v>
      </c>
    </row>
    <row r="2307" spans="1:14" x14ac:dyDescent="0.3">
      <c r="A2307" s="11" t="s">
        <v>20</v>
      </c>
      <c r="B2307" s="11">
        <v>3012</v>
      </c>
      <c r="C2307" s="11">
        <v>200108</v>
      </c>
      <c r="D2307" s="12">
        <v>45513</v>
      </c>
      <c r="E2307" s="11" t="s">
        <v>7</v>
      </c>
      <c r="F2307" s="11">
        <v>1174</v>
      </c>
      <c r="G2307" s="11">
        <v>1268.330177781864</v>
      </c>
      <c r="H2307" s="11">
        <v>759.41982221813601</v>
      </c>
      <c r="I2307" s="11" t="s">
        <v>47</v>
      </c>
      <c r="J2307" s="11">
        <v>1047.566037735849</v>
      </c>
      <c r="K2307" s="1">
        <f t="shared" si="72"/>
        <v>1.2585713633013189</v>
      </c>
      <c r="L2307" s="9">
        <v>2</v>
      </c>
      <c r="M2307" s="10">
        <v>-2</v>
      </c>
      <c r="N2307" s="10" t="str">
        <f t="shared" si="71"/>
        <v>Normal</v>
      </c>
    </row>
    <row r="2308" spans="1:14" x14ac:dyDescent="0.3">
      <c r="A2308" s="11" t="s">
        <v>20</v>
      </c>
      <c r="B2308" s="11">
        <v>3012</v>
      </c>
      <c r="C2308" s="11">
        <v>200108</v>
      </c>
      <c r="D2308" s="12">
        <v>45520</v>
      </c>
      <c r="E2308" s="11" t="s">
        <v>7</v>
      </c>
      <c r="F2308" s="11">
        <v>1176</v>
      </c>
      <c r="G2308" s="11">
        <v>1308.5052955993776</v>
      </c>
      <c r="H2308" s="11">
        <v>756.74470440062237</v>
      </c>
      <c r="I2308" s="11" t="s">
        <v>47</v>
      </c>
      <c r="J2308" s="11">
        <v>1047.566037735849</v>
      </c>
      <c r="K2308" s="1">
        <f t="shared" si="72"/>
        <v>1.0394000752283044</v>
      </c>
      <c r="L2308" s="9">
        <v>2</v>
      </c>
      <c r="M2308" s="10">
        <v>-2</v>
      </c>
      <c r="N2308" s="10" t="str">
        <f t="shared" ref="N2308:N2371" si="73">IF(AND(K2308&lt;=L2308,K2308&gt;=M2308),"Normal","Anamoly")</f>
        <v>Normal</v>
      </c>
    </row>
    <row r="2309" spans="1:14" x14ac:dyDescent="0.3">
      <c r="A2309" s="11" t="s">
        <v>20</v>
      </c>
      <c r="B2309" s="11">
        <v>3012</v>
      </c>
      <c r="C2309" s="11">
        <v>200108</v>
      </c>
      <c r="D2309" s="12">
        <v>45527</v>
      </c>
      <c r="E2309" s="11" t="s">
        <v>7</v>
      </c>
      <c r="F2309" s="11">
        <v>1079</v>
      </c>
      <c r="G2309" s="11">
        <v>1344.2490028012171</v>
      </c>
      <c r="H2309" s="11">
        <v>764.5009971987829</v>
      </c>
      <c r="I2309" s="11" t="s">
        <v>47</v>
      </c>
      <c r="J2309" s="11">
        <v>1047.566037735849</v>
      </c>
      <c r="K2309" s="1">
        <f t="shared" si="72"/>
        <v>0.16990140379637114</v>
      </c>
      <c r="L2309" s="9">
        <v>2</v>
      </c>
      <c r="M2309" s="10">
        <v>-2</v>
      </c>
      <c r="N2309" s="10" t="str">
        <f t="shared" si="73"/>
        <v>Normal</v>
      </c>
    </row>
    <row r="2310" spans="1:14" x14ac:dyDescent="0.3">
      <c r="A2310" s="11" t="s">
        <v>20</v>
      </c>
      <c r="B2310" s="11">
        <v>3012</v>
      </c>
      <c r="C2310" s="11">
        <v>200108</v>
      </c>
      <c r="D2310" s="12">
        <v>45534</v>
      </c>
      <c r="E2310" s="11" t="s">
        <v>7</v>
      </c>
      <c r="F2310" s="11">
        <v>1031</v>
      </c>
      <c r="G2310" s="11">
        <v>1351.3979677573057</v>
      </c>
      <c r="H2310" s="11">
        <v>780.60203224269446</v>
      </c>
      <c r="I2310" s="11" t="s">
        <v>47</v>
      </c>
      <c r="J2310" s="11">
        <v>1047.566037735849</v>
      </c>
      <c r="K2310" s="1">
        <f t="shared" si="72"/>
        <v>-0.24527154327716183</v>
      </c>
      <c r="L2310" s="9">
        <v>2</v>
      </c>
      <c r="M2310" s="10">
        <v>-2</v>
      </c>
      <c r="N2310" s="10" t="str">
        <f t="shared" si="73"/>
        <v>Normal</v>
      </c>
    </row>
    <row r="2311" spans="1:14" x14ac:dyDescent="0.3">
      <c r="A2311" s="11" t="s">
        <v>20</v>
      </c>
      <c r="B2311" s="11">
        <v>3012</v>
      </c>
      <c r="C2311" s="11">
        <v>200108</v>
      </c>
      <c r="D2311" s="12">
        <v>45541</v>
      </c>
      <c r="E2311" s="11" t="s">
        <v>7</v>
      </c>
      <c r="F2311" s="11">
        <v>876</v>
      </c>
      <c r="G2311" s="11">
        <v>1301.3124905216862</v>
      </c>
      <c r="H2311" s="11">
        <v>889.18750947831381</v>
      </c>
      <c r="I2311" s="11" t="s">
        <v>48</v>
      </c>
      <c r="J2311" s="11">
        <v>1047.566037735849</v>
      </c>
      <c r="K2311" s="1">
        <f t="shared" si="72"/>
        <v>-2.1279952449854136</v>
      </c>
      <c r="L2311" s="9">
        <v>2</v>
      </c>
      <c r="M2311" s="10">
        <v>-2</v>
      </c>
      <c r="N2311" s="10" t="str">
        <f t="shared" si="73"/>
        <v>Anamoly</v>
      </c>
    </row>
    <row r="2312" spans="1:14" x14ac:dyDescent="0.3">
      <c r="A2312" s="11" t="s">
        <v>20</v>
      </c>
      <c r="B2312" s="11">
        <v>3012</v>
      </c>
      <c r="C2312" s="11">
        <v>200108</v>
      </c>
      <c r="D2312" s="12">
        <v>45548</v>
      </c>
      <c r="E2312" s="11" t="s">
        <v>7</v>
      </c>
      <c r="F2312" s="11">
        <v>927</v>
      </c>
      <c r="G2312" s="11">
        <v>1324.429770509224</v>
      </c>
      <c r="H2312" s="11">
        <v>842.82022949077611</v>
      </c>
      <c r="I2312" s="11" t="s">
        <v>47</v>
      </c>
      <c r="J2312" s="11">
        <v>1047.566037735849</v>
      </c>
      <c r="K2312" s="1">
        <f t="shared" si="72"/>
        <v>-1.3008463218464399</v>
      </c>
      <c r="L2312" s="9">
        <v>2</v>
      </c>
      <c r="M2312" s="10">
        <v>-2</v>
      </c>
      <c r="N2312" s="10" t="str">
        <f t="shared" si="73"/>
        <v>Normal</v>
      </c>
    </row>
    <row r="2313" spans="1:14" x14ac:dyDescent="0.3">
      <c r="A2313" s="11" t="s">
        <v>20</v>
      </c>
      <c r="B2313" s="11">
        <v>3012</v>
      </c>
      <c r="C2313" s="11">
        <v>200108</v>
      </c>
      <c r="D2313" s="12">
        <v>45555</v>
      </c>
      <c r="E2313" s="11" t="s">
        <v>7</v>
      </c>
      <c r="F2313" s="11">
        <v>1026</v>
      </c>
      <c r="G2313" s="11">
        <v>1276.1214788463737</v>
      </c>
      <c r="H2313" s="11">
        <v>814.62852115362625</v>
      </c>
      <c r="I2313" s="11" t="s">
        <v>47</v>
      </c>
      <c r="J2313" s="11">
        <v>1047.566037735849</v>
      </c>
      <c r="K2313" s="1">
        <f t="shared" si="72"/>
        <v>-0.16793322348289855</v>
      </c>
      <c r="L2313" s="9">
        <v>2</v>
      </c>
      <c r="M2313" s="10">
        <v>-2</v>
      </c>
      <c r="N2313" s="10" t="str">
        <f t="shared" si="73"/>
        <v>Normal</v>
      </c>
    </row>
    <row r="2314" spans="1:14" x14ac:dyDescent="0.3">
      <c r="A2314" s="11" t="s">
        <v>20</v>
      </c>
      <c r="B2314" s="11">
        <v>3012</v>
      </c>
      <c r="C2314" s="11">
        <v>200108</v>
      </c>
      <c r="D2314" s="12">
        <v>45562</v>
      </c>
      <c r="E2314" s="11" t="s">
        <v>7</v>
      </c>
      <c r="F2314" s="11">
        <v>1152</v>
      </c>
      <c r="G2314" s="11">
        <v>1272.3167072138397</v>
      </c>
      <c r="H2314" s="11">
        <v>842.43329278616034</v>
      </c>
      <c r="I2314" s="11" t="s">
        <v>47</v>
      </c>
      <c r="J2314" s="11">
        <v>1047.566037735849</v>
      </c>
      <c r="K2314" s="1">
        <f t="shared" si="72"/>
        <v>0.88047127964662653</v>
      </c>
      <c r="L2314" s="9">
        <v>2</v>
      </c>
      <c r="M2314" s="10">
        <v>-2</v>
      </c>
      <c r="N2314" s="10" t="str">
        <f t="shared" si="73"/>
        <v>Normal</v>
      </c>
    </row>
    <row r="2315" spans="1:14" x14ac:dyDescent="0.3">
      <c r="A2315" s="11" t="s">
        <v>20</v>
      </c>
      <c r="B2315" s="11">
        <v>3012</v>
      </c>
      <c r="C2315" s="11">
        <v>200108</v>
      </c>
      <c r="D2315" s="12">
        <v>45569</v>
      </c>
      <c r="E2315" s="11" t="s">
        <v>7</v>
      </c>
      <c r="F2315" s="11">
        <v>1370</v>
      </c>
      <c r="G2315" s="11">
        <v>1265.634946320833</v>
      </c>
      <c r="H2315" s="11">
        <v>844.61505367916698</v>
      </c>
      <c r="I2315" s="11" t="s">
        <v>48</v>
      </c>
      <c r="J2315" s="11">
        <v>1047.566037735849</v>
      </c>
      <c r="K2315" s="1">
        <f t="shared" si="72"/>
        <v>2.9915451075181672</v>
      </c>
      <c r="L2315" s="9">
        <v>2</v>
      </c>
      <c r="M2315" s="10">
        <v>-2</v>
      </c>
      <c r="N2315" s="10" t="str">
        <f t="shared" si="73"/>
        <v>Anamoly</v>
      </c>
    </row>
    <row r="2316" spans="1:14" x14ac:dyDescent="0.3">
      <c r="A2316" s="11" t="s">
        <v>20</v>
      </c>
      <c r="B2316" s="11">
        <v>3012</v>
      </c>
      <c r="C2316" s="11">
        <v>200108</v>
      </c>
      <c r="D2316" s="12">
        <v>45576</v>
      </c>
      <c r="E2316" s="11" t="s">
        <v>7</v>
      </c>
      <c r="F2316" s="11">
        <v>998</v>
      </c>
      <c r="G2316" s="11">
        <v>1370.1778136157004</v>
      </c>
      <c r="H2316" s="11">
        <v>789.07218638429947</v>
      </c>
      <c r="I2316" s="11" t="s">
        <v>47</v>
      </c>
      <c r="J2316" s="11">
        <v>1047.566037735849</v>
      </c>
      <c r="K2316" s="1">
        <f t="shared" si="72"/>
        <v>-0.56185998672145887</v>
      </c>
      <c r="L2316" s="9">
        <v>2</v>
      </c>
      <c r="M2316" s="10">
        <v>-2</v>
      </c>
      <c r="N2316" s="10" t="str">
        <f t="shared" si="73"/>
        <v>Normal</v>
      </c>
    </row>
    <row r="2317" spans="1:14" x14ac:dyDescent="0.3">
      <c r="A2317" s="11" t="s">
        <v>20</v>
      </c>
      <c r="B2317" s="11">
        <v>3012</v>
      </c>
      <c r="C2317" s="11">
        <v>200108</v>
      </c>
      <c r="D2317" s="12">
        <v>45583</v>
      </c>
      <c r="E2317" s="11" t="s">
        <v>7</v>
      </c>
      <c r="F2317" s="11">
        <v>963</v>
      </c>
      <c r="G2317" s="11">
        <v>1342.2046640099131</v>
      </c>
      <c r="H2317" s="11">
        <v>772.54533599008687</v>
      </c>
      <c r="I2317" s="11" t="s">
        <v>47</v>
      </c>
      <c r="J2317" s="11">
        <v>1047.566037735849</v>
      </c>
      <c r="K2317" s="1">
        <f t="shared" si="72"/>
        <v>-0.66267676386905683</v>
      </c>
      <c r="L2317" s="9">
        <v>2</v>
      </c>
      <c r="M2317" s="10">
        <v>-2</v>
      </c>
      <c r="N2317" s="10" t="str">
        <f t="shared" si="73"/>
        <v>Normal</v>
      </c>
    </row>
    <row r="2318" spans="1:14" x14ac:dyDescent="0.3">
      <c r="A2318" s="11" t="s">
        <v>20</v>
      </c>
      <c r="B2318" s="11">
        <v>3012</v>
      </c>
      <c r="C2318" s="11">
        <v>200108</v>
      </c>
      <c r="D2318" s="12">
        <v>45590</v>
      </c>
      <c r="E2318" s="11" t="s">
        <v>7</v>
      </c>
      <c r="F2318" s="11">
        <v>1168</v>
      </c>
      <c r="G2318" s="11">
        <v>1333.5749097007083</v>
      </c>
      <c r="H2318" s="11">
        <v>752.1750902992917</v>
      </c>
      <c r="I2318" s="11" t="s">
        <v>47</v>
      </c>
      <c r="J2318" s="11">
        <v>1047.566037735849</v>
      </c>
      <c r="K2318" s="1">
        <f t="shared" si="72"/>
        <v>0.86085338057946503</v>
      </c>
      <c r="L2318" s="9">
        <v>2</v>
      </c>
      <c r="M2318" s="10">
        <v>-2</v>
      </c>
      <c r="N2318" s="10" t="str">
        <f t="shared" si="73"/>
        <v>Normal</v>
      </c>
    </row>
    <row r="2319" spans="1:14" x14ac:dyDescent="0.3">
      <c r="A2319" s="11" t="s">
        <v>20</v>
      </c>
      <c r="B2319" s="11">
        <v>3012</v>
      </c>
      <c r="C2319" s="11">
        <v>200108</v>
      </c>
      <c r="D2319" s="12">
        <v>45597</v>
      </c>
      <c r="E2319" s="11" t="s">
        <v>7</v>
      </c>
      <c r="F2319" s="11">
        <v>1234</v>
      </c>
      <c r="G2319" s="11">
        <v>1361.8128559223414</v>
      </c>
      <c r="H2319" s="11">
        <v>758.18714407765856</v>
      </c>
      <c r="I2319" s="11" t="s">
        <v>47</v>
      </c>
      <c r="J2319" s="11">
        <v>1047.566037735849</v>
      </c>
      <c r="K2319" s="1">
        <f t="shared" si="72"/>
        <v>1.1530323946490302</v>
      </c>
      <c r="L2319" s="9">
        <v>2</v>
      </c>
      <c r="M2319" s="10">
        <v>-2</v>
      </c>
      <c r="N2319" s="10" t="str">
        <f t="shared" si="73"/>
        <v>Normal</v>
      </c>
    </row>
    <row r="2320" spans="1:14" x14ac:dyDescent="0.3">
      <c r="A2320" s="11" t="s">
        <v>20</v>
      </c>
      <c r="B2320" s="11">
        <v>3012</v>
      </c>
      <c r="C2320" s="11">
        <v>200108</v>
      </c>
      <c r="D2320" s="12">
        <v>45604</v>
      </c>
      <c r="E2320" s="11" t="s">
        <v>7</v>
      </c>
      <c r="F2320" s="11">
        <v>970</v>
      </c>
      <c r="G2320" s="11">
        <v>1389.8653275430838</v>
      </c>
      <c r="H2320" s="11">
        <v>819.63467245691618</v>
      </c>
      <c r="I2320" s="11" t="s">
        <v>47</v>
      </c>
      <c r="J2320" s="11">
        <v>1047.566037735849</v>
      </c>
      <c r="K2320" s="1">
        <f t="shared" si="72"/>
        <v>-0.94523153953999806</v>
      </c>
      <c r="L2320" s="9">
        <v>2</v>
      </c>
      <c r="M2320" s="10">
        <v>-2</v>
      </c>
      <c r="N2320" s="10" t="str">
        <f t="shared" si="73"/>
        <v>Normal</v>
      </c>
    </row>
    <row r="2321" spans="1:14" x14ac:dyDescent="0.3">
      <c r="A2321" s="11" t="s">
        <v>20</v>
      </c>
      <c r="B2321" s="11">
        <v>3012</v>
      </c>
      <c r="C2321" s="11">
        <v>200108</v>
      </c>
      <c r="D2321" s="12">
        <v>45611</v>
      </c>
      <c r="E2321" s="11" t="s">
        <v>7</v>
      </c>
      <c r="F2321" s="11">
        <v>1066</v>
      </c>
      <c r="G2321" s="11">
        <v>1382.9920692846611</v>
      </c>
      <c r="H2321" s="11">
        <v>837.25793071533894</v>
      </c>
      <c r="I2321" s="11" t="s">
        <v>47</v>
      </c>
      <c r="J2321" s="11">
        <v>1047.566037735849</v>
      </c>
      <c r="K2321" s="1">
        <f t="shared" si="72"/>
        <v>-0.32341755357783991</v>
      </c>
      <c r="L2321" s="9">
        <v>2</v>
      </c>
      <c r="M2321" s="10">
        <v>-2</v>
      </c>
      <c r="N2321" s="10" t="str">
        <f t="shared" si="73"/>
        <v>Normal</v>
      </c>
    </row>
    <row r="2322" spans="1:14" x14ac:dyDescent="0.3">
      <c r="A2322" s="11" t="s">
        <v>20</v>
      </c>
      <c r="B2322" s="11">
        <v>3012</v>
      </c>
      <c r="C2322" s="11">
        <v>200108</v>
      </c>
      <c r="D2322" s="12">
        <v>45618</v>
      </c>
      <c r="E2322" s="11" t="s">
        <v>7</v>
      </c>
      <c r="F2322" s="11">
        <v>1134</v>
      </c>
      <c r="G2322" s="11">
        <v>1383.0642421800137</v>
      </c>
      <c r="H2322" s="11">
        <v>847.18575781998629</v>
      </c>
      <c r="I2322" s="11" t="s">
        <v>47</v>
      </c>
      <c r="J2322" s="11">
        <v>1047.566037735849</v>
      </c>
      <c r="K2322" s="1">
        <f t="shared" ref="K2322:K2385" si="74">(F2322-AVERAGE(F2314:F2321))/_xlfn.STDEV.P(F2314:F2321)</f>
        <v>0.14089014991927853</v>
      </c>
      <c r="L2322" s="9">
        <v>2</v>
      </c>
      <c r="M2322" s="10">
        <v>-2</v>
      </c>
      <c r="N2322" s="10" t="str">
        <f t="shared" si="73"/>
        <v>Normal</v>
      </c>
    </row>
    <row r="2323" spans="1:14" x14ac:dyDescent="0.3">
      <c r="A2323" s="11" t="s">
        <v>20</v>
      </c>
      <c r="B2323" s="11">
        <v>3012</v>
      </c>
      <c r="C2323" s="11">
        <v>200108</v>
      </c>
      <c r="D2323" s="12">
        <v>45625</v>
      </c>
      <c r="E2323" s="11" t="s">
        <v>7</v>
      </c>
      <c r="F2323" s="11">
        <v>911</v>
      </c>
      <c r="G2323" s="11">
        <v>1379.8383635913362</v>
      </c>
      <c r="H2323" s="11">
        <v>845.91163640866375</v>
      </c>
      <c r="I2323" s="11" t="s">
        <v>47</v>
      </c>
      <c r="J2323" s="11">
        <v>1047.566037735849</v>
      </c>
      <c r="K2323" s="1">
        <f t="shared" si="74"/>
        <v>-1.5123798058600086</v>
      </c>
      <c r="L2323" s="9">
        <v>2</v>
      </c>
      <c r="M2323" s="10">
        <v>-2</v>
      </c>
      <c r="N2323" s="10" t="str">
        <f t="shared" si="73"/>
        <v>Normal</v>
      </c>
    </row>
    <row r="2324" spans="1:14" x14ac:dyDescent="0.3">
      <c r="A2324" s="11" t="s">
        <v>20</v>
      </c>
      <c r="B2324" s="11">
        <v>3012</v>
      </c>
      <c r="C2324" s="11">
        <v>200108</v>
      </c>
      <c r="D2324" s="12">
        <v>45632</v>
      </c>
      <c r="E2324" s="11" t="s">
        <v>7</v>
      </c>
      <c r="F2324" s="11">
        <v>1222</v>
      </c>
      <c r="G2324" s="11">
        <v>1268.6243768319334</v>
      </c>
      <c r="H2324" s="11">
        <v>842.37562316806645</v>
      </c>
      <c r="I2324" s="11" t="s">
        <v>47</v>
      </c>
      <c r="J2324" s="11">
        <v>1047.566037735849</v>
      </c>
      <c r="K2324" s="1">
        <f t="shared" si="74"/>
        <v>1.5624679116955189</v>
      </c>
      <c r="L2324" s="9">
        <v>2</v>
      </c>
      <c r="M2324" s="10">
        <v>-2</v>
      </c>
      <c r="N2324" s="10" t="str">
        <f t="shared" si="73"/>
        <v>Normal</v>
      </c>
    </row>
    <row r="2325" spans="1:14" x14ac:dyDescent="0.3">
      <c r="A2325" s="11" t="s">
        <v>20</v>
      </c>
      <c r="B2325" s="11">
        <v>3012</v>
      </c>
      <c r="C2325" s="11">
        <v>200108</v>
      </c>
      <c r="D2325" s="12">
        <v>45639</v>
      </c>
      <c r="E2325" s="11" t="s">
        <v>7</v>
      </c>
      <c r="F2325" s="11">
        <v>1355</v>
      </c>
      <c r="G2325" s="11">
        <v>1316.9394996567632</v>
      </c>
      <c r="H2325" s="11">
        <v>850.06050034323675</v>
      </c>
      <c r="I2325" s="11" t="s">
        <v>48</v>
      </c>
      <c r="J2325" s="11">
        <v>1047.566037735849</v>
      </c>
      <c r="K2325" s="1">
        <f t="shared" si="74"/>
        <v>2.3260844921206463</v>
      </c>
      <c r="L2325" s="9">
        <v>2</v>
      </c>
      <c r="M2325" s="10">
        <v>-2</v>
      </c>
      <c r="N2325" s="10" t="str">
        <f t="shared" si="73"/>
        <v>Anamoly</v>
      </c>
    </row>
    <row r="2326" spans="1:14" x14ac:dyDescent="0.3">
      <c r="A2326" s="11" t="s">
        <v>20</v>
      </c>
      <c r="B2326" s="11">
        <v>3012</v>
      </c>
      <c r="C2326" s="11">
        <v>200108</v>
      </c>
      <c r="D2326" s="12">
        <v>45646</v>
      </c>
      <c r="E2326" s="11" t="s">
        <v>7</v>
      </c>
      <c r="F2326" s="11">
        <v>937</v>
      </c>
      <c r="G2326" s="11">
        <v>1405.4212340584734</v>
      </c>
      <c r="H2326" s="11">
        <v>859.57876594152663</v>
      </c>
      <c r="I2326" s="11" t="s">
        <v>47</v>
      </c>
      <c r="J2326" s="11">
        <v>1047.566037735849</v>
      </c>
      <c r="K2326" s="1">
        <f t="shared" si="74"/>
        <v>-1.4326477796748796</v>
      </c>
      <c r="L2326" s="9">
        <v>2</v>
      </c>
      <c r="M2326" s="10">
        <v>-2</v>
      </c>
      <c r="N2326" s="10" t="str">
        <f t="shared" si="73"/>
        <v>Normal</v>
      </c>
    </row>
    <row r="2327" spans="1:14" x14ac:dyDescent="0.3">
      <c r="A2327" s="11" t="s">
        <v>20</v>
      </c>
      <c r="B2327" s="11">
        <v>3012</v>
      </c>
      <c r="C2327" s="11">
        <v>200108</v>
      </c>
      <c r="D2327" s="12">
        <v>45653</v>
      </c>
      <c r="E2327" s="11" t="s">
        <v>7</v>
      </c>
      <c r="F2327" s="11">
        <v>881</v>
      </c>
      <c r="G2327" s="11">
        <v>1403.0092639485249</v>
      </c>
      <c r="H2327" s="11">
        <v>804.2407360514751</v>
      </c>
      <c r="I2327" s="11" t="s">
        <v>47</v>
      </c>
      <c r="J2327" s="11">
        <v>1047.566037735849</v>
      </c>
      <c r="K2327" s="1">
        <f t="shared" si="74"/>
        <v>-1.4872191147513178</v>
      </c>
      <c r="L2327" s="9">
        <v>2</v>
      </c>
      <c r="M2327" s="10">
        <v>-2</v>
      </c>
      <c r="N2327" s="10" t="str">
        <f t="shared" si="73"/>
        <v>Normal</v>
      </c>
    </row>
    <row r="2328" spans="1:14" x14ac:dyDescent="0.3">
      <c r="A2328" s="11" t="s">
        <v>20</v>
      </c>
      <c r="B2328" s="11">
        <v>3012</v>
      </c>
      <c r="C2328" s="11">
        <v>200108</v>
      </c>
      <c r="D2328" s="12">
        <v>45660</v>
      </c>
      <c r="E2328" s="11" t="s">
        <v>7</v>
      </c>
      <c r="F2328" s="11">
        <v>959</v>
      </c>
      <c r="G2328" s="11">
        <v>1372.7491021535416</v>
      </c>
      <c r="H2328" s="11">
        <v>746.25089784645832</v>
      </c>
      <c r="I2328" s="11" t="s">
        <v>47</v>
      </c>
      <c r="J2328" s="11">
        <v>1047.566037735849</v>
      </c>
      <c r="K2328" s="1">
        <f t="shared" si="74"/>
        <v>-0.64166185511196827</v>
      </c>
      <c r="L2328" s="9">
        <v>2</v>
      </c>
      <c r="M2328" s="10">
        <v>-2</v>
      </c>
      <c r="N2328" s="10" t="str">
        <f t="shared" si="73"/>
        <v>Normal</v>
      </c>
    </row>
    <row r="2329" spans="1:14" x14ac:dyDescent="0.3">
      <c r="A2329" s="11" t="s">
        <v>20</v>
      </c>
      <c r="B2329" s="11">
        <v>3012</v>
      </c>
      <c r="C2329" s="11">
        <v>200108</v>
      </c>
      <c r="D2329" s="12">
        <v>45667</v>
      </c>
      <c r="E2329" s="11" t="s">
        <v>7</v>
      </c>
      <c r="F2329" s="11">
        <v>1214</v>
      </c>
      <c r="G2329" s="11">
        <v>1373.0256787861849</v>
      </c>
      <c r="H2329" s="11">
        <v>743.22432121381507</v>
      </c>
      <c r="I2329" s="11" t="s">
        <v>47</v>
      </c>
      <c r="J2329" s="11">
        <v>1047.566037735849</v>
      </c>
      <c r="K2329" s="1">
        <f t="shared" si="74"/>
        <v>0.98999469039466814</v>
      </c>
      <c r="L2329" s="9">
        <v>2</v>
      </c>
      <c r="M2329" s="10">
        <v>-2</v>
      </c>
      <c r="N2329" s="10" t="str">
        <f t="shared" si="73"/>
        <v>Normal</v>
      </c>
    </row>
    <row r="2330" spans="1:14" x14ac:dyDescent="0.3">
      <c r="A2330" s="11" t="s">
        <v>20</v>
      </c>
      <c r="B2330" s="11">
        <v>3012</v>
      </c>
      <c r="C2330" s="11">
        <v>200108</v>
      </c>
      <c r="D2330" s="12">
        <v>45674</v>
      </c>
      <c r="E2330" s="11" t="s">
        <v>7</v>
      </c>
      <c r="F2330" s="11">
        <v>1637</v>
      </c>
      <c r="G2330" s="11">
        <v>1408.153185076322</v>
      </c>
      <c r="H2330" s="11">
        <v>745.09681492367804</v>
      </c>
      <c r="I2330" s="11" t="s">
        <v>48</v>
      </c>
      <c r="J2330" s="11">
        <v>1047.566037735849</v>
      </c>
      <c r="K2330" s="1">
        <f t="shared" si="74"/>
        <v>3.3805572209252412</v>
      </c>
      <c r="L2330" s="9">
        <v>2</v>
      </c>
      <c r="M2330" s="10">
        <v>-2</v>
      </c>
      <c r="N2330" s="10" t="str">
        <f t="shared" si="73"/>
        <v>Anamoly</v>
      </c>
    </row>
    <row r="2331" spans="1:14" x14ac:dyDescent="0.3">
      <c r="A2331" s="11" t="s">
        <v>20</v>
      </c>
      <c r="B2331" s="11">
        <v>3012</v>
      </c>
      <c r="C2331" s="11">
        <v>200108</v>
      </c>
      <c r="D2331" s="12">
        <v>45681</v>
      </c>
      <c r="E2331" s="11" t="s">
        <v>7</v>
      </c>
      <c r="F2331" s="11">
        <v>1596</v>
      </c>
      <c r="G2331" s="11">
        <v>1638.9617102441387</v>
      </c>
      <c r="H2331" s="11">
        <v>640.03828975586134</v>
      </c>
      <c r="I2331" s="11" t="s">
        <v>47</v>
      </c>
      <c r="J2331" s="11">
        <v>1047.566037735849</v>
      </c>
      <c r="K2331" s="1">
        <f t="shared" si="74"/>
        <v>1.8279679528461197</v>
      </c>
      <c r="L2331" s="9">
        <v>2</v>
      </c>
      <c r="M2331" s="10">
        <v>-2</v>
      </c>
      <c r="N2331" s="10" t="str">
        <f t="shared" si="73"/>
        <v>Normal</v>
      </c>
    </row>
    <row r="2332" spans="1:14" x14ac:dyDescent="0.3">
      <c r="A2332" s="11" t="s">
        <v>20</v>
      </c>
      <c r="B2332" s="11">
        <v>3012</v>
      </c>
      <c r="C2332" s="11">
        <v>200108</v>
      </c>
      <c r="D2332" s="12">
        <v>45688</v>
      </c>
      <c r="E2332" s="11" t="s">
        <v>7</v>
      </c>
      <c r="F2332" s="11">
        <v>1723</v>
      </c>
      <c r="G2332" s="11">
        <v>1771.2252082951443</v>
      </c>
      <c r="H2332" s="11">
        <v>679.02479170485572</v>
      </c>
      <c r="I2332" s="11" t="s">
        <v>47</v>
      </c>
      <c r="J2332" s="11">
        <v>1047.566037735849</v>
      </c>
      <c r="K2332" s="1">
        <f t="shared" si="74"/>
        <v>1.8233833001247253</v>
      </c>
      <c r="L2332" s="9">
        <v>2</v>
      </c>
      <c r="M2332" s="10">
        <v>-2</v>
      </c>
      <c r="N2332" s="10" t="str">
        <f t="shared" si="73"/>
        <v>Normal</v>
      </c>
    </row>
    <row r="2333" spans="1:14" x14ac:dyDescent="0.3">
      <c r="A2333" s="11" t="s">
        <v>20</v>
      </c>
      <c r="B2333" s="11">
        <v>3012</v>
      </c>
      <c r="C2333" s="11">
        <v>200108</v>
      </c>
      <c r="D2333" s="12">
        <v>45695</v>
      </c>
      <c r="E2333" s="11" t="s">
        <v>7</v>
      </c>
      <c r="F2333" s="11">
        <v>1792</v>
      </c>
      <c r="G2333" s="11">
        <v>1925.302154729321</v>
      </c>
      <c r="H2333" s="11">
        <v>650.19784527067907</v>
      </c>
      <c r="I2333" s="11" t="s">
        <v>47</v>
      </c>
      <c r="J2333" s="11">
        <v>1047.566037735849</v>
      </c>
      <c r="K2333" s="1">
        <f t="shared" si="74"/>
        <v>1.5818313725693056</v>
      </c>
      <c r="L2333" s="9">
        <v>2</v>
      </c>
      <c r="M2333" s="10">
        <v>-2</v>
      </c>
      <c r="N2333" s="10" t="str">
        <f t="shared" si="73"/>
        <v>Normal</v>
      </c>
    </row>
    <row r="2334" spans="1:14" x14ac:dyDescent="0.3">
      <c r="A2334" s="11" t="s">
        <v>20</v>
      </c>
      <c r="B2334" s="11">
        <v>3012</v>
      </c>
      <c r="C2334" s="11">
        <v>200107</v>
      </c>
      <c r="D2334" s="12">
        <v>45331</v>
      </c>
      <c r="E2334" s="11" t="s">
        <v>8</v>
      </c>
      <c r="F2334" s="11">
        <v>1214</v>
      </c>
      <c r="G2334" s="11"/>
      <c r="H2334" s="11"/>
      <c r="I2334" s="11" t="s">
        <v>47</v>
      </c>
      <c r="J2334" s="11">
        <v>1422.132075471698</v>
      </c>
      <c r="K2334" s="1">
        <v>0</v>
      </c>
      <c r="L2334" s="9">
        <v>2</v>
      </c>
      <c r="M2334" s="10">
        <v>-2</v>
      </c>
      <c r="N2334" s="10" t="str">
        <f t="shared" si="73"/>
        <v>Normal</v>
      </c>
    </row>
    <row r="2335" spans="1:14" x14ac:dyDescent="0.3">
      <c r="A2335" s="11" t="s">
        <v>20</v>
      </c>
      <c r="B2335" s="11">
        <v>3012</v>
      </c>
      <c r="C2335" s="11">
        <v>200107</v>
      </c>
      <c r="D2335" s="12">
        <v>45338</v>
      </c>
      <c r="E2335" s="11" t="s">
        <v>8</v>
      </c>
      <c r="F2335" s="11">
        <v>1156</v>
      </c>
      <c r="G2335" s="11">
        <v>1214</v>
      </c>
      <c r="H2335" s="11">
        <v>1214</v>
      </c>
      <c r="I2335" s="11" t="s">
        <v>48</v>
      </c>
      <c r="J2335" s="11">
        <v>1422.132075471698</v>
      </c>
      <c r="K2335" s="1">
        <v>0</v>
      </c>
      <c r="L2335" s="9">
        <v>2</v>
      </c>
      <c r="M2335" s="10">
        <v>-2</v>
      </c>
      <c r="N2335" s="10" t="str">
        <f t="shared" si="73"/>
        <v>Normal</v>
      </c>
    </row>
    <row r="2336" spans="1:14" x14ac:dyDescent="0.3">
      <c r="A2336" s="11" t="s">
        <v>20</v>
      </c>
      <c r="B2336" s="11">
        <v>3012</v>
      </c>
      <c r="C2336" s="11">
        <v>200107</v>
      </c>
      <c r="D2336" s="12">
        <v>45345</v>
      </c>
      <c r="E2336" s="11" t="s">
        <v>8</v>
      </c>
      <c r="F2336" s="11">
        <v>986</v>
      </c>
      <c r="G2336" s="11">
        <v>1243</v>
      </c>
      <c r="H2336" s="11">
        <v>1127</v>
      </c>
      <c r="I2336" s="11" t="s">
        <v>48</v>
      </c>
      <c r="J2336" s="11">
        <v>1422.132075471698</v>
      </c>
      <c r="K2336" s="1">
        <f t="shared" si="74"/>
        <v>-1.4646872651877951</v>
      </c>
      <c r="L2336" s="9">
        <v>2</v>
      </c>
      <c r="M2336" s="10">
        <v>-2</v>
      </c>
      <c r="N2336" s="10" t="str">
        <f t="shared" si="73"/>
        <v>Normal</v>
      </c>
    </row>
    <row r="2337" spans="1:14" x14ac:dyDescent="0.3">
      <c r="A2337" s="11" t="s">
        <v>20</v>
      </c>
      <c r="B2337" s="11">
        <v>3012</v>
      </c>
      <c r="C2337" s="11">
        <v>200107</v>
      </c>
      <c r="D2337" s="12">
        <v>45352</v>
      </c>
      <c r="E2337" s="11" t="s">
        <v>8</v>
      </c>
      <c r="F2337" s="11">
        <v>835</v>
      </c>
      <c r="G2337" s="11">
        <v>1312.170040165827</v>
      </c>
      <c r="H2337" s="11">
        <v>925.16329316750637</v>
      </c>
      <c r="I2337" s="11" t="s">
        <v>48</v>
      </c>
      <c r="J2337" s="11">
        <v>1422.132075471698</v>
      </c>
      <c r="K2337" s="1">
        <f t="shared" si="74"/>
        <v>-2.0323949117093467</v>
      </c>
      <c r="L2337" s="9">
        <v>2</v>
      </c>
      <c r="M2337" s="10">
        <v>-2</v>
      </c>
      <c r="N2337" s="10" t="str">
        <f t="shared" si="73"/>
        <v>Anamoly</v>
      </c>
    </row>
    <row r="2338" spans="1:14" x14ac:dyDescent="0.3">
      <c r="A2338" s="11" t="s">
        <v>20</v>
      </c>
      <c r="B2338" s="11">
        <v>3012</v>
      </c>
      <c r="C2338" s="11">
        <v>200107</v>
      </c>
      <c r="D2338" s="12">
        <v>45359</v>
      </c>
      <c r="E2338" s="11" t="s">
        <v>8</v>
      </c>
      <c r="F2338" s="11">
        <v>1022</v>
      </c>
      <c r="G2338" s="11">
        <v>1345.1264449313362</v>
      </c>
      <c r="H2338" s="11">
        <v>750.37355506866379</v>
      </c>
      <c r="I2338" s="11" t="s">
        <v>47</v>
      </c>
      <c r="J2338" s="11">
        <v>1422.132075471698</v>
      </c>
      <c r="K2338" s="1">
        <f t="shared" si="74"/>
        <v>-1.0136104436566009</v>
      </c>
      <c r="L2338" s="9">
        <v>2</v>
      </c>
      <c r="M2338" s="10">
        <v>-2</v>
      </c>
      <c r="N2338" s="10" t="str">
        <f t="shared" si="73"/>
        <v>Normal</v>
      </c>
    </row>
    <row r="2339" spans="1:14" x14ac:dyDescent="0.3">
      <c r="A2339" s="11" t="s">
        <v>20</v>
      </c>
      <c r="B2339" s="11">
        <v>3012</v>
      </c>
      <c r="C2339" s="11">
        <v>200107</v>
      </c>
      <c r="D2339" s="12">
        <v>45366</v>
      </c>
      <c r="E2339" s="11" t="s">
        <v>8</v>
      </c>
      <c r="F2339" s="11">
        <v>975</v>
      </c>
      <c r="G2339" s="11">
        <v>1309.3781100465328</v>
      </c>
      <c r="H2339" s="11">
        <v>775.82188995346701</v>
      </c>
      <c r="I2339" s="11" t="s">
        <v>47</v>
      </c>
      <c r="J2339" s="11">
        <v>1422.132075471698</v>
      </c>
      <c r="K2339" s="1">
        <f t="shared" si="74"/>
        <v>-0.92627801339810278</v>
      </c>
      <c r="L2339" s="9">
        <v>2</v>
      </c>
      <c r="M2339" s="10">
        <v>-2</v>
      </c>
      <c r="N2339" s="10" t="str">
        <f t="shared" si="73"/>
        <v>Normal</v>
      </c>
    </row>
    <row r="2340" spans="1:14" x14ac:dyDescent="0.3">
      <c r="A2340" s="11" t="s">
        <v>20</v>
      </c>
      <c r="B2340" s="11">
        <v>3012</v>
      </c>
      <c r="C2340" s="11">
        <v>200107</v>
      </c>
      <c r="D2340" s="12">
        <v>45373</v>
      </c>
      <c r="E2340" s="11" t="s">
        <v>8</v>
      </c>
      <c r="F2340" s="11">
        <v>926</v>
      </c>
      <c r="G2340" s="11">
        <v>1280.0250210825534</v>
      </c>
      <c r="H2340" s="11">
        <v>782.64164558411323</v>
      </c>
      <c r="I2340" s="11" t="s">
        <v>47</v>
      </c>
      <c r="J2340" s="11">
        <v>1422.132075471698</v>
      </c>
      <c r="K2340" s="1">
        <f t="shared" si="74"/>
        <v>-0.86196424663066362</v>
      </c>
      <c r="L2340" s="9">
        <v>2</v>
      </c>
      <c r="M2340" s="10">
        <v>-2</v>
      </c>
      <c r="N2340" s="10" t="str">
        <f t="shared" si="73"/>
        <v>Normal</v>
      </c>
    </row>
    <row r="2341" spans="1:14" x14ac:dyDescent="0.3">
      <c r="A2341" s="11" t="s">
        <v>20</v>
      </c>
      <c r="B2341" s="11">
        <v>3012</v>
      </c>
      <c r="C2341" s="11">
        <v>200107</v>
      </c>
      <c r="D2341" s="12">
        <v>45380</v>
      </c>
      <c r="E2341" s="11" t="s">
        <v>8</v>
      </c>
      <c r="F2341" s="11">
        <v>869</v>
      </c>
      <c r="G2341" s="11">
        <v>1258.0428871105241</v>
      </c>
      <c r="H2341" s="11">
        <v>774.52854146090465</v>
      </c>
      <c r="I2341" s="11" t="s">
        <v>47</v>
      </c>
      <c r="J2341" s="11">
        <v>1422.132075471698</v>
      </c>
      <c r="K2341" s="1">
        <f t="shared" si="74"/>
        <v>-0.87121262987365</v>
      </c>
      <c r="L2341" s="9">
        <v>2</v>
      </c>
      <c r="M2341" s="10">
        <v>-2</v>
      </c>
      <c r="N2341" s="10" t="str">
        <f t="shared" si="73"/>
        <v>Normal</v>
      </c>
    </row>
    <row r="2342" spans="1:14" x14ac:dyDescent="0.3">
      <c r="A2342" s="11" t="s">
        <v>20</v>
      </c>
      <c r="B2342" s="11">
        <v>3012</v>
      </c>
      <c r="C2342" s="11">
        <v>200107</v>
      </c>
      <c r="D2342" s="12">
        <v>45387</v>
      </c>
      <c r="E2342" s="11" t="s">
        <v>8</v>
      </c>
      <c r="F2342" s="11">
        <v>855</v>
      </c>
      <c r="G2342" s="11">
        <v>1244.1095172797673</v>
      </c>
      <c r="H2342" s="11">
        <v>751.64048272023274</v>
      </c>
      <c r="I2342" s="11" t="s">
        <v>47</v>
      </c>
      <c r="J2342" s="11">
        <v>1422.132075471698</v>
      </c>
      <c r="K2342" s="1">
        <f t="shared" si="74"/>
        <v>-1.160479055319998</v>
      </c>
      <c r="L2342" s="9">
        <v>2</v>
      </c>
      <c r="M2342" s="10">
        <v>-2</v>
      </c>
      <c r="N2342" s="10" t="str">
        <f t="shared" si="73"/>
        <v>Normal</v>
      </c>
    </row>
    <row r="2343" spans="1:14" x14ac:dyDescent="0.3">
      <c r="A2343" s="11" t="s">
        <v>20</v>
      </c>
      <c r="B2343" s="11">
        <v>3012</v>
      </c>
      <c r="C2343" s="11">
        <v>200107</v>
      </c>
      <c r="D2343" s="12">
        <v>45394</v>
      </c>
      <c r="E2343" s="11" t="s">
        <v>8</v>
      </c>
      <c r="F2343" s="11">
        <v>810</v>
      </c>
      <c r="G2343" s="11">
        <v>1151.564850867418</v>
      </c>
      <c r="H2343" s="11">
        <v>754.43514913258184</v>
      </c>
      <c r="I2343" s="11" t="s">
        <v>47</v>
      </c>
      <c r="J2343" s="11">
        <v>1422.132075471698</v>
      </c>
      <c r="K2343" s="1">
        <f t="shared" si="74"/>
        <v>-1.440335481081505</v>
      </c>
      <c r="L2343" s="9">
        <v>2</v>
      </c>
      <c r="M2343" s="10">
        <v>-2</v>
      </c>
      <c r="N2343" s="10" t="str">
        <f t="shared" si="73"/>
        <v>Normal</v>
      </c>
    </row>
    <row r="2344" spans="1:14" x14ac:dyDescent="0.3">
      <c r="A2344" s="11" t="s">
        <v>20</v>
      </c>
      <c r="B2344" s="11">
        <v>3012</v>
      </c>
      <c r="C2344" s="11">
        <v>200107</v>
      </c>
      <c r="D2344" s="12">
        <v>45401</v>
      </c>
      <c r="E2344" s="11" t="s">
        <v>8</v>
      </c>
      <c r="F2344" s="11">
        <v>1071</v>
      </c>
      <c r="G2344" s="11">
        <v>1056.6028174738231</v>
      </c>
      <c r="H2344" s="11">
        <v>762.89718252617695</v>
      </c>
      <c r="I2344" s="11" t="s">
        <v>48</v>
      </c>
      <c r="J2344" s="11">
        <v>1422.132075471698</v>
      </c>
      <c r="K2344" s="1">
        <f t="shared" si="74"/>
        <v>2.1960763541869839</v>
      </c>
      <c r="L2344" s="9">
        <v>2</v>
      </c>
      <c r="M2344" s="10">
        <v>-2</v>
      </c>
      <c r="N2344" s="10" t="str">
        <f t="shared" si="73"/>
        <v>Anamoly</v>
      </c>
    </row>
    <row r="2345" spans="1:14" x14ac:dyDescent="0.3">
      <c r="A2345" s="11" t="s">
        <v>20</v>
      </c>
      <c r="B2345" s="11">
        <v>3012</v>
      </c>
      <c r="C2345" s="11">
        <v>200107</v>
      </c>
      <c r="D2345" s="12">
        <v>45408</v>
      </c>
      <c r="E2345" s="11" t="s">
        <v>8</v>
      </c>
      <c r="F2345" s="11">
        <v>1038</v>
      </c>
      <c r="G2345" s="11">
        <v>1097.0326845200909</v>
      </c>
      <c r="H2345" s="11">
        <v>743.71731547990896</v>
      </c>
      <c r="I2345" s="11" t="s">
        <v>47</v>
      </c>
      <c r="J2345" s="11">
        <v>1422.132075471698</v>
      </c>
      <c r="K2345" s="1">
        <f t="shared" si="74"/>
        <v>1.3316714788778146</v>
      </c>
      <c r="L2345" s="9">
        <v>2</v>
      </c>
      <c r="M2345" s="10">
        <v>-2</v>
      </c>
      <c r="N2345" s="10" t="str">
        <f t="shared" si="73"/>
        <v>Normal</v>
      </c>
    </row>
    <row r="2346" spans="1:14" x14ac:dyDescent="0.3">
      <c r="A2346" s="11" t="s">
        <v>20</v>
      </c>
      <c r="B2346" s="11">
        <v>3012</v>
      </c>
      <c r="C2346" s="11">
        <v>200107</v>
      </c>
      <c r="D2346" s="12">
        <v>45415</v>
      </c>
      <c r="E2346" s="11" t="s">
        <v>8</v>
      </c>
      <c r="F2346" s="11">
        <v>984</v>
      </c>
      <c r="G2346" s="11">
        <v>1124.3718071793028</v>
      </c>
      <c r="H2346" s="11">
        <v>767.12819282069722</v>
      </c>
      <c r="I2346" s="11" t="s">
        <v>47</v>
      </c>
      <c r="J2346" s="11">
        <v>1422.132075471698</v>
      </c>
      <c r="K2346" s="1">
        <f t="shared" si="74"/>
        <v>0.42827917379208003</v>
      </c>
      <c r="L2346" s="9">
        <v>2</v>
      </c>
      <c r="M2346" s="10">
        <v>-2</v>
      </c>
      <c r="N2346" s="10" t="str">
        <f t="shared" si="73"/>
        <v>Normal</v>
      </c>
    </row>
    <row r="2347" spans="1:14" x14ac:dyDescent="0.3">
      <c r="A2347" s="11" t="s">
        <v>20</v>
      </c>
      <c r="B2347" s="11">
        <v>3012</v>
      </c>
      <c r="C2347" s="11">
        <v>200107</v>
      </c>
      <c r="D2347" s="12">
        <v>45422</v>
      </c>
      <c r="E2347" s="11" t="s">
        <v>8</v>
      </c>
      <c r="F2347" s="11">
        <v>1018</v>
      </c>
      <c r="G2347" s="11">
        <v>1113.1627137332587</v>
      </c>
      <c r="H2347" s="11">
        <v>768.83728626674122</v>
      </c>
      <c r="I2347" s="11" t="s">
        <v>47</v>
      </c>
      <c r="J2347" s="11">
        <v>1422.132075471698</v>
      </c>
      <c r="K2347" s="1">
        <f t="shared" si="74"/>
        <v>0.89450262870856434</v>
      </c>
      <c r="L2347" s="9">
        <v>2</v>
      </c>
      <c r="M2347" s="10">
        <v>-2</v>
      </c>
      <c r="N2347" s="10" t="str">
        <f t="shared" si="73"/>
        <v>Normal</v>
      </c>
    </row>
    <row r="2348" spans="1:14" x14ac:dyDescent="0.3">
      <c r="A2348" s="11" t="s">
        <v>20</v>
      </c>
      <c r="B2348" s="11">
        <v>3012</v>
      </c>
      <c r="C2348" s="11">
        <v>200107</v>
      </c>
      <c r="D2348" s="12">
        <v>45429</v>
      </c>
      <c r="E2348" s="11" t="s">
        <v>8</v>
      </c>
      <c r="F2348" s="11">
        <v>949</v>
      </c>
      <c r="G2348" s="11">
        <v>1125.0113274924784</v>
      </c>
      <c r="H2348" s="11">
        <v>767.73867250752164</v>
      </c>
      <c r="I2348" s="11" t="s">
        <v>47</v>
      </c>
      <c r="J2348" s="11">
        <v>1422.132075471698</v>
      </c>
      <c r="K2348" s="1">
        <f t="shared" si="74"/>
        <v>2.938931892350426E-2</v>
      </c>
      <c r="L2348" s="9">
        <v>2</v>
      </c>
      <c r="M2348" s="10">
        <v>-2</v>
      </c>
      <c r="N2348" s="10" t="str">
        <f t="shared" si="73"/>
        <v>Normal</v>
      </c>
    </row>
    <row r="2349" spans="1:14" x14ac:dyDescent="0.3">
      <c r="A2349" s="11" t="s">
        <v>20</v>
      </c>
      <c r="B2349" s="11">
        <v>3012</v>
      </c>
      <c r="C2349" s="11">
        <v>200107</v>
      </c>
      <c r="D2349" s="12">
        <v>45436</v>
      </c>
      <c r="E2349" s="11" t="s">
        <v>8</v>
      </c>
      <c r="F2349" s="11">
        <v>1018</v>
      </c>
      <c r="G2349" s="11">
        <v>1127.2212055361765</v>
      </c>
      <c r="H2349" s="11">
        <v>771.27879446382349</v>
      </c>
      <c r="I2349" s="11" t="s">
        <v>47</v>
      </c>
      <c r="J2349" s="11">
        <v>1422.132075471698</v>
      </c>
      <c r="K2349" s="1">
        <f t="shared" si="74"/>
        <v>0.77259689052367586</v>
      </c>
      <c r="L2349" s="9">
        <v>2</v>
      </c>
      <c r="M2349" s="10">
        <v>-2</v>
      </c>
      <c r="N2349" s="10" t="str">
        <f t="shared" si="73"/>
        <v>Normal</v>
      </c>
    </row>
    <row r="2350" spans="1:14" x14ac:dyDescent="0.3">
      <c r="A2350" s="11" t="s">
        <v>20</v>
      </c>
      <c r="B2350" s="11">
        <v>3012</v>
      </c>
      <c r="C2350" s="11">
        <v>200107</v>
      </c>
      <c r="D2350" s="12">
        <v>45443</v>
      </c>
      <c r="E2350" s="11" t="s">
        <v>8</v>
      </c>
      <c r="F2350" s="11">
        <v>893</v>
      </c>
      <c r="G2350" s="11">
        <v>1139.4251020110451</v>
      </c>
      <c r="H2350" s="11">
        <v>796.32489798895483</v>
      </c>
      <c r="I2350" s="11" t="s">
        <v>47</v>
      </c>
      <c r="J2350" s="11">
        <v>1422.132075471698</v>
      </c>
      <c r="K2350" s="1">
        <f t="shared" si="74"/>
        <v>-0.8729228268856315</v>
      </c>
      <c r="L2350" s="9">
        <v>2</v>
      </c>
      <c r="M2350" s="10">
        <v>-2</v>
      </c>
      <c r="N2350" s="10" t="str">
        <f t="shared" si="73"/>
        <v>Normal</v>
      </c>
    </row>
    <row r="2351" spans="1:14" x14ac:dyDescent="0.3">
      <c r="A2351" s="11" t="s">
        <v>20</v>
      </c>
      <c r="B2351" s="11">
        <v>3012</v>
      </c>
      <c r="C2351" s="11">
        <v>200107</v>
      </c>
      <c r="D2351" s="12">
        <v>45450</v>
      </c>
      <c r="E2351" s="11" t="s">
        <v>8</v>
      </c>
      <c r="F2351" s="11">
        <v>1124</v>
      </c>
      <c r="G2351" s="11">
        <v>1133.1614055284658</v>
      </c>
      <c r="H2351" s="11">
        <v>812.08859447153429</v>
      </c>
      <c r="I2351" s="11" t="s">
        <v>47</v>
      </c>
      <c r="J2351" s="11">
        <v>1422.132075471698</v>
      </c>
      <c r="K2351" s="1">
        <f t="shared" si="74"/>
        <v>1.8858650721833776</v>
      </c>
      <c r="L2351" s="9">
        <v>2</v>
      </c>
      <c r="M2351" s="10">
        <v>-2</v>
      </c>
      <c r="N2351" s="10" t="str">
        <f t="shared" si="73"/>
        <v>Normal</v>
      </c>
    </row>
    <row r="2352" spans="1:14" x14ac:dyDescent="0.3">
      <c r="A2352" s="11" t="s">
        <v>20</v>
      </c>
      <c r="B2352" s="11">
        <v>3012</v>
      </c>
      <c r="C2352" s="11">
        <v>200107</v>
      </c>
      <c r="D2352" s="12">
        <v>45457</v>
      </c>
      <c r="E2352" s="11" t="s">
        <v>8</v>
      </c>
      <c r="F2352" s="11">
        <v>1096</v>
      </c>
      <c r="G2352" s="11">
        <v>1145.4543303621485</v>
      </c>
      <c r="H2352" s="11">
        <v>878.29566963785146</v>
      </c>
      <c r="I2352" s="11" t="s">
        <v>47</v>
      </c>
      <c r="J2352" s="11">
        <v>1422.132075471698</v>
      </c>
      <c r="K2352" s="1">
        <f t="shared" si="74"/>
        <v>1.2595511561845343</v>
      </c>
      <c r="L2352" s="9">
        <v>2</v>
      </c>
      <c r="M2352" s="10">
        <v>-2</v>
      </c>
      <c r="N2352" s="10" t="str">
        <f t="shared" si="73"/>
        <v>Normal</v>
      </c>
    </row>
    <row r="2353" spans="1:14" x14ac:dyDescent="0.3">
      <c r="A2353" s="11" t="s">
        <v>20</v>
      </c>
      <c r="B2353" s="11">
        <v>3012</v>
      </c>
      <c r="C2353" s="11">
        <v>200107</v>
      </c>
      <c r="D2353" s="12">
        <v>45464</v>
      </c>
      <c r="E2353" s="11" t="s">
        <v>8</v>
      </c>
      <c r="F2353" s="11">
        <v>973</v>
      </c>
      <c r="G2353" s="11">
        <v>1154.9821417181493</v>
      </c>
      <c r="H2353" s="11">
        <v>875.01785828185086</v>
      </c>
      <c r="I2353" s="11" t="s">
        <v>47</v>
      </c>
      <c r="J2353" s="11">
        <v>1422.132075471698</v>
      </c>
      <c r="K2353" s="1">
        <f t="shared" si="74"/>
        <v>-0.60007654525769494</v>
      </c>
      <c r="L2353" s="9">
        <v>2</v>
      </c>
      <c r="M2353" s="10">
        <v>-2</v>
      </c>
      <c r="N2353" s="10" t="str">
        <f t="shared" si="73"/>
        <v>Normal</v>
      </c>
    </row>
    <row r="2354" spans="1:14" x14ac:dyDescent="0.3">
      <c r="A2354" s="11" t="s">
        <v>20</v>
      </c>
      <c r="B2354" s="11">
        <v>3012</v>
      </c>
      <c r="C2354" s="11">
        <v>200107</v>
      </c>
      <c r="D2354" s="12">
        <v>45471</v>
      </c>
      <c r="E2354" s="11" t="s">
        <v>8</v>
      </c>
      <c r="F2354" s="11">
        <v>1002</v>
      </c>
      <c r="G2354" s="11">
        <v>1148.1139376199071</v>
      </c>
      <c r="H2354" s="11">
        <v>865.63606238009288</v>
      </c>
      <c r="I2354" s="11" t="s">
        <v>47</v>
      </c>
      <c r="J2354" s="11">
        <v>1422.132075471698</v>
      </c>
      <c r="K2354" s="1">
        <f t="shared" si="74"/>
        <v>-6.9031955098944164E-2</v>
      </c>
      <c r="L2354" s="9">
        <v>2</v>
      </c>
      <c r="M2354" s="10">
        <v>-2</v>
      </c>
      <c r="N2354" s="10" t="str">
        <f t="shared" si="73"/>
        <v>Normal</v>
      </c>
    </row>
    <row r="2355" spans="1:14" x14ac:dyDescent="0.3">
      <c r="A2355" s="11" t="s">
        <v>20</v>
      </c>
      <c r="B2355" s="11">
        <v>3012</v>
      </c>
      <c r="C2355" s="11">
        <v>200107</v>
      </c>
      <c r="D2355" s="12">
        <v>45478</v>
      </c>
      <c r="E2355" s="11" t="s">
        <v>8</v>
      </c>
      <c r="F2355" s="11">
        <v>1087</v>
      </c>
      <c r="G2355" s="11">
        <v>1149.4048542200553</v>
      </c>
      <c r="H2355" s="11">
        <v>868.84514577994457</v>
      </c>
      <c r="I2355" s="11" t="s">
        <v>47</v>
      </c>
      <c r="J2355" s="11">
        <v>1422.132075471698</v>
      </c>
      <c r="K2355" s="1">
        <f t="shared" si="74"/>
        <v>1.1102805949290246</v>
      </c>
      <c r="L2355" s="9">
        <v>2</v>
      </c>
      <c r="M2355" s="10">
        <v>-2</v>
      </c>
      <c r="N2355" s="10" t="str">
        <f t="shared" si="73"/>
        <v>Normal</v>
      </c>
    </row>
    <row r="2356" spans="1:14" x14ac:dyDescent="0.3">
      <c r="A2356" s="11" t="s">
        <v>20</v>
      </c>
      <c r="B2356" s="11">
        <v>3012</v>
      </c>
      <c r="C2356" s="11">
        <v>200107</v>
      </c>
      <c r="D2356" s="12">
        <v>45485</v>
      </c>
      <c r="E2356" s="11" t="s">
        <v>8</v>
      </c>
      <c r="F2356" s="11">
        <v>1070</v>
      </c>
      <c r="G2356" s="11">
        <v>1167.3285746689678</v>
      </c>
      <c r="H2356" s="11">
        <v>868.17142533103208</v>
      </c>
      <c r="I2356" s="11" t="s">
        <v>47</v>
      </c>
      <c r="J2356" s="11">
        <v>1422.132075471698</v>
      </c>
      <c r="K2356" s="1">
        <f t="shared" si="74"/>
        <v>0.69862946769795597</v>
      </c>
      <c r="L2356" s="9">
        <v>2</v>
      </c>
      <c r="M2356" s="10">
        <v>-2</v>
      </c>
      <c r="N2356" s="10" t="str">
        <f t="shared" si="73"/>
        <v>Normal</v>
      </c>
    </row>
    <row r="2357" spans="1:14" x14ac:dyDescent="0.3">
      <c r="A2357" s="11" t="s">
        <v>20</v>
      </c>
      <c r="B2357" s="11">
        <v>3012</v>
      </c>
      <c r="C2357" s="11">
        <v>200107</v>
      </c>
      <c r="D2357" s="12">
        <v>45492</v>
      </c>
      <c r="E2357" s="11" t="s">
        <v>8</v>
      </c>
      <c r="F2357" s="11">
        <v>1217</v>
      </c>
      <c r="G2357" s="11">
        <v>1175.9149856683439</v>
      </c>
      <c r="H2357" s="11">
        <v>889.83501433165623</v>
      </c>
      <c r="I2357" s="11" t="s">
        <v>48</v>
      </c>
      <c r="J2357" s="11">
        <v>1422.132075471698</v>
      </c>
      <c r="K2357" s="1">
        <f t="shared" si="74"/>
        <v>2.5744549559298329</v>
      </c>
      <c r="L2357" s="9">
        <v>2</v>
      </c>
      <c r="M2357" s="10">
        <v>-2</v>
      </c>
      <c r="N2357" s="10" t="str">
        <f t="shared" si="73"/>
        <v>Anamoly</v>
      </c>
    </row>
    <row r="2358" spans="1:14" x14ac:dyDescent="0.3">
      <c r="A2358" s="11" t="s">
        <v>20</v>
      </c>
      <c r="B2358" s="11">
        <v>3012</v>
      </c>
      <c r="C2358" s="11">
        <v>200107</v>
      </c>
      <c r="D2358" s="12">
        <v>45499</v>
      </c>
      <c r="E2358" s="11" t="s">
        <v>8</v>
      </c>
      <c r="F2358" s="11">
        <v>1265</v>
      </c>
      <c r="G2358" s="11">
        <v>1244.3665855437291</v>
      </c>
      <c r="H2358" s="11">
        <v>871.13341445627077</v>
      </c>
      <c r="I2358" s="11" t="s">
        <v>48</v>
      </c>
      <c r="J2358" s="11">
        <v>1422.132075471698</v>
      </c>
      <c r="K2358" s="1">
        <f t="shared" si="74"/>
        <v>2.2211316255321352</v>
      </c>
      <c r="L2358" s="9">
        <v>2</v>
      </c>
      <c r="M2358" s="10">
        <v>-2</v>
      </c>
      <c r="N2358" s="10" t="str">
        <f t="shared" si="73"/>
        <v>Anamoly</v>
      </c>
    </row>
    <row r="2359" spans="1:14" x14ac:dyDescent="0.3">
      <c r="A2359" s="11" t="s">
        <v>20</v>
      </c>
      <c r="B2359" s="11">
        <v>3012</v>
      </c>
      <c r="C2359" s="11">
        <v>200107</v>
      </c>
      <c r="D2359" s="12">
        <v>45506</v>
      </c>
      <c r="E2359" s="11" t="s">
        <v>8</v>
      </c>
      <c r="F2359" s="11">
        <v>1310</v>
      </c>
      <c r="G2359" s="11">
        <v>1288.8624318674124</v>
      </c>
      <c r="H2359" s="11">
        <v>919.6375681325876</v>
      </c>
      <c r="I2359" s="11" t="s">
        <v>48</v>
      </c>
      <c r="J2359" s="11">
        <v>1422.132075471698</v>
      </c>
      <c r="K2359" s="1">
        <f t="shared" si="74"/>
        <v>2.2289939839779418</v>
      </c>
      <c r="L2359" s="9">
        <v>2</v>
      </c>
      <c r="M2359" s="10">
        <v>-2</v>
      </c>
      <c r="N2359" s="10" t="str">
        <f t="shared" si="73"/>
        <v>Anamoly</v>
      </c>
    </row>
    <row r="2360" spans="1:14" x14ac:dyDescent="0.3">
      <c r="A2360" s="11" t="s">
        <v>20</v>
      </c>
      <c r="B2360" s="11">
        <v>3012</v>
      </c>
      <c r="C2360" s="11">
        <v>200107</v>
      </c>
      <c r="D2360" s="12">
        <v>45513</v>
      </c>
      <c r="E2360" s="11" t="s">
        <v>8</v>
      </c>
      <c r="F2360" s="11">
        <v>1596</v>
      </c>
      <c r="G2360" s="11">
        <v>1357.4804339503689</v>
      </c>
      <c r="H2360" s="11">
        <v>897.51956604963107</v>
      </c>
      <c r="I2360" s="11" t="s">
        <v>48</v>
      </c>
      <c r="J2360" s="11">
        <v>1422.132075471698</v>
      </c>
      <c r="K2360" s="1">
        <f t="shared" si="74"/>
        <v>4.0742596398535795</v>
      </c>
      <c r="L2360" s="9">
        <v>2</v>
      </c>
      <c r="M2360" s="10">
        <v>-2</v>
      </c>
      <c r="N2360" s="10" t="str">
        <f t="shared" si="73"/>
        <v>Anamoly</v>
      </c>
    </row>
    <row r="2361" spans="1:14" x14ac:dyDescent="0.3">
      <c r="A2361" s="11" t="s">
        <v>20</v>
      </c>
      <c r="B2361" s="11">
        <v>3012</v>
      </c>
      <c r="C2361" s="11">
        <v>200107</v>
      </c>
      <c r="D2361" s="12">
        <v>45520</v>
      </c>
      <c r="E2361" s="11" t="s">
        <v>8</v>
      </c>
      <c r="F2361" s="11">
        <v>1092</v>
      </c>
      <c r="G2361" s="11">
        <v>1572.7740848072137</v>
      </c>
      <c r="H2361" s="11">
        <v>807.22591519278626</v>
      </c>
      <c r="I2361" s="11" t="s">
        <v>47</v>
      </c>
      <c r="J2361" s="11">
        <v>1422.132075471698</v>
      </c>
      <c r="K2361" s="1">
        <f t="shared" si="74"/>
        <v>-0.51205138430078545</v>
      </c>
      <c r="L2361" s="9">
        <v>2</v>
      </c>
      <c r="M2361" s="10">
        <v>-2</v>
      </c>
      <c r="N2361" s="10" t="str">
        <f t="shared" si="73"/>
        <v>Normal</v>
      </c>
    </row>
    <row r="2362" spans="1:14" x14ac:dyDescent="0.3">
      <c r="A2362" s="11" t="s">
        <v>20</v>
      </c>
      <c r="B2362" s="11">
        <v>3012</v>
      </c>
      <c r="C2362" s="11">
        <v>200107</v>
      </c>
      <c r="D2362" s="12">
        <v>45527</v>
      </c>
      <c r="E2362" s="11" t="s">
        <v>8</v>
      </c>
      <c r="F2362" s="11">
        <v>1223</v>
      </c>
      <c r="G2362" s="11">
        <v>1561.0890332721326</v>
      </c>
      <c r="H2362" s="11">
        <v>848.66096672786739</v>
      </c>
      <c r="I2362" s="11" t="s">
        <v>47</v>
      </c>
      <c r="J2362" s="11">
        <v>1422.132075471698</v>
      </c>
      <c r="K2362" s="1">
        <f t="shared" si="74"/>
        <v>0.10176466004725455</v>
      </c>
      <c r="L2362" s="9">
        <v>2</v>
      </c>
      <c r="M2362" s="10">
        <v>-2</v>
      </c>
      <c r="N2362" s="10" t="str">
        <f t="shared" si="73"/>
        <v>Normal</v>
      </c>
    </row>
    <row r="2363" spans="1:14" x14ac:dyDescent="0.3">
      <c r="A2363" s="11" t="s">
        <v>20</v>
      </c>
      <c r="B2363" s="11">
        <v>3012</v>
      </c>
      <c r="C2363" s="11">
        <v>200107</v>
      </c>
      <c r="D2363" s="12">
        <v>45534</v>
      </c>
      <c r="E2363" s="11" t="s">
        <v>8</v>
      </c>
      <c r="F2363" s="11">
        <v>1218</v>
      </c>
      <c r="G2363" s="11">
        <v>1554.0913556052153</v>
      </c>
      <c r="H2363" s="11">
        <v>910.90864439478469</v>
      </c>
      <c r="I2363" s="11" t="s">
        <v>47</v>
      </c>
      <c r="J2363" s="11">
        <v>1422.132075471698</v>
      </c>
      <c r="K2363" s="1">
        <f t="shared" si="74"/>
        <v>-9.0176553239199403E-2</v>
      </c>
      <c r="L2363" s="9">
        <v>2</v>
      </c>
      <c r="M2363" s="10">
        <v>-2</v>
      </c>
      <c r="N2363" s="10" t="str">
        <f t="shared" si="73"/>
        <v>Normal</v>
      </c>
    </row>
    <row r="2364" spans="1:14" x14ac:dyDescent="0.3">
      <c r="A2364" s="11" t="s">
        <v>20</v>
      </c>
      <c r="B2364" s="11">
        <v>3012</v>
      </c>
      <c r="C2364" s="11">
        <v>200107</v>
      </c>
      <c r="D2364" s="12">
        <v>45541</v>
      </c>
      <c r="E2364" s="11" t="s">
        <v>8</v>
      </c>
      <c r="F2364" s="11">
        <v>1217</v>
      </c>
      <c r="G2364" s="11">
        <v>1551.97306581369</v>
      </c>
      <c r="H2364" s="11">
        <v>945.77693418630997</v>
      </c>
      <c r="I2364" s="11" t="s">
        <v>47</v>
      </c>
      <c r="J2364" s="11">
        <v>1422.132075471698</v>
      </c>
      <c r="K2364" s="1">
        <f t="shared" si="74"/>
        <v>-0.21032796705204376</v>
      </c>
      <c r="L2364" s="9">
        <v>2</v>
      </c>
      <c r="M2364" s="10">
        <v>-2</v>
      </c>
      <c r="N2364" s="10" t="str">
        <f t="shared" si="73"/>
        <v>Normal</v>
      </c>
    </row>
    <row r="2365" spans="1:14" x14ac:dyDescent="0.3">
      <c r="A2365" s="11" t="s">
        <v>20</v>
      </c>
      <c r="B2365" s="11">
        <v>3012</v>
      </c>
      <c r="C2365" s="11">
        <v>200107</v>
      </c>
      <c r="D2365" s="12">
        <v>45548</v>
      </c>
      <c r="E2365" s="11" t="s">
        <v>8</v>
      </c>
      <c r="F2365" s="11">
        <v>1222</v>
      </c>
      <c r="G2365" s="11">
        <v>1541.161938403568</v>
      </c>
      <c r="H2365" s="11">
        <v>993.338061596432</v>
      </c>
      <c r="I2365" s="11" t="s">
        <v>47</v>
      </c>
      <c r="J2365" s="11">
        <v>1422.132075471698</v>
      </c>
      <c r="K2365" s="1">
        <f t="shared" si="74"/>
        <v>-0.33039815835504727</v>
      </c>
      <c r="L2365" s="9">
        <v>2</v>
      </c>
      <c r="M2365" s="10">
        <v>-2</v>
      </c>
      <c r="N2365" s="10" t="str">
        <f t="shared" si="73"/>
        <v>Normal</v>
      </c>
    </row>
    <row r="2366" spans="1:14" x14ac:dyDescent="0.3">
      <c r="A2366" s="11" t="s">
        <v>20</v>
      </c>
      <c r="B2366" s="11">
        <v>3012</v>
      </c>
      <c r="C2366" s="11">
        <v>200107</v>
      </c>
      <c r="D2366" s="12">
        <v>45555</v>
      </c>
      <c r="E2366" s="11" t="s">
        <v>8</v>
      </c>
      <c r="F2366" s="11">
        <v>1169</v>
      </c>
      <c r="G2366" s="11">
        <v>1541.3479191346009</v>
      </c>
      <c r="H2366" s="11">
        <v>994.40208086539906</v>
      </c>
      <c r="I2366" s="11" t="s">
        <v>47</v>
      </c>
      <c r="J2366" s="11">
        <v>1422.132075471698</v>
      </c>
      <c r="K2366" s="1">
        <f t="shared" si="74"/>
        <v>-0.72310633398647128</v>
      </c>
      <c r="L2366" s="9">
        <v>2</v>
      </c>
      <c r="M2366" s="10">
        <v>-2</v>
      </c>
      <c r="N2366" s="10" t="str">
        <f t="shared" si="73"/>
        <v>Normal</v>
      </c>
    </row>
    <row r="2367" spans="1:14" x14ac:dyDescent="0.3">
      <c r="A2367" s="11" t="s">
        <v>20</v>
      </c>
      <c r="B2367" s="11">
        <v>3012</v>
      </c>
      <c r="C2367" s="11">
        <v>200107</v>
      </c>
      <c r="D2367" s="12">
        <v>45562</v>
      </c>
      <c r="E2367" s="11" t="s">
        <v>8</v>
      </c>
      <c r="F2367" s="11">
        <v>1313</v>
      </c>
      <c r="G2367" s="11">
        <v>1537.1141109003156</v>
      </c>
      <c r="H2367" s="11">
        <v>974.63588909968439</v>
      </c>
      <c r="I2367" s="11" t="s">
        <v>47</v>
      </c>
      <c r="J2367" s="11">
        <v>1422.132075471698</v>
      </c>
      <c r="K2367" s="1">
        <f t="shared" si="74"/>
        <v>0.40623795045524663</v>
      </c>
      <c r="L2367" s="9">
        <v>2</v>
      </c>
      <c r="M2367" s="10">
        <v>-2</v>
      </c>
      <c r="N2367" s="10" t="str">
        <f t="shared" si="73"/>
        <v>Normal</v>
      </c>
    </row>
    <row r="2368" spans="1:14" x14ac:dyDescent="0.3">
      <c r="A2368" s="11" t="s">
        <v>20</v>
      </c>
      <c r="B2368" s="11">
        <v>3012</v>
      </c>
      <c r="C2368" s="11">
        <v>200107</v>
      </c>
      <c r="D2368" s="12">
        <v>45569</v>
      </c>
      <c r="E2368" s="11" t="s">
        <v>8</v>
      </c>
      <c r="F2368" s="11">
        <v>1309</v>
      </c>
      <c r="G2368" s="11">
        <v>1537.784633748674</v>
      </c>
      <c r="H2368" s="11">
        <v>974.71536625132603</v>
      </c>
      <c r="I2368" s="11" t="s">
        <v>47</v>
      </c>
      <c r="J2368" s="11">
        <v>1422.132075471698</v>
      </c>
      <c r="K2368" s="1">
        <f t="shared" si="74"/>
        <v>0.3747318708013021</v>
      </c>
      <c r="L2368" s="9">
        <v>2</v>
      </c>
      <c r="M2368" s="10">
        <v>-2</v>
      </c>
      <c r="N2368" s="10" t="str">
        <f t="shared" si="73"/>
        <v>Normal</v>
      </c>
    </row>
    <row r="2369" spans="1:14" x14ac:dyDescent="0.3">
      <c r="A2369" s="11" t="s">
        <v>20</v>
      </c>
      <c r="B2369" s="11">
        <v>3012</v>
      </c>
      <c r="C2369" s="11">
        <v>200107</v>
      </c>
      <c r="D2369" s="12">
        <v>45576</v>
      </c>
      <c r="E2369" s="11" t="s">
        <v>8</v>
      </c>
      <c r="F2369" s="11">
        <v>1382</v>
      </c>
      <c r="G2369" s="11">
        <v>1353.7539244970883</v>
      </c>
      <c r="H2369" s="11">
        <v>1086.9960755029117</v>
      </c>
      <c r="I2369" s="11" t="s">
        <v>48</v>
      </c>
      <c r="J2369" s="11">
        <v>1422.132075471698</v>
      </c>
      <c r="K2369" s="1">
        <f t="shared" si="74"/>
        <v>2.4235463077756072</v>
      </c>
      <c r="L2369" s="9">
        <v>2</v>
      </c>
      <c r="M2369" s="10">
        <v>-2</v>
      </c>
      <c r="N2369" s="10" t="str">
        <f t="shared" si="73"/>
        <v>Anamoly</v>
      </c>
    </row>
    <row r="2370" spans="1:14" x14ac:dyDescent="0.3">
      <c r="A2370" s="11" t="s">
        <v>20</v>
      </c>
      <c r="B2370" s="11">
        <v>3012</v>
      </c>
      <c r="C2370" s="11">
        <v>200107</v>
      </c>
      <c r="D2370" s="12">
        <v>45583</v>
      </c>
      <c r="E2370" s="11" t="s">
        <v>8</v>
      </c>
      <c r="F2370" s="11">
        <v>1185</v>
      </c>
      <c r="G2370" s="11">
        <v>1388.3631398836344</v>
      </c>
      <c r="H2370" s="11">
        <v>1124.8868601163656</v>
      </c>
      <c r="I2370" s="11" t="s">
        <v>47</v>
      </c>
      <c r="J2370" s="11">
        <v>1422.132075471698</v>
      </c>
      <c r="K2370" s="1">
        <f t="shared" si="74"/>
        <v>-1.087384413705357</v>
      </c>
      <c r="L2370" s="9">
        <v>2</v>
      </c>
      <c r="M2370" s="10">
        <v>-2</v>
      </c>
      <c r="N2370" s="10" t="str">
        <f t="shared" si="73"/>
        <v>Normal</v>
      </c>
    </row>
    <row r="2371" spans="1:14" x14ac:dyDescent="0.3">
      <c r="A2371" s="11" t="s">
        <v>20</v>
      </c>
      <c r="B2371" s="11">
        <v>3012</v>
      </c>
      <c r="C2371" s="11">
        <v>200107</v>
      </c>
      <c r="D2371" s="12">
        <v>45590</v>
      </c>
      <c r="E2371" s="11" t="s">
        <v>8</v>
      </c>
      <c r="F2371" s="11">
        <v>1383</v>
      </c>
      <c r="G2371" s="11">
        <v>1390.6713886417799</v>
      </c>
      <c r="H2371" s="11">
        <v>1113.0786113582201</v>
      </c>
      <c r="I2371" s="11" t="s">
        <v>47</v>
      </c>
      <c r="J2371" s="11">
        <v>1422.132075471698</v>
      </c>
      <c r="K2371" s="1">
        <f t="shared" si="74"/>
        <v>1.8894583826445372</v>
      </c>
      <c r="L2371" s="9">
        <v>2</v>
      </c>
      <c r="M2371" s="10">
        <v>-2</v>
      </c>
      <c r="N2371" s="10" t="str">
        <f t="shared" si="73"/>
        <v>Normal</v>
      </c>
    </row>
    <row r="2372" spans="1:14" x14ac:dyDescent="0.3">
      <c r="A2372" s="11" t="s">
        <v>20</v>
      </c>
      <c r="B2372" s="11">
        <v>3012</v>
      </c>
      <c r="C2372" s="11">
        <v>200107</v>
      </c>
      <c r="D2372" s="12">
        <v>45597</v>
      </c>
      <c r="E2372" s="11" t="s">
        <v>8</v>
      </c>
      <c r="F2372" s="11">
        <v>1445</v>
      </c>
      <c r="G2372" s="11">
        <v>1432.4562440169186</v>
      </c>
      <c r="H2372" s="11">
        <v>1112.5437559830814</v>
      </c>
      <c r="I2372" s="11" t="s">
        <v>48</v>
      </c>
      <c r="J2372" s="11">
        <v>1422.132075471698</v>
      </c>
      <c r="K2372" s="1">
        <f t="shared" si="74"/>
        <v>2.1568398415476002</v>
      </c>
      <c r="L2372" s="9">
        <v>2</v>
      </c>
      <c r="M2372" s="10">
        <v>-2</v>
      </c>
      <c r="N2372" s="10" t="str">
        <f t="shared" ref="N2372:N2435" si="75">IF(AND(K2372&lt;=L2372,K2372&gt;=M2372),"Normal","Anamoly")</f>
        <v>Anamoly</v>
      </c>
    </row>
    <row r="2373" spans="1:14" x14ac:dyDescent="0.3">
      <c r="A2373" s="11" t="s">
        <v>20</v>
      </c>
      <c r="B2373" s="11">
        <v>3012</v>
      </c>
      <c r="C2373" s="11">
        <v>200107</v>
      </c>
      <c r="D2373" s="12">
        <v>45604</v>
      </c>
      <c r="E2373" s="11" t="s">
        <v>8</v>
      </c>
      <c r="F2373" s="11">
        <v>1573</v>
      </c>
      <c r="G2373" s="11">
        <v>1489.878267675241</v>
      </c>
      <c r="H2373" s="11">
        <v>1112.121732324759</v>
      </c>
      <c r="I2373" s="11" t="s">
        <v>48</v>
      </c>
      <c r="J2373" s="11">
        <v>1422.132075471698</v>
      </c>
      <c r="K2373" s="1">
        <f t="shared" si="74"/>
        <v>2.8801619513757846</v>
      </c>
      <c r="L2373" s="9">
        <v>2</v>
      </c>
      <c r="M2373" s="10">
        <v>-2</v>
      </c>
      <c r="N2373" s="10" t="str">
        <f t="shared" si="75"/>
        <v>Anamoly</v>
      </c>
    </row>
    <row r="2374" spans="1:14" x14ac:dyDescent="0.3">
      <c r="A2374" s="11" t="s">
        <v>20</v>
      </c>
      <c r="B2374" s="11">
        <v>3012</v>
      </c>
      <c r="C2374" s="11">
        <v>200107</v>
      </c>
      <c r="D2374" s="12">
        <v>45611</v>
      </c>
      <c r="E2374" s="11" t="s">
        <v>8</v>
      </c>
      <c r="F2374" s="11">
        <v>1606</v>
      </c>
      <c r="G2374" s="11">
        <v>1593.5644398642612</v>
      </c>
      <c r="H2374" s="11">
        <v>1096.1855601357388</v>
      </c>
      <c r="I2374" s="11" t="s">
        <v>48</v>
      </c>
      <c r="J2374" s="11">
        <v>1422.132075471698</v>
      </c>
      <c r="K2374" s="1">
        <f t="shared" si="74"/>
        <v>2.1000087510151322</v>
      </c>
      <c r="L2374" s="9">
        <v>2</v>
      </c>
      <c r="M2374" s="10">
        <v>-2</v>
      </c>
      <c r="N2374" s="10" t="str">
        <f t="shared" si="75"/>
        <v>Anamoly</v>
      </c>
    </row>
    <row r="2375" spans="1:14" x14ac:dyDescent="0.3">
      <c r="A2375" s="11" t="s">
        <v>20</v>
      </c>
      <c r="B2375" s="11">
        <v>3012</v>
      </c>
      <c r="C2375" s="11">
        <v>200107</v>
      </c>
      <c r="D2375" s="12">
        <v>45618</v>
      </c>
      <c r="E2375" s="11" t="s">
        <v>8</v>
      </c>
      <c r="F2375" s="11">
        <v>1544</v>
      </c>
      <c r="G2375" s="11">
        <v>1661.2976317692733</v>
      </c>
      <c r="H2375" s="11">
        <v>1137.7023682307267</v>
      </c>
      <c r="I2375" s="11" t="s">
        <v>47</v>
      </c>
      <c r="J2375" s="11">
        <v>1422.132075471698</v>
      </c>
      <c r="K2375" s="1">
        <f t="shared" si="74"/>
        <v>1.103906089779684</v>
      </c>
      <c r="L2375" s="9">
        <v>2</v>
      </c>
      <c r="M2375" s="10">
        <v>-2</v>
      </c>
      <c r="N2375" s="10" t="str">
        <f t="shared" si="75"/>
        <v>Normal</v>
      </c>
    </row>
    <row r="2376" spans="1:14" x14ac:dyDescent="0.3">
      <c r="A2376" s="11" t="s">
        <v>20</v>
      </c>
      <c r="B2376" s="11">
        <v>3012</v>
      </c>
      <c r="C2376" s="11">
        <v>200107</v>
      </c>
      <c r="D2376" s="12">
        <v>45625</v>
      </c>
      <c r="E2376" s="11" t="s">
        <v>8</v>
      </c>
      <c r="F2376" s="11">
        <v>1541</v>
      </c>
      <c r="G2376" s="11">
        <v>1696.5203663593686</v>
      </c>
      <c r="H2376" s="11">
        <v>1160.2296336406314</v>
      </c>
      <c r="I2376" s="11" t="s">
        <v>47</v>
      </c>
      <c r="J2376" s="11">
        <v>1422.132075471698</v>
      </c>
      <c r="K2376" s="1">
        <f t="shared" si="74"/>
        <v>0.84002943275969122</v>
      </c>
      <c r="L2376" s="9">
        <v>2</v>
      </c>
      <c r="M2376" s="10">
        <v>-2</v>
      </c>
      <c r="N2376" s="10" t="str">
        <f t="shared" si="75"/>
        <v>Normal</v>
      </c>
    </row>
    <row r="2377" spans="1:14" x14ac:dyDescent="0.3">
      <c r="A2377" s="11" t="s">
        <v>20</v>
      </c>
      <c r="B2377" s="11">
        <v>3012</v>
      </c>
      <c r="C2377" s="11">
        <v>200107</v>
      </c>
      <c r="D2377" s="12">
        <v>45632</v>
      </c>
      <c r="E2377" s="11" t="s">
        <v>8</v>
      </c>
      <c r="F2377" s="11">
        <v>1658</v>
      </c>
      <c r="G2377" s="11">
        <v>1717.6727861988074</v>
      </c>
      <c r="H2377" s="11">
        <v>1197.0772138011926</v>
      </c>
      <c r="I2377" s="11" t="s">
        <v>47</v>
      </c>
      <c r="J2377" s="11">
        <v>1422.132075471698</v>
      </c>
      <c r="K2377" s="1">
        <f t="shared" si="74"/>
        <v>1.5415036979743568</v>
      </c>
      <c r="L2377" s="9">
        <v>2</v>
      </c>
      <c r="M2377" s="10">
        <v>-2</v>
      </c>
      <c r="N2377" s="10" t="str">
        <f t="shared" si="75"/>
        <v>Normal</v>
      </c>
    </row>
    <row r="2378" spans="1:14" x14ac:dyDescent="0.3">
      <c r="A2378" s="11" t="s">
        <v>20</v>
      </c>
      <c r="B2378" s="11">
        <v>3012</v>
      </c>
      <c r="C2378" s="11">
        <v>200107</v>
      </c>
      <c r="D2378" s="12">
        <v>45639</v>
      </c>
      <c r="E2378" s="11" t="s">
        <v>8</v>
      </c>
      <c r="F2378" s="11">
        <v>1866</v>
      </c>
      <c r="G2378" s="11">
        <v>1775.2094975466277</v>
      </c>
      <c r="H2378" s="11">
        <v>1208.5405024533723</v>
      </c>
      <c r="I2378" s="11" t="s">
        <v>48</v>
      </c>
      <c r="J2378" s="11">
        <v>1422.132075471698</v>
      </c>
      <c r="K2378" s="1">
        <f t="shared" si="74"/>
        <v>2.640871501631608</v>
      </c>
      <c r="L2378" s="9">
        <v>2</v>
      </c>
      <c r="M2378" s="10">
        <v>-2</v>
      </c>
      <c r="N2378" s="10" t="str">
        <f t="shared" si="75"/>
        <v>Anamoly</v>
      </c>
    </row>
    <row r="2379" spans="1:14" x14ac:dyDescent="0.3">
      <c r="A2379" s="11" t="s">
        <v>20</v>
      </c>
      <c r="B2379" s="11">
        <v>3012</v>
      </c>
      <c r="C2379" s="11">
        <v>200107</v>
      </c>
      <c r="D2379" s="12">
        <v>45646</v>
      </c>
      <c r="E2379" s="11" t="s">
        <v>8</v>
      </c>
      <c r="F2379" s="11">
        <v>1786</v>
      </c>
      <c r="G2379" s="11">
        <v>1849.3820845797316</v>
      </c>
      <c r="H2379" s="11">
        <v>1304.6179154202684</v>
      </c>
      <c r="I2379" s="11" t="s">
        <v>47</v>
      </c>
      <c r="J2379" s="11">
        <v>1422.132075471698</v>
      </c>
      <c r="K2379" s="1">
        <f t="shared" si="74"/>
        <v>1.5346090057462767</v>
      </c>
      <c r="L2379" s="9">
        <v>2</v>
      </c>
      <c r="M2379" s="10">
        <v>-2</v>
      </c>
      <c r="N2379" s="10" t="str">
        <f t="shared" si="75"/>
        <v>Normal</v>
      </c>
    </row>
    <row r="2380" spans="1:14" x14ac:dyDescent="0.3">
      <c r="A2380" s="11" t="s">
        <v>20</v>
      </c>
      <c r="B2380" s="11">
        <v>3012</v>
      </c>
      <c r="C2380" s="11">
        <v>200107</v>
      </c>
      <c r="D2380" s="12">
        <v>45653</v>
      </c>
      <c r="E2380" s="11" t="s">
        <v>8</v>
      </c>
      <c r="F2380" s="11">
        <v>1887</v>
      </c>
      <c r="G2380" s="11">
        <v>1886.3420587159687</v>
      </c>
      <c r="H2380" s="11">
        <v>1368.4079412840313</v>
      </c>
      <c r="I2380" s="11" t="s">
        <v>48</v>
      </c>
      <c r="J2380" s="11">
        <v>1422.132075471698</v>
      </c>
      <c r="K2380" s="1">
        <f t="shared" si="74"/>
        <v>2.0050812739449837</v>
      </c>
      <c r="L2380" s="9">
        <v>2</v>
      </c>
      <c r="M2380" s="10">
        <v>-2</v>
      </c>
      <c r="N2380" s="10" t="str">
        <f t="shared" si="75"/>
        <v>Anamoly</v>
      </c>
    </row>
    <row r="2381" spans="1:14" x14ac:dyDescent="0.3">
      <c r="A2381" s="11" t="s">
        <v>20</v>
      </c>
      <c r="B2381" s="11">
        <v>3012</v>
      </c>
      <c r="C2381" s="11">
        <v>200107</v>
      </c>
      <c r="D2381" s="12">
        <v>45660</v>
      </c>
      <c r="E2381" s="11" t="s">
        <v>8</v>
      </c>
      <c r="F2381" s="11">
        <v>2972</v>
      </c>
      <c r="G2381" s="11">
        <v>1950.8151144710596</v>
      </c>
      <c r="H2381" s="11">
        <v>1414.4348855289404</v>
      </c>
      <c r="I2381" s="11" t="s">
        <v>48</v>
      </c>
      <c r="J2381" s="11">
        <v>1422.132075471698</v>
      </c>
      <c r="K2381" s="1">
        <f t="shared" si="74"/>
        <v>9.6153805112688957</v>
      </c>
      <c r="L2381" s="9">
        <v>2</v>
      </c>
      <c r="M2381" s="10">
        <v>-2</v>
      </c>
      <c r="N2381" s="10" t="str">
        <f t="shared" si="75"/>
        <v>Anamoly</v>
      </c>
    </row>
    <row r="2382" spans="1:14" x14ac:dyDescent="0.3">
      <c r="A2382" s="11" t="s">
        <v>20</v>
      </c>
      <c r="B2382" s="11">
        <v>3012</v>
      </c>
      <c r="C2382" s="11">
        <v>200107</v>
      </c>
      <c r="D2382" s="12">
        <v>45667</v>
      </c>
      <c r="E2382" s="11" t="s">
        <v>8</v>
      </c>
      <c r="F2382" s="11">
        <v>2494</v>
      </c>
      <c r="G2382" s="11">
        <v>2737.7476924139023</v>
      </c>
      <c r="H2382" s="11">
        <v>977.25230758609769</v>
      </c>
      <c r="I2382" s="11" t="s">
        <v>47</v>
      </c>
      <c r="J2382" s="11">
        <v>1422.132075471698</v>
      </c>
      <c r="K2382" s="1">
        <f t="shared" si="74"/>
        <v>1.4461838536708382</v>
      </c>
      <c r="L2382" s="9">
        <v>2</v>
      </c>
      <c r="M2382" s="10">
        <v>-2</v>
      </c>
      <c r="N2382" s="10" t="str">
        <f t="shared" si="75"/>
        <v>Normal</v>
      </c>
    </row>
    <row r="2383" spans="1:14" x14ac:dyDescent="0.3">
      <c r="A2383" s="11" t="s">
        <v>20</v>
      </c>
      <c r="B2383" s="11">
        <v>3012</v>
      </c>
      <c r="C2383" s="11">
        <v>200107</v>
      </c>
      <c r="D2383" s="12">
        <v>45674</v>
      </c>
      <c r="E2383" s="11" t="s">
        <v>8</v>
      </c>
      <c r="F2383" s="11">
        <v>3107</v>
      </c>
      <c r="G2383" s="11">
        <v>2915.3326145628907</v>
      </c>
      <c r="H2383" s="11">
        <v>1021.667385437109</v>
      </c>
      <c r="I2383" s="11" t="s">
        <v>48</v>
      </c>
      <c r="J2383" s="11">
        <v>1422.132075471698</v>
      </c>
      <c r="K2383" s="1">
        <f t="shared" si="74"/>
        <v>2.4048601251987778</v>
      </c>
      <c r="L2383" s="9">
        <v>2</v>
      </c>
      <c r="M2383" s="10">
        <v>-2</v>
      </c>
      <c r="N2383" s="10" t="str">
        <f t="shared" si="75"/>
        <v>Anamoly</v>
      </c>
    </row>
    <row r="2384" spans="1:14" x14ac:dyDescent="0.3">
      <c r="A2384" s="11" t="s">
        <v>20</v>
      </c>
      <c r="B2384" s="11">
        <v>3012</v>
      </c>
      <c r="C2384" s="11">
        <v>200107</v>
      </c>
      <c r="D2384" s="12">
        <v>45681</v>
      </c>
      <c r="E2384" s="11" t="s">
        <v>8</v>
      </c>
      <c r="F2384" s="11">
        <v>3883</v>
      </c>
      <c r="G2384" s="11">
        <v>3304.8383813142295</v>
      </c>
      <c r="H2384" s="11">
        <v>1022.9116186857705</v>
      </c>
      <c r="I2384" s="11" t="s">
        <v>48</v>
      </c>
      <c r="J2384" s="11">
        <v>1422.132075471698</v>
      </c>
      <c r="K2384" s="1">
        <f t="shared" si="74"/>
        <v>3.0134621814414579</v>
      </c>
      <c r="L2384" s="9">
        <v>2</v>
      </c>
      <c r="M2384" s="10">
        <v>-2</v>
      </c>
      <c r="N2384" s="10" t="str">
        <f t="shared" si="75"/>
        <v>Anamoly</v>
      </c>
    </row>
    <row r="2385" spans="1:14" x14ac:dyDescent="0.3">
      <c r="A2385" s="11" t="s">
        <v>20</v>
      </c>
      <c r="B2385" s="11">
        <v>3012</v>
      </c>
      <c r="C2385" s="11">
        <v>200107</v>
      </c>
      <c r="D2385" s="12">
        <v>45688</v>
      </c>
      <c r="E2385" s="11" t="s">
        <v>8</v>
      </c>
      <c r="F2385" s="11">
        <v>3821</v>
      </c>
      <c r="G2385" s="11">
        <v>3954.1883333852693</v>
      </c>
      <c r="H2385" s="11">
        <v>959.06166661473048</v>
      </c>
      <c r="I2385" s="11" t="s">
        <v>47</v>
      </c>
      <c r="J2385" s="11">
        <v>1422.132075471698</v>
      </c>
      <c r="K2385" s="1">
        <f t="shared" si="74"/>
        <v>1.822126610052351</v>
      </c>
      <c r="L2385" s="9">
        <v>2</v>
      </c>
      <c r="M2385" s="10">
        <v>-2</v>
      </c>
      <c r="N2385" s="10" t="str">
        <f t="shared" si="75"/>
        <v>Normal</v>
      </c>
    </row>
    <row r="2386" spans="1:14" x14ac:dyDescent="0.3">
      <c r="A2386" s="11" t="s">
        <v>20</v>
      </c>
      <c r="B2386" s="11">
        <v>3012</v>
      </c>
      <c r="C2386" s="11">
        <v>200107</v>
      </c>
      <c r="D2386" s="12">
        <v>45695</v>
      </c>
      <c r="E2386" s="11" t="s">
        <v>8</v>
      </c>
      <c r="F2386" s="11">
        <v>2118</v>
      </c>
      <c r="G2386" s="11">
        <v>4327.6698597774621</v>
      </c>
      <c r="H2386" s="11">
        <v>1126.3301402225379</v>
      </c>
      <c r="I2386" s="11" t="s">
        <v>47</v>
      </c>
      <c r="J2386" s="11">
        <v>1422.132075471698</v>
      </c>
      <c r="K2386" s="1">
        <f t="shared" ref="K2386:K2449" si="76">(F2386-AVERAGE(F2378:F2385))/_xlfn.STDEV.P(F2378:F2385)</f>
        <v>-0.76093142665242419</v>
      </c>
      <c r="L2386" s="9">
        <v>2</v>
      </c>
      <c r="M2386" s="10">
        <v>-2</v>
      </c>
      <c r="N2386" s="10" t="str">
        <f t="shared" si="75"/>
        <v>Normal</v>
      </c>
    </row>
    <row r="2387" spans="1:14" x14ac:dyDescent="0.3">
      <c r="A2387" s="11" t="s">
        <v>20</v>
      </c>
      <c r="B2387" s="11">
        <v>3012</v>
      </c>
      <c r="C2387" s="11">
        <v>200127</v>
      </c>
      <c r="D2387" s="12">
        <v>45331</v>
      </c>
      <c r="E2387" s="11" t="s">
        <v>9</v>
      </c>
      <c r="F2387" s="11">
        <v>2458</v>
      </c>
      <c r="G2387" s="11"/>
      <c r="H2387" s="11"/>
      <c r="I2387" s="11" t="s">
        <v>47</v>
      </c>
      <c r="J2387" s="11">
        <v>2521.7735849056603</v>
      </c>
      <c r="K2387" s="1">
        <v>0</v>
      </c>
      <c r="L2387" s="9">
        <v>2</v>
      </c>
      <c r="M2387" s="10">
        <v>-2</v>
      </c>
      <c r="N2387" s="10" t="str">
        <f t="shared" si="75"/>
        <v>Normal</v>
      </c>
    </row>
    <row r="2388" spans="1:14" x14ac:dyDescent="0.3">
      <c r="A2388" s="11" t="s">
        <v>20</v>
      </c>
      <c r="B2388" s="11">
        <v>3012</v>
      </c>
      <c r="C2388" s="11">
        <v>200127</v>
      </c>
      <c r="D2388" s="12">
        <v>45338</v>
      </c>
      <c r="E2388" s="11" t="s">
        <v>9</v>
      </c>
      <c r="F2388" s="11">
        <v>2528</v>
      </c>
      <c r="G2388" s="11">
        <v>2458</v>
      </c>
      <c r="H2388" s="11">
        <v>2458</v>
      </c>
      <c r="I2388" s="11" t="s">
        <v>48</v>
      </c>
      <c r="J2388" s="11">
        <v>2521.7735849056603</v>
      </c>
      <c r="K2388" s="1">
        <v>0</v>
      </c>
      <c r="L2388" s="9">
        <v>2</v>
      </c>
      <c r="M2388" s="10">
        <v>-2</v>
      </c>
      <c r="N2388" s="10" t="str">
        <f t="shared" si="75"/>
        <v>Normal</v>
      </c>
    </row>
    <row r="2389" spans="1:14" x14ac:dyDescent="0.3">
      <c r="A2389" s="11" t="s">
        <v>20</v>
      </c>
      <c r="B2389" s="11">
        <v>3012</v>
      </c>
      <c r="C2389" s="11">
        <v>200127</v>
      </c>
      <c r="D2389" s="12">
        <v>45345</v>
      </c>
      <c r="E2389" s="11" t="s">
        <v>9</v>
      </c>
      <c r="F2389" s="11">
        <v>2370</v>
      </c>
      <c r="G2389" s="11">
        <v>2563</v>
      </c>
      <c r="H2389" s="11">
        <v>2423</v>
      </c>
      <c r="I2389" s="11" t="s">
        <v>48</v>
      </c>
      <c r="J2389" s="11">
        <v>2521.7735849056603</v>
      </c>
      <c r="K2389" s="1">
        <f t="shared" si="76"/>
        <v>-0.90719666403966703</v>
      </c>
      <c r="L2389" s="9">
        <v>2</v>
      </c>
      <c r="M2389" s="10">
        <v>-2</v>
      </c>
      <c r="N2389" s="10" t="str">
        <f t="shared" si="75"/>
        <v>Normal</v>
      </c>
    </row>
    <row r="2390" spans="1:14" x14ac:dyDescent="0.3">
      <c r="A2390" s="11" t="s">
        <v>20</v>
      </c>
      <c r="B2390" s="11">
        <v>3012</v>
      </c>
      <c r="C2390" s="11">
        <v>200127</v>
      </c>
      <c r="D2390" s="12">
        <v>45352</v>
      </c>
      <c r="E2390" s="11" t="s">
        <v>9</v>
      </c>
      <c r="F2390" s="11">
        <v>2313</v>
      </c>
      <c r="G2390" s="11">
        <v>2581.2852144162921</v>
      </c>
      <c r="H2390" s="11">
        <v>2322.7147855837079</v>
      </c>
      <c r="I2390" s="11" t="s">
        <v>48</v>
      </c>
      <c r="J2390" s="11">
        <v>2521.7735849056603</v>
      </c>
      <c r="K2390" s="1">
        <f t="shared" si="76"/>
        <v>-0.84147910570618245</v>
      </c>
      <c r="L2390" s="9">
        <v>2</v>
      </c>
      <c r="M2390" s="10">
        <v>-2</v>
      </c>
      <c r="N2390" s="10" t="str">
        <f t="shared" si="75"/>
        <v>Normal</v>
      </c>
    </row>
    <row r="2391" spans="1:14" x14ac:dyDescent="0.3">
      <c r="A2391" s="11" t="s">
        <v>20</v>
      </c>
      <c r="B2391" s="11">
        <v>3012</v>
      </c>
      <c r="C2391" s="11">
        <v>200127</v>
      </c>
      <c r="D2391" s="12">
        <v>45359</v>
      </c>
      <c r="E2391" s="11" t="s">
        <v>9</v>
      </c>
      <c r="F2391" s="11">
        <v>2480</v>
      </c>
      <c r="G2391" s="11">
        <v>2581.6481447583883</v>
      </c>
      <c r="H2391" s="11">
        <v>2252.8518552416117</v>
      </c>
      <c r="I2391" s="11" t="s">
        <v>47</v>
      </c>
      <c r="J2391" s="11">
        <v>2521.7735849056603</v>
      </c>
      <c r="K2391" s="1">
        <f t="shared" si="76"/>
        <v>-0.53016353779650061</v>
      </c>
      <c r="L2391" s="9">
        <v>2</v>
      </c>
      <c r="M2391" s="10">
        <v>-2</v>
      </c>
      <c r="N2391" s="10" t="str">
        <f t="shared" si="75"/>
        <v>Normal</v>
      </c>
    </row>
    <row r="2392" spans="1:14" x14ac:dyDescent="0.3">
      <c r="A2392" s="11" t="s">
        <v>20</v>
      </c>
      <c r="B2392" s="11">
        <v>3012</v>
      </c>
      <c r="C2392" s="11">
        <v>200127</v>
      </c>
      <c r="D2392" s="12">
        <v>45366</v>
      </c>
      <c r="E2392" s="11" t="s">
        <v>9</v>
      </c>
      <c r="F2392" s="11">
        <v>2431</v>
      </c>
      <c r="G2392" s="11">
        <v>2585.1751588897018</v>
      </c>
      <c r="H2392" s="11">
        <v>2274.4248411102985</v>
      </c>
      <c r="I2392" s="11" t="s">
        <v>47</v>
      </c>
      <c r="J2392" s="11">
        <v>2521.7735849056603</v>
      </c>
      <c r="K2392" s="1">
        <f t="shared" si="76"/>
        <v>-0.48570516445485667</v>
      </c>
      <c r="L2392" s="9">
        <v>2</v>
      </c>
      <c r="M2392" s="10">
        <v>-2</v>
      </c>
      <c r="N2392" s="10" t="str">
        <f t="shared" si="75"/>
        <v>Normal</v>
      </c>
    </row>
    <row r="2393" spans="1:14" x14ac:dyDescent="0.3">
      <c r="A2393" s="11" t="s">
        <v>20</v>
      </c>
      <c r="B2393" s="11">
        <v>3012</v>
      </c>
      <c r="C2393" s="11">
        <v>200127</v>
      </c>
      <c r="D2393" s="12">
        <v>45373</v>
      </c>
      <c r="E2393" s="11" t="s">
        <v>9</v>
      </c>
      <c r="F2393" s="11">
        <v>2413</v>
      </c>
      <c r="G2393" s="11">
        <v>2571.8402857677138</v>
      </c>
      <c r="H2393" s="11">
        <v>2288.1597142322862</v>
      </c>
      <c r="I2393" s="11" t="s">
        <v>47</v>
      </c>
      <c r="J2393" s="11">
        <v>2521.7735849056603</v>
      </c>
      <c r="K2393" s="1">
        <f t="shared" si="76"/>
        <v>-0.31026631560615087</v>
      </c>
      <c r="L2393" s="9">
        <v>2</v>
      </c>
      <c r="M2393" s="10">
        <v>-2</v>
      </c>
      <c r="N2393" s="10" t="str">
        <f t="shared" si="75"/>
        <v>Normal</v>
      </c>
    </row>
    <row r="2394" spans="1:14" x14ac:dyDescent="0.3">
      <c r="A2394" s="11" t="s">
        <v>20</v>
      </c>
      <c r="B2394" s="11">
        <v>3012</v>
      </c>
      <c r="C2394" s="11">
        <v>200127</v>
      </c>
      <c r="D2394" s="12">
        <v>45380</v>
      </c>
      <c r="E2394" s="11" t="s">
        <v>9</v>
      </c>
      <c r="F2394" s="11">
        <v>2211</v>
      </c>
      <c r="G2394" s="11">
        <v>2559.4278749401196</v>
      </c>
      <c r="H2394" s="11">
        <v>2295.7149822027372</v>
      </c>
      <c r="I2394" s="11" t="s">
        <v>48</v>
      </c>
      <c r="J2394" s="11">
        <v>2521.7735849056603</v>
      </c>
      <c r="K2394" s="1">
        <f t="shared" si="76"/>
        <v>-1.4882405313735447</v>
      </c>
      <c r="L2394" s="9">
        <v>2</v>
      </c>
      <c r="M2394" s="10">
        <v>-2</v>
      </c>
      <c r="N2394" s="10" t="str">
        <f t="shared" si="75"/>
        <v>Normal</v>
      </c>
    </row>
    <row r="2395" spans="1:14" x14ac:dyDescent="0.3">
      <c r="A2395" s="11" t="s">
        <v>20</v>
      </c>
      <c r="B2395" s="11">
        <v>3012</v>
      </c>
      <c r="C2395" s="11">
        <v>200127</v>
      </c>
      <c r="D2395" s="12">
        <v>45387</v>
      </c>
      <c r="E2395" s="11" t="s">
        <v>9</v>
      </c>
      <c r="F2395" s="11">
        <v>2267</v>
      </c>
      <c r="G2395" s="11">
        <v>2589.5317433660284</v>
      </c>
      <c r="H2395" s="11">
        <v>2211.4682566339716</v>
      </c>
      <c r="I2395" s="11" t="s">
        <v>47</v>
      </c>
      <c r="J2395" s="11">
        <v>2521.7735849056603</v>
      </c>
      <c r="K2395" s="1">
        <f t="shared" si="76"/>
        <v>-1.4124611837441461</v>
      </c>
      <c r="L2395" s="9">
        <v>2</v>
      </c>
      <c r="M2395" s="10">
        <v>-2</v>
      </c>
      <c r="N2395" s="10" t="str">
        <f t="shared" si="75"/>
        <v>Normal</v>
      </c>
    </row>
    <row r="2396" spans="1:14" x14ac:dyDescent="0.3">
      <c r="A2396" s="11" t="s">
        <v>20</v>
      </c>
      <c r="B2396" s="11">
        <v>3012</v>
      </c>
      <c r="C2396" s="11">
        <v>200127</v>
      </c>
      <c r="D2396" s="12">
        <v>45394</v>
      </c>
      <c r="E2396" s="11" t="s">
        <v>9</v>
      </c>
      <c r="F2396" s="11">
        <v>2416</v>
      </c>
      <c r="G2396" s="11">
        <v>2578.3945157847193</v>
      </c>
      <c r="H2396" s="11">
        <v>2174.8554842152807</v>
      </c>
      <c r="I2396" s="11" t="s">
        <v>47</v>
      </c>
      <c r="J2396" s="11">
        <v>2521.7735849056603</v>
      </c>
      <c r="K2396" s="1">
        <f t="shared" si="76"/>
        <v>0.39029681809824762</v>
      </c>
      <c r="L2396" s="9">
        <v>2</v>
      </c>
      <c r="M2396" s="10">
        <v>-2</v>
      </c>
      <c r="N2396" s="10" t="str">
        <f t="shared" si="75"/>
        <v>Normal</v>
      </c>
    </row>
    <row r="2397" spans="1:14" x14ac:dyDescent="0.3">
      <c r="A2397" s="11" t="s">
        <v>20</v>
      </c>
      <c r="B2397" s="11">
        <v>3012</v>
      </c>
      <c r="C2397" s="11">
        <v>200127</v>
      </c>
      <c r="D2397" s="12">
        <v>45401</v>
      </c>
      <c r="E2397" s="11" t="s">
        <v>9</v>
      </c>
      <c r="F2397" s="11">
        <v>2415</v>
      </c>
      <c r="G2397" s="11">
        <v>2533.6365127703393</v>
      </c>
      <c r="H2397" s="11">
        <v>2191.6134872296607</v>
      </c>
      <c r="I2397" s="11" t="s">
        <v>47</v>
      </c>
      <c r="J2397" s="11">
        <v>2521.7735849056603</v>
      </c>
      <c r="K2397" s="1">
        <f t="shared" si="76"/>
        <v>0.61253186000801219</v>
      </c>
      <c r="L2397" s="9">
        <v>2</v>
      </c>
      <c r="M2397" s="10">
        <v>-2</v>
      </c>
      <c r="N2397" s="10" t="str">
        <f t="shared" si="75"/>
        <v>Normal</v>
      </c>
    </row>
    <row r="2398" spans="1:14" x14ac:dyDescent="0.3">
      <c r="A2398" s="11" t="s">
        <v>20</v>
      </c>
      <c r="B2398" s="11">
        <v>3012</v>
      </c>
      <c r="C2398" s="11">
        <v>200127</v>
      </c>
      <c r="D2398" s="12">
        <v>45408</v>
      </c>
      <c r="E2398" s="11" t="s">
        <v>9</v>
      </c>
      <c r="F2398" s="11">
        <v>2437</v>
      </c>
      <c r="G2398" s="11">
        <v>2542.7858129439342</v>
      </c>
      <c r="H2398" s="11">
        <v>2193.7141870560658</v>
      </c>
      <c r="I2398" s="11" t="s">
        <v>47</v>
      </c>
      <c r="J2398" s="11">
        <v>2521.7735849056603</v>
      </c>
      <c r="K2398" s="1">
        <f t="shared" si="76"/>
        <v>0.78780393364981682</v>
      </c>
      <c r="L2398" s="9">
        <v>2</v>
      </c>
      <c r="M2398" s="10">
        <v>-2</v>
      </c>
      <c r="N2398" s="10" t="str">
        <f t="shared" si="75"/>
        <v>Normal</v>
      </c>
    </row>
    <row r="2399" spans="1:14" x14ac:dyDescent="0.3">
      <c r="A2399" s="11" t="s">
        <v>20</v>
      </c>
      <c r="B2399" s="11">
        <v>3012</v>
      </c>
      <c r="C2399" s="11">
        <v>200127</v>
      </c>
      <c r="D2399" s="12">
        <v>45415</v>
      </c>
      <c r="E2399" s="11" t="s">
        <v>9</v>
      </c>
      <c r="F2399" s="11">
        <v>2606</v>
      </c>
      <c r="G2399" s="11">
        <v>2557.9302227579237</v>
      </c>
      <c r="H2399" s="11">
        <v>2209.5697772420763</v>
      </c>
      <c r="I2399" s="11" t="s">
        <v>48</v>
      </c>
      <c r="J2399" s="11">
        <v>2521.7735849056603</v>
      </c>
      <c r="K2399" s="1">
        <f t="shared" si="76"/>
        <v>2.5519544811799162</v>
      </c>
      <c r="L2399" s="9">
        <v>2</v>
      </c>
      <c r="M2399" s="10">
        <v>-2</v>
      </c>
      <c r="N2399" s="10" t="str">
        <f t="shared" si="75"/>
        <v>Anamoly</v>
      </c>
    </row>
    <row r="2400" spans="1:14" x14ac:dyDescent="0.3">
      <c r="A2400" s="11" t="s">
        <v>20</v>
      </c>
      <c r="B2400" s="11">
        <v>3012</v>
      </c>
      <c r="C2400" s="11">
        <v>200127</v>
      </c>
      <c r="D2400" s="12">
        <v>45422</v>
      </c>
      <c r="E2400" s="11" t="s">
        <v>9</v>
      </c>
      <c r="F2400" s="11">
        <v>2576</v>
      </c>
      <c r="G2400" s="11">
        <v>2621.7881013459782</v>
      </c>
      <c r="H2400" s="11">
        <v>2177.2118986540218</v>
      </c>
      <c r="I2400" s="11" t="s">
        <v>47</v>
      </c>
      <c r="J2400" s="11">
        <v>2521.7735849056603</v>
      </c>
      <c r="K2400" s="1">
        <f t="shared" si="76"/>
        <v>1.5880292191194529</v>
      </c>
      <c r="L2400" s="9">
        <v>2</v>
      </c>
      <c r="M2400" s="10">
        <v>-2</v>
      </c>
      <c r="N2400" s="10" t="str">
        <f t="shared" si="75"/>
        <v>Normal</v>
      </c>
    </row>
    <row r="2401" spans="1:14" x14ac:dyDescent="0.3">
      <c r="A2401" s="11" t="s">
        <v>20</v>
      </c>
      <c r="B2401" s="11">
        <v>3012</v>
      </c>
      <c r="C2401" s="11">
        <v>200127</v>
      </c>
      <c r="D2401" s="12">
        <v>45429</v>
      </c>
      <c r="E2401" s="11" t="s">
        <v>9</v>
      </c>
      <c r="F2401" s="11">
        <v>2594</v>
      </c>
      <c r="G2401" s="11">
        <v>2668.9772180128912</v>
      </c>
      <c r="H2401" s="11">
        <v>2166.2727819871088</v>
      </c>
      <c r="I2401" s="11" t="s">
        <v>47</v>
      </c>
      <c r="J2401" s="11">
        <v>2521.7735849056603</v>
      </c>
      <c r="K2401" s="1">
        <f t="shared" si="76"/>
        <v>1.4034091395282946</v>
      </c>
      <c r="L2401" s="9">
        <v>2</v>
      </c>
      <c r="M2401" s="10">
        <v>-2</v>
      </c>
      <c r="N2401" s="10" t="str">
        <f t="shared" si="75"/>
        <v>Normal</v>
      </c>
    </row>
    <row r="2402" spans="1:14" x14ac:dyDescent="0.3">
      <c r="A2402" s="11" t="s">
        <v>20</v>
      </c>
      <c r="B2402" s="11">
        <v>3012</v>
      </c>
      <c r="C2402" s="11">
        <v>200127</v>
      </c>
      <c r="D2402" s="12">
        <v>45436</v>
      </c>
      <c r="E2402" s="11" t="s">
        <v>9</v>
      </c>
      <c r="F2402" s="11">
        <v>3261</v>
      </c>
      <c r="G2402" s="11">
        <v>2717.1502527987291</v>
      </c>
      <c r="H2402" s="11">
        <v>2163.3497472012709</v>
      </c>
      <c r="I2402" s="11" t="s">
        <v>48</v>
      </c>
      <c r="J2402" s="11">
        <v>2521.7735849056603</v>
      </c>
      <c r="K2402" s="1">
        <f t="shared" si="76"/>
        <v>5.9281274878183678</v>
      </c>
      <c r="L2402" s="9">
        <v>2</v>
      </c>
      <c r="M2402" s="10">
        <v>-2</v>
      </c>
      <c r="N2402" s="10" t="str">
        <f t="shared" si="75"/>
        <v>Anamoly</v>
      </c>
    </row>
    <row r="2403" spans="1:14" x14ac:dyDescent="0.3">
      <c r="A2403" s="11" t="s">
        <v>20</v>
      </c>
      <c r="B2403" s="11">
        <v>3012</v>
      </c>
      <c r="C2403" s="11">
        <v>200127</v>
      </c>
      <c r="D2403" s="12">
        <v>45443</v>
      </c>
      <c r="E2403" s="11" t="s">
        <v>9</v>
      </c>
      <c r="F2403" s="11">
        <v>1910</v>
      </c>
      <c r="G2403" s="11">
        <v>3135.6852532635003</v>
      </c>
      <c r="H2403" s="11">
        <v>2007.3147467364997</v>
      </c>
      <c r="I2403" s="11" t="s">
        <v>48</v>
      </c>
      <c r="J2403" s="11">
        <v>2521.7735849056603</v>
      </c>
      <c r="K2403" s="1">
        <f t="shared" si="76"/>
        <v>-2.3449744429638586</v>
      </c>
      <c r="L2403" s="9">
        <v>2</v>
      </c>
      <c r="M2403" s="10">
        <v>-2</v>
      </c>
      <c r="N2403" s="10" t="str">
        <f t="shared" si="75"/>
        <v>Anamoly</v>
      </c>
    </row>
    <row r="2404" spans="1:14" x14ac:dyDescent="0.3">
      <c r="A2404" s="11" t="s">
        <v>20</v>
      </c>
      <c r="B2404" s="11">
        <v>3012</v>
      </c>
      <c r="C2404" s="11">
        <v>200127</v>
      </c>
      <c r="D2404" s="12">
        <v>45450</v>
      </c>
      <c r="E2404" s="11" t="s">
        <v>9</v>
      </c>
      <c r="F2404" s="11">
        <v>2412</v>
      </c>
      <c r="G2404" s="11">
        <v>3221.691837375146</v>
      </c>
      <c r="H2404" s="11">
        <v>1832.058162624854</v>
      </c>
      <c r="I2404" s="11" t="s">
        <v>47</v>
      </c>
      <c r="J2404" s="11">
        <v>2521.7735849056603</v>
      </c>
      <c r="K2404" s="1">
        <f t="shared" si="76"/>
        <v>-0.33066268351806394</v>
      </c>
      <c r="L2404" s="9">
        <v>2</v>
      </c>
      <c r="M2404" s="10">
        <v>-2</v>
      </c>
      <c r="N2404" s="10" t="str">
        <f t="shared" si="75"/>
        <v>Normal</v>
      </c>
    </row>
    <row r="2405" spans="1:14" x14ac:dyDescent="0.3">
      <c r="A2405" s="11" t="s">
        <v>20</v>
      </c>
      <c r="B2405" s="11">
        <v>3012</v>
      </c>
      <c r="C2405" s="11">
        <v>200127</v>
      </c>
      <c r="D2405" s="12">
        <v>45457</v>
      </c>
      <c r="E2405" s="11" t="s">
        <v>9</v>
      </c>
      <c r="F2405" s="11">
        <v>2409</v>
      </c>
      <c r="G2405" s="11">
        <v>3221.5159479378985</v>
      </c>
      <c r="H2405" s="11">
        <v>1831.2340520621015</v>
      </c>
      <c r="I2405" s="11" t="s">
        <v>47</v>
      </c>
      <c r="J2405" s="11">
        <v>2521.7735849056603</v>
      </c>
      <c r="K2405" s="1">
        <f t="shared" si="76"/>
        <v>-0.33770129740792049</v>
      </c>
      <c r="L2405" s="9">
        <v>2</v>
      </c>
      <c r="M2405" s="10">
        <v>-2</v>
      </c>
      <c r="N2405" s="10" t="str">
        <f t="shared" si="75"/>
        <v>Normal</v>
      </c>
    </row>
    <row r="2406" spans="1:14" x14ac:dyDescent="0.3">
      <c r="A2406" s="11" t="s">
        <v>20</v>
      </c>
      <c r="B2406" s="11">
        <v>3012</v>
      </c>
      <c r="C2406" s="11">
        <v>200127</v>
      </c>
      <c r="D2406" s="12">
        <v>45464</v>
      </c>
      <c r="E2406" s="11" t="s">
        <v>9</v>
      </c>
      <c r="F2406" s="11">
        <v>2427</v>
      </c>
      <c r="G2406" s="11">
        <v>3221.257760513764</v>
      </c>
      <c r="H2406" s="11">
        <v>1829.9922394862358</v>
      </c>
      <c r="I2406" s="11" t="s">
        <v>47</v>
      </c>
      <c r="J2406" s="11">
        <v>2521.7735849056603</v>
      </c>
      <c r="K2406" s="1">
        <f t="shared" si="76"/>
        <v>-0.28355478809583334</v>
      </c>
      <c r="L2406" s="9">
        <v>2</v>
      </c>
      <c r="M2406" s="10">
        <v>-2</v>
      </c>
      <c r="N2406" s="10" t="str">
        <f t="shared" si="75"/>
        <v>Normal</v>
      </c>
    </row>
    <row r="2407" spans="1:14" x14ac:dyDescent="0.3">
      <c r="A2407" s="11" t="s">
        <v>20</v>
      </c>
      <c r="B2407" s="11">
        <v>3012</v>
      </c>
      <c r="C2407" s="11">
        <v>200127</v>
      </c>
      <c r="D2407" s="12">
        <v>45471</v>
      </c>
      <c r="E2407" s="11" t="s">
        <v>9</v>
      </c>
      <c r="F2407" s="11">
        <v>2679</v>
      </c>
      <c r="G2407" s="11">
        <v>3220.675895805829</v>
      </c>
      <c r="H2407" s="11">
        <v>1828.074104194171</v>
      </c>
      <c r="I2407" s="11" t="s">
        <v>47</v>
      </c>
      <c r="J2407" s="11">
        <v>2521.7735849056603</v>
      </c>
      <c r="K2407" s="1">
        <f t="shared" si="76"/>
        <v>0.4441327044999776</v>
      </c>
      <c r="L2407" s="9">
        <v>2</v>
      </c>
      <c r="M2407" s="10">
        <v>-2</v>
      </c>
      <c r="N2407" s="10" t="str">
        <f t="shared" si="75"/>
        <v>Normal</v>
      </c>
    </row>
    <row r="2408" spans="1:14" x14ac:dyDescent="0.3">
      <c r="A2408" s="11" t="s">
        <v>20</v>
      </c>
      <c r="B2408" s="11">
        <v>3012</v>
      </c>
      <c r="C2408" s="11">
        <v>200127</v>
      </c>
      <c r="D2408" s="12">
        <v>45478</v>
      </c>
      <c r="E2408" s="11" t="s">
        <v>9</v>
      </c>
      <c r="F2408" s="11">
        <v>2176</v>
      </c>
      <c r="G2408" s="11">
        <v>3235.728595259407</v>
      </c>
      <c r="H2408" s="11">
        <v>1831.271404740593</v>
      </c>
      <c r="I2408" s="11" t="s">
        <v>47</v>
      </c>
      <c r="J2408" s="11">
        <v>2521.7735849056603</v>
      </c>
      <c r="K2408" s="1">
        <f t="shared" si="76"/>
        <v>-1.0181869619477333</v>
      </c>
      <c r="L2408" s="9">
        <v>2</v>
      </c>
      <c r="M2408" s="10">
        <v>-2</v>
      </c>
      <c r="N2408" s="10" t="str">
        <f t="shared" si="75"/>
        <v>Normal</v>
      </c>
    </row>
    <row r="2409" spans="1:14" x14ac:dyDescent="0.3">
      <c r="A2409" s="11" t="s">
        <v>20</v>
      </c>
      <c r="B2409" s="11">
        <v>3012</v>
      </c>
      <c r="C2409" s="11">
        <v>200127</v>
      </c>
      <c r="D2409" s="12">
        <v>45485</v>
      </c>
      <c r="E2409" s="11" t="s">
        <v>9</v>
      </c>
      <c r="F2409" s="11">
        <v>2371</v>
      </c>
      <c r="G2409" s="11">
        <v>3222.5027063549906</v>
      </c>
      <c r="H2409" s="11">
        <v>1744.4972936450097</v>
      </c>
      <c r="I2409" s="11" t="s">
        <v>47</v>
      </c>
      <c r="J2409" s="11">
        <v>2521.7735849056603</v>
      </c>
      <c r="K2409" s="1">
        <f t="shared" si="76"/>
        <v>-0.30446437890569522</v>
      </c>
      <c r="L2409" s="9">
        <v>2</v>
      </c>
      <c r="M2409" s="10">
        <v>-2</v>
      </c>
      <c r="N2409" s="10" t="str">
        <f t="shared" si="75"/>
        <v>Normal</v>
      </c>
    </row>
    <row r="2410" spans="1:14" x14ac:dyDescent="0.3">
      <c r="A2410" s="11" t="s">
        <v>20</v>
      </c>
      <c r="B2410" s="11">
        <v>3012</v>
      </c>
      <c r="C2410" s="11">
        <v>200127</v>
      </c>
      <c r="D2410" s="12">
        <v>45492</v>
      </c>
      <c r="E2410" s="11" t="s">
        <v>9</v>
      </c>
      <c r="F2410" s="11">
        <v>2506</v>
      </c>
      <c r="G2410" s="11">
        <v>3192.6731242768346</v>
      </c>
      <c r="H2410" s="11">
        <v>1718.5768757231656</v>
      </c>
      <c r="I2410" s="11" t="s">
        <v>47</v>
      </c>
      <c r="J2410" s="11">
        <v>2521.7735849056603</v>
      </c>
      <c r="K2410" s="1">
        <f t="shared" si="76"/>
        <v>0.13669392361435331</v>
      </c>
      <c r="L2410" s="9">
        <v>2</v>
      </c>
      <c r="M2410" s="10">
        <v>-2</v>
      </c>
      <c r="N2410" s="10" t="str">
        <f t="shared" si="75"/>
        <v>Normal</v>
      </c>
    </row>
    <row r="2411" spans="1:14" x14ac:dyDescent="0.3">
      <c r="A2411" s="11" t="s">
        <v>20</v>
      </c>
      <c r="B2411" s="11">
        <v>3012</v>
      </c>
      <c r="C2411" s="11">
        <v>200127</v>
      </c>
      <c r="D2411" s="12">
        <v>45499</v>
      </c>
      <c r="E2411" s="11" t="s">
        <v>9</v>
      </c>
      <c r="F2411" s="11">
        <v>2381</v>
      </c>
      <c r="G2411" s="11">
        <v>2790.863489080592</v>
      </c>
      <c r="H2411" s="11">
        <v>1931.636510919408</v>
      </c>
      <c r="I2411" s="11" t="s">
        <v>47</v>
      </c>
      <c r="J2411" s="11">
        <v>2521.7735849056603</v>
      </c>
      <c r="K2411" s="1">
        <f t="shared" si="76"/>
        <v>9.1943109338892562E-2</v>
      </c>
      <c r="L2411" s="9">
        <v>2</v>
      </c>
      <c r="M2411" s="10">
        <v>-2</v>
      </c>
      <c r="N2411" s="10" t="str">
        <f t="shared" si="75"/>
        <v>Normal</v>
      </c>
    </row>
    <row r="2412" spans="1:14" x14ac:dyDescent="0.3">
      <c r="A2412" s="11" t="s">
        <v>20</v>
      </c>
      <c r="B2412" s="11">
        <v>3012</v>
      </c>
      <c r="C2412" s="11">
        <v>200127</v>
      </c>
      <c r="D2412" s="12">
        <v>45506</v>
      </c>
      <c r="E2412" s="11" t="s">
        <v>9</v>
      </c>
      <c r="F2412" s="11">
        <v>2342</v>
      </c>
      <c r="G2412" s="11">
        <v>2682.964185624975</v>
      </c>
      <c r="H2412" s="11">
        <v>2157.285814375025</v>
      </c>
      <c r="I2412" s="11" t="s">
        <v>47</v>
      </c>
      <c r="J2412" s="11">
        <v>2521.7735849056603</v>
      </c>
      <c r="K2412" s="1">
        <f t="shared" si="76"/>
        <v>-0.59446995937257674</v>
      </c>
      <c r="L2412" s="9">
        <v>2</v>
      </c>
      <c r="M2412" s="10">
        <v>-2</v>
      </c>
      <c r="N2412" s="10" t="str">
        <f t="shared" si="75"/>
        <v>Normal</v>
      </c>
    </row>
    <row r="2413" spans="1:14" x14ac:dyDescent="0.3">
      <c r="A2413" s="11" t="s">
        <v>20</v>
      </c>
      <c r="B2413" s="11">
        <v>3012</v>
      </c>
      <c r="C2413" s="11">
        <v>200127</v>
      </c>
      <c r="D2413" s="12">
        <v>45513</v>
      </c>
      <c r="E2413" s="11" t="s">
        <v>9</v>
      </c>
      <c r="F2413" s="11">
        <v>2464</v>
      </c>
      <c r="G2413" s="11">
        <v>2679.3245055043021</v>
      </c>
      <c r="H2413" s="11">
        <v>2143.4254944956979</v>
      </c>
      <c r="I2413" s="11" t="s">
        <v>47</v>
      </c>
      <c r="J2413" s="11">
        <v>2521.7735849056603</v>
      </c>
      <c r="K2413" s="1">
        <f t="shared" si="76"/>
        <v>0.39279788854960268</v>
      </c>
      <c r="L2413" s="9">
        <v>2</v>
      </c>
      <c r="M2413" s="10">
        <v>-2</v>
      </c>
      <c r="N2413" s="10" t="str">
        <f t="shared" si="75"/>
        <v>Normal</v>
      </c>
    </row>
    <row r="2414" spans="1:14" x14ac:dyDescent="0.3">
      <c r="A2414" s="11" t="s">
        <v>20</v>
      </c>
      <c r="B2414" s="11">
        <v>3012</v>
      </c>
      <c r="C2414" s="11">
        <v>200127</v>
      </c>
      <c r="D2414" s="12">
        <v>45520</v>
      </c>
      <c r="E2414" s="11" t="s">
        <v>9</v>
      </c>
      <c r="F2414" s="11">
        <v>2442</v>
      </c>
      <c r="G2414" s="11">
        <v>2688.4161525802224</v>
      </c>
      <c r="H2414" s="11">
        <v>2148.0838474197776</v>
      </c>
      <c r="I2414" s="11" t="s">
        <v>47</v>
      </c>
      <c r="J2414" s="11">
        <v>2521.7735849056603</v>
      </c>
      <c r="K2414" s="1">
        <f t="shared" si="76"/>
        <v>0.17581773122336442</v>
      </c>
      <c r="L2414" s="9">
        <v>2</v>
      </c>
      <c r="M2414" s="10">
        <v>-2</v>
      </c>
      <c r="N2414" s="10" t="str">
        <f t="shared" si="75"/>
        <v>Normal</v>
      </c>
    </row>
    <row r="2415" spans="1:14" x14ac:dyDescent="0.3">
      <c r="A2415" s="11" t="s">
        <v>20</v>
      </c>
      <c r="B2415" s="11">
        <v>3012</v>
      </c>
      <c r="C2415" s="11">
        <v>200127</v>
      </c>
      <c r="D2415" s="12">
        <v>45527</v>
      </c>
      <c r="E2415" s="11" t="s">
        <v>9</v>
      </c>
      <c r="F2415" s="11">
        <v>2396</v>
      </c>
      <c r="G2415" s="11">
        <v>2690.715904318678</v>
      </c>
      <c r="H2415" s="11">
        <v>2149.534095681322</v>
      </c>
      <c r="I2415" s="11" t="s">
        <v>47</v>
      </c>
      <c r="J2415" s="11">
        <v>2521.7735849056603</v>
      </c>
      <c r="K2415" s="1">
        <f t="shared" si="76"/>
        <v>-0.17831345854543362</v>
      </c>
      <c r="L2415" s="9">
        <v>2</v>
      </c>
      <c r="M2415" s="10">
        <v>-2</v>
      </c>
      <c r="N2415" s="10" t="str">
        <f t="shared" si="75"/>
        <v>Normal</v>
      </c>
    </row>
    <row r="2416" spans="1:14" x14ac:dyDescent="0.3">
      <c r="A2416" s="11" t="s">
        <v>20</v>
      </c>
      <c r="B2416" s="11">
        <v>3012</v>
      </c>
      <c r="C2416" s="11">
        <v>200127</v>
      </c>
      <c r="D2416" s="12">
        <v>45534</v>
      </c>
      <c r="E2416" s="11" t="s">
        <v>9</v>
      </c>
      <c r="F2416" s="11">
        <v>2459</v>
      </c>
      <c r="G2416" s="11">
        <v>2571.8241831466867</v>
      </c>
      <c r="H2416" s="11">
        <v>2197.6758168533133</v>
      </c>
      <c r="I2416" s="11" t="s">
        <v>47</v>
      </c>
      <c r="J2416" s="11">
        <v>2521.7735849056603</v>
      </c>
      <c r="K2416" s="1">
        <f t="shared" si="76"/>
        <v>0.79380274446292709</v>
      </c>
      <c r="L2416" s="9">
        <v>2</v>
      </c>
      <c r="M2416" s="10">
        <v>-2</v>
      </c>
      <c r="N2416" s="10" t="str">
        <f t="shared" si="75"/>
        <v>Normal</v>
      </c>
    </row>
    <row r="2417" spans="1:14" x14ac:dyDescent="0.3">
      <c r="A2417" s="11" t="s">
        <v>20</v>
      </c>
      <c r="B2417" s="11">
        <v>3012</v>
      </c>
      <c r="C2417" s="11">
        <v>200127</v>
      </c>
      <c r="D2417" s="12">
        <v>45541</v>
      </c>
      <c r="E2417" s="11" t="s">
        <v>9</v>
      </c>
      <c r="F2417" s="11">
        <v>1935</v>
      </c>
      <c r="G2417" s="11">
        <v>2524.8123320894174</v>
      </c>
      <c r="H2417" s="11">
        <v>2315.4376679105826</v>
      </c>
      <c r="I2417" s="11" t="s">
        <v>48</v>
      </c>
      <c r="J2417" s="11">
        <v>2521.7735849056603</v>
      </c>
      <c r="K2417" s="1">
        <f t="shared" si="76"/>
        <v>-9.2680745667610598</v>
      </c>
      <c r="L2417" s="9">
        <v>2</v>
      </c>
      <c r="M2417" s="10">
        <v>-2</v>
      </c>
      <c r="N2417" s="10" t="str">
        <f t="shared" si="75"/>
        <v>Anamoly</v>
      </c>
    </row>
    <row r="2418" spans="1:14" x14ac:dyDescent="0.3">
      <c r="A2418" s="11" t="s">
        <v>20</v>
      </c>
      <c r="B2418" s="11">
        <v>3012</v>
      </c>
      <c r="C2418" s="11">
        <v>200127</v>
      </c>
      <c r="D2418" s="12">
        <v>45548</v>
      </c>
      <c r="E2418" s="11" t="s">
        <v>9</v>
      </c>
      <c r="F2418" s="11">
        <v>2511</v>
      </c>
      <c r="G2418" s="11">
        <v>2705.5440160905978</v>
      </c>
      <c r="H2418" s="11">
        <v>2025.7059839094022</v>
      </c>
      <c r="I2418" s="11" t="s">
        <v>47</v>
      </c>
      <c r="J2418" s="11">
        <v>2521.7735849056603</v>
      </c>
      <c r="K2418" s="1">
        <f t="shared" si="76"/>
        <v>0.85535079309157336</v>
      </c>
      <c r="L2418" s="9">
        <v>2</v>
      </c>
      <c r="M2418" s="10">
        <v>-2</v>
      </c>
      <c r="N2418" s="10" t="str">
        <f t="shared" si="75"/>
        <v>Normal</v>
      </c>
    </row>
    <row r="2419" spans="1:14" x14ac:dyDescent="0.3">
      <c r="A2419" s="11" t="s">
        <v>20</v>
      </c>
      <c r="B2419" s="11">
        <v>3012</v>
      </c>
      <c r="C2419" s="11">
        <v>200127</v>
      </c>
      <c r="D2419" s="12">
        <v>45555</v>
      </c>
      <c r="E2419" s="11" t="s">
        <v>9</v>
      </c>
      <c r="F2419" s="11">
        <v>2492</v>
      </c>
      <c r="G2419" s="11">
        <v>2707.2159073866478</v>
      </c>
      <c r="H2419" s="11">
        <v>2025.2840926133522</v>
      </c>
      <c r="I2419" s="11" t="s">
        <v>47</v>
      </c>
      <c r="J2419" s="11">
        <v>2521.7735849056603</v>
      </c>
      <c r="K2419" s="1">
        <f t="shared" si="76"/>
        <v>0.73761040195377847</v>
      </c>
      <c r="L2419" s="9">
        <v>2</v>
      </c>
      <c r="M2419" s="10">
        <v>-2</v>
      </c>
      <c r="N2419" s="10" t="str">
        <f t="shared" si="75"/>
        <v>Normal</v>
      </c>
    </row>
    <row r="2420" spans="1:14" x14ac:dyDescent="0.3">
      <c r="A2420" s="11" t="s">
        <v>20</v>
      </c>
      <c r="B2420" s="11">
        <v>3012</v>
      </c>
      <c r="C2420" s="11">
        <v>200127</v>
      </c>
      <c r="D2420" s="12">
        <v>45562</v>
      </c>
      <c r="E2420" s="11" t="s">
        <v>9</v>
      </c>
      <c r="F2420" s="11">
        <v>2515</v>
      </c>
      <c r="G2420" s="11">
        <v>2731.2452607369733</v>
      </c>
      <c r="H2420" s="11">
        <v>2029.0047392630267</v>
      </c>
      <c r="I2420" s="11" t="s">
        <v>47</v>
      </c>
      <c r="J2420" s="11">
        <v>2521.7735849056603</v>
      </c>
      <c r="K2420" s="1">
        <f t="shared" si="76"/>
        <v>0.76825529644406299</v>
      </c>
      <c r="L2420" s="9">
        <v>2</v>
      </c>
      <c r="M2420" s="10">
        <v>-2</v>
      </c>
      <c r="N2420" s="10" t="str">
        <f t="shared" si="75"/>
        <v>Normal</v>
      </c>
    </row>
    <row r="2421" spans="1:14" x14ac:dyDescent="0.3">
      <c r="A2421" s="11" t="s">
        <v>20</v>
      </c>
      <c r="B2421" s="11">
        <v>3012</v>
      </c>
      <c r="C2421" s="11">
        <v>200127</v>
      </c>
      <c r="D2421" s="12">
        <v>45569</v>
      </c>
      <c r="E2421" s="11" t="s">
        <v>9</v>
      </c>
      <c r="F2421" s="11">
        <v>2413</v>
      </c>
      <c r="G2421" s="11">
        <v>2762.0051179372749</v>
      </c>
      <c r="H2421" s="11">
        <v>2041.4948820627249</v>
      </c>
      <c r="I2421" s="11" t="s">
        <v>47</v>
      </c>
      <c r="J2421" s="11">
        <v>2521.7735849056603</v>
      </c>
      <c r="K2421" s="1">
        <f t="shared" si="76"/>
        <v>6.2455740056738158E-2</v>
      </c>
      <c r="L2421" s="9">
        <v>2</v>
      </c>
      <c r="M2421" s="10">
        <v>-2</v>
      </c>
      <c r="N2421" s="10" t="str">
        <f t="shared" si="75"/>
        <v>Normal</v>
      </c>
    </row>
    <row r="2422" spans="1:14" x14ac:dyDescent="0.3">
      <c r="A2422" s="11" t="s">
        <v>20</v>
      </c>
      <c r="B2422" s="11">
        <v>3012</v>
      </c>
      <c r="C2422" s="11">
        <v>200127</v>
      </c>
      <c r="D2422" s="12">
        <v>45576</v>
      </c>
      <c r="E2422" s="11" t="s">
        <v>9</v>
      </c>
      <c r="F2422" s="11">
        <v>2444</v>
      </c>
      <c r="G2422" s="11">
        <v>2752.7920358278966</v>
      </c>
      <c r="H2422" s="11">
        <v>2037.9579641721034</v>
      </c>
      <c r="I2422" s="11" t="s">
        <v>47</v>
      </c>
      <c r="J2422" s="11">
        <v>2521.7735849056603</v>
      </c>
      <c r="K2422" s="1">
        <f t="shared" si="76"/>
        <v>0.27209111556402638</v>
      </c>
      <c r="L2422" s="9">
        <v>2</v>
      </c>
      <c r="M2422" s="10">
        <v>-2</v>
      </c>
      <c r="N2422" s="10" t="str">
        <f t="shared" si="75"/>
        <v>Normal</v>
      </c>
    </row>
    <row r="2423" spans="1:14" x14ac:dyDescent="0.3">
      <c r="A2423" s="11" t="s">
        <v>20</v>
      </c>
      <c r="B2423" s="11">
        <v>3012</v>
      </c>
      <c r="C2423" s="11">
        <v>200127</v>
      </c>
      <c r="D2423" s="12">
        <v>45583</v>
      </c>
      <c r="E2423" s="11" t="s">
        <v>9</v>
      </c>
      <c r="F2423" s="11">
        <v>2227</v>
      </c>
      <c r="G2423" s="11">
        <v>2753.1749091036104</v>
      </c>
      <c r="H2423" s="11">
        <v>2038.0750908963896</v>
      </c>
      <c r="I2423" s="11" t="s">
        <v>47</v>
      </c>
      <c r="J2423" s="11">
        <v>2521.7735849056603</v>
      </c>
      <c r="K2423" s="1">
        <f t="shared" si="76"/>
        <v>-0.94322496360157693</v>
      </c>
      <c r="L2423" s="9">
        <v>2</v>
      </c>
      <c r="M2423" s="10">
        <v>-2</v>
      </c>
      <c r="N2423" s="10" t="str">
        <f t="shared" si="75"/>
        <v>Normal</v>
      </c>
    </row>
    <row r="2424" spans="1:14" x14ac:dyDescent="0.3">
      <c r="A2424" s="11" t="s">
        <v>20</v>
      </c>
      <c r="B2424" s="11">
        <v>3012</v>
      </c>
      <c r="C2424" s="11">
        <v>200127</v>
      </c>
      <c r="D2424" s="12">
        <v>45590</v>
      </c>
      <c r="E2424" s="11" t="s">
        <v>9</v>
      </c>
      <c r="F2424" s="11">
        <v>2946</v>
      </c>
      <c r="G2424" s="11">
        <v>2749.0317076029746</v>
      </c>
      <c r="H2424" s="11">
        <v>1999.9682923970254</v>
      </c>
      <c r="I2424" s="11" t="s">
        <v>48</v>
      </c>
      <c r="J2424" s="11">
        <v>2521.7735849056603</v>
      </c>
      <c r="K2424" s="1">
        <f t="shared" si="76"/>
        <v>3.0518110397521983</v>
      </c>
      <c r="L2424" s="9">
        <v>2</v>
      </c>
      <c r="M2424" s="10">
        <v>-2</v>
      </c>
      <c r="N2424" s="10" t="str">
        <f t="shared" si="75"/>
        <v>Anamoly</v>
      </c>
    </row>
    <row r="2425" spans="1:14" x14ac:dyDescent="0.3">
      <c r="A2425" s="11" t="s">
        <v>20</v>
      </c>
      <c r="B2425" s="11">
        <v>3012</v>
      </c>
      <c r="C2425" s="11">
        <v>200127</v>
      </c>
      <c r="D2425" s="12">
        <v>45597</v>
      </c>
      <c r="E2425" s="11" t="s">
        <v>9</v>
      </c>
      <c r="F2425" s="11">
        <v>2509</v>
      </c>
      <c r="G2425" s="11">
        <v>2969.403966910972</v>
      </c>
      <c r="H2425" s="11">
        <v>1901.346033089028</v>
      </c>
      <c r="I2425" s="11" t="s">
        <v>47</v>
      </c>
      <c r="J2425" s="11">
        <v>2521.7735849056603</v>
      </c>
      <c r="K2425" s="1">
        <f t="shared" si="76"/>
        <v>0.27573410643199819</v>
      </c>
      <c r="L2425" s="9">
        <v>2</v>
      </c>
      <c r="M2425" s="10">
        <v>-2</v>
      </c>
      <c r="N2425" s="10" t="str">
        <f t="shared" si="75"/>
        <v>Normal</v>
      </c>
    </row>
    <row r="2426" spans="1:14" x14ac:dyDescent="0.3">
      <c r="A2426" s="11" t="s">
        <v>20</v>
      </c>
      <c r="B2426" s="11">
        <v>3012</v>
      </c>
      <c r="C2426" s="11">
        <v>200127</v>
      </c>
      <c r="D2426" s="12">
        <v>45604</v>
      </c>
      <c r="E2426" s="11" t="s">
        <v>9</v>
      </c>
      <c r="F2426" s="11">
        <v>2488</v>
      </c>
      <c r="G2426" s="11">
        <v>2884.1096648074695</v>
      </c>
      <c r="H2426" s="11">
        <v>2130.1403351925305</v>
      </c>
      <c r="I2426" s="11" t="s">
        <v>47</v>
      </c>
      <c r="J2426" s="11">
        <v>2521.7735849056603</v>
      </c>
      <c r="K2426" s="1">
        <f t="shared" si="76"/>
        <v>-0.1014630131428151</v>
      </c>
      <c r="L2426" s="9">
        <v>2</v>
      </c>
      <c r="M2426" s="10">
        <v>-2</v>
      </c>
      <c r="N2426" s="10" t="str">
        <f t="shared" si="75"/>
        <v>Normal</v>
      </c>
    </row>
    <row r="2427" spans="1:14" x14ac:dyDescent="0.3">
      <c r="A2427" s="11" t="s">
        <v>20</v>
      </c>
      <c r="B2427" s="11">
        <v>3012</v>
      </c>
      <c r="C2427" s="11">
        <v>200127</v>
      </c>
      <c r="D2427" s="12">
        <v>45611</v>
      </c>
      <c r="E2427" s="11" t="s">
        <v>9</v>
      </c>
      <c r="F2427" s="11">
        <v>2467</v>
      </c>
      <c r="G2427" s="11">
        <v>2881.4233686250927</v>
      </c>
      <c r="H2427" s="11">
        <v>2127.0766313749073</v>
      </c>
      <c r="I2427" s="11" t="s">
        <v>47</v>
      </c>
      <c r="J2427" s="11">
        <v>2521.7735849056603</v>
      </c>
      <c r="K2427" s="1">
        <f t="shared" si="76"/>
        <v>-0.19752189893887342</v>
      </c>
      <c r="L2427" s="9">
        <v>2</v>
      </c>
      <c r="M2427" s="10">
        <v>-2</v>
      </c>
      <c r="N2427" s="10" t="str">
        <f t="shared" si="75"/>
        <v>Normal</v>
      </c>
    </row>
    <row r="2428" spans="1:14" x14ac:dyDescent="0.3">
      <c r="A2428" s="11" t="s">
        <v>20</v>
      </c>
      <c r="B2428" s="11">
        <v>3012</v>
      </c>
      <c r="C2428" s="11">
        <v>200127</v>
      </c>
      <c r="D2428" s="12">
        <v>45618</v>
      </c>
      <c r="E2428" s="11" t="s">
        <v>9</v>
      </c>
      <c r="F2428" s="11">
        <v>2588</v>
      </c>
      <c r="G2428" s="11">
        <v>2879.0660502975297</v>
      </c>
      <c r="H2428" s="11">
        <v>2123.1839497024703</v>
      </c>
      <c r="I2428" s="11" t="s">
        <v>47</v>
      </c>
      <c r="J2428" s="11">
        <v>2521.7735849056603</v>
      </c>
      <c r="K2428" s="1">
        <f t="shared" si="76"/>
        <v>0.45972777993609654</v>
      </c>
      <c r="L2428" s="9">
        <v>2</v>
      </c>
      <c r="M2428" s="10">
        <v>-2</v>
      </c>
      <c r="N2428" s="10" t="str">
        <f t="shared" si="75"/>
        <v>Normal</v>
      </c>
    </row>
    <row r="2429" spans="1:14" x14ac:dyDescent="0.3">
      <c r="A2429" s="11" t="s">
        <v>20</v>
      </c>
      <c r="B2429" s="11">
        <v>3012</v>
      </c>
      <c r="C2429" s="11">
        <v>200127</v>
      </c>
      <c r="D2429" s="12">
        <v>45625</v>
      </c>
      <c r="E2429" s="11" t="s">
        <v>9</v>
      </c>
      <c r="F2429" s="11">
        <v>1952</v>
      </c>
      <c r="G2429" s="11">
        <v>2892.5898357482515</v>
      </c>
      <c r="H2429" s="11">
        <v>2127.9101642517485</v>
      </c>
      <c r="I2429" s="11" t="s">
        <v>48</v>
      </c>
      <c r="J2429" s="11">
        <v>2521.7735849056603</v>
      </c>
      <c r="K2429" s="1">
        <f t="shared" si="76"/>
        <v>-2.9201770142914167</v>
      </c>
      <c r="L2429" s="9">
        <v>2</v>
      </c>
      <c r="M2429" s="10">
        <v>-2</v>
      </c>
      <c r="N2429" s="10" t="str">
        <f t="shared" si="75"/>
        <v>Anamoly</v>
      </c>
    </row>
    <row r="2430" spans="1:14" x14ac:dyDescent="0.3">
      <c r="A2430" s="11" t="s">
        <v>20</v>
      </c>
      <c r="B2430" s="11">
        <v>3012</v>
      </c>
      <c r="C2430" s="11">
        <v>200127</v>
      </c>
      <c r="D2430" s="12">
        <v>45632</v>
      </c>
      <c r="E2430" s="11" t="s">
        <v>9</v>
      </c>
      <c r="F2430" s="11">
        <v>2495</v>
      </c>
      <c r="G2430" s="11">
        <v>2985.5358157093456</v>
      </c>
      <c r="H2430" s="11">
        <v>1919.7141842906544</v>
      </c>
      <c r="I2430" s="11" t="s">
        <v>47</v>
      </c>
      <c r="J2430" s="11">
        <v>2521.7735849056603</v>
      </c>
      <c r="K2430" s="1">
        <f t="shared" si="76"/>
        <v>0.15903223860673799</v>
      </c>
      <c r="L2430" s="9">
        <v>2</v>
      </c>
      <c r="M2430" s="10">
        <v>-2</v>
      </c>
      <c r="N2430" s="10" t="str">
        <f t="shared" si="75"/>
        <v>Normal</v>
      </c>
    </row>
    <row r="2431" spans="1:14" x14ac:dyDescent="0.3">
      <c r="A2431" s="11" t="s">
        <v>20</v>
      </c>
      <c r="B2431" s="11">
        <v>3012</v>
      </c>
      <c r="C2431" s="11">
        <v>200127</v>
      </c>
      <c r="D2431" s="12">
        <v>45639</v>
      </c>
      <c r="E2431" s="11" t="s">
        <v>9</v>
      </c>
      <c r="F2431" s="11">
        <v>3101</v>
      </c>
      <c r="G2431" s="11">
        <v>2992.565366192372</v>
      </c>
      <c r="H2431" s="11">
        <v>1925.434633807628</v>
      </c>
      <c r="I2431" s="11" t="s">
        <v>48</v>
      </c>
      <c r="J2431" s="11">
        <v>2521.7735849056603</v>
      </c>
      <c r="K2431" s="1">
        <f t="shared" si="76"/>
        <v>2.4064530446623218</v>
      </c>
      <c r="L2431" s="9">
        <v>2</v>
      </c>
      <c r="M2431" s="10">
        <v>-2</v>
      </c>
      <c r="N2431" s="10" t="str">
        <f t="shared" si="75"/>
        <v>Anamoly</v>
      </c>
    </row>
    <row r="2432" spans="1:14" x14ac:dyDescent="0.3">
      <c r="A2432" s="11" t="s">
        <v>20</v>
      </c>
      <c r="B2432" s="11">
        <v>3012</v>
      </c>
      <c r="C2432" s="11">
        <v>200127</v>
      </c>
      <c r="D2432" s="12">
        <v>45646</v>
      </c>
      <c r="E2432" s="11" t="s">
        <v>9</v>
      </c>
      <c r="F2432" s="11">
        <v>2756</v>
      </c>
      <c r="G2432" s="11">
        <v>3213.3234454308285</v>
      </c>
      <c r="H2432" s="11">
        <v>1923.1765545691715</v>
      </c>
      <c r="I2432" s="11" t="s">
        <v>47</v>
      </c>
      <c r="J2432" s="11">
        <v>2521.7735849056603</v>
      </c>
      <c r="K2432" s="1">
        <f t="shared" si="76"/>
        <v>0.58210425907272145</v>
      </c>
      <c r="L2432" s="9">
        <v>2</v>
      </c>
      <c r="M2432" s="10">
        <v>-2</v>
      </c>
      <c r="N2432" s="10" t="str">
        <f t="shared" si="75"/>
        <v>Normal</v>
      </c>
    </row>
    <row r="2433" spans="1:14" x14ac:dyDescent="0.3">
      <c r="A2433" s="11" t="s">
        <v>20</v>
      </c>
      <c r="B2433" s="11">
        <v>3012</v>
      </c>
      <c r="C2433" s="11">
        <v>200127</v>
      </c>
      <c r="D2433" s="12">
        <v>45653</v>
      </c>
      <c r="E2433" s="11" t="s">
        <v>9</v>
      </c>
      <c r="F2433" s="11">
        <v>1674</v>
      </c>
      <c r="G2433" s="11">
        <v>3144.6174884970442</v>
      </c>
      <c r="H2433" s="11">
        <v>1944.3825115029558</v>
      </c>
      <c r="I2433" s="11" t="s">
        <v>48</v>
      </c>
      <c r="J2433" s="11">
        <v>2521.7735849056603</v>
      </c>
      <c r="K2433" s="1">
        <f t="shared" si="76"/>
        <v>-2.9010985904780462</v>
      </c>
      <c r="L2433" s="9">
        <v>2</v>
      </c>
      <c r="M2433" s="10">
        <v>-2</v>
      </c>
      <c r="N2433" s="10" t="str">
        <f t="shared" si="75"/>
        <v>Anamoly</v>
      </c>
    </row>
    <row r="2434" spans="1:14" x14ac:dyDescent="0.3">
      <c r="A2434" s="11" t="s">
        <v>20</v>
      </c>
      <c r="B2434" s="11">
        <v>3012</v>
      </c>
      <c r="C2434" s="11">
        <v>200127</v>
      </c>
      <c r="D2434" s="12">
        <v>45660</v>
      </c>
      <c r="E2434" s="11" t="s">
        <v>9</v>
      </c>
      <c r="F2434" s="11">
        <v>2660</v>
      </c>
      <c r="G2434" s="11">
        <v>3273.6832988009896</v>
      </c>
      <c r="H2434" s="11">
        <v>1606.5667011990104</v>
      </c>
      <c r="I2434" s="11" t="s">
        <v>47</v>
      </c>
      <c r="J2434" s="11">
        <v>2521.7735849056603</v>
      </c>
      <c r="K2434" s="1">
        <f t="shared" si="76"/>
        <v>0.52755758131440478</v>
      </c>
      <c r="L2434" s="9">
        <v>2</v>
      </c>
      <c r="M2434" s="10">
        <v>-2</v>
      </c>
      <c r="N2434" s="10" t="str">
        <f t="shared" si="75"/>
        <v>Normal</v>
      </c>
    </row>
    <row r="2435" spans="1:14" x14ac:dyDescent="0.3">
      <c r="A2435" s="11" t="s">
        <v>20</v>
      </c>
      <c r="B2435" s="11">
        <v>3012</v>
      </c>
      <c r="C2435" s="11">
        <v>200127</v>
      </c>
      <c r="D2435" s="12">
        <v>45667</v>
      </c>
      <c r="E2435" s="11" t="s">
        <v>9</v>
      </c>
      <c r="F2435" s="11">
        <v>3228</v>
      </c>
      <c r="G2435" s="11">
        <v>3307.7910224211323</v>
      </c>
      <c r="H2435" s="11">
        <v>1615.4589775788677</v>
      </c>
      <c r="I2435" s="11" t="s">
        <v>47</v>
      </c>
      <c r="J2435" s="11">
        <v>2521.7735849056603</v>
      </c>
      <c r="K2435" s="1">
        <f t="shared" si="76"/>
        <v>1.8114057518102029</v>
      </c>
      <c r="L2435" s="9">
        <v>2</v>
      </c>
      <c r="M2435" s="10">
        <v>-2</v>
      </c>
      <c r="N2435" s="10" t="str">
        <f t="shared" si="75"/>
        <v>Normal</v>
      </c>
    </row>
    <row r="2436" spans="1:14" x14ac:dyDescent="0.3">
      <c r="A2436" s="11" t="s">
        <v>20</v>
      </c>
      <c r="B2436" s="11">
        <v>3012</v>
      </c>
      <c r="C2436" s="11">
        <v>200127</v>
      </c>
      <c r="D2436" s="12">
        <v>45674</v>
      </c>
      <c r="E2436" s="11" t="s">
        <v>9</v>
      </c>
      <c r="F2436" s="11">
        <v>3220</v>
      </c>
      <c r="G2436" s="11">
        <v>3543.3870913360188</v>
      </c>
      <c r="H2436" s="11">
        <v>1570.112908663981</v>
      </c>
      <c r="I2436" s="11" t="s">
        <v>47</v>
      </c>
      <c r="J2436" s="11">
        <v>2521.7735849056603</v>
      </c>
      <c r="K2436" s="1">
        <f t="shared" si="76"/>
        <v>1.3444659760396478</v>
      </c>
      <c r="L2436" s="9">
        <v>2</v>
      </c>
      <c r="M2436" s="10">
        <v>-2</v>
      </c>
      <c r="N2436" s="10" t="str">
        <f t="shared" ref="N2436:N2499" si="77">IF(AND(K2436&lt;=L2436,K2436&gt;=M2436),"Normal","Anamoly")</f>
        <v>Normal</v>
      </c>
    </row>
    <row r="2437" spans="1:14" x14ac:dyDescent="0.3">
      <c r="A2437" s="11" t="s">
        <v>20</v>
      </c>
      <c r="B2437" s="11">
        <v>3012</v>
      </c>
      <c r="C2437" s="11">
        <v>200127</v>
      </c>
      <c r="D2437" s="12">
        <v>45681</v>
      </c>
      <c r="E2437" s="11" t="s">
        <v>9</v>
      </c>
      <c r="F2437" s="11">
        <v>3251</v>
      </c>
      <c r="G2437" s="11">
        <v>3716.4677013448054</v>
      </c>
      <c r="H2437" s="11">
        <v>1555.0322986551946</v>
      </c>
      <c r="I2437" s="11" t="s">
        <v>47</v>
      </c>
      <c r="J2437" s="11">
        <v>2521.7735849056603</v>
      </c>
      <c r="K2437" s="1">
        <f t="shared" si="76"/>
        <v>1.1385952117456863</v>
      </c>
      <c r="L2437" s="9">
        <v>2</v>
      </c>
      <c r="M2437" s="10">
        <v>-2</v>
      </c>
      <c r="N2437" s="10" t="str">
        <f t="shared" si="77"/>
        <v>Normal</v>
      </c>
    </row>
    <row r="2438" spans="1:14" x14ac:dyDescent="0.3">
      <c r="A2438" s="11" t="s">
        <v>20</v>
      </c>
      <c r="B2438" s="11">
        <v>3012</v>
      </c>
      <c r="C2438" s="11">
        <v>200127</v>
      </c>
      <c r="D2438" s="12">
        <v>45688</v>
      </c>
      <c r="E2438" s="11" t="s">
        <v>9</v>
      </c>
      <c r="F2438" s="11">
        <v>3345</v>
      </c>
      <c r="G2438" s="11">
        <v>3807.0835905774329</v>
      </c>
      <c r="H2438" s="11">
        <v>1789.1664094225671</v>
      </c>
      <c r="I2438" s="11" t="s">
        <v>47</v>
      </c>
      <c r="J2438" s="11">
        <v>2521.7735849056603</v>
      </c>
      <c r="K2438" s="1">
        <f t="shared" si="76"/>
        <v>1.0840385425273404</v>
      </c>
      <c r="L2438" s="9">
        <v>2</v>
      </c>
      <c r="M2438" s="10">
        <v>-2</v>
      </c>
      <c r="N2438" s="10" t="str">
        <f t="shared" si="77"/>
        <v>Normal</v>
      </c>
    </row>
    <row r="2439" spans="1:14" x14ac:dyDescent="0.3">
      <c r="A2439" s="11" t="s">
        <v>20</v>
      </c>
      <c r="B2439" s="11">
        <v>3012</v>
      </c>
      <c r="C2439" s="11">
        <v>200127</v>
      </c>
      <c r="D2439" s="12">
        <v>45695</v>
      </c>
      <c r="E2439" s="11" t="s">
        <v>9</v>
      </c>
      <c r="F2439" s="11">
        <v>3287</v>
      </c>
      <c r="G2439" s="11">
        <v>3941.888825209091</v>
      </c>
      <c r="H2439" s="11">
        <v>1866.8611747909092</v>
      </c>
      <c r="I2439" s="11" t="s">
        <v>47</v>
      </c>
      <c r="J2439" s="11">
        <v>2521.7735849056603</v>
      </c>
      <c r="K2439" s="1">
        <f t="shared" si="76"/>
        <v>0.73758053281437352</v>
      </c>
      <c r="L2439" s="9">
        <v>2</v>
      </c>
      <c r="M2439" s="10">
        <v>-2</v>
      </c>
      <c r="N2439" s="10" t="str">
        <f t="shared" si="77"/>
        <v>Normal</v>
      </c>
    </row>
    <row r="2440" spans="1:14" x14ac:dyDescent="0.3">
      <c r="A2440" s="11" t="s">
        <v>20</v>
      </c>
      <c r="B2440" s="11">
        <v>3012</v>
      </c>
      <c r="C2440" s="11">
        <v>200102</v>
      </c>
      <c r="D2440" s="12">
        <v>45331</v>
      </c>
      <c r="E2440" s="11" t="s">
        <v>10</v>
      </c>
      <c r="F2440" s="11">
        <v>23247</v>
      </c>
      <c r="G2440" s="11"/>
      <c r="H2440" s="11"/>
      <c r="I2440" s="11" t="s">
        <v>47</v>
      </c>
      <c r="J2440" s="11">
        <v>26176.716981132075</v>
      </c>
      <c r="K2440" s="1">
        <v>0</v>
      </c>
      <c r="L2440" s="9">
        <v>2</v>
      </c>
      <c r="M2440" s="10">
        <v>-2</v>
      </c>
      <c r="N2440" s="10" t="str">
        <f t="shared" si="77"/>
        <v>Normal</v>
      </c>
    </row>
    <row r="2441" spans="1:14" x14ac:dyDescent="0.3">
      <c r="A2441" s="11" t="s">
        <v>20</v>
      </c>
      <c r="B2441" s="11">
        <v>3012</v>
      </c>
      <c r="C2441" s="11">
        <v>200102</v>
      </c>
      <c r="D2441" s="12">
        <v>45338</v>
      </c>
      <c r="E2441" s="11" t="s">
        <v>10</v>
      </c>
      <c r="F2441" s="11">
        <v>22535.5</v>
      </c>
      <c r="G2441" s="11">
        <v>23247</v>
      </c>
      <c r="H2441" s="11">
        <v>23247</v>
      </c>
      <c r="I2441" s="11" t="s">
        <v>48</v>
      </c>
      <c r="J2441" s="11">
        <v>26176.716981132075</v>
      </c>
      <c r="K2441" s="1">
        <v>0</v>
      </c>
      <c r="L2441" s="9">
        <v>2</v>
      </c>
      <c r="M2441" s="10">
        <v>-2</v>
      </c>
      <c r="N2441" s="10" t="str">
        <f t="shared" si="77"/>
        <v>Normal</v>
      </c>
    </row>
    <row r="2442" spans="1:14" x14ac:dyDescent="0.3">
      <c r="A2442" s="11" t="s">
        <v>20</v>
      </c>
      <c r="B2442" s="11">
        <v>3012</v>
      </c>
      <c r="C2442" s="11">
        <v>200102</v>
      </c>
      <c r="D2442" s="12">
        <v>45345</v>
      </c>
      <c r="E2442" s="11" t="s">
        <v>10</v>
      </c>
      <c r="F2442" s="11">
        <v>23456.5</v>
      </c>
      <c r="G2442" s="11">
        <v>23602.75</v>
      </c>
      <c r="H2442" s="11">
        <v>22179.75</v>
      </c>
      <c r="I2442" s="11" t="s">
        <v>47</v>
      </c>
      <c r="J2442" s="11">
        <v>26176.716981132075</v>
      </c>
      <c r="K2442" s="1">
        <f t="shared" si="76"/>
        <v>1.7973494711460525</v>
      </c>
      <c r="L2442" s="9">
        <v>2</v>
      </c>
      <c r="M2442" s="10">
        <v>-2</v>
      </c>
      <c r="N2442" s="10" t="str">
        <f t="shared" si="77"/>
        <v>Normal</v>
      </c>
    </row>
    <row r="2443" spans="1:14" x14ac:dyDescent="0.3">
      <c r="A2443" s="11" t="s">
        <v>20</v>
      </c>
      <c r="B2443" s="11">
        <v>3012</v>
      </c>
      <c r="C2443" s="11">
        <v>200102</v>
      </c>
      <c r="D2443" s="12">
        <v>45352</v>
      </c>
      <c r="E2443" s="11" t="s">
        <v>10</v>
      </c>
      <c r="F2443" s="11">
        <v>24064</v>
      </c>
      <c r="G2443" s="11">
        <v>23868.016137960261</v>
      </c>
      <c r="H2443" s="11">
        <v>22291.317195373074</v>
      </c>
      <c r="I2443" s="11" t="s">
        <v>48</v>
      </c>
      <c r="J2443" s="11">
        <v>26176.716981132075</v>
      </c>
      <c r="K2443" s="1">
        <f t="shared" si="76"/>
        <v>1.3931621041136435</v>
      </c>
      <c r="L2443" s="9">
        <v>2</v>
      </c>
      <c r="M2443" s="10">
        <v>-2</v>
      </c>
      <c r="N2443" s="10" t="str">
        <f t="shared" si="77"/>
        <v>Normal</v>
      </c>
    </row>
    <row r="2444" spans="1:14" x14ac:dyDescent="0.3">
      <c r="A2444" s="11" t="s">
        <v>20</v>
      </c>
      <c r="B2444" s="11">
        <v>3012</v>
      </c>
      <c r="C2444" s="11">
        <v>200102</v>
      </c>
      <c r="D2444" s="12">
        <v>45359</v>
      </c>
      <c r="E2444" s="11" t="s">
        <v>10</v>
      </c>
      <c r="F2444" s="11">
        <v>23486.5</v>
      </c>
      <c r="G2444" s="11">
        <v>24417.906238822998</v>
      </c>
      <c r="H2444" s="11">
        <v>22233.593761177002</v>
      </c>
      <c r="I2444" s="11" t="s">
        <v>47</v>
      </c>
      <c r="J2444" s="11">
        <v>26176.716981132075</v>
      </c>
      <c r="K2444" s="1">
        <f t="shared" si="76"/>
        <v>1.0152766172442995</v>
      </c>
      <c r="L2444" s="9">
        <v>2</v>
      </c>
      <c r="M2444" s="10">
        <v>-2</v>
      </c>
      <c r="N2444" s="10" t="str">
        <f t="shared" si="77"/>
        <v>Normal</v>
      </c>
    </row>
    <row r="2445" spans="1:14" x14ac:dyDescent="0.3">
      <c r="A2445" s="11" t="s">
        <v>20</v>
      </c>
      <c r="B2445" s="11">
        <v>3012</v>
      </c>
      <c r="C2445" s="11">
        <v>200102</v>
      </c>
      <c r="D2445" s="12">
        <v>45366</v>
      </c>
      <c r="E2445" s="11" t="s">
        <v>10</v>
      </c>
      <c r="F2445" s="11">
        <v>23356</v>
      </c>
      <c r="G2445" s="11">
        <v>24343.182781743395</v>
      </c>
      <c r="H2445" s="11">
        <v>22372.617218256608</v>
      </c>
      <c r="I2445" s="11" t="s">
        <v>47</v>
      </c>
      <c r="J2445" s="11">
        <v>26176.716981132075</v>
      </c>
      <c r="K2445" s="1">
        <f t="shared" si="76"/>
        <v>0.77377699163350677</v>
      </c>
      <c r="L2445" s="9">
        <v>2</v>
      </c>
      <c r="M2445" s="10">
        <v>-2</v>
      </c>
      <c r="N2445" s="10" t="str">
        <f t="shared" si="77"/>
        <v>Normal</v>
      </c>
    </row>
    <row r="2446" spans="1:14" x14ac:dyDescent="0.3">
      <c r="A2446" s="11" t="s">
        <v>20</v>
      </c>
      <c r="B2446" s="11">
        <v>3012</v>
      </c>
      <c r="C2446" s="11">
        <v>200102</v>
      </c>
      <c r="D2446" s="12">
        <v>45373</v>
      </c>
      <c r="E2446" s="11" t="s">
        <v>10</v>
      </c>
      <c r="F2446" s="11">
        <v>24615</v>
      </c>
      <c r="G2446" s="11">
        <v>24257.020456699323</v>
      </c>
      <c r="H2446" s="11">
        <v>22458.146209967341</v>
      </c>
      <c r="I2446" s="11" t="s">
        <v>48</v>
      </c>
      <c r="J2446" s="11">
        <v>26176.716981132075</v>
      </c>
      <c r="K2446" s="1">
        <f t="shared" si="76"/>
        <v>0.72151574602798352</v>
      </c>
      <c r="L2446" s="9">
        <v>2</v>
      </c>
      <c r="M2446" s="10">
        <v>-2</v>
      </c>
      <c r="N2446" s="10" t="str">
        <f t="shared" si="77"/>
        <v>Normal</v>
      </c>
    </row>
    <row r="2447" spans="1:14" x14ac:dyDescent="0.3">
      <c r="A2447" s="11" t="s">
        <v>20</v>
      </c>
      <c r="B2447" s="11">
        <v>3012</v>
      </c>
      <c r="C2447" s="11">
        <v>200102</v>
      </c>
      <c r="D2447" s="12">
        <v>45380</v>
      </c>
      <c r="E2447" s="11" t="s">
        <v>10</v>
      </c>
      <c r="F2447" s="11">
        <v>25172</v>
      </c>
      <c r="G2447" s="11">
        <v>24748.755554057199</v>
      </c>
      <c r="H2447" s="11">
        <v>22325.673017371373</v>
      </c>
      <c r="I2447" s="11" t="s">
        <v>48</v>
      </c>
      <c r="J2447" s="11">
        <v>26176.716981132075</v>
      </c>
      <c r="K2447" s="1">
        <f t="shared" si="76"/>
        <v>0.61985216757681927</v>
      </c>
      <c r="L2447" s="9">
        <v>2</v>
      </c>
      <c r="M2447" s="10">
        <v>-2</v>
      </c>
      <c r="N2447" s="10" t="str">
        <f t="shared" si="77"/>
        <v>Normal</v>
      </c>
    </row>
    <row r="2448" spans="1:14" x14ac:dyDescent="0.3">
      <c r="A2448" s="11" t="s">
        <v>20</v>
      </c>
      <c r="B2448" s="11">
        <v>3012</v>
      </c>
      <c r="C2448" s="11">
        <v>200102</v>
      </c>
      <c r="D2448" s="12">
        <v>45387</v>
      </c>
      <c r="E2448" s="11" t="s">
        <v>10</v>
      </c>
      <c r="F2448" s="11">
        <v>23621</v>
      </c>
      <c r="G2448" s="11">
        <v>25307.954088771785</v>
      </c>
      <c r="H2448" s="11">
        <v>22175.170911228215</v>
      </c>
      <c r="I2448" s="11" t="s">
        <v>47</v>
      </c>
      <c r="J2448" s="11">
        <v>26176.716981132075</v>
      </c>
      <c r="K2448" s="1">
        <f t="shared" si="76"/>
        <v>-0.15393660290851477</v>
      </c>
      <c r="L2448" s="9">
        <v>2</v>
      </c>
      <c r="M2448" s="10">
        <v>-2</v>
      </c>
      <c r="N2448" s="10" t="str">
        <f t="shared" si="77"/>
        <v>Normal</v>
      </c>
    </row>
    <row r="2449" spans="1:14" x14ac:dyDescent="0.3">
      <c r="A2449" s="11" t="s">
        <v>20</v>
      </c>
      <c r="B2449" s="11">
        <v>3012</v>
      </c>
      <c r="C2449" s="11">
        <v>200102</v>
      </c>
      <c r="D2449" s="12">
        <v>45394</v>
      </c>
      <c r="E2449" s="11" t="s">
        <v>10</v>
      </c>
      <c r="F2449" s="11">
        <v>23916</v>
      </c>
      <c r="G2449" s="11">
        <v>25314.684664439264</v>
      </c>
      <c r="H2449" s="11">
        <v>22261.940335560736</v>
      </c>
      <c r="I2449" s="11" t="s">
        <v>47</v>
      </c>
      <c r="J2449" s="11">
        <v>26176.716981132075</v>
      </c>
      <c r="K2449" s="1">
        <f t="shared" si="76"/>
        <v>0.1673084755799488</v>
      </c>
      <c r="L2449" s="9">
        <v>2</v>
      </c>
      <c r="M2449" s="10">
        <v>-2</v>
      </c>
      <c r="N2449" s="10" t="str">
        <f t="shared" si="77"/>
        <v>Normal</v>
      </c>
    </row>
    <row r="2450" spans="1:14" x14ac:dyDescent="0.3">
      <c r="A2450" s="11" t="s">
        <v>20</v>
      </c>
      <c r="B2450" s="11">
        <v>3012</v>
      </c>
      <c r="C2450" s="11">
        <v>200102</v>
      </c>
      <c r="D2450" s="12">
        <v>45401</v>
      </c>
      <c r="E2450" s="11" t="s">
        <v>10</v>
      </c>
      <c r="F2450" s="11">
        <v>24442.5</v>
      </c>
      <c r="G2450" s="11">
        <v>25158.407123786248</v>
      </c>
      <c r="H2450" s="11">
        <v>22763.342876213752</v>
      </c>
      <c r="I2450" s="11" t="s">
        <v>47</v>
      </c>
      <c r="J2450" s="11">
        <v>26176.716981132075</v>
      </c>
      <c r="K2450" s="1">
        <f t="shared" ref="K2450:K2513" si="78">(F2450-AVERAGE(F2442:F2449))/_xlfn.STDEV.P(F2442:F2449)</f>
        <v>0.80436255601602091</v>
      </c>
      <c r="L2450" s="9">
        <v>2</v>
      </c>
      <c r="M2450" s="10">
        <v>-2</v>
      </c>
      <c r="N2450" s="10" t="str">
        <f t="shared" si="77"/>
        <v>Normal</v>
      </c>
    </row>
    <row r="2451" spans="1:14" x14ac:dyDescent="0.3">
      <c r="A2451" s="11" t="s">
        <v>20</v>
      </c>
      <c r="B2451" s="11">
        <v>3012</v>
      </c>
      <c r="C2451" s="11">
        <v>200102</v>
      </c>
      <c r="D2451" s="12">
        <v>45408</v>
      </c>
      <c r="E2451" s="11" t="s">
        <v>10</v>
      </c>
      <c r="F2451" s="11">
        <v>25396.5</v>
      </c>
      <c r="G2451" s="11">
        <v>25251.21762164577</v>
      </c>
      <c r="H2451" s="11">
        <v>22917.03237835423</v>
      </c>
      <c r="I2451" s="11" t="s">
        <v>48</v>
      </c>
      <c r="J2451" s="11">
        <v>26176.716981132075</v>
      </c>
      <c r="K2451" s="1">
        <f t="shared" si="78"/>
        <v>2.2489646077092993</v>
      </c>
      <c r="L2451" s="9">
        <v>2</v>
      </c>
      <c r="M2451" s="10">
        <v>-2</v>
      </c>
      <c r="N2451" s="10" t="str">
        <f t="shared" si="77"/>
        <v>Anamoly</v>
      </c>
    </row>
    <row r="2452" spans="1:14" x14ac:dyDescent="0.3">
      <c r="A2452" s="11" t="s">
        <v>20</v>
      </c>
      <c r="B2452" s="11">
        <v>3012</v>
      </c>
      <c r="C2452" s="11">
        <v>200102</v>
      </c>
      <c r="D2452" s="12">
        <v>45415</v>
      </c>
      <c r="E2452" s="11" t="s">
        <v>10</v>
      </c>
      <c r="F2452" s="11">
        <v>24689.5</v>
      </c>
      <c r="G2452" s="11">
        <v>25703.992177063621</v>
      </c>
      <c r="H2452" s="11">
        <v>22797.382822936379</v>
      </c>
      <c r="I2452" s="11" t="s">
        <v>47</v>
      </c>
      <c r="J2452" s="11">
        <v>26176.716981132075</v>
      </c>
      <c r="K2452" s="1">
        <f t="shared" si="78"/>
        <v>0.60388231996419806</v>
      </c>
      <c r="L2452" s="9">
        <v>2</v>
      </c>
      <c r="M2452" s="10">
        <v>-2</v>
      </c>
      <c r="N2452" s="10" t="str">
        <f t="shared" si="77"/>
        <v>Normal</v>
      </c>
    </row>
    <row r="2453" spans="1:14" x14ac:dyDescent="0.3">
      <c r="A2453" s="11" t="s">
        <v>20</v>
      </c>
      <c r="B2453" s="11">
        <v>3012</v>
      </c>
      <c r="C2453" s="11">
        <v>200102</v>
      </c>
      <c r="D2453" s="12">
        <v>45422</v>
      </c>
      <c r="E2453" s="11" t="s">
        <v>10</v>
      </c>
      <c r="F2453" s="11">
        <v>24760</v>
      </c>
      <c r="G2453" s="11">
        <v>25752.332591201237</v>
      </c>
      <c r="H2453" s="11">
        <v>23049.792408798763</v>
      </c>
      <c r="I2453" s="11" t="s">
        <v>47</v>
      </c>
      <c r="J2453" s="11">
        <v>26176.716981132075</v>
      </c>
      <c r="K2453" s="1">
        <f t="shared" si="78"/>
        <v>0.53125944596452324</v>
      </c>
      <c r="L2453" s="9">
        <v>2</v>
      </c>
      <c r="M2453" s="10">
        <v>-2</v>
      </c>
      <c r="N2453" s="10" t="str">
        <f t="shared" si="77"/>
        <v>Normal</v>
      </c>
    </row>
    <row r="2454" spans="1:14" x14ac:dyDescent="0.3">
      <c r="A2454" s="11" t="s">
        <v>20</v>
      </c>
      <c r="B2454" s="11">
        <v>3012</v>
      </c>
      <c r="C2454" s="11">
        <v>200102</v>
      </c>
      <c r="D2454" s="12">
        <v>45429</v>
      </c>
      <c r="E2454" s="11" t="s">
        <v>10</v>
      </c>
      <c r="F2454" s="11">
        <v>24988</v>
      </c>
      <c r="G2454" s="11">
        <v>25681.582911293386</v>
      </c>
      <c r="H2454" s="11">
        <v>23471.542088706614</v>
      </c>
      <c r="I2454" s="11" t="s">
        <v>47</v>
      </c>
      <c r="J2454" s="11">
        <v>26176.716981132075</v>
      </c>
      <c r="K2454" s="1">
        <f t="shared" si="78"/>
        <v>0.74466950256317543</v>
      </c>
      <c r="L2454" s="9">
        <v>2</v>
      </c>
      <c r="M2454" s="10">
        <v>-2</v>
      </c>
      <c r="N2454" s="10" t="str">
        <f t="shared" si="77"/>
        <v>Normal</v>
      </c>
    </row>
    <row r="2455" spans="1:14" x14ac:dyDescent="0.3">
      <c r="A2455" s="11" t="s">
        <v>20</v>
      </c>
      <c r="B2455" s="11">
        <v>3012</v>
      </c>
      <c r="C2455" s="11">
        <v>200102</v>
      </c>
      <c r="D2455" s="12">
        <v>45436</v>
      </c>
      <c r="E2455" s="11" t="s">
        <v>10</v>
      </c>
      <c r="F2455" s="11">
        <v>27067.5</v>
      </c>
      <c r="G2455" s="11">
        <v>25761.728774778829</v>
      </c>
      <c r="H2455" s="11">
        <v>23484.646225221171</v>
      </c>
      <c r="I2455" s="11" t="s">
        <v>48</v>
      </c>
      <c r="J2455" s="11">
        <v>26176.716981132075</v>
      </c>
      <c r="K2455" s="1">
        <f t="shared" si="78"/>
        <v>4.2937617706917628</v>
      </c>
      <c r="L2455" s="9">
        <v>2</v>
      </c>
      <c r="M2455" s="10">
        <v>-2</v>
      </c>
      <c r="N2455" s="10" t="str">
        <f t="shared" si="77"/>
        <v>Anamoly</v>
      </c>
    </row>
    <row r="2456" spans="1:14" x14ac:dyDescent="0.3">
      <c r="A2456" s="11" t="s">
        <v>20</v>
      </c>
      <c r="B2456" s="11">
        <v>3012</v>
      </c>
      <c r="C2456" s="11">
        <v>200102</v>
      </c>
      <c r="D2456" s="12">
        <v>45443</v>
      </c>
      <c r="E2456" s="11" t="s">
        <v>10</v>
      </c>
      <c r="F2456" s="11">
        <v>21678.5</v>
      </c>
      <c r="G2456" s="11">
        <v>26837.105763057647</v>
      </c>
      <c r="H2456" s="11">
        <v>22883.144236942353</v>
      </c>
      <c r="I2456" s="11" t="s">
        <v>48</v>
      </c>
      <c r="J2456" s="11">
        <v>26176.716981132075</v>
      </c>
      <c r="K2456" s="1">
        <f t="shared" si="78"/>
        <v>-3.2186706714123199</v>
      </c>
      <c r="L2456" s="9">
        <v>2</v>
      </c>
      <c r="M2456" s="10">
        <v>-2</v>
      </c>
      <c r="N2456" s="10" t="str">
        <f t="shared" si="77"/>
        <v>Anamoly</v>
      </c>
    </row>
    <row r="2457" spans="1:14" x14ac:dyDescent="0.3">
      <c r="A2457" s="11" t="s">
        <v>20</v>
      </c>
      <c r="B2457" s="11">
        <v>3012</v>
      </c>
      <c r="C2457" s="11">
        <v>200102</v>
      </c>
      <c r="D2457" s="12">
        <v>45450</v>
      </c>
      <c r="E2457" s="11" t="s">
        <v>10</v>
      </c>
      <c r="F2457" s="11">
        <v>26589.5</v>
      </c>
      <c r="G2457" s="11">
        <v>27439.771487190956</v>
      </c>
      <c r="H2457" s="11">
        <v>21794.853512809044</v>
      </c>
      <c r="I2457" s="11" t="s">
        <v>47</v>
      </c>
      <c r="J2457" s="11">
        <v>26176.716981132075</v>
      </c>
      <c r="K2457" s="1">
        <f t="shared" si="78"/>
        <v>1.3974959487101801</v>
      </c>
      <c r="L2457" s="9">
        <v>2</v>
      </c>
      <c r="M2457" s="10">
        <v>-2</v>
      </c>
      <c r="N2457" s="10" t="str">
        <f t="shared" si="77"/>
        <v>Normal</v>
      </c>
    </row>
    <row r="2458" spans="1:14" x14ac:dyDescent="0.3">
      <c r="A2458" s="11" t="s">
        <v>20</v>
      </c>
      <c r="B2458" s="11">
        <v>3012</v>
      </c>
      <c r="C2458" s="11">
        <v>200102</v>
      </c>
      <c r="D2458" s="12">
        <v>45457</v>
      </c>
      <c r="E2458" s="11" t="s">
        <v>10</v>
      </c>
      <c r="F2458" s="11">
        <v>25961</v>
      </c>
      <c r="G2458" s="11">
        <v>27987.680454123241</v>
      </c>
      <c r="H2458" s="11">
        <v>21915.319545876759</v>
      </c>
      <c r="I2458" s="11" t="s">
        <v>47</v>
      </c>
      <c r="J2458" s="11">
        <v>26176.716981132075</v>
      </c>
      <c r="K2458" s="1">
        <f t="shared" si="78"/>
        <v>0.66498023767267433</v>
      </c>
      <c r="L2458" s="9">
        <v>2</v>
      </c>
      <c r="M2458" s="10">
        <v>-2</v>
      </c>
      <c r="N2458" s="10" t="str">
        <f t="shared" si="77"/>
        <v>Normal</v>
      </c>
    </row>
    <row r="2459" spans="1:14" x14ac:dyDescent="0.3">
      <c r="A2459" s="11" t="s">
        <v>20</v>
      </c>
      <c r="B2459" s="11">
        <v>3012</v>
      </c>
      <c r="C2459" s="11">
        <v>200102</v>
      </c>
      <c r="D2459" s="12">
        <v>45464</v>
      </c>
      <c r="E2459" s="11" t="s">
        <v>10</v>
      </c>
      <c r="F2459" s="11">
        <v>25789</v>
      </c>
      <c r="G2459" s="11">
        <v>28216.09399376098</v>
      </c>
      <c r="H2459" s="11">
        <v>22066.53100623902</v>
      </c>
      <c r="I2459" s="11" t="s">
        <v>47</v>
      </c>
      <c r="J2459" s="11">
        <v>26176.716981132075</v>
      </c>
      <c r="K2459" s="1">
        <f t="shared" si="78"/>
        <v>0.42129009902929282</v>
      </c>
      <c r="L2459" s="9">
        <v>2</v>
      </c>
      <c r="M2459" s="10">
        <v>-2</v>
      </c>
      <c r="N2459" s="10" t="str">
        <f t="shared" si="77"/>
        <v>Normal</v>
      </c>
    </row>
    <row r="2460" spans="1:14" x14ac:dyDescent="0.3">
      <c r="A2460" s="11" t="s">
        <v>20</v>
      </c>
      <c r="B2460" s="11">
        <v>3012</v>
      </c>
      <c r="C2460" s="11">
        <v>200102</v>
      </c>
      <c r="D2460" s="12">
        <v>45471</v>
      </c>
      <c r="E2460" s="11" t="s">
        <v>10</v>
      </c>
      <c r="F2460" s="11">
        <v>25575</v>
      </c>
      <c r="G2460" s="11">
        <v>28292.284401884586</v>
      </c>
      <c r="H2460" s="11">
        <v>22088.465598115414</v>
      </c>
      <c r="I2460" s="11" t="s">
        <v>47</v>
      </c>
      <c r="J2460" s="11">
        <v>26176.716981132075</v>
      </c>
      <c r="K2460" s="1">
        <f t="shared" si="78"/>
        <v>0.24799241381216247</v>
      </c>
      <c r="L2460" s="9">
        <v>2</v>
      </c>
      <c r="M2460" s="10">
        <v>-2</v>
      </c>
      <c r="N2460" s="10" t="str">
        <f t="shared" si="77"/>
        <v>Normal</v>
      </c>
    </row>
    <row r="2461" spans="1:14" x14ac:dyDescent="0.3">
      <c r="A2461" s="11" t="s">
        <v>20</v>
      </c>
      <c r="B2461" s="11">
        <v>3012</v>
      </c>
      <c r="C2461" s="11">
        <v>200102</v>
      </c>
      <c r="D2461" s="12">
        <v>45478</v>
      </c>
      <c r="E2461" s="11" t="s">
        <v>10</v>
      </c>
      <c r="F2461" s="11">
        <v>20755.5</v>
      </c>
      <c r="G2461" s="11">
        <v>28386.733473933386</v>
      </c>
      <c r="H2461" s="11">
        <v>22215.391526066614</v>
      </c>
      <c r="I2461" s="11" t="s">
        <v>48</v>
      </c>
      <c r="J2461" s="11">
        <v>26176.716981132075</v>
      </c>
      <c r="K2461" s="1">
        <f t="shared" si="78"/>
        <v>-2.9462392707448353</v>
      </c>
      <c r="L2461" s="9">
        <v>2</v>
      </c>
      <c r="M2461" s="10">
        <v>-2</v>
      </c>
      <c r="N2461" s="10" t="str">
        <f t="shared" si="77"/>
        <v>Anamoly</v>
      </c>
    </row>
    <row r="2462" spans="1:14" x14ac:dyDescent="0.3">
      <c r="A2462" s="11" t="s">
        <v>20</v>
      </c>
      <c r="B2462" s="11">
        <v>3012</v>
      </c>
      <c r="C2462" s="11">
        <v>200102</v>
      </c>
      <c r="D2462" s="12">
        <v>45485</v>
      </c>
      <c r="E2462" s="11" t="s">
        <v>10</v>
      </c>
      <c r="F2462" s="11">
        <v>26933</v>
      </c>
      <c r="G2462" s="11">
        <v>29125.290052707762</v>
      </c>
      <c r="H2462" s="11">
        <v>20475.709947292238</v>
      </c>
      <c r="I2462" s="11" t="s">
        <v>47</v>
      </c>
      <c r="J2462" s="11">
        <v>26176.716981132075</v>
      </c>
      <c r="K2462" s="1">
        <f t="shared" si="78"/>
        <v>0.98617503925529837</v>
      </c>
      <c r="L2462" s="9">
        <v>2</v>
      </c>
      <c r="M2462" s="10">
        <v>-2</v>
      </c>
      <c r="N2462" s="10" t="str">
        <f t="shared" si="77"/>
        <v>Normal</v>
      </c>
    </row>
    <row r="2463" spans="1:14" x14ac:dyDescent="0.3">
      <c r="A2463" s="11" t="s">
        <v>20</v>
      </c>
      <c r="B2463" s="11">
        <v>3012</v>
      </c>
      <c r="C2463" s="11">
        <v>200102</v>
      </c>
      <c r="D2463" s="12">
        <v>45492</v>
      </c>
      <c r="E2463" s="11" t="s">
        <v>10</v>
      </c>
      <c r="F2463" s="11">
        <v>27574</v>
      </c>
      <c r="G2463" s="11">
        <v>29595.939788928816</v>
      </c>
      <c r="H2463" s="11">
        <v>20491.310211071184</v>
      </c>
      <c r="I2463" s="11" t="s">
        <v>47</v>
      </c>
      <c r="J2463" s="11">
        <v>26176.716981132075</v>
      </c>
      <c r="K2463" s="1">
        <f t="shared" si="78"/>
        <v>1.111687182157898</v>
      </c>
      <c r="L2463" s="9">
        <v>2</v>
      </c>
      <c r="M2463" s="10">
        <v>-2</v>
      </c>
      <c r="N2463" s="10" t="str">
        <f t="shared" si="77"/>
        <v>Normal</v>
      </c>
    </row>
    <row r="2464" spans="1:14" x14ac:dyDescent="0.3">
      <c r="A2464" s="11" t="s">
        <v>20</v>
      </c>
      <c r="B2464" s="11">
        <v>3012</v>
      </c>
      <c r="C2464" s="11">
        <v>200102</v>
      </c>
      <c r="D2464" s="12">
        <v>45499</v>
      </c>
      <c r="E2464" s="11" t="s">
        <v>10</v>
      </c>
      <c r="F2464" s="11">
        <v>26936.5</v>
      </c>
      <c r="G2464" s="11">
        <v>29782.501622047199</v>
      </c>
      <c r="H2464" s="11">
        <v>20431.373377952801</v>
      </c>
      <c r="I2464" s="11" t="s">
        <v>47</v>
      </c>
      <c r="J2464" s="11">
        <v>26176.716981132075</v>
      </c>
      <c r="K2464" s="1">
        <f t="shared" si="78"/>
        <v>0.78260609938931791</v>
      </c>
      <c r="L2464" s="9">
        <v>2</v>
      </c>
      <c r="M2464" s="10">
        <v>-2</v>
      </c>
      <c r="N2464" s="10" t="str">
        <f t="shared" si="77"/>
        <v>Normal</v>
      </c>
    </row>
    <row r="2465" spans="1:14" x14ac:dyDescent="0.3">
      <c r="A2465" s="11" t="s">
        <v>20</v>
      </c>
      <c r="B2465" s="11">
        <v>3012</v>
      </c>
      <c r="C2465" s="11">
        <v>200102</v>
      </c>
      <c r="D2465" s="12">
        <v>45506</v>
      </c>
      <c r="E2465" s="11" t="s">
        <v>10</v>
      </c>
      <c r="F2465" s="11">
        <v>26179.5</v>
      </c>
      <c r="G2465" s="11">
        <v>29755.371188378049</v>
      </c>
      <c r="H2465" s="11">
        <v>21773.003811621951</v>
      </c>
      <c r="I2465" s="11" t="s">
        <v>47</v>
      </c>
      <c r="J2465" s="11">
        <v>26176.716981132075</v>
      </c>
      <c r="K2465" s="1">
        <f t="shared" si="78"/>
        <v>0.20811495156654955</v>
      </c>
      <c r="L2465" s="9">
        <v>2</v>
      </c>
      <c r="M2465" s="10">
        <v>-2</v>
      </c>
      <c r="N2465" s="10" t="str">
        <f t="shared" si="77"/>
        <v>Normal</v>
      </c>
    </row>
    <row r="2466" spans="1:14" x14ac:dyDescent="0.3">
      <c r="A2466" s="11" t="s">
        <v>20</v>
      </c>
      <c r="B2466" s="11">
        <v>3012</v>
      </c>
      <c r="C2466" s="11">
        <v>200102</v>
      </c>
      <c r="D2466" s="12">
        <v>45513</v>
      </c>
      <c r="E2466" s="11" t="s">
        <v>10</v>
      </c>
      <c r="F2466" s="11">
        <v>25728</v>
      </c>
      <c r="G2466" s="11">
        <v>29670.804710932549</v>
      </c>
      <c r="H2466" s="11">
        <v>21755.070289067451</v>
      </c>
      <c r="I2466" s="11" t="s">
        <v>47</v>
      </c>
      <c r="J2466" s="11">
        <v>26176.716981132075</v>
      </c>
      <c r="K2466" s="1">
        <f t="shared" si="78"/>
        <v>7.6114226158946778E-3</v>
      </c>
      <c r="L2466" s="9">
        <v>2</v>
      </c>
      <c r="M2466" s="10">
        <v>-2</v>
      </c>
      <c r="N2466" s="10" t="str">
        <f t="shared" si="77"/>
        <v>Normal</v>
      </c>
    </row>
    <row r="2467" spans="1:14" x14ac:dyDescent="0.3">
      <c r="A2467" s="11" t="s">
        <v>20</v>
      </c>
      <c r="B2467" s="11">
        <v>3012</v>
      </c>
      <c r="C2467" s="11">
        <v>200102</v>
      </c>
      <c r="D2467" s="12">
        <v>45520</v>
      </c>
      <c r="E2467" s="11" t="s">
        <v>10</v>
      </c>
      <c r="F2467" s="11">
        <v>27406.5</v>
      </c>
      <c r="G2467" s="11">
        <v>29637.376175265013</v>
      </c>
      <c r="H2467" s="11">
        <v>21730.248824734987</v>
      </c>
      <c r="I2467" s="11" t="s">
        <v>47</v>
      </c>
      <c r="J2467" s="11">
        <v>26176.716981132075</v>
      </c>
      <c r="K2467" s="1">
        <f t="shared" si="78"/>
        <v>0.8714606069343378</v>
      </c>
      <c r="L2467" s="9">
        <v>2</v>
      </c>
      <c r="M2467" s="10">
        <v>-2</v>
      </c>
      <c r="N2467" s="10" t="str">
        <f t="shared" si="77"/>
        <v>Normal</v>
      </c>
    </row>
    <row r="2468" spans="1:14" x14ac:dyDescent="0.3">
      <c r="A2468" s="11" t="s">
        <v>20</v>
      </c>
      <c r="B2468" s="11">
        <v>3012</v>
      </c>
      <c r="C2468" s="11">
        <v>200102</v>
      </c>
      <c r="D2468" s="12">
        <v>45527</v>
      </c>
      <c r="E2468" s="11" t="s">
        <v>10</v>
      </c>
      <c r="F2468" s="11">
        <v>27050.5</v>
      </c>
      <c r="G2468" s="11">
        <v>30002.483997296724</v>
      </c>
      <c r="H2468" s="11">
        <v>21769.516002703276</v>
      </c>
      <c r="I2468" s="11" t="s">
        <v>47</v>
      </c>
      <c r="J2468" s="11">
        <v>26176.716981132075</v>
      </c>
      <c r="K2468" s="1">
        <f t="shared" si="78"/>
        <v>0.56577409301953918</v>
      </c>
      <c r="L2468" s="9">
        <v>2</v>
      </c>
      <c r="M2468" s="10">
        <v>-2</v>
      </c>
      <c r="N2468" s="10" t="str">
        <f t="shared" si="77"/>
        <v>Normal</v>
      </c>
    </row>
    <row r="2469" spans="1:14" x14ac:dyDescent="0.3">
      <c r="A2469" s="11" t="s">
        <v>20</v>
      </c>
      <c r="B2469" s="11">
        <v>3012</v>
      </c>
      <c r="C2469" s="11">
        <v>200102</v>
      </c>
      <c r="D2469" s="12">
        <v>45534</v>
      </c>
      <c r="E2469" s="11" t="s">
        <v>10</v>
      </c>
      <c r="F2469" s="11">
        <v>28367</v>
      </c>
      <c r="G2469" s="11">
        <v>30246.445325588335</v>
      </c>
      <c r="H2469" s="11">
        <v>21894.429674411665</v>
      </c>
      <c r="I2469" s="11" t="s">
        <v>47</v>
      </c>
      <c r="J2469" s="11">
        <v>26176.716981132075</v>
      </c>
      <c r="K2469" s="1">
        <f t="shared" si="78"/>
        <v>1.0998841936683634</v>
      </c>
      <c r="L2469" s="9">
        <v>2</v>
      </c>
      <c r="M2469" s="10">
        <v>-2</v>
      </c>
      <c r="N2469" s="10" t="str">
        <f t="shared" si="77"/>
        <v>Normal</v>
      </c>
    </row>
    <row r="2470" spans="1:14" x14ac:dyDescent="0.3">
      <c r="A2470" s="11" t="s">
        <v>20</v>
      </c>
      <c r="B2470" s="11">
        <v>3012</v>
      </c>
      <c r="C2470" s="11">
        <v>200102</v>
      </c>
      <c r="D2470" s="12">
        <v>45541</v>
      </c>
      <c r="E2470" s="11" t="s">
        <v>10</v>
      </c>
      <c r="F2470" s="11">
        <v>22399.5</v>
      </c>
      <c r="G2470" s="11">
        <v>28548.612514276767</v>
      </c>
      <c r="H2470" s="11">
        <v>25495.137485723233</v>
      </c>
      <c r="I2470" s="11" t="s">
        <v>48</v>
      </c>
      <c r="J2470" s="11">
        <v>26176.716981132075</v>
      </c>
      <c r="K2470" s="1">
        <f t="shared" si="78"/>
        <v>-6.0552320969065505</v>
      </c>
      <c r="L2470" s="9">
        <v>2</v>
      </c>
      <c r="M2470" s="10">
        <v>-2</v>
      </c>
      <c r="N2470" s="10" t="str">
        <f t="shared" si="77"/>
        <v>Anamoly</v>
      </c>
    </row>
    <row r="2471" spans="1:14" x14ac:dyDescent="0.3">
      <c r="A2471" s="11" t="s">
        <v>20</v>
      </c>
      <c r="B2471" s="11">
        <v>3012</v>
      </c>
      <c r="C2471" s="11">
        <v>200102</v>
      </c>
      <c r="D2471" s="12">
        <v>45548</v>
      </c>
      <c r="E2471" s="11" t="s">
        <v>10</v>
      </c>
      <c r="F2471" s="11">
        <v>27756.5</v>
      </c>
      <c r="G2471" s="11">
        <v>29879.455959740706</v>
      </c>
      <c r="H2471" s="11">
        <v>23030.919040259294</v>
      </c>
      <c r="I2471" s="11" t="s">
        <v>47</v>
      </c>
      <c r="J2471" s="11">
        <v>26176.716981132075</v>
      </c>
      <c r="K2471" s="1">
        <f t="shared" si="78"/>
        <v>0.76005284941855167</v>
      </c>
      <c r="L2471" s="9">
        <v>2</v>
      </c>
      <c r="M2471" s="10">
        <v>-2</v>
      </c>
      <c r="N2471" s="10" t="str">
        <f t="shared" si="77"/>
        <v>Normal</v>
      </c>
    </row>
    <row r="2472" spans="1:14" x14ac:dyDescent="0.3">
      <c r="A2472" s="11" t="s">
        <v>20</v>
      </c>
      <c r="B2472" s="11">
        <v>3012</v>
      </c>
      <c r="C2472" s="11">
        <v>200102</v>
      </c>
      <c r="D2472" s="12">
        <v>45555</v>
      </c>
      <c r="E2472" s="11" t="s">
        <v>10</v>
      </c>
      <c r="F2472" s="11">
        <v>27154.5</v>
      </c>
      <c r="G2472" s="11">
        <v>29934.062680276504</v>
      </c>
      <c r="H2472" s="11">
        <v>23021.937319723496</v>
      </c>
      <c r="I2472" s="11" t="s">
        <v>47</v>
      </c>
      <c r="J2472" s="11">
        <v>26176.716981132075</v>
      </c>
      <c r="K2472" s="1">
        <f t="shared" si="78"/>
        <v>0.39148595531020669</v>
      </c>
      <c r="L2472" s="9">
        <v>2</v>
      </c>
      <c r="M2472" s="10">
        <v>-2</v>
      </c>
      <c r="N2472" s="10" t="str">
        <f t="shared" si="77"/>
        <v>Normal</v>
      </c>
    </row>
    <row r="2473" spans="1:14" x14ac:dyDescent="0.3">
      <c r="A2473" s="11" t="s">
        <v>20</v>
      </c>
      <c r="B2473" s="11">
        <v>3012</v>
      </c>
      <c r="C2473" s="11">
        <v>200102</v>
      </c>
      <c r="D2473" s="12">
        <v>45562</v>
      </c>
      <c r="E2473" s="11" t="s">
        <v>10</v>
      </c>
      <c r="F2473" s="11">
        <v>27875</v>
      </c>
      <c r="G2473" s="11">
        <v>29978.737296651594</v>
      </c>
      <c r="H2473" s="11">
        <v>23031.762703348406</v>
      </c>
      <c r="I2473" s="11" t="s">
        <v>47</v>
      </c>
      <c r="J2473" s="11">
        <v>26176.716981132075</v>
      </c>
      <c r="K2473" s="1">
        <f t="shared" si="78"/>
        <v>0.78868864804568306</v>
      </c>
      <c r="L2473" s="9">
        <v>2</v>
      </c>
      <c r="M2473" s="10">
        <v>-2</v>
      </c>
      <c r="N2473" s="10" t="str">
        <f t="shared" si="77"/>
        <v>Normal</v>
      </c>
    </row>
    <row r="2474" spans="1:14" x14ac:dyDescent="0.3">
      <c r="A2474" s="11" t="s">
        <v>20</v>
      </c>
      <c r="B2474" s="11">
        <v>3012</v>
      </c>
      <c r="C2474" s="11">
        <v>200102</v>
      </c>
      <c r="D2474" s="12">
        <v>45569</v>
      </c>
      <c r="E2474" s="11" t="s">
        <v>10</v>
      </c>
      <c r="F2474" s="11">
        <v>27251.5</v>
      </c>
      <c r="G2474" s="11">
        <v>30290.770433748006</v>
      </c>
      <c r="H2474" s="11">
        <v>23143.604566251994</v>
      </c>
      <c r="I2474" s="11" t="s">
        <v>47</v>
      </c>
      <c r="J2474" s="11">
        <v>26176.716981132075</v>
      </c>
      <c r="K2474" s="1">
        <f t="shared" si="78"/>
        <v>0.29903461590556024</v>
      </c>
      <c r="L2474" s="9">
        <v>2</v>
      </c>
      <c r="M2474" s="10">
        <v>-2</v>
      </c>
      <c r="N2474" s="10" t="str">
        <f t="shared" si="77"/>
        <v>Normal</v>
      </c>
    </row>
    <row r="2475" spans="1:14" x14ac:dyDescent="0.3">
      <c r="A2475" s="11" t="s">
        <v>20</v>
      </c>
      <c r="B2475" s="11">
        <v>3012</v>
      </c>
      <c r="C2475" s="11">
        <v>200102</v>
      </c>
      <c r="D2475" s="12">
        <v>45576</v>
      </c>
      <c r="E2475" s="11" t="s">
        <v>10</v>
      </c>
      <c r="F2475" s="11">
        <v>27241</v>
      </c>
      <c r="G2475" s="11">
        <v>30411.755161323919</v>
      </c>
      <c r="H2475" s="11">
        <v>23403.494838676081</v>
      </c>
      <c r="I2475" s="11" t="s">
        <v>47</v>
      </c>
      <c r="J2475" s="11">
        <v>26176.716981132075</v>
      </c>
      <c r="K2475" s="1">
        <f t="shared" si="78"/>
        <v>0.19027546617962687</v>
      </c>
      <c r="L2475" s="9">
        <v>2</v>
      </c>
      <c r="M2475" s="10">
        <v>-2</v>
      </c>
      <c r="N2475" s="10" t="str">
        <f t="shared" si="77"/>
        <v>Normal</v>
      </c>
    </row>
    <row r="2476" spans="1:14" x14ac:dyDescent="0.3">
      <c r="A2476" s="11" t="s">
        <v>20</v>
      </c>
      <c r="B2476" s="11">
        <v>3012</v>
      </c>
      <c r="C2476" s="11">
        <v>200102</v>
      </c>
      <c r="D2476" s="12">
        <v>45583</v>
      </c>
      <c r="E2476" s="11" t="s">
        <v>10</v>
      </c>
      <c r="F2476" s="11">
        <v>27857</v>
      </c>
      <c r="G2476" s="11">
        <v>30380.982091783997</v>
      </c>
      <c r="H2476" s="11">
        <v>23392.892908216003</v>
      </c>
      <c r="I2476" s="11" t="s">
        <v>47</v>
      </c>
      <c r="J2476" s="11">
        <v>26176.716981132075</v>
      </c>
      <c r="K2476" s="1">
        <f t="shared" si="78"/>
        <v>0.55526623917796269</v>
      </c>
      <c r="L2476" s="9">
        <v>2</v>
      </c>
      <c r="M2476" s="10">
        <v>-2</v>
      </c>
      <c r="N2476" s="10" t="str">
        <f t="shared" si="77"/>
        <v>Normal</v>
      </c>
    </row>
    <row r="2477" spans="1:14" x14ac:dyDescent="0.3">
      <c r="A2477" s="11" t="s">
        <v>20</v>
      </c>
      <c r="B2477" s="11">
        <v>3012</v>
      </c>
      <c r="C2477" s="11">
        <v>200102</v>
      </c>
      <c r="D2477" s="12">
        <v>45590</v>
      </c>
      <c r="E2477" s="11" t="s">
        <v>10</v>
      </c>
      <c r="F2477" s="11">
        <v>27489</v>
      </c>
      <c r="G2477" s="11">
        <v>30540.893572950579</v>
      </c>
      <c r="H2477" s="11">
        <v>23434.606427049421</v>
      </c>
      <c r="I2477" s="11" t="s">
        <v>47</v>
      </c>
      <c r="J2477" s="11">
        <v>26176.716981132075</v>
      </c>
      <c r="K2477" s="1">
        <f t="shared" si="78"/>
        <v>0.28214452341071899</v>
      </c>
      <c r="L2477" s="9">
        <v>2</v>
      </c>
      <c r="M2477" s="10">
        <v>-2</v>
      </c>
      <c r="N2477" s="10" t="str">
        <f t="shared" si="77"/>
        <v>Normal</v>
      </c>
    </row>
    <row r="2478" spans="1:14" x14ac:dyDescent="0.3">
      <c r="A2478" s="11" t="s">
        <v>20</v>
      </c>
      <c r="B2478" s="11">
        <v>3012</v>
      </c>
      <c r="C2478" s="11">
        <v>200102</v>
      </c>
      <c r="D2478" s="12">
        <v>45597</v>
      </c>
      <c r="E2478" s="11" t="s">
        <v>10</v>
      </c>
      <c r="F2478" s="11">
        <v>28779.5</v>
      </c>
      <c r="G2478" s="11">
        <v>30305.989133588377</v>
      </c>
      <c r="H2478" s="11">
        <v>23450.010866411623</v>
      </c>
      <c r="I2478" s="11" t="s">
        <v>47</v>
      </c>
      <c r="J2478" s="11">
        <v>26176.716981132075</v>
      </c>
      <c r="K2478" s="1">
        <f t="shared" si="78"/>
        <v>1.1093967488803167</v>
      </c>
      <c r="L2478" s="9">
        <v>2</v>
      </c>
      <c r="M2478" s="10">
        <v>-2</v>
      </c>
      <c r="N2478" s="10" t="str">
        <f t="shared" si="77"/>
        <v>Normal</v>
      </c>
    </row>
    <row r="2479" spans="1:14" x14ac:dyDescent="0.3">
      <c r="A2479" s="11" t="s">
        <v>20</v>
      </c>
      <c r="B2479" s="11">
        <v>3012</v>
      </c>
      <c r="C2479" s="11">
        <v>200102</v>
      </c>
      <c r="D2479" s="12">
        <v>45604</v>
      </c>
      <c r="E2479" s="11" t="s">
        <v>10</v>
      </c>
      <c r="F2479" s="11">
        <v>27267.5</v>
      </c>
      <c r="G2479" s="11">
        <v>28668.704158267574</v>
      </c>
      <c r="H2479" s="11">
        <v>26682.295841732426</v>
      </c>
      <c r="I2479" s="11" t="s">
        <v>47</v>
      </c>
      <c r="J2479" s="11">
        <v>26176.716981132075</v>
      </c>
      <c r="K2479" s="1">
        <f t="shared" si="78"/>
        <v>-0.82158335041944697</v>
      </c>
      <c r="L2479" s="9">
        <v>2</v>
      </c>
      <c r="M2479" s="10">
        <v>-2</v>
      </c>
      <c r="N2479" s="10" t="str">
        <f t="shared" si="77"/>
        <v>Normal</v>
      </c>
    </row>
    <row r="2480" spans="1:14" x14ac:dyDescent="0.3">
      <c r="A2480" s="11" t="s">
        <v>20</v>
      </c>
      <c r="B2480" s="11">
        <v>3012</v>
      </c>
      <c r="C2480" s="11">
        <v>200102</v>
      </c>
      <c r="D2480" s="12">
        <v>45611</v>
      </c>
      <c r="E2480" s="11" t="s">
        <v>10</v>
      </c>
      <c r="F2480" s="11">
        <v>28451.5</v>
      </c>
      <c r="G2480" s="11">
        <v>28639.782693310324</v>
      </c>
      <c r="H2480" s="11">
        <v>26588.967306689676</v>
      </c>
      <c r="I2480" s="11" t="s">
        <v>47</v>
      </c>
      <c r="J2480" s="11">
        <v>26176.716981132075</v>
      </c>
      <c r="K2480" s="1">
        <f t="shared" si="78"/>
        <v>1.63276520248743</v>
      </c>
      <c r="L2480" s="9">
        <v>2</v>
      </c>
      <c r="M2480" s="10">
        <v>-2</v>
      </c>
      <c r="N2480" s="10" t="str">
        <f t="shared" si="77"/>
        <v>Normal</v>
      </c>
    </row>
    <row r="2481" spans="1:14" x14ac:dyDescent="0.3">
      <c r="A2481" s="11" t="s">
        <v>20</v>
      </c>
      <c r="B2481" s="11">
        <v>3012</v>
      </c>
      <c r="C2481" s="11">
        <v>200102</v>
      </c>
      <c r="D2481" s="12">
        <v>45618</v>
      </c>
      <c r="E2481" s="11" t="s">
        <v>10</v>
      </c>
      <c r="F2481" s="11">
        <v>29749.5</v>
      </c>
      <c r="G2481" s="11">
        <v>28867.815490589226</v>
      </c>
      <c r="H2481" s="11">
        <v>26685.184509410774</v>
      </c>
      <c r="I2481" s="11" t="s">
        <v>48</v>
      </c>
      <c r="J2481" s="11">
        <v>26176.716981132075</v>
      </c>
      <c r="K2481" s="1">
        <f t="shared" si="78"/>
        <v>3.6158196543782863</v>
      </c>
      <c r="L2481" s="9">
        <v>2</v>
      </c>
      <c r="M2481" s="10">
        <v>-2</v>
      </c>
      <c r="N2481" s="10" t="str">
        <f t="shared" si="77"/>
        <v>Anamoly</v>
      </c>
    </row>
    <row r="2482" spans="1:14" x14ac:dyDescent="0.3">
      <c r="A2482" s="11" t="s">
        <v>20</v>
      </c>
      <c r="B2482" s="11">
        <v>3012</v>
      </c>
      <c r="C2482" s="11">
        <v>200102</v>
      </c>
      <c r="D2482" s="12">
        <v>45625</v>
      </c>
      <c r="E2482" s="11" t="s">
        <v>10</v>
      </c>
      <c r="F2482" s="11">
        <v>23722</v>
      </c>
      <c r="G2482" s="11">
        <v>29717.526736295873</v>
      </c>
      <c r="H2482" s="11">
        <v>26304.098263704127</v>
      </c>
      <c r="I2482" s="11" t="s">
        <v>48</v>
      </c>
      <c r="J2482" s="11">
        <v>26176.716981132075</v>
      </c>
      <c r="K2482" s="1">
        <f t="shared" si="78"/>
        <v>-5.0258120648341533</v>
      </c>
      <c r="L2482" s="9">
        <v>2</v>
      </c>
      <c r="M2482" s="10">
        <v>-2</v>
      </c>
      <c r="N2482" s="10" t="str">
        <f t="shared" si="77"/>
        <v>Anamoly</v>
      </c>
    </row>
    <row r="2483" spans="1:14" x14ac:dyDescent="0.3">
      <c r="A2483" s="11" t="s">
        <v>20</v>
      </c>
      <c r="B2483" s="11">
        <v>3012</v>
      </c>
      <c r="C2483" s="11">
        <v>200102</v>
      </c>
      <c r="D2483" s="12">
        <v>45632</v>
      </c>
      <c r="E2483" s="11" t="s">
        <v>10</v>
      </c>
      <c r="F2483" s="11">
        <v>29790.5</v>
      </c>
      <c r="G2483" s="11">
        <v>30892.720911571014</v>
      </c>
      <c r="H2483" s="11">
        <v>24246.529088428986</v>
      </c>
      <c r="I2483" s="11" t="s">
        <v>47</v>
      </c>
      <c r="J2483" s="11">
        <v>26176.716981132075</v>
      </c>
      <c r="K2483" s="1">
        <f t="shared" si="78"/>
        <v>1.3366300938031408</v>
      </c>
      <c r="L2483" s="9">
        <v>2</v>
      </c>
      <c r="M2483" s="10">
        <v>-2</v>
      </c>
      <c r="N2483" s="10" t="str">
        <f t="shared" si="77"/>
        <v>Normal</v>
      </c>
    </row>
    <row r="2484" spans="1:14" x14ac:dyDescent="0.3">
      <c r="A2484" s="11" t="s">
        <v>20</v>
      </c>
      <c r="B2484" s="11">
        <v>3012</v>
      </c>
      <c r="C2484" s="11">
        <v>200102</v>
      </c>
      <c r="D2484" s="12">
        <v>45639</v>
      </c>
      <c r="E2484" s="11" t="s">
        <v>10</v>
      </c>
      <c r="F2484" s="11">
        <v>29787</v>
      </c>
      <c r="G2484" s="11">
        <v>31500.633808296785</v>
      </c>
      <c r="H2484" s="11">
        <v>24275.991191703215</v>
      </c>
      <c r="I2484" s="11" t="s">
        <v>47</v>
      </c>
      <c r="J2484" s="11">
        <v>26176.716981132075</v>
      </c>
      <c r="K2484" s="1">
        <f t="shared" si="78"/>
        <v>1.051228469427175</v>
      </c>
      <c r="L2484" s="9">
        <v>2</v>
      </c>
      <c r="M2484" s="10">
        <v>-2</v>
      </c>
      <c r="N2484" s="10" t="str">
        <f t="shared" si="77"/>
        <v>Normal</v>
      </c>
    </row>
    <row r="2485" spans="1:14" x14ac:dyDescent="0.3">
      <c r="A2485" s="11" t="s">
        <v>20</v>
      </c>
      <c r="B2485" s="11">
        <v>3012</v>
      </c>
      <c r="C2485" s="11">
        <v>200102</v>
      </c>
      <c r="D2485" s="12">
        <v>45646</v>
      </c>
      <c r="E2485" s="11" t="s">
        <v>10</v>
      </c>
      <c r="F2485" s="11">
        <v>30817.5</v>
      </c>
      <c r="G2485" s="11">
        <v>31952.921737552104</v>
      </c>
      <c r="H2485" s="11">
        <v>24306.203262447896</v>
      </c>
      <c r="I2485" s="11" t="s">
        <v>47</v>
      </c>
      <c r="J2485" s="11">
        <v>26176.716981132075</v>
      </c>
      <c r="K2485" s="1">
        <f t="shared" si="78"/>
        <v>1.4060606566077978</v>
      </c>
      <c r="L2485" s="9">
        <v>2</v>
      </c>
      <c r="M2485" s="10">
        <v>-2</v>
      </c>
      <c r="N2485" s="10" t="str">
        <f t="shared" si="77"/>
        <v>Normal</v>
      </c>
    </row>
    <row r="2486" spans="1:14" x14ac:dyDescent="0.3">
      <c r="A2486" s="11" t="s">
        <v>20</v>
      </c>
      <c r="B2486" s="11">
        <v>3012</v>
      </c>
      <c r="C2486" s="11">
        <v>200102</v>
      </c>
      <c r="D2486" s="12">
        <v>45653</v>
      </c>
      <c r="E2486" s="11" t="s">
        <v>10</v>
      </c>
      <c r="F2486" s="11">
        <v>23823</v>
      </c>
      <c r="G2486" s="11">
        <v>32708.915488003448</v>
      </c>
      <c r="H2486" s="11">
        <v>24382.334511996552</v>
      </c>
      <c r="I2486" s="11" t="s">
        <v>48</v>
      </c>
      <c r="J2486" s="11">
        <v>26176.716981132075</v>
      </c>
      <c r="K2486" s="1">
        <f t="shared" si="78"/>
        <v>-2.2686982873802712</v>
      </c>
      <c r="L2486" s="9">
        <v>2</v>
      </c>
      <c r="M2486" s="10">
        <v>-2</v>
      </c>
      <c r="N2486" s="10" t="str">
        <f t="shared" si="77"/>
        <v>Anamoly</v>
      </c>
    </row>
    <row r="2487" spans="1:14" x14ac:dyDescent="0.3">
      <c r="A2487" s="11" t="s">
        <v>20</v>
      </c>
      <c r="B2487" s="11">
        <v>3012</v>
      </c>
      <c r="C2487" s="11">
        <v>200102</v>
      </c>
      <c r="D2487" s="12">
        <v>45660</v>
      </c>
      <c r="E2487" s="11" t="s">
        <v>10</v>
      </c>
      <c r="F2487" s="11">
        <v>24233.5</v>
      </c>
      <c r="G2487" s="11">
        <v>33114.684822869051</v>
      </c>
      <c r="H2487" s="11">
        <v>22737.440177130949</v>
      </c>
      <c r="I2487" s="11" t="s">
        <v>47</v>
      </c>
      <c r="J2487" s="11">
        <v>26176.716981132075</v>
      </c>
      <c r="K2487" s="1">
        <f t="shared" si="78"/>
        <v>-1.4233306146507876</v>
      </c>
      <c r="L2487" s="9">
        <v>2</v>
      </c>
      <c r="M2487" s="10">
        <v>-2</v>
      </c>
      <c r="N2487" s="10" t="str">
        <f t="shared" si="77"/>
        <v>Normal</v>
      </c>
    </row>
    <row r="2488" spans="1:14" x14ac:dyDescent="0.3">
      <c r="A2488" s="11" t="s">
        <v>20</v>
      </c>
      <c r="B2488" s="11">
        <v>3012</v>
      </c>
      <c r="C2488" s="11">
        <v>200102</v>
      </c>
      <c r="D2488" s="12">
        <v>45667</v>
      </c>
      <c r="E2488" s="11" t="s">
        <v>10</v>
      </c>
      <c r="F2488" s="11">
        <v>28678.5</v>
      </c>
      <c r="G2488" s="11">
        <v>33286.772080378156</v>
      </c>
      <c r="H2488" s="11">
        <v>21806.852919621844</v>
      </c>
      <c r="I2488" s="11" t="s">
        <v>47</v>
      </c>
      <c r="J2488" s="11">
        <v>26176.716981132075</v>
      </c>
      <c r="K2488" s="1">
        <f t="shared" si="78"/>
        <v>0.39431897878467032</v>
      </c>
      <c r="L2488" s="9">
        <v>2</v>
      </c>
      <c r="M2488" s="10">
        <v>-2</v>
      </c>
      <c r="N2488" s="10" t="str">
        <f t="shared" si="77"/>
        <v>Normal</v>
      </c>
    </row>
    <row r="2489" spans="1:14" x14ac:dyDescent="0.3">
      <c r="A2489" s="11" t="s">
        <v>20</v>
      </c>
      <c r="B2489" s="11">
        <v>3012</v>
      </c>
      <c r="C2489" s="11">
        <v>200102</v>
      </c>
      <c r="D2489" s="12">
        <v>45674</v>
      </c>
      <c r="E2489" s="11" t="s">
        <v>10</v>
      </c>
      <c r="F2489" s="11">
        <v>30283</v>
      </c>
      <c r="G2489" s="11">
        <v>33334.965619370138</v>
      </c>
      <c r="H2489" s="11">
        <v>21815.409380629862</v>
      </c>
      <c r="I2489" s="11" t="s">
        <v>47</v>
      </c>
      <c r="J2489" s="11">
        <v>26176.716981132075</v>
      </c>
      <c r="K2489" s="1">
        <f t="shared" si="78"/>
        <v>0.94024889288482305</v>
      </c>
      <c r="L2489" s="9">
        <v>2</v>
      </c>
      <c r="M2489" s="10">
        <v>-2</v>
      </c>
      <c r="N2489" s="10" t="str">
        <f t="shared" si="77"/>
        <v>Normal</v>
      </c>
    </row>
    <row r="2490" spans="1:14" x14ac:dyDescent="0.3">
      <c r="A2490" s="11" t="s">
        <v>20</v>
      </c>
      <c r="B2490" s="11">
        <v>3012</v>
      </c>
      <c r="C2490" s="11">
        <v>200102</v>
      </c>
      <c r="D2490" s="12">
        <v>45681</v>
      </c>
      <c r="E2490" s="11" t="s">
        <v>10</v>
      </c>
      <c r="F2490" s="11">
        <v>24750</v>
      </c>
      <c r="G2490" s="11">
        <v>33512.101736464276</v>
      </c>
      <c r="H2490" s="11">
        <v>21771.648263535724</v>
      </c>
      <c r="I2490" s="11" t="s">
        <v>47</v>
      </c>
      <c r="J2490" s="11">
        <v>26176.716981132075</v>
      </c>
      <c r="K2490" s="1">
        <f t="shared" si="78"/>
        <v>-0.98526858665831363</v>
      </c>
      <c r="L2490" s="9">
        <v>2</v>
      </c>
      <c r="M2490" s="10">
        <v>-2</v>
      </c>
      <c r="N2490" s="10" t="str">
        <f t="shared" si="77"/>
        <v>Normal</v>
      </c>
    </row>
    <row r="2491" spans="1:14" x14ac:dyDescent="0.3">
      <c r="A2491" s="11" t="s">
        <v>20</v>
      </c>
      <c r="B2491" s="11">
        <v>3012</v>
      </c>
      <c r="C2491" s="11">
        <v>200102</v>
      </c>
      <c r="D2491" s="12">
        <v>45688</v>
      </c>
      <c r="E2491" s="11" t="s">
        <v>10</v>
      </c>
      <c r="F2491" s="11">
        <v>32479.5</v>
      </c>
      <c r="G2491" s="11">
        <v>33328.456812774981</v>
      </c>
      <c r="H2491" s="11">
        <v>22212.293187225019</v>
      </c>
      <c r="I2491" s="11" t="s">
        <v>47</v>
      </c>
      <c r="J2491" s="11">
        <v>26176.716981132075</v>
      </c>
      <c r="K2491" s="1">
        <f t="shared" si="78"/>
        <v>1.694514459710293</v>
      </c>
      <c r="L2491" s="9">
        <v>2</v>
      </c>
      <c r="M2491" s="10">
        <v>-2</v>
      </c>
      <c r="N2491" s="10" t="str">
        <f t="shared" si="77"/>
        <v>Normal</v>
      </c>
    </row>
    <row r="2492" spans="1:14" x14ac:dyDescent="0.3">
      <c r="A2492" s="11" t="s">
        <v>20</v>
      </c>
      <c r="B2492" s="11">
        <v>3012</v>
      </c>
      <c r="C2492" s="11">
        <v>200102</v>
      </c>
      <c r="D2492" s="12">
        <v>45695</v>
      </c>
      <c r="E2492" s="11" t="s">
        <v>10</v>
      </c>
      <c r="F2492" s="11">
        <v>28392.5</v>
      </c>
      <c r="G2492" s="11">
        <v>34390.434277186549</v>
      </c>
      <c r="H2492" s="11">
        <v>21822.565722813455</v>
      </c>
      <c r="I2492" s="11" t="s">
        <v>47</v>
      </c>
      <c r="J2492" s="11">
        <v>26176.716981132075</v>
      </c>
      <c r="K2492" s="1">
        <f t="shared" si="78"/>
        <v>9.1025776968516742E-2</v>
      </c>
      <c r="L2492" s="9">
        <v>2</v>
      </c>
      <c r="M2492" s="10">
        <v>-2</v>
      </c>
      <c r="N2492" s="10" t="str">
        <f t="shared" si="77"/>
        <v>Normal</v>
      </c>
    </row>
    <row r="2493" spans="1:14" x14ac:dyDescent="0.3">
      <c r="A2493" s="11" t="s">
        <v>20</v>
      </c>
      <c r="B2493" s="11">
        <v>3012</v>
      </c>
      <c r="C2493" s="11">
        <v>200104</v>
      </c>
      <c r="D2493" s="12">
        <v>45331</v>
      </c>
      <c r="E2493" s="11" t="s">
        <v>11</v>
      </c>
      <c r="F2493" s="11">
        <v>21129</v>
      </c>
      <c r="G2493" s="11"/>
      <c r="H2493" s="11"/>
      <c r="I2493" s="11" t="s">
        <v>47</v>
      </c>
      <c r="J2493" s="11">
        <v>23376.698113207549</v>
      </c>
      <c r="K2493" s="1">
        <v>0</v>
      </c>
      <c r="L2493" s="9">
        <v>2</v>
      </c>
      <c r="M2493" s="10">
        <v>-2</v>
      </c>
      <c r="N2493" s="10" t="str">
        <f t="shared" si="77"/>
        <v>Normal</v>
      </c>
    </row>
    <row r="2494" spans="1:14" x14ac:dyDescent="0.3">
      <c r="A2494" s="11" t="s">
        <v>20</v>
      </c>
      <c r="B2494" s="11">
        <v>3012</v>
      </c>
      <c r="C2494" s="11">
        <v>200104</v>
      </c>
      <c r="D2494" s="12">
        <v>45338</v>
      </c>
      <c r="E2494" s="11" t="s">
        <v>11</v>
      </c>
      <c r="F2494" s="11">
        <v>20325</v>
      </c>
      <c r="G2494" s="11">
        <v>21129</v>
      </c>
      <c r="H2494" s="11">
        <v>21129</v>
      </c>
      <c r="I2494" s="11" t="s">
        <v>48</v>
      </c>
      <c r="J2494" s="11">
        <v>23376.698113207549</v>
      </c>
      <c r="K2494" s="1">
        <v>0</v>
      </c>
      <c r="L2494" s="9">
        <v>2</v>
      </c>
      <c r="M2494" s="10">
        <v>-2</v>
      </c>
      <c r="N2494" s="10" t="str">
        <f t="shared" si="77"/>
        <v>Normal</v>
      </c>
    </row>
    <row r="2495" spans="1:14" x14ac:dyDescent="0.3">
      <c r="A2495" s="11" t="s">
        <v>20</v>
      </c>
      <c r="B2495" s="11">
        <v>3012</v>
      </c>
      <c r="C2495" s="11">
        <v>200104</v>
      </c>
      <c r="D2495" s="12">
        <v>45345</v>
      </c>
      <c r="E2495" s="11" t="s">
        <v>11</v>
      </c>
      <c r="F2495" s="11">
        <v>20965</v>
      </c>
      <c r="G2495" s="11">
        <v>21531</v>
      </c>
      <c r="H2495" s="11">
        <v>19923</v>
      </c>
      <c r="I2495" s="11" t="s">
        <v>47</v>
      </c>
      <c r="J2495" s="11">
        <v>23376.698113207549</v>
      </c>
      <c r="K2495" s="1">
        <f t="shared" si="78"/>
        <v>-1.3035193948432546</v>
      </c>
      <c r="L2495" s="9">
        <v>2</v>
      </c>
      <c r="M2495" s="10">
        <v>-2</v>
      </c>
      <c r="N2495" s="10" t="str">
        <f t="shared" si="77"/>
        <v>Normal</v>
      </c>
    </row>
    <row r="2496" spans="1:14" x14ac:dyDescent="0.3">
      <c r="A2496" s="11" t="s">
        <v>20</v>
      </c>
      <c r="B2496" s="11">
        <v>3012</v>
      </c>
      <c r="C2496" s="11">
        <v>200104</v>
      </c>
      <c r="D2496" s="12">
        <v>45352</v>
      </c>
      <c r="E2496" s="11" t="s">
        <v>11</v>
      </c>
      <c r="F2496" s="11">
        <v>21640</v>
      </c>
      <c r="G2496" s="11">
        <v>21500.087052042083</v>
      </c>
      <c r="H2496" s="11">
        <v>20112.579614624581</v>
      </c>
      <c r="I2496" s="11" t="s">
        <v>48</v>
      </c>
      <c r="J2496" s="11">
        <v>23376.698113207549</v>
      </c>
      <c r="K2496" s="1">
        <f t="shared" si="78"/>
        <v>-0.95926917462337735</v>
      </c>
      <c r="L2496" s="9">
        <v>2</v>
      </c>
      <c r="M2496" s="10">
        <v>-2</v>
      </c>
      <c r="N2496" s="10" t="str">
        <f t="shared" si="77"/>
        <v>Normal</v>
      </c>
    </row>
    <row r="2497" spans="1:14" x14ac:dyDescent="0.3">
      <c r="A2497" s="11" t="s">
        <v>20</v>
      </c>
      <c r="B2497" s="11">
        <v>3012</v>
      </c>
      <c r="C2497" s="11">
        <v>200104</v>
      </c>
      <c r="D2497" s="12">
        <v>45359</v>
      </c>
      <c r="E2497" s="11" t="s">
        <v>11</v>
      </c>
      <c r="F2497" s="11">
        <v>21214</v>
      </c>
      <c r="G2497" s="11">
        <v>21954.016069865189</v>
      </c>
      <c r="H2497" s="11">
        <v>20075.483930134811</v>
      </c>
      <c r="I2497" s="11" t="s">
        <v>47</v>
      </c>
      <c r="J2497" s="11">
        <v>23376.698113207549</v>
      </c>
      <c r="K2497" s="1">
        <f t="shared" si="78"/>
        <v>-0.84600413107848826</v>
      </c>
      <c r="L2497" s="9">
        <v>2</v>
      </c>
      <c r="M2497" s="10">
        <v>-2</v>
      </c>
      <c r="N2497" s="10" t="str">
        <f t="shared" si="77"/>
        <v>Normal</v>
      </c>
    </row>
    <row r="2498" spans="1:14" x14ac:dyDescent="0.3">
      <c r="A2498" s="11" t="s">
        <v>20</v>
      </c>
      <c r="B2498" s="11">
        <v>3012</v>
      </c>
      <c r="C2498" s="11">
        <v>200104</v>
      </c>
      <c r="D2498" s="12">
        <v>45366</v>
      </c>
      <c r="E2498" s="11" t="s">
        <v>11</v>
      </c>
      <c r="F2498" s="11">
        <v>21047</v>
      </c>
      <c r="G2498" s="11">
        <v>21909.693538742984</v>
      </c>
      <c r="H2498" s="11">
        <v>20199.506461257013</v>
      </c>
      <c r="I2498" s="11" t="s">
        <v>47</v>
      </c>
      <c r="J2498" s="11">
        <v>23376.698113207549</v>
      </c>
      <c r="K2498" s="1">
        <f t="shared" si="78"/>
        <v>-0.68296680467007065</v>
      </c>
      <c r="L2498" s="9">
        <v>2</v>
      </c>
      <c r="M2498" s="10">
        <v>-2</v>
      </c>
      <c r="N2498" s="10" t="str">
        <f t="shared" si="77"/>
        <v>Normal</v>
      </c>
    </row>
    <row r="2499" spans="1:14" x14ac:dyDescent="0.3">
      <c r="A2499" s="11" t="s">
        <v>20</v>
      </c>
      <c r="B2499" s="11">
        <v>3012</v>
      </c>
      <c r="C2499" s="11">
        <v>200104</v>
      </c>
      <c r="D2499" s="12">
        <v>45373</v>
      </c>
      <c r="E2499" s="11" t="s">
        <v>11</v>
      </c>
      <c r="F2499" s="11">
        <v>21974</v>
      </c>
      <c r="G2499" s="11">
        <v>21833.943920559057</v>
      </c>
      <c r="H2499" s="11">
        <v>20272.722746107607</v>
      </c>
      <c r="I2499" s="11" t="s">
        <v>48</v>
      </c>
      <c r="J2499" s="11">
        <v>23376.698113207549</v>
      </c>
      <c r="K2499" s="1">
        <f t="shared" si="78"/>
        <v>-0.33904858752856448</v>
      </c>
      <c r="L2499" s="9">
        <v>2</v>
      </c>
      <c r="M2499" s="10">
        <v>-2</v>
      </c>
      <c r="N2499" s="10" t="str">
        <f t="shared" si="77"/>
        <v>Normal</v>
      </c>
    </row>
    <row r="2500" spans="1:14" x14ac:dyDescent="0.3">
      <c r="A2500" s="11" t="s">
        <v>20</v>
      </c>
      <c r="B2500" s="11">
        <v>3012</v>
      </c>
      <c r="C2500" s="11">
        <v>200104</v>
      </c>
      <c r="D2500" s="12">
        <v>45380</v>
      </c>
      <c r="E2500" s="11" t="s">
        <v>11</v>
      </c>
      <c r="F2500" s="11">
        <v>22362</v>
      </c>
      <c r="G2500" s="11">
        <v>22153.08582220423</v>
      </c>
      <c r="H2500" s="11">
        <v>20216.628463510053</v>
      </c>
      <c r="I2500" s="11" t="s">
        <v>48</v>
      </c>
      <c r="J2500" s="11">
        <v>23376.698113207549</v>
      </c>
      <c r="K2500" s="1">
        <f t="shared" si="78"/>
        <v>0.11382896015710177</v>
      </c>
      <c r="L2500" s="9">
        <v>2</v>
      </c>
      <c r="M2500" s="10">
        <v>-2</v>
      </c>
      <c r="N2500" s="10" t="str">
        <f t="shared" ref="N2500:N2563" si="79">IF(AND(K2500&lt;=L2500,K2500&gt;=M2500),"Normal","Anamoly")</f>
        <v>Normal</v>
      </c>
    </row>
    <row r="2501" spans="1:14" x14ac:dyDescent="0.3">
      <c r="A2501" s="11" t="s">
        <v>20</v>
      </c>
      <c r="B2501" s="11">
        <v>3012</v>
      </c>
      <c r="C2501" s="11">
        <v>200104</v>
      </c>
      <c r="D2501" s="12">
        <v>45387</v>
      </c>
      <c r="E2501" s="11" t="s">
        <v>11</v>
      </c>
      <c r="F2501" s="11">
        <v>21136</v>
      </c>
      <c r="G2501" s="11">
        <v>22526.366777836691</v>
      </c>
      <c r="H2501" s="11">
        <v>20137.633222163309</v>
      </c>
      <c r="I2501" s="11" t="s">
        <v>47</v>
      </c>
      <c r="J2501" s="11">
        <v>23376.698113207549</v>
      </c>
      <c r="K2501" s="1">
        <f t="shared" si="78"/>
        <v>-0.32820738760836426</v>
      </c>
      <c r="L2501" s="9">
        <v>2</v>
      </c>
      <c r="M2501" s="10">
        <v>-2</v>
      </c>
      <c r="N2501" s="10" t="str">
        <f t="shared" si="79"/>
        <v>Normal</v>
      </c>
    </row>
    <row r="2502" spans="1:14" x14ac:dyDescent="0.3">
      <c r="A2502" s="11" t="s">
        <v>20</v>
      </c>
      <c r="B2502" s="11">
        <v>3012</v>
      </c>
      <c r="C2502" s="11">
        <v>200104</v>
      </c>
      <c r="D2502" s="12">
        <v>45394</v>
      </c>
      <c r="E2502" s="11" t="s">
        <v>11</v>
      </c>
      <c r="F2502" s="11">
        <v>21544</v>
      </c>
      <c r="G2502" s="11">
        <v>22526.655732588693</v>
      </c>
      <c r="H2502" s="11">
        <v>20139.094267411307</v>
      </c>
      <c r="I2502" s="11" t="s">
        <v>47</v>
      </c>
      <c r="J2502" s="11">
        <v>23376.698113207549</v>
      </c>
      <c r="K2502" s="1">
        <f t="shared" si="78"/>
        <v>0.35370817141968575</v>
      </c>
      <c r="L2502" s="9">
        <v>2</v>
      </c>
      <c r="M2502" s="10">
        <v>-2</v>
      </c>
      <c r="N2502" s="10" t="str">
        <f t="shared" si="79"/>
        <v>Normal</v>
      </c>
    </row>
    <row r="2503" spans="1:14" x14ac:dyDescent="0.3">
      <c r="A2503" s="11" t="s">
        <v>20</v>
      </c>
      <c r="B2503" s="11">
        <v>3012</v>
      </c>
      <c r="C2503" s="11">
        <v>200104</v>
      </c>
      <c r="D2503" s="12">
        <v>45401</v>
      </c>
      <c r="E2503" s="11" t="s">
        <v>11</v>
      </c>
      <c r="F2503" s="11">
        <v>21824</v>
      </c>
      <c r="G2503" s="11">
        <v>22405.369965004564</v>
      </c>
      <c r="H2503" s="11">
        <v>20565.130034995436</v>
      </c>
      <c r="I2503" s="11" t="s">
        <v>47</v>
      </c>
      <c r="J2503" s="11">
        <v>23376.698113207549</v>
      </c>
      <c r="K2503" s="1">
        <f t="shared" si="78"/>
        <v>0.73631703013491234</v>
      </c>
      <c r="L2503" s="9">
        <v>2</v>
      </c>
      <c r="M2503" s="10">
        <v>-2</v>
      </c>
      <c r="N2503" s="10" t="str">
        <f t="shared" si="79"/>
        <v>Normal</v>
      </c>
    </row>
    <row r="2504" spans="1:14" x14ac:dyDescent="0.3">
      <c r="A2504" s="11" t="s">
        <v>20</v>
      </c>
      <c r="B2504" s="11">
        <v>3012</v>
      </c>
      <c r="C2504" s="11">
        <v>200104</v>
      </c>
      <c r="D2504" s="12">
        <v>45408</v>
      </c>
      <c r="E2504" s="11" t="s">
        <v>11</v>
      </c>
      <c r="F2504" s="11">
        <v>22809</v>
      </c>
      <c r="G2504" s="11">
        <v>22442.653786277264</v>
      </c>
      <c r="H2504" s="11">
        <v>20742.596213722736</v>
      </c>
      <c r="I2504" s="11" t="s">
        <v>48</v>
      </c>
      <c r="J2504" s="11">
        <v>23376.698113207549</v>
      </c>
      <c r="K2504" s="1">
        <f t="shared" si="78"/>
        <v>2.8619618997308622</v>
      </c>
      <c r="L2504" s="9">
        <v>2</v>
      </c>
      <c r="M2504" s="10">
        <v>-2</v>
      </c>
      <c r="N2504" s="10" t="str">
        <f t="shared" si="79"/>
        <v>Anamoly</v>
      </c>
    </row>
    <row r="2505" spans="1:14" x14ac:dyDescent="0.3">
      <c r="A2505" s="11" t="s">
        <v>20</v>
      </c>
      <c r="B2505" s="11">
        <v>3012</v>
      </c>
      <c r="C2505" s="11">
        <v>200104</v>
      </c>
      <c r="D2505" s="12">
        <v>45415</v>
      </c>
      <c r="E2505" s="11" t="s">
        <v>11</v>
      </c>
      <c r="F2505" s="11">
        <v>22172</v>
      </c>
      <c r="G2505" s="11">
        <v>22911.695331206873</v>
      </c>
      <c r="H2505" s="11">
        <v>20565.804668793127</v>
      </c>
      <c r="I2505" s="11" t="s">
        <v>47</v>
      </c>
      <c r="J2505" s="11">
        <v>23376.698113207549</v>
      </c>
      <c r="K2505" s="1">
        <f t="shared" si="78"/>
        <v>0.73873860694635829</v>
      </c>
      <c r="L2505" s="9">
        <v>2</v>
      </c>
      <c r="M2505" s="10">
        <v>-2</v>
      </c>
      <c r="N2505" s="10" t="str">
        <f t="shared" si="79"/>
        <v>Normal</v>
      </c>
    </row>
    <row r="2506" spans="1:14" x14ac:dyDescent="0.3">
      <c r="A2506" s="11" t="s">
        <v>20</v>
      </c>
      <c r="B2506" s="11">
        <v>3012</v>
      </c>
      <c r="C2506" s="11">
        <v>200104</v>
      </c>
      <c r="D2506" s="12">
        <v>45422</v>
      </c>
      <c r="E2506" s="11" t="s">
        <v>11</v>
      </c>
      <c r="F2506" s="11">
        <v>22149</v>
      </c>
      <c r="G2506" s="11">
        <v>22987.487156702857</v>
      </c>
      <c r="H2506" s="11">
        <v>20729.512843297143</v>
      </c>
      <c r="I2506" s="11" t="s">
        <v>47</v>
      </c>
      <c r="J2506" s="11">
        <v>23376.698113207549</v>
      </c>
      <c r="K2506" s="1">
        <f t="shared" si="78"/>
        <v>0.51462055750640945</v>
      </c>
      <c r="L2506" s="9">
        <v>2</v>
      </c>
      <c r="M2506" s="10">
        <v>-2</v>
      </c>
      <c r="N2506" s="10" t="str">
        <f t="shared" si="79"/>
        <v>Normal</v>
      </c>
    </row>
    <row r="2507" spans="1:14" x14ac:dyDescent="0.3">
      <c r="A2507" s="11" t="s">
        <v>20</v>
      </c>
      <c r="B2507" s="11">
        <v>3012</v>
      </c>
      <c r="C2507" s="11">
        <v>200104</v>
      </c>
      <c r="D2507" s="12">
        <v>45429</v>
      </c>
      <c r="E2507" s="11" t="s">
        <v>11</v>
      </c>
      <c r="F2507" s="11">
        <v>22239</v>
      </c>
      <c r="G2507" s="11">
        <v>22951.048800795226</v>
      </c>
      <c r="H2507" s="11">
        <v>21041.451199204774</v>
      </c>
      <c r="I2507" s="11" t="s">
        <v>47</v>
      </c>
      <c r="J2507" s="11">
        <v>23376.698113207549</v>
      </c>
      <c r="K2507" s="1">
        <f t="shared" si="78"/>
        <v>0.50848409067506228</v>
      </c>
      <c r="L2507" s="9">
        <v>2</v>
      </c>
      <c r="M2507" s="10">
        <v>-2</v>
      </c>
      <c r="N2507" s="10" t="str">
        <f t="shared" si="79"/>
        <v>Normal</v>
      </c>
    </row>
    <row r="2508" spans="1:14" x14ac:dyDescent="0.3">
      <c r="A2508" s="11" t="s">
        <v>20</v>
      </c>
      <c r="B2508" s="11">
        <v>3012</v>
      </c>
      <c r="C2508" s="11">
        <v>200104</v>
      </c>
      <c r="D2508" s="12">
        <v>45436</v>
      </c>
      <c r="E2508" s="11" t="s">
        <v>11</v>
      </c>
      <c r="F2508" s="11">
        <v>24121</v>
      </c>
      <c r="G2508" s="11">
        <v>22997.087735009725</v>
      </c>
      <c r="H2508" s="11">
        <v>21061.662264990275</v>
      </c>
      <c r="I2508" s="11" t="s">
        <v>48</v>
      </c>
      <c r="J2508" s="11">
        <v>23376.698113207549</v>
      </c>
      <c r="K2508" s="1">
        <f t="shared" si="78"/>
        <v>4.3228221027368887</v>
      </c>
      <c r="L2508" s="9">
        <v>2</v>
      </c>
      <c r="M2508" s="10">
        <v>-2</v>
      </c>
      <c r="N2508" s="10" t="str">
        <f t="shared" si="79"/>
        <v>Anamoly</v>
      </c>
    </row>
    <row r="2509" spans="1:14" x14ac:dyDescent="0.3">
      <c r="A2509" s="11" t="s">
        <v>20</v>
      </c>
      <c r="B2509" s="11">
        <v>3012</v>
      </c>
      <c r="C2509" s="11">
        <v>200104</v>
      </c>
      <c r="D2509" s="12">
        <v>45443</v>
      </c>
      <c r="E2509" s="11" t="s">
        <v>11</v>
      </c>
      <c r="F2509" s="11">
        <v>19290</v>
      </c>
      <c r="G2509" s="11">
        <v>23944.896115791853</v>
      </c>
      <c r="H2509" s="11">
        <v>20553.603884208147</v>
      </c>
      <c r="I2509" s="11" t="s">
        <v>48</v>
      </c>
      <c r="J2509" s="11">
        <v>23376.698113207549</v>
      </c>
      <c r="K2509" s="1">
        <f t="shared" si="78"/>
        <v>-3.4904099062180238</v>
      </c>
      <c r="L2509" s="9">
        <v>2</v>
      </c>
      <c r="M2509" s="10">
        <v>-2</v>
      </c>
      <c r="N2509" s="10" t="str">
        <f t="shared" si="79"/>
        <v>Anamoly</v>
      </c>
    </row>
    <row r="2510" spans="1:14" x14ac:dyDescent="0.3">
      <c r="A2510" s="11" t="s">
        <v>20</v>
      </c>
      <c r="B2510" s="11">
        <v>3012</v>
      </c>
      <c r="C2510" s="11">
        <v>200104</v>
      </c>
      <c r="D2510" s="12">
        <v>45450</v>
      </c>
      <c r="E2510" s="11" t="s">
        <v>11</v>
      </c>
      <c r="F2510" s="11">
        <v>23711</v>
      </c>
      <c r="G2510" s="11">
        <v>24552.499013417328</v>
      </c>
      <c r="H2510" s="11">
        <v>19484.500986582672</v>
      </c>
      <c r="I2510" s="11" t="s">
        <v>47</v>
      </c>
      <c r="J2510" s="11">
        <v>23376.698113207549</v>
      </c>
      <c r="K2510" s="1">
        <f t="shared" si="78"/>
        <v>1.3358331957023999</v>
      </c>
      <c r="L2510" s="9">
        <v>2</v>
      </c>
      <c r="M2510" s="10">
        <v>-2</v>
      </c>
      <c r="N2510" s="10" t="str">
        <f t="shared" si="79"/>
        <v>Normal</v>
      </c>
    </row>
    <row r="2511" spans="1:14" x14ac:dyDescent="0.3">
      <c r="A2511" s="11" t="s">
        <v>20</v>
      </c>
      <c r="B2511" s="11">
        <v>3012</v>
      </c>
      <c r="C2511" s="11">
        <v>200104</v>
      </c>
      <c r="D2511" s="12">
        <v>45457</v>
      </c>
      <c r="E2511" s="11" t="s">
        <v>11</v>
      </c>
      <c r="F2511" s="11">
        <v>23154</v>
      </c>
      <c r="G2511" s="11">
        <v>25018.360331125838</v>
      </c>
      <c r="H2511" s="11">
        <v>19560.389668874162</v>
      </c>
      <c r="I2511" s="11" t="s">
        <v>47</v>
      </c>
      <c r="J2511" s="11">
        <v>23376.698113207549</v>
      </c>
      <c r="K2511" s="1">
        <f t="shared" si="78"/>
        <v>0.63366042326310379</v>
      </c>
      <c r="L2511" s="9">
        <v>2</v>
      </c>
      <c r="M2511" s="10">
        <v>-2</v>
      </c>
      <c r="N2511" s="10" t="str">
        <f t="shared" si="79"/>
        <v>Normal</v>
      </c>
    </row>
    <row r="2512" spans="1:14" x14ac:dyDescent="0.3">
      <c r="A2512" s="11" t="s">
        <v>20</v>
      </c>
      <c r="B2512" s="11">
        <v>3012</v>
      </c>
      <c r="C2512" s="11">
        <v>200104</v>
      </c>
      <c r="D2512" s="12">
        <v>45464</v>
      </c>
      <c r="E2512" s="11" t="s">
        <v>11</v>
      </c>
      <c r="F2512" s="11">
        <v>22894</v>
      </c>
      <c r="G2512" s="11">
        <v>25212.852944421717</v>
      </c>
      <c r="H2512" s="11">
        <v>19698.397055578283</v>
      </c>
      <c r="I2512" s="11" t="s">
        <v>47</v>
      </c>
      <c r="J2512" s="11">
        <v>23376.698113207549</v>
      </c>
      <c r="K2512" s="1">
        <f t="shared" si="78"/>
        <v>0.31798241482855866</v>
      </c>
      <c r="L2512" s="9">
        <v>2</v>
      </c>
      <c r="M2512" s="10">
        <v>-2</v>
      </c>
      <c r="N2512" s="10" t="str">
        <f t="shared" si="79"/>
        <v>Normal</v>
      </c>
    </row>
    <row r="2513" spans="1:14" x14ac:dyDescent="0.3">
      <c r="A2513" s="11" t="s">
        <v>20</v>
      </c>
      <c r="B2513" s="11">
        <v>3012</v>
      </c>
      <c r="C2513" s="11">
        <v>200104</v>
      </c>
      <c r="D2513" s="12">
        <v>45471</v>
      </c>
      <c r="E2513" s="11" t="s">
        <v>11</v>
      </c>
      <c r="F2513" s="11">
        <v>22777</v>
      </c>
      <c r="G2513" s="11">
        <v>25229.491529436036</v>
      </c>
      <c r="H2513" s="11">
        <v>19703.008470563964</v>
      </c>
      <c r="I2513" s="11" t="s">
        <v>47</v>
      </c>
      <c r="J2513" s="11">
        <v>23376.698113207549</v>
      </c>
      <c r="K2513" s="1">
        <f t="shared" si="78"/>
        <v>0.22491700178190549</v>
      </c>
      <c r="L2513" s="9">
        <v>2</v>
      </c>
      <c r="M2513" s="10">
        <v>-2</v>
      </c>
      <c r="N2513" s="10" t="str">
        <f t="shared" si="79"/>
        <v>Normal</v>
      </c>
    </row>
    <row r="2514" spans="1:14" x14ac:dyDescent="0.3">
      <c r="A2514" s="11" t="s">
        <v>20</v>
      </c>
      <c r="B2514" s="11">
        <v>3012</v>
      </c>
      <c r="C2514" s="11">
        <v>200104</v>
      </c>
      <c r="D2514" s="12">
        <v>45478</v>
      </c>
      <c r="E2514" s="11" t="s">
        <v>11</v>
      </c>
      <c r="F2514" s="11">
        <v>18550</v>
      </c>
      <c r="G2514" s="11">
        <v>25301.878340124789</v>
      </c>
      <c r="H2514" s="11">
        <v>19781.871659875211</v>
      </c>
      <c r="I2514" s="11" t="s">
        <v>48</v>
      </c>
      <c r="J2514" s="11">
        <v>23376.698113207549</v>
      </c>
      <c r="K2514" s="1">
        <f t="shared" ref="K2514:K2577" si="80">(F2514-AVERAGE(F2506:F2513))/_xlfn.STDEV.P(F2506:F2513)</f>
        <v>-2.8926595428101995</v>
      </c>
      <c r="L2514" s="9">
        <v>2</v>
      </c>
      <c r="M2514" s="10">
        <v>-2</v>
      </c>
      <c r="N2514" s="10" t="str">
        <f t="shared" si="79"/>
        <v>Anamoly</v>
      </c>
    </row>
    <row r="2515" spans="1:14" x14ac:dyDescent="0.3">
      <c r="A2515" s="11" t="s">
        <v>20</v>
      </c>
      <c r="B2515" s="11">
        <v>3012</v>
      </c>
      <c r="C2515" s="11">
        <v>200104</v>
      </c>
      <c r="D2515" s="12">
        <v>45485</v>
      </c>
      <c r="E2515" s="11" t="s">
        <v>11</v>
      </c>
      <c r="F2515" s="11">
        <v>24144</v>
      </c>
      <c r="G2515" s="11">
        <v>25925.852631492242</v>
      </c>
      <c r="H2515" s="11">
        <v>18258.147368507758</v>
      </c>
      <c r="I2515" s="11" t="s">
        <v>47</v>
      </c>
      <c r="J2515" s="11">
        <v>23376.698113207549</v>
      </c>
      <c r="K2515" s="1">
        <f t="shared" si="80"/>
        <v>1.0704636809168662</v>
      </c>
      <c r="L2515" s="9">
        <v>2</v>
      </c>
      <c r="M2515" s="10">
        <v>-2</v>
      </c>
      <c r="N2515" s="10" t="str">
        <f t="shared" si="79"/>
        <v>Normal</v>
      </c>
    </row>
    <row r="2516" spans="1:14" x14ac:dyDescent="0.3">
      <c r="A2516" s="11" t="s">
        <v>20</v>
      </c>
      <c r="B2516" s="11">
        <v>3012</v>
      </c>
      <c r="C2516" s="11">
        <v>200104</v>
      </c>
      <c r="D2516" s="12">
        <v>45492</v>
      </c>
      <c r="E2516" s="11" t="s">
        <v>11</v>
      </c>
      <c r="F2516" s="11">
        <v>24529</v>
      </c>
      <c r="G2516" s="11">
        <v>26400.279719110811</v>
      </c>
      <c r="H2516" s="11">
        <v>18259.970280889189</v>
      </c>
      <c r="I2516" s="11" t="s">
        <v>47</v>
      </c>
      <c r="J2516" s="11">
        <v>23376.698113207549</v>
      </c>
      <c r="K2516" s="1">
        <f t="shared" si="80"/>
        <v>1.0804871813228658</v>
      </c>
      <c r="L2516" s="9">
        <v>2</v>
      </c>
      <c r="M2516" s="10">
        <v>-2</v>
      </c>
      <c r="N2516" s="10" t="str">
        <f t="shared" si="79"/>
        <v>Normal</v>
      </c>
    </row>
    <row r="2517" spans="1:14" x14ac:dyDescent="0.3">
      <c r="A2517" s="11" t="s">
        <v>20</v>
      </c>
      <c r="B2517" s="11">
        <v>3012</v>
      </c>
      <c r="C2517" s="11">
        <v>200104</v>
      </c>
      <c r="D2517" s="12">
        <v>45499</v>
      </c>
      <c r="E2517" s="11" t="s">
        <v>11</v>
      </c>
      <c r="F2517" s="11">
        <v>24024</v>
      </c>
      <c r="G2517" s="11">
        <v>26548.817939445034</v>
      </c>
      <c r="H2517" s="11">
        <v>18213.432060554966</v>
      </c>
      <c r="I2517" s="11" t="s">
        <v>47</v>
      </c>
      <c r="J2517" s="11">
        <v>23376.698113207549</v>
      </c>
      <c r="K2517" s="1">
        <f t="shared" si="80"/>
        <v>0.78838581626350002</v>
      </c>
      <c r="L2517" s="9">
        <v>2</v>
      </c>
      <c r="M2517" s="10">
        <v>-2</v>
      </c>
      <c r="N2517" s="10" t="str">
        <f t="shared" si="79"/>
        <v>Normal</v>
      </c>
    </row>
    <row r="2518" spans="1:14" x14ac:dyDescent="0.3">
      <c r="A2518" s="11" t="s">
        <v>20</v>
      </c>
      <c r="B2518" s="11">
        <v>3012</v>
      </c>
      <c r="C2518" s="11">
        <v>200104</v>
      </c>
      <c r="D2518" s="12">
        <v>45506</v>
      </c>
      <c r="E2518" s="11" t="s">
        <v>11</v>
      </c>
      <c r="F2518" s="11">
        <v>23244</v>
      </c>
      <c r="G2518" s="11">
        <v>26514.200237464076</v>
      </c>
      <c r="H2518" s="11">
        <v>19431.549762535924</v>
      </c>
      <c r="I2518" s="11" t="s">
        <v>47</v>
      </c>
      <c r="J2518" s="11">
        <v>23376.698113207549</v>
      </c>
      <c r="K2518" s="1">
        <f t="shared" si="80"/>
        <v>0.15312064372497516</v>
      </c>
      <c r="L2518" s="9">
        <v>2</v>
      </c>
      <c r="M2518" s="10">
        <v>-2</v>
      </c>
      <c r="N2518" s="10" t="str">
        <f t="shared" si="79"/>
        <v>Normal</v>
      </c>
    </row>
    <row r="2519" spans="1:14" x14ac:dyDescent="0.3">
      <c r="A2519" s="11" t="s">
        <v>20</v>
      </c>
      <c r="B2519" s="11">
        <v>3012</v>
      </c>
      <c r="C2519" s="11">
        <v>200104</v>
      </c>
      <c r="D2519" s="12">
        <v>45513</v>
      </c>
      <c r="E2519" s="11" t="s">
        <v>11</v>
      </c>
      <c r="F2519" s="11">
        <v>22887</v>
      </c>
      <c r="G2519" s="11">
        <v>26420.451226129651</v>
      </c>
      <c r="H2519" s="11">
        <v>19408.548773870349</v>
      </c>
      <c r="I2519" s="11" t="s">
        <v>47</v>
      </c>
      <c r="J2519" s="11">
        <v>23376.698113207549</v>
      </c>
      <c r="K2519" s="1">
        <f t="shared" si="80"/>
        <v>-1.5687611279383524E-2</v>
      </c>
      <c r="L2519" s="9">
        <v>2</v>
      </c>
      <c r="M2519" s="10">
        <v>-2</v>
      </c>
      <c r="N2519" s="10" t="str">
        <f t="shared" si="79"/>
        <v>Normal</v>
      </c>
    </row>
    <row r="2520" spans="1:14" x14ac:dyDescent="0.3">
      <c r="A2520" s="11" t="s">
        <v>20</v>
      </c>
      <c r="B2520" s="11">
        <v>3012</v>
      </c>
      <c r="C2520" s="11">
        <v>200104</v>
      </c>
      <c r="D2520" s="12">
        <v>45520</v>
      </c>
      <c r="E2520" s="11" t="s">
        <v>11</v>
      </c>
      <c r="F2520" s="11">
        <v>24388</v>
      </c>
      <c r="G2520" s="11">
        <v>26382.401401185714</v>
      </c>
      <c r="H2520" s="11">
        <v>19379.848598814286</v>
      </c>
      <c r="I2520" s="11" t="s">
        <v>47</v>
      </c>
      <c r="J2520" s="11">
        <v>23376.698113207549</v>
      </c>
      <c r="K2520" s="1">
        <f t="shared" si="80"/>
        <v>0.86075752230797486</v>
      </c>
      <c r="L2520" s="9">
        <v>2</v>
      </c>
      <c r="M2520" s="10">
        <v>-2</v>
      </c>
      <c r="N2520" s="10" t="str">
        <f t="shared" si="79"/>
        <v>Normal</v>
      </c>
    </row>
    <row r="2521" spans="1:14" x14ac:dyDescent="0.3">
      <c r="A2521" s="11" t="s">
        <v>20</v>
      </c>
      <c r="B2521" s="11">
        <v>3012</v>
      </c>
      <c r="C2521" s="11">
        <v>200104</v>
      </c>
      <c r="D2521" s="12">
        <v>45527</v>
      </c>
      <c r="E2521" s="11" t="s">
        <v>11</v>
      </c>
      <c r="F2521" s="11">
        <v>24098</v>
      </c>
      <c r="G2521" s="11">
        <v>26708.573756763595</v>
      </c>
      <c r="H2521" s="11">
        <v>19427.176243236405</v>
      </c>
      <c r="I2521" s="11" t="s">
        <v>47</v>
      </c>
      <c r="J2521" s="11">
        <v>23376.698113207549</v>
      </c>
      <c r="K2521" s="1">
        <f t="shared" si="80"/>
        <v>0.56589411474171547</v>
      </c>
      <c r="L2521" s="9">
        <v>2</v>
      </c>
      <c r="M2521" s="10">
        <v>-2</v>
      </c>
      <c r="N2521" s="10" t="str">
        <f t="shared" si="79"/>
        <v>Normal</v>
      </c>
    </row>
    <row r="2522" spans="1:14" x14ac:dyDescent="0.3">
      <c r="A2522" s="11" t="s">
        <v>20</v>
      </c>
      <c r="B2522" s="11">
        <v>3012</v>
      </c>
      <c r="C2522" s="11">
        <v>200104</v>
      </c>
      <c r="D2522" s="12">
        <v>45534</v>
      </c>
      <c r="E2522" s="11" t="s">
        <v>11</v>
      </c>
      <c r="F2522" s="11">
        <v>25293</v>
      </c>
      <c r="G2522" s="11">
        <v>26925.410730132822</v>
      </c>
      <c r="H2522" s="11">
        <v>19540.589269867178</v>
      </c>
      <c r="I2522" s="11" t="s">
        <v>47</v>
      </c>
      <c r="J2522" s="11">
        <v>23376.698113207549</v>
      </c>
      <c r="K2522" s="1">
        <f t="shared" si="80"/>
        <v>1.1158021956706308</v>
      </c>
      <c r="L2522" s="9">
        <v>2</v>
      </c>
      <c r="M2522" s="10">
        <v>-2</v>
      </c>
      <c r="N2522" s="10" t="str">
        <f t="shared" si="79"/>
        <v>Normal</v>
      </c>
    </row>
    <row r="2523" spans="1:14" x14ac:dyDescent="0.3">
      <c r="A2523" s="11" t="s">
        <v>20</v>
      </c>
      <c r="B2523" s="11">
        <v>3012</v>
      </c>
      <c r="C2523" s="11">
        <v>200104</v>
      </c>
      <c r="D2523" s="12">
        <v>45541</v>
      </c>
      <c r="E2523" s="11" t="s">
        <v>11</v>
      </c>
      <c r="F2523" s="11">
        <v>19983</v>
      </c>
      <c r="G2523" s="11">
        <v>25471.833250629294</v>
      </c>
      <c r="H2523" s="11">
        <v>22679.916749370706</v>
      </c>
      <c r="I2523" s="11" t="s">
        <v>48</v>
      </c>
      <c r="J2523" s="11">
        <v>23376.698113207549</v>
      </c>
      <c r="K2523" s="1">
        <f t="shared" si="80"/>
        <v>-5.8638931331290776</v>
      </c>
      <c r="L2523" s="9">
        <v>2</v>
      </c>
      <c r="M2523" s="10">
        <v>-2</v>
      </c>
      <c r="N2523" s="10" t="str">
        <f t="shared" si="79"/>
        <v>Anamoly</v>
      </c>
    </row>
    <row r="2524" spans="1:14" x14ac:dyDescent="0.3">
      <c r="A2524" s="11" t="s">
        <v>20</v>
      </c>
      <c r="B2524" s="11">
        <v>3012</v>
      </c>
      <c r="C2524" s="11">
        <v>200104</v>
      </c>
      <c r="D2524" s="12">
        <v>45548</v>
      </c>
      <c r="E2524" s="11" t="s">
        <v>11</v>
      </c>
      <c r="F2524" s="11">
        <v>24795</v>
      </c>
      <c r="G2524" s="11">
        <v>26595.49863269975</v>
      </c>
      <c r="H2524" s="11">
        <v>20516.00136730025</v>
      </c>
      <c r="I2524" s="11" t="s">
        <v>47</v>
      </c>
      <c r="J2524" s="11">
        <v>23376.698113207549</v>
      </c>
      <c r="K2524" s="1">
        <f t="shared" si="80"/>
        <v>0.81536347227458816</v>
      </c>
      <c r="L2524" s="9">
        <v>2</v>
      </c>
      <c r="M2524" s="10">
        <v>-2</v>
      </c>
      <c r="N2524" s="10" t="str">
        <f t="shared" si="79"/>
        <v>Normal</v>
      </c>
    </row>
    <row r="2525" spans="1:14" x14ac:dyDescent="0.3">
      <c r="A2525" s="11" t="s">
        <v>20</v>
      </c>
      <c r="B2525" s="11">
        <v>3012</v>
      </c>
      <c r="C2525" s="11">
        <v>200104</v>
      </c>
      <c r="D2525" s="12">
        <v>45555</v>
      </c>
      <c r="E2525" s="11" t="s">
        <v>11</v>
      </c>
      <c r="F2525" s="11">
        <v>24263</v>
      </c>
      <c r="G2525" s="11">
        <v>26676.05555505566</v>
      </c>
      <c r="H2525" s="11">
        <v>20501.94444494434</v>
      </c>
      <c r="I2525" s="11" t="s">
        <v>47</v>
      </c>
      <c r="J2525" s="11">
        <v>23376.698113207549</v>
      </c>
      <c r="K2525" s="1">
        <f t="shared" si="80"/>
        <v>0.43666204768890077</v>
      </c>
      <c r="L2525" s="9">
        <v>2</v>
      </c>
      <c r="M2525" s="10">
        <v>-2</v>
      </c>
      <c r="N2525" s="10" t="str">
        <f t="shared" si="79"/>
        <v>Normal</v>
      </c>
    </row>
    <row r="2526" spans="1:14" x14ac:dyDescent="0.3">
      <c r="A2526" s="11" t="s">
        <v>20</v>
      </c>
      <c r="B2526" s="11">
        <v>3012</v>
      </c>
      <c r="C2526" s="11">
        <v>200104</v>
      </c>
      <c r="D2526" s="12">
        <v>45562</v>
      </c>
      <c r="E2526" s="11" t="s">
        <v>11</v>
      </c>
      <c r="F2526" s="11">
        <v>25030</v>
      </c>
      <c r="G2526" s="11">
        <v>26726.746850237716</v>
      </c>
      <c r="H2526" s="11">
        <v>20511.003149762284</v>
      </c>
      <c r="I2526" s="11" t="s">
        <v>47</v>
      </c>
      <c r="J2526" s="11">
        <v>23376.698113207549</v>
      </c>
      <c r="K2526" s="1">
        <f t="shared" si="80"/>
        <v>0.90809728843360482</v>
      </c>
      <c r="L2526" s="9">
        <v>2</v>
      </c>
      <c r="M2526" s="10">
        <v>-2</v>
      </c>
      <c r="N2526" s="10" t="str">
        <f t="shared" si="79"/>
        <v>Normal</v>
      </c>
    </row>
    <row r="2527" spans="1:14" x14ac:dyDescent="0.3">
      <c r="A2527" s="11" t="s">
        <v>20</v>
      </c>
      <c r="B2527" s="11">
        <v>3012</v>
      </c>
      <c r="C2527" s="11">
        <v>200104</v>
      </c>
      <c r="D2527" s="12">
        <v>45569</v>
      </c>
      <c r="E2527" s="11" t="s">
        <v>11</v>
      </c>
      <c r="F2527" s="11">
        <v>24432</v>
      </c>
      <c r="G2527" s="11">
        <v>27064.682437424504</v>
      </c>
      <c r="H2527" s="11">
        <v>20619.567562575496</v>
      </c>
      <c r="I2527" s="11" t="s">
        <v>47</v>
      </c>
      <c r="J2527" s="11">
        <v>23376.698113207549</v>
      </c>
      <c r="K2527" s="1">
        <f t="shared" si="80"/>
        <v>0.36609122503115593</v>
      </c>
      <c r="L2527" s="9">
        <v>2</v>
      </c>
      <c r="M2527" s="10">
        <v>-2</v>
      </c>
      <c r="N2527" s="10" t="str">
        <f t="shared" si="79"/>
        <v>Normal</v>
      </c>
    </row>
    <row r="2528" spans="1:14" x14ac:dyDescent="0.3">
      <c r="A2528" s="11" t="s">
        <v>20</v>
      </c>
      <c r="B2528" s="11">
        <v>3012</v>
      </c>
      <c r="C2528" s="11">
        <v>200104</v>
      </c>
      <c r="D2528" s="12">
        <v>45576</v>
      </c>
      <c r="E2528" s="11" t="s">
        <v>11</v>
      </c>
      <c r="F2528" s="11">
        <v>24202</v>
      </c>
      <c r="G2528" s="11">
        <v>27190.171829459487</v>
      </c>
      <c r="H2528" s="11">
        <v>20880.328170540513</v>
      </c>
      <c r="I2528" s="11" t="s">
        <v>47</v>
      </c>
      <c r="J2528" s="11">
        <v>23376.698113207549</v>
      </c>
      <c r="K2528" s="1">
        <f t="shared" si="80"/>
        <v>0.10570784888738001</v>
      </c>
      <c r="L2528" s="9">
        <v>2</v>
      </c>
      <c r="M2528" s="10">
        <v>-2</v>
      </c>
      <c r="N2528" s="10" t="str">
        <f t="shared" si="79"/>
        <v>Normal</v>
      </c>
    </row>
    <row r="2529" spans="1:14" x14ac:dyDescent="0.3">
      <c r="A2529" s="11" t="s">
        <v>20</v>
      </c>
      <c r="B2529" s="11">
        <v>3012</v>
      </c>
      <c r="C2529" s="11">
        <v>200104</v>
      </c>
      <c r="D2529" s="12">
        <v>45583</v>
      </c>
      <c r="E2529" s="11" t="s">
        <v>11</v>
      </c>
      <c r="F2529" s="11">
        <v>24709</v>
      </c>
      <c r="G2529" s="11">
        <v>27158.912137318104</v>
      </c>
      <c r="H2529" s="11">
        <v>20865.087862681896</v>
      </c>
      <c r="I2529" s="11" t="s">
        <v>47</v>
      </c>
      <c r="J2529" s="11">
        <v>23376.698113207549</v>
      </c>
      <c r="K2529" s="1">
        <f t="shared" si="80"/>
        <v>0.44297391829566934</v>
      </c>
      <c r="L2529" s="9">
        <v>2</v>
      </c>
      <c r="M2529" s="10">
        <v>-2</v>
      </c>
      <c r="N2529" s="10" t="str">
        <f t="shared" si="79"/>
        <v>Normal</v>
      </c>
    </row>
    <row r="2530" spans="1:14" x14ac:dyDescent="0.3">
      <c r="A2530" s="11" t="s">
        <v>20</v>
      </c>
      <c r="B2530" s="11">
        <v>3012</v>
      </c>
      <c r="C2530" s="11">
        <v>200104</v>
      </c>
      <c r="D2530" s="12">
        <v>45590</v>
      </c>
      <c r="E2530" s="11" t="s">
        <v>11</v>
      </c>
      <c r="F2530" s="11">
        <v>24589</v>
      </c>
      <c r="G2530" s="11">
        <v>27269.401554038806</v>
      </c>
      <c r="H2530" s="11">
        <v>20907.348445961194</v>
      </c>
      <c r="I2530" s="11" t="s">
        <v>47</v>
      </c>
      <c r="J2530" s="11">
        <v>23376.698113207549</v>
      </c>
      <c r="K2530" s="1">
        <f t="shared" si="80"/>
        <v>0.31475688209164998</v>
      </c>
      <c r="L2530" s="9">
        <v>2</v>
      </c>
      <c r="M2530" s="10">
        <v>-2</v>
      </c>
      <c r="N2530" s="10" t="str">
        <f t="shared" si="79"/>
        <v>Normal</v>
      </c>
    </row>
    <row r="2531" spans="1:14" x14ac:dyDescent="0.3">
      <c r="A2531" s="11" t="s">
        <v>20</v>
      </c>
      <c r="B2531" s="11">
        <v>3012</v>
      </c>
      <c r="C2531" s="11">
        <v>200104</v>
      </c>
      <c r="D2531" s="12">
        <v>45597</v>
      </c>
      <c r="E2531" s="11" t="s">
        <v>11</v>
      </c>
      <c r="F2531" s="11">
        <v>25626</v>
      </c>
      <c r="G2531" s="11">
        <v>27080.586995545113</v>
      </c>
      <c r="H2531" s="11">
        <v>20920.163004454887</v>
      </c>
      <c r="I2531" s="11" t="s">
        <v>47</v>
      </c>
      <c r="J2531" s="11">
        <v>23376.698113207549</v>
      </c>
      <c r="K2531" s="1">
        <f t="shared" si="80"/>
        <v>1.0555279976515446</v>
      </c>
      <c r="L2531" s="9">
        <v>2</v>
      </c>
      <c r="M2531" s="10">
        <v>-2</v>
      </c>
      <c r="N2531" s="10" t="str">
        <f t="shared" si="79"/>
        <v>Normal</v>
      </c>
    </row>
    <row r="2532" spans="1:14" x14ac:dyDescent="0.3">
      <c r="A2532" s="11" t="s">
        <v>20</v>
      </c>
      <c r="B2532" s="11">
        <v>3012</v>
      </c>
      <c r="C2532" s="11">
        <v>200104</v>
      </c>
      <c r="D2532" s="12">
        <v>45604</v>
      </c>
      <c r="E2532" s="11" t="s">
        <v>11</v>
      </c>
      <c r="F2532" s="11">
        <v>24277</v>
      </c>
      <c r="G2532" s="11">
        <v>25571.294770650253</v>
      </c>
      <c r="H2532" s="11">
        <v>23840.205229349747</v>
      </c>
      <c r="I2532" s="11" t="s">
        <v>47</v>
      </c>
      <c r="J2532" s="11">
        <v>23376.698113207549</v>
      </c>
      <c r="K2532" s="1">
        <f t="shared" si="80"/>
        <v>-0.99070554069177752</v>
      </c>
      <c r="L2532" s="9">
        <v>2</v>
      </c>
      <c r="M2532" s="10">
        <v>-2</v>
      </c>
      <c r="N2532" s="10" t="str">
        <f t="shared" si="79"/>
        <v>Normal</v>
      </c>
    </row>
    <row r="2533" spans="1:14" x14ac:dyDescent="0.3">
      <c r="A2533" s="11" t="s">
        <v>20</v>
      </c>
      <c r="B2533" s="11">
        <v>3012</v>
      </c>
      <c r="C2533" s="11">
        <v>200104</v>
      </c>
      <c r="D2533" s="12">
        <v>45611</v>
      </c>
      <c r="E2533" s="11" t="s">
        <v>11</v>
      </c>
      <c r="F2533" s="11">
        <v>25398</v>
      </c>
      <c r="G2533" s="11">
        <v>25546.719603409354</v>
      </c>
      <c r="H2533" s="11">
        <v>23735.280396590646</v>
      </c>
      <c r="I2533" s="11" t="s">
        <v>47</v>
      </c>
      <c r="J2533" s="11">
        <v>23376.698113207549</v>
      </c>
      <c r="K2533" s="1">
        <f t="shared" si="80"/>
        <v>1.6715990183947933</v>
      </c>
      <c r="L2533" s="9">
        <v>2</v>
      </c>
      <c r="M2533" s="10">
        <v>-2</v>
      </c>
      <c r="N2533" s="10" t="str">
        <f t="shared" si="79"/>
        <v>Normal</v>
      </c>
    </row>
    <row r="2534" spans="1:14" x14ac:dyDescent="0.3">
      <c r="A2534" s="11" t="s">
        <v>20</v>
      </c>
      <c r="B2534" s="11">
        <v>3012</v>
      </c>
      <c r="C2534" s="11">
        <v>200104</v>
      </c>
      <c r="D2534" s="12">
        <v>45618</v>
      </c>
      <c r="E2534" s="11" t="s">
        <v>11</v>
      </c>
      <c r="F2534" s="11">
        <v>26563</v>
      </c>
      <c r="G2534" s="11">
        <v>25760.063025663432</v>
      </c>
      <c r="H2534" s="11">
        <v>23805.686974336568</v>
      </c>
      <c r="I2534" s="11" t="s">
        <v>48</v>
      </c>
      <c r="J2534" s="11">
        <v>23376.698113207549</v>
      </c>
      <c r="K2534" s="1">
        <f t="shared" si="80"/>
        <v>3.6433622869896198</v>
      </c>
      <c r="L2534" s="9">
        <v>2</v>
      </c>
      <c r="M2534" s="10">
        <v>-2</v>
      </c>
      <c r="N2534" s="10" t="str">
        <f t="shared" si="79"/>
        <v>Anamoly</v>
      </c>
    </row>
    <row r="2535" spans="1:14" x14ac:dyDescent="0.3">
      <c r="A2535" s="11" t="s">
        <v>20</v>
      </c>
      <c r="B2535" s="11">
        <v>3012</v>
      </c>
      <c r="C2535" s="11">
        <v>200104</v>
      </c>
      <c r="D2535" s="12">
        <v>45625</v>
      </c>
      <c r="E2535" s="11" t="s">
        <v>11</v>
      </c>
      <c r="F2535" s="11">
        <v>21096</v>
      </c>
      <c r="G2535" s="11">
        <v>26511.348398509104</v>
      </c>
      <c r="H2535" s="11">
        <v>23437.651601490896</v>
      </c>
      <c r="I2535" s="11" t="s">
        <v>48</v>
      </c>
      <c r="J2535" s="11">
        <v>23376.698113207549</v>
      </c>
      <c r="K2535" s="1">
        <f t="shared" si="80"/>
        <v>-5.0473423452339601</v>
      </c>
      <c r="L2535" s="9">
        <v>2</v>
      </c>
      <c r="M2535" s="10">
        <v>-2</v>
      </c>
      <c r="N2535" s="10" t="str">
        <f t="shared" si="79"/>
        <v>Anamoly</v>
      </c>
    </row>
    <row r="2536" spans="1:14" x14ac:dyDescent="0.3">
      <c r="A2536" s="11" t="s">
        <v>20</v>
      </c>
      <c r="B2536" s="11">
        <v>3012</v>
      </c>
      <c r="C2536" s="11">
        <v>200104</v>
      </c>
      <c r="D2536" s="12">
        <v>45632</v>
      </c>
      <c r="E2536" s="11" t="s">
        <v>11</v>
      </c>
      <c r="F2536" s="11">
        <v>26631</v>
      </c>
      <c r="G2536" s="11">
        <v>27564.254895231734</v>
      </c>
      <c r="H2536" s="11">
        <v>21550.745104768266</v>
      </c>
      <c r="I2536" s="11" t="s">
        <v>47</v>
      </c>
      <c r="J2536" s="11">
        <v>23376.698113207549</v>
      </c>
      <c r="K2536" s="1">
        <f t="shared" si="80"/>
        <v>1.3792278201913046</v>
      </c>
      <c r="L2536" s="9">
        <v>2</v>
      </c>
      <c r="M2536" s="10">
        <v>-2</v>
      </c>
      <c r="N2536" s="10" t="str">
        <f t="shared" si="79"/>
        <v>Normal</v>
      </c>
    </row>
    <row r="2537" spans="1:14" x14ac:dyDescent="0.3">
      <c r="A2537" s="11" t="s">
        <v>20</v>
      </c>
      <c r="B2537" s="11">
        <v>3012</v>
      </c>
      <c r="C2537" s="11">
        <v>200104</v>
      </c>
      <c r="D2537" s="12">
        <v>45639</v>
      </c>
      <c r="E2537" s="11" t="s">
        <v>11</v>
      </c>
      <c r="F2537" s="11">
        <v>26625</v>
      </c>
      <c r="G2537" s="11">
        <v>28141.114853261744</v>
      </c>
      <c r="H2537" s="11">
        <v>21581.135146738256</v>
      </c>
      <c r="I2537" s="11" t="s">
        <v>47</v>
      </c>
      <c r="J2537" s="11">
        <v>23376.698113207549</v>
      </c>
      <c r="K2537" s="1">
        <f t="shared" si="80"/>
        <v>1.0755368637777565</v>
      </c>
      <c r="L2537" s="9">
        <v>2</v>
      </c>
      <c r="M2537" s="10">
        <v>-2</v>
      </c>
      <c r="N2537" s="10" t="str">
        <f t="shared" si="79"/>
        <v>Normal</v>
      </c>
    </row>
    <row r="2538" spans="1:14" x14ac:dyDescent="0.3">
      <c r="A2538" s="11" t="s">
        <v>20</v>
      </c>
      <c r="B2538" s="11">
        <v>3012</v>
      </c>
      <c r="C2538" s="11">
        <v>200104</v>
      </c>
      <c r="D2538" s="12">
        <v>45646</v>
      </c>
      <c r="E2538" s="11" t="s">
        <v>11</v>
      </c>
      <c r="F2538" s="11">
        <v>27554</v>
      </c>
      <c r="G2538" s="11">
        <v>28575.239933701287</v>
      </c>
      <c r="H2538" s="11">
        <v>21626.010066298713</v>
      </c>
      <c r="I2538" s="11" t="s">
        <v>47</v>
      </c>
      <c r="J2538" s="11">
        <v>23376.698113207549</v>
      </c>
      <c r="K2538" s="1">
        <f t="shared" si="80"/>
        <v>1.4121708717728758</v>
      </c>
      <c r="L2538" s="9">
        <v>2</v>
      </c>
      <c r="M2538" s="10">
        <v>-2</v>
      </c>
      <c r="N2538" s="10" t="str">
        <f t="shared" si="79"/>
        <v>Normal</v>
      </c>
    </row>
    <row r="2539" spans="1:14" x14ac:dyDescent="0.3">
      <c r="A2539" s="11" t="s">
        <v>20</v>
      </c>
      <c r="B2539" s="11">
        <v>3012</v>
      </c>
      <c r="C2539" s="11">
        <v>200104</v>
      </c>
      <c r="D2539" s="12">
        <v>45653</v>
      </c>
      <c r="E2539" s="11" t="s">
        <v>11</v>
      </c>
      <c r="F2539" s="11">
        <v>21246</v>
      </c>
      <c r="G2539" s="11">
        <v>29266.265382050515</v>
      </c>
      <c r="H2539" s="11">
        <v>21676.234617949485</v>
      </c>
      <c r="I2539" s="11" t="s">
        <v>48</v>
      </c>
      <c r="J2539" s="11">
        <v>23376.698113207549</v>
      </c>
      <c r="K2539" s="1">
        <f t="shared" si="80"/>
        <v>-2.226736692549069</v>
      </c>
      <c r="L2539" s="9">
        <v>2</v>
      </c>
      <c r="M2539" s="10">
        <v>-2</v>
      </c>
      <c r="N2539" s="10" t="str">
        <f t="shared" si="79"/>
        <v>Anamoly</v>
      </c>
    </row>
    <row r="2540" spans="1:14" x14ac:dyDescent="0.3">
      <c r="A2540" s="11" t="s">
        <v>20</v>
      </c>
      <c r="B2540" s="11">
        <v>3012</v>
      </c>
      <c r="C2540" s="11">
        <v>200104</v>
      </c>
      <c r="D2540" s="12">
        <v>45660</v>
      </c>
      <c r="E2540" s="11" t="s">
        <v>11</v>
      </c>
      <c r="F2540" s="11">
        <v>21553</v>
      </c>
      <c r="G2540" s="11">
        <v>29626.675871199757</v>
      </c>
      <c r="H2540" s="11">
        <v>20220.824128800243</v>
      </c>
      <c r="I2540" s="11" t="s">
        <v>47</v>
      </c>
      <c r="J2540" s="11">
        <v>23376.698113207549</v>
      </c>
      <c r="K2540" s="1">
        <f t="shared" si="80"/>
        <v>-1.4334693305042854</v>
      </c>
      <c r="L2540" s="9">
        <v>2</v>
      </c>
      <c r="M2540" s="10">
        <v>-2</v>
      </c>
      <c r="N2540" s="10" t="str">
        <f t="shared" si="79"/>
        <v>Normal</v>
      </c>
    </row>
    <row r="2541" spans="1:14" x14ac:dyDescent="0.3">
      <c r="A2541" s="11" t="s">
        <v>20</v>
      </c>
      <c r="B2541" s="11">
        <v>3012</v>
      </c>
      <c r="C2541" s="11">
        <v>200104</v>
      </c>
      <c r="D2541" s="12">
        <v>45667</v>
      </c>
      <c r="E2541" s="11" t="s">
        <v>11</v>
      </c>
      <c r="F2541" s="11">
        <v>25576</v>
      </c>
      <c r="G2541" s="11">
        <v>29791.472897495842</v>
      </c>
      <c r="H2541" s="11">
        <v>19375.027102504158</v>
      </c>
      <c r="I2541" s="11" t="s">
        <v>47</v>
      </c>
      <c r="J2541" s="11">
        <v>23376.698113207549</v>
      </c>
      <c r="K2541" s="1">
        <f t="shared" si="80"/>
        <v>0.38122408335377594</v>
      </c>
      <c r="L2541" s="9">
        <v>2</v>
      </c>
      <c r="M2541" s="10">
        <v>-2</v>
      </c>
      <c r="N2541" s="10" t="str">
        <f t="shared" si="79"/>
        <v>Normal</v>
      </c>
    </row>
    <row r="2542" spans="1:14" x14ac:dyDescent="0.3">
      <c r="A2542" s="11" t="s">
        <v>20</v>
      </c>
      <c r="B2542" s="11">
        <v>3012</v>
      </c>
      <c r="C2542" s="11">
        <v>200104</v>
      </c>
      <c r="D2542" s="12">
        <v>45674</v>
      </c>
      <c r="E2542" s="11" t="s">
        <v>11</v>
      </c>
      <c r="F2542" s="11">
        <v>26979</v>
      </c>
      <c r="G2542" s="11">
        <v>29828.954125384851</v>
      </c>
      <c r="H2542" s="11">
        <v>19382.045874615149</v>
      </c>
      <c r="I2542" s="11" t="s">
        <v>47</v>
      </c>
      <c r="J2542" s="11">
        <v>23376.698113207549</v>
      </c>
      <c r="K2542" s="1">
        <f t="shared" si="80"/>
        <v>0.9087856207888596</v>
      </c>
      <c r="L2542" s="9">
        <v>2</v>
      </c>
      <c r="M2542" s="10">
        <v>-2</v>
      </c>
      <c r="N2542" s="10" t="str">
        <f t="shared" si="79"/>
        <v>Normal</v>
      </c>
    </row>
    <row r="2543" spans="1:14" x14ac:dyDescent="0.3">
      <c r="A2543" s="11" t="s">
        <v>20</v>
      </c>
      <c r="B2543" s="11">
        <v>3012</v>
      </c>
      <c r="C2543" s="11">
        <v>200104</v>
      </c>
      <c r="D2543" s="12">
        <v>45681</v>
      </c>
      <c r="E2543" s="11" t="s">
        <v>11</v>
      </c>
      <c r="F2543" s="11">
        <v>21920</v>
      </c>
      <c r="G2543" s="11">
        <v>29965.466183012097</v>
      </c>
      <c r="H2543" s="11">
        <v>19349.533816987903</v>
      </c>
      <c r="I2543" s="11" t="s">
        <v>47</v>
      </c>
      <c r="J2543" s="11">
        <v>23376.698113207549</v>
      </c>
      <c r="K2543" s="1">
        <f t="shared" si="80"/>
        <v>-1.031468515666601</v>
      </c>
      <c r="L2543" s="9">
        <v>2</v>
      </c>
      <c r="M2543" s="10">
        <v>-2</v>
      </c>
      <c r="N2543" s="10" t="str">
        <f t="shared" si="79"/>
        <v>Normal</v>
      </c>
    </row>
    <row r="2544" spans="1:14" x14ac:dyDescent="0.3">
      <c r="A2544" s="11" t="s">
        <v>20</v>
      </c>
      <c r="B2544" s="11">
        <v>3012</v>
      </c>
      <c r="C2544" s="11">
        <v>200104</v>
      </c>
      <c r="D2544" s="12">
        <v>45688</v>
      </c>
      <c r="E2544" s="11" t="s">
        <v>11</v>
      </c>
      <c r="F2544" s="11">
        <v>28906</v>
      </c>
      <c r="G2544" s="11">
        <v>29813.902912889491</v>
      </c>
      <c r="H2544" s="11">
        <v>19707.097087110509</v>
      </c>
      <c r="I2544" s="11" t="s">
        <v>47</v>
      </c>
      <c r="J2544" s="11">
        <v>23376.698113207549</v>
      </c>
      <c r="K2544" s="1">
        <f t="shared" si="80"/>
        <v>1.6406766178989038</v>
      </c>
      <c r="L2544" s="9">
        <v>2</v>
      </c>
      <c r="M2544" s="10">
        <v>-2</v>
      </c>
      <c r="N2544" s="10" t="str">
        <f t="shared" si="79"/>
        <v>Normal</v>
      </c>
    </row>
    <row r="2545" spans="1:14" x14ac:dyDescent="0.3">
      <c r="A2545" s="11" t="s">
        <v>20</v>
      </c>
      <c r="B2545" s="11">
        <v>3012</v>
      </c>
      <c r="C2545" s="11">
        <v>200104</v>
      </c>
      <c r="D2545" s="12">
        <v>45695</v>
      </c>
      <c r="E2545" s="11" t="s">
        <v>11</v>
      </c>
      <c r="F2545" s="11">
        <v>25379</v>
      </c>
      <c r="G2545" s="11">
        <v>30706.730211633374</v>
      </c>
      <c r="H2545" s="11">
        <v>19383.019788366626</v>
      </c>
      <c r="I2545" s="11" t="s">
        <v>47</v>
      </c>
      <c r="J2545" s="11">
        <v>23376.698113207549</v>
      </c>
      <c r="K2545" s="1">
        <f t="shared" si="80"/>
        <v>0.11802668472110545</v>
      </c>
      <c r="L2545" s="9">
        <v>2</v>
      </c>
      <c r="M2545" s="10">
        <v>-2</v>
      </c>
      <c r="N2545" s="10" t="str">
        <f t="shared" si="79"/>
        <v>Normal</v>
      </c>
    </row>
    <row r="2546" spans="1:14" x14ac:dyDescent="0.3">
      <c r="A2546" s="11" t="s">
        <v>21</v>
      </c>
      <c r="B2546" s="11">
        <v>3011</v>
      </c>
      <c r="C2546" s="11">
        <v>200108</v>
      </c>
      <c r="D2546" s="12">
        <v>45331</v>
      </c>
      <c r="E2546" s="11" t="s">
        <v>7</v>
      </c>
      <c r="F2546" s="11">
        <v>77</v>
      </c>
      <c r="G2546" s="11"/>
      <c r="H2546" s="11"/>
      <c r="I2546" s="11" t="s">
        <v>47</v>
      </c>
      <c r="J2546" s="11">
        <v>74.754716981132077</v>
      </c>
      <c r="K2546" s="1">
        <v>0</v>
      </c>
      <c r="L2546" s="9">
        <v>2</v>
      </c>
      <c r="M2546" s="10">
        <v>-2</v>
      </c>
      <c r="N2546" s="10" t="str">
        <f t="shared" si="79"/>
        <v>Normal</v>
      </c>
    </row>
    <row r="2547" spans="1:14" x14ac:dyDescent="0.3">
      <c r="A2547" s="11" t="s">
        <v>21</v>
      </c>
      <c r="B2547" s="11">
        <v>3011</v>
      </c>
      <c r="C2547" s="11">
        <v>200108</v>
      </c>
      <c r="D2547" s="12">
        <v>45338</v>
      </c>
      <c r="E2547" s="11" t="s">
        <v>7</v>
      </c>
      <c r="F2547" s="11">
        <v>70</v>
      </c>
      <c r="G2547" s="11">
        <v>77</v>
      </c>
      <c r="H2547" s="11">
        <v>77</v>
      </c>
      <c r="I2547" s="11" t="s">
        <v>48</v>
      </c>
      <c r="J2547" s="11">
        <v>74.754716981132077</v>
      </c>
      <c r="K2547" s="1">
        <v>0</v>
      </c>
      <c r="L2547" s="9">
        <v>2</v>
      </c>
      <c r="M2547" s="10">
        <v>-2</v>
      </c>
      <c r="N2547" s="10" t="str">
        <f t="shared" si="79"/>
        <v>Normal</v>
      </c>
    </row>
    <row r="2548" spans="1:14" x14ac:dyDescent="0.3">
      <c r="A2548" s="11" t="s">
        <v>21</v>
      </c>
      <c r="B2548" s="11">
        <v>3011</v>
      </c>
      <c r="C2548" s="11">
        <v>200108</v>
      </c>
      <c r="D2548" s="12">
        <v>45345</v>
      </c>
      <c r="E2548" s="11" t="s">
        <v>7</v>
      </c>
      <c r="F2548" s="11">
        <v>76</v>
      </c>
      <c r="G2548" s="11">
        <v>80.5</v>
      </c>
      <c r="H2548" s="11">
        <v>66.5</v>
      </c>
      <c r="I2548" s="11" t="s">
        <v>47</v>
      </c>
      <c r="J2548" s="11">
        <v>74.754716981132077</v>
      </c>
      <c r="K2548" s="1">
        <f t="shared" si="80"/>
        <v>-1.6950878476769751</v>
      </c>
      <c r="L2548" s="9">
        <v>2</v>
      </c>
      <c r="M2548" s="10">
        <v>-2</v>
      </c>
      <c r="N2548" s="10" t="str">
        <f t="shared" si="79"/>
        <v>Normal</v>
      </c>
    </row>
    <row r="2549" spans="1:14" x14ac:dyDescent="0.3">
      <c r="A2549" s="11" t="s">
        <v>21</v>
      </c>
      <c r="B2549" s="11">
        <v>3011</v>
      </c>
      <c r="C2549" s="11">
        <v>200108</v>
      </c>
      <c r="D2549" s="12">
        <v>45352</v>
      </c>
      <c r="E2549" s="11" t="s">
        <v>7</v>
      </c>
      <c r="F2549" s="11">
        <v>76</v>
      </c>
      <c r="G2549" s="11">
        <v>80.515745663663793</v>
      </c>
      <c r="H2549" s="11">
        <v>68.150921003002864</v>
      </c>
      <c r="I2549" s="11" t="s">
        <v>47</v>
      </c>
      <c r="J2549" s="11">
        <v>74.754716981132077</v>
      </c>
      <c r="K2549" s="1">
        <f t="shared" si="80"/>
        <v>-1.2773410967441616</v>
      </c>
      <c r="L2549" s="9">
        <v>2</v>
      </c>
      <c r="M2549" s="10">
        <v>-2</v>
      </c>
      <c r="N2549" s="10" t="str">
        <f t="shared" si="79"/>
        <v>Normal</v>
      </c>
    </row>
    <row r="2550" spans="1:14" x14ac:dyDescent="0.3">
      <c r="A2550" s="11" t="s">
        <v>21</v>
      </c>
      <c r="B2550" s="11">
        <v>3011</v>
      </c>
      <c r="C2550" s="11">
        <v>200108</v>
      </c>
      <c r="D2550" s="12">
        <v>45359</v>
      </c>
      <c r="E2550" s="11" t="s">
        <v>7</v>
      </c>
      <c r="F2550" s="11">
        <v>66</v>
      </c>
      <c r="G2550" s="11">
        <v>80.295268253204711</v>
      </c>
      <c r="H2550" s="11">
        <v>69.204731746795289</v>
      </c>
      <c r="I2550" s="11" t="s">
        <v>48</v>
      </c>
      <c r="J2550" s="11">
        <v>74.754716981132077</v>
      </c>
      <c r="K2550" s="1">
        <f t="shared" si="80"/>
        <v>-0.99089258595802476</v>
      </c>
      <c r="L2550" s="9">
        <v>2</v>
      </c>
      <c r="M2550" s="10">
        <v>-2</v>
      </c>
      <c r="N2550" s="10" t="str">
        <f t="shared" si="79"/>
        <v>Normal</v>
      </c>
    </row>
    <row r="2551" spans="1:14" x14ac:dyDescent="0.3">
      <c r="A2551" s="11" t="s">
        <v>21</v>
      </c>
      <c r="B2551" s="11">
        <v>3011</v>
      </c>
      <c r="C2551" s="11">
        <v>200108</v>
      </c>
      <c r="D2551" s="12">
        <v>45366</v>
      </c>
      <c r="E2551" s="11" t="s">
        <v>7</v>
      </c>
      <c r="F2551" s="11">
        <v>66</v>
      </c>
      <c r="G2551" s="11">
        <v>81.579044235810883</v>
      </c>
      <c r="H2551" s="11">
        <v>64.420955764189117</v>
      </c>
      <c r="I2551" s="11" t="s">
        <v>47</v>
      </c>
      <c r="J2551" s="11">
        <v>74.754716981132077</v>
      </c>
      <c r="K2551" s="1">
        <f t="shared" si="80"/>
        <v>-0.76742228863849338</v>
      </c>
      <c r="L2551" s="9">
        <v>2</v>
      </c>
      <c r="M2551" s="10">
        <v>-2</v>
      </c>
      <c r="N2551" s="10" t="str">
        <f t="shared" si="79"/>
        <v>Normal</v>
      </c>
    </row>
    <row r="2552" spans="1:14" x14ac:dyDescent="0.3">
      <c r="A2552" s="11" t="s">
        <v>21</v>
      </c>
      <c r="B2552" s="11">
        <v>3011</v>
      </c>
      <c r="C2552" s="11">
        <v>200108</v>
      </c>
      <c r="D2552" s="12">
        <v>45373</v>
      </c>
      <c r="E2552" s="11" t="s">
        <v>7</v>
      </c>
      <c r="F2552" s="11">
        <v>70</v>
      </c>
      <c r="G2552" s="11">
        <v>81.243729475662064</v>
      </c>
      <c r="H2552" s="11">
        <v>62.422937191004593</v>
      </c>
      <c r="I2552" s="11" t="s">
        <v>47</v>
      </c>
      <c r="J2552" s="11">
        <v>74.754716981132077</v>
      </c>
      <c r="K2552" s="1">
        <f t="shared" si="80"/>
        <v>-0.57587966291028669</v>
      </c>
      <c r="L2552" s="9">
        <v>2</v>
      </c>
      <c r="M2552" s="10">
        <v>-2</v>
      </c>
      <c r="N2552" s="10" t="str">
        <f t="shared" si="79"/>
        <v>Normal</v>
      </c>
    </row>
    <row r="2553" spans="1:14" x14ac:dyDescent="0.3">
      <c r="A2553" s="11" t="s">
        <v>21</v>
      </c>
      <c r="B2553" s="11">
        <v>3011</v>
      </c>
      <c r="C2553" s="11">
        <v>200108</v>
      </c>
      <c r="D2553" s="12">
        <v>45380</v>
      </c>
      <c r="E2553" s="11" t="s">
        <v>7</v>
      </c>
      <c r="F2553" s="11">
        <v>74</v>
      </c>
      <c r="G2553" s="11">
        <v>80.377734289955683</v>
      </c>
      <c r="H2553" s="11">
        <v>62.765122852901456</v>
      </c>
      <c r="I2553" s="11" t="s">
        <v>47</v>
      </c>
      <c r="J2553" s="11">
        <v>74.754716981132077</v>
      </c>
      <c r="K2553" s="1">
        <f t="shared" si="80"/>
        <v>-0.37767426307858731</v>
      </c>
      <c r="L2553" s="9">
        <v>2</v>
      </c>
      <c r="M2553" s="10">
        <v>-2</v>
      </c>
      <c r="N2553" s="10" t="str">
        <f t="shared" si="79"/>
        <v>Normal</v>
      </c>
    </row>
    <row r="2554" spans="1:14" x14ac:dyDescent="0.3">
      <c r="A2554" s="11" t="s">
        <v>21</v>
      </c>
      <c r="B2554" s="11">
        <v>3011</v>
      </c>
      <c r="C2554" s="11">
        <v>200108</v>
      </c>
      <c r="D2554" s="12">
        <v>45387</v>
      </c>
      <c r="E2554" s="11" t="s">
        <v>7</v>
      </c>
      <c r="F2554" s="11">
        <v>54</v>
      </c>
      <c r="G2554" s="11">
        <v>80.267705165797253</v>
      </c>
      <c r="H2554" s="11">
        <v>63.48229483420274</v>
      </c>
      <c r="I2554" s="11" t="s">
        <v>48</v>
      </c>
      <c r="J2554" s="11">
        <v>74.754716981132077</v>
      </c>
      <c r="K2554" s="1">
        <f t="shared" si="80"/>
        <v>-4.2596516014516697</v>
      </c>
      <c r="L2554" s="9">
        <v>2</v>
      </c>
      <c r="M2554" s="10">
        <v>-2</v>
      </c>
      <c r="N2554" s="10" t="str">
        <f t="shared" si="79"/>
        <v>Anamoly</v>
      </c>
    </row>
    <row r="2555" spans="1:14" x14ac:dyDescent="0.3">
      <c r="A2555" s="11" t="s">
        <v>21</v>
      </c>
      <c r="B2555" s="11">
        <v>3011</v>
      </c>
      <c r="C2555" s="11">
        <v>200108</v>
      </c>
      <c r="D2555" s="12">
        <v>45394</v>
      </c>
      <c r="E2555" s="11" t="s">
        <v>7</v>
      </c>
      <c r="F2555" s="11">
        <v>88</v>
      </c>
      <c r="G2555" s="11">
        <v>82.564659966250531</v>
      </c>
      <c r="H2555" s="11">
        <v>55.435340033749462</v>
      </c>
      <c r="I2555" s="11" t="s">
        <v>48</v>
      </c>
      <c r="J2555" s="11">
        <v>74.754716981132077</v>
      </c>
      <c r="K2555" s="1">
        <f t="shared" si="80"/>
        <v>2.8013971669430457</v>
      </c>
      <c r="L2555" s="9">
        <v>2</v>
      </c>
      <c r="M2555" s="10">
        <v>-2</v>
      </c>
      <c r="N2555" s="10" t="str">
        <f t="shared" si="79"/>
        <v>Anamoly</v>
      </c>
    </row>
    <row r="2556" spans="1:14" x14ac:dyDescent="0.3">
      <c r="A2556" s="11" t="s">
        <v>21</v>
      </c>
      <c r="B2556" s="11">
        <v>3011</v>
      </c>
      <c r="C2556" s="11">
        <v>200108</v>
      </c>
      <c r="D2556" s="12">
        <v>45401</v>
      </c>
      <c r="E2556" s="11" t="s">
        <v>7</v>
      </c>
      <c r="F2556" s="11">
        <v>58</v>
      </c>
      <c r="G2556" s="11">
        <v>89.790496217739161</v>
      </c>
      <c r="H2556" s="11">
        <v>52.709503782260839</v>
      </c>
      <c r="I2556" s="11" t="s">
        <v>47</v>
      </c>
      <c r="J2556" s="11">
        <v>74.754716981132077</v>
      </c>
      <c r="K2556" s="1">
        <f t="shared" si="80"/>
        <v>-1.4293037084220732</v>
      </c>
      <c r="L2556" s="9">
        <v>2</v>
      </c>
      <c r="M2556" s="10">
        <v>-2</v>
      </c>
      <c r="N2556" s="10" t="str">
        <f t="shared" si="79"/>
        <v>Normal</v>
      </c>
    </row>
    <row r="2557" spans="1:14" x14ac:dyDescent="0.3">
      <c r="A2557" s="11" t="s">
        <v>21</v>
      </c>
      <c r="B2557" s="11">
        <v>3011</v>
      </c>
      <c r="C2557" s="11">
        <v>200108</v>
      </c>
      <c r="D2557" s="12">
        <v>45408</v>
      </c>
      <c r="E2557" s="11" t="s">
        <v>7</v>
      </c>
      <c r="F2557" s="11">
        <v>65</v>
      </c>
      <c r="G2557" s="11">
        <v>89</v>
      </c>
      <c r="H2557" s="11">
        <v>49</v>
      </c>
      <c r="I2557" s="11" t="s">
        <v>47</v>
      </c>
      <c r="J2557" s="11">
        <v>74.754716981132077</v>
      </c>
      <c r="K2557" s="1">
        <f t="shared" si="80"/>
        <v>-0.4</v>
      </c>
      <c r="L2557" s="9">
        <v>2</v>
      </c>
      <c r="M2557" s="10">
        <v>-2</v>
      </c>
      <c r="N2557" s="10" t="str">
        <f t="shared" si="79"/>
        <v>Normal</v>
      </c>
    </row>
    <row r="2558" spans="1:14" x14ac:dyDescent="0.3">
      <c r="A2558" s="11" t="s">
        <v>21</v>
      </c>
      <c r="B2558" s="11">
        <v>3011</v>
      </c>
      <c r="C2558" s="11">
        <v>200108</v>
      </c>
      <c r="D2558" s="12">
        <v>45415</v>
      </c>
      <c r="E2558" s="11" t="s">
        <v>7</v>
      </c>
      <c r="F2558" s="11">
        <v>70</v>
      </c>
      <c r="G2558" s="11">
        <v>87.014107766991231</v>
      </c>
      <c r="H2558" s="11">
        <v>48.235892233008762</v>
      </c>
      <c r="I2558" s="11" t="s">
        <v>47</v>
      </c>
      <c r="J2558" s="11">
        <v>74.754716981132077</v>
      </c>
      <c r="K2558" s="1">
        <f t="shared" si="80"/>
        <v>0.24498290777910794</v>
      </c>
      <c r="L2558" s="9">
        <v>2</v>
      </c>
      <c r="M2558" s="10">
        <v>-2</v>
      </c>
      <c r="N2558" s="10" t="str">
        <f t="shared" si="79"/>
        <v>Normal</v>
      </c>
    </row>
    <row r="2559" spans="1:14" x14ac:dyDescent="0.3">
      <c r="A2559" s="11" t="s">
        <v>21</v>
      </c>
      <c r="B2559" s="11">
        <v>3011</v>
      </c>
      <c r="C2559" s="11">
        <v>200108</v>
      </c>
      <c r="D2559" s="12">
        <v>45422</v>
      </c>
      <c r="E2559" s="11" t="s">
        <v>7</v>
      </c>
      <c r="F2559" s="11">
        <v>79</v>
      </c>
      <c r="G2559" s="11">
        <v>87.526997319863739</v>
      </c>
      <c r="H2559" s="11">
        <v>48.723002680136254</v>
      </c>
      <c r="I2559" s="11" t="s">
        <v>47</v>
      </c>
      <c r="J2559" s="11">
        <v>74.754716981132077</v>
      </c>
      <c r="K2559" s="1">
        <f t="shared" si="80"/>
        <v>1.121018606560283</v>
      </c>
      <c r="L2559" s="9">
        <v>2</v>
      </c>
      <c r="M2559" s="10">
        <v>-2</v>
      </c>
      <c r="N2559" s="10" t="str">
        <f t="shared" si="79"/>
        <v>Normal</v>
      </c>
    </row>
    <row r="2560" spans="1:14" x14ac:dyDescent="0.3">
      <c r="A2560" s="11" t="s">
        <v>21</v>
      </c>
      <c r="B2560" s="11">
        <v>3011</v>
      </c>
      <c r="C2560" s="11">
        <v>200108</v>
      </c>
      <c r="D2560" s="12">
        <v>45429</v>
      </c>
      <c r="E2560" s="11" t="s">
        <v>7</v>
      </c>
      <c r="F2560" s="11">
        <v>50</v>
      </c>
      <c r="G2560" s="11">
        <v>90.310885194952093</v>
      </c>
      <c r="H2560" s="11">
        <v>49.189114805047907</v>
      </c>
      <c r="I2560" s="11" t="s">
        <v>47</v>
      </c>
      <c r="J2560" s="11">
        <v>74.754716981132077</v>
      </c>
      <c r="K2560" s="1">
        <f t="shared" si="80"/>
        <v>-1.9211235131889002</v>
      </c>
      <c r="L2560" s="9">
        <v>2</v>
      </c>
      <c r="M2560" s="10">
        <v>-2</v>
      </c>
      <c r="N2560" s="10" t="str">
        <f t="shared" si="79"/>
        <v>Normal</v>
      </c>
    </row>
    <row r="2561" spans="1:14" x14ac:dyDescent="0.3">
      <c r="A2561" s="11" t="s">
        <v>21</v>
      </c>
      <c r="B2561" s="11">
        <v>3011</v>
      </c>
      <c r="C2561" s="11">
        <v>200108</v>
      </c>
      <c r="D2561" s="12">
        <v>45436</v>
      </c>
      <c r="E2561" s="11" t="s">
        <v>7</v>
      </c>
      <c r="F2561" s="11">
        <v>80</v>
      </c>
      <c r="G2561" s="11">
        <v>91.596457647879703</v>
      </c>
      <c r="H2561" s="11">
        <v>42.903542352120297</v>
      </c>
      <c r="I2561" s="11" t="s">
        <v>47</v>
      </c>
      <c r="J2561" s="11">
        <v>74.754716981132077</v>
      </c>
      <c r="K2561" s="1">
        <f t="shared" si="80"/>
        <v>1.0473802952693925</v>
      </c>
      <c r="L2561" s="9">
        <v>2</v>
      </c>
      <c r="M2561" s="10">
        <v>-2</v>
      </c>
      <c r="N2561" s="10" t="str">
        <f t="shared" si="79"/>
        <v>Normal</v>
      </c>
    </row>
    <row r="2562" spans="1:14" x14ac:dyDescent="0.3">
      <c r="A2562" s="11" t="s">
        <v>21</v>
      </c>
      <c r="B2562" s="11">
        <v>3011</v>
      </c>
      <c r="C2562" s="11">
        <v>200108</v>
      </c>
      <c r="D2562" s="12">
        <v>45443</v>
      </c>
      <c r="E2562" s="11" t="s">
        <v>7</v>
      </c>
      <c r="F2562" s="11">
        <v>85</v>
      </c>
      <c r="G2562" s="11">
        <v>93.475478405714</v>
      </c>
      <c r="H2562" s="11">
        <v>42.524521594286007</v>
      </c>
      <c r="I2562" s="11" t="s">
        <v>47</v>
      </c>
      <c r="J2562" s="11">
        <v>74.754716981132077</v>
      </c>
      <c r="K2562" s="1">
        <f t="shared" si="80"/>
        <v>1.3346167423640614</v>
      </c>
      <c r="L2562" s="9">
        <v>2</v>
      </c>
      <c r="M2562" s="10">
        <v>-2</v>
      </c>
      <c r="N2562" s="10" t="str">
        <f t="shared" si="79"/>
        <v>Normal</v>
      </c>
    </row>
    <row r="2563" spans="1:14" x14ac:dyDescent="0.3">
      <c r="A2563" s="11" t="s">
        <v>21</v>
      </c>
      <c r="B2563" s="11">
        <v>3011</v>
      </c>
      <c r="C2563" s="11">
        <v>200108</v>
      </c>
      <c r="D2563" s="12">
        <v>45450</v>
      </c>
      <c r="E2563" s="11" t="s">
        <v>7</v>
      </c>
      <c r="F2563" s="11">
        <v>60</v>
      </c>
      <c r="G2563" s="11">
        <v>97.082885670956216</v>
      </c>
      <c r="H2563" s="11">
        <v>46.667114329043777</v>
      </c>
      <c r="I2563" s="11" t="s">
        <v>47</v>
      </c>
      <c r="J2563" s="11">
        <v>74.754716981132077</v>
      </c>
      <c r="K2563" s="1">
        <f t="shared" si="80"/>
        <v>-0.94216549178355102</v>
      </c>
      <c r="L2563" s="9">
        <v>2</v>
      </c>
      <c r="M2563" s="10">
        <v>-2</v>
      </c>
      <c r="N2563" s="10" t="str">
        <f t="shared" si="79"/>
        <v>Normal</v>
      </c>
    </row>
    <row r="2564" spans="1:14" x14ac:dyDescent="0.3">
      <c r="A2564" s="11" t="s">
        <v>21</v>
      </c>
      <c r="B2564" s="11">
        <v>3011</v>
      </c>
      <c r="C2564" s="11">
        <v>200108</v>
      </c>
      <c r="D2564" s="12">
        <v>45457</v>
      </c>
      <c r="E2564" s="11" t="s">
        <v>7</v>
      </c>
      <c r="F2564" s="11">
        <v>79</v>
      </c>
      <c r="G2564" s="11">
        <v>91.330119254754479</v>
      </c>
      <c r="H2564" s="11">
        <v>45.419880745245521</v>
      </c>
      <c r="I2564" s="11" t="s">
        <v>47</v>
      </c>
      <c r="J2564" s="11">
        <v>74.754716981132077</v>
      </c>
      <c r="K2564" s="1">
        <f t="shared" si="80"/>
        <v>0.92571943382950117</v>
      </c>
      <c r="L2564" s="9">
        <v>2</v>
      </c>
      <c r="M2564" s="10">
        <v>-2</v>
      </c>
      <c r="N2564" s="10" t="str">
        <f t="shared" ref="N2564:N2627" si="81">IF(AND(K2564&lt;=L2564,K2564&gt;=M2564),"Normal","Anamoly")</f>
        <v>Normal</v>
      </c>
    </row>
    <row r="2565" spans="1:14" x14ac:dyDescent="0.3">
      <c r="A2565" s="11" t="s">
        <v>21</v>
      </c>
      <c r="B2565" s="11">
        <v>3011</v>
      </c>
      <c r="C2565" s="11">
        <v>200108</v>
      </c>
      <c r="D2565" s="12">
        <v>45464</v>
      </c>
      <c r="E2565" s="11" t="s">
        <v>7</v>
      </c>
      <c r="F2565" s="11">
        <v>68</v>
      </c>
      <c r="G2565" s="11">
        <v>93.405356502408083</v>
      </c>
      <c r="H2565" s="11">
        <v>48.594643497591917</v>
      </c>
      <c r="I2565" s="11" t="s">
        <v>47</v>
      </c>
      <c r="J2565" s="11">
        <v>74.754716981132077</v>
      </c>
      <c r="K2565" s="1">
        <f t="shared" si="80"/>
        <v>-0.26779310560647107</v>
      </c>
      <c r="L2565" s="9">
        <v>2</v>
      </c>
      <c r="M2565" s="10">
        <v>-2</v>
      </c>
      <c r="N2565" s="10" t="str">
        <f t="shared" si="81"/>
        <v>Normal</v>
      </c>
    </row>
    <row r="2566" spans="1:14" x14ac:dyDescent="0.3">
      <c r="A2566" s="11" t="s">
        <v>21</v>
      </c>
      <c r="B2566" s="11">
        <v>3011</v>
      </c>
      <c r="C2566" s="11">
        <v>200108</v>
      </c>
      <c r="D2566" s="12">
        <v>45471</v>
      </c>
      <c r="E2566" s="11" t="s">
        <v>7</v>
      </c>
      <c r="F2566" s="11">
        <v>102</v>
      </c>
      <c r="G2566" s="11">
        <v>93.464307368045752</v>
      </c>
      <c r="H2566" s="11">
        <v>49.285692631954255</v>
      </c>
      <c r="I2566" s="11" t="s">
        <v>48</v>
      </c>
      <c r="J2566" s="11">
        <v>74.754716981132077</v>
      </c>
      <c r="K2566" s="1">
        <f t="shared" si="80"/>
        <v>2.7728347919411847</v>
      </c>
      <c r="L2566" s="9">
        <v>2</v>
      </c>
      <c r="M2566" s="10">
        <v>-2</v>
      </c>
      <c r="N2566" s="10" t="str">
        <f t="shared" si="81"/>
        <v>Anamoly</v>
      </c>
    </row>
    <row r="2567" spans="1:14" x14ac:dyDescent="0.3">
      <c r="A2567" s="11" t="s">
        <v>21</v>
      </c>
      <c r="B2567" s="11">
        <v>3011</v>
      </c>
      <c r="C2567" s="11">
        <v>200108</v>
      </c>
      <c r="D2567" s="12">
        <v>45478</v>
      </c>
      <c r="E2567" s="11" t="s">
        <v>7</v>
      </c>
      <c r="F2567" s="11">
        <v>74</v>
      </c>
      <c r="G2567" s="11">
        <v>105.24032270041629</v>
      </c>
      <c r="H2567" s="11">
        <v>45.509677299583714</v>
      </c>
      <c r="I2567" s="11" t="s">
        <v>47</v>
      </c>
      <c r="J2567" s="11">
        <v>74.754716981132077</v>
      </c>
      <c r="K2567" s="1">
        <f t="shared" si="80"/>
        <v>-9.2080036354727515E-2</v>
      </c>
      <c r="L2567" s="9">
        <v>2</v>
      </c>
      <c r="M2567" s="10">
        <v>-2</v>
      </c>
      <c r="N2567" s="10" t="str">
        <f t="shared" si="81"/>
        <v>Normal</v>
      </c>
    </row>
    <row r="2568" spans="1:14" x14ac:dyDescent="0.3">
      <c r="A2568" s="11" t="s">
        <v>21</v>
      </c>
      <c r="B2568" s="11">
        <v>3011</v>
      </c>
      <c r="C2568" s="11">
        <v>200108</v>
      </c>
      <c r="D2568" s="12">
        <v>45485</v>
      </c>
      <c r="E2568" s="11" t="s">
        <v>7</v>
      </c>
      <c r="F2568" s="11">
        <v>51</v>
      </c>
      <c r="G2568" s="11">
        <v>104.49474743547169</v>
      </c>
      <c r="H2568" s="11">
        <v>45.005252564528305</v>
      </c>
      <c r="I2568" s="11" t="s">
        <v>47</v>
      </c>
      <c r="J2568" s="11">
        <v>74.754716981132077</v>
      </c>
      <c r="K2568" s="1">
        <f t="shared" si="80"/>
        <v>-1.5969206026390568</v>
      </c>
      <c r="L2568" s="9">
        <v>2</v>
      </c>
      <c r="M2568" s="10">
        <v>-2</v>
      </c>
      <c r="N2568" s="10" t="str">
        <f t="shared" si="81"/>
        <v>Normal</v>
      </c>
    </row>
    <row r="2569" spans="1:14" x14ac:dyDescent="0.3">
      <c r="A2569" s="11" t="s">
        <v>21</v>
      </c>
      <c r="B2569" s="11">
        <v>3011</v>
      </c>
      <c r="C2569" s="11">
        <v>200108</v>
      </c>
      <c r="D2569" s="12">
        <v>45492</v>
      </c>
      <c r="E2569" s="11" t="s">
        <v>7</v>
      </c>
      <c r="F2569" s="11">
        <v>73</v>
      </c>
      <c r="G2569" s="11">
        <v>104.20821496188238</v>
      </c>
      <c r="H2569" s="11">
        <v>45.541785038117624</v>
      </c>
      <c r="I2569" s="11" t="s">
        <v>47</v>
      </c>
      <c r="J2569" s="11">
        <v>74.754716981132077</v>
      </c>
      <c r="K2569" s="1">
        <f t="shared" si="80"/>
        <v>-0.12784142498096479</v>
      </c>
      <c r="L2569" s="9">
        <v>2</v>
      </c>
      <c r="M2569" s="10">
        <v>-2</v>
      </c>
      <c r="N2569" s="10" t="str">
        <f t="shared" si="81"/>
        <v>Normal</v>
      </c>
    </row>
    <row r="2570" spans="1:14" x14ac:dyDescent="0.3">
      <c r="A2570" s="11" t="s">
        <v>21</v>
      </c>
      <c r="B2570" s="11">
        <v>3011</v>
      </c>
      <c r="C2570" s="11">
        <v>200108</v>
      </c>
      <c r="D2570" s="12">
        <v>45499</v>
      </c>
      <c r="E2570" s="11" t="s">
        <v>7</v>
      </c>
      <c r="F2570" s="11">
        <v>45</v>
      </c>
      <c r="G2570" s="11">
        <v>103.08607914449797</v>
      </c>
      <c r="H2570" s="11">
        <v>44.913920855502028</v>
      </c>
      <c r="I2570" s="11" t="s">
        <v>47</v>
      </c>
      <c r="J2570" s="11">
        <v>74.754716981132077</v>
      </c>
      <c r="K2570" s="1">
        <f t="shared" si="80"/>
        <v>-1.994081076100334</v>
      </c>
      <c r="L2570" s="9">
        <v>2</v>
      </c>
      <c r="M2570" s="10">
        <v>-2</v>
      </c>
      <c r="N2570" s="10" t="str">
        <f t="shared" si="81"/>
        <v>Normal</v>
      </c>
    </row>
    <row r="2571" spans="1:14" x14ac:dyDescent="0.3">
      <c r="A2571" s="11" t="s">
        <v>21</v>
      </c>
      <c r="B2571" s="11">
        <v>3011</v>
      </c>
      <c r="C2571" s="11">
        <v>200108</v>
      </c>
      <c r="D2571" s="12">
        <v>45506</v>
      </c>
      <c r="E2571" s="11" t="s">
        <v>7</v>
      </c>
      <c r="F2571" s="11">
        <v>75</v>
      </c>
      <c r="G2571" s="11">
        <v>102.25657829663177</v>
      </c>
      <c r="H2571" s="11">
        <v>35.74342170336822</v>
      </c>
      <c r="I2571" s="11" t="s">
        <v>47</v>
      </c>
      <c r="J2571" s="11">
        <v>74.754716981132077</v>
      </c>
      <c r="K2571" s="1">
        <f t="shared" si="80"/>
        <v>0.36083086759455824</v>
      </c>
      <c r="L2571" s="9">
        <v>2</v>
      </c>
      <c r="M2571" s="10">
        <v>-2</v>
      </c>
      <c r="N2571" s="10" t="str">
        <f t="shared" si="81"/>
        <v>Normal</v>
      </c>
    </row>
    <row r="2572" spans="1:14" x14ac:dyDescent="0.3">
      <c r="A2572" s="11" t="s">
        <v>21</v>
      </c>
      <c r="B2572" s="11">
        <v>3011</v>
      </c>
      <c r="C2572" s="11">
        <v>200108</v>
      </c>
      <c r="D2572" s="12">
        <v>45513</v>
      </c>
      <c r="E2572" s="11" t="s">
        <v>7</v>
      </c>
      <c r="F2572" s="11">
        <v>70</v>
      </c>
      <c r="G2572" s="11">
        <v>103.5772552739104</v>
      </c>
      <c r="H2572" s="11">
        <v>38.172744726089611</v>
      </c>
      <c r="I2572" s="11" t="s">
        <v>47</v>
      </c>
      <c r="J2572" s="11">
        <v>74.754716981132077</v>
      </c>
      <c r="K2572" s="1">
        <f t="shared" si="80"/>
        <v>-5.3513128845157562E-2</v>
      </c>
      <c r="L2572" s="9">
        <v>2</v>
      </c>
      <c r="M2572" s="10">
        <v>-2</v>
      </c>
      <c r="N2572" s="10" t="str">
        <f t="shared" si="81"/>
        <v>Normal</v>
      </c>
    </row>
    <row r="2573" spans="1:14" x14ac:dyDescent="0.3">
      <c r="A2573" s="11" t="s">
        <v>21</v>
      </c>
      <c r="B2573" s="11">
        <v>3011</v>
      </c>
      <c r="C2573" s="11">
        <v>200108</v>
      </c>
      <c r="D2573" s="12">
        <v>45520</v>
      </c>
      <c r="E2573" s="11" t="s">
        <v>7</v>
      </c>
      <c r="F2573" s="11">
        <v>75</v>
      </c>
      <c r="G2573" s="11">
        <v>101.87086549269804</v>
      </c>
      <c r="H2573" s="11">
        <v>37.629134507301956</v>
      </c>
      <c r="I2573" s="11" t="s">
        <v>47</v>
      </c>
      <c r="J2573" s="11">
        <v>74.754716981132077</v>
      </c>
      <c r="K2573" s="1">
        <f t="shared" si="80"/>
        <v>0.32689032001291929</v>
      </c>
      <c r="L2573" s="9">
        <v>2</v>
      </c>
      <c r="M2573" s="10">
        <v>-2</v>
      </c>
      <c r="N2573" s="10" t="str">
        <f t="shared" si="81"/>
        <v>Normal</v>
      </c>
    </row>
    <row r="2574" spans="1:14" x14ac:dyDescent="0.3">
      <c r="A2574" s="11" t="s">
        <v>21</v>
      </c>
      <c r="B2574" s="11">
        <v>3011</v>
      </c>
      <c r="C2574" s="11">
        <v>200108</v>
      </c>
      <c r="D2574" s="12">
        <v>45527</v>
      </c>
      <c r="E2574" s="11" t="s">
        <v>7</v>
      </c>
      <c r="F2574" s="11">
        <v>78</v>
      </c>
      <c r="G2574" s="11">
        <v>102.88856303944127</v>
      </c>
      <c r="H2574" s="11">
        <v>38.361436960558741</v>
      </c>
      <c r="I2574" s="11" t="s">
        <v>47</v>
      </c>
      <c r="J2574" s="11">
        <v>74.754716981132077</v>
      </c>
      <c r="K2574" s="1">
        <f t="shared" si="80"/>
        <v>0.45717207308965097</v>
      </c>
      <c r="L2574" s="9">
        <v>2</v>
      </c>
      <c r="M2574" s="10">
        <v>-2</v>
      </c>
      <c r="N2574" s="10" t="str">
        <f t="shared" si="81"/>
        <v>Normal</v>
      </c>
    </row>
    <row r="2575" spans="1:14" x14ac:dyDescent="0.3">
      <c r="A2575" s="11" t="s">
        <v>21</v>
      </c>
      <c r="B2575" s="11">
        <v>3011</v>
      </c>
      <c r="C2575" s="11">
        <v>200108</v>
      </c>
      <c r="D2575" s="12">
        <v>45534</v>
      </c>
      <c r="E2575" s="11" t="s">
        <v>7</v>
      </c>
      <c r="F2575" s="11">
        <v>68</v>
      </c>
      <c r="G2575" s="11">
        <v>90.861555252446522</v>
      </c>
      <c r="H2575" s="11">
        <v>44.388444747553478</v>
      </c>
      <c r="I2575" s="11" t="s">
        <v>47</v>
      </c>
      <c r="J2575" s="11">
        <v>74.754716981132077</v>
      </c>
      <c r="K2575" s="1">
        <f t="shared" si="80"/>
        <v>3.2276729138714925E-2</v>
      </c>
      <c r="L2575" s="9">
        <v>2</v>
      </c>
      <c r="M2575" s="10">
        <v>-2</v>
      </c>
      <c r="N2575" s="10" t="str">
        <f t="shared" si="81"/>
        <v>Normal</v>
      </c>
    </row>
    <row r="2576" spans="1:14" x14ac:dyDescent="0.3">
      <c r="A2576" s="11" t="s">
        <v>21</v>
      </c>
      <c r="B2576" s="11">
        <v>3011</v>
      </c>
      <c r="C2576" s="11">
        <v>200108</v>
      </c>
      <c r="D2576" s="12">
        <v>45541</v>
      </c>
      <c r="E2576" s="11" t="s">
        <v>7</v>
      </c>
      <c r="F2576" s="11">
        <v>58</v>
      </c>
      <c r="G2576" s="11">
        <v>89.622252581355838</v>
      </c>
      <c r="H2576" s="11">
        <v>44.127747418644162</v>
      </c>
      <c r="I2576" s="11" t="s">
        <v>47</v>
      </c>
      <c r="J2576" s="11">
        <v>74.754716981132077</v>
      </c>
      <c r="K2576" s="1">
        <f t="shared" si="80"/>
        <v>-0.78031401535270672</v>
      </c>
      <c r="L2576" s="9">
        <v>2</v>
      </c>
      <c r="M2576" s="10">
        <v>-2</v>
      </c>
      <c r="N2576" s="10" t="str">
        <f t="shared" si="81"/>
        <v>Normal</v>
      </c>
    </row>
    <row r="2577" spans="1:14" x14ac:dyDescent="0.3">
      <c r="A2577" s="11" t="s">
        <v>21</v>
      </c>
      <c r="B2577" s="11">
        <v>3011</v>
      </c>
      <c r="C2577" s="11">
        <v>200108</v>
      </c>
      <c r="D2577" s="12">
        <v>45548</v>
      </c>
      <c r="E2577" s="11" t="s">
        <v>7</v>
      </c>
      <c r="F2577" s="11">
        <v>73</v>
      </c>
      <c r="G2577" s="11">
        <v>88.432117879946432</v>
      </c>
      <c r="H2577" s="11">
        <v>47.067882120053568</v>
      </c>
      <c r="I2577" s="11" t="s">
        <v>47</v>
      </c>
      <c r="J2577" s="11">
        <v>74.754716981132077</v>
      </c>
      <c r="K2577" s="1">
        <f t="shared" si="80"/>
        <v>0.50768495088120991</v>
      </c>
      <c r="L2577" s="9">
        <v>2</v>
      </c>
      <c r="M2577" s="10">
        <v>-2</v>
      </c>
      <c r="N2577" s="10" t="str">
        <f t="shared" si="81"/>
        <v>Normal</v>
      </c>
    </row>
    <row r="2578" spans="1:14" x14ac:dyDescent="0.3">
      <c r="A2578" s="11" t="s">
        <v>21</v>
      </c>
      <c r="B2578" s="11">
        <v>3011</v>
      </c>
      <c r="C2578" s="11">
        <v>200108</v>
      </c>
      <c r="D2578" s="12">
        <v>45555</v>
      </c>
      <c r="E2578" s="11" t="s">
        <v>7</v>
      </c>
      <c r="F2578" s="11">
        <v>60</v>
      </c>
      <c r="G2578" s="11">
        <v>88.432117879946432</v>
      </c>
      <c r="H2578" s="11">
        <v>47.067882120053568</v>
      </c>
      <c r="I2578" s="11" t="s">
        <v>47</v>
      </c>
      <c r="J2578" s="11">
        <v>74.754716981132077</v>
      </c>
      <c r="K2578" s="1">
        <f t="shared" ref="K2578:K2641" si="82">(F2578-AVERAGE(F2570:F2577))/_xlfn.STDEV.P(F2570:F2577)</f>
        <v>-0.74943968939607186</v>
      </c>
      <c r="L2578" s="9">
        <v>2</v>
      </c>
      <c r="M2578" s="10">
        <v>-2</v>
      </c>
      <c r="N2578" s="10" t="str">
        <f t="shared" si="81"/>
        <v>Normal</v>
      </c>
    </row>
    <row r="2579" spans="1:14" x14ac:dyDescent="0.3">
      <c r="A2579" s="11" t="s">
        <v>21</v>
      </c>
      <c r="B2579" s="11">
        <v>3011</v>
      </c>
      <c r="C2579" s="11">
        <v>200108</v>
      </c>
      <c r="D2579" s="12">
        <v>45562</v>
      </c>
      <c r="E2579" s="11" t="s">
        <v>7</v>
      </c>
      <c r="F2579" s="11">
        <v>82</v>
      </c>
      <c r="G2579" s="11">
        <v>83.22417276895915</v>
      </c>
      <c r="H2579" s="11">
        <v>56.02582723104085</v>
      </c>
      <c r="I2579" s="11" t="s">
        <v>47</v>
      </c>
      <c r="J2579" s="11">
        <v>74.754716981132077</v>
      </c>
      <c r="K2579" s="1">
        <f t="shared" si="82"/>
        <v>1.8199636419424883</v>
      </c>
      <c r="L2579" s="9">
        <v>2</v>
      </c>
      <c r="M2579" s="10">
        <v>-2</v>
      </c>
      <c r="N2579" s="10" t="str">
        <f t="shared" si="81"/>
        <v>Normal</v>
      </c>
    </row>
    <row r="2580" spans="1:14" x14ac:dyDescent="0.3">
      <c r="A2580" s="11" t="s">
        <v>21</v>
      </c>
      <c r="B2580" s="11">
        <v>3011</v>
      </c>
      <c r="C2580" s="11">
        <v>200108</v>
      </c>
      <c r="D2580" s="12">
        <v>45569</v>
      </c>
      <c r="E2580" s="11" t="s">
        <v>7</v>
      </c>
      <c r="F2580" s="11">
        <v>74</v>
      </c>
      <c r="G2580" s="11">
        <v>86.120499351813308</v>
      </c>
      <c r="H2580" s="11">
        <v>54.879500648186692</v>
      </c>
      <c r="I2580" s="11" t="s">
        <v>47</v>
      </c>
      <c r="J2580" s="11">
        <v>74.754716981132077</v>
      </c>
      <c r="K2580" s="1">
        <f t="shared" si="82"/>
        <v>0.44812907976513594</v>
      </c>
      <c r="L2580" s="9">
        <v>2</v>
      </c>
      <c r="M2580" s="10">
        <v>-2</v>
      </c>
      <c r="N2580" s="10" t="str">
        <f t="shared" si="81"/>
        <v>Normal</v>
      </c>
    </row>
    <row r="2581" spans="1:14" x14ac:dyDescent="0.3">
      <c r="A2581" s="11" t="s">
        <v>21</v>
      </c>
      <c r="B2581" s="11">
        <v>3011</v>
      </c>
      <c r="C2581" s="11">
        <v>200108</v>
      </c>
      <c r="D2581" s="12">
        <v>45576</v>
      </c>
      <c r="E2581" s="11" t="s">
        <v>7</v>
      </c>
      <c r="F2581" s="11">
        <v>64</v>
      </c>
      <c r="G2581" s="11">
        <v>86.779733838059499</v>
      </c>
      <c r="H2581" s="11">
        <v>55.220266161940501</v>
      </c>
      <c r="I2581" s="11" t="s">
        <v>47</v>
      </c>
      <c r="J2581" s="11">
        <v>74.754716981132077</v>
      </c>
      <c r="K2581" s="1">
        <f t="shared" si="82"/>
        <v>-0.88721395073426912</v>
      </c>
      <c r="L2581" s="9">
        <v>2</v>
      </c>
      <c r="M2581" s="10">
        <v>-2</v>
      </c>
      <c r="N2581" s="10" t="str">
        <f t="shared" si="81"/>
        <v>Normal</v>
      </c>
    </row>
    <row r="2582" spans="1:14" x14ac:dyDescent="0.3">
      <c r="A2582" s="11" t="s">
        <v>21</v>
      </c>
      <c r="B2582" s="11">
        <v>3011</v>
      </c>
      <c r="C2582" s="11">
        <v>200108</v>
      </c>
      <c r="D2582" s="12">
        <v>45583</v>
      </c>
      <c r="E2582" s="11" t="s">
        <v>7</v>
      </c>
      <c r="F2582" s="11">
        <v>88</v>
      </c>
      <c r="G2582" s="11">
        <v>85.685432746349022</v>
      </c>
      <c r="H2582" s="11">
        <v>53.564567253650978</v>
      </c>
      <c r="I2582" s="11" t="s">
        <v>48</v>
      </c>
      <c r="J2582" s="11">
        <v>74.754716981132077</v>
      </c>
      <c r="K2582" s="1">
        <f t="shared" si="82"/>
        <v>2.2882322400904349</v>
      </c>
      <c r="L2582" s="9">
        <v>2</v>
      </c>
      <c r="M2582" s="10">
        <v>-2</v>
      </c>
      <c r="N2582" s="10" t="str">
        <f t="shared" si="81"/>
        <v>Anamoly</v>
      </c>
    </row>
    <row r="2583" spans="1:14" x14ac:dyDescent="0.3">
      <c r="A2583" s="11" t="s">
        <v>21</v>
      </c>
      <c r="B2583" s="11">
        <v>3011</v>
      </c>
      <c r="C2583" s="11">
        <v>200108</v>
      </c>
      <c r="D2583" s="12">
        <v>45590</v>
      </c>
      <c r="E2583" s="11" t="s">
        <v>7</v>
      </c>
      <c r="F2583" s="11">
        <v>81</v>
      </c>
      <c r="G2583" s="11">
        <v>90.507562237262874</v>
      </c>
      <c r="H2583" s="11">
        <v>51.242437762737133</v>
      </c>
      <c r="I2583" s="11" t="s">
        <v>47</v>
      </c>
      <c r="J2583" s="11">
        <v>74.754716981132077</v>
      </c>
      <c r="K2583" s="1">
        <f t="shared" si="82"/>
        <v>1.0314496781049407</v>
      </c>
      <c r="L2583" s="9">
        <v>2</v>
      </c>
      <c r="M2583" s="10">
        <v>-2</v>
      </c>
      <c r="N2583" s="10" t="str">
        <f t="shared" si="81"/>
        <v>Normal</v>
      </c>
    </row>
    <row r="2584" spans="1:14" x14ac:dyDescent="0.3">
      <c r="A2584" s="11" t="s">
        <v>21</v>
      </c>
      <c r="B2584" s="11">
        <v>3011</v>
      </c>
      <c r="C2584" s="11">
        <v>200108</v>
      </c>
      <c r="D2584" s="12">
        <v>45597</v>
      </c>
      <c r="E2584" s="11" t="s">
        <v>7</v>
      </c>
      <c r="F2584" s="11">
        <v>67</v>
      </c>
      <c r="G2584" s="11">
        <v>93.042638584174142</v>
      </c>
      <c r="H2584" s="11">
        <v>51.957361415825858</v>
      </c>
      <c r="I2584" s="11" t="s">
        <v>47</v>
      </c>
      <c r="J2584" s="11">
        <v>74.754716981132077</v>
      </c>
      <c r="K2584" s="1">
        <f t="shared" si="82"/>
        <v>-0.53547162186235897</v>
      </c>
      <c r="L2584" s="9">
        <v>2</v>
      </c>
      <c r="M2584" s="10">
        <v>-2</v>
      </c>
      <c r="N2584" s="10" t="str">
        <f t="shared" si="81"/>
        <v>Normal</v>
      </c>
    </row>
    <row r="2585" spans="1:14" x14ac:dyDescent="0.3">
      <c r="A2585" s="11" t="s">
        <v>21</v>
      </c>
      <c r="B2585" s="11">
        <v>3011</v>
      </c>
      <c r="C2585" s="11">
        <v>200108</v>
      </c>
      <c r="D2585" s="12">
        <v>45604</v>
      </c>
      <c r="E2585" s="11" t="s">
        <v>7</v>
      </c>
      <c r="F2585" s="11">
        <v>60</v>
      </c>
      <c r="G2585" s="11">
        <v>91.706413108493479</v>
      </c>
      <c r="H2585" s="11">
        <v>55.543586891506514</v>
      </c>
      <c r="I2585" s="11" t="s">
        <v>47</v>
      </c>
      <c r="J2585" s="11">
        <v>74.754716981132077</v>
      </c>
      <c r="K2585" s="1">
        <f t="shared" si="82"/>
        <v>-1.5070724747281894</v>
      </c>
      <c r="L2585" s="9">
        <v>2</v>
      </c>
      <c r="M2585" s="10">
        <v>-2</v>
      </c>
      <c r="N2585" s="10" t="str">
        <f t="shared" si="81"/>
        <v>Normal</v>
      </c>
    </row>
    <row r="2586" spans="1:14" x14ac:dyDescent="0.3">
      <c r="A2586" s="11" t="s">
        <v>21</v>
      </c>
      <c r="B2586" s="11">
        <v>3011</v>
      </c>
      <c r="C2586" s="11">
        <v>200108</v>
      </c>
      <c r="D2586" s="12">
        <v>45611</v>
      </c>
      <c r="E2586" s="11" t="s">
        <v>7</v>
      </c>
      <c r="F2586" s="11">
        <v>71</v>
      </c>
      <c r="G2586" s="11">
        <v>92.223748416156681</v>
      </c>
      <c r="H2586" s="11">
        <v>51.776251583843319</v>
      </c>
      <c r="I2586" s="11" t="s">
        <v>47</v>
      </c>
      <c r="J2586" s="11">
        <v>74.754716981132077</v>
      </c>
      <c r="K2586" s="1">
        <f t="shared" si="82"/>
        <v>-9.8893635286829748E-2</v>
      </c>
      <c r="L2586" s="9">
        <v>2</v>
      </c>
      <c r="M2586" s="10">
        <v>-2</v>
      </c>
      <c r="N2586" s="10" t="str">
        <f t="shared" si="81"/>
        <v>Normal</v>
      </c>
    </row>
    <row r="2587" spans="1:14" x14ac:dyDescent="0.3">
      <c r="A2587" s="11" t="s">
        <v>21</v>
      </c>
      <c r="B2587" s="11">
        <v>3011</v>
      </c>
      <c r="C2587" s="11">
        <v>200108</v>
      </c>
      <c r="D2587" s="12">
        <v>45618</v>
      </c>
      <c r="E2587" s="11" t="s">
        <v>7</v>
      </c>
      <c r="F2587" s="11">
        <v>87</v>
      </c>
      <c r="G2587" s="11">
        <v>91.539181787242711</v>
      </c>
      <c r="H2587" s="11">
        <v>55.210818212757289</v>
      </c>
      <c r="I2587" s="11" t="s">
        <v>47</v>
      </c>
      <c r="J2587" s="11">
        <v>74.754716981132077</v>
      </c>
      <c r="K2587" s="1">
        <f t="shared" si="82"/>
        <v>1.5002052015983756</v>
      </c>
      <c r="L2587" s="9">
        <v>2</v>
      </c>
      <c r="M2587" s="10">
        <v>-2</v>
      </c>
      <c r="N2587" s="10" t="str">
        <f t="shared" si="81"/>
        <v>Normal</v>
      </c>
    </row>
    <row r="2588" spans="1:14" x14ac:dyDescent="0.3">
      <c r="A2588" s="11" t="s">
        <v>21</v>
      </c>
      <c r="B2588" s="11">
        <v>3011</v>
      </c>
      <c r="C2588" s="11">
        <v>200108</v>
      </c>
      <c r="D2588" s="12">
        <v>45625</v>
      </c>
      <c r="E2588" s="11" t="s">
        <v>7</v>
      </c>
      <c r="F2588" s="11">
        <v>60</v>
      </c>
      <c r="G2588" s="11">
        <v>93.59591794226543</v>
      </c>
      <c r="H2588" s="11">
        <v>54.404082057734577</v>
      </c>
      <c r="I2588" s="11" t="s">
        <v>47</v>
      </c>
      <c r="J2588" s="11">
        <v>74.754716981132077</v>
      </c>
      <c r="K2588" s="1">
        <f t="shared" si="82"/>
        <v>-1.4288690166235207</v>
      </c>
      <c r="L2588" s="9">
        <v>2</v>
      </c>
      <c r="M2588" s="10">
        <v>-2</v>
      </c>
      <c r="N2588" s="10" t="str">
        <f t="shared" si="81"/>
        <v>Normal</v>
      </c>
    </row>
    <row r="2589" spans="1:14" x14ac:dyDescent="0.3">
      <c r="A2589" s="11" t="s">
        <v>21</v>
      </c>
      <c r="B2589" s="11">
        <v>3011</v>
      </c>
      <c r="C2589" s="11">
        <v>200108</v>
      </c>
      <c r="D2589" s="12">
        <v>45632</v>
      </c>
      <c r="E2589" s="11" t="s">
        <v>7</v>
      </c>
      <c r="F2589" s="11">
        <v>81</v>
      </c>
      <c r="G2589" s="11">
        <v>93.923716801693246</v>
      </c>
      <c r="H2589" s="11">
        <v>50.576283198306754</v>
      </c>
      <c r="I2589" s="11" t="s">
        <v>47</v>
      </c>
      <c r="J2589" s="11">
        <v>74.754716981132077</v>
      </c>
      <c r="K2589" s="1">
        <f t="shared" si="82"/>
        <v>0.80742957749788569</v>
      </c>
      <c r="L2589" s="9">
        <v>2</v>
      </c>
      <c r="M2589" s="10">
        <v>-2</v>
      </c>
      <c r="N2589" s="10" t="str">
        <f t="shared" si="81"/>
        <v>Normal</v>
      </c>
    </row>
    <row r="2590" spans="1:14" x14ac:dyDescent="0.3">
      <c r="A2590" s="11" t="s">
        <v>21</v>
      </c>
      <c r="B2590" s="11">
        <v>3011</v>
      </c>
      <c r="C2590" s="11">
        <v>200108</v>
      </c>
      <c r="D2590" s="12">
        <v>45639</v>
      </c>
      <c r="E2590" s="11" t="s">
        <v>7</v>
      </c>
      <c r="F2590" s="11">
        <v>73</v>
      </c>
      <c r="G2590" s="11">
        <v>95.72769303858415</v>
      </c>
      <c r="H2590" s="11">
        <v>53.02230696141585</v>
      </c>
      <c r="I2590" s="11" t="s">
        <v>47</v>
      </c>
      <c r="J2590" s="11">
        <v>74.754716981132077</v>
      </c>
      <c r="K2590" s="1">
        <f t="shared" si="82"/>
        <v>-0.12878937542120666</v>
      </c>
      <c r="L2590" s="9">
        <v>2</v>
      </c>
      <c r="M2590" s="10">
        <v>-2</v>
      </c>
      <c r="N2590" s="10" t="str">
        <f t="shared" si="81"/>
        <v>Normal</v>
      </c>
    </row>
    <row r="2591" spans="1:14" x14ac:dyDescent="0.3">
      <c r="A2591" s="11" t="s">
        <v>21</v>
      </c>
      <c r="B2591" s="11">
        <v>3011</v>
      </c>
      <c r="C2591" s="11">
        <v>200108</v>
      </c>
      <c r="D2591" s="12">
        <v>45646</v>
      </c>
      <c r="E2591" s="11" t="s">
        <v>7</v>
      </c>
      <c r="F2591" s="11">
        <v>71</v>
      </c>
      <c r="G2591" s="11">
        <v>91.208286933869715</v>
      </c>
      <c r="H2591" s="11">
        <v>53.791713066130292</v>
      </c>
      <c r="I2591" s="11" t="s">
        <v>47</v>
      </c>
      <c r="J2591" s="11">
        <v>74.754716981132077</v>
      </c>
      <c r="K2591" s="1">
        <f t="shared" si="82"/>
        <v>-0.16035674514745463</v>
      </c>
      <c r="L2591" s="9">
        <v>2</v>
      </c>
      <c r="M2591" s="10">
        <v>-2</v>
      </c>
      <c r="N2591" s="10" t="str">
        <f t="shared" si="81"/>
        <v>Normal</v>
      </c>
    </row>
    <row r="2592" spans="1:14" x14ac:dyDescent="0.3">
      <c r="A2592" s="11" t="s">
        <v>21</v>
      </c>
      <c r="B2592" s="11">
        <v>3011</v>
      </c>
      <c r="C2592" s="11">
        <v>200108</v>
      </c>
      <c r="D2592" s="12">
        <v>45653</v>
      </c>
      <c r="E2592" s="11" t="s">
        <v>7</v>
      </c>
      <c r="F2592" s="11">
        <v>46</v>
      </c>
      <c r="G2592" s="11">
        <v>88.821283390805576</v>
      </c>
      <c r="H2592" s="11">
        <v>53.678716609194424</v>
      </c>
      <c r="I2592" s="11" t="s">
        <v>48</v>
      </c>
      <c r="J2592" s="11">
        <v>74.754716981132077</v>
      </c>
      <c r="K2592" s="1">
        <f t="shared" si="82"/>
        <v>-2.8740074857835847</v>
      </c>
      <c r="L2592" s="9">
        <v>2</v>
      </c>
      <c r="M2592" s="10">
        <v>-2</v>
      </c>
      <c r="N2592" s="10" t="str">
        <f t="shared" si="81"/>
        <v>Anamoly</v>
      </c>
    </row>
    <row r="2593" spans="1:14" x14ac:dyDescent="0.3">
      <c r="A2593" s="11" t="s">
        <v>21</v>
      </c>
      <c r="B2593" s="11">
        <v>3011</v>
      </c>
      <c r="C2593" s="11">
        <v>200108</v>
      </c>
      <c r="D2593" s="12">
        <v>45660</v>
      </c>
      <c r="E2593" s="11" t="s">
        <v>7</v>
      </c>
      <c r="F2593" s="11">
        <v>94</v>
      </c>
      <c r="G2593" s="11">
        <v>92.934206075065475</v>
      </c>
      <c r="H2593" s="11">
        <v>44.315793924934525</v>
      </c>
      <c r="I2593" s="11" t="s">
        <v>48</v>
      </c>
      <c r="J2593" s="11">
        <v>74.754716981132077</v>
      </c>
      <c r="K2593" s="1">
        <f t="shared" si="82"/>
        <v>2.0876864445217516</v>
      </c>
      <c r="L2593" s="9">
        <v>2</v>
      </c>
      <c r="M2593" s="10">
        <v>-2</v>
      </c>
      <c r="N2593" s="10" t="str">
        <f t="shared" si="81"/>
        <v>Anamoly</v>
      </c>
    </row>
    <row r="2594" spans="1:14" x14ac:dyDescent="0.3">
      <c r="A2594" s="11" t="s">
        <v>21</v>
      </c>
      <c r="B2594" s="11">
        <v>3011</v>
      </c>
      <c r="C2594" s="11">
        <v>200108</v>
      </c>
      <c r="D2594" s="12">
        <v>45667</v>
      </c>
      <c r="E2594" s="11" t="s">
        <v>7</v>
      </c>
      <c r="F2594" s="11">
        <v>69</v>
      </c>
      <c r="G2594" s="11">
        <v>101.21997309929928</v>
      </c>
      <c r="H2594" s="11">
        <v>44.530026900700719</v>
      </c>
      <c r="I2594" s="11" t="s">
        <v>47</v>
      </c>
      <c r="J2594" s="11">
        <v>74.754716981132077</v>
      </c>
      <c r="K2594" s="1">
        <f t="shared" si="82"/>
        <v>-0.27341708785010588</v>
      </c>
      <c r="L2594" s="9">
        <v>2</v>
      </c>
      <c r="M2594" s="10">
        <v>-2</v>
      </c>
      <c r="N2594" s="10" t="str">
        <f t="shared" si="81"/>
        <v>Normal</v>
      </c>
    </row>
    <row r="2595" spans="1:14" x14ac:dyDescent="0.3">
      <c r="A2595" s="11" t="s">
        <v>21</v>
      </c>
      <c r="B2595" s="11">
        <v>3011</v>
      </c>
      <c r="C2595" s="11">
        <v>200108</v>
      </c>
      <c r="D2595" s="12">
        <v>45674</v>
      </c>
      <c r="E2595" s="11" t="s">
        <v>7</v>
      </c>
      <c r="F2595" s="11">
        <v>94</v>
      </c>
      <c r="G2595" s="11">
        <v>101.06682659394434</v>
      </c>
      <c r="H2595" s="11">
        <v>44.183173406055651</v>
      </c>
      <c r="I2595" s="11" t="s">
        <v>47</v>
      </c>
      <c r="J2595" s="11">
        <v>74.754716981132077</v>
      </c>
      <c r="K2595" s="1">
        <f t="shared" si="82"/>
        <v>1.5030680205715781</v>
      </c>
      <c r="L2595" s="9">
        <v>2</v>
      </c>
      <c r="M2595" s="10">
        <v>-2</v>
      </c>
      <c r="N2595" s="10" t="str">
        <f t="shared" si="81"/>
        <v>Normal</v>
      </c>
    </row>
    <row r="2596" spans="1:14" x14ac:dyDescent="0.3">
      <c r="A2596" s="11" t="s">
        <v>21</v>
      </c>
      <c r="B2596" s="11">
        <v>3011</v>
      </c>
      <c r="C2596" s="11">
        <v>200108</v>
      </c>
      <c r="D2596" s="12">
        <v>45681</v>
      </c>
      <c r="E2596" s="11" t="s">
        <v>7</v>
      </c>
      <c r="F2596" s="11">
        <v>110</v>
      </c>
      <c r="G2596" s="11">
        <v>104.01229260478472</v>
      </c>
      <c r="H2596" s="11">
        <v>42.987707395215281</v>
      </c>
      <c r="I2596" s="11" t="s">
        <v>48</v>
      </c>
      <c r="J2596" s="11">
        <v>74.754716981132077</v>
      </c>
      <c r="K2596" s="1">
        <f t="shared" si="82"/>
        <v>2.3924783675072869</v>
      </c>
      <c r="L2596" s="9">
        <v>2</v>
      </c>
      <c r="M2596" s="10">
        <v>-2</v>
      </c>
      <c r="N2596" s="10" t="str">
        <f t="shared" si="81"/>
        <v>Anamoly</v>
      </c>
    </row>
    <row r="2597" spans="1:14" x14ac:dyDescent="0.3">
      <c r="A2597" s="11" t="s">
        <v>21</v>
      </c>
      <c r="B2597" s="11">
        <v>3011</v>
      </c>
      <c r="C2597" s="11">
        <v>200108</v>
      </c>
      <c r="D2597" s="12">
        <v>45688</v>
      </c>
      <c r="E2597" s="11" t="s">
        <v>7</v>
      </c>
      <c r="F2597" s="11">
        <v>139</v>
      </c>
      <c r="G2597" s="11">
        <v>116.4889439151427</v>
      </c>
      <c r="H2597" s="11">
        <v>43.011056084857309</v>
      </c>
      <c r="I2597" s="11" t="s">
        <v>48</v>
      </c>
      <c r="J2597" s="11">
        <v>74.754716981132077</v>
      </c>
      <c r="K2597" s="1">
        <f t="shared" si="82"/>
        <v>3.2254601622110823</v>
      </c>
      <c r="L2597" s="9">
        <v>2</v>
      </c>
      <c r="M2597" s="10">
        <v>-2</v>
      </c>
      <c r="N2597" s="10" t="str">
        <f t="shared" si="81"/>
        <v>Anamoly</v>
      </c>
    </row>
    <row r="2598" spans="1:14" x14ac:dyDescent="0.3">
      <c r="A2598" s="11" t="s">
        <v>21</v>
      </c>
      <c r="B2598" s="11">
        <v>3011</v>
      </c>
      <c r="C2598" s="11">
        <v>200108</v>
      </c>
      <c r="D2598" s="12">
        <v>45695</v>
      </c>
      <c r="E2598" s="11" t="s">
        <v>7</v>
      </c>
      <c r="F2598" s="11">
        <v>138</v>
      </c>
      <c r="G2598" s="11">
        <v>140.79591062525105</v>
      </c>
      <c r="H2598" s="11">
        <v>33.204089374748939</v>
      </c>
      <c r="I2598" s="11" t="s">
        <v>47</v>
      </c>
      <c r="J2598" s="11">
        <v>74.754716981132077</v>
      </c>
      <c r="K2598" s="1">
        <f t="shared" si="82"/>
        <v>1.8960549010973076</v>
      </c>
      <c r="L2598" s="9">
        <v>2</v>
      </c>
      <c r="M2598" s="10">
        <v>-2</v>
      </c>
      <c r="N2598" s="10" t="str">
        <f t="shared" si="81"/>
        <v>Normal</v>
      </c>
    </row>
    <row r="2599" spans="1:14" x14ac:dyDescent="0.3">
      <c r="A2599" s="11" t="s">
        <v>21</v>
      </c>
      <c r="B2599" s="11">
        <v>3011</v>
      </c>
      <c r="C2599" s="11">
        <v>200107</v>
      </c>
      <c r="D2599" s="12">
        <v>45331</v>
      </c>
      <c r="E2599" s="11" t="s">
        <v>8</v>
      </c>
      <c r="F2599" s="11">
        <v>55</v>
      </c>
      <c r="G2599" s="11"/>
      <c r="H2599" s="11"/>
      <c r="I2599" s="11" t="s">
        <v>47</v>
      </c>
      <c r="J2599" s="11">
        <v>35.60377358490566</v>
      </c>
      <c r="K2599" s="1">
        <v>0</v>
      </c>
      <c r="L2599" s="9">
        <v>2</v>
      </c>
      <c r="M2599" s="10">
        <v>-2</v>
      </c>
      <c r="N2599" s="10" t="str">
        <f t="shared" si="81"/>
        <v>Normal</v>
      </c>
    </row>
    <row r="2600" spans="1:14" x14ac:dyDescent="0.3">
      <c r="A2600" s="11" t="s">
        <v>21</v>
      </c>
      <c r="B2600" s="11">
        <v>3011</v>
      </c>
      <c r="C2600" s="11">
        <v>200107</v>
      </c>
      <c r="D2600" s="12">
        <v>45338</v>
      </c>
      <c r="E2600" s="11" t="s">
        <v>8</v>
      </c>
      <c r="F2600" s="11">
        <v>33</v>
      </c>
      <c r="G2600" s="11">
        <v>55</v>
      </c>
      <c r="H2600" s="11">
        <v>55</v>
      </c>
      <c r="I2600" s="11" t="s">
        <v>48</v>
      </c>
      <c r="J2600" s="11">
        <v>35.60377358490566</v>
      </c>
      <c r="K2600" s="1">
        <v>0</v>
      </c>
      <c r="L2600" s="9">
        <v>2</v>
      </c>
      <c r="M2600" s="10">
        <v>-2</v>
      </c>
      <c r="N2600" s="10" t="str">
        <f t="shared" si="81"/>
        <v>Normal</v>
      </c>
    </row>
    <row r="2601" spans="1:14" x14ac:dyDescent="0.3">
      <c r="A2601" s="11" t="s">
        <v>21</v>
      </c>
      <c r="B2601" s="11">
        <v>3011</v>
      </c>
      <c r="C2601" s="11">
        <v>200107</v>
      </c>
      <c r="D2601" s="12">
        <v>45345</v>
      </c>
      <c r="E2601" s="11" t="s">
        <v>8</v>
      </c>
      <c r="F2601" s="11">
        <v>30</v>
      </c>
      <c r="G2601" s="11">
        <v>66</v>
      </c>
      <c r="H2601" s="11">
        <v>22</v>
      </c>
      <c r="I2601" s="11" t="s">
        <v>47</v>
      </c>
      <c r="J2601" s="11">
        <v>35.60377358490566</v>
      </c>
      <c r="K2601" s="1">
        <f t="shared" si="82"/>
        <v>-1.7365330805155814</v>
      </c>
      <c r="L2601" s="9">
        <v>2</v>
      </c>
      <c r="M2601" s="10">
        <v>-2</v>
      </c>
      <c r="N2601" s="10" t="str">
        <f t="shared" si="81"/>
        <v>Normal</v>
      </c>
    </row>
    <row r="2602" spans="1:14" x14ac:dyDescent="0.3">
      <c r="A2602" s="11" t="s">
        <v>21</v>
      </c>
      <c r="B2602" s="11">
        <v>3011</v>
      </c>
      <c r="C2602" s="11">
        <v>200107</v>
      </c>
      <c r="D2602" s="12">
        <v>45352</v>
      </c>
      <c r="E2602" s="11" t="s">
        <v>8</v>
      </c>
      <c r="F2602" s="11">
        <v>45</v>
      </c>
      <c r="G2602" s="11">
        <v>61.624337996400655</v>
      </c>
      <c r="H2602" s="11">
        <v>17.042328670266016</v>
      </c>
      <c r="I2602" s="11" t="s">
        <v>47</v>
      </c>
      <c r="J2602" s="11">
        <v>35.60377358490566</v>
      </c>
      <c r="K2602" s="1">
        <f t="shared" si="82"/>
        <v>-0.94430558589622904</v>
      </c>
      <c r="L2602" s="9">
        <v>2</v>
      </c>
      <c r="M2602" s="10">
        <v>-2</v>
      </c>
      <c r="N2602" s="10" t="str">
        <f t="shared" si="81"/>
        <v>Normal</v>
      </c>
    </row>
    <row r="2603" spans="1:14" x14ac:dyDescent="0.3">
      <c r="A2603" s="11" t="s">
        <v>21</v>
      </c>
      <c r="B2603" s="11">
        <v>3011</v>
      </c>
      <c r="C2603" s="11">
        <v>200107</v>
      </c>
      <c r="D2603" s="12">
        <v>45359</v>
      </c>
      <c r="E2603" s="11" t="s">
        <v>8</v>
      </c>
      <c r="F2603" s="11">
        <v>39</v>
      </c>
      <c r="G2603" s="11">
        <v>60.668584287042094</v>
      </c>
      <c r="H2603" s="11">
        <v>20.831415712957909</v>
      </c>
      <c r="I2603" s="11" t="s">
        <v>47</v>
      </c>
      <c r="J2603" s="11">
        <v>35.60377358490566</v>
      </c>
      <c r="K2603" s="1">
        <f t="shared" si="82"/>
        <v>-0.97485279794033008</v>
      </c>
      <c r="L2603" s="9">
        <v>2</v>
      </c>
      <c r="M2603" s="10">
        <v>-2</v>
      </c>
      <c r="N2603" s="10" t="str">
        <f t="shared" si="81"/>
        <v>Normal</v>
      </c>
    </row>
    <row r="2604" spans="1:14" x14ac:dyDescent="0.3">
      <c r="A2604" s="11" t="s">
        <v>21</v>
      </c>
      <c r="B2604" s="11">
        <v>3011</v>
      </c>
      <c r="C2604" s="11">
        <v>200107</v>
      </c>
      <c r="D2604" s="12">
        <v>45366</v>
      </c>
      <c r="E2604" s="11" t="s">
        <v>8</v>
      </c>
      <c r="F2604" s="11">
        <v>37</v>
      </c>
      <c r="G2604" s="11">
        <v>58.270646322950938</v>
      </c>
      <c r="H2604" s="11">
        <v>22.529353677049055</v>
      </c>
      <c r="I2604" s="11" t="s">
        <v>47</v>
      </c>
      <c r="J2604" s="11">
        <v>35.60377358490566</v>
      </c>
      <c r="K2604" s="1">
        <f t="shared" si="82"/>
        <v>-0.82780583116642725</v>
      </c>
      <c r="L2604" s="9">
        <v>2</v>
      </c>
      <c r="M2604" s="10">
        <v>-2</v>
      </c>
      <c r="N2604" s="10" t="str">
        <f t="shared" si="81"/>
        <v>Normal</v>
      </c>
    </row>
    <row r="2605" spans="1:14" x14ac:dyDescent="0.3">
      <c r="A2605" s="11" t="s">
        <v>21</v>
      </c>
      <c r="B2605" s="11">
        <v>3011</v>
      </c>
      <c r="C2605" s="11">
        <v>200107</v>
      </c>
      <c r="D2605" s="12">
        <v>45373</v>
      </c>
      <c r="E2605" s="11" t="s">
        <v>8</v>
      </c>
      <c r="F2605" s="11">
        <v>28</v>
      </c>
      <c r="G2605" s="11">
        <v>56.342589996053057</v>
      </c>
      <c r="H2605" s="11">
        <v>23.324076670613614</v>
      </c>
      <c r="I2605" s="11" t="s">
        <v>47</v>
      </c>
      <c r="J2605" s="11">
        <v>35.60377358490566</v>
      </c>
      <c r="K2605" s="1">
        <f t="shared" si="82"/>
        <v>-0.84259442262840656</v>
      </c>
      <c r="L2605" s="9">
        <v>2</v>
      </c>
      <c r="M2605" s="10">
        <v>-2</v>
      </c>
      <c r="N2605" s="10" t="str">
        <f t="shared" si="81"/>
        <v>Normal</v>
      </c>
    </row>
    <row r="2606" spans="1:14" x14ac:dyDescent="0.3">
      <c r="A2606" s="11" t="s">
        <v>21</v>
      </c>
      <c r="B2606" s="11">
        <v>3011</v>
      </c>
      <c r="C2606" s="11">
        <v>200107</v>
      </c>
      <c r="D2606" s="12">
        <v>45380</v>
      </c>
      <c r="E2606" s="11" t="s">
        <v>8</v>
      </c>
      <c r="F2606" s="11">
        <v>32</v>
      </c>
      <c r="G2606" s="11">
        <v>55.526875137344298</v>
      </c>
      <c r="H2606" s="11">
        <v>20.758839148369994</v>
      </c>
      <c r="I2606" s="11" t="s">
        <v>47</v>
      </c>
      <c r="J2606" s="11">
        <v>35.60377358490566</v>
      </c>
      <c r="K2606" s="1">
        <f t="shared" si="82"/>
        <v>-0.54762020123897381</v>
      </c>
      <c r="L2606" s="9">
        <v>2</v>
      </c>
      <c r="M2606" s="10">
        <v>-2</v>
      </c>
      <c r="N2606" s="10" t="str">
        <f t="shared" si="81"/>
        <v>Normal</v>
      </c>
    </row>
    <row r="2607" spans="1:14" x14ac:dyDescent="0.3">
      <c r="A2607" s="11" t="s">
        <v>21</v>
      </c>
      <c r="B2607" s="11">
        <v>3011</v>
      </c>
      <c r="C2607" s="11">
        <v>200107</v>
      </c>
      <c r="D2607" s="12">
        <v>45387</v>
      </c>
      <c r="E2607" s="11" t="s">
        <v>8</v>
      </c>
      <c r="F2607" s="11">
        <v>28</v>
      </c>
      <c r="G2607" s="11">
        <v>54.136190291861737</v>
      </c>
      <c r="H2607" s="11">
        <v>20.613809708138266</v>
      </c>
      <c r="I2607" s="11" t="s">
        <v>47</v>
      </c>
      <c r="J2607" s="11">
        <v>35.60377358490566</v>
      </c>
      <c r="K2607" s="1">
        <f t="shared" si="82"/>
        <v>-1.1186556368317062</v>
      </c>
      <c r="L2607" s="9">
        <v>2</v>
      </c>
      <c r="M2607" s="10">
        <v>-2</v>
      </c>
      <c r="N2607" s="10" t="str">
        <f t="shared" si="81"/>
        <v>Normal</v>
      </c>
    </row>
    <row r="2608" spans="1:14" x14ac:dyDescent="0.3">
      <c r="A2608" s="11" t="s">
        <v>21</v>
      </c>
      <c r="B2608" s="11">
        <v>3011</v>
      </c>
      <c r="C2608" s="11">
        <v>200107</v>
      </c>
      <c r="D2608" s="12">
        <v>45394</v>
      </c>
      <c r="E2608" s="11" t="s">
        <v>8</v>
      </c>
      <c r="F2608" s="11">
        <v>23</v>
      </c>
      <c r="G2608" s="11">
        <v>45.135528725660045</v>
      </c>
      <c r="H2608" s="11">
        <v>22.864471274339955</v>
      </c>
      <c r="I2608" s="11" t="s">
        <v>47</v>
      </c>
      <c r="J2608" s="11">
        <v>35.60377358490566</v>
      </c>
      <c r="K2608" s="1">
        <f t="shared" si="82"/>
        <v>-1.9756583222945241</v>
      </c>
      <c r="L2608" s="9">
        <v>2</v>
      </c>
      <c r="M2608" s="10">
        <v>-2</v>
      </c>
      <c r="N2608" s="10" t="str">
        <f t="shared" si="81"/>
        <v>Normal</v>
      </c>
    </row>
    <row r="2609" spans="1:14" x14ac:dyDescent="0.3">
      <c r="A2609" s="11" t="s">
        <v>21</v>
      </c>
      <c r="B2609" s="11">
        <v>3011</v>
      </c>
      <c r="C2609" s="11">
        <v>200107</v>
      </c>
      <c r="D2609" s="12">
        <v>45401</v>
      </c>
      <c r="E2609" s="11" t="s">
        <v>8</v>
      </c>
      <c r="F2609" s="11">
        <v>31</v>
      </c>
      <c r="G2609" s="11">
        <v>46.082291625973383</v>
      </c>
      <c r="H2609" s="11">
        <v>19.417708374026617</v>
      </c>
      <c r="I2609" s="11" t="s">
        <v>47</v>
      </c>
      <c r="J2609" s="11">
        <v>35.60377358490566</v>
      </c>
      <c r="K2609" s="1">
        <f t="shared" si="82"/>
        <v>-0.26252051021607226</v>
      </c>
      <c r="L2609" s="9">
        <v>2</v>
      </c>
      <c r="M2609" s="10">
        <v>-2</v>
      </c>
      <c r="N2609" s="10" t="str">
        <f t="shared" si="81"/>
        <v>Normal</v>
      </c>
    </row>
    <row r="2610" spans="1:14" x14ac:dyDescent="0.3">
      <c r="A2610" s="11" t="s">
        <v>21</v>
      </c>
      <c r="B2610" s="11">
        <v>3011</v>
      </c>
      <c r="C2610" s="11">
        <v>200107</v>
      </c>
      <c r="D2610" s="12">
        <v>45408</v>
      </c>
      <c r="E2610" s="11" t="s">
        <v>8</v>
      </c>
      <c r="F2610" s="11">
        <v>24</v>
      </c>
      <c r="G2610" s="11">
        <v>46.120282178949608</v>
      </c>
      <c r="H2610" s="11">
        <v>19.629717821050395</v>
      </c>
      <c r="I2610" s="11" t="s">
        <v>47</v>
      </c>
      <c r="J2610" s="11">
        <v>35.60377358490566</v>
      </c>
      <c r="K2610" s="1">
        <f t="shared" si="82"/>
        <v>-1.3400998000789768</v>
      </c>
      <c r="L2610" s="9">
        <v>2</v>
      </c>
      <c r="M2610" s="10">
        <v>-2</v>
      </c>
      <c r="N2610" s="10" t="str">
        <f t="shared" si="81"/>
        <v>Normal</v>
      </c>
    </row>
    <row r="2611" spans="1:14" x14ac:dyDescent="0.3">
      <c r="A2611" s="11" t="s">
        <v>21</v>
      </c>
      <c r="B2611" s="11">
        <v>3011</v>
      </c>
      <c r="C2611" s="11">
        <v>200107</v>
      </c>
      <c r="D2611" s="12">
        <v>45415</v>
      </c>
      <c r="E2611" s="11" t="s">
        <v>8</v>
      </c>
      <c r="F2611" s="11">
        <v>23</v>
      </c>
      <c r="G2611" s="11">
        <v>40.915364503850768</v>
      </c>
      <c r="H2611" s="11">
        <v>19.584635496149229</v>
      </c>
      <c r="I2611" s="11" t="s">
        <v>47</v>
      </c>
      <c r="J2611" s="11">
        <v>35.60377358490566</v>
      </c>
      <c r="K2611" s="1">
        <f t="shared" si="82"/>
        <v>-1.3595409697216367</v>
      </c>
      <c r="L2611" s="9">
        <v>2</v>
      </c>
      <c r="M2611" s="10">
        <v>-2</v>
      </c>
      <c r="N2611" s="10" t="str">
        <f t="shared" si="81"/>
        <v>Normal</v>
      </c>
    </row>
    <row r="2612" spans="1:14" x14ac:dyDescent="0.3">
      <c r="A2612" s="11" t="s">
        <v>21</v>
      </c>
      <c r="B2612" s="11">
        <v>3011</v>
      </c>
      <c r="C2612" s="11">
        <v>200107</v>
      </c>
      <c r="D2612" s="12">
        <v>45422</v>
      </c>
      <c r="E2612" s="11" t="s">
        <v>8</v>
      </c>
      <c r="F2612" s="11">
        <v>35</v>
      </c>
      <c r="G2612" s="11">
        <v>37.510129588726066</v>
      </c>
      <c r="H2612" s="11">
        <v>18.989870411273934</v>
      </c>
      <c r="I2612" s="11" t="s">
        <v>47</v>
      </c>
      <c r="J2612" s="11">
        <v>35.60377358490566</v>
      </c>
      <c r="K2612" s="1">
        <f t="shared" si="82"/>
        <v>1.4578629673213048</v>
      </c>
      <c r="L2612" s="9">
        <v>2</v>
      </c>
      <c r="M2612" s="10">
        <v>-2</v>
      </c>
      <c r="N2612" s="10" t="str">
        <f t="shared" si="81"/>
        <v>Normal</v>
      </c>
    </row>
    <row r="2613" spans="1:14" x14ac:dyDescent="0.3">
      <c r="A2613" s="11" t="s">
        <v>21</v>
      </c>
      <c r="B2613" s="11">
        <v>3011</v>
      </c>
      <c r="C2613" s="11">
        <v>200107</v>
      </c>
      <c r="D2613" s="12">
        <v>45429</v>
      </c>
      <c r="E2613" s="11" t="s">
        <v>8</v>
      </c>
      <c r="F2613" s="11">
        <v>28</v>
      </c>
      <c r="G2613" s="11">
        <v>36.366600265340757</v>
      </c>
      <c r="H2613" s="11">
        <v>19.633399734659243</v>
      </c>
      <c r="I2613" s="11" t="s">
        <v>47</v>
      </c>
      <c r="J2613" s="11">
        <v>35.60377358490566</v>
      </c>
      <c r="K2613" s="1">
        <f t="shared" si="82"/>
        <v>0</v>
      </c>
      <c r="L2613" s="9">
        <v>2</v>
      </c>
      <c r="M2613" s="10">
        <v>-2</v>
      </c>
      <c r="N2613" s="10" t="str">
        <f t="shared" si="81"/>
        <v>Normal</v>
      </c>
    </row>
    <row r="2614" spans="1:14" x14ac:dyDescent="0.3">
      <c r="A2614" s="11" t="s">
        <v>21</v>
      </c>
      <c r="B2614" s="11">
        <v>3011</v>
      </c>
      <c r="C2614" s="11">
        <v>200107</v>
      </c>
      <c r="D2614" s="12">
        <v>45436</v>
      </c>
      <c r="E2614" s="11" t="s">
        <v>8</v>
      </c>
      <c r="F2614" s="11">
        <v>36</v>
      </c>
      <c r="G2614" s="11">
        <v>36.366600265340757</v>
      </c>
      <c r="H2614" s="11">
        <v>19.633399734659243</v>
      </c>
      <c r="I2614" s="11" t="s">
        <v>47</v>
      </c>
      <c r="J2614" s="11">
        <v>35.60377358490566</v>
      </c>
      <c r="K2614" s="1">
        <f t="shared" si="82"/>
        <v>1.9123657749350298</v>
      </c>
      <c r="L2614" s="9">
        <v>2</v>
      </c>
      <c r="M2614" s="10">
        <v>-2</v>
      </c>
      <c r="N2614" s="10" t="str">
        <f t="shared" si="81"/>
        <v>Normal</v>
      </c>
    </row>
    <row r="2615" spans="1:14" x14ac:dyDescent="0.3">
      <c r="A2615" s="11" t="s">
        <v>21</v>
      </c>
      <c r="B2615" s="11">
        <v>3011</v>
      </c>
      <c r="C2615" s="11">
        <v>200107</v>
      </c>
      <c r="D2615" s="12">
        <v>45443</v>
      </c>
      <c r="E2615" s="11" t="s">
        <v>8</v>
      </c>
      <c r="F2615" s="11">
        <v>23</v>
      </c>
      <c r="G2615" s="11">
        <v>38.143650760992955</v>
      </c>
      <c r="H2615" s="11">
        <v>18.856349239007045</v>
      </c>
      <c r="I2615" s="11" t="s">
        <v>47</v>
      </c>
      <c r="J2615" s="11">
        <v>35.60377358490566</v>
      </c>
      <c r="K2615" s="1">
        <f t="shared" si="82"/>
        <v>-1.1406468642034677</v>
      </c>
      <c r="L2615" s="9">
        <v>2</v>
      </c>
      <c r="M2615" s="10">
        <v>-2</v>
      </c>
      <c r="N2615" s="10" t="str">
        <f t="shared" si="81"/>
        <v>Normal</v>
      </c>
    </row>
    <row r="2616" spans="1:14" x14ac:dyDescent="0.3">
      <c r="A2616" s="11" t="s">
        <v>21</v>
      </c>
      <c r="B2616" s="11">
        <v>3011</v>
      </c>
      <c r="C2616" s="11">
        <v>200107</v>
      </c>
      <c r="D2616" s="12">
        <v>45450</v>
      </c>
      <c r="E2616" s="11" t="s">
        <v>8</v>
      </c>
      <c r="F2616" s="11">
        <v>30</v>
      </c>
      <c r="G2616" s="11">
        <v>38.191855140981673</v>
      </c>
      <c r="H2616" s="11">
        <v>17.558144859018327</v>
      </c>
      <c r="I2616" s="11" t="s">
        <v>47</v>
      </c>
      <c r="J2616" s="11">
        <v>35.60377358490566</v>
      </c>
      <c r="K2616" s="1">
        <f t="shared" si="82"/>
        <v>0.41194723992175797</v>
      </c>
      <c r="L2616" s="9">
        <v>2</v>
      </c>
      <c r="M2616" s="10">
        <v>-2</v>
      </c>
      <c r="N2616" s="10" t="str">
        <f t="shared" si="81"/>
        <v>Normal</v>
      </c>
    </row>
    <row r="2617" spans="1:14" x14ac:dyDescent="0.3">
      <c r="A2617" s="11" t="s">
        <v>21</v>
      </c>
      <c r="B2617" s="11">
        <v>3011</v>
      </c>
      <c r="C2617" s="11">
        <v>200107</v>
      </c>
      <c r="D2617" s="12">
        <v>45457</v>
      </c>
      <c r="E2617" s="11" t="s">
        <v>8</v>
      </c>
      <c r="F2617" s="11">
        <v>30</v>
      </c>
      <c r="G2617" s="11">
        <v>38.432458365518542</v>
      </c>
      <c r="H2617" s="11">
        <v>19.067541634481458</v>
      </c>
      <c r="I2617" s="11" t="s">
        <v>47</v>
      </c>
      <c r="J2617" s="11">
        <v>35.60377358490566</v>
      </c>
      <c r="K2617" s="1">
        <f t="shared" si="82"/>
        <v>0.25819888974716115</v>
      </c>
      <c r="L2617" s="9">
        <v>2</v>
      </c>
      <c r="M2617" s="10">
        <v>-2</v>
      </c>
      <c r="N2617" s="10" t="str">
        <f t="shared" si="81"/>
        <v>Normal</v>
      </c>
    </row>
    <row r="2618" spans="1:14" x14ac:dyDescent="0.3">
      <c r="A2618" s="11" t="s">
        <v>21</v>
      </c>
      <c r="B2618" s="11">
        <v>3011</v>
      </c>
      <c r="C2618" s="11">
        <v>200107</v>
      </c>
      <c r="D2618" s="12">
        <v>45464</v>
      </c>
      <c r="E2618" s="11" t="s">
        <v>8</v>
      </c>
      <c r="F2618" s="11">
        <v>31</v>
      </c>
      <c r="G2618" s="11">
        <v>38.213404455382552</v>
      </c>
      <c r="H2618" s="11">
        <v>19.036595544617448</v>
      </c>
      <c r="I2618" s="11" t="s">
        <v>47</v>
      </c>
      <c r="J2618" s="11">
        <v>35.60377358490566</v>
      </c>
      <c r="K2618" s="1">
        <f t="shared" si="82"/>
        <v>0.49539003304491774</v>
      </c>
      <c r="L2618" s="9">
        <v>2</v>
      </c>
      <c r="M2618" s="10">
        <v>-2</v>
      </c>
      <c r="N2618" s="10" t="str">
        <f t="shared" si="81"/>
        <v>Normal</v>
      </c>
    </row>
    <row r="2619" spans="1:14" x14ac:dyDescent="0.3">
      <c r="A2619" s="11" t="s">
        <v>21</v>
      </c>
      <c r="B2619" s="11">
        <v>3011</v>
      </c>
      <c r="C2619" s="11">
        <v>200107</v>
      </c>
      <c r="D2619" s="12">
        <v>45471</v>
      </c>
      <c r="E2619" s="11" t="s">
        <v>8</v>
      </c>
      <c r="F2619" s="11">
        <v>24</v>
      </c>
      <c r="G2619" s="11">
        <v>38.5</v>
      </c>
      <c r="H2619" s="11">
        <v>20.5</v>
      </c>
      <c r="I2619" s="11" t="s">
        <v>47</v>
      </c>
      <c r="J2619" s="11">
        <v>35.60377358490566</v>
      </c>
      <c r="K2619" s="1">
        <f t="shared" si="82"/>
        <v>-1.2222222222222223</v>
      </c>
      <c r="L2619" s="9">
        <v>2</v>
      </c>
      <c r="M2619" s="10">
        <v>-2</v>
      </c>
      <c r="N2619" s="10" t="str">
        <f t="shared" si="81"/>
        <v>Normal</v>
      </c>
    </row>
    <row r="2620" spans="1:14" x14ac:dyDescent="0.3">
      <c r="A2620" s="11" t="s">
        <v>21</v>
      </c>
      <c r="B2620" s="11">
        <v>3011</v>
      </c>
      <c r="C2620" s="11">
        <v>200107</v>
      </c>
      <c r="D2620" s="12">
        <v>45478</v>
      </c>
      <c r="E2620" s="11" t="s">
        <v>8</v>
      </c>
      <c r="F2620" s="11">
        <v>12</v>
      </c>
      <c r="G2620" s="11">
        <v>38.281644846590396</v>
      </c>
      <c r="H2620" s="11">
        <v>20.968355153409608</v>
      </c>
      <c r="I2620" s="11" t="s">
        <v>48</v>
      </c>
      <c r="J2620" s="11">
        <v>35.60377358490566</v>
      </c>
      <c r="K2620" s="1">
        <f t="shared" si="82"/>
        <v>-4.0720164249182496</v>
      </c>
      <c r="L2620" s="9">
        <v>2</v>
      </c>
      <c r="M2620" s="10">
        <v>-2</v>
      </c>
      <c r="N2620" s="10" t="str">
        <f t="shared" si="81"/>
        <v>Anamoly</v>
      </c>
    </row>
    <row r="2621" spans="1:14" x14ac:dyDescent="0.3">
      <c r="A2621" s="11" t="s">
        <v>21</v>
      </c>
      <c r="B2621" s="11">
        <v>3011</v>
      </c>
      <c r="C2621" s="11">
        <v>200107</v>
      </c>
      <c r="D2621" s="12">
        <v>45485</v>
      </c>
      <c r="E2621" s="11" t="s">
        <v>8</v>
      </c>
      <c r="F2621" s="11">
        <v>40</v>
      </c>
      <c r="G2621" s="11">
        <v>40.268505834595771</v>
      </c>
      <c r="H2621" s="11">
        <v>13.231494165404225</v>
      </c>
      <c r="I2621" s="11" t="s">
        <v>47</v>
      </c>
      <c r="J2621" s="11">
        <v>35.60377358490566</v>
      </c>
      <c r="K2621" s="1">
        <f t="shared" si="82"/>
        <v>1.9602758118565691</v>
      </c>
      <c r="L2621" s="9">
        <v>2</v>
      </c>
      <c r="M2621" s="10">
        <v>-2</v>
      </c>
      <c r="N2621" s="10" t="str">
        <f t="shared" si="81"/>
        <v>Normal</v>
      </c>
    </row>
    <row r="2622" spans="1:14" x14ac:dyDescent="0.3">
      <c r="A2622" s="11" t="s">
        <v>21</v>
      </c>
      <c r="B2622" s="11">
        <v>3011</v>
      </c>
      <c r="C2622" s="11">
        <v>200107</v>
      </c>
      <c r="D2622" s="12">
        <v>45492</v>
      </c>
      <c r="E2622" s="11" t="s">
        <v>8</v>
      </c>
      <c r="F2622" s="11">
        <v>26</v>
      </c>
      <c r="G2622" s="11">
        <v>44.39775526195514</v>
      </c>
      <c r="H2622" s="11">
        <v>12.102244738044856</v>
      </c>
      <c r="I2622" s="11" t="s">
        <v>47</v>
      </c>
      <c r="J2622" s="11">
        <v>35.60377358490566</v>
      </c>
      <c r="K2622" s="1">
        <f t="shared" si="82"/>
        <v>-0.27867650500018459</v>
      </c>
      <c r="L2622" s="9">
        <v>2</v>
      </c>
      <c r="M2622" s="10">
        <v>-2</v>
      </c>
      <c r="N2622" s="10" t="str">
        <f t="shared" si="81"/>
        <v>Normal</v>
      </c>
    </row>
    <row r="2623" spans="1:14" x14ac:dyDescent="0.3">
      <c r="A2623" s="11" t="s">
        <v>21</v>
      </c>
      <c r="B2623" s="11">
        <v>3011</v>
      </c>
      <c r="C2623" s="11">
        <v>200107</v>
      </c>
      <c r="D2623" s="12">
        <v>45499</v>
      </c>
      <c r="E2623" s="11" t="s">
        <v>8</v>
      </c>
      <c r="F2623" s="11">
        <v>34</v>
      </c>
      <c r="G2623" s="11">
        <v>42.066519173319364</v>
      </c>
      <c r="H2623" s="11">
        <v>11.933480826680636</v>
      </c>
      <c r="I2623" s="11" t="s">
        <v>47</v>
      </c>
      <c r="J2623" s="11">
        <v>35.60377358490566</v>
      </c>
      <c r="K2623" s="1">
        <f t="shared" si="82"/>
        <v>0.92921263623996075</v>
      </c>
      <c r="L2623" s="9">
        <v>2</v>
      </c>
      <c r="M2623" s="10">
        <v>-2</v>
      </c>
      <c r="N2623" s="10" t="str">
        <f t="shared" si="81"/>
        <v>Normal</v>
      </c>
    </row>
    <row r="2624" spans="1:14" x14ac:dyDescent="0.3">
      <c r="A2624" s="11" t="s">
        <v>21</v>
      </c>
      <c r="B2624" s="11">
        <v>3011</v>
      </c>
      <c r="C2624" s="11">
        <v>200107</v>
      </c>
      <c r="D2624" s="12">
        <v>45506</v>
      </c>
      <c r="E2624" s="11" t="s">
        <v>8</v>
      </c>
      <c r="F2624" s="11">
        <v>26</v>
      </c>
      <c r="G2624" s="11">
        <v>43.735257159305633</v>
      </c>
      <c r="H2624" s="11">
        <v>13.014742840694366</v>
      </c>
      <c r="I2624" s="11" t="s">
        <v>47</v>
      </c>
      <c r="J2624" s="11">
        <v>35.60377358490566</v>
      </c>
      <c r="K2624" s="1">
        <f t="shared" si="82"/>
        <v>-0.30923961433304059</v>
      </c>
      <c r="L2624" s="9">
        <v>2</v>
      </c>
      <c r="M2624" s="10">
        <v>-2</v>
      </c>
      <c r="N2624" s="10" t="str">
        <f t="shared" si="81"/>
        <v>Normal</v>
      </c>
    </row>
    <row r="2625" spans="1:14" x14ac:dyDescent="0.3">
      <c r="A2625" s="11" t="s">
        <v>21</v>
      </c>
      <c r="B2625" s="11">
        <v>3011</v>
      </c>
      <c r="C2625" s="11">
        <v>200107</v>
      </c>
      <c r="D2625" s="12">
        <v>45513</v>
      </c>
      <c r="E2625" s="11" t="s">
        <v>8</v>
      </c>
      <c r="F2625" s="11">
        <v>25</v>
      </c>
      <c r="G2625" s="11">
        <v>43.251524314681781</v>
      </c>
      <c r="H2625" s="11">
        <v>12.498475685318219</v>
      </c>
      <c r="I2625" s="11" t="s">
        <v>47</v>
      </c>
      <c r="J2625" s="11">
        <v>35.60377358490566</v>
      </c>
      <c r="K2625" s="1">
        <f t="shared" si="82"/>
        <v>-0.37394666586061953</v>
      </c>
      <c r="L2625" s="9">
        <v>2</v>
      </c>
      <c r="M2625" s="10">
        <v>-2</v>
      </c>
      <c r="N2625" s="10" t="str">
        <f t="shared" si="81"/>
        <v>Normal</v>
      </c>
    </row>
    <row r="2626" spans="1:14" x14ac:dyDescent="0.3">
      <c r="A2626" s="11" t="s">
        <v>21</v>
      </c>
      <c r="B2626" s="11">
        <v>3011</v>
      </c>
      <c r="C2626" s="11">
        <v>200107</v>
      </c>
      <c r="D2626" s="12">
        <v>45520</v>
      </c>
      <c r="E2626" s="11" t="s">
        <v>8</v>
      </c>
      <c r="F2626" s="11">
        <v>33</v>
      </c>
      <c r="G2626" s="11">
        <v>42.636682553429118</v>
      </c>
      <c r="H2626" s="11">
        <v>11.863317446570882</v>
      </c>
      <c r="I2626" s="11" t="s">
        <v>47</v>
      </c>
      <c r="J2626" s="11">
        <v>35.60377358490566</v>
      </c>
      <c r="K2626" s="1">
        <f t="shared" si="82"/>
        <v>0.74739957492897513</v>
      </c>
      <c r="L2626" s="9">
        <v>2</v>
      </c>
      <c r="M2626" s="10">
        <v>-2</v>
      </c>
      <c r="N2626" s="10" t="str">
        <f t="shared" si="81"/>
        <v>Normal</v>
      </c>
    </row>
    <row r="2627" spans="1:14" x14ac:dyDescent="0.3">
      <c r="A2627" s="11" t="s">
        <v>21</v>
      </c>
      <c r="B2627" s="11">
        <v>3011</v>
      </c>
      <c r="C2627" s="11">
        <v>200107</v>
      </c>
      <c r="D2627" s="12">
        <v>45527</v>
      </c>
      <c r="E2627" s="11" t="s">
        <v>8</v>
      </c>
      <c r="F2627" s="11">
        <v>23</v>
      </c>
      <c r="G2627" s="11">
        <v>43.184387141358123</v>
      </c>
      <c r="H2627" s="11">
        <v>11.815612858641877</v>
      </c>
      <c r="I2627" s="11" t="s">
        <v>47</v>
      </c>
      <c r="J2627" s="11">
        <v>35.60377358490566</v>
      </c>
      <c r="K2627" s="1">
        <f t="shared" si="82"/>
        <v>-0.57381904175700449</v>
      </c>
      <c r="L2627" s="9">
        <v>2</v>
      </c>
      <c r="M2627" s="10">
        <v>-2</v>
      </c>
      <c r="N2627" s="10" t="str">
        <f t="shared" si="81"/>
        <v>Normal</v>
      </c>
    </row>
    <row r="2628" spans="1:14" x14ac:dyDescent="0.3">
      <c r="A2628" s="11" t="s">
        <v>21</v>
      </c>
      <c r="B2628" s="11">
        <v>3011</v>
      </c>
      <c r="C2628" s="11">
        <v>200107</v>
      </c>
      <c r="D2628" s="12">
        <v>45534</v>
      </c>
      <c r="E2628" s="11" t="s">
        <v>8</v>
      </c>
      <c r="F2628" s="11">
        <v>33</v>
      </c>
      <c r="G2628" s="11">
        <v>43.184411753762376</v>
      </c>
      <c r="H2628" s="11">
        <v>11.565588246237622</v>
      </c>
      <c r="I2628" s="11" t="s">
        <v>47</v>
      </c>
      <c r="J2628" s="11">
        <v>35.60377358490566</v>
      </c>
      <c r="K2628" s="1">
        <f t="shared" si="82"/>
        <v>0.71160142927662606</v>
      </c>
      <c r="L2628" s="9">
        <v>2</v>
      </c>
      <c r="M2628" s="10">
        <v>-2</v>
      </c>
      <c r="N2628" s="10" t="str">
        <f t="shared" ref="N2628:N2691" si="83">IF(AND(K2628&lt;=L2628,K2628&gt;=M2628),"Normal","Anamoly")</f>
        <v>Normal</v>
      </c>
    </row>
    <row r="2629" spans="1:14" x14ac:dyDescent="0.3">
      <c r="A2629" s="11" t="s">
        <v>21</v>
      </c>
      <c r="B2629" s="11">
        <v>3011</v>
      </c>
      <c r="C2629" s="11">
        <v>200107</v>
      </c>
      <c r="D2629" s="12">
        <v>45541</v>
      </c>
      <c r="E2629" s="11" t="s">
        <v>8</v>
      </c>
      <c r="F2629" s="11">
        <v>22</v>
      </c>
      <c r="G2629" s="11">
        <v>40.954451150103324</v>
      </c>
      <c r="H2629" s="11">
        <v>19.045548849896676</v>
      </c>
      <c r="I2629" s="11" t="s">
        <v>47</v>
      </c>
      <c r="J2629" s="11">
        <v>35.60377358490566</v>
      </c>
      <c r="K2629" s="1">
        <f t="shared" si="82"/>
        <v>-1.4605934866804429</v>
      </c>
      <c r="L2629" s="9">
        <v>2</v>
      </c>
      <c r="M2629" s="10">
        <v>-2</v>
      </c>
      <c r="N2629" s="10" t="str">
        <f t="shared" si="83"/>
        <v>Normal</v>
      </c>
    </row>
    <row r="2630" spans="1:14" x14ac:dyDescent="0.3">
      <c r="A2630" s="11" t="s">
        <v>21</v>
      </c>
      <c r="B2630" s="11">
        <v>3011</v>
      </c>
      <c r="C2630" s="11">
        <v>200107</v>
      </c>
      <c r="D2630" s="12">
        <v>45548</v>
      </c>
      <c r="E2630" s="11" t="s">
        <v>8</v>
      </c>
      <c r="F2630" s="11">
        <v>26</v>
      </c>
      <c r="G2630" s="11">
        <v>36.79157066001256</v>
      </c>
      <c r="H2630" s="11">
        <v>18.70842933998744</v>
      </c>
      <c r="I2630" s="11" t="s">
        <v>47</v>
      </c>
      <c r="J2630" s="11">
        <v>35.60377358490566</v>
      </c>
      <c r="K2630" s="1">
        <f t="shared" si="82"/>
        <v>-0.38710088452653174</v>
      </c>
      <c r="L2630" s="9">
        <v>2</v>
      </c>
      <c r="M2630" s="10">
        <v>-2</v>
      </c>
      <c r="N2630" s="10" t="str">
        <f t="shared" si="83"/>
        <v>Normal</v>
      </c>
    </row>
    <row r="2631" spans="1:14" x14ac:dyDescent="0.3">
      <c r="A2631" s="11" t="s">
        <v>21</v>
      </c>
      <c r="B2631" s="11">
        <v>3011</v>
      </c>
      <c r="C2631" s="11">
        <v>200107</v>
      </c>
      <c r="D2631" s="12">
        <v>45555</v>
      </c>
      <c r="E2631" s="11" t="s">
        <v>8</v>
      </c>
      <c r="F2631" s="11">
        <v>27</v>
      </c>
      <c r="G2631" s="11">
        <v>36.79157066001256</v>
      </c>
      <c r="H2631" s="11">
        <v>18.70842933998744</v>
      </c>
      <c r="I2631" s="11" t="s">
        <v>47</v>
      </c>
      <c r="J2631" s="11">
        <v>35.60377358490566</v>
      </c>
      <c r="K2631" s="1">
        <f t="shared" si="82"/>
        <v>-0.16590037908279931</v>
      </c>
      <c r="L2631" s="9">
        <v>2</v>
      </c>
      <c r="M2631" s="10">
        <v>-2</v>
      </c>
      <c r="N2631" s="10" t="str">
        <f t="shared" si="83"/>
        <v>Normal</v>
      </c>
    </row>
    <row r="2632" spans="1:14" x14ac:dyDescent="0.3">
      <c r="A2632" s="11" t="s">
        <v>21</v>
      </c>
      <c r="B2632" s="11">
        <v>3011</v>
      </c>
      <c r="C2632" s="11">
        <v>200107</v>
      </c>
      <c r="D2632" s="12">
        <v>45562</v>
      </c>
      <c r="E2632" s="11" t="s">
        <v>8</v>
      </c>
      <c r="F2632" s="11">
        <v>22</v>
      </c>
      <c r="G2632" s="11">
        <v>34.584571972554635</v>
      </c>
      <c r="H2632" s="11">
        <v>19.165428027445362</v>
      </c>
      <c r="I2632" s="11" t="s">
        <v>47</v>
      </c>
      <c r="J2632" s="11">
        <v>35.60377358490566</v>
      </c>
      <c r="K2632" s="1">
        <f t="shared" si="82"/>
        <v>-1.264661648494767</v>
      </c>
      <c r="L2632" s="9">
        <v>2</v>
      </c>
      <c r="M2632" s="10">
        <v>-2</v>
      </c>
      <c r="N2632" s="10" t="str">
        <f t="shared" si="83"/>
        <v>Normal</v>
      </c>
    </row>
    <row r="2633" spans="1:14" x14ac:dyDescent="0.3">
      <c r="A2633" s="11" t="s">
        <v>21</v>
      </c>
      <c r="B2633" s="11">
        <v>3011</v>
      </c>
      <c r="C2633" s="11">
        <v>200107</v>
      </c>
      <c r="D2633" s="12">
        <v>45569</v>
      </c>
      <c r="E2633" s="11" t="s">
        <v>8</v>
      </c>
      <c r="F2633" s="11">
        <v>26</v>
      </c>
      <c r="G2633" s="11">
        <v>34.737864341838865</v>
      </c>
      <c r="H2633" s="11">
        <v>18.012135658161135</v>
      </c>
      <c r="I2633" s="11" t="s">
        <v>47</v>
      </c>
      <c r="J2633" s="11">
        <v>35.60377358490566</v>
      </c>
      <c r="K2633" s="1">
        <f t="shared" si="82"/>
        <v>-8.9682191333392669E-2</v>
      </c>
      <c r="L2633" s="9">
        <v>2</v>
      </c>
      <c r="M2633" s="10">
        <v>-2</v>
      </c>
      <c r="N2633" s="10" t="str">
        <f t="shared" si="83"/>
        <v>Normal</v>
      </c>
    </row>
    <row r="2634" spans="1:14" x14ac:dyDescent="0.3">
      <c r="A2634" s="11" t="s">
        <v>21</v>
      </c>
      <c r="B2634" s="11">
        <v>3011</v>
      </c>
      <c r="C2634" s="11">
        <v>200107</v>
      </c>
      <c r="D2634" s="12">
        <v>45576</v>
      </c>
      <c r="E2634" s="11" t="s">
        <v>8</v>
      </c>
      <c r="F2634" s="11">
        <v>23</v>
      </c>
      <c r="G2634" s="11">
        <v>34.806623862918073</v>
      </c>
      <c r="H2634" s="11">
        <v>18.193376137081927</v>
      </c>
      <c r="I2634" s="11" t="s">
        <v>47</v>
      </c>
      <c r="J2634" s="11">
        <v>35.60377358490566</v>
      </c>
      <c r="K2634" s="1">
        <f t="shared" si="82"/>
        <v>-0.84270097160038437</v>
      </c>
      <c r="L2634" s="9">
        <v>2</v>
      </c>
      <c r="M2634" s="10">
        <v>-2</v>
      </c>
      <c r="N2634" s="10" t="str">
        <f t="shared" si="83"/>
        <v>Normal</v>
      </c>
    </row>
    <row r="2635" spans="1:14" x14ac:dyDescent="0.3">
      <c r="A2635" s="11" t="s">
        <v>21</v>
      </c>
      <c r="B2635" s="11">
        <v>3011</v>
      </c>
      <c r="C2635" s="11">
        <v>200107</v>
      </c>
      <c r="D2635" s="12">
        <v>45583</v>
      </c>
      <c r="E2635" s="11" t="s">
        <v>8</v>
      </c>
      <c r="F2635" s="11">
        <v>21</v>
      </c>
      <c r="G2635" s="11">
        <v>32.16013748054263</v>
      </c>
      <c r="H2635" s="11">
        <v>18.339862519457373</v>
      </c>
      <c r="I2635" s="11" t="s">
        <v>47</v>
      </c>
      <c r="J2635" s="11">
        <v>35.60377358490566</v>
      </c>
      <c r="K2635" s="1">
        <f t="shared" si="82"/>
        <v>-1.2300768289971167</v>
      </c>
      <c r="L2635" s="9">
        <v>2</v>
      </c>
      <c r="M2635" s="10">
        <v>-2</v>
      </c>
      <c r="N2635" s="10" t="str">
        <f t="shared" si="83"/>
        <v>Normal</v>
      </c>
    </row>
    <row r="2636" spans="1:14" x14ac:dyDescent="0.3">
      <c r="A2636" s="11" t="s">
        <v>21</v>
      </c>
      <c r="B2636" s="11">
        <v>3011</v>
      </c>
      <c r="C2636" s="11">
        <v>200107</v>
      </c>
      <c r="D2636" s="12">
        <v>45590</v>
      </c>
      <c r="E2636" s="11" t="s">
        <v>8</v>
      </c>
      <c r="F2636" s="11">
        <v>32</v>
      </c>
      <c r="G2636" s="11">
        <v>32.348469228349536</v>
      </c>
      <c r="H2636" s="11">
        <v>17.651530771650464</v>
      </c>
      <c r="I2636" s="11" t="s">
        <v>47</v>
      </c>
      <c r="J2636" s="11">
        <v>35.60377358490566</v>
      </c>
      <c r="K2636" s="1">
        <f t="shared" si="82"/>
        <v>1.9051586888313607</v>
      </c>
      <c r="L2636" s="9">
        <v>2</v>
      </c>
      <c r="M2636" s="10">
        <v>-2</v>
      </c>
      <c r="N2636" s="10" t="str">
        <f t="shared" si="83"/>
        <v>Normal</v>
      </c>
    </row>
    <row r="2637" spans="1:14" x14ac:dyDescent="0.3">
      <c r="A2637" s="11" t="s">
        <v>21</v>
      </c>
      <c r="B2637" s="11">
        <v>3011</v>
      </c>
      <c r="C2637" s="11">
        <v>200107</v>
      </c>
      <c r="D2637" s="12">
        <v>45597</v>
      </c>
      <c r="E2637" s="11" t="s">
        <v>8</v>
      </c>
      <c r="F2637" s="11">
        <v>23</v>
      </c>
      <c r="G2637" s="11">
        <v>31.689506585219505</v>
      </c>
      <c r="H2637" s="11">
        <v>18.060493414780495</v>
      </c>
      <c r="I2637" s="11" t="s">
        <v>47</v>
      </c>
      <c r="J2637" s="11">
        <v>35.60377358490566</v>
      </c>
      <c r="K2637" s="1">
        <f t="shared" si="82"/>
        <v>-0.55029662868528972</v>
      </c>
      <c r="L2637" s="9">
        <v>2</v>
      </c>
      <c r="M2637" s="10">
        <v>-2</v>
      </c>
      <c r="N2637" s="10" t="str">
        <f t="shared" si="83"/>
        <v>Normal</v>
      </c>
    </row>
    <row r="2638" spans="1:14" x14ac:dyDescent="0.3">
      <c r="A2638" s="11" t="s">
        <v>21</v>
      </c>
      <c r="B2638" s="11">
        <v>3011</v>
      </c>
      <c r="C2638" s="11">
        <v>200107</v>
      </c>
      <c r="D2638" s="12">
        <v>45604</v>
      </c>
      <c r="E2638" s="11" t="s">
        <v>8</v>
      </c>
      <c r="F2638" s="11">
        <v>34</v>
      </c>
      <c r="G2638" s="11">
        <v>31.6332495807108</v>
      </c>
      <c r="H2638" s="11">
        <v>18.3667504192892</v>
      </c>
      <c r="I2638" s="11" t="s">
        <v>48</v>
      </c>
      <c r="J2638" s="11">
        <v>35.60377358490566</v>
      </c>
      <c r="K2638" s="1">
        <f t="shared" si="82"/>
        <v>2.7136021011998728</v>
      </c>
      <c r="L2638" s="9">
        <v>2</v>
      </c>
      <c r="M2638" s="10">
        <v>-2</v>
      </c>
      <c r="N2638" s="10" t="str">
        <f t="shared" si="83"/>
        <v>Anamoly</v>
      </c>
    </row>
    <row r="2639" spans="1:14" x14ac:dyDescent="0.3">
      <c r="A2639" s="11" t="s">
        <v>21</v>
      </c>
      <c r="B2639" s="11">
        <v>3011</v>
      </c>
      <c r="C2639" s="11">
        <v>200107</v>
      </c>
      <c r="D2639" s="12">
        <v>45611</v>
      </c>
      <c r="E2639" s="11" t="s">
        <v>8</v>
      </c>
      <c r="F2639" s="11">
        <v>27</v>
      </c>
      <c r="G2639" s="11">
        <v>34.944271909999159</v>
      </c>
      <c r="H2639" s="11">
        <v>17.055728090000841</v>
      </c>
      <c r="I2639" s="11" t="s">
        <v>47</v>
      </c>
      <c r="J2639" s="11">
        <v>35.60377358490566</v>
      </c>
      <c r="K2639" s="1">
        <f t="shared" si="82"/>
        <v>0.22360679774997896</v>
      </c>
      <c r="L2639" s="9">
        <v>2</v>
      </c>
      <c r="M2639" s="10">
        <v>-2</v>
      </c>
      <c r="N2639" s="10" t="str">
        <f t="shared" si="83"/>
        <v>Normal</v>
      </c>
    </row>
    <row r="2640" spans="1:14" x14ac:dyDescent="0.3">
      <c r="A2640" s="11" t="s">
        <v>21</v>
      </c>
      <c r="B2640" s="11">
        <v>3011</v>
      </c>
      <c r="C2640" s="11">
        <v>200107</v>
      </c>
      <c r="D2640" s="12">
        <v>45618</v>
      </c>
      <c r="E2640" s="11" t="s">
        <v>8</v>
      </c>
      <c r="F2640" s="11">
        <v>34</v>
      </c>
      <c r="G2640" s="11">
        <v>34.944271909999159</v>
      </c>
      <c r="H2640" s="11">
        <v>17.055728090000841</v>
      </c>
      <c r="I2640" s="11" t="s">
        <v>47</v>
      </c>
      <c r="J2640" s="11">
        <v>35.60377358490566</v>
      </c>
      <c r="K2640" s="1">
        <f t="shared" si="82"/>
        <v>1.7888543819998317</v>
      </c>
      <c r="L2640" s="9">
        <v>2</v>
      </c>
      <c r="M2640" s="10">
        <v>-2</v>
      </c>
      <c r="N2640" s="10" t="str">
        <f t="shared" si="83"/>
        <v>Normal</v>
      </c>
    </row>
    <row r="2641" spans="1:14" x14ac:dyDescent="0.3">
      <c r="A2641" s="11" t="s">
        <v>21</v>
      </c>
      <c r="B2641" s="11">
        <v>3011</v>
      </c>
      <c r="C2641" s="11">
        <v>200107</v>
      </c>
      <c r="D2641" s="12">
        <v>45625</v>
      </c>
      <c r="E2641" s="11" t="s">
        <v>8</v>
      </c>
      <c r="F2641" s="11">
        <v>33</v>
      </c>
      <c r="G2641" s="11">
        <v>37.246794344808961</v>
      </c>
      <c r="H2641" s="11">
        <v>17.753205655191039</v>
      </c>
      <c r="I2641" s="11" t="s">
        <v>47</v>
      </c>
      <c r="J2641" s="11">
        <v>35.60377358490566</v>
      </c>
      <c r="K2641" s="1">
        <f t="shared" si="82"/>
        <v>1.1285761872936695</v>
      </c>
      <c r="L2641" s="9">
        <v>2</v>
      </c>
      <c r="M2641" s="10">
        <v>-2</v>
      </c>
      <c r="N2641" s="10" t="str">
        <f t="shared" si="83"/>
        <v>Normal</v>
      </c>
    </row>
    <row r="2642" spans="1:14" x14ac:dyDescent="0.3">
      <c r="A2642" s="11" t="s">
        <v>21</v>
      </c>
      <c r="B2642" s="11">
        <v>3011</v>
      </c>
      <c r="C2642" s="11">
        <v>200107</v>
      </c>
      <c r="D2642" s="12">
        <v>45632</v>
      </c>
      <c r="E2642" s="11" t="s">
        <v>8</v>
      </c>
      <c r="F2642" s="11">
        <v>36</v>
      </c>
      <c r="G2642" s="11">
        <v>38.667594425119447</v>
      </c>
      <c r="H2642" s="11">
        <v>18.08240557488055</v>
      </c>
      <c r="I2642" s="11" t="s">
        <v>47</v>
      </c>
      <c r="J2642" s="11">
        <v>35.60377358490566</v>
      </c>
      <c r="K2642" s="1">
        <f t="shared" ref="K2642:K2705" si="84">(F2642-AVERAGE(F2634:F2641))/_xlfn.STDEV.P(F2634:F2641)</f>
        <v>1.4816478110496438</v>
      </c>
      <c r="L2642" s="9">
        <v>2</v>
      </c>
      <c r="M2642" s="10">
        <v>-2</v>
      </c>
      <c r="N2642" s="10" t="str">
        <f t="shared" si="83"/>
        <v>Normal</v>
      </c>
    </row>
    <row r="2643" spans="1:14" x14ac:dyDescent="0.3">
      <c r="A2643" s="11" t="s">
        <v>21</v>
      </c>
      <c r="B2643" s="11">
        <v>3011</v>
      </c>
      <c r="C2643" s="11">
        <v>200107</v>
      </c>
      <c r="D2643" s="12">
        <v>45639</v>
      </c>
      <c r="E2643" s="11" t="s">
        <v>8</v>
      </c>
      <c r="F2643" s="11">
        <v>37</v>
      </c>
      <c r="G2643" s="11">
        <v>40.488088481701517</v>
      </c>
      <c r="H2643" s="11">
        <v>19.511911518298483</v>
      </c>
      <c r="I2643" s="11" t="s">
        <v>47</v>
      </c>
      <c r="J2643" s="11">
        <v>35.60377358490566</v>
      </c>
      <c r="K2643" s="1">
        <f t="shared" si="84"/>
        <v>1.3348476249438292</v>
      </c>
      <c r="L2643" s="9">
        <v>2</v>
      </c>
      <c r="M2643" s="10">
        <v>-2</v>
      </c>
      <c r="N2643" s="10" t="str">
        <f t="shared" si="83"/>
        <v>Normal</v>
      </c>
    </row>
    <row r="2644" spans="1:14" x14ac:dyDescent="0.3">
      <c r="A2644" s="11" t="s">
        <v>21</v>
      </c>
      <c r="B2644" s="11">
        <v>3011</v>
      </c>
      <c r="C2644" s="11">
        <v>200107</v>
      </c>
      <c r="D2644" s="12">
        <v>45646</v>
      </c>
      <c r="E2644" s="11" t="s">
        <v>8</v>
      </c>
      <c r="F2644" s="11">
        <v>22</v>
      </c>
      <c r="G2644" s="11">
        <v>40.831760866327848</v>
      </c>
      <c r="H2644" s="11">
        <v>23.168239133672152</v>
      </c>
      <c r="I2644" s="11" t="s">
        <v>48</v>
      </c>
      <c r="J2644" s="11">
        <v>35.60377358490566</v>
      </c>
      <c r="K2644" s="1">
        <f t="shared" si="84"/>
        <v>-2.2645540682891911</v>
      </c>
      <c r="L2644" s="9">
        <v>2</v>
      </c>
      <c r="M2644" s="10">
        <v>-2</v>
      </c>
      <c r="N2644" s="10" t="str">
        <f t="shared" si="83"/>
        <v>Anamoly</v>
      </c>
    </row>
    <row r="2645" spans="1:14" x14ac:dyDescent="0.3">
      <c r="A2645" s="11" t="s">
        <v>21</v>
      </c>
      <c r="B2645" s="11">
        <v>3011</v>
      </c>
      <c r="C2645" s="11">
        <v>200107</v>
      </c>
      <c r="D2645" s="12">
        <v>45653</v>
      </c>
      <c r="E2645" s="11" t="s">
        <v>8</v>
      </c>
      <c r="F2645" s="11">
        <v>20</v>
      </c>
      <c r="G2645" s="11">
        <v>41.784038245356953</v>
      </c>
      <c r="H2645" s="11">
        <v>19.715961754643047</v>
      </c>
      <c r="I2645" s="11" t="s">
        <v>47</v>
      </c>
      <c r="J2645" s="11">
        <v>35.60377358490566</v>
      </c>
      <c r="K2645" s="1">
        <f t="shared" si="84"/>
        <v>-1.9485159940466081</v>
      </c>
      <c r="L2645" s="9">
        <v>2</v>
      </c>
      <c r="M2645" s="10">
        <v>-2</v>
      </c>
      <c r="N2645" s="10" t="str">
        <f t="shared" si="83"/>
        <v>Normal</v>
      </c>
    </row>
    <row r="2646" spans="1:14" x14ac:dyDescent="0.3">
      <c r="A2646" s="11" t="s">
        <v>21</v>
      </c>
      <c r="B2646" s="11">
        <v>3011</v>
      </c>
      <c r="C2646" s="11">
        <v>200107</v>
      </c>
      <c r="D2646" s="12">
        <v>45660</v>
      </c>
      <c r="E2646" s="11" t="s">
        <v>8</v>
      </c>
      <c r="F2646" s="11">
        <v>34</v>
      </c>
      <c r="G2646" s="11">
        <v>42.57899524745892</v>
      </c>
      <c r="H2646" s="11">
        <v>18.171004752541076</v>
      </c>
      <c r="I2646" s="11" t="s">
        <v>47</v>
      </c>
      <c r="J2646" s="11">
        <v>35.60377358490566</v>
      </c>
      <c r="K2646" s="1">
        <f t="shared" si="84"/>
        <v>0.59406775019103453</v>
      </c>
      <c r="L2646" s="9">
        <v>2</v>
      </c>
      <c r="M2646" s="10">
        <v>-2</v>
      </c>
      <c r="N2646" s="10" t="str">
        <f t="shared" si="83"/>
        <v>Normal</v>
      </c>
    </row>
    <row r="2647" spans="1:14" x14ac:dyDescent="0.3">
      <c r="A2647" s="11" t="s">
        <v>21</v>
      </c>
      <c r="B2647" s="11">
        <v>3011</v>
      </c>
      <c r="C2647" s="11">
        <v>200107</v>
      </c>
      <c r="D2647" s="12">
        <v>45667</v>
      </c>
      <c r="E2647" s="11" t="s">
        <v>8</v>
      </c>
      <c r="F2647" s="11">
        <v>48</v>
      </c>
      <c r="G2647" s="11">
        <v>42.57899524745892</v>
      </c>
      <c r="H2647" s="11">
        <v>18.171004752541076</v>
      </c>
      <c r="I2647" s="11" t="s">
        <v>48</v>
      </c>
      <c r="J2647" s="11">
        <v>35.60377358490566</v>
      </c>
      <c r="K2647" s="1">
        <f t="shared" si="84"/>
        <v>2.8883983716184782</v>
      </c>
      <c r="L2647" s="9">
        <v>2</v>
      </c>
      <c r="M2647" s="10">
        <v>-2</v>
      </c>
      <c r="N2647" s="10" t="str">
        <f t="shared" si="83"/>
        <v>Anamoly</v>
      </c>
    </row>
    <row r="2648" spans="1:14" x14ac:dyDescent="0.3">
      <c r="A2648" s="11" t="s">
        <v>21</v>
      </c>
      <c r="B2648" s="11">
        <v>3011</v>
      </c>
      <c r="C2648" s="11">
        <v>200107</v>
      </c>
      <c r="D2648" s="12">
        <v>45674</v>
      </c>
      <c r="E2648" s="11" t="s">
        <v>8</v>
      </c>
      <c r="F2648" s="11">
        <v>74</v>
      </c>
      <c r="G2648" s="11">
        <v>49.46207763315433</v>
      </c>
      <c r="H2648" s="11">
        <v>16.53792236684567</v>
      </c>
      <c r="I2648" s="11" t="s">
        <v>48</v>
      </c>
      <c r="J2648" s="11">
        <v>35.60377358490566</v>
      </c>
      <c r="K2648" s="1">
        <f t="shared" si="84"/>
        <v>4.9811452616924532</v>
      </c>
      <c r="L2648" s="9">
        <v>2</v>
      </c>
      <c r="M2648" s="10">
        <v>-2</v>
      </c>
      <c r="N2648" s="10" t="str">
        <f t="shared" si="83"/>
        <v>Anamoly</v>
      </c>
    </row>
    <row r="2649" spans="1:14" x14ac:dyDescent="0.3">
      <c r="A2649" s="11" t="s">
        <v>21</v>
      </c>
      <c r="B2649" s="11">
        <v>3011</v>
      </c>
      <c r="C2649" s="11">
        <v>200107</v>
      </c>
      <c r="D2649" s="12">
        <v>45681</v>
      </c>
      <c r="E2649" s="11" t="s">
        <v>8</v>
      </c>
      <c r="F2649" s="11">
        <v>115</v>
      </c>
      <c r="G2649" s="11">
        <v>69.796226191169296</v>
      </c>
      <c r="H2649" s="11">
        <v>6.2037738088307073</v>
      </c>
      <c r="I2649" s="11" t="s">
        <v>48</v>
      </c>
      <c r="J2649" s="11">
        <v>35.60377358490566</v>
      </c>
      <c r="K2649" s="1">
        <f t="shared" si="84"/>
        <v>4.8433420706627803</v>
      </c>
      <c r="L2649" s="9">
        <v>2</v>
      </c>
      <c r="M2649" s="10">
        <v>-2</v>
      </c>
      <c r="N2649" s="10" t="str">
        <f t="shared" si="83"/>
        <v>Anamoly</v>
      </c>
    </row>
    <row r="2650" spans="1:14" x14ac:dyDescent="0.3">
      <c r="A2650" s="11" t="s">
        <v>21</v>
      </c>
      <c r="B2650" s="11">
        <v>3011</v>
      </c>
      <c r="C2650" s="11">
        <v>200107</v>
      </c>
      <c r="D2650" s="12">
        <v>45688</v>
      </c>
      <c r="E2650" s="11" t="s">
        <v>8</v>
      </c>
      <c r="F2650" s="11">
        <v>109</v>
      </c>
      <c r="G2650" s="11">
        <v>107.77100469582146</v>
      </c>
      <c r="H2650" s="11">
        <v>0</v>
      </c>
      <c r="I2650" s="11" t="s">
        <v>48</v>
      </c>
      <c r="J2650" s="11">
        <v>35.60377358490566</v>
      </c>
      <c r="K2650" s="1">
        <f t="shared" si="84"/>
        <v>2.0412961881426313</v>
      </c>
      <c r="L2650" s="9">
        <v>2</v>
      </c>
      <c r="M2650" s="10">
        <v>-2</v>
      </c>
      <c r="N2650" s="10" t="str">
        <f t="shared" si="83"/>
        <v>Anamoly</v>
      </c>
    </row>
    <row r="2651" spans="1:14" x14ac:dyDescent="0.3">
      <c r="A2651" s="11" t="s">
        <v>21</v>
      </c>
      <c r="B2651" s="11">
        <v>3011</v>
      </c>
      <c r="C2651" s="11">
        <v>200107</v>
      </c>
      <c r="D2651" s="12">
        <v>45695</v>
      </c>
      <c r="E2651" s="11" t="s">
        <v>8</v>
      </c>
      <c r="F2651" s="11">
        <v>125</v>
      </c>
      <c r="G2651" s="11">
        <v>127.94367222783775</v>
      </c>
      <c r="H2651" s="11">
        <v>0</v>
      </c>
      <c r="I2651" s="11" t="s">
        <v>47</v>
      </c>
      <c r="J2651" s="11">
        <v>35.60377358490566</v>
      </c>
      <c r="K2651" s="1">
        <f t="shared" si="84"/>
        <v>1.9165728322524243</v>
      </c>
      <c r="L2651" s="9">
        <v>2</v>
      </c>
      <c r="M2651" s="10">
        <v>-2</v>
      </c>
      <c r="N2651" s="10" t="str">
        <f t="shared" si="83"/>
        <v>Normal</v>
      </c>
    </row>
    <row r="2652" spans="1:14" x14ac:dyDescent="0.3">
      <c r="A2652" s="11" t="s">
        <v>21</v>
      </c>
      <c r="B2652" s="11">
        <v>3011</v>
      </c>
      <c r="C2652" s="11">
        <v>200127</v>
      </c>
      <c r="D2652" s="12">
        <v>45331</v>
      </c>
      <c r="E2652" s="11" t="s">
        <v>9</v>
      </c>
      <c r="F2652" s="11">
        <v>152</v>
      </c>
      <c r="G2652" s="11"/>
      <c r="H2652" s="11"/>
      <c r="I2652" s="11" t="s">
        <v>47</v>
      </c>
      <c r="J2652" s="11">
        <v>164.52830188679246</v>
      </c>
      <c r="K2652" s="1">
        <v>0</v>
      </c>
      <c r="L2652" s="9">
        <v>2</v>
      </c>
      <c r="M2652" s="10">
        <v>-2</v>
      </c>
      <c r="N2652" s="10" t="str">
        <f t="shared" si="83"/>
        <v>Normal</v>
      </c>
    </row>
    <row r="2653" spans="1:14" x14ac:dyDescent="0.3">
      <c r="A2653" s="11" t="s">
        <v>21</v>
      </c>
      <c r="B2653" s="11">
        <v>3011</v>
      </c>
      <c r="C2653" s="11">
        <v>200127</v>
      </c>
      <c r="D2653" s="12">
        <v>45338</v>
      </c>
      <c r="E2653" s="11" t="s">
        <v>9</v>
      </c>
      <c r="F2653" s="11">
        <v>165</v>
      </c>
      <c r="G2653" s="11">
        <v>152</v>
      </c>
      <c r="H2653" s="11">
        <v>152</v>
      </c>
      <c r="I2653" s="11" t="s">
        <v>48</v>
      </c>
      <c r="J2653" s="11">
        <v>164.52830188679246</v>
      </c>
      <c r="K2653" s="1">
        <v>0</v>
      </c>
      <c r="L2653" s="9">
        <v>2</v>
      </c>
      <c r="M2653" s="10">
        <v>-2</v>
      </c>
      <c r="N2653" s="10" t="str">
        <f t="shared" si="83"/>
        <v>Normal</v>
      </c>
    </row>
    <row r="2654" spans="1:14" x14ac:dyDescent="0.3">
      <c r="A2654" s="11" t="s">
        <v>21</v>
      </c>
      <c r="B2654" s="11">
        <v>3011</v>
      </c>
      <c r="C2654" s="11">
        <v>200127</v>
      </c>
      <c r="D2654" s="12">
        <v>45345</v>
      </c>
      <c r="E2654" s="11" t="s">
        <v>9</v>
      </c>
      <c r="F2654" s="11">
        <v>150</v>
      </c>
      <c r="G2654" s="11">
        <v>171.5</v>
      </c>
      <c r="H2654" s="11">
        <v>145.5</v>
      </c>
      <c r="I2654" s="11" t="s">
        <v>47</v>
      </c>
      <c r="J2654" s="11">
        <v>164.52830188679246</v>
      </c>
      <c r="K2654" s="1">
        <f t="shared" si="84"/>
        <v>1.0722207033309608</v>
      </c>
      <c r="L2654" s="9">
        <v>2</v>
      </c>
      <c r="M2654" s="10">
        <v>-2</v>
      </c>
      <c r="N2654" s="10" t="str">
        <f t="shared" si="83"/>
        <v>Normal</v>
      </c>
    </row>
    <row r="2655" spans="1:14" x14ac:dyDescent="0.3">
      <c r="A2655" s="11" t="s">
        <v>21</v>
      </c>
      <c r="B2655" s="11">
        <v>3011</v>
      </c>
      <c r="C2655" s="11">
        <v>200127</v>
      </c>
      <c r="D2655" s="12">
        <v>45352</v>
      </c>
      <c r="E2655" s="11" t="s">
        <v>9</v>
      </c>
      <c r="F2655" s="11">
        <v>166</v>
      </c>
      <c r="G2655" s="11">
        <v>168.96662489550667</v>
      </c>
      <c r="H2655" s="11">
        <v>142.36670843782665</v>
      </c>
      <c r="I2655" s="11" t="s">
        <v>47</v>
      </c>
      <c r="J2655" s="11">
        <v>164.52830188679246</v>
      </c>
      <c r="K2655" s="1">
        <f t="shared" si="84"/>
        <v>1.2937191465537559</v>
      </c>
      <c r="L2655" s="9">
        <v>2</v>
      </c>
      <c r="M2655" s="10">
        <v>-2</v>
      </c>
      <c r="N2655" s="10" t="str">
        <f t="shared" si="83"/>
        <v>Normal</v>
      </c>
    </row>
    <row r="2656" spans="1:14" x14ac:dyDescent="0.3">
      <c r="A2656" s="11" t="s">
        <v>21</v>
      </c>
      <c r="B2656" s="11">
        <v>3011</v>
      </c>
      <c r="C2656" s="11">
        <v>200127</v>
      </c>
      <c r="D2656" s="12">
        <v>45359</v>
      </c>
      <c r="E2656" s="11" t="s">
        <v>9</v>
      </c>
      <c r="F2656" s="11">
        <v>177</v>
      </c>
      <c r="G2656" s="11">
        <v>172.83595214581482</v>
      </c>
      <c r="H2656" s="11">
        <v>143.66404785418518</v>
      </c>
      <c r="I2656" s="11" t="s">
        <v>48</v>
      </c>
      <c r="J2656" s="11">
        <v>164.52830188679246</v>
      </c>
      <c r="K2656" s="1">
        <f t="shared" si="84"/>
        <v>1.5</v>
      </c>
      <c r="L2656" s="9">
        <v>2</v>
      </c>
      <c r="M2656" s="10">
        <v>-2</v>
      </c>
      <c r="N2656" s="10" t="str">
        <f t="shared" si="83"/>
        <v>Normal</v>
      </c>
    </row>
    <row r="2657" spans="1:14" x14ac:dyDescent="0.3">
      <c r="A2657" s="11" t="s">
        <v>21</v>
      </c>
      <c r="B2657" s="11">
        <v>3011</v>
      </c>
      <c r="C2657" s="11">
        <v>200127</v>
      </c>
      <c r="D2657" s="12">
        <v>45366</v>
      </c>
      <c r="E2657" s="11" t="s">
        <v>9</v>
      </c>
      <c r="F2657" s="11">
        <v>185</v>
      </c>
      <c r="G2657" s="11">
        <v>181.87963782366268</v>
      </c>
      <c r="H2657" s="11">
        <v>142.12036217633732</v>
      </c>
      <c r="I2657" s="11" t="s">
        <v>48</v>
      </c>
      <c r="J2657" s="11">
        <v>164.52830188679246</v>
      </c>
      <c r="K2657" s="1">
        <f t="shared" si="84"/>
        <v>1.6853006124440064</v>
      </c>
      <c r="L2657" s="9">
        <v>2</v>
      </c>
      <c r="M2657" s="10">
        <v>-2</v>
      </c>
      <c r="N2657" s="10" t="str">
        <f t="shared" si="83"/>
        <v>Normal</v>
      </c>
    </row>
    <row r="2658" spans="1:14" x14ac:dyDescent="0.3">
      <c r="A2658" s="11" t="s">
        <v>21</v>
      </c>
      <c r="B2658" s="11">
        <v>3011</v>
      </c>
      <c r="C2658" s="11">
        <v>200127</v>
      </c>
      <c r="D2658" s="12">
        <v>45373</v>
      </c>
      <c r="E2658" s="11" t="s">
        <v>9</v>
      </c>
      <c r="F2658" s="11">
        <v>208</v>
      </c>
      <c r="G2658" s="11">
        <v>190.79775245780371</v>
      </c>
      <c r="H2658" s="11">
        <v>140.86891420886298</v>
      </c>
      <c r="I2658" s="11" t="s">
        <v>48</v>
      </c>
      <c r="J2658" s="11">
        <v>164.52830188679246</v>
      </c>
      <c r="K2658" s="1">
        <f t="shared" si="84"/>
        <v>2.2578293963010712</v>
      </c>
      <c r="L2658" s="9">
        <v>2</v>
      </c>
      <c r="M2658" s="10">
        <v>-2</v>
      </c>
      <c r="N2658" s="10" t="str">
        <f t="shared" si="83"/>
        <v>Anamoly</v>
      </c>
    </row>
    <row r="2659" spans="1:14" x14ac:dyDescent="0.3">
      <c r="A2659" s="11" t="s">
        <v>21</v>
      </c>
      <c r="B2659" s="11">
        <v>3011</v>
      </c>
      <c r="C2659" s="11">
        <v>200127</v>
      </c>
      <c r="D2659" s="12">
        <v>45380</v>
      </c>
      <c r="E2659" s="11" t="s">
        <v>9</v>
      </c>
      <c r="F2659" s="11">
        <v>176</v>
      </c>
      <c r="G2659" s="11">
        <v>209.34128916581309</v>
      </c>
      <c r="H2659" s="11">
        <v>134.37299654847263</v>
      </c>
      <c r="I2659" s="11" t="s">
        <v>47</v>
      </c>
      <c r="J2659" s="11">
        <v>164.52830188679246</v>
      </c>
      <c r="K2659" s="1">
        <f t="shared" si="84"/>
        <v>0.42737384317068822</v>
      </c>
      <c r="L2659" s="9">
        <v>2</v>
      </c>
      <c r="M2659" s="10">
        <v>-2</v>
      </c>
      <c r="N2659" s="10" t="str">
        <f t="shared" si="83"/>
        <v>Normal</v>
      </c>
    </row>
    <row r="2660" spans="1:14" x14ac:dyDescent="0.3">
      <c r="A2660" s="11" t="s">
        <v>21</v>
      </c>
      <c r="B2660" s="11">
        <v>3011</v>
      </c>
      <c r="C2660" s="11">
        <v>200127</v>
      </c>
      <c r="D2660" s="12">
        <v>45387</v>
      </c>
      <c r="E2660" s="11" t="s">
        <v>9</v>
      </c>
      <c r="F2660" s="11">
        <v>135</v>
      </c>
      <c r="G2660" s="11">
        <v>207.54512226308006</v>
      </c>
      <c r="H2660" s="11">
        <v>137.20487773691994</v>
      </c>
      <c r="I2660" s="11" t="s">
        <v>48</v>
      </c>
      <c r="J2660" s="11">
        <v>164.52830188679246</v>
      </c>
      <c r="K2660" s="1">
        <f t="shared" si="84"/>
        <v>-2.125383569634872</v>
      </c>
      <c r="L2660" s="9">
        <v>2</v>
      </c>
      <c r="M2660" s="10">
        <v>-2</v>
      </c>
      <c r="N2660" s="10" t="str">
        <f t="shared" si="83"/>
        <v>Anamoly</v>
      </c>
    </row>
    <row r="2661" spans="1:14" x14ac:dyDescent="0.3">
      <c r="A2661" s="11" t="s">
        <v>21</v>
      </c>
      <c r="B2661" s="11">
        <v>3011</v>
      </c>
      <c r="C2661" s="11">
        <v>200127</v>
      </c>
      <c r="D2661" s="12">
        <v>45394</v>
      </c>
      <c r="E2661" s="11" t="s">
        <v>9</v>
      </c>
      <c r="F2661" s="11">
        <v>161</v>
      </c>
      <c r="G2661" s="11">
        <v>211.5991233280707</v>
      </c>
      <c r="H2661" s="11">
        <v>128.9008766719293</v>
      </c>
      <c r="I2661" s="11" t="s">
        <v>47</v>
      </c>
      <c r="J2661" s="11">
        <v>164.52830188679246</v>
      </c>
      <c r="K2661" s="1">
        <f t="shared" si="84"/>
        <v>-0.44740972748606977</v>
      </c>
      <c r="L2661" s="9">
        <v>2</v>
      </c>
      <c r="M2661" s="10">
        <v>-2</v>
      </c>
      <c r="N2661" s="10" t="str">
        <f t="shared" si="83"/>
        <v>Normal</v>
      </c>
    </row>
    <row r="2662" spans="1:14" x14ac:dyDescent="0.3">
      <c r="A2662" s="11" t="s">
        <v>21</v>
      </c>
      <c r="B2662" s="11">
        <v>3011</v>
      </c>
      <c r="C2662" s="11">
        <v>200127</v>
      </c>
      <c r="D2662" s="12">
        <v>45401</v>
      </c>
      <c r="E2662" s="11" t="s">
        <v>9</v>
      </c>
      <c r="F2662" s="11">
        <v>166</v>
      </c>
      <c r="G2662" s="11">
        <v>211.43632869418943</v>
      </c>
      <c r="H2662" s="11">
        <v>128.06367130581057</v>
      </c>
      <c r="I2662" s="11" t="s">
        <v>47</v>
      </c>
      <c r="J2662" s="11">
        <v>164.52830188679246</v>
      </c>
      <c r="K2662" s="1">
        <f t="shared" si="84"/>
        <v>-0.17991510010439973</v>
      </c>
      <c r="L2662" s="9">
        <v>2</v>
      </c>
      <c r="M2662" s="10">
        <v>-2</v>
      </c>
      <c r="N2662" s="10" t="str">
        <f t="shared" si="83"/>
        <v>Normal</v>
      </c>
    </row>
    <row r="2663" spans="1:14" x14ac:dyDescent="0.3">
      <c r="A2663" s="11" t="s">
        <v>21</v>
      </c>
      <c r="B2663" s="11">
        <v>3011</v>
      </c>
      <c r="C2663" s="11">
        <v>200127</v>
      </c>
      <c r="D2663" s="12">
        <v>45408</v>
      </c>
      <c r="E2663" s="11" t="s">
        <v>9</v>
      </c>
      <c r="F2663" s="11">
        <v>146</v>
      </c>
      <c r="G2663" s="11">
        <v>210.91312040683172</v>
      </c>
      <c r="H2663" s="11">
        <v>132.58687959316828</v>
      </c>
      <c r="I2663" s="11" t="s">
        <v>47</v>
      </c>
      <c r="J2663" s="11">
        <v>164.52830188679246</v>
      </c>
      <c r="K2663" s="1">
        <f t="shared" si="84"/>
        <v>-1.3150126819571861</v>
      </c>
      <c r="L2663" s="9">
        <v>2</v>
      </c>
      <c r="M2663" s="10">
        <v>-2</v>
      </c>
      <c r="N2663" s="10" t="str">
        <f t="shared" si="83"/>
        <v>Normal</v>
      </c>
    </row>
    <row r="2664" spans="1:14" x14ac:dyDescent="0.3">
      <c r="A2664" s="11" t="s">
        <v>21</v>
      </c>
      <c r="B2664" s="11">
        <v>3011</v>
      </c>
      <c r="C2664" s="11">
        <v>200127</v>
      </c>
      <c r="D2664" s="12">
        <v>45415</v>
      </c>
      <c r="E2664" s="11" t="s">
        <v>9</v>
      </c>
      <c r="F2664" s="11">
        <v>179</v>
      </c>
      <c r="G2664" s="11">
        <v>211.9553860771683</v>
      </c>
      <c r="H2664" s="11">
        <v>126.5446139228317</v>
      </c>
      <c r="I2664" s="11" t="s">
        <v>47</v>
      </c>
      <c r="J2664" s="11">
        <v>164.52830188679246</v>
      </c>
      <c r="K2664" s="1">
        <f t="shared" si="84"/>
        <v>0.45661687649336907</v>
      </c>
      <c r="L2664" s="9">
        <v>2</v>
      </c>
      <c r="M2664" s="10">
        <v>-2</v>
      </c>
      <c r="N2664" s="10" t="str">
        <f t="shared" si="83"/>
        <v>Normal</v>
      </c>
    </row>
    <row r="2665" spans="1:14" x14ac:dyDescent="0.3">
      <c r="A2665" s="11" t="s">
        <v>21</v>
      </c>
      <c r="B2665" s="11">
        <v>3011</v>
      </c>
      <c r="C2665" s="11">
        <v>200127</v>
      </c>
      <c r="D2665" s="12">
        <v>45422</v>
      </c>
      <c r="E2665" s="11" t="s">
        <v>9</v>
      </c>
      <c r="F2665" s="11">
        <v>145</v>
      </c>
      <c r="G2665" s="11">
        <v>212.40687590584986</v>
      </c>
      <c r="H2665" s="11">
        <v>126.59312409415014</v>
      </c>
      <c r="I2665" s="11" t="s">
        <v>47</v>
      </c>
      <c r="J2665" s="11">
        <v>164.52830188679246</v>
      </c>
      <c r="K2665" s="1">
        <f t="shared" si="84"/>
        <v>-1.1420081039579815</v>
      </c>
      <c r="L2665" s="9">
        <v>2</v>
      </c>
      <c r="M2665" s="10">
        <v>-2</v>
      </c>
      <c r="N2665" s="10" t="str">
        <f t="shared" si="83"/>
        <v>Normal</v>
      </c>
    </row>
    <row r="2666" spans="1:14" x14ac:dyDescent="0.3">
      <c r="A2666" s="11" t="s">
        <v>21</v>
      </c>
      <c r="B2666" s="11">
        <v>3011</v>
      </c>
      <c r="C2666" s="11">
        <v>200127</v>
      </c>
      <c r="D2666" s="12">
        <v>45429</v>
      </c>
      <c r="E2666" s="11" t="s">
        <v>9</v>
      </c>
      <c r="F2666" s="11">
        <v>154</v>
      </c>
      <c r="G2666" s="11">
        <v>208.32921400162226</v>
      </c>
      <c r="H2666" s="11">
        <v>120.67078599837774</v>
      </c>
      <c r="I2666" s="11" t="s">
        <v>47</v>
      </c>
      <c r="J2666" s="11">
        <v>164.52830188679246</v>
      </c>
      <c r="K2666" s="1">
        <f t="shared" si="84"/>
        <v>-0.4791324799760891</v>
      </c>
      <c r="L2666" s="9">
        <v>2</v>
      </c>
      <c r="M2666" s="10">
        <v>-2</v>
      </c>
      <c r="N2666" s="10" t="str">
        <f t="shared" si="83"/>
        <v>Normal</v>
      </c>
    </row>
    <row r="2667" spans="1:14" x14ac:dyDescent="0.3">
      <c r="A2667" s="11" t="s">
        <v>21</v>
      </c>
      <c r="B2667" s="11">
        <v>3011</v>
      </c>
      <c r="C2667" s="11">
        <v>200127</v>
      </c>
      <c r="D2667" s="12">
        <v>45436</v>
      </c>
      <c r="E2667" s="11" t="s">
        <v>9</v>
      </c>
      <c r="F2667" s="11">
        <v>156</v>
      </c>
      <c r="G2667" s="11">
        <v>186.86614672308133</v>
      </c>
      <c r="H2667" s="11">
        <v>128.63385327691867</v>
      </c>
      <c r="I2667" s="11" t="s">
        <v>47</v>
      </c>
      <c r="J2667" s="11">
        <v>164.52830188679246</v>
      </c>
      <c r="K2667" s="1">
        <f t="shared" si="84"/>
        <v>-0.12020821413245023</v>
      </c>
      <c r="L2667" s="9">
        <v>2</v>
      </c>
      <c r="M2667" s="10">
        <v>-2</v>
      </c>
      <c r="N2667" s="10" t="str">
        <f t="shared" si="83"/>
        <v>Normal</v>
      </c>
    </row>
    <row r="2668" spans="1:14" x14ac:dyDescent="0.3">
      <c r="A2668" s="11" t="s">
        <v>21</v>
      </c>
      <c r="B2668" s="11">
        <v>3011</v>
      </c>
      <c r="C2668" s="11">
        <v>200127</v>
      </c>
      <c r="D2668" s="12">
        <v>45443</v>
      </c>
      <c r="E2668" s="11" t="s">
        <v>9</v>
      </c>
      <c r="F2668" s="11">
        <v>116</v>
      </c>
      <c r="G2668" s="11">
        <v>180.89663720646433</v>
      </c>
      <c r="H2668" s="11">
        <v>129.60336279353567</v>
      </c>
      <c r="I2668" s="11" t="s">
        <v>48</v>
      </c>
      <c r="J2668" s="11">
        <v>164.52830188679246</v>
      </c>
      <c r="K2668" s="1">
        <f t="shared" si="84"/>
        <v>-3.0608301341048261</v>
      </c>
      <c r="L2668" s="9">
        <v>2</v>
      </c>
      <c r="M2668" s="10">
        <v>-2</v>
      </c>
      <c r="N2668" s="10" t="str">
        <f t="shared" si="83"/>
        <v>Anamoly</v>
      </c>
    </row>
    <row r="2669" spans="1:14" x14ac:dyDescent="0.3">
      <c r="A2669" s="11" t="s">
        <v>21</v>
      </c>
      <c r="B2669" s="11">
        <v>3011</v>
      </c>
      <c r="C2669" s="11">
        <v>200127</v>
      </c>
      <c r="D2669" s="12">
        <v>45450</v>
      </c>
      <c r="E2669" s="11" t="s">
        <v>9</v>
      </c>
      <c r="F2669" s="11">
        <v>156</v>
      </c>
      <c r="G2669" s="11">
        <v>187.52233034448687</v>
      </c>
      <c r="H2669" s="11">
        <v>118.22766965551314</v>
      </c>
      <c r="I2669" s="11" t="s">
        <v>47</v>
      </c>
      <c r="J2669" s="11">
        <v>164.52830188679246</v>
      </c>
      <c r="K2669" s="1">
        <f t="shared" si="84"/>
        <v>0.18038907869259571</v>
      </c>
      <c r="L2669" s="9">
        <v>2</v>
      </c>
      <c r="M2669" s="10">
        <v>-2</v>
      </c>
      <c r="N2669" s="10" t="str">
        <f t="shared" si="83"/>
        <v>Normal</v>
      </c>
    </row>
    <row r="2670" spans="1:14" x14ac:dyDescent="0.3">
      <c r="A2670" s="11" t="s">
        <v>21</v>
      </c>
      <c r="B2670" s="11">
        <v>3011</v>
      </c>
      <c r="C2670" s="11">
        <v>200127</v>
      </c>
      <c r="D2670" s="12">
        <v>45457</v>
      </c>
      <c r="E2670" s="11" t="s">
        <v>9</v>
      </c>
      <c r="F2670" s="11">
        <v>157</v>
      </c>
      <c r="G2670" s="11">
        <v>186.46622422185123</v>
      </c>
      <c r="H2670" s="11">
        <v>118.03377577814875</v>
      </c>
      <c r="I2670" s="11" t="s">
        <v>47</v>
      </c>
      <c r="J2670" s="11">
        <v>164.52830188679246</v>
      </c>
      <c r="K2670" s="1">
        <f t="shared" si="84"/>
        <v>0.27764606458047136</v>
      </c>
      <c r="L2670" s="9">
        <v>2</v>
      </c>
      <c r="M2670" s="10">
        <v>-2</v>
      </c>
      <c r="N2670" s="10" t="str">
        <f t="shared" si="83"/>
        <v>Normal</v>
      </c>
    </row>
    <row r="2671" spans="1:14" x14ac:dyDescent="0.3">
      <c r="A2671" s="11" t="s">
        <v>21</v>
      </c>
      <c r="B2671" s="11">
        <v>3011</v>
      </c>
      <c r="C2671" s="11">
        <v>200127</v>
      </c>
      <c r="D2671" s="12">
        <v>45464</v>
      </c>
      <c r="E2671" s="11" t="s">
        <v>9</v>
      </c>
      <c r="F2671" s="11">
        <v>172</v>
      </c>
      <c r="G2671" s="11">
        <v>184.02541793047621</v>
      </c>
      <c r="H2671" s="11">
        <v>118.22458206952379</v>
      </c>
      <c r="I2671" s="11" t="s">
        <v>47</v>
      </c>
      <c r="J2671" s="11">
        <v>164.52830188679246</v>
      </c>
      <c r="K2671" s="1">
        <f t="shared" si="84"/>
        <v>1.2689808405541949</v>
      </c>
      <c r="L2671" s="9">
        <v>2</v>
      </c>
      <c r="M2671" s="10">
        <v>-2</v>
      </c>
      <c r="N2671" s="10" t="str">
        <f t="shared" si="83"/>
        <v>Normal</v>
      </c>
    </row>
    <row r="2672" spans="1:14" x14ac:dyDescent="0.3">
      <c r="A2672" s="11" t="s">
        <v>21</v>
      </c>
      <c r="B2672" s="11">
        <v>3011</v>
      </c>
      <c r="C2672" s="11">
        <v>200127</v>
      </c>
      <c r="D2672" s="12">
        <v>45471</v>
      </c>
      <c r="E2672" s="11" t="s">
        <v>9</v>
      </c>
      <c r="F2672" s="11">
        <v>150</v>
      </c>
      <c r="G2672" s="11">
        <v>189.65867186107477</v>
      </c>
      <c r="H2672" s="11">
        <v>119.09132813892522</v>
      </c>
      <c r="I2672" s="11" t="s">
        <v>47</v>
      </c>
      <c r="J2672" s="11">
        <v>164.52830188679246</v>
      </c>
      <c r="K2672" s="1">
        <f t="shared" si="84"/>
        <v>-0.24799006278178967</v>
      </c>
      <c r="L2672" s="9">
        <v>2</v>
      </c>
      <c r="M2672" s="10">
        <v>-2</v>
      </c>
      <c r="N2672" s="10" t="str">
        <f t="shared" si="83"/>
        <v>Normal</v>
      </c>
    </row>
    <row r="2673" spans="1:14" x14ac:dyDescent="0.3">
      <c r="A2673" s="11" t="s">
        <v>21</v>
      </c>
      <c r="B2673" s="11">
        <v>3011</v>
      </c>
      <c r="C2673" s="11">
        <v>200127</v>
      </c>
      <c r="D2673" s="12">
        <v>45478</v>
      </c>
      <c r="E2673" s="11" t="s">
        <v>9</v>
      </c>
      <c r="F2673" s="11">
        <v>110</v>
      </c>
      <c r="G2673" s="11">
        <v>180.72915942784255</v>
      </c>
      <c r="H2673" s="11">
        <v>120.77084057215747</v>
      </c>
      <c r="I2673" s="11" t="s">
        <v>48</v>
      </c>
      <c r="J2673" s="11">
        <v>164.52830188679246</v>
      </c>
      <c r="K2673" s="1">
        <f t="shared" si="84"/>
        <v>-2.7185552081993509</v>
      </c>
      <c r="L2673" s="9">
        <v>2</v>
      </c>
      <c r="M2673" s="10">
        <v>-2</v>
      </c>
      <c r="N2673" s="10" t="str">
        <f t="shared" si="83"/>
        <v>Anamoly</v>
      </c>
    </row>
    <row r="2674" spans="1:14" x14ac:dyDescent="0.3">
      <c r="A2674" s="11" t="s">
        <v>21</v>
      </c>
      <c r="B2674" s="11">
        <v>3011</v>
      </c>
      <c r="C2674" s="11">
        <v>200127</v>
      </c>
      <c r="D2674" s="12">
        <v>45485</v>
      </c>
      <c r="E2674" s="11" t="s">
        <v>9</v>
      </c>
      <c r="F2674" s="11">
        <v>122</v>
      </c>
      <c r="G2674" s="11">
        <v>186.82172421840858</v>
      </c>
      <c r="H2674" s="11">
        <v>105.92827578159141</v>
      </c>
      <c r="I2674" s="11" t="s">
        <v>47</v>
      </c>
      <c r="J2674" s="11">
        <v>164.52830188679246</v>
      </c>
      <c r="K2674" s="1">
        <f t="shared" si="84"/>
        <v>-1.2052892030700555</v>
      </c>
      <c r="L2674" s="9">
        <v>2</v>
      </c>
      <c r="M2674" s="10">
        <v>-2</v>
      </c>
      <c r="N2674" s="10" t="str">
        <f t="shared" si="83"/>
        <v>Normal</v>
      </c>
    </row>
    <row r="2675" spans="1:14" x14ac:dyDescent="0.3">
      <c r="A2675" s="11" t="s">
        <v>21</v>
      </c>
      <c r="B2675" s="11">
        <v>3011</v>
      </c>
      <c r="C2675" s="11">
        <v>200127</v>
      </c>
      <c r="D2675" s="12">
        <v>45492</v>
      </c>
      <c r="E2675" s="11" t="s">
        <v>9</v>
      </c>
      <c r="F2675" s="11">
        <v>139</v>
      </c>
      <c r="G2675" s="11">
        <v>185.26949265348642</v>
      </c>
      <c r="H2675" s="11">
        <v>99.480507346513576</v>
      </c>
      <c r="I2675" s="11" t="s">
        <v>47</v>
      </c>
      <c r="J2675" s="11">
        <v>164.52830188679246</v>
      </c>
      <c r="K2675" s="1">
        <f t="shared" si="84"/>
        <v>-0.15736285901615316</v>
      </c>
      <c r="L2675" s="9">
        <v>2</v>
      </c>
      <c r="M2675" s="10">
        <v>-2</v>
      </c>
      <c r="N2675" s="10" t="str">
        <f t="shared" si="83"/>
        <v>Normal</v>
      </c>
    </row>
    <row r="2676" spans="1:14" x14ac:dyDescent="0.3">
      <c r="A2676" s="11" t="s">
        <v>21</v>
      </c>
      <c r="B2676" s="11">
        <v>3011</v>
      </c>
      <c r="C2676" s="11">
        <v>200127</v>
      </c>
      <c r="D2676" s="12">
        <v>45499</v>
      </c>
      <c r="E2676" s="11" t="s">
        <v>9</v>
      </c>
      <c r="F2676" s="11">
        <v>120</v>
      </c>
      <c r="G2676" s="11">
        <v>181.90033013074446</v>
      </c>
      <c r="H2676" s="11">
        <v>98.599669869255536</v>
      </c>
      <c r="I2676" s="11" t="s">
        <v>47</v>
      </c>
      <c r="J2676" s="11">
        <v>164.52830188679246</v>
      </c>
      <c r="K2676" s="1">
        <f t="shared" si="84"/>
        <v>-0.97238124818858662</v>
      </c>
      <c r="L2676" s="9">
        <v>2</v>
      </c>
      <c r="M2676" s="10">
        <v>-2</v>
      </c>
      <c r="N2676" s="10" t="str">
        <f t="shared" si="83"/>
        <v>Normal</v>
      </c>
    </row>
    <row r="2677" spans="1:14" x14ac:dyDescent="0.3">
      <c r="A2677" s="11" t="s">
        <v>21</v>
      </c>
      <c r="B2677" s="11">
        <v>3011</v>
      </c>
      <c r="C2677" s="11">
        <v>200127</v>
      </c>
      <c r="D2677" s="12">
        <v>45506</v>
      </c>
      <c r="E2677" s="11" t="s">
        <v>9</v>
      </c>
      <c r="F2677" s="11">
        <v>168</v>
      </c>
      <c r="G2677" s="11">
        <v>181.30551750378731</v>
      </c>
      <c r="H2677" s="11">
        <v>100.19448249621269</v>
      </c>
      <c r="I2677" s="11" t="s">
        <v>47</v>
      </c>
      <c r="J2677" s="11">
        <v>164.52830188679246</v>
      </c>
      <c r="K2677" s="1">
        <f t="shared" si="84"/>
        <v>1.3438368773104783</v>
      </c>
      <c r="L2677" s="9">
        <v>2</v>
      </c>
      <c r="M2677" s="10">
        <v>-2</v>
      </c>
      <c r="N2677" s="10" t="str">
        <f t="shared" si="83"/>
        <v>Normal</v>
      </c>
    </row>
    <row r="2678" spans="1:14" x14ac:dyDescent="0.3">
      <c r="A2678" s="11" t="s">
        <v>21</v>
      </c>
      <c r="B2678" s="11">
        <v>3011</v>
      </c>
      <c r="C2678" s="11">
        <v>200127</v>
      </c>
      <c r="D2678" s="12">
        <v>45513</v>
      </c>
      <c r="E2678" s="11" t="s">
        <v>9</v>
      </c>
      <c r="F2678" s="11">
        <v>159</v>
      </c>
      <c r="G2678" s="11">
        <v>185.73275520249379</v>
      </c>
      <c r="H2678" s="11">
        <v>98.767244797506208</v>
      </c>
      <c r="I2678" s="11" t="s">
        <v>47</v>
      </c>
      <c r="J2678" s="11">
        <v>164.52830188679246</v>
      </c>
      <c r="K2678" s="1">
        <f t="shared" si="84"/>
        <v>0.77042036191116836</v>
      </c>
      <c r="L2678" s="9">
        <v>2</v>
      </c>
      <c r="M2678" s="10">
        <v>-2</v>
      </c>
      <c r="N2678" s="10" t="str">
        <f t="shared" si="83"/>
        <v>Normal</v>
      </c>
    </row>
    <row r="2679" spans="1:14" x14ac:dyDescent="0.3">
      <c r="A2679" s="11" t="s">
        <v>21</v>
      </c>
      <c r="B2679" s="11">
        <v>3011</v>
      </c>
      <c r="C2679" s="11">
        <v>200127</v>
      </c>
      <c r="D2679" s="12">
        <v>45520</v>
      </c>
      <c r="E2679" s="11" t="s">
        <v>9</v>
      </c>
      <c r="F2679" s="11">
        <v>154</v>
      </c>
      <c r="G2679" s="11">
        <v>186.34062043356596</v>
      </c>
      <c r="H2679" s="11">
        <v>98.659379566434055</v>
      </c>
      <c r="I2679" s="11" t="s">
        <v>47</v>
      </c>
      <c r="J2679" s="11">
        <v>164.52830188679246</v>
      </c>
      <c r="K2679" s="1">
        <f t="shared" si="84"/>
        <v>0.52462761184808371</v>
      </c>
      <c r="L2679" s="9">
        <v>2</v>
      </c>
      <c r="M2679" s="10">
        <v>-2</v>
      </c>
      <c r="N2679" s="10" t="str">
        <f t="shared" si="83"/>
        <v>Normal</v>
      </c>
    </row>
    <row r="2680" spans="1:14" x14ac:dyDescent="0.3">
      <c r="A2680" s="11" t="s">
        <v>21</v>
      </c>
      <c r="B2680" s="11">
        <v>3011</v>
      </c>
      <c r="C2680" s="11">
        <v>200127</v>
      </c>
      <c r="D2680" s="12">
        <v>45527</v>
      </c>
      <c r="E2680" s="11" t="s">
        <v>9</v>
      </c>
      <c r="F2680" s="11">
        <v>154</v>
      </c>
      <c r="G2680" s="11">
        <v>179.40035121170689</v>
      </c>
      <c r="H2680" s="11">
        <v>101.09964878829311</v>
      </c>
      <c r="I2680" s="11" t="s">
        <v>47</v>
      </c>
      <c r="J2680" s="11">
        <v>164.52830188679246</v>
      </c>
      <c r="K2680" s="1">
        <f t="shared" si="84"/>
        <v>0.70242026313615391</v>
      </c>
      <c r="L2680" s="9">
        <v>2</v>
      </c>
      <c r="M2680" s="10">
        <v>-2</v>
      </c>
      <c r="N2680" s="10" t="str">
        <f t="shared" si="83"/>
        <v>Normal</v>
      </c>
    </row>
    <row r="2681" spans="1:14" x14ac:dyDescent="0.3">
      <c r="A2681" s="11" t="s">
        <v>21</v>
      </c>
      <c r="B2681" s="11">
        <v>3011</v>
      </c>
      <c r="C2681" s="11">
        <v>200127</v>
      </c>
      <c r="D2681" s="12">
        <v>45534</v>
      </c>
      <c r="E2681" s="11" t="s">
        <v>9</v>
      </c>
      <c r="F2681" s="11">
        <v>126</v>
      </c>
      <c r="G2681" s="11">
        <v>180.48348713616764</v>
      </c>
      <c r="H2681" s="11">
        <v>101.01651286383236</v>
      </c>
      <c r="I2681" s="11" t="s">
        <v>47</v>
      </c>
      <c r="J2681" s="11">
        <v>164.52830188679246</v>
      </c>
      <c r="K2681" s="1">
        <f t="shared" si="84"/>
        <v>-0.74244679050954598</v>
      </c>
      <c r="L2681" s="9">
        <v>2</v>
      </c>
      <c r="M2681" s="10">
        <v>-2</v>
      </c>
      <c r="N2681" s="10" t="str">
        <f t="shared" si="83"/>
        <v>Normal</v>
      </c>
    </row>
    <row r="2682" spans="1:14" x14ac:dyDescent="0.3">
      <c r="A2682" s="11" t="s">
        <v>21</v>
      </c>
      <c r="B2682" s="11">
        <v>3011</v>
      </c>
      <c r="C2682" s="11">
        <v>200127</v>
      </c>
      <c r="D2682" s="12">
        <v>45541</v>
      </c>
      <c r="E2682" s="11" t="s">
        <v>9</v>
      </c>
      <c r="F2682" s="11">
        <v>122</v>
      </c>
      <c r="G2682" s="11">
        <v>177.37296925452813</v>
      </c>
      <c r="H2682" s="11">
        <v>108.12703074547187</v>
      </c>
      <c r="I2682" s="11" t="s">
        <v>47</v>
      </c>
      <c r="J2682" s="11">
        <v>164.52830188679246</v>
      </c>
      <c r="K2682" s="1">
        <f t="shared" si="84"/>
        <v>-1.1986262557354888</v>
      </c>
      <c r="L2682" s="9">
        <v>2</v>
      </c>
      <c r="M2682" s="10">
        <v>-2</v>
      </c>
      <c r="N2682" s="10" t="str">
        <f t="shared" si="83"/>
        <v>Normal</v>
      </c>
    </row>
    <row r="2683" spans="1:14" x14ac:dyDescent="0.3">
      <c r="A2683" s="11" t="s">
        <v>21</v>
      </c>
      <c r="B2683" s="11">
        <v>3011</v>
      </c>
      <c r="C2683" s="11">
        <v>200127</v>
      </c>
      <c r="D2683" s="12">
        <v>45548</v>
      </c>
      <c r="E2683" s="11" t="s">
        <v>9</v>
      </c>
      <c r="F2683" s="11">
        <v>131</v>
      </c>
      <c r="G2683" s="11">
        <v>177.37296925452813</v>
      </c>
      <c r="H2683" s="11">
        <v>108.12703074547187</v>
      </c>
      <c r="I2683" s="11" t="s">
        <v>47</v>
      </c>
      <c r="J2683" s="11">
        <v>164.52830188679246</v>
      </c>
      <c r="K2683" s="1">
        <f t="shared" si="84"/>
        <v>-0.67874016891045752</v>
      </c>
      <c r="L2683" s="9">
        <v>2</v>
      </c>
      <c r="M2683" s="10">
        <v>-2</v>
      </c>
      <c r="N2683" s="10" t="str">
        <f t="shared" si="83"/>
        <v>Normal</v>
      </c>
    </row>
    <row r="2684" spans="1:14" x14ac:dyDescent="0.3">
      <c r="A2684" s="11" t="s">
        <v>21</v>
      </c>
      <c r="B2684" s="11">
        <v>3011</v>
      </c>
      <c r="C2684" s="11">
        <v>200127</v>
      </c>
      <c r="D2684" s="12">
        <v>45555</v>
      </c>
      <c r="E2684" s="11" t="s">
        <v>9</v>
      </c>
      <c r="F2684" s="11">
        <v>142</v>
      </c>
      <c r="G2684" s="11">
        <v>177.20066995135636</v>
      </c>
      <c r="H2684" s="11">
        <v>106.29933004864365</v>
      </c>
      <c r="I2684" s="11" t="s">
        <v>47</v>
      </c>
      <c r="J2684" s="11">
        <v>164.52830188679246</v>
      </c>
      <c r="K2684" s="1">
        <f t="shared" si="84"/>
        <v>1.4104105809173007E-2</v>
      </c>
      <c r="L2684" s="9">
        <v>2</v>
      </c>
      <c r="M2684" s="10">
        <v>-2</v>
      </c>
      <c r="N2684" s="10" t="str">
        <f t="shared" si="83"/>
        <v>Normal</v>
      </c>
    </row>
    <row r="2685" spans="1:14" x14ac:dyDescent="0.3">
      <c r="A2685" s="11" t="s">
        <v>21</v>
      </c>
      <c r="B2685" s="11">
        <v>3011</v>
      </c>
      <c r="C2685" s="11">
        <v>200127</v>
      </c>
      <c r="D2685" s="12">
        <v>45562</v>
      </c>
      <c r="E2685" s="11" t="s">
        <v>9</v>
      </c>
      <c r="F2685" s="11">
        <v>205</v>
      </c>
      <c r="G2685" s="11">
        <v>175.96426544510456</v>
      </c>
      <c r="H2685" s="11">
        <v>113.03573455489546</v>
      </c>
      <c r="I2685" s="11" t="s">
        <v>48</v>
      </c>
      <c r="J2685" s="11">
        <v>164.52830188679246</v>
      </c>
      <c r="K2685" s="1">
        <f t="shared" si="84"/>
        <v>3.8456324432905555</v>
      </c>
      <c r="L2685" s="9">
        <v>2</v>
      </c>
      <c r="M2685" s="10">
        <v>-2</v>
      </c>
      <c r="N2685" s="10" t="str">
        <f t="shared" si="83"/>
        <v>Anamoly</v>
      </c>
    </row>
    <row r="2686" spans="1:14" x14ac:dyDescent="0.3">
      <c r="A2686" s="11" t="s">
        <v>21</v>
      </c>
      <c r="B2686" s="11">
        <v>3011</v>
      </c>
      <c r="C2686" s="11">
        <v>200127</v>
      </c>
      <c r="D2686" s="12">
        <v>45569</v>
      </c>
      <c r="E2686" s="11" t="s">
        <v>9</v>
      </c>
      <c r="F2686" s="11">
        <v>136</v>
      </c>
      <c r="G2686" s="11">
        <v>198.70763304827608</v>
      </c>
      <c r="H2686" s="11">
        <v>99.54236695172392</v>
      </c>
      <c r="I2686" s="11" t="s">
        <v>47</v>
      </c>
      <c r="J2686" s="11">
        <v>164.52830188679246</v>
      </c>
      <c r="K2686" s="1">
        <f t="shared" si="84"/>
        <v>-0.52941924190354539</v>
      </c>
      <c r="L2686" s="9">
        <v>2</v>
      </c>
      <c r="M2686" s="10">
        <v>-2</v>
      </c>
      <c r="N2686" s="10" t="str">
        <f t="shared" si="83"/>
        <v>Normal</v>
      </c>
    </row>
    <row r="2687" spans="1:14" x14ac:dyDescent="0.3">
      <c r="A2687" s="11" t="s">
        <v>21</v>
      </c>
      <c r="B2687" s="11">
        <v>3011</v>
      </c>
      <c r="C2687" s="11">
        <v>200127</v>
      </c>
      <c r="D2687" s="12">
        <v>45576</v>
      </c>
      <c r="E2687" s="11" t="s">
        <v>9</v>
      </c>
      <c r="F2687" s="11">
        <v>161</v>
      </c>
      <c r="G2687" s="11">
        <v>195.87610200287747</v>
      </c>
      <c r="H2687" s="11">
        <v>96.623897997122526</v>
      </c>
      <c r="I2687" s="11" t="s">
        <v>47</v>
      </c>
      <c r="J2687" s="11">
        <v>164.52830188679246</v>
      </c>
      <c r="K2687" s="1">
        <f t="shared" si="84"/>
        <v>0.59444523767531643</v>
      </c>
      <c r="L2687" s="9">
        <v>2</v>
      </c>
      <c r="M2687" s="10">
        <v>-2</v>
      </c>
      <c r="N2687" s="10" t="str">
        <f t="shared" si="83"/>
        <v>Normal</v>
      </c>
    </row>
    <row r="2688" spans="1:14" x14ac:dyDescent="0.3">
      <c r="A2688" s="11" t="s">
        <v>21</v>
      </c>
      <c r="B2688" s="11">
        <v>3011</v>
      </c>
      <c r="C2688" s="11">
        <v>200127</v>
      </c>
      <c r="D2688" s="12">
        <v>45583</v>
      </c>
      <c r="E2688" s="11" t="s">
        <v>9</v>
      </c>
      <c r="F2688" s="11">
        <v>131</v>
      </c>
      <c r="G2688" s="11">
        <v>197.50790880844414</v>
      </c>
      <c r="H2688" s="11">
        <v>96.742091191555843</v>
      </c>
      <c r="I2688" s="11" t="s">
        <v>47</v>
      </c>
      <c r="J2688" s="11">
        <v>164.52830188679246</v>
      </c>
      <c r="K2688" s="1">
        <f t="shared" si="84"/>
        <v>-0.64009801662334576</v>
      </c>
      <c r="L2688" s="9">
        <v>2</v>
      </c>
      <c r="M2688" s="10">
        <v>-2</v>
      </c>
      <c r="N2688" s="10" t="str">
        <f t="shared" si="83"/>
        <v>Normal</v>
      </c>
    </row>
    <row r="2689" spans="1:14" x14ac:dyDescent="0.3">
      <c r="A2689" s="11" t="s">
        <v>21</v>
      </c>
      <c r="B2689" s="11">
        <v>3011</v>
      </c>
      <c r="C2689" s="11">
        <v>200127</v>
      </c>
      <c r="D2689" s="12">
        <v>45590</v>
      </c>
      <c r="E2689" s="11" t="s">
        <v>9</v>
      </c>
      <c r="F2689" s="11">
        <v>171</v>
      </c>
      <c r="G2689" s="11">
        <v>195.35528348419564</v>
      </c>
      <c r="H2689" s="11">
        <v>93.144716515804362</v>
      </c>
      <c r="I2689" s="11" t="s">
        <v>47</v>
      </c>
      <c r="J2689" s="11">
        <v>164.52830188679246</v>
      </c>
      <c r="K2689" s="1">
        <f t="shared" si="84"/>
        <v>1.0468584919706967</v>
      </c>
      <c r="L2689" s="9">
        <v>2</v>
      </c>
      <c r="M2689" s="10">
        <v>-2</v>
      </c>
      <c r="N2689" s="10" t="str">
        <f t="shared" si="83"/>
        <v>Normal</v>
      </c>
    </row>
    <row r="2690" spans="1:14" x14ac:dyDescent="0.3">
      <c r="A2690" s="11" t="s">
        <v>21</v>
      </c>
      <c r="B2690" s="11">
        <v>3011</v>
      </c>
      <c r="C2690" s="11">
        <v>200127</v>
      </c>
      <c r="D2690" s="12">
        <v>45597</v>
      </c>
      <c r="E2690" s="11" t="s">
        <v>9</v>
      </c>
      <c r="F2690" s="11">
        <v>132</v>
      </c>
      <c r="G2690" s="11">
        <v>201.60929713449289</v>
      </c>
      <c r="H2690" s="11">
        <v>98.140702865507109</v>
      </c>
      <c r="I2690" s="11" t="s">
        <v>47</v>
      </c>
      <c r="J2690" s="11">
        <v>164.52830188679246</v>
      </c>
      <c r="K2690" s="1">
        <f t="shared" si="84"/>
        <v>-0.69103094040422053</v>
      </c>
      <c r="L2690" s="9">
        <v>2</v>
      </c>
      <c r="M2690" s="10">
        <v>-2</v>
      </c>
      <c r="N2690" s="10" t="str">
        <f t="shared" si="83"/>
        <v>Normal</v>
      </c>
    </row>
    <row r="2691" spans="1:14" x14ac:dyDescent="0.3">
      <c r="A2691" s="11" t="s">
        <v>21</v>
      </c>
      <c r="B2691" s="11">
        <v>3011</v>
      </c>
      <c r="C2691" s="11">
        <v>200127</v>
      </c>
      <c r="D2691" s="12">
        <v>45604</v>
      </c>
      <c r="E2691" s="11" t="s">
        <v>9</v>
      </c>
      <c r="F2691" s="11">
        <v>189</v>
      </c>
      <c r="G2691" s="11">
        <v>200.53590466688502</v>
      </c>
      <c r="H2691" s="11">
        <v>101.71409533311498</v>
      </c>
      <c r="I2691" s="11" t="s">
        <v>47</v>
      </c>
      <c r="J2691" s="11">
        <v>164.52830188679246</v>
      </c>
      <c r="K2691" s="1">
        <f t="shared" si="84"/>
        <v>1.5330623980816793</v>
      </c>
      <c r="L2691" s="9">
        <v>2</v>
      </c>
      <c r="M2691" s="10">
        <v>-2</v>
      </c>
      <c r="N2691" s="10" t="str">
        <f t="shared" si="83"/>
        <v>Normal</v>
      </c>
    </row>
    <row r="2692" spans="1:14" x14ac:dyDescent="0.3">
      <c r="A2692" s="11" t="s">
        <v>21</v>
      </c>
      <c r="B2692" s="11">
        <v>3011</v>
      </c>
      <c r="C2692" s="11">
        <v>200127</v>
      </c>
      <c r="D2692" s="12">
        <v>45611</v>
      </c>
      <c r="E2692" s="11" t="s">
        <v>9</v>
      </c>
      <c r="F2692" s="11">
        <v>175</v>
      </c>
      <c r="G2692" s="11">
        <v>210.77669367491856</v>
      </c>
      <c r="H2692" s="11">
        <v>105.97330632508144</v>
      </c>
      <c r="I2692" s="11" t="s">
        <v>47</v>
      </c>
      <c r="J2692" s="11">
        <v>164.52830188679246</v>
      </c>
      <c r="K2692" s="1">
        <f t="shared" si="84"/>
        <v>0.63452147570403261</v>
      </c>
      <c r="L2692" s="9">
        <v>2</v>
      </c>
      <c r="M2692" s="10">
        <v>-2</v>
      </c>
      <c r="N2692" s="10" t="str">
        <f t="shared" ref="N2692:N2755" si="85">IF(AND(K2692&lt;=L2692,K2692&gt;=M2692),"Normal","Anamoly")</f>
        <v>Normal</v>
      </c>
    </row>
    <row r="2693" spans="1:14" x14ac:dyDescent="0.3">
      <c r="A2693" s="11" t="s">
        <v>21</v>
      </c>
      <c r="B2693" s="11">
        <v>3011</v>
      </c>
      <c r="C2693" s="11">
        <v>200127</v>
      </c>
      <c r="D2693" s="12">
        <v>45618</v>
      </c>
      <c r="E2693" s="11" t="s">
        <v>9</v>
      </c>
      <c r="F2693" s="11">
        <v>141</v>
      </c>
      <c r="G2693" s="11">
        <v>214.2880295048962</v>
      </c>
      <c r="H2693" s="11">
        <v>110.7119704951038</v>
      </c>
      <c r="I2693" s="11" t="s">
        <v>47</v>
      </c>
      <c r="J2693" s="11">
        <v>164.52830188679246</v>
      </c>
      <c r="K2693" s="1">
        <f t="shared" si="84"/>
        <v>-0.83030770645433882</v>
      </c>
      <c r="L2693" s="9">
        <v>2</v>
      </c>
      <c r="M2693" s="10">
        <v>-2</v>
      </c>
      <c r="N2693" s="10" t="str">
        <f t="shared" si="85"/>
        <v>Normal</v>
      </c>
    </row>
    <row r="2694" spans="1:14" x14ac:dyDescent="0.3">
      <c r="A2694" s="11" t="s">
        <v>21</v>
      </c>
      <c r="B2694" s="11">
        <v>3011</v>
      </c>
      <c r="C2694" s="11">
        <v>200127</v>
      </c>
      <c r="D2694" s="12">
        <v>45625</v>
      </c>
      <c r="E2694" s="11" t="s">
        <v>9</v>
      </c>
      <c r="F2694" s="11">
        <v>135</v>
      </c>
      <c r="G2694" s="11">
        <v>196.38078318274384</v>
      </c>
      <c r="H2694" s="11">
        <v>112.61921681725616</v>
      </c>
      <c r="I2694" s="11" t="s">
        <v>47</v>
      </c>
      <c r="J2694" s="11">
        <v>164.52830188679246</v>
      </c>
      <c r="K2694" s="1">
        <f t="shared" si="84"/>
        <v>-0.93121467738141972</v>
      </c>
      <c r="L2694" s="9">
        <v>2</v>
      </c>
      <c r="M2694" s="10">
        <v>-2</v>
      </c>
      <c r="N2694" s="10" t="str">
        <f t="shared" si="85"/>
        <v>Normal</v>
      </c>
    </row>
    <row r="2695" spans="1:14" x14ac:dyDescent="0.3">
      <c r="A2695" s="11" t="s">
        <v>21</v>
      </c>
      <c r="B2695" s="11">
        <v>3011</v>
      </c>
      <c r="C2695" s="11">
        <v>200127</v>
      </c>
      <c r="D2695" s="12">
        <v>45632</v>
      </c>
      <c r="E2695" s="11" t="s">
        <v>9</v>
      </c>
      <c r="F2695" s="11">
        <v>101</v>
      </c>
      <c r="G2695" s="11">
        <v>196.48126437954335</v>
      </c>
      <c r="H2695" s="11">
        <v>112.26873562045667</v>
      </c>
      <c r="I2695" s="11" t="s">
        <v>48</v>
      </c>
      <c r="J2695" s="11">
        <v>164.52830188679246</v>
      </c>
      <c r="K2695" s="1">
        <f t="shared" si="84"/>
        <v>-2.535252214201714</v>
      </c>
      <c r="L2695" s="9">
        <v>2</v>
      </c>
      <c r="M2695" s="10">
        <v>-2</v>
      </c>
      <c r="N2695" s="10" t="str">
        <f t="shared" si="85"/>
        <v>Anamoly</v>
      </c>
    </row>
    <row r="2696" spans="1:14" x14ac:dyDescent="0.3">
      <c r="A2696" s="11" t="s">
        <v>21</v>
      </c>
      <c r="B2696" s="11">
        <v>3011</v>
      </c>
      <c r="C2696" s="11">
        <v>200127</v>
      </c>
      <c r="D2696" s="12">
        <v>45639</v>
      </c>
      <c r="E2696" s="11" t="s">
        <v>9</v>
      </c>
      <c r="F2696" s="11">
        <v>170</v>
      </c>
      <c r="G2696" s="11">
        <v>201.19292982064024</v>
      </c>
      <c r="H2696" s="11">
        <v>92.557070179359741</v>
      </c>
      <c r="I2696" s="11" t="s">
        <v>47</v>
      </c>
      <c r="J2696" s="11">
        <v>164.52830188679246</v>
      </c>
      <c r="K2696" s="1">
        <f t="shared" si="84"/>
        <v>0.8514683853511934</v>
      </c>
      <c r="L2696" s="9">
        <v>2</v>
      </c>
      <c r="M2696" s="10">
        <v>-2</v>
      </c>
      <c r="N2696" s="10" t="str">
        <f t="shared" si="85"/>
        <v>Normal</v>
      </c>
    </row>
    <row r="2697" spans="1:14" x14ac:dyDescent="0.3">
      <c r="A2697" s="11" t="s">
        <v>21</v>
      </c>
      <c r="B2697" s="11">
        <v>3011</v>
      </c>
      <c r="C2697" s="11">
        <v>200127</v>
      </c>
      <c r="D2697" s="12">
        <v>45646</v>
      </c>
      <c r="E2697" s="11" t="s">
        <v>9</v>
      </c>
      <c r="F2697" s="11">
        <v>190</v>
      </c>
      <c r="G2697" s="11">
        <v>206.4925794057971</v>
      </c>
      <c r="H2697" s="11">
        <v>97.007420594202898</v>
      </c>
      <c r="I2697" s="11" t="s">
        <v>47</v>
      </c>
      <c r="J2697" s="11">
        <v>164.52830188679246</v>
      </c>
      <c r="K2697" s="1">
        <f t="shared" si="84"/>
        <v>1.397449678666381</v>
      </c>
      <c r="L2697" s="9">
        <v>2</v>
      </c>
      <c r="M2697" s="10">
        <v>-2</v>
      </c>
      <c r="N2697" s="10" t="str">
        <f t="shared" si="85"/>
        <v>Normal</v>
      </c>
    </row>
    <row r="2698" spans="1:14" x14ac:dyDescent="0.3">
      <c r="A2698" s="11" t="s">
        <v>21</v>
      </c>
      <c r="B2698" s="11">
        <v>3011</v>
      </c>
      <c r="C2698" s="11">
        <v>200127</v>
      </c>
      <c r="D2698" s="12">
        <v>45653</v>
      </c>
      <c r="E2698" s="11" t="s">
        <v>9</v>
      </c>
      <c r="F2698" s="11">
        <v>121</v>
      </c>
      <c r="G2698" s="11">
        <v>213.45827481270521</v>
      </c>
      <c r="H2698" s="11">
        <v>94.791725187294787</v>
      </c>
      <c r="I2698" s="11" t="s">
        <v>47</v>
      </c>
      <c r="J2698" s="11">
        <v>164.52830188679246</v>
      </c>
      <c r="K2698" s="1">
        <f t="shared" si="84"/>
        <v>-1.1165741349879728</v>
      </c>
      <c r="L2698" s="9">
        <v>2</v>
      </c>
      <c r="M2698" s="10">
        <v>-2</v>
      </c>
      <c r="N2698" s="10" t="str">
        <f t="shared" si="85"/>
        <v>Normal</v>
      </c>
    </row>
    <row r="2699" spans="1:14" x14ac:dyDescent="0.3">
      <c r="A2699" s="11" t="s">
        <v>21</v>
      </c>
      <c r="B2699" s="11">
        <v>3011</v>
      </c>
      <c r="C2699" s="11">
        <v>200127</v>
      </c>
      <c r="D2699" s="12">
        <v>45660</v>
      </c>
      <c r="E2699" s="11" t="s">
        <v>9</v>
      </c>
      <c r="F2699" s="11">
        <v>151</v>
      </c>
      <c r="G2699" s="11">
        <v>214.52985108431389</v>
      </c>
      <c r="H2699" s="11">
        <v>90.97014891568611</v>
      </c>
      <c r="I2699" s="11" t="s">
        <v>47</v>
      </c>
      <c r="J2699" s="11">
        <v>164.52830188679246</v>
      </c>
      <c r="K2699" s="1">
        <f t="shared" si="84"/>
        <v>-5.6652774951227773E-2</v>
      </c>
      <c r="L2699" s="9">
        <v>2</v>
      </c>
      <c r="M2699" s="10">
        <v>-2</v>
      </c>
      <c r="N2699" s="10" t="str">
        <f t="shared" si="85"/>
        <v>Normal</v>
      </c>
    </row>
    <row r="2700" spans="1:14" x14ac:dyDescent="0.3">
      <c r="A2700" s="11" t="s">
        <v>21</v>
      </c>
      <c r="B2700" s="11">
        <v>3011</v>
      </c>
      <c r="C2700" s="11">
        <v>200127</v>
      </c>
      <c r="D2700" s="12">
        <v>45667</v>
      </c>
      <c r="E2700" s="11" t="s">
        <v>9</v>
      </c>
      <c r="F2700" s="11">
        <v>278</v>
      </c>
      <c r="G2700" s="11">
        <v>203.41660400998964</v>
      </c>
      <c r="H2700" s="11">
        <v>92.583395990010359</v>
      </c>
      <c r="I2700" s="11" t="s">
        <v>48</v>
      </c>
      <c r="J2700" s="11">
        <v>164.52830188679246</v>
      </c>
      <c r="K2700" s="1">
        <f t="shared" si="84"/>
        <v>4.6917346280030303</v>
      </c>
      <c r="L2700" s="9">
        <v>2</v>
      </c>
      <c r="M2700" s="10">
        <v>-2</v>
      </c>
      <c r="N2700" s="10" t="str">
        <f t="shared" si="85"/>
        <v>Anamoly</v>
      </c>
    </row>
    <row r="2701" spans="1:14" x14ac:dyDescent="0.3">
      <c r="A2701" s="11" t="s">
        <v>21</v>
      </c>
      <c r="B2701" s="11">
        <v>3011</v>
      </c>
      <c r="C2701" s="11">
        <v>200127</v>
      </c>
      <c r="D2701" s="12">
        <v>45674</v>
      </c>
      <c r="E2701" s="11" t="s">
        <v>9</v>
      </c>
      <c r="F2701" s="11">
        <v>325</v>
      </c>
      <c r="G2701" s="11">
        <v>263.31248093349427</v>
      </c>
      <c r="H2701" s="11">
        <v>58.437519066505743</v>
      </c>
      <c r="I2701" s="11" t="s">
        <v>48</v>
      </c>
      <c r="J2701" s="11">
        <v>164.52830188679246</v>
      </c>
      <c r="K2701" s="1">
        <f t="shared" si="84"/>
        <v>3.204393518941671</v>
      </c>
      <c r="L2701" s="9">
        <v>2</v>
      </c>
      <c r="M2701" s="10">
        <v>-2</v>
      </c>
      <c r="N2701" s="10" t="str">
        <f t="shared" si="85"/>
        <v>Anamoly</v>
      </c>
    </row>
    <row r="2702" spans="1:14" x14ac:dyDescent="0.3">
      <c r="A2702" s="11" t="s">
        <v>21</v>
      </c>
      <c r="B2702" s="11">
        <v>3011</v>
      </c>
      <c r="C2702" s="11">
        <v>200127</v>
      </c>
      <c r="D2702" s="12">
        <v>45681</v>
      </c>
      <c r="E2702" s="11" t="s">
        <v>9</v>
      </c>
      <c r="F2702" s="11">
        <v>246</v>
      </c>
      <c r="G2702" s="11">
        <v>331.00908000867781</v>
      </c>
      <c r="H2702" s="11">
        <v>36.740919991322187</v>
      </c>
      <c r="I2702" s="11" t="s">
        <v>47</v>
      </c>
      <c r="J2702" s="11">
        <v>164.52830188679246</v>
      </c>
      <c r="K2702" s="1">
        <f t="shared" si="84"/>
        <v>0.84446784859545709</v>
      </c>
      <c r="L2702" s="9">
        <v>2</v>
      </c>
      <c r="M2702" s="10">
        <v>-2</v>
      </c>
      <c r="N2702" s="10" t="str">
        <f t="shared" si="85"/>
        <v>Normal</v>
      </c>
    </row>
    <row r="2703" spans="1:14" x14ac:dyDescent="0.3">
      <c r="A2703" s="11" t="s">
        <v>21</v>
      </c>
      <c r="B2703" s="11">
        <v>3011</v>
      </c>
      <c r="C2703" s="11">
        <v>200127</v>
      </c>
      <c r="D2703" s="12">
        <v>45688</v>
      </c>
      <c r="E2703" s="11" t="s">
        <v>9</v>
      </c>
      <c r="F2703" s="11">
        <v>278</v>
      </c>
      <c r="G2703" s="11">
        <v>344.76615557482108</v>
      </c>
      <c r="H2703" s="11">
        <v>50.733844425178916</v>
      </c>
      <c r="I2703" s="11" t="s">
        <v>47</v>
      </c>
      <c r="J2703" s="11">
        <v>164.52830188679246</v>
      </c>
      <c r="K2703" s="1">
        <f t="shared" si="84"/>
        <v>1.0917167529817264</v>
      </c>
      <c r="L2703" s="9">
        <v>2</v>
      </c>
      <c r="M2703" s="10">
        <v>-2</v>
      </c>
      <c r="N2703" s="10" t="str">
        <f t="shared" si="85"/>
        <v>Normal</v>
      </c>
    </row>
    <row r="2704" spans="1:14" x14ac:dyDescent="0.3">
      <c r="A2704" s="11" t="s">
        <v>21</v>
      </c>
      <c r="B2704" s="11">
        <v>3011</v>
      </c>
      <c r="C2704" s="11">
        <v>200127</v>
      </c>
      <c r="D2704" s="12">
        <v>45695</v>
      </c>
      <c r="E2704" s="11" t="s">
        <v>9</v>
      </c>
      <c r="F2704" s="11">
        <v>265</v>
      </c>
      <c r="G2704" s="11">
        <v>354.76546482238837</v>
      </c>
      <c r="H2704" s="11">
        <v>84.984535177611605</v>
      </c>
      <c r="I2704" s="11" t="s">
        <v>47</v>
      </c>
      <c r="J2704" s="11">
        <v>164.52830188679246</v>
      </c>
      <c r="K2704" s="1">
        <f t="shared" si="84"/>
        <v>0.66906137597518889</v>
      </c>
      <c r="L2704" s="9">
        <v>2</v>
      </c>
      <c r="M2704" s="10">
        <v>-2</v>
      </c>
      <c r="N2704" s="10" t="str">
        <f t="shared" si="85"/>
        <v>Normal</v>
      </c>
    </row>
    <row r="2705" spans="1:14" x14ac:dyDescent="0.3">
      <c r="A2705" s="11" t="s">
        <v>21</v>
      </c>
      <c r="B2705" s="11">
        <v>3011</v>
      </c>
      <c r="C2705" s="11">
        <v>200102</v>
      </c>
      <c r="D2705" s="12">
        <v>45331</v>
      </c>
      <c r="E2705" s="11" t="s">
        <v>10</v>
      </c>
      <c r="F2705" s="11">
        <v>669</v>
      </c>
      <c r="G2705" s="11"/>
      <c r="H2705" s="11"/>
      <c r="I2705" s="11" t="s">
        <v>47</v>
      </c>
      <c r="J2705" s="11">
        <v>833.37735849056605</v>
      </c>
      <c r="K2705" s="1">
        <v>0</v>
      </c>
      <c r="L2705" s="9">
        <v>2</v>
      </c>
      <c r="M2705" s="10">
        <v>-2</v>
      </c>
      <c r="N2705" s="10" t="str">
        <f t="shared" si="85"/>
        <v>Normal</v>
      </c>
    </row>
    <row r="2706" spans="1:14" x14ac:dyDescent="0.3">
      <c r="A2706" s="11" t="s">
        <v>21</v>
      </c>
      <c r="B2706" s="11">
        <v>3011</v>
      </c>
      <c r="C2706" s="11">
        <v>200102</v>
      </c>
      <c r="D2706" s="12">
        <v>45338</v>
      </c>
      <c r="E2706" s="11" t="s">
        <v>10</v>
      </c>
      <c r="F2706" s="11">
        <v>645</v>
      </c>
      <c r="G2706" s="11">
        <v>669</v>
      </c>
      <c r="H2706" s="11">
        <v>669</v>
      </c>
      <c r="I2706" s="11" t="s">
        <v>48</v>
      </c>
      <c r="J2706" s="11">
        <v>833.37735849056605</v>
      </c>
      <c r="K2706" s="1">
        <v>0</v>
      </c>
      <c r="L2706" s="9">
        <v>2</v>
      </c>
      <c r="M2706" s="10">
        <v>-2</v>
      </c>
      <c r="N2706" s="10" t="str">
        <f t="shared" si="85"/>
        <v>Normal</v>
      </c>
    </row>
    <row r="2707" spans="1:14" x14ac:dyDescent="0.3">
      <c r="A2707" s="11" t="s">
        <v>21</v>
      </c>
      <c r="B2707" s="11">
        <v>3011</v>
      </c>
      <c r="C2707" s="11">
        <v>200102</v>
      </c>
      <c r="D2707" s="12">
        <v>45345</v>
      </c>
      <c r="E2707" s="11" t="s">
        <v>10</v>
      </c>
      <c r="F2707" s="11">
        <v>736</v>
      </c>
      <c r="G2707" s="11">
        <v>681</v>
      </c>
      <c r="H2707" s="11">
        <v>633</v>
      </c>
      <c r="I2707" s="11" t="s">
        <v>48</v>
      </c>
      <c r="J2707" s="11">
        <v>833.37735849056605</v>
      </c>
      <c r="K2707" s="1">
        <f t="shared" ref="K2706:K2769" si="86">(F2707-AVERAGE(F2699:F2706))/_xlfn.STDEV.P(F2699:F2706)</f>
        <v>2.113789874573166</v>
      </c>
      <c r="L2707" s="9">
        <v>2</v>
      </c>
      <c r="M2707" s="10">
        <v>-2</v>
      </c>
      <c r="N2707" s="10" t="str">
        <f t="shared" si="85"/>
        <v>Anamoly</v>
      </c>
    </row>
    <row r="2708" spans="1:14" x14ac:dyDescent="0.3">
      <c r="A2708" s="11" t="s">
        <v>21</v>
      </c>
      <c r="B2708" s="11">
        <v>3011</v>
      </c>
      <c r="C2708" s="11">
        <v>200102</v>
      </c>
      <c r="D2708" s="12">
        <v>45352</v>
      </c>
      <c r="E2708" s="11" t="s">
        <v>10</v>
      </c>
      <c r="F2708" s="11">
        <v>798</v>
      </c>
      <c r="G2708" s="11">
        <v>760.3499260621445</v>
      </c>
      <c r="H2708" s="11">
        <v>606.31674060452224</v>
      </c>
      <c r="I2708" s="11" t="s">
        <v>48</v>
      </c>
      <c r="J2708" s="11">
        <v>833.37735849056605</v>
      </c>
      <c r="K2708" s="1">
        <f t="shared" si="86"/>
        <v>1.8524171311526734</v>
      </c>
      <c r="L2708" s="9">
        <v>2</v>
      </c>
      <c r="M2708" s="10">
        <v>-2</v>
      </c>
      <c r="N2708" s="10" t="str">
        <f t="shared" si="85"/>
        <v>Normal</v>
      </c>
    </row>
    <row r="2709" spans="1:14" x14ac:dyDescent="0.3">
      <c r="A2709" s="11" t="s">
        <v>21</v>
      </c>
      <c r="B2709" s="11">
        <v>3011</v>
      </c>
      <c r="C2709" s="11">
        <v>200102</v>
      </c>
      <c r="D2709" s="12">
        <v>45359</v>
      </c>
      <c r="E2709" s="11" t="s">
        <v>10</v>
      </c>
      <c r="F2709" s="11">
        <v>743</v>
      </c>
      <c r="G2709" s="11">
        <v>831.62441222426128</v>
      </c>
      <c r="H2709" s="11">
        <v>592.37558777573872</v>
      </c>
      <c r="I2709" s="11" t="s">
        <v>47</v>
      </c>
      <c r="J2709" s="11">
        <v>833.37735849056605</v>
      </c>
      <c r="K2709" s="1">
        <f t="shared" si="86"/>
        <v>1.1170064055109405</v>
      </c>
      <c r="L2709" s="9">
        <v>2</v>
      </c>
      <c r="M2709" s="10">
        <v>-2</v>
      </c>
      <c r="N2709" s="10" t="str">
        <f t="shared" si="85"/>
        <v>Normal</v>
      </c>
    </row>
    <row r="2710" spans="1:14" x14ac:dyDescent="0.3">
      <c r="A2710" s="11" t="s">
        <v>21</v>
      </c>
      <c r="B2710" s="11">
        <v>3011</v>
      </c>
      <c r="C2710" s="11">
        <v>200102</v>
      </c>
      <c r="D2710" s="12">
        <v>45366</v>
      </c>
      <c r="E2710" s="11" t="s">
        <v>10</v>
      </c>
      <c r="F2710" s="11">
        <v>680</v>
      </c>
      <c r="G2710" s="11">
        <v>828.03187151278087</v>
      </c>
      <c r="H2710" s="11">
        <v>608.36812848721922</v>
      </c>
      <c r="I2710" s="11" t="s">
        <v>47</v>
      </c>
      <c r="J2710" s="11">
        <v>833.37735849056605</v>
      </c>
      <c r="K2710" s="1">
        <f t="shared" si="86"/>
        <v>0.58953700803554987</v>
      </c>
      <c r="L2710" s="9">
        <v>2</v>
      </c>
      <c r="M2710" s="10">
        <v>-2</v>
      </c>
      <c r="N2710" s="10" t="str">
        <f t="shared" si="85"/>
        <v>Normal</v>
      </c>
    </row>
    <row r="2711" spans="1:14" x14ac:dyDescent="0.3">
      <c r="A2711" s="11" t="s">
        <v>21</v>
      </c>
      <c r="B2711" s="11">
        <v>3011</v>
      </c>
      <c r="C2711" s="11">
        <v>200102</v>
      </c>
      <c r="D2711" s="12">
        <v>45373</v>
      </c>
      <c r="E2711" s="11" t="s">
        <v>10</v>
      </c>
      <c r="F2711" s="11">
        <v>803</v>
      </c>
      <c r="G2711" s="11">
        <v>816.06011598646057</v>
      </c>
      <c r="H2711" s="11">
        <v>607.60655068020617</v>
      </c>
      <c r="I2711" s="11" t="s">
        <v>47</v>
      </c>
      <c r="J2711" s="11">
        <v>833.37735849056605</v>
      </c>
      <c r="K2711" s="1">
        <f t="shared" si="86"/>
        <v>1.0269670120475176</v>
      </c>
      <c r="L2711" s="9">
        <v>2</v>
      </c>
      <c r="M2711" s="10">
        <v>-2</v>
      </c>
      <c r="N2711" s="10" t="str">
        <f t="shared" si="85"/>
        <v>Normal</v>
      </c>
    </row>
    <row r="2712" spans="1:14" x14ac:dyDescent="0.3">
      <c r="A2712" s="11" t="s">
        <v>21</v>
      </c>
      <c r="B2712" s="11">
        <v>3011</v>
      </c>
      <c r="C2712" s="11">
        <v>200102</v>
      </c>
      <c r="D2712" s="12">
        <v>45380</v>
      </c>
      <c r="E2712" s="11" t="s">
        <v>10</v>
      </c>
      <c r="F2712" s="11">
        <v>781</v>
      </c>
      <c r="G2712" s="11">
        <v>840.53861968741444</v>
      </c>
      <c r="H2712" s="11">
        <v>609.17566602687134</v>
      </c>
      <c r="I2712" s="11" t="s">
        <v>47</v>
      </c>
      <c r="J2712" s="11">
        <v>833.37735849056605</v>
      </c>
      <c r="K2712" s="1">
        <f t="shared" si="86"/>
        <v>0.70390476214077735</v>
      </c>
      <c r="L2712" s="9">
        <v>2</v>
      </c>
      <c r="M2712" s="10">
        <v>-2</v>
      </c>
      <c r="N2712" s="10" t="str">
        <f t="shared" si="85"/>
        <v>Normal</v>
      </c>
    </row>
    <row r="2713" spans="1:14" x14ac:dyDescent="0.3">
      <c r="A2713" s="11" t="s">
        <v>21</v>
      </c>
      <c r="B2713" s="11">
        <v>3011</v>
      </c>
      <c r="C2713" s="11">
        <v>200102</v>
      </c>
      <c r="D2713" s="12">
        <v>45387</v>
      </c>
      <c r="E2713" s="11" t="s">
        <v>10</v>
      </c>
      <c r="F2713" s="11">
        <v>779</v>
      </c>
      <c r="G2713" s="11">
        <v>846.27970925621901</v>
      </c>
      <c r="H2713" s="11">
        <v>617.47029074378099</v>
      </c>
      <c r="I2713" s="11" t="s">
        <v>47</v>
      </c>
      <c r="J2713" s="11">
        <v>833.37735849056605</v>
      </c>
      <c r="K2713" s="1">
        <f t="shared" si="86"/>
        <v>0.82382972355551531</v>
      </c>
      <c r="L2713" s="9">
        <v>2</v>
      </c>
      <c r="M2713" s="10">
        <v>-2</v>
      </c>
      <c r="N2713" s="10" t="str">
        <f t="shared" si="85"/>
        <v>Normal</v>
      </c>
    </row>
    <row r="2714" spans="1:14" x14ac:dyDescent="0.3">
      <c r="A2714" s="11" t="s">
        <v>21</v>
      </c>
      <c r="B2714" s="11">
        <v>3011</v>
      </c>
      <c r="C2714" s="11">
        <v>200102</v>
      </c>
      <c r="D2714" s="12">
        <v>45394</v>
      </c>
      <c r="E2714" s="11" t="s">
        <v>10</v>
      </c>
      <c r="F2714" s="11">
        <v>759</v>
      </c>
      <c r="G2714" s="11">
        <v>852.70411794556401</v>
      </c>
      <c r="H2714" s="11">
        <v>638.54588205443599</v>
      </c>
      <c r="I2714" s="11" t="s">
        <v>47</v>
      </c>
      <c r="J2714" s="11">
        <v>833.37735849056605</v>
      </c>
      <c r="K2714" s="1">
        <f t="shared" si="86"/>
        <v>0.24981528157151009</v>
      </c>
      <c r="L2714" s="9">
        <v>2</v>
      </c>
      <c r="M2714" s="10">
        <v>-2</v>
      </c>
      <c r="N2714" s="10" t="str">
        <f t="shared" si="85"/>
        <v>Normal</v>
      </c>
    </row>
    <row r="2715" spans="1:14" x14ac:dyDescent="0.3">
      <c r="A2715" s="11" t="s">
        <v>21</v>
      </c>
      <c r="B2715" s="11">
        <v>3011</v>
      </c>
      <c r="C2715" s="11">
        <v>200102</v>
      </c>
      <c r="D2715" s="12">
        <v>45401</v>
      </c>
      <c r="E2715" s="11" t="s">
        <v>10</v>
      </c>
      <c r="F2715" s="11">
        <v>825</v>
      </c>
      <c r="G2715" s="11">
        <v>835.24367718090855</v>
      </c>
      <c r="H2715" s="11">
        <v>684.50632281909145</v>
      </c>
      <c r="I2715" s="11" t="s">
        <v>47</v>
      </c>
      <c r="J2715" s="11">
        <v>833.37735849056605</v>
      </c>
      <c r="K2715" s="1">
        <f t="shared" si="86"/>
        <v>1.7281715013699797</v>
      </c>
      <c r="L2715" s="9">
        <v>2</v>
      </c>
      <c r="M2715" s="10">
        <v>-2</v>
      </c>
      <c r="N2715" s="10" t="str">
        <f t="shared" si="85"/>
        <v>Normal</v>
      </c>
    </row>
    <row r="2716" spans="1:14" x14ac:dyDescent="0.3">
      <c r="A2716" s="11" t="s">
        <v>21</v>
      </c>
      <c r="B2716" s="11">
        <v>3011</v>
      </c>
      <c r="C2716" s="11">
        <v>200102</v>
      </c>
      <c r="D2716" s="12">
        <v>45408</v>
      </c>
      <c r="E2716" s="11" t="s">
        <v>10</v>
      </c>
      <c r="F2716" s="11">
        <v>788</v>
      </c>
      <c r="G2716" s="11">
        <v>854.79140767405693</v>
      </c>
      <c r="H2716" s="11">
        <v>687.20859232594307</v>
      </c>
      <c r="I2716" s="11" t="s">
        <v>47</v>
      </c>
      <c r="J2716" s="11">
        <v>833.37735849056605</v>
      </c>
      <c r="K2716" s="1">
        <f t="shared" si="86"/>
        <v>0.40576952868792687</v>
      </c>
      <c r="L2716" s="9">
        <v>2</v>
      </c>
      <c r="M2716" s="10">
        <v>-2</v>
      </c>
      <c r="N2716" s="10" t="str">
        <f t="shared" si="85"/>
        <v>Normal</v>
      </c>
    </row>
    <row r="2717" spans="1:14" x14ac:dyDescent="0.3">
      <c r="A2717" s="11" t="s">
        <v>21</v>
      </c>
      <c r="B2717" s="11">
        <v>3011</v>
      </c>
      <c r="C2717" s="11">
        <v>200102</v>
      </c>
      <c r="D2717" s="12">
        <v>45415</v>
      </c>
      <c r="E2717" s="11" t="s">
        <v>10</v>
      </c>
      <c r="F2717" s="11">
        <v>842</v>
      </c>
      <c r="G2717" s="11">
        <v>852.18027356499556</v>
      </c>
      <c r="H2717" s="11">
        <v>687.31972643500444</v>
      </c>
      <c r="I2717" s="11" t="s">
        <v>47</v>
      </c>
      <c r="J2717" s="11">
        <v>833.37735849056605</v>
      </c>
      <c r="K2717" s="1">
        <f t="shared" si="86"/>
        <v>1.752996729849053</v>
      </c>
      <c r="L2717" s="9">
        <v>2</v>
      </c>
      <c r="M2717" s="10">
        <v>-2</v>
      </c>
      <c r="N2717" s="10" t="str">
        <f t="shared" si="85"/>
        <v>Normal</v>
      </c>
    </row>
    <row r="2718" spans="1:14" x14ac:dyDescent="0.3">
      <c r="A2718" s="11" t="s">
        <v>21</v>
      </c>
      <c r="B2718" s="11">
        <v>3011</v>
      </c>
      <c r="C2718" s="11">
        <v>200102</v>
      </c>
      <c r="D2718" s="12">
        <v>45422</v>
      </c>
      <c r="E2718" s="11" t="s">
        <v>10</v>
      </c>
      <c r="F2718" s="11">
        <v>796</v>
      </c>
      <c r="G2718" s="11">
        <v>873.96419370290664</v>
      </c>
      <c r="H2718" s="11">
        <v>690.28580629709336</v>
      </c>
      <c r="I2718" s="11" t="s">
        <v>47</v>
      </c>
      <c r="J2718" s="11">
        <v>833.37735849056605</v>
      </c>
      <c r="K2718" s="1">
        <f t="shared" si="86"/>
        <v>0.30215857610607211</v>
      </c>
      <c r="L2718" s="9">
        <v>2</v>
      </c>
      <c r="M2718" s="10">
        <v>-2</v>
      </c>
      <c r="N2718" s="10" t="str">
        <f t="shared" si="85"/>
        <v>Normal</v>
      </c>
    </row>
    <row r="2719" spans="1:14" x14ac:dyDescent="0.3">
      <c r="A2719" s="11" t="s">
        <v>21</v>
      </c>
      <c r="B2719" s="11">
        <v>3011</v>
      </c>
      <c r="C2719" s="11">
        <v>200102</v>
      </c>
      <c r="D2719" s="12">
        <v>45429</v>
      </c>
      <c r="E2719" s="11" t="s">
        <v>10</v>
      </c>
      <c r="F2719" s="11">
        <v>811</v>
      </c>
      <c r="G2719" s="11">
        <v>846.37374370273085</v>
      </c>
      <c r="H2719" s="11">
        <v>746.87625629726915</v>
      </c>
      <c r="I2719" s="11" t="s">
        <v>47</v>
      </c>
      <c r="J2719" s="11">
        <v>833.37735849056605</v>
      </c>
      <c r="K2719" s="1">
        <f t="shared" si="86"/>
        <v>0.57790404058830225</v>
      </c>
      <c r="L2719" s="9">
        <v>2</v>
      </c>
      <c r="M2719" s="10">
        <v>-2</v>
      </c>
      <c r="N2719" s="10" t="str">
        <f t="shared" si="85"/>
        <v>Normal</v>
      </c>
    </row>
    <row r="2720" spans="1:14" x14ac:dyDescent="0.3">
      <c r="A2720" s="11" t="s">
        <v>21</v>
      </c>
      <c r="B2720" s="11">
        <v>3011</v>
      </c>
      <c r="C2720" s="11">
        <v>200102</v>
      </c>
      <c r="D2720" s="12">
        <v>45436</v>
      </c>
      <c r="E2720" s="11" t="s">
        <v>10</v>
      </c>
      <c r="F2720" s="11">
        <v>861</v>
      </c>
      <c r="G2720" s="11">
        <v>848.16149671277185</v>
      </c>
      <c r="H2720" s="11">
        <v>747.08850328722815</v>
      </c>
      <c r="I2720" s="11" t="s">
        <v>48</v>
      </c>
      <c r="J2720" s="11">
        <v>833.37735849056605</v>
      </c>
      <c r="K2720" s="1">
        <f t="shared" si="86"/>
        <v>2.5080883766121262</v>
      </c>
      <c r="L2720" s="9">
        <v>2</v>
      </c>
      <c r="M2720" s="10">
        <v>-2</v>
      </c>
      <c r="N2720" s="10" t="str">
        <f t="shared" si="85"/>
        <v>Anamoly</v>
      </c>
    </row>
    <row r="2721" spans="1:14" x14ac:dyDescent="0.3">
      <c r="A2721" s="11" t="s">
        <v>21</v>
      </c>
      <c r="B2721" s="11">
        <v>3011</v>
      </c>
      <c r="C2721" s="11">
        <v>200102</v>
      </c>
      <c r="D2721" s="12">
        <v>45443</v>
      </c>
      <c r="E2721" s="11" t="s">
        <v>10</v>
      </c>
      <c r="F2721" s="11">
        <v>658</v>
      </c>
      <c r="G2721" s="11">
        <v>871.05951347649795</v>
      </c>
      <c r="H2721" s="11">
        <v>744.19048652350205</v>
      </c>
      <c r="I2721" s="11" t="s">
        <v>48</v>
      </c>
      <c r="J2721" s="11">
        <v>833.37735849056605</v>
      </c>
      <c r="K2721" s="1">
        <f t="shared" si="86"/>
        <v>-4.7174634690131274</v>
      </c>
      <c r="L2721" s="9">
        <v>2</v>
      </c>
      <c r="M2721" s="10">
        <v>-2</v>
      </c>
      <c r="N2721" s="10" t="str">
        <f t="shared" si="85"/>
        <v>Anamoly</v>
      </c>
    </row>
    <row r="2722" spans="1:14" x14ac:dyDescent="0.3">
      <c r="A2722" s="11" t="s">
        <v>21</v>
      </c>
      <c r="B2722" s="11">
        <v>3011</v>
      </c>
      <c r="C2722" s="11">
        <v>200102</v>
      </c>
      <c r="D2722" s="12">
        <v>45450</v>
      </c>
      <c r="E2722" s="11" t="s">
        <v>10</v>
      </c>
      <c r="F2722" s="11">
        <v>928</v>
      </c>
      <c r="G2722" s="11">
        <v>910.36857087451256</v>
      </c>
      <c r="H2722" s="11">
        <v>674.63142912548744</v>
      </c>
      <c r="I2722" s="11" t="s">
        <v>48</v>
      </c>
      <c r="J2722" s="11">
        <v>833.37735849056605</v>
      </c>
      <c r="K2722" s="1">
        <f t="shared" si="86"/>
        <v>2.2991710002874046</v>
      </c>
      <c r="L2722" s="9">
        <v>2</v>
      </c>
      <c r="M2722" s="10">
        <v>-2</v>
      </c>
      <c r="N2722" s="10" t="str">
        <f t="shared" si="85"/>
        <v>Anamoly</v>
      </c>
    </row>
    <row r="2723" spans="1:14" x14ac:dyDescent="0.3">
      <c r="A2723" s="11" t="s">
        <v>21</v>
      </c>
      <c r="B2723" s="11">
        <v>3011</v>
      </c>
      <c r="C2723" s="11">
        <v>200102</v>
      </c>
      <c r="D2723" s="12">
        <v>45457</v>
      </c>
      <c r="E2723" s="11" t="s">
        <v>10</v>
      </c>
      <c r="F2723" s="11">
        <v>899</v>
      </c>
      <c r="G2723" s="11">
        <v>957.5935295472591</v>
      </c>
      <c r="H2723" s="11">
        <v>669.6564704527409</v>
      </c>
      <c r="I2723" s="11" t="s">
        <v>47</v>
      </c>
      <c r="J2723" s="11">
        <v>833.37735849056605</v>
      </c>
      <c r="K2723" s="1">
        <f t="shared" si="86"/>
        <v>1.1860230880801605</v>
      </c>
      <c r="L2723" s="9">
        <v>2</v>
      </c>
      <c r="M2723" s="10">
        <v>-2</v>
      </c>
      <c r="N2723" s="10" t="str">
        <f t="shared" si="85"/>
        <v>Normal</v>
      </c>
    </row>
    <row r="2724" spans="1:14" x14ac:dyDescent="0.3">
      <c r="A2724" s="11" t="s">
        <v>21</v>
      </c>
      <c r="B2724" s="11">
        <v>3011</v>
      </c>
      <c r="C2724" s="11">
        <v>200102</v>
      </c>
      <c r="D2724" s="12">
        <v>45464</v>
      </c>
      <c r="E2724" s="11" t="s">
        <v>10</v>
      </c>
      <c r="F2724" s="11">
        <v>745</v>
      </c>
      <c r="G2724" s="11">
        <v>977.67951382307945</v>
      </c>
      <c r="H2724" s="11">
        <v>668.07048617692055</v>
      </c>
      <c r="I2724" s="11" t="s">
        <v>47</v>
      </c>
      <c r="J2724" s="11">
        <v>833.37735849056605</v>
      </c>
      <c r="K2724" s="1">
        <f t="shared" si="86"/>
        <v>-1.0061076137482727</v>
      </c>
      <c r="L2724" s="9">
        <v>2</v>
      </c>
      <c r="M2724" s="10">
        <v>-2</v>
      </c>
      <c r="N2724" s="10" t="str">
        <f t="shared" si="85"/>
        <v>Normal</v>
      </c>
    </row>
    <row r="2725" spans="1:14" x14ac:dyDescent="0.3">
      <c r="A2725" s="11" t="s">
        <v>21</v>
      </c>
      <c r="B2725" s="11">
        <v>3011</v>
      </c>
      <c r="C2725" s="11">
        <v>200102</v>
      </c>
      <c r="D2725" s="12">
        <v>45471</v>
      </c>
      <c r="E2725" s="11" t="s">
        <v>10</v>
      </c>
      <c r="F2725" s="11">
        <v>863</v>
      </c>
      <c r="G2725" s="11">
        <v>979.58948146008731</v>
      </c>
      <c r="H2725" s="11">
        <v>655.41051853991269</v>
      </c>
      <c r="I2725" s="11" t="s">
        <v>47</v>
      </c>
      <c r="J2725" s="11">
        <v>833.37735849056605</v>
      </c>
      <c r="K2725" s="1">
        <f t="shared" si="86"/>
        <v>0.56141829303345447</v>
      </c>
      <c r="L2725" s="9">
        <v>2</v>
      </c>
      <c r="M2725" s="10">
        <v>-2</v>
      </c>
      <c r="N2725" s="10" t="str">
        <f t="shared" si="85"/>
        <v>Normal</v>
      </c>
    </row>
    <row r="2726" spans="1:14" x14ac:dyDescent="0.3">
      <c r="A2726" s="11" t="s">
        <v>21</v>
      </c>
      <c r="B2726" s="11">
        <v>3011</v>
      </c>
      <c r="C2726" s="11">
        <v>200102</v>
      </c>
      <c r="D2726" s="12">
        <v>45478</v>
      </c>
      <c r="E2726" s="11" t="s">
        <v>10</v>
      </c>
      <c r="F2726" s="11">
        <v>443</v>
      </c>
      <c r="G2726" s="11">
        <v>984.38222967346064</v>
      </c>
      <c r="H2726" s="11">
        <v>655.86777032653936</v>
      </c>
      <c r="I2726" s="11" t="s">
        <v>48</v>
      </c>
      <c r="J2726" s="11">
        <v>833.37735849056605</v>
      </c>
      <c r="K2726" s="1">
        <f t="shared" si="86"/>
        <v>-4.5918831183225883</v>
      </c>
      <c r="L2726" s="9">
        <v>2</v>
      </c>
      <c r="M2726" s="10">
        <v>-2</v>
      </c>
      <c r="N2726" s="10" t="str">
        <f t="shared" si="85"/>
        <v>Anamoly</v>
      </c>
    </row>
    <row r="2727" spans="1:14" x14ac:dyDescent="0.3">
      <c r="A2727" s="11" t="s">
        <v>21</v>
      </c>
      <c r="B2727" s="11">
        <v>3011</v>
      </c>
      <c r="C2727" s="11">
        <v>200102</v>
      </c>
      <c r="D2727" s="12">
        <v>45485</v>
      </c>
      <c r="E2727" s="11" t="s">
        <v>10</v>
      </c>
      <c r="F2727" s="11">
        <v>1159</v>
      </c>
      <c r="G2727" s="11">
        <v>1076.0216658843158</v>
      </c>
      <c r="H2727" s="11">
        <v>475.97833411568422</v>
      </c>
      <c r="I2727" s="11" t="s">
        <v>48</v>
      </c>
      <c r="J2727" s="11">
        <v>833.37735849056605</v>
      </c>
      <c r="K2727" s="1">
        <f t="shared" si="86"/>
        <v>2.5531489459009906</v>
      </c>
      <c r="L2727" s="9">
        <v>2</v>
      </c>
      <c r="M2727" s="10">
        <v>-2</v>
      </c>
      <c r="N2727" s="10" t="str">
        <f t="shared" si="85"/>
        <v>Anamoly</v>
      </c>
    </row>
    <row r="2728" spans="1:14" x14ac:dyDescent="0.3">
      <c r="A2728" s="11" t="s">
        <v>21</v>
      </c>
      <c r="B2728" s="11">
        <v>3011</v>
      </c>
      <c r="C2728" s="11">
        <v>200102</v>
      </c>
      <c r="D2728" s="12">
        <v>45492</v>
      </c>
      <c r="E2728" s="11" t="s">
        <v>10</v>
      </c>
      <c r="F2728" s="11">
        <v>936</v>
      </c>
      <c r="G2728" s="11">
        <v>1213.4238505092069</v>
      </c>
      <c r="H2728" s="11">
        <v>425.57614949079306</v>
      </c>
      <c r="I2728" s="11" t="s">
        <v>47</v>
      </c>
      <c r="J2728" s="11">
        <v>833.37735849056605</v>
      </c>
      <c r="K2728" s="1">
        <f t="shared" si="86"/>
        <v>0.5914848763252385</v>
      </c>
      <c r="L2728" s="9">
        <v>2</v>
      </c>
      <c r="M2728" s="10">
        <v>-2</v>
      </c>
      <c r="N2728" s="10" t="str">
        <f t="shared" si="85"/>
        <v>Normal</v>
      </c>
    </row>
    <row r="2729" spans="1:14" x14ac:dyDescent="0.3">
      <c r="A2729" s="11" t="s">
        <v>21</v>
      </c>
      <c r="B2729" s="11">
        <v>3011</v>
      </c>
      <c r="C2729" s="11">
        <v>200102</v>
      </c>
      <c r="D2729" s="12">
        <v>45499</v>
      </c>
      <c r="E2729" s="11" t="s">
        <v>10</v>
      </c>
      <c r="F2729" s="11">
        <v>739</v>
      </c>
      <c r="G2729" s="11">
        <v>1229.8107024511537</v>
      </c>
      <c r="H2729" s="11">
        <v>427.93929754884635</v>
      </c>
      <c r="I2729" s="11" t="s">
        <v>47</v>
      </c>
      <c r="J2729" s="11">
        <v>833.37735849056605</v>
      </c>
      <c r="K2729" s="1">
        <f t="shared" si="86"/>
        <v>-0.44832625007222726</v>
      </c>
      <c r="L2729" s="9">
        <v>2</v>
      </c>
      <c r="M2729" s="10">
        <v>-2</v>
      </c>
      <c r="N2729" s="10" t="str">
        <f t="shared" si="85"/>
        <v>Normal</v>
      </c>
    </row>
    <row r="2730" spans="1:14" x14ac:dyDescent="0.3">
      <c r="A2730" s="11" t="s">
        <v>21</v>
      </c>
      <c r="B2730" s="11">
        <v>3011</v>
      </c>
      <c r="C2730" s="11">
        <v>200102</v>
      </c>
      <c r="D2730" s="12">
        <v>45506</v>
      </c>
      <c r="E2730" s="11" t="s">
        <v>10</v>
      </c>
      <c r="F2730" s="11">
        <v>813</v>
      </c>
      <c r="G2730" s="11">
        <v>1226.0129196809844</v>
      </c>
      <c r="H2730" s="11">
        <v>451.98708031901572</v>
      </c>
      <c r="I2730" s="11" t="s">
        <v>47</v>
      </c>
      <c r="J2730" s="11">
        <v>833.37735849056605</v>
      </c>
      <c r="K2730" s="1">
        <f t="shared" si="86"/>
        <v>-0.13436243948358037</v>
      </c>
      <c r="L2730" s="9">
        <v>2</v>
      </c>
      <c r="M2730" s="10">
        <v>-2</v>
      </c>
      <c r="N2730" s="10" t="str">
        <f t="shared" si="85"/>
        <v>Normal</v>
      </c>
    </row>
    <row r="2731" spans="1:14" x14ac:dyDescent="0.3">
      <c r="A2731" s="11" t="s">
        <v>21</v>
      </c>
      <c r="B2731" s="11">
        <v>3011</v>
      </c>
      <c r="C2731" s="11">
        <v>200102</v>
      </c>
      <c r="D2731" s="12">
        <v>45513</v>
      </c>
      <c r="E2731" s="11" t="s">
        <v>10</v>
      </c>
      <c r="F2731" s="11">
        <v>998</v>
      </c>
      <c r="G2731" s="11">
        <v>1205.8466382893289</v>
      </c>
      <c r="H2731" s="11">
        <v>443.40336171067099</v>
      </c>
      <c r="I2731" s="11" t="s">
        <v>47</v>
      </c>
      <c r="J2731" s="11">
        <v>833.37735849056605</v>
      </c>
      <c r="K2731" s="1">
        <f t="shared" si="86"/>
        <v>0.90957586131780199</v>
      </c>
      <c r="L2731" s="9">
        <v>2</v>
      </c>
      <c r="M2731" s="10">
        <v>-2</v>
      </c>
      <c r="N2731" s="10" t="str">
        <f t="shared" si="85"/>
        <v>Normal</v>
      </c>
    </row>
    <row r="2732" spans="1:14" x14ac:dyDescent="0.3">
      <c r="A2732" s="11" t="s">
        <v>21</v>
      </c>
      <c r="B2732" s="11">
        <v>3011</v>
      </c>
      <c r="C2732" s="11">
        <v>200102</v>
      </c>
      <c r="D2732" s="12">
        <v>45520</v>
      </c>
      <c r="E2732" s="11" t="s">
        <v>10</v>
      </c>
      <c r="F2732" s="11">
        <v>865</v>
      </c>
      <c r="G2732" s="11">
        <v>1233.2082785606581</v>
      </c>
      <c r="H2732" s="11">
        <v>440.79172143934198</v>
      </c>
      <c r="I2732" s="11" t="s">
        <v>47</v>
      </c>
      <c r="J2732" s="11">
        <v>833.37735849056605</v>
      </c>
      <c r="K2732" s="1">
        <f t="shared" si="86"/>
        <v>0.14133980290224199</v>
      </c>
      <c r="L2732" s="9">
        <v>2</v>
      </c>
      <c r="M2732" s="10">
        <v>-2</v>
      </c>
      <c r="N2732" s="10" t="str">
        <f t="shared" si="85"/>
        <v>Normal</v>
      </c>
    </row>
    <row r="2733" spans="1:14" x14ac:dyDescent="0.3">
      <c r="A2733" s="11" t="s">
        <v>21</v>
      </c>
      <c r="B2733" s="11">
        <v>3011</v>
      </c>
      <c r="C2733" s="11">
        <v>200102</v>
      </c>
      <c r="D2733" s="12">
        <v>45527</v>
      </c>
      <c r="E2733" s="11" t="s">
        <v>10</v>
      </c>
      <c r="F2733" s="11">
        <v>791</v>
      </c>
      <c r="G2733" s="11">
        <v>1242.1807273559266</v>
      </c>
      <c r="H2733" s="11">
        <v>461.81927264407329</v>
      </c>
      <c r="I2733" s="11" t="s">
        <v>47</v>
      </c>
      <c r="J2733" s="11">
        <v>833.37735849056605</v>
      </c>
      <c r="K2733" s="1">
        <f t="shared" si="86"/>
        <v>-0.31267561785210984</v>
      </c>
      <c r="L2733" s="9">
        <v>2</v>
      </c>
      <c r="M2733" s="10">
        <v>-2</v>
      </c>
      <c r="N2733" s="10" t="str">
        <f t="shared" si="85"/>
        <v>Normal</v>
      </c>
    </row>
    <row r="2734" spans="1:14" x14ac:dyDescent="0.3">
      <c r="A2734" s="11" t="s">
        <v>21</v>
      </c>
      <c r="B2734" s="11">
        <v>3011</v>
      </c>
      <c r="C2734" s="11">
        <v>200102</v>
      </c>
      <c r="D2734" s="12">
        <v>45534</v>
      </c>
      <c r="E2734" s="11" t="s">
        <v>10</v>
      </c>
      <c r="F2734" s="11">
        <v>915</v>
      </c>
      <c r="G2734" s="11">
        <v>1235.0675962126938</v>
      </c>
      <c r="H2734" s="11">
        <v>450.9324037873061</v>
      </c>
      <c r="I2734" s="11" t="s">
        <v>47</v>
      </c>
      <c r="J2734" s="11">
        <v>833.37735849056605</v>
      </c>
      <c r="K2734" s="1">
        <f t="shared" si="86"/>
        <v>0.36728360464117776</v>
      </c>
      <c r="L2734" s="9">
        <v>2</v>
      </c>
      <c r="M2734" s="10">
        <v>-2</v>
      </c>
      <c r="N2734" s="10" t="str">
        <f t="shared" si="85"/>
        <v>Normal</v>
      </c>
    </row>
    <row r="2735" spans="1:14" x14ac:dyDescent="0.3">
      <c r="A2735" s="11" t="s">
        <v>21</v>
      </c>
      <c r="B2735" s="11">
        <v>3011</v>
      </c>
      <c r="C2735" s="11">
        <v>200102</v>
      </c>
      <c r="D2735" s="12">
        <v>45541</v>
      </c>
      <c r="E2735" s="11" t="s">
        <v>10</v>
      </c>
      <c r="F2735" s="11">
        <v>774</v>
      </c>
      <c r="G2735" s="11">
        <v>1151.7698941025519</v>
      </c>
      <c r="H2735" s="11">
        <v>652.23010589744808</v>
      </c>
      <c r="I2735" s="11" t="s">
        <v>47</v>
      </c>
      <c r="J2735" s="11">
        <v>833.37735849056605</v>
      </c>
      <c r="K2735" s="1">
        <f t="shared" si="86"/>
        <v>-1.0249433820670562</v>
      </c>
      <c r="L2735" s="9">
        <v>2</v>
      </c>
      <c r="M2735" s="10">
        <v>-2</v>
      </c>
      <c r="N2735" s="10" t="str">
        <f t="shared" si="85"/>
        <v>Normal</v>
      </c>
    </row>
    <row r="2736" spans="1:14" x14ac:dyDescent="0.3">
      <c r="A2736" s="11" t="s">
        <v>21</v>
      </c>
      <c r="B2736" s="11">
        <v>3011</v>
      </c>
      <c r="C2736" s="11">
        <v>200102</v>
      </c>
      <c r="D2736" s="12">
        <v>45548</v>
      </c>
      <c r="E2736" s="11" t="s">
        <v>10</v>
      </c>
      <c r="F2736" s="11">
        <v>880</v>
      </c>
      <c r="G2736" s="11">
        <v>1022.0666689375547</v>
      </c>
      <c r="H2736" s="11">
        <v>685.68333106244529</v>
      </c>
      <c r="I2736" s="11" t="s">
        <v>47</v>
      </c>
      <c r="J2736" s="11">
        <v>833.37735849056605</v>
      </c>
      <c r="K2736" s="1">
        <f t="shared" si="86"/>
        <v>0.31065747982677494</v>
      </c>
      <c r="L2736" s="9">
        <v>2</v>
      </c>
      <c r="M2736" s="10">
        <v>-2</v>
      </c>
      <c r="N2736" s="10" t="str">
        <f t="shared" si="85"/>
        <v>Normal</v>
      </c>
    </row>
    <row r="2737" spans="1:14" x14ac:dyDescent="0.3">
      <c r="A2737" s="11" t="s">
        <v>21</v>
      </c>
      <c r="B2737" s="11">
        <v>3011</v>
      </c>
      <c r="C2737" s="11">
        <v>200102</v>
      </c>
      <c r="D2737" s="12">
        <v>45555</v>
      </c>
      <c r="E2737" s="11" t="s">
        <v>10</v>
      </c>
      <c r="F2737" s="11">
        <v>915</v>
      </c>
      <c r="G2737" s="11">
        <v>1005.1830462263368</v>
      </c>
      <c r="H2737" s="11">
        <v>688.56695377366316</v>
      </c>
      <c r="I2737" s="11" t="s">
        <v>47</v>
      </c>
      <c r="J2737" s="11">
        <v>833.37735849056605</v>
      </c>
      <c r="K2737" s="1">
        <f t="shared" si="86"/>
        <v>0.86066377071699873</v>
      </c>
      <c r="L2737" s="9">
        <v>2</v>
      </c>
      <c r="M2737" s="10">
        <v>-2</v>
      </c>
      <c r="N2737" s="10" t="str">
        <f t="shared" si="85"/>
        <v>Normal</v>
      </c>
    </row>
    <row r="2738" spans="1:14" x14ac:dyDescent="0.3">
      <c r="A2738" s="11" t="s">
        <v>21</v>
      </c>
      <c r="B2738" s="11">
        <v>3011</v>
      </c>
      <c r="C2738" s="11">
        <v>200102</v>
      </c>
      <c r="D2738" s="12">
        <v>45562</v>
      </c>
      <c r="E2738" s="11" t="s">
        <v>10</v>
      </c>
      <c r="F2738" s="11">
        <v>659</v>
      </c>
      <c r="G2738" s="11">
        <v>1008.9729568016608</v>
      </c>
      <c r="H2738" s="11">
        <v>728.77704319833924</v>
      </c>
      <c r="I2738" s="11" t="s">
        <v>48</v>
      </c>
      <c r="J2738" s="11">
        <v>833.37735849056605</v>
      </c>
      <c r="K2738" s="1">
        <f t="shared" si="86"/>
        <v>-2.996117927645781</v>
      </c>
      <c r="L2738" s="9">
        <v>2</v>
      </c>
      <c r="M2738" s="10">
        <v>-2</v>
      </c>
      <c r="N2738" s="10" t="str">
        <f t="shared" si="85"/>
        <v>Anamoly</v>
      </c>
    </row>
    <row r="2739" spans="1:14" x14ac:dyDescent="0.3">
      <c r="A2739" s="11" t="s">
        <v>21</v>
      </c>
      <c r="B2739" s="11">
        <v>3011</v>
      </c>
      <c r="C2739" s="11">
        <v>200102</v>
      </c>
      <c r="D2739" s="12">
        <v>45569</v>
      </c>
      <c r="E2739" s="11" t="s">
        <v>10</v>
      </c>
      <c r="F2739" s="11">
        <v>1013</v>
      </c>
      <c r="G2739" s="11">
        <v>1046.1140264111459</v>
      </c>
      <c r="H2739" s="11">
        <v>653.13597358885409</v>
      </c>
      <c r="I2739" s="11" t="s">
        <v>47</v>
      </c>
      <c r="J2739" s="11">
        <v>833.37735849056605</v>
      </c>
      <c r="K2739" s="1">
        <f t="shared" si="86"/>
        <v>1.6629427402031496</v>
      </c>
      <c r="L2739" s="9">
        <v>2</v>
      </c>
      <c r="M2739" s="10">
        <v>-2</v>
      </c>
      <c r="N2739" s="10" t="str">
        <f t="shared" si="85"/>
        <v>Normal</v>
      </c>
    </row>
    <row r="2740" spans="1:14" x14ac:dyDescent="0.3">
      <c r="A2740" s="11" t="s">
        <v>21</v>
      </c>
      <c r="B2740" s="11">
        <v>3011</v>
      </c>
      <c r="C2740" s="11">
        <v>200102</v>
      </c>
      <c r="D2740" s="12">
        <v>45576</v>
      </c>
      <c r="E2740" s="11" t="s">
        <v>10</v>
      </c>
      <c r="F2740" s="11">
        <v>709</v>
      </c>
      <c r="G2740" s="11">
        <v>1053.8165836010485</v>
      </c>
      <c r="H2740" s="11">
        <v>649.18341639895164</v>
      </c>
      <c r="I2740" s="11" t="s">
        <v>47</v>
      </c>
      <c r="J2740" s="11">
        <v>833.37735849056605</v>
      </c>
      <c r="K2740" s="1">
        <f t="shared" si="86"/>
        <v>-1.4086833364189091</v>
      </c>
      <c r="L2740" s="9">
        <v>2</v>
      </c>
      <c r="M2740" s="10">
        <v>-2</v>
      </c>
      <c r="N2740" s="10" t="str">
        <f t="shared" si="85"/>
        <v>Normal</v>
      </c>
    </row>
    <row r="2741" spans="1:14" x14ac:dyDescent="0.3">
      <c r="A2741" s="11" t="s">
        <v>21</v>
      </c>
      <c r="B2741" s="11">
        <v>3011</v>
      </c>
      <c r="C2741" s="11">
        <v>200102</v>
      </c>
      <c r="D2741" s="12">
        <v>45583</v>
      </c>
      <c r="E2741" s="11" t="s">
        <v>10</v>
      </c>
      <c r="F2741" s="11">
        <v>952</v>
      </c>
      <c r="G2741" s="11">
        <v>1054.4252683487198</v>
      </c>
      <c r="H2741" s="11">
        <v>609.57473165128022</v>
      </c>
      <c r="I2741" s="11" t="s">
        <v>47</v>
      </c>
      <c r="J2741" s="11">
        <v>833.37735849056605</v>
      </c>
      <c r="K2741" s="1">
        <f t="shared" si="86"/>
        <v>1.079014096652573</v>
      </c>
      <c r="L2741" s="9">
        <v>2</v>
      </c>
      <c r="M2741" s="10">
        <v>-2</v>
      </c>
      <c r="N2741" s="10" t="str">
        <f t="shared" si="85"/>
        <v>Normal</v>
      </c>
    </row>
    <row r="2742" spans="1:14" x14ac:dyDescent="0.3">
      <c r="A2742" s="11" t="s">
        <v>21</v>
      </c>
      <c r="B2742" s="11">
        <v>3011</v>
      </c>
      <c r="C2742" s="11">
        <v>200102</v>
      </c>
      <c r="D2742" s="12">
        <v>45590</v>
      </c>
      <c r="E2742" s="11" t="s">
        <v>10</v>
      </c>
      <c r="F2742" s="11">
        <v>986</v>
      </c>
      <c r="G2742" s="11">
        <v>1084.9606448226946</v>
      </c>
      <c r="H2742" s="11">
        <v>619.28935517730542</v>
      </c>
      <c r="I2742" s="11" t="s">
        <v>47</v>
      </c>
      <c r="J2742" s="11">
        <v>833.37735849056605</v>
      </c>
      <c r="K2742" s="1">
        <f t="shared" si="86"/>
        <v>1.1499527926829796</v>
      </c>
      <c r="L2742" s="9">
        <v>2</v>
      </c>
      <c r="M2742" s="10">
        <v>-2</v>
      </c>
      <c r="N2742" s="10" t="str">
        <f t="shared" si="85"/>
        <v>Normal</v>
      </c>
    </row>
    <row r="2743" spans="1:14" x14ac:dyDescent="0.3">
      <c r="A2743" s="11" t="s">
        <v>21</v>
      </c>
      <c r="B2743" s="11">
        <v>3011</v>
      </c>
      <c r="C2743" s="11">
        <v>200102</v>
      </c>
      <c r="D2743" s="12">
        <v>45597</v>
      </c>
      <c r="E2743" s="11" t="s">
        <v>10</v>
      </c>
      <c r="F2743" s="11">
        <v>856</v>
      </c>
      <c r="G2743" s="11">
        <v>1107.742781049416</v>
      </c>
      <c r="H2743" s="11">
        <v>614.25721895058405</v>
      </c>
      <c r="I2743" s="11" t="s">
        <v>47</v>
      </c>
      <c r="J2743" s="11">
        <v>833.37735849056605</v>
      </c>
      <c r="K2743" s="1">
        <f t="shared" si="86"/>
        <v>-4.0528034731023274E-2</v>
      </c>
      <c r="L2743" s="9">
        <v>2</v>
      </c>
      <c r="M2743" s="10">
        <v>-2</v>
      </c>
      <c r="N2743" s="10" t="str">
        <f t="shared" si="85"/>
        <v>Normal</v>
      </c>
    </row>
    <row r="2744" spans="1:14" x14ac:dyDescent="0.3">
      <c r="A2744" s="11" t="s">
        <v>21</v>
      </c>
      <c r="B2744" s="11">
        <v>3011</v>
      </c>
      <c r="C2744" s="11">
        <v>200102</v>
      </c>
      <c r="D2744" s="12">
        <v>45604</v>
      </c>
      <c r="E2744" s="11" t="s">
        <v>10</v>
      </c>
      <c r="F2744" s="11">
        <v>888</v>
      </c>
      <c r="G2744" s="11">
        <v>1109.3460940460805</v>
      </c>
      <c r="H2744" s="11">
        <v>633.15390595391955</v>
      </c>
      <c r="I2744" s="11" t="s">
        <v>47</v>
      </c>
      <c r="J2744" s="11">
        <v>833.37735849056605</v>
      </c>
      <c r="K2744" s="1">
        <f t="shared" si="86"/>
        <v>0.1406994941862276</v>
      </c>
      <c r="L2744" s="9">
        <v>2</v>
      </c>
      <c r="M2744" s="10">
        <v>-2</v>
      </c>
      <c r="N2744" s="10" t="str">
        <f t="shared" si="85"/>
        <v>Normal</v>
      </c>
    </row>
    <row r="2745" spans="1:14" x14ac:dyDescent="0.3">
      <c r="A2745" s="11" t="s">
        <v>21</v>
      </c>
      <c r="B2745" s="11">
        <v>3011</v>
      </c>
      <c r="C2745" s="11">
        <v>200102</v>
      </c>
      <c r="D2745" s="12">
        <v>45611</v>
      </c>
      <c r="E2745" s="11" t="s">
        <v>10</v>
      </c>
      <c r="F2745" s="11">
        <v>962</v>
      </c>
      <c r="G2745" s="11">
        <v>1110.5518044413429</v>
      </c>
      <c r="H2745" s="11">
        <v>633.94819555865718</v>
      </c>
      <c r="I2745" s="11" t="s">
        <v>47</v>
      </c>
      <c r="J2745" s="11">
        <v>833.37735849056605</v>
      </c>
      <c r="K2745" s="1">
        <f t="shared" si="86"/>
        <v>0.75324649941617761</v>
      </c>
      <c r="L2745" s="9">
        <v>2</v>
      </c>
      <c r="M2745" s="10">
        <v>-2</v>
      </c>
      <c r="N2745" s="10" t="str">
        <f t="shared" si="85"/>
        <v>Normal</v>
      </c>
    </row>
    <row r="2746" spans="1:14" x14ac:dyDescent="0.3">
      <c r="A2746" s="11" t="s">
        <v>21</v>
      </c>
      <c r="B2746" s="11">
        <v>3011</v>
      </c>
      <c r="C2746" s="11">
        <v>200102</v>
      </c>
      <c r="D2746" s="12">
        <v>45618</v>
      </c>
      <c r="E2746" s="11" t="s">
        <v>10</v>
      </c>
      <c r="F2746" s="11">
        <v>864</v>
      </c>
      <c r="G2746" s="11">
        <v>1122.5906161917255</v>
      </c>
      <c r="H2746" s="11">
        <v>633.65938380827458</v>
      </c>
      <c r="I2746" s="11" t="s">
        <v>47</v>
      </c>
      <c r="J2746" s="11">
        <v>833.37735849056605</v>
      </c>
      <c r="K2746" s="1">
        <f t="shared" si="86"/>
        <v>-0.11555817312911833</v>
      </c>
      <c r="L2746" s="9">
        <v>2</v>
      </c>
      <c r="M2746" s="10">
        <v>-2</v>
      </c>
      <c r="N2746" s="10" t="str">
        <f t="shared" si="85"/>
        <v>Normal</v>
      </c>
    </row>
    <row r="2747" spans="1:14" x14ac:dyDescent="0.3">
      <c r="A2747" s="11" t="s">
        <v>21</v>
      </c>
      <c r="B2747" s="11">
        <v>3011</v>
      </c>
      <c r="C2747" s="11">
        <v>200102</v>
      </c>
      <c r="D2747" s="12">
        <v>45625</v>
      </c>
      <c r="E2747" s="11" t="s">
        <v>10</v>
      </c>
      <c r="F2747" s="11">
        <v>495</v>
      </c>
      <c r="G2747" s="11">
        <v>1086.0375475725098</v>
      </c>
      <c r="H2747" s="11">
        <v>721.46245242749023</v>
      </c>
      <c r="I2747" s="11" t="s">
        <v>48</v>
      </c>
      <c r="J2747" s="11">
        <v>833.37735849056605</v>
      </c>
      <c r="K2747" s="1">
        <f t="shared" si="86"/>
        <v>-4.4846727650160387</v>
      </c>
      <c r="L2747" s="9">
        <v>2</v>
      </c>
      <c r="M2747" s="10">
        <v>-2</v>
      </c>
      <c r="N2747" s="10" t="str">
        <f t="shared" si="85"/>
        <v>Anamoly</v>
      </c>
    </row>
    <row r="2748" spans="1:14" x14ac:dyDescent="0.3">
      <c r="A2748" s="11" t="s">
        <v>21</v>
      </c>
      <c r="B2748" s="11">
        <v>3011</v>
      </c>
      <c r="C2748" s="11">
        <v>200102</v>
      </c>
      <c r="D2748" s="12">
        <v>45632</v>
      </c>
      <c r="E2748" s="11" t="s">
        <v>10</v>
      </c>
      <c r="F2748" s="11">
        <v>1331</v>
      </c>
      <c r="G2748" s="11">
        <v>1145.6414844733179</v>
      </c>
      <c r="H2748" s="11">
        <v>532.35851552668214</v>
      </c>
      <c r="I2748" s="11" t="s">
        <v>48</v>
      </c>
      <c r="J2748" s="11">
        <v>833.37735849056605</v>
      </c>
      <c r="K2748" s="1">
        <f t="shared" si="86"/>
        <v>3.2089591585760213</v>
      </c>
      <c r="L2748" s="9">
        <v>2</v>
      </c>
      <c r="M2748" s="10">
        <v>-2</v>
      </c>
      <c r="N2748" s="10" t="str">
        <f t="shared" si="85"/>
        <v>Anamoly</v>
      </c>
    </row>
    <row r="2749" spans="1:14" x14ac:dyDescent="0.3">
      <c r="A2749" s="11" t="s">
        <v>21</v>
      </c>
      <c r="B2749" s="11">
        <v>3011</v>
      </c>
      <c r="C2749" s="11">
        <v>200102</v>
      </c>
      <c r="D2749" s="12">
        <v>45639</v>
      </c>
      <c r="E2749" s="11" t="s">
        <v>10</v>
      </c>
      <c r="F2749" s="11">
        <v>977</v>
      </c>
      <c r="G2749" s="11">
        <v>1343.8691285812424</v>
      </c>
      <c r="H2749" s="11">
        <v>489.63087141875747</v>
      </c>
      <c r="I2749" s="11" t="s">
        <v>47</v>
      </c>
      <c r="J2749" s="11">
        <v>833.37735849056605</v>
      </c>
      <c r="K2749" s="1">
        <f t="shared" si="86"/>
        <v>0.28212269583959793</v>
      </c>
      <c r="L2749" s="9">
        <v>2</v>
      </c>
      <c r="M2749" s="10">
        <v>-2</v>
      </c>
      <c r="N2749" s="10" t="str">
        <f t="shared" si="85"/>
        <v>Normal</v>
      </c>
    </row>
    <row r="2750" spans="1:14" x14ac:dyDescent="0.3">
      <c r="A2750" s="11" t="s">
        <v>21</v>
      </c>
      <c r="B2750" s="11">
        <v>3011</v>
      </c>
      <c r="C2750" s="11">
        <v>200102</v>
      </c>
      <c r="D2750" s="12">
        <v>45646</v>
      </c>
      <c r="E2750" s="11" t="s">
        <v>10</v>
      </c>
      <c r="F2750" s="11">
        <v>930</v>
      </c>
      <c r="G2750" s="11">
        <v>1348.3437123933322</v>
      </c>
      <c r="H2750" s="11">
        <v>491.40628760666783</v>
      </c>
      <c r="I2750" s="11" t="s">
        <v>47</v>
      </c>
      <c r="J2750" s="11">
        <v>833.37735849056605</v>
      </c>
      <c r="K2750" s="1">
        <f t="shared" si="86"/>
        <v>4.7261327173431046E-2</v>
      </c>
      <c r="L2750" s="9">
        <v>2</v>
      </c>
      <c r="M2750" s="10">
        <v>-2</v>
      </c>
      <c r="N2750" s="10" t="str">
        <f t="shared" si="85"/>
        <v>Normal</v>
      </c>
    </row>
    <row r="2751" spans="1:14" x14ac:dyDescent="0.3">
      <c r="A2751" s="11" t="s">
        <v>21</v>
      </c>
      <c r="B2751" s="11">
        <v>3011</v>
      </c>
      <c r="C2751" s="11">
        <v>200102</v>
      </c>
      <c r="D2751" s="12">
        <v>45653</v>
      </c>
      <c r="E2751" s="11" t="s">
        <v>10</v>
      </c>
      <c r="F2751" s="11">
        <v>625</v>
      </c>
      <c r="G2751" s="11">
        <v>1338.6148706957101</v>
      </c>
      <c r="H2751" s="11">
        <v>487.13512930428988</v>
      </c>
      <c r="I2751" s="11" t="s">
        <v>47</v>
      </c>
      <c r="J2751" s="11">
        <v>833.37735849056605</v>
      </c>
      <c r="K2751" s="1">
        <f t="shared" si="86"/>
        <v>-1.3523516109946556</v>
      </c>
      <c r="L2751" s="9">
        <v>2</v>
      </c>
      <c r="M2751" s="10">
        <v>-2</v>
      </c>
      <c r="N2751" s="10" t="str">
        <f t="shared" si="85"/>
        <v>Normal</v>
      </c>
    </row>
    <row r="2752" spans="1:14" x14ac:dyDescent="0.3">
      <c r="A2752" s="11" t="s">
        <v>21</v>
      </c>
      <c r="B2752" s="11">
        <v>3011</v>
      </c>
      <c r="C2752" s="11">
        <v>200102</v>
      </c>
      <c r="D2752" s="12">
        <v>45660</v>
      </c>
      <c r="E2752" s="11" t="s">
        <v>10</v>
      </c>
      <c r="F2752" s="11">
        <v>982</v>
      </c>
      <c r="G2752" s="11">
        <v>1350.6240456727451</v>
      </c>
      <c r="H2752" s="11">
        <v>417.37595432725499</v>
      </c>
      <c r="I2752" s="11" t="s">
        <v>47</v>
      </c>
      <c r="J2752" s="11">
        <v>833.37735849056605</v>
      </c>
      <c r="K2752" s="1">
        <f t="shared" si="86"/>
        <v>0.4200383623981942</v>
      </c>
      <c r="L2752" s="9">
        <v>2</v>
      </c>
      <c r="M2752" s="10">
        <v>-2</v>
      </c>
      <c r="N2752" s="10" t="str">
        <f t="shared" si="85"/>
        <v>Normal</v>
      </c>
    </row>
    <row r="2753" spans="1:14" x14ac:dyDescent="0.3">
      <c r="A2753" s="11" t="s">
        <v>21</v>
      </c>
      <c r="B2753" s="11">
        <v>3011</v>
      </c>
      <c r="C2753" s="11">
        <v>200102</v>
      </c>
      <c r="D2753" s="12">
        <v>45667</v>
      </c>
      <c r="E2753" s="11" t="s">
        <v>10</v>
      </c>
      <c r="F2753" s="11">
        <v>670</v>
      </c>
      <c r="G2753" s="11">
        <v>1366.8972699698047</v>
      </c>
      <c r="H2753" s="11">
        <v>424.60273003019535</v>
      </c>
      <c r="I2753" s="11" t="s">
        <v>47</v>
      </c>
      <c r="J2753" s="11">
        <v>833.37735849056605</v>
      </c>
      <c r="K2753" s="1">
        <f t="shared" si="86"/>
        <v>-0.95829908985556933</v>
      </c>
      <c r="L2753" s="9">
        <v>2</v>
      </c>
      <c r="M2753" s="10">
        <v>-2</v>
      </c>
      <c r="N2753" s="10" t="str">
        <f t="shared" si="85"/>
        <v>Normal</v>
      </c>
    </row>
    <row r="2754" spans="1:14" x14ac:dyDescent="0.3">
      <c r="A2754" s="11" t="s">
        <v>21</v>
      </c>
      <c r="B2754" s="11">
        <v>3011</v>
      </c>
      <c r="C2754" s="11">
        <v>200102</v>
      </c>
      <c r="D2754" s="12">
        <v>45674</v>
      </c>
      <c r="E2754" s="11" t="s">
        <v>10</v>
      </c>
      <c r="F2754" s="11">
        <v>880</v>
      </c>
      <c r="G2754" s="11">
        <v>1349.0844107961384</v>
      </c>
      <c r="H2754" s="11">
        <v>369.41558920386166</v>
      </c>
      <c r="I2754" s="11" t="s">
        <v>47</v>
      </c>
      <c r="J2754" s="11">
        <v>833.37735849056605</v>
      </c>
      <c r="K2754" s="1">
        <f t="shared" si="86"/>
        <v>8.4722508434124016E-2</v>
      </c>
      <c r="L2754" s="9">
        <v>2</v>
      </c>
      <c r="M2754" s="10">
        <v>-2</v>
      </c>
      <c r="N2754" s="10" t="str">
        <f t="shared" si="85"/>
        <v>Normal</v>
      </c>
    </row>
    <row r="2755" spans="1:14" x14ac:dyDescent="0.3">
      <c r="A2755" s="11" t="s">
        <v>21</v>
      </c>
      <c r="B2755" s="11">
        <v>3011</v>
      </c>
      <c r="C2755" s="11">
        <v>200102</v>
      </c>
      <c r="D2755" s="12">
        <v>45681</v>
      </c>
      <c r="E2755" s="11" t="s">
        <v>10</v>
      </c>
      <c r="F2755" s="11">
        <v>742</v>
      </c>
      <c r="G2755" s="11">
        <v>1351.2762748057496</v>
      </c>
      <c r="H2755" s="11">
        <v>371.22372519425045</v>
      </c>
      <c r="I2755" s="11" t="s">
        <v>47</v>
      </c>
      <c r="J2755" s="11">
        <v>833.37735849056605</v>
      </c>
      <c r="K2755" s="1">
        <f t="shared" si="86"/>
        <v>-0.48670859556366314</v>
      </c>
      <c r="L2755" s="9">
        <v>2</v>
      </c>
      <c r="M2755" s="10">
        <v>-2</v>
      </c>
      <c r="N2755" s="10" t="str">
        <f t="shared" si="85"/>
        <v>Normal</v>
      </c>
    </row>
    <row r="2756" spans="1:14" x14ac:dyDescent="0.3">
      <c r="A2756" s="11" t="s">
        <v>21</v>
      </c>
      <c r="B2756" s="11">
        <v>3011</v>
      </c>
      <c r="C2756" s="11">
        <v>200102</v>
      </c>
      <c r="D2756" s="12">
        <v>45688</v>
      </c>
      <c r="E2756" s="11" t="s">
        <v>10</v>
      </c>
      <c r="F2756" s="11">
        <v>1034</v>
      </c>
      <c r="G2756" s="11">
        <v>1312.0695647939738</v>
      </c>
      <c r="H2756" s="11">
        <v>472.18043520602629</v>
      </c>
      <c r="I2756" s="11" t="s">
        <v>47</v>
      </c>
      <c r="J2756" s="11">
        <v>833.37735849056605</v>
      </c>
      <c r="K2756" s="1">
        <f t="shared" si="86"/>
        <v>0.67568442072636126</v>
      </c>
      <c r="L2756" s="9">
        <v>2</v>
      </c>
      <c r="M2756" s="10">
        <v>-2</v>
      </c>
      <c r="N2756" s="10" t="str">
        <f t="shared" ref="N2756:N2819" si="87">IF(AND(K2756&lt;=L2756,K2756&gt;=M2756),"Normal","Anamoly")</f>
        <v>Normal</v>
      </c>
    </row>
    <row r="2757" spans="1:14" x14ac:dyDescent="0.3">
      <c r="A2757" s="11" t="s">
        <v>21</v>
      </c>
      <c r="B2757" s="11">
        <v>3011</v>
      </c>
      <c r="C2757" s="11">
        <v>200102</v>
      </c>
      <c r="D2757" s="12">
        <v>45695</v>
      </c>
      <c r="E2757" s="11" t="s">
        <v>10</v>
      </c>
      <c r="F2757" s="11">
        <v>977</v>
      </c>
      <c r="G2757" s="11">
        <v>1145.8590724044893</v>
      </c>
      <c r="H2757" s="11">
        <v>564.14092759551068</v>
      </c>
      <c r="I2757" s="11" t="s">
        <v>47</v>
      </c>
      <c r="J2757" s="11">
        <v>833.37735849056605</v>
      </c>
      <c r="K2757" s="1">
        <f t="shared" si="86"/>
        <v>0.83889423830890919</v>
      </c>
      <c r="L2757" s="9">
        <v>2</v>
      </c>
      <c r="M2757" s="10">
        <v>-2</v>
      </c>
      <c r="N2757" s="10" t="str">
        <f t="shared" si="87"/>
        <v>Normal</v>
      </c>
    </row>
    <row r="2758" spans="1:14" x14ac:dyDescent="0.3">
      <c r="A2758" s="11" t="s">
        <v>21</v>
      </c>
      <c r="B2758" s="11">
        <v>3011</v>
      </c>
      <c r="C2758" s="11">
        <v>200104</v>
      </c>
      <c r="D2758" s="12">
        <v>45331</v>
      </c>
      <c r="E2758" s="11" t="s">
        <v>11</v>
      </c>
      <c r="F2758" s="11">
        <v>661</v>
      </c>
      <c r="G2758" s="11"/>
      <c r="H2758" s="11"/>
      <c r="I2758" s="11" t="s">
        <v>47</v>
      </c>
      <c r="J2758" s="11">
        <v>817.79245283018872</v>
      </c>
      <c r="K2758" s="1">
        <v>0</v>
      </c>
      <c r="L2758" s="9">
        <v>2</v>
      </c>
      <c r="M2758" s="10">
        <v>-2</v>
      </c>
      <c r="N2758" s="10" t="str">
        <f t="shared" si="87"/>
        <v>Normal</v>
      </c>
    </row>
    <row r="2759" spans="1:14" x14ac:dyDescent="0.3">
      <c r="A2759" s="11" t="s">
        <v>21</v>
      </c>
      <c r="B2759" s="11">
        <v>3011</v>
      </c>
      <c r="C2759" s="11">
        <v>200104</v>
      </c>
      <c r="D2759" s="12">
        <v>45338</v>
      </c>
      <c r="E2759" s="11" t="s">
        <v>11</v>
      </c>
      <c r="F2759" s="11">
        <v>633</v>
      </c>
      <c r="G2759" s="11">
        <v>661</v>
      </c>
      <c r="H2759" s="11">
        <v>661</v>
      </c>
      <c r="I2759" s="11" t="s">
        <v>48</v>
      </c>
      <c r="J2759" s="11">
        <v>817.79245283018872</v>
      </c>
      <c r="K2759" s="1">
        <v>0</v>
      </c>
      <c r="L2759" s="9">
        <v>2</v>
      </c>
      <c r="M2759" s="10">
        <v>-2</v>
      </c>
      <c r="N2759" s="10" t="str">
        <f t="shared" si="87"/>
        <v>Normal</v>
      </c>
    </row>
    <row r="2760" spans="1:14" x14ac:dyDescent="0.3">
      <c r="A2760" s="11" t="s">
        <v>21</v>
      </c>
      <c r="B2760" s="11">
        <v>3011</v>
      </c>
      <c r="C2760" s="11">
        <v>200104</v>
      </c>
      <c r="D2760" s="12">
        <v>45345</v>
      </c>
      <c r="E2760" s="11" t="s">
        <v>11</v>
      </c>
      <c r="F2760" s="11">
        <v>724</v>
      </c>
      <c r="G2760" s="11">
        <v>675</v>
      </c>
      <c r="H2760" s="11">
        <v>619</v>
      </c>
      <c r="I2760" s="11" t="s">
        <v>48</v>
      </c>
      <c r="J2760" s="11">
        <v>817.79245283018872</v>
      </c>
      <c r="K2760" s="1">
        <f t="shared" si="86"/>
        <v>-0.63989598099702583</v>
      </c>
      <c r="L2760" s="9">
        <v>2</v>
      </c>
      <c r="M2760" s="10">
        <v>-2</v>
      </c>
      <c r="N2760" s="10" t="str">
        <f t="shared" si="87"/>
        <v>Normal</v>
      </c>
    </row>
    <row r="2761" spans="1:14" x14ac:dyDescent="0.3">
      <c r="A2761" s="11" t="s">
        <v>21</v>
      </c>
      <c r="B2761" s="11">
        <v>3011</v>
      </c>
      <c r="C2761" s="11">
        <v>200104</v>
      </c>
      <c r="D2761" s="12">
        <v>45352</v>
      </c>
      <c r="E2761" s="11" t="s">
        <v>11</v>
      </c>
      <c r="F2761" s="11">
        <v>778</v>
      </c>
      <c r="G2761" s="11">
        <v>748.77769667473376</v>
      </c>
      <c r="H2761" s="11">
        <v>596.5556366585995</v>
      </c>
      <c r="I2761" s="11" t="s">
        <v>48</v>
      </c>
      <c r="J2761" s="11">
        <v>817.79245283018872</v>
      </c>
      <c r="K2761" s="1">
        <f t="shared" si="86"/>
        <v>-8.4439210350388733E-2</v>
      </c>
      <c r="L2761" s="9">
        <v>2</v>
      </c>
      <c r="M2761" s="10">
        <v>-2</v>
      </c>
      <c r="N2761" s="10" t="str">
        <f t="shared" si="87"/>
        <v>Normal</v>
      </c>
    </row>
    <row r="2762" spans="1:14" x14ac:dyDescent="0.3">
      <c r="A2762" s="11" t="s">
        <v>21</v>
      </c>
      <c r="B2762" s="11">
        <v>3011</v>
      </c>
      <c r="C2762" s="11">
        <v>200104</v>
      </c>
      <c r="D2762" s="12">
        <v>45359</v>
      </c>
      <c r="E2762" s="11" t="s">
        <v>11</v>
      </c>
      <c r="F2762" s="11">
        <v>731</v>
      </c>
      <c r="G2762" s="11">
        <v>811.5433249908674</v>
      </c>
      <c r="H2762" s="11">
        <v>586.4566750091326</v>
      </c>
      <c r="I2762" s="11" t="s">
        <v>47</v>
      </c>
      <c r="J2762" s="11">
        <v>817.79245283018872</v>
      </c>
      <c r="K2762" s="1">
        <f t="shared" si="86"/>
        <v>-0.53177330802289002</v>
      </c>
      <c r="L2762" s="9">
        <v>2</v>
      </c>
      <c r="M2762" s="10">
        <v>-2</v>
      </c>
      <c r="N2762" s="10" t="str">
        <f t="shared" si="87"/>
        <v>Normal</v>
      </c>
    </row>
    <row r="2763" spans="1:14" x14ac:dyDescent="0.3">
      <c r="A2763" s="11" t="s">
        <v>21</v>
      </c>
      <c r="B2763" s="11">
        <v>3011</v>
      </c>
      <c r="C2763" s="11">
        <v>200104</v>
      </c>
      <c r="D2763" s="12">
        <v>45366</v>
      </c>
      <c r="E2763" s="11" t="s">
        <v>11</v>
      </c>
      <c r="F2763" s="11">
        <v>664</v>
      </c>
      <c r="G2763" s="11">
        <v>809.26606760631694</v>
      </c>
      <c r="H2763" s="11">
        <v>601.53393239368302</v>
      </c>
      <c r="I2763" s="11" t="s">
        <v>47</v>
      </c>
      <c r="J2763" s="11">
        <v>817.79245283018872</v>
      </c>
      <c r="K2763" s="1">
        <f t="shared" si="86"/>
        <v>-0.89605049996744668</v>
      </c>
      <c r="L2763" s="9">
        <v>2</v>
      </c>
      <c r="M2763" s="10">
        <v>-2</v>
      </c>
      <c r="N2763" s="10" t="str">
        <f t="shared" si="87"/>
        <v>Normal</v>
      </c>
    </row>
    <row r="2764" spans="1:14" x14ac:dyDescent="0.3">
      <c r="A2764" s="11" t="s">
        <v>21</v>
      </c>
      <c r="B2764" s="11">
        <v>3011</v>
      </c>
      <c r="C2764" s="11">
        <v>200104</v>
      </c>
      <c r="D2764" s="12">
        <v>45373</v>
      </c>
      <c r="E2764" s="11" t="s">
        <v>11</v>
      </c>
      <c r="F2764" s="11">
        <v>789</v>
      </c>
      <c r="G2764" s="11">
        <v>798.21124978322825</v>
      </c>
      <c r="H2764" s="11">
        <v>598.78875021677175</v>
      </c>
      <c r="I2764" s="11" t="s">
        <v>47</v>
      </c>
      <c r="J2764" s="11">
        <v>817.79245283018872</v>
      </c>
      <c r="K2764" s="1">
        <f t="shared" si="86"/>
        <v>9.7868022287318182E-2</v>
      </c>
      <c r="L2764" s="9">
        <v>2</v>
      </c>
      <c r="M2764" s="10">
        <v>-2</v>
      </c>
      <c r="N2764" s="10" t="str">
        <f t="shared" si="87"/>
        <v>Normal</v>
      </c>
    </row>
    <row r="2765" spans="1:14" x14ac:dyDescent="0.3">
      <c r="A2765" s="11" t="s">
        <v>21</v>
      </c>
      <c r="B2765" s="11">
        <v>3011</v>
      </c>
      <c r="C2765" s="11">
        <v>200104</v>
      </c>
      <c r="D2765" s="12">
        <v>45380</v>
      </c>
      <c r="E2765" s="11" t="s">
        <v>11</v>
      </c>
      <c r="F2765" s="11">
        <v>764</v>
      </c>
      <c r="G2765" s="11">
        <v>823.38191448007728</v>
      </c>
      <c r="H2765" s="11">
        <v>599.4752283770656</v>
      </c>
      <c r="I2765" s="11" t="s">
        <v>47</v>
      </c>
      <c r="J2765" s="11">
        <v>817.79245283018872</v>
      </c>
      <c r="K2765" s="1">
        <f t="shared" si="86"/>
        <v>0.18948046436155838</v>
      </c>
      <c r="L2765" s="9">
        <v>2</v>
      </c>
      <c r="M2765" s="10">
        <v>-2</v>
      </c>
      <c r="N2765" s="10" t="str">
        <f t="shared" si="87"/>
        <v>Normal</v>
      </c>
    </row>
    <row r="2766" spans="1:14" x14ac:dyDescent="0.3">
      <c r="A2766" s="11" t="s">
        <v>21</v>
      </c>
      <c r="B2766" s="11">
        <v>3011</v>
      </c>
      <c r="C2766" s="11">
        <v>200104</v>
      </c>
      <c r="D2766" s="12">
        <v>45387</v>
      </c>
      <c r="E2766" s="11" t="s">
        <v>11</v>
      </c>
      <c r="F2766" s="11">
        <v>768</v>
      </c>
      <c r="G2766" s="11">
        <v>828.34491379306974</v>
      </c>
      <c r="H2766" s="11">
        <v>607.65508620693026</v>
      </c>
      <c r="I2766" s="11" t="s">
        <v>47</v>
      </c>
      <c r="J2766" s="11">
        <v>817.79245283018872</v>
      </c>
      <c r="K2766" s="1">
        <f t="shared" si="86"/>
        <v>0.90624929199301718</v>
      </c>
      <c r="L2766" s="9">
        <v>2</v>
      </c>
      <c r="M2766" s="10">
        <v>-2</v>
      </c>
      <c r="N2766" s="10" t="str">
        <f t="shared" si="87"/>
        <v>Normal</v>
      </c>
    </row>
    <row r="2767" spans="1:14" x14ac:dyDescent="0.3">
      <c r="A2767" s="11" t="s">
        <v>21</v>
      </c>
      <c r="B2767" s="11">
        <v>3011</v>
      </c>
      <c r="C2767" s="11">
        <v>200104</v>
      </c>
      <c r="D2767" s="12">
        <v>45394</v>
      </c>
      <c r="E2767" s="11" t="s">
        <v>11</v>
      </c>
      <c r="F2767" s="11">
        <v>742</v>
      </c>
      <c r="G2767" s="11">
        <v>836.66477870619735</v>
      </c>
      <c r="H2767" s="11">
        <v>626.08522129380265</v>
      </c>
      <c r="I2767" s="11" t="s">
        <v>47</v>
      </c>
      <c r="J2767" s="11">
        <v>817.79245283018872</v>
      </c>
      <c r="K2767" s="1">
        <f t="shared" si="86"/>
        <v>0.20182395918312662</v>
      </c>
      <c r="L2767" s="9">
        <v>2</v>
      </c>
      <c r="M2767" s="10">
        <v>-2</v>
      </c>
      <c r="N2767" s="10" t="str">
        <f t="shared" si="87"/>
        <v>Normal</v>
      </c>
    </row>
    <row r="2768" spans="1:14" x14ac:dyDescent="0.3">
      <c r="A2768" s="11" t="s">
        <v>21</v>
      </c>
      <c r="B2768" s="11">
        <v>3011</v>
      </c>
      <c r="C2768" s="11">
        <v>200104</v>
      </c>
      <c r="D2768" s="12">
        <v>45401</v>
      </c>
      <c r="E2768" s="11" t="s">
        <v>11</v>
      </c>
      <c r="F2768" s="11">
        <v>812</v>
      </c>
      <c r="G2768" s="11">
        <v>819.57211275000861</v>
      </c>
      <c r="H2768" s="11">
        <v>670.42788724999139</v>
      </c>
      <c r="I2768" s="11" t="s">
        <v>47</v>
      </c>
      <c r="J2768" s="11">
        <v>817.79245283018872</v>
      </c>
      <c r="K2768" s="1">
        <f t="shared" si="86"/>
        <v>1.7969183795182804</v>
      </c>
      <c r="L2768" s="9">
        <v>2</v>
      </c>
      <c r="M2768" s="10">
        <v>-2</v>
      </c>
      <c r="N2768" s="10" t="str">
        <f t="shared" si="87"/>
        <v>Normal</v>
      </c>
    </row>
    <row r="2769" spans="1:14" x14ac:dyDescent="0.3">
      <c r="A2769" s="11" t="s">
        <v>21</v>
      </c>
      <c r="B2769" s="11">
        <v>3011</v>
      </c>
      <c r="C2769" s="11">
        <v>200104</v>
      </c>
      <c r="D2769" s="12">
        <v>45408</v>
      </c>
      <c r="E2769" s="11" t="s">
        <v>11</v>
      </c>
      <c r="F2769" s="11">
        <v>777</v>
      </c>
      <c r="G2769" s="11">
        <v>840.2674314311289</v>
      </c>
      <c r="H2769" s="11">
        <v>671.7325685688711</v>
      </c>
      <c r="I2769" s="11" t="s">
        <v>47</v>
      </c>
      <c r="J2769" s="11">
        <v>817.79245283018872</v>
      </c>
      <c r="K2769" s="1">
        <f t="shared" si="86"/>
        <v>0.49841319815623303</v>
      </c>
      <c r="L2769" s="9">
        <v>2</v>
      </c>
      <c r="M2769" s="10">
        <v>-2</v>
      </c>
      <c r="N2769" s="10" t="str">
        <f t="shared" si="87"/>
        <v>Normal</v>
      </c>
    </row>
    <row r="2770" spans="1:14" x14ac:dyDescent="0.3">
      <c r="A2770" s="11" t="s">
        <v>21</v>
      </c>
      <c r="B2770" s="11">
        <v>3011</v>
      </c>
      <c r="C2770" s="11">
        <v>200104</v>
      </c>
      <c r="D2770" s="12">
        <v>45415</v>
      </c>
      <c r="E2770" s="11" t="s">
        <v>11</v>
      </c>
      <c r="F2770" s="11">
        <v>822</v>
      </c>
      <c r="G2770" s="11">
        <v>840.01439327092874</v>
      </c>
      <c r="H2770" s="11">
        <v>671.73560672907126</v>
      </c>
      <c r="I2770" s="11" t="s">
        <v>47</v>
      </c>
      <c r="J2770" s="11">
        <v>817.79245283018872</v>
      </c>
      <c r="K2770" s="1">
        <f t="shared" ref="K2770:K2833" si="88">(F2770-AVERAGE(F2762:F2769))/_xlfn.STDEV.P(F2762:F2769)</f>
        <v>1.5717964541787846</v>
      </c>
      <c r="L2770" s="9">
        <v>2</v>
      </c>
      <c r="M2770" s="10">
        <v>-2</v>
      </c>
      <c r="N2770" s="10" t="str">
        <f t="shared" si="87"/>
        <v>Normal</v>
      </c>
    </row>
    <row r="2771" spans="1:14" x14ac:dyDescent="0.3">
      <c r="A2771" s="11" t="s">
        <v>21</v>
      </c>
      <c r="B2771" s="11">
        <v>3011</v>
      </c>
      <c r="C2771" s="11">
        <v>200104</v>
      </c>
      <c r="D2771" s="12">
        <v>45422</v>
      </c>
      <c r="E2771" s="11" t="s">
        <v>11</v>
      </c>
      <c r="F2771" s="11">
        <v>779</v>
      </c>
      <c r="G2771" s="11">
        <v>859.11266924055712</v>
      </c>
      <c r="H2771" s="11">
        <v>675.38733075944288</v>
      </c>
      <c r="I2771" s="11" t="s">
        <v>47</v>
      </c>
      <c r="J2771" s="11">
        <v>817.79245283018872</v>
      </c>
      <c r="K2771" s="1">
        <f t="shared" si="88"/>
        <v>0.25581664667789572</v>
      </c>
      <c r="L2771" s="9">
        <v>2</v>
      </c>
      <c r="M2771" s="10">
        <v>-2</v>
      </c>
      <c r="N2771" s="10" t="str">
        <f t="shared" si="87"/>
        <v>Normal</v>
      </c>
    </row>
    <row r="2772" spans="1:14" x14ac:dyDescent="0.3">
      <c r="A2772" s="11" t="s">
        <v>21</v>
      </c>
      <c r="B2772" s="11">
        <v>3011</v>
      </c>
      <c r="C2772" s="11">
        <v>200104</v>
      </c>
      <c r="D2772" s="12">
        <v>45429</v>
      </c>
      <c r="E2772" s="11" t="s">
        <v>11</v>
      </c>
      <c r="F2772" s="11">
        <v>799</v>
      </c>
      <c r="G2772" s="11">
        <v>830.11146718415353</v>
      </c>
      <c r="H2772" s="11">
        <v>733.13853281584647</v>
      </c>
      <c r="I2772" s="11" t="s">
        <v>47</v>
      </c>
      <c r="J2772" s="11">
        <v>817.79245283018872</v>
      </c>
      <c r="K2772" s="1">
        <f t="shared" si="88"/>
        <v>0.71669482266089002</v>
      </c>
      <c r="L2772" s="9">
        <v>2</v>
      </c>
      <c r="M2772" s="10">
        <v>-2</v>
      </c>
      <c r="N2772" s="10" t="str">
        <f t="shared" si="87"/>
        <v>Normal</v>
      </c>
    </row>
    <row r="2773" spans="1:14" x14ac:dyDescent="0.3">
      <c r="A2773" s="11" t="s">
        <v>21</v>
      </c>
      <c r="B2773" s="11">
        <v>3011</v>
      </c>
      <c r="C2773" s="11">
        <v>200104</v>
      </c>
      <c r="D2773" s="12">
        <v>45436</v>
      </c>
      <c r="E2773" s="11" t="s">
        <v>11</v>
      </c>
      <c r="F2773" s="11">
        <v>849</v>
      </c>
      <c r="G2773" s="11">
        <v>832.55837247007298</v>
      </c>
      <c r="H2773" s="11">
        <v>733.19162752992702</v>
      </c>
      <c r="I2773" s="11" t="s">
        <v>48</v>
      </c>
      <c r="J2773" s="11">
        <v>817.79245283018872</v>
      </c>
      <c r="K2773" s="1">
        <f t="shared" si="88"/>
        <v>2.6618563399588377</v>
      </c>
      <c r="L2773" s="9">
        <v>2</v>
      </c>
      <c r="M2773" s="10">
        <v>-2</v>
      </c>
      <c r="N2773" s="10" t="str">
        <f t="shared" si="87"/>
        <v>Anamoly</v>
      </c>
    </row>
    <row r="2774" spans="1:14" x14ac:dyDescent="0.3">
      <c r="A2774" s="11" t="s">
        <v>21</v>
      </c>
      <c r="B2774" s="11">
        <v>3011</v>
      </c>
      <c r="C2774" s="11">
        <v>200104</v>
      </c>
      <c r="D2774" s="12">
        <v>45443</v>
      </c>
      <c r="E2774" s="11" t="s">
        <v>11</v>
      </c>
      <c r="F2774" s="11">
        <v>645</v>
      </c>
      <c r="G2774" s="11">
        <v>856.94288770224762</v>
      </c>
      <c r="H2774" s="11">
        <v>730.05711229775238</v>
      </c>
      <c r="I2774" s="11" t="s">
        <v>48</v>
      </c>
      <c r="J2774" s="11">
        <v>817.79245283018872</v>
      </c>
      <c r="K2774" s="1">
        <f t="shared" si="88"/>
        <v>-4.6813758130602574</v>
      </c>
      <c r="L2774" s="9">
        <v>2</v>
      </c>
      <c r="M2774" s="10">
        <v>-2</v>
      </c>
      <c r="N2774" s="10" t="str">
        <f t="shared" si="87"/>
        <v>Anamoly</v>
      </c>
    </row>
    <row r="2775" spans="1:14" x14ac:dyDescent="0.3">
      <c r="A2775" s="11" t="s">
        <v>21</v>
      </c>
      <c r="B2775" s="11">
        <v>3011</v>
      </c>
      <c r="C2775" s="11">
        <v>200104</v>
      </c>
      <c r="D2775" s="12">
        <v>45450</v>
      </c>
      <c r="E2775" s="11" t="s">
        <v>11</v>
      </c>
      <c r="F2775" s="11">
        <v>906</v>
      </c>
      <c r="G2775" s="11">
        <v>895.51510818633744</v>
      </c>
      <c r="H2775" s="11">
        <v>660.73489181366256</v>
      </c>
      <c r="I2775" s="11" t="s">
        <v>48</v>
      </c>
      <c r="J2775" s="11">
        <v>817.79245283018872</v>
      </c>
      <c r="K2775" s="1">
        <f t="shared" si="88"/>
        <v>2.1786333103470619</v>
      </c>
      <c r="L2775" s="9">
        <v>2</v>
      </c>
      <c r="M2775" s="10">
        <v>-2</v>
      </c>
      <c r="N2775" s="10" t="str">
        <f t="shared" si="87"/>
        <v>Anamoly</v>
      </c>
    </row>
    <row r="2776" spans="1:14" x14ac:dyDescent="0.3">
      <c r="A2776" s="11" t="s">
        <v>21</v>
      </c>
      <c r="B2776" s="11">
        <v>3011</v>
      </c>
      <c r="C2776" s="11">
        <v>200104</v>
      </c>
      <c r="D2776" s="12">
        <v>45457</v>
      </c>
      <c r="E2776" s="11" t="s">
        <v>11</v>
      </c>
      <c r="F2776" s="11">
        <v>883</v>
      </c>
      <c r="G2776" s="11">
        <v>938.70689568962871</v>
      </c>
      <c r="H2776" s="11">
        <v>658.54310431037129</v>
      </c>
      <c r="I2776" s="11" t="s">
        <v>47</v>
      </c>
      <c r="J2776" s="11">
        <v>817.79245283018872</v>
      </c>
      <c r="K2776" s="1">
        <f t="shared" si="88"/>
        <v>1.2046524582583436</v>
      </c>
      <c r="L2776" s="9">
        <v>2</v>
      </c>
      <c r="M2776" s="10">
        <v>-2</v>
      </c>
      <c r="N2776" s="10" t="str">
        <f t="shared" si="87"/>
        <v>Normal</v>
      </c>
    </row>
    <row r="2777" spans="1:14" x14ac:dyDescent="0.3">
      <c r="A2777" s="11" t="s">
        <v>21</v>
      </c>
      <c r="B2777" s="11">
        <v>3011</v>
      </c>
      <c r="C2777" s="11">
        <v>200104</v>
      </c>
      <c r="D2777" s="12">
        <v>45464</v>
      </c>
      <c r="E2777" s="11" t="s">
        <v>11</v>
      </c>
      <c r="F2777" s="11">
        <v>730</v>
      </c>
      <c r="G2777" s="11">
        <v>958.42382184400185</v>
      </c>
      <c r="H2777" s="11">
        <v>656.57617815599815</v>
      </c>
      <c r="I2777" s="11" t="s">
        <v>47</v>
      </c>
      <c r="J2777" s="11">
        <v>817.79245283018872</v>
      </c>
      <c r="K2777" s="1">
        <f t="shared" si="88"/>
        <v>-1.0270081827122786</v>
      </c>
      <c r="L2777" s="9">
        <v>2</v>
      </c>
      <c r="M2777" s="10">
        <v>-2</v>
      </c>
      <c r="N2777" s="10" t="str">
        <f t="shared" si="87"/>
        <v>Normal</v>
      </c>
    </row>
    <row r="2778" spans="1:14" x14ac:dyDescent="0.3">
      <c r="A2778" s="11" t="s">
        <v>21</v>
      </c>
      <c r="B2778" s="11">
        <v>3011</v>
      </c>
      <c r="C2778" s="11">
        <v>200104</v>
      </c>
      <c r="D2778" s="12">
        <v>45471</v>
      </c>
      <c r="E2778" s="11" t="s">
        <v>11</v>
      </c>
      <c r="F2778" s="11">
        <v>845</v>
      </c>
      <c r="G2778" s="11">
        <v>960.30057310436916</v>
      </c>
      <c r="H2778" s="11">
        <v>642.94942689563084</v>
      </c>
      <c r="I2778" s="11" t="s">
        <v>47</v>
      </c>
      <c r="J2778" s="11">
        <v>817.79245283018872</v>
      </c>
      <c r="K2778" s="1">
        <f t="shared" si="88"/>
        <v>0.54671300883180063</v>
      </c>
      <c r="L2778" s="9">
        <v>2</v>
      </c>
      <c r="M2778" s="10">
        <v>-2</v>
      </c>
      <c r="N2778" s="10" t="str">
        <f t="shared" si="87"/>
        <v>Normal</v>
      </c>
    </row>
    <row r="2779" spans="1:14" x14ac:dyDescent="0.3">
      <c r="A2779" s="11" t="s">
        <v>21</v>
      </c>
      <c r="B2779" s="11">
        <v>3011</v>
      </c>
      <c r="C2779" s="11">
        <v>200104</v>
      </c>
      <c r="D2779" s="12">
        <v>45478</v>
      </c>
      <c r="E2779" s="11" t="s">
        <v>11</v>
      </c>
      <c r="F2779" s="11">
        <v>433</v>
      </c>
      <c r="G2779" s="11">
        <v>965.36640419926096</v>
      </c>
      <c r="H2779" s="11">
        <v>643.63359580073904</v>
      </c>
      <c r="I2779" s="11" t="s">
        <v>48</v>
      </c>
      <c r="J2779" s="11">
        <v>817.79245283018872</v>
      </c>
      <c r="K2779" s="1">
        <f t="shared" si="88"/>
        <v>-4.6187394049018806</v>
      </c>
      <c r="L2779" s="9">
        <v>2</v>
      </c>
      <c r="M2779" s="10">
        <v>-2</v>
      </c>
      <c r="N2779" s="10" t="str">
        <f t="shared" si="87"/>
        <v>Anamoly</v>
      </c>
    </row>
    <row r="2780" spans="1:14" x14ac:dyDescent="0.3">
      <c r="A2780" s="11" t="s">
        <v>21</v>
      </c>
      <c r="B2780" s="11">
        <v>3011</v>
      </c>
      <c r="C2780" s="11">
        <v>200104</v>
      </c>
      <c r="D2780" s="12">
        <v>45485</v>
      </c>
      <c r="E2780" s="11" t="s">
        <v>11</v>
      </c>
      <c r="F2780" s="11">
        <v>1143</v>
      </c>
      <c r="G2780" s="11">
        <v>1056.3376988286702</v>
      </c>
      <c r="H2780" s="11">
        <v>466.16230117132977</v>
      </c>
      <c r="I2780" s="11" t="s">
        <v>48</v>
      </c>
      <c r="J2780" s="11">
        <v>817.79245283018872</v>
      </c>
      <c r="K2780" s="1">
        <f t="shared" si="88"/>
        <v>2.5873664101575882</v>
      </c>
      <c r="L2780" s="9">
        <v>2</v>
      </c>
      <c r="M2780" s="10">
        <v>-2</v>
      </c>
      <c r="N2780" s="10" t="str">
        <f t="shared" si="87"/>
        <v>Anamoly</v>
      </c>
    </row>
    <row r="2781" spans="1:14" x14ac:dyDescent="0.3">
      <c r="A2781" s="11" t="s">
        <v>21</v>
      </c>
      <c r="B2781" s="11">
        <v>3011</v>
      </c>
      <c r="C2781" s="11">
        <v>200104</v>
      </c>
      <c r="D2781" s="12">
        <v>45492</v>
      </c>
      <c r="E2781" s="11" t="s">
        <v>11</v>
      </c>
      <c r="F2781" s="11">
        <v>916</v>
      </c>
      <c r="G2781" s="11">
        <v>1193.9097875069995</v>
      </c>
      <c r="H2781" s="11">
        <v>414.59021249300048</v>
      </c>
      <c r="I2781" s="11" t="s">
        <v>47</v>
      </c>
      <c r="J2781" s="11">
        <v>817.79245283018872</v>
      </c>
      <c r="K2781" s="1">
        <f t="shared" si="88"/>
        <v>0.57357727732165653</v>
      </c>
      <c r="L2781" s="9">
        <v>2</v>
      </c>
      <c r="M2781" s="10">
        <v>-2</v>
      </c>
      <c r="N2781" s="10" t="str">
        <f t="shared" si="87"/>
        <v>Normal</v>
      </c>
    </row>
    <row r="2782" spans="1:14" x14ac:dyDescent="0.3">
      <c r="A2782" s="11" t="s">
        <v>21</v>
      </c>
      <c r="B2782" s="11">
        <v>3011</v>
      </c>
      <c r="C2782" s="11">
        <v>200104</v>
      </c>
      <c r="D2782" s="12">
        <v>45499</v>
      </c>
      <c r="E2782" s="11" t="s">
        <v>11</v>
      </c>
      <c r="F2782" s="11">
        <v>721</v>
      </c>
      <c r="G2782" s="11">
        <v>1208.600930455375</v>
      </c>
      <c r="H2782" s="11">
        <v>416.64906954462498</v>
      </c>
      <c r="I2782" s="11" t="s">
        <v>47</v>
      </c>
      <c r="J2782" s="11">
        <v>817.79245283018872</v>
      </c>
      <c r="K2782" s="1">
        <f t="shared" si="88"/>
        <v>-0.46278065383737149</v>
      </c>
      <c r="L2782" s="9">
        <v>2</v>
      </c>
      <c r="M2782" s="10">
        <v>-2</v>
      </c>
      <c r="N2782" s="10" t="str">
        <f t="shared" si="87"/>
        <v>Normal</v>
      </c>
    </row>
    <row r="2783" spans="1:14" x14ac:dyDescent="0.3">
      <c r="A2783" s="11" t="s">
        <v>21</v>
      </c>
      <c r="B2783" s="11">
        <v>3011</v>
      </c>
      <c r="C2783" s="11">
        <v>200104</v>
      </c>
      <c r="D2783" s="12">
        <v>45506</v>
      </c>
      <c r="E2783" s="11" t="s">
        <v>11</v>
      </c>
      <c r="F2783" s="11">
        <v>803</v>
      </c>
      <c r="G2783" s="11">
        <v>1204.9884710964211</v>
      </c>
      <c r="H2783" s="11">
        <v>439.26152890357901</v>
      </c>
      <c r="I2783" s="11" t="s">
        <v>47</v>
      </c>
      <c r="J2783" s="11">
        <v>817.79245283018872</v>
      </c>
      <c r="K2783" s="1">
        <f t="shared" si="88"/>
        <v>-9.9905065088769077E-2</v>
      </c>
      <c r="L2783" s="9">
        <v>2</v>
      </c>
      <c r="M2783" s="10">
        <v>-2</v>
      </c>
      <c r="N2783" s="10" t="str">
        <f t="shared" si="87"/>
        <v>Normal</v>
      </c>
    </row>
    <row r="2784" spans="1:14" x14ac:dyDescent="0.3">
      <c r="A2784" s="11" t="s">
        <v>21</v>
      </c>
      <c r="B2784" s="11">
        <v>3011</v>
      </c>
      <c r="C2784" s="11">
        <v>200104</v>
      </c>
      <c r="D2784" s="12">
        <v>45513</v>
      </c>
      <c r="E2784" s="11" t="s">
        <v>11</v>
      </c>
      <c r="F2784" s="11">
        <v>972</v>
      </c>
      <c r="G2784" s="11">
        <v>1186.8566074633759</v>
      </c>
      <c r="H2784" s="11">
        <v>431.64339253662416</v>
      </c>
      <c r="I2784" s="11" t="s">
        <v>47</v>
      </c>
      <c r="J2784" s="11">
        <v>817.79245283018872</v>
      </c>
      <c r="K2784" s="1">
        <f t="shared" si="88"/>
        <v>0.86200822116591358</v>
      </c>
      <c r="L2784" s="9">
        <v>2</v>
      </c>
      <c r="M2784" s="10">
        <v>-2</v>
      </c>
      <c r="N2784" s="10" t="str">
        <f t="shared" si="87"/>
        <v>Normal</v>
      </c>
    </row>
    <row r="2785" spans="1:14" x14ac:dyDescent="0.3">
      <c r="A2785" s="11" t="s">
        <v>21</v>
      </c>
      <c r="B2785" s="11">
        <v>3011</v>
      </c>
      <c r="C2785" s="11">
        <v>200104</v>
      </c>
      <c r="D2785" s="12">
        <v>45520</v>
      </c>
      <c r="E2785" s="11" t="s">
        <v>11</v>
      </c>
      <c r="F2785" s="11">
        <v>850</v>
      </c>
      <c r="G2785" s="11">
        <v>1211.0358983504748</v>
      </c>
      <c r="H2785" s="11">
        <v>429.71410164952522</v>
      </c>
      <c r="I2785" s="11" t="s">
        <v>47</v>
      </c>
      <c r="J2785" s="11">
        <v>817.79245283018872</v>
      </c>
      <c r="K2785" s="1">
        <f t="shared" si="88"/>
        <v>0.15166606192269816</v>
      </c>
      <c r="L2785" s="9">
        <v>2</v>
      </c>
      <c r="M2785" s="10">
        <v>-2</v>
      </c>
      <c r="N2785" s="10" t="str">
        <f t="shared" si="87"/>
        <v>Normal</v>
      </c>
    </row>
    <row r="2786" spans="1:14" x14ac:dyDescent="0.3">
      <c r="A2786" s="11" t="s">
        <v>21</v>
      </c>
      <c r="B2786" s="11">
        <v>3011</v>
      </c>
      <c r="C2786" s="11">
        <v>200104</v>
      </c>
      <c r="D2786" s="12">
        <v>45527</v>
      </c>
      <c r="E2786" s="11" t="s">
        <v>11</v>
      </c>
      <c r="F2786" s="11">
        <v>776</v>
      </c>
      <c r="G2786" s="11">
        <v>1220.1748668139062</v>
      </c>
      <c r="H2786" s="11">
        <v>450.57513318609375</v>
      </c>
      <c r="I2786" s="11" t="s">
        <v>47</v>
      </c>
      <c r="J2786" s="11">
        <v>817.79245283018872</v>
      </c>
      <c r="K2786" s="1">
        <f t="shared" si="88"/>
        <v>-0.30860197791448013</v>
      </c>
      <c r="L2786" s="9">
        <v>2</v>
      </c>
      <c r="M2786" s="10">
        <v>-2</v>
      </c>
      <c r="N2786" s="10" t="str">
        <f t="shared" si="87"/>
        <v>Normal</v>
      </c>
    </row>
    <row r="2787" spans="1:14" x14ac:dyDescent="0.3">
      <c r="A2787" s="11" t="s">
        <v>21</v>
      </c>
      <c r="B2787" s="11">
        <v>3011</v>
      </c>
      <c r="C2787" s="11">
        <v>200104</v>
      </c>
      <c r="D2787" s="12">
        <v>45534</v>
      </c>
      <c r="E2787" s="11" t="s">
        <v>11</v>
      </c>
      <c r="F2787" s="11">
        <v>901</v>
      </c>
      <c r="G2787" s="11">
        <v>1213.389043553545</v>
      </c>
      <c r="H2787" s="11">
        <v>440.11095644645508</v>
      </c>
      <c r="I2787" s="11" t="s">
        <v>47</v>
      </c>
      <c r="J2787" s="11">
        <v>817.79245283018872</v>
      </c>
      <c r="K2787" s="1">
        <f t="shared" si="88"/>
        <v>0.38407916240211398</v>
      </c>
      <c r="L2787" s="9">
        <v>2</v>
      </c>
      <c r="M2787" s="10">
        <v>-2</v>
      </c>
      <c r="N2787" s="10" t="str">
        <f t="shared" si="87"/>
        <v>Normal</v>
      </c>
    </row>
    <row r="2788" spans="1:14" x14ac:dyDescent="0.3">
      <c r="A2788" s="11" t="s">
        <v>21</v>
      </c>
      <c r="B2788" s="11">
        <v>3011</v>
      </c>
      <c r="C2788" s="11">
        <v>200104</v>
      </c>
      <c r="D2788" s="12">
        <v>45541</v>
      </c>
      <c r="E2788" s="11" t="s">
        <v>11</v>
      </c>
      <c r="F2788" s="11">
        <v>756</v>
      </c>
      <c r="G2788" s="11">
        <v>1132.3081915258022</v>
      </c>
      <c r="H2788" s="11">
        <v>638.19180847419773</v>
      </c>
      <c r="I2788" s="11" t="s">
        <v>47</v>
      </c>
      <c r="J2788" s="11">
        <v>817.79245283018872</v>
      </c>
      <c r="K2788" s="1">
        <f t="shared" si="88"/>
        <v>-1.0463122003910676</v>
      </c>
      <c r="L2788" s="9">
        <v>2</v>
      </c>
      <c r="M2788" s="10">
        <v>-2</v>
      </c>
      <c r="N2788" s="10" t="str">
        <f t="shared" si="87"/>
        <v>Normal</v>
      </c>
    </row>
    <row r="2789" spans="1:14" x14ac:dyDescent="0.3">
      <c r="A2789" s="11" t="s">
        <v>21</v>
      </c>
      <c r="B2789" s="11">
        <v>3011</v>
      </c>
      <c r="C2789" s="11">
        <v>200104</v>
      </c>
      <c r="D2789" s="12">
        <v>45548</v>
      </c>
      <c r="E2789" s="11" t="s">
        <v>11</v>
      </c>
      <c r="F2789" s="11">
        <v>867</v>
      </c>
      <c r="G2789" s="11">
        <v>1000.6200380927618</v>
      </c>
      <c r="H2789" s="11">
        <v>673.12996190723823</v>
      </c>
      <c r="I2789" s="11" t="s">
        <v>47</v>
      </c>
      <c r="J2789" s="11">
        <v>817.79245283018872</v>
      </c>
      <c r="K2789" s="1">
        <f t="shared" si="88"/>
        <v>0.36795008081935465</v>
      </c>
      <c r="L2789" s="9">
        <v>2</v>
      </c>
      <c r="M2789" s="10">
        <v>-2</v>
      </c>
      <c r="N2789" s="10" t="str">
        <f t="shared" si="87"/>
        <v>Normal</v>
      </c>
    </row>
    <row r="2790" spans="1:14" x14ac:dyDescent="0.3">
      <c r="A2790" s="11" t="s">
        <v>21</v>
      </c>
      <c r="B2790" s="11">
        <v>3011</v>
      </c>
      <c r="C2790" s="11">
        <v>200104</v>
      </c>
      <c r="D2790" s="12">
        <v>45555</v>
      </c>
      <c r="E2790" s="11" t="s">
        <v>11</v>
      </c>
      <c r="F2790" s="11">
        <v>897</v>
      </c>
      <c r="G2790" s="11">
        <v>985.62333534214338</v>
      </c>
      <c r="H2790" s="11">
        <v>675.87666465785662</v>
      </c>
      <c r="I2790" s="11" t="s">
        <v>47</v>
      </c>
      <c r="J2790" s="11">
        <v>817.79245283018872</v>
      </c>
      <c r="K2790" s="1">
        <f t="shared" si="88"/>
        <v>0.85553784779854702</v>
      </c>
      <c r="L2790" s="9">
        <v>2</v>
      </c>
      <c r="M2790" s="10">
        <v>-2</v>
      </c>
      <c r="N2790" s="10" t="str">
        <f t="shared" si="87"/>
        <v>Normal</v>
      </c>
    </row>
    <row r="2791" spans="1:14" x14ac:dyDescent="0.3">
      <c r="A2791" s="11" t="s">
        <v>21</v>
      </c>
      <c r="B2791" s="11">
        <v>3011</v>
      </c>
      <c r="C2791" s="11">
        <v>200104</v>
      </c>
      <c r="D2791" s="12">
        <v>45562</v>
      </c>
      <c r="E2791" s="11" t="s">
        <v>11</v>
      </c>
      <c r="F2791" s="11">
        <v>646</v>
      </c>
      <c r="G2791" s="11">
        <v>987.73796242628453</v>
      </c>
      <c r="H2791" s="11">
        <v>717.76203757371547</v>
      </c>
      <c r="I2791" s="11" t="s">
        <v>48</v>
      </c>
      <c r="J2791" s="11">
        <v>817.79245283018872</v>
      </c>
      <c r="K2791" s="1">
        <f t="shared" si="88"/>
        <v>-3.0632361031881485</v>
      </c>
      <c r="L2791" s="9">
        <v>2</v>
      </c>
      <c r="M2791" s="10">
        <v>-2</v>
      </c>
      <c r="N2791" s="10" t="str">
        <f t="shared" si="87"/>
        <v>Anamoly</v>
      </c>
    </row>
    <row r="2792" spans="1:14" x14ac:dyDescent="0.3">
      <c r="A2792" s="11" t="s">
        <v>21</v>
      </c>
      <c r="B2792" s="11">
        <v>3011</v>
      </c>
      <c r="C2792" s="11">
        <v>200104</v>
      </c>
      <c r="D2792" s="12">
        <v>45569</v>
      </c>
      <c r="E2792" s="11" t="s">
        <v>11</v>
      </c>
      <c r="F2792" s="11">
        <v>996</v>
      </c>
      <c r="G2792" s="11">
        <v>1025.0010993453848</v>
      </c>
      <c r="H2792" s="11">
        <v>641.24890065461511</v>
      </c>
      <c r="I2792" s="11" t="s">
        <v>47</v>
      </c>
      <c r="J2792" s="11">
        <v>817.79245283018872</v>
      </c>
      <c r="K2792" s="1">
        <f t="shared" si="88"/>
        <v>1.6977101426980576</v>
      </c>
      <c r="L2792" s="9">
        <v>2</v>
      </c>
      <c r="M2792" s="10">
        <v>-2</v>
      </c>
      <c r="N2792" s="10" t="str">
        <f t="shared" si="87"/>
        <v>Normal</v>
      </c>
    </row>
    <row r="2793" spans="1:14" x14ac:dyDescent="0.3">
      <c r="A2793" s="11" t="s">
        <v>21</v>
      </c>
      <c r="B2793" s="11">
        <v>3011</v>
      </c>
      <c r="C2793" s="11">
        <v>200104</v>
      </c>
      <c r="D2793" s="12">
        <v>45576</v>
      </c>
      <c r="E2793" s="11" t="s">
        <v>11</v>
      </c>
      <c r="F2793" s="11">
        <v>699</v>
      </c>
      <c r="G2793" s="11">
        <v>1037.1260883055115</v>
      </c>
      <c r="H2793" s="11">
        <v>635.12391169448858</v>
      </c>
      <c r="I2793" s="11" t="s">
        <v>47</v>
      </c>
      <c r="J2793" s="11">
        <v>817.79245283018872</v>
      </c>
      <c r="K2793" s="1">
        <f t="shared" si="88"/>
        <v>-1.3644204731028817</v>
      </c>
      <c r="L2793" s="9">
        <v>2</v>
      </c>
      <c r="M2793" s="10">
        <v>-2</v>
      </c>
      <c r="N2793" s="10" t="str">
        <f t="shared" si="87"/>
        <v>Normal</v>
      </c>
    </row>
    <row r="2794" spans="1:14" x14ac:dyDescent="0.3">
      <c r="A2794" s="11" t="s">
        <v>21</v>
      </c>
      <c r="B2794" s="11">
        <v>3011</v>
      </c>
      <c r="C2794" s="11">
        <v>200104</v>
      </c>
      <c r="D2794" s="12">
        <v>45583</v>
      </c>
      <c r="E2794" s="11" t="s">
        <v>11</v>
      </c>
      <c r="F2794" s="11">
        <v>933</v>
      </c>
      <c r="G2794" s="11">
        <v>1036.9810856478891</v>
      </c>
      <c r="H2794" s="11">
        <v>597.51891435211087</v>
      </c>
      <c r="I2794" s="11" t="s">
        <v>47</v>
      </c>
      <c r="J2794" s="11">
        <v>817.79245283018872</v>
      </c>
      <c r="K2794" s="1">
        <f t="shared" si="88"/>
        <v>1.0535605343113359</v>
      </c>
      <c r="L2794" s="9">
        <v>2</v>
      </c>
      <c r="M2794" s="10">
        <v>-2</v>
      </c>
      <c r="N2794" s="10" t="str">
        <f t="shared" si="87"/>
        <v>Normal</v>
      </c>
    </row>
    <row r="2795" spans="1:14" x14ac:dyDescent="0.3">
      <c r="A2795" s="11" t="s">
        <v>21</v>
      </c>
      <c r="B2795" s="11">
        <v>3011</v>
      </c>
      <c r="C2795" s="11">
        <v>200104</v>
      </c>
      <c r="D2795" s="12">
        <v>45590</v>
      </c>
      <c r="E2795" s="11" t="s">
        <v>11</v>
      </c>
      <c r="F2795" s="11">
        <v>971</v>
      </c>
      <c r="G2795" s="11">
        <v>1066.1988703231741</v>
      </c>
      <c r="H2795" s="11">
        <v>607.55112967682589</v>
      </c>
      <c r="I2795" s="11" t="s">
        <v>47</v>
      </c>
      <c r="J2795" s="11">
        <v>817.79245283018872</v>
      </c>
      <c r="K2795" s="1">
        <f t="shared" si="88"/>
        <v>1.1697430346957309</v>
      </c>
      <c r="L2795" s="9">
        <v>2</v>
      </c>
      <c r="M2795" s="10">
        <v>-2</v>
      </c>
      <c r="N2795" s="10" t="str">
        <f t="shared" si="87"/>
        <v>Normal</v>
      </c>
    </row>
    <row r="2796" spans="1:14" x14ac:dyDescent="0.3">
      <c r="A2796" s="11" t="s">
        <v>21</v>
      </c>
      <c r="B2796" s="11">
        <v>3011</v>
      </c>
      <c r="C2796" s="11">
        <v>200104</v>
      </c>
      <c r="D2796" s="12">
        <v>45597</v>
      </c>
      <c r="E2796" s="11" t="s">
        <v>11</v>
      </c>
      <c r="F2796" s="11">
        <v>841</v>
      </c>
      <c r="G2796" s="11">
        <v>1088.9805783211061</v>
      </c>
      <c r="H2796" s="11">
        <v>602.26942167889388</v>
      </c>
      <c r="I2796" s="11" t="s">
        <v>47</v>
      </c>
      <c r="J2796" s="11">
        <v>817.79245283018872</v>
      </c>
      <c r="K2796" s="1">
        <f t="shared" si="88"/>
        <v>-3.8010223820695348E-2</v>
      </c>
      <c r="L2796" s="9">
        <v>2</v>
      </c>
      <c r="M2796" s="10">
        <v>-2</v>
      </c>
      <c r="N2796" s="10" t="str">
        <f t="shared" si="87"/>
        <v>Normal</v>
      </c>
    </row>
    <row r="2797" spans="1:14" x14ac:dyDescent="0.3">
      <c r="A2797" s="11" t="s">
        <v>21</v>
      </c>
      <c r="B2797" s="11">
        <v>3011</v>
      </c>
      <c r="C2797" s="11">
        <v>200104</v>
      </c>
      <c r="D2797" s="12">
        <v>45604</v>
      </c>
      <c r="E2797" s="11" t="s">
        <v>11</v>
      </c>
      <c r="F2797" s="11">
        <v>869</v>
      </c>
      <c r="G2797" s="11">
        <v>1090.2686958343286</v>
      </c>
      <c r="H2797" s="11">
        <v>622.23130416567142</v>
      </c>
      <c r="I2797" s="11" t="s">
        <v>47</v>
      </c>
      <c r="J2797" s="11">
        <v>817.79245283018872</v>
      </c>
      <c r="K2797" s="1">
        <f t="shared" si="88"/>
        <v>0.10896565297523278</v>
      </c>
      <c r="L2797" s="9">
        <v>2</v>
      </c>
      <c r="M2797" s="10">
        <v>-2</v>
      </c>
      <c r="N2797" s="10" t="str">
        <f t="shared" si="87"/>
        <v>Normal</v>
      </c>
    </row>
    <row r="2798" spans="1:14" x14ac:dyDescent="0.3">
      <c r="A2798" s="11" t="s">
        <v>21</v>
      </c>
      <c r="B2798" s="11">
        <v>3011</v>
      </c>
      <c r="C2798" s="11">
        <v>200104</v>
      </c>
      <c r="D2798" s="12">
        <v>45611</v>
      </c>
      <c r="E2798" s="11" t="s">
        <v>11</v>
      </c>
      <c r="F2798" s="11">
        <v>941</v>
      </c>
      <c r="G2798" s="11">
        <v>1090.5683660813652</v>
      </c>
      <c r="H2798" s="11">
        <v>622.43163391863482</v>
      </c>
      <c r="I2798" s="11" t="s">
        <v>47</v>
      </c>
      <c r="J2798" s="11">
        <v>817.79245283018872</v>
      </c>
      <c r="K2798" s="1">
        <f t="shared" si="88"/>
        <v>0.7220112774284646</v>
      </c>
      <c r="L2798" s="9">
        <v>2</v>
      </c>
      <c r="M2798" s="10">
        <v>-2</v>
      </c>
      <c r="N2798" s="10" t="str">
        <f t="shared" si="87"/>
        <v>Normal</v>
      </c>
    </row>
    <row r="2799" spans="1:14" x14ac:dyDescent="0.3">
      <c r="A2799" s="11" t="s">
        <v>21</v>
      </c>
      <c r="B2799" s="11">
        <v>3011</v>
      </c>
      <c r="C2799" s="11">
        <v>200104</v>
      </c>
      <c r="D2799" s="12">
        <v>45618</v>
      </c>
      <c r="E2799" s="11" t="s">
        <v>11</v>
      </c>
      <c r="F2799" s="11">
        <v>851</v>
      </c>
      <c r="G2799" s="11">
        <v>1101.618446702252</v>
      </c>
      <c r="H2799" s="11">
        <v>622.38155329774793</v>
      </c>
      <c r="I2799" s="11" t="s">
        <v>47</v>
      </c>
      <c r="J2799" s="11">
        <v>817.79245283018872</v>
      </c>
      <c r="K2799" s="1">
        <f t="shared" si="88"/>
        <v>-9.1812630883702465E-2</v>
      </c>
      <c r="L2799" s="9">
        <v>2</v>
      </c>
      <c r="M2799" s="10">
        <v>-2</v>
      </c>
      <c r="N2799" s="10" t="str">
        <f t="shared" si="87"/>
        <v>Normal</v>
      </c>
    </row>
    <row r="2800" spans="1:14" x14ac:dyDescent="0.3">
      <c r="A2800" s="11" t="s">
        <v>21</v>
      </c>
      <c r="B2800" s="11">
        <v>3011</v>
      </c>
      <c r="C2800" s="11">
        <v>200104</v>
      </c>
      <c r="D2800" s="12">
        <v>45625</v>
      </c>
      <c r="E2800" s="11" t="s">
        <v>11</v>
      </c>
      <c r="F2800" s="11">
        <v>488</v>
      </c>
      <c r="G2800" s="11">
        <v>1065.1720008195014</v>
      </c>
      <c r="H2800" s="11">
        <v>710.07799918049864</v>
      </c>
      <c r="I2800" s="11" t="s">
        <v>48</v>
      </c>
      <c r="J2800" s="11">
        <v>817.79245283018872</v>
      </c>
      <c r="K2800" s="1">
        <f t="shared" si="88"/>
        <v>-4.5016249010735887</v>
      </c>
      <c r="L2800" s="9">
        <v>2</v>
      </c>
      <c r="M2800" s="10">
        <v>-2</v>
      </c>
      <c r="N2800" s="10" t="str">
        <f t="shared" si="87"/>
        <v>Anamoly</v>
      </c>
    </row>
    <row r="2801" spans="1:14" x14ac:dyDescent="0.3">
      <c r="A2801" s="11" t="s">
        <v>21</v>
      </c>
      <c r="B2801" s="11">
        <v>3011</v>
      </c>
      <c r="C2801" s="11">
        <v>200104</v>
      </c>
      <c r="D2801" s="12">
        <v>45632</v>
      </c>
      <c r="E2801" s="11" t="s">
        <v>11</v>
      </c>
      <c r="F2801" s="11">
        <v>1302</v>
      </c>
      <c r="G2801" s="11">
        <v>1123.0755602938386</v>
      </c>
      <c r="H2801" s="11">
        <v>525.17443970616137</v>
      </c>
      <c r="I2801" s="11" t="s">
        <v>48</v>
      </c>
      <c r="J2801" s="11">
        <v>817.79245283018872</v>
      </c>
      <c r="K2801" s="1">
        <f t="shared" si="88"/>
        <v>3.1970169216628768</v>
      </c>
      <c r="L2801" s="9">
        <v>2</v>
      </c>
      <c r="M2801" s="10">
        <v>-2</v>
      </c>
      <c r="N2801" s="10" t="str">
        <f t="shared" si="87"/>
        <v>Anamoly</v>
      </c>
    </row>
    <row r="2802" spans="1:14" x14ac:dyDescent="0.3">
      <c r="A2802" s="11" t="s">
        <v>21</v>
      </c>
      <c r="B2802" s="11">
        <v>3011</v>
      </c>
      <c r="C2802" s="11">
        <v>200104</v>
      </c>
      <c r="D2802" s="12">
        <v>45639</v>
      </c>
      <c r="E2802" s="11" t="s">
        <v>11</v>
      </c>
      <c r="F2802" s="11">
        <v>956</v>
      </c>
      <c r="G2802" s="11">
        <v>1315.4326868617084</v>
      </c>
      <c r="H2802" s="11">
        <v>483.56731313829158</v>
      </c>
      <c r="I2802" s="11" t="s">
        <v>47</v>
      </c>
      <c r="J2802" s="11">
        <v>817.79245283018872</v>
      </c>
      <c r="K2802" s="1">
        <f t="shared" si="88"/>
        <v>0.27167857581140492</v>
      </c>
      <c r="L2802" s="9">
        <v>2</v>
      </c>
      <c r="M2802" s="10">
        <v>-2</v>
      </c>
      <c r="N2802" s="10" t="str">
        <f t="shared" si="87"/>
        <v>Normal</v>
      </c>
    </row>
    <row r="2803" spans="1:14" x14ac:dyDescent="0.3">
      <c r="A2803" s="11" t="s">
        <v>21</v>
      </c>
      <c r="B2803" s="11">
        <v>3011</v>
      </c>
      <c r="C2803" s="11">
        <v>200104</v>
      </c>
      <c r="D2803" s="12">
        <v>45646</v>
      </c>
      <c r="E2803" s="11" t="s">
        <v>11</v>
      </c>
      <c r="F2803" s="11">
        <v>914</v>
      </c>
      <c r="G2803" s="11">
        <v>1319.5103946861859</v>
      </c>
      <c r="H2803" s="11">
        <v>485.2396053138142</v>
      </c>
      <c r="I2803" s="11" t="s">
        <v>47</v>
      </c>
      <c r="J2803" s="11">
        <v>817.79245283018872</v>
      </c>
      <c r="K2803" s="1">
        <f t="shared" si="88"/>
        <v>5.5737298479528824E-2</v>
      </c>
      <c r="L2803" s="9">
        <v>2</v>
      </c>
      <c r="M2803" s="10">
        <v>-2</v>
      </c>
      <c r="N2803" s="10" t="str">
        <f t="shared" si="87"/>
        <v>Normal</v>
      </c>
    </row>
    <row r="2804" spans="1:14" x14ac:dyDescent="0.3">
      <c r="A2804" s="11" t="s">
        <v>21</v>
      </c>
      <c r="B2804" s="11">
        <v>3011</v>
      </c>
      <c r="C2804" s="11">
        <v>200104</v>
      </c>
      <c r="D2804" s="12">
        <v>45653</v>
      </c>
      <c r="E2804" s="11" t="s">
        <v>11</v>
      </c>
      <c r="F2804" s="11">
        <v>618</v>
      </c>
      <c r="G2804" s="11">
        <v>1309.3897710918382</v>
      </c>
      <c r="H2804" s="11">
        <v>481.11022890816196</v>
      </c>
      <c r="I2804" s="11" t="s">
        <v>47</v>
      </c>
      <c r="J2804" s="11">
        <v>817.79245283018872</v>
      </c>
      <c r="K2804" s="1">
        <f t="shared" si="88"/>
        <v>-1.3389199461286132</v>
      </c>
      <c r="L2804" s="9">
        <v>2</v>
      </c>
      <c r="M2804" s="10">
        <v>-2</v>
      </c>
      <c r="N2804" s="10" t="str">
        <f t="shared" si="87"/>
        <v>Normal</v>
      </c>
    </row>
    <row r="2805" spans="1:14" x14ac:dyDescent="0.3">
      <c r="A2805" s="11" t="s">
        <v>21</v>
      </c>
      <c r="B2805" s="11">
        <v>3011</v>
      </c>
      <c r="C2805" s="11">
        <v>200104</v>
      </c>
      <c r="D2805" s="12">
        <v>45660</v>
      </c>
      <c r="E2805" s="11" t="s">
        <v>11</v>
      </c>
      <c r="F2805" s="11">
        <v>960</v>
      </c>
      <c r="G2805" s="11">
        <v>1320.54818709297</v>
      </c>
      <c r="H2805" s="11">
        <v>414.20181290702999</v>
      </c>
      <c r="I2805" s="11" t="s">
        <v>47</v>
      </c>
      <c r="J2805" s="11">
        <v>817.79245283018872</v>
      </c>
      <c r="K2805" s="1">
        <f t="shared" si="88"/>
        <v>0.40878411449792007</v>
      </c>
      <c r="L2805" s="9">
        <v>2</v>
      </c>
      <c r="M2805" s="10">
        <v>-2</v>
      </c>
      <c r="N2805" s="10" t="str">
        <f t="shared" si="87"/>
        <v>Normal</v>
      </c>
    </row>
    <row r="2806" spans="1:14" x14ac:dyDescent="0.3">
      <c r="A2806" s="11" t="s">
        <v>21</v>
      </c>
      <c r="B2806" s="11">
        <v>3011</v>
      </c>
      <c r="C2806" s="11">
        <v>200104</v>
      </c>
      <c r="D2806" s="12">
        <v>45667</v>
      </c>
      <c r="E2806" s="11" t="s">
        <v>11</v>
      </c>
      <c r="F2806" s="11">
        <v>658</v>
      </c>
      <c r="G2806" s="11">
        <v>1336.0647165792939</v>
      </c>
      <c r="H2806" s="11">
        <v>421.43528342070601</v>
      </c>
      <c r="I2806" s="11" t="s">
        <v>47</v>
      </c>
      <c r="J2806" s="11">
        <v>817.79245283018872</v>
      </c>
      <c r="K2806" s="1">
        <f t="shared" si="88"/>
        <v>-0.96541830821105479</v>
      </c>
      <c r="L2806" s="9">
        <v>2</v>
      </c>
      <c r="M2806" s="10">
        <v>-2</v>
      </c>
      <c r="N2806" s="10" t="str">
        <f t="shared" si="87"/>
        <v>Normal</v>
      </c>
    </row>
    <row r="2807" spans="1:14" x14ac:dyDescent="0.3">
      <c r="A2807" s="11" t="s">
        <v>21</v>
      </c>
      <c r="B2807" s="11">
        <v>3011</v>
      </c>
      <c r="C2807" s="11">
        <v>200104</v>
      </c>
      <c r="D2807" s="12">
        <v>45674</v>
      </c>
      <c r="E2807" s="11" t="s">
        <v>11</v>
      </c>
      <c r="F2807" s="11">
        <v>862</v>
      </c>
      <c r="G2807" s="11">
        <v>1319.3570768684467</v>
      </c>
      <c r="H2807" s="11">
        <v>367.39292313155318</v>
      </c>
      <c r="I2807" s="11" t="s">
        <v>47</v>
      </c>
      <c r="J2807" s="11">
        <v>817.79245283018872</v>
      </c>
      <c r="K2807" s="1">
        <f t="shared" si="88"/>
        <v>7.8259249266428271E-2</v>
      </c>
      <c r="L2807" s="9">
        <v>2</v>
      </c>
      <c r="M2807" s="10">
        <v>-2</v>
      </c>
      <c r="N2807" s="10" t="str">
        <f t="shared" si="87"/>
        <v>Normal</v>
      </c>
    </row>
    <row r="2808" spans="1:14" x14ac:dyDescent="0.3">
      <c r="A2808" s="11" t="s">
        <v>21</v>
      </c>
      <c r="B2808" s="11">
        <v>3011</v>
      </c>
      <c r="C2808" s="11">
        <v>200104</v>
      </c>
      <c r="D2808" s="12">
        <v>45681</v>
      </c>
      <c r="E2808" s="11" t="s">
        <v>11</v>
      </c>
      <c r="F2808" s="11">
        <v>729</v>
      </c>
      <c r="G2808" s="11">
        <v>1320.8757711991655</v>
      </c>
      <c r="H2808" s="11">
        <v>368.6242288008346</v>
      </c>
      <c r="I2808" s="11" t="s">
        <v>47</v>
      </c>
      <c r="J2808" s="11">
        <v>817.79245283018872</v>
      </c>
      <c r="K2808" s="1">
        <f t="shared" si="88"/>
        <v>-0.48621606727345701</v>
      </c>
      <c r="L2808" s="9">
        <v>2</v>
      </c>
      <c r="M2808" s="10">
        <v>-2</v>
      </c>
      <c r="N2808" s="10" t="str">
        <f t="shared" si="87"/>
        <v>Normal</v>
      </c>
    </row>
    <row r="2809" spans="1:14" x14ac:dyDescent="0.3">
      <c r="A2809" s="11" t="s">
        <v>21</v>
      </c>
      <c r="B2809" s="11">
        <v>3011</v>
      </c>
      <c r="C2809" s="11">
        <v>200104</v>
      </c>
      <c r="D2809" s="12">
        <v>45688</v>
      </c>
      <c r="E2809" s="11" t="s">
        <v>11</v>
      </c>
      <c r="F2809" s="11">
        <v>1015</v>
      </c>
      <c r="G2809" s="11">
        <v>1282.464790721014</v>
      </c>
      <c r="H2809" s="11">
        <v>467.28520927898597</v>
      </c>
      <c r="I2809" s="11" t="s">
        <v>47</v>
      </c>
      <c r="J2809" s="11">
        <v>817.79245283018872</v>
      </c>
      <c r="K2809" s="1">
        <f t="shared" si="88"/>
        <v>0.68757855662735379</v>
      </c>
      <c r="L2809" s="9">
        <v>2</v>
      </c>
      <c r="M2809" s="10">
        <v>-2</v>
      </c>
      <c r="N2809" s="10" t="str">
        <f t="shared" si="87"/>
        <v>Normal</v>
      </c>
    </row>
    <row r="2810" spans="1:14" x14ac:dyDescent="0.3">
      <c r="A2810" s="11" t="s">
        <v>21</v>
      </c>
      <c r="B2810" s="11">
        <v>3011</v>
      </c>
      <c r="C2810" s="11">
        <v>200104</v>
      </c>
      <c r="D2810" s="12">
        <v>45695</v>
      </c>
      <c r="E2810" s="11" t="s">
        <v>11</v>
      </c>
      <c r="F2810" s="11">
        <v>958</v>
      </c>
      <c r="G2810" s="11">
        <v>1121.101045726527</v>
      </c>
      <c r="H2810" s="11">
        <v>556.89895427347312</v>
      </c>
      <c r="I2810" s="11" t="s">
        <v>47</v>
      </c>
      <c r="J2810" s="11">
        <v>817.79245283018872</v>
      </c>
      <c r="K2810" s="1">
        <f t="shared" si="88"/>
        <v>0.84366932914782911</v>
      </c>
      <c r="L2810" s="9">
        <v>2</v>
      </c>
      <c r="M2810" s="10">
        <v>-2</v>
      </c>
      <c r="N2810" s="10" t="str">
        <f t="shared" si="87"/>
        <v>Normal</v>
      </c>
    </row>
    <row r="2811" spans="1:14" x14ac:dyDescent="0.3">
      <c r="A2811" s="11" t="s">
        <v>22</v>
      </c>
      <c r="B2811" s="11">
        <v>3034</v>
      </c>
      <c r="C2811" s="11">
        <v>200108</v>
      </c>
      <c r="D2811" s="12">
        <v>45331</v>
      </c>
      <c r="E2811" s="11" t="s">
        <v>7</v>
      </c>
      <c r="F2811" s="11">
        <v>0</v>
      </c>
      <c r="G2811" s="11"/>
      <c r="H2811" s="11"/>
      <c r="I2811" s="11" t="s">
        <v>47</v>
      </c>
      <c r="J2811" s="11">
        <v>0</v>
      </c>
      <c r="K2811" s="1">
        <v>0</v>
      </c>
      <c r="L2811" s="9">
        <v>2</v>
      </c>
      <c r="M2811" s="10">
        <v>-2</v>
      </c>
      <c r="N2811" s="10" t="str">
        <f t="shared" si="87"/>
        <v>Normal</v>
      </c>
    </row>
    <row r="2812" spans="1:14" x14ac:dyDescent="0.3">
      <c r="A2812" s="11" t="s">
        <v>22</v>
      </c>
      <c r="B2812" s="11">
        <v>3034</v>
      </c>
      <c r="C2812" s="11">
        <v>200108</v>
      </c>
      <c r="D2812" s="12">
        <v>45338</v>
      </c>
      <c r="E2812" s="11" t="s">
        <v>7</v>
      </c>
      <c r="F2812" s="11">
        <v>0</v>
      </c>
      <c r="G2812" s="11">
        <v>0</v>
      </c>
      <c r="H2812" s="11">
        <v>0</v>
      </c>
      <c r="I2812" s="11" t="s">
        <v>47</v>
      </c>
      <c r="J2812" s="11">
        <v>0</v>
      </c>
      <c r="K2812" s="1">
        <v>0</v>
      </c>
      <c r="L2812" s="9">
        <v>2</v>
      </c>
      <c r="M2812" s="10">
        <v>-2</v>
      </c>
      <c r="N2812" s="10" t="str">
        <f t="shared" si="87"/>
        <v>Normal</v>
      </c>
    </row>
    <row r="2813" spans="1:14" x14ac:dyDescent="0.3">
      <c r="A2813" s="11" t="s">
        <v>22</v>
      </c>
      <c r="B2813" s="11">
        <v>3034</v>
      </c>
      <c r="C2813" s="11">
        <v>200108</v>
      </c>
      <c r="D2813" s="12">
        <v>45345</v>
      </c>
      <c r="E2813" s="11" t="s">
        <v>7</v>
      </c>
      <c r="F2813" s="11">
        <v>0</v>
      </c>
      <c r="G2813" s="11">
        <v>0</v>
      </c>
      <c r="H2813" s="11">
        <v>0</v>
      </c>
      <c r="I2813" s="11" t="s">
        <v>47</v>
      </c>
      <c r="J2813" s="11">
        <v>0</v>
      </c>
      <c r="K2813" s="1">
        <f t="shared" si="88"/>
        <v>-1.6584476241037973</v>
      </c>
      <c r="L2813" s="9">
        <v>2</v>
      </c>
      <c r="M2813" s="10">
        <v>-2</v>
      </c>
      <c r="N2813" s="10" t="str">
        <f t="shared" si="87"/>
        <v>Normal</v>
      </c>
    </row>
    <row r="2814" spans="1:14" x14ac:dyDescent="0.3">
      <c r="A2814" s="11" t="s">
        <v>22</v>
      </c>
      <c r="B2814" s="11">
        <v>3034</v>
      </c>
      <c r="C2814" s="11">
        <v>200108</v>
      </c>
      <c r="D2814" s="12">
        <v>45352</v>
      </c>
      <c r="E2814" s="11" t="s">
        <v>7</v>
      </c>
      <c r="F2814" s="11">
        <v>0</v>
      </c>
      <c r="G2814" s="11">
        <v>0</v>
      </c>
      <c r="H2814" s="11">
        <v>0</v>
      </c>
      <c r="I2814" s="11" t="s">
        <v>47</v>
      </c>
      <c r="J2814" s="11">
        <v>0</v>
      </c>
      <c r="K2814" s="1">
        <f t="shared" si="88"/>
        <v>-1.2494504152556916</v>
      </c>
      <c r="L2814" s="9">
        <v>2</v>
      </c>
      <c r="M2814" s="10">
        <v>-2</v>
      </c>
      <c r="N2814" s="10" t="str">
        <f t="shared" si="87"/>
        <v>Normal</v>
      </c>
    </row>
    <row r="2815" spans="1:14" x14ac:dyDescent="0.3">
      <c r="A2815" s="11" t="s">
        <v>22</v>
      </c>
      <c r="B2815" s="11">
        <v>3034</v>
      </c>
      <c r="C2815" s="11">
        <v>200108</v>
      </c>
      <c r="D2815" s="12">
        <v>45359</v>
      </c>
      <c r="E2815" s="11" t="s">
        <v>7</v>
      </c>
      <c r="F2815" s="11">
        <v>0</v>
      </c>
      <c r="G2815" s="11">
        <v>0</v>
      </c>
      <c r="H2815" s="11">
        <v>0</v>
      </c>
      <c r="I2815" s="11" t="s">
        <v>47</v>
      </c>
      <c r="J2815" s="11">
        <v>0</v>
      </c>
      <c r="K2815" s="1">
        <f t="shared" si="88"/>
        <v>-0.98553505499221161</v>
      </c>
      <c r="L2815" s="9">
        <v>2</v>
      </c>
      <c r="M2815" s="10">
        <v>-2</v>
      </c>
      <c r="N2815" s="10" t="str">
        <f t="shared" si="87"/>
        <v>Normal</v>
      </c>
    </row>
    <row r="2816" spans="1:14" x14ac:dyDescent="0.3">
      <c r="A2816" s="11" t="s">
        <v>22</v>
      </c>
      <c r="B2816" s="11">
        <v>3034</v>
      </c>
      <c r="C2816" s="11">
        <v>200108</v>
      </c>
      <c r="D2816" s="12">
        <v>45366</v>
      </c>
      <c r="E2816" s="11" t="s">
        <v>7</v>
      </c>
      <c r="F2816" s="11">
        <v>0</v>
      </c>
      <c r="G2816" s="11">
        <v>0</v>
      </c>
      <c r="H2816" s="11">
        <v>0</v>
      </c>
      <c r="I2816" s="11" t="s">
        <v>47</v>
      </c>
      <c r="J2816" s="11">
        <v>0</v>
      </c>
      <c r="K2816" s="1">
        <f t="shared" si="88"/>
        <v>-0.76318439435095742</v>
      </c>
      <c r="L2816" s="9">
        <v>2</v>
      </c>
      <c r="M2816" s="10">
        <v>-2</v>
      </c>
      <c r="N2816" s="10" t="str">
        <f t="shared" si="87"/>
        <v>Normal</v>
      </c>
    </row>
    <row r="2817" spans="1:14" x14ac:dyDescent="0.3">
      <c r="A2817" s="11" t="s">
        <v>22</v>
      </c>
      <c r="B2817" s="11">
        <v>3034</v>
      </c>
      <c r="C2817" s="11">
        <v>200108</v>
      </c>
      <c r="D2817" s="12">
        <v>45373</v>
      </c>
      <c r="E2817" s="11" t="s">
        <v>7</v>
      </c>
      <c r="F2817" s="11">
        <v>0</v>
      </c>
      <c r="G2817" s="11">
        <v>0</v>
      </c>
      <c r="H2817" s="11">
        <v>0</v>
      </c>
      <c r="I2817" s="11" t="s">
        <v>47</v>
      </c>
      <c r="J2817" s="11">
        <v>0</v>
      </c>
      <c r="K2817" s="1">
        <f t="shared" si="88"/>
        <v>-0.57702928668414866</v>
      </c>
      <c r="L2817" s="9">
        <v>2</v>
      </c>
      <c r="M2817" s="10">
        <v>-2</v>
      </c>
      <c r="N2817" s="10" t="str">
        <f t="shared" si="87"/>
        <v>Normal</v>
      </c>
    </row>
    <row r="2818" spans="1:14" x14ac:dyDescent="0.3">
      <c r="A2818" s="11" t="s">
        <v>22</v>
      </c>
      <c r="B2818" s="11">
        <v>3034</v>
      </c>
      <c r="C2818" s="11">
        <v>200108</v>
      </c>
      <c r="D2818" s="12">
        <v>45380</v>
      </c>
      <c r="E2818" s="11" t="s">
        <v>7</v>
      </c>
      <c r="F2818" s="11">
        <v>0</v>
      </c>
      <c r="G2818" s="11">
        <v>0</v>
      </c>
      <c r="H2818" s="11">
        <v>0</v>
      </c>
      <c r="I2818" s="11" t="s">
        <v>47</v>
      </c>
      <c r="J2818" s="11">
        <v>0</v>
      </c>
      <c r="K2818" s="1">
        <f t="shared" si="88"/>
        <v>-0.3779644730092272</v>
      </c>
      <c r="L2818" s="9">
        <v>2</v>
      </c>
      <c r="M2818" s="10">
        <v>-2</v>
      </c>
      <c r="N2818" s="10" t="str">
        <f t="shared" si="87"/>
        <v>Normal</v>
      </c>
    </row>
    <row r="2819" spans="1:14" x14ac:dyDescent="0.3">
      <c r="A2819" s="11" t="s">
        <v>22</v>
      </c>
      <c r="B2819" s="11">
        <v>3034</v>
      </c>
      <c r="C2819" s="11">
        <v>200108</v>
      </c>
      <c r="D2819" s="12">
        <v>45387</v>
      </c>
      <c r="E2819" s="11" t="s">
        <v>7</v>
      </c>
      <c r="F2819" s="11">
        <v>0</v>
      </c>
      <c r="G2819" s="11">
        <v>0</v>
      </c>
      <c r="H2819" s="11">
        <v>0</v>
      </c>
      <c r="I2819" s="11" t="s">
        <v>47</v>
      </c>
      <c r="J2819" s="11">
        <v>0</v>
      </c>
      <c r="K2819" s="1" t="e">
        <f t="shared" si="88"/>
        <v>#DIV/0!</v>
      </c>
      <c r="L2819" s="9">
        <v>2</v>
      </c>
      <c r="M2819" s="10">
        <v>-2</v>
      </c>
      <c r="N2819" s="10" t="e">
        <f t="shared" si="87"/>
        <v>#DIV/0!</v>
      </c>
    </row>
    <row r="2820" spans="1:14" x14ac:dyDescent="0.3">
      <c r="A2820" s="11" t="s">
        <v>22</v>
      </c>
      <c r="B2820" s="11">
        <v>3034</v>
      </c>
      <c r="C2820" s="11">
        <v>200108</v>
      </c>
      <c r="D2820" s="12">
        <v>45394</v>
      </c>
      <c r="E2820" s="11" t="s">
        <v>7</v>
      </c>
      <c r="F2820" s="11">
        <v>0</v>
      </c>
      <c r="G2820" s="11">
        <v>0</v>
      </c>
      <c r="H2820" s="11">
        <v>0</v>
      </c>
      <c r="I2820" s="11" t="s">
        <v>47</v>
      </c>
      <c r="J2820" s="11">
        <v>0</v>
      </c>
      <c r="K2820" s="1" t="e">
        <f t="shared" si="88"/>
        <v>#DIV/0!</v>
      </c>
      <c r="L2820" s="9">
        <v>2</v>
      </c>
      <c r="M2820" s="10">
        <v>-2</v>
      </c>
      <c r="N2820" s="10" t="e">
        <f t="shared" ref="N2820:N2883" si="89">IF(AND(K2820&lt;=L2820,K2820&gt;=M2820),"Normal","Anamoly")</f>
        <v>#DIV/0!</v>
      </c>
    </row>
    <row r="2821" spans="1:14" x14ac:dyDescent="0.3">
      <c r="A2821" s="11" t="s">
        <v>22</v>
      </c>
      <c r="B2821" s="11">
        <v>3034</v>
      </c>
      <c r="C2821" s="11">
        <v>200108</v>
      </c>
      <c r="D2821" s="12">
        <v>45401</v>
      </c>
      <c r="E2821" s="11" t="s">
        <v>7</v>
      </c>
      <c r="F2821" s="11">
        <v>0</v>
      </c>
      <c r="G2821" s="11">
        <v>0</v>
      </c>
      <c r="H2821" s="11">
        <v>0</v>
      </c>
      <c r="I2821" s="11" t="s">
        <v>47</v>
      </c>
      <c r="J2821" s="11">
        <v>0</v>
      </c>
      <c r="K2821" s="1" t="e">
        <f t="shared" si="88"/>
        <v>#DIV/0!</v>
      </c>
      <c r="L2821" s="9">
        <v>2</v>
      </c>
      <c r="M2821" s="10">
        <v>-2</v>
      </c>
      <c r="N2821" s="10" t="e">
        <f t="shared" si="89"/>
        <v>#DIV/0!</v>
      </c>
    </row>
    <row r="2822" spans="1:14" x14ac:dyDescent="0.3">
      <c r="A2822" s="11" t="s">
        <v>22</v>
      </c>
      <c r="B2822" s="11">
        <v>3034</v>
      </c>
      <c r="C2822" s="11">
        <v>200108</v>
      </c>
      <c r="D2822" s="12">
        <v>45408</v>
      </c>
      <c r="E2822" s="11" t="s">
        <v>7</v>
      </c>
      <c r="F2822" s="11">
        <v>0</v>
      </c>
      <c r="G2822" s="11">
        <v>0</v>
      </c>
      <c r="H2822" s="11">
        <v>0</v>
      </c>
      <c r="I2822" s="11" t="s">
        <v>47</v>
      </c>
      <c r="J2822" s="11">
        <v>0</v>
      </c>
      <c r="K2822" s="1" t="e">
        <f t="shared" si="88"/>
        <v>#DIV/0!</v>
      </c>
      <c r="L2822" s="9">
        <v>2</v>
      </c>
      <c r="M2822" s="10">
        <v>-2</v>
      </c>
      <c r="N2822" s="10" t="e">
        <f t="shared" si="89"/>
        <v>#DIV/0!</v>
      </c>
    </row>
    <row r="2823" spans="1:14" x14ac:dyDescent="0.3">
      <c r="A2823" s="11" t="s">
        <v>22</v>
      </c>
      <c r="B2823" s="11">
        <v>3034</v>
      </c>
      <c r="C2823" s="11">
        <v>200108</v>
      </c>
      <c r="D2823" s="12">
        <v>45415</v>
      </c>
      <c r="E2823" s="11" t="s">
        <v>7</v>
      </c>
      <c r="F2823" s="11">
        <v>0</v>
      </c>
      <c r="G2823" s="11">
        <v>0</v>
      </c>
      <c r="H2823" s="11">
        <v>0</v>
      </c>
      <c r="I2823" s="11" t="s">
        <v>47</v>
      </c>
      <c r="J2823" s="11">
        <v>0</v>
      </c>
      <c r="K2823" s="1" t="e">
        <f t="shared" si="88"/>
        <v>#DIV/0!</v>
      </c>
      <c r="L2823" s="9">
        <v>2</v>
      </c>
      <c r="M2823" s="10">
        <v>-2</v>
      </c>
      <c r="N2823" s="10" t="e">
        <f t="shared" si="89"/>
        <v>#DIV/0!</v>
      </c>
    </row>
    <row r="2824" spans="1:14" x14ac:dyDescent="0.3">
      <c r="A2824" s="11" t="s">
        <v>22</v>
      </c>
      <c r="B2824" s="11">
        <v>3034</v>
      </c>
      <c r="C2824" s="11">
        <v>200108</v>
      </c>
      <c r="D2824" s="12">
        <v>45422</v>
      </c>
      <c r="E2824" s="11" t="s">
        <v>7</v>
      </c>
      <c r="F2824" s="11">
        <v>0</v>
      </c>
      <c r="G2824" s="11">
        <v>0</v>
      </c>
      <c r="H2824" s="11">
        <v>0</v>
      </c>
      <c r="I2824" s="11" t="s">
        <v>47</v>
      </c>
      <c r="J2824" s="11">
        <v>0</v>
      </c>
      <c r="K2824" s="1" t="e">
        <f t="shared" si="88"/>
        <v>#DIV/0!</v>
      </c>
      <c r="L2824" s="9">
        <v>2</v>
      </c>
      <c r="M2824" s="10">
        <v>-2</v>
      </c>
      <c r="N2824" s="10" t="e">
        <f t="shared" si="89"/>
        <v>#DIV/0!</v>
      </c>
    </row>
    <row r="2825" spans="1:14" x14ac:dyDescent="0.3">
      <c r="A2825" s="11" t="s">
        <v>22</v>
      </c>
      <c r="B2825" s="11">
        <v>3034</v>
      </c>
      <c r="C2825" s="11">
        <v>200108</v>
      </c>
      <c r="D2825" s="12">
        <v>45429</v>
      </c>
      <c r="E2825" s="11" t="s">
        <v>7</v>
      </c>
      <c r="F2825" s="11">
        <v>0</v>
      </c>
      <c r="G2825" s="11">
        <v>0</v>
      </c>
      <c r="H2825" s="11">
        <v>0</v>
      </c>
      <c r="I2825" s="11" t="s">
        <v>47</v>
      </c>
      <c r="J2825" s="11">
        <v>0</v>
      </c>
      <c r="K2825" s="1" t="e">
        <f t="shared" si="88"/>
        <v>#DIV/0!</v>
      </c>
      <c r="L2825" s="9">
        <v>2</v>
      </c>
      <c r="M2825" s="10">
        <v>-2</v>
      </c>
      <c r="N2825" s="10" t="e">
        <f t="shared" si="89"/>
        <v>#DIV/0!</v>
      </c>
    </row>
    <row r="2826" spans="1:14" x14ac:dyDescent="0.3">
      <c r="A2826" s="11" t="s">
        <v>22</v>
      </c>
      <c r="B2826" s="11">
        <v>3034</v>
      </c>
      <c r="C2826" s="11">
        <v>200108</v>
      </c>
      <c r="D2826" s="12">
        <v>45436</v>
      </c>
      <c r="E2826" s="11" t="s">
        <v>7</v>
      </c>
      <c r="F2826" s="11">
        <v>0</v>
      </c>
      <c r="G2826" s="11">
        <v>0</v>
      </c>
      <c r="H2826" s="11">
        <v>0</v>
      </c>
      <c r="I2826" s="11" t="s">
        <v>47</v>
      </c>
      <c r="J2826" s="11">
        <v>0</v>
      </c>
      <c r="K2826" s="1" t="e">
        <f t="shared" si="88"/>
        <v>#DIV/0!</v>
      </c>
      <c r="L2826" s="9">
        <v>2</v>
      </c>
      <c r="M2826" s="10">
        <v>-2</v>
      </c>
      <c r="N2826" s="10" t="e">
        <f t="shared" si="89"/>
        <v>#DIV/0!</v>
      </c>
    </row>
    <row r="2827" spans="1:14" x14ac:dyDescent="0.3">
      <c r="A2827" s="11" t="s">
        <v>22</v>
      </c>
      <c r="B2827" s="11">
        <v>3034</v>
      </c>
      <c r="C2827" s="11">
        <v>200108</v>
      </c>
      <c r="D2827" s="12">
        <v>45443</v>
      </c>
      <c r="E2827" s="11" t="s">
        <v>7</v>
      </c>
      <c r="F2827" s="11">
        <v>0</v>
      </c>
      <c r="G2827" s="11">
        <v>0</v>
      </c>
      <c r="H2827" s="11">
        <v>0</v>
      </c>
      <c r="I2827" s="11" t="s">
        <v>47</v>
      </c>
      <c r="J2827" s="11">
        <v>0</v>
      </c>
      <c r="K2827" s="1" t="e">
        <f t="shared" si="88"/>
        <v>#DIV/0!</v>
      </c>
      <c r="L2827" s="9">
        <v>2</v>
      </c>
      <c r="M2827" s="10">
        <v>-2</v>
      </c>
      <c r="N2827" s="10" t="e">
        <f t="shared" si="89"/>
        <v>#DIV/0!</v>
      </c>
    </row>
    <row r="2828" spans="1:14" x14ac:dyDescent="0.3">
      <c r="A2828" s="11" t="s">
        <v>22</v>
      </c>
      <c r="B2828" s="11">
        <v>3034</v>
      </c>
      <c r="C2828" s="11">
        <v>200108</v>
      </c>
      <c r="D2828" s="12">
        <v>45450</v>
      </c>
      <c r="E2828" s="11" t="s">
        <v>7</v>
      </c>
      <c r="F2828" s="11">
        <v>0</v>
      </c>
      <c r="G2828" s="11">
        <v>0</v>
      </c>
      <c r="H2828" s="11">
        <v>0</v>
      </c>
      <c r="I2828" s="11" t="s">
        <v>47</v>
      </c>
      <c r="J2828" s="11">
        <v>0</v>
      </c>
      <c r="K2828" s="1" t="e">
        <f t="shared" si="88"/>
        <v>#DIV/0!</v>
      </c>
      <c r="L2828" s="9">
        <v>2</v>
      </c>
      <c r="M2828" s="10">
        <v>-2</v>
      </c>
      <c r="N2828" s="10" t="e">
        <f t="shared" si="89"/>
        <v>#DIV/0!</v>
      </c>
    </row>
    <row r="2829" spans="1:14" x14ac:dyDescent="0.3">
      <c r="A2829" s="11" t="s">
        <v>22</v>
      </c>
      <c r="B2829" s="11">
        <v>3034</v>
      </c>
      <c r="C2829" s="11">
        <v>200108</v>
      </c>
      <c r="D2829" s="12">
        <v>45457</v>
      </c>
      <c r="E2829" s="11" t="s">
        <v>7</v>
      </c>
      <c r="F2829" s="11">
        <v>0</v>
      </c>
      <c r="G2829" s="11">
        <v>0</v>
      </c>
      <c r="H2829" s="11">
        <v>0</v>
      </c>
      <c r="I2829" s="11" t="s">
        <v>47</v>
      </c>
      <c r="J2829" s="11">
        <v>0</v>
      </c>
      <c r="K2829" s="1" t="e">
        <f t="shared" si="88"/>
        <v>#DIV/0!</v>
      </c>
      <c r="L2829" s="9">
        <v>2</v>
      </c>
      <c r="M2829" s="10">
        <v>-2</v>
      </c>
      <c r="N2829" s="10" t="e">
        <f t="shared" si="89"/>
        <v>#DIV/0!</v>
      </c>
    </row>
    <row r="2830" spans="1:14" x14ac:dyDescent="0.3">
      <c r="A2830" s="11" t="s">
        <v>22</v>
      </c>
      <c r="B2830" s="11">
        <v>3034</v>
      </c>
      <c r="C2830" s="11">
        <v>200108</v>
      </c>
      <c r="D2830" s="12">
        <v>45464</v>
      </c>
      <c r="E2830" s="11" t="s">
        <v>7</v>
      </c>
      <c r="F2830" s="11">
        <v>0</v>
      </c>
      <c r="G2830" s="11">
        <v>0</v>
      </c>
      <c r="H2830" s="11">
        <v>0</v>
      </c>
      <c r="I2830" s="11" t="s">
        <v>47</v>
      </c>
      <c r="J2830" s="11">
        <v>0</v>
      </c>
      <c r="K2830" s="1" t="e">
        <f t="shared" si="88"/>
        <v>#DIV/0!</v>
      </c>
      <c r="L2830" s="9">
        <v>2</v>
      </c>
      <c r="M2830" s="10">
        <v>-2</v>
      </c>
      <c r="N2830" s="10" t="e">
        <f t="shared" si="89"/>
        <v>#DIV/0!</v>
      </c>
    </row>
    <row r="2831" spans="1:14" x14ac:dyDescent="0.3">
      <c r="A2831" s="11" t="s">
        <v>22</v>
      </c>
      <c r="B2831" s="11">
        <v>3034</v>
      </c>
      <c r="C2831" s="11">
        <v>200108</v>
      </c>
      <c r="D2831" s="12">
        <v>45471</v>
      </c>
      <c r="E2831" s="11" t="s">
        <v>7</v>
      </c>
      <c r="F2831" s="11">
        <v>0</v>
      </c>
      <c r="G2831" s="11">
        <v>0</v>
      </c>
      <c r="H2831" s="11">
        <v>0</v>
      </c>
      <c r="I2831" s="11" t="s">
        <v>47</v>
      </c>
      <c r="J2831" s="11">
        <v>0</v>
      </c>
      <c r="K2831" s="1" t="e">
        <f t="shared" si="88"/>
        <v>#DIV/0!</v>
      </c>
      <c r="L2831" s="9">
        <v>2</v>
      </c>
      <c r="M2831" s="10">
        <v>-2</v>
      </c>
      <c r="N2831" s="10" t="e">
        <f t="shared" si="89"/>
        <v>#DIV/0!</v>
      </c>
    </row>
    <row r="2832" spans="1:14" x14ac:dyDescent="0.3">
      <c r="A2832" s="11" t="s">
        <v>22</v>
      </c>
      <c r="B2832" s="11">
        <v>3034</v>
      </c>
      <c r="C2832" s="11">
        <v>200108</v>
      </c>
      <c r="D2832" s="12">
        <v>45478</v>
      </c>
      <c r="E2832" s="11" t="s">
        <v>7</v>
      </c>
      <c r="F2832" s="11">
        <v>0</v>
      </c>
      <c r="G2832" s="11">
        <v>0</v>
      </c>
      <c r="H2832" s="11">
        <v>0</v>
      </c>
      <c r="I2832" s="11" t="s">
        <v>47</v>
      </c>
      <c r="J2832" s="11">
        <v>0</v>
      </c>
      <c r="K2832" s="1" t="e">
        <f t="shared" si="88"/>
        <v>#DIV/0!</v>
      </c>
      <c r="L2832" s="9">
        <v>2</v>
      </c>
      <c r="M2832" s="10">
        <v>-2</v>
      </c>
      <c r="N2832" s="10" t="e">
        <f t="shared" si="89"/>
        <v>#DIV/0!</v>
      </c>
    </row>
    <row r="2833" spans="1:14" x14ac:dyDescent="0.3">
      <c r="A2833" s="11" t="s">
        <v>22</v>
      </c>
      <c r="B2833" s="11">
        <v>3034</v>
      </c>
      <c r="C2833" s="11">
        <v>200108</v>
      </c>
      <c r="D2833" s="12">
        <v>45485</v>
      </c>
      <c r="E2833" s="11" t="s">
        <v>7</v>
      </c>
      <c r="F2833" s="11">
        <v>0</v>
      </c>
      <c r="G2833" s="11">
        <v>0</v>
      </c>
      <c r="H2833" s="11">
        <v>0</v>
      </c>
      <c r="I2833" s="11" t="s">
        <v>47</v>
      </c>
      <c r="J2833" s="11">
        <v>0</v>
      </c>
      <c r="K2833" s="1" t="e">
        <f t="shared" si="88"/>
        <v>#DIV/0!</v>
      </c>
      <c r="L2833" s="9">
        <v>2</v>
      </c>
      <c r="M2833" s="10">
        <v>-2</v>
      </c>
      <c r="N2833" s="10" t="e">
        <f t="shared" si="89"/>
        <v>#DIV/0!</v>
      </c>
    </row>
    <row r="2834" spans="1:14" x14ac:dyDescent="0.3">
      <c r="A2834" s="11" t="s">
        <v>22</v>
      </c>
      <c r="B2834" s="11">
        <v>3034</v>
      </c>
      <c r="C2834" s="11">
        <v>200108</v>
      </c>
      <c r="D2834" s="12">
        <v>45492</v>
      </c>
      <c r="E2834" s="11" t="s">
        <v>7</v>
      </c>
      <c r="F2834" s="11">
        <v>0</v>
      </c>
      <c r="G2834" s="11">
        <v>0</v>
      </c>
      <c r="H2834" s="11">
        <v>0</v>
      </c>
      <c r="I2834" s="11" t="s">
        <v>47</v>
      </c>
      <c r="J2834" s="11">
        <v>0</v>
      </c>
      <c r="K2834" s="1" t="e">
        <f t="shared" ref="K2834:K2897" si="90">(F2834-AVERAGE(F2826:F2833))/_xlfn.STDEV.P(F2826:F2833)</f>
        <v>#DIV/0!</v>
      </c>
      <c r="L2834" s="9">
        <v>2</v>
      </c>
      <c r="M2834" s="10">
        <v>-2</v>
      </c>
      <c r="N2834" s="10" t="e">
        <f t="shared" si="89"/>
        <v>#DIV/0!</v>
      </c>
    </row>
    <row r="2835" spans="1:14" x14ac:dyDescent="0.3">
      <c r="A2835" s="11" t="s">
        <v>22</v>
      </c>
      <c r="B2835" s="11">
        <v>3034</v>
      </c>
      <c r="C2835" s="11">
        <v>200108</v>
      </c>
      <c r="D2835" s="12">
        <v>45499</v>
      </c>
      <c r="E2835" s="11" t="s">
        <v>7</v>
      </c>
      <c r="F2835" s="11">
        <v>0</v>
      </c>
      <c r="G2835" s="11">
        <v>0</v>
      </c>
      <c r="H2835" s="11">
        <v>0</v>
      </c>
      <c r="I2835" s="11" t="s">
        <v>47</v>
      </c>
      <c r="J2835" s="11">
        <v>0</v>
      </c>
      <c r="K2835" s="1" t="e">
        <f t="shared" si="90"/>
        <v>#DIV/0!</v>
      </c>
      <c r="L2835" s="9">
        <v>2</v>
      </c>
      <c r="M2835" s="10">
        <v>-2</v>
      </c>
      <c r="N2835" s="10" t="e">
        <f t="shared" si="89"/>
        <v>#DIV/0!</v>
      </c>
    </row>
    <row r="2836" spans="1:14" x14ac:dyDescent="0.3">
      <c r="A2836" s="11" t="s">
        <v>22</v>
      </c>
      <c r="B2836" s="11">
        <v>3034</v>
      </c>
      <c r="C2836" s="11">
        <v>200108</v>
      </c>
      <c r="D2836" s="12">
        <v>45506</v>
      </c>
      <c r="E2836" s="11" t="s">
        <v>7</v>
      </c>
      <c r="F2836" s="11">
        <v>0</v>
      </c>
      <c r="G2836" s="11">
        <v>0</v>
      </c>
      <c r="H2836" s="11">
        <v>0</v>
      </c>
      <c r="I2836" s="11" t="s">
        <v>47</v>
      </c>
      <c r="J2836" s="11">
        <v>0</v>
      </c>
      <c r="K2836" s="1" t="e">
        <f t="shared" si="90"/>
        <v>#DIV/0!</v>
      </c>
      <c r="L2836" s="9">
        <v>2</v>
      </c>
      <c r="M2836" s="10">
        <v>-2</v>
      </c>
      <c r="N2836" s="10" t="e">
        <f t="shared" si="89"/>
        <v>#DIV/0!</v>
      </c>
    </row>
    <row r="2837" spans="1:14" x14ac:dyDescent="0.3">
      <c r="A2837" s="11" t="s">
        <v>22</v>
      </c>
      <c r="B2837" s="11">
        <v>3034</v>
      </c>
      <c r="C2837" s="11">
        <v>200108</v>
      </c>
      <c r="D2837" s="12">
        <v>45513</v>
      </c>
      <c r="E2837" s="11" t="s">
        <v>7</v>
      </c>
      <c r="F2837" s="11">
        <v>0</v>
      </c>
      <c r="G2837" s="11">
        <v>0</v>
      </c>
      <c r="H2837" s="11">
        <v>0</v>
      </c>
      <c r="I2837" s="11" t="s">
        <v>47</v>
      </c>
      <c r="J2837" s="11">
        <v>0</v>
      </c>
      <c r="K2837" s="1" t="e">
        <f t="shared" si="90"/>
        <v>#DIV/0!</v>
      </c>
      <c r="L2837" s="9">
        <v>2</v>
      </c>
      <c r="M2837" s="10">
        <v>-2</v>
      </c>
      <c r="N2837" s="10" t="e">
        <f t="shared" si="89"/>
        <v>#DIV/0!</v>
      </c>
    </row>
    <row r="2838" spans="1:14" x14ac:dyDescent="0.3">
      <c r="A2838" s="11" t="s">
        <v>22</v>
      </c>
      <c r="B2838" s="11">
        <v>3034</v>
      </c>
      <c r="C2838" s="11">
        <v>200108</v>
      </c>
      <c r="D2838" s="12">
        <v>45520</v>
      </c>
      <c r="E2838" s="11" t="s">
        <v>7</v>
      </c>
      <c r="F2838" s="11">
        <v>0</v>
      </c>
      <c r="G2838" s="11">
        <v>0</v>
      </c>
      <c r="H2838" s="11">
        <v>0</v>
      </c>
      <c r="I2838" s="11" t="s">
        <v>47</v>
      </c>
      <c r="J2838" s="11">
        <v>0</v>
      </c>
      <c r="K2838" s="1" t="e">
        <f t="shared" si="90"/>
        <v>#DIV/0!</v>
      </c>
      <c r="L2838" s="9">
        <v>2</v>
      </c>
      <c r="M2838" s="10">
        <v>-2</v>
      </c>
      <c r="N2838" s="10" t="e">
        <f t="shared" si="89"/>
        <v>#DIV/0!</v>
      </c>
    </row>
    <row r="2839" spans="1:14" x14ac:dyDescent="0.3">
      <c r="A2839" s="11" t="s">
        <v>22</v>
      </c>
      <c r="B2839" s="11">
        <v>3034</v>
      </c>
      <c r="C2839" s="11">
        <v>200108</v>
      </c>
      <c r="D2839" s="12">
        <v>45527</v>
      </c>
      <c r="E2839" s="11" t="s">
        <v>7</v>
      </c>
      <c r="F2839" s="11">
        <v>0</v>
      </c>
      <c r="G2839" s="11">
        <v>0</v>
      </c>
      <c r="H2839" s="11">
        <v>0</v>
      </c>
      <c r="I2839" s="11" t="s">
        <v>47</v>
      </c>
      <c r="J2839" s="11">
        <v>0</v>
      </c>
      <c r="K2839" s="1" t="e">
        <f t="shared" si="90"/>
        <v>#DIV/0!</v>
      </c>
      <c r="L2839" s="9">
        <v>2</v>
      </c>
      <c r="M2839" s="10">
        <v>-2</v>
      </c>
      <c r="N2839" s="10" t="e">
        <f t="shared" si="89"/>
        <v>#DIV/0!</v>
      </c>
    </row>
    <row r="2840" spans="1:14" x14ac:dyDescent="0.3">
      <c r="A2840" s="11" t="s">
        <v>22</v>
      </c>
      <c r="B2840" s="11">
        <v>3034</v>
      </c>
      <c r="C2840" s="11">
        <v>200108</v>
      </c>
      <c r="D2840" s="12">
        <v>45534</v>
      </c>
      <c r="E2840" s="11" t="s">
        <v>7</v>
      </c>
      <c r="F2840" s="11">
        <v>0</v>
      </c>
      <c r="G2840" s="11">
        <v>0</v>
      </c>
      <c r="H2840" s="11">
        <v>0</v>
      </c>
      <c r="I2840" s="11" t="s">
        <v>47</v>
      </c>
      <c r="J2840" s="11">
        <v>0</v>
      </c>
      <c r="K2840" s="1" t="e">
        <f t="shared" si="90"/>
        <v>#DIV/0!</v>
      </c>
      <c r="L2840" s="9">
        <v>2</v>
      </c>
      <c r="M2840" s="10">
        <v>-2</v>
      </c>
      <c r="N2840" s="10" t="e">
        <f t="shared" si="89"/>
        <v>#DIV/0!</v>
      </c>
    </row>
    <row r="2841" spans="1:14" x14ac:dyDescent="0.3">
      <c r="A2841" s="11" t="s">
        <v>22</v>
      </c>
      <c r="B2841" s="11">
        <v>3034</v>
      </c>
      <c r="C2841" s="11">
        <v>200108</v>
      </c>
      <c r="D2841" s="12">
        <v>45541</v>
      </c>
      <c r="E2841" s="11" t="s">
        <v>7</v>
      </c>
      <c r="F2841" s="11">
        <v>0</v>
      </c>
      <c r="G2841" s="11">
        <v>0</v>
      </c>
      <c r="H2841" s="11">
        <v>0</v>
      </c>
      <c r="I2841" s="11" t="s">
        <v>47</v>
      </c>
      <c r="J2841" s="11">
        <v>0</v>
      </c>
      <c r="K2841" s="1" t="e">
        <f t="shared" si="90"/>
        <v>#DIV/0!</v>
      </c>
      <c r="L2841" s="9">
        <v>2</v>
      </c>
      <c r="M2841" s="10">
        <v>-2</v>
      </c>
      <c r="N2841" s="10" t="e">
        <f t="shared" si="89"/>
        <v>#DIV/0!</v>
      </c>
    </row>
    <row r="2842" spans="1:14" x14ac:dyDescent="0.3">
      <c r="A2842" s="11" t="s">
        <v>22</v>
      </c>
      <c r="B2842" s="11">
        <v>3034</v>
      </c>
      <c r="C2842" s="11">
        <v>200108</v>
      </c>
      <c r="D2842" s="12">
        <v>45548</v>
      </c>
      <c r="E2842" s="11" t="s">
        <v>7</v>
      </c>
      <c r="F2842" s="11">
        <v>0</v>
      </c>
      <c r="G2842" s="11">
        <v>0</v>
      </c>
      <c r="H2842" s="11">
        <v>0</v>
      </c>
      <c r="I2842" s="11" t="s">
        <v>47</v>
      </c>
      <c r="J2842" s="11">
        <v>0</v>
      </c>
      <c r="K2842" s="1" t="e">
        <f t="shared" si="90"/>
        <v>#DIV/0!</v>
      </c>
      <c r="L2842" s="9">
        <v>2</v>
      </c>
      <c r="M2842" s="10">
        <v>-2</v>
      </c>
      <c r="N2842" s="10" t="e">
        <f t="shared" si="89"/>
        <v>#DIV/0!</v>
      </c>
    </row>
    <row r="2843" spans="1:14" x14ac:dyDescent="0.3">
      <c r="A2843" s="11" t="s">
        <v>22</v>
      </c>
      <c r="B2843" s="11">
        <v>3034</v>
      </c>
      <c r="C2843" s="11">
        <v>200108</v>
      </c>
      <c r="D2843" s="12">
        <v>45555</v>
      </c>
      <c r="E2843" s="11" t="s">
        <v>7</v>
      </c>
      <c r="F2843" s="11">
        <v>0</v>
      </c>
      <c r="G2843" s="11">
        <v>0</v>
      </c>
      <c r="H2843" s="11">
        <v>0</v>
      </c>
      <c r="I2843" s="11" t="s">
        <v>47</v>
      </c>
      <c r="J2843" s="11">
        <v>0</v>
      </c>
      <c r="K2843" s="1" t="e">
        <f t="shared" si="90"/>
        <v>#DIV/0!</v>
      </c>
      <c r="L2843" s="9">
        <v>2</v>
      </c>
      <c r="M2843" s="10">
        <v>-2</v>
      </c>
      <c r="N2843" s="10" t="e">
        <f t="shared" si="89"/>
        <v>#DIV/0!</v>
      </c>
    </row>
    <row r="2844" spans="1:14" x14ac:dyDescent="0.3">
      <c r="A2844" s="11" t="s">
        <v>22</v>
      </c>
      <c r="B2844" s="11">
        <v>3034</v>
      </c>
      <c r="C2844" s="11">
        <v>200108</v>
      </c>
      <c r="D2844" s="12">
        <v>45562</v>
      </c>
      <c r="E2844" s="11" t="s">
        <v>7</v>
      </c>
      <c r="F2844" s="11">
        <v>0</v>
      </c>
      <c r="G2844" s="11">
        <v>0</v>
      </c>
      <c r="H2844" s="11">
        <v>0</v>
      </c>
      <c r="I2844" s="11" t="s">
        <v>47</v>
      </c>
      <c r="J2844" s="11">
        <v>0</v>
      </c>
      <c r="K2844" s="1" t="e">
        <f t="shared" si="90"/>
        <v>#DIV/0!</v>
      </c>
      <c r="L2844" s="9">
        <v>2</v>
      </c>
      <c r="M2844" s="10">
        <v>-2</v>
      </c>
      <c r="N2844" s="10" t="e">
        <f t="shared" si="89"/>
        <v>#DIV/0!</v>
      </c>
    </row>
    <row r="2845" spans="1:14" x14ac:dyDescent="0.3">
      <c r="A2845" s="11" t="s">
        <v>22</v>
      </c>
      <c r="B2845" s="11">
        <v>3034</v>
      </c>
      <c r="C2845" s="11">
        <v>200108</v>
      </c>
      <c r="D2845" s="12">
        <v>45569</v>
      </c>
      <c r="E2845" s="11" t="s">
        <v>7</v>
      </c>
      <c r="F2845" s="11">
        <v>0</v>
      </c>
      <c r="G2845" s="11">
        <v>0</v>
      </c>
      <c r="H2845" s="11">
        <v>0</v>
      </c>
      <c r="I2845" s="11" t="s">
        <v>47</v>
      </c>
      <c r="J2845" s="11">
        <v>0</v>
      </c>
      <c r="K2845" s="1" t="e">
        <f t="shared" si="90"/>
        <v>#DIV/0!</v>
      </c>
      <c r="L2845" s="9">
        <v>2</v>
      </c>
      <c r="M2845" s="10">
        <v>-2</v>
      </c>
      <c r="N2845" s="10" t="e">
        <f t="shared" si="89"/>
        <v>#DIV/0!</v>
      </c>
    </row>
    <row r="2846" spans="1:14" x14ac:dyDescent="0.3">
      <c r="A2846" s="11" t="s">
        <v>22</v>
      </c>
      <c r="B2846" s="11">
        <v>3034</v>
      </c>
      <c r="C2846" s="11">
        <v>200108</v>
      </c>
      <c r="D2846" s="12">
        <v>45576</v>
      </c>
      <c r="E2846" s="11" t="s">
        <v>7</v>
      </c>
      <c r="F2846" s="11">
        <v>0</v>
      </c>
      <c r="G2846" s="11">
        <v>0</v>
      </c>
      <c r="H2846" s="11">
        <v>0</v>
      </c>
      <c r="I2846" s="11" t="s">
        <v>47</v>
      </c>
      <c r="J2846" s="11">
        <v>0</v>
      </c>
      <c r="K2846" s="1" t="e">
        <f t="shared" si="90"/>
        <v>#DIV/0!</v>
      </c>
      <c r="L2846" s="9">
        <v>2</v>
      </c>
      <c r="M2846" s="10">
        <v>-2</v>
      </c>
      <c r="N2846" s="10" t="e">
        <f t="shared" si="89"/>
        <v>#DIV/0!</v>
      </c>
    </row>
    <row r="2847" spans="1:14" x14ac:dyDescent="0.3">
      <c r="A2847" s="11" t="s">
        <v>22</v>
      </c>
      <c r="B2847" s="11">
        <v>3034</v>
      </c>
      <c r="C2847" s="11">
        <v>200108</v>
      </c>
      <c r="D2847" s="12">
        <v>45583</v>
      </c>
      <c r="E2847" s="11" t="s">
        <v>7</v>
      </c>
      <c r="F2847" s="11">
        <v>0</v>
      </c>
      <c r="G2847" s="11">
        <v>0</v>
      </c>
      <c r="H2847" s="11">
        <v>0</v>
      </c>
      <c r="I2847" s="11" t="s">
        <v>47</v>
      </c>
      <c r="J2847" s="11">
        <v>0</v>
      </c>
      <c r="K2847" s="1" t="e">
        <f t="shared" si="90"/>
        <v>#DIV/0!</v>
      </c>
      <c r="L2847" s="9">
        <v>2</v>
      </c>
      <c r="M2847" s="10">
        <v>-2</v>
      </c>
      <c r="N2847" s="10" t="e">
        <f t="shared" si="89"/>
        <v>#DIV/0!</v>
      </c>
    </row>
    <row r="2848" spans="1:14" x14ac:dyDescent="0.3">
      <c r="A2848" s="11" t="s">
        <v>22</v>
      </c>
      <c r="B2848" s="11">
        <v>3034</v>
      </c>
      <c r="C2848" s="11">
        <v>200108</v>
      </c>
      <c r="D2848" s="12">
        <v>45590</v>
      </c>
      <c r="E2848" s="11" t="s">
        <v>7</v>
      </c>
      <c r="F2848" s="11">
        <v>0</v>
      </c>
      <c r="G2848" s="11">
        <v>0</v>
      </c>
      <c r="H2848" s="11">
        <v>0</v>
      </c>
      <c r="I2848" s="11" t="s">
        <v>47</v>
      </c>
      <c r="J2848" s="11">
        <v>0</v>
      </c>
      <c r="K2848" s="1" t="e">
        <f t="shared" si="90"/>
        <v>#DIV/0!</v>
      </c>
      <c r="L2848" s="9">
        <v>2</v>
      </c>
      <c r="M2848" s="10">
        <v>-2</v>
      </c>
      <c r="N2848" s="10" t="e">
        <f t="shared" si="89"/>
        <v>#DIV/0!</v>
      </c>
    </row>
    <row r="2849" spans="1:14" x14ac:dyDescent="0.3">
      <c r="A2849" s="11" t="s">
        <v>22</v>
      </c>
      <c r="B2849" s="11">
        <v>3034</v>
      </c>
      <c r="C2849" s="11">
        <v>200108</v>
      </c>
      <c r="D2849" s="12">
        <v>45597</v>
      </c>
      <c r="E2849" s="11" t="s">
        <v>7</v>
      </c>
      <c r="F2849" s="11">
        <v>0</v>
      </c>
      <c r="G2849" s="11">
        <v>0</v>
      </c>
      <c r="H2849" s="11">
        <v>0</v>
      </c>
      <c r="I2849" s="11" t="s">
        <v>47</v>
      </c>
      <c r="J2849" s="11">
        <v>0</v>
      </c>
      <c r="K2849" s="1" t="e">
        <f t="shared" si="90"/>
        <v>#DIV/0!</v>
      </c>
      <c r="L2849" s="9">
        <v>2</v>
      </c>
      <c r="M2849" s="10">
        <v>-2</v>
      </c>
      <c r="N2849" s="10" t="e">
        <f t="shared" si="89"/>
        <v>#DIV/0!</v>
      </c>
    </row>
    <row r="2850" spans="1:14" x14ac:dyDescent="0.3">
      <c r="A2850" s="11" t="s">
        <v>22</v>
      </c>
      <c r="B2850" s="11">
        <v>3034</v>
      </c>
      <c r="C2850" s="11">
        <v>200108</v>
      </c>
      <c r="D2850" s="12">
        <v>45604</v>
      </c>
      <c r="E2850" s="11" t="s">
        <v>7</v>
      </c>
      <c r="F2850" s="11">
        <v>0</v>
      </c>
      <c r="G2850" s="11">
        <v>0</v>
      </c>
      <c r="H2850" s="11">
        <v>0</v>
      </c>
      <c r="I2850" s="11" t="s">
        <v>47</v>
      </c>
      <c r="J2850" s="11">
        <v>0</v>
      </c>
      <c r="K2850" s="1" t="e">
        <f t="shared" si="90"/>
        <v>#DIV/0!</v>
      </c>
      <c r="L2850" s="9">
        <v>2</v>
      </c>
      <c r="M2850" s="10">
        <v>-2</v>
      </c>
      <c r="N2850" s="10" t="e">
        <f t="shared" si="89"/>
        <v>#DIV/0!</v>
      </c>
    </row>
    <row r="2851" spans="1:14" x14ac:dyDescent="0.3">
      <c r="A2851" s="11" t="s">
        <v>22</v>
      </c>
      <c r="B2851" s="11">
        <v>3034</v>
      </c>
      <c r="C2851" s="11">
        <v>200108</v>
      </c>
      <c r="D2851" s="12">
        <v>45611</v>
      </c>
      <c r="E2851" s="11" t="s">
        <v>7</v>
      </c>
      <c r="F2851" s="11">
        <v>0</v>
      </c>
      <c r="G2851" s="11">
        <v>0</v>
      </c>
      <c r="H2851" s="11">
        <v>0</v>
      </c>
      <c r="I2851" s="11" t="s">
        <v>47</v>
      </c>
      <c r="J2851" s="11">
        <v>0</v>
      </c>
      <c r="K2851" s="1" t="e">
        <f t="shared" si="90"/>
        <v>#DIV/0!</v>
      </c>
      <c r="L2851" s="9">
        <v>2</v>
      </c>
      <c r="M2851" s="10">
        <v>-2</v>
      </c>
      <c r="N2851" s="10" t="e">
        <f t="shared" si="89"/>
        <v>#DIV/0!</v>
      </c>
    </row>
    <row r="2852" spans="1:14" x14ac:dyDescent="0.3">
      <c r="A2852" s="11" t="s">
        <v>22</v>
      </c>
      <c r="B2852" s="11">
        <v>3034</v>
      </c>
      <c r="C2852" s="11">
        <v>200108</v>
      </c>
      <c r="D2852" s="12">
        <v>45618</v>
      </c>
      <c r="E2852" s="11" t="s">
        <v>7</v>
      </c>
      <c r="F2852" s="11">
        <v>0</v>
      </c>
      <c r="G2852" s="11">
        <v>0</v>
      </c>
      <c r="H2852" s="11">
        <v>0</v>
      </c>
      <c r="I2852" s="11" t="s">
        <v>47</v>
      </c>
      <c r="J2852" s="11">
        <v>0</v>
      </c>
      <c r="K2852" s="1" t="e">
        <f t="shared" si="90"/>
        <v>#DIV/0!</v>
      </c>
      <c r="L2852" s="9">
        <v>2</v>
      </c>
      <c r="M2852" s="10">
        <v>-2</v>
      </c>
      <c r="N2852" s="10" t="e">
        <f t="shared" si="89"/>
        <v>#DIV/0!</v>
      </c>
    </row>
    <row r="2853" spans="1:14" x14ac:dyDescent="0.3">
      <c r="A2853" s="11" t="s">
        <v>22</v>
      </c>
      <c r="B2853" s="11">
        <v>3034</v>
      </c>
      <c r="C2853" s="11">
        <v>200108</v>
      </c>
      <c r="D2853" s="12">
        <v>45625</v>
      </c>
      <c r="E2853" s="11" t="s">
        <v>7</v>
      </c>
      <c r="F2853" s="11">
        <v>0</v>
      </c>
      <c r="G2853" s="11">
        <v>0</v>
      </c>
      <c r="H2853" s="11">
        <v>0</v>
      </c>
      <c r="I2853" s="11" t="s">
        <v>47</v>
      </c>
      <c r="J2853" s="11">
        <v>0</v>
      </c>
      <c r="K2853" s="1" t="e">
        <f t="shared" si="90"/>
        <v>#DIV/0!</v>
      </c>
      <c r="L2853" s="9">
        <v>2</v>
      </c>
      <c r="M2853" s="10">
        <v>-2</v>
      </c>
      <c r="N2853" s="10" t="e">
        <f t="shared" si="89"/>
        <v>#DIV/0!</v>
      </c>
    </row>
    <row r="2854" spans="1:14" x14ac:dyDescent="0.3">
      <c r="A2854" s="11" t="s">
        <v>22</v>
      </c>
      <c r="B2854" s="11">
        <v>3034</v>
      </c>
      <c r="C2854" s="11">
        <v>200108</v>
      </c>
      <c r="D2854" s="12">
        <v>45632</v>
      </c>
      <c r="E2854" s="11" t="s">
        <v>7</v>
      </c>
      <c r="F2854" s="11">
        <v>0</v>
      </c>
      <c r="G2854" s="11">
        <v>0</v>
      </c>
      <c r="H2854" s="11">
        <v>0</v>
      </c>
      <c r="I2854" s="11" t="s">
        <v>47</v>
      </c>
      <c r="J2854" s="11">
        <v>0</v>
      </c>
      <c r="K2854" s="1" t="e">
        <f t="shared" si="90"/>
        <v>#DIV/0!</v>
      </c>
      <c r="L2854" s="9">
        <v>2</v>
      </c>
      <c r="M2854" s="10">
        <v>-2</v>
      </c>
      <c r="N2854" s="10" t="e">
        <f t="shared" si="89"/>
        <v>#DIV/0!</v>
      </c>
    </row>
    <row r="2855" spans="1:14" x14ac:dyDescent="0.3">
      <c r="A2855" s="11" t="s">
        <v>22</v>
      </c>
      <c r="B2855" s="11">
        <v>3034</v>
      </c>
      <c r="C2855" s="11">
        <v>200108</v>
      </c>
      <c r="D2855" s="12">
        <v>45639</v>
      </c>
      <c r="E2855" s="11" t="s">
        <v>7</v>
      </c>
      <c r="F2855" s="11">
        <v>0</v>
      </c>
      <c r="G2855" s="11">
        <v>0</v>
      </c>
      <c r="H2855" s="11">
        <v>0</v>
      </c>
      <c r="I2855" s="11" t="s">
        <v>47</v>
      </c>
      <c r="J2855" s="11">
        <v>0</v>
      </c>
      <c r="K2855" s="1" t="e">
        <f t="shared" si="90"/>
        <v>#DIV/0!</v>
      </c>
      <c r="L2855" s="9">
        <v>2</v>
      </c>
      <c r="M2855" s="10">
        <v>-2</v>
      </c>
      <c r="N2855" s="10" t="e">
        <f t="shared" si="89"/>
        <v>#DIV/0!</v>
      </c>
    </row>
    <row r="2856" spans="1:14" x14ac:dyDescent="0.3">
      <c r="A2856" s="11" t="s">
        <v>22</v>
      </c>
      <c r="B2856" s="11">
        <v>3034</v>
      </c>
      <c r="C2856" s="11">
        <v>200108</v>
      </c>
      <c r="D2856" s="12">
        <v>45646</v>
      </c>
      <c r="E2856" s="11" t="s">
        <v>7</v>
      </c>
      <c r="F2856" s="11">
        <v>0</v>
      </c>
      <c r="G2856" s="11">
        <v>0</v>
      </c>
      <c r="H2856" s="11">
        <v>0</v>
      </c>
      <c r="I2856" s="11" t="s">
        <v>47</v>
      </c>
      <c r="J2856" s="11">
        <v>0</v>
      </c>
      <c r="K2856" s="1" t="e">
        <f t="shared" si="90"/>
        <v>#DIV/0!</v>
      </c>
      <c r="L2856" s="9">
        <v>2</v>
      </c>
      <c r="M2856" s="10">
        <v>-2</v>
      </c>
      <c r="N2856" s="10" t="e">
        <f t="shared" si="89"/>
        <v>#DIV/0!</v>
      </c>
    </row>
    <row r="2857" spans="1:14" x14ac:dyDescent="0.3">
      <c r="A2857" s="11" t="s">
        <v>22</v>
      </c>
      <c r="B2857" s="11">
        <v>3034</v>
      </c>
      <c r="C2857" s="11">
        <v>200108</v>
      </c>
      <c r="D2857" s="12">
        <v>45653</v>
      </c>
      <c r="E2857" s="11" t="s">
        <v>7</v>
      </c>
      <c r="F2857" s="11">
        <v>0</v>
      </c>
      <c r="G2857" s="11">
        <v>0</v>
      </c>
      <c r="H2857" s="11">
        <v>0</v>
      </c>
      <c r="I2857" s="11" t="s">
        <v>47</v>
      </c>
      <c r="J2857" s="11">
        <v>0</v>
      </c>
      <c r="K2857" s="1" t="e">
        <f t="shared" si="90"/>
        <v>#DIV/0!</v>
      </c>
      <c r="L2857" s="9">
        <v>2</v>
      </c>
      <c r="M2857" s="10">
        <v>-2</v>
      </c>
      <c r="N2857" s="10" t="e">
        <f t="shared" si="89"/>
        <v>#DIV/0!</v>
      </c>
    </row>
    <row r="2858" spans="1:14" x14ac:dyDescent="0.3">
      <c r="A2858" s="11" t="s">
        <v>22</v>
      </c>
      <c r="B2858" s="11">
        <v>3034</v>
      </c>
      <c r="C2858" s="11">
        <v>200108</v>
      </c>
      <c r="D2858" s="12">
        <v>45660</v>
      </c>
      <c r="E2858" s="11" t="s">
        <v>7</v>
      </c>
      <c r="F2858" s="11">
        <v>0</v>
      </c>
      <c r="G2858" s="11">
        <v>0</v>
      </c>
      <c r="H2858" s="11">
        <v>0</v>
      </c>
      <c r="I2858" s="11" t="s">
        <v>47</v>
      </c>
      <c r="J2858" s="11">
        <v>0</v>
      </c>
      <c r="K2858" s="1" t="e">
        <f t="shared" si="90"/>
        <v>#DIV/0!</v>
      </c>
      <c r="L2858" s="9">
        <v>2</v>
      </c>
      <c r="M2858" s="10">
        <v>-2</v>
      </c>
      <c r="N2858" s="10" t="e">
        <f t="shared" si="89"/>
        <v>#DIV/0!</v>
      </c>
    </row>
    <row r="2859" spans="1:14" x14ac:dyDescent="0.3">
      <c r="A2859" s="11" t="s">
        <v>22</v>
      </c>
      <c r="B2859" s="11">
        <v>3034</v>
      </c>
      <c r="C2859" s="11">
        <v>200108</v>
      </c>
      <c r="D2859" s="12">
        <v>45667</v>
      </c>
      <c r="E2859" s="11" t="s">
        <v>7</v>
      </c>
      <c r="F2859" s="11">
        <v>0</v>
      </c>
      <c r="G2859" s="11">
        <v>0</v>
      </c>
      <c r="H2859" s="11">
        <v>0</v>
      </c>
      <c r="I2859" s="11" t="s">
        <v>47</v>
      </c>
      <c r="J2859" s="11">
        <v>0</v>
      </c>
      <c r="K2859" s="1" t="e">
        <f t="shared" si="90"/>
        <v>#DIV/0!</v>
      </c>
      <c r="L2859" s="9">
        <v>2</v>
      </c>
      <c r="M2859" s="10">
        <v>-2</v>
      </c>
      <c r="N2859" s="10" t="e">
        <f t="shared" si="89"/>
        <v>#DIV/0!</v>
      </c>
    </row>
    <row r="2860" spans="1:14" x14ac:dyDescent="0.3">
      <c r="A2860" s="11" t="s">
        <v>22</v>
      </c>
      <c r="B2860" s="11">
        <v>3034</v>
      </c>
      <c r="C2860" s="11">
        <v>200108</v>
      </c>
      <c r="D2860" s="12">
        <v>45674</v>
      </c>
      <c r="E2860" s="11" t="s">
        <v>7</v>
      </c>
      <c r="F2860" s="11">
        <v>0</v>
      </c>
      <c r="G2860" s="11">
        <v>0</v>
      </c>
      <c r="H2860" s="11">
        <v>0</v>
      </c>
      <c r="I2860" s="11" t="s">
        <v>47</v>
      </c>
      <c r="J2860" s="11">
        <v>0</v>
      </c>
      <c r="K2860" s="1" t="e">
        <f t="shared" si="90"/>
        <v>#DIV/0!</v>
      </c>
      <c r="L2860" s="9">
        <v>2</v>
      </c>
      <c r="M2860" s="10">
        <v>-2</v>
      </c>
      <c r="N2860" s="10" t="e">
        <f t="shared" si="89"/>
        <v>#DIV/0!</v>
      </c>
    </row>
    <row r="2861" spans="1:14" x14ac:dyDescent="0.3">
      <c r="A2861" s="11" t="s">
        <v>22</v>
      </c>
      <c r="B2861" s="11">
        <v>3034</v>
      </c>
      <c r="C2861" s="11">
        <v>200108</v>
      </c>
      <c r="D2861" s="12">
        <v>45681</v>
      </c>
      <c r="E2861" s="11" t="s">
        <v>7</v>
      </c>
      <c r="F2861" s="11">
        <v>0</v>
      </c>
      <c r="G2861" s="11">
        <v>0</v>
      </c>
      <c r="H2861" s="11">
        <v>0</v>
      </c>
      <c r="I2861" s="11" t="s">
        <v>47</v>
      </c>
      <c r="J2861" s="11">
        <v>0</v>
      </c>
      <c r="K2861" s="1" t="e">
        <f t="shared" si="90"/>
        <v>#DIV/0!</v>
      </c>
      <c r="L2861" s="9">
        <v>2</v>
      </c>
      <c r="M2861" s="10">
        <v>-2</v>
      </c>
      <c r="N2861" s="10" t="e">
        <f t="shared" si="89"/>
        <v>#DIV/0!</v>
      </c>
    </row>
    <row r="2862" spans="1:14" x14ac:dyDescent="0.3">
      <c r="A2862" s="11" t="s">
        <v>22</v>
      </c>
      <c r="B2862" s="11">
        <v>3034</v>
      </c>
      <c r="C2862" s="11">
        <v>200108</v>
      </c>
      <c r="D2862" s="12">
        <v>45688</v>
      </c>
      <c r="E2862" s="11" t="s">
        <v>7</v>
      </c>
      <c r="F2862" s="11">
        <v>0</v>
      </c>
      <c r="G2862" s="11">
        <v>0</v>
      </c>
      <c r="H2862" s="11">
        <v>0</v>
      </c>
      <c r="I2862" s="11" t="s">
        <v>47</v>
      </c>
      <c r="J2862" s="11">
        <v>0</v>
      </c>
      <c r="K2862" s="1" t="e">
        <f t="shared" si="90"/>
        <v>#DIV/0!</v>
      </c>
      <c r="L2862" s="9">
        <v>2</v>
      </c>
      <c r="M2862" s="10">
        <v>-2</v>
      </c>
      <c r="N2862" s="10" t="e">
        <f t="shared" si="89"/>
        <v>#DIV/0!</v>
      </c>
    </row>
    <row r="2863" spans="1:14" x14ac:dyDescent="0.3">
      <c r="A2863" s="11" t="s">
        <v>22</v>
      </c>
      <c r="B2863" s="11">
        <v>3034</v>
      </c>
      <c r="C2863" s="11">
        <v>200108</v>
      </c>
      <c r="D2863" s="12">
        <v>45695</v>
      </c>
      <c r="E2863" s="11" t="s">
        <v>7</v>
      </c>
      <c r="F2863" s="11">
        <v>0</v>
      </c>
      <c r="G2863" s="11">
        <v>0</v>
      </c>
      <c r="H2863" s="11">
        <v>0</v>
      </c>
      <c r="I2863" s="11" t="s">
        <v>47</v>
      </c>
      <c r="J2863" s="11">
        <v>0</v>
      </c>
      <c r="K2863" s="1" t="e">
        <f t="shared" si="90"/>
        <v>#DIV/0!</v>
      </c>
      <c r="L2863" s="9">
        <v>2</v>
      </c>
      <c r="M2863" s="10">
        <v>-2</v>
      </c>
      <c r="N2863" s="10" t="e">
        <f t="shared" si="89"/>
        <v>#DIV/0!</v>
      </c>
    </row>
    <row r="2864" spans="1:14" x14ac:dyDescent="0.3">
      <c r="A2864" s="11" t="s">
        <v>22</v>
      </c>
      <c r="B2864" s="11">
        <v>3034</v>
      </c>
      <c r="C2864" s="11">
        <v>200107</v>
      </c>
      <c r="D2864" s="12">
        <v>45331</v>
      </c>
      <c r="E2864" s="11" t="s">
        <v>8</v>
      </c>
      <c r="F2864" s="11">
        <v>0</v>
      </c>
      <c r="G2864" s="11"/>
      <c r="H2864" s="11"/>
      <c r="I2864" s="11" t="s">
        <v>47</v>
      </c>
      <c r="J2864" s="11">
        <v>0</v>
      </c>
      <c r="K2864" s="1">
        <v>0</v>
      </c>
      <c r="L2864" s="9">
        <v>2</v>
      </c>
      <c r="M2864" s="10">
        <v>-2</v>
      </c>
      <c r="N2864" s="10" t="str">
        <f t="shared" si="89"/>
        <v>Normal</v>
      </c>
    </row>
    <row r="2865" spans="1:14" x14ac:dyDescent="0.3">
      <c r="A2865" s="11" t="s">
        <v>22</v>
      </c>
      <c r="B2865" s="11">
        <v>3034</v>
      </c>
      <c r="C2865" s="11">
        <v>200107</v>
      </c>
      <c r="D2865" s="12">
        <v>45338</v>
      </c>
      <c r="E2865" s="11" t="s">
        <v>8</v>
      </c>
      <c r="F2865" s="11">
        <v>0</v>
      </c>
      <c r="G2865" s="11">
        <v>0</v>
      </c>
      <c r="H2865" s="11">
        <v>0</v>
      </c>
      <c r="I2865" s="11" t="s">
        <v>47</v>
      </c>
      <c r="J2865" s="11">
        <v>0</v>
      </c>
      <c r="K2865" s="1">
        <v>0</v>
      </c>
      <c r="L2865" s="9">
        <v>2</v>
      </c>
      <c r="M2865" s="10">
        <v>-2</v>
      </c>
      <c r="N2865" s="10" t="str">
        <f t="shared" si="89"/>
        <v>Normal</v>
      </c>
    </row>
    <row r="2866" spans="1:14" x14ac:dyDescent="0.3">
      <c r="A2866" s="11" t="s">
        <v>22</v>
      </c>
      <c r="B2866" s="11">
        <v>3034</v>
      </c>
      <c r="C2866" s="11">
        <v>200107</v>
      </c>
      <c r="D2866" s="12">
        <v>45345</v>
      </c>
      <c r="E2866" s="11" t="s">
        <v>8</v>
      </c>
      <c r="F2866" s="11">
        <v>0</v>
      </c>
      <c r="G2866" s="11">
        <v>0</v>
      </c>
      <c r="H2866" s="11">
        <v>0</v>
      </c>
      <c r="I2866" s="11" t="s">
        <v>47</v>
      </c>
      <c r="J2866" s="11">
        <v>0</v>
      </c>
      <c r="K2866" s="1" t="e">
        <f t="shared" si="90"/>
        <v>#DIV/0!</v>
      </c>
      <c r="L2866" s="9">
        <v>2</v>
      </c>
      <c r="M2866" s="10">
        <v>-2</v>
      </c>
      <c r="N2866" s="10" t="e">
        <f t="shared" si="89"/>
        <v>#DIV/0!</v>
      </c>
    </row>
    <row r="2867" spans="1:14" x14ac:dyDescent="0.3">
      <c r="A2867" s="11" t="s">
        <v>22</v>
      </c>
      <c r="B2867" s="11">
        <v>3034</v>
      </c>
      <c r="C2867" s="11">
        <v>200107</v>
      </c>
      <c r="D2867" s="12">
        <v>45352</v>
      </c>
      <c r="E2867" s="11" t="s">
        <v>8</v>
      </c>
      <c r="F2867" s="11">
        <v>0</v>
      </c>
      <c r="G2867" s="11">
        <v>0</v>
      </c>
      <c r="H2867" s="11">
        <v>0</v>
      </c>
      <c r="I2867" s="11" t="s">
        <v>47</v>
      </c>
      <c r="J2867" s="11">
        <v>0</v>
      </c>
      <c r="K2867" s="1" t="e">
        <f t="shared" si="90"/>
        <v>#DIV/0!</v>
      </c>
      <c r="L2867" s="9">
        <v>2</v>
      </c>
      <c r="M2867" s="10">
        <v>-2</v>
      </c>
      <c r="N2867" s="10" t="e">
        <f t="shared" si="89"/>
        <v>#DIV/0!</v>
      </c>
    </row>
    <row r="2868" spans="1:14" x14ac:dyDescent="0.3">
      <c r="A2868" s="11" t="s">
        <v>22</v>
      </c>
      <c r="B2868" s="11">
        <v>3034</v>
      </c>
      <c r="C2868" s="11">
        <v>200107</v>
      </c>
      <c r="D2868" s="12">
        <v>45359</v>
      </c>
      <c r="E2868" s="11" t="s">
        <v>8</v>
      </c>
      <c r="F2868" s="11">
        <v>0</v>
      </c>
      <c r="G2868" s="11">
        <v>0</v>
      </c>
      <c r="H2868" s="11">
        <v>0</v>
      </c>
      <c r="I2868" s="11" t="s">
        <v>47</v>
      </c>
      <c r="J2868" s="11">
        <v>0</v>
      </c>
      <c r="K2868" s="1" t="e">
        <f t="shared" si="90"/>
        <v>#DIV/0!</v>
      </c>
      <c r="L2868" s="9">
        <v>2</v>
      </c>
      <c r="M2868" s="10">
        <v>-2</v>
      </c>
      <c r="N2868" s="10" t="e">
        <f t="shared" si="89"/>
        <v>#DIV/0!</v>
      </c>
    </row>
    <row r="2869" spans="1:14" x14ac:dyDescent="0.3">
      <c r="A2869" s="11" t="s">
        <v>22</v>
      </c>
      <c r="B2869" s="11">
        <v>3034</v>
      </c>
      <c r="C2869" s="11">
        <v>200107</v>
      </c>
      <c r="D2869" s="12">
        <v>45366</v>
      </c>
      <c r="E2869" s="11" t="s">
        <v>8</v>
      </c>
      <c r="F2869" s="11">
        <v>0</v>
      </c>
      <c r="G2869" s="11">
        <v>0</v>
      </c>
      <c r="H2869" s="11">
        <v>0</v>
      </c>
      <c r="I2869" s="11" t="s">
        <v>47</v>
      </c>
      <c r="J2869" s="11">
        <v>0</v>
      </c>
      <c r="K2869" s="1" t="e">
        <f t="shared" si="90"/>
        <v>#DIV/0!</v>
      </c>
      <c r="L2869" s="9">
        <v>2</v>
      </c>
      <c r="M2869" s="10">
        <v>-2</v>
      </c>
      <c r="N2869" s="10" t="e">
        <f t="shared" si="89"/>
        <v>#DIV/0!</v>
      </c>
    </row>
    <row r="2870" spans="1:14" x14ac:dyDescent="0.3">
      <c r="A2870" s="11" t="s">
        <v>22</v>
      </c>
      <c r="B2870" s="11">
        <v>3034</v>
      </c>
      <c r="C2870" s="11">
        <v>200107</v>
      </c>
      <c r="D2870" s="12">
        <v>45373</v>
      </c>
      <c r="E2870" s="11" t="s">
        <v>8</v>
      </c>
      <c r="F2870" s="11">
        <v>0</v>
      </c>
      <c r="G2870" s="11">
        <v>0</v>
      </c>
      <c r="H2870" s="11">
        <v>0</v>
      </c>
      <c r="I2870" s="11" t="s">
        <v>47</v>
      </c>
      <c r="J2870" s="11">
        <v>0</v>
      </c>
      <c r="K2870" s="1" t="e">
        <f t="shared" si="90"/>
        <v>#DIV/0!</v>
      </c>
      <c r="L2870" s="9">
        <v>2</v>
      </c>
      <c r="M2870" s="10">
        <v>-2</v>
      </c>
      <c r="N2870" s="10" t="e">
        <f t="shared" si="89"/>
        <v>#DIV/0!</v>
      </c>
    </row>
    <row r="2871" spans="1:14" x14ac:dyDescent="0.3">
      <c r="A2871" s="11" t="s">
        <v>22</v>
      </c>
      <c r="B2871" s="11">
        <v>3034</v>
      </c>
      <c r="C2871" s="11">
        <v>200107</v>
      </c>
      <c r="D2871" s="12">
        <v>45380</v>
      </c>
      <c r="E2871" s="11" t="s">
        <v>8</v>
      </c>
      <c r="F2871" s="11">
        <v>0</v>
      </c>
      <c r="G2871" s="11">
        <v>0</v>
      </c>
      <c r="H2871" s="11">
        <v>0</v>
      </c>
      <c r="I2871" s="11" t="s">
        <v>47</v>
      </c>
      <c r="J2871" s="11">
        <v>0</v>
      </c>
      <c r="K2871" s="1" t="e">
        <f t="shared" si="90"/>
        <v>#DIV/0!</v>
      </c>
      <c r="L2871" s="9">
        <v>2</v>
      </c>
      <c r="M2871" s="10">
        <v>-2</v>
      </c>
      <c r="N2871" s="10" t="e">
        <f t="shared" si="89"/>
        <v>#DIV/0!</v>
      </c>
    </row>
    <row r="2872" spans="1:14" x14ac:dyDescent="0.3">
      <c r="A2872" s="11" t="s">
        <v>22</v>
      </c>
      <c r="B2872" s="11">
        <v>3034</v>
      </c>
      <c r="C2872" s="11">
        <v>200107</v>
      </c>
      <c r="D2872" s="12">
        <v>45387</v>
      </c>
      <c r="E2872" s="11" t="s">
        <v>8</v>
      </c>
      <c r="F2872" s="11">
        <v>0</v>
      </c>
      <c r="G2872" s="11">
        <v>0</v>
      </c>
      <c r="H2872" s="11">
        <v>0</v>
      </c>
      <c r="I2872" s="11" t="s">
        <v>47</v>
      </c>
      <c r="J2872" s="11">
        <v>0</v>
      </c>
      <c r="K2872" s="1" t="e">
        <f t="shared" si="90"/>
        <v>#DIV/0!</v>
      </c>
      <c r="L2872" s="9">
        <v>2</v>
      </c>
      <c r="M2872" s="10">
        <v>-2</v>
      </c>
      <c r="N2872" s="10" t="e">
        <f t="shared" si="89"/>
        <v>#DIV/0!</v>
      </c>
    </row>
    <row r="2873" spans="1:14" x14ac:dyDescent="0.3">
      <c r="A2873" s="11" t="s">
        <v>22</v>
      </c>
      <c r="B2873" s="11">
        <v>3034</v>
      </c>
      <c r="C2873" s="11">
        <v>200107</v>
      </c>
      <c r="D2873" s="12">
        <v>45394</v>
      </c>
      <c r="E2873" s="11" t="s">
        <v>8</v>
      </c>
      <c r="F2873" s="11">
        <v>0</v>
      </c>
      <c r="G2873" s="11">
        <v>0</v>
      </c>
      <c r="H2873" s="11">
        <v>0</v>
      </c>
      <c r="I2873" s="11" t="s">
        <v>47</v>
      </c>
      <c r="J2873" s="11">
        <v>0</v>
      </c>
      <c r="K2873" s="1" t="e">
        <f t="shared" si="90"/>
        <v>#DIV/0!</v>
      </c>
      <c r="L2873" s="9">
        <v>2</v>
      </c>
      <c r="M2873" s="10">
        <v>-2</v>
      </c>
      <c r="N2873" s="10" t="e">
        <f t="shared" si="89"/>
        <v>#DIV/0!</v>
      </c>
    </row>
    <row r="2874" spans="1:14" x14ac:dyDescent="0.3">
      <c r="A2874" s="11" t="s">
        <v>22</v>
      </c>
      <c r="B2874" s="11">
        <v>3034</v>
      </c>
      <c r="C2874" s="11">
        <v>200107</v>
      </c>
      <c r="D2874" s="12">
        <v>45401</v>
      </c>
      <c r="E2874" s="11" t="s">
        <v>8</v>
      </c>
      <c r="F2874" s="11">
        <v>0</v>
      </c>
      <c r="G2874" s="11">
        <v>0</v>
      </c>
      <c r="H2874" s="11">
        <v>0</v>
      </c>
      <c r="I2874" s="11" t="s">
        <v>47</v>
      </c>
      <c r="J2874" s="11">
        <v>0</v>
      </c>
      <c r="K2874" s="1" t="e">
        <f t="shared" si="90"/>
        <v>#DIV/0!</v>
      </c>
      <c r="L2874" s="9">
        <v>2</v>
      </c>
      <c r="M2874" s="10">
        <v>-2</v>
      </c>
      <c r="N2874" s="10" t="e">
        <f t="shared" si="89"/>
        <v>#DIV/0!</v>
      </c>
    </row>
    <row r="2875" spans="1:14" x14ac:dyDescent="0.3">
      <c r="A2875" s="11" t="s">
        <v>22</v>
      </c>
      <c r="B2875" s="11">
        <v>3034</v>
      </c>
      <c r="C2875" s="11">
        <v>200107</v>
      </c>
      <c r="D2875" s="12">
        <v>45408</v>
      </c>
      <c r="E2875" s="11" t="s">
        <v>8</v>
      </c>
      <c r="F2875" s="11">
        <v>0</v>
      </c>
      <c r="G2875" s="11">
        <v>0</v>
      </c>
      <c r="H2875" s="11">
        <v>0</v>
      </c>
      <c r="I2875" s="11" t="s">
        <v>47</v>
      </c>
      <c r="J2875" s="11">
        <v>0</v>
      </c>
      <c r="K2875" s="1" t="e">
        <f t="shared" si="90"/>
        <v>#DIV/0!</v>
      </c>
      <c r="L2875" s="9">
        <v>2</v>
      </c>
      <c r="M2875" s="10">
        <v>-2</v>
      </c>
      <c r="N2875" s="10" t="e">
        <f t="shared" si="89"/>
        <v>#DIV/0!</v>
      </c>
    </row>
    <row r="2876" spans="1:14" x14ac:dyDescent="0.3">
      <c r="A2876" s="11" t="s">
        <v>22</v>
      </c>
      <c r="B2876" s="11">
        <v>3034</v>
      </c>
      <c r="C2876" s="11">
        <v>200107</v>
      </c>
      <c r="D2876" s="12">
        <v>45415</v>
      </c>
      <c r="E2876" s="11" t="s">
        <v>8</v>
      </c>
      <c r="F2876" s="11">
        <v>0</v>
      </c>
      <c r="G2876" s="11">
        <v>0</v>
      </c>
      <c r="H2876" s="11">
        <v>0</v>
      </c>
      <c r="I2876" s="11" t="s">
        <v>47</v>
      </c>
      <c r="J2876" s="11">
        <v>0</v>
      </c>
      <c r="K2876" s="1" t="e">
        <f t="shared" si="90"/>
        <v>#DIV/0!</v>
      </c>
      <c r="L2876" s="9">
        <v>2</v>
      </c>
      <c r="M2876" s="10">
        <v>-2</v>
      </c>
      <c r="N2876" s="10" t="e">
        <f t="shared" si="89"/>
        <v>#DIV/0!</v>
      </c>
    </row>
    <row r="2877" spans="1:14" x14ac:dyDescent="0.3">
      <c r="A2877" s="11" t="s">
        <v>22</v>
      </c>
      <c r="B2877" s="11">
        <v>3034</v>
      </c>
      <c r="C2877" s="11">
        <v>200107</v>
      </c>
      <c r="D2877" s="12">
        <v>45422</v>
      </c>
      <c r="E2877" s="11" t="s">
        <v>8</v>
      </c>
      <c r="F2877" s="11">
        <v>0</v>
      </c>
      <c r="G2877" s="11">
        <v>0</v>
      </c>
      <c r="H2877" s="11">
        <v>0</v>
      </c>
      <c r="I2877" s="11" t="s">
        <v>47</v>
      </c>
      <c r="J2877" s="11">
        <v>0</v>
      </c>
      <c r="K2877" s="1" t="e">
        <f t="shared" si="90"/>
        <v>#DIV/0!</v>
      </c>
      <c r="L2877" s="9">
        <v>2</v>
      </c>
      <c r="M2877" s="10">
        <v>-2</v>
      </c>
      <c r="N2877" s="10" t="e">
        <f t="shared" si="89"/>
        <v>#DIV/0!</v>
      </c>
    </row>
    <row r="2878" spans="1:14" x14ac:dyDescent="0.3">
      <c r="A2878" s="11" t="s">
        <v>22</v>
      </c>
      <c r="B2878" s="11">
        <v>3034</v>
      </c>
      <c r="C2878" s="11">
        <v>200107</v>
      </c>
      <c r="D2878" s="12">
        <v>45429</v>
      </c>
      <c r="E2878" s="11" t="s">
        <v>8</v>
      </c>
      <c r="F2878" s="11">
        <v>0</v>
      </c>
      <c r="G2878" s="11">
        <v>0</v>
      </c>
      <c r="H2878" s="11">
        <v>0</v>
      </c>
      <c r="I2878" s="11" t="s">
        <v>47</v>
      </c>
      <c r="J2878" s="11">
        <v>0</v>
      </c>
      <c r="K2878" s="1" t="e">
        <f t="shared" si="90"/>
        <v>#DIV/0!</v>
      </c>
      <c r="L2878" s="9">
        <v>2</v>
      </c>
      <c r="M2878" s="10">
        <v>-2</v>
      </c>
      <c r="N2878" s="10" t="e">
        <f t="shared" si="89"/>
        <v>#DIV/0!</v>
      </c>
    </row>
    <row r="2879" spans="1:14" x14ac:dyDescent="0.3">
      <c r="A2879" s="11" t="s">
        <v>22</v>
      </c>
      <c r="B2879" s="11">
        <v>3034</v>
      </c>
      <c r="C2879" s="11">
        <v>200107</v>
      </c>
      <c r="D2879" s="12">
        <v>45436</v>
      </c>
      <c r="E2879" s="11" t="s">
        <v>8</v>
      </c>
      <c r="F2879" s="11">
        <v>0</v>
      </c>
      <c r="G2879" s="11">
        <v>0</v>
      </c>
      <c r="H2879" s="11">
        <v>0</v>
      </c>
      <c r="I2879" s="11" t="s">
        <v>47</v>
      </c>
      <c r="J2879" s="11">
        <v>0</v>
      </c>
      <c r="K2879" s="1" t="e">
        <f t="shared" si="90"/>
        <v>#DIV/0!</v>
      </c>
      <c r="L2879" s="9">
        <v>2</v>
      </c>
      <c r="M2879" s="10">
        <v>-2</v>
      </c>
      <c r="N2879" s="10" t="e">
        <f t="shared" si="89"/>
        <v>#DIV/0!</v>
      </c>
    </row>
    <row r="2880" spans="1:14" x14ac:dyDescent="0.3">
      <c r="A2880" s="11" t="s">
        <v>22</v>
      </c>
      <c r="B2880" s="11">
        <v>3034</v>
      </c>
      <c r="C2880" s="11">
        <v>200107</v>
      </c>
      <c r="D2880" s="12">
        <v>45443</v>
      </c>
      <c r="E2880" s="11" t="s">
        <v>8</v>
      </c>
      <c r="F2880" s="11">
        <v>0</v>
      </c>
      <c r="G2880" s="11">
        <v>0</v>
      </c>
      <c r="H2880" s="11">
        <v>0</v>
      </c>
      <c r="I2880" s="11" t="s">
        <v>47</v>
      </c>
      <c r="J2880" s="11">
        <v>0</v>
      </c>
      <c r="K2880" s="1" t="e">
        <f t="shared" si="90"/>
        <v>#DIV/0!</v>
      </c>
      <c r="L2880" s="9">
        <v>2</v>
      </c>
      <c r="M2880" s="10">
        <v>-2</v>
      </c>
      <c r="N2880" s="10" t="e">
        <f t="shared" si="89"/>
        <v>#DIV/0!</v>
      </c>
    </row>
    <row r="2881" spans="1:14" x14ac:dyDescent="0.3">
      <c r="A2881" s="11" t="s">
        <v>22</v>
      </c>
      <c r="B2881" s="11">
        <v>3034</v>
      </c>
      <c r="C2881" s="11">
        <v>200107</v>
      </c>
      <c r="D2881" s="12">
        <v>45450</v>
      </c>
      <c r="E2881" s="11" t="s">
        <v>8</v>
      </c>
      <c r="F2881" s="11">
        <v>0</v>
      </c>
      <c r="G2881" s="11">
        <v>0</v>
      </c>
      <c r="H2881" s="11">
        <v>0</v>
      </c>
      <c r="I2881" s="11" t="s">
        <v>47</v>
      </c>
      <c r="J2881" s="11">
        <v>0</v>
      </c>
      <c r="K2881" s="1" t="e">
        <f t="shared" si="90"/>
        <v>#DIV/0!</v>
      </c>
      <c r="L2881" s="9">
        <v>2</v>
      </c>
      <c r="M2881" s="10">
        <v>-2</v>
      </c>
      <c r="N2881" s="10" t="e">
        <f t="shared" si="89"/>
        <v>#DIV/0!</v>
      </c>
    </row>
    <row r="2882" spans="1:14" x14ac:dyDescent="0.3">
      <c r="A2882" s="11" t="s">
        <v>22</v>
      </c>
      <c r="B2882" s="11">
        <v>3034</v>
      </c>
      <c r="C2882" s="11">
        <v>200107</v>
      </c>
      <c r="D2882" s="12">
        <v>45457</v>
      </c>
      <c r="E2882" s="11" t="s">
        <v>8</v>
      </c>
      <c r="F2882" s="11">
        <v>0</v>
      </c>
      <c r="G2882" s="11">
        <v>0</v>
      </c>
      <c r="H2882" s="11">
        <v>0</v>
      </c>
      <c r="I2882" s="11" t="s">
        <v>47</v>
      </c>
      <c r="J2882" s="11">
        <v>0</v>
      </c>
      <c r="K2882" s="1" t="e">
        <f t="shared" si="90"/>
        <v>#DIV/0!</v>
      </c>
      <c r="L2882" s="9">
        <v>2</v>
      </c>
      <c r="M2882" s="10">
        <v>-2</v>
      </c>
      <c r="N2882" s="10" t="e">
        <f t="shared" si="89"/>
        <v>#DIV/0!</v>
      </c>
    </row>
    <row r="2883" spans="1:14" x14ac:dyDescent="0.3">
      <c r="A2883" s="11" t="s">
        <v>22</v>
      </c>
      <c r="B2883" s="11">
        <v>3034</v>
      </c>
      <c r="C2883" s="11">
        <v>200107</v>
      </c>
      <c r="D2883" s="12">
        <v>45464</v>
      </c>
      <c r="E2883" s="11" t="s">
        <v>8</v>
      </c>
      <c r="F2883" s="11">
        <v>0</v>
      </c>
      <c r="G2883" s="11">
        <v>0</v>
      </c>
      <c r="H2883" s="11">
        <v>0</v>
      </c>
      <c r="I2883" s="11" t="s">
        <v>47</v>
      </c>
      <c r="J2883" s="11">
        <v>0</v>
      </c>
      <c r="K2883" s="1" t="e">
        <f t="shared" si="90"/>
        <v>#DIV/0!</v>
      </c>
      <c r="L2883" s="9">
        <v>2</v>
      </c>
      <c r="M2883" s="10">
        <v>-2</v>
      </c>
      <c r="N2883" s="10" t="e">
        <f t="shared" si="89"/>
        <v>#DIV/0!</v>
      </c>
    </row>
    <row r="2884" spans="1:14" x14ac:dyDescent="0.3">
      <c r="A2884" s="11" t="s">
        <v>22</v>
      </c>
      <c r="B2884" s="11">
        <v>3034</v>
      </c>
      <c r="C2884" s="11">
        <v>200107</v>
      </c>
      <c r="D2884" s="12">
        <v>45471</v>
      </c>
      <c r="E2884" s="11" t="s">
        <v>8</v>
      </c>
      <c r="F2884" s="11">
        <v>0</v>
      </c>
      <c r="G2884" s="11">
        <v>0</v>
      </c>
      <c r="H2884" s="11">
        <v>0</v>
      </c>
      <c r="I2884" s="11" t="s">
        <v>47</v>
      </c>
      <c r="J2884" s="11">
        <v>0</v>
      </c>
      <c r="K2884" s="1" t="e">
        <f t="shared" si="90"/>
        <v>#DIV/0!</v>
      </c>
      <c r="L2884" s="9">
        <v>2</v>
      </c>
      <c r="M2884" s="10">
        <v>-2</v>
      </c>
      <c r="N2884" s="10" t="e">
        <f t="shared" ref="N2884:N2947" si="91">IF(AND(K2884&lt;=L2884,K2884&gt;=M2884),"Normal","Anamoly")</f>
        <v>#DIV/0!</v>
      </c>
    </row>
    <row r="2885" spans="1:14" x14ac:dyDescent="0.3">
      <c r="A2885" s="11" t="s">
        <v>22</v>
      </c>
      <c r="B2885" s="11">
        <v>3034</v>
      </c>
      <c r="C2885" s="11">
        <v>200107</v>
      </c>
      <c r="D2885" s="12">
        <v>45478</v>
      </c>
      <c r="E2885" s="11" t="s">
        <v>8</v>
      </c>
      <c r="F2885" s="11">
        <v>0</v>
      </c>
      <c r="G2885" s="11">
        <v>0</v>
      </c>
      <c r="H2885" s="11">
        <v>0</v>
      </c>
      <c r="I2885" s="11" t="s">
        <v>47</v>
      </c>
      <c r="J2885" s="11">
        <v>0</v>
      </c>
      <c r="K2885" s="1" t="e">
        <f t="shared" si="90"/>
        <v>#DIV/0!</v>
      </c>
      <c r="L2885" s="9">
        <v>2</v>
      </c>
      <c r="M2885" s="10">
        <v>-2</v>
      </c>
      <c r="N2885" s="10" t="e">
        <f t="shared" si="91"/>
        <v>#DIV/0!</v>
      </c>
    </row>
    <row r="2886" spans="1:14" x14ac:dyDescent="0.3">
      <c r="A2886" s="11" t="s">
        <v>22</v>
      </c>
      <c r="B2886" s="11">
        <v>3034</v>
      </c>
      <c r="C2886" s="11">
        <v>200107</v>
      </c>
      <c r="D2886" s="12">
        <v>45485</v>
      </c>
      <c r="E2886" s="11" t="s">
        <v>8</v>
      </c>
      <c r="F2886" s="11">
        <v>0</v>
      </c>
      <c r="G2886" s="11">
        <v>0</v>
      </c>
      <c r="H2886" s="11">
        <v>0</v>
      </c>
      <c r="I2886" s="11" t="s">
        <v>47</v>
      </c>
      <c r="J2886" s="11">
        <v>0</v>
      </c>
      <c r="K2886" s="1" t="e">
        <f t="shared" si="90"/>
        <v>#DIV/0!</v>
      </c>
      <c r="L2886" s="9">
        <v>2</v>
      </c>
      <c r="M2886" s="10">
        <v>-2</v>
      </c>
      <c r="N2886" s="10" t="e">
        <f t="shared" si="91"/>
        <v>#DIV/0!</v>
      </c>
    </row>
    <row r="2887" spans="1:14" x14ac:dyDescent="0.3">
      <c r="A2887" s="11" t="s">
        <v>22</v>
      </c>
      <c r="B2887" s="11">
        <v>3034</v>
      </c>
      <c r="C2887" s="11">
        <v>200107</v>
      </c>
      <c r="D2887" s="12">
        <v>45492</v>
      </c>
      <c r="E2887" s="11" t="s">
        <v>8</v>
      </c>
      <c r="F2887" s="11">
        <v>0</v>
      </c>
      <c r="G2887" s="11">
        <v>0</v>
      </c>
      <c r="H2887" s="11">
        <v>0</v>
      </c>
      <c r="I2887" s="11" t="s">
        <v>47</v>
      </c>
      <c r="J2887" s="11">
        <v>0</v>
      </c>
      <c r="K2887" s="1" t="e">
        <f t="shared" si="90"/>
        <v>#DIV/0!</v>
      </c>
      <c r="L2887" s="9">
        <v>2</v>
      </c>
      <c r="M2887" s="10">
        <v>-2</v>
      </c>
      <c r="N2887" s="10" t="e">
        <f t="shared" si="91"/>
        <v>#DIV/0!</v>
      </c>
    </row>
    <row r="2888" spans="1:14" x14ac:dyDescent="0.3">
      <c r="A2888" s="11" t="s">
        <v>22</v>
      </c>
      <c r="B2888" s="11">
        <v>3034</v>
      </c>
      <c r="C2888" s="11">
        <v>200107</v>
      </c>
      <c r="D2888" s="12">
        <v>45499</v>
      </c>
      <c r="E2888" s="11" t="s">
        <v>8</v>
      </c>
      <c r="F2888" s="11">
        <v>0</v>
      </c>
      <c r="G2888" s="11">
        <v>0</v>
      </c>
      <c r="H2888" s="11">
        <v>0</v>
      </c>
      <c r="I2888" s="11" t="s">
        <v>47</v>
      </c>
      <c r="J2888" s="11">
        <v>0</v>
      </c>
      <c r="K2888" s="1" t="e">
        <f t="shared" si="90"/>
        <v>#DIV/0!</v>
      </c>
      <c r="L2888" s="9">
        <v>2</v>
      </c>
      <c r="M2888" s="10">
        <v>-2</v>
      </c>
      <c r="N2888" s="10" t="e">
        <f t="shared" si="91"/>
        <v>#DIV/0!</v>
      </c>
    </row>
    <row r="2889" spans="1:14" x14ac:dyDescent="0.3">
      <c r="A2889" s="11" t="s">
        <v>22</v>
      </c>
      <c r="B2889" s="11">
        <v>3034</v>
      </c>
      <c r="C2889" s="11">
        <v>200107</v>
      </c>
      <c r="D2889" s="12">
        <v>45506</v>
      </c>
      <c r="E2889" s="11" t="s">
        <v>8</v>
      </c>
      <c r="F2889" s="11">
        <v>0</v>
      </c>
      <c r="G2889" s="11">
        <v>0</v>
      </c>
      <c r="H2889" s="11">
        <v>0</v>
      </c>
      <c r="I2889" s="11" t="s">
        <v>47</v>
      </c>
      <c r="J2889" s="11">
        <v>0</v>
      </c>
      <c r="K2889" s="1" t="e">
        <f t="shared" si="90"/>
        <v>#DIV/0!</v>
      </c>
      <c r="L2889" s="9">
        <v>2</v>
      </c>
      <c r="M2889" s="10">
        <v>-2</v>
      </c>
      <c r="N2889" s="10" t="e">
        <f t="shared" si="91"/>
        <v>#DIV/0!</v>
      </c>
    </row>
    <row r="2890" spans="1:14" x14ac:dyDescent="0.3">
      <c r="A2890" s="11" t="s">
        <v>22</v>
      </c>
      <c r="B2890" s="11">
        <v>3034</v>
      </c>
      <c r="C2890" s="11">
        <v>200107</v>
      </c>
      <c r="D2890" s="12">
        <v>45513</v>
      </c>
      <c r="E2890" s="11" t="s">
        <v>8</v>
      </c>
      <c r="F2890" s="11">
        <v>0</v>
      </c>
      <c r="G2890" s="11">
        <v>0</v>
      </c>
      <c r="H2890" s="11">
        <v>0</v>
      </c>
      <c r="I2890" s="11" t="s">
        <v>47</v>
      </c>
      <c r="J2890" s="11">
        <v>0</v>
      </c>
      <c r="K2890" s="1" t="e">
        <f t="shared" si="90"/>
        <v>#DIV/0!</v>
      </c>
      <c r="L2890" s="9">
        <v>2</v>
      </c>
      <c r="M2890" s="10">
        <v>-2</v>
      </c>
      <c r="N2890" s="10" t="e">
        <f t="shared" si="91"/>
        <v>#DIV/0!</v>
      </c>
    </row>
    <row r="2891" spans="1:14" x14ac:dyDescent="0.3">
      <c r="A2891" s="11" t="s">
        <v>22</v>
      </c>
      <c r="B2891" s="11">
        <v>3034</v>
      </c>
      <c r="C2891" s="11">
        <v>200107</v>
      </c>
      <c r="D2891" s="12">
        <v>45520</v>
      </c>
      <c r="E2891" s="11" t="s">
        <v>8</v>
      </c>
      <c r="F2891" s="11">
        <v>0</v>
      </c>
      <c r="G2891" s="11">
        <v>0</v>
      </c>
      <c r="H2891" s="11">
        <v>0</v>
      </c>
      <c r="I2891" s="11" t="s">
        <v>47</v>
      </c>
      <c r="J2891" s="11">
        <v>0</v>
      </c>
      <c r="K2891" s="1" t="e">
        <f t="shared" si="90"/>
        <v>#DIV/0!</v>
      </c>
      <c r="L2891" s="9">
        <v>2</v>
      </c>
      <c r="M2891" s="10">
        <v>-2</v>
      </c>
      <c r="N2891" s="10" t="e">
        <f t="shared" si="91"/>
        <v>#DIV/0!</v>
      </c>
    </row>
    <row r="2892" spans="1:14" x14ac:dyDescent="0.3">
      <c r="A2892" s="11" t="s">
        <v>22</v>
      </c>
      <c r="B2892" s="11">
        <v>3034</v>
      </c>
      <c r="C2892" s="11">
        <v>200107</v>
      </c>
      <c r="D2892" s="12">
        <v>45527</v>
      </c>
      <c r="E2892" s="11" t="s">
        <v>8</v>
      </c>
      <c r="F2892" s="11">
        <v>0</v>
      </c>
      <c r="G2892" s="11">
        <v>0</v>
      </c>
      <c r="H2892" s="11">
        <v>0</v>
      </c>
      <c r="I2892" s="11" t="s">
        <v>47</v>
      </c>
      <c r="J2892" s="11">
        <v>0</v>
      </c>
      <c r="K2892" s="1" t="e">
        <f t="shared" si="90"/>
        <v>#DIV/0!</v>
      </c>
      <c r="L2892" s="9">
        <v>2</v>
      </c>
      <c r="M2892" s="10">
        <v>-2</v>
      </c>
      <c r="N2892" s="10" t="e">
        <f t="shared" si="91"/>
        <v>#DIV/0!</v>
      </c>
    </row>
    <row r="2893" spans="1:14" x14ac:dyDescent="0.3">
      <c r="A2893" s="11" t="s">
        <v>22</v>
      </c>
      <c r="B2893" s="11">
        <v>3034</v>
      </c>
      <c r="C2893" s="11">
        <v>200107</v>
      </c>
      <c r="D2893" s="12">
        <v>45534</v>
      </c>
      <c r="E2893" s="11" t="s">
        <v>8</v>
      </c>
      <c r="F2893" s="11">
        <v>0</v>
      </c>
      <c r="G2893" s="11">
        <v>0</v>
      </c>
      <c r="H2893" s="11">
        <v>0</v>
      </c>
      <c r="I2893" s="11" t="s">
        <v>47</v>
      </c>
      <c r="J2893" s="11">
        <v>0</v>
      </c>
      <c r="K2893" s="1" t="e">
        <f t="shared" si="90"/>
        <v>#DIV/0!</v>
      </c>
      <c r="L2893" s="9">
        <v>2</v>
      </c>
      <c r="M2893" s="10">
        <v>-2</v>
      </c>
      <c r="N2893" s="10" t="e">
        <f t="shared" si="91"/>
        <v>#DIV/0!</v>
      </c>
    </row>
    <row r="2894" spans="1:14" x14ac:dyDescent="0.3">
      <c r="A2894" s="11" t="s">
        <v>22</v>
      </c>
      <c r="B2894" s="11">
        <v>3034</v>
      </c>
      <c r="C2894" s="11">
        <v>200107</v>
      </c>
      <c r="D2894" s="12">
        <v>45541</v>
      </c>
      <c r="E2894" s="11" t="s">
        <v>8</v>
      </c>
      <c r="F2894" s="11">
        <v>0</v>
      </c>
      <c r="G2894" s="11">
        <v>0</v>
      </c>
      <c r="H2894" s="11">
        <v>0</v>
      </c>
      <c r="I2894" s="11" t="s">
        <v>47</v>
      </c>
      <c r="J2894" s="11">
        <v>0</v>
      </c>
      <c r="K2894" s="1" t="e">
        <f t="shared" si="90"/>
        <v>#DIV/0!</v>
      </c>
      <c r="L2894" s="9">
        <v>2</v>
      </c>
      <c r="M2894" s="10">
        <v>-2</v>
      </c>
      <c r="N2894" s="10" t="e">
        <f t="shared" si="91"/>
        <v>#DIV/0!</v>
      </c>
    </row>
    <row r="2895" spans="1:14" x14ac:dyDescent="0.3">
      <c r="A2895" s="11" t="s">
        <v>22</v>
      </c>
      <c r="B2895" s="11">
        <v>3034</v>
      </c>
      <c r="C2895" s="11">
        <v>200107</v>
      </c>
      <c r="D2895" s="12">
        <v>45548</v>
      </c>
      <c r="E2895" s="11" t="s">
        <v>8</v>
      </c>
      <c r="F2895" s="11">
        <v>0</v>
      </c>
      <c r="G2895" s="11">
        <v>0</v>
      </c>
      <c r="H2895" s="11">
        <v>0</v>
      </c>
      <c r="I2895" s="11" t="s">
        <v>47</v>
      </c>
      <c r="J2895" s="11">
        <v>0</v>
      </c>
      <c r="K2895" s="1" t="e">
        <f t="shared" si="90"/>
        <v>#DIV/0!</v>
      </c>
      <c r="L2895" s="9">
        <v>2</v>
      </c>
      <c r="M2895" s="10">
        <v>-2</v>
      </c>
      <c r="N2895" s="10" t="e">
        <f t="shared" si="91"/>
        <v>#DIV/0!</v>
      </c>
    </row>
    <row r="2896" spans="1:14" x14ac:dyDescent="0.3">
      <c r="A2896" s="11" t="s">
        <v>22</v>
      </c>
      <c r="B2896" s="11">
        <v>3034</v>
      </c>
      <c r="C2896" s="11">
        <v>200107</v>
      </c>
      <c r="D2896" s="12">
        <v>45555</v>
      </c>
      <c r="E2896" s="11" t="s">
        <v>8</v>
      </c>
      <c r="F2896" s="11">
        <v>0</v>
      </c>
      <c r="G2896" s="11">
        <v>0</v>
      </c>
      <c r="H2896" s="11">
        <v>0</v>
      </c>
      <c r="I2896" s="11" t="s">
        <v>47</v>
      </c>
      <c r="J2896" s="11">
        <v>0</v>
      </c>
      <c r="K2896" s="1" t="e">
        <f t="shared" si="90"/>
        <v>#DIV/0!</v>
      </c>
      <c r="L2896" s="9">
        <v>2</v>
      </c>
      <c r="M2896" s="10">
        <v>-2</v>
      </c>
      <c r="N2896" s="10" t="e">
        <f t="shared" si="91"/>
        <v>#DIV/0!</v>
      </c>
    </row>
    <row r="2897" spans="1:14" x14ac:dyDescent="0.3">
      <c r="A2897" s="11" t="s">
        <v>22</v>
      </c>
      <c r="B2897" s="11">
        <v>3034</v>
      </c>
      <c r="C2897" s="11">
        <v>200107</v>
      </c>
      <c r="D2897" s="12">
        <v>45562</v>
      </c>
      <c r="E2897" s="11" t="s">
        <v>8</v>
      </c>
      <c r="F2897" s="11">
        <v>0</v>
      </c>
      <c r="G2897" s="11">
        <v>0</v>
      </c>
      <c r="H2897" s="11">
        <v>0</v>
      </c>
      <c r="I2897" s="11" t="s">
        <v>47</v>
      </c>
      <c r="J2897" s="11">
        <v>0</v>
      </c>
      <c r="K2897" s="1" t="e">
        <f t="shared" si="90"/>
        <v>#DIV/0!</v>
      </c>
      <c r="L2897" s="9">
        <v>2</v>
      </c>
      <c r="M2897" s="10">
        <v>-2</v>
      </c>
      <c r="N2897" s="10" t="e">
        <f t="shared" si="91"/>
        <v>#DIV/0!</v>
      </c>
    </row>
    <row r="2898" spans="1:14" x14ac:dyDescent="0.3">
      <c r="A2898" s="11" t="s">
        <v>22</v>
      </c>
      <c r="B2898" s="11">
        <v>3034</v>
      </c>
      <c r="C2898" s="11">
        <v>200107</v>
      </c>
      <c r="D2898" s="12">
        <v>45569</v>
      </c>
      <c r="E2898" s="11" t="s">
        <v>8</v>
      </c>
      <c r="F2898" s="11">
        <v>0</v>
      </c>
      <c r="G2898" s="11">
        <v>0</v>
      </c>
      <c r="H2898" s="11">
        <v>0</v>
      </c>
      <c r="I2898" s="11" t="s">
        <v>47</v>
      </c>
      <c r="J2898" s="11">
        <v>0</v>
      </c>
      <c r="K2898" s="1" t="e">
        <f t="shared" ref="K2898:K2961" si="92">(F2898-AVERAGE(F2890:F2897))/_xlfn.STDEV.P(F2890:F2897)</f>
        <v>#DIV/0!</v>
      </c>
      <c r="L2898" s="9">
        <v>2</v>
      </c>
      <c r="M2898" s="10">
        <v>-2</v>
      </c>
      <c r="N2898" s="10" t="e">
        <f t="shared" si="91"/>
        <v>#DIV/0!</v>
      </c>
    </row>
    <row r="2899" spans="1:14" x14ac:dyDescent="0.3">
      <c r="A2899" s="11" t="s">
        <v>22</v>
      </c>
      <c r="B2899" s="11">
        <v>3034</v>
      </c>
      <c r="C2899" s="11">
        <v>200107</v>
      </c>
      <c r="D2899" s="12">
        <v>45576</v>
      </c>
      <c r="E2899" s="11" t="s">
        <v>8</v>
      </c>
      <c r="F2899" s="11">
        <v>0</v>
      </c>
      <c r="G2899" s="11">
        <v>0</v>
      </c>
      <c r="H2899" s="11">
        <v>0</v>
      </c>
      <c r="I2899" s="11" t="s">
        <v>47</v>
      </c>
      <c r="J2899" s="11">
        <v>0</v>
      </c>
      <c r="K2899" s="1" t="e">
        <f t="shared" si="92"/>
        <v>#DIV/0!</v>
      </c>
      <c r="L2899" s="9">
        <v>2</v>
      </c>
      <c r="M2899" s="10">
        <v>-2</v>
      </c>
      <c r="N2899" s="10" t="e">
        <f t="shared" si="91"/>
        <v>#DIV/0!</v>
      </c>
    </row>
    <row r="2900" spans="1:14" x14ac:dyDescent="0.3">
      <c r="A2900" s="11" t="s">
        <v>22</v>
      </c>
      <c r="B2900" s="11">
        <v>3034</v>
      </c>
      <c r="C2900" s="11">
        <v>200107</v>
      </c>
      <c r="D2900" s="12">
        <v>45583</v>
      </c>
      <c r="E2900" s="11" t="s">
        <v>8</v>
      </c>
      <c r="F2900" s="11">
        <v>0</v>
      </c>
      <c r="G2900" s="11">
        <v>0</v>
      </c>
      <c r="H2900" s="11">
        <v>0</v>
      </c>
      <c r="I2900" s="11" t="s">
        <v>47</v>
      </c>
      <c r="J2900" s="11">
        <v>0</v>
      </c>
      <c r="K2900" s="1" t="e">
        <f t="shared" si="92"/>
        <v>#DIV/0!</v>
      </c>
      <c r="L2900" s="9">
        <v>2</v>
      </c>
      <c r="M2900" s="10">
        <v>-2</v>
      </c>
      <c r="N2900" s="10" t="e">
        <f t="shared" si="91"/>
        <v>#DIV/0!</v>
      </c>
    </row>
    <row r="2901" spans="1:14" x14ac:dyDescent="0.3">
      <c r="A2901" s="11" t="s">
        <v>22</v>
      </c>
      <c r="B2901" s="11">
        <v>3034</v>
      </c>
      <c r="C2901" s="11">
        <v>200107</v>
      </c>
      <c r="D2901" s="12">
        <v>45590</v>
      </c>
      <c r="E2901" s="11" t="s">
        <v>8</v>
      </c>
      <c r="F2901" s="11">
        <v>0</v>
      </c>
      <c r="G2901" s="11">
        <v>0</v>
      </c>
      <c r="H2901" s="11">
        <v>0</v>
      </c>
      <c r="I2901" s="11" t="s">
        <v>47</v>
      </c>
      <c r="J2901" s="11">
        <v>0</v>
      </c>
      <c r="K2901" s="1" t="e">
        <f t="shared" si="92"/>
        <v>#DIV/0!</v>
      </c>
      <c r="L2901" s="9">
        <v>2</v>
      </c>
      <c r="M2901" s="10">
        <v>-2</v>
      </c>
      <c r="N2901" s="10" t="e">
        <f t="shared" si="91"/>
        <v>#DIV/0!</v>
      </c>
    </row>
    <row r="2902" spans="1:14" x14ac:dyDescent="0.3">
      <c r="A2902" s="11" t="s">
        <v>22</v>
      </c>
      <c r="B2902" s="11">
        <v>3034</v>
      </c>
      <c r="C2902" s="11">
        <v>200107</v>
      </c>
      <c r="D2902" s="12">
        <v>45597</v>
      </c>
      <c r="E2902" s="11" t="s">
        <v>8</v>
      </c>
      <c r="F2902" s="11">
        <v>0</v>
      </c>
      <c r="G2902" s="11">
        <v>0</v>
      </c>
      <c r="H2902" s="11">
        <v>0</v>
      </c>
      <c r="I2902" s="11" t="s">
        <v>47</v>
      </c>
      <c r="J2902" s="11">
        <v>0</v>
      </c>
      <c r="K2902" s="1" t="e">
        <f t="shared" si="92"/>
        <v>#DIV/0!</v>
      </c>
      <c r="L2902" s="9">
        <v>2</v>
      </c>
      <c r="M2902" s="10">
        <v>-2</v>
      </c>
      <c r="N2902" s="10" t="e">
        <f t="shared" si="91"/>
        <v>#DIV/0!</v>
      </c>
    </row>
    <row r="2903" spans="1:14" x14ac:dyDescent="0.3">
      <c r="A2903" s="11" t="s">
        <v>22</v>
      </c>
      <c r="B2903" s="11">
        <v>3034</v>
      </c>
      <c r="C2903" s="11">
        <v>200107</v>
      </c>
      <c r="D2903" s="12">
        <v>45604</v>
      </c>
      <c r="E2903" s="11" t="s">
        <v>8</v>
      </c>
      <c r="F2903" s="11">
        <v>0</v>
      </c>
      <c r="G2903" s="11">
        <v>0</v>
      </c>
      <c r="H2903" s="11">
        <v>0</v>
      </c>
      <c r="I2903" s="11" t="s">
        <v>47</v>
      </c>
      <c r="J2903" s="11">
        <v>0</v>
      </c>
      <c r="K2903" s="1" t="e">
        <f t="shared" si="92"/>
        <v>#DIV/0!</v>
      </c>
      <c r="L2903" s="9">
        <v>2</v>
      </c>
      <c r="M2903" s="10">
        <v>-2</v>
      </c>
      <c r="N2903" s="10" t="e">
        <f t="shared" si="91"/>
        <v>#DIV/0!</v>
      </c>
    </row>
    <row r="2904" spans="1:14" x14ac:dyDescent="0.3">
      <c r="A2904" s="11" t="s">
        <v>22</v>
      </c>
      <c r="B2904" s="11">
        <v>3034</v>
      </c>
      <c r="C2904" s="11">
        <v>200107</v>
      </c>
      <c r="D2904" s="12">
        <v>45611</v>
      </c>
      <c r="E2904" s="11" t="s">
        <v>8</v>
      </c>
      <c r="F2904" s="11">
        <v>0</v>
      </c>
      <c r="G2904" s="11">
        <v>0</v>
      </c>
      <c r="H2904" s="11">
        <v>0</v>
      </c>
      <c r="I2904" s="11" t="s">
        <v>47</v>
      </c>
      <c r="J2904" s="11">
        <v>0</v>
      </c>
      <c r="K2904" s="1" t="e">
        <f t="shared" si="92"/>
        <v>#DIV/0!</v>
      </c>
      <c r="L2904" s="9">
        <v>2</v>
      </c>
      <c r="M2904" s="10">
        <v>-2</v>
      </c>
      <c r="N2904" s="10" t="e">
        <f t="shared" si="91"/>
        <v>#DIV/0!</v>
      </c>
    </row>
    <row r="2905" spans="1:14" x14ac:dyDescent="0.3">
      <c r="A2905" s="11" t="s">
        <v>22</v>
      </c>
      <c r="B2905" s="11">
        <v>3034</v>
      </c>
      <c r="C2905" s="11">
        <v>200107</v>
      </c>
      <c r="D2905" s="12">
        <v>45618</v>
      </c>
      <c r="E2905" s="11" t="s">
        <v>8</v>
      </c>
      <c r="F2905" s="11">
        <v>0</v>
      </c>
      <c r="G2905" s="11">
        <v>0</v>
      </c>
      <c r="H2905" s="11">
        <v>0</v>
      </c>
      <c r="I2905" s="11" t="s">
        <v>47</v>
      </c>
      <c r="J2905" s="11">
        <v>0</v>
      </c>
      <c r="K2905" s="1" t="e">
        <f t="shared" si="92"/>
        <v>#DIV/0!</v>
      </c>
      <c r="L2905" s="9">
        <v>2</v>
      </c>
      <c r="M2905" s="10">
        <v>-2</v>
      </c>
      <c r="N2905" s="10" t="e">
        <f t="shared" si="91"/>
        <v>#DIV/0!</v>
      </c>
    </row>
    <row r="2906" spans="1:14" x14ac:dyDescent="0.3">
      <c r="A2906" s="11" t="s">
        <v>22</v>
      </c>
      <c r="B2906" s="11">
        <v>3034</v>
      </c>
      <c r="C2906" s="11">
        <v>200107</v>
      </c>
      <c r="D2906" s="12">
        <v>45625</v>
      </c>
      <c r="E2906" s="11" t="s">
        <v>8</v>
      </c>
      <c r="F2906" s="11">
        <v>0</v>
      </c>
      <c r="G2906" s="11">
        <v>0</v>
      </c>
      <c r="H2906" s="11">
        <v>0</v>
      </c>
      <c r="I2906" s="11" t="s">
        <v>47</v>
      </c>
      <c r="J2906" s="11">
        <v>0</v>
      </c>
      <c r="K2906" s="1" t="e">
        <f t="shared" si="92"/>
        <v>#DIV/0!</v>
      </c>
      <c r="L2906" s="9">
        <v>2</v>
      </c>
      <c r="M2906" s="10">
        <v>-2</v>
      </c>
      <c r="N2906" s="10" t="e">
        <f t="shared" si="91"/>
        <v>#DIV/0!</v>
      </c>
    </row>
    <row r="2907" spans="1:14" x14ac:dyDescent="0.3">
      <c r="A2907" s="11" t="s">
        <v>22</v>
      </c>
      <c r="B2907" s="11">
        <v>3034</v>
      </c>
      <c r="C2907" s="11">
        <v>200107</v>
      </c>
      <c r="D2907" s="12">
        <v>45632</v>
      </c>
      <c r="E2907" s="11" t="s">
        <v>8</v>
      </c>
      <c r="F2907" s="11">
        <v>0</v>
      </c>
      <c r="G2907" s="11">
        <v>0</v>
      </c>
      <c r="H2907" s="11">
        <v>0</v>
      </c>
      <c r="I2907" s="11" t="s">
        <v>47</v>
      </c>
      <c r="J2907" s="11">
        <v>0</v>
      </c>
      <c r="K2907" s="1" t="e">
        <f t="shared" si="92"/>
        <v>#DIV/0!</v>
      </c>
      <c r="L2907" s="9">
        <v>2</v>
      </c>
      <c r="M2907" s="10">
        <v>-2</v>
      </c>
      <c r="N2907" s="10" t="e">
        <f t="shared" si="91"/>
        <v>#DIV/0!</v>
      </c>
    </row>
    <row r="2908" spans="1:14" x14ac:dyDescent="0.3">
      <c r="A2908" s="11" t="s">
        <v>22</v>
      </c>
      <c r="B2908" s="11">
        <v>3034</v>
      </c>
      <c r="C2908" s="11">
        <v>200107</v>
      </c>
      <c r="D2908" s="12">
        <v>45639</v>
      </c>
      <c r="E2908" s="11" t="s">
        <v>8</v>
      </c>
      <c r="F2908" s="11">
        <v>0</v>
      </c>
      <c r="G2908" s="11">
        <v>0</v>
      </c>
      <c r="H2908" s="11">
        <v>0</v>
      </c>
      <c r="I2908" s="11" t="s">
        <v>47</v>
      </c>
      <c r="J2908" s="11">
        <v>0</v>
      </c>
      <c r="K2908" s="1" t="e">
        <f t="shared" si="92"/>
        <v>#DIV/0!</v>
      </c>
      <c r="L2908" s="9">
        <v>2</v>
      </c>
      <c r="M2908" s="10">
        <v>-2</v>
      </c>
      <c r="N2908" s="10" t="e">
        <f t="shared" si="91"/>
        <v>#DIV/0!</v>
      </c>
    </row>
    <row r="2909" spans="1:14" x14ac:dyDescent="0.3">
      <c r="A2909" s="11" t="s">
        <v>22</v>
      </c>
      <c r="B2909" s="11">
        <v>3034</v>
      </c>
      <c r="C2909" s="11">
        <v>200107</v>
      </c>
      <c r="D2909" s="12">
        <v>45646</v>
      </c>
      <c r="E2909" s="11" t="s">
        <v>8</v>
      </c>
      <c r="F2909" s="11">
        <v>0</v>
      </c>
      <c r="G2909" s="11">
        <v>0</v>
      </c>
      <c r="H2909" s="11">
        <v>0</v>
      </c>
      <c r="I2909" s="11" t="s">
        <v>47</v>
      </c>
      <c r="J2909" s="11">
        <v>0</v>
      </c>
      <c r="K2909" s="1" t="e">
        <f t="shared" si="92"/>
        <v>#DIV/0!</v>
      </c>
      <c r="L2909" s="9">
        <v>2</v>
      </c>
      <c r="M2909" s="10">
        <v>-2</v>
      </c>
      <c r="N2909" s="10" t="e">
        <f t="shared" si="91"/>
        <v>#DIV/0!</v>
      </c>
    </row>
    <row r="2910" spans="1:14" x14ac:dyDescent="0.3">
      <c r="A2910" s="11" t="s">
        <v>22</v>
      </c>
      <c r="B2910" s="11">
        <v>3034</v>
      </c>
      <c r="C2910" s="11">
        <v>200107</v>
      </c>
      <c r="D2910" s="12">
        <v>45653</v>
      </c>
      <c r="E2910" s="11" t="s">
        <v>8</v>
      </c>
      <c r="F2910" s="11">
        <v>0</v>
      </c>
      <c r="G2910" s="11">
        <v>0</v>
      </c>
      <c r="H2910" s="11">
        <v>0</v>
      </c>
      <c r="I2910" s="11" t="s">
        <v>47</v>
      </c>
      <c r="J2910" s="11">
        <v>0</v>
      </c>
      <c r="K2910" s="1" t="e">
        <f t="shared" si="92"/>
        <v>#DIV/0!</v>
      </c>
      <c r="L2910" s="9">
        <v>2</v>
      </c>
      <c r="M2910" s="10">
        <v>-2</v>
      </c>
      <c r="N2910" s="10" t="e">
        <f t="shared" si="91"/>
        <v>#DIV/0!</v>
      </c>
    </row>
    <row r="2911" spans="1:14" x14ac:dyDescent="0.3">
      <c r="A2911" s="11" t="s">
        <v>22</v>
      </c>
      <c r="B2911" s="11">
        <v>3034</v>
      </c>
      <c r="C2911" s="11">
        <v>200107</v>
      </c>
      <c r="D2911" s="12">
        <v>45660</v>
      </c>
      <c r="E2911" s="11" t="s">
        <v>8</v>
      </c>
      <c r="F2911" s="11">
        <v>0</v>
      </c>
      <c r="G2911" s="11">
        <v>0</v>
      </c>
      <c r="H2911" s="11">
        <v>0</v>
      </c>
      <c r="I2911" s="11" t="s">
        <v>47</v>
      </c>
      <c r="J2911" s="11">
        <v>0</v>
      </c>
      <c r="K2911" s="1" t="e">
        <f t="shared" si="92"/>
        <v>#DIV/0!</v>
      </c>
      <c r="L2911" s="9">
        <v>2</v>
      </c>
      <c r="M2911" s="10">
        <v>-2</v>
      </c>
      <c r="N2911" s="10" t="e">
        <f t="shared" si="91"/>
        <v>#DIV/0!</v>
      </c>
    </row>
    <row r="2912" spans="1:14" x14ac:dyDescent="0.3">
      <c r="A2912" s="11" t="s">
        <v>22</v>
      </c>
      <c r="B2912" s="11">
        <v>3034</v>
      </c>
      <c r="C2912" s="11">
        <v>200107</v>
      </c>
      <c r="D2912" s="12">
        <v>45667</v>
      </c>
      <c r="E2912" s="11" t="s">
        <v>8</v>
      </c>
      <c r="F2912" s="11">
        <v>0</v>
      </c>
      <c r="G2912" s="11">
        <v>0</v>
      </c>
      <c r="H2912" s="11">
        <v>0</v>
      </c>
      <c r="I2912" s="11" t="s">
        <v>47</v>
      </c>
      <c r="J2912" s="11">
        <v>0</v>
      </c>
      <c r="K2912" s="1" t="e">
        <f t="shared" si="92"/>
        <v>#DIV/0!</v>
      </c>
      <c r="L2912" s="9">
        <v>2</v>
      </c>
      <c r="M2912" s="10">
        <v>-2</v>
      </c>
      <c r="N2912" s="10" t="e">
        <f t="shared" si="91"/>
        <v>#DIV/0!</v>
      </c>
    </row>
    <row r="2913" spans="1:14" x14ac:dyDescent="0.3">
      <c r="A2913" s="11" t="s">
        <v>22</v>
      </c>
      <c r="B2913" s="11">
        <v>3034</v>
      </c>
      <c r="C2913" s="11">
        <v>200107</v>
      </c>
      <c r="D2913" s="12">
        <v>45674</v>
      </c>
      <c r="E2913" s="11" t="s">
        <v>8</v>
      </c>
      <c r="F2913" s="11">
        <v>0</v>
      </c>
      <c r="G2913" s="11">
        <v>0</v>
      </c>
      <c r="H2913" s="11">
        <v>0</v>
      </c>
      <c r="I2913" s="11" t="s">
        <v>47</v>
      </c>
      <c r="J2913" s="11">
        <v>0</v>
      </c>
      <c r="K2913" s="1" t="e">
        <f t="shared" si="92"/>
        <v>#DIV/0!</v>
      </c>
      <c r="L2913" s="9">
        <v>2</v>
      </c>
      <c r="M2913" s="10">
        <v>-2</v>
      </c>
      <c r="N2913" s="10" t="e">
        <f t="shared" si="91"/>
        <v>#DIV/0!</v>
      </c>
    </row>
    <row r="2914" spans="1:14" x14ac:dyDescent="0.3">
      <c r="A2914" s="11" t="s">
        <v>22</v>
      </c>
      <c r="B2914" s="11">
        <v>3034</v>
      </c>
      <c r="C2914" s="11">
        <v>200107</v>
      </c>
      <c r="D2914" s="12">
        <v>45681</v>
      </c>
      <c r="E2914" s="11" t="s">
        <v>8</v>
      </c>
      <c r="F2914" s="11">
        <v>0</v>
      </c>
      <c r="G2914" s="11">
        <v>0</v>
      </c>
      <c r="H2914" s="11">
        <v>0</v>
      </c>
      <c r="I2914" s="11" t="s">
        <v>47</v>
      </c>
      <c r="J2914" s="11">
        <v>0</v>
      </c>
      <c r="K2914" s="1" t="e">
        <f t="shared" si="92"/>
        <v>#DIV/0!</v>
      </c>
      <c r="L2914" s="9">
        <v>2</v>
      </c>
      <c r="M2914" s="10">
        <v>-2</v>
      </c>
      <c r="N2914" s="10" t="e">
        <f t="shared" si="91"/>
        <v>#DIV/0!</v>
      </c>
    </row>
    <row r="2915" spans="1:14" x14ac:dyDescent="0.3">
      <c r="A2915" s="11" t="s">
        <v>22</v>
      </c>
      <c r="B2915" s="11">
        <v>3034</v>
      </c>
      <c r="C2915" s="11">
        <v>200107</v>
      </c>
      <c r="D2915" s="12">
        <v>45688</v>
      </c>
      <c r="E2915" s="11" t="s">
        <v>8</v>
      </c>
      <c r="F2915" s="11">
        <v>0</v>
      </c>
      <c r="G2915" s="11">
        <v>0</v>
      </c>
      <c r="H2915" s="11">
        <v>0</v>
      </c>
      <c r="I2915" s="11" t="s">
        <v>47</v>
      </c>
      <c r="J2915" s="11">
        <v>0</v>
      </c>
      <c r="K2915" s="1" t="e">
        <f t="shared" si="92"/>
        <v>#DIV/0!</v>
      </c>
      <c r="L2915" s="9">
        <v>2</v>
      </c>
      <c r="M2915" s="10">
        <v>-2</v>
      </c>
      <c r="N2915" s="10" t="e">
        <f t="shared" si="91"/>
        <v>#DIV/0!</v>
      </c>
    </row>
    <row r="2916" spans="1:14" x14ac:dyDescent="0.3">
      <c r="A2916" s="11" t="s">
        <v>22</v>
      </c>
      <c r="B2916" s="11">
        <v>3034</v>
      </c>
      <c r="C2916" s="11">
        <v>200107</v>
      </c>
      <c r="D2916" s="12">
        <v>45695</v>
      </c>
      <c r="E2916" s="11" t="s">
        <v>8</v>
      </c>
      <c r="F2916" s="11">
        <v>0</v>
      </c>
      <c r="G2916" s="11">
        <v>0</v>
      </c>
      <c r="H2916" s="11">
        <v>0</v>
      </c>
      <c r="I2916" s="11" t="s">
        <v>47</v>
      </c>
      <c r="J2916" s="11">
        <v>0</v>
      </c>
      <c r="K2916" s="1" t="e">
        <f t="shared" si="92"/>
        <v>#DIV/0!</v>
      </c>
      <c r="L2916" s="9">
        <v>2</v>
      </c>
      <c r="M2916" s="10">
        <v>-2</v>
      </c>
      <c r="N2916" s="10" t="e">
        <f t="shared" si="91"/>
        <v>#DIV/0!</v>
      </c>
    </row>
    <row r="2917" spans="1:14" x14ac:dyDescent="0.3">
      <c r="A2917" s="11" t="s">
        <v>22</v>
      </c>
      <c r="B2917" s="11">
        <v>3034</v>
      </c>
      <c r="C2917" s="11">
        <v>200127</v>
      </c>
      <c r="D2917" s="12">
        <v>45331</v>
      </c>
      <c r="E2917" s="11" t="s">
        <v>9</v>
      </c>
      <c r="F2917" s="11">
        <v>6</v>
      </c>
      <c r="G2917" s="11"/>
      <c r="H2917" s="11"/>
      <c r="I2917" s="11" t="s">
        <v>47</v>
      </c>
      <c r="J2917" s="11">
        <v>5.5283018867924527</v>
      </c>
      <c r="K2917" s="1">
        <v>0</v>
      </c>
      <c r="L2917" s="9">
        <v>2</v>
      </c>
      <c r="M2917" s="10">
        <v>-2</v>
      </c>
      <c r="N2917" s="10" t="str">
        <f t="shared" si="91"/>
        <v>Normal</v>
      </c>
    </row>
    <row r="2918" spans="1:14" x14ac:dyDescent="0.3">
      <c r="A2918" s="11" t="s">
        <v>22</v>
      </c>
      <c r="B2918" s="11">
        <v>3034</v>
      </c>
      <c r="C2918" s="11">
        <v>200127</v>
      </c>
      <c r="D2918" s="12">
        <v>45338</v>
      </c>
      <c r="E2918" s="11" t="s">
        <v>9</v>
      </c>
      <c r="F2918" s="11">
        <v>4</v>
      </c>
      <c r="G2918" s="11">
        <v>6</v>
      </c>
      <c r="H2918" s="11">
        <v>6</v>
      </c>
      <c r="I2918" s="11" t="s">
        <v>48</v>
      </c>
      <c r="J2918" s="11">
        <v>5.5283018867924527</v>
      </c>
      <c r="K2918" s="1">
        <v>0</v>
      </c>
      <c r="L2918" s="9">
        <v>2</v>
      </c>
      <c r="M2918" s="10">
        <v>-2</v>
      </c>
      <c r="N2918" s="10" t="str">
        <f t="shared" si="91"/>
        <v>Normal</v>
      </c>
    </row>
    <row r="2919" spans="1:14" x14ac:dyDescent="0.3">
      <c r="A2919" s="11" t="s">
        <v>22</v>
      </c>
      <c r="B2919" s="11">
        <v>3034</v>
      </c>
      <c r="C2919" s="11">
        <v>200127</v>
      </c>
      <c r="D2919" s="12">
        <v>45345</v>
      </c>
      <c r="E2919" s="11" t="s">
        <v>9</v>
      </c>
      <c r="F2919" s="11">
        <v>10</v>
      </c>
      <c r="G2919" s="11">
        <v>7</v>
      </c>
      <c r="H2919" s="11">
        <v>3</v>
      </c>
      <c r="I2919" s="11" t="s">
        <v>48</v>
      </c>
      <c r="J2919" s="11">
        <v>5.5283018867924527</v>
      </c>
      <c r="K2919" s="1">
        <f t="shared" si="92"/>
        <v>3.9378076532410837</v>
      </c>
      <c r="L2919" s="9">
        <v>2</v>
      </c>
      <c r="M2919" s="10">
        <v>-2</v>
      </c>
      <c r="N2919" s="10" t="str">
        <f t="shared" si="91"/>
        <v>Anamoly</v>
      </c>
    </row>
    <row r="2920" spans="1:14" x14ac:dyDescent="0.3">
      <c r="A2920" s="11" t="s">
        <v>22</v>
      </c>
      <c r="B2920" s="11">
        <v>3034</v>
      </c>
      <c r="C2920" s="11">
        <v>200127</v>
      </c>
      <c r="D2920" s="12">
        <v>45352</v>
      </c>
      <c r="E2920" s="11" t="s">
        <v>9</v>
      </c>
      <c r="F2920" s="11">
        <v>11</v>
      </c>
      <c r="G2920" s="11">
        <v>11.655543182365255</v>
      </c>
      <c r="H2920" s="11">
        <v>1.6777901509680788</v>
      </c>
      <c r="I2920" s="11" t="s">
        <v>47</v>
      </c>
      <c r="J2920" s="11">
        <v>5.5283018867924527</v>
      </c>
      <c r="K2920" s="1">
        <f t="shared" si="92"/>
        <v>2.3804761428476167</v>
      </c>
      <c r="L2920" s="9">
        <v>2</v>
      </c>
      <c r="M2920" s="10">
        <v>-2</v>
      </c>
      <c r="N2920" s="10" t="str">
        <f t="shared" si="91"/>
        <v>Anamoly</v>
      </c>
    </row>
    <row r="2921" spans="1:14" x14ac:dyDescent="0.3">
      <c r="A2921" s="11" t="s">
        <v>22</v>
      </c>
      <c r="B2921" s="11">
        <v>3034</v>
      </c>
      <c r="C2921" s="11">
        <v>200127</v>
      </c>
      <c r="D2921" s="12">
        <v>45359</v>
      </c>
      <c r="E2921" s="11" t="s">
        <v>9</v>
      </c>
      <c r="F2921" s="11">
        <v>4</v>
      </c>
      <c r="G2921" s="11">
        <v>13.472761571129798</v>
      </c>
      <c r="H2921" s="11">
        <v>2.0272384288702012</v>
      </c>
      <c r="I2921" s="11" t="s">
        <v>47</v>
      </c>
      <c r="J2921" s="11">
        <v>5.5283018867924527</v>
      </c>
      <c r="K2921" s="1">
        <f t="shared" si="92"/>
        <v>2.8594780785029784E-2</v>
      </c>
      <c r="L2921" s="9">
        <v>2</v>
      </c>
      <c r="M2921" s="10">
        <v>-2</v>
      </c>
      <c r="N2921" s="10" t="str">
        <f t="shared" si="91"/>
        <v>Normal</v>
      </c>
    </row>
    <row r="2922" spans="1:14" x14ac:dyDescent="0.3">
      <c r="A2922" s="11" t="s">
        <v>22</v>
      </c>
      <c r="B2922" s="11">
        <v>3034</v>
      </c>
      <c r="C2922" s="11">
        <v>200127</v>
      </c>
      <c r="D2922" s="12">
        <v>45366</v>
      </c>
      <c r="E2922" s="11" t="s">
        <v>9</v>
      </c>
      <c r="F2922" s="11">
        <v>14</v>
      </c>
      <c r="G2922" s="11">
        <v>12.93295878967653</v>
      </c>
      <c r="H2922" s="11">
        <v>1.0670412103234694</v>
      </c>
      <c r="I2922" s="11" t="s">
        <v>48</v>
      </c>
      <c r="J2922" s="11">
        <v>5.5283018867924527</v>
      </c>
      <c r="K2922" s="1">
        <f t="shared" si="92"/>
        <v>2.335478927656411</v>
      </c>
      <c r="L2922" s="9">
        <v>2</v>
      </c>
      <c r="M2922" s="10">
        <v>-2</v>
      </c>
      <c r="N2922" s="10" t="str">
        <f t="shared" si="91"/>
        <v>Anamoly</v>
      </c>
    </row>
    <row r="2923" spans="1:14" x14ac:dyDescent="0.3">
      <c r="A2923" s="11" t="s">
        <v>22</v>
      </c>
      <c r="B2923" s="11">
        <v>3034</v>
      </c>
      <c r="C2923" s="11">
        <v>200127</v>
      </c>
      <c r="D2923" s="12">
        <v>45373</v>
      </c>
      <c r="E2923" s="11" t="s">
        <v>9</v>
      </c>
      <c r="F2923" s="11">
        <v>6</v>
      </c>
      <c r="G2923" s="11">
        <v>15.687009448452319</v>
      </c>
      <c r="H2923" s="11">
        <v>0.64632388488101444</v>
      </c>
      <c r="I2923" s="11" t="s">
        <v>47</v>
      </c>
      <c r="J2923" s="11">
        <v>5.5283018867924527</v>
      </c>
      <c r="K2923" s="1">
        <f t="shared" si="92"/>
        <v>-2.6002548374617188E-2</v>
      </c>
      <c r="L2923" s="9">
        <v>2</v>
      </c>
      <c r="M2923" s="10">
        <v>-2</v>
      </c>
      <c r="N2923" s="10" t="str">
        <f t="shared" si="91"/>
        <v>Normal</v>
      </c>
    </row>
    <row r="2924" spans="1:14" x14ac:dyDescent="0.3">
      <c r="A2924" s="11" t="s">
        <v>22</v>
      </c>
      <c r="B2924" s="11">
        <v>3034</v>
      </c>
      <c r="C2924" s="11">
        <v>200127</v>
      </c>
      <c r="D2924" s="12">
        <v>45380</v>
      </c>
      <c r="E2924" s="11" t="s">
        <v>9</v>
      </c>
      <c r="F2924" s="11">
        <v>7</v>
      </c>
      <c r="G2924" s="11">
        <v>14.982836521908528</v>
      </c>
      <c r="H2924" s="11">
        <v>0.73144919237718486</v>
      </c>
      <c r="I2924" s="11" t="s">
        <v>47</v>
      </c>
      <c r="J2924" s="11">
        <v>5.5283018867924527</v>
      </c>
      <c r="K2924" s="1">
        <f t="shared" si="92"/>
        <v>2.9578550313870463E-2</v>
      </c>
      <c r="L2924" s="9">
        <v>2</v>
      </c>
      <c r="M2924" s="10">
        <v>-2</v>
      </c>
      <c r="N2924" s="10" t="str">
        <f t="shared" si="91"/>
        <v>Normal</v>
      </c>
    </row>
    <row r="2925" spans="1:14" x14ac:dyDescent="0.3">
      <c r="A2925" s="11" t="s">
        <v>22</v>
      </c>
      <c r="B2925" s="11">
        <v>3034</v>
      </c>
      <c r="C2925" s="11">
        <v>200127</v>
      </c>
      <c r="D2925" s="12">
        <v>45387</v>
      </c>
      <c r="E2925" s="11" t="s">
        <v>9</v>
      </c>
      <c r="F2925" s="11">
        <v>4</v>
      </c>
      <c r="G2925" s="11">
        <v>14.439544080129826</v>
      </c>
      <c r="H2925" s="11">
        <v>1.060455919870174</v>
      </c>
      <c r="I2925" s="11" t="s">
        <v>47</v>
      </c>
      <c r="J2925" s="11">
        <v>5.5283018867924527</v>
      </c>
      <c r="K2925" s="1">
        <f t="shared" si="92"/>
        <v>-1.1211526391279039</v>
      </c>
      <c r="L2925" s="9">
        <v>2</v>
      </c>
      <c r="M2925" s="10">
        <v>-2</v>
      </c>
      <c r="N2925" s="10" t="str">
        <f t="shared" si="91"/>
        <v>Normal</v>
      </c>
    </row>
    <row r="2926" spans="1:14" x14ac:dyDescent="0.3">
      <c r="A2926" s="11" t="s">
        <v>22</v>
      </c>
      <c r="B2926" s="11">
        <v>3034</v>
      </c>
      <c r="C2926" s="11">
        <v>200127</v>
      </c>
      <c r="D2926" s="12">
        <v>45394</v>
      </c>
      <c r="E2926" s="11" t="s">
        <v>9</v>
      </c>
      <c r="F2926" s="11">
        <v>7</v>
      </c>
      <c r="G2926" s="11">
        <v>14.571067811865476</v>
      </c>
      <c r="H2926" s="11">
        <v>0.42893218813452449</v>
      </c>
      <c r="I2926" s="11" t="s">
        <v>47</v>
      </c>
      <c r="J2926" s="11">
        <v>5.5283018867924527</v>
      </c>
      <c r="K2926" s="1">
        <f t="shared" si="92"/>
        <v>-0.1414213562373095</v>
      </c>
      <c r="L2926" s="9">
        <v>2</v>
      </c>
      <c r="M2926" s="10">
        <v>-2</v>
      </c>
      <c r="N2926" s="10" t="str">
        <f t="shared" si="91"/>
        <v>Normal</v>
      </c>
    </row>
    <row r="2927" spans="1:14" x14ac:dyDescent="0.3">
      <c r="A2927" s="11" t="s">
        <v>22</v>
      </c>
      <c r="B2927" s="11">
        <v>3034</v>
      </c>
      <c r="C2927" s="11">
        <v>200127</v>
      </c>
      <c r="D2927" s="12">
        <v>45401</v>
      </c>
      <c r="E2927" s="11" t="s">
        <v>9</v>
      </c>
      <c r="F2927" s="11">
        <v>6</v>
      </c>
      <c r="G2927" s="11">
        <v>14.465713163232035</v>
      </c>
      <c r="H2927" s="11">
        <v>1.2842868367679658</v>
      </c>
      <c r="I2927" s="11" t="s">
        <v>47</v>
      </c>
      <c r="J2927" s="11">
        <v>5.5283018867924527</v>
      </c>
      <c r="K2927" s="1">
        <f t="shared" si="92"/>
        <v>-0.56898243135816118</v>
      </c>
      <c r="L2927" s="9">
        <v>2</v>
      </c>
      <c r="M2927" s="10">
        <v>-2</v>
      </c>
      <c r="N2927" s="10" t="str">
        <f t="shared" si="91"/>
        <v>Normal</v>
      </c>
    </row>
    <row r="2928" spans="1:14" x14ac:dyDescent="0.3">
      <c r="A2928" s="11" t="s">
        <v>22</v>
      </c>
      <c r="B2928" s="11">
        <v>3034</v>
      </c>
      <c r="C2928" s="11">
        <v>200127</v>
      </c>
      <c r="D2928" s="12">
        <v>45408</v>
      </c>
      <c r="E2928" s="11" t="s">
        <v>9</v>
      </c>
      <c r="F2928" s="11">
        <v>7</v>
      </c>
      <c r="G2928" s="11">
        <v>13.85091692349431</v>
      </c>
      <c r="H2928" s="11">
        <v>0.89908307650569075</v>
      </c>
      <c r="I2928" s="11" t="s">
        <v>47</v>
      </c>
      <c r="J2928" s="11">
        <v>5.5283018867924527</v>
      </c>
      <c r="K2928" s="1">
        <f t="shared" si="92"/>
        <v>-0.11581371547232744</v>
      </c>
      <c r="L2928" s="9">
        <v>2</v>
      </c>
      <c r="M2928" s="10">
        <v>-2</v>
      </c>
      <c r="N2928" s="10" t="str">
        <f t="shared" si="91"/>
        <v>Normal</v>
      </c>
    </row>
    <row r="2929" spans="1:14" x14ac:dyDescent="0.3">
      <c r="A2929" s="11" t="s">
        <v>22</v>
      </c>
      <c r="B2929" s="11">
        <v>3034</v>
      </c>
      <c r="C2929" s="11">
        <v>200127</v>
      </c>
      <c r="D2929" s="12">
        <v>45415</v>
      </c>
      <c r="E2929" s="11" t="s">
        <v>9</v>
      </c>
      <c r="F2929" s="11">
        <v>5</v>
      </c>
      <c r="G2929" s="11">
        <v>12.743347297152752</v>
      </c>
      <c r="H2929" s="11">
        <v>1.0066527028472487</v>
      </c>
      <c r="I2929" s="11" t="s">
        <v>47</v>
      </c>
      <c r="J2929" s="11">
        <v>5.5283018867924527</v>
      </c>
      <c r="K2929" s="1">
        <f t="shared" si="92"/>
        <v>-0.63902148426345751</v>
      </c>
      <c r="L2929" s="9">
        <v>2</v>
      </c>
      <c r="M2929" s="10">
        <v>-2</v>
      </c>
      <c r="N2929" s="10" t="str">
        <f t="shared" si="91"/>
        <v>Normal</v>
      </c>
    </row>
    <row r="2930" spans="1:14" x14ac:dyDescent="0.3">
      <c r="A2930" s="11" t="s">
        <v>22</v>
      </c>
      <c r="B2930" s="11">
        <v>3034</v>
      </c>
      <c r="C2930" s="11">
        <v>200127</v>
      </c>
      <c r="D2930" s="12">
        <v>45422</v>
      </c>
      <c r="E2930" s="11" t="s">
        <v>9</v>
      </c>
      <c r="F2930" s="11">
        <v>5</v>
      </c>
      <c r="G2930" s="11">
        <v>12.65685424949238</v>
      </c>
      <c r="H2930" s="11">
        <v>1.3431457505076194</v>
      </c>
      <c r="I2930" s="11" t="s">
        <v>47</v>
      </c>
      <c r="J2930" s="11">
        <v>5.5283018867924527</v>
      </c>
      <c r="K2930" s="1">
        <f t="shared" si="92"/>
        <v>-0.70710678118654746</v>
      </c>
      <c r="L2930" s="9">
        <v>2</v>
      </c>
      <c r="M2930" s="10">
        <v>-2</v>
      </c>
      <c r="N2930" s="10" t="str">
        <f t="shared" si="91"/>
        <v>Normal</v>
      </c>
    </row>
    <row r="2931" spans="1:14" x14ac:dyDescent="0.3">
      <c r="A2931" s="11" t="s">
        <v>22</v>
      </c>
      <c r="B2931" s="11">
        <v>3034</v>
      </c>
      <c r="C2931" s="11">
        <v>200127</v>
      </c>
      <c r="D2931" s="12">
        <v>45429</v>
      </c>
      <c r="E2931" s="11" t="s">
        <v>9</v>
      </c>
      <c r="F2931" s="11">
        <v>4</v>
      </c>
      <c r="G2931" s="11">
        <v>7.9815374432940898</v>
      </c>
      <c r="H2931" s="11">
        <v>3.7684625567059102</v>
      </c>
      <c r="I2931" s="11" t="s">
        <v>47</v>
      </c>
      <c r="J2931" s="11">
        <v>5.5283018867924527</v>
      </c>
      <c r="K2931" s="1">
        <f t="shared" si="92"/>
        <v>-1.7801724872907798</v>
      </c>
      <c r="L2931" s="9">
        <v>2</v>
      </c>
      <c r="M2931" s="10">
        <v>-2</v>
      </c>
      <c r="N2931" s="10" t="str">
        <f t="shared" si="91"/>
        <v>Normal</v>
      </c>
    </row>
    <row r="2932" spans="1:14" x14ac:dyDescent="0.3">
      <c r="A2932" s="11" t="s">
        <v>22</v>
      </c>
      <c r="B2932" s="11">
        <v>3034</v>
      </c>
      <c r="C2932" s="11">
        <v>200127</v>
      </c>
      <c r="D2932" s="12">
        <v>45436</v>
      </c>
      <c r="E2932" s="11" t="s">
        <v>9</v>
      </c>
      <c r="F2932" s="11">
        <v>7</v>
      </c>
      <c r="G2932" s="11">
        <v>8.0616985862022403</v>
      </c>
      <c r="H2932" s="11">
        <v>3.1883014137977592</v>
      </c>
      <c r="I2932" s="11" t="s">
        <v>47</v>
      </c>
      <c r="J2932" s="11">
        <v>5.5283018867924527</v>
      </c>
      <c r="K2932" s="1">
        <f t="shared" si="92"/>
        <v>1.1285761872936695</v>
      </c>
      <c r="L2932" s="9">
        <v>2</v>
      </c>
      <c r="M2932" s="10">
        <v>-2</v>
      </c>
      <c r="N2932" s="10" t="str">
        <f t="shared" si="91"/>
        <v>Normal</v>
      </c>
    </row>
    <row r="2933" spans="1:14" x14ac:dyDescent="0.3">
      <c r="A2933" s="11" t="s">
        <v>22</v>
      </c>
      <c r="B2933" s="11">
        <v>3034</v>
      </c>
      <c r="C2933" s="11">
        <v>200127</v>
      </c>
      <c r="D2933" s="12">
        <v>45443</v>
      </c>
      <c r="E2933" s="11" t="s">
        <v>9</v>
      </c>
      <c r="F2933" s="11">
        <v>5</v>
      </c>
      <c r="G2933" s="11">
        <v>8.0616985862022403</v>
      </c>
      <c r="H2933" s="11">
        <v>3.1883014137977592</v>
      </c>
      <c r="I2933" s="11" t="s">
        <v>47</v>
      </c>
      <c r="J2933" s="11">
        <v>5.5283018867924527</v>
      </c>
      <c r="K2933" s="1">
        <f t="shared" si="92"/>
        <v>-0.5129891760425771</v>
      </c>
      <c r="L2933" s="9">
        <v>2</v>
      </c>
      <c r="M2933" s="10">
        <v>-2</v>
      </c>
      <c r="N2933" s="10" t="str">
        <f t="shared" si="91"/>
        <v>Normal</v>
      </c>
    </row>
    <row r="2934" spans="1:14" x14ac:dyDescent="0.3">
      <c r="A2934" s="11" t="s">
        <v>22</v>
      </c>
      <c r="B2934" s="11">
        <v>3034</v>
      </c>
      <c r="C2934" s="11">
        <v>200127</v>
      </c>
      <c r="D2934" s="12">
        <v>45450</v>
      </c>
      <c r="E2934" s="11" t="s">
        <v>9</v>
      </c>
      <c r="F2934" s="11">
        <v>4</v>
      </c>
      <c r="G2934" s="11">
        <v>7.9294494717703365</v>
      </c>
      <c r="H2934" s="11">
        <v>3.570550528229663</v>
      </c>
      <c r="I2934" s="11" t="s">
        <v>47</v>
      </c>
      <c r="J2934" s="11">
        <v>5.5283018867924527</v>
      </c>
      <c r="K2934" s="1">
        <f t="shared" si="92"/>
        <v>-1.6059101370939322</v>
      </c>
      <c r="L2934" s="9">
        <v>2</v>
      </c>
      <c r="M2934" s="10">
        <v>-2</v>
      </c>
      <c r="N2934" s="10" t="str">
        <f t="shared" si="91"/>
        <v>Normal</v>
      </c>
    </row>
    <row r="2935" spans="1:14" x14ac:dyDescent="0.3">
      <c r="A2935" s="11" t="s">
        <v>22</v>
      </c>
      <c r="B2935" s="11">
        <v>3034</v>
      </c>
      <c r="C2935" s="11">
        <v>200127</v>
      </c>
      <c r="D2935" s="12">
        <v>45457</v>
      </c>
      <c r="E2935" s="11" t="s">
        <v>9</v>
      </c>
      <c r="F2935" s="11">
        <v>3</v>
      </c>
      <c r="G2935" s="11">
        <v>7.5970486043288972</v>
      </c>
      <c r="H2935" s="11">
        <v>3.1529513956711028</v>
      </c>
      <c r="I2935" s="11" t="s">
        <v>48</v>
      </c>
      <c r="J2935" s="11">
        <v>5.5283018867924527</v>
      </c>
      <c r="K2935" s="1">
        <f t="shared" si="92"/>
        <v>-2.1376670117594454</v>
      </c>
      <c r="L2935" s="9">
        <v>2</v>
      </c>
      <c r="M2935" s="10">
        <v>-2</v>
      </c>
      <c r="N2935" s="10" t="str">
        <f t="shared" si="91"/>
        <v>Anamoly</v>
      </c>
    </row>
    <row r="2936" spans="1:14" x14ac:dyDescent="0.3">
      <c r="A2936" s="11" t="s">
        <v>22</v>
      </c>
      <c r="B2936" s="11">
        <v>3034</v>
      </c>
      <c r="C2936" s="11">
        <v>200127</v>
      </c>
      <c r="D2936" s="12">
        <v>45464</v>
      </c>
      <c r="E2936" s="11" t="s">
        <v>9</v>
      </c>
      <c r="F2936" s="11">
        <v>3</v>
      </c>
      <c r="G2936" s="11">
        <v>7.6457513110645907</v>
      </c>
      <c r="H2936" s="11">
        <v>2.3542486889354093</v>
      </c>
      <c r="I2936" s="11" t="s">
        <v>47</v>
      </c>
      <c r="J2936" s="11">
        <v>5.5283018867924527</v>
      </c>
      <c r="K2936" s="1">
        <f t="shared" si="92"/>
        <v>-1.5118578920369088</v>
      </c>
      <c r="L2936" s="9">
        <v>2</v>
      </c>
      <c r="M2936" s="10">
        <v>-2</v>
      </c>
      <c r="N2936" s="10" t="str">
        <f t="shared" si="91"/>
        <v>Normal</v>
      </c>
    </row>
    <row r="2937" spans="1:14" x14ac:dyDescent="0.3">
      <c r="A2937" s="11" t="s">
        <v>22</v>
      </c>
      <c r="B2937" s="11">
        <v>3034</v>
      </c>
      <c r="C2937" s="11">
        <v>200127</v>
      </c>
      <c r="D2937" s="12">
        <v>45471</v>
      </c>
      <c r="E2937" s="11" t="s">
        <v>9</v>
      </c>
      <c r="F2937" s="11">
        <v>5</v>
      </c>
      <c r="G2937" s="11">
        <v>6.9494897427831779</v>
      </c>
      <c r="H2937" s="11">
        <v>2.0505102572168221</v>
      </c>
      <c r="I2937" s="11" t="s">
        <v>47</v>
      </c>
      <c r="J2937" s="11">
        <v>5.5283018867924527</v>
      </c>
      <c r="K2937" s="1">
        <f t="shared" si="92"/>
        <v>0.40824829046386307</v>
      </c>
      <c r="L2937" s="9">
        <v>2</v>
      </c>
      <c r="M2937" s="10">
        <v>-2</v>
      </c>
      <c r="N2937" s="10" t="str">
        <f t="shared" si="91"/>
        <v>Normal</v>
      </c>
    </row>
    <row r="2938" spans="1:14" x14ac:dyDescent="0.3">
      <c r="A2938" s="11" t="s">
        <v>22</v>
      </c>
      <c r="B2938" s="11">
        <v>3034</v>
      </c>
      <c r="C2938" s="11">
        <v>200127</v>
      </c>
      <c r="D2938" s="12">
        <v>45478</v>
      </c>
      <c r="E2938" s="11" t="s">
        <v>9</v>
      </c>
      <c r="F2938" s="11">
        <v>6</v>
      </c>
      <c r="G2938" s="11">
        <v>6.9494897427831779</v>
      </c>
      <c r="H2938" s="11">
        <v>2.0505102572168221</v>
      </c>
      <c r="I2938" s="11" t="s">
        <v>47</v>
      </c>
      <c r="J2938" s="11">
        <v>5.5283018867924527</v>
      </c>
      <c r="K2938" s="1">
        <f t="shared" si="92"/>
        <v>1.2247448713915892</v>
      </c>
      <c r="L2938" s="9">
        <v>2</v>
      </c>
      <c r="M2938" s="10">
        <v>-2</v>
      </c>
      <c r="N2938" s="10" t="str">
        <f t="shared" si="91"/>
        <v>Normal</v>
      </c>
    </row>
    <row r="2939" spans="1:14" x14ac:dyDescent="0.3">
      <c r="A2939" s="11" t="s">
        <v>22</v>
      </c>
      <c r="B2939" s="11">
        <v>3034</v>
      </c>
      <c r="C2939" s="11">
        <v>200127</v>
      </c>
      <c r="D2939" s="12">
        <v>45485</v>
      </c>
      <c r="E2939" s="11" t="s">
        <v>9</v>
      </c>
      <c r="F2939" s="11">
        <v>6</v>
      </c>
      <c r="G2939" s="11">
        <v>7.2589134382131846</v>
      </c>
      <c r="H2939" s="11">
        <v>1.9910865617868154</v>
      </c>
      <c r="I2939" s="11" t="s">
        <v>47</v>
      </c>
      <c r="J2939" s="11">
        <v>5.5283018867924527</v>
      </c>
      <c r="K2939" s="1">
        <f t="shared" si="92"/>
        <v>1.044073795327749</v>
      </c>
      <c r="L2939" s="9">
        <v>2</v>
      </c>
      <c r="M2939" s="10">
        <v>-2</v>
      </c>
      <c r="N2939" s="10" t="str">
        <f t="shared" si="91"/>
        <v>Normal</v>
      </c>
    </row>
    <row r="2940" spans="1:14" x14ac:dyDescent="0.3">
      <c r="A2940" s="11" t="s">
        <v>22</v>
      </c>
      <c r="B2940" s="11">
        <v>3034</v>
      </c>
      <c r="C2940" s="11">
        <v>200127</v>
      </c>
      <c r="D2940" s="12">
        <v>45492</v>
      </c>
      <c r="E2940" s="11" t="s">
        <v>9</v>
      </c>
      <c r="F2940" s="11">
        <v>4</v>
      </c>
      <c r="G2940" s="11">
        <v>7.602178028658928</v>
      </c>
      <c r="H2940" s="11">
        <v>2.1478219713410716</v>
      </c>
      <c r="I2940" s="11" t="s">
        <v>47</v>
      </c>
      <c r="J2940" s="11">
        <v>5.5283018867924527</v>
      </c>
      <c r="K2940" s="1">
        <f t="shared" si="92"/>
        <v>-0.64168894791974795</v>
      </c>
      <c r="L2940" s="9">
        <v>2</v>
      </c>
      <c r="M2940" s="10">
        <v>-2</v>
      </c>
      <c r="N2940" s="10" t="str">
        <f t="shared" si="91"/>
        <v>Normal</v>
      </c>
    </row>
    <row r="2941" spans="1:14" x14ac:dyDescent="0.3">
      <c r="A2941" s="11" t="s">
        <v>22</v>
      </c>
      <c r="B2941" s="11">
        <v>3034</v>
      </c>
      <c r="C2941" s="11">
        <v>200127</v>
      </c>
      <c r="D2941" s="12">
        <v>45499</v>
      </c>
      <c r="E2941" s="11" t="s">
        <v>9</v>
      </c>
      <c r="F2941" s="11">
        <v>6</v>
      </c>
      <c r="G2941" s="11">
        <v>6.7360679774997898</v>
      </c>
      <c r="H2941" s="11">
        <v>2.2639320225002102</v>
      </c>
      <c r="I2941" s="11" t="s">
        <v>47</v>
      </c>
      <c r="J2941" s="11">
        <v>5.5283018867924527</v>
      </c>
      <c r="K2941" s="1">
        <f t="shared" si="92"/>
        <v>1.3416407864998738</v>
      </c>
      <c r="L2941" s="9">
        <v>2</v>
      </c>
      <c r="M2941" s="10">
        <v>-2</v>
      </c>
      <c r="N2941" s="10" t="str">
        <f t="shared" si="91"/>
        <v>Normal</v>
      </c>
    </row>
    <row r="2942" spans="1:14" x14ac:dyDescent="0.3">
      <c r="A2942" s="11" t="s">
        <v>22</v>
      </c>
      <c r="B2942" s="11">
        <v>3034</v>
      </c>
      <c r="C2942" s="11">
        <v>200127</v>
      </c>
      <c r="D2942" s="12">
        <v>45506</v>
      </c>
      <c r="E2942" s="11" t="s">
        <v>9</v>
      </c>
      <c r="F2942" s="11">
        <v>3</v>
      </c>
      <c r="G2942" s="11">
        <v>7.0616985862022403</v>
      </c>
      <c r="H2942" s="11">
        <v>2.1883014137977592</v>
      </c>
      <c r="I2942" s="11" t="s">
        <v>47</v>
      </c>
      <c r="J2942" s="11">
        <v>5.5283018867924527</v>
      </c>
      <c r="K2942" s="1">
        <f t="shared" si="92"/>
        <v>-1.3337718577107005</v>
      </c>
      <c r="L2942" s="9">
        <v>2</v>
      </c>
      <c r="M2942" s="10">
        <v>-2</v>
      </c>
      <c r="N2942" s="10" t="str">
        <f t="shared" si="91"/>
        <v>Normal</v>
      </c>
    </row>
    <row r="2943" spans="1:14" x14ac:dyDescent="0.3">
      <c r="A2943" s="11" t="s">
        <v>22</v>
      </c>
      <c r="B2943" s="11">
        <v>3034</v>
      </c>
      <c r="C2943" s="11">
        <v>200127</v>
      </c>
      <c r="D2943" s="12">
        <v>45513</v>
      </c>
      <c r="E2943" s="11" t="s">
        <v>9</v>
      </c>
      <c r="F2943" s="11">
        <v>2</v>
      </c>
      <c r="G2943" s="11">
        <v>7.1457513110645907</v>
      </c>
      <c r="H2943" s="11">
        <v>1.8542486889354093</v>
      </c>
      <c r="I2943" s="11" t="s">
        <v>47</v>
      </c>
      <c r="J2943" s="11">
        <v>5.5283018867924527</v>
      </c>
      <c r="K2943" s="1">
        <f t="shared" si="92"/>
        <v>-1.8898223650461361</v>
      </c>
      <c r="L2943" s="9">
        <v>2</v>
      </c>
      <c r="M2943" s="10">
        <v>-2</v>
      </c>
      <c r="N2943" s="10" t="str">
        <f t="shared" si="91"/>
        <v>Normal</v>
      </c>
    </row>
    <row r="2944" spans="1:14" x14ac:dyDescent="0.3">
      <c r="A2944" s="11" t="s">
        <v>22</v>
      </c>
      <c r="B2944" s="11">
        <v>3034</v>
      </c>
      <c r="C2944" s="11">
        <v>200127</v>
      </c>
      <c r="D2944" s="12">
        <v>45520</v>
      </c>
      <c r="E2944" s="11" t="s">
        <v>9</v>
      </c>
      <c r="F2944" s="11">
        <v>11</v>
      </c>
      <c r="G2944" s="11">
        <v>7.3645651857753496</v>
      </c>
      <c r="H2944" s="11">
        <v>1.3854348142246504</v>
      </c>
      <c r="I2944" s="11" t="s">
        <v>48</v>
      </c>
      <c r="J2944" s="11">
        <v>5.5283018867924527</v>
      </c>
      <c r="K2944" s="1">
        <f t="shared" si="92"/>
        <v>4.4320826530375808</v>
      </c>
      <c r="L2944" s="9">
        <v>2</v>
      </c>
      <c r="M2944" s="10">
        <v>-2</v>
      </c>
      <c r="N2944" s="10" t="str">
        <f t="shared" si="91"/>
        <v>Anamoly</v>
      </c>
    </row>
    <row r="2945" spans="1:14" x14ac:dyDescent="0.3">
      <c r="A2945" s="11" t="s">
        <v>22</v>
      </c>
      <c r="B2945" s="11">
        <v>3034</v>
      </c>
      <c r="C2945" s="11">
        <v>200127</v>
      </c>
      <c r="D2945" s="12">
        <v>45527</v>
      </c>
      <c r="E2945" s="11" t="s">
        <v>9</v>
      </c>
      <c r="F2945" s="11">
        <v>7</v>
      </c>
      <c r="G2945" s="11">
        <v>10.46788719686584</v>
      </c>
      <c r="H2945" s="11">
        <v>0.28211280313415976</v>
      </c>
      <c r="I2945" s="11" t="s">
        <v>47</v>
      </c>
      <c r="J2945" s="11">
        <v>5.5283018867924527</v>
      </c>
      <c r="K2945" s="1">
        <f t="shared" si="92"/>
        <v>0.63814490177596084</v>
      </c>
      <c r="L2945" s="9">
        <v>2</v>
      </c>
      <c r="M2945" s="10">
        <v>-2</v>
      </c>
      <c r="N2945" s="10" t="str">
        <f t="shared" si="91"/>
        <v>Normal</v>
      </c>
    </row>
    <row r="2946" spans="1:14" x14ac:dyDescent="0.3">
      <c r="A2946" s="11" t="s">
        <v>22</v>
      </c>
      <c r="B2946" s="11">
        <v>3034</v>
      </c>
      <c r="C2946" s="11">
        <v>200127</v>
      </c>
      <c r="D2946" s="12">
        <v>45534</v>
      </c>
      <c r="E2946" s="11" t="s">
        <v>9</v>
      </c>
      <c r="F2946" s="11">
        <v>8</v>
      </c>
      <c r="G2946" s="11">
        <v>10.815134873006674</v>
      </c>
      <c r="H2946" s="11">
        <v>0.43486512699332636</v>
      </c>
      <c r="I2946" s="11" t="s">
        <v>47</v>
      </c>
      <c r="J2946" s="11">
        <v>5.5283018867924527</v>
      </c>
      <c r="K2946" s="1">
        <f t="shared" si="92"/>
        <v>0.9151977966322673</v>
      </c>
      <c r="L2946" s="9">
        <v>2</v>
      </c>
      <c r="M2946" s="10">
        <v>-2</v>
      </c>
      <c r="N2946" s="10" t="str">
        <f t="shared" si="91"/>
        <v>Normal</v>
      </c>
    </row>
    <row r="2947" spans="1:14" x14ac:dyDescent="0.3">
      <c r="A2947" s="11" t="s">
        <v>22</v>
      </c>
      <c r="B2947" s="11">
        <v>3034</v>
      </c>
      <c r="C2947" s="11">
        <v>200127</v>
      </c>
      <c r="D2947" s="12">
        <v>45541</v>
      </c>
      <c r="E2947" s="11" t="s">
        <v>9</v>
      </c>
      <c r="F2947" s="11">
        <v>14</v>
      </c>
      <c r="G2947" s="11">
        <v>11.300633603552676</v>
      </c>
      <c r="H2947" s="11">
        <v>0.44936639644732335</v>
      </c>
      <c r="I2947" s="11" t="s">
        <v>48</v>
      </c>
      <c r="J2947" s="11">
        <v>5.5283018867924527</v>
      </c>
      <c r="K2947" s="1">
        <f t="shared" si="92"/>
        <v>2.9950419042965941</v>
      </c>
      <c r="L2947" s="9">
        <v>2</v>
      </c>
      <c r="M2947" s="10">
        <v>-2</v>
      </c>
      <c r="N2947" s="10" t="str">
        <f t="shared" si="91"/>
        <v>Anamoly</v>
      </c>
    </row>
    <row r="2948" spans="1:14" x14ac:dyDescent="0.3">
      <c r="A2948" s="11" t="s">
        <v>22</v>
      </c>
      <c r="B2948" s="11">
        <v>3034</v>
      </c>
      <c r="C2948" s="11">
        <v>200127</v>
      </c>
      <c r="D2948" s="12">
        <v>45548</v>
      </c>
      <c r="E2948" s="11" t="s">
        <v>9</v>
      </c>
      <c r="F2948" s="11">
        <v>12</v>
      </c>
      <c r="G2948" s="11">
        <v>14.519442425710327</v>
      </c>
      <c r="H2948" s="11">
        <v>0</v>
      </c>
      <c r="I2948" s="11" t="s">
        <v>47</v>
      </c>
      <c r="J2948" s="11">
        <v>5.5283018867924527</v>
      </c>
      <c r="K2948" s="1">
        <f t="shared" si="92"/>
        <v>1.3408433773438435</v>
      </c>
      <c r="L2948" s="9">
        <v>2</v>
      </c>
      <c r="M2948" s="10">
        <v>-2</v>
      </c>
      <c r="N2948" s="10" t="str">
        <f t="shared" ref="N2948:N3011" si="93">IF(AND(K2948&lt;=L2948,K2948&gt;=M2948),"Normal","Anamoly")</f>
        <v>Normal</v>
      </c>
    </row>
    <row r="2949" spans="1:14" x14ac:dyDescent="0.3">
      <c r="A2949" s="11" t="s">
        <v>22</v>
      </c>
      <c r="B2949" s="11">
        <v>3034</v>
      </c>
      <c r="C2949" s="11">
        <v>200127</v>
      </c>
      <c r="D2949" s="12">
        <v>45555</v>
      </c>
      <c r="E2949" s="11" t="s">
        <v>9</v>
      </c>
      <c r="F2949" s="11">
        <v>3</v>
      </c>
      <c r="G2949" s="11">
        <v>15.839766161036994</v>
      </c>
      <c r="H2949" s="11">
        <v>0</v>
      </c>
      <c r="I2949" s="11" t="s">
        <v>47</v>
      </c>
      <c r="J2949" s="11">
        <v>5.5283018867924527</v>
      </c>
      <c r="K2949" s="1">
        <f t="shared" si="92"/>
        <v>-1.2241414001199717</v>
      </c>
      <c r="L2949" s="9">
        <v>2</v>
      </c>
      <c r="M2949" s="10">
        <v>-2</v>
      </c>
      <c r="N2949" s="10" t="str">
        <f t="shared" si="93"/>
        <v>Normal</v>
      </c>
    </row>
    <row r="2950" spans="1:14" x14ac:dyDescent="0.3">
      <c r="A2950" s="11" t="s">
        <v>22</v>
      </c>
      <c r="B2950" s="11">
        <v>3034</v>
      </c>
      <c r="C2950" s="11">
        <v>200127</v>
      </c>
      <c r="D2950" s="12">
        <v>45562</v>
      </c>
      <c r="E2950" s="11" t="s">
        <v>9</v>
      </c>
      <c r="F2950" s="11">
        <v>9</v>
      </c>
      <c r="G2950" s="11">
        <v>16.044003745317532</v>
      </c>
      <c r="H2950" s="11">
        <v>0</v>
      </c>
      <c r="I2950" s="11" t="s">
        <v>47</v>
      </c>
      <c r="J2950" s="11">
        <v>5.5283018867924527</v>
      </c>
      <c r="K2950" s="1">
        <f t="shared" si="92"/>
        <v>0.3511234415883917</v>
      </c>
      <c r="L2950" s="9">
        <v>2</v>
      </c>
      <c r="M2950" s="10">
        <v>-2</v>
      </c>
      <c r="N2950" s="10" t="str">
        <f t="shared" si="93"/>
        <v>Normal</v>
      </c>
    </row>
    <row r="2951" spans="1:14" x14ac:dyDescent="0.3">
      <c r="A2951" s="11" t="s">
        <v>22</v>
      </c>
      <c r="B2951" s="11">
        <v>3034</v>
      </c>
      <c r="C2951" s="11">
        <v>200127</v>
      </c>
      <c r="D2951" s="12">
        <v>45569</v>
      </c>
      <c r="E2951" s="11" t="s">
        <v>9</v>
      </c>
      <c r="F2951" s="11">
        <v>5</v>
      </c>
      <c r="G2951" s="11">
        <v>16.108116822750855</v>
      </c>
      <c r="H2951" s="11">
        <v>0.39188317724914423</v>
      </c>
      <c r="I2951" s="11" t="s">
        <v>47</v>
      </c>
      <c r="J2951" s="11">
        <v>5.5283018867924527</v>
      </c>
      <c r="K2951" s="1">
        <f t="shared" si="92"/>
        <v>-0.82717019186851104</v>
      </c>
      <c r="L2951" s="9">
        <v>2</v>
      </c>
      <c r="M2951" s="10">
        <v>-2</v>
      </c>
      <c r="N2951" s="10" t="str">
        <f t="shared" si="93"/>
        <v>Normal</v>
      </c>
    </row>
    <row r="2952" spans="1:14" x14ac:dyDescent="0.3">
      <c r="A2952" s="11" t="s">
        <v>22</v>
      </c>
      <c r="B2952" s="11">
        <v>3034</v>
      </c>
      <c r="C2952" s="11">
        <v>200127</v>
      </c>
      <c r="D2952" s="12">
        <v>45576</v>
      </c>
      <c r="E2952" s="11" t="s">
        <v>9</v>
      </c>
      <c r="F2952" s="11">
        <v>5</v>
      </c>
      <c r="G2952" s="11">
        <v>15.47609480302236</v>
      </c>
      <c r="H2952" s="11">
        <v>1.7739051969776396</v>
      </c>
      <c r="I2952" s="11" t="s">
        <v>47</v>
      </c>
      <c r="J2952" s="11">
        <v>5.5283018867924527</v>
      </c>
      <c r="K2952" s="1">
        <f t="shared" si="92"/>
        <v>-1.0582250294947988</v>
      </c>
      <c r="L2952" s="9">
        <v>2</v>
      </c>
      <c r="M2952" s="10">
        <v>-2</v>
      </c>
      <c r="N2952" s="10" t="str">
        <f t="shared" si="93"/>
        <v>Normal</v>
      </c>
    </row>
    <row r="2953" spans="1:14" x14ac:dyDescent="0.3">
      <c r="A2953" s="11" t="s">
        <v>22</v>
      </c>
      <c r="B2953" s="11">
        <v>3034</v>
      </c>
      <c r="C2953" s="11">
        <v>200127</v>
      </c>
      <c r="D2953" s="12">
        <v>45583</v>
      </c>
      <c r="E2953" s="11" t="s">
        <v>9</v>
      </c>
      <c r="F2953" s="11">
        <v>9</v>
      </c>
      <c r="G2953" s="11">
        <v>14.834705453537527</v>
      </c>
      <c r="H2953" s="11">
        <v>0.91529454646247288</v>
      </c>
      <c r="I2953" s="11" t="s">
        <v>47</v>
      </c>
      <c r="J2953" s="11">
        <v>5.5283018867924527</v>
      </c>
      <c r="K2953" s="1">
        <f t="shared" si="92"/>
        <v>0.32328954364819484</v>
      </c>
      <c r="L2953" s="9">
        <v>2</v>
      </c>
      <c r="M2953" s="10">
        <v>-2</v>
      </c>
      <c r="N2953" s="10" t="str">
        <f t="shared" si="93"/>
        <v>Normal</v>
      </c>
    </row>
    <row r="2954" spans="1:14" x14ac:dyDescent="0.3">
      <c r="A2954" s="11" t="s">
        <v>22</v>
      </c>
      <c r="B2954" s="11">
        <v>3034</v>
      </c>
      <c r="C2954" s="11">
        <v>200127</v>
      </c>
      <c r="D2954" s="12">
        <v>45590</v>
      </c>
      <c r="E2954" s="11" t="s">
        <v>9</v>
      </c>
      <c r="F2954" s="11">
        <v>2</v>
      </c>
      <c r="G2954" s="11">
        <v>15.084705453537527</v>
      </c>
      <c r="H2954" s="11">
        <v>1.1652945464624729</v>
      </c>
      <c r="I2954" s="11" t="s">
        <v>47</v>
      </c>
      <c r="J2954" s="11">
        <v>5.5283018867924527</v>
      </c>
      <c r="K2954" s="1">
        <f t="shared" si="92"/>
        <v>-1.7601319598623941</v>
      </c>
      <c r="L2954" s="9">
        <v>2</v>
      </c>
      <c r="M2954" s="10">
        <v>-2</v>
      </c>
      <c r="N2954" s="10" t="str">
        <f t="shared" si="93"/>
        <v>Normal</v>
      </c>
    </row>
    <row r="2955" spans="1:14" x14ac:dyDescent="0.3">
      <c r="A2955" s="11" t="s">
        <v>22</v>
      </c>
      <c r="B2955" s="11">
        <v>3034</v>
      </c>
      <c r="C2955" s="11">
        <v>200127</v>
      </c>
      <c r="D2955" s="12">
        <v>45597</v>
      </c>
      <c r="E2955" s="11" t="s">
        <v>9</v>
      </c>
      <c r="F2955" s="11">
        <v>9</v>
      </c>
      <c r="G2955" s="11">
        <v>15.433380730643099</v>
      </c>
      <c r="H2955" s="11">
        <v>0</v>
      </c>
      <c r="I2955" s="11" t="s">
        <v>47</v>
      </c>
      <c r="J2955" s="11">
        <v>5.5283018867924527</v>
      </c>
      <c r="K2955" s="1">
        <f t="shared" si="92"/>
        <v>0.40330683156250346</v>
      </c>
      <c r="L2955" s="9">
        <v>2</v>
      </c>
      <c r="M2955" s="10">
        <v>-2</v>
      </c>
      <c r="N2955" s="10" t="str">
        <f t="shared" si="93"/>
        <v>Normal</v>
      </c>
    </row>
    <row r="2956" spans="1:14" x14ac:dyDescent="0.3">
      <c r="A2956" s="11" t="s">
        <v>22</v>
      </c>
      <c r="B2956" s="11">
        <v>3034</v>
      </c>
      <c r="C2956" s="11">
        <v>200127</v>
      </c>
      <c r="D2956" s="12">
        <v>45604</v>
      </c>
      <c r="E2956" s="11" t="s">
        <v>9</v>
      </c>
      <c r="F2956" s="11">
        <v>0</v>
      </c>
      <c r="G2956" s="11">
        <v>13.28834841531101</v>
      </c>
      <c r="H2956" s="11">
        <v>0.21165158468898948</v>
      </c>
      <c r="I2956" s="11" t="s">
        <v>48</v>
      </c>
      <c r="J2956" s="11">
        <v>5.5283018867924527</v>
      </c>
      <c r="K2956" s="1">
        <f t="shared" si="92"/>
        <v>-2.064741604835056</v>
      </c>
      <c r="L2956" s="9">
        <v>2</v>
      </c>
      <c r="M2956" s="10">
        <v>-2</v>
      </c>
      <c r="N2956" s="10" t="str">
        <f t="shared" si="93"/>
        <v>Anamoly</v>
      </c>
    </row>
    <row r="2957" spans="1:14" x14ac:dyDescent="0.3">
      <c r="A2957" s="11" t="s">
        <v>22</v>
      </c>
      <c r="B2957" s="11">
        <v>3034</v>
      </c>
      <c r="C2957" s="11">
        <v>200127</v>
      </c>
      <c r="D2957" s="12">
        <v>45611</v>
      </c>
      <c r="E2957" s="11" t="s">
        <v>9</v>
      </c>
      <c r="F2957" s="11">
        <v>3</v>
      </c>
      <c r="G2957" s="11">
        <v>11.78834841531101</v>
      </c>
      <c r="H2957" s="11">
        <v>0</v>
      </c>
      <c r="I2957" s="11" t="s">
        <v>47</v>
      </c>
      <c r="J2957" s="11">
        <v>5.5283018867924527</v>
      </c>
      <c r="K2957" s="1">
        <f t="shared" si="92"/>
        <v>-0.68824720161168529</v>
      </c>
      <c r="L2957" s="9">
        <v>2</v>
      </c>
      <c r="M2957" s="10">
        <v>-2</v>
      </c>
      <c r="N2957" s="10" t="str">
        <f t="shared" si="93"/>
        <v>Normal</v>
      </c>
    </row>
    <row r="2958" spans="1:14" x14ac:dyDescent="0.3">
      <c r="A2958" s="11" t="s">
        <v>22</v>
      </c>
      <c r="B2958" s="11">
        <v>3034</v>
      </c>
      <c r="C2958" s="11">
        <v>200127</v>
      </c>
      <c r="D2958" s="12">
        <v>45618</v>
      </c>
      <c r="E2958" s="11" t="s">
        <v>9</v>
      </c>
      <c r="F2958" s="11">
        <v>9</v>
      </c>
      <c r="G2958" s="11">
        <v>11.78834841531101</v>
      </c>
      <c r="H2958" s="11">
        <v>0</v>
      </c>
      <c r="I2958" s="11" t="s">
        <v>47</v>
      </c>
      <c r="J2958" s="11">
        <v>5.5283018867924527</v>
      </c>
      <c r="K2958" s="1">
        <f t="shared" si="92"/>
        <v>1.1470786693528088</v>
      </c>
      <c r="L2958" s="9">
        <v>2</v>
      </c>
      <c r="M2958" s="10">
        <v>-2</v>
      </c>
      <c r="N2958" s="10" t="str">
        <f t="shared" si="93"/>
        <v>Normal</v>
      </c>
    </row>
    <row r="2959" spans="1:14" x14ac:dyDescent="0.3">
      <c r="A2959" s="11" t="s">
        <v>22</v>
      </c>
      <c r="B2959" s="11">
        <v>3034</v>
      </c>
      <c r="C2959" s="11">
        <v>200127</v>
      </c>
      <c r="D2959" s="12">
        <v>45625</v>
      </c>
      <c r="E2959" s="11" t="s">
        <v>9</v>
      </c>
      <c r="F2959" s="11">
        <v>2</v>
      </c>
      <c r="G2959" s="11">
        <v>11.78834841531101</v>
      </c>
      <c r="H2959" s="11">
        <v>0</v>
      </c>
      <c r="I2959" s="11" t="s">
        <v>47</v>
      </c>
      <c r="J2959" s="11">
        <v>5.5283018867924527</v>
      </c>
      <c r="K2959" s="1">
        <f t="shared" si="92"/>
        <v>-0.99413484677243424</v>
      </c>
      <c r="L2959" s="9">
        <v>2</v>
      </c>
      <c r="M2959" s="10">
        <v>-2</v>
      </c>
      <c r="N2959" s="10" t="str">
        <f t="shared" si="93"/>
        <v>Normal</v>
      </c>
    </row>
    <row r="2960" spans="1:14" x14ac:dyDescent="0.3">
      <c r="A2960" s="11" t="s">
        <v>22</v>
      </c>
      <c r="B2960" s="11">
        <v>3034</v>
      </c>
      <c r="C2960" s="11">
        <v>200127</v>
      </c>
      <c r="D2960" s="12">
        <v>45632</v>
      </c>
      <c r="E2960" s="11" t="s">
        <v>9</v>
      </c>
      <c r="F2960" s="11">
        <v>3</v>
      </c>
      <c r="G2960" s="11">
        <v>11.762488656977954</v>
      </c>
      <c r="H2960" s="11">
        <v>0</v>
      </c>
      <c r="I2960" s="11" t="s">
        <v>47</v>
      </c>
      <c r="J2960" s="11">
        <v>5.5283018867924527</v>
      </c>
      <c r="K2960" s="1">
        <f t="shared" si="92"/>
        <v>-0.54446550648047087</v>
      </c>
      <c r="L2960" s="9">
        <v>2</v>
      </c>
      <c r="M2960" s="10">
        <v>-2</v>
      </c>
      <c r="N2960" s="10" t="str">
        <f t="shared" si="93"/>
        <v>Normal</v>
      </c>
    </row>
    <row r="2961" spans="1:14" x14ac:dyDescent="0.3">
      <c r="A2961" s="11" t="s">
        <v>22</v>
      </c>
      <c r="B2961" s="11">
        <v>3034</v>
      </c>
      <c r="C2961" s="11">
        <v>200127</v>
      </c>
      <c r="D2961" s="12">
        <v>45639</v>
      </c>
      <c r="E2961" s="11" t="s">
        <v>9</v>
      </c>
      <c r="F2961" s="11">
        <v>3</v>
      </c>
      <c r="G2961" s="11">
        <v>11.620534289816611</v>
      </c>
      <c r="H2961" s="11">
        <v>0</v>
      </c>
      <c r="I2961" s="11" t="s">
        <v>47</v>
      </c>
      <c r="J2961" s="11">
        <v>5.5283018867924527</v>
      </c>
      <c r="K2961" s="1">
        <f t="shared" si="92"/>
        <v>-0.4645820984297111</v>
      </c>
      <c r="L2961" s="9">
        <v>2</v>
      </c>
      <c r="M2961" s="10">
        <v>-2</v>
      </c>
      <c r="N2961" s="10" t="str">
        <f t="shared" si="93"/>
        <v>Normal</v>
      </c>
    </row>
    <row r="2962" spans="1:14" x14ac:dyDescent="0.3">
      <c r="A2962" s="11" t="s">
        <v>22</v>
      </c>
      <c r="B2962" s="11">
        <v>3034</v>
      </c>
      <c r="C2962" s="11">
        <v>200127</v>
      </c>
      <c r="D2962" s="12">
        <v>45646</v>
      </c>
      <c r="E2962" s="11" t="s">
        <v>9</v>
      </c>
      <c r="F2962" s="11">
        <v>5</v>
      </c>
      <c r="G2962" s="11">
        <v>10.074798383818623</v>
      </c>
      <c r="H2962" s="11">
        <v>0</v>
      </c>
      <c r="I2962" s="11" t="s">
        <v>47</v>
      </c>
      <c r="J2962" s="11">
        <v>5.5283018867924527</v>
      </c>
      <c r="K2962" s="1">
        <f t="shared" ref="K2962:K3025" si="94">(F2962-AVERAGE(F2954:F2961))/_xlfn.STDEV.P(F2954:F2961)</f>
        <v>0.36291502734548031</v>
      </c>
      <c r="L2962" s="9">
        <v>2</v>
      </c>
      <c r="M2962" s="10">
        <v>-2</v>
      </c>
      <c r="N2962" s="10" t="str">
        <f t="shared" si="93"/>
        <v>Normal</v>
      </c>
    </row>
    <row r="2963" spans="1:14" x14ac:dyDescent="0.3">
      <c r="A2963" s="11" t="s">
        <v>22</v>
      </c>
      <c r="B2963" s="11">
        <v>3034</v>
      </c>
      <c r="C2963" s="11">
        <v>200127</v>
      </c>
      <c r="D2963" s="12">
        <v>45653</v>
      </c>
      <c r="E2963" s="11" t="s">
        <v>9</v>
      </c>
      <c r="F2963" s="11">
        <v>2</v>
      </c>
      <c r="G2963" s="11">
        <v>10.31217782649107</v>
      </c>
      <c r="H2963" s="11">
        <v>0</v>
      </c>
      <c r="I2963" s="11" t="s">
        <v>47</v>
      </c>
      <c r="J2963" s="11">
        <v>5.5283018867924527</v>
      </c>
      <c r="K2963" s="1">
        <f t="shared" si="94"/>
        <v>-0.74230748895809029</v>
      </c>
      <c r="L2963" s="9">
        <v>2</v>
      </c>
      <c r="M2963" s="10">
        <v>-2</v>
      </c>
      <c r="N2963" s="10" t="str">
        <f t="shared" si="93"/>
        <v>Normal</v>
      </c>
    </row>
    <row r="2964" spans="1:14" x14ac:dyDescent="0.3">
      <c r="A2964" s="11" t="s">
        <v>22</v>
      </c>
      <c r="B2964" s="11">
        <v>3034</v>
      </c>
      <c r="C2964" s="11">
        <v>200127</v>
      </c>
      <c r="D2964" s="12">
        <v>45660</v>
      </c>
      <c r="E2964" s="11" t="s">
        <v>9</v>
      </c>
      <c r="F2964" s="11">
        <v>6</v>
      </c>
      <c r="G2964" s="11">
        <v>8.3687460888595453</v>
      </c>
      <c r="H2964" s="11">
        <v>0</v>
      </c>
      <c r="I2964" s="11" t="s">
        <v>47</v>
      </c>
      <c r="J2964" s="11">
        <v>5.5283018867924527</v>
      </c>
      <c r="K2964" s="1">
        <f t="shared" si="94"/>
        <v>1.0513149660756937</v>
      </c>
      <c r="L2964" s="9">
        <v>2</v>
      </c>
      <c r="M2964" s="10">
        <v>-2</v>
      </c>
      <c r="N2964" s="10" t="str">
        <f t="shared" si="93"/>
        <v>Normal</v>
      </c>
    </row>
    <row r="2965" spans="1:14" x14ac:dyDescent="0.3">
      <c r="A2965" s="11" t="s">
        <v>22</v>
      </c>
      <c r="B2965" s="11">
        <v>3034</v>
      </c>
      <c r="C2965" s="11">
        <v>200127</v>
      </c>
      <c r="D2965" s="12">
        <v>45667</v>
      </c>
      <c r="E2965" s="11" t="s">
        <v>9</v>
      </c>
      <c r="F2965" s="11">
        <v>4</v>
      </c>
      <c r="G2965" s="11">
        <v>8.6457853300062801</v>
      </c>
      <c r="H2965" s="11">
        <v>0</v>
      </c>
      <c r="I2965" s="11" t="s">
        <v>47</v>
      </c>
      <c r="J2965" s="11">
        <v>5.5283018867924527</v>
      </c>
      <c r="K2965" s="1">
        <f t="shared" si="94"/>
        <v>-5.5300126360933101E-2</v>
      </c>
      <c r="L2965" s="9">
        <v>2</v>
      </c>
      <c r="M2965" s="10">
        <v>-2</v>
      </c>
      <c r="N2965" s="10" t="str">
        <f t="shared" si="93"/>
        <v>Normal</v>
      </c>
    </row>
    <row r="2966" spans="1:14" x14ac:dyDescent="0.3">
      <c r="A2966" s="11" t="s">
        <v>22</v>
      </c>
      <c r="B2966" s="11">
        <v>3034</v>
      </c>
      <c r="C2966" s="11">
        <v>200127</v>
      </c>
      <c r="D2966" s="12">
        <v>45674</v>
      </c>
      <c r="E2966" s="11" t="s">
        <v>9</v>
      </c>
      <c r="F2966" s="11">
        <v>2</v>
      </c>
      <c r="G2966" s="11">
        <v>8.6940972086577943</v>
      </c>
      <c r="H2966" s="11">
        <v>0</v>
      </c>
      <c r="I2966" s="11" t="s">
        <v>47</v>
      </c>
      <c r="J2966" s="11">
        <v>5.5283018867924527</v>
      </c>
      <c r="K2966" s="1">
        <f t="shared" si="94"/>
        <v>-1.0125791108334214</v>
      </c>
      <c r="L2966" s="9">
        <v>2</v>
      </c>
      <c r="M2966" s="10">
        <v>-2</v>
      </c>
      <c r="N2966" s="10" t="str">
        <f t="shared" si="93"/>
        <v>Normal</v>
      </c>
    </row>
    <row r="2967" spans="1:14" x14ac:dyDescent="0.3">
      <c r="A2967" s="11" t="s">
        <v>22</v>
      </c>
      <c r="B2967" s="11">
        <v>3034</v>
      </c>
      <c r="C2967" s="11">
        <v>200127</v>
      </c>
      <c r="D2967" s="12">
        <v>45681</v>
      </c>
      <c r="E2967" s="11" t="s">
        <v>9</v>
      </c>
      <c r="F2967" s="11">
        <v>3</v>
      </c>
      <c r="G2967" s="11">
        <v>6.192356917396161</v>
      </c>
      <c r="H2967" s="11">
        <v>0.55764308260383899</v>
      </c>
      <c r="I2967" s="11" t="s">
        <v>47</v>
      </c>
      <c r="J2967" s="11">
        <v>5.5283018867924527</v>
      </c>
      <c r="K2967" s="1">
        <f t="shared" si="94"/>
        <v>-0.26620695282483414</v>
      </c>
      <c r="L2967" s="9">
        <v>2</v>
      </c>
      <c r="M2967" s="10">
        <v>-2</v>
      </c>
      <c r="N2967" s="10" t="str">
        <f t="shared" si="93"/>
        <v>Normal</v>
      </c>
    </row>
    <row r="2968" spans="1:14" x14ac:dyDescent="0.3">
      <c r="A2968" s="11" t="s">
        <v>22</v>
      </c>
      <c r="B2968" s="11">
        <v>3034</v>
      </c>
      <c r="C2968" s="11">
        <v>200127</v>
      </c>
      <c r="D2968" s="12">
        <v>45688</v>
      </c>
      <c r="E2968" s="11" t="s">
        <v>9</v>
      </c>
      <c r="F2968" s="11">
        <v>3</v>
      </c>
      <c r="G2968" s="11">
        <v>6.1457513110645907</v>
      </c>
      <c r="H2968" s="11">
        <v>0.85424868893540928</v>
      </c>
      <c r="I2968" s="11" t="s">
        <v>47</v>
      </c>
      <c r="J2968" s="11">
        <v>5.5283018867924527</v>
      </c>
      <c r="K2968" s="1">
        <f t="shared" si="94"/>
        <v>-0.3779644730092272</v>
      </c>
      <c r="L2968" s="9">
        <v>2</v>
      </c>
      <c r="M2968" s="10">
        <v>-2</v>
      </c>
      <c r="N2968" s="10" t="str">
        <f t="shared" si="93"/>
        <v>Normal</v>
      </c>
    </row>
    <row r="2969" spans="1:14" x14ac:dyDescent="0.3">
      <c r="A2969" s="11" t="s">
        <v>22</v>
      </c>
      <c r="B2969" s="11">
        <v>3034</v>
      </c>
      <c r="C2969" s="11">
        <v>200127</v>
      </c>
      <c r="D2969" s="12">
        <v>45695</v>
      </c>
      <c r="E2969" s="11" t="s">
        <v>9</v>
      </c>
      <c r="F2969" s="11">
        <v>0</v>
      </c>
      <c r="G2969" s="11">
        <v>6.1457513110645907</v>
      </c>
      <c r="H2969" s="11">
        <v>0.85424868893540928</v>
      </c>
      <c r="I2969" s="11" t="s">
        <v>48</v>
      </c>
      <c r="J2969" s="11">
        <v>5.5283018867924527</v>
      </c>
      <c r="K2969" s="1">
        <f t="shared" si="94"/>
        <v>-2.6457513110645903</v>
      </c>
      <c r="L2969" s="9">
        <v>2</v>
      </c>
      <c r="M2969" s="10">
        <v>-2</v>
      </c>
      <c r="N2969" s="10" t="str">
        <f t="shared" si="93"/>
        <v>Anamoly</v>
      </c>
    </row>
    <row r="2970" spans="1:14" x14ac:dyDescent="0.3">
      <c r="A2970" s="11" t="s">
        <v>22</v>
      </c>
      <c r="B2970" s="11">
        <v>3034</v>
      </c>
      <c r="C2970" s="11">
        <v>200102</v>
      </c>
      <c r="D2970" s="12">
        <v>45331</v>
      </c>
      <c r="E2970" s="11" t="s">
        <v>10</v>
      </c>
      <c r="F2970" s="11">
        <v>9</v>
      </c>
      <c r="G2970" s="11"/>
      <c r="H2970" s="11"/>
      <c r="I2970" s="11" t="s">
        <v>47</v>
      </c>
      <c r="J2970" s="11">
        <v>17.113207547169811</v>
      </c>
      <c r="K2970" s="1">
        <v>0</v>
      </c>
      <c r="L2970" s="9">
        <v>2</v>
      </c>
      <c r="M2970" s="10">
        <v>-2</v>
      </c>
      <c r="N2970" s="10" t="str">
        <f t="shared" si="93"/>
        <v>Normal</v>
      </c>
    </row>
    <row r="2971" spans="1:14" x14ac:dyDescent="0.3">
      <c r="A2971" s="11" t="s">
        <v>22</v>
      </c>
      <c r="B2971" s="11">
        <v>3034</v>
      </c>
      <c r="C2971" s="11">
        <v>200102</v>
      </c>
      <c r="D2971" s="12">
        <v>45338</v>
      </c>
      <c r="E2971" s="11" t="s">
        <v>10</v>
      </c>
      <c r="F2971" s="11">
        <v>7</v>
      </c>
      <c r="G2971" s="11">
        <v>9</v>
      </c>
      <c r="H2971" s="11">
        <v>9</v>
      </c>
      <c r="I2971" s="11" t="s">
        <v>48</v>
      </c>
      <c r="J2971" s="11">
        <v>17.113207547169811</v>
      </c>
      <c r="K2971" s="1">
        <v>0</v>
      </c>
      <c r="L2971" s="9">
        <v>2</v>
      </c>
      <c r="M2971" s="10">
        <v>-2</v>
      </c>
      <c r="N2971" s="10" t="str">
        <f t="shared" si="93"/>
        <v>Normal</v>
      </c>
    </row>
    <row r="2972" spans="1:14" x14ac:dyDescent="0.3">
      <c r="A2972" s="11" t="s">
        <v>22</v>
      </c>
      <c r="B2972" s="11">
        <v>3034</v>
      </c>
      <c r="C2972" s="11">
        <v>200102</v>
      </c>
      <c r="D2972" s="12">
        <v>45345</v>
      </c>
      <c r="E2972" s="11" t="s">
        <v>10</v>
      </c>
      <c r="F2972" s="11">
        <v>15</v>
      </c>
      <c r="G2972" s="11">
        <v>10</v>
      </c>
      <c r="H2972" s="11">
        <v>6</v>
      </c>
      <c r="I2972" s="11" t="s">
        <v>48</v>
      </c>
      <c r="J2972" s="11">
        <v>17.113207547169811</v>
      </c>
      <c r="K2972" s="1">
        <f t="shared" si="94"/>
        <v>3.9418035372213089</v>
      </c>
      <c r="L2972" s="9">
        <v>2</v>
      </c>
      <c r="M2972" s="10">
        <v>-2</v>
      </c>
      <c r="N2972" s="10" t="str">
        <f t="shared" si="93"/>
        <v>Anamoly</v>
      </c>
    </row>
    <row r="2973" spans="1:14" x14ac:dyDescent="0.3">
      <c r="A2973" s="11" t="s">
        <v>22</v>
      </c>
      <c r="B2973" s="11">
        <v>3034</v>
      </c>
      <c r="C2973" s="11">
        <v>200102</v>
      </c>
      <c r="D2973" s="12">
        <v>45352</v>
      </c>
      <c r="E2973" s="11" t="s">
        <v>10</v>
      </c>
      <c r="F2973" s="11">
        <v>4</v>
      </c>
      <c r="G2973" s="11">
        <v>17.132026018123714</v>
      </c>
      <c r="H2973" s="11">
        <v>3.534640648542954</v>
      </c>
      <c r="I2973" s="11" t="s">
        <v>47</v>
      </c>
      <c r="J2973" s="11">
        <v>17.113207547169811</v>
      </c>
      <c r="K2973" s="1">
        <f t="shared" si="94"/>
        <v>-0.30567350790720066</v>
      </c>
      <c r="L2973" s="9">
        <v>2</v>
      </c>
      <c r="M2973" s="10">
        <v>-2</v>
      </c>
      <c r="N2973" s="10" t="str">
        <f t="shared" si="93"/>
        <v>Normal</v>
      </c>
    </row>
    <row r="2974" spans="1:14" x14ac:dyDescent="0.3">
      <c r="A2974" s="11" t="s">
        <v>22</v>
      </c>
      <c r="B2974" s="11">
        <v>3034</v>
      </c>
      <c r="C2974" s="11">
        <v>200102</v>
      </c>
      <c r="D2974" s="12">
        <v>45359</v>
      </c>
      <c r="E2974" s="11" t="s">
        <v>10</v>
      </c>
      <c r="F2974" s="11">
        <v>6</v>
      </c>
      <c r="G2974" s="11">
        <v>16.796738469715542</v>
      </c>
      <c r="H2974" s="11">
        <v>0.70326153028445937</v>
      </c>
      <c r="I2974" s="11" t="s">
        <v>47</v>
      </c>
      <c r="J2974" s="11">
        <v>17.113207547169811</v>
      </c>
      <c r="K2974" s="1">
        <f t="shared" si="94"/>
        <v>0.13894250359418212</v>
      </c>
      <c r="L2974" s="9">
        <v>2</v>
      </c>
      <c r="M2974" s="10">
        <v>-2</v>
      </c>
      <c r="N2974" s="10" t="str">
        <f t="shared" si="93"/>
        <v>Normal</v>
      </c>
    </row>
    <row r="2975" spans="1:14" x14ac:dyDescent="0.3">
      <c r="A2975" s="11" t="s">
        <v>22</v>
      </c>
      <c r="B2975" s="11">
        <v>3034</v>
      </c>
      <c r="C2975" s="11">
        <v>200102</v>
      </c>
      <c r="D2975" s="12">
        <v>45366</v>
      </c>
      <c r="E2975" s="11" t="s">
        <v>10</v>
      </c>
      <c r="F2975" s="11">
        <v>8</v>
      </c>
      <c r="G2975" s="11">
        <v>15.725955088890711</v>
      </c>
      <c r="H2975" s="11">
        <v>0.67404491110928788</v>
      </c>
      <c r="I2975" s="11" t="s">
        <v>47</v>
      </c>
      <c r="J2975" s="11">
        <v>17.113207547169811</v>
      </c>
      <c r="K2975" s="1">
        <f t="shared" si="94"/>
        <v>0.492598449629783</v>
      </c>
      <c r="L2975" s="9">
        <v>2</v>
      </c>
      <c r="M2975" s="10">
        <v>-2</v>
      </c>
      <c r="N2975" s="10" t="str">
        <f t="shared" si="93"/>
        <v>Normal</v>
      </c>
    </row>
    <row r="2976" spans="1:14" x14ac:dyDescent="0.3">
      <c r="A2976" s="11" t="s">
        <v>22</v>
      </c>
      <c r="B2976" s="11">
        <v>3034</v>
      </c>
      <c r="C2976" s="11">
        <v>200102</v>
      </c>
      <c r="D2976" s="12">
        <v>45373</v>
      </c>
      <c r="E2976" s="11" t="s">
        <v>10</v>
      </c>
      <c r="F2976" s="11">
        <v>43</v>
      </c>
      <c r="G2976" s="11">
        <v>15.038509376029435</v>
      </c>
      <c r="H2976" s="11">
        <v>1.2948239573038984</v>
      </c>
      <c r="I2976" s="11" t="s">
        <v>48</v>
      </c>
      <c r="J2976" s="11">
        <v>17.113207547169811</v>
      </c>
      <c r="K2976" s="1">
        <f t="shared" si="94"/>
        <v>8.6635061048151289</v>
      </c>
      <c r="L2976" s="9">
        <v>2</v>
      </c>
      <c r="M2976" s="10">
        <v>-2</v>
      </c>
      <c r="N2976" s="10" t="str">
        <f t="shared" si="93"/>
        <v>Anamoly</v>
      </c>
    </row>
    <row r="2977" spans="1:14" x14ac:dyDescent="0.3">
      <c r="A2977" s="11" t="s">
        <v>22</v>
      </c>
      <c r="B2977" s="11">
        <v>3034</v>
      </c>
      <c r="C2977" s="11">
        <v>200102</v>
      </c>
      <c r="D2977" s="12">
        <v>45380</v>
      </c>
      <c r="E2977" s="11" t="s">
        <v>10</v>
      </c>
      <c r="F2977" s="11">
        <v>30</v>
      </c>
      <c r="G2977" s="11">
        <v>38.337608782912689</v>
      </c>
      <c r="H2977" s="11">
        <v>0</v>
      </c>
      <c r="I2977" s="11" t="s">
        <v>47</v>
      </c>
      <c r="J2977" s="11">
        <v>17.113207547169811</v>
      </c>
      <c r="K2977" s="1">
        <f t="shared" si="94"/>
        <v>1.4729467430173608</v>
      </c>
      <c r="L2977" s="9">
        <v>2</v>
      </c>
      <c r="M2977" s="10">
        <v>-2</v>
      </c>
      <c r="N2977" s="10" t="str">
        <f t="shared" si="93"/>
        <v>Normal</v>
      </c>
    </row>
    <row r="2978" spans="1:14" x14ac:dyDescent="0.3">
      <c r="A2978" s="11" t="s">
        <v>22</v>
      </c>
      <c r="B2978" s="11">
        <v>3034</v>
      </c>
      <c r="C2978" s="11">
        <v>200102</v>
      </c>
      <c r="D2978" s="12">
        <v>45387</v>
      </c>
      <c r="E2978" s="11" t="s">
        <v>10</v>
      </c>
      <c r="F2978" s="11">
        <v>8</v>
      </c>
      <c r="G2978" s="11">
        <v>41.32201564896738</v>
      </c>
      <c r="H2978" s="11">
        <v>0</v>
      </c>
      <c r="I2978" s="11" t="s">
        <v>47</v>
      </c>
      <c r="J2978" s="11">
        <v>17.113207547169811</v>
      </c>
      <c r="K2978" s="1">
        <f t="shared" si="94"/>
        <v>-0.55615186011037443</v>
      </c>
      <c r="L2978" s="9">
        <v>2</v>
      </c>
      <c r="M2978" s="10">
        <v>-2</v>
      </c>
      <c r="N2978" s="10" t="str">
        <f t="shared" si="93"/>
        <v>Normal</v>
      </c>
    </row>
    <row r="2979" spans="1:14" x14ac:dyDescent="0.3">
      <c r="A2979" s="11" t="s">
        <v>22</v>
      </c>
      <c r="B2979" s="11">
        <v>3034</v>
      </c>
      <c r="C2979" s="11">
        <v>200102</v>
      </c>
      <c r="D2979" s="12">
        <v>45394</v>
      </c>
      <c r="E2979" s="11" t="s">
        <v>10</v>
      </c>
      <c r="F2979" s="11">
        <v>15</v>
      </c>
      <c r="G2979" s="11">
        <v>41.324952290032897</v>
      </c>
      <c r="H2979" s="11">
        <v>0</v>
      </c>
      <c r="I2979" s="11" t="s">
        <v>47</v>
      </c>
      <c r="J2979" s="11">
        <v>17.113207547169811</v>
      </c>
      <c r="K2979" s="1">
        <f t="shared" si="94"/>
        <v>-9.5420021087254461E-3</v>
      </c>
      <c r="L2979" s="9">
        <v>2</v>
      </c>
      <c r="M2979" s="10">
        <v>-2</v>
      </c>
      <c r="N2979" s="10" t="str">
        <f t="shared" si="93"/>
        <v>Normal</v>
      </c>
    </row>
    <row r="2980" spans="1:14" x14ac:dyDescent="0.3">
      <c r="A2980" s="11" t="s">
        <v>22</v>
      </c>
      <c r="B2980" s="11">
        <v>3034</v>
      </c>
      <c r="C2980" s="11">
        <v>200102</v>
      </c>
      <c r="D2980" s="12">
        <v>45401</v>
      </c>
      <c r="E2980" s="11" t="s">
        <v>10</v>
      </c>
      <c r="F2980" s="11">
        <v>23</v>
      </c>
      <c r="G2980" s="11">
        <v>41.609063647699514</v>
      </c>
      <c r="H2980" s="11">
        <v>0</v>
      </c>
      <c r="I2980" s="11" t="s">
        <v>47</v>
      </c>
      <c r="J2980" s="11">
        <v>17.113207547169811</v>
      </c>
      <c r="K2980" s="1">
        <f t="shared" si="94"/>
        <v>0.53955288254199729</v>
      </c>
      <c r="L2980" s="9">
        <v>2</v>
      </c>
      <c r="M2980" s="10">
        <v>-2</v>
      </c>
      <c r="N2980" s="10" t="str">
        <f t="shared" si="93"/>
        <v>Normal</v>
      </c>
    </row>
    <row r="2981" spans="1:14" x14ac:dyDescent="0.3">
      <c r="A2981" s="11" t="s">
        <v>22</v>
      </c>
      <c r="B2981" s="11">
        <v>3034</v>
      </c>
      <c r="C2981" s="11">
        <v>200102</v>
      </c>
      <c r="D2981" s="12">
        <v>45408</v>
      </c>
      <c r="E2981" s="11" t="s">
        <v>10</v>
      </c>
      <c r="F2981" s="11">
        <v>24</v>
      </c>
      <c r="G2981" s="11">
        <v>42.979158272896839</v>
      </c>
      <c r="H2981" s="11">
        <v>0</v>
      </c>
      <c r="I2981" s="11" t="s">
        <v>47</v>
      </c>
      <c r="J2981" s="11">
        <v>17.113207547169811</v>
      </c>
      <c r="K2981" s="1">
        <f t="shared" si="94"/>
        <v>0.5318293426869849</v>
      </c>
      <c r="L2981" s="9">
        <v>2</v>
      </c>
      <c r="M2981" s="10">
        <v>-2</v>
      </c>
      <c r="N2981" s="10" t="str">
        <f t="shared" si="93"/>
        <v>Normal</v>
      </c>
    </row>
    <row r="2982" spans="1:14" x14ac:dyDescent="0.3">
      <c r="A2982" s="11" t="s">
        <v>22</v>
      </c>
      <c r="B2982" s="11">
        <v>3034</v>
      </c>
      <c r="C2982" s="11">
        <v>200102</v>
      </c>
      <c r="D2982" s="12">
        <v>45415</v>
      </c>
      <c r="E2982" s="11" t="s">
        <v>10</v>
      </c>
      <c r="F2982" s="11">
        <v>13</v>
      </c>
      <c r="G2982" s="11">
        <v>43.727645083060906</v>
      </c>
      <c r="H2982" s="11">
        <v>0</v>
      </c>
      <c r="I2982" s="11" t="s">
        <v>47</v>
      </c>
      <c r="J2982" s="11">
        <v>17.113207547169811</v>
      </c>
      <c r="K2982" s="1">
        <f t="shared" si="94"/>
        <v>-0.5497321955469513</v>
      </c>
      <c r="L2982" s="9">
        <v>2</v>
      </c>
      <c r="M2982" s="10">
        <v>-2</v>
      </c>
      <c r="N2982" s="10" t="str">
        <f t="shared" si="93"/>
        <v>Normal</v>
      </c>
    </row>
    <row r="2983" spans="1:14" x14ac:dyDescent="0.3">
      <c r="A2983" s="11" t="s">
        <v>22</v>
      </c>
      <c r="B2983" s="11">
        <v>3034</v>
      </c>
      <c r="C2983" s="11">
        <v>200102</v>
      </c>
      <c r="D2983" s="12">
        <v>45422</v>
      </c>
      <c r="E2983" s="11" t="s">
        <v>10</v>
      </c>
      <c r="F2983" s="11">
        <v>16</v>
      </c>
      <c r="G2983" s="11">
        <v>43.016660498395403</v>
      </c>
      <c r="H2983" s="11">
        <v>0</v>
      </c>
      <c r="I2983" s="11" t="s">
        <v>47</v>
      </c>
      <c r="J2983" s="11">
        <v>17.113207547169811</v>
      </c>
      <c r="K2983" s="1">
        <f t="shared" si="94"/>
        <v>-0.39970403251589481</v>
      </c>
      <c r="L2983" s="9">
        <v>2</v>
      </c>
      <c r="M2983" s="10">
        <v>-2</v>
      </c>
      <c r="N2983" s="10" t="str">
        <f t="shared" si="93"/>
        <v>Normal</v>
      </c>
    </row>
    <row r="2984" spans="1:14" x14ac:dyDescent="0.3">
      <c r="A2984" s="11" t="s">
        <v>22</v>
      </c>
      <c r="B2984" s="11">
        <v>3034</v>
      </c>
      <c r="C2984" s="11">
        <v>200102</v>
      </c>
      <c r="D2984" s="12">
        <v>45429</v>
      </c>
      <c r="E2984" s="11" t="s">
        <v>10</v>
      </c>
      <c r="F2984" s="11">
        <v>14</v>
      </c>
      <c r="G2984" s="11">
        <v>42.35665361461421</v>
      </c>
      <c r="H2984" s="11">
        <v>0.64334638538579014</v>
      </c>
      <c r="I2984" s="11" t="s">
        <v>47</v>
      </c>
      <c r="J2984" s="11">
        <v>17.113207547169811</v>
      </c>
      <c r="K2984" s="1">
        <f t="shared" si="94"/>
        <v>-0.71919495222807628</v>
      </c>
      <c r="L2984" s="9">
        <v>2</v>
      </c>
      <c r="M2984" s="10">
        <v>-2</v>
      </c>
      <c r="N2984" s="10" t="str">
        <f t="shared" si="93"/>
        <v>Normal</v>
      </c>
    </row>
    <row r="2985" spans="1:14" x14ac:dyDescent="0.3">
      <c r="A2985" s="11" t="s">
        <v>22</v>
      </c>
      <c r="B2985" s="11">
        <v>3034</v>
      </c>
      <c r="C2985" s="11">
        <v>200102</v>
      </c>
      <c r="D2985" s="12">
        <v>45436</v>
      </c>
      <c r="E2985" s="11" t="s">
        <v>10</v>
      </c>
      <c r="F2985" s="11">
        <v>11</v>
      </c>
      <c r="G2985" s="11">
        <v>31.270428324618813</v>
      </c>
      <c r="H2985" s="11">
        <v>4.4795716753811856</v>
      </c>
      <c r="I2985" s="11" t="s">
        <v>47</v>
      </c>
      <c r="J2985" s="11">
        <v>17.113207547169811</v>
      </c>
      <c r="K2985" s="1">
        <f t="shared" si="94"/>
        <v>-1.0264696034190661</v>
      </c>
      <c r="L2985" s="9">
        <v>2</v>
      </c>
      <c r="M2985" s="10">
        <v>-2</v>
      </c>
      <c r="N2985" s="10" t="str">
        <f t="shared" si="93"/>
        <v>Normal</v>
      </c>
    </row>
    <row r="2986" spans="1:14" x14ac:dyDescent="0.3">
      <c r="A2986" s="11" t="s">
        <v>22</v>
      </c>
      <c r="B2986" s="11">
        <v>3034</v>
      </c>
      <c r="C2986" s="11">
        <v>200102</v>
      </c>
      <c r="D2986" s="12">
        <v>45443</v>
      </c>
      <c r="E2986" s="11" t="s">
        <v>10</v>
      </c>
      <c r="F2986" s="11">
        <v>33</v>
      </c>
      <c r="G2986" s="11">
        <v>25.844080432788601</v>
      </c>
      <c r="H2986" s="11">
        <v>5.1559195672113987</v>
      </c>
      <c r="I2986" s="11" t="s">
        <v>48</v>
      </c>
      <c r="J2986" s="11">
        <v>17.113207547169811</v>
      </c>
      <c r="K2986" s="1">
        <f t="shared" si="94"/>
        <v>3.3835777116598225</v>
      </c>
      <c r="L2986" s="9">
        <v>2</v>
      </c>
      <c r="M2986" s="10">
        <v>-2</v>
      </c>
      <c r="N2986" s="10" t="str">
        <f t="shared" si="93"/>
        <v>Anamoly</v>
      </c>
    </row>
    <row r="2987" spans="1:14" x14ac:dyDescent="0.3">
      <c r="A2987" s="11" t="s">
        <v>22</v>
      </c>
      <c r="B2987" s="11">
        <v>3034</v>
      </c>
      <c r="C2987" s="11">
        <v>200102</v>
      </c>
      <c r="D2987" s="12">
        <v>45450</v>
      </c>
      <c r="E2987" s="11" t="s">
        <v>10</v>
      </c>
      <c r="F2987" s="11">
        <v>14</v>
      </c>
      <c r="G2987" s="11">
        <v>32.515194383089103</v>
      </c>
      <c r="H2987" s="11">
        <v>4.734805616910899</v>
      </c>
      <c r="I2987" s="11" t="s">
        <v>47</v>
      </c>
      <c r="J2987" s="11">
        <v>17.113207547169811</v>
      </c>
      <c r="K2987" s="1">
        <f t="shared" si="94"/>
        <v>-0.66593740482578123</v>
      </c>
      <c r="L2987" s="9">
        <v>2</v>
      </c>
      <c r="M2987" s="10">
        <v>-2</v>
      </c>
      <c r="N2987" s="10" t="str">
        <f t="shared" si="93"/>
        <v>Normal</v>
      </c>
    </row>
    <row r="2988" spans="1:14" x14ac:dyDescent="0.3">
      <c r="A2988" s="11" t="s">
        <v>22</v>
      </c>
      <c r="B2988" s="11">
        <v>3034</v>
      </c>
      <c r="C2988" s="11">
        <v>200102</v>
      </c>
      <c r="D2988" s="12">
        <v>45457</v>
      </c>
      <c r="E2988" s="11" t="s">
        <v>10</v>
      </c>
      <c r="F2988" s="11">
        <v>35</v>
      </c>
      <c r="G2988" s="11">
        <v>32.535668847618197</v>
      </c>
      <c r="H2988" s="11">
        <v>4.464331152381801</v>
      </c>
      <c r="I2988" s="11" t="s">
        <v>48</v>
      </c>
      <c r="J2988" s="11">
        <v>17.113207547169811</v>
      </c>
      <c r="K2988" s="1">
        <f t="shared" si="94"/>
        <v>2.3511526496010182</v>
      </c>
      <c r="L2988" s="9">
        <v>2</v>
      </c>
      <c r="M2988" s="10">
        <v>-2</v>
      </c>
      <c r="N2988" s="10" t="str">
        <f t="shared" si="93"/>
        <v>Anamoly</v>
      </c>
    </row>
    <row r="2989" spans="1:14" x14ac:dyDescent="0.3">
      <c r="A2989" s="11" t="s">
        <v>22</v>
      </c>
      <c r="B2989" s="11">
        <v>3034</v>
      </c>
      <c r="C2989" s="11">
        <v>200102</v>
      </c>
      <c r="D2989" s="12">
        <v>45464</v>
      </c>
      <c r="E2989" s="11" t="s">
        <v>10</v>
      </c>
      <c r="F2989" s="11">
        <v>17</v>
      </c>
      <c r="G2989" s="11">
        <v>37.720045146669349</v>
      </c>
      <c r="H2989" s="11">
        <v>2.2799548533306506</v>
      </c>
      <c r="I2989" s="11" t="s">
        <v>47</v>
      </c>
      <c r="J2989" s="11">
        <v>17.113207547169811</v>
      </c>
      <c r="K2989" s="1">
        <f t="shared" si="94"/>
        <v>-0.33859958878986024</v>
      </c>
      <c r="L2989" s="9">
        <v>2</v>
      </c>
      <c r="M2989" s="10">
        <v>-2</v>
      </c>
      <c r="N2989" s="10" t="str">
        <f t="shared" si="93"/>
        <v>Normal</v>
      </c>
    </row>
    <row r="2990" spans="1:14" x14ac:dyDescent="0.3">
      <c r="A2990" s="11" t="s">
        <v>22</v>
      </c>
      <c r="B2990" s="11">
        <v>3034</v>
      </c>
      <c r="C2990" s="11">
        <v>200102</v>
      </c>
      <c r="D2990" s="12">
        <v>45471</v>
      </c>
      <c r="E2990" s="11" t="s">
        <v>10</v>
      </c>
      <c r="F2990" s="11">
        <v>20</v>
      </c>
      <c r="G2990" s="11">
        <v>36.658895745098974</v>
      </c>
      <c r="H2990" s="11">
        <v>1.5911042549010226</v>
      </c>
      <c r="I2990" s="11" t="s">
        <v>47</v>
      </c>
      <c r="J2990" s="11">
        <v>17.113207547169811</v>
      </c>
      <c r="K2990" s="1">
        <f t="shared" si="94"/>
        <v>9.9806684460819542E-2</v>
      </c>
      <c r="L2990" s="9">
        <v>2</v>
      </c>
      <c r="M2990" s="10">
        <v>-2</v>
      </c>
      <c r="N2990" s="10" t="str">
        <f t="shared" si="93"/>
        <v>Normal</v>
      </c>
    </row>
    <row r="2991" spans="1:14" x14ac:dyDescent="0.3">
      <c r="A2991" s="11" t="s">
        <v>22</v>
      </c>
      <c r="B2991" s="11">
        <v>3034</v>
      </c>
      <c r="C2991" s="11">
        <v>200102</v>
      </c>
      <c r="D2991" s="12">
        <v>45478</v>
      </c>
      <c r="E2991" s="11" t="s">
        <v>10</v>
      </c>
      <c r="F2991" s="11">
        <v>14</v>
      </c>
      <c r="G2991" s="11">
        <v>36.911534525287763</v>
      </c>
      <c r="H2991" s="11">
        <v>3.0884654747122369</v>
      </c>
      <c r="I2991" s="11" t="s">
        <v>47</v>
      </c>
      <c r="J2991" s="11">
        <v>17.113207547169811</v>
      </c>
      <c r="K2991" s="1">
        <f t="shared" si="94"/>
        <v>-0.7095748751868991</v>
      </c>
      <c r="L2991" s="9">
        <v>2</v>
      </c>
      <c r="M2991" s="10">
        <v>-2</v>
      </c>
      <c r="N2991" s="10" t="str">
        <f t="shared" si="93"/>
        <v>Normal</v>
      </c>
    </row>
    <row r="2992" spans="1:14" x14ac:dyDescent="0.3">
      <c r="A2992" s="11" t="s">
        <v>22</v>
      </c>
      <c r="B2992" s="11">
        <v>3034</v>
      </c>
      <c r="C2992" s="11">
        <v>200102</v>
      </c>
      <c r="D2992" s="12">
        <v>45485</v>
      </c>
      <c r="E2992" s="11" t="s">
        <v>10</v>
      </c>
      <c r="F2992" s="11">
        <v>34</v>
      </c>
      <c r="G2992" s="11">
        <v>36.947383521919839</v>
      </c>
      <c r="H2992" s="11">
        <v>2.5526164780801608</v>
      </c>
      <c r="I2992" s="11" t="s">
        <v>47</v>
      </c>
      <c r="J2992" s="11">
        <v>17.113207547169811</v>
      </c>
      <c r="K2992" s="1">
        <f t="shared" si="94"/>
        <v>1.6572288431943039</v>
      </c>
      <c r="L2992" s="9">
        <v>2</v>
      </c>
      <c r="M2992" s="10">
        <v>-2</v>
      </c>
      <c r="N2992" s="10" t="str">
        <f t="shared" si="93"/>
        <v>Normal</v>
      </c>
    </row>
    <row r="2993" spans="1:14" x14ac:dyDescent="0.3">
      <c r="A2993" s="11" t="s">
        <v>22</v>
      </c>
      <c r="B2993" s="11">
        <v>3034</v>
      </c>
      <c r="C2993" s="11">
        <v>200102</v>
      </c>
      <c r="D2993" s="12">
        <v>45492</v>
      </c>
      <c r="E2993" s="11" t="s">
        <v>10</v>
      </c>
      <c r="F2993" s="11">
        <v>16</v>
      </c>
      <c r="G2993" s="11">
        <v>41.11133611386002</v>
      </c>
      <c r="H2993" s="11">
        <v>3.3886638861399838</v>
      </c>
      <c r="I2993" s="11" t="s">
        <v>47</v>
      </c>
      <c r="J2993" s="11">
        <v>17.113207547169811</v>
      </c>
      <c r="K2993" s="1">
        <f t="shared" si="94"/>
        <v>-0.66273141650948741</v>
      </c>
      <c r="L2993" s="9">
        <v>2</v>
      </c>
      <c r="M2993" s="10">
        <v>-2</v>
      </c>
      <c r="N2993" s="10" t="str">
        <f t="shared" si="93"/>
        <v>Normal</v>
      </c>
    </row>
    <row r="2994" spans="1:14" x14ac:dyDescent="0.3">
      <c r="A2994" s="11" t="s">
        <v>22</v>
      </c>
      <c r="B2994" s="11">
        <v>3034</v>
      </c>
      <c r="C2994" s="11">
        <v>200102</v>
      </c>
      <c r="D2994" s="12">
        <v>45499</v>
      </c>
      <c r="E2994" s="11" t="s">
        <v>10</v>
      </c>
      <c r="F2994" s="11">
        <v>41</v>
      </c>
      <c r="G2994" s="11">
        <v>40.494236646347652</v>
      </c>
      <c r="H2994" s="11">
        <v>5.2557633536523483</v>
      </c>
      <c r="I2994" s="11" t="s">
        <v>48</v>
      </c>
      <c r="J2994" s="11">
        <v>17.113207547169811</v>
      </c>
      <c r="K2994" s="1">
        <f t="shared" si="94"/>
        <v>2.0574103593480242</v>
      </c>
      <c r="L2994" s="9">
        <v>2</v>
      </c>
      <c r="M2994" s="10">
        <v>-2</v>
      </c>
      <c r="N2994" s="10" t="str">
        <f t="shared" si="93"/>
        <v>Anamoly</v>
      </c>
    </row>
    <row r="2995" spans="1:14" x14ac:dyDescent="0.3">
      <c r="A2995" s="11" t="s">
        <v>22</v>
      </c>
      <c r="B2995" s="11">
        <v>3034</v>
      </c>
      <c r="C2995" s="11">
        <v>200102</v>
      </c>
      <c r="D2995" s="12">
        <v>45506</v>
      </c>
      <c r="E2995" s="11" t="s">
        <v>10</v>
      </c>
      <c r="F2995" s="11">
        <v>24</v>
      </c>
      <c r="G2995" s="11">
        <v>44.355173339110195</v>
      </c>
      <c r="H2995" s="11">
        <v>3.3948266608898052</v>
      </c>
      <c r="I2995" s="11" t="s">
        <v>47</v>
      </c>
      <c r="J2995" s="11">
        <v>17.113207547169811</v>
      </c>
      <c r="K2995" s="1">
        <f t="shared" si="94"/>
        <v>1.2206927932713571E-2</v>
      </c>
      <c r="L2995" s="9">
        <v>2</v>
      </c>
      <c r="M2995" s="10">
        <v>-2</v>
      </c>
      <c r="N2995" s="10" t="str">
        <f t="shared" si="93"/>
        <v>Normal</v>
      </c>
    </row>
    <row r="2996" spans="1:14" x14ac:dyDescent="0.3">
      <c r="A2996" s="11" t="s">
        <v>22</v>
      </c>
      <c r="B2996" s="11">
        <v>3034</v>
      </c>
      <c r="C2996" s="11">
        <v>200102</v>
      </c>
      <c r="D2996" s="12">
        <v>45513</v>
      </c>
      <c r="E2996" s="11" t="s">
        <v>10</v>
      </c>
      <c r="F2996" s="11">
        <v>7</v>
      </c>
      <c r="G2996" s="11">
        <v>44.215246200612498</v>
      </c>
      <c r="H2996" s="11">
        <v>6.0347537993874987</v>
      </c>
      <c r="I2996" s="11" t="s">
        <v>47</v>
      </c>
      <c r="J2996" s="11">
        <v>17.113207547169811</v>
      </c>
      <c r="K2996" s="1">
        <f t="shared" si="94"/>
        <v>-1.8988754581298661</v>
      </c>
      <c r="L2996" s="9">
        <v>2</v>
      </c>
      <c r="M2996" s="10">
        <v>-2</v>
      </c>
      <c r="N2996" s="10" t="str">
        <f t="shared" si="93"/>
        <v>Normal</v>
      </c>
    </row>
    <row r="2997" spans="1:14" x14ac:dyDescent="0.3">
      <c r="A2997" s="11" t="s">
        <v>22</v>
      </c>
      <c r="B2997" s="11">
        <v>3034</v>
      </c>
      <c r="C2997" s="11">
        <v>200102</v>
      </c>
      <c r="D2997" s="12">
        <v>45520</v>
      </c>
      <c r="E2997" s="11" t="s">
        <v>10</v>
      </c>
      <c r="F2997" s="11">
        <v>17</v>
      </c>
      <c r="G2997" s="11">
        <v>42.384034177918778</v>
      </c>
      <c r="H2997" s="11">
        <v>0.86596582208122186</v>
      </c>
      <c r="I2997" s="11" t="s">
        <v>47</v>
      </c>
      <c r="J2997" s="11">
        <v>17.113207547169811</v>
      </c>
      <c r="K2997" s="1">
        <f t="shared" si="94"/>
        <v>-0.44558913101261488</v>
      </c>
      <c r="L2997" s="9">
        <v>2</v>
      </c>
      <c r="M2997" s="10">
        <v>-2</v>
      </c>
      <c r="N2997" s="10" t="str">
        <f t="shared" si="93"/>
        <v>Normal</v>
      </c>
    </row>
    <row r="2998" spans="1:14" x14ac:dyDescent="0.3">
      <c r="A2998" s="11" t="s">
        <v>22</v>
      </c>
      <c r="B2998" s="11">
        <v>3034</v>
      </c>
      <c r="C2998" s="11">
        <v>200102</v>
      </c>
      <c r="D2998" s="12">
        <v>45527</v>
      </c>
      <c r="E2998" s="11" t="s">
        <v>10</v>
      </c>
      <c r="F2998" s="11">
        <v>4</v>
      </c>
      <c r="G2998" s="11">
        <v>42.384034177918778</v>
      </c>
      <c r="H2998" s="11">
        <v>0.86596582208122186</v>
      </c>
      <c r="I2998" s="11" t="s">
        <v>47</v>
      </c>
      <c r="J2998" s="11">
        <v>17.113207547169811</v>
      </c>
      <c r="K2998" s="1">
        <f t="shared" si="94"/>
        <v>-1.6980558776426675</v>
      </c>
      <c r="L2998" s="9">
        <v>2</v>
      </c>
      <c r="M2998" s="10">
        <v>-2</v>
      </c>
      <c r="N2998" s="10" t="str">
        <f t="shared" si="93"/>
        <v>Normal</v>
      </c>
    </row>
    <row r="2999" spans="1:14" x14ac:dyDescent="0.3">
      <c r="A2999" s="11" t="s">
        <v>22</v>
      </c>
      <c r="B2999" s="11">
        <v>3034</v>
      </c>
      <c r="C2999" s="11">
        <v>200102</v>
      </c>
      <c r="D2999" s="12">
        <v>45534</v>
      </c>
      <c r="E2999" s="11" t="s">
        <v>10</v>
      </c>
      <c r="F2999" s="11">
        <v>16</v>
      </c>
      <c r="G2999" s="11">
        <v>43.477410779625615</v>
      </c>
      <c r="H2999" s="11">
        <v>0</v>
      </c>
      <c r="I2999" s="11" t="s">
        <v>47</v>
      </c>
      <c r="J2999" s="11">
        <v>17.113207547169811</v>
      </c>
      <c r="K2999" s="1">
        <f t="shared" si="94"/>
        <v>-0.30395250471674951</v>
      </c>
      <c r="L2999" s="9">
        <v>2</v>
      </c>
      <c r="M2999" s="10">
        <v>-2</v>
      </c>
      <c r="N2999" s="10" t="str">
        <f t="shared" si="93"/>
        <v>Normal</v>
      </c>
    </row>
    <row r="3000" spans="1:14" x14ac:dyDescent="0.3">
      <c r="A3000" s="11" t="s">
        <v>22</v>
      </c>
      <c r="B3000" s="11">
        <v>3034</v>
      </c>
      <c r="C3000" s="11">
        <v>200102</v>
      </c>
      <c r="D3000" s="12">
        <v>45541</v>
      </c>
      <c r="E3000" s="11" t="s">
        <v>10</v>
      </c>
      <c r="F3000" s="11">
        <v>16</v>
      </c>
      <c r="G3000" s="11">
        <v>43.527431164681573</v>
      </c>
      <c r="H3000" s="11">
        <v>0</v>
      </c>
      <c r="I3000" s="11" t="s">
        <v>47</v>
      </c>
      <c r="J3000" s="11">
        <v>17.113207547169811</v>
      </c>
      <c r="K3000" s="1">
        <f t="shared" si="94"/>
        <v>-0.32766187737912134</v>
      </c>
      <c r="L3000" s="9">
        <v>2</v>
      </c>
      <c r="M3000" s="10">
        <v>-2</v>
      </c>
      <c r="N3000" s="10" t="str">
        <f t="shared" si="93"/>
        <v>Normal</v>
      </c>
    </row>
    <row r="3001" spans="1:14" x14ac:dyDescent="0.3">
      <c r="A3001" s="11" t="s">
        <v>22</v>
      </c>
      <c r="B3001" s="11">
        <v>3034</v>
      </c>
      <c r="C3001" s="11">
        <v>200102</v>
      </c>
      <c r="D3001" s="12">
        <v>45548</v>
      </c>
      <c r="E3001" s="11" t="s">
        <v>10</v>
      </c>
      <c r="F3001" s="11">
        <v>34</v>
      </c>
      <c r="G3001" s="11">
        <v>38.765896385915141</v>
      </c>
      <c r="H3001" s="11">
        <v>0</v>
      </c>
      <c r="I3001" s="11" t="s">
        <v>47</v>
      </c>
      <c r="J3001" s="11">
        <v>17.113207547169811</v>
      </c>
      <c r="K3001" s="1">
        <f t="shared" si="94"/>
        <v>1.5491301504991659</v>
      </c>
      <c r="L3001" s="9">
        <v>2</v>
      </c>
      <c r="M3001" s="10">
        <v>-2</v>
      </c>
      <c r="N3001" s="10" t="str">
        <f t="shared" si="93"/>
        <v>Normal</v>
      </c>
    </row>
    <row r="3002" spans="1:14" x14ac:dyDescent="0.3">
      <c r="A3002" s="11" t="s">
        <v>22</v>
      </c>
      <c r="B3002" s="11">
        <v>3034</v>
      </c>
      <c r="C3002" s="11">
        <v>200102</v>
      </c>
      <c r="D3002" s="12">
        <v>45555</v>
      </c>
      <c r="E3002" s="11" t="s">
        <v>10</v>
      </c>
      <c r="F3002" s="11">
        <v>5</v>
      </c>
      <c r="G3002" s="11">
        <v>43.527431164681573</v>
      </c>
      <c r="H3002" s="11">
        <v>0</v>
      </c>
      <c r="I3002" s="11" t="s">
        <v>47</v>
      </c>
      <c r="J3002" s="11">
        <v>17.113207547169811</v>
      </c>
      <c r="K3002" s="1">
        <f t="shared" si="94"/>
        <v>-1.257798819616627</v>
      </c>
      <c r="L3002" s="9">
        <v>2</v>
      </c>
      <c r="M3002" s="10">
        <v>-2</v>
      </c>
      <c r="N3002" s="10" t="str">
        <f t="shared" si="93"/>
        <v>Normal</v>
      </c>
    </row>
    <row r="3003" spans="1:14" x14ac:dyDescent="0.3">
      <c r="A3003" s="11" t="s">
        <v>22</v>
      </c>
      <c r="B3003" s="11">
        <v>3034</v>
      </c>
      <c r="C3003" s="11">
        <v>200102</v>
      </c>
      <c r="D3003" s="12">
        <v>45562</v>
      </c>
      <c r="E3003" s="11" t="s">
        <v>10</v>
      </c>
      <c r="F3003" s="11">
        <v>28</v>
      </c>
      <c r="G3003" s="11">
        <v>34.504492936301261</v>
      </c>
      <c r="H3003" s="11">
        <v>0</v>
      </c>
      <c r="I3003" s="11" t="s">
        <v>47</v>
      </c>
      <c r="J3003" s="11">
        <v>17.113207547169811</v>
      </c>
      <c r="K3003" s="1">
        <f t="shared" si="94"/>
        <v>1.3199513486363299</v>
      </c>
      <c r="L3003" s="9">
        <v>2</v>
      </c>
      <c r="M3003" s="10">
        <v>-2</v>
      </c>
      <c r="N3003" s="10" t="str">
        <f t="shared" si="93"/>
        <v>Normal</v>
      </c>
    </row>
    <row r="3004" spans="1:14" x14ac:dyDescent="0.3">
      <c r="A3004" s="11" t="s">
        <v>22</v>
      </c>
      <c r="B3004" s="11">
        <v>3034</v>
      </c>
      <c r="C3004" s="11">
        <v>200102</v>
      </c>
      <c r="D3004" s="12">
        <v>45569</v>
      </c>
      <c r="E3004" s="11" t="s">
        <v>10</v>
      </c>
      <c r="F3004" s="11">
        <v>17</v>
      </c>
      <c r="G3004" s="11">
        <v>36.060081124434447</v>
      </c>
      <c r="H3004" s="11">
        <v>0</v>
      </c>
      <c r="I3004" s="11" t="s">
        <v>47</v>
      </c>
      <c r="J3004" s="11">
        <v>17.113207547169811</v>
      </c>
      <c r="K3004" s="1">
        <f t="shared" si="94"/>
        <v>0.11146846456199422</v>
      </c>
      <c r="L3004" s="9">
        <v>2</v>
      </c>
      <c r="M3004" s="10">
        <v>-2</v>
      </c>
      <c r="N3004" s="10" t="str">
        <f t="shared" si="93"/>
        <v>Normal</v>
      </c>
    </row>
    <row r="3005" spans="1:14" x14ac:dyDescent="0.3">
      <c r="A3005" s="11" t="s">
        <v>22</v>
      </c>
      <c r="B3005" s="11">
        <v>3034</v>
      </c>
      <c r="C3005" s="11">
        <v>200102</v>
      </c>
      <c r="D3005" s="12">
        <v>45576</v>
      </c>
      <c r="E3005" s="11" t="s">
        <v>10</v>
      </c>
      <c r="F3005" s="11">
        <v>20</v>
      </c>
      <c r="G3005" s="11">
        <v>36.162791363495927</v>
      </c>
      <c r="H3005" s="11">
        <v>0</v>
      </c>
      <c r="I3005" s="11" t="s">
        <v>47</v>
      </c>
      <c r="J3005" s="11">
        <v>17.113207547169811</v>
      </c>
      <c r="K3005" s="1">
        <f t="shared" si="94"/>
        <v>0.30203083384059753</v>
      </c>
      <c r="L3005" s="9">
        <v>2</v>
      </c>
      <c r="M3005" s="10">
        <v>-2</v>
      </c>
      <c r="N3005" s="10" t="str">
        <f t="shared" si="93"/>
        <v>Normal</v>
      </c>
    </row>
    <row r="3006" spans="1:14" x14ac:dyDescent="0.3">
      <c r="A3006" s="11" t="s">
        <v>22</v>
      </c>
      <c r="B3006" s="11">
        <v>3034</v>
      </c>
      <c r="C3006" s="11">
        <v>200102</v>
      </c>
      <c r="D3006" s="12">
        <v>45583</v>
      </c>
      <c r="E3006" s="11" t="s">
        <v>10</v>
      </c>
      <c r="F3006" s="11">
        <v>15</v>
      </c>
      <c r="G3006" s="11">
        <v>36.631126469708988</v>
      </c>
      <c r="H3006" s="11">
        <v>0</v>
      </c>
      <c r="I3006" s="11" t="s">
        <v>47</v>
      </c>
      <c r="J3006" s="11">
        <v>17.113207547169811</v>
      </c>
      <c r="K3006" s="1">
        <f t="shared" si="94"/>
        <v>-0.26135418674465832</v>
      </c>
      <c r="L3006" s="9">
        <v>2</v>
      </c>
      <c r="M3006" s="10">
        <v>-2</v>
      </c>
      <c r="N3006" s="10" t="str">
        <f t="shared" si="93"/>
        <v>Normal</v>
      </c>
    </row>
    <row r="3007" spans="1:14" x14ac:dyDescent="0.3">
      <c r="A3007" s="11" t="s">
        <v>22</v>
      </c>
      <c r="B3007" s="11">
        <v>3034</v>
      </c>
      <c r="C3007" s="11">
        <v>200102</v>
      </c>
      <c r="D3007" s="12">
        <v>45590</v>
      </c>
      <c r="E3007" s="11" t="s">
        <v>10</v>
      </c>
      <c r="F3007" s="11">
        <v>22</v>
      </c>
      <c r="G3007" s="11">
        <v>35.319984037693686</v>
      </c>
      <c r="H3007" s="11">
        <v>2.4300159623063173</v>
      </c>
      <c r="I3007" s="11" t="s">
        <v>47</v>
      </c>
      <c r="J3007" s="11">
        <v>17.113207547169811</v>
      </c>
      <c r="K3007" s="1">
        <f t="shared" si="94"/>
        <v>0.38005509678053345</v>
      </c>
      <c r="L3007" s="9">
        <v>2</v>
      </c>
      <c r="M3007" s="10">
        <v>-2</v>
      </c>
      <c r="N3007" s="10" t="str">
        <f t="shared" si="93"/>
        <v>Normal</v>
      </c>
    </row>
    <row r="3008" spans="1:14" x14ac:dyDescent="0.3">
      <c r="A3008" s="11" t="s">
        <v>22</v>
      </c>
      <c r="B3008" s="11">
        <v>3034</v>
      </c>
      <c r="C3008" s="11">
        <v>200102</v>
      </c>
      <c r="D3008" s="12">
        <v>45597</v>
      </c>
      <c r="E3008" s="11" t="s">
        <v>10</v>
      </c>
      <c r="F3008" s="11">
        <v>22</v>
      </c>
      <c r="G3008" s="11">
        <v>36.024314010043227</v>
      </c>
      <c r="H3008" s="11">
        <v>3.2256859899567765</v>
      </c>
      <c r="I3008" s="11" t="s">
        <v>47</v>
      </c>
      <c r="J3008" s="11">
        <v>17.113207547169811</v>
      </c>
      <c r="K3008" s="1">
        <f t="shared" si="94"/>
        <v>0.28964626185528358</v>
      </c>
      <c r="L3008" s="9">
        <v>2</v>
      </c>
      <c r="M3008" s="10">
        <v>-2</v>
      </c>
      <c r="N3008" s="10" t="str">
        <f t="shared" si="93"/>
        <v>Normal</v>
      </c>
    </row>
    <row r="3009" spans="1:14" x14ac:dyDescent="0.3">
      <c r="A3009" s="11" t="s">
        <v>22</v>
      </c>
      <c r="B3009" s="11">
        <v>3034</v>
      </c>
      <c r="C3009" s="11">
        <v>200102</v>
      </c>
      <c r="D3009" s="12">
        <v>45604</v>
      </c>
      <c r="E3009" s="11" t="s">
        <v>10</v>
      </c>
      <c r="F3009" s="11">
        <v>28</v>
      </c>
      <c r="G3009" s="11">
        <v>36.590347668181522</v>
      </c>
      <c r="H3009" s="11">
        <v>4.1596523318184744</v>
      </c>
      <c r="I3009" s="11" t="s">
        <v>47</v>
      </c>
      <c r="J3009" s="11">
        <v>17.113207547169811</v>
      </c>
      <c r="K3009" s="1">
        <f t="shared" si="94"/>
        <v>0.94046703851587632</v>
      </c>
      <c r="L3009" s="9">
        <v>2</v>
      </c>
      <c r="M3009" s="10">
        <v>-2</v>
      </c>
      <c r="N3009" s="10" t="str">
        <f t="shared" si="93"/>
        <v>Normal</v>
      </c>
    </row>
    <row r="3010" spans="1:14" x14ac:dyDescent="0.3">
      <c r="A3010" s="11" t="s">
        <v>22</v>
      </c>
      <c r="B3010" s="11">
        <v>3034</v>
      </c>
      <c r="C3010" s="11">
        <v>200102</v>
      </c>
      <c r="D3010" s="12">
        <v>45611</v>
      </c>
      <c r="E3010" s="11" t="s">
        <v>10</v>
      </c>
      <c r="F3010" s="11">
        <v>3</v>
      </c>
      <c r="G3010" s="11">
        <v>33.658442200686189</v>
      </c>
      <c r="H3010" s="11">
        <v>5.5915577993138115</v>
      </c>
      <c r="I3010" s="11" t="s">
        <v>48</v>
      </c>
      <c r="J3010" s="11">
        <v>17.113207547169811</v>
      </c>
      <c r="K3010" s="1">
        <f t="shared" si="94"/>
        <v>-2.3693402890400037</v>
      </c>
      <c r="L3010" s="9">
        <v>2</v>
      </c>
      <c r="M3010" s="10">
        <v>-2</v>
      </c>
      <c r="N3010" s="10" t="str">
        <f t="shared" si="93"/>
        <v>Anamoly</v>
      </c>
    </row>
    <row r="3011" spans="1:14" x14ac:dyDescent="0.3">
      <c r="A3011" s="11" t="s">
        <v>22</v>
      </c>
      <c r="B3011" s="11">
        <v>3034</v>
      </c>
      <c r="C3011" s="11">
        <v>200102</v>
      </c>
      <c r="D3011" s="12">
        <v>45618</v>
      </c>
      <c r="E3011" s="11" t="s">
        <v>10</v>
      </c>
      <c r="F3011" s="11">
        <v>27</v>
      </c>
      <c r="G3011" s="11">
        <v>34.472599146884249</v>
      </c>
      <c r="H3011" s="11">
        <v>4.2774008531157506</v>
      </c>
      <c r="I3011" s="11" t="s">
        <v>47</v>
      </c>
      <c r="J3011" s="11">
        <v>17.113207547169811</v>
      </c>
      <c r="K3011" s="1">
        <f t="shared" si="94"/>
        <v>1.0100943767040738</v>
      </c>
      <c r="L3011" s="9">
        <v>2</v>
      </c>
      <c r="M3011" s="10">
        <v>-2</v>
      </c>
      <c r="N3011" s="10" t="str">
        <f t="shared" si="93"/>
        <v>Normal</v>
      </c>
    </row>
    <row r="3012" spans="1:14" x14ac:dyDescent="0.3">
      <c r="A3012" s="11" t="s">
        <v>22</v>
      </c>
      <c r="B3012" s="11">
        <v>3034</v>
      </c>
      <c r="C3012" s="11">
        <v>200102</v>
      </c>
      <c r="D3012" s="12">
        <v>45625</v>
      </c>
      <c r="E3012" s="11" t="s">
        <v>10</v>
      </c>
      <c r="F3012" s="11">
        <v>30</v>
      </c>
      <c r="G3012" s="11">
        <v>34.073967080373592</v>
      </c>
      <c r="H3012" s="11">
        <v>4.4260329196264063</v>
      </c>
      <c r="I3012" s="11" t="s">
        <v>47</v>
      </c>
      <c r="J3012" s="11">
        <v>17.113207547169811</v>
      </c>
      <c r="K3012" s="1">
        <f t="shared" si="94"/>
        <v>1.4503540033130022</v>
      </c>
      <c r="L3012" s="9">
        <v>2</v>
      </c>
      <c r="M3012" s="10">
        <v>-2</v>
      </c>
      <c r="N3012" s="10" t="str">
        <f t="shared" ref="N3012:N3075" si="95">IF(AND(K3012&lt;=L3012,K3012&gt;=M3012),"Normal","Anamoly")</f>
        <v>Normal</v>
      </c>
    </row>
    <row r="3013" spans="1:14" x14ac:dyDescent="0.3">
      <c r="A3013" s="11" t="s">
        <v>22</v>
      </c>
      <c r="B3013" s="11">
        <v>3034</v>
      </c>
      <c r="C3013" s="11">
        <v>200102</v>
      </c>
      <c r="D3013" s="12">
        <v>45632</v>
      </c>
      <c r="E3013" s="11" t="s">
        <v>10</v>
      </c>
      <c r="F3013" s="11">
        <v>13</v>
      </c>
      <c r="G3013" s="11">
        <v>37.136534367949416</v>
      </c>
      <c r="H3013" s="11">
        <v>4.613465632050584</v>
      </c>
      <c r="I3013" s="11" t="s">
        <v>47</v>
      </c>
      <c r="J3013" s="11">
        <v>17.113207547169811</v>
      </c>
      <c r="K3013" s="1">
        <f t="shared" si="94"/>
        <v>-0.96854329017330476</v>
      </c>
      <c r="L3013" s="9">
        <v>2</v>
      </c>
      <c r="M3013" s="10">
        <v>-2</v>
      </c>
      <c r="N3013" s="10" t="str">
        <f t="shared" si="95"/>
        <v>Normal</v>
      </c>
    </row>
    <row r="3014" spans="1:14" x14ac:dyDescent="0.3">
      <c r="A3014" s="11" t="s">
        <v>22</v>
      </c>
      <c r="B3014" s="11">
        <v>3034</v>
      </c>
      <c r="C3014" s="11">
        <v>200102</v>
      </c>
      <c r="D3014" s="12">
        <v>45639</v>
      </c>
      <c r="E3014" s="11" t="s">
        <v>10</v>
      </c>
      <c r="F3014" s="11">
        <v>20</v>
      </c>
      <c r="G3014" s="11">
        <v>37.088007490635064</v>
      </c>
      <c r="H3014" s="11">
        <v>2.9119925093649393</v>
      </c>
      <c r="I3014" s="11" t="s">
        <v>47</v>
      </c>
      <c r="J3014" s="11">
        <v>17.113207547169811</v>
      </c>
      <c r="K3014" s="1">
        <f t="shared" si="94"/>
        <v>0</v>
      </c>
      <c r="L3014" s="9">
        <v>2</v>
      </c>
      <c r="M3014" s="10">
        <v>-2</v>
      </c>
      <c r="N3014" s="10" t="str">
        <f t="shared" si="95"/>
        <v>Normal</v>
      </c>
    </row>
    <row r="3015" spans="1:14" x14ac:dyDescent="0.3">
      <c r="A3015" s="11" t="s">
        <v>22</v>
      </c>
      <c r="B3015" s="11">
        <v>3034</v>
      </c>
      <c r="C3015" s="11">
        <v>200102</v>
      </c>
      <c r="D3015" s="12">
        <v>45646</v>
      </c>
      <c r="E3015" s="11" t="s">
        <v>10</v>
      </c>
      <c r="F3015" s="11">
        <v>10</v>
      </c>
      <c r="G3015" s="11">
        <v>37.296457644729209</v>
      </c>
      <c r="H3015" s="11">
        <v>3.9535423552707911</v>
      </c>
      <c r="I3015" s="11" t="s">
        <v>47</v>
      </c>
      <c r="J3015" s="11">
        <v>17.113207547169811</v>
      </c>
      <c r="K3015" s="1">
        <f t="shared" si="94"/>
        <v>-1.2746335955043695</v>
      </c>
      <c r="L3015" s="9">
        <v>2</v>
      </c>
      <c r="M3015" s="10">
        <v>-2</v>
      </c>
      <c r="N3015" s="10" t="str">
        <f t="shared" si="95"/>
        <v>Normal</v>
      </c>
    </row>
    <row r="3016" spans="1:14" x14ac:dyDescent="0.3">
      <c r="A3016" s="11" t="s">
        <v>22</v>
      </c>
      <c r="B3016" s="11">
        <v>3034</v>
      </c>
      <c r="C3016" s="11">
        <v>200102</v>
      </c>
      <c r="D3016" s="12">
        <v>45653</v>
      </c>
      <c r="E3016" s="11" t="s">
        <v>10</v>
      </c>
      <c r="F3016" s="11">
        <v>6</v>
      </c>
      <c r="G3016" s="11">
        <v>37.137148678045051</v>
      </c>
      <c r="H3016" s="11">
        <v>1.1128513219549525</v>
      </c>
      <c r="I3016" s="11" t="s">
        <v>47</v>
      </c>
      <c r="J3016" s="11">
        <v>17.113207547169811</v>
      </c>
      <c r="K3016" s="1">
        <f t="shared" si="94"/>
        <v>-1.4573497292966522</v>
      </c>
      <c r="L3016" s="9">
        <v>2</v>
      </c>
      <c r="M3016" s="10">
        <v>-2</v>
      </c>
      <c r="N3016" s="10" t="str">
        <f t="shared" si="95"/>
        <v>Normal</v>
      </c>
    </row>
    <row r="3017" spans="1:14" x14ac:dyDescent="0.3">
      <c r="A3017" s="11" t="s">
        <v>22</v>
      </c>
      <c r="B3017" s="11">
        <v>3034</v>
      </c>
      <c r="C3017" s="11">
        <v>200102</v>
      </c>
      <c r="D3017" s="12">
        <v>45660</v>
      </c>
      <c r="E3017" s="11" t="s">
        <v>10</v>
      </c>
      <c r="F3017" s="11">
        <v>14</v>
      </c>
      <c r="G3017" s="11">
        <v>36.884491390215487</v>
      </c>
      <c r="H3017" s="11">
        <v>0</v>
      </c>
      <c r="I3017" s="11" t="s">
        <v>47</v>
      </c>
      <c r="J3017" s="11">
        <v>17.113207547169811</v>
      </c>
      <c r="K3017" s="1">
        <f t="shared" si="94"/>
        <v>-0.31630368801369441</v>
      </c>
      <c r="L3017" s="9">
        <v>2</v>
      </c>
      <c r="M3017" s="10">
        <v>-2</v>
      </c>
      <c r="N3017" s="10" t="str">
        <f t="shared" si="95"/>
        <v>Normal</v>
      </c>
    </row>
    <row r="3018" spans="1:14" x14ac:dyDescent="0.3">
      <c r="A3018" s="11" t="s">
        <v>22</v>
      </c>
      <c r="B3018" s="11">
        <v>3034</v>
      </c>
      <c r="C3018" s="11">
        <v>200102</v>
      </c>
      <c r="D3018" s="12">
        <v>45667</v>
      </c>
      <c r="E3018" s="11" t="s">
        <v>10</v>
      </c>
      <c r="F3018" s="11">
        <v>16</v>
      </c>
      <c r="G3018" s="11">
        <v>33.37326380515632</v>
      </c>
      <c r="H3018" s="11">
        <v>0</v>
      </c>
      <c r="I3018" s="11" t="s">
        <v>47</v>
      </c>
      <c r="J3018" s="11">
        <v>17.113207547169811</v>
      </c>
      <c r="K3018" s="1">
        <f t="shared" si="94"/>
        <v>6.9451143373167337E-2</v>
      </c>
      <c r="L3018" s="9">
        <v>2</v>
      </c>
      <c r="M3018" s="10">
        <v>-2</v>
      </c>
      <c r="N3018" s="10" t="str">
        <f t="shared" si="95"/>
        <v>Normal</v>
      </c>
    </row>
    <row r="3019" spans="1:14" x14ac:dyDescent="0.3">
      <c r="A3019" s="11" t="s">
        <v>22</v>
      </c>
      <c r="B3019" s="11">
        <v>3034</v>
      </c>
      <c r="C3019" s="11">
        <v>200102</v>
      </c>
      <c r="D3019" s="12">
        <v>45674</v>
      </c>
      <c r="E3019" s="11" t="s">
        <v>10</v>
      </c>
      <c r="F3019" s="11">
        <v>4</v>
      </c>
      <c r="G3019" s="11">
        <v>32.394804318340654</v>
      </c>
      <c r="H3019" s="11">
        <v>1.6051956816593478</v>
      </c>
      <c r="I3019" s="11" t="s">
        <v>47</v>
      </c>
      <c r="J3019" s="11">
        <v>17.113207547169811</v>
      </c>
      <c r="K3019" s="1">
        <f t="shared" si="94"/>
        <v>-1.6888814864002404</v>
      </c>
      <c r="L3019" s="9">
        <v>2</v>
      </c>
      <c r="M3019" s="10">
        <v>-2</v>
      </c>
      <c r="N3019" s="10" t="str">
        <f t="shared" si="95"/>
        <v>Normal</v>
      </c>
    </row>
    <row r="3020" spans="1:14" x14ac:dyDescent="0.3">
      <c r="A3020" s="11" t="s">
        <v>22</v>
      </c>
      <c r="B3020" s="11">
        <v>3034</v>
      </c>
      <c r="C3020" s="11">
        <v>200102</v>
      </c>
      <c r="D3020" s="12">
        <v>45681</v>
      </c>
      <c r="E3020" s="11" t="s">
        <v>10</v>
      </c>
      <c r="F3020" s="11">
        <v>12</v>
      </c>
      <c r="G3020" s="11">
        <v>29.566421566682259</v>
      </c>
      <c r="H3020" s="11">
        <v>0</v>
      </c>
      <c r="I3020" s="11" t="s">
        <v>47</v>
      </c>
      <c r="J3020" s="11">
        <v>17.113207547169811</v>
      </c>
      <c r="K3020" s="1">
        <f t="shared" si="94"/>
        <v>-0.2752337264834584</v>
      </c>
      <c r="L3020" s="9">
        <v>2</v>
      </c>
      <c r="M3020" s="10">
        <v>-2</v>
      </c>
      <c r="N3020" s="10" t="str">
        <f t="shared" si="95"/>
        <v>Normal</v>
      </c>
    </row>
    <row r="3021" spans="1:14" x14ac:dyDescent="0.3">
      <c r="A3021" s="11" t="s">
        <v>22</v>
      </c>
      <c r="B3021" s="11">
        <v>3034</v>
      </c>
      <c r="C3021" s="11">
        <v>200102</v>
      </c>
      <c r="D3021" s="12">
        <v>45688</v>
      </c>
      <c r="E3021" s="11" t="s">
        <v>10</v>
      </c>
      <c r="F3021" s="11">
        <v>7</v>
      </c>
      <c r="G3021" s="11">
        <v>21.592895862788403</v>
      </c>
      <c r="H3021" s="11">
        <v>2.1571041372115953</v>
      </c>
      <c r="I3021" s="11" t="s">
        <v>47</v>
      </c>
      <c r="J3021" s="11">
        <v>17.113207547169811</v>
      </c>
      <c r="K3021" s="1">
        <f t="shared" si="94"/>
        <v>-1.0033036099238857</v>
      </c>
      <c r="L3021" s="9">
        <v>2</v>
      </c>
      <c r="M3021" s="10">
        <v>-2</v>
      </c>
      <c r="N3021" s="10" t="str">
        <f t="shared" si="95"/>
        <v>Normal</v>
      </c>
    </row>
    <row r="3022" spans="1:14" x14ac:dyDescent="0.3">
      <c r="A3022" s="11" t="s">
        <v>22</v>
      </c>
      <c r="B3022" s="11">
        <v>3034</v>
      </c>
      <c r="C3022" s="11">
        <v>200102</v>
      </c>
      <c r="D3022" s="12">
        <v>45695</v>
      </c>
      <c r="E3022" s="11" t="s">
        <v>10</v>
      </c>
      <c r="F3022" s="11">
        <v>0</v>
      </c>
      <c r="G3022" s="11">
        <v>21.295422803403994</v>
      </c>
      <c r="H3022" s="11">
        <v>0.95457719659600393</v>
      </c>
      <c r="I3022" s="11" t="s">
        <v>48</v>
      </c>
      <c r="J3022" s="11">
        <v>17.113207547169811</v>
      </c>
      <c r="K3022" s="1">
        <f t="shared" si="94"/>
        <v>-2.1877163250826723</v>
      </c>
      <c r="L3022" s="9">
        <v>2</v>
      </c>
      <c r="M3022" s="10">
        <v>-2</v>
      </c>
      <c r="N3022" s="10" t="str">
        <f t="shared" si="95"/>
        <v>Anamoly</v>
      </c>
    </row>
    <row r="3023" spans="1:14" x14ac:dyDescent="0.3">
      <c r="A3023" s="11" t="s">
        <v>22</v>
      </c>
      <c r="B3023" s="11">
        <v>3034</v>
      </c>
      <c r="C3023" s="11">
        <v>200104</v>
      </c>
      <c r="D3023" s="12">
        <v>45331</v>
      </c>
      <c r="E3023" s="11" t="s">
        <v>11</v>
      </c>
      <c r="F3023" s="11">
        <v>9</v>
      </c>
      <c r="G3023" s="11"/>
      <c r="H3023" s="11"/>
      <c r="I3023" s="11" t="s">
        <v>47</v>
      </c>
      <c r="J3023" s="11">
        <v>16.622641509433961</v>
      </c>
      <c r="K3023" s="1">
        <v>0</v>
      </c>
      <c r="L3023" s="9">
        <v>2</v>
      </c>
      <c r="M3023" s="10">
        <v>-2</v>
      </c>
      <c r="N3023" s="10" t="str">
        <f t="shared" si="95"/>
        <v>Normal</v>
      </c>
    </row>
    <row r="3024" spans="1:14" x14ac:dyDescent="0.3">
      <c r="A3024" s="11" t="s">
        <v>22</v>
      </c>
      <c r="B3024" s="11">
        <v>3034</v>
      </c>
      <c r="C3024" s="11">
        <v>200104</v>
      </c>
      <c r="D3024" s="12">
        <v>45338</v>
      </c>
      <c r="E3024" s="11" t="s">
        <v>11</v>
      </c>
      <c r="F3024" s="11">
        <v>7</v>
      </c>
      <c r="G3024" s="11">
        <v>9</v>
      </c>
      <c r="H3024" s="11">
        <v>9</v>
      </c>
      <c r="I3024" s="11" t="s">
        <v>48</v>
      </c>
      <c r="J3024" s="11">
        <v>16.622641509433961</v>
      </c>
      <c r="K3024" s="1">
        <v>0</v>
      </c>
      <c r="L3024" s="9">
        <v>2</v>
      </c>
      <c r="M3024" s="10">
        <v>-2</v>
      </c>
      <c r="N3024" s="10" t="str">
        <f t="shared" si="95"/>
        <v>Normal</v>
      </c>
    </row>
    <row r="3025" spans="1:14" x14ac:dyDescent="0.3">
      <c r="A3025" s="11" t="s">
        <v>22</v>
      </c>
      <c r="B3025" s="11">
        <v>3034</v>
      </c>
      <c r="C3025" s="11">
        <v>200104</v>
      </c>
      <c r="D3025" s="12">
        <v>45345</v>
      </c>
      <c r="E3025" s="11" t="s">
        <v>11</v>
      </c>
      <c r="F3025" s="11">
        <v>15</v>
      </c>
      <c r="G3025" s="11">
        <v>10</v>
      </c>
      <c r="H3025" s="11">
        <v>6</v>
      </c>
      <c r="I3025" s="11" t="s">
        <v>48</v>
      </c>
      <c r="J3025" s="11">
        <v>16.622641509433961</v>
      </c>
      <c r="K3025" s="1">
        <f t="shared" si="94"/>
        <v>1.2883553874376052</v>
      </c>
      <c r="L3025" s="9">
        <v>2</v>
      </c>
      <c r="M3025" s="10">
        <v>-2</v>
      </c>
      <c r="N3025" s="10" t="str">
        <f t="shared" si="95"/>
        <v>Normal</v>
      </c>
    </row>
    <row r="3026" spans="1:14" x14ac:dyDescent="0.3">
      <c r="A3026" s="11" t="s">
        <v>22</v>
      </c>
      <c r="B3026" s="11">
        <v>3034</v>
      </c>
      <c r="C3026" s="11">
        <v>200104</v>
      </c>
      <c r="D3026" s="12">
        <v>45352</v>
      </c>
      <c r="E3026" s="11" t="s">
        <v>11</v>
      </c>
      <c r="F3026" s="11">
        <v>4</v>
      </c>
      <c r="G3026" s="11">
        <v>17.132026018123714</v>
      </c>
      <c r="H3026" s="11">
        <v>3.534640648542954</v>
      </c>
      <c r="I3026" s="11" t="s">
        <v>47</v>
      </c>
      <c r="J3026" s="11">
        <v>16.622641509433961</v>
      </c>
      <c r="K3026" s="1">
        <f t="shared" ref="K3026:K3089" si="96">(F3026-AVERAGE(F3018:F3025))/_xlfn.STDEV.P(F3018:F3025)</f>
        <v>-0.93267331798025044</v>
      </c>
      <c r="L3026" s="9">
        <v>2</v>
      </c>
      <c r="M3026" s="10">
        <v>-2</v>
      </c>
      <c r="N3026" s="10" t="str">
        <f t="shared" si="95"/>
        <v>Normal</v>
      </c>
    </row>
    <row r="3027" spans="1:14" x14ac:dyDescent="0.3">
      <c r="A3027" s="11" t="s">
        <v>22</v>
      </c>
      <c r="B3027" s="11">
        <v>3034</v>
      </c>
      <c r="C3027" s="11">
        <v>200104</v>
      </c>
      <c r="D3027" s="12">
        <v>45359</v>
      </c>
      <c r="E3027" s="11" t="s">
        <v>11</v>
      </c>
      <c r="F3027" s="11">
        <v>6</v>
      </c>
      <c r="G3027" s="11">
        <v>16.796738469715542</v>
      </c>
      <c r="H3027" s="11">
        <v>0.70326153028445937</v>
      </c>
      <c r="I3027" s="11" t="s">
        <v>47</v>
      </c>
      <c r="J3027" s="11">
        <v>16.622641509433961</v>
      </c>
      <c r="K3027" s="1">
        <f t="shared" si="96"/>
        <v>-0.27994625547792718</v>
      </c>
      <c r="L3027" s="9">
        <v>2</v>
      </c>
      <c r="M3027" s="10">
        <v>-2</v>
      </c>
      <c r="N3027" s="10" t="str">
        <f t="shared" si="95"/>
        <v>Normal</v>
      </c>
    </row>
    <row r="3028" spans="1:14" x14ac:dyDescent="0.3">
      <c r="A3028" s="11" t="s">
        <v>22</v>
      </c>
      <c r="B3028" s="11">
        <v>3034</v>
      </c>
      <c r="C3028" s="11">
        <v>200104</v>
      </c>
      <c r="D3028" s="12">
        <v>45366</v>
      </c>
      <c r="E3028" s="11" t="s">
        <v>11</v>
      </c>
      <c r="F3028" s="11">
        <v>8</v>
      </c>
      <c r="G3028" s="11">
        <v>15.725955088890711</v>
      </c>
      <c r="H3028" s="11">
        <v>0.67404491110928788</v>
      </c>
      <c r="I3028" s="11" t="s">
        <v>47</v>
      </c>
      <c r="J3028" s="11">
        <v>16.622641509433961</v>
      </c>
      <c r="K3028" s="1">
        <f t="shared" si="96"/>
        <v>0.11547005383792514</v>
      </c>
      <c r="L3028" s="9">
        <v>2</v>
      </c>
      <c r="M3028" s="10">
        <v>-2</v>
      </c>
      <c r="N3028" s="10" t="str">
        <f t="shared" si="95"/>
        <v>Normal</v>
      </c>
    </row>
    <row r="3029" spans="1:14" x14ac:dyDescent="0.3">
      <c r="A3029" s="11" t="s">
        <v>22</v>
      </c>
      <c r="B3029" s="11">
        <v>3034</v>
      </c>
      <c r="C3029" s="11">
        <v>200104</v>
      </c>
      <c r="D3029" s="12">
        <v>45373</v>
      </c>
      <c r="E3029" s="11" t="s">
        <v>11</v>
      </c>
      <c r="F3029" s="11">
        <v>43</v>
      </c>
      <c r="G3029" s="11">
        <v>15.038509376029435</v>
      </c>
      <c r="H3029" s="11">
        <v>1.2948239573038984</v>
      </c>
      <c r="I3029" s="11" t="s">
        <v>48</v>
      </c>
      <c r="J3029" s="11">
        <v>16.622641509433961</v>
      </c>
      <c r="K3029" s="1">
        <f t="shared" si="96"/>
        <v>9</v>
      </c>
      <c r="L3029" s="9">
        <v>2</v>
      </c>
      <c r="M3029" s="10">
        <v>-2</v>
      </c>
      <c r="N3029" s="10" t="str">
        <f t="shared" si="95"/>
        <v>Anamoly</v>
      </c>
    </row>
    <row r="3030" spans="1:14" x14ac:dyDescent="0.3">
      <c r="A3030" s="11" t="s">
        <v>22</v>
      </c>
      <c r="B3030" s="11">
        <v>3034</v>
      </c>
      <c r="C3030" s="11">
        <v>200104</v>
      </c>
      <c r="D3030" s="12">
        <v>45380</v>
      </c>
      <c r="E3030" s="11" t="s">
        <v>11</v>
      </c>
      <c r="F3030" s="11">
        <v>29</v>
      </c>
      <c r="G3030" s="11">
        <v>38.337608782912689</v>
      </c>
      <c r="H3030" s="11">
        <v>0</v>
      </c>
      <c r="I3030" s="11" t="s">
        <v>47</v>
      </c>
      <c r="J3030" s="11">
        <v>16.622641509433961</v>
      </c>
      <c r="K3030" s="1">
        <f t="shared" si="96"/>
        <v>1.3933280001515576</v>
      </c>
      <c r="L3030" s="9">
        <v>2</v>
      </c>
      <c r="M3030" s="10">
        <v>-2</v>
      </c>
      <c r="N3030" s="10" t="str">
        <f t="shared" si="95"/>
        <v>Normal</v>
      </c>
    </row>
    <row r="3031" spans="1:14" x14ac:dyDescent="0.3">
      <c r="A3031" s="11" t="s">
        <v>22</v>
      </c>
      <c r="B3031" s="11">
        <v>3034</v>
      </c>
      <c r="C3031" s="11">
        <v>200104</v>
      </c>
      <c r="D3031" s="12">
        <v>45387</v>
      </c>
      <c r="E3031" s="11" t="s">
        <v>11</v>
      </c>
      <c r="F3031" s="11">
        <v>8</v>
      </c>
      <c r="G3031" s="11">
        <v>40.921075282879755</v>
      </c>
      <c r="H3031" s="11">
        <v>0</v>
      </c>
      <c r="I3031" s="11" t="s">
        <v>47</v>
      </c>
      <c r="J3031" s="11">
        <v>16.622641509433961</v>
      </c>
      <c r="K3031" s="1">
        <f t="shared" si="96"/>
        <v>-0.55240961439810132</v>
      </c>
      <c r="L3031" s="9">
        <v>2</v>
      </c>
      <c r="M3031" s="10">
        <v>-2</v>
      </c>
      <c r="N3031" s="10" t="str">
        <f t="shared" si="95"/>
        <v>Normal</v>
      </c>
    </row>
    <row r="3032" spans="1:14" x14ac:dyDescent="0.3">
      <c r="A3032" s="11" t="s">
        <v>22</v>
      </c>
      <c r="B3032" s="11">
        <v>3034</v>
      </c>
      <c r="C3032" s="11">
        <v>200104</v>
      </c>
      <c r="D3032" s="12">
        <v>45394</v>
      </c>
      <c r="E3032" s="11" t="s">
        <v>11</v>
      </c>
      <c r="F3032" s="11">
        <v>14</v>
      </c>
      <c r="G3032" s="11">
        <v>40.922962793631442</v>
      </c>
      <c r="H3032" s="11">
        <v>0</v>
      </c>
      <c r="I3032" s="11" t="s">
        <v>47</v>
      </c>
      <c r="J3032" s="11">
        <v>16.622641509433961</v>
      </c>
      <c r="K3032" s="1">
        <f t="shared" si="96"/>
        <v>-7.7151674981045956E-2</v>
      </c>
      <c r="L3032" s="9">
        <v>2</v>
      </c>
      <c r="M3032" s="10">
        <v>-2</v>
      </c>
      <c r="N3032" s="10" t="str">
        <f t="shared" si="95"/>
        <v>Normal</v>
      </c>
    </row>
    <row r="3033" spans="1:14" x14ac:dyDescent="0.3">
      <c r="A3033" s="11" t="s">
        <v>22</v>
      </c>
      <c r="B3033" s="11">
        <v>3034</v>
      </c>
      <c r="C3033" s="11">
        <v>200104</v>
      </c>
      <c r="D3033" s="12">
        <v>45401</v>
      </c>
      <c r="E3033" s="11" t="s">
        <v>11</v>
      </c>
      <c r="F3033" s="11">
        <v>23</v>
      </c>
      <c r="G3033" s="11">
        <v>41.122524631139584</v>
      </c>
      <c r="H3033" s="11">
        <v>0</v>
      </c>
      <c r="I3033" s="11" t="s">
        <v>47</v>
      </c>
      <c r="J3033" s="11">
        <v>16.622641509433961</v>
      </c>
      <c r="K3033" s="1">
        <f t="shared" si="96"/>
        <v>0.56441176741835719</v>
      </c>
      <c r="L3033" s="9">
        <v>2</v>
      </c>
      <c r="M3033" s="10">
        <v>-2</v>
      </c>
      <c r="N3033" s="10" t="str">
        <f t="shared" si="95"/>
        <v>Normal</v>
      </c>
    </row>
    <row r="3034" spans="1:14" x14ac:dyDescent="0.3">
      <c r="A3034" s="11" t="s">
        <v>22</v>
      </c>
      <c r="B3034" s="11">
        <v>3034</v>
      </c>
      <c r="C3034" s="11">
        <v>200104</v>
      </c>
      <c r="D3034" s="12">
        <v>45408</v>
      </c>
      <c r="E3034" s="11" t="s">
        <v>11</v>
      </c>
      <c r="F3034" s="11">
        <v>24</v>
      </c>
      <c r="G3034" s="11">
        <v>42.53503702257656</v>
      </c>
      <c r="H3034" s="11">
        <v>0</v>
      </c>
      <c r="I3034" s="11" t="s">
        <v>47</v>
      </c>
      <c r="J3034" s="11">
        <v>16.622641509433961</v>
      </c>
      <c r="K3034" s="1">
        <f t="shared" si="96"/>
        <v>0.55533824785452846</v>
      </c>
      <c r="L3034" s="9">
        <v>2</v>
      </c>
      <c r="M3034" s="10">
        <v>-2</v>
      </c>
      <c r="N3034" s="10" t="str">
        <f t="shared" si="95"/>
        <v>Normal</v>
      </c>
    </row>
    <row r="3035" spans="1:14" x14ac:dyDescent="0.3">
      <c r="A3035" s="11" t="s">
        <v>22</v>
      </c>
      <c r="B3035" s="11">
        <v>3034</v>
      </c>
      <c r="C3035" s="11">
        <v>200104</v>
      </c>
      <c r="D3035" s="12">
        <v>45415</v>
      </c>
      <c r="E3035" s="11" t="s">
        <v>11</v>
      </c>
      <c r="F3035" s="11">
        <v>12</v>
      </c>
      <c r="G3035" s="11">
        <v>43.373697881343475</v>
      </c>
      <c r="H3035" s="11">
        <v>0</v>
      </c>
      <c r="I3035" s="11" t="s">
        <v>47</v>
      </c>
      <c r="J3035" s="11">
        <v>16.622641509433961</v>
      </c>
      <c r="K3035" s="1">
        <f t="shared" si="96"/>
        <v>-0.61461667932686503</v>
      </c>
      <c r="L3035" s="9">
        <v>2</v>
      </c>
      <c r="M3035" s="10">
        <v>-2</v>
      </c>
      <c r="N3035" s="10" t="str">
        <f t="shared" si="95"/>
        <v>Normal</v>
      </c>
    </row>
    <row r="3036" spans="1:14" x14ac:dyDescent="0.3">
      <c r="A3036" s="11" t="s">
        <v>22</v>
      </c>
      <c r="B3036" s="11">
        <v>3034</v>
      </c>
      <c r="C3036" s="11">
        <v>200104</v>
      </c>
      <c r="D3036" s="12">
        <v>45422</v>
      </c>
      <c r="E3036" s="11" t="s">
        <v>11</v>
      </c>
      <c r="F3036" s="11">
        <v>15</v>
      </c>
      <c r="G3036" s="11">
        <v>42.739983970810151</v>
      </c>
      <c r="H3036" s="11">
        <v>0</v>
      </c>
      <c r="I3036" s="11" t="s">
        <v>47</v>
      </c>
      <c r="J3036" s="11">
        <v>16.622641509433961</v>
      </c>
      <c r="K3036" s="1">
        <f t="shared" si="96"/>
        <v>-0.45323932191285154</v>
      </c>
      <c r="L3036" s="9">
        <v>2</v>
      </c>
      <c r="M3036" s="10">
        <v>-2</v>
      </c>
      <c r="N3036" s="10" t="str">
        <f t="shared" si="95"/>
        <v>Normal</v>
      </c>
    </row>
    <row r="3037" spans="1:14" x14ac:dyDescent="0.3">
      <c r="A3037" s="11" t="s">
        <v>22</v>
      </c>
      <c r="B3037" s="11">
        <v>3034</v>
      </c>
      <c r="C3037" s="11">
        <v>200104</v>
      </c>
      <c r="D3037" s="12">
        <v>45429</v>
      </c>
      <c r="E3037" s="11" t="s">
        <v>11</v>
      </c>
      <c r="F3037" s="11">
        <v>14</v>
      </c>
      <c r="G3037" s="11">
        <v>42.166010488516726</v>
      </c>
      <c r="H3037" s="11">
        <v>0</v>
      </c>
      <c r="I3037" s="11" t="s">
        <v>47</v>
      </c>
      <c r="J3037" s="11">
        <v>16.622641509433961</v>
      </c>
      <c r="K3037" s="1">
        <f t="shared" si="96"/>
        <v>-0.66143782776614757</v>
      </c>
      <c r="L3037" s="9">
        <v>2</v>
      </c>
      <c r="M3037" s="10">
        <v>-2</v>
      </c>
      <c r="N3037" s="10" t="str">
        <f t="shared" si="95"/>
        <v>Normal</v>
      </c>
    </row>
    <row r="3038" spans="1:14" x14ac:dyDescent="0.3">
      <c r="A3038" s="11" t="s">
        <v>22</v>
      </c>
      <c r="B3038" s="11">
        <v>3034</v>
      </c>
      <c r="C3038" s="11">
        <v>200104</v>
      </c>
      <c r="D3038" s="12">
        <v>45436</v>
      </c>
      <c r="E3038" s="11" t="s">
        <v>11</v>
      </c>
      <c r="F3038" s="11">
        <v>11</v>
      </c>
      <c r="G3038" s="11">
        <v>30.714321571954102</v>
      </c>
      <c r="H3038" s="11">
        <v>4.0356784280458999</v>
      </c>
      <c r="I3038" s="11" t="s">
        <v>47</v>
      </c>
      <c r="J3038" s="11">
        <v>16.622641509433961</v>
      </c>
      <c r="K3038" s="1">
        <f t="shared" si="96"/>
        <v>-0.95582072380703775</v>
      </c>
      <c r="L3038" s="9">
        <v>2</v>
      </c>
      <c r="M3038" s="10">
        <v>-2</v>
      </c>
      <c r="N3038" s="10" t="str">
        <f t="shared" si="95"/>
        <v>Normal</v>
      </c>
    </row>
    <row r="3039" spans="1:14" x14ac:dyDescent="0.3">
      <c r="A3039" s="11" t="s">
        <v>22</v>
      </c>
      <c r="B3039" s="11">
        <v>3034</v>
      </c>
      <c r="C3039" s="11">
        <v>200104</v>
      </c>
      <c r="D3039" s="12">
        <v>45443</v>
      </c>
      <c r="E3039" s="11" t="s">
        <v>11</v>
      </c>
      <c r="F3039" s="11">
        <v>33</v>
      </c>
      <c r="G3039" s="11">
        <v>25.633924778491853</v>
      </c>
      <c r="H3039" s="11">
        <v>4.6160752215081491</v>
      </c>
      <c r="I3039" s="11" t="s">
        <v>48</v>
      </c>
      <c r="J3039" s="11">
        <v>16.622641509433961</v>
      </c>
      <c r="K3039" s="1">
        <f t="shared" si="96"/>
        <v>3.4018703866991165</v>
      </c>
      <c r="L3039" s="9">
        <v>2</v>
      </c>
      <c r="M3039" s="10">
        <v>-2</v>
      </c>
      <c r="N3039" s="10" t="str">
        <f t="shared" si="95"/>
        <v>Anamoly</v>
      </c>
    </row>
    <row r="3040" spans="1:14" x14ac:dyDescent="0.3">
      <c r="A3040" s="11" t="s">
        <v>22</v>
      </c>
      <c r="B3040" s="11">
        <v>3034</v>
      </c>
      <c r="C3040" s="11">
        <v>200104</v>
      </c>
      <c r="D3040" s="12">
        <v>45450</v>
      </c>
      <c r="E3040" s="11" t="s">
        <v>11</v>
      </c>
      <c r="F3040" s="11">
        <v>13</v>
      </c>
      <c r="G3040" s="11">
        <v>32.593988287781052</v>
      </c>
      <c r="H3040" s="11">
        <v>3.9060117122189482</v>
      </c>
      <c r="I3040" s="11" t="s">
        <v>47</v>
      </c>
      <c r="J3040" s="11">
        <v>16.622641509433961</v>
      </c>
      <c r="K3040" s="1">
        <f t="shared" si="96"/>
        <v>-0.73201398309453736</v>
      </c>
      <c r="L3040" s="9">
        <v>2</v>
      </c>
      <c r="M3040" s="10">
        <v>-2</v>
      </c>
      <c r="N3040" s="10" t="str">
        <f t="shared" si="95"/>
        <v>Normal</v>
      </c>
    </row>
    <row r="3041" spans="1:14" x14ac:dyDescent="0.3">
      <c r="A3041" s="11" t="s">
        <v>22</v>
      </c>
      <c r="B3041" s="11">
        <v>3034</v>
      </c>
      <c r="C3041" s="11">
        <v>200104</v>
      </c>
      <c r="D3041" s="12">
        <v>45457</v>
      </c>
      <c r="E3041" s="11" t="s">
        <v>11</v>
      </c>
      <c r="F3041" s="11">
        <v>35</v>
      </c>
      <c r="G3041" s="11">
        <v>32.631464076404008</v>
      </c>
      <c r="H3041" s="11">
        <v>3.6185359235959922</v>
      </c>
      <c r="I3041" s="11" t="s">
        <v>48</v>
      </c>
      <c r="J3041" s="11">
        <v>16.622641509433961</v>
      </c>
      <c r="K3041" s="1">
        <f t="shared" si="96"/>
        <v>2.3265490351227101</v>
      </c>
      <c r="L3041" s="9">
        <v>2</v>
      </c>
      <c r="M3041" s="10">
        <v>-2</v>
      </c>
      <c r="N3041" s="10" t="str">
        <f t="shared" si="95"/>
        <v>Anamoly</v>
      </c>
    </row>
    <row r="3042" spans="1:14" x14ac:dyDescent="0.3">
      <c r="A3042" s="11" t="s">
        <v>22</v>
      </c>
      <c r="B3042" s="11">
        <v>3034</v>
      </c>
      <c r="C3042" s="11">
        <v>200104</v>
      </c>
      <c r="D3042" s="12">
        <v>45464</v>
      </c>
      <c r="E3042" s="11" t="s">
        <v>11</v>
      </c>
      <c r="F3042" s="11">
        <v>17</v>
      </c>
      <c r="G3042" s="11">
        <v>37.844152011002052</v>
      </c>
      <c r="H3042" s="11">
        <v>1.4058479889979516</v>
      </c>
      <c r="I3042" s="11" t="s">
        <v>47</v>
      </c>
      <c r="J3042" s="11">
        <v>16.622641509433961</v>
      </c>
      <c r="K3042" s="1">
        <f t="shared" si="96"/>
        <v>-0.28815830708419737</v>
      </c>
      <c r="L3042" s="9">
        <v>2</v>
      </c>
      <c r="M3042" s="10">
        <v>-2</v>
      </c>
      <c r="N3042" s="10" t="str">
        <f t="shared" si="95"/>
        <v>Normal</v>
      </c>
    </row>
    <row r="3043" spans="1:14" x14ac:dyDescent="0.3">
      <c r="A3043" s="11" t="s">
        <v>22</v>
      </c>
      <c r="B3043" s="11">
        <v>3034</v>
      </c>
      <c r="C3043" s="11">
        <v>200104</v>
      </c>
      <c r="D3043" s="12">
        <v>45471</v>
      </c>
      <c r="E3043" s="11" t="s">
        <v>11</v>
      </c>
      <c r="F3043" s="11">
        <v>20</v>
      </c>
      <c r="G3043" s="11">
        <v>36.715244223221681</v>
      </c>
      <c r="H3043" s="11">
        <v>0.78475577677831865</v>
      </c>
      <c r="I3043" s="11" t="s">
        <v>47</v>
      </c>
      <c r="J3043" s="11">
        <v>16.622641509433961</v>
      </c>
      <c r="K3043" s="1">
        <f t="shared" si="96"/>
        <v>0.13915758499784417</v>
      </c>
      <c r="L3043" s="9">
        <v>2</v>
      </c>
      <c r="M3043" s="10">
        <v>-2</v>
      </c>
      <c r="N3043" s="10" t="str">
        <f t="shared" si="95"/>
        <v>Normal</v>
      </c>
    </row>
    <row r="3044" spans="1:14" x14ac:dyDescent="0.3">
      <c r="A3044" s="11" t="s">
        <v>22</v>
      </c>
      <c r="B3044" s="11">
        <v>3034</v>
      </c>
      <c r="C3044" s="11">
        <v>200104</v>
      </c>
      <c r="D3044" s="12">
        <v>45478</v>
      </c>
      <c r="E3044" s="11" t="s">
        <v>11</v>
      </c>
      <c r="F3044" s="11">
        <v>13</v>
      </c>
      <c r="G3044" s="11">
        <v>36.976433176952213</v>
      </c>
      <c r="H3044" s="11">
        <v>2.5235668230477835</v>
      </c>
      <c r="I3044" s="11" t="s">
        <v>47</v>
      </c>
      <c r="J3044" s="11">
        <v>16.622641509433961</v>
      </c>
      <c r="K3044" s="1">
        <f t="shared" si="96"/>
        <v>-0.7836793526161917</v>
      </c>
      <c r="L3044" s="9">
        <v>2</v>
      </c>
      <c r="M3044" s="10">
        <v>-2</v>
      </c>
      <c r="N3044" s="10" t="str">
        <f t="shared" si="95"/>
        <v>Normal</v>
      </c>
    </row>
    <row r="3045" spans="1:14" x14ac:dyDescent="0.3">
      <c r="A3045" s="11" t="s">
        <v>22</v>
      </c>
      <c r="B3045" s="11">
        <v>3034</v>
      </c>
      <c r="C3045" s="11">
        <v>200104</v>
      </c>
      <c r="D3045" s="12">
        <v>45485</v>
      </c>
      <c r="E3045" s="11" t="s">
        <v>11</v>
      </c>
      <c r="F3045" s="11">
        <v>33</v>
      </c>
      <c r="G3045" s="11">
        <v>37.049928774784249</v>
      </c>
      <c r="H3045" s="11">
        <v>1.9500712252157548</v>
      </c>
      <c r="I3045" s="11" t="s">
        <v>47</v>
      </c>
      <c r="J3045" s="11">
        <v>16.622641509433961</v>
      </c>
      <c r="K3045" s="1">
        <f t="shared" si="96"/>
        <v>1.5384677822051123</v>
      </c>
      <c r="L3045" s="9">
        <v>2</v>
      </c>
      <c r="M3045" s="10">
        <v>-2</v>
      </c>
      <c r="N3045" s="10" t="str">
        <f t="shared" si="95"/>
        <v>Normal</v>
      </c>
    </row>
    <row r="3046" spans="1:14" x14ac:dyDescent="0.3">
      <c r="A3046" s="11" t="s">
        <v>22</v>
      </c>
      <c r="B3046" s="11">
        <v>3034</v>
      </c>
      <c r="C3046" s="11">
        <v>200104</v>
      </c>
      <c r="D3046" s="12">
        <v>45492</v>
      </c>
      <c r="E3046" s="11" t="s">
        <v>11</v>
      </c>
      <c r="F3046" s="11">
        <v>15</v>
      </c>
      <c r="G3046" s="11">
        <v>40.886509671775144</v>
      </c>
      <c r="H3046" s="11">
        <v>2.8634903282248523</v>
      </c>
      <c r="I3046" s="11" t="s">
        <v>47</v>
      </c>
      <c r="J3046" s="11">
        <v>16.622641509433961</v>
      </c>
      <c r="K3046" s="1">
        <f t="shared" si="96"/>
        <v>-0.72324608815329983</v>
      </c>
      <c r="L3046" s="9">
        <v>2</v>
      </c>
      <c r="M3046" s="10">
        <v>-2</v>
      </c>
      <c r="N3046" s="10" t="str">
        <f t="shared" si="95"/>
        <v>Normal</v>
      </c>
    </row>
    <row r="3047" spans="1:14" x14ac:dyDescent="0.3">
      <c r="A3047" s="11" t="s">
        <v>22</v>
      </c>
      <c r="B3047" s="11">
        <v>3034</v>
      </c>
      <c r="C3047" s="11">
        <v>200104</v>
      </c>
      <c r="D3047" s="12">
        <v>45499</v>
      </c>
      <c r="E3047" s="11" t="s">
        <v>11</v>
      </c>
      <c r="F3047" s="11">
        <v>41</v>
      </c>
      <c r="G3047" s="11">
        <v>40.401022855860361</v>
      </c>
      <c r="H3047" s="11">
        <v>4.3489771441396421</v>
      </c>
      <c r="I3047" s="11" t="s">
        <v>48</v>
      </c>
      <c r="J3047" s="11">
        <v>16.622641509433961</v>
      </c>
      <c r="K3047" s="1">
        <f t="shared" si="96"/>
        <v>2.0664569382752016</v>
      </c>
      <c r="L3047" s="9">
        <v>2</v>
      </c>
      <c r="M3047" s="10">
        <v>-2</v>
      </c>
      <c r="N3047" s="10" t="str">
        <f t="shared" si="95"/>
        <v>Anamoly</v>
      </c>
    </row>
    <row r="3048" spans="1:14" x14ac:dyDescent="0.3">
      <c r="A3048" s="11" t="s">
        <v>22</v>
      </c>
      <c r="B3048" s="11">
        <v>3034</v>
      </c>
      <c r="C3048" s="11">
        <v>200104</v>
      </c>
      <c r="D3048" s="12">
        <v>45506</v>
      </c>
      <c r="E3048" s="11" t="s">
        <v>11</v>
      </c>
      <c r="F3048" s="11">
        <v>22</v>
      </c>
      <c r="G3048" s="11">
        <v>44.301956300427449</v>
      </c>
      <c r="H3048" s="11">
        <v>2.4480436995725547</v>
      </c>
      <c r="I3048" s="11" t="s">
        <v>47</v>
      </c>
      <c r="J3048" s="11">
        <v>16.622641509433961</v>
      </c>
      <c r="K3048" s="1">
        <f t="shared" si="96"/>
        <v>-0.1314094587154</v>
      </c>
      <c r="L3048" s="9">
        <v>2</v>
      </c>
      <c r="M3048" s="10">
        <v>-2</v>
      </c>
      <c r="N3048" s="10" t="str">
        <f t="shared" si="95"/>
        <v>Normal</v>
      </c>
    </row>
    <row r="3049" spans="1:14" x14ac:dyDescent="0.3">
      <c r="A3049" s="11" t="s">
        <v>22</v>
      </c>
      <c r="B3049" s="11">
        <v>3034</v>
      </c>
      <c r="C3049" s="11">
        <v>200104</v>
      </c>
      <c r="D3049" s="12">
        <v>45513</v>
      </c>
      <c r="E3049" s="11" t="s">
        <v>11</v>
      </c>
      <c r="F3049" s="11">
        <v>7</v>
      </c>
      <c r="G3049" s="11">
        <v>43.993588689617923</v>
      </c>
      <c r="H3049" s="11">
        <v>5.0064113103820738</v>
      </c>
      <c r="I3049" s="11" t="s">
        <v>47</v>
      </c>
      <c r="J3049" s="11">
        <v>16.622641509433961</v>
      </c>
      <c r="K3049" s="1">
        <f t="shared" si="96"/>
        <v>-1.7954621161490198</v>
      </c>
      <c r="L3049" s="9">
        <v>2</v>
      </c>
      <c r="M3049" s="10">
        <v>-2</v>
      </c>
      <c r="N3049" s="10" t="str">
        <f t="shared" si="95"/>
        <v>Normal</v>
      </c>
    </row>
    <row r="3050" spans="1:14" x14ac:dyDescent="0.3">
      <c r="A3050" s="11" t="s">
        <v>22</v>
      </c>
      <c r="B3050" s="11">
        <v>3034</v>
      </c>
      <c r="C3050" s="11">
        <v>200104</v>
      </c>
      <c r="D3050" s="12">
        <v>45520</v>
      </c>
      <c r="E3050" s="11" t="s">
        <v>11</v>
      </c>
      <c r="F3050" s="11">
        <v>16</v>
      </c>
      <c r="G3050" s="11">
        <v>41.712315177207984</v>
      </c>
      <c r="H3050" s="11">
        <v>0.2876848227920199</v>
      </c>
      <c r="I3050" s="11" t="s">
        <v>47</v>
      </c>
      <c r="J3050" s="11">
        <v>16.622641509433961</v>
      </c>
      <c r="K3050" s="1">
        <f t="shared" si="96"/>
        <v>-0.48280454958526758</v>
      </c>
      <c r="L3050" s="9">
        <v>2</v>
      </c>
      <c r="M3050" s="10">
        <v>-2</v>
      </c>
      <c r="N3050" s="10" t="str">
        <f t="shared" si="95"/>
        <v>Normal</v>
      </c>
    </row>
    <row r="3051" spans="1:14" x14ac:dyDescent="0.3">
      <c r="A3051" s="11" t="s">
        <v>22</v>
      </c>
      <c r="B3051" s="11">
        <v>3034</v>
      </c>
      <c r="C3051" s="11">
        <v>200104</v>
      </c>
      <c r="D3051" s="12">
        <v>45527</v>
      </c>
      <c r="E3051" s="11" t="s">
        <v>11</v>
      </c>
      <c r="F3051" s="11">
        <v>3</v>
      </c>
      <c r="G3051" s="11">
        <v>41.694161846721883</v>
      </c>
      <c r="H3051" s="11">
        <v>5.5838153278120473E-2</v>
      </c>
      <c r="I3051" s="11" t="s">
        <v>47</v>
      </c>
      <c r="J3051" s="11">
        <v>16.622641509433961</v>
      </c>
      <c r="K3051" s="1">
        <f t="shared" si="96"/>
        <v>-1.7171680715681206</v>
      </c>
      <c r="L3051" s="9">
        <v>2</v>
      </c>
      <c r="M3051" s="10">
        <v>-2</v>
      </c>
      <c r="N3051" s="10" t="str">
        <f t="shared" si="95"/>
        <v>Normal</v>
      </c>
    </row>
    <row r="3052" spans="1:14" x14ac:dyDescent="0.3">
      <c r="A3052" s="11" t="s">
        <v>22</v>
      </c>
      <c r="B3052" s="11">
        <v>3034</v>
      </c>
      <c r="C3052" s="11">
        <v>200104</v>
      </c>
      <c r="D3052" s="12">
        <v>45534</v>
      </c>
      <c r="E3052" s="11" t="s">
        <v>11</v>
      </c>
      <c r="F3052" s="11">
        <v>15</v>
      </c>
      <c r="G3052" s="11">
        <v>42.723944189473706</v>
      </c>
      <c r="H3052" s="11">
        <v>0</v>
      </c>
      <c r="I3052" s="11" t="s">
        <v>47</v>
      </c>
      <c r="J3052" s="11">
        <v>16.622641509433961</v>
      </c>
      <c r="K3052" s="1">
        <f t="shared" si="96"/>
        <v>-0.31283963709622059</v>
      </c>
      <c r="L3052" s="9">
        <v>2</v>
      </c>
      <c r="M3052" s="10">
        <v>-2</v>
      </c>
      <c r="N3052" s="10" t="str">
        <f t="shared" si="95"/>
        <v>Normal</v>
      </c>
    </row>
    <row r="3053" spans="1:14" x14ac:dyDescent="0.3">
      <c r="A3053" s="11" t="s">
        <v>22</v>
      </c>
      <c r="B3053" s="11">
        <v>3034</v>
      </c>
      <c r="C3053" s="11">
        <v>200104</v>
      </c>
      <c r="D3053" s="12">
        <v>45541</v>
      </c>
      <c r="E3053" s="11" t="s">
        <v>11</v>
      </c>
      <c r="F3053" s="11">
        <v>16</v>
      </c>
      <c r="G3053" s="11">
        <v>42.769728648009426</v>
      </c>
      <c r="H3053" s="11">
        <v>0</v>
      </c>
      <c r="I3053" s="11" t="s">
        <v>47</v>
      </c>
      <c r="J3053" s="11">
        <v>16.622641509433961</v>
      </c>
      <c r="K3053" s="1">
        <f t="shared" si="96"/>
        <v>-0.25242189714700275</v>
      </c>
      <c r="L3053" s="9">
        <v>2</v>
      </c>
      <c r="M3053" s="10">
        <v>-2</v>
      </c>
      <c r="N3053" s="10" t="str">
        <f t="shared" si="95"/>
        <v>Normal</v>
      </c>
    </row>
    <row r="3054" spans="1:14" x14ac:dyDescent="0.3">
      <c r="A3054" s="11" t="s">
        <v>22</v>
      </c>
      <c r="B3054" s="11">
        <v>3034</v>
      </c>
      <c r="C3054" s="11">
        <v>200104</v>
      </c>
      <c r="D3054" s="12">
        <v>45548</v>
      </c>
      <c r="E3054" s="11" t="s">
        <v>11</v>
      </c>
      <c r="F3054" s="11">
        <v>33</v>
      </c>
      <c r="G3054" s="11">
        <v>38.169071945027326</v>
      </c>
      <c r="H3054" s="11">
        <v>0</v>
      </c>
      <c r="I3054" s="11" t="s">
        <v>47</v>
      </c>
      <c r="J3054" s="11">
        <v>16.622641509433961</v>
      </c>
      <c r="K3054" s="1">
        <f t="shared" si="96"/>
        <v>1.5145060129061478</v>
      </c>
      <c r="L3054" s="9">
        <v>2</v>
      </c>
      <c r="M3054" s="10">
        <v>-2</v>
      </c>
      <c r="N3054" s="10" t="str">
        <f t="shared" si="95"/>
        <v>Normal</v>
      </c>
    </row>
    <row r="3055" spans="1:14" x14ac:dyDescent="0.3">
      <c r="A3055" s="11" t="s">
        <v>22</v>
      </c>
      <c r="B3055" s="11">
        <v>3034</v>
      </c>
      <c r="C3055" s="11">
        <v>200104</v>
      </c>
      <c r="D3055" s="12">
        <v>45555</v>
      </c>
      <c r="E3055" s="11" t="s">
        <v>11</v>
      </c>
      <c r="F3055" s="11">
        <v>5</v>
      </c>
      <c r="G3055" s="11">
        <v>42.819672396975655</v>
      </c>
      <c r="H3055" s="11">
        <v>0</v>
      </c>
      <c r="I3055" s="11" t="s">
        <v>47</v>
      </c>
      <c r="J3055" s="11">
        <v>16.622641509433961</v>
      </c>
      <c r="K3055" s="1">
        <f t="shared" si="96"/>
        <v>-1.1922511325206495</v>
      </c>
      <c r="L3055" s="9">
        <v>2</v>
      </c>
      <c r="M3055" s="10">
        <v>-2</v>
      </c>
      <c r="N3055" s="10" t="str">
        <f t="shared" si="95"/>
        <v>Normal</v>
      </c>
    </row>
    <row r="3056" spans="1:14" x14ac:dyDescent="0.3">
      <c r="A3056" s="11" t="s">
        <v>22</v>
      </c>
      <c r="B3056" s="11">
        <v>3034</v>
      </c>
      <c r="C3056" s="11">
        <v>200104</v>
      </c>
      <c r="D3056" s="12">
        <v>45562</v>
      </c>
      <c r="E3056" s="11" t="s">
        <v>11</v>
      </c>
      <c r="F3056" s="11">
        <v>27</v>
      </c>
      <c r="G3056" s="11">
        <v>33.089492952691657</v>
      </c>
      <c r="H3056" s="11">
        <v>0</v>
      </c>
      <c r="I3056" s="11" t="s">
        <v>47</v>
      </c>
      <c r="J3056" s="11">
        <v>16.622641509433961</v>
      </c>
      <c r="K3056" s="1">
        <f t="shared" si="96"/>
        <v>1.3404104874914569</v>
      </c>
      <c r="L3056" s="9">
        <v>2</v>
      </c>
      <c r="M3056" s="10">
        <v>-2</v>
      </c>
      <c r="N3056" s="10" t="str">
        <f t="shared" si="95"/>
        <v>Normal</v>
      </c>
    </row>
    <row r="3057" spans="1:14" x14ac:dyDescent="0.3">
      <c r="A3057" s="11" t="s">
        <v>22</v>
      </c>
      <c r="B3057" s="11">
        <v>3034</v>
      </c>
      <c r="C3057" s="11">
        <v>200104</v>
      </c>
      <c r="D3057" s="12">
        <v>45569</v>
      </c>
      <c r="E3057" s="11" t="s">
        <v>11</v>
      </c>
      <c r="F3057" s="11">
        <v>15</v>
      </c>
      <c r="G3057" s="11">
        <v>34.96674415313035</v>
      </c>
      <c r="H3057" s="11">
        <v>0</v>
      </c>
      <c r="I3057" s="11" t="s">
        <v>47</v>
      </c>
      <c r="J3057" s="11">
        <v>16.622641509433961</v>
      </c>
      <c r="K3057" s="1">
        <f t="shared" si="96"/>
        <v>-2.5359156467048689E-2</v>
      </c>
      <c r="L3057" s="9">
        <v>2</v>
      </c>
      <c r="M3057" s="10">
        <v>-2</v>
      </c>
      <c r="N3057" s="10" t="str">
        <f t="shared" si="95"/>
        <v>Normal</v>
      </c>
    </row>
    <row r="3058" spans="1:14" x14ac:dyDescent="0.3">
      <c r="A3058" s="11" t="s">
        <v>22</v>
      </c>
      <c r="B3058" s="11">
        <v>3034</v>
      </c>
      <c r="C3058" s="11">
        <v>200104</v>
      </c>
      <c r="D3058" s="12">
        <v>45576</v>
      </c>
      <c r="E3058" s="11" t="s">
        <v>11</v>
      </c>
      <c r="F3058" s="11">
        <v>19</v>
      </c>
      <c r="G3058" s="11">
        <v>34.978320800328042</v>
      </c>
      <c r="H3058" s="11">
        <v>0</v>
      </c>
      <c r="I3058" s="11" t="s">
        <v>47</v>
      </c>
      <c r="J3058" s="11">
        <v>16.622641509433961</v>
      </c>
      <c r="K3058" s="1">
        <f t="shared" si="96"/>
        <v>0.29367288496594224</v>
      </c>
      <c r="L3058" s="9">
        <v>2</v>
      </c>
      <c r="M3058" s="10">
        <v>-2</v>
      </c>
      <c r="N3058" s="10" t="str">
        <f t="shared" si="95"/>
        <v>Normal</v>
      </c>
    </row>
    <row r="3059" spans="1:14" x14ac:dyDescent="0.3">
      <c r="A3059" s="11" t="s">
        <v>22</v>
      </c>
      <c r="B3059" s="11">
        <v>3034</v>
      </c>
      <c r="C3059" s="11">
        <v>200104</v>
      </c>
      <c r="D3059" s="12">
        <v>45583</v>
      </c>
      <c r="E3059" s="11" t="s">
        <v>11</v>
      </c>
      <c r="F3059" s="11">
        <v>15</v>
      </c>
      <c r="G3059" s="11">
        <v>35.438226730149189</v>
      </c>
      <c r="H3059" s="11">
        <v>0</v>
      </c>
      <c r="I3059" s="11" t="s">
        <v>47</v>
      </c>
      <c r="J3059" s="11">
        <v>16.622641509433961</v>
      </c>
      <c r="K3059" s="1">
        <f t="shared" si="96"/>
        <v>-0.17275080168952109</v>
      </c>
      <c r="L3059" s="9">
        <v>2</v>
      </c>
      <c r="M3059" s="10">
        <v>-2</v>
      </c>
      <c r="N3059" s="10" t="str">
        <f t="shared" si="95"/>
        <v>Normal</v>
      </c>
    </row>
    <row r="3060" spans="1:14" x14ac:dyDescent="0.3">
      <c r="A3060" s="11" t="s">
        <v>22</v>
      </c>
      <c r="B3060" s="11">
        <v>3034</v>
      </c>
      <c r="C3060" s="11">
        <v>200104</v>
      </c>
      <c r="D3060" s="12">
        <v>45590</v>
      </c>
      <c r="E3060" s="11" t="s">
        <v>11</v>
      </c>
      <c r="F3060" s="11">
        <v>21</v>
      </c>
      <c r="G3060" s="11">
        <v>34.044720474932973</v>
      </c>
      <c r="H3060" s="11">
        <v>2.2052795250670307</v>
      </c>
      <c r="I3060" s="11" t="s">
        <v>47</v>
      </c>
      <c r="J3060" s="11">
        <v>16.622641509433961</v>
      </c>
      <c r="K3060" s="1">
        <f t="shared" si="96"/>
        <v>0.36118724628701188</v>
      </c>
      <c r="L3060" s="9">
        <v>2</v>
      </c>
      <c r="M3060" s="10">
        <v>-2</v>
      </c>
      <c r="N3060" s="10" t="str">
        <f t="shared" si="95"/>
        <v>Normal</v>
      </c>
    </row>
    <row r="3061" spans="1:14" x14ac:dyDescent="0.3">
      <c r="A3061" s="11" t="s">
        <v>22</v>
      </c>
      <c r="B3061" s="11">
        <v>3034</v>
      </c>
      <c r="C3061" s="11">
        <v>200104</v>
      </c>
      <c r="D3061" s="12">
        <v>45597</v>
      </c>
      <c r="E3061" s="11" t="s">
        <v>11</v>
      </c>
      <c r="F3061" s="11">
        <v>22</v>
      </c>
      <c r="G3061" s="11">
        <v>34.700217218098459</v>
      </c>
      <c r="H3061" s="11">
        <v>3.0497827819015395</v>
      </c>
      <c r="I3061" s="11" t="s">
        <v>47</v>
      </c>
      <c r="J3061" s="11">
        <v>16.622641509433961</v>
      </c>
      <c r="K3061" s="1">
        <f t="shared" si="96"/>
        <v>0.39493928670073525</v>
      </c>
      <c r="L3061" s="9">
        <v>2</v>
      </c>
      <c r="M3061" s="10">
        <v>-2</v>
      </c>
      <c r="N3061" s="10" t="str">
        <f t="shared" si="95"/>
        <v>Normal</v>
      </c>
    </row>
    <row r="3062" spans="1:14" x14ac:dyDescent="0.3">
      <c r="A3062" s="11" t="s">
        <v>22</v>
      </c>
      <c r="B3062" s="11">
        <v>3034</v>
      </c>
      <c r="C3062" s="11">
        <v>200104</v>
      </c>
      <c r="D3062" s="12">
        <v>45604</v>
      </c>
      <c r="E3062" s="11" t="s">
        <v>11</v>
      </c>
      <c r="F3062" s="11">
        <v>27</v>
      </c>
      <c r="G3062" s="11">
        <v>35.402753325489655</v>
      </c>
      <c r="H3062" s="11">
        <v>3.8472466745103411</v>
      </c>
      <c r="I3062" s="11" t="s">
        <v>47</v>
      </c>
      <c r="J3062" s="11">
        <v>16.622641509433961</v>
      </c>
      <c r="K3062" s="1">
        <f t="shared" si="96"/>
        <v>0.93486060376991209</v>
      </c>
      <c r="L3062" s="9">
        <v>2</v>
      </c>
      <c r="M3062" s="10">
        <v>-2</v>
      </c>
      <c r="N3062" s="10" t="str">
        <f t="shared" si="95"/>
        <v>Normal</v>
      </c>
    </row>
    <row r="3063" spans="1:14" x14ac:dyDescent="0.3">
      <c r="A3063" s="11" t="s">
        <v>22</v>
      </c>
      <c r="B3063" s="11">
        <v>3034</v>
      </c>
      <c r="C3063" s="11">
        <v>200104</v>
      </c>
      <c r="D3063" s="12">
        <v>45611</v>
      </c>
      <c r="E3063" s="11" t="s">
        <v>11</v>
      </c>
      <c r="F3063" s="11">
        <v>3</v>
      </c>
      <c r="G3063" s="11">
        <v>32.455776855541075</v>
      </c>
      <c r="H3063" s="11">
        <v>5.2942231444589289</v>
      </c>
      <c r="I3063" s="11" t="s">
        <v>48</v>
      </c>
      <c r="J3063" s="11">
        <v>16.622641509433961</v>
      </c>
      <c r="K3063" s="1">
        <f t="shared" si="96"/>
        <v>-2.337863315016897</v>
      </c>
      <c r="L3063" s="9">
        <v>2</v>
      </c>
      <c r="M3063" s="10">
        <v>-2</v>
      </c>
      <c r="N3063" s="10" t="str">
        <f t="shared" si="95"/>
        <v>Anamoly</v>
      </c>
    </row>
    <row r="3064" spans="1:14" x14ac:dyDescent="0.3">
      <c r="A3064" s="11" t="s">
        <v>22</v>
      </c>
      <c r="B3064" s="11">
        <v>3034</v>
      </c>
      <c r="C3064" s="11">
        <v>200104</v>
      </c>
      <c r="D3064" s="12">
        <v>45618</v>
      </c>
      <c r="E3064" s="11" t="s">
        <v>11</v>
      </c>
      <c r="F3064" s="11">
        <v>26</v>
      </c>
      <c r="G3064" s="11">
        <v>33.251602476310076</v>
      </c>
      <c r="H3064" s="11">
        <v>3.9983975236899258</v>
      </c>
      <c r="I3064" s="11" t="s">
        <v>47</v>
      </c>
      <c r="J3064" s="11">
        <v>16.622641509433961</v>
      </c>
      <c r="K3064" s="1">
        <f t="shared" si="96"/>
        <v>1.0084365131198298</v>
      </c>
      <c r="L3064" s="9">
        <v>2</v>
      </c>
      <c r="M3064" s="10">
        <v>-2</v>
      </c>
      <c r="N3064" s="10" t="str">
        <f t="shared" si="95"/>
        <v>Normal</v>
      </c>
    </row>
    <row r="3065" spans="1:14" x14ac:dyDescent="0.3">
      <c r="A3065" s="11" t="s">
        <v>22</v>
      </c>
      <c r="B3065" s="11">
        <v>3034</v>
      </c>
      <c r="C3065" s="11">
        <v>200104</v>
      </c>
      <c r="D3065" s="12">
        <v>45625</v>
      </c>
      <c r="E3065" s="11" t="s">
        <v>11</v>
      </c>
      <c r="F3065" s="11">
        <v>29</v>
      </c>
      <c r="G3065" s="11">
        <v>32.852700094407325</v>
      </c>
      <c r="H3065" s="11">
        <v>4.1472999055926767</v>
      </c>
      <c r="I3065" s="11" t="s">
        <v>47</v>
      </c>
      <c r="J3065" s="11">
        <v>16.622641509433961</v>
      </c>
      <c r="K3065" s="1">
        <f t="shared" si="96"/>
        <v>1.4631393300123972</v>
      </c>
      <c r="L3065" s="9">
        <v>2</v>
      </c>
      <c r="M3065" s="10">
        <v>-2</v>
      </c>
      <c r="N3065" s="10" t="str">
        <f t="shared" si="95"/>
        <v>Normal</v>
      </c>
    </row>
    <row r="3066" spans="1:14" x14ac:dyDescent="0.3">
      <c r="A3066" s="11" t="s">
        <v>22</v>
      </c>
      <c r="B3066" s="11">
        <v>3034</v>
      </c>
      <c r="C3066" s="11">
        <v>200104</v>
      </c>
      <c r="D3066" s="12">
        <v>45632</v>
      </c>
      <c r="E3066" s="11" t="s">
        <v>11</v>
      </c>
      <c r="F3066" s="11">
        <v>13</v>
      </c>
      <c r="G3066" s="11">
        <v>35.830436450882885</v>
      </c>
      <c r="H3066" s="11">
        <v>4.6695635491171164</v>
      </c>
      <c r="I3066" s="11" t="s">
        <v>47</v>
      </c>
      <c r="J3066" s="11">
        <v>16.622641509433961</v>
      </c>
      <c r="K3066" s="1">
        <f t="shared" si="96"/>
        <v>-0.93065428851823595</v>
      </c>
      <c r="L3066" s="9">
        <v>2</v>
      </c>
      <c r="M3066" s="10">
        <v>-2</v>
      </c>
      <c r="N3066" s="10" t="str">
        <f t="shared" si="95"/>
        <v>Normal</v>
      </c>
    </row>
    <row r="3067" spans="1:14" x14ac:dyDescent="0.3">
      <c r="A3067" s="11" t="s">
        <v>22</v>
      </c>
      <c r="B3067" s="11">
        <v>3034</v>
      </c>
      <c r="C3067" s="11">
        <v>200104</v>
      </c>
      <c r="D3067" s="12">
        <v>45639</v>
      </c>
      <c r="E3067" s="11" t="s">
        <v>11</v>
      </c>
      <c r="F3067" s="11">
        <v>20</v>
      </c>
      <c r="G3067" s="11">
        <v>35.80950643030009</v>
      </c>
      <c r="H3067" s="11">
        <v>3.1904935696999104</v>
      </c>
      <c r="I3067" s="11" t="s">
        <v>47</v>
      </c>
      <c r="J3067" s="11">
        <v>16.622641509433961</v>
      </c>
      <c r="K3067" s="1">
        <f t="shared" si="96"/>
        <v>6.1313933948496581E-2</v>
      </c>
      <c r="L3067" s="9">
        <v>2</v>
      </c>
      <c r="M3067" s="10">
        <v>-2</v>
      </c>
      <c r="N3067" s="10" t="str">
        <f t="shared" si="95"/>
        <v>Normal</v>
      </c>
    </row>
    <row r="3068" spans="1:14" x14ac:dyDescent="0.3">
      <c r="A3068" s="11" t="s">
        <v>22</v>
      </c>
      <c r="B3068" s="11">
        <v>3034</v>
      </c>
      <c r="C3068" s="11">
        <v>200104</v>
      </c>
      <c r="D3068" s="12">
        <v>45646</v>
      </c>
      <c r="E3068" s="11" t="s">
        <v>11</v>
      </c>
      <c r="F3068" s="11">
        <v>8</v>
      </c>
      <c r="G3068" s="11">
        <v>36.076097140949273</v>
      </c>
      <c r="H3068" s="11">
        <v>4.1739028590507292</v>
      </c>
      <c r="I3068" s="11" t="s">
        <v>47</v>
      </c>
      <c r="J3068" s="11">
        <v>16.622641509433961</v>
      </c>
      <c r="K3068" s="1">
        <f t="shared" si="96"/>
        <v>-1.5202716017411735</v>
      </c>
      <c r="L3068" s="9">
        <v>2</v>
      </c>
      <c r="M3068" s="10">
        <v>-2</v>
      </c>
      <c r="N3068" s="10" t="str">
        <f t="shared" si="95"/>
        <v>Normal</v>
      </c>
    </row>
    <row r="3069" spans="1:14" x14ac:dyDescent="0.3">
      <c r="A3069" s="11" t="s">
        <v>22</v>
      </c>
      <c r="B3069" s="11">
        <v>3034</v>
      </c>
      <c r="C3069" s="11">
        <v>200104</v>
      </c>
      <c r="D3069" s="12">
        <v>45653</v>
      </c>
      <c r="E3069" s="11" t="s">
        <v>11</v>
      </c>
      <c r="F3069" s="11">
        <v>5</v>
      </c>
      <c r="G3069" s="11">
        <v>36.304493814764854</v>
      </c>
      <c r="H3069" s="11">
        <v>0.69550618523514274</v>
      </c>
      <c r="I3069" s="11" t="s">
        <v>47</v>
      </c>
      <c r="J3069" s="11">
        <v>16.622641509433961</v>
      </c>
      <c r="K3069" s="1">
        <f t="shared" si="96"/>
        <v>-1.5164710820146721</v>
      </c>
      <c r="L3069" s="9">
        <v>2</v>
      </c>
      <c r="M3069" s="10">
        <v>-2</v>
      </c>
      <c r="N3069" s="10" t="str">
        <f t="shared" si="95"/>
        <v>Normal</v>
      </c>
    </row>
    <row r="3070" spans="1:14" x14ac:dyDescent="0.3">
      <c r="A3070" s="11" t="s">
        <v>22</v>
      </c>
      <c r="B3070" s="11">
        <v>3034</v>
      </c>
      <c r="C3070" s="11">
        <v>200104</v>
      </c>
      <c r="D3070" s="12">
        <v>45660</v>
      </c>
      <c r="E3070" s="11" t="s">
        <v>11</v>
      </c>
      <c r="F3070" s="11">
        <v>14</v>
      </c>
      <c r="G3070" s="11">
        <v>35.969323157486201</v>
      </c>
      <c r="H3070" s="11">
        <v>0</v>
      </c>
      <c r="I3070" s="11" t="s">
        <v>47</v>
      </c>
      <c r="J3070" s="11">
        <v>16.622641509433961</v>
      </c>
      <c r="K3070" s="1">
        <f t="shared" si="96"/>
        <v>-0.24241715122398685</v>
      </c>
      <c r="L3070" s="9">
        <v>2</v>
      </c>
      <c r="M3070" s="10">
        <v>-2</v>
      </c>
      <c r="N3070" s="10" t="str">
        <f t="shared" si="95"/>
        <v>Normal</v>
      </c>
    </row>
    <row r="3071" spans="1:14" x14ac:dyDescent="0.3">
      <c r="A3071" s="11" t="s">
        <v>22</v>
      </c>
      <c r="B3071" s="11">
        <v>3034</v>
      </c>
      <c r="C3071" s="11">
        <v>200104</v>
      </c>
      <c r="D3071" s="12">
        <v>45667</v>
      </c>
      <c r="E3071" s="11" t="s">
        <v>11</v>
      </c>
      <c r="F3071" s="11">
        <v>16</v>
      </c>
      <c r="G3071" s="11">
        <v>32.631554742247666</v>
      </c>
      <c r="H3071" s="11">
        <v>0</v>
      </c>
      <c r="I3071" s="11" t="s">
        <v>47</v>
      </c>
      <c r="J3071" s="11">
        <v>16.622641509433961</v>
      </c>
      <c r="K3071" s="1">
        <f t="shared" si="96"/>
        <v>0.13980887210514203</v>
      </c>
      <c r="L3071" s="9">
        <v>2</v>
      </c>
      <c r="M3071" s="10">
        <v>-2</v>
      </c>
      <c r="N3071" s="10" t="str">
        <f t="shared" si="95"/>
        <v>Normal</v>
      </c>
    </row>
    <row r="3072" spans="1:14" x14ac:dyDescent="0.3">
      <c r="A3072" s="11" t="s">
        <v>22</v>
      </c>
      <c r="B3072" s="11">
        <v>3034</v>
      </c>
      <c r="C3072" s="11">
        <v>200104</v>
      </c>
      <c r="D3072" s="12">
        <v>45674</v>
      </c>
      <c r="E3072" s="11" t="s">
        <v>11</v>
      </c>
      <c r="F3072" s="11">
        <v>4</v>
      </c>
      <c r="G3072" s="11">
        <v>31.897161576275387</v>
      </c>
      <c r="H3072" s="11">
        <v>0.85283842372461294</v>
      </c>
      <c r="I3072" s="11" t="s">
        <v>47</v>
      </c>
      <c r="J3072" s="11">
        <v>16.622641509433961</v>
      </c>
      <c r="K3072" s="1">
        <f t="shared" si="96"/>
        <v>-1.5944944187302343</v>
      </c>
      <c r="L3072" s="9">
        <v>2</v>
      </c>
      <c r="M3072" s="10">
        <v>-2</v>
      </c>
      <c r="N3072" s="10" t="str">
        <f t="shared" si="95"/>
        <v>Normal</v>
      </c>
    </row>
    <row r="3073" spans="1:14" x14ac:dyDescent="0.3">
      <c r="A3073" s="11" t="s">
        <v>22</v>
      </c>
      <c r="B3073" s="11">
        <v>3034</v>
      </c>
      <c r="C3073" s="11">
        <v>200104</v>
      </c>
      <c r="D3073" s="12">
        <v>45681</v>
      </c>
      <c r="E3073" s="11" t="s">
        <v>11</v>
      </c>
      <c r="F3073" s="11">
        <v>12</v>
      </c>
      <c r="G3073" s="11">
        <v>29.147161576275387</v>
      </c>
      <c r="H3073" s="11">
        <v>0</v>
      </c>
      <c r="I3073" s="11" t="s">
        <v>47</v>
      </c>
      <c r="J3073" s="11">
        <v>16.622641509433961</v>
      </c>
      <c r="K3073" s="1">
        <f t="shared" si="96"/>
        <v>-0.20937805498477824</v>
      </c>
      <c r="L3073" s="9">
        <v>2</v>
      </c>
      <c r="M3073" s="10">
        <v>-2</v>
      </c>
      <c r="N3073" s="10" t="str">
        <f t="shared" si="95"/>
        <v>Normal</v>
      </c>
    </row>
    <row r="3074" spans="1:14" x14ac:dyDescent="0.3">
      <c r="A3074" s="11" t="s">
        <v>22</v>
      </c>
      <c r="B3074" s="11">
        <v>3034</v>
      </c>
      <c r="C3074" s="11">
        <v>200104</v>
      </c>
      <c r="D3074" s="12">
        <v>45688</v>
      </c>
      <c r="E3074" s="11" t="s">
        <v>11</v>
      </c>
      <c r="F3074" s="11">
        <v>6</v>
      </c>
      <c r="G3074" s="11">
        <v>21.795630140987001</v>
      </c>
      <c r="H3074" s="11">
        <v>1.2043698590129992</v>
      </c>
      <c r="I3074" s="11" t="s">
        <v>47</v>
      </c>
      <c r="J3074" s="11">
        <v>16.622641509433961</v>
      </c>
      <c r="K3074" s="1">
        <f t="shared" si="96"/>
        <v>-1.0684144485929905</v>
      </c>
      <c r="L3074" s="9">
        <v>2</v>
      </c>
      <c r="M3074" s="10">
        <v>-2</v>
      </c>
      <c r="N3074" s="10" t="str">
        <f t="shared" si="95"/>
        <v>Normal</v>
      </c>
    </row>
    <row r="3075" spans="1:14" x14ac:dyDescent="0.3">
      <c r="A3075" s="11" t="s">
        <v>22</v>
      </c>
      <c r="B3075" s="11">
        <v>3034</v>
      </c>
      <c r="C3075" s="11">
        <v>200104</v>
      </c>
      <c r="D3075" s="12">
        <v>45695</v>
      </c>
      <c r="E3075" s="11" t="s">
        <v>11</v>
      </c>
      <c r="F3075" s="11">
        <v>0</v>
      </c>
      <c r="G3075" s="11">
        <v>21.438764376941084</v>
      </c>
      <c r="H3075" s="11">
        <v>0</v>
      </c>
      <c r="I3075" s="11" t="s">
        <v>47</v>
      </c>
      <c r="J3075" s="11">
        <v>16.622641509433961</v>
      </c>
      <c r="K3075" s="1">
        <f t="shared" si="96"/>
        <v>-1.9650881283591497</v>
      </c>
      <c r="L3075" s="9">
        <v>2</v>
      </c>
      <c r="M3075" s="10">
        <v>-2</v>
      </c>
      <c r="N3075" s="10" t="str">
        <f t="shared" si="95"/>
        <v>Normal</v>
      </c>
    </row>
    <row r="3076" spans="1:14" x14ac:dyDescent="0.3">
      <c r="A3076" s="11" t="s">
        <v>23</v>
      </c>
      <c r="B3076" s="11">
        <v>3013</v>
      </c>
      <c r="C3076" s="11">
        <v>200108</v>
      </c>
      <c r="D3076" s="12">
        <v>45331</v>
      </c>
      <c r="E3076" s="11" t="s">
        <v>7</v>
      </c>
      <c r="F3076" s="11">
        <v>4</v>
      </c>
      <c r="G3076" s="11"/>
      <c r="H3076" s="11"/>
      <c r="I3076" s="11" t="s">
        <v>47</v>
      </c>
      <c r="J3076" s="11">
        <v>4.4339622641509431</v>
      </c>
      <c r="K3076" s="1">
        <v>0</v>
      </c>
      <c r="L3076" s="9">
        <v>2</v>
      </c>
      <c r="M3076" s="10">
        <v>-2</v>
      </c>
      <c r="N3076" s="10" t="str">
        <f t="shared" ref="N3076:N3139" si="97">IF(AND(K3076&lt;=L3076,K3076&gt;=M3076),"Normal","Anamoly")</f>
        <v>Normal</v>
      </c>
    </row>
    <row r="3077" spans="1:14" x14ac:dyDescent="0.3">
      <c r="A3077" s="11" t="s">
        <v>23</v>
      </c>
      <c r="B3077" s="11">
        <v>3013</v>
      </c>
      <c r="C3077" s="11">
        <v>200108</v>
      </c>
      <c r="D3077" s="12">
        <v>45338</v>
      </c>
      <c r="E3077" s="11" t="s">
        <v>7</v>
      </c>
      <c r="F3077" s="11">
        <v>2</v>
      </c>
      <c r="G3077" s="11">
        <v>4</v>
      </c>
      <c r="H3077" s="11">
        <v>4</v>
      </c>
      <c r="I3077" s="11" t="s">
        <v>48</v>
      </c>
      <c r="J3077" s="11">
        <v>4.4339622641509431</v>
      </c>
      <c r="K3077" s="1">
        <v>0</v>
      </c>
      <c r="L3077" s="9">
        <v>2</v>
      </c>
      <c r="M3077" s="10">
        <v>-2</v>
      </c>
      <c r="N3077" s="10" t="str">
        <f t="shared" si="97"/>
        <v>Normal</v>
      </c>
    </row>
    <row r="3078" spans="1:14" x14ac:dyDescent="0.3">
      <c r="A3078" s="11" t="s">
        <v>23</v>
      </c>
      <c r="B3078" s="11">
        <v>3013</v>
      </c>
      <c r="C3078" s="11">
        <v>200108</v>
      </c>
      <c r="D3078" s="12">
        <v>45345</v>
      </c>
      <c r="E3078" s="11" t="s">
        <v>7</v>
      </c>
      <c r="F3078" s="11">
        <v>9</v>
      </c>
      <c r="G3078" s="11">
        <v>5</v>
      </c>
      <c r="H3078" s="11">
        <v>1</v>
      </c>
      <c r="I3078" s="11" t="s">
        <v>48</v>
      </c>
      <c r="J3078" s="11">
        <v>4.4339622641509431</v>
      </c>
      <c r="K3078" s="1">
        <f t="shared" si="96"/>
        <v>0.3146266024828463</v>
      </c>
      <c r="L3078" s="9">
        <v>2</v>
      </c>
      <c r="M3078" s="10">
        <v>-2</v>
      </c>
      <c r="N3078" s="10" t="str">
        <f t="shared" si="97"/>
        <v>Normal</v>
      </c>
    </row>
    <row r="3079" spans="1:14" x14ac:dyDescent="0.3">
      <c r="A3079" s="11" t="s">
        <v>23</v>
      </c>
      <c r="B3079" s="11">
        <v>3013</v>
      </c>
      <c r="C3079" s="11">
        <v>200108</v>
      </c>
      <c r="D3079" s="12">
        <v>45352</v>
      </c>
      <c r="E3079" s="11" t="s">
        <v>7</v>
      </c>
      <c r="F3079" s="11">
        <v>8</v>
      </c>
      <c r="G3079" s="11">
        <v>10.887840577551898</v>
      </c>
      <c r="H3079" s="11">
        <v>0</v>
      </c>
      <c r="I3079" s="11" t="s">
        <v>47</v>
      </c>
      <c r="J3079" s="11">
        <v>4.4339622641509431</v>
      </c>
      <c r="K3079" s="1">
        <f t="shared" si="96"/>
        <v>0.27371993098639169</v>
      </c>
      <c r="L3079" s="9">
        <v>2</v>
      </c>
      <c r="M3079" s="10">
        <v>-2</v>
      </c>
      <c r="N3079" s="10" t="str">
        <f t="shared" si="97"/>
        <v>Normal</v>
      </c>
    </row>
    <row r="3080" spans="1:14" x14ac:dyDescent="0.3">
      <c r="A3080" s="11" t="s">
        <v>23</v>
      </c>
      <c r="B3080" s="11">
        <v>3013</v>
      </c>
      <c r="C3080" s="11">
        <v>200108</v>
      </c>
      <c r="D3080" s="12">
        <v>45359</v>
      </c>
      <c r="E3080" s="11" t="s">
        <v>7</v>
      </c>
      <c r="F3080" s="11">
        <v>4</v>
      </c>
      <c r="G3080" s="11">
        <v>11.472761571129798</v>
      </c>
      <c r="H3080" s="11">
        <v>2.7238428870201226E-2</v>
      </c>
      <c r="I3080" s="11" t="s">
        <v>47</v>
      </c>
      <c r="J3080" s="11">
        <v>4.4339622641509431</v>
      </c>
      <c r="K3080" s="1">
        <f t="shared" si="96"/>
        <v>-0.44252514642036839</v>
      </c>
      <c r="L3080" s="9">
        <v>2</v>
      </c>
      <c r="M3080" s="10">
        <v>-2</v>
      </c>
      <c r="N3080" s="10" t="str">
        <f t="shared" si="97"/>
        <v>Normal</v>
      </c>
    </row>
    <row r="3081" spans="1:14" x14ac:dyDescent="0.3">
      <c r="A3081" s="11" t="s">
        <v>23</v>
      </c>
      <c r="B3081" s="11">
        <v>3013</v>
      </c>
      <c r="C3081" s="11">
        <v>200108</v>
      </c>
      <c r="D3081" s="12">
        <v>45366</v>
      </c>
      <c r="E3081" s="11" t="s">
        <v>7</v>
      </c>
      <c r="F3081" s="11">
        <v>4</v>
      </c>
      <c r="G3081" s="11">
        <v>10.706599664568639</v>
      </c>
      <c r="H3081" s="11">
        <v>9.3400335431360837E-2</v>
      </c>
      <c r="I3081" s="11" t="s">
        <v>47</v>
      </c>
      <c r="J3081" s="11">
        <v>4.4339622641509431</v>
      </c>
      <c r="K3081" s="1">
        <f t="shared" si="96"/>
        <v>-0.44252514642036839</v>
      </c>
      <c r="L3081" s="9">
        <v>2</v>
      </c>
      <c r="M3081" s="10">
        <v>-2</v>
      </c>
      <c r="N3081" s="10" t="str">
        <f t="shared" si="97"/>
        <v>Normal</v>
      </c>
    </row>
    <row r="3082" spans="1:14" x14ac:dyDescent="0.3">
      <c r="A3082" s="11" t="s">
        <v>23</v>
      </c>
      <c r="B3082" s="11">
        <v>3013</v>
      </c>
      <c r="C3082" s="11">
        <v>200108</v>
      </c>
      <c r="D3082" s="12">
        <v>45373</v>
      </c>
      <c r="E3082" s="11" t="s">
        <v>7</v>
      </c>
      <c r="F3082" s="11">
        <v>6</v>
      </c>
      <c r="G3082" s="11">
        <v>10.122022915772835</v>
      </c>
      <c r="H3082" s="11">
        <v>0.21131041756049829</v>
      </c>
      <c r="I3082" s="11" t="s">
        <v>47</v>
      </c>
      <c r="J3082" s="11">
        <v>4.4339622641509431</v>
      </c>
      <c r="K3082" s="1">
        <f t="shared" si="96"/>
        <v>0.4944132324730442</v>
      </c>
      <c r="L3082" s="9">
        <v>2</v>
      </c>
      <c r="M3082" s="10">
        <v>-2</v>
      </c>
      <c r="N3082" s="10" t="str">
        <f t="shared" si="97"/>
        <v>Normal</v>
      </c>
    </row>
    <row r="3083" spans="1:14" x14ac:dyDescent="0.3">
      <c r="A3083" s="11" t="s">
        <v>23</v>
      </c>
      <c r="B3083" s="11">
        <v>3013</v>
      </c>
      <c r="C3083" s="11">
        <v>200108</v>
      </c>
      <c r="D3083" s="12">
        <v>45380</v>
      </c>
      <c r="E3083" s="11" t="s">
        <v>7</v>
      </c>
      <c r="F3083" s="11">
        <v>1</v>
      </c>
      <c r="G3083" s="11">
        <v>9.9104040160681848</v>
      </c>
      <c r="H3083" s="11">
        <v>0.6610245553603864</v>
      </c>
      <c r="I3083" s="11" t="s">
        <v>47</v>
      </c>
      <c r="J3083" s="11">
        <v>4.4339622641509431</v>
      </c>
      <c r="K3083" s="1">
        <f t="shared" si="96"/>
        <v>-1.3034530674289346</v>
      </c>
      <c r="L3083" s="9">
        <v>2</v>
      </c>
      <c r="M3083" s="10">
        <v>-2</v>
      </c>
      <c r="N3083" s="10" t="str">
        <f t="shared" si="97"/>
        <v>Normal</v>
      </c>
    </row>
    <row r="3084" spans="1:14" x14ac:dyDescent="0.3">
      <c r="A3084" s="11" t="s">
        <v>23</v>
      </c>
      <c r="B3084" s="11">
        <v>3013</v>
      </c>
      <c r="C3084" s="11">
        <v>200108</v>
      </c>
      <c r="D3084" s="12">
        <v>45387</v>
      </c>
      <c r="E3084" s="11" t="s">
        <v>7</v>
      </c>
      <c r="F3084" s="11">
        <v>0</v>
      </c>
      <c r="G3084" s="11">
        <v>9.9220402163943007</v>
      </c>
      <c r="H3084" s="11">
        <v>0</v>
      </c>
      <c r="I3084" s="11" t="s">
        <v>47</v>
      </c>
      <c r="J3084" s="11">
        <v>4.4339622641509431</v>
      </c>
      <c r="K3084" s="1">
        <f t="shared" si="96"/>
        <v>-1.8367993291867606</v>
      </c>
      <c r="L3084" s="9">
        <v>2</v>
      </c>
      <c r="M3084" s="10">
        <v>-2</v>
      </c>
      <c r="N3084" s="10" t="str">
        <f t="shared" si="97"/>
        <v>Normal</v>
      </c>
    </row>
    <row r="3085" spans="1:14" x14ac:dyDescent="0.3">
      <c r="A3085" s="11" t="s">
        <v>23</v>
      </c>
      <c r="B3085" s="11">
        <v>3013</v>
      </c>
      <c r="C3085" s="11">
        <v>200108</v>
      </c>
      <c r="D3085" s="12">
        <v>45394</v>
      </c>
      <c r="E3085" s="11" t="s">
        <v>7</v>
      </c>
      <c r="F3085" s="11">
        <v>6</v>
      </c>
      <c r="G3085" s="11">
        <v>10.31217782649107</v>
      </c>
      <c r="H3085" s="11">
        <v>0</v>
      </c>
      <c r="I3085" s="11" t="s">
        <v>47</v>
      </c>
      <c r="J3085" s="11">
        <v>4.4339622641509431</v>
      </c>
      <c r="K3085" s="1">
        <f t="shared" si="96"/>
        <v>0.57735026918962573</v>
      </c>
      <c r="L3085" s="9">
        <v>2</v>
      </c>
      <c r="M3085" s="10">
        <v>-2</v>
      </c>
      <c r="N3085" s="10" t="str">
        <f t="shared" si="97"/>
        <v>Normal</v>
      </c>
    </row>
    <row r="3086" spans="1:14" x14ac:dyDescent="0.3">
      <c r="A3086" s="11" t="s">
        <v>23</v>
      </c>
      <c r="B3086" s="11">
        <v>3013</v>
      </c>
      <c r="C3086" s="11">
        <v>200108</v>
      </c>
      <c r="D3086" s="12">
        <v>45401</v>
      </c>
      <c r="E3086" s="11" t="s">
        <v>7</v>
      </c>
      <c r="F3086" s="11">
        <v>11</v>
      </c>
      <c r="G3086" s="11">
        <v>10.644913061275798</v>
      </c>
      <c r="H3086" s="11">
        <v>0</v>
      </c>
      <c r="I3086" s="11" t="s">
        <v>48</v>
      </c>
      <c r="J3086" s="11">
        <v>4.4339622641509431</v>
      </c>
      <c r="K3086" s="1">
        <f t="shared" si="96"/>
        <v>2.1204723241999273</v>
      </c>
      <c r="L3086" s="9">
        <v>2</v>
      </c>
      <c r="M3086" s="10">
        <v>-2</v>
      </c>
      <c r="N3086" s="10" t="str">
        <f t="shared" si="97"/>
        <v>Anamoly</v>
      </c>
    </row>
    <row r="3087" spans="1:14" x14ac:dyDescent="0.3">
      <c r="A3087" s="11" t="s">
        <v>23</v>
      </c>
      <c r="B3087" s="11">
        <v>3013</v>
      </c>
      <c r="C3087" s="11">
        <v>200108</v>
      </c>
      <c r="D3087" s="12">
        <v>45408</v>
      </c>
      <c r="E3087" s="11" t="s">
        <v>7</v>
      </c>
      <c r="F3087" s="11">
        <v>5</v>
      </c>
      <c r="G3087" s="11">
        <v>11.708203932499369</v>
      </c>
      <c r="H3087" s="11">
        <v>0</v>
      </c>
      <c r="I3087" s="11" t="s">
        <v>47</v>
      </c>
      <c r="J3087" s="11">
        <v>4.4339622641509431</v>
      </c>
      <c r="K3087" s="1">
        <f t="shared" si="96"/>
        <v>0</v>
      </c>
      <c r="L3087" s="9">
        <v>2</v>
      </c>
      <c r="M3087" s="10">
        <v>-2</v>
      </c>
      <c r="N3087" s="10" t="str">
        <f t="shared" si="97"/>
        <v>Normal</v>
      </c>
    </row>
    <row r="3088" spans="1:14" x14ac:dyDescent="0.3">
      <c r="A3088" s="11" t="s">
        <v>23</v>
      </c>
      <c r="B3088" s="11">
        <v>3013</v>
      </c>
      <c r="C3088" s="11">
        <v>200108</v>
      </c>
      <c r="D3088" s="12">
        <v>45415</v>
      </c>
      <c r="E3088" s="11" t="s">
        <v>7</v>
      </c>
      <c r="F3088" s="11">
        <v>5</v>
      </c>
      <c r="G3088" s="11">
        <v>10.944612329882268</v>
      </c>
      <c r="H3088" s="11">
        <v>0</v>
      </c>
      <c r="I3088" s="11" t="s">
        <v>47</v>
      </c>
      <c r="J3088" s="11">
        <v>4.4339622641509431</v>
      </c>
      <c r="K3088" s="1">
        <f t="shared" si="96"/>
        <v>0.11867816581938533</v>
      </c>
      <c r="L3088" s="9">
        <v>2</v>
      </c>
      <c r="M3088" s="10">
        <v>-2</v>
      </c>
      <c r="N3088" s="10" t="str">
        <f t="shared" si="97"/>
        <v>Normal</v>
      </c>
    </row>
    <row r="3089" spans="1:14" x14ac:dyDescent="0.3">
      <c r="A3089" s="11" t="s">
        <v>23</v>
      </c>
      <c r="B3089" s="11">
        <v>3013</v>
      </c>
      <c r="C3089" s="11">
        <v>200108</v>
      </c>
      <c r="D3089" s="12">
        <v>45422</v>
      </c>
      <c r="E3089" s="11" t="s">
        <v>7</v>
      </c>
      <c r="F3089" s="11">
        <v>6</v>
      </c>
      <c r="G3089" s="11">
        <v>11.054760106459245</v>
      </c>
      <c r="H3089" s="11">
        <v>0</v>
      </c>
      <c r="I3089" s="11" t="s">
        <v>47</v>
      </c>
      <c r="J3089" s="11">
        <v>4.4339622641509431</v>
      </c>
      <c r="K3089" s="1">
        <f t="shared" si="96"/>
        <v>0.39652579285907208</v>
      </c>
      <c r="L3089" s="9">
        <v>2</v>
      </c>
      <c r="M3089" s="10">
        <v>-2</v>
      </c>
      <c r="N3089" s="10" t="str">
        <f t="shared" si="97"/>
        <v>Normal</v>
      </c>
    </row>
    <row r="3090" spans="1:14" x14ac:dyDescent="0.3">
      <c r="A3090" s="11" t="s">
        <v>23</v>
      </c>
      <c r="B3090" s="11">
        <v>3013</v>
      </c>
      <c r="C3090" s="11">
        <v>200108</v>
      </c>
      <c r="D3090" s="12">
        <v>45429</v>
      </c>
      <c r="E3090" s="11" t="s">
        <v>7</v>
      </c>
      <c r="F3090" s="11">
        <v>5</v>
      </c>
      <c r="G3090" s="11">
        <v>11.32455532033676</v>
      </c>
      <c r="H3090" s="11">
        <v>0</v>
      </c>
      <c r="I3090" s="11" t="s">
        <v>47</v>
      </c>
      <c r="J3090" s="11">
        <v>4.4339622641509431</v>
      </c>
      <c r="K3090" s="1">
        <f t="shared" ref="K3090:K3153" si="98">(F3090-AVERAGE(F3082:F3089))/_xlfn.STDEV.P(F3082:F3089)</f>
        <v>0</v>
      </c>
      <c r="L3090" s="9">
        <v>2</v>
      </c>
      <c r="M3090" s="10">
        <v>-2</v>
      </c>
      <c r="N3090" s="10" t="str">
        <f t="shared" si="97"/>
        <v>Normal</v>
      </c>
    </row>
    <row r="3091" spans="1:14" x14ac:dyDescent="0.3">
      <c r="A3091" s="11" t="s">
        <v>23</v>
      </c>
      <c r="B3091" s="11">
        <v>3013</v>
      </c>
      <c r="C3091" s="11">
        <v>200108</v>
      </c>
      <c r="D3091" s="12">
        <v>45436</v>
      </c>
      <c r="E3091" s="11" t="s">
        <v>7</v>
      </c>
      <c r="F3091" s="11">
        <v>7</v>
      </c>
      <c r="G3091" s="11">
        <v>11.154928343540234</v>
      </c>
      <c r="H3091" s="11">
        <v>0</v>
      </c>
      <c r="I3091" s="11" t="s">
        <v>47</v>
      </c>
      <c r="J3091" s="11">
        <v>4.4339622641509431</v>
      </c>
      <c r="K3091" s="1">
        <f t="shared" si="98"/>
        <v>0.67675931435932801</v>
      </c>
      <c r="L3091" s="9">
        <v>2</v>
      </c>
      <c r="M3091" s="10">
        <v>-2</v>
      </c>
      <c r="N3091" s="10" t="str">
        <f t="shared" si="97"/>
        <v>Normal</v>
      </c>
    </row>
    <row r="3092" spans="1:14" x14ac:dyDescent="0.3">
      <c r="A3092" s="11" t="s">
        <v>23</v>
      </c>
      <c r="B3092" s="11">
        <v>3013</v>
      </c>
      <c r="C3092" s="11">
        <v>200108</v>
      </c>
      <c r="D3092" s="12">
        <v>45443</v>
      </c>
      <c r="E3092" s="11" t="s">
        <v>7</v>
      </c>
      <c r="F3092" s="11">
        <v>3</v>
      </c>
      <c r="G3092" s="11">
        <v>11.276327277728658</v>
      </c>
      <c r="H3092" s="11">
        <v>0</v>
      </c>
      <c r="I3092" s="11" t="s">
        <v>47</v>
      </c>
      <c r="J3092" s="11">
        <v>4.4339622641509431</v>
      </c>
      <c r="K3092" s="1">
        <f t="shared" si="98"/>
        <v>-0.92898530592799855</v>
      </c>
      <c r="L3092" s="9">
        <v>2</v>
      </c>
      <c r="M3092" s="10">
        <v>-2</v>
      </c>
      <c r="N3092" s="10" t="str">
        <f t="shared" si="97"/>
        <v>Normal</v>
      </c>
    </row>
    <row r="3093" spans="1:14" x14ac:dyDescent="0.3">
      <c r="A3093" s="11" t="s">
        <v>23</v>
      </c>
      <c r="B3093" s="11">
        <v>3013</v>
      </c>
      <c r="C3093" s="11">
        <v>200108</v>
      </c>
      <c r="D3093" s="12">
        <v>45450</v>
      </c>
      <c r="E3093" s="11" t="s">
        <v>7</v>
      </c>
      <c r="F3093" s="11">
        <v>2</v>
      </c>
      <c r="G3093" s="11">
        <v>10.358898943540673</v>
      </c>
      <c r="H3093" s="11">
        <v>1.641101056459326</v>
      </c>
      <c r="I3093" s="11" t="s">
        <v>47</v>
      </c>
      <c r="J3093" s="11">
        <v>4.4339622641509431</v>
      </c>
      <c r="K3093" s="1">
        <f t="shared" si="98"/>
        <v>-1.835325870964494</v>
      </c>
      <c r="L3093" s="9">
        <v>2</v>
      </c>
      <c r="M3093" s="10">
        <v>-2</v>
      </c>
      <c r="N3093" s="10" t="str">
        <f t="shared" si="97"/>
        <v>Normal</v>
      </c>
    </row>
    <row r="3094" spans="1:14" x14ac:dyDescent="0.3">
      <c r="A3094" s="11" t="s">
        <v>23</v>
      </c>
      <c r="B3094" s="11">
        <v>3013</v>
      </c>
      <c r="C3094" s="11">
        <v>200108</v>
      </c>
      <c r="D3094" s="12">
        <v>45457</v>
      </c>
      <c r="E3094" s="11" t="s">
        <v>7</v>
      </c>
      <c r="F3094" s="11">
        <v>3</v>
      </c>
      <c r="G3094" s="11">
        <v>10.599019513592784</v>
      </c>
      <c r="H3094" s="11">
        <v>0.40098048640721551</v>
      </c>
      <c r="I3094" s="11" t="s">
        <v>47</v>
      </c>
      <c r="J3094" s="11">
        <v>4.4339622641509431</v>
      </c>
      <c r="K3094" s="1">
        <f t="shared" si="98"/>
        <v>-0.98058067569092022</v>
      </c>
      <c r="L3094" s="9">
        <v>2</v>
      </c>
      <c r="M3094" s="10">
        <v>-2</v>
      </c>
      <c r="N3094" s="10" t="str">
        <f t="shared" si="97"/>
        <v>Normal</v>
      </c>
    </row>
    <row r="3095" spans="1:14" x14ac:dyDescent="0.3">
      <c r="A3095" s="11" t="s">
        <v>23</v>
      </c>
      <c r="B3095" s="11">
        <v>3013</v>
      </c>
      <c r="C3095" s="11">
        <v>200108</v>
      </c>
      <c r="D3095" s="12">
        <v>45464</v>
      </c>
      <c r="E3095" s="11" t="s">
        <v>7</v>
      </c>
      <c r="F3095" s="11">
        <v>12</v>
      </c>
      <c r="G3095" s="11">
        <v>7.66227766016838</v>
      </c>
      <c r="H3095" s="11">
        <v>1.3377223398316205</v>
      </c>
      <c r="I3095" s="11" t="s">
        <v>48</v>
      </c>
      <c r="J3095" s="11">
        <v>4.4339622641509431</v>
      </c>
      <c r="K3095" s="1">
        <f t="shared" si="98"/>
        <v>4.7434164902525691</v>
      </c>
      <c r="L3095" s="9">
        <v>2</v>
      </c>
      <c r="M3095" s="10">
        <v>-2</v>
      </c>
      <c r="N3095" s="10" t="str">
        <f t="shared" si="97"/>
        <v>Anamoly</v>
      </c>
    </row>
    <row r="3096" spans="1:14" x14ac:dyDescent="0.3">
      <c r="A3096" s="11" t="s">
        <v>23</v>
      </c>
      <c r="B3096" s="11">
        <v>3013</v>
      </c>
      <c r="C3096" s="11">
        <v>200108</v>
      </c>
      <c r="D3096" s="12">
        <v>45471</v>
      </c>
      <c r="E3096" s="11" t="s">
        <v>7</v>
      </c>
      <c r="F3096" s="11">
        <v>4</v>
      </c>
      <c r="G3096" s="11">
        <v>11.285795208768445</v>
      </c>
      <c r="H3096" s="11">
        <v>0</v>
      </c>
      <c r="I3096" s="11" t="s">
        <v>47</v>
      </c>
      <c r="J3096" s="11">
        <v>4.4339622641509431</v>
      </c>
      <c r="K3096" s="1">
        <f t="shared" si="98"/>
        <v>-0.46525042788159493</v>
      </c>
      <c r="L3096" s="9">
        <v>2</v>
      </c>
      <c r="M3096" s="10">
        <v>-2</v>
      </c>
      <c r="N3096" s="10" t="str">
        <f t="shared" si="97"/>
        <v>Normal</v>
      </c>
    </row>
    <row r="3097" spans="1:14" x14ac:dyDescent="0.3">
      <c r="A3097" s="11" t="s">
        <v>23</v>
      </c>
      <c r="B3097" s="11">
        <v>3013</v>
      </c>
      <c r="C3097" s="11">
        <v>200108</v>
      </c>
      <c r="D3097" s="12">
        <v>45478</v>
      </c>
      <c r="E3097" s="11" t="s">
        <v>7</v>
      </c>
      <c r="F3097" s="11">
        <v>2</v>
      </c>
      <c r="G3097" s="11">
        <v>11.229130371550699</v>
      </c>
      <c r="H3097" s="11">
        <v>0</v>
      </c>
      <c r="I3097" s="11" t="s">
        <v>47</v>
      </c>
      <c r="J3097" s="11">
        <v>4.4339622641509431</v>
      </c>
      <c r="K3097" s="1">
        <f t="shared" si="98"/>
        <v>-1.087114613009218</v>
      </c>
      <c r="L3097" s="9">
        <v>2</v>
      </c>
      <c r="M3097" s="10">
        <v>-2</v>
      </c>
      <c r="N3097" s="10" t="str">
        <f t="shared" si="97"/>
        <v>Normal</v>
      </c>
    </row>
    <row r="3098" spans="1:14" x14ac:dyDescent="0.3">
      <c r="A3098" s="11" t="s">
        <v>23</v>
      </c>
      <c r="B3098" s="11">
        <v>3013</v>
      </c>
      <c r="C3098" s="11">
        <v>200108</v>
      </c>
      <c r="D3098" s="12">
        <v>45485</v>
      </c>
      <c r="E3098" s="11" t="s">
        <v>7</v>
      </c>
      <c r="F3098" s="11">
        <v>0</v>
      </c>
      <c r="G3098" s="11">
        <v>11.054760106459245</v>
      </c>
      <c r="H3098" s="11">
        <v>0</v>
      </c>
      <c r="I3098" s="11" t="s">
        <v>47</v>
      </c>
      <c r="J3098" s="11">
        <v>4.4339622641509431</v>
      </c>
      <c r="K3098" s="1">
        <f t="shared" si="98"/>
        <v>-1.5067980128644738</v>
      </c>
      <c r="L3098" s="9">
        <v>2</v>
      </c>
      <c r="M3098" s="10">
        <v>-2</v>
      </c>
      <c r="N3098" s="10" t="str">
        <f t="shared" si="97"/>
        <v>Normal</v>
      </c>
    </row>
    <row r="3099" spans="1:14" x14ac:dyDescent="0.3">
      <c r="A3099" s="11" t="s">
        <v>23</v>
      </c>
      <c r="B3099" s="11">
        <v>3013</v>
      </c>
      <c r="C3099" s="11">
        <v>200108</v>
      </c>
      <c r="D3099" s="12">
        <v>45492</v>
      </c>
      <c r="E3099" s="11" t="s">
        <v>7</v>
      </c>
      <c r="F3099" s="11">
        <v>2</v>
      </c>
      <c r="G3099" s="11">
        <v>11.156180555212616</v>
      </c>
      <c r="H3099" s="11">
        <v>0</v>
      </c>
      <c r="I3099" s="11" t="s">
        <v>47</v>
      </c>
      <c r="J3099" s="11">
        <v>4.4339622641509431</v>
      </c>
      <c r="K3099" s="1">
        <f t="shared" si="98"/>
        <v>-0.60445041435456126</v>
      </c>
      <c r="L3099" s="9">
        <v>2</v>
      </c>
      <c r="M3099" s="10">
        <v>-2</v>
      </c>
      <c r="N3099" s="10" t="str">
        <f t="shared" si="97"/>
        <v>Normal</v>
      </c>
    </row>
    <row r="3100" spans="1:14" x14ac:dyDescent="0.3">
      <c r="A3100" s="11" t="s">
        <v>23</v>
      </c>
      <c r="B3100" s="11">
        <v>3013</v>
      </c>
      <c r="C3100" s="11">
        <v>200108</v>
      </c>
      <c r="D3100" s="12">
        <v>45499</v>
      </c>
      <c r="E3100" s="11" t="s">
        <v>7</v>
      </c>
      <c r="F3100" s="11">
        <v>5</v>
      </c>
      <c r="G3100" s="11">
        <v>10.282329983125269</v>
      </c>
      <c r="H3100" s="11">
        <v>0</v>
      </c>
      <c r="I3100" s="11" t="s">
        <v>47</v>
      </c>
      <c r="J3100" s="11">
        <v>4.4339622641509431</v>
      </c>
      <c r="K3100" s="1">
        <f t="shared" si="98"/>
        <v>0.44232586846469141</v>
      </c>
      <c r="L3100" s="9">
        <v>2</v>
      </c>
      <c r="M3100" s="10">
        <v>-2</v>
      </c>
      <c r="N3100" s="10" t="str">
        <f t="shared" si="97"/>
        <v>Normal</v>
      </c>
    </row>
    <row r="3101" spans="1:14" x14ac:dyDescent="0.3">
      <c r="A3101" s="11" t="s">
        <v>23</v>
      </c>
      <c r="B3101" s="11">
        <v>3013</v>
      </c>
      <c r="C3101" s="11">
        <v>200108</v>
      </c>
      <c r="D3101" s="12">
        <v>45506</v>
      </c>
      <c r="E3101" s="11" t="s">
        <v>7</v>
      </c>
      <c r="F3101" s="11">
        <v>7</v>
      </c>
      <c r="G3101" s="11">
        <v>10.587397165588673</v>
      </c>
      <c r="H3101" s="11">
        <v>0</v>
      </c>
      <c r="I3101" s="11" t="s">
        <v>47</v>
      </c>
      <c r="J3101" s="11">
        <v>4.4339622641509431</v>
      </c>
      <c r="K3101" s="1">
        <f t="shared" si="98"/>
        <v>0.95065415136526976</v>
      </c>
      <c r="L3101" s="9">
        <v>2</v>
      </c>
      <c r="M3101" s="10">
        <v>-2</v>
      </c>
      <c r="N3101" s="10" t="str">
        <f t="shared" si="97"/>
        <v>Normal</v>
      </c>
    </row>
    <row r="3102" spans="1:14" x14ac:dyDescent="0.3">
      <c r="A3102" s="11" t="s">
        <v>23</v>
      </c>
      <c r="B3102" s="11">
        <v>3013</v>
      </c>
      <c r="C3102" s="11">
        <v>200108</v>
      </c>
      <c r="D3102" s="12">
        <v>45513</v>
      </c>
      <c r="E3102" s="11" t="s">
        <v>7</v>
      </c>
      <c r="F3102" s="11">
        <v>3</v>
      </c>
      <c r="G3102" s="11">
        <v>11.370534289816611</v>
      </c>
      <c r="H3102" s="11">
        <v>0</v>
      </c>
      <c r="I3102" s="11" t="s">
        <v>47</v>
      </c>
      <c r="J3102" s="11">
        <v>4.4339622641509431</v>
      </c>
      <c r="K3102" s="1">
        <f t="shared" si="98"/>
        <v>-0.39310792944052481</v>
      </c>
      <c r="L3102" s="9">
        <v>2</v>
      </c>
      <c r="M3102" s="10">
        <v>-2</v>
      </c>
      <c r="N3102" s="10" t="str">
        <f t="shared" si="97"/>
        <v>Normal</v>
      </c>
    </row>
    <row r="3103" spans="1:14" x14ac:dyDescent="0.3">
      <c r="A3103" s="11" t="s">
        <v>23</v>
      </c>
      <c r="B3103" s="11">
        <v>3013</v>
      </c>
      <c r="C3103" s="11">
        <v>200108</v>
      </c>
      <c r="D3103" s="12">
        <v>45520</v>
      </c>
      <c r="E3103" s="11" t="s">
        <v>7</v>
      </c>
      <c r="F3103" s="11">
        <v>9</v>
      </c>
      <c r="G3103" s="11">
        <v>11.370534289816611</v>
      </c>
      <c r="H3103" s="11">
        <v>0</v>
      </c>
      <c r="I3103" s="11" t="s">
        <v>47</v>
      </c>
      <c r="J3103" s="11">
        <v>4.4339622641509431</v>
      </c>
      <c r="K3103" s="1">
        <f t="shared" si="98"/>
        <v>1.3222721262999471</v>
      </c>
      <c r="L3103" s="9">
        <v>2</v>
      </c>
      <c r="M3103" s="10">
        <v>-2</v>
      </c>
      <c r="N3103" s="10" t="str">
        <f t="shared" si="97"/>
        <v>Normal</v>
      </c>
    </row>
    <row r="3104" spans="1:14" x14ac:dyDescent="0.3">
      <c r="A3104" s="11" t="s">
        <v>23</v>
      </c>
      <c r="B3104" s="11">
        <v>3013</v>
      </c>
      <c r="C3104" s="11">
        <v>200108</v>
      </c>
      <c r="D3104" s="12">
        <v>45527</v>
      </c>
      <c r="E3104" s="11" t="s">
        <v>7</v>
      </c>
      <c r="F3104" s="11">
        <v>4</v>
      </c>
      <c r="G3104" s="11">
        <v>9.4772255750516621</v>
      </c>
      <c r="H3104" s="11">
        <v>0</v>
      </c>
      <c r="I3104" s="11" t="s">
        <v>47</v>
      </c>
      <c r="J3104" s="11">
        <v>4.4339622641509431</v>
      </c>
      <c r="K3104" s="1">
        <f t="shared" si="98"/>
        <v>0</v>
      </c>
      <c r="L3104" s="9">
        <v>2</v>
      </c>
      <c r="M3104" s="10">
        <v>-2</v>
      </c>
      <c r="N3104" s="10" t="str">
        <f t="shared" si="97"/>
        <v>Normal</v>
      </c>
    </row>
    <row r="3105" spans="1:14" x14ac:dyDescent="0.3">
      <c r="A3105" s="11" t="s">
        <v>23</v>
      </c>
      <c r="B3105" s="11">
        <v>3013</v>
      </c>
      <c r="C3105" s="11">
        <v>200108</v>
      </c>
      <c r="D3105" s="12">
        <v>45534</v>
      </c>
      <c r="E3105" s="11" t="s">
        <v>7</v>
      </c>
      <c r="F3105" s="11">
        <v>4</v>
      </c>
      <c r="G3105" s="11">
        <v>9.4772255750516621</v>
      </c>
      <c r="H3105" s="11">
        <v>0</v>
      </c>
      <c r="I3105" s="11" t="s">
        <v>47</v>
      </c>
      <c r="J3105" s="11">
        <v>4.4339622641509431</v>
      </c>
      <c r="K3105" s="1">
        <f t="shared" si="98"/>
        <v>0</v>
      </c>
      <c r="L3105" s="9">
        <v>2</v>
      </c>
      <c r="M3105" s="10">
        <v>-2</v>
      </c>
      <c r="N3105" s="10" t="str">
        <f t="shared" si="97"/>
        <v>Normal</v>
      </c>
    </row>
    <row r="3106" spans="1:14" x14ac:dyDescent="0.3">
      <c r="A3106" s="11" t="s">
        <v>23</v>
      </c>
      <c r="B3106" s="11">
        <v>3013</v>
      </c>
      <c r="C3106" s="11">
        <v>200108</v>
      </c>
      <c r="D3106" s="12">
        <v>45541</v>
      </c>
      <c r="E3106" s="11" t="s">
        <v>7</v>
      </c>
      <c r="F3106" s="11">
        <v>2</v>
      </c>
      <c r="G3106" s="11">
        <v>9.5178268764263692</v>
      </c>
      <c r="H3106" s="11">
        <v>0</v>
      </c>
      <c r="I3106" s="11" t="s">
        <v>47</v>
      </c>
      <c r="J3106" s="11">
        <v>4.4339622641509431</v>
      </c>
      <c r="K3106" s="1">
        <f t="shared" si="98"/>
        <v>-0.85424219617724917</v>
      </c>
      <c r="L3106" s="9">
        <v>2</v>
      </c>
      <c r="M3106" s="10">
        <v>-2</v>
      </c>
      <c r="N3106" s="10" t="str">
        <f t="shared" si="97"/>
        <v>Normal</v>
      </c>
    </row>
    <row r="3107" spans="1:14" x14ac:dyDescent="0.3">
      <c r="A3107" s="11" t="s">
        <v>23</v>
      </c>
      <c r="B3107" s="11">
        <v>3013</v>
      </c>
      <c r="C3107" s="11">
        <v>200108</v>
      </c>
      <c r="D3107" s="12">
        <v>45548</v>
      </c>
      <c r="E3107" s="11" t="s">
        <v>7</v>
      </c>
      <c r="F3107" s="11">
        <v>5</v>
      </c>
      <c r="G3107" s="11">
        <v>9.0825756949558389</v>
      </c>
      <c r="H3107" s="11">
        <v>0</v>
      </c>
      <c r="I3107" s="11" t="s">
        <v>47</v>
      </c>
      <c r="J3107" s="11">
        <v>4.4339622641509431</v>
      </c>
      <c r="K3107" s="1">
        <f t="shared" si="98"/>
        <v>0.21821789023599239</v>
      </c>
      <c r="L3107" s="9">
        <v>2</v>
      </c>
      <c r="M3107" s="10">
        <v>-2</v>
      </c>
      <c r="N3107" s="10" t="str">
        <f t="shared" si="97"/>
        <v>Normal</v>
      </c>
    </row>
    <row r="3108" spans="1:14" x14ac:dyDescent="0.3">
      <c r="A3108" s="11" t="s">
        <v>23</v>
      </c>
      <c r="B3108" s="11">
        <v>3013</v>
      </c>
      <c r="C3108" s="11">
        <v>200108</v>
      </c>
      <c r="D3108" s="12">
        <v>45555</v>
      </c>
      <c r="E3108" s="11" t="s">
        <v>7</v>
      </c>
      <c r="F3108" s="11">
        <v>4</v>
      </c>
      <c r="G3108" s="11">
        <v>9.0508232721225177</v>
      </c>
      <c r="H3108" s="11">
        <v>0.6991767278774832</v>
      </c>
      <c r="I3108" s="11" t="s">
        <v>47</v>
      </c>
      <c r="J3108" s="11">
        <v>4.4339622641509431</v>
      </c>
      <c r="K3108" s="1">
        <f t="shared" si="98"/>
        <v>-0.41907903806247471</v>
      </c>
      <c r="L3108" s="9">
        <v>2</v>
      </c>
      <c r="M3108" s="10">
        <v>-2</v>
      </c>
      <c r="N3108" s="10" t="str">
        <f t="shared" si="97"/>
        <v>Normal</v>
      </c>
    </row>
    <row r="3109" spans="1:14" x14ac:dyDescent="0.3">
      <c r="A3109" s="11" t="s">
        <v>23</v>
      </c>
      <c r="B3109" s="11">
        <v>3013</v>
      </c>
      <c r="C3109" s="11">
        <v>200108</v>
      </c>
      <c r="D3109" s="12">
        <v>45562</v>
      </c>
      <c r="E3109" s="11" t="s">
        <v>7</v>
      </c>
      <c r="F3109" s="11">
        <v>5</v>
      </c>
      <c r="G3109" s="11">
        <v>8.9630748865881795</v>
      </c>
      <c r="H3109" s="11">
        <v>0.53692511341182048</v>
      </c>
      <c r="I3109" s="11" t="s">
        <v>47</v>
      </c>
      <c r="J3109" s="11">
        <v>4.4339622641509431</v>
      </c>
      <c r="K3109" s="1">
        <f t="shared" si="98"/>
        <v>0.11867816581938533</v>
      </c>
      <c r="L3109" s="9">
        <v>2</v>
      </c>
      <c r="M3109" s="10">
        <v>-2</v>
      </c>
      <c r="N3109" s="10" t="str">
        <f t="shared" si="97"/>
        <v>Normal</v>
      </c>
    </row>
    <row r="3110" spans="1:14" x14ac:dyDescent="0.3">
      <c r="A3110" s="11" t="s">
        <v>23</v>
      </c>
      <c r="B3110" s="11">
        <v>3013</v>
      </c>
      <c r="C3110" s="11">
        <v>200108</v>
      </c>
      <c r="D3110" s="12">
        <v>45569</v>
      </c>
      <c r="E3110" s="11" t="s">
        <v>7</v>
      </c>
      <c r="F3110" s="11">
        <v>4</v>
      </c>
      <c r="G3110" s="11">
        <v>8.3729833462074161</v>
      </c>
      <c r="H3110" s="11">
        <v>0.62701665379258298</v>
      </c>
      <c r="I3110" s="11" t="s">
        <v>47</v>
      </c>
      <c r="J3110" s="11">
        <v>4.4339622641509431</v>
      </c>
      <c r="K3110" s="1">
        <f t="shared" si="98"/>
        <v>-0.2581988897471611</v>
      </c>
      <c r="L3110" s="9">
        <v>2</v>
      </c>
      <c r="M3110" s="10">
        <v>-2</v>
      </c>
      <c r="N3110" s="10" t="str">
        <f t="shared" si="97"/>
        <v>Normal</v>
      </c>
    </row>
    <row r="3111" spans="1:14" x14ac:dyDescent="0.3">
      <c r="A3111" s="11" t="s">
        <v>23</v>
      </c>
      <c r="B3111" s="11">
        <v>3013</v>
      </c>
      <c r="C3111" s="11">
        <v>200108</v>
      </c>
      <c r="D3111" s="12">
        <v>45576</v>
      </c>
      <c r="E3111" s="11" t="s">
        <v>7</v>
      </c>
      <c r="F3111" s="11">
        <v>4</v>
      </c>
      <c r="G3111" s="11">
        <v>8.3582961307670196</v>
      </c>
      <c r="H3111" s="11">
        <v>0.8917038692329804</v>
      </c>
      <c r="I3111" s="11" t="s">
        <v>47</v>
      </c>
      <c r="J3111" s="11">
        <v>4.4339622641509431</v>
      </c>
      <c r="K3111" s="1">
        <f t="shared" si="98"/>
        <v>-0.33482476509121251</v>
      </c>
      <c r="L3111" s="9">
        <v>2</v>
      </c>
      <c r="M3111" s="10">
        <v>-2</v>
      </c>
      <c r="N3111" s="10" t="str">
        <f t="shared" si="97"/>
        <v>Normal</v>
      </c>
    </row>
    <row r="3112" spans="1:14" x14ac:dyDescent="0.3">
      <c r="A3112" s="11" t="s">
        <v>23</v>
      </c>
      <c r="B3112" s="11">
        <v>3013</v>
      </c>
      <c r="C3112" s="11">
        <v>200108</v>
      </c>
      <c r="D3112" s="12">
        <v>45583</v>
      </c>
      <c r="E3112" s="11" t="s">
        <v>7</v>
      </c>
      <c r="F3112" s="11">
        <v>1</v>
      </c>
      <c r="G3112" s="11">
        <v>5.7320508075688767</v>
      </c>
      <c r="H3112" s="11">
        <v>2.2679491924311228</v>
      </c>
      <c r="I3112" s="11" t="s">
        <v>48</v>
      </c>
      <c r="J3112" s="11">
        <v>4.4339622641509431</v>
      </c>
      <c r="K3112" s="1">
        <f t="shared" si="98"/>
        <v>-3.4641016151377548</v>
      </c>
      <c r="L3112" s="9">
        <v>2</v>
      </c>
      <c r="M3112" s="10">
        <v>-2</v>
      </c>
      <c r="N3112" s="10" t="str">
        <f t="shared" si="97"/>
        <v>Anamoly</v>
      </c>
    </row>
    <row r="3113" spans="1:14" x14ac:dyDescent="0.3">
      <c r="A3113" s="11" t="s">
        <v>23</v>
      </c>
      <c r="B3113" s="11">
        <v>3013</v>
      </c>
      <c r="C3113" s="11">
        <v>200108</v>
      </c>
      <c r="D3113" s="12">
        <v>45590</v>
      </c>
      <c r="E3113" s="11" t="s">
        <v>7</v>
      </c>
      <c r="F3113" s="11">
        <v>1</v>
      </c>
      <c r="G3113" s="11">
        <v>6.2589134382131846</v>
      </c>
      <c r="H3113" s="11">
        <v>0.99108656178681542</v>
      </c>
      <c r="I3113" s="11" t="s">
        <v>47</v>
      </c>
      <c r="J3113" s="11">
        <v>4.4339622641509431</v>
      </c>
      <c r="K3113" s="1">
        <f t="shared" si="98"/>
        <v>-1.9932317910802479</v>
      </c>
      <c r="L3113" s="9">
        <v>2</v>
      </c>
      <c r="M3113" s="10">
        <v>-2</v>
      </c>
      <c r="N3113" s="10" t="str">
        <f t="shared" si="97"/>
        <v>Normal</v>
      </c>
    </row>
    <row r="3114" spans="1:14" x14ac:dyDescent="0.3">
      <c r="A3114" s="11" t="s">
        <v>23</v>
      </c>
      <c r="B3114" s="11">
        <v>3013</v>
      </c>
      <c r="C3114" s="11">
        <v>200108</v>
      </c>
      <c r="D3114" s="12">
        <v>45597</v>
      </c>
      <c r="E3114" s="11" t="s">
        <v>7</v>
      </c>
      <c r="F3114" s="11">
        <v>2</v>
      </c>
      <c r="G3114" s="11">
        <v>6.3724989991991992</v>
      </c>
      <c r="H3114" s="11">
        <v>0.12750100080080085</v>
      </c>
      <c r="I3114" s="11" t="s">
        <v>47</v>
      </c>
      <c r="J3114" s="11">
        <v>4.4339622641509431</v>
      </c>
      <c r="K3114" s="1">
        <f t="shared" si="98"/>
        <v>-0.80064076902543568</v>
      </c>
      <c r="L3114" s="9">
        <v>2</v>
      </c>
      <c r="M3114" s="10">
        <v>-2</v>
      </c>
      <c r="N3114" s="10" t="str">
        <f t="shared" si="97"/>
        <v>Normal</v>
      </c>
    </row>
    <row r="3115" spans="1:14" x14ac:dyDescent="0.3">
      <c r="A3115" s="11" t="s">
        <v>23</v>
      </c>
      <c r="B3115" s="11">
        <v>3013</v>
      </c>
      <c r="C3115" s="11">
        <v>200108</v>
      </c>
      <c r="D3115" s="12">
        <v>45604</v>
      </c>
      <c r="E3115" s="11" t="s">
        <v>7</v>
      </c>
      <c r="F3115" s="11">
        <v>2</v>
      </c>
      <c r="G3115" s="11">
        <v>6.3724989991991992</v>
      </c>
      <c r="H3115" s="11">
        <v>0.12750100080080085</v>
      </c>
      <c r="I3115" s="11" t="s">
        <v>47</v>
      </c>
      <c r="J3115" s="11">
        <v>4.4339622641509431</v>
      </c>
      <c r="K3115" s="1">
        <f t="shared" si="98"/>
        <v>-0.80064076902543568</v>
      </c>
      <c r="L3115" s="9">
        <v>2</v>
      </c>
      <c r="M3115" s="10">
        <v>-2</v>
      </c>
      <c r="N3115" s="10" t="str">
        <f t="shared" si="97"/>
        <v>Normal</v>
      </c>
    </row>
    <row r="3116" spans="1:14" x14ac:dyDescent="0.3">
      <c r="A3116" s="11" t="s">
        <v>23</v>
      </c>
      <c r="B3116" s="11">
        <v>3013</v>
      </c>
      <c r="C3116" s="11">
        <v>200108</v>
      </c>
      <c r="D3116" s="12">
        <v>45611</v>
      </c>
      <c r="E3116" s="11" t="s">
        <v>7</v>
      </c>
      <c r="F3116" s="11">
        <v>3</v>
      </c>
      <c r="G3116" s="11">
        <v>5.779737509655563</v>
      </c>
      <c r="H3116" s="11">
        <v>0</v>
      </c>
      <c r="I3116" s="11" t="s">
        <v>47</v>
      </c>
      <c r="J3116" s="11">
        <v>4.4339622641509431</v>
      </c>
      <c r="K3116" s="1">
        <f t="shared" si="98"/>
        <v>8.6066296582387042E-2</v>
      </c>
      <c r="L3116" s="9">
        <v>2</v>
      </c>
      <c r="M3116" s="10">
        <v>-2</v>
      </c>
      <c r="N3116" s="10" t="str">
        <f t="shared" si="97"/>
        <v>Normal</v>
      </c>
    </row>
    <row r="3117" spans="1:14" x14ac:dyDescent="0.3">
      <c r="A3117" s="11" t="s">
        <v>23</v>
      </c>
      <c r="B3117" s="11">
        <v>3013</v>
      </c>
      <c r="C3117" s="11">
        <v>200108</v>
      </c>
      <c r="D3117" s="12">
        <v>45618</v>
      </c>
      <c r="E3117" s="11" t="s">
        <v>7</v>
      </c>
      <c r="F3117" s="11">
        <v>3</v>
      </c>
      <c r="G3117" s="11">
        <v>5.5338821814150112</v>
      </c>
      <c r="H3117" s="11">
        <v>0</v>
      </c>
      <c r="I3117" s="11" t="s">
        <v>47</v>
      </c>
      <c r="J3117" s="11">
        <v>4.4339622641509431</v>
      </c>
      <c r="K3117" s="1">
        <f t="shared" si="98"/>
        <v>0.17960530202677491</v>
      </c>
      <c r="L3117" s="9">
        <v>2</v>
      </c>
      <c r="M3117" s="10">
        <v>-2</v>
      </c>
      <c r="N3117" s="10" t="str">
        <f t="shared" si="97"/>
        <v>Normal</v>
      </c>
    </row>
    <row r="3118" spans="1:14" x14ac:dyDescent="0.3">
      <c r="A3118" s="11" t="s">
        <v>23</v>
      </c>
      <c r="B3118" s="11">
        <v>3013</v>
      </c>
      <c r="C3118" s="11">
        <v>200108</v>
      </c>
      <c r="D3118" s="12">
        <v>45625</v>
      </c>
      <c r="E3118" s="11" t="s">
        <v>7</v>
      </c>
      <c r="F3118" s="11">
        <v>2</v>
      </c>
      <c r="G3118" s="11">
        <v>4.7360679774997898</v>
      </c>
      <c r="H3118" s="11">
        <v>0.26393202250021019</v>
      </c>
      <c r="I3118" s="11" t="s">
        <v>47</v>
      </c>
      <c r="J3118" s="11">
        <v>4.4339622641509431</v>
      </c>
      <c r="K3118" s="1">
        <f t="shared" si="98"/>
        <v>-0.44721359549995793</v>
      </c>
      <c r="L3118" s="9">
        <v>2</v>
      </c>
      <c r="M3118" s="10">
        <v>-2</v>
      </c>
      <c r="N3118" s="10" t="str">
        <f t="shared" si="97"/>
        <v>Normal</v>
      </c>
    </row>
    <row r="3119" spans="1:14" x14ac:dyDescent="0.3">
      <c r="A3119" s="11" t="s">
        <v>23</v>
      </c>
      <c r="B3119" s="11">
        <v>3013</v>
      </c>
      <c r="C3119" s="11">
        <v>200108</v>
      </c>
      <c r="D3119" s="12">
        <v>45632</v>
      </c>
      <c r="E3119" s="11" t="s">
        <v>7</v>
      </c>
      <c r="F3119" s="11">
        <v>2</v>
      </c>
      <c r="G3119" s="11">
        <v>4.1864916731037081</v>
      </c>
      <c r="H3119" s="11">
        <v>0.31350832689629149</v>
      </c>
      <c r="I3119" s="11" t="s">
        <v>47</v>
      </c>
      <c r="J3119" s="11">
        <v>4.4339622641509431</v>
      </c>
      <c r="K3119" s="1">
        <f t="shared" si="98"/>
        <v>-0.2581988897471611</v>
      </c>
      <c r="L3119" s="9">
        <v>2</v>
      </c>
      <c r="M3119" s="10">
        <v>-2</v>
      </c>
      <c r="N3119" s="10" t="str">
        <f t="shared" si="97"/>
        <v>Normal</v>
      </c>
    </row>
    <row r="3120" spans="1:14" x14ac:dyDescent="0.3">
      <c r="A3120" s="11" t="s">
        <v>23</v>
      </c>
      <c r="B3120" s="11">
        <v>3013</v>
      </c>
      <c r="C3120" s="11">
        <v>200108</v>
      </c>
      <c r="D3120" s="12">
        <v>45639</v>
      </c>
      <c r="E3120" s="11" t="s">
        <v>7</v>
      </c>
      <c r="F3120" s="11">
        <v>1</v>
      </c>
      <c r="G3120" s="11">
        <v>3.4142135623730949</v>
      </c>
      <c r="H3120" s="11">
        <v>0.58578643762690485</v>
      </c>
      <c r="I3120" s="11" t="s">
        <v>47</v>
      </c>
      <c r="J3120" s="11">
        <v>4.4339622641509431</v>
      </c>
      <c r="K3120" s="1">
        <f t="shared" si="98"/>
        <v>-1.4142135623730949</v>
      </c>
      <c r="L3120" s="9">
        <v>2</v>
      </c>
      <c r="M3120" s="10">
        <v>-2</v>
      </c>
      <c r="N3120" s="10" t="str">
        <f t="shared" si="97"/>
        <v>Normal</v>
      </c>
    </row>
    <row r="3121" spans="1:14" x14ac:dyDescent="0.3">
      <c r="A3121" s="11" t="s">
        <v>23</v>
      </c>
      <c r="B3121" s="11">
        <v>3013</v>
      </c>
      <c r="C3121" s="11">
        <v>200108</v>
      </c>
      <c r="D3121" s="12">
        <v>45646</v>
      </c>
      <c r="E3121" s="11" t="s">
        <v>7</v>
      </c>
      <c r="F3121" s="11">
        <v>3</v>
      </c>
      <c r="G3121" s="11">
        <v>3.4142135623730949</v>
      </c>
      <c r="H3121" s="11">
        <v>0.58578643762690485</v>
      </c>
      <c r="I3121" s="11" t="s">
        <v>47</v>
      </c>
      <c r="J3121" s="11">
        <v>4.4339622641509431</v>
      </c>
      <c r="K3121" s="1">
        <f t="shared" si="98"/>
        <v>1.4142135623730949</v>
      </c>
      <c r="L3121" s="9">
        <v>2</v>
      </c>
      <c r="M3121" s="10">
        <v>-2</v>
      </c>
      <c r="N3121" s="10" t="str">
        <f t="shared" si="97"/>
        <v>Normal</v>
      </c>
    </row>
    <row r="3122" spans="1:14" x14ac:dyDescent="0.3">
      <c r="A3122" s="11" t="s">
        <v>23</v>
      </c>
      <c r="B3122" s="11">
        <v>3013</v>
      </c>
      <c r="C3122" s="11">
        <v>200108</v>
      </c>
      <c r="D3122" s="12">
        <v>45653</v>
      </c>
      <c r="E3122" s="11" t="s">
        <v>7</v>
      </c>
      <c r="F3122" s="11">
        <v>1</v>
      </c>
      <c r="G3122" s="11">
        <v>3.5728756555322954</v>
      </c>
      <c r="H3122" s="11">
        <v>0.92712434446770464</v>
      </c>
      <c r="I3122" s="11" t="s">
        <v>47</v>
      </c>
      <c r="J3122" s="11">
        <v>4.4339622641509431</v>
      </c>
      <c r="K3122" s="1">
        <f t="shared" si="98"/>
        <v>-1.8898223650461361</v>
      </c>
      <c r="L3122" s="9">
        <v>2</v>
      </c>
      <c r="M3122" s="10">
        <v>-2</v>
      </c>
      <c r="N3122" s="10" t="str">
        <f t="shared" si="97"/>
        <v>Normal</v>
      </c>
    </row>
    <row r="3123" spans="1:14" x14ac:dyDescent="0.3">
      <c r="A3123" s="11" t="s">
        <v>23</v>
      </c>
      <c r="B3123" s="11">
        <v>3013</v>
      </c>
      <c r="C3123" s="11">
        <v>200108</v>
      </c>
      <c r="D3123" s="12">
        <v>45660</v>
      </c>
      <c r="E3123" s="11" t="s">
        <v>7</v>
      </c>
      <c r="F3123" s="11">
        <v>5</v>
      </c>
      <c r="G3123" s="11">
        <v>3.6862494995995996</v>
      </c>
      <c r="H3123" s="11">
        <v>0.56375050040040042</v>
      </c>
      <c r="I3123" s="11" t="s">
        <v>48</v>
      </c>
      <c r="J3123" s="11">
        <v>4.4339622641509431</v>
      </c>
      <c r="K3123" s="1">
        <f t="shared" si="98"/>
        <v>3.6829475375170042</v>
      </c>
      <c r="L3123" s="9">
        <v>2</v>
      </c>
      <c r="M3123" s="10">
        <v>-2</v>
      </c>
      <c r="N3123" s="10" t="str">
        <f t="shared" si="97"/>
        <v>Anamoly</v>
      </c>
    </row>
    <row r="3124" spans="1:14" x14ac:dyDescent="0.3">
      <c r="A3124" s="11" t="s">
        <v>23</v>
      </c>
      <c r="B3124" s="11">
        <v>3013</v>
      </c>
      <c r="C3124" s="11">
        <v>200108</v>
      </c>
      <c r="D3124" s="12">
        <v>45667</v>
      </c>
      <c r="E3124" s="11" t="s">
        <v>7</v>
      </c>
      <c r="F3124" s="11">
        <v>0</v>
      </c>
      <c r="G3124" s="11">
        <v>4.9494897427831779</v>
      </c>
      <c r="H3124" s="11">
        <v>5.0510257216822119E-2</v>
      </c>
      <c r="I3124" s="11" t="s">
        <v>48</v>
      </c>
      <c r="J3124" s="11">
        <v>4.4339622641509431</v>
      </c>
      <c r="K3124" s="1">
        <f t="shared" si="98"/>
        <v>-2.0412414523193152</v>
      </c>
      <c r="L3124" s="9">
        <v>2</v>
      </c>
      <c r="M3124" s="10">
        <v>-2</v>
      </c>
      <c r="N3124" s="10" t="str">
        <f t="shared" si="97"/>
        <v>Anamoly</v>
      </c>
    </row>
    <row r="3125" spans="1:14" x14ac:dyDescent="0.3">
      <c r="A3125" s="11" t="s">
        <v>23</v>
      </c>
      <c r="B3125" s="11">
        <v>3013</v>
      </c>
      <c r="C3125" s="11">
        <v>200108</v>
      </c>
      <c r="D3125" s="12">
        <v>45674</v>
      </c>
      <c r="E3125" s="11" t="s">
        <v>7</v>
      </c>
      <c r="F3125" s="11">
        <v>1</v>
      </c>
      <c r="G3125" s="11">
        <v>5.029737509655563</v>
      </c>
      <c r="H3125" s="11">
        <v>0</v>
      </c>
      <c r="I3125" s="11" t="s">
        <v>47</v>
      </c>
      <c r="J3125" s="11">
        <v>4.4339622641509431</v>
      </c>
      <c r="K3125" s="1">
        <f t="shared" si="98"/>
        <v>-0.7745966692414834</v>
      </c>
      <c r="L3125" s="9">
        <v>2</v>
      </c>
      <c r="M3125" s="10">
        <v>-2</v>
      </c>
      <c r="N3125" s="10" t="str">
        <f t="shared" si="97"/>
        <v>Normal</v>
      </c>
    </row>
    <row r="3126" spans="1:14" x14ac:dyDescent="0.3">
      <c r="A3126" s="11" t="s">
        <v>23</v>
      </c>
      <c r="B3126" s="11">
        <v>3013</v>
      </c>
      <c r="C3126" s="11">
        <v>200108</v>
      </c>
      <c r="D3126" s="12">
        <v>45681</v>
      </c>
      <c r="E3126" s="11" t="s">
        <v>7</v>
      </c>
      <c r="F3126" s="11">
        <v>13</v>
      </c>
      <c r="G3126" s="11">
        <v>4.779737509655563</v>
      </c>
      <c r="H3126" s="11">
        <v>0</v>
      </c>
      <c r="I3126" s="11" t="s">
        <v>48</v>
      </c>
      <c r="J3126" s="11">
        <v>4.4339622641509431</v>
      </c>
      <c r="K3126" s="1">
        <f t="shared" si="98"/>
        <v>7.6599003958324472</v>
      </c>
      <c r="L3126" s="9">
        <v>2</v>
      </c>
      <c r="M3126" s="10">
        <v>-2</v>
      </c>
      <c r="N3126" s="10" t="str">
        <f t="shared" si="97"/>
        <v>Anamoly</v>
      </c>
    </row>
    <row r="3127" spans="1:14" x14ac:dyDescent="0.3">
      <c r="A3127" s="11" t="s">
        <v>23</v>
      </c>
      <c r="B3127" s="11">
        <v>3013</v>
      </c>
      <c r="C3127" s="11">
        <v>200108</v>
      </c>
      <c r="D3127" s="12">
        <v>45688</v>
      </c>
      <c r="E3127" s="11" t="s">
        <v>7</v>
      </c>
      <c r="F3127" s="11">
        <v>10</v>
      </c>
      <c r="G3127" s="11">
        <v>11.17148975887743</v>
      </c>
      <c r="H3127" s="11">
        <v>0</v>
      </c>
      <c r="I3127" s="11" t="s">
        <v>47</v>
      </c>
      <c r="J3127" s="11">
        <v>4.4339622641509431</v>
      </c>
      <c r="K3127" s="1">
        <f t="shared" si="98"/>
        <v>1.7042248883640685</v>
      </c>
      <c r="L3127" s="9">
        <v>2</v>
      </c>
      <c r="M3127" s="10">
        <v>-2</v>
      </c>
      <c r="N3127" s="10" t="str">
        <f t="shared" si="97"/>
        <v>Normal</v>
      </c>
    </row>
    <row r="3128" spans="1:14" x14ac:dyDescent="0.3">
      <c r="A3128" s="11" t="s">
        <v>23</v>
      </c>
      <c r="B3128" s="11">
        <v>3013</v>
      </c>
      <c r="C3128" s="11">
        <v>200108</v>
      </c>
      <c r="D3128" s="12">
        <v>45695</v>
      </c>
      <c r="E3128" s="11" t="s">
        <v>7</v>
      </c>
      <c r="F3128" s="11">
        <v>18</v>
      </c>
      <c r="G3128" s="11">
        <v>13.236100377805714</v>
      </c>
      <c r="H3128" s="11">
        <v>0</v>
      </c>
      <c r="I3128" s="11" t="s">
        <v>48</v>
      </c>
      <c r="J3128" s="11">
        <v>4.4339622641509431</v>
      </c>
      <c r="K3128" s="1">
        <f t="shared" si="98"/>
        <v>3.0602818624106147</v>
      </c>
      <c r="L3128" s="9">
        <v>2</v>
      </c>
      <c r="M3128" s="10">
        <v>-2</v>
      </c>
      <c r="N3128" s="10" t="str">
        <f t="shared" si="97"/>
        <v>Anamoly</v>
      </c>
    </row>
    <row r="3129" spans="1:14" x14ac:dyDescent="0.3">
      <c r="A3129" s="11" t="s">
        <v>23</v>
      </c>
      <c r="B3129" s="11">
        <v>3013</v>
      </c>
      <c r="C3129" s="11">
        <v>200107</v>
      </c>
      <c r="D3129" s="12">
        <v>45331</v>
      </c>
      <c r="E3129" s="11" t="s">
        <v>8</v>
      </c>
      <c r="F3129" s="11">
        <v>3</v>
      </c>
      <c r="G3129" s="11"/>
      <c r="H3129" s="11"/>
      <c r="I3129" s="11" t="s">
        <v>47</v>
      </c>
      <c r="J3129" s="11">
        <v>4.283018867924528</v>
      </c>
      <c r="K3129" s="1">
        <v>0</v>
      </c>
      <c r="L3129" s="9">
        <v>2</v>
      </c>
      <c r="M3129" s="10">
        <v>-2</v>
      </c>
      <c r="N3129" s="10" t="str">
        <f t="shared" si="97"/>
        <v>Normal</v>
      </c>
    </row>
    <row r="3130" spans="1:14" x14ac:dyDescent="0.3">
      <c r="A3130" s="11" t="s">
        <v>23</v>
      </c>
      <c r="B3130" s="11">
        <v>3013</v>
      </c>
      <c r="C3130" s="11">
        <v>200107</v>
      </c>
      <c r="D3130" s="12">
        <v>45338</v>
      </c>
      <c r="E3130" s="11" t="s">
        <v>8</v>
      </c>
      <c r="F3130" s="11">
        <v>3</v>
      </c>
      <c r="G3130" s="11">
        <v>3</v>
      </c>
      <c r="H3130" s="11">
        <v>3</v>
      </c>
      <c r="I3130" s="11" t="s">
        <v>47</v>
      </c>
      <c r="J3130" s="11">
        <v>4.283018867924528</v>
      </c>
      <c r="K3130" s="1">
        <v>0</v>
      </c>
      <c r="L3130" s="9">
        <v>2</v>
      </c>
      <c r="M3130" s="10">
        <v>-2</v>
      </c>
      <c r="N3130" s="10" t="str">
        <f t="shared" si="97"/>
        <v>Normal</v>
      </c>
    </row>
    <row r="3131" spans="1:14" x14ac:dyDescent="0.3">
      <c r="A3131" s="11" t="s">
        <v>23</v>
      </c>
      <c r="B3131" s="11">
        <v>3013</v>
      </c>
      <c r="C3131" s="11">
        <v>200107</v>
      </c>
      <c r="D3131" s="12">
        <v>45345</v>
      </c>
      <c r="E3131" s="11" t="s">
        <v>8</v>
      </c>
      <c r="F3131" s="11">
        <v>6</v>
      </c>
      <c r="G3131" s="11">
        <v>3</v>
      </c>
      <c r="H3131" s="11">
        <v>3</v>
      </c>
      <c r="I3131" s="11" t="s">
        <v>48</v>
      </c>
      <c r="J3131" s="11">
        <v>4.283018867924528</v>
      </c>
      <c r="K3131" s="1">
        <f t="shared" si="98"/>
        <v>-0.10455310189084691</v>
      </c>
      <c r="L3131" s="9">
        <v>2</v>
      </c>
      <c r="M3131" s="10">
        <v>-2</v>
      </c>
      <c r="N3131" s="10" t="str">
        <f t="shared" si="97"/>
        <v>Normal</v>
      </c>
    </row>
    <row r="3132" spans="1:14" x14ac:dyDescent="0.3">
      <c r="A3132" s="11" t="s">
        <v>23</v>
      </c>
      <c r="B3132" s="11">
        <v>3013</v>
      </c>
      <c r="C3132" s="11">
        <v>200107</v>
      </c>
      <c r="D3132" s="12">
        <v>45352</v>
      </c>
      <c r="E3132" s="11" t="s">
        <v>8</v>
      </c>
      <c r="F3132" s="11">
        <v>3</v>
      </c>
      <c r="G3132" s="11">
        <v>6.8284271247461898</v>
      </c>
      <c r="H3132" s="11">
        <v>1.1715728752538097</v>
      </c>
      <c r="I3132" s="11" t="s">
        <v>47</v>
      </c>
      <c r="J3132" s="11">
        <v>4.283018867924528</v>
      </c>
      <c r="K3132" s="1">
        <f t="shared" si="98"/>
        <v>-0.62994078834871203</v>
      </c>
      <c r="L3132" s="9">
        <v>2</v>
      </c>
      <c r="M3132" s="10">
        <v>-2</v>
      </c>
      <c r="N3132" s="10" t="str">
        <f t="shared" si="97"/>
        <v>Normal</v>
      </c>
    </row>
    <row r="3133" spans="1:14" x14ac:dyDescent="0.3">
      <c r="A3133" s="11" t="s">
        <v>23</v>
      </c>
      <c r="B3133" s="11">
        <v>3013</v>
      </c>
      <c r="C3133" s="11">
        <v>200107</v>
      </c>
      <c r="D3133" s="12">
        <v>45359</v>
      </c>
      <c r="E3133" s="11" t="s">
        <v>8</v>
      </c>
      <c r="F3133" s="11">
        <v>4</v>
      </c>
      <c r="G3133" s="11">
        <v>6.348076211353316</v>
      </c>
      <c r="H3133" s="11">
        <v>1.151923788646684</v>
      </c>
      <c r="I3133" s="11" t="s">
        <v>47</v>
      </c>
      <c r="J3133" s="11">
        <v>4.283018867924528</v>
      </c>
      <c r="K3133" s="1">
        <f t="shared" si="98"/>
        <v>-0.55804127515202084</v>
      </c>
      <c r="L3133" s="9">
        <v>2</v>
      </c>
      <c r="M3133" s="10">
        <v>-2</v>
      </c>
      <c r="N3133" s="10" t="str">
        <f t="shared" si="97"/>
        <v>Normal</v>
      </c>
    </row>
    <row r="3134" spans="1:14" x14ac:dyDescent="0.3">
      <c r="A3134" s="11" t="s">
        <v>23</v>
      </c>
      <c r="B3134" s="11">
        <v>3013</v>
      </c>
      <c r="C3134" s="11">
        <v>200107</v>
      </c>
      <c r="D3134" s="12">
        <v>45366</v>
      </c>
      <c r="E3134" s="11" t="s">
        <v>8</v>
      </c>
      <c r="F3134" s="11">
        <v>4</v>
      </c>
      <c r="G3134" s="11">
        <v>6.1323807579381207</v>
      </c>
      <c r="H3134" s="11">
        <v>1.4676192420618794</v>
      </c>
      <c r="I3134" s="11" t="s">
        <v>47</v>
      </c>
      <c r="J3134" s="11">
        <v>4.283018867924528</v>
      </c>
      <c r="K3134" s="1">
        <f t="shared" si="98"/>
        <v>-0.66441059702674932</v>
      </c>
      <c r="L3134" s="9">
        <v>2</v>
      </c>
      <c r="M3134" s="10">
        <v>-2</v>
      </c>
      <c r="N3134" s="10" t="str">
        <f t="shared" si="97"/>
        <v>Normal</v>
      </c>
    </row>
    <row r="3135" spans="1:14" x14ac:dyDescent="0.3">
      <c r="A3135" s="11" t="s">
        <v>23</v>
      </c>
      <c r="B3135" s="11">
        <v>3013</v>
      </c>
      <c r="C3135" s="11">
        <v>200107</v>
      </c>
      <c r="D3135" s="12">
        <v>45373</v>
      </c>
      <c r="E3135" s="11" t="s">
        <v>8</v>
      </c>
      <c r="F3135" s="11">
        <v>6</v>
      </c>
      <c r="G3135" s="11">
        <v>5.9677080791442831</v>
      </c>
      <c r="H3135" s="11">
        <v>1.6989585875223838</v>
      </c>
      <c r="I3135" s="11" t="s">
        <v>48</v>
      </c>
      <c r="J3135" s="11">
        <v>4.283018867924528</v>
      </c>
      <c r="K3135" s="1">
        <f t="shared" si="98"/>
        <v>-7.6175507417853838E-2</v>
      </c>
      <c r="L3135" s="9">
        <v>2</v>
      </c>
      <c r="M3135" s="10">
        <v>-2</v>
      </c>
      <c r="N3135" s="10" t="str">
        <f t="shared" si="97"/>
        <v>Normal</v>
      </c>
    </row>
    <row r="3136" spans="1:14" x14ac:dyDescent="0.3">
      <c r="A3136" s="11" t="s">
        <v>23</v>
      </c>
      <c r="B3136" s="11">
        <v>3013</v>
      </c>
      <c r="C3136" s="11">
        <v>200107</v>
      </c>
      <c r="D3136" s="12">
        <v>45380</v>
      </c>
      <c r="E3136" s="11" t="s">
        <v>8</v>
      </c>
      <c r="F3136" s="11">
        <v>1</v>
      </c>
      <c r="G3136" s="11">
        <v>6.6336565391660995</v>
      </c>
      <c r="H3136" s="11">
        <v>1.6520577465481869</v>
      </c>
      <c r="I3136" s="11" t="s">
        <v>48</v>
      </c>
      <c r="J3136" s="11">
        <v>4.283018867924528</v>
      </c>
      <c r="K3136" s="1">
        <f t="shared" si="98"/>
        <v>-1.0309670614335873</v>
      </c>
      <c r="L3136" s="9">
        <v>2</v>
      </c>
      <c r="M3136" s="10">
        <v>-2</v>
      </c>
      <c r="N3136" s="10" t="str">
        <f t="shared" si="97"/>
        <v>Normal</v>
      </c>
    </row>
    <row r="3137" spans="1:14" x14ac:dyDescent="0.3">
      <c r="A3137" s="11" t="s">
        <v>23</v>
      </c>
      <c r="B3137" s="11">
        <v>3013</v>
      </c>
      <c r="C3137" s="11">
        <v>200107</v>
      </c>
      <c r="D3137" s="12">
        <v>45387</v>
      </c>
      <c r="E3137" s="11" t="s">
        <v>8</v>
      </c>
      <c r="F3137" s="11">
        <v>6</v>
      </c>
      <c r="G3137" s="11">
        <v>6.8724989991991992</v>
      </c>
      <c r="H3137" s="11">
        <v>0.62750100080080085</v>
      </c>
      <c r="I3137" s="11" t="s">
        <v>47</v>
      </c>
      <c r="J3137" s="11">
        <v>4.283018867924528</v>
      </c>
      <c r="K3137" s="1">
        <f t="shared" si="98"/>
        <v>1.4411533842457842</v>
      </c>
      <c r="L3137" s="9">
        <v>2</v>
      </c>
      <c r="M3137" s="10">
        <v>-2</v>
      </c>
      <c r="N3137" s="10" t="str">
        <f t="shared" si="97"/>
        <v>Normal</v>
      </c>
    </row>
    <row r="3138" spans="1:14" x14ac:dyDescent="0.3">
      <c r="A3138" s="11" t="s">
        <v>23</v>
      </c>
      <c r="B3138" s="11">
        <v>3013</v>
      </c>
      <c r="C3138" s="11">
        <v>200107</v>
      </c>
      <c r="D3138" s="12">
        <v>45394</v>
      </c>
      <c r="E3138" s="11" t="s">
        <v>8</v>
      </c>
      <c r="F3138" s="11">
        <v>7</v>
      </c>
      <c r="G3138" s="11">
        <v>7.5069373146171703</v>
      </c>
      <c r="H3138" s="11">
        <v>0.74306268538282927</v>
      </c>
      <c r="I3138" s="11" t="s">
        <v>47</v>
      </c>
      <c r="J3138" s="11">
        <v>4.283018867924528</v>
      </c>
      <c r="K3138" s="1">
        <f t="shared" si="98"/>
        <v>1.7002089231955175</v>
      </c>
      <c r="L3138" s="9">
        <v>2</v>
      </c>
      <c r="M3138" s="10">
        <v>-2</v>
      </c>
      <c r="N3138" s="10" t="str">
        <f t="shared" si="97"/>
        <v>Normal</v>
      </c>
    </row>
    <row r="3139" spans="1:14" x14ac:dyDescent="0.3">
      <c r="A3139" s="11" t="s">
        <v>23</v>
      </c>
      <c r="B3139" s="11">
        <v>3013</v>
      </c>
      <c r="C3139" s="11">
        <v>200107</v>
      </c>
      <c r="D3139" s="12">
        <v>45401</v>
      </c>
      <c r="E3139" s="11" t="s">
        <v>8</v>
      </c>
      <c r="F3139" s="11">
        <v>10</v>
      </c>
      <c r="G3139" s="11">
        <v>8.3582961307670196</v>
      </c>
      <c r="H3139" s="11">
        <v>0.8917038692329804</v>
      </c>
      <c r="I3139" s="11" t="s">
        <v>48</v>
      </c>
      <c r="J3139" s="11">
        <v>4.283018867924528</v>
      </c>
      <c r="K3139" s="1">
        <f t="shared" si="98"/>
        <v>2.8794929797844278</v>
      </c>
      <c r="L3139" s="9">
        <v>2</v>
      </c>
      <c r="M3139" s="10">
        <v>-2</v>
      </c>
      <c r="N3139" s="10" t="str">
        <f t="shared" si="97"/>
        <v>Anamoly</v>
      </c>
    </row>
    <row r="3140" spans="1:14" x14ac:dyDescent="0.3">
      <c r="A3140" s="11" t="s">
        <v>23</v>
      </c>
      <c r="B3140" s="11">
        <v>3013</v>
      </c>
      <c r="C3140" s="11">
        <v>200107</v>
      </c>
      <c r="D3140" s="12">
        <v>45408</v>
      </c>
      <c r="E3140" s="11" t="s">
        <v>8</v>
      </c>
      <c r="F3140" s="11">
        <v>2</v>
      </c>
      <c r="G3140" s="11">
        <v>10.266740950300782</v>
      </c>
      <c r="H3140" s="11">
        <v>0</v>
      </c>
      <c r="I3140" s="11" t="s">
        <v>47</v>
      </c>
      <c r="J3140" s="11">
        <v>4.283018867924528</v>
      </c>
      <c r="K3140" s="1">
        <f t="shared" si="98"/>
        <v>-1.2155415958157878</v>
      </c>
      <c r="L3140" s="9">
        <v>2</v>
      </c>
      <c r="M3140" s="10">
        <v>-2</v>
      </c>
      <c r="N3140" s="10" t="str">
        <f t="shared" ref="N3140:N3203" si="99">IF(AND(K3140&lt;=L3140,K3140&gt;=M3140),"Normal","Anamoly")</f>
        <v>Normal</v>
      </c>
    </row>
    <row r="3141" spans="1:14" x14ac:dyDescent="0.3">
      <c r="A3141" s="11" t="s">
        <v>23</v>
      </c>
      <c r="B3141" s="11">
        <v>3013</v>
      </c>
      <c r="C3141" s="11">
        <v>200107</v>
      </c>
      <c r="D3141" s="12">
        <v>45415</v>
      </c>
      <c r="E3141" s="11" t="s">
        <v>8</v>
      </c>
      <c r="F3141" s="11">
        <v>4</v>
      </c>
      <c r="G3141" s="11">
        <v>10.385164807134505</v>
      </c>
      <c r="H3141" s="11">
        <v>0</v>
      </c>
      <c r="I3141" s="11" t="s">
        <v>47</v>
      </c>
      <c r="J3141" s="11">
        <v>4.283018867924528</v>
      </c>
      <c r="K3141" s="1">
        <f t="shared" si="98"/>
        <v>-0.37139067635410372</v>
      </c>
      <c r="L3141" s="9">
        <v>2</v>
      </c>
      <c r="M3141" s="10">
        <v>-2</v>
      </c>
      <c r="N3141" s="10" t="str">
        <f t="shared" si="99"/>
        <v>Normal</v>
      </c>
    </row>
    <row r="3142" spans="1:14" x14ac:dyDescent="0.3">
      <c r="A3142" s="11" t="s">
        <v>23</v>
      </c>
      <c r="B3142" s="11">
        <v>3013</v>
      </c>
      <c r="C3142" s="11">
        <v>200107</v>
      </c>
      <c r="D3142" s="12">
        <v>45422</v>
      </c>
      <c r="E3142" s="11" t="s">
        <v>8</v>
      </c>
      <c r="F3142" s="11">
        <v>3</v>
      </c>
      <c r="G3142" s="11">
        <v>10.385164807134505</v>
      </c>
      <c r="H3142" s="11">
        <v>0</v>
      </c>
      <c r="I3142" s="11" t="s">
        <v>47</v>
      </c>
      <c r="J3142" s="11">
        <v>4.283018867924528</v>
      </c>
      <c r="K3142" s="1">
        <f t="shared" si="98"/>
        <v>-0.74278135270820744</v>
      </c>
      <c r="L3142" s="9">
        <v>2</v>
      </c>
      <c r="M3142" s="10">
        <v>-2</v>
      </c>
      <c r="N3142" s="10" t="str">
        <f t="shared" si="99"/>
        <v>Normal</v>
      </c>
    </row>
    <row r="3143" spans="1:14" x14ac:dyDescent="0.3">
      <c r="A3143" s="11" t="s">
        <v>23</v>
      </c>
      <c r="B3143" s="11">
        <v>3013</v>
      </c>
      <c r="C3143" s="11">
        <v>200107</v>
      </c>
      <c r="D3143" s="12">
        <v>45429</v>
      </c>
      <c r="E3143" s="11" t="s">
        <v>8</v>
      </c>
      <c r="F3143" s="11">
        <v>4</v>
      </c>
      <c r="G3143" s="11">
        <v>10.392019122678477</v>
      </c>
      <c r="H3143" s="11">
        <v>0</v>
      </c>
      <c r="I3143" s="11" t="s">
        <v>47</v>
      </c>
      <c r="J3143" s="11">
        <v>4.283018867924528</v>
      </c>
      <c r="K3143" s="1">
        <f t="shared" si="98"/>
        <v>-0.31720027810061063</v>
      </c>
      <c r="L3143" s="9">
        <v>2</v>
      </c>
      <c r="M3143" s="10">
        <v>-2</v>
      </c>
      <c r="N3143" s="10" t="str">
        <f t="shared" si="99"/>
        <v>Normal</v>
      </c>
    </row>
    <row r="3144" spans="1:14" x14ac:dyDescent="0.3">
      <c r="A3144" s="11" t="s">
        <v>23</v>
      </c>
      <c r="B3144" s="11">
        <v>3013</v>
      </c>
      <c r="C3144" s="11">
        <v>200107</v>
      </c>
      <c r="D3144" s="12">
        <v>45436</v>
      </c>
      <c r="E3144" s="11" t="s">
        <v>8</v>
      </c>
      <c r="F3144" s="11">
        <v>5</v>
      </c>
      <c r="G3144" s="11">
        <v>10.096517157059822</v>
      </c>
      <c r="H3144" s="11">
        <v>0</v>
      </c>
      <c r="I3144" s="11" t="s">
        <v>47</v>
      </c>
      <c r="J3144" s="11">
        <v>4.283018867924528</v>
      </c>
      <c r="K3144" s="1">
        <f t="shared" si="98"/>
        <v>0.13707349871548616</v>
      </c>
      <c r="L3144" s="9">
        <v>2</v>
      </c>
      <c r="M3144" s="10">
        <v>-2</v>
      </c>
      <c r="N3144" s="10" t="str">
        <f t="shared" si="99"/>
        <v>Normal</v>
      </c>
    </row>
    <row r="3145" spans="1:14" x14ac:dyDescent="0.3">
      <c r="A3145" s="11" t="s">
        <v>23</v>
      </c>
      <c r="B3145" s="11">
        <v>3013</v>
      </c>
      <c r="C3145" s="11">
        <v>200107</v>
      </c>
      <c r="D3145" s="12">
        <v>45443</v>
      </c>
      <c r="E3145" s="11" t="s">
        <v>8</v>
      </c>
      <c r="F3145" s="11">
        <v>7</v>
      </c>
      <c r="G3145" s="11">
        <v>9.861823830374103</v>
      </c>
      <c r="H3145" s="11">
        <v>0.38817616962589607</v>
      </c>
      <c r="I3145" s="11" t="s">
        <v>47</v>
      </c>
      <c r="J3145" s="11">
        <v>4.283018867924528</v>
      </c>
      <c r="K3145" s="1">
        <f t="shared" si="98"/>
        <v>0.79166972095388932</v>
      </c>
      <c r="L3145" s="9">
        <v>2</v>
      </c>
      <c r="M3145" s="10">
        <v>-2</v>
      </c>
      <c r="N3145" s="10" t="str">
        <f t="shared" si="99"/>
        <v>Normal</v>
      </c>
    </row>
    <row r="3146" spans="1:14" x14ac:dyDescent="0.3">
      <c r="A3146" s="11" t="s">
        <v>23</v>
      </c>
      <c r="B3146" s="11">
        <v>3013</v>
      </c>
      <c r="C3146" s="11">
        <v>200107</v>
      </c>
      <c r="D3146" s="12">
        <v>45450</v>
      </c>
      <c r="E3146" s="11" t="s">
        <v>8</v>
      </c>
      <c r="F3146" s="11">
        <v>4</v>
      </c>
      <c r="G3146" s="11">
        <v>10.123397172404481</v>
      </c>
      <c r="H3146" s="11">
        <v>0.37660282759551844</v>
      </c>
      <c r="I3146" s="11" t="s">
        <v>47</v>
      </c>
      <c r="J3146" s="11">
        <v>4.283018867924528</v>
      </c>
      <c r="K3146" s="1">
        <f t="shared" si="98"/>
        <v>-0.5129891760425771</v>
      </c>
      <c r="L3146" s="9">
        <v>2</v>
      </c>
      <c r="M3146" s="10">
        <v>-2</v>
      </c>
      <c r="N3146" s="10" t="str">
        <f t="shared" si="99"/>
        <v>Normal</v>
      </c>
    </row>
    <row r="3147" spans="1:14" x14ac:dyDescent="0.3">
      <c r="A3147" s="11" t="s">
        <v>23</v>
      </c>
      <c r="B3147" s="11">
        <v>3013</v>
      </c>
      <c r="C3147" s="11">
        <v>200107</v>
      </c>
      <c r="D3147" s="12">
        <v>45457</v>
      </c>
      <c r="E3147" s="11" t="s">
        <v>8</v>
      </c>
      <c r="F3147" s="11">
        <v>3</v>
      </c>
      <c r="G3147" s="11">
        <v>9.611823830374103</v>
      </c>
      <c r="H3147" s="11">
        <v>0.13817616962589607</v>
      </c>
      <c r="I3147" s="11" t="s">
        <v>47</v>
      </c>
      <c r="J3147" s="11">
        <v>4.283018867924528</v>
      </c>
      <c r="K3147" s="1">
        <f t="shared" si="98"/>
        <v>-0.79166972095388932</v>
      </c>
      <c r="L3147" s="9">
        <v>2</v>
      </c>
      <c r="M3147" s="10">
        <v>-2</v>
      </c>
      <c r="N3147" s="10" t="str">
        <f t="shared" si="99"/>
        <v>Normal</v>
      </c>
    </row>
    <row r="3148" spans="1:14" x14ac:dyDescent="0.3">
      <c r="A3148" s="11" t="s">
        <v>23</v>
      </c>
      <c r="B3148" s="11">
        <v>3013</v>
      </c>
      <c r="C3148" s="11">
        <v>200107</v>
      </c>
      <c r="D3148" s="12">
        <v>45464</v>
      </c>
      <c r="E3148" s="11" t="s">
        <v>8</v>
      </c>
      <c r="F3148" s="11">
        <v>0</v>
      </c>
      <c r="G3148" s="11">
        <v>6.8284271247461898</v>
      </c>
      <c r="H3148" s="11">
        <v>1.1715728752538097</v>
      </c>
      <c r="I3148" s="11" t="s">
        <v>48</v>
      </c>
      <c r="J3148" s="11">
        <v>4.283018867924528</v>
      </c>
      <c r="K3148" s="1">
        <f t="shared" si="98"/>
        <v>-2.8284271247461898</v>
      </c>
      <c r="L3148" s="9">
        <v>2</v>
      </c>
      <c r="M3148" s="10">
        <v>-2</v>
      </c>
      <c r="N3148" s="10" t="str">
        <f t="shared" si="99"/>
        <v>Anamoly</v>
      </c>
    </row>
    <row r="3149" spans="1:14" x14ac:dyDescent="0.3">
      <c r="A3149" s="11" t="s">
        <v>23</v>
      </c>
      <c r="B3149" s="11">
        <v>3013</v>
      </c>
      <c r="C3149" s="11">
        <v>200107</v>
      </c>
      <c r="D3149" s="12">
        <v>45471</v>
      </c>
      <c r="E3149" s="11" t="s">
        <v>8</v>
      </c>
      <c r="F3149" s="11">
        <v>8</v>
      </c>
      <c r="G3149" s="11">
        <v>7.4580992435478315</v>
      </c>
      <c r="H3149" s="11">
        <v>4.1900756452168508E-2</v>
      </c>
      <c r="I3149" s="11" t="s">
        <v>48</v>
      </c>
      <c r="J3149" s="11">
        <v>4.283018867924528</v>
      </c>
      <c r="K3149" s="1">
        <f t="shared" si="98"/>
        <v>2.2922795323750229</v>
      </c>
      <c r="L3149" s="9">
        <v>2</v>
      </c>
      <c r="M3149" s="10">
        <v>-2</v>
      </c>
      <c r="N3149" s="10" t="str">
        <f t="shared" si="99"/>
        <v>Anamoly</v>
      </c>
    </row>
    <row r="3150" spans="1:14" x14ac:dyDescent="0.3">
      <c r="A3150" s="11" t="s">
        <v>23</v>
      </c>
      <c r="B3150" s="11">
        <v>3013</v>
      </c>
      <c r="C3150" s="11">
        <v>200107</v>
      </c>
      <c r="D3150" s="12">
        <v>45478</v>
      </c>
      <c r="E3150" s="11" t="s">
        <v>8</v>
      </c>
      <c r="F3150" s="11">
        <v>10</v>
      </c>
      <c r="G3150" s="11">
        <v>8.9136895265444078</v>
      </c>
      <c r="H3150" s="11">
        <v>0</v>
      </c>
      <c r="I3150" s="11" t="s">
        <v>48</v>
      </c>
      <c r="J3150" s="11">
        <v>4.283018867924528</v>
      </c>
      <c r="K3150" s="1">
        <f t="shared" si="98"/>
        <v>2.465858830126928</v>
      </c>
      <c r="L3150" s="9">
        <v>2</v>
      </c>
      <c r="M3150" s="10">
        <v>-2</v>
      </c>
      <c r="N3150" s="10" t="str">
        <f t="shared" si="99"/>
        <v>Anamoly</v>
      </c>
    </row>
    <row r="3151" spans="1:14" x14ac:dyDescent="0.3">
      <c r="A3151" s="11" t="s">
        <v>23</v>
      </c>
      <c r="B3151" s="11">
        <v>3013</v>
      </c>
      <c r="C3151" s="11">
        <v>200107</v>
      </c>
      <c r="D3151" s="12">
        <v>45485</v>
      </c>
      <c r="E3151" s="11" t="s">
        <v>8</v>
      </c>
      <c r="F3151" s="11">
        <v>2</v>
      </c>
      <c r="G3151" s="11">
        <v>10.993347297152752</v>
      </c>
      <c r="H3151" s="11">
        <v>0</v>
      </c>
      <c r="I3151" s="11" t="s">
        <v>47</v>
      </c>
      <c r="J3151" s="11">
        <v>4.283018867924528</v>
      </c>
      <c r="K3151" s="1">
        <f t="shared" si="98"/>
        <v>-1.0650358071057624</v>
      </c>
      <c r="L3151" s="9">
        <v>2</v>
      </c>
      <c r="M3151" s="10">
        <v>-2</v>
      </c>
      <c r="N3151" s="10" t="str">
        <f t="shared" si="99"/>
        <v>Normal</v>
      </c>
    </row>
    <row r="3152" spans="1:14" x14ac:dyDescent="0.3">
      <c r="A3152" s="11" t="s">
        <v>23</v>
      </c>
      <c r="B3152" s="11">
        <v>3013</v>
      </c>
      <c r="C3152" s="11">
        <v>200107</v>
      </c>
      <c r="D3152" s="12">
        <v>45492</v>
      </c>
      <c r="E3152" s="11" t="s">
        <v>8</v>
      </c>
      <c r="F3152" s="11">
        <v>1</v>
      </c>
      <c r="G3152" s="11">
        <v>11.074798383818623</v>
      </c>
      <c r="H3152" s="11">
        <v>0</v>
      </c>
      <c r="I3152" s="11" t="s">
        <v>47</v>
      </c>
      <c r="J3152" s="11">
        <v>4.283018867924528</v>
      </c>
      <c r="K3152" s="1">
        <f t="shared" si="98"/>
        <v>-1.2500406497455432</v>
      </c>
      <c r="L3152" s="9">
        <v>2</v>
      </c>
      <c r="M3152" s="10">
        <v>-2</v>
      </c>
      <c r="N3152" s="10" t="str">
        <f t="shared" si="99"/>
        <v>Normal</v>
      </c>
    </row>
    <row r="3153" spans="1:14" x14ac:dyDescent="0.3">
      <c r="A3153" s="11" t="s">
        <v>23</v>
      </c>
      <c r="B3153" s="11">
        <v>3013</v>
      </c>
      <c r="C3153" s="11">
        <v>200107</v>
      </c>
      <c r="D3153" s="12">
        <v>45499</v>
      </c>
      <c r="E3153" s="11" t="s">
        <v>8</v>
      </c>
      <c r="F3153" s="11">
        <v>3</v>
      </c>
      <c r="G3153" s="11">
        <v>11.078543838895961</v>
      </c>
      <c r="H3153" s="11">
        <v>0</v>
      </c>
      <c r="I3153" s="11" t="s">
        <v>47</v>
      </c>
      <c r="J3153" s="11">
        <v>4.283018867924528</v>
      </c>
      <c r="K3153" s="1">
        <f t="shared" si="98"/>
        <v>-0.41023077734551083</v>
      </c>
      <c r="L3153" s="9">
        <v>2</v>
      </c>
      <c r="M3153" s="10">
        <v>-2</v>
      </c>
      <c r="N3153" s="10" t="str">
        <f t="shared" si="99"/>
        <v>Normal</v>
      </c>
    </row>
    <row r="3154" spans="1:14" x14ac:dyDescent="0.3">
      <c r="A3154" s="11" t="s">
        <v>23</v>
      </c>
      <c r="B3154" s="11">
        <v>3013</v>
      </c>
      <c r="C3154" s="11">
        <v>200107</v>
      </c>
      <c r="D3154" s="12">
        <v>45506</v>
      </c>
      <c r="E3154" s="11" t="s">
        <v>8</v>
      </c>
      <c r="F3154" s="11">
        <v>4</v>
      </c>
      <c r="G3154" s="11">
        <v>10.312196594791867</v>
      </c>
      <c r="H3154" s="11">
        <v>0</v>
      </c>
      <c r="I3154" s="11" t="s">
        <v>47</v>
      </c>
      <c r="J3154" s="11">
        <v>4.283018867924528</v>
      </c>
      <c r="K3154" s="1">
        <f t="shared" ref="K3154:K3217" si="100">(F3154-AVERAGE(F3146:F3153))/_xlfn.STDEV.P(F3146:F3153)</f>
        <v>3.8836781869030869E-2</v>
      </c>
      <c r="L3154" s="9">
        <v>2</v>
      </c>
      <c r="M3154" s="10">
        <v>-2</v>
      </c>
      <c r="N3154" s="10" t="str">
        <f t="shared" si="99"/>
        <v>Normal</v>
      </c>
    </row>
    <row r="3155" spans="1:14" x14ac:dyDescent="0.3">
      <c r="A3155" s="11" t="s">
        <v>23</v>
      </c>
      <c r="B3155" s="11">
        <v>3013</v>
      </c>
      <c r="C3155" s="11">
        <v>200107</v>
      </c>
      <c r="D3155" s="12">
        <v>45513</v>
      </c>
      <c r="E3155" s="11" t="s">
        <v>8</v>
      </c>
      <c r="F3155" s="11">
        <v>4</v>
      </c>
      <c r="G3155" s="11">
        <v>10.312196594791867</v>
      </c>
      <c r="H3155" s="11">
        <v>0</v>
      </c>
      <c r="I3155" s="11" t="s">
        <v>47</v>
      </c>
      <c r="J3155" s="11">
        <v>4.283018867924528</v>
      </c>
      <c r="K3155" s="1">
        <f t="shared" si="100"/>
        <v>3.8836781869030869E-2</v>
      </c>
      <c r="L3155" s="9">
        <v>2</v>
      </c>
      <c r="M3155" s="10">
        <v>-2</v>
      </c>
      <c r="N3155" s="10" t="str">
        <f t="shared" si="99"/>
        <v>Normal</v>
      </c>
    </row>
    <row r="3156" spans="1:14" x14ac:dyDescent="0.3">
      <c r="A3156" s="11" t="s">
        <v>23</v>
      </c>
      <c r="B3156" s="11">
        <v>3013</v>
      </c>
      <c r="C3156" s="11">
        <v>200107</v>
      </c>
      <c r="D3156" s="12">
        <v>45520</v>
      </c>
      <c r="E3156" s="11" t="s">
        <v>8</v>
      </c>
      <c r="F3156" s="11">
        <v>3</v>
      </c>
      <c r="G3156" s="11">
        <v>10.403124237432849</v>
      </c>
      <c r="H3156" s="11">
        <v>0</v>
      </c>
      <c r="I3156" s="11" t="s">
        <v>47</v>
      </c>
      <c r="J3156" s="11">
        <v>4.283018867924528</v>
      </c>
      <c r="K3156" s="1">
        <f t="shared" si="100"/>
        <v>-0.31234752377721214</v>
      </c>
      <c r="L3156" s="9">
        <v>2</v>
      </c>
      <c r="M3156" s="10">
        <v>-2</v>
      </c>
      <c r="N3156" s="10" t="str">
        <f t="shared" si="99"/>
        <v>Normal</v>
      </c>
    </row>
    <row r="3157" spans="1:14" x14ac:dyDescent="0.3">
      <c r="A3157" s="11" t="s">
        <v>23</v>
      </c>
      <c r="B3157" s="11">
        <v>3013</v>
      </c>
      <c r="C3157" s="11">
        <v>200107</v>
      </c>
      <c r="D3157" s="12">
        <v>45527</v>
      </c>
      <c r="E3157" s="11" t="s">
        <v>8</v>
      </c>
      <c r="F3157" s="11">
        <v>3</v>
      </c>
      <c r="G3157" s="11">
        <v>10.114120141624499</v>
      </c>
      <c r="H3157" s="11">
        <v>0</v>
      </c>
      <c r="I3157" s="11" t="s">
        <v>47</v>
      </c>
      <c r="J3157" s="11">
        <v>4.283018867924528</v>
      </c>
      <c r="K3157" s="1">
        <f t="shared" si="100"/>
        <v>-0.47916752605593532</v>
      </c>
      <c r="L3157" s="9">
        <v>2</v>
      </c>
      <c r="M3157" s="10">
        <v>-2</v>
      </c>
      <c r="N3157" s="10" t="str">
        <f t="shared" si="99"/>
        <v>Normal</v>
      </c>
    </row>
    <row r="3158" spans="1:14" x14ac:dyDescent="0.3">
      <c r="A3158" s="11" t="s">
        <v>23</v>
      </c>
      <c r="B3158" s="11">
        <v>3013</v>
      </c>
      <c r="C3158" s="11">
        <v>200107</v>
      </c>
      <c r="D3158" s="12">
        <v>45534</v>
      </c>
      <c r="E3158" s="11" t="s">
        <v>8</v>
      </c>
      <c r="F3158" s="11">
        <v>2</v>
      </c>
      <c r="G3158" s="11">
        <v>8.8244457825461105</v>
      </c>
      <c r="H3158" s="11">
        <v>0</v>
      </c>
      <c r="I3158" s="11" t="s">
        <v>47</v>
      </c>
      <c r="J3158" s="11">
        <v>4.283018867924528</v>
      </c>
      <c r="K3158" s="1">
        <f t="shared" si="100"/>
        <v>-0.68973049471500525</v>
      </c>
      <c r="L3158" s="9">
        <v>2</v>
      </c>
      <c r="M3158" s="10">
        <v>-2</v>
      </c>
      <c r="N3158" s="10" t="str">
        <f t="shared" si="99"/>
        <v>Normal</v>
      </c>
    </row>
    <row r="3159" spans="1:14" x14ac:dyDescent="0.3">
      <c r="A3159" s="11" t="s">
        <v>23</v>
      </c>
      <c r="B3159" s="11">
        <v>3013</v>
      </c>
      <c r="C3159" s="11">
        <v>200107</v>
      </c>
      <c r="D3159" s="12">
        <v>45541</v>
      </c>
      <c r="E3159" s="11" t="s">
        <v>8</v>
      </c>
      <c r="F3159" s="11">
        <v>1</v>
      </c>
      <c r="G3159" s="11">
        <v>4.6864916731037081</v>
      </c>
      <c r="H3159" s="11">
        <v>0.81350832689629149</v>
      </c>
      <c r="I3159" s="11" t="s">
        <v>47</v>
      </c>
      <c r="J3159" s="11">
        <v>4.283018867924528</v>
      </c>
      <c r="K3159" s="1">
        <f t="shared" si="100"/>
        <v>-1.8073922282301278</v>
      </c>
      <c r="L3159" s="9">
        <v>2</v>
      </c>
      <c r="M3159" s="10">
        <v>-2</v>
      </c>
      <c r="N3159" s="10" t="str">
        <f t="shared" si="99"/>
        <v>Normal</v>
      </c>
    </row>
    <row r="3160" spans="1:14" x14ac:dyDescent="0.3">
      <c r="A3160" s="11" t="s">
        <v>23</v>
      </c>
      <c r="B3160" s="11">
        <v>3013</v>
      </c>
      <c r="C3160" s="11">
        <v>200107</v>
      </c>
      <c r="D3160" s="12">
        <v>45548</v>
      </c>
      <c r="E3160" s="11" t="s">
        <v>8</v>
      </c>
      <c r="F3160" s="11">
        <v>4</v>
      </c>
      <c r="G3160" s="11">
        <v>4.8470486043288972</v>
      </c>
      <c r="H3160" s="11">
        <v>0.40295139567110283</v>
      </c>
      <c r="I3160" s="11" t="s">
        <v>47</v>
      </c>
      <c r="J3160" s="11">
        <v>4.283018867924528</v>
      </c>
      <c r="K3160" s="1">
        <f t="shared" si="100"/>
        <v>1.2375966910186262</v>
      </c>
      <c r="L3160" s="9">
        <v>2</v>
      </c>
      <c r="M3160" s="10">
        <v>-2</v>
      </c>
      <c r="N3160" s="10" t="str">
        <f t="shared" si="99"/>
        <v>Normal</v>
      </c>
    </row>
    <row r="3161" spans="1:14" x14ac:dyDescent="0.3">
      <c r="A3161" s="11" t="s">
        <v>23</v>
      </c>
      <c r="B3161" s="11">
        <v>3013</v>
      </c>
      <c r="C3161" s="11">
        <v>200107</v>
      </c>
      <c r="D3161" s="12">
        <v>45555</v>
      </c>
      <c r="E3161" s="11" t="s">
        <v>8</v>
      </c>
      <c r="F3161" s="11">
        <v>5</v>
      </c>
      <c r="G3161" s="11">
        <v>5</v>
      </c>
      <c r="H3161" s="11">
        <v>1</v>
      </c>
      <c r="I3161" s="11" t="s">
        <v>47</v>
      </c>
      <c r="J3161" s="11">
        <v>4.283018867924528</v>
      </c>
      <c r="K3161" s="1">
        <f t="shared" si="100"/>
        <v>2</v>
      </c>
      <c r="L3161" s="9">
        <v>2</v>
      </c>
      <c r="M3161" s="10">
        <v>-2</v>
      </c>
      <c r="N3161" s="10" t="str">
        <f t="shared" si="99"/>
        <v>Normal</v>
      </c>
    </row>
    <row r="3162" spans="1:14" x14ac:dyDescent="0.3">
      <c r="A3162" s="11" t="s">
        <v>23</v>
      </c>
      <c r="B3162" s="11">
        <v>3013</v>
      </c>
      <c r="C3162" s="11">
        <v>200107</v>
      </c>
      <c r="D3162" s="12">
        <v>45562</v>
      </c>
      <c r="E3162" s="11" t="s">
        <v>8</v>
      </c>
      <c r="F3162" s="11">
        <v>5</v>
      </c>
      <c r="G3162" s="11">
        <v>5.6479157616563596</v>
      </c>
      <c r="H3162" s="11">
        <v>0.85208423834364044</v>
      </c>
      <c r="I3162" s="11" t="s">
        <v>47</v>
      </c>
      <c r="J3162" s="11">
        <v>4.283018867924528</v>
      </c>
      <c r="K3162" s="1">
        <f t="shared" si="100"/>
        <v>1.4596008983995234</v>
      </c>
      <c r="L3162" s="9">
        <v>2</v>
      </c>
      <c r="M3162" s="10">
        <v>-2</v>
      </c>
      <c r="N3162" s="10" t="str">
        <f t="shared" si="99"/>
        <v>Normal</v>
      </c>
    </row>
    <row r="3163" spans="1:14" x14ac:dyDescent="0.3">
      <c r="A3163" s="11" t="s">
        <v>23</v>
      </c>
      <c r="B3163" s="11">
        <v>3013</v>
      </c>
      <c r="C3163" s="11">
        <v>200107</v>
      </c>
      <c r="D3163" s="12">
        <v>45569</v>
      </c>
      <c r="E3163" s="11" t="s">
        <v>8</v>
      </c>
      <c r="F3163" s="11">
        <v>3</v>
      </c>
      <c r="G3163" s="11">
        <v>6.0089134382131846</v>
      </c>
      <c r="H3163" s="11">
        <v>0.74108656178681542</v>
      </c>
      <c r="I3163" s="11" t="s">
        <v>47</v>
      </c>
      <c r="J3163" s="11">
        <v>4.283018867924528</v>
      </c>
      <c r="K3163" s="1">
        <f t="shared" si="100"/>
        <v>-0.28474739872574972</v>
      </c>
      <c r="L3163" s="9">
        <v>2</v>
      </c>
      <c r="M3163" s="10">
        <v>-2</v>
      </c>
      <c r="N3163" s="10" t="str">
        <f t="shared" si="99"/>
        <v>Normal</v>
      </c>
    </row>
    <row r="3164" spans="1:14" x14ac:dyDescent="0.3">
      <c r="A3164" s="11" t="s">
        <v>23</v>
      </c>
      <c r="B3164" s="11">
        <v>3013</v>
      </c>
      <c r="C3164" s="11">
        <v>200107</v>
      </c>
      <c r="D3164" s="12">
        <v>45576</v>
      </c>
      <c r="E3164" s="11" t="s">
        <v>8</v>
      </c>
      <c r="F3164" s="11">
        <v>4</v>
      </c>
      <c r="G3164" s="11">
        <v>5.848076211353316</v>
      </c>
      <c r="H3164" s="11">
        <v>0.65192378864668399</v>
      </c>
      <c r="I3164" s="11" t="s">
        <v>47</v>
      </c>
      <c r="J3164" s="11">
        <v>4.283018867924528</v>
      </c>
      <c r="K3164" s="1">
        <f t="shared" si="100"/>
        <v>0.57735026918962573</v>
      </c>
      <c r="L3164" s="9">
        <v>2</v>
      </c>
      <c r="M3164" s="10">
        <v>-2</v>
      </c>
      <c r="N3164" s="10" t="str">
        <f t="shared" si="99"/>
        <v>Normal</v>
      </c>
    </row>
    <row r="3165" spans="1:14" x14ac:dyDescent="0.3">
      <c r="A3165" s="11" t="s">
        <v>23</v>
      </c>
      <c r="B3165" s="11">
        <v>3013</v>
      </c>
      <c r="C3165" s="11">
        <v>200107</v>
      </c>
      <c r="D3165" s="12">
        <v>45583</v>
      </c>
      <c r="E3165" s="11" t="s">
        <v>8</v>
      </c>
      <c r="F3165" s="11">
        <v>2</v>
      </c>
      <c r="G3165" s="11">
        <v>6.0089134382131846</v>
      </c>
      <c r="H3165" s="11">
        <v>0.74108656178681542</v>
      </c>
      <c r="I3165" s="11" t="s">
        <v>47</v>
      </c>
      <c r="J3165" s="11">
        <v>4.283018867924528</v>
      </c>
      <c r="K3165" s="1">
        <f t="shared" si="100"/>
        <v>-1.044073795327749</v>
      </c>
      <c r="L3165" s="9">
        <v>2</v>
      </c>
      <c r="M3165" s="10">
        <v>-2</v>
      </c>
      <c r="N3165" s="10" t="str">
        <f t="shared" si="99"/>
        <v>Normal</v>
      </c>
    </row>
    <row r="3166" spans="1:14" x14ac:dyDescent="0.3">
      <c r="A3166" s="11" t="s">
        <v>23</v>
      </c>
      <c r="B3166" s="11">
        <v>3013</v>
      </c>
      <c r="C3166" s="11">
        <v>200107</v>
      </c>
      <c r="D3166" s="12">
        <v>45590</v>
      </c>
      <c r="E3166" s="11" t="s">
        <v>8</v>
      </c>
      <c r="F3166" s="11">
        <v>2</v>
      </c>
      <c r="G3166" s="11">
        <v>6.0338821814150112</v>
      </c>
      <c r="H3166" s="11">
        <v>0.46611781858498924</v>
      </c>
      <c r="I3166" s="11" t="s">
        <v>47</v>
      </c>
      <c r="J3166" s="11">
        <v>4.283018867924528</v>
      </c>
      <c r="K3166" s="1">
        <f t="shared" si="100"/>
        <v>-0.89802651013387458</v>
      </c>
      <c r="L3166" s="9">
        <v>2</v>
      </c>
      <c r="M3166" s="10">
        <v>-2</v>
      </c>
      <c r="N3166" s="10" t="str">
        <f t="shared" si="99"/>
        <v>Normal</v>
      </c>
    </row>
    <row r="3167" spans="1:14" x14ac:dyDescent="0.3">
      <c r="A3167" s="11" t="s">
        <v>23</v>
      </c>
      <c r="B3167" s="11">
        <v>3013</v>
      </c>
      <c r="C3167" s="11">
        <v>200107</v>
      </c>
      <c r="D3167" s="12">
        <v>45597</v>
      </c>
      <c r="E3167" s="11" t="s">
        <v>8</v>
      </c>
      <c r="F3167" s="11">
        <v>9</v>
      </c>
      <c r="G3167" s="11">
        <v>6.0338821814150112</v>
      </c>
      <c r="H3167" s="11">
        <v>0.46611781858498924</v>
      </c>
      <c r="I3167" s="11" t="s">
        <v>48</v>
      </c>
      <c r="J3167" s="11">
        <v>4.283018867924528</v>
      </c>
      <c r="K3167" s="1">
        <f t="shared" si="100"/>
        <v>4.1309219466158229</v>
      </c>
      <c r="L3167" s="9">
        <v>2</v>
      </c>
      <c r="M3167" s="10">
        <v>-2</v>
      </c>
      <c r="N3167" s="10" t="str">
        <f t="shared" si="99"/>
        <v>Anamoly</v>
      </c>
    </row>
    <row r="3168" spans="1:14" x14ac:dyDescent="0.3">
      <c r="A3168" s="11" t="s">
        <v>23</v>
      </c>
      <c r="B3168" s="11">
        <v>3013</v>
      </c>
      <c r="C3168" s="11">
        <v>200107</v>
      </c>
      <c r="D3168" s="12">
        <v>45604</v>
      </c>
      <c r="E3168" s="11" t="s">
        <v>8</v>
      </c>
      <c r="F3168" s="11">
        <v>7</v>
      </c>
      <c r="G3168" s="11">
        <v>8.4630748865881795</v>
      </c>
      <c r="H3168" s="11">
        <v>3.6925113411820476E-2</v>
      </c>
      <c r="I3168" s="11" t="s">
        <v>47</v>
      </c>
      <c r="J3168" s="11">
        <v>4.283018867924528</v>
      </c>
      <c r="K3168" s="1">
        <f t="shared" si="100"/>
        <v>1.3054598240132387</v>
      </c>
      <c r="L3168" s="9">
        <v>2</v>
      </c>
      <c r="M3168" s="10">
        <v>-2</v>
      </c>
      <c r="N3168" s="10" t="str">
        <f t="shared" si="99"/>
        <v>Normal</v>
      </c>
    </row>
    <row r="3169" spans="1:14" x14ac:dyDescent="0.3">
      <c r="A3169" s="11" t="s">
        <v>23</v>
      </c>
      <c r="B3169" s="11">
        <v>3013</v>
      </c>
      <c r="C3169" s="11">
        <v>200107</v>
      </c>
      <c r="D3169" s="12">
        <v>45611</v>
      </c>
      <c r="E3169" s="11" t="s">
        <v>8</v>
      </c>
      <c r="F3169" s="11">
        <v>2</v>
      </c>
      <c r="G3169" s="11">
        <v>9.2007513044307814</v>
      </c>
      <c r="H3169" s="11">
        <v>4.9248695569218626E-2</v>
      </c>
      <c r="I3169" s="11" t="s">
        <v>47</v>
      </c>
      <c r="J3169" s="11">
        <v>4.283018867924528</v>
      </c>
      <c r="K3169" s="1">
        <f t="shared" si="100"/>
        <v>-1.1473525658871215</v>
      </c>
      <c r="L3169" s="9">
        <v>2</v>
      </c>
      <c r="M3169" s="10">
        <v>-2</v>
      </c>
      <c r="N3169" s="10" t="str">
        <f t="shared" si="99"/>
        <v>Normal</v>
      </c>
    </row>
    <row r="3170" spans="1:14" x14ac:dyDescent="0.3">
      <c r="A3170" s="11" t="s">
        <v>23</v>
      </c>
      <c r="B3170" s="11">
        <v>3013</v>
      </c>
      <c r="C3170" s="11">
        <v>200107</v>
      </c>
      <c r="D3170" s="12">
        <v>45618</v>
      </c>
      <c r="E3170" s="11" t="s">
        <v>8</v>
      </c>
      <c r="F3170" s="11">
        <v>0</v>
      </c>
      <c r="G3170" s="11">
        <v>9.1233971724044807</v>
      </c>
      <c r="H3170" s="11">
        <v>0</v>
      </c>
      <c r="I3170" s="11" t="s">
        <v>47</v>
      </c>
      <c r="J3170" s="11">
        <v>4.283018867924528</v>
      </c>
      <c r="K3170" s="1">
        <f t="shared" si="100"/>
        <v>-1.7441631985447621</v>
      </c>
      <c r="L3170" s="9">
        <v>2</v>
      </c>
      <c r="M3170" s="10">
        <v>-2</v>
      </c>
      <c r="N3170" s="10" t="str">
        <f t="shared" si="99"/>
        <v>Normal</v>
      </c>
    </row>
    <row r="3171" spans="1:14" x14ac:dyDescent="0.3">
      <c r="A3171" s="11" t="s">
        <v>23</v>
      </c>
      <c r="B3171" s="11">
        <v>3013</v>
      </c>
      <c r="C3171" s="11">
        <v>200107</v>
      </c>
      <c r="D3171" s="12">
        <v>45625</v>
      </c>
      <c r="E3171" s="11" t="s">
        <v>8</v>
      </c>
      <c r="F3171" s="11">
        <v>1</v>
      </c>
      <c r="G3171" s="11">
        <v>9.1871488653217472</v>
      </c>
      <c r="H3171" s="11">
        <v>0</v>
      </c>
      <c r="I3171" s="11" t="s">
        <v>47</v>
      </c>
      <c r="J3171" s="11">
        <v>4.283018867924528</v>
      </c>
      <c r="K3171" s="1">
        <f t="shared" si="100"/>
        <v>-0.94387980744853894</v>
      </c>
      <c r="L3171" s="9">
        <v>2</v>
      </c>
      <c r="M3171" s="10">
        <v>-2</v>
      </c>
      <c r="N3171" s="10" t="str">
        <f t="shared" si="99"/>
        <v>Normal</v>
      </c>
    </row>
    <row r="3172" spans="1:14" x14ac:dyDescent="0.3">
      <c r="A3172" s="11" t="s">
        <v>23</v>
      </c>
      <c r="B3172" s="11">
        <v>3013</v>
      </c>
      <c r="C3172" s="11">
        <v>200107</v>
      </c>
      <c r="D3172" s="12">
        <v>45632</v>
      </c>
      <c r="E3172" s="11" t="s">
        <v>8</v>
      </c>
      <c r="F3172" s="11">
        <v>2</v>
      </c>
      <c r="G3172" s="11">
        <v>9.200590098865522</v>
      </c>
      <c r="H3172" s="11">
        <v>0</v>
      </c>
      <c r="I3172" s="11" t="s">
        <v>47</v>
      </c>
      <c r="J3172" s="11">
        <v>4.283018867924528</v>
      </c>
      <c r="K3172" s="1">
        <f t="shared" si="100"/>
        <v>-0.47205518296516197</v>
      </c>
      <c r="L3172" s="9">
        <v>2</v>
      </c>
      <c r="M3172" s="10">
        <v>-2</v>
      </c>
      <c r="N3172" s="10" t="str">
        <f t="shared" si="99"/>
        <v>Normal</v>
      </c>
    </row>
    <row r="3173" spans="1:14" x14ac:dyDescent="0.3">
      <c r="A3173" s="11" t="s">
        <v>23</v>
      </c>
      <c r="B3173" s="11">
        <v>3013</v>
      </c>
      <c r="C3173" s="11">
        <v>200107</v>
      </c>
      <c r="D3173" s="12">
        <v>45639</v>
      </c>
      <c r="E3173" s="11" t="s">
        <v>8</v>
      </c>
      <c r="F3173" s="11">
        <v>3</v>
      </c>
      <c r="G3173" s="11">
        <v>8.9933472971527522</v>
      </c>
      <c r="H3173" s="11">
        <v>0</v>
      </c>
      <c r="I3173" s="11" t="s">
        <v>47</v>
      </c>
      <c r="J3173" s="11">
        <v>4.283018867924528</v>
      </c>
      <c r="K3173" s="1">
        <f t="shared" si="100"/>
        <v>-4.2601432284230495E-2</v>
      </c>
      <c r="L3173" s="9">
        <v>2</v>
      </c>
      <c r="M3173" s="10">
        <v>-2</v>
      </c>
      <c r="N3173" s="10" t="str">
        <f t="shared" si="99"/>
        <v>Normal</v>
      </c>
    </row>
    <row r="3174" spans="1:14" x14ac:dyDescent="0.3">
      <c r="A3174" s="11" t="s">
        <v>23</v>
      </c>
      <c r="B3174" s="11">
        <v>3013</v>
      </c>
      <c r="C3174" s="11">
        <v>200107</v>
      </c>
      <c r="D3174" s="12">
        <v>45646</v>
      </c>
      <c r="E3174" s="11" t="s">
        <v>8</v>
      </c>
      <c r="F3174" s="11">
        <v>1</v>
      </c>
      <c r="G3174" s="11">
        <v>9.059475019311126</v>
      </c>
      <c r="H3174" s="11">
        <v>0</v>
      </c>
      <c r="I3174" s="11" t="s">
        <v>47</v>
      </c>
      <c r="J3174" s="11">
        <v>4.283018867924528</v>
      </c>
      <c r="K3174" s="1">
        <f t="shared" si="100"/>
        <v>-0.7745966692414834</v>
      </c>
      <c r="L3174" s="9">
        <v>2</v>
      </c>
      <c r="M3174" s="10">
        <v>-2</v>
      </c>
      <c r="N3174" s="10" t="str">
        <f t="shared" si="99"/>
        <v>Normal</v>
      </c>
    </row>
    <row r="3175" spans="1:14" x14ac:dyDescent="0.3">
      <c r="A3175" s="11" t="s">
        <v>23</v>
      </c>
      <c r="B3175" s="11">
        <v>3013</v>
      </c>
      <c r="C3175" s="11">
        <v>200107</v>
      </c>
      <c r="D3175" s="12">
        <v>45653</v>
      </c>
      <c r="E3175" s="11" t="s">
        <v>8</v>
      </c>
      <c r="F3175" s="11">
        <v>3</v>
      </c>
      <c r="G3175" s="11">
        <v>9.0779404498953298</v>
      </c>
      <c r="H3175" s="11">
        <v>0</v>
      </c>
      <c r="I3175" s="11" t="s">
        <v>47</v>
      </c>
      <c r="J3175" s="11">
        <v>4.283018867924528</v>
      </c>
      <c r="K3175" s="1">
        <f t="shared" si="100"/>
        <v>-4.1996052556580801E-2</v>
      </c>
      <c r="L3175" s="9">
        <v>2</v>
      </c>
      <c r="M3175" s="10">
        <v>-2</v>
      </c>
      <c r="N3175" s="10" t="str">
        <f t="shared" si="99"/>
        <v>Normal</v>
      </c>
    </row>
    <row r="3176" spans="1:14" x14ac:dyDescent="0.3">
      <c r="A3176" s="11" t="s">
        <v>23</v>
      </c>
      <c r="B3176" s="11">
        <v>3013</v>
      </c>
      <c r="C3176" s="11">
        <v>200107</v>
      </c>
      <c r="D3176" s="12">
        <v>45660</v>
      </c>
      <c r="E3176" s="11" t="s">
        <v>8</v>
      </c>
      <c r="F3176" s="11">
        <v>4</v>
      </c>
      <c r="G3176" s="11">
        <v>6.3671798556678283</v>
      </c>
      <c r="H3176" s="11">
        <v>0</v>
      </c>
      <c r="I3176" s="11" t="s">
        <v>47</v>
      </c>
      <c r="J3176" s="11">
        <v>4.283018867924528</v>
      </c>
      <c r="K3176" s="1">
        <f t="shared" si="100"/>
        <v>0.81409157841069435</v>
      </c>
      <c r="L3176" s="9">
        <v>2</v>
      </c>
      <c r="M3176" s="10">
        <v>-2</v>
      </c>
      <c r="N3176" s="10" t="str">
        <f t="shared" si="99"/>
        <v>Normal</v>
      </c>
    </row>
    <row r="3177" spans="1:14" x14ac:dyDescent="0.3">
      <c r="A3177" s="11" t="s">
        <v>23</v>
      </c>
      <c r="B3177" s="11">
        <v>3013</v>
      </c>
      <c r="C3177" s="11">
        <v>200107</v>
      </c>
      <c r="D3177" s="12">
        <v>45667</v>
      </c>
      <c r="E3177" s="11" t="s">
        <v>8</v>
      </c>
      <c r="F3177" s="11">
        <v>4</v>
      </c>
      <c r="G3177" s="11">
        <v>4.4494897427831779</v>
      </c>
      <c r="H3177" s="11">
        <v>0</v>
      </c>
      <c r="I3177" s="11" t="s">
        <v>47</v>
      </c>
      <c r="J3177" s="11">
        <v>4.283018867924528</v>
      </c>
      <c r="K3177" s="1">
        <f t="shared" si="100"/>
        <v>1.6329931618554523</v>
      </c>
      <c r="L3177" s="9">
        <v>2</v>
      </c>
      <c r="M3177" s="10">
        <v>-2</v>
      </c>
      <c r="N3177" s="10" t="str">
        <f t="shared" si="99"/>
        <v>Normal</v>
      </c>
    </row>
    <row r="3178" spans="1:14" x14ac:dyDescent="0.3">
      <c r="A3178" s="11" t="s">
        <v>23</v>
      </c>
      <c r="B3178" s="11">
        <v>3013</v>
      </c>
      <c r="C3178" s="11">
        <v>200107</v>
      </c>
      <c r="D3178" s="12">
        <v>45674</v>
      </c>
      <c r="E3178" s="11" t="s">
        <v>8</v>
      </c>
      <c r="F3178" s="11">
        <v>2</v>
      </c>
      <c r="G3178" s="11">
        <v>5.0338821814150112</v>
      </c>
      <c r="H3178" s="11">
        <v>0</v>
      </c>
      <c r="I3178" s="11" t="s">
        <v>47</v>
      </c>
      <c r="J3178" s="11">
        <v>4.283018867924528</v>
      </c>
      <c r="K3178" s="1">
        <f t="shared" si="100"/>
        <v>-0.17960530202677491</v>
      </c>
      <c r="L3178" s="9">
        <v>2</v>
      </c>
      <c r="M3178" s="10">
        <v>-2</v>
      </c>
      <c r="N3178" s="10" t="str">
        <f t="shared" si="99"/>
        <v>Normal</v>
      </c>
    </row>
    <row r="3179" spans="1:14" x14ac:dyDescent="0.3">
      <c r="A3179" s="11" t="s">
        <v>23</v>
      </c>
      <c r="B3179" s="11">
        <v>3013</v>
      </c>
      <c r="C3179" s="11">
        <v>200107</v>
      </c>
      <c r="D3179" s="12">
        <v>45681</v>
      </c>
      <c r="E3179" s="11" t="s">
        <v>8</v>
      </c>
      <c r="F3179" s="11">
        <v>8</v>
      </c>
      <c r="G3179" s="11">
        <v>4.7360679774997898</v>
      </c>
      <c r="H3179" s="11">
        <v>0.26393202250021019</v>
      </c>
      <c r="I3179" s="11" t="s">
        <v>48</v>
      </c>
      <c r="J3179" s="11">
        <v>4.283018867924528</v>
      </c>
      <c r="K3179" s="1">
        <f t="shared" si="100"/>
        <v>4.919349550499537</v>
      </c>
      <c r="L3179" s="9">
        <v>2</v>
      </c>
      <c r="M3179" s="10">
        <v>-2</v>
      </c>
      <c r="N3179" s="10" t="str">
        <f t="shared" si="99"/>
        <v>Anamoly</v>
      </c>
    </row>
    <row r="3180" spans="1:14" x14ac:dyDescent="0.3">
      <c r="A3180" s="11" t="s">
        <v>23</v>
      </c>
      <c r="B3180" s="11">
        <v>3013</v>
      </c>
      <c r="C3180" s="11">
        <v>200107</v>
      </c>
      <c r="D3180" s="12">
        <v>45688</v>
      </c>
      <c r="E3180" s="11" t="s">
        <v>8</v>
      </c>
      <c r="F3180" s="11">
        <v>18</v>
      </c>
      <c r="G3180" s="11">
        <v>7.3671798556678283</v>
      </c>
      <c r="H3180" s="11">
        <v>0</v>
      </c>
      <c r="I3180" s="11" t="s">
        <v>48</v>
      </c>
      <c r="J3180" s="11">
        <v>4.283018867924528</v>
      </c>
      <c r="K3180" s="1">
        <f t="shared" si="100"/>
        <v>7.3268242056962496</v>
      </c>
      <c r="L3180" s="9">
        <v>2</v>
      </c>
      <c r="M3180" s="10">
        <v>-2</v>
      </c>
      <c r="N3180" s="10" t="str">
        <f t="shared" si="99"/>
        <v>Anamoly</v>
      </c>
    </row>
    <row r="3181" spans="1:14" x14ac:dyDescent="0.3">
      <c r="A3181" s="11" t="s">
        <v>23</v>
      </c>
      <c r="B3181" s="11">
        <v>3013</v>
      </c>
      <c r="C3181" s="11">
        <v>200107</v>
      </c>
      <c r="D3181" s="12">
        <v>45695</v>
      </c>
      <c r="E3181" s="11" t="s">
        <v>8</v>
      </c>
      <c r="F3181" s="11">
        <v>12</v>
      </c>
      <c r="G3181" s="11">
        <v>15.66759442511945</v>
      </c>
      <c r="H3181" s="11">
        <v>0</v>
      </c>
      <c r="I3181" s="11" t="s">
        <v>47</v>
      </c>
      <c r="J3181" s="11">
        <v>4.283018867924528</v>
      </c>
      <c r="K3181" s="1">
        <f t="shared" si="100"/>
        <v>1.2873333440267396</v>
      </c>
      <c r="L3181" s="9">
        <v>2</v>
      </c>
      <c r="M3181" s="10">
        <v>-2</v>
      </c>
      <c r="N3181" s="10" t="str">
        <f t="shared" si="99"/>
        <v>Normal</v>
      </c>
    </row>
    <row r="3182" spans="1:14" x14ac:dyDescent="0.3">
      <c r="A3182" s="11" t="s">
        <v>23</v>
      </c>
      <c r="B3182" s="11">
        <v>3013</v>
      </c>
      <c r="C3182" s="11">
        <v>200127</v>
      </c>
      <c r="D3182" s="12">
        <v>45331</v>
      </c>
      <c r="E3182" s="11" t="s">
        <v>9</v>
      </c>
      <c r="F3182" s="11">
        <v>40</v>
      </c>
      <c r="G3182" s="11"/>
      <c r="H3182" s="11"/>
      <c r="I3182" s="11" t="s">
        <v>47</v>
      </c>
      <c r="J3182" s="11">
        <v>32.622641509433961</v>
      </c>
      <c r="K3182" s="1">
        <v>0</v>
      </c>
      <c r="L3182" s="9">
        <v>2</v>
      </c>
      <c r="M3182" s="10">
        <v>-2</v>
      </c>
      <c r="N3182" s="10" t="str">
        <f t="shared" si="99"/>
        <v>Normal</v>
      </c>
    </row>
    <row r="3183" spans="1:14" x14ac:dyDescent="0.3">
      <c r="A3183" s="11" t="s">
        <v>23</v>
      </c>
      <c r="B3183" s="11">
        <v>3013</v>
      </c>
      <c r="C3183" s="11">
        <v>200127</v>
      </c>
      <c r="D3183" s="12">
        <v>45338</v>
      </c>
      <c r="E3183" s="11" t="s">
        <v>9</v>
      </c>
      <c r="F3183" s="11">
        <v>32</v>
      </c>
      <c r="G3183" s="11">
        <v>40</v>
      </c>
      <c r="H3183" s="11">
        <v>40</v>
      </c>
      <c r="I3183" s="11" t="s">
        <v>48</v>
      </c>
      <c r="J3183" s="11">
        <v>32.622641509433961</v>
      </c>
      <c r="K3183" s="1">
        <v>0</v>
      </c>
      <c r="L3183" s="9">
        <v>2</v>
      </c>
      <c r="M3183" s="10">
        <v>-2</v>
      </c>
      <c r="N3183" s="10" t="str">
        <f t="shared" si="99"/>
        <v>Normal</v>
      </c>
    </row>
    <row r="3184" spans="1:14" x14ac:dyDescent="0.3">
      <c r="A3184" s="11" t="s">
        <v>23</v>
      </c>
      <c r="B3184" s="11">
        <v>3013</v>
      </c>
      <c r="C3184" s="11">
        <v>200127</v>
      </c>
      <c r="D3184" s="12">
        <v>45345</v>
      </c>
      <c r="E3184" s="11" t="s">
        <v>9</v>
      </c>
      <c r="F3184" s="11">
        <v>30</v>
      </c>
      <c r="G3184" s="11">
        <v>44</v>
      </c>
      <c r="H3184" s="11">
        <v>28</v>
      </c>
      <c r="I3184" s="11" t="s">
        <v>47</v>
      </c>
      <c r="J3184" s="11">
        <v>32.622641509433961</v>
      </c>
      <c r="K3184" s="1">
        <f t="shared" si="100"/>
        <v>1.1371470653683551</v>
      </c>
      <c r="L3184" s="9">
        <v>2</v>
      </c>
      <c r="M3184" s="10">
        <v>-2</v>
      </c>
      <c r="N3184" s="10" t="str">
        <f t="shared" si="99"/>
        <v>Normal</v>
      </c>
    </row>
    <row r="3185" spans="1:14" x14ac:dyDescent="0.3">
      <c r="A3185" s="11" t="s">
        <v>23</v>
      </c>
      <c r="B3185" s="11">
        <v>3013</v>
      </c>
      <c r="C3185" s="11">
        <v>200127</v>
      </c>
      <c r="D3185" s="12">
        <v>45352</v>
      </c>
      <c r="E3185" s="11" t="s">
        <v>9</v>
      </c>
      <c r="F3185" s="11">
        <v>31</v>
      </c>
      <c r="G3185" s="11">
        <v>42.64098759787715</v>
      </c>
      <c r="H3185" s="11">
        <v>25.35901240212285</v>
      </c>
      <c r="I3185" s="11" t="s">
        <v>47</v>
      </c>
      <c r="J3185" s="11">
        <v>32.622641509433961</v>
      </c>
      <c r="K3185" s="1">
        <f t="shared" si="100"/>
        <v>0.95987512471561709</v>
      </c>
      <c r="L3185" s="9">
        <v>2</v>
      </c>
      <c r="M3185" s="10">
        <v>-2</v>
      </c>
      <c r="N3185" s="10" t="str">
        <f t="shared" si="99"/>
        <v>Normal</v>
      </c>
    </row>
    <row r="3186" spans="1:14" x14ac:dyDescent="0.3">
      <c r="A3186" s="11" t="s">
        <v>23</v>
      </c>
      <c r="B3186" s="11">
        <v>3013</v>
      </c>
      <c r="C3186" s="11">
        <v>200127</v>
      </c>
      <c r="D3186" s="12">
        <v>45359</v>
      </c>
      <c r="E3186" s="11" t="s">
        <v>9</v>
      </c>
      <c r="F3186" s="11">
        <v>26</v>
      </c>
      <c r="G3186" s="11">
        <v>41.171489758877428</v>
      </c>
      <c r="H3186" s="11">
        <v>25.328510241122572</v>
      </c>
      <c r="I3186" s="11" t="s">
        <v>47</v>
      </c>
      <c r="J3186" s="11">
        <v>32.622641509433961</v>
      </c>
      <c r="K3186" s="1">
        <f t="shared" si="100"/>
        <v>0.34589100870268019</v>
      </c>
      <c r="L3186" s="9">
        <v>2</v>
      </c>
      <c r="M3186" s="10">
        <v>-2</v>
      </c>
      <c r="N3186" s="10" t="str">
        <f t="shared" si="99"/>
        <v>Normal</v>
      </c>
    </row>
    <row r="3187" spans="1:14" x14ac:dyDescent="0.3">
      <c r="A3187" s="11" t="s">
        <v>23</v>
      </c>
      <c r="B3187" s="11">
        <v>3013</v>
      </c>
      <c r="C3187" s="11">
        <v>200127</v>
      </c>
      <c r="D3187" s="12">
        <v>45366</v>
      </c>
      <c r="E3187" s="11" t="s">
        <v>9</v>
      </c>
      <c r="F3187" s="11">
        <v>29</v>
      </c>
      <c r="G3187" s="11">
        <v>40.956418513807677</v>
      </c>
      <c r="H3187" s="11">
        <v>22.643581486192325</v>
      </c>
      <c r="I3187" s="11" t="s">
        <v>47</v>
      </c>
      <c r="J3187" s="11">
        <v>32.622641509433961</v>
      </c>
      <c r="K3187" s="1">
        <f t="shared" si="100"/>
        <v>0.42648056446150057</v>
      </c>
      <c r="L3187" s="9">
        <v>2</v>
      </c>
      <c r="M3187" s="10">
        <v>-2</v>
      </c>
      <c r="N3187" s="10" t="str">
        <f t="shared" si="99"/>
        <v>Normal</v>
      </c>
    </row>
    <row r="3188" spans="1:14" x14ac:dyDescent="0.3">
      <c r="A3188" s="11" t="s">
        <v>23</v>
      </c>
      <c r="B3188" s="11">
        <v>3013</v>
      </c>
      <c r="C3188" s="11">
        <v>200127</v>
      </c>
      <c r="D3188" s="12">
        <v>45373</v>
      </c>
      <c r="E3188" s="11" t="s">
        <v>9</v>
      </c>
      <c r="F3188" s="11">
        <v>24</v>
      </c>
      <c r="G3188" s="11">
        <v>39.948565322213391</v>
      </c>
      <c r="H3188" s="11">
        <v>22.718101344453274</v>
      </c>
      <c r="I3188" s="11" t="s">
        <v>47</v>
      </c>
      <c r="J3188" s="11">
        <v>32.622641509433961</v>
      </c>
      <c r="K3188" s="1">
        <f t="shared" si="100"/>
        <v>-0.39948030451095135</v>
      </c>
      <c r="L3188" s="9">
        <v>2</v>
      </c>
      <c r="M3188" s="10">
        <v>-2</v>
      </c>
      <c r="N3188" s="10" t="str">
        <f t="shared" si="99"/>
        <v>Normal</v>
      </c>
    </row>
    <row r="3189" spans="1:14" x14ac:dyDescent="0.3">
      <c r="A3189" s="11" t="s">
        <v>23</v>
      </c>
      <c r="B3189" s="11">
        <v>3013</v>
      </c>
      <c r="C3189" s="11">
        <v>200127</v>
      </c>
      <c r="D3189" s="12">
        <v>45380</v>
      </c>
      <c r="E3189" s="11" t="s">
        <v>9</v>
      </c>
      <c r="F3189" s="11">
        <v>37</v>
      </c>
      <c r="G3189" s="11">
        <v>39.770395812970186</v>
      </c>
      <c r="H3189" s="11">
        <v>20.801032758458383</v>
      </c>
      <c r="I3189" s="11" t="s">
        <v>47</v>
      </c>
      <c r="J3189" s="11">
        <v>32.622641509433961</v>
      </c>
      <c r="K3189" s="1">
        <f t="shared" si="100"/>
        <v>1.2</v>
      </c>
      <c r="L3189" s="9">
        <v>2</v>
      </c>
      <c r="M3189" s="10">
        <v>-2</v>
      </c>
      <c r="N3189" s="10" t="str">
        <f t="shared" si="99"/>
        <v>Normal</v>
      </c>
    </row>
    <row r="3190" spans="1:14" x14ac:dyDescent="0.3">
      <c r="A3190" s="11" t="s">
        <v>23</v>
      </c>
      <c r="B3190" s="11">
        <v>3013</v>
      </c>
      <c r="C3190" s="11">
        <v>200127</v>
      </c>
      <c r="D3190" s="12">
        <v>45387</v>
      </c>
      <c r="E3190" s="11" t="s">
        <v>9</v>
      </c>
      <c r="F3190" s="11">
        <v>23</v>
      </c>
      <c r="G3190" s="11">
        <v>41.046567416492216</v>
      </c>
      <c r="H3190" s="11">
        <v>21.203432583507784</v>
      </c>
      <c r="I3190" s="11" t="s">
        <v>47</v>
      </c>
      <c r="J3190" s="11">
        <v>32.622641509433961</v>
      </c>
      <c r="K3190" s="1">
        <f t="shared" si="100"/>
        <v>-1.6378460497066514</v>
      </c>
      <c r="L3190" s="9">
        <v>2</v>
      </c>
      <c r="M3190" s="10">
        <v>-2</v>
      </c>
      <c r="N3190" s="10" t="str">
        <f t="shared" si="99"/>
        <v>Normal</v>
      </c>
    </row>
    <row r="3191" spans="1:14" x14ac:dyDescent="0.3">
      <c r="A3191" s="11" t="s">
        <v>23</v>
      </c>
      <c r="B3191" s="11">
        <v>3013</v>
      </c>
      <c r="C3191" s="11">
        <v>200127</v>
      </c>
      <c r="D3191" s="12">
        <v>45394</v>
      </c>
      <c r="E3191" s="11" t="s">
        <v>9</v>
      </c>
      <c r="F3191" s="11">
        <v>30</v>
      </c>
      <c r="G3191" s="11">
        <v>37.60232526704263</v>
      </c>
      <c r="H3191" s="11">
        <v>20.397674732957373</v>
      </c>
      <c r="I3191" s="11" t="s">
        <v>47</v>
      </c>
      <c r="J3191" s="11">
        <v>32.622641509433961</v>
      </c>
      <c r="K3191" s="1">
        <f t="shared" si="100"/>
        <v>0.23249527748763857</v>
      </c>
      <c r="L3191" s="9">
        <v>2</v>
      </c>
      <c r="M3191" s="10">
        <v>-2</v>
      </c>
      <c r="N3191" s="10" t="str">
        <f t="shared" si="99"/>
        <v>Normal</v>
      </c>
    </row>
    <row r="3192" spans="1:14" x14ac:dyDescent="0.3">
      <c r="A3192" s="11" t="s">
        <v>23</v>
      </c>
      <c r="B3192" s="11">
        <v>3013</v>
      </c>
      <c r="C3192" s="11">
        <v>200127</v>
      </c>
      <c r="D3192" s="12">
        <v>45401</v>
      </c>
      <c r="E3192" s="11" t="s">
        <v>9</v>
      </c>
      <c r="F3192" s="11">
        <v>25</v>
      </c>
      <c r="G3192" s="11">
        <v>37.101646544245035</v>
      </c>
      <c r="H3192" s="11">
        <v>20.398353455754965</v>
      </c>
      <c r="I3192" s="11" t="s">
        <v>47</v>
      </c>
      <c r="J3192" s="11">
        <v>32.622641509433961</v>
      </c>
      <c r="K3192" s="1">
        <f t="shared" si="100"/>
        <v>-0.89802651013387447</v>
      </c>
      <c r="L3192" s="9">
        <v>2</v>
      </c>
      <c r="M3192" s="10">
        <v>-2</v>
      </c>
      <c r="N3192" s="10" t="str">
        <f t="shared" si="99"/>
        <v>Normal</v>
      </c>
    </row>
    <row r="3193" spans="1:14" x14ac:dyDescent="0.3">
      <c r="A3193" s="11" t="s">
        <v>23</v>
      </c>
      <c r="B3193" s="11">
        <v>3013</v>
      </c>
      <c r="C3193" s="11">
        <v>200127</v>
      </c>
      <c r="D3193" s="12">
        <v>45408</v>
      </c>
      <c r="E3193" s="11" t="s">
        <v>9</v>
      </c>
      <c r="F3193" s="11">
        <v>35</v>
      </c>
      <c r="G3193" s="11">
        <v>36.752716963368698</v>
      </c>
      <c r="H3193" s="11">
        <v>19.497283036631302</v>
      </c>
      <c r="I3193" s="11" t="s">
        <v>47</v>
      </c>
      <c r="J3193" s="11">
        <v>32.622641509433961</v>
      </c>
      <c r="K3193" s="1">
        <f t="shared" si="100"/>
        <v>1.593700866449298</v>
      </c>
      <c r="L3193" s="9">
        <v>2</v>
      </c>
      <c r="M3193" s="10">
        <v>-2</v>
      </c>
      <c r="N3193" s="10" t="str">
        <f t="shared" si="99"/>
        <v>Normal</v>
      </c>
    </row>
    <row r="3194" spans="1:14" x14ac:dyDescent="0.3">
      <c r="A3194" s="11" t="s">
        <v>23</v>
      </c>
      <c r="B3194" s="11">
        <v>3013</v>
      </c>
      <c r="C3194" s="11">
        <v>200127</v>
      </c>
      <c r="D3194" s="12">
        <v>45415</v>
      </c>
      <c r="E3194" s="11" t="s">
        <v>9</v>
      </c>
      <c r="F3194" s="11">
        <v>41</v>
      </c>
      <c r="G3194" s="11">
        <v>38.265409742329425</v>
      </c>
      <c r="H3194" s="11">
        <v>18.984590257670579</v>
      </c>
      <c r="I3194" s="11" t="s">
        <v>48</v>
      </c>
      <c r="J3194" s="11">
        <v>32.622641509433961</v>
      </c>
      <c r="K3194" s="1">
        <f t="shared" si="100"/>
        <v>2.5673182635927709</v>
      </c>
      <c r="L3194" s="9">
        <v>2</v>
      </c>
      <c r="M3194" s="10">
        <v>-2</v>
      </c>
      <c r="N3194" s="10" t="str">
        <f t="shared" si="99"/>
        <v>Anamoly</v>
      </c>
    </row>
    <row r="3195" spans="1:14" x14ac:dyDescent="0.3">
      <c r="A3195" s="11" t="s">
        <v>23</v>
      </c>
      <c r="B3195" s="11">
        <v>3013</v>
      </c>
      <c r="C3195" s="11">
        <v>200127</v>
      </c>
      <c r="D3195" s="12">
        <v>45422</v>
      </c>
      <c r="E3195" s="11" t="s">
        <v>9</v>
      </c>
      <c r="F3195" s="11">
        <v>30</v>
      </c>
      <c r="G3195" s="11">
        <v>42.82882800593795</v>
      </c>
      <c r="H3195" s="11">
        <v>18.17117199406205</v>
      </c>
      <c r="I3195" s="11" t="s">
        <v>47</v>
      </c>
      <c r="J3195" s="11">
        <v>32.622641509433961</v>
      </c>
      <c r="K3195" s="1">
        <f t="shared" si="100"/>
        <v>-8.1110710565381272E-2</v>
      </c>
      <c r="L3195" s="9">
        <v>2</v>
      </c>
      <c r="M3195" s="10">
        <v>-2</v>
      </c>
      <c r="N3195" s="10" t="str">
        <f t="shared" si="99"/>
        <v>Normal</v>
      </c>
    </row>
    <row r="3196" spans="1:14" x14ac:dyDescent="0.3">
      <c r="A3196" s="11" t="s">
        <v>23</v>
      </c>
      <c r="B3196" s="11">
        <v>3013</v>
      </c>
      <c r="C3196" s="11">
        <v>200127</v>
      </c>
      <c r="D3196" s="12">
        <v>45429</v>
      </c>
      <c r="E3196" s="11" t="s">
        <v>9</v>
      </c>
      <c r="F3196" s="11">
        <v>20</v>
      </c>
      <c r="G3196" s="11">
        <v>42.910662375305613</v>
      </c>
      <c r="H3196" s="11">
        <v>18.339337624694387</v>
      </c>
      <c r="I3196" s="11" t="s">
        <v>47</v>
      </c>
      <c r="J3196" s="11">
        <v>32.622641509433961</v>
      </c>
      <c r="K3196" s="1">
        <f t="shared" si="100"/>
        <v>-1.7296584710575194</v>
      </c>
      <c r="L3196" s="9">
        <v>2</v>
      </c>
      <c r="M3196" s="10">
        <v>-2</v>
      </c>
      <c r="N3196" s="10" t="str">
        <f t="shared" si="99"/>
        <v>Normal</v>
      </c>
    </row>
    <row r="3197" spans="1:14" x14ac:dyDescent="0.3">
      <c r="A3197" s="11" t="s">
        <v>23</v>
      </c>
      <c r="B3197" s="11">
        <v>3013</v>
      </c>
      <c r="C3197" s="11">
        <v>200127</v>
      </c>
      <c r="D3197" s="12">
        <v>45436</v>
      </c>
      <c r="E3197" s="11" t="s">
        <v>9</v>
      </c>
      <c r="F3197" s="11">
        <v>23</v>
      </c>
      <c r="G3197" s="11">
        <v>43.705776855541075</v>
      </c>
      <c r="H3197" s="11">
        <v>16.544223144458929</v>
      </c>
      <c r="I3197" s="11" t="s">
        <v>47</v>
      </c>
      <c r="J3197" s="11">
        <v>32.622641509433961</v>
      </c>
      <c r="K3197" s="1">
        <f t="shared" si="100"/>
        <v>-1.0492772358737255</v>
      </c>
      <c r="L3197" s="9">
        <v>2</v>
      </c>
      <c r="M3197" s="10">
        <v>-2</v>
      </c>
      <c r="N3197" s="10" t="str">
        <f t="shared" si="99"/>
        <v>Normal</v>
      </c>
    </row>
    <row r="3198" spans="1:14" x14ac:dyDescent="0.3">
      <c r="A3198" s="11" t="s">
        <v>23</v>
      </c>
      <c r="B3198" s="11">
        <v>3013</v>
      </c>
      <c r="C3198" s="11">
        <v>200127</v>
      </c>
      <c r="D3198" s="12">
        <v>45443</v>
      </c>
      <c r="E3198" s="11" t="s">
        <v>9</v>
      </c>
      <c r="F3198" s="11">
        <v>23</v>
      </c>
      <c r="G3198" s="11">
        <v>41.563536689109981</v>
      </c>
      <c r="H3198" s="11">
        <v>15.186463310890021</v>
      </c>
      <c r="I3198" s="11" t="s">
        <v>47</v>
      </c>
      <c r="J3198" s="11">
        <v>32.622641509433961</v>
      </c>
      <c r="K3198" s="1">
        <f t="shared" si="100"/>
        <v>-0.81510180040492863</v>
      </c>
      <c r="L3198" s="9">
        <v>2</v>
      </c>
      <c r="M3198" s="10">
        <v>-2</v>
      </c>
      <c r="N3198" s="10" t="str">
        <f t="shared" si="99"/>
        <v>Normal</v>
      </c>
    </row>
    <row r="3199" spans="1:14" x14ac:dyDescent="0.3">
      <c r="A3199" s="11" t="s">
        <v>23</v>
      </c>
      <c r="B3199" s="11">
        <v>3013</v>
      </c>
      <c r="C3199" s="11">
        <v>200127</v>
      </c>
      <c r="D3199" s="12">
        <v>45450</v>
      </c>
      <c r="E3199" s="11" t="s">
        <v>9</v>
      </c>
      <c r="F3199" s="11">
        <v>33</v>
      </c>
      <c r="G3199" s="11">
        <v>41.563536689109981</v>
      </c>
      <c r="H3199" s="11">
        <v>15.186463310890021</v>
      </c>
      <c r="I3199" s="11" t="s">
        <v>47</v>
      </c>
      <c r="J3199" s="11">
        <v>32.622641509433961</v>
      </c>
      <c r="K3199" s="1">
        <f t="shared" si="100"/>
        <v>0.70136666546470605</v>
      </c>
      <c r="L3199" s="9">
        <v>2</v>
      </c>
      <c r="M3199" s="10">
        <v>-2</v>
      </c>
      <c r="N3199" s="10" t="str">
        <f t="shared" si="99"/>
        <v>Normal</v>
      </c>
    </row>
    <row r="3200" spans="1:14" x14ac:dyDescent="0.3">
      <c r="A3200" s="11" t="s">
        <v>23</v>
      </c>
      <c r="B3200" s="11">
        <v>3013</v>
      </c>
      <c r="C3200" s="11">
        <v>200127</v>
      </c>
      <c r="D3200" s="12">
        <v>45457</v>
      </c>
      <c r="E3200" s="11" t="s">
        <v>9</v>
      </c>
      <c r="F3200" s="11">
        <v>39</v>
      </c>
      <c r="G3200" s="11">
        <v>42.268505834595771</v>
      </c>
      <c r="H3200" s="11">
        <v>15.231494165404225</v>
      </c>
      <c r="I3200" s="11" t="s">
        <v>47</v>
      </c>
      <c r="J3200" s="11">
        <v>32.622641509433961</v>
      </c>
      <c r="K3200" s="1">
        <f t="shared" si="100"/>
        <v>1.5164397789833837</v>
      </c>
      <c r="L3200" s="9">
        <v>2</v>
      </c>
      <c r="M3200" s="10">
        <v>-2</v>
      </c>
      <c r="N3200" s="10" t="str">
        <f t="shared" si="99"/>
        <v>Normal</v>
      </c>
    </row>
    <row r="3201" spans="1:14" x14ac:dyDescent="0.3">
      <c r="A3201" s="11" t="s">
        <v>23</v>
      </c>
      <c r="B3201" s="11">
        <v>3013</v>
      </c>
      <c r="C3201" s="11">
        <v>200127</v>
      </c>
      <c r="D3201" s="12">
        <v>45464</v>
      </c>
      <c r="E3201" s="11" t="s">
        <v>9</v>
      </c>
      <c r="F3201" s="11">
        <v>20</v>
      </c>
      <c r="G3201" s="11">
        <v>45.196938456699073</v>
      </c>
      <c r="H3201" s="11">
        <v>15.803061543300931</v>
      </c>
      <c r="I3201" s="11" t="s">
        <v>47</v>
      </c>
      <c r="J3201" s="11">
        <v>32.622641509433961</v>
      </c>
      <c r="K3201" s="1">
        <f t="shared" si="100"/>
        <v>-1.4288690166235205</v>
      </c>
      <c r="L3201" s="9">
        <v>2</v>
      </c>
      <c r="M3201" s="10">
        <v>-2</v>
      </c>
      <c r="N3201" s="10" t="str">
        <f t="shared" si="99"/>
        <v>Normal</v>
      </c>
    </row>
    <row r="3202" spans="1:14" x14ac:dyDescent="0.3">
      <c r="A3202" s="11" t="s">
        <v>23</v>
      </c>
      <c r="B3202" s="11">
        <v>3013</v>
      </c>
      <c r="C3202" s="11">
        <v>200127</v>
      </c>
      <c r="D3202" s="12">
        <v>45471</v>
      </c>
      <c r="E3202" s="11" t="s">
        <v>9</v>
      </c>
      <c r="F3202" s="11">
        <v>43</v>
      </c>
      <c r="G3202" s="11">
        <v>44.339245129817726</v>
      </c>
      <c r="H3202" s="11">
        <v>12.910754870182277</v>
      </c>
      <c r="I3202" s="11" t="s">
        <v>47</v>
      </c>
      <c r="J3202" s="11">
        <v>32.622641509433961</v>
      </c>
      <c r="K3202" s="1">
        <f t="shared" si="100"/>
        <v>1.8295501796294993</v>
      </c>
      <c r="L3202" s="9">
        <v>2</v>
      </c>
      <c r="M3202" s="10">
        <v>-2</v>
      </c>
      <c r="N3202" s="10" t="str">
        <f t="shared" si="99"/>
        <v>Normal</v>
      </c>
    </row>
    <row r="3203" spans="1:14" x14ac:dyDescent="0.3">
      <c r="A3203" s="11" t="s">
        <v>23</v>
      </c>
      <c r="B3203" s="11">
        <v>3013</v>
      </c>
      <c r="C3203" s="11">
        <v>200127</v>
      </c>
      <c r="D3203" s="12">
        <v>45478</v>
      </c>
      <c r="E3203" s="11" t="s">
        <v>9</v>
      </c>
      <c r="F3203" s="11">
        <v>18</v>
      </c>
      <c r="G3203" s="11">
        <v>45.410945694153696</v>
      </c>
      <c r="H3203" s="11">
        <v>12.339054305846307</v>
      </c>
      <c r="I3203" s="11" t="s">
        <v>47</v>
      </c>
      <c r="J3203" s="11">
        <v>32.622641509433961</v>
      </c>
      <c r="K3203" s="1">
        <f t="shared" si="100"/>
        <v>-1.3153163660721106</v>
      </c>
      <c r="L3203" s="9">
        <v>2</v>
      </c>
      <c r="M3203" s="10">
        <v>-2</v>
      </c>
      <c r="N3203" s="10" t="str">
        <f t="shared" si="99"/>
        <v>Normal</v>
      </c>
    </row>
    <row r="3204" spans="1:14" x14ac:dyDescent="0.3">
      <c r="A3204" s="11" t="s">
        <v>23</v>
      </c>
      <c r="B3204" s="11">
        <v>3013</v>
      </c>
      <c r="C3204" s="11">
        <v>200127</v>
      </c>
      <c r="D3204" s="12">
        <v>45485</v>
      </c>
      <c r="E3204" s="11" t="s">
        <v>9</v>
      </c>
      <c r="F3204" s="11">
        <v>28</v>
      </c>
      <c r="G3204" s="11">
        <v>45.345461874976948</v>
      </c>
      <c r="H3204" s="11">
        <v>9.404538125023052</v>
      </c>
      <c r="I3204" s="11" t="s">
        <v>47</v>
      </c>
      <c r="J3204" s="11">
        <v>32.622641509433961</v>
      </c>
      <c r="K3204" s="1">
        <f t="shared" si="100"/>
        <v>6.9558590574712392E-2</v>
      </c>
      <c r="L3204" s="9">
        <v>2</v>
      </c>
      <c r="M3204" s="10">
        <v>-2</v>
      </c>
      <c r="N3204" s="10" t="str">
        <f t="shared" ref="N3204:N3267" si="101">IF(AND(K3204&lt;=L3204,K3204&gt;=M3204),"Normal","Anamoly")</f>
        <v>Normal</v>
      </c>
    </row>
    <row r="3205" spans="1:14" x14ac:dyDescent="0.3">
      <c r="A3205" s="11" t="s">
        <v>23</v>
      </c>
      <c r="B3205" s="11">
        <v>3013</v>
      </c>
      <c r="C3205" s="11">
        <v>200127</v>
      </c>
      <c r="D3205" s="12">
        <v>45492</v>
      </c>
      <c r="E3205" s="11" t="s">
        <v>9</v>
      </c>
      <c r="F3205" s="11">
        <v>26</v>
      </c>
      <c r="G3205" s="11">
        <v>45.461178624841779</v>
      </c>
      <c r="H3205" s="11">
        <v>11.288821375158225</v>
      </c>
      <c r="I3205" s="11" t="s">
        <v>47</v>
      </c>
      <c r="J3205" s="11">
        <v>32.622641509433961</v>
      </c>
      <c r="K3205" s="1">
        <f t="shared" si="100"/>
        <v>-0.27800247816055984</v>
      </c>
      <c r="L3205" s="9">
        <v>2</v>
      </c>
      <c r="M3205" s="10">
        <v>-2</v>
      </c>
      <c r="N3205" s="10" t="str">
        <f t="shared" si="101"/>
        <v>Normal</v>
      </c>
    </row>
    <row r="3206" spans="1:14" x14ac:dyDescent="0.3">
      <c r="A3206" s="11" t="s">
        <v>23</v>
      </c>
      <c r="B3206" s="11">
        <v>3013</v>
      </c>
      <c r="C3206" s="11">
        <v>200127</v>
      </c>
      <c r="D3206" s="12">
        <v>45499</v>
      </c>
      <c r="E3206" s="11" t="s">
        <v>9</v>
      </c>
      <c r="F3206" s="11">
        <v>25</v>
      </c>
      <c r="G3206" s="11">
        <v>45.47572868367773</v>
      </c>
      <c r="H3206" s="11">
        <v>12.02427131632227</v>
      </c>
      <c r="I3206" s="11" t="s">
        <v>47</v>
      </c>
      <c r="J3206" s="11">
        <v>32.622641509433961</v>
      </c>
      <c r="K3206" s="1">
        <f t="shared" si="100"/>
        <v>-0.44841095666696335</v>
      </c>
      <c r="L3206" s="9">
        <v>2</v>
      </c>
      <c r="M3206" s="10">
        <v>-2</v>
      </c>
      <c r="N3206" s="10" t="str">
        <f t="shared" si="101"/>
        <v>Normal</v>
      </c>
    </row>
    <row r="3207" spans="1:14" x14ac:dyDescent="0.3">
      <c r="A3207" s="11" t="s">
        <v>23</v>
      </c>
      <c r="B3207" s="11">
        <v>3013</v>
      </c>
      <c r="C3207" s="11">
        <v>200127</v>
      </c>
      <c r="D3207" s="12">
        <v>45506</v>
      </c>
      <c r="E3207" s="11" t="s">
        <v>9</v>
      </c>
      <c r="F3207" s="11">
        <v>27</v>
      </c>
      <c r="G3207" s="11">
        <v>45.431676725154986</v>
      </c>
      <c r="H3207" s="11">
        <v>12.568323274845017</v>
      </c>
      <c r="I3207" s="11" t="s">
        <v>47</v>
      </c>
      <c r="J3207" s="11">
        <v>32.622641509433961</v>
      </c>
      <c r="K3207" s="1">
        <f t="shared" si="100"/>
        <v>-0.24343224778007383</v>
      </c>
      <c r="L3207" s="9">
        <v>2</v>
      </c>
      <c r="M3207" s="10">
        <v>-2</v>
      </c>
      <c r="N3207" s="10" t="str">
        <f t="shared" si="101"/>
        <v>Normal</v>
      </c>
    </row>
    <row r="3208" spans="1:14" x14ac:dyDescent="0.3">
      <c r="A3208" s="11" t="s">
        <v>23</v>
      </c>
      <c r="B3208" s="11">
        <v>3013</v>
      </c>
      <c r="C3208" s="11">
        <v>200127</v>
      </c>
      <c r="D3208" s="12">
        <v>45513</v>
      </c>
      <c r="E3208" s="11" t="s">
        <v>9</v>
      </c>
      <c r="F3208" s="11">
        <v>104</v>
      </c>
      <c r="G3208" s="11">
        <v>44.428689687363438</v>
      </c>
      <c r="H3208" s="11">
        <v>12.071310312636562</v>
      </c>
      <c r="I3208" s="11" t="s">
        <v>48</v>
      </c>
      <c r="J3208" s="11">
        <v>32.622641509433961</v>
      </c>
      <c r="K3208" s="1">
        <f t="shared" si="100"/>
        <v>9.3641699623135075</v>
      </c>
      <c r="L3208" s="9">
        <v>2</v>
      </c>
      <c r="M3208" s="10">
        <v>-2</v>
      </c>
      <c r="N3208" s="10" t="str">
        <f t="shared" si="101"/>
        <v>Anamoly</v>
      </c>
    </row>
    <row r="3209" spans="1:14" x14ac:dyDescent="0.3">
      <c r="A3209" s="11" t="s">
        <v>23</v>
      </c>
      <c r="B3209" s="11">
        <v>3013</v>
      </c>
      <c r="C3209" s="11">
        <v>200127</v>
      </c>
      <c r="D3209" s="12">
        <v>45520</v>
      </c>
      <c r="E3209" s="11" t="s">
        <v>9</v>
      </c>
      <c r="F3209" s="11">
        <v>80</v>
      </c>
      <c r="G3209" s="11">
        <v>89.374410374078693</v>
      </c>
      <c r="H3209" s="11">
        <v>0</v>
      </c>
      <c r="I3209" s="11" t="s">
        <v>47</v>
      </c>
      <c r="J3209" s="11">
        <v>32.622641509433961</v>
      </c>
      <c r="K3209" s="1">
        <f t="shared" si="100"/>
        <v>1.6462447295955733</v>
      </c>
      <c r="L3209" s="9">
        <v>2</v>
      </c>
      <c r="M3209" s="10">
        <v>-2</v>
      </c>
      <c r="N3209" s="10" t="str">
        <f t="shared" si="101"/>
        <v>Normal</v>
      </c>
    </row>
    <row r="3210" spans="1:14" x14ac:dyDescent="0.3">
      <c r="A3210" s="11" t="s">
        <v>23</v>
      </c>
      <c r="B3210" s="11">
        <v>3013</v>
      </c>
      <c r="C3210" s="11">
        <v>200127</v>
      </c>
      <c r="D3210" s="12">
        <v>45527</v>
      </c>
      <c r="E3210" s="11" t="s">
        <v>9</v>
      </c>
      <c r="F3210" s="11">
        <v>43</v>
      </c>
      <c r="G3210" s="11">
        <v>102.19684410664669</v>
      </c>
      <c r="H3210" s="11">
        <v>0</v>
      </c>
      <c r="I3210" s="11" t="s">
        <v>47</v>
      </c>
      <c r="J3210" s="11">
        <v>32.622641509433961</v>
      </c>
      <c r="K3210" s="1">
        <f t="shared" si="100"/>
        <v>-3.0005909909158031E-2</v>
      </c>
      <c r="L3210" s="9">
        <v>2</v>
      </c>
      <c r="M3210" s="10">
        <v>-2</v>
      </c>
      <c r="N3210" s="10" t="str">
        <f t="shared" si="101"/>
        <v>Normal</v>
      </c>
    </row>
    <row r="3211" spans="1:14" x14ac:dyDescent="0.3">
      <c r="A3211" s="11" t="s">
        <v>23</v>
      </c>
      <c r="B3211" s="11">
        <v>3013</v>
      </c>
      <c r="C3211" s="11">
        <v>200127</v>
      </c>
      <c r="D3211" s="12">
        <v>45534</v>
      </c>
      <c r="E3211" s="11" t="s">
        <v>9</v>
      </c>
      <c r="F3211" s="11">
        <v>32</v>
      </c>
      <c r="G3211" s="11">
        <v>102.19684410664669</v>
      </c>
      <c r="H3211" s="11">
        <v>0</v>
      </c>
      <c r="I3211" s="11" t="s">
        <v>47</v>
      </c>
      <c r="J3211" s="11">
        <v>32.622641509433961</v>
      </c>
      <c r="K3211" s="1">
        <f t="shared" si="100"/>
        <v>-0.40722306305285899</v>
      </c>
      <c r="L3211" s="9">
        <v>2</v>
      </c>
      <c r="M3211" s="10">
        <v>-2</v>
      </c>
      <c r="N3211" s="10" t="str">
        <f t="shared" si="101"/>
        <v>Normal</v>
      </c>
    </row>
    <row r="3212" spans="1:14" x14ac:dyDescent="0.3">
      <c r="A3212" s="11" t="s">
        <v>23</v>
      </c>
      <c r="B3212" s="11">
        <v>3013</v>
      </c>
      <c r="C3212" s="11">
        <v>200127</v>
      </c>
      <c r="D3212" s="12">
        <v>45541</v>
      </c>
      <c r="E3212" s="11" t="s">
        <v>9</v>
      </c>
      <c r="F3212" s="11">
        <v>32</v>
      </c>
      <c r="G3212" s="11">
        <v>101.52614041770525</v>
      </c>
      <c r="H3212" s="11">
        <v>0</v>
      </c>
      <c r="I3212" s="11" t="s">
        <v>47</v>
      </c>
      <c r="J3212" s="11">
        <v>32.622641509433961</v>
      </c>
      <c r="K3212" s="1">
        <f t="shared" si="100"/>
        <v>-0.4874676937962657</v>
      </c>
      <c r="L3212" s="9">
        <v>2</v>
      </c>
      <c r="M3212" s="10">
        <v>-2</v>
      </c>
      <c r="N3212" s="10" t="str">
        <f t="shared" si="101"/>
        <v>Normal</v>
      </c>
    </row>
    <row r="3213" spans="1:14" x14ac:dyDescent="0.3">
      <c r="A3213" s="11" t="s">
        <v>23</v>
      </c>
      <c r="B3213" s="11">
        <v>3013</v>
      </c>
      <c r="C3213" s="11">
        <v>200127</v>
      </c>
      <c r="D3213" s="12">
        <v>45548</v>
      </c>
      <c r="E3213" s="11" t="s">
        <v>9</v>
      </c>
      <c r="F3213" s="11">
        <v>37</v>
      </c>
      <c r="G3213" s="11">
        <v>101.45525844870056</v>
      </c>
      <c r="H3213" s="11">
        <v>0</v>
      </c>
      <c r="I3213" s="11" t="s">
        <v>47</v>
      </c>
      <c r="J3213" s="11">
        <v>32.622641509433961</v>
      </c>
      <c r="K3213" s="1">
        <f t="shared" si="100"/>
        <v>-0.32983760625156822</v>
      </c>
      <c r="L3213" s="9">
        <v>2</v>
      </c>
      <c r="M3213" s="10">
        <v>-2</v>
      </c>
      <c r="N3213" s="10" t="str">
        <f t="shared" si="101"/>
        <v>Normal</v>
      </c>
    </row>
    <row r="3214" spans="1:14" x14ac:dyDescent="0.3">
      <c r="A3214" s="11" t="s">
        <v>23</v>
      </c>
      <c r="B3214" s="11">
        <v>3013</v>
      </c>
      <c r="C3214" s="11">
        <v>200127</v>
      </c>
      <c r="D3214" s="12">
        <v>45555</v>
      </c>
      <c r="E3214" s="11" t="s">
        <v>9</v>
      </c>
      <c r="F3214" s="11">
        <v>32</v>
      </c>
      <c r="G3214" s="11">
        <v>101.28661543544081</v>
      </c>
      <c r="H3214" s="11">
        <v>0</v>
      </c>
      <c r="I3214" s="11" t="s">
        <v>47</v>
      </c>
      <c r="J3214" s="11">
        <v>32.622641509433961</v>
      </c>
      <c r="K3214" s="1">
        <f t="shared" si="100"/>
        <v>-0.57635156532964571</v>
      </c>
      <c r="L3214" s="9">
        <v>2</v>
      </c>
      <c r="M3214" s="10">
        <v>-2</v>
      </c>
      <c r="N3214" s="10" t="str">
        <f t="shared" si="101"/>
        <v>Normal</v>
      </c>
    </row>
    <row r="3215" spans="1:14" x14ac:dyDescent="0.3">
      <c r="A3215" s="11" t="s">
        <v>23</v>
      </c>
      <c r="B3215" s="11">
        <v>3013</v>
      </c>
      <c r="C3215" s="11">
        <v>200127</v>
      </c>
      <c r="D3215" s="12">
        <v>45562</v>
      </c>
      <c r="E3215" s="11" t="s">
        <v>9</v>
      </c>
      <c r="F3215" s="11">
        <v>38</v>
      </c>
      <c r="G3215" s="11">
        <v>100.88154721080029</v>
      </c>
      <c r="H3215" s="11">
        <v>0</v>
      </c>
      <c r="I3215" s="11" t="s">
        <v>47</v>
      </c>
      <c r="J3215" s="11">
        <v>32.622641509433961</v>
      </c>
      <c r="K3215" s="1">
        <f t="shared" si="100"/>
        <v>-0.39518881172464232</v>
      </c>
      <c r="L3215" s="9">
        <v>2</v>
      </c>
      <c r="M3215" s="10">
        <v>-2</v>
      </c>
      <c r="N3215" s="10" t="str">
        <f t="shared" si="101"/>
        <v>Normal</v>
      </c>
    </row>
    <row r="3216" spans="1:14" x14ac:dyDescent="0.3">
      <c r="A3216" s="11" t="s">
        <v>23</v>
      </c>
      <c r="B3216" s="11">
        <v>3013</v>
      </c>
      <c r="C3216" s="11">
        <v>200127</v>
      </c>
      <c r="D3216" s="12">
        <v>45569</v>
      </c>
      <c r="E3216" s="11" t="s">
        <v>9</v>
      </c>
      <c r="F3216" s="11">
        <v>34</v>
      </c>
      <c r="G3216" s="11">
        <v>100.49199444247338</v>
      </c>
      <c r="H3216" s="11">
        <v>0</v>
      </c>
      <c r="I3216" s="11" t="s">
        <v>47</v>
      </c>
      <c r="J3216" s="11">
        <v>32.622641509433961</v>
      </c>
      <c r="K3216" s="1">
        <f t="shared" si="100"/>
        <v>-0.62078758129446032</v>
      </c>
      <c r="L3216" s="9">
        <v>2</v>
      </c>
      <c r="M3216" s="10">
        <v>-2</v>
      </c>
      <c r="N3216" s="10" t="str">
        <f t="shared" si="101"/>
        <v>Normal</v>
      </c>
    </row>
    <row r="3217" spans="1:14" x14ac:dyDescent="0.3">
      <c r="A3217" s="11" t="s">
        <v>23</v>
      </c>
      <c r="B3217" s="11">
        <v>3013</v>
      </c>
      <c r="C3217" s="11">
        <v>200127</v>
      </c>
      <c r="D3217" s="12">
        <v>45576</v>
      </c>
      <c r="E3217" s="11" t="s">
        <v>9</v>
      </c>
      <c r="F3217" s="11">
        <v>33</v>
      </c>
      <c r="G3217" s="11">
        <v>71.347981810987037</v>
      </c>
      <c r="H3217" s="11">
        <v>10.652018189012963</v>
      </c>
      <c r="I3217" s="11" t="s">
        <v>47</v>
      </c>
      <c r="J3217" s="11">
        <v>32.622641509433961</v>
      </c>
      <c r="K3217" s="1">
        <f t="shared" si="100"/>
        <v>-0.52721792505514942</v>
      </c>
      <c r="L3217" s="9">
        <v>2</v>
      </c>
      <c r="M3217" s="10">
        <v>-2</v>
      </c>
      <c r="N3217" s="10" t="str">
        <f t="shared" si="101"/>
        <v>Normal</v>
      </c>
    </row>
    <row r="3218" spans="1:14" x14ac:dyDescent="0.3">
      <c r="A3218" s="11" t="s">
        <v>23</v>
      </c>
      <c r="B3218" s="11">
        <v>3013</v>
      </c>
      <c r="C3218" s="11">
        <v>200127</v>
      </c>
      <c r="D3218" s="12">
        <v>45583</v>
      </c>
      <c r="E3218" s="11" t="s">
        <v>9</v>
      </c>
      <c r="F3218" s="11">
        <v>36</v>
      </c>
      <c r="G3218" s="11">
        <v>42.503177281686852</v>
      </c>
      <c r="H3218" s="11">
        <v>27.746822718313148</v>
      </c>
      <c r="I3218" s="11" t="s">
        <v>47</v>
      </c>
      <c r="J3218" s="11">
        <v>32.622641509433961</v>
      </c>
      <c r="K3218" s="1">
        <f t="shared" ref="K3218:K3281" si="102">(F3218-AVERAGE(F3210:F3217))/_xlfn.STDEV.P(F3210:F3217)</f>
        <v>0.23718595165009401</v>
      </c>
      <c r="L3218" s="9">
        <v>2</v>
      </c>
      <c r="M3218" s="10">
        <v>-2</v>
      </c>
      <c r="N3218" s="10" t="str">
        <f t="shared" si="101"/>
        <v>Normal</v>
      </c>
    </row>
    <row r="3219" spans="1:14" x14ac:dyDescent="0.3">
      <c r="A3219" s="11" t="s">
        <v>23</v>
      </c>
      <c r="B3219" s="11">
        <v>3013</v>
      </c>
      <c r="C3219" s="11">
        <v>200127</v>
      </c>
      <c r="D3219" s="12">
        <v>45590</v>
      </c>
      <c r="E3219" s="11" t="s">
        <v>9</v>
      </c>
      <c r="F3219" s="11">
        <v>27</v>
      </c>
      <c r="G3219" s="11">
        <v>38.80521678957215</v>
      </c>
      <c r="H3219" s="11">
        <v>29.69478321042785</v>
      </c>
      <c r="I3219" s="11" t="s">
        <v>48</v>
      </c>
      <c r="J3219" s="11">
        <v>32.622641509433961</v>
      </c>
      <c r="K3219" s="1">
        <f t="shared" si="102"/>
        <v>-3.1831635397010198</v>
      </c>
      <c r="L3219" s="9">
        <v>2</v>
      </c>
      <c r="M3219" s="10">
        <v>-2</v>
      </c>
      <c r="N3219" s="10" t="str">
        <f t="shared" si="101"/>
        <v>Anamoly</v>
      </c>
    </row>
    <row r="3220" spans="1:14" x14ac:dyDescent="0.3">
      <c r="A3220" s="11" t="s">
        <v>23</v>
      </c>
      <c r="B3220" s="11">
        <v>3013</v>
      </c>
      <c r="C3220" s="11">
        <v>200127</v>
      </c>
      <c r="D3220" s="12">
        <v>45597</v>
      </c>
      <c r="E3220" s="11" t="s">
        <v>9</v>
      </c>
      <c r="F3220" s="11">
        <v>29</v>
      </c>
      <c r="G3220" s="11">
        <v>40.177671211040575</v>
      </c>
      <c r="H3220" s="11">
        <v>27.072328788959421</v>
      </c>
      <c r="I3220" s="11" t="s">
        <v>47</v>
      </c>
      <c r="J3220" s="11">
        <v>32.622641509433961</v>
      </c>
      <c r="K3220" s="1">
        <f t="shared" si="102"/>
        <v>-1.4116380483755542</v>
      </c>
      <c r="L3220" s="9">
        <v>2</v>
      </c>
      <c r="M3220" s="10">
        <v>-2</v>
      </c>
      <c r="N3220" s="10" t="str">
        <f t="shared" si="101"/>
        <v>Normal</v>
      </c>
    </row>
    <row r="3221" spans="1:14" x14ac:dyDescent="0.3">
      <c r="A3221" s="11" t="s">
        <v>23</v>
      </c>
      <c r="B3221" s="11">
        <v>3013</v>
      </c>
      <c r="C3221" s="11">
        <v>200127</v>
      </c>
      <c r="D3221" s="12">
        <v>45604</v>
      </c>
      <c r="E3221" s="11" t="s">
        <v>9</v>
      </c>
      <c r="F3221" s="11">
        <v>28</v>
      </c>
      <c r="G3221" s="11">
        <v>40.443747284969078</v>
      </c>
      <c r="H3221" s="11">
        <v>26.056252715030922</v>
      </c>
      <c r="I3221" s="11" t="s">
        <v>47</v>
      </c>
      <c r="J3221" s="11">
        <v>32.622641509433961</v>
      </c>
      <c r="K3221" s="1">
        <f t="shared" si="102"/>
        <v>-1.4596008983995232</v>
      </c>
      <c r="L3221" s="9">
        <v>2</v>
      </c>
      <c r="M3221" s="10">
        <v>-2</v>
      </c>
      <c r="N3221" s="10" t="str">
        <f t="shared" si="101"/>
        <v>Normal</v>
      </c>
    </row>
    <row r="3222" spans="1:14" x14ac:dyDescent="0.3">
      <c r="A3222" s="11" t="s">
        <v>23</v>
      </c>
      <c r="B3222" s="11">
        <v>3013</v>
      </c>
      <c r="C3222" s="11">
        <v>200127</v>
      </c>
      <c r="D3222" s="12">
        <v>45611</v>
      </c>
      <c r="E3222" s="11" t="s">
        <v>9</v>
      </c>
      <c r="F3222" s="11">
        <v>32</v>
      </c>
      <c r="G3222" s="11">
        <v>39.435095758606721</v>
      </c>
      <c r="H3222" s="11">
        <v>24.814904241393279</v>
      </c>
      <c r="I3222" s="11" t="s">
        <v>47</v>
      </c>
      <c r="J3222" s="11">
        <v>32.622641509433961</v>
      </c>
      <c r="K3222" s="1">
        <f t="shared" si="102"/>
        <v>-3.4199278402838471E-2</v>
      </c>
      <c r="L3222" s="9">
        <v>2</v>
      </c>
      <c r="M3222" s="10">
        <v>-2</v>
      </c>
      <c r="N3222" s="10" t="str">
        <f t="shared" si="101"/>
        <v>Normal</v>
      </c>
    </row>
    <row r="3223" spans="1:14" x14ac:dyDescent="0.3">
      <c r="A3223" s="11" t="s">
        <v>23</v>
      </c>
      <c r="B3223" s="11">
        <v>3013</v>
      </c>
      <c r="C3223" s="11">
        <v>200127</v>
      </c>
      <c r="D3223" s="12">
        <v>45618</v>
      </c>
      <c r="E3223" s="11" t="s">
        <v>9</v>
      </c>
      <c r="F3223" s="11">
        <v>26</v>
      </c>
      <c r="G3223" s="11">
        <v>39.435095758606721</v>
      </c>
      <c r="H3223" s="11">
        <v>24.814904241393279</v>
      </c>
      <c r="I3223" s="11" t="s">
        <v>47</v>
      </c>
      <c r="J3223" s="11">
        <v>32.622641509433961</v>
      </c>
      <c r="K3223" s="1">
        <f t="shared" si="102"/>
        <v>-1.675764641739085</v>
      </c>
      <c r="L3223" s="9">
        <v>2</v>
      </c>
      <c r="M3223" s="10">
        <v>-2</v>
      </c>
      <c r="N3223" s="10" t="str">
        <f t="shared" si="101"/>
        <v>Normal</v>
      </c>
    </row>
    <row r="3224" spans="1:14" x14ac:dyDescent="0.3">
      <c r="A3224" s="11" t="s">
        <v>23</v>
      </c>
      <c r="B3224" s="11">
        <v>3013</v>
      </c>
      <c r="C3224" s="11">
        <v>200127</v>
      </c>
      <c r="D3224" s="12">
        <v>45625</v>
      </c>
      <c r="E3224" s="11" t="s">
        <v>9</v>
      </c>
      <c r="F3224" s="11">
        <v>17</v>
      </c>
      <c r="G3224" s="11">
        <v>37.402720855862981</v>
      </c>
      <c r="H3224" s="11">
        <v>23.847279144137019</v>
      </c>
      <c r="I3224" s="11" t="s">
        <v>48</v>
      </c>
      <c r="J3224" s="11">
        <v>32.622641509433961</v>
      </c>
      <c r="K3224" s="1">
        <f t="shared" si="102"/>
        <v>-4.0205255689200809</v>
      </c>
      <c r="L3224" s="9">
        <v>2</v>
      </c>
      <c r="M3224" s="10">
        <v>-2</v>
      </c>
      <c r="N3224" s="10" t="str">
        <f t="shared" si="101"/>
        <v>Anamoly</v>
      </c>
    </row>
    <row r="3225" spans="1:14" x14ac:dyDescent="0.3">
      <c r="A3225" s="11" t="s">
        <v>23</v>
      </c>
      <c r="B3225" s="11">
        <v>3013</v>
      </c>
      <c r="C3225" s="11">
        <v>200127</v>
      </c>
      <c r="D3225" s="12">
        <v>45632</v>
      </c>
      <c r="E3225" s="11" t="s">
        <v>9</v>
      </c>
      <c r="F3225" s="11">
        <v>34</v>
      </c>
      <c r="G3225" s="11">
        <v>39.223805294763608</v>
      </c>
      <c r="H3225" s="11">
        <v>17.776194705236392</v>
      </c>
      <c r="I3225" s="11" t="s">
        <v>47</v>
      </c>
      <c r="J3225" s="11">
        <v>32.622641509433961</v>
      </c>
      <c r="K3225" s="1">
        <f t="shared" si="102"/>
        <v>1.0257552890643451</v>
      </c>
      <c r="L3225" s="9">
        <v>2</v>
      </c>
      <c r="M3225" s="10">
        <v>-2</v>
      </c>
      <c r="N3225" s="10" t="str">
        <f t="shared" si="101"/>
        <v>Normal</v>
      </c>
    </row>
    <row r="3226" spans="1:14" x14ac:dyDescent="0.3">
      <c r="A3226" s="11" t="s">
        <v>23</v>
      </c>
      <c r="B3226" s="11">
        <v>3013</v>
      </c>
      <c r="C3226" s="11">
        <v>200127</v>
      </c>
      <c r="D3226" s="12">
        <v>45639</v>
      </c>
      <c r="E3226" s="11" t="s">
        <v>9</v>
      </c>
      <c r="F3226" s="11">
        <v>30</v>
      </c>
      <c r="G3226" s="11">
        <v>39.576598056904757</v>
      </c>
      <c r="H3226" s="11">
        <v>17.673401943095243</v>
      </c>
      <c r="I3226" s="11" t="s">
        <v>47</v>
      </c>
      <c r="J3226" s="11">
        <v>32.622641509433961</v>
      </c>
      <c r="K3226" s="1">
        <f t="shared" si="102"/>
        <v>0.25110490594257906</v>
      </c>
      <c r="L3226" s="9">
        <v>2</v>
      </c>
      <c r="M3226" s="10">
        <v>-2</v>
      </c>
      <c r="N3226" s="10" t="str">
        <f t="shared" si="101"/>
        <v>Normal</v>
      </c>
    </row>
    <row r="3227" spans="1:14" x14ac:dyDescent="0.3">
      <c r="A3227" s="11" t="s">
        <v>23</v>
      </c>
      <c r="B3227" s="11">
        <v>3013</v>
      </c>
      <c r="C3227" s="11">
        <v>200127</v>
      </c>
      <c r="D3227" s="12">
        <v>45646</v>
      </c>
      <c r="E3227" s="11" t="s">
        <v>9</v>
      </c>
      <c r="F3227" s="11">
        <v>25</v>
      </c>
      <c r="G3227" s="11">
        <v>37.437295749452637</v>
      </c>
      <c r="H3227" s="11">
        <v>18.312704250547363</v>
      </c>
      <c r="I3227" s="11" t="s">
        <v>47</v>
      </c>
      <c r="J3227" s="11">
        <v>32.622641509433961</v>
      </c>
      <c r="K3227" s="1">
        <f t="shared" si="102"/>
        <v>-0.60132003345840235</v>
      </c>
      <c r="L3227" s="9">
        <v>2</v>
      </c>
      <c r="M3227" s="10">
        <v>-2</v>
      </c>
      <c r="N3227" s="10" t="str">
        <f t="shared" si="101"/>
        <v>Normal</v>
      </c>
    </row>
    <row r="3228" spans="1:14" x14ac:dyDescent="0.3">
      <c r="A3228" s="11" t="s">
        <v>23</v>
      </c>
      <c r="B3228" s="11">
        <v>3013</v>
      </c>
      <c r="C3228" s="11">
        <v>200127</v>
      </c>
      <c r="D3228" s="12">
        <v>45653</v>
      </c>
      <c r="E3228" s="11" t="s">
        <v>9</v>
      </c>
      <c r="F3228" s="11">
        <v>17</v>
      </c>
      <c r="G3228" s="11">
        <v>37.36858763495254</v>
      </c>
      <c r="H3228" s="11">
        <v>17.88141236504746</v>
      </c>
      <c r="I3228" s="11" t="s">
        <v>48</v>
      </c>
      <c r="J3228" s="11">
        <v>32.622641509433961</v>
      </c>
      <c r="K3228" s="1">
        <f t="shared" si="102"/>
        <v>-2.180921524610838</v>
      </c>
      <c r="L3228" s="9">
        <v>2</v>
      </c>
      <c r="M3228" s="10">
        <v>-2</v>
      </c>
      <c r="N3228" s="10" t="str">
        <f t="shared" si="101"/>
        <v>Anamoly</v>
      </c>
    </row>
    <row r="3229" spans="1:14" x14ac:dyDescent="0.3">
      <c r="A3229" s="11" t="s">
        <v>23</v>
      </c>
      <c r="B3229" s="11">
        <v>3013</v>
      </c>
      <c r="C3229" s="11">
        <v>200127</v>
      </c>
      <c r="D3229" s="12">
        <v>45660</v>
      </c>
      <c r="E3229" s="11" t="s">
        <v>9</v>
      </c>
      <c r="F3229" s="11">
        <v>17</v>
      </c>
      <c r="G3229" s="11">
        <v>38.017749892266295</v>
      </c>
      <c r="H3229" s="11">
        <v>14.232250107733703</v>
      </c>
      <c r="I3229" s="11" t="s">
        <v>47</v>
      </c>
      <c r="J3229" s="11">
        <v>32.622641509433961</v>
      </c>
      <c r="K3229" s="1">
        <f t="shared" si="102"/>
        <v>-1.5345483731956511</v>
      </c>
      <c r="L3229" s="9">
        <v>2</v>
      </c>
      <c r="M3229" s="10">
        <v>-2</v>
      </c>
      <c r="N3229" s="10" t="str">
        <f t="shared" si="101"/>
        <v>Normal</v>
      </c>
    </row>
    <row r="3230" spans="1:14" x14ac:dyDescent="0.3">
      <c r="A3230" s="11" t="s">
        <v>23</v>
      </c>
      <c r="B3230" s="11">
        <v>3013</v>
      </c>
      <c r="C3230" s="11">
        <v>200127</v>
      </c>
      <c r="D3230" s="12">
        <v>45667</v>
      </c>
      <c r="E3230" s="11" t="s">
        <v>9</v>
      </c>
      <c r="F3230" s="11">
        <v>26</v>
      </c>
      <c r="G3230" s="11">
        <v>37.93142632646407</v>
      </c>
      <c r="H3230" s="11">
        <v>11.568573673535932</v>
      </c>
      <c r="I3230" s="11" t="s">
        <v>47</v>
      </c>
      <c r="J3230" s="11">
        <v>32.622641509433961</v>
      </c>
      <c r="K3230" s="1">
        <f t="shared" si="102"/>
        <v>0.18966081045272037</v>
      </c>
      <c r="L3230" s="9">
        <v>2</v>
      </c>
      <c r="M3230" s="10">
        <v>-2</v>
      </c>
      <c r="N3230" s="10" t="str">
        <f t="shared" si="101"/>
        <v>Normal</v>
      </c>
    </row>
    <row r="3231" spans="1:14" x14ac:dyDescent="0.3">
      <c r="A3231" s="11" t="s">
        <v>23</v>
      </c>
      <c r="B3231" s="11">
        <v>3013</v>
      </c>
      <c r="C3231" s="11">
        <v>200127</v>
      </c>
      <c r="D3231" s="12">
        <v>45674</v>
      </c>
      <c r="E3231" s="11" t="s">
        <v>9</v>
      </c>
      <c r="F3231" s="11">
        <v>37</v>
      </c>
      <c r="G3231" s="11">
        <v>36.083045973594572</v>
      </c>
      <c r="H3231" s="11">
        <v>11.916954026405428</v>
      </c>
      <c r="I3231" s="11" t="s">
        <v>48</v>
      </c>
      <c r="J3231" s="11">
        <v>32.622641509433961</v>
      </c>
      <c r="K3231" s="1">
        <f t="shared" si="102"/>
        <v>2.1517753103661565</v>
      </c>
      <c r="L3231" s="9">
        <v>2</v>
      </c>
      <c r="M3231" s="10">
        <v>-2</v>
      </c>
      <c r="N3231" s="10" t="str">
        <f t="shared" si="101"/>
        <v>Anamoly</v>
      </c>
    </row>
    <row r="3232" spans="1:14" x14ac:dyDescent="0.3">
      <c r="A3232" s="11" t="s">
        <v>23</v>
      </c>
      <c r="B3232" s="11">
        <v>3013</v>
      </c>
      <c r="C3232" s="11">
        <v>200127</v>
      </c>
      <c r="D3232" s="12">
        <v>45681</v>
      </c>
      <c r="E3232" s="11" t="s">
        <v>9</v>
      </c>
      <c r="F3232" s="11">
        <v>32</v>
      </c>
      <c r="G3232" s="11">
        <v>40.238966496194749</v>
      </c>
      <c r="H3232" s="11">
        <v>10.511033503805251</v>
      </c>
      <c r="I3232" s="11" t="s">
        <v>47</v>
      </c>
      <c r="J3232" s="11">
        <v>32.622641509433961</v>
      </c>
      <c r="K3232" s="1">
        <f t="shared" si="102"/>
        <v>0.89141750981422541</v>
      </c>
      <c r="L3232" s="9">
        <v>2</v>
      </c>
      <c r="M3232" s="10">
        <v>-2</v>
      </c>
      <c r="N3232" s="10" t="str">
        <f t="shared" si="101"/>
        <v>Normal</v>
      </c>
    </row>
    <row r="3233" spans="1:14" x14ac:dyDescent="0.3">
      <c r="A3233" s="11" t="s">
        <v>23</v>
      </c>
      <c r="B3233" s="11">
        <v>3013</v>
      </c>
      <c r="C3233" s="11">
        <v>200127</v>
      </c>
      <c r="D3233" s="12">
        <v>45688</v>
      </c>
      <c r="E3233" s="11" t="s">
        <v>9</v>
      </c>
      <c r="F3233" s="11">
        <v>38</v>
      </c>
      <c r="G3233" s="11">
        <v>41.169410907075054</v>
      </c>
      <c r="H3233" s="11">
        <v>13.330589092924946</v>
      </c>
      <c r="I3233" s="11" t="s">
        <v>47</v>
      </c>
      <c r="J3233" s="11">
        <v>32.622641509433961</v>
      </c>
      <c r="K3233" s="1">
        <f t="shared" si="102"/>
        <v>1.5446055974302642</v>
      </c>
      <c r="L3233" s="9">
        <v>2</v>
      </c>
      <c r="M3233" s="10">
        <v>-2</v>
      </c>
      <c r="N3233" s="10" t="str">
        <f t="shared" si="101"/>
        <v>Normal</v>
      </c>
    </row>
    <row r="3234" spans="1:14" x14ac:dyDescent="0.3">
      <c r="A3234" s="11" t="s">
        <v>23</v>
      </c>
      <c r="B3234" s="11">
        <v>3013</v>
      </c>
      <c r="C3234" s="11">
        <v>200127</v>
      </c>
      <c r="D3234" s="12">
        <v>45695</v>
      </c>
      <c r="E3234" s="11" t="s">
        <v>9</v>
      </c>
      <c r="F3234" s="11">
        <v>55</v>
      </c>
      <c r="G3234" s="11">
        <v>42.841388272786574</v>
      </c>
      <c r="H3234" s="11">
        <v>12.65861172721343</v>
      </c>
      <c r="I3234" s="11" t="s">
        <v>48</v>
      </c>
      <c r="J3234" s="11">
        <v>32.622641509433961</v>
      </c>
      <c r="K3234" s="1">
        <f t="shared" si="102"/>
        <v>3.6113311124780152</v>
      </c>
      <c r="L3234" s="9">
        <v>2</v>
      </c>
      <c r="M3234" s="10">
        <v>-2</v>
      </c>
      <c r="N3234" s="10" t="str">
        <f t="shared" si="101"/>
        <v>Anamoly</v>
      </c>
    </row>
    <row r="3235" spans="1:14" x14ac:dyDescent="0.3">
      <c r="A3235" s="11" t="s">
        <v>23</v>
      </c>
      <c r="B3235" s="11">
        <v>3013</v>
      </c>
      <c r="C3235" s="11">
        <v>200102</v>
      </c>
      <c r="D3235" s="12">
        <v>45331</v>
      </c>
      <c r="E3235" s="11" t="s">
        <v>10</v>
      </c>
      <c r="F3235" s="11">
        <v>298</v>
      </c>
      <c r="G3235" s="11"/>
      <c r="H3235" s="11"/>
      <c r="I3235" s="11" t="s">
        <v>47</v>
      </c>
      <c r="J3235" s="11">
        <v>307.20754716981133</v>
      </c>
      <c r="K3235" s="1">
        <v>0</v>
      </c>
      <c r="L3235" s="9">
        <v>2</v>
      </c>
      <c r="M3235" s="10">
        <v>-2</v>
      </c>
      <c r="N3235" s="10" t="str">
        <f t="shared" si="101"/>
        <v>Normal</v>
      </c>
    </row>
    <row r="3236" spans="1:14" x14ac:dyDescent="0.3">
      <c r="A3236" s="11" t="s">
        <v>23</v>
      </c>
      <c r="B3236" s="11">
        <v>3013</v>
      </c>
      <c r="C3236" s="11">
        <v>200102</v>
      </c>
      <c r="D3236" s="12">
        <v>45338</v>
      </c>
      <c r="E3236" s="11" t="s">
        <v>10</v>
      </c>
      <c r="F3236" s="11">
        <v>275</v>
      </c>
      <c r="G3236" s="11">
        <v>298</v>
      </c>
      <c r="H3236" s="11">
        <v>298</v>
      </c>
      <c r="I3236" s="11" t="s">
        <v>48</v>
      </c>
      <c r="J3236" s="11">
        <v>307.20754716981133</v>
      </c>
      <c r="K3236" s="1">
        <v>0</v>
      </c>
      <c r="L3236" s="9">
        <v>2</v>
      </c>
      <c r="M3236" s="10">
        <v>-2</v>
      </c>
      <c r="N3236" s="10" t="str">
        <f t="shared" si="101"/>
        <v>Normal</v>
      </c>
    </row>
    <row r="3237" spans="1:14" x14ac:dyDescent="0.3">
      <c r="A3237" s="11" t="s">
        <v>23</v>
      </c>
      <c r="B3237" s="11">
        <v>3013</v>
      </c>
      <c r="C3237" s="11">
        <v>200102</v>
      </c>
      <c r="D3237" s="12">
        <v>45345</v>
      </c>
      <c r="E3237" s="11" t="s">
        <v>10</v>
      </c>
      <c r="F3237" s="11">
        <v>270</v>
      </c>
      <c r="G3237" s="11">
        <v>309.5</v>
      </c>
      <c r="H3237" s="11">
        <v>263.5</v>
      </c>
      <c r="I3237" s="11" t="s">
        <v>47</v>
      </c>
      <c r="J3237" s="11">
        <v>307.20754716981133</v>
      </c>
      <c r="K3237" s="1">
        <f t="shared" si="102"/>
        <v>1.5721160522291866</v>
      </c>
      <c r="L3237" s="9">
        <v>2</v>
      </c>
      <c r="M3237" s="10">
        <v>-2</v>
      </c>
      <c r="N3237" s="10" t="str">
        <f t="shared" si="101"/>
        <v>Normal</v>
      </c>
    </row>
    <row r="3238" spans="1:14" x14ac:dyDescent="0.3">
      <c r="A3238" s="11" t="s">
        <v>23</v>
      </c>
      <c r="B3238" s="11">
        <v>3013</v>
      </c>
      <c r="C3238" s="11">
        <v>200102</v>
      </c>
      <c r="D3238" s="12">
        <v>45352</v>
      </c>
      <c r="E3238" s="11" t="s">
        <v>10</v>
      </c>
      <c r="F3238" s="11">
        <v>261</v>
      </c>
      <c r="G3238" s="11">
        <v>305.38578821089584</v>
      </c>
      <c r="H3238" s="11">
        <v>256.61421178910416</v>
      </c>
      <c r="I3238" s="11" t="s">
        <v>47</v>
      </c>
      <c r="J3238" s="11">
        <v>307.20754716981133</v>
      </c>
      <c r="K3238" s="1">
        <f t="shared" si="102"/>
        <v>1.1166756377909008</v>
      </c>
      <c r="L3238" s="9">
        <v>2</v>
      </c>
      <c r="M3238" s="10">
        <v>-2</v>
      </c>
      <c r="N3238" s="10" t="str">
        <f t="shared" si="101"/>
        <v>Normal</v>
      </c>
    </row>
    <row r="3239" spans="1:14" x14ac:dyDescent="0.3">
      <c r="A3239" s="11" t="s">
        <v>23</v>
      </c>
      <c r="B3239" s="11">
        <v>3013</v>
      </c>
      <c r="C3239" s="11">
        <v>200102</v>
      </c>
      <c r="D3239" s="12">
        <v>45359</v>
      </c>
      <c r="E3239" s="11" t="s">
        <v>10</v>
      </c>
      <c r="F3239" s="11">
        <v>358</v>
      </c>
      <c r="G3239" s="11">
        <v>303.31300056749535</v>
      </c>
      <c r="H3239" s="11">
        <v>248.68699943250468</v>
      </c>
      <c r="I3239" s="11" t="s">
        <v>48</v>
      </c>
      <c r="J3239" s="11">
        <v>307.20754716981133</v>
      </c>
      <c r="K3239" s="1">
        <f t="shared" si="102"/>
        <v>1.6884406162373697</v>
      </c>
      <c r="L3239" s="9">
        <v>2</v>
      </c>
      <c r="M3239" s="10">
        <v>-2</v>
      </c>
      <c r="N3239" s="10" t="str">
        <f t="shared" si="101"/>
        <v>Normal</v>
      </c>
    </row>
    <row r="3240" spans="1:14" x14ac:dyDescent="0.3">
      <c r="A3240" s="11" t="s">
        <v>23</v>
      </c>
      <c r="B3240" s="11">
        <v>3013</v>
      </c>
      <c r="C3240" s="11">
        <v>200102</v>
      </c>
      <c r="D3240" s="12">
        <v>45366</v>
      </c>
      <c r="E3240" s="11" t="s">
        <v>10</v>
      </c>
      <c r="F3240" s="11">
        <v>336</v>
      </c>
      <c r="G3240" s="11">
        <v>362.40114284781356</v>
      </c>
      <c r="H3240" s="11">
        <v>222.39885715218639</v>
      </c>
      <c r="I3240" s="11" t="s">
        <v>47</v>
      </c>
      <c r="J3240" s="11">
        <v>307.20754716981133</v>
      </c>
      <c r="K3240" s="1">
        <f t="shared" si="102"/>
        <v>1.1041585465438877</v>
      </c>
      <c r="L3240" s="9">
        <v>2</v>
      </c>
      <c r="M3240" s="10">
        <v>-2</v>
      </c>
      <c r="N3240" s="10" t="str">
        <f t="shared" si="101"/>
        <v>Normal</v>
      </c>
    </row>
    <row r="3241" spans="1:14" x14ac:dyDescent="0.3">
      <c r="A3241" s="11" t="s">
        <v>23</v>
      </c>
      <c r="B3241" s="11">
        <v>3013</v>
      </c>
      <c r="C3241" s="11">
        <v>200102</v>
      </c>
      <c r="D3241" s="12">
        <v>45373</v>
      </c>
      <c r="E3241" s="11" t="s">
        <v>10</v>
      </c>
      <c r="F3241" s="11">
        <v>276</v>
      </c>
      <c r="G3241" s="11">
        <v>371.35736031344038</v>
      </c>
      <c r="H3241" s="11">
        <v>227.97597301989299</v>
      </c>
      <c r="I3241" s="11" t="s">
        <v>47</v>
      </c>
      <c r="J3241" s="11">
        <v>307.20754716981133</v>
      </c>
      <c r="K3241" s="1">
        <f t="shared" si="102"/>
        <v>0.34754447448333975</v>
      </c>
      <c r="L3241" s="9">
        <v>2</v>
      </c>
      <c r="M3241" s="10">
        <v>-2</v>
      </c>
      <c r="N3241" s="10" t="str">
        <f t="shared" si="101"/>
        <v>Normal</v>
      </c>
    </row>
    <row r="3242" spans="1:14" x14ac:dyDescent="0.3">
      <c r="A3242" s="11" t="s">
        <v>23</v>
      </c>
      <c r="B3242" s="11">
        <v>3013</v>
      </c>
      <c r="C3242" s="11">
        <v>200102</v>
      </c>
      <c r="D3242" s="12">
        <v>45380</v>
      </c>
      <c r="E3242" s="11" t="s">
        <v>10</v>
      </c>
      <c r="F3242" s="11">
        <v>330</v>
      </c>
      <c r="G3242" s="11">
        <v>364.69385319759931</v>
      </c>
      <c r="H3242" s="11">
        <v>227.87757537382927</v>
      </c>
      <c r="I3242" s="11" t="s">
        <v>47</v>
      </c>
      <c r="J3242" s="11">
        <v>307.20754716981133</v>
      </c>
      <c r="K3242" s="1">
        <f t="shared" si="102"/>
        <v>0.74296568186331557</v>
      </c>
      <c r="L3242" s="9">
        <v>2</v>
      </c>
      <c r="M3242" s="10">
        <v>-2</v>
      </c>
      <c r="N3242" s="10" t="str">
        <f t="shared" si="101"/>
        <v>Normal</v>
      </c>
    </row>
    <row r="3243" spans="1:14" x14ac:dyDescent="0.3">
      <c r="A3243" s="11" t="s">
        <v>23</v>
      </c>
      <c r="B3243" s="11">
        <v>3013</v>
      </c>
      <c r="C3243" s="11">
        <v>200102</v>
      </c>
      <c r="D3243" s="12">
        <v>45387</v>
      </c>
      <c r="E3243" s="11" t="s">
        <v>10</v>
      </c>
      <c r="F3243" s="11">
        <v>330</v>
      </c>
      <c r="G3243" s="11">
        <v>368.26429738438969</v>
      </c>
      <c r="H3243" s="11">
        <v>232.73570261561034</v>
      </c>
      <c r="I3243" s="11" t="s">
        <v>47</v>
      </c>
      <c r="J3243" s="11">
        <v>307.20754716981133</v>
      </c>
      <c r="K3243" s="1">
        <f t="shared" si="102"/>
        <v>0.87066497074890903</v>
      </c>
      <c r="L3243" s="9">
        <v>2</v>
      </c>
      <c r="M3243" s="10">
        <v>-2</v>
      </c>
      <c r="N3243" s="10" t="str">
        <f t="shared" si="101"/>
        <v>Normal</v>
      </c>
    </row>
    <row r="3244" spans="1:14" x14ac:dyDescent="0.3">
      <c r="A3244" s="11" t="s">
        <v>23</v>
      </c>
      <c r="B3244" s="11">
        <v>3013</v>
      </c>
      <c r="C3244" s="11">
        <v>200102</v>
      </c>
      <c r="D3244" s="12">
        <v>45394</v>
      </c>
      <c r="E3244" s="11" t="s">
        <v>10</v>
      </c>
      <c r="F3244" s="11">
        <v>296</v>
      </c>
      <c r="G3244" s="11">
        <v>374.92726744663605</v>
      </c>
      <c r="H3244" s="11">
        <v>234.07273255336395</v>
      </c>
      <c r="I3244" s="11" t="s">
        <v>47</v>
      </c>
      <c r="J3244" s="11">
        <v>307.20754716981133</v>
      </c>
      <c r="K3244" s="1">
        <f t="shared" si="102"/>
        <v>-0.24138377955500254</v>
      </c>
      <c r="L3244" s="9">
        <v>2</v>
      </c>
      <c r="M3244" s="10">
        <v>-2</v>
      </c>
      <c r="N3244" s="10" t="str">
        <f t="shared" si="101"/>
        <v>Normal</v>
      </c>
    </row>
    <row r="3245" spans="1:14" x14ac:dyDescent="0.3">
      <c r="A3245" s="11" t="s">
        <v>23</v>
      </c>
      <c r="B3245" s="11">
        <v>3013</v>
      </c>
      <c r="C3245" s="11">
        <v>200102</v>
      </c>
      <c r="D3245" s="12">
        <v>45401</v>
      </c>
      <c r="E3245" s="11" t="s">
        <v>10</v>
      </c>
      <c r="F3245" s="11">
        <v>309</v>
      </c>
      <c r="G3245" s="11">
        <v>374.4558064707382</v>
      </c>
      <c r="H3245" s="11">
        <v>239.7941935292618</v>
      </c>
      <c r="I3245" s="11" t="s">
        <v>47</v>
      </c>
      <c r="J3245" s="11">
        <v>307.20754716981133</v>
      </c>
      <c r="K3245" s="1">
        <f t="shared" si="102"/>
        <v>5.5695159416065225E-2</v>
      </c>
      <c r="L3245" s="9">
        <v>2</v>
      </c>
      <c r="M3245" s="10">
        <v>-2</v>
      </c>
      <c r="N3245" s="10" t="str">
        <f t="shared" si="101"/>
        <v>Normal</v>
      </c>
    </row>
    <row r="3246" spans="1:14" x14ac:dyDescent="0.3">
      <c r="A3246" s="11" t="s">
        <v>23</v>
      </c>
      <c r="B3246" s="11">
        <v>3013</v>
      </c>
      <c r="C3246" s="11">
        <v>200102</v>
      </c>
      <c r="D3246" s="12">
        <v>45408</v>
      </c>
      <c r="E3246" s="11" t="s">
        <v>10</v>
      </c>
      <c r="F3246" s="11">
        <v>279</v>
      </c>
      <c r="G3246" s="11">
        <v>373.24540799113026</v>
      </c>
      <c r="H3246" s="11">
        <v>250.75459200886976</v>
      </c>
      <c r="I3246" s="11" t="s">
        <v>47</v>
      </c>
      <c r="J3246" s="11">
        <v>307.20754716981133</v>
      </c>
      <c r="K3246" s="1">
        <f t="shared" si="102"/>
        <v>-1.0776318121606494</v>
      </c>
      <c r="L3246" s="9">
        <v>2</v>
      </c>
      <c r="M3246" s="10">
        <v>-2</v>
      </c>
      <c r="N3246" s="10" t="str">
        <f t="shared" si="101"/>
        <v>Normal</v>
      </c>
    </row>
    <row r="3247" spans="1:14" x14ac:dyDescent="0.3">
      <c r="A3247" s="11" t="s">
        <v>23</v>
      </c>
      <c r="B3247" s="11">
        <v>3013</v>
      </c>
      <c r="C3247" s="11">
        <v>200102</v>
      </c>
      <c r="D3247" s="12">
        <v>45415</v>
      </c>
      <c r="E3247" s="11" t="s">
        <v>10</v>
      </c>
      <c r="F3247" s="11">
        <v>316</v>
      </c>
      <c r="G3247" s="11">
        <v>368.79126877878804</v>
      </c>
      <c r="H3247" s="11">
        <v>259.70873122121196</v>
      </c>
      <c r="I3247" s="11" t="s">
        <v>47</v>
      </c>
      <c r="J3247" s="11">
        <v>307.20754716981133</v>
      </c>
      <c r="K3247" s="1">
        <f t="shared" si="102"/>
        <v>6.4171591133963576E-2</v>
      </c>
      <c r="L3247" s="9">
        <v>2</v>
      </c>
      <c r="M3247" s="10">
        <v>-2</v>
      </c>
      <c r="N3247" s="10" t="str">
        <f t="shared" si="101"/>
        <v>Normal</v>
      </c>
    </row>
    <row r="3248" spans="1:14" x14ac:dyDescent="0.3">
      <c r="A3248" s="11" t="s">
        <v>23</v>
      </c>
      <c r="B3248" s="11">
        <v>3013</v>
      </c>
      <c r="C3248" s="11">
        <v>200102</v>
      </c>
      <c r="D3248" s="12">
        <v>45422</v>
      </c>
      <c r="E3248" s="11" t="s">
        <v>10</v>
      </c>
      <c r="F3248" s="11">
        <v>306</v>
      </c>
      <c r="G3248" s="11">
        <v>352.69210454990696</v>
      </c>
      <c r="H3248" s="11">
        <v>265.30789545009304</v>
      </c>
      <c r="I3248" s="11" t="s">
        <v>47</v>
      </c>
      <c r="J3248" s="11">
        <v>307.20754716981133</v>
      </c>
      <c r="K3248" s="1">
        <f t="shared" si="102"/>
        <v>-0.13732458213695217</v>
      </c>
      <c r="L3248" s="9">
        <v>2</v>
      </c>
      <c r="M3248" s="10">
        <v>-2</v>
      </c>
      <c r="N3248" s="10" t="str">
        <f t="shared" si="101"/>
        <v>Normal</v>
      </c>
    </row>
    <row r="3249" spans="1:14" x14ac:dyDescent="0.3">
      <c r="A3249" s="11" t="s">
        <v>23</v>
      </c>
      <c r="B3249" s="11">
        <v>3013</v>
      </c>
      <c r="C3249" s="11">
        <v>200102</v>
      </c>
      <c r="D3249" s="12">
        <v>45429</v>
      </c>
      <c r="E3249" s="11" t="s">
        <v>10</v>
      </c>
      <c r="F3249" s="11">
        <v>322</v>
      </c>
      <c r="G3249" s="11">
        <v>343.88612299390297</v>
      </c>
      <c r="H3249" s="11">
        <v>266.61387700609703</v>
      </c>
      <c r="I3249" s="11" t="s">
        <v>47</v>
      </c>
      <c r="J3249" s="11">
        <v>307.20754716981133</v>
      </c>
      <c r="K3249" s="1">
        <f t="shared" si="102"/>
        <v>0.86706422394624039</v>
      </c>
      <c r="L3249" s="9">
        <v>2</v>
      </c>
      <c r="M3249" s="10">
        <v>-2</v>
      </c>
      <c r="N3249" s="10" t="str">
        <f t="shared" si="101"/>
        <v>Normal</v>
      </c>
    </row>
    <row r="3250" spans="1:14" x14ac:dyDescent="0.3">
      <c r="A3250" s="11" t="s">
        <v>23</v>
      </c>
      <c r="B3250" s="11">
        <v>3013</v>
      </c>
      <c r="C3250" s="11">
        <v>200102</v>
      </c>
      <c r="D3250" s="12">
        <v>45436</v>
      </c>
      <c r="E3250" s="11" t="s">
        <v>10</v>
      </c>
      <c r="F3250" s="11">
        <v>308</v>
      </c>
      <c r="G3250" s="11">
        <v>343.75667870831842</v>
      </c>
      <c r="H3250" s="11">
        <v>278.24332129168158</v>
      </c>
      <c r="I3250" s="11" t="s">
        <v>47</v>
      </c>
      <c r="J3250" s="11">
        <v>307.20754716981133</v>
      </c>
      <c r="K3250" s="1">
        <f t="shared" si="102"/>
        <v>-0.18316875326179907</v>
      </c>
      <c r="L3250" s="9">
        <v>2</v>
      </c>
      <c r="M3250" s="10">
        <v>-2</v>
      </c>
      <c r="N3250" s="10" t="str">
        <f t="shared" si="101"/>
        <v>Normal</v>
      </c>
    </row>
    <row r="3251" spans="1:14" x14ac:dyDescent="0.3">
      <c r="A3251" s="11" t="s">
        <v>23</v>
      </c>
      <c r="B3251" s="11">
        <v>3013</v>
      </c>
      <c r="C3251" s="11">
        <v>200102</v>
      </c>
      <c r="D3251" s="12">
        <v>45443</v>
      </c>
      <c r="E3251" s="11" t="s">
        <v>10</v>
      </c>
      <c r="F3251" s="11">
        <v>245</v>
      </c>
      <c r="G3251" s="11">
        <v>337.69061820003105</v>
      </c>
      <c r="H3251" s="11">
        <v>278.80938179996895</v>
      </c>
      <c r="I3251" s="11" t="s">
        <v>48</v>
      </c>
      <c r="J3251" s="11">
        <v>307.20754716981133</v>
      </c>
      <c r="K3251" s="1">
        <f t="shared" si="102"/>
        <v>-4.2967847733532496</v>
      </c>
      <c r="L3251" s="9">
        <v>2</v>
      </c>
      <c r="M3251" s="10">
        <v>-2</v>
      </c>
      <c r="N3251" s="10" t="str">
        <f t="shared" si="101"/>
        <v>Anamoly</v>
      </c>
    </row>
    <row r="3252" spans="1:14" x14ac:dyDescent="0.3">
      <c r="A3252" s="11" t="s">
        <v>23</v>
      </c>
      <c r="B3252" s="11">
        <v>3013</v>
      </c>
      <c r="C3252" s="11">
        <v>200102</v>
      </c>
      <c r="D3252" s="12">
        <v>45450</v>
      </c>
      <c r="E3252" s="11" t="s">
        <v>10</v>
      </c>
      <c r="F3252" s="11">
        <v>314</v>
      </c>
      <c r="G3252" s="11">
        <v>344.30409060810848</v>
      </c>
      <c r="H3252" s="11">
        <v>250.94590939189152</v>
      </c>
      <c r="I3252" s="11" t="s">
        <v>47</v>
      </c>
      <c r="J3252" s="11">
        <v>307.20754716981133</v>
      </c>
      <c r="K3252" s="1">
        <f t="shared" si="102"/>
        <v>0.70159892948538094</v>
      </c>
      <c r="L3252" s="9">
        <v>2</v>
      </c>
      <c r="M3252" s="10">
        <v>-2</v>
      </c>
      <c r="N3252" s="10" t="str">
        <f t="shared" si="101"/>
        <v>Normal</v>
      </c>
    </row>
    <row r="3253" spans="1:14" x14ac:dyDescent="0.3">
      <c r="A3253" s="11" t="s">
        <v>23</v>
      </c>
      <c r="B3253" s="11">
        <v>3013</v>
      </c>
      <c r="C3253" s="11">
        <v>200102</v>
      </c>
      <c r="D3253" s="12">
        <v>45457</v>
      </c>
      <c r="E3253" s="11" t="s">
        <v>10</v>
      </c>
      <c r="F3253" s="11">
        <v>316</v>
      </c>
      <c r="G3253" s="11">
        <v>347.74396176020531</v>
      </c>
      <c r="H3253" s="11">
        <v>252.00603823979466</v>
      </c>
      <c r="I3253" s="11" t="s">
        <v>47</v>
      </c>
      <c r="J3253" s="11">
        <v>307.20754716981133</v>
      </c>
      <c r="K3253" s="1">
        <f t="shared" si="102"/>
        <v>0.67371421510149054</v>
      </c>
      <c r="L3253" s="9">
        <v>2</v>
      </c>
      <c r="M3253" s="10">
        <v>-2</v>
      </c>
      <c r="N3253" s="10" t="str">
        <f t="shared" si="101"/>
        <v>Normal</v>
      </c>
    </row>
    <row r="3254" spans="1:14" x14ac:dyDescent="0.3">
      <c r="A3254" s="11" t="s">
        <v>23</v>
      </c>
      <c r="B3254" s="11">
        <v>3013</v>
      </c>
      <c r="C3254" s="11">
        <v>200102</v>
      </c>
      <c r="D3254" s="12">
        <v>45464</v>
      </c>
      <c r="E3254" s="11" t="s">
        <v>10</v>
      </c>
      <c r="F3254" s="11">
        <v>290</v>
      </c>
      <c r="G3254" s="11">
        <v>349.50192303899405</v>
      </c>
      <c r="H3254" s="11">
        <v>251.99807696100595</v>
      </c>
      <c r="I3254" s="11" t="s">
        <v>47</v>
      </c>
      <c r="J3254" s="11">
        <v>307.20754716981133</v>
      </c>
      <c r="K3254" s="1">
        <f t="shared" si="102"/>
        <v>-0.44100824459382443</v>
      </c>
      <c r="L3254" s="9">
        <v>2</v>
      </c>
      <c r="M3254" s="10">
        <v>-2</v>
      </c>
      <c r="N3254" s="10" t="str">
        <f t="shared" si="101"/>
        <v>Normal</v>
      </c>
    </row>
    <row r="3255" spans="1:14" x14ac:dyDescent="0.3">
      <c r="A3255" s="11" t="s">
        <v>23</v>
      </c>
      <c r="B3255" s="11">
        <v>3013</v>
      </c>
      <c r="C3255" s="11">
        <v>200102</v>
      </c>
      <c r="D3255" s="12">
        <v>45471</v>
      </c>
      <c r="E3255" s="11" t="s">
        <v>10</v>
      </c>
      <c r="F3255" s="11">
        <v>341</v>
      </c>
      <c r="G3255" s="11">
        <v>348.9271099951701</v>
      </c>
      <c r="H3255" s="11">
        <v>255.3228900048299</v>
      </c>
      <c r="I3255" s="11" t="s">
        <v>47</v>
      </c>
      <c r="J3255" s="11">
        <v>307.20754716981133</v>
      </c>
      <c r="K3255" s="1">
        <f t="shared" si="102"/>
        <v>1.6612498882640907</v>
      </c>
      <c r="L3255" s="9">
        <v>2</v>
      </c>
      <c r="M3255" s="10">
        <v>-2</v>
      </c>
      <c r="N3255" s="10" t="str">
        <f t="shared" si="101"/>
        <v>Normal</v>
      </c>
    </row>
    <row r="3256" spans="1:14" x14ac:dyDescent="0.3">
      <c r="A3256" s="11" t="s">
        <v>23</v>
      </c>
      <c r="B3256" s="11">
        <v>3013</v>
      </c>
      <c r="C3256" s="11">
        <v>200102</v>
      </c>
      <c r="D3256" s="12">
        <v>45478</v>
      </c>
      <c r="E3256" s="11" t="s">
        <v>10</v>
      </c>
      <c r="F3256" s="11">
        <v>197</v>
      </c>
      <c r="G3256" s="11">
        <v>358.26650686342884</v>
      </c>
      <c r="H3256" s="11">
        <v>252.23349313657113</v>
      </c>
      <c r="I3256" s="11" t="s">
        <v>48</v>
      </c>
      <c r="J3256" s="11">
        <v>307.20754716981133</v>
      </c>
      <c r="K3256" s="1">
        <f t="shared" si="102"/>
        <v>-4.0836338115920485</v>
      </c>
      <c r="L3256" s="9">
        <v>2</v>
      </c>
      <c r="M3256" s="10">
        <v>-2</v>
      </c>
      <c r="N3256" s="10" t="str">
        <f t="shared" si="101"/>
        <v>Anamoly</v>
      </c>
    </row>
    <row r="3257" spans="1:14" x14ac:dyDescent="0.3">
      <c r="A3257" s="11" t="s">
        <v>23</v>
      </c>
      <c r="B3257" s="11">
        <v>3013</v>
      </c>
      <c r="C3257" s="11">
        <v>200102</v>
      </c>
      <c r="D3257" s="12">
        <v>45485</v>
      </c>
      <c r="E3257" s="11" t="s">
        <v>10</v>
      </c>
      <c r="F3257" s="11">
        <v>332</v>
      </c>
      <c r="G3257" s="11">
        <v>380.65835049294731</v>
      </c>
      <c r="H3257" s="11">
        <v>202.59164950705269</v>
      </c>
      <c r="I3257" s="11" t="s">
        <v>47</v>
      </c>
      <c r="J3257" s="11">
        <v>307.20754716981133</v>
      </c>
      <c r="K3257" s="1">
        <f t="shared" si="102"/>
        <v>0.90696350921216351</v>
      </c>
      <c r="L3257" s="9">
        <v>2</v>
      </c>
      <c r="M3257" s="10">
        <v>-2</v>
      </c>
      <c r="N3257" s="10" t="str">
        <f t="shared" si="101"/>
        <v>Normal</v>
      </c>
    </row>
    <row r="3258" spans="1:14" x14ac:dyDescent="0.3">
      <c r="A3258" s="11" t="s">
        <v>23</v>
      </c>
      <c r="B3258" s="11">
        <v>3013</v>
      </c>
      <c r="C3258" s="11">
        <v>200102</v>
      </c>
      <c r="D3258" s="12">
        <v>45492</v>
      </c>
      <c r="E3258" s="11" t="s">
        <v>10</v>
      </c>
      <c r="F3258" s="11">
        <v>278</v>
      </c>
      <c r="G3258" s="11">
        <v>383.83893516113955</v>
      </c>
      <c r="H3258" s="11">
        <v>201.91106483886045</v>
      </c>
      <c r="I3258" s="11" t="s">
        <v>47</v>
      </c>
      <c r="J3258" s="11">
        <v>307.20754716981133</v>
      </c>
      <c r="K3258" s="1">
        <f t="shared" si="102"/>
        <v>-0.32705269343612803</v>
      </c>
      <c r="L3258" s="9">
        <v>2</v>
      </c>
      <c r="M3258" s="10">
        <v>-2</v>
      </c>
      <c r="N3258" s="10" t="str">
        <f t="shared" si="101"/>
        <v>Normal</v>
      </c>
    </row>
    <row r="3259" spans="1:14" x14ac:dyDescent="0.3">
      <c r="A3259" s="11" t="s">
        <v>23</v>
      </c>
      <c r="B3259" s="11">
        <v>3013</v>
      </c>
      <c r="C3259" s="11">
        <v>200102</v>
      </c>
      <c r="D3259" s="12">
        <v>45499</v>
      </c>
      <c r="E3259" s="11" t="s">
        <v>10</v>
      </c>
      <c r="F3259" s="11">
        <v>332</v>
      </c>
      <c r="G3259" s="11">
        <v>379.75853408093496</v>
      </c>
      <c r="H3259" s="11">
        <v>198.49146591906504</v>
      </c>
      <c r="I3259" s="11" t="s">
        <v>47</v>
      </c>
      <c r="J3259" s="11">
        <v>307.20754716981133</v>
      </c>
      <c r="K3259" s="1">
        <f t="shared" si="102"/>
        <v>0.94611780142464696</v>
      </c>
      <c r="L3259" s="9">
        <v>2</v>
      </c>
      <c r="M3259" s="10">
        <v>-2</v>
      </c>
      <c r="N3259" s="10" t="str">
        <f t="shared" si="101"/>
        <v>Normal</v>
      </c>
    </row>
    <row r="3260" spans="1:14" x14ac:dyDescent="0.3">
      <c r="A3260" s="11" t="s">
        <v>23</v>
      </c>
      <c r="B3260" s="11">
        <v>3013</v>
      </c>
      <c r="C3260" s="11">
        <v>200102</v>
      </c>
      <c r="D3260" s="12">
        <v>45506</v>
      </c>
      <c r="E3260" s="11" t="s">
        <v>10</v>
      </c>
      <c r="F3260" s="11">
        <v>311</v>
      </c>
      <c r="G3260" s="11">
        <v>387.67553820764374</v>
      </c>
      <c r="H3260" s="11">
        <v>212.32446179235626</v>
      </c>
      <c r="I3260" s="11" t="s">
        <v>47</v>
      </c>
      <c r="J3260" s="11">
        <v>307.20754716981133</v>
      </c>
      <c r="K3260" s="1">
        <f t="shared" si="102"/>
        <v>0.25092517764643718</v>
      </c>
      <c r="L3260" s="9">
        <v>2</v>
      </c>
      <c r="M3260" s="10">
        <v>-2</v>
      </c>
      <c r="N3260" s="10" t="str">
        <f t="shared" si="101"/>
        <v>Normal</v>
      </c>
    </row>
    <row r="3261" spans="1:14" x14ac:dyDescent="0.3">
      <c r="A3261" s="11" t="s">
        <v>23</v>
      </c>
      <c r="B3261" s="11">
        <v>3013</v>
      </c>
      <c r="C3261" s="11">
        <v>200102</v>
      </c>
      <c r="D3261" s="12">
        <v>45513</v>
      </c>
      <c r="E3261" s="11" t="s">
        <v>10</v>
      </c>
      <c r="F3261" s="11">
        <v>258</v>
      </c>
      <c r="G3261" s="11">
        <v>387.08320430354149</v>
      </c>
      <c r="H3261" s="11">
        <v>212.16679569645851</v>
      </c>
      <c r="I3261" s="11" t="s">
        <v>47</v>
      </c>
      <c r="J3261" s="11">
        <v>307.20754716981133</v>
      </c>
      <c r="K3261" s="1">
        <f t="shared" si="102"/>
        <v>-0.95188325283999597</v>
      </c>
      <c r="L3261" s="9">
        <v>2</v>
      </c>
      <c r="M3261" s="10">
        <v>-2</v>
      </c>
      <c r="N3261" s="10" t="str">
        <f t="shared" si="101"/>
        <v>Normal</v>
      </c>
    </row>
    <row r="3262" spans="1:14" x14ac:dyDescent="0.3">
      <c r="A3262" s="11" t="s">
        <v>23</v>
      </c>
      <c r="B3262" s="11">
        <v>3013</v>
      </c>
      <c r="C3262" s="11">
        <v>200102</v>
      </c>
      <c r="D3262" s="12">
        <v>45520</v>
      </c>
      <c r="E3262" s="11" t="s">
        <v>10</v>
      </c>
      <c r="F3262" s="11">
        <v>336</v>
      </c>
      <c r="G3262" s="11">
        <v>382.76823813206386</v>
      </c>
      <c r="H3262" s="11">
        <v>201.98176186793614</v>
      </c>
      <c r="I3262" s="11" t="s">
        <v>47</v>
      </c>
      <c r="J3262" s="11">
        <v>307.20754716981133</v>
      </c>
      <c r="K3262" s="1">
        <f t="shared" si="102"/>
        <v>0.96522706568524963</v>
      </c>
      <c r="L3262" s="9">
        <v>2</v>
      </c>
      <c r="M3262" s="10">
        <v>-2</v>
      </c>
      <c r="N3262" s="10" t="str">
        <f t="shared" si="101"/>
        <v>Normal</v>
      </c>
    </row>
    <row r="3263" spans="1:14" x14ac:dyDescent="0.3">
      <c r="A3263" s="11" t="s">
        <v>23</v>
      </c>
      <c r="B3263" s="11">
        <v>3013</v>
      </c>
      <c r="C3263" s="11">
        <v>200102</v>
      </c>
      <c r="D3263" s="12">
        <v>45527</v>
      </c>
      <c r="E3263" s="11" t="s">
        <v>10</v>
      </c>
      <c r="F3263" s="11">
        <v>296</v>
      </c>
      <c r="G3263" s="11">
        <v>392.92709649580542</v>
      </c>
      <c r="H3263" s="11">
        <v>203.32290350419458</v>
      </c>
      <c r="I3263" s="11" t="s">
        <v>47</v>
      </c>
      <c r="J3263" s="11">
        <v>307.20754716981133</v>
      </c>
      <c r="K3263" s="1">
        <f t="shared" si="102"/>
        <v>-4.483023221103602E-2</v>
      </c>
      <c r="L3263" s="9">
        <v>2</v>
      </c>
      <c r="M3263" s="10">
        <v>-2</v>
      </c>
      <c r="N3263" s="10" t="str">
        <f t="shared" si="101"/>
        <v>Normal</v>
      </c>
    </row>
    <row r="3264" spans="1:14" x14ac:dyDescent="0.3">
      <c r="A3264" s="11" t="s">
        <v>23</v>
      </c>
      <c r="B3264" s="11">
        <v>3013</v>
      </c>
      <c r="C3264" s="11">
        <v>200102</v>
      </c>
      <c r="D3264" s="12">
        <v>45534</v>
      </c>
      <c r="E3264" s="11" t="s">
        <v>10</v>
      </c>
      <c r="F3264" s="11">
        <v>367</v>
      </c>
      <c r="G3264" s="11">
        <v>381.62911982062877</v>
      </c>
      <c r="H3264" s="11">
        <v>203.37088017937123</v>
      </c>
      <c r="I3264" s="11" t="s">
        <v>47</v>
      </c>
      <c r="J3264" s="11">
        <v>307.20754716981133</v>
      </c>
      <c r="K3264" s="1">
        <f t="shared" si="102"/>
        <v>1.6717319805228708</v>
      </c>
      <c r="L3264" s="9">
        <v>2</v>
      </c>
      <c r="M3264" s="10">
        <v>-2</v>
      </c>
      <c r="N3264" s="10" t="str">
        <f t="shared" si="101"/>
        <v>Normal</v>
      </c>
    </row>
    <row r="3265" spans="1:14" x14ac:dyDescent="0.3">
      <c r="A3265" s="11" t="s">
        <v>23</v>
      </c>
      <c r="B3265" s="11">
        <v>3013</v>
      </c>
      <c r="C3265" s="11">
        <v>200102</v>
      </c>
      <c r="D3265" s="12">
        <v>45541</v>
      </c>
      <c r="E3265" s="11" t="s">
        <v>10</v>
      </c>
      <c r="F3265" s="11">
        <v>282</v>
      </c>
      <c r="G3265" s="11">
        <v>379.72537419370957</v>
      </c>
      <c r="H3265" s="11">
        <v>247.77462580629043</v>
      </c>
      <c r="I3265" s="11" t="s">
        <v>47</v>
      </c>
      <c r="J3265" s="11">
        <v>307.20754716981133</v>
      </c>
      <c r="K3265" s="1">
        <f t="shared" si="102"/>
        <v>-0.96248033112413023</v>
      </c>
      <c r="L3265" s="9">
        <v>2</v>
      </c>
      <c r="M3265" s="10">
        <v>-2</v>
      </c>
      <c r="N3265" s="10" t="str">
        <f t="shared" si="101"/>
        <v>Normal</v>
      </c>
    </row>
    <row r="3266" spans="1:14" x14ac:dyDescent="0.3">
      <c r="A3266" s="11" t="s">
        <v>23</v>
      </c>
      <c r="B3266" s="11">
        <v>3013</v>
      </c>
      <c r="C3266" s="11">
        <v>200102</v>
      </c>
      <c r="D3266" s="12">
        <v>45548</v>
      </c>
      <c r="E3266" s="11" t="s">
        <v>10</v>
      </c>
      <c r="F3266" s="11">
        <v>337</v>
      </c>
      <c r="G3266" s="11">
        <v>374.83498347812969</v>
      </c>
      <c r="H3266" s="11">
        <v>240.16501652187031</v>
      </c>
      <c r="I3266" s="11" t="s">
        <v>47</v>
      </c>
      <c r="J3266" s="11">
        <v>307.20754716981133</v>
      </c>
      <c r="K3266" s="1">
        <f t="shared" si="102"/>
        <v>0.87621615024474031</v>
      </c>
      <c r="L3266" s="9">
        <v>2</v>
      </c>
      <c r="M3266" s="10">
        <v>-2</v>
      </c>
      <c r="N3266" s="10" t="str">
        <f t="shared" si="101"/>
        <v>Normal</v>
      </c>
    </row>
    <row r="3267" spans="1:14" x14ac:dyDescent="0.3">
      <c r="A3267" s="11" t="s">
        <v>23</v>
      </c>
      <c r="B3267" s="11">
        <v>3013</v>
      </c>
      <c r="C3267" s="11">
        <v>200102</v>
      </c>
      <c r="D3267" s="12">
        <v>45555</v>
      </c>
      <c r="E3267" s="11" t="s">
        <v>10</v>
      </c>
      <c r="F3267" s="11">
        <v>325</v>
      </c>
      <c r="G3267" s="11">
        <v>380.57460045540608</v>
      </c>
      <c r="H3267" s="11">
        <v>249.17539954459389</v>
      </c>
      <c r="I3267" s="11" t="s">
        <v>47</v>
      </c>
      <c r="J3267" s="11">
        <v>307.20754716981133</v>
      </c>
      <c r="K3267" s="1">
        <f t="shared" si="102"/>
        <v>0.30822105248181492</v>
      </c>
      <c r="L3267" s="9">
        <v>2</v>
      </c>
      <c r="M3267" s="10">
        <v>-2</v>
      </c>
      <c r="N3267" s="10" t="str">
        <f t="shared" si="101"/>
        <v>Normal</v>
      </c>
    </row>
    <row r="3268" spans="1:14" x14ac:dyDescent="0.3">
      <c r="A3268" s="11" t="s">
        <v>23</v>
      </c>
      <c r="B3268" s="11">
        <v>3013</v>
      </c>
      <c r="C3268" s="11">
        <v>200102</v>
      </c>
      <c r="D3268" s="12">
        <v>45562</v>
      </c>
      <c r="E3268" s="11" t="s">
        <v>10</v>
      </c>
      <c r="F3268" s="11">
        <v>313</v>
      </c>
      <c r="G3268" s="11">
        <v>378.94613152451808</v>
      </c>
      <c r="H3268" s="11">
        <v>249.05386847548192</v>
      </c>
      <c r="I3268" s="11" t="s">
        <v>47</v>
      </c>
      <c r="J3268" s="11">
        <v>307.20754716981133</v>
      </c>
      <c r="K3268" s="1">
        <f t="shared" si="102"/>
        <v>-3.0794751789719334E-2</v>
      </c>
      <c r="L3268" s="9">
        <v>2</v>
      </c>
      <c r="M3268" s="10">
        <v>-2</v>
      </c>
      <c r="N3268" s="10" t="str">
        <f t="shared" ref="N3268:N3331" si="103">IF(AND(K3268&lt;=L3268,K3268&gt;=M3268),"Normal","Anamoly")</f>
        <v>Normal</v>
      </c>
    </row>
    <row r="3269" spans="1:14" x14ac:dyDescent="0.3">
      <c r="A3269" s="11" t="s">
        <v>23</v>
      </c>
      <c r="B3269" s="11">
        <v>3013</v>
      </c>
      <c r="C3269" s="11">
        <v>200102</v>
      </c>
      <c r="D3269" s="12">
        <v>45569</v>
      </c>
      <c r="E3269" s="11" t="s">
        <v>10</v>
      </c>
      <c r="F3269" s="11">
        <v>316</v>
      </c>
      <c r="G3269" s="11">
        <v>379.16340385467396</v>
      </c>
      <c r="H3269" s="11">
        <v>249.33659614532604</v>
      </c>
      <c r="I3269" s="11" t="s">
        <v>47</v>
      </c>
      <c r="J3269" s="11">
        <v>307.20754716981133</v>
      </c>
      <c r="K3269" s="1">
        <f t="shared" si="102"/>
        <v>5.3917985996169412E-2</v>
      </c>
      <c r="L3269" s="9">
        <v>2</v>
      </c>
      <c r="M3269" s="10">
        <v>-2</v>
      </c>
      <c r="N3269" s="10" t="str">
        <f t="shared" si="103"/>
        <v>Normal</v>
      </c>
    </row>
    <row r="3270" spans="1:14" x14ac:dyDescent="0.3">
      <c r="A3270" s="11" t="s">
        <v>23</v>
      </c>
      <c r="B3270" s="11">
        <v>3013</v>
      </c>
      <c r="C3270" s="11">
        <v>200102</v>
      </c>
      <c r="D3270" s="12">
        <v>45576</v>
      </c>
      <c r="E3270" s="11" t="s">
        <v>10</v>
      </c>
      <c r="F3270" s="11">
        <v>365</v>
      </c>
      <c r="G3270" s="11">
        <v>370.72397789695589</v>
      </c>
      <c r="H3270" s="11">
        <v>272.27602210304411</v>
      </c>
      <c r="I3270" s="11" t="s">
        <v>47</v>
      </c>
      <c r="J3270" s="11">
        <v>307.20754716981133</v>
      </c>
      <c r="K3270" s="1">
        <f t="shared" si="102"/>
        <v>1.7674313153261083</v>
      </c>
      <c r="L3270" s="9">
        <v>2</v>
      </c>
      <c r="M3270" s="10">
        <v>-2</v>
      </c>
      <c r="N3270" s="10" t="str">
        <f t="shared" si="103"/>
        <v>Normal</v>
      </c>
    </row>
    <row r="3271" spans="1:14" x14ac:dyDescent="0.3">
      <c r="A3271" s="11" t="s">
        <v>23</v>
      </c>
      <c r="B3271" s="11">
        <v>3013</v>
      </c>
      <c r="C3271" s="11">
        <v>200102</v>
      </c>
      <c r="D3271" s="12">
        <v>45583</v>
      </c>
      <c r="E3271" s="11" t="s">
        <v>10</v>
      </c>
      <c r="F3271" s="11">
        <v>343</v>
      </c>
      <c r="G3271" s="11">
        <v>381.79454649545028</v>
      </c>
      <c r="H3271" s="11">
        <v>268.45545350454972</v>
      </c>
      <c r="I3271" s="11" t="s">
        <v>47</v>
      </c>
      <c r="J3271" s="11">
        <v>307.20754716981133</v>
      </c>
      <c r="K3271" s="1">
        <f t="shared" si="102"/>
        <v>0.63085029280885807</v>
      </c>
      <c r="L3271" s="9">
        <v>2</v>
      </c>
      <c r="M3271" s="10">
        <v>-2</v>
      </c>
      <c r="N3271" s="10" t="str">
        <f t="shared" si="103"/>
        <v>Normal</v>
      </c>
    </row>
    <row r="3272" spans="1:14" x14ac:dyDescent="0.3">
      <c r="A3272" s="11" t="s">
        <v>23</v>
      </c>
      <c r="B3272" s="11">
        <v>3013</v>
      </c>
      <c r="C3272" s="11">
        <v>200102</v>
      </c>
      <c r="D3272" s="12">
        <v>45590</v>
      </c>
      <c r="E3272" s="11" t="s">
        <v>10</v>
      </c>
      <c r="F3272" s="11">
        <v>334</v>
      </c>
      <c r="G3272" s="11">
        <v>384</v>
      </c>
      <c r="H3272" s="11">
        <v>278</v>
      </c>
      <c r="I3272" s="11" t="s">
        <v>47</v>
      </c>
      <c r="J3272" s="11">
        <v>307.20754716981133</v>
      </c>
      <c r="K3272" s="1">
        <f t="shared" si="102"/>
        <v>0.11320754716981132</v>
      </c>
      <c r="L3272" s="9">
        <v>2</v>
      </c>
      <c r="M3272" s="10">
        <v>-2</v>
      </c>
      <c r="N3272" s="10" t="str">
        <f t="shared" si="103"/>
        <v>Normal</v>
      </c>
    </row>
    <row r="3273" spans="1:14" x14ac:dyDescent="0.3">
      <c r="A3273" s="11" t="s">
        <v>23</v>
      </c>
      <c r="B3273" s="11">
        <v>3013</v>
      </c>
      <c r="C3273" s="11">
        <v>200102</v>
      </c>
      <c r="D3273" s="12">
        <v>45597</v>
      </c>
      <c r="E3273" s="11" t="s">
        <v>10</v>
      </c>
      <c r="F3273" s="11">
        <v>339</v>
      </c>
      <c r="G3273" s="11">
        <v>372.67278924795386</v>
      </c>
      <c r="H3273" s="11">
        <v>281.07721075204614</v>
      </c>
      <c r="I3273" s="11" t="s">
        <v>47</v>
      </c>
      <c r="J3273" s="11">
        <v>307.20754716981133</v>
      </c>
      <c r="K3273" s="1">
        <f t="shared" si="102"/>
        <v>0.52950154141083183</v>
      </c>
      <c r="L3273" s="9">
        <v>2</v>
      </c>
      <c r="M3273" s="10">
        <v>-2</v>
      </c>
      <c r="N3273" s="10" t="str">
        <f t="shared" si="103"/>
        <v>Normal</v>
      </c>
    </row>
    <row r="3274" spans="1:14" x14ac:dyDescent="0.3">
      <c r="A3274" s="11" t="s">
        <v>23</v>
      </c>
      <c r="B3274" s="11">
        <v>3013</v>
      </c>
      <c r="C3274" s="11">
        <v>200102</v>
      </c>
      <c r="D3274" s="12">
        <v>45604</v>
      </c>
      <c r="E3274" s="11" t="s">
        <v>10</v>
      </c>
      <c r="F3274" s="11">
        <v>336</v>
      </c>
      <c r="G3274" s="11">
        <v>365</v>
      </c>
      <c r="H3274" s="11">
        <v>303</v>
      </c>
      <c r="I3274" s="11" t="s">
        <v>47</v>
      </c>
      <c r="J3274" s="11">
        <v>307.20754716981133</v>
      </c>
      <c r="K3274" s="1">
        <f t="shared" si="102"/>
        <v>0.12903225806451613</v>
      </c>
      <c r="L3274" s="9">
        <v>2</v>
      </c>
      <c r="M3274" s="10">
        <v>-2</v>
      </c>
      <c r="N3274" s="10" t="str">
        <f t="shared" si="103"/>
        <v>Normal</v>
      </c>
    </row>
    <row r="3275" spans="1:14" x14ac:dyDescent="0.3">
      <c r="A3275" s="11" t="s">
        <v>23</v>
      </c>
      <c r="B3275" s="11">
        <v>3013</v>
      </c>
      <c r="C3275" s="11">
        <v>200102</v>
      </c>
      <c r="D3275" s="12">
        <v>45611</v>
      </c>
      <c r="E3275" s="11" t="s">
        <v>10</v>
      </c>
      <c r="F3275" s="11">
        <v>333</v>
      </c>
      <c r="G3275" s="11">
        <v>364.83364176607233</v>
      </c>
      <c r="H3275" s="11">
        <v>302.91635823392767</v>
      </c>
      <c r="I3275" s="11" t="s">
        <v>47</v>
      </c>
      <c r="J3275" s="11">
        <v>307.20754716981133</v>
      </c>
      <c r="K3275" s="1">
        <f t="shared" si="102"/>
        <v>-5.6527027678514905E-2</v>
      </c>
      <c r="L3275" s="9">
        <v>2</v>
      </c>
      <c r="M3275" s="10">
        <v>-2</v>
      </c>
      <c r="N3275" s="10" t="str">
        <f t="shared" si="103"/>
        <v>Normal</v>
      </c>
    </row>
    <row r="3276" spans="1:14" x14ac:dyDescent="0.3">
      <c r="A3276" s="11" t="s">
        <v>23</v>
      </c>
      <c r="B3276" s="11">
        <v>3013</v>
      </c>
      <c r="C3276" s="11">
        <v>200102</v>
      </c>
      <c r="D3276" s="12">
        <v>45618</v>
      </c>
      <c r="E3276" s="11" t="s">
        <v>10</v>
      </c>
      <c r="F3276" s="11">
        <v>349</v>
      </c>
      <c r="G3276" s="11">
        <v>365.13119771220437</v>
      </c>
      <c r="H3276" s="11">
        <v>304.61880228779563</v>
      </c>
      <c r="I3276" s="11" t="s">
        <v>47</v>
      </c>
      <c r="J3276" s="11">
        <v>307.20754716981133</v>
      </c>
      <c r="K3276" s="1">
        <f t="shared" si="102"/>
        <v>0.93369299965292329</v>
      </c>
      <c r="L3276" s="9">
        <v>2</v>
      </c>
      <c r="M3276" s="10">
        <v>-2</v>
      </c>
      <c r="N3276" s="10" t="str">
        <f t="shared" si="103"/>
        <v>Normal</v>
      </c>
    </row>
    <row r="3277" spans="1:14" x14ac:dyDescent="0.3">
      <c r="A3277" s="11" t="s">
        <v>23</v>
      </c>
      <c r="B3277" s="11">
        <v>3013</v>
      </c>
      <c r="C3277" s="11">
        <v>200102</v>
      </c>
      <c r="D3277" s="12">
        <v>45625</v>
      </c>
      <c r="E3277" s="11" t="s">
        <v>10</v>
      </c>
      <c r="F3277" s="11">
        <v>205</v>
      </c>
      <c r="G3277" s="11">
        <v>365.73666724621188</v>
      </c>
      <c r="H3277" s="11">
        <v>313.01333275378812</v>
      </c>
      <c r="I3277" s="11" t="s">
        <v>48</v>
      </c>
      <c r="J3277" s="11">
        <v>307.20754716981133</v>
      </c>
      <c r="K3277" s="1">
        <f t="shared" si="102"/>
        <v>-10.194726968136619</v>
      </c>
      <c r="L3277" s="9">
        <v>2</v>
      </c>
      <c r="M3277" s="10">
        <v>-2</v>
      </c>
      <c r="N3277" s="10" t="str">
        <f t="shared" si="103"/>
        <v>Anamoly</v>
      </c>
    </row>
    <row r="3278" spans="1:14" x14ac:dyDescent="0.3">
      <c r="A3278" s="11" t="s">
        <v>23</v>
      </c>
      <c r="B3278" s="11">
        <v>3013</v>
      </c>
      <c r="C3278" s="11">
        <v>200102</v>
      </c>
      <c r="D3278" s="12">
        <v>45632</v>
      </c>
      <c r="E3278" s="11" t="s">
        <v>10</v>
      </c>
      <c r="F3278" s="11">
        <v>383</v>
      </c>
      <c r="G3278" s="11">
        <v>418.66651759081691</v>
      </c>
      <c r="H3278" s="11">
        <v>232.33348240918309</v>
      </c>
      <c r="I3278" s="11" t="s">
        <v>47</v>
      </c>
      <c r="J3278" s="11">
        <v>307.20754716981133</v>
      </c>
      <c r="K3278" s="1">
        <f t="shared" si="102"/>
        <v>1.2343490233806391</v>
      </c>
      <c r="L3278" s="9">
        <v>2</v>
      </c>
      <c r="M3278" s="10">
        <v>-2</v>
      </c>
      <c r="N3278" s="10" t="str">
        <f t="shared" si="103"/>
        <v>Normal</v>
      </c>
    </row>
    <row r="3279" spans="1:14" x14ac:dyDescent="0.3">
      <c r="A3279" s="11" t="s">
        <v>23</v>
      </c>
      <c r="B3279" s="11">
        <v>3013</v>
      </c>
      <c r="C3279" s="11">
        <v>200102</v>
      </c>
      <c r="D3279" s="12">
        <v>45639</v>
      </c>
      <c r="E3279" s="11" t="s">
        <v>10</v>
      </c>
      <c r="F3279" s="11">
        <v>343</v>
      </c>
      <c r="G3279" s="11">
        <v>425.38580285940191</v>
      </c>
      <c r="H3279" s="11">
        <v>230.11419714059807</v>
      </c>
      <c r="I3279" s="11" t="s">
        <v>47</v>
      </c>
      <c r="J3279" s="11">
        <v>307.20754716981133</v>
      </c>
      <c r="K3279" s="1">
        <f t="shared" si="102"/>
        <v>0.31238540685654814</v>
      </c>
      <c r="L3279" s="9">
        <v>2</v>
      </c>
      <c r="M3279" s="10">
        <v>-2</v>
      </c>
      <c r="N3279" s="10" t="str">
        <f t="shared" si="103"/>
        <v>Normal</v>
      </c>
    </row>
    <row r="3280" spans="1:14" x14ac:dyDescent="0.3">
      <c r="A3280" s="11" t="s">
        <v>23</v>
      </c>
      <c r="B3280" s="11">
        <v>3013</v>
      </c>
      <c r="C3280" s="11">
        <v>200102</v>
      </c>
      <c r="D3280" s="12">
        <v>45646</v>
      </c>
      <c r="E3280" s="11" t="s">
        <v>10</v>
      </c>
      <c r="F3280" s="11">
        <v>355</v>
      </c>
      <c r="G3280" s="11">
        <v>425.38580285940191</v>
      </c>
      <c r="H3280" s="11">
        <v>230.11419714059807</v>
      </c>
      <c r="I3280" s="11" t="s">
        <v>47</v>
      </c>
      <c r="J3280" s="11">
        <v>307.20754716981133</v>
      </c>
      <c r="K3280" s="1">
        <f t="shared" si="102"/>
        <v>0.55819687454694666</v>
      </c>
      <c r="L3280" s="9">
        <v>2</v>
      </c>
      <c r="M3280" s="10">
        <v>-2</v>
      </c>
      <c r="N3280" s="10" t="str">
        <f t="shared" si="103"/>
        <v>Normal</v>
      </c>
    </row>
    <row r="3281" spans="1:14" x14ac:dyDescent="0.3">
      <c r="A3281" s="11" t="s">
        <v>23</v>
      </c>
      <c r="B3281" s="11">
        <v>3013</v>
      </c>
      <c r="C3281" s="11">
        <v>200102</v>
      </c>
      <c r="D3281" s="12">
        <v>45653</v>
      </c>
      <c r="E3281" s="11" t="s">
        <v>10</v>
      </c>
      <c r="F3281" s="11">
        <v>213</v>
      </c>
      <c r="G3281" s="11">
        <v>429.65711067458227</v>
      </c>
      <c r="H3281" s="11">
        <v>231.09288932541773</v>
      </c>
      <c r="I3281" s="11" t="s">
        <v>48</v>
      </c>
      <c r="J3281" s="11">
        <v>307.20754716981133</v>
      </c>
      <c r="K3281" s="1">
        <f t="shared" si="102"/>
        <v>-2.3644743086641449</v>
      </c>
      <c r="L3281" s="9">
        <v>2</v>
      </c>
      <c r="M3281" s="10">
        <v>-2</v>
      </c>
      <c r="N3281" s="10" t="str">
        <f t="shared" si="103"/>
        <v>Anamoly</v>
      </c>
    </row>
    <row r="3282" spans="1:14" x14ac:dyDescent="0.3">
      <c r="A3282" s="11" t="s">
        <v>23</v>
      </c>
      <c r="B3282" s="11">
        <v>3013</v>
      </c>
      <c r="C3282" s="11">
        <v>200102</v>
      </c>
      <c r="D3282" s="12">
        <v>45660</v>
      </c>
      <c r="E3282" s="11" t="s">
        <v>10</v>
      </c>
      <c r="F3282" s="11">
        <v>249</v>
      </c>
      <c r="G3282" s="11">
        <v>439.98822227830618</v>
      </c>
      <c r="H3282" s="11">
        <v>189.26177772169382</v>
      </c>
      <c r="I3282" s="11" t="s">
        <v>47</v>
      </c>
      <c r="J3282" s="11">
        <v>307.20754716981133</v>
      </c>
      <c r="K3282" s="1">
        <f t="shared" ref="K3282:K3345" si="104">(F3282-AVERAGE(F3274:F3281))/_xlfn.STDEV.P(F3274:F3281)</f>
        <v>-1.0469577728994968</v>
      </c>
      <c r="L3282" s="9">
        <v>2</v>
      </c>
      <c r="M3282" s="10">
        <v>-2</v>
      </c>
      <c r="N3282" s="10" t="str">
        <f t="shared" si="103"/>
        <v>Normal</v>
      </c>
    </row>
    <row r="3283" spans="1:14" x14ac:dyDescent="0.3">
      <c r="A3283" s="11" t="s">
        <v>23</v>
      </c>
      <c r="B3283" s="11">
        <v>3013</v>
      </c>
      <c r="C3283" s="11">
        <v>200102</v>
      </c>
      <c r="D3283" s="12">
        <v>45667</v>
      </c>
      <c r="E3283" s="11" t="s">
        <v>10</v>
      </c>
      <c r="F3283" s="11">
        <v>134</v>
      </c>
      <c r="G3283" s="11">
        <v>434.77576082587728</v>
      </c>
      <c r="H3283" s="11">
        <v>172.72423917412272</v>
      </c>
      <c r="I3283" s="11" t="s">
        <v>48</v>
      </c>
      <c r="J3283" s="11">
        <v>307.20754716981133</v>
      </c>
      <c r="K3283" s="1">
        <f t="shared" si="104"/>
        <v>-2.5910935213050834</v>
      </c>
      <c r="L3283" s="9">
        <v>2</v>
      </c>
      <c r="M3283" s="10">
        <v>-2</v>
      </c>
      <c r="N3283" s="10" t="str">
        <f t="shared" si="103"/>
        <v>Anamoly</v>
      </c>
    </row>
    <row r="3284" spans="1:14" x14ac:dyDescent="0.3">
      <c r="A3284" s="11" t="s">
        <v>23</v>
      </c>
      <c r="B3284" s="11">
        <v>3013</v>
      </c>
      <c r="C3284" s="11">
        <v>200102</v>
      </c>
      <c r="D3284" s="12">
        <v>45674</v>
      </c>
      <c r="E3284" s="11" t="s">
        <v>10</v>
      </c>
      <c r="F3284" s="11">
        <v>467</v>
      </c>
      <c r="G3284" s="11">
        <v>448.20437577396308</v>
      </c>
      <c r="H3284" s="11">
        <v>109.54562422603689</v>
      </c>
      <c r="I3284" s="11" t="s">
        <v>48</v>
      </c>
      <c r="J3284" s="11">
        <v>307.20754716981133</v>
      </c>
      <c r="K3284" s="1">
        <f t="shared" si="104"/>
        <v>2.2220007501961985</v>
      </c>
      <c r="L3284" s="9">
        <v>2</v>
      </c>
      <c r="M3284" s="10">
        <v>-2</v>
      </c>
      <c r="N3284" s="10" t="str">
        <f t="shared" si="103"/>
        <v>Anamoly</v>
      </c>
    </row>
    <row r="3285" spans="1:14" x14ac:dyDescent="0.3">
      <c r="A3285" s="11" t="s">
        <v>23</v>
      </c>
      <c r="B3285" s="11">
        <v>3013</v>
      </c>
      <c r="C3285" s="11">
        <v>200102</v>
      </c>
      <c r="D3285" s="12">
        <v>45681</v>
      </c>
      <c r="E3285" s="11" t="s">
        <v>10</v>
      </c>
      <c r="F3285" s="11">
        <v>275</v>
      </c>
      <c r="G3285" s="11">
        <v>501.08327893820001</v>
      </c>
      <c r="H3285" s="11">
        <v>86.16672106179999</v>
      </c>
      <c r="I3285" s="11" t="s">
        <v>47</v>
      </c>
      <c r="J3285" s="11">
        <v>307.20754716981133</v>
      </c>
      <c r="K3285" s="1">
        <f t="shared" si="104"/>
        <v>-0.17955417441352844</v>
      </c>
      <c r="L3285" s="9">
        <v>2</v>
      </c>
      <c r="M3285" s="10">
        <v>-2</v>
      </c>
      <c r="N3285" s="10" t="str">
        <f t="shared" si="103"/>
        <v>Normal</v>
      </c>
    </row>
    <row r="3286" spans="1:14" x14ac:dyDescent="0.3">
      <c r="A3286" s="11" t="s">
        <v>23</v>
      </c>
      <c r="B3286" s="11">
        <v>3013</v>
      </c>
      <c r="C3286" s="11">
        <v>200102</v>
      </c>
      <c r="D3286" s="12">
        <v>45688</v>
      </c>
      <c r="E3286" s="11" t="s">
        <v>10</v>
      </c>
      <c r="F3286" s="11">
        <v>321</v>
      </c>
      <c r="G3286" s="11">
        <v>499.80584232206479</v>
      </c>
      <c r="H3286" s="11">
        <v>104.94415767793524</v>
      </c>
      <c r="I3286" s="11" t="s">
        <v>47</v>
      </c>
      <c r="J3286" s="11">
        <v>307.20754716981133</v>
      </c>
      <c r="K3286" s="1">
        <f t="shared" si="104"/>
        <v>0.18867366193593432</v>
      </c>
      <c r="L3286" s="9">
        <v>2</v>
      </c>
      <c r="M3286" s="10">
        <v>-2</v>
      </c>
      <c r="N3286" s="10" t="str">
        <f t="shared" si="103"/>
        <v>Normal</v>
      </c>
    </row>
    <row r="3287" spans="1:14" x14ac:dyDescent="0.3">
      <c r="A3287" s="11" t="s">
        <v>23</v>
      </c>
      <c r="B3287" s="11">
        <v>3013</v>
      </c>
      <c r="C3287" s="11">
        <v>200102</v>
      </c>
      <c r="D3287" s="12">
        <v>45695</v>
      </c>
      <c r="E3287" s="11" t="s">
        <v>10</v>
      </c>
      <c r="F3287" s="11">
        <v>282</v>
      </c>
      <c r="G3287" s="11">
        <v>483.46868535908209</v>
      </c>
      <c r="H3287" s="11">
        <v>105.78131464091788</v>
      </c>
      <c r="I3287" s="11" t="s">
        <v>47</v>
      </c>
      <c r="J3287" s="11">
        <v>307.20754716981133</v>
      </c>
      <c r="K3287" s="1">
        <f t="shared" si="104"/>
        <v>-0.13370846873692219</v>
      </c>
      <c r="L3287" s="9">
        <v>2</v>
      </c>
      <c r="M3287" s="10">
        <v>-2</v>
      </c>
      <c r="N3287" s="10" t="str">
        <f t="shared" si="103"/>
        <v>Normal</v>
      </c>
    </row>
    <row r="3288" spans="1:14" x14ac:dyDescent="0.3">
      <c r="A3288" s="11" t="s">
        <v>23</v>
      </c>
      <c r="B3288" s="11">
        <v>3013</v>
      </c>
      <c r="C3288" s="11">
        <v>200104</v>
      </c>
      <c r="D3288" s="12">
        <v>45331</v>
      </c>
      <c r="E3288" s="11" t="s">
        <v>11</v>
      </c>
      <c r="F3288" s="11">
        <v>272</v>
      </c>
      <c r="G3288" s="11"/>
      <c r="H3288" s="11"/>
      <c r="I3288" s="11" t="s">
        <v>47</v>
      </c>
      <c r="J3288" s="11">
        <v>282.88679245283021</v>
      </c>
      <c r="K3288" s="1">
        <v>0</v>
      </c>
      <c r="L3288" s="9">
        <v>2</v>
      </c>
      <c r="M3288" s="10">
        <v>-2</v>
      </c>
      <c r="N3288" s="10" t="str">
        <f t="shared" si="103"/>
        <v>Normal</v>
      </c>
    </row>
    <row r="3289" spans="1:14" x14ac:dyDescent="0.3">
      <c r="A3289" s="11" t="s">
        <v>23</v>
      </c>
      <c r="B3289" s="11">
        <v>3013</v>
      </c>
      <c r="C3289" s="11">
        <v>200104</v>
      </c>
      <c r="D3289" s="12">
        <v>45338</v>
      </c>
      <c r="E3289" s="11" t="s">
        <v>11</v>
      </c>
      <c r="F3289" s="11">
        <v>252</v>
      </c>
      <c r="G3289" s="11">
        <v>272</v>
      </c>
      <c r="H3289" s="11">
        <v>272</v>
      </c>
      <c r="I3289" s="11" t="s">
        <v>48</v>
      </c>
      <c r="J3289" s="11">
        <v>282.88679245283021</v>
      </c>
      <c r="K3289" s="1">
        <v>0</v>
      </c>
      <c r="L3289" s="9">
        <v>2</v>
      </c>
      <c r="M3289" s="10">
        <v>-2</v>
      </c>
      <c r="N3289" s="10" t="str">
        <f t="shared" si="103"/>
        <v>Normal</v>
      </c>
    </row>
    <row r="3290" spans="1:14" x14ac:dyDescent="0.3">
      <c r="A3290" s="11" t="s">
        <v>23</v>
      </c>
      <c r="B3290" s="11">
        <v>3013</v>
      </c>
      <c r="C3290" s="11">
        <v>200104</v>
      </c>
      <c r="D3290" s="12">
        <v>45345</v>
      </c>
      <c r="E3290" s="11" t="s">
        <v>11</v>
      </c>
      <c r="F3290" s="11">
        <v>255</v>
      </c>
      <c r="G3290" s="11">
        <v>282</v>
      </c>
      <c r="H3290" s="11">
        <v>242</v>
      </c>
      <c r="I3290" s="11" t="s">
        <v>47</v>
      </c>
      <c r="J3290" s="11">
        <v>282.88679245283021</v>
      </c>
      <c r="K3290" s="1">
        <f t="shared" si="104"/>
        <v>-0.30654279897886039</v>
      </c>
      <c r="L3290" s="9">
        <v>2</v>
      </c>
      <c r="M3290" s="10">
        <v>-2</v>
      </c>
      <c r="N3290" s="10" t="str">
        <f t="shared" si="103"/>
        <v>Normal</v>
      </c>
    </row>
    <row r="3291" spans="1:14" x14ac:dyDescent="0.3">
      <c r="A3291" s="11" t="s">
        <v>23</v>
      </c>
      <c r="B3291" s="11">
        <v>3013</v>
      </c>
      <c r="C3291" s="11">
        <v>200104</v>
      </c>
      <c r="D3291" s="12">
        <v>45352</v>
      </c>
      <c r="E3291" s="11" t="s">
        <v>11</v>
      </c>
      <c r="F3291" s="11">
        <v>246</v>
      </c>
      <c r="G3291" s="11">
        <v>277.27979308483054</v>
      </c>
      <c r="H3291" s="11">
        <v>242.05354024850283</v>
      </c>
      <c r="I3291" s="11" t="s">
        <v>47</v>
      </c>
      <c r="J3291" s="11">
        <v>282.88679245283021</v>
      </c>
      <c r="K3291" s="1">
        <f t="shared" si="104"/>
        <v>-0.42059032095479187</v>
      </c>
      <c r="L3291" s="9">
        <v>2</v>
      </c>
      <c r="M3291" s="10">
        <v>-2</v>
      </c>
      <c r="N3291" s="10" t="str">
        <f t="shared" si="103"/>
        <v>Normal</v>
      </c>
    </row>
    <row r="3292" spans="1:14" x14ac:dyDescent="0.3">
      <c r="A3292" s="11" t="s">
        <v>23</v>
      </c>
      <c r="B3292" s="11">
        <v>3013</v>
      </c>
      <c r="C3292" s="11">
        <v>200104</v>
      </c>
      <c r="D3292" s="12">
        <v>45359</v>
      </c>
      <c r="E3292" s="11" t="s">
        <v>11</v>
      </c>
      <c r="F3292" s="11">
        <v>326</v>
      </c>
      <c r="G3292" s="11">
        <v>275.5567345763078</v>
      </c>
      <c r="H3292" s="11">
        <v>236.94326542369217</v>
      </c>
      <c r="I3292" s="11" t="s">
        <v>48</v>
      </c>
      <c r="J3292" s="11">
        <v>282.88679245283021</v>
      </c>
      <c r="K3292" s="1">
        <f t="shared" si="104"/>
        <v>0.43630155719372332</v>
      </c>
      <c r="L3292" s="9">
        <v>2</v>
      </c>
      <c r="M3292" s="10">
        <v>-2</v>
      </c>
      <c r="N3292" s="10" t="str">
        <f t="shared" si="103"/>
        <v>Normal</v>
      </c>
    </row>
    <row r="3293" spans="1:14" x14ac:dyDescent="0.3">
      <c r="A3293" s="11" t="s">
        <v>23</v>
      </c>
      <c r="B3293" s="11">
        <v>3013</v>
      </c>
      <c r="C3293" s="11">
        <v>200104</v>
      </c>
      <c r="D3293" s="12">
        <v>45366</v>
      </c>
      <c r="E3293" s="11" t="s">
        <v>11</v>
      </c>
      <c r="F3293" s="11">
        <v>311</v>
      </c>
      <c r="G3293" s="11">
        <v>328.61095787606979</v>
      </c>
      <c r="H3293" s="11">
        <v>211.78904212393019</v>
      </c>
      <c r="I3293" s="11" t="s">
        <v>47</v>
      </c>
      <c r="J3293" s="11">
        <v>282.88679245283021</v>
      </c>
      <c r="K3293" s="1">
        <f t="shared" si="104"/>
        <v>1.1410798904749657</v>
      </c>
      <c r="L3293" s="9">
        <v>2</v>
      </c>
      <c r="M3293" s="10">
        <v>-2</v>
      </c>
      <c r="N3293" s="10" t="str">
        <f t="shared" si="103"/>
        <v>Normal</v>
      </c>
    </row>
    <row r="3294" spans="1:14" x14ac:dyDescent="0.3">
      <c r="A3294" s="11" t="s">
        <v>23</v>
      </c>
      <c r="B3294" s="11">
        <v>3013</v>
      </c>
      <c r="C3294" s="11">
        <v>200104</v>
      </c>
      <c r="D3294" s="12">
        <v>45373</v>
      </c>
      <c r="E3294" s="11" t="s">
        <v>11</v>
      </c>
      <c r="F3294" s="11">
        <v>259</v>
      </c>
      <c r="G3294" s="11">
        <v>338.38403701289121</v>
      </c>
      <c r="H3294" s="11">
        <v>215.61596298710879</v>
      </c>
      <c r="I3294" s="11" t="s">
        <v>47</v>
      </c>
      <c r="J3294" s="11">
        <v>282.88679245283021</v>
      </c>
      <c r="K3294" s="1">
        <f t="shared" si="104"/>
        <v>-0.79793633288023613</v>
      </c>
      <c r="L3294" s="9">
        <v>2</v>
      </c>
      <c r="M3294" s="10">
        <v>-2</v>
      </c>
      <c r="N3294" s="10" t="str">
        <f t="shared" si="103"/>
        <v>Normal</v>
      </c>
    </row>
    <row r="3295" spans="1:14" x14ac:dyDescent="0.3">
      <c r="A3295" s="11" t="s">
        <v>23</v>
      </c>
      <c r="B3295" s="11">
        <v>3013</v>
      </c>
      <c r="C3295" s="11">
        <v>200104</v>
      </c>
      <c r="D3295" s="12">
        <v>45380</v>
      </c>
      <c r="E3295" s="11" t="s">
        <v>11</v>
      </c>
      <c r="F3295" s="11">
        <v>300</v>
      </c>
      <c r="G3295" s="11">
        <v>332.63860633034164</v>
      </c>
      <c r="H3295" s="11">
        <v>216.21853652680124</v>
      </c>
      <c r="I3295" s="11" t="s">
        <v>47</v>
      </c>
      <c r="J3295" s="11">
        <v>282.88679245283021</v>
      </c>
      <c r="K3295" s="1">
        <f t="shared" si="104"/>
        <v>0.90068966563683139</v>
      </c>
      <c r="L3295" s="9">
        <v>2</v>
      </c>
      <c r="M3295" s="10">
        <v>-2</v>
      </c>
      <c r="N3295" s="10" t="str">
        <f t="shared" si="103"/>
        <v>Normal</v>
      </c>
    </row>
    <row r="3296" spans="1:14" x14ac:dyDescent="0.3">
      <c r="A3296" s="11" t="s">
        <v>23</v>
      </c>
      <c r="B3296" s="11">
        <v>3013</v>
      </c>
      <c r="C3296" s="11">
        <v>200104</v>
      </c>
      <c r="D3296" s="12">
        <v>45387</v>
      </c>
      <c r="E3296" s="11" t="s">
        <v>11</v>
      </c>
      <c r="F3296" s="11">
        <v>313</v>
      </c>
      <c r="G3296" s="11">
        <v>334.64199308101053</v>
      </c>
      <c r="H3296" s="11">
        <v>220.6080069189895</v>
      </c>
      <c r="I3296" s="11" t="s">
        <v>47</v>
      </c>
      <c r="J3296" s="11">
        <v>282.88679245283021</v>
      </c>
      <c r="K3296" s="1">
        <f t="shared" si="104"/>
        <v>1.2408581402999883</v>
      </c>
      <c r="L3296" s="9">
        <v>2</v>
      </c>
      <c r="M3296" s="10">
        <v>-2</v>
      </c>
      <c r="N3296" s="10" t="str">
        <f t="shared" si="103"/>
        <v>Normal</v>
      </c>
    </row>
    <row r="3297" spans="1:14" x14ac:dyDescent="0.3">
      <c r="A3297" s="11" t="s">
        <v>23</v>
      </c>
      <c r="B3297" s="11">
        <v>3013</v>
      </c>
      <c r="C3297" s="11">
        <v>200104</v>
      </c>
      <c r="D3297" s="12">
        <v>45394</v>
      </c>
      <c r="E3297" s="11" t="s">
        <v>11</v>
      </c>
      <c r="F3297" s="11">
        <v>273</v>
      </c>
      <c r="G3297" s="11">
        <v>344.03417413982174</v>
      </c>
      <c r="H3297" s="11">
        <v>221.46582586017823</v>
      </c>
      <c r="I3297" s="11" t="s">
        <v>47</v>
      </c>
      <c r="J3297" s="11">
        <v>282.88679245283021</v>
      </c>
      <c r="K3297" s="1">
        <f t="shared" si="104"/>
        <v>-0.31818981447820666</v>
      </c>
      <c r="L3297" s="9">
        <v>2</v>
      </c>
      <c r="M3297" s="10">
        <v>-2</v>
      </c>
      <c r="N3297" s="10" t="str">
        <f t="shared" si="103"/>
        <v>Normal</v>
      </c>
    </row>
    <row r="3298" spans="1:14" x14ac:dyDescent="0.3">
      <c r="A3298" s="11" t="s">
        <v>23</v>
      </c>
      <c r="B3298" s="11">
        <v>3013</v>
      </c>
      <c r="C3298" s="11">
        <v>200104</v>
      </c>
      <c r="D3298" s="12">
        <v>45401</v>
      </c>
      <c r="E3298" s="11" t="s">
        <v>11</v>
      </c>
      <c r="F3298" s="11">
        <v>287</v>
      </c>
      <c r="G3298" s="11">
        <v>342.84618843385789</v>
      </c>
      <c r="H3298" s="11">
        <v>227.90381156614211</v>
      </c>
      <c r="I3298" s="11" t="s">
        <v>47</v>
      </c>
      <c r="J3298" s="11">
        <v>282.88679245283021</v>
      </c>
      <c r="K3298" s="1">
        <f t="shared" si="104"/>
        <v>5.6550074716835576E-2</v>
      </c>
      <c r="L3298" s="9">
        <v>2</v>
      </c>
      <c r="M3298" s="10">
        <v>-2</v>
      </c>
      <c r="N3298" s="10" t="str">
        <f t="shared" si="103"/>
        <v>Normal</v>
      </c>
    </row>
    <row r="3299" spans="1:14" x14ac:dyDescent="0.3">
      <c r="A3299" s="11" t="s">
        <v>23</v>
      </c>
      <c r="B3299" s="11">
        <v>3013</v>
      </c>
      <c r="C3299" s="11">
        <v>200104</v>
      </c>
      <c r="D3299" s="12">
        <v>45408</v>
      </c>
      <c r="E3299" s="11" t="s">
        <v>11</v>
      </c>
      <c r="F3299" s="11">
        <v>255</v>
      </c>
      <c r="G3299" s="11">
        <v>342.09062861239539</v>
      </c>
      <c r="H3299" s="11">
        <v>236.65937138760461</v>
      </c>
      <c r="I3299" s="11" t="s">
        <v>47</v>
      </c>
      <c r="J3299" s="11">
        <v>282.88679245283021</v>
      </c>
      <c r="K3299" s="1">
        <f t="shared" si="104"/>
        <v>-1.3041673183013953</v>
      </c>
      <c r="L3299" s="9">
        <v>2</v>
      </c>
      <c r="M3299" s="10">
        <v>-2</v>
      </c>
      <c r="N3299" s="10" t="str">
        <f t="shared" si="103"/>
        <v>Normal</v>
      </c>
    </row>
    <row r="3300" spans="1:14" x14ac:dyDescent="0.3">
      <c r="A3300" s="11" t="s">
        <v>23</v>
      </c>
      <c r="B3300" s="11">
        <v>3013</v>
      </c>
      <c r="C3300" s="11">
        <v>200104</v>
      </c>
      <c r="D3300" s="12">
        <v>45415</v>
      </c>
      <c r="E3300" s="11" t="s">
        <v>11</v>
      </c>
      <c r="F3300" s="11">
        <v>297</v>
      </c>
      <c r="G3300" s="11">
        <v>339.73413450036469</v>
      </c>
      <c r="H3300" s="11">
        <v>241.26586549963531</v>
      </c>
      <c r="I3300" s="11" t="s">
        <v>47</v>
      </c>
      <c r="J3300" s="11">
        <v>282.88679245283021</v>
      </c>
      <c r="K3300" s="1">
        <f t="shared" si="104"/>
        <v>0.26404445070327592</v>
      </c>
      <c r="L3300" s="9">
        <v>2</v>
      </c>
      <c r="M3300" s="10">
        <v>-2</v>
      </c>
      <c r="N3300" s="10" t="str">
        <f t="shared" si="103"/>
        <v>Normal</v>
      </c>
    </row>
    <row r="3301" spans="1:14" x14ac:dyDescent="0.3">
      <c r="A3301" s="11" t="s">
        <v>23</v>
      </c>
      <c r="B3301" s="11">
        <v>3013</v>
      </c>
      <c r="C3301" s="11">
        <v>200104</v>
      </c>
      <c r="D3301" s="12">
        <v>45422</v>
      </c>
      <c r="E3301" s="11" t="s">
        <v>11</v>
      </c>
      <c r="F3301" s="11">
        <v>277</v>
      </c>
      <c r="G3301" s="11">
        <v>328.85639468859983</v>
      </c>
      <c r="H3301" s="11">
        <v>244.89360531140014</v>
      </c>
      <c r="I3301" s="11" t="s">
        <v>47</v>
      </c>
      <c r="J3301" s="11">
        <v>282.88679245283021</v>
      </c>
      <c r="K3301" s="1">
        <f t="shared" si="104"/>
        <v>-0.47044649532244237</v>
      </c>
      <c r="L3301" s="9">
        <v>2</v>
      </c>
      <c r="M3301" s="10">
        <v>-2</v>
      </c>
      <c r="N3301" s="10" t="str">
        <f t="shared" si="103"/>
        <v>Normal</v>
      </c>
    </row>
    <row r="3302" spans="1:14" x14ac:dyDescent="0.3">
      <c r="A3302" s="11" t="s">
        <v>23</v>
      </c>
      <c r="B3302" s="11">
        <v>3013</v>
      </c>
      <c r="C3302" s="11">
        <v>200104</v>
      </c>
      <c r="D3302" s="12">
        <v>45429</v>
      </c>
      <c r="E3302" s="11" t="s">
        <v>11</v>
      </c>
      <c r="F3302" s="11">
        <v>300</v>
      </c>
      <c r="G3302" s="11">
        <v>320.67677394025145</v>
      </c>
      <c r="H3302" s="11">
        <v>244.57322605974855</v>
      </c>
      <c r="I3302" s="11" t="s">
        <v>47</v>
      </c>
      <c r="J3302" s="11">
        <v>282.88679245283021</v>
      </c>
      <c r="K3302" s="1">
        <f t="shared" si="104"/>
        <v>0.91322943457417061</v>
      </c>
      <c r="L3302" s="9">
        <v>2</v>
      </c>
      <c r="M3302" s="10">
        <v>-2</v>
      </c>
      <c r="N3302" s="10" t="str">
        <f t="shared" si="103"/>
        <v>Normal</v>
      </c>
    </row>
    <row r="3303" spans="1:14" x14ac:dyDescent="0.3">
      <c r="A3303" s="11" t="s">
        <v>23</v>
      </c>
      <c r="B3303" s="11">
        <v>3013</v>
      </c>
      <c r="C3303" s="11">
        <v>200104</v>
      </c>
      <c r="D3303" s="12">
        <v>45436</v>
      </c>
      <c r="E3303" s="11" t="s">
        <v>11</v>
      </c>
      <c r="F3303" s="11">
        <v>286</v>
      </c>
      <c r="G3303" s="11">
        <v>322.6032638356869</v>
      </c>
      <c r="H3303" s="11">
        <v>252.8967361643131</v>
      </c>
      <c r="I3303" s="11" t="s">
        <v>47</v>
      </c>
      <c r="J3303" s="11">
        <v>282.88679245283021</v>
      </c>
      <c r="K3303" s="1">
        <f t="shared" si="104"/>
        <v>-0.10042101125738147</v>
      </c>
      <c r="L3303" s="9">
        <v>2</v>
      </c>
      <c r="M3303" s="10">
        <v>-2</v>
      </c>
      <c r="N3303" s="10" t="str">
        <f t="shared" si="103"/>
        <v>Normal</v>
      </c>
    </row>
    <row r="3304" spans="1:14" x14ac:dyDescent="0.3">
      <c r="A3304" s="11" t="s">
        <v>23</v>
      </c>
      <c r="B3304" s="11">
        <v>3013</v>
      </c>
      <c r="C3304" s="11">
        <v>200104</v>
      </c>
      <c r="D3304" s="12">
        <v>45443</v>
      </c>
      <c r="E3304" s="11" t="s">
        <v>11</v>
      </c>
      <c r="F3304" s="11">
        <v>231</v>
      </c>
      <c r="G3304" s="11">
        <v>319.60059523282291</v>
      </c>
      <c r="H3304" s="11">
        <v>252.39940476717712</v>
      </c>
      <c r="I3304" s="11" t="s">
        <v>48</v>
      </c>
      <c r="J3304" s="11">
        <v>282.88679245283021</v>
      </c>
      <c r="K3304" s="1">
        <f t="shared" si="104"/>
        <v>-3.2737515284415566</v>
      </c>
      <c r="L3304" s="9">
        <v>2</v>
      </c>
      <c r="M3304" s="10">
        <v>-2</v>
      </c>
      <c r="N3304" s="10" t="str">
        <f t="shared" si="103"/>
        <v>Anamoly</v>
      </c>
    </row>
    <row r="3305" spans="1:14" x14ac:dyDescent="0.3">
      <c r="A3305" s="11" t="s">
        <v>23</v>
      </c>
      <c r="B3305" s="11">
        <v>3013</v>
      </c>
      <c r="C3305" s="11">
        <v>200104</v>
      </c>
      <c r="D3305" s="12">
        <v>45450</v>
      </c>
      <c r="E3305" s="11" t="s">
        <v>11</v>
      </c>
      <c r="F3305" s="11">
        <v>290</v>
      </c>
      <c r="G3305" s="11">
        <v>318.840022046873</v>
      </c>
      <c r="H3305" s="11">
        <v>232.659977953127</v>
      </c>
      <c r="I3305" s="11" t="s">
        <v>47</v>
      </c>
      <c r="J3305" s="11">
        <v>282.88679245283021</v>
      </c>
      <c r="K3305" s="1">
        <f t="shared" si="104"/>
        <v>0.66140602037747676</v>
      </c>
      <c r="L3305" s="9">
        <v>2</v>
      </c>
      <c r="M3305" s="10">
        <v>-2</v>
      </c>
      <c r="N3305" s="10" t="str">
        <f t="shared" si="103"/>
        <v>Normal</v>
      </c>
    </row>
    <row r="3306" spans="1:14" x14ac:dyDescent="0.3">
      <c r="A3306" s="11" t="s">
        <v>23</v>
      </c>
      <c r="B3306" s="11">
        <v>3013</v>
      </c>
      <c r="C3306" s="11">
        <v>200104</v>
      </c>
      <c r="D3306" s="12">
        <v>45457</v>
      </c>
      <c r="E3306" s="11" t="s">
        <v>11</v>
      </c>
      <c r="F3306" s="11">
        <v>293</v>
      </c>
      <c r="G3306" s="11">
        <v>321.87997131006904</v>
      </c>
      <c r="H3306" s="11">
        <v>233.87002868993096</v>
      </c>
      <c r="I3306" s="11" t="s">
        <v>47</v>
      </c>
      <c r="J3306" s="11">
        <v>282.88679245283021</v>
      </c>
      <c r="K3306" s="1">
        <f t="shared" si="104"/>
        <v>0.68742233205543102</v>
      </c>
      <c r="L3306" s="9">
        <v>2</v>
      </c>
      <c r="M3306" s="10">
        <v>-2</v>
      </c>
      <c r="N3306" s="10" t="str">
        <f t="shared" si="103"/>
        <v>Normal</v>
      </c>
    </row>
    <row r="3307" spans="1:14" x14ac:dyDescent="0.3">
      <c r="A3307" s="11" t="s">
        <v>23</v>
      </c>
      <c r="B3307" s="11">
        <v>3013</v>
      </c>
      <c r="C3307" s="11">
        <v>200104</v>
      </c>
      <c r="D3307" s="12">
        <v>45464</v>
      </c>
      <c r="E3307" s="11" t="s">
        <v>11</v>
      </c>
      <c r="F3307" s="11">
        <v>271</v>
      </c>
      <c r="G3307" s="11">
        <v>323.42385601217961</v>
      </c>
      <c r="H3307" s="11">
        <v>233.82614398782039</v>
      </c>
      <c r="I3307" s="11" t="s">
        <v>47</v>
      </c>
      <c r="J3307" s="11">
        <v>282.88679245283021</v>
      </c>
      <c r="K3307" s="1">
        <f t="shared" si="104"/>
        <v>-0.34041047824645204</v>
      </c>
      <c r="L3307" s="9">
        <v>2</v>
      </c>
      <c r="M3307" s="10">
        <v>-2</v>
      </c>
      <c r="N3307" s="10" t="str">
        <f t="shared" si="103"/>
        <v>Normal</v>
      </c>
    </row>
    <row r="3308" spans="1:14" x14ac:dyDescent="0.3">
      <c r="A3308" s="11" t="s">
        <v>23</v>
      </c>
      <c r="B3308" s="11">
        <v>3013</v>
      </c>
      <c r="C3308" s="11">
        <v>200104</v>
      </c>
      <c r="D3308" s="12">
        <v>45471</v>
      </c>
      <c r="E3308" s="11" t="s">
        <v>11</v>
      </c>
      <c r="F3308" s="11">
        <v>311</v>
      </c>
      <c r="G3308" s="11">
        <v>322.34954313710335</v>
      </c>
      <c r="H3308" s="11">
        <v>238.90045686289665</v>
      </c>
      <c r="I3308" s="11" t="s">
        <v>47</v>
      </c>
      <c r="J3308" s="11">
        <v>282.88679245283021</v>
      </c>
      <c r="K3308" s="1">
        <f t="shared" si="104"/>
        <v>1.4559775957373713</v>
      </c>
      <c r="L3308" s="9">
        <v>2</v>
      </c>
      <c r="M3308" s="10">
        <v>-2</v>
      </c>
      <c r="N3308" s="10" t="str">
        <f t="shared" si="103"/>
        <v>Normal</v>
      </c>
    </row>
    <row r="3309" spans="1:14" x14ac:dyDescent="0.3">
      <c r="A3309" s="11" t="s">
        <v>23</v>
      </c>
      <c r="B3309" s="11">
        <v>3013</v>
      </c>
      <c r="C3309" s="11">
        <v>200104</v>
      </c>
      <c r="D3309" s="12">
        <v>45478</v>
      </c>
      <c r="E3309" s="11" t="s">
        <v>11</v>
      </c>
      <c r="F3309" s="11">
        <v>185</v>
      </c>
      <c r="G3309" s="11">
        <v>327.71744700057553</v>
      </c>
      <c r="H3309" s="11">
        <v>237.03255299942447</v>
      </c>
      <c r="I3309" s="11" t="s">
        <v>48</v>
      </c>
      <c r="J3309" s="11">
        <v>282.88679245283021</v>
      </c>
      <c r="K3309" s="1">
        <f t="shared" si="104"/>
        <v>-4.2950924108160304</v>
      </c>
      <c r="L3309" s="9">
        <v>2</v>
      </c>
      <c r="M3309" s="10">
        <v>-2</v>
      </c>
      <c r="N3309" s="10" t="str">
        <f t="shared" si="103"/>
        <v>Anamoly</v>
      </c>
    </row>
    <row r="3310" spans="1:14" x14ac:dyDescent="0.3">
      <c r="A3310" s="11" t="s">
        <v>23</v>
      </c>
      <c r="B3310" s="11">
        <v>3013</v>
      </c>
      <c r="C3310" s="11">
        <v>200104</v>
      </c>
      <c r="D3310" s="12">
        <v>45485</v>
      </c>
      <c r="E3310" s="11" t="s">
        <v>11</v>
      </c>
      <c r="F3310" s="11">
        <v>314</v>
      </c>
      <c r="G3310" s="11">
        <v>349.9536791746043</v>
      </c>
      <c r="H3310" s="11">
        <v>191.79632082539567</v>
      </c>
      <c r="I3310" s="11" t="s">
        <v>47</v>
      </c>
      <c r="J3310" s="11">
        <v>282.88679245283021</v>
      </c>
      <c r="K3310" s="1">
        <f t="shared" si="104"/>
        <v>1.0906858953670877</v>
      </c>
      <c r="L3310" s="9">
        <v>2</v>
      </c>
      <c r="M3310" s="10">
        <v>-2</v>
      </c>
      <c r="N3310" s="10" t="str">
        <f t="shared" si="103"/>
        <v>Normal</v>
      </c>
    </row>
    <row r="3311" spans="1:14" x14ac:dyDescent="0.3">
      <c r="A3311" s="11" t="s">
        <v>23</v>
      </c>
      <c r="B3311" s="11">
        <v>3013</v>
      </c>
      <c r="C3311" s="11">
        <v>200104</v>
      </c>
      <c r="D3311" s="12">
        <v>45492</v>
      </c>
      <c r="E3311" s="11" t="s">
        <v>11</v>
      </c>
      <c r="F3311" s="11">
        <v>258</v>
      </c>
      <c r="G3311" s="11">
        <v>354.76474372981693</v>
      </c>
      <c r="H3311" s="11">
        <v>190.48525627018307</v>
      </c>
      <c r="I3311" s="11" t="s">
        <v>47</v>
      </c>
      <c r="J3311" s="11">
        <v>282.88679245283021</v>
      </c>
      <c r="K3311" s="1">
        <f t="shared" si="104"/>
        <v>-0.35610045359055797</v>
      </c>
      <c r="L3311" s="9">
        <v>2</v>
      </c>
      <c r="M3311" s="10">
        <v>-2</v>
      </c>
      <c r="N3311" s="10" t="str">
        <f t="shared" si="103"/>
        <v>Normal</v>
      </c>
    </row>
    <row r="3312" spans="1:14" x14ac:dyDescent="0.3">
      <c r="A3312" s="11" t="s">
        <v>23</v>
      </c>
      <c r="B3312" s="11">
        <v>3013</v>
      </c>
      <c r="C3312" s="11">
        <v>200104</v>
      </c>
      <c r="D3312" s="12">
        <v>45499</v>
      </c>
      <c r="E3312" s="11" t="s">
        <v>11</v>
      </c>
      <c r="F3312" s="11">
        <v>307</v>
      </c>
      <c r="G3312" s="11">
        <v>351.07277300207738</v>
      </c>
      <c r="H3312" s="11">
        <v>187.17722699792262</v>
      </c>
      <c r="I3312" s="11" t="s">
        <v>47</v>
      </c>
      <c r="J3312" s="11">
        <v>282.88679245283021</v>
      </c>
      <c r="K3312" s="1">
        <f t="shared" si="104"/>
        <v>0.92436923207272204</v>
      </c>
      <c r="L3312" s="9">
        <v>2</v>
      </c>
      <c r="M3312" s="10">
        <v>-2</v>
      </c>
      <c r="N3312" s="10" t="str">
        <f t="shared" si="103"/>
        <v>Normal</v>
      </c>
    </row>
    <row r="3313" spans="1:14" x14ac:dyDescent="0.3">
      <c r="A3313" s="11" t="s">
        <v>23</v>
      </c>
      <c r="B3313" s="11">
        <v>3013</v>
      </c>
      <c r="C3313" s="11">
        <v>200104</v>
      </c>
      <c r="D3313" s="12">
        <v>45506</v>
      </c>
      <c r="E3313" s="11" t="s">
        <v>11</v>
      </c>
      <c r="F3313" s="11">
        <v>287</v>
      </c>
      <c r="G3313" s="11">
        <v>358.28011596878133</v>
      </c>
      <c r="H3313" s="11">
        <v>198.96988403121867</v>
      </c>
      <c r="I3313" s="11" t="s">
        <v>47</v>
      </c>
      <c r="J3313" s="11">
        <v>282.88679245283021</v>
      </c>
      <c r="K3313" s="1">
        <f t="shared" si="104"/>
        <v>0.21028153429046181</v>
      </c>
      <c r="L3313" s="9">
        <v>2</v>
      </c>
      <c r="M3313" s="10">
        <v>-2</v>
      </c>
      <c r="N3313" s="10" t="str">
        <f t="shared" si="103"/>
        <v>Normal</v>
      </c>
    </row>
    <row r="3314" spans="1:14" x14ac:dyDescent="0.3">
      <c r="A3314" s="11" t="s">
        <v>23</v>
      </c>
      <c r="B3314" s="11">
        <v>3013</v>
      </c>
      <c r="C3314" s="11">
        <v>200104</v>
      </c>
      <c r="D3314" s="12">
        <v>45513</v>
      </c>
      <c r="E3314" s="11" t="s">
        <v>11</v>
      </c>
      <c r="F3314" s="11">
        <v>239</v>
      </c>
      <c r="G3314" s="11">
        <v>357.71540127627873</v>
      </c>
      <c r="H3314" s="11">
        <v>198.78459872372127</v>
      </c>
      <c r="I3314" s="11" t="s">
        <v>47</v>
      </c>
      <c r="J3314" s="11">
        <v>282.88679245283021</v>
      </c>
      <c r="K3314" s="1">
        <f t="shared" si="104"/>
        <v>-0.98785130055629744</v>
      </c>
      <c r="L3314" s="9">
        <v>2</v>
      </c>
      <c r="M3314" s="10">
        <v>-2</v>
      </c>
      <c r="N3314" s="10" t="str">
        <f t="shared" si="103"/>
        <v>Normal</v>
      </c>
    </row>
    <row r="3315" spans="1:14" x14ac:dyDescent="0.3">
      <c r="A3315" s="11" t="s">
        <v>23</v>
      </c>
      <c r="B3315" s="11">
        <v>3013</v>
      </c>
      <c r="C3315" s="11">
        <v>200104</v>
      </c>
      <c r="D3315" s="12">
        <v>45520</v>
      </c>
      <c r="E3315" s="11" t="s">
        <v>11</v>
      </c>
      <c r="F3315" s="11">
        <v>312</v>
      </c>
      <c r="G3315" s="11">
        <v>353.92572413997948</v>
      </c>
      <c r="H3315" s="11">
        <v>189.07427586002049</v>
      </c>
      <c r="I3315" s="11" t="s">
        <v>47</v>
      </c>
      <c r="J3315" s="11">
        <v>282.88679245283021</v>
      </c>
      <c r="K3315" s="1">
        <f t="shared" si="104"/>
        <v>0.98270292248135704</v>
      </c>
      <c r="L3315" s="9">
        <v>2</v>
      </c>
      <c r="M3315" s="10">
        <v>-2</v>
      </c>
      <c r="N3315" s="10" t="str">
        <f t="shared" si="103"/>
        <v>Normal</v>
      </c>
    </row>
    <row r="3316" spans="1:14" x14ac:dyDescent="0.3">
      <c r="A3316" s="11" t="s">
        <v>23</v>
      </c>
      <c r="B3316" s="11">
        <v>3013</v>
      </c>
      <c r="C3316" s="11">
        <v>200104</v>
      </c>
      <c r="D3316" s="12">
        <v>45527</v>
      </c>
      <c r="E3316" s="11" t="s">
        <v>11</v>
      </c>
      <c r="F3316" s="11">
        <v>274</v>
      </c>
      <c r="G3316" s="11">
        <v>363.27912569520277</v>
      </c>
      <c r="H3316" s="11">
        <v>189.97087430479723</v>
      </c>
      <c r="I3316" s="11" t="s">
        <v>47</v>
      </c>
      <c r="J3316" s="11">
        <v>282.88679245283021</v>
      </c>
      <c r="K3316" s="1">
        <f t="shared" si="104"/>
        <v>-6.0585690039345046E-2</v>
      </c>
      <c r="L3316" s="9">
        <v>2</v>
      </c>
      <c r="M3316" s="10">
        <v>-2</v>
      </c>
      <c r="N3316" s="10" t="str">
        <f t="shared" si="103"/>
        <v>Normal</v>
      </c>
    </row>
    <row r="3317" spans="1:14" x14ac:dyDescent="0.3">
      <c r="A3317" s="11" t="s">
        <v>23</v>
      </c>
      <c r="B3317" s="11">
        <v>3013</v>
      </c>
      <c r="C3317" s="11">
        <v>200104</v>
      </c>
      <c r="D3317" s="12">
        <v>45534</v>
      </c>
      <c r="E3317" s="11" t="s">
        <v>11</v>
      </c>
      <c r="F3317" s="11">
        <v>343</v>
      </c>
      <c r="G3317" s="11">
        <v>354.68010643437754</v>
      </c>
      <c r="H3317" s="11">
        <v>189.31989356562246</v>
      </c>
      <c r="I3317" s="11" t="s">
        <v>47</v>
      </c>
      <c r="J3317" s="11">
        <v>282.88679245283021</v>
      </c>
      <c r="K3317" s="1">
        <f t="shared" si="104"/>
        <v>1.7174627141137526</v>
      </c>
      <c r="L3317" s="9">
        <v>2</v>
      </c>
      <c r="M3317" s="10">
        <v>-2</v>
      </c>
      <c r="N3317" s="10" t="str">
        <f t="shared" si="103"/>
        <v>Normal</v>
      </c>
    </row>
    <row r="3318" spans="1:14" x14ac:dyDescent="0.3">
      <c r="A3318" s="11" t="s">
        <v>23</v>
      </c>
      <c r="B3318" s="11">
        <v>3013</v>
      </c>
      <c r="C3318" s="11">
        <v>200104</v>
      </c>
      <c r="D3318" s="12">
        <v>45541</v>
      </c>
      <c r="E3318" s="11" t="s">
        <v>11</v>
      </c>
      <c r="F3318" s="11">
        <v>260</v>
      </c>
      <c r="G3318" s="11">
        <v>355.08837699215223</v>
      </c>
      <c r="H3318" s="11">
        <v>228.41162300784777</v>
      </c>
      <c r="I3318" s="11" t="s">
        <v>47</v>
      </c>
      <c r="J3318" s="11">
        <v>282.88679245283021</v>
      </c>
      <c r="K3318" s="1">
        <f t="shared" si="104"/>
        <v>-1.0025517390170542</v>
      </c>
      <c r="L3318" s="9">
        <v>2</v>
      </c>
      <c r="M3318" s="10">
        <v>-2</v>
      </c>
      <c r="N3318" s="10" t="str">
        <f t="shared" si="103"/>
        <v>Normal</v>
      </c>
    </row>
    <row r="3319" spans="1:14" x14ac:dyDescent="0.3">
      <c r="A3319" s="11" t="s">
        <v>23</v>
      </c>
      <c r="B3319" s="11">
        <v>3013</v>
      </c>
      <c r="C3319" s="11">
        <v>200104</v>
      </c>
      <c r="D3319" s="12">
        <v>45548</v>
      </c>
      <c r="E3319" s="11" t="s">
        <v>11</v>
      </c>
      <c r="F3319" s="11">
        <v>300</v>
      </c>
      <c r="G3319" s="11">
        <v>348.92182725798756</v>
      </c>
      <c r="H3319" s="11">
        <v>221.07817274201244</v>
      </c>
      <c r="I3319" s="11" t="s">
        <v>47</v>
      </c>
      <c r="J3319" s="11">
        <v>282.88679245283021</v>
      </c>
      <c r="K3319" s="1">
        <f t="shared" si="104"/>
        <v>0.46932325446393208</v>
      </c>
      <c r="L3319" s="9">
        <v>2</v>
      </c>
      <c r="M3319" s="10">
        <v>-2</v>
      </c>
      <c r="N3319" s="10" t="str">
        <f t="shared" si="103"/>
        <v>Normal</v>
      </c>
    </row>
    <row r="3320" spans="1:14" x14ac:dyDescent="0.3">
      <c r="A3320" s="11" t="s">
        <v>23</v>
      </c>
      <c r="B3320" s="11">
        <v>3013</v>
      </c>
      <c r="C3320" s="11">
        <v>200104</v>
      </c>
      <c r="D3320" s="12">
        <v>45555</v>
      </c>
      <c r="E3320" s="11" t="s">
        <v>11</v>
      </c>
      <c r="F3320" s="11">
        <v>303</v>
      </c>
      <c r="G3320" s="11">
        <v>351.27253682042397</v>
      </c>
      <c r="H3320" s="11">
        <v>229.22746317957603</v>
      </c>
      <c r="I3320" s="11" t="s">
        <v>47</v>
      </c>
      <c r="J3320" s="11">
        <v>282.88679245283021</v>
      </c>
      <c r="K3320" s="1">
        <f t="shared" si="104"/>
        <v>0.41787839917309466</v>
      </c>
      <c r="L3320" s="9">
        <v>2</v>
      </c>
      <c r="M3320" s="10">
        <v>-2</v>
      </c>
      <c r="N3320" s="10" t="str">
        <f t="shared" si="103"/>
        <v>Normal</v>
      </c>
    </row>
    <row r="3321" spans="1:14" x14ac:dyDescent="0.3">
      <c r="A3321" s="11" t="s">
        <v>23</v>
      </c>
      <c r="B3321" s="11">
        <v>3013</v>
      </c>
      <c r="C3321" s="11">
        <v>200104</v>
      </c>
      <c r="D3321" s="12">
        <v>45562</v>
      </c>
      <c r="E3321" s="11" t="s">
        <v>11</v>
      </c>
      <c r="F3321" s="11">
        <v>289</v>
      </c>
      <c r="G3321" s="11">
        <v>350.27891870833315</v>
      </c>
      <c r="H3321" s="11">
        <v>229.22108129166688</v>
      </c>
      <c r="I3321" s="11" t="s">
        <v>47</v>
      </c>
      <c r="J3321" s="11">
        <v>282.88679245283021</v>
      </c>
      <c r="K3321" s="1">
        <f t="shared" si="104"/>
        <v>-2.4781542971681933E-2</v>
      </c>
      <c r="L3321" s="9">
        <v>2</v>
      </c>
      <c r="M3321" s="10">
        <v>-2</v>
      </c>
      <c r="N3321" s="10" t="str">
        <f t="shared" si="103"/>
        <v>Normal</v>
      </c>
    </row>
    <row r="3322" spans="1:14" x14ac:dyDescent="0.3">
      <c r="A3322" s="11" t="s">
        <v>23</v>
      </c>
      <c r="B3322" s="11">
        <v>3013</v>
      </c>
      <c r="C3322" s="11">
        <v>200104</v>
      </c>
      <c r="D3322" s="12">
        <v>45569</v>
      </c>
      <c r="E3322" s="11" t="s">
        <v>11</v>
      </c>
      <c r="F3322" s="11">
        <v>290</v>
      </c>
      <c r="G3322" s="11">
        <v>350.4979338490167</v>
      </c>
      <c r="H3322" s="11">
        <v>229.5020661509833</v>
      </c>
      <c r="I3322" s="11" t="s">
        <v>47</v>
      </c>
      <c r="J3322" s="11">
        <v>282.88679245283021</v>
      </c>
      <c r="K3322" s="1">
        <f t="shared" si="104"/>
        <v>0</v>
      </c>
      <c r="L3322" s="9">
        <v>2</v>
      </c>
      <c r="M3322" s="10">
        <v>-2</v>
      </c>
      <c r="N3322" s="10" t="str">
        <f t="shared" si="103"/>
        <v>Normal</v>
      </c>
    </row>
    <row r="3323" spans="1:14" x14ac:dyDescent="0.3">
      <c r="A3323" s="11" t="s">
        <v>23</v>
      </c>
      <c r="B3323" s="11">
        <v>3013</v>
      </c>
      <c r="C3323" s="11">
        <v>200104</v>
      </c>
      <c r="D3323" s="12">
        <v>45576</v>
      </c>
      <c r="E3323" s="11" t="s">
        <v>11</v>
      </c>
      <c r="F3323" s="11">
        <v>330</v>
      </c>
      <c r="G3323" s="11">
        <v>343.2464998693236</v>
      </c>
      <c r="H3323" s="11">
        <v>249.50350013067643</v>
      </c>
      <c r="I3323" s="11" t="s">
        <v>47</v>
      </c>
      <c r="J3323" s="11">
        <v>282.88679245283021</v>
      </c>
      <c r="K3323" s="1">
        <f t="shared" si="104"/>
        <v>1.4347738004435766</v>
      </c>
      <c r="L3323" s="9">
        <v>2</v>
      </c>
      <c r="M3323" s="10">
        <v>-2</v>
      </c>
      <c r="N3323" s="10" t="str">
        <f t="shared" si="103"/>
        <v>Normal</v>
      </c>
    </row>
    <row r="3324" spans="1:14" x14ac:dyDescent="0.3">
      <c r="A3324" s="11" t="s">
        <v>23</v>
      </c>
      <c r="B3324" s="11">
        <v>3013</v>
      </c>
      <c r="C3324" s="11">
        <v>200104</v>
      </c>
      <c r="D3324" s="12">
        <v>45583</v>
      </c>
      <c r="E3324" s="11" t="s">
        <v>11</v>
      </c>
      <c r="F3324" s="11">
        <v>319</v>
      </c>
      <c r="G3324" s="11">
        <v>349.81032504536824</v>
      </c>
      <c r="H3324" s="11">
        <v>247.43967495463176</v>
      </c>
      <c r="I3324" s="11" t="s">
        <v>47</v>
      </c>
      <c r="J3324" s="11">
        <v>282.88679245283021</v>
      </c>
      <c r="K3324" s="1">
        <f t="shared" si="104"/>
        <v>0.79612662347813834</v>
      </c>
      <c r="L3324" s="9">
        <v>2</v>
      </c>
      <c r="M3324" s="10">
        <v>-2</v>
      </c>
      <c r="N3324" s="10" t="str">
        <f t="shared" si="103"/>
        <v>Normal</v>
      </c>
    </row>
    <row r="3325" spans="1:14" x14ac:dyDescent="0.3">
      <c r="A3325" s="11" t="s">
        <v>23</v>
      </c>
      <c r="B3325" s="11">
        <v>3013</v>
      </c>
      <c r="C3325" s="11">
        <v>200104</v>
      </c>
      <c r="D3325" s="12">
        <v>45590</v>
      </c>
      <c r="E3325" s="11" t="s">
        <v>11</v>
      </c>
      <c r="F3325" s="11">
        <v>303</v>
      </c>
      <c r="G3325" s="11">
        <v>353.216825504621</v>
      </c>
      <c r="H3325" s="11">
        <v>255.283174495379</v>
      </c>
      <c r="I3325" s="11" t="s">
        <v>47</v>
      </c>
      <c r="J3325" s="11">
        <v>282.88679245283021</v>
      </c>
      <c r="K3325" s="1">
        <f t="shared" si="104"/>
        <v>-5.1054973938714401E-2</v>
      </c>
      <c r="L3325" s="9">
        <v>2</v>
      </c>
      <c r="M3325" s="10">
        <v>-2</v>
      </c>
      <c r="N3325" s="10" t="str">
        <f t="shared" si="103"/>
        <v>Normal</v>
      </c>
    </row>
    <row r="3326" spans="1:14" x14ac:dyDescent="0.3">
      <c r="A3326" s="11" t="s">
        <v>23</v>
      </c>
      <c r="B3326" s="11">
        <v>3013</v>
      </c>
      <c r="C3326" s="11">
        <v>200104</v>
      </c>
      <c r="D3326" s="12">
        <v>45597</v>
      </c>
      <c r="E3326" s="11" t="s">
        <v>11</v>
      </c>
      <c r="F3326" s="11">
        <v>309</v>
      </c>
      <c r="G3326" s="11">
        <v>338.59145396398054</v>
      </c>
      <c r="H3326" s="11">
        <v>259.90854603601946</v>
      </c>
      <c r="I3326" s="11" t="s">
        <v>47</v>
      </c>
      <c r="J3326" s="11">
        <v>282.88679245283021</v>
      </c>
      <c r="K3326" s="1">
        <f t="shared" si="104"/>
        <v>0.49566037945250874</v>
      </c>
      <c r="L3326" s="9">
        <v>2</v>
      </c>
      <c r="M3326" s="10">
        <v>-2</v>
      </c>
      <c r="N3326" s="10" t="str">
        <f t="shared" si="103"/>
        <v>Normal</v>
      </c>
    </row>
    <row r="3327" spans="1:14" x14ac:dyDescent="0.3">
      <c r="A3327" s="11" t="s">
        <v>23</v>
      </c>
      <c r="B3327" s="11">
        <v>3013</v>
      </c>
      <c r="C3327" s="11">
        <v>200104</v>
      </c>
      <c r="D3327" s="12">
        <v>45604</v>
      </c>
      <c r="E3327" s="11" t="s">
        <v>11</v>
      </c>
      <c r="F3327" s="11">
        <v>310</v>
      </c>
      <c r="G3327" s="11">
        <v>331.35455927262814</v>
      </c>
      <c r="H3327" s="11">
        <v>279.39544072737186</v>
      </c>
      <c r="I3327" s="11" t="s">
        <v>47</v>
      </c>
      <c r="J3327" s="11">
        <v>282.88679245283021</v>
      </c>
      <c r="K3327" s="1">
        <f t="shared" si="104"/>
        <v>0.35604915013880623</v>
      </c>
      <c r="L3327" s="9">
        <v>2</v>
      </c>
      <c r="M3327" s="10">
        <v>-2</v>
      </c>
      <c r="N3327" s="10" t="str">
        <f t="shared" si="103"/>
        <v>Normal</v>
      </c>
    </row>
    <row r="3328" spans="1:14" x14ac:dyDescent="0.3">
      <c r="A3328" s="11" t="s">
        <v>23</v>
      </c>
      <c r="B3328" s="11">
        <v>3013</v>
      </c>
      <c r="C3328" s="11">
        <v>200104</v>
      </c>
      <c r="D3328" s="12">
        <v>45611</v>
      </c>
      <c r="E3328" s="11" t="s">
        <v>11</v>
      </c>
      <c r="F3328" s="11">
        <v>304</v>
      </c>
      <c r="G3328" s="11">
        <v>332.41138206495822</v>
      </c>
      <c r="H3328" s="11">
        <v>280.83861793504178</v>
      </c>
      <c r="I3328" s="11" t="s">
        <v>47</v>
      </c>
      <c r="J3328" s="11">
        <v>282.88679245283021</v>
      </c>
      <c r="K3328" s="1">
        <f t="shared" si="104"/>
        <v>-0.20359583545976992</v>
      </c>
      <c r="L3328" s="9">
        <v>2</v>
      </c>
      <c r="M3328" s="10">
        <v>-2</v>
      </c>
      <c r="N3328" s="10" t="str">
        <f t="shared" si="103"/>
        <v>Normal</v>
      </c>
    </row>
    <row r="3329" spans="1:14" x14ac:dyDescent="0.3">
      <c r="A3329" s="11" t="s">
        <v>23</v>
      </c>
      <c r="B3329" s="11">
        <v>3013</v>
      </c>
      <c r="C3329" s="11">
        <v>200104</v>
      </c>
      <c r="D3329" s="12">
        <v>45618</v>
      </c>
      <c r="E3329" s="11" t="s">
        <v>11</v>
      </c>
      <c r="F3329" s="11">
        <v>317</v>
      </c>
      <c r="G3329" s="11">
        <v>332.47450193881309</v>
      </c>
      <c r="H3329" s="11">
        <v>281.02549806118691</v>
      </c>
      <c r="I3329" s="11" t="s">
        <v>47</v>
      </c>
      <c r="J3329" s="11">
        <v>282.88679245283021</v>
      </c>
      <c r="K3329" s="1">
        <f t="shared" si="104"/>
        <v>0.79690561351820022</v>
      </c>
      <c r="L3329" s="9">
        <v>2</v>
      </c>
      <c r="M3329" s="10">
        <v>-2</v>
      </c>
      <c r="N3329" s="10" t="str">
        <f t="shared" si="103"/>
        <v>Normal</v>
      </c>
    </row>
    <row r="3330" spans="1:14" x14ac:dyDescent="0.3">
      <c r="A3330" s="11" t="s">
        <v>23</v>
      </c>
      <c r="B3330" s="11">
        <v>3013</v>
      </c>
      <c r="C3330" s="11">
        <v>200104</v>
      </c>
      <c r="D3330" s="12">
        <v>45625</v>
      </c>
      <c r="E3330" s="11" t="s">
        <v>11</v>
      </c>
      <c r="F3330" s="11">
        <v>184</v>
      </c>
      <c r="G3330" s="11">
        <v>332.78330867848751</v>
      </c>
      <c r="H3330" s="11">
        <v>287.71669132151249</v>
      </c>
      <c r="I3330" s="11" t="s">
        <v>48</v>
      </c>
      <c r="J3330" s="11">
        <v>282.88679245283021</v>
      </c>
      <c r="K3330" s="1">
        <f t="shared" si="104"/>
        <v>-11.205633562418697</v>
      </c>
      <c r="L3330" s="9">
        <v>2</v>
      </c>
      <c r="M3330" s="10">
        <v>-2</v>
      </c>
      <c r="N3330" s="10" t="str">
        <f t="shared" si="103"/>
        <v>Anamoly</v>
      </c>
    </row>
    <row r="3331" spans="1:14" x14ac:dyDescent="0.3">
      <c r="A3331" s="11" t="s">
        <v>23</v>
      </c>
      <c r="B3331" s="11">
        <v>3013</v>
      </c>
      <c r="C3331" s="11">
        <v>200104</v>
      </c>
      <c r="D3331" s="12">
        <v>45632</v>
      </c>
      <c r="E3331" s="11" t="s">
        <v>11</v>
      </c>
      <c r="F3331" s="11">
        <v>349</v>
      </c>
      <c r="G3331" s="11">
        <v>384.00574693662486</v>
      </c>
      <c r="H3331" s="11">
        <v>209.99425306337517</v>
      </c>
      <c r="I3331" s="11" t="s">
        <v>47</v>
      </c>
      <c r="J3331" s="11">
        <v>282.88679245283021</v>
      </c>
      <c r="K3331" s="1">
        <f t="shared" si="104"/>
        <v>1.1953233396841454</v>
      </c>
      <c r="L3331" s="9">
        <v>2</v>
      </c>
      <c r="M3331" s="10">
        <v>-2</v>
      </c>
      <c r="N3331" s="10" t="str">
        <f t="shared" si="103"/>
        <v>Normal</v>
      </c>
    </row>
    <row r="3332" spans="1:14" x14ac:dyDescent="0.3">
      <c r="A3332" s="11" t="s">
        <v>23</v>
      </c>
      <c r="B3332" s="11">
        <v>3013</v>
      </c>
      <c r="C3332" s="11">
        <v>200104</v>
      </c>
      <c r="D3332" s="12">
        <v>45639</v>
      </c>
      <c r="E3332" s="11" t="s">
        <v>11</v>
      </c>
      <c r="F3332" s="11">
        <v>317</v>
      </c>
      <c r="G3332" s="11">
        <v>390.78034721776402</v>
      </c>
      <c r="H3332" s="11">
        <v>207.96965278223598</v>
      </c>
      <c r="I3332" s="11" t="s">
        <v>47</v>
      </c>
      <c r="J3332" s="11">
        <v>282.88679245283021</v>
      </c>
      <c r="K3332" s="1">
        <f t="shared" si="104"/>
        <v>0.38564483449770648</v>
      </c>
      <c r="L3332" s="9">
        <v>2</v>
      </c>
      <c r="M3332" s="10">
        <v>-2</v>
      </c>
      <c r="N3332" s="10" t="str">
        <f t="shared" ref="N3332:N3395" si="105">IF(AND(K3332&lt;=L3332,K3332&gt;=M3332),"Normal","Anamoly")</f>
        <v>Normal</v>
      </c>
    </row>
    <row r="3333" spans="1:14" x14ac:dyDescent="0.3">
      <c r="A3333" s="11" t="s">
        <v>23</v>
      </c>
      <c r="B3333" s="11">
        <v>3013</v>
      </c>
      <c r="C3333" s="11">
        <v>200104</v>
      </c>
      <c r="D3333" s="12">
        <v>45646</v>
      </c>
      <c r="E3333" s="11" t="s">
        <v>11</v>
      </c>
      <c r="F3333" s="11">
        <v>321</v>
      </c>
      <c r="G3333" s="11">
        <v>390.32498629385861</v>
      </c>
      <c r="H3333" s="11">
        <v>207.92501370614139</v>
      </c>
      <c r="I3333" s="11" t="s">
        <v>47</v>
      </c>
      <c r="J3333" s="11">
        <v>282.88679245283021</v>
      </c>
      <c r="K3333" s="1">
        <f t="shared" si="104"/>
        <v>0.47971498437545396</v>
      </c>
      <c r="L3333" s="9">
        <v>2</v>
      </c>
      <c r="M3333" s="10">
        <v>-2</v>
      </c>
      <c r="N3333" s="10" t="str">
        <f t="shared" si="105"/>
        <v>Normal</v>
      </c>
    </row>
    <row r="3334" spans="1:14" x14ac:dyDescent="0.3">
      <c r="A3334" s="11" t="s">
        <v>23</v>
      </c>
      <c r="B3334" s="11">
        <v>3013</v>
      </c>
      <c r="C3334" s="11">
        <v>200104</v>
      </c>
      <c r="D3334" s="12">
        <v>45653</v>
      </c>
      <c r="E3334" s="11" t="s">
        <v>11</v>
      </c>
      <c r="F3334" s="11">
        <v>192</v>
      </c>
      <c r="G3334" s="11">
        <v>393.72724685951067</v>
      </c>
      <c r="H3334" s="11">
        <v>209.02275314048933</v>
      </c>
      <c r="I3334" s="11" t="s">
        <v>48</v>
      </c>
      <c r="J3334" s="11">
        <v>282.88679245283021</v>
      </c>
      <c r="K3334" s="1">
        <f t="shared" si="104"/>
        <v>-2.3686483809405288</v>
      </c>
      <c r="L3334" s="9">
        <v>2</v>
      </c>
      <c r="M3334" s="10">
        <v>-2</v>
      </c>
      <c r="N3334" s="10" t="str">
        <f t="shared" si="105"/>
        <v>Anamoly</v>
      </c>
    </row>
    <row r="3335" spans="1:14" x14ac:dyDescent="0.3">
      <c r="A3335" s="11" t="s">
        <v>23</v>
      </c>
      <c r="B3335" s="11">
        <v>3013</v>
      </c>
      <c r="C3335" s="11">
        <v>200104</v>
      </c>
      <c r="D3335" s="12">
        <v>45660</v>
      </c>
      <c r="E3335" s="11" t="s">
        <v>11</v>
      </c>
      <c r="F3335" s="11">
        <v>228</v>
      </c>
      <c r="G3335" s="11">
        <v>403.47938790210458</v>
      </c>
      <c r="H3335" s="11">
        <v>170.02061209789542</v>
      </c>
      <c r="I3335" s="11" t="s">
        <v>47</v>
      </c>
      <c r="J3335" s="11">
        <v>282.88679245283021</v>
      </c>
      <c r="K3335" s="1">
        <f t="shared" si="104"/>
        <v>-1.0066016974109526</v>
      </c>
      <c r="L3335" s="9">
        <v>2</v>
      </c>
      <c r="M3335" s="10">
        <v>-2</v>
      </c>
      <c r="N3335" s="10" t="str">
        <f t="shared" si="105"/>
        <v>Normal</v>
      </c>
    </row>
    <row r="3336" spans="1:14" x14ac:dyDescent="0.3">
      <c r="A3336" s="11" t="s">
        <v>23</v>
      </c>
      <c r="B3336" s="11">
        <v>3013</v>
      </c>
      <c r="C3336" s="11">
        <v>200104</v>
      </c>
      <c r="D3336" s="12">
        <v>45667</v>
      </c>
      <c r="E3336" s="11" t="s">
        <v>11</v>
      </c>
      <c r="F3336" s="11">
        <v>120</v>
      </c>
      <c r="G3336" s="11">
        <v>397.58261642366341</v>
      </c>
      <c r="H3336" s="11">
        <v>155.41738357633659</v>
      </c>
      <c r="I3336" s="11" t="s">
        <v>48</v>
      </c>
      <c r="J3336" s="11">
        <v>282.88679245283021</v>
      </c>
      <c r="K3336" s="1">
        <f t="shared" si="104"/>
        <v>-2.5850118641707005</v>
      </c>
      <c r="L3336" s="9">
        <v>2</v>
      </c>
      <c r="M3336" s="10">
        <v>-2</v>
      </c>
      <c r="N3336" s="10" t="str">
        <f t="shared" si="105"/>
        <v>Anamoly</v>
      </c>
    </row>
    <row r="3337" spans="1:14" x14ac:dyDescent="0.3">
      <c r="A3337" s="11" t="s">
        <v>23</v>
      </c>
      <c r="B3337" s="11">
        <v>3013</v>
      </c>
      <c r="C3337" s="11">
        <v>200104</v>
      </c>
      <c r="D3337" s="12">
        <v>45674</v>
      </c>
      <c r="E3337" s="11" t="s">
        <v>11</v>
      </c>
      <c r="F3337" s="11">
        <v>428</v>
      </c>
      <c r="G3337" s="11">
        <v>409.74659996300716</v>
      </c>
      <c r="H3337" s="11">
        <v>97.253400036992815</v>
      </c>
      <c r="I3337" s="11" t="s">
        <v>48</v>
      </c>
      <c r="J3337" s="11">
        <v>282.88679245283021</v>
      </c>
      <c r="K3337" s="1">
        <f t="shared" si="104"/>
        <v>2.2336486047224642</v>
      </c>
      <c r="L3337" s="9">
        <v>2</v>
      </c>
      <c r="M3337" s="10">
        <v>-2</v>
      </c>
      <c r="N3337" s="10" t="str">
        <f t="shared" si="105"/>
        <v>Anamoly</v>
      </c>
    </row>
    <row r="3338" spans="1:14" x14ac:dyDescent="0.3">
      <c r="A3338" s="11" t="s">
        <v>23</v>
      </c>
      <c r="B3338" s="11">
        <v>3013</v>
      </c>
      <c r="C3338" s="11">
        <v>200104</v>
      </c>
      <c r="D3338" s="12">
        <v>45681</v>
      </c>
      <c r="E3338" s="11" t="s">
        <v>11</v>
      </c>
      <c r="F3338" s="11">
        <v>244</v>
      </c>
      <c r="G3338" s="11">
        <v>459.3435846694714</v>
      </c>
      <c r="H3338" s="11">
        <v>75.406415330528631</v>
      </c>
      <c r="I3338" s="11" t="s">
        <v>47</v>
      </c>
      <c r="J3338" s="11">
        <v>282.88679245283021</v>
      </c>
      <c r="K3338" s="1">
        <f t="shared" si="104"/>
        <v>-0.24352942998716925</v>
      </c>
      <c r="L3338" s="9">
        <v>2</v>
      </c>
      <c r="M3338" s="10">
        <v>-2</v>
      </c>
      <c r="N3338" s="10" t="str">
        <f t="shared" si="105"/>
        <v>Normal</v>
      </c>
    </row>
    <row r="3339" spans="1:14" x14ac:dyDescent="0.3">
      <c r="A3339" s="11" t="s">
        <v>23</v>
      </c>
      <c r="B3339" s="11">
        <v>3013</v>
      </c>
      <c r="C3339" s="11">
        <v>200104</v>
      </c>
      <c r="D3339" s="12">
        <v>45688</v>
      </c>
      <c r="E3339" s="11" t="s">
        <v>11</v>
      </c>
      <c r="F3339" s="11">
        <v>295</v>
      </c>
      <c r="G3339" s="11">
        <v>457.6985146254442</v>
      </c>
      <c r="H3339" s="11">
        <v>92.051485374555824</v>
      </c>
      <c r="I3339" s="11" t="s">
        <v>47</v>
      </c>
      <c r="J3339" s="11">
        <v>282.88679245283021</v>
      </c>
      <c r="K3339" s="1">
        <f t="shared" si="104"/>
        <v>0.22015767546347273</v>
      </c>
      <c r="L3339" s="9">
        <v>2</v>
      </c>
      <c r="M3339" s="10">
        <v>-2</v>
      </c>
      <c r="N3339" s="10" t="str">
        <f t="shared" si="105"/>
        <v>Normal</v>
      </c>
    </row>
    <row r="3340" spans="1:14" x14ac:dyDescent="0.3">
      <c r="A3340" s="11" t="s">
        <v>23</v>
      </c>
      <c r="B3340" s="11">
        <v>3013</v>
      </c>
      <c r="C3340" s="11">
        <v>200104</v>
      </c>
      <c r="D3340" s="12">
        <v>45695</v>
      </c>
      <c r="E3340" s="11" t="s">
        <v>11</v>
      </c>
      <c r="F3340" s="11">
        <v>257</v>
      </c>
      <c r="G3340" s="11">
        <v>443.33184204676479</v>
      </c>
      <c r="H3340" s="11">
        <v>92.91815795323518</v>
      </c>
      <c r="I3340" s="11" t="s">
        <v>47</v>
      </c>
      <c r="J3340" s="11">
        <v>282.88679245283021</v>
      </c>
      <c r="K3340" s="1">
        <f t="shared" si="104"/>
        <v>-0.12699275747496896</v>
      </c>
      <c r="L3340" s="9">
        <v>2</v>
      </c>
      <c r="M3340" s="10">
        <v>-2</v>
      </c>
      <c r="N3340" s="10" t="str">
        <f t="shared" si="105"/>
        <v>Normal</v>
      </c>
    </row>
    <row r="3341" spans="1:14" x14ac:dyDescent="0.3">
      <c r="A3341" s="11" t="s">
        <v>24</v>
      </c>
      <c r="B3341" s="11">
        <v>3032</v>
      </c>
      <c r="C3341" s="11">
        <v>200108</v>
      </c>
      <c r="D3341" s="12">
        <v>45331</v>
      </c>
      <c r="E3341" s="11" t="s">
        <v>7</v>
      </c>
      <c r="F3341" s="11">
        <v>13</v>
      </c>
      <c r="G3341" s="11"/>
      <c r="H3341" s="11"/>
      <c r="I3341" s="11" t="s">
        <v>47</v>
      </c>
      <c r="J3341" s="11">
        <v>13.716981132075471</v>
      </c>
      <c r="K3341" s="1">
        <v>0</v>
      </c>
      <c r="L3341" s="9">
        <v>2</v>
      </c>
      <c r="M3341" s="10">
        <v>-2</v>
      </c>
      <c r="N3341" s="10" t="str">
        <f t="shared" si="105"/>
        <v>Normal</v>
      </c>
    </row>
    <row r="3342" spans="1:14" x14ac:dyDescent="0.3">
      <c r="A3342" s="11" t="s">
        <v>24</v>
      </c>
      <c r="B3342" s="11">
        <v>3032</v>
      </c>
      <c r="C3342" s="11">
        <v>200108</v>
      </c>
      <c r="D3342" s="12">
        <v>45338</v>
      </c>
      <c r="E3342" s="11" t="s">
        <v>7</v>
      </c>
      <c r="F3342" s="11">
        <v>7</v>
      </c>
      <c r="G3342" s="11">
        <v>13</v>
      </c>
      <c r="H3342" s="11">
        <v>13</v>
      </c>
      <c r="I3342" s="11" t="s">
        <v>48</v>
      </c>
      <c r="J3342" s="11">
        <v>13.716981132075471</v>
      </c>
      <c r="K3342" s="1">
        <v>0</v>
      </c>
      <c r="L3342" s="9">
        <v>2</v>
      </c>
      <c r="M3342" s="10">
        <v>-2</v>
      </c>
      <c r="N3342" s="10" t="str">
        <f t="shared" si="105"/>
        <v>Normal</v>
      </c>
    </row>
    <row r="3343" spans="1:14" x14ac:dyDescent="0.3">
      <c r="A3343" s="11" t="s">
        <v>24</v>
      </c>
      <c r="B3343" s="11">
        <v>3032</v>
      </c>
      <c r="C3343" s="11">
        <v>200108</v>
      </c>
      <c r="D3343" s="12">
        <v>45345</v>
      </c>
      <c r="E3343" s="11" t="s">
        <v>7</v>
      </c>
      <c r="F3343" s="11">
        <v>18</v>
      </c>
      <c r="G3343" s="11">
        <v>16</v>
      </c>
      <c r="H3343" s="11">
        <v>4</v>
      </c>
      <c r="I3343" s="11" t="s">
        <v>48</v>
      </c>
      <c r="J3343" s="11">
        <v>13.716981132075471</v>
      </c>
      <c r="K3343" s="1">
        <f t="shared" si="104"/>
        <v>-1.3417165548132366</v>
      </c>
      <c r="L3343" s="9">
        <v>2</v>
      </c>
      <c r="M3343" s="10">
        <v>-2</v>
      </c>
      <c r="N3343" s="10" t="str">
        <f t="shared" si="105"/>
        <v>Normal</v>
      </c>
    </row>
    <row r="3344" spans="1:14" x14ac:dyDescent="0.3">
      <c r="A3344" s="11" t="s">
        <v>24</v>
      </c>
      <c r="B3344" s="11">
        <v>3032</v>
      </c>
      <c r="C3344" s="11">
        <v>200108</v>
      </c>
      <c r="D3344" s="12">
        <v>45352</v>
      </c>
      <c r="E3344" s="11" t="s">
        <v>7</v>
      </c>
      <c r="F3344" s="11">
        <v>10</v>
      </c>
      <c r="G3344" s="11">
        <v>21.660491708821361</v>
      </c>
      <c r="H3344" s="11">
        <v>3.6728416245119728</v>
      </c>
      <c r="I3344" s="11" t="s">
        <v>47</v>
      </c>
      <c r="J3344" s="11">
        <v>13.716981132075471</v>
      </c>
      <c r="K3344" s="1">
        <f t="shared" si="104"/>
        <v>-1.1099603074127693</v>
      </c>
      <c r="L3344" s="9">
        <v>2</v>
      </c>
      <c r="M3344" s="10">
        <v>-2</v>
      </c>
      <c r="N3344" s="10" t="str">
        <f t="shared" si="105"/>
        <v>Normal</v>
      </c>
    </row>
    <row r="3345" spans="1:14" x14ac:dyDescent="0.3">
      <c r="A3345" s="11" t="s">
        <v>24</v>
      </c>
      <c r="B3345" s="11">
        <v>3032</v>
      </c>
      <c r="C3345" s="11">
        <v>200108</v>
      </c>
      <c r="D3345" s="12">
        <v>45359</v>
      </c>
      <c r="E3345" s="11" t="s">
        <v>7</v>
      </c>
      <c r="F3345" s="11">
        <v>18</v>
      </c>
      <c r="G3345" s="11">
        <v>20.124038404635961</v>
      </c>
      <c r="H3345" s="11">
        <v>3.8759615953640392</v>
      </c>
      <c r="I3345" s="11" t="s">
        <v>47</v>
      </c>
      <c r="J3345" s="11">
        <v>13.716981132075471</v>
      </c>
      <c r="K3345" s="1">
        <f t="shared" si="104"/>
        <v>-0.90500902834199271</v>
      </c>
      <c r="L3345" s="9">
        <v>2</v>
      </c>
      <c r="M3345" s="10">
        <v>-2</v>
      </c>
      <c r="N3345" s="10" t="str">
        <f t="shared" si="105"/>
        <v>Normal</v>
      </c>
    </row>
    <row r="3346" spans="1:14" x14ac:dyDescent="0.3">
      <c r="A3346" s="11" t="s">
        <v>24</v>
      </c>
      <c r="B3346" s="11">
        <v>3032</v>
      </c>
      <c r="C3346" s="11">
        <v>200108</v>
      </c>
      <c r="D3346" s="12">
        <v>45366</v>
      </c>
      <c r="E3346" s="11" t="s">
        <v>7</v>
      </c>
      <c r="F3346" s="11">
        <v>9</v>
      </c>
      <c r="G3346" s="11">
        <v>21.908616422830896</v>
      </c>
      <c r="H3346" s="11">
        <v>4.4913835771691026</v>
      </c>
      <c r="I3346" s="11" t="s">
        <v>47</v>
      </c>
      <c r="J3346" s="11">
        <v>13.716981132075471</v>
      </c>
      <c r="K3346" s="1">
        <f t="shared" ref="K3346:K3409" si="106">(F3346-AVERAGE(F3338:F3345))/_xlfn.STDEV.P(F3338:F3345)</f>
        <v>-0.80396391929023303</v>
      </c>
      <c r="L3346" s="9">
        <v>2</v>
      </c>
      <c r="M3346" s="10">
        <v>-2</v>
      </c>
      <c r="N3346" s="10" t="str">
        <f t="shared" si="105"/>
        <v>Normal</v>
      </c>
    </row>
    <row r="3347" spans="1:14" x14ac:dyDescent="0.3">
      <c r="A3347" s="11" t="s">
        <v>24</v>
      </c>
      <c r="B3347" s="11">
        <v>3032</v>
      </c>
      <c r="C3347" s="11">
        <v>200108</v>
      </c>
      <c r="D3347" s="12">
        <v>45373</v>
      </c>
      <c r="E3347" s="11" t="s">
        <v>7</v>
      </c>
      <c r="F3347" s="11">
        <v>16</v>
      </c>
      <c r="G3347" s="11">
        <v>21.044003745317532</v>
      </c>
      <c r="H3347" s="11">
        <v>3.9559962546824696</v>
      </c>
      <c r="I3347" s="11" t="s">
        <v>47</v>
      </c>
      <c r="J3347" s="11">
        <v>13.716981132075471</v>
      </c>
      <c r="K3347" s="1">
        <f t="shared" si="106"/>
        <v>-0.54450582044721174</v>
      </c>
      <c r="L3347" s="9">
        <v>2</v>
      </c>
      <c r="M3347" s="10">
        <v>-2</v>
      </c>
      <c r="N3347" s="10" t="str">
        <f t="shared" si="105"/>
        <v>Normal</v>
      </c>
    </row>
    <row r="3348" spans="1:14" x14ac:dyDescent="0.3">
      <c r="A3348" s="11" t="s">
        <v>24</v>
      </c>
      <c r="B3348" s="11">
        <v>3032</v>
      </c>
      <c r="C3348" s="11">
        <v>200108</v>
      </c>
      <c r="D3348" s="12">
        <v>45380</v>
      </c>
      <c r="E3348" s="11" t="s">
        <v>7</v>
      </c>
      <c r="F3348" s="11">
        <v>10</v>
      </c>
      <c r="G3348" s="11">
        <v>21.280786712108252</v>
      </c>
      <c r="H3348" s="11">
        <v>4.7192132878917494</v>
      </c>
      <c r="I3348" s="11" t="s">
        <v>47</v>
      </c>
      <c r="J3348" s="11">
        <v>13.716981132075471</v>
      </c>
      <c r="K3348" s="1">
        <f t="shared" si="106"/>
        <v>-0.41466398604165339</v>
      </c>
      <c r="L3348" s="9">
        <v>2</v>
      </c>
      <c r="M3348" s="10">
        <v>-2</v>
      </c>
      <c r="N3348" s="10" t="str">
        <f t="shared" si="105"/>
        <v>Normal</v>
      </c>
    </row>
    <row r="3349" spans="1:14" x14ac:dyDescent="0.3">
      <c r="A3349" s="11" t="s">
        <v>24</v>
      </c>
      <c r="B3349" s="11">
        <v>3032</v>
      </c>
      <c r="C3349" s="11">
        <v>200108</v>
      </c>
      <c r="D3349" s="12">
        <v>45387</v>
      </c>
      <c r="E3349" s="11" t="s">
        <v>7</v>
      </c>
      <c r="F3349" s="11">
        <v>12</v>
      </c>
      <c r="G3349" s="11">
        <v>20.621092795859738</v>
      </c>
      <c r="H3349" s="11">
        <v>4.6289072041402619</v>
      </c>
      <c r="I3349" s="11" t="s">
        <v>47</v>
      </c>
      <c r="J3349" s="11">
        <v>13.716981132075471</v>
      </c>
      <c r="K3349" s="1">
        <f t="shared" si="106"/>
        <v>-0.1563263498701806</v>
      </c>
      <c r="L3349" s="9">
        <v>2</v>
      </c>
      <c r="M3349" s="10">
        <v>-2</v>
      </c>
      <c r="N3349" s="10" t="str">
        <f t="shared" si="105"/>
        <v>Normal</v>
      </c>
    </row>
    <row r="3350" spans="1:14" x14ac:dyDescent="0.3">
      <c r="A3350" s="11" t="s">
        <v>24</v>
      </c>
      <c r="B3350" s="11">
        <v>3032</v>
      </c>
      <c r="C3350" s="11">
        <v>200108</v>
      </c>
      <c r="D3350" s="12">
        <v>45394</v>
      </c>
      <c r="E3350" s="11" t="s">
        <v>7</v>
      </c>
      <c r="F3350" s="11">
        <v>13</v>
      </c>
      <c r="G3350" s="11">
        <v>20.5</v>
      </c>
      <c r="H3350" s="11">
        <v>4.5</v>
      </c>
      <c r="I3350" s="11" t="s">
        <v>47</v>
      </c>
      <c r="J3350" s="11">
        <v>13.716981132075471</v>
      </c>
      <c r="K3350" s="1">
        <f t="shared" si="106"/>
        <v>0.125</v>
      </c>
      <c r="L3350" s="9">
        <v>2</v>
      </c>
      <c r="M3350" s="10">
        <v>-2</v>
      </c>
      <c r="N3350" s="10" t="str">
        <f t="shared" si="105"/>
        <v>Normal</v>
      </c>
    </row>
    <row r="3351" spans="1:14" x14ac:dyDescent="0.3">
      <c r="A3351" s="11" t="s">
        <v>24</v>
      </c>
      <c r="B3351" s="11">
        <v>3032</v>
      </c>
      <c r="C3351" s="11">
        <v>200108</v>
      </c>
      <c r="D3351" s="12">
        <v>45401</v>
      </c>
      <c r="E3351" s="11" t="s">
        <v>7</v>
      </c>
      <c r="F3351" s="11">
        <v>12</v>
      </c>
      <c r="G3351" s="11">
        <v>20.087397165588673</v>
      </c>
      <c r="H3351" s="11">
        <v>6.4126028344113282</v>
      </c>
      <c r="I3351" s="11" t="s">
        <v>47</v>
      </c>
      <c r="J3351" s="11">
        <v>13.716981132075471</v>
      </c>
      <c r="K3351" s="1">
        <f t="shared" si="106"/>
        <v>-0.36563621206356534</v>
      </c>
      <c r="L3351" s="9">
        <v>2</v>
      </c>
      <c r="M3351" s="10">
        <v>-2</v>
      </c>
      <c r="N3351" s="10" t="str">
        <f t="shared" si="105"/>
        <v>Normal</v>
      </c>
    </row>
    <row r="3352" spans="1:14" x14ac:dyDescent="0.3">
      <c r="A3352" s="11" t="s">
        <v>24</v>
      </c>
      <c r="B3352" s="11">
        <v>3032</v>
      </c>
      <c r="C3352" s="11">
        <v>200108</v>
      </c>
      <c r="D3352" s="12">
        <v>45408</v>
      </c>
      <c r="E3352" s="11" t="s">
        <v>7</v>
      </c>
      <c r="F3352" s="11">
        <v>13</v>
      </c>
      <c r="G3352" s="11">
        <v>18.330951894845299</v>
      </c>
      <c r="H3352" s="11">
        <v>6.6690481051546993</v>
      </c>
      <c r="I3352" s="11" t="s">
        <v>47</v>
      </c>
      <c r="J3352" s="11">
        <v>13.716981132075471</v>
      </c>
      <c r="K3352" s="1">
        <f t="shared" si="106"/>
        <v>0.17149858514250882</v>
      </c>
      <c r="L3352" s="9">
        <v>2</v>
      </c>
      <c r="M3352" s="10">
        <v>-2</v>
      </c>
      <c r="N3352" s="10" t="str">
        <f t="shared" si="105"/>
        <v>Normal</v>
      </c>
    </row>
    <row r="3353" spans="1:14" x14ac:dyDescent="0.3">
      <c r="A3353" s="11" t="s">
        <v>24</v>
      </c>
      <c r="B3353" s="11">
        <v>3032</v>
      </c>
      <c r="C3353" s="11">
        <v>200108</v>
      </c>
      <c r="D3353" s="12">
        <v>45415</v>
      </c>
      <c r="E3353" s="11" t="s">
        <v>7</v>
      </c>
      <c r="F3353" s="11">
        <v>14</v>
      </c>
      <c r="G3353" s="11">
        <v>18.392019122678477</v>
      </c>
      <c r="H3353" s="11">
        <v>7.3579808773215225</v>
      </c>
      <c r="I3353" s="11" t="s">
        <v>47</v>
      </c>
      <c r="J3353" s="11">
        <v>13.716981132075471</v>
      </c>
      <c r="K3353" s="1">
        <f t="shared" si="106"/>
        <v>0.40782892898649942</v>
      </c>
      <c r="L3353" s="9">
        <v>2</v>
      </c>
      <c r="M3353" s="10">
        <v>-2</v>
      </c>
      <c r="N3353" s="10" t="str">
        <f t="shared" si="105"/>
        <v>Normal</v>
      </c>
    </row>
    <row r="3354" spans="1:14" x14ac:dyDescent="0.3">
      <c r="A3354" s="11" t="s">
        <v>24</v>
      </c>
      <c r="B3354" s="11">
        <v>3032</v>
      </c>
      <c r="C3354" s="11">
        <v>200108</v>
      </c>
      <c r="D3354" s="12">
        <v>45422</v>
      </c>
      <c r="E3354" s="11" t="s">
        <v>7</v>
      </c>
      <c r="F3354" s="11">
        <v>20</v>
      </c>
      <c r="G3354" s="11">
        <v>16.490519408288584</v>
      </c>
      <c r="H3354" s="11">
        <v>8.2594805917114176</v>
      </c>
      <c r="I3354" s="11" t="s">
        <v>48</v>
      </c>
      <c r="J3354" s="11">
        <v>13.716981132075471</v>
      </c>
      <c r="K3354" s="1">
        <f t="shared" si="106"/>
        <v>3.7054861093078002</v>
      </c>
      <c r="L3354" s="9">
        <v>2</v>
      </c>
      <c r="M3354" s="10">
        <v>-2</v>
      </c>
      <c r="N3354" s="10" t="str">
        <f t="shared" si="105"/>
        <v>Anamoly</v>
      </c>
    </row>
    <row r="3355" spans="1:14" x14ac:dyDescent="0.3">
      <c r="A3355" s="11" t="s">
        <v>24</v>
      </c>
      <c r="B3355" s="11">
        <v>3032</v>
      </c>
      <c r="C3355" s="11">
        <v>200108</v>
      </c>
      <c r="D3355" s="12">
        <v>45429</v>
      </c>
      <c r="E3355" s="11" t="s">
        <v>7</v>
      </c>
      <c r="F3355" s="11">
        <v>20</v>
      </c>
      <c r="G3355" s="11">
        <v>19.472761571129798</v>
      </c>
      <c r="H3355" s="11">
        <v>8.0272384288702021</v>
      </c>
      <c r="I3355" s="11" t="s">
        <v>48</v>
      </c>
      <c r="J3355" s="11">
        <v>13.716981132075471</v>
      </c>
      <c r="K3355" s="1">
        <f t="shared" si="106"/>
        <v>2.1842601416525946</v>
      </c>
      <c r="L3355" s="9">
        <v>2</v>
      </c>
      <c r="M3355" s="10">
        <v>-2</v>
      </c>
      <c r="N3355" s="10" t="str">
        <f t="shared" si="105"/>
        <v>Anamoly</v>
      </c>
    </row>
    <row r="3356" spans="1:14" x14ac:dyDescent="0.3">
      <c r="A3356" s="11" t="s">
        <v>24</v>
      </c>
      <c r="B3356" s="11">
        <v>3032</v>
      </c>
      <c r="C3356" s="11">
        <v>200108</v>
      </c>
      <c r="D3356" s="12">
        <v>45436</v>
      </c>
      <c r="E3356" s="11" t="s">
        <v>7</v>
      </c>
      <c r="F3356" s="11">
        <v>12</v>
      </c>
      <c r="G3356" s="11">
        <v>21.232120021884469</v>
      </c>
      <c r="H3356" s="11">
        <v>7.2678799781155297</v>
      </c>
      <c r="I3356" s="11" t="s">
        <v>47</v>
      </c>
      <c r="J3356" s="11">
        <v>13.716981132075471</v>
      </c>
      <c r="K3356" s="1">
        <f t="shared" si="106"/>
        <v>-0.64450338663548956</v>
      </c>
      <c r="L3356" s="9">
        <v>2</v>
      </c>
      <c r="M3356" s="10">
        <v>-2</v>
      </c>
      <c r="N3356" s="10" t="str">
        <f t="shared" si="105"/>
        <v>Normal</v>
      </c>
    </row>
    <row r="3357" spans="1:14" x14ac:dyDescent="0.3">
      <c r="A3357" s="11" t="s">
        <v>24</v>
      </c>
      <c r="B3357" s="11">
        <v>3032</v>
      </c>
      <c r="C3357" s="11">
        <v>200108</v>
      </c>
      <c r="D3357" s="12">
        <v>45443</v>
      </c>
      <c r="E3357" s="11" t="s">
        <v>7</v>
      </c>
      <c r="F3357" s="11">
        <v>10</v>
      </c>
      <c r="G3357" s="11">
        <v>20.98074069840786</v>
      </c>
      <c r="H3357" s="11">
        <v>8.0192593015921396</v>
      </c>
      <c r="I3357" s="11" t="s">
        <v>47</v>
      </c>
      <c r="J3357" s="11">
        <v>13.716981132075471</v>
      </c>
      <c r="K3357" s="1">
        <f t="shared" si="106"/>
        <v>-1.3887301496588271</v>
      </c>
      <c r="L3357" s="9">
        <v>2</v>
      </c>
      <c r="M3357" s="10">
        <v>-2</v>
      </c>
      <c r="N3357" s="10" t="str">
        <f t="shared" si="105"/>
        <v>Normal</v>
      </c>
    </row>
    <row r="3358" spans="1:14" x14ac:dyDescent="0.3">
      <c r="A3358" s="11" t="s">
        <v>24</v>
      </c>
      <c r="B3358" s="11">
        <v>3032</v>
      </c>
      <c r="C3358" s="11">
        <v>200108</v>
      </c>
      <c r="D3358" s="12">
        <v>45450</v>
      </c>
      <c r="E3358" s="11" t="s">
        <v>7</v>
      </c>
      <c r="F3358" s="11">
        <v>14</v>
      </c>
      <c r="G3358" s="11">
        <v>21.232120021884469</v>
      </c>
      <c r="H3358" s="11">
        <v>7.2678799781155297</v>
      </c>
      <c r="I3358" s="11" t="s">
        <v>47</v>
      </c>
      <c r="J3358" s="11">
        <v>13.716981132075471</v>
      </c>
      <c r="K3358" s="1">
        <f t="shared" si="106"/>
        <v>-7.1611487403943297E-2</v>
      </c>
      <c r="L3358" s="9">
        <v>2</v>
      </c>
      <c r="M3358" s="10">
        <v>-2</v>
      </c>
      <c r="N3358" s="10" t="str">
        <f t="shared" si="105"/>
        <v>Normal</v>
      </c>
    </row>
    <row r="3359" spans="1:14" x14ac:dyDescent="0.3">
      <c r="A3359" s="11" t="s">
        <v>24</v>
      </c>
      <c r="B3359" s="11">
        <v>3032</v>
      </c>
      <c r="C3359" s="11">
        <v>200108</v>
      </c>
      <c r="D3359" s="12">
        <v>45457</v>
      </c>
      <c r="E3359" s="11" t="s">
        <v>7</v>
      </c>
      <c r="F3359" s="11">
        <v>12</v>
      </c>
      <c r="G3359" s="11">
        <v>21.298691212063115</v>
      </c>
      <c r="H3359" s="11">
        <v>7.4513087879368856</v>
      </c>
      <c r="I3359" s="11" t="s">
        <v>47</v>
      </c>
      <c r="J3359" s="11">
        <v>13.716981132075471</v>
      </c>
      <c r="K3359" s="1">
        <f t="shared" si="106"/>
        <v>-0.68605023744041294</v>
      </c>
      <c r="L3359" s="9">
        <v>2</v>
      </c>
      <c r="M3359" s="10">
        <v>-2</v>
      </c>
      <c r="N3359" s="10" t="str">
        <f t="shared" si="105"/>
        <v>Normal</v>
      </c>
    </row>
    <row r="3360" spans="1:14" x14ac:dyDescent="0.3">
      <c r="A3360" s="11" t="s">
        <v>24</v>
      </c>
      <c r="B3360" s="11">
        <v>3032</v>
      </c>
      <c r="C3360" s="11">
        <v>200108</v>
      </c>
      <c r="D3360" s="12">
        <v>45464</v>
      </c>
      <c r="E3360" s="11" t="s">
        <v>7</v>
      </c>
      <c r="F3360" s="11">
        <v>14</v>
      </c>
      <c r="G3360" s="11">
        <v>21.298691212063115</v>
      </c>
      <c r="H3360" s="11">
        <v>7.4513087879368856</v>
      </c>
      <c r="I3360" s="11" t="s">
        <v>47</v>
      </c>
      <c r="J3360" s="11">
        <v>13.716981132075471</v>
      </c>
      <c r="K3360" s="1">
        <f t="shared" si="106"/>
        <v>-0.10832372170111783</v>
      </c>
      <c r="L3360" s="9">
        <v>2</v>
      </c>
      <c r="M3360" s="10">
        <v>-2</v>
      </c>
      <c r="N3360" s="10" t="str">
        <f t="shared" si="105"/>
        <v>Normal</v>
      </c>
    </row>
    <row r="3361" spans="1:14" x14ac:dyDescent="0.3">
      <c r="A3361" s="11" t="s">
        <v>24</v>
      </c>
      <c r="B3361" s="11">
        <v>3032</v>
      </c>
      <c r="C3361" s="11">
        <v>200108</v>
      </c>
      <c r="D3361" s="12">
        <v>45471</v>
      </c>
      <c r="E3361" s="11" t="s">
        <v>7</v>
      </c>
      <c r="F3361" s="11">
        <v>10</v>
      </c>
      <c r="G3361" s="11">
        <v>21.355654600401046</v>
      </c>
      <c r="H3361" s="11">
        <v>7.6443453995989561</v>
      </c>
      <c r="I3361" s="11" t="s">
        <v>47</v>
      </c>
      <c r="J3361" s="11">
        <v>13.716981132075471</v>
      </c>
      <c r="K3361" s="1">
        <f t="shared" si="106"/>
        <v>-1.3127849234810511</v>
      </c>
      <c r="L3361" s="9">
        <v>2</v>
      </c>
      <c r="M3361" s="10">
        <v>-2</v>
      </c>
      <c r="N3361" s="10" t="str">
        <f t="shared" si="105"/>
        <v>Normal</v>
      </c>
    </row>
    <row r="3362" spans="1:14" x14ac:dyDescent="0.3">
      <c r="A3362" s="11" t="s">
        <v>24</v>
      </c>
      <c r="B3362" s="11">
        <v>3032</v>
      </c>
      <c r="C3362" s="11">
        <v>200108</v>
      </c>
      <c r="D3362" s="12">
        <v>45478</v>
      </c>
      <c r="E3362" s="11" t="s">
        <v>7</v>
      </c>
      <c r="F3362" s="11">
        <v>14</v>
      </c>
      <c r="G3362" s="11">
        <v>21.483314773547882</v>
      </c>
      <c r="H3362" s="11">
        <v>6.5166852264521173</v>
      </c>
      <c r="I3362" s="11" t="s">
        <v>47</v>
      </c>
      <c r="J3362" s="11">
        <v>13.716981132075471</v>
      </c>
      <c r="K3362" s="1">
        <f t="shared" si="106"/>
        <v>0</v>
      </c>
      <c r="L3362" s="9">
        <v>2</v>
      </c>
      <c r="M3362" s="10">
        <v>-2</v>
      </c>
      <c r="N3362" s="10" t="str">
        <f t="shared" si="105"/>
        <v>Normal</v>
      </c>
    </row>
    <row r="3363" spans="1:14" x14ac:dyDescent="0.3">
      <c r="A3363" s="11" t="s">
        <v>24</v>
      </c>
      <c r="B3363" s="11">
        <v>3032</v>
      </c>
      <c r="C3363" s="11">
        <v>200108</v>
      </c>
      <c r="D3363" s="12">
        <v>45485</v>
      </c>
      <c r="E3363" s="11" t="s">
        <v>7</v>
      </c>
      <c r="F3363" s="11">
        <v>14</v>
      </c>
      <c r="G3363" s="11">
        <v>19.229130371550699</v>
      </c>
      <c r="H3363" s="11">
        <v>7.2708696284493008</v>
      </c>
      <c r="I3363" s="11" t="s">
        <v>47</v>
      </c>
      <c r="J3363" s="11">
        <v>13.716981132075471</v>
      </c>
      <c r="K3363" s="1">
        <f t="shared" si="106"/>
        <v>0.25087260300212721</v>
      </c>
      <c r="L3363" s="9">
        <v>2</v>
      </c>
      <c r="M3363" s="10">
        <v>-2</v>
      </c>
      <c r="N3363" s="10" t="str">
        <f t="shared" si="105"/>
        <v>Normal</v>
      </c>
    </row>
    <row r="3364" spans="1:14" x14ac:dyDescent="0.3">
      <c r="A3364" s="11" t="s">
        <v>24</v>
      </c>
      <c r="B3364" s="11">
        <v>3032</v>
      </c>
      <c r="C3364" s="11">
        <v>200108</v>
      </c>
      <c r="D3364" s="12">
        <v>45492</v>
      </c>
      <c r="E3364" s="11" t="s">
        <v>7</v>
      </c>
      <c r="F3364" s="11">
        <v>12</v>
      </c>
      <c r="G3364" s="11">
        <v>15.8166247903554</v>
      </c>
      <c r="H3364" s="11">
        <v>9.1833752096446002</v>
      </c>
      <c r="I3364" s="11" t="s">
        <v>47</v>
      </c>
      <c r="J3364" s="11">
        <v>13.716981132075471</v>
      </c>
      <c r="K3364" s="1">
        <f t="shared" si="106"/>
        <v>-0.30151134457776363</v>
      </c>
      <c r="L3364" s="9">
        <v>2</v>
      </c>
      <c r="M3364" s="10">
        <v>-2</v>
      </c>
      <c r="N3364" s="10" t="str">
        <f t="shared" si="105"/>
        <v>Normal</v>
      </c>
    </row>
    <row r="3365" spans="1:14" x14ac:dyDescent="0.3">
      <c r="A3365" s="11" t="s">
        <v>24</v>
      </c>
      <c r="B3365" s="11">
        <v>3032</v>
      </c>
      <c r="C3365" s="11">
        <v>200108</v>
      </c>
      <c r="D3365" s="12">
        <v>45499</v>
      </c>
      <c r="E3365" s="11" t="s">
        <v>7</v>
      </c>
      <c r="F3365" s="11">
        <v>16</v>
      </c>
      <c r="G3365" s="11">
        <v>15.8166247903554</v>
      </c>
      <c r="H3365" s="11">
        <v>9.1833752096446002</v>
      </c>
      <c r="I3365" s="11" t="s">
        <v>48</v>
      </c>
      <c r="J3365" s="11">
        <v>13.716981132075471</v>
      </c>
      <c r="K3365" s="1">
        <f t="shared" si="106"/>
        <v>2.1105794120443453</v>
      </c>
      <c r="L3365" s="9">
        <v>2</v>
      </c>
      <c r="M3365" s="10">
        <v>-2</v>
      </c>
      <c r="N3365" s="10" t="str">
        <f t="shared" si="105"/>
        <v>Anamoly</v>
      </c>
    </row>
    <row r="3366" spans="1:14" x14ac:dyDescent="0.3">
      <c r="A3366" s="11" t="s">
        <v>24</v>
      </c>
      <c r="B3366" s="11">
        <v>3032</v>
      </c>
      <c r="C3366" s="11">
        <v>200108</v>
      </c>
      <c r="D3366" s="12">
        <v>45506</v>
      </c>
      <c r="E3366" s="11" t="s">
        <v>7</v>
      </c>
      <c r="F3366" s="11">
        <v>15</v>
      </c>
      <c r="G3366" s="11">
        <v>16.677827300200523</v>
      </c>
      <c r="H3366" s="11">
        <v>9.8221726997994772</v>
      </c>
      <c r="I3366" s="11" t="s">
        <v>47</v>
      </c>
      <c r="J3366" s="11">
        <v>13.716981132075471</v>
      </c>
      <c r="K3366" s="1">
        <f t="shared" si="106"/>
        <v>1.021054940485262</v>
      </c>
      <c r="L3366" s="9">
        <v>2</v>
      </c>
      <c r="M3366" s="10">
        <v>-2</v>
      </c>
      <c r="N3366" s="10" t="str">
        <f t="shared" si="105"/>
        <v>Normal</v>
      </c>
    </row>
    <row r="3367" spans="1:14" x14ac:dyDescent="0.3">
      <c r="A3367" s="11" t="s">
        <v>24</v>
      </c>
      <c r="B3367" s="11">
        <v>3032</v>
      </c>
      <c r="C3367" s="11">
        <v>200108</v>
      </c>
      <c r="D3367" s="12">
        <v>45513</v>
      </c>
      <c r="E3367" s="11" t="s">
        <v>7</v>
      </c>
      <c r="F3367" s="11">
        <v>12</v>
      </c>
      <c r="G3367" s="11">
        <v>16.971873642484539</v>
      </c>
      <c r="H3367" s="11">
        <v>9.7781263575154611</v>
      </c>
      <c r="I3367" s="11" t="s">
        <v>47</v>
      </c>
      <c r="J3367" s="11">
        <v>13.716981132075471</v>
      </c>
      <c r="K3367" s="1">
        <f t="shared" si="106"/>
        <v>-0.76455285154260744</v>
      </c>
      <c r="L3367" s="9">
        <v>2</v>
      </c>
      <c r="M3367" s="10">
        <v>-2</v>
      </c>
      <c r="N3367" s="10" t="str">
        <f t="shared" si="105"/>
        <v>Normal</v>
      </c>
    </row>
    <row r="3368" spans="1:14" x14ac:dyDescent="0.3">
      <c r="A3368" s="11" t="s">
        <v>24</v>
      </c>
      <c r="B3368" s="11">
        <v>3032</v>
      </c>
      <c r="C3368" s="11">
        <v>200108</v>
      </c>
      <c r="D3368" s="12">
        <v>45520</v>
      </c>
      <c r="E3368" s="11" t="s">
        <v>7</v>
      </c>
      <c r="F3368" s="11">
        <v>17</v>
      </c>
      <c r="G3368" s="11">
        <v>16.971873642484539</v>
      </c>
      <c r="H3368" s="11">
        <v>9.7781263575154611</v>
      </c>
      <c r="I3368" s="11" t="s">
        <v>48</v>
      </c>
      <c r="J3368" s="11">
        <v>13.716981132075471</v>
      </c>
      <c r="K3368" s="1">
        <f t="shared" si="106"/>
        <v>2.0156393358850559</v>
      </c>
      <c r="L3368" s="9">
        <v>2</v>
      </c>
      <c r="M3368" s="10">
        <v>-2</v>
      </c>
      <c r="N3368" s="10" t="str">
        <f t="shared" si="105"/>
        <v>Anamoly</v>
      </c>
    </row>
    <row r="3369" spans="1:14" x14ac:dyDescent="0.3">
      <c r="A3369" s="11" t="s">
        <v>24</v>
      </c>
      <c r="B3369" s="11">
        <v>3032</v>
      </c>
      <c r="C3369" s="11">
        <v>200108</v>
      </c>
      <c r="D3369" s="12">
        <v>45527</v>
      </c>
      <c r="E3369" s="11" t="s">
        <v>7</v>
      </c>
      <c r="F3369" s="11">
        <v>30</v>
      </c>
      <c r="G3369" s="11">
        <v>18.080127018922195</v>
      </c>
      <c r="H3369" s="11">
        <v>9.4198729810778055</v>
      </c>
      <c r="I3369" s="11" t="s">
        <v>48</v>
      </c>
      <c r="J3369" s="11">
        <v>13.716981132075471</v>
      </c>
      <c r="K3369" s="1">
        <f t="shared" si="106"/>
        <v>7.5055534994651341</v>
      </c>
      <c r="L3369" s="9">
        <v>2</v>
      </c>
      <c r="M3369" s="10">
        <v>-2</v>
      </c>
      <c r="N3369" s="10" t="str">
        <f t="shared" si="105"/>
        <v>Anamoly</v>
      </c>
    </row>
    <row r="3370" spans="1:14" x14ac:dyDescent="0.3">
      <c r="A3370" s="11" t="s">
        <v>24</v>
      </c>
      <c r="B3370" s="11">
        <v>3032</v>
      </c>
      <c r="C3370" s="11">
        <v>200108</v>
      </c>
      <c r="D3370" s="12">
        <v>45534</v>
      </c>
      <c r="E3370" s="11" t="s">
        <v>7</v>
      </c>
      <c r="F3370" s="11">
        <v>21</v>
      </c>
      <c r="G3370" s="11">
        <v>27.147247358851686</v>
      </c>
      <c r="H3370" s="11">
        <v>5.3527526411483155</v>
      </c>
      <c r="I3370" s="11" t="s">
        <v>47</v>
      </c>
      <c r="J3370" s="11">
        <v>13.716981132075471</v>
      </c>
      <c r="K3370" s="1">
        <f t="shared" si="106"/>
        <v>0.87177978870813466</v>
      </c>
      <c r="L3370" s="9">
        <v>2</v>
      </c>
      <c r="M3370" s="10">
        <v>-2</v>
      </c>
      <c r="N3370" s="10" t="str">
        <f t="shared" si="105"/>
        <v>Normal</v>
      </c>
    </row>
    <row r="3371" spans="1:14" x14ac:dyDescent="0.3">
      <c r="A3371" s="11" t="s">
        <v>24</v>
      </c>
      <c r="B3371" s="11">
        <v>3032</v>
      </c>
      <c r="C3371" s="11">
        <v>200108</v>
      </c>
      <c r="D3371" s="12">
        <v>45541</v>
      </c>
      <c r="E3371" s="11" t="s">
        <v>7</v>
      </c>
      <c r="F3371" s="11">
        <v>12</v>
      </c>
      <c r="G3371" s="11">
        <v>28.28015575866155</v>
      </c>
      <c r="H3371" s="11">
        <v>5.969844241338448</v>
      </c>
      <c r="I3371" s="11" t="s">
        <v>47</v>
      </c>
      <c r="J3371" s="11">
        <v>13.716981132075471</v>
      </c>
      <c r="K3371" s="1">
        <f t="shared" si="106"/>
        <v>-0.91885763155223243</v>
      </c>
      <c r="L3371" s="9">
        <v>2</v>
      </c>
      <c r="M3371" s="10">
        <v>-2</v>
      </c>
      <c r="N3371" s="10" t="str">
        <f t="shared" si="105"/>
        <v>Normal</v>
      </c>
    </row>
    <row r="3372" spans="1:14" x14ac:dyDescent="0.3">
      <c r="A3372" s="11" t="s">
        <v>24</v>
      </c>
      <c r="B3372" s="11">
        <v>3032</v>
      </c>
      <c r="C3372" s="11">
        <v>200108</v>
      </c>
      <c r="D3372" s="12">
        <v>45548</v>
      </c>
      <c r="E3372" s="11" t="s">
        <v>7</v>
      </c>
      <c r="F3372" s="11">
        <v>9</v>
      </c>
      <c r="G3372" s="11">
        <v>28.383149286483906</v>
      </c>
      <c r="H3372" s="11">
        <v>5.3668507135160954</v>
      </c>
      <c r="I3372" s="11" t="s">
        <v>47</v>
      </c>
      <c r="J3372" s="11">
        <v>13.716981132075471</v>
      </c>
      <c r="K3372" s="1">
        <f t="shared" si="106"/>
        <v>-1.3685953847069108</v>
      </c>
      <c r="L3372" s="9">
        <v>2</v>
      </c>
      <c r="M3372" s="10">
        <v>-2</v>
      </c>
      <c r="N3372" s="10" t="str">
        <f t="shared" si="105"/>
        <v>Normal</v>
      </c>
    </row>
    <row r="3373" spans="1:14" x14ac:dyDescent="0.3">
      <c r="A3373" s="11" t="s">
        <v>24</v>
      </c>
      <c r="B3373" s="11">
        <v>3032</v>
      </c>
      <c r="C3373" s="11">
        <v>200108</v>
      </c>
      <c r="D3373" s="12">
        <v>45555</v>
      </c>
      <c r="E3373" s="11" t="s">
        <v>7</v>
      </c>
      <c r="F3373" s="11">
        <v>15</v>
      </c>
      <c r="G3373" s="11">
        <v>28.788205727444506</v>
      </c>
      <c r="H3373" s="11">
        <v>4.2117942725554922</v>
      </c>
      <c r="I3373" s="11" t="s">
        <v>47</v>
      </c>
      <c r="J3373" s="11">
        <v>13.716981132075471</v>
      </c>
      <c r="K3373" s="1">
        <f t="shared" si="106"/>
        <v>-0.24413653763134782</v>
      </c>
      <c r="L3373" s="9">
        <v>2</v>
      </c>
      <c r="M3373" s="10">
        <v>-2</v>
      </c>
      <c r="N3373" s="10" t="str">
        <f t="shared" si="105"/>
        <v>Normal</v>
      </c>
    </row>
    <row r="3374" spans="1:14" x14ac:dyDescent="0.3">
      <c r="A3374" s="11" t="s">
        <v>24</v>
      </c>
      <c r="B3374" s="11">
        <v>3032</v>
      </c>
      <c r="C3374" s="11">
        <v>200108</v>
      </c>
      <c r="D3374" s="12">
        <v>45562</v>
      </c>
      <c r="E3374" s="11" t="s">
        <v>7</v>
      </c>
      <c r="F3374" s="11">
        <v>20</v>
      </c>
      <c r="G3374" s="11">
        <v>28.701293035621049</v>
      </c>
      <c r="H3374" s="11">
        <v>4.0487069643789493</v>
      </c>
      <c r="I3374" s="11" t="s">
        <v>47</v>
      </c>
      <c r="J3374" s="11">
        <v>13.716981132075471</v>
      </c>
      <c r="K3374" s="1">
        <f t="shared" si="106"/>
        <v>0.58817358787825658</v>
      </c>
      <c r="L3374" s="9">
        <v>2</v>
      </c>
      <c r="M3374" s="10">
        <v>-2</v>
      </c>
      <c r="N3374" s="10" t="str">
        <f t="shared" si="105"/>
        <v>Normal</v>
      </c>
    </row>
    <row r="3375" spans="1:14" x14ac:dyDescent="0.3">
      <c r="A3375" s="11" t="s">
        <v>24</v>
      </c>
      <c r="B3375" s="11">
        <v>3032</v>
      </c>
      <c r="C3375" s="11">
        <v>200108</v>
      </c>
      <c r="D3375" s="12">
        <v>45569</v>
      </c>
      <c r="E3375" s="11" t="s">
        <v>7</v>
      </c>
      <c r="F3375" s="11">
        <v>13</v>
      </c>
      <c r="G3375" s="11">
        <v>29.489995996796797</v>
      </c>
      <c r="H3375" s="11">
        <v>4.5100040032032034</v>
      </c>
      <c r="I3375" s="11" t="s">
        <v>47</v>
      </c>
      <c r="J3375" s="11">
        <v>13.716981132075471</v>
      </c>
      <c r="K3375" s="1">
        <f t="shared" si="106"/>
        <v>-0.64051261522034852</v>
      </c>
      <c r="L3375" s="9">
        <v>2</v>
      </c>
      <c r="M3375" s="10">
        <v>-2</v>
      </c>
      <c r="N3375" s="10" t="str">
        <f t="shared" si="105"/>
        <v>Normal</v>
      </c>
    </row>
    <row r="3376" spans="1:14" x14ac:dyDescent="0.3">
      <c r="A3376" s="11" t="s">
        <v>24</v>
      </c>
      <c r="B3376" s="11">
        <v>3032</v>
      </c>
      <c r="C3376" s="11">
        <v>200108</v>
      </c>
      <c r="D3376" s="12">
        <v>45576</v>
      </c>
      <c r="E3376" s="11" t="s">
        <v>7</v>
      </c>
      <c r="F3376" s="11">
        <v>20</v>
      </c>
      <c r="G3376" s="11">
        <v>29.430994474238968</v>
      </c>
      <c r="H3376" s="11">
        <v>4.8190055257610318</v>
      </c>
      <c r="I3376" s="11" t="s">
        <v>47</v>
      </c>
      <c r="J3376" s="11">
        <v>13.716981132075471</v>
      </c>
      <c r="K3376" s="1">
        <f t="shared" si="106"/>
        <v>0.46725195692529298</v>
      </c>
      <c r="L3376" s="9">
        <v>2</v>
      </c>
      <c r="M3376" s="10">
        <v>-2</v>
      </c>
      <c r="N3376" s="10" t="str">
        <f t="shared" si="105"/>
        <v>Normal</v>
      </c>
    </row>
    <row r="3377" spans="1:14" x14ac:dyDescent="0.3">
      <c r="A3377" s="11" t="s">
        <v>24</v>
      </c>
      <c r="B3377" s="11">
        <v>3032</v>
      </c>
      <c r="C3377" s="11">
        <v>200108</v>
      </c>
      <c r="D3377" s="12">
        <v>45583</v>
      </c>
      <c r="E3377" s="11" t="s">
        <v>7</v>
      </c>
      <c r="F3377" s="11">
        <v>11</v>
      </c>
      <c r="G3377" s="11">
        <v>29.949899597988733</v>
      </c>
      <c r="H3377" s="11">
        <v>5.0501004020112674</v>
      </c>
      <c r="I3377" s="11" t="s">
        <v>47</v>
      </c>
      <c r="J3377" s="11">
        <v>13.716981132075471</v>
      </c>
      <c r="K3377" s="1">
        <f t="shared" si="106"/>
        <v>-1.0441851275732486</v>
      </c>
      <c r="L3377" s="9">
        <v>2</v>
      </c>
      <c r="M3377" s="10">
        <v>-2</v>
      </c>
      <c r="N3377" s="10" t="str">
        <f t="shared" si="105"/>
        <v>Normal</v>
      </c>
    </row>
    <row r="3378" spans="1:14" x14ac:dyDescent="0.3">
      <c r="A3378" s="11" t="s">
        <v>24</v>
      </c>
      <c r="B3378" s="11">
        <v>3032</v>
      </c>
      <c r="C3378" s="11">
        <v>200108</v>
      </c>
      <c r="D3378" s="12">
        <v>45590</v>
      </c>
      <c r="E3378" s="11" t="s">
        <v>7</v>
      </c>
      <c r="F3378" s="11">
        <v>9</v>
      </c>
      <c r="G3378" s="11">
        <v>23.810476383020102</v>
      </c>
      <c r="H3378" s="11">
        <v>6.4395236169798959</v>
      </c>
      <c r="I3378" s="11" t="s">
        <v>47</v>
      </c>
      <c r="J3378" s="11">
        <v>13.716981132075471</v>
      </c>
      <c r="K3378" s="1">
        <f t="shared" si="106"/>
        <v>-1.4104004731333395</v>
      </c>
      <c r="L3378" s="9">
        <v>2</v>
      </c>
      <c r="M3378" s="10">
        <v>-2</v>
      </c>
      <c r="N3378" s="10" t="str">
        <f t="shared" si="105"/>
        <v>Normal</v>
      </c>
    </row>
    <row r="3379" spans="1:14" x14ac:dyDescent="0.3">
      <c r="A3379" s="11" t="s">
        <v>24</v>
      </c>
      <c r="B3379" s="11">
        <v>3032</v>
      </c>
      <c r="C3379" s="11">
        <v>200108</v>
      </c>
      <c r="D3379" s="12">
        <v>45597</v>
      </c>
      <c r="E3379" s="11" t="s">
        <v>7</v>
      </c>
      <c r="F3379" s="11">
        <v>15</v>
      </c>
      <c r="G3379" s="11">
        <v>21.86742076091727</v>
      </c>
      <c r="H3379" s="11">
        <v>5.3825792390827321</v>
      </c>
      <c r="I3379" s="11" t="s">
        <v>47</v>
      </c>
      <c r="J3379" s="11">
        <v>13.716981132075471</v>
      </c>
      <c r="K3379" s="1">
        <f t="shared" si="106"/>
        <v>0.33363984680805869</v>
      </c>
      <c r="L3379" s="9">
        <v>2</v>
      </c>
      <c r="M3379" s="10">
        <v>-2</v>
      </c>
      <c r="N3379" s="10" t="str">
        <f t="shared" si="105"/>
        <v>Normal</v>
      </c>
    </row>
    <row r="3380" spans="1:14" x14ac:dyDescent="0.3">
      <c r="A3380" s="11" t="s">
        <v>24</v>
      </c>
      <c r="B3380" s="11">
        <v>3032</v>
      </c>
      <c r="C3380" s="11">
        <v>200108</v>
      </c>
      <c r="D3380" s="12">
        <v>45604</v>
      </c>
      <c r="E3380" s="11" t="s">
        <v>7</v>
      </c>
      <c r="F3380" s="11">
        <v>14</v>
      </c>
      <c r="G3380" s="11">
        <v>22.185352771872452</v>
      </c>
      <c r="H3380" s="11">
        <v>5.8146472281275496</v>
      </c>
      <c r="I3380" s="11" t="s">
        <v>47</v>
      </c>
      <c r="J3380" s="11">
        <v>13.716981132075471</v>
      </c>
      <c r="K3380" s="1">
        <f t="shared" si="106"/>
        <v>0</v>
      </c>
      <c r="L3380" s="9">
        <v>2</v>
      </c>
      <c r="M3380" s="10">
        <v>-2</v>
      </c>
      <c r="N3380" s="10" t="str">
        <f t="shared" si="105"/>
        <v>Normal</v>
      </c>
    </row>
    <row r="3381" spans="1:14" x14ac:dyDescent="0.3">
      <c r="A3381" s="11" t="s">
        <v>24</v>
      </c>
      <c r="B3381" s="11">
        <v>3032</v>
      </c>
      <c r="C3381" s="11">
        <v>200108</v>
      </c>
      <c r="D3381" s="12">
        <v>45611</v>
      </c>
      <c r="E3381" s="11" t="s">
        <v>7</v>
      </c>
      <c r="F3381" s="11">
        <v>17</v>
      </c>
      <c r="G3381" s="11">
        <v>21.900816105427623</v>
      </c>
      <c r="H3381" s="11">
        <v>7.3491838945723762</v>
      </c>
      <c r="I3381" s="11" t="s">
        <v>47</v>
      </c>
      <c r="J3381" s="11">
        <v>13.716981132075471</v>
      </c>
      <c r="K3381" s="1">
        <f t="shared" si="106"/>
        <v>0.65284772610684705</v>
      </c>
      <c r="L3381" s="9">
        <v>2</v>
      </c>
      <c r="M3381" s="10">
        <v>-2</v>
      </c>
      <c r="N3381" s="10" t="str">
        <f t="shared" si="105"/>
        <v>Normal</v>
      </c>
    </row>
    <row r="3382" spans="1:14" x14ac:dyDescent="0.3">
      <c r="A3382" s="11" t="s">
        <v>24</v>
      </c>
      <c r="B3382" s="11">
        <v>3032</v>
      </c>
      <c r="C3382" s="11">
        <v>200108</v>
      </c>
      <c r="D3382" s="12">
        <v>45618</v>
      </c>
      <c r="E3382" s="11" t="s">
        <v>7</v>
      </c>
      <c r="F3382" s="11">
        <v>12</v>
      </c>
      <c r="G3382" s="11">
        <v>22.320636305917716</v>
      </c>
      <c r="H3382" s="11">
        <v>7.4293636940822845</v>
      </c>
      <c r="I3382" s="11" t="s">
        <v>47</v>
      </c>
      <c r="J3382" s="11">
        <v>13.716981132075471</v>
      </c>
      <c r="K3382" s="1">
        <f t="shared" si="106"/>
        <v>-0.7722644195540358</v>
      </c>
      <c r="L3382" s="9">
        <v>2</v>
      </c>
      <c r="M3382" s="10">
        <v>-2</v>
      </c>
      <c r="N3382" s="10" t="str">
        <f t="shared" si="105"/>
        <v>Normal</v>
      </c>
    </row>
    <row r="3383" spans="1:14" x14ac:dyDescent="0.3">
      <c r="A3383" s="11" t="s">
        <v>24</v>
      </c>
      <c r="B3383" s="11">
        <v>3032</v>
      </c>
      <c r="C3383" s="11">
        <v>200108</v>
      </c>
      <c r="D3383" s="12">
        <v>45625</v>
      </c>
      <c r="E3383" s="11" t="s">
        <v>7</v>
      </c>
      <c r="F3383" s="11">
        <v>6</v>
      </c>
      <c r="G3383" s="11">
        <v>20.389407110397691</v>
      </c>
      <c r="H3383" s="11">
        <v>7.3605928896023087</v>
      </c>
      <c r="I3383" s="11" t="s">
        <v>48</v>
      </c>
      <c r="J3383" s="11">
        <v>13.716981132075471</v>
      </c>
      <c r="K3383" s="1">
        <f t="shared" si="106"/>
        <v>-2.4177181028280095</v>
      </c>
      <c r="L3383" s="9">
        <v>2</v>
      </c>
      <c r="M3383" s="10">
        <v>-2</v>
      </c>
      <c r="N3383" s="10" t="str">
        <f t="shared" si="105"/>
        <v>Anamoly</v>
      </c>
    </row>
    <row r="3384" spans="1:14" x14ac:dyDescent="0.3">
      <c r="A3384" s="11" t="s">
        <v>24</v>
      </c>
      <c r="B3384" s="11">
        <v>3032</v>
      </c>
      <c r="C3384" s="11">
        <v>200108</v>
      </c>
      <c r="D3384" s="12">
        <v>45632</v>
      </c>
      <c r="E3384" s="11" t="s">
        <v>7</v>
      </c>
      <c r="F3384" s="11">
        <v>13</v>
      </c>
      <c r="G3384" s="11">
        <v>21.366600265340757</v>
      </c>
      <c r="H3384" s="11">
        <v>4.6333997346592444</v>
      </c>
      <c r="I3384" s="11" t="s">
        <v>47</v>
      </c>
      <c r="J3384" s="11">
        <v>13.716981132075471</v>
      </c>
      <c r="K3384" s="1">
        <f t="shared" si="106"/>
        <v>0</v>
      </c>
      <c r="L3384" s="9">
        <v>2</v>
      </c>
      <c r="M3384" s="10">
        <v>-2</v>
      </c>
      <c r="N3384" s="10" t="str">
        <f t="shared" si="105"/>
        <v>Normal</v>
      </c>
    </row>
    <row r="3385" spans="1:14" x14ac:dyDescent="0.3">
      <c r="A3385" s="11" t="s">
        <v>24</v>
      </c>
      <c r="B3385" s="11">
        <v>3032</v>
      </c>
      <c r="C3385" s="11">
        <v>200108</v>
      </c>
      <c r="D3385" s="12">
        <v>45639</v>
      </c>
      <c r="E3385" s="11" t="s">
        <v>7</v>
      </c>
      <c r="F3385" s="11">
        <v>12</v>
      </c>
      <c r="G3385" s="11">
        <v>18.639407110397691</v>
      </c>
      <c r="H3385" s="11">
        <v>5.6105928896023087</v>
      </c>
      <c r="I3385" s="11" t="s">
        <v>47</v>
      </c>
      <c r="J3385" s="11">
        <v>13.716981132075471</v>
      </c>
      <c r="K3385" s="1">
        <f t="shared" si="106"/>
        <v>-3.8376477822666816E-2</v>
      </c>
      <c r="L3385" s="9">
        <v>2</v>
      </c>
      <c r="M3385" s="10">
        <v>-2</v>
      </c>
      <c r="N3385" s="10" t="str">
        <f t="shared" si="105"/>
        <v>Normal</v>
      </c>
    </row>
    <row r="3386" spans="1:14" x14ac:dyDescent="0.3">
      <c r="A3386" s="11" t="s">
        <v>24</v>
      </c>
      <c r="B3386" s="11">
        <v>3032</v>
      </c>
      <c r="C3386" s="11">
        <v>200108</v>
      </c>
      <c r="D3386" s="12">
        <v>45646</v>
      </c>
      <c r="E3386" s="11" t="s">
        <v>7</v>
      </c>
      <c r="F3386" s="11">
        <v>14</v>
      </c>
      <c r="G3386" s="11">
        <v>18.711423991660041</v>
      </c>
      <c r="H3386" s="11">
        <v>5.7885760083399571</v>
      </c>
      <c r="I3386" s="11" t="s">
        <v>47</v>
      </c>
      <c r="J3386" s="11">
        <v>13.716981132075471</v>
      </c>
      <c r="K3386" s="1">
        <f t="shared" si="106"/>
        <v>0.5416762627738958</v>
      </c>
      <c r="L3386" s="9">
        <v>2</v>
      </c>
      <c r="M3386" s="10">
        <v>-2</v>
      </c>
      <c r="N3386" s="10" t="str">
        <f t="shared" si="105"/>
        <v>Normal</v>
      </c>
    </row>
    <row r="3387" spans="1:14" x14ac:dyDescent="0.3">
      <c r="A3387" s="11" t="s">
        <v>24</v>
      </c>
      <c r="B3387" s="11">
        <v>3032</v>
      </c>
      <c r="C3387" s="11">
        <v>200108</v>
      </c>
      <c r="D3387" s="12">
        <v>45653</v>
      </c>
      <c r="E3387" s="11" t="s">
        <v>7</v>
      </c>
      <c r="F3387" s="11">
        <v>5</v>
      </c>
      <c r="G3387" s="11">
        <v>18.911348233824818</v>
      </c>
      <c r="H3387" s="11">
        <v>6.8386517661751816</v>
      </c>
      <c r="I3387" s="11" t="s">
        <v>48</v>
      </c>
      <c r="J3387" s="11">
        <v>13.716981132075471</v>
      </c>
      <c r="K3387" s="1">
        <f t="shared" si="106"/>
        <v>-2.6091934046721339</v>
      </c>
      <c r="L3387" s="9">
        <v>2</v>
      </c>
      <c r="M3387" s="10">
        <v>-2</v>
      </c>
      <c r="N3387" s="10" t="str">
        <f t="shared" si="105"/>
        <v>Anamoly</v>
      </c>
    </row>
    <row r="3388" spans="1:14" x14ac:dyDescent="0.3">
      <c r="A3388" s="11" t="s">
        <v>24</v>
      </c>
      <c r="B3388" s="11">
        <v>3032</v>
      </c>
      <c r="C3388" s="11">
        <v>200108</v>
      </c>
      <c r="D3388" s="12">
        <v>45660</v>
      </c>
      <c r="E3388" s="11" t="s">
        <v>7</v>
      </c>
      <c r="F3388" s="11">
        <v>6</v>
      </c>
      <c r="G3388" s="11">
        <v>19.302076266392042</v>
      </c>
      <c r="H3388" s="11">
        <v>3.947923733607956</v>
      </c>
      <c r="I3388" s="11" t="s">
        <v>47</v>
      </c>
      <c r="J3388" s="11">
        <v>13.716981132075471</v>
      </c>
      <c r="K3388" s="1">
        <f t="shared" si="106"/>
        <v>-1.4654016203081313</v>
      </c>
      <c r="L3388" s="9">
        <v>2</v>
      </c>
      <c r="M3388" s="10">
        <v>-2</v>
      </c>
      <c r="N3388" s="10" t="str">
        <f t="shared" si="105"/>
        <v>Normal</v>
      </c>
    </row>
    <row r="3389" spans="1:14" x14ac:dyDescent="0.3">
      <c r="A3389" s="11" t="s">
        <v>24</v>
      </c>
      <c r="B3389" s="11">
        <v>3032</v>
      </c>
      <c r="C3389" s="11">
        <v>200108</v>
      </c>
      <c r="D3389" s="12">
        <v>45667</v>
      </c>
      <c r="E3389" s="11" t="s">
        <v>7</v>
      </c>
      <c r="F3389" s="11">
        <v>12</v>
      </c>
      <c r="G3389" s="11">
        <v>18.86742076091727</v>
      </c>
      <c r="H3389" s="11">
        <v>2.3825792390827321</v>
      </c>
      <c r="I3389" s="11" t="s">
        <v>47</v>
      </c>
      <c r="J3389" s="11">
        <v>13.716981132075471</v>
      </c>
      <c r="K3389" s="1">
        <f t="shared" si="106"/>
        <v>0.33363984680805869</v>
      </c>
      <c r="L3389" s="9">
        <v>2</v>
      </c>
      <c r="M3389" s="10">
        <v>-2</v>
      </c>
      <c r="N3389" s="10" t="str">
        <f t="shared" si="105"/>
        <v>Normal</v>
      </c>
    </row>
    <row r="3390" spans="1:14" x14ac:dyDescent="0.3">
      <c r="A3390" s="11" t="s">
        <v>24</v>
      </c>
      <c r="B3390" s="11">
        <v>3032</v>
      </c>
      <c r="C3390" s="11">
        <v>200108</v>
      </c>
      <c r="D3390" s="12">
        <v>45674</v>
      </c>
      <c r="E3390" s="11" t="s">
        <v>7</v>
      </c>
      <c r="F3390" s="11">
        <v>15</v>
      </c>
      <c r="G3390" s="11">
        <v>16.855654600401046</v>
      </c>
      <c r="H3390" s="11">
        <v>3.1443453995989561</v>
      </c>
      <c r="I3390" s="11" t="s">
        <v>47</v>
      </c>
      <c r="J3390" s="11">
        <v>13.716981132075471</v>
      </c>
      <c r="K3390" s="1">
        <f t="shared" si="106"/>
        <v>1.4586499149789456</v>
      </c>
      <c r="L3390" s="9">
        <v>2</v>
      </c>
      <c r="M3390" s="10">
        <v>-2</v>
      </c>
      <c r="N3390" s="10" t="str">
        <f t="shared" si="105"/>
        <v>Normal</v>
      </c>
    </row>
    <row r="3391" spans="1:14" x14ac:dyDescent="0.3">
      <c r="A3391" s="11" t="s">
        <v>24</v>
      </c>
      <c r="B3391" s="11">
        <v>3032</v>
      </c>
      <c r="C3391" s="11">
        <v>200108</v>
      </c>
      <c r="D3391" s="12">
        <v>45681</v>
      </c>
      <c r="E3391" s="11" t="s">
        <v>7</v>
      </c>
      <c r="F3391" s="11">
        <v>15</v>
      </c>
      <c r="G3391" s="11">
        <v>17.920694136393287</v>
      </c>
      <c r="H3391" s="11">
        <v>2.8293058636067148</v>
      </c>
      <c r="I3391" s="11" t="s">
        <v>47</v>
      </c>
      <c r="J3391" s="11">
        <v>13.716981132075471</v>
      </c>
      <c r="K3391" s="1">
        <f t="shared" si="106"/>
        <v>1.2258646895567575</v>
      </c>
      <c r="L3391" s="9">
        <v>2</v>
      </c>
      <c r="M3391" s="10">
        <v>-2</v>
      </c>
      <c r="N3391" s="10" t="str">
        <f t="shared" si="105"/>
        <v>Normal</v>
      </c>
    </row>
    <row r="3392" spans="1:14" x14ac:dyDescent="0.3">
      <c r="A3392" s="11" t="s">
        <v>24</v>
      </c>
      <c r="B3392" s="11">
        <v>3032</v>
      </c>
      <c r="C3392" s="11">
        <v>200108</v>
      </c>
      <c r="D3392" s="12">
        <v>45688</v>
      </c>
      <c r="E3392" s="11" t="s">
        <v>7</v>
      </c>
      <c r="F3392" s="11">
        <v>19</v>
      </c>
      <c r="G3392" s="11">
        <v>18.780109889280517</v>
      </c>
      <c r="H3392" s="11">
        <v>4.2198901107194819</v>
      </c>
      <c r="I3392" s="11" t="s">
        <v>48</v>
      </c>
      <c r="J3392" s="11">
        <v>13.716981132075471</v>
      </c>
      <c r="K3392" s="1">
        <f t="shared" si="106"/>
        <v>2.0604084592303353</v>
      </c>
      <c r="L3392" s="9">
        <v>2</v>
      </c>
      <c r="M3392" s="10">
        <v>-2</v>
      </c>
      <c r="N3392" s="10" t="str">
        <f t="shared" si="105"/>
        <v>Anamoly</v>
      </c>
    </row>
    <row r="3393" spans="1:14" x14ac:dyDescent="0.3">
      <c r="A3393" s="11" t="s">
        <v>24</v>
      </c>
      <c r="B3393" s="11">
        <v>3032</v>
      </c>
      <c r="C3393" s="11">
        <v>200108</v>
      </c>
      <c r="D3393" s="12">
        <v>45695</v>
      </c>
      <c r="E3393" s="11" t="s">
        <v>7</v>
      </c>
      <c r="F3393" s="11">
        <v>15</v>
      </c>
      <c r="G3393" s="11">
        <v>21.067596044274197</v>
      </c>
      <c r="H3393" s="11">
        <v>3.4324039557258015</v>
      </c>
      <c r="I3393" s="11" t="s">
        <v>47</v>
      </c>
      <c r="J3393" s="11">
        <v>13.716981132075471</v>
      </c>
      <c r="K3393" s="1">
        <f t="shared" si="106"/>
        <v>0.62375277483611702</v>
      </c>
      <c r="L3393" s="9">
        <v>2</v>
      </c>
      <c r="M3393" s="10">
        <v>-2</v>
      </c>
      <c r="N3393" s="10" t="str">
        <f t="shared" si="105"/>
        <v>Normal</v>
      </c>
    </row>
    <row r="3394" spans="1:14" x14ac:dyDescent="0.3">
      <c r="A3394" s="11" t="s">
        <v>24</v>
      </c>
      <c r="B3394" s="11">
        <v>3032</v>
      </c>
      <c r="C3394" s="11">
        <v>200107</v>
      </c>
      <c r="D3394" s="12">
        <v>45331</v>
      </c>
      <c r="E3394" s="11" t="s">
        <v>8</v>
      </c>
      <c r="F3394" s="11">
        <v>10</v>
      </c>
      <c r="G3394" s="11"/>
      <c r="H3394" s="11"/>
      <c r="I3394" s="11" t="s">
        <v>47</v>
      </c>
      <c r="J3394" s="11">
        <v>13.735849056603774</v>
      </c>
      <c r="K3394" s="1">
        <v>0</v>
      </c>
      <c r="L3394" s="9">
        <v>2</v>
      </c>
      <c r="M3394" s="10">
        <v>-2</v>
      </c>
      <c r="N3394" s="10" t="str">
        <f t="shared" si="105"/>
        <v>Normal</v>
      </c>
    </row>
    <row r="3395" spans="1:14" x14ac:dyDescent="0.3">
      <c r="A3395" s="11" t="s">
        <v>24</v>
      </c>
      <c r="B3395" s="11">
        <v>3032</v>
      </c>
      <c r="C3395" s="11">
        <v>200107</v>
      </c>
      <c r="D3395" s="12">
        <v>45338</v>
      </c>
      <c r="E3395" s="11" t="s">
        <v>8</v>
      </c>
      <c r="F3395" s="11">
        <v>11</v>
      </c>
      <c r="G3395" s="11">
        <v>10</v>
      </c>
      <c r="H3395" s="11">
        <v>10</v>
      </c>
      <c r="I3395" s="11" t="s">
        <v>48</v>
      </c>
      <c r="J3395" s="11">
        <v>13.735849056603774</v>
      </c>
      <c r="K3395" s="1">
        <v>0</v>
      </c>
      <c r="L3395" s="9">
        <v>2</v>
      </c>
      <c r="M3395" s="10">
        <v>-2</v>
      </c>
      <c r="N3395" s="10" t="str">
        <f t="shared" si="105"/>
        <v>Normal</v>
      </c>
    </row>
    <row r="3396" spans="1:14" x14ac:dyDescent="0.3">
      <c r="A3396" s="11" t="s">
        <v>24</v>
      </c>
      <c r="B3396" s="11">
        <v>3032</v>
      </c>
      <c r="C3396" s="11">
        <v>200107</v>
      </c>
      <c r="D3396" s="12">
        <v>45345</v>
      </c>
      <c r="E3396" s="11" t="s">
        <v>8</v>
      </c>
      <c r="F3396" s="11">
        <v>10</v>
      </c>
      <c r="G3396" s="11">
        <v>11.5</v>
      </c>
      <c r="H3396" s="11">
        <v>9.5</v>
      </c>
      <c r="I3396" s="11" t="s">
        <v>47</v>
      </c>
      <c r="J3396" s="11">
        <v>13.735849056603774</v>
      </c>
      <c r="K3396" s="1">
        <f t="shared" si="106"/>
        <v>-0.7722644195540358</v>
      </c>
      <c r="L3396" s="9">
        <v>2</v>
      </c>
      <c r="M3396" s="10">
        <v>-2</v>
      </c>
      <c r="N3396" s="10" t="str">
        <f t="shared" ref="N3396:N3459" si="107">IF(AND(K3396&lt;=L3396,K3396&gt;=M3396),"Normal","Anamoly")</f>
        <v>Normal</v>
      </c>
    </row>
    <row r="3397" spans="1:14" x14ac:dyDescent="0.3">
      <c r="A3397" s="11" t="s">
        <v>24</v>
      </c>
      <c r="B3397" s="11">
        <v>3032</v>
      </c>
      <c r="C3397" s="11">
        <v>200107</v>
      </c>
      <c r="D3397" s="12">
        <v>45352</v>
      </c>
      <c r="E3397" s="11" t="s">
        <v>8</v>
      </c>
      <c r="F3397" s="11">
        <v>9</v>
      </c>
      <c r="G3397" s="11">
        <v>11.276142374915397</v>
      </c>
      <c r="H3397" s="11">
        <v>9.3905242917512712</v>
      </c>
      <c r="I3397" s="11" t="s">
        <v>48</v>
      </c>
      <c r="J3397" s="11">
        <v>13.735849056603774</v>
      </c>
      <c r="K3397" s="1">
        <f t="shared" si="106"/>
        <v>-1.4803422705323475</v>
      </c>
      <c r="L3397" s="9">
        <v>2</v>
      </c>
      <c r="M3397" s="10">
        <v>-2</v>
      </c>
      <c r="N3397" s="10" t="str">
        <f t="shared" si="107"/>
        <v>Normal</v>
      </c>
    </row>
    <row r="3398" spans="1:14" x14ac:dyDescent="0.3">
      <c r="A3398" s="11" t="s">
        <v>24</v>
      </c>
      <c r="B3398" s="11">
        <v>3032</v>
      </c>
      <c r="C3398" s="11">
        <v>200107</v>
      </c>
      <c r="D3398" s="12">
        <v>45359</v>
      </c>
      <c r="E3398" s="11" t="s">
        <v>8</v>
      </c>
      <c r="F3398" s="11">
        <v>22</v>
      </c>
      <c r="G3398" s="11">
        <v>11.414213562373096</v>
      </c>
      <c r="H3398" s="11">
        <v>8.5857864376269042</v>
      </c>
      <c r="I3398" s="11" t="s">
        <v>48</v>
      </c>
      <c r="J3398" s="11">
        <v>13.735849056603774</v>
      </c>
      <c r="K3398" s="1">
        <f t="shared" si="106"/>
        <v>2.7449742659868841</v>
      </c>
      <c r="L3398" s="9">
        <v>2</v>
      </c>
      <c r="M3398" s="10">
        <v>-2</v>
      </c>
      <c r="N3398" s="10" t="str">
        <f t="shared" si="107"/>
        <v>Anamoly</v>
      </c>
    </row>
    <row r="3399" spans="1:14" x14ac:dyDescent="0.3">
      <c r="A3399" s="11" t="s">
        <v>24</v>
      </c>
      <c r="B3399" s="11">
        <v>3032</v>
      </c>
      <c r="C3399" s="11">
        <v>200107</v>
      </c>
      <c r="D3399" s="12">
        <v>45366</v>
      </c>
      <c r="E3399" s="11" t="s">
        <v>8</v>
      </c>
      <c r="F3399" s="11">
        <v>15</v>
      </c>
      <c r="G3399" s="11">
        <v>22.082974749528162</v>
      </c>
      <c r="H3399" s="11">
        <v>2.7170252504718366</v>
      </c>
      <c r="I3399" s="11" t="s">
        <v>47</v>
      </c>
      <c r="J3399" s="11">
        <v>13.735849056603774</v>
      </c>
      <c r="K3399" s="1">
        <f t="shared" si="106"/>
        <v>0.2540508466219365</v>
      </c>
      <c r="L3399" s="9">
        <v>2</v>
      </c>
      <c r="M3399" s="10">
        <v>-2</v>
      </c>
      <c r="N3399" s="10" t="str">
        <f t="shared" si="107"/>
        <v>Normal</v>
      </c>
    </row>
    <row r="3400" spans="1:14" x14ac:dyDescent="0.3">
      <c r="A3400" s="11" t="s">
        <v>24</v>
      </c>
      <c r="B3400" s="11">
        <v>3032</v>
      </c>
      <c r="C3400" s="11">
        <v>200107</v>
      </c>
      <c r="D3400" s="12">
        <v>45373</v>
      </c>
      <c r="E3400" s="11" t="s">
        <v>8</v>
      </c>
      <c r="F3400" s="11">
        <v>14</v>
      </c>
      <c r="G3400" s="11">
        <v>21.882581306998819</v>
      </c>
      <c r="H3400" s="11">
        <v>3.7840853596678485</v>
      </c>
      <c r="I3400" s="11" t="s">
        <v>47</v>
      </c>
      <c r="J3400" s="11">
        <v>13.735849056603774</v>
      </c>
      <c r="K3400" s="1">
        <f t="shared" si="106"/>
        <v>2.8227871846881837E-2</v>
      </c>
      <c r="L3400" s="9">
        <v>2</v>
      </c>
      <c r="M3400" s="10">
        <v>-2</v>
      </c>
      <c r="N3400" s="10" t="str">
        <f t="shared" si="107"/>
        <v>Normal</v>
      </c>
    </row>
    <row r="3401" spans="1:14" x14ac:dyDescent="0.3">
      <c r="A3401" s="11" t="s">
        <v>24</v>
      </c>
      <c r="B3401" s="11">
        <v>3032</v>
      </c>
      <c r="C3401" s="11">
        <v>200107</v>
      </c>
      <c r="D3401" s="12">
        <v>45380</v>
      </c>
      <c r="E3401" s="11" t="s">
        <v>8</v>
      </c>
      <c r="F3401" s="11">
        <v>13</v>
      </c>
      <c r="G3401" s="11">
        <v>21.417668492946419</v>
      </c>
      <c r="H3401" s="11">
        <v>4.5823315070535795</v>
      </c>
      <c r="I3401" s="11" t="s">
        <v>47</v>
      </c>
      <c r="J3401" s="11">
        <v>13.735849056603774</v>
      </c>
      <c r="K3401" s="1">
        <f t="shared" si="106"/>
        <v>-6.2622429108514954E-2</v>
      </c>
      <c r="L3401" s="9">
        <v>2</v>
      </c>
      <c r="M3401" s="10">
        <v>-2</v>
      </c>
      <c r="N3401" s="10" t="str">
        <f t="shared" si="107"/>
        <v>Normal</v>
      </c>
    </row>
    <row r="3402" spans="1:14" x14ac:dyDescent="0.3">
      <c r="A3402" s="11" t="s">
        <v>24</v>
      </c>
      <c r="B3402" s="11">
        <v>3032</v>
      </c>
      <c r="C3402" s="11">
        <v>200107</v>
      </c>
      <c r="D3402" s="12">
        <v>45387</v>
      </c>
      <c r="E3402" s="11" t="s">
        <v>8</v>
      </c>
      <c r="F3402" s="11">
        <v>13</v>
      </c>
      <c r="G3402" s="11">
        <v>20.874007874011809</v>
      </c>
      <c r="H3402" s="11">
        <v>5.1259921259881889</v>
      </c>
      <c r="I3402" s="11" t="s">
        <v>47</v>
      </c>
      <c r="J3402" s="11">
        <v>13.735849056603774</v>
      </c>
      <c r="K3402" s="1">
        <f t="shared" si="106"/>
        <v>0</v>
      </c>
      <c r="L3402" s="9">
        <v>2</v>
      </c>
      <c r="M3402" s="10">
        <v>-2</v>
      </c>
      <c r="N3402" s="10" t="str">
        <f t="shared" si="107"/>
        <v>Normal</v>
      </c>
    </row>
    <row r="3403" spans="1:14" x14ac:dyDescent="0.3">
      <c r="A3403" s="11" t="s">
        <v>24</v>
      </c>
      <c r="B3403" s="11">
        <v>3032</v>
      </c>
      <c r="C3403" s="11">
        <v>200107</v>
      </c>
      <c r="D3403" s="12">
        <v>45394</v>
      </c>
      <c r="E3403" s="11" t="s">
        <v>8</v>
      </c>
      <c r="F3403" s="11">
        <v>18</v>
      </c>
      <c r="G3403" s="11">
        <v>20.920694136393287</v>
      </c>
      <c r="H3403" s="11">
        <v>5.8293058636067148</v>
      </c>
      <c r="I3403" s="11" t="s">
        <v>47</v>
      </c>
      <c r="J3403" s="11">
        <v>13.735849056603774</v>
      </c>
      <c r="K3403" s="1">
        <f t="shared" si="106"/>
        <v>1.2258646895567575</v>
      </c>
      <c r="L3403" s="9">
        <v>2</v>
      </c>
      <c r="M3403" s="10">
        <v>-2</v>
      </c>
      <c r="N3403" s="10" t="str">
        <f t="shared" si="107"/>
        <v>Normal</v>
      </c>
    </row>
    <row r="3404" spans="1:14" x14ac:dyDescent="0.3">
      <c r="A3404" s="11" t="s">
        <v>24</v>
      </c>
      <c r="B3404" s="11">
        <v>3032</v>
      </c>
      <c r="C3404" s="11">
        <v>200107</v>
      </c>
      <c r="D3404" s="12">
        <v>45401</v>
      </c>
      <c r="E3404" s="11" t="s">
        <v>8</v>
      </c>
      <c r="F3404" s="11">
        <v>14</v>
      </c>
      <c r="G3404" s="11">
        <v>22.108116822750855</v>
      </c>
      <c r="H3404" s="11">
        <v>6.3918831772491442</v>
      </c>
      <c r="I3404" s="11" t="s">
        <v>47</v>
      </c>
      <c r="J3404" s="11">
        <v>13.735849056603774</v>
      </c>
      <c r="K3404" s="1">
        <f t="shared" si="106"/>
        <v>-6.3628476297577771E-2</v>
      </c>
      <c r="L3404" s="9">
        <v>2</v>
      </c>
      <c r="M3404" s="10">
        <v>-2</v>
      </c>
      <c r="N3404" s="10" t="str">
        <f t="shared" si="107"/>
        <v>Normal</v>
      </c>
    </row>
    <row r="3405" spans="1:14" x14ac:dyDescent="0.3">
      <c r="A3405" s="11" t="s">
        <v>24</v>
      </c>
      <c r="B3405" s="11">
        <v>3032</v>
      </c>
      <c r="C3405" s="11">
        <v>200107</v>
      </c>
      <c r="D3405" s="12">
        <v>45408</v>
      </c>
      <c r="E3405" s="11" t="s">
        <v>8</v>
      </c>
      <c r="F3405" s="11">
        <v>19</v>
      </c>
      <c r="G3405" s="11">
        <v>21.943747284969078</v>
      </c>
      <c r="H3405" s="11">
        <v>7.5562527150309204</v>
      </c>
      <c r="I3405" s="11" t="s">
        <v>47</v>
      </c>
      <c r="J3405" s="11">
        <v>13.735849056603774</v>
      </c>
      <c r="K3405" s="1">
        <f t="shared" si="106"/>
        <v>1.1815816796567569</v>
      </c>
      <c r="L3405" s="9">
        <v>2</v>
      </c>
      <c r="M3405" s="10">
        <v>-2</v>
      </c>
      <c r="N3405" s="10" t="str">
        <f t="shared" si="107"/>
        <v>Normal</v>
      </c>
    </row>
    <row r="3406" spans="1:14" x14ac:dyDescent="0.3">
      <c r="A3406" s="11" t="s">
        <v>24</v>
      </c>
      <c r="B3406" s="11">
        <v>3032</v>
      </c>
      <c r="C3406" s="11">
        <v>200107</v>
      </c>
      <c r="D3406" s="12">
        <v>45415</v>
      </c>
      <c r="E3406" s="11" t="s">
        <v>8</v>
      </c>
      <c r="F3406" s="11">
        <v>14</v>
      </c>
      <c r="G3406" s="11">
        <v>22.164414002968975</v>
      </c>
      <c r="H3406" s="11">
        <v>9.8355859970310249</v>
      </c>
      <c r="I3406" s="11" t="s">
        <v>47</v>
      </c>
      <c r="J3406" s="11">
        <v>13.735849056603774</v>
      </c>
      <c r="K3406" s="1">
        <f t="shared" si="106"/>
        <v>-0.64888568452305018</v>
      </c>
      <c r="L3406" s="9">
        <v>2</v>
      </c>
      <c r="M3406" s="10">
        <v>-2</v>
      </c>
      <c r="N3406" s="10" t="str">
        <f t="shared" si="107"/>
        <v>Normal</v>
      </c>
    </row>
    <row r="3407" spans="1:14" x14ac:dyDescent="0.3">
      <c r="A3407" s="11" t="s">
        <v>24</v>
      </c>
      <c r="B3407" s="11">
        <v>3032</v>
      </c>
      <c r="C3407" s="11">
        <v>200107</v>
      </c>
      <c r="D3407" s="12">
        <v>45422</v>
      </c>
      <c r="E3407" s="11" t="s">
        <v>8</v>
      </c>
      <c r="F3407" s="11">
        <v>11</v>
      </c>
      <c r="G3407" s="11">
        <v>19.242640687119284</v>
      </c>
      <c r="H3407" s="11">
        <v>10.757359312880716</v>
      </c>
      <c r="I3407" s="11" t="s">
        <v>47</v>
      </c>
      <c r="J3407" s="11">
        <v>13.735849056603774</v>
      </c>
      <c r="K3407" s="1">
        <f t="shared" si="106"/>
        <v>-1.8856180831641269</v>
      </c>
      <c r="L3407" s="9">
        <v>2</v>
      </c>
      <c r="M3407" s="10">
        <v>-2</v>
      </c>
      <c r="N3407" s="10" t="str">
        <f t="shared" si="107"/>
        <v>Normal</v>
      </c>
    </row>
    <row r="3408" spans="1:14" x14ac:dyDescent="0.3">
      <c r="A3408" s="11" t="s">
        <v>24</v>
      </c>
      <c r="B3408" s="11">
        <v>3032</v>
      </c>
      <c r="C3408" s="11">
        <v>200107</v>
      </c>
      <c r="D3408" s="12">
        <v>45429</v>
      </c>
      <c r="E3408" s="11" t="s">
        <v>8</v>
      </c>
      <c r="F3408" s="11">
        <v>7</v>
      </c>
      <c r="G3408" s="11">
        <v>19.5</v>
      </c>
      <c r="H3408" s="11">
        <v>9.5</v>
      </c>
      <c r="I3408" s="11" t="s">
        <v>48</v>
      </c>
      <c r="J3408" s="11">
        <v>13.735849056603774</v>
      </c>
      <c r="K3408" s="1">
        <f t="shared" si="106"/>
        <v>-3</v>
      </c>
      <c r="L3408" s="9">
        <v>2</v>
      </c>
      <c r="M3408" s="10">
        <v>-2</v>
      </c>
      <c r="N3408" s="10" t="str">
        <f t="shared" si="107"/>
        <v>Anamoly</v>
      </c>
    </row>
    <row r="3409" spans="1:14" x14ac:dyDescent="0.3">
      <c r="A3409" s="11" t="s">
        <v>24</v>
      </c>
      <c r="B3409" s="11">
        <v>3032</v>
      </c>
      <c r="C3409" s="11">
        <v>200107</v>
      </c>
      <c r="D3409" s="12">
        <v>45436</v>
      </c>
      <c r="E3409" s="11" t="s">
        <v>8</v>
      </c>
      <c r="F3409" s="11">
        <v>16</v>
      </c>
      <c r="G3409" s="11">
        <v>20.691647012551286</v>
      </c>
      <c r="H3409" s="11">
        <v>6.558352987448715</v>
      </c>
      <c r="I3409" s="11" t="s">
        <v>47</v>
      </c>
      <c r="J3409" s="11">
        <v>13.735849056603774</v>
      </c>
      <c r="K3409" s="1">
        <f t="shared" si="106"/>
        <v>0.67217168079336376</v>
      </c>
      <c r="L3409" s="9">
        <v>2</v>
      </c>
      <c r="M3409" s="10">
        <v>-2</v>
      </c>
      <c r="N3409" s="10" t="str">
        <f t="shared" si="107"/>
        <v>Normal</v>
      </c>
    </row>
    <row r="3410" spans="1:14" x14ac:dyDescent="0.3">
      <c r="A3410" s="11" t="s">
        <v>24</v>
      </c>
      <c r="B3410" s="11">
        <v>3032</v>
      </c>
      <c r="C3410" s="11">
        <v>200107</v>
      </c>
      <c r="D3410" s="12">
        <v>45443</v>
      </c>
      <c r="E3410" s="11" t="s">
        <v>8</v>
      </c>
      <c r="F3410" s="11">
        <v>15</v>
      </c>
      <c r="G3410" s="11">
        <v>21.211102550927979</v>
      </c>
      <c r="H3410" s="11">
        <v>6.7888974490720218</v>
      </c>
      <c r="I3410" s="11" t="s">
        <v>47</v>
      </c>
      <c r="J3410" s="11">
        <v>13.735849056603774</v>
      </c>
      <c r="K3410" s="1">
        <f t="shared" ref="K3410:K3473" si="108">(F3410-AVERAGE(F3402:F3409))/_xlfn.STDEV.P(F3402:F3409)</f>
        <v>0.27735009811261457</v>
      </c>
      <c r="L3410" s="9">
        <v>2</v>
      </c>
      <c r="M3410" s="10">
        <v>-2</v>
      </c>
      <c r="N3410" s="10" t="str">
        <f t="shared" si="107"/>
        <v>Normal</v>
      </c>
    </row>
    <row r="3411" spans="1:14" x14ac:dyDescent="0.3">
      <c r="A3411" s="11" t="s">
        <v>24</v>
      </c>
      <c r="B3411" s="11">
        <v>3032</v>
      </c>
      <c r="C3411" s="11">
        <v>200107</v>
      </c>
      <c r="D3411" s="12">
        <v>45450</v>
      </c>
      <c r="E3411" s="11" t="s">
        <v>8</v>
      </c>
      <c r="F3411" s="11">
        <v>11</v>
      </c>
      <c r="G3411" s="11">
        <v>21.443747284969078</v>
      </c>
      <c r="H3411" s="11">
        <v>7.0562527150309204</v>
      </c>
      <c r="I3411" s="11" t="s">
        <v>47</v>
      </c>
      <c r="J3411" s="11">
        <v>13.735849056603774</v>
      </c>
      <c r="K3411" s="1">
        <f t="shared" si="108"/>
        <v>-0.90356246091399062</v>
      </c>
      <c r="L3411" s="9">
        <v>2</v>
      </c>
      <c r="M3411" s="10">
        <v>-2</v>
      </c>
      <c r="N3411" s="10" t="str">
        <f t="shared" si="107"/>
        <v>Normal</v>
      </c>
    </row>
    <row r="3412" spans="1:14" x14ac:dyDescent="0.3">
      <c r="A3412" s="11" t="s">
        <v>24</v>
      </c>
      <c r="B3412" s="11">
        <v>3032</v>
      </c>
      <c r="C3412" s="11">
        <v>200107</v>
      </c>
      <c r="D3412" s="12">
        <v>45457</v>
      </c>
      <c r="E3412" s="11" t="s">
        <v>8</v>
      </c>
      <c r="F3412" s="11">
        <v>13</v>
      </c>
      <c r="G3412" s="11">
        <v>20.22609480302236</v>
      </c>
      <c r="H3412" s="11">
        <v>6.5239051969776396</v>
      </c>
      <c r="I3412" s="11" t="s">
        <v>47</v>
      </c>
      <c r="J3412" s="11">
        <v>13.735849056603774</v>
      </c>
      <c r="K3412" s="1">
        <f t="shared" si="108"/>
        <v>-0.10947155477532401</v>
      </c>
      <c r="L3412" s="9">
        <v>2</v>
      </c>
      <c r="M3412" s="10">
        <v>-2</v>
      </c>
      <c r="N3412" s="10" t="str">
        <f t="shared" si="107"/>
        <v>Normal</v>
      </c>
    </row>
    <row r="3413" spans="1:14" x14ac:dyDescent="0.3">
      <c r="A3413" s="11" t="s">
        <v>24</v>
      </c>
      <c r="B3413" s="11">
        <v>3032</v>
      </c>
      <c r="C3413" s="11">
        <v>200107</v>
      </c>
      <c r="D3413" s="12">
        <v>45464</v>
      </c>
      <c r="E3413" s="11" t="s">
        <v>8</v>
      </c>
      <c r="F3413" s="11">
        <v>13</v>
      </c>
      <c r="G3413" s="11">
        <v>20.087397165588673</v>
      </c>
      <c r="H3413" s="11">
        <v>6.4126028344113282</v>
      </c>
      <c r="I3413" s="11" t="s">
        <v>47</v>
      </c>
      <c r="J3413" s="11">
        <v>13.735849056603774</v>
      </c>
      <c r="K3413" s="1">
        <f t="shared" si="108"/>
        <v>-7.3127242412713067E-2</v>
      </c>
      <c r="L3413" s="9">
        <v>2</v>
      </c>
      <c r="M3413" s="10">
        <v>-2</v>
      </c>
      <c r="N3413" s="10" t="str">
        <f t="shared" si="107"/>
        <v>Normal</v>
      </c>
    </row>
    <row r="3414" spans="1:14" x14ac:dyDescent="0.3">
      <c r="A3414" s="11" t="s">
        <v>24</v>
      </c>
      <c r="B3414" s="11">
        <v>3032</v>
      </c>
      <c r="C3414" s="11">
        <v>200107</v>
      </c>
      <c r="D3414" s="12">
        <v>45471</v>
      </c>
      <c r="E3414" s="11" t="s">
        <v>8</v>
      </c>
      <c r="F3414" s="11">
        <v>9</v>
      </c>
      <c r="G3414" s="11">
        <v>17.79150262212918</v>
      </c>
      <c r="H3414" s="11">
        <v>7.2084973778708186</v>
      </c>
      <c r="I3414" s="11" t="s">
        <v>47</v>
      </c>
      <c r="J3414" s="11">
        <v>13.735849056603774</v>
      </c>
      <c r="K3414" s="1">
        <f t="shared" si="108"/>
        <v>-1.3228756555322951</v>
      </c>
      <c r="L3414" s="9">
        <v>2</v>
      </c>
      <c r="M3414" s="10">
        <v>-2</v>
      </c>
      <c r="N3414" s="10" t="str">
        <f t="shared" si="107"/>
        <v>Normal</v>
      </c>
    </row>
    <row r="3415" spans="1:14" x14ac:dyDescent="0.3">
      <c r="A3415" s="11" t="s">
        <v>24</v>
      </c>
      <c r="B3415" s="11">
        <v>3032</v>
      </c>
      <c r="C3415" s="11">
        <v>200107</v>
      </c>
      <c r="D3415" s="12">
        <v>45478</v>
      </c>
      <c r="E3415" s="11" t="s">
        <v>8</v>
      </c>
      <c r="F3415" s="11">
        <v>11</v>
      </c>
      <c r="G3415" s="11">
        <v>17.481915373001449</v>
      </c>
      <c r="H3415" s="11">
        <v>6.2680846269985491</v>
      </c>
      <c r="I3415" s="11" t="s">
        <v>47</v>
      </c>
      <c r="J3415" s="11">
        <v>13.735849056603774</v>
      </c>
      <c r="K3415" s="1">
        <f t="shared" si="108"/>
        <v>-0.31211457344739685</v>
      </c>
      <c r="L3415" s="9">
        <v>2</v>
      </c>
      <c r="M3415" s="10">
        <v>-2</v>
      </c>
      <c r="N3415" s="10" t="str">
        <f t="shared" si="107"/>
        <v>Normal</v>
      </c>
    </row>
    <row r="3416" spans="1:14" x14ac:dyDescent="0.3">
      <c r="A3416" s="11" t="s">
        <v>24</v>
      </c>
      <c r="B3416" s="11">
        <v>3032</v>
      </c>
      <c r="C3416" s="11">
        <v>200107</v>
      </c>
      <c r="D3416" s="12">
        <v>45485</v>
      </c>
      <c r="E3416" s="11" t="s">
        <v>8</v>
      </c>
      <c r="F3416" s="11">
        <v>8</v>
      </c>
      <c r="G3416" s="11">
        <v>17.481915373001449</v>
      </c>
      <c r="H3416" s="11">
        <v>6.2680846269985491</v>
      </c>
      <c r="I3416" s="11" t="s">
        <v>47</v>
      </c>
      <c r="J3416" s="11">
        <v>13.735849056603774</v>
      </c>
      <c r="K3416" s="1">
        <f t="shared" si="108"/>
        <v>-1.3822216824099005</v>
      </c>
      <c r="L3416" s="9">
        <v>2</v>
      </c>
      <c r="M3416" s="10">
        <v>-2</v>
      </c>
      <c r="N3416" s="10" t="str">
        <f t="shared" si="107"/>
        <v>Normal</v>
      </c>
    </row>
    <row r="3417" spans="1:14" x14ac:dyDescent="0.3">
      <c r="A3417" s="11" t="s">
        <v>24</v>
      </c>
      <c r="B3417" s="11">
        <v>3032</v>
      </c>
      <c r="C3417" s="11">
        <v>200107</v>
      </c>
      <c r="D3417" s="12">
        <v>45492</v>
      </c>
      <c r="E3417" s="11" t="s">
        <v>8</v>
      </c>
      <c r="F3417" s="11">
        <v>11</v>
      </c>
      <c r="G3417" s="11">
        <v>17.196152422706632</v>
      </c>
      <c r="H3417" s="11">
        <v>6.803847577293368</v>
      </c>
      <c r="I3417" s="11" t="s">
        <v>47</v>
      </c>
      <c r="J3417" s="11">
        <v>13.735849056603774</v>
      </c>
      <c r="K3417" s="1">
        <f t="shared" si="108"/>
        <v>-0.38490017945975052</v>
      </c>
      <c r="L3417" s="9">
        <v>2</v>
      </c>
      <c r="M3417" s="10">
        <v>-2</v>
      </c>
      <c r="N3417" s="10" t="str">
        <f t="shared" si="107"/>
        <v>Normal</v>
      </c>
    </row>
    <row r="3418" spans="1:14" x14ac:dyDescent="0.3">
      <c r="A3418" s="11" t="s">
        <v>24</v>
      </c>
      <c r="B3418" s="11">
        <v>3032</v>
      </c>
      <c r="C3418" s="11">
        <v>200107</v>
      </c>
      <c r="D3418" s="12">
        <v>45499</v>
      </c>
      <c r="E3418" s="11" t="s">
        <v>8</v>
      </c>
      <c r="F3418" s="11">
        <v>12</v>
      </c>
      <c r="G3418" s="11">
        <v>15.610268586524354</v>
      </c>
      <c r="H3418" s="11">
        <v>7.139731413475646</v>
      </c>
      <c r="I3418" s="11" t="s">
        <v>47</v>
      </c>
      <c r="J3418" s="11">
        <v>13.735849056603774</v>
      </c>
      <c r="K3418" s="1">
        <f t="shared" si="108"/>
        <v>0.29514066805047762</v>
      </c>
      <c r="L3418" s="9">
        <v>2</v>
      </c>
      <c r="M3418" s="10">
        <v>-2</v>
      </c>
      <c r="N3418" s="10" t="str">
        <f t="shared" si="107"/>
        <v>Normal</v>
      </c>
    </row>
    <row r="3419" spans="1:14" x14ac:dyDescent="0.3">
      <c r="A3419" s="11" t="s">
        <v>24</v>
      </c>
      <c r="B3419" s="11">
        <v>3032</v>
      </c>
      <c r="C3419" s="11">
        <v>200107</v>
      </c>
      <c r="D3419" s="12">
        <v>45506</v>
      </c>
      <c r="E3419" s="11" t="s">
        <v>8</v>
      </c>
      <c r="F3419" s="11">
        <v>12</v>
      </c>
      <c r="G3419" s="11">
        <v>14.3166247903554</v>
      </c>
      <c r="H3419" s="11">
        <v>7.6833752096446002</v>
      </c>
      <c r="I3419" s="11" t="s">
        <v>47</v>
      </c>
      <c r="J3419" s="11">
        <v>13.735849056603774</v>
      </c>
      <c r="K3419" s="1">
        <f t="shared" si="108"/>
        <v>0.60302268915552726</v>
      </c>
      <c r="L3419" s="9">
        <v>2</v>
      </c>
      <c r="M3419" s="10">
        <v>-2</v>
      </c>
      <c r="N3419" s="10" t="str">
        <f t="shared" si="107"/>
        <v>Normal</v>
      </c>
    </row>
    <row r="3420" spans="1:14" x14ac:dyDescent="0.3">
      <c r="A3420" s="11" t="s">
        <v>24</v>
      </c>
      <c r="B3420" s="11">
        <v>3032</v>
      </c>
      <c r="C3420" s="11">
        <v>200107</v>
      </c>
      <c r="D3420" s="12">
        <v>45513</v>
      </c>
      <c r="E3420" s="11" t="s">
        <v>8</v>
      </c>
      <c r="F3420" s="11">
        <v>5</v>
      </c>
      <c r="G3420" s="11">
        <v>14.50693731461717</v>
      </c>
      <c r="H3420" s="11">
        <v>7.7430626853828297</v>
      </c>
      <c r="I3420" s="11" t="s">
        <v>48</v>
      </c>
      <c r="J3420" s="11">
        <v>13.735849056603774</v>
      </c>
      <c r="K3420" s="1">
        <f t="shared" si="108"/>
        <v>-3.622184227677407</v>
      </c>
      <c r="L3420" s="9">
        <v>2</v>
      </c>
      <c r="M3420" s="10">
        <v>-2</v>
      </c>
      <c r="N3420" s="10" t="str">
        <f t="shared" si="107"/>
        <v>Anamoly</v>
      </c>
    </row>
    <row r="3421" spans="1:14" x14ac:dyDescent="0.3">
      <c r="A3421" s="11" t="s">
        <v>24</v>
      </c>
      <c r="B3421" s="11">
        <v>3032</v>
      </c>
      <c r="C3421" s="11">
        <v>200107</v>
      </c>
      <c r="D3421" s="12">
        <v>45520</v>
      </c>
      <c r="E3421" s="11" t="s">
        <v>8</v>
      </c>
      <c r="F3421" s="11">
        <v>21</v>
      </c>
      <c r="G3421" s="11">
        <v>15.068429983321298</v>
      </c>
      <c r="H3421" s="11">
        <v>5.1815700166787027</v>
      </c>
      <c r="I3421" s="11" t="s">
        <v>48</v>
      </c>
      <c r="J3421" s="11">
        <v>13.735849056603774</v>
      </c>
      <c r="K3421" s="1">
        <f t="shared" si="108"/>
        <v>4.3997791155903103</v>
      </c>
      <c r="L3421" s="9">
        <v>2</v>
      </c>
      <c r="M3421" s="10">
        <v>-2</v>
      </c>
      <c r="N3421" s="10" t="str">
        <f t="shared" si="107"/>
        <v>Anamoly</v>
      </c>
    </row>
    <row r="3422" spans="1:14" x14ac:dyDescent="0.3">
      <c r="A3422" s="11" t="s">
        <v>24</v>
      </c>
      <c r="B3422" s="11">
        <v>3032</v>
      </c>
      <c r="C3422" s="11">
        <v>200107</v>
      </c>
      <c r="D3422" s="12">
        <v>45527</v>
      </c>
      <c r="E3422" s="11" t="s">
        <v>8</v>
      </c>
      <c r="F3422" s="11">
        <v>13</v>
      </c>
      <c r="G3422" s="11">
        <v>19.810476383020102</v>
      </c>
      <c r="H3422" s="11">
        <v>2.4395236169798959</v>
      </c>
      <c r="I3422" s="11" t="s">
        <v>47</v>
      </c>
      <c r="J3422" s="11">
        <v>13.735849056603774</v>
      </c>
      <c r="K3422" s="1">
        <f t="shared" si="108"/>
        <v>0.43175524687755285</v>
      </c>
      <c r="L3422" s="9">
        <v>2</v>
      </c>
      <c r="M3422" s="10">
        <v>-2</v>
      </c>
      <c r="N3422" s="10" t="str">
        <f t="shared" si="107"/>
        <v>Normal</v>
      </c>
    </row>
    <row r="3423" spans="1:14" x14ac:dyDescent="0.3">
      <c r="A3423" s="11" t="s">
        <v>24</v>
      </c>
      <c r="B3423" s="11">
        <v>3032</v>
      </c>
      <c r="C3423" s="11">
        <v>200107</v>
      </c>
      <c r="D3423" s="12">
        <v>45534</v>
      </c>
      <c r="E3423" s="11" t="s">
        <v>8</v>
      </c>
      <c r="F3423" s="11">
        <v>13</v>
      </c>
      <c r="G3423" s="11">
        <v>20.22369176095992</v>
      </c>
      <c r="H3423" s="11">
        <v>3.0263082390400804</v>
      </c>
      <c r="I3423" s="11" t="s">
        <v>47</v>
      </c>
      <c r="J3423" s="11">
        <v>13.735849056603774</v>
      </c>
      <c r="K3423" s="1">
        <f t="shared" si="108"/>
        <v>0.31981609254626919</v>
      </c>
      <c r="L3423" s="9">
        <v>2</v>
      </c>
      <c r="M3423" s="10">
        <v>-2</v>
      </c>
      <c r="N3423" s="10" t="str">
        <f t="shared" si="107"/>
        <v>Normal</v>
      </c>
    </row>
    <row r="3424" spans="1:14" x14ac:dyDescent="0.3">
      <c r="A3424" s="11" t="s">
        <v>24</v>
      </c>
      <c r="B3424" s="11">
        <v>3032</v>
      </c>
      <c r="C3424" s="11">
        <v>200107</v>
      </c>
      <c r="D3424" s="12">
        <v>45541</v>
      </c>
      <c r="E3424" s="11" t="s">
        <v>8</v>
      </c>
      <c r="F3424" s="11">
        <v>8</v>
      </c>
      <c r="G3424" s="11">
        <v>20.502716963368698</v>
      </c>
      <c r="H3424" s="11">
        <v>3.2472830366313019</v>
      </c>
      <c r="I3424" s="11" t="s">
        <v>47</v>
      </c>
      <c r="J3424" s="11">
        <v>13.735849056603774</v>
      </c>
      <c r="K3424" s="1">
        <f t="shared" si="108"/>
        <v>-0.89826776108960427</v>
      </c>
      <c r="L3424" s="9">
        <v>2</v>
      </c>
      <c r="M3424" s="10">
        <v>-2</v>
      </c>
      <c r="N3424" s="10" t="str">
        <f t="shared" si="107"/>
        <v>Normal</v>
      </c>
    </row>
    <row r="3425" spans="1:14" x14ac:dyDescent="0.3">
      <c r="A3425" s="11" t="s">
        <v>24</v>
      </c>
      <c r="B3425" s="11">
        <v>3032</v>
      </c>
      <c r="C3425" s="11">
        <v>200107</v>
      </c>
      <c r="D3425" s="12">
        <v>45548</v>
      </c>
      <c r="E3425" s="11" t="s">
        <v>8</v>
      </c>
      <c r="F3425" s="11">
        <v>13</v>
      </c>
      <c r="G3425" s="11">
        <v>20.502716963368698</v>
      </c>
      <c r="H3425" s="11">
        <v>3.2472830366313019</v>
      </c>
      <c r="I3425" s="11" t="s">
        <v>47</v>
      </c>
      <c r="J3425" s="11">
        <v>13.735849056603774</v>
      </c>
      <c r="K3425" s="1">
        <f t="shared" si="108"/>
        <v>0.26078741450988513</v>
      </c>
      <c r="L3425" s="9">
        <v>2</v>
      </c>
      <c r="M3425" s="10">
        <v>-2</v>
      </c>
      <c r="N3425" s="10" t="str">
        <f t="shared" si="107"/>
        <v>Normal</v>
      </c>
    </row>
    <row r="3426" spans="1:14" x14ac:dyDescent="0.3">
      <c r="A3426" s="11" t="s">
        <v>24</v>
      </c>
      <c r="B3426" s="11">
        <v>3032</v>
      </c>
      <c r="C3426" s="11">
        <v>200107</v>
      </c>
      <c r="D3426" s="12">
        <v>45555</v>
      </c>
      <c r="E3426" s="11" t="s">
        <v>8</v>
      </c>
      <c r="F3426" s="11">
        <v>6</v>
      </c>
      <c r="G3426" s="11">
        <v>20.752716963368698</v>
      </c>
      <c r="H3426" s="11">
        <v>3.4972830366313019</v>
      </c>
      <c r="I3426" s="11" t="s">
        <v>47</v>
      </c>
      <c r="J3426" s="11">
        <v>13.735849056603774</v>
      </c>
      <c r="K3426" s="1">
        <f t="shared" si="108"/>
        <v>-1.4198425901093745</v>
      </c>
      <c r="L3426" s="9">
        <v>2</v>
      </c>
      <c r="M3426" s="10">
        <v>-2</v>
      </c>
      <c r="N3426" s="10" t="str">
        <f t="shared" si="107"/>
        <v>Normal</v>
      </c>
    </row>
    <row r="3427" spans="1:14" x14ac:dyDescent="0.3">
      <c r="A3427" s="11" t="s">
        <v>24</v>
      </c>
      <c r="B3427" s="11">
        <v>3032</v>
      </c>
      <c r="C3427" s="11">
        <v>200107</v>
      </c>
      <c r="D3427" s="12">
        <v>45562</v>
      </c>
      <c r="E3427" s="11" t="s">
        <v>8</v>
      </c>
      <c r="F3427" s="11">
        <v>7</v>
      </c>
      <c r="G3427" s="11">
        <v>20.911115561380328</v>
      </c>
      <c r="H3427" s="11">
        <v>1.8388844386196741</v>
      </c>
      <c r="I3427" s="11" t="s">
        <v>47</v>
      </c>
      <c r="J3427" s="11">
        <v>13.735849056603774</v>
      </c>
      <c r="K3427" s="1">
        <f t="shared" si="108"/>
        <v>-0.91756438391288353</v>
      </c>
      <c r="L3427" s="9">
        <v>2</v>
      </c>
      <c r="M3427" s="10">
        <v>-2</v>
      </c>
      <c r="N3427" s="10" t="str">
        <f t="shared" si="107"/>
        <v>Normal</v>
      </c>
    </row>
    <row r="3428" spans="1:14" x14ac:dyDescent="0.3">
      <c r="A3428" s="11" t="s">
        <v>24</v>
      </c>
      <c r="B3428" s="11">
        <v>3032</v>
      </c>
      <c r="C3428" s="11">
        <v>200107</v>
      </c>
      <c r="D3428" s="12">
        <v>45569</v>
      </c>
      <c r="E3428" s="11" t="s">
        <v>8</v>
      </c>
      <c r="F3428" s="11">
        <v>11</v>
      </c>
      <c r="G3428" s="11">
        <v>20.687303457175894</v>
      </c>
      <c r="H3428" s="11">
        <v>0.81269654282410464</v>
      </c>
      <c r="I3428" s="11" t="s">
        <v>47</v>
      </c>
      <c r="J3428" s="11">
        <v>13.735849056603774</v>
      </c>
      <c r="K3428" s="1">
        <f t="shared" si="108"/>
        <v>5.0315460542662761E-2</v>
      </c>
      <c r="L3428" s="9">
        <v>2</v>
      </c>
      <c r="M3428" s="10">
        <v>-2</v>
      </c>
      <c r="N3428" s="10" t="str">
        <f t="shared" si="107"/>
        <v>Normal</v>
      </c>
    </row>
    <row r="3429" spans="1:14" x14ac:dyDescent="0.3">
      <c r="A3429" s="11" t="s">
        <v>24</v>
      </c>
      <c r="B3429" s="11">
        <v>3032</v>
      </c>
      <c r="C3429" s="11">
        <v>200107</v>
      </c>
      <c r="D3429" s="12">
        <v>45576</v>
      </c>
      <c r="E3429" s="11" t="s">
        <v>8</v>
      </c>
      <c r="F3429" s="11">
        <v>16</v>
      </c>
      <c r="G3429" s="11">
        <v>20.444271909999159</v>
      </c>
      <c r="H3429" s="11">
        <v>2.5557280900008408</v>
      </c>
      <c r="I3429" s="11" t="s">
        <v>47</v>
      </c>
      <c r="J3429" s="11">
        <v>13.735849056603774</v>
      </c>
      <c r="K3429" s="1">
        <f t="shared" si="108"/>
        <v>1.0062305898749053</v>
      </c>
      <c r="L3429" s="9">
        <v>2</v>
      </c>
      <c r="M3429" s="10">
        <v>-2</v>
      </c>
      <c r="N3429" s="10" t="str">
        <f t="shared" si="107"/>
        <v>Normal</v>
      </c>
    </row>
    <row r="3430" spans="1:14" x14ac:dyDescent="0.3">
      <c r="A3430" s="11" t="s">
        <v>24</v>
      </c>
      <c r="B3430" s="11">
        <v>3032</v>
      </c>
      <c r="C3430" s="11">
        <v>200107</v>
      </c>
      <c r="D3430" s="12">
        <v>45583</v>
      </c>
      <c r="E3430" s="11" t="s">
        <v>8</v>
      </c>
      <c r="F3430" s="11">
        <v>11</v>
      </c>
      <c r="G3430" s="11">
        <v>17.465713163232035</v>
      </c>
      <c r="H3430" s="11">
        <v>4.2842868367679658</v>
      </c>
      <c r="I3430" s="11" t="s">
        <v>47</v>
      </c>
      <c r="J3430" s="11">
        <v>13.735849056603774</v>
      </c>
      <c r="K3430" s="1">
        <f t="shared" si="108"/>
        <v>3.7932162090544078E-2</v>
      </c>
      <c r="L3430" s="9">
        <v>2</v>
      </c>
      <c r="M3430" s="10">
        <v>-2</v>
      </c>
      <c r="N3430" s="10" t="str">
        <f t="shared" si="107"/>
        <v>Normal</v>
      </c>
    </row>
    <row r="3431" spans="1:14" x14ac:dyDescent="0.3">
      <c r="A3431" s="11" t="s">
        <v>24</v>
      </c>
      <c r="B3431" s="11">
        <v>3032</v>
      </c>
      <c r="C3431" s="11">
        <v>200107</v>
      </c>
      <c r="D3431" s="12">
        <v>45590</v>
      </c>
      <c r="E3431" s="11" t="s">
        <v>8</v>
      </c>
      <c r="F3431" s="11">
        <v>8</v>
      </c>
      <c r="G3431" s="11">
        <v>17.023241946034865</v>
      </c>
      <c r="H3431" s="11">
        <v>4.2267580539651366</v>
      </c>
      <c r="I3431" s="11" t="s">
        <v>47</v>
      </c>
      <c r="J3431" s="11">
        <v>13.735849056603774</v>
      </c>
      <c r="K3431" s="1">
        <f t="shared" si="108"/>
        <v>-0.82053789842279168</v>
      </c>
      <c r="L3431" s="9">
        <v>2</v>
      </c>
      <c r="M3431" s="10">
        <v>-2</v>
      </c>
      <c r="N3431" s="10" t="str">
        <f t="shared" si="107"/>
        <v>Normal</v>
      </c>
    </row>
    <row r="3432" spans="1:14" x14ac:dyDescent="0.3">
      <c r="A3432" s="11" t="s">
        <v>24</v>
      </c>
      <c r="B3432" s="11">
        <v>3032</v>
      </c>
      <c r="C3432" s="11">
        <v>200107</v>
      </c>
      <c r="D3432" s="12">
        <v>45597</v>
      </c>
      <c r="E3432" s="11" t="s">
        <v>8</v>
      </c>
      <c r="F3432" s="11">
        <v>14</v>
      </c>
      <c r="G3432" s="11">
        <v>16.32455532033676</v>
      </c>
      <c r="H3432" s="11">
        <v>3.675444679663241</v>
      </c>
      <c r="I3432" s="11" t="s">
        <v>47</v>
      </c>
      <c r="J3432" s="11">
        <v>13.735849056603774</v>
      </c>
      <c r="K3432" s="1">
        <f t="shared" si="108"/>
        <v>1.2649110640673518</v>
      </c>
      <c r="L3432" s="9">
        <v>2</v>
      </c>
      <c r="M3432" s="10">
        <v>-2</v>
      </c>
      <c r="N3432" s="10" t="str">
        <f t="shared" si="107"/>
        <v>Normal</v>
      </c>
    </row>
    <row r="3433" spans="1:14" x14ac:dyDescent="0.3">
      <c r="A3433" s="11" t="s">
        <v>24</v>
      </c>
      <c r="B3433" s="11">
        <v>3032</v>
      </c>
      <c r="C3433" s="11">
        <v>200107</v>
      </c>
      <c r="D3433" s="12">
        <v>45604</v>
      </c>
      <c r="E3433" s="11" t="s">
        <v>8</v>
      </c>
      <c r="F3433" s="11">
        <v>10</v>
      </c>
      <c r="G3433" s="11">
        <v>17.364378277661476</v>
      </c>
      <c r="H3433" s="11">
        <v>4.1356217223385237</v>
      </c>
      <c r="I3433" s="11" t="s">
        <v>47</v>
      </c>
      <c r="J3433" s="11">
        <v>13.735849056603774</v>
      </c>
      <c r="K3433" s="1">
        <f t="shared" si="108"/>
        <v>-0.22677868380553634</v>
      </c>
      <c r="L3433" s="9">
        <v>2</v>
      </c>
      <c r="M3433" s="10">
        <v>-2</v>
      </c>
      <c r="N3433" s="10" t="str">
        <f t="shared" si="107"/>
        <v>Normal</v>
      </c>
    </row>
    <row r="3434" spans="1:14" x14ac:dyDescent="0.3">
      <c r="A3434" s="11" t="s">
        <v>24</v>
      </c>
      <c r="B3434" s="11">
        <v>3032</v>
      </c>
      <c r="C3434" s="11">
        <v>200107</v>
      </c>
      <c r="D3434" s="12">
        <v>45611</v>
      </c>
      <c r="E3434" s="11" t="s">
        <v>8</v>
      </c>
      <c r="F3434" s="11">
        <v>15</v>
      </c>
      <c r="G3434" s="11">
        <v>16.773241946034865</v>
      </c>
      <c r="H3434" s="11">
        <v>3.9767580539651366</v>
      </c>
      <c r="I3434" s="11" t="s">
        <v>47</v>
      </c>
      <c r="J3434" s="11">
        <v>13.735849056603774</v>
      </c>
      <c r="K3434" s="1">
        <f t="shared" si="108"/>
        <v>1.4457096305544426</v>
      </c>
      <c r="L3434" s="9">
        <v>2</v>
      </c>
      <c r="M3434" s="10">
        <v>-2</v>
      </c>
      <c r="N3434" s="10" t="str">
        <f t="shared" si="107"/>
        <v>Normal</v>
      </c>
    </row>
    <row r="3435" spans="1:14" x14ac:dyDescent="0.3">
      <c r="A3435" s="11" t="s">
        <v>24</v>
      </c>
      <c r="B3435" s="11">
        <v>3032</v>
      </c>
      <c r="C3435" s="11">
        <v>200107</v>
      </c>
      <c r="D3435" s="12">
        <v>45618</v>
      </c>
      <c r="E3435" s="11" t="s">
        <v>8</v>
      </c>
      <c r="F3435" s="11">
        <v>17</v>
      </c>
      <c r="G3435" s="11">
        <v>17.582762530298218</v>
      </c>
      <c r="H3435" s="11">
        <v>5.4172374697017807</v>
      </c>
      <c r="I3435" s="11" t="s">
        <v>47</v>
      </c>
      <c r="J3435" s="11">
        <v>13.735849056603774</v>
      </c>
      <c r="K3435" s="1">
        <f t="shared" si="108"/>
        <v>1.8083888603589302</v>
      </c>
      <c r="L3435" s="9">
        <v>2</v>
      </c>
      <c r="M3435" s="10">
        <v>-2</v>
      </c>
      <c r="N3435" s="10" t="str">
        <f t="shared" si="107"/>
        <v>Normal</v>
      </c>
    </row>
    <row r="3436" spans="1:14" x14ac:dyDescent="0.3">
      <c r="A3436" s="11" t="s">
        <v>24</v>
      </c>
      <c r="B3436" s="11">
        <v>3032</v>
      </c>
      <c r="C3436" s="11">
        <v>200107</v>
      </c>
      <c r="D3436" s="12">
        <v>45625</v>
      </c>
      <c r="E3436" s="11" t="s">
        <v>8</v>
      </c>
      <c r="F3436" s="11">
        <v>11</v>
      </c>
      <c r="G3436" s="11">
        <v>18.729130371550699</v>
      </c>
      <c r="H3436" s="11">
        <v>6.7708696284493008</v>
      </c>
      <c r="I3436" s="11" t="s">
        <v>47</v>
      </c>
      <c r="J3436" s="11">
        <v>13.735849056603774</v>
      </c>
      <c r="K3436" s="1">
        <f t="shared" si="108"/>
        <v>-0.58536940700496354</v>
      </c>
      <c r="L3436" s="9">
        <v>2</v>
      </c>
      <c r="M3436" s="10">
        <v>-2</v>
      </c>
      <c r="N3436" s="10" t="str">
        <f t="shared" si="107"/>
        <v>Normal</v>
      </c>
    </row>
    <row r="3437" spans="1:14" x14ac:dyDescent="0.3">
      <c r="A3437" s="11" t="s">
        <v>24</v>
      </c>
      <c r="B3437" s="11">
        <v>3032</v>
      </c>
      <c r="C3437" s="11">
        <v>200107</v>
      </c>
      <c r="D3437" s="12">
        <v>45632</v>
      </c>
      <c r="E3437" s="11" t="s">
        <v>8</v>
      </c>
      <c r="F3437" s="11">
        <v>14</v>
      </c>
      <c r="G3437" s="11">
        <v>18.729130371550699</v>
      </c>
      <c r="H3437" s="11">
        <v>6.7708696284493008</v>
      </c>
      <c r="I3437" s="11" t="s">
        <v>47</v>
      </c>
      <c r="J3437" s="11">
        <v>13.735849056603774</v>
      </c>
      <c r="K3437" s="1">
        <f t="shared" si="108"/>
        <v>0.41812100500354538</v>
      </c>
      <c r="L3437" s="9">
        <v>2</v>
      </c>
      <c r="M3437" s="10">
        <v>-2</v>
      </c>
      <c r="N3437" s="10" t="str">
        <f t="shared" si="107"/>
        <v>Normal</v>
      </c>
    </row>
    <row r="3438" spans="1:14" x14ac:dyDescent="0.3">
      <c r="A3438" s="11" t="s">
        <v>24</v>
      </c>
      <c r="B3438" s="11">
        <v>3032</v>
      </c>
      <c r="C3438" s="11">
        <v>200107</v>
      </c>
      <c r="D3438" s="12">
        <v>45639</v>
      </c>
      <c r="E3438" s="11" t="s">
        <v>8</v>
      </c>
      <c r="F3438" s="11">
        <v>20</v>
      </c>
      <c r="G3438" s="11">
        <v>18.067764362830022</v>
      </c>
      <c r="H3438" s="11">
        <v>6.9322356371699785</v>
      </c>
      <c r="I3438" s="11" t="s">
        <v>48</v>
      </c>
      <c r="J3438" s="11">
        <v>13.735849056603774</v>
      </c>
      <c r="K3438" s="1">
        <f t="shared" si="108"/>
        <v>2.6940795304016238</v>
      </c>
      <c r="L3438" s="9">
        <v>2</v>
      </c>
      <c r="M3438" s="10">
        <v>-2</v>
      </c>
      <c r="N3438" s="10" t="str">
        <f t="shared" si="107"/>
        <v>Anamoly</v>
      </c>
    </row>
    <row r="3439" spans="1:14" x14ac:dyDescent="0.3">
      <c r="A3439" s="11" t="s">
        <v>24</v>
      </c>
      <c r="B3439" s="11">
        <v>3032</v>
      </c>
      <c r="C3439" s="11">
        <v>200107</v>
      </c>
      <c r="D3439" s="12">
        <v>45646</v>
      </c>
      <c r="E3439" s="11" t="s">
        <v>8</v>
      </c>
      <c r="F3439" s="11">
        <v>16</v>
      </c>
      <c r="G3439" s="11">
        <v>20.900816105427623</v>
      </c>
      <c r="H3439" s="11">
        <v>6.3491838945723762</v>
      </c>
      <c r="I3439" s="11" t="s">
        <v>47</v>
      </c>
      <c r="J3439" s="11">
        <v>13.735849056603774</v>
      </c>
      <c r="K3439" s="1">
        <f t="shared" si="108"/>
        <v>0.65284772610684705</v>
      </c>
      <c r="L3439" s="9">
        <v>2</v>
      </c>
      <c r="M3439" s="10">
        <v>-2</v>
      </c>
      <c r="N3439" s="10" t="str">
        <f t="shared" si="107"/>
        <v>Normal</v>
      </c>
    </row>
    <row r="3440" spans="1:14" x14ac:dyDescent="0.3">
      <c r="A3440" s="11" t="s">
        <v>24</v>
      </c>
      <c r="B3440" s="11">
        <v>3032</v>
      </c>
      <c r="C3440" s="11">
        <v>200107</v>
      </c>
      <c r="D3440" s="12">
        <v>45653</v>
      </c>
      <c r="E3440" s="11" t="s">
        <v>8</v>
      </c>
      <c r="F3440" s="11">
        <v>17</v>
      </c>
      <c r="G3440" s="11">
        <v>20.619789404140899</v>
      </c>
      <c r="H3440" s="11">
        <v>8.6302105958591007</v>
      </c>
      <c r="I3440" s="11" t="s">
        <v>47</v>
      </c>
      <c r="J3440" s="11">
        <v>13.735849056603774</v>
      </c>
      <c r="K3440" s="1">
        <f t="shared" si="108"/>
        <v>0.7923547734168841</v>
      </c>
      <c r="L3440" s="9">
        <v>2</v>
      </c>
      <c r="M3440" s="10">
        <v>-2</v>
      </c>
      <c r="N3440" s="10" t="str">
        <f t="shared" si="107"/>
        <v>Normal</v>
      </c>
    </row>
    <row r="3441" spans="1:14" x14ac:dyDescent="0.3">
      <c r="A3441" s="11" t="s">
        <v>24</v>
      </c>
      <c r="B3441" s="11">
        <v>3032</v>
      </c>
      <c r="C3441" s="11">
        <v>200107</v>
      </c>
      <c r="D3441" s="12">
        <v>45660</v>
      </c>
      <c r="E3441" s="11" t="s">
        <v>8</v>
      </c>
      <c r="F3441" s="11">
        <v>12</v>
      </c>
      <c r="G3441" s="11">
        <v>21.164414002968975</v>
      </c>
      <c r="H3441" s="11">
        <v>8.8355859970310249</v>
      </c>
      <c r="I3441" s="11" t="s">
        <v>47</v>
      </c>
      <c r="J3441" s="11">
        <v>13.735849056603774</v>
      </c>
      <c r="K3441" s="1">
        <f t="shared" si="108"/>
        <v>-0.97332852678457527</v>
      </c>
      <c r="L3441" s="9">
        <v>2</v>
      </c>
      <c r="M3441" s="10">
        <v>-2</v>
      </c>
      <c r="N3441" s="10" t="str">
        <f t="shared" si="107"/>
        <v>Normal</v>
      </c>
    </row>
    <row r="3442" spans="1:14" x14ac:dyDescent="0.3">
      <c r="A3442" s="11" t="s">
        <v>24</v>
      </c>
      <c r="B3442" s="11">
        <v>3032</v>
      </c>
      <c r="C3442" s="11">
        <v>200107</v>
      </c>
      <c r="D3442" s="12">
        <v>45667</v>
      </c>
      <c r="E3442" s="11" t="s">
        <v>8</v>
      </c>
      <c r="F3442" s="11">
        <v>13</v>
      </c>
      <c r="G3442" s="11">
        <v>20.704356057317856</v>
      </c>
      <c r="H3442" s="11">
        <v>9.795643942682144</v>
      </c>
      <c r="I3442" s="11" t="s">
        <v>47</v>
      </c>
      <c r="J3442" s="11">
        <v>13.735849056603774</v>
      </c>
      <c r="K3442" s="1">
        <f t="shared" si="108"/>
        <v>-0.82502864732539016</v>
      </c>
      <c r="L3442" s="9">
        <v>2</v>
      </c>
      <c r="M3442" s="10">
        <v>-2</v>
      </c>
      <c r="N3442" s="10" t="str">
        <f t="shared" si="107"/>
        <v>Normal</v>
      </c>
    </row>
    <row r="3443" spans="1:14" x14ac:dyDescent="0.3">
      <c r="A3443" s="11" t="s">
        <v>24</v>
      </c>
      <c r="B3443" s="11">
        <v>3032</v>
      </c>
      <c r="C3443" s="11">
        <v>200107</v>
      </c>
      <c r="D3443" s="12">
        <v>45674</v>
      </c>
      <c r="E3443" s="11" t="s">
        <v>8</v>
      </c>
      <c r="F3443" s="11">
        <v>8</v>
      </c>
      <c r="G3443" s="11">
        <v>20.65685424949238</v>
      </c>
      <c r="H3443" s="11">
        <v>9.3431457505076203</v>
      </c>
      <c r="I3443" s="11" t="s">
        <v>48</v>
      </c>
      <c r="J3443" s="11">
        <v>13.735849056603774</v>
      </c>
      <c r="K3443" s="1">
        <f t="shared" si="108"/>
        <v>-2.4748737341529163</v>
      </c>
      <c r="L3443" s="9">
        <v>2</v>
      </c>
      <c r="M3443" s="10">
        <v>-2</v>
      </c>
      <c r="N3443" s="10" t="str">
        <f t="shared" si="107"/>
        <v>Anamoly</v>
      </c>
    </row>
    <row r="3444" spans="1:14" x14ac:dyDescent="0.3">
      <c r="A3444" s="11" t="s">
        <v>24</v>
      </c>
      <c r="B3444" s="11">
        <v>3032</v>
      </c>
      <c r="C3444" s="11">
        <v>200107</v>
      </c>
      <c r="D3444" s="12">
        <v>45681</v>
      </c>
      <c r="E3444" s="11" t="s">
        <v>8</v>
      </c>
      <c r="F3444" s="11">
        <v>23</v>
      </c>
      <c r="G3444" s="11">
        <v>20.906180555212615</v>
      </c>
      <c r="H3444" s="11">
        <v>6.8438194447873837</v>
      </c>
      <c r="I3444" s="11" t="s">
        <v>48</v>
      </c>
      <c r="J3444" s="11">
        <v>13.735849056603774</v>
      </c>
      <c r="K3444" s="1">
        <f t="shared" si="108"/>
        <v>2.5955811910519393</v>
      </c>
      <c r="L3444" s="9">
        <v>2</v>
      </c>
      <c r="M3444" s="10">
        <v>-2</v>
      </c>
      <c r="N3444" s="10" t="str">
        <f t="shared" si="107"/>
        <v>Anamoly</v>
      </c>
    </row>
    <row r="3445" spans="1:14" x14ac:dyDescent="0.3">
      <c r="A3445" s="11" t="s">
        <v>24</v>
      </c>
      <c r="B3445" s="11">
        <v>3032</v>
      </c>
      <c r="C3445" s="11">
        <v>200107</v>
      </c>
      <c r="D3445" s="12">
        <v>45688</v>
      </c>
      <c r="E3445" s="11" t="s">
        <v>8</v>
      </c>
      <c r="F3445" s="11">
        <v>44</v>
      </c>
      <c r="G3445" s="11">
        <v>24.203221791504788</v>
      </c>
      <c r="H3445" s="11">
        <v>6.546778208495212</v>
      </c>
      <c r="I3445" s="11" t="s">
        <v>48</v>
      </c>
      <c r="J3445" s="11">
        <v>13.735849056603774</v>
      </c>
      <c r="K3445" s="1">
        <f t="shared" si="108"/>
        <v>6.484884651979459</v>
      </c>
      <c r="L3445" s="9">
        <v>2</v>
      </c>
      <c r="M3445" s="10">
        <v>-2</v>
      </c>
      <c r="N3445" s="10" t="str">
        <f t="shared" si="107"/>
        <v>Anamoly</v>
      </c>
    </row>
    <row r="3446" spans="1:14" x14ac:dyDescent="0.3">
      <c r="A3446" s="11" t="s">
        <v>24</v>
      </c>
      <c r="B3446" s="11">
        <v>3032</v>
      </c>
      <c r="C3446" s="11">
        <v>200107</v>
      </c>
      <c r="D3446" s="12">
        <v>45695</v>
      </c>
      <c r="E3446" s="11" t="s">
        <v>8</v>
      </c>
      <c r="F3446" s="11">
        <v>31</v>
      </c>
      <c r="G3446" s="11">
        <v>39.871987733162612</v>
      </c>
      <c r="H3446" s="11">
        <v>0</v>
      </c>
      <c r="I3446" s="11" t="s">
        <v>47</v>
      </c>
      <c r="J3446" s="11">
        <v>13.735849056603774</v>
      </c>
      <c r="K3446" s="1">
        <f t="shared" si="108"/>
        <v>1.144744495223144</v>
      </c>
      <c r="L3446" s="9">
        <v>2</v>
      </c>
      <c r="M3446" s="10">
        <v>-2</v>
      </c>
      <c r="N3446" s="10" t="str">
        <f t="shared" si="107"/>
        <v>Normal</v>
      </c>
    </row>
    <row r="3447" spans="1:14" x14ac:dyDescent="0.3">
      <c r="A3447" s="11" t="s">
        <v>24</v>
      </c>
      <c r="B3447" s="11">
        <v>3032</v>
      </c>
      <c r="C3447" s="11">
        <v>200127</v>
      </c>
      <c r="D3447" s="12">
        <v>45331</v>
      </c>
      <c r="E3447" s="11" t="s">
        <v>9</v>
      </c>
      <c r="F3447" s="11">
        <v>24</v>
      </c>
      <c r="G3447" s="11"/>
      <c r="H3447" s="11"/>
      <c r="I3447" s="11" t="s">
        <v>47</v>
      </c>
      <c r="J3447" s="11">
        <v>36.094339622641506</v>
      </c>
      <c r="K3447" s="1">
        <v>0</v>
      </c>
      <c r="L3447" s="9">
        <v>2</v>
      </c>
      <c r="M3447" s="10">
        <v>-2</v>
      </c>
      <c r="N3447" s="10" t="str">
        <f t="shared" si="107"/>
        <v>Normal</v>
      </c>
    </row>
    <row r="3448" spans="1:14" x14ac:dyDescent="0.3">
      <c r="A3448" s="11" t="s">
        <v>24</v>
      </c>
      <c r="B3448" s="11">
        <v>3032</v>
      </c>
      <c r="C3448" s="11">
        <v>200127</v>
      </c>
      <c r="D3448" s="12">
        <v>45338</v>
      </c>
      <c r="E3448" s="11" t="s">
        <v>9</v>
      </c>
      <c r="F3448" s="11">
        <v>39</v>
      </c>
      <c r="G3448" s="11">
        <v>24</v>
      </c>
      <c r="H3448" s="11">
        <v>24</v>
      </c>
      <c r="I3448" s="11" t="s">
        <v>48</v>
      </c>
      <c r="J3448" s="11">
        <v>36.094339622641506</v>
      </c>
      <c r="K3448" s="1">
        <v>0</v>
      </c>
      <c r="L3448" s="9">
        <v>2</v>
      </c>
      <c r="M3448" s="10">
        <v>-2</v>
      </c>
      <c r="N3448" s="10" t="str">
        <f t="shared" si="107"/>
        <v>Normal</v>
      </c>
    </row>
    <row r="3449" spans="1:14" x14ac:dyDescent="0.3">
      <c r="A3449" s="11" t="s">
        <v>24</v>
      </c>
      <c r="B3449" s="11">
        <v>3032</v>
      </c>
      <c r="C3449" s="11">
        <v>200127</v>
      </c>
      <c r="D3449" s="12">
        <v>45345</v>
      </c>
      <c r="E3449" s="11" t="s">
        <v>9</v>
      </c>
      <c r="F3449" s="11">
        <v>31</v>
      </c>
      <c r="G3449" s="11">
        <v>46.5</v>
      </c>
      <c r="H3449" s="11">
        <v>16.5</v>
      </c>
      <c r="I3449" s="11" t="s">
        <v>47</v>
      </c>
      <c r="J3449" s="11">
        <v>36.094339622641506</v>
      </c>
      <c r="K3449" s="1">
        <f t="shared" si="108"/>
        <v>0.55217148610077227</v>
      </c>
      <c r="L3449" s="9">
        <v>2</v>
      </c>
      <c r="M3449" s="10">
        <v>-2</v>
      </c>
      <c r="N3449" s="10" t="str">
        <f t="shared" si="107"/>
        <v>Normal</v>
      </c>
    </row>
    <row r="3450" spans="1:14" x14ac:dyDescent="0.3">
      <c r="A3450" s="11" t="s">
        <v>24</v>
      </c>
      <c r="B3450" s="11">
        <v>3032</v>
      </c>
      <c r="C3450" s="11">
        <v>200127</v>
      </c>
      <c r="D3450" s="12">
        <v>45352</v>
      </c>
      <c r="E3450" s="11" t="s">
        <v>9</v>
      </c>
      <c r="F3450" s="11">
        <v>38</v>
      </c>
      <c r="G3450" s="11">
        <v>43.589850873900154</v>
      </c>
      <c r="H3450" s="11">
        <v>19.07681579276651</v>
      </c>
      <c r="I3450" s="11" t="s">
        <v>47</v>
      </c>
      <c r="J3450" s="11">
        <v>36.094339622641506</v>
      </c>
      <c r="K3450" s="1">
        <f t="shared" si="108"/>
        <v>0.99484748833117287</v>
      </c>
      <c r="L3450" s="9">
        <v>2</v>
      </c>
      <c r="M3450" s="10">
        <v>-2</v>
      </c>
      <c r="N3450" s="10" t="str">
        <f t="shared" si="107"/>
        <v>Normal</v>
      </c>
    </row>
    <row r="3451" spans="1:14" x14ac:dyDescent="0.3">
      <c r="A3451" s="11" t="s">
        <v>24</v>
      </c>
      <c r="B3451" s="11">
        <v>3032</v>
      </c>
      <c r="C3451" s="11">
        <v>200127</v>
      </c>
      <c r="D3451" s="12">
        <v>45359</v>
      </c>
      <c r="E3451" s="11" t="s">
        <v>9</v>
      </c>
      <c r="F3451" s="11">
        <v>34</v>
      </c>
      <c r="G3451" s="11">
        <v>45.083045973594572</v>
      </c>
      <c r="H3451" s="11">
        <v>20.916954026405428</v>
      </c>
      <c r="I3451" s="11" t="s">
        <v>47</v>
      </c>
      <c r="J3451" s="11">
        <v>36.094339622641506</v>
      </c>
      <c r="K3451" s="1">
        <f t="shared" si="108"/>
        <v>0.398158129109771</v>
      </c>
      <c r="L3451" s="9">
        <v>2</v>
      </c>
      <c r="M3451" s="10">
        <v>-2</v>
      </c>
      <c r="N3451" s="10" t="str">
        <f t="shared" si="107"/>
        <v>Normal</v>
      </c>
    </row>
    <row r="3452" spans="1:14" x14ac:dyDescent="0.3">
      <c r="A3452" s="11" t="s">
        <v>24</v>
      </c>
      <c r="B3452" s="11">
        <v>3032</v>
      </c>
      <c r="C3452" s="11">
        <v>200127</v>
      </c>
      <c r="D3452" s="12">
        <v>45366</v>
      </c>
      <c r="E3452" s="11" t="s">
        <v>9</v>
      </c>
      <c r="F3452" s="11">
        <v>37</v>
      </c>
      <c r="G3452" s="11">
        <v>44.036973747315258</v>
      </c>
      <c r="H3452" s="11">
        <v>22.363026252684747</v>
      </c>
      <c r="I3452" s="11" t="s">
        <v>47</v>
      </c>
      <c r="J3452" s="11">
        <v>36.094339622641506</v>
      </c>
      <c r="K3452" s="1">
        <f t="shared" si="108"/>
        <v>0.58658846008541321</v>
      </c>
      <c r="L3452" s="9">
        <v>2</v>
      </c>
      <c r="M3452" s="10">
        <v>-2</v>
      </c>
      <c r="N3452" s="10" t="str">
        <f t="shared" si="107"/>
        <v>Normal</v>
      </c>
    </row>
    <row r="3453" spans="1:14" x14ac:dyDescent="0.3">
      <c r="A3453" s="11" t="s">
        <v>24</v>
      </c>
      <c r="B3453" s="11">
        <v>3032</v>
      </c>
      <c r="C3453" s="11">
        <v>200127</v>
      </c>
      <c r="D3453" s="12">
        <v>45373</v>
      </c>
      <c r="E3453" s="11" t="s">
        <v>9</v>
      </c>
      <c r="F3453" s="11">
        <v>23</v>
      </c>
      <c r="G3453" s="11">
        <v>44.123566026955423</v>
      </c>
      <c r="H3453" s="11">
        <v>23.543100639711248</v>
      </c>
      <c r="I3453" s="11" t="s">
        <v>48</v>
      </c>
      <c r="J3453" s="11">
        <v>36.094339622641506</v>
      </c>
      <c r="K3453" s="1">
        <f t="shared" si="108"/>
        <v>-2.0473521567844508</v>
      </c>
      <c r="L3453" s="9">
        <v>2</v>
      </c>
      <c r="M3453" s="10">
        <v>-2</v>
      </c>
      <c r="N3453" s="10" t="str">
        <f t="shared" si="107"/>
        <v>Anamoly</v>
      </c>
    </row>
    <row r="3454" spans="1:14" x14ac:dyDescent="0.3">
      <c r="A3454" s="11" t="s">
        <v>24</v>
      </c>
      <c r="B3454" s="11">
        <v>3032</v>
      </c>
      <c r="C3454" s="11">
        <v>200127</v>
      </c>
      <c r="D3454" s="12">
        <v>45380</v>
      </c>
      <c r="E3454" s="11" t="s">
        <v>9</v>
      </c>
      <c r="F3454" s="11">
        <v>38</v>
      </c>
      <c r="G3454" s="11">
        <v>44.461300430092862</v>
      </c>
      <c r="H3454" s="11">
        <v>20.110128141335704</v>
      </c>
      <c r="I3454" s="11" t="s">
        <v>47</v>
      </c>
      <c r="J3454" s="11">
        <v>36.094339622641506</v>
      </c>
      <c r="K3454" s="1">
        <f t="shared" si="108"/>
        <v>1.0288134502798654</v>
      </c>
      <c r="L3454" s="9">
        <v>2</v>
      </c>
      <c r="M3454" s="10">
        <v>-2</v>
      </c>
      <c r="N3454" s="10" t="str">
        <f t="shared" si="107"/>
        <v>Normal</v>
      </c>
    </row>
    <row r="3455" spans="1:14" x14ac:dyDescent="0.3">
      <c r="A3455" s="11" t="s">
        <v>24</v>
      </c>
      <c r="B3455" s="11">
        <v>3032</v>
      </c>
      <c r="C3455" s="11">
        <v>200127</v>
      </c>
      <c r="D3455" s="12">
        <v>45387</v>
      </c>
      <c r="E3455" s="11" t="s">
        <v>9</v>
      </c>
      <c r="F3455" s="11">
        <v>31</v>
      </c>
      <c r="G3455" s="11">
        <v>45</v>
      </c>
      <c r="H3455" s="11">
        <v>21</v>
      </c>
      <c r="I3455" s="11" t="s">
        <v>47</v>
      </c>
      <c r="J3455" s="11">
        <v>36.094339622641506</v>
      </c>
      <c r="K3455" s="1">
        <f t="shared" si="108"/>
        <v>-0.33333333333333331</v>
      </c>
      <c r="L3455" s="9">
        <v>2</v>
      </c>
      <c r="M3455" s="10">
        <v>-2</v>
      </c>
      <c r="N3455" s="10" t="str">
        <f t="shared" si="107"/>
        <v>Normal</v>
      </c>
    </row>
    <row r="3456" spans="1:14" x14ac:dyDescent="0.3">
      <c r="A3456" s="11" t="s">
        <v>24</v>
      </c>
      <c r="B3456" s="11">
        <v>3032</v>
      </c>
      <c r="C3456" s="11">
        <v>200127</v>
      </c>
      <c r="D3456" s="12">
        <v>45394</v>
      </c>
      <c r="E3456" s="11" t="s">
        <v>9</v>
      </c>
      <c r="F3456" s="11">
        <v>35</v>
      </c>
      <c r="G3456" s="11">
        <v>43.996141239998579</v>
      </c>
      <c r="H3456" s="11">
        <v>23.753858760001421</v>
      </c>
      <c r="I3456" s="11" t="s">
        <v>47</v>
      </c>
      <c r="J3456" s="11">
        <v>36.094339622641506</v>
      </c>
      <c r="K3456" s="1">
        <f t="shared" si="108"/>
        <v>0.22230694608904752</v>
      </c>
      <c r="L3456" s="9">
        <v>2</v>
      </c>
      <c r="M3456" s="10">
        <v>-2</v>
      </c>
      <c r="N3456" s="10" t="str">
        <f t="shared" si="107"/>
        <v>Normal</v>
      </c>
    </row>
    <row r="3457" spans="1:14" x14ac:dyDescent="0.3">
      <c r="A3457" s="11" t="s">
        <v>24</v>
      </c>
      <c r="B3457" s="11">
        <v>3032</v>
      </c>
      <c r="C3457" s="11">
        <v>200127</v>
      </c>
      <c r="D3457" s="12">
        <v>45401</v>
      </c>
      <c r="E3457" s="11" t="s">
        <v>9</v>
      </c>
      <c r="F3457" s="11">
        <v>39</v>
      </c>
      <c r="G3457" s="11">
        <v>42.80566805693001</v>
      </c>
      <c r="H3457" s="11">
        <v>23.94433194306999</v>
      </c>
      <c r="I3457" s="11" t="s">
        <v>47</v>
      </c>
      <c r="J3457" s="11">
        <v>36.094339622641506</v>
      </c>
      <c r="K3457" s="1">
        <f t="shared" si="108"/>
        <v>1.1929165497170775</v>
      </c>
      <c r="L3457" s="9">
        <v>2</v>
      </c>
      <c r="M3457" s="10">
        <v>-2</v>
      </c>
      <c r="N3457" s="10" t="str">
        <f t="shared" si="107"/>
        <v>Normal</v>
      </c>
    </row>
    <row r="3458" spans="1:14" x14ac:dyDescent="0.3">
      <c r="A3458" s="11" t="s">
        <v>24</v>
      </c>
      <c r="B3458" s="11">
        <v>3032</v>
      </c>
      <c r="C3458" s="11">
        <v>200127</v>
      </c>
      <c r="D3458" s="12">
        <v>45408</v>
      </c>
      <c r="E3458" s="11" t="s">
        <v>9</v>
      </c>
      <c r="F3458" s="11">
        <v>33</v>
      </c>
      <c r="G3458" s="11">
        <v>44.27133770644474</v>
      </c>
      <c r="H3458" s="11">
        <v>24.478662293555256</v>
      </c>
      <c r="I3458" s="11" t="s">
        <v>47</v>
      </c>
      <c r="J3458" s="11">
        <v>36.094339622641506</v>
      </c>
      <c r="K3458" s="1">
        <f t="shared" si="108"/>
        <v>-0.27788057376105213</v>
      </c>
      <c r="L3458" s="9">
        <v>2</v>
      </c>
      <c r="M3458" s="10">
        <v>-2</v>
      </c>
      <c r="N3458" s="10" t="str">
        <f t="shared" si="107"/>
        <v>Normal</v>
      </c>
    </row>
    <row r="3459" spans="1:14" x14ac:dyDescent="0.3">
      <c r="A3459" s="11" t="s">
        <v>24</v>
      </c>
      <c r="B3459" s="11">
        <v>3032</v>
      </c>
      <c r="C3459" s="11">
        <v>200127</v>
      </c>
      <c r="D3459" s="12">
        <v>45415</v>
      </c>
      <c r="E3459" s="11" t="s">
        <v>9</v>
      </c>
      <c r="F3459" s="11">
        <v>36</v>
      </c>
      <c r="G3459" s="11">
        <v>43.276279441628823</v>
      </c>
      <c r="H3459" s="11">
        <v>24.223720558371177</v>
      </c>
      <c r="I3459" s="11" t="s">
        <v>47</v>
      </c>
      <c r="J3459" s="11">
        <v>36.094339622641506</v>
      </c>
      <c r="K3459" s="1">
        <f t="shared" si="108"/>
        <v>0.4723774929733302</v>
      </c>
      <c r="L3459" s="9">
        <v>2</v>
      </c>
      <c r="M3459" s="10">
        <v>-2</v>
      </c>
      <c r="N3459" s="10" t="str">
        <f t="shared" si="107"/>
        <v>Normal</v>
      </c>
    </row>
    <row r="3460" spans="1:14" x14ac:dyDescent="0.3">
      <c r="A3460" s="11" t="s">
        <v>24</v>
      </c>
      <c r="B3460" s="11">
        <v>3032</v>
      </c>
      <c r="C3460" s="11">
        <v>200127</v>
      </c>
      <c r="D3460" s="12">
        <v>45422</v>
      </c>
      <c r="E3460" s="11" t="s">
        <v>9</v>
      </c>
      <c r="F3460" s="11">
        <v>47</v>
      </c>
      <c r="G3460" s="11">
        <v>43.643650760992955</v>
      </c>
      <c r="H3460" s="11">
        <v>24.356349239007045</v>
      </c>
      <c r="I3460" s="11" t="s">
        <v>48</v>
      </c>
      <c r="J3460" s="11">
        <v>36.094339622641506</v>
      </c>
      <c r="K3460" s="1">
        <f t="shared" si="108"/>
        <v>2.6960744062991058</v>
      </c>
      <c r="L3460" s="9">
        <v>2</v>
      </c>
      <c r="M3460" s="10">
        <v>-2</v>
      </c>
      <c r="N3460" s="10" t="str">
        <f t="shared" ref="N3460:N3523" si="109">IF(AND(K3460&lt;=L3460,K3460&gt;=M3460),"Normal","Anamoly")</f>
        <v>Anamoly</v>
      </c>
    </row>
    <row r="3461" spans="1:14" x14ac:dyDescent="0.3">
      <c r="A3461" s="11" t="s">
        <v>24</v>
      </c>
      <c r="B3461" s="11">
        <v>3032</v>
      </c>
      <c r="C3461" s="11">
        <v>200127</v>
      </c>
      <c r="D3461" s="12">
        <v>45429</v>
      </c>
      <c r="E3461" s="11" t="s">
        <v>9</v>
      </c>
      <c r="F3461" s="11">
        <v>36</v>
      </c>
      <c r="G3461" s="11">
        <v>48.163171570144954</v>
      </c>
      <c r="H3461" s="11">
        <v>22.336828429855043</v>
      </c>
      <c r="I3461" s="11" t="s">
        <v>47</v>
      </c>
      <c r="J3461" s="11">
        <v>36.094339622641506</v>
      </c>
      <c r="K3461" s="1">
        <f t="shared" si="108"/>
        <v>0.11616046389935496</v>
      </c>
      <c r="L3461" s="9">
        <v>2</v>
      </c>
      <c r="M3461" s="10">
        <v>-2</v>
      </c>
      <c r="N3461" s="10" t="str">
        <f t="shared" si="109"/>
        <v>Normal</v>
      </c>
    </row>
    <row r="3462" spans="1:14" x14ac:dyDescent="0.3">
      <c r="A3462" s="11" t="s">
        <v>24</v>
      </c>
      <c r="B3462" s="11">
        <v>3032</v>
      </c>
      <c r="C3462" s="11">
        <v>200127</v>
      </c>
      <c r="D3462" s="12">
        <v>45436</v>
      </c>
      <c r="E3462" s="11" t="s">
        <v>9</v>
      </c>
      <c r="F3462" s="11">
        <v>38</v>
      </c>
      <c r="G3462" s="11">
        <v>45.899272823890023</v>
      </c>
      <c r="H3462" s="11">
        <v>27.850727176109977</v>
      </c>
      <c r="I3462" s="11" t="s">
        <v>47</v>
      </c>
      <c r="J3462" s="11">
        <v>36.094339622641506</v>
      </c>
      <c r="K3462" s="1">
        <f t="shared" si="108"/>
        <v>0.24932756842673892</v>
      </c>
      <c r="L3462" s="9">
        <v>2</v>
      </c>
      <c r="M3462" s="10">
        <v>-2</v>
      </c>
      <c r="N3462" s="10" t="str">
        <f t="shared" si="109"/>
        <v>Normal</v>
      </c>
    </row>
    <row r="3463" spans="1:14" x14ac:dyDescent="0.3">
      <c r="A3463" s="11" t="s">
        <v>24</v>
      </c>
      <c r="B3463" s="11">
        <v>3032</v>
      </c>
      <c r="C3463" s="11">
        <v>200127</v>
      </c>
      <c r="D3463" s="12">
        <v>45443</v>
      </c>
      <c r="E3463" s="11" t="s">
        <v>9</v>
      </c>
      <c r="F3463" s="11">
        <v>31</v>
      </c>
      <c r="G3463" s="11">
        <v>45.899272823890023</v>
      </c>
      <c r="H3463" s="11">
        <v>27.850727176109977</v>
      </c>
      <c r="I3463" s="11" t="s">
        <v>47</v>
      </c>
      <c r="J3463" s="11">
        <v>36.094339622641506</v>
      </c>
      <c r="K3463" s="1">
        <f t="shared" si="108"/>
        <v>-1.3020439684507477</v>
      </c>
      <c r="L3463" s="9">
        <v>2</v>
      </c>
      <c r="M3463" s="10">
        <v>-2</v>
      </c>
      <c r="N3463" s="10" t="str">
        <f t="shared" si="109"/>
        <v>Normal</v>
      </c>
    </row>
    <row r="3464" spans="1:14" x14ac:dyDescent="0.3">
      <c r="A3464" s="11" t="s">
        <v>24</v>
      </c>
      <c r="B3464" s="11">
        <v>3032</v>
      </c>
      <c r="C3464" s="11">
        <v>200127</v>
      </c>
      <c r="D3464" s="12">
        <v>45450</v>
      </c>
      <c r="E3464" s="11" t="s">
        <v>9</v>
      </c>
      <c r="F3464" s="11">
        <v>29</v>
      </c>
      <c r="G3464" s="11">
        <v>45.899272823890023</v>
      </c>
      <c r="H3464" s="11">
        <v>27.850727176109977</v>
      </c>
      <c r="I3464" s="11" t="s">
        <v>47</v>
      </c>
      <c r="J3464" s="11">
        <v>36.094339622641506</v>
      </c>
      <c r="K3464" s="1">
        <f t="shared" si="108"/>
        <v>-1.7452929789871723</v>
      </c>
      <c r="L3464" s="9">
        <v>2</v>
      </c>
      <c r="M3464" s="10">
        <v>-2</v>
      </c>
      <c r="N3464" s="10" t="str">
        <f t="shared" si="109"/>
        <v>Normal</v>
      </c>
    </row>
    <row r="3465" spans="1:14" x14ac:dyDescent="0.3">
      <c r="A3465" s="11" t="s">
        <v>24</v>
      </c>
      <c r="B3465" s="11">
        <v>3032</v>
      </c>
      <c r="C3465" s="11">
        <v>200127</v>
      </c>
      <c r="D3465" s="12">
        <v>45457</v>
      </c>
      <c r="E3465" s="11" t="s">
        <v>9</v>
      </c>
      <c r="F3465" s="11">
        <v>37</v>
      </c>
      <c r="G3465" s="11">
        <v>46.538332799829263</v>
      </c>
      <c r="H3465" s="11">
        <v>25.711667200170737</v>
      </c>
      <c r="I3465" s="11" t="s">
        <v>47</v>
      </c>
      <c r="J3465" s="11">
        <v>36.094339622641506</v>
      </c>
      <c r="K3465" s="1">
        <f t="shared" si="108"/>
        <v>0.16805378581857028</v>
      </c>
      <c r="L3465" s="9">
        <v>2</v>
      </c>
      <c r="M3465" s="10">
        <v>-2</v>
      </c>
      <c r="N3465" s="10" t="str">
        <f t="shared" si="109"/>
        <v>Normal</v>
      </c>
    </row>
    <row r="3466" spans="1:14" x14ac:dyDescent="0.3">
      <c r="A3466" s="11" t="s">
        <v>24</v>
      </c>
      <c r="B3466" s="11">
        <v>3032</v>
      </c>
      <c r="C3466" s="11">
        <v>200127</v>
      </c>
      <c r="D3466" s="12">
        <v>45464</v>
      </c>
      <c r="E3466" s="11" t="s">
        <v>9</v>
      </c>
      <c r="F3466" s="11">
        <v>37</v>
      </c>
      <c r="G3466" s="11">
        <v>46.094466717984844</v>
      </c>
      <c r="H3466" s="11">
        <v>25.655533282015153</v>
      </c>
      <c r="I3466" s="11" t="s">
        <v>47</v>
      </c>
      <c r="J3466" s="11">
        <v>36.094339622641506</v>
      </c>
      <c r="K3466" s="1">
        <f t="shared" si="108"/>
        <v>0.22016804419356945</v>
      </c>
      <c r="L3466" s="9">
        <v>2</v>
      </c>
      <c r="M3466" s="10">
        <v>-2</v>
      </c>
      <c r="N3466" s="10" t="str">
        <f t="shared" si="109"/>
        <v>Normal</v>
      </c>
    </row>
    <row r="3467" spans="1:14" x14ac:dyDescent="0.3">
      <c r="A3467" s="11" t="s">
        <v>24</v>
      </c>
      <c r="B3467" s="11">
        <v>3032</v>
      </c>
      <c r="C3467" s="11">
        <v>200127</v>
      </c>
      <c r="D3467" s="12">
        <v>45471</v>
      </c>
      <c r="E3467" s="11" t="s">
        <v>9</v>
      </c>
      <c r="F3467" s="11">
        <v>35</v>
      </c>
      <c r="G3467" s="11">
        <v>46.371874511566105</v>
      </c>
      <c r="H3467" s="11">
        <v>26.378125488433895</v>
      </c>
      <c r="I3467" s="11" t="s">
        <v>47</v>
      </c>
      <c r="J3467" s="11">
        <v>36.094339622641506</v>
      </c>
      <c r="K3467" s="1">
        <f t="shared" si="108"/>
        <v>-0.27508597780419541</v>
      </c>
      <c r="L3467" s="9">
        <v>2</v>
      </c>
      <c r="M3467" s="10">
        <v>-2</v>
      </c>
      <c r="N3467" s="10" t="str">
        <f t="shared" si="109"/>
        <v>Normal</v>
      </c>
    </row>
    <row r="3468" spans="1:14" x14ac:dyDescent="0.3">
      <c r="A3468" s="11" t="s">
        <v>24</v>
      </c>
      <c r="B3468" s="11">
        <v>3032</v>
      </c>
      <c r="C3468" s="11">
        <v>200127</v>
      </c>
      <c r="D3468" s="12">
        <v>45478</v>
      </c>
      <c r="E3468" s="11" t="s">
        <v>9</v>
      </c>
      <c r="F3468" s="11">
        <v>28</v>
      </c>
      <c r="G3468" s="11">
        <v>46.287429949942364</v>
      </c>
      <c r="H3468" s="11">
        <v>26.212570050057636</v>
      </c>
      <c r="I3468" s="11" t="s">
        <v>47</v>
      </c>
      <c r="J3468" s="11">
        <v>36.094339622641506</v>
      </c>
      <c r="K3468" s="1">
        <f t="shared" si="108"/>
        <v>-1.6438470885761689</v>
      </c>
      <c r="L3468" s="9">
        <v>2</v>
      </c>
      <c r="M3468" s="10">
        <v>-2</v>
      </c>
      <c r="N3468" s="10" t="str">
        <f t="shared" si="109"/>
        <v>Normal</v>
      </c>
    </row>
    <row r="3469" spans="1:14" x14ac:dyDescent="0.3">
      <c r="A3469" s="11" t="s">
        <v>24</v>
      </c>
      <c r="B3469" s="11">
        <v>3032</v>
      </c>
      <c r="C3469" s="11">
        <v>200127</v>
      </c>
      <c r="D3469" s="12">
        <v>45485</v>
      </c>
      <c r="E3469" s="11" t="s">
        <v>9</v>
      </c>
      <c r="F3469" s="11">
        <v>27</v>
      </c>
      <c r="G3469" s="11">
        <v>41.253177281686852</v>
      </c>
      <c r="H3469" s="11">
        <v>26.496822718313148</v>
      </c>
      <c r="I3469" s="11" t="s">
        <v>47</v>
      </c>
      <c r="J3469" s="11">
        <v>36.094339622641506</v>
      </c>
      <c r="K3469" s="1">
        <f t="shared" si="108"/>
        <v>-1.8636039058221672</v>
      </c>
      <c r="L3469" s="9">
        <v>2</v>
      </c>
      <c r="M3469" s="10">
        <v>-2</v>
      </c>
      <c r="N3469" s="10" t="str">
        <f t="shared" si="109"/>
        <v>Normal</v>
      </c>
    </row>
    <row r="3470" spans="1:14" x14ac:dyDescent="0.3">
      <c r="A3470" s="11" t="s">
        <v>24</v>
      </c>
      <c r="B3470" s="11">
        <v>3032</v>
      </c>
      <c r="C3470" s="11">
        <v>200127</v>
      </c>
      <c r="D3470" s="12">
        <v>45492</v>
      </c>
      <c r="E3470" s="11" t="s">
        <v>9</v>
      </c>
      <c r="F3470" s="11">
        <v>28</v>
      </c>
      <c r="G3470" s="11">
        <v>41.161301920630365</v>
      </c>
      <c r="H3470" s="11">
        <v>24.338698079369639</v>
      </c>
      <c r="I3470" s="11" t="s">
        <v>47</v>
      </c>
      <c r="J3470" s="11">
        <v>36.094339622641506</v>
      </c>
      <c r="K3470" s="1">
        <f t="shared" si="108"/>
        <v>-1.1294327667277517</v>
      </c>
      <c r="L3470" s="9">
        <v>2</v>
      </c>
      <c r="M3470" s="10">
        <v>-2</v>
      </c>
      <c r="N3470" s="10" t="str">
        <f t="shared" si="109"/>
        <v>Normal</v>
      </c>
    </row>
    <row r="3471" spans="1:14" x14ac:dyDescent="0.3">
      <c r="A3471" s="11" t="s">
        <v>24</v>
      </c>
      <c r="B3471" s="11">
        <v>3032</v>
      </c>
      <c r="C3471" s="11">
        <v>200127</v>
      </c>
      <c r="D3471" s="12">
        <v>45499</v>
      </c>
      <c r="E3471" s="11" t="s">
        <v>9</v>
      </c>
      <c r="F3471" s="11">
        <v>34</v>
      </c>
      <c r="G3471" s="11">
        <v>39.374007874011809</v>
      </c>
      <c r="H3471" s="11">
        <v>23.625992125988191</v>
      </c>
      <c r="I3471" s="11" t="s">
        <v>47</v>
      </c>
      <c r="J3471" s="11">
        <v>36.094339622641506</v>
      </c>
      <c r="K3471" s="1">
        <f t="shared" si="108"/>
        <v>0.6350006350009525</v>
      </c>
      <c r="L3471" s="9">
        <v>2</v>
      </c>
      <c r="M3471" s="10">
        <v>-2</v>
      </c>
      <c r="N3471" s="10" t="str">
        <f t="shared" si="109"/>
        <v>Normal</v>
      </c>
    </row>
    <row r="3472" spans="1:14" x14ac:dyDescent="0.3">
      <c r="A3472" s="11" t="s">
        <v>24</v>
      </c>
      <c r="B3472" s="11">
        <v>3032</v>
      </c>
      <c r="C3472" s="11">
        <v>200127</v>
      </c>
      <c r="D3472" s="12">
        <v>45506</v>
      </c>
      <c r="E3472" s="11" t="s">
        <v>9</v>
      </c>
      <c r="F3472" s="11">
        <v>36</v>
      </c>
      <c r="G3472" s="11">
        <v>39.90229717900116</v>
      </c>
      <c r="H3472" s="11">
        <v>23.84770282099884</v>
      </c>
      <c r="I3472" s="11" t="s">
        <v>47</v>
      </c>
      <c r="J3472" s="11">
        <v>36.094339622641506</v>
      </c>
      <c r="K3472" s="1">
        <f t="shared" si="108"/>
        <v>1.0277431887760944</v>
      </c>
      <c r="L3472" s="9">
        <v>2</v>
      </c>
      <c r="M3472" s="10">
        <v>-2</v>
      </c>
      <c r="N3472" s="10" t="str">
        <f t="shared" si="109"/>
        <v>Normal</v>
      </c>
    </row>
    <row r="3473" spans="1:14" x14ac:dyDescent="0.3">
      <c r="A3473" s="11" t="s">
        <v>24</v>
      </c>
      <c r="B3473" s="11">
        <v>3032</v>
      </c>
      <c r="C3473" s="11">
        <v>200127</v>
      </c>
      <c r="D3473" s="12">
        <v>45513</v>
      </c>
      <c r="E3473" s="11" t="s">
        <v>9</v>
      </c>
      <c r="F3473" s="11">
        <v>53</v>
      </c>
      <c r="G3473" s="11">
        <v>40.858637370113428</v>
      </c>
      <c r="H3473" s="11">
        <v>24.641362629886572</v>
      </c>
      <c r="I3473" s="11" t="s">
        <v>48</v>
      </c>
      <c r="J3473" s="11">
        <v>36.094339622641506</v>
      </c>
      <c r="K3473" s="1">
        <f t="shared" si="108"/>
        <v>4.9946739694234799</v>
      </c>
      <c r="L3473" s="9">
        <v>2</v>
      </c>
      <c r="M3473" s="10">
        <v>-2</v>
      </c>
      <c r="N3473" s="10" t="str">
        <f t="shared" si="109"/>
        <v>Anamoly</v>
      </c>
    </row>
    <row r="3474" spans="1:14" x14ac:dyDescent="0.3">
      <c r="A3474" s="11" t="s">
        <v>24</v>
      </c>
      <c r="B3474" s="11">
        <v>3032</v>
      </c>
      <c r="C3474" s="11">
        <v>200127</v>
      </c>
      <c r="D3474" s="12">
        <v>45520</v>
      </c>
      <c r="E3474" s="11" t="s">
        <v>9</v>
      </c>
      <c r="F3474" s="11">
        <v>44</v>
      </c>
      <c r="G3474" s="11">
        <v>50.426415406590884</v>
      </c>
      <c r="H3474" s="11">
        <v>19.073584593409116</v>
      </c>
      <c r="I3474" s="11" t="s">
        <v>47</v>
      </c>
      <c r="J3474" s="11">
        <v>36.094339622641506</v>
      </c>
      <c r="K3474" s="1">
        <f t="shared" ref="K3474:K3537" si="110">(F3474-AVERAGE(F3466:F3473))/_xlfn.STDEV.P(F3466:F3473)</f>
        <v>1.180116724402569</v>
      </c>
      <c r="L3474" s="9">
        <v>2</v>
      </c>
      <c r="M3474" s="10">
        <v>-2</v>
      </c>
      <c r="N3474" s="10" t="str">
        <f t="shared" si="109"/>
        <v>Normal</v>
      </c>
    </row>
    <row r="3475" spans="1:14" x14ac:dyDescent="0.3">
      <c r="A3475" s="11" t="s">
        <v>24</v>
      </c>
      <c r="B3475" s="11">
        <v>3032</v>
      </c>
      <c r="C3475" s="11">
        <v>200127</v>
      </c>
      <c r="D3475" s="12">
        <v>45527</v>
      </c>
      <c r="E3475" s="11" t="s">
        <v>9</v>
      </c>
      <c r="F3475" s="11">
        <v>41</v>
      </c>
      <c r="G3475" s="11">
        <v>52.445746119004355</v>
      </c>
      <c r="H3475" s="11">
        <v>18.804253880995645</v>
      </c>
      <c r="I3475" s="11" t="s">
        <v>47</v>
      </c>
      <c r="J3475" s="11">
        <v>36.094339622641506</v>
      </c>
      <c r="K3475" s="1">
        <f t="shared" si="110"/>
        <v>0.63909174563038396</v>
      </c>
      <c r="L3475" s="9">
        <v>2</v>
      </c>
      <c r="M3475" s="10">
        <v>-2</v>
      </c>
      <c r="N3475" s="10" t="str">
        <f t="shared" si="109"/>
        <v>Normal</v>
      </c>
    </row>
    <row r="3476" spans="1:14" x14ac:dyDescent="0.3">
      <c r="A3476" s="11" t="s">
        <v>24</v>
      </c>
      <c r="B3476" s="11">
        <v>3032</v>
      </c>
      <c r="C3476" s="11">
        <v>200127</v>
      </c>
      <c r="D3476" s="12">
        <v>45534</v>
      </c>
      <c r="E3476" s="11" t="s">
        <v>9</v>
      </c>
      <c r="F3476" s="11">
        <v>36</v>
      </c>
      <c r="G3476" s="11">
        <v>53.548744495595599</v>
      </c>
      <c r="H3476" s="11">
        <v>19.201255504404404</v>
      </c>
      <c r="I3476" s="11" t="s">
        <v>47</v>
      </c>
      <c r="J3476" s="11">
        <v>36.094339622641506</v>
      </c>
      <c r="K3476" s="1">
        <f t="shared" si="110"/>
        <v>-4.367131467411467E-2</v>
      </c>
      <c r="L3476" s="9">
        <v>2</v>
      </c>
      <c r="M3476" s="10">
        <v>-2</v>
      </c>
      <c r="N3476" s="10" t="str">
        <f t="shared" si="109"/>
        <v>Normal</v>
      </c>
    </row>
    <row r="3477" spans="1:14" x14ac:dyDescent="0.3">
      <c r="A3477" s="11" t="s">
        <v>24</v>
      </c>
      <c r="B3477" s="11">
        <v>3032</v>
      </c>
      <c r="C3477" s="11">
        <v>200127</v>
      </c>
      <c r="D3477" s="12">
        <v>45541</v>
      </c>
      <c r="E3477" s="11" t="s">
        <v>9</v>
      </c>
      <c r="F3477" s="11">
        <v>24</v>
      </c>
      <c r="G3477" s="11">
        <v>53.373046755776159</v>
      </c>
      <c r="H3477" s="11">
        <v>21.376953244223841</v>
      </c>
      <c r="I3477" s="11" t="s">
        <v>47</v>
      </c>
      <c r="J3477" s="11">
        <v>36.094339622641506</v>
      </c>
      <c r="K3477" s="1">
        <f t="shared" si="110"/>
        <v>-1.6720791236806336</v>
      </c>
      <c r="L3477" s="9">
        <v>2</v>
      </c>
      <c r="M3477" s="10">
        <v>-2</v>
      </c>
      <c r="N3477" s="10" t="str">
        <f t="shared" si="109"/>
        <v>Normal</v>
      </c>
    </row>
    <row r="3478" spans="1:14" x14ac:dyDescent="0.3">
      <c r="A3478" s="11" t="s">
        <v>24</v>
      </c>
      <c r="B3478" s="11">
        <v>3032</v>
      </c>
      <c r="C3478" s="11">
        <v>200127</v>
      </c>
      <c r="D3478" s="12">
        <v>45548</v>
      </c>
      <c r="E3478" s="11" t="s">
        <v>9</v>
      </c>
      <c r="F3478" s="11">
        <v>39</v>
      </c>
      <c r="G3478" s="11">
        <v>54.058722109231979</v>
      </c>
      <c r="H3478" s="11">
        <v>19.941277890768021</v>
      </c>
      <c r="I3478" s="11" t="s">
        <v>47</v>
      </c>
      <c r="J3478" s="11">
        <v>36.094339622641506</v>
      </c>
      <c r="K3478" s="1">
        <f t="shared" si="110"/>
        <v>0.23448415270421968</v>
      </c>
      <c r="L3478" s="9">
        <v>2</v>
      </c>
      <c r="M3478" s="10">
        <v>-2</v>
      </c>
      <c r="N3478" s="10" t="str">
        <f t="shared" si="109"/>
        <v>Normal</v>
      </c>
    </row>
    <row r="3479" spans="1:14" x14ac:dyDescent="0.3">
      <c r="A3479" s="11" t="s">
        <v>24</v>
      </c>
      <c r="B3479" s="11">
        <v>3032</v>
      </c>
      <c r="C3479" s="11">
        <v>200127</v>
      </c>
      <c r="D3479" s="12">
        <v>45555</v>
      </c>
      <c r="E3479" s="11" t="s">
        <v>9</v>
      </c>
      <c r="F3479" s="11">
        <v>39</v>
      </c>
      <c r="G3479" s="11">
        <v>54.025479225889541</v>
      </c>
      <c r="H3479" s="11">
        <v>22.724520774110459</v>
      </c>
      <c r="I3479" s="11" t="s">
        <v>47</v>
      </c>
      <c r="J3479" s="11">
        <v>36.094339622641506</v>
      </c>
      <c r="K3479" s="1">
        <f t="shared" si="110"/>
        <v>7.9869758744013974E-2</v>
      </c>
      <c r="L3479" s="9">
        <v>2</v>
      </c>
      <c r="M3479" s="10">
        <v>-2</v>
      </c>
      <c r="N3479" s="10" t="str">
        <f t="shared" si="109"/>
        <v>Normal</v>
      </c>
    </row>
    <row r="3480" spans="1:14" x14ac:dyDescent="0.3">
      <c r="A3480" s="11" t="s">
        <v>24</v>
      </c>
      <c r="B3480" s="11">
        <v>3032</v>
      </c>
      <c r="C3480" s="11">
        <v>200127</v>
      </c>
      <c r="D3480" s="12">
        <v>45562</v>
      </c>
      <c r="E3480" s="11" t="s">
        <v>9</v>
      </c>
      <c r="F3480" s="11">
        <v>45</v>
      </c>
      <c r="G3480" s="11">
        <v>54.297058540778352</v>
      </c>
      <c r="H3480" s="11">
        <v>23.702941459221645</v>
      </c>
      <c r="I3480" s="11" t="s">
        <v>47</v>
      </c>
      <c r="J3480" s="11">
        <v>36.094339622641506</v>
      </c>
      <c r="K3480" s="1">
        <f t="shared" si="110"/>
        <v>0.78446454055273607</v>
      </c>
      <c r="L3480" s="9">
        <v>2</v>
      </c>
      <c r="M3480" s="10">
        <v>-2</v>
      </c>
      <c r="N3480" s="10" t="str">
        <f t="shared" si="109"/>
        <v>Normal</v>
      </c>
    </row>
    <row r="3481" spans="1:14" x14ac:dyDescent="0.3">
      <c r="A3481" s="11" t="s">
        <v>24</v>
      </c>
      <c r="B3481" s="11">
        <v>3032</v>
      </c>
      <c r="C3481" s="11">
        <v>200127</v>
      </c>
      <c r="D3481" s="12">
        <v>45569</v>
      </c>
      <c r="E3481" s="11" t="s">
        <v>9</v>
      </c>
      <c r="F3481" s="11">
        <v>34</v>
      </c>
      <c r="G3481" s="11">
        <v>55.695404619020024</v>
      </c>
      <c r="H3481" s="11">
        <v>24.554595380979979</v>
      </c>
      <c r="I3481" s="11" t="s">
        <v>47</v>
      </c>
      <c r="J3481" s="11">
        <v>36.094339622641506</v>
      </c>
      <c r="K3481" s="1">
        <f t="shared" si="110"/>
        <v>-0.78674898306984375</v>
      </c>
      <c r="L3481" s="9">
        <v>2</v>
      </c>
      <c r="M3481" s="10">
        <v>-2</v>
      </c>
      <c r="N3481" s="10" t="str">
        <f t="shared" si="109"/>
        <v>Normal</v>
      </c>
    </row>
    <row r="3482" spans="1:14" x14ac:dyDescent="0.3">
      <c r="A3482" s="11" t="s">
        <v>24</v>
      </c>
      <c r="B3482" s="11">
        <v>3032</v>
      </c>
      <c r="C3482" s="11">
        <v>200127</v>
      </c>
      <c r="D3482" s="12">
        <v>45576</v>
      </c>
      <c r="E3482" s="11" t="s">
        <v>9</v>
      </c>
      <c r="F3482" s="11">
        <v>42</v>
      </c>
      <c r="G3482" s="11">
        <v>50.229983974348684</v>
      </c>
      <c r="H3482" s="11">
        <v>25.270016025651316</v>
      </c>
      <c r="I3482" s="11" t="s">
        <v>47</v>
      </c>
      <c r="J3482" s="11">
        <v>36.094339622641506</v>
      </c>
      <c r="K3482" s="1">
        <f t="shared" si="110"/>
        <v>0.68109061818275329</v>
      </c>
      <c r="L3482" s="9">
        <v>2</v>
      </c>
      <c r="M3482" s="10">
        <v>-2</v>
      </c>
      <c r="N3482" s="10" t="str">
        <f t="shared" si="109"/>
        <v>Normal</v>
      </c>
    </row>
    <row r="3483" spans="1:14" x14ac:dyDescent="0.3">
      <c r="A3483" s="11" t="s">
        <v>24</v>
      </c>
      <c r="B3483" s="11">
        <v>3032</v>
      </c>
      <c r="C3483" s="11">
        <v>200127</v>
      </c>
      <c r="D3483" s="12">
        <v>45583</v>
      </c>
      <c r="E3483" s="11" t="s">
        <v>9</v>
      </c>
      <c r="F3483" s="11">
        <v>35</v>
      </c>
      <c r="G3483" s="11">
        <v>49.541594578792299</v>
      </c>
      <c r="H3483" s="11">
        <v>25.458405421207704</v>
      </c>
      <c r="I3483" s="11" t="s">
        <v>47</v>
      </c>
      <c r="J3483" s="11">
        <v>36.094339622641506</v>
      </c>
      <c r="K3483" s="1">
        <f t="shared" si="110"/>
        <v>-0.41522739926869984</v>
      </c>
      <c r="L3483" s="9">
        <v>2</v>
      </c>
      <c r="M3483" s="10">
        <v>-2</v>
      </c>
      <c r="N3483" s="10" t="str">
        <f t="shared" si="109"/>
        <v>Normal</v>
      </c>
    </row>
    <row r="3484" spans="1:14" x14ac:dyDescent="0.3">
      <c r="A3484" s="11" t="s">
        <v>24</v>
      </c>
      <c r="B3484" s="11">
        <v>3032</v>
      </c>
      <c r="C3484" s="11">
        <v>200127</v>
      </c>
      <c r="D3484" s="12">
        <v>45590</v>
      </c>
      <c r="E3484" s="11" t="s">
        <v>9</v>
      </c>
      <c r="F3484" s="11">
        <v>31</v>
      </c>
      <c r="G3484" s="11">
        <v>48.571590417536889</v>
      </c>
      <c r="H3484" s="11">
        <v>24.928409582463111</v>
      </c>
      <c r="I3484" s="11" t="s">
        <v>47</v>
      </c>
      <c r="J3484" s="11">
        <v>36.094339622641506</v>
      </c>
      <c r="K3484" s="1">
        <f t="shared" si="110"/>
        <v>-0.97279634920697122</v>
      </c>
      <c r="L3484" s="9">
        <v>2</v>
      </c>
      <c r="M3484" s="10">
        <v>-2</v>
      </c>
      <c r="N3484" s="10" t="str">
        <f t="shared" si="109"/>
        <v>Normal</v>
      </c>
    </row>
    <row r="3485" spans="1:14" x14ac:dyDescent="0.3">
      <c r="A3485" s="11" t="s">
        <v>24</v>
      </c>
      <c r="B3485" s="11">
        <v>3032</v>
      </c>
      <c r="C3485" s="11">
        <v>200127</v>
      </c>
      <c r="D3485" s="12">
        <v>45597</v>
      </c>
      <c r="E3485" s="11" t="s">
        <v>9</v>
      </c>
      <c r="F3485" s="11">
        <v>45</v>
      </c>
      <c r="G3485" s="11">
        <v>48.552288521636569</v>
      </c>
      <c r="H3485" s="11">
        <v>23.697711478363431</v>
      </c>
      <c r="I3485" s="11" t="s">
        <v>47</v>
      </c>
      <c r="J3485" s="11">
        <v>36.094339622641506</v>
      </c>
      <c r="K3485" s="1">
        <f t="shared" si="110"/>
        <v>1.4283083529521592</v>
      </c>
      <c r="L3485" s="9">
        <v>2</v>
      </c>
      <c r="M3485" s="10">
        <v>-2</v>
      </c>
      <c r="N3485" s="10" t="str">
        <f t="shared" si="109"/>
        <v>Normal</v>
      </c>
    </row>
    <row r="3486" spans="1:14" x14ac:dyDescent="0.3">
      <c r="A3486" s="11" t="s">
        <v>24</v>
      </c>
      <c r="B3486" s="11">
        <v>3032</v>
      </c>
      <c r="C3486" s="11">
        <v>200127</v>
      </c>
      <c r="D3486" s="12">
        <v>45604</v>
      </c>
      <c r="E3486" s="11" t="s">
        <v>9</v>
      </c>
      <c r="F3486" s="11">
        <v>39</v>
      </c>
      <c r="G3486" s="11">
        <v>48.380680142129108</v>
      </c>
      <c r="H3486" s="11">
        <v>29.119319857870888</v>
      </c>
      <c r="I3486" s="11" t="s">
        <v>47</v>
      </c>
      <c r="J3486" s="11">
        <v>36.094339622641506</v>
      </c>
      <c r="K3486" s="1">
        <f t="shared" si="110"/>
        <v>5.1917413165116499E-2</v>
      </c>
      <c r="L3486" s="9">
        <v>2</v>
      </c>
      <c r="M3486" s="10">
        <v>-2</v>
      </c>
      <c r="N3486" s="10" t="str">
        <f t="shared" si="109"/>
        <v>Normal</v>
      </c>
    </row>
    <row r="3487" spans="1:14" x14ac:dyDescent="0.3">
      <c r="A3487" s="11" t="s">
        <v>24</v>
      </c>
      <c r="B3487" s="11">
        <v>3032</v>
      </c>
      <c r="C3487" s="11">
        <v>200127</v>
      </c>
      <c r="D3487" s="12">
        <v>45611</v>
      </c>
      <c r="E3487" s="11" t="s">
        <v>9</v>
      </c>
      <c r="F3487" s="11">
        <v>44</v>
      </c>
      <c r="G3487" s="11">
        <v>48.380680142129108</v>
      </c>
      <c r="H3487" s="11">
        <v>29.119319857870888</v>
      </c>
      <c r="I3487" s="11" t="s">
        <v>47</v>
      </c>
      <c r="J3487" s="11">
        <v>36.094339622641506</v>
      </c>
      <c r="K3487" s="1">
        <f t="shared" si="110"/>
        <v>1.0902656764674465</v>
      </c>
      <c r="L3487" s="9">
        <v>2</v>
      </c>
      <c r="M3487" s="10">
        <v>-2</v>
      </c>
      <c r="N3487" s="10" t="str">
        <f t="shared" si="109"/>
        <v>Normal</v>
      </c>
    </row>
    <row r="3488" spans="1:14" x14ac:dyDescent="0.3">
      <c r="A3488" s="11" t="s">
        <v>24</v>
      </c>
      <c r="B3488" s="11">
        <v>3032</v>
      </c>
      <c r="C3488" s="11">
        <v>200127</v>
      </c>
      <c r="D3488" s="12">
        <v>45618</v>
      </c>
      <c r="E3488" s="11" t="s">
        <v>9</v>
      </c>
      <c r="F3488" s="11">
        <v>36</v>
      </c>
      <c r="G3488" s="11">
        <v>49.618900624273941</v>
      </c>
      <c r="H3488" s="11">
        <v>29.131099375726059</v>
      </c>
      <c r="I3488" s="11" t="s">
        <v>47</v>
      </c>
      <c r="J3488" s="11">
        <v>36.094339622641506</v>
      </c>
      <c r="K3488" s="1">
        <f t="shared" si="110"/>
        <v>-0.65892868816056305</v>
      </c>
      <c r="L3488" s="9">
        <v>2</v>
      </c>
      <c r="M3488" s="10">
        <v>-2</v>
      </c>
      <c r="N3488" s="10" t="str">
        <f t="shared" si="109"/>
        <v>Normal</v>
      </c>
    </row>
    <row r="3489" spans="1:14" x14ac:dyDescent="0.3">
      <c r="A3489" s="11" t="s">
        <v>24</v>
      </c>
      <c r="B3489" s="11">
        <v>3032</v>
      </c>
      <c r="C3489" s="11">
        <v>200127</v>
      </c>
      <c r="D3489" s="12">
        <v>45625</v>
      </c>
      <c r="E3489" s="11" t="s">
        <v>9</v>
      </c>
      <c r="F3489" s="11">
        <v>24</v>
      </c>
      <c r="G3489" s="11">
        <v>47.723647660748206</v>
      </c>
      <c r="H3489" s="11">
        <v>28.776352339251794</v>
      </c>
      <c r="I3489" s="11" t="s">
        <v>48</v>
      </c>
      <c r="J3489" s="11">
        <v>36.094339622641506</v>
      </c>
      <c r="K3489" s="1">
        <f t="shared" si="110"/>
        <v>-3.0083449396247794</v>
      </c>
      <c r="L3489" s="9">
        <v>2</v>
      </c>
      <c r="M3489" s="10">
        <v>-2</v>
      </c>
      <c r="N3489" s="10" t="str">
        <f t="shared" si="109"/>
        <v>Anamoly</v>
      </c>
    </row>
    <row r="3490" spans="1:14" x14ac:dyDescent="0.3">
      <c r="A3490" s="11" t="s">
        <v>24</v>
      </c>
      <c r="B3490" s="11">
        <v>3032</v>
      </c>
      <c r="C3490" s="11">
        <v>200127</v>
      </c>
      <c r="D3490" s="12">
        <v>45632</v>
      </c>
      <c r="E3490" s="11" t="s">
        <v>9</v>
      </c>
      <c r="F3490" s="11">
        <v>20</v>
      </c>
      <c r="G3490" s="11">
        <v>50.266499161421599</v>
      </c>
      <c r="H3490" s="11">
        <v>23.733500838578401</v>
      </c>
      <c r="I3490" s="11" t="s">
        <v>48</v>
      </c>
      <c r="J3490" s="11">
        <v>36.094339622641506</v>
      </c>
      <c r="K3490" s="1">
        <f t="shared" si="110"/>
        <v>-2.5628464289109907</v>
      </c>
      <c r="L3490" s="9">
        <v>2</v>
      </c>
      <c r="M3490" s="10">
        <v>-2</v>
      </c>
      <c r="N3490" s="10" t="str">
        <f t="shared" si="109"/>
        <v>Anamoly</v>
      </c>
    </row>
    <row r="3491" spans="1:14" x14ac:dyDescent="0.3">
      <c r="A3491" s="11" t="s">
        <v>24</v>
      </c>
      <c r="B3491" s="11">
        <v>3032</v>
      </c>
      <c r="C3491" s="11">
        <v>200127</v>
      </c>
      <c r="D3491" s="12">
        <v>45639</v>
      </c>
      <c r="E3491" s="11" t="s">
        <v>9</v>
      </c>
      <c r="F3491" s="11">
        <v>44</v>
      </c>
      <c r="G3491" s="11">
        <v>50.915833312498961</v>
      </c>
      <c r="H3491" s="11">
        <v>17.584166687501043</v>
      </c>
      <c r="I3491" s="11" t="s">
        <v>47</v>
      </c>
      <c r="J3491" s="11">
        <v>36.094339622641506</v>
      </c>
      <c r="K3491" s="1">
        <f t="shared" si="110"/>
        <v>1.1700585043878657</v>
      </c>
      <c r="L3491" s="9">
        <v>2</v>
      </c>
      <c r="M3491" s="10">
        <v>-2</v>
      </c>
      <c r="N3491" s="10" t="str">
        <f t="shared" si="109"/>
        <v>Normal</v>
      </c>
    </row>
    <row r="3492" spans="1:14" x14ac:dyDescent="0.3">
      <c r="A3492" s="11" t="s">
        <v>24</v>
      </c>
      <c r="B3492" s="11">
        <v>3032</v>
      </c>
      <c r="C3492" s="11">
        <v>200127</v>
      </c>
      <c r="D3492" s="12">
        <v>45646</v>
      </c>
      <c r="E3492" s="11" t="s">
        <v>9</v>
      </c>
      <c r="F3492" s="11">
        <v>35</v>
      </c>
      <c r="G3492" s="11">
        <v>53.261796806583341</v>
      </c>
      <c r="H3492" s="11">
        <v>17.488203193416659</v>
      </c>
      <c r="I3492" s="11" t="s">
        <v>47</v>
      </c>
      <c r="J3492" s="11">
        <v>36.094339622641506</v>
      </c>
      <c r="K3492" s="1">
        <f t="shared" si="110"/>
        <v>-4.1930369540730629E-2</v>
      </c>
      <c r="L3492" s="9">
        <v>2</v>
      </c>
      <c r="M3492" s="10">
        <v>-2</v>
      </c>
      <c r="N3492" s="10" t="str">
        <f t="shared" si="109"/>
        <v>Normal</v>
      </c>
    </row>
    <row r="3493" spans="1:14" x14ac:dyDescent="0.3">
      <c r="A3493" s="11" t="s">
        <v>24</v>
      </c>
      <c r="B3493" s="11">
        <v>3032</v>
      </c>
      <c r="C3493" s="11">
        <v>200127</v>
      </c>
      <c r="D3493" s="12">
        <v>45653</v>
      </c>
      <c r="E3493" s="11" t="s">
        <v>9</v>
      </c>
      <c r="F3493" s="11">
        <v>17</v>
      </c>
      <c r="G3493" s="11">
        <v>53.465835682252276</v>
      </c>
      <c r="H3493" s="11">
        <v>18.28416431774772</v>
      </c>
      <c r="I3493" s="11" t="s">
        <v>48</v>
      </c>
      <c r="J3493" s="11">
        <v>36.094339622641506</v>
      </c>
      <c r="K3493" s="1">
        <f t="shared" si="110"/>
        <v>-2.1460037875339073</v>
      </c>
      <c r="L3493" s="9">
        <v>2</v>
      </c>
      <c r="M3493" s="10">
        <v>-2</v>
      </c>
      <c r="N3493" s="10" t="str">
        <f t="shared" si="109"/>
        <v>Anamoly</v>
      </c>
    </row>
    <row r="3494" spans="1:14" x14ac:dyDescent="0.3">
      <c r="A3494" s="11" t="s">
        <v>24</v>
      </c>
      <c r="B3494" s="11">
        <v>3032</v>
      </c>
      <c r="C3494" s="11">
        <v>200127</v>
      </c>
      <c r="D3494" s="12">
        <v>45660</v>
      </c>
      <c r="E3494" s="11" t="s">
        <v>9</v>
      </c>
      <c r="F3494" s="11">
        <v>31</v>
      </c>
      <c r="G3494" s="11">
        <v>52.298290390896781</v>
      </c>
      <c r="H3494" s="11">
        <v>12.451709609103219</v>
      </c>
      <c r="I3494" s="11" t="s">
        <v>47</v>
      </c>
      <c r="J3494" s="11">
        <v>36.094339622641506</v>
      </c>
      <c r="K3494" s="1">
        <f t="shared" si="110"/>
        <v>-0.13802940910084369</v>
      </c>
      <c r="L3494" s="9">
        <v>2</v>
      </c>
      <c r="M3494" s="10">
        <v>-2</v>
      </c>
      <c r="N3494" s="10" t="str">
        <f t="shared" si="109"/>
        <v>Normal</v>
      </c>
    </row>
    <row r="3495" spans="1:14" x14ac:dyDescent="0.3">
      <c r="A3495" s="11" t="s">
        <v>24</v>
      </c>
      <c r="B3495" s="11">
        <v>3032</v>
      </c>
      <c r="C3495" s="11">
        <v>200127</v>
      </c>
      <c r="D3495" s="12">
        <v>45667</v>
      </c>
      <c r="E3495" s="11" t="s">
        <v>9</v>
      </c>
      <c r="F3495" s="11">
        <v>49</v>
      </c>
      <c r="G3495" s="11">
        <v>50.660681216902866</v>
      </c>
      <c r="H3495" s="11">
        <v>12.089318783097134</v>
      </c>
      <c r="I3495" s="11" t="s">
        <v>47</v>
      </c>
      <c r="J3495" s="11">
        <v>36.094339622641506</v>
      </c>
      <c r="K3495" s="1">
        <f t="shared" si="110"/>
        <v>1.8277809118355262</v>
      </c>
      <c r="L3495" s="9">
        <v>2</v>
      </c>
      <c r="M3495" s="10">
        <v>-2</v>
      </c>
      <c r="N3495" s="10" t="str">
        <f t="shared" si="109"/>
        <v>Normal</v>
      </c>
    </row>
    <row r="3496" spans="1:14" x14ac:dyDescent="0.3">
      <c r="A3496" s="11" t="s">
        <v>24</v>
      </c>
      <c r="B3496" s="11">
        <v>3032</v>
      </c>
      <c r="C3496" s="11">
        <v>200127</v>
      </c>
      <c r="D3496" s="12">
        <v>45674</v>
      </c>
      <c r="E3496" s="11" t="s">
        <v>9</v>
      </c>
      <c r="F3496" s="11">
        <v>48</v>
      </c>
      <c r="G3496" s="11">
        <v>53.118712081942874</v>
      </c>
      <c r="H3496" s="11">
        <v>10.881287918057126</v>
      </c>
      <c r="I3496" s="11" t="s">
        <v>47</v>
      </c>
      <c r="J3496" s="11">
        <v>36.094339622641506</v>
      </c>
      <c r="K3496" s="1">
        <f t="shared" si="110"/>
        <v>1.515243916193211</v>
      </c>
      <c r="L3496" s="9">
        <v>2</v>
      </c>
      <c r="M3496" s="10">
        <v>-2</v>
      </c>
      <c r="N3496" s="10" t="str">
        <f t="shared" si="109"/>
        <v>Normal</v>
      </c>
    </row>
    <row r="3497" spans="1:14" x14ac:dyDescent="0.3">
      <c r="A3497" s="11" t="s">
        <v>24</v>
      </c>
      <c r="B3497" s="11">
        <v>3032</v>
      </c>
      <c r="C3497" s="11">
        <v>200127</v>
      </c>
      <c r="D3497" s="12">
        <v>45681</v>
      </c>
      <c r="E3497" s="11" t="s">
        <v>9</v>
      </c>
      <c r="F3497" s="11">
        <v>49</v>
      </c>
      <c r="G3497" s="11">
        <v>57.10084744241189</v>
      </c>
      <c r="H3497" s="11">
        <v>9.8991525575881063</v>
      </c>
      <c r="I3497" s="11" t="s">
        <v>47</v>
      </c>
      <c r="J3497" s="11">
        <v>36.094339622641506</v>
      </c>
      <c r="K3497" s="1">
        <f t="shared" si="110"/>
        <v>1.313512155681811</v>
      </c>
      <c r="L3497" s="9">
        <v>2</v>
      </c>
      <c r="M3497" s="10">
        <v>-2</v>
      </c>
      <c r="N3497" s="10" t="str">
        <f t="shared" si="109"/>
        <v>Normal</v>
      </c>
    </row>
    <row r="3498" spans="1:14" x14ac:dyDescent="0.3">
      <c r="A3498" s="11" t="s">
        <v>24</v>
      </c>
      <c r="B3498" s="11">
        <v>3032</v>
      </c>
      <c r="C3498" s="11">
        <v>200127</v>
      </c>
      <c r="D3498" s="12">
        <v>45688</v>
      </c>
      <c r="E3498" s="11" t="s">
        <v>9</v>
      </c>
      <c r="F3498" s="11">
        <v>41</v>
      </c>
      <c r="G3498" s="11">
        <v>60.97530800626555</v>
      </c>
      <c r="H3498" s="11">
        <v>12.274691993734454</v>
      </c>
      <c r="I3498" s="11" t="s">
        <v>47</v>
      </c>
      <c r="J3498" s="11">
        <v>36.094339622641506</v>
      </c>
      <c r="K3498" s="1">
        <f t="shared" si="110"/>
        <v>0.35933837049406309</v>
      </c>
      <c r="L3498" s="9">
        <v>2</v>
      </c>
      <c r="M3498" s="10">
        <v>-2</v>
      </c>
      <c r="N3498" s="10" t="str">
        <f t="shared" si="109"/>
        <v>Normal</v>
      </c>
    </row>
    <row r="3499" spans="1:14" x14ac:dyDescent="0.3">
      <c r="A3499" s="11" t="s">
        <v>24</v>
      </c>
      <c r="B3499" s="11">
        <v>3032</v>
      </c>
      <c r="C3499" s="11">
        <v>200127</v>
      </c>
      <c r="D3499" s="12">
        <v>45695</v>
      </c>
      <c r="E3499" s="11" t="s">
        <v>9</v>
      </c>
      <c r="F3499" s="11">
        <v>47</v>
      </c>
      <c r="G3499" s="11">
        <v>60.148564544006362</v>
      </c>
      <c r="H3499" s="11">
        <v>18.351435455993634</v>
      </c>
      <c r="I3499" s="11" t="s">
        <v>47</v>
      </c>
      <c r="J3499" s="11">
        <v>36.094339622641506</v>
      </c>
      <c r="K3499" s="1">
        <f t="shared" si="110"/>
        <v>0.74167773424636219</v>
      </c>
      <c r="L3499" s="9">
        <v>2</v>
      </c>
      <c r="M3499" s="10">
        <v>-2</v>
      </c>
      <c r="N3499" s="10" t="str">
        <f t="shared" si="109"/>
        <v>Normal</v>
      </c>
    </row>
    <row r="3500" spans="1:14" x14ac:dyDescent="0.3">
      <c r="A3500" s="11" t="s">
        <v>24</v>
      </c>
      <c r="B3500" s="11">
        <v>3032</v>
      </c>
      <c r="C3500" s="11">
        <v>200102</v>
      </c>
      <c r="D3500" s="12">
        <v>45331</v>
      </c>
      <c r="E3500" s="11" t="s">
        <v>10</v>
      </c>
      <c r="F3500" s="11">
        <v>289.5</v>
      </c>
      <c r="G3500" s="11"/>
      <c r="H3500" s="11"/>
      <c r="I3500" s="11" t="s">
        <v>47</v>
      </c>
      <c r="J3500" s="11">
        <v>362.25471698113205</v>
      </c>
      <c r="K3500" s="1">
        <v>0</v>
      </c>
      <c r="L3500" s="9">
        <v>2</v>
      </c>
      <c r="M3500" s="10">
        <v>-2</v>
      </c>
      <c r="N3500" s="10" t="str">
        <f t="shared" si="109"/>
        <v>Normal</v>
      </c>
    </row>
    <row r="3501" spans="1:14" x14ac:dyDescent="0.3">
      <c r="A3501" s="11" t="s">
        <v>24</v>
      </c>
      <c r="B3501" s="11">
        <v>3032</v>
      </c>
      <c r="C3501" s="11">
        <v>200102</v>
      </c>
      <c r="D3501" s="12">
        <v>45338</v>
      </c>
      <c r="E3501" s="11" t="s">
        <v>10</v>
      </c>
      <c r="F3501" s="11">
        <v>332.5</v>
      </c>
      <c r="G3501" s="11">
        <v>289.5</v>
      </c>
      <c r="H3501" s="11">
        <v>289.5</v>
      </c>
      <c r="I3501" s="11" t="s">
        <v>48</v>
      </c>
      <c r="J3501" s="11">
        <v>362.25471698113205</v>
      </c>
      <c r="K3501" s="1">
        <v>0</v>
      </c>
      <c r="L3501" s="9">
        <v>2</v>
      </c>
      <c r="M3501" s="10">
        <v>-2</v>
      </c>
      <c r="N3501" s="10" t="str">
        <f t="shared" si="109"/>
        <v>Normal</v>
      </c>
    </row>
    <row r="3502" spans="1:14" x14ac:dyDescent="0.3">
      <c r="A3502" s="11" t="s">
        <v>24</v>
      </c>
      <c r="B3502" s="11">
        <v>3032</v>
      </c>
      <c r="C3502" s="11">
        <v>200102</v>
      </c>
      <c r="D3502" s="12">
        <v>45345</v>
      </c>
      <c r="E3502" s="11" t="s">
        <v>10</v>
      </c>
      <c r="F3502" s="11">
        <v>313.5</v>
      </c>
      <c r="G3502" s="11">
        <v>354</v>
      </c>
      <c r="H3502" s="11">
        <v>268</v>
      </c>
      <c r="I3502" s="11" t="s">
        <v>47</v>
      </c>
      <c r="J3502" s="11">
        <v>362.25471698113205</v>
      </c>
      <c r="K3502" s="1">
        <f t="shared" si="110"/>
        <v>1.744101030577814</v>
      </c>
      <c r="L3502" s="9">
        <v>2</v>
      </c>
      <c r="M3502" s="10">
        <v>-2</v>
      </c>
      <c r="N3502" s="10" t="str">
        <f t="shared" si="109"/>
        <v>Normal</v>
      </c>
    </row>
    <row r="3503" spans="1:14" x14ac:dyDescent="0.3">
      <c r="A3503" s="11" t="s">
        <v>24</v>
      </c>
      <c r="B3503" s="11">
        <v>3032</v>
      </c>
      <c r="C3503" s="11">
        <v>200102</v>
      </c>
      <c r="D3503" s="12">
        <v>45352</v>
      </c>
      <c r="E3503" s="11" t="s">
        <v>10</v>
      </c>
      <c r="F3503" s="11">
        <v>318.5</v>
      </c>
      <c r="G3503" s="11">
        <v>347.02171525439104</v>
      </c>
      <c r="H3503" s="11">
        <v>276.64495141227559</v>
      </c>
      <c r="I3503" s="11" t="s">
        <v>47</v>
      </c>
      <c r="J3503" s="11">
        <v>362.25471698113205</v>
      </c>
      <c r="K3503" s="1">
        <f t="shared" si="110"/>
        <v>1.3380167543849788</v>
      </c>
      <c r="L3503" s="9">
        <v>2</v>
      </c>
      <c r="M3503" s="10">
        <v>-2</v>
      </c>
      <c r="N3503" s="10" t="str">
        <f t="shared" si="109"/>
        <v>Normal</v>
      </c>
    </row>
    <row r="3504" spans="1:14" x14ac:dyDescent="0.3">
      <c r="A3504" s="11" t="s">
        <v>24</v>
      </c>
      <c r="B3504" s="11">
        <v>3032</v>
      </c>
      <c r="C3504" s="11">
        <v>200102</v>
      </c>
      <c r="D3504" s="12">
        <v>45359</v>
      </c>
      <c r="E3504" s="11" t="s">
        <v>10</v>
      </c>
      <c r="F3504" s="11">
        <v>312</v>
      </c>
      <c r="G3504" s="11">
        <v>344.51612483854166</v>
      </c>
      <c r="H3504" s="11">
        <v>282.48387516145834</v>
      </c>
      <c r="I3504" s="11" t="s">
        <v>47</v>
      </c>
      <c r="J3504" s="11">
        <v>362.25471698113205</v>
      </c>
      <c r="K3504" s="1">
        <f t="shared" si="110"/>
        <v>0.98532905126146342</v>
      </c>
      <c r="L3504" s="9">
        <v>2</v>
      </c>
      <c r="M3504" s="10">
        <v>-2</v>
      </c>
      <c r="N3504" s="10" t="str">
        <f t="shared" si="109"/>
        <v>Normal</v>
      </c>
    </row>
    <row r="3505" spans="1:14" x14ac:dyDescent="0.3">
      <c r="A3505" s="11" t="s">
        <v>24</v>
      </c>
      <c r="B3505" s="11">
        <v>3032</v>
      </c>
      <c r="C3505" s="11">
        <v>200102</v>
      </c>
      <c r="D3505" s="12">
        <v>45366</v>
      </c>
      <c r="E3505" s="11" t="s">
        <v>10</v>
      </c>
      <c r="F3505" s="11">
        <v>299</v>
      </c>
      <c r="G3505" s="11">
        <v>340.96760702689375</v>
      </c>
      <c r="H3505" s="11">
        <v>285.43239297310623</v>
      </c>
      <c r="I3505" s="11" t="s">
        <v>47</v>
      </c>
      <c r="J3505" s="11">
        <v>362.25471698113205</v>
      </c>
      <c r="K3505" s="1">
        <f t="shared" si="110"/>
        <v>0.66250030625945799</v>
      </c>
      <c r="L3505" s="9">
        <v>2</v>
      </c>
      <c r="M3505" s="10">
        <v>-2</v>
      </c>
      <c r="N3505" s="10" t="str">
        <f t="shared" si="109"/>
        <v>Normal</v>
      </c>
    </row>
    <row r="3506" spans="1:14" x14ac:dyDescent="0.3">
      <c r="A3506" s="11" t="s">
        <v>24</v>
      </c>
      <c r="B3506" s="11">
        <v>3032</v>
      </c>
      <c r="C3506" s="11">
        <v>200102</v>
      </c>
      <c r="D3506" s="12">
        <v>45373</v>
      </c>
      <c r="E3506" s="11" t="s">
        <v>10</v>
      </c>
      <c r="F3506" s="11">
        <v>320</v>
      </c>
      <c r="G3506" s="11">
        <v>338.30250797611347</v>
      </c>
      <c r="H3506" s="11">
        <v>283.36415869055315</v>
      </c>
      <c r="I3506" s="11" t="s">
        <v>47</v>
      </c>
      <c r="J3506" s="11">
        <v>362.25471698113205</v>
      </c>
      <c r="K3506" s="1">
        <f t="shared" si="110"/>
        <v>0.65317961989398743</v>
      </c>
      <c r="L3506" s="9">
        <v>2</v>
      </c>
      <c r="M3506" s="10">
        <v>-2</v>
      </c>
      <c r="N3506" s="10" t="str">
        <f t="shared" si="109"/>
        <v>Normal</v>
      </c>
    </row>
    <row r="3507" spans="1:14" x14ac:dyDescent="0.3">
      <c r="A3507" s="11" t="s">
        <v>24</v>
      </c>
      <c r="B3507" s="11">
        <v>3032</v>
      </c>
      <c r="C3507" s="11">
        <v>200102</v>
      </c>
      <c r="D3507" s="12">
        <v>45380</v>
      </c>
      <c r="E3507" s="11" t="s">
        <v>10</v>
      </c>
      <c r="F3507" s="11">
        <v>333.5</v>
      </c>
      <c r="G3507" s="11">
        <v>338.37105508604304</v>
      </c>
      <c r="H3507" s="11">
        <v>285.91465919967129</v>
      </c>
      <c r="I3507" s="11" t="s">
        <v>47</v>
      </c>
      <c r="J3507" s="11">
        <v>362.25471698113205</v>
      </c>
      <c r="K3507" s="1">
        <f t="shared" si="110"/>
        <v>0.615529479920223</v>
      </c>
      <c r="L3507" s="9">
        <v>2</v>
      </c>
      <c r="M3507" s="10">
        <v>-2</v>
      </c>
      <c r="N3507" s="10" t="str">
        <f t="shared" si="109"/>
        <v>Normal</v>
      </c>
    </row>
    <row r="3508" spans="1:14" x14ac:dyDescent="0.3">
      <c r="A3508" s="11" t="s">
        <v>24</v>
      </c>
      <c r="B3508" s="11">
        <v>3032</v>
      </c>
      <c r="C3508" s="11">
        <v>200102</v>
      </c>
      <c r="D3508" s="12">
        <v>45387</v>
      </c>
      <c r="E3508" s="11" t="s">
        <v>10</v>
      </c>
      <c r="F3508" s="11">
        <v>332</v>
      </c>
      <c r="G3508" s="11">
        <v>343.12299937743944</v>
      </c>
      <c r="H3508" s="11">
        <v>286.50200062256056</v>
      </c>
      <c r="I3508" s="11" t="s">
        <v>47</v>
      </c>
      <c r="J3508" s="11">
        <v>362.25471698113205</v>
      </c>
      <c r="K3508" s="1">
        <f t="shared" si="110"/>
        <v>1.2142138342989923</v>
      </c>
      <c r="L3508" s="9">
        <v>2</v>
      </c>
      <c r="M3508" s="10">
        <v>-2</v>
      </c>
      <c r="N3508" s="10" t="str">
        <f t="shared" si="109"/>
        <v>Normal</v>
      </c>
    </row>
    <row r="3509" spans="1:14" x14ac:dyDescent="0.3">
      <c r="A3509" s="11" t="s">
        <v>24</v>
      </c>
      <c r="B3509" s="11">
        <v>3032</v>
      </c>
      <c r="C3509" s="11">
        <v>200102</v>
      </c>
      <c r="D3509" s="12">
        <v>45394</v>
      </c>
      <c r="E3509" s="11" t="s">
        <v>10</v>
      </c>
      <c r="F3509" s="11">
        <v>284.5</v>
      </c>
      <c r="G3509" s="11">
        <v>342.83925763699972</v>
      </c>
      <c r="H3509" s="11">
        <v>297.41074236300028</v>
      </c>
      <c r="I3509" s="11" t="s">
        <v>48</v>
      </c>
      <c r="J3509" s="11">
        <v>362.25471698113205</v>
      </c>
      <c r="K3509" s="1">
        <f t="shared" si="110"/>
        <v>-3.1367963302458723</v>
      </c>
      <c r="L3509" s="9">
        <v>2</v>
      </c>
      <c r="M3509" s="10">
        <v>-2</v>
      </c>
      <c r="N3509" s="10" t="str">
        <f t="shared" si="109"/>
        <v>Anamoly</v>
      </c>
    </row>
    <row r="3510" spans="1:14" x14ac:dyDescent="0.3">
      <c r="A3510" s="11" t="s">
        <v>24</v>
      </c>
      <c r="B3510" s="11">
        <v>3032</v>
      </c>
      <c r="C3510" s="11">
        <v>200102</v>
      </c>
      <c r="D3510" s="12">
        <v>45401</v>
      </c>
      <c r="E3510" s="11" t="s">
        <v>10</v>
      </c>
      <c r="F3510" s="11">
        <v>333.5</v>
      </c>
      <c r="G3510" s="11">
        <v>344.61987661886832</v>
      </c>
      <c r="H3510" s="11">
        <v>283.63012338113168</v>
      </c>
      <c r="I3510" s="11" t="s">
        <v>47</v>
      </c>
      <c r="J3510" s="11">
        <v>362.25471698113205</v>
      </c>
      <c r="K3510" s="1">
        <f t="shared" si="110"/>
        <v>1.2707052559781127</v>
      </c>
      <c r="L3510" s="9">
        <v>2</v>
      </c>
      <c r="M3510" s="10">
        <v>-2</v>
      </c>
      <c r="N3510" s="10" t="str">
        <f t="shared" si="109"/>
        <v>Normal</v>
      </c>
    </row>
    <row r="3511" spans="1:14" x14ac:dyDescent="0.3">
      <c r="A3511" s="11" t="s">
        <v>24</v>
      </c>
      <c r="B3511" s="11">
        <v>3032</v>
      </c>
      <c r="C3511" s="11">
        <v>200102</v>
      </c>
      <c r="D3511" s="12">
        <v>45408</v>
      </c>
      <c r="E3511" s="11" t="s">
        <v>10</v>
      </c>
      <c r="F3511" s="11">
        <v>348.5</v>
      </c>
      <c r="G3511" s="11">
        <v>349.67704229695948</v>
      </c>
      <c r="H3511" s="11">
        <v>283.57295770304052</v>
      </c>
      <c r="I3511" s="11" t="s">
        <v>47</v>
      </c>
      <c r="J3511" s="11">
        <v>362.25471698113205</v>
      </c>
      <c r="K3511" s="1">
        <f t="shared" si="110"/>
        <v>1.9287764255906339</v>
      </c>
      <c r="L3511" s="9">
        <v>2</v>
      </c>
      <c r="M3511" s="10">
        <v>-2</v>
      </c>
      <c r="N3511" s="10" t="str">
        <f t="shared" si="109"/>
        <v>Normal</v>
      </c>
    </row>
    <row r="3512" spans="1:14" x14ac:dyDescent="0.3">
      <c r="A3512" s="11" t="s">
        <v>24</v>
      </c>
      <c r="B3512" s="11">
        <v>3032</v>
      </c>
      <c r="C3512" s="11">
        <v>200102</v>
      </c>
      <c r="D3512" s="12">
        <v>45415</v>
      </c>
      <c r="E3512" s="11" t="s">
        <v>10</v>
      </c>
      <c r="F3512" s="11">
        <v>339</v>
      </c>
      <c r="G3512" s="11">
        <v>359.648878087095</v>
      </c>
      <c r="H3512" s="11">
        <v>281.101121912905</v>
      </c>
      <c r="I3512" s="11" t="s">
        <v>47</v>
      </c>
      <c r="J3512" s="11">
        <v>362.25471698113205</v>
      </c>
      <c r="K3512" s="1">
        <f t="shared" si="110"/>
        <v>0.94846757728873177</v>
      </c>
      <c r="L3512" s="9">
        <v>2</v>
      </c>
      <c r="M3512" s="10">
        <v>-2</v>
      </c>
      <c r="N3512" s="10" t="str">
        <f t="shared" si="109"/>
        <v>Normal</v>
      </c>
    </row>
    <row r="3513" spans="1:14" x14ac:dyDescent="0.3">
      <c r="A3513" s="11" t="s">
        <v>24</v>
      </c>
      <c r="B3513" s="11">
        <v>3032</v>
      </c>
      <c r="C3513" s="11">
        <v>200102</v>
      </c>
      <c r="D3513" s="12">
        <v>45422</v>
      </c>
      <c r="E3513" s="11" t="s">
        <v>10</v>
      </c>
      <c r="F3513" s="11">
        <v>326</v>
      </c>
      <c r="G3513" s="11">
        <v>364.18822449119148</v>
      </c>
      <c r="H3513" s="11">
        <v>283.31177550880852</v>
      </c>
      <c r="I3513" s="11" t="s">
        <v>47</v>
      </c>
      <c r="J3513" s="11">
        <v>362.25471698113205</v>
      </c>
      <c r="K3513" s="1">
        <f t="shared" si="110"/>
        <v>0.11128085015157423</v>
      </c>
      <c r="L3513" s="9">
        <v>2</v>
      </c>
      <c r="M3513" s="10">
        <v>-2</v>
      </c>
      <c r="N3513" s="10" t="str">
        <f t="shared" si="109"/>
        <v>Normal</v>
      </c>
    </row>
    <row r="3514" spans="1:14" x14ac:dyDescent="0.3">
      <c r="A3514" s="11" t="s">
        <v>24</v>
      </c>
      <c r="B3514" s="11">
        <v>3032</v>
      </c>
      <c r="C3514" s="11">
        <v>200102</v>
      </c>
      <c r="D3514" s="12">
        <v>45429</v>
      </c>
      <c r="E3514" s="11" t="s">
        <v>10</v>
      </c>
      <c r="F3514" s="11">
        <v>365.5</v>
      </c>
      <c r="G3514" s="11">
        <v>362.98497071945263</v>
      </c>
      <c r="H3514" s="11">
        <v>291.26502928054737</v>
      </c>
      <c r="I3514" s="11" t="s">
        <v>48</v>
      </c>
      <c r="J3514" s="11">
        <v>362.25471698113205</v>
      </c>
      <c r="K3514" s="1">
        <f t="shared" si="110"/>
        <v>2.1402694553335517</v>
      </c>
      <c r="L3514" s="9">
        <v>2</v>
      </c>
      <c r="M3514" s="10">
        <v>-2</v>
      </c>
      <c r="N3514" s="10" t="str">
        <f t="shared" si="109"/>
        <v>Anamoly</v>
      </c>
    </row>
    <row r="3515" spans="1:14" x14ac:dyDescent="0.3">
      <c r="A3515" s="11" t="s">
        <v>24</v>
      </c>
      <c r="B3515" s="11">
        <v>3032</v>
      </c>
      <c r="C3515" s="11">
        <v>200102</v>
      </c>
      <c r="D3515" s="12">
        <v>45436</v>
      </c>
      <c r="E3515" s="11" t="s">
        <v>10</v>
      </c>
      <c r="F3515" s="11">
        <v>401.5</v>
      </c>
      <c r="G3515" s="11">
        <v>376.02690008839647</v>
      </c>
      <c r="H3515" s="11">
        <v>289.59809991160353</v>
      </c>
      <c r="I3515" s="11" t="s">
        <v>48</v>
      </c>
      <c r="J3515" s="11">
        <v>362.25471698113205</v>
      </c>
      <c r="K3515" s="1">
        <f t="shared" si="110"/>
        <v>3.1789172062783466</v>
      </c>
      <c r="L3515" s="9">
        <v>2</v>
      </c>
      <c r="M3515" s="10">
        <v>-2</v>
      </c>
      <c r="N3515" s="10" t="str">
        <f t="shared" si="109"/>
        <v>Anamoly</v>
      </c>
    </row>
    <row r="3516" spans="1:14" x14ac:dyDescent="0.3">
      <c r="A3516" s="11" t="s">
        <v>24</v>
      </c>
      <c r="B3516" s="11">
        <v>3032</v>
      </c>
      <c r="C3516" s="11">
        <v>200102</v>
      </c>
      <c r="D3516" s="12">
        <v>45443</v>
      </c>
      <c r="E3516" s="11" t="s">
        <v>10</v>
      </c>
      <c r="F3516" s="11">
        <v>263.5</v>
      </c>
      <c r="G3516" s="11">
        <v>404.05988540369628</v>
      </c>
      <c r="H3516" s="11">
        <v>278.56511459630372</v>
      </c>
      <c r="I3516" s="11" t="s">
        <v>48</v>
      </c>
      <c r="J3516" s="11">
        <v>362.25471698113205</v>
      </c>
      <c r="K3516" s="1">
        <f t="shared" si="110"/>
        <v>-2.4801830227468327</v>
      </c>
      <c r="L3516" s="9">
        <v>2</v>
      </c>
      <c r="M3516" s="10">
        <v>-2</v>
      </c>
      <c r="N3516" s="10" t="str">
        <f t="shared" si="109"/>
        <v>Anamoly</v>
      </c>
    </row>
    <row r="3517" spans="1:14" x14ac:dyDescent="0.3">
      <c r="A3517" s="11" t="s">
        <v>24</v>
      </c>
      <c r="B3517" s="11">
        <v>3032</v>
      </c>
      <c r="C3517" s="11">
        <v>200102</v>
      </c>
      <c r="D3517" s="12">
        <v>45450</v>
      </c>
      <c r="E3517" s="11" t="s">
        <v>10</v>
      </c>
      <c r="F3517" s="11">
        <v>401.5</v>
      </c>
      <c r="G3517" s="11">
        <v>414.16252974819048</v>
      </c>
      <c r="H3517" s="11">
        <v>251.33747025180952</v>
      </c>
      <c r="I3517" s="11" t="s">
        <v>47</v>
      </c>
      <c r="J3517" s="11">
        <v>362.25471698113205</v>
      </c>
      <c r="K3517" s="1">
        <f t="shared" si="110"/>
        <v>1.6889292155063655</v>
      </c>
      <c r="L3517" s="9">
        <v>2</v>
      </c>
      <c r="M3517" s="10">
        <v>-2</v>
      </c>
      <c r="N3517" s="10" t="str">
        <f t="shared" si="109"/>
        <v>Normal</v>
      </c>
    </row>
    <row r="3518" spans="1:14" x14ac:dyDescent="0.3">
      <c r="A3518" s="11" t="s">
        <v>24</v>
      </c>
      <c r="B3518" s="11">
        <v>3032</v>
      </c>
      <c r="C3518" s="11">
        <v>200102</v>
      </c>
      <c r="D3518" s="12">
        <v>45457</v>
      </c>
      <c r="E3518" s="11" t="s">
        <v>10</v>
      </c>
      <c r="F3518" s="11">
        <v>393</v>
      </c>
      <c r="G3518" s="11">
        <v>430.87163166858886</v>
      </c>
      <c r="H3518" s="11">
        <v>263.87836833141114</v>
      </c>
      <c r="I3518" s="11" t="s">
        <v>47</v>
      </c>
      <c r="J3518" s="11">
        <v>362.25471698113205</v>
      </c>
      <c r="K3518" s="1">
        <f t="shared" si="110"/>
        <v>1.0928584564007975</v>
      </c>
      <c r="L3518" s="9">
        <v>2</v>
      </c>
      <c r="M3518" s="10">
        <v>-2</v>
      </c>
      <c r="N3518" s="10" t="str">
        <f t="shared" si="109"/>
        <v>Normal</v>
      </c>
    </row>
    <row r="3519" spans="1:14" x14ac:dyDescent="0.3">
      <c r="A3519" s="11" t="s">
        <v>24</v>
      </c>
      <c r="B3519" s="11">
        <v>3032</v>
      </c>
      <c r="C3519" s="11">
        <v>200102</v>
      </c>
      <c r="D3519" s="12">
        <v>45464</v>
      </c>
      <c r="E3519" s="11" t="s">
        <v>10</v>
      </c>
      <c r="F3519" s="11">
        <v>340.5</v>
      </c>
      <c r="G3519" s="11">
        <v>442.53356004261462</v>
      </c>
      <c r="H3519" s="11">
        <v>267.09143995738538</v>
      </c>
      <c r="I3519" s="11" t="s">
        <v>47</v>
      </c>
      <c r="J3519" s="11">
        <v>362.25471698113205</v>
      </c>
      <c r="K3519" s="1">
        <f t="shared" si="110"/>
        <v>-0.3263184460618016</v>
      </c>
      <c r="L3519" s="9">
        <v>2</v>
      </c>
      <c r="M3519" s="10">
        <v>-2</v>
      </c>
      <c r="N3519" s="10" t="str">
        <f t="shared" si="109"/>
        <v>Normal</v>
      </c>
    </row>
    <row r="3520" spans="1:14" x14ac:dyDescent="0.3">
      <c r="A3520" s="11" t="s">
        <v>24</v>
      </c>
      <c r="B3520" s="11">
        <v>3032</v>
      </c>
      <c r="C3520" s="11">
        <v>200102</v>
      </c>
      <c r="D3520" s="12">
        <v>45471</v>
      </c>
      <c r="E3520" s="11" t="s">
        <v>10</v>
      </c>
      <c r="F3520" s="11">
        <v>282</v>
      </c>
      <c r="G3520" s="11">
        <v>441.97986570296291</v>
      </c>
      <c r="H3520" s="11">
        <v>265.64513429703709</v>
      </c>
      <c r="I3520" s="11" t="s">
        <v>47</v>
      </c>
      <c r="J3520" s="11">
        <v>362.25471698113205</v>
      </c>
      <c r="K3520" s="1">
        <f t="shared" si="110"/>
        <v>-1.6290040975464168</v>
      </c>
      <c r="L3520" s="9">
        <v>2</v>
      </c>
      <c r="M3520" s="10">
        <v>-2</v>
      </c>
      <c r="N3520" s="10" t="str">
        <f t="shared" si="109"/>
        <v>Normal</v>
      </c>
    </row>
    <row r="3521" spans="1:14" x14ac:dyDescent="0.3">
      <c r="A3521" s="11" t="s">
        <v>24</v>
      </c>
      <c r="B3521" s="11">
        <v>3032</v>
      </c>
      <c r="C3521" s="11">
        <v>200102</v>
      </c>
      <c r="D3521" s="12">
        <v>45478</v>
      </c>
      <c r="E3521" s="11" t="s">
        <v>10</v>
      </c>
      <c r="F3521" s="11">
        <v>340</v>
      </c>
      <c r="G3521" s="11">
        <v>446.88347983452229</v>
      </c>
      <c r="H3521" s="11">
        <v>246.49152016547771</v>
      </c>
      <c r="I3521" s="11" t="s">
        <v>47</v>
      </c>
      <c r="J3521" s="11">
        <v>362.25471698113205</v>
      </c>
      <c r="K3521" s="1">
        <f t="shared" si="110"/>
        <v>-0.13348838967480883</v>
      </c>
      <c r="L3521" s="9">
        <v>2</v>
      </c>
      <c r="M3521" s="10">
        <v>-2</v>
      </c>
      <c r="N3521" s="10" t="str">
        <f t="shared" si="109"/>
        <v>Normal</v>
      </c>
    </row>
    <row r="3522" spans="1:14" x14ac:dyDescent="0.3">
      <c r="A3522" s="11" t="s">
        <v>24</v>
      </c>
      <c r="B3522" s="11">
        <v>3032</v>
      </c>
      <c r="C3522" s="11">
        <v>200102</v>
      </c>
      <c r="D3522" s="12">
        <v>45485</v>
      </c>
      <c r="E3522" s="11" t="s">
        <v>10</v>
      </c>
      <c r="F3522" s="11">
        <v>473.5</v>
      </c>
      <c r="G3522" s="11">
        <v>447.61088037497763</v>
      </c>
      <c r="H3522" s="11">
        <v>249.26411962502237</v>
      </c>
      <c r="I3522" s="11" t="s">
        <v>48</v>
      </c>
      <c r="J3522" s="11">
        <v>362.25471698113205</v>
      </c>
      <c r="K3522" s="1">
        <f t="shared" si="110"/>
        <v>2.5220981583391588</v>
      </c>
      <c r="L3522" s="9">
        <v>2</v>
      </c>
      <c r="M3522" s="10">
        <v>-2</v>
      </c>
      <c r="N3522" s="10" t="str">
        <f t="shared" si="109"/>
        <v>Anamoly</v>
      </c>
    </row>
    <row r="3523" spans="1:14" x14ac:dyDescent="0.3">
      <c r="A3523" s="11" t="s">
        <v>24</v>
      </c>
      <c r="B3523" s="11">
        <v>3032</v>
      </c>
      <c r="C3523" s="11">
        <v>200102</v>
      </c>
      <c r="D3523" s="12">
        <v>45492</v>
      </c>
      <c r="E3523" s="11" t="s">
        <v>10</v>
      </c>
      <c r="F3523" s="11">
        <v>363.5</v>
      </c>
      <c r="G3523" s="11">
        <v>491.47942130349156</v>
      </c>
      <c r="H3523" s="11">
        <v>232.39557869650844</v>
      </c>
      <c r="I3523" s="11" t="s">
        <v>47</v>
      </c>
      <c r="J3523" s="11">
        <v>362.25471698113205</v>
      </c>
      <c r="K3523" s="1">
        <f t="shared" si="110"/>
        <v>2.4123464964509303E-2</v>
      </c>
      <c r="L3523" s="9">
        <v>2</v>
      </c>
      <c r="M3523" s="10">
        <v>-2</v>
      </c>
      <c r="N3523" s="10" t="str">
        <f t="shared" si="109"/>
        <v>Normal</v>
      </c>
    </row>
    <row r="3524" spans="1:14" x14ac:dyDescent="0.3">
      <c r="A3524" s="11" t="s">
        <v>24</v>
      </c>
      <c r="B3524" s="11">
        <v>3032</v>
      </c>
      <c r="C3524" s="11">
        <v>200102</v>
      </c>
      <c r="D3524" s="12">
        <v>45499</v>
      </c>
      <c r="E3524" s="11" t="s">
        <v>10</v>
      </c>
      <c r="F3524" s="11">
        <v>337</v>
      </c>
      <c r="G3524" s="11">
        <v>483.32030451571666</v>
      </c>
      <c r="H3524" s="11">
        <v>231.05469548428331</v>
      </c>
      <c r="I3524" s="11" t="s">
        <v>47</v>
      </c>
      <c r="J3524" s="11">
        <v>362.25471698113205</v>
      </c>
      <c r="K3524" s="1">
        <f t="shared" si="110"/>
        <v>-0.3200991221515978</v>
      </c>
      <c r="L3524" s="9">
        <v>2</v>
      </c>
      <c r="M3524" s="10">
        <v>-2</v>
      </c>
      <c r="N3524" s="10" t="str">
        <f t="shared" ref="N3524:N3587" si="111">IF(AND(K3524&lt;=L3524,K3524&gt;=M3524),"Normal","Anamoly")</f>
        <v>Normal</v>
      </c>
    </row>
    <row r="3525" spans="1:14" x14ac:dyDescent="0.3">
      <c r="A3525" s="11" t="s">
        <v>24</v>
      </c>
      <c r="B3525" s="11">
        <v>3032</v>
      </c>
      <c r="C3525" s="11">
        <v>200102</v>
      </c>
      <c r="D3525" s="12">
        <v>45506</v>
      </c>
      <c r="E3525" s="11" t="s">
        <v>10</v>
      </c>
      <c r="F3525" s="11">
        <v>359.5</v>
      </c>
      <c r="G3525" s="11">
        <v>473.08459422657364</v>
      </c>
      <c r="H3525" s="11">
        <v>259.66540577342636</v>
      </c>
      <c r="I3525" s="11" t="s">
        <v>47</v>
      </c>
      <c r="J3525" s="11">
        <v>362.25471698113205</v>
      </c>
      <c r="K3525" s="1">
        <f t="shared" si="110"/>
        <v>-0.12885439308114124</v>
      </c>
      <c r="L3525" s="9">
        <v>2</v>
      </c>
      <c r="M3525" s="10">
        <v>-2</v>
      </c>
      <c r="N3525" s="10" t="str">
        <f t="shared" si="111"/>
        <v>Normal</v>
      </c>
    </row>
    <row r="3526" spans="1:14" x14ac:dyDescent="0.3">
      <c r="A3526" s="11" t="s">
        <v>24</v>
      </c>
      <c r="B3526" s="11">
        <v>3032</v>
      </c>
      <c r="C3526" s="11">
        <v>200102</v>
      </c>
      <c r="D3526" s="12">
        <v>45513</v>
      </c>
      <c r="E3526" s="11" t="s">
        <v>10</v>
      </c>
      <c r="F3526" s="11">
        <v>436.5</v>
      </c>
      <c r="G3526" s="11">
        <v>464.48571545805009</v>
      </c>
      <c r="H3526" s="11">
        <v>257.76428454194991</v>
      </c>
      <c r="I3526" s="11" t="s">
        <v>47</v>
      </c>
      <c r="J3526" s="11">
        <v>362.25471698113205</v>
      </c>
      <c r="K3526" s="1">
        <f t="shared" si="110"/>
        <v>1.4584844864118929</v>
      </c>
      <c r="L3526" s="9">
        <v>2</v>
      </c>
      <c r="M3526" s="10">
        <v>-2</v>
      </c>
      <c r="N3526" s="10" t="str">
        <f t="shared" si="111"/>
        <v>Normal</v>
      </c>
    </row>
    <row r="3527" spans="1:14" x14ac:dyDescent="0.3">
      <c r="A3527" s="11" t="s">
        <v>24</v>
      </c>
      <c r="B3527" s="11">
        <v>3032</v>
      </c>
      <c r="C3527" s="11">
        <v>200102</v>
      </c>
      <c r="D3527" s="12">
        <v>45520</v>
      </c>
      <c r="E3527" s="11" t="s">
        <v>10</v>
      </c>
      <c r="F3527" s="11">
        <v>363</v>
      </c>
      <c r="G3527" s="11">
        <v>480.13124294892941</v>
      </c>
      <c r="H3527" s="11">
        <v>252.99375705107059</v>
      </c>
      <c r="I3527" s="11" t="s">
        <v>47</v>
      </c>
      <c r="J3527" s="11">
        <v>362.25471698113205</v>
      </c>
      <c r="K3527" s="1">
        <f t="shared" si="110"/>
        <v>-6.2737332605715582E-2</v>
      </c>
      <c r="L3527" s="9">
        <v>2</v>
      </c>
      <c r="M3527" s="10">
        <v>-2</v>
      </c>
      <c r="N3527" s="10" t="str">
        <f t="shared" si="111"/>
        <v>Normal</v>
      </c>
    </row>
    <row r="3528" spans="1:14" x14ac:dyDescent="0.3">
      <c r="A3528" s="11" t="s">
        <v>24</v>
      </c>
      <c r="B3528" s="11">
        <v>3032</v>
      </c>
      <c r="C3528" s="11">
        <v>200102</v>
      </c>
      <c r="D3528" s="12">
        <v>45527</v>
      </c>
      <c r="E3528" s="11" t="s">
        <v>10</v>
      </c>
      <c r="F3528" s="11">
        <v>384</v>
      </c>
      <c r="G3528" s="11">
        <v>481.32560294612085</v>
      </c>
      <c r="H3528" s="11">
        <v>257.42439705387915</v>
      </c>
      <c r="I3528" s="11" t="s">
        <v>47</v>
      </c>
      <c r="J3528" s="11">
        <v>362.25471698113205</v>
      </c>
      <c r="K3528" s="1">
        <f t="shared" si="110"/>
        <v>0.26127594876891669</v>
      </c>
      <c r="L3528" s="9">
        <v>2</v>
      </c>
      <c r="M3528" s="10">
        <v>-2</v>
      </c>
      <c r="N3528" s="10" t="str">
        <f t="shared" si="111"/>
        <v>Normal</v>
      </c>
    </row>
    <row r="3529" spans="1:14" x14ac:dyDescent="0.3">
      <c r="A3529" s="11" t="s">
        <v>24</v>
      </c>
      <c r="B3529" s="11">
        <v>3032</v>
      </c>
      <c r="C3529" s="11">
        <v>200102</v>
      </c>
      <c r="D3529" s="12">
        <v>45534</v>
      </c>
      <c r="E3529" s="11" t="s">
        <v>10</v>
      </c>
      <c r="F3529" s="11">
        <v>371.5</v>
      </c>
      <c r="G3529" s="11">
        <v>472.52653483210338</v>
      </c>
      <c r="H3529" s="11">
        <v>291.72346516789662</v>
      </c>
      <c r="I3529" s="11" t="s">
        <v>47</v>
      </c>
      <c r="J3529" s="11">
        <v>362.25471698113205</v>
      </c>
      <c r="K3529" s="1">
        <f t="shared" si="110"/>
        <v>-0.23506238073796179</v>
      </c>
      <c r="L3529" s="9">
        <v>2</v>
      </c>
      <c r="M3529" s="10">
        <v>-2</v>
      </c>
      <c r="N3529" s="10" t="str">
        <f t="shared" si="111"/>
        <v>Normal</v>
      </c>
    </row>
    <row r="3530" spans="1:14" x14ac:dyDescent="0.3">
      <c r="A3530" s="11" t="s">
        <v>24</v>
      </c>
      <c r="B3530" s="11">
        <v>3032</v>
      </c>
      <c r="C3530" s="11">
        <v>200102</v>
      </c>
      <c r="D3530" s="12">
        <v>45541</v>
      </c>
      <c r="E3530" s="11" t="s">
        <v>10</v>
      </c>
      <c r="F3530" s="11">
        <v>323</v>
      </c>
      <c r="G3530" s="11">
        <v>471.38312690229134</v>
      </c>
      <c r="H3530" s="11">
        <v>300.74187309770866</v>
      </c>
      <c r="I3530" s="11" t="s">
        <v>47</v>
      </c>
      <c r="J3530" s="11">
        <v>362.25471698113205</v>
      </c>
      <c r="K3530" s="1">
        <f t="shared" si="110"/>
        <v>-1.4782474599540576</v>
      </c>
      <c r="L3530" s="9">
        <v>2</v>
      </c>
      <c r="M3530" s="10">
        <v>-2</v>
      </c>
      <c r="N3530" s="10" t="str">
        <f t="shared" si="111"/>
        <v>Normal</v>
      </c>
    </row>
    <row r="3531" spans="1:14" x14ac:dyDescent="0.3">
      <c r="A3531" s="11" t="s">
        <v>24</v>
      </c>
      <c r="B3531" s="11">
        <v>3032</v>
      </c>
      <c r="C3531" s="11">
        <v>200102</v>
      </c>
      <c r="D3531" s="12">
        <v>45548</v>
      </c>
      <c r="E3531" s="11" t="s">
        <v>10</v>
      </c>
      <c r="F3531" s="11">
        <v>486.5</v>
      </c>
      <c r="G3531" s="11">
        <v>430.7303119084965</v>
      </c>
      <c r="H3531" s="11">
        <v>303.7696880915035</v>
      </c>
      <c r="I3531" s="11" t="s">
        <v>48</v>
      </c>
      <c r="J3531" s="11">
        <v>362.25471698113205</v>
      </c>
      <c r="K3531" s="1">
        <f t="shared" si="110"/>
        <v>3.7570703865441804</v>
      </c>
      <c r="L3531" s="9">
        <v>2</v>
      </c>
      <c r="M3531" s="10">
        <v>-2</v>
      </c>
      <c r="N3531" s="10" t="str">
        <f t="shared" si="111"/>
        <v>Anamoly</v>
      </c>
    </row>
    <row r="3532" spans="1:14" x14ac:dyDescent="0.3">
      <c r="A3532" s="11" t="s">
        <v>24</v>
      </c>
      <c r="B3532" s="11">
        <v>3032</v>
      </c>
      <c r="C3532" s="11">
        <v>200102</v>
      </c>
      <c r="D3532" s="12">
        <v>45555</v>
      </c>
      <c r="E3532" s="11" t="s">
        <v>10</v>
      </c>
      <c r="F3532" s="11">
        <v>424</v>
      </c>
      <c r="G3532" s="11">
        <v>483.55783657957898</v>
      </c>
      <c r="H3532" s="11">
        <v>281.69216342042102</v>
      </c>
      <c r="I3532" s="11" t="s">
        <v>47</v>
      </c>
      <c r="J3532" s="11">
        <v>362.25471698113205</v>
      </c>
      <c r="K3532" s="1">
        <f t="shared" si="110"/>
        <v>0.81985211953056514</v>
      </c>
      <c r="L3532" s="9">
        <v>2</v>
      </c>
      <c r="M3532" s="10">
        <v>-2</v>
      </c>
      <c r="N3532" s="10" t="str">
        <f t="shared" si="111"/>
        <v>Normal</v>
      </c>
    </row>
    <row r="3533" spans="1:14" x14ac:dyDescent="0.3">
      <c r="A3533" s="11" t="s">
        <v>24</v>
      </c>
      <c r="B3533" s="11">
        <v>3032</v>
      </c>
      <c r="C3533" s="11">
        <v>200102</v>
      </c>
      <c r="D3533" s="12">
        <v>45562</v>
      </c>
      <c r="E3533" s="11" t="s">
        <v>10</v>
      </c>
      <c r="F3533" s="11">
        <v>337.5</v>
      </c>
      <c r="G3533" s="11">
        <v>491.1191579558029</v>
      </c>
      <c r="H3533" s="11">
        <v>295.8808420441971</v>
      </c>
      <c r="I3533" s="11" t="s">
        <v>47</v>
      </c>
      <c r="J3533" s="11">
        <v>362.25471698113205</v>
      </c>
      <c r="K3533" s="1">
        <f t="shared" si="110"/>
        <v>-1.1473157763838528</v>
      </c>
      <c r="L3533" s="9">
        <v>2</v>
      </c>
      <c r="M3533" s="10">
        <v>-2</v>
      </c>
      <c r="N3533" s="10" t="str">
        <f t="shared" si="111"/>
        <v>Normal</v>
      </c>
    </row>
    <row r="3534" spans="1:14" x14ac:dyDescent="0.3">
      <c r="A3534" s="11" t="s">
        <v>24</v>
      </c>
      <c r="B3534" s="11">
        <v>3032</v>
      </c>
      <c r="C3534" s="11">
        <v>200102</v>
      </c>
      <c r="D3534" s="12">
        <v>45569</v>
      </c>
      <c r="E3534" s="11" t="s">
        <v>10</v>
      </c>
      <c r="F3534" s="11">
        <v>435</v>
      </c>
      <c r="G3534" s="11">
        <v>493.16703959791067</v>
      </c>
      <c r="H3534" s="11">
        <v>288.33296040208933</v>
      </c>
      <c r="I3534" s="11" t="s">
        <v>47</v>
      </c>
      <c r="J3534" s="11">
        <v>362.25471698113205</v>
      </c>
      <c r="K3534" s="1">
        <f t="shared" si="110"/>
        <v>0.86411402191911657</v>
      </c>
      <c r="L3534" s="9">
        <v>2</v>
      </c>
      <c r="M3534" s="10">
        <v>-2</v>
      </c>
      <c r="N3534" s="10" t="str">
        <f t="shared" si="111"/>
        <v>Normal</v>
      </c>
    </row>
    <row r="3535" spans="1:14" x14ac:dyDescent="0.3">
      <c r="A3535" s="11" t="s">
        <v>24</v>
      </c>
      <c r="B3535" s="11">
        <v>3032</v>
      </c>
      <c r="C3535" s="11">
        <v>200102</v>
      </c>
      <c r="D3535" s="12">
        <v>45576</v>
      </c>
      <c r="E3535" s="11" t="s">
        <v>10</v>
      </c>
      <c r="F3535" s="11">
        <v>377</v>
      </c>
      <c r="G3535" s="11">
        <v>492.64878397096254</v>
      </c>
      <c r="H3535" s="11">
        <v>288.47621602903746</v>
      </c>
      <c r="I3535" s="11" t="s">
        <v>47</v>
      </c>
      <c r="J3535" s="11">
        <v>362.25471698113205</v>
      </c>
      <c r="K3535" s="1">
        <f t="shared" si="110"/>
        <v>-0.26570660567599313</v>
      </c>
      <c r="L3535" s="9">
        <v>2</v>
      </c>
      <c r="M3535" s="10">
        <v>-2</v>
      </c>
      <c r="N3535" s="10" t="str">
        <f t="shared" si="111"/>
        <v>Normal</v>
      </c>
    </row>
    <row r="3536" spans="1:14" x14ac:dyDescent="0.3">
      <c r="A3536" s="11" t="s">
        <v>24</v>
      </c>
      <c r="B3536" s="11">
        <v>3032</v>
      </c>
      <c r="C3536" s="11">
        <v>200102</v>
      </c>
      <c r="D3536" s="12">
        <v>45583</v>
      </c>
      <c r="E3536" s="11" t="s">
        <v>10</v>
      </c>
      <c r="F3536" s="11">
        <v>461.5</v>
      </c>
      <c r="G3536" s="11">
        <v>492.91808818972231</v>
      </c>
      <c r="H3536" s="11">
        <v>291.70691181027769</v>
      </c>
      <c r="I3536" s="11" t="s">
        <v>47</v>
      </c>
      <c r="J3536" s="11">
        <v>362.25471698113205</v>
      </c>
      <c r="K3536" s="1">
        <f t="shared" si="110"/>
        <v>1.3754206151953705</v>
      </c>
      <c r="L3536" s="9">
        <v>2</v>
      </c>
      <c r="M3536" s="10">
        <v>-2</v>
      </c>
      <c r="N3536" s="10" t="str">
        <f t="shared" si="111"/>
        <v>Normal</v>
      </c>
    </row>
    <row r="3537" spans="1:14" x14ac:dyDescent="0.3">
      <c r="A3537" s="11" t="s">
        <v>24</v>
      </c>
      <c r="B3537" s="11">
        <v>3032</v>
      </c>
      <c r="C3537" s="11">
        <v>200102</v>
      </c>
      <c r="D3537" s="12">
        <v>45590</v>
      </c>
      <c r="E3537" s="11" t="s">
        <v>10</v>
      </c>
      <c r="F3537" s="11">
        <v>398</v>
      </c>
      <c r="G3537" s="11">
        <v>512.02272492535349</v>
      </c>
      <c r="H3537" s="11">
        <v>291.97727507464651</v>
      </c>
      <c r="I3537" s="11" t="s">
        <v>47</v>
      </c>
      <c r="J3537" s="11">
        <v>362.25471698113205</v>
      </c>
      <c r="K3537" s="1">
        <f t="shared" si="110"/>
        <v>-7.2712251086561583E-2</v>
      </c>
      <c r="L3537" s="9">
        <v>2</v>
      </c>
      <c r="M3537" s="10">
        <v>-2</v>
      </c>
      <c r="N3537" s="10" t="str">
        <f t="shared" si="111"/>
        <v>Normal</v>
      </c>
    </row>
    <row r="3538" spans="1:14" x14ac:dyDescent="0.3">
      <c r="A3538" s="11" t="s">
        <v>24</v>
      </c>
      <c r="B3538" s="11">
        <v>3032</v>
      </c>
      <c r="C3538" s="11">
        <v>200102</v>
      </c>
      <c r="D3538" s="12">
        <v>45597</v>
      </c>
      <c r="E3538" s="11" t="s">
        <v>10</v>
      </c>
      <c r="F3538" s="11">
        <v>379</v>
      </c>
      <c r="G3538" s="11">
        <v>513.0342915511992</v>
      </c>
      <c r="H3538" s="11">
        <v>297.59070844880085</v>
      </c>
      <c r="I3538" s="11" t="s">
        <v>47</v>
      </c>
      <c r="J3538" s="11">
        <v>362.25471698113205</v>
      </c>
      <c r="K3538" s="1">
        <f t="shared" ref="K3538:K3601" si="112">(F3538-AVERAGE(F3530:F3537))/_xlfn.STDEV.P(F3530:F3537)</f>
        <v>-0.48852696601307299</v>
      </c>
      <c r="L3538" s="9">
        <v>2</v>
      </c>
      <c r="M3538" s="10">
        <v>-2</v>
      </c>
      <c r="N3538" s="10" t="str">
        <f t="shared" si="111"/>
        <v>Normal</v>
      </c>
    </row>
    <row r="3539" spans="1:14" x14ac:dyDescent="0.3">
      <c r="A3539" s="11" t="s">
        <v>24</v>
      </c>
      <c r="B3539" s="11">
        <v>3032</v>
      </c>
      <c r="C3539" s="11">
        <v>200102</v>
      </c>
      <c r="D3539" s="12">
        <v>45604</v>
      </c>
      <c r="E3539" s="11" t="s">
        <v>10</v>
      </c>
      <c r="F3539" s="11">
        <v>368.5</v>
      </c>
      <c r="G3539" s="11">
        <v>503.78098842634279</v>
      </c>
      <c r="H3539" s="11">
        <v>320.84401157365721</v>
      </c>
      <c r="I3539" s="11" t="s">
        <v>47</v>
      </c>
      <c r="J3539" s="11">
        <v>362.25471698113205</v>
      </c>
      <c r="K3539" s="1">
        <f t="shared" si="112"/>
        <v>-0.9579801908562442</v>
      </c>
      <c r="L3539" s="9">
        <v>2</v>
      </c>
      <c r="M3539" s="10">
        <v>-2</v>
      </c>
      <c r="N3539" s="10" t="str">
        <f t="shared" si="111"/>
        <v>Normal</v>
      </c>
    </row>
    <row r="3540" spans="1:14" x14ac:dyDescent="0.3">
      <c r="A3540" s="11" t="s">
        <v>24</v>
      </c>
      <c r="B3540" s="11">
        <v>3032</v>
      </c>
      <c r="C3540" s="11">
        <v>200102</v>
      </c>
      <c r="D3540" s="12">
        <v>45611</v>
      </c>
      <c r="E3540" s="11" t="s">
        <v>10</v>
      </c>
      <c r="F3540" s="11">
        <v>428.5</v>
      </c>
      <c r="G3540" s="11">
        <v>473.08805445013297</v>
      </c>
      <c r="H3540" s="11">
        <v>322.03694554986703</v>
      </c>
      <c r="I3540" s="11" t="s">
        <v>47</v>
      </c>
      <c r="J3540" s="11">
        <v>362.25471698113205</v>
      </c>
      <c r="K3540" s="1">
        <f t="shared" si="112"/>
        <v>0.81925912958181613</v>
      </c>
      <c r="L3540" s="9">
        <v>2</v>
      </c>
      <c r="M3540" s="10">
        <v>-2</v>
      </c>
      <c r="N3540" s="10" t="str">
        <f t="shared" si="111"/>
        <v>Normal</v>
      </c>
    </row>
    <row r="3541" spans="1:14" x14ac:dyDescent="0.3">
      <c r="A3541" s="11" t="s">
        <v>24</v>
      </c>
      <c r="B3541" s="11">
        <v>3032</v>
      </c>
      <c r="C3541" s="11">
        <v>200102</v>
      </c>
      <c r="D3541" s="12">
        <v>45618</v>
      </c>
      <c r="E3541" s="11" t="s">
        <v>10</v>
      </c>
      <c r="F3541" s="11">
        <v>448</v>
      </c>
      <c r="G3541" s="11">
        <v>474.4921231617376</v>
      </c>
      <c r="H3541" s="11">
        <v>321.7578768382624</v>
      </c>
      <c r="I3541" s="11" t="s">
        <v>47</v>
      </c>
      <c r="J3541" s="11">
        <v>362.25471698113205</v>
      </c>
      <c r="K3541" s="1">
        <f t="shared" si="112"/>
        <v>1.3061903587587016</v>
      </c>
      <c r="L3541" s="9">
        <v>2</v>
      </c>
      <c r="M3541" s="10">
        <v>-2</v>
      </c>
      <c r="N3541" s="10" t="str">
        <f t="shared" si="111"/>
        <v>Normal</v>
      </c>
    </row>
    <row r="3542" spans="1:14" x14ac:dyDescent="0.3">
      <c r="A3542" s="11" t="s">
        <v>24</v>
      </c>
      <c r="B3542" s="11">
        <v>3032</v>
      </c>
      <c r="C3542" s="11">
        <v>200102</v>
      </c>
      <c r="D3542" s="12">
        <v>45625</v>
      </c>
      <c r="E3542" s="11" t="s">
        <v>10</v>
      </c>
      <c r="F3542" s="11">
        <v>257.5</v>
      </c>
      <c r="G3542" s="11">
        <v>478.83188971244152</v>
      </c>
      <c r="H3542" s="11">
        <v>345.04311028755848</v>
      </c>
      <c r="I3542" s="11" t="s">
        <v>48</v>
      </c>
      <c r="J3542" s="11">
        <v>362.25471698113205</v>
      </c>
      <c r="K3542" s="1">
        <f t="shared" si="112"/>
        <v>-4.6173528352341506</v>
      </c>
      <c r="L3542" s="9">
        <v>2</v>
      </c>
      <c r="M3542" s="10">
        <v>-2</v>
      </c>
      <c r="N3542" s="10" t="str">
        <f t="shared" si="111"/>
        <v>Anamoly</v>
      </c>
    </row>
    <row r="3543" spans="1:14" x14ac:dyDescent="0.3">
      <c r="A3543" s="11" t="s">
        <v>24</v>
      </c>
      <c r="B3543" s="11">
        <v>3032</v>
      </c>
      <c r="C3543" s="11">
        <v>200102</v>
      </c>
      <c r="D3543" s="12">
        <v>45632</v>
      </c>
      <c r="E3543" s="11" t="s">
        <v>10</v>
      </c>
      <c r="F3543" s="11">
        <v>437</v>
      </c>
      <c r="G3543" s="11">
        <v>508.7678558032365</v>
      </c>
      <c r="H3543" s="11">
        <v>270.7321441967635</v>
      </c>
      <c r="I3543" s="11" t="s">
        <v>47</v>
      </c>
      <c r="J3543" s="11">
        <v>362.25471698113205</v>
      </c>
      <c r="K3543" s="1">
        <f t="shared" si="112"/>
        <v>0.79399850856185739</v>
      </c>
      <c r="L3543" s="9">
        <v>2</v>
      </c>
      <c r="M3543" s="10">
        <v>-2</v>
      </c>
      <c r="N3543" s="10" t="str">
        <f t="shared" si="111"/>
        <v>Normal</v>
      </c>
    </row>
    <row r="3544" spans="1:14" x14ac:dyDescent="0.3">
      <c r="A3544" s="11" t="s">
        <v>24</v>
      </c>
      <c r="B3544" s="11">
        <v>3032</v>
      </c>
      <c r="C3544" s="11">
        <v>200102</v>
      </c>
      <c r="D3544" s="12">
        <v>45639</v>
      </c>
      <c r="E3544" s="11" t="s">
        <v>10</v>
      </c>
      <c r="F3544" s="11">
        <v>515</v>
      </c>
      <c r="G3544" s="11">
        <v>519.62340397324897</v>
      </c>
      <c r="H3544" s="11">
        <v>274.87659602675097</v>
      </c>
      <c r="I3544" s="11" t="s">
        <v>47</v>
      </c>
      <c r="J3544" s="11">
        <v>362.25471698113205</v>
      </c>
      <c r="K3544" s="1">
        <f t="shared" si="112"/>
        <v>1.924437764691751</v>
      </c>
      <c r="L3544" s="9">
        <v>2</v>
      </c>
      <c r="M3544" s="10">
        <v>-2</v>
      </c>
      <c r="N3544" s="10" t="str">
        <f t="shared" si="111"/>
        <v>Normal</v>
      </c>
    </row>
    <row r="3545" spans="1:14" x14ac:dyDescent="0.3">
      <c r="A3545" s="11" t="s">
        <v>24</v>
      </c>
      <c r="B3545" s="11">
        <v>3032</v>
      </c>
      <c r="C3545" s="11">
        <v>200102</v>
      </c>
      <c r="D3545" s="12">
        <v>45646</v>
      </c>
      <c r="E3545" s="11" t="s">
        <v>10</v>
      </c>
      <c r="F3545" s="11">
        <v>432</v>
      </c>
      <c r="G3545" s="11">
        <v>544.16894930792091</v>
      </c>
      <c r="H3545" s="11">
        <v>263.70605069207909</v>
      </c>
      <c r="I3545" s="11" t="s">
        <v>47</v>
      </c>
      <c r="J3545" s="11">
        <v>362.25471698113205</v>
      </c>
      <c r="K3545" s="1">
        <f t="shared" si="112"/>
        <v>0.40023119119849099</v>
      </c>
      <c r="L3545" s="9">
        <v>2</v>
      </c>
      <c r="M3545" s="10">
        <v>-2</v>
      </c>
      <c r="N3545" s="10" t="str">
        <f t="shared" si="111"/>
        <v>Normal</v>
      </c>
    </row>
    <row r="3546" spans="1:14" x14ac:dyDescent="0.3">
      <c r="A3546" s="11" t="s">
        <v>24</v>
      </c>
      <c r="B3546" s="11">
        <v>3032</v>
      </c>
      <c r="C3546" s="11">
        <v>200102</v>
      </c>
      <c r="D3546" s="12">
        <v>45653</v>
      </c>
      <c r="E3546" s="11" t="s">
        <v>10</v>
      </c>
      <c r="F3546" s="11">
        <v>255</v>
      </c>
      <c r="G3546" s="11">
        <v>549.49827232468874</v>
      </c>
      <c r="H3546" s="11">
        <v>266.87672767531132</v>
      </c>
      <c r="I3546" s="11" t="s">
        <v>48</v>
      </c>
      <c r="J3546" s="11">
        <v>362.25471698113205</v>
      </c>
      <c r="K3546" s="1">
        <f t="shared" si="112"/>
        <v>-2.1680937338311654</v>
      </c>
      <c r="L3546" s="9">
        <v>2</v>
      </c>
      <c r="M3546" s="10">
        <v>-2</v>
      </c>
      <c r="N3546" s="10" t="str">
        <f t="shared" si="111"/>
        <v>Anamoly</v>
      </c>
    </row>
    <row r="3547" spans="1:14" x14ac:dyDescent="0.3">
      <c r="A3547" s="11" t="s">
        <v>24</v>
      </c>
      <c r="B3547" s="11">
        <v>3032</v>
      </c>
      <c r="C3547" s="11">
        <v>200102</v>
      </c>
      <c r="D3547" s="12">
        <v>45660</v>
      </c>
      <c r="E3547" s="11" t="s">
        <v>10</v>
      </c>
      <c r="F3547" s="11">
        <v>393.5</v>
      </c>
      <c r="G3547" s="11">
        <v>566.79948802782076</v>
      </c>
      <c r="H3547" s="11">
        <v>218.57551197217924</v>
      </c>
      <c r="I3547" s="11" t="s">
        <v>47</v>
      </c>
      <c r="J3547" s="11">
        <v>362.25471698113205</v>
      </c>
      <c r="K3547" s="1">
        <f t="shared" si="112"/>
        <v>9.3330736062834842E-3</v>
      </c>
      <c r="L3547" s="9">
        <v>2</v>
      </c>
      <c r="M3547" s="10">
        <v>-2</v>
      </c>
      <c r="N3547" s="10" t="str">
        <f t="shared" si="111"/>
        <v>Normal</v>
      </c>
    </row>
    <row r="3548" spans="1:14" x14ac:dyDescent="0.3">
      <c r="A3548" s="11" t="s">
        <v>24</v>
      </c>
      <c r="B3548" s="11">
        <v>3032</v>
      </c>
      <c r="C3548" s="11">
        <v>200102</v>
      </c>
      <c r="D3548" s="12">
        <v>45667</v>
      </c>
      <c r="E3548" s="11" t="s">
        <v>10</v>
      </c>
      <c r="F3548" s="11">
        <v>433</v>
      </c>
      <c r="G3548" s="11">
        <v>568.97061957572191</v>
      </c>
      <c r="H3548" s="11">
        <v>222.65438042427812</v>
      </c>
      <c r="I3548" s="11" t="s">
        <v>47</v>
      </c>
      <c r="J3548" s="11">
        <v>362.25471698113205</v>
      </c>
      <c r="K3548" s="1">
        <f t="shared" si="112"/>
        <v>0.42952071887957805</v>
      </c>
      <c r="L3548" s="9">
        <v>2</v>
      </c>
      <c r="M3548" s="10">
        <v>-2</v>
      </c>
      <c r="N3548" s="10" t="str">
        <f t="shared" si="111"/>
        <v>Normal</v>
      </c>
    </row>
    <row r="3549" spans="1:14" x14ac:dyDescent="0.3">
      <c r="A3549" s="11" t="s">
        <v>24</v>
      </c>
      <c r="B3549" s="11">
        <v>3032</v>
      </c>
      <c r="C3549" s="11">
        <v>200102</v>
      </c>
      <c r="D3549" s="12">
        <v>45674</v>
      </c>
      <c r="E3549" s="11" t="s">
        <v>10</v>
      </c>
      <c r="F3549" s="11">
        <v>452.5</v>
      </c>
      <c r="G3549" s="11">
        <v>569.98285552503091</v>
      </c>
      <c r="H3549" s="11">
        <v>222.76714447496911</v>
      </c>
      <c r="I3549" s="11" t="s">
        <v>47</v>
      </c>
      <c r="J3549" s="11">
        <v>362.25471698113205</v>
      </c>
      <c r="K3549" s="1">
        <f t="shared" si="112"/>
        <v>0.6465721246341628</v>
      </c>
      <c r="L3549" s="9">
        <v>2</v>
      </c>
      <c r="M3549" s="10">
        <v>-2</v>
      </c>
      <c r="N3549" s="10" t="str">
        <f t="shared" si="111"/>
        <v>Normal</v>
      </c>
    </row>
    <row r="3550" spans="1:14" x14ac:dyDescent="0.3">
      <c r="A3550" s="11" t="s">
        <v>24</v>
      </c>
      <c r="B3550" s="11">
        <v>3032</v>
      </c>
      <c r="C3550" s="11">
        <v>200102</v>
      </c>
      <c r="D3550" s="12">
        <v>45681</v>
      </c>
      <c r="E3550" s="11" t="s">
        <v>10</v>
      </c>
      <c r="F3550" s="11">
        <v>372.5</v>
      </c>
      <c r="G3550" s="11">
        <v>571.23855959230423</v>
      </c>
      <c r="H3550" s="11">
        <v>222.63644040769574</v>
      </c>
      <c r="I3550" s="11" t="s">
        <v>47</v>
      </c>
      <c r="J3550" s="11">
        <v>362.25471698113205</v>
      </c>
      <c r="K3550" s="1">
        <f t="shared" si="112"/>
        <v>-0.28040563903811133</v>
      </c>
      <c r="L3550" s="9">
        <v>2</v>
      </c>
      <c r="M3550" s="10">
        <v>-2</v>
      </c>
      <c r="N3550" s="10" t="str">
        <f t="shared" si="111"/>
        <v>Normal</v>
      </c>
    </row>
    <row r="3551" spans="1:14" x14ac:dyDescent="0.3">
      <c r="A3551" s="11" t="s">
        <v>24</v>
      </c>
      <c r="B3551" s="11">
        <v>3032</v>
      </c>
      <c r="C3551" s="11">
        <v>200102</v>
      </c>
      <c r="D3551" s="12">
        <v>45688</v>
      </c>
      <c r="E3551" s="11" t="s">
        <v>10</v>
      </c>
      <c r="F3551" s="11">
        <v>427</v>
      </c>
      <c r="G3551" s="11">
        <v>553.19796216931456</v>
      </c>
      <c r="H3551" s="11">
        <v>269.42703783068544</v>
      </c>
      <c r="I3551" s="11" t="s">
        <v>47</v>
      </c>
      <c r="J3551" s="11">
        <v>362.25471698113205</v>
      </c>
      <c r="K3551" s="1">
        <f t="shared" si="112"/>
        <v>0.22112906791366421</v>
      </c>
      <c r="L3551" s="9">
        <v>2</v>
      </c>
      <c r="M3551" s="10">
        <v>-2</v>
      </c>
      <c r="N3551" s="10" t="str">
        <f t="shared" si="111"/>
        <v>Normal</v>
      </c>
    </row>
    <row r="3552" spans="1:14" x14ac:dyDescent="0.3">
      <c r="A3552" s="11" t="s">
        <v>24</v>
      </c>
      <c r="B3552" s="11">
        <v>3032</v>
      </c>
      <c r="C3552" s="11">
        <v>200102</v>
      </c>
      <c r="D3552" s="12">
        <v>45695</v>
      </c>
      <c r="E3552" s="11" t="s">
        <v>10</v>
      </c>
      <c r="F3552" s="11">
        <v>0</v>
      </c>
      <c r="G3552" s="11">
        <v>551.19491787413688</v>
      </c>
      <c r="H3552" s="11">
        <v>268.93008212586312</v>
      </c>
      <c r="I3552" s="11" t="s">
        <v>48</v>
      </c>
      <c r="J3552" s="11">
        <v>362.25471698113205</v>
      </c>
      <c r="K3552" s="1">
        <f t="shared" si="112"/>
        <v>-5.811032024771194</v>
      </c>
      <c r="L3552" s="9">
        <v>2</v>
      </c>
      <c r="M3552" s="10">
        <v>-2</v>
      </c>
      <c r="N3552" s="10" t="str">
        <f t="shared" si="111"/>
        <v>Anamoly</v>
      </c>
    </row>
    <row r="3553" spans="1:14" x14ac:dyDescent="0.3">
      <c r="A3553" s="11" t="s">
        <v>24</v>
      </c>
      <c r="B3553" s="11">
        <v>3032</v>
      </c>
      <c r="C3553" s="11">
        <v>200104</v>
      </c>
      <c r="D3553" s="12">
        <v>45331</v>
      </c>
      <c r="E3553" s="11" t="s">
        <v>11</v>
      </c>
      <c r="F3553" s="11">
        <v>285</v>
      </c>
      <c r="G3553" s="11"/>
      <c r="H3553" s="11"/>
      <c r="I3553" s="11" t="s">
        <v>47</v>
      </c>
      <c r="J3553" s="11">
        <v>353.30188679245282</v>
      </c>
      <c r="K3553" s="1">
        <v>0</v>
      </c>
      <c r="L3553" s="9">
        <v>2</v>
      </c>
      <c r="M3553" s="10">
        <v>-2</v>
      </c>
      <c r="N3553" s="10" t="str">
        <f t="shared" si="111"/>
        <v>Normal</v>
      </c>
    </row>
    <row r="3554" spans="1:14" x14ac:dyDescent="0.3">
      <c r="A3554" s="11" t="s">
        <v>24</v>
      </c>
      <c r="B3554" s="11">
        <v>3032</v>
      </c>
      <c r="C3554" s="11">
        <v>200104</v>
      </c>
      <c r="D3554" s="12">
        <v>45338</v>
      </c>
      <c r="E3554" s="11" t="s">
        <v>11</v>
      </c>
      <c r="F3554" s="11">
        <v>322</v>
      </c>
      <c r="G3554" s="11">
        <v>285</v>
      </c>
      <c r="H3554" s="11">
        <v>285</v>
      </c>
      <c r="I3554" s="11" t="s">
        <v>48</v>
      </c>
      <c r="J3554" s="11">
        <v>353.30188679245282</v>
      </c>
      <c r="K3554" s="1">
        <v>0</v>
      </c>
      <c r="L3554" s="9">
        <v>2</v>
      </c>
      <c r="M3554" s="10">
        <v>-2</v>
      </c>
      <c r="N3554" s="10" t="str">
        <f t="shared" si="111"/>
        <v>Normal</v>
      </c>
    </row>
    <row r="3555" spans="1:14" x14ac:dyDescent="0.3">
      <c r="A3555" s="11" t="s">
        <v>24</v>
      </c>
      <c r="B3555" s="11">
        <v>3032</v>
      </c>
      <c r="C3555" s="11">
        <v>200104</v>
      </c>
      <c r="D3555" s="12">
        <v>45345</v>
      </c>
      <c r="E3555" s="11" t="s">
        <v>11</v>
      </c>
      <c r="F3555" s="11">
        <v>315</v>
      </c>
      <c r="G3555" s="11">
        <v>340.5</v>
      </c>
      <c r="H3555" s="11">
        <v>266.5</v>
      </c>
      <c r="I3555" s="11" t="s">
        <v>47</v>
      </c>
      <c r="J3555" s="11">
        <v>353.30188679245282</v>
      </c>
      <c r="K3555" s="1">
        <f t="shared" si="112"/>
        <v>-0.15028425250848257</v>
      </c>
      <c r="L3555" s="9">
        <v>2</v>
      </c>
      <c r="M3555" s="10">
        <v>-2</v>
      </c>
      <c r="N3555" s="10" t="str">
        <f t="shared" si="111"/>
        <v>Normal</v>
      </c>
    </row>
    <row r="3556" spans="1:14" x14ac:dyDescent="0.3">
      <c r="A3556" s="11" t="s">
        <v>24</v>
      </c>
      <c r="B3556" s="11">
        <v>3032</v>
      </c>
      <c r="C3556" s="11">
        <v>200104</v>
      </c>
      <c r="D3556" s="12">
        <v>45352</v>
      </c>
      <c r="E3556" s="11" t="s">
        <v>11</v>
      </c>
      <c r="F3556" s="11">
        <v>310</v>
      </c>
      <c r="G3556" s="11">
        <v>339.43040831256189</v>
      </c>
      <c r="H3556" s="11">
        <v>275.23625835410473</v>
      </c>
      <c r="I3556" s="11" t="s">
        <v>47</v>
      </c>
      <c r="J3556" s="11">
        <v>353.30188679245282</v>
      </c>
      <c r="K3556" s="1">
        <f t="shared" si="112"/>
        <v>-0.11675146655903547</v>
      </c>
      <c r="L3556" s="9">
        <v>2</v>
      </c>
      <c r="M3556" s="10">
        <v>-2</v>
      </c>
      <c r="N3556" s="10" t="str">
        <f t="shared" si="111"/>
        <v>Normal</v>
      </c>
    </row>
    <row r="3557" spans="1:14" x14ac:dyDescent="0.3">
      <c r="A3557" s="11" t="s">
        <v>24</v>
      </c>
      <c r="B3557" s="11">
        <v>3032</v>
      </c>
      <c r="C3557" s="11">
        <v>200104</v>
      </c>
      <c r="D3557" s="12">
        <v>45359</v>
      </c>
      <c r="E3557" s="11" t="s">
        <v>11</v>
      </c>
      <c r="F3557" s="11">
        <v>305</v>
      </c>
      <c r="G3557" s="11">
        <v>335.89265136196269</v>
      </c>
      <c r="H3557" s="11">
        <v>280.10734863803731</v>
      </c>
      <c r="I3557" s="11" t="s">
        <v>47</v>
      </c>
      <c r="J3557" s="11">
        <v>353.30188679245282</v>
      </c>
      <c r="K3557" s="1">
        <f t="shared" si="112"/>
        <v>-4.2371438446318917E-2</v>
      </c>
      <c r="L3557" s="9">
        <v>2</v>
      </c>
      <c r="M3557" s="10">
        <v>-2</v>
      </c>
      <c r="N3557" s="10" t="str">
        <f t="shared" si="111"/>
        <v>Normal</v>
      </c>
    </row>
    <row r="3558" spans="1:14" x14ac:dyDescent="0.3">
      <c r="A3558" s="11" t="s">
        <v>24</v>
      </c>
      <c r="B3558" s="11">
        <v>3032</v>
      </c>
      <c r="C3558" s="11">
        <v>200104</v>
      </c>
      <c r="D3558" s="12">
        <v>45366</v>
      </c>
      <c r="E3558" s="11" t="s">
        <v>11</v>
      </c>
      <c r="F3558" s="11">
        <v>294</v>
      </c>
      <c r="G3558" s="11">
        <v>332.46312031651286</v>
      </c>
      <c r="H3558" s="11">
        <v>282.3368796834871</v>
      </c>
      <c r="I3558" s="11" t="s">
        <v>47</v>
      </c>
      <c r="J3558" s="11">
        <v>353.30188679245282</v>
      </c>
      <c r="K3558" s="1">
        <f t="shared" si="112"/>
        <v>1.6379235568722648E-2</v>
      </c>
      <c r="L3558" s="9">
        <v>2</v>
      </c>
      <c r="M3558" s="10">
        <v>-2</v>
      </c>
      <c r="N3558" s="10" t="str">
        <f t="shared" si="111"/>
        <v>Normal</v>
      </c>
    </row>
    <row r="3559" spans="1:14" x14ac:dyDescent="0.3">
      <c r="A3559" s="11" t="s">
        <v>24</v>
      </c>
      <c r="B3559" s="11">
        <v>3032</v>
      </c>
      <c r="C3559" s="11">
        <v>200104</v>
      </c>
      <c r="D3559" s="12">
        <v>45373</v>
      </c>
      <c r="E3559" s="11" t="s">
        <v>11</v>
      </c>
      <c r="F3559" s="11">
        <v>315</v>
      </c>
      <c r="G3559" s="11">
        <v>330.13108579113708</v>
      </c>
      <c r="H3559" s="11">
        <v>280.20224754219629</v>
      </c>
      <c r="I3559" s="11" t="s">
        <v>47</v>
      </c>
      <c r="J3559" s="11">
        <v>353.30188679245282</v>
      </c>
      <c r="K3559" s="1">
        <f t="shared" si="112"/>
        <v>0.28626990779469536</v>
      </c>
      <c r="L3559" s="9">
        <v>2</v>
      </c>
      <c r="M3559" s="10">
        <v>-2</v>
      </c>
      <c r="N3559" s="10" t="str">
        <f t="shared" si="111"/>
        <v>Normal</v>
      </c>
    </row>
    <row r="3560" spans="1:14" x14ac:dyDescent="0.3">
      <c r="A3560" s="11" t="s">
        <v>24</v>
      </c>
      <c r="B3560" s="11">
        <v>3032</v>
      </c>
      <c r="C3560" s="11">
        <v>200104</v>
      </c>
      <c r="D3560" s="12">
        <v>45380</v>
      </c>
      <c r="E3560" s="11" t="s">
        <v>11</v>
      </c>
      <c r="F3560" s="11">
        <v>330</v>
      </c>
      <c r="G3560" s="11">
        <v>330.68679753829622</v>
      </c>
      <c r="H3560" s="11">
        <v>282.45605960456089</v>
      </c>
      <c r="I3560" s="11" t="s">
        <v>47</v>
      </c>
      <c r="J3560" s="11">
        <v>353.30188679245282</v>
      </c>
      <c r="K3560" s="1">
        <f t="shared" si="112"/>
        <v>0.60530671073756959</v>
      </c>
      <c r="L3560" s="9">
        <v>2</v>
      </c>
      <c r="M3560" s="10">
        <v>-2</v>
      </c>
      <c r="N3560" s="10" t="str">
        <f t="shared" si="111"/>
        <v>Normal</v>
      </c>
    </row>
    <row r="3561" spans="1:14" x14ac:dyDescent="0.3">
      <c r="A3561" s="11" t="s">
        <v>24</v>
      </c>
      <c r="B3561" s="11">
        <v>3032</v>
      </c>
      <c r="C3561" s="11">
        <v>200104</v>
      </c>
      <c r="D3561" s="12">
        <v>45387</v>
      </c>
      <c r="E3561" s="11" t="s">
        <v>11</v>
      </c>
      <c r="F3561" s="11">
        <v>321</v>
      </c>
      <c r="G3561" s="11">
        <v>336.86786436680802</v>
      </c>
      <c r="H3561" s="11">
        <v>282.13213563319198</v>
      </c>
      <c r="I3561" s="11" t="s">
        <v>47</v>
      </c>
      <c r="J3561" s="11">
        <v>353.30188679245282</v>
      </c>
      <c r="K3561" s="1">
        <f t="shared" si="112"/>
        <v>0.84040170952815008</v>
      </c>
      <c r="L3561" s="9">
        <v>2</v>
      </c>
      <c r="M3561" s="10">
        <v>-2</v>
      </c>
      <c r="N3561" s="10" t="str">
        <f t="shared" si="111"/>
        <v>Normal</v>
      </c>
    </row>
    <row r="3562" spans="1:14" x14ac:dyDescent="0.3">
      <c r="A3562" s="11" t="s">
        <v>24</v>
      </c>
      <c r="B3562" s="11">
        <v>3032</v>
      </c>
      <c r="C3562" s="11">
        <v>200104</v>
      </c>
      <c r="D3562" s="12">
        <v>45394</v>
      </c>
      <c r="E3562" s="11" t="s">
        <v>11</v>
      </c>
      <c r="F3562" s="11">
        <v>282</v>
      </c>
      <c r="G3562" s="11">
        <v>334.83266665599967</v>
      </c>
      <c r="H3562" s="11">
        <v>293.16733334400033</v>
      </c>
      <c r="I3562" s="11" t="s">
        <v>48</v>
      </c>
      <c r="J3562" s="11">
        <v>353.30188679245282</v>
      </c>
      <c r="K3562" s="1">
        <f t="shared" si="112"/>
        <v>-3.0720983087188434</v>
      </c>
      <c r="L3562" s="9">
        <v>2</v>
      </c>
      <c r="M3562" s="10">
        <v>-2</v>
      </c>
      <c r="N3562" s="10" t="str">
        <f t="shared" si="111"/>
        <v>Anamoly</v>
      </c>
    </row>
    <row r="3563" spans="1:14" x14ac:dyDescent="0.3">
      <c r="A3563" s="11" t="s">
        <v>24</v>
      </c>
      <c r="B3563" s="11">
        <v>3032</v>
      </c>
      <c r="C3563" s="11">
        <v>200104</v>
      </c>
      <c r="D3563" s="12">
        <v>45401</v>
      </c>
      <c r="E3563" s="11" t="s">
        <v>11</v>
      </c>
      <c r="F3563" s="11">
        <v>324</v>
      </c>
      <c r="G3563" s="11">
        <v>337.53068523537422</v>
      </c>
      <c r="H3563" s="11">
        <v>280.46931476462578</v>
      </c>
      <c r="I3563" s="11" t="s">
        <v>47</v>
      </c>
      <c r="J3563" s="11">
        <v>353.30188679245282</v>
      </c>
      <c r="K3563" s="1">
        <f t="shared" si="112"/>
        <v>1.0514994558491724</v>
      </c>
      <c r="L3563" s="9">
        <v>2</v>
      </c>
      <c r="M3563" s="10">
        <v>-2</v>
      </c>
      <c r="N3563" s="10" t="str">
        <f t="shared" si="111"/>
        <v>Normal</v>
      </c>
    </row>
    <row r="3564" spans="1:14" x14ac:dyDescent="0.3">
      <c r="A3564" s="11" t="s">
        <v>24</v>
      </c>
      <c r="B3564" s="11">
        <v>3032</v>
      </c>
      <c r="C3564" s="11">
        <v>200104</v>
      </c>
      <c r="D3564" s="12">
        <v>45408</v>
      </c>
      <c r="E3564" s="11" t="s">
        <v>11</v>
      </c>
      <c r="F3564" s="11">
        <v>335</v>
      </c>
      <c r="G3564" s="11">
        <v>340.18223706530591</v>
      </c>
      <c r="H3564" s="11">
        <v>280.06776293469409</v>
      </c>
      <c r="I3564" s="11" t="s">
        <v>47</v>
      </c>
      <c r="J3564" s="11">
        <v>353.30188679245282</v>
      </c>
      <c r="K3564" s="1">
        <f t="shared" si="112"/>
        <v>1.655175420545383</v>
      </c>
      <c r="L3564" s="9">
        <v>2</v>
      </c>
      <c r="M3564" s="10">
        <v>-2</v>
      </c>
      <c r="N3564" s="10" t="str">
        <f t="shared" si="111"/>
        <v>Normal</v>
      </c>
    </row>
    <row r="3565" spans="1:14" x14ac:dyDescent="0.3">
      <c r="A3565" s="11" t="s">
        <v>24</v>
      </c>
      <c r="B3565" s="11">
        <v>3032</v>
      </c>
      <c r="C3565" s="11">
        <v>200104</v>
      </c>
      <c r="D3565" s="12">
        <v>45415</v>
      </c>
      <c r="E3565" s="11" t="s">
        <v>11</v>
      </c>
      <c r="F3565" s="11">
        <v>333</v>
      </c>
      <c r="G3565" s="11">
        <v>347.51003502625178</v>
      </c>
      <c r="H3565" s="11">
        <v>278.98996497374822</v>
      </c>
      <c r="I3565" s="11" t="s">
        <v>47</v>
      </c>
      <c r="J3565" s="11">
        <v>353.30188679245282</v>
      </c>
      <c r="K3565" s="1">
        <f t="shared" si="112"/>
        <v>1.1529468656331807</v>
      </c>
      <c r="L3565" s="9">
        <v>2</v>
      </c>
      <c r="M3565" s="10">
        <v>-2</v>
      </c>
      <c r="N3565" s="10" t="str">
        <f t="shared" si="111"/>
        <v>Normal</v>
      </c>
    </row>
    <row r="3566" spans="1:14" x14ac:dyDescent="0.3">
      <c r="A3566" s="11" t="s">
        <v>24</v>
      </c>
      <c r="B3566" s="11">
        <v>3032</v>
      </c>
      <c r="C3566" s="11">
        <v>200104</v>
      </c>
      <c r="D3566" s="12">
        <v>45422</v>
      </c>
      <c r="E3566" s="11" t="s">
        <v>11</v>
      </c>
      <c r="F3566" s="11">
        <v>321</v>
      </c>
      <c r="G3566" s="11">
        <v>352.60735628849397</v>
      </c>
      <c r="H3566" s="11">
        <v>280.89264371150603</v>
      </c>
      <c r="I3566" s="11" t="s">
        <v>47</v>
      </c>
      <c r="J3566" s="11">
        <v>353.30188679245282</v>
      </c>
      <c r="K3566" s="1">
        <f t="shared" si="112"/>
        <v>0.23705038184110364</v>
      </c>
      <c r="L3566" s="9">
        <v>2</v>
      </c>
      <c r="M3566" s="10">
        <v>-2</v>
      </c>
      <c r="N3566" s="10" t="str">
        <f t="shared" si="111"/>
        <v>Normal</v>
      </c>
    </row>
    <row r="3567" spans="1:14" x14ac:dyDescent="0.3">
      <c r="A3567" s="11" t="s">
        <v>24</v>
      </c>
      <c r="B3567" s="11">
        <v>3032</v>
      </c>
      <c r="C3567" s="11">
        <v>200104</v>
      </c>
      <c r="D3567" s="12">
        <v>45429</v>
      </c>
      <c r="E3567" s="11" t="s">
        <v>11</v>
      </c>
      <c r="F3567" s="11">
        <v>358</v>
      </c>
      <c r="G3567" s="11">
        <v>351.59621700856195</v>
      </c>
      <c r="H3567" s="11">
        <v>288.65378299143805</v>
      </c>
      <c r="I3567" s="11" t="s">
        <v>48</v>
      </c>
      <c r="J3567" s="11">
        <v>353.30188679245282</v>
      </c>
      <c r="K3567" s="1">
        <f t="shared" si="112"/>
        <v>2.4069612554033637</v>
      </c>
      <c r="L3567" s="9">
        <v>2</v>
      </c>
      <c r="M3567" s="10">
        <v>-2</v>
      </c>
      <c r="N3567" s="10" t="str">
        <f t="shared" si="111"/>
        <v>Anamoly</v>
      </c>
    </row>
    <row r="3568" spans="1:14" x14ac:dyDescent="0.3">
      <c r="A3568" s="11" t="s">
        <v>24</v>
      </c>
      <c r="B3568" s="11">
        <v>3032</v>
      </c>
      <c r="C3568" s="11">
        <v>200104</v>
      </c>
      <c r="D3568" s="12">
        <v>45436</v>
      </c>
      <c r="E3568" s="11" t="s">
        <v>11</v>
      </c>
      <c r="F3568" s="11">
        <v>377</v>
      </c>
      <c r="G3568" s="11">
        <v>365.23663297261106</v>
      </c>
      <c r="H3568" s="11">
        <v>285.76336702738894</v>
      </c>
      <c r="I3568" s="11" t="s">
        <v>48</v>
      </c>
      <c r="J3568" s="11">
        <v>353.30188679245282</v>
      </c>
      <c r="K3568" s="1">
        <f t="shared" si="112"/>
        <v>2.5920666220259267</v>
      </c>
      <c r="L3568" s="9">
        <v>2</v>
      </c>
      <c r="M3568" s="10">
        <v>-2</v>
      </c>
      <c r="N3568" s="10" t="str">
        <f t="shared" si="111"/>
        <v>Anamoly</v>
      </c>
    </row>
    <row r="3569" spans="1:14" x14ac:dyDescent="0.3">
      <c r="A3569" s="11" t="s">
        <v>24</v>
      </c>
      <c r="B3569" s="11">
        <v>3032</v>
      </c>
      <c r="C3569" s="11">
        <v>200104</v>
      </c>
      <c r="D3569" s="12">
        <v>45443</v>
      </c>
      <c r="E3569" s="11" t="s">
        <v>11</v>
      </c>
      <c r="F3569" s="11">
        <v>260</v>
      </c>
      <c r="G3569" s="11">
        <v>383.88154721080031</v>
      </c>
      <c r="H3569" s="11">
        <v>278.86845278919969</v>
      </c>
      <c r="I3569" s="11" t="s">
        <v>48</v>
      </c>
      <c r="J3569" s="11">
        <v>353.30188679245282</v>
      </c>
      <c r="K3569" s="1">
        <f t="shared" si="112"/>
        <v>-2.7187085722261539</v>
      </c>
      <c r="L3569" s="9">
        <v>2</v>
      </c>
      <c r="M3569" s="10">
        <v>-2</v>
      </c>
      <c r="N3569" s="10" t="str">
        <f t="shared" si="111"/>
        <v>Anamoly</v>
      </c>
    </row>
    <row r="3570" spans="1:14" x14ac:dyDescent="0.3">
      <c r="A3570" s="11" t="s">
        <v>24</v>
      </c>
      <c r="B3570" s="11">
        <v>3032</v>
      </c>
      <c r="C3570" s="11">
        <v>200104</v>
      </c>
      <c r="D3570" s="12">
        <v>45450</v>
      </c>
      <c r="E3570" s="11" t="s">
        <v>11</v>
      </c>
      <c r="F3570" s="11">
        <v>401</v>
      </c>
      <c r="G3570" s="11">
        <v>394.58607837818238</v>
      </c>
      <c r="H3570" s="11">
        <v>252.91392162181762</v>
      </c>
      <c r="I3570" s="11" t="s">
        <v>48</v>
      </c>
      <c r="J3570" s="11">
        <v>353.30188679245282</v>
      </c>
      <c r="K3570" s="1">
        <f t="shared" si="112"/>
        <v>2.1810919454793845</v>
      </c>
      <c r="L3570" s="9">
        <v>2</v>
      </c>
      <c r="M3570" s="10">
        <v>-2</v>
      </c>
      <c r="N3570" s="10" t="str">
        <f t="shared" si="111"/>
        <v>Anamoly</v>
      </c>
    </row>
    <row r="3571" spans="1:14" x14ac:dyDescent="0.3">
      <c r="A3571" s="11" t="s">
        <v>24</v>
      </c>
      <c r="B3571" s="11">
        <v>3032</v>
      </c>
      <c r="C3571" s="11">
        <v>200104</v>
      </c>
      <c r="D3571" s="12">
        <v>45457</v>
      </c>
      <c r="E3571" s="11" t="s">
        <v>11</v>
      </c>
      <c r="F3571" s="11">
        <v>379</v>
      </c>
      <c r="G3571" s="11">
        <v>417.64991695661564</v>
      </c>
      <c r="H3571" s="11">
        <v>259.60008304338436</v>
      </c>
      <c r="I3571" s="11" t="s">
        <v>47</v>
      </c>
      <c r="J3571" s="11">
        <v>353.30188679245282</v>
      </c>
      <c r="K3571" s="1">
        <f t="shared" si="112"/>
        <v>1.0218296090628152</v>
      </c>
      <c r="L3571" s="9">
        <v>2</v>
      </c>
      <c r="M3571" s="10">
        <v>-2</v>
      </c>
      <c r="N3571" s="10" t="str">
        <f t="shared" si="111"/>
        <v>Normal</v>
      </c>
    </row>
    <row r="3572" spans="1:14" x14ac:dyDescent="0.3">
      <c r="A3572" s="11" t="s">
        <v>24</v>
      </c>
      <c r="B3572" s="11">
        <v>3032</v>
      </c>
      <c r="C3572" s="11">
        <v>200104</v>
      </c>
      <c r="D3572" s="12">
        <v>45464</v>
      </c>
      <c r="E3572" s="11" t="s">
        <v>11</v>
      </c>
      <c r="F3572" s="11">
        <v>325</v>
      </c>
      <c r="G3572" s="11">
        <v>427.74354077980837</v>
      </c>
      <c r="H3572" s="11">
        <v>263.25645922019163</v>
      </c>
      <c r="I3572" s="11" t="s">
        <v>47</v>
      </c>
      <c r="J3572" s="11">
        <v>353.30188679245282</v>
      </c>
      <c r="K3572" s="1">
        <f t="shared" si="112"/>
        <v>-0.49851939266294243</v>
      </c>
      <c r="L3572" s="9">
        <v>2</v>
      </c>
      <c r="M3572" s="10">
        <v>-2</v>
      </c>
      <c r="N3572" s="10" t="str">
        <f t="shared" si="111"/>
        <v>Normal</v>
      </c>
    </row>
    <row r="3573" spans="1:14" x14ac:dyDescent="0.3">
      <c r="A3573" s="11" t="s">
        <v>24</v>
      </c>
      <c r="B3573" s="11">
        <v>3032</v>
      </c>
      <c r="C3573" s="11">
        <v>200104</v>
      </c>
      <c r="D3573" s="12">
        <v>45471</v>
      </c>
      <c r="E3573" s="11" t="s">
        <v>11</v>
      </c>
      <c r="F3573" s="11">
        <v>285</v>
      </c>
      <c r="G3573" s="11">
        <v>427.39294918993431</v>
      </c>
      <c r="H3573" s="11">
        <v>261.10705081006569</v>
      </c>
      <c r="I3573" s="11" t="s">
        <v>47</v>
      </c>
      <c r="J3573" s="11">
        <v>353.30188679245282</v>
      </c>
      <c r="K3573" s="1">
        <f t="shared" si="112"/>
        <v>-1.4252561540641884</v>
      </c>
      <c r="L3573" s="9">
        <v>2</v>
      </c>
      <c r="M3573" s="10">
        <v>-2</v>
      </c>
      <c r="N3573" s="10" t="str">
        <f t="shared" si="111"/>
        <v>Normal</v>
      </c>
    </row>
    <row r="3574" spans="1:14" x14ac:dyDescent="0.3">
      <c r="A3574" s="11" t="s">
        <v>24</v>
      </c>
      <c r="B3574" s="11">
        <v>3032</v>
      </c>
      <c r="C3574" s="11">
        <v>200104</v>
      </c>
      <c r="D3574" s="12">
        <v>45478</v>
      </c>
      <c r="E3574" s="11" t="s">
        <v>11</v>
      </c>
      <c r="F3574" s="11">
        <v>341</v>
      </c>
      <c r="G3574" s="11">
        <v>430.23233526063575</v>
      </c>
      <c r="H3574" s="11">
        <v>246.26766473936422</v>
      </c>
      <c r="I3574" s="11" t="s">
        <v>47</v>
      </c>
      <c r="J3574" s="11">
        <v>353.30188679245282</v>
      </c>
      <c r="K3574" s="1">
        <f t="shared" si="112"/>
        <v>5.9794089641402565E-2</v>
      </c>
      <c r="L3574" s="9">
        <v>2</v>
      </c>
      <c r="M3574" s="10">
        <v>-2</v>
      </c>
      <c r="N3574" s="10" t="str">
        <f t="shared" si="111"/>
        <v>Normal</v>
      </c>
    </row>
    <row r="3575" spans="1:14" x14ac:dyDescent="0.3">
      <c r="A3575" s="11" t="s">
        <v>24</v>
      </c>
      <c r="B3575" s="11">
        <v>3032</v>
      </c>
      <c r="C3575" s="11">
        <v>200104</v>
      </c>
      <c r="D3575" s="12">
        <v>45485</v>
      </c>
      <c r="E3575" s="11" t="s">
        <v>11</v>
      </c>
      <c r="F3575" s="11">
        <v>459</v>
      </c>
      <c r="G3575" s="11">
        <v>431.80355566917746</v>
      </c>
      <c r="H3575" s="11">
        <v>249.69644433082254</v>
      </c>
      <c r="I3575" s="11" t="s">
        <v>48</v>
      </c>
      <c r="J3575" s="11">
        <v>353.30188679245282</v>
      </c>
      <c r="K3575" s="1">
        <f t="shared" si="112"/>
        <v>2.5973724832808216</v>
      </c>
      <c r="L3575" s="9">
        <v>2</v>
      </c>
      <c r="M3575" s="10">
        <v>-2</v>
      </c>
      <c r="N3575" s="10" t="str">
        <f t="shared" si="111"/>
        <v>Anamoly</v>
      </c>
    </row>
    <row r="3576" spans="1:14" x14ac:dyDescent="0.3">
      <c r="A3576" s="11" t="s">
        <v>24</v>
      </c>
      <c r="B3576" s="11">
        <v>3032</v>
      </c>
      <c r="C3576" s="11">
        <v>200104</v>
      </c>
      <c r="D3576" s="12">
        <v>45492</v>
      </c>
      <c r="E3576" s="11" t="s">
        <v>11</v>
      </c>
      <c r="F3576" s="11">
        <v>348</v>
      </c>
      <c r="G3576" s="11">
        <v>473.7740759931321</v>
      </c>
      <c r="H3576" s="11">
        <v>232.9759240068679</v>
      </c>
      <c r="I3576" s="11" t="s">
        <v>47</v>
      </c>
      <c r="J3576" s="11">
        <v>353.30188679245282</v>
      </c>
      <c r="K3576" s="1">
        <f t="shared" si="112"/>
        <v>-8.9286399512012948E-2</v>
      </c>
      <c r="L3576" s="9">
        <v>2</v>
      </c>
      <c r="M3576" s="10">
        <v>-2</v>
      </c>
      <c r="N3576" s="10" t="str">
        <f t="shared" si="111"/>
        <v>Normal</v>
      </c>
    </row>
    <row r="3577" spans="1:14" x14ac:dyDescent="0.3">
      <c r="A3577" s="11" t="s">
        <v>24</v>
      </c>
      <c r="B3577" s="11">
        <v>3032</v>
      </c>
      <c r="C3577" s="11">
        <v>200104</v>
      </c>
      <c r="D3577" s="12">
        <v>45499</v>
      </c>
      <c r="E3577" s="11" t="s">
        <v>11</v>
      </c>
      <c r="F3577" s="11">
        <v>345</v>
      </c>
      <c r="G3577" s="11">
        <v>468.82455647618428</v>
      </c>
      <c r="H3577" s="11">
        <v>230.67544352381572</v>
      </c>
      <c r="I3577" s="11" t="s">
        <v>47</v>
      </c>
      <c r="J3577" s="11">
        <v>353.30188679245282</v>
      </c>
      <c r="K3577" s="1">
        <f t="shared" si="112"/>
        <v>-7.9781947387728161E-2</v>
      </c>
      <c r="L3577" s="9">
        <v>2</v>
      </c>
      <c r="M3577" s="10">
        <v>-2</v>
      </c>
      <c r="N3577" s="10" t="str">
        <f t="shared" si="111"/>
        <v>Normal</v>
      </c>
    </row>
    <row r="3578" spans="1:14" x14ac:dyDescent="0.3">
      <c r="A3578" s="11" t="s">
        <v>24</v>
      </c>
      <c r="B3578" s="11">
        <v>3032</v>
      </c>
      <c r="C3578" s="11">
        <v>200104</v>
      </c>
      <c r="D3578" s="12">
        <v>45506</v>
      </c>
      <c r="E3578" s="11" t="s">
        <v>11</v>
      </c>
      <c r="F3578" s="11">
        <v>359</v>
      </c>
      <c r="G3578" s="11">
        <v>458.91908911751125</v>
      </c>
      <c r="H3578" s="11">
        <v>261.83091088248875</v>
      </c>
      <c r="I3578" s="11" t="s">
        <v>47</v>
      </c>
      <c r="J3578" s="11">
        <v>353.30188679245282</v>
      </c>
      <c r="K3578" s="1">
        <f t="shared" si="112"/>
        <v>-2.790629072354301E-2</v>
      </c>
      <c r="L3578" s="9">
        <v>2</v>
      </c>
      <c r="M3578" s="10">
        <v>-2</v>
      </c>
      <c r="N3578" s="10" t="str">
        <f t="shared" si="111"/>
        <v>Normal</v>
      </c>
    </row>
    <row r="3579" spans="1:14" x14ac:dyDescent="0.3">
      <c r="A3579" s="11" t="s">
        <v>24</v>
      </c>
      <c r="B3579" s="11">
        <v>3032</v>
      </c>
      <c r="C3579" s="11">
        <v>200104</v>
      </c>
      <c r="D3579" s="12">
        <v>45513</v>
      </c>
      <c r="E3579" s="11" t="s">
        <v>11</v>
      </c>
      <c r="F3579" s="11">
        <v>416</v>
      </c>
      <c r="G3579" s="11">
        <v>448.80764246913623</v>
      </c>
      <c r="H3579" s="11">
        <v>261.44235753086377</v>
      </c>
      <c r="I3579" s="11" t="s">
        <v>47</v>
      </c>
      <c r="J3579" s="11">
        <v>353.30188679245282</v>
      </c>
      <c r="K3579" s="1">
        <f t="shared" si="112"/>
        <v>1.299600403992774</v>
      </c>
      <c r="L3579" s="9">
        <v>2</v>
      </c>
      <c r="M3579" s="10">
        <v>-2</v>
      </c>
      <c r="N3579" s="10" t="str">
        <f t="shared" si="111"/>
        <v>Normal</v>
      </c>
    </row>
    <row r="3580" spans="1:14" x14ac:dyDescent="0.3">
      <c r="A3580" s="11" t="s">
        <v>24</v>
      </c>
      <c r="B3580" s="11">
        <v>3032</v>
      </c>
      <c r="C3580" s="11">
        <v>200104</v>
      </c>
      <c r="D3580" s="12">
        <v>45520</v>
      </c>
      <c r="E3580" s="11" t="s">
        <v>11</v>
      </c>
      <c r="F3580" s="11">
        <v>357</v>
      </c>
      <c r="G3580" s="11">
        <v>461.03548760804779</v>
      </c>
      <c r="H3580" s="11">
        <v>258.46451239195221</v>
      </c>
      <c r="I3580" s="11" t="s">
        <v>47</v>
      </c>
      <c r="J3580" s="11">
        <v>353.30188679245282</v>
      </c>
      <c r="K3580" s="1">
        <f t="shared" si="112"/>
        <v>-5.4301955096309279E-2</v>
      </c>
      <c r="L3580" s="9">
        <v>2</v>
      </c>
      <c r="M3580" s="10">
        <v>-2</v>
      </c>
      <c r="N3580" s="10" t="str">
        <f t="shared" si="111"/>
        <v>Normal</v>
      </c>
    </row>
    <row r="3581" spans="1:14" x14ac:dyDescent="0.3">
      <c r="A3581" s="11" t="s">
        <v>24</v>
      </c>
      <c r="B3581" s="11">
        <v>3032</v>
      </c>
      <c r="C3581" s="11">
        <v>200104</v>
      </c>
      <c r="D3581" s="12">
        <v>45527</v>
      </c>
      <c r="E3581" s="11" t="s">
        <v>11</v>
      </c>
      <c r="F3581" s="11">
        <v>374</v>
      </c>
      <c r="G3581" s="11">
        <v>461.70279475339129</v>
      </c>
      <c r="H3581" s="11">
        <v>265.79720524660871</v>
      </c>
      <c r="I3581" s="11" t="s">
        <v>47</v>
      </c>
      <c r="J3581" s="11">
        <v>353.30188679245282</v>
      </c>
      <c r="K3581" s="1">
        <f t="shared" si="112"/>
        <v>0.20928448291456489</v>
      </c>
      <c r="L3581" s="9">
        <v>2</v>
      </c>
      <c r="M3581" s="10">
        <v>-2</v>
      </c>
      <c r="N3581" s="10" t="str">
        <f t="shared" si="111"/>
        <v>Normal</v>
      </c>
    </row>
    <row r="3582" spans="1:14" x14ac:dyDescent="0.3">
      <c r="A3582" s="11" t="s">
        <v>24</v>
      </c>
      <c r="B3582" s="11">
        <v>3032</v>
      </c>
      <c r="C3582" s="11">
        <v>200104</v>
      </c>
      <c r="D3582" s="12">
        <v>45534</v>
      </c>
      <c r="E3582" s="11" t="s">
        <v>11</v>
      </c>
      <c r="F3582" s="11">
        <v>359</v>
      </c>
      <c r="G3582" s="11">
        <v>452.66598598166757</v>
      </c>
      <c r="H3582" s="11">
        <v>297.08401401833243</v>
      </c>
      <c r="I3582" s="11" t="s">
        <v>47</v>
      </c>
      <c r="J3582" s="11">
        <v>353.30188679245282</v>
      </c>
      <c r="K3582" s="1">
        <f t="shared" si="112"/>
        <v>-0.40814497463089483</v>
      </c>
      <c r="L3582" s="9">
        <v>2</v>
      </c>
      <c r="M3582" s="10">
        <v>-2</v>
      </c>
      <c r="N3582" s="10" t="str">
        <f t="shared" si="111"/>
        <v>Normal</v>
      </c>
    </row>
    <row r="3583" spans="1:14" x14ac:dyDescent="0.3">
      <c r="A3583" s="11" t="s">
        <v>24</v>
      </c>
      <c r="B3583" s="11">
        <v>3032</v>
      </c>
      <c r="C3583" s="11">
        <v>200104</v>
      </c>
      <c r="D3583" s="12">
        <v>45541</v>
      </c>
      <c r="E3583" s="11" t="s">
        <v>11</v>
      </c>
      <c r="F3583" s="11">
        <v>304</v>
      </c>
      <c r="G3583" s="11">
        <v>451.84740293245392</v>
      </c>
      <c r="H3583" s="11">
        <v>302.40259706754608</v>
      </c>
      <c r="I3583" s="11" t="s">
        <v>47</v>
      </c>
      <c r="J3583" s="11">
        <v>353.30188679245282</v>
      </c>
      <c r="K3583" s="1">
        <f t="shared" si="112"/>
        <v>-1.9572443371796295</v>
      </c>
      <c r="L3583" s="9">
        <v>2</v>
      </c>
      <c r="M3583" s="10">
        <v>-2</v>
      </c>
      <c r="N3583" s="10" t="str">
        <f t="shared" si="111"/>
        <v>Normal</v>
      </c>
    </row>
    <row r="3584" spans="1:14" x14ac:dyDescent="0.3">
      <c r="A3584" s="11" t="s">
        <v>24</v>
      </c>
      <c r="B3584" s="11">
        <v>3032</v>
      </c>
      <c r="C3584" s="11">
        <v>200104</v>
      </c>
      <c r="D3584" s="12">
        <v>45548</v>
      </c>
      <c r="E3584" s="11" t="s">
        <v>11</v>
      </c>
      <c r="F3584" s="11">
        <v>489</v>
      </c>
      <c r="G3584" s="11">
        <v>416.0916660715136</v>
      </c>
      <c r="H3584" s="11">
        <v>299.4083339284864</v>
      </c>
      <c r="I3584" s="11" t="s">
        <v>48</v>
      </c>
      <c r="J3584" s="11">
        <v>353.30188679245282</v>
      </c>
      <c r="K3584" s="1">
        <f t="shared" si="112"/>
        <v>4.4993572805794537</v>
      </c>
      <c r="L3584" s="9">
        <v>2</v>
      </c>
      <c r="M3584" s="10">
        <v>-2</v>
      </c>
      <c r="N3584" s="10" t="str">
        <f t="shared" si="111"/>
        <v>Anamoly</v>
      </c>
    </row>
    <row r="3585" spans="1:14" x14ac:dyDescent="0.3">
      <c r="A3585" s="11" t="s">
        <v>24</v>
      </c>
      <c r="B3585" s="11">
        <v>3032</v>
      </c>
      <c r="C3585" s="11">
        <v>200104</v>
      </c>
      <c r="D3585" s="12">
        <v>45555</v>
      </c>
      <c r="E3585" s="11" t="s">
        <v>11</v>
      </c>
      <c r="F3585" s="11">
        <v>418</v>
      </c>
      <c r="G3585" s="11">
        <v>478.94592980175469</v>
      </c>
      <c r="H3585" s="11">
        <v>271.80407019824531</v>
      </c>
      <c r="I3585" s="11" t="s">
        <v>47</v>
      </c>
      <c r="J3585" s="11">
        <v>353.30188679245282</v>
      </c>
      <c r="K3585" s="1">
        <f t="shared" si="112"/>
        <v>0.82310741212014971</v>
      </c>
      <c r="L3585" s="9">
        <v>2</v>
      </c>
      <c r="M3585" s="10">
        <v>-2</v>
      </c>
      <c r="N3585" s="10" t="str">
        <f t="shared" si="111"/>
        <v>Normal</v>
      </c>
    </row>
    <row r="3586" spans="1:14" x14ac:dyDescent="0.3">
      <c r="A3586" s="11" t="s">
        <v>24</v>
      </c>
      <c r="B3586" s="11">
        <v>3032</v>
      </c>
      <c r="C3586" s="11">
        <v>200104</v>
      </c>
      <c r="D3586" s="12">
        <v>45562</v>
      </c>
      <c r="E3586" s="11" t="s">
        <v>11</v>
      </c>
      <c r="F3586" s="11">
        <v>333</v>
      </c>
      <c r="G3586" s="11">
        <v>488.62012293500231</v>
      </c>
      <c r="H3586" s="11">
        <v>280.37987706499769</v>
      </c>
      <c r="I3586" s="11" t="s">
        <v>47</v>
      </c>
      <c r="J3586" s="11">
        <v>353.30188679245282</v>
      </c>
      <c r="K3586" s="1">
        <f t="shared" si="112"/>
        <v>-0.98924201294209391</v>
      </c>
      <c r="L3586" s="9">
        <v>2</v>
      </c>
      <c r="M3586" s="10">
        <v>-2</v>
      </c>
      <c r="N3586" s="10" t="str">
        <f t="shared" si="111"/>
        <v>Normal</v>
      </c>
    </row>
    <row r="3587" spans="1:14" x14ac:dyDescent="0.3">
      <c r="A3587" s="11" t="s">
        <v>24</v>
      </c>
      <c r="B3587" s="11">
        <v>3032</v>
      </c>
      <c r="C3587" s="11">
        <v>200104</v>
      </c>
      <c r="D3587" s="12">
        <v>45569</v>
      </c>
      <c r="E3587" s="11" t="s">
        <v>11</v>
      </c>
      <c r="F3587" s="11">
        <v>416</v>
      </c>
      <c r="G3587" s="11">
        <v>489.87665418763481</v>
      </c>
      <c r="H3587" s="11">
        <v>272.62334581236519</v>
      </c>
      <c r="I3587" s="11" t="s">
        <v>47</v>
      </c>
      <c r="J3587" s="11">
        <v>353.30188679245282</v>
      </c>
      <c r="K3587" s="1">
        <f t="shared" si="112"/>
        <v>0.6398061370826178</v>
      </c>
      <c r="L3587" s="9">
        <v>2</v>
      </c>
      <c r="M3587" s="10">
        <v>-2</v>
      </c>
      <c r="N3587" s="10" t="str">
        <f t="shared" si="111"/>
        <v>Normal</v>
      </c>
    </row>
    <row r="3588" spans="1:14" x14ac:dyDescent="0.3">
      <c r="A3588" s="11" t="s">
        <v>24</v>
      </c>
      <c r="B3588" s="11">
        <v>3032</v>
      </c>
      <c r="C3588" s="11">
        <v>200104</v>
      </c>
      <c r="D3588" s="12">
        <v>45576</v>
      </c>
      <c r="E3588" s="11" t="s">
        <v>11</v>
      </c>
      <c r="F3588" s="11">
        <v>372</v>
      </c>
      <c r="G3588" s="11">
        <v>489.87665418763481</v>
      </c>
      <c r="H3588" s="11">
        <v>272.62334581236519</v>
      </c>
      <c r="I3588" s="11" t="s">
        <v>47</v>
      </c>
      <c r="J3588" s="11">
        <v>353.30188679245282</v>
      </c>
      <c r="K3588" s="1">
        <f t="shared" si="112"/>
        <v>-0.17030810843206373</v>
      </c>
      <c r="L3588" s="9">
        <v>2</v>
      </c>
      <c r="M3588" s="10">
        <v>-2</v>
      </c>
      <c r="N3588" s="10" t="str">
        <f t="shared" ref="N3588:N3651" si="113">IF(AND(K3588&lt;=L3588,K3588&gt;=M3588),"Normal","Anamoly")</f>
        <v>Normal</v>
      </c>
    </row>
    <row r="3589" spans="1:14" x14ac:dyDescent="0.3">
      <c r="A3589" s="11" t="s">
        <v>24</v>
      </c>
      <c r="B3589" s="11">
        <v>3032</v>
      </c>
      <c r="C3589" s="11">
        <v>200104</v>
      </c>
      <c r="D3589" s="12">
        <v>45583</v>
      </c>
      <c r="E3589" s="11" t="s">
        <v>11</v>
      </c>
      <c r="F3589" s="11">
        <v>451</v>
      </c>
      <c r="G3589" s="11">
        <v>490.52349859285744</v>
      </c>
      <c r="H3589" s="11">
        <v>275.72650140714256</v>
      </c>
      <c r="I3589" s="11" t="s">
        <v>47</v>
      </c>
      <c r="J3589" s="11">
        <v>353.30188679245282</v>
      </c>
      <c r="K3589" s="1">
        <f t="shared" si="112"/>
        <v>1.2639841504174258</v>
      </c>
      <c r="L3589" s="9">
        <v>2</v>
      </c>
      <c r="M3589" s="10">
        <v>-2</v>
      </c>
      <c r="N3589" s="10" t="str">
        <f t="shared" si="113"/>
        <v>Normal</v>
      </c>
    </row>
    <row r="3590" spans="1:14" x14ac:dyDescent="0.3">
      <c r="A3590" s="11" t="s">
        <v>24</v>
      </c>
      <c r="B3590" s="11">
        <v>3032</v>
      </c>
      <c r="C3590" s="11">
        <v>200104</v>
      </c>
      <c r="D3590" s="12">
        <v>45590</v>
      </c>
      <c r="E3590" s="11" t="s">
        <v>11</v>
      </c>
      <c r="F3590" s="11">
        <v>378</v>
      </c>
      <c r="G3590" s="11">
        <v>508.61953870625359</v>
      </c>
      <c r="H3590" s="11">
        <v>276.88046129374641</v>
      </c>
      <c r="I3590" s="11" t="s">
        <v>47</v>
      </c>
      <c r="J3590" s="11">
        <v>353.30188679245282</v>
      </c>
      <c r="K3590" s="1">
        <f t="shared" si="112"/>
        <v>-0.25459668114142459</v>
      </c>
      <c r="L3590" s="9">
        <v>2</v>
      </c>
      <c r="M3590" s="10">
        <v>-2</v>
      </c>
      <c r="N3590" s="10" t="str">
        <f t="shared" si="113"/>
        <v>Normal</v>
      </c>
    </row>
    <row r="3591" spans="1:14" x14ac:dyDescent="0.3">
      <c r="A3591" s="11" t="s">
        <v>24</v>
      </c>
      <c r="B3591" s="11">
        <v>3032</v>
      </c>
      <c r="C3591" s="11">
        <v>200104</v>
      </c>
      <c r="D3591" s="12">
        <v>45597</v>
      </c>
      <c r="E3591" s="11" t="s">
        <v>11</v>
      </c>
      <c r="F3591" s="11">
        <v>364</v>
      </c>
      <c r="G3591" s="11">
        <v>508.88983419756738</v>
      </c>
      <c r="H3591" s="11">
        <v>281.36016580243262</v>
      </c>
      <c r="I3591" s="11" t="s">
        <v>47</v>
      </c>
      <c r="J3591" s="11">
        <v>353.30188679245282</v>
      </c>
      <c r="K3591" s="1">
        <f t="shared" si="112"/>
        <v>-0.54718138903885538</v>
      </c>
      <c r="L3591" s="9">
        <v>2</v>
      </c>
      <c r="M3591" s="10">
        <v>-2</v>
      </c>
      <c r="N3591" s="10" t="str">
        <f t="shared" si="113"/>
        <v>Normal</v>
      </c>
    </row>
    <row r="3592" spans="1:14" x14ac:dyDescent="0.3">
      <c r="A3592" s="11" t="s">
        <v>24</v>
      </c>
      <c r="B3592" s="11">
        <v>3032</v>
      </c>
      <c r="C3592" s="11">
        <v>200104</v>
      </c>
      <c r="D3592" s="12">
        <v>45604</v>
      </c>
      <c r="E3592" s="11" t="s">
        <v>11</v>
      </c>
      <c r="F3592" s="11">
        <v>360</v>
      </c>
      <c r="G3592" s="11">
        <v>497.7561594589281</v>
      </c>
      <c r="H3592" s="11">
        <v>307.4938405410719</v>
      </c>
      <c r="I3592" s="11" t="s">
        <v>47</v>
      </c>
      <c r="J3592" s="11">
        <v>353.30188679245282</v>
      </c>
      <c r="K3592" s="1">
        <f t="shared" si="112"/>
        <v>-0.89613119912415073</v>
      </c>
      <c r="L3592" s="9">
        <v>2</v>
      </c>
      <c r="M3592" s="10">
        <v>-2</v>
      </c>
      <c r="N3592" s="10" t="str">
        <f t="shared" si="113"/>
        <v>Normal</v>
      </c>
    </row>
    <row r="3593" spans="1:14" x14ac:dyDescent="0.3">
      <c r="A3593" s="11" t="s">
        <v>24</v>
      </c>
      <c r="B3593" s="11">
        <v>3032</v>
      </c>
      <c r="C3593" s="11">
        <v>200104</v>
      </c>
      <c r="D3593" s="12">
        <v>45611</v>
      </c>
      <c r="E3593" s="11" t="s">
        <v>11</v>
      </c>
      <c r="F3593" s="11">
        <v>408</v>
      </c>
      <c r="G3593" s="11">
        <v>458.52777242147641</v>
      </c>
      <c r="H3593" s="11">
        <v>314.47222757852359</v>
      </c>
      <c r="I3593" s="11" t="s">
        <v>47</v>
      </c>
      <c r="J3593" s="11">
        <v>353.30188679245282</v>
      </c>
      <c r="K3593" s="1">
        <f t="shared" si="112"/>
        <v>0.59699194566759561</v>
      </c>
      <c r="L3593" s="9">
        <v>2</v>
      </c>
      <c r="M3593" s="10">
        <v>-2</v>
      </c>
      <c r="N3593" s="10" t="str">
        <f t="shared" si="113"/>
        <v>Normal</v>
      </c>
    </row>
    <row r="3594" spans="1:14" x14ac:dyDescent="0.3">
      <c r="A3594" s="11" t="s">
        <v>24</v>
      </c>
      <c r="B3594" s="11">
        <v>3032</v>
      </c>
      <c r="C3594" s="11">
        <v>200104</v>
      </c>
      <c r="D3594" s="12">
        <v>45618</v>
      </c>
      <c r="E3594" s="11" t="s">
        <v>11</v>
      </c>
      <c r="F3594" s="11">
        <v>434</v>
      </c>
      <c r="G3594" s="11">
        <v>455.36954078571819</v>
      </c>
      <c r="H3594" s="11">
        <v>315.13045921428181</v>
      </c>
      <c r="I3594" s="11" t="s">
        <v>47</v>
      </c>
      <c r="J3594" s="11">
        <v>353.30188679245282</v>
      </c>
      <c r="K3594" s="1">
        <f t="shared" si="112"/>
        <v>1.3904825802832208</v>
      </c>
      <c r="L3594" s="9">
        <v>2</v>
      </c>
      <c r="M3594" s="10">
        <v>-2</v>
      </c>
      <c r="N3594" s="10" t="str">
        <f t="shared" si="113"/>
        <v>Normal</v>
      </c>
    </row>
    <row r="3595" spans="1:14" x14ac:dyDescent="0.3">
      <c r="A3595" s="11" t="s">
        <v>24</v>
      </c>
      <c r="B3595" s="11">
        <v>3032</v>
      </c>
      <c r="C3595" s="11">
        <v>200104</v>
      </c>
      <c r="D3595" s="12">
        <v>45625</v>
      </c>
      <c r="E3595" s="11" t="s">
        <v>11</v>
      </c>
      <c r="F3595" s="11">
        <v>250</v>
      </c>
      <c r="G3595" s="11">
        <v>461.92527322346098</v>
      </c>
      <c r="H3595" s="11">
        <v>333.82472677653902</v>
      </c>
      <c r="I3595" s="11" t="s">
        <v>48</v>
      </c>
      <c r="J3595" s="11">
        <v>353.30188679245282</v>
      </c>
      <c r="K3595" s="1">
        <f t="shared" si="112"/>
        <v>-4.6174666416827987</v>
      </c>
      <c r="L3595" s="9">
        <v>2</v>
      </c>
      <c r="M3595" s="10">
        <v>-2</v>
      </c>
      <c r="N3595" s="10" t="str">
        <f t="shared" si="113"/>
        <v>Anamoly</v>
      </c>
    </row>
    <row r="3596" spans="1:14" x14ac:dyDescent="0.3">
      <c r="A3596" s="11" t="s">
        <v>24</v>
      </c>
      <c r="B3596" s="11">
        <v>3032</v>
      </c>
      <c r="C3596" s="11">
        <v>200104</v>
      </c>
      <c r="D3596" s="12">
        <v>45632</v>
      </c>
      <c r="E3596" s="11" t="s">
        <v>11</v>
      </c>
      <c r="F3596" s="11">
        <v>431</v>
      </c>
      <c r="G3596" s="11">
        <v>491.79599676901739</v>
      </c>
      <c r="H3596" s="11">
        <v>262.45400323098261</v>
      </c>
      <c r="I3596" s="11" t="s">
        <v>47</v>
      </c>
      <c r="J3596" s="11">
        <v>353.30188679245282</v>
      </c>
      <c r="K3596" s="1">
        <f t="shared" si="112"/>
        <v>0.9396447492040344</v>
      </c>
      <c r="L3596" s="9">
        <v>2</v>
      </c>
      <c r="M3596" s="10">
        <v>-2</v>
      </c>
      <c r="N3596" s="10" t="str">
        <f t="shared" si="113"/>
        <v>Normal</v>
      </c>
    </row>
    <row r="3597" spans="1:14" x14ac:dyDescent="0.3">
      <c r="A3597" s="11" t="s">
        <v>24</v>
      </c>
      <c r="B3597" s="11">
        <v>3032</v>
      </c>
      <c r="C3597" s="11">
        <v>200104</v>
      </c>
      <c r="D3597" s="12">
        <v>45639</v>
      </c>
      <c r="E3597" s="11" t="s">
        <v>11</v>
      </c>
      <c r="F3597" s="11">
        <v>500</v>
      </c>
      <c r="G3597" s="11">
        <v>504.37493482792809</v>
      </c>
      <c r="H3597" s="11">
        <v>264.62506517207191</v>
      </c>
      <c r="I3597" s="11" t="s">
        <v>47</v>
      </c>
      <c r="J3597" s="11">
        <v>353.30188679245282</v>
      </c>
      <c r="K3597" s="1">
        <f t="shared" si="112"/>
        <v>1.9270083469207642</v>
      </c>
      <c r="L3597" s="9">
        <v>2</v>
      </c>
      <c r="M3597" s="10">
        <v>-2</v>
      </c>
      <c r="N3597" s="10" t="str">
        <f t="shared" si="113"/>
        <v>Normal</v>
      </c>
    </row>
    <row r="3598" spans="1:14" x14ac:dyDescent="0.3">
      <c r="A3598" s="11" t="s">
        <v>24</v>
      </c>
      <c r="B3598" s="11">
        <v>3032</v>
      </c>
      <c r="C3598" s="11">
        <v>200104</v>
      </c>
      <c r="D3598" s="12">
        <v>45646</v>
      </c>
      <c r="E3598" s="11" t="s">
        <v>11</v>
      </c>
      <c r="F3598" s="11">
        <v>426</v>
      </c>
      <c r="G3598" s="11">
        <v>527.29590948698626</v>
      </c>
      <c r="H3598" s="11">
        <v>253.95409051301371</v>
      </c>
      <c r="I3598" s="11" t="s">
        <v>47</v>
      </c>
      <c r="J3598" s="11">
        <v>353.30188679245282</v>
      </c>
      <c r="K3598" s="1">
        <f t="shared" si="112"/>
        <v>0.51766685584789185</v>
      </c>
      <c r="L3598" s="9">
        <v>2</v>
      </c>
      <c r="M3598" s="10">
        <v>-2</v>
      </c>
      <c r="N3598" s="10" t="str">
        <f t="shared" si="113"/>
        <v>Normal</v>
      </c>
    </row>
    <row r="3599" spans="1:14" x14ac:dyDescent="0.3">
      <c r="A3599" s="11" t="s">
        <v>24</v>
      </c>
      <c r="B3599" s="11">
        <v>3032</v>
      </c>
      <c r="C3599" s="11">
        <v>200104</v>
      </c>
      <c r="D3599" s="12">
        <v>45653</v>
      </c>
      <c r="E3599" s="11" t="s">
        <v>11</v>
      </c>
      <c r="F3599" s="11">
        <v>241</v>
      </c>
      <c r="G3599" s="11">
        <v>534.75876669011814</v>
      </c>
      <c r="H3599" s="11">
        <v>258.49123330988186</v>
      </c>
      <c r="I3599" s="11" t="s">
        <v>48</v>
      </c>
      <c r="J3599" s="11">
        <v>353.30188679245282</v>
      </c>
      <c r="K3599" s="1">
        <f t="shared" si="112"/>
        <v>-2.2532506530299825</v>
      </c>
      <c r="L3599" s="9">
        <v>2</v>
      </c>
      <c r="M3599" s="10">
        <v>-2</v>
      </c>
      <c r="N3599" s="10" t="str">
        <f t="shared" si="113"/>
        <v>Anamoly</v>
      </c>
    </row>
    <row r="3600" spans="1:14" x14ac:dyDescent="0.3">
      <c r="A3600" s="11" t="s">
        <v>24</v>
      </c>
      <c r="B3600" s="11">
        <v>3032</v>
      </c>
      <c r="C3600" s="11">
        <v>200104</v>
      </c>
      <c r="D3600" s="12">
        <v>45660</v>
      </c>
      <c r="E3600" s="11" t="s">
        <v>11</v>
      </c>
      <c r="F3600" s="11">
        <v>383</v>
      </c>
      <c r="G3600" s="11">
        <v>553.62386692883581</v>
      </c>
      <c r="H3600" s="11">
        <v>208.87613307116419</v>
      </c>
      <c r="I3600" s="11" t="s">
        <v>47</v>
      </c>
      <c r="J3600" s="11">
        <v>353.30188679245282</v>
      </c>
      <c r="K3600" s="1">
        <f t="shared" si="112"/>
        <v>2.0304701996648758E-2</v>
      </c>
      <c r="L3600" s="9">
        <v>2</v>
      </c>
      <c r="M3600" s="10">
        <v>-2</v>
      </c>
      <c r="N3600" s="10" t="str">
        <f t="shared" si="113"/>
        <v>Normal</v>
      </c>
    </row>
    <row r="3601" spans="1:14" x14ac:dyDescent="0.3">
      <c r="A3601" s="11" t="s">
        <v>24</v>
      </c>
      <c r="B3601" s="11">
        <v>3032</v>
      </c>
      <c r="C3601" s="11">
        <v>200104</v>
      </c>
      <c r="D3601" s="12">
        <v>45667</v>
      </c>
      <c r="E3601" s="11" t="s">
        <v>11</v>
      </c>
      <c r="F3601" s="11">
        <v>409</v>
      </c>
      <c r="G3601" s="11">
        <v>555.75086489221258</v>
      </c>
      <c r="H3601" s="11">
        <v>212.49913510778745</v>
      </c>
      <c r="I3601" s="11" t="s">
        <v>47</v>
      </c>
      <c r="J3601" s="11">
        <v>353.30188679245282</v>
      </c>
      <c r="K3601" s="1">
        <f t="shared" si="112"/>
        <v>0.28987472273625459</v>
      </c>
      <c r="L3601" s="9">
        <v>2</v>
      </c>
      <c r="M3601" s="10">
        <v>-2</v>
      </c>
      <c r="N3601" s="10" t="str">
        <f t="shared" si="113"/>
        <v>Normal</v>
      </c>
    </row>
    <row r="3602" spans="1:14" x14ac:dyDescent="0.3">
      <c r="A3602" s="11" t="s">
        <v>24</v>
      </c>
      <c r="B3602" s="11">
        <v>3032</v>
      </c>
      <c r="C3602" s="11">
        <v>200104</v>
      </c>
      <c r="D3602" s="12">
        <v>45674</v>
      </c>
      <c r="E3602" s="11" t="s">
        <v>11</v>
      </c>
      <c r="F3602" s="11">
        <v>444</v>
      </c>
      <c r="G3602" s="11">
        <v>555.94668022416738</v>
      </c>
      <c r="H3602" s="11">
        <v>212.55331977583259</v>
      </c>
      <c r="I3602" s="11" t="s">
        <v>47</v>
      </c>
      <c r="J3602" s="11">
        <v>353.30188679245282</v>
      </c>
      <c r="K3602" s="1">
        <f t="shared" ref="K3602:K3665" si="114">(F3602-AVERAGE(F3594:F3601))/_xlfn.STDEV.P(F3594:F3601)</f>
        <v>0.69599481972499788</v>
      </c>
      <c r="L3602" s="9">
        <v>2</v>
      </c>
      <c r="M3602" s="10">
        <v>-2</v>
      </c>
      <c r="N3602" s="10" t="str">
        <f t="shared" si="113"/>
        <v>Normal</v>
      </c>
    </row>
    <row r="3603" spans="1:14" x14ac:dyDescent="0.3">
      <c r="A3603" s="11" t="s">
        <v>24</v>
      </c>
      <c r="B3603" s="11">
        <v>3032</v>
      </c>
      <c r="C3603" s="11">
        <v>200104</v>
      </c>
      <c r="D3603" s="12">
        <v>45681</v>
      </c>
      <c r="E3603" s="11" t="s">
        <v>11</v>
      </c>
      <c r="F3603" s="11">
        <v>363</v>
      </c>
      <c r="G3603" s="11">
        <v>558.76569193005287</v>
      </c>
      <c r="H3603" s="11">
        <v>212.2343080699471</v>
      </c>
      <c r="I3603" s="11" t="s">
        <v>47</v>
      </c>
      <c r="J3603" s="11">
        <v>353.30188679245282</v>
      </c>
      <c r="K3603" s="1">
        <f t="shared" si="114"/>
        <v>-0.25971673617975355</v>
      </c>
      <c r="L3603" s="9">
        <v>2</v>
      </c>
      <c r="M3603" s="10">
        <v>-2</v>
      </c>
      <c r="N3603" s="10" t="str">
        <f t="shared" si="113"/>
        <v>Normal</v>
      </c>
    </row>
    <row r="3604" spans="1:14" x14ac:dyDescent="0.3">
      <c r="A3604" s="11" t="s">
        <v>24</v>
      </c>
      <c r="B3604" s="11">
        <v>3032</v>
      </c>
      <c r="C3604" s="11">
        <v>200104</v>
      </c>
      <c r="D3604" s="12">
        <v>45688</v>
      </c>
      <c r="E3604" s="11" t="s">
        <v>11</v>
      </c>
      <c r="F3604" s="11">
        <v>416</v>
      </c>
      <c r="G3604" s="11">
        <v>542.0888111942819</v>
      </c>
      <c r="H3604" s="11">
        <v>257.1611888057181</v>
      </c>
      <c r="I3604" s="11" t="s">
        <v>47</v>
      </c>
      <c r="J3604" s="11">
        <v>353.30188679245282</v>
      </c>
      <c r="K3604" s="1">
        <f t="shared" si="114"/>
        <v>0.22988294167799503</v>
      </c>
      <c r="L3604" s="9">
        <v>2</v>
      </c>
      <c r="M3604" s="10">
        <v>-2</v>
      </c>
      <c r="N3604" s="10" t="str">
        <f t="shared" si="113"/>
        <v>Normal</v>
      </c>
    </row>
    <row r="3605" spans="1:14" x14ac:dyDescent="0.3">
      <c r="A3605" s="11" t="s">
        <v>24</v>
      </c>
      <c r="B3605" s="11">
        <v>3032</v>
      </c>
      <c r="C3605" s="11">
        <v>200104</v>
      </c>
      <c r="D3605" s="12">
        <v>45695</v>
      </c>
      <c r="E3605" s="11" t="s">
        <v>11</v>
      </c>
      <c r="F3605" s="11">
        <v>0</v>
      </c>
      <c r="G3605" s="11">
        <v>538.90151433831659</v>
      </c>
      <c r="H3605" s="11">
        <v>256.59848566168341</v>
      </c>
      <c r="I3605" s="11" t="s">
        <v>48</v>
      </c>
      <c r="J3605" s="11">
        <v>353.30188679245282</v>
      </c>
      <c r="K3605" s="1">
        <f t="shared" si="114"/>
        <v>-5.6357879242678139</v>
      </c>
      <c r="L3605" s="9">
        <v>2</v>
      </c>
      <c r="M3605" s="10">
        <v>-2</v>
      </c>
      <c r="N3605" s="10" t="str">
        <f t="shared" si="113"/>
        <v>Anamoly</v>
      </c>
    </row>
    <row r="3606" spans="1:14" x14ac:dyDescent="0.3">
      <c r="A3606" s="11" t="s">
        <v>25</v>
      </c>
      <c r="B3606" s="11">
        <v>3029</v>
      </c>
      <c r="C3606" s="11">
        <v>200108</v>
      </c>
      <c r="D3606" s="12">
        <v>45331</v>
      </c>
      <c r="E3606" s="11" t="s">
        <v>7</v>
      </c>
      <c r="F3606" s="11">
        <v>22</v>
      </c>
      <c r="G3606" s="11"/>
      <c r="H3606" s="11"/>
      <c r="I3606" s="11" t="s">
        <v>47</v>
      </c>
      <c r="J3606" s="11">
        <v>25.849056603773583</v>
      </c>
      <c r="K3606" s="1">
        <v>0</v>
      </c>
      <c r="L3606" s="9">
        <v>2</v>
      </c>
      <c r="M3606" s="10">
        <v>-2</v>
      </c>
      <c r="N3606" s="10" t="str">
        <f t="shared" si="113"/>
        <v>Normal</v>
      </c>
    </row>
    <row r="3607" spans="1:14" x14ac:dyDescent="0.3">
      <c r="A3607" s="11" t="s">
        <v>25</v>
      </c>
      <c r="B3607" s="11">
        <v>3029</v>
      </c>
      <c r="C3607" s="11">
        <v>200108</v>
      </c>
      <c r="D3607" s="12">
        <v>45338</v>
      </c>
      <c r="E3607" s="11" t="s">
        <v>7</v>
      </c>
      <c r="F3607" s="11">
        <v>24</v>
      </c>
      <c r="G3607" s="11">
        <v>22</v>
      </c>
      <c r="H3607" s="11">
        <v>22</v>
      </c>
      <c r="I3607" s="11" t="s">
        <v>48</v>
      </c>
      <c r="J3607" s="11">
        <v>25.849056603773583</v>
      </c>
      <c r="K3607" s="1">
        <v>0</v>
      </c>
      <c r="L3607" s="9">
        <v>2</v>
      </c>
      <c r="M3607" s="10">
        <v>-2</v>
      </c>
      <c r="N3607" s="10" t="str">
        <f t="shared" si="113"/>
        <v>Normal</v>
      </c>
    </row>
    <row r="3608" spans="1:14" x14ac:dyDescent="0.3">
      <c r="A3608" s="11" t="s">
        <v>25</v>
      </c>
      <c r="B3608" s="11">
        <v>3029</v>
      </c>
      <c r="C3608" s="11">
        <v>200108</v>
      </c>
      <c r="D3608" s="12">
        <v>45345</v>
      </c>
      <c r="E3608" s="11" t="s">
        <v>7</v>
      </c>
      <c r="F3608" s="11">
        <v>18</v>
      </c>
      <c r="G3608" s="11">
        <v>25</v>
      </c>
      <c r="H3608" s="11">
        <v>21</v>
      </c>
      <c r="I3608" s="11" t="s">
        <v>48</v>
      </c>
      <c r="J3608" s="11">
        <v>25.849056603773583</v>
      </c>
      <c r="K3608" s="1">
        <f t="shared" si="114"/>
        <v>-1.2672854771180089</v>
      </c>
      <c r="L3608" s="9">
        <v>2</v>
      </c>
      <c r="M3608" s="10">
        <v>-2</v>
      </c>
      <c r="N3608" s="10" t="str">
        <f t="shared" si="113"/>
        <v>Normal</v>
      </c>
    </row>
    <row r="3609" spans="1:14" x14ac:dyDescent="0.3">
      <c r="A3609" s="11" t="s">
        <v>25</v>
      </c>
      <c r="B3609" s="11">
        <v>3029</v>
      </c>
      <c r="C3609" s="11">
        <v>200108</v>
      </c>
      <c r="D3609" s="12">
        <v>45352</v>
      </c>
      <c r="E3609" s="11" t="s">
        <v>7</v>
      </c>
      <c r="F3609" s="11">
        <v>13</v>
      </c>
      <c r="G3609" s="11">
        <v>26.322209849031921</v>
      </c>
      <c r="H3609" s="11">
        <v>16.344456817634743</v>
      </c>
      <c r="I3609" s="11" t="s">
        <v>48</v>
      </c>
      <c r="J3609" s="11">
        <v>25.849056603773583</v>
      </c>
      <c r="K3609" s="1">
        <f t="shared" si="114"/>
        <v>-1.0091743719838095</v>
      </c>
      <c r="L3609" s="9">
        <v>2</v>
      </c>
      <c r="M3609" s="10">
        <v>-2</v>
      </c>
      <c r="N3609" s="10" t="str">
        <f t="shared" si="113"/>
        <v>Normal</v>
      </c>
    </row>
    <row r="3610" spans="1:14" x14ac:dyDescent="0.3">
      <c r="A3610" s="11" t="s">
        <v>25</v>
      </c>
      <c r="B3610" s="11">
        <v>3029</v>
      </c>
      <c r="C3610" s="11">
        <v>200108</v>
      </c>
      <c r="D3610" s="12">
        <v>45359</v>
      </c>
      <c r="E3610" s="11" t="s">
        <v>7</v>
      </c>
      <c r="F3610" s="11">
        <v>21</v>
      </c>
      <c r="G3610" s="11">
        <v>27.661301920630361</v>
      </c>
      <c r="H3610" s="11">
        <v>10.838698079369639</v>
      </c>
      <c r="I3610" s="11" t="s">
        <v>47</v>
      </c>
      <c r="J3610" s="11">
        <v>25.849056603773583</v>
      </c>
      <c r="K3610" s="1">
        <f t="shared" si="114"/>
        <v>-0.74031026526864041</v>
      </c>
      <c r="L3610" s="9">
        <v>2</v>
      </c>
      <c r="M3610" s="10">
        <v>-2</v>
      </c>
      <c r="N3610" s="10" t="str">
        <f t="shared" si="113"/>
        <v>Normal</v>
      </c>
    </row>
    <row r="3611" spans="1:14" x14ac:dyDescent="0.3">
      <c r="A3611" s="11" t="s">
        <v>25</v>
      </c>
      <c r="B3611" s="11">
        <v>3029</v>
      </c>
      <c r="C3611" s="11">
        <v>200108</v>
      </c>
      <c r="D3611" s="12">
        <v>45366</v>
      </c>
      <c r="E3611" s="11" t="s">
        <v>7</v>
      </c>
      <c r="F3611" s="11">
        <v>32</v>
      </c>
      <c r="G3611" s="11">
        <v>27.252450587883597</v>
      </c>
      <c r="H3611" s="11">
        <v>11.947549412116405</v>
      </c>
      <c r="I3611" s="11" t="s">
        <v>48</v>
      </c>
      <c r="J3611" s="11">
        <v>25.849056603773583</v>
      </c>
      <c r="K3611" s="1">
        <f t="shared" si="114"/>
        <v>-0.47834048780431038</v>
      </c>
      <c r="L3611" s="9">
        <v>2</v>
      </c>
      <c r="M3611" s="10">
        <v>-2</v>
      </c>
      <c r="N3611" s="10" t="str">
        <f t="shared" si="113"/>
        <v>Normal</v>
      </c>
    </row>
    <row r="3612" spans="1:14" x14ac:dyDescent="0.3">
      <c r="A3612" s="11" t="s">
        <v>25</v>
      </c>
      <c r="B3612" s="11">
        <v>3029</v>
      </c>
      <c r="C3612" s="11">
        <v>200108</v>
      </c>
      <c r="D3612" s="12">
        <v>45373</v>
      </c>
      <c r="E3612" s="11" t="s">
        <v>7</v>
      </c>
      <c r="F3612" s="11">
        <v>21</v>
      </c>
      <c r="G3612" s="11">
        <v>33.252098131321844</v>
      </c>
      <c r="H3612" s="11">
        <v>10.08123520201149</v>
      </c>
      <c r="I3612" s="11" t="s">
        <v>47</v>
      </c>
      <c r="J3612" s="11">
        <v>25.849056603773583</v>
      </c>
      <c r="K3612" s="1">
        <f t="shared" si="114"/>
        <v>-0.35870481915439589</v>
      </c>
      <c r="L3612" s="9">
        <v>2</v>
      </c>
      <c r="M3612" s="10">
        <v>-2</v>
      </c>
      <c r="N3612" s="10" t="str">
        <f t="shared" si="113"/>
        <v>Normal</v>
      </c>
    </row>
    <row r="3613" spans="1:14" x14ac:dyDescent="0.3">
      <c r="A3613" s="11" t="s">
        <v>25</v>
      </c>
      <c r="B3613" s="11">
        <v>3029</v>
      </c>
      <c r="C3613" s="11">
        <v>200108</v>
      </c>
      <c r="D3613" s="12">
        <v>45380</v>
      </c>
      <c r="E3613" s="11" t="s">
        <v>7</v>
      </c>
      <c r="F3613" s="11">
        <v>32</v>
      </c>
      <c r="G3613" s="11">
        <v>32.307596701746249</v>
      </c>
      <c r="H3613" s="11">
        <v>10.835260441110895</v>
      </c>
      <c r="I3613" s="11" t="s">
        <v>47</v>
      </c>
      <c r="J3613" s="11">
        <v>25.849056603773583</v>
      </c>
      <c r="K3613" s="1">
        <f t="shared" si="114"/>
        <v>1.5044585759174665</v>
      </c>
      <c r="L3613" s="9">
        <v>2</v>
      </c>
      <c r="M3613" s="10">
        <v>-2</v>
      </c>
      <c r="N3613" s="10" t="str">
        <f t="shared" si="113"/>
        <v>Normal</v>
      </c>
    </row>
    <row r="3614" spans="1:14" x14ac:dyDescent="0.3">
      <c r="A3614" s="11" t="s">
        <v>25</v>
      </c>
      <c r="B3614" s="11">
        <v>3029</v>
      </c>
      <c r="C3614" s="11">
        <v>200108</v>
      </c>
      <c r="D3614" s="12">
        <v>45387</v>
      </c>
      <c r="E3614" s="11" t="s">
        <v>7</v>
      </c>
      <c r="F3614" s="11">
        <v>28</v>
      </c>
      <c r="G3614" s="11">
        <v>35.058492931011202</v>
      </c>
      <c r="H3614" s="11">
        <v>10.691507068988795</v>
      </c>
      <c r="I3614" s="11" t="s">
        <v>47</v>
      </c>
      <c r="J3614" s="11">
        <v>25.849056603773583</v>
      </c>
      <c r="K3614" s="1">
        <f t="shared" si="114"/>
        <v>0.84130224870982628</v>
      </c>
      <c r="L3614" s="9">
        <v>2</v>
      </c>
      <c r="M3614" s="10">
        <v>-2</v>
      </c>
      <c r="N3614" s="10" t="str">
        <f t="shared" si="113"/>
        <v>Normal</v>
      </c>
    </row>
    <row r="3615" spans="1:14" x14ac:dyDescent="0.3">
      <c r="A3615" s="11" t="s">
        <v>25</v>
      </c>
      <c r="B3615" s="11">
        <v>3029</v>
      </c>
      <c r="C3615" s="11">
        <v>200108</v>
      </c>
      <c r="D3615" s="12">
        <v>45394</v>
      </c>
      <c r="E3615" s="11" t="s">
        <v>7</v>
      </c>
      <c r="F3615" s="11">
        <v>43</v>
      </c>
      <c r="G3615" s="11">
        <v>36.232041683122972</v>
      </c>
      <c r="H3615" s="11">
        <v>11.017958316877031</v>
      </c>
      <c r="I3615" s="11" t="s">
        <v>48</v>
      </c>
      <c r="J3615" s="11">
        <v>25.849056603773583</v>
      </c>
      <c r="K3615" s="1">
        <f t="shared" si="114"/>
        <v>3.0736790576233739</v>
      </c>
      <c r="L3615" s="9">
        <v>2</v>
      </c>
      <c r="M3615" s="10">
        <v>-2</v>
      </c>
      <c r="N3615" s="10" t="str">
        <f t="shared" si="113"/>
        <v>Anamoly</v>
      </c>
    </row>
    <row r="3616" spans="1:14" x14ac:dyDescent="0.3">
      <c r="A3616" s="11" t="s">
        <v>25</v>
      </c>
      <c r="B3616" s="11">
        <v>3029</v>
      </c>
      <c r="C3616" s="11">
        <v>200108</v>
      </c>
      <c r="D3616" s="12">
        <v>45401</v>
      </c>
      <c r="E3616" s="11" t="s">
        <v>7</v>
      </c>
      <c r="F3616" s="11">
        <v>33</v>
      </c>
      <c r="G3616" s="11">
        <v>44</v>
      </c>
      <c r="H3616" s="11">
        <v>8</v>
      </c>
      <c r="I3616" s="11" t="s">
        <v>47</v>
      </c>
      <c r="J3616" s="11">
        <v>25.849056603773583</v>
      </c>
      <c r="K3616" s="1">
        <f t="shared" si="114"/>
        <v>0.77777777777777779</v>
      </c>
      <c r="L3616" s="9">
        <v>2</v>
      </c>
      <c r="M3616" s="10">
        <v>-2</v>
      </c>
      <c r="N3616" s="10" t="str">
        <f t="shared" si="113"/>
        <v>Normal</v>
      </c>
    </row>
    <row r="3617" spans="1:14" x14ac:dyDescent="0.3">
      <c r="A3617" s="11" t="s">
        <v>25</v>
      </c>
      <c r="B3617" s="11">
        <v>3029</v>
      </c>
      <c r="C3617" s="11">
        <v>200108</v>
      </c>
      <c r="D3617" s="12">
        <v>45408</v>
      </c>
      <c r="E3617" s="11" t="s">
        <v>7</v>
      </c>
      <c r="F3617" s="11">
        <v>29</v>
      </c>
      <c r="G3617" s="11">
        <v>45.265730289438679</v>
      </c>
      <c r="H3617" s="11">
        <v>10.484269710561318</v>
      </c>
      <c r="I3617" s="11" t="s">
        <v>47</v>
      </c>
      <c r="J3617" s="11">
        <v>25.849056603773583</v>
      </c>
      <c r="K3617" s="1">
        <f t="shared" si="114"/>
        <v>0.12937927059718796</v>
      </c>
      <c r="L3617" s="9">
        <v>2</v>
      </c>
      <c r="M3617" s="10">
        <v>-2</v>
      </c>
      <c r="N3617" s="10" t="str">
        <f t="shared" si="113"/>
        <v>Normal</v>
      </c>
    </row>
    <row r="3618" spans="1:14" x14ac:dyDescent="0.3">
      <c r="A3618" s="11" t="s">
        <v>25</v>
      </c>
      <c r="B3618" s="11">
        <v>3029</v>
      </c>
      <c r="C3618" s="11">
        <v>200108</v>
      </c>
      <c r="D3618" s="12">
        <v>45415</v>
      </c>
      <c r="E3618" s="11" t="s">
        <v>7</v>
      </c>
      <c r="F3618" s="11">
        <v>32</v>
      </c>
      <c r="G3618" s="11">
        <v>43.157977828785235</v>
      </c>
      <c r="H3618" s="11">
        <v>16.592022171214769</v>
      </c>
      <c r="I3618" s="11" t="s">
        <v>47</v>
      </c>
      <c r="J3618" s="11">
        <v>25.849056603773583</v>
      </c>
      <c r="K3618" s="1">
        <f t="shared" si="114"/>
        <v>0.31995837490520568</v>
      </c>
      <c r="L3618" s="9">
        <v>2</v>
      </c>
      <c r="M3618" s="10">
        <v>-2</v>
      </c>
      <c r="N3618" s="10" t="str">
        <f t="shared" si="113"/>
        <v>Normal</v>
      </c>
    </row>
    <row r="3619" spans="1:14" x14ac:dyDescent="0.3">
      <c r="A3619" s="11" t="s">
        <v>25</v>
      </c>
      <c r="B3619" s="11">
        <v>3029</v>
      </c>
      <c r="C3619" s="11">
        <v>200108</v>
      </c>
      <c r="D3619" s="12">
        <v>45422</v>
      </c>
      <c r="E3619" s="11" t="s">
        <v>7</v>
      </c>
      <c r="F3619" s="11">
        <v>29</v>
      </c>
      <c r="G3619" s="11">
        <v>42.728240283248994</v>
      </c>
      <c r="H3619" s="11">
        <v>19.771759716751003</v>
      </c>
      <c r="I3619" s="11" t="s">
        <v>47</v>
      </c>
      <c r="J3619" s="11">
        <v>25.849056603773583</v>
      </c>
      <c r="K3619" s="1">
        <f t="shared" si="114"/>
        <v>-0.39204615768212886</v>
      </c>
      <c r="L3619" s="9">
        <v>2</v>
      </c>
      <c r="M3619" s="10">
        <v>-2</v>
      </c>
      <c r="N3619" s="10" t="str">
        <f t="shared" si="113"/>
        <v>Normal</v>
      </c>
    </row>
    <row r="3620" spans="1:14" x14ac:dyDescent="0.3">
      <c r="A3620" s="11" t="s">
        <v>25</v>
      </c>
      <c r="B3620" s="11">
        <v>3029</v>
      </c>
      <c r="C3620" s="11">
        <v>200108</v>
      </c>
      <c r="D3620" s="12">
        <v>45429</v>
      </c>
      <c r="E3620" s="11" t="s">
        <v>7</v>
      </c>
      <c r="F3620" s="11">
        <v>24</v>
      </c>
      <c r="G3620" s="11">
        <v>42.42651505214792</v>
      </c>
      <c r="H3620" s="11">
        <v>19.32348494785208</v>
      </c>
      <c r="I3620" s="11" t="s">
        <v>47</v>
      </c>
      <c r="J3620" s="11">
        <v>25.849056603773583</v>
      </c>
      <c r="K3620" s="1">
        <f t="shared" si="114"/>
        <v>-1.1903200522119639</v>
      </c>
      <c r="L3620" s="9">
        <v>2</v>
      </c>
      <c r="M3620" s="10">
        <v>-2</v>
      </c>
      <c r="N3620" s="10" t="str">
        <f t="shared" si="113"/>
        <v>Normal</v>
      </c>
    </row>
    <row r="3621" spans="1:14" x14ac:dyDescent="0.3">
      <c r="A3621" s="11" t="s">
        <v>25</v>
      </c>
      <c r="B3621" s="11">
        <v>3029</v>
      </c>
      <c r="C3621" s="11">
        <v>200108</v>
      </c>
      <c r="D3621" s="12">
        <v>45436</v>
      </c>
      <c r="E3621" s="11" t="s">
        <v>7</v>
      </c>
      <c r="F3621" s="11">
        <v>15</v>
      </c>
      <c r="G3621" s="11">
        <v>41.630269746013347</v>
      </c>
      <c r="H3621" s="11">
        <v>20.869730253986653</v>
      </c>
      <c r="I3621" s="11" t="s">
        <v>48</v>
      </c>
      <c r="J3621" s="11">
        <v>25.849056603773583</v>
      </c>
      <c r="K3621" s="1">
        <f t="shared" si="114"/>
        <v>-3.1309398305840723</v>
      </c>
      <c r="L3621" s="9">
        <v>2</v>
      </c>
      <c r="M3621" s="10">
        <v>-2</v>
      </c>
      <c r="N3621" s="10" t="str">
        <f t="shared" si="113"/>
        <v>Anamoly</v>
      </c>
    </row>
    <row r="3622" spans="1:14" x14ac:dyDescent="0.3">
      <c r="A3622" s="11" t="s">
        <v>25</v>
      </c>
      <c r="B3622" s="11">
        <v>3029</v>
      </c>
      <c r="C3622" s="11">
        <v>200108</v>
      </c>
      <c r="D3622" s="12">
        <v>45443</v>
      </c>
      <c r="E3622" s="11" t="s">
        <v>7</v>
      </c>
      <c r="F3622" s="11">
        <v>12</v>
      </c>
      <c r="G3622" s="11">
        <v>44.005776189433128</v>
      </c>
      <c r="H3622" s="11">
        <v>14.24422381056687</v>
      </c>
      <c r="I3622" s="11" t="s">
        <v>48</v>
      </c>
      <c r="J3622" s="11">
        <v>25.849056603773583</v>
      </c>
      <c r="K3622" s="1">
        <f t="shared" si="114"/>
        <v>-2.3016272514279863</v>
      </c>
      <c r="L3622" s="9">
        <v>2</v>
      </c>
      <c r="M3622" s="10">
        <v>-2</v>
      </c>
      <c r="N3622" s="10" t="str">
        <f t="shared" si="113"/>
        <v>Anamoly</v>
      </c>
    </row>
    <row r="3623" spans="1:14" x14ac:dyDescent="0.3">
      <c r="A3623" s="11" t="s">
        <v>25</v>
      </c>
      <c r="B3623" s="11">
        <v>3029</v>
      </c>
      <c r="C3623" s="11">
        <v>200108</v>
      </c>
      <c r="D3623" s="12">
        <v>45450</v>
      </c>
      <c r="E3623" s="11" t="s">
        <v>7</v>
      </c>
      <c r="F3623" s="11">
        <v>17</v>
      </c>
      <c r="G3623" s="11">
        <v>45.871666370317683</v>
      </c>
      <c r="H3623" s="11">
        <v>8.3783336296823165</v>
      </c>
      <c r="I3623" s="11" t="s">
        <v>47</v>
      </c>
      <c r="J3623" s="11">
        <v>25.849056603773583</v>
      </c>
      <c r="K3623" s="1">
        <f t="shared" si="114"/>
        <v>-1.080192051215175</v>
      </c>
      <c r="L3623" s="9">
        <v>2</v>
      </c>
      <c r="M3623" s="10">
        <v>-2</v>
      </c>
      <c r="N3623" s="10" t="str">
        <f t="shared" si="113"/>
        <v>Normal</v>
      </c>
    </row>
    <row r="3624" spans="1:14" x14ac:dyDescent="0.3">
      <c r="A3624" s="11" t="s">
        <v>25</v>
      </c>
      <c r="B3624" s="11">
        <v>3029</v>
      </c>
      <c r="C3624" s="11">
        <v>200108</v>
      </c>
      <c r="D3624" s="12">
        <v>45457</v>
      </c>
      <c r="E3624" s="11" t="s">
        <v>7</v>
      </c>
      <c r="F3624" s="11">
        <v>31</v>
      </c>
      <c r="G3624" s="11">
        <v>39.186351997782559</v>
      </c>
      <c r="H3624" s="11">
        <v>8.5636480022174393</v>
      </c>
      <c r="I3624" s="11" t="s">
        <v>47</v>
      </c>
      <c r="J3624" s="11">
        <v>25.849056603773583</v>
      </c>
      <c r="K3624" s="1">
        <f t="shared" si="114"/>
        <v>0.93068201959328811</v>
      </c>
      <c r="L3624" s="9">
        <v>2</v>
      </c>
      <c r="M3624" s="10">
        <v>-2</v>
      </c>
      <c r="N3624" s="10" t="str">
        <f t="shared" si="113"/>
        <v>Normal</v>
      </c>
    </row>
    <row r="3625" spans="1:14" x14ac:dyDescent="0.3">
      <c r="A3625" s="11" t="s">
        <v>25</v>
      </c>
      <c r="B3625" s="11">
        <v>3029</v>
      </c>
      <c r="C3625" s="11">
        <v>200108</v>
      </c>
      <c r="D3625" s="12">
        <v>45464</v>
      </c>
      <c r="E3625" s="11" t="s">
        <v>7</v>
      </c>
      <c r="F3625" s="11">
        <v>29</v>
      </c>
      <c r="G3625" s="11">
        <v>38.387706391444624</v>
      </c>
      <c r="H3625" s="11">
        <v>8.8622936085553743</v>
      </c>
      <c r="I3625" s="11" t="s">
        <v>47</v>
      </c>
      <c r="J3625" s="11">
        <v>25.849056603773583</v>
      </c>
      <c r="K3625" s="1">
        <f t="shared" si="114"/>
        <v>0.7281862630709709</v>
      </c>
      <c r="L3625" s="9">
        <v>2</v>
      </c>
      <c r="M3625" s="10">
        <v>-2</v>
      </c>
      <c r="N3625" s="10" t="str">
        <f t="shared" si="113"/>
        <v>Normal</v>
      </c>
    </row>
    <row r="3626" spans="1:14" x14ac:dyDescent="0.3">
      <c r="A3626" s="11" t="s">
        <v>25</v>
      </c>
      <c r="B3626" s="11">
        <v>3029</v>
      </c>
      <c r="C3626" s="11">
        <v>200108</v>
      </c>
      <c r="D3626" s="12">
        <v>45471</v>
      </c>
      <c r="E3626" s="11" t="s">
        <v>7</v>
      </c>
      <c r="F3626" s="11">
        <v>28</v>
      </c>
      <c r="G3626" s="11">
        <v>38.387706391444624</v>
      </c>
      <c r="H3626" s="11">
        <v>8.8622936085553743</v>
      </c>
      <c r="I3626" s="11" t="s">
        <v>47</v>
      </c>
      <c r="J3626" s="11">
        <v>25.849056603773583</v>
      </c>
      <c r="K3626" s="1">
        <f t="shared" si="114"/>
        <v>0.59270974901125539</v>
      </c>
      <c r="L3626" s="9">
        <v>2</v>
      </c>
      <c r="M3626" s="10">
        <v>-2</v>
      </c>
      <c r="N3626" s="10" t="str">
        <f t="shared" si="113"/>
        <v>Normal</v>
      </c>
    </row>
    <row r="3627" spans="1:14" x14ac:dyDescent="0.3">
      <c r="A3627" s="11" t="s">
        <v>25</v>
      </c>
      <c r="B3627" s="11">
        <v>3029</v>
      </c>
      <c r="C3627" s="11">
        <v>200108</v>
      </c>
      <c r="D3627" s="12">
        <v>45478</v>
      </c>
      <c r="E3627" s="11" t="s">
        <v>7</v>
      </c>
      <c r="F3627" s="11">
        <v>19</v>
      </c>
      <c r="G3627" s="11">
        <v>36.961094102021711</v>
      </c>
      <c r="H3627" s="11">
        <v>9.2889058979782888</v>
      </c>
      <c r="I3627" s="11" t="s">
        <v>47</v>
      </c>
      <c r="J3627" s="11">
        <v>25.849056603773583</v>
      </c>
      <c r="K3627" s="1">
        <f t="shared" si="114"/>
        <v>-0.59626654308418736</v>
      </c>
      <c r="L3627" s="9">
        <v>2</v>
      </c>
      <c r="M3627" s="10">
        <v>-2</v>
      </c>
      <c r="N3627" s="10" t="str">
        <f t="shared" si="113"/>
        <v>Normal</v>
      </c>
    </row>
    <row r="3628" spans="1:14" x14ac:dyDescent="0.3">
      <c r="A3628" s="11" t="s">
        <v>25</v>
      </c>
      <c r="B3628" s="11">
        <v>3029</v>
      </c>
      <c r="C3628" s="11">
        <v>200108</v>
      </c>
      <c r="D3628" s="12">
        <v>45485</v>
      </c>
      <c r="E3628" s="11" t="s">
        <v>7</v>
      </c>
      <c r="F3628" s="11">
        <v>24</v>
      </c>
      <c r="G3628" s="11">
        <v>35.157977828785235</v>
      </c>
      <c r="H3628" s="11">
        <v>8.5920221712147686</v>
      </c>
      <c r="I3628" s="11" t="s">
        <v>47</v>
      </c>
      <c r="J3628" s="11">
        <v>25.849056603773583</v>
      </c>
      <c r="K3628" s="1">
        <f t="shared" si="114"/>
        <v>0.31995837490520568</v>
      </c>
      <c r="L3628" s="9">
        <v>2</v>
      </c>
      <c r="M3628" s="10">
        <v>-2</v>
      </c>
      <c r="N3628" s="10" t="str">
        <f t="shared" si="113"/>
        <v>Normal</v>
      </c>
    </row>
    <row r="3629" spans="1:14" x14ac:dyDescent="0.3">
      <c r="A3629" s="11" t="s">
        <v>25</v>
      </c>
      <c r="B3629" s="11">
        <v>3029</v>
      </c>
      <c r="C3629" s="11">
        <v>200108</v>
      </c>
      <c r="D3629" s="12">
        <v>45492</v>
      </c>
      <c r="E3629" s="11" t="s">
        <v>7</v>
      </c>
      <c r="F3629" s="11">
        <v>17</v>
      </c>
      <c r="G3629" s="11">
        <v>35.157977828785235</v>
      </c>
      <c r="H3629" s="11">
        <v>8.5920221712147686</v>
      </c>
      <c r="I3629" s="11" t="s">
        <v>47</v>
      </c>
      <c r="J3629" s="11">
        <v>25.849056603773583</v>
      </c>
      <c r="K3629" s="1">
        <f t="shared" si="114"/>
        <v>-0.7340221541942954</v>
      </c>
      <c r="L3629" s="9">
        <v>2</v>
      </c>
      <c r="M3629" s="10">
        <v>-2</v>
      </c>
      <c r="N3629" s="10" t="str">
        <f t="shared" si="113"/>
        <v>Normal</v>
      </c>
    </row>
    <row r="3630" spans="1:14" x14ac:dyDescent="0.3">
      <c r="A3630" s="11" t="s">
        <v>25</v>
      </c>
      <c r="B3630" s="11">
        <v>3029</v>
      </c>
      <c r="C3630" s="11">
        <v>200108</v>
      </c>
      <c r="D3630" s="12">
        <v>45499</v>
      </c>
      <c r="E3630" s="11" t="s">
        <v>7</v>
      </c>
      <c r="F3630" s="11">
        <v>18</v>
      </c>
      <c r="G3630" s="11">
        <v>34.94831860323216</v>
      </c>
      <c r="H3630" s="11">
        <v>9.3016813967678402</v>
      </c>
      <c r="I3630" s="11" t="s">
        <v>47</v>
      </c>
      <c r="J3630" s="11">
        <v>25.849056603773583</v>
      </c>
      <c r="K3630" s="1">
        <f t="shared" si="114"/>
        <v>-0.64335920016216086</v>
      </c>
      <c r="L3630" s="9">
        <v>2</v>
      </c>
      <c r="M3630" s="10">
        <v>-2</v>
      </c>
      <c r="N3630" s="10" t="str">
        <f t="shared" si="113"/>
        <v>Normal</v>
      </c>
    </row>
    <row r="3631" spans="1:14" x14ac:dyDescent="0.3">
      <c r="A3631" s="11" t="s">
        <v>25</v>
      </c>
      <c r="B3631" s="11">
        <v>3029</v>
      </c>
      <c r="C3631" s="11">
        <v>200108</v>
      </c>
      <c r="D3631" s="12">
        <v>45506</v>
      </c>
      <c r="E3631" s="11" t="s">
        <v>7</v>
      </c>
      <c r="F3631" s="11">
        <v>18</v>
      </c>
      <c r="G3631" s="11">
        <v>33.803746497197196</v>
      </c>
      <c r="H3631" s="11">
        <v>11.946253502802803</v>
      </c>
      <c r="I3631" s="11" t="s">
        <v>47</v>
      </c>
      <c r="J3631" s="11">
        <v>25.849056603773583</v>
      </c>
      <c r="K3631" s="1">
        <f t="shared" si="114"/>
        <v>-0.89214257119977114</v>
      </c>
      <c r="L3631" s="9">
        <v>2</v>
      </c>
      <c r="M3631" s="10">
        <v>-2</v>
      </c>
      <c r="N3631" s="10" t="str">
        <f t="shared" si="113"/>
        <v>Normal</v>
      </c>
    </row>
    <row r="3632" spans="1:14" x14ac:dyDescent="0.3">
      <c r="A3632" s="11" t="s">
        <v>25</v>
      </c>
      <c r="B3632" s="11">
        <v>3029</v>
      </c>
      <c r="C3632" s="11">
        <v>200108</v>
      </c>
      <c r="D3632" s="12">
        <v>45513</v>
      </c>
      <c r="E3632" s="11" t="s">
        <v>7</v>
      </c>
      <c r="F3632" s="11">
        <v>34</v>
      </c>
      <c r="G3632" s="11">
        <v>33.677078252031308</v>
      </c>
      <c r="H3632" s="11">
        <v>12.322921747968689</v>
      </c>
      <c r="I3632" s="11" t="s">
        <v>48</v>
      </c>
      <c r="J3632" s="11">
        <v>25.849056603773583</v>
      </c>
      <c r="K3632" s="1">
        <f t="shared" si="114"/>
        <v>2.0604887854797269</v>
      </c>
      <c r="L3632" s="9">
        <v>2</v>
      </c>
      <c r="M3632" s="10">
        <v>-2</v>
      </c>
      <c r="N3632" s="10" t="str">
        <f t="shared" si="113"/>
        <v>Anamoly</v>
      </c>
    </row>
    <row r="3633" spans="1:14" x14ac:dyDescent="0.3">
      <c r="A3633" s="11" t="s">
        <v>25</v>
      </c>
      <c r="B3633" s="11">
        <v>3029</v>
      </c>
      <c r="C3633" s="11">
        <v>200108</v>
      </c>
      <c r="D3633" s="12">
        <v>45520</v>
      </c>
      <c r="E3633" s="11" t="s">
        <v>7</v>
      </c>
      <c r="F3633" s="11">
        <v>24</v>
      </c>
      <c r="G3633" s="11">
        <v>35.288752557443857</v>
      </c>
      <c r="H3633" s="11">
        <v>11.461247442556145</v>
      </c>
      <c r="I3633" s="11" t="s">
        <v>47</v>
      </c>
      <c r="J3633" s="11">
        <v>25.849056603773583</v>
      </c>
      <c r="K3633" s="1">
        <f t="shared" si="114"/>
        <v>0.1049207622848424</v>
      </c>
      <c r="L3633" s="9">
        <v>2</v>
      </c>
      <c r="M3633" s="10">
        <v>-2</v>
      </c>
      <c r="N3633" s="10" t="str">
        <f t="shared" si="113"/>
        <v>Normal</v>
      </c>
    </row>
    <row r="3634" spans="1:14" x14ac:dyDescent="0.3">
      <c r="A3634" s="11" t="s">
        <v>25</v>
      </c>
      <c r="B3634" s="11">
        <v>3029</v>
      </c>
      <c r="C3634" s="11">
        <v>200108</v>
      </c>
      <c r="D3634" s="12">
        <v>45527</v>
      </c>
      <c r="E3634" s="11" t="s">
        <v>7</v>
      </c>
      <c r="F3634" s="11">
        <v>27</v>
      </c>
      <c r="G3634" s="11">
        <v>33.919153951844336</v>
      </c>
      <c r="H3634" s="11">
        <v>11.580846048155662</v>
      </c>
      <c r="I3634" s="11" t="s">
        <v>47</v>
      </c>
      <c r="J3634" s="11">
        <v>25.849056603773583</v>
      </c>
      <c r="K3634" s="1">
        <f t="shared" si="114"/>
        <v>0.76102451776093694</v>
      </c>
      <c r="L3634" s="9">
        <v>2</v>
      </c>
      <c r="M3634" s="10">
        <v>-2</v>
      </c>
      <c r="N3634" s="10" t="str">
        <f t="shared" si="113"/>
        <v>Normal</v>
      </c>
    </row>
    <row r="3635" spans="1:14" x14ac:dyDescent="0.3">
      <c r="A3635" s="11" t="s">
        <v>25</v>
      </c>
      <c r="B3635" s="11">
        <v>3029</v>
      </c>
      <c r="C3635" s="11">
        <v>200108</v>
      </c>
      <c r="D3635" s="12">
        <v>45534</v>
      </c>
      <c r="E3635" s="11" t="s">
        <v>7</v>
      </c>
      <c r="F3635" s="11">
        <v>26</v>
      </c>
      <c r="G3635" s="11">
        <v>33.576598056904757</v>
      </c>
      <c r="H3635" s="11">
        <v>11.673401943095245</v>
      </c>
      <c r="I3635" s="11" t="s">
        <v>47</v>
      </c>
      <c r="J3635" s="11">
        <v>25.849056603773583</v>
      </c>
      <c r="K3635" s="1">
        <f t="shared" si="114"/>
        <v>0.61634840549542125</v>
      </c>
      <c r="L3635" s="9">
        <v>2</v>
      </c>
      <c r="M3635" s="10">
        <v>-2</v>
      </c>
      <c r="N3635" s="10" t="str">
        <f t="shared" si="113"/>
        <v>Normal</v>
      </c>
    </row>
    <row r="3636" spans="1:14" x14ac:dyDescent="0.3">
      <c r="A3636" s="11" t="s">
        <v>25</v>
      </c>
      <c r="B3636" s="11">
        <v>3029</v>
      </c>
      <c r="C3636" s="11">
        <v>200108</v>
      </c>
      <c r="D3636" s="12">
        <v>45541</v>
      </c>
      <c r="E3636" s="11" t="s">
        <v>7</v>
      </c>
      <c r="F3636" s="11">
        <v>14</v>
      </c>
      <c r="G3636" s="11">
        <v>34.270329614269009</v>
      </c>
      <c r="H3636" s="11">
        <v>12.729670385730993</v>
      </c>
      <c r="I3636" s="11" t="s">
        <v>47</v>
      </c>
      <c r="J3636" s="11">
        <v>25.849056603773583</v>
      </c>
      <c r="K3636" s="1">
        <f t="shared" si="114"/>
        <v>-1.7641057126819928</v>
      </c>
      <c r="L3636" s="9">
        <v>2</v>
      </c>
      <c r="M3636" s="10">
        <v>-2</v>
      </c>
      <c r="N3636" s="10" t="str">
        <f t="shared" si="113"/>
        <v>Normal</v>
      </c>
    </row>
    <row r="3637" spans="1:14" x14ac:dyDescent="0.3">
      <c r="A3637" s="11" t="s">
        <v>25</v>
      </c>
      <c r="B3637" s="11">
        <v>3029</v>
      </c>
      <c r="C3637" s="11">
        <v>200108</v>
      </c>
      <c r="D3637" s="12">
        <v>45548</v>
      </c>
      <c r="E3637" s="11" t="s">
        <v>7</v>
      </c>
      <c r="F3637" s="11">
        <v>26</v>
      </c>
      <c r="G3637" s="11">
        <v>34.689855304624729</v>
      </c>
      <c r="H3637" s="11">
        <v>9.8101446953752713</v>
      </c>
      <c r="I3637" s="11" t="s">
        <v>47</v>
      </c>
      <c r="J3637" s="11">
        <v>25.849056603773583</v>
      </c>
      <c r="K3637" s="1">
        <f t="shared" si="114"/>
        <v>0.60290090329360557</v>
      </c>
      <c r="L3637" s="9">
        <v>2</v>
      </c>
      <c r="M3637" s="10">
        <v>-2</v>
      </c>
      <c r="N3637" s="10" t="str">
        <f t="shared" si="113"/>
        <v>Normal</v>
      </c>
    </row>
    <row r="3638" spans="1:14" x14ac:dyDescent="0.3">
      <c r="A3638" s="11" t="s">
        <v>25</v>
      </c>
      <c r="B3638" s="11">
        <v>3029</v>
      </c>
      <c r="C3638" s="11">
        <v>200108</v>
      </c>
      <c r="D3638" s="12">
        <v>45555</v>
      </c>
      <c r="E3638" s="11" t="s">
        <v>7</v>
      </c>
      <c r="F3638" s="11">
        <v>35</v>
      </c>
      <c r="G3638" s="11">
        <v>35.330647201218341</v>
      </c>
      <c r="H3638" s="11">
        <v>11.419352798781658</v>
      </c>
      <c r="I3638" s="11" t="s">
        <v>47</v>
      </c>
      <c r="J3638" s="11">
        <v>25.849056603773583</v>
      </c>
      <c r="K3638" s="1">
        <f t="shared" si="114"/>
        <v>1.9446876951697525</v>
      </c>
      <c r="L3638" s="9">
        <v>2</v>
      </c>
      <c r="M3638" s="10">
        <v>-2</v>
      </c>
      <c r="N3638" s="10" t="str">
        <f t="shared" si="113"/>
        <v>Normal</v>
      </c>
    </row>
    <row r="3639" spans="1:14" x14ac:dyDescent="0.3">
      <c r="A3639" s="11" t="s">
        <v>25</v>
      </c>
      <c r="B3639" s="11">
        <v>3029</v>
      </c>
      <c r="C3639" s="11">
        <v>200108</v>
      </c>
      <c r="D3639" s="12">
        <v>45562</v>
      </c>
      <c r="E3639" s="11" t="s">
        <v>7</v>
      </c>
      <c r="F3639" s="11">
        <v>25</v>
      </c>
      <c r="G3639" s="11">
        <v>38.841664064126334</v>
      </c>
      <c r="H3639" s="11">
        <v>12.158335935873666</v>
      </c>
      <c r="I3639" s="11" t="s">
        <v>47</v>
      </c>
      <c r="J3639" s="11">
        <v>25.849056603773583</v>
      </c>
      <c r="K3639" s="1">
        <f t="shared" si="114"/>
        <v>-7.4953168899586142E-2</v>
      </c>
      <c r="L3639" s="9">
        <v>2</v>
      </c>
      <c r="M3639" s="10">
        <v>-2</v>
      </c>
      <c r="N3639" s="10" t="str">
        <f t="shared" si="113"/>
        <v>Normal</v>
      </c>
    </row>
    <row r="3640" spans="1:14" x14ac:dyDescent="0.3">
      <c r="A3640" s="11" t="s">
        <v>25</v>
      </c>
      <c r="B3640" s="11">
        <v>3029</v>
      </c>
      <c r="C3640" s="11">
        <v>200108</v>
      </c>
      <c r="D3640" s="12">
        <v>45569</v>
      </c>
      <c r="E3640" s="11" t="s">
        <v>7</v>
      </c>
      <c r="F3640" s="11">
        <v>21</v>
      </c>
      <c r="G3640" s="11">
        <v>38.496777922400653</v>
      </c>
      <c r="H3640" s="11">
        <v>14.253222077599343</v>
      </c>
      <c r="I3640" s="11" t="s">
        <v>47</v>
      </c>
      <c r="J3640" s="11">
        <v>25.849056603773583</v>
      </c>
      <c r="K3640" s="1">
        <f t="shared" si="114"/>
        <v>-0.8868336038506649</v>
      </c>
      <c r="L3640" s="9">
        <v>2</v>
      </c>
      <c r="M3640" s="10">
        <v>-2</v>
      </c>
      <c r="N3640" s="10" t="str">
        <f t="shared" si="113"/>
        <v>Normal</v>
      </c>
    </row>
    <row r="3641" spans="1:14" x14ac:dyDescent="0.3">
      <c r="A3641" s="11" t="s">
        <v>25</v>
      </c>
      <c r="B3641" s="11">
        <v>3029</v>
      </c>
      <c r="C3641" s="11">
        <v>200108</v>
      </c>
      <c r="D3641" s="12">
        <v>45576</v>
      </c>
      <c r="E3641" s="11" t="s">
        <v>7</v>
      </c>
      <c r="F3641" s="11">
        <v>40</v>
      </c>
      <c r="G3641" s="11">
        <v>35.784038245356953</v>
      </c>
      <c r="H3641" s="11">
        <v>13.715961754643045</v>
      </c>
      <c r="I3641" s="11" t="s">
        <v>48</v>
      </c>
      <c r="J3641" s="11">
        <v>25.849056603773583</v>
      </c>
      <c r="K3641" s="1">
        <f t="shared" si="114"/>
        <v>2.7641738520196069</v>
      </c>
      <c r="L3641" s="9">
        <v>2</v>
      </c>
      <c r="M3641" s="10">
        <v>-2</v>
      </c>
      <c r="N3641" s="10" t="str">
        <f t="shared" si="113"/>
        <v>Anamoly</v>
      </c>
    </row>
    <row r="3642" spans="1:14" x14ac:dyDescent="0.3">
      <c r="A3642" s="11" t="s">
        <v>25</v>
      </c>
      <c r="B3642" s="11">
        <v>3029</v>
      </c>
      <c r="C3642" s="11">
        <v>200108</v>
      </c>
      <c r="D3642" s="12">
        <v>45583</v>
      </c>
      <c r="E3642" s="11" t="s">
        <v>7</v>
      </c>
      <c r="F3642" s="11">
        <v>19</v>
      </c>
      <c r="G3642" s="11">
        <v>41.641272611835433</v>
      </c>
      <c r="H3642" s="11">
        <v>11.858727388164569</v>
      </c>
      <c r="I3642" s="11" t="s">
        <v>47</v>
      </c>
      <c r="J3642" s="11">
        <v>25.849056603773583</v>
      </c>
      <c r="K3642" s="1">
        <f t="shared" si="114"/>
        <v>-1.0408781307032657</v>
      </c>
      <c r="L3642" s="9">
        <v>2</v>
      </c>
      <c r="M3642" s="10">
        <v>-2</v>
      </c>
      <c r="N3642" s="10" t="str">
        <f t="shared" si="113"/>
        <v>Normal</v>
      </c>
    </row>
    <row r="3643" spans="1:14" x14ac:dyDescent="0.3">
      <c r="A3643" s="11" t="s">
        <v>25</v>
      </c>
      <c r="B3643" s="11">
        <v>3029</v>
      </c>
      <c r="C3643" s="11">
        <v>200108</v>
      </c>
      <c r="D3643" s="12">
        <v>45590</v>
      </c>
      <c r="E3643" s="11" t="s">
        <v>7</v>
      </c>
      <c r="F3643" s="11">
        <v>21</v>
      </c>
      <c r="G3643" s="11">
        <v>41.490076238697192</v>
      </c>
      <c r="H3643" s="11">
        <v>10.009923761302806</v>
      </c>
      <c r="I3643" s="11" t="s">
        <v>47</v>
      </c>
      <c r="J3643" s="11">
        <v>25.849056603773583</v>
      </c>
      <c r="K3643" s="1">
        <f t="shared" si="114"/>
        <v>-0.60355489109030613</v>
      </c>
      <c r="L3643" s="9">
        <v>2</v>
      </c>
      <c r="M3643" s="10">
        <v>-2</v>
      </c>
      <c r="N3643" s="10" t="str">
        <f t="shared" si="113"/>
        <v>Normal</v>
      </c>
    </row>
    <row r="3644" spans="1:14" x14ac:dyDescent="0.3">
      <c r="A3644" s="11" t="s">
        <v>25</v>
      </c>
      <c r="B3644" s="11">
        <v>3029</v>
      </c>
      <c r="C3644" s="11">
        <v>200108</v>
      </c>
      <c r="D3644" s="12">
        <v>45597</v>
      </c>
      <c r="E3644" s="11" t="s">
        <v>7</v>
      </c>
      <c r="F3644" s="11">
        <v>19</v>
      </c>
      <c r="G3644" s="11">
        <v>41.169858989720041</v>
      </c>
      <c r="H3644" s="11">
        <v>9.0801410102799593</v>
      </c>
      <c r="I3644" s="11" t="s">
        <v>47</v>
      </c>
      <c r="J3644" s="11">
        <v>25.849056603773583</v>
      </c>
      <c r="K3644" s="1">
        <f t="shared" si="114"/>
        <v>-0.76348442874123035</v>
      </c>
      <c r="L3644" s="9">
        <v>2</v>
      </c>
      <c r="M3644" s="10">
        <v>-2</v>
      </c>
      <c r="N3644" s="10" t="str">
        <f t="shared" si="113"/>
        <v>Normal</v>
      </c>
    </row>
    <row r="3645" spans="1:14" x14ac:dyDescent="0.3">
      <c r="A3645" s="11" t="s">
        <v>25</v>
      </c>
      <c r="B3645" s="11">
        <v>3029</v>
      </c>
      <c r="C3645" s="11">
        <v>200108</v>
      </c>
      <c r="D3645" s="12">
        <v>45604</v>
      </c>
      <c r="E3645" s="11" t="s">
        <v>7</v>
      </c>
      <c r="F3645" s="11">
        <v>22</v>
      </c>
      <c r="G3645" s="11">
        <v>40.335952145814822</v>
      </c>
      <c r="H3645" s="11">
        <v>11.164047854185178</v>
      </c>
      <c r="I3645" s="11" t="s">
        <v>47</v>
      </c>
      <c r="J3645" s="11">
        <v>25.849056603773583</v>
      </c>
      <c r="K3645" s="1">
        <f t="shared" si="114"/>
        <v>-0.51419337764329565</v>
      </c>
      <c r="L3645" s="9">
        <v>2</v>
      </c>
      <c r="M3645" s="10">
        <v>-2</v>
      </c>
      <c r="N3645" s="10" t="str">
        <f t="shared" si="113"/>
        <v>Normal</v>
      </c>
    </row>
    <row r="3646" spans="1:14" x14ac:dyDescent="0.3">
      <c r="A3646" s="11" t="s">
        <v>25</v>
      </c>
      <c r="B3646" s="11">
        <v>3029</v>
      </c>
      <c r="C3646" s="11">
        <v>200108</v>
      </c>
      <c r="D3646" s="12">
        <v>45611</v>
      </c>
      <c r="E3646" s="11" t="s">
        <v>7</v>
      </c>
      <c r="F3646" s="11">
        <v>37</v>
      </c>
      <c r="G3646" s="11">
        <v>40.04019945774904</v>
      </c>
      <c r="H3646" s="11">
        <v>10.45980054225096</v>
      </c>
      <c r="I3646" s="11" t="s">
        <v>47</v>
      </c>
      <c r="J3646" s="11">
        <v>25.849056603773583</v>
      </c>
      <c r="K3646" s="1">
        <f t="shared" si="114"/>
        <v>1.5888899988896112</v>
      </c>
      <c r="L3646" s="9">
        <v>2</v>
      </c>
      <c r="M3646" s="10">
        <v>-2</v>
      </c>
      <c r="N3646" s="10" t="str">
        <f t="shared" si="113"/>
        <v>Normal</v>
      </c>
    </row>
    <row r="3647" spans="1:14" x14ac:dyDescent="0.3">
      <c r="A3647" s="11" t="s">
        <v>25</v>
      </c>
      <c r="B3647" s="11">
        <v>3029</v>
      </c>
      <c r="C3647" s="11">
        <v>200108</v>
      </c>
      <c r="D3647" s="12">
        <v>45618</v>
      </c>
      <c r="E3647" s="11" t="s">
        <v>7</v>
      </c>
      <c r="F3647" s="11">
        <v>30</v>
      </c>
      <c r="G3647" s="11">
        <v>40.991933384829665</v>
      </c>
      <c r="H3647" s="11">
        <v>10.008066615170332</v>
      </c>
      <c r="I3647" s="11" t="s">
        <v>47</v>
      </c>
      <c r="J3647" s="11">
        <v>25.849056603773583</v>
      </c>
      <c r="K3647" s="1">
        <f t="shared" si="114"/>
        <v>0.58094750193111255</v>
      </c>
      <c r="L3647" s="9">
        <v>2</v>
      </c>
      <c r="M3647" s="10">
        <v>-2</v>
      </c>
      <c r="N3647" s="10" t="str">
        <f t="shared" si="113"/>
        <v>Normal</v>
      </c>
    </row>
    <row r="3648" spans="1:14" x14ac:dyDescent="0.3">
      <c r="A3648" s="11" t="s">
        <v>25</v>
      </c>
      <c r="B3648" s="11">
        <v>3029</v>
      </c>
      <c r="C3648" s="11">
        <v>200108</v>
      </c>
      <c r="D3648" s="12">
        <v>45625</v>
      </c>
      <c r="E3648" s="11" t="s">
        <v>7</v>
      </c>
      <c r="F3648" s="11">
        <v>22</v>
      </c>
      <c r="G3648" s="11">
        <v>41.886900266148118</v>
      </c>
      <c r="H3648" s="11">
        <v>10.363099733851886</v>
      </c>
      <c r="I3648" s="11" t="s">
        <v>47</v>
      </c>
      <c r="J3648" s="11">
        <v>25.849056603773583</v>
      </c>
      <c r="K3648" s="1">
        <f t="shared" si="114"/>
        <v>-0.52341404657397517</v>
      </c>
      <c r="L3648" s="9">
        <v>2</v>
      </c>
      <c r="M3648" s="10">
        <v>-2</v>
      </c>
      <c r="N3648" s="10" t="str">
        <f t="shared" si="113"/>
        <v>Normal</v>
      </c>
    </row>
    <row r="3649" spans="1:14" x14ac:dyDescent="0.3">
      <c r="A3649" s="11" t="s">
        <v>25</v>
      </c>
      <c r="B3649" s="11">
        <v>3029</v>
      </c>
      <c r="C3649" s="11">
        <v>200108</v>
      </c>
      <c r="D3649" s="12">
        <v>45632</v>
      </c>
      <c r="E3649" s="11" t="s">
        <v>7</v>
      </c>
      <c r="F3649" s="11">
        <v>38</v>
      </c>
      <c r="G3649" s="11">
        <v>41.862494995995995</v>
      </c>
      <c r="H3649" s="11">
        <v>10.637505004004005</v>
      </c>
      <c r="I3649" s="11" t="s">
        <v>47</v>
      </c>
      <c r="J3649" s="11">
        <v>25.849056603773583</v>
      </c>
      <c r="K3649" s="1">
        <f t="shared" si="114"/>
        <v>1.5052046457678192</v>
      </c>
      <c r="L3649" s="9">
        <v>2</v>
      </c>
      <c r="M3649" s="10">
        <v>-2</v>
      </c>
      <c r="N3649" s="10" t="str">
        <f t="shared" si="113"/>
        <v>Normal</v>
      </c>
    </row>
    <row r="3650" spans="1:14" x14ac:dyDescent="0.3">
      <c r="A3650" s="11" t="s">
        <v>25</v>
      </c>
      <c r="B3650" s="11">
        <v>3029</v>
      </c>
      <c r="C3650" s="11">
        <v>200108</v>
      </c>
      <c r="D3650" s="12">
        <v>45639</v>
      </c>
      <c r="E3650" s="11" t="s">
        <v>7</v>
      </c>
      <c r="F3650" s="11">
        <v>17</v>
      </c>
      <c r="G3650" s="11">
        <v>40.764823060233397</v>
      </c>
      <c r="H3650" s="11">
        <v>11.2351769397666</v>
      </c>
      <c r="I3650" s="11" t="s">
        <v>47</v>
      </c>
      <c r="J3650" s="11">
        <v>25.849056603773583</v>
      </c>
      <c r="K3650" s="1">
        <f t="shared" si="114"/>
        <v>-1.2191138306614735</v>
      </c>
      <c r="L3650" s="9">
        <v>2</v>
      </c>
      <c r="M3650" s="10">
        <v>-2</v>
      </c>
      <c r="N3650" s="10" t="str">
        <f t="shared" si="113"/>
        <v>Normal</v>
      </c>
    </row>
    <row r="3651" spans="1:14" x14ac:dyDescent="0.3">
      <c r="A3651" s="11" t="s">
        <v>25</v>
      </c>
      <c r="B3651" s="11">
        <v>3029</v>
      </c>
      <c r="C3651" s="11">
        <v>200108</v>
      </c>
      <c r="D3651" s="12">
        <v>45646</v>
      </c>
      <c r="E3651" s="11" t="s">
        <v>7</v>
      </c>
      <c r="F3651" s="11">
        <v>31</v>
      </c>
      <c r="G3651" s="11">
        <v>41.038884851420654</v>
      </c>
      <c r="H3651" s="11">
        <v>10.461115148579344</v>
      </c>
      <c r="I3651" s="11" t="s">
        <v>47</v>
      </c>
      <c r="J3651" s="11">
        <v>25.849056603773583</v>
      </c>
      <c r="K3651" s="1">
        <f t="shared" si="114"/>
        <v>0.68677343717611494</v>
      </c>
      <c r="L3651" s="9">
        <v>2</v>
      </c>
      <c r="M3651" s="10">
        <v>-2</v>
      </c>
      <c r="N3651" s="10" t="str">
        <f t="shared" si="113"/>
        <v>Normal</v>
      </c>
    </row>
    <row r="3652" spans="1:14" x14ac:dyDescent="0.3">
      <c r="A3652" s="11" t="s">
        <v>25</v>
      </c>
      <c r="B3652" s="11">
        <v>3029</v>
      </c>
      <c r="C3652" s="11">
        <v>200108</v>
      </c>
      <c r="D3652" s="12">
        <v>45653</v>
      </c>
      <c r="E3652" s="11" t="s">
        <v>7</v>
      </c>
      <c r="F3652" s="11">
        <v>19</v>
      </c>
      <c r="G3652" s="11">
        <v>42.165750888103105</v>
      </c>
      <c r="H3652" s="11">
        <v>11.834249111896899</v>
      </c>
      <c r="I3652" s="11" t="s">
        <v>47</v>
      </c>
      <c r="J3652" s="11">
        <v>25.849056603773583</v>
      </c>
      <c r="K3652" s="1">
        <f t="shared" si="114"/>
        <v>-1.0550087574332592</v>
      </c>
      <c r="L3652" s="9">
        <v>2</v>
      </c>
      <c r="M3652" s="10">
        <v>-2</v>
      </c>
      <c r="N3652" s="10" t="str">
        <f t="shared" ref="N3652:N3715" si="115">IF(AND(K3652&lt;=L3652,K3652&gt;=M3652),"Normal","Anamoly")</f>
        <v>Normal</v>
      </c>
    </row>
    <row r="3653" spans="1:14" x14ac:dyDescent="0.3">
      <c r="A3653" s="11" t="s">
        <v>25</v>
      </c>
      <c r="B3653" s="11">
        <v>3029</v>
      </c>
      <c r="C3653" s="11">
        <v>200108</v>
      </c>
      <c r="D3653" s="12">
        <v>45660</v>
      </c>
      <c r="E3653" s="11" t="s">
        <v>7</v>
      </c>
      <c r="F3653" s="11">
        <v>27</v>
      </c>
      <c r="G3653" s="11">
        <v>42.165750888103105</v>
      </c>
      <c r="H3653" s="11">
        <v>11.834249111896899</v>
      </c>
      <c r="I3653" s="11" t="s">
        <v>47</v>
      </c>
      <c r="J3653" s="11">
        <v>25.849056603773583</v>
      </c>
      <c r="K3653" s="1">
        <f t="shared" si="114"/>
        <v>0</v>
      </c>
      <c r="L3653" s="9">
        <v>2</v>
      </c>
      <c r="M3653" s="10">
        <v>-2</v>
      </c>
      <c r="N3653" s="10" t="str">
        <f t="shared" si="115"/>
        <v>Normal</v>
      </c>
    </row>
    <row r="3654" spans="1:14" x14ac:dyDescent="0.3">
      <c r="A3654" s="11" t="s">
        <v>25</v>
      </c>
      <c r="B3654" s="11">
        <v>3029</v>
      </c>
      <c r="C3654" s="11">
        <v>200108</v>
      </c>
      <c r="D3654" s="12">
        <v>45667</v>
      </c>
      <c r="E3654" s="11" t="s">
        <v>7</v>
      </c>
      <c r="F3654" s="11">
        <v>19</v>
      </c>
      <c r="G3654" s="11">
        <v>42.319812009685592</v>
      </c>
      <c r="H3654" s="11">
        <v>12.930187990314405</v>
      </c>
      <c r="I3654" s="11" t="s">
        <v>47</v>
      </c>
      <c r="J3654" s="11">
        <v>25.849056603773583</v>
      </c>
      <c r="K3654" s="1">
        <f t="shared" si="114"/>
        <v>-1.1738836800790808</v>
      </c>
      <c r="L3654" s="9">
        <v>2</v>
      </c>
      <c r="M3654" s="10">
        <v>-2</v>
      </c>
      <c r="N3654" s="10" t="str">
        <f t="shared" si="115"/>
        <v>Normal</v>
      </c>
    </row>
    <row r="3655" spans="1:14" x14ac:dyDescent="0.3">
      <c r="A3655" s="11" t="s">
        <v>25</v>
      </c>
      <c r="B3655" s="11">
        <v>3029</v>
      </c>
      <c r="C3655" s="11">
        <v>200108</v>
      </c>
      <c r="D3655" s="12">
        <v>45674</v>
      </c>
      <c r="E3655" s="11" t="s">
        <v>7</v>
      </c>
      <c r="F3655" s="11">
        <v>33</v>
      </c>
      <c r="G3655" s="11">
        <v>39.120453793891272</v>
      </c>
      <c r="H3655" s="11">
        <v>11.629546206108726</v>
      </c>
      <c r="I3655" s="11" t="s">
        <v>47</v>
      </c>
      <c r="J3655" s="11">
        <v>25.849056603773583</v>
      </c>
      <c r="K3655" s="1">
        <f t="shared" si="114"/>
        <v>1.1094577326197388</v>
      </c>
      <c r="L3655" s="9">
        <v>2</v>
      </c>
      <c r="M3655" s="10">
        <v>-2</v>
      </c>
      <c r="N3655" s="10" t="str">
        <f t="shared" si="115"/>
        <v>Normal</v>
      </c>
    </row>
    <row r="3656" spans="1:14" x14ac:dyDescent="0.3">
      <c r="A3656" s="11" t="s">
        <v>25</v>
      </c>
      <c r="B3656" s="11">
        <v>3029</v>
      </c>
      <c r="C3656" s="11">
        <v>200108</v>
      </c>
      <c r="D3656" s="12">
        <v>45681</v>
      </c>
      <c r="E3656" s="11" t="s">
        <v>7</v>
      </c>
      <c r="F3656" s="11">
        <v>40</v>
      </c>
      <c r="G3656" s="11">
        <v>40.128803844548408</v>
      </c>
      <c r="H3656" s="11">
        <v>11.371196155451594</v>
      </c>
      <c r="I3656" s="11" t="s">
        <v>47</v>
      </c>
      <c r="J3656" s="11">
        <v>25.849056603773583</v>
      </c>
      <c r="K3656" s="1">
        <f t="shared" si="114"/>
        <v>1.9820842058990547</v>
      </c>
      <c r="L3656" s="9">
        <v>2</v>
      </c>
      <c r="M3656" s="10">
        <v>-2</v>
      </c>
      <c r="N3656" s="10" t="str">
        <f t="shared" si="115"/>
        <v>Normal</v>
      </c>
    </row>
    <row r="3657" spans="1:14" x14ac:dyDescent="0.3">
      <c r="A3657" s="11" t="s">
        <v>25</v>
      </c>
      <c r="B3657" s="11">
        <v>3029</v>
      </c>
      <c r="C3657" s="11">
        <v>200108</v>
      </c>
      <c r="D3657" s="12">
        <v>45688</v>
      </c>
      <c r="E3657" s="11" t="s">
        <v>7</v>
      </c>
      <c r="F3657" s="11">
        <v>36</v>
      </c>
      <c r="G3657" s="11">
        <v>44.763054614240211</v>
      </c>
      <c r="H3657" s="11">
        <v>11.236945385759789</v>
      </c>
      <c r="I3657" s="11" t="s">
        <v>47</v>
      </c>
      <c r="J3657" s="11">
        <v>25.849056603773583</v>
      </c>
      <c r="K3657" s="1">
        <f t="shared" si="114"/>
        <v>0.95447997803502971</v>
      </c>
      <c r="L3657" s="9">
        <v>2</v>
      </c>
      <c r="M3657" s="10">
        <v>-2</v>
      </c>
      <c r="N3657" s="10" t="str">
        <f t="shared" si="115"/>
        <v>Normal</v>
      </c>
    </row>
    <row r="3658" spans="1:14" x14ac:dyDescent="0.3">
      <c r="A3658" s="11" t="s">
        <v>25</v>
      </c>
      <c r="B3658" s="11">
        <v>3029</v>
      </c>
      <c r="C3658" s="11">
        <v>200108</v>
      </c>
      <c r="D3658" s="12">
        <v>45695</v>
      </c>
      <c r="E3658" s="11" t="s">
        <v>7</v>
      </c>
      <c r="F3658" s="11">
        <v>39</v>
      </c>
      <c r="G3658" s="11">
        <v>43.959565077447323</v>
      </c>
      <c r="H3658" s="11">
        <v>11.540434922552674</v>
      </c>
      <c r="I3658" s="11" t="s">
        <v>47</v>
      </c>
      <c r="J3658" s="11">
        <v>25.849056603773583</v>
      </c>
      <c r="K3658" s="1">
        <f t="shared" si="114"/>
        <v>1.3880693215701805</v>
      </c>
      <c r="L3658" s="9">
        <v>2</v>
      </c>
      <c r="M3658" s="10">
        <v>-2</v>
      </c>
      <c r="N3658" s="10" t="str">
        <f t="shared" si="115"/>
        <v>Normal</v>
      </c>
    </row>
    <row r="3659" spans="1:14" x14ac:dyDescent="0.3">
      <c r="A3659" s="11" t="s">
        <v>25</v>
      </c>
      <c r="B3659" s="11">
        <v>3029</v>
      </c>
      <c r="C3659" s="11">
        <v>200107</v>
      </c>
      <c r="D3659" s="12">
        <v>45331</v>
      </c>
      <c r="E3659" s="11" t="s">
        <v>8</v>
      </c>
      <c r="F3659" s="11">
        <v>10</v>
      </c>
      <c r="G3659" s="11"/>
      <c r="H3659" s="11"/>
      <c r="I3659" s="11" t="s">
        <v>47</v>
      </c>
      <c r="J3659" s="11">
        <v>7.2075471698113205</v>
      </c>
      <c r="K3659" s="1">
        <v>0</v>
      </c>
      <c r="L3659" s="9">
        <v>2</v>
      </c>
      <c r="M3659" s="10">
        <v>-2</v>
      </c>
      <c r="N3659" s="10" t="str">
        <f t="shared" si="115"/>
        <v>Normal</v>
      </c>
    </row>
    <row r="3660" spans="1:14" x14ac:dyDescent="0.3">
      <c r="A3660" s="11" t="s">
        <v>25</v>
      </c>
      <c r="B3660" s="11">
        <v>3029</v>
      </c>
      <c r="C3660" s="11">
        <v>200107</v>
      </c>
      <c r="D3660" s="12">
        <v>45338</v>
      </c>
      <c r="E3660" s="11" t="s">
        <v>8</v>
      </c>
      <c r="F3660" s="11">
        <v>6</v>
      </c>
      <c r="G3660" s="11">
        <v>10</v>
      </c>
      <c r="H3660" s="11">
        <v>10</v>
      </c>
      <c r="I3660" s="11" t="s">
        <v>48</v>
      </c>
      <c r="J3660" s="11">
        <v>7.2075471698113205</v>
      </c>
      <c r="K3660" s="1">
        <v>0</v>
      </c>
      <c r="L3660" s="9">
        <v>2</v>
      </c>
      <c r="M3660" s="10">
        <v>-2</v>
      </c>
      <c r="N3660" s="10" t="str">
        <f t="shared" si="115"/>
        <v>Normal</v>
      </c>
    </row>
    <row r="3661" spans="1:14" x14ac:dyDescent="0.3">
      <c r="A3661" s="11" t="s">
        <v>25</v>
      </c>
      <c r="B3661" s="11">
        <v>3029</v>
      </c>
      <c r="C3661" s="11">
        <v>200107</v>
      </c>
      <c r="D3661" s="12">
        <v>45345</v>
      </c>
      <c r="E3661" s="11" t="s">
        <v>8</v>
      </c>
      <c r="F3661" s="11">
        <v>7</v>
      </c>
      <c r="G3661" s="11">
        <v>12</v>
      </c>
      <c r="H3661" s="11">
        <v>4</v>
      </c>
      <c r="I3661" s="11" t="s">
        <v>47</v>
      </c>
      <c r="J3661" s="11">
        <v>7.2075471698113205</v>
      </c>
      <c r="K3661" s="1">
        <f t="shared" si="114"/>
        <v>-1.5591389640256867</v>
      </c>
      <c r="L3661" s="9">
        <v>2</v>
      </c>
      <c r="M3661" s="10">
        <v>-2</v>
      </c>
      <c r="N3661" s="10" t="str">
        <f t="shared" si="115"/>
        <v>Normal</v>
      </c>
    </row>
    <row r="3662" spans="1:14" x14ac:dyDescent="0.3">
      <c r="A3662" s="11" t="s">
        <v>25</v>
      </c>
      <c r="B3662" s="11">
        <v>3029</v>
      </c>
      <c r="C3662" s="11">
        <v>200107</v>
      </c>
      <c r="D3662" s="12">
        <v>45352</v>
      </c>
      <c r="E3662" s="11" t="s">
        <v>8</v>
      </c>
      <c r="F3662" s="11">
        <v>6</v>
      </c>
      <c r="G3662" s="11">
        <v>11.066013009061857</v>
      </c>
      <c r="H3662" s="11">
        <v>4.267320324271477</v>
      </c>
      <c r="I3662" s="11" t="s">
        <v>47</v>
      </c>
      <c r="J3662" s="11">
        <v>7.2075471698113205</v>
      </c>
      <c r="K3662" s="1">
        <f t="shared" si="114"/>
        <v>-1.2795389312495757</v>
      </c>
      <c r="L3662" s="9">
        <v>2</v>
      </c>
      <c r="M3662" s="10">
        <v>-2</v>
      </c>
      <c r="N3662" s="10" t="str">
        <f t="shared" si="115"/>
        <v>Normal</v>
      </c>
    </row>
    <row r="3663" spans="1:14" x14ac:dyDescent="0.3">
      <c r="A3663" s="11" t="s">
        <v>25</v>
      </c>
      <c r="B3663" s="11">
        <v>3029</v>
      </c>
      <c r="C3663" s="11">
        <v>200107</v>
      </c>
      <c r="D3663" s="12">
        <v>45359</v>
      </c>
      <c r="E3663" s="11" t="s">
        <v>8</v>
      </c>
      <c r="F3663" s="11">
        <v>9</v>
      </c>
      <c r="G3663" s="11">
        <v>10.528719262151</v>
      </c>
      <c r="H3663" s="11">
        <v>3.9712807378489998</v>
      </c>
      <c r="I3663" s="11" t="s">
        <v>47</v>
      </c>
      <c r="J3663" s="11">
        <v>7.2075471698113205</v>
      </c>
      <c r="K3663" s="1">
        <f t="shared" si="114"/>
        <v>-0.87236868798101908</v>
      </c>
      <c r="L3663" s="9">
        <v>2</v>
      </c>
      <c r="M3663" s="10">
        <v>-2</v>
      </c>
      <c r="N3663" s="10" t="str">
        <f t="shared" si="115"/>
        <v>Normal</v>
      </c>
    </row>
    <row r="3664" spans="1:14" x14ac:dyDescent="0.3">
      <c r="A3664" s="11" t="s">
        <v>25</v>
      </c>
      <c r="B3664" s="11">
        <v>3029</v>
      </c>
      <c r="C3664" s="11">
        <v>200107</v>
      </c>
      <c r="D3664" s="12">
        <v>45366</v>
      </c>
      <c r="E3664" s="11" t="s">
        <v>8</v>
      </c>
      <c r="F3664" s="11">
        <v>3</v>
      </c>
      <c r="G3664" s="11">
        <v>10.849615361854383</v>
      </c>
      <c r="H3664" s="11">
        <v>4.3503846381456155</v>
      </c>
      <c r="I3664" s="11" t="s">
        <v>48</v>
      </c>
      <c r="J3664" s="11">
        <v>7.2075471698113205</v>
      </c>
      <c r="K3664" s="1">
        <f t="shared" si="114"/>
        <v>-1.077133941399057</v>
      </c>
      <c r="L3664" s="9">
        <v>2</v>
      </c>
      <c r="M3664" s="10">
        <v>-2</v>
      </c>
      <c r="N3664" s="10" t="str">
        <f t="shared" si="115"/>
        <v>Normal</v>
      </c>
    </row>
    <row r="3665" spans="1:14" x14ac:dyDescent="0.3">
      <c r="A3665" s="11" t="s">
        <v>25</v>
      </c>
      <c r="B3665" s="11">
        <v>3029</v>
      </c>
      <c r="C3665" s="11">
        <v>200107</v>
      </c>
      <c r="D3665" s="12">
        <v>45373</v>
      </c>
      <c r="E3665" s="11" t="s">
        <v>8</v>
      </c>
      <c r="F3665" s="11">
        <v>6</v>
      </c>
      <c r="G3665" s="11">
        <v>11.367156836245147</v>
      </c>
      <c r="H3665" s="11">
        <v>2.2995098304215187</v>
      </c>
      <c r="I3665" s="11" t="s">
        <v>47</v>
      </c>
      <c r="J3665" s="11">
        <v>7.2075471698113205</v>
      </c>
      <c r="K3665" s="1">
        <f t="shared" si="114"/>
        <v>-0.63223680280976158</v>
      </c>
      <c r="L3665" s="9">
        <v>2</v>
      </c>
      <c r="M3665" s="10">
        <v>-2</v>
      </c>
      <c r="N3665" s="10" t="str">
        <f t="shared" si="115"/>
        <v>Normal</v>
      </c>
    </row>
    <row r="3666" spans="1:14" x14ac:dyDescent="0.3">
      <c r="A3666" s="11" t="s">
        <v>25</v>
      </c>
      <c r="B3666" s="11">
        <v>3029</v>
      </c>
      <c r="C3666" s="11">
        <v>200107</v>
      </c>
      <c r="D3666" s="12">
        <v>45380</v>
      </c>
      <c r="E3666" s="11" t="s">
        <v>8</v>
      </c>
      <c r="F3666" s="11">
        <v>10</v>
      </c>
      <c r="G3666" s="11">
        <v>10.952113421197522</v>
      </c>
      <c r="H3666" s="11">
        <v>2.4764580073739069</v>
      </c>
      <c r="I3666" s="11" t="s">
        <v>47</v>
      </c>
      <c r="J3666" s="11">
        <v>7.2075471698113205</v>
      </c>
      <c r="K3666" s="1">
        <f t="shared" ref="K3666:K3729" si="116">(F3666-AVERAGE(F3658:F3665))/_xlfn.STDEV.P(F3658:F3665)</f>
        <v>-6.9061388327419621E-2</v>
      </c>
      <c r="L3666" s="9">
        <v>2</v>
      </c>
      <c r="M3666" s="10">
        <v>-2</v>
      </c>
      <c r="N3666" s="10" t="str">
        <f t="shared" si="115"/>
        <v>Normal</v>
      </c>
    </row>
    <row r="3667" spans="1:14" x14ac:dyDescent="0.3">
      <c r="A3667" s="11" t="s">
        <v>25</v>
      </c>
      <c r="B3667" s="11">
        <v>3029</v>
      </c>
      <c r="C3667" s="11">
        <v>200107</v>
      </c>
      <c r="D3667" s="12">
        <v>45387</v>
      </c>
      <c r="E3667" s="11" t="s">
        <v>8</v>
      </c>
      <c r="F3667" s="11">
        <v>6</v>
      </c>
      <c r="G3667" s="11">
        <v>11.64578533000628</v>
      </c>
      <c r="H3667" s="11">
        <v>2.604214669993719</v>
      </c>
      <c r="I3667" s="11" t="s">
        <v>47</v>
      </c>
      <c r="J3667" s="11">
        <v>7.2075471698113205</v>
      </c>
      <c r="K3667" s="1">
        <f t="shared" si="116"/>
        <v>-0.49770113724839793</v>
      </c>
      <c r="L3667" s="9">
        <v>2</v>
      </c>
      <c r="M3667" s="10">
        <v>-2</v>
      </c>
      <c r="N3667" s="10" t="str">
        <f t="shared" si="115"/>
        <v>Normal</v>
      </c>
    </row>
    <row r="3668" spans="1:14" x14ac:dyDescent="0.3">
      <c r="A3668" s="11" t="s">
        <v>25</v>
      </c>
      <c r="B3668" s="11">
        <v>3029</v>
      </c>
      <c r="C3668" s="11">
        <v>200107</v>
      </c>
      <c r="D3668" s="12">
        <v>45394</v>
      </c>
      <c r="E3668" s="11" t="s">
        <v>8</v>
      </c>
      <c r="F3668" s="11">
        <v>8</v>
      </c>
      <c r="G3668" s="11">
        <v>10.617179855667828</v>
      </c>
      <c r="H3668" s="11">
        <v>2.6328201443321722</v>
      </c>
      <c r="I3668" s="11" t="s">
        <v>47</v>
      </c>
      <c r="J3668" s="11">
        <v>7.2075471698113205</v>
      </c>
      <c r="K3668" s="1">
        <f t="shared" si="116"/>
        <v>0.68884672019366444</v>
      </c>
      <c r="L3668" s="9">
        <v>2</v>
      </c>
      <c r="M3668" s="10">
        <v>-2</v>
      </c>
      <c r="N3668" s="10" t="str">
        <f t="shared" si="115"/>
        <v>Normal</v>
      </c>
    </row>
    <row r="3669" spans="1:14" x14ac:dyDescent="0.3">
      <c r="A3669" s="11" t="s">
        <v>25</v>
      </c>
      <c r="B3669" s="11">
        <v>3029</v>
      </c>
      <c r="C3669" s="11">
        <v>200107</v>
      </c>
      <c r="D3669" s="12">
        <v>45401</v>
      </c>
      <c r="E3669" s="11" t="s">
        <v>8</v>
      </c>
      <c r="F3669" s="11">
        <v>5</v>
      </c>
      <c r="G3669" s="11">
        <v>10.929318685056714</v>
      </c>
      <c r="H3669" s="11">
        <v>2.8206813149432861</v>
      </c>
      <c r="I3669" s="11" t="s">
        <v>47</v>
      </c>
      <c r="J3669" s="11">
        <v>7.2075471698113205</v>
      </c>
      <c r="K3669" s="1">
        <f t="shared" si="116"/>
        <v>-0.92493962396731111</v>
      </c>
      <c r="L3669" s="9">
        <v>2</v>
      </c>
      <c r="M3669" s="10">
        <v>-2</v>
      </c>
      <c r="N3669" s="10" t="str">
        <f t="shared" si="115"/>
        <v>Normal</v>
      </c>
    </row>
    <row r="3670" spans="1:14" x14ac:dyDescent="0.3">
      <c r="A3670" s="11" t="s">
        <v>25</v>
      </c>
      <c r="B3670" s="11">
        <v>3029</v>
      </c>
      <c r="C3670" s="11">
        <v>200107</v>
      </c>
      <c r="D3670" s="12">
        <v>45408</v>
      </c>
      <c r="E3670" s="11" t="s">
        <v>8</v>
      </c>
      <c r="F3670" s="11">
        <v>7</v>
      </c>
      <c r="G3670" s="11">
        <v>10.860268586524354</v>
      </c>
      <c r="H3670" s="11">
        <v>2.389731413475646</v>
      </c>
      <c r="I3670" s="11" t="s">
        <v>47</v>
      </c>
      <c r="J3670" s="11">
        <v>7.2075471698113205</v>
      </c>
      <c r="K3670" s="1">
        <f t="shared" si="116"/>
        <v>0.17708440083028659</v>
      </c>
      <c r="L3670" s="9">
        <v>2</v>
      </c>
      <c r="M3670" s="10">
        <v>-2</v>
      </c>
      <c r="N3670" s="10" t="str">
        <f t="shared" si="115"/>
        <v>Normal</v>
      </c>
    </row>
    <row r="3671" spans="1:14" x14ac:dyDescent="0.3">
      <c r="A3671" s="11" t="s">
        <v>25</v>
      </c>
      <c r="B3671" s="11">
        <v>3029</v>
      </c>
      <c r="C3671" s="11">
        <v>200107</v>
      </c>
      <c r="D3671" s="12">
        <v>45415</v>
      </c>
      <c r="E3671" s="11" t="s">
        <v>8</v>
      </c>
      <c r="F3671" s="11">
        <v>3</v>
      </c>
      <c r="G3671" s="11">
        <v>10.96307488658818</v>
      </c>
      <c r="H3671" s="11">
        <v>2.5369251134118205</v>
      </c>
      <c r="I3671" s="11" t="s">
        <v>47</v>
      </c>
      <c r="J3671" s="11">
        <v>7.2075471698113205</v>
      </c>
      <c r="K3671" s="1">
        <f t="shared" si="116"/>
        <v>-1.7801724872907798</v>
      </c>
      <c r="L3671" s="9">
        <v>2</v>
      </c>
      <c r="M3671" s="10">
        <v>-2</v>
      </c>
      <c r="N3671" s="10" t="str">
        <f t="shared" si="115"/>
        <v>Normal</v>
      </c>
    </row>
    <row r="3672" spans="1:14" x14ac:dyDescent="0.3">
      <c r="A3672" s="11" t="s">
        <v>25</v>
      </c>
      <c r="B3672" s="11">
        <v>3029</v>
      </c>
      <c r="C3672" s="11">
        <v>200107</v>
      </c>
      <c r="D3672" s="12">
        <v>45422</v>
      </c>
      <c r="E3672" s="11" t="s">
        <v>8</v>
      </c>
      <c r="F3672" s="11">
        <v>8</v>
      </c>
      <c r="G3672" s="11">
        <v>10.47213595499958</v>
      </c>
      <c r="H3672" s="11">
        <v>1.5278640450004204</v>
      </c>
      <c r="I3672" s="11" t="s">
        <v>47</v>
      </c>
      <c r="J3672" s="11">
        <v>7.2075471698113205</v>
      </c>
      <c r="K3672" s="1">
        <f t="shared" si="116"/>
        <v>0.89442719099991586</v>
      </c>
      <c r="L3672" s="9">
        <v>2</v>
      </c>
      <c r="M3672" s="10">
        <v>-2</v>
      </c>
      <c r="N3672" s="10" t="str">
        <f t="shared" si="115"/>
        <v>Normal</v>
      </c>
    </row>
    <row r="3673" spans="1:14" x14ac:dyDescent="0.3">
      <c r="A3673" s="11" t="s">
        <v>25</v>
      </c>
      <c r="B3673" s="11">
        <v>3029</v>
      </c>
      <c r="C3673" s="11">
        <v>200107</v>
      </c>
      <c r="D3673" s="12">
        <v>45429</v>
      </c>
      <c r="E3673" s="11" t="s">
        <v>8</v>
      </c>
      <c r="F3673" s="11">
        <v>9</v>
      </c>
      <c r="G3673" s="11">
        <v>10.617179855667828</v>
      </c>
      <c r="H3673" s="11">
        <v>2.6328201443321722</v>
      </c>
      <c r="I3673" s="11" t="s">
        <v>47</v>
      </c>
      <c r="J3673" s="11">
        <v>7.2075471698113205</v>
      </c>
      <c r="K3673" s="1">
        <f t="shared" si="116"/>
        <v>1.1898261530617842</v>
      </c>
      <c r="L3673" s="9">
        <v>2</v>
      </c>
      <c r="M3673" s="10">
        <v>-2</v>
      </c>
      <c r="N3673" s="10" t="str">
        <f t="shared" si="115"/>
        <v>Normal</v>
      </c>
    </row>
    <row r="3674" spans="1:14" x14ac:dyDescent="0.3">
      <c r="A3674" s="11" t="s">
        <v>25</v>
      </c>
      <c r="B3674" s="11">
        <v>3029</v>
      </c>
      <c r="C3674" s="11">
        <v>200107</v>
      </c>
      <c r="D3674" s="12">
        <v>45436</v>
      </c>
      <c r="E3674" s="11" t="s">
        <v>8</v>
      </c>
      <c r="F3674" s="11">
        <v>8</v>
      </c>
      <c r="G3674" s="11">
        <v>11.242640687119284</v>
      </c>
      <c r="H3674" s="11">
        <v>2.7573593128807152</v>
      </c>
      <c r="I3674" s="11" t="s">
        <v>47</v>
      </c>
      <c r="J3674" s="11">
        <v>7.2075471698113205</v>
      </c>
      <c r="K3674" s="1">
        <f t="shared" si="116"/>
        <v>0.47140452079103173</v>
      </c>
      <c r="L3674" s="9">
        <v>2</v>
      </c>
      <c r="M3674" s="10">
        <v>-2</v>
      </c>
      <c r="N3674" s="10" t="str">
        <f t="shared" si="115"/>
        <v>Normal</v>
      </c>
    </row>
    <row r="3675" spans="1:14" x14ac:dyDescent="0.3">
      <c r="A3675" s="11" t="s">
        <v>25</v>
      </c>
      <c r="B3675" s="11">
        <v>3029</v>
      </c>
      <c r="C3675" s="11">
        <v>200107</v>
      </c>
      <c r="D3675" s="12">
        <v>45443</v>
      </c>
      <c r="E3675" s="11" t="s">
        <v>8</v>
      </c>
      <c r="F3675" s="11">
        <v>7</v>
      </c>
      <c r="G3675" s="11">
        <v>10.458099243547831</v>
      </c>
      <c r="H3675" s="11">
        <v>3.0419007564521685</v>
      </c>
      <c r="I3675" s="11" t="s">
        <v>47</v>
      </c>
      <c r="J3675" s="11">
        <v>7.2075471698113205</v>
      </c>
      <c r="K3675" s="1">
        <f t="shared" si="116"/>
        <v>0.13483997249264842</v>
      </c>
      <c r="L3675" s="9">
        <v>2</v>
      </c>
      <c r="M3675" s="10">
        <v>-2</v>
      </c>
      <c r="N3675" s="10" t="str">
        <f t="shared" si="115"/>
        <v>Normal</v>
      </c>
    </row>
    <row r="3676" spans="1:14" x14ac:dyDescent="0.3">
      <c r="A3676" s="11" t="s">
        <v>25</v>
      </c>
      <c r="B3676" s="11">
        <v>3029</v>
      </c>
      <c r="C3676" s="11">
        <v>200107</v>
      </c>
      <c r="D3676" s="12">
        <v>45450</v>
      </c>
      <c r="E3676" s="11" t="s">
        <v>8</v>
      </c>
      <c r="F3676" s="11">
        <v>4</v>
      </c>
      <c r="G3676" s="11">
        <v>10.540719574653796</v>
      </c>
      <c r="H3676" s="11">
        <v>3.2092804253462051</v>
      </c>
      <c r="I3676" s="11" t="s">
        <v>47</v>
      </c>
      <c r="J3676" s="11">
        <v>7.2075471698113205</v>
      </c>
      <c r="K3676" s="1">
        <f t="shared" si="116"/>
        <v>-1.5685869807820891</v>
      </c>
      <c r="L3676" s="9">
        <v>2</v>
      </c>
      <c r="M3676" s="10">
        <v>-2</v>
      </c>
      <c r="N3676" s="10" t="str">
        <f t="shared" si="115"/>
        <v>Normal</v>
      </c>
    </row>
    <row r="3677" spans="1:14" x14ac:dyDescent="0.3">
      <c r="A3677" s="11" t="s">
        <v>25</v>
      </c>
      <c r="B3677" s="11">
        <v>3029</v>
      </c>
      <c r="C3677" s="11">
        <v>200107</v>
      </c>
      <c r="D3677" s="12">
        <v>45457</v>
      </c>
      <c r="E3677" s="11" t="s">
        <v>8</v>
      </c>
      <c r="F3677" s="11">
        <v>3</v>
      </c>
      <c r="G3677" s="11">
        <v>10.367179855667828</v>
      </c>
      <c r="H3677" s="11">
        <v>2.3828201443321722</v>
      </c>
      <c r="I3677" s="11" t="s">
        <v>47</v>
      </c>
      <c r="J3677" s="11">
        <v>7.2075471698113205</v>
      </c>
      <c r="K3677" s="1">
        <f t="shared" si="116"/>
        <v>-1.6908055859299036</v>
      </c>
      <c r="L3677" s="9">
        <v>2</v>
      </c>
      <c r="M3677" s="10">
        <v>-2</v>
      </c>
      <c r="N3677" s="10" t="str">
        <f t="shared" si="115"/>
        <v>Normal</v>
      </c>
    </row>
    <row r="3678" spans="1:14" x14ac:dyDescent="0.3">
      <c r="A3678" s="11" t="s">
        <v>25</v>
      </c>
      <c r="B3678" s="11">
        <v>3029</v>
      </c>
      <c r="C3678" s="11">
        <v>200107</v>
      </c>
      <c r="D3678" s="12">
        <v>45464</v>
      </c>
      <c r="E3678" s="11" t="s">
        <v>8</v>
      </c>
      <c r="F3678" s="11">
        <v>4</v>
      </c>
      <c r="G3678" s="11">
        <v>10.64578533000628</v>
      </c>
      <c r="H3678" s="11">
        <v>1.604214669993719</v>
      </c>
      <c r="I3678" s="11" t="s">
        <v>47</v>
      </c>
      <c r="J3678" s="11">
        <v>7.2075471698113205</v>
      </c>
      <c r="K3678" s="1">
        <f t="shared" si="116"/>
        <v>-0.94010214813586279</v>
      </c>
      <c r="L3678" s="9">
        <v>2</v>
      </c>
      <c r="M3678" s="10">
        <v>-2</v>
      </c>
      <c r="N3678" s="10" t="str">
        <f t="shared" si="115"/>
        <v>Normal</v>
      </c>
    </row>
    <row r="3679" spans="1:14" x14ac:dyDescent="0.3">
      <c r="A3679" s="11" t="s">
        <v>25</v>
      </c>
      <c r="B3679" s="11">
        <v>3029</v>
      </c>
      <c r="C3679" s="11">
        <v>200107</v>
      </c>
      <c r="D3679" s="12">
        <v>45471</v>
      </c>
      <c r="E3679" s="11" t="s">
        <v>8</v>
      </c>
      <c r="F3679" s="11">
        <v>4</v>
      </c>
      <c r="G3679" s="11">
        <v>10.413689526544408</v>
      </c>
      <c r="H3679" s="11">
        <v>1.0863104734555922</v>
      </c>
      <c r="I3679" s="11" t="s">
        <v>47</v>
      </c>
      <c r="J3679" s="11">
        <v>7.2075471698113205</v>
      </c>
      <c r="K3679" s="1">
        <f t="shared" si="116"/>
        <v>-0.75047877438645638</v>
      </c>
      <c r="L3679" s="9">
        <v>2</v>
      </c>
      <c r="M3679" s="10">
        <v>-2</v>
      </c>
      <c r="N3679" s="10" t="str">
        <f t="shared" si="115"/>
        <v>Normal</v>
      </c>
    </row>
    <row r="3680" spans="1:14" x14ac:dyDescent="0.3">
      <c r="A3680" s="11" t="s">
        <v>25</v>
      </c>
      <c r="B3680" s="11">
        <v>3029</v>
      </c>
      <c r="C3680" s="11">
        <v>200107</v>
      </c>
      <c r="D3680" s="12">
        <v>45478</v>
      </c>
      <c r="E3680" s="11" t="s">
        <v>8</v>
      </c>
      <c r="F3680" s="11">
        <v>2</v>
      </c>
      <c r="G3680" s="11">
        <v>10.283798022137098</v>
      </c>
      <c r="H3680" s="11">
        <v>1.4662019778629007</v>
      </c>
      <c r="I3680" s="11" t="s">
        <v>47</v>
      </c>
      <c r="J3680" s="11">
        <v>7.2075471698113205</v>
      </c>
      <c r="K3680" s="1">
        <f t="shared" si="116"/>
        <v>-1.7578487290836025</v>
      </c>
      <c r="L3680" s="9">
        <v>2</v>
      </c>
      <c r="M3680" s="10">
        <v>-2</v>
      </c>
      <c r="N3680" s="10" t="str">
        <f t="shared" si="115"/>
        <v>Normal</v>
      </c>
    </row>
    <row r="3681" spans="1:14" x14ac:dyDescent="0.3">
      <c r="A3681" s="11" t="s">
        <v>25</v>
      </c>
      <c r="B3681" s="11">
        <v>3029</v>
      </c>
      <c r="C3681" s="11">
        <v>200107</v>
      </c>
      <c r="D3681" s="12">
        <v>45485</v>
      </c>
      <c r="E3681" s="11" t="s">
        <v>8</v>
      </c>
      <c r="F3681" s="11">
        <v>5</v>
      </c>
      <c r="G3681" s="11">
        <v>9.861823830374103</v>
      </c>
      <c r="H3681" s="11">
        <v>0.38817616962589607</v>
      </c>
      <c r="I3681" s="11" t="s">
        <v>47</v>
      </c>
      <c r="J3681" s="11">
        <v>7.2075471698113205</v>
      </c>
      <c r="K3681" s="1">
        <f t="shared" si="116"/>
        <v>-5.2777981396925952E-2</v>
      </c>
      <c r="L3681" s="9">
        <v>2</v>
      </c>
      <c r="M3681" s="10">
        <v>-2</v>
      </c>
      <c r="N3681" s="10" t="str">
        <f t="shared" si="115"/>
        <v>Normal</v>
      </c>
    </row>
    <row r="3682" spans="1:14" x14ac:dyDescent="0.3">
      <c r="A3682" s="11" t="s">
        <v>25</v>
      </c>
      <c r="B3682" s="11">
        <v>3029</v>
      </c>
      <c r="C3682" s="11">
        <v>200107</v>
      </c>
      <c r="D3682" s="12">
        <v>45492</v>
      </c>
      <c r="E3682" s="11" t="s">
        <v>8</v>
      </c>
      <c r="F3682" s="11">
        <v>5</v>
      </c>
      <c r="G3682" s="11">
        <v>8.3582961307670196</v>
      </c>
      <c r="H3682" s="11">
        <v>0.8917038692329804</v>
      </c>
      <c r="I3682" s="11" t="s">
        <v>47</v>
      </c>
      <c r="J3682" s="11">
        <v>7.2075471698113205</v>
      </c>
      <c r="K3682" s="1">
        <f t="shared" si="116"/>
        <v>0.20089485905472751</v>
      </c>
      <c r="L3682" s="9">
        <v>2</v>
      </c>
      <c r="M3682" s="10">
        <v>-2</v>
      </c>
      <c r="N3682" s="10" t="str">
        <f t="shared" si="115"/>
        <v>Normal</v>
      </c>
    </row>
    <row r="3683" spans="1:14" x14ac:dyDescent="0.3">
      <c r="A3683" s="11" t="s">
        <v>25</v>
      </c>
      <c r="B3683" s="11">
        <v>3029</v>
      </c>
      <c r="C3683" s="11">
        <v>200107</v>
      </c>
      <c r="D3683" s="12">
        <v>45499</v>
      </c>
      <c r="E3683" s="11" t="s">
        <v>8</v>
      </c>
      <c r="F3683" s="11">
        <v>8</v>
      </c>
      <c r="G3683" s="11">
        <v>7.0338821814150112</v>
      </c>
      <c r="H3683" s="11">
        <v>1.4661178185849892</v>
      </c>
      <c r="I3683" s="11" t="s">
        <v>48</v>
      </c>
      <c r="J3683" s="11">
        <v>7.2075471698113205</v>
      </c>
      <c r="K3683" s="1">
        <f t="shared" si="116"/>
        <v>2.6940795304016238</v>
      </c>
      <c r="L3683" s="9">
        <v>2</v>
      </c>
      <c r="M3683" s="10">
        <v>-2</v>
      </c>
      <c r="N3683" s="10" t="str">
        <f t="shared" si="115"/>
        <v>Anamoly</v>
      </c>
    </row>
    <row r="3684" spans="1:14" x14ac:dyDescent="0.3">
      <c r="A3684" s="11" t="s">
        <v>25</v>
      </c>
      <c r="B3684" s="11">
        <v>3029</v>
      </c>
      <c r="C3684" s="11">
        <v>200107</v>
      </c>
      <c r="D3684" s="12">
        <v>45506</v>
      </c>
      <c r="E3684" s="11" t="s">
        <v>8</v>
      </c>
      <c r="F3684" s="11">
        <v>3</v>
      </c>
      <c r="G3684" s="11">
        <v>7.6821891388307382</v>
      </c>
      <c r="H3684" s="11">
        <v>1.0678108611692618</v>
      </c>
      <c r="I3684" s="11" t="s">
        <v>47</v>
      </c>
      <c r="J3684" s="11">
        <v>7.2075471698113205</v>
      </c>
      <c r="K3684" s="1">
        <f t="shared" si="116"/>
        <v>-0.83152184062029988</v>
      </c>
      <c r="L3684" s="9">
        <v>2</v>
      </c>
      <c r="M3684" s="10">
        <v>-2</v>
      </c>
      <c r="N3684" s="10" t="str">
        <f t="shared" si="115"/>
        <v>Normal</v>
      </c>
    </row>
    <row r="3685" spans="1:14" x14ac:dyDescent="0.3">
      <c r="A3685" s="11" t="s">
        <v>25</v>
      </c>
      <c r="B3685" s="11">
        <v>3029</v>
      </c>
      <c r="C3685" s="11">
        <v>200107</v>
      </c>
      <c r="D3685" s="12">
        <v>45513</v>
      </c>
      <c r="E3685" s="11" t="s">
        <v>8</v>
      </c>
      <c r="F3685" s="11">
        <v>8</v>
      </c>
      <c r="G3685" s="11">
        <v>7.677827300200522</v>
      </c>
      <c r="H3685" s="11">
        <v>0.82217269979947805</v>
      </c>
      <c r="I3685" s="11" t="s">
        <v>48</v>
      </c>
      <c r="J3685" s="11">
        <v>7.2075471698113205</v>
      </c>
      <c r="K3685" s="1">
        <f t="shared" si="116"/>
        <v>2.1879748724684185</v>
      </c>
      <c r="L3685" s="9">
        <v>2</v>
      </c>
      <c r="M3685" s="10">
        <v>-2</v>
      </c>
      <c r="N3685" s="10" t="str">
        <f t="shared" si="115"/>
        <v>Anamoly</v>
      </c>
    </row>
    <row r="3686" spans="1:14" x14ac:dyDescent="0.3">
      <c r="A3686" s="11" t="s">
        <v>25</v>
      </c>
      <c r="B3686" s="11">
        <v>3029</v>
      </c>
      <c r="C3686" s="11">
        <v>200107</v>
      </c>
      <c r="D3686" s="12">
        <v>45520</v>
      </c>
      <c r="E3686" s="11" t="s">
        <v>8</v>
      </c>
      <c r="F3686" s="11">
        <v>5</v>
      </c>
      <c r="G3686" s="11">
        <v>8.9293186850567139</v>
      </c>
      <c r="H3686" s="11">
        <v>0.82068131494328611</v>
      </c>
      <c r="I3686" s="11" t="s">
        <v>47</v>
      </c>
      <c r="J3686" s="11">
        <v>7.2075471698113205</v>
      </c>
      <c r="K3686" s="1">
        <f t="shared" si="116"/>
        <v>6.1662641597820735E-2</v>
      </c>
      <c r="L3686" s="9">
        <v>2</v>
      </c>
      <c r="M3686" s="10">
        <v>-2</v>
      </c>
      <c r="N3686" s="10" t="str">
        <f t="shared" si="115"/>
        <v>Normal</v>
      </c>
    </row>
    <row r="3687" spans="1:14" x14ac:dyDescent="0.3">
      <c r="A3687" s="11" t="s">
        <v>25</v>
      </c>
      <c r="B3687" s="11">
        <v>3029</v>
      </c>
      <c r="C3687" s="11">
        <v>200107</v>
      </c>
      <c r="D3687" s="12">
        <v>45527</v>
      </c>
      <c r="E3687" s="11" t="s">
        <v>8</v>
      </c>
      <c r="F3687" s="11">
        <v>10</v>
      </c>
      <c r="G3687" s="11">
        <v>9</v>
      </c>
      <c r="H3687" s="11">
        <v>1</v>
      </c>
      <c r="I3687" s="11" t="s">
        <v>48</v>
      </c>
      <c r="J3687" s="11">
        <v>7.2075471698113205</v>
      </c>
      <c r="K3687" s="1">
        <f t="shared" si="116"/>
        <v>2.5</v>
      </c>
      <c r="L3687" s="9">
        <v>2</v>
      </c>
      <c r="M3687" s="10">
        <v>-2</v>
      </c>
      <c r="N3687" s="10" t="str">
        <f t="shared" si="115"/>
        <v>Anamoly</v>
      </c>
    </row>
    <row r="3688" spans="1:14" x14ac:dyDescent="0.3">
      <c r="A3688" s="11" t="s">
        <v>25</v>
      </c>
      <c r="B3688" s="11">
        <v>3029</v>
      </c>
      <c r="C3688" s="11">
        <v>200107</v>
      </c>
      <c r="D3688" s="12">
        <v>45534</v>
      </c>
      <c r="E3688" s="11" t="s">
        <v>8</v>
      </c>
      <c r="F3688" s="11">
        <v>8</v>
      </c>
      <c r="G3688" s="11">
        <v>10.82444578254611</v>
      </c>
      <c r="H3688" s="11">
        <v>0.67555421745389044</v>
      </c>
      <c r="I3688" s="11" t="s">
        <v>47</v>
      </c>
      <c r="J3688" s="11">
        <v>7.2075471698113205</v>
      </c>
      <c r="K3688" s="1">
        <f t="shared" si="116"/>
        <v>0.88679635034786386</v>
      </c>
      <c r="L3688" s="9">
        <v>2</v>
      </c>
      <c r="M3688" s="10">
        <v>-2</v>
      </c>
      <c r="N3688" s="10" t="str">
        <f t="shared" si="115"/>
        <v>Normal</v>
      </c>
    </row>
    <row r="3689" spans="1:14" x14ac:dyDescent="0.3">
      <c r="A3689" s="11" t="s">
        <v>25</v>
      </c>
      <c r="B3689" s="11">
        <v>3029</v>
      </c>
      <c r="C3689" s="11">
        <v>200107</v>
      </c>
      <c r="D3689" s="12">
        <v>45541</v>
      </c>
      <c r="E3689" s="11" t="s">
        <v>8</v>
      </c>
      <c r="F3689" s="11">
        <v>4</v>
      </c>
      <c r="G3689" s="11">
        <v>10.858898943540673</v>
      </c>
      <c r="H3689" s="11">
        <v>2.141101056459326</v>
      </c>
      <c r="I3689" s="11" t="s">
        <v>47</v>
      </c>
      <c r="J3689" s="11">
        <v>7.2075471698113205</v>
      </c>
      <c r="K3689" s="1">
        <f t="shared" si="116"/>
        <v>-1.1470786693528088</v>
      </c>
      <c r="L3689" s="9">
        <v>2</v>
      </c>
      <c r="M3689" s="10">
        <v>-2</v>
      </c>
      <c r="N3689" s="10" t="str">
        <f t="shared" si="115"/>
        <v>Normal</v>
      </c>
    </row>
    <row r="3690" spans="1:14" x14ac:dyDescent="0.3">
      <c r="A3690" s="11" t="s">
        <v>25</v>
      </c>
      <c r="B3690" s="11">
        <v>3029</v>
      </c>
      <c r="C3690" s="11">
        <v>200107</v>
      </c>
      <c r="D3690" s="12">
        <v>45548</v>
      </c>
      <c r="E3690" s="11" t="s">
        <v>8</v>
      </c>
      <c r="F3690" s="11">
        <v>12</v>
      </c>
      <c r="G3690" s="11">
        <v>10.950751304430781</v>
      </c>
      <c r="H3690" s="11">
        <v>1.7992486955692186</v>
      </c>
      <c r="I3690" s="11" t="s">
        <v>48</v>
      </c>
      <c r="J3690" s="11">
        <v>7.2075471698113205</v>
      </c>
      <c r="K3690" s="1">
        <f t="shared" si="116"/>
        <v>2.4586126411866887</v>
      </c>
      <c r="L3690" s="9">
        <v>2</v>
      </c>
      <c r="M3690" s="10">
        <v>-2</v>
      </c>
      <c r="N3690" s="10" t="str">
        <f t="shared" si="115"/>
        <v>Anamoly</v>
      </c>
    </row>
    <row r="3691" spans="1:14" x14ac:dyDescent="0.3">
      <c r="A3691" s="11" t="s">
        <v>25</v>
      </c>
      <c r="B3691" s="11">
        <v>3029</v>
      </c>
      <c r="C3691" s="11">
        <v>200107</v>
      </c>
      <c r="D3691" s="12">
        <v>45555</v>
      </c>
      <c r="E3691" s="11" t="s">
        <v>8</v>
      </c>
      <c r="F3691" s="11">
        <v>2</v>
      </c>
      <c r="G3691" s="11">
        <v>12.972761571129798</v>
      </c>
      <c r="H3691" s="11">
        <v>1.5272384288702012</v>
      </c>
      <c r="I3691" s="11" t="s">
        <v>47</v>
      </c>
      <c r="J3691" s="11">
        <v>7.2075471698113205</v>
      </c>
      <c r="K3691" s="1">
        <f t="shared" si="116"/>
        <v>-1.8347785189881796</v>
      </c>
      <c r="L3691" s="9">
        <v>2</v>
      </c>
      <c r="M3691" s="10">
        <v>-2</v>
      </c>
      <c r="N3691" s="10" t="str">
        <f t="shared" si="115"/>
        <v>Normal</v>
      </c>
    </row>
    <row r="3692" spans="1:14" x14ac:dyDescent="0.3">
      <c r="A3692" s="11" t="s">
        <v>25</v>
      </c>
      <c r="B3692" s="11">
        <v>3029</v>
      </c>
      <c r="C3692" s="11">
        <v>200107</v>
      </c>
      <c r="D3692" s="12">
        <v>45562</v>
      </c>
      <c r="E3692" s="11" t="s">
        <v>8</v>
      </c>
      <c r="F3692" s="11">
        <v>8</v>
      </c>
      <c r="G3692" s="11">
        <v>13.1332495807108</v>
      </c>
      <c r="H3692" s="11">
        <v>0</v>
      </c>
      <c r="I3692" s="11" t="s">
        <v>47</v>
      </c>
      <c r="J3692" s="11">
        <v>7.2075471698113205</v>
      </c>
      <c r="K3692" s="1">
        <f t="shared" si="116"/>
        <v>0.45226701686664544</v>
      </c>
      <c r="L3692" s="9">
        <v>2</v>
      </c>
      <c r="M3692" s="10">
        <v>-2</v>
      </c>
      <c r="N3692" s="10" t="str">
        <f t="shared" si="115"/>
        <v>Normal</v>
      </c>
    </row>
    <row r="3693" spans="1:14" x14ac:dyDescent="0.3">
      <c r="A3693" s="11" t="s">
        <v>25</v>
      </c>
      <c r="B3693" s="11">
        <v>3029</v>
      </c>
      <c r="C3693" s="11">
        <v>200107</v>
      </c>
      <c r="D3693" s="12">
        <v>45569</v>
      </c>
      <c r="E3693" s="11" t="s">
        <v>8</v>
      </c>
      <c r="F3693" s="11">
        <v>6</v>
      </c>
      <c r="G3693" s="11">
        <v>13.243619125260208</v>
      </c>
      <c r="H3693" s="11">
        <v>1.0063808747397918</v>
      </c>
      <c r="I3693" s="11" t="s">
        <v>47</v>
      </c>
      <c r="J3693" s="11">
        <v>7.2075471698113205</v>
      </c>
      <c r="K3693" s="1">
        <f t="shared" si="116"/>
        <v>-0.36773003090044659</v>
      </c>
      <c r="L3693" s="9">
        <v>2</v>
      </c>
      <c r="M3693" s="10">
        <v>-2</v>
      </c>
      <c r="N3693" s="10" t="str">
        <f t="shared" si="115"/>
        <v>Normal</v>
      </c>
    </row>
    <row r="3694" spans="1:14" x14ac:dyDescent="0.3">
      <c r="A3694" s="11" t="s">
        <v>25</v>
      </c>
      <c r="B3694" s="11">
        <v>3029</v>
      </c>
      <c r="C3694" s="11">
        <v>200107</v>
      </c>
      <c r="D3694" s="12">
        <v>45576</v>
      </c>
      <c r="E3694" s="11" t="s">
        <v>8</v>
      </c>
      <c r="F3694" s="11">
        <v>5</v>
      </c>
      <c r="G3694" s="11">
        <v>12.993619125260208</v>
      </c>
      <c r="H3694" s="11">
        <v>0.75638087473979176</v>
      </c>
      <c r="I3694" s="11" t="s">
        <v>47</v>
      </c>
      <c r="J3694" s="11">
        <v>7.2075471698113205</v>
      </c>
      <c r="K3694" s="1">
        <f t="shared" si="116"/>
        <v>-0.61288338483407767</v>
      </c>
      <c r="L3694" s="9">
        <v>2</v>
      </c>
      <c r="M3694" s="10">
        <v>-2</v>
      </c>
      <c r="N3694" s="10" t="str">
        <f t="shared" si="115"/>
        <v>Normal</v>
      </c>
    </row>
    <row r="3695" spans="1:14" x14ac:dyDescent="0.3">
      <c r="A3695" s="11" t="s">
        <v>25</v>
      </c>
      <c r="B3695" s="11">
        <v>3029</v>
      </c>
      <c r="C3695" s="11">
        <v>200107</v>
      </c>
      <c r="D3695" s="12">
        <v>45583</v>
      </c>
      <c r="E3695" s="11" t="s">
        <v>8</v>
      </c>
      <c r="F3695" s="11">
        <v>9</v>
      </c>
      <c r="G3695" s="11">
        <v>12.993619125260208</v>
      </c>
      <c r="H3695" s="11">
        <v>0.75638087473979176</v>
      </c>
      <c r="I3695" s="11" t="s">
        <v>47</v>
      </c>
      <c r="J3695" s="11">
        <v>7.2075471698113205</v>
      </c>
      <c r="K3695" s="1">
        <f t="shared" si="116"/>
        <v>0.69460116947862138</v>
      </c>
      <c r="L3695" s="9">
        <v>2</v>
      </c>
      <c r="M3695" s="10">
        <v>-2</v>
      </c>
      <c r="N3695" s="10" t="str">
        <f t="shared" si="115"/>
        <v>Normal</v>
      </c>
    </row>
    <row r="3696" spans="1:14" x14ac:dyDescent="0.3">
      <c r="A3696" s="11" t="s">
        <v>25</v>
      </c>
      <c r="B3696" s="11">
        <v>3029</v>
      </c>
      <c r="C3696" s="11">
        <v>200107</v>
      </c>
      <c r="D3696" s="12">
        <v>45590</v>
      </c>
      <c r="E3696" s="11" t="s">
        <v>8</v>
      </c>
      <c r="F3696" s="11">
        <v>9</v>
      </c>
      <c r="G3696" s="11">
        <v>12.644913061275798</v>
      </c>
      <c r="H3696" s="11">
        <v>0.85508693872420238</v>
      </c>
      <c r="I3696" s="11" t="s">
        <v>47</v>
      </c>
      <c r="J3696" s="11">
        <v>7.2075471698113205</v>
      </c>
      <c r="K3696" s="1">
        <f t="shared" si="116"/>
        <v>0.7633700367119739</v>
      </c>
      <c r="L3696" s="9">
        <v>2</v>
      </c>
      <c r="M3696" s="10">
        <v>-2</v>
      </c>
      <c r="N3696" s="10" t="str">
        <f t="shared" si="115"/>
        <v>Normal</v>
      </c>
    </row>
    <row r="3697" spans="1:14" x14ac:dyDescent="0.3">
      <c r="A3697" s="11" t="s">
        <v>25</v>
      </c>
      <c r="B3697" s="11">
        <v>3029</v>
      </c>
      <c r="C3697" s="11">
        <v>200107</v>
      </c>
      <c r="D3697" s="12">
        <v>45597</v>
      </c>
      <c r="E3697" s="11" t="s">
        <v>8</v>
      </c>
      <c r="F3697" s="11">
        <v>8</v>
      </c>
      <c r="G3697" s="11">
        <v>12.911348233824818</v>
      </c>
      <c r="H3697" s="11">
        <v>0.83865176617518156</v>
      </c>
      <c r="I3697" s="11" t="s">
        <v>47</v>
      </c>
      <c r="J3697" s="11">
        <v>7.2075471698113205</v>
      </c>
      <c r="K3697" s="1">
        <f t="shared" si="116"/>
        <v>0.372741914953162</v>
      </c>
      <c r="L3697" s="9">
        <v>2</v>
      </c>
      <c r="M3697" s="10">
        <v>-2</v>
      </c>
      <c r="N3697" s="10" t="str">
        <f t="shared" si="115"/>
        <v>Normal</v>
      </c>
    </row>
    <row r="3698" spans="1:14" x14ac:dyDescent="0.3">
      <c r="A3698" s="11" t="s">
        <v>25</v>
      </c>
      <c r="B3698" s="11">
        <v>3029</v>
      </c>
      <c r="C3698" s="11">
        <v>200107</v>
      </c>
      <c r="D3698" s="12">
        <v>45604</v>
      </c>
      <c r="E3698" s="11" t="s">
        <v>8</v>
      </c>
      <c r="F3698" s="11">
        <v>8</v>
      </c>
      <c r="G3698" s="11">
        <v>13.026327277728658</v>
      </c>
      <c r="H3698" s="11">
        <v>1.7236727222713428</v>
      </c>
      <c r="I3698" s="11" t="s">
        <v>47</v>
      </c>
      <c r="J3698" s="11">
        <v>7.2075471698113205</v>
      </c>
      <c r="K3698" s="1">
        <f t="shared" si="116"/>
        <v>0.22118697760190442</v>
      </c>
      <c r="L3698" s="9">
        <v>2</v>
      </c>
      <c r="M3698" s="10">
        <v>-2</v>
      </c>
      <c r="N3698" s="10" t="str">
        <f t="shared" si="115"/>
        <v>Normal</v>
      </c>
    </row>
    <row r="3699" spans="1:14" x14ac:dyDescent="0.3">
      <c r="A3699" s="11" t="s">
        <v>25</v>
      </c>
      <c r="B3699" s="11">
        <v>3029</v>
      </c>
      <c r="C3699" s="11">
        <v>200107</v>
      </c>
      <c r="D3699" s="12">
        <v>45611</v>
      </c>
      <c r="E3699" s="11" t="s">
        <v>8</v>
      </c>
      <c r="F3699" s="11">
        <v>10</v>
      </c>
      <c r="G3699" s="11">
        <v>11.39578533000628</v>
      </c>
      <c r="H3699" s="11">
        <v>2.354214669993719</v>
      </c>
      <c r="I3699" s="11" t="s">
        <v>47</v>
      </c>
      <c r="J3699" s="11">
        <v>7.2075471698113205</v>
      </c>
      <c r="K3699" s="1">
        <f t="shared" si="116"/>
        <v>1.3825031590233277</v>
      </c>
      <c r="L3699" s="9">
        <v>2</v>
      </c>
      <c r="M3699" s="10">
        <v>-2</v>
      </c>
      <c r="N3699" s="10" t="str">
        <f t="shared" si="115"/>
        <v>Normal</v>
      </c>
    </row>
    <row r="3700" spans="1:14" x14ac:dyDescent="0.3">
      <c r="A3700" s="11" t="s">
        <v>25</v>
      </c>
      <c r="B3700" s="11">
        <v>3029</v>
      </c>
      <c r="C3700" s="11">
        <v>200107</v>
      </c>
      <c r="D3700" s="12">
        <v>45618</v>
      </c>
      <c r="E3700" s="11" t="s">
        <v>8</v>
      </c>
      <c r="F3700" s="11">
        <v>11</v>
      </c>
      <c r="G3700" s="11">
        <v>10.947051431861127</v>
      </c>
      <c r="H3700" s="11">
        <v>4.8029485681388735</v>
      </c>
      <c r="I3700" s="11" t="s">
        <v>48</v>
      </c>
      <c r="J3700" s="11">
        <v>7.2075471698113205</v>
      </c>
      <c r="K3700" s="1">
        <f t="shared" si="116"/>
        <v>2.0344711469278987</v>
      </c>
      <c r="L3700" s="9">
        <v>2</v>
      </c>
      <c r="M3700" s="10">
        <v>-2</v>
      </c>
      <c r="N3700" s="10" t="str">
        <f t="shared" si="115"/>
        <v>Anamoly</v>
      </c>
    </row>
    <row r="3701" spans="1:14" x14ac:dyDescent="0.3">
      <c r="A3701" s="11" t="s">
        <v>25</v>
      </c>
      <c r="B3701" s="11">
        <v>3029</v>
      </c>
      <c r="C3701" s="11">
        <v>200107</v>
      </c>
      <c r="D3701" s="12">
        <v>45625</v>
      </c>
      <c r="E3701" s="11" t="s">
        <v>8</v>
      </c>
      <c r="F3701" s="11">
        <v>9</v>
      </c>
      <c r="G3701" s="11">
        <v>11.958099243547831</v>
      </c>
      <c r="H3701" s="11">
        <v>4.5419007564521685</v>
      </c>
      <c r="I3701" s="11" t="s">
        <v>47</v>
      </c>
      <c r="J3701" s="11">
        <v>7.2075471698113205</v>
      </c>
      <c r="K3701" s="1">
        <f t="shared" si="116"/>
        <v>0.40451991747794525</v>
      </c>
      <c r="L3701" s="9">
        <v>2</v>
      </c>
      <c r="M3701" s="10">
        <v>-2</v>
      </c>
      <c r="N3701" s="10" t="str">
        <f t="shared" si="115"/>
        <v>Normal</v>
      </c>
    </row>
    <row r="3702" spans="1:14" x14ac:dyDescent="0.3">
      <c r="A3702" s="11" t="s">
        <v>25</v>
      </c>
      <c r="B3702" s="11">
        <v>3029</v>
      </c>
      <c r="C3702" s="11">
        <v>200107</v>
      </c>
      <c r="D3702" s="12">
        <v>45632</v>
      </c>
      <c r="E3702" s="11" t="s">
        <v>8</v>
      </c>
      <c r="F3702" s="11">
        <v>17</v>
      </c>
      <c r="G3702" s="11">
        <v>11.932189138830738</v>
      </c>
      <c r="H3702" s="11">
        <v>5.3178108611692618</v>
      </c>
      <c r="I3702" s="11" t="s">
        <v>48</v>
      </c>
      <c r="J3702" s="11">
        <v>7.2075471698113205</v>
      </c>
      <c r="K3702" s="1">
        <f t="shared" si="116"/>
        <v>5.0647239383236453</v>
      </c>
      <c r="L3702" s="9">
        <v>2</v>
      </c>
      <c r="M3702" s="10">
        <v>-2</v>
      </c>
      <c r="N3702" s="10" t="str">
        <f t="shared" si="115"/>
        <v>Anamoly</v>
      </c>
    </row>
    <row r="3703" spans="1:14" x14ac:dyDescent="0.3">
      <c r="A3703" s="11" t="s">
        <v>25</v>
      </c>
      <c r="B3703" s="11">
        <v>3029</v>
      </c>
      <c r="C3703" s="11">
        <v>200107</v>
      </c>
      <c r="D3703" s="12">
        <v>45639</v>
      </c>
      <c r="E3703" s="11" t="s">
        <v>8</v>
      </c>
      <c r="F3703" s="11">
        <v>8</v>
      </c>
      <c r="G3703" s="11">
        <v>15.642019122678477</v>
      </c>
      <c r="H3703" s="11">
        <v>4.6079808773215225</v>
      </c>
      <c r="I3703" s="11" t="s">
        <v>47</v>
      </c>
      <c r="J3703" s="11">
        <v>7.2075471698113205</v>
      </c>
      <c r="K3703" s="1">
        <f t="shared" si="116"/>
        <v>-0.77034353253005439</v>
      </c>
      <c r="L3703" s="9">
        <v>2</v>
      </c>
      <c r="M3703" s="10">
        <v>-2</v>
      </c>
      <c r="N3703" s="10" t="str">
        <f t="shared" si="115"/>
        <v>Normal</v>
      </c>
    </row>
    <row r="3704" spans="1:14" x14ac:dyDescent="0.3">
      <c r="A3704" s="11" t="s">
        <v>25</v>
      </c>
      <c r="B3704" s="11">
        <v>3029</v>
      </c>
      <c r="C3704" s="11">
        <v>200107</v>
      </c>
      <c r="D3704" s="12">
        <v>45646</v>
      </c>
      <c r="E3704" s="11" t="s">
        <v>8</v>
      </c>
      <c r="F3704" s="11">
        <v>5</v>
      </c>
      <c r="G3704" s="11">
        <v>15.65685424949238</v>
      </c>
      <c r="H3704" s="11">
        <v>4.3431457505076194</v>
      </c>
      <c r="I3704" s="11" t="s">
        <v>47</v>
      </c>
      <c r="J3704" s="11">
        <v>7.2075471698113205</v>
      </c>
      <c r="K3704" s="1">
        <f t="shared" si="116"/>
        <v>-1.7677669529663687</v>
      </c>
      <c r="L3704" s="9">
        <v>2</v>
      </c>
      <c r="M3704" s="10">
        <v>-2</v>
      </c>
      <c r="N3704" s="10" t="str">
        <f t="shared" si="115"/>
        <v>Normal</v>
      </c>
    </row>
    <row r="3705" spans="1:14" x14ac:dyDescent="0.3">
      <c r="A3705" s="11" t="s">
        <v>25</v>
      </c>
      <c r="B3705" s="11">
        <v>3029</v>
      </c>
      <c r="C3705" s="11">
        <v>200107</v>
      </c>
      <c r="D3705" s="12">
        <v>45653</v>
      </c>
      <c r="E3705" s="11" t="s">
        <v>8</v>
      </c>
      <c r="F3705" s="11">
        <v>1</v>
      </c>
      <c r="G3705" s="11">
        <v>16.057438524302</v>
      </c>
      <c r="H3705" s="11">
        <v>2.9425614756979996</v>
      </c>
      <c r="I3705" s="11" t="s">
        <v>48</v>
      </c>
      <c r="J3705" s="11">
        <v>7.2075471698113205</v>
      </c>
      <c r="K3705" s="1">
        <f t="shared" si="116"/>
        <v>-2.5924756956542794</v>
      </c>
      <c r="L3705" s="9">
        <v>2</v>
      </c>
      <c r="M3705" s="10">
        <v>-2</v>
      </c>
      <c r="N3705" s="10" t="str">
        <f t="shared" si="115"/>
        <v>Anamoly</v>
      </c>
    </row>
    <row r="3706" spans="1:14" x14ac:dyDescent="0.3">
      <c r="A3706" s="11" t="s">
        <v>25</v>
      </c>
      <c r="B3706" s="11">
        <v>3029</v>
      </c>
      <c r="C3706" s="11">
        <v>200107</v>
      </c>
      <c r="D3706" s="12">
        <v>45660</v>
      </c>
      <c r="E3706" s="11" t="s">
        <v>8</v>
      </c>
      <c r="F3706" s="11">
        <v>9</v>
      </c>
      <c r="G3706" s="11">
        <v>17.281644846590392</v>
      </c>
      <c r="H3706" s="11">
        <v>0</v>
      </c>
      <c r="I3706" s="11" t="s">
        <v>47</v>
      </c>
      <c r="J3706" s="11">
        <v>7.2075471698113205</v>
      </c>
      <c r="K3706" s="1">
        <f t="shared" si="116"/>
        <v>8.6638647338686162E-2</v>
      </c>
      <c r="L3706" s="9">
        <v>2</v>
      </c>
      <c r="M3706" s="10">
        <v>-2</v>
      </c>
      <c r="N3706" s="10" t="str">
        <f t="shared" si="115"/>
        <v>Normal</v>
      </c>
    </row>
    <row r="3707" spans="1:14" x14ac:dyDescent="0.3">
      <c r="A3707" s="11" t="s">
        <v>25</v>
      </c>
      <c r="B3707" s="11">
        <v>3029</v>
      </c>
      <c r="C3707" s="11">
        <v>200107</v>
      </c>
      <c r="D3707" s="12">
        <v>45667</v>
      </c>
      <c r="E3707" s="11" t="s">
        <v>8</v>
      </c>
      <c r="F3707" s="11">
        <v>8</v>
      </c>
      <c r="G3707" s="11">
        <v>17.395808232895291</v>
      </c>
      <c r="H3707" s="11">
        <v>0.10419176710470879</v>
      </c>
      <c r="I3707" s="11" t="s">
        <v>47</v>
      </c>
      <c r="J3707" s="11">
        <v>7.2075471698113205</v>
      </c>
      <c r="K3707" s="1">
        <f t="shared" si="116"/>
        <v>-0.17349447958987207</v>
      </c>
      <c r="L3707" s="9">
        <v>2</v>
      </c>
      <c r="M3707" s="10">
        <v>-2</v>
      </c>
      <c r="N3707" s="10" t="str">
        <f t="shared" si="115"/>
        <v>Normal</v>
      </c>
    </row>
    <row r="3708" spans="1:14" x14ac:dyDescent="0.3">
      <c r="A3708" s="11" t="s">
        <v>25</v>
      </c>
      <c r="B3708" s="11">
        <v>3029</v>
      </c>
      <c r="C3708" s="11">
        <v>200107</v>
      </c>
      <c r="D3708" s="12">
        <v>45674</v>
      </c>
      <c r="E3708" s="11" t="s">
        <v>8</v>
      </c>
      <c r="F3708" s="11">
        <v>14</v>
      </c>
      <c r="G3708" s="11">
        <v>17.102325267042627</v>
      </c>
      <c r="H3708" s="11">
        <v>0</v>
      </c>
      <c r="I3708" s="11" t="s">
        <v>47</v>
      </c>
      <c r="J3708" s="11">
        <v>7.2075471698113205</v>
      </c>
      <c r="K3708" s="1">
        <f t="shared" si="116"/>
        <v>1.2787240261820121</v>
      </c>
      <c r="L3708" s="9">
        <v>2</v>
      </c>
      <c r="M3708" s="10">
        <v>-2</v>
      </c>
      <c r="N3708" s="10" t="str">
        <f t="shared" si="115"/>
        <v>Normal</v>
      </c>
    </row>
    <row r="3709" spans="1:14" x14ac:dyDescent="0.3">
      <c r="A3709" s="11" t="s">
        <v>25</v>
      </c>
      <c r="B3709" s="11">
        <v>3029</v>
      </c>
      <c r="C3709" s="11">
        <v>200107</v>
      </c>
      <c r="D3709" s="12">
        <v>45681</v>
      </c>
      <c r="E3709" s="11" t="s">
        <v>8</v>
      </c>
      <c r="F3709" s="11">
        <v>9</v>
      </c>
      <c r="G3709" s="11">
        <v>18.118240773668077</v>
      </c>
      <c r="H3709" s="11">
        <v>0</v>
      </c>
      <c r="I3709" s="11" t="s">
        <v>47</v>
      </c>
      <c r="J3709" s="11">
        <v>7.2075471698113205</v>
      </c>
      <c r="K3709" s="1">
        <f t="shared" si="116"/>
        <v>2.704679085199144E-2</v>
      </c>
      <c r="L3709" s="9">
        <v>2</v>
      </c>
      <c r="M3709" s="10">
        <v>-2</v>
      </c>
      <c r="N3709" s="10" t="str">
        <f t="shared" si="115"/>
        <v>Normal</v>
      </c>
    </row>
    <row r="3710" spans="1:14" x14ac:dyDescent="0.3">
      <c r="A3710" s="11" t="s">
        <v>25</v>
      </c>
      <c r="B3710" s="11">
        <v>3029</v>
      </c>
      <c r="C3710" s="11">
        <v>200107</v>
      </c>
      <c r="D3710" s="12">
        <v>45688</v>
      </c>
      <c r="E3710" s="11" t="s">
        <v>8</v>
      </c>
      <c r="F3710" s="11">
        <v>10</v>
      </c>
      <c r="G3710" s="11">
        <v>18.118240773668077</v>
      </c>
      <c r="H3710" s="11">
        <v>0</v>
      </c>
      <c r="I3710" s="11" t="s">
        <v>47</v>
      </c>
      <c r="J3710" s="11">
        <v>7.2075471698113205</v>
      </c>
      <c r="K3710" s="1">
        <f t="shared" si="116"/>
        <v>0.24342111766792299</v>
      </c>
      <c r="L3710" s="9">
        <v>2</v>
      </c>
      <c r="M3710" s="10">
        <v>-2</v>
      </c>
      <c r="N3710" s="10" t="str">
        <f t="shared" si="115"/>
        <v>Normal</v>
      </c>
    </row>
    <row r="3711" spans="1:14" x14ac:dyDescent="0.3">
      <c r="A3711" s="11" t="s">
        <v>25</v>
      </c>
      <c r="B3711" s="11">
        <v>3029</v>
      </c>
      <c r="C3711" s="11">
        <v>200107</v>
      </c>
      <c r="D3711" s="12">
        <v>45695</v>
      </c>
      <c r="E3711" s="11" t="s">
        <v>8</v>
      </c>
      <c r="F3711" s="11">
        <v>13</v>
      </c>
      <c r="G3711" s="11">
        <v>15.071067811865476</v>
      </c>
      <c r="H3711" s="11">
        <v>0.92893218813452449</v>
      </c>
      <c r="I3711" s="11" t="s">
        <v>47</v>
      </c>
      <c r="J3711" s="11">
        <v>7.2075471698113205</v>
      </c>
      <c r="K3711" s="1">
        <f t="shared" si="116"/>
        <v>1.4142135623730949</v>
      </c>
      <c r="L3711" s="9">
        <v>2</v>
      </c>
      <c r="M3711" s="10">
        <v>-2</v>
      </c>
      <c r="N3711" s="10" t="str">
        <f t="shared" si="115"/>
        <v>Normal</v>
      </c>
    </row>
    <row r="3712" spans="1:14" x14ac:dyDescent="0.3">
      <c r="A3712" s="11" t="s">
        <v>25</v>
      </c>
      <c r="B3712" s="11">
        <v>3029</v>
      </c>
      <c r="C3712" s="11">
        <v>200127</v>
      </c>
      <c r="D3712" s="12">
        <v>45331</v>
      </c>
      <c r="E3712" s="11" t="s">
        <v>9</v>
      </c>
      <c r="F3712" s="11">
        <v>30</v>
      </c>
      <c r="G3712" s="11"/>
      <c r="H3712" s="11"/>
      <c r="I3712" s="11" t="s">
        <v>47</v>
      </c>
      <c r="J3712" s="11">
        <v>36.415094339622641</v>
      </c>
      <c r="K3712" s="1">
        <v>0</v>
      </c>
      <c r="L3712" s="9">
        <v>2</v>
      </c>
      <c r="M3712" s="10">
        <v>-2</v>
      </c>
      <c r="N3712" s="10" t="str">
        <f t="shared" si="115"/>
        <v>Normal</v>
      </c>
    </row>
    <row r="3713" spans="1:14" x14ac:dyDescent="0.3">
      <c r="A3713" s="11" t="s">
        <v>25</v>
      </c>
      <c r="B3713" s="11">
        <v>3029</v>
      </c>
      <c r="C3713" s="11">
        <v>200127</v>
      </c>
      <c r="D3713" s="12">
        <v>45338</v>
      </c>
      <c r="E3713" s="11" t="s">
        <v>9</v>
      </c>
      <c r="F3713" s="11">
        <v>28</v>
      </c>
      <c r="G3713" s="11">
        <v>30</v>
      </c>
      <c r="H3713" s="11">
        <v>30</v>
      </c>
      <c r="I3713" s="11" t="s">
        <v>48</v>
      </c>
      <c r="J3713" s="11">
        <v>36.415094339622641</v>
      </c>
      <c r="K3713" s="1">
        <v>0</v>
      </c>
      <c r="L3713" s="9">
        <v>2</v>
      </c>
      <c r="M3713" s="10">
        <v>-2</v>
      </c>
      <c r="N3713" s="10" t="str">
        <f t="shared" si="115"/>
        <v>Normal</v>
      </c>
    </row>
    <row r="3714" spans="1:14" x14ac:dyDescent="0.3">
      <c r="A3714" s="11" t="s">
        <v>25</v>
      </c>
      <c r="B3714" s="11">
        <v>3029</v>
      </c>
      <c r="C3714" s="11">
        <v>200127</v>
      </c>
      <c r="D3714" s="12">
        <v>45345</v>
      </c>
      <c r="E3714" s="11" t="s">
        <v>9</v>
      </c>
      <c r="F3714" s="11">
        <v>46</v>
      </c>
      <c r="G3714" s="11">
        <v>31</v>
      </c>
      <c r="H3714" s="11">
        <v>27</v>
      </c>
      <c r="I3714" s="11" t="s">
        <v>48</v>
      </c>
      <c r="J3714" s="11">
        <v>36.415094339622641</v>
      </c>
      <c r="K3714" s="1">
        <f t="shared" si="116"/>
        <v>3.7411361941181775</v>
      </c>
      <c r="L3714" s="9">
        <v>2</v>
      </c>
      <c r="M3714" s="10">
        <v>-2</v>
      </c>
      <c r="N3714" s="10" t="str">
        <f t="shared" si="115"/>
        <v>Anamoly</v>
      </c>
    </row>
    <row r="3715" spans="1:14" x14ac:dyDescent="0.3">
      <c r="A3715" s="11" t="s">
        <v>25</v>
      </c>
      <c r="B3715" s="11">
        <v>3029</v>
      </c>
      <c r="C3715" s="11">
        <v>200127</v>
      </c>
      <c r="D3715" s="12">
        <v>45352</v>
      </c>
      <c r="E3715" s="11" t="s">
        <v>9</v>
      </c>
      <c r="F3715" s="11">
        <v>23</v>
      </c>
      <c r="G3715" s="11">
        <v>50.77739463145943</v>
      </c>
      <c r="H3715" s="11">
        <v>18.555938701873902</v>
      </c>
      <c r="I3715" s="11" t="s">
        <v>47</v>
      </c>
      <c r="J3715" s="11">
        <v>36.415094339622641</v>
      </c>
      <c r="K3715" s="1">
        <f t="shared" si="116"/>
        <v>0.25598686472699506</v>
      </c>
      <c r="L3715" s="9">
        <v>2</v>
      </c>
      <c r="M3715" s="10">
        <v>-2</v>
      </c>
      <c r="N3715" s="10" t="str">
        <f t="shared" si="115"/>
        <v>Normal</v>
      </c>
    </row>
    <row r="3716" spans="1:14" x14ac:dyDescent="0.3">
      <c r="A3716" s="11" t="s">
        <v>25</v>
      </c>
      <c r="B3716" s="11">
        <v>3029</v>
      </c>
      <c r="C3716" s="11">
        <v>200127</v>
      </c>
      <c r="D3716" s="12">
        <v>45359</v>
      </c>
      <c r="E3716" s="11" t="s">
        <v>9</v>
      </c>
      <c r="F3716" s="11">
        <v>48</v>
      </c>
      <c r="G3716" s="11">
        <v>48.976433176952213</v>
      </c>
      <c r="H3716" s="11">
        <v>14.523566823047783</v>
      </c>
      <c r="I3716" s="11" t="s">
        <v>47</v>
      </c>
      <c r="J3716" s="11">
        <v>36.415094339622641</v>
      </c>
      <c r="K3716" s="1">
        <f t="shared" si="116"/>
        <v>2.215413877459488</v>
      </c>
      <c r="L3716" s="9">
        <v>2</v>
      </c>
      <c r="M3716" s="10">
        <v>-2</v>
      </c>
      <c r="N3716" s="10" t="str">
        <f t="shared" ref="N3716:N3779" si="117">IF(AND(K3716&lt;=L3716,K3716&gt;=M3716),"Normal","Anamoly")</f>
        <v>Anamoly</v>
      </c>
    </row>
    <row r="3717" spans="1:14" x14ac:dyDescent="0.3">
      <c r="A3717" s="11" t="s">
        <v>25</v>
      </c>
      <c r="B3717" s="11">
        <v>3029</v>
      </c>
      <c r="C3717" s="11">
        <v>200127</v>
      </c>
      <c r="D3717" s="12">
        <v>45366</v>
      </c>
      <c r="E3717" s="11" t="s">
        <v>9</v>
      </c>
      <c r="F3717" s="11">
        <v>45</v>
      </c>
      <c r="G3717" s="11">
        <v>55.159365069366643</v>
      </c>
      <c r="H3717" s="11">
        <v>14.840634930633357</v>
      </c>
      <c r="I3717" s="11" t="s">
        <v>47</v>
      </c>
      <c r="J3717" s="11">
        <v>36.415094339622641</v>
      </c>
      <c r="K3717" s="1">
        <f t="shared" si="116"/>
        <v>1.3411252664860291</v>
      </c>
      <c r="L3717" s="9">
        <v>2</v>
      </c>
      <c r="M3717" s="10">
        <v>-2</v>
      </c>
      <c r="N3717" s="10" t="str">
        <f t="shared" si="117"/>
        <v>Normal</v>
      </c>
    </row>
    <row r="3718" spans="1:14" x14ac:dyDescent="0.3">
      <c r="A3718" s="11" t="s">
        <v>25</v>
      </c>
      <c r="B3718" s="11">
        <v>3029</v>
      </c>
      <c r="C3718" s="11">
        <v>200127</v>
      </c>
      <c r="D3718" s="12">
        <v>45373</v>
      </c>
      <c r="E3718" s="11" t="s">
        <v>9</v>
      </c>
      <c r="F3718" s="11">
        <v>48</v>
      </c>
      <c r="G3718" s="11">
        <v>56.521696815780572</v>
      </c>
      <c r="H3718" s="11">
        <v>16.811636517552756</v>
      </c>
      <c r="I3718" s="11" t="s">
        <v>47</v>
      </c>
      <c r="J3718" s="11">
        <v>36.415094339622641</v>
      </c>
      <c r="K3718" s="1">
        <f t="shared" si="116"/>
        <v>1.2679056357714447</v>
      </c>
      <c r="L3718" s="9">
        <v>2</v>
      </c>
      <c r="M3718" s="10">
        <v>-2</v>
      </c>
      <c r="N3718" s="10" t="str">
        <f t="shared" si="117"/>
        <v>Normal</v>
      </c>
    </row>
    <row r="3719" spans="1:14" x14ac:dyDescent="0.3">
      <c r="A3719" s="11" t="s">
        <v>25</v>
      </c>
      <c r="B3719" s="11">
        <v>3029</v>
      </c>
      <c r="C3719" s="11">
        <v>200127</v>
      </c>
      <c r="D3719" s="12">
        <v>45380</v>
      </c>
      <c r="E3719" s="11" t="s">
        <v>9</v>
      </c>
      <c r="F3719" s="11">
        <v>32</v>
      </c>
      <c r="G3719" s="11">
        <v>58.306112047262687</v>
      </c>
      <c r="H3719" s="11">
        <v>18.265316524165883</v>
      </c>
      <c r="I3719" s="11" t="s">
        <v>47</v>
      </c>
      <c r="J3719" s="11">
        <v>36.415094339622641</v>
      </c>
      <c r="K3719" s="1">
        <f t="shared" si="116"/>
        <v>-0.24891954488054016</v>
      </c>
      <c r="L3719" s="9">
        <v>2</v>
      </c>
      <c r="M3719" s="10">
        <v>-2</v>
      </c>
      <c r="N3719" s="10" t="str">
        <f t="shared" si="117"/>
        <v>Normal</v>
      </c>
    </row>
    <row r="3720" spans="1:14" x14ac:dyDescent="0.3">
      <c r="A3720" s="11" t="s">
        <v>25</v>
      </c>
      <c r="B3720" s="11">
        <v>3029</v>
      </c>
      <c r="C3720" s="11">
        <v>200127</v>
      </c>
      <c r="D3720" s="12">
        <v>45387</v>
      </c>
      <c r="E3720" s="11" t="s">
        <v>9</v>
      </c>
      <c r="F3720" s="11">
        <v>40</v>
      </c>
      <c r="G3720" s="11">
        <v>56.683326093250876</v>
      </c>
      <c r="H3720" s="11">
        <v>18.316673906749124</v>
      </c>
      <c r="I3720" s="11" t="s">
        <v>47</v>
      </c>
      <c r="J3720" s="11">
        <v>36.415094339622641</v>
      </c>
      <c r="K3720" s="1">
        <f t="shared" si="116"/>
        <v>0.26064301757134345</v>
      </c>
      <c r="L3720" s="9">
        <v>2</v>
      </c>
      <c r="M3720" s="10">
        <v>-2</v>
      </c>
      <c r="N3720" s="10" t="str">
        <f t="shared" si="117"/>
        <v>Normal</v>
      </c>
    </row>
    <row r="3721" spans="1:14" x14ac:dyDescent="0.3">
      <c r="A3721" s="11" t="s">
        <v>25</v>
      </c>
      <c r="B3721" s="11">
        <v>3029</v>
      </c>
      <c r="C3721" s="11">
        <v>200127</v>
      </c>
      <c r="D3721" s="12">
        <v>45394</v>
      </c>
      <c r="E3721" s="11" t="s">
        <v>9</v>
      </c>
      <c r="F3721" s="11">
        <v>34</v>
      </c>
      <c r="G3721" s="11">
        <v>57.100749303502567</v>
      </c>
      <c r="H3721" s="11">
        <v>20.399250696497433</v>
      </c>
      <c r="I3721" s="11" t="s">
        <v>47</v>
      </c>
      <c r="J3721" s="11">
        <v>36.415094339622641</v>
      </c>
      <c r="K3721" s="1">
        <f t="shared" si="116"/>
        <v>-0.51769003231855804</v>
      </c>
      <c r="L3721" s="9">
        <v>2</v>
      </c>
      <c r="M3721" s="10">
        <v>-2</v>
      </c>
      <c r="N3721" s="10" t="str">
        <f t="shared" si="117"/>
        <v>Normal</v>
      </c>
    </row>
    <row r="3722" spans="1:14" x14ac:dyDescent="0.3">
      <c r="A3722" s="11" t="s">
        <v>25</v>
      </c>
      <c r="B3722" s="11">
        <v>3029</v>
      </c>
      <c r="C3722" s="11">
        <v>200127</v>
      </c>
      <c r="D3722" s="12">
        <v>45401</v>
      </c>
      <c r="E3722" s="11" t="s">
        <v>9</v>
      </c>
      <c r="F3722" s="11">
        <v>48</v>
      </c>
      <c r="G3722" s="11">
        <v>56.470562748477136</v>
      </c>
      <c r="H3722" s="11">
        <v>22.529437251522861</v>
      </c>
      <c r="I3722" s="11" t="s">
        <v>47</v>
      </c>
      <c r="J3722" s="11">
        <v>36.415094339622641</v>
      </c>
      <c r="K3722" s="1">
        <f t="shared" si="116"/>
        <v>1.0017346066809425</v>
      </c>
      <c r="L3722" s="9">
        <v>2</v>
      </c>
      <c r="M3722" s="10">
        <v>-2</v>
      </c>
      <c r="N3722" s="10" t="str">
        <f t="shared" si="117"/>
        <v>Normal</v>
      </c>
    </row>
    <row r="3723" spans="1:14" x14ac:dyDescent="0.3">
      <c r="A3723" s="11" t="s">
        <v>25</v>
      </c>
      <c r="B3723" s="11">
        <v>3029</v>
      </c>
      <c r="C3723" s="11">
        <v>200127</v>
      </c>
      <c r="D3723" s="12">
        <v>45408</v>
      </c>
      <c r="E3723" s="11" t="s">
        <v>9</v>
      </c>
      <c r="F3723" s="11">
        <v>51</v>
      </c>
      <c r="G3723" s="11">
        <v>57.149712641305314</v>
      </c>
      <c r="H3723" s="11">
        <v>22.350287358694686</v>
      </c>
      <c r="I3723" s="11" t="s">
        <v>47</v>
      </c>
      <c r="J3723" s="11">
        <v>36.415094339622641</v>
      </c>
      <c r="K3723" s="1">
        <f t="shared" si="116"/>
        <v>1.293124804060676</v>
      </c>
      <c r="L3723" s="9">
        <v>2</v>
      </c>
      <c r="M3723" s="10">
        <v>-2</v>
      </c>
      <c r="N3723" s="10" t="str">
        <f t="shared" si="117"/>
        <v>Normal</v>
      </c>
    </row>
    <row r="3724" spans="1:14" x14ac:dyDescent="0.3">
      <c r="A3724" s="11" t="s">
        <v>25</v>
      </c>
      <c r="B3724" s="11">
        <v>3029</v>
      </c>
      <c r="C3724" s="11">
        <v>200127</v>
      </c>
      <c r="D3724" s="12">
        <v>45415</v>
      </c>
      <c r="E3724" s="11" t="s">
        <v>9</v>
      </c>
      <c r="F3724" s="11">
        <v>34</v>
      </c>
      <c r="G3724" s="11">
        <v>56.544735800308331</v>
      </c>
      <c r="H3724" s="11">
        <v>29.955264199691669</v>
      </c>
      <c r="I3724" s="11" t="s">
        <v>47</v>
      </c>
      <c r="J3724" s="11">
        <v>36.415094339622641</v>
      </c>
      <c r="K3724" s="1">
        <f t="shared" si="116"/>
        <v>-1.3915282167225127</v>
      </c>
      <c r="L3724" s="9">
        <v>2</v>
      </c>
      <c r="M3724" s="10">
        <v>-2</v>
      </c>
      <c r="N3724" s="10" t="str">
        <f t="shared" si="117"/>
        <v>Normal</v>
      </c>
    </row>
    <row r="3725" spans="1:14" x14ac:dyDescent="0.3">
      <c r="A3725" s="11" t="s">
        <v>25</v>
      </c>
      <c r="B3725" s="11">
        <v>3029</v>
      </c>
      <c r="C3725" s="11">
        <v>200127</v>
      </c>
      <c r="D3725" s="12">
        <v>45422</v>
      </c>
      <c r="E3725" s="11" t="s">
        <v>9</v>
      </c>
      <c r="F3725" s="11">
        <v>47</v>
      </c>
      <c r="G3725" s="11">
        <v>55.5</v>
      </c>
      <c r="H3725" s="11">
        <v>27.5</v>
      </c>
      <c r="I3725" s="11" t="s">
        <v>47</v>
      </c>
      <c r="J3725" s="11">
        <v>36.415094339622641</v>
      </c>
      <c r="K3725" s="1">
        <f t="shared" si="116"/>
        <v>0.7857142857142857</v>
      </c>
      <c r="L3725" s="9">
        <v>2</v>
      </c>
      <c r="M3725" s="10">
        <v>-2</v>
      </c>
      <c r="N3725" s="10" t="str">
        <f t="shared" si="117"/>
        <v>Normal</v>
      </c>
    </row>
    <row r="3726" spans="1:14" x14ac:dyDescent="0.3">
      <c r="A3726" s="11" t="s">
        <v>25</v>
      </c>
      <c r="B3726" s="11">
        <v>3029</v>
      </c>
      <c r="C3726" s="11">
        <v>200127</v>
      </c>
      <c r="D3726" s="12">
        <v>45429</v>
      </c>
      <c r="E3726" s="11" t="s">
        <v>9</v>
      </c>
      <c r="F3726" s="11">
        <v>44</v>
      </c>
      <c r="G3726" s="11">
        <v>56.059088021254183</v>
      </c>
      <c r="H3726" s="11">
        <v>27.440911978745817</v>
      </c>
      <c r="I3726" s="11" t="s">
        <v>47</v>
      </c>
      <c r="J3726" s="11">
        <v>36.415094339622641</v>
      </c>
      <c r="K3726" s="1">
        <f t="shared" si="116"/>
        <v>0.31448545101657549</v>
      </c>
      <c r="L3726" s="9">
        <v>2</v>
      </c>
      <c r="M3726" s="10">
        <v>-2</v>
      </c>
      <c r="N3726" s="10" t="str">
        <f t="shared" si="117"/>
        <v>Normal</v>
      </c>
    </row>
    <row r="3727" spans="1:14" x14ac:dyDescent="0.3">
      <c r="A3727" s="11" t="s">
        <v>25</v>
      </c>
      <c r="B3727" s="11">
        <v>3029</v>
      </c>
      <c r="C3727" s="11">
        <v>200127</v>
      </c>
      <c r="D3727" s="12">
        <v>45436</v>
      </c>
      <c r="E3727" s="11" t="s">
        <v>9</v>
      </c>
      <c r="F3727" s="11">
        <v>40</v>
      </c>
      <c r="G3727" s="11">
        <v>54.915650368716449</v>
      </c>
      <c r="H3727" s="11">
        <v>27.584349631283551</v>
      </c>
      <c r="I3727" s="11" t="s">
        <v>47</v>
      </c>
      <c r="J3727" s="11">
        <v>36.415094339622641</v>
      </c>
      <c r="K3727" s="1">
        <f t="shared" si="116"/>
        <v>-0.18294043331615056</v>
      </c>
      <c r="L3727" s="9">
        <v>2</v>
      </c>
      <c r="M3727" s="10">
        <v>-2</v>
      </c>
      <c r="N3727" s="10" t="str">
        <f t="shared" si="117"/>
        <v>Normal</v>
      </c>
    </row>
    <row r="3728" spans="1:14" x14ac:dyDescent="0.3">
      <c r="A3728" s="11" t="s">
        <v>25</v>
      </c>
      <c r="B3728" s="11">
        <v>3029</v>
      </c>
      <c r="C3728" s="11">
        <v>200127</v>
      </c>
      <c r="D3728" s="12">
        <v>45443</v>
      </c>
      <c r="E3728" s="11" t="s">
        <v>9</v>
      </c>
      <c r="F3728" s="11">
        <v>44</v>
      </c>
      <c r="G3728" s="11">
        <v>54.113810517704671</v>
      </c>
      <c r="H3728" s="11">
        <v>30.386189482295329</v>
      </c>
      <c r="I3728" s="11" t="s">
        <v>47</v>
      </c>
      <c r="J3728" s="11">
        <v>36.415094339622641</v>
      </c>
      <c r="K3728" s="1">
        <f t="shared" si="116"/>
        <v>0.29501482637276272</v>
      </c>
      <c r="L3728" s="9">
        <v>2</v>
      </c>
      <c r="M3728" s="10">
        <v>-2</v>
      </c>
      <c r="N3728" s="10" t="str">
        <f t="shared" si="117"/>
        <v>Normal</v>
      </c>
    </row>
    <row r="3729" spans="1:14" x14ac:dyDescent="0.3">
      <c r="A3729" s="11" t="s">
        <v>25</v>
      </c>
      <c r="B3729" s="11">
        <v>3029</v>
      </c>
      <c r="C3729" s="11">
        <v>200127</v>
      </c>
      <c r="D3729" s="12">
        <v>45450</v>
      </c>
      <c r="E3729" s="11" t="s">
        <v>9</v>
      </c>
      <c r="F3729" s="11">
        <v>44</v>
      </c>
      <c r="G3729" s="11">
        <v>54.529218989389747</v>
      </c>
      <c r="H3729" s="11">
        <v>30.970781010610253</v>
      </c>
      <c r="I3729" s="11" t="s">
        <v>47</v>
      </c>
      <c r="J3729" s="11">
        <v>36.415094339622641</v>
      </c>
      <c r="K3729" s="1">
        <f t="shared" si="116"/>
        <v>0.21223817998900443</v>
      </c>
      <c r="L3729" s="9">
        <v>2</v>
      </c>
      <c r="M3729" s="10">
        <v>-2</v>
      </c>
      <c r="N3729" s="10" t="str">
        <f t="shared" si="117"/>
        <v>Normal</v>
      </c>
    </row>
    <row r="3730" spans="1:14" x14ac:dyDescent="0.3">
      <c r="A3730" s="11" t="s">
        <v>25</v>
      </c>
      <c r="B3730" s="11">
        <v>3029</v>
      </c>
      <c r="C3730" s="11">
        <v>200127</v>
      </c>
      <c r="D3730" s="12">
        <v>45457</v>
      </c>
      <c r="E3730" s="11" t="s">
        <v>9</v>
      </c>
      <c r="F3730" s="11">
        <v>29</v>
      </c>
      <c r="G3730" s="11">
        <v>53.746794344808961</v>
      </c>
      <c r="H3730" s="11">
        <v>34.253205655191039</v>
      </c>
      <c r="I3730" s="11" t="s">
        <v>48</v>
      </c>
      <c r="J3730" s="11">
        <v>36.415094339622641</v>
      </c>
      <c r="K3730" s="1">
        <f t="shared" ref="K3730:K3793" si="118">(F3730-AVERAGE(F3722:F3729))/_xlfn.STDEV.P(F3722:F3729)</f>
        <v>-3.0779350562554626</v>
      </c>
      <c r="L3730" s="9">
        <v>2</v>
      </c>
      <c r="M3730" s="10">
        <v>-2</v>
      </c>
      <c r="N3730" s="10" t="str">
        <f t="shared" si="117"/>
        <v>Anamoly</v>
      </c>
    </row>
    <row r="3731" spans="1:14" x14ac:dyDescent="0.3">
      <c r="A3731" s="11" t="s">
        <v>25</v>
      </c>
      <c r="B3731" s="11">
        <v>3029</v>
      </c>
      <c r="C3731" s="11">
        <v>200127</v>
      </c>
      <c r="D3731" s="12">
        <v>45464</v>
      </c>
      <c r="E3731" s="11" t="s">
        <v>9</v>
      </c>
      <c r="F3731" s="11">
        <v>29</v>
      </c>
      <c r="G3731" s="11">
        <v>54.926785594423031</v>
      </c>
      <c r="H3731" s="11">
        <v>28.323214405576969</v>
      </c>
      <c r="I3731" s="11" t="s">
        <v>47</v>
      </c>
      <c r="J3731" s="11">
        <v>36.415094339622641</v>
      </c>
      <c r="K3731" s="1">
        <f t="shared" si="118"/>
        <v>-1.8982413917862604</v>
      </c>
      <c r="L3731" s="9">
        <v>2</v>
      </c>
      <c r="M3731" s="10">
        <v>-2</v>
      </c>
      <c r="N3731" s="10" t="str">
        <f t="shared" si="117"/>
        <v>Normal</v>
      </c>
    </row>
    <row r="3732" spans="1:14" x14ac:dyDescent="0.3">
      <c r="A3732" s="11" t="s">
        <v>25</v>
      </c>
      <c r="B3732" s="11">
        <v>3029</v>
      </c>
      <c r="C3732" s="11">
        <v>200127</v>
      </c>
      <c r="D3732" s="12">
        <v>45471</v>
      </c>
      <c r="E3732" s="11" t="s">
        <v>9</v>
      </c>
      <c r="F3732" s="11">
        <v>29</v>
      </c>
      <c r="G3732" s="11">
        <v>52.381942659240096</v>
      </c>
      <c r="H3732" s="11">
        <v>25.368057340759901</v>
      </c>
      <c r="I3732" s="11" t="s">
        <v>47</v>
      </c>
      <c r="J3732" s="11">
        <v>36.415094339622641</v>
      </c>
      <c r="K3732" s="1">
        <f t="shared" si="118"/>
        <v>-1.4622109901746732</v>
      </c>
      <c r="L3732" s="9">
        <v>2</v>
      </c>
      <c r="M3732" s="10">
        <v>-2</v>
      </c>
      <c r="N3732" s="10" t="str">
        <f t="shared" si="117"/>
        <v>Normal</v>
      </c>
    </row>
    <row r="3733" spans="1:14" x14ac:dyDescent="0.3">
      <c r="A3733" s="11" t="s">
        <v>25</v>
      </c>
      <c r="B3733" s="11">
        <v>3029</v>
      </c>
      <c r="C3733" s="11">
        <v>200127</v>
      </c>
      <c r="D3733" s="12">
        <v>45478</v>
      </c>
      <c r="E3733" s="11" t="s">
        <v>9</v>
      </c>
      <c r="F3733" s="11">
        <v>19</v>
      </c>
      <c r="G3733" s="11">
        <v>53.006354563373705</v>
      </c>
      <c r="H3733" s="11">
        <v>23.493645436626295</v>
      </c>
      <c r="I3733" s="11" t="s">
        <v>48</v>
      </c>
      <c r="J3733" s="11">
        <v>36.415094339622641</v>
      </c>
      <c r="K3733" s="1">
        <f t="shared" si="118"/>
        <v>-2.609045468151034</v>
      </c>
      <c r="L3733" s="9">
        <v>2</v>
      </c>
      <c r="M3733" s="10">
        <v>-2</v>
      </c>
      <c r="N3733" s="10" t="str">
        <f t="shared" si="117"/>
        <v>Anamoly</v>
      </c>
    </row>
    <row r="3734" spans="1:14" x14ac:dyDescent="0.3">
      <c r="A3734" s="11" t="s">
        <v>25</v>
      </c>
      <c r="B3734" s="11">
        <v>3029</v>
      </c>
      <c r="C3734" s="11">
        <v>200127</v>
      </c>
      <c r="D3734" s="12">
        <v>45485</v>
      </c>
      <c r="E3734" s="11" t="s">
        <v>9</v>
      </c>
      <c r="F3734" s="11">
        <v>34</v>
      </c>
      <c r="G3734" s="11">
        <v>52.51935564391686</v>
      </c>
      <c r="H3734" s="11">
        <v>16.98064435608314</v>
      </c>
      <c r="I3734" s="11" t="s">
        <v>47</v>
      </c>
      <c r="J3734" s="11">
        <v>36.415094339622641</v>
      </c>
      <c r="K3734" s="1">
        <f t="shared" si="118"/>
        <v>-8.441499118250291E-2</v>
      </c>
      <c r="L3734" s="9">
        <v>2</v>
      </c>
      <c r="M3734" s="10">
        <v>-2</v>
      </c>
      <c r="N3734" s="10" t="str">
        <f t="shared" si="117"/>
        <v>Normal</v>
      </c>
    </row>
    <row r="3735" spans="1:14" x14ac:dyDescent="0.3">
      <c r="A3735" s="11" t="s">
        <v>25</v>
      </c>
      <c r="B3735" s="11">
        <v>3029</v>
      </c>
      <c r="C3735" s="11">
        <v>200127</v>
      </c>
      <c r="D3735" s="12">
        <v>45492</v>
      </c>
      <c r="E3735" s="11" t="s">
        <v>9</v>
      </c>
      <c r="F3735" s="11">
        <v>24</v>
      </c>
      <c r="G3735" s="11">
        <v>49.840134638368191</v>
      </c>
      <c r="H3735" s="11">
        <v>17.159865361631809</v>
      </c>
      <c r="I3735" s="11" t="s">
        <v>47</v>
      </c>
      <c r="J3735" s="11">
        <v>36.415094339622641</v>
      </c>
      <c r="K3735" s="1">
        <f t="shared" si="118"/>
        <v>-1.1627811165879987</v>
      </c>
      <c r="L3735" s="9">
        <v>2</v>
      </c>
      <c r="M3735" s="10">
        <v>-2</v>
      </c>
      <c r="N3735" s="10" t="str">
        <f t="shared" si="117"/>
        <v>Normal</v>
      </c>
    </row>
    <row r="3736" spans="1:14" x14ac:dyDescent="0.3">
      <c r="A3736" s="11" t="s">
        <v>25</v>
      </c>
      <c r="B3736" s="11">
        <v>3029</v>
      </c>
      <c r="C3736" s="11">
        <v>200127</v>
      </c>
      <c r="D3736" s="12">
        <v>45499</v>
      </c>
      <c r="E3736" s="11" t="s">
        <v>9</v>
      </c>
      <c r="F3736" s="11">
        <v>35</v>
      </c>
      <c r="G3736" s="11">
        <v>48.083123951776997</v>
      </c>
      <c r="H3736" s="11">
        <v>14.916876048222999</v>
      </c>
      <c r="I3736" s="11" t="s">
        <v>47</v>
      </c>
      <c r="J3736" s="11">
        <v>36.415094339622641</v>
      </c>
      <c r="K3736" s="1">
        <f t="shared" si="118"/>
        <v>0.42211588240886905</v>
      </c>
      <c r="L3736" s="9">
        <v>2</v>
      </c>
      <c r="M3736" s="10">
        <v>-2</v>
      </c>
      <c r="N3736" s="10" t="str">
        <f t="shared" si="117"/>
        <v>Normal</v>
      </c>
    </row>
    <row r="3737" spans="1:14" x14ac:dyDescent="0.3">
      <c r="A3737" s="11" t="s">
        <v>25</v>
      </c>
      <c r="B3737" s="11">
        <v>3029</v>
      </c>
      <c r="C3737" s="11">
        <v>200127</v>
      </c>
      <c r="D3737" s="12">
        <v>45506</v>
      </c>
      <c r="E3737" s="11" t="s">
        <v>9</v>
      </c>
      <c r="F3737" s="11">
        <v>25</v>
      </c>
      <c r="G3737" s="11">
        <v>44.444026263391507</v>
      </c>
      <c r="H3737" s="11">
        <v>16.305973736608493</v>
      </c>
      <c r="I3737" s="11" t="s">
        <v>47</v>
      </c>
      <c r="J3737" s="11">
        <v>36.415094339622641</v>
      </c>
      <c r="K3737" s="1">
        <f t="shared" si="118"/>
        <v>-0.76408983811283215</v>
      </c>
      <c r="L3737" s="9">
        <v>2</v>
      </c>
      <c r="M3737" s="10">
        <v>-2</v>
      </c>
      <c r="N3737" s="10" t="str">
        <f t="shared" si="117"/>
        <v>Normal</v>
      </c>
    </row>
    <row r="3738" spans="1:14" x14ac:dyDescent="0.3">
      <c r="A3738" s="11" t="s">
        <v>25</v>
      </c>
      <c r="B3738" s="11">
        <v>3029</v>
      </c>
      <c r="C3738" s="11">
        <v>200127</v>
      </c>
      <c r="D3738" s="12">
        <v>45513</v>
      </c>
      <c r="E3738" s="11" t="s">
        <v>9</v>
      </c>
      <c r="F3738" s="11">
        <v>40</v>
      </c>
      <c r="G3738" s="11">
        <v>37.8488578017961</v>
      </c>
      <c r="H3738" s="11">
        <v>18.151142198203896</v>
      </c>
      <c r="I3738" s="11" t="s">
        <v>48</v>
      </c>
      <c r="J3738" s="11">
        <v>36.415094339622641</v>
      </c>
      <c r="K3738" s="1">
        <f t="shared" si="118"/>
        <v>2.4368307963206859</v>
      </c>
      <c r="L3738" s="9">
        <v>2</v>
      </c>
      <c r="M3738" s="10">
        <v>-2</v>
      </c>
      <c r="N3738" s="10" t="str">
        <f t="shared" si="117"/>
        <v>Anamoly</v>
      </c>
    </row>
    <row r="3739" spans="1:14" x14ac:dyDescent="0.3">
      <c r="A3739" s="11" t="s">
        <v>25</v>
      </c>
      <c r="B3739" s="11">
        <v>3029</v>
      </c>
      <c r="C3739" s="11">
        <v>200127</v>
      </c>
      <c r="D3739" s="12">
        <v>45520</v>
      </c>
      <c r="E3739" s="11" t="s">
        <v>9</v>
      </c>
      <c r="F3739" s="11">
        <v>35</v>
      </c>
      <c r="G3739" s="11">
        <v>42.061114456365274</v>
      </c>
      <c r="H3739" s="11">
        <v>16.688885543634726</v>
      </c>
      <c r="I3739" s="11" t="s">
        <v>47</v>
      </c>
      <c r="J3739" s="11">
        <v>36.415094339622641</v>
      </c>
      <c r="K3739" s="1">
        <f t="shared" si="118"/>
        <v>0.88679635034786386</v>
      </c>
      <c r="L3739" s="9">
        <v>2</v>
      </c>
      <c r="M3739" s="10">
        <v>-2</v>
      </c>
      <c r="N3739" s="10" t="str">
        <f t="shared" si="117"/>
        <v>Normal</v>
      </c>
    </row>
    <row r="3740" spans="1:14" x14ac:dyDescent="0.3">
      <c r="A3740" s="11" t="s">
        <v>25</v>
      </c>
      <c r="B3740" s="11">
        <v>3029</v>
      </c>
      <c r="C3740" s="11">
        <v>200127</v>
      </c>
      <c r="D3740" s="12">
        <v>45527</v>
      </c>
      <c r="E3740" s="11" t="s">
        <v>9</v>
      </c>
      <c r="F3740" s="11">
        <v>39</v>
      </c>
      <c r="G3740" s="11">
        <v>43.332478941872289</v>
      </c>
      <c r="H3740" s="11">
        <v>16.917521058127711</v>
      </c>
      <c r="I3740" s="11" t="s">
        <v>47</v>
      </c>
      <c r="J3740" s="11">
        <v>36.415094339622641</v>
      </c>
      <c r="K3740" s="1">
        <f t="shared" si="118"/>
        <v>1.3439355139705234</v>
      </c>
      <c r="L3740" s="9">
        <v>2</v>
      </c>
      <c r="M3740" s="10">
        <v>-2</v>
      </c>
      <c r="N3740" s="10" t="str">
        <f t="shared" si="117"/>
        <v>Normal</v>
      </c>
    </row>
    <row r="3741" spans="1:14" x14ac:dyDescent="0.3">
      <c r="A3741" s="11" t="s">
        <v>25</v>
      </c>
      <c r="B3741" s="11">
        <v>3029</v>
      </c>
      <c r="C3741" s="11">
        <v>200127</v>
      </c>
      <c r="D3741" s="12">
        <v>45534</v>
      </c>
      <c r="E3741" s="11" t="s">
        <v>9</v>
      </c>
      <c r="F3741" s="11">
        <v>41</v>
      </c>
      <c r="G3741" s="11">
        <v>45.760322380815801</v>
      </c>
      <c r="H3741" s="11">
        <v>16.989677619184199</v>
      </c>
      <c r="I3741" s="11" t="s">
        <v>47</v>
      </c>
      <c r="J3741" s="11">
        <v>36.415094339622641</v>
      </c>
      <c r="K3741" s="1">
        <f t="shared" si="118"/>
        <v>1.3381695237968187</v>
      </c>
      <c r="L3741" s="9">
        <v>2</v>
      </c>
      <c r="M3741" s="10">
        <v>-2</v>
      </c>
      <c r="N3741" s="10" t="str">
        <f t="shared" si="117"/>
        <v>Normal</v>
      </c>
    </row>
    <row r="3742" spans="1:14" x14ac:dyDescent="0.3">
      <c r="A3742" s="11" t="s">
        <v>25</v>
      </c>
      <c r="B3742" s="11">
        <v>3029</v>
      </c>
      <c r="C3742" s="11">
        <v>200127</v>
      </c>
      <c r="D3742" s="12">
        <v>45541</v>
      </c>
      <c r="E3742" s="11" t="s">
        <v>9</v>
      </c>
      <c r="F3742" s="11">
        <v>30</v>
      </c>
      <c r="G3742" s="11">
        <v>46.22613631028095</v>
      </c>
      <c r="H3742" s="11">
        <v>22.02386368971905</v>
      </c>
      <c r="I3742" s="11" t="s">
        <v>47</v>
      </c>
      <c r="J3742" s="11">
        <v>36.415094339622641</v>
      </c>
      <c r="K3742" s="1">
        <f t="shared" si="118"/>
        <v>-0.6817541583256872</v>
      </c>
      <c r="L3742" s="9">
        <v>2</v>
      </c>
      <c r="M3742" s="10">
        <v>-2</v>
      </c>
      <c r="N3742" s="10" t="str">
        <f t="shared" si="117"/>
        <v>Normal</v>
      </c>
    </row>
    <row r="3743" spans="1:14" x14ac:dyDescent="0.3">
      <c r="A3743" s="11" t="s">
        <v>25</v>
      </c>
      <c r="B3743" s="11">
        <v>3029</v>
      </c>
      <c r="C3743" s="11">
        <v>200127</v>
      </c>
      <c r="D3743" s="12">
        <v>45548</v>
      </c>
      <c r="E3743" s="11" t="s">
        <v>9</v>
      </c>
      <c r="F3743" s="11">
        <v>37</v>
      </c>
      <c r="G3743" s="11">
        <v>46.032155193677561</v>
      </c>
      <c r="H3743" s="11">
        <v>21.217844806322439</v>
      </c>
      <c r="I3743" s="11" t="s">
        <v>47</v>
      </c>
      <c r="J3743" s="11">
        <v>36.415094339622641</v>
      </c>
      <c r="K3743" s="1">
        <f t="shared" si="118"/>
        <v>0.54404090983238984</v>
      </c>
      <c r="L3743" s="9">
        <v>2</v>
      </c>
      <c r="M3743" s="10">
        <v>-2</v>
      </c>
      <c r="N3743" s="10" t="str">
        <f t="shared" si="117"/>
        <v>Normal</v>
      </c>
    </row>
    <row r="3744" spans="1:14" x14ac:dyDescent="0.3">
      <c r="A3744" s="11" t="s">
        <v>25</v>
      </c>
      <c r="B3744" s="11">
        <v>3029</v>
      </c>
      <c r="C3744" s="11">
        <v>200127</v>
      </c>
      <c r="D3744" s="12">
        <v>45555</v>
      </c>
      <c r="E3744" s="11" t="s">
        <v>9</v>
      </c>
      <c r="F3744" s="11">
        <v>25</v>
      </c>
      <c r="G3744" s="11">
        <v>45.386567466356645</v>
      </c>
      <c r="H3744" s="11">
        <v>25.113432533643355</v>
      </c>
      <c r="I3744" s="11" t="s">
        <v>48</v>
      </c>
      <c r="J3744" s="11">
        <v>36.415094339622641</v>
      </c>
      <c r="K3744" s="1">
        <f t="shared" si="118"/>
        <v>-2.0223808570346593</v>
      </c>
      <c r="L3744" s="9">
        <v>2</v>
      </c>
      <c r="M3744" s="10">
        <v>-2</v>
      </c>
      <c r="N3744" s="10" t="str">
        <f t="shared" si="117"/>
        <v>Anamoly</v>
      </c>
    </row>
    <row r="3745" spans="1:14" x14ac:dyDescent="0.3">
      <c r="A3745" s="11" t="s">
        <v>25</v>
      </c>
      <c r="B3745" s="11">
        <v>3029</v>
      </c>
      <c r="C3745" s="11">
        <v>200127</v>
      </c>
      <c r="D3745" s="12">
        <v>45562</v>
      </c>
      <c r="E3745" s="11" t="s">
        <v>9</v>
      </c>
      <c r="F3745" s="11">
        <v>44</v>
      </c>
      <c r="G3745" s="11">
        <v>46.206555615733706</v>
      </c>
      <c r="H3745" s="11">
        <v>21.793444384266298</v>
      </c>
      <c r="I3745" s="11" t="s">
        <v>47</v>
      </c>
      <c r="J3745" s="11">
        <v>36.415094339622641</v>
      </c>
      <c r="K3745" s="1">
        <f t="shared" si="118"/>
        <v>1.638463841038081</v>
      </c>
      <c r="L3745" s="9">
        <v>2</v>
      </c>
      <c r="M3745" s="10">
        <v>-2</v>
      </c>
      <c r="N3745" s="10" t="str">
        <f t="shared" si="117"/>
        <v>Normal</v>
      </c>
    </row>
    <row r="3746" spans="1:14" x14ac:dyDescent="0.3">
      <c r="A3746" s="11" t="s">
        <v>25</v>
      </c>
      <c r="B3746" s="11">
        <v>3029</v>
      </c>
      <c r="C3746" s="11">
        <v>200127</v>
      </c>
      <c r="D3746" s="12">
        <v>45569</v>
      </c>
      <c r="E3746" s="11" t="s">
        <v>9</v>
      </c>
      <c r="F3746" s="11">
        <v>30</v>
      </c>
      <c r="G3746" s="11">
        <v>48.03422381636102</v>
      </c>
      <c r="H3746" s="11">
        <v>24.71577618363898</v>
      </c>
      <c r="I3746" s="11" t="s">
        <v>47</v>
      </c>
      <c r="J3746" s="11">
        <v>36.415094339622641</v>
      </c>
      <c r="K3746" s="1">
        <f t="shared" si="118"/>
        <v>-1.0935547855345507</v>
      </c>
      <c r="L3746" s="9">
        <v>2</v>
      </c>
      <c r="M3746" s="10">
        <v>-2</v>
      </c>
      <c r="N3746" s="10" t="str">
        <f t="shared" si="117"/>
        <v>Normal</v>
      </c>
    </row>
    <row r="3747" spans="1:14" x14ac:dyDescent="0.3">
      <c r="A3747" s="11" t="s">
        <v>25</v>
      </c>
      <c r="B3747" s="11">
        <v>3029</v>
      </c>
      <c r="C3747" s="11">
        <v>200127</v>
      </c>
      <c r="D3747" s="12">
        <v>45576</v>
      </c>
      <c r="E3747" s="11" t="s">
        <v>9</v>
      </c>
      <c r="F3747" s="11">
        <v>34</v>
      </c>
      <c r="G3747" s="11">
        <v>47.101539567003485</v>
      </c>
      <c r="H3747" s="11">
        <v>23.148460432996515</v>
      </c>
      <c r="I3747" s="11" t="s">
        <v>47</v>
      </c>
      <c r="J3747" s="11">
        <v>36.415094339622641</v>
      </c>
      <c r="K3747" s="1">
        <f t="shared" si="118"/>
        <v>-0.18786728732554484</v>
      </c>
      <c r="L3747" s="9">
        <v>2</v>
      </c>
      <c r="M3747" s="10">
        <v>-2</v>
      </c>
      <c r="N3747" s="10" t="str">
        <f t="shared" si="117"/>
        <v>Normal</v>
      </c>
    </row>
    <row r="3748" spans="1:14" x14ac:dyDescent="0.3">
      <c r="A3748" s="11" t="s">
        <v>25</v>
      </c>
      <c r="B3748" s="11">
        <v>3029</v>
      </c>
      <c r="C3748" s="11">
        <v>200127</v>
      </c>
      <c r="D3748" s="12">
        <v>45583</v>
      </c>
      <c r="E3748" s="11" t="s">
        <v>9</v>
      </c>
      <c r="F3748" s="11">
        <v>51</v>
      </c>
      <c r="G3748" s="11">
        <v>47</v>
      </c>
      <c r="H3748" s="11">
        <v>23</v>
      </c>
      <c r="I3748" s="11" t="s">
        <v>48</v>
      </c>
      <c r="J3748" s="11">
        <v>36.415094339622641</v>
      </c>
      <c r="K3748" s="1">
        <f t="shared" si="118"/>
        <v>2.6666666666666665</v>
      </c>
      <c r="L3748" s="9">
        <v>2</v>
      </c>
      <c r="M3748" s="10">
        <v>-2</v>
      </c>
      <c r="N3748" s="10" t="str">
        <f t="shared" si="117"/>
        <v>Anamoly</v>
      </c>
    </row>
    <row r="3749" spans="1:14" x14ac:dyDescent="0.3">
      <c r="A3749" s="11" t="s">
        <v>25</v>
      </c>
      <c r="B3749" s="11">
        <v>3029</v>
      </c>
      <c r="C3749" s="11">
        <v>200127</v>
      </c>
      <c r="D3749" s="12">
        <v>45590</v>
      </c>
      <c r="E3749" s="11" t="s">
        <v>9</v>
      </c>
      <c r="F3749" s="11">
        <v>33</v>
      </c>
      <c r="G3749" s="11">
        <v>52.468719422671313</v>
      </c>
      <c r="H3749" s="11">
        <v>20.531280577328687</v>
      </c>
      <c r="I3749" s="11" t="s">
        <v>47</v>
      </c>
      <c r="J3749" s="11">
        <v>36.415094339622641</v>
      </c>
      <c r="K3749" s="1">
        <f t="shared" si="118"/>
        <v>-0.43835700375960468</v>
      </c>
      <c r="L3749" s="9">
        <v>2</v>
      </c>
      <c r="M3749" s="10">
        <v>-2</v>
      </c>
      <c r="N3749" s="10" t="str">
        <f t="shared" si="117"/>
        <v>Normal</v>
      </c>
    </row>
    <row r="3750" spans="1:14" x14ac:dyDescent="0.3">
      <c r="A3750" s="11" t="s">
        <v>25</v>
      </c>
      <c r="B3750" s="11">
        <v>3029</v>
      </c>
      <c r="C3750" s="11">
        <v>200127</v>
      </c>
      <c r="D3750" s="12">
        <v>45597</v>
      </c>
      <c r="E3750" s="11" t="s">
        <v>9</v>
      </c>
      <c r="F3750" s="11">
        <v>44</v>
      </c>
      <c r="G3750" s="11">
        <v>51.21623364550171</v>
      </c>
      <c r="H3750" s="11">
        <v>19.78376635449829</v>
      </c>
      <c r="I3750" s="11" t="s">
        <v>47</v>
      </c>
      <c r="J3750" s="11">
        <v>36.415094339622641</v>
      </c>
      <c r="K3750" s="1">
        <f t="shared" si="118"/>
        <v>1.0816840970588222</v>
      </c>
      <c r="L3750" s="9">
        <v>2</v>
      </c>
      <c r="M3750" s="10">
        <v>-2</v>
      </c>
      <c r="N3750" s="10" t="str">
        <f t="shared" si="117"/>
        <v>Normal</v>
      </c>
    </row>
    <row r="3751" spans="1:14" x14ac:dyDescent="0.3">
      <c r="A3751" s="11" t="s">
        <v>25</v>
      </c>
      <c r="B3751" s="11">
        <v>3029</v>
      </c>
      <c r="C3751" s="11">
        <v>200127</v>
      </c>
      <c r="D3751" s="12">
        <v>45604</v>
      </c>
      <c r="E3751" s="11" t="s">
        <v>9</v>
      </c>
      <c r="F3751" s="11">
        <v>31</v>
      </c>
      <c r="G3751" s="11">
        <v>53.242185591719476</v>
      </c>
      <c r="H3751" s="11">
        <v>21.257814408280524</v>
      </c>
      <c r="I3751" s="11" t="s">
        <v>47</v>
      </c>
      <c r="J3751" s="11">
        <v>36.415094339622641</v>
      </c>
      <c r="K3751" s="1">
        <f t="shared" si="118"/>
        <v>-0.78163174935090296</v>
      </c>
      <c r="L3751" s="9">
        <v>2</v>
      </c>
      <c r="M3751" s="10">
        <v>-2</v>
      </c>
      <c r="N3751" s="10" t="str">
        <f t="shared" si="117"/>
        <v>Normal</v>
      </c>
    </row>
    <row r="3752" spans="1:14" x14ac:dyDescent="0.3">
      <c r="A3752" s="11" t="s">
        <v>25</v>
      </c>
      <c r="B3752" s="11">
        <v>3029</v>
      </c>
      <c r="C3752" s="11">
        <v>200127</v>
      </c>
      <c r="D3752" s="12">
        <v>45611</v>
      </c>
      <c r="E3752" s="11" t="s">
        <v>9</v>
      </c>
      <c r="F3752" s="11">
        <v>45</v>
      </c>
      <c r="G3752" s="11">
        <v>53.022711641858308</v>
      </c>
      <c r="H3752" s="11">
        <v>19.977288358141696</v>
      </c>
      <c r="I3752" s="11" t="s">
        <v>47</v>
      </c>
      <c r="J3752" s="11">
        <v>36.415094339622641</v>
      </c>
      <c r="K3752" s="1">
        <f t="shared" si="118"/>
        <v>1.0288868055369642</v>
      </c>
      <c r="L3752" s="9">
        <v>2</v>
      </c>
      <c r="M3752" s="10">
        <v>-2</v>
      </c>
      <c r="N3752" s="10" t="str">
        <f t="shared" si="117"/>
        <v>Normal</v>
      </c>
    </row>
    <row r="3753" spans="1:14" x14ac:dyDescent="0.3">
      <c r="A3753" s="11" t="s">
        <v>25</v>
      </c>
      <c r="B3753" s="11">
        <v>3029</v>
      </c>
      <c r="C3753" s="11">
        <v>200127</v>
      </c>
      <c r="D3753" s="12">
        <v>45618</v>
      </c>
      <c r="E3753" s="11" t="s">
        <v>9</v>
      </c>
      <c r="F3753" s="11">
        <v>31</v>
      </c>
      <c r="G3753" s="11">
        <v>53.764823060233397</v>
      </c>
      <c r="H3753" s="11">
        <v>24.2351769397666</v>
      </c>
      <c r="I3753" s="11" t="s">
        <v>47</v>
      </c>
      <c r="J3753" s="11">
        <v>36.415094339622641</v>
      </c>
      <c r="K3753" s="1">
        <f t="shared" si="118"/>
        <v>-1.0836567383657543</v>
      </c>
      <c r="L3753" s="9">
        <v>2</v>
      </c>
      <c r="M3753" s="10">
        <v>-2</v>
      </c>
      <c r="N3753" s="10" t="str">
        <f t="shared" si="117"/>
        <v>Normal</v>
      </c>
    </row>
    <row r="3754" spans="1:14" x14ac:dyDescent="0.3">
      <c r="A3754" s="11" t="s">
        <v>25</v>
      </c>
      <c r="B3754" s="11">
        <v>3029</v>
      </c>
      <c r="C3754" s="11">
        <v>200127</v>
      </c>
      <c r="D3754" s="12">
        <v>45625</v>
      </c>
      <c r="E3754" s="11" t="s">
        <v>9</v>
      </c>
      <c r="F3754" s="11">
        <v>23</v>
      </c>
      <c r="G3754" s="11">
        <v>52.439444895182831</v>
      </c>
      <c r="H3754" s="11">
        <v>22.310555104817169</v>
      </c>
      <c r="I3754" s="11" t="s">
        <v>47</v>
      </c>
      <c r="J3754" s="11">
        <v>36.415094339622641</v>
      </c>
      <c r="K3754" s="1">
        <f t="shared" si="118"/>
        <v>-1.9084672684616089</v>
      </c>
      <c r="L3754" s="9">
        <v>2</v>
      </c>
      <c r="M3754" s="10">
        <v>-2</v>
      </c>
      <c r="N3754" s="10" t="str">
        <f t="shared" si="117"/>
        <v>Normal</v>
      </c>
    </row>
    <row r="3755" spans="1:14" x14ac:dyDescent="0.3">
      <c r="A3755" s="11" t="s">
        <v>25</v>
      </c>
      <c r="B3755" s="11">
        <v>3029</v>
      </c>
      <c r="C3755" s="11">
        <v>200127</v>
      </c>
      <c r="D3755" s="12">
        <v>45632</v>
      </c>
      <c r="E3755" s="11" t="s">
        <v>9</v>
      </c>
      <c r="F3755" s="11">
        <v>27</v>
      </c>
      <c r="G3755" s="11">
        <v>53.820508075688778</v>
      </c>
      <c r="H3755" s="11">
        <v>19.179491924311225</v>
      </c>
      <c r="I3755" s="11" t="s">
        <v>47</v>
      </c>
      <c r="J3755" s="11">
        <v>36.415094339622641</v>
      </c>
      <c r="K3755" s="1">
        <f t="shared" si="118"/>
        <v>-1.0969655114602888</v>
      </c>
      <c r="L3755" s="9">
        <v>2</v>
      </c>
      <c r="M3755" s="10">
        <v>-2</v>
      </c>
      <c r="N3755" s="10" t="str">
        <f t="shared" si="117"/>
        <v>Normal</v>
      </c>
    </row>
    <row r="3756" spans="1:14" x14ac:dyDescent="0.3">
      <c r="A3756" s="11" t="s">
        <v>25</v>
      </c>
      <c r="B3756" s="11">
        <v>3029</v>
      </c>
      <c r="C3756" s="11">
        <v>200127</v>
      </c>
      <c r="D3756" s="12">
        <v>45639</v>
      </c>
      <c r="E3756" s="11" t="s">
        <v>9</v>
      </c>
      <c r="F3756" s="11">
        <v>38</v>
      </c>
      <c r="G3756" s="11">
        <v>54.035255294264658</v>
      </c>
      <c r="H3756" s="11">
        <v>17.214744705735338</v>
      </c>
      <c r="I3756" s="11" t="s">
        <v>47</v>
      </c>
      <c r="J3756" s="11">
        <v>36.415094339622641</v>
      </c>
      <c r="K3756" s="1">
        <f t="shared" si="118"/>
        <v>0.25800837218589606</v>
      </c>
      <c r="L3756" s="9">
        <v>2</v>
      </c>
      <c r="M3756" s="10">
        <v>-2</v>
      </c>
      <c r="N3756" s="10" t="str">
        <f t="shared" si="117"/>
        <v>Normal</v>
      </c>
    </row>
    <row r="3757" spans="1:14" x14ac:dyDescent="0.3">
      <c r="A3757" s="11" t="s">
        <v>25</v>
      </c>
      <c r="B3757" s="11">
        <v>3029</v>
      </c>
      <c r="C3757" s="11">
        <v>200127</v>
      </c>
      <c r="D3757" s="12">
        <v>45646</v>
      </c>
      <c r="E3757" s="11" t="s">
        <v>9</v>
      </c>
      <c r="F3757" s="11">
        <v>35</v>
      </c>
      <c r="G3757" s="11">
        <v>48.594519519326425</v>
      </c>
      <c r="H3757" s="11">
        <v>19.405480480673575</v>
      </c>
      <c r="I3757" s="11" t="s">
        <v>47</v>
      </c>
      <c r="J3757" s="11">
        <v>36.415094339622641</v>
      </c>
      <c r="K3757" s="1">
        <f t="shared" si="118"/>
        <v>0.13703774196550633</v>
      </c>
      <c r="L3757" s="9">
        <v>2</v>
      </c>
      <c r="M3757" s="10">
        <v>-2</v>
      </c>
      <c r="N3757" s="10" t="str">
        <f t="shared" si="117"/>
        <v>Normal</v>
      </c>
    </row>
    <row r="3758" spans="1:14" x14ac:dyDescent="0.3">
      <c r="A3758" s="11" t="s">
        <v>25</v>
      </c>
      <c r="B3758" s="11">
        <v>3029</v>
      </c>
      <c r="C3758" s="11">
        <v>200127</v>
      </c>
      <c r="D3758" s="12">
        <v>45653</v>
      </c>
      <c r="E3758" s="11" t="s">
        <v>9</v>
      </c>
      <c r="F3758" s="11">
        <v>25</v>
      </c>
      <c r="G3758" s="11">
        <v>48.835952145814822</v>
      </c>
      <c r="H3758" s="11">
        <v>19.664047854185178</v>
      </c>
      <c r="I3758" s="11" t="s">
        <v>47</v>
      </c>
      <c r="J3758" s="11">
        <v>36.415094339622641</v>
      </c>
      <c r="K3758" s="1">
        <f t="shared" si="118"/>
        <v>-1.2683436648534627</v>
      </c>
      <c r="L3758" s="9">
        <v>2</v>
      </c>
      <c r="M3758" s="10">
        <v>-2</v>
      </c>
      <c r="N3758" s="10" t="str">
        <f t="shared" si="117"/>
        <v>Normal</v>
      </c>
    </row>
    <row r="3759" spans="1:14" x14ac:dyDescent="0.3">
      <c r="A3759" s="11" t="s">
        <v>25</v>
      </c>
      <c r="B3759" s="11">
        <v>3029</v>
      </c>
      <c r="C3759" s="11">
        <v>200127</v>
      </c>
      <c r="D3759" s="12">
        <v>45660</v>
      </c>
      <c r="E3759" s="11" t="s">
        <v>9</v>
      </c>
      <c r="F3759" s="11">
        <v>15</v>
      </c>
      <c r="G3759" s="11">
        <v>45.492543831396318</v>
      </c>
      <c r="H3759" s="11">
        <v>18.257456168603678</v>
      </c>
      <c r="I3759" s="11" t="s">
        <v>48</v>
      </c>
      <c r="J3759" s="11">
        <v>36.415094339622641</v>
      </c>
      <c r="K3759" s="1">
        <f t="shared" si="118"/>
        <v>-2.478420515319856</v>
      </c>
      <c r="L3759" s="9">
        <v>2</v>
      </c>
      <c r="M3759" s="10">
        <v>-2</v>
      </c>
      <c r="N3759" s="10" t="str">
        <f t="shared" si="117"/>
        <v>Anamoly</v>
      </c>
    </row>
    <row r="3760" spans="1:14" x14ac:dyDescent="0.3">
      <c r="A3760" s="11" t="s">
        <v>25</v>
      </c>
      <c r="B3760" s="11">
        <v>3029</v>
      </c>
      <c r="C3760" s="11">
        <v>200127</v>
      </c>
      <c r="D3760" s="12">
        <v>45667</v>
      </c>
      <c r="E3760" s="11" t="s">
        <v>9</v>
      </c>
      <c r="F3760" s="11">
        <v>46</v>
      </c>
      <c r="G3760" s="11">
        <v>47.522591903713092</v>
      </c>
      <c r="H3760" s="11">
        <v>12.227408096286904</v>
      </c>
      <c r="I3760" s="11" t="s">
        <v>47</v>
      </c>
      <c r="J3760" s="11">
        <v>36.415094339622641</v>
      </c>
      <c r="K3760" s="1">
        <f t="shared" si="118"/>
        <v>1.8274447967722169</v>
      </c>
      <c r="L3760" s="9">
        <v>2</v>
      </c>
      <c r="M3760" s="10">
        <v>-2</v>
      </c>
      <c r="N3760" s="10" t="str">
        <f t="shared" si="117"/>
        <v>Normal</v>
      </c>
    </row>
    <row r="3761" spans="1:14" x14ac:dyDescent="0.3">
      <c r="A3761" s="11" t="s">
        <v>25</v>
      </c>
      <c r="B3761" s="11">
        <v>3029</v>
      </c>
      <c r="C3761" s="11">
        <v>200127</v>
      </c>
      <c r="D3761" s="12">
        <v>45674</v>
      </c>
      <c r="E3761" s="11" t="s">
        <v>9</v>
      </c>
      <c r="F3761" s="11">
        <v>40</v>
      </c>
      <c r="G3761" s="11">
        <v>48.083141320025121</v>
      </c>
      <c r="H3761" s="11">
        <v>11.916858679974876</v>
      </c>
      <c r="I3761" s="11" t="s">
        <v>47</v>
      </c>
      <c r="J3761" s="11">
        <v>36.415094339622641</v>
      </c>
      <c r="K3761" s="1">
        <f t="shared" si="118"/>
        <v>1.106002527218662</v>
      </c>
      <c r="L3761" s="9">
        <v>2</v>
      </c>
      <c r="M3761" s="10">
        <v>-2</v>
      </c>
      <c r="N3761" s="10" t="str">
        <f t="shared" si="117"/>
        <v>Normal</v>
      </c>
    </row>
    <row r="3762" spans="1:14" x14ac:dyDescent="0.3">
      <c r="A3762" s="11" t="s">
        <v>25</v>
      </c>
      <c r="B3762" s="11">
        <v>3029</v>
      </c>
      <c r="C3762" s="11">
        <v>200127</v>
      </c>
      <c r="D3762" s="12">
        <v>45681</v>
      </c>
      <c r="E3762" s="11" t="s">
        <v>9</v>
      </c>
      <c r="F3762" s="11">
        <v>48</v>
      </c>
      <c r="G3762" s="11">
        <v>50.39771387220803</v>
      </c>
      <c r="H3762" s="11">
        <v>11.852286127791967</v>
      </c>
      <c r="I3762" s="11" t="s">
        <v>47</v>
      </c>
      <c r="J3762" s="11">
        <v>36.415094339622641</v>
      </c>
      <c r="K3762" s="1">
        <f t="shared" si="118"/>
        <v>1.7511804628962375</v>
      </c>
      <c r="L3762" s="9">
        <v>2</v>
      </c>
      <c r="M3762" s="10">
        <v>-2</v>
      </c>
      <c r="N3762" s="10" t="str">
        <f t="shared" si="117"/>
        <v>Normal</v>
      </c>
    </row>
    <row r="3763" spans="1:14" x14ac:dyDescent="0.3">
      <c r="A3763" s="11" t="s">
        <v>25</v>
      </c>
      <c r="B3763" s="11">
        <v>3029</v>
      </c>
      <c r="C3763" s="11">
        <v>200127</v>
      </c>
      <c r="D3763" s="12">
        <v>45688</v>
      </c>
      <c r="E3763" s="11" t="s">
        <v>9</v>
      </c>
      <c r="F3763" s="11">
        <v>42</v>
      </c>
      <c r="G3763" s="11">
        <v>55.267849556983705</v>
      </c>
      <c r="H3763" s="11">
        <v>13.232150443016298</v>
      </c>
      <c r="I3763" s="11" t="s">
        <v>47</v>
      </c>
      <c r="J3763" s="11">
        <v>36.415094339622641</v>
      </c>
      <c r="K3763" s="1">
        <f t="shared" si="118"/>
        <v>0.73746840550820003</v>
      </c>
      <c r="L3763" s="9">
        <v>2</v>
      </c>
      <c r="M3763" s="10">
        <v>-2</v>
      </c>
      <c r="N3763" s="10" t="str">
        <f t="shared" si="117"/>
        <v>Normal</v>
      </c>
    </row>
    <row r="3764" spans="1:14" x14ac:dyDescent="0.3">
      <c r="A3764" s="11" t="s">
        <v>25</v>
      </c>
      <c r="B3764" s="11">
        <v>3029</v>
      </c>
      <c r="C3764" s="11">
        <v>200127</v>
      </c>
      <c r="D3764" s="12">
        <v>45695</v>
      </c>
      <c r="E3764" s="11" t="s">
        <v>9</v>
      </c>
      <c r="F3764" s="11">
        <v>51</v>
      </c>
      <c r="G3764" s="11">
        <v>56.896073636189342</v>
      </c>
      <c r="H3764" s="11">
        <v>15.353926363810658</v>
      </c>
      <c r="I3764" s="11" t="s">
        <v>47</v>
      </c>
      <c r="J3764" s="11">
        <v>36.415094339622641</v>
      </c>
      <c r="K3764" s="1">
        <f t="shared" si="118"/>
        <v>1.4322803202703358</v>
      </c>
      <c r="L3764" s="9">
        <v>2</v>
      </c>
      <c r="M3764" s="10">
        <v>-2</v>
      </c>
      <c r="N3764" s="10" t="str">
        <f t="shared" si="117"/>
        <v>Normal</v>
      </c>
    </row>
    <row r="3765" spans="1:14" x14ac:dyDescent="0.3">
      <c r="A3765" s="11" t="s">
        <v>25</v>
      </c>
      <c r="B3765" s="11">
        <v>3029</v>
      </c>
      <c r="C3765" s="11">
        <v>200102</v>
      </c>
      <c r="D3765" s="12">
        <v>45331</v>
      </c>
      <c r="E3765" s="11" t="s">
        <v>10</v>
      </c>
      <c r="F3765" s="11">
        <v>96</v>
      </c>
      <c r="G3765" s="11"/>
      <c r="H3765" s="11"/>
      <c r="I3765" s="11" t="s">
        <v>47</v>
      </c>
      <c r="J3765" s="11">
        <v>108.43396226415095</v>
      </c>
      <c r="K3765" s="1">
        <v>0</v>
      </c>
      <c r="L3765" s="9">
        <v>2</v>
      </c>
      <c r="M3765" s="10">
        <v>-2</v>
      </c>
      <c r="N3765" s="10" t="str">
        <f t="shared" si="117"/>
        <v>Normal</v>
      </c>
    </row>
    <row r="3766" spans="1:14" x14ac:dyDescent="0.3">
      <c r="A3766" s="11" t="s">
        <v>25</v>
      </c>
      <c r="B3766" s="11">
        <v>3029</v>
      </c>
      <c r="C3766" s="11">
        <v>200102</v>
      </c>
      <c r="D3766" s="12">
        <v>45338</v>
      </c>
      <c r="E3766" s="11" t="s">
        <v>10</v>
      </c>
      <c r="F3766" s="11">
        <v>85</v>
      </c>
      <c r="G3766" s="11">
        <v>96</v>
      </c>
      <c r="H3766" s="11">
        <v>96</v>
      </c>
      <c r="I3766" s="11" t="s">
        <v>48</v>
      </c>
      <c r="J3766" s="11">
        <v>108.43396226415095</v>
      </c>
      <c r="K3766" s="1">
        <v>0</v>
      </c>
      <c r="L3766" s="9">
        <v>2</v>
      </c>
      <c r="M3766" s="10">
        <v>-2</v>
      </c>
      <c r="N3766" s="10" t="str">
        <f t="shared" si="117"/>
        <v>Normal</v>
      </c>
    </row>
    <row r="3767" spans="1:14" x14ac:dyDescent="0.3">
      <c r="A3767" s="11" t="s">
        <v>25</v>
      </c>
      <c r="B3767" s="11">
        <v>3029</v>
      </c>
      <c r="C3767" s="11">
        <v>200102</v>
      </c>
      <c r="D3767" s="12">
        <v>45345</v>
      </c>
      <c r="E3767" s="11" t="s">
        <v>10</v>
      </c>
      <c r="F3767" s="11">
        <v>76</v>
      </c>
      <c r="G3767" s="11">
        <v>101.5</v>
      </c>
      <c r="H3767" s="11">
        <v>79.5</v>
      </c>
      <c r="I3767" s="11" t="s">
        <v>48</v>
      </c>
      <c r="J3767" s="11">
        <v>108.43396226415095</v>
      </c>
      <c r="K3767" s="1">
        <f t="shared" si="118"/>
        <v>0.95560349851422965</v>
      </c>
      <c r="L3767" s="9">
        <v>2</v>
      </c>
      <c r="M3767" s="10">
        <v>-2</v>
      </c>
      <c r="N3767" s="10" t="str">
        <f t="shared" si="117"/>
        <v>Normal</v>
      </c>
    </row>
    <row r="3768" spans="1:14" x14ac:dyDescent="0.3">
      <c r="A3768" s="11" t="s">
        <v>25</v>
      </c>
      <c r="B3768" s="11">
        <v>3029</v>
      </c>
      <c r="C3768" s="11">
        <v>200102</v>
      </c>
      <c r="D3768" s="12">
        <v>45352</v>
      </c>
      <c r="E3768" s="11" t="s">
        <v>10</v>
      </c>
      <c r="F3768" s="11">
        <v>80</v>
      </c>
      <c r="G3768" s="11">
        <v>102.02379219518041</v>
      </c>
      <c r="H3768" s="11">
        <v>69.309541138152937</v>
      </c>
      <c r="I3768" s="11" t="s">
        <v>47</v>
      </c>
      <c r="J3768" s="11">
        <v>108.43396226415095</v>
      </c>
      <c r="K3768" s="1">
        <f t="shared" si="118"/>
        <v>0.95721735266394126</v>
      </c>
      <c r="L3768" s="9">
        <v>2</v>
      </c>
      <c r="M3768" s="10">
        <v>-2</v>
      </c>
      <c r="N3768" s="10" t="str">
        <f t="shared" si="117"/>
        <v>Normal</v>
      </c>
    </row>
    <row r="3769" spans="1:14" x14ac:dyDescent="0.3">
      <c r="A3769" s="11" t="s">
        <v>25</v>
      </c>
      <c r="B3769" s="11">
        <v>3029</v>
      </c>
      <c r="C3769" s="11">
        <v>200102</v>
      </c>
      <c r="D3769" s="12">
        <v>45359</v>
      </c>
      <c r="E3769" s="11" t="s">
        <v>10</v>
      </c>
      <c r="F3769" s="11">
        <v>93</v>
      </c>
      <c r="G3769" s="11">
        <v>99.241664350564946</v>
      </c>
      <c r="H3769" s="11">
        <v>69.258335649435054</v>
      </c>
      <c r="I3769" s="11" t="s">
        <v>47</v>
      </c>
      <c r="J3769" s="11">
        <v>108.43396226415095</v>
      </c>
      <c r="K3769" s="1">
        <f t="shared" si="118"/>
        <v>1.3814428677839443</v>
      </c>
      <c r="L3769" s="9">
        <v>2</v>
      </c>
      <c r="M3769" s="10">
        <v>-2</v>
      </c>
      <c r="N3769" s="10" t="str">
        <f t="shared" si="117"/>
        <v>Normal</v>
      </c>
    </row>
    <row r="3770" spans="1:14" x14ac:dyDescent="0.3">
      <c r="A3770" s="11" t="s">
        <v>25</v>
      </c>
      <c r="B3770" s="11">
        <v>3029</v>
      </c>
      <c r="C3770" s="11">
        <v>200102</v>
      </c>
      <c r="D3770" s="12">
        <v>45366</v>
      </c>
      <c r="E3770" s="11" t="s">
        <v>10</v>
      </c>
      <c r="F3770" s="11">
        <v>110</v>
      </c>
      <c r="G3770" s="11">
        <v>101.12613632095123</v>
      </c>
      <c r="H3770" s="11">
        <v>70.873863679048767</v>
      </c>
      <c r="I3770" s="11" t="s">
        <v>48</v>
      </c>
      <c r="J3770" s="11">
        <v>108.43396226415095</v>
      </c>
      <c r="K3770" s="1">
        <f t="shared" si="118"/>
        <v>1.9373516714524683</v>
      </c>
      <c r="L3770" s="9">
        <v>2</v>
      </c>
      <c r="M3770" s="10">
        <v>-2</v>
      </c>
      <c r="N3770" s="10" t="str">
        <f t="shared" si="117"/>
        <v>Normal</v>
      </c>
    </row>
    <row r="3771" spans="1:14" x14ac:dyDescent="0.3">
      <c r="A3771" s="11" t="s">
        <v>25</v>
      </c>
      <c r="B3771" s="11">
        <v>3029</v>
      </c>
      <c r="C3771" s="11">
        <v>200102</v>
      </c>
      <c r="D3771" s="12">
        <v>45373</v>
      </c>
      <c r="E3771" s="11" t="s">
        <v>10</v>
      </c>
      <c r="F3771" s="11">
        <v>78</v>
      </c>
      <c r="G3771" s="11">
        <v>112.59793500890439</v>
      </c>
      <c r="H3771" s="11">
        <v>67.402064991095614</v>
      </c>
      <c r="I3771" s="11" t="s">
        <v>47</v>
      </c>
      <c r="J3771" s="11">
        <v>108.43396226415095</v>
      </c>
      <c r="K3771" s="1">
        <f t="shared" si="118"/>
        <v>-5.2705531407183551E-2</v>
      </c>
      <c r="L3771" s="9">
        <v>2</v>
      </c>
      <c r="M3771" s="10">
        <v>-2</v>
      </c>
      <c r="N3771" s="10" t="str">
        <f t="shared" si="117"/>
        <v>Normal</v>
      </c>
    </row>
    <row r="3772" spans="1:14" x14ac:dyDescent="0.3">
      <c r="A3772" s="11" t="s">
        <v>25</v>
      </c>
      <c r="B3772" s="11">
        <v>3029</v>
      </c>
      <c r="C3772" s="11">
        <v>200102</v>
      </c>
      <c r="D3772" s="12">
        <v>45380</v>
      </c>
      <c r="E3772" s="11" t="s">
        <v>10</v>
      </c>
      <c r="F3772" s="11">
        <v>83</v>
      </c>
      <c r="G3772" s="11">
        <v>110.83000176523299</v>
      </c>
      <c r="H3772" s="11">
        <v>65.741426806195591</v>
      </c>
      <c r="I3772" s="11" t="s">
        <v>47</v>
      </c>
      <c r="J3772" s="11">
        <v>108.43396226415095</v>
      </c>
      <c r="K3772" s="1">
        <f t="shared" si="118"/>
        <v>-3.8521990198506127E-2</v>
      </c>
      <c r="L3772" s="9">
        <v>2</v>
      </c>
      <c r="M3772" s="10">
        <v>-2</v>
      </c>
      <c r="N3772" s="10" t="str">
        <f t="shared" si="117"/>
        <v>Normal</v>
      </c>
    </row>
    <row r="3773" spans="1:14" x14ac:dyDescent="0.3">
      <c r="A3773" s="11" t="s">
        <v>25</v>
      </c>
      <c r="B3773" s="11">
        <v>3029</v>
      </c>
      <c r="C3773" s="11">
        <v>200102</v>
      </c>
      <c r="D3773" s="12">
        <v>45387</v>
      </c>
      <c r="E3773" s="11" t="s">
        <v>10</v>
      </c>
      <c r="F3773" s="11">
        <v>79</v>
      </c>
      <c r="G3773" s="11">
        <v>109.0010964631057</v>
      </c>
      <c r="H3773" s="11">
        <v>66.248903536894304</v>
      </c>
      <c r="I3773" s="11" t="s">
        <v>47</v>
      </c>
      <c r="J3773" s="11">
        <v>108.43396226415095</v>
      </c>
      <c r="K3773" s="1">
        <f t="shared" si="118"/>
        <v>-0.80697614879184421</v>
      </c>
      <c r="L3773" s="9">
        <v>2</v>
      </c>
      <c r="M3773" s="10">
        <v>-2</v>
      </c>
      <c r="N3773" s="10" t="str">
        <f t="shared" si="117"/>
        <v>Normal</v>
      </c>
    </row>
    <row r="3774" spans="1:14" x14ac:dyDescent="0.3">
      <c r="A3774" s="11" t="s">
        <v>25</v>
      </c>
      <c r="B3774" s="11">
        <v>3029</v>
      </c>
      <c r="C3774" s="11">
        <v>200102</v>
      </c>
      <c r="D3774" s="12">
        <v>45394</v>
      </c>
      <c r="E3774" s="11" t="s">
        <v>10</v>
      </c>
      <c r="F3774" s="11">
        <v>100</v>
      </c>
      <c r="G3774" s="11">
        <v>106.5</v>
      </c>
      <c r="H3774" s="11">
        <v>64.5</v>
      </c>
      <c r="I3774" s="11" t="s">
        <v>47</v>
      </c>
      <c r="J3774" s="11">
        <v>108.43396226415095</v>
      </c>
      <c r="K3774" s="1">
        <f t="shared" si="118"/>
        <v>1.3809523809523809</v>
      </c>
      <c r="L3774" s="9">
        <v>2</v>
      </c>
      <c r="M3774" s="10">
        <v>-2</v>
      </c>
      <c r="N3774" s="10" t="str">
        <f t="shared" si="117"/>
        <v>Normal</v>
      </c>
    </row>
    <row r="3775" spans="1:14" x14ac:dyDescent="0.3">
      <c r="A3775" s="11" t="s">
        <v>25</v>
      </c>
      <c r="B3775" s="11">
        <v>3029</v>
      </c>
      <c r="C3775" s="11">
        <v>200102</v>
      </c>
      <c r="D3775" s="12">
        <v>45401</v>
      </c>
      <c r="E3775" s="11" t="s">
        <v>10</v>
      </c>
      <c r="F3775" s="11">
        <v>108</v>
      </c>
      <c r="G3775" s="11">
        <v>110.43877029021925</v>
      </c>
      <c r="H3775" s="11">
        <v>64.311229709780747</v>
      </c>
      <c r="I3775" s="11" t="s">
        <v>47</v>
      </c>
      <c r="J3775" s="11">
        <v>108.43396226415095</v>
      </c>
      <c r="K3775" s="1">
        <f t="shared" si="118"/>
        <v>1.7885193739331104</v>
      </c>
      <c r="L3775" s="9">
        <v>2</v>
      </c>
      <c r="M3775" s="10">
        <v>-2</v>
      </c>
      <c r="N3775" s="10" t="str">
        <f t="shared" si="117"/>
        <v>Normal</v>
      </c>
    </row>
    <row r="3776" spans="1:14" x14ac:dyDescent="0.3">
      <c r="A3776" s="11" t="s">
        <v>25</v>
      </c>
      <c r="B3776" s="11">
        <v>3029</v>
      </c>
      <c r="C3776" s="11">
        <v>200102</v>
      </c>
      <c r="D3776" s="12">
        <v>45408</v>
      </c>
      <c r="E3776" s="11" t="s">
        <v>10</v>
      </c>
      <c r="F3776" s="11">
        <v>89</v>
      </c>
      <c r="G3776" s="11">
        <v>116.19308816166145</v>
      </c>
      <c r="H3776" s="11">
        <v>66.55691183833855</v>
      </c>
      <c r="I3776" s="11" t="s">
        <v>47</v>
      </c>
      <c r="J3776" s="11">
        <v>108.43396226415095</v>
      </c>
      <c r="K3776" s="1">
        <f t="shared" si="118"/>
        <v>-0.19139266365157481</v>
      </c>
      <c r="L3776" s="9">
        <v>2</v>
      </c>
      <c r="M3776" s="10">
        <v>-2</v>
      </c>
      <c r="N3776" s="10" t="str">
        <f t="shared" si="117"/>
        <v>Normal</v>
      </c>
    </row>
    <row r="3777" spans="1:14" x14ac:dyDescent="0.3">
      <c r="A3777" s="11" t="s">
        <v>25</v>
      </c>
      <c r="B3777" s="11">
        <v>3029</v>
      </c>
      <c r="C3777" s="11">
        <v>200102</v>
      </c>
      <c r="D3777" s="12">
        <v>45415</v>
      </c>
      <c r="E3777" s="11" t="s">
        <v>10</v>
      </c>
      <c r="F3777" s="11">
        <v>76</v>
      </c>
      <c r="G3777" s="11">
        <v>115.93074902771997</v>
      </c>
      <c r="H3777" s="11">
        <v>69.069250972280031</v>
      </c>
      <c r="I3777" s="11" t="s">
        <v>47</v>
      </c>
      <c r="J3777" s="11">
        <v>108.43396226415095</v>
      </c>
      <c r="K3777" s="1">
        <f t="shared" si="118"/>
        <v>-1.4084056792618558</v>
      </c>
      <c r="L3777" s="9">
        <v>2</v>
      </c>
      <c r="M3777" s="10">
        <v>-2</v>
      </c>
      <c r="N3777" s="10" t="str">
        <f t="shared" si="117"/>
        <v>Normal</v>
      </c>
    </row>
    <row r="3778" spans="1:14" x14ac:dyDescent="0.3">
      <c r="A3778" s="11" t="s">
        <v>25</v>
      </c>
      <c r="B3778" s="11">
        <v>3029</v>
      </c>
      <c r="C3778" s="11">
        <v>200102</v>
      </c>
      <c r="D3778" s="12">
        <v>45422</v>
      </c>
      <c r="E3778" s="11" t="s">
        <v>10</v>
      </c>
      <c r="F3778" s="11">
        <v>113</v>
      </c>
      <c r="G3778" s="11">
        <v>116.20013310711099</v>
      </c>
      <c r="H3778" s="11">
        <v>64.549866892889014</v>
      </c>
      <c r="I3778" s="11" t="s">
        <v>47</v>
      </c>
      <c r="J3778" s="11">
        <v>108.43396226415095</v>
      </c>
      <c r="K3778" s="1">
        <f t="shared" si="118"/>
        <v>1.7521690909519592</v>
      </c>
      <c r="L3778" s="9">
        <v>2</v>
      </c>
      <c r="M3778" s="10">
        <v>-2</v>
      </c>
      <c r="N3778" s="10" t="str">
        <f t="shared" si="117"/>
        <v>Normal</v>
      </c>
    </row>
    <row r="3779" spans="1:14" x14ac:dyDescent="0.3">
      <c r="A3779" s="11" t="s">
        <v>25</v>
      </c>
      <c r="B3779" s="11">
        <v>3029</v>
      </c>
      <c r="C3779" s="11">
        <v>200102</v>
      </c>
      <c r="D3779" s="12">
        <v>45429</v>
      </c>
      <c r="E3779" s="11" t="s">
        <v>10</v>
      </c>
      <c r="F3779" s="11">
        <v>90</v>
      </c>
      <c r="G3779" s="11">
        <v>117.76388531848019</v>
      </c>
      <c r="H3779" s="11">
        <v>63.736114681519801</v>
      </c>
      <c r="I3779" s="11" t="s">
        <v>47</v>
      </c>
      <c r="J3779" s="11">
        <v>108.43396226415095</v>
      </c>
      <c r="K3779" s="1">
        <f t="shared" si="118"/>
        <v>-5.5526999626886328E-2</v>
      </c>
      <c r="L3779" s="9">
        <v>2</v>
      </c>
      <c r="M3779" s="10">
        <v>-2</v>
      </c>
      <c r="N3779" s="10" t="str">
        <f t="shared" si="117"/>
        <v>Normal</v>
      </c>
    </row>
    <row r="3780" spans="1:14" x14ac:dyDescent="0.3">
      <c r="A3780" s="11" t="s">
        <v>25</v>
      </c>
      <c r="B3780" s="11">
        <v>3029</v>
      </c>
      <c r="C3780" s="11">
        <v>200102</v>
      </c>
      <c r="D3780" s="12">
        <v>45436</v>
      </c>
      <c r="E3780" s="11" t="s">
        <v>10</v>
      </c>
      <c r="F3780" s="11">
        <v>123</v>
      </c>
      <c r="G3780" s="11">
        <v>117.54327973988347</v>
      </c>
      <c r="H3780" s="11">
        <v>66.956720260116526</v>
      </c>
      <c r="I3780" s="11" t="s">
        <v>48</v>
      </c>
      <c r="J3780" s="11">
        <v>108.43396226415095</v>
      </c>
      <c r="K3780" s="1">
        <f t="shared" si="118"/>
        <v>2.4314758952760203</v>
      </c>
      <c r="L3780" s="9">
        <v>2</v>
      </c>
      <c r="M3780" s="10">
        <v>-2</v>
      </c>
      <c r="N3780" s="10" t="str">
        <f t="shared" ref="N3780:N3843" si="119">IF(AND(K3780&lt;=L3780,K3780&gt;=M3780),"Normal","Anamoly")</f>
        <v>Anamoly</v>
      </c>
    </row>
    <row r="3781" spans="1:14" x14ac:dyDescent="0.3">
      <c r="A3781" s="11" t="s">
        <v>25</v>
      </c>
      <c r="B3781" s="11">
        <v>3029</v>
      </c>
      <c r="C3781" s="11">
        <v>200102</v>
      </c>
      <c r="D3781" s="12">
        <v>45443</v>
      </c>
      <c r="E3781" s="11" t="s">
        <v>10</v>
      </c>
      <c r="F3781" s="11">
        <v>63</v>
      </c>
      <c r="G3781" s="11">
        <v>128.39080923804005</v>
      </c>
      <c r="H3781" s="11">
        <v>66.109190761959951</v>
      </c>
      <c r="I3781" s="11" t="s">
        <v>48</v>
      </c>
      <c r="J3781" s="11">
        <v>108.43396226415095</v>
      </c>
      <c r="K3781" s="1">
        <f t="shared" si="118"/>
        <v>-2.1996859322565019</v>
      </c>
      <c r="L3781" s="9">
        <v>2</v>
      </c>
      <c r="M3781" s="10">
        <v>-2</v>
      </c>
      <c r="N3781" s="10" t="str">
        <f t="shared" si="119"/>
        <v>Anamoly</v>
      </c>
    </row>
    <row r="3782" spans="1:14" x14ac:dyDescent="0.3">
      <c r="A3782" s="11" t="s">
        <v>25</v>
      </c>
      <c r="B3782" s="11">
        <v>3029</v>
      </c>
      <c r="C3782" s="11">
        <v>200102</v>
      </c>
      <c r="D3782" s="12">
        <v>45450</v>
      </c>
      <c r="E3782" s="11" t="s">
        <v>10</v>
      </c>
      <c r="F3782" s="11">
        <v>109</v>
      </c>
      <c r="G3782" s="11">
        <v>132.3141336064935</v>
      </c>
      <c r="H3782" s="11">
        <v>58.185866393506508</v>
      </c>
      <c r="I3782" s="11" t="s">
        <v>47</v>
      </c>
      <c r="J3782" s="11">
        <v>108.43396226415095</v>
      </c>
      <c r="K3782" s="1">
        <f t="shared" si="118"/>
        <v>0.74195717865592048</v>
      </c>
      <c r="L3782" s="9">
        <v>2</v>
      </c>
      <c r="M3782" s="10">
        <v>-2</v>
      </c>
      <c r="N3782" s="10" t="str">
        <f t="shared" si="119"/>
        <v>Normal</v>
      </c>
    </row>
    <row r="3783" spans="1:14" x14ac:dyDescent="0.3">
      <c r="A3783" s="11" t="s">
        <v>25</v>
      </c>
      <c r="B3783" s="11">
        <v>3029</v>
      </c>
      <c r="C3783" s="11">
        <v>200102</v>
      </c>
      <c r="D3783" s="12">
        <v>45457</v>
      </c>
      <c r="E3783" s="11" t="s">
        <v>10</v>
      </c>
      <c r="F3783" s="11">
        <v>140</v>
      </c>
      <c r="G3783" s="11">
        <v>134.4792976578758</v>
      </c>
      <c r="H3783" s="11">
        <v>58.270702342124189</v>
      </c>
      <c r="I3783" s="11" t="s">
        <v>48</v>
      </c>
      <c r="J3783" s="11">
        <v>108.43396226415095</v>
      </c>
      <c r="K3783" s="1">
        <f t="shared" si="118"/>
        <v>2.2897679622226605</v>
      </c>
      <c r="L3783" s="9">
        <v>2</v>
      </c>
      <c r="M3783" s="10">
        <v>-2</v>
      </c>
      <c r="N3783" s="10" t="str">
        <f t="shared" si="119"/>
        <v>Anamoly</v>
      </c>
    </row>
    <row r="3784" spans="1:14" x14ac:dyDescent="0.3">
      <c r="A3784" s="11" t="s">
        <v>25</v>
      </c>
      <c r="B3784" s="11">
        <v>3029</v>
      </c>
      <c r="C3784" s="11">
        <v>200102</v>
      </c>
      <c r="D3784" s="12">
        <v>45464</v>
      </c>
      <c r="E3784" s="11" t="s">
        <v>10</v>
      </c>
      <c r="F3784" s="11">
        <v>89</v>
      </c>
      <c r="G3784" s="11">
        <v>148.03984553630693</v>
      </c>
      <c r="H3784" s="11">
        <v>52.710154463693058</v>
      </c>
      <c r="I3784" s="11" t="s">
        <v>47</v>
      </c>
      <c r="J3784" s="11">
        <v>108.43396226415095</v>
      </c>
      <c r="K3784" s="1">
        <f t="shared" si="118"/>
        <v>-0.47729096242787622</v>
      </c>
      <c r="L3784" s="9">
        <v>2</v>
      </c>
      <c r="M3784" s="10">
        <v>-2</v>
      </c>
      <c r="N3784" s="10" t="str">
        <f t="shared" si="119"/>
        <v>Normal</v>
      </c>
    </row>
    <row r="3785" spans="1:14" x14ac:dyDescent="0.3">
      <c r="A3785" s="11" t="s">
        <v>25</v>
      </c>
      <c r="B3785" s="11">
        <v>3029</v>
      </c>
      <c r="C3785" s="11">
        <v>200102</v>
      </c>
      <c r="D3785" s="12">
        <v>45471</v>
      </c>
      <c r="E3785" s="11" t="s">
        <v>10</v>
      </c>
      <c r="F3785" s="11">
        <v>115</v>
      </c>
      <c r="G3785" s="11">
        <v>148.03984553630693</v>
      </c>
      <c r="H3785" s="11">
        <v>52.710154463693058</v>
      </c>
      <c r="I3785" s="11" t="s">
        <v>47</v>
      </c>
      <c r="J3785" s="11">
        <v>108.43396226415095</v>
      </c>
      <c r="K3785" s="1">
        <f t="shared" si="118"/>
        <v>0.61365980883584081</v>
      </c>
      <c r="L3785" s="9">
        <v>2</v>
      </c>
      <c r="M3785" s="10">
        <v>-2</v>
      </c>
      <c r="N3785" s="10" t="str">
        <f t="shared" si="119"/>
        <v>Normal</v>
      </c>
    </row>
    <row r="3786" spans="1:14" x14ac:dyDescent="0.3">
      <c r="A3786" s="11" t="s">
        <v>25</v>
      </c>
      <c r="B3786" s="11">
        <v>3029</v>
      </c>
      <c r="C3786" s="11">
        <v>200102</v>
      </c>
      <c r="D3786" s="12">
        <v>45478</v>
      </c>
      <c r="E3786" s="11" t="s">
        <v>10</v>
      </c>
      <c r="F3786" s="11">
        <v>96</v>
      </c>
      <c r="G3786" s="11">
        <v>149.82297387431089</v>
      </c>
      <c r="H3786" s="11">
        <v>60.677026125689125</v>
      </c>
      <c r="I3786" s="11" t="s">
        <v>47</v>
      </c>
      <c r="J3786" s="11">
        <v>108.43396226415095</v>
      </c>
      <c r="K3786" s="1">
        <f t="shared" si="118"/>
        <v>-0.4150497126839065</v>
      </c>
      <c r="L3786" s="9">
        <v>2</v>
      </c>
      <c r="M3786" s="10">
        <v>-2</v>
      </c>
      <c r="N3786" s="10" t="str">
        <f t="shared" si="119"/>
        <v>Normal</v>
      </c>
    </row>
    <row r="3787" spans="1:14" x14ac:dyDescent="0.3">
      <c r="A3787" s="11" t="s">
        <v>25</v>
      </c>
      <c r="B3787" s="11">
        <v>3029</v>
      </c>
      <c r="C3787" s="11">
        <v>200102</v>
      </c>
      <c r="D3787" s="12">
        <v>45485</v>
      </c>
      <c r="E3787" s="11" t="s">
        <v>10</v>
      </c>
      <c r="F3787" s="11">
        <v>146</v>
      </c>
      <c r="G3787" s="11">
        <v>147.63834069691916</v>
      </c>
      <c r="H3787" s="11">
        <v>58.611659303080835</v>
      </c>
      <c r="I3787" s="11" t="s">
        <v>47</v>
      </c>
      <c r="J3787" s="11">
        <v>108.43396226415095</v>
      </c>
      <c r="K3787" s="1">
        <f t="shared" si="118"/>
        <v>1.9263887782283411</v>
      </c>
      <c r="L3787" s="9">
        <v>2</v>
      </c>
      <c r="M3787" s="10">
        <v>-2</v>
      </c>
      <c r="N3787" s="10" t="str">
        <f t="shared" si="119"/>
        <v>Normal</v>
      </c>
    </row>
    <row r="3788" spans="1:14" x14ac:dyDescent="0.3">
      <c r="A3788" s="11" t="s">
        <v>25</v>
      </c>
      <c r="B3788" s="11">
        <v>3029</v>
      </c>
      <c r="C3788" s="11">
        <v>200102</v>
      </c>
      <c r="D3788" s="12">
        <v>45492</v>
      </c>
      <c r="E3788" s="11" t="s">
        <v>10</v>
      </c>
      <c r="F3788" s="11">
        <v>95</v>
      </c>
      <c r="G3788" s="11">
        <v>161.29567031024706</v>
      </c>
      <c r="H3788" s="11">
        <v>58.954329689752939</v>
      </c>
      <c r="I3788" s="11" t="s">
        <v>47</v>
      </c>
      <c r="J3788" s="11">
        <v>108.43396226415095</v>
      </c>
      <c r="K3788" s="1">
        <f t="shared" si="118"/>
        <v>-0.59115895524906492</v>
      </c>
      <c r="L3788" s="9">
        <v>2</v>
      </c>
      <c r="M3788" s="10">
        <v>-2</v>
      </c>
      <c r="N3788" s="10" t="str">
        <f t="shared" si="119"/>
        <v>Normal</v>
      </c>
    </row>
    <row r="3789" spans="1:14" x14ac:dyDescent="0.3">
      <c r="A3789" s="11" t="s">
        <v>25</v>
      </c>
      <c r="B3789" s="11">
        <v>3029</v>
      </c>
      <c r="C3789" s="11">
        <v>200102</v>
      </c>
      <c r="D3789" s="12">
        <v>45499</v>
      </c>
      <c r="E3789" s="11" t="s">
        <v>10</v>
      </c>
      <c r="F3789" s="11">
        <v>102</v>
      </c>
      <c r="G3789" s="11">
        <v>157.62438725122098</v>
      </c>
      <c r="H3789" s="11">
        <v>55.625612748779027</v>
      </c>
      <c r="I3789" s="11" t="s">
        <v>47</v>
      </c>
      <c r="J3789" s="11">
        <v>108.43396226415095</v>
      </c>
      <c r="K3789" s="1">
        <f t="shared" si="118"/>
        <v>-0.18137472817927919</v>
      </c>
      <c r="L3789" s="9">
        <v>2</v>
      </c>
      <c r="M3789" s="10">
        <v>-2</v>
      </c>
      <c r="N3789" s="10" t="str">
        <f t="shared" si="119"/>
        <v>Normal</v>
      </c>
    </row>
    <row r="3790" spans="1:14" x14ac:dyDescent="0.3">
      <c r="A3790" s="11" t="s">
        <v>25</v>
      </c>
      <c r="B3790" s="11">
        <v>3029</v>
      </c>
      <c r="C3790" s="11">
        <v>200102</v>
      </c>
      <c r="D3790" s="12">
        <v>45506</v>
      </c>
      <c r="E3790" s="11" t="s">
        <v>10</v>
      </c>
      <c r="F3790" s="11">
        <v>102</v>
      </c>
      <c r="G3790" s="11">
        <v>151.06008088970498</v>
      </c>
      <c r="H3790" s="11">
        <v>71.939919110295037</v>
      </c>
      <c r="I3790" s="11" t="s">
        <v>47</v>
      </c>
      <c r="J3790" s="11">
        <v>108.43396226415095</v>
      </c>
      <c r="K3790" s="1">
        <f t="shared" si="118"/>
        <v>-0.48028213220728078</v>
      </c>
      <c r="L3790" s="9">
        <v>2</v>
      </c>
      <c r="M3790" s="10">
        <v>-2</v>
      </c>
      <c r="N3790" s="10" t="str">
        <f t="shared" si="119"/>
        <v>Normal</v>
      </c>
    </row>
    <row r="3791" spans="1:14" x14ac:dyDescent="0.3">
      <c r="A3791" s="11" t="s">
        <v>25</v>
      </c>
      <c r="B3791" s="11">
        <v>3029</v>
      </c>
      <c r="C3791" s="11">
        <v>200102</v>
      </c>
      <c r="D3791" s="12">
        <v>45513</v>
      </c>
      <c r="E3791" s="11" t="s">
        <v>10</v>
      </c>
      <c r="F3791" s="11">
        <v>112</v>
      </c>
      <c r="G3791" s="11">
        <v>150.67418850613581</v>
      </c>
      <c r="H3791" s="11">
        <v>70.575811493864194</v>
      </c>
      <c r="I3791" s="11" t="s">
        <v>47</v>
      </c>
      <c r="J3791" s="11">
        <v>108.43396226415095</v>
      </c>
      <c r="K3791" s="1">
        <f t="shared" si="118"/>
        <v>6.8665561090674329E-2</v>
      </c>
      <c r="L3791" s="9">
        <v>2</v>
      </c>
      <c r="M3791" s="10">
        <v>-2</v>
      </c>
      <c r="N3791" s="10" t="str">
        <f t="shared" si="119"/>
        <v>Normal</v>
      </c>
    </row>
    <row r="3792" spans="1:14" x14ac:dyDescent="0.3">
      <c r="A3792" s="11" t="s">
        <v>25</v>
      </c>
      <c r="B3792" s="11">
        <v>3029</v>
      </c>
      <c r="C3792" s="11">
        <v>200102</v>
      </c>
      <c r="D3792" s="12">
        <v>45520</v>
      </c>
      <c r="E3792" s="11" t="s">
        <v>10</v>
      </c>
      <c r="F3792" s="11">
        <v>120</v>
      </c>
      <c r="G3792" s="11">
        <v>140.65763335916222</v>
      </c>
      <c r="H3792" s="11">
        <v>73.592366640837767</v>
      </c>
      <c r="I3792" s="11" t="s">
        <v>47</v>
      </c>
      <c r="J3792" s="11">
        <v>108.43396226415095</v>
      </c>
      <c r="K3792" s="1">
        <f t="shared" si="118"/>
        <v>0.76790867344643665</v>
      </c>
      <c r="L3792" s="9">
        <v>2</v>
      </c>
      <c r="M3792" s="10">
        <v>-2</v>
      </c>
      <c r="N3792" s="10" t="str">
        <f t="shared" si="119"/>
        <v>Normal</v>
      </c>
    </row>
    <row r="3793" spans="1:14" x14ac:dyDescent="0.3">
      <c r="A3793" s="11" t="s">
        <v>25</v>
      </c>
      <c r="B3793" s="11">
        <v>3029</v>
      </c>
      <c r="C3793" s="11">
        <v>200102</v>
      </c>
      <c r="D3793" s="12">
        <v>45527</v>
      </c>
      <c r="E3793" s="11" t="s">
        <v>10</v>
      </c>
      <c r="F3793" s="11">
        <v>120</v>
      </c>
      <c r="G3793" s="11">
        <v>142.35283081318175</v>
      </c>
      <c r="H3793" s="11">
        <v>79.647169186818232</v>
      </c>
      <c r="I3793" s="11" t="s">
        <v>47</v>
      </c>
      <c r="J3793" s="11">
        <v>108.43396226415095</v>
      </c>
      <c r="K3793" s="1">
        <f t="shared" si="118"/>
        <v>0.57411083889854708</v>
      </c>
      <c r="L3793" s="9">
        <v>2</v>
      </c>
      <c r="M3793" s="10">
        <v>-2</v>
      </c>
      <c r="N3793" s="10" t="str">
        <f t="shared" si="119"/>
        <v>Normal</v>
      </c>
    </row>
    <row r="3794" spans="1:14" x14ac:dyDescent="0.3">
      <c r="A3794" s="11" t="s">
        <v>25</v>
      </c>
      <c r="B3794" s="11">
        <v>3029</v>
      </c>
      <c r="C3794" s="11">
        <v>200102</v>
      </c>
      <c r="D3794" s="12">
        <v>45534</v>
      </c>
      <c r="E3794" s="11" t="s">
        <v>10</v>
      </c>
      <c r="F3794" s="11">
        <v>138</v>
      </c>
      <c r="G3794" s="11">
        <v>143.46738527497587</v>
      </c>
      <c r="H3794" s="11">
        <v>79.782614725024132</v>
      </c>
      <c r="I3794" s="11" t="s">
        <v>47</v>
      </c>
      <c r="J3794" s="11">
        <v>108.43396226415095</v>
      </c>
      <c r="K3794" s="1">
        <f t="shared" ref="K3794:K3857" si="120">(F3794-AVERAGE(F3786:F3793))/_xlfn.STDEV.P(F3786:F3793)</f>
        <v>1.6565970025321848</v>
      </c>
      <c r="L3794" s="9">
        <v>2</v>
      </c>
      <c r="M3794" s="10">
        <v>-2</v>
      </c>
      <c r="N3794" s="10" t="str">
        <f t="shared" si="119"/>
        <v>Normal</v>
      </c>
    </row>
    <row r="3795" spans="1:14" x14ac:dyDescent="0.3">
      <c r="A3795" s="11" t="s">
        <v>25</v>
      </c>
      <c r="B3795" s="11">
        <v>3029</v>
      </c>
      <c r="C3795" s="11">
        <v>200102</v>
      </c>
      <c r="D3795" s="12">
        <v>45541</v>
      </c>
      <c r="E3795" s="11" t="s">
        <v>10</v>
      </c>
      <c r="F3795" s="11">
        <v>104</v>
      </c>
      <c r="G3795" s="11">
        <v>150.48210490357656</v>
      </c>
      <c r="H3795" s="11">
        <v>83.267895096423445</v>
      </c>
      <c r="I3795" s="11" t="s">
        <v>47</v>
      </c>
      <c r="J3795" s="11">
        <v>108.43396226415095</v>
      </c>
      <c r="K3795" s="1">
        <f t="shared" si="120"/>
        <v>-0.76620702895653514</v>
      </c>
      <c r="L3795" s="9">
        <v>2</v>
      </c>
      <c r="M3795" s="10">
        <v>-2</v>
      </c>
      <c r="N3795" s="10" t="str">
        <f t="shared" si="119"/>
        <v>Normal</v>
      </c>
    </row>
    <row r="3796" spans="1:14" x14ac:dyDescent="0.3">
      <c r="A3796" s="11" t="s">
        <v>25</v>
      </c>
      <c r="B3796" s="11">
        <v>3029</v>
      </c>
      <c r="C3796" s="11">
        <v>200102</v>
      </c>
      <c r="D3796" s="12">
        <v>45548</v>
      </c>
      <c r="E3796" s="11" t="s">
        <v>10</v>
      </c>
      <c r="F3796" s="11">
        <v>114</v>
      </c>
      <c r="G3796" s="11">
        <v>137.66223295590373</v>
      </c>
      <c r="H3796" s="11">
        <v>85.587767044096253</v>
      </c>
      <c r="I3796" s="11" t="s">
        <v>47</v>
      </c>
      <c r="J3796" s="11">
        <v>108.43396226415095</v>
      </c>
      <c r="K3796" s="1">
        <f t="shared" si="120"/>
        <v>0.18243105970763202</v>
      </c>
      <c r="L3796" s="9">
        <v>2</v>
      </c>
      <c r="M3796" s="10">
        <v>-2</v>
      </c>
      <c r="N3796" s="10" t="str">
        <f t="shared" si="119"/>
        <v>Normal</v>
      </c>
    </row>
    <row r="3797" spans="1:14" x14ac:dyDescent="0.3">
      <c r="A3797" s="11" t="s">
        <v>25</v>
      </c>
      <c r="B3797" s="11">
        <v>3029</v>
      </c>
      <c r="C3797" s="11">
        <v>200102</v>
      </c>
      <c r="D3797" s="12">
        <v>45555</v>
      </c>
      <c r="E3797" s="11" t="s">
        <v>10</v>
      </c>
      <c r="F3797" s="11">
        <v>120</v>
      </c>
      <c r="G3797" s="11">
        <v>136.80350850198275</v>
      </c>
      <c r="H3797" s="11">
        <v>91.196491498017238</v>
      </c>
      <c r="I3797" s="11" t="s">
        <v>47</v>
      </c>
      <c r="J3797" s="11">
        <v>108.43396226415095</v>
      </c>
      <c r="K3797" s="1">
        <f t="shared" si="120"/>
        <v>0.52623481158421759</v>
      </c>
      <c r="L3797" s="9">
        <v>2</v>
      </c>
      <c r="M3797" s="10">
        <v>-2</v>
      </c>
      <c r="N3797" s="10" t="str">
        <f t="shared" si="119"/>
        <v>Normal</v>
      </c>
    </row>
    <row r="3798" spans="1:14" x14ac:dyDescent="0.3">
      <c r="A3798" s="11" t="s">
        <v>25</v>
      </c>
      <c r="B3798" s="11">
        <v>3029</v>
      </c>
      <c r="C3798" s="11">
        <v>200102</v>
      </c>
      <c r="D3798" s="12">
        <v>45562</v>
      </c>
      <c r="E3798" s="11" t="s">
        <v>10</v>
      </c>
      <c r="F3798" s="11">
        <v>126</v>
      </c>
      <c r="G3798" s="11">
        <v>137.36279233071741</v>
      </c>
      <c r="H3798" s="11">
        <v>95.137207669282589</v>
      </c>
      <c r="I3798" s="11" t="s">
        <v>47</v>
      </c>
      <c r="J3798" s="11">
        <v>108.43396226415095</v>
      </c>
      <c r="K3798" s="1">
        <f t="shared" si="120"/>
        <v>0.92361065720468771</v>
      </c>
      <c r="L3798" s="9">
        <v>2</v>
      </c>
      <c r="M3798" s="10">
        <v>-2</v>
      </c>
      <c r="N3798" s="10" t="str">
        <f t="shared" si="119"/>
        <v>Normal</v>
      </c>
    </row>
    <row r="3799" spans="1:14" x14ac:dyDescent="0.3">
      <c r="A3799" s="11" t="s">
        <v>25</v>
      </c>
      <c r="B3799" s="11">
        <v>3029</v>
      </c>
      <c r="C3799" s="11">
        <v>200102</v>
      </c>
      <c r="D3799" s="12">
        <v>45569</v>
      </c>
      <c r="E3799" s="11" t="s">
        <v>10</v>
      </c>
      <c r="F3799" s="11">
        <v>118</v>
      </c>
      <c r="G3799" s="11">
        <v>138.11133611386001</v>
      </c>
      <c r="H3799" s="11">
        <v>100.38866388613998</v>
      </c>
      <c r="I3799" s="11" t="s">
        <v>47</v>
      </c>
      <c r="J3799" s="11">
        <v>108.43396226415095</v>
      </c>
      <c r="K3799" s="1">
        <f t="shared" si="120"/>
        <v>-0.13254628330189749</v>
      </c>
      <c r="L3799" s="9">
        <v>2</v>
      </c>
      <c r="M3799" s="10">
        <v>-2</v>
      </c>
      <c r="N3799" s="10" t="str">
        <f t="shared" si="119"/>
        <v>Normal</v>
      </c>
    </row>
    <row r="3800" spans="1:14" x14ac:dyDescent="0.3">
      <c r="A3800" s="11" t="s">
        <v>25</v>
      </c>
      <c r="B3800" s="11">
        <v>3029</v>
      </c>
      <c r="C3800" s="11">
        <v>200102</v>
      </c>
      <c r="D3800" s="12">
        <v>45576</v>
      </c>
      <c r="E3800" s="11" t="s">
        <v>10</v>
      </c>
      <c r="F3800" s="11">
        <v>110</v>
      </c>
      <c r="G3800" s="11">
        <v>138.11077027627482</v>
      </c>
      <c r="H3800" s="11">
        <v>101.88922972372517</v>
      </c>
      <c r="I3800" s="11" t="s">
        <v>47</v>
      </c>
      <c r="J3800" s="11">
        <v>108.43396226415095</v>
      </c>
      <c r="K3800" s="1">
        <f t="shared" si="120"/>
        <v>-1.1043152607484654</v>
      </c>
      <c r="L3800" s="9">
        <v>2</v>
      </c>
      <c r="M3800" s="10">
        <v>-2</v>
      </c>
      <c r="N3800" s="10" t="str">
        <f t="shared" si="119"/>
        <v>Normal</v>
      </c>
    </row>
    <row r="3801" spans="1:14" x14ac:dyDescent="0.3">
      <c r="A3801" s="11" t="s">
        <v>25</v>
      </c>
      <c r="B3801" s="11">
        <v>3029</v>
      </c>
      <c r="C3801" s="11">
        <v>200102</v>
      </c>
      <c r="D3801" s="12">
        <v>45583</v>
      </c>
      <c r="E3801" s="11" t="s">
        <v>10</v>
      </c>
      <c r="F3801" s="11">
        <v>139</v>
      </c>
      <c r="G3801" s="11">
        <v>138.03081948465885</v>
      </c>
      <c r="H3801" s="11">
        <v>99.469180515341151</v>
      </c>
      <c r="I3801" s="11" t="s">
        <v>48</v>
      </c>
      <c r="J3801" s="11">
        <v>108.43396226415095</v>
      </c>
      <c r="K3801" s="1">
        <f t="shared" si="120"/>
        <v>2.1005331247577215</v>
      </c>
      <c r="L3801" s="9">
        <v>2</v>
      </c>
      <c r="M3801" s="10">
        <v>-2</v>
      </c>
      <c r="N3801" s="10" t="str">
        <f t="shared" si="119"/>
        <v>Anamoly</v>
      </c>
    </row>
    <row r="3802" spans="1:14" x14ac:dyDescent="0.3">
      <c r="A3802" s="11" t="s">
        <v>25</v>
      </c>
      <c r="B3802" s="11">
        <v>3029</v>
      </c>
      <c r="C3802" s="11">
        <v>200102</v>
      </c>
      <c r="D3802" s="12">
        <v>45590</v>
      </c>
      <c r="E3802" s="11" t="s">
        <v>10</v>
      </c>
      <c r="F3802" s="11">
        <v>138</v>
      </c>
      <c r="G3802" s="11">
        <v>144.65025238971944</v>
      </c>
      <c r="H3802" s="11">
        <v>97.599747610280559</v>
      </c>
      <c r="I3802" s="11" t="s">
        <v>47</v>
      </c>
      <c r="J3802" s="11">
        <v>108.43396226415095</v>
      </c>
      <c r="K3802" s="1">
        <f t="shared" si="120"/>
        <v>1.4346286042290792</v>
      </c>
      <c r="L3802" s="9">
        <v>2</v>
      </c>
      <c r="M3802" s="10">
        <v>-2</v>
      </c>
      <c r="N3802" s="10" t="str">
        <f t="shared" si="119"/>
        <v>Normal</v>
      </c>
    </row>
    <row r="3803" spans="1:14" x14ac:dyDescent="0.3">
      <c r="A3803" s="11" t="s">
        <v>25</v>
      </c>
      <c r="B3803" s="11">
        <v>3029</v>
      </c>
      <c r="C3803" s="11">
        <v>200102</v>
      </c>
      <c r="D3803" s="12">
        <v>45597</v>
      </c>
      <c r="E3803" s="11" t="s">
        <v>10</v>
      </c>
      <c r="F3803" s="11">
        <v>103</v>
      </c>
      <c r="G3803" s="11">
        <v>144.65025238971944</v>
      </c>
      <c r="H3803" s="11">
        <v>97.599747610280559</v>
      </c>
      <c r="I3803" s="11" t="s">
        <v>47</v>
      </c>
      <c r="J3803" s="11">
        <v>108.43396226415095</v>
      </c>
      <c r="K3803" s="1">
        <f t="shared" si="120"/>
        <v>-1.5408973897275295</v>
      </c>
      <c r="L3803" s="9">
        <v>2</v>
      </c>
      <c r="M3803" s="10">
        <v>-2</v>
      </c>
      <c r="N3803" s="10" t="str">
        <f t="shared" si="119"/>
        <v>Normal</v>
      </c>
    </row>
    <row r="3804" spans="1:14" x14ac:dyDescent="0.3">
      <c r="A3804" s="11" t="s">
        <v>25</v>
      </c>
      <c r="B3804" s="11">
        <v>3029</v>
      </c>
      <c r="C3804" s="11">
        <v>200102</v>
      </c>
      <c r="D3804" s="12">
        <v>45604</v>
      </c>
      <c r="E3804" s="11" t="s">
        <v>10</v>
      </c>
      <c r="F3804" s="11">
        <v>116</v>
      </c>
      <c r="G3804" s="11">
        <v>144.89560629069703</v>
      </c>
      <c r="H3804" s="11">
        <v>97.104393709302954</v>
      </c>
      <c r="I3804" s="11" t="s">
        <v>47</v>
      </c>
      <c r="J3804" s="11">
        <v>108.43396226415095</v>
      </c>
      <c r="K3804" s="1">
        <f t="shared" si="120"/>
        <v>-0.41848697531868723</v>
      </c>
      <c r="L3804" s="9">
        <v>2</v>
      </c>
      <c r="M3804" s="10">
        <v>-2</v>
      </c>
      <c r="N3804" s="10" t="str">
        <f t="shared" si="119"/>
        <v>Normal</v>
      </c>
    </row>
    <row r="3805" spans="1:14" x14ac:dyDescent="0.3">
      <c r="A3805" s="11" t="s">
        <v>25</v>
      </c>
      <c r="B3805" s="11">
        <v>3029</v>
      </c>
      <c r="C3805" s="11">
        <v>200102</v>
      </c>
      <c r="D3805" s="12">
        <v>45611</v>
      </c>
      <c r="E3805" s="11" t="s">
        <v>10</v>
      </c>
      <c r="F3805" s="11">
        <v>112</v>
      </c>
      <c r="G3805" s="11">
        <v>144.88789330714562</v>
      </c>
      <c r="H3805" s="11">
        <v>97.612106692854368</v>
      </c>
      <c r="I3805" s="11" t="s">
        <v>47</v>
      </c>
      <c r="J3805" s="11">
        <v>108.43396226415095</v>
      </c>
      <c r="K3805" s="1">
        <f t="shared" si="120"/>
        <v>-0.78264165759676785</v>
      </c>
      <c r="L3805" s="9">
        <v>2</v>
      </c>
      <c r="M3805" s="10">
        <v>-2</v>
      </c>
      <c r="N3805" s="10" t="str">
        <f t="shared" si="119"/>
        <v>Normal</v>
      </c>
    </row>
    <row r="3806" spans="1:14" x14ac:dyDescent="0.3">
      <c r="A3806" s="11" t="s">
        <v>25</v>
      </c>
      <c r="B3806" s="11">
        <v>3029</v>
      </c>
      <c r="C3806" s="11">
        <v>200102</v>
      </c>
      <c r="D3806" s="12">
        <v>45618</v>
      </c>
      <c r="E3806" s="11" t="s">
        <v>10</v>
      </c>
      <c r="F3806" s="11">
        <v>154</v>
      </c>
      <c r="G3806" s="11">
        <v>144.67846700061222</v>
      </c>
      <c r="H3806" s="11">
        <v>95.821532999387784</v>
      </c>
      <c r="I3806" s="11" t="s">
        <v>48</v>
      </c>
      <c r="J3806" s="11">
        <v>108.43396226415095</v>
      </c>
      <c r="K3806" s="1">
        <f t="shared" si="120"/>
        <v>2.7631697068141174</v>
      </c>
      <c r="L3806" s="9">
        <v>2</v>
      </c>
      <c r="M3806" s="10">
        <v>-2</v>
      </c>
      <c r="N3806" s="10" t="str">
        <f t="shared" si="119"/>
        <v>Anamoly</v>
      </c>
    </row>
    <row r="3807" spans="1:14" x14ac:dyDescent="0.3">
      <c r="A3807" s="11" t="s">
        <v>25</v>
      </c>
      <c r="B3807" s="11">
        <v>3029</v>
      </c>
      <c r="C3807" s="11">
        <v>200102</v>
      </c>
      <c r="D3807" s="12">
        <v>45625</v>
      </c>
      <c r="E3807" s="11" t="s">
        <v>10</v>
      </c>
      <c r="F3807" s="11">
        <v>86</v>
      </c>
      <c r="G3807" s="11">
        <v>156.9275526523582</v>
      </c>
      <c r="H3807" s="11">
        <v>90.572447347641813</v>
      </c>
      <c r="I3807" s="11" t="s">
        <v>48</v>
      </c>
      <c r="J3807" s="11">
        <v>108.43396226415095</v>
      </c>
      <c r="K3807" s="1">
        <f t="shared" si="120"/>
        <v>-2.2756349990942937</v>
      </c>
      <c r="L3807" s="9">
        <v>2</v>
      </c>
      <c r="M3807" s="10">
        <v>-2</v>
      </c>
      <c r="N3807" s="10" t="str">
        <f t="shared" si="119"/>
        <v>Anamoly</v>
      </c>
    </row>
    <row r="3808" spans="1:14" x14ac:dyDescent="0.3">
      <c r="A3808" s="11" t="s">
        <v>25</v>
      </c>
      <c r="B3808" s="11">
        <v>3029</v>
      </c>
      <c r="C3808" s="11">
        <v>200102</v>
      </c>
      <c r="D3808" s="12">
        <v>45632</v>
      </c>
      <c r="E3808" s="11" t="s">
        <v>10</v>
      </c>
      <c r="F3808" s="11">
        <v>181</v>
      </c>
      <c r="G3808" s="11">
        <v>161.37631379308044</v>
      </c>
      <c r="H3808" s="11">
        <v>78.123686206919544</v>
      </c>
      <c r="I3808" s="11" t="s">
        <v>48</v>
      </c>
      <c r="J3808" s="11">
        <v>108.43396226415095</v>
      </c>
      <c r="K3808" s="1">
        <f t="shared" si="120"/>
        <v>2.9428500589538915</v>
      </c>
      <c r="L3808" s="9">
        <v>2</v>
      </c>
      <c r="M3808" s="10">
        <v>-2</v>
      </c>
      <c r="N3808" s="10" t="str">
        <f t="shared" si="119"/>
        <v>Anamoly</v>
      </c>
    </row>
    <row r="3809" spans="1:14" x14ac:dyDescent="0.3">
      <c r="A3809" s="11" t="s">
        <v>25</v>
      </c>
      <c r="B3809" s="11">
        <v>3029</v>
      </c>
      <c r="C3809" s="11">
        <v>200102</v>
      </c>
      <c r="D3809" s="12">
        <v>45639</v>
      </c>
      <c r="E3809" s="11" t="s">
        <v>10</v>
      </c>
      <c r="F3809" s="11">
        <v>156</v>
      </c>
      <c r="G3809" s="11">
        <v>185.59812963143239</v>
      </c>
      <c r="H3809" s="11">
        <v>71.651870368567614</v>
      </c>
      <c r="I3809" s="11" t="s">
        <v>47</v>
      </c>
      <c r="J3809" s="11">
        <v>108.43396226415095</v>
      </c>
      <c r="K3809" s="1">
        <f t="shared" si="120"/>
        <v>0.96097933103176625</v>
      </c>
      <c r="L3809" s="9">
        <v>2</v>
      </c>
      <c r="M3809" s="10">
        <v>-2</v>
      </c>
      <c r="N3809" s="10" t="str">
        <f t="shared" si="119"/>
        <v>Normal</v>
      </c>
    </row>
    <row r="3810" spans="1:14" x14ac:dyDescent="0.3">
      <c r="A3810" s="11" t="s">
        <v>25</v>
      </c>
      <c r="B3810" s="11">
        <v>3029</v>
      </c>
      <c r="C3810" s="11">
        <v>200102</v>
      </c>
      <c r="D3810" s="12">
        <v>45646</v>
      </c>
      <c r="E3810" s="11" t="s">
        <v>10</v>
      </c>
      <c r="F3810" s="11">
        <v>160</v>
      </c>
      <c r="G3810" s="11">
        <v>190.32138574852863</v>
      </c>
      <c r="H3810" s="11">
        <v>71.178614251471373</v>
      </c>
      <c r="I3810" s="11" t="s">
        <v>47</v>
      </c>
      <c r="J3810" s="11">
        <v>108.43396226415095</v>
      </c>
      <c r="K3810" s="1">
        <f t="shared" si="120"/>
        <v>0.98201509441040513</v>
      </c>
      <c r="L3810" s="9">
        <v>2</v>
      </c>
      <c r="M3810" s="10">
        <v>-2</v>
      </c>
      <c r="N3810" s="10" t="str">
        <f t="shared" si="119"/>
        <v>Normal</v>
      </c>
    </row>
    <row r="3811" spans="1:14" x14ac:dyDescent="0.3">
      <c r="A3811" s="11" t="s">
        <v>25</v>
      </c>
      <c r="B3811" s="11">
        <v>3029</v>
      </c>
      <c r="C3811" s="11">
        <v>200102</v>
      </c>
      <c r="D3811" s="12">
        <v>45653</v>
      </c>
      <c r="E3811" s="11" t="s">
        <v>10</v>
      </c>
      <c r="F3811" s="11">
        <v>16</v>
      </c>
      <c r="G3811" s="11">
        <v>196.10990336999413</v>
      </c>
      <c r="H3811" s="11">
        <v>70.890096630005885</v>
      </c>
      <c r="I3811" s="11" t="s">
        <v>48</v>
      </c>
      <c r="J3811" s="11">
        <v>108.43396226415095</v>
      </c>
      <c r="K3811" s="1">
        <f t="shared" si="120"/>
        <v>-3.7533998193746467</v>
      </c>
      <c r="L3811" s="9">
        <v>2</v>
      </c>
      <c r="M3811" s="10">
        <v>-2</v>
      </c>
      <c r="N3811" s="10" t="str">
        <f t="shared" si="119"/>
        <v>Anamoly</v>
      </c>
    </row>
    <row r="3812" spans="1:14" x14ac:dyDescent="0.3">
      <c r="A3812" s="11" t="s">
        <v>25</v>
      </c>
      <c r="B3812" s="11">
        <v>3029</v>
      </c>
      <c r="C3812" s="11">
        <v>200102</v>
      </c>
      <c r="D3812" s="12">
        <v>45660</v>
      </c>
      <c r="E3812" s="11" t="s">
        <v>10</v>
      </c>
      <c r="F3812" s="11">
        <v>8</v>
      </c>
      <c r="G3812" s="11">
        <v>222.04802298763602</v>
      </c>
      <c r="H3812" s="11">
        <v>23.201977012363983</v>
      </c>
      <c r="I3812" s="11" t="s">
        <v>48</v>
      </c>
      <c r="J3812" s="11">
        <v>108.43396226415095</v>
      </c>
      <c r="K3812" s="1">
        <f t="shared" si="120"/>
        <v>-2.3058039587924108</v>
      </c>
      <c r="L3812" s="9">
        <v>2</v>
      </c>
      <c r="M3812" s="10">
        <v>-2</v>
      </c>
      <c r="N3812" s="10" t="str">
        <f t="shared" si="119"/>
        <v>Anamoly</v>
      </c>
    </row>
    <row r="3813" spans="1:14" x14ac:dyDescent="0.3">
      <c r="A3813" s="11" t="s">
        <v>25</v>
      </c>
      <c r="B3813" s="11">
        <v>3029</v>
      </c>
      <c r="C3813" s="11">
        <v>200102</v>
      </c>
      <c r="D3813" s="12">
        <v>45667</v>
      </c>
      <c r="E3813" s="11" t="s">
        <v>10</v>
      </c>
      <c r="F3813" s="11">
        <v>244</v>
      </c>
      <c r="G3813" s="11">
        <v>234.43835722898817</v>
      </c>
      <c r="H3813" s="11">
        <v>0</v>
      </c>
      <c r="I3813" s="11" t="s">
        <v>48</v>
      </c>
      <c r="J3813" s="11">
        <v>108.43396226415095</v>
      </c>
      <c r="K3813" s="1">
        <f t="shared" si="120"/>
        <v>2.1526037284842605</v>
      </c>
      <c r="L3813" s="9">
        <v>2</v>
      </c>
      <c r="M3813" s="10">
        <v>-2</v>
      </c>
      <c r="N3813" s="10" t="str">
        <f t="shared" si="119"/>
        <v>Anamoly</v>
      </c>
    </row>
    <row r="3814" spans="1:14" x14ac:dyDescent="0.3">
      <c r="A3814" s="11" t="s">
        <v>25</v>
      </c>
      <c r="B3814" s="11">
        <v>3029</v>
      </c>
      <c r="C3814" s="11">
        <v>200102</v>
      </c>
      <c r="D3814" s="12">
        <v>45674</v>
      </c>
      <c r="E3814" s="11" t="s">
        <v>10</v>
      </c>
      <c r="F3814" s="11">
        <v>99</v>
      </c>
      <c r="G3814" s="11">
        <v>279.59232607926913</v>
      </c>
      <c r="H3814" s="11">
        <v>0</v>
      </c>
      <c r="I3814" s="11" t="s">
        <v>47</v>
      </c>
      <c r="J3814" s="11">
        <v>108.43396226415095</v>
      </c>
      <c r="K3814" s="1">
        <f t="shared" si="120"/>
        <v>-0.34585259974304261</v>
      </c>
      <c r="L3814" s="9">
        <v>2</v>
      </c>
      <c r="M3814" s="10">
        <v>-2</v>
      </c>
      <c r="N3814" s="10" t="str">
        <f t="shared" si="119"/>
        <v>Normal</v>
      </c>
    </row>
    <row r="3815" spans="1:14" x14ac:dyDescent="0.3">
      <c r="A3815" s="11" t="s">
        <v>25</v>
      </c>
      <c r="B3815" s="11">
        <v>3029</v>
      </c>
      <c r="C3815" s="11">
        <v>200102</v>
      </c>
      <c r="D3815" s="12">
        <v>45681</v>
      </c>
      <c r="E3815" s="11" t="s">
        <v>10</v>
      </c>
      <c r="F3815" s="11">
        <v>79</v>
      </c>
      <c r="G3815" s="11">
        <v>271.9451369985353</v>
      </c>
      <c r="H3815" s="11">
        <v>0</v>
      </c>
      <c r="I3815" s="11" t="s">
        <v>47</v>
      </c>
      <c r="J3815" s="11">
        <v>108.43396226415095</v>
      </c>
      <c r="K3815" s="1">
        <f t="shared" si="120"/>
        <v>-0.51894597673005838</v>
      </c>
      <c r="L3815" s="9">
        <v>2</v>
      </c>
      <c r="M3815" s="10">
        <v>-2</v>
      </c>
      <c r="N3815" s="10" t="str">
        <f t="shared" si="119"/>
        <v>Normal</v>
      </c>
    </row>
    <row r="3816" spans="1:14" x14ac:dyDescent="0.3">
      <c r="A3816" s="11" t="s">
        <v>25</v>
      </c>
      <c r="B3816" s="11">
        <v>3029</v>
      </c>
      <c r="C3816" s="11">
        <v>200102</v>
      </c>
      <c r="D3816" s="12">
        <v>45688</v>
      </c>
      <c r="E3816" s="11" t="s">
        <v>10</v>
      </c>
      <c r="F3816" s="11">
        <v>128</v>
      </c>
      <c r="G3816" s="11">
        <v>271.88616030989442</v>
      </c>
      <c r="H3816" s="11">
        <v>0</v>
      </c>
      <c r="I3816" s="11" t="s">
        <v>47</v>
      </c>
      <c r="J3816" s="11">
        <v>108.43396226415095</v>
      </c>
      <c r="K3816" s="1">
        <f t="shared" si="120"/>
        <v>0.13148397790948299</v>
      </c>
      <c r="L3816" s="9">
        <v>2</v>
      </c>
      <c r="M3816" s="10">
        <v>-2</v>
      </c>
      <c r="N3816" s="10" t="str">
        <f t="shared" si="119"/>
        <v>Normal</v>
      </c>
    </row>
    <row r="3817" spans="1:14" x14ac:dyDescent="0.3">
      <c r="A3817" s="11" t="s">
        <v>25</v>
      </c>
      <c r="B3817" s="11">
        <v>3029</v>
      </c>
      <c r="C3817" s="11">
        <v>200102</v>
      </c>
      <c r="D3817" s="12">
        <v>45695</v>
      </c>
      <c r="E3817" s="11" t="s">
        <v>10</v>
      </c>
      <c r="F3817" s="11">
        <v>110</v>
      </c>
      <c r="G3817" s="11">
        <v>258.22873995921998</v>
      </c>
      <c r="H3817" s="11">
        <v>0</v>
      </c>
      <c r="I3817" s="11" t="s">
        <v>47</v>
      </c>
      <c r="J3817" s="11">
        <v>108.43396226415095</v>
      </c>
      <c r="K3817" s="1">
        <f t="shared" si="120"/>
        <v>-1.7009262704889418E-2</v>
      </c>
      <c r="L3817" s="9">
        <v>2</v>
      </c>
      <c r="M3817" s="10">
        <v>-2</v>
      </c>
      <c r="N3817" s="10" t="str">
        <f t="shared" si="119"/>
        <v>Normal</v>
      </c>
    </row>
    <row r="3818" spans="1:14" x14ac:dyDescent="0.3">
      <c r="A3818" s="11" t="s">
        <v>25</v>
      </c>
      <c r="B3818" s="11">
        <v>3029</v>
      </c>
      <c r="C3818" s="11">
        <v>200104</v>
      </c>
      <c r="D3818" s="12">
        <v>45331</v>
      </c>
      <c r="E3818" s="11" t="s">
        <v>11</v>
      </c>
      <c r="F3818" s="11">
        <v>90</v>
      </c>
      <c r="G3818" s="11"/>
      <c r="H3818" s="11"/>
      <c r="I3818" s="11" t="s">
        <v>47</v>
      </c>
      <c r="J3818" s="11">
        <v>103.45283018867924</v>
      </c>
      <c r="K3818" s="1">
        <v>0</v>
      </c>
      <c r="L3818" s="9">
        <v>2</v>
      </c>
      <c r="M3818" s="10">
        <v>-2</v>
      </c>
      <c r="N3818" s="10" t="str">
        <f t="shared" si="119"/>
        <v>Normal</v>
      </c>
    </row>
    <row r="3819" spans="1:14" x14ac:dyDescent="0.3">
      <c r="A3819" s="11" t="s">
        <v>25</v>
      </c>
      <c r="B3819" s="11">
        <v>3029</v>
      </c>
      <c r="C3819" s="11">
        <v>200104</v>
      </c>
      <c r="D3819" s="12">
        <v>45338</v>
      </c>
      <c r="E3819" s="11" t="s">
        <v>11</v>
      </c>
      <c r="F3819" s="11">
        <v>82</v>
      </c>
      <c r="G3819" s="11">
        <v>90</v>
      </c>
      <c r="H3819" s="11">
        <v>90</v>
      </c>
      <c r="I3819" s="11" t="s">
        <v>48</v>
      </c>
      <c r="J3819" s="11">
        <v>103.45283018867924</v>
      </c>
      <c r="K3819" s="1">
        <v>0</v>
      </c>
      <c r="L3819" s="9">
        <v>2</v>
      </c>
      <c r="M3819" s="10">
        <v>-2</v>
      </c>
      <c r="N3819" s="10" t="str">
        <f t="shared" si="119"/>
        <v>Normal</v>
      </c>
    </row>
    <row r="3820" spans="1:14" x14ac:dyDescent="0.3">
      <c r="A3820" s="11" t="s">
        <v>25</v>
      </c>
      <c r="B3820" s="11">
        <v>3029</v>
      </c>
      <c r="C3820" s="11">
        <v>200104</v>
      </c>
      <c r="D3820" s="12">
        <v>45345</v>
      </c>
      <c r="E3820" s="11" t="s">
        <v>11</v>
      </c>
      <c r="F3820" s="11">
        <v>73</v>
      </c>
      <c r="G3820" s="11">
        <v>94</v>
      </c>
      <c r="H3820" s="11">
        <v>78</v>
      </c>
      <c r="I3820" s="11" t="s">
        <v>48</v>
      </c>
      <c r="J3820" s="11">
        <v>103.45283018867924</v>
      </c>
      <c r="K3820" s="1">
        <f t="shared" si="120"/>
        <v>-0.51614581666912762</v>
      </c>
      <c r="L3820" s="9">
        <v>2</v>
      </c>
      <c r="M3820" s="10">
        <v>-2</v>
      </c>
      <c r="N3820" s="10" t="str">
        <f t="shared" si="119"/>
        <v>Normal</v>
      </c>
    </row>
    <row r="3821" spans="1:14" x14ac:dyDescent="0.3">
      <c r="A3821" s="11" t="s">
        <v>25</v>
      </c>
      <c r="B3821" s="11">
        <v>3029</v>
      </c>
      <c r="C3821" s="11">
        <v>200104</v>
      </c>
      <c r="D3821" s="12">
        <v>45352</v>
      </c>
      <c r="E3821" s="11" t="s">
        <v>11</v>
      </c>
      <c r="F3821" s="11">
        <v>75</v>
      </c>
      <c r="G3821" s="11">
        <v>95.555111103999778</v>
      </c>
      <c r="H3821" s="11">
        <v>67.778222229333565</v>
      </c>
      <c r="I3821" s="11" t="s">
        <v>47</v>
      </c>
      <c r="J3821" s="11">
        <v>103.45283018867924</v>
      </c>
      <c r="K3821" s="1">
        <f t="shared" si="120"/>
        <v>-0.72972563277375013</v>
      </c>
      <c r="L3821" s="9">
        <v>2</v>
      </c>
      <c r="M3821" s="10">
        <v>-2</v>
      </c>
      <c r="N3821" s="10" t="str">
        <f t="shared" si="119"/>
        <v>Normal</v>
      </c>
    </row>
    <row r="3822" spans="1:14" x14ac:dyDescent="0.3">
      <c r="A3822" s="11" t="s">
        <v>25</v>
      </c>
      <c r="B3822" s="11">
        <v>3029</v>
      </c>
      <c r="C3822" s="11">
        <v>200104</v>
      </c>
      <c r="D3822" s="12">
        <v>45359</v>
      </c>
      <c r="E3822" s="11" t="s">
        <v>11</v>
      </c>
      <c r="F3822" s="11">
        <v>87</v>
      </c>
      <c r="G3822" s="11">
        <v>93.341664064126334</v>
      </c>
      <c r="H3822" s="11">
        <v>66.658335935873666</v>
      </c>
      <c r="I3822" s="11" t="s">
        <v>47</v>
      </c>
      <c r="J3822" s="11">
        <v>103.45283018867924</v>
      </c>
      <c r="K3822" s="1">
        <f t="shared" si="120"/>
        <v>-0.27777777777777779</v>
      </c>
      <c r="L3822" s="9">
        <v>2</v>
      </c>
      <c r="M3822" s="10">
        <v>-2</v>
      </c>
      <c r="N3822" s="10" t="str">
        <f t="shared" si="119"/>
        <v>Normal</v>
      </c>
    </row>
    <row r="3823" spans="1:14" x14ac:dyDescent="0.3">
      <c r="A3823" s="11" t="s">
        <v>25</v>
      </c>
      <c r="B3823" s="11">
        <v>3029</v>
      </c>
      <c r="C3823" s="11">
        <v>200104</v>
      </c>
      <c r="D3823" s="12">
        <v>45366</v>
      </c>
      <c r="E3823" s="11" t="s">
        <v>11</v>
      </c>
      <c r="F3823" s="11">
        <v>106</v>
      </c>
      <c r="G3823" s="11">
        <v>94.581805642627273</v>
      </c>
      <c r="H3823" s="11">
        <v>68.218194357372738</v>
      </c>
      <c r="I3823" s="11" t="s">
        <v>48</v>
      </c>
      <c r="J3823" s="11">
        <v>103.45283018867924</v>
      </c>
      <c r="K3823" s="1">
        <f t="shared" si="120"/>
        <v>0.86817365209736619</v>
      </c>
      <c r="L3823" s="9">
        <v>2</v>
      </c>
      <c r="M3823" s="10">
        <v>-2</v>
      </c>
      <c r="N3823" s="10" t="str">
        <f t="shared" si="119"/>
        <v>Normal</v>
      </c>
    </row>
    <row r="3824" spans="1:14" x14ac:dyDescent="0.3">
      <c r="A3824" s="11" t="s">
        <v>25</v>
      </c>
      <c r="B3824" s="11">
        <v>3029</v>
      </c>
      <c r="C3824" s="11">
        <v>200104</v>
      </c>
      <c r="D3824" s="12">
        <v>45373</v>
      </c>
      <c r="E3824" s="11" t="s">
        <v>11</v>
      </c>
      <c r="F3824" s="11">
        <v>73</v>
      </c>
      <c r="G3824" s="11">
        <v>107.43171219946132</v>
      </c>
      <c r="H3824" s="11">
        <v>63.568287800538691</v>
      </c>
      <c r="I3824" s="11" t="s">
        <v>47</v>
      </c>
      <c r="J3824" s="11">
        <v>103.45283018867924</v>
      </c>
      <c r="K3824" s="1">
        <f t="shared" si="120"/>
        <v>-1.1653841780479974</v>
      </c>
      <c r="L3824" s="9">
        <v>2</v>
      </c>
      <c r="M3824" s="10">
        <v>-2</v>
      </c>
      <c r="N3824" s="10" t="str">
        <f t="shared" si="119"/>
        <v>Normal</v>
      </c>
    </row>
    <row r="3825" spans="1:14" x14ac:dyDescent="0.3">
      <c r="A3825" s="11" t="s">
        <v>25</v>
      </c>
      <c r="B3825" s="11">
        <v>3029</v>
      </c>
      <c r="C3825" s="11">
        <v>200104</v>
      </c>
      <c r="D3825" s="12">
        <v>45380</v>
      </c>
      <c r="E3825" s="11" t="s">
        <v>11</v>
      </c>
      <c r="F3825" s="11">
        <v>78</v>
      </c>
      <c r="G3825" s="11">
        <v>105.82347671103211</v>
      </c>
      <c r="H3825" s="11">
        <v>61.605094717539302</v>
      </c>
      <c r="I3825" s="11" t="s">
        <v>47</v>
      </c>
      <c r="J3825" s="11">
        <v>103.45283018867924</v>
      </c>
      <c r="K3825" s="1">
        <f t="shared" si="120"/>
        <v>-0.66620988917784474</v>
      </c>
      <c r="L3825" s="9">
        <v>2</v>
      </c>
      <c r="M3825" s="10">
        <v>-2</v>
      </c>
      <c r="N3825" s="10" t="str">
        <f t="shared" si="119"/>
        <v>Normal</v>
      </c>
    </row>
    <row r="3826" spans="1:14" x14ac:dyDescent="0.3">
      <c r="A3826" s="11" t="s">
        <v>25</v>
      </c>
      <c r="B3826" s="11">
        <v>3029</v>
      </c>
      <c r="C3826" s="11">
        <v>200104</v>
      </c>
      <c r="D3826" s="12">
        <v>45387</v>
      </c>
      <c r="E3826" s="11" t="s">
        <v>11</v>
      </c>
      <c r="F3826" s="11">
        <v>75</v>
      </c>
      <c r="G3826" s="11">
        <v>104.02379604162864</v>
      </c>
      <c r="H3826" s="11">
        <v>61.976203958371357</v>
      </c>
      <c r="I3826" s="11" t="s">
        <v>47</v>
      </c>
      <c r="J3826" s="11">
        <v>103.45283018867924</v>
      </c>
      <c r="K3826" s="1">
        <f t="shared" si="120"/>
        <v>-0.76104239064719048</v>
      </c>
      <c r="L3826" s="9">
        <v>2</v>
      </c>
      <c r="M3826" s="10">
        <v>-2</v>
      </c>
      <c r="N3826" s="10" t="str">
        <f t="shared" si="119"/>
        <v>Normal</v>
      </c>
    </row>
    <row r="3827" spans="1:14" x14ac:dyDescent="0.3">
      <c r="A3827" s="11" t="s">
        <v>25</v>
      </c>
      <c r="B3827" s="11">
        <v>3029</v>
      </c>
      <c r="C3827" s="11">
        <v>200104</v>
      </c>
      <c r="D3827" s="12">
        <v>45394</v>
      </c>
      <c r="E3827" s="11" t="s">
        <v>11</v>
      </c>
      <c r="F3827" s="11">
        <v>96</v>
      </c>
      <c r="G3827" s="11">
        <v>101.99213923852525</v>
      </c>
      <c r="H3827" s="11">
        <v>60.257860761474753</v>
      </c>
      <c r="I3827" s="11" t="s">
        <v>47</v>
      </c>
      <c r="J3827" s="11">
        <v>103.45283018867924</v>
      </c>
      <c r="K3827" s="1">
        <f t="shared" si="120"/>
        <v>1.4256865620120593</v>
      </c>
      <c r="L3827" s="9">
        <v>2</v>
      </c>
      <c r="M3827" s="10">
        <v>-2</v>
      </c>
      <c r="N3827" s="10" t="str">
        <f t="shared" si="119"/>
        <v>Normal</v>
      </c>
    </row>
    <row r="3828" spans="1:14" x14ac:dyDescent="0.3">
      <c r="A3828" s="11" t="s">
        <v>25</v>
      </c>
      <c r="B3828" s="11">
        <v>3029</v>
      </c>
      <c r="C3828" s="11">
        <v>200104</v>
      </c>
      <c r="D3828" s="12">
        <v>45401</v>
      </c>
      <c r="E3828" s="11" t="s">
        <v>11</v>
      </c>
      <c r="F3828" s="11">
        <v>102</v>
      </c>
      <c r="G3828" s="11">
        <v>105.97126593196398</v>
      </c>
      <c r="H3828" s="11">
        <v>59.778734068036016</v>
      </c>
      <c r="I3828" s="11" t="s">
        <v>47</v>
      </c>
      <c r="J3828" s="11">
        <v>103.45283018867924</v>
      </c>
      <c r="K3828" s="1">
        <f t="shared" si="120"/>
        <v>1.6561118629598075</v>
      </c>
      <c r="L3828" s="9">
        <v>2</v>
      </c>
      <c r="M3828" s="10">
        <v>-2</v>
      </c>
      <c r="N3828" s="10" t="str">
        <f t="shared" si="119"/>
        <v>Normal</v>
      </c>
    </row>
    <row r="3829" spans="1:14" x14ac:dyDescent="0.3">
      <c r="A3829" s="11" t="s">
        <v>25</v>
      </c>
      <c r="B3829" s="11">
        <v>3029</v>
      </c>
      <c r="C3829" s="11">
        <v>200104</v>
      </c>
      <c r="D3829" s="12">
        <v>45408</v>
      </c>
      <c r="E3829" s="11" t="s">
        <v>11</v>
      </c>
      <c r="F3829" s="11">
        <v>85</v>
      </c>
      <c r="G3829" s="11">
        <v>111.2991935352745</v>
      </c>
      <c r="H3829" s="11">
        <v>61.70080646472551</v>
      </c>
      <c r="I3829" s="11" t="s">
        <v>47</v>
      </c>
      <c r="J3829" s="11">
        <v>103.45283018867924</v>
      </c>
      <c r="K3829" s="1">
        <f t="shared" si="120"/>
        <v>-0.12097167578182677</v>
      </c>
      <c r="L3829" s="9">
        <v>2</v>
      </c>
      <c r="M3829" s="10">
        <v>-2</v>
      </c>
      <c r="N3829" s="10" t="str">
        <f t="shared" si="119"/>
        <v>Normal</v>
      </c>
    </row>
    <row r="3830" spans="1:14" x14ac:dyDescent="0.3">
      <c r="A3830" s="11" t="s">
        <v>25</v>
      </c>
      <c r="B3830" s="11">
        <v>3029</v>
      </c>
      <c r="C3830" s="11">
        <v>200104</v>
      </c>
      <c r="D3830" s="12">
        <v>45415</v>
      </c>
      <c r="E3830" s="11" t="s">
        <v>11</v>
      </c>
      <c r="F3830" s="11">
        <v>69</v>
      </c>
      <c r="G3830" s="11">
        <v>111.06844763272204</v>
      </c>
      <c r="H3830" s="11">
        <v>64.431552367277959</v>
      </c>
      <c r="I3830" s="11" t="s">
        <v>47</v>
      </c>
      <c r="J3830" s="11">
        <v>103.45283018867924</v>
      </c>
      <c r="K3830" s="1">
        <f t="shared" si="120"/>
        <v>-1.6081688022566922</v>
      </c>
      <c r="L3830" s="9">
        <v>2</v>
      </c>
      <c r="M3830" s="10">
        <v>-2</v>
      </c>
      <c r="N3830" s="10" t="str">
        <f t="shared" si="119"/>
        <v>Normal</v>
      </c>
    </row>
    <row r="3831" spans="1:14" x14ac:dyDescent="0.3">
      <c r="A3831" s="11" t="s">
        <v>25</v>
      </c>
      <c r="B3831" s="11">
        <v>3029</v>
      </c>
      <c r="C3831" s="11">
        <v>200104</v>
      </c>
      <c r="D3831" s="12">
        <v>45422</v>
      </c>
      <c r="E3831" s="11" t="s">
        <v>11</v>
      </c>
      <c r="F3831" s="11">
        <v>111</v>
      </c>
      <c r="G3831" s="11">
        <v>111.93860813280457</v>
      </c>
      <c r="H3831" s="11">
        <v>59.061391867195425</v>
      </c>
      <c r="I3831" s="11" t="s">
        <v>47</v>
      </c>
      <c r="J3831" s="11">
        <v>103.45283018867924</v>
      </c>
      <c r="K3831" s="1">
        <f t="shared" si="120"/>
        <v>1.9289971599041962</v>
      </c>
      <c r="L3831" s="9">
        <v>2</v>
      </c>
      <c r="M3831" s="10">
        <v>-2</v>
      </c>
      <c r="N3831" s="10" t="str">
        <f t="shared" si="119"/>
        <v>Normal</v>
      </c>
    </row>
    <row r="3832" spans="1:14" x14ac:dyDescent="0.3">
      <c r="A3832" s="11" t="s">
        <v>25</v>
      </c>
      <c r="B3832" s="11">
        <v>3029</v>
      </c>
      <c r="C3832" s="11">
        <v>200104</v>
      </c>
      <c r="D3832" s="12">
        <v>45429</v>
      </c>
      <c r="E3832" s="11" t="s">
        <v>11</v>
      </c>
      <c r="F3832" s="11">
        <v>84</v>
      </c>
      <c r="G3832" s="11">
        <v>114.62828928387037</v>
      </c>
      <c r="H3832" s="11">
        <v>57.62171071612962</v>
      </c>
      <c r="I3832" s="11" t="s">
        <v>47</v>
      </c>
      <c r="J3832" s="11">
        <v>103.45283018867924</v>
      </c>
      <c r="K3832" s="1">
        <f t="shared" si="120"/>
        <v>-0.14910559822318531</v>
      </c>
      <c r="L3832" s="9">
        <v>2</v>
      </c>
      <c r="M3832" s="10">
        <v>-2</v>
      </c>
      <c r="N3832" s="10" t="str">
        <f t="shared" si="119"/>
        <v>Normal</v>
      </c>
    </row>
    <row r="3833" spans="1:14" x14ac:dyDescent="0.3">
      <c r="A3833" s="11" t="s">
        <v>25</v>
      </c>
      <c r="B3833" s="11">
        <v>3029</v>
      </c>
      <c r="C3833" s="11">
        <v>200104</v>
      </c>
      <c r="D3833" s="12">
        <v>45436</v>
      </c>
      <c r="E3833" s="11" t="s">
        <v>11</v>
      </c>
      <c r="F3833" s="11">
        <v>112</v>
      </c>
      <c r="G3833" s="11">
        <v>114.3514431641951</v>
      </c>
      <c r="H3833" s="11">
        <v>60.648556835804897</v>
      </c>
      <c r="I3833" s="11" t="s">
        <v>47</v>
      </c>
      <c r="J3833" s="11">
        <v>103.45283018867924</v>
      </c>
      <c r="K3833" s="1">
        <f t="shared" si="120"/>
        <v>1.8248553606734537</v>
      </c>
      <c r="L3833" s="9">
        <v>2</v>
      </c>
      <c r="M3833" s="10">
        <v>-2</v>
      </c>
      <c r="N3833" s="10" t="str">
        <f t="shared" si="119"/>
        <v>Normal</v>
      </c>
    </row>
    <row r="3834" spans="1:14" x14ac:dyDescent="0.3">
      <c r="A3834" s="11" t="s">
        <v>25</v>
      </c>
      <c r="B3834" s="11">
        <v>3029</v>
      </c>
      <c r="C3834" s="11">
        <v>200104</v>
      </c>
      <c r="D3834" s="12">
        <v>45443</v>
      </c>
      <c r="E3834" s="11" t="s">
        <v>11</v>
      </c>
      <c r="F3834" s="11">
        <v>59</v>
      </c>
      <c r="G3834" s="11">
        <v>121.81243503111483</v>
      </c>
      <c r="H3834" s="11">
        <v>61.687564968885169</v>
      </c>
      <c r="I3834" s="11" t="s">
        <v>48</v>
      </c>
      <c r="J3834" s="11">
        <v>103.45283018867924</v>
      </c>
      <c r="K3834" s="1">
        <f t="shared" si="120"/>
        <v>-2.1787988874556254</v>
      </c>
      <c r="L3834" s="9">
        <v>2</v>
      </c>
      <c r="M3834" s="10">
        <v>-2</v>
      </c>
      <c r="N3834" s="10" t="str">
        <f t="shared" si="119"/>
        <v>Anamoly</v>
      </c>
    </row>
    <row r="3835" spans="1:14" x14ac:dyDescent="0.3">
      <c r="A3835" s="11" t="s">
        <v>25</v>
      </c>
      <c r="B3835" s="11">
        <v>3029</v>
      </c>
      <c r="C3835" s="11">
        <v>200104</v>
      </c>
      <c r="D3835" s="12">
        <v>45450</v>
      </c>
      <c r="E3835" s="11" t="s">
        <v>11</v>
      </c>
      <c r="F3835" s="11">
        <v>106</v>
      </c>
      <c r="G3835" s="11">
        <v>125.57945715469326</v>
      </c>
      <c r="H3835" s="11">
        <v>53.920542845306741</v>
      </c>
      <c r="I3835" s="11" t="s">
        <v>47</v>
      </c>
      <c r="J3835" s="11">
        <v>103.45283018867924</v>
      </c>
      <c r="K3835" s="1">
        <f t="shared" si="120"/>
        <v>0.90707486467577869</v>
      </c>
      <c r="L3835" s="9">
        <v>2</v>
      </c>
      <c r="M3835" s="10">
        <v>-2</v>
      </c>
      <c r="N3835" s="10" t="str">
        <f t="shared" si="119"/>
        <v>Normal</v>
      </c>
    </row>
    <row r="3836" spans="1:14" x14ac:dyDescent="0.3">
      <c r="A3836" s="11" t="s">
        <v>25</v>
      </c>
      <c r="B3836" s="11">
        <v>3029</v>
      </c>
      <c r="C3836" s="11">
        <v>200104</v>
      </c>
      <c r="D3836" s="12">
        <v>45457</v>
      </c>
      <c r="E3836" s="11" t="s">
        <v>11</v>
      </c>
      <c r="F3836" s="11">
        <v>127</v>
      </c>
      <c r="G3836" s="11">
        <v>128.2827037646145</v>
      </c>
      <c r="H3836" s="11">
        <v>53.717296235385504</v>
      </c>
      <c r="I3836" s="11" t="s">
        <v>47</v>
      </c>
      <c r="J3836" s="11">
        <v>103.45283018867924</v>
      </c>
      <c r="K3836" s="1">
        <f t="shared" si="120"/>
        <v>1.9311904108289524</v>
      </c>
      <c r="L3836" s="9">
        <v>2</v>
      </c>
      <c r="M3836" s="10">
        <v>-2</v>
      </c>
      <c r="N3836" s="10" t="str">
        <f t="shared" si="119"/>
        <v>Normal</v>
      </c>
    </row>
    <row r="3837" spans="1:14" x14ac:dyDescent="0.3">
      <c r="A3837" s="11" t="s">
        <v>25</v>
      </c>
      <c r="B3837" s="11">
        <v>3029</v>
      </c>
      <c r="C3837" s="11">
        <v>200104</v>
      </c>
      <c r="D3837" s="12">
        <v>45464</v>
      </c>
      <c r="E3837" s="11" t="s">
        <v>11</v>
      </c>
      <c r="F3837" s="11">
        <v>81</v>
      </c>
      <c r="G3837" s="11">
        <v>138.15269015063134</v>
      </c>
      <c r="H3837" s="11">
        <v>50.097309849368656</v>
      </c>
      <c r="I3837" s="11" t="s">
        <v>47</v>
      </c>
      <c r="J3837" s="11">
        <v>103.45283018867924</v>
      </c>
      <c r="K3837" s="1">
        <f t="shared" si="120"/>
        <v>-0.59621569767097093</v>
      </c>
      <c r="L3837" s="9">
        <v>2</v>
      </c>
      <c r="M3837" s="10">
        <v>-2</v>
      </c>
      <c r="N3837" s="10" t="str">
        <f t="shared" si="119"/>
        <v>Normal</v>
      </c>
    </row>
    <row r="3838" spans="1:14" x14ac:dyDescent="0.3">
      <c r="A3838" s="11" t="s">
        <v>25</v>
      </c>
      <c r="B3838" s="11">
        <v>3029</v>
      </c>
      <c r="C3838" s="11">
        <v>200104</v>
      </c>
      <c r="D3838" s="12">
        <v>45471</v>
      </c>
      <c r="E3838" s="11" t="s">
        <v>11</v>
      </c>
      <c r="F3838" s="11">
        <v>112</v>
      </c>
      <c r="G3838" s="11">
        <v>138.14395663647116</v>
      </c>
      <c r="H3838" s="11">
        <v>49.106043363528833</v>
      </c>
      <c r="I3838" s="11" t="s">
        <v>47</v>
      </c>
      <c r="J3838" s="11">
        <v>103.45283018867924</v>
      </c>
      <c r="K3838" s="1">
        <f t="shared" si="120"/>
        <v>0.82549104418798036</v>
      </c>
      <c r="L3838" s="9">
        <v>2</v>
      </c>
      <c r="M3838" s="10">
        <v>-2</v>
      </c>
      <c r="N3838" s="10" t="str">
        <f t="shared" si="119"/>
        <v>Normal</v>
      </c>
    </row>
    <row r="3839" spans="1:14" x14ac:dyDescent="0.3">
      <c r="A3839" s="11" t="s">
        <v>25</v>
      </c>
      <c r="B3839" s="11">
        <v>3029</v>
      </c>
      <c r="C3839" s="11">
        <v>200104</v>
      </c>
      <c r="D3839" s="12">
        <v>45478</v>
      </c>
      <c r="E3839" s="11" t="s">
        <v>11</v>
      </c>
      <c r="F3839" s="11">
        <v>91</v>
      </c>
      <c r="G3839" s="11">
        <v>140.61730409336963</v>
      </c>
      <c r="H3839" s="11">
        <v>57.382695906630374</v>
      </c>
      <c r="I3839" s="11" t="s">
        <v>47</v>
      </c>
      <c r="J3839" s="11">
        <v>103.45283018867924</v>
      </c>
      <c r="K3839" s="1">
        <f t="shared" si="120"/>
        <v>-0.38445546506577016</v>
      </c>
      <c r="L3839" s="9">
        <v>2</v>
      </c>
      <c r="M3839" s="10">
        <v>-2</v>
      </c>
      <c r="N3839" s="10" t="str">
        <f t="shared" si="119"/>
        <v>Normal</v>
      </c>
    </row>
    <row r="3840" spans="1:14" x14ac:dyDescent="0.3">
      <c r="A3840" s="11" t="s">
        <v>25</v>
      </c>
      <c r="B3840" s="11">
        <v>3029</v>
      </c>
      <c r="C3840" s="11">
        <v>200104</v>
      </c>
      <c r="D3840" s="12">
        <v>45485</v>
      </c>
      <c r="E3840" s="11" t="s">
        <v>11</v>
      </c>
      <c r="F3840" s="11">
        <v>138</v>
      </c>
      <c r="G3840" s="11">
        <v>137.32891132518722</v>
      </c>
      <c r="H3840" s="11">
        <v>55.671088674812793</v>
      </c>
      <c r="I3840" s="11" t="s">
        <v>48</v>
      </c>
      <c r="J3840" s="11">
        <v>103.45283018867924</v>
      </c>
      <c r="K3840" s="1">
        <f t="shared" si="120"/>
        <v>2.0328732093524522</v>
      </c>
      <c r="L3840" s="9">
        <v>2</v>
      </c>
      <c r="M3840" s="10">
        <v>-2</v>
      </c>
      <c r="N3840" s="10" t="str">
        <f t="shared" si="119"/>
        <v>Anamoly</v>
      </c>
    </row>
    <row r="3841" spans="1:14" x14ac:dyDescent="0.3">
      <c r="A3841" s="11" t="s">
        <v>25</v>
      </c>
      <c r="B3841" s="11">
        <v>3029</v>
      </c>
      <c r="C3841" s="11">
        <v>200104</v>
      </c>
      <c r="D3841" s="12">
        <v>45492</v>
      </c>
      <c r="E3841" s="11" t="s">
        <v>11</v>
      </c>
      <c r="F3841" s="11">
        <v>92</v>
      </c>
      <c r="G3841" s="11">
        <v>150.87089877354271</v>
      </c>
      <c r="H3841" s="11">
        <v>55.629101226457308</v>
      </c>
      <c r="I3841" s="11" t="s">
        <v>47</v>
      </c>
      <c r="J3841" s="11">
        <v>103.45283018867924</v>
      </c>
      <c r="K3841" s="1">
        <f t="shared" si="120"/>
        <v>-0.47248163263354015</v>
      </c>
      <c r="L3841" s="9">
        <v>2</v>
      </c>
      <c r="M3841" s="10">
        <v>-2</v>
      </c>
      <c r="N3841" s="10" t="str">
        <f t="shared" si="119"/>
        <v>Normal</v>
      </c>
    </row>
    <row r="3842" spans="1:14" x14ac:dyDescent="0.3">
      <c r="A3842" s="11" t="s">
        <v>25</v>
      </c>
      <c r="B3842" s="11">
        <v>3029</v>
      </c>
      <c r="C3842" s="11">
        <v>200104</v>
      </c>
      <c r="D3842" s="12">
        <v>45499</v>
      </c>
      <c r="E3842" s="11" t="s">
        <v>11</v>
      </c>
      <c r="F3842" s="11">
        <v>96</v>
      </c>
      <c r="G3842" s="11">
        <v>148.37089877354271</v>
      </c>
      <c r="H3842" s="11">
        <v>53.129101226457308</v>
      </c>
      <c r="I3842" s="11" t="s">
        <v>47</v>
      </c>
      <c r="J3842" s="11">
        <v>103.45283018867924</v>
      </c>
      <c r="K3842" s="1">
        <f t="shared" si="120"/>
        <v>-0.19949224488971695</v>
      </c>
      <c r="L3842" s="9">
        <v>2</v>
      </c>
      <c r="M3842" s="10">
        <v>-2</v>
      </c>
      <c r="N3842" s="10" t="str">
        <f t="shared" si="119"/>
        <v>Normal</v>
      </c>
    </row>
    <row r="3843" spans="1:14" x14ac:dyDescent="0.3">
      <c r="A3843" s="11" t="s">
        <v>25</v>
      </c>
      <c r="B3843" s="11">
        <v>3029</v>
      </c>
      <c r="C3843" s="11">
        <v>200104</v>
      </c>
      <c r="D3843" s="12">
        <v>45506</v>
      </c>
      <c r="E3843" s="11" t="s">
        <v>11</v>
      </c>
      <c r="F3843" s="11">
        <v>101</v>
      </c>
      <c r="G3843" s="11">
        <v>141.73345843816816</v>
      </c>
      <c r="H3843" s="11">
        <v>69.016541561831858</v>
      </c>
      <c r="I3843" s="11" t="s">
        <v>47</v>
      </c>
      <c r="J3843" s="11">
        <v>103.45283018867924</v>
      </c>
      <c r="K3843" s="1">
        <f t="shared" si="120"/>
        <v>-0.24065926818323197</v>
      </c>
      <c r="L3843" s="9">
        <v>2</v>
      </c>
      <c r="M3843" s="10">
        <v>-2</v>
      </c>
      <c r="N3843" s="10" t="str">
        <f t="shared" si="119"/>
        <v>Normal</v>
      </c>
    </row>
    <row r="3844" spans="1:14" x14ac:dyDescent="0.3">
      <c r="A3844" s="11" t="s">
        <v>25</v>
      </c>
      <c r="B3844" s="11">
        <v>3029</v>
      </c>
      <c r="C3844" s="11">
        <v>200104</v>
      </c>
      <c r="D3844" s="12">
        <v>45513</v>
      </c>
      <c r="E3844" s="11" t="s">
        <v>11</v>
      </c>
      <c r="F3844" s="11">
        <v>110</v>
      </c>
      <c r="G3844" s="11">
        <v>141.21573734342965</v>
      </c>
      <c r="H3844" s="11">
        <v>68.284262656570348</v>
      </c>
      <c r="I3844" s="11" t="s">
        <v>47</v>
      </c>
      <c r="J3844" s="11">
        <v>103.45283018867924</v>
      </c>
      <c r="K3844" s="1">
        <f t="shared" si="120"/>
        <v>0.28794152442640453</v>
      </c>
      <c r="L3844" s="9">
        <v>2</v>
      </c>
      <c r="M3844" s="10">
        <v>-2</v>
      </c>
      <c r="N3844" s="10" t="str">
        <f t="shared" ref="N3844:N3907" si="121">IF(AND(K3844&lt;=L3844,K3844&gt;=M3844),"Normal","Anamoly")</f>
        <v>Normal</v>
      </c>
    </row>
    <row r="3845" spans="1:14" x14ac:dyDescent="0.3">
      <c r="A3845" s="11" t="s">
        <v>25</v>
      </c>
      <c r="B3845" s="11">
        <v>3029</v>
      </c>
      <c r="C3845" s="11">
        <v>200104</v>
      </c>
      <c r="D3845" s="12">
        <v>45520</v>
      </c>
      <c r="E3845" s="11" t="s">
        <v>11</v>
      </c>
      <c r="F3845" s="11">
        <v>114</v>
      </c>
      <c r="G3845" s="11">
        <v>135.45695851605566</v>
      </c>
      <c r="H3845" s="11">
        <v>69.793041483944336</v>
      </c>
      <c r="I3845" s="11" t="s">
        <v>47</v>
      </c>
      <c r="J3845" s="11">
        <v>103.45283018867924</v>
      </c>
      <c r="K3845" s="1">
        <f t="shared" si="120"/>
        <v>0.69292241548351952</v>
      </c>
      <c r="L3845" s="9">
        <v>2</v>
      </c>
      <c r="M3845" s="10">
        <v>-2</v>
      </c>
      <c r="N3845" s="10" t="str">
        <f t="shared" si="121"/>
        <v>Normal</v>
      </c>
    </row>
    <row r="3846" spans="1:14" x14ac:dyDescent="0.3">
      <c r="A3846" s="11" t="s">
        <v>25</v>
      </c>
      <c r="B3846" s="11">
        <v>3029</v>
      </c>
      <c r="C3846" s="11">
        <v>200104</v>
      </c>
      <c r="D3846" s="12">
        <v>45527</v>
      </c>
      <c r="E3846" s="11" t="s">
        <v>11</v>
      </c>
      <c r="F3846" s="11">
        <v>115</v>
      </c>
      <c r="G3846" s="11">
        <v>135.74568933479597</v>
      </c>
      <c r="H3846" s="11">
        <v>77.754310665204045</v>
      </c>
      <c r="I3846" s="11" t="s">
        <v>47</v>
      </c>
      <c r="J3846" s="11">
        <v>103.45283018867924</v>
      </c>
      <c r="K3846" s="1">
        <f t="shared" si="120"/>
        <v>0.56905010291303393</v>
      </c>
      <c r="L3846" s="9">
        <v>2</v>
      </c>
      <c r="M3846" s="10">
        <v>-2</v>
      </c>
      <c r="N3846" s="10" t="str">
        <f t="shared" si="121"/>
        <v>Normal</v>
      </c>
    </row>
    <row r="3847" spans="1:14" x14ac:dyDescent="0.3">
      <c r="A3847" s="11" t="s">
        <v>25</v>
      </c>
      <c r="B3847" s="11">
        <v>3029</v>
      </c>
      <c r="C3847" s="11">
        <v>200104</v>
      </c>
      <c r="D3847" s="12">
        <v>45534</v>
      </c>
      <c r="E3847" s="11" t="s">
        <v>11</v>
      </c>
      <c r="F3847" s="11">
        <v>129</v>
      </c>
      <c r="G3847" s="11">
        <v>136.45821496188239</v>
      </c>
      <c r="H3847" s="11">
        <v>77.791785038117624</v>
      </c>
      <c r="I3847" s="11" t="s">
        <v>47</v>
      </c>
      <c r="J3847" s="11">
        <v>103.45283018867924</v>
      </c>
      <c r="K3847" s="1">
        <f t="shared" si="120"/>
        <v>1.4914832914445892</v>
      </c>
      <c r="L3847" s="9">
        <v>2</v>
      </c>
      <c r="M3847" s="10">
        <v>-2</v>
      </c>
      <c r="N3847" s="10" t="str">
        <f t="shared" si="121"/>
        <v>Normal</v>
      </c>
    </row>
    <row r="3848" spans="1:14" x14ac:dyDescent="0.3">
      <c r="A3848" s="11" t="s">
        <v>25</v>
      </c>
      <c r="B3848" s="11">
        <v>3029</v>
      </c>
      <c r="C3848" s="11">
        <v>200104</v>
      </c>
      <c r="D3848" s="12">
        <v>45541</v>
      </c>
      <c r="E3848" s="11" t="s">
        <v>11</v>
      </c>
      <c r="F3848" s="11">
        <v>98</v>
      </c>
      <c r="G3848" s="11">
        <v>141.53031149726809</v>
      </c>
      <c r="H3848" s="11">
        <v>82.219688502731927</v>
      </c>
      <c r="I3848" s="11" t="s">
        <v>47</v>
      </c>
      <c r="J3848" s="11">
        <v>103.45283018867924</v>
      </c>
      <c r="K3848" s="1">
        <f t="shared" si="120"/>
        <v>-0.93575142525669996</v>
      </c>
      <c r="L3848" s="9">
        <v>2</v>
      </c>
      <c r="M3848" s="10">
        <v>-2</v>
      </c>
      <c r="N3848" s="10" t="str">
        <f t="shared" si="121"/>
        <v>Normal</v>
      </c>
    </row>
    <row r="3849" spans="1:14" x14ac:dyDescent="0.3">
      <c r="A3849" s="11" t="s">
        <v>25</v>
      </c>
      <c r="B3849" s="11">
        <v>3029</v>
      </c>
      <c r="C3849" s="11">
        <v>200104</v>
      </c>
      <c r="D3849" s="12">
        <v>45548</v>
      </c>
      <c r="E3849" s="11" t="s">
        <v>11</v>
      </c>
      <c r="F3849" s="11">
        <v>110</v>
      </c>
      <c r="G3849" s="11">
        <v>129.99290431678443</v>
      </c>
      <c r="H3849" s="11">
        <v>83.757095683215567</v>
      </c>
      <c r="I3849" s="11" t="s">
        <v>47</v>
      </c>
      <c r="J3849" s="11">
        <v>103.45283018867924</v>
      </c>
      <c r="K3849" s="1">
        <f t="shared" si="120"/>
        <v>0.27035322555004593</v>
      </c>
      <c r="L3849" s="9">
        <v>2</v>
      </c>
      <c r="M3849" s="10">
        <v>-2</v>
      </c>
      <c r="N3849" s="10" t="str">
        <f t="shared" si="121"/>
        <v>Normal</v>
      </c>
    </row>
    <row r="3850" spans="1:14" x14ac:dyDescent="0.3">
      <c r="A3850" s="11" t="s">
        <v>25</v>
      </c>
      <c r="B3850" s="11">
        <v>3029</v>
      </c>
      <c r="C3850" s="11">
        <v>200104</v>
      </c>
      <c r="D3850" s="12">
        <v>45555</v>
      </c>
      <c r="E3850" s="11" t="s">
        <v>11</v>
      </c>
      <c r="F3850" s="11">
        <v>110</v>
      </c>
      <c r="G3850" s="11">
        <v>129.33483671383814</v>
      </c>
      <c r="H3850" s="11">
        <v>88.915163286161857</v>
      </c>
      <c r="I3850" s="11" t="s">
        <v>47</v>
      </c>
      <c r="J3850" s="11">
        <v>103.45283018867924</v>
      </c>
      <c r="K3850" s="1">
        <f t="shared" si="120"/>
        <v>8.659149624903871E-2</v>
      </c>
      <c r="L3850" s="9">
        <v>2</v>
      </c>
      <c r="M3850" s="10">
        <v>-2</v>
      </c>
      <c r="N3850" s="10" t="str">
        <f t="shared" si="121"/>
        <v>Normal</v>
      </c>
    </row>
    <row r="3851" spans="1:14" x14ac:dyDescent="0.3">
      <c r="A3851" s="11" t="s">
        <v>25</v>
      </c>
      <c r="B3851" s="11">
        <v>3029</v>
      </c>
      <c r="C3851" s="11">
        <v>200104</v>
      </c>
      <c r="D3851" s="12">
        <v>45562</v>
      </c>
      <c r="E3851" s="11" t="s">
        <v>11</v>
      </c>
      <c r="F3851" s="11">
        <v>122</v>
      </c>
      <c r="G3851" s="11">
        <v>128.49423664634764</v>
      </c>
      <c r="H3851" s="11">
        <v>93.255763353652355</v>
      </c>
      <c r="I3851" s="11" t="s">
        <v>47</v>
      </c>
      <c r="J3851" s="11">
        <v>103.45283018867924</v>
      </c>
      <c r="K3851" s="1">
        <f t="shared" si="120"/>
        <v>1.2628242895308563</v>
      </c>
      <c r="L3851" s="9">
        <v>2</v>
      </c>
      <c r="M3851" s="10">
        <v>-2</v>
      </c>
      <c r="N3851" s="10" t="str">
        <f t="shared" si="121"/>
        <v>Normal</v>
      </c>
    </row>
    <row r="3852" spans="1:14" x14ac:dyDescent="0.3">
      <c r="A3852" s="11" t="s">
        <v>25</v>
      </c>
      <c r="B3852" s="11">
        <v>3029</v>
      </c>
      <c r="C3852" s="11">
        <v>200104</v>
      </c>
      <c r="D3852" s="12">
        <v>45569</v>
      </c>
      <c r="E3852" s="11" t="s">
        <v>11</v>
      </c>
      <c r="F3852" s="11">
        <v>116</v>
      </c>
      <c r="G3852" s="11">
        <v>130.70465053408526</v>
      </c>
      <c r="H3852" s="11">
        <v>96.29534946591474</v>
      </c>
      <c r="I3852" s="11" t="s">
        <v>47</v>
      </c>
      <c r="J3852" s="11">
        <v>103.45283018867924</v>
      </c>
      <c r="K3852" s="1">
        <f t="shared" si="120"/>
        <v>0.29061909685954823</v>
      </c>
      <c r="L3852" s="9">
        <v>2</v>
      </c>
      <c r="M3852" s="10">
        <v>-2</v>
      </c>
      <c r="N3852" s="10" t="str">
        <f t="shared" si="121"/>
        <v>Normal</v>
      </c>
    </row>
    <row r="3853" spans="1:14" x14ac:dyDescent="0.3">
      <c r="A3853" s="11" t="s">
        <v>25</v>
      </c>
      <c r="B3853" s="11">
        <v>3029</v>
      </c>
      <c r="C3853" s="11">
        <v>200104</v>
      </c>
      <c r="D3853" s="12">
        <v>45576</v>
      </c>
      <c r="E3853" s="11" t="s">
        <v>11</v>
      </c>
      <c r="F3853" s="11">
        <v>105</v>
      </c>
      <c r="G3853" s="11">
        <v>131.30139290497993</v>
      </c>
      <c r="H3853" s="11">
        <v>97.198607095020066</v>
      </c>
      <c r="I3853" s="11" t="s">
        <v>47</v>
      </c>
      <c r="J3853" s="11">
        <v>103.45283018867924</v>
      </c>
      <c r="K3853" s="1">
        <f t="shared" si="120"/>
        <v>-1.0849553525094711</v>
      </c>
      <c r="L3853" s="9">
        <v>2</v>
      </c>
      <c r="M3853" s="10">
        <v>-2</v>
      </c>
      <c r="N3853" s="10" t="str">
        <f t="shared" si="121"/>
        <v>Normal</v>
      </c>
    </row>
    <row r="3854" spans="1:14" x14ac:dyDescent="0.3">
      <c r="A3854" s="11" t="s">
        <v>25</v>
      </c>
      <c r="B3854" s="11">
        <v>3029</v>
      </c>
      <c r="C3854" s="11">
        <v>200104</v>
      </c>
      <c r="D3854" s="12">
        <v>45583</v>
      </c>
      <c r="E3854" s="11" t="s">
        <v>11</v>
      </c>
      <c r="F3854" s="11">
        <v>131</v>
      </c>
      <c r="G3854" s="11">
        <v>131.24784469943944</v>
      </c>
      <c r="H3854" s="11">
        <v>95.00215530056056</v>
      </c>
      <c r="I3854" s="11" t="s">
        <v>47</v>
      </c>
      <c r="J3854" s="11">
        <v>103.45283018867924</v>
      </c>
      <c r="K3854" s="1">
        <f t="shared" si="120"/>
        <v>1.9726483669037786</v>
      </c>
      <c r="L3854" s="9">
        <v>2</v>
      </c>
      <c r="M3854" s="10">
        <v>-2</v>
      </c>
      <c r="N3854" s="10" t="str">
        <f t="shared" si="121"/>
        <v>Normal</v>
      </c>
    </row>
    <row r="3855" spans="1:14" x14ac:dyDescent="0.3">
      <c r="A3855" s="11" t="s">
        <v>25</v>
      </c>
      <c r="B3855" s="11">
        <v>3029</v>
      </c>
      <c r="C3855" s="11">
        <v>200104</v>
      </c>
      <c r="D3855" s="12">
        <v>45590</v>
      </c>
      <c r="E3855" s="11" t="s">
        <v>11</v>
      </c>
      <c r="F3855" s="11">
        <v>135</v>
      </c>
      <c r="G3855" s="11">
        <v>136.81457122674396</v>
      </c>
      <c r="H3855" s="11">
        <v>93.435428773256035</v>
      </c>
      <c r="I3855" s="11" t="s">
        <v>47</v>
      </c>
      <c r="J3855" s="11">
        <v>103.45283018867924</v>
      </c>
      <c r="K3855" s="1">
        <f t="shared" si="120"/>
        <v>1.8326779992306583</v>
      </c>
      <c r="L3855" s="9">
        <v>2</v>
      </c>
      <c r="M3855" s="10">
        <v>-2</v>
      </c>
      <c r="N3855" s="10" t="str">
        <f t="shared" si="121"/>
        <v>Normal</v>
      </c>
    </row>
    <row r="3856" spans="1:14" x14ac:dyDescent="0.3">
      <c r="A3856" s="11" t="s">
        <v>25</v>
      </c>
      <c r="B3856" s="11">
        <v>3029</v>
      </c>
      <c r="C3856" s="11">
        <v>200104</v>
      </c>
      <c r="D3856" s="12">
        <v>45597</v>
      </c>
      <c r="E3856" s="11" t="s">
        <v>11</v>
      </c>
      <c r="F3856" s="11">
        <v>99</v>
      </c>
      <c r="G3856" s="11">
        <v>139.73788959870535</v>
      </c>
      <c r="H3856" s="11">
        <v>92.012110401294649</v>
      </c>
      <c r="I3856" s="11" t="s">
        <v>47</v>
      </c>
      <c r="J3856" s="11">
        <v>103.45283018867924</v>
      </c>
      <c r="K3856" s="1">
        <f t="shared" si="120"/>
        <v>-1.4143299729229382</v>
      </c>
      <c r="L3856" s="9">
        <v>2</v>
      </c>
      <c r="M3856" s="10">
        <v>-2</v>
      </c>
      <c r="N3856" s="10" t="str">
        <f t="shared" si="121"/>
        <v>Normal</v>
      </c>
    </row>
    <row r="3857" spans="1:14" x14ac:dyDescent="0.3">
      <c r="A3857" s="11" t="s">
        <v>25</v>
      </c>
      <c r="B3857" s="11">
        <v>3029</v>
      </c>
      <c r="C3857" s="11">
        <v>200104</v>
      </c>
      <c r="D3857" s="12">
        <v>45604</v>
      </c>
      <c r="E3857" s="11" t="s">
        <v>11</v>
      </c>
      <c r="F3857" s="11">
        <v>110</v>
      </c>
      <c r="G3857" s="11">
        <v>139.49468024894145</v>
      </c>
      <c r="H3857" s="11">
        <v>92.505319751058536</v>
      </c>
      <c r="I3857" s="11" t="s">
        <v>47</v>
      </c>
      <c r="J3857" s="11">
        <v>103.45283018867924</v>
      </c>
      <c r="K3857" s="1">
        <f t="shared" si="120"/>
        <v>-0.5107539184552492</v>
      </c>
      <c r="L3857" s="9">
        <v>2</v>
      </c>
      <c r="M3857" s="10">
        <v>-2</v>
      </c>
      <c r="N3857" s="10" t="str">
        <f t="shared" si="121"/>
        <v>Normal</v>
      </c>
    </row>
    <row r="3858" spans="1:14" x14ac:dyDescent="0.3">
      <c r="A3858" s="11" t="s">
        <v>25</v>
      </c>
      <c r="B3858" s="11">
        <v>3029</v>
      </c>
      <c r="C3858" s="11">
        <v>200104</v>
      </c>
      <c r="D3858" s="12">
        <v>45611</v>
      </c>
      <c r="E3858" s="11" t="s">
        <v>11</v>
      </c>
      <c r="F3858" s="11">
        <v>110</v>
      </c>
      <c r="G3858" s="11">
        <v>139.49468024894145</v>
      </c>
      <c r="H3858" s="11">
        <v>92.505319751058536</v>
      </c>
      <c r="I3858" s="11" t="s">
        <v>47</v>
      </c>
      <c r="J3858" s="11">
        <v>103.45283018867924</v>
      </c>
      <c r="K3858" s="1">
        <f t="shared" ref="K3858:K3921" si="122">(F3858-AVERAGE(F3850:F3857))/_xlfn.STDEV.P(F3850:F3857)</f>
        <v>-0.5107539184552492</v>
      </c>
      <c r="L3858" s="9">
        <v>2</v>
      </c>
      <c r="M3858" s="10">
        <v>-2</v>
      </c>
      <c r="N3858" s="10" t="str">
        <f t="shared" si="121"/>
        <v>Normal</v>
      </c>
    </row>
    <row r="3859" spans="1:14" x14ac:dyDescent="0.3">
      <c r="A3859" s="11" t="s">
        <v>25</v>
      </c>
      <c r="B3859" s="11">
        <v>3029</v>
      </c>
      <c r="C3859" s="11">
        <v>200104</v>
      </c>
      <c r="D3859" s="12">
        <v>45618</v>
      </c>
      <c r="E3859" s="11" t="s">
        <v>11</v>
      </c>
      <c r="F3859" s="11">
        <v>150</v>
      </c>
      <c r="G3859" s="11">
        <v>139.49468024894145</v>
      </c>
      <c r="H3859" s="11">
        <v>92.505319751058536</v>
      </c>
      <c r="I3859" s="11" t="s">
        <v>48</v>
      </c>
      <c r="J3859" s="11">
        <v>103.45283018867924</v>
      </c>
      <c r="K3859" s="1">
        <f t="shared" si="122"/>
        <v>2.8942722045797455</v>
      </c>
      <c r="L3859" s="9">
        <v>2</v>
      </c>
      <c r="M3859" s="10">
        <v>-2</v>
      </c>
      <c r="N3859" s="10" t="str">
        <f t="shared" si="121"/>
        <v>Anamoly</v>
      </c>
    </row>
    <row r="3860" spans="1:14" x14ac:dyDescent="0.3">
      <c r="A3860" s="11" t="s">
        <v>25</v>
      </c>
      <c r="B3860" s="11">
        <v>3029</v>
      </c>
      <c r="C3860" s="11">
        <v>200104</v>
      </c>
      <c r="D3860" s="12">
        <v>45625</v>
      </c>
      <c r="E3860" s="11" t="s">
        <v>11</v>
      </c>
      <c r="F3860" s="11">
        <v>84</v>
      </c>
      <c r="G3860" s="11">
        <v>152.10368077380221</v>
      </c>
      <c r="H3860" s="11">
        <v>86.896319226197789</v>
      </c>
      <c r="I3860" s="11" t="s">
        <v>48</v>
      </c>
      <c r="J3860" s="11">
        <v>103.45283018867924</v>
      </c>
      <c r="K3860" s="1">
        <f t="shared" si="122"/>
        <v>-2.1776682360676927</v>
      </c>
      <c r="L3860" s="9">
        <v>2</v>
      </c>
      <c r="M3860" s="10">
        <v>-2</v>
      </c>
      <c r="N3860" s="10" t="str">
        <f t="shared" si="121"/>
        <v>Anamoly</v>
      </c>
    </row>
    <row r="3861" spans="1:14" x14ac:dyDescent="0.3">
      <c r="A3861" s="11" t="s">
        <v>25</v>
      </c>
      <c r="B3861" s="11">
        <v>3029</v>
      </c>
      <c r="C3861" s="11">
        <v>200104</v>
      </c>
      <c r="D3861" s="12">
        <v>45632</v>
      </c>
      <c r="E3861" s="11" t="s">
        <v>11</v>
      </c>
      <c r="F3861" s="11">
        <v>168</v>
      </c>
      <c r="G3861" s="11">
        <v>155.78647415696736</v>
      </c>
      <c r="H3861" s="11">
        <v>75.213525843032627</v>
      </c>
      <c r="I3861" s="11" t="s">
        <v>48</v>
      </c>
      <c r="J3861" s="11">
        <v>103.45283018867924</v>
      </c>
      <c r="K3861" s="1">
        <f t="shared" si="122"/>
        <v>2.6063338179184066</v>
      </c>
      <c r="L3861" s="9">
        <v>2</v>
      </c>
      <c r="M3861" s="10">
        <v>-2</v>
      </c>
      <c r="N3861" s="10" t="str">
        <f t="shared" si="121"/>
        <v>Anamoly</v>
      </c>
    </row>
    <row r="3862" spans="1:14" x14ac:dyDescent="0.3">
      <c r="A3862" s="11" t="s">
        <v>25</v>
      </c>
      <c r="B3862" s="11">
        <v>3029</v>
      </c>
      <c r="C3862" s="11">
        <v>200104</v>
      </c>
      <c r="D3862" s="12">
        <v>45639</v>
      </c>
      <c r="E3862" s="11" t="s">
        <v>11</v>
      </c>
      <c r="F3862" s="11">
        <v>152</v>
      </c>
      <c r="G3862" s="11">
        <v>175.31667402000056</v>
      </c>
      <c r="H3862" s="11">
        <v>71.433325979999452</v>
      </c>
      <c r="I3862" s="11" t="s">
        <v>47</v>
      </c>
      <c r="J3862" s="11">
        <v>103.45283018867924</v>
      </c>
      <c r="K3862" s="1">
        <f t="shared" si="122"/>
        <v>1.1021978224643942</v>
      </c>
      <c r="L3862" s="9">
        <v>2</v>
      </c>
      <c r="M3862" s="10">
        <v>-2</v>
      </c>
      <c r="N3862" s="10" t="str">
        <f t="shared" si="121"/>
        <v>Normal</v>
      </c>
    </row>
    <row r="3863" spans="1:14" x14ac:dyDescent="0.3">
      <c r="A3863" s="11" t="s">
        <v>25</v>
      </c>
      <c r="B3863" s="11">
        <v>3029</v>
      </c>
      <c r="C3863" s="11">
        <v>200104</v>
      </c>
      <c r="D3863" s="12">
        <v>45646</v>
      </c>
      <c r="E3863" s="11" t="s">
        <v>11</v>
      </c>
      <c r="F3863" s="11">
        <v>155</v>
      </c>
      <c r="G3863" s="11">
        <v>181.2358579185659</v>
      </c>
      <c r="H3863" s="11">
        <v>70.764142081434102</v>
      </c>
      <c r="I3863" s="11" t="s">
        <v>47</v>
      </c>
      <c r="J3863" s="11">
        <v>103.45283018867924</v>
      </c>
      <c r="K3863" s="1">
        <f t="shared" si="122"/>
        <v>1.0500425300808989</v>
      </c>
      <c r="L3863" s="9">
        <v>2</v>
      </c>
      <c r="M3863" s="10">
        <v>-2</v>
      </c>
      <c r="N3863" s="10" t="str">
        <f t="shared" si="121"/>
        <v>Normal</v>
      </c>
    </row>
    <row r="3864" spans="1:14" x14ac:dyDescent="0.3">
      <c r="A3864" s="11" t="s">
        <v>25</v>
      </c>
      <c r="B3864" s="11">
        <v>3029</v>
      </c>
      <c r="C3864" s="11">
        <v>200104</v>
      </c>
      <c r="D3864" s="12">
        <v>45653</v>
      </c>
      <c r="E3864" s="11" t="s">
        <v>11</v>
      </c>
      <c r="F3864" s="11">
        <v>13</v>
      </c>
      <c r="G3864" s="11">
        <v>186.8609458456595</v>
      </c>
      <c r="H3864" s="11">
        <v>70.139054154340499</v>
      </c>
      <c r="I3864" s="11" t="s">
        <v>48</v>
      </c>
      <c r="J3864" s="11">
        <v>103.45283018867924</v>
      </c>
      <c r="K3864" s="1">
        <f t="shared" si="122"/>
        <v>-3.958126391763753</v>
      </c>
      <c r="L3864" s="9">
        <v>2</v>
      </c>
      <c r="M3864" s="10">
        <v>-2</v>
      </c>
      <c r="N3864" s="10" t="str">
        <f t="shared" si="121"/>
        <v>Anamoly</v>
      </c>
    </row>
    <row r="3865" spans="1:14" x14ac:dyDescent="0.3">
      <c r="A3865" s="11" t="s">
        <v>25</v>
      </c>
      <c r="B3865" s="11">
        <v>3029</v>
      </c>
      <c r="C3865" s="11">
        <v>200104</v>
      </c>
      <c r="D3865" s="12">
        <v>45660</v>
      </c>
      <c r="E3865" s="11" t="s">
        <v>11</v>
      </c>
      <c r="F3865" s="11">
        <v>8</v>
      </c>
      <c r="G3865" s="11">
        <v>213.55579314425614</v>
      </c>
      <c r="H3865" s="11">
        <v>21.944206855743843</v>
      </c>
      <c r="I3865" s="11" t="s">
        <v>48</v>
      </c>
      <c r="J3865" s="11">
        <v>103.45283018867924</v>
      </c>
      <c r="K3865" s="1">
        <f t="shared" si="122"/>
        <v>-2.2910931875434266</v>
      </c>
      <c r="L3865" s="9">
        <v>2</v>
      </c>
      <c r="M3865" s="10">
        <v>-2</v>
      </c>
      <c r="N3865" s="10" t="str">
        <f t="shared" si="121"/>
        <v>Anamoly</v>
      </c>
    </row>
    <row r="3866" spans="1:14" x14ac:dyDescent="0.3">
      <c r="A3866" s="11" t="s">
        <v>25</v>
      </c>
      <c r="B3866" s="11">
        <v>3029</v>
      </c>
      <c r="C3866" s="11">
        <v>200104</v>
      </c>
      <c r="D3866" s="12">
        <v>45667</v>
      </c>
      <c r="E3866" s="11" t="s">
        <v>11</v>
      </c>
      <c r="F3866" s="11">
        <v>235</v>
      </c>
      <c r="G3866" s="11">
        <v>225.50311199301038</v>
      </c>
      <c r="H3866" s="11">
        <v>0</v>
      </c>
      <c r="I3866" s="11" t="s">
        <v>48</v>
      </c>
      <c r="J3866" s="11">
        <v>103.45283018867924</v>
      </c>
      <c r="K3866" s="1">
        <f t="shared" si="122"/>
        <v>2.1576206265534532</v>
      </c>
      <c r="L3866" s="9">
        <v>2</v>
      </c>
      <c r="M3866" s="10">
        <v>-2</v>
      </c>
      <c r="N3866" s="10" t="str">
        <f t="shared" si="121"/>
        <v>Anamoly</v>
      </c>
    </row>
    <row r="3867" spans="1:14" x14ac:dyDescent="0.3">
      <c r="A3867" s="11" t="s">
        <v>25</v>
      </c>
      <c r="B3867" s="11">
        <v>3029</v>
      </c>
      <c r="C3867" s="11">
        <v>200104</v>
      </c>
      <c r="D3867" s="12">
        <v>45674</v>
      </c>
      <c r="E3867" s="11" t="s">
        <v>11</v>
      </c>
      <c r="F3867" s="11">
        <v>95</v>
      </c>
      <c r="G3867" s="11">
        <v>268.8880685639549</v>
      </c>
      <c r="H3867" s="11">
        <v>0</v>
      </c>
      <c r="I3867" s="11" t="s">
        <v>47</v>
      </c>
      <c r="J3867" s="11">
        <v>103.45283018867924</v>
      </c>
      <c r="K3867" s="1">
        <f t="shared" si="122"/>
        <v>-0.34566935985068148</v>
      </c>
      <c r="L3867" s="9">
        <v>2</v>
      </c>
      <c r="M3867" s="10">
        <v>-2</v>
      </c>
      <c r="N3867" s="10" t="str">
        <f t="shared" si="121"/>
        <v>Normal</v>
      </c>
    </row>
    <row r="3868" spans="1:14" x14ac:dyDescent="0.3">
      <c r="A3868" s="11" t="s">
        <v>25</v>
      </c>
      <c r="B3868" s="11">
        <v>3029</v>
      </c>
      <c r="C3868" s="11">
        <v>200104</v>
      </c>
      <c r="D3868" s="12">
        <v>45681</v>
      </c>
      <c r="E3868" s="11" t="s">
        <v>11</v>
      </c>
      <c r="F3868" s="11">
        <v>79</v>
      </c>
      <c r="G3868" s="11">
        <v>261.02440375027834</v>
      </c>
      <c r="H3868" s="11">
        <v>0</v>
      </c>
      <c r="I3868" s="11" t="s">
        <v>47</v>
      </c>
      <c r="J3868" s="11">
        <v>103.45283018867924</v>
      </c>
      <c r="K3868" s="1">
        <f t="shared" si="122"/>
        <v>-0.47190820828475871</v>
      </c>
      <c r="L3868" s="9">
        <v>2</v>
      </c>
      <c r="M3868" s="10">
        <v>-2</v>
      </c>
      <c r="N3868" s="10" t="str">
        <f t="shared" si="121"/>
        <v>Normal</v>
      </c>
    </row>
    <row r="3869" spans="1:14" x14ac:dyDescent="0.3">
      <c r="A3869" s="11" t="s">
        <v>25</v>
      </c>
      <c r="B3869" s="11">
        <v>3029</v>
      </c>
      <c r="C3869" s="11">
        <v>200104</v>
      </c>
      <c r="D3869" s="12">
        <v>45688</v>
      </c>
      <c r="E3869" s="11" t="s">
        <v>11</v>
      </c>
      <c r="F3869" s="11">
        <v>121</v>
      </c>
      <c r="G3869" s="11">
        <v>260.94055229406683</v>
      </c>
      <c r="H3869" s="11">
        <v>0</v>
      </c>
      <c r="I3869" s="11" t="s">
        <v>47</v>
      </c>
      <c r="J3869" s="11">
        <v>103.45283018867924</v>
      </c>
      <c r="K3869" s="1">
        <f t="shared" si="122"/>
        <v>0.10655171093679425</v>
      </c>
      <c r="L3869" s="9">
        <v>2</v>
      </c>
      <c r="M3869" s="10">
        <v>-2</v>
      </c>
      <c r="N3869" s="10" t="str">
        <f t="shared" si="121"/>
        <v>Normal</v>
      </c>
    </row>
    <row r="3870" spans="1:14" x14ac:dyDescent="0.3">
      <c r="A3870" s="11" t="s">
        <v>25</v>
      </c>
      <c r="B3870" s="11">
        <v>3029</v>
      </c>
      <c r="C3870" s="11">
        <v>200104</v>
      </c>
      <c r="D3870" s="12">
        <v>45695</v>
      </c>
      <c r="E3870" s="11" t="s">
        <v>11</v>
      </c>
      <c r="F3870" s="11">
        <v>108</v>
      </c>
      <c r="G3870" s="11">
        <v>249.50593133504134</v>
      </c>
      <c r="H3870" s="11">
        <v>0</v>
      </c>
      <c r="I3870" s="11" t="s">
        <v>47</v>
      </c>
      <c r="J3870" s="11">
        <v>103.45283018867924</v>
      </c>
      <c r="K3870" s="1">
        <f t="shared" si="122"/>
        <v>1.0544375801576935E-2</v>
      </c>
      <c r="L3870" s="9">
        <v>2</v>
      </c>
      <c r="M3870" s="10">
        <v>-2</v>
      </c>
      <c r="N3870" s="10" t="str">
        <f t="shared" si="121"/>
        <v>Normal</v>
      </c>
    </row>
    <row r="3871" spans="1:14" x14ac:dyDescent="0.3">
      <c r="A3871" s="11" t="s">
        <v>26</v>
      </c>
      <c r="B3871" s="11">
        <v>3014</v>
      </c>
      <c r="C3871" s="11">
        <v>200108</v>
      </c>
      <c r="D3871" s="12">
        <v>45331</v>
      </c>
      <c r="E3871" s="11" t="s">
        <v>7</v>
      </c>
      <c r="F3871" s="11">
        <v>195</v>
      </c>
      <c r="G3871" s="11"/>
      <c r="H3871" s="11"/>
      <c r="I3871" s="11" t="s">
        <v>47</v>
      </c>
      <c r="J3871" s="11">
        <v>262.41509433962267</v>
      </c>
      <c r="K3871" s="1">
        <v>0</v>
      </c>
      <c r="L3871" s="9">
        <v>2</v>
      </c>
      <c r="M3871" s="10">
        <v>-2</v>
      </c>
      <c r="N3871" s="10" t="str">
        <f t="shared" si="121"/>
        <v>Normal</v>
      </c>
    </row>
    <row r="3872" spans="1:14" x14ac:dyDescent="0.3">
      <c r="A3872" s="11" t="s">
        <v>26</v>
      </c>
      <c r="B3872" s="11">
        <v>3014</v>
      </c>
      <c r="C3872" s="11">
        <v>200108</v>
      </c>
      <c r="D3872" s="12">
        <v>45338</v>
      </c>
      <c r="E3872" s="11" t="s">
        <v>7</v>
      </c>
      <c r="F3872" s="11">
        <v>199</v>
      </c>
      <c r="G3872" s="11">
        <v>195</v>
      </c>
      <c r="H3872" s="11">
        <v>195</v>
      </c>
      <c r="I3872" s="11" t="s">
        <v>48</v>
      </c>
      <c r="J3872" s="11">
        <v>262.41509433962267</v>
      </c>
      <c r="K3872" s="1">
        <v>0</v>
      </c>
      <c r="L3872" s="9">
        <v>2</v>
      </c>
      <c r="M3872" s="10">
        <v>-2</v>
      </c>
      <c r="N3872" s="10" t="str">
        <f t="shared" si="121"/>
        <v>Normal</v>
      </c>
    </row>
    <row r="3873" spans="1:14" x14ac:dyDescent="0.3">
      <c r="A3873" s="11" t="s">
        <v>26</v>
      </c>
      <c r="B3873" s="11">
        <v>3014</v>
      </c>
      <c r="C3873" s="11">
        <v>200108</v>
      </c>
      <c r="D3873" s="12">
        <v>45345</v>
      </c>
      <c r="E3873" s="11" t="s">
        <v>7</v>
      </c>
      <c r="F3873" s="11">
        <v>187</v>
      </c>
      <c r="G3873" s="11">
        <v>201</v>
      </c>
      <c r="H3873" s="11">
        <v>193</v>
      </c>
      <c r="I3873" s="11" t="s">
        <v>48</v>
      </c>
      <c r="J3873" s="11">
        <v>262.41509433962267</v>
      </c>
      <c r="K3873" s="1">
        <f t="shared" si="122"/>
        <v>0.81339395974361084</v>
      </c>
      <c r="L3873" s="9">
        <v>2</v>
      </c>
      <c r="M3873" s="10">
        <v>-2</v>
      </c>
      <c r="N3873" s="10" t="str">
        <f t="shared" si="121"/>
        <v>Normal</v>
      </c>
    </row>
    <row r="3874" spans="1:14" x14ac:dyDescent="0.3">
      <c r="A3874" s="11" t="s">
        <v>26</v>
      </c>
      <c r="B3874" s="11">
        <v>3014</v>
      </c>
      <c r="C3874" s="11">
        <v>200108</v>
      </c>
      <c r="D3874" s="12">
        <v>45352</v>
      </c>
      <c r="E3874" s="11" t="s">
        <v>7</v>
      </c>
      <c r="F3874" s="11">
        <v>212</v>
      </c>
      <c r="G3874" s="11">
        <v>203.64441969806384</v>
      </c>
      <c r="H3874" s="11">
        <v>183.68891363526947</v>
      </c>
      <c r="I3874" s="11" t="s">
        <v>48</v>
      </c>
      <c r="J3874" s="11">
        <v>262.41509433962267</v>
      </c>
      <c r="K3874" s="1">
        <f t="shared" si="122"/>
        <v>1.0967198166849654</v>
      </c>
      <c r="L3874" s="9">
        <v>2</v>
      </c>
      <c r="M3874" s="10">
        <v>-2</v>
      </c>
      <c r="N3874" s="10" t="str">
        <f t="shared" si="121"/>
        <v>Normal</v>
      </c>
    </row>
    <row r="3875" spans="1:14" x14ac:dyDescent="0.3">
      <c r="A3875" s="11" t="s">
        <v>26</v>
      </c>
      <c r="B3875" s="11">
        <v>3014</v>
      </c>
      <c r="C3875" s="11">
        <v>200108</v>
      </c>
      <c r="D3875" s="12">
        <v>45359</v>
      </c>
      <c r="E3875" s="11" t="s">
        <v>7</v>
      </c>
      <c r="F3875" s="11">
        <v>207</v>
      </c>
      <c r="G3875" s="11">
        <v>216.32622748252521</v>
      </c>
      <c r="H3875" s="11">
        <v>180.17377251747479</v>
      </c>
      <c r="I3875" s="11" t="s">
        <v>47</v>
      </c>
      <c r="J3875" s="11">
        <v>262.41509433962267</v>
      </c>
      <c r="K3875" s="1">
        <f t="shared" si="122"/>
        <v>1.1412459801622772</v>
      </c>
      <c r="L3875" s="9">
        <v>2</v>
      </c>
      <c r="M3875" s="10">
        <v>-2</v>
      </c>
      <c r="N3875" s="10" t="str">
        <f t="shared" si="121"/>
        <v>Normal</v>
      </c>
    </row>
    <row r="3876" spans="1:14" x14ac:dyDescent="0.3">
      <c r="A3876" s="11" t="s">
        <v>26</v>
      </c>
      <c r="B3876" s="11">
        <v>3014</v>
      </c>
      <c r="C3876" s="11">
        <v>200108</v>
      </c>
      <c r="D3876" s="12">
        <v>45366</v>
      </c>
      <c r="E3876" s="11" t="s">
        <v>7</v>
      </c>
      <c r="F3876" s="11">
        <v>258</v>
      </c>
      <c r="G3876" s="11">
        <v>217.6181724364362</v>
      </c>
      <c r="H3876" s="11">
        <v>182.3818275635638</v>
      </c>
      <c r="I3876" s="11" t="s">
        <v>48</v>
      </c>
      <c r="J3876" s="11">
        <v>262.41509433962267</v>
      </c>
      <c r="K3876" s="1">
        <f t="shared" si="122"/>
        <v>1.9352324832178402</v>
      </c>
      <c r="L3876" s="9">
        <v>2</v>
      </c>
      <c r="M3876" s="10">
        <v>-2</v>
      </c>
      <c r="N3876" s="10" t="str">
        <f t="shared" si="121"/>
        <v>Normal</v>
      </c>
    </row>
    <row r="3877" spans="1:14" x14ac:dyDescent="0.3">
      <c r="A3877" s="11" t="s">
        <v>26</v>
      </c>
      <c r="B3877" s="11">
        <v>3014</v>
      </c>
      <c r="C3877" s="11">
        <v>200108</v>
      </c>
      <c r="D3877" s="12">
        <v>45373</v>
      </c>
      <c r="E3877" s="11" t="s">
        <v>7</v>
      </c>
      <c r="F3877" s="11">
        <v>256</v>
      </c>
      <c r="G3877" s="11">
        <v>255.7920995161864</v>
      </c>
      <c r="H3877" s="11">
        <v>163.54123381714692</v>
      </c>
      <c r="I3877" s="11" t="s">
        <v>48</v>
      </c>
      <c r="J3877" s="11">
        <v>262.41509433962267</v>
      </c>
      <c r="K3877" s="1">
        <f t="shared" si="122"/>
        <v>1.5274880221906495</v>
      </c>
      <c r="L3877" s="9">
        <v>2</v>
      </c>
      <c r="M3877" s="10">
        <v>-2</v>
      </c>
      <c r="N3877" s="10" t="str">
        <f t="shared" si="121"/>
        <v>Normal</v>
      </c>
    </row>
    <row r="3878" spans="1:14" x14ac:dyDescent="0.3">
      <c r="A3878" s="11" t="s">
        <v>26</v>
      </c>
      <c r="B3878" s="11">
        <v>3014</v>
      </c>
      <c r="C3878" s="11">
        <v>200108</v>
      </c>
      <c r="D3878" s="12">
        <v>45380</v>
      </c>
      <c r="E3878" s="11" t="s">
        <v>7</v>
      </c>
      <c r="F3878" s="11">
        <v>207</v>
      </c>
      <c r="G3878" s="11">
        <v>269.90569228660797</v>
      </c>
      <c r="H3878" s="11">
        <v>162.66573628482055</v>
      </c>
      <c r="I3878" s="11" t="s">
        <v>47</v>
      </c>
      <c r="J3878" s="11">
        <v>262.41509433962267</v>
      </c>
      <c r="K3878" s="1">
        <f t="shared" si="122"/>
        <v>9.7209537981604449E-2</v>
      </c>
      <c r="L3878" s="9">
        <v>2</v>
      </c>
      <c r="M3878" s="10">
        <v>-2</v>
      </c>
      <c r="N3878" s="10" t="str">
        <f t="shared" si="121"/>
        <v>Normal</v>
      </c>
    </row>
    <row r="3879" spans="1:14" x14ac:dyDescent="0.3">
      <c r="A3879" s="11" t="s">
        <v>26</v>
      </c>
      <c r="B3879" s="11">
        <v>3014</v>
      </c>
      <c r="C3879" s="11">
        <v>200108</v>
      </c>
      <c r="D3879" s="12">
        <v>45387</v>
      </c>
      <c r="E3879" s="11" t="s">
        <v>7</v>
      </c>
      <c r="F3879" s="11">
        <v>233</v>
      </c>
      <c r="G3879" s="11">
        <v>265.65654955075098</v>
      </c>
      <c r="H3879" s="11">
        <v>164.59345044924902</v>
      </c>
      <c r="I3879" s="11" t="s">
        <v>47</v>
      </c>
      <c r="J3879" s="11">
        <v>262.41509433962267</v>
      </c>
      <c r="K3879" s="1">
        <f t="shared" si="122"/>
        <v>0.70747879924194224</v>
      </c>
      <c r="L3879" s="9">
        <v>2</v>
      </c>
      <c r="M3879" s="10">
        <v>-2</v>
      </c>
      <c r="N3879" s="10" t="str">
        <f t="shared" si="121"/>
        <v>Normal</v>
      </c>
    </row>
    <row r="3880" spans="1:14" x14ac:dyDescent="0.3">
      <c r="A3880" s="11" t="s">
        <v>26</v>
      </c>
      <c r="B3880" s="11">
        <v>3014</v>
      </c>
      <c r="C3880" s="11">
        <v>200108</v>
      </c>
      <c r="D3880" s="12">
        <v>45394</v>
      </c>
      <c r="E3880" s="11" t="s">
        <v>7</v>
      </c>
      <c r="F3880" s="11">
        <v>296</v>
      </c>
      <c r="G3880" s="11">
        <v>269.0729420301297</v>
      </c>
      <c r="H3880" s="11">
        <v>170.67705796987033</v>
      </c>
      <c r="I3880" s="11" t="s">
        <v>48</v>
      </c>
      <c r="J3880" s="11">
        <v>262.41509433962267</v>
      </c>
      <c r="K3880" s="1">
        <f t="shared" si="122"/>
        <v>3.0946416398222398</v>
      </c>
      <c r="L3880" s="9">
        <v>2</v>
      </c>
      <c r="M3880" s="10">
        <v>-2</v>
      </c>
      <c r="N3880" s="10" t="str">
        <f t="shared" si="121"/>
        <v>Anamoly</v>
      </c>
    </row>
    <row r="3881" spans="1:14" x14ac:dyDescent="0.3">
      <c r="A3881" s="11" t="s">
        <v>26</v>
      </c>
      <c r="B3881" s="11">
        <v>3014</v>
      </c>
      <c r="C3881" s="11">
        <v>200108</v>
      </c>
      <c r="D3881" s="12">
        <v>45401</v>
      </c>
      <c r="E3881" s="11" t="s">
        <v>7</v>
      </c>
      <c r="F3881" s="11">
        <v>234</v>
      </c>
      <c r="G3881" s="11">
        <v>299.17142249498664</v>
      </c>
      <c r="H3881" s="11">
        <v>164.82857750501336</v>
      </c>
      <c r="I3881" s="11" t="s">
        <v>47</v>
      </c>
      <c r="J3881" s="11">
        <v>262.41509433962267</v>
      </c>
      <c r="K3881" s="1">
        <f t="shared" si="122"/>
        <v>5.9549133417541367E-2</v>
      </c>
      <c r="L3881" s="9">
        <v>2</v>
      </c>
      <c r="M3881" s="10">
        <v>-2</v>
      </c>
      <c r="N3881" s="10" t="str">
        <f t="shared" si="121"/>
        <v>Normal</v>
      </c>
    </row>
    <row r="3882" spans="1:14" x14ac:dyDescent="0.3">
      <c r="A3882" s="11" t="s">
        <v>26</v>
      </c>
      <c r="B3882" s="11">
        <v>3014</v>
      </c>
      <c r="C3882" s="11">
        <v>200108</v>
      </c>
      <c r="D3882" s="12">
        <v>45408</v>
      </c>
      <c r="E3882" s="11" t="s">
        <v>7</v>
      </c>
      <c r="F3882" s="11">
        <v>310</v>
      </c>
      <c r="G3882" s="11">
        <v>295.87015065934395</v>
      </c>
      <c r="H3882" s="11">
        <v>179.87984934065608</v>
      </c>
      <c r="I3882" s="11" t="s">
        <v>48</v>
      </c>
      <c r="J3882" s="11">
        <v>262.41509433962267</v>
      </c>
      <c r="K3882" s="1">
        <f t="shared" si="122"/>
        <v>2.4872769250537168</v>
      </c>
      <c r="L3882" s="9">
        <v>2</v>
      </c>
      <c r="M3882" s="10">
        <v>-2</v>
      </c>
      <c r="N3882" s="10" t="str">
        <f t="shared" si="121"/>
        <v>Anamoly</v>
      </c>
    </row>
    <row r="3883" spans="1:14" x14ac:dyDescent="0.3">
      <c r="A3883" s="11" t="s">
        <v>26</v>
      </c>
      <c r="B3883" s="11">
        <v>3014</v>
      </c>
      <c r="C3883" s="11">
        <v>200108</v>
      </c>
      <c r="D3883" s="12">
        <v>45415</v>
      </c>
      <c r="E3883" s="11" t="s">
        <v>7</v>
      </c>
      <c r="F3883" s="11">
        <v>264</v>
      </c>
      <c r="G3883" s="11">
        <v>321.04352719846906</v>
      </c>
      <c r="H3883" s="11">
        <v>179.20647280153091</v>
      </c>
      <c r="I3883" s="11" t="s">
        <v>47</v>
      </c>
      <c r="J3883" s="11">
        <v>262.41509433962267</v>
      </c>
      <c r="K3883" s="1">
        <f t="shared" si="122"/>
        <v>0.39129408204347249</v>
      </c>
      <c r="L3883" s="9">
        <v>2</v>
      </c>
      <c r="M3883" s="10">
        <v>-2</v>
      </c>
      <c r="N3883" s="10" t="str">
        <f t="shared" si="121"/>
        <v>Normal</v>
      </c>
    </row>
    <row r="3884" spans="1:14" x14ac:dyDescent="0.3">
      <c r="A3884" s="11" t="s">
        <v>26</v>
      </c>
      <c r="B3884" s="11">
        <v>3014</v>
      </c>
      <c r="C3884" s="11">
        <v>200108</v>
      </c>
      <c r="D3884" s="12">
        <v>45422</v>
      </c>
      <c r="E3884" s="11" t="s">
        <v>7</v>
      </c>
      <c r="F3884" s="11">
        <v>271</v>
      </c>
      <c r="G3884" s="11">
        <v>320.43821092577315</v>
      </c>
      <c r="H3884" s="11">
        <v>194.06178907422682</v>
      </c>
      <c r="I3884" s="11" t="s">
        <v>47</v>
      </c>
      <c r="J3884" s="11">
        <v>262.41509433962267</v>
      </c>
      <c r="K3884" s="1">
        <f t="shared" si="122"/>
        <v>0.43520776418728002</v>
      </c>
      <c r="L3884" s="9">
        <v>2</v>
      </c>
      <c r="M3884" s="10">
        <v>-2</v>
      </c>
      <c r="N3884" s="10" t="str">
        <f t="shared" si="121"/>
        <v>Normal</v>
      </c>
    </row>
    <row r="3885" spans="1:14" x14ac:dyDescent="0.3">
      <c r="A3885" s="11" t="s">
        <v>26</v>
      </c>
      <c r="B3885" s="11">
        <v>3014</v>
      </c>
      <c r="C3885" s="11">
        <v>200108</v>
      </c>
      <c r="D3885" s="12">
        <v>45429</v>
      </c>
      <c r="E3885" s="11" t="s">
        <v>7</v>
      </c>
      <c r="F3885" s="11">
        <v>299</v>
      </c>
      <c r="G3885" s="11">
        <v>322.72198505019639</v>
      </c>
      <c r="H3885" s="11">
        <v>195.02801494980361</v>
      </c>
      <c r="I3885" s="11" t="s">
        <v>47</v>
      </c>
      <c r="J3885" s="11">
        <v>262.41509433962267</v>
      </c>
      <c r="K3885" s="1">
        <f t="shared" si="122"/>
        <v>1.2569113472923992</v>
      </c>
      <c r="L3885" s="9">
        <v>2</v>
      </c>
      <c r="M3885" s="10">
        <v>-2</v>
      </c>
      <c r="N3885" s="10" t="str">
        <f t="shared" si="121"/>
        <v>Normal</v>
      </c>
    </row>
    <row r="3886" spans="1:14" x14ac:dyDescent="0.3">
      <c r="A3886" s="11" t="s">
        <v>26</v>
      </c>
      <c r="B3886" s="11">
        <v>3014</v>
      </c>
      <c r="C3886" s="11">
        <v>200108</v>
      </c>
      <c r="D3886" s="12">
        <v>45436</v>
      </c>
      <c r="E3886" s="11" t="s">
        <v>7</v>
      </c>
      <c r="F3886" s="11">
        <v>280</v>
      </c>
      <c r="G3886" s="11">
        <v>333.25543456859032</v>
      </c>
      <c r="H3886" s="11">
        <v>195.24456543140968</v>
      </c>
      <c r="I3886" s="11" t="s">
        <v>47</v>
      </c>
      <c r="J3886" s="11">
        <v>262.41509433962267</v>
      </c>
      <c r="K3886" s="1">
        <f t="shared" si="122"/>
        <v>0.45648578545925239</v>
      </c>
      <c r="L3886" s="9">
        <v>2</v>
      </c>
      <c r="M3886" s="10">
        <v>-2</v>
      </c>
      <c r="N3886" s="10" t="str">
        <f t="shared" si="121"/>
        <v>Normal</v>
      </c>
    </row>
    <row r="3887" spans="1:14" x14ac:dyDescent="0.3">
      <c r="A3887" s="11" t="s">
        <v>26</v>
      </c>
      <c r="B3887" s="11">
        <v>3014</v>
      </c>
      <c r="C3887" s="11">
        <v>200108</v>
      </c>
      <c r="D3887" s="12">
        <v>45443</v>
      </c>
      <c r="E3887" s="11" t="s">
        <v>7</v>
      </c>
      <c r="F3887" s="11">
        <v>193</v>
      </c>
      <c r="G3887" s="11">
        <v>327.35589939969509</v>
      </c>
      <c r="H3887" s="11">
        <v>219.39410060030491</v>
      </c>
      <c r="I3887" s="11" t="s">
        <v>48</v>
      </c>
      <c r="J3887" s="11">
        <v>262.41509433962267</v>
      </c>
      <c r="K3887" s="1">
        <f t="shared" si="122"/>
        <v>-2.9779051810483179</v>
      </c>
      <c r="L3887" s="9">
        <v>2</v>
      </c>
      <c r="M3887" s="10">
        <v>-2</v>
      </c>
      <c r="N3887" s="10" t="str">
        <f t="shared" si="121"/>
        <v>Anamoly</v>
      </c>
    </row>
    <row r="3888" spans="1:14" x14ac:dyDescent="0.3">
      <c r="A3888" s="11" t="s">
        <v>26</v>
      </c>
      <c r="B3888" s="11">
        <v>3014</v>
      </c>
      <c r="C3888" s="11">
        <v>200108</v>
      </c>
      <c r="D3888" s="12">
        <v>45450</v>
      </c>
      <c r="E3888" s="11" t="s">
        <v>7</v>
      </c>
      <c r="F3888" s="11">
        <v>323</v>
      </c>
      <c r="G3888" s="11">
        <v>340.68639260171938</v>
      </c>
      <c r="H3888" s="11">
        <v>196.0636073982806</v>
      </c>
      <c r="I3888" s="11" t="s">
        <v>47</v>
      </c>
      <c r="J3888" s="11">
        <v>262.41509433962267</v>
      </c>
      <c r="K3888" s="1">
        <f t="shared" si="122"/>
        <v>1.5108269398396605</v>
      </c>
      <c r="L3888" s="9">
        <v>2</v>
      </c>
      <c r="M3888" s="10">
        <v>-2</v>
      </c>
      <c r="N3888" s="10" t="str">
        <f t="shared" si="121"/>
        <v>Normal</v>
      </c>
    </row>
    <row r="3889" spans="1:14" x14ac:dyDescent="0.3">
      <c r="A3889" s="11" t="s">
        <v>26</v>
      </c>
      <c r="B3889" s="11">
        <v>3014</v>
      </c>
      <c r="C3889" s="11">
        <v>200108</v>
      </c>
      <c r="D3889" s="12">
        <v>45457</v>
      </c>
      <c r="E3889" s="11" t="s">
        <v>7</v>
      </c>
      <c r="F3889" s="11">
        <v>274</v>
      </c>
      <c r="G3889" s="11">
        <v>351.08315826311218</v>
      </c>
      <c r="H3889" s="11">
        <v>192.41684173688785</v>
      </c>
      <c r="I3889" s="11" t="s">
        <v>47</v>
      </c>
      <c r="J3889" s="11">
        <v>262.41509433962267</v>
      </c>
      <c r="K3889" s="1">
        <f t="shared" si="122"/>
        <v>5.6722814249692902E-2</v>
      </c>
      <c r="L3889" s="9">
        <v>2</v>
      </c>
      <c r="M3889" s="10">
        <v>-2</v>
      </c>
      <c r="N3889" s="10" t="str">
        <f t="shared" si="121"/>
        <v>Normal</v>
      </c>
    </row>
    <row r="3890" spans="1:14" x14ac:dyDescent="0.3">
      <c r="A3890" s="11" t="s">
        <v>26</v>
      </c>
      <c r="B3890" s="11">
        <v>3014</v>
      </c>
      <c r="C3890" s="11">
        <v>200108</v>
      </c>
      <c r="D3890" s="12">
        <v>45464</v>
      </c>
      <c r="E3890" s="11" t="s">
        <v>7</v>
      </c>
      <c r="F3890" s="11">
        <v>251</v>
      </c>
      <c r="G3890" s="11">
        <v>350.80234635040267</v>
      </c>
      <c r="H3890" s="11">
        <v>202.6976536495973</v>
      </c>
      <c r="I3890" s="11" t="s">
        <v>47</v>
      </c>
      <c r="J3890" s="11">
        <v>262.41509433962267</v>
      </c>
      <c r="K3890" s="1">
        <f t="shared" si="122"/>
        <v>-0.69545399353466864</v>
      </c>
      <c r="L3890" s="9">
        <v>2</v>
      </c>
      <c r="M3890" s="10">
        <v>-2</v>
      </c>
      <c r="N3890" s="10" t="str">
        <f t="shared" si="121"/>
        <v>Normal</v>
      </c>
    </row>
    <row r="3891" spans="1:14" x14ac:dyDescent="0.3">
      <c r="A3891" s="11" t="s">
        <v>26</v>
      </c>
      <c r="B3891" s="11">
        <v>3014</v>
      </c>
      <c r="C3891" s="11">
        <v>200108</v>
      </c>
      <c r="D3891" s="12">
        <v>45471</v>
      </c>
      <c r="E3891" s="11" t="s">
        <v>7</v>
      </c>
      <c r="F3891" s="11">
        <v>286</v>
      </c>
      <c r="G3891" s="11">
        <v>340.40272346063193</v>
      </c>
      <c r="H3891" s="11">
        <v>198.3472765393681</v>
      </c>
      <c r="I3891" s="11" t="s">
        <v>47</v>
      </c>
      <c r="J3891" s="11">
        <v>262.41509433962267</v>
      </c>
      <c r="K3891" s="1">
        <f t="shared" si="122"/>
        <v>0.4681270689807378</v>
      </c>
      <c r="L3891" s="9">
        <v>2</v>
      </c>
      <c r="M3891" s="10">
        <v>-2</v>
      </c>
      <c r="N3891" s="10" t="str">
        <f t="shared" si="121"/>
        <v>Normal</v>
      </c>
    </row>
    <row r="3892" spans="1:14" x14ac:dyDescent="0.3">
      <c r="A3892" s="11" t="s">
        <v>26</v>
      </c>
      <c r="B3892" s="11">
        <v>3014</v>
      </c>
      <c r="C3892" s="11">
        <v>200108</v>
      </c>
      <c r="D3892" s="12">
        <v>45478</v>
      </c>
      <c r="E3892" s="11" t="s">
        <v>7</v>
      </c>
      <c r="F3892" s="11">
        <v>241</v>
      </c>
      <c r="G3892" s="11">
        <v>343.80789544933293</v>
      </c>
      <c r="H3892" s="11">
        <v>200.44210455066704</v>
      </c>
      <c r="I3892" s="11" t="s">
        <v>47</v>
      </c>
      <c r="J3892" s="11">
        <v>262.41509433962267</v>
      </c>
      <c r="K3892" s="1">
        <f t="shared" si="122"/>
        <v>-0.86840800179450983</v>
      </c>
      <c r="L3892" s="9">
        <v>2</v>
      </c>
      <c r="M3892" s="10">
        <v>-2</v>
      </c>
      <c r="N3892" s="10" t="str">
        <f t="shared" si="121"/>
        <v>Normal</v>
      </c>
    </row>
    <row r="3893" spans="1:14" x14ac:dyDescent="0.3">
      <c r="A3893" s="11" t="s">
        <v>26</v>
      </c>
      <c r="B3893" s="11">
        <v>3014</v>
      </c>
      <c r="C3893" s="11">
        <v>200108</v>
      </c>
      <c r="D3893" s="12">
        <v>45485</v>
      </c>
      <c r="E3893" s="11" t="s">
        <v>7</v>
      </c>
      <c r="F3893" s="11">
        <v>259</v>
      </c>
      <c r="G3893" s="11">
        <v>342.98021094400849</v>
      </c>
      <c r="H3893" s="11">
        <v>193.76978905599154</v>
      </c>
      <c r="I3893" s="11" t="s">
        <v>47</v>
      </c>
      <c r="J3893" s="11">
        <v>262.41509433962267</v>
      </c>
      <c r="K3893" s="1">
        <f t="shared" si="122"/>
        <v>-0.25132292721579402</v>
      </c>
      <c r="L3893" s="9">
        <v>2</v>
      </c>
      <c r="M3893" s="10">
        <v>-2</v>
      </c>
      <c r="N3893" s="10" t="str">
        <f t="shared" si="121"/>
        <v>Normal</v>
      </c>
    </row>
    <row r="3894" spans="1:14" x14ac:dyDescent="0.3">
      <c r="A3894" s="11" t="s">
        <v>26</v>
      </c>
      <c r="B3894" s="11">
        <v>3014</v>
      </c>
      <c r="C3894" s="11">
        <v>200108</v>
      </c>
      <c r="D3894" s="12">
        <v>45492</v>
      </c>
      <c r="E3894" s="11" t="s">
        <v>7</v>
      </c>
      <c r="F3894" s="11">
        <v>263</v>
      </c>
      <c r="G3894" s="11">
        <v>334.3745598577907</v>
      </c>
      <c r="H3894" s="11">
        <v>192.37544014220933</v>
      </c>
      <c r="I3894" s="11" t="s">
        <v>47</v>
      </c>
      <c r="J3894" s="11">
        <v>262.41509433962267</v>
      </c>
      <c r="K3894" s="1">
        <f t="shared" si="122"/>
        <v>-1.0563445766455744E-2</v>
      </c>
      <c r="L3894" s="9">
        <v>2</v>
      </c>
      <c r="M3894" s="10">
        <v>-2</v>
      </c>
      <c r="N3894" s="10" t="str">
        <f t="shared" si="121"/>
        <v>Normal</v>
      </c>
    </row>
    <row r="3895" spans="1:14" x14ac:dyDescent="0.3">
      <c r="A3895" s="11" t="s">
        <v>26</v>
      </c>
      <c r="B3895" s="11">
        <v>3014</v>
      </c>
      <c r="C3895" s="11">
        <v>200108</v>
      </c>
      <c r="D3895" s="12">
        <v>45499</v>
      </c>
      <c r="E3895" s="11" t="s">
        <v>7</v>
      </c>
      <c r="F3895" s="11">
        <v>238</v>
      </c>
      <c r="G3895" s="11">
        <v>331.14098654333048</v>
      </c>
      <c r="H3895" s="11">
        <v>191.35901345666952</v>
      </c>
      <c r="I3895" s="11" t="s">
        <v>47</v>
      </c>
      <c r="J3895" s="11">
        <v>262.41509433962267</v>
      </c>
      <c r="K3895" s="1">
        <f t="shared" si="122"/>
        <v>-0.6653218433420065</v>
      </c>
      <c r="L3895" s="9">
        <v>2</v>
      </c>
      <c r="M3895" s="10">
        <v>-2</v>
      </c>
      <c r="N3895" s="10" t="str">
        <f t="shared" si="121"/>
        <v>Normal</v>
      </c>
    </row>
    <row r="3896" spans="1:14" x14ac:dyDescent="0.3">
      <c r="A3896" s="11" t="s">
        <v>26</v>
      </c>
      <c r="B3896" s="11">
        <v>3014</v>
      </c>
      <c r="C3896" s="11">
        <v>200108</v>
      </c>
      <c r="D3896" s="12">
        <v>45506</v>
      </c>
      <c r="E3896" s="11" t="s">
        <v>7</v>
      </c>
      <c r="F3896" s="11">
        <v>264</v>
      </c>
      <c r="G3896" s="11">
        <v>318.83111128635397</v>
      </c>
      <c r="H3896" s="11">
        <v>214.91888871364603</v>
      </c>
      <c r="I3896" s="11" t="s">
        <v>47</v>
      </c>
      <c r="J3896" s="11">
        <v>262.41509433962267</v>
      </c>
      <c r="K3896" s="1">
        <f t="shared" si="122"/>
        <v>-0.11067033035457773</v>
      </c>
      <c r="L3896" s="9">
        <v>2</v>
      </c>
      <c r="M3896" s="10">
        <v>-2</v>
      </c>
      <c r="N3896" s="10" t="str">
        <f t="shared" si="121"/>
        <v>Normal</v>
      </c>
    </row>
    <row r="3897" spans="1:14" x14ac:dyDescent="0.3">
      <c r="A3897" s="11" t="s">
        <v>26</v>
      </c>
      <c r="B3897" s="11">
        <v>3014</v>
      </c>
      <c r="C3897" s="11">
        <v>200108</v>
      </c>
      <c r="D3897" s="12">
        <v>45513</v>
      </c>
      <c r="E3897" s="11" t="s">
        <v>7</v>
      </c>
      <c r="F3897" s="11">
        <v>246</v>
      </c>
      <c r="G3897" s="11">
        <v>289.68277654557312</v>
      </c>
      <c r="H3897" s="11">
        <v>229.31722345442685</v>
      </c>
      <c r="I3897" s="11" t="s">
        <v>47</v>
      </c>
      <c r="J3897" s="11">
        <v>262.41509433962267</v>
      </c>
      <c r="K3897" s="1">
        <f t="shared" si="122"/>
        <v>-0.89454990859547168</v>
      </c>
      <c r="L3897" s="9">
        <v>2</v>
      </c>
      <c r="M3897" s="10">
        <v>-2</v>
      </c>
      <c r="N3897" s="10" t="str">
        <f t="shared" si="121"/>
        <v>Normal</v>
      </c>
    </row>
    <row r="3898" spans="1:14" x14ac:dyDescent="0.3">
      <c r="A3898" s="11" t="s">
        <v>26</v>
      </c>
      <c r="B3898" s="11">
        <v>3014</v>
      </c>
      <c r="C3898" s="11">
        <v>200108</v>
      </c>
      <c r="D3898" s="12">
        <v>45520</v>
      </c>
      <c r="E3898" s="11" t="s">
        <v>7</v>
      </c>
      <c r="F3898" s="11">
        <v>284</v>
      </c>
      <c r="G3898" s="11">
        <v>285.1204395571221</v>
      </c>
      <c r="H3898" s="11">
        <v>226.87956044287793</v>
      </c>
      <c r="I3898" s="11" t="s">
        <v>47</v>
      </c>
      <c r="J3898" s="11">
        <v>262.41509433962267</v>
      </c>
      <c r="K3898" s="1">
        <f t="shared" si="122"/>
        <v>1.9230478952816463</v>
      </c>
      <c r="L3898" s="9">
        <v>2</v>
      </c>
      <c r="M3898" s="10">
        <v>-2</v>
      </c>
      <c r="N3898" s="10" t="str">
        <f t="shared" si="121"/>
        <v>Normal</v>
      </c>
    </row>
    <row r="3899" spans="1:14" x14ac:dyDescent="0.3">
      <c r="A3899" s="11" t="s">
        <v>26</v>
      </c>
      <c r="B3899" s="11">
        <v>3014</v>
      </c>
      <c r="C3899" s="11">
        <v>200108</v>
      </c>
      <c r="D3899" s="12">
        <v>45527</v>
      </c>
      <c r="E3899" s="11" t="s">
        <v>7</v>
      </c>
      <c r="F3899" s="11">
        <v>280</v>
      </c>
      <c r="G3899" s="11">
        <v>294.17551394619471</v>
      </c>
      <c r="H3899" s="11">
        <v>226.07448605380529</v>
      </c>
      <c r="I3899" s="11" t="s">
        <v>47</v>
      </c>
      <c r="J3899" s="11">
        <v>262.41509433962267</v>
      </c>
      <c r="K3899" s="1">
        <f t="shared" si="122"/>
        <v>1.1673832607287926</v>
      </c>
      <c r="L3899" s="9">
        <v>2</v>
      </c>
      <c r="M3899" s="10">
        <v>-2</v>
      </c>
      <c r="N3899" s="10" t="str">
        <f t="shared" si="121"/>
        <v>Normal</v>
      </c>
    </row>
    <row r="3900" spans="1:14" x14ac:dyDescent="0.3">
      <c r="A3900" s="11" t="s">
        <v>26</v>
      </c>
      <c r="B3900" s="11">
        <v>3014</v>
      </c>
      <c r="C3900" s="11">
        <v>200108</v>
      </c>
      <c r="D3900" s="12">
        <v>45534</v>
      </c>
      <c r="E3900" s="11" t="s">
        <v>7</v>
      </c>
      <c r="F3900" s="11">
        <v>282</v>
      </c>
      <c r="G3900" s="11">
        <v>291.31146035489843</v>
      </c>
      <c r="H3900" s="11">
        <v>227.43853964510157</v>
      </c>
      <c r="I3900" s="11" t="s">
        <v>47</v>
      </c>
      <c r="J3900" s="11">
        <v>262.41509433962267</v>
      </c>
      <c r="K3900" s="1">
        <f t="shared" si="122"/>
        <v>1.4168758684322857</v>
      </c>
      <c r="L3900" s="9">
        <v>2</v>
      </c>
      <c r="M3900" s="10">
        <v>-2</v>
      </c>
      <c r="N3900" s="10" t="str">
        <f t="shared" si="121"/>
        <v>Normal</v>
      </c>
    </row>
    <row r="3901" spans="1:14" x14ac:dyDescent="0.3">
      <c r="A3901" s="11" t="s">
        <v>26</v>
      </c>
      <c r="B3901" s="11">
        <v>3014</v>
      </c>
      <c r="C3901" s="11">
        <v>200108</v>
      </c>
      <c r="D3901" s="12">
        <v>45541</v>
      </c>
      <c r="E3901" s="11" t="s">
        <v>7</v>
      </c>
      <c r="F3901" s="11">
        <v>202</v>
      </c>
      <c r="G3901" s="11">
        <v>296.15438358268881</v>
      </c>
      <c r="H3901" s="11">
        <v>232.84561641731116</v>
      </c>
      <c r="I3901" s="11" t="s">
        <v>48</v>
      </c>
      <c r="J3901" s="11">
        <v>262.41509433962267</v>
      </c>
      <c r="K3901" s="1">
        <f t="shared" si="122"/>
        <v>-3.9489001475410217</v>
      </c>
      <c r="L3901" s="9">
        <v>2</v>
      </c>
      <c r="M3901" s="10">
        <v>-2</v>
      </c>
      <c r="N3901" s="10" t="str">
        <f t="shared" si="121"/>
        <v>Anamoly</v>
      </c>
    </row>
    <row r="3902" spans="1:14" x14ac:dyDescent="0.3">
      <c r="A3902" s="11" t="s">
        <v>26</v>
      </c>
      <c r="B3902" s="11">
        <v>3014</v>
      </c>
      <c r="C3902" s="11">
        <v>200108</v>
      </c>
      <c r="D3902" s="12">
        <v>45548</v>
      </c>
      <c r="E3902" s="11" t="s">
        <v>7</v>
      </c>
      <c r="F3902" s="11">
        <v>256</v>
      </c>
      <c r="G3902" s="11">
        <v>309.69074810704706</v>
      </c>
      <c r="H3902" s="11">
        <v>205.05925189295291</v>
      </c>
      <c r="I3902" s="11" t="s">
        <v>47</v>
      </c>
      <c r="J3902" s="11">
        <v>262.41509433962267</v>
      </c>
      <c r="K3902" s="1">
        <f t="shared" si="122"/>
        <v>-5.2565433918158329E-2</v>
      </c>
      <c r="L3902" s="9">
        <v>2</v>
      </c>
      <c r="M3902" s="10">
        <v>-2</v>
      </c>
      <c r="N3902" s="10" t="str">
        <f t="shared" si="121"/>
        <v>Normal</v>
      </c>
    </row>
    <row r="3903" spans="1:14" x14ac:dyDescent="0.3">
      <c r="A3903" s="11" t="s">
        <v>26</v>
      </c>
      <c r="B3903" s="11">
        <v>3014</v>
      </c>
      <c r="C3903" s="11">
        <v>200108</v>
      </c>
      <c r="D3903" s="12">
        <v>45555</v>
      </c>
      <c r="E3903" s="11" t="s">
        <v>7</v>
      </c>
      <c r="F3903" s="11">
        <v>229</v>
      </c>
      <c r="G3903" s="11">
        <v>308.64403129793476</v>
      </c>
      <c r="H3903" s="11">
        <v>204.35596870206524</v>
      </c>
      <c r="I3903" s="11" t="s">
        <v>47</v>
      </c>
      <c r="J3903" s="11">
        <v>262.41509433962267</v>
      </c>
      <c r="K3903" s="1">
        <f t="shared" si="122"/>
        <v>-1.054770769174848</v>
      </c>
      <c r="L3903" s="9">
        <v>2</v>
      </c>
      <c r="M3903" s="10">
        <v>-2</v>
      </c>
      <c r="N3903" s="10" t="str">
        <f t="shared" si="121"/>
        <v>Normal</v>
      </c>
    </row>
    <row r="3904" spans="1:14" x14ac:dyDescent="0.3">
      <c r="A3904" s="11" t="s">
        <v>26</v>
      </c>
      <c r="B3904" s="11">
        <v>3014</v>
      </c>
      <c r="C3904" s="11">
        <v>200108</v>
      </c>
      <c r="D3904" s="12">
        <v>45562</v>
      </c>
      <c r="E3904" s="11" t="s">
        <v>7</v>
      </c>
      <c r="F3904" s="11">
        <v>259</v>
      </c>
      <c r="G3904" s="11">
        <v>309.42069825619797</v>
      </c>
      <c r="H3904" s="11">
        <v>201.32930174380203</v>
      </c>
      <c r="I3904" s="11" t="s">
        <v>47</v>
      </c>
      <c r="J3904" s="11">
        <v>262.41509433962267</v>
      </c>
      <c r="K3904" s="1">
        <f t="shared" si="122"/>
        <v>0.13414573655117074</v>
      </c>
      <c r="L3904" s="9">
        <v>2</v>
      </c>
      <c r="M3904" s="10">
        <v>-2</v>
      </c>
      <c r="N3904" s="10" t="str">
        <f t="shared" si="121"/>
        <v>Normal</v>
      </c>
    </row>
    <row r="3905" spans="1:14" x14ac:dyDescent="0.3">
      <c r="A3905" s="11" t="s">
        <v>26</v>
      </c>
      <c r="B3905" s="11">
        <v>3014</v>
      </c>
      <c r="C3905" s="11">
        <v>200108</v>
      </c>
      <c r="D3905" s="12">
        <v>45569</v>
      </c>
      <c r="E3905" s="11" t="s">
        <v>7</v>
      </c>
      <c r="F3905" s="11">
        <v>201</v>
      </c>
      <c r="G3905" s="11">
        <v>308.49709294464213</v>
      </c>
      <c r="H3905" s="11">
        <v>201.00290705535787</v>
      </c>
      <c r="I3905" s="11" t="s">
        <v>48</v>
      </c>
      <c r="J3905" s="11">
        <v>262.41509433962267</v>
      </c>
      <c r="K3905" s="1">
        <f t="shared" si="122"/>
        <v>-2.0001081753523251</v>
      </c>
      <c r="L3905" s="9">
        <v>2</v>
      </c>
      <c r="M3905" s="10">
        <v>-2</v>
      </c>
      <c r="N3905" s="10" t="str">
        <f t="shared" si="121"/>
        <v>Anamoly</v>
      </c>
    </row>
    <row r="3906" spans="1:14" x14ac:dyDescent="0.3">
      <c r="A3906" s="11" t="s">
        <v>26</v>
      </c>
      <c r="B3906" s="11">
        <v>3014</v>
      </c>
      <c r="C3906" s="11">
        <v>200108</v>
      </c>
      <c r="D3906" s="12">
        <v>45576</v>
      </c>
      <c r="E3906" s="11" t="s">
        <v>7</v>
      </c>
      <c r="F3906" s="11">
        <v>306</v>
      </c>
      <c r="G3906" s="11">
        <v>313.68843779570602</v>
      </c>
      <c r="H3906" s="11">
        <v>184.56156220429398</v>
      </c>
      <c r="I3906" s="11" t="s">
        <v>47</v>
      </c>
      <c r="J3906" s="11">
        <v>262.41509433962267</v>
      </c>
      <c r="K3906" s="1">
        <f t="shared" si="122"/>
        <v>1.7618330727668485</v>
      </c>
      <c r="L3906" s="9">
        <v>2</v>
      </c>
      <c r="M3906" s="10">
        <v>-2</v>
      </c>
      <c r="N3906" s="10" t="str">
        <f t="shared" si="121"/>
        <v>Normal</v>
      </c>
    </row>
    <row r="3907" spans="1:14" x14ac:dyDescent="0.3">
      <c r="A3907" s="11" t="s">
        <v>26</v>
      </c>
      <c r="B3907" s="11">
        <v>3014</v>
      </c>
      <c r="C3907" s="11">
        <v>200108</v>
      </c>
      <c r="D3907" s="12">
        <v>45583</v>
      </c>
      <c r="E3907" s="11" t="s">
        <v>7</v>
      </c>
      <c r="F3907" s="11">
        <v>390</v>
      </c>
      <c r="G3907" s="11">
        <v>323.62064446710338</v>
      </c>
      <c r="H3907" s="11">
        <v>180.12935553289662</v>
      </c>
      <c r="I3907" s="11" t="s">
        <v>48</v>
      </c>
      <c r="J3907" s="11">
        <v>262.41509433962267</v>
      </c>
      <c r="K3907" s="1">
        <f t="shared" si="122"/>
        <v>3.8504079523136139</v>
      </c>
      <c r="L3907" s="9">
        <v>2</v>
      </c>
      <c r="M3907" s="10">
        <v>-2</v>
      </c>
      <c r="N3907" s="10" t="str">
        <f t="shared" si="121"/>
        <v>Anamoly</v>
      </c>
    </row>
    <row r="3908" spans="1:14" x14ac:dyDescent="0.3">
      <c r="A3908" s="11" t="s">
        <v>26</v>
      </c>
      <c r="B3908" s="11">
        <v>3014</v>
      </c>
      <c r="C3908" s="11">
        <v>200108</v>
      </c>
      <c r="D3908" s="12">
        <v>45590</v>
      </c>
      <c r="E3908" s="11" t="s">
        <v>7</v>
      </c>
      <c r="F3908" s="11">
        <v>212</v>
      </c>
      <c r="G3908" s="11">
        <v>381.96475030057439</v>
      </c>
      <c r="H3908" s="11">
        <v>149.28524969942561</v>
      </c>
      <c r="I3908" s="11" t="s">
        <v>47</v>
      </c>
      <c r="J3908" s="11">
        <v>262.41509433962267</v>
      </c>
      <c r="K3908" s="1">
        <f t="shared" si="122"/>
        <v>-0.92186892032095491</v>
      </c>
      <c r="L3908" s="9">
        <v>2</v>
      </c>
      <c r="M3908" s="10">
        <v>-2</v>
      </c>
      <c r="N3908" s="10" t="str">
        <f t="shared" ref="N3908:N3971" si="123">IF(AND(K3908&lt;=L3908,K3908&gt;=M3908),"Normal","Anamoly")</f>
        <v>Normal</v>
      </c>
    </row>
    <row r="3909" spans="1:14" x14ac:dyDescent="0.3">
      <c r="A3909" s="11" t="s">
        <v>26</v>
      </c>
      <c r="B3909" s="11">
        <v>3014</v>
      </c>
      <c r="C3909" s="11">
        <v>200108</v>
      </c>
      <c r="D3909" s="12">
        <v>45597</v>
      </c>
      <c r="E3909" s="11" t="s">
        <v>7</v>
      </c>
      <c r="F3909" s="11">
        <v>188</v>
      </c>
      <c r="G3909" s="11">
        <v>377.42555993233714</v>
      </c>
      <c r="H3909" s="11">
        <v>136.32444006766289</v>
      </c>
      <c r="I3909" s="11" t="s">
        <v>47</v>
      </c>
      <c r="J3909" s="11">
        <v>262.41509433962267</v>
      </c>
      <c r="K3909" s="1">
        <f t="shared" si="122"/>
        <v>-1.1426740786381799</v>
      </c>
      <c r="L3909" s="9">
        <v>2</v>
      </c>
      <c r="M3909" s="10">
        <v>-2</v>
      </c>
      <c r="N3909" s="10" t="str">
        <f t="shared" si="123"/>
        <v>Normal</v>
      </c>
    </row>
    <row r="3910" spans="1:14" x14ac:dyDescent="0.3">
      <c r="A3910" s="11" t="s">
        <v>26</v>
      </c>
      <c r="B3910" s="11">
        <v>3014</v>
      </c>
      <c r="C3910" s="11">
        <v>200108</v>
      </c>
      <c r="D3910" s="12">
        <v>45604</v>
      </c>
      <c r="E3910" s="11" t="s">
        <v>7</v>
      </c>
      <c r="F3910" s="11">
        <v>491</v>
      </c>
      <c r="G3910" s="11">
        <v>379.16707955367406</v>
      </c>
      <c r="H3910" s="11">
        <v>131.08292044632594</v>
      </c>
      <c r="I3910" s="11" t="s">
        <v>48</v>
      </c>
      <c r="J3910" s="11">
        <v>262.41509433962267</v>
      </c>
      <c r="K3910" s="1">
        <f t="shared" si="122"/>
        <v>3.8031448819420173</v>
      </c>
      <c r="L3910" s="9">
        <v>2</v>
      </c>
      <c r="M3910" s="10">
        <v>-2</v>
      </c>
      <c r="N3910" s="10" t="str">
        <f t="shared" si="123"/>
        <v>Anamoly</v>
      </c>
    </row>
    <row r="3911" spans="1:14" x14ac:dyDescent="0.3">
      <c r="A3911" s="11" t="s">
        <v>26</v>
      </c>
      <c r="B3911" s="11">
        <v>3014</v>
      </c>
      <c r="C3911" s="11">
        <v>200108</v>
      </c>
      <c r="D3911" s="12">
        <v>45611</v>
      </c>
      <c r="E3911" s="11" t="s">
        <v>7</v>
      </c>
      <c r="F3911" s="11">
        <v>243</v>
      </c>
      <c r="G3911" s="11">
        <v>483.88154377975911</v>
      </c>
      <c r="H3911" s="11">
        <v>85.118456220240887</v>
      </c>
      <c r="I3911" s="11" t="s">
        <v>47</v>
      </c>
      <c r="J3911" s="11">
        <v>262.41509433962267</v>
      </c>
      <c r="K3911" s="1">
        <f t="shared" si="122"/>
        <v>-0.41628727728020543</v>
      </c>
      <c r="L3911" s="9">
        <v>2</v>
      </c>
      <c r="M3911" s="10">
        <v>-2</v>
      </c>
      <c r="N3911" s="10" t="str">
        <f t="shared" si="123"/>
        <v>Normal</v>
      </c>
    </row>
    <row r="3912" spans="1:14" x14ac:dyDescent="0.3">
      <c r="A3912" s="11" t="s">
        <v>26</v>
      </c>
      <c r="B3912" s="11">
        <v>3014</v>
      </c>
      <c r="C3912" s="11">
        <v>200108</v>
      </c>
      <c r="D3912" s="12">
        <v>45618</v>
      </c>
      <c r="E3912" s="11" t="s">
        <v>7</v>
      </c>
      <c r="F3912" s="11">
        <v>250</v>
      </c>
      <c r="G3912" s="11">
        <v>483.89045638482014</v>
      </c>
      <c r="H3912" s="11">
        <v>88.609543615179831</v>
      </c>
      <c r="I3912" s="11" t="s">
        <v>47</v>
      </c>
      <c r="J3912" s="11">
        <v>262.41509433962267</v>
      </c>
      <c r="K3912" s="1">
        <f t="shared" si="122"/>
        <v>-0.36682773014264491</v>
      </c>
      <c r="L3912" s="9">
        <v>2</v>
      </c>
      <c r="M3912" s="10">
        <v>-2</v>
      </c>
      <c r="N3912" s="10" t="str">
        <f t="shared" si="123"/>
        <v>Normal</v>
      </c>
    </row>
    <row r="3913" spans="1:14" x14ac:dyDescent="0.3">
      <c r="A3913" s="11" t="s">
        <v>26</v>
      </c>
      <c r="B3913" s="11">
        <v>3014</v>
      </c>
      <c r="C3913" s="11">
        <v>200108</v>
      </c>
      <c r="D3913" s="12">
        <v>45625</v>
      </c>
      <c r="E3913" s="11" t="s">
        <v>7</v>
      </c>
      <c r="F3913" s="11">
        <v>188</v>
      </c>
      <c r="G3913" s="11">
        <v>483.47428157167599</v>
      </c>
      <c r="H3913" s="11">
        <v>86.775718428324012</v>
      </c>
      <c r="I3913" s="11" t="s">
        <v>47</v>
      </c>
      <c r="J3913" s="11">
        <v>262.41509433962267</v>
      </c>
      <c r="K3913" s="1">
        <f t="shared" si="122"/>
        <v>-0.97933301527893535</v>
      </c>
      <c r="L3913" s="9">
        <v>2</v>
      </c>
      <c r="M3913" s="10">
        <v>-2</v>
      </c>
      <c r="N3913" s="10" t="str">
        <f t="shared" si="123"/>
        <v>Normal</v>
      </c>
    </row>
    <row r="3914" spans="1:14" x14ac:dyDescent="0.3">
      <c r="A3914" s="11" t="s">
        <v>26</v>
      </c>
      <c r="B3914" s="11">
        <v>3014</v>
      </c>
      <c r="C3914" s="11">
        <v>200108</v>
      </c>
      <c r="D3914" s="12">
        <v>45632</v>
      </c>
      <c r="E3914" s="11" t="s">
        <v>7</v>
      </c>
      <c r="F3914" s="11">
        <v>271</v>
      </c>
      <c r="G3914" s="11">
        <v>484.77096164126607</v>
      </c>
      <c r="H3914" s="11">
        <v>82.229038358733931</v>
      </c>
      <c r="I3914" s="11" t="s">
        <v>47</v>
      </c>
      <c r="J3914" s="11">
        <v>262.41509433962267</v>
      </c>
      <c r="K3914" s="1">
        <f t="shared" si="122"/>
        <v>-0.12421066504644908</v>
      </c>
      <c r="L3914" s="9">
        <v>2</v>
      </c>
      <c r="M3914" s="10">
        <v>-2</v>
      </c>
      <c r="N3914" s="10" t="str">
        <f t="shared" si="123"/>
        <v>Normal</v>
      </c>
    </row>
    <row r="3915" spans="1:14" x14ac:dyDescent="0.3">
      <c r="A3915" s="11" t="s">
        <v>26</v>
      </c>
      <c r="B3915" s="11">
        <v>3014</v>
      </c>
      <c r="C3915" s="11">
        <v>200108</v>
      </c>
      <c r="D3915" s="12">
        <v>45639</v>
      </c>
      <c r="E3915" s="11" t="s">
        <v>7</v>
      </c>
      <c r="F3915" s="11">
        <v>273</v>
      </c>
      <c r="G3915" s="11">
        <v>479.77005351490726</v>
      </c>
      <c r="H3915" s="11">
        <v>78.479946485092739</v>
      </c>
      <c r="I3915" s="11" t="s">
        <v>47</v>
      </c>
      <c r="J3915" s="11">
        <v>262.41509433962267</v>
      </c>
      <c r="K3915" s="1">
        <f t="shared" si="122"/>
        <v>-6.1053087456700572E-2</v>
      </c>
      <c r="L3915" s="9">
        <v>2</v>
      </c>
      <c r="M3915" s="10">
        <v>-2</v>
      </c>
      <c r="N3915" s="10" t="str">
        <f t="shared" si="123"/>
        <v>Normal</v>
      </c>
    </row>
    <row r="3916" spans="1:14" x14ac:dyDescent="0.3">
      <c r="A3916" s="11" t="s">
        <v>26</v>
      </c>
      <c r="B3916" s="11">
        <v>3014</v>
      </c>
      <c r="C3916" s="11">
        <v>200108</v>
      </c>
      <c r="D3916" s="12">
        <v>45646</v>
      </c>
      <c r="E3916" s="11" t="s">
        <v>7</v>
      </c>
      <c r="F3916" s="11">
        <v>208</v>
      </c>
      <c r="G3916" s="11">
        <v>446.91436346954697</v>
      </c>
      <c r="H3916" s="11">
        <v>82.085636530453002</v>
      </c>
      <c r="I3916" s="11" t="s">
        <v>47</v>
      </c>
      <c r="J3916" s="11">
        <v>262.41509433962267</v>
      </c>
      <c r="K3916" s="1">
        <f t="shared" si="122"/>
        <v>-0.61946876249613247</v>
      </c>
      <c r="L3916" s="9">
        <v>2</v>
      </c>
      <c r="M3916" s="10">
        <v>-2</v>
      </c>
      <c r="N3916" s="10" t="str">
        <f t="shared" si="123"/>
        <v>Normal</v>
      </c>
    </row>
    <row r="3917" spans="1:14" x14ac:dyDescent="0.3">
      <c r="A3917" s="11" t="s">
        <v>26</v>
      </c>
      <c r="B3917" s="11">
        <v>3014</v>
      </c>
      <c r="C3917" s="11">
        <v>200108</v>
      </c>
      <c r="D3917" s="12">
        <v>45653</v>
      </c>
      <c r="E3917" s="11" t="s">
        <v>7</v>
      </c>
      <c r="F3917" s="11">
        <v>243</v>
      </c>
      <c r="G3917" s="11">
        <v>447.00819653775073</v>
      </c>
      <c r="H3917" s="11">
        <v>80.991803462249266</v>
      </c>
      <c r="I3917" s="11" t="s">
        <v>47</v>
      </c>
      <c r="J3917" s="11">
        <v>262.41509433962267</v>
      </c>
      <c r="K3917" s="1">
        <f t="shared" si="122"/>
        <v>-0.2294979175500278</v>
      </c>
      <c r="L3917" s="9">
        <v>2</v>
      </c>
      <c r="M3917" s="10">
        <v>-2</v>
      </c>
      <c r="N3917" s="10" t="str">
        <f t="shared" si="123"/>
        <v>Normal</v>
      </c>
    </row>
    <row r="3918" spans="1:14" x14ac:dyDescent="0.3">
      <c r="A3918" s="11" t="s">
        <v>26</v>
      </c>
      <c r="B3918" s="11">
        <v>3014</v>
      </c>
      <c r="C3918" s="11">
        <v>200108</v>
      </c>
      <c r="D3918" s="12">
        <v>45660</v>
      </c>
      <c r="E3918" s="11" t="s">
        <v>7</v>
      </c>
      <c r="F3918" s="11">
        <v>189</v>
      </c>
      <c r="G3918" s="11">
        <v>445.90481888809688</v>
      </c>
      <c r="H3918" s="11">
        <v>95.845181111903116</v>
      </c>
      <c r="I3918" s="11" t="s">
        <v>47</v>
      </c>
      <c r="J3918" s="11">
        <v>262.41509433962267</v>
      </c>
      <c r="K3918" s="1">
        <f t="shared" si="122"/>
        <v>-0.93555487310817309</v>
      </c>
      <c r="L3918" s="9">
        <v>2</v>
      </c>
      <c r="M3918" s="10">
        <v>-2</v>
      </c>
      <c r="N3918" s="10" t="str">
        <f t="shared" si="123"/>
        <v>Normal</v>
      </c>
    </row>
    <row r="3919" spans="1:14" x14ac:dyDescent="0.3">
      <c r="A3919" s="11" t="s">
        <v>26</v>
      </c>
      <c r="B3919" s="11">
        <v>3014</v>
      </c>
      <c r="C3919" s="11">
        <v>200108</v>
      </c>
      <c r="D3919" s="12">
        <v>45667</v>
      </c>
      <c r="E3919" s="11" t="s">
        <v>7</v>
      </c>
      <c r="F3919" s="11">
        <v>323</v>
      </c>
      <c r="G3919" s="11">
        <v>296.83871516400529</v>
      </c>
      <c r="H3919" s="11">
        <v>169.41128483599471</v>
      </c>
      <c r="I3919" s="11" t="s">
        <v>48</v>
      </c>
      <c r="J3919" s="11">
        <v>262.41509433962267</v>
      </c>
      <c r="K3919" s="1">
        <f t="shared" si="122"/>
        <v>2.82121360428137</v>
      </c>
      <c r="L3919" s="9">
        <v>2</v>
      </c>
      <c r="M3919" s="10">
        <v>-2</v>
      </c>
      <c r="N3919" s="10" t="str">
        <f t="shared" si="123"/>
        <v>Anamoly</v>
      </c>
    </row>
    <row r="3920" spans="1:14" x14ac:dyDescent="0.3">
      <c r="A3920" s="11" t="s">
        <v>26</v>
      </c>
      <c r="B3920" s="11">
        <v>3014</v>
      </c>
      <c r="C3920" s="11">
        <v>200108</v>
      </c>
      <c r="D3920" s="12">
        <v>45674</v>
      </c>
      <c r="E3920" s="11" t="s">
        <v>7</v>
      </c>
      <c r="F3920" s="11">
        <v>309</v>
      </c>
      <c r="G3920" s="11">
        <v>330.58606276509568</v>
      </c>
      <c r="H3920" s="11">
        <v>155.66393723490435</v>
      </c>
      <c r="I3920" s="11" t="s">
        <v>47</v>
      </c>
      <c r="J3920" s="11">
        <v>262.41509433962267</v>
      </c>
      <c r="K3920" s="1">
        <f t="shared" si="122"/>
        <v>1.5063846223073725</v>
      </c>
      <c r="L3920" s="9">
        <v>2</v>
      </c>
      <c r="M3920" s="10">
        <v>-2</v>
      </c>
      <c r="N3920" s="10" t="str">
        <f t="shared" si="123"/>
        <v>Normal</v>
      </c>
    </row>
    <row r="3921" spans="1:14" x14ac:dyDescent="0.3">
      <c r="A3921" s="11" t="s">
        <v>26</v>
      </c>
      <c r="B3921" s="11">
        <v>3014</v>
      </c>
      <c r="C3921" s="11">
        <v>200108</v>
      </c>
      <c r="D3921" s="12">
        <v>45681</v>
      </c>
      <c r="E3921" s="11" t="s">
        <v>7</v>
      </c>
      <c r="F3921" s="11">
        <v>256</v>
      </c>
      <c r="G3921" s="11">
        <v>348.36725703727473</v>
      </c>
      <c r="H3921" s="11">
        <v>152.63274296272527</v>
      </c>
      <c r="I3921" s="11" t="s">
        <v>47</v>
      </c>
      <c r="J3921" s="11">
        <v>262.41509433962267</v>
      </c>
      <c r="K3921" s="1">
        <f t="shared" si="122"/>
        <v>0.11239714213927982</v>
      </c>
      <c r="L3921" s="9">
        <v>2</v>
      </c>
      <c r="M3921" s="10">
        <v>-2</v>
      </c>
      <c r="N3921" s="10" t="str">
        <f t="shared" si="123"/>
        <v>Normal</v>
      </c>
    </row>
    <row r="3922" spans="1:14" x14ac:dyDescent="0.3">
      <c r="A3922" s="11" t="s">
        <v>26</v>
      </c>
      <c r="B3922" s="11">
        <v>3014</v>
      </c>
      <c r="C3922" s="11">
        <v>200108</v>
      </c>
      <c r="D3922" s="12">
        <v>45688</v>
      </c>
      <c r="E3922" s="11" t="s">
        <v>7</v>
      </c>
      <c r="F3922" s="11">
        <v>467</v>
      </c>
      <c r="G3922" s="11">
        <v>344.73797291748855</v>
      </c>
      <c r="H3922" s="11">
        <v>173.26202708251145</v>
      </c>
      <c r="I3922" s="11" t="s">
        <v>48</v>
      </c>
      <c r="J3922" s="11">
        <v>262.41509433962267</v>
      </c>
      <c r="K3922" s="1">
        <f t="shared" ref="K3922:K3985" si="124">(F3922-AVERAGE(F3914:F3921))/_xlfn.STDEV.P(F3914:F3921)</f>
        <v>4.8519924817950262</v>
      </c>
      <c r="L3922" s="9">
        <v>2</v>
      </c>
      <c r="M3922" s="10">
        <v>-2</v>
      </c>
      <c r="N3922" s="10" t="str">
        <f t="shared" si="123"/>
        <v>Anamoly</v>
      </c>
    </row>
    <row r="3923" spans="1:14" x14ac:dyDescent="0.3">
      <c r="A3923" s="11" t="s">
        <v>26</v>
      </c>
      <c r="B3923" s="11">
        <v>3014</v>
      </c>
      <c r="C3923" s="11">
        <v>200108</v>
      </c>
      <c r="D3923" s="12">
        <v>45695</v>
      </c>
      <c r="E3923" s="11" t="s">
        <v>7</v>
      </c>
      <c r="F3923" s="11">
        <v>362</v>
      </c>
      <c r="G3923" s="11">
        <v>446.31891781976685</v>
      </c>
      <c r="H3923" s="11">
        <v>120.68108218023312</v>
      </c>
      <c r="I3923" s="11" t="s">
        <v>47</v>
      </c>
      <c r="J3923" s="11">
        <v>262.41509433962267</v>
      </c>
      <c r="K3923" s="1">
        <f t="shared" si="124"/>
        <v>0.96426141447391167</v>
      </c>
      <c r="L3923" s="9">
        <v>2</v>
      </c>
      <c r="M3923" s="10">
        <v>-2</v>
      </c>
      <c r="N3923" s="10" t="str">
        <f t="shared" si="123"/>
        <v>Normal</v>
      </c>
    </row>
    <row r="3924" spans="1:14" x14ac:dyDescent="0.3">
      <c r="A3924" s="11" t="s">
        <v>26</v>
      </c>
      <c r="B3924" s="11">
        <v>3014</v>
      </c>
      <c r="C3924" s="11">
        <v>200107</v>
      </c>
      <c r="D3924" s="12">
        <v>45331</v>
      </c>
      <c r="E3924" s="11" t="s">
        <v>8</v>
      </c>
      <c r="F3924" s="11">
        <v>79</v>
      </c>
      <c r="G3924" s="11"/>
      <c r="H3924" s="11"/>
      <c r="I3924" s="11" t="s">
        <v>47</v>
      </c>
      <c r="J3924" s="11">
        <v>146.67924528301887</v>
      </c>
      <c r="K3924" s="1">
        <v>0</v>
      </c>
      <c r="L3924" s="9">
        <v>2</v>
      </c>
      <c r="M3924" s="10">
        <v>-2</v>
      </c>
      <c r="N3924" s="10" t="str">
        <f t="shared" si="123"/>
        <v>Normal</v>
      </c>
    </row>
    <row r="3925" spans="1:14" x14ac:dyDescent="0.3">
      <c r="A3925" s="11" t="s">
        <v>26</v>
      </c>
      <c r="B3925" s="11">
        <v>3014</v>
      </c>
      <c r="C3925" s="11">
        <v>200107</v>
      </c>
      <c r="D3925" s="12">
        <v>45338</v>
      </c>
      <c r="E3925" s="11" t="s">
        <v>8</v>
      </c>
      <c r="F3925" s="11">
        <v>109</v>
      </c>
      <c r="G3925" s="11">
        <v>79</v>
      </c>
      <c r="H3925" s="11">
        <v>79</v>
      </c>
      <c r="I3925" s="11" t="s">
        <v>48</v>
      </c>
      <c r="J3925" s="11">
        <v>146.67924528301887</v>
      </c>
      <c r="K3925" s="1">
        <v>0</v>
      </c>
      <c r="L3925" s="9">
        <v>2</v>
      </c>
      <c r="M3925" s="10">
        <v>-2</v>
      </c>
      <c r="N3925" s="10" t="str">
        <f t="shared" si="123"/>
        <v>Normal</v>
      </c>
    </row>
    <row r="3926" spans="1:14" x14ac:dyDescent="0.3">
      <c r="A3926" s="11" t="s">
        <v>26</v>
      </c>
      <c r="B3926" s="11">
        <v>3014</v>
      </c>
      <c r="C3926" s="11">
        <v>200107</v>
      </c>
      <c r="D3926" s="12">
        <v>45345</v>
      </c>
      <c r="E3926" s="11" t="s">
        <v>8</v>
      </c>
      <c r="F3926" s="11">
        <v>117</v>
      </c>
      <c r="G3926" s="11">
        <v>124</v>
      </c>
      <c r="H3926" s="11">
        <v>64</v>
      </c>
      <c r="I3926" s="11" t="s">
        <v>47</v>
      </c>
      <c r="J3926" s="11">
        <v>146.67924528301887</v>
      </c>
      <c r="K3926" s="1">
        <f t="shared" si="124"/>
        <v>-1.1808091770300939</v>
      </c>
      <c r="L3926" s="9">
        <v>2</v>
      </c>
      <c r="M3926" s="10">
        <v>-2</v>
      </c>
      <c r="N3926" s="10" t="str">
        <f t="shared" si="123"/>
        <v>Normal</v>
      </c>
    </row>
    <row r="3927" spans="1:14" x14ac:dyDescent="0.3">
      <c r="A3927" s="11" t="s">
        <v>26</v>
      </c>
      <c r="B3927" s="11">
        <v>3014</v>
      </c>
      <c r="C3927" s="11">
        <v>200107</v>
      </c>
      <c r="D3927" s="12">
        <v>45352</v>
      </c>
      <c r="E3927" s="11" t="s">
        <v>8</v>
      </c>
      <c r="F3927" s="11">
        <v>127</v>
      </c>
      <c r="G3927" s="11">
        <v>134.38091772369413</v>
      </c>
      <c r="H3927" s="11">
        <v>68.952415609639218</v>
      </c>
      <c r="I3927" s="11" t="s">
        <v>47</v>
      </c>
      <c r="J3927" s="11">
        <v>146.67924528301887</v>
      </c>
      <c r="K3927" s="1">
        <f t="shared" si="124"/>
        <v>-0.96720217859457791</v>
      </c>
      <c r="L3927" s="9">
        <v>2</v>
      </c>
      <c r="M3927" s="10">
        <v>-2</v>
      </c>
      <c r="N3927" s="10" t="str">
        <f t="shared" si="123"/>
        <v>Normal</v>
      </c>
    </row>
    <row r="3928" spans="1:14" x14ac:dyDescent="0.3">
      <c r="A3928" s="11" t="s">
        <v>26</v>
      </c>
      <c r="B3928" s="11">
        <v>3014</v>
      </c>
      <c r="C3928" s="11">
        <v>200107</v>
      </c>
      <c r="D3928" s="12">
        <v>45359</v>
      </c>
      <c r="E3928" s="11" t="s">
        <v>8</v>
      </c>
      <c r="F3928" s="11">
        <v>123</v>
      </c>
      <c r="G3928" s="11">
        <v>143.83294573433784</v>
      </c>
      <c r="H3928" s="11">
        <v>72.167054265662159</v>
      </c>
      <c r="I3928" s="11" t="s">
        <v>47</v>
      </c>
      <c r="J3928" s="11">
        <v>146.67924528301887</v>
      </c>
      <c r="K3928" s="1">
        <f t="shared" si="124"/>
        <v>-0.79193140347522584</v>
      </c>
      <c r="L3928" s="9">
        <v>2</v>
      </c>
      <c r="M3928" s="10">
        <v>-2</v>
      </c>
      <c r="N3928" s="10" t="str">
        <f t="shared" si="123"/>
        <v>Normal</v>
      </c>
    </row>
    <row r="3929" spans="1:14" x14ac:dyDescent="0.3">
      <c r="A3929" s="11" t="s">
        <v>26</v>
      </c>
      <c r="B3929" s="11">
        <v>3014</v>
      </c>
      <c r="C3929" s="11">
        <v>200107</v>
      </c>
      <c r="D3929" s="12">
        <v>45366</v>
      </c>
      <c r="E3929" s="11" t="s">
        <v>8</v>
      </c>
      <c r="F3929" s="11">
        <v>103</v>
      </c>
      <c r="G3929" s="11">
        <v>145.2227994179319</v>
      </c>
      <c r="H3929" s="11">
        <v>76.777200582068104</v>
      </c>
      <c r="I3929" s="11" t="s">
        <v>47</v>
      </c>
      <c r="J3929" s="11">
        <v>146.67924528301887</v>
      </c>
      <c r="K3929" s="1">
        <f t="shared" si="124"/>
        <v>-0.76684685008203102</v>
      </c>
      <c r="L3929" s="9">
        <v>2</v>
      </c>
      <c r="M3929" s="10">
        <v>-2</v>
      </c>
      <c r="N3929" s="10" t="str">
        <f t="shared" si="123"/>
        <v>Normal</v>
      </c>
    </row>
    <row r="3930" spans="1:14" x14ac:dyDescent="0.3">
      <c r="A3930" s="11" t="s">
        <v>26</v>
      </c>
      <c r="B3930" s="11">
        <v>3014</v>
      </c>
      <c r="C3930" s="11">
        <v>200107</v>
      </c>
      <c r="D3930" s="12">
        <v>45373</v>
      </c>
      <c r="E3930" s="11" t="s">
        <v>8</v>
      </c>
      <c r="F3930" s="11">
        <v>88</v>
      </c>
      <c r="G3930" s="11">
        <v>141.47162784500418</v>
      </c>
      <c r="H3930" s="11">
        <v>77.861705488329164</v>
      </c>
      <c r="I3930" s="11" t="s">
        <v>47</v>
      </c>
      <c r="J3930" s="11">
        <v>146.67924528301887</v>
      </c>
      <c r="K3930" s="1">
        <f t="shared" si="124"/>
        <v>-0.72347606541835352</v>
      </c>
      <c r="L3930" s="9">
        <v>2</v>
      </c>
      <c r="M3930" s="10">
        <v>-2</v>
      </c>
      <c r="N3930" s="10" t="str">
        <f t="shared" si="123"/>
        <v>Normal</v>
      </c>
    </row>
    <row r="3931" spans="1:14" x14ac:dyDescent="0.3">
      <c r="A3931" s="11" t="s">
        <v>26</v>
      </c>
      <c r="B3931" s="11">
        <v>3014</v>
      </c>
      <c r="C3931" s="11">
        <v>200107</v>
      </c>
      <c r="D3931" s="12">
        <v>45380</v>
      </c>
      <c r="E3931" s="11" t="s">
        <v>8</v>
      </c>
      <c r="F3931" s="11">
        <v>99</v>
      </c>
      <c r="G3931" s="11">
        <v>139.69211080831394</v>
      </c>
      <c r="H3931" s="11">
        <v>73.450746334543197</v>
      </c>
      <c r="I3931" s="11" t="s">
        <v>47</v>
      </c>
      <c r="J3931" s="11">
        <v>146.67924528301887</v>
      </c>
      <c r="K3931" s="1">
        <f t="shared" si="124"/>
        <v>-0.45992460242221456</v>
      </c>
      <c r="L3931" s="9">
        <v>2</v>
      </c>
      <c r="M3931" s="10">
        <v>-2</v>
      </c>
      <c r="N3931" s="10" t="str">
        <f t="shared" si="123"/>
        <v>Normal</v>
      </c>
    </row>
    <row r="3932" spans="1:14" x14ac:dyDescent="0.3">
      <c r="A3932" s="11" t="s">
        <v>26</v>
      </c>
      <c r="B3932" s="11">
        <v>3014</v>
      </c>
      <c r="C3932" s="11">
        <v>200107</v>
      </c>
      <c r="D3932" s="12">
        <v>45387</v>
      </c>
      <c r="E3932" s="11" t="s">
        <v>8</v>
      </c>
      <c r="F3932" s="11">
        <v>93</v>
      </c>
      <c r="G3932" s="11">
        <v>137.00871392936151</v>
      </c>
      <c r="H3932" s="11">
        <v>74.241286070638481</v>
      </c>
      <c r="I3932" s="11" t="s">
        <v>47</v>
      </c>
      <c r="J3932" s="11">
        <v>146.67924528301887</v>
      </c>
      <c r="K3932" s="1">
        <f t="shared" si="124"/>
        <v>-0.80455742289879129</v>
      </c>
      <c r="L3932" s="9">
        <v>2</v>
      </c>
      <c r="M3932" s="10">
        <v>-2</v>
      </c>
      <c r="N3932" s="10" t="str">
        <f t="shared" si="123"/>
        <v>Normal</v>
      </c>
    </row>
    <row r="3933" spans="1:14" x14ac:dyDescent="0.3">
      <c r="A3933" s="11" t="s">
        <v>26</v>
      </c>
      <c r="B3933" s="11">
        <v>3014</v>
      </c>
      <c r="C3933" s="11">
        <v>200107</v>
      </c>
      <c r="D3933" s="12">
        <v>45394</v>
      </c>
      <c r="E3933" s="11" t="s">
        <v>8</v>
      </c>
      <c r="F3933" s="11">
        <v>98</v>
      </c>
      <c r="G3933" s="11">
        <v>133.7935067708226</v>
      </c>
      <c r="H3933" s="11">
        <v>80.956493229177397</v>
      </c>
      <c r="I3933" s="11" t="s">
        <v>47</v>
      </c>
      <c r="J3933" s="11">
        <v>146.67924528301887</v>
      </c>
      <c r="K3933" s="1">
        <f t="shared" si="124"/>
        <v>-0.70972974220889962</v>
      </c>
      <c r="L3933" s="9">
        <v>2</v>
      </c>
      <c r="M3933" s="10">
        <v>-2</v>
      </c>
      <c r="N3933" s="10" t="str">
        <f t="shared" si="123"/>
        <v>Normal</v>
      </c>
    </row>
    <row r="3934" spans="1:14" x14ac:dyDescent="0.3">
      <c r="A3934" s="11" t="s">
        <v>26</v>
      </c>
      <c r="B3934" s="11">
        <v>3014</v>
      </c>
      <c r="C3934" s="11">
        <v>200107</v>
      </c>
      <c r="D3934" s="12">
        <v>45401</v>
      </c>
      <c r="E3934" s="11" t="s">
        <v>8</v>
      </c>
      <c r="F3934" s="11">
        <v>67</v>
      </c>
      <c r="G3934" s="11">
        <v>133.07397274136176</v>
      </c>
      <c r="H3934" s="11">
        <v>78.926027258638229</v>
      </c>
      <c r="I3934" s="11" t="s">
        <v>48</v>
      </c>
      <c r="J3934" s="11">
        <v>146.67924528301887</v>
      </c>
      <c r="K3934" s="1">
        <f t="shared" si="124"/>
        <v>-2.8809957350971591</v>
      </c>
      <c r="L3934" s="9">
        <v>2</v>
      </c>
      <c r="M3934" s="10">
        <v>-2</v>
      </c>
      <c r="N3934" s="10" t="str">
        <f t="shared" si="123"/>
        <v>Anamoly</v>
      </c>
    </row>
    <row r="3935" spans="1:14" x14ac:dyDescent="0.3">
      <c r="A3935" s="11" t="s">
        <v>26</v>
      </c>
      <c r="B3935" s="11">
        <v>3014</v>
      </c>
      <c r="C3935" s="11">
        <v>200107</v>
      </c>
      <c r="D3935" s="12">
        <v>45408</v>
      </c>
      <c r="E3935" s="11" t="s">
        <v>8</v>
      </c>
      <c r="F3935" s="11">
        <v>97</v>
      </c>
      <c r="G3935" s="11">
        <v>135.48163864140574</v>
      </c>
      <c r="H3935" s="11">
        <v>64.018361358594262</v>
      </c>
      <c r="I3935" s="11" t="s">
        <v>47</v>
      </c>
      <c r="J3935" s="11">
        <v>146.67924528301887</v>
      </c>
      <c r="K3935" s="1">
        <f t="shared" si="124"/>
        <v>-0.15392521051711891</v>
      </c>
      <c r="L3935" s="9">
        <v>2</v>
      </c>
      <c r="M3935" s="10">
        <v>-2</v>
      </c>
      <c r="N3935" s="10" t="str">
        <f t="shared" si="123"/>
        <v>Normal</v>
      </c>
    </row>
    <row r="3936" spans="1:14" x14ac:dyDescent="0.3">
      <c r="A3936" s="11" t="s">
        <v>26</v>
      </c>
      <c r="B3936" s="11">
        <v>3014</v>
      </c>
      <c r="C3936" s="11">
        <v>200107</v>
      </c>
      <c r="D3936" s="12">
        <v>45415</v>
      </c>
      <c r="E3936" s="11" t="s">
        <v>8</v>
      </c>
      <c r="F3936" s="11">
        <v>95</v>
      </c>
      <c r="G3936" s="11">
        <v>125.20616373302047</v>
      </c>
      <c r="H3936" s="11">
        <v>66.793836266979525</v>
      </c>
      <c r="I3936" s="11" t="s">
        <v>47</v>
      </c>
      <c r="J3936" s="11">
        <v>146.67924528301887</v>
      </c>
      <c r="K3936" s="1">
        <f t="shared" si="124"/>
        <v>-6.8478695739790069E-2</v>
      </c>
      <c r="L3936" s="9">
        <v>2</v>
      </c>
      <c r="M3936" s="10">
        <v>-2</v>
      </c>
      <c r="N3936" s="10" t="str">
        <f t="shared" si="123"/>
        <v>Normal</v>
      </c>
    </row>
    <row r="3937" spans="1:14" x14ac:dyDescent="0.3">
      <c r="A3937" s="11" t="s">
        <v>26</v>
      </c>
      <c r="B3937" s="11">
        <v>3014</v>
      </c>
      <c r="C3937" s="11">
        <v>200107</v>
      </c>
      <c r="D3937" s="12">
        <v>45422</v>
      </c>
      <c r="E3937" s="11" t="s">
        <v>8</v>
      </c>
      <c r="F3937" s="11">
        <v>92</v>
      </c>
      <c r="G3937" s="11">
        <v>113.47617696340303</v>
      </c>
      <c r="H3937" s="11">
        <v>71.523823036596966</v>
      </c>
      <c r="I3937" s="11" t="s">
        <v>47</v>
      </c>
      <c r="J3937" s="11">
        <v>146.67924528301887</v>
      </c>
      <c r="K3937" s="1">
        <f t="shared" si="124"/>
        <v>-4.7673129462279619E-2</v>
      </c>
      <c r="L3937" s="9">
        <v>2</v>
      </c>
      <c r="M3937" s="10">
        <v>-2</v>
      </c>
      <c r="N3937" s="10" t="str">
        <f t="shared" si="123"/>
        <v>Normal</v>
      </c>
    </row>
    <row r="3938" spans="1:14" x14ac:dyDescent="0.3">
      <c r="A3938" s="11" t="s">
        <v>26</v>
      </c>
      <c r="B3938" s="11">
        <v>3014</v>
      </c>
      <c r="C3938" s="11">
        <v>200107</v>
      </c>
      <c r="D3938" s="12">
        <v>45429</v>
      </c>
      <c r="E3938" s="11" t="s">
        <v>8</v>
      </c>
      <c r="F3938" s="11">
        <v>76</v>
      </c>
      <c r="G3938" s="11">
        <v>110.55275077048293</v>
      </c>
      <c r="H3938" s="11">
        <v>71.69724922951707</v>
      </c>
      <c r="I3938" s="11" t="s">
        <v>47</v>
      </c>
      <c r="J3938" s="11">
        <v>146.67924528301887</v>
      </c>
      <c r="K3938" s="1">
        <f t="shared" si="124"/>
        <v>-1.5570510635724024</v>
      </c>
      <c r="L3938" s="9">
        <v>2</v>
      </c>
      <c r="M3938" s="10">
        <v>-2</v>
      </c>
      <c r="N3938" s="10" t="str">
        <f t="shared" si="123"/>
        <v>Normal</v>
      </c>
    </row>
    <row r="3939" spans="1:14" x14ac:dyDescent="0.3">
      <c r="A3939" s="11" t="s">
        <v>26</v>
      </c>
      <c r="B3939" s="11">
        <v>3014</v>
      </c>
      <c r="C3939" s="11">
        <v>200107</v>
      </c>
      <c r="D3939" s="12">
        <v>45436</v>
      </c>
      <c r="E3939" s="11" t="s">
        <v>8</v>
      </c>
      <c r="F3939" s="11">
        <v>106</v>
      </c>
      <c r="G3939" s="11">
        <v>111.48678172061921</v>
      </c>
      <c r="H3939" s="11">
        <v>67.763218279380794</v>
      </c>
      <c r="I3939" s="11" t="s">
        <v>47</v>
      </c>
      <c r="J3939" s="11">
        <v>146.67924528301887</v>
      </c>
      <c r="K3939" s="1">
        <f t="shared" si="124"/>
        <v>1.4980480739642295</v>
      </c>
      <c r="L3939" s="9">
        <v>2</v>
      </c>
      <c r="M3939" s="10">
        <v>-2</v>
      </c>
      <c r="N3939" s="10" t="str">
        <f t="shared" si="123"/>
        <v>Normal</v>
      </c>
    </row>
    <row r="3940" spans="1:14" x14ac:dyDescent="0.3">
      <c r="A3940" s="11" t="s">
        <v>26</v>
      </c>
      <c r="B3940" s="11">
        <v>3014</v>
      </c>
      <c r="C3940" s="11">
        <v>200107</v>
      </c>
      <c r="D3940" s="12">
        <v>45443</v>
      </c>
      <c r="E3940" s="11" t="s">
        <v>8</v>
      </c>
      <c r="F3940" s="11">
        <v>66</v>
      </c>
      <c r="G3940" s="11">
        <v>114.26972864800942</v>
      </c>
      <c r="H3940" s="11">
        <v>66.730271351990581</v>
      </c>
      <c r="I3940" s="11" t="s">
        <v>48</v>
      </c>
      <c r="J3940" s="11">
        <v>146.67924528301887</v>
      </c>
      <c r="K3940" s="1">
        <f t="shared" si="124"/>
        <v>-2.0614454933671893</v>
      </c>
      <c r="L3940" s="9">
        <v>2</v>
      </c>
      <c r="M3940" s="10">
        <v>-2</v>
      </c>
      <c r="N3940" s="10" t="str">
        <f t="shared" si="123"/>
        <v>Anamoly</v>
      </c>
    </row>
    <row r="3941" spans="1:14" x14ac:dyDescent="0.3">
      <c r="A3941" s="11" t="s">
        <v>26</v>
      </c>
      <c r="B3941" s="11">
        <v>3014</v>
      </c>
      <c r="C3941" s="11">
        <v>200107</v>
      </c>
      <c r="D3941" s="12">
        <v>45450</v>
      </c>
      <c r="E3941" s="11" t="s">
        <v>8</v>
      </c>
      <c r="F3941" s="11">
        <v>93</v>
      </c>
      <c r="G3941" s="11">
        <v>115.69837046972233</v>
      </c>
      <c r="H3941" s="11">
        <v>58.551629530277673</v>
      </c>
      <c r="I3941" s="11" t="s">
        <v>47</v>
      </c>
      <c r="J3941" s="11">
        <v>146.67924528301887</v>
      </c>
      <c r="K3941" s="1">
        <f t="shared" si="124"/>
        <v>0.41122205070104861</v>
      </c>
      <c r="L3941" s="9">
        <v>2</v>
      </c>
      <c r="M3941" s="10">
        <v>-2</v>
      </c>
      <c r="N3941" s="10" t="str">
        <f t="shared" si="123"/>
        <v>Normal</v>
      </c>
    </row>
    <row r="3942" spans="1:14" x14ac:dyDescent="0.3">
      <c r="A3942" s="11" t="s">
        <v>26</v>
      </c>
      <c r="B3942" s="11">
        <v>3014</v>
      </c>
      <c r="C3942" s="11">
        <v>200107</v>
      </c>
      <c r="D3942" s="12">
        <v>45457</v>
      </c>
      <c r="E3942" s="11" t="s">
        <v>8</v>
      </c>
      <c r="F3942" s="11">
        <v>94</v>
      </c>
      <c r="G3942" s="11">
        <v>114.30287754891569</v>
      </c>
      <c r="H3942" s="11">
        <v>58.697122451084311</v>
      </c>
      <c r="I3942" s="11" t="s">
        <v>47</v>
      </c>
      <c r="J3942" s="11">
        <v>146.67924528301887</v>
      </c>
      <c r="K3942" s="1">
        <f t="shared" si="124"/>
        <v>0.53951250094920478</v>
      </c>
      <c r="L3942" s="9">
        <v>2</v>
      </c>
      <c r="M3942" s="10">
        <v>-2</v>
      </c>
      <c r="N3942" s="10" t="str">
        <f t="shared" si="123"/>
        <v>Normal</v>
      </c>
    </row>
    <row r="3943" spans="1:14" x14ac:dyDescent="0.3">
      <c r="A3943" s="11" t="s">
        <v>26</v>
      </c>
      <c r="B3943" s="11">
        <v>3014</v>
      </c>
      <c r="C3943" s="11">
        <v>200107</v>
      </c>
      <c r="D3943" s="12">
        <v>45464</v>
      </c>
      <c r="E3943" s="11" t="s">
        <v>8</v>
      </c>
      <c r="F3943" s="11">
        <v>73</v>
      </c>
      <c r="G3943" s="11">
        <v>113.65392974883437</v>
      </c>
      <c r="H3943" s="11">
        <v>66.096070251165628</v>
      </c>
      <c r="I3943" s="11" t="s">
        <v>47</v>
      </c>
      <c r="J3943" s="11">
        <v>146.67924528301887</v>
      </c>
      <c r="K3943" s="1">
        <f t="shared" si="124"/>
        <v>-1.4193237608456459</v>
      </c>
      <c r="L3943" s="9">
        <v>2</v>
      </c>
      <c r="M3943" s="10">
        <v>-2</v>
      </c>
      <c r="N3943" s="10" t="str">
        <f t="shared" si="123"/>
        <v>Normal</v>
      </c>
    </row>
    <row r="3944" spans="1:14" x14ac:dyDescent="0.3">
      <c r="A3944" s="11" t="s">
        <v>26</v>
      </c>
      <c r="B3944" s="11">
        <v>3014</v>
      </c>
      <c r="C3944" s="11">
        <v>200107</v>
      </c>
      <c r="D3944" s="12">
        <v>45471</v>
      </c>
      <c r="E3944" s="11" t="s">
        <v>8</v>
      </c>
      <c r="F3944" s="11">
        <v>79</v>
      </c>
      <c r="G3944" s="11">
        <v>112.30013520121378</v>
      </c>
      <c r="H3944" s="11">
        <v>61.449864798786223</v>
      </c>
      <c r="I3944" s="11" t="s">
        <v>47</v>
      </c>
      <c r="J3944" s="11">
        <v>146.67924528301887</v>
      </c>
      <c r="K3944" s="1">
        <f t="shared" si="124"/>
        <v>-0.61946573244763337</v>
      </c>
      <c r="L3944" s="9">
        <v>2</v>
      </c>
      <c r="M3944" s="10">
        <v>-2</v>
      </c>
      <c r="N3944" s="10" t="str">
        <f t="shared" si="123"/>
        <v>Normal</v>
      </c>
    </row>
    <row r="3945" spans="1:14" x14ac:dyDescent="0.3">
      <c r="A3945" s="11" t="s">
        <v>26</v>
      </c>
      <c r="B3945" s="11">
        <v>3014</v>
      </c>
      <c r="C3945" s="11">
        <v>200107</v>
      </c>
      <c r="D3945" s="12">
        <v>45478</v>
      </c>
      <c r="E3945" s="11" t="s">
        <v>8</v>
      </c>
      <c r="F3945" s="11">
        <v>79</v>
      </c>
      <c r="G3945" s="11">
        <v>109.94365572782075</v>
      </c>
      <c r="H3945" s="11">
        <v>59.806344272179253</v>
      </c>
      <c r="I3945" s="11" t="s">
        <v>47</v>
      </c>
      <c r="J3945" s="11">
        <v>146.67924528301887</v>
      </c>
      <c r="K3945" s="1">
        <f t="shared" si="124"/>
        <v>-0.46871280724319253</v>
      </c>
      <c r="L3945" s="9">
        <v>2</v>
      </c>
      <c r="M3945" s="10">
        <v>-2</v>
      </c>
      <c r="N3945" s="10" t="str">
        <f t="shared" si="123"/>
        <v>Normal</v>
      </c>
    </row>
    <row r="3946" spans="1:14" x14ac:dyDescent="0.3">
      <c r="A3946" s="11" t="s">
        <v>26</v>
      </c>
      <c r="B3946" s="11">
        <v>3014</v>
      </c>
      <c r="C3946" s="11">
        <v>200107</v>
      </c>
      <c r="D3946" s="12">
        <v>45485</v>
      </c>
      <c r="E3946" s="11" t="s">
        <v>8</v>
      </c>
      <c r="F3946" s="11">
        <v>99</v>
      </c>
      <c r="G3946" s="11">
        <v>107.94311644973149</v>
      </c>
      <c r="H3946" s="11">
        <v>58.556883550268509</v>
      </c>
      <c r="I3946" s="11" t="s">
        <v>47</v>
      </c>
      <c r="J3946" s="11">
        <v>146.67924528301887</v>
      </c>
      <c r="K3946" s="1">
        <f t="shared" si="124"/>
        <v>1.2756591523846528</v>
      </c>
      <c r="L3946" s="9">
        <v>2</v>
      </c>
      <c r="M3946" s="10">
        <v>-2</v>
      </c>
      <c r="N3946" s="10" t="str">
        <f t="shared" si="123"/>
        <v>Normal</v>
      </c>
    </row>
    <row r="3947" spans="1:14" x14ac:dyDescent="0.3">
      <c r="A3947" s="11" t="s">
        <v>26</v>
      </c>
      <c r="B3947" s="11">
        <v>3014</v>
      </c>
      <c r="C3947" s="11">
        <v>200107</v>
      </c>
      <c r="D3947" s="12">
        <v>45492</v>
      </c>
      <c r="E3947" s="11" t="s">
        <v>8</v>
      </c>
      <c r="F3947" s="11">
        <v>97</v>
      </c>
      <c r="G3947" s="11">
        <v>112.09493453977117</v>
      </c>
      <c r="H3947" s="11">
        <v>60.155065460228826</v>
      </c>
      <c r="I3947" s="11" t="s">
        <v>47</v>
      </c>
      <c r="J3947" s="11">
        <v>146.67924528301887</v>
      </c>
      <c r="K3947" s="1">
        <f t="shared" si="124"/>
        <v>0.83750692427396622</v>
      </c>
      <c r="L3947" s="9">
        <v>2</v>
      </c>
      <c r="M3947" s="10">
        <v>-2</v>
      </c>
      <c r="N3947" s="10" t="str">
        <f t="shared" si="123"/>
        <v>Normal</v>
      </c>
    </row>
    <row r="3948" spans="1:14" x14ac:dyDescent="0.3">
      <c r="A3948" s="11" t="s">
        <v>26</v>
      </c>
      <c r="B3948" s="11">
        <v>3014</v>
      </c>
      <c r="C3948" s="11">
        <v>200107</v>
      </c>
      <c r="D3948" s="12">
        <v>45499</v>
      </c>
      <c r="E3948" s="11" t="s">
        <v>8</v>
      </c>
      <c r="F3948" s="11">
        <v>119</v>
      </c>
      <c r="G3948" s="11">
        <v>108.04343724360582</v>
      </c>
      <c r="H3948" s="11">
        <v>61.956562756394177</v>
      </c>
      <c r="I3948" s="11" t="s">
        <v>48</v>
      </c>
      <c r="J3948" s="11">
        <v>146.67924528301887</v>
      </c>
      <c r="K3948" s="1">
        <f t="shared" si="124"/>
        <v>2.9509486488986743</v>
      </c>
      <c r="L3948" s="9">
        <v>2</v>
      </c>
      <c r="M3948" s="10">
        <v>-2</v>
      </c>
      <c r="N3948" s="10" t="str">
        <f t="shared" si="123"/>
        <v>Anamoly</v>
      </c>
    </row>
    <row r="3949" spans="1:14" x14ac:dyDescent="0.3">
      <c r="A3949" s="11" t="s">
        <v>26</v>
      </c>
      <c r="B3949" s="11">
        <v>3014</v>
      </c>
      <c r="C3949" s="11">
        <v>200107</v>
      </c>
      <c r="D3949" s="12">
        <v>45506</v>
      </c>
      <c r="E3949" s="11" t="s">
        <v>8</v>
      </c>
      <c r="F3949" s="11">
        <v>81</v>
      </c>
      <c r="G3949" s="11">
        <v>119.06470663108482</v>
      </c>
      <c r="H3949" s="11">
        <v>64.185293368915183</v>
      </c>
      <c r="I3949" s="11" t="s">
        <v>47</v>
      </c>
      <c r="J3949" s="11">
        <v>146.67924528301887</v>
      </c>
      <c r="K3949" s="1">
        <f t="shared" si="124"/>
        <v>-0.77442518922294656</v>
      </c>
      <c r="L3949" s="9">
        <v>2</v>
      </c>
      <c r="M3949" s="10">
        <v>-2</v>
      </c>
      <c r="N3949" s="10" t="str">
        <f t="shared" si="123"/>
        <v>Normal</v>
      </c>
    </row>
    <row r="3950" spans="1:14" x14ac:dyDescent="0.3">
      <c r="A3950" s="11" t="s">
        <v>26</v>
      </c>
      <c r="B3950" s="11">
        <v>3014</v>
      </c>
      <c r="C3950" s="11">
        <v>200107</v>
      </c>
      <c r="D3950" s="12">
        <v>45513</v>
      </c>
      <c r="E3950" s="11" t="s">
        <v>8</v>
      </c>
      <c r="F3950" s="11">
        <v>90</v>
      </c>
      <c r="G3950" s="11">
        <v>118.39932580982259</v>
      </c>
      <c r="H3950" s="11">
        <v>61.850674190177408</v>
      </c>
      <c r="I3950" s="11" t="s">
        <v>47</v>
      </c>
      <c r="J3950" s="11">
        <v>146.67924528301887</v>
      </c>
      <c r="K3950" s="1">
        <f t="shared" si="124"/>
        <v>-8.8419438073090752E-3</v>
      </c>
      <c r="L3950" s="9">
        <v>2</v>
      </c>
      <c r="M3950" s="10">
        <v>-2</v>
      </c>
      <c r="N3950" s="10" t="str">
        <f t="shared" si="123"/>
        <v>Normal</v>
      </c>
    </row>
    <row r="3951" spans="1:14" x14ac:dyDescent="0.3">
      <c r="A3951" s="11" t="s">
        <v>26</v>
      </c>
      <c r="B3951" s="11">
        <v>3014</v>
      </c>
      <c r="C3951" s="11">
        <v>200107</v>
      </c>
      <c r="D3951" s="12">
        <v>45520</v>
      </c>
      <c r="E3951" s="11" t="s">
        <v>8</v>
      </c>
      <c r="F3951" s="11">
        <v>117</v>
      </c>
      <c r="G3951" s="11">
        <v>117.74861107681586</v>
      </c>
      <c r="H3951" s="11">
        <v>61.501388923184138</v>
      </c>
      <c r="I3951" s="11" t="s">
        <v>47</v>
      </c>
      <c r="J3951" s="11">
        <v>146.67924528301887</v>
      </c>
      <c r="K3951" s="1">
        <f t="shared" si="124"/>
        <v>1.9467628054753612</v>
      </c>
      <c r="L3951" s="9">
        <v>2</v>
      </c>
      <c r="M3951" s="10">
        <v>-2</v>
      </c>
      <c r="N3951" s="10" t="str">
        <f t="shared" si="123"/>
        <v>Normal</v>
      </c>
    </row>
    <row r="3952" spans="1:14" x14ac:dyDescent="0.3">
      <c r="A3952" s="11" t="s">
        <v>26</v>
      </c>
      <c r="B3952" s="11">
        <v>3014</v>
      </c>
      <c r="C3952" s="11">
        <v>200107</v>
      </c>
      <c r="D3952" s="12">
        <v>45527</v>
      </c>
      <c r="E3952" s="11" t="s">
        <v>8</v>
      </c>
      <c r="F3952" s="11">
        <v>120</v>
      </c>
      <c r="G3952" s="11">
        <v>125.23210049141233</v>
      </c>
      <c r="H3952" s="11">
        <v>65.017899508587675</v>
      </c>
      <c r="I3952" s="11" t="s">
        <v>47</v>
      </c>
      <c r="J3952" s="11">
        <v>146.67924528301887</v>
      </c>
      <c r="K3952" s="1">
        <f t="shared" si="124"/>
        <v>1.6524341164699861</v>
      </c>
      <c r="L3952" s="9">
        <v>2</v>
      </c>
      <c r="M3952" s="10">
        <v>-2</v>
      </c>
      <c r="N3952" s="10" t="str">
        <f t="shared" si="123"/>
        <v>Normal</v>
      </c>
    </row>
    <row r="3953" spans="1:14" x14ac:dyDescent="0.3">
      <c r="A3953" s="11" t="s">
        <v>26</v>
      </c>
      <c r="B3953" s="11">
        <v>3014</v>
      </c>
      <c r="C3953" s="11">
        <v>200107</v>
      </c>
      <c r="D3953" s="12">
        <v>45534</v>
      </c>
      <c r="E3953" s="11" t="s">
        <v>8</v>
      </c>
      <c r="F3953" s="11">
        <v>86</v>
      </c>
      <c r="G3953" s="11">
        <v>131.56692832957918</v>
      </c>
      <c r="H3953" s="11">
        <v>68.933071670420802</v>
      </c>
      <c r="I3953" s="11" t="s">
        <v>47</v>
      </c>
      <c r="J3953" s="11">
        <v>146.67924528301887</v>
      </c>
      <c r="K3953" s="1">
        <f t="shared" si="124"/>
        <v>-0.91005093794851599</v>
      </c>
      <c r="L3953" s="9">
        <v>2</v>
      </c>
      <c r="M3953" s="10">
        <v>-2</v>
      </c>
      <c r="N3953" s="10" t="str">
        <f t="shared" si="123"/>
        <v>Normal</v>
      </c>
    </row>
    <row r="3954" spans="1:14" x14ac:dyDescent="0.3">
      <c r="A3954" s="11" t="s">
        <v>26</v>
      </c>
      <c r="B3954" s="11">
        <v>3014</v>
      </c>
      <c r="C3954" s="11">
        <v>200107</v>
      </c>
      <c r="D3954" s="12">
        <v>45541</v>
      </c>
      <c r="E3954" s="11" t="s">
        <v>8</v>
      </c>
      <c r="F3954" s="11">
        <v>92</v>
      </c>
      <c r="G3954" s="11">
        <v>130.33865263023438</v>
      </c>
      <c r="H3954" s="11">
        <v>71.911347369765622</v>
      </c>
      <c r="I3954" s="11" t="s">
        <v>47</v>
      </c>
      <c r="J3954" s="11">
        <v>146.67924528301887</v>
      </c>
      <c r="K3954" s="1">
        <f t="shared" si="124"/>
        <v>-0.62470791417271609</v>
      </c>
      <c r="L3954" s="9">
        <v>2</v>
      </c>
      <c r="M3954" s="10">
        <v>-2</v>
      </c>
      <c r="N3954" s="10" t="str">
        <f t="shared" si="123"/>
        <v>Normal</v>
      </c>
    </row>
    <row r="3955" spans="1:14" x14ac:dyDescent="0.3">
      <c r="A3955" s="11" t="s">
        <v>26</v>
      </c>
      <c r="B3955" s="11">
        <v>3014</v>
      </c>
      <c r="C3955" s="11">
        <v>200107</v>
      </c>
      <c r="D3955" s="12">
        <v>45548</v>
      </c>
      <c r="E3955" s="11" t="s">
        <v>8</v>
      </c>
      <c r="F3955" s="11">
        <v>86</v>
      </c>
      <c r="G3955" s="11">
        <v>130.0786774765493</v>
      </c>
      <c r="H3955" s="11">
        <v>70.421322523450698</v>
      </c>
      <c r="I3955" s="11" t="s">
        <v>47</v>
      </c>
      <c r="J3955" s="11">
        <v>146.67924528301887</v>
      </c>
      <c r="K3955" s="1">
        <f t="shared" si="124"/>
        <v>-0.95545637323029531</v>
      </c>
      <c r="L3955" s="9">
        <v>2</v>
      </c>
      <c r="M3955" s="10">
        <v>-2</v>
      </c>
      <c r="N3955" s="10" t="str">
        <f t="shared" si="123"/>
        <v>Normal</v>
      </c>
    </row>
    <row r="3956" spans="1:14" x14ac:dyDescent="0.3">
      <c r="A3956" s="11" t="s">
        <v>26</v>
      </c>
      <c r="B3956" s="11">
        <v>3014</v>
      </c>
      <c r="C3956" s="11">
        <v>200107</v>
      </c>
      <c r="D3956" s="12">
        <v>45555</v>
      </c>
      <c r="E3956" s="11" t="s">
        <v>8</v>
      </c>
      <c r="F3956" s="11">
        <v>91</v>
      </c>
      <c r="G3956" s="11">
        <v>130.15498561380744</v>
      </c>
      <c r="H3956" s="11">
        <v>67.59501438619256</v>
      </c>
      <c r="I3956" s="11" t="s">
        <v>47</v>
      </c>
      <c r="J3956" s="11">
        <v>146.67924528301887</v>
      </c>
      <c r="K3956" s="1">
        <f t="shared" si="124"/>
        <v>-0.50351685561670223</v>
      </c>
      <c r="L3956" s="9">
        <v>2</v>
      </c>
      <c r="M3956" s="10">
        <v>-2</v>
      </c>
      <c r="N3956" s="10" t="str">
        <f t="shared" si="123"/>
        <v>Normal</v>
      </c>
    </row>
    <row r="3957" spans="1:14" x14ac:dyDescent="0.3">
      <c r="A3957" s="11" t="s">
        <v>26</v>
      </c>
      <c r="B3957" s="11">
        <v>3014</v>
      </c>
      <c r="C3957" s="11">
        <v>200107</v>
      </c>
      <c r="D3957" s="12">
        <v>45562</v>
      </c>
      <c r="E3957" s="11" t="s">
        <v>8</v>
      </c>
      <c r="F3957" s="11">
        <v>114</v>
      </c>
      <c r="G3957" s="11">
        <v>122.90566472136116</v>
      </c>
      <c r="H3957" s="11">
        <v>67.844335278638837</v>
      </c>
      <c r="I3957" s="11" t="s">
        <v>47</v>
      </c>
      <c r="J3957" s="11">
        <v>146.67924528301887</v>
      </c>
      <c r="K3957" s="1">
        <f t="shared" si="124"/>
        <v>1.3530367093206277</v>
      </c>
      <c r="L3957" s="9">
        <v>2</v>
      </c>
      <c r="M3957" s="10">
        <v>-2</v>
      </c>
      <c r="N3957" s="10" t="str">
        <f t="shared" si="123"/>
        <v>Normal</v>
      </c>
    </row>
    <row r="3958" spans="1:14" x14ac:dyDescent="0.3">
      <c r="A3958" s="11" t="s">
        <v>26</v>
      </c>
      <c r="B3958" s="11">
        <v>3014</v>
      </c>
      <c r="C3958" s="11">
        <v>200107</v>
      </c>
      <c r="D3958" s="12">
        <v>45569</v>
      </c>
      <c r="E3958" s="11" t="s">
        <v>8</v>
      </c>
      <c r="F3958" s="11">
        <v>88</v>
      </c>
      <c r="G3958" s="11">
        <v>127.06809750418044</v>
      </c>
      <c r="H3958" s="11">
        <v>71.931902495819557</v>
      </c>
      <c r="I3958" s="11" t="s">
        <v>47</v>
      </c>
      <c r="J3958" s="11">
        <v>146.67924528301887</v>
      </c>
      <c r="K3958" s="1">
        <f t="shared" si="124"/>
        <v>-0.83429768762651346</v>
      </c>
      <c r="L3958" s="9">
        <v>2</v>
      </c>
      <c r="M3958" s="10">
        <v>-2</v>
      </c>
      <c r="N3958" s="10" t="str">
        <f t="shared" si="123"/>
        <v>Normal</v>
      </c>
    </row>
    <row r="3959" spans="1:14" x14ac:dyDescent="0.3">
      <c r="A3959" s="11" t="s">
        <v>26</v>
      </c>
      <c r="B3959" s="11">
        <v>3014</v>
      </c>
      <c r="C3959" s="11">
        <v>200107</v>
      </c>
      <c r="D3959" s="12">
        <v>45576</v>
      </c>
      <c r="E3959" s="11" t="s">
        <v>8</v>
      </c>
      <c r="F3959" s="11">
        <v>1989</v>
      </c>
      <c r="G3959" s="11">
        <v>127.19190401529573</v>
      </c>
      <c r="H3959" s="11">
        <v>71.308095984704266</v>
      </c>
      <c r="I3959" s="11" t="s">
        <v>48</v>
      </c>
      <c r="J3959" s="11">
        <v>146.67924528301887</v>
      </c>
      <c r="K3959" s="1">
        <f t="shared" si="124"/>
        <v>135.26279375704161</v>
      </c>
      <c r="L3959" s="9">
        <v>2</v>
      </c>
      <c r="M3959" s="10">
        <v>-2</v>
      </c>
      <c r="N3959" s="10" t="str">
        <f t="shared" si="123"/>
        <v>Anamoly</v>
      </c>
    </row>
    <row r="3960" spans="1:14" x14ac:dyDescent="0.3">
      <c r="A3960" s="11" t="s">
        <v>26</v>
      </c>
      <c r="B3960" s="11">
        <v>3014</v>
      </c>
      <c r="C3960" s="11">
        <v>200107</v>
      </c>
      <c r="D3960" s="12">
        <v>45583</v>
      </c>
      <c r="E3960" s="11" t="s">
        <v>8</v>
      </c>
      <c r="F3960" s="11">
        <v>114</v>
      </c>
      <c r="G3960" s="11">
        <v>1585.1193022835889</v>
      </c>
      <c r="H3960" s="11">
        <v>0</v>
      </c>
      <c r="I3960" s="11" t="s">
        <v>47</v>
      </c>
      <c r="J3960" s="11">
        <v>146.67924528301887</v>
      </c>
      <c r="K3960" s="1">
        <f t="shared" si="124"/>
        <v>-0.35027618234596308</v>
      </c>
      <c r="L3960" s="9">
        <v>2</v>
      </c>
      <c r="M3960" s="10">
        <v>-2</v>
      </c>
      <c r="N3960" s="10" t="str">
        <f t="shared" si="123"/>
        <v>Normal</v>
      </c>
    </row>
    <row r="3961" spans="1:14" x14ac:dyDescent="0.3">
      <c r="A3961" s="11" t="s">
        <v>26</v>
      </c>
      <c r="B3961" s="11">
        <v>3014</v>
      </c>
      <c r="C3961" s="11">
        <v>200107</v>
      </c>
      <c r="D3961" s="12">
        <v>45590</v>
      </c>
      <c r="E3961" s="11" t="s">
        <v>8</v>
      </c>
      <c r="F3961" s="11">
        <v>162</v>
      </c>
      <c r="G3961" s="11">
        <v>1584.8865218054689</v>
      </c>
      <c r="H3961" s="11">
        <v>0</v>
      </c>
      <c r="I3961" s="11" t="s">
        <v>47</v>
      </c>
      <c r="J3961" s="11">
        <v>146.67924528301887</v>
      </c>
      <c r="K3961" s="1">
        <f t="shared" si="124"/>
        <v>-0.27228015797264143</v>
      </c>
      <c r="L3961" s="9">
        <v>2</v>
      </c>
      <c r="M3961" s="10">
        <v>-2</v>
      </c>
      <c r="N3961" s="10" t="str">
        <f t="shared" si="123"/>
        <v>Normal</v>
      </c>
    </row>
    <row r="3962" spans="1:14" x14ac:dyDescent="0.3">
      <c r="A3962" s="11" t="s">
        <v>26</v>
      </c>
      <c r="B3962" s="11">
        <v>3014</v>
      </c>
      <c r="C3962" s="11">
        <v>200107</v>
      </c>
      <c r="D3962" s="12">
        <v>45597</v>
      </c>
      <c r="E3962" s="11" t="s">
        <v>8</v>
      </c>
      <c r="F3962" s="11">
        <v>162</v>
      </c>
      <c r="G3962" s="11">
        <v>1587.8992736172536</v>
      </c>
      <c r="H3962" s="11">
        <v>0</v>
      </c>
      <c r="I3962" s="11" t="s">
        <v>47</v>
      </c>
      <c r="J3962" s="11">
        <v>146.67924528301887</v>
      </c>
      <c r="K3962" s="1">
        <f t="shared" si="124"/>
        <v>-0.28894791707743928</v>
      </c>
      <c r="L3962" s="9">
        <v>2</v>
      </c>
      <c r="M3962" s="10">
        <v>-2</v>
      </c>
      <c r="N3962" s="10" t="str">
        <f t="shared" si="123"/>
        <v>Normal</v>
      </c>
    </row>
    <row r="3963" spans="1:14" x14ac:dyDescent="0.3">
      <c r="A3963" s="11" t="s">
        <v>26</v>
      </c>
      <c r="B3963" s="11">
        <v>3014</v>
      </c>
      <c r="C3963" s="11">
        <v>200107</v>
      </c>
      <c r="D3963" s="12">
        <v>45604</v>
      </c>
      <c r="E3963" s="11" t="s">
        <v>8</v>
      </c>
      <c r="F3963" s="11">
        <v>165</v>
      </c>
      <c r="G3963" s="11">
        <v>1590.4712388275036</v>
      </c>
      <c r="H3963" s="11">
        <v>0</v>
      </c>
      <c r="I3963" s="11" t="s">
        <v>47</v>
      </c>
      <c r="J3963" s="11">
        <v>146.67924528301887</v>
      </c>
      <c r="K3963" s="1">
        <f t="shared" si="124"/>
        <v>-0.29966414090909271</v>
      </c>
      <c r="L3963" s="9">
        <v>2</v>
      </c>
      <c r="M3963" s="10">
        <v>-2</v>
      </c>
      <c r="N3963" s="10" t="str">
        <f t="shared" si="123"/>
        <v>Normal</v>
      </c>
    </row>
    <row r="3964" spans="1:14" x14ac:dyDescent="0.3">
      <c r="A3964" s="11" t="s">
        <v>26</v>
      </c>
      <c r="B3964" s="11">
        <v>3014</v>
      </c>
      <c r="C3964" s="11">
        <v>200107</v>
      </c>
      <c r="D3964" s="12">
        <v>45611</v>
      </c>
      <c r="E3964" s="11" t="s">
        <v>8</v>
      </c>
      <c r="F3964" s="11">
        <v>143</v>
      </c>
      <c r="G3964" s="11">
        <v>1592.9901802529962</v>
      </c>
      <c r="H3964" s="11">
        <v>0</v>
      </c>
      <c r="I3964" s="11" t="s">
        <v>47</v>
      </c>
      <c r="J3964" s="11">
        <v>146.67924528301887</v>
      </c>
      <c r="K3964" s="1">
        <f t="shared" si="124"/>
        <v>-0.35318264989493303</v>
      </c>
      <c r="L3964" s="9">
        <v>2</v>
      </c>
      <c r="M3964" s="10">
        <v>-2</v>
      </c>
      <c r="N3964" s="10" t="str">
        <f t="shared" si="123"/>
        <v>Normal</v>
      </c>
    </row>
    <row r="3965" spans="1:14" x14ac:dyDescent="0.3">
      <c r="A3965" s="11" t="s">
        <v>26</v>
      </c>
      <c r="B3965" s="11">
        <v>3014</v>
      </c>
      <c r="C3965" s="11">
        <v>200107</v>
      </c>
      <c r="D3965" s="12">
        <v>45618</v>
      </c>
      <c r="E3965" s="11" t="s">
        <v>8</v>
      </c>
      <c r="F3965" s="11">
        <v>122</v>
      </c>
      <c r="G3965" s="11">
        <v>1594.2706464087707</v>
      </c>
      <c r="H3965" s="11">
        <v>0</v>
      </c>
      <c r="I3965" s="11" t="s">
        <v>47</v>
      </c>
      <c r="J3965" s="11">
        <v>146.67924528301887</v>
      </c>
      <c r="K3965" s="1">
        <f t="shared" si="124"/>
        <v>-0.39950433058595092</v>
      </c>
      <c r="L3965" s="9">
        <v>2</v>
      </c>
      <c r="M3965" s="10">
        <v>-2</v>
      </c>
      <c r="N3965" s="10" t="str">
        <f t="shared" si="123"/>
        <v>Normal</v>
      </c>
    </row>
    <row r="3966" spans="1:14" x14ac:dyDescent="0.3">
      <c r="A3966" s="11" t="s">
        <v>26</v>
      </c>
      <c r="B3966" s="11">
        <v>3014</v>
      </c>
      <c r="C3966" s="11">
        <v>200107</v>
      </c>
      <c r="D3966" s="12">
        <v>45625</v>
      </c>
      <c r="E3966" s="11" t="s">
        <v>8</v>
      </c>
      <c r="F3966" s="11">
        <v>85</v>
      </c>
      <c r="G3966" s="11">
        <v>1594.4566996229039</v>
      </c>
      <c r="H3966" s="11">
        <v>0</v>
      </c>
      <c r="I3966" s="11" t="s">
        <v>47</v>
      </c>
      <c r="J3966" s="11">
        <v>146.67924528301887</v>
      </c>
      <c r="K3966" s="1">
        <f t="shared" si="124"/>
        <v>-0.46174293641281672</v>
      </c>
      <c r="L3966" s="9">
        <v>2</v>
      </c>
      <c r="M3966" s="10">
        <v>-2</v>
      </c>
      <c r="N3966" s="10" t="str">
        <f t="shared" si="123"/>
        <v>Normal</v>
      </c>
    </row>
    <row r="3967" spans="1:14" x14ac:dyDescent="0.3">
      <c r="A3967" s="11" t="s">
        <v>26</v>
      </c>
      <c r="B3967" s="11">
        <v>3014</v>
      </c>
      <c r="C3967" s="11">
        <v>200107</v>
      </c>
      <c r="D3967" s="12">
        <v>45632</v>
      </c>
      <c r="E3967" s="11" t="s">
        <v>8</v>
      </c>
      <c r="F3967" s="11">
        <v>112</v>
      </c>
      <c r="G3967" s="11">
        <v>1594.4258944399292</v>
      </c>
      <c r="H3967" s="11">
        <v>0</v>
      </c>
      <c r="I3967" s="11" t="s">
        <v>47</v>
      </c>
      <c r="J3967" s="11">
        <v>146.67924528301887</v>
      </c>
      <c r="K3967" s="1">
        <f t="shared" si="124"/>
        <v>-0.41698055885702284</v>
      </c>
      <c r="L3967" s="9">
        <v>2</v>
      </c>
      <c r="M3967" s="10">
        <v>-2</v>
      </c>
      <c r="N3967" s="10" t="str">
        <f t="shared" si="123"/>
        <v>Normal</v>
      </c>
    </row>
    <row r="3968" spans="1:14" x14ac:dyDescent="0.3">
      <c r="A3968" s="11" t="s">
        <v>26</v>
      </c>
      <c r="B3968" s="11">
        <v>3014</v>
      </c>
      <c r="C3968" s="11">
        <v>200107</v>
      </c>
      <c r="D3968" s="12">
        <v>45639</v>
      </c>
      <c r="E3968" s="11" t="s">
        <v>8</v>
      </c>
      <c r="F3968" s="11">
        <v>130</v>
      </c>
      <c r="G3968" s="11">
        <v>188.04710392911036</v>
      </c>
      <c r="H3968" s="11">
        <v>78.202896070889636</v>
      </c>
      <c r="I3968" s="11" t="s">
        <v>47</v>
      </c>
      <c r="J3968" s="11">
        <v>146.67924528301887</v>
      </c>
      <c r="K3968" s="1">
        <f t="shared" si="124"/>
        <v>-0.11379753419619659</v>
      </c>
      <c r="L3968" s="9">
        <v>2</v>
      </c>
      <c r="M3968" s="10">
        <v>-2</v>
      </c>
      <c r="N3968" s="10" t="str">
        <f t="shared" si="123"/>
        <v>Normal</v>
      </c>
    </row>
    <row r="3969" spans="1:14" x14ac:dyDescent="0.3">
      <c r="A3969" s="11" t="s">
        <v>26</v>
      </c>
      <c r="B3969" s="11">
        <v>3014</v>
      </c>
      <c r="C3969" s="11">
        <v>200107</v>
      </c>
      <c r="D3969" s="12">
        <v>45646</v>
      </c>
      <c r="E3969" s="11" t="s">
        <v>8</v>
      </c>
      <c r="F3969" s="11">
        <v>126</v>
      </c>
      <c r="G3969" s="11">
        <v>188.25161762243104</v>
      </c>
      <c r="H3969" s="11">
        <v>81.998382377568959</v>
      </c>
      <c r="I3969" s="11" t="s">
        <v>47</v>
      </c>
      <c r="J3969" s="11">
        <v>146.67924528301887</v>
      </c>
      <c r="K3969" s="1">
        <f t="shared" si="124"/>
        <v>-0.34351895183130415</v>
      </c>
      <c r="L3969" s="9">
        <v>2</v>
      </c>
      <c r="M3969" s="10">
        <v>-2</v>
      </c>
      <c r="N3969" s="10" t="str">
        <f t="shared" si="123"/>
        <v>Normal</v>
      </c>
    </row>
    <row r="3970" spans="1:14" x14ac:dyDescent="0.3">
      <c r="A3970" s="11" t="s">
        <v>26</v>
      </c>
      <c r="B3970" s="11">
        <v>3014</v>
      </c>
      <c r="C3970" s="11">
        <v>200107</v>
      </c>
      <c r="D3970" s="12">
        <v>45653</v>
      </c>
      <c r="E3970" s="11" t="s">
        <v>8</v>
      </c>
      <c r="F3970" s="11">
        <v>134</v>
      </c>
      <c r="G3970" s="11">
        <v>179.83818420911209</v>
      </c>
      <c r="H3970" s="11">
        <v>81.411815790887914</v>
      </c>
      <c r="I3970" s="11" t="s">
        <v>47</v>
      </c>
      <c r="J3970" s="11">
        <v>146.67924528301887</v>
      </c>
      <c r="K3970" s="1">
        <f t="shared" si="124"/>
        <v>0.13715836738623793</v>
      </c>
      <c r="L3970" s="9">
        <v>2</v>
      </c>
      <c r="M3970" s="10">
        <v>-2</v>
      </c>
      <c r="N3970" s="10" t="str">
        <f t="shared" si="123"/>
        <v>Normal</v>
      </c>
    </row>
    <row r="3971" spans="1:14" x14ac:dyDescent="0.3">
      <c r="A3971" s="11" t="s">
        <v>26</v>
      </c>
      <c r="B3971" s="11">
        <v>3014</v>
      </c>
      <c r="C3971" s="11">
        <v>200107</v>
      </c>
      <c r="D3971" s="12">
        <v>45660</v>
      </c>
      <c r="E3971" s="11" t="s">
        <v>8</v>
      </c>
      <c r="F3971" s="11">
        <v>108</v>
      </c>
      <c r="G3971" s="11">
        <v>170.55813827021944</v>
      </c>
      <c r="H3971" s="11">
        <v>83.69186172978057</v>
      </c>
      <c r="I3971" s="11" t="s">
        <v>47</v>
      </c>
      <c r="J3971" s="11">
        <v>146.67924528301887</v>
      </c>
      <c r="K3971" s="1">
        <f t="shared" si="124"/>
        <v>-0.88066397049247247</v>
      </c>
      <c r="L3971" s="9">
        <v>2</v>
      </c>
      <c r="M3971" s="10">
        <v>-2</v>
      </c>
      <c r="N3971" s="10" t="str">
        <f t="shared" si="123"/>
        <v>Normal</v>
      </c>
    </row>
    <row r="3972" spans="1:14" x14ac:dyDescent="0.3">
      <c r="A3972" s="11" t="s">
        <v>26</v>
      </c>
      <c r="B3972" s="11">
        <v>3014</v>
      </c>
      <c r="C3972" s="11">
        <v>200107</v>
      </c>
      <c r="D3972" s="12">
        <v>45667</v>
      </c>
      <c r="E3972" s="11" t="s">
        <v>8</v>
      </c>
      <c r="F3972" s="11">
        <v>191</v>
      </c>
      <c r="G3972" s="11">
        <v>153.89690251335659</v>
      </c>
      <c r="H3972" s="11">
        <v>86.103097486643406</v>
      </c>
      <c r="I3972" s="11" t="s">
        <v>48</v>
      </c>
      <c r="J3972" s="11">
        <v>146.67924528301887</v>
      </c>
      <c r="K3972" s="1">
        <f t="shared" si="124"/>
        <v>4.1891733306324062</v>
      </c>
      <c r="L3972" s="9">
        <v>2</v>
      </c>
      <c r="M3972" s="10">
        <v>-2</v>
      </c>
      <c r="N3972" s="10" t="str">
        <f t="shared" ref="N3972:N4035" si="125">IF(AND(K3972&lt;=L3972,K3972&gt;=M3972),"Normal","Anamoly")</f>
        <v>Anamoly</v>
      </c>
    </row>
    <row r="3973" spans="1:14" x14ac:dyDescent="0.3">
      <c r="A3973" s="11" t="s">
        <v>26</v>
      </c>
      <c r="B3973" s="11">
        <v>3014</v>
      </c>
      <c r="C3973" s="11">
        <v>200107</v>
      </c>
      <c r="D3973" s="12">
        <v>45674</v>
      </c>
      <c r="E3973" s="11" t="s">
        <v>8</v>
      </c>
      <c r="F3973" s="11">
        <v>186</v>
      </c>
      <c r="G3973" s="11">
        <v>183.10516614107695</v>
      </c>
      <c r="H3973" s="11">
        <v>68.894833858923064</v>
      </c>
      <c r="I3973" s="11" t="s">
        <v>48</v>
      </c>
      <c r="J3973" s="11">
        <v>146.67924528301887</v>
      </c>
      <c r="K3973" s="1">
        <f t="shared" si="124"/>
        <v>2.1013860585492896</v>
      </c>
      <c r="L3973" s="9">
        <v>2</v>
      </c>
      <c r="M3973" s="10">
        <v>-2</v>
      </c>
      <c r="N3973" s="10" t="str">
        <f t="shared" si="125"/>
        <v>Anamoly</v>
      </c>
    </row>
    <row r="3974" spans="1:14" x14ac:dyDescent="0.3">
      <c r="A3974" s="11" t="s">
        <v>26</v>
      </c>
      <c r="B3974" s="11">
        <v>3014</v>
      </c>
      <c r="C3974" s="11">
        <v>200107</v>
      </c>
      <c r="D3974" s="12">
        <v>45681</v>
      </c>
      <c r="E3974" s="11" t="s">
        <v>8</v>
      </c>
      <c r="F3974" s="11">
        <v>136</v>
      </c>
      <c r="G3974" s="11">
        <v>203.26037828369118</v>
      </c>
      <c r="H3974" s="11">
        <v>64.739621716308832</v>
      </c>
      <c r="I3974" s="11" t="s">
        <v>47</v>
      </c>
      <c r="J3974" s="11">
        <v>146.67924528301887</v>
      </c>
      <c r="K3974" s="1">
        <f t="shared" si="124"/>
        <v>5.7753077576561333E-2</v>
      </c>
      <c r="L3974" s="9">
        <v>2</v>
      </c>
      <c r="M3974" s="10">
        <v>-2</v>
      </c>
      <c r="N3974" s="10" t="str">
        <f t="shared" si="125"/>
        <v>Normal</v>
      </c>
    </row>
    <row r="3975" spans="1:14" x14ac:dyDescent="0.3">
      <c r="A3975" s="11" t="s">
        <v>26</v>
      </c>
      <c r="B3975" s="11">
        <v>3014</v>
      </c>
      <c r="C3975" s="11">
        <v>200107</v>
      </c>
      <c r="D3975" s="12">
        <v>45688</v>
      </c>
      <c r="E3975" s="11" t="s">
        <v>8</v>
      </c>
      <c r="F3975" s="11">
        <v>201</v>
      </c>
      <c r="G3975" s="11">
        <v>198.99187043846678</v>
      </c>
      <c r="H3975" s="11">
        <v>81.758129561533224</v>
      </c>
      <c r="I3975" s="11" t="s">
        <v>48</v>
      </c>
      <c r="J3975" s="11">
        <v>146.67924528301887</v>
      </c>
      <c r="K3975" s="1">
        <f t="shared" si="124"/>
        <v>2.0685171196111969</v>
      </c>
      <c r="L3975" s="9">
        <v>2</v>
      </c>
      <c r="M3975" s="10">
        <v>-2</v>
      </c>
      <c r="N3975" s="10" t="str">
        <f t="shared" si="125"/>
        <v>Anamoly</v>
      </c>
    </row>
    <row r="3976" spans="1:14" x14ac:dyDescent="0.3">
      <c r="A3976" s="11" t="s">
        <v>26</v>
      </c>
      <c r="B3976" s="11">
        <v>3014</v>
      </c>
      <c r="C3976" s="11">
        <v>200107</v>
      </c>
      <c r="D3976" s="12">
        <v>45695</v>
      </c>
      <c r="E3976" s="11" t="s">
        <v>8</v>
      </c>
      <c r="F3976" s="11">
        <v>175</v>
      </c>
      <c r="G3976" s="11">
        <v>217.65134163416491</v>
      </c>
      <c r="H3976" s="11">
        <v>85.348658365835092</v>
      </c>
      <c r="I3976" s="11" t="s">
        <v>47</v>
      </c>
      <c r="J3976" s="11">
        <v>146.67924528301887</v>
      </c>
      <c r="K3976" s="1">
        <f t="shared" si="124"/>
        <v>0.71049201480935809</v>
      </c>
      <c r="L3976" s="9">
        <v>2</v>
      </c>
      <c r="M3976" s="10">
        <v>-2</v>
      </c>
      <c r="N3976" s="10" t="str">
        <f t="shared" si="125"/>
        <v>Normal</v>
      </c>
    </row>
    <row r="3977" spans="1:14" x14ac:dyDescent="0.3">
      <c r="A3977" s="11" t="s">
        <v>26</v>
      </c>
      <c r="B3977" s="11">
        <v>3014</v>
      </c>
      <c r="C3977" s="11">
        <v>200127</v>
      </c>
      <c r="D3977" s="12">
        <v>45331</v>
      </c>
      <c r="E3977" s="11" t="s">
        <v>9</v>
      </c>
      <c r="F3977" s="11">
        <v>359</v>
      </c>
      <c r="G3977" s="11"/>
      <c r="H3977" s="11"/>
      <c r="I3977" s="11" t="s">
        <v>47</v>
      </c>
      <c r="J3977" s="11">
        <v>302.52830188679246</v>
      </c>
      <c r="K3977" s="1">
        <v>0</v>
      </c>
      <c r="L3977" s="9">
        <v>2</v>
      </c>
      <c r="M3977" s="10">
        <v>-2</v>
      </c>
      <c r="N3977" s="10" t="str">
        <f t="shared" si="125"/>
        <v>Normal</v>
      </c>
    </row>
    <row r="3978" spans="1:14" x14ac:dyDescent="0.3">
      <c r="A3978" s="11" t="s">
        <v>26</v>
      </c>
      <c r="B3978" s="11">
        <v>3014</v>
      </c>
      <c r="C3978" s="11">
        <v>200127</v>
      </c>
      <c r="D3978" s="12">
        <v>45338</v>
      </c>
      <c r="E3978" s="11" t="s">
        <v>9</v>
      </c>
      <c r="F3978" s="11">
        <v>398</v>
      </c>
      <c r="G3978" s="11">
        <v>359</v>
      </c>
      <c r="H3978" s="11">
        <v>359</v>
      </c>
      <c r="I3978" s="11" t="s">
        <v>48</v>
      </c>
      <c r="J3978" s="11">
        <v>302.52830188679246</v>
      </c>
      <c r="K3978" s="1">
        <v>0</v>
      </c>
      <c r="L3978" s="9">
        <v>2</v>
      </c>
      <c r="M3978" s="10">
        <v>-2</v>
      </c>
      <c r="N3978" s="10" t="str">
        <f t="shared" si="125"/>
        <v>Normal</v>
      </c>
    </row>
    <row r="3979" spans="1:14" x14ac:dyDescent="0.3">
      <c r="A3979" s="11" t="s">
        <v>26</v>
      </c>
      <c r="B3979" s="11">
        <v>3014</v>
      </c>
      <c r="C3979" s="11">
        <v>200127</v>
      </c>
      <c r="D3979" s="12">
        <v>45345</v>
      </c>
      <c r="E3979" s="11" t="s">
        <v>9</v>
      </c>
      <c r="F3979" s="11">
        <v>504</v>
      </c>
      <c r="G3979" s="11">
        <v>417.5</v>
      </c>
      <c r="H3979" s="11">
        <v>339.5</v>
      </c>
      <c r="I3979" s="11" t="s">
        <v>48</v>
      </c>
      <c r="J3979" s="11">
        <v>302.52830188679246</v>
      </c>
      <c r="K3979" s="1">
        <f t="shared" si="124"/>
        <v>2.9412089049959866</v>
      </c>
      <c r="L3979" s="9">
        <v>2</v>
      </c>
      <c r="M3979" s="10">
        <v>-2</v>
      </c>
      <c r="N3979" s="10" t="str">
        <f t="shared" si="125"/>
        <v>Anamoly</v>
      </c>
    </row>
    <row r="3980" spans="1:14" x14ac:dyDescent="0.3">
      <c r="A3980" s="11" t="s">
        <v>26</v>
      </c>
      <c r="B3980" s="11">
        <v>3014</v>
      </c>
      <c r="C3980" s="11">
        <v>200127</v>
      </c>
      <c r="D3980" s="12">
        <v>45352</v>
      </c>
      <c r="E3980" s="11" t="s">
        <v>9</v>
      </c>
      <c r="F3980" s="11">
        <v>330</v>
      </c>
      <c r="G3980" s="11">
        <v>542.86586869526172</v>
      </c>
      <c r="H3980" s="11">
        <v>297.80079797140496</v>
      </c>
      <c r="I3980" s="11" t="s">
        <v>47</v>
      </c>
      <c r="J3980" s="11">
        <v>302.52830188679246</v>
      </c>
      <c r="K3980" s="1">
        <f t="shared" si="124"/>
        <v>0.49179835198873689</v>
      </c>
      <c r="L3980" s="9">
        <v>2</v>
      </c>
      <c r="M3980" s="10">
        <v>-2</v>
      </c>
      <c r="N3980" s="10" t="str">
        <f t="shared" si="125"/>
        <v>Normal</v>
      </c>
    </row>
    <row r="3981" spans="1:14" x14ac:dyDescent="0.3">
      <c r="A3981" s="11" t="s">
        <v>26</v>
      </c>
      <c r="B3981" s="11">
        <v>3014</v>
      </c>
      <c r="C3981" s="11">
        <v>200127</v>
      </c>
      <c r="D3981" s="12">
        <v>45359</v>
      </c>
      <c r="E3981" s="11" t="s">
        <v>9</v>
      </c>
      <c r="F3981" s="11">
        <v>119</v>
      </c>
      <c r="G3981" s="11">
        <v>529.58607245363464</v>
      </c>
      <c r="H3981" s="11">
        <v>265.91392754636536</v>
      </c>
      <c r="I3981" s="11" t="s">
        <v>48</v>
      </c>
      <c r="J3981" s="11">
        <v>302.52830188679246</v>
      </c>
      <c r="K3981" s="1">
        <f t="shared" si="124"/>
        <v>-1.3681152151672937</v>
      </c>
      <c r="L3981" s="9">
        <v>2</v>
      </c>
      <c r="M3981" s="10">
        <v>-2</v>
      </c>
      <c r="N3981" s="10" t="str">
        <f t="shared" si="125"/>
        <v>Normal</v>
      </c>
    </row>
    <row r="3982" spans="1:14" x14ac:dyDescent="0.3">
      <c r="A3982" s="11" t="s">
        <v>26</v>
      </c>
      <c r="B3982" s="11">
        <v>3014</v>
      </c>
      <c r="C3982" s="11">
        <v>200127</v>
      </c>
      <c r="D3982" s="12">
        <v>45366</v>
      </c>
      <c r="E3982" s="11" t="s">
        <v>9</v>
      </c>
      <c r="F3982" s="11">
        <v>392</v>
      </c>
      <c r="G3982" s="11">
        <v>594.25701179550992</v>
      </c>
      <c r="H3982" s="11">
        <v>89.742988204490132</v>
      </c>
      <c r="I3982" s="11" t="s">
        <v>47</v>
      </c>
      <c r="J3982" s="11">
        <v>302.52830188679246</v>
      </c>
      <c r="K3982" s="1">
        <f t="shared" si="124"/>
        <v>0.87393597776075493</v>
      </c>
      <c r="L3982" s="9">
        <v>2</v>
      </c>
      <c r="M3982" s="10">
        <v>-2</v>
      </c>
      <c r="N3982" s="10" t="str">
        <f t="shared" si="125"/>
        <v>Normal</v>
      </c>
    </row>
    <row r="3983" spans="1:14" x14ac:dyDescent="0.3">
      <c r="A3983" s="11" t="s">
        <v>26</v>
      </c>
      <c r="B3983" s="11">
        <v>3014</v>
      </c>
      <c r="C3983" s="11">
        <v>200127</v>
      </c>
      <c r="D3983" s="12">
        <v>45373</v>
      </c>
      <c r="E3983" s="11" t="s">
        <v>9</v>
      </c>
      <c r="F3983" s="11">
        <v>369</v>
      </c>
      <c r="G3983" s="11">
        <v>583.60761157439629</v>
      </c>
      <c r="H3983" s="11">
        <v>117.05905509227028</v>
      </c>
      <c r="I3983" s="11" t="s">
        <v>47</v>
      </c>
      <c r="J3983" s="11">
        <v>302.52830188679246</v>
      </c>
      <c r="K3983" s="1">
        <f t="shared" si="124"/>
        <v>0.4807955076096519</v>
      </c>
      <c r="L3983" s="9">
        <v>2</v>
      </c>
      <c r="M3983" s="10">
        <v>-2</v>
      </c>
      <c r="N3983" s="10" t="str">
        <f t="shared" si="125"/>
        <v>Normal</v>
      </c>
    </row>
    <row r="3984" spans="1:14" x14ac:dyDescent="0.3">
      <c r="A3984" s="11" t="s">
        <v>26</v>
      </c>
      <c r="B3984" s="11">
        <v>3014</v>
      </c>
      <c r="C3984" s="11">
        <v>200127</v>
      </c>
      <c r="D3984" s="12">
        <v>45380</v>
      </c>
      <c r="E3984" s="11" t="s">
        <v>9</v>
      </c>
      <c r="F3984" s="11">
        <v>364</v>
      </c>
      <c r="G3984" s="11">
        <v>569.36477136011376</v>
      </c>
      <c r="H3984" s="11">
        <v>136.63522863988629</v>
      </c>
      <c r="I3984" s="11" t="s">
        <v>47</v>
      </c>
      <c r="J3984" s="11">
        <v>302.52830188679246</v>
      </c>
      <c r="K3984" s="1">
        <f t="shared" si="124"/>
        <v>0.28401238320344491</v>
      </c>
      <c r="L3984" s="9">
        <v>2</v>
      </c>
      <c r="M3984" s="10">
        <v>-2</v>
      </c>
      <c r="N3984" s="10" t="str">
        <f t="shared" si="125"/>
        <v>Normal</v>
      </c>
    </row>
    <row r="3985" spans="1:14" x14ac:dyDescent="0.3">
      <c r="A3985" s="11" t="s">
        <v>26</v>
      </c>
      <c r="B3985" s="11">
        <v>3014</v>
      </c>
      <c r="C3985" s="11">
        <v>200127</v>
      </c>
      <c r="D3985" s="12">
        <v>45387</v>
      </c>
      <c r="E3985" s="11" t="s">
        <v>9</v>
      </c>
      <c r="F3985" s="11">
        <v>438</v>
      </c>
      <c r="G3985" s="11">
        <v>556.8964494812833</v>
      </c>
      <c r="H3985" s="11">
        <v>151.85355051871667</v>
      </c>
      <c r="I3985" s="11" t="s">
        <v>47</v>
      </c>
      <c r="J3985" s="11">
        <v>302.52830188679246</v>
      </c>
      <c r="K3985" s="1">
        <f t="shared" si="124"/>
        <v>0.8258384503388464</v>
      </c>
      <c r="L3985" s="9">
        <v>2</v>
      </c>
      <c r="M3985" s="10">
        <v>-2</v>
      </c>
      <c r="N3985" s="10" t="str">
        <f t="shared" si="125"/>
        <v>Normal</v>
      </c>
    </row>
    <row r="3986" spans="1:14" x14ac:dyDescent="0.3">
      <c r="A3986" s="11" t="s">
        <v>26</v>
      </c>
      <c r="B3986" s="11">
        <v>3014</v>
      </c>
      <c r="C3986" s="11">
        <v>200127</v>
      </c>
      <c r="D3986" s="12">
        <v>45394</v>
      </c>
      <c r="E3986" s="11" t="s">
        <v>9</v>
      </c>
      <c r="F3986" s="11">
        <v>420</v>
      </c>
      <c r="G3986" s="11">
        <v>574.27559367848482</v>
      </c>
      <c r="H3986" s="11">
        <v>154.22440632151518</v>
      </c>
      <c r="I3986" s="11" t="s">
        <v>47</v>
      </c>
      <c r="J3986" s="11">
        <v>302.52830188679246</v>
      </c>
      <c r="K3986" s="1">
        <f t="shared" ref="K3986:K4049" si="126">(F3986-AVERAGE(F3978:F3985))/_xlfn.STDEV.P(F3978:F3985)</f>
        <v>0.53088767919727176</v>
      </c>
      <c r="L3986" s="9">
        <v>2</v>
      </c>
      <c r="M3986" s="10">
        <v>-2</v>
      </c>
      <c r="N3986" s="10" t="str">
        <f t="shared" si="125"/>
        <v>Normal</v>
      </c>
    </row>
    <row r="3987" spans="1:14" x14ac:dyDescent="0.3">
      <c r="A3987" s="11" t="s">
        <v>26</v>
      </c>
      <c r="B3987" s="11">
        <v>3014</v>
      </c>
      <c r="C3987" s="11">
        <v>200127</v>
      </c>
      <c r="D3987" s="12">
        <v>45401</v>
      </c>
      <c r="E3987" s="11" t="s">
        <v>9</v>
      </c>
      <c r="F3987" s="11">
        <v>322</v>
      </c>
      <c r="G3987" s="11">
        <v>579.2851855405836</v>
      </c>
      <c r="H3987" s="11">
        <v>154.7148144594164</v>
      </c>
      <c r="I3987" s="11" t="s">
        <v>47</v>
      </c>
      <c r="J3987" s="11">
        <v>302.52830188679246</v>
      </c>
      <c r="K3987" s="1">
        <f t="shared" si="126"/>
        <v>-0.42395798732170248</v>
      </c>
      <c r="L3987" s="9">
        <v>2</v>
      </c>
      <c r="M3987" s="10">
        <v>-2</v>
      </c>
      <c r="N3987" s="10" t="str">
        <f t="shared" si="125"/>
        <v>Normal</v>
      </c>
    </row>
    <row r="3988" spans="1:14" x14ac:dyDescent="0.3">
      <c r="A3988" s="11" t="s">
        <v>26</v>
      </c>
      <c r="B3988" s="11">
        <v>3014</v>
      </c>
      <c r="C3988" s="11">
        <v>200127</v>
      </c>
      <c r="D3988" s="12">
        <v>45408</v>
      </c>
      <c r="E3988" s="11" t="s">
        <v>9</v>
      </c>
      <c r="F3988" s="11">
        <v>313</v>
      </c>
      <c r="G3988" s="11">
        <v>530.32189470739536</v>
      </c>
      <c r="H3988" s="11">
        <v>158.1781052926047</v>
      </c>
      <c r="I3988" s="11" t="s">
        <v>47</v>
      </c>
      <c r="J3988" s="11">
        <v>302.52830188679246</v>
      </c>
      <c r="K3988" s="1">
        <f t="shared" si="126"/>
        <v>-0.33589167293794414</v>
      </c>
      <c r="L3988" s="9">
        <v>2</v>
      </c>
      <c r="M3988" s="10">
        <v>-2</v>
      </c>
      <c r="N3988" s="10" t="str">
        <f t="shared" si="125"/>
        <v>Normal</v>
      </c>
    </row>
    <row r="3989" spans="1:14" x14ac:dyDescent="0.3">
      <c r="A3989" s="11" t="s">
        <v>26</v>
      </c>
      <c r="B3989" s="11">
        <v>3014</v>
      </c>
      <c r="C3989" s="11">
        <v>200127</v>
      </c>
      <c r="D3989" s="12">
        <v>45415</v>
      </c>
      <c r="E3989" s="11" t="s">
        <v>9</v>
      </c>
      <c r="F3989" s="11">
        <v>394</v>
      </c>
      <c r="G3989" s="11">
        <v>529.1849836950704</v>
      </c>
      <c r="H3989" s="11">
        <v>155.0650163049296</v>
      </c>
      <c r="I3989" s="11" t="s">
        <v>47</v>
      </c>
      <c r="J3989" s="11">
        <v>302.52830188679246</v>
      </c>
      <c r="K3989" s="1">
        <f t="shared" si="126"/>
        <v>0.55463492485450339</v>
      </c>
      <c r="L3989" s="9">
        <v>2</v>
      </c>
      <c r="M3989" s="10">
        <v>-2</v>
      </c>
      <c r="N3989" s="10" t="str">
        <f t="shared" si="125"/>
        <v>Normal</v>
      </c>
    </row>
    <row r="3990" spans="1:14" x14ac:dyDescent="0.3">
      <c r="A3990" s="11" t="s">
        <v>26</v>
      </c>
      <c r="B3990" s="11">
        <v>3014</v>
      </c>
      <c r="C3990" s="11">
        <v>200127</v>
      </c>
      <c r="D3990" s="12">
        <v>45422</v>
      </c>
      <c r="E3990" s="11" t="s">
        <v>9</v>
      </c>
      <c r="F3990" s="11">
        <v>309</v>
      </c>
      <c r="G3990" s="11">
        <v>458.46340646898466</v>
      </c>
      <c r="H3990" s="11">
        <v>294.53659353101534</v>
      </c>
      <c r="I3990" s="11" t="s">
        <v>47</v>
      </c>
      <c r="J3990" s="11">
        <v>302.52830188679246</v>
      </c>
      <c r="K3990" s="1">
        <f t="shared" si="126"/>
        <v>-1.6470764920084744</v>
      </c>
      <c r="L3990" s="9">
        <v>2</v>
      </c>
      <c r="M3990" s="10">
        <v>-2</v>
      </c>
      <c r="N3990" s="10" t="str">
        <f t="shared" si="125"/>
        <v>Normal</v>
      </c>
    </row>
    <row r="3991" spans="1:14" x14ac:dyDescent="0.3">
      <c r="A3991" s="11" t="s">
        <v>26</v>
      </c>
      <c r="B3991" s="11">
        <v>3014</v>
      </c>
      <c r="C3991" s="11">
        <v>200127</v>
      </c>
      <c r="D3991" s="12">
        <v>45429</v>
      </c>
      <c r="E3991" s="11" t="s">
        <v>9</v>
      </c>
      <c r="F3991" s="11">
        <v>306</v>
      </c>
      <c r="G3991" s="11">
        <v>458.02406147507713</v>
      </c>
      <c r="H3991" s="11">
        <v>274.22593852492287</v>
      </c>
      <c r="I3991" s="11" t="s">
        <v>47</v>
      </c>
      <c r="J3991" s="11">
        <v>302.52830188679246</v>
      </c>
      <c r="K3991" s="1">
        <f t="shared" si="126"/>
        <v>-1.308500849408692</v>
      </c>
      <c r="L3991" s="9">
        <v>2</v>
      </c>
      <c r="M3991" s="10">
        <v>-2</v>
      </c>
      <c r="N3991" s="10" t="str">
        <f t="shared" si="125"/>
        <v>Normal</v>
      </c>
    </row>
    <row r="3992" spans="1:14" x14ac:dyDescent="0.3">
      <c r="A3992" s="11" t="s">
        <v>26</v>
      </c>
      <c r="B3992" s="11">
        <v>3014</v>
      </c>
      <c r="C3992" s="11">
        <v>200127</v>
      </c>
      <c r="D3992" s="12">
        <v>45436</v>
      </c>
      <c r="E3992" s="11" t="s">
        <v>9</v>
      </c>
      <c r="F3992" s="11">
        <v>289</v>
      </c>
      <c r="G3992" s="11">
        <v>458.25374992969012</v>
      </c>
      <c r="H3992" s="11">
        <v>258.24625007030988</v>
      </c>
      <c r="I3992" s="11" t="s">
        <v>47</v>
      </c>
      <c r="J3992" s="11">
        <v>302.52830188679246</v>
      </c>
      <c r="K3992" s="1">
        <f t="shared" si="126"/>
        <v>-1.3849480654213018</v>
      </c>
      <c r="L3992" s="9">
        <v>2</v>
      </c>
      <c r="M3992" s="10">
        <v>-2</v>
      </c>
      <c r="N3992" s="10" t="str">
        <f t="shared" si="125"/>
        <v>Normal</v>
      </c>
    </row>
    <row r="3993" spans="1:14" x14ac:dyDescent="0.3">
      <c r="A3993" s="11" t="s">
        <v>26</v>
      </c>
      <c r="B3993" s="11">
        <v>3014</v>
      </c>
      <c r="C3993" s="11">
        <v>200127</v>
      </c>
      <c r="D3993" s="12">
        <v>45443</v>
      </c>
      <c r="E3993" s="11" t="s">
        <v>9</v>
      </c>
      <c r="F3993" s="11">
        <v>251</v>
      </c>
      <c r="G3993" s="11">
        <v>458.55835106113415</v>
      </c>
      <c r="H3993" s="11">
        <v>239.19164893886585</v>
      </c>
      <c r="I3993" s="11" t="s">
        <v>47</v>
      </c>
      <c r="J3993" s="11">
        <v>302.52830188679246</v>
      </c>
      <c r="K3993" s="1">
        <f t="shared" si="126"/>
        <v>-1.7846828903950511</v>
      </c>
      <c r="L3993" s="9">
        <v>2</v>
      </c>
      <c r="M3993" s="10">
        <v>-2</v>
      </c>
      <c r="N3993" s="10" t="str">
        <f t="shared" si="125"/>
        <v>Normal</v>
      </c>
    </row>
    <row r="3994" spans="1:14" x14ac:dyDescent="0.3">
      <c r="A3994" s="11" t="s">
        <v>26</v>
      </c>
      <c r="B3994" s="11">
        <v>3014</v>
      </c>
      <c r="C3994" s="11">
        <v>200127</v>
      </c>
      <c r="D3994" s="12">
        <v>45450</v>
      </c>
      <c r="E3994" s="11" t="s">
        <v>9</v>
      </c>
      <c r="F3994" s="11">
        <v>313</v>
      </c>
      <c r="G3994" s="11">
        <v>428.76180319944058</v>
      </c>
      <c r="H3994" s="11">
        <v>222.23819680055942</v>
      </c>
      <c r="I3994" s="11" t="s">
        <v>47</v>
      </c>
      <c r="J3994" s="11">
        <v>302.52830188679246</v>
      </c>
      <c r="K3994" s="1">
        <f t="shared" si="126"/>
        <v>-0.24210307418043842</v>
      </c>
      <c r="L3994" s="9">
        <v>2</v>
      </c>
      <c r="M3994" s="10">
        <v>-2</v>
      </c>
      <c r="N3994" s="10" t="str">
        <f t="shared" si="125"/>
        <v>Normal</v>
      </c>
    </row>
    <row r="3995" spans="1:14" x14ac:dyDescent="0.3">
      <c r="A3995" s="11" t="s">
        <v>26</v>
      </c>
      <c r="B3995" s="11">
        <v>3014</v>
      </c>
      <c r="C3995" s="11">
        <v>200127</v>
      </c>
      <c r="D3995" s="12">
        <v>45457</v>
      </c>
      <c r="E3995" s="11" t="s">
        <v>9</v>
      </c>
      <c r="F3995" s="11">
        <v>275</v>
      </c>
      <c r="G3995" s="11">
        <v>386.69334113750955</v>
      </c>
      <c r="H3995" s="11">
        <v>237.55665886249045</v>
      </c>
      <c r="I3995" s="11" t="s">
        <v>47</v>
      </c>
      <c r="J3995" s="11">
        <v>302.52830188679246</v>
      </c>
      <c r="K3995" s="1">
        <f t="shared" si="126"/>
        <v>-0.99573088079131977</v>
      </c>
      <c r="L3995" s="9">
        <v>2</v>
      </c>
      <c r="M3995" s="10">
        <v>-2</v>
      </c>
      <c r="N3995" s="10" t="str">
        <f t="shared" si="125"/>
        <v>Normal</v>
      </c>
    </row>
    <row r="3996" spans="1:14" x14ac:dyDescent="0.3">
      <c r="A3996" s="11" t="s">
        <v>26</v>
      </c>
      <c r="B3996" s="11">
        <v>3014</v>
      </c>
      <c r="C3996" s="11">
        <v>200127</v>
      </c>
      <c r="D3996" s="12">
        <v>45464</v>
      </c>
      <c r="E3996" s="11" t="s">
        <v>9</v>
      </c>
      <c r="F3996" s="11">
        <v>335</v>
      </c>
      <c r="G3996" s="11">
        <v>384.11366289868465</v>
      </c>
      <c r="H3996" s="11">
        <v>228.38633710131535</v>
      </c>
      <c r="I3996" s="11" t="s">
        <v>47</v>
      </c>
      <c r="J3996" s="11">
        <v>302.52830188679246</v>
      </c>
      <c r="K3996" s="1">
        <f t="shared" si="126"/>
        <v>0.73847026789400305</v>
      </c>
      <c r="L3996" s="9">
        <v>2</v>
      </c>
      <c r="M3996" s="10">
        <v>-2</v>
      </c>
      <c r="N3996" s="10" t="str">
        <f t="shared" si="125"/>
        <v>Normal</v>
      </c>
    </row>
    <row r="3997" spans="1:14" x14ac:dyDescent="0.3">
      <c r="A3997" s="11" t="s">
        <v>26</v>
      </c>
      <c r="B3997" s="11">
        <v>3014</v>
      </c>
      <c r="C3997" s="11">
        <v>200127</v>
      </c>
      <c r="D3997" s="12">
        <v>45471</v>
      </c>
      <c r="E3997" s="11" t="s">
        <v>9</v>
      </c>
      <c r="F3997" s="11">
        <v>282</v>
      </c>
      <c r="G3997" s="11">
        <v>389.14362108115654</v>
      </c>
      <c r="H3997" s="11">
        <v>228.85637891884346</v>
      </c>
      <c r="I3997" s="11" t="s">
        <v>47</v>
      </c>
      <c r="J3997" s="11">
        <v>302.52830188679246</v>
      </c>
      <c r="K3997" s="1">
        <f t="shared" si="126"/>
        <v>-0.67379036873461828</v>
      </c>
      <c r="L3997" s="9">
        <v>2</v>
      </c>
      <c r="M3997" s="10">
        <v>-2</v>
      </c>
      <c r="N3997" s="10" t="str">
        <f t="shared" si="125"/>
        <v>Normal</v>
      </c>
    </row>
    <row r="3998" spans="1:14" x14ac:dyDescent="0.3">
      <c r="A3998" s="11" t="s">
        <v>26</v>
      </c>
      <c r="B3998" s="11">
        <v>3014</v>
      </c>
      <c r="C3998" s="11">
        <v>200127</v>
      </c>
      <c r="D3998" s="12">
        <v>45478</v>
      </c>
      <c r="E3998" s="11" t="s">
        <v>9</v>
      </c>
      <c r="F3998" s="11">
        <v>213</v>
      </c>
      <c r="G3998" s="11">
        <v>343.89785271359062</v>
      </c>
      <c r="H3998" s="11">
        <v>246.10214728640941</v>
      </c>
      <c r="I3998" s="11" t="s">
        <v>48</v>
      </c>
      <c r="J3998" s="11">
        <v>302.52830188679246</v>
      </c>
      <c r="K3998" s="1">
        <f t="shared" si="126"/>
        <v>-3.3539305081676534</v>
      </c>
      <c r="L3998" s="9">
        <v>2</v>
      </c>
      <c r="M3998" s="10">
        <v>-2</v>
      </c>
      <c r="N3998" s="10" t="str">
        <f t="shared" si="125"/>
        <v>Anamoly</v>
      </c>
    </row>
    <row r="3999" spans="1:14" x14ac:dyDescent="0.3">
      <c r="A3999" s="11" t="s">
        <v>26</v>
      </c>
      <c r="B3999" s="11">
        <v>3014</v>
      </c>
      <c r="C3999" s="11">
        <v>200127</v>
      </c>
      <c r="D3999" s="12">
        <v>45485</v>
      </c>
      <c r="E3999" s="11" t="s">
        <v>9</v>
      </c>
      <c r="F3999" s="11">
        <v>281</v>
      </c>
      <c r="G3999" s="11">
        <v>354.26710321038735</v>
      </c>
      <c r="H3999" s="11">
        <v>211.73289678961265</v>
      </c>
      <c r="I3999" s="11" t="s">
        <v>47</v>
      </c>
      <c r="J3999" s="11">
        <v>302.52830188679246</v>
      </c>
      <c r="K3999" s="1">
        <f t="shared" si="126"/>
        <v>-5.6126877897528904E-2</v>
      </c>
      <c r="L3999" s="9">
        <v>2</v>
      </c>
      <c r="M3999" s="10">
        <v>-2</v>
      </c>
      <c r="N3999" s="10" t="str">
        <f t="shared" si="125"/>
        <v>Normal</v>
      </c>
    </row>
    <row r="4000" spans="1:14" x14ac:dyDescent="0.3">
      <c r="A4000" s="11" t="s">
        <v>26</v>
      </c>
      <c r="B4000" s="11">
        <v>3014</v>
      </c>
      <c r="C4000" s="11">
        <v>200127</v>
      </c>
      <c r="D4000" s="12">
        <v>45492</v>
      </c>
      <c r="E4000" s="11" t="s">
        <v>9</v>
      </c>
      <c r="F4000" s="11">
        <v>266</v>
      </c>
      <c r="G4000" s="11">
        <v>348.99400968619273</v>
      </c>
      <c r="H4000" s="11">
        <v>210.7559903138073</v>
      </c>
      <c r="I4000" s="11" t="s">
        <v>47</v>
      </c>
      <c r="J4000" s="11">
        <v>302.52830188679246</v>
      </c>
      <c r="K4000" s="1">
        <f t="shared" si="126"/>
        <v>-0.40148144665248836</v>
      </c>
      <c r="L4000" s="9">
        <v>2</v>
      </c>
      <c r="M4000" s="10">
        <v>-2</v>
      </c>
      <c r="N4000" s="10" t="str">
        <f t="shared" si="125"/>
        <v>Normal</v>
      </c>
    </row>
    <row r="4001" spans="1:14" x14ac:dyDescent="0.3">
      <c r="A4001" s="11" t="s">
        <v>26</v>
      </c>
      <c r="B4001" s="11">
        <v>3014</v>
      </c>
      <c r="C4001" s="11">
        <v>200127</v>
      </c>
      <c r="D4001" s="12">
        <v>45499</v>
      </c>
      <c r="E4001" s="11" t="s">
        <v>9</v>
      </c>
      <c r="F4001" s="11">
        <v>314</v>
      </c>
      <c r="G4001" s="11">
        <v>346.27481504847196</v>
      </c>
      <c r="H4001" s="11">
        <v>207.72518495152804</v>
      </c>
      <c r="I4001" s="11" t="s">
        <v>47</v>
      </c>
      <c r="J4001" s="11">
        <v>302.52830188679246</v>
      </c>
      <c r="K4001" s="1">
        <f t="shared" si="126"/>
        <v>1.068209275596359</v>
      </c>
      <c r="L4001" s="9">
        <v>2</v>
      </c>
      <c r="M4001" s="10">
        <v>-2</v>
      </c>
      <c r="N4001" s="10" t="str">
        <f t="shared" si="125"/>
        <v>Normal</v>
      </c>
    </row>
    <row r="4002" spans="1:14" x14ac:dyDescent="0.3">
      <c r="A4002" s="11" t="s">
        <v>26</v>
      </c>
      <c r="B4002" s="11">
        <v>3014</v>
      </c>
      <c r="C4002" s="11">
        <v>200127</v>
      </c>
      <c r="D4002" s="12">
        <v>45506</v>
      </c>
      <c r="E4002" s="11" t="s">
        <v>9</v>
      </c>
      <c r="F4002" s="11">
        <v>338</v>
      </c>
      <c r="G4002" s="11">
        <v>354.85669403494029</v>
      </c>
      <c r="H4002" s="11">
        <v>214.89330596505971</v>
      </c>
      <c r="I4002" s="11" t="s">
        <v>47</v>
      </c>
      <c r="J4002" s="11">
        <v>302.52830188679246</v>
      </c>
      <c r="K4002" s="1">
        <f t="shared" si="126"/>
        <v>1.5182541872586242</v>
      </c>
      <c r="L4002" s="9">
        <v>2</v>
      </c>
      <c r="M4002" s="10">
        <v>-2</v>
      </c>
      <c r="N4002" s="10" t="str">
        <f t="shared" si="125"/>
        <v>Normal</v>
      </c>
    </row>
    <row r="4003" spans="1:14" x14ac:dyDescent="0.3">
      <c r="A4003" s="11" t="s">
        <v>26</v>
      </c>
      <c r="B4003" s="11">
        <v>3014</v>
      </c>
      <c r="C4003" s="11">
        <v>200127</v>
      </c>
      <c r="D4003" s="12">
        <v>45513</v>
      </c>
      <c r="E4003" s="11" t="s">
        <v>9</v>
      </c>
      <c r="F4003" s="11">
        <v>328</v>
      </c>
      <c r="G4003" s="11">
        <v>364.6420250254389</v>
      </c>
      <c r="H4003" s="11">
        <v>211.3579749745611</v>
      </c>
      <c r="I4003" s="11" t="s">
        <v>47</v>
      </c>
      <c r="J4003" s="11">
        <v>302.52830188679246</v>
      </c>
      <c r="K4003" s="1">
        <f t="shared" si="126"/>
        <v>1.0438137558793175</v>
      </c>
      <c r="L4003" s="9">
        <v>2</v>
      </c>
      <c r="M4003" s="10">
        <v>-2</v>
      </c>
      <c r="N4003" s="10" t="str">
        <f t="shared" si="125"/>
        <v>Normal</v>
      </c>
    </row>
    <row r="4004" spans="1:14" x14ac:dyDescent="0.3">
      <c r="A4004" s="11" t="s">
        <v>26</v>
      </c>
      <c r="B4004" s="11">
        <v>3014</v>
      </c>
      <c r="C4004" s="11">
        <v>200127</v>
      </c>
      <c r="D4004" s="12">
        <v>45520</v>
      </c>
      <c r="E4004" s="11" t="s">
        <v>9</v>
      </c>
      <c r="F4004" s="11">
        <v>307</v>
      </c>
      <c r="G4004" s="11">
        <v>374.71206200129956</v>
      </c>
      <c r="H4004" s="11">
        <v>214.53793799870044</v>
      </c>
      <c r="I4004" s="11" t="s">
        <v>47</v>
      </c>
      <c r="J4004" s="11">
        <v>302.52830188679246</v>
      </c>
      <c r="K4004" s="1">
        <f t="shared" si="126"/>
        <v>0.30903868092449671</v>
      </c>
      <c r="L4004" s="9">
        <v>2</v>
      </c>
      <c r="M4004" s="10">
        <v>-2</v>
      </c>
      <c r="N4004" s="10" t="str">
        <f t="shared" si="125"/>
        <v>Normal</v>
      </c>
    </row>
    <row r="4005" spans="1:14" x14ac:dyDescent="0.3">
      <c r="A4005" s="11" t="s">
        <v>26</v>
      </c>
      <c r="B4005" s="11">
        <v>3014</v>
      </c>
      <c r="C4005" s="11">
        <v>200127</v>
      </c>
      <c r="D4005" s="12">
        <v>45527</v>
      </c>
      <c r="E4005" s="11" t="s">
        <v>9</v>
      </c>
      <c r="F4005" s="11">
        <v>296</v>
      </c>
      <c r="G4005" s="11">
        <v>366.13458272114303</v>
      </c>
      <c r="H4005" s="11">
        <v>216.11541727885697</v>
      </c>
      <c r="I4005" s="11" t="s">
        <v>47</v>
      </c>
      <c r="J4005" s="11">
        <v>302.52830188679246</v>
      </c>
      <c r="K4005" s="1">
        <f t="shared" si="126"/>
        <v>0.12998339207200732</v>
      </c>
      <c r="L4005" s="9">
        <v>2</v>
      </c>
      <c r="M4005" s="10">
        <v>-2</v>
      </c>
      <c r="N4005" s="10" t="str">
        <f t="shared" si="125"/>
        <v>Normal</v>
      </c>
    </row>
    <row r="4006" spans="1:14" x14ac:dyDescent="0.3">
      <c r="A4006" s="11" t="s">
        <v>26</v>
      </c>
      <c r="B4006" s="11">
        <v>3014</v>
      </c>
      <c r="C4006" s="11">
        <v>200127</v>
      </c>
      <c r="D4006" s="12">
        <v>45534</v>
      </c>
      <c r="E4006" s="11" t="s">
        <v>9</v>
      </c>
      <c r="F4006" s="11">
        <v>352</v>
      </c>
      <c r="G4006" s="11">
        <v>367.60409406650132</v>
      </c>
      <c r="H4006" s="11">
        <v>218.14590593349868</v>
      </c>
      <c r="I4006" s="11" t="s">
        <v>47</v>
      </c>
      <c r="J4006" s="11">
        <v>302.52830188679246</v>
      </c>
      <c r="K4006" s="1">
        <f t="shared" si="126"/>
        <v>1.5823823569274038</v>
      </c>
      <c r="L4006" s="9">
        <v>2</v>
      </c>
      <c r="M4006" s="10">
        <v>-2</v>
      </c>
      <c r="N4006" s="10" t="str">
        <f t="shared" si="125"/>
        <v>Normal</v>
      </c>
    </row>
    <row r="4007" spans="1:14" x14ac:dyDescent="0.3">
      <c r="A4007" s="11" t="s">
        <v>26</v>
      </c>
      <c r="B4007" s="11">
        <v>3014</v>
      </c>
      <c r="C4007" s="11">
        <v>200127</v>
      </c>
      <c r="D4007" s="12">
        <v>45541</v>
      </c>
      <c r="E4007" s="11" t="s">
        <v>9</v>
      </c>
      <c r="F4007" s="11">
        <v>198</v>
      </c>
      <c r="G4007" s="11">
        <v>364.42333292312742</v>
      </c>
      <c r="H4007" s="11">
        <v>256.07666707687258</v>
      </c>
      <c r="I4007" s="11" t="s">
        <v>48</v>
      </c>
      <c r="J4007" s="11">
        <v>302.52830188679246</v>
      </c>
      <c r="K4007" s="1">
        <f t="shared" si="126"/>
        <v>-4.1441053722607046</v>
      </c>
      <c r="L4007" s="9">
        <v>2</v>
      </c>
      <c r="M4007" s="10">
        <v>-2</v>
      </c>
      <c r="N4007" s="10" t="str">
        <f t="shared" si="125"/>
        <v>Anamoly</v>
      </c>
    </row>
    <row r="4008" spans="1:14" x14ac:dyDescent="0.3">
      <c r="A4008" s="11" t="s">
        <v>26</v>
      </c>
      <c r="B4008" s="11">
        <v>3014</v>
      </c>
      <c r="C4008" s="11">
        <v>200127</v>
      </c>
      <c r="D4008" s="12">
        <v>45548</v>
      </c>
      <c r="E4008" s="11" t="s">
        <v>9</v>
      </c>
      <c r="F4008" s="11">
        <v>317</v>
      </c>
      <c r="G4008" s="11">
        <v>391.3978796531228</v>
      </c>
      <c r="H4008" s="11">
        <v>208.3521203468772</v>
      </c>
      <c r="I4008" s="11" t="s">
        <v>47</v>
      </c>
      <c r="J4008" s="11">
        <v>302.52830188679246</v>
      </c>
      <c r="K4008" s="1">
        <f t="shared" si="126"/>
        <v>0.37422336501877512</v>
      </c>
      <c r="L4008" s="9">
        <v>2</v>
      </c>
      <c r="M4008" s="10">
        <v>-2</v>
      </c>
      <c r="N4008" s="10" t="str">
        <f t="shared" si="125"/>
        <v>Normal</v>
      </c>
    </row>
    <row r="4009" spans="1:14" x14ac:dyDescent="0.3">
      <c r="A4009" s="11" t="s">
        <v>26</v>
      </c>
      <c r="B4009" s="11">
        <v>3014</v>
      </c>
      <c r="C4009" s="11">
        <v>200127</v>
      </c>
      <c r="D4009" s="12">
        <v>45555</v>
      </c>
      <c r="E4009" s="11" t="s">
        <v>9</v>
      </c>
      <c r="F4009" s="11">
        <v>446</v>
      </c>
      <c r="G4009" s="11">
        <v>394.49256342604741</v>
      </c>
      <c r="H4009" s="11">
        <v>218.00743657395259</v>
      </c>
      <c r="I4009" s="11" t="s">
        <v>48</v>
      </c>
      <c r="J4009" s="11">
        <v>302.52830188679246</v>
      </c>
      <c r="K4009" s="1">
        <f t="shared" si="126"/>
        <v>3.167405718378046</v>
      </c>
      <c r="L4009" s="9">
        <v>2</v>
      </c>
      <c r="M4009" s="10">
        <v>-2</v>
      </c>
      <c r="N4009" s="10" t="str">
        <f t="shared" si="125"/>
        <v>Anamoly</v>
      </c>
    </row>
    <row r="4010" spans="1:14" x14ac:dyDescent="0.3">
      <c r="A4010" s="11" t="s">
        <v>26</v>
      </c>
      <c r="B4010" s="11">
        <v>3014</v>
      </c>
      <c r="C4010" s="11">
        <v>200127</v>
      </c>
      <c r="D4010" s="12">
        <v>45562</v>
      </c>
      <c r="E4010" s="11" t="s">
        <v>9</v>
      </c>
      <c r="F4010" s="11">
        <v>246</v>
      </c>
      <c r="G4010" s="11">
        <v>450.94028824368871</v>
      </c>
      <c r="H4010" s="11">
        <v>194.55971175631129</v>
      </c>
      <c r="I4010" s="11" t="s">
        <v>47</v>
      </c>
      <c r="J4010" s="11">
        <v>302.52830188679246</v>
      </c>
      <c r="K4010" s="1">
        <f t="shared" si="126"/>
        <v>-1.1974386055533142</v>
      </c>
      <c r="L4010" s="9">
        <v>2</v>
      </c>
      <c r="M4010" s="10">
        <v>-2</v>
      </c>
      <c r="N4010" s="10" t="str">
        <f t="shared" si="125"/>
        <v>Normal</v>
      </c>
    </row>
    <row r="4011" spans="1:14" x14ac:dyDescent="0.3">
      <c r="A4011" s="11" t="s">
        <v>26</v>
      </c>
      <c r="B4011" s="11">
        <v>3014</v>
      </c>
      <c r="C4011" s="11">
        <v>200127</v>
      </c>
      <c r="D4011" s="12">
        <v>45569</v>
      </c>
      <c r="E4011" s="11" t="s">
        <v>9</v>
      </c>
      <c r="F4011" s="11">
        <v>344</v>
      </c>
      <c r="G4011" s="11">
        <v>448.11763678824877</v>
      </c>
      <c r="H4011" s="11">
        <v>174.3823632117512</v>
      </c>
      <c r="I4011" s="11" t="s">
        <v>47</v>
      </c>
      <c r="J4011" s="11">
        <v>302.52830188679246</v>
      </c>
      <c r="K4011" s="1">
        <f t="shared" si="126"/>
        <v>0.47856455723960967</v>
      </c>
      <c r="L4011" s="9">
        <v>2</v>
      </c>
      <c r="M4011" s="10">
        <v>-2</v>
      </c>
      <c r="N4011" s="10" t="str">
        <f t="shared" si="125"/>
        <v>Normal</v>
      </c>
    </row>
    <row r="4012" spans="1:14" x14ac:dyDescent="0.3">
      <c r="A4012" s="11" t="s">
        <v>26</v>
      </c>
      <c r="B4012" s="11">
        <v>3014</v>
      </c>
      <c r="C4012" s="11">
        <v>200127</v>
      </c>
      <c r="D4012" s="12">
        <v>45576</v>
      </c>
      <c r="E4012" s="11" t="s">
        <v>9</v>
      </c>
      <c r="F4012" s="11">
        <v>166</v>
      </c>
      <c r="G4012" s="11">
        <v>451.49886979646521</v>
      </c>
      <c r="H4012" s="11">
        <v>175.00113020353476</v>
      </c>
      <c r="I4012" s="11" t="s">
        <v>48</v>
      </c>
      <c r="J4012" s="11">
        <v>302.52830188679246</v>
      </c>
      <c r="K4012" s="1">
        <f t="shared" si="126"/>
        <v>-2.1302163296783045</v>
      </c>
      <c r="L4012" s="9">
        <v>2</v>
      </c>
      <c r="M4012" s="10">
        <v>-2</v>
      </c>
      <c r="N4012" s="10" t="str">
        <f t="shared" si="125"/>
        <v>Anamoly</v>
      </c>
    </row>
    <row r="4013" spans="1:14" x14ac:dyDescent="0.3">
      <c r="A4013" s="11" t="s">
        <v>26</v>
      </c>
      <c r="B4013" s="11">
        <v>3014</v>
      </c>
      <c r="C4013" s="11">
        <v>200127</v>
      </c>
      <c r="D4013" s="12">
        <v>45583</v>
      </c>
      <c r="E4013" s="11" t="s">
        <v>9</v>
      </c>
      <c r="F4013" s="11">
        <v>427</v>
      </c>
      <c r="G4013" s="11">
        <v>465.01194607318473</v>
      </c>
      <c r="H4013" s="11">
        <v>126.23805392681524</v>
      </c>
      <c r="I4013" s="11" t="s">
        <v>47</v>
      </c>
      <c r="J4013" s="11">
        <v>302.52830188679246</v>
      </c>
      <c r="K4013" s="1">
        <f t="shared" si="126"/>
        <v>1.5511821075425558</v>
      </c>
      <c r="L4013" s="9">
        <v>2</v>
      </c>
      <c r="M4013" s="10">
        <v>-2</v>
      </c>
      <c r="N4013" s="10" t="str">
        <f t="shared" si="125"/>
        <v>Normal</v>
      </c>
    </row>
    <row r="4014" spans="1:14" x14ac:dyDescent="0.3">
      <c r="A4014" s="11" t="s">
        <v>26</v>
      </c>
      <c r="B4014" s="11">
        <v>3014</v>
      </c>
      <c r="C4014" s="11">
        <v>200127</v>
      </c>
      <c r="D4014" s="12">
        <v>45590</v>
      </c>
      <c r="E4014" s="11" t="s">
        <v>9</v>
      </c>
      <c r="F4014" s="11">
        <v>335</v>
      </c>
      <c r="G4014" s="11">
        <v>502.39170149982903</v>
      </c>
      <c r="H4014" s="11">
        <v>121.60829850017097</v>
      </c>
      <c r="I4014" s="11" t="s">
        <v>47</v>
      </c>
      <c r="J4014" s="11">
        <v>302.52830188679246</v>
      </c>
      <c r="K4014" s="1">
        <f t="shared" si="126"/>
        <v>0.2416071689975485</v>
      </c>
      <c r="L4014" s="9">
        <v>2</v>
      </c>
      <c r="M4014" s="10">
        <v>-2</v>
      </c>
      <c r="N4014" s="10" t="str">
        <f t="shared" si="125"/>
        <v>Normal</v>
      </c>
    </row>
    <row r="4015" spans="1:14" x14ac:dyDescent="0.3">
      <c r="A4015" s="11" t="s">
        <v>26</v>
      </c>
      <c r="B4015" s="11">
        <v>3014</v>
      </c>
      <c r="C4015" s="11">
        <v>200127</v>
      </c>
      <c r="D4015" s="12">
        <v>45597</v>
      </c>
      <c r="E4015" s="11" t="s">
        <v>9</v>
      </c>
      <c r="F4015" s="11">
        <v>203</v>
      </c>
      <c r="G4015" s="11">
        <v>498.80736223580118</v>
      </c>
      <c r="H4015" s="11">
        <v>120.94263776419879</v>
      </c>
      <c r="I4015" s="11" t="s">
        <v>47</v>
      </c>
      <c r="J4015" s="11">
        <v>302.52830188679246</v>
      </c>
      <c r="K4015" s="1">
        <f t="shared" si="126"/>
        <v>-1.1313572617761725</v>
      </c>
      <c r="L4015" s="9">
        <v>2</v>
      </c>
      <c r="M4015" s="10">
        <v>-2</v>
      </c>
      <c r="N4015" s="10" t="str">
        <f t="shared" si="125"/>
        <v>Normal</v>
      </c>
    </row>
    <row r="4016" spans="1:14" x14ac:dyDescent="0.3">
      <c r="A4016" s="11" t="s">
        <v>26</v>
      </c>
      <c r="B4016" s="11">
        <v>3014</v>
      </c>
      <c r="C4016" s="11">
        <v>200127</v>
      </c>
      <c r="D4016" s="12">
        <v>45604</v>
      </c>
      <c r="E4016" s="11" t="s">
        <v>9</v>
      </c>
      <c r="F4016" s="11">
        <v>325</v>
      </c>
      <c r="G4016" s="11">
        <v>497.97533171060132</v>
      </c>
      <c r="H4016" s="11">
        <v>123.02466828939868</v>
      </c>
      <c r="I4016" s="11" t="s">
        <v>47</v>
      </c>
      <c r="J4016" s="11">
        <v>302.52830188679246</v>
      </c>
      <c r="K4016" s="1">
        <f t="shared" si="126"/>
        <v>0.15468701794199899</v>
      </c>
      <c r="L4016" s="9">
        <v>2</v>
      </c>
      <c r="M4016" s="10">
        <v>-2</v>
      </c>
      <c r="N4016" s="10" t="str">
        <f t="shared" si="125"/>
        <v>Normal</v>
      </c>
    </row>
    <row r="4017" spans="1:14" x14ac:dyDescent="0.3">
      <c r="A4017" s="11" t="s">
        <v>26</v>
      </c>
      <c r="B4017" s="11">
        <v>3014</v>
      </c>
      <c r="C4017" s="11">
        <v>200127</v>
      </c>
      <c r="D4017" s="12">
        <v>45611</v>
      </c>
      <c r="E4017" s="11" t="s">
        <v>9</v>
      </c>
      <c r="F4017" s="11">
        <v>294</v>
      </c>
      <c r="G4017" s="11">
        <v>499.18857184176136</v>
      </c>
      <c r="H4017" s="11">
        <v>123.81142815823867</v>
      </c>
      <c r="I4017" s="11" t="s">
        <v>47</v>
      </c>
      <c r="J4017" s="11">
        <v>302.52830188679246</v>
      </c>
      <c r="K4017" s="1">
        <f t="shared" si="126"/>
        <v>-0.18647912153920701</v>
      </c>
      <c r="L4017" s="9">
        <v>2</v>
      </c>
      <c r="M4017" s="10">
        <v>-2</v>
      </c>
      <c r="N4017" s="10" t="str">
        <f t="shared" si="125"/>
        <v>Normal</v>
      </c>
    </row>
    <row r="4018" spans="1:14" x14ac:dyDescent="0.3">
      <c r="A4018" s="11" t="s">
        <v>26</v>
      </c>
      <c r="B4018" s="11">
        <v>3014</v>
      </c>
      <c r="C4018" s="11">
        <v>200127</v>
      </c>
      <c r="D4018" s="12">
        <v>45618</v>
      </c>
      <c r="E4018" s="11" t="s">
        <v>9</v>
      </c>
      <c r="F4018" s="11">
        <v>299</v>
      </c>
      <c r="G4018" s="11">
        <v>450.2688182119648</v>
      </c>
      <c r="H4018" s="11">
        <v>134.7311817880352</v>
      </c>
      <c r="I4018" s="11" t="s">
        <v>47</v>
      </c>
      <c r="J4018" s="11">
        <v>302.52830188679246</v>
      </c>
      <c r="K4018" s="1">
        <f t="shared" si="126"/>
        <v>8.2399045307763555E-2</v>
      </c>
      <c r="L4018" s="9">
        <v>2</v>
      </c>
      <c r="M4018" s="10">
        <v>-2</v>
      </c>
      <c r="N4018" s="10" t="str">
        <f t="shared" si="125"/>
        <v>Normal</v>
      </c>
    </row>
    <row r="4019" spans="1:14" x14ac:dyDescent="0.3">
      <c r="A4019" s="11" t="s">
        <v>26</v>
      </c>
      <c r="B4019" s="11">
        <v>3014</v>
      </c>
      <c r="C4019" s="11">
        <v>200127</v>
      </c>
      <c r="D4019" s="12">
        <v>45625</v>
      </c>
      <c r="E4019" s="11" t="s">
        <v>9</v>
      </c>
      <c r="F4019" s="11">
        <v>131</v>
      </c>
      <c r="G4019" s="11">
        <v>452.92824281366762</v>
      </c>
      <c r="H4019" s="11">
        <v>145.32175718633238</v>
      </c>
      <c r="I4019" s="11" t="s">
        <v>48</v>
      </c>
      <c r="J4019" s="11">
        <v>302.52830188679246</v>
      </c>
      <c r="K4019" s="1">
        <f t="shared" si="126"/>
        <v>-2.1862347883481648</v>
      </c>
      <c r="L4019" s="9">
        <v>2</v>
      </c>
      <c r="M4019" s="10">
        <v>-2</v>
      </c>
      <c r="N4019" s="10" t="str">
        <f t="shared" si="125"/>
        <v>Anamoly</v>
      </c>
    </row>
    <row r="4020" spans="1:14" x14ac:dyDescent="0.3">
      <c r="A4020" s="11" t="s">
        <v>26</v>
      </c>
      <c r="B4020" s="11">
        <v>3014</v>
      </c>
      <c r="C4020" s="11">
        <v>200127</v>
      </c>
      <c r="D4020" s="12">
        <v>45632</v>
      </c>
      <c r="E4020" s="11" t="s">
        <v>9</v>
      </c>
      <c r="F4020" s="11">
        <v>256</v>
      </c>
      <c r="G4020" s="11">
        <v>456.744402900061</v>
      </c>
      <c r="H4020" s="11">
        <v>88.255597099939024</v>
      </c>
      <c r="I4020" s="11" t="s">
        <v>47</v>
      </c>
      <c r="J4020" s="11">
        <v>302.52830188679246</v>
      </c>
      <c r="K4020" s="1">
        <f t="shared" si="126"/>
        <v>-0.17910991856778449</v>
      </c>
      <c r="L4020" s="9">
        <v>2</v>
      </c>
      <c r="M4020" s="10">
        <v>-2</v>
      </c>
      <c r="N4020" s="10" t="str">
        <f t="shared" si="125"/>
        <v>Normal</v>
      </c>
    </row>
    <row r="4021" spans="1:14" x14ac:dyDescent="0.3">
      <c r="A4021" s="11" t="s">
        <v>26</v>
      </c>
      <c r="B4021" s="11">
        <v>3014</v>
      </c>
      <c r="C4021" s="11">
        <v>200127</v>
      </c>
      <c r="D4021" s="12">
        <v>45639</v>
      </c>
      <c r="E4021" s="11" t="s">
        <v>9</v>
      </c>
      <c r="F4021" s="11">
        <v>255</v>
      </c>
      <c r="G4021" s="11">
        <v>450.79714903284042</v>
      </c>
      <c r="H4021" s="11">
        <v>116.70285096715958</v>
      </c>
      <c r="I4021" s="11" t="s">
        <v>47</v>
      </c>
      <c r="J4021" s="11">
        <v>302.52830188679246</v>
      </c>
      <c r="K4021" s="1">
        <f t="shared" si="126"/>
        <v>-0.3442141954107571</v>
      </c>
      <c r="L4021" s="9">
        <v>2</v>
      </c>
      <c r="M4021" s="10">
        <v>-2</v>
      </c>
      <c r="N4021" s="10" t="str">
        <f t="shared" si="125"/>
        <v>Normal</v>
      </c>
    </row>
    <row r="4022" spans="1:14" x14ac:dyDescent="0.3">
      <c r="A4022" s="11" t="s">
        <v>26</v>
      </c>
      <c r="B4022" s="11">
        <v>3014</v>
      </c>
      <c r="C4022" s="11">
        <v>200127</v>
      </c>
      <c r="D4022" s="12">
        <v>45646</v>
      </c>
      <c r="E4022" s="11" t="s">
        <v>9</v>
      </c>
      <c r="F4022" s="11">
        <v>326</v>
      </c>
      <c r="G4022" s="11">
        <v>389.56358921969013</v>
      </c>
      <c r="H4022" s="11">
        <v>134.93641078030987</v>
      </c>
      <c r="I4022" s="11" t="s">
        <v>47</v>
      </c>
      <c r="J4022" s="11">
        <v>302.52830188679246</v>
      </c>
      <c r="K4022" s="1">
        <f t="shared" si="126"/>
        <v>1.0014641860421374</v>
      </c>
      <c r="L4022" s="9">
        <v>2</v>
      </c>
      <c r="M4022" s="10">
        <v>-2</v>
      </c>
      <c r="N4022" s="10" t="str">
        <f t="shared" si="125"/>
        <v>Normal</v>
      </c>
    </row>
    <row r="4023" spans="1:14" x14ac:dyDescent="0.3">
      <c r="A4023" s="11" t="s">
        <v>26</v>
      </c>
      <c r="B4023" s="11">
        <v>3014</v>
      </c>
      <c r="C4023" s="11">
        <v>200127</v>
      </c>
      <c r="D4023" s="12">
        <v>45653</v>
      </c>
      <c r="E4023" s="11" t="s">
        <v>9</v>
      </c>
      <c r="F4023" s="11">
        <v>132</v>
      </c>
      <c r="G4023" s="11">
        <v>385.98266896750874</v>
      </c>
      <c r="H4023" s="11">
        <v>136.26733103249126</v>
      </c>
      <c r="I4023" s="11" t="s">
        <v>48</v>
      </c>
      <c r="J4023" s="11">
        <v>302.52830188679246</v>
      </c>
      <c r="K4023" s="1">
        <f t="shared" si="126"/>
        <v>-2.0683551289685171</v>
      </c>
      <c r="L4023" s="9">
        <v>2</v>
      </c>
      <c r="M4023" s="10">
        <v>-2</v>
      </c>
      <c r="N4023" s="10" t="str">
        <f t="shared" si="125"/>
        <v>Anamoly</v>
      </c>
    </row>
    <row r="4024" spans="1:14" x14ac:dyDescent="0.3">
      <c r="A4024" s="11" t="s">
        <v>26</v>
      </c>
      <c r="B4024" s="11">
        <v>3014</v>
      </c>
      <c r="C4024" s="11">
        <v>200127</v>
      </c>
      <c r="D4024" s="12">
        <v>45660</v>
      </c>
      <c r="E4024" s="11" t="s">
        <v>9</v>
      </c>
      <c r="F4024" s="11">
        <v>136</v>
      </c>
      <c r="G4024" s="11">
        <v>400.30995407266613</v>
      </c>
      <c r="H4024" s="11">
        <v>104.19004592733387</v>
      </c>
      <c r="I4024" s="11" t="s">
        <v>47</v>
      </c>
      <c r="J4024" s="11">
        <v>302.52830188679246</v>
      </c>
      <c r="K4024" s="1">
        <f t="shared" si="126"/>
        <v>-1.5703098211545552</v>
      </c>
      <c r="L4024" s="9">
        <v>2</v>
      </c>
      <c r="M4024" s="10">
        <v>-2</v>
      </c>
      <c r="N4024" s="10" t="str">
        <f t="shared" si="125"/>
        <v>Normal</v>
      </c>
    </row>
    <row r="4025" spans="1:14" x14ac:dyDescent="0.3">
      <c r="A4025" s="11" t="s">
        <v>26</v>
      </c>
      <c r="B4025" s="11">
        <v>3014</v>
      </c>
      <c r="C4025" s="11">
        <v>200127</v>
      </c>
      <c r="D4025" s="12">
        <v>45667</v>
      </c>
      <c r="E4025" s="11" t="s">
        <v>9</v>
      </c>
      <c r="F4025" s="11">
        <v>325</v>
      </c>
      <c r="G4025" s="11">
        <v>382.89728364161851</v>
      </c>
      <c r="H4025" s="11">
        <v>74.352716358381457</v>
      </c>
      <c r="I4025" s="11" t="s">
        <v>47</v>
      </c>
      <c r="J4025" s="11">
        <v>302.52830188679246</v>
      </c>
      <c r="K4025" s="1">
        <f t="shared" si="126"/>
        <v>1.2494143176603707</v>
      </c>
      <c r="L4025" s="9">
        <v>2</v>
      </c>
      <c r="M4025" s="10">
        <v>-2</v>
      </c>
      <c r="N4025" s="10" t="str">
        <f t="shared" si="125"/>
        <v>Normal</v>
      </c>
    </row>
    <row r="4026" spans="1:14" x14ac:dyDescent="0.3">
      <c r="A4026" s="11" t="s">
        <v>26</v>
      </c>
      <c r="B4026" s="11">
        <v>3014</v>
      </c>
      <c r="C4026" s="11">
        <v>200127</v>
      </c>
      <c r="D4026" s="12">
        <v>45674</v>
      </c>
      <c r="E4026" s="11" t="s">
        <v>9</v>
      </c>
      <c r="F4026" s="11">
        <v>350</v>
      </c>
      <c r="G4026" s="11">
        <v>394.50925899466364</v>
      </c>
      <c r="H4026" s="11">
        <v>70.490741005336361</v>
      </c>
      <c r="I4026" s="11" t="s">
        <v>47</v>
      </c>
      <c r="J4026" s="11">
        <v>302.52830188679246</v>
      </c>
      <c r="K4026" s="1">
        <f t="shared" si="126"/>
        <v>1.4505343796908581</v>
      </c>
      <c r="L4026" s="9">
        <v>2</v>
      </c>
      <c r="M4026" s="10">
        <v>-2</v>
      </c>
      <c r="N4026" s="10" t="str">
        <f t="shared" si="125"/>
        <v>Normal</v>
      </c>
    </row>
    <row r="4027" spans="1:14" x14ac:dyDescent="0.3">
      <c r="A4027" s="11" t="s">
        <v>26</v>
      </c>
      <c r="B4027" s="11">
        <v>3014</v>
      </c>
      <c r="C4027" s="11">
        <v>200127</v>
      </c>
      <c r="D4027" s="12">
        <v>45681</v>
      </c>
      <c r="E4027" s="11" t="s">
        <v>9</v>
      </c>
      <c r="F4027" s="11">
        <v>289</v>
      </c>
      <c r="G4027" s="11">
        <v>414.30714500199213</v>
      </c>
      <c r="H4027" s="11">
        <v>63.442854998007846</v>
      </c>
      <c r="I4027" s="11" t="s">
        <v>47</v>
      </c>
      <c r="J4027" s="11">
        <v>302.52830188679246</v>
      </c>
      <c r="K4027" s="1">
        <f t="shared" si="126"/>
        <v>0.57144601406350926</v>
      </c>
      <c r="L4027" s="9">
        <v>2</v>
      </c>
      <c r="M4027" s="10">
        <v>-2</v>
      </c>
      <c r="N4027" s="10" t="str">
        <f t="shared" si="125"/>
        <v>Normal</v>
      </c>
    </row>
    <row r="4028" spans="1:14" x14ac:dyDescent="0.3">
      <c r="A4028" s="11" t="s">
        <v>26</v>
      </c>
      <c r="B4028" s="11">
        <v>3014</v>
      </c>
      <c r="C4028" s="11">
        <v>200127</v>
      </c>
      <c r="D4028" s="12">
        <v>45688</v>
      </c>
      <c r="E4028" s="11" t="s">
        <v>9</v>
      </c>
      <c r="F4028" s="11">
        <v>241</v>
      </c>
      <c r="G4028" s="11">
        <v>415.64072373491774</v>
      </c>
      <c r="H4028" s="11">
        <v>101.60927626508229</v>
      </c>
      <c r="I4028" s="11" t="s">
        <v>47</v>
      </c>
      <c r="J4028" s="11">
        <v>302.52830188679246</v>
      </c>
      <c r="K4028" s="1">
        <f t="shared" si="126"/>
        <v>-0.22449980907333156</v>
      </c>
      <c r="L4028" s="9">
        <v>2</v>
      </c>
      <c r="M4028" s="10">
        <v>-2</v>
      </c>
      <c r="N4028" s="10" t="str">
        <f t="shared" si="125"/>
        <v>Normal</v>
      </c>
    </row>
    <row r="4029" spans="1:14" x14ac:dyDescent="0.3">
      <c r="A4029" s="11" t="s">
        <v>26</v>
      </c>
      <c r="B4029" s="11">
        <v>3014</v>
      </c>
      <c r="C4029" s="11">
        <v>200127</v>
      </c>
      <c r="D4029" s="12">
        <v>45695</v>
      </c>
      <c r="E4029" s="11" t="s">
        <v>9</v>
      </c>
      <c r="F4029" s="11">
        <v>216</v>
      </c>
      <c r="G4029" s="11">
        <v>414.20396152526621</v>
      </c>
      <c r="H4029" s="11">
        <v>99.29603847473382</v>
      </c>
      <c r="I4029" s="11" t="s">
        <v>47</v>
      </c>
      <c r="J4029" s="11">
        <v>302.52830188679246</v>
      </c>
      <c r="K4029" s="1">
        <f t="shared" si="126"/>
        <v>-0.51761161936165023</v>
      </c>
      <c r="L4029" s="9">
        <v>2</v>
      </c>
      <c r="M4029" s="10">
        <v>-2</v>
      </c>
      <c r="N4029" s="10" t="str">
        <f t="shared" si="125"/>
        <v>Normal</v>
      </c>
    </row>
    <row r="4030" spans="1:14" x14ac:dyDescent="0.3">
      <c r="A4030" s="11" t="s">
        <v>26</v>
      </c>
      <c r="B4030" s="11">
        <v>3014</v>
      </c>
      <c r="C4030" s="11">
        <v>200102</v>
      </c>
      <c r="D4030" s="12">
        <v>45331</v>
      </c>
      <c r="E4030" s="11" t="s">
        <v>10</v>
      </c>
      <c r="F4030" s="11">
        <v>1452</v>
      </c>
      <c r="G4030" s="11"/>
      <c r="H4030" s="11"/>
      <c r="I4030" s="11" t="s">
        <v>47</v>
      </c>
      <c r="J4030" s="11">
        <v>1143.4528301886792</v>
      </c>
      <c r="K4030" s="1">
        <v>0</v>
      </c>
      <c r="L4030" s="9">
        <v>2</v>
      </c>
      <c r="M4030" s="10">
        <v>-2</v>
      </c>
      <c r="N4030" s="10" t="str">
        <f t="shared" si="125"/>
        <v>Normal</v>
      </c>
    </row>
    <row r="4031" spans="1:14" x14ac:dyDescent="0.3">
      <c r="A4031" s="11" t="s">
        <v>26</v>
      </c>
      <c r="B4031" s="11">
        <v>3014</v>
      </c>
      <c r="C4031" s="11">
        <v>200102</v>
      </c>
      <c r="D4031" s="12">
        <v>45338</v>
      </c>
      <c r="E4031" s="11" t="s">
        <v>10</v>
      </c>
      <c r="F4031" s="11">
        <v>1060</v>
      </c>
      <c r="G4031" s="11">
        <v>1452</v>
      </c>
      <c r="H4031" s="11">
        <v>1452</v>
      </c>
      <c r="I4031" s="11" t="s">
        <v>48</v>
      </c>
      <c r="J4031" s="11">
        <v>1143.4528301886792</v>
      </c>
      <c r="K4031" s="1">
        <v>0</v>
      </c>
      <c r="L4031" s="9">
        <v>2</v>
      </c>
      <c r="M4031" s="10">
        <v>-2</v>
      </c>
      <c r="N4031" s="10" t="str">
        <f t="shared" si="125"/>
        <v>Normal</v>
      </c>
    </row>
    <row r="4032" spans="1:14" x14ac:dyDescent="0.3">
      <c r="A4032" s="11" t="s">
        <v>26</v>
      </c>
      <c r="B4032" s="11">
        <v>3014</v>
      </c>
      <c r="C4032" s="11">
        <v>200102</v>
      </c>
      <c r="D4032" s="12">
        <v>45345</v>
      </c>
      <c r="E4032" s="11" t="s">
        <v>10</v>
      </c>
      <c r="F4032" s="11">
        <v>1212</v>
      </c>
      <c r="G4032" s="11">
        <v>1648</v>
      </c>
      <c r="H4032" s="11">
        <v>864</v>
      </c>
      <c r="I4032" s="11" t="s">
        <v>47</v>
      </c>
      <c r="J4032" s="11">
        <v>1143.4528301886792</v>
      </c>
      <c r="K4032" s="1">
        <f t="shared" si="126"/>
        <v>1.574178292720243</v>
      </c>
      <c r="L4032" s="9">
        <v>2</v>
      </c>
      <c r="M4032" s="10">
        <v>-2</v>
      </c>
      <c r="N4032" s="10" t="str">
        <f t="shared" si="125"/>
        <v>Normal</v>
      </c>
    </row>
    <row r="4033" spans="1:14" x14ac:dyDescent="0.3">
      <c r="A4033" s="11" t="s">
        <v>26</v>
      </c>
      <c r="B4033" s="11">
        <v>3014</v>
      </c>
      <c r="C4033" s="11">
        <v>200102</v>
      </c>
      <c r="D4033" s="12">
        <v>45352</v>
      </c>
      <c r="E4033" s="11" t="s">
        <v>10</v>
      </c>
      <c r="F4033" s="11">
        <v>106</v>
      </c>
      <c r="G4033" s="11">
        <v>1564.0771257686883</v>
      </c>
      <c r="H4033" s="11">
        <v>918.58954089797817</v>
      </c>
      <c r="I4033" s="11" t="s">
        <v>48</v>
      </c>
      <c r="J4033" s="11">
        <v>1143.4528301886792</v>
      </c>
      <c r="K4033" s="1">
        <f t="shared" si="126"/>
        <v>-1.1297406864560657</v>
      </c>
      <c r="L4033" s="9">
        <v>2</v>
      </c>
      <c r="M4033" s="10">
        <v>-2</v>
      </c>
      <c r="N4033" s="10" t="str">
        <f t="shared" si="125"/>
        <v>Normal</v>
      </c>
    </row>
    <row r="4034" spans="1:14" x14ac:dyDescent="0.3">
      <c r="A4034" s="11" t="s">
        <v>26</v>
      </c>
      <c r="B4034" s="11">
        <v>3014</v>
      </c>
      <c r="C4034" s="11">
        <v>200102</v>
      </c>
      <c r="D4034" s="12">
        <v>45359</v>
      </c>
      <c r="E4034" s="11" t="s">
        <v>10</v>
      </c>
      <c r="F4034" s="11">
        <v>1887</v>
      </c>
      <c r="G4034" s="11">
        <v>1979.6834473322292</v>
      </c>
      <c r="H4034" s="11">
        <v>0</v>
      </c>
      <c r="I4034" s="11" t="s">
        <v>47</v>
      </c>
      <c r="J4034" s="11">
        <v>1143.4528301886792</v>
      </c>
      <c r="K4034" s="1">
        <f t="shared" si="126"/>
        <v>2.5490995585969243</v>
      </c>
      <c r="L4034" s="9">
        <v>2</v>
      </c>
      <c r="M4034" s="10">
        <v>-2</v>
      </c>
      <c r="N4034" s="10" t="str">
        <f t="shared" si="125"/>
        <v>Anamoly</v>
      </c>
    </row>
    <row r="4035" spans="1:14" x14ac:dyDescent="0.3">
      <c r="A4035" s="11" t="s">
        <v>26</v>
      </c>
      <c r="B4035" s="11">
        <v>3014</v>
      </c>
      <c r="C4035" s="11">
        <v>200102</v>
      </c>
      <c r="D4035" s="12">
        <v>45366</v>
      </c>
      <c r="E4035" s="11" t="s">
        <v>10</v>
      </c>
      <c r="F4035" s="11">
        <v>1822</v>
      </c>
      <c r="G4035" s="11">
        <v>2321.8855366104417</v>
      </c>
      <c r="H4035" s="11">
        <v>0</v>
      </c>
      <c r="I4035" s="11" t="s">
        <v>47</v>
      </c>
      <c r="J4035" s="11">
        <v>1143.4528301886792</v>
      </c>
      <c r="K4035" s="1">
        <f t="shared" si="126"/>
        <v>1.5935892262035984</v>
      </c>
      <c r="L4035" s="9">
        <v>2</v>
      </c>
      <c r="M4035" s="10">
        <v>-2</v>
      </c>
      <c r="N4035" s="10" t="str">
        <f t="shared" si="125"/>
        <v>Normal</v>
      </c>
    </row>
    <row r="4036" spans="1:14" x14ac:dyDescent="0.3">
      <c r="A4036" s="11" t="s">
        <v>26</v>
      </c>
      <c r="B4036" s="11">
        <v>3014</v>
      </c>
      <c r="C4036" s="11">
        <v>200102</v>
      </c>
      <c r="D4036" s="12">
        <v>45373</v>
      </c>
      <c r="E4036" s="11" t="s">
        <v>10</v>
      </c>
      <c r="F4036" s="11">
        <v>1397</v>
      </c>
      <c r="G4036" s="11">
        <v>2445.2762615395714</v>
      </c>
      <c r="H4036" s="11">
        <v>67.723738460428422</v>
      </c>
      <c r="I4036" s="11" t="s">
        <v>47</v>
      </c>
      <c r="J4036" s="11">
        <v>1143.4528301886792</v>
      </c>
      <c r="K4036" s="1">
        <f t="shared" si="126"/>
        <v>0.58407965539716633</v>
      </c>
      <c r="L4036" s="9">
        <v>2</v>
      </c>
      <c r="M4036" s="10">
        <v>-2</v>
      </c>
      <c r="N4036" s="10" t="str">
        <f t="shared" ref="N4036:N4099" si="127">IF(AND(K4036&lt;=L4036,K4036&gt;=M4036),"Normal","Anamoly")</f>
        <v>Normal</v>
      </c>
    </row>
    <row r="4037" spans="1:14" x14ac:dyDescent="0.3">
      <c r="A4037" s="11" t="s">
        <v>26</v>
      </c>
      <c r="B4037" s="11">
        <v>3014</v>
      </c>
      <c r="C4037" s="11">
        <v>200102</v>
      </c>
      <c r="D4037" s="12">
        <v>45380</v>
      </c>
      <c r="E4037" s="11" t="s">
        <v>10</v>
      </c>
      <c r="F4037" s="11">
        <v>1190</v>
      </c>
      <c r="G4037" s="11">
        <v>2381.5481482449286</v>
      </c>
      <c r="H4037" s="11">
        <v>171.59470889792897</v>
      </c>
      <c r="I4037" s="11" t="s">
        <v>47</v>
      </c>
      <c r="J4037" s="11">
        <v>1143.4528301886792</v>
      </c>
      <c r="K4037" s="1">
        <f t="shared" si="126"/>
        <v>7.3648163972667866E-2</v>
      </c>
      <c r="L4037" s="9">
        <v>2</v>
      </c>
      <c r="M4037" s="10">
        <v>-2</v>
      </c>
      <c r="N4037" s="10" t="str">
        <f t="shared" si="127"/>
        <v>Normal</v>
      </c>
    </row>
    <row r="4038" spans="1:14" x14ac:dyDescent="0.3">
      <c r="A4038" s="11" t="s">
        <v>26</v>
      </c>
      <c r="B4038" s="11">
        <v>3014</v>
      </c>
      <c r="C4038" s="11">
        <v>200102</v>
      </c>
      <c r="D4038" s="12">
        <v>45387</v>
      </c>
      <c r="E4038" s="11" t="s">
        <v>10</v>
      </c>
      <c r="F4038" s="11">
        <v>1431</v>
      </c>
      <c r="G4038" s="11">
        <v>2300.9459959350693</v>
      </c>
      <c r="H4038" s="11">
        <v>230.55400406493072</v>
      </c>
      <c r="I4038" s="11" t="s">
        <v>47</v>
      </c>
      <c r="J4038" s="11">
        <v>1143.4528301886792</v>
      </c>
      <c r="K4038" s="1">
        <f t="shared" si="126"/>
        <v>0.3192632132444318</v>
      </c>
      <c r="L4038" s="9">
        <v>2</v>
      </c>
      <c r="M4038" s="10">
        <v>-2</v>
      </c>
      <c r="N4038" s="10" t="str">
        <f t="shared" si="127"/>
        <v>Normal</v>
      </c>
    </row>
    <row r="4039" spans="1:14" x14ac:dyDescent="0.3">
      <c r="A4039" s="11" t="s">
        <v>26</v>
      </c>
      <c r="B4039" s="11">
        <v>3014</v>
      </c>
      <c r="C4039" s="11">
        <v>200102</v>
      </c>
      <c r="D4039" s="12">
        <v>45394</v>
      </c>
      <c r="E4039" s="11" t="s">
        <v>10</v>
      </c>
      <c r="F4039" s="11">
        <v>1448</v>
      </c>
      <c r="G4039" s="11">
        <v>2296.5234892092694</v>
      </c>
      <c r="H4039" s="11">
        <v>229.7265107907308</v>
      </c>
      <c r="I4039" s="11" t="s">
        <v>47</v>
      </c>
      <c r="J4039" s="11">
        <v>1143.4528301886792</v>
      </c>
      <c r="K4039" s="1">
        <f t="shared" si="126"/>
        <v>0.35780001989641336</v>
      </c>
      <c r="L4039" s="9">
        <v>2</v>
      </c>
      <c r="M4039" s="10">
        <v>-2</v>
      </c>
      <c r="N4039" s="10" t="str">
        <f t="shared" si="127"/>
        <v>Normal</v>
      </c>
    </row>
    <row r="4040" spans="1:14" x14ac:dyDescent="0.3">
      <c r="A4040" s="11" t="s">
        <v>26</v>
      </c>
      <c r="B4040" s="11">
        <v>3014</v>
      </c>
      <c r="C4040" s="11">
        <v>200102</v>
      </c>
      <c r="D4040" s="12">
        <v>45401</v>
      </c>
      <c r="E4040" s="11" t="s">
        <v>10</v>
      </c>
      <c r="F4040" s="11">
        <v>1348</v>
      </c>
      <c r="G4040" s="11">
        <v>2338.738887307537</v>
      </c>
      <c r="H4040" s="11">
        <v>284.5111126924628</v>
      </c>
      <c r="I4040" s="11" t="s">
        <v>47</v>
      </c>
      <c r="J4040" s="11">
        <v>1143.4528301886792</v>
      </c>
      <c r="K4040" s="1">
        <f t="shared" si="126"/>
        <v>7.0829535944359479E-2</v>
      </c>
      <c r="L4040" s="9">
        <v>2</v>
      </c>
      <c r="M4040" s="10">
        <v>-2</v>
      </c>
      <c r="N4040" s="10" t="str">
        <f t="shared" si="127"/>
        <v>Normal</v>
      </c>
    </row>
    <row r="4041" spans="1:14" x14ac:dyDescent="0.3">
      <c r="A4041" s="11" t="s">
        <v>26</v>
      </c>
      <c r="B4041" s="11">
        <v>3014</v>
      </c>
      <c r="C4041" s="11">
        <v>200102</v>
      </c>
      <c r="D4041" s="12">
        <v>45408</v>
      </c>
      <c r="E4041" s="11" t="s">
        <v>10</v>
      </c>
      <c r="F4041" s="11">
        <v>1279</v>
      </c>
      <c r="G4041" s="11">
        <v>2353.0789704154599</v>
      </c>
      <c r="H4041" s="11">
        <v>304.17102958454007</v>
      </c>
      <c r="I4041" s="11" t="s">
        <v>47</v>
      </c>
      <c r="J4041" s="11">
        <v>1143.4528301886792</v>
      </c>
      <c r="K4041" s="1">
        <f t="shared" si="126"/>
        <v>-9.6880877878534527E-2</v>
      </c>
      <c r="L4041" s="9">
        <v>2</v>
      </c>
      <c r="M4041" s="10">
        <v>-2</v>
      </c>
      <c r="N4041" s="10" t="str">
        <f t="shared" si="127"/>
        <v>Normal</v>
      </c>
    </row>
    <row r="4042" spans="1:14" x14ac:dyDescent="0.3">
      <c r="A4042" s="11" t="s">
        <v>26</v>
      </c>
      <c r="B4042" s="11">
        <v>3014</v>
      </c>
      <c r="C4042" s="11">
        <v>200102</v>
      </c>
      <c r="D4042" s="12">
        <v>45415</v>
      </c>
      <c r="E4042" s="11" t="s">
        <v>10</v>
      </c>
      <c r="F4042" s="11">
        <v>1464</v>
      </c>
      <c r="G4042" s="11">
        <v>1941.4428249126106</v>
      </c>
      <c r="H4042" s="11">
        <v>1009.0571750873894</v>
      </c>
      <c r="I4042" s="11" t="s">
        <v>47</v>
      </c>
      <c r="J4042" s="11">
        <v>1143.4528301886792</v>
      </c>
      <c r="K4042" s="1">
        <f t="shared" si="126"/>
        <v>-4.8263291062486217E-2</v>
      </c>
      <c r="L4042" s="9">
        <v>2</v>
      </c>
      <c r="M4042" s="10">
        <v>-2</v>
      </c>
      <c r="N4042" s="10" t="str">
        <f t="shared" si="127"/>
        <v>Normal</v>
      </c>
    </row>
    <row r="4043" spans="1:14" x14ac:dyDescent="0.3">
      <c r="A4043" s="11" t="s">
        <v>26</v>
      </c>
      <c r="B4043" s="11">
        <v>3014</v>
      </c>
      <c r="C4043" s="11">
        <v>200102</v>
      </c>
      <c r="D4043" s="12">
        <v>45422</v>
      </c>
      <c r="E4043" s="11" t="s">
        <v>10</v>
      </c>
      <c r="F4043" s="11">
        <v>1318</v>
      </c>
      <c r="G4043" s="11">
        <v>1770.8673779654298</v>
      </c>
      <c r="H4043" s="11">
        <v>1073.8826220345702</v>
      </c>
      <c r="I4043" s="11" t="s">
        <v>47</v>
      </c>
      <c r="J4043" s="11">
        <v>1143.4528301886792</v>
      </c>
      <c r="K4043" s="1">
        <f t="shared" si="126"/>
        <v>-0.59900879674535612</v>
      </c>
      <c r="L4043" s="9">
        <v>2</v>
      </c>
      <c r="M4043" s="10">
        <v>-2</v>
      </c>
      <c r="N4043" s="10" t="str">
        <f t="shared" si="127"/>
        <v>Normal</v>
      </c>
    </row>
    <row r="4044" spans="1:14" x14ac:dyDescent="0.3">
      <c r="A4044" s="11" t="s">
        <v>26</v>
      </c>
      <c r="B4044" s="11">
        <v>3014</v>
      </c>
      <c r="C4044" s="11">
        <v>200102</v>
      </c>
      <c r="D4044" s="12">
        <v>45429</v>
      </c>
      <c r="E4044" s="11" t="s">
        <v>10</v>
      </c>
      <c r="F4044" s="11">
        <v>1238</v>
      </c>
      <c r="G4044" s="11">
        <v>1535.9194349165389</v>
      </c>
      <c r="H4044" s="11">
        <v>1182.8305650834611</v>
      </c>
      <c r="I4044" s="11" t="s">
        <v>47</v>
      </c>
      <c r="J4044" s="11">
        <v>1143.4528301886792</v>
      </c>
      <c r="K4044" s="1">
        <f t="shared" si="126"/>
        <v>-1.375007941285489</v>
      </c>
      <c r="L4044" s="9">
        <v>2</v>
      </c>
      <c r="M4044" s="10">
        <v>-2</v>
      </c>
      <c r="N4044" s="10" t="str">
        <f t="shared" si="127"/>
        <v>Normal</v>
      </c>
    </row>
    <row r="4045" spans="1:14" x14ac:dyDescent="0.3">
      <c r="A4045" s="11" t="s">
        <v>26</v>
      </c>
      <c r="B4045" s="11">
        <v>3014</v>
      </c>
      <c r="C4045" s="11">
        <v>200102</v>
      </c>
      <c r="D4045" s="12">
        <v>45436</v>
      </c>
      <c r="E4045" s="11" t="s">
        <v>10</v>
      </c>
      <c r="F4045" s="11">
        <v>1318</v>
      </c>
      <c r="G4045" s="11">
        <v>1529.8838228421732</v>
      </c>
      <c r="H4045" s="11">
        <v>1149.1161771578268</v>
      </c>
      <c r="I4045" s="11" t="s">
        <v>47</v>
      </c>
      <c r="J4045" s="11">
        <v>1143.4528301886792</v>
      </c>
      <c r="K4045" s="1">
        <f t="shared" si="126"/>
        <v>-0.2258595260777313</v>
      </c>
      <c r="L4045" s="9">
        <v>2</v>
      </c>
      <c r="M4045" s="10">
        <v>-2</v>
      </c>
      <c r="N4045" s="10" t="str">
        <f t="shared" si="127"/>
        <v>Normal</v>
      </c>
    </row>
    <row r="4046" spans="1:14" x14ac:dyDescent="0.3">
      <c r="A4046" s="11" t="s">
        <v>26</v>
      </c>
      <c r="B4046" s="11">
        <v>3014</v>
      </c>
      <c r="C4046" s="11">
        <v>200102</v>
      </c>
      <c r="D4046" s="12">
        <v>45443</v>
      </c>
      <c r="E4046" s="11" t="s">
        <v>10</v>
      </c>
      <c r="F4046" s="11">
        <v>1232</v>
      </c>
      <c r="G4046" s="11">
        <v>1511.3139916695545</v>
      </c>
      <c r="H4046" s="11">
        <v>1199.6860083304455</v>
      </c>
      <c r="I4046" s="11" t="s">
        <v>47</v>
      </c>
      <c r="J4046" s="11">
        <v>1143.4528301886792</v>
      </c>
      <c r="K4046" s="1">
        <f t="shared" si="126"/>
        <v>-1.5852234921484456</v>
      </c>
      <c r="L4046" s="9">
        <v>2</v>
      </c>
      <c r="M4046" s="10">
        <v>-2</v>
      </c>
      <c r="N4046" s="10" t="str">
        <f t="shared" si="127"/>
        <v>Normal</v>
      </c>
    </row>
    <row r="4047" spans="1:14" x14ac:dyDescent="0.3">
      <c r="A4047" s="11" t="s">
        <v>26</v>
      </c>
      <c r="B4047" s="11">
        <v>3014</v>
      </c>
      <c r="C4047" s="11">
        <v>200102</v>
      </c>
      <c r="D4047" s="12">
        <v>45450</v>
      </c>
      <c r="E4047" s="11" t="s">
        <v>10</v>
      </c>
      <c r="F4047" s="11">
        <v>1633</v>
      </c>
      <c r="G4047" s="11">
        <v>1493.6554802789956</v>
      </c>
      <c r="H4047" s="11">
        <v>1167.5945197210044</v>
      </c>
      <c r="I4047" s="11" t="s">
        <v>48</v>
      </c>
      <c r="J4047" s="11">
        <v>1143.4528301886792</v>
      </c>
      <c r="K4047" s="1">
        <f t="shared" si="126"/>
        <v>3.7094290525617377</v>
      </c>
      <c r="L4047" s="9">
        <v>2</v>
      </c>
      <c r="M4047" s="10">
        <v>-2</v>
      </c>
      <c r="N4047" s="10" t="str">
        <f t="shared" si="127"/>
        <v>Anamoly</v>
      </c>
    </row>
    <row r="4048" spans="1:14" x14ac:dyDescent="0.3">
      <c r="A4048" s="11" t="s">
        <v>26</v>
      </c>
      <c r="B4048" s="11">
        <v>3014</v>
      </c>
      <c r="C4048" s="11">
        <v>200102</v>
      </c>
      <c r="D4048" s="12">
        <v>45457</v>
      </c>
      <c r="E4048" s="11" t="s">
        <v>10</v>
      </c>
      <c r="F4048" s="11">
        <v>1447</v>
      </c>
      <c r="G4048" s="11">
        <v>1605.2788253858789</v>
      </c>
      <c r="H4048" s="11">
        <v>1102.2211746141211</v>
      </c>
      <c r="I4048" s="11" t="s">
        <v>47</v>
      </c>
      <c r="J4048" s="11">
        <v>1143.4528301886792</v>
      </c>
      <c r="K4048" s="1">
        <f t="shared" si="126"/>
        <v>0.74146571357729663</v>
      </c>
      <c r="L4048" s="9">
        <v>2</v>
      </c>
      <c r="M4048" s="10">
        <v>-2</v>
      </c>
      <c r="N4048" s="10" t="str">
        <f t="shared" si="127"/>
        <v>Normal</v>
      </c>
    </row>
    <row r="4049" spans="1:14" x14ac:dyDescent="0.3">
      <c r="A4049" s="11" t="s">
        <v>26</v>
      </c>
      <c r="B4049" s="11">
        <v>3014</v>
      </c>
      <c r="C4049" s="11">
        <v>200102</v>
      </c>
      <c r="D4049" s="12">
        <v>45464</v>
      </c>
      <c r="E4049" s="11" t="s">
        <v>10</v>
      </c>
      <c r="F4049" s="11">
        <v>1454</v>
      </c>
      <c r="G4049" s="11">
        <v>1624.9404506593453</v>
      </c>
      <c r="H4049" s="11">
        <v>1107.3095493406547</v>
      </c>
      <c r="I4049" s="11" t="s">
        <v>47</v>
      </c>
      <c r="J4049" s="11">
        <v>1143.4528301886792</v>
      </c>
      <c r="K4049" s="1">
        <f t="shared" si="126"/>
        <v>0.67905528650730895</v>
      </c>
      <c r="L4049" s="9">
        <v>2</v>
      </c>
      <c r="M4049" s="10">
        <v>-2</v>
      </c>
      <c r="N4049" s="10" t="str">
        <f t="shared" si="127"/>
        <v>Normal</v>
      </c>
    </row>
    <row r="4050" spans="1:14" x14ac:dyDescent="0.3">
      <c r="A4050" s="11" t="s">
        <v>26</v>
      </c>
      <c r="B4050" s="11">
        <v>3014</v>
      </c>
      <c r="C4050" s="11">
        <v>200102</v>
      </c>
      <c r="D4050" s="12">
        <v>45471</v>
      </c>
      <c r="E4050" s="11" t="s">
        <v>10</v>
      </c>
      <c r="F4050" s="11">
        <v>1542.5</v>
      </c>
      <c r="G4050" s="11">
        <v>1643.2195133605578</v>
      </c>
      <c r="H4050" s="11">
        <v>1132.7804866394422</v>
      </c>
      <c r="I4050" s="11" t="s">
        <v>47</v>
      </c>
      <c r="J4050" s="11">
        <v>1143.4528301886792</v>
      </c>
      <c r="K4050" s="1">
        <f t="shared" ref="K4050:K4113" si="128">(F4050-AVERAGE(F4042:F4049))/_xlfn.STDEV.P(F4042:F4049)</f>
        <v>1.2107224715355696</v>
      </c>
      <c r="L4050" s="9">
        <v>2</v>
      </c>
      <c r="M4050" s="10">
        <v>-2</v>
      </c>
      <c r="N4050" s="10" t="str">
        <f t="shared" si="127"/>
        <v>Normal</v>
      </c>
    </row>
    <row r="4051" spans="1:14" x14ac:dyDescent="0.3">
      <c r="A4051" s="11" t="s">
        <v>26</v>
      </c>
      <c r="B4051" s="11">
        <v>3014</v>
      </c>
      <c r="C4051" s="11">
        <v>200102</v>
      </c>
      <c r="D4051" s="12">
        <v>45478</v>
      </c>
      <c r="E4051" s="11" t="s">
        <v>10</v>
      </c>
      <c r="F4051" s="11">
        <v>1060</v>
      </c>
      <c r="G4051" s="11">
        <v>1669.4721848540466</v>
      </c>
      <c r="H4051" s="11">
        <v>1126.1528151459534</v>
      </c>
      <c r="I4051" s="11" t="s">
        <v>48</v>
      </c>
      <c r="J4051" s="11">
        <v>1143.4528301886792</v>
      </c>
      <c r="K4051" s="1">
        <f t="shared" si="128"/>
        <v>-2.4870271065910634</v>
      </c>
      <c r="L4051" s="9">
        <v>2</v>
      </c>
      <c r="M4051" s="10">
        <v>-2</v>
      </c>
      <c r="N4051" s="10" t="str">
        <f t="shared" si="127"/>
        <v>Anamoly</v>
      </c>
    </row>
    <row r="4052" spans="1:14" x14ac:dyDescent="0.3">
      <c r="A4052" s="11" t="s">
        <v>26</v>
      </c>
      <c r="B4052" s="11">
        <v>3014</v>
      </c>
      <c r="C4052" s="11">
        <v>200102</v>
      </c>
      <c r="D4052" s="12">
        <v>45485</v>
      </c>
      <c r="E4052" s="11" t="s">
        <v>10</v>
      </c>
      <c r="F4052" s="11">
        <v>1670</v>
      </c>
      <c r="G4052" s="11">
        <v>1717.0057519981001</v>
      </c>
      <c r="H4052" s="11">
        <v>1014.1192480019</v>
      </c>
      <c r="I4052" s="11" t="s">
        <v>47</v>
      </c>
      <c r="J4052" s="11">
        <v>1143.4528301886792</v>
      </c>
      <c r="K4052" s="1">
        <f t="shared" si="128"/>
        <v>1.732498764845517</v>
      </c>
      <c r="L4052" s="9">
        <v>2</v>
      </c>
      <c r="M4052" s="10">
        <v>-2</v>
      </c>
      <c r="N4052" s="10" t="str">
        <f t="shared" si="127"/>
        <v>Normal</v>
      </c>
    </row>
    <row r="4053" spans="1:14" x14ac:dyDescent="0.3">
      <c r="A4053" s="11" t="s">
        <v>26</v>
      </c>
      <c r="B4053" s="11">
        <v>3014</v>
      </c>
      <c r="C4053" s="11">
        <v>200102</v>
      </c>
      <c r="D4053" s="12">
        <v>45492</v>
      </c>
      <c r="E4053" s="11" t="s">
        <v>10</v>
      </c>
      <c r="F4053" s="11">
        <v>1654</v>
      </c>
      <c r="G4053" s="11">
        <v>1806.9297151524959</v>
      </c>
      <c r="H4053" s="11">
        <v>1032.1952848475041</v>
      </c>
      <c r="I4053" s="11" t="s">
        <v>47</v>
      </c>
      <c r="J4053" s="11">
        <v>1143.4528301886792</v>
      </c>
      <c r="K4053" s="1">
        <f t="shared" si="128"/>
        <v>1.2104147735254693</v>
      </c>
      <c r="L4053" s="9">
        <v>2</v>
      </c>
      <c r="M4053" s="10">
        <v>-2</v>
      </c>
      <c r="N4053" s="10" t="str">
        <f t="shared" si="127"/>
        <v>Normal</v>
      </c>
    </row>
    <row r="4054" spans="1:14" x14ac:dyDescent="0.3">
      <c r="A4054" s="11" t="s">
        <v>26</v>
      </c>
      <c r="B4054" s="11">
        <v>3014</v>
      </c>
      <c r="C4054" s="11">
        <v>200102</v>
      </c>
      <c r="D4054" s="12">
        <v>45499</v>
      </c>
      <c r="E4054" s="11" t="s">
        <v>10</v>
      </c>
      <c r="F4054" s="11">
        <v>1512</v>
      </c>
      <c r="G4054" s="11">
        <v>1868.1585641410588</v>
      </c>
      <c r="H4054" s="11">
        <v>1054.9664358589412</v>
      </c>
      <c r="I4054" s="11" t="s">
        <v>47</v>
      </c>
      <c r="J4054" s="11">
        <v>1143.4528301886792</v>
      </c>
      <c r="K4054" s="1">
        <f t="shared" si="128"/>
        <v>0.24809635138279112</v>
      </c>
      <c r="L4054" s="9">
        <v>2</v>
      </c>
      <c r="M4054" s="10">
        <v>-2</v>
      </c>
      <c r="N4054" s="10" t="str">
        <f t="shared" si="127"/>
        <v>Normal</v>
      </c>
    </row>
    <row r="4055" spans="1:14" x14ac:dyDescent="0.3">
      <c r="A4055" s="11" t="s">
        <v>26</v>
      </c>
      <c r="B4055" s="11">
        <v>3014</v>
      </c>
      <c r="C4055" s="11">
        <v>200102</v>
      </c>
      <c r="D4055" s="12">
        <v>45506</v>
      </c>
      <c r="E4055" s="11" t="s">
        <v>10</v>
      </c>
      <c r="F4055" s="11">
        <v>1449</v>
      </c>
      <c r="G4055" s="11">
        <v>1864.4522380669921</v>
      </c>
      <c r="H4055" s="11">
        <v>1128.6727619330079</v>
      </c>
      <c r="I4055" s="11" t="s">
        <v>47</v>
      </c>
      <c r="J4055" s="11">
        <v>1143.4528301886792</v>
      </c>
      <c r="K4055" s="1">
        <f t="shared" si="128"/>
        <v>-0.25856932161200408</v>
      </c>
      <c r="L4055" s="9">
        <v>2</v>
      </c>
      <c r="M4055" s="10">
        <v>-2</v>
      </c>
      <c r="N4055" s="10" t="str">
        <f t="shared" si="127"/>
        <v>Normal</v>
      </c>
    </row>
    <row r="4056" spans="1:14" x14ac:dyDescent="0.3">
      <c r="A4056" s="11" t="s">
        <v>26</v>
      </c>
      <c r="B4056" s="11">
        <v>3014</v>
      </c>
      <c r="C4056" s="11">
        <v>200102</v>
      </c>
      <c r="D4056" s="12">
        <v>45513</v>
      </c>
      <c r="E4056" s="11" t="s">
        <v>10</v>
      </c>
      <c r="F4056" s="11">
        <v>1312</v>
      </c>
      <c r="G4056" s="11">
        <v>1827.1871023327562</v>
      </c>
      <c r="H4056" s="11">
        <v>1119.9378976672438</v>
      </c>
      <c r="I4056" s="11" t="s">
        <v>47</v>
      </c>
      <c r="J4056" s="11">
        <v>1143.4528301886792</v>
      </c>
      <c r="K4056" s="1">
        <f t="shared" si="128"/>
        <v>-0.91375146940693763</v>
      </c>
      <c r="L4056" s="9">
        <v>2</v>
      </c>
      <c r="M4056" s="10">
        <v>-2</v>
      </c>
      <c r="N4056" s="10" t="str">
        <f t="shared" si="127"/>
        <v>Normal</v>
      </c>
    </row>
    <row r="4057" spans="1:14" x14ac:dyDescent="0.3">
      <c r="A4057" s="11" t="s">
        <v>26</v>
      </c>
      <c r="B4057" s="11">
        <v>3014</v>
      </c>
      <c r="C4057" s="11">
        <v>200102</v>
      </c>
      <c r="D4057" s="12">
        <v>45520</v>
      </c>
      <c r="E4057" s="11" t="s">
        <v>10</v>
      </c>
      <c r="F4057" s="11">
        <v>1386</v>
      </c>
      <c r="G4057" s="11">
        <v>1826.2950410147905</v>
      </c>
      <c r="H4057" s="11">
        <v>1087.0799589852095</v>
      </c>
      <c r="I4057" s="11" t="s">
        <v>47</v>
      </c>
      <c r="J4057" s="11">
        <v>1143.4528301886792</v>
      </c>
      <c r="K4057" s="1">
        <f t="shared" si="128"/>
        <v>-0.38250031266094392</v>
      </c>
      <c r="L4057" s="9">
        <v>2</v>
      </c>
      <c r="M4057" s="10">
        <v>-2</v>
      </c>
      <c r="N4057" s="10" t="str">
        <f t="shared" si="127"/>
        <v>Normal</v>
      </c>
    </row>
    <row r="4058" spans="1:14" x14ac:dyDescent="0.3">
      <c r="A4058" s="11" t="s">
        <v>26</v>
      </c>
      <c r="B4058" s="11">
        <v>3014</v>
      </c>
      <c r="C4058" s="11">
        <v>200102</v>
      </c>
      <c r="D4058" s="12">
        <v>45527</v>
      </c>
      <c r="E4058" s="11" t="s">
        <v>10</v>
      </c>
      <c r="F4058" s="11">
        <v>1390</v>
      </c>
      <c r="G4058" s="11">
        <v>1820.7670007444719</v>
      </c>
      <c r="H4058" s="11">
        <v>1075.6079992555281</v>
      </c>
      <c r="I4058" s="11" t="s">
        <v>47</v>
      </c>
      <c r="J4058" s="11">
        <v>1143.4528301886792</v>
      </c>
      <c r="K4058" s="1">
        <f t="shared" si="128"/>
        <v>-0.31234944425945221</v>
      </c>
      <c r="L4058" s="9">
        <v>2</v>
      </c>
      <c r="M4058" s="10">
        <v>-2</v>
      </c>
      <c r="N4058" s="10" t="str">
        <f t="shared" si="127"/>
        <v>Normal</v>
      </c>
    </row>
    <row r="4059" spans="1:14" x14ac:dyDescent="0.3">
      <c r="A4059" s="11" t="s">
        <v>26</v>
      </c>
      <c r="B4059" s="11">
        <v>3014</v>
      </c>
      <c r="C4059" s="11">
        <v>200102</v>
      </c>
      <c r="D4059" s="12">
        <v>45534</v>
      </c>
      <c r="E4059" s="11" t="s">
        <v>10</v>
      </c>
      <c r="F4059" s="11">
        <v>1367</v>
      </c>
      <c r="G4059" s="11">
        <v>1796.0138626001067</v>
      </c>
      <c r="H4059" s="11">
        <v>1062.2361373998933</v>
      </c>
      <c r="I4059" s="11" t="s">
        <v>47</v>
      </c>
      <c r="J4059" s="11">
        <v>1143.4528301886792</v>
      </c>
      <c r="K4059" s="1">
        <f t="shared" si="128"/>
        <v>-0.33865841312121597</v>
      </c>
      <c r="L4059" s="9">
        <v>2</v>
      </c>
      <c r="M4059" s="10">
        <v>-2</v>
      </c>
      <c r="N4059" s="10" t="str">
        <f t="shared" si="127"/>
        <v>Normal</v>
      </c>
    </row>
    <row r="4060" spans="1:14" x14ac:dyDescent="0.3">
      <c r="A4060" s="11" t="s">
        <v>26</v>
      </c>
      <c r="B4060" s="11">
        <v>3014</v>
      </c>
      <c r="C4060" s="11">
        <v>200102</v>
      </c>
      <c r="D4060" s="12">
        <v>45541</v>
      </c>
      <c r="E4060" s="11" t="s">
        <v>10</v>
      </c>
      <c r="F4060" s="11">
        <v>1167</v>
      </c>
      <c r="G4060" s="11">
        <v>1717.539996800512</v>
      </c>
      <c r="H4060" s="11">
        <v>1217.460003199488</v>
      </c>
      <c r="I4060" s="11" t="s">
        <v>48</v>
      </c>
      <c r="J4060" s="11">
        <v>1143.4528301886792</v>
      </c>
      <c r="K4060" s="1">
        <f t="shared" si="128"/>
        <v>-2.4036154522889901</v>
      </c>
      <c r="L4060" s="9">
        <v>2</v>
      </c>
      <c r="M4060" s="10">
        <v>-2</v>
      </c>
      <c r="N4060" s="10" t="str">
        <f t="shared" si="127"/>
        <v>Anamoly</v>
      </c>
    </row>
    <row r="4061" spans="1:14" x14ac:dyDescent="0.3">
      <c r="A4061" s="11" t="s">
        <v>26</v>
      </c>
      <c r="B4061" s="11">
        <v>3014</v>
      </c>
      <c r="C4061" s="11">
        <v>200102</v>
      </c>
      <c r="D4061" s="12">
        <v>45548</v>
      </c>
      <c r="E4061" s="11" t="s">
        <v>10</v>
      </c>
      <c r="F4061" s="11">
        <v>836</v>
      </c>
      <c r="G4061" s="11">
        <v>1671.7465781250178</v>
      </c>
      <c r="H4061" s="11">
        <v>1137.5034218749822</v>
      </c>
      <c r="I4061" s="11" t="s">
        <v>48</v>
      </c>
      <c r="J4061" s="11">
        <v>1143.4528301886792</v>
      </c>
      <c r="K4061" s="1">
        <f t="shared" si="128"/>
        <v>-4.2574246827328412</v>
      </c>
      <c r="L4061" s="9">
        <v>2</v>
      </c>
      <c r="M4061" s="10">
        <v>-2</v>
      </c>
      <c r="N4061" s="10" t="str">
        <f t="shared" si="127"/>
        <v>Anamoly</v>
      </c>
    </row>
    <row r="4062" spans="1:14" x14ac:dyDescent="0.3">
      <c r="A4062" s="11" t="s">
        <v>26</v>
      </c>
      <c r="B4062" s="11">
        <v>3014</v>
      </c>
      <c r="C4062" s="11">
        <v>200102</v>
      </c>
      <c r="D4062" s="12">
        <v>45555</v>
      </c>
      <c r="E4062" s="11" t="s">
        <v>10</v>
      </c>
      <c r="F4062" s="11">
        <v>1874</v>
      </c>
      <c r="G4062" s="11">
        <v>1702.5086495472481</v>
      </c>
      <c r="H4062" s="11">
        <v>902.24135045275193</v>
      </c>
      <c r="I4062" s="11" t="s">
        <v>48</v>
      </c>
      <c r="J4062" s="11">
        <v>1143.4528301886792</v>
      </c>
      <c r="K4062" s="1">
        <f t="shared" si="128"/>
        <v>2.8571703511903817</v>
      </c>
      <c r="L4062" s="9">
        <v>2</v>
      </c>
      <c r="M4062" s="10">
        <v>-2</v>
      </c>
      <c r="N4062" s="10" t="str">
        <f t="shared" si="127"/>
        <v>Anamoly</v>
      </c>
    </row>
    <row r="4063" spans="1:14" x14ac:dyDescent="0.3">
      <c r="A4063" s="11" t="s">
        <v>26</v>
      </c>
      <c r="B4063" s="11">
        <v>3014</v>
      </c>
      <c r="C4063" s="11">
        <v>200102</v>
      </c>
      <c r="D4063" s="12">
        <v>45562</v>
      </c>
      <c r="E4063" s="11" t="s">
        <v>10</v>
      </c>
      <c r="F4063" s="11">
        <v>1389</v>
      </c>
      <c r="G4063" s="11">
        <v>1889.2179629343423</v>
      </c>
      <c r="H4063" s="11">
        <v>806.03203706565762</v>
      </c>
      <c r="I4063" s="11" t="s">
        <v>47</v>
      </c>
      <c r="J4063" s="11">
        <v>1143.4528301886792</v>
      </c>
      <c r="K4063" s="1">
        <f t="shared" si="128"/>
        <v>0.15279002066729555</v>
      </c>
      <c r="L4063" s="9">
        <v>2</v>
      </c>
      <c r="M4063" s="10">
        <v>-2</v>
      </c>
      <c r="N4063" s="10" t="str">
        <f t="shared" si="127"/>
        <v>Normal</v>
      </c>
    </row>
    <row r="4064" spans="1:14" x14ac:dyDescent="0.3">
      <c r="A4064" s="11" t="s">
        <v>26</v>
      </c>
      <c r="B4064" s="11">
        <v>3014</v>
      </c>
      <c r="C4064" s="11">
        <v>200102</v>
      </c>
      <c r="D4064" s="12">
        <v>45569</v>
      </c>
      <c r="E4064" s="11" t="s">
        <v>10</v>
      </c>
      <c r="F4064" s="11">
        <v>1456.5</v>
      </c>
      <c r="G4064" s="11">
        <v>1877.5405166163328</v>
      </c>
      <c r="H4064" s="11">
        <v>802.70948338366713</v>
      </c>
      <c r="I4064" s="11" t="s">
        <v>47</v>
      </c>
      <c r="J4064" s="11">
        <v>1143.4528301886792</v>
      </c>
      <c r="K4064" s="1">
        <f t="shared" si="128"/>
        <v>0.43309132841090425</v>
      </c>
      <c r="L4064" s="9">
        <v>2</v>
      </c>
      <c r="M4064" s="10">
        <v>-2</v>
      </c>
      <c r="N4064" s="10" t="str">
        <f t="shared" si="127"/>
        <v>Normal</v>
      </c>
    </row>
    <row r="4065" spans="1:14" x14ac:dyDescent="0.3">
      <c r="A4065" s="11" t="s">
        <v>26</v>
      </c>
      <c r="B4065" s="11">
        <v>3014</v>
      </c>
      <c r="C4065" s="11">
        <v>200102</v>
      </c>
      <c r="D4065" s="12">
        <v>45576</v>
      </c>
      <c r="E4065" s="11" t="s">
        <v>10</v>
      </c>
      <c r="F4065" s="11">
        <v>576</v>
      </c>
      <c r="G4065" s="11">
        <v>1900.3004811902681</v>
      </c>
      <c r="H4065" s="11">
        <v>816.0745188097319</v>
      </c>
      <c r="I4065" s="11" t="s">
        <v>48</v>
      </c>
      <c r="J4065" s="11">
        <v>1143.4528301886792</v>
      </c>
      <c r="K4065" s="1">
        <f t="shared" si="128"/>
        <v>-2.8856992071380478</v>
      </c>
      <c r="L4065" s="9">
        <v>2</v>
      </c>
      <c r="M4065" s="10">
        <v>-2</v>
      </c>
      <c r="N4065" s="10" t="str">
        <f t="shared" si="127"/>
        <v>Anamoly</v>
      </c>
    </row>
    <row r="4066" spans="1:14" x14ac:dyDescent="0.3">
      <c r="A4066" s="11" t="s">
        <v>26</v>
      </c>
      <c r="B4066" s="11">
        <v>3014</v>
      </c>
      <c r="C4066" s="11">
        <v>200102</v>
      </c>
      <c r="D4066" s="12">
        <v>45583</v>
      </c>
      <c r="E4066" s="11" t="s">
        <v>10</v>
      </c>
      <c r="F4066" s="11">
        <v>930</v>
      </c>
      <c r="G4066" s="11">
        <v>2004.2005790926312</v>
      </c>
      <c r="H4066" s="11">
        <v>509.67442090736881</v>
      </c>
      <c r="I4066" s="11" t="s">
        <v>47</v>
      </c>
      <c r="J4066" s="11">
        <v>1143.4528301886792</v>
      </c>
      <c r="K4066" s="1">
        <f t="shared" si="128"/>
        <v>-0.87502650444602692</v>
      </c>
      <c r="L4066" s="9">
        <v>2</v>
      </c>
      <c r="M4066" s="10">
        <v>-2</v>
      </c>
      <c r="N4066" s="10" t="str">
        <f t="shared" si="127"/>
        <v>Normal</v>
      </c>
    </row>
    <row r="4067" spans="1:14" x14ac:dyDescent="0.3">
      <c r="A4067" s="11" t="s">
        <v>26</v>
      </c>
      <c r="B4067" s="11">
        <v>3014</v>
      </c>
      <c r="C4067" s="11">
        <v>200102</v>
      </c>
      <c r="D4067" s="12">
        <v>45590</v>
      </c>
      <c r="E4067" s="11" t="s">
        <v>10</v>
      </c>
      <c r="F4067" s="11">
        <v>812</v>
      </c>
      <c r="G4067" s="11">
        <v>1967.4012747804254</v>
      </c>
      <c r="H4067" s="11">
        <v>431.47372521957459</v>
      </c>
      <c r="I4067" s="11" t="s">
        <v>47</v>
      </c>
      <c r="J4067" s="11">
        <v>1143.4528301886792</v>
      </c>
      <c r="K4067" s="1">
        <f t="shared" si="128"/>
        <v>-1.0089994156580506</v>
      </c>
      <c r="L4067" s="9">
        <v>2</v>
      </c>
      <c r="M4067" s="10">
        <v>-2</v>
      </c>
      <c r="N4067" s="10" t="str">
        <f t="shared" si="127"/>
        <v>Normal</v>
      </c>
    </row>
    <row r="4068" spans="1:14" x14ac:dyDescent="0.3">
      <c r="A4068" s="11" t="s">
        <v>26</v>
      </c>
      <c r="B4068" s="11">
        <v>3014</v>
      </c>
      <c r="C4068" s="11">
        <v>200102</v>
      </c>
      <c r="D4068" s="12">
        <v>45597</v>
      </c>
      <c r="E4068" s="11" t="s">
        <v>10</v>
      </c>
      <c r="F4068" s="11">
        <v>732</v>
      </c>
      <c r="G4068" s="11">
        <v>1924.7524454346958</v>
      </c>
      <c r="H4068" s="11">
        <v>335.37255456530409</v>
      </c>
      <c r="I4068" s="11" t="s">
        <v>47</v>
      </c>
      <c r="J4068" s="11">
        <v>1143.4528301886792</v>
      </c>
      <c r="K4068" s="1">
        <f t="shared" si="128"/>
        <v>-1.0018058043562124</v>
      </c>
      <c r="L4068" s="9">
        <v>2</v>
      </c>
      <c r="M4068" s="10">
        <v>-2</v>
      </c>
      <c r="N4068" s="10" t="str">
        <f t="shared" si="127"/>
        <v>Normal</v>
      </c>
    </row>
    <row r="4069" spans="1:14" x14ac:dyDescent="0.3">
      <c r="A4069" s="11" t="s">
        <v>26</v>
      </c>
      <c r="B4069" s="11">
        <v>3014</v>
      </c>
      <c r="C4069" s="11">
        <v>200102</v>
      </c>
      <c r="D4069" s="12">
        <v>45604</v>
      </c>
      <c r="E4069" s="11" t="s">
        <v>10</v>
      </c>
      <c r="F4069" s="11">
        <v>746</v>
      </c>
      <c r="G4069" s="11">
        <v>1911.3011872831848</v>
      </c>
      <c r="H4069" s="11">
        <v>240.07381271681527</v>
      </c>
      <c r="I4069" s="11" t="s">
        <v>47</v>
      </c>
      <c r="J4069" s="11">
        <v>1143.4528301886792</v>
      </c>
      <c r="K4069" s="1">
        <f t="shared" si="128"/>
        <v>-0.78909071265193576</v>
      </c>
      <c r="L4069" s="9">
        <v>2</v>
      </c>
      <c r="M4069" s="10">
        <v>-2</v>
      </c>
      <c r="N4069" s="10" t="str">
        <f t="shared" si="127"/>
        <v>Normal</v>
      </c>
    </row>
    <row r="4070" spans="1:14" x14ac:dyDescent="0.3">
      <c r="A4070" s="11" t="s">
        <v>26</v>
      </c>
      <c r="B4070" s="11">
        <v>3014</v>
      </c>
      <c r="C4070" s="11">
        <v>200102</v>
      </c>
      <c r="D4070" s="12">
        <v>45611</v>
      </c>
      <c r="E4070" s="11" t="s">
        <v>10</v>
      </c>
      <c r="F4070" s="11">
        <v>840</v>
      </c>
      <c r="G4070" s="11">
        <v>1914.9466765377961</v>
      </c>
      <c r="H4070" s="11">
        <v>213.92832346220393</v>
      </c>
      <c r="I4070" s="11" t="s">
        <v>47</v>
      </c>
      <c r="J4070" s="11">
        <v>1143.4528301886792</v>
      </c>
      <c r="K4070" s="1">
        <f t="shared" si="128"/>
        <v>-0.5277720833386591</v>
      </c>
      <c r="L4070" s="9">
        <v>2</v>
      </c>
      <c r="M4070" s="10">
        <v>-2</v>
      </c>
      <c r="N4070" s="10" t="str">
        <f t="shared" si="127"/>
        <v>Normal</v>
      </c>
    </row>
    <row r="4071" spans="1:14" x14ac:dyDescent="0.3">
      <c r="A4071" s="11" t="s">
        <v>26</v>
      </c>
      <c r="B4071" s="11">
        <v>3014</v>
      </c>
      <c r="C4071" s="11">
        <v>200102</v>
      </c>
      <c r="D4071" s="12">
        <v>45618</v>
      </c>
      <c r="E4071" s="11" t="s">
        <v>10</v>
      </c>
      <c r="F4071" s="11">
        <v>806</v>
      </c>
      <c r="G4071" s="11">
        <v>1530.1950498470587</v>
      </c>
      <c r="H4071" s="11">
        <v>340.17995015294139</v>
      </c>
      <c r="I4071" s="11" t="s">
        <v>47</v>
      </c>
      <c r="J4071" s="11">
        <v>1143.4528301886792</v>
      </c>
      <c r="K4071" s="1">
        <f t="shared" si="128"/>
        <v>-0.43423818750940724</v>
      </c>
      <c r="L4071" s="9">
        <v>2</v>
      </c>
      <c r="M4071" s="10">
        <v>-2</v>
      </c>
      <c r="N4071" s="10" t="str">
        <f t="shared" si="127"/>
        <v>Normal</v>
      </c>
    </row>
    <row r="4072" spans="1:14" x14ac:dyDescent="0.3">
      <c r="A4072" s="11" t="s">
        <v>26</v>
      </c>
      <c r="B4072" s="11">
        <v>3014</v>
      </c>
      <c r="C4072" s="11">
        <v>200102</v>
      </c>
      <c r="D4072" s="12">
        <v>45625</v>
      </c>
      <c r="E4072" s="11" t="s">
        <v>10</v>
      </c>
      <c r="F4072" s="11">
        <v>496</v>
      </c>
      <c r="G4072" s="11">
        <v>1350.3316946788568</v>
      </c>
      <c r="H4072" s="11">
        <v>374.29330532114312</v>
      </c>
      <c r="I4072" s="11" t="s">
        <v>47</v>
      </c>
      <c r="J4072" s="11">
        <v>1143.4528301886792</v>
      </c>
      <c r="K4072" s="1">
        <f t="shared" si="128"/>
        <v>-1.5012216896142927</v>
      </c>
      <c r="L4072" s="9">
        <v>2</v>
      </c>
      <c r="M4072" s="10">
        <v>-2</v>
      </c>
      <c r="N4072" s="10" t="str">
        <f t="shared" si="127"/>
        <v>Normal</v>
      </c>
    </row>
    <row r="4073" spans="1:14" x14ac:dyDescent="0.3">
      <c r="A4073" s="11" t="s">
        <v>26</v>
      </c>
      <c r="B4073" s="11">
        <v>3014</v>
      </c>
      <c r="C4073" s="11">
        <v>200102</v>
      </c>
      <c r="D4073" s="12">
        <v>45632</v>
      </c>
      <c r="E4073" s="11" t="s">
        <v>10</v>
      </c>
      <c r="F4073" s="11">
        <v>837</v>
      </c>
      <c r="G4073" s="11">
        <v>1008.831601015524</v>
      </c>
      <c r="H4073" s="11">
        <v>475.66839898447603</v>
      </c>
      <c r="I4073" s="11" t="s">
        <v>47</v>
      </c>
      <c r="J4073" s="11">
        <v>1143.4528301886792</v>
      </c>
      <c r="K4073" s="1">
        <f t="shared" si="128"/>
        <v>0.71085175900404607</v>
      </c>
      <c r="L4073" s="9">
        <v>2</v>
      </c>
      <c r="M4073" s="10">
        <v>-2</v>
      </c>
      <c r="N4073" s="10" t="str">
        <f t="shared" si="127"/>
        <v>Normal</v>
      </c>
    </row>
    <row r="4074" spans="1:14" x14ac:dyDescent="0.3">
      <c r="A4074" s="11" t="s">
        <v>26</v>
      </c>
      <c r="B4074" s="11">
        <v>3014</v>
      </c>
      <c r="C4074" s="11">
        <v>200102</v>
      </c>
      <c r="D4074" s="12">
        <v>45639</v>
      </c>
      <c r="E4074" s="11" t="s">
        <v>10</v>
      </c>
      <c r="F4074" s="11">
        <v>774</v>
      </c>
      <c r="G4074" s="11">
        <v>1014.619525484942</v>
      </c>
      <c r="H4074" s="11">
        <v>535.13047451505804</v>
      </c>
      <c r="I4074" s="11" t="s">
        <v>47</v>
      </c>
      <c r="J4074" s="11">
        <v>1143.4528301886792</v>
      </c>
      <c r="K4074" s="1">
        <f t="shared" si="128"/>
        <v>-7.2994367502665454E-3</v>
      </c>
      <c r="L4074" s="9">
        <v>2</v>
      </c>
      <c r="M4074" s="10">
        <v>-2</v>
      </c>
      <c r="N4074" s="10" t="str">
        <f t="shared" si="127"/>
        <v>Normal</v>
      </c>
    </row>
    <row r="4075" spans="1:14" x14ac:dyDescent="0.3">
      <c r="A4075" s="11" t="s">
        <v>26</v>
      </c>
      <c r="B4075" s="11">
        <v>3014</v>
      </c>
      <c r="C4075" s="11">
        <v>200102</v>
      </c>
      <c r="D4075" s="12">
        <v>45646</v>
      </c>
      <c r="E4075" s="11" t="s">
        <v>10</v>
      </c>
      <c r="F4075" s="11">
        <v>818</v>
      </c>
      <c r="G4075" s="11">
        <v>964.95777004563138</v>
      </c>
      <c r="H4075" s="11">
        <v>545.79222995436862</v>
      </c>
      <c r="I4075" s="11" t="s">
        <v>47</v>
      </c>
      <c r="J4075" s="11">
        <v>1143.4528301886792</v>
      </c>
      <c r="K4075" s="1">
        <f t="shared" si="128"/>
        <v>0.59761592030074784</v>
      </c>
      <c r="L4075" s="9">
        <v>2</v>
      </c>
      <c r="M4075" s="10">
        <v>-2</v>
      </c>
      <c r="N4075" s="10" t="str">
        <f t="shared" si="127"/>
        <v>Normal</v>
      </c>
    </row>
    <row r="4076" spans="1:14" x14ac:dyDescent="0.3">
      <c r="A4076" s="11" t="s">
        <v>26</v>
      </c>
      <c r="B4076" s="11">
        <v>3014</v>
      </c>
      <c r="C4076" s="11">
        <v>200102</v>
      </c>
      <c r="D4076" s="12">
        <v>45653</v>
      </c>
      <c r="E4076" s="11" t="s">
        <v>10</v>
      </c>
      <c r="F4076" s="11">
        <v>369</v>
      </c>
      <c r="G4076" s="11">
        <v>966.55417454573637</v>
      </c>
      <c r="H4076" s="11">
        <v>545.69582545426363</v>
      </c>
      <c r="I4076" s="11" t="s">
        <v>48</v>
      </c>
      <c r="J4076" s="11">
        <v>1143.4528301886792</v>
      </c>
      <c r="K4076" s="1">
        <f t="shared" si="128"/>
        <v>-3.6793852452798466</v>
      </c>
      <c r="L4076" s="9">
        <v>2</v>
      </c>
      <c r="M4076" s="10">
        <v>-2</v>
      </c>
      <c r="N4076" s="10" t="str">
        <f t="shared" si="127"/>
        <v>Anamoly</v>
      </c>
    </row>
    <row r="4077" spans="1:14" x14ac:dyDescent="0.3">
      <c r="A4077" s="11" t="s">
        <v>26</v>
      </c>
      <c r="B4077" s="11">
        <v>3014</v>
      </c>
      <c r="C4077" s="11">
        <v>200102</v>
      </c>
      <c r="D4077" s="12">
        <v>45660</v>
      </c>
      <c r="E4077" s="11" t="s">
        <v>10</v>
      </c>
      <c r="F4077" s="11">
        <v>622</v>
      </c>
      <c r="G4077" s="11">
        <v>1043.4461827253208</v>
      </c>
      <c r="H4077" s="11">
        <v>378.05381727467926</v>
      </c>
      <c r="I4077" s="11" t="s">
        <v>47</v>
      </c>
      <c r="J4077" s="11">
        <v>1143.4528301886792</v>
      </c>
      <c r="K4077" s="1">
        <f t="shared" si="128"/>
        <v>-0.5335197973898812</v>
      </c>
      <c r="L4077" s="9">
        <v>2</v>
      </c>
      <c r="M4077" s="10">
        <v>-2</v>
      </c>
      <c r="N4077" s="10" t="str">
        <f t="shared" si="127"/>
        <v>Normal</v>
      </c>
    </row>
    <row r="4078" spans="1:14" x14ac:dyDescent="0.3">
      <c r="A4078" s="11" t="s">
        <v>26</v>
      </c>
      <c r="B4078" s="11">
        <v>3014</v>
      </c>
      <c r="C4078" s="11">
        <v>200102</v>
      </c>
      <c r="D4078" s="12">
        <v>45667</v>
      </c>
      <c r="E4078" s="11" t="s">
        <v>10</v>
      </c>
      <c r="F4078" s="11">
        <v>597</v>
      </c>
      <c r="G4078" s="11">
        <v>1031.4683070565909</v>
      </c>
      <c r="H4078" s="11">
        <v>359.03169294340915</v>
      </c>
      <c r="I4078" s="11" t="s">
        <v>47</v>
      </c>
      <c r="J4078" s="11">
        <v>1143.4528301886792</v>
      </c>
      <c r="K4078" s="1">
        <f t="shared" si="128"/>
        <v>-0.58444170313107291</v>
      </c>
      <c r="L4078" s="9">
        <v>2</v>
      </c>
      <c r="M4078" s="10">
        <v>-2</v>
      </c>
      <c r="N4078" s="10" t="str">
        <f t="shared" si="127"/>
        <v>Normal</v>
      </c>
    </row>
    <row r="4079" spans="1:14" x14ac:dyDescent="0.3">
      <c r="A4079" s="11" t="s">
        <v>26</v>
      </c>
      <c r="B4079" s="11">
        <v>3014</v>
      </c>
      <c r="C4079" s="11">
        <v>200102</v>
      </c>
      <c r="D4079" s="12">
        <v>45674</v>
      </c>
      <c r="E4079" s="11" t="s">
        <v>10</v>
      </c>
      <c r="F4079" s="11">
        <v>930</v>
      </c>
      <c r="G4079" s="11">
        <v>986.90362838573833</v>
      </c>
      <c r="H4079" s="11">
        <v>342.84637161426161</v>
      </c>
      <c r="I4079" s="11" t="s">
        <v>47</v>
      </c>
      <c r="J4079" s="11">
        <v>1143.4528301886792</v>
      </c>
      <c r="K4079" s="1">
        <f t="shared" si="128"/>
        <v>1.64659273511809</v>
      </c>
      <c r="L4079" s="9">
        <v>2</v>
      </c>
      <c r="M4079" s="10">
        <v>-2</v>
      </c>
      <c r="N4079" s="10" t="str">
        <f t="shared" si="127"/>
        <v>Normal</v>
      </c>
    </row>
    <row r="4080" spans="1:14" x14ac:dyDescent="0.3">
      <c r="A4080" s="11" t="s">
        <v>26</v>
      </c>
      <c r="B4080" s="11">
        <v>3014</v>
      </c>
      <c r="C4080" s="11">
        <v>200102</v>
      </c>
      <c r="D4080" s="12">
        <v>45681</v>
      </c>
      <c r="E4080" s="11" t="s">
        <v>10</v>
      </c>
      <c r="F4080" s="11">
        <v>308</v>
      </c>
      <c r="G4080" s="11">
        <v>1038.0465497492078</v>
      </c>
      <c r="H4080" s="11">
        <v>322.70345025079223</v>
      </c>
      <c r="I4080" s="11" t="s">
        <v>48</v>
      </c>
      <c r="J4080" s="11">
        <v>1143.4528301886792</v>
      </c>
      <c r="K4080" s="1">
        <f t="shared" si="128"/>
        <v>-2.0822176114432471</v>
      </c>
      <c r="L4080" s="9">
        <v>2</v>
      </c>
      <c r="M4080" s="10">
        <v>-2</v>
      </c>
      <c r="N4080" s="10" t="str">
        <f t="shared" si="127"/>
        <v>Anamoly</v>
      </c>
    </row>
    <row r="4081" spans="1:14" x14ac:dyDescent="0.3">
      <c r="A4081" s="11" t="s">
        <v>26</v>
      </c>
      <c r="B4081" s="11">
        <v>3014</v>
      </c>
      <c r="C4081" s="11">
        <v>200102</v>
      </c>
      <c r="D4081" s="12">
        <v>45688</v>
      </c>
      <c r="E4081" s="11" t="s">
        <v>10</v>
      </c>
      <c r="F4081" s="11">
        <v>878</v>
      </c>
      <c r="G4081" s="11">
        <v>1078.839971887478</v>
      </c>
      <c r="H4081" s="11">
        <v>234.91002811252213</v>
      </c>
      <c r="I4081" s="11" t="s">
        <v>47</v>
      </c>
      <c r="J4081" s="11">
        <v>1143.4528301886792</v>
      </c>
      <c r="K4081" s="1">
        <f t="shared" si="128"/>
        <v>1.0480727772776632</v>
      </c>
      <c r="L4081" s="9">
        <v>2</v>
      </c>
      <c r="M4081" s="10">
        <v>-2</v>
      </c>
      <c r="N4081" s="10" t="str">
        <f t="shared" si="127"/>
        <v>Normal</v>
      </c>
    </row>
    <row r="4082" spans="1:14" x14ac:dyDescent="0.3">
      <c r="A4082" s="11" t="s">
        <v>26</v>
      </c>
      <c r="B4082" s="11">
        <v>3014</v>
      </c>
      <c r="C4082" s="11">
        <v>200102</v>
      </c>
      <c r="D4082" s="12">
        <v>45695</v>
      </c>
      <c r="E4082" s="11" t="s">
        <v>10</v>
      </c>
      <c r="F4082" s="11">
        <v>731</v>
      </c>
      <c r="G4082" s="11">
        <v>1093.4800111245015</v>
      </c>
      <c r="H4082" s="11">
        <v>230.51998887549843</v>
      </c>
      <c r="I4082" s="11" t="s">
        <v>47</v>
      </c>
      <c r="J4082" s="11">
        <v>1143.4528301886792</v>
      </c>
      <c r="K4082" s="1">
        <f t="shared" si="128"/>
        <v>0.3198294160611318</v>
      </c>
      <c r="L4082" s="9">
        <v>2</v>
      </c>
      <c r="M4082" s="10">
        <v>-2</v>
      </c>
      <c r="N4082" s="10" t="str">
        <f t="shared" si="127"/>
        <v>Normal</v>
      </c>
    </row>
    <row r="4083" spans="1:14" x14ac:dyDescent="0.3">
      <c r="A4083" s="11" t="s">
        <v>26</v>
      </c>
      <c r="B4083" s="11">
        <v>3014</v>
      </c>
      <c r="C4083" s="11">
        <v>200104</v>
      </c>
      <c r="D4083" s="12">
        <v>45331</v>
      </c>
      <c r="E4083" s="11" t="s">
        <v>11</v>
      </c>
      <c r="F4083" s="11">
        <v>1419</v>
      </c>
      <c r="G4083" s="11"/>
      <c r="H4083" s="11"/>
      <c r="I4083" s="11" t="s">
        <v>47</v>
      </c>
      <c r="J4083" s="11">
        <v>1116.1698113207547</v>
      </c>
      <c r="K4083" s="1">
        <v>0</v>
      </c>
      <c r="L4083" s="9">
        <v>2</v>
      </c>
      <c r="M4083" s="10">
        <v>-2</v>
      </c>
      <c r="N4083" s="10" t="str">
        <f t="shared" si="127"/>
        <v>Normal</v>
      </c>
    </row>
    <row r="4084" spans="1:14" x14ac:dyDescent="0.3">
      <c r="A4084" s="11" t="s">
        <v>26</v>
      </c>
      <c r="B4084" s="11">
        <v>3014</v>
      </c>
      <c r="C4084" s="11">
        <v>200104</v>
      </c>
      <c r="D4084" s="12">
        <v>45338</v>
      </c>
      <c r="E4084" s="11" t="s">
        <v>11</v>
      </c>
      <c r="F4084" s="11">
        <v>1038</v>
      </c>
      <c r="G4084" s="11">
        <v>1419</v>
      </c>
      <c r="H4084" s="11">
        <v>1419</v>
      </c>
      <c r="I4084" s="11" t="s">
        <v>48</v>
      </c>
      <c r="J4084" s="11">
        <v>1116.1698113207547</v>
      </c>
      <c r="K4084" s="1">
        <v>0</v>
      </c>
      <c r="L4084" s="9">
        <v>2</v>
      </c>
      <c r="M4084" s="10">
        <v>-2</v>
      </c>
      <c r="N4084" s="10" t="str">
        <f t="shared" si="127"/>
        <v>Normal</v>
      </c>
    </row>
    <row r="4085" spans="1:14" x14ac:dyDescent="0.3">
      <c r="A4085" s="11" t="s">
        <v>26</v>
      </c>
      <c r="B4085" s="11">
        <v>3014</v>
      </c>
      <c r="C4085" s="11">
        <v>200104</v>
      </c>
      <c r="D4085" s="12">
        <v>45345</v>
      </c>
      <c r="E4085" s="11" t="s">
        <v>11</v>
      </c>
      <c r="F4085" s="11">
        <v>1181</v>
      </c>
      <c r="G4085" s="11">
        <v>1609.5</v>
      </c>
      <c r="H4085" s="11">
        <v>847.5</v>
      </c>
      <c r="I4085" s="11" t="s">
        <v>47</v>
      </c>
      <c r="J4085" s="11">
        <v>1116.1698113207547</v>
      </c>
      <c r="K4085" s="1">
        <f t="shared" si="128"/>
        <v>1.1704751220548739</v>
      </c>
      <c r="L4085" s="9">
        <v>2</v>
      </c>
      <c r="M4085" s="10">
        <v>-2</v>
      </c>
      <c r="N4085" s="10" t="str">
        <f t="shared" si="127"/>
        <v>Normal</v>
      </c>
    </row>
    <row r="4086" spans="1:14" x14ac:dyDescent="0.3">
      <c r="A4086" s="11" t="s">
        <v>26</v>
      </c>
      <c r="B4086" s="11">
        <v>3014</v>
      </c>
      <c r="C4086" s="11">
        <v>200104</v>
      </c>
      <c r="D4086" s="12">
        <v>45352</v>
      </c>
      <c r="E4086" s="11" t="s">
        <v>11</v>
      </c>
      <c r="F4086" s="11">
        <v>105</v>
      </c>
      <c r="G4086" s="11">
        <v>1526.9588166729238</v>
      </c>
      <c r="H4086" s="11">
        <v>898.37451666040965</v>
      </c>
      <c r="I4086" s="11" t="s">
        <v>48</v>
      </c>
      <c r="J4086" s="11">
        <v>1116.1698113207547</v>
      </c>
      <c r="K4086" s="1">
        <f t="shared" si="128"/>
        <v>-2.4110006000216293</v>
      </c>
      <c r="L4086" s="9">
        <v>2</v>
      </c>
      <c r="M4086" s="10">
        <v>-2</v>
      </c>
      <c r="N4086" s="10" t="str">
        <f t="shared" si="127"/>
        <v>Anamoly</v>
      </c>
    </row>
    <row r="4087" spans="1:14" x14ac:dyDescent="0.3">
      <c r="A4087" s="11" t="s">
        <v>26</v>
      </c>
      <c r="B4087" s="11">
        <v>3014</v>
      </c>
      <c r="C4087" s="11">
        <v>200104</v>
      </c>
      <c r="D4087" s="12">
        <v>45359</v>
      </c>
      <c r="E4087" s="11" t="s">
        <v>11</v>
      </c>
      <c r="F4087" s="11">
        <v>1855</v>
      </c>
      <c r="G4087" s="11">
        <v>1932.8852716657857</v>
      </c>
      <c r="H4087" s="11">
        <v>0</v>
      </c>
      <c r="I4087" s="11" t="s">
        <v>47</v>
      </c>
      <c r="J4087" s="11">
        <v>1116.1698113207547</v>
      </c>
      <c r="K4087" s="1">
        <f t="shared" si="128"/>
        <v>2.5260797146133682</v>
      </c>
      <c r="L4087" s="9">
        <v>2</v>
      </c>
      <c r="M4087" s="10">
        <v>-2</v>
      </c>
      <c r="N4087" s="10" t="str">
        <f t="shared" si="127"/>
        <v>Anamoly</v>
      </c>
    </row>
    <row r="4088" spans="1:14" x14ac:dyDescent="0.3">
      <c r="A4088" s="11" t="s">
        <v>26</v>
      </c>
      <c r="B4088" s="11">
        <v>3014</v>
      </c>
      <c r="C4088" s="11">
        <v>200104</v>
      </c>
      <c r="D4088" s="12">
        <v>45366</v>
      </c>
      <c r="E4088" s="11" t="s">
        <v>11</v>
      </c>
      <c r="F4088" s="11">
        <v>1764</v>
      </c>
      <c r="G4088" s="11">
        <v>2275.5568158023898</v>
      </c>
      <c r="H4088" s="11">
        <v>0</v>
      </c>
      <c r="I4088" s="11" t="s">
        <v>47</v>
      </c>
      <c r="J4088" s="11">
        <v>1116.1698113207547</v>
      </c>
      <c r="K4088" s="1">
        <f t="shared" si="128"/>
        <v>1.5451650965601831</v>
      </c>
      <c r="L4088" s="9">
        <v>2</v>
      </c>
      <c r="M4088" s="10">
        <v>-2</v>
      </c>
      <c r="N4088" s="10" t="str">
        <f t="shared" si="127"/>
        <v>Normal</v>
      </c>
    </row>
    <row r="4089" spans="1:14" x14ac:dyDescent="0.3">
      <c r="A4089" s="11" t="s">
        <v>26</v>
      </c>
      <c r="B4089" s="11">
        <v>3014</v>
      </c>
      <c r="C4089" s="11">
        <v>200104</v>
      </c>
      <c r="D4089" s="12">
        <v>45373</v>
      </c>
      <c r="E4089" s="11" t="s">
        <v>11</v>
      </c>
      <c r="F4089" s="11">
        <v>1368</v>
      </c>
      <c r="G4089" s="11">
        <v>2386.4073198549909</v>
      </c>
      <c r="H4089" s="11">
        <v>67.592680145009126</v>
      </c>
      <c r="I4089" s="11" t="s">
        <v>47</v>
      </c>
      <c r="J4089" s="11">
        <v>1116.1698113207547</v>
      </c>
      <c r="K4089" s="1">
        <f t="shared" si="128"/>
        <v>0.46046861163240732</v>
      </c>
      <c r="L4089" s="9">
        <v>2</v>
      </c>
      <c r="M4089" s="10">
        <v>-2</v>
      </c>
      <c r="N4089" s="10" t="str">
        <f t="shared" si="127"/>
        <v>Normal</v>
      </c>
    </row>
    <row r="4090" spans="1:14" x14ac:dyDescent="0.3">
      <c r="A4090" s="11" t="s">
        <v>26</v>
      </c>
      <c r="B4090" s="11">
        <v>3014</v>
      </c>
      <c r="C4090" s="11">
        <v>200104</v>
      </c>
      <c r="D4090" s="12">
        <v>45380</v>
      </c>
      <c r="E4090" s="11" t="s">
        <v>11</v>
      </c>
      <c r="F4090" s="11">
        <v>1168</v>
      </c>
      <c r="G4090" s="11">
        <v>2325.0717859272199</v>
      </c>
      <c r="H4090" s="11">
        <v>169.21392835849429</v>
      </c>
      <c r="I4090" s="11" t="s">
        <v>47</v>
      </c>
      <c r="J4090" s="11">
        <v>1116.1698113207547</v>
      </c>
      <c r="K4090" s="1">
        <f t="shared" si="128"/>
        <v>-2.7476710823716353E-2</v>
      </c>
      <c r="L4090" s="9">
        <v>2</v>
      </c>
      <c r="M4090" s="10">
        <v>-2</v>
      </c>
      <c r="N4090" s="10" t="str">
        <f t="shared" si="127"/>
        <v>Normal</v>
      </c>
    </row>
    <row r="4091" spans="1:14" x14ac:dyDescent="0.3">
      <c r="A4091" s="11" t="s">
        <v>26</v>
      </c>
      <c r="B4091" s="11">
        <v>3014</v>
      </c>
      <c r="C4091" s="11">
        <v>200104</v>
      </c>
      <c r="D4091" s="12">
        <v>45387</v>
      </c>
      <c r="E4091" s="11" t="s">
        <v>11</v>
      </c>
      <c r="F4091" s="11">
        <v>1400</v>
      </c>
      <c r="G4091" s="11">
        <v>2246.9181385485035</v>
      </c>
      <c r="H4091" s="11">
        <v>227.58186145149648</v>
      </c>
      <c r="I4091" s="11" t="s">
        <v>47</v>
      </c>
      <c r="J4091" s="11">
        <v>1116.1698113207547</v>
      </c>
      <c r="K4091" s="1">
        <f t="shared" si="128"/>
        <v>0.32238315499183523</v>
      </c>
      <c r="L4091" s="9">
        <v>2</v>
      </c>
      <c r="M4091" s="10">
        <v>-2</v>
      </c>
      <c r="N4091" s="10" t="str">
        <f t="shared" si="127"/>
        <v>Normal</v>
      </c>
    </row>
    <row r="4092" spans="1:14" x14ac:dyDescent="0.3">
      <c r="A4092" s="11" t="s">
        <v>26</v>
      </c>
      <c r="B4092" s="11">
        <v>3014</v>
      </c>
      <c r="C4092" s="11">
        <v>200104</v>
      </c>
      <c r="D4092" s="12">
        <v>45394</v>
      </c>
      <c r="E4092" s="11" t="s">
        <v>11</v>
      </c>
      <c r="F4092" s="11">
        <v>1408</v>
      </c>
      <c r="G4092" s="11">
        <v>2242.9099386306011</v>
      </c>
      <c r="H4092" s="11">
        <v>226.84006136939877</v>
      </c>
      <c r="I4092" s="11" t="s">
        <v>47</v>
      </c>
      <c r="J4092" s="11">
        <v>1116.1698113207547</v>
      </c>
      <c r="K4092" s="1">
        <f t="shared" si="128"/>
        <v>0.34349007830063399</v>
      </c>
      <c r="L4092" s="9">
        <v>2</v>
      </c>
      <c r="M4092" s="10">
        <v>-2</v>
      </c>
      <c r="N4092" s="10" t="str">
        <f t="shared" si="127"/>
        <v>Normal</v>
      </c>
    </row>
    <row r="4093" spans="1:14" x14ac:dyDescent="0.3">
      <c r="A4093" s="11" t="s">
        <v>26</v>
      </c>
      <c r="B4093" s="11">
        <v>3014</v>
      </c>
      <c r="C4093" s="11">
        <v>200104</v>
      </c>
      <c r="D4093" s="12">
        <v>45401</v>
      </c>
      <c r="E4093" s="11" t="s">
        <v>11</v>
      </c>
      <c r="F4093" s="11">
        <v>1322</v>
      </c>
      <c r="G4093" s="11">
        <v>2282.7159531839834</v>
      </c>
      <c r="H4093" s="11">
        <v>279.53404681601683</v>
      </c>
      <c r="I4093" s="11" t="s">
        <v>47</v>
      </c>
      <c r="J4093" s="11">
        <v>1116.1698113207547</v>
      </c>
      <c r="K4093" s="1">
        <f t="shared" si="128"/>
        <v>8.1620146168575936E-2</v>
      </c>
      <c r="L4093" s="9">
        <v>2</v>
      </c>
      <c r="M4093" s="10">
        <v>-2</v>
      </c>
      <c r="N4093" s="10" t="str">
        <f t="shared" si="127"/>
        <v>Normal</v>
      </c>
    </row>
    <row r="4094" spans="1:14" x14ac:dyDescent="0.3">
      <c r="A4094" s="11" t="s">
        <v>26</v>
      </c>
      <c r="B4094" s="11">
        <v>3014</v>
      </c>
      <c r="C4094" s="11">
        <v>200104</v>
      </c>
      <c r="D4094" s="12">
        <v>45408</v>
      </c>
      <c r="E4094" s="11" t="s">
        <v>11</v>
      </c>
      <c r="F4094" s="11">
        <v>1255</v>
      </c>
      <c r="G4094" s="11">
        <v>2297.6317497581986</v>
      </c>
      <c r="H4094" s="11">
        <v>299.86825024180166</v>
      </c>
      <c r="I4094" s="11" t="s">
        <v>47</v>
      </c>
      <c r="J4094" s="11">
        <v>1116.1698113207547</v>
      </c>
      <c r="K4094" s="1">
        <f t="shared" si="128"/>
        <v>-8.7597956435965851E-2</v>
      </c>
      <c r="L4094" s="9">
        <v>2</v>
      </c>
      <c r="M4094" s="10">
        <v>-2</v>
      </c>
      <c r="N4094" s="10" t="str">
        <f t="shared" si="127"/>
        <v>Normal</v>
      </c>
    </row>
    <row r="4095" spans="1:14" x14ac:dyDescent="0.3">
      <c r="A4095" s="11" t="s">
        <v>26</v>
      </c>
      <c r="B4095" s="11">
        <v>3014</v>
      </c>
      <c r="C4095" s="11">
        <v>200104</v>
      </c>
      <c r="D4095" s="12">
        <v>45415</v>
      </c>
      <c r="E4095" s="11" t="s">
        <v>11</v>
      </c>
      <c r="F4095" s="11">
        <v>1423</v>
      </c>
      <c r="G4095" s="11">
        <v>1893.6607252410165</v>
      </c>
      <c r="H4095" s="11">
        <v>991.33927475898349</v>
      </c>
      <c r="I4095" s="11" t="s">
        <v>47</v>
      </c>
      <c r="J4095" s="11">
        <v>1116.1698113207547</v>
      </c>
      <c r="K4095" s="1">
        <f t="shared" si="128"/>
        <v>-8.6443694714706476E-2</v>
      </c>
      <c r="L4095" s="9">
        <v>2</v>
      </c>
      <c r="M4095" s="10">
        <v>-2</v>
      </c>
      <c r="N4095" s="10" t="str">
        <f t="shared" si="127"/>
        <v>Normal</v>
      </c>
    </row>
    <row r="4096" spans="1:14" x14ac:dyDescent="0.3">
      <c r="A4096" s="11" t="s">
        <v>26</v>
      </c>
      <c r="B4096" s="11">
        <v>3014</v>
      </c>
      <c r="C4096" s="11">
        <v>200104</v>
      </c>
      <c r="D4096" s="12">
        <v>45422</v>
      </c>
      <c r="E4096" s="11" t="s">
        <v>11</v>
      </c>
      <c r="F4096" s="11">
        <v>1286</v>
      </c>
      <c r="G4096" s="11">
        <v>1715.5993732797419</v>
      </c>
      <c r="H4096" s="11">
        <v>1061.4006267202581</v>
      </c>
      <c r="I4096" s="11" t="s">
        <v>47</v>
      </c>
      <c r="J4096" s="11">
        <v>1116.1698113207547</v>
      </c>
      <c r="K4096" s="1">
        <f t="shared" si="128"/>
        <v>-0.62672085838782654</v>
      </c>
      <c r="L4096" s="9">
        <v>2</v>
      </c>
      <c r="M4096" s="10">
        <v>-2</v>
      </c>
      <c r="N4096" s="10" t="str">
        <f t="shared" si="127"/>
        <v>Normal</v>
      </c>
    </row>
    <row r="4097" spans="1:14" x14ac:dyDescent="0.3">
      <c r="A4097" s="11" t="s">
        <v>26</v>
      </c>
      <c r="B4097" s="11">
        <v>3014</v>
      </c>
      <c r="C4097" s="11">
        <v>200104</v>
      </c>
      <c r="D4097" s="12">
        <v>45429</v>
      </c>
      <c r="E4097" s="11" t="s">
        <v>11</v>
      </c>
      <c r="F4097" s="11">
        <v>1209</v>
      </c>
      <c r="G4097" s="11">
        <v>1494.4809566737608</v>
      </c>
      <c r="H4097" s="11">
        <v>1163.0190433262392</v>
      </c>
      <c r="I4097" s="11" t="s">
        <v>47</v>
      </c>
      <c r="J4097" s="11">
        <v>1116.1698113207547</v>
      </c>
      <c r="K4097" s="1">
        <f t="shared" si="128"/>
        <v>-1.4451132414051799</v>
      </c>
      <c r="L4097" s="9">
        <v>2</v>
      </c>
      <c r="M4097" s="10">
        <v>-2</v>
      </c>
      <c r="N4097" s="10" t="str">
        <f t="shared" si="127"/>
        <v>Normal</v>
      </c>
    </row>
    <row r="4098" spans="1:14" x14ac:dyDescent="0.3">
      <c r="A4098" s="11" t="s">
        <v>26</v>
      </c>
      <c r="B4098" s="11">
        <v>3014</v>
      </c>
      <c r="C4098" s="11">
        <v>200104</v>
      </c>
      <c r="D4098" s="12">
        <v>45436</v>
      </c>
      <c r="E4098" s="11" t="s">
        <v>11</v>
      </c>
      <c r="F4098" s="11">
        <v>1292</v>
      </c>
      <c r="G4098" s="11">
        <v>1488.5592717101306</v>
      </c>
      <c r="H4098" s="11">
        <v>1129.1907282898694</v>
      </c>
      <c r="I4098" s="11" t="s">
        <v>47</v>
      </c>
      <c r="J4098" s="11">
        <v>1116.1698113207547</v>
      </c>
      <c r="K4098" s="1">
        <f t="shared" si="128"/>
        <v>-0.18782946152597058</v>
      </c>
      <c r="L4098" s="9">
        <v>2</v>
      </c>
      <c r="M4098" s="10">
        <v>-2</v>
      </c>
      <c r="N4098" s="10" t="str">
        <f t="shared" si="127"/>
        <v>Normal</v>
      </c>
    </row>
    <row r="4099" spans="1:14" x14ac:dyDescent="0.3">
      <c r="A4099" s="11" t="s">
        <v>26</v>
      </c>
      <c r="B4099" s="11">
        <v>3014</v>
      </c>
      <c r="C4099" s="11">
        <v>200104</v>
      </c>
      <c r="D4099" s="12">
        <v>45443</v>
      </c>
      <c r="E4099" s="11" t="s">
        <v>11</v>
      </c>
      <c r="F4099" s="11">
        <v>1199</v>
      </c>
      <c r="G4099" s="11">
        <v>1471.1569386028132</v>
      </c>
      <c r="H4099" s="11">
        <v>1177.5930613971868</v>
      </c>
      <c r="I4099" s="11" t="s">
        <v>47</v>
      </c>
      <c r="J4099" s="11">
        <v>1116.1698113207547</v>
      </c>
      <c r="K4099" s="1">
        <f t="shared" si="128"/>
        <v>-1.7083164481055186</v>
      </c>
      <c r="L4099" s="9">
        <v>2</v>
      </c>
      <c r="M4099" s="10">
        <v>-2</v>
      </c>
      <c r="N4099" s="10" t="str">
        <f t="shared" si="127"/>
        <v>Normal</v>
      </c>
    </row>
    <row r="4100" spans="1:14" x14ac:dyDescent="0.3">
      <c r="A4100" s="11" t="s">
        <v>26</v>
      </c>
      <c r="B4100" s="11">
        <v>3014</v>
      </c>
      <c r="C4100" s="11">
        <v>200104</v>
      </c>
      <c r="D4100" s="12">
        <v>45450</v>
      </c>
      <c r="E4100" s="11" t="s">
        <v>11</v>
      </c>
      <c r="F4100" s="11">
        <v>1589</v>
      </c>
      <c r="G4100" s="11">
        <v>1454.2330635908324</v>
      </c>
      <c r="H4100" s="11">
        <v>1144.2669364091676</v>
      </c>
      <c r="I4100" s="11" t="s">
        <v>48</v>
      </c>
      <c r="J4100" s="11">
        <v>1116.1698113207547</v>
      </c>
      <c r="K4100" s="1">
        <f t="shared" si="128"/>
        <v>3.7391182402351135</v>
      </c>
      <c r="L4100" s="9">
        <v>2</v>
      </c>
      <c r="M4100" s="10">
        <v>-2</v>
      </c>
      <c r="N4100" s="10" t="str">
        <f t="shared" ref="N4100:N4163" si="129">IF(AND(K4100&lt;=L4100,K4100&gt;=M4100),"Normal","Anamoly")</f>
        <v>Anamoly</v>
      </c>
    </row>
    <row r="4101" spans="1:14" x14ac:dyDescent="0.3">
      <c r="A4101" s="11" t="s">
        <v>26</v>
      </c>
      <c r="B4101" s="11">
        <v>3014</v>
      </c>
      <c r="C4101" s="11">
        <v>200104</v>
      </c>
      <c r="D4101" s="12">
        <v>45457</v>
      </c>
      <c r="E4101" s="11" t="s">
        <v>11</v>
      </c>
      <c r="F4101" s="11">
        <v>1410</v>
      </c>
      <c r="G4101" s="11">
        <v>1562.7825289400478</v>
      </c>
      <c r="H4101" s="11">
        <v>1080.9674710599522</v>
      </c>
      <c r="I4101" s="11" t="s">
        <v>47</v>
      </c>
      <c r="J4101" s="11">
        <v>1116.1698113207547</v>
      </c>
      <c r="K4101" s="1">
        <f t="shared" si="128"/>
        <v>0.73160851707487107</v>
      </c>
      <c r="L4101" s="9">
        <v>2</v>
      </c>
      <c r="M4101" s="10">
        <v>-2</v>
      </c>
      <c r="N4101" s="10" t="str">
        <f t="shared" si="129"/>
        <v>Normal</v>
      </c>
    </row>
    <row r="4102" spans="1:14" x14ac:dyDescent="0.3">
      <c r="A4102" s="11" t="s">
        <v>26</v>
      </c>
      <c r="B4102" s="11">
        <v>3014</v>
      </c>
      <c r="C4102" s="11">
        <v>200104</v>
      </c>
      <c r="D4102" s="12">
        <v>45464</v>
      </c>
      <c r="E4102" s="11" t="s">
        <v>11</v>
      </c>
      <c r="F4102" s="11">
        <v>1410</v>
      </c>
      <c r="G4102" s="11">
        <v>1580.7367306080146</v>
      </c>
      <c r="H4102" s="11">
        <v>1085.0132693919854</v>
      </c>
      <c r="I4102" s="11" t="s">
        <v>47</v>
      </c>
      <c r="J4102" s="11">
        <v>1116.1698113207547</v>
      </c>
      <c r="K4102" s="1">
        <f t="shared" si="128"/>
        <v>0.62232277496658583</v>
      </c>
      <c r="L4102" s="9">
        <v>2</v>
      </c>
      <c r="M4102" s="10">
        <v>-2</v>
      </c>
      <c r="N4102" s="10" t="str">
        <f t="shared" si="129"/>
        <v>Normal</v>
      </c>
    </row>
    <row r="4103" spans="1:14" x14ac:dyDescent="0.3">
      <c r="A4103" s="11" t="s">
        <v>26</v>
      </c>
      <c r="B4103" s="11">
        <v>3014</v>
      </c>
      <c r="C4103" s="11">
        <v>200104</v>
      </c>
      <c r="D4103" s="12">
        <v>45471</v>
      </c>
      <c r="E4103" s="11" t="s">
        <v>11</v>
      </c>
      <c r="F4103" s="11">
        <v>1521</v>
      </c>
      <c r="G4103" s="11">
        <v>1596.9452185883492</v>
      </c>
      <c r="H4103" s="11">
        <v>1107.5547814116508</v>
      </c>
      <c r="I4103" s="11" t="s">
        <v>47</v>
      </c>
      <c r="J4103" s="11">
        <v>1116.1698113207547</v>
      </c>
      <c r="K4103" s="1">
        <f t="shared" si="128"/>
        <v>1.3792668362996348</v>
      </c>
      <c r="L4103" s="9">
        <v>2</v>
      </c>
      <c r="M4103" s="10">
        <v>-2</v>
      </c>
      <c r="N4103" s="10" t="str">
        <f t="shared" si="129"/>
        <v>Normal</v>
      </c>
    </row>
    <row r="4104" spans="1:14" x14ac:dyDescent="0.3">
      <c r="A4104" s="11" t="s">
        <v>26</v>
      </c>
      <c r="B4104" s="11">
        <v>3014</v>
      </c>
      <c r="C4104" s="11">
        <v>200104</v>
      </c>
      <c r="D4104" s="12">
        <v>45478</v>
      </c>
      <c r="E4104" s="11" t="s">
        <v>11</v>
      </c>
      <c r="F4104" s="11">
        <v>1036</v>
      </c>
      <c r="G4104" s="11">
        <v>1630.9788922222547</v>
      </c>
      <c r="H4104" s="11">
        <v>1098.0211077777453</v>
      </c>
      <c r="I4104" s="11" t="s">
        <v>48</v>
      </c>
      <c r="J4104" s="11">
        <v>1116.1698113207547</v>
      </c>
      <c r="K4104" s="1">
        <f t="shared" si="128"/>
        <v>-2.4654860822974087</v>
      </c>
      <c r="L4104" s="9">
        <v>2</v>
      </c>
      <c r="M4104" s="10">
        <v>-2</v>
      </c>
      <c r="N4104" s="10" t="str">
        <f t="shared" si="129"/>
        <v>Anamoly</v>
      </c>
    </row>
    <row r="4105" spans="1:14" x14ac:dyDescent="0.3">
      <c r="A4105" s="11" t="s">
        <v>26</v>
      </c>
      <c r="B4105" s="11">
        <v>3014</v>
      </c>
      <c r="C4105" s="11">
        <v>200104</v>
      </c>
      <c r="D4105" s="12">
        <v>45485</v>
      </c>
      <c r="E4105" s="11" t="s">
        <v>11</v>
      </c>
      <c r="F4105" s="11">
        <v>1629</v>
      </c>
      <c r="G4105" s="11">
        <v>1676.7318044671363</v>
      </c>
      <c r="H4105" s="11">
        <v>989.76819553286373</v>
      </c>
      <c r="I4105" s="11" t="s">
        <v>47</v>
      </c>
      <c r="J4105" s="11">
        <v>1116.1698113207547</v>
      </c>
      <c r="K4105" s="1">
        <f t="shared" si="128"/>
        <v>1.7220708413292203</v>
      </c>
      <c r="L4105" s="9">
        <v>2</v>
      </c>
      <c r="M4105" s="10">
        <v>-2</v>
      </c>
      <c r="N4105" s="10" t="str">
        <f t="shared" si="129"/>
        <v>Normal</v>
      </c>
    </row>
    <row r="4106" spans="1:14" x14ac:dyDescent="0.3">
      <c r="A4106" s="11" t="s">
        <v>26</v>
      </c>
      <c r="B4106" s="11">
        <v>3014</v>
      </c>
      <c r="C4106" s="11">
        <v>200104</v>
      </c>
      <c r="D4106" s="12">
        <v>45492</v>
      </c>
      <c r="E4106" s="11" t="s">
        <v>11</v>
      </c>
      <c r="F4106" s="11">
        <v>1620</v>
      </c>
      <c r="G4106" s="11">
        <v>1763.8634089132518</v>
      </c>
      <c r="H4106" s="11">
        <v>1007.6365910867482</v>
      </c>
      <c r="I4106" s="11" t="s">
        <v>47</v>
      </c>
      <c r="J4106" s="11">
        <v>1116.1698113207547</v>
      </c>
      <c r="K4106" s="1">
        <f t="shared" si="128"/>
        <v>1.2390462463273419</v>
      </c>
      <c r="L4106" s="9">
        <v>2</v>
      </c>
      <c r="M4106" s="10">
        <v>-2</v>
      </c>
      <c r="N4106" s="10" t="str">
        <f t="shared" si="129"/>
        <v>Normal</v>
      </c>
    </row>
    <row r="4107" spans="1:14" x14ac:dyDescent="0.3">
      <c r="A4107" s="11" t="s">
        <v>26</v>
      </c>
      <c r="B4107" s="11">
        <v>3014</v>
      </c>
      <c r="C4107" s="11">
        <v>200104</v>
      </c>
      <c r="D4107" s="12">
        <v>45499</v>
      </c>
      <c r="E4107" s="11" t="s">
        <v>11</v>
      </c>
      <c r="F4107" s="11">
        <v>1480</v>
      </c>
      <c r="G4107" s="11">
        <v>1825.858694468061</v>
      </c>
      <c r="H4107" s="11">
        <v>1027.641305531939</v>
      </c>
      <c r="I4107" s="11" t="s">
        <v>47</v>
      </c>
      <c r="J4107" s="11">
        <v>1116.1698113207547</v>
      </c>
      <c r="K4107" s="1">
        <f t="shared" si="128"/>
        <v>0.26684460017075062</v>
      </c>
      <c r="L4107" s="9">
        <v>2</v>
      </c>
      <c r="M4107" s="10">
        <v>-2</v>
      </c>
      <c r="N4107" s="10" t="str">
        <f t="shared" si="129"/>
        <v>Normal</v>
      </c>
    </row>
    <row r="4108" spans="1:14" x14ac:dyDescent="0.3">
      <c r="A4108" s="11" t="s">
        <v>26</v>
      </c>
      <c r="B4108" s="11">
        <v>3014</v>
      </c>
      <c r="C4108" s="11">
        <v>200104</v>
      </c>
      <c r="D4108" s="12">
        <v>45506</v>
      </c>
      <c r="E4108" s="11" t="s">
        <v>11</v>
      </c>
      <c r="F4108" s="11">
        <v>1407</v>
      </c>
      <c r="G4108" s="11">
        <v>1822.2018481531732</v>
      </c>
      <c r="H4108" s="11">
        <v>1101.5481518468268</v>
      </c>
      <c r="I4108" s="11" t="s">
        <v>47</v>
      </c>
      <c r="J4108" s="11">
        <v>1116.1698113207547</v>
      </c>
      <c r="K4108" s="1">
        <f t="shared" si="128"/>
        <v>-0.30458457526136323</v>
      </c>
      <c r="L4108" s="9">
        <v>2</v>
      </c>
      <c r="M4108" s="10">
        <v>-2</v>
      </c>
      <c r="N4108" s="10" t="str">
        <f t="shared" si="129"/>
        <v>Normal</v>
      </c>
    </row>
    <row r="4109" spans="1:14" x14ac:dyDescent="0.3">
      <c r="A4109" s="11" t="s">
        <v>26</v>
      </c>
      <c r="B4109" s="11">
        <v>3014</v>
      </c>
      <c r="C4109" s="11">
        <v>200104</v>
      </c>
      <c r="D4109" s="12">
        <v>45513</v>
      </c>
      <c r="E4109" s="11" t="s">
        <v>11</v>
      </c>
      <c r="F4109" s="11">
        <v>1294</v>
      </c>
      <c r="G4109" s="11">
        <v>1787.2491696578966</v>
      </c>
      <c r="H4109" s="11">
        <v>1091.0008303421034</v>
      </c>
      <c r="I4109" s="11" t="s">
        <v>47</v>
      </c>
      <c r="J4109" s="11">
        <v>1116.1698113207547</v>
      </c>
      <c r="K4109" s="1">
        <f t="shared" si="128"/>
        <v>-0.83375423282224304</v>
      </c>
      <c r="L4109" s="9">
        <v>2</v>
      </c>
      <c r="M4109" s="10">
        <v>-2</v>
      </c>
      <c r="N4109" s="10" t="str">
        <f t="shared" si="129"/>
        <v>Normal</v>
      </c>
    </row>
    <row r="4110" spans="1:14" x14ac:dyDescent="0.3">
      <c r="A4110" s="11" t="s">
        <v>26</v>
      </c>
      <c r="B4110" s="11">
        <v>3014</v>
      </c>
      <c r="C4110" s="11">
        <v>200104</v>
      </c>
      <c r="D4110" s="12">
        <v>45520</v>
      </c>
      <c r="E4110" s="11" t="s">
        <v>11</v>
      </c>
      <c r="F4110" s="11">
        <v>1357</v>
      </c>
      <c r="G4110" s="11">
        <v>1785.8118456907034</v>
      </c>
      <c r="H4110" s="11">
        <v>1063.4381543092966</v>
      </c>
      <c r="I4110" s="11" t="s">
        <v>47</v>
      </c>
      <c r="J4110" s="11">
        <v>1116.1698113207547</v>
      </c>
      <c r="K4110" s="1">
        <f t="shared" si="128"/>
        <v>-0.3744599273579835</v>
      </c>
      <c r="L4110" s="9">
        <v>2</v>
      </c>
      <c r="M4110" s="10">
        <v>-2</v>
      </c>
      <c r="N4110" s="10" t="str">
        <f t="shared" si="129"/>
        <v>Normal</v>
      </c>
    </row>
    <row r="4111" spans="1:14" x14ac:dyDescent="0.3">
      <c r="A4111" s="11" t="s">
        <v>26</v>
      </c>
      <c r="B4111" s="11">
        <v>3014</v>
      </c>
      <c r="C4111" s="11">
        <v>200104</v>
      </c>
      <c r="D4111" s="12">
        <v>45527</v>
      </c>
      <c r="E4111" s="11" t="s">
        <v>11</v>
      </c>
      <c r="F4111" s="11">
        <v>1357</v>
      </c>
      <c r="G4111" s="11">
        <v>1781.9505460910864</v>
      </c>
      <c r="H4111" s="11">
        <v>1054.0494539089136</v>
      </c>
      <c r="I4111" s="11" t="s">
        <v>47</v>
      </c>
      <c r="J4111" s="11">
        <v>1116.1698113207547</v>
      </c>
      <c r="K4111" s="1">
        <f t="shared" si="128"/>
        <v>-0.33521037764693146</v>
      </c>
      <c r="L4111" s="9">
        <v>2</v>
      </c>
      <c r="M4111" s="10">
        <v>-2</v>
      </c>
      <c r="N4111" s="10" t="str">
        <f t="shared" si="129"/>
        <v>Normal</v>
      </c>
    </row>
    <row r="4112" spans="1:14" x14ac:dyDescent="0.3">
      <c r="A4112" s="11" t="s">
        <v>26</v>
      </c>
      <c r="B4112" s="11">
        <v>3014</v>
      </c>
      <c r="C4112" s="11">
        <v>200104</v>
      </c>
      <c r="D4112" s="12">
        <v>45534</v>
      </c>
      <c r="E4112" s="11" t="s">
        <v>11</v>
      </c>
      <c r="F4112" s="11">
        <v>1335</v>
      </c>
      <c r="G4112" s="11">
        <v>1754.3403004146253</v>
      </c>
      <c r="H4112" s="11">
        <v>1040.6596995853747</v>
      </c>
      <c r="I4112" s="11" t="s">
        <v>47</v>
      </c>
      <c r="J4112" s="11">
        <v>1116.1698113207547</v>
      </c>
      <c r="K4112" s="1">
        <f t="shared" si="128"/>
        <v>-0.35029675699397778</v>
      </c>
      <c r="L4112" s="9">
        <v>2</v>
      </c>
      <c r="M4112" s="10">
        <v>-2</v>
      </c>
      <c r="N4112" s="10" t="str">
        <f t="shared" si="129"/>
        <v>Normal</v>
      </c>
    </row>
    <row r="4113" spans="1:14" x14ac:dyDescent="0.3">
      <c r="A4113" s="11" t="s">
        <v>26</v>
      </c>
      <c r="B4113" s="11">
        <v>3014</v>
      </c>
      <c r="C4113" s="11">
        <v>200104</v>
      </c>
      <c r="D4113" s="12">
        <v>45541</v>
      </c>
      <c r="E4113" s="11" t="s">
        <v>11</v>
      </c>
      <c r="F4113" s="11">
        <v>1146</v>
      </c>
      <c r="G4113" s="11">
        <v>1676.4519804844824</v>
      </c>
      <c r="H4113" s="11">
        <v>1193.2980195155176</v>
      </c>
      <c r="I4113" s="11" t="s">
        <v>48</v>
      </c>
      <c r="J4113" s="11">
        <v>1116.1698113207547</v>
      </c>
      <c r="K4113" s="1">
        <f t="shared" si="128"/>
        <v>-2.3915772059130918</v>
      </c>
      <c r="L4113" s="9">
        <v>2</v>
      </c>
      <c r="M4113" s="10">
        <v>-2</v>
      </c>
      <c r="N4113" s="10" t="str">
        <f t="shared" si="129"/>
        <v>Anamoly</v>
      </c>
    </row>
    <row r="4114" spans="1:14" x14ac:dyDescent="0.3">
      <c r="A4114" s="11" t="s">
        <v>26</v>
      </c>
      <c r="B4114" s="11">
        <v>3014</v>
      </c>
      <c r="C4114" s="11">
        <v>200104</v>
      </c>
      <c r="D4114" s="12">
        <v>45548</v>
      </c>
      <c r="E4114" s="11" t="s">
        <v>11</v>
      </c>
      <c r="F4114" s="11">
        <v>814</v>
      </c>
      <c r="G4114" s="11">
        <v>1632.6879160611511</v>
      </c>
      <c r="H4114" s="11">
        <v>1116.3120839388489</v>
      </c>
      <c r="I4114" s="11" t="s">
        <v>48</v>
      </c>
      <c r="J4114" s="11">
        <v>1116.1698113207547</v>
      </c>
      <c r="K4114" s="1">
        <f t="shared" ref="K4114:K4177" si="130">(F4114-AVERAGE(F4106:F4113))/_xlfn.STDEV.P(F4106:F4113)</f>
        <v>-4.3417988614714806</v>
      </c>
      <c r="L4114" s="9">
        <v>2</v>
      </c>
      <c r="M4114" s="10">
        <v>-2</v>
      </c>
      <c r="N4114" s="10" t="str">
        <f t="shared" si="129"/>
        <v>Anamoly</v>
      </c>
    </row>
    <row r="4115" spans="1:14" x14ac:dyDescent="0.3">
      <c r="A4115" s="11" t="s">
        <v>26</v>
      </c>
      <c r="B4115" s="11">
        <v>3014</v>
      </c>
      <c r="C4115" s="11">
        <v>200104</v>
      </c>
      <c r="D4115" s="12">
        <v>45555</v>
      </c>
      <c r="E4115" s="11" t="s">
        <v>11</v>
      </c>
      <c r="F4115" s="11">
        <v>1832</v>
      </c>
      <c r="G4115" s="11">
        <v>1664.9069378139675</v>
      </c>
      <c r="H4115" s="11">
        <v>882.59306218603251</v>
      </c>
      <c r="I4115" s="11" t="s">
        <v>48</v>
      </c>
      <c r="J4115" s="11">
        <v>1116.1698113207547</v>
      </c>
      <c r="K4115" s="1">
        <f t="shared" si="130"/>
        <v>2.8543530538911281</v>
      </c>
      <c r="L4115" s="9">
        <v>2</v>
      </c>
      <c r="M4115" s="10">
        <v>-2</v>
      </c>
      <c r="N4115" s="10" t="str">
        <f t="shared" si="129"/>
        <v>Anamoly</v>
      </c>
    </row>
    <row r="4116" spans="1:14" x14ac:dyDescent="0.3">
      <c r="A4116" s="11" t="s">
        <v>26</v>
      </c>
      <c r="B4116" s="11">
        <v>3014</v>
      </c>
      <c r="C4116" s="11">
        <v>200104</v>
      </c>
      <c r="D4116" s="12">
        <v>45562</v>
      </c>
      <c r="E4116" s="11" t="s">
        <v>11</v>
      </c>
      <c r="F4116" s="11">
        <v>1358</v>
      </c>
      <c r="G4116" s="11">
        <v>1846.7223527746983</v>
      </c>
      <c r="H4116" s="11">
        <v>788.77764722530162</v>
      </c>
      <c r="I4116" s="11" t="s">
        <v>47</v>
      </c>
      <c r="J4116" s="11">
        <v>1116.1698113207547</v>
      </c>
      <c r="K4116" s="1">
        <f t="shared" si="130"/>
        <v>0.15218186655264915</v>
      </c>
      <c r="L4116" s="9">
        <v>2</v>
      </c>
      <c r="M4116" s="10">
        <v>-2</v>
      </c>
      <c r="N4116" s="10" t="str">
        <f t="shared" si="129"/>
        <v>Normal</v>
      </c>
    </row>
    <row r="4117" spans="1:14" x14ac:dyDescent="0.3">
      <c r="A4117" s="11" t="s">
        <v>26</v>
      </c>
      <c r="B4117" s="11">
        <v>3014</v>
      </c>
      <c r="C4117" s="11">
        <v>200104</v>
      </c>
      <c r="D4117" s="12">
        <v>45569</v>
      </c>
      <c r="E4117" s="11" t="s">
        <v>11</v>
      </c>
      <c r="F4117" s="11">
        <v>1431</v>
      </c>
      <c r="G4117" s="11">
        <v>1837.4471538695379</v>
      </c>
      <c r="H4117" s="11">
        <v>785.80284613046206</v>
      </c>
      <c r="I4117" s="11" t="s">
        <v>47</v>
      </c>
      <c r="J4117" s="11">
        <v>1116.1698113207547</v>
      </c>
      <c r="K4117" s="1">
        <f t="shared" si="130"/>
        <v>0.45405085777202991</v>
      </c>
      <c r="L4117" s="9">
        <v>2</v>
      </c>
      <c r="M4117" s="10">
        <v>-2</v>
      </c>
      <c r="N4117" s="10" t="str">
        <f t="shared" si="129"/>
        <v>Normal</v>
      </c>
    </row>
    <row r="4118" spans="1:14" x14ac:dyDescent="0.3">
      <c r="A4118" s="11" t="s">
        <v>26</v>
      </c>
      <c r="B4118" s="11">
        <v>3014</v>
      </c>
      <c r="C4118" s="11">
        <v>200104</v>
      </c>
      <c r="D4118" s="12">
        <v>45576</v>
      </c>
      <c r="E4118" s="11" t="s">
        <v>11</v>
      </c>
      <c r="F4118" s="11">
        <v>557</v>
      </c>
      <c r="G4118" s="11">
        <v>1860.0557029620518</v>
      </c>
      <c r="H4118" s="11">
        <v>797.44429703794822</v>
      </c>
      <c r="I4118" s="11" t="s">
        <v>48</v>
      </c>
      <c r="J4118" s="11">
        <v>1116.1698113207547</v>
      </c>
      <c r="K4118" s="1">
        <f t="shared" si="130"/>
        <v>-2.9051071565671553</v>
      </c>
      <c r="L4118" s="9">
        <v>2</v>
      </c>
      <c r="M4118" s="10">
        <v>-2</v>
      </c>
      <c r="N4118" s="10" t="str">
        <f t="shared" si="129"/>
        <v>Anamoly</v>
      </c>
    </row>
    <row r="4119" spans="1:14" x14ac:dyDescent="0.3">
      <c r="A4119" s="11" t="s">
        <v>26</v>
      </c>
      <c r="B4119" s="11">
        <v>3014</v>
      </c>
      <c r="C4119" s="11">
        <v>200104</v>
      </c>
      <c r="D4119" s="12">
        <v>45583</v>
      </c>
      <c r="E4119" s="11" t="s">
        <v>11</v>
      </c>
      <c r="F4119" s="11">
        <v>908</v>
      </c>
      <c r="G4119" s="11">
        <v>1963.3830716759217</v>
      </c>
      <c r="H4119" s="11">
        <v>494.11692832407823</v>
      </c>
      <c r="I4119" s="11" t="s">
        <v>47</v>
      </c>
      <c r="J4119" s="11">
        <v>1116.1698113207547</v>
      </c>
      <c r="K4119" s="1">
        <f t="shared" si="130"/>
        <v>-0.87322504898471709</v>
      </c>
      <c r="L4119" s="9">
        <v>2</v>
      </c>
      <c r="M4119" s="10">
        <v>-2</v>
      </c>
      <c r="N4119" s="10" t="str">
        <f t="shared" si="129"/>
        <v>Normal</v>
      </c>
    </row>
    <row r="4120" spans="1:14" x14ac:dyDescent="0.3">
      <c r="A4120" s="11" t="s">
        <v>26</v>
      </c>
      <c r="B4120" s="11">
        <v>3014</v>
      </c>
      <c r="C4120" s="11">
        <v>200104</v>
      </c>
      <c r="D4120" s="12">
        <v>45590</v>
      </c>
      <c r="E4120" s="11" t="s">
        <v>11</v>
      </c>
      <c r="F4120" s="11">
        <v>788</v>
      </c>
      <c r="G4120" s="11">
        <v>1927.808380047522</v>
      </c>
      <c r="H4120" s="11">
        <v>417.44161995247805</v>
      </c>
      <c r="I4120" s="11" t="s">
        <v>47</v>
      </c>
      <c r="J4120" s="11">
        <v>1116.1698113207547</v>
      </c>
      <c r="K4120" s="1">
        <f t="shared" si="130"/>
        <v>-1.0186267604983479</v>
      </c>
      <c r="L4120" s="9">
        <v>2</v>
      </c>
      <c r="M4120" s="10">
        <v>-2</v>
      </c>
      <c r="N4120" s="10" t="str">
        <f t="shared" si="129"/>
        <v>Normal</v>
      </c>
    </row>
    <row r="4121" spans="1:14" x14ac:dyDescent="0.3">
      <c r="A4121" s="11" t="s">
        <v>26</v>
      </c>
      <c r="B4121" s="11">
        <v>3014</v>
      </c>
      <c r="C4121" s="11">
        <v>200104</v>
      </c>
      <c r="D4121" s="12">
        <v>45597</v>
      </c>
      <c r="E4121" s="11" t="s">
        <v>11</v>
      </c>
      <c r="F4121" s="11">
        <v>706</v>
      </c>
      <c r="G4121" s="11">
        <v>1886.8014360091611</v>
      </c>
      <c r="H4121" s="11">
        <v>321.69856399083903</v>
      </c>
      <c r="I4121" s="11" t="s">
        <v>47</v>
      </c>
      <c r="J4121" s="11">
        <v>1116.1698113207547</v>
      </c>
      <c r="K4121" s="1">
        <f t="shared" si="130"/>
        <v>-1.0178244692284684</v>
      </c>
      <c r="L4121" s="9">
        <v>2</v>
      </c>
      <c r="M4121" s="10">
        <v>-2</v>
      </c>
      <c r="N4121" s="10" t="str">
        <f t="shared" si="129"/>
        <v>Normal</v>
      </c>
    </row>
    <row r="4122" spans="1:14" x14ac:dyDescent="0.3">
      <c r="A4122" s="11" t="s">
        <v>26</v>
      </c>
      <c r="B4122" s="11">
        <v>3014</v>
      </c>
      <c r="C4122" s="11">
        <v>200104</v>
      </c>
      <c r="D4122" s="12">
        <v>45604</v>
      </c>
      <c r="E4122" s="11" t="s">
        <v>11</v>
      </c>
      <c r="F4122" s="11">
        <v>726</v>
      </c>
      <c r="G4122" s="11">
        <v>1873.0926730875258</v>
      </c>
      <c r="H4122" s="11">
        <v>225.4073269124741</v>
      </c>
      <c r="I4122" s="11" t="s">
        <v>47</v>
      </c>
      <c r="J4122" s="11">
        <v>1116.1698113207547</v>
      </c>
      <c r="K4122" s="1">
        <f t="shared" si="130"/>
        <v>-0.78473720908034972</v>
      </c>
      <c r="L4122" s="9">
        <v>2</v>
      </c>
      <c r="M4122" s="10">
        <v>-2</v>
      </c>
      <c r="N4122" s="10" t="str">
        <f t="shared" si="129"/>
        <v>Normal</v>
      </c>
    </row>
    <row r="4123" spans="1:14" x14ac:dyDescent="0.3">
      <c r="A4123" s="11" t="s">
        <v>26</v>
      </c>
      <c r="B4123" s="11">
        <v>3014</v>
      </c>
      <c r="C4123" s="11">
        <v>200104</v>
      </c>
      <c r="D4123" s="12">
        <v>45611</v>
      </c>
      <c r="E4123" s="11" t="s">
        <v>11</v>
      </c>
      <c r="F4123" s="11">
        <v>820</v>
      </c>
      <c r="G4123" s="11">
        <v>1876.5857024486074</v>
      </c>
      <c r="H4123" s="11">
        <v>199.91429755139256</v>
      </c>
      <c r="I4123" s="11" t="s">
        <v>47</v>
      </c>
      <c r="J4123" s="11">
        <v>1116.1698113207547</v>
      </c>
      <c r="K4123" s="1">
        <f t="shared" si="130"/>
        <v>-0.52067447291708158</v>
      </c>
      <c r="L4123" s="9">
        <v>2</v>
      </c>
      <c r="M4123" s="10">
        <v>-2</v>
      </c>
      <c r="N4123" s="10" t="str">
        <f t="shared" si="129"/>
        <v>Normal</v>
      </c>
    </row>
    <row r="4124" spans="1:14" x14ac:dyDescent="0.3">
      <c r="A4124" s="11" t="s">
        <v>26</v>
      </c>
      <c r="B4124" s="11">
        <v>3014</v>
      </c>
      <c r="C4124" s="11">
        <v>200104</v>
      </c>
      <c r="D4124" s="12">
        <v>45618</v>
      </c>
      <c r="E4124" s="11" t="s">
        <v>11</v>
      </c>
      <c r="F4124" s="11">
        <v>788</v>
      </c>
      <c r="G4124" s="11">
        <v>1501.3216665512346</v>
      </c>
      <c r="H4124" s="11">
        <v>322.17833344876556</v>
      </c>
      <c r="I4124" s="11" t="s">
        <v>47</v>
      </c>
      <c r="J4124" s="11">
        <v>1116.1698113207547</v>
      </c>
      <c r="K4124" s="1">
        <f t="shared" si="130"/>
        <v>-0.41979629287102449</v>
      </c>
      <c r="L4124" s="9">
        <v>2</v>
      </c>
      <c r="M4124" s="10">
        <v>-2</v>
      </c>
      <c r="N4124" s="10" t="str">
        <f t="shared" si="129"/>
        <v>Normal</v>
      </c>
    </row>
    <row r="4125" spans="1:14" x14ac:dyDescent="0.3">
      <c r="A4125" s="11" t="s">
        <v>26</v>
      </c>
      <c r="B4125" s="11">
        <v>3014</v>
      </c>
      <c r="C4125" s="11">
        <v>200104</v>
      </c>
      <c r="D4125" s="12">
        <v>45625</v>
      </c>
      <c r="E4125" s="11" t="s">
        <v>11</v>
      </c>
      <c r="F4125" s="11">
        <v>477</v>
      </c>
      <c r="G4125" s="11">
        <v>1325.6556451284473</v>
      </c>
      <c r="H4125" s="11">
        <v>355.34435487155258</v>
      </c>
      <c r="I4125" s="11" t="s">
        <v>47</v>
      </c>
      <c r="J4125" s="11">
        <v>1116.1698113207547</v>
      </c>
      <c r="K4125" s="1">
        <f t="shared" si="130"/>
        <v>-1.4984881806487547</v>
      </c>
      <c r="L4125" s="9">
        <v>2</v>
      </c>
      <c r="M4125" s="10">
        <v>-2</v>
      </c>
      <c r="N4125" s="10" t="str">
        <f t="shared" si="129"/>
        <v>Normal</v>
      </c>
    </row>
    <row r="4126" spans="1:14" x14ac:dyDescent="0.3">
      <c r="A4126" s="11" t="s">
        <v>26</v>
      </c>
      <c r="B4126" s="11">
        <v>3014</v>
      </c>
      <c r="C4126" s="11">
        <v>200104</v>
      </c>
      <c r="D4126" s="12">
        <v>45632</v>
      </c>
      <c r="E4126" s="11" t="s">
        <v>11</v>
      </c>
      <c r="F4126" s="11">
        <v>815</v>
      </c>
      <c r="G4126" s="11">
        <v>986.23065967160699</v>
      </c>
      <c r="H4126" s="11">
        <v>456.26934032839301</v>
      </c>
      <c r="I4126" s="11" t="s">
        <v>47</v>
      </c>
      <c r="J4126" s="11">
        <v>1116.1698113207547</v>
      </c>
      <c r="K4126" s="1">
        <f t="shared" si="130"/>
        <v>0.70759881205054931</v>
      </c>
      <c r="L4126" s="9">
        <v>2</v>
      </c>
      <c r="M4126" s="10">
        <v>-2</v>
      </c>
      <c r="N4126" s="10" t="str">
        <f t="shared" si="129"/>
        <v>Normal</v>
      </c>
    </row>
    <row r="4127" spans="1:14" x14ac:dyDescent="0.3">
      <c r="A4127" s="11" t="s">
        <v>26</v>
      </c>
      <c r="B4127" s="11">
        <v>3014</v>
      </c>
      <c r="C4127" s="11">
        <v>200104</v>
      </c>
      <c r="D4127" s="12">
        <v>45639</v>
      </c>
      <c r="E4127" s="11" t="s">
        <v>11</v>
      </c>
      <c r="F4127" s="11">
        <v>753</v>
      </c>
      <c r="G4127" s="11">
        <v>992.1629422428208</v>
      </c>
      <c r="H4127" s="11">
        <v>514.8370577571792</v>
      </c>
      <c r="I4127" s="11" t="s">
        <v>47</v>
      </c>
      <c r="J4127" s="11">
        <v>1116.1698113207547</v>
      </c>
      <c r="K4127" s="1">
        <f t="shared" si="130"/>
        <v>-4.190009519712443E-3</v>
      </c>
      <c r="L4127" s="9">
        <v>2</v>
      </c>
      <c r="M4127" s="10">
        <v>-2</v>
      </c>
      <c r="N4127" s="10" t="str">
        <f t="shared" si="129"/>
        <v>Normal</v>
      </c>
    </row>
    <row r="4128" spans="1:14" x14ac:dyDescent="0.3">
      <c r="A4128" s="11" t="s">
        <v>26</v>
      </c>
      <c r="B4128" s="11">
        <v>3014</v>
      </c>
      <c r="C4128" s="11">
        <v>200104</v>
      </c>
      <c r="D4128" s="12">
        <v>45646</v>
      </c>
      <c r="E4128" s="11" t="s">
        <v>11</v>
      </c>
      <c r="F4128" s="11">
        <v>795</v>
      </c>
      <c r="G4128" s="11">
        <v>942.74771568551682</v>
      </c>
      <c r="H4128" s="11">
        <v>525.50228431448318</v>
      </c>
      <c r="I4128" s="11" t="s">
        <v>47</v>
      </c>
      <c r="J4128" s="11">
        <v>1116.1698113207547</v>
      </c>
      <c r="K4128" s="1">
        <f t="shared" si="130"/>
        <v>0.58358937376469122</v>
      </c>
      <c r="L4128" s="9">
        <v>2</v>
      </c>
      <c r="M4128" s="10">
        <v>-2</v>
      </c>
      <c r="N4128" s="10" t="str">
        <f t="shared" si="129"/>
        <v>Normal</v>
      </c>
    </row>
    <row r="4129" spans="1:14" x14ac:dyDescent="0.3">
      <c r="A4129" s="11" t="s">
        <v>26</v>
      </c>
      <c r="B4129" s="11">
        <v>3014</v>
      </c>
      <c r="C4129" s="11">
        <v>200104</v>
      </c>
      <c r="D4129" s="12">
        <v>45653</v>
      </c>
      <c r="E4129" s="11" t="s">
        <v>11</v>
      </c>
      <c r="F4129" s="11">
        <v>357</v>
      </c>
      <c r="G4129" s="11">
        <v>944.57576195734089</v>
      </c>
      <c r="H4129" s="11">
        <v>525.42423804265911</v>
      </c>
      <c r="I4129" s="11" t="s">
        <v>48</v>
      </c>
      <c r="J4129" s="11">
        <v>1116.1698113207547</v>
      </c>
      <c r="K4129" s="1">
        <f t="shared" si="130"/>
        <v>-3.6072873739754496</v>
      </c>
      <c r="L4129" s="9">
        <v>2</v>
      </c>
      <c r="M4129" s="10">
        <v>-2</v>
      </c>
      <c r="N4129" s="10" t="str">
        <f t="shared" si="129"/>
        <v>Anamoly</v>
      </c>
    </row>
    <row r="4130" spans="1:14" x14ac:dyDescent="0.3">
      <c r="A4130" s="11" t="s">
        <v>26</v>
      </c>
      <c r="B4130" s="11">
        <v>3014</v>
      </c>
      <c r="C4130" s="11">
        <v>200104</v>
      </c>
      <c r="D4130" s="12">
        <v>45660</v>
      </c>
      <c r="E4130" s="11" t="s">
        <v>11</v>
      </c>
      <c r="F4130" s="11">
        <v>602</v>
      </c>
      <c r="G4130" s="11">
        <v>1018.989006873943</v>
      </c>
      <c r="H4130" s="11">
        <v>363.76099312605697</v>
      </c>
      <c r="I4130" s="11" t="s">
        <v>47</v>
      </c>
      <c r="J4130" s="11">
        <v>1116.1698113207547</v>
      </c>
      <c r="K4130" s="1">
        <f t="shared" si="130"/>
        <v>-0.54561159245177859</v>
      </c>
      <c r="L4130" s="9">
        <v>2</v>
      </c>
      <c r="M4130" s="10">
        <v>-2</v>
      </c>
      <c r="N4130" s="10" t="str">
        <f t="shared" si="129"/>
        <v>Normal</v>
      </c>
    </row>
    <row r="4131" spans="1:14" x14ac:dyDescent="0.3">
      <c r="A4131" s="11" t="s">
        <v>26</v>
      </c>
      <c r="B4131" s="11">
        <v>3014</v>
      </c>
      <c r="C4131" s="11">
        <v>200104</v>
      </c>
      <c r="D4131" s="12">
        <v>45667</v>
      </c>
      <c r="E4131" s="11" t="s">
        <v>11</v>
      </c>
      <c r="F4131" s="11">
        <v>582</v>
      </c>
      <c r="G4131" s="11">
        <v>1007.1821648787572</v>
      </c>
      <c r="H4131" s="11">
        <v>344.56783512124281</v>
      </c>
      <c r="I4131" s="11" t="s">
        <v>47</v>
      </c>
      <c r="J4131" s="11">
        <v>1116.1698113207547</v>
      </c>
      <c r="K4131" s="1">
        <f t="shared" si="130"/>
        <v>-0.56669465650918738</v>
      </c>
      <c r="L4131" s="9">
        <v>2</v>
      </c>
      <c r="M4131" s="10">
        <v>-2</v>
      </c>
      <c r="N4131" s="10" t="str">
        <f t="shared" si="129"/>
        <v>Normal</v>
      </c>
    </row>
    <row r="4132" spans="1:14" x14ac:dyDescent="0.3">
      <c r="A4132" s="11" t="s">
        <v>26</v>
      </c>
      <c r="B4132" s="11">
        <v>3014</v>
      </c>
      <c r="C4132" s="11">
        <v>200104</v>
      </c>
      <c r="D4132" s="12">
        <v>45674</v>
      </c>
      <c r="E4132" s="11" t="s">
        <v>11</v>
      </c>
      <c r="F4132" s="11">
        <v>901</v>
      </c>
      <c r="G4132" s="11">
        <v>962.7390197464415</v>
      </c>
      <c r="H4132" s="11">
        <v>329.51098025355856</v>
      </c>
      <c r="I4132" s="11" t="s">
        <v>47</v>
      </c>
      <c r="J4132" s="11">
        <v>1116.1698113207547</v>
      </c>
      <c r="K4132" s="1">
        <f t="shared" si="130"/>
        <v>1.6100045108811998</v>
      </c>
      <c r="L4132" s="9">
        <v>2</v>
      </c>
      <c r="M4132" s="10">
        <v>-2</v>
      </c>
      <c r="N4132" s="10" t="str">
        <f t="shared" si="129"/>
        <v>Normal</v>
      </c>
    </row>
    <row r="4133" spans="1:14" x14ac:dyDescent="0.3">
      <c r="A4133" s="11" t="s">
        <v>26</v>
      </c>
      <c r="B4133" s="11">
        <v>3014</v>
      </c>
      <c r="C4133" s="11">
        <v>200104</v>
      </c>
      <c r="D4133" s="12">
        <v>45681</v>
      </c>
      <c r="E4133" s="11" t="s">
        <v>11</v>
      </c>
      <c r="F4133" s="11">
        <v>299</v>
      </c>
      <c r="G4133" s="11">
        <v>1009.3384558389178</v>
      </c>
      <c r="H4133" s="11">
        <v>311.1615441610823</v>
      </c>
      <c r="I4133" s="11" t="s">
        <v>48</v>
      </c>
      <c r="J4133" s="11">
        <v>1116.1698113207547</v>
      </c>
      <c r="K4133" s="1">
        <f t="shared" si="130"/>
        <v>-2.0696760030740982</v>
      </c>
      <c r="L4133" s="9">
        <v>2</v>
      </c>
      <c r="M4133" s="10">
        <v>-2</v>
      </c>
      <c r="N4133" s="10" t="str">
        <f t="shared" si="129"/>
        <v>Anamoly</v>
      </c>
    </row>
    <row r="4134" spans="1:14" x14ac:dyDescent="0.3">
      <c r="A4134" s="11" t="s">
        <v>26</v>
      </c>
      <c r="B4134" s="11">
        <v>3014</v>
      </c>
      <c r="C4134" s="11">
        <v>200104</v>
      </c>
      <c r="D4134" s="12">
        <v>45688</v>
      </c>
      <c r="E4134" s="11" t="s">
        <v>11</v>
      </c>
      <c r="F4134" s="11">
        <v>847</v>
      </c>
      <c r="G4134" s="11">
        <v>1048.296234445309</v>
      </c>
      <c r="H4134" s="11">
        <v>227.70376555469096</v>
      </c>
      <c r="I4134" s="11" t="s">
        <v>47</v>
      </c>
      <c r="J4134" s="11">
        <v>1116.1698113207547</v>
      </c>
      <c r="K4134" s="1">
        <f t="shared" si="130"/>
        <v>1.0187761059155367</v>
      </c>
      <c r="L4134" s="9">
        <v>2</v>
      </c>
      <c r="M4134" s="10">
        <v>-2</v>
      </c>
      <c r="N4134" s="10" t="str">
        <f t="shared" si="129"/>
        <v>Normal</v>
      </c>
    </row>
    <row r="4135" spans="1:14" x14ac:dyDescent="0.3">
      <c r="A4135" s="11" t="s">
        <v>26</v>
      </c>
      <c r="B4135" s="11">
        <v>3014</v>
      </c>
      <c r="C4135" s="11">
        <v>200104</v>
      </c>
      <c r="D4135" s="12">
        <v>45695</v>
      </c>
      <c r="E4135" s="11" t="s">
        <v>11</v>
      </c>
      <c r="F4135" s="11">
        <v>718</v>
      </c>
      <c r="G4135" s="11">
        <v>1059.6781057225767</v>
      </c>
      <c r="H4135" s="11">
        <v>224.32189427742327</v>
      </c>
      <c r="I4135" s="11" t="s">
        <v>47</v>
      </c>
      <c r="J4135" s="11">
        <v>1116.1698113207547</v>
      </c>
      <c r="K4135" s="1">
        <f t="shared" si="130"/>
        <v>0.36391660926790098</v>
      </c>
      <c r="L4135" s="9">
        <v>2</v>
      </c>
      <c r="M4135" s="10">
        <v>-2</v>
      </c>
      <c r="N4135" s="10" t="str">
        <f t="shared" si="129"/>
        <v>Normal</v>
      </c>
    </row>
    <row r="4136" spans="1:14" x14ac:dyDescent="0.3">
      <c r="A4136" s="11" t="s">
        <v>27</v>
      </c>
      <c r="B4136" s="11">
        <v>3015</v>
      </c>
      <c r="C4136" s="11">
        <v>200108</v>
      </c>
      <c r="D4136" s="12">
        <v>45331</v>
      </c>
      <c r="E4136" s="11" t="s">
        <v>7</v>
      </c>
      <c r="F4136" s="11">
        <v>30</v>
      </c>
      <c r="G4136" s="11"/>
      <c r="H4136" s="11"/>
      <c r="I4136" s="11" t="s">
        <v>47</v>
      </c>
      <c r="J4136" s="11">
        <v>29.60377358490566</v>
      </c>
      <c r="K4136" s="1">
        <v>0</v>
      </c>
      <c r="L4136" s="9">
        <v>2</v>
      </c>
      <c r="M4136" s="10">
        <v>-2</v>
      </c>
      <c r="N4136" s="10" t="str">
        <f t="shared" si="129"/>
        <v>Normal</v>
      </c>
    </row>
    <row r="4137" spans="1:14" x14ac:dyDescent="0.3">
      <c r="A4137" s="11" t="s">
        <v>27</v>
      </c>
      <c r="B4137" s="11">
        <v>3015</v>
      </c>
      <c r="C4137" s="11">
        <v>200108</v>
      </c>
      <c r="D4137" s="12">
        <v>45338</v>
      </c>
      <c r="E4137" s="11" t="s">
        <v>7</v>
      </c>
      <c r="F4137" s="11">
        <v>21</v>
      </c>
      <c r="G4137" s="11">
        <v>30</v>
      </c>
      <c r="H4137" s="11">
        <v>30</v>
      </c>
      <c r="I4137" s="11" t="s">
        <v>48</v>
      </c>
      <c r="J4137" s="11">
        <v>29.60377358490566</v>
      </c>
      <c r="K4137" s="1">
        <v>0</v>
      </c>
      <c r="L4137" s="9">
        <v>2</v>
      </c>
      <c r="M4137" s="10">
        <v>-2</v>
      </c>
      <c r="N4137" s="10" t="str">
        <f t="shared" si="129"/>
        <v>Normal</v>
      </c>
    </row>
    <row r="4138" spans="1:14" x14ac:dyDescent="0.3">
      <c r="A4138" s="11" t="s">
        <v>27</v>
      </c>
      <c r="B4138" s="11">
        <v>3015</v>
      </c>
      <c r="C4138" s="11">
        <v>200108</v>
      </c>
      <c r="D4138" s="12">
        <v>45345</v>
      </c>
      <c r="E4138" s="11" t="s">
        <v>7</v>
      </c>
      <c r="F4138" s="11">
        <v>21</v>
      </c>
      <c r="G4138" s="11">
        <v>34.5</v>
      </c>
      <c r="H4138" s="11">
        <v>16.5</v>
      </c>
      <c r="I4138" s="11" t="s">
        <v>47</v>
      </c>
      <c r="J4138" s="11">
        <v>29.60377358490566</v>
      </c>
      <c r="K4138" s="1">
        <f t="shared" si="130"/>
        <v>-1.4812233121612948</v>
      </c>
      <c r="L4138" s="9">
        <v>2</v>
      </c>
      <c r="M4138" s="10">
        <v>-2</v>
      </c>
      <c r="N4138" s="10" t="str">
        <f t="shared" si="129"/>
        <v>Normal</v>
      </c>
    </row>
    <row r="4139" spans="1:14" x14ac:dyDescent="0.3">
      <c r="A4139" s="11" t="s">
        <v>27</v>
      </c>
      <c r="B4139" s="11">
        <v>3015</v>
      </c>
      <c r="C4139" s="11">
        <v>200108</v>
      </c>
      <c r="D4139" s="12">
        <v>45352</v>
      </c>
      <c r="E4139" s="11" t="s">
        <v>7</v>
      </c>
      <c r="F4139" s="11">
        <v>21</v>
      </c>
      <c r="G4139" s="11">
        <v>32.485281374238568</v>
      </c>
      <c r="H4139" s="11">
        <v>15.51471862576143</v>
      </c>
      <c r="I4139" s="11" t="s">
        <v>47</v>
      </c>
      <c r="J4139" s="11">
        <v>29.60377358490566</v>
      </c>
      <c r="K4139" s="1">
        <f t="shared" si="130"/>
        <v>-1.1417517773403592</v>
      </c>
      <c r="L4139" s="9">
        <v>2</v>
      </c>
      <c r="M4139" s="10">
        <v>-2</v>
      </c>
      <c r="N4139" s="10" t="str">
        <f t="shared" si="129"/>
        <v>Normal</v>
      </c>
    </row>
    <row r="4140" spans="1:14" x14ac:dyDescent="0.3">
      <c r="A4140" s="11" t="s">
        <v>27</v>
      </c>
      <c r="B4140" s="11">
        <v>3015</v>
      </c>
      <c r="C4140" s="11">
        <v>200108</v>
      </c>
      <c r="D4140" s="12">
        <v>45359</v>
      </c>
      <c r="E4140" s="11" t="s">
        <v>7</v>
      </c>
      <c r="F4140" s="11">
        <v>24</v>
      </c>
      <c r="G4140" s="11">
        <v>31.044228634059948</v>
      </c>
      <c r="H4140" s="11">
        <v>15.455771365940052</v>
      </c>
      <c r="I4140" s="11" t="s">
        <v>47</v>
      </c>
      <c r="J4140" s="11">
        <v>29.60377358490566</v>
      </c>
      <c r="K4140" s="1">
        <f t="shared" si="130"/>
        <v>-0.89250775710660102</v>
      </c>
      <c r="L4140" s="9">
        <v>2</v>
      </c>
      <c r="M4140" s="10">
        <v>-2</v>
      </c>
      <c r="N4140" s="10" t="str">
        <f t="shared" si="129"/>
        <v>Normal</v>
      </c>
    </row>
    <row r="4141" spans="1:14" x14ac:dyDescent="0.3">
      <c r="A4141" s="11" t="s">
        <v>27</v>
      </c>
      <c r="B4141" s="11">
        <v>3015</v>
      </c>
      <c r="C4141" s="11">
        <v>200108</v>
      </c>
      <c r="D4141" s="12">
        <v>45366</v>
      </c>
      <c r="E4141" s="11" t="s">
        <v>7</v>
      </c>
      <c r="F4141" s="11">
        <v>24</v>
      </c>
      <c r="G4141" s="11">
        <v>30.39714227381436</v>
      </c>
      <c r="H4141" s="11">
        <v>16.402857726185637</v>
      </c>
      <c r="I4141" s="11" t="s">
        <v>47</v>
      </c>
      <c r="J4141" s="11">
        <v>29.60377358490566</v>
      </c>
      <c r="K4141" s="1">
        <f t="shared" si="130"/>
        <v>-0.69235576313982583</v>
      </c>
      <c r="L4141" s="9">
        <v>2</v>
      </c>
      <c r="M4141" s="10">
        <v>-2</v>
      </c>
      <c r="N4141" s="10" t="str">
        <f t="shared" si="129"/>
        <v>Normal</v>
      </c>
    </row>
    <row r="4142" spans="1:14" x14ac:dyDescent="0.3">
      <c r="A4142" s="11" t="s">
        <v>27</v>
      </c>
      <c r="B4142" s="11">
        <v>3015</v>
      </c>
      <c r="C4142" s="11">
        <v>200108</v>
      </c>
      <c r="D4142" s="12">
        <v>45373</v>
      </c>
      <c r="E4142" s="11" t="s">
        <v>7</v>
      </c>
      <c r="F4142" s="11">
        <v>29</v>
      </c>
      <c r="G4142" s="11">
        <v>29.903124237432849</v>
      </c>
      <c r="H4142" s="11">
        <v>17.096875762567151</v>
      </c>
      <c r="I4142" s="11" t="s">
        <v>47</v>
      </c>
      <c r="J4142" s="11">
        <v>29.60377358490566</v>
      </c>
      <c r="K4142" s="1">
        <f t="shared" si="130"/>
        <v>-0.55791610891666776</v>
      </c>
      <c r="L4142" s="9">
        <v>2</v>
      </c>
      <c r="M4142" s="10">
        <v>-2</v>
      </c>
      <c r="N4142" s="10" t="str">
        <f t="shared" si="129"/>
        <v>Normal</v>
      </c>
    </row>
    <row r="4143" spans="1:14" x14ac:dyDescent="0.3">
      <c r="A4143" s="11" t="s">
        <v>27</v>
      </c>
      <c r="B4143" s="11">
        <v>3015</v>
      </c>
      <c r="C4143" s="11">
        <v>200108</v>
      </c>
      <c r="D4143" s="12">
        <v>45380</v>
      </c>
      <c r="E4143" s="11" t="s">
        <v>7</v>
      </c>
      <c r="F4143" s="11">
        <v>28</v>
      </c>
      <c r="G4143" s="11">
        <v>31.353895358201704</v>
      </c>
      <c r="H4143" s="11">
        <v>17.217533213226865</v>
      </c>
      <c r="I4143" s="11" t="s">
        <v>47</v>
      </c>
      <c r="J4143" s="11">
        <v>29.60377358490566</v>
      </c>
      <c r="K4143" s="1">
        <f t="shared" si="130"/>
        <v>-0.36173733967966676</v>
      </c>
      <c r="L4143" s="9">
        <v>2</v>
      </c>
      <c r="M4143" s="10">
        <v>-2</v>
      </c>
      <c r="N4143" s="10" t="str">
        <f t="shared" si="129"/>
        <v>Normal</v>
      </c>
    </row>
    <row r="4144" spans="1:14" x14ac:dyDescent="0.3">
      <c r="A4144" s="11" t="s">
        <v>27</v>
      </c>
      <c r="B4144" s="11">
        <v>3015</v>
      </c>
      <c r="C4144" s="11">
        <v>200108</v>
      </c>
      <c r="D4144" s="12">
        <v>45387</v>
      </c>
      <c r="E4144" s="11" t="s">
        <v>7</v>
      </c>
      <c r="F4144" s="11">
        <v>16</v>
      </c>
      <c r="G4144" s="11">
        <v>31.803367989832942</v>
      </c>
      <c r="H4144" s="11">
        <v>17.696632010167058</v>
      </c>
      <c r="I4144" s="11" t="s">
        <v>48</v>
      </c>
      <c r="J4144" s="11">
        <v>29.60377358490566</v>
      </c>
      <c r="K4144" s="1">
        <f t="shared" si="130"/>
        <v>-2.4810842175291756</v>
      </c>
      <c r="L4144" s="9">
        <v>2</v>
      </c>
      <c r="M4144" s="10">
        <v>-2</v>
      </c>
      <c r="N4144" s="10" t="str">
        <f t="shared" si="129"/>
        <v>Anamoly</v>
      </c>
    </row>
    <row r="4145" spans="1:14" x14ac:dyDescent="0.3">
      <c r="A4145" s="11" t="s">
        <v>27</v>
      </c>
      <c r="B4145" s="11">
        <v>3015</v>
      </c>
      <c r="C4145" s="11">
        <v>200108</v>
      </c>
      <c r="D4145" s="12">
        <v>45394</v>
      </c>
      <c r="E4145" s="11" t="s">
        <v>7</v>
      </c>
      <c r="F4145" s="11">
        <v>28</v>
      </c>
      <c r="G4145" s="11">
        <v>30.874007874011809</v>
      </c>
      <c r="H4145" s="11">
        <v>15.125992125988189</v>
      </c>
      <c r="I4145" s="11" t="s">
        <v>47</v>
      </c>
      <c r="J4145" s="11">
        <v>29.60377358490566</v>
      </c>
      <c r="K4145" s="1">
        <f t="shared" si="130"/>
        <v>1.270001270001905</v>
      </c>
      <c r="L4145" s="9">
        <v>2</v>
      </c>
      <c r="M4145" s="10">
        <v>-2</v>
      </c>
      <c r="N4145" s="10" t="str">
        <f t="shared" si="129"/>
        <v>Normal</v>
      </c>
    </row>
    <row r="4146" spans="1:14" x14ac:dyDescent="0.3">
      <c r="A4146" s="11" t="s">
        <v>27</v>
      </c>
      <c r="B4146" s="11">
        <v>3015</v>
      </c>
      <c r="C4146" s="11">
        <v>200108</v>
      </c>
      <c r="D4146" s="12">
        <v>45401</v>
      </c>
      <c r="E4146" s="11" t="s">
        <v>7</v>
      </c>
      <c r="F4146" s="11">
        <v>29</v>
      </c>
      <c r="G4146" s="11">
        <v>32.207916656249481</v>
      </c>
      <c r="H4146" s="11">
        <v>15.542083343750521</v>
      </c>
      <c r="I4146" s="11" t="s">
        <v>47</v>
      </c>
      <c r="J4146" s="11">
        <v>29.60377358490566</v>
      </c>
      <c r="K4146" s="1">
        <f t="shared" si="130"/>
        <v>1.2300615046128844</v>
      </c>
      <c r="L4146" s="9">
        <v>2</v>
      </c>
      <c r="M4146" s="10">
        <v>-2</v>
      </c>
      <c r="N4146" s="10" t="str">
        <f t="shared" si="129"/>
        <v>Normal</v>
      </c>
    </row>
    <row r="4147" spans="1:14" x14ac:dyDescent="0.3">
      <c r="A4147" s="11" t="s">
        <v>27</v>
      </c>
      <c r="B4147" s="11">
        <v>3015</v>
      </c>
      <c r="C4147" s="11">
        <v>200108</v>
      </c>
      <c r="D4147" s="12">
        <v>45408</v>
      </c>
      <c r="E4147" s="11" t="s">
        <v>7</v>
      </c>
      <c r="F4147" s="11">
        <v>18</v>
      </c>
      <c r="G4147" s="11">
        <v>33.502716963368698</v>
      </c>
      <c r="H4147" s="11">
        <v>16.247283036631302</v>
      </c>
      <c r="I4147" s="11" t="s">
        <v>47</v>
      </c>
      <c r="J4147" s="11">
        <v>29.60377358490566</v>
      </c>
      <c r="K4147" s="1">
        <f t="shared" si="130"/>
        <v>-1.593700866449298</v>
      </c>
      <c r="L4147" s="9">
        <v>2</v>
      </c>
      <c r="M4147" s="10">
        <v>-2</v>
      </c>
      <c r="N4147" s="10" t="str">
        <f t="shared" si="129"/>
        <v>Normal</v>
      </c>
    </row>
    <row r="4148" spans="1:14" x14ac:dyDescent="0.3">
      <c r="A4148" s="11" t="s">
        <v>27</v>
      </c>
      <c r="B4148" s="11">
        <v>3015</v>
      </c>
      <c r="C4148" s="11">
        <v>200108</v>
      </c>
      <c r="D4148" s="12">
        <v>45415</v>
      </c>
      <c r="E4148" s="11" t="s">
        <v>7</v>
      </c>
      <c r="F4148" s="11">
        <v>29</v>
      </c>
      <c r="G4148" s="11">
        <v>33.986832980505142</v>
      </c>
      <c r="H4148" s="11">
        <v>15.013167019494862</v>
      </c>
      <c r="I4148" s="11" t="s">
        <v>47</v>
      </c>
      <c r="J4148" s="11">
        <v>29.60377358490566</v>
      </c>
      <c r="K4148" s="1">
        <f t="shared" si="130"/>
        <v>0.94868329805051377</v>
      </c>
      <c r="L4148" s="9">
        <v>2</v>
      </c>
      <c r="M4148" s="10">
        <v>-2</v>
      </c>
      <c r="N4148" s="10" t="str">
        <f t="shared" si="129"/>
        <v>Normal</v>
      </c>
    </row>
    <row r="4149" spans="1:14" x14ac:dyDescent="0.3">
      <c r="A4149" s="11" t="s">
        <v>27</v>
      </c>
      <c r="B4149" s="11">
        <v>3015</v>
      </c>
      <c r="C4149" s="11">
        <v>200108</v>
      </c>
      <c r="D4149" s="12">
        <v>45422</v>
      </c>
      <c r="E4149" s="11" t="s">
        <v>7</v>
      </c>
      <c r="F4149" s="11">
        <v>28</v>
      </c>
      <c r="G4149" s="11">
        <v>35.046567416492216</v>
      </c>
      <c r="H4149" s="11">
        <v>15.203432583507785</v>
      </c>
      <c r="I4149" s="11" t="s">
        <v>47</v>
      </c>
      <c r="J4149" s="11">
        <v>29.60377358490566</v>
      </c>
      <c r="K4149" s="1">
        <f t="shared" si="130"/>
        <v>0.57954552528081504</v>
      </c>
      <c r="L4149" s="9">
        <v>2</v>
      </c>
      <c r="M4149" s="10">
        <v>-2</v>
      </c>
      <c r="N4149" s="10" t="str">
        <f t="shared" si="129"/>
        <v>Normal</v>
      </c>
    </row>
    <row r="4150" spans="1:14" x14ac:dyDescent="0.3">
      <c r="A4150" s="11" t="s">
        <v>27</v>
      </c>
      <c r="B4150" s="11">
        <v>3015</v>
      </c>
      <c r="C4150" s="11">
        <v>200108</v>
      </c>
      <c r="D4150" s="12">
        <v>45429</v>
      </c>
      <c r="E4150" s="11" t="s">
        <v>7</v>
      </c>
      <c r="F4150" s="11">
        <v>32</v>
      </c>
      <c r="G4150" s="11">
        <v>35.671765648705062</v>
      </c>
      <c r="H4150" s="11">
        <v>15.57823435129494</v>
      </c>
      <c r="I4150" s="11" t="s">
        <v>47</v>
      </c>
      <c r="J4150" s="11">
        <v>29.60377358490566</v>
      </c>
      <c r="K4150" s="1">
        <f t="shared" si="130"/>
        <v>1.2690651345732706</v>
      </c>
      <c r="L4150" s="9">
        <v>2</v>
      </c>
      <c r="M4150" s="10">
        <v>-2</v>
      </c>
      <c r="N4150" s="10" t="str">
        <f t="shared" si="129"/>
        <v>Normal</v>
      </c>
    </row>
    <row r="4151" spans="1:14" x14ac:dyDescent="0.3">
      <c r="A4151" s="11" t="s">
        <v>27</v>
      </c>
      <c r="B4151" s="11">
        <v>3015</v>
      </c>
      <c r="C4151" s="11">
        <v>200108</v>
      </c>
      <c r="D4151" s="12">
        <v>45436</v>
      </c>
      <c r="E4151" s="11" t="s">
        <v>7</v>
      </c>
      <c r="F4151" s="11">
        <v>22</v>
      </c>
      <c r="G4151" s="11">
        <v>36.723805294763608</v>
      </c>
      <c r="H4151" s="11">
        <v>15.276194705236392</v>
      </c>
      <c r="I4151" s="11" t="s">
        <v>47</v>
      </c>
      <c r="J4151" s="11">
        <v>29.60377358490566</v>
      </c>
      <c r="K4151" s="1">
        <f t="shared" si="130"/>
        <v>-0.74600384659225105</v>
      </c>
      <c r="L4151" s="9">
        <v>2</v>
      </c>
      <c r="M4151" s="10">
        <v>-2</v>
      </c>
      <c r="N4151" s="10" t="str">
        <f t="shared" si="129"/>
        <v>Normal</v>
      </c>
    </row>
    <row r="4152" spans="1:14" x14ac:dyDescent="0.3">
      <c r="A4152" s="11" t="s">
        <v>27</v>
      </c>
      <c r="B4152" s="11">
        <v>3015</v>
      </c>
      <c r="C4152" s="11">
        <v>200108</v>
      </c>
      <c r="D4152" s="12">
        <v>45443</v>
      </c>
      <c r="E4152" s="11" t="s">
        <v>7</v>
      </c>
      <c r="F4152" s="11">
        <v>26</v>
      </c>
      <c r="G4152" s="11">
        <v>36.147247358851686</v>
      </c>
      <c r="H4152" s="11">
        <v>14.352752641148316</v>
      </c>
      <c r="I4152" s="11" t="s">
        <v>47</v>
      </c>
      <c r="J4152" s="11">
        <v>29.60377358490566</v>
      </c>
      <c r="K4152" s="1">
        <f t="shared" si="130"/>
        <v>0.13764944032233706</v>
      </c>
      <c r="L4152" s="9">
        <v>2</v>
      </c>
      <c r="M4152" s="10">
        <v>-2</v>
      </c>
      <c r="N4152" s="10" t="str">
        <f t="shared" si="129"/>
        <v>Normal</v>
      </c>
    </row>
    <row r="4153" spans="1:14" x14ac:dyDescent="0.3">
      <c r="A4153" s="11" t="s">
        <v>27</v>
      </c>
      <c r="B4153" s="11">
        <v>3015</v>
      </c>
      <c r="C4153" s="11">
        <v>200108</v>
      </c>
      <c r="D4153" s="12">
        <v>45450</v>
      </c>
      <c r="E4153" s="11" t="s">
        <v>7</v>
      </c>
      <c r="F4153" s="11">
        <v>26</v>
      </c>
      <c r="G4153" s="11">
        <v>34.866600265340757</v>
      </c>
      <c r="H4153" s="11">
        <v>18.133399734659243</v>
      </c>
      <c r="I4153" s="11" t="s">
        <v>47</v>
      </c>
      <c r="J4153" s="11">
        <v>29.60377358490566</v>
      </c>
      <c r="K4153" s="1">
        <f t="shared" si="130"/>
        <v>-0.11952286093343936</v>
      </c>
      <c r="L4153" s="9">
        <v>2</v>
      </c>
      <c r="M4153" s="10">
        <v>-2</v>
      </c>
      <c r="N4153" s="10" t="str">
        <f t="shared" si="129"/>
        <v>Normal</v>
      </c>
    </row>
    <row r="4154" spans="1:14" x14ac:dyDescent="0.3">
      <c r="A4154" s="11" t="s">
        <v>27</v>
      </c>
      <c r="B4154" s="11">
        <v>3015</v>
      </c>
      <c r="C4154" s="11">
        <v>200108</v>
      </c>
      <c r="D4154" s="12">
        <v>45457</v>
      </c>
      <c r="E4154" s="11" t="s">
        <v>7</v>
      </c>
      <c r="F4154" s="11">
        <v>44</v>
      </c>
      <c r="G4154" s="11">
        <v>34.541561975888499</v>
      </c>
      <c r="H4154" s="11">
        <v>17.958438024111501</v>
      </c>
      <c r="I4154" s="11" t="s">
        <v>48</v>
      </c>
      <c r="J4154" s="11">
        <v>29.60377358490566</v>
      </c>
      <c r="K4154" s="1">
        <f t="shared" si="130"/>
        <v>4.2814610930042427</v>
      </c>
      <c r="L4154" s="9">
        <v>2</v>
      </c>
      <c r="M4154" s="10">
        <v>-2</v>
      </c>
      <c r="N4154" s="10" t="str">
        <f t="shared" si="129"/>
        <v>Anamoly</v>
      </c>
    </row>
    <row r="4155" spans="1:14" x14ac:dyDescent="0.3">
      <c r="A4155" s="11" t="s">
        <v>27</v>
      </c>
      <c r="B4155" s="11">
        <v>3015</v>
      </c>
      <c r="C4155" s="11">
        <v>200108</v>
      </c>
      <c r="D4155" s="12">
        <v>45464</v>
      </c>
      <c r="E4155" s="11" t="s">
        <v>7</v>
      </c>
      <c r="F4155" s="11">
        <v>33</v>
      </c>
      <c r="G4155" s="11">
        <v>42.562364717980913</v>
      </c>
      <c r="H4155" s="11">
        <v>13.687635282019089</v>
      </c>
      <c r="I4155" s="11" t="s">
        <v>47</v>
      </c>
      <c r="J4155" s="11">
        <v>29.60377358490566</v>
      </c>
      <c r="K4155" s="1">
        <f t="shared" si="130"/>
        <v>0.67533100329985662</v>
      </c>
      <c r="L4155" s="9">
        <v>2</v>
      </c>
      <c r="M4155" s="10">
        <v>-2</v>
      </c>
      <c r="N4155" s="10" t="str">
        <f t="shared" si="129"/>
        <v>Normal</v>
      </c>
    </row>
    <row r="4156" spans="1:14" x14ac:dyDescent="0.3">
      <c r="A4156" s="11" t="s">
        <v>27</v>
      </c>
      <c r="B4156" s="11">
        <v>3015</v>
      </c>
      <c r="C4156" s="11">
        <v>200108</v>
      </c>
      <c r="D4156" s="12">
        <v>45471</v>
      </c>
      <c r="E4156" s="11" t="s">
        <v>7</v>
      </c>
      <c r="F4156" s="11">
        <v>17</v>
      </c>
      <c r="G4156" s="11">
        <v>42.449899597988733</v>
      </c>
      <c r="H4156" s="11">
        <v>17.550100402011267</v>
      </c>
      <c r="I4156" s="11" t="s">
        <v>48</v>
      </c>
      <c r="J4156" s="11">
        <v>29.60377358490566</v>
      </c>
      <c r="K4156" s="1">
        <f t="shared" si="130"/>
        <v>-2.0883702551464971</v>
      </c>
      <c r="L4156" s="9">
        <v>2</v>
      </c>
      <c r="M4156" s="10">
        <v>-2</v>
      </c>
      <c r="N4156" s="10" t="str">
        <f t="shared" si="129"/>
        <v>Anamoly</v>
      </c>
    </row>
    <row r="4157" spans="1:14" x14ac:dyDescent="0.3">
      <c r="A4157" s="11" t="s">
        <v>27</v>
      </c>
      <c r="B4157" s="11">
        <v>3015</v>
      </c>
      <c r="C4157" s="11">
        <v>200108</v>
      </c>
      <c r="D4157" s="12">
        <v>45478</v>
      </c>
      <c r="E4157" s="11" t="s">
        <v>7</v>
      </c>
      <c r="F4157" s="11">
        <v>20</v>
      </c>
      <c r="G4157" s="11">
        <v>43.665750888103105</v>
      </c>
      <c r="H4157" s="11">
        <v>13.334249111896899</v>
      </c>
      <c r="I4157" s="11" t="s">
        <v>47</v>
      </c>
      <c r="J4157" s="11">
        <v>29.60377358490566</v>
      </c>
      <c r="K4157" s="1">
        <f t="shared" si="130"/>
        <v>-1.1209468047728379</v>
      </c>
      <c r="L4157" s="9">
        <v>2</v>
      </c>
      <c r="M4157" s="10">
        <v>-2</v>
      </c>
      <c r="N4157" s="10" t="str">
        <f t="shared" si="129"/>
        <v>Normal</v>
      </c>
    </row>
    <row r="4158" spans="1:14" x14ac:dyDescent="0.3">
      <c r="A4158" s="11" t="s">
        <v>27</v>
      </c>
      <c r="B4158" s="11">
        <v>3015</v>
      </c>
      <c r="C4158" s="11">
        <v>200108</v>
      </c>
      <c r="D4158" s="12">
        <v>45485</v>
      </c>
      <c r="E4158" s="11" t="s">
        <v>7</v>
      </c>
      <c r="F4158" s="11">
        <v>31</v>
      </c>
      <c r="G4158" s="11">
        <v>43.686414056238647</v>
      </c>
      <c r="H4158" s="11">
        <v>11.313585943761353</v>
      </c>
      <c r="I4158" s="11" t="s">
        <v>47</v>
      </c>
      <c r="J4158" s="11">
        <v>29.60377358490566</v>
      </c>
      <c r="K4158" s="1">
        <f t="shared" si="130"/>
        <v>0.43246144425065081</v>
      </c>
      <c r="L4158" s="9">
        <v>2</v>
      </c>
      <c r="M4158" s="10">
        <v>-2</v>
      </c>
      <c r="N4158" s="10" t="str">
        <f t="shared" si="129"/>
        <v>Normal</v>
      </c>
    </row>
    <row r="4159" spans="1:14" x14ac:dyDescent="0.3">
      <c r="A4159" s="11" t="s">
        <v>27</v>
      </c>
      <c r="B4159" s="11">
        <v>3015</v>
      </c>
      <c r="C4159" s="11">
        <v>200108</v>
      </c>
      <c r="D4159" s="12">
        <v>45492</v>
      </c>
      <c r="E4159" s="11" t="s">
        <v>7</v>
      </c>
      <c r="F4159" s="11">
        <v>33</v>
      </c>
      <c r="G4159" s="11">
        <v>43.435432746349022</v>
      </c>
      <c r="H4159" s="11">
        <v>11.314567253650978</v>
      </c>
      <c r="I4159" s="11" t="s">
        <v>47</v>
      </c>
      <c r="J4159" s="11">
        <v>29.60377358490566</v>
      </c>
      <c r="K4159" s="1">
        <f t="shared" si="130"/>
        <v>0.70047925717054127</v>
      </c>
      <c r="L4159" s="9">
        <v>2</v>
      </c>
      <c r="M4159" s="10">
        <v>-2</v>
      </c>
      <c r="N4159" s="10" t="str">
        <f t="shared" si="129"/>
        <v>Normal</v>
      </c>
    </row>
    <row r="4160" spans="1:14" x14ac:dyDescent="0.3">
      <c r="A4160" s="11" t="s">
        <v>27</v>
      </c>
      <c r="B4160" s="11">
        <v>3015</v>
      </c>
      <c r="C4160" s="11">
        <v>200108</v>
      </c>
      <c r="D4160" s="12">
        <v>45499</v>
      </c>
      <c r="E4160" s="11" t="s">
        <v>7</v>
      </c>
      <c r="F4160" s="11">
        <v>23</v>
      </c>
      <c r="G4160" s="11">
        <v>44.616631652622431</v>
      </c>
      <c r="H4160" s="11">
        <v>12.883368347377569</v>
      </c>
      <c r="I4160" s="11" t="s">
        <v>47</v>
      </c>
      <c r="J4160" s="11">
        <v>29.60377358490566</v>
      </c>
      <c r="K4160" s="1">
        <f t="shared" si="130"/>
        <v>-0.72479151541274256</v>
      </c>
      <c r="L4160" s="9">
        <v>2</v>
      </c>
      <c r="M4160" s="10">
        <v>-2</v>
      </c>
      <c r="N4160" s="10" t="str">
        <f t="shared" si="129"/>
        <v>Normal</v>
      </c>
    </row>
    <row r="4161" spans="1:14" x14ac:dyDescent="0.3">
      <c r="A4161" s="11" t="s">
        <v>27</v>
      </c>
      <c r="B4161" s="11">
        <v>3015</v>
      </c>
      <c r="C4161" s="11">
        <v>200108</v>
      </c>
      <c r="D4161" s="12">
        <v>45506</v>
      </c>
      <c r="E4161" s="11" t="s">
        <v>7</v>
      </c>
      <c r="F4161" s="11">
        <v>39</v>
      </c>
      <c r="G4161" s="11">
        <v>44.621153390879947</v>
      </c>
      <c r="H4161" s="11">
        <v>12.128846609120053</v>
      </c>
      <c r="I4161" s="11" t="s">
        <v>47</v>
      </c>
      <c r="J4161" s="11">
        <v>29.60377358490566</v>
      </c>
      <c r="K4161" s="1">
        <f t="shared" si="130"/>
        <v>1.3080019305941706</v>
      </c>
      <c r="L4161" s="9">
        <v>2</v>
      </c>
      <c r="M4161" s="10">
        <v>-2</v>
      </c>
      <c r="N4161" s="10" t="str">
        <f t="shared" si="129"/>
        <v>Normal</v>
      </c>
    </row>
    <row r="4162" spans="1:14" x14ac:dyDescent="0.3">
      <c r="A4162" s="11" t="s">
        <v>27</v>
      </c>
      <c r="B4162" s="11">
        <v>3015</v>
      </c>
      <c r="C4162" s="11">
        <v>200108</v>
      </c>
      <c r="D4162" s="12">
        <v>45513</v>
      </c>
      <c r="E4162" s="11" t="s">
        <v>7</v>
      </c>
      <c r="F4162" s="11">
        <v>33</v>
      </c>
      <c r="G4162" s="11">
        <v>47.521415467935228</v>
      </c>
      <c r="H4162" s="11">
        <v>12.478584532064769</v>
      </c>
      <c r="I4162" s="11" t="s">
        <v>47</v>
      </c>
      <c r="J4162" s="11">
        <v>29.60377358490566</v>
      </c>
      <c r="K4162" s="1">
        <f t="shared" si="130"/>
        <v>0.34243808732120978</v>
      </c>
      <c r="L4162" s="9">
        <v>2</v>
      </c>
      <c r="M4162" s="10">
        <v>-2</v>
      </c>
      <c r="N4162" s="10" t="str">
        <f t="shared" si="129"/>
        <v>Normal</v>
      </c>
    </row>
    <row r="4163" spans="1:14" x14ac:dyDescent="0.3">
      <c r="A4163" s="11" t="s">
        <v>27</v>
      </c>
      <c r="B4163" s="11">
        <v>3015</v>
      </c>
      <c r="C4163" s="11">
        <v>200108</v>
      </c>
      <c r="D4163" s="12">
        <v>45520</v>
      </c>
      <c r="E4163" s="11" t="s">
        <v>7</v>
      </c>
      <c r="F4163" s="11">
        <v>28</v>
      </c>
      <c r="G4163" s="11">
        <v>42.975522638566162</v>
      </c>
      <c r="H4163" s="11">
        <v>14.274477361433835</v>
      </c>
      <c r="I4163" s="11" t="s">
        <v>47</v>
      </c>
      <c r="J4163" s="11">
        <v>29.60377358490566</v>
      </c>
      <c r="K4163" s="1">
        <f t="shared" si="130"/>
        <v>-8.7104841508747588E-2</v>
      </c>
      <c r="L4163" s="9">
        <v>2</v>
      </c>
      <c r="M4163" s="10">
        <v>-2</v>
      </c>
      <c r="N4163" s="10" t="str">
        <f t="shared" si="129"/>
        <v>Normal</v>
      </c>
    </row>
    <row r="4164" spans="1:14" x14ac:dyDescent="0.3">
      <c r="A4164" s="11" t="s">
        <v>27</v>
      </c>
      <c r="B4164" s="11">
        <v>3015</v>
      </c>
      <c r="C4164" s="11">
        <v>200108</v>
      </c>
      <c r="D4164" s="12">
        <v>45527</v>
      </c>
      <c r="E4164" s="11" t="s">
        <v>7</v>
      </c>
      <c r="F4164" s="11">
        <v>25</v>
      </c>
      <c r="G4164" s="11">
        <v>41.964240043768939</v>
      </c>
      <c r="H4164" s="11">
        <v>14.035759956231059</v>
      </c>
      <c r="I4164" s="11" t="s">
        <v>47</v>
      </c>
      <c r="J4164" s="11">
        <v>29.60377358490566</v>
      </c>
      <c r="K4164" s="1">
        <f t="shared" si="130"/>
        <v>-0.42966892442365973</v>
      </c>
      <c r="L4164" s="9">
        <v>2</v>
      </c>
      <c r="M4164" s="10">
        <v>-2</v>
      </c>
      <c r="N4164" s="10" t="str">
        <f t="shared" ref="N4164:N4227" si="131">IF(AND(K4164&lt;=L4164,K4164&gt;=M4164),"Normal","Anamoly")</f>
        <v>Normal</v>
      </c>
    </row>
    <row r="4165" spans="1:14" x14ac:dyDescent="0.3">
      <c r="A4165" s="11" t="s">
        <v>27</v>
      </c>
      <c r="B4165" s="11">
        <v>3015</v>
      </c>
      <c r="C4165" s="11">
        <v>200108</v>
      </c>
      <c r="D4165" s="12">
        <v>45534</v>
      </c>
      <c r="E4165" s="11" t="s">
        <v>7</v>
      </c>
      <c r="F4165" s="11">
        <v>26</v>
      </c>
      <c r="G4165" s="11">
        <v>40.618950038622252</v>
      </c>
      <c r="H4165" s="11">
        <v>17.381049961377748</v>
      </c>
      <c r="I4165" s="11" t="s">
        <v>47</v>
      </c>
      <c r="J4165" s="11">
        <v>29.60377358490566</v>
      </c>
      <c r="K4165" s="1">
        <f t="shared" si="130"/>
        <v>-0.51639777949432231</v>
      </c>
      <c r="L4165" s="9">
        <v>2</v>
      </c>
      <c r="M4165" s="10">
        <v>-2</v>
      </c>
      <c r="N4165" s="10" t="str">
        <f t="shared" si="131"/>
        <v>Normal</v>
      </c>
    </row>
    <row r="4166" spans="1:14" x14ac:dyDescent="0.3">
      <c r="A4166" s="11" t="s">
        <v>27</v>
      </c>
      <c r="B4166" s="11">
        <v>3015</v>
      </c>
      <c r="C4166" s="11">
        <v>200108</v>
      </c>
      <c r="D4166" s="12">
        <v>45541</v>
      </c>
      <c r="E4166" s="11" t="s">
        <v>7</v>
      </c>
      <c r="F4166" s="11">
        <v>22</v>
      </c>
      <c r="G4166" s="11">
        <v>39.586157786453001</v>
      </c>
      <c r="H4166" s="11">
        <v>19.913842213546999</v>
      </c>
      <c r="I4166" s="11" t="s">
        <v>47</v>
      </c>
      <c r="J4166" s="11">
        <v>29.60377358490566</v>
      </c>
      <c r="K4166" s="1">
        <f t="shared" si="130"/>
        <v>-1.5758185601035817</v>
      </c>
      <c r="L4166" s="9">
        <v>2</v>
      </c>
      <c r="M4166" s="10">
        <v>-2</v>
      </c>
      <c r="N4166" s="10" t="str">
        <f t="shared" si="131"/>
        <v>Normal</v>
      </c>
    </row>
    <row r="4167" spans="1:14" x14ac:dyDescent="0.3">
      <c r="A4167" s="11" t="s">
        <v>27</v>
      </c>
      <c r="B4167" s="11">
        <v>3015</v>
      </c>
      <c r="C4167" s="11">
        <v>200108</v>
      </c>
      <c r="D4167" s="12">
        <v>45548</v>
      </c>
      <c r="E4167" s="11" t="s">
        <v>7</v>
      </c>
      <c r="F4167" s="11">
        <v>29</v>
      </c>
      <c r="G4167" s="11">
        <v>39.622158723961384</v>
      </c>
      <c r="H4167" s="11">
        <v>17.627841276038616</v>
      </c>
      <c r="I4167" s="11" t="s">
        <v>47</v>
      </c>
      <c r="J4167" s="11">
        <v>29.60377358490566</v>
      </c>
      <c r="K4167" s="1">
        <f t="shared" si="130"/>
        <v>6.8199433947047347E-2</v>
      </c>
      <c r="L4167" s="9">
        <v>2</v>
      </c>
      <c r="M4167" s="10">
        <v>-2</v>
      </c>
      <c r="N4167" s="10" t="str">
        <f t="shared" si="131"/>
        <v>Normal</v>
      </c>
    </row>
    <row r="4168" spans="1:14" x14ac:dyDescent="0.3">
      <c r="A4168" s="11" t="s">
        <v>27</v>
      </c>
      <c r="B4168" s="11">
        <v>3015</v>
      </c>
      <c r="C4168" s="11">
        <v>200108</v>
      </c>
      <c r="D4168" s="12">
        <v>45555</v>
      </c>
      <c r="E4168" s="11" t="s">
        <v>7</v>
      </c>
      <c r="F4168" s="11">
        <v>23</v>
      </c>
      <c r="G4168" s="11">
        <v>38.633924778491853</v>
      </c>
      <c r="H4168" s="11">
        <v>17.616075221508147</v>
      </c>
      <c r="I4168" s="11" t="s">
        <v>47</v>
      </c>
      <c r="J4168" s="11">
        <v>29.60377358490566</v>
      </c>
      <c r="K4168" s="1">
        <f t="shared" si="130"/>
        <v>-0.97536143954310328</v>
      </c>
      <c r="L4168" s="9">
        <v>2</v>
      </c>
      <c r="M4168" s="10">
        <v>-2</v>
      </c>
      <c r="N4168" s="10" t="str">
        <f t="shared" si="131"/>
        <v>Normal</v>
      </c>
    </row>
    <row r="4169" spans="1:14" x14ac:dyDescent="0.3">
      <c r="A4169" s="11" t="s">
        <v>27</v>
      </c>
      <c r="B4169" s="11">
        <v>3015</v>
      </c>
      <c r="C4169" s="11">
        <v>200108</v>
      </c>
      <c r="D4169" s="12">
        <v>45562</v>
      </c>
      <c r="E4169" s="11" t="s">
        <v>7</v>
      </c>
      <c r="F4169" s="11">
        <v>20</v>
      </c>
      <c r="G4169" s="11">
        <v>38.633924778491853</v>
      </c>
      <c r="H4169" s="11">
        <v>17.616075221508147</v>
      </c>
      <c r="I4169" s="11" t="s">
        <v>47</v>
      </c>
      <c r="J4169" s="11">
        <v>29.60377358490566</v>
      </c>
      <c r="K4169" s="1">
        <f t="shared" si="130"/>
        <v>-1.5463047212268712</v>
      </c>
      <c r="L4169" s="9">
        <v>2</v>
      </c>
      <c r="M4169" s="10">
        <v>-2</v>
      </c>
      <c r="N4169" s="10" t="str">
        <f t="shared" si="131"/>
        <v>Normal</v>
      </c>
    </row>
    <row r="4170" spans="1:14" x14ac:dyDescent="0.3">
      <c r="A4170" s="11" t="s">
        <v>27</v>
      </c>
      <c r="B4170" s="11">
        <v>3015</v>
      </c>
      <c r="C4170" s="11">
        <v>200108</v>
      </c>
      <c r="D4170" s="12">
        <v>45569</v>
      </c>
      <c r="E4170" s="11" t="s">
        <v>7</v>
      </c>
      <c r="F4170" s="11">
        <v>31</v>
      </c>
      <c r="G4170" s="11">
        <v>33.608116822750858</v>
      </c>
      <c r="H4170" s="11">
        <v>17.891883177249145</v>
      </c>
      <c r="I4170" s="11" t="s">
        <v>47</v>
      </c>
      <c r="J4170" s="11">
        <v>29.60377358490566</v>
      </c>
      <c r="K4170" s="1">
        <f t="shared" si="130"/>
        <v>1.3361980022491333</v>
      </c>
      <c r="L4170" s="9">
        <v>2</v>
      </c>
      <c r="M4170" s="10">
        <v>-2</v>
      </c>
      <c r="N4170" s="10" t="str">
        <f t="shared" si="131"/>
        <v>Normal</v>
      </c>
    </row>
    <row r="4171" spans="1:14" x14ac:dyDescent="0.3">
      <c r="A4171" s="11" t="s">
        <v>27</v>
      </c>
      <c r="B4171" s="11">
        <v>3015</v>
      </c>
      <c r="C4171" s="11">
        <v>200108</v>
      </c>
      <c r="D4171" s="12">
        <v>45576</v>
      </c>
      <c r="E4171" s="11" t="s">
        <v>7</v>
      </c>
      <c r="F4171" s="11">
        <v>31</v>
      </c>
      <c r="G4171" s="11">
        <v>32.5</v>
      </c>
      <c r="H4171" s="11">
        <v>18.5</v>
      </c>
      <c r="I4171" s="11" t="s">
        <v>47</v>
      </c>
      <c r="J4171" s="11">
        <v>29.60377358490566</v>
      </c>
      <c r="K4171" s="1">
        <f t="shared" si="130"/>
        <v>1.5714285714285714</v>
      </c>
      <c r="L4171" s="9">
        <v>2</v>
      </c>
      <c r="M4171" s="10">
        <v>-2</v>
      </c>
      <c r="N4171" s="10" t="str">
        <f t="shared" si="131"/>
        <v>Normal</v>
      </c>
    </row>
    <row r="4172" spans="1:14" x14ac:dyDescent="0.3">
      <c r="A4172" s="11" t="s">
        <v>27</v>
      </c>
      <c r="B4172" s="11">
        <v>3015</v>
      </c>
      <c r="C4172" s="11">
        <v>200108</v>
      </c>
      <c r="D4172" s="12">
        <v>45583</v>
      </c>
      <c r="E4172" s="11" t="s">
        <v>7</v>
      </c>
      <c r="F4172" s="11">
        <v>25</v>
      </c>
      <c r="G4172" s="11">
        <v>33.649155902733106</v>
      </c>
      <c r="H4172" s="11">
        <v>18.100844097266894</v>
      </c>
      <c r="I4172" s="11" t="s">
        <v>47</v>
      </c>
      <c r="J4172" s="11">
        <v>29.60377358490566</v>
      </c>
      <c r="K4172" s="1">
        <f t="shared" si="130"/>
        <v>-0.22510482448451599</v>
      </c>
      <c r="L4172" s="9">
        <v>2</v>
      </c>
      <c r="M4172" s="10">
        <v>-2</v>
      </c>
      <c r="N4172" s="10" t="str">
        <f t="shared" si="131"/>
        <v>Normal</v>
      </c>
    </row>
    <row r="4173" spans="1:14" x14ac:dyDescent="0.3">
      <c r="A4173" s="11" t="s">
        <v>27</v>
      </c>
      <c r="B4173" s="11">
        <v>3015</v>
      </c>
      <c r="C4173" s="11">
        <v>200108</v>
      </c>
      <c r="D4173" s="12">
        <v>45590</v>
      </c>
      <c r="E4173" s="11" t="s">
        <v>7</v>
      </c>
      <c r="F4173" s="11">
        <v>36</v>
      </c>
      <c r="G4173" s="11">
        <v>33.649155902733106</v>
      </c>
      <c r="H4173" s="11">
        <v>18.100844097266894</v>
      </c>
      <c r="I4173" s="11" t="s">
        <v>48</v>
      </c>
      <c r="J4173" s="11">
        <v>29.60377358490566</v>
      </c>
      <c r="K4173" s="1">
        <f t="shared" si="130"/>
        <v>2.6047843976065423</v>
      </c>
      <c r="L4173" s="9">
        <v>2</v>
      </c>
      <c r="M4173" s="10">
        <v>-2</v>
      </c>
      <c r="N4173" s="10" t="str">
        <f t="shared" si="131"/>
        <v>Anamoly</v>
      </c>
    </row>
    <row r="4174" spans="1:14" x14ac:dyDescent="0.3">
      <c r="A4174" s="11" t="s">
        <v>27</v>
      </c>
      <c r="B4174" s="11">
        <v>3015</v>
      </c>
      <c r="C4174" s="11">
        <v>200108</v>
      </c>
      <c r="D4174" s="12">
        <v>45597</v>
      </c>
      <c r="E4174" s="11" t="s">
        <v>7</v>
      </c>
      <c r="F4174" s="11">
        <v>29</v>
      </c>
      <c r="G4174" s="11">
        <v>37.393276388956423</v>
      </c>
      <c r="H4174" s="11">
        <v>16.856723611043577</v>
      </c>
      <c r="I4174" s="11" t="s">
        <v>47</v>
      </c>
      <c r="J4174" s="11">
        <v>29.60377358490566</v>
      </c>
      <c r="K4174" s="1">
        <f t="shared" si="130"/>
        <v>0.36520247974948755</v>
      </c>
      <c r="L4174" s="9">
        <v>2</v>
      </c>
      <c r="M4174" s="10">
        <v>-2</v>
      </c>
      <c r="N4174" s="10" t="str">
        <f t="shared" si="131"/>
        <v>Normal</v>
      </c>
    </row>
    <row r="4175" spans="1:14" x14ac:dyDescent="0.3">
      <c r="A4175" s="11" t="s">
        <v>27</v>
      </c>
      <c r="B4175" s="11">
        <v>3015</v>
      </c>
      <c r="C4175" s="11">
        <v>200108</v>
      </c>
      <c r="D4175" s="12">
        <v>45604</v>
      </c>
      <c r="E4175" s="11" t="s">
        <v>7</v>
      </c>
      <c r="F4175" s="11">
        <v>24</v>
      </c>
      <c r="G4175" s="11">
        <v>37.539392014169458</v>
      </c>
      <c r="H4175" s="11">
        <v>18.460607985830542</v>
      </c>
      <c r="I4175" s="11" t="s">
        <v>47</v>
      </c>
      <c r="J4175" s="11">
        <v>29.60377358490566</v>
      </c>
      <c r="K4175" s="1">
        <f t="shared" si="130"/>
        <v>-0.83862786937753464</v>
      </c>
      <c r="L4175" s="9">
        <v>2</v>
      </c>
      <c r="M4175" s="10">
        <v>-2</v>
      </c>
      <c r="N4175" s="10" t="str">
        <f t="shared" si="131"/>
        <v>Normal</v>
      </c>
    </row>
    <row r="4176" spans="1:14" x14ac:dyDescent="0.3">
      <c r="A4176" s="11" t="s">
        <v>27</v>
      </c>
      <c r="B4176" s="11">
        <v>3015</v>
      </c>
      <c r="C4176" s="11">
        <v>200108</v>
      </c>
      <c r="D4176" s="12">
        <v>45611</v>
      </c>
      <c r="E4176" s="11" t="s">
        <v>7</v>
      </c>
      <c r="F4176" s="11">
        <v>30</v>
      </c>
      <c r="G4176" s="11">
        <v>37.22068433375761</v>
      </c>
      <c r="H4176" s="11">
        <v>17.52931566624239</v>
      </c>
      <c r="I4176" s="11" t="s">
        <v>47</v>
      </c>
      <c r="J4176" s="11">
        <v>29.60377358490566</v>
      </c>
      <c r="K4176" s="1">
        <f t="shared" si="130"/>
        <v>0.53322855192497687</v>
      </c>
      <c r="L4176" s="9">
        <v>2</v>
      </c>
      <c r="M4176" s="10">
        <v>-2</v>
      </c>
      <c r="N4176" s="10" t="str">
        <f t="shared" si="131"/>
        <v>Normal</v>
      </c>
    </row>
    <row r="4177" spans="1:14" x14ac:dyDescent="0.3">
      <c r="A4177" s="11" t="s">
        <v>27</v>
      </c>
      <c r="B4177" s="11">
        <v>3015</v>
      </c>
      <c r="C4177" s="11">
        <v>200108</v>
      </c>
      <c r="D4177" s="12">
        <v>45618</v>
      </c>
      <c r="E4177" s="11" t="s">
        <v>7</v>
      </c>
      <c r="F4177" s="11">
        <v>26</v>
      </c>
      <c r="G4177" s="11">
        <v>37.617496997597598</v>
      </c>
      <c r="H4177" s="11">
        <v>18.882503002402402</v>
      </c>
      <c r="I4177" s="11" t="s">
        <v>47</v>
      </c>
      <c r="J4177" s="11">
        <v>29.60377358490566</v>
      </c>
      <c r="K4177" s="1">
        <f t="shared" si="130"/>
        <v>-0.48038446141526142</v>
      </c>
      <c r="L4177" s="9">
        <v>2</v>
      </c>
      <c r="M4177" s="10">
        <v>-2</v>
      </c>
      <c r="N4177" s="10" t="str">
        <f t="shared" si="131"/>
        <v>Normal</v>
      </c>
    </row>
    <row r="4178" spans="1:14" x14ac:dyDescent="0.3">
      <c r="A4178" s="11" t="s">
        <v>27</v>
      </c>
      <c r="B4178" s="11">
        <v>3015</v>
      </c>
      <c r="C4178" s="11">
        <v>200108</v>
      </c>
      <c r="D4178" s="12">
        <v>45625</v>
      </c>
      <c r="E4178" s="11" t="s">
        <v>7</v>
      </c>
      <c r="F4178" s="11">
        <v>23</v>
      </c>
      <c r="G4178" s="11">
        <v>36.348469228349536</v>
      </c>
      <c r="H4178" s="11">
        <v>21.651530771650464</v>
      </c>
      <c r="I4178" s="11" t="s">
        <v>47</v>
      </c>
      <c r="J4178" s="11">
        <v>29.60377358490566</v>
      </c>
      <c r="K4178" s="1">
        <f t="shared" ref="K4178:K4241" si="132">(F4178-AVERAGE(F4170:F4177))/_xlfn.STDEV.P(F4170:F4177)</f>
        <v>-1.6329931618554521</v>
      </c>
      <c r="L4178" s="9">
        <v>2</v>
      </c>
      <c r="M4178" s="10">
        <v>-2</v>
      </c>
      <c r="N4178" s="10" t="str">
        <f t="shared" si="131"/>
        <v>Normal</v>
      </c>
    </row>
    <row r="4179" spans="1:14" x14ac:dyDescent="0.3">
      <c r="A4179" s="11" t="s">
        <v>27</v>
      </c>
      <c r="B4179" s="11">
        <v>3015</v>
      </c>
      <c r="C4179" s="11">
        <v>200108</v>
      </c>
      <c r="D4179" s="12">
        <v>45632</v>
      </c>
      <c r="E4179" s="11" t="s">
        <v>7</v>
      </c>
      <c r="F4179" s="11">
        <v>24</v>
      </c>
      <c r="G4179" s="11">
        <v>36.124038404635961</v>
      </c>
      <c r="H4179" s="11">
        <v>19.875961595364039</v>
      </c>
      <c r="I4179" s="11" t="s">
        <v>47</v>
      </c>
      <c r="J4179" s="11">
        <v>29.60377358490566</v>
      </c>
      <c r="K4179" s="1">
        <f t="shared" si="132"/>
        <v>-0.98473192783466179</v>
      </c>
      <c r="L4179" s="9">
        <v>2</v>
      </c>
      <c r="M4179" s="10">
        <v>-2</v>
      </c>
      <c r="N4179" s="10" t="str">
        <f t="shared" si="131"/>
        <v>Normal</v>
      </c>
    </row>
    <row r="4180" spans="1:14" x14ac:dyDescent="0.3">
      <c r="A4180" s="11" t="s">
        <v>27</v>
      </c>
      <c r="B4180" s="11">
        <v>3015</v>
      </c>
      <c r="C4180" s="11">
        <v>200108</v>
      </c>
      <c r="D4180" s="12">
        <v>45639</v>
      </c>
      <c r="E4180" s="11" t="s">
        <v>7</v>
      </c>
      <c r="F4180" s="11">
        <v>35</v>
      </c>
      <c r="G4180" s="11">
        <v>35.275920193450553</v>
      </c>
      <c r="H4180" s="11">
        <v>18.974079806549447</v>
      </c>
      <c r="I4180" s="11" t="s">
        <v>47</v>
      </c>
      <c r="J4180" s="11">
        <v>29.60377358490566</v>
      </c>
      <c r="K4180" s="1">
        <f t="shared" si="132"/>
        <v>1.9322971672149947</v>
      </c>
      <c r="L4180" s="9">
        <v>2</v>
      </c>
      <c r="M4180" s="10">
        <v>-2</v>
      </c>
      <c r="N4180" s="10" t="str">
        <f t="shared" si="131"/>
        <v>Normal</v>
      </c>
    </row>
    <row r="4181" spans="1:14" x14ac:dyDescent="0.3">
      <c r="A4181" s="11" t="s">
        <v>27</v>
      </c>
      <c r="B4181" s="11">
        <v>3015</v>
      </c>
      <c r="C4181" s="11">
        <v>200108</v>
      </c>
      <c r="D4181" s="12">
        <v>45646</v>
      </c>
      <c r="E4181" s="11" t="s">
        <v>7</v>
      </c>
      <c r="F4181" s="11">
        <v>61</v>
      </c>
      <c r="G4181" s="11">
        <v>37.80566805693001</v>
      </c>
      <c r="H4181" s="11">
        <v>18.94433194306999</v>
      </c>
      <c r="I4181" s="11" t="s">
        <v>48</v>
      </c>
      <c r="J4181" s="11">
        <v>29.60377358490566</v>
      </c>
      <c r="K4181" s="1">
        <f t="shared" si="132"/>
        <v>6.918915988359049</v>
      </c>
      <c r="L4181" s="9">
        <v>2</v>
      </c>
      <c r="M4181" s="10">
        <v>-2</v>
      </c>
      <c r="N4181" s="10" t="str">
        <f t="shared" si="131"/>
        <v>Anamoly</v>
      </c>
    </row>
    <row r="4182" spans="1:14" x14ac:dyDescent="0.3">
      <c r="A4182" s="11" t="s">
        <v>27</v>
      </c>
      <c r="B4182" s="11">
        <v>3015</v>
      </c>
      <c r="C4182" s="11">
        <v>200108</v>
      </c>
      <c r="D4182" s="12">
        <v>45653</v>
      </c>
      <c r="E4182" s="11" t="s">
        <v>7</v>
      </c>
      <c r="F4182" s="11">
        <v>37</v>
      </c>
      <c r="G4182" s="11">
        <v>55.01595203260969</v>
      </c>
      <c r="H4182" s="11">
        <v>7.9840479673903069</v>
      </c>
      <c r="I4182" s="11" t="s">
        <v>47</v>
      </c>
      <c r="J4182" s="11">
        <v>29.60377358490566</v>
      </c>
      <c r="K4182" s="1">
        <f t="shared" si="132"/>
        <v>0.4677675811188185</v>
      </c>
      <c r="L4182" s="9">
        <v>2</v>
      </c>
      <c r="M4182" s="10">
        <v>-2</v>
      </c>
      <c r="N4182" s="10" t="str">
        <f t="shared" si="131"/>
        <v>Normal</v>
      </c>
    </row>
    <row r="4183" spans="1:14" x14ac:dyDescent="0.3">
      <c r="A4183" s="11" t="s">
        <v>27</v>
      </c>
      <c r="B4183" s="11">
        <v>3015</v>
      </c>
      <c r="C4183" s="11">
        <v>200108</v>
      </c>
      <c r="D4183" s="12">
        <v>45660</v>
      </c>
      <c r="E4183" s="11" t="s">
        <v>7</v>
      </c>
      <c r="F4183" s="11">
        <v>16</v>
      </c>
      <c r="G4183" s="11">
        <v>56.185438564654021</v>
      </c>
      <c r="H4183" s="11">
        <v>8.8145614353459791</v>
      </c>
      <c r="I4183" s="11" t="s">
        <v>47</v>
      </c>
      <c r="J4183" s="11">
        <v>29.60377358490566</v>
      </c>
      <c r="K4183" s="1">
        <f t="shared" si="132"/>
        <v>-1.393261092038472</v>
      </c>
      <c r="L4183" s="9">
        <v>2</v>
      </c>
      <c r="M4183" s="10">
        <v>-2</v>
      </c>
      <c r="N4183" s="10" t="str">
        <f t="shared" si="131"/>
        <v>Normal</v>
      </c>
    </row>
    <row r="4184" spans="1:14" x14ac:dyDescent="0.3">
      <c r="A4184" s="11" t="s">
        <v>27</v>
      </c>
      <c r="B4184" s="11">
        <v>3015</v>
      </c>
      <c r="C4184" s="11">
        <v>200108</v>
      </c>
      <c r="D4184" s="12">
        <v>45667</v>
      </c>
      <c r="E4184" s="11" t="s">
        <v>7</v>
      </c>
      <c r="F4184" s="11">
        <v>37</v>
      </c>
      <c r="G4184" s="11">
        <v>57.132011235952589</v>
      </c>
      <c r="H4184" s="11">
        <v>5.8679887640474071</v>
      </c>
      <c r="I4184" s="11" t="s">
        <v>47</v>
      </c>
      <c r="J4184" s="11">
        <v>29.60377358490566</v>
      </c>
      <c r="K4184" s="1">
        <f t="shared" si="132"/>
        <v>0.42915087305247873</v>
      </c>
      <c r="L4184" s="9">
        <v>2</v>
      </c>
      <c r="M4184" s="10">
        <v>-2</v>
      </c>
      <c r="N4184" s="10" t="str">
        <f t="shared" si="131"/>
        <v>Normal</v>
      </c>
    </row>
    <row r="4185" spans="1:14" x14ac:dyDescent="0.3">
      <c r="A4185" s="11" t="s">
        <v>27</v>
      </c>
      <c r="B4185" s="11">
        <v>3015</v>
      </c>
      <c r="C4185" s="11">
        <v>200108</v>
      </c>
      <c r="D4185" s="12">
        <v>45674</v>
      </c>
      <c r="E4185" s="11" t="s">
        <v>7</v>
      </c>
      <c r="F4185" s="11">
        <v>33</v>
      </c>
      <c r="G4185" s="11">
        <v>58.219486839556325</v>
      </c>
      <c r="H4185" s="11">
        <v>6.5305131604436752</v>
      </c>
      <c r="I4185" s="11" t="s">
        <v>47</v>
      </c>
      <c r="J4185" s="11">
        <v>29.60377358490566</v>
      </c>
      <c r="K4185" s="1">
        <f t="shared" si="132"/>
        <v>4.8366214727344106E-2</v>
      </c>
      <c r="L4185" s="9">
        <v>2</v>
      </c>
      <c r="M4185" s="10">
        <v>-2</v>
      </c>
      <c r="N4185" s="10" t="str">
        <f t="shared" si="131"/>
        <v>Normal</v>
      </c>
    </row>
    <row r="4186" spans="1:14" x14ac:dyDescent="0.3">
      <c r="A4186" s="11" t="s">
        <v>27</v>
      </c>
      <c r="B4186" s="11">
        <v>3015</v>
      </c>
      <c r="C4186" s="11">
        <v>200108</v>
      </c>
      <c r="D4186" s="12">
        <v>45681</v>
      </c>
      <c r="E4186" s="11" t="s">
        <v>7</v>
      </c>
      <c r="F4186" s="11">
        <v>47</v>
      </c>
      <c r="G4186" s="11">
        <v>58.641927851189244</v>
      </c>
      <c r="H4186" s="11">
        <v>7.8580721488107557</v>
      </c>
      <c r="I4186" s="11" t="s">
        <v>47</v>
      </c>
      <c r="J4186" s="11">
        <v>29.60377358490566</v>
      </c>
      <c r="K4186" s="1">
        <f t="shared" si="132"/>
        <v>1.0830213507680562</v>
      </c>
      <c r="L4186" s="9">
        <v>2</v>
      </c>
      <c r="M4186" s="10">
        <v>-2</v>
      </c>
      <c r="N4186" s="10" t="str">
        <f t="shared" si="131"/>
        <v>Normal</v>
      </c>
    </row>
    <row r="4187" spans="1:14" x14ac:dyDescent="0.3">
      <c r="A4187" s="11" t="s">
        <v>27</v>
      </c>
      <c r="B4187" s="11">
        <v>3015</v>
      </c>
      <c r="C4187" s="11">
        <v>200108</v>
      </c>
      <c r="D4187" s="12">
        <v>45688</v>
      </c>
      <c r="E4187" s="11" t="s">
        <v>7</v>
      </c>
      <c r="F4187" s="11">
        <v>61</v>
      </c>
      <c r="G4187" s="11">
        <v>61.7598020376482</v>
      </c>
      <c r="H4187" s="11">
        <v>10.740197962351804</v>
      </c>
      <c r="I4187" s="11" t="s">
        <v>47</v>
      </c>
      <c r="J4187" s="11">
        <v>29.60377358490566</v>
      </c>
      <c r="K4187" s="1">
        <f t="shared" si="132"/>
        <v>1.9404305814269467</v>
      </c>
      <c r="L4187" s="9">
        <v>2</v>
      </c>
      <c r="M4187" s="10">
        <v>-2</v>
      </c>
      <c r="N4187" s="10" t="str">
        <f t="shared" si="131"/>
        <v>Normal</v>
      </c>
    </row>
    <row r="4188" spans="1:14" x14ac:dyDescent="0.3">
      <c r="A4188" s="11" t="s">
        <v>27</v>
      </c>
      <c r="B4188" s="11">
        <v>3015</v>
      </c>
      <c r="C4188" s="11">
        <v>200108</v>
      </c>
      <c r="D4188" s="12">
        <v>45695</v>
      </c>
      <c r="E4188" s="11" t="s">
        <v>7</v>
      </c>
      <c r="F4188" s="11">
        <v>65</v>
      </c>
      <c r="G4188" s="11">
        <v>69.09622428244387</v>
      </c>
      <c r="H4188" s="11">
        <v>12.653775717556123</v>
      </c>
      <c r="I4188" s="11" t="s">
        <v>47</v>
      </c>
      <c r="J4188" s="11">
        <v>29.60377358490566</v>
      </c>
      <c r="K4188" s="1">
        <f t="shared" si="132"/>
        <v>1.7097061246210998</v>
      </c>
      <c r="L4188" s="9">
        <v>2</v>
      </c>
      <c r="M4188" s="10">
        <v>-2</v>
      </c>
      <c r="N4188" s="10" t="str">
        <f t="shared" si="131"/>
        <v>Normal</v>
      </c>
    </row>
    <row r="4189" spans="1:14" x14ac:dyDescent="0.3">
      <c r="A4189" s="11" t="s">
        <v>27</v>
      </c>
      <c r="B4189" s="11">
        <v>3015</v>
      </c>
      <c r="C4189" s="11">
        <v>200107</v>
      </c>
      <c r="D4189" s="12">
        <v>45331</v>
      </c>
      <c r="E4189" s="11" t="s">
        <v>8</v>
      </c>
      <c r="F4189" s="11">
        <v>28</v>
      </c>
      <c r="G4189" s="11"/>
      <c r="H4189" s="11"/>
      <c r="I4189" s="11" t="s">
        <v>47</v>
      </c>
      <c r="J4189" s="11">
        <v>36.60377358490566</v>
      </c>
      <c r="K4189" s="1">
        <v>0</v>
      </c>
      <c r="L4189" s="9">
        <v>2</v>
      </c>
      <c r="M4189" s="10">
        <v>-2</v>
      </c>
      <c r="N4189" s="10" t="str">
        <f t="shared" si="131"/>
        <v>Normal</v>
      </c>
    </row>
    <row r="4190" spans="1:14" x14ac:dyDescent="0.3">
      <c r="A4190" s="11" t="s">
        <v>27</v>
      </c>
      <c r="B4190" s="11">
        <v>3015</v>
      </c>
      <c r="C4190" s="11">
        <v>200107</v>
      </c>
      <c r="D4190" s="12">
        <v>45338</v>
      </c>
      <c r="E4190" s="11" t="s">
        <v>8</v>
      </c>
      <c r="F4190" s="11">
        <v>31</v>
      </c>
      <c r="G4190" s="11">
        <v>28</v>
      </c>
      <c r="H4190" s="11">
        <v>28</v>
      </c>
      <c r="I4190" s="11" t="s">
        <v>48</v>
      </c>
      <c r="J4190" s="11">
        <v>36.60377358490566</v>
      </c>
      <c r="K4190" s="1">
        <v>0</v>
      </c>
      <c r="L4190" s="9">
        <v>2</v>
      </c>
      <c r="M4190" s="10">
        <v>-2</v>
      </c>
      <c r="N4190" s="10" t="str">
        <f t="shared" si="131"/>
        <v>Normal</v>
      </c>
    </row>
    <row r="4191" spans="1:14" x14ac:dyDescent="0.3">
      <c r="A4191" s="11" t="s">
        <v>27</v>
      </c>
      <c r="B4191" s="11">
        <v>3015</v>
      </c>
      <c r="C4191" s="11">
        <v>200107</v>
      </c>
      <c r="D4191" s="12">
        <v>45345</v>
      </c>
      <c r="E4191" s="11" t="s">
        <v>8</v>
      </c>
      <c r="F4191" s="11">
        <v>26</v>
      </c>
      <c r="G4191" s="11">
        <v>32.5</v>
      </c>
      <c r="H4191" s="11">
        <v>26.5</v>
      </c>
      <c r="I4191" s="11" t="s">
        <v>48</v>
      </c>
      <c r="J4191" s="11">
        <v>36.60377358490566</v>
      </c>
      <c r="K4191" s="1">
        <f t="shared" si="132"/>
        <v>-0.87544552340737669</v>
      </c>
      <c r="L4191" s="9">
        <v>2</v>
      </c>
      <c r="M4191" s="10">
        <v>-2</v>
      </c>
      <c r="N4191" s="10" t="str">
        <f t="shared" si="131"/>
        <v>Normal</v>
      </c>
    </row>
    <row r="4192" spans="1:14" x14ac:dyDescent="0.3">
      <c r="A4192" s="11" t="s">
        <v>27</v>
      </c>
      <c r="B4192" s="11">
        <v>3015</v>
      </c>
      <c r="C4192" s="11">
        <v>200107</v>
      </c>
      <c r="D4192" s="12">
        <v>45352</v>
      </c>
      <c r="E4192" s="11" t="s">
        <v>8</v>
      </c>
      <c r="F4192" s="11">
        <v>39</v>
      </c>
      <c r="G4192" s="11">
        <v>32.442942668645983</v>
      </c>
      <c r="H4192" s="11">
        <v>24.223723998020681</v>
      </c>
      <c r="I4192" s="11" t="s">
        <v>48</v>
      </c>
      <c r="J4192" s="11">
        <v>36.60377358490566</v>
      </c>
      <c r="K4192" s="1">
        <f t="shared" si="132"/>
        <v>-0.14204416484568699</v>
      </c>
      <c r="L4192" s="9">
        <v>2</v>
      </c>
      <c r="M4192" s="10">
        <v>-2</v>
      </c>
      <c r="N4192" s="10" t="str">
        <f t="shared" si="131"/>
        <v>Normal</v>
      </c>
    </row>
    <row r="4193" spans="1:14" x14ac:dyDescent="0.3">
      <c r="A4193" s="11" t="s">
        <v>27</v>
      </c>
      <c r="B4193" s="11">
        <v>3015</v>
      </c>
      <c r="C4193" s="11">
        <v>200107</v>
      </c>
      <c r="D4193" s="12">
        <v>45359</v>
      </c>
      <c r="E4193" s="11" t="s">
        <v>8</v>
      </c>
      <c r="F4193" s="11">
        <v>24</v>
      </c>
      <c r="G4193" s="11">
        <v>40.899494936611667</v>
      </c>
      <c r="H4193" s="11">
        <v>21.100505063388333</v>
      </c>
      <c r="I4193" s="11" t="s">
        <v>47</v>
      </c>
      <c r="J4193" s="11">
        <v>36.60377358490566</v>
      </c>
      <c r="K4193" s="1">
        <f t="shared" si="132"/>
        <v>-1.2299875606801993</v>
      </c>
      <c r="L4193" s="9">
        <v>2</v>
      </c>
      <c r="M4193" s="10">
        <v>-2</v>
      </c>
      <c r="N4193" s="10" t="str">
        <f t="shared" si="131"/>
        <v>Normal</v>
      </c>
    </row>
    <row r="4194" spans="1:14" x14ac:dyDescent="0.3">
      <c r="A4194" s="11" t="s">
        <v>27</v>
      </c>
      <c r="B4194" s="11">
        <v>3015</v>
      </c>
      <c r="C4194" s="11">
        <v>200107</v>
      </c>
      <c r="D4194" s="12">
        <v>45366</v>
      </c>
      <c r="E4194" s="11" t="s">
        <v>8</v>
      </c>
      <c r="F4194" s="11">
        <v>26</v>
      </c>
      <c r="G4194" s="11">
        <v>40.076640682967039</v>
      </c>
      <c r="H4194" s="11">
        <v>19.123359317032964</v>
      </c>
      <c r="I4194" s="11" t="s">
        <v>47</v>
      </c>
      <c r="J4194" s="11">
        <v>36.60377358490566</v>
      </c>
      <c r="K4194" s="1">
        <f t="shared" si="132"/>
        <v>-0.94353593316351514</v>
      </c>
      <c r="L4194" s="9">
        <v>2</v>
      </c>
      <c r="M4194" s="10">
        <v>-2</v>
      </c>
      <c r="N4194" s="10" t="str">
        <f t="shared" si="131"/>
        <v>Normal</v>
      </c>
    </row>
    <row r="4195" spans="1:14" x14ac:dyDescent="0.3">
      <c r="A4195" s="11" t="s">
        <v>27</v>
      </c>
      <c r="B4195" s="11">
        <v>3015</v>
      </c>
      <c r="C4195" s="11">
        <v>200107</v>
      </c>
      <c r="D4195" s="12">
        <v>45373</v>
      </c>
      <c r="E4195" s="11" t="s">
        <v>8</v>
      </c>
      <c r="F4195" s="11">
        <v>30</v>
      </c>
      <c r="G4195" s="11">
        <v>38.93310961716756</v>
      </c>
      <c r="H4195" s="11">
        <v>19.06689038283244</v>
      </c>
      <c r="I4195" s="11" t="s">
        <v>47</v>
      </c>
      <c r="J4195" s="11">
        <v>36.60377358490566</v>
      </c>
      <c r="K4195" s="1">
        <f t="shared" si="132"/>
        <v>-0.4879500364742666</v>
      </c>
      <c r="L4195" s="9">
        <v>2</v>
      </c>
      <c r="M4195" s="10">
        <v>-2</v>
      </c>
      <c r="N4195" s="10" t="str">
        <f t="shared" si="131"/>
        <v>Normal</v>
      </c>
    </row>
    <row r="4196" spans="1:14" x14ac:dyDescent="0.3">
      <c r="A4196" s="11" t="s">
        <v>27</v>
      </c>
      <c r="B4196" s="11">
        <v>3015</v>
      </c>
      <c r="C4196" s="11">
        <v>200107</v>
      </c>
      <c r="D4196" s="12">
        <v>45380</v>
      </c>
      <c r="E4196" s="11" t="s">
        <v>8</v>
      </c>
      <c r="F4196" s="11">
        <v>24</v>
      </c>
      <c r="G4196" s="11">
        <v>38.365721366610842</v>
      </c>
      <c r="H4196" s="11">
        <v>19.919992919103443</v>
      </c>
      <c r="I4196" s="11" t="s">
        <v>47</v>
      </c>
      <c r="J4196" s="11">
        <v>36.60377358490566</v>
      </c>
      <c r="K4196" s="1">
        <f t="shared" si="132"/>
        <v>-0.76275018979105969</v>
      </c>
      <c r="L4196" s="9">
        <v>2</v>
      </c>
      <c r="M4196" s="10">
        <v>-2</v>
      </c>
      <c r="N4196" s="10" t="str">
        <f t="shared" si="131"/>
        <v>Normal</v>
      </c>
    </row>
    <row r="4197" spans="1:14" x14ac:dyDescent="0.3">
      <c r="A4197" s="11" t="s">
        <v>27</v>
      </c>
      <c r="B4197" s="11">
        <v>3015</v>
      </c>
      <c r="C4197" s="11">
        <v>200107</v>
      </c>
      <c r="D4197" s="12">
        <v>45387</v>
      </c>
      <c r="E4197" s="11" t="s">
        <v>8</v>
      </c>
      <c r="F4197" s="11">
        <v>20</v>
      </c>
      <c r="G4197" s="11">
        <v>37.773618495495704</v>
      </c>
      <c r="H4197" s="11">
        <v>19.226381504504296</v>
      </c>
      <c r="I4197" s="11" t="s">
        <v>47</v>
      </c>
      <c r="J4197" s="11">
        <v>36.60377358490566</v>
      </c>
      <c r="K4197" s="1">
        <f t="shared" si="132"/>
        <v>-1.8331571444584531</v>
      </c>
      <c r="L4197" s="9">
        <v>2</v>
      </c>
      <c r="M4197" s="10">
        <v>-2</v>
      </c>
      <c r="N4197" s="10" t="str">
        <f t="shared" si="131"/>
        <v>Normal</v>
      </c>
    </row>
    <row r="4198" spans="1:14" x14ac:dyDescent="0.3">
      <c r="A4198" s="11" t="s">
        <v>27</v>
      </c>
      <c r="B4198" s="11">
        <v>3015</v>
      </c>
      <c r="C4198" s="11">
        <v>200107</v>
      </c>
      <c r="D4198" s="12">
        <v>45394</v>
      </c>
      <c r="E4198" s="11" t="s">
        <v>8</v>
      </c>
      <c r="F4198" s="11">
        <v>23</v>
      </c>
      <c r="G4198" s="11">
        <v>38.362780491200212</v>
      </c>
      <c r="H4198" s="11">
        <v>16.637219508799785</v>
      </c>
      <c r="I4198" s="11" t="s">
        <v>47</v>
      </c>
      <c r="J4198" s="11">
        <v>36.60377358490566</v>
      </c>
      <c r="K4198" s="1">
        <f t="shared" si="132"/>
        <v>-0.82851715610849108</v>
      </c>
      <c r="L4198" s="9">
        <v>2</v>
      </c>
      <c r="M4198" s="10">
        <v>-2</v>
      </c>
      <c r="N4198" s="10" t="str">
        <f t="shared" si="131"/>
        <v>Normal</v>
      </c>
    </row>
    <row r="4199" spans="1:14" x14ac:dyDescent="0.3">
      <c r="A4199" s="11" t="s">
        <v>27</v>
      </c>
      <c r="B4199" s="11">
        <v>3015</v>
      </c>
      <c r="C4199" s="11">
        <v>200107</v>
      </c>
      <c r="D4199" s="12">
        <v>45401</v>
      </c>
      <c r="E4199" s="11" t="s">
        <v>8</v>
      </c>
      <c r="F4199" s="11">
        <v>21</v>
      </c>
      <c r="G4199" s="11">
        <v>37.362780491200212</v>
      </c>
      <c r="H4199" s="11">
        <v>15.637219508799785</v>
      </c>
      <c r="I4199" s="11" t="s">
        <v>47</v>
      </c>
      <c r="J4199" s="11">
        <v>36.60377358490566</v>
      </c>
      <c r="K4199" s="1">
        <f t="shared" si="132"/>
        <v>-1.0126320796881558</v>
      </c>
      <c r="L4199" s="9">
        <v>2</v>
      </c>
      <c r="M4199" s="10">
        <v>-2</v>
      </c>
      <c r="N4199" s="10" t="str">
        <f t="shared" si="131"/>
        <v>Normal</v>
      </c>
    </row>
    <row r="4200" spans="1:14" x14ac:dyDescent="0.3">
      <c r="A4200" s="11" t="s">
        <v>27</v>
      </c>
      <c r="B4200" s="11">
        <v>3015</v>
      </c>
      <c r="C4200" s="11">
        <v>200107</v>
      </c>
      <c r="D4200" s="12">
        <v>45408</v>
      </c>
      <c r="E4200" s="11" t="s">
        <v>8</v>
      </c>
      <c r="F4200" s="11">
        <v>22</v>
      </c>
      <c r="G4200" s="11">
        <v>37.339619487798103</v>
      </c>
      <c r="H4200" s="11">
        <v>14.410380512201899</v>
      </c>
      <c r="I4200" s="11" t="s">
        <v>47</v>
      </c>
      <c r="J4200" s="11">
        <v>36.60377358490566</v>
      </c>
      <c r="K4200" s="1">
        <f t="shared" si="132"/>
        <v>-0.67599278006988328</v>
      </c>
      <c r="L4200" s="9">
        <v>2</v>
      </c>
      <c r="M4200" s="10">
        <v>-2</v>
      </c>
      <c r="N4200" s="10" t="str">
        <f t="shared" si="131"/>
        <v>Normal</v>
      </c>
    </row>
    <row r="4201" spans="1:14" x14ac:dyDescent="0.3">
      <c r="A4201" s="11" t="s">
        <v>27</v>
      </c>
      <c r="B4201" s="11">
        <v>3015</v>
      </c>
      <c r="C4201" s="11">
        <v>200107</v>
      </c>
      <c r="D4201" s="12">
        <v>45415</v>
      </c>
      <c r="E4201" s="11" t="s">
        <v>8</v>
      </c>
      <c r="F4201" s="11">
        <v>25</v>
      </c>
      <c r="G4201" s="11">
        <v>29.644913061275798</v>
      </c>
      <c r="H4201" s="11">
        <v>17.855086938724202</v>
      </c>
      <c r="I4201" s="11" t="s">
        <v>47</v>
      </c>
      <c r="J4201" s="11">
        <v>36.60377358490566</v>
      </c>
      <c r="K4201" s="1">
        <f t="shared" si="132"/>
        <v>0.42409446483998547</v>
      </c>
      <c r="L4201" s="9">
        <v>2</v>
      </c>
      <c r="M4201" s="10">
        <v>-2</v>
      </c>
      <c r="N4201" s="10" t="str">
        <f t="shared" si="131"/>
        <v>Normal</v>
      </c>
    </row>
    <row r="4202" spans="1:14" x14ac:dyDescent="0.3">
      <c r="A4202" s="11" t="s">
        <v>27</v>
      </c>
      <c r="B4202" s="11">
        <v>3015</v>
      </c>
      <c r="C4202" s="11">
        <v>200107</v>
      </c>
      <c r="D4202" s="12">
        <v>45422</v>
      </c>
      <c r="E4202" s="11" t="s">
        <v>8</v>
      </c>
      <c r="F4202" s="11">
        <v>17</v>
      </c>
      <c r="G4202" s="11">
        <v>29.82794044989533</v>
      </c>
      <c r="H4202" s="11">
        <v>17.92205955010467</v>
      </c>
      <c r="I4202" s="11" t="s">
        <v>48</v>
      </c>
      <c r="J4202" s="11">
        <v>36.60377358490566</v>
      </c>
      <c r="K4202" s="1">
        <f t="shared" si="132"/>
        <v>-2.309782890611944</v>
      </c>
      <c r="L4202" s="9">
        <v>2</v>
      </c>
      <c r="M4202" s="10">
        <v>-2</v>
      </c>
      <c r="N4202" s="10" t="str">
        <f t="shared" si="131"/>
        <v>Anamoly</v>
      </c>
    </row>
    <row r="4203" spans="1:14" x14ac:dyDescent="0.3">
      <c r="A4203" s="11" t="s">
        <v>27</v>
      </c>
      <c r="B4203" s="11">
        <v>3015</v>
      </c>
      <c r="C4203" s="11">
        <v>200107</v>
      </c>
      <c r="D4203" s="12">
        <v>45429</v>
      </c>
      <c r="E4203" s="11" t="s">
        <v>8</v>
      </c>
      <c r="F4203" s="11">
        <v>25</v>
      </c>
      <c r="G4203" s="11">
        <v>29.943747284969078</v>
      </c>
      <c r="H4203" s="11">
        <v>15.55625271503092</v>
      </c>
      <c r="I4203" s="11" t="s">
        <v>47</v>
      </c>
      <c r="J4203" s="11">
        <v>36.60377358490566</v>
      </c>
      <c r="K4203" s="1">
        <f t="shared" si="132"/>
        <v>0.62554324217122426</v>
      </c>
      <c r="L4203" s="9">
        <v>2</v>
      </c>
      <c r="M4203" s="10">
        <v>-2</v>
      </c>
      <c r="N4203" s="10" t="str">
        <f t="shared" si="131"/>
        <v>Normal</v>
      </c>
    </row>
    <row r="4204" spans="1:14" x14ac:dyDescent="0.3">
      <c r="A4204" s="11" t="s">
        <v>27</v>
      </c>
      <c r="B4204" s="11">
        <v>3015</v>
      </c>
      <c r="C4204" s="11">
        <v>200107</v>
      </c>
      <c r="D4204" s="12">
        <v>45436</v>
      </c>
      <c r="E4204" s="11" t="s">
        <v>8</v>
      </c>
      <c r="F4204" s="11">
        <v>20</v>
      </c>
      <c r="G4204" s="11">
        <v>27.266740950300782</v>
      </c>
      <c r="H4204" s="11">
        <v>16.983259049699218</v>
      </c>
      <c r="I4204" s="11" t="s">
        <v>47</v>
      </c>
      <c r="J4204" s="11">
        <v>36.60377358490566</v>
      </c>
      <c r="K4204" s="1">
        <f t="shared" si="132"/>
        <v>-0.82656828515473579</v>
      </c>
      <c r="L4204" s="9">
        <v>2</v>
      </c>
      <c r="M4204" s="10">
        <v>-2</v>
      </c>
      <c r="N4204" s="10" t="str">
        <f t="shared" si="131"/>
        <v>Normal</v>
      </c>
    </row>
    <row r="4205" spans="1:14" x14ac:dyDescent="0.3">
      <c r="A4205" s="11" t="s">
        <v>27</v>
      </c>
      <c r="B4205" s="11">
        <v>3015</v>
      </c>
      <c r="C4205" s="11">
        <v>200107</v>
      </c>
      <c r="D4205" s="12">
        <v>45443</v>
      </c>
      <c r="E4205" s="11" t="s">
        <v>8</v>
      </c>
      <c r="F4205" s="11">
        <v>19</v>
      </c>
      <c r="G4205" s="11">
        <v>26.717887196865838</v>
      </c>
      <c r="H4205" s="11">
        <v>16.532112803134162</v>
      </c>
      <c r="I4205" s="11" t="s">
        <v>47</v>
      </c>
      <c r="J4205" s="11">
        <v>36.60377358490566</v>
      </c>
      <c r="K4205" s="1">
        <f t="shared" si="132"/>
        <v>-1.0308494567150137</v>
      </c>
      <c r="L4205" s="9">
        <v>2</v>
      </c>
      <c r="M4205" s="10">
        <v>-2</v>
      </c>
      <c r="N4205" s="10" t="str">
        <f t="shared" si="131"/>
        <v>Normal</v>
      </c>
    </row>
    <row r="4206" spans="1:14" x14ac:dyDescent="0.3">
      <c r="A4206" s="11" t="s">
        <v>27</v>
      </c>
      <c r="B4206" s="11">
        <v>3015</v>
      </c>
      <c r="C4206" s="11">
        <v>200107</v>
      </c>
      <c r="D4206" s="12">
        <v>45450</v>
      </c>
      <c r="E4206" s="11" t="s">
        <v>8</v>
      </c>
      <c r="F4206" s="11">
        <v>26</v>
      </c>
      <c r="G4206" s="11">
        <v>26.79150262212918</v>
      </c>
      <c r="H4206" s="11">
        <v>16.20849737787082</v>
      </c>
      <c r="I4206" s="11" t="s">
        <v>47</v>
      </c>
      <c r="J4206" s="11">
        <v>36.60377358490566</v>
      </c>
      <c r="K4206" s="1">
        <f t="shared" si="132"/>
        <v>1.7008401285415224</v>
      </c>
      <c r="L4206" s="9">
        <v>2</v>
      </c>
      <c r="M4206" s="10">
        <v>-2</v>
      </c>
      <c r="N4206" s="10" t="str">
        <f t="shared" si="131"/>
        <v>Normal</v>
      </c>
    </row>
    <row r="4207" spans="1:14" x14ac:dyDescent="0.3">
      <c r="A4207" s="11" t="s">
        <v>27</v>
      </c>
      <c r="B4207" s="11">
        <v>3015</v>
      </c>
      <c r="C4207" s="11">
        <v>200107</v>
      </c>
      <c r="D4207" s="12">
        <v>45457</v>
      </c>
      <c r="E4207" s="11" t="s">
        <v>8</v>
      </c>
      <c r="F4207" s="11">
        <v>23</v>
      </c>
      <c r="G4207" s="11">
        <v>27.911348233824818</v>
      </c>
      <c r="H4207" s="11">
        <v>15.838651766175182</v>
      </c>
      <c r="I4207" s="11" t="s">
        <v>47</v>
      </c>
      <c r="J4207" s="11">
        <v>36.60377358490566</v>
      </c>
      <c r="K4207" s="1">
        <f t="shared" si="132"/>
        <v>0.372741914953162</v>
      </c>
      <c r="L4207" s="9">
        <v>2</v>
      </c>
      <c r="M4207" s="10">
        <v>-2</v>
      </c>
      <c r="N4207" s="10" t="str">
        <f t="shared" si="131"/>
        <v>Normal</v>
      </c>
    </row>
    <row r="4208" spans="1:14" x14ac:dyDescent="0.3">
      <c r="A4208" s="11" t="s">
        <v>27</v>
      </c>
      <c r="B4208" s="11">
        <v>3015</v>
      </c>
      <c r="C4208" s="11">
        <v>200107</v>
      </c>
      <c r="D4208" s="12">
        <v>45464</v>
      </c>
      <c r="E4208" s="11" t="s">
        <v>8</v>
      </c>
      <c r="F4208" s="11">
        <v>27</v>
      </c>
      <c r="G4208" s="11">
        <v>28.161348233824818</v>
      </c>
      <c r="H4208" s="11">
        <v>16.088651766175182</v>
      </c>
      <c r="I4208" s="11" t="s">
        <v>47</v>
      </c>
      <c r="J4208" s="11">
        <v>36.60377358490566</v>
      </c>
      <c r="K4208" s="1">
        <f t="shared" si="132"/>
        <v>1.6152149647970353</v>
      </c>
      <c r="L4208" s="9">
        <v>2</v>
      </c>
      <c r="M4208" s="10">
        <v>-2</v>
      </c>
      <c r="N4208" s="10" t="str">
        <f t="shared" si="131"/>
        <v>Normal</v>
      </c>
    </row>
    <row r="4209" spans="1:14" x14ac:dyDescent="0.3">
      <c r="A4209" s="11" t="s">
        <v>27</v>
      </c>
      <c r="B4209" s="11">
        <v>3015</v>
      </c>
      <c r="C4209" s="11">
        <v>200107</v>
      </c>
      <c r="D4209" s="12">
        <v>45471</v>
      </c>
      <c r="E4209" s="11" t="s">
        <v>8</v>
      </c>
      <c r="F4209" s="11">
        <v>24</v>
      </c>
      <c r="G4209" s="11">
        <v>29.587397165588673</v>
      </c>
      <c r="H4209" s="11">
        <v>15.912602834411327</v>
      </c>
      <c r="I4209" s="11" t="s">
        <v>47</v>
      </c>
      <c r="J4209" s="11">
        <v>36.60377358490566</v>
      </c>
      <c r="K4209" s="1">
        <f t="shared" si="132"/>
        <v>0.36563621206356534</v>
      </c>
      <c r="L4209" s="9">
        <v>2</v>
      </c>
      <c r="M4209" s="10">
        <v>-2</v>
      </c>
      <c r="N4209" s="10" t="str">
        <f t="shared" si="131"/>
        <v>Normal</v>
      </c>
    </row>
    <row r="4210" spans="1:14" x14ac:dyDescent="0.3">
      <c r="A4210" s="11" t="s">
        <v>27</v>
      </c>
      <c r="B4210" s="11">
        <v>3015</v>
      </c>
      <c r="C4210" s="11">
        <v>200107</v>
      </c>
      <c r="D4210" s="12">
        <v>45478</v>
      </c>
      <c r="E4210" s="11" t="s">
        <v>8</v>
      </c>
      <c r="F4210" s="11">
        <v>15</v>
      </c>
      <c r="G4210" s="11">
        <v>29.328543838895961</v>
      </c>
      <c r="H4210" s="11">
        <v>15.921456161104039</v>
      </c>
      <c r="I4210" s="11" t="s">
        <v>48</v>
      </c>
      <c r="J4210" s="11">
        <v>36.60377358490566</v>
      </c>
      <c r="K4210" s="1">
        <f t="shared" si="132"/>
        <v>-2.2749161289160145</v>
      </c>
      <c r="L4210" s="9">
        <v>2</v>
      </c>
      <c r="M4210" s="10">
        <v>-2</v>
      </c>
      <c r="N4210" s="10" t="str">
        <f t="shared" si="131"/>
        <v>Anamoly</v>
      </c>
    </row>
    <row r="4211" spans="1:14" x14ac:dyDescent="0.3">
      <c r="A4211" s="11" t="s">
        <v>27</v>
      </c>
      <c r="B4211" s="11">
        <v>3015</v>
      </c>
      <c r="C4211" s="11">
        <v>200107</v>
      </c>
      <c r="D4211" s="12">
        <v>45485</v>
      </c>
      <c r="E4211" s="11" t="s">
        <v>8</v>
      </c>
      <c r="F4211" s="11">
        <v>34</v>
      </c>
      <c r="G4211" s="11">
        <v>29.986668673819164</v>
      </c>
      <c r="H4211" s="11">
        <v>14.763331326180836</v>
      </c>
      <c r="I4211" s="11" t="s">
        <v>48</v>
      </c>
      <c r="J4211" s="11">
        <v>36.60377358490566</v>
      </c>
      <c r="K4211" s="1">
        <f t="shared" si="132"/>
        <v>3.0545207623093087</v>
      </c>
      <c r="L4211" s="9">
        <v>2</v>
      </c>
      <c r="M4211" s="10">
        <v>-2</v>
      </c>
      <c r="N4211" s="10" t="str">
        <f t="shared" si="131"/>
        <v>Anamoly</v>
      </c>
    </row>
    <row r="4212" spans="1:14" x14ac:dyDescent="0.3">
      <c r="A4212" s="11" t="s">
        <v>27</v>
      </c>
      <c r="B4212" s="11">
        <v>3015</v>
      </c>
      <c r="C4212" s="11">
        <v>200107</v>
      </c>
      <c r="D4212" s="12">
        <v>45492</v>
      </c>
      <c r="E4212" s="11" t="s">
        <v>8</v>
      </c>
      <c r="F4212" s="11">
        <v>33</v>
      </c>
      <c r="G4212" s="11">
        <v>34.31665382639197</v>
      </c>
      <c r="H4212" s="11">
        <v>12.683346173608031</v>
      </c>
      <c r="I4212" s="11" t="s">
        <v>47</v>
      </c>
      <c r="J4212" s="11">
        <v>36.60377358490566</v>
      </c>
      <c r="K4212" s="1">
        <f t="shared" si="132"/>
        <v>1.756550621379892</v>
      </c>
      <c r="L4212" s="9">
        <v>2</v>
      </c>
      <c r="M4212" s="10">
        <v>-2</v>
      </c>
      <c r="N4212" s="10" t="str">
        <f t="shared" si="131"/>
        <v>Normal</v>
      </c>
    </row>
    <row r="4213" spans="1:14" x14ac:dyDescent="0.3">
      <c r="A4213" s="11" t="s">
        <v>27</v>
      </c>
      <c r="B4213" s="11">
        <v>3015</v>
      </c>
      <c r="C4213" s="11">
        <v>200107</v>
      </c>
      <c r="D4213" s="12">
        <v>45499</v>
      </c>
      <c r="E4213" s="11" t="s">
        <v>8</v>
      </c>
      <c r="F4213" s="11">
        <v>35</v>
      </c>
      <c r="G4213" s="11">
        <v>37.184747095192336</v>
      </c>
      <c r="H4213" s="11">
        <v>13.065252904807663</v>
      </c>
      <c r="I4213" s="11" t="s">
        <v>47</v>
      </c>
      <c r="J4213" s="11">
        <v>36.60377358490566</v>
      </c>
      <c r="K4213" s="1">
        <f t="shared" si="132"/>
        <v>1.6376794508297285</v>
      </c>
      <c r="L4213" s="9">
        <v>2</v>
      </c>
      <c r="M4213" s="10">
        <v>-2</v>
      </c>
      <c r="N4213" s="10" t="str">
        <f t="shared" si="131"/>
        <v>Normal</v>
      </c>
    </row>
    <row r="4214" spans="1:14" x14ac:dyDescent="0.3">
      <c r="A4214" s="11" t="s">
        <v>27</v>
      </c>
      <c r="B4214" s="11">
        <v>3015</v>
      </c>
      <c r="C4214" s="11">
        <v>200107</v>
      </c>
      <c r="D4214" s="12">
        <v>45506</v>
      </c>
      <c r="E4214" s="11" t="s">
        <v>8</v>
      </c>
      <c r="F4214" s="11">
        <v>29</v>
      </c>
      <c r="G4214" s="11">
        <v>39.751856299174392</v>
      </c>
      <c r="H4214" s="11">
        <v>14.49814370082561</v>
      </c>
      <c r="I4214" s="11" t="s">
        <v>47</v>
      </c>
      <c r="J4214" s="11">
        <v>36.60377358490566</v>
      </c>
      <c r="K4214" s="1">
        <f t="shared" si="132"/>
        <v>0.29698603604487006</v>
      </c>
      <c r="L4214" s="9">
        <v>2</v>
      </c>
      <c r="M4214" s="10">
        <v>-2</v>
      </c>
      <c r="N4214" s="10" t="str">
        <f t="shared" si="131"/>
        <v>Normal</v>
      </c>
    </row>
    <row r="4215" spans="1:14" x14ac:dyDescent="0.3">
      <c r="A4215" s="11" t="s">
        <v>27</v>
      </c>
      <c r="B4215" s="11">
        <v>3015</v>
      </c>
      <c r="C4215" s="11">
        <v>200107</v>
      </c>
      <c r="D4215" s="12">
        <v>45513</v>
      </c>
      <c r="E4215" s="11" t="s">
        <v>8</v>
      </c>
      <c r="F4215" s="11">
        <v>49</v>
      </c>
      <c r="G4215" s="11">
        <v>40.14911064067352</v>
      </c>
      <c r="H4215" s="11">
        <v>14.850889359326482</v>
      </c>
      <c r="I4215" s="11" t="s">
        <v>48</v>
      </c>
      <c r="J4215" s="11">
        <v>36.60377358490566</v>
      </c>
      <c r="K4215" s="1">
        <f t="shared" si="132"/>
        <v>3.3994484846810078</v>
      </c>
      <c r="L4215" s="9">
        <v>2</v>
      </c>
      <c r="M4215" s="10">
        <v>-2</v>
      </c>
      <c r="N4215" s="10" t="str">
        <f t="shared" si="131"/>
        <v>Anamoly</v>
      </c>
    </row>
    <row r="4216" spans="1:14" x14ac:dyDescent="0.3">
      <c r="A4216" s="11" t="s">
        <v>27</v>
      </c>
      <c r="B4216" s="11">
        <v>3015</v>
      </c>
      <c r="C4216" s="11">
        <v>200107</v>
      </c>
      <c r="D4216" s="12">
        <v>45520</v>
      </c>
      <c r="E4216" s="11" t="s">
        <v>8</v>
      </c>
      <c r="F4216" s="11">
        <v>33</v>
      </c>
      <c r="G4216" s="11">
        <v>49.155162319305958</v>
      </c>
      <c r="H4216" s="11">
        <v>12.344837680694038</v>
      </c>
      <c r="I4216" s="11" t="s">
        <v>47</v>
      </c>
      <c r="J4216" s="11">
        <v>36.60377358490566</v>
      </c>
      <c r="K4216" s="1">
        <f t="shared" si="132"/>
        <v>0.24449662121587254</v>
      </c>
      <c r="L4216" s="9">
        <v>2</v>
      </c>
      <c r="M4216" s="10">
        <v>-2</v>
      </c>
      <c r="N4216" s="10" t="str">
        <f t="shared" si="131"/>
        <v>Normal</v>
      </c>
    </row>
    <row r="4217" spans="1:14" x14ac:dyDescent="0.3">
      <c r="A4217" s="11" t="s">
        <v>27</v>
      </c>
      <c r="B4217" s="11">
        <v>3015</v>
      </c>
      <c r="C4217" s="11">
        <v>200107</v>
      </c>
      <c r="D4217" s="12">
        <v>45527</v>
      </c>
      <c r="E4217" s="11" t="s">
        <v>8</v>
      </c>
      <c r="F4217" s="11">
        <v>29</v>
      </c>
      <c r="G4217" s="11">
        <v>49.720867158288598</v>
      </c>
      <c r="H4217" s="11">
        <v>13.279132841711402</v>
      </c>
      <c r="I4217" s="11" t="s">
        <v>47</v>
      </c>
      <c r="J4217" s="11">
        <v>36.60377358490566</v>
      </c>
      <c r="K4217" s="1">
        <f t="shared" si="132"/>
        <v>-0.27441064997422587</v>
      </c>
      <c r="L4217" s="9">
        <v>2</v>
      </c>
      <c r="M4217" s="10">
        <v>-2</v>
      </c>
      <c r="N4217" s="10" t="str">
        <f t="shared" si="131"/>
        <v>Normal</v>
      </c>
    </row>
    <row r="4218" spans="1:14" x14ac:dyDescent="0.3">
      <c r="A4218" s="11" t="s">
        <v>27</v>
      </c>
      <c r="B4218" s="11">
        <v>3015</v>
      </c>
      <c r="C4218" s="11">
        <v>200107</v>
      </c>
      <c r="D4218" s="12">
        <v>45534</v>
      </c>
      <c r="E4218" s="11" t="s">
        <v>8</v>
      </c>
      <c r="F4218" s="11">
        <v>38</v>
      </c>
      <c r="G4218" s="11">
        <v>49.60177029659657</v>
      </c>
      <c r="H4218" s="11">
        <v>14.648229703403434</v>
      </c>
      <c r="I4218" s="11" t="s">
        <v>47</v>
      </c>
      <c r="J4218" s="11">
        <v>36.60377358490566</v>
      </c>
      <c r="K4218" s="1">
        <f t="shared" si="132"/>
        <v>0.67232101816250345</v>
      </c>
      <c r="L4218" s="9">
        <v>2</v>
      </c>
      <c r="M4218" s="10">
        <v>-2</v>
      </c>
      <c r="N4218" s="10" t="str">
        <f t="shared" si="131"/>
        <v>Normal</v>
      </c>
    </row>
    <row r="4219" spans="1:14" x14ac:dyDescent="0.3">
      <c r="A4219" s="11" t="s">
        <v>27</v>
      </c>
      <c r="B4219" s="11">
        <v>3015</v>
      </c>
      <c r="C4219" s="11">
        <v>200107</v>
      </c>
      <c r="D4219" s="12">
        <v>45541</v>
      </c>
      <c r="E4219" s="11" t="s">
        <v>8</v>
      </c>
      <c r="F4219" s="11">
        <v>29</v>
      </c>
      <c r="G4219" s="11">
        <v>46.958260743101398</v>
      </c>
      <c r="H4219" s="11">
        <v>23.041739256898602</v>
      </c>
      <c r="I4219" s="11" t="s">
        <v>47</v>
      </c>
      <c r="J4219" s="11">
        <v>36.60377358490566</v>
      </c>
      <c r="K4219" s="1">
        <f t="shared" si="132"/>
        <v>-1.0034904120085089</v>
      </c>
      <c r="L4219" s="9">
        <v>2</v>
      </c>
      <c r="M4219" s="10">
        <v>-2</v>
      </c>
      <c r="N4219" s="10" t="str">
        <f t="shared" si="131"/>
        <v>Normal</v>
      </c>
    </row>
    <row r="4220" spans="1:14" x14ac:dyDescent="0.3">
      <c r="A4220" s="11" t="s">
        <v>27</v>
      </c>
      <c r="B4220" s="11">
        <v>3015</v>
      </c>
      <c r="C4220" s="11">
        <v>200107</v>
      </c>
      <c r="D4220" s="12">
        <v>45548</v>
      </c>
      <c r="E4220" s="11" t="s">
        <v>8</v>
      </c>
      <c r="F4220" s="11">
        <v>38</v>
      </c>
      <c r="G4220" s="11">
        <v>46.982041683122972</v>
      </c>
      <c r="H4220" s="11">
        <v>21.767958316877031</v>
      </c>
      <c r="I4220" s="11" t="s">
        <v>47</v>
      </c>
      <c r="J4220" s="11">
        <v>36.60377358490566</v>
      </c>
      <c r="K4220" s="1">
        <f t="shared" si="132"/>
        <v>0.57507543658759896</v>
      </c>
      <c r="L4220" s="9">
        <v>2</v>
      </c>
      <c r="M4220" s="10">
        <v>-2</v>
      </c>
      <c r="N4220" s="10" t="str">
        <f t="shared" si="131"/>
        <v>Normal</v>
      </c>
    </row>
    <row r="4221" spans="1:14" x14ac:dyDescent="0.3">
      <c r="A4221" s="11" t="s">
        <v>27</v>
      </c>
      <c r="B4221" s="11">
        <v>3015</v>
      </c>
      <c r="C4221" s="11">
        <v>200107</v>
      </c>
      <c r="D4221" s="12">
        <v>45555</v>
      </c>
      <c r="E4221" s="11" t="s">
        <v>8</v>
      </c>
      <c r="F4221" s="11">
        <v>28</v>
      </c>
      <c r="G4221" s="11">
        <v>47.767145334803701</v>
      </c>
      <c r="H4221" s="11">
        <v>22.232854665196296</v>
      </c>
      <c r="I4221" s="11" t="s">
        <v>47</v>
      </c>
      <c r="J4221" s="11">
        <v>36.60377358490566</v>
      </c>
      <c r="K4221" s="1">
        <f t="shared" si="132"/>
        <v>-1.0965646299831404</v>
      </c>
      <c r="L4221" s="9">
        <v>2</v>
      </c>
      <c r="M4221" s="10">
        <v>-2</v>
      </c>
      <c r="N4221" s="10" t="str">
        <f t="shared" si="131"/>
        <v>Normal</v>
      </c>
    </row>
    <row r="4222" spans="1:14" x14ac:dyDescent="0.3">
      <c r="A4222" s="11" t="s">
        <v>27</v>
      </c>
      <c r="B4222" s="11">
        <v>3015</v>
      </c>
      <c r="C4222" s="11">
        <v>200107</v>
      </c>
      <c r="D4222" s="12">
        <v>45562</v>
      </c>
      <c r="E4222" s="11" t="s">
        <v>8</v>
      </c>
      <c r="F4222" s="11">
        <v>34</v>
      </c>
      <c r="G4222" s="11">
        <v>47.705776855541075</v>
      </c>
      <c r="H4222" s="11">
        <v>20.544223144458929</v>
      </c>
      <c r="I4222" s="11" t="s">
        <v>47</v>
      </c>
      <c r="J4222" s="11">
        <v>36.60377358490566</v>
      </c>
      <c r="K4222" s="1">
        <f t="shared" si="132"/>
        <v>-1.8408372559188167E-2</v>
      </c>
      <c r="L4222" s="9">
        <v>2</v>
      </c>
      <c r="M4222" s="10">
        <v>-2</v>
      </c>
      <c r="N4222" s="10" t="str">
        <f t="shared" si="131"/>
        <v>Normal</v>
      </c>
    </row>
    <row r="4223" spans="1:14" x14ac:dyDescent="0.3">
      <c r="A4223" s="11" t="s">
        <v>27</v>
      </c>
      <c r="B4223" s="11">
        <v>3015</v>
      </c>
      <c r="C4223" s="11">
        <v>200107</v>
      </c>
      <c r="D4223" s="12">
        <v>45569</v>
      </c>
      <c r="E4223" s="11" t="s">
        <v>8</v>
      </c>
      <c r="F4223" s="11">
        <v>35</v>
      </c>
      <c r="G4223" s="11">
        <v>47.778814220795383</v>
      </c>
      <c r="H4223" s="11">
        <v>21.721185779204617</v>
      </c>
      <c r="I4223" s="11" t="s">
        <v>47</v>
      </c>
      <c r="J4223" s="11">
        <v>36.60377358490566</v>
      </c>
      <c r="K4223" s="1">
        <f t="shared" si="132"/>
        <v>3.8376477822666816E-2</v>
      </c>
      <c r="L4223" s="9">
        <v>2</v>
      </c>
      <c r="M4223" s="10">
        <v>-2</v>
      </c>
      <c r="N4223" s="10" t="str">
        <f t="shared" si="131"/>
        <v>Normal</v>
      </c>
    </row>
    <row r="4224" spans="1:14" x14ac:dyDescent="0.3">
      <c r="A4224" s="11" t="s">
        <v>27</v>
      </c>
      <c r="B4224" s="11">
        <v>3015</v>
      </c>
      <c r="C4224" s="11">
        <v>200107</v>
      </c>
      <c r="D4224" s="12">
        <v>45576</v>
      </c>
      <c r="E4224" s="11" t="s">
        <v>8</v>
      </c>
      <c r="F4224" s="11">
        <v>38</v>
      </c>
      <c r="G4224" s="11">
        <v>40.483314773547882</v>
      </c>
      <c r="H4224" s="11">
        <v>25.516685226452118</v>
      </c>
      <c r="I4224" s="11" t="s">
        <v>47</v>
      </c>
      <c r="J4224" s="11">
        <v>36.60377358490566</v>
      </c>
      <c r="K4224" s="1">
        <f t="shared" si="132"/>
        <v>1.3363062095621219</v>
      </c>
      <c r="L4224" s="9">
        <v>2</v>
      </c>
      <c r="M4224" s="10">
        <v>-2</v>
      </c>
      <c r="N4224" s="10" t="str">
        <f t="shared" si="131"/>
        <v>Normal</v>
      </c>
    </row>
    <row r="4225" spans="1:14" x14ac:dyDescent="0.3">
      <c r="A4225" s="11" t="s">
        <v>27</v>
      </c>
      <c r="B4225" s="11">
        <v>3015</v>
      </c>
      <c r="C4225" s="11">
        <v>200107</v>
      </c>
      <c r="D4225" s="12">
        <v>45583</v>
      </c>
      <c r="E4225" s="11" t="s">
        <v>8</v>
      </c>
      <c r="F4225" s="11">
        <v>31</v>
      </c>
      <c r="G4225" s="11">
        <v>41.806534085976786</v>
      </c>
      <c r="H4225" s="11">
        <v>25.443465914023214</v>
      </c>
      <c r="I4225" s="11" t="s">
        <v>47</v>
      </c>
      <c r="J4225" s="11">
        <v>36.60377358490566</v>
      </c>
      <c r="K4225" s="1">
        <f t="shared" si="132"/>
        <v>-0.64168894791974795</v>
      </c>
      <c r="L4225" s="9">
        <v>2</v>
      </c>
      <c r="M4225" s="10">
        <v>-2</v>
      </c>
      <c r="N4225" s="10" t="str">
        <f t="shared" si="131"/>
        <v>Normal</v>
      </c>
    </row>
    <row r="4226" spans="1:14" x14ac:dyDescent="0.3">
      <c r="A4226" s="11" t="s">
        <v>27</v>
      </c>
      <c r="B4226" s="11">
        <v>3015</v>
      </c>
      <c r="C4226" s="11">
        <v>200107</v>
      </c>
      <c r="D4226" s="12">
        <v>45590</v>
      </c>
      <c r="E4226" s="11" t="s">
        <v>8</v>
      </c>
      <c r="F4226" s="11">
        <v>49</v>
      </c>
      <c r="G4226" s="11">
        <v>41.584571972554635</v>
      </c>
      <c r="H4226" s="11">
        <v>26.165428027445362</v>
      </c>
      <c r="I4226" s="11" t="s">
        <v>48</v>
      </c>
      <c r="J4226" s="11">
        <v>36.60377358490566</v>
      </c>
      <c r="K4226" s="1">
        <f t="shared" si="132"/>
        <v>3.9236938325094051</v>
      </c>
      <c r="L4226" s="9">
        <v>2</v>
      </c>
      <c r="M4226" s="10">
        <v>-2</v>
      </c>
      <c r="N4226" s="10" t="str">
        <f t="shared" si="131"/>
        <v>Anamoly</v>
      </c>
    </row>
    <row r="4227" spans="1:14" x14ac:dyDescent="0.3">
      <c r="A4227" s="11" t="s">
        <v>27</v>
      </c>
      <c r="B4227" s="11">
        <v>3015</v>
      </c>
      <c r="C4227" s="11">
        <v>200107</v>
      </c>
      <c r="D4227" s="12">
        <v>45597</v>
      </c>
      <c r="E4227" s="11" t="s">
        <v>8</v>
      </c>
      <c r="F4227" s="11">
        <v>44</v>
      </c>
      <c r="G4227" s="11">
        <v>47.809856687080469</v>
      </c>
      <c r="H4227" s="11">
        <v>22.690143312919531</v>
      </c>
      <c r="I4227" s="11" t="s">
        <v>47</v>
      </c>
      <c r="J4227" s="11">
        <v>36.60377358490566</v>
      </c>
      <c r="K4227" s="1">
        <f t="shared" si="132"/>
        <v>1.3933280001515576</v>
      </c>
      <c r="L4227" s="9">
        <v>2</v>
      </c>
      <c r="M4227" s="10">
        <v>-2</v>
      </c>
      <c r="N4227" s="10" t="str">
        <f t="shared" si="131"/>
        <v>Normal</v>
      </c>
    </row>
    <row r="4228" spans="1:14" x14ac:dyDescent="0.3">
      <c r="A4228" s="11" t="s">
        <v>27</v>
      </c>
      <c r="B4228" s="11">
        <v>3015</v>
      </c>
      <c r="C4228" s="11">
        <v>200107</v>
      </c>
      <c r="D4228" s="12">
        <v>45604</v>
      </c>
      <c r="E4228" s="11" t="s">
        <v>8</v>
      </c>
      <c r="F4228" s="11">
        <v>36</v>
      </c>
      <c r="G4228" s="11">
        <v>49.870097096530884</v>
      </c>
      <c r="H4228" s="11">
        <v>24.379902903469116</v>
      </c>
      <c r="I4228" s="11" t="s">
        <v>47</v>
      </c>
      <c r="J4228" s="11">
        <v>36.60377358490566</v>
      </c>
      <c r="K4228" s="1">
        <f t="shared" si="132"/>
        <v>-0.17653847459604149</v>
      </c>
      <c r="L4228" s="9">
        <v>2</v>
      </c>
      <c r="M4228" s="10">
        <v>-2</v>
      </c>
      <c r="N4228" s="10" t="str">
        <f t="shared" ref="N4228:N4291" si="133">IF(AND(K4228&lt;=L4228,K4228&gt;=M4228),"Normal","Anamoly")</f>
        <v>Normal</v>
      </c>
    </row>
    <row r="4229" spans="1:14" x14ac:dyDescent="0.3">
      <c r="A4229" s="11" t="s">
        <v>27</v>
      </c>
      <c r="B4229" s="11">
        <v>3015</v>
      </c>
      <c r="C4229" s="11">
        <v>200107</v>
      </c>
      <c r="D4229" s="12">
        <v>45611</v>
      </c>
      <c r="E4229" s="11" t="s">
        <v>8</v>
      </c>
      <c r="F4229" s="11">
        <v>30</v>
      </c>
      <c r="G4229" s="11">
        <v>49.620097096530884</v>
      </c>
      <c r="H4229" s="11">
        <v>24.129902903469116</v>
      </c>
      <c r="I4229" s="11" t="s">
        <v>47</v>
      </c>
      <c r="J4229" s="11">
        <v>36.60377358490566</v>
      </c>
      <c r="K4229" s="1">
        <f t="shared" si="132"/>
        <v>-1.0788462336424758</v>
      </c>
      <c r="L4229" s="9">
        <v>2</v>
      </c>
      <c r="M4229" s="10">
        <v>-2</v>
      </c>
      <c r="N4229" s="10" t="str">
        <f t="shared" si="133"/>
        <v>Normal</v>
      </c>
    </row>
    <row r="4230" spans="1:14" x14ac:dyDescent="0.3">
      <c r="A4230" s="11" t="s">
        <v>27</v>
      </c>
      <c r="B4230" s="11">
        <v>3015</v>
      </c>
      <c r="C4230" s="11">
        <v>200107</v>
      </c>
      <c r="D4230" s="12">
        <v>45618</v>
      </c>
      <c r="E4230" s="11" t="s">
        <v>8</v>
      </c>
      <c r="F4230" s="11">
        <v>51</v>
      </c>
      <c r="G4230" s="11">
        <v>49.22613631028095</v>
      </c>
      <c r="H4230" s="11">
        <v>25.02386368971905</v>
      </c>
      <c r="I4230" s="11" t="s">
        <v>48</v>
      </c>
      <c r="J4230" s="11">
        <v>36.60377358490566</v>
      </c>
      <c r="K4230" s="1">
        <f t="shared" si="132"/>
        <v>2.2931730780045845</v>
      </c>
      <c r="L4230" s="9">
        <v>2</v>
      </c>
      <c r="M4230" s="10">
        <v>-2</v>
      </c>
      <c r="N4230" s="10" t="str">
        <f t="shared" si="133"/>
        <v>Anamoly</v>
      </c>
    </row>
    <row r="4231" spans="1:14" x14ac:dyDescent="0.3">
      <c r="A4231" s="11" t="s">
        <v>27</v>
      </c>
      <c r="B4231" s="11">
        <v>3015</v>
      </c>
      <c r="C4231" s="11">
        <v>200107</v>
      </c>
      <c r="D4231" s="12">
        <v>45625</v>
      </c>
      <c r="E4231" s="11" t="s">
        <v>8</v>
      </c>
      <c r="F4231" s="11">
        <v>32</v>
      </c>
      <c r="G4231" s="11">
        <v>54.073967080373592</v>
      </c>
      <c r="H4231" s="11">
        <v>24.426032919626408</v>
      </c>
      <c r="I4231" s="11" t="s">
        <v>47</v>
      </c>
      <c r="J4231" s="11">
        <v>36.60377358490566</v>
      </c>
      <c r="K4231" s="1">
        <f t="shared" si="132"/>
        <v>-0.97814572316458293</v>
      </c>
      <c r="L4231" s="9">
        <v>2</v>
      </c>
      <c r="M4231" s="10">
        <v>-2</v>
      </c>
      <c r="N4231" s="10" t="str">
        <f t="shared" si="133"/>
        <v>Normal</v>
      </c>
    </row>
    <row r="4232" spans="1:14" x14ac:dyDescent="0.3">
      <c r="A4232" s="11" t="s">
        <v>27</v>
      </c>
      <c r="B4232" s="11">
        <v>3015</v>
      </c>
      <c r="C4232" s="11">
        <v>200107</v>
      </c>
      <c r="D4232" s="12">
        <v>45632</v>
      </c>
      <c r="E4232" s="11" t="s">
        <v>8</v>
      </c>
      <c r="F4232" s="11">
        <v>38</v>
      </c>
      <c r="G4232" s="11">
        <v>54.251524314681781</v>
      </c>
      <c r="H4232" s="11">
        <v>23.498475685318219</v>
      </c>
      <c r="I4232" s="11" t="s">
        <v>47</v>
      </c>
      <c r="J4232" s="11">
        <v>36.60377358490566</v>
      </c>
      <c r="K4232" s="1">
        <f t="shared" si="132"/>
        <v>-0.11380985482714508</v>
      </c>
      <c r="L4232" s="9">
        <v>2</v>
      </c>
      <c r="M4232" s="10">
        <v>-2</v>
      </c>
      <c r="N4232" s="10" t="str">
        <f t="shared" si="133"/>
        <v>Normal</v>
      </c>
    </row>
    <row r="4233" spans="1:14" x14ac:dyDescent="0.3">
      <c r="A4233" s="11" t="s">
        <v>27</v>
      </c>
      <c r="B4233" s="11">
        <v>3015</v>
      </c>
      <c r="C4233" s="11">
        <v>200107</v>
      </c>
      <c r="D4233" s="12">
        <v>45639</v>
      </c>
      <c r="E4233" s="11" t="s">
        <v>8</v>
      </c>
      <c r="F4233" s="11">
        <v>54</v>
      </c>
      <c r="G4233" s="11">
        <v>54.251524314681781</v>
      </c>
      <c r="H4233" s="11">
        <v>23.498475685318219</v>
      </c>
      <c r="I4233" s="11" t="s">
        <v>47</v>
      </c>
      <c r="J4233" s="11">
        <v>36.60377358490566</v>
      </c>
      <c r="K4233" s="1">
        <f t="shared" si="132"/>
        <v>1.9672846334406506</v>
      </c>
      <c r="L4233" s="9">
        <v>2</v>
      </c>
      <c r="M4233" s="10">
        <v>-2</v>
      </c>
      <c r="N4233" s="10" t="str">
        <f t="shared" si="133"/>
        <v>Normal</v>
      </c>
    </row>
    <row r="4234" spans="1:14" x14ac:dyDescent="0.3">
      <c r="A4234" s="11" t="s">
        <v>27</v>
      </c>
      <c r="B4234" s="11">
        <v>3015</v>
      </c>
      <c r="C4234" s="11">
        <v>200107</v>
      </c>
      <c r="D4234" s="12">
        <v>45646</v>
      </c>
      <c r="E4234" s="11" t="s">
        <v>8</v>
      </c>
      <c r="F4234" s="11">
        <v>49</v>
      </c>
      <c r="G4234" s="11">
        <v>58.683694221876095</v>
      </c>
      <c r="H4234" s="11">
        <v>24.816305778123901</v>
      </c>
      <c r="I4234" s="11" t="s">
        <v>47</v>
      </c>
      <c r="J4234" s="11">
        <v>36.60377358490566</v>
      </c>
      <c r="K4234" s="1">
        <f t="shared" si="132"/>
        <v>0.85628096326836423</v>
      </c>
      <c r="L4234" s="9">
        <v>2</v>
      </c>
      <c r="M4234" s="10">
        <v>-2</v>
      </c>
      <c r="N4234" s="10" t="str">
        <f t="shared" si="133"/>
        <v>Normal</v>
      </c>
    </row>
    <row r="4235" spans="1:14" x14ac:dyDescent="0.3">
      <c r="A4235" s="11" t="s">
        <v>27</v>
      </c>
      <c r="B4235" s="11">
        <v>3015</v>
      </c>
      <c r="C4235" s="11">
        <v>200107</v>
      </c>
      <c r="D4235" s="12">
        <v>45653</v>
      </c>
      <c r="E4235" s="11" t="s">
        <v>8</v>
      </c>
      <c r="F4235" s="11">
        <v>30</v>
      </c>
      <c r="G4235" s="11">
        <v>58.683694221876095</v>
      </c>
      <c r="H4235" s="11">
        <v>24.816305778123901</v>
      </c>
      <c r="I4235" s="11" t="s">
        <v>47</v>
      </c>
      <c r="J4235" s="11">
        <v>36.60377358490566</v>
      </c>
      <c r="K4235" s="1">
        <f t="shared" si="132"/>
        <v>-1.3877656990901075</v>
      </c>
      <c r="L4235" s="9">
        <v>2</v>
      </c>
      <c r="M4235" s="10">
        <v>-2</v>
      </c>
      <c r="N4235" s="10" t="str">
        <f t="shared" si="133"/>
        <v>Normal</v>
      </c>
    </row>
    <row r="4236" spans="1:14" x14ac:dyDescent="0.3">
      <c r="A4236" s="11" t="s">
        <v>27</v>
      </c>
      <c r="B4236" s="11">
        <v>3015</v>
      </c>
      <c r="C4236" s="11">
        <v>200107</v>
      </c>
      <c r="D4236" s="12">
        <v>45660</v>
      </c>
      <c r="E4236" s="11" t="s">
        <v>8</v>
      </c>
      <c r="F4236" s="11">
        <v>74</v>
      </c>
      <c r="G4236" s="11">
        <v>58.466185312619388</v>
      </c>
      <c r="H4236" s="11">
        <v>21.533814687380612</v>
      </c>
      <c r="I4236" s="11" t="s">
        <v>48</v>
      </c>
      <c r="J4236" s="11">
        <v>36.60377358490566</v>
      </c>
      <c r="K4236" s="1">
        <f t="shared" si="132"/>
        <v>3.6824064553024001</v>
      </c>
      <c r="L4236" s="9">
        <v>2</v>
      </c>
      <c r="M4236" s="10">
        <v>-2</v>
      </c>
      <c r="N4236" s="10" t="str">
        <f t="shared" si="133"/>
        <v>Anamoly</v>
      </c>
    </row>
    <row r="4237" spans="1:14" x14ac:dyDescent="0.3">
      <c r="A4237" s="11" t="s">
        <v>27</v>
      </c>
      <c r="B4237" s="11">
        <v>3015</v>
      </c>
      <c r="C4237" s="11">
        <v>200107</v>
      </c>
      <c r="D4237" s="12">
        <v>45667</v>
      </c>
      <c r="E4237" s="11" t="s">
        <v>8</v>
      </c>
      <c r="F4237" s="11">
        <v>86</v>
      </c>
      <c r="G4237" s="11">
        <v>73.398734701553579</v>
      </c>
      <c r="H4237" s="11">
        <v>16.101265298446425</v>
      </c>
      <c r="I4237" s="11" t="s">
        <v>48</v>
      </c>
      <c r="J4237" s="11">
        <v>36.60377358490566</v>
      </c>
      <c r="K4237" s="1">
        <f t="shared" si="132"/>
        <v>2.8797083312557659</v>
      </c>
      <c r="L4237" s="9">
        <v>2</v>
      </c>
      <c r="M4237" s="10">
        <v>-2</v>
      </c>
      <c r="N4237" s="10" t="str">
        <f t="shared" si="133"/>
        <v>Anamoly</v>
      </c>
    </row>
    <row r="4238" spans="1:14" x14ac:dyDescent="0.3">
      <c r="A4238" s="11" t="s">
        <v>27</v>
      </c>
      <c r="B4238" s="11">
        <v>3015</v>
      </c>
      <c r="C4238" s="11">
        <v>200107</v>
      </c>
      <c r="D4238" s="12">
        <v>45674</v>
      </c>
      <c r="E4238" s="11" t="s">
        <v>8</v>
      </c>
      <c r="F4238" s="11">
        <v>68</v>
      </c>
      <c r="G4238" s="11">
        <v>88.71958209122738</v>
      </c>
      <c r="H4238" s="11">
        <v>14.78041790877262</v>
      </c>
      <c r="I4238" s="11" t="s">
        <v>47</v>
      </c>
      <c r="J4238" s="11">
        <v>36.60377358490566</v>
      </c>
      <c r="K4238" s="1">
        <f t="shared" si="132"/>
        <v>0.8791010923467274</v>
      </c>
      <c r="L4238" s="9">
        <v>2</v>
      </c>
      <c r="M4238" s="10">
        <v>-2</v>
      </c>
      <c r="N4238" s="10" t="str">
        <f t="shared" si="133"/>
        <v>Normal</v>
      </c>
    </row>
    <row r="4239" spans="1:14" x14ac:dyDescent="0.3">
      <c r="A4239" s="11" t="s">
        <v>27</v>
      </c>
      <c r="B4239" s="11">
        <v>3015</v>
      </c>
      <c r="C4239" s="11">
        <v>200107</v>
      </c>
      <c r="D4239" s="12">
        <v>45681</v>
      </c>
      <c r="E4239" s="11" t="s">
        <v>8</v>
      </c>
      <c r="F4239" s="11">
        <v>83</v>
      </c>
      <c r="G4239" s="11">
        <v>92.351453838679049</v>
      </c>
      <c r="H4239" s="11">
        <v>15.398546161320951</v>
      </c>
      <c r="I4239" s="11" t="s">
        <v>47</v>
      </c>
      <c r="J4239" s="11">
        <v>36.60377358490566</v>
      </c>
      <c r="K4239" s="1">
        <f t="shared" si="132"/>
        <v>1.5139129048697124</v>
      </c>
      <c r="L4239" s="9">
        <v>2</v>
      </c>
      <c r="M4239" s="10">
        <v>-2</v>
      </c>
      <c r="N4239" s="10" t="str">
        <f t="shared" si="133"/>
        <v>Normal</v>
      </c>
    </row>
    <row r="4240" spans="1:14" x14ac:dyDescent="0.3">
      <c r="A4240" s="11" t="s">
        <v>27</v>
      </c>
      <c r="B4240" s="11">
        <v>3015</v>
      </c>
      <c r="C4240" s="11">
        <v>200107</v>
      </c>
      <c r="D4240" s="12">
        <v>45688</v>
      </c>
      <c r="E4240" s="11" t="s">
        <v>8</v>
      </c>
      <c r="F4240" s="11">
        <v>80</v>
      </c>
      <c r="G4240" s="11">
        <v>99.015319552404051</v>
      </c>
      <c r="H4240" s="11">
        <v>21.484680447595949</v>
      </c>
      <c r="I4240" s="11" t="s">
        <v>47</v>
      </c>
      <c r="J4240" s="11">
        <v>36.60377358490566</v>
      </c>
      <c r="K4240" s="1">
        <f t="shared" si="132"/>
        <v>1.0189520028747032</v>
      </c>
      <c r="L4240" s="9">
        <v>2</v>
      </c>
      <c r="M4240" s="10">
        <v>-2</v>
      </c>
      <c r="N4240" s="10" t="str">
        <f t="shared" si="133"/>
        <v>Normal</v>
      </c>
    </row>
    <row r="4241" spans="1:14" x14ac:dyDescent="0.3">
      <c r="A4241" s="11" t="s">
        <v>27</v>
      </c>
      <c r="B4241" s="11">
        <v>3015</v>
      </c>
      <c r="C4241" s="11">
        <v>200107</v>
      </c>
      <c r="D4241" s="12">
        <v>45695</v>
      </c>
      <c r="E4241" s="11" t="s">
        <v>8</v>
      </c>
      <c r="F4241" s="11">
        <v>88</v>
      </c>
      <c r="G4241" s="11">
        <v>102.10601043544625</v>
      </c>
      <c r="H4241" s="11">
        <v>28.893989564553749</v>
      </c>
      <c r="I4241" s="11" t="s">
        <v>47</v>
      </c>
      <c r="J4241" s="11">
        <v>36.60377358490566</v>
      </c>
      <c r="K4241" s="1">
        <f t="shared" si="132"/>
        <v>1.2293063205933443</v>
      </c>
      <c r="L4241" s="9">
        <v>2</v>
      </c>
      <c r="M4241" s="10">
        <v>-2</v>
      </c>
      <c r="N4241" s="10" t="str">
        <f t="shared" si="133"/>
        <v>Normal</v>
      </c>
    </row>
    <row r="4242" spans="1:14" x14ac:dyDescent="0.3">
      <c r="A4242" s="11" t="s">
        <v>27</v>
      </c>
      <c r="B4242" s="11">
        <v>3015</v>
      </c>
      <c r="C4242" s="11">
        <v>200127</v>
      </c>
      <c r="D4242" s="12">
        <v>45331</v>
      </c>
      <c r="E4242" s="11" t="s">
        <v>9</v>
      </c>
      <c r="F4242" s="11">
        <v>90</v>
      </c>
      <c r="G4242" s="11"/>
      <c r="H4242" s="11"/>
      <c r="I4242" s="11" t="s">
        <v>47</v>
      </c>
      <c r="J4242" s="11">
        <v>101.35849056603773</v>
      </c>
      <c r="K4242" s="1">
        <v>0</v>
      </c>
      <c r="L4242" s="9">
        <v>2</v>
      </c>
      <c r="M4242" s="10">
        <v>-2</v>
      </c>
      <c r="N4242" s="10" t="str">
        <f t="shared" si="133"/>
        <v>Normal</v>
      </c>
    </row>
    <row r="4243" spans="1:14" x14ac:dyDescent="0.3">
      <c r="A4243" s="11" t="s">
        <v>27</v>
      </c>
      <c r="B4243" s="11">
        <v>3015</v>
      </c>
      <c r="C4243" s="11">
        <v>200127</v>
      </c>
      <c r="D4243" s="12">
        <v>45338</v>
      </c>
      <c r="E4243" s="11" t="s">
        <v>9</v>
      </c>
      <c r="F4243" s="11">
        <v>99</v>
      </c>
      <c r="G4243" s="11">
        <v>90</v>
      </c>
      <c r="H4243" s="11">
        <v>90</v>
      </c>
      <c r="I4243" s="11" t="s">
        <v>48</v>
      </c>
      <c r="J4243" s="11">
        <v>101.35849056603773</v>
      </c>
      <c r="K4243" s="1">
        <v>0</v>
      </c>
      <c r="L4243" s="9">
        <v>2</v>
      </c>
      <c r="M4243" s="10">
        <v>-2</v>
      </c>
      <c r="N4243" s="10" t="str">
        <f t="shared" si="133"/>
        <v>Normal</v>
      </c>
    </row>
    <row r="4244" spans="1:14" x14ac:dyDescent="0.3">
      <c r="A4244" s="11" t="s">
        <v>27</v>
      </c>
      <c r="B4244" s="11">
        <v>3015</v>
      </c>
      <c r="C4244" s="11">
        <v>200127</v>
      </c>
      <c r="D4244" s="12">
        <v>45345</v>
      </c>
      <c r="E4244" s="11" t="s">
        <v>9</v>
      </c>
      <c r="F4244" s="11">
        <v>85</v>
      </c>
      <c r="G4244" s="11">
        <v>103.5</v>
      </c>
      <c r="H4244" s="11">
        <v>85.5</v>
      </c>
      <c r="I4244" s="11" t="s">
        <v>48</v>
      </c>
      <c r="J4244" s="11">
        <v>101.35849056603773</v>
      </c>
      <c r="K4244" s="1">
        <f t="shared" ref="K4242:K4305" si="134">(F4244-AVERAGE(F4236:F4243))/_xlfn.STDEV.P(F4236:F4243)</f>
        <v>0.1661546326865134</v>
      </c>
      <c r="L4244" s="9">
        <v>2</v>
      </c>
      <c r="M4244" s="10">
        <v>-2</v>
      </c>
      <c r="N4244" s="10" t="str">
        <f t="shared" si="133"/>
        <v>Normal</v>
      </c>
    </row>
    <row r="4245" spans="1:14" x14ac:dyDescent="0.3">
      <c r="A4245" s="11" t="s">
        <v>27</v>
      </c>
      <c r="B4245" s="11">
        <v>3015</v>
      </c>
      <c r="C4245" s="11">
        <v>200127</v>
      </c>
      <c r="D4245" s="12">
        <v>45352</v>
      </c>
      <c r="E4245" s="11" t="s">
        <v>9</v>
      </c>
      <c r="F4245" s="11">
        <v>95</v>
      </c>
      <c r="G4245" s="11">
        <v>102.9187647979885</v>
      </c>
      <c r="H4245" s="11">
        <v>79.747901868678156</v>
      </c>
      <c r="I4245" s="11" t="s">
        <v>47</v>
      </c>
      <c r="J4245" s="11">
        <v>101.35849056603773</v>
      </c>
      <c r="K4245" s="1">
        <f t="shared" si="134"/>
        <v>1.222371738391596</v>
      </c>
      <c r="L4245" s="9">
        <v>2</v>
      </c>
      <c r="M4245" s="10">
        <v>-2</v>
      </c>
      <c r="N4245" s="10" t="str">
        <f t="shared" si="133"/>
        <v>Normal</v>
      </c>
    </row>
    <row r="4246" spans="1:14" x14ac:dyDescent="0.3">
      <c r="A4246" s="11" t="s">
        <v>27</v>
      </c>
      <c r="B4246" s="11">
        <v>3015</v>
      </c>
      <c r="C4246" s="11">
        <v>200127</v>
      </c>
      <c r="D4246" s="12">
        <v>45359</v>
      </c>
      <c r="E4246" s="11" t="s">
        <v>9</v>
      </c>
      <c r="F4246" s="11">
        <v>89</v>
      </c>
      <c r="G4246" s="11">
        <v>102.77378258992459</v>
      </c>
      <c r="H4246" s="11">
        <v>81.726217410075407</v>
      </c>
      <c r="I4246" s="11" t="s">
        <v>47</v>
      </c>
      <c r="J4246" s="11">
        <v>101.35849056603773</v>
      </c>
      <c r="K4246" s="1">
        <f t="shared" si="134"/>
        <v>0.33541019662496846</v>
      </c>
      <c r="L4246" s="9">
        <v>2</v>
      </c>
      <c r="M4246" s="10">
        <v>-2</v>
      </c>
      <c r="N4246" s="10" t="str">
        <f t="shared" si="133"/>
        <v>Normal</v>
      </c>
    </row>
    <row r="4247" spans="1:14" x14ac:dyDescent="0.3">
      <c r="A4247" s="11" t="s">
        <v>27</v>
      </c>
      <c r="B4247" s="11">
        <v>3015</v>
      </c>
      <c r="C4247" s="11">
        <v>200127</v>
      </c>
      <c r="D4247" s="12">
        <v>45366</v>
      </c>
      <c r="E4247" s="11" t="s">
        <v>9</v>
      </c>
      <c r="F4247" s="11">
        <v>101</v>
      </c>
      <c r="G4247" s="11">
        <v>101.36524449258695</v>
      </c>
      <c r="H4247" s="11">
        <v>81.834755507413036</v>
      </c>
      <c r="I4247" s="11" t="s">
        <v>47</v>
      </c>
      <c r="J4247" s="11">
        <v>101.35849056603773</v>
      </c>
      <c r="K4247" s="1">
        <f t="shared" si="134"/>
        <v>2.1306340998488289</v>
      </c>
      <c r="L4247" s="9">
        <v>2</v>
      </c>
      <c r="M4247" s="10">
        <v>-2</v>
      </c>
      <c r="N4247" s="10" t="str">
        <f t="shared" si="133"/>
        <v>Anamoly</v>
      </c>
    </row>
    <row r="4248" spans="1:14" x14ac:dyDescent="0.3">
      <c r="A4248" s="11" t="s">
        <v>27</v>
      </c>
      <c r="B4248" s="11">
        <v>3015</v>
      </c>
      <c r="C4248" s="11">
        <v>200127</v>
      </c>
      <c r="D4248" s="12">
        <v>45373</v>
      </c>
      <c r="E4248" s="11" t="s">
        <v>9</v>
      </c>
      <c r="F4248" s="11">
        <v>108</v>
      </c>
      <c r="G4248" s="11">
        <v>104.50490090112997</v>
      </c>
      <c r="H4248" s="11">
        <v>81.828432432203371</v>
      </c>
      <c r="I4248" s="11" t="s">
        <v>48</v>
      </c>
      <c r="J4248" s="11">
        <v>101.35849056603773</v>
      </c>
      <c r="K4248" s="1">
        <f t="shared" si="134"/>
        <v>2.5858263748002792</v>
      </c>
      <c r="L4248" s="9">
        <v>2</v>
      </c>
      <c r="M4248" s="10">
        <v>-2</v>
      </c>
      <c r="N4248" s="10" t="str">
        <f t="shared" si="133"/>
        <v>Anamoly</v>
      </c>
    </row>
    <row r="4249" spans="1:14" x14ac:dyDescent="0.3">
      <c r="A4249" s="11" t="s">
        <v>27</v>
      </c>
      <c r="B4249" s="11">
        <v>3015</v>
      </c>
      <c r="C4249" s="11">
        <v>200127</v>
      </c>
      <c r="D4249" s="12">
        <v>45380</v>
      </c>
      <c r="E4249" s="11" t="s">
        <v>9</v>
      </c>
      <c r="F4249" s="11">
        <v>91</v>
      </c>
      <c r="G4249" s="11">
        <v>110.0491550660158</v>
      </c>
      <c r="H4249" s="11">
        <v>80.522273505412784</v>
      </c>
      <c r="I4249" s="11" t="s">
        <v>47</v>
      </c>
      <c r="J4249" s="11">
        <v>101.35849056603773</v>
      </c>
      <c r="K4249" s="1">
        <f t="shared" si="134"/>
        <v>-0.4614878958344984</v>
      </c>
      <c r="L4249" s="9">
        <v>2</v>
      </c>
      <c r="M4249" s="10">
        <v>-2</v>
      </c>
      <c r="N4249" s="10" t="str">
        <f t="shared" si="133"/>
        <v>Normal</v>
      </c>
    </row>
    <row r="4250" spans="1:14" x14ac:dyDescent="0.3">
      <c r="A4250" s="11" t="s">
        <v>27</v>
      </c>
      <c r="B4250" s="11">
        <v>3015</v>
      </c>
      <c r="C4250" s="11">
        <v>200127</v>
      </c>
      <c r="D4250" s="12">
        <v>45387</v>
      </c>
      <c r="E4250" s="11" t="s">
        <v>9</v>
      </c>
      <c r="F4250" s="11">
        <v>87</v>
      </c>
      <c r="G4250" s="11">
        <v>108.84787217987169</v>
      </c>
      <c r="H4250" s="11">
        <v>80.652127820128314</v>
      </c>
      <c r="I4250" s="11" t="s">
        <v>47</v>
      </c>
      <c r="J4250" s="11">
        <v>101.35849056603773</v>
      </c>
      <c r="K4250" s="1">
        <f t="shared" si="134"/>
        <v>-1.0994566983044585</v>
      </c>
      <c r="L4250" s="9">
        <v>2</v>
      </c>
      <c r="M4250" s="10">
        <v>-2</v>
      </c>
      <c r="N4250" s="10" t="str">
        <f t="shared" si="133"/>
        <v>Normal</v>
      </c>
    </row>
    <row r="4251" spans="1:14" x14ac:dyDescent="0.3">
      <c r="A4251" s="11" t="s">
        <v>27</v>
      </c>
      <c r="B4251" s="11">
        <v>3015</v>
      </c>
      <c r="C4251" s="11">
        <v>200127</v>
      </c>
      <c r="D4251" s="12">
        <v>45394</v>
      </c>
      <c r="E4251" s="11" t="s">
        <v>9</v>
      </c>
      <c r="F4251" s="11">
        <v>98</v>
      </c>
      <c r="G4251" s="11">
        <v>109.10379832165543</v>
      </c>
      <c r="H4251" s="11">
        <v>79.646201678344568</v>
      </c>
      <c r="I4251" s="11" t="s">
        <v>47</v>
      </c>
      <c r="J4251" s="11">
        <v>101.35849056603773</v>
      </c>
      <c r="K4251" s="1">
        <f t="shared" si="134"/>
        <v>0.49223296033190167</v>
      </c>
      <c r="L4251" s="9">
        <v>2</v>
      </c>
      <c r="M4251" s="10">
        <v>-2</v>
      </c>
      <c r="N4251" s="10" t="str">
        <f t="shared" si="133"/>
        <v>Normal</v>
      </c>
    </row>
    <row r="4252" spans="1:14" x14ac:dyDescent="0.3">
      <c r="A4252" s="11" t="s">
        <v>27</v>
      </c>
      <c r="B4252" s="11">
        <v>3015</v>
      </c>
      <c r="C4252" s="11">
        <v>200127</v>
      </c>
      <c r="D4252" s="12">
        <v>45401</v>
      </c>
      <c r="E4252" s="11" t="s">
        <v>9</v>
      </c>
      <c r="F4252" s="11">
        <v>81</v>
      </c>
      <c r="G4252" s="11">
        <v>108.83595214581482</v>
      </c>
      <c r="H4252" s="11">
        <v>79.664047854185185</v>
      </c>
      <c r="I4252" s="11" t="s">
        <v>47</v>
      </c>
      <c r="J4252" s="11">
        <v>101.35849056603773</v>
      </c>
      <c r="K4252" s="1">
        <f t="shared" si="134"/>
        <v>-1.8168166010063114</v>
      </c>
      <c r="L4252" s="9">
        <v>2</v>
      </c>
      <c r="M4252" s="10">
        <v>-2</v>
      </c>
      <c r="N4252" s="10" t="str">
        <f t="shared" si="133"/>
        <v>Normal</v>
      </c>
    </row>
    <row r="4253" spans="1:14" x14ac:dyDescent="0.3">
      <c r="A4253" s="11" t="s">
        <v>27</v>
      </c>
      <c r="B4253" s="11">
        <v>3015</v>
      </c>
      <c r="C4253" s="11">
        <v>200127</v>
      </c>
      <c r="D4253" s="12">
        <v>45408</v>
      </c>
      <c r="E4253" s="11" t="s">
        <v>9</v>
      </c>
      <c r="F4253" s="11">
        <v>90</v>
      </c>
      <c r="G4253" s="11">
        <v>109.77342035896207</v>
      </c>
      <c r="H4253" s="11">
        <v>77.726579641037929</v>
      </c>
      <c r="I4253" s="11" t="s">
        <v>47</v>
      </c>
      <c r="J4253" s="11">
        <v>101.35849056603773</v>
      </c>
      <c r="K4253" s="1">
        <f t="shared" si="134"/>
        <v>-0.46806485956072241</v>
      </c>
      <c r="L4253" s="9">
        <v>2</v>
      </c>
      <c r="M4253" s="10">
        <v>-2</v>
      </c>
      <c r="N4253" s="10" t="str">
        <f t="shared" si="133"/>
        <v>Normal</v>
      </c>
    </row>
    <row r="4254" spans="1:14" x14ac:dyDescent="0.3">
      <c r="A4254" s="11" t="s">
        <v>27</v>
      </c>
      <c r="B4254" s="11">
        <v>3015</v>
      </c>
      <c r="C4254" s="11">
        <v>200127</v>
      </c>
      <c r="D4254" s="12">
        <v>45415</v>
      </c>
      <c r="E4254" s="11" t="s">
        <v>9</v>
      </c>
      <c r="F4254" s="11">
        <v>100</v>
      </c>
      <c r="G4254" s="11">
        <v>109.29402903702012</v>
      </c>
      <c r="H4254" s="11">
        <v>76.955970962979876</v>
      </c>
      <c r="I4254" s="11" t="s">
        <v>47</v>
      </c>
      <c r="J4254" s="11">
        <v>101.35849056603773</v>
      </c>
      <c r="K4254" s="1">
        <f t="shared" si="134"/>
        <v>0.8503911996520267</v>
      </c>
      <c r="L4254" s="9">
        <v>2</v>
      </c>
      <c r="M4254" s="10">
        <v>-2</v>
      </c>
      <c r="N4254" s="10" t="str">
        <f t="shared" si="133"/>
        <v>Normal</v>
      </c>
    </row>
    <row r="4255" spans="1:14" x14ac:dyDescent="0.3">
      <c r="A4255" s="11" t="s">
        <v>27</v>
      </c>
      <c r="B4255" s="11">
        <v>3015</v>
      </c>
      <c r="C4255" s="11">
        <v>200127</v>
      </c>
      <c r="D4255" s="12">
        <v>45422</v>
      </c>
      <c r="E4255" s="11" t="s">
        <v>9</v>
      </c>
      <c r="F4255" s="11">
        <v>108</v>
      </c>
      <c r="G4255" s="11">
        <v>110.90121946685673</v>
      </c>
      <c r="H4255" s="11">
        <v>78.09878053314327</v>
      </c>
      <c r="I4255" s="11" t="s">
        <v>47</v>
      </c>
      <c r="J4255" s="11">
        <v>101.35849056603773</v>
      </c>
      <c r="K4255" s="1">
        <f t="shared" si="134"/>
        <v>1.6462190542941693</v>
      </c>
      <c r="L4255" s="9">
        <v>2</v>
      </c>
      <c r="M4255" s="10">
        <v>-2</v>
      </c>
      <c r="N4255" s="10" t="str">
        <f t="shared" si="133"/>
        <v>Normal</v>
      </c>
    </row>
    <row r="4256" spans="1:14" x14ac:dyDescent="0.3">
      <c r="A4256" s="11" t="s">
        <v>27</v>
      </c>
      <c r="B4256" s="11">
        <v>3015</v>
      </c>
      <c r="C4256" s="11">
        <v>200127</v>
      </c>
      <c r="D4256" s="12">
        <v>45429</v>
      </c>
      <c r="E4256" s="11" t="s">
        <v>9</v>
      </c>
      <c r="F4256" s="11">
        <v>132</v>
      </c>
      <c r="G4256" s="11">
        <v>113.70359787326898</v>
      </c>
      <c r="H4256" s="11">
        <v>77.046402126731024</v>
      </c>
      <c r="I4256" s="11" t="s">
        <v>48</v>
      </c>
      <c r="J4256" s="11">
        <v>101.35849056603773</v>
      </c>
      <c r="K4256" s="1">
        <f t="shared" si="134"/>
        <v>3.9964868292969746</v>
      </c>
      <c r="L4256" s="9">
        <v>2</v>
      </c>
      <c r="M4256" s="10">
        <v>-2</v>
      </c>
      <c r="N4256" s="10" t="str">
        <f t="shared" si="133"/>
        <v>Anamoly</v>
      </c>
    </row>
    <row r="4257" spans="1:14" x14ac:dyDescent="0.3">
      <c r="A4257" s="11" t="s">
        <v>27</v>
      </c>
      <c r="B4257" s="11">
        <v>3015</v>
      </c>
      <c r="C4257" s="11">
        <v>200127</v>
      </c>
      <c r="D4257" s="12">
        <v>45436</v>
      </c>
      <c r="E4257" s="11" t="s">
        <v>9</v>
      </c>
      <c r="F4257" s="11">
        <v>85</v>
      </c>
      <c r="G4257" s="11">
        <v>128.22357618044788</v>
      </c>
      <c r="H4257" s="11">
        <v>68.526423819552122</v>
      </c>
      <c r="I4257" s="11" t="s">
        <v>47</v>
      </c>
      <c r="J4257" s="11">
        <v>101.35849056603773</v>
      </c>
      <c r="K4257" s="1">
        <f t="shared" si="134"/>
        <v>-0.89619015119127943</v>
      </c>
      <c r="L4257" s="9">
        <v>2</v>
      </c>
      <c r="M4257" s="10">
        <v>-2</v>
      </c>
      <c r="N4257" s="10" t="str">
        <f t="shared" si="133"/>
        <v>Normal</v>
      </c>
    </row>
    <row r="4258" spans="1:14" x14ac:dyDescent="0.3">
      <c r="A4258" s="11" t="s">
        <v>27</v>
      </c>
      <c r="B4258" s="11">
        <v>3015</v>
      </c>
      <c r="C4258" s="11">
        <v>200127</v>
      </c>
      <c r="D4258" s="12">
        <v>45443</v>
      </c>
      <c r="E4258" s="11" t="s">
        <v>9</v>
      </c>
      <c r="F4258" s="11">
        <v>86</v>
      </c>
      <c r="G4258" s="11">
        <v>128.46227452288869</v>
      </c>
      <c r="H4258" s="11">
        <v>66.787725477111309</v>
      </c>
      <c r="I4258" s="11" t="s">
        <v>47</v>
      </c>
      <c r="J4258" s="11">
        <v>101.35849056603773</v>
      </c>
      <c r="K4258" s="1">
        <f t="shared" si="134"/>
        <v>-0.75395768140089348</v>
      </c>
      <c r="L4258" s="9">
        <v>2</v>
      </c>
      <c r="M4258" s="10">
        <v>-2</v>
      </c>
      <c r="N4258" s="10" t="str">
        <f t="shared" si="133"/>
        <v>Normal</v>
      </c>
    </row>
    <row r="4259" spans="1:14" x14ac:dyDescent="0.3">
      <c r="A4259" s="11" t="s">
        <v>27</v>
      </c>
      <c r="B4259" s="11">
        <v>3015</v>
      </c>
      <c r="C4259" s="11">
        <v>200127</v>
      </c>
      <c r="D4259" s="12">
        <v>45450</v>
      </c>
      <c r="E4259" s="11" t="s">
        <v>9</v>
      </c>
      <c r="F4259" s="11">
        <v>110</v>
      </c>
      <c r="G4259" s="11">
        <v>128.51612483854166</v>
      </c>
      <c r="H4259" s="11">
        <v>66.483875161458357</v>
      </c>
      <c r="I4259" s="11" t="s">
        <v>47</v>
      </c>
      <c r="J4259" s="11">
        <v>101.35849056603773</v>
      </c>
      <c r="K4259" s="1">
        <f t="shared" si="134"/>
        <v>0.80603235027395126</v>
      </c>
      <c r="L4259" s="9">
        <v>2</v>
      </c>
      <c r="M4259" s="10">
        <v>-2</v>
      </c>
      <c r="N4259" s="10" t="str">
        <f t="shared" si="133"/>
        <v>Normal</v>
      </c>
    </row>
    <row r="4260" spans="1:14" x14ac:dyDescent="0.3">
      <c r="A4260" s="11" t="s">
        <v>27</v>
      </c>
      <c r="B4260" s="11">
        <v>3015</v>
      </c>
      <c r="C4260" s="11">
        <v>200127</v>
      </c>
      <c r="D4260" s="12">
        <v>45457</v>
      </c>
      <c r="E4260" s="11" t="s">
        <v>9</v>
      </c>
      <c r="F4260" s="11">
        <v>129</v>
      </c>
      <c r="G4260" s="11">
        <v>131.10918871600464</v>
      </c>
      <c r="H4260" s="11">
        <v>66.890811283995362</v>
      </c>
      <c r="I4260" s="11" t="s">
        <v>47</v>
      </c>
      <c r="J4260" s="11">
        <v>101.35849056603773</v>
      </c>
      <c r="K4260" s="1">
        <f t="shared" si="134"/>
        <v>1.8686239795928987</v>
      </c>
      <c r="L4260" s="9">
        <v>2</v>
      </c>
      <c r="M4260" s="10">
        <v>-2</v>
      </c>
      <c r="N4260" s="10" t="str">
        <f t="shared" si="133"/>
        <v>Normal</v>
      </c>
    </row>
    <row r="4261" spans="1:14" x14ac:dyDescent="0.3">
      <c r="A4261" s="11" t="s">
        <v>27</v>
      </c>
      <c r="B4261" s="11">
        <v>3015</v>
      </c>
      <c r="C4261" s="11">
        <v>200127</v>
      </c>
      <c r="D4261" s="12">
        <v>45464</v>
      </c>
      <c r="E4261" s="11" t="s">
        <v>9</v>
      </c>
      <c r="F4261" s="11">
        <v>100</v>
      </c>
      <c r="G4261" s="11">
        <v>139.27827300200522</v>
      </c>
      <c r="H4261" s="11">
        <v>70.721726997994779</v>
      </c>
      <c r="I4261" s="11" t="s">
        <v>47</v>
      </c>
      <c r="J4261" s="11">
        <v>101.35849056603773</v>
      </c>
      <c r="K4261" s="1">
        <f t="shared" si="134"/>
        <v>-0.29172998299578912</v>
      </c>
      <c r="L4261" s="9">
        <v>2</v>
      </c>
      <c r="M4261" s="10">
        <v>-2</v>
      </c>
      <c r="N4261" s="10" t="str">
        <f t="shared" si="133"/>
        <v>Normal</v>
      </c>
    </row>
    <row r="4262" spans="1:14" x14ac:dyDescent="0.3">
      <c r="A4262" s="11" t="s">
        <v>27</v>
      </c>
      <c r="B4262" s="11">
        <v>3015</v>
      </c>
      <c r="C4262" s="11">
        <v>200127</v>
      </c>
      <c r="D4262" s="12">
        <v>45471</v>
      </c>
      <c r="E4262" s="11" t="s">
        <v>9</v>
      </c>
      <c r="F4262" s="11">
        <v>86</v>
      </c>
      <c r="G4262" s="11">
        <v>138.94174207655504</v>
      </c>
      <c r="H4262" s="11">
        <v>73.558257923444955</v>
      </c>
      <c r="I4262" s="11" t="s">
        <v>47</v>
      </c>
      <c r="J4262" s="11">
        <v>101.35849056603773</v>
      </c>
      <c r="K4262" s="1">
        <f t="shared" si="134"/>
        <v>-1.2388449629010336</v>
      </c>
      <c r="L4262" s="9">
        <v>2</v>
      </c>
      <c r="M4262" s="10">
        <v>-2</v>
      </c>
      <c r="N4262" s="10" t="str">
        <f t="shared" si="133"/>
        <v>Normal</v>
      </c>
    </row>
    <row r="4263" spans="1:14" x14ac:dyDescent="0.3">
      <c r="A4263" s="11" t="s">
        <v>27</v>
      </c>
      <c r="B4263" s="11">
        <v>3015</v>
      </c>
      <c r="C4263" s="11">
        <v>200127</v>
      </c>
      <c r="D4263" s="12">
        <v>45478</v>
      </c>
      <c r="E4263" s="11" t="s">
        <v>9</v>
      </c>
      <c r="F4263" s="11">
        <v>68</v>
      </c>
      <c r="G4263" s="11">
        <v>139.74202037341217</v>
      </c>
      <c r="H4263" s="11">
        <v>69.257979626587812</v>
      </c>
      <c r="I4263" s="11" t="s">
        <v>48</v>
      </c>
      <c r="J4263" s="11">
        <v>101.35849056603773</v>
      </c>
      <c r="K4263" s="1">
        <f t="shared" si="134"/>
        <v>-2.0713908915129551</v>
      </c>
      <c r="L4263" s="9">
        <v>2</v>
      </c>
      <c r="M4263" s="10">
        <v>-2</v>
      </c>
      <c r="N4263" s="10" t="str">
        <f t="shared" si="133"/>
        <v>Anamoly</v>
      </c>
    </row>
    <row r="4264" spans="1:14" x14ac:dyDescent="0.3">
      <c r="A4264" s="11" t="s">
        <v>27</v>
      </c>
      <c r="B4264" s="11">
        <v>3015</v>
      </c>
      <c r="C4264" s="11">
        <v>200127</v>
      </c>
      <c r="D4264" s="12">
        <v>45485</v>
      </c>
      <c r="E4264" s="11" t="s">
        <v>9</v>
      </c>
      <c r="F4264" s="11">
        <v>91</v>
      </c>
      <c r="G4264" s="11">
        <v>141.94997055358226</v>
      </c>
      <c r="H4264" s="11">
        <v>57.050029446417753</v>
      </c>
      <c r="I4264" s="11" t="s">
        <v>47</v>
      </c>
      <c r="J4264" s="11">
        <v>101.35849056603773</v>
      </c>
      <c r="K4264" s="1">
        <f t="shared" si="134"/>
        <v>-0.40047142031681365</v>
      </c>
      <c r="L4264" s="9">
        <v>2</v>
      </c>
      <c r="M4264" s="10">
        <v>-2</v>
      </c>
      <c r="N4264" s="10" t="str">
        <f t="shared" si="133"/>
        <v>Normal</v>
      </c>
    </row>
    <row r="4265" spans="1:14" x14ac:dyDescent="0.3">
      <c r="A4265" s="11" t="s">
        <v>27</v>
      </c>
      <c r="B4265" s="11">
        <v>3015</v>
      </c>
      <c r="C4265" s="11">
        <v>200127</v>
      </c>
      <c r="D4265" s="12">
        <v>45492</v>
      </c>
      <c r="E4265" s="11" t="s">
        <v>9</v>
      </c>
      <c r="F4265" s="11">
        <v>109</v>
      </c>
      <c r="G4265" s="11">
        <v>129.08720966749308</v>
      </c>
      <c r="H4265" s="11">
        <v>59.662790332506923</v>
      </c>
      <c r="I4265" s="11" t="s">
        <v>47</v>
      </c>
      <c r="J4265" s="11">
        <v>101.35849056603773</v>
      </c>
      <c r="K4265" s="1">
        <f t="shared" si="134"/>
        <v>0.84264298585957587</v>
      </c>
      <c r="L4265" s="9">
        <v>2</v>
      </c>
      <c r="M4265" s="10">
        <v>-2</v>
      </c>
      <c r="N4265" s="10" t="str">
        <f t="shared" si="133"/>
        <v>Normal</v>
      </c>
    </row>
    <row r="4266" spans="1:14" x14ac:dyDescent="0.3">
      <c r="A4266" s="11" t="s">
        <v>27</v>
      </c>
      <c r="B4266" s="11">
        <v>3015</v>
      </c>
      <c r="C4266" s="11">
        <v>200127</v>
      </c>
      <c r="D4266" s="12">
        <v>45499</v>
      </c>
      <c r="E4266" s="11" t="s">
        <v>9</v>
      </c>
      <c r="F4266" s="11">
        <v>92</v>
      </c>
      <c r="G4266" s="11">
        <v>132.47396722127306</v>
      </c>
      <c r="H4266" s="11">
        <v>62.27603277872695</v>
      </c>
      <c r="I4266" s="11" t="s">
        <v>47</v>
      </c>
      <c r="J4266" s="11">
        <v>101.35849056603773</v>
      </c>
      <c r="K4266" s="1">
        <f t="shared" si="134"/>
        <v>-0.30627681812485236</v>
      </c>
      <c r="L4266" s="9">
        <v>2</v>
      </c>
      <c r="M4266" s="10">
        <v>-2</v>
      </c>
      <c r="N4266" s="10" t="str">
        <f t="shared" si="133"/>
        <v>Normal</v>
      </c>
    </row>
    <row r="4267" spans="1:14" x14ac:dyDescent="0.3">
      <c r="A4267" s="11" t="s">
        <v>27</v>
      </c>
      <c r="B4267" s="11">
        <v>3015</v>
      </c>
      <c r="C4267" s="11">
        <v>200127</v>
      </c>
      <c r="D4267" s="12">
        <v>45506</v>
      </c>
      <c r="E4267" s="11" t="s">
        <v>9</v>
      </c>
      <c r="F4267" s="11">
        <v>111</v>
      </c>
      <c r="G4267" s="11">
        <v>132.46793959462411</v>
      </c>
      <c r="H4267" s="11">
        <v>63.782060405375894</v>
      </c>
      <c r="I4267" s="11" t="s">
        <v>47</v>
      </c>
      <c r="J4267" s="11">
        <v>101.35849056603773</v>
      </c>
      <c r="K4267" s="1">
        <f t="shared" si="134"/>
        <v>0.74979021318346295</v>
      </c>
      <c r="L4267" s="9">
        <v>2</v>
      </c>
      <c r="M4267" s="10">
        <v>-2</v>
      </c>
      <c r="N4267" s="10" t="str">
        <f t="shared" si="133"/>
        <v>Normal</v>
      </c>
    </row>
    <row r="4268" spans="1:14" x14ac:dyDescent="0.3">
      <c r="A4268" s="11" t="s">
        <v>27</v>
      </c>
      <c r="B4268" s="11">
        <v>3015</v>
      </c>
      <c r="C4268" s="11">
        <v>200127</v>
      </c>
      <c r="D4268" s="12">
        <v>45513</v>
      </c>
      <c r="E4268" s="11" t="s">
        <v>9</v>
      </c>
      <c r="F4268" s="11">
        <v>105</v>
      </c>
      <c r="G4268" s="11">
        <v>132.77173228561975</v>
      </c>
      <c r="H4268" s="11">
        <v>63.728267714380266</v>
      </c>
      <c r="I4268" s="11" t="s">
        <v>47</v>
      </c>
      <c r="J4268" s="11">
        <v>101.35849056603773</v>
      </c>
      <c r="K4268" s="1">
        <f t="shared" si="134"/>
        <v>0.39105801204603857</v>
      </c>
      <c r="L4268" s="9">
        <v>2</v>
      </c>
      <c r="M4268" s="10">
        <v>-2</v>
      </c>
      <c r="N4268" s="10" t="str">
        <f t="shared" si="133"/>
        <v>Normal</v>
      </c>
    </row>
    <row r="4269" spans="1:14" x14ac:dyDescent="0.3">
      <c r="A4269" s="11" t="s">
        <v>27</v>
      </c>
      <c r="B4269" s="11">
        <v>3015</v>
      </c>
      <c r="C4269" s="11">
        <v>200127</v>
      </c>
      <c r="D4269" s="12">
        <v>45520</v>
      </c>
      <c r="E4269" s="11" t="s">
        <v>9</v>
      </c>
      <c r="F4269" s="11">
        <v>97</v>
      </c>
      <c r="G4269" s="11">
        <v>121.81595565757047</v>
      </c>
      <c r="H4269" s="11">
        <v>68.68404434242953</v>
      </c>
      <c r="I4269" s="11" t="s">
        <v>47</v>
      </c>
      <c r="J4269" s="11">
        <v>101.35849056603773</v>
      </c>
      <c r="K4269" s="1">
        <f t="shared" si="134"/>
        <v>0.13174756613743763</v>
      </c>
      <c r="L4269" s="9">
        <v>2</v>
      </c>
      <c r="M4269" s="10">
        <v>-2</v>
      </c>
      <c r="N4269" s="10" t="str">
        <f t="shared" si="133"/>
        <v>Normal</v>
      </c>
    </row>
    <row r="4270" spans="1:14" x14ac:dyDescent="0.3">
      <c r="A4270" s="11" t="s">
        <v>27</v>
      </c>
      <c r="B4270" s="11">
        <v>3015</v>
      </c>
      <c r="C4270" s="11">
        <v>200127</v>
      </c>
      <c r="D4270" s="12">
        <v>45527</v>
      </c>
      <c r="E4270" s="11" t="s">
        <v>9</v>
      </c>
      <c r="F4270" s="11">
        <v>100</v>
      </c>
      <c r="G4270" s="11">
        <v>121.24614900795945</v>
      </c>
      <c r="H4270" s="11">
        <v>68.503850992040555</v>
      </c>
      <c r="I4270" s="11" t="s">
        <v>47</v>
      </c>
      <c r="J4270" s="11">
        <v>101.35849056603773</v>
      </c>
      <c r="K4270" s="1">
        <f t="shared" si="134"/>
        <v>0.38868234360612453</v>
      </c>
      <c r="L4270" s="9">
        <v>2</v>
      </c>
      <c r="M4270" s="10">
        <v>-2</v>
      </c>
      <c r="N4270" s="10" t="str">
        <f t="shared" si="133"/>
        <v>Normal</v>
      </c>
    </row>
    <row r="4271" spans="1:14" x14ac:dyDescent="0.3">
      <c r="A4271" s="11" t="s">
        <v>27</v>
      </c>
      <c r="B4271" s="11">
        <v>3015</v>
      </c>
      <c r="C4271" s="11">
        <v>200127</v>
      </c>
      <c r="D4271" s="12">
        <v>45534</v>
      </c>
      <c r="E4271" s="11" t="s">
        <v>9</v>
      </c>
      <c r="F4271" s="11">
        <v>102</v>
      </c>
      <c r="G4271" s="11">
        <v>122.25579202833967</v>
      </c>
      <c r="H4271" s="11">
        <v>70.99420797166033</v>
      </c>
      <c r="I4271" s="11" t="s">
        <v>47</v>
      </c>
      <c r="J4271" s="11">
        <v>101.35849056603773</v>
      </c>
      <c r="K4271" s="1">
        <f t="shared" si="134"/>
        <v>0.41941739405141487</v>
      </c>
      <c r="L4271" s="9">
        <v>2</v>
      </c>
      <c r="M4271" s="10">
        <v>-2</v>
      </c>
      <c r="N4271" s="10" t="str">
        <f t="shared" si="133"/>
        <v>Normal</v>
      </c>
    </row>
    <row r="4272" spans="1:14" x14ac:dyDescent="0.3">
      <c r="A4272" s="11" t="s">
        <v>27</v>
      </c>
      <c r="B4272" s="11">
        <v>3015</v>
      </c>
      <c r="C4272" s="11">
        <v>200127</v>
      </c>
      <c r="D4272" s="12">
        <v>45541</v>
      </c>
      <c r="E4272" s="11" t="s">
        <v>9</v>
      </c>
      <c r="F4272" s="11">
        <v>78</v>
      </c>
      <c r="G4272" s="11">
        <v>114.63862960850081</v>
      </c>
      <c r="H4272" s="11">
        <v>87.111370391499193</v>
      </c>
      <c r="I4272" s="11" t="s">
        <v>48</v>
      </c>
      <c r="J4272" s="11">
        <v>101.35849056603773</v>
      </c>
      <c r="K4272" s="1">
        <f t="shared" si="134"/>
        <v>-3.3239778533231901</v>
      </c>
      <c r="L4272" s="9">
        <v>2</v>
      </c>
      <c r="M4272" s="10">
        <v>-2</v>
      </c>
      <c r="N4272" s="10" t="str">
        <f t="shared" si="133"/>
        <v>Anamoly</v>
      </c>
    </row>
    <row r="4273" spans="1:14" x14ac:dyDescent="0.3">
      <c r="A4273" s="11" t="s">
        <v>27</v>
      </c>
      <c r="B4273" s="11">
        <v>3015</v>
      </c>
      <c r="C4273" s="11">
        <v>200127</v>
      </c>
      <c r="D4273" s="12">
        <v>45548</v>
      </c>
      <c r="E4273" s="11" t="s">
        <v>9</v>
      </c>
      <c r="F4273" s="11">
        <v>84</v>
      </c>
      <c r="G4273" s="11">
        <v>119.04267541288948</v>
      </c>
      <c r="H4273" s="11">
        <v>79.45732458711052</v>
      </c>
      <c r="I4273" s="11" t="s">
        <v>47</v>
      </c>
      <c r="J4273" s="11">
        <v>101.35849056603773</v>
      </c>
      <c r="K4273" s="1">
        <f t="shared" si="134"/>
        <v>-1.5409740908567435</v>
      </c>
      <c r="L4273" s="9">
        <v>2</v>
      </c>
      <c r="M4273" s="10">
        <v>-2</v>
      </c>
      <c r="N4273" s="10" t="str">
        <f t="shared" si="133"/>
        <v>Normal</v>
      </c>
    </row>
    <row r="4274" spans="1:14" x14ac:dyDescent="0.3">
      <c r="A4274" s="11" t="s">
        <v>27</v>
      </c>
      <c r="B4274" s="11">
        <v>3015</v>
      </c>
      <c r="C4274" s="11">
        <v>200127</v>
      </c>
      <c r="D4274" s="12">
        <v>45555</v>
      </c>
      <c r="E4274" s="11" t="s">
        <v>9</v>
      </c>
      <c r="F4274" s="11">
        <v>95</v>
      </c>
      <c r="G4274" s="11">
        <v>116.6539429830179</v>
      </c>
      <c r="H4274" s="11">
        <v>75.596057016982101</v>
      </c>
      <c r="I4274" s="11" t="s">
        <v>47</v>
      </c>
      <c r="J4274" s="11">
        <v>101.35849056603773</v>
      </c>
      <c r="K4274" s="1">
        <f t="shared" si="134"/>
        <v>-0.10960135657550713</v>
      </c>
      <c r="L4274" s="9">
        <v>2</v>
      </c>
      <c r="M4274" s="10">
        <v>-2</v>
      </c>
      <c r="N4274" s="10" t="str">
        <f t="shared" si="133"/>
        <v>Normal</v>
      </c>
    </row>
    <row r="4275" spans="1:14" x14ac:dyDescent="0.3">
      <c r="A4275" s="11" t="s">
        <v>27</v>
      </c>
      <c r="B4275" s="11">
        <v>3015</v>
      </c>
      <c r="C4275" s="11">
        <v>200127</v>
      </c>
      <c r="D4275" s="12">
        <v>45562</v>
      </c>
      <c r="E4275" s="11" t="s">
        <v>9</v>
      </c>
      <c r="F4275" s="11">
        <v>83</v>
      </c>
      <c r="G4275" s="11">
        <v>116.82240143290157</v>
      </c>
      <c r="H4275" s="11">
        <v>76.177598567098428</v>
      </c>
      <c r="I4275" s="11" t="s">
        <v>47</v>
      </c>
      <c r="J4275" s="11">
        <v>101.35849056603773</v>
      </c>
      <c r="K4275" s="1">
        <f t="shared" si="134"/>
        <v>-1.3285831445238319</v>
      </c>
      <c r="L4275" s="9">
        <v>2</v>
      </c>
      <c r="M4275" s="10">
        <v>-2</v>
      </c>
      <c r="N4275" s="10" t="str">
        <f t="shared" si="133"/>
        <v>Normal</v>
      </c>
    </row>
    <row r="4276" spans="1:14" x14ac:dyDescent="0.3">
      <c r="A4276" s="11" t="s">
        <v>27</v>
      </c>
      <c r="B4276" s="11">
        <v>3015</v>
      </c>
      <c r="C4276" s="11">
        <v>200127</v>
      </c>
      <c r="D4276" s="12">
        <v>45569</v>
      </c>
      <c r="E4276" s="11" t="s">
        <v>9</v>
      </c>
      <c r="F4276" s="11">
        <v>91</v>
      </c>
      <c r="G4276" s="11">
        <v>111.70828693386972</v>
      </c>
      <c r="H4276" s="11">
        <v>74.291713066130285</v>
      </c>
      <c r="I4276" s="11" t="s">
        <v>47</v>
      </c>
      <c r="J4276" s="11">
        <v>101.35849056603773</v>
      </c>
      <c r="K4276" s="1">
        <f t="shared" si="134"/>
        <v>-0.21380899352993948</v>
      </c>
      <c r="L4276" s="9">
        <v>2</v>
      </c>
      <c r="M4276" s="10">
        <v>-2</v>
      </c>
      <c r="N4276" s="10" t="str">
        <f t="shared" si="133"/>
        <v>Normal</v>
      </c>
    </row>
    <row r="4277" spans="1:14" x14ac:dyDescent="0.3">
      <c r="A4277" s="11" t="s">
        <v>27</v>
      </c>
      <c r="B4277" s="11">
        <v>3015</v>
      </c>
      <c r="C4277" s="11">
        <v>200127</v>
      </c>
      <c r="D4277" s="12">
        <v>45576</v>
      </c>
      <c r="E4277" s="11" t="s">
        <v>9</v>
      </c>
      <c r="F4277" s="11">
        <v>75</v>
      </c>
      <c r="G4277" s="11">
        <v>107.61306817195357</v>
      </c>
      <c r="H4277" s="11">
        <v>74.886931828046428</v>
      </c>
      <c r="I4277" s="11" t="s">
        <v>47</v>
      </c>
      <c r="J4277" s="11">
        <v>101.35849056603773</v>
      </c>
      <c r="K4277" s="1">
        <f t="shared" si="134"/>
        <v>-1.9861800768944577</v>
      </c>
      <c r="L4277" s="9">
        <v>2</v>
      </c>
      <c r="M4277" s="10">
        <v>-2</v>
      </c>
      <c r="N4277" s="10" t="str">
        <f t="shared" si="133"/>
        <v>Normal</v>
      </c>
    </row>
    <row r="4278" spans="1:14" x14ac:dyDescent="0.3">
      <c r="A4278" s="11" t="s">
        <v>27</v>
      </c>
      <c r="B4278" s="11">
        <v>3015</v>
      </c>
      <c r="C4278" s="11">
        <v>200127</v>
      </c>
      <c r="D4278" s="12">
        <v>45583</v>
      </c>
      <c r="E4278" s="11" t="s">
        <v>9</v>
      </c>
      <c r="F4278" s="11">
        <v>71</v>
      </c>
      <c r="G4278" s="11">
        <v>107.28829422805593</v>
      </c>
      <c r="H4278" s="11">
        <v>69.711705771944068</v>
      </c>
      <c r="I4278" s="11" t="s">
        <v>47</v>
      </c>
      <c r="J4278" s="11">
        <v>101.35849056603773</v>
      </c>
      <c r="K4278" s="1">
        <f t="shared" si="134"/>
        <v>-1.8628620339432231</v>
      </c>
      <c r="L4278" s="9">
        <v>2</v>
      </c>
      <c r="M4278" s="10">
        <v>-2</v>
      </c>
      <c r="N4278" s="10" t="str">
        <f t="shared" si="133"/>
        <v>Normal</v>
      </c>
    </row>
    <row r="4279" spans="1:14" x14ac:dyDescent="0.3">
      <c r="A4279" s="11" t="s">
        <v>27</v>
      </c>
      <c r="B4279" s="11">
        <v>3015</v>
      </c>
      <c r="C4279" s="11">
        <v>200127</v>
      </c>
      <c r="D4279" s="12">
        <v>45590</v>
      </c>
      <c r="E4279" s="11" t="s">
        <v>9</v>
      </c>
      <c r="F4279" s="11">
        <v>89</v>
      </c>
      <c r="G4279" s="11">
        <v>104.55843211942471</v>
      </c>
      <c r="H4279" s="11">
        <v>65.191567880575292</v>
      </c>
      <c r="I4279" s="11" t="s">
        <v>47</v>
      </c>
      <c r="J4279" s="11">
        <v>101.35849056603773</v>
      </c>
      <c r="K4279" s="1">
        <f t="shared" si="134"/>
        <v>0.41913422161059216</v>
      </c>
      <c r="L4279" s="9">
        <v>2</v>
      </c>
      <c r="M4279" s="10">
        <v>-2</v>
      </c>
      <c r="N4279" s="10" t="str">
        <f t="shared" si="133"/>
        <v>Normal</v>
      </c>
    </row>
    <row r="4280" spans="1:14" x14ac:dyDescent="0.3">
      <c r="A4280" s="11" t="s">
        <v>27</v>
      </c>
      <c r="B4280" s="11">
        <v>3015</v>
      </c>
      <c r="C4280" s="11">
        <v>200127</v>
      </c>
      <c r="D4280" s="12">
        <v>45597</v>
      </c>
      <c r="E4280" s="11" t="s">
        <v>9</v>
      </c>
      <c r="F4280" s="11">
        <v>86</v>
      </c>
      <c r="G4280" s="11">
        <v>98.701537140362447</v>
      </c>
      <c r="H4280" s="11">
        <v>67.798462859637553</v>
      </c>
      <c r="I4280" s="11" t="s">
        <v>47</v>
      </c>
      <c r="J4280" s="11">
        <v>101.35849056603773</v>
      </c>
      <c r="K4280" s="1">
        <f t="shared" si="134"/>
        <v>0.35595164092981546</v>
      </c>
      <c r="L4280" s="9">
        <v>2</v>
      </c>
      <c r="M4280" s="10">
        <v>-2</v>
      </c>
      <c r="N4280" s="10" t="str">
        <f t="shared" si="133"/>
        <v>Normal</v>
      </c>
    </row>
    <row r="4281" spans="1:14" x14ac:dyDescent="0.3">
      <c r="A4281" s="11" t="s">
        <v>27</v>
      </c>
      <c r="B4281" s="11">
        <v>3015</v>
      </c>
      <c r="C4281" s="11">
        <v>200127</v>
      </c>
      <c r="D4281" s="12">
        <v>45604</v>
      </c>
      <c r="E4281" s="11" t="s">
        <v>9</v>
      </c>
      <c r="F4281" s="11">
        <v>86</v>
      </c>
      <c r="G4281" s="11">
        <v>99.241664350564946</v>
      </c>
      <c r="H4281" s="11">
        <v>69.258335649435054</v>
      </c>
      <c r="I4281" s="11" t="s">
        <v>47</v>
      </c>
      <c r="J4281" s="11">
        <v>101.35849056603773</v>
      </c>
      <c r="K4281" s="1">
        <f t="shared" si="134"/>
        <v>0.23346307108777453</v>
      </c>
      <c r="L4281" s="9">
        <v>2</v>
      </c>
      <c r="M4281" s="10">
        <v>-2</v>
      </c>
      <c r="N4281" s="10" t="str">
        <f t="shared" si="133"/>
        <v>Normal</v>
      </c>
    </row>
    <row r="4282" spans="1:14" x14ac:dyDescent="0.3">
      <c r="A4282" s="11" t="s">
        <v>27</v>
      </c>
      <c r="B4282" s="11">
        <v>3015</v>
      </c>
      <c r="C4282" s="11">
        <v>200127</v>
      </c>
      <c r="D4282" s="12">
        <v>45611</v>
      </c>
      <c r="E4282" s="11" t="s">
        <v>9</v>
      </c>
      <c r="F4282" s="11">
        <v>68</v>
      </c>
      <c r="G4282" s="11">
        <v>99.53329637837291</v>
      </c>
      <c r="H4282" s="11">
        <v>69.46670362162709</v>
      </c>
      <c r="I4282" s="11" t="s">
        <v>48</v>
      </c>
      <c r="J4282" s="11">
        <v>101.35849056603773</v>
      </c>
      <c r="K4282" s="1">
        <f t="shared" si="134"/>
        <v>-2.1951273472845396</v>
      </c>
      <c r="L4282" s="9">
        <v>2</v>
      </c>
      <c r="M4282" s="10">
        <v>-2</v>
      </c>
      <c r="N4282" s="10" t="str">
        <f t="shared" si="133"/>
        <v>Anamoly</v>
      </c>
    </row>
    <row r="4283" spans="1:14" x14ac:dyDescent="0.3">
      <c r="A4283" s="11" t="s">
        <v>27</v>
      </c>
      <c r="B4283" s="11">
        <v>3015</v>
      </c>
      <c r="C4283" s="11">
        <v>200127</v>
      </c>
      <c r="D4283" s="12">
        <v>45618</v>
      </c>
      <c r="E4283" s="11" t="s">
        <v>9</v>
      </c>
      <c r="F4283" s="11">
        <v>90</v>
      </c>
      <c r="G4283" s="11">
        <v>97.294029037020124</v>
      </c>
      <c r="H4283" s="11">
        <v>64.955970962979876</v>
      </c>
      <c r="I4283" s="11" t="s">
        <v>47</v>
      </c>
      <c r="J4283" s="11">
        <v>101.35849056603773</v>
      </c>
      <c r="K4283" s="1">
        <f t="shared" si="134"/>
        <v>1.097777730459889</v>
      </c>
      <c r="L4283" s="9">
        <v>2</v>
      </c>
      <c r="M4283" s="10">
        <v>-2</v>
      </c>
      <c r="N4283" s="10" t="str">
        <f t="shared" si="133"/>
        <v>Normal</v>
      </c>
    </row>
    <row r="4284" spans="1:14" x14ac:dyDescent="0.3">
      <c r="A4284" s="11" t="s">
        <v>27</v>
      </c>
      <c r="B4284" s="11">
        <v>3015</v>
      </c>
      <c r="C4284" s="11">
        <v>200127</v>
      </c>
      <c r="D4284" s="12">
        <v>45625</v>
      </c>
      <c r="E4284" s="11" t="s">
        <v>9</v>
      </c>
      <c r="F4284" s="11">
        <v>76</v>
      </c>
      <c r="G4284" s="11">
        <v>99.20465053408526</v>
      </c>
      <c r="H4284" s="11">
        <v>64.79534946591474</v>
      </c>
      <c r="I4284" s="11" t="s">
        <v>47</v>
      </c>
      <c r="J4284" s="11">
        <v>101.35849056603773</v>
      </c>
      <c r="K4284" s="1">
        <f t="shared" si="134"/>
        <v>-0.69748583246291573</v>
      </c>
      <c r="L4284" s="9">
        <v>2</v>
      </c>
      <c r="M4284" s="10">
        <v>-2</v>
      </c>
      <c r="N4284" s="10" t="str">
        <f t="shared" si="133"/>
        <v>Normal</v>
      </c>
    </row>
    <row r="4285" spans="1:14" x14ac:dyDescent="0.3">
      <c r="A4285" s="11" t="s">
        <v>27</v>
      </c>
      <c r="B4285" s="11">
        <v>3015</v>
      </c>
      <c r="C4285" s="11">
        <v>200127</v>
      </c>
      <c r="D4285" s="12">
        <v>45632</v>
      </c>
      <c r="E4285" s="11" t="s">
        <v>9</v>
      </c>
      <c r="F4285" s="11">
        <v>83</v>
      </c>
      <c r="G4285" s="11">
        <v>96.232063667844614</v>
      </c>
      <c r="H4285" s="11">
        <v>64.017936332155386</v>
      </c>
      <c r="I4285" s="11" t="s">
        <v>47</v>
      </c>
      <c r="J4285" s="11">
        <v>101.35849056603773</v>
      </c>
      <c r="K4285" s="1">
        <f t="shared" si="134"/>
        <v>0.35698623402594665</v>
      </c>
      <c r="L4285" s="9">
        <v>2</v>
      </c>
      <c r="M4285" s="10">
        <v>-2</v>
      </c>
      <c r="N4285" s="10" t="str">
        <f t="shared" si="133"/>
        <v>Normal</v>
      </c>
    </row>
    <row r="4286" spans="1:14" x14ac:dyDescent="0.3">
      <c r="A4286" s="11" t="s">
        <v>27</v>
      </c>
      <c r="B4286" s="11">
        <v>3015</v>
      </c>
      <c r="C4286" s="11">
        <v>200127</v>
      </c>
      <c r="D4286" s="12">
        <v>45639</v>
      </c>
      <c r="E4286" s="11" t="s">
        <v>9</v>
      </c>
      <c r="F4286" s="11">
        <v>100</v>
      </c>
      <c r="G4286" s="11">
        <v>96.823327936439597</v>
      </c>
      <c r="H4286" s="11">
        <v>65.426672063560403</v>
      </c>
      <c r="I4286" s="11" t="s">
        <v>48</v>
      </c>
      <c r="J4286" s="11">
        <v>101.35849056603773</v>
      </c>
      <c r="K4286" s="1">
        <f t="shared" si="134"/>
        <v>2.4047147029189748</v>
      </c>
      <c r="L4286" s="9">
        <v>2</v>
      </c>
      <c r="M4286" s="10">
        <v>-2</v>
      </c>
      <c r="N4286" s="10" t="str">
        <f t="shared" si="133"/>
        <v>Anamoly</v>
      </c>
    </row>
    <row r="4287" spans="1:14" x14ac:dyDescent="0.3">
      <c r="A4287" s="11" t="s">
        <v>27</v>
      </c>
      <c r="B4287" s="11">
        <v>3015</v>
      </c>
      <c r="C4287" s="11">
        <v>200127</v>
      </c>
      <c r="D4287" s="12">
        <v>45646</v>
      </c>
      <c r="E4287" s="11" t="s">
        <v>9</v>
      </c>
      <c r="F4287" s="11">
        <v>125</v>
      </c>
      <c r="G4287" s="11">
        <v>102.65949468857232</v>
      </c>
      <c r="H4287" s="11">
        <v>66.840505311427677</v>
      </c>
      <c r="I4287" s="11" t="s">
        <v>48</v>
      </c>
      <c r="J4287" s="11">
        <v>101.35849056603773</v>
      </c>
      <c r="K4287" s="1">
        <f t="shared" si="134"/>
        <v>4.4948225173190064</v>
      </c>
      <c r="L4287" s="9">
        <v>2</v>
      </c>
      <c r="M4287" s="10">
        <v>-2</v>
      </c>
      <c r="N4287" s="10" t="str">
        <f t="shared" si="133"/>
        <v>Anamoly</v>
      </c>
    </row>
    <row r="4288" spans="1:14" x14ac:dyDescent="0.3">
      <c r="A4288" s="11" t="s">
        <v>27</v>
      </c>
      <c r="B4288" s="11">
        <v>3015</v>
      </c>
      <c r="C4288" s="11">
        <v>200127</v>
      </c>
      <c r="D4288" s="12">
        <v>45653</v>
      </c>
      <c r="E4288" s="11" t="s">
        <v>9</v>
      </c>
      <c r="F4288" s="11">
        <v>70</v>
      </c>
      <c r="G4288" s="11">
        <v>121.51065715387708</v>
      </c>
      <c r="H4288" s="11">
        <v>56.989342846122923</v>
      </c>
      <c r="I4288" s="11" t="s">
        <v>47</v>
      </c>
      <c r="J4288" s="11">
        <v>101.35849056603773</v>
      </c>
      <c r="K4288" s="1">
        <f t="shared" si="134"/>
        <v>-1.1934040840012177</v>
      </c>
      <c r="L4288" s="9">
        <v>2</v>
      </c>
      <c r="M4288" s="10">
        <v>-2</v>
      </c>
      <c r="N4288" s="10" t="str">
        <f t="shared" si="133"/>
        <v>Normal</v>
      </c>
    </row>
    <row r="4289" spans="1:14" x14ac:dyDescent="0.3">
      <c r="A4289" s="11" t="s">
        <v>27</v>
      </c>
      <c r="B4289" s="11">
        <v>3015</v>
      </c>
      <c r="C4289" s="11">
        <v>200127</v>
      </c>
      <c r="D4289" s="12">
        <v>45660</v>
      </c>
      <c r="E4289" s="11" t="s">
        <v>9</v>
      </c>
      <c r="F4289" s="11">
        <v>74</v>
      </c>
      <c r="G4289" s="11">
        <v>121.95950878361721</v>
      </c>
      <c r="H4289" s="11">
        <v>52.54049121638279</v>
      </c>
      <c r="I4289" s="11" t="s">
        <v>47</v>
      </c>
      <c r="J4289" s="11">
        <v>101.35849056603773</v>
      </c>
      <c r="K4289" s="1">
        <f t="shared" si="134"/>
        <v>-0.76347954576954213</v>
      </c>
      <c r="L4289" s="9">
        <v>2</v>
      </c>
      <c r="M4289" s="10">
        <v>-2</v>
      </c>
      <c r="N4289" s="10" t="str">
        <f t="shared" si="133"/>
        <v>Normal</v>
      </c>
    </row>
    <row r="4290" spans="1:14" x14ac:dyDescent="0.3">
      <c r="A4290" s="11" t="s">
        <v>27</v>
      </c>
      <c r="B4290" s="11">
        <v>3015</v>
      </c>
      <c r="C4290" s="11">
        <v>200127</v>
      </c>
      <c r="D4290" s="12">
        <v>45667</v>
      </c>
      <c r="E4290" s="11" t="s">
        <v>9</v>
      </c>
      <c r="F4290" s="11">
        <v>118</v>
      </c>
      <c r="G4290" s="11">
        <v>121.56549943809244</v>
      </c>
      <c r="H4290" s="11">
        <v>49.934500561907555</v>
      </c>
      <c r="I4290" s="11" t="s">
        <v>47</v>
      </c>
      <c r="J4290" s="11">
        <v>101.35849056603773</v>
      </c>
      <c r="K4290" s="1">
        <f t="shared" si="134"/>
        <v>1.8008962882533326</v>
      </c>
      <c r="L4290" s="9">
        <v>2</v>
      </c>
      <c r="M4290" s="10">
        <v>-2</v>
      </c>
      <c r="N4290" s="10" t="str">
        <f t="shared" si="133"/>
        <v>Normal</v>
      </c>
    </row>
    <row r="4291" spans="1:14" x14ac:dyDescent="0.3">
      <c r="A4291" s="11" t="s">
        <v>27</v>
      </c>
      <c r="B4291" s="11">
        <v>3015</v>
      </c>
      <c r="C4291" s="11">
        <v>200127</v>
      </c>
      <c r="D4291" s="12">
        <v>45674</v>
      </c>
      <c r="E4291" s="11" t="s">
        <v>9</v>
      </c>
      <c r="F4291" s="11">
        <v>209</v>
      </c>
      <c r="G4291" s="11">
        <v>130.58756276314949</v>
      </c>
      <c r="H4291" s="11">
        <v>53.412437236850522</v>
      </c>
      <c r="I4291" s="11" t="s">
        <v>48</v>
      </c>
      <c r="J4291" s="11">
        <v>101.35849056603773</v>
      </c>
      <c r="K4291" s="1">
        <f t="shared" si="134"/>
        <v>6.064130078292127</v>
      </c>
      <c r="L4291" s="9">
        <v>2</v>
      </c>
      <c r="M4291" s="10">
        <v>-2</v>
      </c>
      <c r="N4291" s="10" t="str">
        <f t="shared" si="133"/>
        <v>Anamoly</v>
      </c>
    </row>
    <row r="4292" spans="1:14" x14ac:dyDescent="0.3">
      <c r="A4292" s="11" t="s">
        <v>27</v>
      </c>
      <c r="B4292" s="11">
        <v>3015</v>
      </c>
      <c r="C4292" s="11">
        <v>200127</v>
      </c>
      <c r="D4292" s="12">
        <v>45681</v>
      </c>
      <c r="E4292" s="11" t="s">
        <v>9</v>
      </c>
      <c r="F4292" s="11">
        <v>210</v>
      </c>
      <c r="G4292" s="11">
        <v>193.16774303207657</v>
      </c>
      <c r="H4292" s="11">
        <v>20.582256967923428</v>
      </c>
      <c r="I4292" s="11" t="s">
        <v>48</v>
      </c>
      <c r="J4292" s="11">
        <v>101.35849056603773</v>
      </c>
      <c r="K4292" s="1">
        <f t="shared" si="134"/>
        <v>2.3901198728070696</v>
      </c>
      <c r="L4292" s="9">
        <v>2</v>
      </c>
      <c r="M4292" s="10">
        <v>-2</v>
      </c>
      <c r="N4292" s="10" t="str">
        <f t="shared" ref="N4292:N4355" si="135">IF(AND(K4292&lt;=L4292,K4292&gt;=M4292),"Normal","Anamoly")</f>
        <v>Anamoly</v>
      </c>
    </row>
    <row r="4293" spans="1:14" x14ac:dyDescent="0.3">
      <c r="A4293" s="11" t="s">
        <v>27</v>
      </c>
      <c r="B4293" s="11">
        <v>3015</v>
      </c>
      <c r="C4293" s="11">
        <v>200127</v>
      </c>
      <c r="D4293" s="12">
        <v>45688</v>
      </c>
      <c r="E4293" s="11" t="s">
        <v>9</v>
      </c>
      <c r="F4293" s="11">
        <v>194</v>
      </c>
      <c r="G4293" s="11">
        <v>229.2892678486914</v>
      </c>
      <c r="H4293" s="11">
        <v>17.960732151308591</v>
      </c>
      <c r="I4293" s="11" t="s">
        <v>47</v>
      </c>
      <c r="J4293" s="11">
        <v>101.35849056603773</v>
      </c>
      <c r="K4293" s="1">
        <f t="shared" si="134"/>
        <v>1.3320491672885151</v>
      </c>
      <c r="L4293" s="9">
        <v>2</v>
      </c>
      <c r="M4293" s="10">
        <v>-2</v>
      </c>
      <c r="N4293" s="10" t="str">
        <f t="shared" si="135"/>
        <v>Normal</v>
      </c>
    </row>
    <row r="4294" spans="1:14" x14ac:dyDescent="0.3">
      <c r="A4294" s="11" t="s">
        <v>27</v>
      </c>
      <c r="B4294" s="11">
        <v>3015</v>
      </c>
      <c r="C4294" s="11">
        <v>200127</v>
      </c>
      <c r="D4294" s="12">
        <v>45695</v>
      </c>
      <c r="E4294" s="11" t="s">
        <v>9</v>
      </c>
      <c r="F4294" s="11">
        <v>192</v>
      </c>
      <c r="G4294" s="11">
        <v>247.25427098751101</v>
      </c>
      <c r="H4294" s="11">
        <v>27.745729012488994</v>
      </c>
      <c r="I4294" s="11" t="s">
        <v>47</v>
      </c>
      <c r="J4294" s="11">
        <v>101.35849056603773</v>
      </c>
      <c r="K4294" s="1">
        <f t="shared" si="134"/>
        <v>0.99312763885428357</v>
      </c>
      <c r="L4294" s="9">
        <v>2</v>
      </c>
      <c r="M4294" s="10">
        <v>-2</v>
      </c>
      <c r="N4294" s="10" t="str">
        <f t="shared" si="135"/>
        <v>Normal</v>
      </c>
    </row>
    <row r="4295" spans="1:14" x14ac:dyDescent="0.3">
      <c r="A4295" s="11" t="s">
        <v>27</v>
      </c>
      <c r="B4295" s="11">
        <v>3015</v>
      </c>
      <c r="C4295" s="11">
        <v>200102</v>
      </c>
      <c r="D4295" s="12">
        <v>45331</v>
      </c>
      <c r="E4295" s="11" t="s">
        <v>10</v>
      </c>
      <c r="F4295" s="11">
        <v>571</v>
      </c>
      <c r="G4295" s="11"/>
      <c r="H4295" s="11"/>
      <c r="I4295" s="11" t="s">
        <v>47</v>
      </c>
      <c r="J4295" s="11">
        <v>803.75471698113211</v>
      </c>
      <c r="K4295" s="1">
        <v>0</v>
      </c>
      <c r="L4295" s="9">
        <v>2</v>
      </c>
      <c r="M4295" s="10">
        <v>-2</v>
      </c>
      <c r="N4295" s="10" t="str">
        <f t="shared" si="135"/>
        <v>Normal</v>
      </c>
    </row>
    <row r="4296" spans="1:14" x14ac:dyDescent="0.3">
      <c r="A4296" s="11" t="s">
        <v>27</v>
      </c>
      <c r="B4296" s="11">
        <v>3015</v>
      </c>
      <c r="C4296" s="11">
        <v>200102</v>
      </c>
      <c r="D4296" s="12">
        <v>45338</v>
      </c>
      <c r="E4296" s="11" t="s">
        <v>10</v>
      </c>
      <c r="F4296" s="11">
        <v>622</v>
      </c>
      <c r="G4296" s="11">
        <v>571</v>
      </c>
      <c r="H4296" s="11">
        <v>571</v>
      </c>
      <c r="I4296" s="11" t="s">
        <v>48</v>
      </c>
      <c r="J4296" s="11">
        <v>803.75471698113211</v>
      </c>
      <c r="K4296" s="1">
        <v>0</v>
      </c>
      <c r="L4296" s="9">
        <v>2</v>
      </c>
      <c r="M4296" s="10">
        <v>-2</v>
      </c>
      <c r="N4296" s="10" t="str">
        <f t="shared" si="135"/>
        <v>Normal</v>
      </c>
    </row>
    <row r="4297" spans="1:14" x14ac:dyDescent="0.3">
      <c r="A4297" s="11" t="s">
        <v>27</v>
      </c>
      <c r="B4297" s="11">
        <v>3015</v>
      </c>
      <c r="C4297" s="11">
        <v>200102</v>
      </c>
      <c r="D4297" s="12">
        <v>45345</v>
      </c>
      <c r="E4297" s="11" t="s">
        <v>10</v>
      </c>
      <c r="F4297" s="11">
        <v>631</v>
      </c>
      <c r="G4297" s="11">
        <v>647.5</v>
      </c>
      <c r="H4297" s="11">
        <v>545.5</v>
      </c>
      <c r="I4297" s="11" t="s">
        <v>47</v>
      </c>
      <c r="J4297" s="11">
        <v>803.75471698113211</v>
      </c>
      <c r="K4297" s="1">
        <f t="shared" si="134"/>
        <v>1.8601047819526459</v>
      </c>
      <c r="L4297" s="9">
        <v>2</v>
      </c>
      <c r="M4297" s="10">
        <v>-2</v>
      </c>
      <c r="N4297" s="10" t="str">
        <f t="shared" si="135"/>
        <v>Normal</v>
      </c>
    </row>
    <row r="4298" spans="1:14" x14ac:dyDescent="0.3">
      <c r="A4298" s="11" t="s">
        <v>27</v>
      </c>
      <c r="B4298" s="11">
        <v>3015</v>
      </c>
      <c r="C4298" s="11">
        <v>200102</v>
      </c>
      <c r="D4298" s="12">
        <v>45352</v>
      </c>
      <c r="E4298" s="11" t="s">
        <v>10</v>
      </c>
      <c r="F4298" s="11">
        <v>619</v>
      </c>
      <c r="G4298" s="11">
        <v>660.83937925449163</v>
      </c>
      <c r="H4298" s="11">
        <v>555.16062074550837</v>
      </c>
      <c r="I4298" s="11" t="s">
        <v>47</v>
      </c>
      <c r="J4298" s="11">
        <v>803.75471698113211</v>
      </c>
      <c r="K4298" s="1">
        <f t="shared" si="134"/>
        <v>1.329104748787256</v>
      </c>
      <c r="L4298" s="9">
        <v>2</v>
      </c>
      <c r="M4298" s="10">
        <v>-2</v>
      </c>
      <c r="N4298" s="10" t="str">
        <f t="shared" si="135"/>
        <v>Normal</v>
      </c>
    </row>
    <row r="4299" spans="1:14" x14ac:dyDescent="0.3">
      <c r="A4299" s="11" t="s">
        <v>27</v>
      </c>
      <c r="B4299" s="11">
        <v>3015</v>
      </c>
      <c r="C4299" s="11">
        <v>200102</v>
      </c>
      <c r="D4299" s="12">
        <v>45359</v>
      </c>
      <c r="E4299" s="11" t="s">
        <v>10</v>
      </c>
      <c r="F4299" s="11">
        <v>578</v>
      </c>
      <c r="G4299" s="11">
        <v>657.49130935264861</v>
      </c>
      <c r="H4299" s="11">
        <v>564.00869064735139</v>
      </c>
      <c r="I4299" s="11" t="s">
        <v>47</v>
      </c>
      <c r="J4299" s="11">
        <v>803.75471698113211</v>
      </c>
      <c r="K4299" s="1">
        <f t="shared" si="134"/>
        <v>0.83698544581989376</v>
      </c>
      <c r="L4299" s="9">
        <v>2</v>
      </c>
      <c r="M4299" s="10">
        <v>-2</v>
      </c>
      <c r="N4299" s="10" t="str">
        <f t="shared" si="135"/>
        <v>Normal</v>
      </c>
    </row>
    <row r="4300" spans="1:14" x14ac:dyDescent="0.3">
      <c r="A4300" s="11" t="s">
        <v>27</v>
      </c>
      <c r="B4300" s="11">
        <v>3015</v>
      </c>
      <c r="C4300" s="11">
        <v>200102</v>
      </c>
      <c r="D4300" s="12">
        <v>45366</v>
      </c>
      <c r="E4300" s="11" t="s">
        <v>10</v>
      </c>
      <c r="F4300" s="11">
        <v>696</v>
      </c>
      <c r="G4300" s="11">
        <v>653.53801779561081</v>
      </c>
      <c r="H4300" s="11">
        <v>554.86198220438928</v>
      </c>
      <c r="I4300" s="11" t="s">
        <v>48</v>
      </c>
      <c r="J4300" s="11">
        <v>803.75471698113211</v>
      </c>
      <c r="K4300" s="1">
        <f t="shared" si="134"/>
        <v>1.2357115982328832</v>
      </c>
      <c r="L4300" s="9">
        <v>2</v>
      </c>
      <c r="M4300" s="10">
        <v>-2</v>
      </c>
      <c r="N4300" s="10" t="str">
        <f t="shared" si="135"/>
        <v>Normal</v>
      </c>
    </row>
    <row r="4301" spans="1:14" x14ac:dyDescent="0.3">
      <c r="A4301" s="11" t="s">
        <v>27</v>
      </c>
      <c r="B4301" s="11">
        <v>3015</v>
      </c>
      <c r="C4301" s="11">
        <v>200102</v>
      </c>
      <c r="D4301" s="12">
        <v>45373</v>
      </c>
      <c r="E4301" s="11" t="s">
        <v>10</v>
      </c>
      <c r="F4301" s="11">
        <v>648</v>
      </c>
      <c r="G4301" s="11">
        <v>701.41662427940582</v>
      </c>
      <c r="H4301" s="11">
        <v>537.58337572059418</v>
      </c>
      <c r="I4301" s="11" t="s">
        <v>47</v>
      </c>
      <c r="J4301" s="11">
        <v>803.75471698113211</v>
      </c>
      <c r="K4301" s="1">
        <f t="shared" si="134"/>
        <v>0.71853545764010063</v>
      </c>
      <c r="L4301" s="9">
        <v>2</v>
      </c>
      <c r="M4301" s="10">
        <v>-2</v>
      </c>
      <c r="N4301" s="10" t="str">
        <f t="shared" si="135"/>
        <v>Normal</v>
      </c>
    </row>
    <row r="4302" spans="1:14" x14ac:dyDescent="0.3">
      <c r="A4302" s="11" t="s">
        <v>27</v>
      </c>
      <c r="B4302" s="11">
        <v>3015</v>
      </c>
      <c r="C4302" s="11">
        <v>200102</v>
      </c>
      <c r="D4302" s="12">
        <v>45380</v>
      </c>
      <c r="E4302" s="11" t="s">
        <v>10</v>
      </c>
      <c r="F4302" s="11">
        <v>664</v>
      </c>
      <c r="G4302" s="11">
        <v>701.99050163664765</v>
      </c>
      <c r="H4302" s="11">
        <v>545.15235550620946</v>
      </c>
      <c r="I4302" s="11" t="s">
        <v>47</v>
      </c>
      <c r="J4302" s="11">
        <v>803.75471698113211</v>
      </c>
      <c r="K4302" s="1">
        <f t="shared" si="134"/>
        <v>0.64041235957428411</v>
      </c>
      <c r="L4302" s="9">
        <v>2</v>
      </c>
      <c r="M4302" s="10">
        <v>-2</v>
      </c>
      <c r="N4302" s="10" t="str">
        <f t="shared" si="135"/>
        <v>Normal</v>
      </c>
    </row>
    <row r="4303" spans="1:14" x14ac:dyDescent="0.3">
      <c r="A4303" s="11" t="s">
        <v>27</v>
      </c>
      <c r="B4303" s="11">
        <v>3015</v>
      </c>
      <c r="C4303" s="11">
        <v>200102</v>
      </c>
      <c r="D4303" s="12">
        <v>45387</v>
      </c>
      <c r="E4303" s="11" t="s">
        <v>10</v>
      </c>
      <c r="F4303" s="11">
        <v>683</v>
      </c>
      <c r="G4303" s="11">
        <v>706.70148493624697</v>
      </c>
      <c r="H4303" s="11">
        <v>550.54851506375303</v>
      </c>
      <c r="I4303" s="11" t="s">
        <v>47</v>
      </c>
      <c r="J4303" s="11">
        <v>803.75471698113211</v>
      </c>
      <c r="K4303" s="1">
        <f t="shared" si="134"/>
        <v>1.392864959133334</v>
      </c>
      <c r="L4303" s="9">
        <v>2</v>
      </c>
      <c r="M4303" s="10">
        <v>-2</v>
      </c>
      <c r="N4303" s="10" t="str">
        <f t="shared" si="135"/>
        <v>Normal</v>
      </c>
    </row>
    <row r="4304" spans="1:14" x14ac:dyDescent="0.3">
      <c r="A4304" s="11" t="s">
        <v>27</v>
      </c>
      <c r="B4304" s="11">
        <v>3015</v>
      </c>
      <c r="C4304" s="11">
        <v>200102</v>
      </c>
      <c r="D4304" s="12">
        <v>45394</v>
      </c>
      <c r="E4304" s="11" t="s">
        <v>10</v>
      </c>
      <c r="F4304" s="11">
        <v>706</v>
      </c>
      <c r="G4304" s="11">
        <v>714.2485820103966</v>
      </c>
      <c r="H4304" s="11">
        <v>571.0014179896034</v>
      </c>
      <c r="I4304" s="11" t="s">
        <v>47</v>
      </c>
      <c r="J4304" s="11">
        <v>803.75471698113211</v>
      </c>
      <c r="K4304" s="1">
        <f t="shared" si="134"/>
        <v>1.7696685427098795</v>
      </c>
      <c r="L4304" s="9">
        <v>2</v>
      </c>
      <c r="M4304" s="10">
        <v>-2</v>
      </c>
      <c r="N4304" s="10" t="str">
        <f t="shared" si="135"/>
        <v>Normal</v>
      </c>
    </row>
    <row r="4305" spans="1:14" x14ac:dyDescent="0.3">
      <c r="A4305" s="11" t="s">
        <v>27</v>
      </c>
      <c r="B4305" s="11">
        <v>3015</v>
      </c>
      <c r="C4305" s="11">
        <v>200102</v>
      </c>
      <c r="D4305" s="12">
        <v>45401</v>
      </c>
      <c r="E4305" s="11" t="s">
        <v>10</v>
      </c>
      <c r="F4305" s="11">
        <v>707</v>
      </c>
      <c r="G4305" s="11">
        <v>733.65100511635978</v>
      </c>
      <c r="H4305" s="11">
        <v>572.59899488364022</v>
      </c>
      <c r="I4305" s="11" t="s">
        <v>47</v>
      </c>
      <c r="J4305" s="11">
        <v>803.75471698113211</v>
      </c>
      <c r="K4305" s="1">
        <f t="shared" si="134"/>
        <v>1.3380770577691228</v>
      </c>
      <c r="L4305" s="9">
        <v>2</v>
      </c>
      <c r="M4305" s="10">
        <v>-2</v>
      </c>
      <c r="N4305" s="10" t="str">
        <f t="shared" si="135"/>
        <v>Normal</v>
      </c>
    </row>
    <row r="4306" spans="1:14" x14ac:dyDescent="0.3">
      <c r="A4306" s="11" t="s">
        <v>27</v>
      </c>
      <c r="B4306" s="11">
        <v>3015</v>
      </c>
      <c r="C4306" s="11">
        <v>200102</v>
      </c>
      <c r="D4306" s="12">
        <v>45408</v>
      </c>
      <c r="E4306" s="11" t="s">
        <v>10</v>
      </c>
      <c r="F4306" s="11">
        <v>663</v>
      </c>
      <c r="G4306" s="11">
        <v>748.24005416689283</v>
      </c>
      <c r="H4306" s="11">
        <v>577.00994583310717</v>
      </c>
      <c r="I4306" s="11" t="s">
        <v>47</v>
      </c>
      <c r="J4306" s="11">
        <v>803.75471698113211</v>
      </c>
      <c r="K4306" s="1">
        <f t="shared" ref="K4306:K4369" si="136">(F4306-AVERAGE(F4298:F4305))/_xlfn.STDEV.P(F4298:F4305)</f>
        <v>8.760141628106604E-3</v>
      </c>
      <c r="L4306" s="9">
        <v>2</v>
      </c>
      <c r="M4306" s="10">
        <v>-2</v>
      </c>
      <c r="N4306" s="10" t="str">
        <f t="shared" si="135"/>
        <v>Normal</v>
      </c>
    </row>
    <row r="4307" spans="1:14" x14ac:dyDescent="0.3">
      <c r="A4307" s="11" t="s">
        <v>27</v>
      </c>
      <c r="B4307" s="11">
        <v>3015</v>
      </c>
      <c r="C4307" s="11">
        <v>200102</v>
      </c>
      <c r="D4307" s="12">
        <v>45415</v>
      </c>
      <c r="E4307" s="11" t="s">
        <v>10</v>
      </c>
      <c r="F4307" s="11">
        <v>800</v>
      </c>
      <c r="G4307" s="11">
        <v>747.22896639865792</v>
      </c>
      <c r="H4307" s="11">
        <v>589.02103360134208</v>
      </c>
      <c r="I4307" s="11" t="s">
        <v>48</v>
      </c>
      <c r="J4307" s="11">
        <v>803.75471698113211</v>
      </c>
      <c r="K4307" s="1">
        <f t="shared" si="136"/>
        <v>3.3342196606272174</v>
      </c>
      <c r="L4307" s="9">
        <v>2</v>
      </c>
      <c r="M4307" s="10">
        <v>-2</v>
      </c>
      <c r="N4307" s="10" t="str">
        <f t="shared" si="135"/>
        <v>Anamoly</v>
      </c>
    </row>
    <row r="4308" spans="1:14" x14ac:dyDescent="0.3">
      <c r="A4308" s="11" t="s">
        <v>27</v>
      </c>
      <c r="B4308" s="11">
        <v>3015</v>
      </c>
      <c r="C4308" s="11">
        <v>200102</v>
      </c>
      <c r="D4308" s="12">
        <v>45422</v>
      </c>
      <c r="E4308" s="11" t="s">
        <v>10</v>
      </c>
      <c r="F4308" s="11">
        <v>759</v>
      </c>
      <c r="G4308" s="11">
        <v>784.25733703631056</v>
      </c>
      <c r="H4308" s="11">
        <v>607.49266296368944</v>
      </c>
      <c r="I4308" s="11" t="s">
        <v>47</v>
      </c>
      <c r="J4308" s="11">
        <v>803.75471698113211</v>
      </c>
      <c r="K4308" s="1">
        <f t="shared" si="136"/>
        <v>1.4284528360924877</v>
      </c>
      <c r="L4308" s="9">
        <v>2</v>
      </c>
      <c r="M4308" s="10">
        <v>-2</v>
      </c>
      <c r="N4308" s="10" t="str">
        <f t="shared" si="135"/>
        <v>Normal</v>
      </c>
    </row>
    <row r="4309" spans="1:14" x14ac:dyDescent="0.3">
      <c r="A4309" s="11" t="s">
        <v>27</v>
      </c>
      <c r="B4309" s="11">
        <v>3015</v>
      </c>
      <c r="C4309" s="11">
        <v>200102</v>
      </c>
      <c r="D4309" s="12">
        <v>45429</v>
      </c>
      <c r="E4309" s="11" t="s">
        <v>10</v>
      </c>
      <c r="F4309" s="11">
        <v>743</v>
      </c>
      <c r="G4309" s="11">
        <v>801.50351656078669</v>
      </c>
      <c r="H4309" s="11">
        <v>605.99648343921331</v>
      </c>
      <c r="I4309" s="11" t="s">
        <v>47</v>
      </c>
      <c r="J4309" s="11">
        <v>803.75471698113211</v>
      </c>
      <c r="K4309" s="1">
        <f t="shared" si="136"/>
        <v>0.80304016430125902</v>
      </c>
      <c r="L4309" s="9">
        <v>2</v>
      </c>
      <c r="M4309" s="10">
        <v>-2</v>
      </c>
      <c r="N4309" s="10" t="str">
        <f t="shared" si="135"/>
        <v>Normal</v>
      </c>
    </row>
    <row r="4310" spans="1:14" x14ac:dyDescent="0.3">
      <c r="A4310" s="11" t="s">
        <v>27</v>
      </c>
      <c r="B4310" s="11">
        <v>3015</v>
      </c>
      <c r="C4310" s="11">
        <v>200102</v>
      </c>
      <c r="D4310" s="12">
        <v>45436</v>
      </c>
      <c r="E4310" s="11" t="s">
        <v>10</v>
      </c>
      <c r="F4310" s="11">
        <v>769</v>
      </c>
      <c r="G4310" s="11">
        <v>806.22266829229102</v>
      </c>
      <c r="H4310" s="11">
        <v>625.02733170770898</v>
      </c>
      <c r="I4310" s="11" t="s">
        <v>47</v>
      </c>
      <c r="J4310" s="11">
        <v>803.75471698113211</v>
      </c>
      <c r="K4310" s="1">
        <f t="shared" si="136"/>
        <v>1.178286395358404</v>
      </c>
      <c r="L4310" s="9">
        <v>2</v>
      </c>
      <c r="M4310" s="10">
        <v>-2</v>
      </c>
      <c r="N4310" s="10" t="str">
        <f t="shared" si="135"/>
        <v>Normal</v>
      </c>
    </row>
    <row r="4311" spans="1:14" x14ac:dyDescent="0.3">
      <c r="A4311" s="11" t="s">
        <v>27</v>
      </c>
      <c r="B4311" s="11">
        <v>3015</v>
      </c>
      <c r="C4311" s="11">
        <v>200102</v>
      </c>
      <c r="D4311" s="12">
        <v>45443</v>
      </c>
      <c r="E4311" s="11" t="s">
        <v>10</v>
      </c>
      <c r="F4311" s="11">
        <v>699</v>
      </c>
      <c r="G4311" s="11">
        <v>815.98961256218422</v>
      </c>
      <c r="H4311" s="11">
        <v>641.51038743781578</v>
      </c>
      <c r="I4311" s="11" t="s">
        <v>47</v>
      </c>
      <c r="J4311" s="11">
        <v>803.75471698113211</v>
      </c>
      <c r="K4311" s="1">
        <f t="shared" si="136"/>
        <v>-0.68202962223827579</v>
      </c>
      <c r="L4311" s="9">
        <v>2</v>
      </c>
      <c r="M4311" s="10">
        <v>-2</v>
      </c>
      <c r="N4311" s="10" t="str">
        <f t="shared" si="135"/>
        <v>Normal</v>
      </c>
    </row>
    <row r="4312" spans="1:14" x14ac:dyDescent="0.3">
      <c r="A4312" s="11" t="s">
        <v>27</v>
      </c>
      <c r="B4312" s="11">
        <v>3015</v>
      </c>
      <c r="C4312" s="11">
        <v>200102</v>
      </c>
      <c r="D4312" s="12">
        <v>45450</v>
      </c>
      <c r="E4312" s="11" t="s">
        <v>10</v>
      </c>
      <c r="F4312" s="11">
        <v>803</v>
      </c>
      <c r="G4312" s="11">
        <v>814.3607050562307</v>
      </c>
      <c r="H4312" s="11">
        <v>647.1392949437693</v>
      </c>
      <c r="I4312" s="11" t="s">
        <v>47</v>
      </c>
      <c r="J4312" s="11">
        <v>803.75471698113211</v>
      </c>
      <c r="K4312" s="1">
        <f t="shared" si="136"/>
        <v>1.7282475958409806</v>
      </c>
      <c r="L4312" s="9">
        <v>2</v>
      </c>
      <c r="M4312" s="10">
        <v>-2</v>
      </c>
      <c r="N4312" s="10" t="str">
        <f t="shared" si="135"/>
        <v>Normal</v>
      </c>
    </row>
    <row r="4313" spans="1:14" x14ac:dyDescent="0.3">
      <c r="A4313" s="11" t="s">
        <v>27</v>
      </c>
      <c r="B4313" s="11">
        <v>3015</v>
      </c>
      <c r="C4313" s="11">
        <v>200102</v>
      </c>
      <c r="D4313" s="12">
        <v>45457</v>
      </c>
      <c r="E4313" s="11" t="s">
        <v>10</v>
      </c>
      <c r="F4313" s="11">
        <v>750</v>
      </c>
      <c r="G4313" s="11">
        <v>836.18329277186456</v>
      </c>
      <c r="H4313" s="11">
        <v>649.56670722813544</v>
      </c>
      <c r="I4313" s="11" t="s">
        <v>47</v>
      </c>
      <c r="J4313" s="11">
        <v>803.75471698113211</v>
      </c>
      <c r="K4313" s="1">
        <f t="shared" si="136"/>
        <v>0.15271954481945924</v>
      </c>
      <c r="L4313" s="9">
        <v>2</v>
      </c>
      <c r="M4313" s="10">
        <v>-2</v>
      </c>
      <c r="N4313" s="10" t="str">
        <f t="shared" si="135"/>
        <v>Normal</v>
      </c>
    </row>
    <row r="4314" spans="1:14" x14ac:dyDescent="0.3">
      <c r="A4314" s="11" t="s">
        <v>27</v>
      </c>
      <c r="B4314" s="11">
        <v>3015</v>
      </c>
      <c r="C4314" s="11">
        <v>200102</v>
      </c>
      <c r="D4314" s="12">
        <v>45464</v>
      </c>
      <c r="E4314" s="11" t="s">
        <v>10</v>
      </c>
      <c r="F4314" s="11">
        <v>827</v>
      </c>
      <c r="G4314" s="11">
        <v>837.54025702729268</v>
      </c>
      <c r="H4314" s="11">
        <v>658.95974297270732</v>
      </c>
      <c r="I4314" s="11" t="s">
        <v>47</v>
      </c>
      <c r="J4314" s="11">
        <v>803.75471698113211</v>
      </c>
      <c r="K4314" s="1">
        <f t="shared" si="136"/>
        <v>1.7639102545293162</v>
      </c>
      <c r="L4314" s="9">
        <v>2</v>
      </c>
      <c r="M4314" s="10">
        <v>-2</v>
      </c>
      <c r="N4314" s="10" t="str">
        <f t="shared" si="135"/>
        <v>Normal</v>
      </c>
    </row>
    <row r="4315" spans="1:14" x14ac:dyDescent="0.3">
      <c r="A4315" s="11" t="s">
        <v>27</v>
      </c>
      <c r="B4315" s="11">
        <v>3015</v>
      </c>
      <c r="C4315" s="11">
        <v>200102</v>
      </c>
      <c r="D4315" s="12">
        <v>45471</v>
      </c>
      <c r="E4315" s="11" t="s">
        <v>10</v>
      </c>
      <c r="F4315" s="11">
        <v>898</v>
      </c>
      <c r="G4315" s="11">
        <v>844.63642829913658</v>
      </c>
      <c r="H4315" s="11">
        <v>692.86357170086342</v>
      </c>
      <c r="I4315" s="11" t="s">
        <v>48</v>
      </c>
      <c r="J4315" s="11">
        <v>803.75471698113211</v>
      </c>
      <c r="K4315" s="1">
        <f t="shared" si="136"/>
        <v>3.4064062019234749</v>
      </c>
      <c r="L4315" s="9">
        <v>2</v>
      </c>
      <c r="M4315" s="10">
        <v>-2</v>
      </c>
      <c r="N4315" s="10" t="str">
        <f t="shared" si="135"/>
        <v>Anamoly</v>
      </c>
    </row>
    <row r="4316" spans="1:14" x14ac:dyDescent="0.3">
      <c r="A4316" s="11" t="s">
        <v>27</v>
      </c>
      <c r="B4316" s="11">
        <v>3015</v>
      </c>
      <c r="C4316" s="11">
        <v>200102</v>
      </c>
      <c r="D4316" s="12">
        <v>45478</v>
      </c>
      <c r="E4316" s="11" t="s">
        <v>10</v>
      </c>
      <c r="F4316" s="11">
        <v>491</v>
      </c>
      <c r="G4316" s="11">
        <v>895.11835960966141</v>
      </c>
      <c r="H4316" s="11">
        <v>666.88164039033859</v>
      </c>
      <c r="I4316" s="11" t="s">
        <v>48</v>
      </c>
      <c r="J4316" s="11">
        <v>803.75471698113211</v>
      </c>
      <c r="K4316" s="1">
        <f t="shared" si="136"/>
        <v>-5.0824424920220848</v>
      </c>
      <c r="L4316" s="9">
        <v>2</v>
      </c>
      <c r="M4316" s="10">
        <v>-2</v>
      </c>
      <c r="N4316" s="10" t="str">
        <f t="shared" si="135"/>
        <v>Anamoly</v>
      </c>
    </row>
    <row r="4317" spans="1:14" x14ac:dyDescent="0.3">
      <c r="A4317" s="11" t="s">
        <v>27</v>
      </c>
      <c r="B4317" s="11">
        <v>3015</v>
      </c>
      <c r="C4317" s="11">
        <v>200102</v>
      </c>
      <c r="D4317" s="12">
        <v>45485</v>
      </c>
      <c r="E4317" s="11" t="s">
        <v>10</v>
      </c>
      <c r="F4317" s="11">
        <v>963</v>
      </c>
      <c r="G4317" s="11">
        <v>971.87022975430591</v>
      </c>
      <c r="H4317" s="11">
        <v>523.12977024569409</v>
      </c>
      <c r="I4317" s="11" t="s">
        <v>47</v>
      </c>
      <c r="J4317" s="11">
        <v>803.75471698113211</v>
      </c>
      <c r="K4317" s="1">
        <f t="shared" si="136"/>
        <v>1.920932204205352</v>
      </c>
      <c r="L4317" s="9">
        <v>2</v>
      </c>
      <c r="M4317" s="10">
        <v>-2</v>
      </c>
      <c r="N4317" s="10" t="str">
        <f t="shared" si="135"/>
        <v>Normal</v>
      </c>
    </row>
    <row r="4318" spans="1:14" x14ac:dyDescent="0.3">
      <c r="A4318" s="11" t="s">
        <v>27</v>
      </c>
      <c r="B4318" s="11">
        <v>3015</v>
      </c>
      <c r="C4318" s="11">
        <v>200102</v>
      </c>
      <c r="D4318" s="12">
        <v>45492</v>
      </c>
      <c r="E4318" s="11" t="s">
        <v>10</v>
      </c>
      <c r="F4318" s="11">
        <v>910</v>
      </c>
      <c r="G4318" s="11">
        <v>1040.569200021388</v>
      </c>
      <c r="H4318" s="11">
        <v>509.43079997861196</v>
      </c>
      <c r="I4318" s="11" t="s">
        <v>47</v>
      </c>
      <c r="J4318" s="11">
        <v>803.75471698113211</v>
      </c>
      <c r="K4318" s="1">
        <f t="shared" si="136"/>
        <v>1.0166841635937267</v>
      </c>
      <c r="L4318" s="9">
        <v>2</v>
      </c>
      <c r="M4318" s="10">
        <v>-2</v>
      </c>
      <c r="N4318" s="10" t="str">
        <f t="shared" si="135"/>
        <v>Normal</v>
      </c>
    </row>
    <row r="4319" spans="1:14" x14ac:dyDescent="0.3">
      <c r="A4319" s="11" t="s">
        <v>27</v>
      </c>
      <c r="B4319" s="11">
        <v>3015</v>
      </c>
      <c r="C4319" s="11">
        <v>200102</v>
      </c>
      <c r="D4319" s="12">
        <v>45499</v>
      </c>
      <c r="E4319" s="11" t="s">
        <v>10</v>
      </c>
      <c r="F4319" s="11">
        <v>899</v>
      </c>
      <c r="G4319" s="11">
        <v>1072.5873858663874</v>
      </c>
      <c r="H4319" s="11">
        <v>512.66261413361258</v>
      </c>
      <c r="I4319" s="11" t="s">
        <v>47</v>
      </c>
      <c r="J4319" s="11">
        <v>803.75471698113211</v>
      </c>
      <c r="K4319" s="1">
        <f t="shared" si="136"/>
        <v>0.75992351380208389</v>
      </c>
      <c r="L4319" s="9">
        <v>2</v>
      </c>
      <c r="M4319" s="10">
        <v>-2</v>
      </c>
      <c r="N4319" s="10" t="str">
        <f t="shared" si="135"/>
        <v>Normal</v>
      </c>
    </row>
    <row r="4320" spans="1:14" x14ac:dyDescent="0.3">
      <c r="A4320" s="11" t="s">
        <v>27</v>
      </c>
      <c r="B4320" s="11">
        <v>3015</v>
      </c>
      <c r="C4320" s="11">
        <v>200102</v>
      </c>
      <c r="D4320" s="12">
        <v>45506</v>
      </c>
      <c r="E4320" s="11" t="s">
        <v>10</v>
      </c>
      <c r="F4320" s="11">
        <v>784</v>
      </c>
      <c r="G4320" s="11">
        <v>1095.3909761381872</v>
      </c>
      <c r="H4320" s="11">
        <v>539.85902386181283</v>
      </c>
      <c r="I4320" s="11" t="s">
        <v>47</v>
      </c>
      <c r="J4320" s="11">
        <v>803.75471698113211</v>
      </c>
      <c r="K4320" s="1">
        <f t="shared" si="136"/>
        <v>-0.24211028627402317</v>
      </c>
      <c r="L4320" s="9">
        <v>2</v>
      </c>
      <c r="M4320" s="10">
        <v>-2</v>
      </c>
      <c r="N4320" s="10" t="str">
        <f t="shared" si="135"/>
        <v>Normal</v>
      </c>
    </row>
    <row r="4321" spans="1:14" x14ac:dyDescent="0.3">
      <c r="A4321" s="11" t="s">
        <v>27</v>
      </c>
      <c r="B4321" s="11">
        <v>3015</v>
      </c>
      <c r="C4321" s="11">
        <v>200102</v>
      </c>
      <c r="D4321" s="12">
        <v>45513</v>
      </c>
      <c r="E4321" s="11" t="s">
        <v>10</v>
      </c>
      <c r="F4321" s="11">
        <v>852</v>
      </c>
      <c r="G4321" s="11">
        <v>1093.7993672583013</v>
      </c>
      <c r="H4321" s="11">
        <v>536.70063274169866</v>
      </c>
      <c r="I4321" s="11" t="s">
        <v>47</v>
      </c>
      <c r="J4321" s="11">
        <v>803.75471698113211</v>
      </c>
      <c r="K4321" s="1">
        <f t="shared" si="136"/>
        <v>0.26386705065405086</v>
      </c>
      <c r="L4321" s="9">
        <v>2</v>
      </c>
      <c r="M4321" s="10">
        <v>-2</v>
      </c>
      <c r="N4321" s="10" t="str">
        <f t="shared" si="135"/>
        <v>Normal</v>
      </c>
    </row>
    <row r="4322" spans="1:14" x14ac:dyDescent="0.3">
      <c r="A4322" s="11" t="s">
        <v>27</v>
      </c>
      <c r="B4322" s="11">
        <v>3015</v>
      </c>
      <c r="C4322" s="11">
        <v>200102</v>
      </c>
      <c r="D4322" s="12">
        <v>45520</v>
      </c>
      <c r="E4322" s="11" t="s">
        <v>10</v>
      </c>
      <c r="F4322" s="11">
        <v>912</v>
      </c>
      <c r="G4322" s="11">
        <v>1102.7471564912</v>
      </c>
      <c r="H4322" s="11">
        <v>553.25284350879997</v>
      </c>
      <c r="I4322" s="11" t="s">
        <v>47</v>
      </c>
      <c r="J4322" s="11">
        <v>803.75471698113211</v>
      </c>
      <c r="K4322" s="1">
        <f t="shared" si="136"/>
        <v>0.61147129653871735</v>
      </c>
      <c r="L4322" s="9">
        <v>2</v>
      </c>
      <c r="M4322" s="10">
        <v>-2</v>
      </c>
      <c r="N4322" s="10" t="str">
        <f t="shared" si="135"/>
        <v>Normal</v>
      </c>
    </row>
    <row r="4323" spans="1:14" x14ac:dyDescent="0.3">
      <c r="A4323" s="11" t="s">
        <v>27</v>
      </c>
      <c r="B4323" s="11">
        <v>3015</v>
      </c>
      <c r="C4323" s="11">
        <v>200102</v>
      </c>
      <c r="D4323" s="12">
        <v>45527</v>
      </c>
      <c r="E4323" s="11" t="s">
        <v>10</v>
      </c>
      <c r="F4323" s="11">
        <v>890</v>
      </c>
      <c r="G4323" s="11">
        <v>1118.9140249367606</v>
      </c>
      <c r="H4323" s="11">
        <v>558.3359750632394</v>
      </c>
      <c r="I4323" s="11" t="s">
        <v>47</v>
      </c>
      <c r="J4323" s="11">
        <v>803.75471698113211</v>
      </c>
      <c r="K4323" s="1">
        <f t="shared" si="136"/>
        <v>0.36658588406443199</v>
      </c>
      <c r="L4323" s="9">
        <v>2</v>
      </c>
      <c r="M4323" s="10">
        <v>-2</v>
      </c>
      <c r="N4323" s="10" t="str">
        <f t="shared" si="135"/>
        <v>Normal</v>
      </c>
    </row>
    <row r="4324" spans="1:14" x14ac:dyDescent="0.3">
      <c r="A4324" s="11" t="s">
        <v>27</v>
      </c>
      <c r="B4324" s="11">
        <v>3015</v>
      </c>
      <c r="C4324" s="11">
        <v>200102</v>
      </c>
      <c r="D4324" s="12">
        <v>45534</v>
      </c>
      <c r="E4324" s="11" t="s">
        <v>10</v>
      </c>
      <c r="F4324" s="11">
        <v>867</v>
      </c>
      <c r="G4324" s="11">
        <v>1117.1154962606063</v>
      </c>
      <c r="H4324" s="11">
        <v>558.13450373939372</v>
      </c>
      <c r="I4324" s="11" t="s">
        <v>47</v>
      </c>
      <c r="J4324" s="11">
        <v>803.75471698113211</v>
      </c>
      <c r="K4324" s="1">
        <f t="shared" si="136"/>
        <v>0.21020392745383201</v>
      </c>
      <c r="L4324" s="9">
        <v>2</v>
      </c>
      <c r="M4324" s="10">
        <v>-2</v>
      </c>
      <c r="N4324" s="10" t="str">
        <f t="shared" si="135"/>
        <v>Normal</v>
      </c>
    </row>
    <row r="4325" spans="1:14" x14ac:dyDescent="0.3">
      <c r="A4325" s="11" t="s">
        <v>27</v>
      </c>
      <c r="B4325" s="11">
        <v>3015</v>
      </c>
      <c r="C4325" s="11">
        <v>200102</v>
      </c>
      <c r="D4325" s="12">
        <v>45541</v>
      </c>
      <c r="E4325" s="11" t="s">
        <v>10</v>
      </c>
      <c r="F4325" s="11">
        <v>805</v>
      </c>
      <c r="G4325" s="11">
        <v>982.78781118631434</v>
      </c>
      <c r="H4325" s="11">
        <v>786.46218881368566</v>
      </c>
      <c r="I4325" s="11" t="s">
        <v>47</v>
      </c>
      <c r="J4325" s="11">
        <v>803.75471698113211</v>
      </c>
      <c r="K4325" s="1">
        <f t="shared" si="136"/>
        <v>-1.6223048023527091</v>
      </c>
      <c r="L4325" s="9">
        <v>2</v>
      </c>
      <c r="M4325" s="10">
        <v>-2</v>
      </c>
      <c r="N4325" s="10" t="str">
        <f t="shared" si="135"/>
        <v>Normal</v>
      </c>
    </row>
    <row r="4326" spans="1:14" x14ac:dyDescent="0.3">
      <c r="A4326" s="11" t="s">
        <v>27</v>
      </c>
      <c r="B4326" s="11">
        <v>3015</v>
      </c>
      <c r="C4326" s="11">
        <v>200102</v>
      </c>
      <c r="D4326" s="12">
        <v>45548</v>
      </c>
      <c r="E4326" s="11" t="s">
        <v>10</v>
      </c>
      <c r="F4326" s="11">
        <v>991</v>
      </c>
      <c r="G4326" s="11">
        <v>955.28759591450739</v>
      </c>
      <c r="H4326" s="11">
        <v>774.46240408549261</v>
      </c>
      <c r="I4326" s="11" t="s">
        <v>48</v>
      </c>
      <c r="J4326" s="11">
        <v>803.75471698113211</v>
      </c>
      <c r="K4326" s="1">
        <f t="shared" si="136"/>
        <v>2.7899873623640152</v>
      </c>
      <c r="L4326" s="9">
        <v>2</v>
      </c>
      <c r="M4326" s="10">
        <v>-2</v>
      </c>
      <c r="N4326" s="10" t="str">
        <f t="shared" si="135"/>
        <v>Anamoly</v>
      </c>
    </row>
    <row r="4327" spans="1:14" x14ac:dyDescent="0.3">
      <c r="A4327" s="11" t="s">
        <v>27</v>
      </c>
      <c r="B4327" s="11">
        <v>3015</v>
      </c>
      <c r="C4327" s="11">
        <v>200102</v>
      </c>
      <c r="D4327" s="12">
        <v>45555</v>
      </c>
      <c r="E4327" s="11" t="s">
        <v>10</v>
      </c>
      <c r="F4327" s="11">
        <v>878</v>
      </c>
      <c r="G4327" s="11">
        <v>996.24355652982138</v>
      </c>
      <c r="H4327" s="11">
        <v>753.75644347017862</v>
      </c>
      <c r="I4327" s="11" t="s">
        <v>47</v>
      </c>
      <c r="J4327" s="11">
        <v>803.75471698113211</v>
      </c>
      <c r="K4327" s="1">
        <f t="shared" si="136"/>
        <v>4.9487165930539354E-2</v>
      </c>
      <c r="L4327" s="9">
        <v>2</v>
      </c>
      <c r="M4327" s="10">
        <v>-2</v>
      </c>
      <c r="N4327" s="10" t="str">
        <f t="shared" si="135"/>
        <v>Normal</v>
      </c>
    </row>
    <row r="4328" spans="1:14" x14ac:dyDescent="0.3">
      <c r="A4328" s="11" t="s">
        <v>27</v>
      </c>
      <c r="B4328" s="11">
        <v>3015</v>
      </c>
      <c r="C4328" s="11">
        <v>200102</v>
      </c>
      <c r="D4328" s="12">
        <v>45562</v>
      </c>
      <c r="E4328" s="11" t="s">
        <v>10</v>
      </c>
      <c r="F4328" s="11">
        <v>940</v>
      </c>
      <c r="G4328" s="11">
        <v>992.32889739395716</v>
      </c>
      <c r="H4328" s="11">
        <v>752.42110260604284</v>
      </c>
      <c r="I4328" s="11" t="s">
        <v>47</v>
      </c>
      <c r="J4328" s="11">
        <v>803.75471698113211</v>
      </c>
      <c r="K4328" s="1">
        <f t="shared" si="136"/>
        <v>1.1275165120796935</v>
      </c>
      <c r="L4328" s="9">
        <v>2</v>
      </c>
      <c r="M4328" s="10">
        <v>-2</v>
      </c>
      <c r="N4328" s="10" t="str">
        <f t="shared" si="135"/>
        <v>Normal</v>
      </c>
    </row>
    <row r="4329" spans="1:14" x14ac:dyDescent="0.3">
      <c r="A4329" s="11" t="s">
        <v>27</v>
      </c>
      <c r="B4329" s="11">
        <v>3015</v>
      </c>
      <c r="C4329" s="11">
        <v>200102</v>
      </c>
      <c r="D4329" s="12">
        <v>45569</v>
      </c>
      <c r="E4329" s="11" t="s">
        <v>10</v>
      </c>
      <c r="F4329" s="11">
        <v>912</v>
      </c>
      <c r="G4329" s="11">
        <v>997.93836549440618</v>
      </c>
      <c r="H4329" s="11">
        <v>785.81163450559382</v>
      </c>
      <c r="I4329" s="11" t="s">
        <v>47</v>
      </c>
      <c r="J4329" s="11">
        <v>803.75471698113211</v>
      </c>
      <c r="K4329" s="1">
        <f t="shared" si="136"/>
        <v>0.37949012660853937</v>
      </c>
      <c r="L4329" s="9">
        <v>2</v>
      </c>
      <c r="M4329" s="10">
        <v>-2</v>
      </c>
      <c r="N4329" s="10" t="str">
        <f t="shared" si="135"/>
        <v>Normal</v>
      </c>
    </row>
    <row r="4330" spans="1:14" x14ac:dyDescent="0.3">
      <c r="A4330" s="11" t="s">
        <v>27</v>
      </c>
      <c r="B4330" s="11">
        <v>3015</v>
      </c>
      <c r="C4330" s="11">
        <v>200102</v>
      </c>
      <c r="D4330" s="12">
        <v>45576</v>
      </c>
      <c r="E4330" s="11" t="s">
        <v>10</v>
      </c>
      <c r="F4330" s="11">
        <v>873</v>
      </c>
      <c r="G4330" s="11">
        <v>1001.5118567168581</v>
      </c>
      <c r="H4330" s="11">
        <v>797.23814328314188</v>
      </c>
      <c r="I4330" s="11" t="s">
        <v>47</v>
      </c>
      <c r="J4330" s="11">
        <v>803.75471698113211</v>
      </c>
      <c r="K4330" s="1">
        <f t="shared" si="136"/>
        <v>-0.51646390632749328</v>
      </c>
      <c r="L4330" s="9">
        <v>2</v>
      </c>
      <c r="M4330" s="10">
        <v>-2</v>
      </c>
      <c r="N4330" s="10" t="str">
        <f t="shared" si="135"/>
        <v>Normal</v>
      </c>
    </row>
    <row r="4331" spans="1:14" x14ac:dyDescent="0.3">
      <c r="A4331" s="11" t="s">
        <v>27</v>
      </c>
      <c r="B4331" s="11">
        <v>3015</v>
      </c>
      <c r="C4331" s="11">
        <v>200102</v>
      </c>
      <c r="D4331" s="12">
        <v>45583</v>
      </c>
      <c r="E4331" s="11" t="s">
        <v>10</v>
      </c>
      <c r="F4331" s="11">
        <v>901</v>
      </c>
      <c r="G4331" s="11">
        <v>997.48058069364345</v>
      </c>
      <c r="H4331" s="11">
        <v>791.51941930635655</v>
      </c>
      <c r="I4331" s="11" t="s">
        <v>47</v>
      </c>
      <c r="J4331" s="11">
        <v>803.75471698113211</v>
      </c>
      <c r="K4331" s="1">
        <f t="shared" si="136"/>
        <v>0.12623739264661615</v>
      </c>
      <c r="L4331" s="9">
        <v>2</v>
      </c>
      <c r="M4331" s="10">
        <v>-2</v>
      </c>
      <c r="N4331" s="10" t="str">
        <f t="shared" si="135"/>
        <v>Normal</v>
      </c>
    </row>
    <row r="4332" spans="1:14" x14ac:dyDescent="0.3">
      <c r="A4332" s="11" t="s">
        <v>27</v>
      </c>
      <c r="B4332" s="11">
        <v>3015</v>
      </c>
      <c r="C4332" s="11">
        <v>200102</v>
      </c>
      <c r="D4332" s="12">
        <v>45590</v>
      </c>
      <c r="E4332" s="11" t="s">
        <v>10</v>
      </c>
      <c r="F4332" s="11">
        <v>914</v>
      </c>
      <c r="G4332" s="11">
        <v>998.87226938128015</v>
      </c>
      <c r="H4332" s="11">
        <v>792.87773061871985</v>
      </c>
      <c r="I4332" s="11" t="s">
        <v>47</v>
      </c>
      <c r="J4332" s="11">
        <v>803.75471698113211</v>
      </c>
      <c r="K4332" s="1">
        <f t="shared" si="136"/>
        <v>0.35195107809905157</v>
      </c>
      <c r="L4332" s="9">
        <v>2</v>
      </c>
      <c r="M4332" s="10">
        <v>-2</v>
      </c>
      <c r="N4332" s="10" t="str">
        <f t="shared" si="135"/>
        <v>Normal</v>
      </c>
    </row>
    <row r="4333" spans="1:14" x14ac:dyDescent="0.3">
      <c r="A4333" s="11" t="s">
        <v>27</v>
      </c>
      <c r="B4333" s="11">
        <v>3015</v>
      </c>
      <c r="C4333" s="11">
        <v>200102</v>
      </c>
      <c r="D4333" s="12">
        <v>45597</v>
      </c>
      <c r="E4333" s="11" t="s">
        <v>10</v>
      </c>
      <c r="F4333" s="11">
        <v>920</v>
      </c>
      <c r="G4333" s="11">
        <v>1002.8328867810966</v>
      </c>
      <c r="H4333" s="11">
        <v>800.66711321890341</v>
      </c>
      <c r="I4333" s="11" t="s">
        <v>47</v>
      </c>
      <c r="J4333" s="11">
        <v>803.75471698113211</v>
      </c>
      <c r="K4333" s="1">
        <f t="shared" si="136"/>
        <v>0.3610898062205502</v>
      </c>
      <c r="L4333" s="9">
        <v>2</v>
      </c>
      <c r="M4333" s="10">
        <v>-2</v>
      </c>
      <c r="N4333" s="10" t="str">
        <f t="shared" si="135"/>
        <v>Normal</v>
      </c>
    </row>
    <row r="4334" spans="1:14" x14ac:dyDescent="0.3">
      <c r="A4334" s="11" t="s">
        <v>27</v>
      </c>
      <c r="B4334" s="11">
        <v>3015</v>
      </c>
      <c r="C4334" s="11">
        <v>200102</v>
      </c>
      <c r="D4334" s="12">
        <v>45604</v>
      </c>
      <c r="E4334" s="11" t="s">
        <v>10</v>
      </c>
      <c r="F4334" s="11">
        <v>943</v>
      </c>
      <c r="G4334" s="11">
        <v>985.96365333753226</v>
      </c>
      <c r="H4334" s="11">
        <v>846.28634666246774</v>
      </c>
      <c r="I4334" s="11" t="s">
        <v>47</v>
      </c>
      <c r="J4334" s="11">
        <v>803.75471698113211</v>
      </c>
      <c r="K4334" s="1">
        <f t="shared" si="136"/>
        <v>0.76963110586088623</v>
      </c>
      <c r="L4334" s="9">
        <v>2</v>
      </c>
      <c r="M4334" s="10">
        <v>-2</v>
      </c>
      <c r="N4334" s="10" t="str">
        <f t="shared" si="135"/>
        <v>Normal</v>
      </c>
    </row>
    <row r="4335" spans="1:14" x14ac:dyDescent="0.3">
      <c r="A4335" s="11" t="s">
        <v>27</v>
      </c>
      <c r="B4335" s="11">
        <v>3015</v>
      </c>
      <c r="C4335" s="11">
        <v>200102</v>
      </c>
      <c r="D4335" s="12">
        <v>45611</v>
      </c>
      <c r="E4335" s="11" t="s">
        <v>10</v>
      </c>
      <c r="F4335" s="11">
        <v>914</v>
      </c>
      <c r="G4335" s="11">
        <v>957.99396176020537</v>
      </c>
      <c r="H4335" s="11">
        <v>862.25603823979463</v>
      </c>
      <c r="I4335" s="11" t="s">
        <v>47</v>
      </c>
      <c r="J4335" s="11">
        <v>803.75471698113211</v>
      </c>
      <c r="K4335" s="1">
        <f t="shared" si="136"/>
        <v>0.16190031525694734</v>
      </c>
      <c r="L4335" s="9">
        <v>2</v>
      </c>
      <c r="M4335" s="10">
        <v>-2</v>
      </c>
      <c r="N4335" s="10" t="str">
        <f t="shared" si="135"/>
        <v>Normal</v>
      </c>
    </row>
    <row r="4336" spans="1:14" x14ac:dyDescent="0.3">
      <c r="A4336" s="11" t="s">
        <v>27</v>
      </c>
      <c r="B4336" s="11">
        <v>3015</v>
      </c>
      <c r="C4336" s="11">
        <v>200102</v>
      </c>
      <c r="D4336" s="12">
        <v>45618</v>
      </c>
      <c r="E4336" s="11" t="s">
        <v>10</v>
      </c>
      <c r="F4336" s="11">
        <v>962</v>
      </c>
      <c r="G4336" s="11">
        <v>955.87954520413473</v>
      </c>
      <c r="H4336" s="11">
        <v>873.37045479586527</v>
      </c>
      <c r="I4336" s="11" t="s">
        <v>48</v>
      </c>
      <c r="J4336" s="11">
        <v>803.75471698113211</v>
      </c>
      <c r="K4336" s="1">
        <f t="shared" si="136"/>
        <v>2.2967166291898327</v>
      </c>
      <c r="L4336" s="9">
        <v>2</v>
      </c>
      <c r="M4336" s="10">
        <v>-2</v>
      </c>
      <c r="N4336" s="10" t="str">
        <f t="shared" si="135"/>
        <v>Anamoly</v>
      </c>
    </row>
    <row r="4337" spans="1:14" x14ac:dyDescent="0.3">
      <c r="A4337" s="11" t="s">
        <v>27</v>
      </c>
      <c r="B4337" s="11">
        <v>3015</v>
      </c>
      <c r="C4337" s="11">
        <v>200102</v>
      </c>
      <c r="D4337" s="12">
        <v>45625</v>
      </c>
      <c r="E4337" s="11" t="s">
        <v>10</v>
      </c>
      <c r="F4337" s="11">
        <v>531</v>
      </c>
      <c r="G4337" s="11">
        <v>967.09358304497425</v>
      </c>
      <c r="H4337" s="11">
        <v>867.65641695502575</v>
      </c>
      <c r="I4337" s="11" t="s">
        <v>48</v>
      </c>
      <c r="J4337" s="11">
        <v>803.75471698113211</v>
      </c>
      <c r="K4337" s="1">
        <f t="shared" si="136"/>
        <v>-15.542478338551781</v>
      </c>
      <c r="L4337" s="9">
        <v>2</v>
      </c>
      <c r="M4337" s="10">
        <v>-2</v>
      </c>
      <c r="N4337" s="10" t="str">
        <f t="shared" si="135"/>
        <v>Anamoly</v>
      </c>
    </row>
    <row r="4338" spans="1:14" x14ac:dyDescent="0.3">
      <c r="A4338" s="11" t="s">
        <v>27</v>
      </c>
      <c r="B4338" s="11">
        <v>3015</v>
      </c>
      <c r="C4338" s="11">
        <v>200102</v>
      </c>
      <c r="D4338" s="12">
        <v>45632</v>
      </c>
      <c r="E4338" s="11" t="s">
        <v>10</v>
      </c>
      <c r="F4338" s="11">
        <v>1141</v>
      </c>
      <c r="G4338" s="11">
        <v>1130.5712989769049</v>
      </c>
      <c r="H4338" s="11">
        <v>608.92870102309507</v>
      </c>
      <c r="I4338" s="11" t="s">
        <v>48</v>
      </c>
      <c r="J4338" s="11">
        <v>803.75471698113211</v>
      </c>
      <c r="K4338" s="1">
        <f t="shared" si="136"/>
        <v>2.0799681702683226</v>
      </c>
      <c r="L4338" s="9">
        <v>2</v>
      </c>
      <c r="M4338" s="10">
        <v>-2</v>
      </c>
      <c r="N4338" s="10" t="str">
        <f t="shared" si="135"/>
        <v>Anamoly</v>
      </c>
    </row>
    <row r="4339" spans="1:14" x14ac:dyDescent="0.3">
      <c r="A4339" s="11" t="s">
        <v>27</v>
      </c>
      <c r="B4339" s="11">
        <v>3015</v>
      </c>
      <c r="C4339" s="11">
        <v>200102</v>
      </c>
      <c r="D4339" s="12">
        <v>45639</v>
      </c>
      <c r="E4339" s="11" t="s">
        <v>10</v>
      </c>
      <c r="F4339" s="11">
        <v>988</v>
      </c>
      <c r="G4339" s="11">
        <v>1219.9860888815797</v>
      </c>
      <c r="H4339" s="11">
        <v>586.51391111842031</v>
      </c>
      <c r="I4339" s="11" t="s">
        <v>47</v>
      </c>
      <c r="J4339" s="11">
        <v>803.75471698113211</v>
      </c>
      <c r="K4339" s="1">
        <f t="shared" si="136"/>
        <v>0.53514583891756051</v>
      </c>
      <c r="L4339" s="9">
        <v>2</v>
      </c>
      <c r="M4339" s="10">
        <v>-2</v>
      </c>
      <c r="N4339" s="10" t="str">
        <f t="shared" si="135"/>
        <v>Normal</v>
      </c>
    </row>
    <row r="4340" spans="1:14" x14ac:dyDescent="0.3">
      <c r="A4340" s="11" t="s">
        <v>27</v>
      </c>
      <c r="B4340" s="11">
        <v>3015</v>
      </c>
      <c r="C4340" s="11">
        <v>200102</v>
      </c>
      <c r="D4340" s="12">
        <v>45646</v>
      </c>
      <c r="E4340" s="11" t="s">
        <v>10</v>
      </c>
      <c r="F4340" s="11">
        <v>1208</v>
      </c>
      <c r="G4340" s="11">
        <v>1235.7419110914411</v>
      </c>
      <c r="H4340" s="11">
        <v>592.50808890855888</v>
      </c>
      <c r="I4340" s="11" t="s">
        <v>47</v>
      </c>
      <c r="J4340" s="11">
        <v>803.75471698113211</v>
      </c>
      <c r="K4340" s="1">
        <f t="shared" si="136"/>
        <v>1.8274847488753247</v>
      </c>
      <c r="L4340" s="9">
        <v>2</v>
      </c>
      <c r="M4340" s="10">
        <v>-2</v>
      </c>
      <c r="N4340" s="10" t="str">
        <f t="shared" si="135"/>
        <v>Normal</v>
      </c>
    </row>
    <row r="4341" spans="1:14" x14ac:dyDescent="0.3">
      <c r="A4341" s="11" t="s">
        <v>27</v>
      </c>
      <c r="B4341" s="11">
        <v>3015</v>
      </c>
      <c r="C4341" s="11">
        <v>200102</v>
      </c>
      <c r="D4341" s="12">
        <v>45653</v>
      </c>
      <c r="E4341" s="11" t="s">
        <v>10</v>
      </c>
      <c r="F4341" s="11">
        <v>567</v>
      </c>
      <c r="G4341" s="11">
        <v>1326.6627559208123</v>
      </c>
      <c r="H4341" s="11">
        <v>575.08724407918771</v>
      </c>
      <c r="I4341" s="11" t="s">
        <v>48</v>
      </c>
      <c r="J4341" s="11">
        <v>803.75471698113211</v>
      </c>
      <c r="K4341" s="1">
        <f t="shared" si="136"/>
        <v>-2.0430415517896323</v>
      </c>
      <c r="L4341" s="9">
        <v>2</v>
      </c>
      <c r="M4341" s="10">
        <v>-2</v>
      </c>
      <c r="N4341" s="10" t="str">
        <f t="shared" si="135"/>
        <v>Anamoly</v>
      </c>
    </row>
    <row r="4342" spans="1:14" x14ac:dyDescent="0.3">
      <c r="A4342" s="11" t="s">
        <v>27</v>
      </c>
      <c r="B4342" s="11">
        <v>3015</v>
      </c>
      <c r="C4342" s="11">
        <v>200102</v>
      </c>
      <c r="D4342" s="12">
        <v>45660</v>
      </c>
      <c r="E4342" s="11" t="s">
        <v>10</v>
      </c>
      <c r="F4342" s="11">
        <v>600</v>
      </c>
      <c r="G4342" s="11">
        <v>1361.3176517307406</v>
      </c>
      <c r="H4342" s="11">
        <v>452.18234826925925</v>
      </c>
      <c r="I4342" s="11" t="s">
        <v>47</v>
      </c>
      <c r="J4342" s="11">
        <v>803.75471698113211</v>
      </c>
      <c r="K4342" s="1">
        <f t="shared" si="136"/>
        <v>-1.3496340922283696</v>
      </c>
      <c r="L4342" s="9">
        <v>2</v>
      </c>
      <c r="M4342" s="10">
        <v>-2</v>
      </c>
      <c r="N4342" s="10" t="str">
        <f t="shared" si="135"/>
        <v>Normal</v>
      </c>
    </row>
    <row r="4343" spans="1:14" x14ac:dyDescent="0.3">
      <c r="A4343" s="11" t="s">
        <v>27</v>
      </c>
      <c r="B4343" s="11">
        <v>3015</v>
      </c>
      <c r="C4343" s="11">
        <v>200102</v>
      </c>
      <c r="D4343" s="12">
        <v>45667</v>
      </c>
      <c r="E4343" s="11" t="s">
        <v>10</v>
      </c>
      <c r="F4343" s="11">
        <v>628</v>
      </c>
      <c r="G4343" s="11">
        <v>1359.5255195195502</v>
      </c>
      <c r="H4343" s="11">
        <v>368.22448048044981</v>
      </c>
      <c r="I4343" s="11" t="s">
        <v>47</v>
      </c>
      <c r="J4343" s="11">
        <v>803.75471698113211</v>
      </c>
      <c r="K4343" s="1">
        <f t="shared" si="136"/>
        <v>-0.95177949264994677</v>
      </c>
      <c r="L4343" s="9">
        <v>2</v>
      </c>
      <c r="M4343" s="10">
        <v>-2</v>
      </c>
      <c r="N4343" s="10" t="str">
        <f t="shared" si="135"/>
        <v>Normal</v>
      </c>
    </row>
    <row r="4344" spans="1:14" x14ac:dyDescent="0.3">
      <c r="A4344" s="11" t="s">
        <v>27</v>
      </c>
      <c r="B4344" s="11">
        <v>3015</v>
      </c>
      <c r="C4344" s="11">
        <v>200102</v>
      </c>
      <c r="D4344" s="12">
        <v>45674</v>
      </c>
      <c r="E4344" s="11" t="s">
        <v>10</v>
      </c>
      <c r="F4344" s="11">
        <v>945</v>
      </c>
      <c r="G4344" s="11">
        <v>1344.9609870403763</v>
      </c>
      <c r="H4344" s="11">
        <v>311.28901295962373</v>
      </c>
      <c r="I4344" s="11" t="s">
        <v>47</v>
      </c>
      <c r="J4344" s="11">
        <v>803.75471698113211</v>
      </c>
      <c r="K4344" s="1">
        <f t="shared" si="136"/>
        <v>0.45227113796497104</v>
      </c>
      <c r="L4344" s="9">
        <v>2</v>
      </c>
      <c r="M4344" s="10">
        <v>-2</v>
      </c>
      <c r="N4344" s="10" t="str">
        <f t="shared" si="135"/>
        <v>Normal</v>
      </c>
    </row>
    <row r="4345" spans="1:14" x14ac:dyDescent="0.3">
      <c r="A4345" s="11" t="s">
        <v>27</v>
      </c>
      <c r="B4345" s="11">
        <v>3015</v>
      </c>
      <c r="C4345" s="11">
        <v>200102</v>
      </c>
      <c r="D4345" s="12">
        <v>45681</v>
      </c>
      <c r="E4345" s="11" t="s">
        <v>10</v>
      </c>
      <c r="F4345" s="11">
        <v>861</v>
      </c>
      <c r="G4345" s="11">
        <v>1340.7523676487558</v>
      </c>
      <c r="H4345" s="11">
        <v>311.24763235124408</v>
      </c>
      <c r="I4345" s="11" t="s">
        <v>47</v>
      </c>
      <c r="J4345" s="11">
        <v>803.75471698113211</v>
      </c>
      <c r="K4345" s="1">
        <f t="shared" si="136"/>
        <v>0.13598771836590148</v>
      </c>
      <c r="L4345" s="9">
        <v>2</v>
      </c>
      <c r="M4345" s="10">
        <v>-2</v>
      </c>
      <c r="N4345" s="10" t="str">
        <f t="shared" si="135"/>
        <v>Normal</v>
      </c>
    </row>
    <row r="4346" spans="1:14" x14ac:dyDescent="0.3">
      <c r="A4346" s="11" t="s">
        <v>27</v>
      </c>
      <c r="B4346" s="11">
        <v>3015</v>
      </c>
      <c r="C4346" s="11">
        <v>200102</v>
      </c>
      <c r="D4346" s="12">
        <v>45688</v>
      </c>
      <c r="E4346" s="11" t="s">
        <v>10</v>
      </c>
      <c r="F4346" s="11">
        <v>884</v>
      </c>
      <c r="G4346" s="11">
        <v>1331.215246543316</v>
      </c>
      <c r="H4346" s="11">
        <v>403.28475345668397</v>
      </c>
      <c r="I4346" s="11" t="s">
        <v>47</v>
      </c>
      <c r="J4346" s="11">
        <v>803.75471698113211</v>
      </c>
      <c r="K4346" s="1">
        <f t="shared" si="136"/>
        <v>7.2203683895691151E-2</v>
      </c>
      <c r="L4346" s="9">
        <v>2</v>
      </c>
      <c r="M4346" s="10">
        <v>-2</v>
      </c>
      <c r="N4346" s="10" t="str">
        <f t="shared" si="135"/>
        <v>Normal</v>
      </c>
    </row>
    <row r="4347" spans="1:14" x14ac:dyDescent="0.3">
      <c r="A4347" s="11" t="s">
        <v>27</v>
      </c>
      <c r="B4347" s="11">
        <v>3015</v>
      </c>
      <c r="C4347" s="11">
        <v>200102</v>
      </c>
      <c r="D4347" s="12">
        <v>45695</v>
      </c>
      <c r="E4347" s="11" t="s">
        <v>10</v>
      </c>
      <c r="F4347" s="11">
        <v>889</v>
      </c>
      <c r="G4347" s="11">
        <v>1252.02599244305</v>
      </c>
      <c r="H4347" s="11">
        <v>418.22400755695003</v>
      </c>
      <c r="I4347" s="11" t="s">
        <v>47</v>
      </c>
      <c r="J4347" s="11">
        <v>803.75471698113211</v>
      </c>
      <c r="K4347" s="1">
        <f t="shared" si="136"/>
        <v>0.25845464979246602</v>
      </c>
      <c r="L4347" s="9">
        <v>2</v>
      </c>
      <c r="M4347" s="10">
        <v>-2</v>
      </c>
      <c r="N4347" s="10" t="str">
        <f t="shared" si="135"/>
        <v>Normal</v>
      </c>
    </row>
    <row r="4348" spans="1:14" x14ac:dyDescent="0.3">
      <c r="A4348" s="11" t="s">
        <v>27</v>
      </c>
      <c r="B4348" s="11">
        <v>3015</v>
      </c>
      <c r="C4348" s="11">
        <v>200104</v>
      </c>
      <c r="D4348" s="12">
        <v>45331</v>
      </c>
      <c r="E4348" s="11" t="s">
        <v>11</v>
      </c>
      <c r="F4348" s="11">
        <v>544</v>
      </c>
      <c r="G4348" s="11"/>
      <c r="H4348" s="11"/>
      <c r="I4348" s="11" t="s">
        <v>47</v>
      </c>
      <c r="J4348" s="11">
        <v>767.30188679245282</v>
      </c>
      <c r="K4348" s="1">
        <v>0</v>
      </c>
      <c r="L4348" s="9">
        <v>2</v>
      </c>
      <c r="M4348" s="10">
        <v>-2</v>
      </c>
      <c r="N4348" s="10" t="str">
        <f t="shared" si="135"/>
        <v>Normal</v>
      </c>
    </row>
    <row r="4349" spans="1:14" x14ac:dyDescent="0.3">
      <c r="A4349" s="11" t="s">
        <v>27</v>
      </c>
      <c r="B4349" s="11">
        <v>3015</v>
      </c>
      <c r="C4349" s="11">
        <v>200104</v>
      </c>
      <c r="D4349" s="12">
        <v>45338</v>
      </c>
      <c r="E4349" s="11" t="s">
        <v>11</v>
      </c>
      <c r="F4349" s="11">
        <v>593</v>
      </c>
      <c r="G4349" s="11">
        <v>544</v>
      </c>
      <c r="H4349" s="11">
        <v>544</v>
      </c>
      <c r="I4349" s="11" t="s">
        <v>48</v>
      </c>
      <c r="J4349" s="11">
        <v>767.30188679245282</v>
      </c>
      <c r="K4349" s="1">
        <v>0</v>
      </c>
      <c r="L4349" s="9">
        <v>2</v>
      </c>
      <c r="M4349" s="10">
        <v>-2</v>
      </c>
      <c r="N4349" s="10" t="str">
        <f t="shared" si="135"/>
        <v>Normal</v>
      </c>
    </row>
    <row r="4350" spans="1:14" x14ac:dyDescent="0.3">
      <c r="A4350" s="11" t="s">
        <v>27</v>
      </c>
      <c r="B4350" s="11">
        <v>3015</v>
      </c>
      <c r="C4350" s="11">
        <v>200104</v>
      </c>
      <c r="D4350" s="12">
        <v>45345</v>
      </c>
      <c r="E4350" s="11" t="s">
        <v>11</v>
      </c>
      <c r="F4350" s="11">
        <v>610</v>
      </c>
      <c r="G4350" s="11">
        <v>617.5</v>
      </c>
      <c r="H4350" s="11">
        <v>519.5</v>
      </c>
      <c r="I4350" s="11" t="s">
        <v>47</v>
      </c>
      <c r="J4350" s="11">
        <v>767.30188679245282</v>
      </c>
      <c r="K4350" s="1">
        <f t="shared" si="136"/>
        <v>-0.85918280738440977</v>
      </c>
      <c r="L4350" s="9">
        <v>2</v>
      </c>
      <c r="M4350" s="10">
        <v>-2</v>
      </c>
      <c r="N4350" s="10" t="str">
        <f t="shared" si="135"/>
        <v>Normal</v>
      </c>
    </row>
    <row r="4351" spans="1:14" x14ac:dyDescent="0.3">
      <c r="A4351" s="11" t="s">
        <v>27</v>
      </c>
      <c r="B4351" s="11">
        <v>3015</v>
      </c>
      <c r="C4351" s="11">
        <v>200104</v>
      </c>
      <c r="D4351" s="12">
        <v>45352</v>
      </c>
      <c r="E4351" s="11" t="s">
        <v>11</v>
      </c>
      <c r="F4351" s="11">
        <v>582</v>
      </c>
      <c r="G4351" s="11">
        <v>638.29363672382215</v>
      </c>
      <c r="H4351" s="11">
        <v>526.3730299428446</v>
      </c>
      <c r="I4351" s="11" t="s">
        <v>47</v>
      </c>
      <c r="J4351" s="11">
        <v>767.30188679245282</v>
      </c>
      <c r="K4351" s="1">
        <f t="shared" si="136"/>
        <v>-1.0558010998632161</v>
      </c>
      <c r="L4351" s="9">
        <v>2</v>
      </c>
      <c r="M4351" s="10">
        <v>-2</v>
      </c>
      <c r="N4351" s="10" t="str">
        <f t="shared" si="135"/>
        <v>Normal</v>
      </c>
    </row>
    <row r="4352" spans="1:14" x14ac:dyDescent="0.3">
      <c r="A4352" s="11" t="s">
        <v>27</v>
      </c>
      <c r="B4352" s="11">
        <v>3015</v>
      </c>
      <c r="C4352" s="11">
        <v>200104</v>
      </c>
      <c r="D4352" s="12">
        <v>45359</v>
      </c>
      <c r="E4352" s="11" t="s">
        <v>11</v>
      </c>
      <c r="F4352" s="11">
        <v>558</v>
      </c>
      <c r="G4352" s="11">
        <v>630.71390409366541</v>
      </c>
      <c r="H4352" s="11">
        <v>533.78609590633459</v>
      </c>
      <c r="I4352" s="11" t="s">
        <v>47</v>
      </c>
      <c r="J4352" s="11">
        <v>767.30188679245282</v>
      </c>
      <c r="K4352" s="1">
        <f t="shared" si="136"/>
        <v>-1.1373986155912015</v>
      </c>
      <c r="L4352" s="9">
        <v>2</v>
      </c>
      <c r="M4352" s="10">
        <v>-2</v>
      </c>
      <c r="N4352" s="10" t="str">
        <f t="shared" si="135"/>
        <v>Normal</v>
      </c>
    </row>
    <row r="4353" spans="1:14" x14ac:dyDescent="0.3">
      <c r="A4353" s="11" t="s">
        <v>27</v>
      </c>
      <c r="B4353" s="11">
        <v>3015</v>
      </c>
      <c r="C4353" s="11">
        <v>200104</v>
      </c>
      <c r="D4353" s="12">
        <v>45366</v>
      </c>
      <c r="E4353" s="11" t="s">
        <v>11</v>
      </c>
      <c r="F4353" s="11">
        <v>663</v>
      </c>
      <c r="G4353" s="11">
        <v>624.89063065489859</v>
      </c>
      <c r="H4353" s="11">
        <v>529.90936934510137</v>
      </c>
      <c r="I4353" s="11" t="s">
        <v>48</v>
      </c>
      <c r="J4353" s="11">
        <v>767.30188679245282</v>
      </c>
      <c r="K4353" s="1">
        <f t="shared" si="136"/>
        <v>-0.18462055208779163</v>
      </c>
      <c r="L4353" s="9">
        <v>2</v>
      </c>
      <c r="M4353" s="10">
        <v>-2</v>
      </c>
      <c r="N4353" s="10" t="str">
        <f t="shared" si="135"/>
        <v>Normal</v>
      </c>
    </row>
    <row r="4354" spans="1:14" x14ac:dyDescent="0.3">
      <c r="A4354" s="11" t="s">
        <v>27</v>
      </c>
      <c r="B4354" s="11">
        <v>3015</v>
      </c>
      <c r="C4354" s="11">
        <v>200104</v>
      </c>
      <c r="D4354" s="12">
        <v>45373</v>
      </c>
      <c r="E4354" s="11" t="s">
        <v>11</v>
      </c>
      <c r="F4354" s="11">
        <v>623</v>
      </c>
      <c r="G4354" s="11">
        <v>668.80435020864388</v>
      </c>
      <c r="H4354" s="11">
        <v>514.52898312468938</v>
      </c>
      <c r="I4354" s="11" t="s">
        <v>47</v>
      </c>
      <c r="J4354" s="11">
        <v>767.30188679245282</v>
      </c>
      <c r="K4354" s="1">
        <f t="shared" si="136"/>
        <v>-0.32109659337571228</v>
      </c>
      <c r="L4354" s="9">
        <v>2</v>
      </c>
      <c r="M4354" s="10">
        <v>-2</v>
      </c>
      <c r="N4354" s="10" t="str">
        <f t="shared" si="135"/>
        <v>Normal</v>
      </c>
    </row>
    <row r="4355" spans="1:14" x14ac:dyDescent="0.3">
      <c r="A4355" s="11" t="s">
        <v>27</v>
      </c>
      <c r="B4355" s="11">
        <v>3015</v>
      </c>
      <c r="C4355" s="11">
        <v>200104</v>
      </c>
      <c r="D4355" s="12">
        <v>45380</v>
      </c>
      <c r="E4355" s="11" t="s">
        <v>11</v>
      </c>
      <c r="F4355" s="11">
        <v>637</v>
      </c>
      <c r="G4355" s="11">
        <v>670.84935769327637</v>
      </c>
      <c r="H4355" s="11">
        <v>521.43635659243785</v>
      </c>
      <c r="I4355" s="11" t="s">
        <v>47</v>
      </c>
      <c r="J4355" s="11">
        <v>767.30188679245282</v>
      </c>
      <c r="K4355" s="1">
        <f t="shared" si="136"/>
        <v>4.1276850402027082E-2</v>
      </c>
      <c r="L4355" s="9">
        <v>2</v>
      </c>
      <c r="M4355" s="10">
        <v>-2</v>
      </c>
      <c r="N4355" s="10" t="str">
        <f t="shared" si="135"/>
        <v>Normal</v>
      </c>
    </row>
    <row r="4356" spans="1:14" x14ac:dyDescent="0.3">
      <c r="A4356" s="11" t="s">
        <v>27</v>
      </c>
      <c r="B4356" s="11">
        <v>3015</v>
      </c>
      <c r="C4356" s="11">
        <v>200104</v>
      </c>
      <c r="D4356" s="12">
        <v>45387</v>
      </c>
      <c r="E4356" s="11" t="s">
        <v>11</v>
      </c>
      <c r="F4356" s="11">
        <v>638</v>
      </c>
      <c r="G4356" s="11">
        <v>676.1749624624531</v>
      </c>
      <c r="H4356" s="11">
        <v>526.3250375375469</v>
      </c>
      <c r="I4356" s="11" t="s">
        <v>47</v>
      </c>
      <c r="J4356" s="11">
        <v>767.30188679245282</v>
      </c>
      <c r="K4356" s="1">
        <f t="shared" si="136"/>
        <v>0.98098147245429534</v>
      </c>
      <c r="L4356" s="9">
        <v>2</v>
      </c>
      <c r="M4356" s="10">
        <v>-2</v>
      </c>
      <c r="N4356" s="10" t="str">
        <f t="shared" ref="N4356:N4419" si="137">IF(AND(K4356&lt;=L4356,K4356&gt;=M4356),"Normal","Anamoly")</f>
        <v>Normal</v>
      </c>
    </row>
    <row r="4357" spans="1:14" x14ac:dyDescent="0.3">
      <c r="A4357" s="11" t="s">
        <v>27</v>
      </c>
      <c r="B4357" s="11">
        <v>3015</v>
      </c>
      <c r="C4357" s="11">
        <v>200104</v>
      </c>
      <c r="D4357" s="12">
        <v>45394</v>
      </c>
      <c r="E4357" s="11" t="s">
        <v>11</v>
      </c>
      <c r="F4357" s="11">
        <v>682</v>
      </c>
      <c r="G4357" s="11">
        <v>677.01562309311691</v>
      </c>
      <c r="H4357" s="11">
        <v>548.98437690688309</v>
      </c>
      <c r="I4357" s="11" t="s">
        <v>48</v>
      </c>
      <c r="J4357" s="11">
        <v>767.30188679245282</v>
      </c>
      <c r="K4357" s="1">
        <f t="shared" si="136"/>
        <v>2.1557237644827061</v>
      </c>
      <c r="L4357" s="9">
        <v>2</v>
      </c>
      <c r="M4357" s="10">
        <v>-2</v>
      </c>
      <c r="N4357" s="10" t="str">
        <f t="shared" si="137"/>
        <v>Anamoly</v>
      </c>
    </row>
    <row r="4358" spans="1:14" x14ac:dyDescent="0.3">
      <c r="A4358" s="11" t="s">
        <v>27</v>
      </c>
      <c r="B4358" s="11">
        <v>3015</v>
      </c>
      <c r="C4358" s="11">
        <v>200104</v>
      </c>
      <c r="D4358" s="12">
        <v>45401</v>
      </c>
      <c r="E4358" s="11" t="s">
        <v>11</v>
      </c>
      <c r="F4358" s="11">
        <v>673</v>
      </c>
      <c r="G4358" s="11">
        <v>700.17391517963949</v>
      </c>
      <c r="H4358" s="11">
        <v>548.07608482036051</v>
      </c>
      <c r="I4358" s="11" t="s">
        <v>47</v>
      </c>
      <c r="J4358" s="11">
        <v>767.30188679245282</v>
      </c>
      <c r="K4358" s="1">
        <f t="shared" si="136"/>
        <v>1.2853569280915993</v>
      </c>
      <c r="L4358" s="9">
        <v>2</v>
      </c>
      <c r="M4358" s="10">
        <v>-2</v>
      </c>
      <c r="N4358" s="10" t="str">
        <f t="shared" si="137"/>
        <v>Normal</v>
      </c>
    </row>
    <row r="4359" spans="1:14" x14ac:dyDescent="0.3">
      <c r="A4359" s="11" t="s">
        <v>27</v>
      </c>
      <c r="B4359" s="11">
        <v>3015</v>
      </c>
      <c r="C4359" s="11">
        <v>200104</v>
      </c>
      <c r="D4359" s="12">
        <v>45408</v>
      </c>
      <c r="E4359" s="11" t="s">
        <v>11</v>
      </c>
      <c r="F4359" s="11">
        <v>633</v>
      </c>
      <c r="G4359" s="11">
        <v>713.42481194328911</v>
      </c>
      <c r="H4359" s="11">
        <v>550.57518805671089</v>
      </c>
      <c r="I4359" s="11" t="s">
        <v>47</v>
      </c>
      <c r="J4359" s="11">
        <v>767.30188679245282</v>
      </c>
      <c r="K4359" s="1">
        <f t="shared" si="136"/>
        <v>2.4562537539453734E-2</v>
      </c>
      <c r="L4359" s="9">
        <v>2</v>
      </c>
      <c r="M4359" s="10">
        <v>-2</v>
      </c>
      <c r="N4359" s="10" t="str">
        <f t="shared" si="137"/>
        <v>Normal</v>
      </c>
    </row>
    <row r="4360" spans="1:14" x14ac:dyDescent="0.3">
      <c r="A4360" s="11" t="s">
        <v>27</v>
      </c>
      <c r="B4360" s="11">
        <v>3015</v>
      </c>
      <c r="C4360" s="11">
        <v>200104</v>
      </c>
      <c r="D4360" s="12">
        <v>45415</v>
      </c>
      <c r="E4360" s="11" t="s">
        <v>11</v>
      </c>
      <c r="F4360" s="11">
        <v>761</v>
      </c>
      <c r="G4360" s="11">
        <v>710.61029262071281</v>
      </c>
      <c r="H4360" s="11">
        <v>566.13970737928719</v>
      </c>
      <c r="I4360" s="11" t="s">
        <v>48</v>
      </c>
      <c r="J4360" s="11">
        <v>767.30188679245282</v>
      </c>
      <c r="K4360" s="1">
        <f t="shared" si="136"/>
        <v>3.3951547934849362</v>
      </c>
      <c r="L4360" s="9">
        <v>2</v>
      </c>
      <c r="M4360" s="10">
        <v>-2</v>
      </c>
      <c r="N4360" s="10" t="str">
        <f t="shared" si="137"/>
        <v>Anamoly</v>
      </c>
    </row>
    <row r="4361" spans="1:14" x14ac:dyDescent="0.3">
      <c r="A4361" s="11" t="s">
        <v>27</v>
      </c>
      <c r="B4361" s="11">
        <v>3015</v>
      </c>
      <c r="C4361" s="11">
        <v>200104</v>
      </c>
      <c r="D4361" s="12">
        <v>45422</v>
      </c>
      <c r="E4361" s="11" t="s">
        <v>11</v>
      </c>
      <c r="F4361" s="11">
        <v>730</v>
      </c>
      <c r="G4361" s="11">
        <v>747.00112611850966</v>
      </c>
      <c r="H4361" s="11">
        <v>580.49887388149034</v>
      </c>
      <c r="I4361" s="11" t="s">
        <v>47</v>
      </c>
      <c r="J4361" s="11">
        <v>767.30188679245282</v>
      </c>
      <c r="K4361" s="1">
        <f t="shared" si="136"/>
        <v>1.5915700625044229</v>
      </c>
      <c r="L4361" s="9">
        <v>2</v>
      </c>
      <c r="M4361" s="10">
        <v>-2</v>
      </c>
      <c r="N4361" s="10" t="str">
        <f t="shared" si="137"/>
        <v>Normal</v>
      </c>
    </row>
    <row r="4362" spans="1:14" x14ac:dyDescent="0.3">
      <c r="A4362" s="11" t="s">
        <v>27</v>
      </c>
      <c r="B4362" s="11">
        <v>3015</v>
      </c>
      <c r="C4362" s="11">
        <v>200104</v>
      </c>
      <c r="D4362" s="12">
        <v>45429</v>
      </c>
      <c r="E4362" s="11" t="s">
        <v>11</v>
      </c>
      <c r="F4362" s="11">
        <v>707</v>
      </c>
      <c r="G4362" s="11">
        <v>766.16986961020257</v>
      </c>
      <c r="H4362" s="11">
        <v>578.08013038979743</v>
      </c>
      <c r="I4362" s="11" t="s">
        <v>47</v>
      </c>
      <c r="J4362" s="11">
        <v>767.30188679245282</v>
      </c>
      <c r="K4362" s="1">
        <f t="shared" si="136"/>
        <v>0.741667251909647</v>
      </c>
      <c r="L4362" s="9">
        <v>2</v>
      </c>
      <c r="M4362" s="10">
        <v>-2</v>
      </c>
      <c r="N4362" s="10" t="str">
        <f t="shared" si="137"/>
        <v>Normal</v>
      </c>
    </row>
    <row r="4363" spans="1:14" x14ac:dyDescent="0.3">
      <c r="A4363" s="11" t="s">
        <v>27</v>
      </c>
      <c r="B4363" s="11">
        <v>3015</v>
      </c>
      <c r="C4363" s="11">
        <v>200104</v>
      </c>
      <c r="D4363" s="12">
        <v>45436</v>
      </c>
      <c r="E4363" s="11" t="s">
        <v>11</v>
      </c>
      <c r="F4363" s="11">
        <v>733</v>
      </c>
      <c r="G4363" s="11">
        <v>770.97055733029254</v>
      </c>
      <c r="H4363" s="11">
        <v>594.27944266970746</v>
      </c>
      <c r="I4363" s="11" t="s">
        <v>47</v>
      </c>
      <c r="J4363" s="11">
        <v>767.30188679245282</v>
      </c>
      <c r="K4363" s="1">
        <f t="shared" si="136"/>
        <v>1.1404082224908232</v>
      </c>
      <c r="L4363" s="9">
        <v>2</v>
      </c>
      <c r="M4363" s="10">
        <v>-2</v>
      </c>
      <c r="N4363" s="10" t="str">
        <f t="shared" si="137"/>
        <v>Normal</v>
      </c>
    </row>
    <row r="4364" spans="1:14" x14ac:dyDescent="0.3">
      <c r="A4364" s="11" t="s">
        <v>27</v>
      </c>
      <c r="B4364" s="11">
        <v>3015</v>
      </c>
      <c r="C4364" s="11">
        <v>200104</v>
      </c>
      <c r="D4364" s="12">
        <v>45443</v>
      </c>
      <c r="E4364" s="11" t="s">
        <v>11</v>
      </c>
      <c r="F4364" s="11">
        <v>668</v>
      </c>
      <c r="G4364" s="11">
        <v>780.97856101516606</v>
      </c>
      <c r="H4364" s="11">
        <v>608.27143898483394</v>
      </c>
      <c r="I4364" s="11" t="s">
        <v>47</v>
      </c>
      <c r="J4364" s="11">
        <v>767.30188679245282</v>
      </c>
      <c r="K4364" s="1">
        <f t="shared" si="136"/>
        <v>-0.61665088705082882</v>
      </c>
      <c r="L4364" s="9">
        <v>2</v>
      </c>
      <c r="M4364" s="10">
        <v>-2</v>
      </c>
      <c r="N4364" s="10" t="str">
        <f t="shared" si="137"/>
        <v>Normal</v>
      </c>
    </row>
    <row r="4365" spans="1:14" x14ac:dyDescent="0.3">
      <c r="A4365" s="11" t="s">
        <v>27</v>
      </c>
      <c r="B4365" s="11">
        <v>3015</v>
      </c>
      <c r="C4365" s="11">
        <v>200104</v>
      </c>
      <c r="D4365" s="12">
        <v>45450</v>
      </c>
      <c r="E4365" s="11" t="s">
        <v>11</v>
      </c>
      <c r="F4365" s="11">
        <v>775</v>
      </c>
      <c r="G4365" s="11">
        <v>776.80928778283135</v>
      </c>
      <c r="H4365" s="11">
        <v>619.94071221716865</v>
      </c>
      <c r="I4365" s="11" t="s">
        <v>47</v>
      </c>
      <c r="J4365" s="11">
        <v>767.30188679245282</v>
      </c>
      <c r="K4365" s="1">
        <f t="shared" si="136"/>
        <v>1.9538648763448747</v>
      </c>
      <c r="L4365" s="9">
        <v>2</v>
      </c>
      <c r="M4365" s="10">
        <v>-2</v>
      </c>
      <c r="N4365" s="10" t="str">
        <f t="shared" si="137"/>
        <v>Normal</v>
      </c>
    </row>
    <row r="4366" spans="1:14" x14ac:dyDescent="0.3">
      <c r="A4366" s="11" t="s">
        <v>27</v>
      </c>
      <c r="B4366" s="11">
        <v>3015</v>
      </c>
      <c r="C4366" s="11">
        <v>200104</v>
      </c>
      <c r="D4366" s="12">
        <v>45457</v>
      </c>
      <c r="E4366" s="11" t="s">
        <v>11</v>
      </c>
      <c r="F4366" s="11">
        <v>715</v>
      </c>
      <c r="G4366" s="11">
        <v>801.72240729505518</v>
      </c>
      <c r="H4366" s="11">
        <v>618.27759270494482</v>
      </c>
      <c r="I4366" s="11" t="s">
        <v>47</v>
      </c>
      <c r="J4366" s="11">
        <v>767.30188679245282</v>
      </c>
      <c r="K4366" s="1">
        <f t="shared" si="136"/>
        <v>0.10902461344948916</v>
      </c>
      <c r="L4366" s="9">
        <v>2</v>
      </c>
      <c r="M4366" s="10">
        <v>-2</v>
      </c>
      <c r="N4366" s="10" t="str">
        <f t="shared" si="137"/>
        <v>Normal</v>
      </c>
    </row>
    <row r="4367" spans="1:14" x14ac:dyDescent="0.3">
      <c r="A4367" s="11" t="s">
        <v>27</v>
      </c>
      <c r="B4367" s="11">
        <v>3015</v>
      </c>
      <c r="C4367" s="11">
        <v>200104</v>
      </c>
      <c r="D4367" s="12">
        <v>45464</v>
      </c>
      <c r="E4367" s="11" t="s">
        <v>11</v>
      </c>
      <c r="F4367" s="11">
        <v>790</v>
      </c>
      <c r="G4367" s="11">
        <v>802.60416418236741</v>
      </c>
      <c r="H4367" s="11">
        <v>627.89583581763259</v>
      </c>
      <c r="I4367" s="11" t="s">
        <v>47</v>
      </c>
      <c r="J4367" s="11">
        <v>767.30188679245282</v>
      </c>
      <c r="K4367" s="1">
        <f t="shared" si="136"/>
        <v>1.7114238502459034</v>
      </c>
      <c r="L4367" s="9">
        <v>2</v>
      </c>
      <c r="M4367" s="10">
        <v>-2</v>
      </c>
      <c r="N4367" s="10" t="str">
        <f t="shared" si="137"/>
        <v>Normal</v>
      </c>
    </row>
    <row r="4368" spans="1:14" x14ac:dyDescent="0.3">
      <c r="A4368" s="11" t="s">
        <v>27</v>
      </c>
      <c r="B4368" s="11">
        <v>3015</v>
      </c>
      <c r="C4368" s="11">
        <v>200104</v>
      </c>
      <c r="D4368" s="12">
        <v>45471</v>
      </c>
      <c r="E4368" s="11" t="s">
        <v>11</v>
      </c>
      <c r="F4368" s="11">
        <v>856</v>
      </c>
      <c r="G4368" s="11">
        <v>809.04667586080279</v>
      </c>
      <c r="H4368" s="11">
        <v>660.70332413919721</v>
      </c>
      <c r="I4368" s="11" t="s">
        <v>48</v>
      </c>
      <c r="J4368" s="11">
        <v>767.30188679245282</v>
      </c>
      <c r="K4368" s="1">
        <f t="shared" si="136"/>
        <v>3.2660715453514619</v>
      </c>
      <c r="L4368" s="9">
        <v>2</v>
      </c>
      <c r="M4368" s="10">
        <v>-2</v>
      </c>
      <c r="N4368" s="10" t="str">
        <f t="shared" si="137"/>
        <v>Anamoly</v>
      </c>
    </row>
    <row r="4369" spans="1:14" x14ac:dyDescent="0.3">
      <c r="A4369" s="11" t="s">
        <v>27</v>
      </c>
      <c r="B4369" s="11">
        <v>3015</v>
      </c>
      <c r="C4369" s="11">
        <v>200104</v>
      </c>
      <c r="D4369" s="12">
        <v>45478</v>
      </c>
      <c r="E4369" s="11" t="s">
        <v>11</v>
      </c>
      <c r="F4369" s="11">
        <v>474</v>
      </c>
      <c r="G4369" s="11">
        <v>855.98255009382501</v>
      </c>
      <c r="H4369" s="11">
        <v>637.51744990617499</v>
      </c>
      <c r="I4369" s="11" t="s">
        <v>48</v>
      </c>
      <c r="J4369" s="11">
        <v>767.30188679245282</v>
      </c>
      <c r="K4369" s="1">
        <f t="shared" si="136"/>
        <v>-4.9939326650475886</v>
      </c>
      <c r="L4369" s="9">
        <v>2</v>
      </c>
      <c r="M4369" s="10">
        <v>-2</v>
      </c>
      <c r="N4369" s="10" t="str">
        <f t="shared" si="137"/>
        <v>Anamoly</v>
      </c>
    </row>
    <row r="4370" spans="1:14" x14ac:dyDescent="0.3">
      <c r="A4370" s="11" t="s">
        <v>27</v>
      </c>
      <c r="B4370" s="11">
        <v>3015</v>
      </c>
      <c r="C4370" s="11">
        <v>200104</v>
      </c>
      <c r="D4370" s="12">
        <v>45485</v>
      </c>
      <c r="E4370" s="11" t="s">
        <v>11</v>
      </c>
      <c r="F4370" s="11">
        <v>925</v>
      </c>
      <c r="G4370" s="11">
        <v>926.62673303126041</v>
      </c>
      <c r="H4370" s="11">
        <v>502.87326696873959</v>
      </c>
      <c r="I4370" s="11" t="s">
        <v>47</v>
      </c>
      <c r="J4370" s="11">
        <v>767.30188679245282</v>
      </c>
      <c r="K4370" s="1">
        <f t="shared" ref="K4370:K4433" si="138">(F4370-AVERAGE(F4362:F4369))/_xlfn.STDEV.P(F4362:F4369)</f>
        <v>1.9846445335645193</v>
      </c>
      <c r="L4370" s="9">
        <v>2</v>
      </c>
      <c r="M4370" s="10">
        <v>-2</v>
      </c>
      <c r="N4370" s="10" t="str">
        <f t="shared" si="137"/>
        <v>Normal</v>
      </c>
    </row>
    <row r="4371" spans="1:14" x14ac:dyDescent="0.3">
      <c r="A4371" s="11" t="s">
        <v>27</v>
      </c>
      <c r="B4371" s="11">
        <v>3015</v>
      </c>
      <c r="C4371" s="11">
        <v>200104</v>
      </c>
      <c r="D4371" s="12">
        <v>45492</v>
      </c>
      <c r="E4371" s="11" t="s">
        <v>11</v>
      </c>
      <c r="F4371" s="11">
        <v>865</v>
      </c>
      <c r="G4371" s="11">
        <v>994.97035399429706</v>
      </c>
      <c r="H4371" s="11">
        <v>489.02964600570289</v>
      </c>
      <c r="I4371" s="11" t="s">
        <v>47</v>
      </c>
      <c r="J4371" s="11">
        <v>767.30188679245282</v>
      </c>
      <c r="K4371" s="1">
        <f t="shared" si="138"/>
        <v>0.97244596497479596</v>
      </c>
      <c r="L4371" s="9">
        <v>2</v>
      </c>
      <c r="M4371" s="10">
        <v>-2</v>
      </c>
      <c r="N4371" s="10" t="str">
        <f t="shared" si="137"/>
        <v>Normal</v>
      </c>
    </row>
    <row r="4372" spans="1:14" x14ac:dyDescent="0.3">
      <c r="A4372" s="11" t="s">
        <v>27</v>
      </c>
      <c r="B4372" s="11">
        <v>3015</v>
      </c>
      <c r="C4372" s="11">
        <v>200104</v>
      </c>
      <c r="D4372" s="12">
        <v>45499</v>
      </c>
      <c r="E4372" s="11" t="s">
        <v>11</v>
      </c>
      <c r="F4372" s="11">
        <v>851</v>
      </c>
      <c r="G4372" s="11">
        <v>1023.8846265328872</v>
      </c>
      <c r="H4372" s="11">
        <v>493.11537346711282</v>
      </c>
      <c r="I4372" s="11" t="s">
        <v>47</v>
      </c>
      <c r="J4372" s="11">
        <v>767.30188679245282</v>
      </c>
      <c r="K4372" s="1">
        <f t="shared" si="138"/>
        <v>0.6971014199915393</v>
      </c>
      <c r="L4372" s="9">
        <v>2</v>
      </c>
      <c r="M4372" s="10">
        <v>-2</v>
      </c>
      <c r="N4372" s="10" t="str">
        <f t="shared" si="137"/>
        <v>Normal</v>
      </c>
    </row>
    <row r="4373" spans="1:14" x14ac:dyDescent="0.3">
      <c r="A4373" s="11" t="s">
        <v>27</v>
      </c>
      <c r="B4373" s="11">
        <v>3015</v>
      </c>
      <c r="C4373" s="11">
        <v>200104</v>
      </c>
      <c r="D4373" s="12">
        <v>45506</v>
      </c>
      <c r="E4373" s="11" t="s">
        <v>11</v>
      </c>
      <c r="F4373" s="11">
        <v>748</v>
      </c>
      <c r="G4373" s="11">
        <v>1043.1362223000192</v>
      </c>
      <c r="H4373" s="11">
        <v>519.61377769998091</v>
      </c>
      <c r="I4373" s="11" t="s">
        <v>47</v>
      </c>
      <c r="J4373" s="11">
        <v>767.30188679245282</v>
      </c>
      <c r="K4373" s="1">
        <f t="shared" si="138"/>
        <v>-0.2550033936023347</v>
      </c>
      <c r="L4373" s="9">
        <v>2</v>
      </c>
      <c r="M4373" s="10">
        <v>-2</v>
      </c>
      <c r="N4373" s="10" t="str">
        <f t="shared" si="137"/>
        <v>Normal</v>
      </c>
    </row>
    <row r="4374" spans="1:14" x14ac:dyDescent="0.3">
      <c r="A4374" s="11" t="s">
        <v>27</v>
      </c>
      <c r="B4374" s="11">
        <v>3015</v>
      </c>
      <c r="C4374" s="11">
        <v>200104</v>
      </c>
      <c r="D4374" s="12">
        <v>45513</v>
      </c>
      <c r="E4374" s="11" t="s">
        <v>11</v>
      </c>
      <c r="F4374" s="11">
        <v>817</v>
      </c>
      <c r="G4374" s="11">
        <v>1040.6975447163525</v>
      </c>
      <c r="H4374" s="11">
        <v>515.30245528364753</v>
      </c>
      <c r="I4374" s="11" t="s">
        <v>47</v>
      </c>
      <c r="J4374" s="11">
        <v>767.30188679245282</v>
      </c>
      <c r="K4374" s="1">
        <f t="shared" si="138"/>
        <v>0.29691941005470934</v>
      </c>
      <c r="L4374" s="9">
        <v>2</v>
      </c>
      <c r="M4374" s="10">
        <v>-2</v>
      </c>
      <c r="N4374" s="10" t="str">
        <f t="shared" si="137"/>
        <v>Normal</v>
      </c>
    </row>
    <row r="4375" spans="1:14" x14ac:dyDescent="0.3">
      <c r="A4375" s="11" t="s">
        <v>27</v>
      </c>
      <c r="B4375" s="11">
        <v>3015</v>
      </c>
      <c r="C4375" s="11">
        <v>200104</v>
      </c>
      <c r="D4375" s="12">
        <v>45520</v>
      </c>
      <c r="E4375" s="11" t="s">
        <v>11</v>
      </c>
      <c r="F4375" s="11">
        <v>879</v>
      </c>
      <c r="G4375" s="11">
        <v>1049.8556734230265</v>
      </c>
      <c r="H4375" s="11">
        <v>531.64432657697364</v>
      </c>
      <c r="I4375" s="11" t="s">
        <v>47</v>
      </c>
      <c r="J4375" s="11">
        <v>767.30188679245282</v>
      </c>
      <c r="K4375" s="1">
        <f t="shared" si="138"/>
        <v>0.68118925250949247</v>
      </c>
      <c r="L4375" s="9">
        <v>2</v>
      </c>
      <c r="M4375" s="10">
        <v>-2</v>
      </c>
      <c r="N4375" s="10" t="str">
        <f t="shared" si="137"/>
        <v>Normal</v>
      </c>
    </row>
    <row r="4376" spans="1:14" x14ac:dyDescent="0.3">
      <c r="A4376" s="11" t="s">
        <v>27</v>
      </c>
      <c r="B4376" s="11">
        <v>3015</v>
      </c>
      <c r="C4376" s="11">
        <v>200104</v>
      </c>
      <c r="D4376" s="12">
        <v>45527</v>
      </c>
      <c r="E4376" s="11" t="s">
        <v>11</v>
      </c>
      <c r="F4376" s="11">
        <v>843</v>
      </c>
      <c r="G4376" s="11">
        <v>1067.4582025938387</v>
      </c>
      <c r="H4376" s="11">
        <v>536.29179740616132</v>
      </c>
      <c r="I4376" s="11" t="s">
        <v>47</v>
      </c>
      <c r="J4376" s="11">
        <v>767.30188679245282</v>
      </c>
      <c r="K4376" s="1">
        <f t="shared" si="138"/>
        <v>0.30969579098639921</v>
      </c>
      <c r="L4376" s="9">
        <v>2</v>
      </c>
      <c r="M4376" s="10">
        <v>-2</v>
      </c>
      <c r="N4376" s="10" t="str">
        <f t="shared" si="137"/>
        <v>Normal</v>
      </c>
    </row>
    <row r="4377" spans="1:14" x14ac:dyDescent="0.3">
      <c r="A4377" s="11" t="s">
        <v>27</v>
      </c>
      <c r="B4377" s="11">
        <v>3015</v>
      </c>
      <c r="C4377" s="11">
        <v>200104</v>
      </c>
      <c r="D4377" s="12">
        <v>45534</v>
      </c>
      <c r="E4377" s="11" t="s">
        <v>11</v>
      </c>
      <c r="F4377" s="11">
        <v>831</v>
      </c>
      <c r="G4377" s="11">
        <v>1064.6450642504508</v>
      </c>
      <c r="H4377" s="11">
        <v>535.85493574954921</v>
      </c>
      <c r="I4377" s="11" t="s">
        <v>47</v>
      </c>
      <c r="J4377" s="11">
        <v>767.30188679245282</v>
      </c>
      <c r="K4377" s="1">
        <f t="shared" si="138"/>
        <v>0.23260646023915005</v>
      </c>
      <c r="L4377" s="9">
        <v>2</v>
      </c>
      <c r="M4377" s="10">
        <v>-2</v>
      </c>
      <c r="N4377" s="10" t="str">
        <f t="shared" si="137"/>
        <v>Normal</v>
      </c>
    </row>
    <row r="4378" spans="1:14" x14ac:dyDescent="0.3">
      <c r="A4378" s="11" t="s">
        <v>27</v>
      </c>
      <c r="B4378" s="11">
        <v>3015</v>
      </c>
      <c r="C4378" s="11">
        <v>200104</v>
      </c>
      <c r="D4378" s="12">
        <v>45541</v>
      </c>
      <c r="E4378" s="11" t="s">
        <v>11</v>
      </c>
      <c r="F4378" s="11">
        <v>775</v>
      </c>
      <c r="G4378" s="11">
        <v>940.75220010513453</v>
      </c>
      <c r="H4378" s="11">
        <v>748.99779989486547</v>
      </c>
      <c r="I4378" s="11" t="s">
        <v>47</v>
      </c>
      <c r="J4378" s="11">
        <v>767.30188679245282</v>
      </c>
      <c r="K4378" s="1">
        <f t="shared" si="138"/>
        <v>-1.4575936703069825</v>
      </c>
      <c r="L4378" s="9">
        <v>2</v>
      </c>
      <c r="M4378" s="10">
        <v>-2</v>
      </c>
      <c r="N4378" s="10" t="str">
        <f t="shared" si="137"/>
        <v>Normal</v>
      </c>
    </row>
    <row r="4379" spans="1:14" x14ac:dyDescent="0.3">
      <c r="A4379" s="11" t="s">
        <v>27</v>
      </c>
      <c r="B4379" s="11">
        <v>3015</v>
      </c>
      <c r="C4379" s="11">
        <v>200104</v>
      </c>
      <c r="D4379" s="12">
        <v>45548</v>
      </c>
      <c r="E4379" s="11" t="s">
        <v>11</v>
      </c>
      <c r="F4379" s="11">
        <v>951</v>
      </c>
      <c r="G4379" s="11">
        <v>909.89514683047889</v>
      </c>
      <c r="H4379" s="11">
        <v>742.35485316952111</v>
      </c>
      <c r="I4379" s="11" t="s">
        <v>48</v>
      </c>
      <c r="J4379" s="11">
        <v>767.30188679245282</v>
      </c>
      <c r="K4379" s="1">
        <f t="shared" si="138"/>
        <v>2.9813723557797434</v>
      </c>
      <c r="L4379" s="9">
        <v>2</v>
      </c>
      <c r="M4379" s="10">
        <v>-2</v>
      </c>
      <c r="N4379" s="10" t="str">
        <f t="shared" si="137"/>
        <v>Anamoly</v>
      </c>
    </row>
    <row r="4380" spans="1:14" x14ac:dyDescent="0.3">
      <c r="A4380" s="11" t="s">
        <v>27</v>
      </c>
      <c r="B4380" s="11">
        <v>3015</v>
      </c>
      <c r="C4380" s="11">
        <v>200104</v>
      </c>
      <c r="D4380" s="12">
        <v>45555</v>
      </c>
      <c r="E4380" s="11" t="s">
        <v>11</v>
      </c>
      <c r="F4380" s="11">
        <v>829</v>
      </c>
      <c r="G4380" s="11">
        <v>953.4787628037792</v>
      </c>
      <c r="H4380" s="11">
        <v>720.2712371962208</v>
      </c>
      <c r="I4380" s="11" t="s">
        <v>47</v>
      </c>
      <c r="J4380" s="11">
        <v>767.30188679245282</v>
      </c>
      <c r="K4380" s="1">
        <f t="shared" si="138"/>
        <v>-0.13507282802274656</v>
      </c>
      <c r="L4380" s="9">
        <v>2</v>
      </c>
      <c r="M4380" s="10">
        <v>-2</v>
      </c>
      <c r="N4380" s="10" t="str">
        <f t="shared" si="137"/>
        <v>Normal</v>
      </c>
    </row>
    <row r="4381" spans="1:14" x14ac:dyDescent="0.3">
      <c r="A4381" s="11" t="s">
        <v>27</v>
      </c>
      <c r="B4381" s="11">
        <v>3015</v>
      </c>
      <c r="C4381" s="11">
        <v>200104</v>
      </c>
      <c r="D4381" s="12">
        <v>45562</v>
      </c>
      <c r="E4381" s="11" t="s">
        <v>11</v>
      </c>
      <c r="F4381" s="11">
        <v>896</v>
      </c>
      <c r="G4381" s="11">
        <v>950.3034726186396</v>
      </c>
      <c r="H4381" s="11">
        <v>717.9465273813604</v>
      </c>
      <c r="I4381" s="11" t="s">
        <v>47</v>
      </c>
      <c r="J4381" s="11">
        <v>767.30188679245282</v>
      </c>
      <c r="K4381" s="1">
        <f t="shared" si="138"/>
        <v>1.065171517671903</v>
      </c>
      <c r="L4381" s="9">
        <v>2</v>
      </c>
      <c r="M4381" s="10">
        <v>-2</v>
      </c>
      <c r="N4381" s="10" t="str">
        <f t="shared" si="137"/>
        <v>Normal</v>
      </c>
    </row>
    <row r="4382" spans="1:14" x14ac:dyDescent="0.3">
      <c r="A4382" s="11" t="s">
        <v>27</v>
      </c>
      <c r="B4382" s="11">
        <v>3015</v>
      </c>
      <c r="C4382" s="11">
        <v>200104</v>
      </c>
      <c r="D4382" s="12">
        <v>45569</v>
      </c>
      <c r="E4382" s="11" t="s">
        <v>11</v>
      </c>
      <c r="F4382" s="11">
        <v>879</v>
      </c>
      <c r="G4382" s="11">
        <v>954.28097621389509</v>
      </c>
      <c r="H4382" s="11">
        <v>750.96902378610491</v>
      </c>
      <c r="I4382" s="11" t="s">
        <v>47</v>
      </c>
      <c r="J4382" s="11">
        <v>767.30188679245282</v>
      </c>
      <c r="K4382" s="1">
        <f t="shared" si="138"/>
        <v>0.51890702312482195</v>
      </c>
      <c r="L4382" s="9">
        <v>2</v>
      </c>
      <c r="M4382" s="10">
        <v>-2</v>
      </c>
      <c r="N4382" s="10" t="str">
        <f t="shared" si="137"/>
        <v>Normal</v>
      </c>
    </row>
    <row r="4383" spans="1:14" x14ac:dyDescent="0.3">
      <c r="A4383" s="11" t="s">
        <v>27</v>
      </c>
      <c r="B4383" s="11">
        <v>3015</v>
      </c>
      <c r="C4383" s="11">
        <v>200104</v>
      </c>
      <c r="D4383" s="12">
        <v>45576</v>
      </c>
      <c r="E4383" s="11" t="s">
        <v>11</v>
      </c>
      <c r="F4383" s="11">
        <v>834</v>
      </c>
      <c r="G4383" s="11">
        <v>959.40498283348336</v>
      </c>
      <c r="H4383" s="11">
        <v>761.34501716651664</v>
      </c>
      <c r="I4383" s="11" t="s">
        <v>47</v>
      </c>
      <c r="J4383" s="11">
        <v>767.30188679245282</v>
      </c>
      <c r="K4383" s="1">
        <f t="shared" si="138"/>
        <v>-0.53266696096169108</v>
      </c>
      <c r="L4383" s="9">
        <v>2</v>
      </c>
      <c r="M4383" s="10">
        <v>-2</v>
      </c>
      <c r="N4383" s="10" t="str">
        <f t="shared" si="137"/>
        <v>Normal</v>
      </c>
    </row>
    <row r="4384" spans="1:14" x14ac:dyDescent="0.3">
      <c r="A4384" s="11" t="s">
        <v>27</v>
      </c>
      <c r="B4384" s="11">
        <v>3015</v>
      </c>
      <c r="C4384" s="11">
        <v>200104</v>
      </c>
      <c r="D4384" s="12">
        <v>45583</v>
      </c>
      <c r="E4384" s="11" t="s">
        <v>11</v>
      </c>
      <c r="F4384" s="11">
        <v>856</v>
      </c>
      <c r="G4384" s="11">
        <v>954.0210934763993</v>
      </c>
      <c r="H4384" s="11">
        <v>755.4789065236007</v>
      </c>
      <c r="I4384" s="11" t="s">
        <v>47</v>
      </c>
      <c r="J4384" s="11">
        <v>767.30188679245282</v>
      </c>
      <c r="K4384" s="1">
        <f t="shared" si="138"/>
        <v>2.518356464557682E-2</v>
      </c>
      <c r="L4384" s="9">
        <v>2</v>
      </c>
      <c r="M4384" s="10">
        <v>-2</v>
      </c>
      <c r="N4384" s="10" t="str">
        <f t="shared" si="137"/>
        <v>Normal</v>
      </c>
    </row>
    <row r="4385" spans="1:14" x14ac:dyDescent="0.3">
      <c r="A4385" s="11" t="s">
        <v>27</v>
      </c>
      <c r="B4385" s="11">
        <v>3015</v>
      </c>
      <c r="C4385" s="11">
        <v>200104</v>
      </c>
      <c r="D4385" s="12">
        <v>45590</v>
      </c>
      <c r="E4385" s="11" t="s">
        <v>11</v>
      </c>
      <c r="F4385" s="11">
        <v>873</v>
      </c>
      <c r="G4385" s="11">
        <v>955.24834069404153</v>
      </c>
      <c r="H4385" s="11">
        <v>757.50165930595847</v>
      </c>
      <c r="I4385" s="11" t="s">
        <v>47</v>
      </c>
      <c r="J4385" s="11">
        <v>767.30188679245282</v>
      </c>
      <c r="K4385" s="1">
        <f t="shared" si="138"/>
        <v>0.33628882939123528</v>
      </c>
      <c r="L4385" s="9">
        <v>2</v>
      </c>
      <c r="M4385" s="10">
        <v>-2</v>
      </c>
      <c r="N4385" s="10" t="str">
        <f t="shared" si="137"/>
        <v>Normal</v>
      </c>
    </row>
    <row r="4386" spans="1:14" x14ac:dyDescent="0.3">
      <c r="A4386" s="11" t="s">
        <v>27</v>
      </c>
      <c r="B4386" s="11">
        <v>3015</v>
      </c>
      <c r="C4386" s="11">
        <v>200104</v>
      </c>
      <c r="D4386" s="12">
        <v>45597</v>
      </c>
      <c r="E4386" s="11" t="s">
        <v>11</v>
      </c>
      <c r="F4386" s="11">
        <v>879</v>
      </c>
      <c r="G4386" s="11">
        <v>959.00024069289896</v>
      </c>
      <c r="H4386" s="11">
        <v>764.24975930710104</v>
      </c>
      <c r="I4386" s="11" t="s">
        <v>47</v>
      </c>
      <c r="J4386" s="11">
        <v>767.30188679245282</v>
      </c>
      <c r="K4386" s="1">
        <f t="shared" si="138"/>
        <v>0.35686689709547631</v>
      </c>
      <c r="L4386" s="9">
        <v>2</v>
      </c>
      <c r="M4386" s="10">
        <v>-2</v>
      </c>
      <c r="N4386" s="10" t="str">
        <f t="shared" si="137"/>
        <v>Normal</v>
      </c>
    </row>
    <row r="4387" spans="1:14" x14ac:dyDescent="0.3">
      <c r="A4387" s="11" t="s">
        <v>27</v>
      </c>
      <c r="B4387" s="11">
        <v>3015</v>
      </c>
      <c r="C4387" s="11">
        <v>200104</v>
      </c>
      <c r="D4387" s="12">
        <v>45604</v>
      </c>
      <c r="E4387" s="11" t="s">
        <v>11</v>
      </c>
      <c r="F4387" s="11">
        <v>904</v>
      </c>
      <c r="G4387" s="11">
        <v>946.7702527890782</v>
      </c>
      <c r="H4387" s="11">
        <v>802.4797472109218</v>
      </c>
      <c r="I4387" s="11" t="s">
        <v>47</v>
      </c>
      <c r="J4387" s="11">
        <v>767.30188679245282</v>
      </c>
      <c r="K4387" s="1">
        <f t="shared" si="138"/>
        <v>0.81432939422583772</v>
      </c>
      <c r="L4387" s="9">
        <v>2</v>
      </c>
      <c r="M4387" s="10">
        <v>-2</v>
      </c>
      <c r="N4387" s="10" t="str">
        <f t="shared" si="137"/>
        <v>Normal</v>
      </c>
    </row>
    <row r="4388" spans="1:14" x14ac:dyDescent="0.3">
      <c r="A4388" s="11" t="s">
        <v>27</v>
      </c>
      <c r="B4388" s="11">
        <v>3015</v>
      </c>
      <c r="C4388" s="11">
        <v>200104</v>
      </c>
      <c r="D4388" s="12">
        <v>45611</v>
      </c>
      <c r="E4388" s="11" t="s">
        <v>11</v>
      </c>
      <c r="F4388" s="11">
        <v>870</v>
      </c>
      <c r="G4388" s="11">
        <v>919.56092402230058</v>
      </c>
      <c r="H4388" s="11">
        <v>817.93907597769942</v>
      </c>
      <c r="I4388" s="11" t="s">
        <v>47</v>
      </c>
      <c r="J4388" s="11">
        <v>767.30188679245282</v>
      </c>
      <c r="K4388" s="1">
        <f t="shared" si="138"/>
        <v>4.9202018032633445E-2</v>
      </c>
      <c r="L4388" s="9">
        <v>2</v>
      </c>
      <c r="M4388" s="10">
        <v>-2</v>
      </c>
      <c r="N4388" s="10" t="str">
        <f t="shared" si="137"/>
        <v>Normal</v>
      </c>
    </row>
    <row r="4389" spans="1:14" x14ac:dyDescent="0.3">
      <c r="A4389" s="11" t="s">
        <v>27</v>
      </c>
      <c r="B4389" s="11">
        <v>3015</v>
      </c>
      <c r="C4389" s="11">
        <v>200104</v>
      </c>
      <c r="D4389" s="12">
        <v>45618</v>
      </c>
      <c r="E4389" s="11" t="s">
        <v>11</v>
      </c>
      <c r="F4389" s="11">
        <v>917</v>
      </c>
      <c r="G4389" s="11">
        <v>914.95343108006921</v>
      </c>
      <c r="H4389" s="11">
        <v>832.79656891993079</v>
      </c>
      <c r="I4389" s="11" t="s">
        <v>48</v>
      </c>
      <c r="J4389" s="11">
        <v>767.30188679245282</v>
      </c>
      <c r="K4389" s="1">
        <f t="shared" si="138"/>
        <v>2.099642019722789</v>
      </c>
      <c r="L4389" s="9">
        <v>2</v>
      </c>
      <c r="M4389" s="10">
        <v>-2</v>
      </c>
      <c r="N4389" s="10" t="str">
        <f t="shared" si="137"/>
        <v>Anamoly</v>
      </c>
    </row>
    <row r="4390" spans="1:14" x14ac:dyDescent="0.3">
      <c r="A4390" s="11" t="s">
        <v>27</v>
      </c>
      <c r="B4390" s="11">
        <v>3015</v>
      </c>
      <c r="C4390" s="11">
        <v>200104</v>
      </c>
      <c r="D4390" s="12">
        <v>45625</v>
      </c>
      <c r="E4390" s="11" t="s">
        <v>11</v>
      </c>
      <c r="F4390" s="11">
        <v>513</v>
      </c>
      <c r="G4390" s="11">
        <v>924.92520005121298</v>
      </c>
      <c r="H4390" s="11">
        <v>828.07479994878702</v>
      </c>
      <c r="I4390" s="11" t="s">
        <v>48</v>
      </c>
      <c r="J4390" s="11">
        <v>767.30188679245282</v>
      </c>
      <c r="K4390" s="1">
        <f t="shared" si="138"/>
        <v>-15.012844536132988</v>
      </c>
      <c r="L4390" s="9">
        <v>2</v>
      </c>
      <c r="M4390" s="10">
        <v>-2</v>
      </c>
      <c r="N4390" s="10" t="str">
        <f t="shared" si="137"/>
        <v>Anamoly</v>
      </c>
    </row>
    <row r="4391" spans="1:14" x14ac:dyDescent="0.3">
      <c r="A4391" s="11" t="s">
        <v>27</v>
      </c>
      <c r="B4391" s="11">
        <v>3015</v>
      </c>
      <c r="C4391" s="11">
        <v>200104</v>
      </c>
      <c r="D4391" s="12">
        <v>45632</v>
      </c>
      <c r="E4391" s="11" t="s">
        <v>11</v>
      </c>
      <c r="F4391" s="11">
        <v>1087</v>
      </c>
      <c r="G4391" s="11">
        <v>1075.7719377933331</v>
      </c>
      <c r="H4391" s="11">
        <v>585.72806220666689</v>
      </c>
      <c r="I4391" s="11" t="s">
        <v>48</v>
      </c>
      <c r="J4391" s="11">
        <v>767.30188679245282</v>
      </c>
      <c r="K4391" s="1">
        <f t="shared" si="138"/>
        <v>2.0916494441908897</v>
      </c>
      <c r="L4391" s="9">
        <v>2</v>
      </c>
      <c r="M4391" s="10">
        <v>-2</v>
      </c>
      <c r="N4391" s="10" t="str">
        <f t="shared" si="137"/>
        <v>Anamoly</v>
      </c>
    </row>
    <row r="4392" spans="1:14" x14ac:dyDescent="0.3">
      <c r="A4392" s="11" t="s">
        <v>27</v>
      </c>
      <c r="B4392" s="11">
        <v>3015</v>
      </c>
      <c r="C4392" s="11">
        <v>200104</v>
      </c>
      <c r="D4392" s="12">
        <v>45639</v>
      </c>
      <c r="E4392" s="11" t="s">
        <v>11</v>
      </c>
      <c r="F4392" s="11">
        <v>942</v>
      </c>
      <c r="G4392" s="11">
        <v>1160.4721947201115</v>
      </c>
      <c r="H4392" s="11">
        <v>564.27780527988864</v>
      </c>
      <c r="I4392" s="11" t="s">
        <v>47</v>
      </c>
      <c r="J4392" s="11">
        <v>767.30188679245282</v>
      </c>
      <c r="K4392" s="1">
        <f t="shared" si="138"/>
        <v>0.53422173311467291</v>
      </c>
      <c r="L4392" s="9">
        <v>2</v>
      </c>
      <c r="M4392" s="10">
        <v>-2</v>
      </c>
      <c r="N4392" s="10" t="str">
        <f t="shared" si="137"/>
        <v>Normal</v>
      </c>
    </row>
    <row r="4393" spans="1:14" x14ac:dyDescent="0.3">
      <c r="A4393" s="11" t="s">
        <v>27</v>
      </c>
      <c r="B4393" s="11">
        <v>3015</v>
      </c>
      <c r="C4393" s="11">
        <v>200104</v>
      </c>
      <c r="D4393" s="12">
        <v>45646</v>
      </c>
      <c r="E4393" s="11" t="s">
        <v>11</v>
      </c>
      <c r="F4393" s="11">
        <v>1159</v>
      </c>
      <c r="G4393" s="11">
        <v>1175.6963758768334</v>
      </c>
      <c r="H4393" s="11">
        <v>570.55362412316663</v>
      </c>
      <c r="I4393" s="11" t="s">
        <v>47</v>
      </c>
      <c r="J4393" s="11">
        <v>767.30188679245282</v>
      </c>
      <c r="K4393" s="1">
        <f t="shared" si="138"/>
        <v>1.8896367785720094</v>
      </c>
      <c r="L4393" s="9">
        <v>2</v>
      </c>
      <c r="M4393" s="10">
        <v>-2</v>
      </c>
      <c r="N4393" s="10" t="str">
        <f t="shared" si="137"/>
        <v>Normal</v>
      </c>
    </row>
    <row r="4394" spans="1:14" x14ac:dyDescent="0.3">
      <c r="A4394" s="11" t="s">
        <v>27</v>
      </c>
      <c r="B4394" s="11">
        <v>3015</v>
      </c>
      <c r="C4394" s="11">
        <v>200104</v>
      </c>
      <c r="D4394" s="12">
        <v>45653</v>
      </c>
      <c r="E4394" s="11" t="s">
        <v>11</v>
      </c>
      <c r="F4394" s="11">
        <v>540</v>
      </c>
      <c r="G4394" s="11">
        <v>1265.665467221309</v>
      </c>
      <c r="H4394" s="11">
        <v>552.08453277869103</v>
      </c>
      <c r="I4394" s="11" t="s">
        <v>48</v>
      </c>
      <c r="J4394" s="11">
        <v>767.30188679245282</v>
      </c>
      <c r="K4394" s="1">
        <f t="shared" si="138"/>
        <v>-2.0677402222811923</v>
      </c>
      <c r="L4394" s="9">
        <v>2</v>
      </c>
      <c r="M4394" s="10">
        <v>-2</v>
      </c>
      <c r="N4394" s="10" t="str">
        <f t="shared" si="137"/>
        <v>Anamoly</v>
      </c>
    </row>
    <row r="4395" spans="1:14" x14ac:dyDescent="0.3">
      <c r="A4395" s="11" t="s">
        <v>27</v>
      </c>
      <c r="B4395" s="11">
        <v>3015</v>
      </c>
      <c r="C4395" s="11">
        <v>200104</v>
      </c>
      <c r="D4395" s="12">
        <v>45660</v>
      </c>
      <c r="E4395" s="11" t="s">
        <v>11</v>
      </c>
      <c r="F4395" s="11">
        <v>573</v>
      </c>
      <c r="G4395" s="11">
        <v>1299.7493508362131</v>
      </c>
      <c r="H4395" s="11">
        <v>433.25064916378699</v>
      </c>
      <c r="I4395" s="11" t="s">
        <v>47</v>
      </c>
      <c r="J4395" s="11">
        <v>767.30188679245282</v>
      </c>
      <c r="K4395" s="1">
        <f t="shared" si="138"/>
        <v>-1.3548779677731391</v>
      </c>
      <c r="L4395" s="9">
        <v>2</v>
      </c>
      <c r="M4395" s="10">
        <v>-2</v>
      </c>
      <c r="N4395" s="10" t="str">
        <f t="shared" si="137"/>
        <v>Normal</v>
      </c>
    </row>
    <row r="4396" spans="1:14" x14ac:dyDescent="0.3">
      <c r="A4396" s="11" t="s">
        <v>27</v>
      </c>
      <c r="B4396" s="11">
        <v>3015</v>
      </c>
      <c r="C4396" s="11">
        <v>200104</v>
      </c>
      <c r="D4396" s="12">
        <v>45667</v>
      </c>
      <c r="E4396" s="11" t="s">
        <v>11</v>
      </c>
      <c r="F4396" s="11">
        <v>592</v>
      </c>
      <c r="G4396" s="11">
        <v>1297.5923930548011</v>
      </c>
      <c r="H4396" s="11">
        <v>352.65760694519884</v>
      </c>
      <c r="I4396" s="11" t="s">
        <v>47</v>
      </c>
      <c r="J4396" s="11">
        <v>767.30188679245282</v>
      </c>
      <c r="K4396" s="1">
        <f t="shared" si="138"/>
        <v>-0.98684058805708941</v>
      </c>
      <c r="L4396" s="9">
        <v>2</v>
      </c>
      <c r="M4396" s="10">
        <v>-2</v>
      </c>
      <c r="N4396" s="10" t="str">
        <f t="shared" si="137"/>
        <v>Normal</v>
      </c>
    </row>
    <row r="4397" spans="1:14" x14ac:dyDescent="0.3">
      <c r="A4397" s="11" t="s">
        <v>27</v>
      </c>
      <c r="B4397" s="11">
        <v>3015</v>
      </c>
      <c r="C4397" s="11">
        <v>200104</v>
      </c>
      <c r="D4397" s="12">
        <v>45674</v>
      </c>
      <c r="E4397" s="11" t="s">
        <v>11</v>
      </c>
      <c r="F4397" s="11">
        <v>895</v>
      </c>
      <c r="G4397" s="11">
        <v>1284.9070389014246</v>
      </c>
      <c r="H4397" s="11">
        <v>295.84296109857553</v>
      </c>
      <c r="I4397" s="11" t="s">
        <v>47</v>
      </c>
      <c r="J4397" s="11">
        <v>767.30188679245282</v>
      </c>
      <c r="K4397" s="1">
        <f t="shared" si="138"/>
        <v>0.42312728709112007</v>
      </c>
      <c r="L4397" s="9">
        <v>2</v>
      </c>
      <c r="M4397" s="10">
        <v>-2</v>
      </c>
      <c r="N4397" s="10" t="str">
        <f t="shared" si="137"/>
        <v>Normal</v>
      </c>
    </row>
    <row r="4398" spans="1:14" x14ac:dyDescent="0.3">
      <c r="A4398" s="11" t="s">
        <v>27</v>
      </c>
      <c r="B4398" s="11">
        <v>3015</v>
      </c>
      <c r="C4398" s="11">
        <v>200104</v>
      </c>
      <c r="D4398" s="12">
        <v>45681</v>
      </c>
      <c r="E4398" s="11" t="s">
        <v>11</v>
      </c>
      <c r="F4398" s="11">
        <v>822</v>
      </c>
      <c r="G4398" s="11">
        <v>1279.5476946380904</v>
      </c>
      <c r="H4398" s="11">
        <v>295.70230536190951</v>
      </c>
      <c r="I4398" s="11" t="s">
        <v>47</v>
      </c>
      <c r="J4398" s="11">
        <v>767.30188679245282</v>
      </c>
      <c r="K4398" s="1">
        <f t="shared" si="138"/>
        <v>0.13975773175209907</v>
      </c>
      <c r="L4398" s="9">
        <v>2</v>
      </c>
      <c r="M4398" s="10">
        <v>-2</v>
      </c>
      <c r="N4398" s="10" t="str">
        <f t="shared" si="137"/>
        <v>Normal</v>
      </c>
    </row>
    <row r="4399" spans="1:14" x14ac:dyDescent="0.3">
      <c r="A4399" s="11" t="s">
        <v>27</v>
      </c>
      <c r="B4399" s="11">
        <v>3015</v>
      </c>
      <c r="C4399" s="11">
        <v>200104</v>
      </c>
      <c r="D4399" s="12">
        <v>45688</v>
      </c>
      <c r="E4399" s="11" t="s">
        <v>11</v>
      </c>
      <c r="F4399" s="11">
        <v>840</v>
      </c>
      <c r="G4399" s="11">
        <v>1272.2340243775554</v>
      </c>
      <c r="H4399" s="11">
        <v>380.2659756224445</v>
      </c>
      <c r="I4399" s="11" t="s">
        <v>47</v>
      </c>
      <c r="J4399" s="11">
        <v>767.30188679245282</v>
      </c>
      <c r="K4399" s="1">
        <f t="shared" si="138"/>
        <v>6.1661401523027196E-2</v>
      </c>
      <c r="L4399" s="9">
        <v>2</v>
      </c>
      <c r="M4399" s="10">
        <v>-2</v>
      </c>
      <c r="N4399" s="10" t="str">
        <f t="shared" si="137"/>
        <v>Normal</v>
      </c>
    </row>
    <row r="4400" spans="1:14" x14ac:dyDescent="0.3">
      <c r="A4400" s="11" t="s">
        <v>27</v>
      </c>
      <c r="B4400" s="11">
        <v>3015</v>
      </c>
      <c r="C4400" s="11">
        <v>200104</v>
      </c>
      <c r="D4400" s="12">
        <v>45695</v>
      </c>
      <c r="E4400" s="11" t="s">
        <v>11</v>
      </c>
      <c r="F4400" s="11">
        <v>837</v>
      </c>
      <c r="G4400" s="11">
        <v>1196.8571758185535</v>
      </c>
      <c r="H4400" s="11">
        <v>393.89282418144637</v>
      </c>
      <c r="I4400" s="11" t="s">
        <v>47</v>
      </c>
      <c r="J4400" s="11">
        <v>767.30188679245282</v>
      </c>
      <c r="K4400" s="1">
        <f t="shared" si="138"/>
        <v>0.20735665245976975</v>
      </c>
      <c r="L4400" s="9">
        <v>2</v>
      </c>
      <c r="M4400" s="10">
        <v>-2</v>
      </c>
      <c r="N4400" s="10" t="str">
        <f t="shared" si="137"/>
        <v>Normal</v>
      </c>
    </row>
    <row r="4401" spans="1:14" x14ac:dyDescent="0.3">
      <c r="A4401" s="11" t="s">
        <v>28</v>
      </c>
      <c r="B4401" s="11">
        <v>3016</v>
      </c>
      <c r="C4401" s="11">
        <v>200108</v>
      </c>
      <c r="D4401" s="12">
        <v>45331</v>
      </c>
      <c r="E4401" s="11" t="s">
        <v>7</v>
      </c>
      <c r="F4401" s="11">
        <v>1</v>
      </c>
      <c r="G4401" s="11"/>
      <c r="H4401" s="11"/>
      <c r="I4401" s="11" t="s">
        <v>47</v>
      </c>
      <c r="J4401" s="11">
        <v>3.3962264150943398</v>
      </c>
      <c r="K4401" s="1">
        <v>0</v>
      </c>
      <c r="L4401" s="9">
        <v>2</v>
      </c>
      <c r="M4401" s="10">
        <v>-2</v>
      </c>
      <c r="N4401" s="10" t="str">
        <f t="shared" si="137"/>
        <v>Normal</v>
      </c>
    </row>
    <row r="4402" spans="1:14" x14ac:dyDescent="0.3">
      <c r="A4402" s="11" t="s">
        <v>28</v>
      </c>
      <c r="B4402" s="11">
        <v>3016</v>
      </c>
      <c r="C4402" s="11">
        <v>200108</v>
      </c>
      <c r="D4402" s="12">
        <v>45338</v>
      </c>
      <c r="E4402" s="11" t="s">
        <v>7</v>
      </c>
      <c r="F4402" s="11">
        <v>6</v>
      </c>
      <c r="G4402" s="11">
        <v>1</v>
      </c>
      <c r="H4402" s="11">
        <v>1</v>
      </c>
      <c r="I4402" s="11" t="s">
        <v>48</v>
      </c>
      <c r="J4402" s="11">
        <v>3.3962264150943398</v>
      </c>
      <c r="K4402" s="1">
        <v>0</v>
      </c>
      <c r="L4402" s="9">
        <v>2</v>
      </c>
      <c r="M4402" s="10">
        <v>-2</v>
      </c>
      <c r="N4402" s="10" t="str">
        <f t="shared" si="137"/>
        <v>Normal</v>
      </c>
    </row>
    <row r="4403" spans="1:14" x14ac:dyDescent="0.3">
      <c r="A4403" s="11" t="s">
        <v>28</v>
      </c>
      <c r="B4403" s="11">
        <v>3016</v>
      </c>
      <c r="C4403" s="11">
        <v>200108</v>
      </c>
      <c r="D4403" s="12">
        <v>45345</v>
      </c>
      <c r="E4403" s="11" t="s">
        <v>7</v>
      </c>
      <c r="F4403" s="11">
        <v>3</v>
      </c>
      <c r="G4403" s="11">
        <v>8.5</v>
      </c>
      <c r="H4403" s="11">
        <v>0</v>
      </c>
      <c r="I4403" s="11" t="s">
        <v>47</v>
      </c>
      <c r="J4403" s="11">
        <v>3.3962264150943398</v>
      </c>
      <c r="K4403" s="1">
        <f t="shared" si="138"/>
        <v>-1.6426673942870431</v>
      </c>
      <c r="L4403" s="9">
        <v>2</v>
      </c>
      <c r="M4403" s="10">
        <v>-2</v>
      </c>
      <c r="N4403" s="10" t="str">
        <f t="shared" si="137"/>
        <v>Normal</v>
      </c>
    </row>
    <row r="4404" spans="1:14" x14ac:dyDescent="0.3">
      <c r="A4404" s="11" t="s">
        <v>28</v>
      </c>
      <c r="B4404" s="11">
        <v>3016</v>
      </c>
      <c r="C4404" s="11">
        <v>200108</v>
      </c>
      <c r="D4404" s="12">
        <v>45352</v>
      </c>
      <c r="E4404" s="11" t="s">
        <v>7</v>
      </c>
      <c r="F4404" s="11">
        <v>3</v>
      </c>
      <c r="G4404" s="11">
        <v>7.4429426686459852</v>
      </c>
      <c r="H4404" s="11">
        <v>0</v>
      </c>
      <c r="I4404" s="11" t="s">
        <v>47</v>
      </c>
      <c r="J4404" s="11">
        <v>3.3962264150943398</v>
      </c>
      <c r="K4404" s="1">
        <f t="shared" si="138"/>
        <v>-1.262442618372531</v>
      </c>
      <c r="L4404" s="9">
        <v>2</v>
      </c>
      <c r="M4404" s="10">
        <v>-2</v>
      </c>
      <c r="N4404" s="10" t="str">
        <f t="shared" si="137"/>
        <v>Normal</v>
      </c>
    </row>
    <row r="4405" spans="1:14" x14ac:dyDescent="0.3">
      <c r="A4405" s="11" t="s">
        <v>28</v>
      </c>
      <c r="B4405" s="11">
        <v>3016</v>
      </c>
      <c r="C4405" s="11">
        <v>200108</v>
      </c>
      <c r="D4405" s="12">
        <v>45359</v>
      </c>
      <c r="E4405" s="11" t="s">
        <v>7</v>
      </c>
      <c r="F4405" s="11">
        <v>5</v>
      </c>
      <c r="G4405" s="11">
        <v>6.8207142142714252</v>
      </c>
      <c r="H4405" s="11">
        <v>0</v>
      </c>
      <c r="I4405" s="11" t="s">
        <v>47</v>
      </c>
      <c r="J4405" s="11">
        <v>3.3962264150943398</v>
      </c>
      <c r="K4405" s="1">
        <f t="shared" si="138"/>
        <v>-0.99478704436563936</v>
      </c>
      <c r="L4405" s="9">
        <v>2</v>
      </c>
      <c r="M4405" s="10">
        <v>-2</v>
      </c>
      <c r="N4405" s="10" t="str">
        <f t="shared" si="137"/>
        <v>Normal</v>
      </c>
    </row>
    <row r="4406" spans="1:14" x14ac:dyDescent="0.3">
      <c r="A4406" s="11" t="s">
        <v>28</v>
      </c>
      <c r="B4406" s="11">
        <v>3016</v>
      </c>
      <c r="C4406" s="11">
        <v>200108</v>
      </c>
      <c r="D4406" s="12">
        <v>45366</v>
      </c>
      <c r="E4406" s="11" t="s">
        <v>7</v>
      </c>
      <c r="F4406" s="11">
        <v>5</v>
      </c>
      <c r="G4406" s="11">
        <v>7.0871191548325392</v>
      </c>
      <c r="H4406" s="11">
        <v>0.11288084516746144</v>
      </c>
      <c r="I4406" s="11" t="s">
        <v>47</v>
      </c>
      <c r="J4406" s="11">
        <v>3.3962264150943398</v>
      </c>
      <c r="K4406" s="1">
        <f t="shared" si="138"/>
        <v>-0.77104988322348589</v>
      </c>
      <c r="L4406" s="9">
        <v>2</v>
      </c>
      <c r="M4406" s="10">
        <v>-2</v>
      </c>
      <c r="N4406" s="10" t="str">
        <f t="shared" si="137"/>
        <v>Normal</v>
      </c>
    </row>
    <row r="4407" spans="1:14" x14ac:dyDescent="0.3">
      <c r="A4407" s="11" t="s">
        <v>28</v>
      </c>
      <c r="B4407" s="11">
        <v>3016</v>
      </c>
      <c r="C4407" s="11">
        <v>200108</v>
      </c>
      <c r="D4407" s="12">
        <v>45373</v>
      </c>
      <c r="E4407" s="11" t="s">
        <v>7</v>
      </c>
      <c r="F4407" s="11">
        <v>4</v>
      </c>
      <c r="G4407" s="11">
        <v>7.1832918737069633</v>
      </c>
      <c r="H4407" s="11">
        <v>0.48337479295970365</v>
      </c>
      <c r="I4407" s="11" t="s">
        <v>47</v>
      </c>
      <c r="J4407" s="11">
        <v>3.3962264150943398</v>
      </c>
      <c r="K4407" s="1">
        <f t="shared" si="138"/>
        <v>-0.57688323840582367</v>
      </c>
      <c r="L4407" s="9">
        <v>2</v>
      </c>
      <c r="M4407" s="10">
        <v>-2</v>
      </c>
      <c r="N4407" s="10" t="str">
        <f t="shared" si="137"/>
        <v>Normal</v>
      </c>
    </row>
    <row r="4408" spans="1:14" x14ac:dyDescent="0.3">
      <c r="A4408" s="11" t="s">
        <v>28</v>
      </c>
      <c r="B4408" s="11">
        <v>3016</v>
      </c>
      <c r="C4408" s="11">
        <v>200108</v>
      </c>
      <c r="D4408" s="12">
        <v>45380</v>
      </c>
      <c r="E4408" s="11" t="s">
        <v>7</v>
      </c>
      <c r="F4408" s="11">
        <v>7</v>
      </c>
      <c r="G4408" s="11">
        <v>6.9607944260572046</v>
      </c>
      <c r="H4408" s="11">
        <v>0.75349128822850986</v>
      </c>
      <c r="I4408" s="11" t="s">
        <v>48</v>
      </c>
      <c r="J4408" s="11">
        <v>3.3962264150943398</v>
      </c>
      <c r="K4408" s="1">
        <f t="shared" si="138"/>
        <v>-0.36655305099226626</v>
      </c>
      <c r="L4408" s="9">
        <v>2</v>
      </c>
      <c r="M4408" s="10">
        <v>-2</v>
      </c>
      <c r="N4408" s="10" t="str">
        <f t="shared" si="137"/>
        <v>Normal</v>
      </c>
    </row>
    <row r="4409" spans="1:14" x14ac:dyDescent="0.3">
      <c r="A4409" s="11" t="s">
        <v>28</v>
      </c>
      <c r="B4409" s="11">
        <v>3016</v>
      </c>
      <c r="C4409" s="11">
        <v>200108</v>
      </c>
      <c r="D4409" s="12">
        <v>45387</v>
      </c>
      <c r="E4409" s="11" t="s">
        <v>7</v>
      </c>
      <c r="F4409" s="11">
        <v>7</v>
      </c>
      <c r="G4409" s="11">
        <v>7.8207142142714252</v>
      </c>
      <c r="H4409" s="11">
        <v>0.67928578572857479</v>
      </c>
      <c r="I4409" s="11" t="s">
        <v>47</v>
      </c>
      <c r="J4409" s="11">
        <v>3.3962264150943398</v>
      </c>
      <c r="K4409" s="1">
        <f t="shared" si="138"/>
        <v>1.5403080924308108</v>
      </c>
      <c r="L4409" s="9">
        <v>2</v>
      </c>
      <c r="M4409" s="10">
        <v>-2</v>
      </c>
      <c r="N4409" s="10" t="str">
        <f t="shared" si="137"/>
        <v>Normal</v>
      </c>
    </row>
    <row r="4410" spans="1:14" x14ac:dyDescent="0.3">
      <c r="A4410" s="11" t="s">
        <v>28</v>
      </c>
      <c r="B4410" s="11">
        <v>3016</v>
      </c>
      <c r="C4410" s="11">
        <v>200108</v>
      </c>
      <c r="D4410" s="12">
        <v>45394</v>
      </c>
      <c r="E4410" s="11" t="s">
        <v>7</v>
      </c>
      <c r="F4410" s="11">
        <v>1</v>
      </c>
      <c r="G4410" s="11">
        <v>8</v>
      </c>
      <c r="H4410" s="11">
        <v>2</v>
      </c>
      <c r="I4410" s="11" t="s">
        <v>48</v>
      </c>
      <c r="J4410" s="11">
        <v>3.3962264150943398</v>
      </c>
      <c r="K4410" s="1">
        <f t="shared" si="138"/>
        <v>-2.6666666666666665</v>
      </c>
      <c r="L4410" s="9">
        <v>2</v>
      </c>
      <c r="M4410" s="10">
        <v>-2</v>
      </c>
      <c r="N4410" s="10" t="str">
        <f t="shared" si="137"/>
        <v>Anamoly</v>
      </c>
    </row>
    <row r="4411" spans="1:14" x14ac:dyDescent="0.3">
      <c r="A4411" s="11" t="s">
        <v>28</v>
      </c>
      <c r="B4411" s="11">
        <v>3016</v>
      </c>
      <c r="C4411" s="11">
        <v>200108</v>
      </c>
      <c r="D4411" s="12">
        <v>45401</v>
      </c>
      <c r="E4411" s="11" t="s">
        <v>7</v>
      </c>
      <c r="F4411" s="11">
        <v>2</v>
      </c>
      <c r="G4411" s="11">
        <v>8.2399062084350767</v>
      </c>
      <c r="H4411" s="11">
        <v>0.51009379156492329</v>
      </c>
      <c r="I4411" s="11" t="s">
        <v>47</v>
      </c>
      <c r="J4411" s="11">
        <v>3.3962264150943398</v>
      </c>
      <c r="K4411" s="1">
        <f t="shared" si="138"/>
        <v>-1.2290078319709867</v>
      </c>
      <c r="L4411" s="9">
        <v>2</v>
      </c>
      <c r="M4411" s="10">
        <v>-2</v>
      </c>
      <c r="N4411" s="10" t="str">
        <f t="shared" si="137"/>
        <v>Normal</v>
      </c>
    </row>
    <row r="4412" spans="1:14" x14ac:dyDescent="0.3">
      <c r="A4412" s="11" t="s">
        <v>28</v>
      </c>
      <c r="B4412" s="11">
        <v>3016</v>
      </c>
      <c r="C4412" s="11">
        <v>200108</v>
      </c>
      <c r="D4412" s="12">
        <v>45408</v>
      </c>
      <c r="E4412" s="11" t="s">
        <v>7</v>
      </c>
      <c r="F4412" s="11">
        <v>2</v>
      </c>
      <c r="G4412" s="11">
        <v>8.3426763859362261</v>
      </c>
      <c r="H4412" s="11">
        <v>0.15732361406377482</v>
      </c>
      <c r="I4412" s="11" t="s">
        <v>47</v>
      </c>
      <c r="J4412" s="11">
        <v>3.3962264150943398</v>
      </c>
      <c r="K4412" s="1">
        <f t="shared" si="138"/>
        <v>-1.0995249992067471</v>
      </c>
      <c r="L4412" s="9">
        <v>2</v>
      </c>
      <c r="M4412" s="10">
        <v>-2</v>
      </c>
      <c r="N4412" s="10" t="str">
        <f t="shared" si="137"/>
        <v>Normal</v>
      </c>
    </row>
    <row r="4413" spans="1:14" x14ac:dyDescent="0.3">
      <c r="A4413" s="11" t="s">
        <v>28</v>
      </c>
      <c r="B4413" s="11">
        <v>3016</v>
      </c>
      <c r="C4413" s="11">
        <v>200108</v>
      </c>
      <c r="D4413" s="12">
        <v>45415</v>
      </c>
      <c r="E4413" s="11" t="s">
        <v>7</v>
      </c>
      <c r="F4413" s="11">
        <v>0</v>
      </c>
      <c r="G4413" s="11">
        <v>8.4188910093294176</v>
      </c>
      <c r="H4413" s="11">
        <v>0</v>
      </c>
      <c r="I4413" s="11" t="s">
        <v>47</v>
      </c>
      <c r="J4413" s="11">
        <v>3.3962264150943398</v>
      </c>
      <c r="K4413" s="1">
        <f t="shared" si="138"/>
        <v>-1.9213342821406207</v>
      </c>
      <c r="L4413" s="9">
        <v>2</v>
      </c>
      <c r="M4413" s="10">
        <v>-2</v>
      </c>
      <c r="N4413" s="10" t="str">
        <f t="shared" si="137"/>
        <v>Normal</v>
      </c>
    </row>
    <row r="4414" spans="1:14" x14ac:dyDescent="0.3">
      <c r="A4414" s="11" t="s">
        <v>28</v>
      </c>
      <c r="B4414" s="11">
        <v>3016</v>
      </c>
      <c r="C4414" s="11">
        <v>200108</v>
      </c>
      <c r="D4414" s="12">
        <v>45422</v>
      </c>
      <c r="E4414" s="11" t="s">
        <v>7</v>
      </c>
      <c r="F4414" s="11">
        <v>3</v>
      </c>
      <c r="G4414" s="11">
        <v>8.5</v>
      </c>
      <c r="H4414" s="11">
        <v>0</v>
      </c>
      <c r="I4414" s="11" t="s">
        <v>47</v>
      </c>
      <c r="J4414" s="11">
        <v>3.3962264150943398</v>
      </c>
      <c r="K4414" s="1">
        <f t="shared" si="138"/>
        <v>-0.2</v>
      </c>
      <c r="L4414" s="9">
        <v>2</v>
      </c>
      <c r="M4414" s="10">
        <v>-2</v>
      </c>
      <c r="N4414" s="10" t="str">
        <f t="shared" si="137"/>
        <v>Normal</v>
      </c>
    </row>
    <row r="4415" spans="1:14" x14ac:dyDescent="0.3">
      <c r="A4415" s="11" t="s">
        <v>28</v>
      </c>
      <c r="B4415" s="11">
        <v>3016</v>
      </c>
      <c r="C4415" s="11">
        <v>200108</v>
      </c>
      <c r="D4415" s="12">
        <v>45429</v>
      </c>
      <c r="E4415" s="11" t="s">
        <v>7</v>
      </c>
      <c r="F4415" s="11">
        <v>4</v>
      </c>
      <c r="G4415" s="11">
        <v>8.1233971724044807</v>
      </c>
      <c r="H4415" s="11">
        <v>0</v>
      </c>
      <c r="I4415" s="11" t="s">
        <v>47</v>
      </c>
      <c r="J4415" s="11">
        <v>3.3962264150943398</v>
      </c>
      <c r="K4415" s="1">
        <f t="shared" si="138"/>
        <v>0.30779350562554625</v>
      </c>
      <c r="L4415" s="9">
        <v>2</v>
      </c>
      <c r="M4415" s="10">
        <v>-2</v>
      </c>
      <c r="N4415" s="10" t="str">
        <f t="shared" si="137"/>
        <v>Normal</v>
      </c>
    </row>
    <row r="4416" spans="1:14" x14ac:dyDescent="0.3">
      <c r="A4416" s="11" t="s">
        <v>28</v>
      </c>
      <c r="B4416" s="11">
        <v>3016</v>
      </c>
      <c r="C4416" s="11">
        <v>200108</v>
      </c>
      <c r="D4416" s="12">
        <v>45436</v>
      </c>
      <c r="E4416" s="11" t="s">
        <v>7</v>
      </c>
      <c r="F4416" s="11">
        <v>10</v>
      </c>
      <c r="G4416" s="11">
        <v>8.1233971724044807</v>
      </c>
      <c r="H4416" s="11">
        <v>0</v>
      </c>
      <c r="I4416" s="11" t="s">
        <v>48</v>
      </c>
      <c r="J4416" s="11">
        <v>3.3962264150943398</v>
      </c>
      <c r="K4416" s="1">
        <f t="shared" si="138"/>
        <v>2.7701415506299161</v>
      </c>
      <c r="L4416" s="9">
        <v>2</v>
      </c>
      <c r="M4416" s="10">
        <v>-2</v>
      </c>
      <c r="N4416" s="10" t="str">
        <f t="shared" si="137"/>
        <v>Anamoly</v>
      </c>
    </row>
    <row r="4417" spans="1:14" x14ac:dyDescent="0.3">
      <c r="A4417" s="11" t="s">
        <v>28</v>
      </c>
      <c r="B4417" s="11">
        <v>3016</v>
      </c>
      <c r="C4417" s="11">
        <v>200108</v>
      </c>
      <c r="D4417" s="12">
        <v>45443</v>
      </c>
      <c r="E4417" s="11" t="s">
        <v>7</v>
      </c>
      <c r="F4417" s="11">
        <v>6</v>
      </c>
      <c r="G4417" s="11">
        <v>9.8649919871743421</v>
      </c>
      <c r="H4417" s="11">
        <v>0</v>
      </c>
      <c r="I4417" s="11" t="s">
        <v>47</v>
      </c>
      <c r="J4417" s="11">
        <v>3.3962264150943398</v>
      </c>
      <c r="K4417" s="1">
        <f t="shared" si="138"/>
        <v>0.76121892620425369</v>
      </c>
      <c r="L4417" s="9">
        <v>2</v>
      </c>
      <c r="M4417" s="10">
        <v>-2</v>
      </c>
      <c r="N4417" s="10" t="str">
        <f t="shared" si="137"/>
        <v>Normal</v>
      </c>
    </row>
    <row r="4418" spans="1:14" x14ac:dyDescent="0.3">
      <c r="A4418" s="11" t="s">
        <v>28</v>
      </c>
      <c r="B4418" s="11">
        <v>3016</v>
      </c>
      <c r="C4418" s="11">
        <v>200108</v>
      </c>
      <c r="D4418" s="12">
        <v>45450</v>
      </c>
      <c r="E4418" s="11" t="s">
        <v>7</v>
      </c>
      <c r="F4418" s="11">
        <v>5</v>
      </c>
      <c r="G4418" s="11">
        <v>9.5</v>
      </c>
      <c r="H4418" s="11">
        <v>0</v>
      </c>
      <c r="I4418" s="11" t="s">
        <v>47</v>
      </c>
      <c r="J4418" s="11">
        <v>3.3962264150943398</v>
      </c>
      <c r="K4418" s="1">
        <f t="shared" si="138"/>
        <v>0.5</v>
      </c>
      <c r="L4418" s="9">
        <v>2</v>
      </c>
      <c r="M4418" s="10">
        <v>-2</v>
      </c>
      <c r="N4418" s="10" t="str">
        <f t="shared" si="137"/>
        <v>Normal</v>
      </c>
    </row>
    <row r="4419" spans="1:14" x14ac:dyDescent="0.3">
      <c r="A4419" s="11" t="s">
        <v>28</v>
      </c>
      <c r="B4419" s="11">
        <v>3016</v>
      </c>
      <c r="C4419" s="11">
        <v>200108</v>
      </c>
      <c r="D4419" s="12">
        <v>45457</v>
      </c>
      <c r="E4419" s="11" t="s">
        <v>7</v>
      </c>
      <c r="F4419" s="11">
        <v>5</v>
      </c>
      <c r="G4419" s="11">
        <v>9.7445626465380286</v>
      </c>
      <c r="H4419" s="11">
        <v>0</v>
      </c>
      <c r="I4419" s="11" t="s">
        <v>47</v>
      </c>
      <c r="J4419" s="11">
        <v>3.3962264150943398</v>
      </c>
      <c r="K4419" s="1">
        <f t="shared" si="138"/>
        <v>0.3481553119113957</v>
      </c>
      <c r="L4419" s="9">
        <v>2</v>
      </c>
      <c r="M4419" s="10">
        <v>-2</v>
      </c>
      <c r="N4419" s="10" t="str">
        <f t="shared" si="137"/>
        <v>Normal</v>
      </c>
    </row>
    <row r="4420" spans="1:14" x14ac:dyDescent="0.3">
      <c r="A4420" s="11" t="s">
        <v>28</v>
      </c>
      <c r="B4420" s="11">
        <v>3016</v>
      </c>
      <c r="C4420" s="11">
        <v>200108</v>
      </c>
      <c r="D4420" s="12">
        <v>45464</v>
      </c>
      <c r="E4420" s="11" t="s">
        <v>7</v>
      </c>
      <c r="F4420" s="11">
        <v>7</v>
      </c>
      <c r="G4420" s="11">
        <v>9.9371488653217472</v>
      </c>
      <c r="H4420" s="11">
        <v>0</v>
      </c>
      <c r="I4420" s="11" t="s">
        <v>47</v>
      </c>
      <c r="J4420" s="11">
        <v>3.3962264150943398</v>
      </c>
      <c r="K4420" s="1">
        <f t="shared" si="138"/>
        <v>0.94387980744853894</v>
      </c>
      <c r="L4420" s="9">
        <v>2</v>
      </c>
      <c r="M4420" s="10">
        <v>-2</v>
      </c>
      <c r="N4420" s="10" t="str">
        <f t="shared" ref="N4420:N4483" si="139">IF(AND(K4420&lt;=L4420,K4420&gt;=M4420),"Normal","Anamoly")</f>
        <v>Normal</v>
      </c>
    </row>
    <row r="4421" spans="1:14" x14ac:dyDescent="0.3">
      <c r="A4421" s="11" t="s">
        <v>28</v>
      </c>
      <c r="B4421" s="11">
        <v>3016</v>
      </c>
      <c r="C4421" s="11">
        <v>200108</v>
      </c>
      <c r="D4421" s="12">
        <v>45471</v>
      </c>
      <c r="E4421" s="11" t="s">
        <v>7</v>
      </c>
      <c r="F4421" s="11">
        <v>3</v>
      </c>
      <c r="G4421" s="11">
        <v>10.477225575051662</v>
      </c>
      <c r="H4421" s="11">
        <v>0</v>
      </c>
      <c r="I4421" s="11" t="s">
        <v>47</v>
      </c>
      <c r="J4421" s="11">
        <v>3.3962264150943398</v>
      </c>
      <c r="K4421" s="1">
        <f t="shared" si="138"/>
        <v>-0.73029674334022143</v>
      </c>
      <c r="L4421" s="9">
        <v>2</v>
      </c>
      <c r="M4421" s="10">
        <v>-2</v>
      </c>
      <c r="N4421" s="10" t="str">
        <f t="shared" si="139"/>
        <v>Normal</v>
      </c>
    </row>
    <row r="4422" spans="1:14" x14ac:dyDescent="0.3">
      <c r="A4422" s="11" t="s">
        <v>28</v>
      </c>
      <c r="B4422" s="11">
        <v>3016</v>
      </c>
      <c r="C4422" s="11">
        <v>200108</v>
      </c>
      <c r="D4422" s="12">
        <v>45478</v>
      </c>
      <c r="E4422" s="11" t="s">
        <v>7</v>
      </c>
      <c r="F4422" s="11">
        <v>2</v>
      </c>
      <c r="G4422" s="11">
        <v>9.7267237963823021</v>
      </c>
      <c r="H4422" s="11">
        <v>1.023276203617697</v>
      </c>
      <c r="I4422" s="11" t="s">
        <v>47</v>
      </c>
      <c r="J4422" s="11">
        <v>3.3962264150943398</v>
      </c>
      <c r="K4422" s="1">
        <f t="shared" si="138"/>
        <v>-1.5511094719778502</v>
      </c>
      <c r="L4422" s="9">
        <v>2</v>
      </c>
      <c r="M4422" s="10">
        <v>-2</v>
      </c>
      <c r="N4422" s="10" t="str">
        <f t="shared" si="139"/>
        <v>Normal</v>
      </c>
    </row>
    <row r="4423" spans="1:14" x14ac:dyDescent="0.3">
      <c r="A4423" s="11" t="s">
        <v>28</v>
      </c>
      <c r="B4423" s="11">
        <v>3016</v>
      </c>
      <c r="C4423" s="11">
        <v>200108</v>
      </c>
      <c r="D4423" s="12">
        <v>45485</v>
      </c>
      <c r="E4423" s="11" t="s">
        <v>7</v>
      </c>
      <c r="F4423" s="11">
        <v>3</v>
      </c>
      <c r="G4423" s="11">
        <v>9.9136895265444078</v>
      </c>
      <c r="H4423" s="11">
        <v>0.58631047345559217</v>
      </c>
      <c r="I4423" s="11" t="s">
        <v>47</v>
      </c>
      <c r="J4423" s="11">
        <v>3.3962264150943398</v>
      </c>
      <c r="K4423" s="1">
        <f t="shared" si="138"/>
        <v>-0.96490128135401532</v>
      </c>
      <c r="L4423" s="9">
        <v>2</v>
      </c>
      <c r="M4423" s="10">
        <v>-2</v>
      </c>
      <c r="N4423" s="10" t="str">
        <f t="shared" si="139"/>
        <v>Normal</v>
      </c>
    </row>
    <row r="4424" spans="1:14" x14ac:dyDescent="0.3">
      <c r="A4424" s="11" t="s">
        <v>28</v>
      </c>
      <c r="B4424" s="11">
        <v>3016</v>
      </c>
      <c r="C4424" s="11">
        <v>200108</v>
      </c>
      <c r="D4424" s="12">
        <v>45492</v>
      </c>
      <c r="E4424" s="11" t="s">
        <v>7</v>
      </c>
      <c r="F4424" s="11">
        <v>11</v>
      </c>
      <c r="G4424" s="11">
        <v>9.9662291827592711</v>
      </c>
      <c r="H4424" s="11">
        <v>0.28377081724072895</v>
      </c>
      <c r="I4424" s="11" t="s">
        <v>48</v>
      </c>
      <c r="J4424" s="11">
        <v>3.3962264150943398</v>
      </c>
      <c r="K4424" s="1">
        <f t="shared" si="138"/>
        <v>2.4270695636233146</v>
      </c>
      <c r="L4424" s="9">
        <v>2</v>
      </c>
      <c r="M4424" s="10">
        <v>-2</v>
      </c>
      <c r="N4424" s="10" t="str">
        <f t="shared" si="139"/>
        <v>Anamoly</v>
      </c>
    </row>
    <row r="4425" spans="1:14" x14ac:dyDescent="0.3">
      <c r="A4425" s="11" t="s">
        <v>28</v>
      </c>
      <c r="B4425" s="11">
        <v>3016</v>
      </c>
      <c r="C4425" s="11">
        <v>200108</v>
      </c>
      <c r="D4425" s="12">
        <v>45499</v>
      </c>
      <c r="E4425" s="11" t="s">
        <v>7</v>
      </c>
      <c r="F4425" s="11">
        <v>3</v>
      </c>
      <c r="G4425" s="11">
        <v>10.611902647381804</v>
      </c>
      <c r="H4425" s="11">
        <v>0</v>
      </c>
      <c r="I4425" s="11" t="s">
        <v>47</v>
      </c>
      <c r="J4425" s="11">
        <v>3.3962264150943398</v>
      </c>
      <c r="K4425" s="1">
        <f t="shared" si="138"/>
        <v>-0.83925432741628248</v>
      </c>
      <c r="L4425" s="9">
        <v>2</v>
      </c>
      <c r="M4425" s="10">
        <v>-2</v>
      </c>
      <c r="N4425" s="10" t="str">
        <f t="shared" si="139"/>
        <v>Normal</v>
      </c>
    </row>
    <row r="4426" spans="1:14" x14ac:dyDescent="0.3">
      <c r="A4426" s="11" t="s">
        <v>28</v>
      </c>
      <c r="B4426" s="11">
        <v>3016</v>
      </c>
      <c r="C4426" s="11">
        <v>200108</v>
      </c>
      <c r="D4426" s="12">
        <v>45506</v>
      </c>
      <c r="E4426" s="11" t="s">
        <v>7</v>
      </c>
      <c r="F4426" s="11">
        <v>7</v>
      </c>
      <c r="G4426" s="11">
        <v>10.392019122678477</v>
      </c>
      <c r="H4426" s="11">
        <v>0</v>
      </c>
      <c r="I4426" s="11" t="s">
        <v>47</v>
      </c>
      <c r="J4426" s="11">
        <v>3.3962264150943398</v>
      </c>
      <c r="K4426" s="1">
        <f t="shared" si="138"/>
        <v>0.77034353253005439</v>
      </c>
      <c r="L4426" s="9">
        <v>2</v>
      </c>
      <c r="M4426" s="10">
        <v>-2</v>
      </c>
      <c r="N4426" s="10" t="str">
        <f t="shared" si="139"/>
        <v>Normal</v>
      </c>
    </row>
    <row r="4427" spans="1:14" x14ac:dyDescent="0.3">
      <c r="A4427" s="11" t="s">
        <v>28</v>
      </c>
      <c r="B4427" s="11">
        <v>3016</v>
      </c>
      <c r="C4427" s="11">
        <v>200108</v>
      </c>
      <c r="D4427" s="12">
        <v>45513</v>
      </c>
      <c r="E4427" s="11" t="s">
        <v>7</v>
      </c>
      <c r="F4427" s="11">
        <v>4</v>
      </c>
      <c r="G4427" s="11">
        <v>10.82039287494726</v>
      </c>
      <c r="H4427" s="11">
        <v>0</v>
      </c>
      <c r="I4427" s="11" t="s">
        <v>47</v>
      </c>
      <c r="J4427" s="11">
        <v>3.3962264150943398</v>
      </c>
      <c r="K4427" s="1">
        <f t="shared" si="138"/>
        <v>-0.39505615317553239</v>
      </c>
      <c r="L4427" s="9">
        <v>2</v>
      </c>
      <c r="M4427" s="10">
        <v>-2</v>
      </c>
      <c r="N4427" s="10" t="str">
        <f t="shared" si="139"/>
        <v>Normal</v>
      </c>
    </row>
    <row r="4428" spans="1:14" x14ac:dyDescent="0.3">
      <c r="A4428" s="11" t="s">
        <v>28</v>
      </c>
      <c r="B4428" s="11">
        <v>3016</v>
      </c>
      <c r="C4428" s="11">
        <v>200108</v>
      </c>
      <c r="D4428" s="12">
        <v>45520</v>
      </c>
      <c r="E4428" s="11" t="s">
        <v>7</v>
      </c>
      <c r="F4428" s="11">
        <v>5</v>
      </c>
      <c r="G4428" s="11">
        <v>10.744562646538029</v>
      </c>
      <c r="H4428" s="11">
        <v>0</v>
      </c>
      <c r="I4428" s="11" t="s">
        <v>47</v>
      </c>
      <c r="J4428" s="11">
        <v>3.3962264150943398</v>
      </c>
      <c r="K4428" s="1">
        <f t="shared" si="138"/>
        <v>0</v>
      </c>
      <c r="L4428" s="9">
        <v>2</v>
      </c>
      <c r="M4428" s="10">
        <v>-2</v>
      </c>
      <c r="N4428" s="10" t="str">
        <f t="shared" si="139"/>
        <v>Normal</v>
      </c>
    </row>
    <row r="4429" spans="1:14" x14ac:dyDescent="0.3">
      <c r="A4429" s="11" t="s">
        <v>28</v>
      </c>
      <c r="B4429" s="11">
        <v>3016</v>
      </c>
      <c r="C4429" s="11">
        <v>200108</v>
      </c>
      <c r="D4429" s="12">
        <v>45527</v>
      </c>
      <c r="E4429" s="11" t="s">
        <v>7</v>
      </c>
      <c r="F4429" s="11">
        <v>5</v>
      </c>
      <c r="G4429" s="11">
        <v>10.295268253204709</v>
      </c>
      <c r="H4429" s="11">
        <v>0</v>
      </c>
      <c r="I4429" s="11" t="s">
        <v>47</v>
      </c>
      <c r="J4429" s="11">
        <v>3.3962264150943398</v>
      </c>
      <c r="K4429" s="1">
        <f t="shared" si="138"/>
        <v>9.016696346674323E-2</v>
      </c>
      <c r="L4429" s="9">
        <v>2</v>
      </c>
      <c r="M4429" s="10">
        <v>-2</v>
      </c>
      <c r="N4429" s="10" t="str">
        <f t="shared" si="139"/>
        <v>Normal</v>
      </c>
    </row>
    <row r="4430" spans="1:14" x14ac:dyDescent="0.3">
      <c r="A4430" s="11" t="s">
        <v>28</v>
      </c>
      <c r="B4430" s="11">
        <v>3016</v>
      </c>
      <c r="C4430" s="11">
        <v>200108</v>
      </c>
      <c r="D4430" s="12">
        <v>45534</v>
      </c>
      <c r="E4430" s="11" t="s">
        <v>7</v>
      </c>
      <c r="F4430" s="11">
        <v>3</v>
      </c>
      <c r="G4430" s="11">
        <v>10.385164807134505</v>
      </c>
      <c r="H4430" s="11">
        <v>0</v>
      </c>
      <c r="I4430" s="11" t="s">
        <v>47</v>
      </c>
      <c r="J4430" s="11">
        <v>3.3962264150943398</v>
      </c>
      <c r="K4430" s="1">
        <f t="shared" si="138"/>
        <v>-0.74278135270820744</v>
      </c>
      <c r="L4430" s="9">
        <v>2</v>
      </c>
      <c r="M4430" s="10">
        <v>-2</v>
      </c>
      <c r="N4430" s="10" t="str">
        <f t="shared" si="139"/>
        <v>Normal</v>
      </c>
    </row>
    <row r="4431" spans="1:14" x14ac:dyDescent="0.3">
      <c r="A4431" s="11" t="s">
        <v>28</v>
      </c>
      <c r="B4431" s="11">
        <v>3016</v>
      </c>
      <c r="C4431" s="11">
        <v>200108</v>
      </c>
      <c r="D4431" s="12">
        <v>45541</v>
      </c>
      <c r="E4431" s="11" t="s">
        <v>7</v>
      </c>
      <c r="F4431" s="11">
        <v>0</v>
      </c>
      <c r="G4431" s="11">
        <v>10.266740950300782</v>
      </c>
      <c r="H4431" s="11">
        <v>0</v>
      </c>
      <c r="I4431" s="11" t="s">
        <v>47</v>
      </c>
      <c r="J4431" s="11">
        <v>3.3962264150943398</v>
      </c>
      <c r="K4431" s="1">
        <f t="shared" si="138"/>
        <v>-1.9934882171378923</v>
      </c>
      <c r="L4431" s="9">
        <v>2</v>
      </c>
      <c r="M4431" s="10">
        <v>-2</v>
      </c>
      <c r="N4431" s="10" t="str">
        <f t="shared" si="139"/>
        <v>Normal</v>
      </c>
    </row>
    <row r="4432" spans="1:14" x14ac:dyDescent="0.3">
      <c r="A4432" s="11" t="s">
        <v>28</v>
      </c>
      <c r="B4432" s="11">
        <v>3016</v>
      </c>
      <c r="C4432" s="11">
        <v>200108</v>
      </c>
      <c r="D4432" s="12">
        <v>45548</v>
      </c>
      <c r="E4432" s="11" t="s">
        <v>7</v>
      </c>
      <c r="F4432" s="11">
        <v>2</v>
      </c>
      <c r="G4432" s="11">
        <v>10.81217782649107</v>
      </c>
      <c r="H4432" s="11">
        <v>0</v>
      </c>
      <c r="I4432" s="11" t="s">
        <v>47</v>
      </c>
      <c r="J4432" s="11">
        <v>3.3962264150943398</v>
      </c>
      <c r="K4432" s="1">
        <f t="shared" si="138"/>
        <v>-0.90726470872655485</v>
      </c>
      <c r="L4432" s="9">
        <v>2</v>
      </c>
      <c r="M4432" s="10">
        <v>-2</v>
      </c>
      <c r="N4432" s="10" t="str">
        <f t="shared" si="139"/>
        <v>Normal</v>
      </c>
    </row>
    <row r="4433" spans="1:14" x14ac:dyDescent="0.3">
      <c r="A4433" s="11" t="s">
        <v>28</v>
      </c>
      <c r="B4433" s="11">
        <v>3016</v>
      </c>
      <c r="C4433" s="11">
        <v>200108</v>
      </c>
      <c r="D4433" s="12">
        <v>45555</v>
      </c>
      <c r="E4433" s="11" t="s">
        <v>7</v>
      </c>
      <c r="F4433" s="11">
        <v>9</v>
      </c>
      <c r="G4433" s="11">
        <v>7.6171798556678283</v>
      </c>
      <c r="H4433" s="11">
        <v>0</v>
      </c>
      <c r="I4433" s="11" t="s">
        <v>48</v>
      </c>
      <c r="J4433" s="11">
        <v>3.3962264150943398</v>
      </c>
      <c r="K4433" s="1">
        <f t="shared" si="138"/>
        <v>2.6927644516661431</v>
      </c>
      <c r="L4433" s="9">
        <v>2</v>
      </c>
      <c r="M4433" s="10">
        <v>-2</v>
      </c>
      <c r="N4433" s="10" t="str">
        <f t="shared" si="139"/>
        <v>Anamoly</v>
      </c>
    </row>
    <row r="4434" spans="1:14" x14ac:dyDescent="0.3">
      <c r="A4434" s="11" t="s">
        <v>28</v>
      </c>
      <c r="B4434" s="11">
        <v>3016</v>
      </c>
      <c r="C4434" s="11">
        <v>200108</v>
      </c>
      <c r="D4434" s="12">
        <v>45562</v>
      </c>
      <c r="E4434" s="11" t="s">
        <v>7</v>
      </c>
      <c r="F4434" s="11">
        <v>4</v>
      </c>
      <c r="G4434" s="11">
        <v>9.6605936279664935</v>
      </c>
      <c r="H4434" s="11">
        <v>0</v>
      </c>
      <c r="I4434" s="11" t="s">
        <v>47</v>
      </c>
      <c r="J4434" s="11">
        <v>3.3962264150943398</v>
      </c>
      <c r="K4434" s="1">
        <f t="shared" ref="K4434:K4497" si="140">(F4434-AVERAGE(F4426:F4433))/_xlfn.STDEV.P(F4426:F4433)</f>
        <v>-0.14189513095212064</v>
      </c>
      <c r="L4434" s="9">
        <v>2</v>
      </c>
      <c r="M4434" s="10">
        <v>-2</v>
      </c>
      <c r="N4434" s="10" t="str">
        <f t="shared" si="139"/>
        <v>Normal</v>
      </c>
    </row>
    <row r="4435" spans="1:14" x14ac:dyDescent="0.3">
      <c r="A4435" s="11" t="s">
        <v>28</v>
      </c>
      <c r="B4435" s="11">
        <v>3016</v>
      </c>
      <c r="C4435" s="11">
        <v>200108</v>
      </c>
      <c r="D4435" s="12">
        <v>45569</v>
      </c>
      <c r="E4435" s="11" t="s">
        <v>7</v>
      </c>
      <c r="F4435" s="11">
        <v>5</v>
      </c>
      <c r="G4435" s="11">
        <v>8.8989794855663558</v>
      </c>
      <c r="H4435" s="11">
        <v>0</v>
      </c>
      <c r="I4435" s="11" t="s">
        <v>47</v>
      </c>
      <c r="J4435" s="11">
        <v>3.3962264150943398</v>
      </c>
      <c r="K4435" s="1">
        <f t="shared" si="140"/>
        <v>0.40824829046386307</v>
      </c>
      <c r="L4435" s="9">
        <v>2</v>
      </c>
      <c r="M4435" s="10">
        <v>-2</v>
      </c>
      <c r="N4435" s="10" t="str">
        <f t="shared" si="139"/>
        <v>Normal</v>
      </c>
    </row>
    <row r="4436" spans="1:14" x14ac:dyDescent="0.3">
      <c r="A4436" s="11" t="s">
        <v>28</v>
      </c>
      <c r="B4436" s="11">
        <v>3016</v>
      </c>
      <c r="C4436" s="11">
        <v>200108</v>
      </c>
      <c r="D4436" s="12">
        <v>45576</v>
      </c>
      <c r="E4436" s="11" t="s">
        <v>7</v>
      </c>
      <c r="F4436" s="11">
        <v>3</v>
      </c>
      <c r="G4436" s="11">
        <v>9.0684299833212982</v>
      </c>
      <c r="H4436" s="11">
        <v>0</v>
      </c>
      <c r="I4436" s="11" t="s">
        <v>47</v>
      </c>
      <c r="J4436" s="11">
        <v>3.3962264150943398</v>
      </c>
      <c r="K4436" s="1">
        <f t="shared" si="140"/>
        <v>-0.45514956368175624</v>
      </c>
      <c r="L4436" s="9">
        <v>2</v>
      </c>
      <c r="M4436" s="10">
        <v>-2</v>
      </c>
      <c r="N4436" s="10" t="str">
        <f t="shared" si="139"/>
        <v>Normal</v>
      </c>
    </row>
    <row r="4437" spans="1:14" x14ac:dyDescent="0.3">
      <c r="A4437" s="11" t="s">
        <v>28</v>
      </c>
      <c r="B4437" s="11">
        <v>3016</v>
      </c>
      <c r="C4437" s="11">
        <v>200108</v>
      </c>
      <c r="D4437" s="12">
        <v>45583</v>
      </c>
      <c r="E4437" s="11" t="s">
        <v>7</v>
      </c>
      <c r="F4437" s="11">
        <v>4</v>
      </c>
      <c r="G4437" s="11">
        <v>8.8184299833212982</v>
      </c>
      <c r="H4437" s="11">
        <v>0</v>
      </c>
      <c r="I4437" s="11" t="s">
        <v>47</v>
      </c>
      <c r="J4437" s="11">
        <v>3.3962264150943398</v>
      </c>
      <c r="K4437" s="1">
        <f t="shared" si="140"/>
        <v>5.0572173742417362E-2</v>
      </c>
      <c r="L4437" s="9">
        <v>2</v>
      </c>
      <c r="M4437" s="10">
        <v>-2</v>
      </c>
      <c r="N4437" s="10" t="str">
        <f t="shared" si="139"/>
        <v>Normal</v>
      </c>
    </row>
    <row r="4438" spans="1:14" x14ac:dyDescent="0.3">
      <c r="A4438" s="11" t="s">
        <v>28</v>
      </c>
      <c r="B4438" s="11">
        <v>3016</v>
      </c>
      <c r="C4438" s="11">
        <v>200108</v>
      </c>
      <c r="D4438" s="12">
        <v>45590</v>
      </c>
      <c r="E4438" s="11" t="s">
        <v>7</v>
      </c>
      <c r="F4438" s="11">
        <v>2</v>
      </c>
      <c r="G4438" s="11">
        <v>8.6233971724044807</v>
      </c>
      <c r="H4438" s="11">
        <v>0</v>
      </c>
      <c r="I4438" s="11" t="s">
        <v>47</v>
      </c>
      <c r="J4438" s="11">
        <v>3.3962264150943398</v>
      </c>
      <c r="K4438" s="1">
        <f t="shared" si="140"/>
        <v>-0.7181848464596079</v>
      </c>
      <c r="L4438" s="9">
        <v>2</v>
      </c>
      <c r="M4438" s="10">
        <v>-2</v>
      </c>
      <c r="N4438" s="10" t="str">
        <f t="shared" si="139"/>
        <v>Normal</v>
      </c>
    </row>
    <row r="4439" spans="1:14" x14ac:dyDescent="0.3">
      <c r="A4439" s="11" t="s">
        <v>28</v>
      </c>
      <c r="B4439" s="11">
        <v>3016</v>
      </c>
      <c r="C4439" s="11">
        <v>200108</v>
      </c>
      <c r="D4439" s="12">
        <v>45597</v>
      </c>
      <c r="E4439" s="11" t="s">
        <v>7</v>
      </c>
      <c r="F4439" s="11">
        <v>5</v>
      </c>
      <c r="G4439" s="11">
        <v>8.6187460888595453</v>
      </c>
      <c r="H4439" s="11">
        <v>0</v>
      </c>
      <c r="I4439" s="11" t="s">
        <v>47</v>
      </c>
      <c r="J4439" s="11">
        <v>3.3962264150943398</v>
      </c>
      <c r="K4439" s="1">
        <f t="shared" si="140"/>
        <v>0.55068879175393481</v>
      </c>
      <c r="L4439" s="9">
        <v>2</v>
      </c>
      <c r="M4439" s="10">
        <v>-2</v>
      </c>
      <c r="N4439" s="10" t="str">
        <f t="shared" si="139"/>
        <v>Normal</v>
      </c>
    </row>
    <row r="4440" spans="1:14" x14ac:dyDescent="0.3">
      <c r="A4440" s="11" t="s">
        <v>28</v>
      </c>
      <c r="B4440" s="11">
        <v>3016</v>
      </c>
      <c r="C4440" s="11">
        <v>200108</v>
      </c>
      <c r="D4440" s="12">
        <v>45604</v>
      </c>
      <c r="E4440" s="11" t="s">
        <v>7</v>
      </c>
      <c r="F4440" s="11">
        <v>14</v>
      </c>
      <c r="G4440" s="11">
        <v>8.4630748865881795</v>
      </c>
      <c r="H4440" s="11">
        <v>3.6925113411820476E-2</v>
      </c>
      <c r="I4440" s="11" t="s">
        <v>48</v>
      </c>
      <c r="J4440" s="11">
        <v>3.3962264150943398</v>
      </c>
      <c r="K4440" s="1">
        <f t="shared" si="140"/>
        <v>4.6284484669560282</v>
      </c>
      <c r="L4440" s="9">
        <v>2</v>
      </c>
      <c r="M4440" s="10">
        <v>-2</v>
      </c>
      <c r="N4440" s="10" t="str">
        <f t="shared" si="139"/>
        <v>Anamoly</v>
      </c>
    </row>
    <row r="4441" spans="1:14" x14ac:dyDescent="0.3">
      <c r="A4441" s="11" t="s">
        <v>28</v>
      </c>
      <c r="B4441" s="11">
        <v>3016</v>
      </c>
      <c r="C4441" s="11">
        <v>200108</v>
      </c>
      <c r="D4441" s="12">
        <v>45611</v>
      </c>
      <c r="E4441" s="11" t="s">
        <v>7</v>
      </c>
      <c r="F4441" s="11">
        <v>0</v>
      </c>
      <c r="G4441" s="11">
        <v>13.08143914930759</v>
      </c>
      <c r="H4441" s="11">
        <v>0</v>
      </c>
      <c r="I4441" s="11" t="s">
        <v>47</v>
      </c>
      <c r="J4441" s="11">
        <v>3.3962264150943398</v>
      </c>
      <c r="K4441" s="1">
        <f t="shared" si="140"/>
        <v>-1.5685869807820891</v>
      </c>
      <c r="L4441" s="9">
        <v>2</v>
      </c>
      <c r="M4441" s="10">
        <v>-2</v>
      </c>
      <c r="N4441" s="10" t="str">
        <f t="shared" si="139"/>
        <v>Normal</v>
      </c>
    </row>
    <row r="4442" spans="1:14" x14ac:dyDescent="0.3">
      <c r="A4442" s="11" t="s">
        <v>28</v>
      </c>
      <c r="B4442" s="11">
        <v>3016</v>
      </c>
      <c r="C4442" s="11">
        <v>200108</v>
      </c>
      <c r="D4442" s="12">
        <v>45618</v>
      </c>
      <c r="E4442" s="11" t="s">
        <v>7</v>
      </c>
      <c r="F4442" s="11">
        <v>0</v>
      </c>
      <c r="G4442" s="11">
        <v>12.366931283601012</v>
      </c>
      <c r="H4442" s="11">
        <v>0</v>
      </c>
      <c r="I4442" s="11" t="s">
        <v>47</v>
      </c>
      <c r="J4442" s="11">
        <v>3.3962264150943398</v>
      </c>
      <c r="K4442" s="1">
        <f t="shared" si="140"/>
        <v>-1.1947923148831592</v>
      </c>
      <c r="L4442" s="9">
        <v>2</v>
      </c>
      <c r="M4442" s="10">
        <v>-2</v>
      </c>
      <c r="N4442" s="10" t="str">
        <f t="shared" si="139"/>
        <v>Normal</v>
      </c>
    </row>
    <row r="4443" spans="1:14" x14ac:dyDescent="0.3">
      <c r="A4443" s="11" t="s">
        <v>28</v>
      </c>
      <c r="B4443" s="11">
        <v>3016</v>
      </c>
      <c r="C4443" s="11">
        <v>200108</v>
      </c>
      <c r="D4443" s="12">
        <v>45625</v>
      </c>
      <c r="E4443" s="11" t="s">
        <v>7</v>
      </c>
      <c r="F4443" s="11">
        <v>0</v>
      </c>
      <c r="G4443" s="11">
        <v>12.457916656249479</v>
      </c>
      <c r="H4443" s="11">
        <v>0</v>
      </c>
      <c r="I4443" s="11" t="s">
        <v>47</v>
      </c>
      <c r="J4443" s="11">
        <v>3.3962264150943398</v>
      </c>
      <c r="K4443" s="1">
        <f t="shared" si="140"/>
        <v>-0.99004950371280942</v>
      </c>
      <c r="L4443" s="9">
        <v>2</v>
      </c>
      <c r="M4443" s="10">
        <v>-2</v>
      </c>
      <c r="N4443" s="10" t="str">
        <f t="shared" si="139"/>
        <v>Normal</v>
      </c>
    </row>
    <row r="4444" spans="1:14" x14ac:dyDescent="0.3">
      <c r="A4444" s="11" t="s">
        <v>28</v>
      </c>
      <c r="B4444" s="11">
        <v>3016</v>
      </c>
      <c r="C4444" s="11">
        <v>200108</v>
      </c>
      <c r="D4444" s="12">
        <v>45632</v>
      </c>
      <c r="E4444" s="11" t="s">
        <v>7</v>
      </c>
      <c r="F4444" s="11">
        <v>0</v>
      </c>
      <c r="G4444" s="11">
        <v>12.217797887081348</v>
      </c>
      <c r="H4444" s="11">
        <v>0</v>
      </c>
      <c r="I4444" s="11" t="s">
        <v>47</v>
      </c>
      <c r="J4444" s="11">
        <v>3.3962264150943398</v>
      </c>
      <c r="K4444" s="1">
        <f t="shared" si="140"/>
        <v>-0.80295506854696608</v>
      </c>
      <c r="L4444" s="9">
        <v>2</v>
      </c>
      <c r="M4444" s="10">
        <v>-2</v>
      </c>
      <c r="N4444" s="10" t="str">
        <f t="shared" si="139"/>
        <v>Normal</v>
      </c>
    </row>
    <row r="4445" spans="1:14" x14ac:dyDescent="0.3">
      <c r="A4445" s="11" t="s">
        <v>28</v>
      </c>
      <c r="B4445" s="11">
        <v>3016</v>
      </c>
      <c r="C4445" s="11">
        <v>200108</v>
      </c>
      <c r="D4445" s="12">
        <v>45639</v>
      </c>
      <c r="E4445" s="11" t="s">
        <v>7</v>
      </c>
      <c r="F4445" s="11">
        <v>0</v>
      </c>
      <c r="G4445" s="11">
        <v>12.149272823890023</v>
      </c>
      <c r="H4445" s="11">
        <v>0</v>
      </c>
      <c r="I4445" s="11" t="s">
        <v>47</v>
      </c>
      <c r="J4445" s="11">
        <v>3.3962264150943398</v>
      </c>
      <c r="K4445" s="1">
        <f t="shared" si="140"/>
        <v>-0.6925765789631636</v>
      </c>
      <c r="L4445" s="9">
        <v>2</v>
      </c>
      <c r="M4445" s="10">
        <v>-2</v>
      </c>
      <c r="N4445" s="10" t="str">
        <f t="shared" si="139"/>
        <v>Normal</v>
      </c>
    </row>
    <row r="4446" spans="1:14" x14ac:dyDescent="0.3">
      <c r="A4446" s="11" t="s">
        <v>28</v>
      </c>
      <c r="B4446" s="11">
        <v>3016</v>
      </c>
      <c r="C4446" s="11">
        <v>200108</v>
      </c>
      <c r="D4446" s="12">
        <v>45646</v>
      </c>
      <c r="E4446" s="11" t="s">
        <v>7</v>
      </c>
      <c r="F4446" s="11">
        <v>0</v>
      </c>
      <c r="G4446" s="11">
        <v>11.841154295583381</v>
      </c>
      <c r="H4446" s="11">
        <v>0</v>
      </c>
      <c r="I4446" s="11" t="s">
        <v>47</v>
      </c>
      <c r="J4446" s="11">
        <v>3.3962264150943398</v>
      </c>
      <c r="K4446" s="1">
        <f t="shared" si="140"/>
        <v>-0.56965192113981156</v>
      </c>
      <c r="L4446" s="9">
        <v>2</v>
      </c>
      <c r="M4446" s="10">
        <v>-2</v>
      </c>
      <c r="N4446" s="10" t="str">
        <f t="shared" si="139"/>
        <v>Normal</v>
      </c>
    </row>
    <row r="4447" spans="1:14" x14ac:dyDescent="0.3">
      <c r="A4447" s="11" t="s">
        <v>28</v>
      </c>
      <c r="B4447" s="11">
        <v>3016</v>
      </c>
      <c r="C4447" s="11">
        <v>200108</v>
      </c>
      <c r="D4447" s="12">
        <v>45653</v>
      </c>
      <c r="E4447" s="11" t="s">
        <v>7</v>
      </c>
      <c r="F4447" s="11">
        <v>0</v>
      </c>
      <c r="G4447" s="11">
        <v>11.752499666755526</v>
      </c>
      <c r="H4447" s="11">
        <v>0</v>
      </c>
      <c r="I4447" s="11" t="s">
        <v>47</v>
      </c>
      <c r="J4447" s="11">
        <v>3.3962264150943398</v>
      </c>
      <c r="K4447" s="1">
        <f t="shared" si="140"/>
        <v>-0.50653160957599142</v>
      </c>
      <c r="L4447" s="9">
        <v>2</v>
      </c>
      <c r="M4447" s="10">
        <v>-2</v>
      </c>
      <c r="N4447" s="10" t="str">
        <f t="shared" si="139"/>
        <v>Normal</v>
      </c>
    </row>
    <row r="4448" spans="1:14" x14ac:dyDescent="0.3">
      <c r="A4448" s="11" t="s">
        <v>28</v>
      </c>
      <c r="B4448" s="11">
        <v>3016</v>
      </c>
      <c r="C4448" s="11">
        <v>200108</v>
      </c>
      <c r="D4448" s="12">
        <v>45660</v>
      </c>
      <c r="E4448" s="11" t="s">
        <v>7</v>
      </c>
      <c r="F4448" s="11">
        <v>0</v>
      </c>
      <c r="G4448" s="11">
        <v>11.010129588726068</v>
      </c>
      <c r="H4448" s="11">
        <v>0</v>
      </c>
      <c r="I4448" s="11" t="s">
        <v>47</v>
      </c>
      <c r="J4448" s="11">
        <v>3.3962264150943398</v>
      </c>
      <c r="K4448" s="1">
        <f t="shared" si="140"/>
        <v>-0.3779644730092272</v>
      </c>
      <c r="L4448" s="9">
        <v>2</v>
      </c>
      <c r="M4448" s="10">
        <v>-2</v>
      </c>
      <c r="N4448" s="10" t="str">
        <f t="shared" si="139"/>
        <v>Normal</v>
      </c>
    </row>
    <row r="4449" spans="1:14" x14ac:dyDescent="0.3">
      <c r="A4449" s="11" t="s">
        <v>28</v>
      </c>
      <c r="B4449" s="11">
        <v>3016</v>
      </c>
      <c r="C4449" s="11">
        <v>200108</v>
      </c>
      <c r="D4449" s="12">
        <v>45667</v>
      </c>
      <c r="E4449" s="11" t="s">
        <v>7</v>
      </c>
      <c r="F4449" s="11">
        <v>0</v>
      </c>
      <c r="G4449" s="11">
        <v>0</v>
      </c>
      <c r="H4449" s="11">
        <v>0</v>
      </c>
      <c r="I4449" s="11" t="s">
        <v>47</v>
      </c>
      <c r="J4449" s="11">
        <v>3.3962264150943398</v>
      </c>
      <c r="K4449" s="1" t="e">
        <f t="shared" si="140"/>
        <v>#DIV/0!</v>
      </c>
      <c r="L4449" s="9">
        <v>2</v>
      </c>
      <c r="M4449" s="10">
        <v>-2</v>
      </c>
      <c r="N4449" s="10" t="e">
        <f t="shared" si="139"/>
        <v>#DIV/0!</v>
      </c>
    </row>
    <row r="4450" spans="1:14" x14ac:dyDescent="0.3">
      <c r="A4450" s="11" t="s">
        <v>28</v>
      </c>
      <c r="B4450" s="11">
        <v>3016</v>
      </c>
      <c r="C4450" s="11">
        <v>200108</v>
      </c>
      <c r="D4450" s="12">
        <v>45674</v>
      </c>
      <c r="E4450" s="11" t="s">
        <v>7</v>
      </c>
      <c r="F4450" s="11">
        <v>0</v>
      </c>
      <c r="G4450" s="11">
        <v>0</v>
      </c>
      <c r="H4450" s="11">
        <v>0</v>
      </c>
      <c r="I4450" s="11" t="s">
        <v>47</v>
      </c>
      <c r="J4450" s="11">
        <v>3.3962264150943398</v>
      </c>
      <c r="K4450" s="1" t="e">
        <f t="shared" si="140"/>
        <v>#DIV/0!</v>
      </c>
      <c r="L4450" s="9">
        <v>2</v>
      </c>
      <c r="M4450" s="10">
        <v>-2</v>
      </c>
      <c r="N4450" s="10" t="e">
        <f t="shared" si="139"/>
        <v>#DIV/0!</v>
      </c>
    </row>
    <row r="4451" spans="1:14" x14ac:dyDescent="0.3">
      <c r="A4451" s="11" t="s">
        <v>28</v>
      </c>
      <c r="B4451" s="11">
        <v>3016</v>
      </c>
      <c r="C4451" s="11">
        <v>200108</v>
      </c>
      <c r="D4451" s="12">
        <v>45681</v>
      </c>
      <c r="E4451" s="11" t="s">
        <v>7</v>
      </c>
      <c r="F4451" s="11">
        <v>0</v>
      </c>
      <c r="G4451" s="11">
        <v>0</v>
      </c>
      <c r="H4451" s="11">
        <v>0</v>
      </c>
      <c r="I4451" s="11" t="s">
        <v>47</v>
      </c>
      <c r="J4451" s="11">
        <v>3.3962264150943398</v>
      </c>
      <c r="K4451" s="1" t="e">
        <f t="shared" si="140"/>
        <v>#DIV/0!</v>
      </c>
      <c r="L4451" s="9">
        <v>2</v>
      </c>
      <c r="M4451" s="10">
        <v>-2</v>
      </c>
      <c r="N4451" s="10" t="e">
        <f t="shared" si="139"/>
        <v>#DIV/0!</v>
      </c>
    </row>
    <row r="4452" spans="1:14" x14ac:dyDescent="0.3">
      <c r="A4452" s="11" t="s">
        <v>28</v>
      </c>
      <c r="B4452" s="11">
        <v>3016</v>
      </c>
      <c r="C4452" s="11">
        <v>200108</v>
      </c>
      <c r="D4452" s="12">
        <v>45688</v>
      </c>
      <c r="E4452" s="11" t="s">
        <v>7</v>
      </c>
      <c r="F4452" s="11">
        <v>0</v>
      </c>
      <c r="G4452" s="11">
        <v>0</v>
      </c>
      <c r="H4452" s="11">
        <v>0</v>
      </c>
      <c r="I4452" s="11" t="s">
        <v>47</v>
      </c>
      <c r="J4452" s="11">
        <v>3.3962264150943398</v>
      </c>
      <c r="K4452" s="1" t="e">
        <f t="shared" si="140"/>
        <v>#DIV/0!</v>
      </c>
      <c r="L4452" s="9">
        <v>2</v>
      </c>
      <c r="M4452" s="10">
        <v>-2</v>
      </c>
      <c r="N4452" s="10" t="e">
        <f t="shared" si="139"/>
        <v>#DIV/0!</v>
      </c>
    </row>
    <row r="4453" spans="1:14" x14ac:dyDescent="0.3">
      <c r="A4453" s="11" t="s">
        <v>28</v>
      </c>
      <c r="B4453" s="11">
        <v>3016</v>
      </c>
      <c r="C4453" s="11">
        <v>200108</v>
      </c>
      <c r="D4453" s="12">
        <v>45695</v>
      </c>
      <c r="E4453" s="11" t="s">
        <v>7</v>
      </c>
      <c r="F4453" s="11">
        <v>0</v>
      </c>
      <c r="G4453" s="11">
        <v>0</v>
      </c>
      <c r="H4453" s="11">
        <v>0</v>
      </c>
      <c r="I4453" s="11" t="s">
        <v>47</v>
      </c>
      <c r="J4453" s="11">
        <v>3.3962264150943398</v>
      </c>
      <c r="K4453" s="1" t="e">
        <f t="shared" si="140"/>
        <v>#DIV/0!</v>
      </c>
      <c r="L4453" s="9">
        <v>2</v>
      </c>
      <c r="M4453" s="10">
        <v>-2</v>
      </c>
      <c r="N4453" s="10" t="e">
        <f t="shared" si="139"/>
        <v>#DIV/0!</v>
      </c>
    </row>
    <row r="4454" spans="1:14" x14ac:dyDescent="0.3">
      <c r="A4454" s="11" t="s">
        <v>28</v>
      </c>
      <c r="B4454" s="11">
        <v>3016</v>
      </c>
      <c r="C4454" s="11">
        <v>200107</v>
      </c>
      <c r="D4454" s="12">
        <v>45331</v>
      </c>
      <c r="E4454" s="11" t="s">
        <v>8</v>
      </c>
      <c r="F4454" s="11">
        <v>0</v>
      </c>
      <c r="G4454" s="11"/>
      <c r="H4454" s="11"/>
      <c r="I4454" s="11" t="s">
        <v>47</v>
      </c>
      <c r="J4454" s="11">
        <v>0</v>
      </c>
      <c r="K4454" s="1">
        <v>0</v>
      </c>
      <c r="L4454" s="9">
        <v>2</v>
      </c>
      <c r="M4454" s="10">
        <v>-2</v>
      </c>
      <c r="N4454" s="10" t="str">
        <f t="shared" si="139"/>
        <v>Normal</v>
      </c>
    </row>
    <row r="4455" spans="1:14" x14ac:dyDescent="0.3">
      <c r="A4455" s="11" t="s">
        <v>28</v>
      </c>
      <c r="B4455" s="11">
        <v>3016</v>
      </c>
      <c r="C4455" s="11">
        <v>200107</v>
      </c>
      <c r="D4455" s="12">
        <v>45338</v>
      </c>
      <c r="E4455" s="11" t="s">
        <v>8</v>
      </c>
      <c r="F4455" s="11">
        <v>0</v>
      </c>
      <c r="G4455" s="11">
        <v>0</v>
      </c>
      <c r="H4455" s="11">
        <v>0</v>
      </c>
      <c r="I4455" s="11" t="s">
        <v>47</v>
      </c>
      <c r="J4455" s="11">
        <v>0</v>
      </c>
      <c r="K4455" s="1">
        <v>0</v>
      </c>
      <c r="L4455" s="9">
        <v>2</v>
      </c>
      <c r="M4455" s="10">
        <v>-2</v>
      </c>
      <c r="N4455" s="10" t="str">
        <f t="shared" si="139"/>
        <v>Normal</v>
      </c>
    </row>
    <row r="4456" spans="1:14" x14ac:dyDescent="0.3">
      <c r="A4456" s="11" t="s">
        <v>28</v>
      </c>
      <c r="B4456" s="11">
        <v>3016</v>
      </c>
      <c r="C4456" s="11">
        <v>200107</v>
      </c>
      <c r="D4456" s="12">
        <v>45345</v>
      </c>
      <c r="E4456" s="11" t="s">
        <v>8</v>
      </c>
      <c r="F4456" s="11">
        <v>0</v>
      </c>
      <c r="G4456" s="11">
        <v>0</v>
      </c>
      <c r="H4456" s="11">
        <v>0</v>
      </c>
      <c r="I4456" s="11" t="s">
        <v>47</v>
      </c>
      <c r="J4456" s="11">
        <v>0</v>
      </c>
      <c r="K4456" s="1" t="e">
        <f t="shared" si="140"/>
        <v>#DIV/0!</v>
      </c>
      <c r="L4456" s="9">
        <v>2</v>
      </c>
      <c r="M4456" s="10">
        <v>-2</v>
      </c>
      <c r="N4456" s="10" t="e">
        <f t="shared" si="139"/>
        <v>#DIV/0!</v>
      </c>
    </row>
    <row r="4457" spans="1:14" x14ac:dyDescent="0.3">
      <c r="A4457" s="11" t="s">
        <v>28</v>
      </c>
      <c r="B4457" s="11">
        <v>3016</v>
      </c>
      <c r="C4457" s="11">
        <v>200107</v>
      </c>
      <c r="D4457" s="12">
        <v>45352</v>
      </c>
      <c r="E4457" s="11" t="s">
        <v>8</v>
      </c>
      <c r="F4457" s="11">
        <v>0</v>
      </c>
      <c r="G4457" s="11">
        <v>0</v>
      </c>
      <c r="H4457" s="11">
        <v>0</v>
      </c>
      <c r="I4457" s="11" t="s">
        <v>47</v>
      </c>
      <c r="J4457" s="11">
        <v>0</v>
      </c>
      <c r="K4457" s="1" t="e">
        <f t="shared" si="140"/>
        <v>#DIV/0!</v>
      </c>
      <c r="L4457" s="9">
        <v>2</v>
      </c>
      <c r="M4457" s="10">
        <v>-2</v>
      </c>
      <c r="N4457" s="10" t="e">
        <f t="shared" si="139"/>
        <v>#DIV/0!</v>
      </c>
    </row>
    <row r="4458" spans="1:14" x14ac:dyDescent="0.3">
      <c r="A4458" s="11" t="s">
        <v>28</v>
      </c>
      <c r="B4458" s="11">
        <v>3016</v>
      </c>
      <c r="C4458" s="11">
        <v>200107</v>
      </c>
      <c r="D4458" s="12">
        <v>45359</v>
      </c>
      <c r="E4458" s="11" t="s">
        <v>8</v>
      </c>
      <c r="F4458" s="11">
        <v>0</v>
      </c>
      <c r="G4458" s="11">
        <v>0</v>
      </c>
      <c r="H4458" s="11">
        <v>0</v>
      </c>
      <c r="I4458" s="11" t="s">
        <v>47</v>
      </c>
      <c r="J4458" s="11">
        <v>0</v>
      </c>
      <c r="K4458" s="1" t="e">
        <f t="shared" si="140"/>
        <v>#DIV/0!</v>
      </c>
      <c r="L4458" s="9">
        <v>2</v>
      </c>
      <c r="M4458" s="10">
        <v>-2</v>
      </c>
      <c r="N4458" s="10" t="e">
        <f t="shared" si="139"/>
        <v>#DIV/0!</v>
      </c>
    </row>
    <row r="4459" spans="1:14" x14ac:dyDescent="0.3">
      <c r="A4459" s="11" t="s">
        <v>28</v>
      </c>
      <c r="B4459" s="11">
        <v>3016</v>
      </c>
      <c r="C4459" s="11">
        <v>200107</v>
      </c>
      <c r="D4459" s="12">
        <v>45366</v>
      </c>
      <c r="E4459" s="11" t="s">
        <v>8</v>
      </c>
      <c r="F4459" s="11">
        <v>0</v>
      </c>
      <c r="G4459" s="11">
        <v>0</v>
      </c>
      <c r="H4459" s="11">
        <v>0</v>
      </c>
      <c r="I4459" s="11" t="s">
        <v>47</v>
      </c>
      <c r="J4459" s="11">
        <v>0</v>
      </c>
      <c r="K4459" s="1" t="e">
        <f t="shared" si="140"/>
        <v>#DIV/0!</v>
      </c>
      <c r="L4459" s="9">
        <v>2</v>
      </c>
      <c r="M4459" s="10">
        <v>-2</v>
      </c>
      <c r="N4459" s="10" t="e">
        <f t="shared" si="139"/>
        <v>#DIV/0!</v>
      </c>
    </row>
    <row r="4460" spans="1:14" x14ac:dyDescent="0.3">
      <c r="A4460" s="11" t="s">
        <v>28</v>
      </c>
      <c r="B4460" s="11">
        <v>3016</v>
      </c>
      <c r="C4460" s="11">
        <v>200107</v>
      </c>
      <c r="D4460" s="12">
        <v>45373</v>
      </c>
      <c r="E4460" s="11" t="s">
        <v>8</v>
      </c>
      <c r="F4460" s="11">
        <v>0</v>
      </c>
      <c r="G4460" s="11">
        <v>0</v>
      </c>
      <c r="H4460" s="11">
        <v>0</v>
      </c>
      <c r="I4460" s="11" t="s">
        <v>47</v>
      </c>
      <c r="J4460" s="11">
        <v>0</v>
      </c>
      <c r="K4460" s="1" t="e">
        <f t="shared" si="140"/>
        <v>#DIV/0!</v>
      </c>
      <c r="L4460" s="9">
        <v>2</v>
      </c>
      <c r="M4460" s="10">
        <v>-2</v>
      </c>
      <c r="N4460" s="10" t="e">
        <f t="shared" si="139"/>
        <v>#DIV/0!</v>
      </c>
    </row>
    <row r="4461" spans="1:14" x14ac:dyDescent="0.3">
      <c r="A4461" s="11" t="s">
        <v>28</v>
      </c>
      <c r="B4461" s="11">
        <v>3016</v>
      </c>
      <c r="C4461" s="11">
        <v>200107</v>
      </c>
      <c r="D4461" s="12">
        <v>45380</v>
      </c>
      <c r="E4461" s="11" t="s">
        <v>8</v>
      </c>
      <c r="F4461" s="11">
        <v>0</v>
      </c>
      <c r="G4461" s="11">
        <v>0</v>
      </c>
      <c r="H4461" s="11">
        <v>0</v>
      </c>
      <c r="I4461" s="11" t="s">
        <v>47</v>
      </c>
      <c r="J4461" s="11">
        <v>0</v>
      </c>
      <c r="K4461" s="1" t="e">
        <f t="shared" si="140"/>
        <v>#DIV/0!</v>
      </c>
      <c r="L4461" s="9">
        <v>2</v>
      </c>
      <c r="M4461" s="10">
        <v>-2</v>
      </c>
      <c r="N4461" s="10" t="e">
        <f t="shared" si="139"/>
        <v>#DIV/0!</v>
      </c>
    </row>
    <row r="4462" spans="1:14" x14ac:dyDescent="0.3">
      <c r="A4462" s="11" t="s">
        <v>28</v>
      </c>
      <c r="B4462" s="11">
        <v>3016</v>
      </c>
      <c r="C4462" s="11">
        <v>200107</v>
      </c>
      <c r="D4462" s="12">
        <v>45387</v>
      </c>
      <c r="E4462" s="11" t="s">
        <v>8</v>
      </c>
      <c r="F4462" s="11">
        <v>0</v>
      </c>
      <c r="G4462" s="11">
        <v>0</v>
      </c>
      <c r="H4462" s="11">
        <v>0</v>
      </c>
      <c r="I4462" s="11" t="s">
        <v>47</v>
      </c>
      <c r="J4462" s="11">
        <v>0</v>
      </c>
      <c r="K4462" s="1" t="e">
        <f t="shared" si="140"/>
        <v>#DIV/0!</v>
      </c>
      <c r="L4462" s="9">
        <v>2</v>
      </c>
      <c r="M4462" s="10">
        <v>-2</v>
      </c>
      <c r="N4462" s="10" t="e">
        <f t="shared" si="139"/>
        <v>#DIV/0!</v>
      </c>
    </row>
    <row r="4463" spans="1:14" x14ac:dyDescent="0.3">
      <c r="A4463" s="11" t="s">
        <v>28</v>
      </c>
      <c r="B4463" s="11">
        <v>3016</v>
      </c>
      <c r="C4463" s="11">
        <v>200107</v>
      </c>
      <c r="D4463" s="12">
        <v>45394</v>
      </c>
      <c r="E4463" s="11" t="s">
        <v>8</v>
      </c>
      <c r="F4463" s="11">
        <v>0</v>
      </c>
      <c r="G4463" s="11">
        <v>0</v>
      </c>
      <c r="H4463" s="11">
        <v>0</v>
      </c>
      <c r="I4463" s="11" t="s">
        <v>47</v>
      </c>
      <c r="J4463" s="11">
        <v>0</v>
      </c>
      <c r="K4463" s="1" t="e">
        <f t="shared" si="140"/>
        <v>#DIV/0!</v>
      </c>
      <c r="L4463" s="9">
        <v>2</v>
      </c>
      <c r="M4463" s="10">
        <v>-2</v>
      </c>
      <c r="N4463" s="10" t="e">
        <f t="shared" si="139"/>
        <v>#DIV/0!</v>
      </c>
    </row>
    <row r="4464" spans="1:14" x14ac:dyDescent="0.3">
      <c r="A4464" s="11" t="s">
        <v>28</v>
      </c>
      <c r="B4464" s="11">
        <v>3016</v>
      </c>
      <c r="C4464" s="11">
        <v>200107</v>
      </c>
      <c r="D4464" s="12">
        <v>45401</v>
      </c>
      <c r="E4464" s="11" t="s">
        <v>8</v>
      </c>
      <c r="F4464" s="11">
        <v>0</v>
      </c>
      <c r="G4464" s="11">
        <v>0</v>
      </c>
      <c r="H4464" s="11">
        <v>0</v>
      </c>
      <c r="I4464" s="11" t="s">
        <v>47</v>
      </c>
      <c r="J4464" s="11">
        <v>0</v>
      </c>
      <c r="K4464" s="1" t="e">
        <f t="shared" si="140"/>
        <v>#DIV/0!</v>
      </c>
      <c r="L4464" s="9">
        <v>2</v>
      </c>
      <c r="M4464" s="10">
        <v>-2</v>
      </c>
      <c r="N4464" s="10" t="e">
        <f t="shared" si="139"/>
        <v>#DIV/0!</v>
      </c>
    </row>
    <row r="4465" spans="1:14" x14ac:dyDescent="0.3">
      <c r="A4465" s="11" t="s">
        <v>28</v>
      </c>
      <c r="B4465" s="11">
        <v>3016</v>
      </c>
      <c r="C4465" s="11">
        <v>200107</v>
      </c>
      <c r="D4465" s="12">
        <v>45408</v>
      </c>
      <c r="E4465" s="11" t="s">
        <v>8</v>
      </c>
      <c r="F4465" s="11">
        <v>0</v>
      </c>
      <c r="G4465" s="11">
        <v>0</v>
      </c>
      <c r="H4465" s="11">
        <v>0</v>
      </c>
      <c r="I4465" s="11" t="s">
        <v>47</v>
      </c>
      <c r="J4465" s="11">
        <v>0</v>
      </c>
      <c r="K4465" s="1" t="e">
        <f t="shared" si="140"/>
        <v>#DIV/0!</v>
      </c>
      <c r="L4465" s="9">
        <v>2</v>
      </c>
      <c r="M4465" s="10">
        <v>-2</v>
      </c>
      <c r="N4465" s="10" t="e">
        <f t="shared" si="139"/>
        <v>#DIV/0!</v>
      </c>
    </row>
    <row r="4466" spans="1:14" x14ac:dyDescent="0.3">
      <c r="A4466" s="11" t="s">
        <v>28</v>
      </c>
      <c r="B4466" s="11">
        <v>3016</v>
      </c>
      <c r="C4466" s="11">
        <v>200107</v>
      </c>
      <c r="D4466" s="12">
        <v>45415</v>
      </c>
      <c r="E4466" s="11" t="s">
        <v>8</v>
      </c>
      <c r="F4466" s="11">
        <v>0</v>
      </c>
      <c r="G4466" s="11">
        <v>0</v>
      </c>
      <c r="H4466" s="11">
        <v>0</v>
      </c>
      <c r="I4466" s="11" t="s">
        <v>47</v>
      </c>
      <c r="J4466" s="11">
        <v>0</v>
      </c>
      <c r="K4466" s="1" t="e">
        <f t="shared" si="140"/>
        <v>#DIV/0!</v>
      </c>
      <c r="L4466" s="9">
        <v>2</v>
      </c>
      <c r="M4466" s="10">
        <v>-2</v>
      </c>
      <c r="N4466" s="10" t="e">
        <f t="shared" si="139"/>
        <v>#DIV/0!</v>
      </c>
    </row>
    <row r="4467" spans="1:14" x14ac:dyDescent="0.3">
      <c r="A4467" s="11" t="s">
        <v>28</v>
      </c>
      <c r="B4467" s="11">
        <v>3016</v>
      </c>
      <c r="C4467" s="11">
        <v>200107</v>
      </c>
      <c r="D4467" s="12">
        <v>45422</v>
      </c>
      <c r="E4467" s="11" t="s">
        <v>8</v>
      </c>
      <c r="F4467" s="11">
        <v>0</v>
      </c>
      <c r="G4467" s="11">
        <v>0</v>
      </c>
      <c r="H4467" s="11">
        <v>0</v>
      </c>
      <c r="I4467" s="11" t="s">
        <v>47</v>
      </c>
      <c r="J4467" s="11">
        <v>0</v>
      </c>
      <c r="K4467" s="1" t="e">
        <f t="shared" si="140"/>
        <v>#DIV/0!</v>
      </c>
      <c r="L4467" s="9">
        <v>2</v>
      </c>
      <c r="M4467" s="10">
        <v>-2</v>
      </c>
      <c r="N4467" s="10" t="e">
        <f t="shared" si="139"/>
        <v>#DIV/0!</v>
      </c>
    </row>
    <row r="4468" spans="1:14" x14ac:dyDescent="0.3">
      <c r="A4468" s="11" t="s">
        <v>28</v>
      </c>
      <c r="B4468" s="11">
        <v>3016</v>
      </c>
      <c r="C4468" s="11">
        <v>200107</v>
      </c>
      <c r="D4468" s="12">
        <v>45429</v>
      </c>
      <c r="E4468" s="11" t="s">
        <v>8</v>
      </c>
      <c r="F4468" s="11">
        <v>0</v>
      </c>
      <c r="G4468" s="11">
        <v>0</v>
      </c>
      <c r="H4468" s="11">
        <v>0</v>
      </c>
      <c r="I4468" s="11" t="s">
        <v>47</v>
      </c>
      <c r="J4468" s="11">
        <v>0</v>
      </c>
      <c r="K4468" s="1" t="e">
        <f t="shared" si="140"/>
        <v>#DIV/0!</v>
      </c>
      <c r="L4468" s="9">
        <v>2</v>
      </c>
      <c r="M4468" s="10">
        <v>-2</v>
      </c>
      <c r="N4468" s="10" t="e">
        <f t="shared" si="139"/>
        <v>#DIV/0!</v>
      </c>
    </row>
    <row r="4469" spans="1:14" x14ac:dyDescent="0.3">
      <c r="A4469" s="11" t="s">
        <v>28</v>
      </c>
      <c r="B4469" s="11">
        <v>3016</v>
      </c>
      <c r="C4469" s="11">
        <v>200107</v>
      </c>
      <c r="D4469" s="12">
        <v>45436</v>
      </c>
      <c r="E4469" s="11" t="s">
        <v>8</v>
      </c>
      <c r="F4469" s="11">
        <v>0</v>
      </c>
      <c r="G4469" s="11">
        <v>0</v>
      </c>
      <c r="H4469" s="11">
        <v>0</v>
      </c>
      <c r="I4469" s="11" t="s">
        <v>47</v>
      </c>
      <c r="J4469" s="11">
        <v>0</v>
      </c>
      <c r="K4469" s="1" t="e">
        <f t="shared" si="140"/>
        <v>#DIV/0!</v>
      </c>
      <c r="L4469" s="9">
        <v>2</v>
      </c>
      <c r="M4469" s="10">
        <v>-2</v>
      </c>
      <c r="N4469" s="10" t="e">
        <f t="shared" si="139"/>
        <v>#DIV/0!</v>
      </c>
    </row>
    <row r="4470" spans="1:14" x14ac:dyDescent="0.3">
      <c r="A4470" s="11" t="s">
        <v>28</v>
      </c>
      <c r="B4470" s="11">
        <v>3016</v>
      </c>
      <c r="C4470" s="11">
        <v>200107</v>
      </c>
      <c r="D4470" s="12">
        <v>45443</v>
      </c>
      <c r="E4470" s="11" t="s">
        <v>8</v>
      </c>
      <c r="F4470" s="11">
        <v>0</v>
      </c>
      <c r="G4470" s="11">
        <v>0</v>
      </c>
      <c r="H4470" s="11">
        <v>0</v>
      </c>
      <c r="I4470" s="11" t="s">
        <v>47</v>
      </c>
      <c r="J4470" s="11">
        <v>0</v>
      </c>
      <c r="K4470" s="1" t="e">
        <f t="shared" si="140"/>
        <v>#DIV/0!</v>
      </c>
      <c r="L4470" s="9">
        <v>2</v>
      </c>
      <c r="M4470" s="10">
        <v>-2</v>
      </c>
      <c r="N4470" s="10" t="e">
        <f t="shared" si="139"/>
        <v>#DIV/0!</v>
      </c>
    </row>
    <row r="4471" spans="1:14" x14ac:dyDescent="0.3">
      <c r="A4471" s="11" t="s">
        <v>28</v>
      </c>
      <c r="B4471" s="11">
        <v>3016</v>
      </c>
      <c r="C4471" s="11">
        <v>200107</v>
      </c>
      <c r="D4471" s="12">
        <v>45450</v>
      </c>
      <c r="E4471" s="11" t="s">
        <v>8</v>
      </c>
      <c r="F4471" s="11">
        <v>0</v>
      </c>
      <c r="G4471" s="11">
        <v>0</v>
      </c>
      <c r="H4471" s="11">
        <v>0</v>
      </c>
      <c r="I4471" s="11" t="s">
        <v>47</v>
      </c>
      <c r="J4471" s="11">
        <v>0</v>
      </c>
      <c r="K4471" s="1" t="e">
        <f t="shared" si="140"/>
        <v>#DIV/0!</v>
      </c>
      <c r="L4471" s="9">
        <v>2</v>
      </c>
      <c r="M4471" s="10">
        <v>-2</v>
      </c>
      <c r="N4471" s="10" t="e">
        <f t="shared" si="139"/>
        <v>#DIV/0!</v>
      </c>
    </row>
    <row r="4472" spans="1:14" x14ac:dyDescent="0.3">
      <c r="A4472" s="11" t="s">
        <v>28</v>
      </c>
      <c r="B4472" s="11">
        <v>3016</v>
      </c>
      <c r="C4472" s="11">
        <v>200107</v>
      </c>
      <c r="D4472" s="12">
        <v>45457</v>
      </c>
      <c r="E4472" s="11" t="s">
        <v>8</v>
      </c>
      <c r="F4472" s="11">
        <v>0</v>
      </c>
      <c r="G4472" s="11">
        <v>0</v>
      </c>
      <c r="H4472" s="11">
        <v>0</v>
      </c>
      <c r="I4472" s="11" t="s">
        <v>47</v>
      </c>
      <c r="J4472" s="11">
        <v>0</v>
      </c>
      <c r="K4472" s="1" t="e">
        <f t="shared" si="140"/>
        <v>#DIV/0!</v>
      </c>
      <c r="L4472" s="9">
        <v>2</v>
      </c>
      <c r="M4472" s="10">
        <v>-2</v>
      </c>
      <c r="N4472" s="10" t="e">
        <f t="shared" si="139"/>
        <v>#DIV/0!</v>
      </c>
    </row>
    <row r="4473" spans="1:14" x14ac:dyDescent="0.3">
      <c r="A4473" s="11" t="s">
        <v>28</v>
      </c>
      <c r="B4473" s="11">
        <v>3016</v>
      </c>
      <c r="C4473" s="11">
        <v>200107</v>
      </c>
      <c r="D4473" s="12">
        <v>45464</v>
      </c>
      <c r="E4473" s="11" t="s">
        <v>8</v>
      </c>
      <c r="F4473" s="11">
        <v>0</v>
      </c>
      <c r="G4473" s="11">
        <v>0</v>
      </c>
      <c r="H4473" s="11">
        <v>0</v>
      </c>
      <c r="I4473" s="11" t="s">
        <v>47</v>
      </c>
      <c r="J4473" s="11">
        <v>0</v>
      </c>
      <c r="K4473" s="1" t="e">
        <f t="shared" si="140"/>
        <v>#DIV/0!</v>
      </c>
      <c r="L4473" s="9">
        <v>2</v>
      </c>
      <c r="M4473" s="10">
        <v>-2</v>
      </c>
      <c r="N4473" s="10" t="e">
        <f t="shared" si="139"/>
        <v>#DIV/0!</v>
      </c>
    </row>
    <row r="4474" spans="1:14" x14ac:dyDescent="0.3">
      <c r="A4474" s="11" t="s">
        <v>28</v>
      </c>
      <c r="B4474" s="11">
        <v>3016</v>
      </c>
      <c r="C4474" s="11">
        <v>200107</v>
      </c>
      <c r="D4474" s="12">
        <v>45471</v>
      </c>
      <c r="E4474" s="11" t="s">
        <v>8</v>
      </c>
      <c r="F4474" s="11">
        <v>0</v>
      </c>
      <c r="G4474" s="11">
        <v>0</v>
      </c>
      <c r="H4474" s="11">
        <v>0</v>
      </c>
      <c r="I4474" s="11" t="s">
        <v>47</v>
      </c>
      <c r="J4474" s="11">
        <v>0</v>
      </c>
      <c r="K4474" s="1" t="e">
        <f t="shared" si="140"/>
        <v>#DIV/0!</v>
      </c>
      <c r="L4474" s="9">
        <v>2</v>
      </c>
      <c r="M4474" s="10">
        <v>-2</v>
      </c>
      <c r="N4474" s="10" t="e">
        <f t="shared" si="139"/>
        <v>#DIV/0!</v>
      </c>
    </row>
    <row r="4475" spans="1:14" x14ac:dyDescent="0.3">
      <c r="A4475" s="11" t="s">
        <v>28</v>
      </c>
      <c r="B4475" s="11">
        <v>3016</v>
      </c>
      <c r="C4475" s="11">
        <v>200107</v>
      </c>
      <c r="D4475" s="12">
        <v>45478</v>
      </c>
      <c r="E4475" s="11" t="s">
        <v>8</v>
      </c>
      <c r="F4475" s="11">
        <v>0</v>
      </c>
      <c r="G4475" s="11">
        <v>0</v>
      </c>
      <c r="H4475" s="11">
        <v>0</v>
      </c>
      <c r="I4475" s="11" t="s">
        <v>47</v>
      </c>
      <c r="J4475" s="11">
        <v>0</v>
      </c>
      <c r="K4475" s="1" t="e">
        <f t="shared" si="140"/>
        <v>#DIV/0!</v>
      </c>
      <c r="L4475" s="9">
        <v>2</v>
      </c>
      <c r="M4475" s="10">
        <v>-2</v>
      </c>
      <c r="N4475" s="10" t="e">
        <f t="shared" si="139"/>
        <v>#DIV/0!</v>
      </c>
    </row>
    <row r="4476" spans="1:14" x14ac:dyDescent="0.3">
      <c r="A4476" s="11" t="s">
        <v>28</v>
      </c>
      <c r="B4476" s="11">
        <v>3016</v>
      </c>
      <c r="C4476" s="11">
        <v>200107</v>
      </c>
      <c r="D4476" s="12">
        <v>45485</v>
      </c>
      <c r="E4476" s="11" t="s">
        <v>8</v>
      </c>
      <c r="F4476" s="11">
        <v>0</v>
      </c>
      <c r="G4476" s="11">
        <v>0</v>
      </c>
      <c r="H4476" s="11">
        <v>0</v>
      </c>
      <c r="I4476" s="11" t="s">
        <v>47</v>
      </c>
      <c r="J4476" s="11">
        <v>0</v>
      </c>
      <c r="K4476" s="1" t="e">
        <f t="shared" si="140"/>
        <v>#DIV/0!</v>
      </c>
      <c r="L4476" s="9">
        <v>2</v>
      </c>
      <c r="M4476" s="10">
        <v>-2</v>
      </c>
      <c r="N4476" s="10" t="e">
        <f t="shared" si="139"/>
        <v>#DIV/0!</v>
      </c>
    </row>
    <row r="4477" spans="1:14" x14ac:dyDescent="0.3">
      <c r="A4477" s="11" t="s">
        <v>28</v>
      </c>
      <c r="B4477" s="11">
        <v>3016</v>
      </c>
      <c r="C4477" s="11">
        <v>200107</v>
      </c>
      <c r="D4477" s="12">
        <v>45492</v>
      </c>
      <c r="E4477" s="11" t="s">
        <v>8</v>
      </c>
      <c r="F4477" s="11">
        <v>0</v>
      </c>
      <c r="G4477" s="11">
        <v>0</v>
      </c>
      <c r="H4477" s="11">
        <v>0</v>
      </c>
      <c r="I4477" s="11" t="s">
        <v>47</v>
      </c>
      <c r="J4477" s="11">
        <v>0</v>
      </c>
      <c r="K4477" s="1" t="e">
        <f t="shared" si="140"/>
        <v>#DIV/0!</v>
      </c>
      <c r="L4477" s="9">
        <v>2</v>
      </c>
      <c r="M4477" s="10">
        <v>-2</v>
      </c>
      <c r="N4477" s="10" t="e">
        <f t="shared" si="139"/>
        <v>#DIV/0!</v>
      </c>
    </row>
    <row r="4478" spans="1:14" x14ac:dyDescent="0.3">
      <c r="A4478" s="11" t="s">
        <v>28</v>
      </c>
      <c r="B4478" s="11">
        <v>3016</v>
      </c>
      <c r="C4478" s="11">
        <v>200107</v>
      </c>
      <c r="D4478" s="12">
        <v>45499</v>
      </c>
      <c r="E4478" s="11" t="s">
        <v>8</v>
      </c>
      <c r="F4478" s="11">
        <v>0</v>
      </c>
      <c r="G4478" s="11">
        <v>0</v>
      </c>
      <c r="H4478" s="11">
        <v>0</v>
      </c>
      <c r="I4478" s="11" t="s">
        <v>47</v>
      </c>
      <c r="J4478" s="11">
        <v>0</v>
      </c>
      <c r="K4478" s="1" t="e">
        <f t="shared" si="140"/>
        <v>#DIV/0!</v>
      </c>
      <c r="L4478" s="9">
        <v>2</v>
      </c>
      <c r="M4478" s="10">
        <v>-2</v>
      </c>
      <c r="N4478" s="10" t="e">
        <f t="shared" si="139"/>
        <v>#DIV/0!</v>
      </c>
    </row>
    <row r="4479" spans="1:14" x14ac:dyDescent="0.3">
      <c r="A4479" s="11" t="s">
        <v>28</v>
      </c>
      <c r="B4479" s="11">
        <v>3016</v>
      </c>
      <c r="C4479" s="11">
        <v>200107</v>
      </c>
      <c r="D4479" s="12">
        <v>45506</v>
      </c>
      <c r="E4479" s="11" t="s">
        <v>8</v>
      </c>
      <c r="F4479" s="11">
        <v>0</v>
      </c>
      <c r="G4479" s="11">
        <v>0</v>
      </c>
      <c r="H4479" s="11">
        <v>0</v>
      </c>
      <c r="I4479" s="11" t="s">
        <v>47</v>
      </c>
      <c r="J4479" s="11">
        <v>0</v>
      </c>
      <c r="K4479" s="1" t="e">
        <f t="shared" si="140"/>
        <v>#DIV/0!</v>
      </c>
      <c r="L4479" s="9">
        <v>2</v>
      </c>
      <c r="M4479" s="10">
        <v>-2</v>
      </c>
      <c r="N4479" s="10" t="e">
        <f t="shared" si="139"/>
        <v>#DIV/0!</v>
      </c>
    </row>
    <row r="4480" spans="1:14" x14ac:dyDescent="0.3">
      <c r="A4480" s="11" t="s">
        <v>28</v>
      </c>
      <c r="B4480" s="11">
        <v>3016</v>
      </c>
      <c r="C4480" s="11">
        <v>200107</v>
      </c>
      <c r="D4480" s="12">
        <v>45513</v>
      </c>
      <c r="E4480" s="11" t="s">
        <v>8</v>
      </c>
      <c r="F4480" s="11">
        <v>0</v>
      </c>
      <c r="G4480" s="11">
        <v>0</v>
      </c>
      <c r="H4480" s="11">
        <v>0</v>
      </c>
      <c r="I4480" s="11" t="s">
        <v>47</v>
      </c>
      <c r="J4480" s="11">
        <v>0</v>
      </c>
      <c r="K4480" s="1" t="e">
        <f t="shared" si="140"/>
        <v>#DIV/0!</v>
      </c>
      <c r="L4480" s="9">
        <v>2</v>
      </c>
      <c r="M4480" s="10">
        <v>-2</v>
      </c>
      <c r="N4480" s="10" t="e">
        <f t="shared" si="139"/>
        <v>#DIV/0!</v>
      </c>
    </row>
    <row r="4481" spans="1:14" x14ac:dyDescent="0.3">
      <c r="A4481" s="11" t="s">
        <v>28</v>
      </c>
      <c r="B4481" s="11">
        <v>3016</v>
      </c>
      <c r="C4481" s="11">
        <v>200107</v>
      </c>
      <c r="D4481" s="12">
        <v>45520</v>
      </c>
      <c r="E4481" s="11" t="s">
        <v>8</v>
      </c>
      <c r="F4481" s="11">
        <v>0</v>
      </c>
      <c r="G4481" s="11">
        <v>0</v>
      </c>
      <c r="H4481" s="11">
        <v>0</v>
      </c>
      <c r="I4481" s="11" t="s">
        <v>47</v>
      </c>
      <c r="J4481" s="11">
        <v>0</v>
      </c>
      <c r="K4481" s="1" t="e">
        <f t="shared" si="140"/>
        <v>#DIV/0!</v>
      </c>
      <c r="L4481" s="9">
        <v>2</v>
      </c>
      <c r="M4481" s="10">
        <v>-2</v>
      </c>
      <c r="N4481" s="10" t="e">
        <f t="shared" si="139"/>
        <v>#DIV/0!</v>
      </c>
    </row>
    <row r="4482" spans="1:14" x14ac:dyDescent="0.3">
      <c r="A4482" s="11" t="s">
        <v>28</v>
      </c>
      <c r="B4482" s="11">
        <v>3016</v>
      </c>
      <c r="C4482" s="11">
        <v>200107</v>
      </c>
      <c r="D4482" s="12">
        <v>45527</v>
      </c>
      <c r="E4482" s="11" t="s">
        <v>8</v>
      </c>
      <c r="F4482" s="11">
        <v>0</v>
      </c>
      <c r="G4482" s="11">
        <v>0</v>
      </c>
      <c r="H4482" s="11">
        <v>0</v>
      </c>
      <c r="I4482" s="11" t="s">
        <v>47</v>
      </c>
      <c r="J4482" s="11">
        <v>0</v>
      </c>
      <c r="K4482" s="1" t="e">
        <f t="shared" si="140"/>
        <v>#DIV/0!</v>
      </c>
      <c r="L4482" s="9">
        <v>2</v>
      </c>
      <c r="M4482" s="10">
        <v>-2</v>
      </c>
      <c r="N4482" s="10" t="e">
        <f t="shared" si="139"/>
        <v>#DIV/0!</v>
      </c>
    </row>
    <row r="4483" spans="1:14" x14ac:dyDescent="0.3">
      <c r="A4483" s="11" t="s">
        <v>28</v>
      </c>
      <c r="B4483" s="11">
        <v>3016</v>
      </c>
      <c r="C4483" s="11">
        <v>200107</v>
      </c>
      <c r="D4483" s="12">
        <v>45534</v>
      </c>
      <c r="E4483" s="11" t="s">
        <v>8</v>
      </c>
      <c r="F4483" s="11">
        <v>0</v>
      </c>
      <c r="G4483" s="11">
        <v>0</v>
      </c>
      <c r="H4483" s="11">
        <v>0</v>
      </c>
      <c r="I4483" s="11" t="s">
        <v>47</v>
      </c>
      <c r="J4483" s="11">
        <v>0</v>
      </c>
      <c r="K4483" s="1" t="e">
        <f t="shared" si="140"/>
        <v>#DIV/0!</v>
      </c>
      <c r="L4483" s="9">
        <v>2</v>
      </c>
      <c r="M4483" s="10">
        <v>-2</v>
      </c>
      <c r="N4483" s="10" t="e">
        <f t="shared" si="139"/>
        <v>#DIV/0!</v>
      </c>
    </row>
    <row r="4484" spans="1:14" x14ac:dyDescent="0.3">
      <c r="A4484" s="11" t="s">
        <v>28</v>
      </c>
      <c r="B4484" s="11">
        <v>3016</v>
      </c>
      <c r="C4484" s="11">
        <v>200107</v>
      </c>
      <c r="D4484" s="12">
        <v>45541</v>
      </c>
      <c r="E4484" s="11" t="s">
        <v>8</v>
      </c>
      <c r="F4484" s="11">
        <v>0</v>
      </c>
      <c r="G4484" s="11">
        <v>0</v>
      </c>
      <c r="H4484" s="11">
        <v>0</v>
      </c>
      <c r="I4484" s="11" t="s">
        <v>47</v>
      </c>
      <c r="J4484" s="11">
        <v>0</v>
      </c>
      <c r="K4484" s="1" t="e">
        <f t="shared" si="140"/>
        <v>#DIV/0!</v>
      </c>
      <c r="L4484" s="9">
        <v>2</v>
      </c>
      <c r="M4484" s="10">
        <v>-2</v>
      </c>
      <c r="N4484" s="10" t="e">
        <f t="shared" ref="N4484:N4547" si="141">IF(AND(K4484&lt;=L4484,K4484&gt;=M4484),"Normal","Anamoly")</f>
        <v>#DIV/0!</v>
      </c>
    </row>
    <row r="4485" spans="1:14" x14ac:dyDescent="0.3">
      <c r="A4485" s="11" t="s">
        <v>28</v>
      </c>
      <c r="B4485" s="11">
        <v>3016</v>
      </c>
      <c r="C4485" s="11">
        <v>200107</v>
      </c>
      <c r="D4485" s="12">
        <v>45548</v>
      </c>
      <c r="E4485" s="11" t="s">
        <v>8</v>
      </c>
      <c r="F4485" s="11">
        <v>0</v>
      </c>
      <c r="G4485" s="11">
        <v>0</v>
      </c>
      <c r="H4485" s="11">
        <v>0</v>
      </c>
      <c r="I4485" s="11" t="s">
        <v>47</v>
      </c>
      <c r="J4485" s="11">
        <v>0</v>
      </c>
      <c r="K4485" s="1" t="e">
        <f t="shared" si="140"/>
        <v>#DIV/0!</v>
      </c>
      <c r="L4485" s="9">
        <v>2</v>
      </c>
      <c r="M4485" s="10">
        <v>-2</v>
      </c>
      <c r="N4485" s="10" t="e">
        <f t="shared" si="141"/>
        <v>#DIV/0!</v>
      </c>
    </row>
    <row r="4486" spans="1:14" x14ac:dyDescent="0.3">
      <c r="A4486" s="11" t="s">
        <v>28</v>
      </c>
      <c r="B4486" s="11">
        <v>3016</v>
      </c>
      <c r="C4486" s="11">
        <v>200107</v>
      </c>
      <c r="D4486" s="12">
        <v>45555</v>
      </c>
      <c r="E4486" s="11" t="s">
        <v>8</v>
      </c>
      <c r="F4486" s="11">
        <v>0</v>
      </c>
      <c r="G4486" s="11">
        <v>0</v>
      </c>
      <c r="H4486" s="11">
        <v>0</v>
      </c>
      <c r="I4486" s="11" t="s">
        <v>47</v>
      </c>
      <c r="J4486" s="11">
        <v>0</v>
      </c>
      <c r="K4486" s="1" t="e">
        <f t="shared" si="140"/>
        <v>#DIV/0!</v>
      </c>
      <c r="L4486" s="9">
        <v>2</v>
      </c>
      <c r="M4486" s="10">
        <v>-2</v>
      </c>
      <c r="N4486" s="10" t="e">
        <f t="shared" si="141"/>
        <v>#DIV/0!</v>
      </c>
    </row>
    <row r="4487" spans="1:14" x14ac:dyDescent="0.3">
      <c r="A4487" s="11" t="s">
        <v>28</v>
      </c>
      <c r="B4487" s="11">
        <v>3016</v>
      </c>
      <c r="C4487" s="11">
        <v>200107</v>
      </c>
      <c r="D4487" s="12">
        <v>45562</v>
      </c>
      <c r="E4487" s="11" t="s">
        <v>8</v>
      </c>
      <c r="F4487" s="11">
        <v>0</v>
      </c>
      <c r="G4487" s="11">
        <v>0</v>
      </c>
      <c r="H4487" s="11">
        <v>0</v>
      </c>
      <c r="I4487" s="11" t="s">
        <v>47</v>
      </c>
      <c r="J4487" s="11">
        <v>0</v>
      </c>
      <c r="K4487" s="1" t="e">
        <f t="shared" si="140"/>
        <v>#DIV/0!</v>
      </c>
      <c r="L4487" s="9">
        <v>2</v>
      </c>
      <c r="M4487" s="10">
        <v>-2</v>
      </c>
      <c r="N4487" s="10" t="e">
        <f t="shared" si="141"/>
        <v>#DIV/0!</v>
      </c>
    </row>
    <row r="4488" spans="1:14" x14ac:dyDescent="0.3">
      <c r="A4488" s="11" t="s">
        <v>28</v>
      </c>
      <c r="B4488" s="11">
        <v>3016</v>
      </c>
      <c r="C4488" s="11">
        <v>200107</v>
      </c>
      <c r="D4488" s="12">
        <v>45569</v>
      </c>
      <c r="E4488" s="11" t="s">
        <v>8</v>
      </c>
      <c r="F4488" s="11">
        <v>0</v>
      </c>
      <c r="G4488" s="11">
        <v>0</v>
      </c>
      <c r="H4488" s="11">
        <v>0</v>
      </c>
      <c r="I4488" s="11" t="s">
        <v>47</v>
      </c>
      <c r="J4488" s="11">
        <v>0</v>
      </c>
      <c r="K4488" s="1" t="e">
        <f t="shared" si="140"/>
        <v>#DIV/0!</v>
      </c>
      <c r="L4488" s="9">
        <v>2</v>
      </c>
      <c r="M4488" s="10">
        <v>-2</v>
      </c>
      <c r="N4488" s="10" t="e">
        <f t="shared" si="141"/>
        <v>#DIV/0!</v>
      </c>
    </row>
    <row r="4489" spans="1:14" x14ac:dyDescent="0.3">
      <c r="A4489" s="11" t="s">
        <v>28</v>
      </c>
      <c r="B4489" s="11">
        <v>3016</v>
      </c>
      <c r="C4489" s="11">
        <v>200107</v>
      </c>
      <c r="D4489" s="12">
        <v>45576</v>
      </c>
      <c r="E4489" s="11" t="s">
        <v>8</v>
      </c>
      <c r="F4489" s="11">
        <v>0</v>
      </c>
      <c r="G4489" s="11">
        <v>0</v>
      </c>
      <c r="H4489" s="11">
        <v>0</v>
      </c>
      <c r="I4489" s="11" t="s">
        <v>47</v>
      </c>
      <c r="J4489" s="11">
        <v>0</v>
      </c>
      <c r="K4489" s="1" t="e">
        <f t="shared" si="140"/>
        <v>#DIV/0!</v>
      </c>
      <c r="L4489" s="9">
        <v>2</v>
      </c>
      <c r="M4489" s="10">
        <v>-2</v>
      </c>
      <c r="N4489" s="10" t="e">
        <f t="shared" si="141"/>
        <v>#DIV/0!</v>
      </c>
    </row>
    <row r="4490" spans="1:14" x14ac:dyDescent="0.3">
      <c r="A4490" s="11" t="s">
        <v>28</v>
      </c>
      <c r="B4490" s="11">
        <v>3016</v>
      </c>
      <c r="C4490" s="11">
        <v>200107</v>
      </c>
      <c r="D4490" s="12">
        <v>45583</v>
      </c>
      <c r="E4490" s="11" t="s">
        <v>8</v>
      </c>
      <c r="F4490" s="11">
        <v>0</v>
      </c>
      <c r="G4490" s="11">
        <v>0</v>
      </c>
      <c r="H4490" s="11">
        <v>0</v>
      </c>
      <c r="I4490" s="11" t="s">
        <v>47</v>
      </c>
      <c r="J4490" s="11">
        <v>0</v>
      </c>
      <c r="K4490" s="1" t="e">
        <f t="shared" si="140"/>
        <v>#DIV/0!</v>
      </c>
      <c r="L4490" s="9">
        <v>2</v>
      </c>
      <c r="M4490" s="10">
        <v>-2</v>
      </c>
      <c r="N4490" s="10" t="e">
        <f t="shared" si="141"/>
        <v>#DIV/0!</v>
      </c>
    </row>
    <row r="4491" spans="1:14" x14ac:dyDescent="0.3">
      <c r="A4491" s="11" t="s">
        <v>28</v>
      </c>
      <c r="B4491" s="11">
        <v>3016</v>
      </c>
      <c r="C4491" s="11">
        <v>200107</v>
      </c>
      <c r="D4491" s="12">
        <v>45590</v>
      </c>
      <c r="E4491" s="11" t="s">
        <v>8</v>
      </c>
      <c r="F4491" s="11">
        <v>0</v>
      </c>
      <c r="G4491" s="11">
        <v>0</v>
      </c>
      <c r="H4491" s="11">
        <v>0</v>
      </c>
      <c r="I4491" s="11" t="s">
        <v>47</v>
      </c>
      <c r="J4491" s="11">
        <v>0</v>
      </c>
      <c r="K4491" s="1" t="e">
        <f t="shared" si="140"/>
        <v>#DIV/0!</v>
      </c>
      <c r="L4491" s="9">
        <v>2</v>
      </c>
      <c r="M4491" s="10">
        <v>-2</v>
      </c>
      <c r="N4491" s="10" t="e">
        <f t="shared" si="141"/>
        <v>#DIV/0!</v>
      </c>
    </row>
    <row r="4492" spans="1:14" x14ac:dyDescent="0.3">
      <c r="A4492" s="11" t="s">
        <v>28</v>
      </c>
      <c r="B4492" s="11">
        <v>3016</v>
      </c>
      <c r="C4492" s="11">
        <v>200107</v>
      </c>
      <c r="D4492" s="12">
        <v>45597</v>
      </c>
      <c r="E4492" s="11" t="s">
        <v>8</v>
      </c>
      <c r="F4492" s="11">
        <v>0</v>
      </c>
      <c r="G4492" s="11">
        <v>0</v>
      </c>
      <c r="H4492" s="11">
        <v>0</v>
      </c>
      <c r="I4492" s="11" t="s">
        <v>47</v>
      </c>
      <c r="J4492" s="11">
        <v>0</v>
      </c>
      <c r="K4492" s="1" t="e">
        <f t="shared" si="140"/>
        <v>#DIV/0!</v>
      </c>
      <c r="L4492" s="9">
        <v>2</v>
      </c>
      <c r="M4492" s="10">
        <v>-2</v>
      </c>
      <c r="N4492" s="10" t="e">
        <f t="shared" si="141"/>
        <v>#DIV/0!</v>
      </c>
    </row>
    <row r="4493" spans="1:14" x14ac:dyDescent="0.3">
      <c r="A4493" s="11" t="s">
        <v>28</v>
      </c>
      <c r="B4493" s="11">
        <v>3016</v>
      </c>
      <c r="C4493" s="11">
        <v>200107</v>
      </c>
      <c r="D4493" s="12">
        <v>45604</v>
      </c>
      <c r="E4493" s="11" t="s">
        <v>8</v>
      </c>
      <c r="F4493" s="11">
        <v>0</v>
      </c>
      <c r="G4493" s="11">
        <v>0</v>
      </c>
      <c r="H4493" s="11">
        <v>0</v>
      </c>
      <c r="I4493" s="11" t="s">
        <v>47</v>
      </c>
      <c r="J4493" s="11">
        <v>0</v>
      </c>
      <c r="K4493" s="1" t="e">
        <f t="shared" si="140"/>
        <v>#DIV/0!</v>
      </c>
      <c r="L4493" s="9">
        <v>2</v>
      </c>
      <c r="M4493" s="10">
        <v>-2</v>
      </c>
      <c r="N4493" s="10" t="e">
        <f t="shared" si="141"/>
        <v>#DIV/0!</v>
      </c>
    </row>
    <row r="4494" spans="1:14" x14ac:dyDescent="0.3">
      <c r="A4494" s="11" t="s">
        <v>28</v>
      </c>
      <c r="B4494" s="11">
        <v>3016</v>
      </c>
      <c r="C4494" s="11">
        <v>200107</v>
      </c>
      <c r="D4494" s="12">
        <v>45611</v>
      </c>
      <c r="E4494" s="11" t="s">
        <v>8</v>
      </c>
      <c r="F4494" s="11">
        <v>0</v>
      </c>
      <c r="G4494" s="11">
        <v>0</v>
      </c>
      <c r="H4494" s="11">
        <v>0</v>
      </c>
      <c r="I4494" s="11" t="s">
        <v>47</v>
      </c>
      <c r="J4494" s="11">
        <v>0</v>
      </c>
      <c r="K4494" s="1" t="e">
        <f t="shared" si="140"/>
        <v>#DIV/0!</v>
      </c>
      <c r="L4494" s="9">
        <v>2</v>
      </c>
      <c r="M4494" s="10">
        <v>-2</v>
      </c>
      <c r="N4494" s="10" t="e">
        <f t="shared" si="141"/>
        <v>#DIV/0!</v>
      </c>
    </row>
    <row r="4495" spans="1:14" x14ac:dyDescent="0.3">
      <c r="A4495" s="11" t="s">
        <v>28</v>
      </c>
      <c r="B4495" s="11">
        <v>3016</v>
      </c>
      <c r="C4495" s="11">
        <v>200107</v>
      </c>
      <c r="D4495" s="12">
        <v>45618</v>
      </c>
      <c r="E4495" s="11" t="s">
        <v>8</v>
      </c>
      <c r="F4495" s="11">
        <v>0</v>
      </c>
      <c r="G4495" s="11">
        <v>0</v>
      </c>
      <c r="H4495" s="11">
        <v>0</v>
      </c>
      <c r="I4495" s="11" t="s">
        <v>47</v>
      </c>
      <c r="J4495" s="11">
        <v>0</v>
      </c>
      <c r="K4495" s="1" t="e">
        <f t="shared" si="140"/>
        <v>#DIV/0!</v>
      </c>
      <c r="L4495" s="9">
        <v>2</v>
      </c>
      <c r="M4495" s="10">
        <v>-2</v>
      </c>
      <c r="N4495" s="10" t="e">
        <f t="shared" si="141"/>
        <v>#DIV/0!</v>
      </c>
    </row>
    <row r="4496" spans="1:14" x14ac:dyDescent="0.3">
      <c r="A4496" s="11" t="s">
        <v>28</v>
      </c>
      <c r="B4496" s="11">
        <v>3016</v>
      </c>
      <c r="C4496" s="11">
        <v>200107</v>
      </c>
      <c r="D4496" s="12">
        <v>45625</v>
      </c>
      <c r="E4496" s="11" t="s">
        <v>8</v>
      </c>
      <c r="F4496" s="11">
        <v>0</v>
      </c>
      <c r="G4496" s="11">
        <v>0</v>
      </c>
      <c r="H4496" s="11">
        <v>0</v>
      </c>
      <c r="I4496" s="11" t="s">
        <v>47</v>
      </c>
      <c r="J4496" s="11">
        <v>0</v>
      </c>
      <c r="K4496" s="1" t="e">
        <f t="shared" si="140"/>
        <v>#DIV/0!</v>
      </c>
      <c r="L4496" s="9">
        <v>2</v>
      </c>
      <c r="M4496" s="10">
        <v>-2</v>
      </c>
      <c r="N4496" s="10" t="e">
        <f t="shared" si="141"/>
        <v>#DIV/0!</v>
      </c>
    </row>
    <row r="4497" spans="1:14" x14ac:dyDescent="0.3">
      <c r="A4497" s="11" t="s">
        <v>28</v>
      </c>
      <c r="B4497" s="11">
        <v>3016</v>
      </c>
      <c r="C4497" s="11">
        <v>200107</v>
      </c>
      <c r="D4497" s="12">
        <v>45632</v>
      </c>
      <c r="E4497" s="11" t="s">
        <v>8</v>
      </c>
      <c r="F4497" s="11">
        <v>0</v>
      </c>
      <c r="G4497" s="11">
        <v>0</v>
      </c>
      <c r="H4497" s="11">
        <v>0</v>
      </c>
      <c r="I4497" s="11" t="s">
        <v>47</v>
      </c>
      <c r="J4497" s="11">
        <v>0</v>
      </c>
      <c r="K4497" s="1" t="e">
        <f t="shared" si="140"/>
        <v>#DIV/0!</v>
      </c>
      <c r="L4497" s="9">
        <v>2</v>
      </c>
      <c r="M4497" s="10">
        <v>-2</v>
      </c>
      <c r="N4497" s="10" t="e">
        <f t="shared" si="141"/>
        <v>#DIV/0!</v>
      </c>
    </row>
    <row r="4498" spans="1:14" x14ac:dyDescent="0.3">
      <c r="A4498" s="11" t="s">
        <v>28</v>
      </c>
      <c r="B4498" s="11">
        <v>3016</v>
      </c>
      <c r="C4498" s="11">
        <v>200107</v>
      </c>
      <c r="D4498" s="12">
        <v>45639</v>
      </c>
      <c r="E4498" s="11" t="s">
        <v>8</v>
      </c>
      <c r="F4498" s="11">
        <v>0</v>
      </c>
      <c r="G4498" s="11">
        <v>0</v>
      </c>
      <c r="H4498" s="11">
        <v>0</v>
      </c>
      <c r="I4498" s="11" t="s">
        <v>47</v>
      </c>
      <c r="J4498" s="11">
        <v>0</v>
      </c>
      <c r="K4498" s="1" t="e">
        <f t="shared" ref="K4498:K4561" si="142">(F4498-AVERAGE(F4490:F4497))/_xlfn.STDEV.P(F4490:F4497)</f>
        <v>#DIV/0!</v>
      </c>
      <c r="L4498" s="9">
        <v>2</v>
      </c>
      <c r="M4498" s="10">
        <v>-2</v>
      </c>
      <c r="N4498" s="10" t="e">
        <f t="shared" si="141"/>
        <v>#DIV/0!</v>
      </c>
    </row>
    <row r="4499" spans="1:14" x14ac:dyDescent="0.3">
      <c r="A4499" s="11" t="s">
        <v>28</v>
      </c>
      <c r="B4499" s="11">
        <v>3016</v>
      </c>
      <c r="C4499" s="11">
        <v>200107</v>
      </c>
      <c r="D4499" s="12">
        <v>45646</v>
      </c>
      <c r="E4499" s="11" t="s">
        <v>8</v>
      </c>
      <c r="F4499" s="11">
        <v>0</v>
      </c>
      <c r="G4499" s="11">
        <v>0</v>
      </c>
      <c r="H4499" s="11">
        <v>0</v>
      </c>
      <c r="I4499" s="11" t="s">
        <v>47</v>
      </c>
      <c r="J4499" s="11">
        <v>0</v>
      </c>
      <c r="K4499" s="1" t="e">
        <f t="shared" si="142"/>
        <v>#DIV/0!</v>
      </c>
      <c r="L4499" s="9">
        <v>2</v>
      </c>
      <c r="M4499" s="10">
        <v>-2</v>
      </c>
      <c r="N4499" s="10" t="e">
        <f t="shared" si="141"/>
        <v>#DIV/0!</v>
      </c>
    </row>
    <row r="4500" spans="1:14" x14ac:dyDescent="0.3">
      <c r="A4500" s="11" t="s">
        <v>28</v>
      </c>
      <c r="B4500" s="11">
        <v>3016</v>
      </c>
      <c r="C4500" s="11">
        <v>200107</v>
      </c>
      <c r="D4500" s="12">
        <v>45653</v>
      </c>
      <c r="E4500" s="11" t="s">
        <v>8</v>
      </c>
      <c r="F4500" s="11">
        <v>0</v>
      </c>
      <c r="G4500" s="11">
        <v>0</v>
      </c>
      <c r="H4500" s="11">
        <v>0</v>
      </c>
      <c r="I4500" s="11" t="s">
        <v>47</v>
      </c>
      <c r="J4500" s="11">
        <v>0</v>
      </c>
      <c r="K4500" s="1" t="e">
        <f t="shared" si="142"/>
        <v>#DIV/0!</v>
      </c>
      <c r="L4500" s="9">
        <v>2</v>
      </c>
      <c r="M4500" s="10">
        <v>-2</v>
      </c>
      <c r="N4500" s="10" t="e">
        <f t="shared" si="141"/>
        <v>#DIV/0!</v>
      </c>
    </row>
    <row r="4501" spans="1:14" x14ac:dyDescent="0.3">
      <c r="A4501" s="11" t="s">
        <v>28</v>
      </c>
      <c r="B4501" s="11">
        <v>3016</v>
      </c>
      <c r="C4501" s="11">
        <v>200107</v>
      </c>
      <c r="D4501" s="12">
        <v>45660</v>
      </c>
      <c r="E4501" s="11" t="s">
        <v>8</v>
      </c>
      <c r="F4501" s="11">
        <v>0</v>
      </c>
      <c r="G4501" s="11">
        <v>0</v>
      </c>
      <c r="H4501" s="11">
        <v>0</v>
      </c>
      <c r="I4501" s="11" t="s">
        <v>47</v>
      </c>
      <c r="J4501" s="11">
        <v>0</v>
      </c>
      <c r="K4501" s="1" t="e">
        <f t="shared" si="142"/>
        <v>#DIV/0!</v>
      </c>
      <c r="L4501" s="9">
        <v>2</v>
      </c>
      <c r="M4501" s="10">
        <v>-2</v>
      </c>
      <c r="N4501" s="10" t="e">
        <f t="shared" si="141"/>
        <v>#DIV/0!</v>
      </c>
    </row>
    <row r="4502" spans="1:14" x14ac:dyDescent="0.3">
      <c r="A4502" s="11" t="s">
        <v>28</v>
      </c>
      <c r="B4502" s="11">
        <v>3016</v>
      </c>
      <c r="C4502" s="11">
        <v>200107</v>
      </c>
      <c r="D4502" s="12">
        <v>45667</v>
      </c>
      <c r="E4502" s="11" t="s">
        <v>8</v>
      </c>
      <c r="F4502" s="11">
        <v>0</v>
      </c>
      <c r="G4502" s="11">
        <v>0</v>
      </c>
      <c r="H4502" s="11">
        <v>0</v>
      </c>
      <c r="I4502" s="11" t="s">
        <v>47</v>
      </c>
      <c r="J4502" s="11">
        <v>0</v>
      </c>
      <c r="K4502" s="1" t="e">
        <f t="shared" si="142"/>
        <v>#DIV/0!</v>
      </c>
      <c r="L4502" s="9">
        <v>2</v>
      </c>
      <c r="M4502" s="10">
        <v>-2</v>
      </c>
      <c r="N4502" s="10" t="e">
        <f t="shared" si="141"/>
        <v>#DIV/0!</v>
      </c>
    </row>
    <row r="4503" spans="1:14" x14ac:dyDescent="0.3">
      <c r="A4503" s="11" t="s">
        <v>28</v>
      </c>
      <c r="B4503" s="11">
        <v>3016</v>
      </c>
      <c r="C4503" s="11">
        <v>200107</v>
      </c>
      <c r="D4503" s="12">
        <v>45674</v>
      </c>
      <c r="E4503" s="11" t="s">
        <v>8</v>
      </c>
      <c r="F4503" s="11">
        <v>0</v>
      </c>
      <c r="G4503" s="11">
        <v>0</v>
      </c>
      <c r="H4503" s="11">
        <v>0</v>
      </c>
      <c r="I4503" s="11" t="s">
        <v>47</v>
      </c>
      <c r="J4503" s="11">
        <v>0</v>
      </c>
      <c r="K4503" s="1" t="e">
        <f t="shared" si="142"/>
        <v>#DIV/0!</v>
      </c>
      <c r="L4503" s="9">
        <v>2</v>
      </c>
      <c r="M4503" s="10">
        <v>-2</v>
      </c>
      <c r="N4503" s="10" t="e">
        <f t="shared" si="141"/>
        <v>#DIV/0!</v>
      </c>
    </row>
    <row r="4504" spans="1:14" x14ac:dyDescent="0.3">
      <c r="A4504" s="11" t="s">
        <v>28</v>
      </c>
      <c r="B4504" s="11">
        <v>3016</v>
      </c>
      <c r="C4504" s="11">
        <v>200107</v>
      </c>
      <c r="D4504" s="12">
        <v>45681</v>
      </c>
      <c r="E4504" s="11" t="s">
        <v>8</v>
      </c>
      <c r="F4504" s="11">
        <v>0</v>
      </c>
      <c r="G4504" s="11">
        <v>0</v>
      </c>
      <c r="H4504" s="11">
        <v>0</v>
      </c>
      <c r="I4504" s="11" t="s">
        <v>47</v>
      </c>
      <c r="J4504" s="11">
        <v>0</v>
      </c>
      <c r="K4504" s="1" t="e">
        <f t="shared" si="142"/>
        <v>#DIV/0!</v>
      </c>
      <c r="L4504" s="9">
        <v>2</v>
      </c>
      <c r="M4504" s="10">
        <v>-2</v>
      </c>
      <c r="N4504" s="10" t="e">
        <f t="shared" si="141"/>
        <v>#DIV/0!</v>
      </c>
    </row>
    <row r="4505" spans="1:14" x14ac:dyDescent="0.3">
      <c r="A4505" s="11" t="s">
        <v>28</v>
      </c>
      <c r="B4505" s="11">
        <v>3016</v>
      </c>
      <c r="C4505" s="11">
        <v>200107</v>
      </c>
      <c r="D4505" s="12">
        <v>45688</v>
      </c>
      <c r="E4505" s="11" t="s">
        <v>8</v>
      </c>
      <c r="F4505" s="11">
        <v>0</v>
      </c>
      <c r="G4505" s="11">
        <v>0</v>
      </c>
      <c r="H4505" s="11">
        <v>0</v>
      </c>
      <c r="I4505" s="11" t="s">
        <v>47</v>
      </c>
      <c r="J4505" s="11">
        <v>0</v>
      </c>
      <c r="K4505" s="1" t="e">
        <f t="shared" si="142"/>
        <v>#DIV/0!</v>
      </c>
      <c r="L4505" s="9">
        <v>2</v>
      </c>
      <c r="M4505" s="10">
        <v>-2</v>
      </c>
      <c r="N4505" s="10" t="e">
        <f t="shared" si="141"/>
        <v>#DIV/0!</v>
      </c>
    </row>
    <row r="4506" spans="1:14" x14ac:dyDescent="0.3">
      <c r="A4506" s="11" t="s">
        <v>28</v>
      </c>
      <c r="B4506" s="11">
        <v>3016</v>
      </c>
      <c r="C4506" s="11">
        <v>200107</v>
      </c>
      <c r="D4506" s="12">
        <v>45695</v>
      </c>
      <c r="E4506" s="11" t="s">
        <v>8</v>
      </c>
      <c r="F4506" s="11">
        <v>0</v>
      </c>
      <c r="G4506" s="11">
        <v>0</v>
      </c>
      <c r="H4506" s="11">
        <v>0</v>
      </c>
      <c r="I4506" s="11" t="s">
        <v>47</v>
      </c>
      <c r="J4506" s="11">
        <v>0</v>
      </c>
      <c r="K4506" s="1" t="e">
        <f t="shared" si="142"/>
        <v>#DIV/0!</v>
      </c>
      <c r="L4506" s="9">
        <v>2</v>
      </c>
      <c r="M4506" s="10">
        <v>-2</v>
      </c>
      <c r="N4506" s="10" t="e">
        <f t="shared" si="141"/>
        <v>#DIV/0!</v>
      </c>
    </row>
    <row r="4507" spans="1:14" x14ac:dyDescent="0.3">
      <c r="A4507" s="11" t="s">
        <v>28</v>
      </c>
      <c r="B4507" s="11">
        <v>3016</v>
      </c>
      <c r="C4507" s="11">
        <v>200127</v>
      </c>
      <c r="D4507" s="12">
        <v>45331</v>
      </c>
      <c r="E4507" s="11" t="s">
        <v>9</v>
      </c>
      <c r="F4507" s="11">
        <v>27</v>
      </c>
      <c r="G4507" s="11"/>
      <c r="H4507" s="11"/>
      <c r="I4507" s="11" t="s">
        <v>47</v>
      </c>
      <c r="J4507" s="11">
        <v>21.773584905660378</v>
      </c>
      <c r="K4507" s="1">
        <v>0</v>
      </c>
      <c r="L4507" s="9">
        <v>2</v>
      </c>
      <c r="M4507" s="10">
        <v>-2</v>
      </c>
      <c r="N4507" s="10" t="str">
        <f t="shared" si="141"/>
        <v>Normal</v>
      </c>
    </row>
    <row r="4508" spans="1:14" x14ac:dyDescent="0.3">
      <c r="A4508" s="11" t="s">
        <v>28</v>
      </c>
      <c r="B4508" s="11">
        <v>3016</v>
      </c>
      <c r="C4508" s="11">
        <v>200127</v>
      </c>
      <c r="D4508" s="12">
        <v>45338</v>
      </c>
      <c r="E4508" s="11" t="s">
        <v>9</v>
      </c>
      <c r="F4508" s="11">
        <v>22</v>
      </c>
      <c r="G4508" s="11">
        <v>27</v>
      </c>
      <c r="H4508" s="11">
        <v>27</v>
      </c>
      <c r="I4508" s="11" t="s">
        <v>48</v>
      </c>
      <c r="J4508" s="11">
        <v>21.773584905660378</v>
      </c>
      <c r="K4508" s="1">
        <v>0</v>
      </c>
      <c r="L4508" s="9">
        <v>2</v>
      </c>
      <c r="M4508" s="10">
        <v>-2</v>
      </c>
      <c r="N4508" s="10" t="str">
        <f t="shared" si="141"/>
        <v>Normal</v>
      </c>
    </row>
    <row r="4509" spans="1:14" x14ac:dyDescent="0.3">
      <c r="A4509" s="11" t="s">
        <v>28</v>
      </c>
      <c r="B4509" s="11">
        <v>3016</v>
      </c>
      <c r="C4509" s="11">
        <v>200127</v>
      </c>
      <c r="D4509" s="12">
        <v>45345</v>
      </c>
      <c r="E4509" s="11" t="s">
        <v>9</v>
      </c>
      <c r="F4509" s="11">
        <v>27</v>
      </c>
      <c r="G4509" s="11">
        <v>29.5</v>
      </c>
      <c r="H4509" s="11">
        <v>19.5</v>
      </c>
      <c r="I4509" s="11" t="s">
        <v>47</v>
      </c>
      <c r="J4509" s="11">
        <v>21.773584905660378</v>
      </c>
      <c r="K4509" s="1">
        <f t="shared" si="142"/>
        <v>1.9541856544240443</v>
      </c>
      <c r="L4509" s="9">
        <v>2</v>
      </c>
      <c r="M4509" s="10">
        <v>-2</v>
      </c>
      <c r="N4509" s="10" t="str">
        <f t="shared" si="141"/>
        <v>Normal</v>
      </c>
    </row>
    <row r="4510" spans="1:14" x14ac:dyDescent="0.3">
      <c r="A4510" s="11" t="s">
        <v>28</v>
      </c>
      <c r="B4510" s="11">
        <v>3016</v>
      </c>
      <c r="C4510" s="11">
        <v>200127</v>
      </c>
      <c r="D4510" s="12">
        <v>45352</v>
      </c>
      <c r="E4510" s="11" t="s">
        <v>9</v>
      </c>
      <c r="F4510" s="11">
        <v>25</v>
      </c>
      <c r="G4510" s="11">
        <v>30.047378541243649</v>
      </c>
      <c r="H4510" s="11">
        <v>20.619288125423015</v>
      </c>
      <c r="I4510" s="11" t="s">
        <v>47</v>
      </c>
      <c r="J4510" s="11">
        <v>21.773584905660378</v>
      </c>
      <c r="K4510" s="1">
        <f t="shared" si="142"/>
        <v>1.2551533117773199</v>
      </c>
      <c r="L4510" s="9">
        <v>2</v>
      </c>
      <c r="M4510" s="10">
        <v>-2</v>
      </c>
      <c r="N4510" s="10" t="str">
        <f t="shared" si="141"/>
        <v>Normal</v>
      </c>
    </row>
    <row r="4511" spans="1:14" x14ac:dyDescent="0.3">
      <c r="A4511" s="11" t="s">
        <v>28</v>
      </c>
      <c r="B4511" s="11">
        <v>3016</v>
      </c>
      <c r="C4511" s="11">
        <v>200127</v>
      </c>
      <c r="D4511" s="12">
        <v>45359</v>
      </c>
      <c r="E4511" s="11" t="s">
        <v>9</v>
      </c>
      <c r="F4511" s="11">
        <v>29</v>
      </c>
      <c r="G4511" s="11">
        <v>29.342676385936226</v>
      </c>
      <c r="H4511" s="11">
        <v>21.157323614063774</v>
      </c>
      <c r="I4511" s="11" t="s">
        <v>47</v>
      </c>
      <c r="J4511" s="11">
        <v>21.773584905660378</v>
      </c>
      <c r="K4511" s="1">
        <f t="shared" si="142"/>
        <v>1.2885938526463219</v>
      </c>
      <c r="L4511" s="9">
        <v>2</v>
      </c>
      <c r="M4511" s="10">
        <v>-2</v>
      </c>
      <c r="N4511" s="10" t="str">
        <f t="shared" si="141"/>
        <v>Normal</v>
      </c>
    </row>
    <row r="4512" spans="1:14" x14ac:dyDescent="0.3">
      <c r="A4512" s="11" t="s">
        <v>28</v>
      </c>
      <c r="B4512" s="11">
        <v>3016</v>
      </c>
      <c r="C4512" s="11">
        <v>200127</v>
      </c>
      <c r="D4512" s="12">
        <v>45366</v>
      </c>
      <c r="E4512" s="11" t="s">
        <v>9</v>
      </c>
      <c r="F4512" s="11">
        <v>19</v>
      </c>
      <c r="G4512" s="11">
        <v>30.732863826479694</v>
      </c>
      <c r="H4512" s="11">
        <v>21.267136173520306</v>
      </c>
      <c r="I4512" s="11" t="s">
        <v>48</v>
      </c>
      <c r="J4512" s="11">
        <v>21.773584905660378</v>
      </c>
      <c r="K4512" s="1">
        <f t="shared" si="142"/>
        <v>0.21610209574506917</v>
      </c>
      <c r="L4512" s="9">
        <v>2</v>
      </c>
      <c r="M4512" s="10">
        <v>-2</v>
      </c>
      <c r="N4512" s="10" t="str">
        <f t="shared" si="141"/>
        <v>Normal</v>
      </c>
    </row>
    <row r="4513" spans="1:14" x14ac:dyDescent="0.3">
      <c r="A4513" s="11" t="s">
        <v>28</v>
      </c>
      <c r="B4513" s="11">
        <v>3016</v>
      </c>
      <c r="C4513" s="11">
        <v>200127</v>
      </c>
      <c r="D4513" s="12">
        <v>45373</v>
      </c>
      <c r="E4513" s="11" t="s">
        <v>9</v>
      </c>
      <c r="F4513" s="11">
        <v>16</v>
      </c>
      <c r="G4513" s="11">
        <v>31.607467144300522</v>
      </c>
      <c r="H4513" s="11">
        <v>18.059199522366143</v>
      </c>
      <c r="I4513" s="11" t="s">
        <v>48</v>
      </c>
      <c r="J4513" s="11">
        <v>21.773584905660378</v>
      </c>
      <c r="K4513" s="1">
        <f t="shared" si="142"/>
        <v>-0.23550949326659737</v>
      </c>
      <c r="L4513" s="9">
        <v>2</v>
      </c>
      <c r="M4513" s="10">
        <v>-2</v>
      </c>
      <c r="N4513" s="10" t="str">
        <f t="shared" si="141"/>
        <v>Normal</v>
      </c>
    </row>
    <row r="4514" spans="1:14" x14ac:dyDescent="0.3">
      <c r="A4514" s="11" t="s">
        <v>28</v>
      </c>
      <c r="B4514" s="11">
        <v>3016</v>
      </c>
      <c r="C4514" s="11">
        <v>200127</v>
      </c>
      <c r="D4514" s="12">
        <v>45380</v>
      </c>
      <c r="E4514" s="11" t="s">
        <v>9</v>
      </c>
      <c r="F4514" s="11">
        <v>26</v>
      </c>
      <c r="G4514" s="11">
        <v>32.377734289955683</v>
      </c>
      <c r="H4514" s="11">
        <v>14.765122852901463</v>
      </c>
      <c r="I4514" s="11" t="s">
        <v>47</v>
      </c>
      <c r="J4514" s="11">
        <v>21.773584905660378</v>
      </c>
      <c r="K4514" s="1">
        <f t="shared" si="142"/>
        <v>0.60963783630716883</v>
      </c>
      <c r="L4514" s="9">
        <v>2</v>
      </c>
      <c r="M4514" s="10">
        <v>-2</v>
      </c>
      <c r="N4514" s="10" t="str">
        <f t="shared" si="141"/>
        <v>Normal</v>
      </c>
    </row>
    <row r="4515" spans="1:14" x14ac:dyDescent="0.3">
      <c r="A4515" s="11" t="s">
        <v>28</v>
      </c>
      <c r="B4515" s="11">
        <v>3016</v>
      </c>
      <c r="C4515" s="11">
        <v>200127</v>
      </c>
      <c r="D4515" s="12">
        <v>45387</v>
      </c>
      <c r="E4515" s="11" t="s">
        <v>9</v>
      </c>
      <c r="F4515" s="11">
        <v>28</v>
      </c>
      <c r="G4515" s="11">
        <v>32.26770516579726</v>
      </c>
      <c r="H4515" s="11">
        <v>15.48229483420274</v>
      </c>
      <c r="I4515" s="11" t="s">
        <v>47</v>
      </c>
      <c r="J4515" s="11">
        <v>21.773584905660378</v>
      </c>
      <c r="K4515" s="1">
        <f t="shared" si="142"/>
        <v>0.98299652341192378</v>
      </c>
      <c r="L4515" s="9">
        <v>2</v>
      </c>
      <c r="M4515" s="10">
        <v>-2</v>
      </c>
      <c r="N4515" s="10" t="str">
        <f t="shared" si="141"/>
        <v>Normal</v>
      </c>
    </row>
    <row r="4516" spans="1:14" x14ac:dyDescent="0.3">
      <c r="A4516" s="11" t="s">
        <v>28</v>
      </c>
      <c r="B4516" s="11">
        <v>3016</v>
      </c>
      <c r="C4516" s="11">
        <v>200127</v>
      </c>
      <c r="D4516" s="12">
        <v>45394</v>
      </c>
      <c r="E4516" s="11" t="s">
        <v>9</v>
      </c>
      <c r="F4516" s="11">
        <v>21</v>
      </c>
      <c r="G4516" s="11">
        <v>32.60232526704263</v>
      </c>
      <c r="H4516" s="11">
        <v>15.397674732957373</v>
      </c>
      <c r="I4516" s="11" t="s">
        <v>47</v>
      </c>
      <c r="J4516" s="11">
        <v>21.773584905660378</v>
      </c>
      <c r="K4516" s="1">
        <f t="shared" si="142"/>
        <v>-0.69748583246291573</v>
      </c>
      <c r="L4516" s="9">
        <v>2</v>
      </c>
      <c r="M4516" s="10">
        <v>-2</v>
      </c>
      <c r="N4516" s="10" t="str">
        <f t="shared" si="141"/>
        <v>Normal</v>
      </c>
    </row>
    <row r="4517" spans="1:14" x14ac:dyDescent="0.3">
      <c r="A4517" s="11" t="s">
        <v>28</v>
      </c>
      <c r="B4517" s="11">
        <v>3016</v>
      </c>
      <c r="C4517" s="11">
        <v>200127</v>
      </c>
      <c r="D4517" s="12">
        <v>45401</v>
      </c>
      <c r="E4517" s="11" t="s">
        <v>9</v>
      </c>
      <c r="F4517" s="11">
        <v>24</v>
      </c>
      <c r="G4517" s="11">
        <v>32.617854225022853</v>
      </c>
      <c r="H4517" s="11">
        <v>15.132145774977145</v>
      </c>
      <c r="I4517" s="11" t="s">
        <v>47</v>
      </c>
      <c r="J4517" s="11">
        <v>21.773584905660378</v>
      </c>
      <c r="K4517" s="1">
        <f t="shared" si="142"/>
        <v>2.8594780785029784E-2</v>
      </c>
      <c r="L4517" s="9">
        <v>2</v>
      </c>
      <c r="M4517" s="10">
        <v>-2</v>
      </c>
      <c r="N4517" s="10" t="str">
        <f t="shared" si="141"/>
        <v>Normal</v>
      </c>
    </row>
    <row r="4518" spans="1:14" x14ac:dyDescent="0.3">
      <c r="A4518" s="11" t="s">
        <v>28</v>
      </c>
      <c r="B4518" s="11">
        <v>3016</v>
      </c>
      <c r="C4518" s="11">
        <v>200127</v>
      </c>
      <c r="D4518" s="12">
        <v>45408</v>
      </c>
      <c r="E4518" s="11" t="s">
        <v>9</v>
      </c>
      <c r="F4518" s="11">
        <v>22</v>
      </c>
      <c r="G4518" s="11">
        <v>31.926149773176359</v>
      </c>
      <c r="H4518" s="11">
        <v>15.073850226823641</v>
      </c>
      <c r="I4518" s="11" t="s">
        <v>47</v>
      </c>
      <c r="J4518" s="11">
        <v>21.773584905660378</v>
      </c>
      <c r="K4518" s="1">
        <f t="shared" si="142"/>
        <v>-0.35603449745815596</v>
      </c>
      <c r="L4518" s="9">
        <v>2</v>
      </c>
      <c r="M4518" s="10">
        <v>-2</v>
      </c>
      <c r="N4518" s="10" t="str">
        <f t="shared" si="141"/>
        <v>Normal</v>
      </c>
    </row>
    <row r="4519" spans="1:14" x14ac:dyDescent="0.3">
      <c r="A4519" s="11" t="s">
        <v>28</v>
      </c>
      <c r="B4519" s="11">
        <v>3016</v>
      </c>
      <c r="C4519" s="11">
        <v>200127</v>
      </c>
      <c r="D4519" s="12">
        <v>45415</v>
      </c>
      <c r="E4519" s="11" t="s">
        <v>9</v>
      </c>
      <c r="F4519" s="11">
        <v>35</v>
      </c>
      <c r="G4519" s="11">
        <v>31.51770516579726</v>
      </c>
      <c r="H4519" s="11">
        <v>14.73229483420274</v>
      </c>
      <c r="I4519" s="11" t="s">
        <v>48</v>
      </c>
      <c r="J4519" s="11">
        <v>21.773584905660378</v>
      </c>
      <c r="K4519" s="1">
        <f t="shared" si="142"/>
        <v>2.8298384764888715</v>
      </c>
      <c r="L4519" s="9">
        <v>2</v>
      </c>
      <c r="M4519" s="10">
        <v>-2</v>
      </c>
      <c r="N4519" s="10" t="str">
        <f t="shared" si="141"/>
        <v>Anamoly</v>
      </c>
    </row>
    <row r="4520" spans="1:14" x14ac:dyDescent="0.3">
      <c r="A4520" s="11" t="s">
        <v>28</v>
      </c>
      <c r="B4520" s="11">
        <v>3016</v>
      </c>
      <c r="C4520" s="11">
        <v>200127</v>
      </c>
      <c r="D4520" s="12">
        <v>45422</v>
      </c>
      <c r="E4520" s="11" t="s">
        <v>9</v>
      </c>
      <c r="F4520" s="11">
        <v>27</v>
      </c>
      <c r="G4520" s="11">
        <v>34.894868420267095</v>
      </c>
      <c r="H4520" s="11">
        <v>12.855131579732905</v>
      </c>
      <c r="I4520" s="11" t="s">
        <v>47</v>
      </c>
      <c r="J4520" s="11">
        <v>21.773584905660378</v>
      </c>
      <c r="K4520" s="1">
        <f t="shared" si="142"/>
        <v>0.56715740711616547</v>
      </c>
      <c r="L4520" s="9">
        <v>2</v>
      </c>
      <c r="M4520" s="10">
        <v>-2</v>
      </c>
      <c r="N4520" s="10" t="str">
        <f t="shared" si="141"/>
        <v>Normal</v>
      </c>
    </row>
    <row r="4521" spans="1:14" x14ac:dyDescent="0.3">
      <c r="A4521" s="11" t="s">
        <v>28</v>
      </c>
      <c r="B4521" s="11">
        <v>3016</v>
      </c>
      <c r="C4521" s="11">
        <v>200127</v>
      </c>
      <c r="D4521" s="12">
        <v>45429</v>
      </c>
      <c r="E4521" s="11" t="s">
        <v>9</v>
      </c>
      <c r="F4521" s="11">
        <v>18</v>
      </c>
      <c r="G4521" s="11">
        <v>35.383924778491853</v>
      </c>
      <c r="H4521" s="11">
        <v>14.366075221508149</v>
      </c>
      <c r="I4521" s="11" t="s">
        <v>47</v>
      </c>
      <c r="J4521" s="11">
        <v>21.773584905660378</v>
      </c>
      <c r="K4521" s="1">
        <f t="shared" si="142"/>
        <v>-1.308411687191968</v>
      </c>
      <c r="L4521" s="9">
        <v>2</v>
      </c>
      <c r="M4521" s="10">
        <v>-2</v>
      </c>
      <c r="N4521" s="10" t="str">
        <f t="shared" si="141"/>
        <v>Normal</v>
      </c>
    </row>
    <row r="4522" spans="1:14" x14ac:dyDescent="0.3">
      <c r="A4522" s="11" t="s">
        <v>28</v>
      </c>
      <c r="B4522" s="11">
        <v>3016</v>
      </c>
      <c r="C4522" s="11">
        <v>200127</v>
      </c>
      <c r="D4522" s="12">
        <v>45436</v>
      </c>
      <c r="E4522" s="11" t="s">
        <v>9</v>
      </c>
      <c r="F4522" s="11">
        <v>19</v>
      </c>
      <c r="G4522" s="11">
        <v>34.842895862788403</v>
      </c>
      <c r="H4522" s="11">
        <v>15.407104137211595</v>
      </c>
      <c r="I4522" s="11" t="s">
        <v>47</v>
      </c>
      <c r="J4522" s="11">
        <v>21.773584905660378</v>
      </c>
      <c r="K4522" s="1">
        <f t="shared" si="142"/>
        <v>-1.260560945801805</v>
      </c>
      <c r="L4522" s="9">
        <v>2</v>
      </c>
      <c r="M4522" s="10">
        <v>-2</v>
      </c>
      <c r="N4522" s="10" t="str">
        <f t="shared" si="141"/>
        <v>Normal</v>
      </c>
    </row>
    <row r="4523" spans="1:14" x14ac:dyDescent="0.3">
      <c r="A4523" s="11" t="s">
        <v>28</v>
      </c>
      <c r="B4523" s="11">
        <v>3016</v>
      </c>
      <c r="C4523" s="11">
        <v>200127</v>
      </c>
      <c r="D4523" s="12">
        <v>45443</v>
      </c>
      <c r="E4523" s="11" t="s">
        <v>9</v>
      </c>
      <c r="F4523" s="11">
        <v>17</v>
      </c>
      <c r="G4523" s="11">
        <v>34.726163419878482</v>
      </c>
      <c r="H4523" s="11">
        <v>13.773836580121518</v>
      </c>
      <c r="I4523" s="11" t="s">
        <v>47</v>
      </c>
      <c r="J4523" s="11">
        <v>21.773584905660378</v>
      </c>
      <c r="K4523" s="1">
        <f t="shared" si="142"/>
        <v>-1.3840944837197082</v>
      </c>
      <c r="L4523" s="9">
        <v>2</v>
      </c>
      <c r="M4523" s="10">
        <v>-2</v>
      </c>
      <c r="N4523" s="10" t="str">
        <f t="shared" si="141"/>
        <v>Normal</v>
      </c>
    </row>
    <row r="4524" spans="1:14" x14ac:dyDescent="0.3">
      <c r="A4524" s="11" t="s">
        <v>28</v>
      </c>
      <c r="B4524" s="11">
        <v>3016</v>
      </c>
      <c r="C4524" s="11">
        <v>200127</v>
      </c>
      <c r="D4524" s="12">
        <v>45450</v>
      </c>
      <c r="E4524" s="11" t="s">
        <v>9</v>
      </c>
      <c r="F4524" s="11">
        <v>24</v>
      </c>
      <c r="G4524" s="11">
        <v>33.894868420267095</v>
      </c>
      <c r="H4524" s="11">
        <v>11.855131579732905</v>
      </c>
      <c r="I4524" s="11" t="s">
        <v>47</v>
      </c>
      <c r="J4524" s="11">
        <v>21.773584905660378</v>
      </c>
      <c r="K4524" s="1">
        <f t="shared" si="142"/>
        <v>0.20417666656181957</v>
      </c>
      <c r="L4524" s="9">
        <v>2</v>
      </c>
      <c r="M4524" s="10">
        <v>-2</v>
      </c>
      <c r="N4524" s="10" t="str">
        <f t="shared" si="141"/>
        <v>Normal</v>
      </c>
    </row>
    <row r="4525" spans="1:14" x14ac:dyDescent="0.3">
      <c r="A4525" s="11" t="s">
        <v>28</v>
      </c>
      <c r="B4525" s="11">
        <v>3016</v>
      </c>
      <c r="C4525" s="11">
        <v>200127</v>
      </c>
      <c r="D4525" s="12">
        <v>45457</v>
      </c>
      <c r="E4525" s="11" t="s">
        <v>9</v>
      </c>
      <c r="F4525" s="11">
        <v>25</v>
      </c>
      <c r="G4525" s="11">
        <v>34.193034314119643</v>
      </c>
      <c r="H4525" s="11">
        <v>12.306965685880355</v>
      </c>
      <c r="I4525" s="11" t="s">
        <v>47</v>
      </c>
      <c r="J4525" s="11">
        <v>21.773584905660378</v>
      </c>
      <c r="K4525" s="1">
        <f t="shared" si="142"/>
        <v>0.31983816366946766</v>
      </c>
      <c r="L4525" s="9">
        <v>2</v>
      </c>
      <c r="M4525" s="10">
        <v>-2</v>
      </c>
      <c r="N4525" s="10" t="str">
        <f t="shared" si="141"/>
        <v>Normal</v>
      </c>
    </row>
    <row r="4526" spans="1:14" x14ac:dyDescent="0.3">
      <c r="A4526" s="11" t="s">
        <v>28</v>
      </c>
      <c r="B4526" s="11">
        <v>3016</v>
      </c>
      <c r="C4526" s="11">
        <v>200127</v>
      </c>
      <c r="D4526" s="12">
        <v>45464</v>
      </c>
      <c r="E4526" s="11" t="s">
        <v>9</v>
      </c>
      <c r="F4526" s="11">
        <v>26</v>
      </c>
      <c r="G4526" s="11">
        <v>34.372158723961384</v>
      </c>
      <c r="H4526" s="11">
        <v>12.377841276038614</v>
      </c>
      <c r="I4526" s="11" t="s">
        <v>47</v>
      </c>
      <c r="J4526" s="11">
        <v>21.773584905660378</v>
      </c>
      <c r="K4526" s="1">
        <f t="shared" si="142"/>
        <v>0.47739603762933142</v>
      </c>
      <c r="L4526" s="9">
        <v>2</v>
      </c>
      <c r="M4526" s="10">
        <v>-2</v>
      </c>
      <c r="N4526" s="10" t="str">
        <f t="shared" si="141"/>
        <v>Normal</v>
      </c>
    </row>
    <row r="4527" spans="1:14" x14ac:dyDescent="0.3">
      <c r="A4527" s="11" t="s">
        <v>28</v>
      </c>
      <c r="B4527" s="11">
        <v>3016</v>
      </c>
      <c r="C4527" s="11">
        <v>200127</v>
      </c>
      <c r="D4527" s="12">
        <v>45471</v>
      </c>
      <c r="E4527" s="11" t="s">
        <v>9</v>
      </c>
      <c r="F4527" s="11">
        <v>24</v>
      </c>
      <c r="G4527" s="11">
        <v>34.940147988165364</v>
      </c>
      <c r="H4527" s="11">
        <v>12.809852011834636</v>
      </c>
      <c r="I4527" s="11" t="s">
        <v>47</v>
      </c>
      <c r="J4527" s="11">
        <v>21.773584905660378</v>
      </c>
      <c r="K4527" s="1">
        <f t="shared" si="142"/>
        <v>2.259346194622841E-2</v>
      </c>
      <c r="L4527" s="9">
        <v>2</v>
      </c>
      <c r="M4527" s="10">
        <v>-2</v>
      </c>
      <c r="N4527" s="10" t="str">
        <f t="shared" si="141"/>
        <v>Normal</v>
      </c>
    </row>
    <row r="4528" spans="1:14" x14ac:dyDescent="0.3">
      <c r="A4528" s="11" t="s">
        <v>28</v>
      </c>
      <c r="B4528" s="11">
        <v>3016</v>
      </c>
      <c r="C4528" s="11">
        <v>200127</v>
      </c>
      <c r="D4528" s="12">
        <v>45478</v>
      </c>
      <c r="E4528" s="11" t="s">
        <v>9</v>
      </c>
      <c r="F4528" s="11">
        <v>9</v>
      </c>
      <c r="G4528" s="11">
        <v>29.780109889280517</v>
      </c>
      <c r="H4528" s="11">
        <v>15.219890110719483</v>
      </c>
      <c r="I4528" s="11" t="s">
        <v>48</v>
      </c>
      <c r="J4528" s="11">
        <v>21.773584905660378</v>
      </c>
      <c r="K4528" s="1">
        <f t="shared" si="142"/>
        <v>-3.7087352266146039</v>
      </c>
      <c r="L4528" s="9">
        <v>2</v>
      </c>
      <c r="M4528" s="10">
        <v>-2</v>
      </c>
      <c r="N4528" s="10" t="str">
        <f t="shared" si="141"/>
        <v>Anamoly</v>
      </c>
    </row>
    <row r="4529" spans="1:14" x14ac:dyDescent="0.3">
      <c r="A4529" s="11" t="s">
        <v>28</v>
      </c>
      <c r="B4529" s="11">
        <v>3016</v>
      </c>
      <c r="C4529" s="11">
        <v>200127</v>
      </c>
      <c r="D4529" s="12">
        <v>45485</v>
      </c>
      <c r="E4529" s="11" t="s">
        <v>9</v>
      </c>
      <c r="F4529" s="11">
        <v>27</v>
      </c>
      <c r="G4529" s="11">
        <v>30.915364503850771</v>
      </c>
      <c r="H4529" s="11">
        <v>9.5846354961492288</v>
      </c>
      <c r="I4529" s="11" t="s">
        <v>47</v>
      </c>
      <c r="J4529" s="11">
        <v>21.773584905660378</v>
      </c>
      <c r="K4529" s="1">
        <f t="shared" si="142"/>
        <v>1.2657795235339375</v>
      </c>
      <c r="L4529" s="9">
        <v>2</v>
      </c>
      <c r="M4529" s="10">
        <v>-2</v>
      </c>
      <c r="N4529" s="10" t="str">
        <f t="shared" si="141"/>
        <v>Normal</v>
      </c>
    </row>
    <row r="4530" spans="1:14" x14ac:dyDescent="0.3">
      <c r="A4530" s="11" t="s">
        <v>28</v>
      </c>
      <c r="B4530" s="11">
        <v>3016</v>
      </c>
      <c r="C4530" s="11">
        <v>200127</v>
      </c>
      <c r="D4530" s="12">
        <v>45492</v>
      </c>
      <c r="E4530" s="11" t="s">
        <v>9</v>
      </c>
      <c r="F4530" s="11">
        <v>22</v>
      </c>
      <c r="G4530" s="11">
        <v>32.730064949175762</v>
      </c>
      <c r="H4530" s="11">
        <v>10.019935050824236</v>
      </c>
      <c r="I4530" s="11" t="s">
        <v>47</v>
      </c>
      <c r="J4530" s="11">
        <v>21.773584905660378</v>
      </c>
      <c r="K4530" s="1">
        <f t="shared" si="142"/>
        <v>0.11008303392317755</v>
      </c>
      <c r="L4530" s="9">
        <v>2</v>
      </c>
      <c r="M4530" s="10">
        <v>-2</v>
      </c>
      <c r="N4530" s="10" t="str">
        <f t="shared" si="141"/>
        <v>Normal</v>
      </c>
    </row>
    <row r="4531" spans="1:14" x14ac:dyDescent="0.3">
      <c r="A4531" s="11" t="s">
        <v>28</v>
      </c>
      <c r="B4531" s="11">
        <v>3016</v>
      </c>
      <c r="C4531" s="11">
        <v>200127</v>
      </c>
      <c r="D4531" s="12">
        <v>45499</v>
      </c>
      <c r="E4531" s="11" t="s">
        <v>9</v>
      </c>
      <c r="F4531" s="11">
        <v>31</v>
      </c>
      <c r="G4531" s="11">
        <v>32.963830746002898</v>
      </c>
      <c r="H4531" s="11">
        <v>10.536169253997098</v>
      </c>
      <c r="I4531" s="11" t="s">
        <v>47</v>
      </c>
      <c r="J4531" s="11">
        <v>21.773584905660378</v>
      </c>
      <c r="K4531" s="1">
        <f t="shared" si="142"/>
        <v>1.6497484596505263</v>
      </c>
      <c r="L4531" s="9">
        <v>2</v>
      </c>
      <c r="M4531" s="10">
        <v>-2</v>
      </c>
      <c r="N4531" s="10" t="str">
        <f t="shared" si="141"/>
        <v>Normal</v>
      </c>
    </row>
    <row r="4532" spans="1:14" x14ac:dyDescent="0.3">
      <c r="A4532" s="11" t="s">
        <v>28</v>
      </c>
      <c r="B4532" s="11">
        <v>3016</v>
      </c>
      <c r="C4532" s="11">
        <v>200127</v>
      </c>
      <c r="D4532" s="12">
        <v>45506</v>
      </c>
      <c r="E4532" s="11" t="s">
        <v>9</v>
      </c>
      <c r="F4532" s="11">
        <v>18</v>
      </c>
      <c r="G4532" s="11">
        <v>35.541594578792299</v>
      </c>
      <c r="H4532" s="11">
        <v>11.458405421207704</v>
      </c>
      <c r="I4532" s="11" t="s">
        <v>47</v>
      </c>
      <c r="J4532" s="11">
        <v>21.773584905660378</v>
      </c>
      <c r="K4532" s="1">
        <f t="shared" si="142"/>
        <v>-0.91350027839113968</v>
      </c>
      <c r="L4532" s="9">
        <v>2</v>
      </c>
      <c r="M4532" s="10">
        <v>-2</v>
      </c>
      <c r="N4532" s="10" t="str">
        <f t="shared" si="141"/>
        <v>Normal</v>
      </c>
    </row>
    <row r="4533" spans="1:14" x14ac:dyDescent="0.3">
      <c r="A4533" s="11" t="s">
        <v>28</v>
      </c>
      <c r="B4533" s="11">
        <v>3016</v>
      </c>
      <c r="C4533" s="11">
        <v>200127</v>
      </c>
      <c r="D4533" s="12">
        <v>45513</v>
      </c>
      <c r="E4533" s="11" t="s">
        <v>9</v>
      </c>
      <c r="F4533" s="11">
        <v>25</v>
      </c>
      <c r="G4533" s="11">
        <v>35.309856687080469</v>
      </c>
      <c r="H4533" s="11">
        <v>10.190143312919529</v>
      </c>
      <c r="I4533" s="11" t="s">
        <v>47</v>
      </c>
      <c r="J4533" s="11">
        <v>21.773584905660378</v>
      </c>
      <c r="K4533" s="1">
        <f t="shared" si="142"/>
        <v>0.35828434289611483</v>
      </c>
      <c r="L4533" s="9">
        <v>2</v>
      </c>
      <c r="M4533" s="10">
        <v>-2</v>
      </c>
      <c r="N4533" s="10" t="str">
        <f t="shared" si="141"/>
        <v>Normal</v>
      </c>
    </row>
    <row r="4534" spans="1:14" x14ac:dyDescent="0.3">
      <c r="A4534" s="11" t="s">
        <v>28</v>
      </c>
      <c r="B4534" s="11">
        <v>3016</v>
      </c>
      <c r="C4534" s="11">
        <v>200127</v>
      </c>
      <c r="D4534" s="12">
        <v>45520</v>
      </c>
      <c r="E4534" s="11" t="s">
        <v>9</v>
      </c>
      <c r="F4534" s="11">
        <v>29</v>
      </c>
      <c r="G4534" s="11">
        <v>35.309856687080469</v>
      </c>
      <c r="H4534" s="11">
        <v>10.190143312919529</v>
      </c>
      <c r="I4534" s="11" t="s">
        <v>47</v>
      </c>
      <c r="J4534" s="11">
        <v>21.773584905660378</v>
      </c>
      <c r="K4534" s="1">
        <f t="shared" si="142"/>
        <v>0.99523428582254114</v>
      </c>
      <c r="L4534" s="9">
        <v>2</v>
      </c>
      <c r="M4534" s="10">
        <v>-2</v>
      </c>
      <c r="N4534" s="10" t="str">
        <f t="shared" si="141"/>
        <v>Normal</v>
      </c>
    </row>
    <row r="4535" spans="1:14" x14ac:dyDescent="0.3">
      <c r="A4535" s="11" t="s">
        <v>28</v>
      </c>
      <c r="B4535" s="11">
        <v>3016</v>
      </c>
      <c r="C4535" s="11">
        <v>200127</v>
      </c>
      <c r="D4535" s="12">
        <v>45527</v>
      </c>
      <c r="E4535" s="11" t="s">
        <v>9</v>
      </c>
      <c r="F4535" s="11">
        <v>27</v>
      </c>
      <c r="G4535" s="11">
        <v>36.218414375173495</v>
      </c>
      <c r="H4535" s="11">
        <v>10.031585624826501</v>
      </c>
      <c r="I4535" s="11" t="s">
        <v>47</v>
      </c>
      <c r="J4535" s="11">
        <v>21.773584905660378</v>
      </c>
      <c r="K4535" s="1">
        <f t="shared" si="142"/>
        <v>0.59190061338735456</v>
      </c>
      <c r="L4535" s="9">
        <v>2</v>
      </c>
      <c r="M4535" s="10">
        <v>-2</v>
      </c>
      <c r="N4535" s="10" t="str">
        <f t="shared" si="141"/>
        <v>Normal</v>
      </c>
    </row>
    <row r="4536" spans="1:14" x14ac:dyDescent="0.3">
      <c r="A4536" s="11" t="s">
        <v>28</v>
      </c>
      <c r="B4536" s="11">
        <v>3016</v>
      </c>
      <c r="C4536" s="11">
        <v>200127</v>
      </c>
      <c r="D4536" s="12">
        <v>45534</v>
      </c>
      <c r="E4536" s="11" t="s">
        <v>9</v>
      </c>
      <c r="F4536" s="11">
        <v>27</v>
      </c>
      <c r="G4536" s="11">
        <v>36.841664064126334</v>
      </c>
      <c r="H4536" s="11">
        <v>10.158335935873666</v>
      </c>
      <c r="I4536" s="11" t="s">
        <v>47</v>
      </c>
      <c r="J4536" s="11">
        <v>21.773584905660378</v>
      </c>
      <c r="K4536" s="1">
        <f t="shared" si="142"/>
        <v>0.524672182297103</v>
      </c>
      <c r="L4536" s="9">
        <v>2</v>
      </c>
      <c r="M4536" s="10">
        <v>-2</v>
      </c>
      <c r="N4536" s="10" t="str">
        <f t="shared" si="141"/>
        <v>Normal</v>
      </c>
    </row>
    <row r="4537" spans="1:14" x14ac:dyDescent="0.3">
      <c r="A4537" s="11" t="s">
        <v>28</v>
      </c>
      <c r="B4537" s="11">
        <v>3016</v>
      </c>
      <c r="C4537" s="11">
        <v>200127</v>
      </c>
      <c r="D4537" s="12">
        <v>45541</v>
      </c>
      <c r="E4537" s="11" t="s">
        <v>9</v>
      </c>
      <c r="F4537" s="11">
        <v>16</v>
      </c>
      <c r="G4537" s="11">
        <v>33.414854858377943</v>
      </c>
      <c r="H4537" s="11">
        <v>18.085145141622053</v>
      </c>
      <c r="I4537" s="11" t="s">
        <v>48</v>
      </c>
      <c r="J4537" s="11">
        <v>21.773584905660378</v>
      </c>
      <c r="K4537" s="1">
        <f t="shared" si="142"/>
        <v>-2.5440794849084245</v>
      </c>
      <c r="L4537" s="9">
        <v>2</v>
      </c>
      <c r="M4537" s="10">
        <v>-2</v>
      </c>
      <c r="N4537" s="10" t="str">
        <f t="shared" si="141"/>
        <v>Anamoly</v>
      </c>
    </row>
    <row r="4538" spans="1:14" x14ac:dyDescent="0.3">
      <c r="A4538" s="11" t="s">
        <v>28</v>
      </c>
      <c r="B4538" s="11">
        <v>3016</v>
      </c>
      <c r="C4538" s="11">
        <v>200127</v>
      </c>
      <c r="D4538" s="12">
        <v>45548</v>
      </c>
      <c r="E4538" s="11" t="s">
        <v>9</v>
      </c>
      <c r="F4538" s="11">
        <v>29</v>
      </c>
      <c r="G4538" s="11">
        <v>34.27133770644474</v>
      </c>
      <c r="H4538" s="11">
        <v>14.478662293555256</v>
      </c>
      <c r="I4538" s="11" t="s">
        <v>47</v>
      </c>
      <c r="J4538" s="11">
        <v>21.773584905660378</v>
      </c>
      <c r="K4538" s="1">
        <f t="shared" si="142"/>
        <v>0.93468920265081168</v>
      </c>
      <c r="L4538" s="9">
        <v>2</v>
      </c>
      <c r="M4538" s="10">
        <v>-2</v>
      </c>
      <c r="N4538" s="10" t="str">
        <f t="shared" si="141"/>
        <v>Normal</v>
      </c>
    </row>
    <row r="4539" spans="1:14" x14ac:dyDescent="0.3">
      <c r="A4539" s="11" t="s">
        <v>28</v>
      </c>
      <c r="B4539" s="11">
        <v>3016</v>
      </c>
      <c r="C4539" s="11">
        <v>200127</v>
      </c>
      <c r="D4539" s="12">
        <v>45555</v>
      </c>
      <c r="E4539" s="11" t="s">
        <v>9</v>
      </c>
      <c r="F4539" s="11">
        <v>25</v>
      </c>
      <c r="G4539" s="11">
        <v>35.386567466356645</v>
      </c>
      <c r="H4539" s="11">
        <v>15.113432533643353</v>
      </c>
      <c r="I4539" s="11" t="s">
        <v>47</v>
      </c>
      <c r="J4539" s="11">
        <v>21.773584905660378</v>
      </c>
      <c r="K4539" s="1">
        <f t="shared" si="142"/>
        <v>-4.9326362366699003E-2</v>
      </c>
      <c r="L4539" s="9">
        <v>2</v>
      </c>
      <c r="M4539" s="10">
        <v>-2</v>
      </c>
      <c r="N4539" s="10" t="str">
        <f t="shared" si="141"/>
        <v>Normal</v>
      </c>
    </row>
    <row r="4540" spans="1:14" x14ac:dyDescent="0.3">
      <c r="A4540" s="11" t="s">
        <v>28</v>
      </c>
      <c r="B4540" s="11">
        <v>3016</v>
      </c>
      <c r="C4540" s="11">
        <v>200127</v>
      </c>
      <c r="D4540" s="12">
        <v>45562</v>
      </c>
      <c r="E4540" s="11" t="s">
        <v>9</v>
      </c>
      <c r="F4540" s="11">
        <v>17</v>
      </c>
      <c r="G4540" s="11">
        <v>33.665151389911678</v>
      </c>
      <c r="H4540" s="11">
        <v>15.33484861008832</v>
      </c>
      <c r="I4540" s="11" t="s">
        <v>47</v>
      </c>
      <c r="J4540" s="11">
        <v>21.773584905660378</v>
      </c>
      <c r="K4540" s="1">
        <f t="shared" si="142"/>
        <v>-1.6366341767699428</v>
      </c>
      <c r="L4540" s="9">
        <v>2</v>
      </c>
      <c r="M4540" s="10">
        <v>-2</v>
      </c>
      <c r="N4540" s="10" t="str">
        <f t="shared" si="141"/>
        <v>Normal</v>
      </c>
    </row>
    <row r="4541" spans="1:14" x14ac:dyDescent="0.3">
      <c r="A4541" s="11" t="s">
        <v>28</v>
      </c>
      <c r="B4541" s="11">
        <v>3016</v>
      </c>
      <c r="C4541" s="11">
        <v>200127</v>
      </c>
      <c r="D4541" s="12">
        <v>45569</v>
      </c>
      <c r="E4541" s="11" t="s">
        <v>9</v>
      </c>
      <c r="F4541" s="11">
        <v>23</v>
      </c>
      <c r="G4541" s="11">
        <v>33.911115561380328</v>
      </c>
      <c r="H4541" s="11">
        <v>14.838884438619674</v>
      </c>
      <c r="I4541" s="11" t="s">
        <v>47</v>
      </c>
      <c r="J4541" s="11">
        <v>21.773584905660378</v>
      </c>
      <c r="K4541" s="1">
        <f t="shared" si="142"/>
        <v>-0.28837737780119194</v>
      </c>
      <c r="L4541" s="9">
        <v>2</v>
      </c>
      <c r="M4541" s="10">
        <v>-2</v>
      </c>
      <c r="N4541" s="10" t="str">
        <f t="shared" si="141"/>
        <v>Normal</v>
      </c>
    </row>
    <row r="4542" spans="1:14" x14ac:dyDescent="0.3">
      <c r="A4542" s="11" t="s">
        <v>28</v>
      </c>
      <c r="B4542" s="11">
        <v>3016</v>
      </c>
      <c r="C4542" s="11">
        <v>200127</v>
      </c>
      <c r="D4542" s="12">
        <v>45576</v>
      </c>
      <c r="E4542" s="11" t="s">
        <v>9</v>
      </c>
      <c r="F4542" s="11">
        <v>19</v>
      </c>
      <c r="G4542" s="11">
        <v>33.687295749452637</v>
      </c>
      <c r="H4542" s="11">
        <v>14.562704250547361</v>
      </c>
      <c r="I4542" s="11" t="s">
        <v>47</v>
      </c>
      <c r="J4542" s="11">
        <v>21.773584905660378</v>
      </c>
      <c r="K4542" s="1">
        <f t="shared" si="142"/>
        <v>-1.0719183205128042</v>
      </c>
      <c r="L4542" s="9">
        <v>2</v>
      </c>
      <c r="M4542" s="10">
        <v>-2</v>
      </c>
      <c r="N4542" s="10" t="str">
        <f t="shared" si="141"/>
        <v>Normal</v>
      </c>
    </row>
    <row r="4543" spans="1:14" x14ac:dyDescent="0.3">
      <c r="A4543" s="11" t="s">
        <v>28</v>
      </c>
      <c r="B4543" s="11">
        <v>3016</v>
      </c>
      <c r="C4543" s="11">
        <v>200127</v>
      </c>
      <c r="D4543" s="12">
        <v>45583</v>
      </c>
      <c r="E4543" s="11" t="s">
        <v>9</v>
      </c>
      <c r="F4543" s="11">
        <v>26</v>
      </c>
      <c r="G4543" s="11">
        <v>32.172176990893526</v>
      </c>
      <c r="H4543" s="11">
        <v>13.577823009106474</v>
      </c>
      <c r="I4543" s="11" t="s">
        <v>47</v>
      </c>
      <c r="J4543" s="11">
        <v>21.773584905660378</v>
      </c>
      <c r="K4543" s="1">
        <f t="shared" si="142"/>
        <v>0.67224707092505609</v>
      </c>
      <c r="L4543" s="9">
        <v>2</v>
      </c>
      <c r="M4543" s="10">
        <v>-2</v>
      </c>
      <c r="N4543" s="10" t="str">
        <f t="shared" si="141"/>
        <v>Normal</v>
      </c>
    </row>
    <row r="4544" spans="1:14" x14ac:dyDescent="0.3">
      <c r="A4544" s="11" t="s">
        <v>28</v>
      </c>
      <c r="B4544" s="11">
        <v>3016</v>
      </c>
      <c r="C4544" s="11">
        <v>200127</v>
      </c>
      <c r="D4544" s="12">
        <v>45590</v>
      </c>
      <c r="E4544" s="11" t="s">
        <v>9</v>
      </c>
      <c r="F4544" s="11">
        <v>29</v>
      </c>
      <c r="G4544" s="11">
        <v>31.846702699330127</v>
      </c>
      <c r="H4544" s="11">
        <v>13.653297300669873</v>
      </c>
      <c r="I4544" s="11" t="s">
        <v>47</v>
      </c>
      <c r="J4544" s="11">
        <v>21.773584905660378</v>
      </c>
      <c r="K4544" s="1">
        <f t="shared" si="142"/>
        <v>1.3741242748232818</v>
      </c>
      <c r="L4544" s="9">
        <v>2</v>
      </c>
      <c r="M4544" s="10">
        <v>-2</v>
      </c>
      <c r="N4544" s="10" t="str">
        <f t="shared" si="141"/>
        <v>Normal</v>
      </c>
    </row>
    <row r="4545" spans="1:14" x14ac:dyDescent="0.3">
      <c r="A4545" s="11" t="s">
        <v>28</v>
      </c>
      <c r="B4545" s="11">
        <v>3016</v>
      </c>
      <c r="C4545" s="11">
        <v>200127</v>
      </c>
      <c r="D4545" s="12">
        <v>45597</v>
      </c>
      <c r="E4545" s="11" t="s">
        <v>9</v>
      </c>
      <c r="F4545" s="11">
        <v>32</v>
      </c>
      <c r="G4545" s="11">
        <v>32.643650760992955</v>
      </c>
      <c r="H4545" s="11">
        <v>13.356349239007045</v>
      </c>
      <c r="I4545" s="11" t="s">
        <v>47</v>
      </c>
      <c r="J4545" s="11">
        <v>21.773584905660378</v>
      </c>
      <c r="K4545" s="1">
        <f t="shared" si="142"/>
        <v>1.8665130505147656</v>
      </c>
      <c r="L4545" s="9">
        <v>2</v>
      </c>
      <c r="M4545" s="10">
        <v>-2</v>
      </c>
      <c r="N4545" s="10" t="str">
        <f t="shared" si="141"/>
        <v>Normal</v>
      </c>
    </row>
    <row r="4546" spans="1:14" x14ac:dyDescent="0.3">
      <c r="A4546" s="11" t="s">
        <v>28</v>
      </c>
      <c r="B4546" s="11">
        <v>3016</v>
      </c>
      <c r="C4546" s="11">
        <v>200127</v>
      </c>
      <c r="D4546" s="12">
        <v>45604</v>
      </c>
      <c r="E4546" s="11" t="s">
        <v>9</v>
      </c>
      <c r="F4546" s="11">
        <v>17</v>
      </c>
      <c r="G4546" s="11">
        <v>34.643650760992955</v>
      </c>
      <c r="H4546" s="11">
        <v>15.356349239007045</v>
      </c>
      <c r="I4546" s="11" t="s">
        <v>47</v>
      </c>
      <c r="J4546" s="11">
        <v>21.773584905660378</v>
      </c>
      <c r="K4546" s="1">
        <f t="shared" si="142"/>
        <v>-1.6591227115686804</v>
      </c>
      <c r="L4546" s="9">
        <v>2</v>
      </c>
      <c r="M4546" s="10">
        <v>-2</v>
      </c>
      <c r="N4546" s="10" t="str">
        <f t="shared" si="141"/>
        <v>Normal</v>
      </c>
    </row>
    <row r="4547" spans="1:14" x14ac:dyDescent="0.3">
      <c r="A4547" s="11" t="s">
        <v>28</v>
      </c>
      <c r="B4547" s="11">
        <v>3016</v>
      </c>
      <c r="C4547" s="11">
        <v>200127</v>
      </c>
      <c r="D4547" s="12">
        <v>45611</v>
      </c>
      <c r="E4547" s="11" t="s">
        <v>9</v>
      </c>
      <c r="F4547" s="11">
        <v>3</v>
      </c>
      <c r="G4547" s="11">
        <v>33.892304845413264</v>
      </c>
      <c r="H4547" s="11">
        <v>13.107695154586736</v>
      </c>
      <c r="I4547" s="11" t="s">
        <v>48</v>
      </c>
      <c r="J4547" s="11">
        <v>21.773584905660378</v>
      </c>
      <c r="K4547" s="1">
        <f t="shared" si="142"/>
        <v>-3.9452268394624426</v>
      </c>
      <c r="L4547" s="9">
        <v>2</v>
      </c>
      <c r="M4547" s="10">
        <v>-2</v>
      </c>
      <c r="N4547" s="10" t="str">
        <f t="shared" si="141"/>
        <v>Anamoly</v>
      </c>
    </row>
    <row r="4548" spans="1:14" x14ac:dyDescent="0.3">
      <c r="A4548" s="11" t="s">
        <v>28</v>
      </c>
      <c r="B4548" s="11">
        <v>3016</v>
      </c>
      <c r="C4548" s="11">
        <v>200127</v>
      </c>
      <c r="D4548" s="12">
        <v>45618</v>
      </c>
      <c r="E4548" s="11" t="s">
        <v>9</v>
      </c>
      <c r="F4548" s="11">
        <v>8</v>
      </c>
      <c r="G4548" s="11">
        <v>37.683694221876095</v>
      </c>
      <c r="H4548" s="11">
        <v>3.8163057781239011</v>
      </c>
      <c r="I4548" s="11" t="s">
        <v>47</v>
      </c>
      <c r="J4548" s="11">
        <v>21.773584905660378</v>
      </c>
      <c r="K4548" s="1">
        <f t="shared" si="142"/>
        <v>-1.505873418161606</v>
      </c>
      <c r="L4548" s="9">
        <v>2</v>
      </c>
      <c r="M4548" s="10">
        <v>-2</v>
      </c>
      <c r="N4548" s="10" t="str">
        <f t="shared" ref="N4548:N4611" si="143">IF(AND(K4548&lt;=L4548,K4548&gt;=M4548),"Normal","Anamoly")</f>
        <v>Normal</v>
      </c>
    </row>
    <row r="4549" spans="1:14" x14ac:dyDescent="0.3">
      <c r="A4549" s="11" t="s">
        <v>28</v>
      </c>
      <c r="B4549" s="11">
        <v>3016</v>
      </c>
      <c r="C4549" s="11">
        <v>200127</v>
      </c>
      <c r="D4549" s="12">
        <v>45625</v>
      </c>
      <c r="E4549" s="11" t="s">
        <v>9</v>
      </c>
      <c r="F4549" s="11">
        <v>7</v>
      </c>
      <c r="G4549" s="11">
        <v>38.491305944725909</v>
      </c>
      <c r="H4549" s="11">
        <v>0.75869405527409484</v>
      </c>
      <c r="I4549" s="11" t="s">
        <v>47</v>
      </c>
      <c r="J4549" s="11">
        <v>21.773584905660378</v>
      </c>
      <c r="K4549" s="1">
        <f t="shared" si="142"/>
        <v>-1.3383648115310387</v>
      </c>
      <c r="L4549" s="9">
        <v>2</v>
      </c>
      <c r="M4549" s="10">
        <v>-2</v>
      </c>
      <c r="N4549" s="10" t="str">
        <f t="shared" si="143"/>
        <v>Normal</v>
      </c>
    </row>
    <row r="4550" spans="1:14" x14ac:dyDescent="0.3">
      <c r="A4550" s="11" t="s">
        <v>28</v>
      </c>
      <c r="B4550" s="11">
        <v>3016</v>
      </c>
      <c r="C4550" s="11">
        <v>200127</v>
      </c>
      <c r="D4550" s="12">
        <v>45632</v>
      </c>
      <c r="E4550" s="11" t="s">
        <v>9</v>
      </c>
      <c r="F4550" s="11">
        <v>8</v>
      </c>
      <c r="G4550" s="11">
        <v>37.970454037695987</v>
      </c>
      <c r="H4550" s="11">
        <v>0</v>
      </c>
      <c r="I4550" s="11" t="s">
        <v>47</v>
      </c>
      <c r="J4550" s="11">
        <v>21.773584905660378</v>
      </c>
      <c r="K4550" s="1">
        <f t="shared" si="142"/>
        <v>-0.94615730690176125</v>
      </c>
      <c r="L4550" s="9">
        <v>2</v>
      </c>
      <c r="M4550" s="10">
        <v>-2</v>
      </c>
      <c r="N4550" s="10" t="str">
        <f t="shared" si="143"/>
        <v>Normal</v>
      </c>
    </row>
    <row r="4551" spans="1:14" x14ac:dyDescent="0.3">
      <c r="A4551" s="11" t="s">
        <v>28</v>
      </c>
      <c r="B4551" s="11">
        <v>3016</v>
      </c>
      <c r="C4551" s="11">
        <v>200127</v>
      </c>
      <c r="D4551" s="12">
        <v>45639</v>
      </c>
      <c r="E4551" s="11" t="s">
        <v>9</v>
      </c>
      <c r="F4551" s="11">
        <v>18</v>
      </c>
      <c r="G4551" s="11">
        <v>37.504411306832282</v>
      </c>
      <c r="H4551" s="11">
        <v>0</v>
      </c>
      <c r="I4551" s="11" t="s">
        <v>47</v>
      </c>
      <c r="J4551" s="11">
        <v>21.773584905660378</v>
      </c>
      <c r="K4551" s="1">
        <f t="shared" si="142"/>
        <v>0.16467169800534145</v>
      </c>
      <c r="L4551" s="9">
        <v>2</v>
      </c>
      <c r="M4551" s="10">
        <v>-2</v>
      </c>
      <c r="N4551" s="10" t="str">
        <f t="shared" si="143"/>
        <v>Normal</v>
      </c>
    </row>
    <row r="4552" spans="1:14" x14ac:dyDescent="0.3">
      <c r="A4552" s="11" t="s">
        <v>28</v>
      </c>
      <c r="B4552" s="11">
        <v>3016</v>
      </c>
      <c r="C4552" s="11">
        <v>200127</v>
      </c>
      <c r="D4552" s="12">
        <v>45646</v>
      </c>
      <c r="E4552" s="11" t="s">
        <v>9</v>
      </c>
      <c r="F4552" s="11">
        <v>13</v>
      </c>
      <c r="G4552" s="11">
        <v>35.293702252827444</v>
      </c>
      <c r="H4552" s="11">
        <v>0</v>
      </c>
      <c r="I4552" s="11" t="s">
        <v>47</v>
      </c>
      <c r="J4552" s="11">
        <v>21.773584905660378</v>
      </c>
      <c r="K4552" s="1">
        <f t="shared" si="142"/>
        <v>-0.22450942162470069</v>
      </c>
      <c r="L4552" s="9">
        <v>2</v>
      </c>
      <c r="M4552" s="10">
        <v>-2</v>
      </c>
      <c r="N4552" s="10" t="str">
        <f t="shared" si="143"/>
        <v>Normal</v>
      </c>
    </row>
    <row r="4553" spans="1:14" x14ac:dyDescent="0.3">
      <c r="A4553" s="11" t="s">
        <v>28</v>
      </c>
      <c r="B4553" s="11">
        <v>3016</v>
      </c>
      <c r="C4553" s="11">
        <v>200127</v>
      </c>
      <c r="D4553" s="12">
        <v>45653</v>
      </c>
      <c r="E4553" s="11" t="s">
        <v>9</v>
      </c>
      <c r="F4553" s="11">
        <v>13</v>
      </c>
      <c r="G4553" s="11">
        <v>30.389136501002611</v>
      </c>
      <c r="H4553" s="11">
        <v>0</v>
      </c>
      <c r="I4553" s="11" t="s">
        <v>47</v>
      </c>
      <c r="J4553" s="11">
        <v>21.773584905660378</v>
      </c>
      <c r="K4553" s="1">
        <f t="shared" si="142"/>
        <v>-2.9172998299578909E-2</v>
      </c>
      <c r="L4553" s="9">
        <v>2</v>
      </c>
      <c r="M4553" s="10">
        <v>-2</v>
      </c>
      <c r="N4553" s="10" t="str">
        <f t="shared" si="143"/>
        <v>Normal</v>
      </c>
    </row>
    <row r="4554" spans="1:14" x14ac:dyDescent="0.3">
      <c r="A4554" s="11" t="s">
        <v>28</v>
      </c>
      <c r="B4554" s="11">
        <v>3016</v>
      </c>
      <c r="C4554" s="11">
        <v>200127</v>
      </c>
      <c r="D4554" s="12">
        <v>45660</v>
      </c>
      <c r="E4554" s="11" t="s">
        <v>9</v>
      </c>
      <c r="F4554" s="11">
        <v>14</v>
      </c>
      <c r="G4554" s="11">
        <v>20.644211841289959</v>
      </c>
      <c r="H4554" s="11">
        <v>1.1057881587100393</v>
      </c>
      <c r="I4554" s="11" t="s">
        <v>47</v>
      </c>
      <c r="J4554" s="11">
        <v>21.773584905660378</v>
      </c>
      <c r="K4554" s="1">
        <f t="shared" si="142"/>
        <v>0.6397650190759635</v>
      </c>
      <c r="L4554" s="9">
        <v>2</v>
      </c>
      <c r="M4554" s="10">
        <v>-2</v>
      </c>
      <c r="N4554" s="10" t="str">
        <f t="shared" si="143"/>
        <v>Normal</v>
      </c>
    </row>
    <row r="4555" spans="1:14" x14ac:dyDescent="0.3">
      <c r="A4555" s="11" t="s">
        <v>28</v>
      </c>
      <c r="B4555" s="11">
        <v>3016</v>
      </c>
      <c r="C4555" s="11">
        <v>200127</v>
      </c>
      <c r="D4555" s="12">
        <v>45667</v>
      </c>
      <c r="E4555" s="11" t="s">
        <v>9</v>
      </c>
      <c r="F4555" s="11">
        <v>10</v>
      </c>
      <c r="G4555" s="11">
        <v>19.5</v>
      </c>
      <c r="H4555" s="11">
        <v>1.5</v>
      </c>
      <c r="I4555" s="11" t="s">
        <v>47</v>
      </c>
      <c r="J4555" s="11">
        <v>21.773584905660378</v>
      </c>
      <c r="K4555" s="1">
        <f t="shared" si="142"/>
        <v>-0.1111111111111111</v>
      </c>
      <c r="L4555" s="9">
        <v>2</v>
      </c>
      <c r="M4555" s="10">
        <v>-2</v>
      </c>
      <c r="N4555" s="10" t="str">
        <f t="shared" si="143"/>
        <v>Normal</v>
      </c>
    </row>
    <row r="4556" spans="1:14" x14ac:dyDescent="0.3">
      <c r="A4556" s="11" t="s">
        <v>28</v>
      </c>
      <c r="B4556" s="11">
        <v>3016</v>
      </c>
      <c r="C4556" s="11">
        <v>200127</v>
      </c>
      <c r="D4556" s="12">
        <v>45674</v>
      </c>
      <c r="E4556" s="11" t="s">
        <v>9</v>
      </c>
      <c r="F4556" s="11">
        <v>30</v>
      </c>
      <c r="G4556" s="11">
        <v>18.441647012551286</v>
      </c>
      <c r="H4556" s="11">
        <v>4.308352987448715</v>
      </c>
      <c r="I4556" s="11" t="s">
        <v>48</v>
      </c>
      <c r="J4556" s="11">
        <v>21.773584905660378</v>
      </c>
      <c r="K4556" s="1">
        <f t="shared" si="142"/>
        <v>5.2712410756953263</v>
      </c>
      <c r="L4556" s="9">
        <v>2</v>
      </c>
      <c r="M4556" s="10">
        <v>-2</v>
      </c>
      <c r="N4556" s="10" t="str">
        <f t="shared" si="143"/>
        <v>Anamoly</v>
      </c>
    </row>
    <row r="4557" spans="1:14" x14ac:dyDescent="0.3">
      <c r="A4557" s="11" t="s">
        <v>28</v>
      </c>
      <c r="B4557" s="11">
        <v>3016</v>
      </c>
      <c r="C4557" s="11">
        <v>200127</v>
      </c>
      <c r="D4557" s="12">
        <v>45681</v>
      </c>
      <c r="E4557" s="11" t="s">
        <v>9</v>
      </c>
      <c r="F4557" s="11">
        <v>22</v>
      </c>
      <c r="G4557" s="11">
        <v>27.815781570093066</v>
      </c>
      <c r="H4557" s="11">
        <v>0.43421842990693271</v>
      </c>
      <c r="I4557" s="11" t="s">
        <v>47</v>
      </c>
      <c r="J4557" s="11">
        <v>21.773584905660378</v>
      </c>
      <c r="K4557" s="1">
        <f t="shared" si="142"/>
        <v>1.1504091215950161</v>
      </c>
      <c r="L4557" s="9">
        <v>2</v>
      </c>
      <c r="M4557" s="10">
        <v>-2</v>
      </c>
      <c r="N4557" s="10" t="str">
        <f t="shared" si="143"/>
        <v>Normal</v>
      </c>
    </row>
    <row r="4558" spans="1:14" x14ac:dyDescent="0.3">
      <c r="A4558" s="11" t="s">
        <v>28</v>
      </c>
      <c r="B4558" s="11">
        <v>3016</v>
      </c>
      <c r="C4558" s="11">
        <v>200127</v>
      </c>
      <c r="D4558" s="12">
        <v>45688</v>
      </c>
      <c r="E4558" s="11" t="s">
        <v>9</v>
      </c>
      <c r="F4558" s="11">
        <v>30</v>
      </c>
      <c r="G4558" s="11">
        <v>29.379088160259652</v>
      </c>
      <c r="H4558" s="11">
        <v>2.6209118397403479</v>
      </c>
      <c r="I4558" s="11" t="s">
        <v>48</v>
      </c>
      <c r="J4558" s="11">
        <v>21.773584905660378</v>
      </c>
      <c r="K4558" s="1">
        <f t="shared" si="142"/>
        <v>2.0928182597054206</v>
      </c>
      <c r="L4558" s="9">
        <v>2</v>
      </c>
      <c r="M4558" s="10">
        <v>-2</v>
      </c>
      <c r="N4558" s="10" t="str">
        <f t="shared" si="143"/>
        <v>Anamoly</v>
      </c>
    </row>
    <row r="4559" spans="1:14" x14ac:dyDescent="0.3">
      <c r="A4559" s="11" t="s">
        <v>28</v>
      </c>
      <c r="B4559" s="11">
        <v>3016</v>
      </c>
      <c r="C4559" s="11">
        <v>200127</v>
      </c>
      <c r="D4559" s="12">
        <v>45695</v>
      </c>
      <c r="E4559" s="11" t="s">
        <v>9</v>
      </c>
      <c r="F4559" s="11">
        <v>29</v>
      </c>
      <c r="G4559" s="11">
        <v>33.404350889752848</v>
      </c>
      <c r="H4559" s="11">
        <v>4.0956491102471553</v>
      </c>
      <c r="I4559" s="11" t="s">
        <v>47</v>
      </c>
      <c r="J4559" s="11">
        <v>21.773584905660378</v>
      </c>
      <c r="K4559" s="1">
        <f t="shared" si="142"/>
        <v>1.3989019475666278</v>
      </c>
      <c r="L4559" s="9">
        <v>2</v>
      </c>
      <c r="M4559" s="10">
        <v>-2</v>
      </c>
      <c r="N4559" s="10" t="str">
        <f t="shared" si="143"/>
        <v>Normal</v>
      </c>
    </row>
    <row r="4560" spans="1:14" x14ac:dyDescent="0.3">
      <c r="A4560" s="11" t="s">
        <v>28</v>
      </c>
      <c r="B4560" s="11">
        <v>3016</v>
      </c>
      <c r="C4560" s="11">
        <v>200102</v>
      </c>
      <c r="D4560" s="12">
        <v>45331</v>
      </c>
      <c r="E4560" s="11" t="s">
        <v>10</v>
      </c>
      <c r="F4560" s="11">
        <v>162</v>
      </c>
      <c r="G4560" s="11"/>
      <c r="H4560" s="11"/>
      <c r="I4560" s="11" t="s">
        <v>47</v>
      </c>
      <c r="J4560" s="11">
        <v>188.79245283018867</v>
      </c>
      <c r="K4560" s="1">
        <v>0</v>
      </c>
      <c r="L4560" s="9">
        <v>2</v>
      </c>
      <c r="M4560" s="10">
        <v>-2</v>
      </c>
      <c r="N4560" s="10" t="str">
        <f t="shared" si="143"/>
        <v>Normal</v>
      </c>
    </row>
    <row r="4561" spans="1:14" x14ac:dyDescent="0.3">
      <c r="A4561" s="11" t="s">
        <v>28</v>
      </c>
      <c r="B4561" s="11">
        <v>3016</v>
      </c>
      <c r="C4561" s="11">
        <v>200102</v>
      </c>
      <c r="D4561" s="12">
        <v>45338</v>
      </c>
      <c r="E4561" s="11" t="s">
        <v>10</v>
      </c>
      <c r="F4561" s="11">
        <v>173</v>
      </c>
      <c r="G4561" s="11">
        <v>162</v>
      </c>
      <c r="H4561" s="11">
        <v>162</v>
      </c>
      <c r="I4561" s="11" t="s">
        <v>48</v>
      </c>
      <c r="J4561" s="11">
        <v>188.79245283018867</v>
      </c>
      <c r="K4561" s="1">
        <v>0</v>
      </c>
      <c r="L4561" s="9">
        <v>2</v>
      </c>
      <c r="M4561" s="10">
        <v>-2</v>
      </c>
      <c r="N4561" s="10" t="str">
        <f t="shared" si="143"/>
        <v>Normal</v>
      </c>
    </row>
    <row r="4562" spans="1:14" x14ac:dyDescent="0.3">
      <c r="A4562" s="11" t="s">
        <v>28</v>
      </c>
      <c r="B4562" s="11">
        <v>3016</v>
      </c>
      <c r="C4562" s="11">
        <v>200102</v>
      </c>
      <c r="D4562" s="12">
        <v>45345</v>
      </c>
      <c r="E4562" s="11" t="s">
        <v>10</v>
      </c>
      <c r="F4562" s="11">
        <v>144</v>
      </c>
      <c r="G4562" s="11">
        <v>178.5</v>
      </c>
      <c r="H4562" s="11">
        <v>156.5</v>
      </c>
      <c r="I4562" s="11" t="s">
        <v>48</v>
      </c>
      <c r="J4562" s="11">
        <v>188.79245283018867</v>
      </c>
      <c r="K4562" s="1">
        <f t="shared" ref="K4562:K4625" si="144">(F4562-AVERAGE(F4554:F4561))/_xlfn.STDEV.P(F4554:F4561)</f>
        <v>1.3483106550422674</v>
      </c>
      <c r="L4562" s="9">
        <v>2</v>
      </c>
      <c r="M4562" s="10">
        <v>-2</v>
      </c>
      <c r="N4562" s="10" t="str">
        <f t="shared" si="143"/>
        <v>Normal</v>
      </c>
    </row>
    <row r="4563" spans="1:14" x14ac:dyDescent="0.3">
      <c r="A4563" s="11" t="s">
        <v>28</v>
      </c>
      <c r="B4563" s="11">
        <v>3016</v>
      </c>
      <c r="C4563" s="11">
        <v>200102</v>
      </c>
      <c r="D4563" s="12">
        <v>45352</v>
      </c>
      <c r="E4563" s="11" t="s">
        <v>10</v>
      </c>
      <c r="F4563" s="11">
        <v>91</v>
      </c>
      <c r="G4563" s="11">
        <v>183.57389476938812</v>
      </c>
      <c r="H4563" s="11">
        <v>135.7594385639452</v>
      </c>
      <c r="I4563" s="11" t="s">
        <v>48</v>
      </c>
      <c r="J4563" s="11">
        <v>188.79245283018867</v>
      </c>
      <c r="K4563" s="1">
        <f t="shared" si="144"/>
        <v>0.24143552766858237</v>
      </c>
      <c r="L4563" s="9">
        <v>2</v>
      </c>
      <c r="M4563" s="10">
        <v>-2</v>
      </c>
      <c r="N4563" s="10" t="str">
        <f t="shared" si="143"/>
        <v>Normal</v>
      </c>
    </row>
    <row r="4564" spans="1:14" x14ac:dyDescent="0.3">
      <c r="A4564" s="11" t="s">
        <v>28</v>
      </c>
      <c r="B4564" s="11">
        <v>3016</v>
      </c>
      <c r="C4564" s="11">
        <v>200102</v>
      </c>
      <c r="D4564" s="12">
        <v>45359</v>
      </c>
      <c r="E4564" s="11" t="s">
        <v>10</v>
      </c>
      <c r="F4564" s="11">
        <v>242</v>
      </c>
      <c r="G4564" s="11">
        <v>205.46824596572466</v>
      </c>
      <c r="H4564" s="11">
        <v>79.531754034275338</v>
      </c>
      <c r="I4564" s="11" t="s">
        <v>48</v>
      </c>
      <c r="J4564" s="11">
        <v>188.79245283018867</v>
      </c>
      <c r="K4564" s="1">
        <f t="shared" si="144"/>
        <v>2.5471590020625965</v>
      </c>
      <c r="L4564" s="9">
        <v>2</v>
      </c>
      <c r="M4564" s="10">
        <v>-2</v>
      </c>
      <c r="N4564" s="10" t="str">
        <f t="shared" si="143"/>
        <v>Anamoly</v>
      </c>
    </row>
    <row r="4565" spans="1:14" x14ac:dyDescent="0.3">
      <c r="A4565" s="11" t="s">
        <v>28</v>
      </c>
      <c r="B4565" s="11">
        <v>3016</v>
      </c>
      <c r="C4565" s="11">
        <v>200102</v>
      </c>
      <c r="D4565" s="12">
        <v>45366</v>
      </c>
      <c r="E4565" s="11" t="s">
        <v>10</v>
      </c>
      <c r="F4565" s="11">
        <v>180</v>
      </c>
      <c r="G4565" s="11">
        <v>259.9097943798468</v>
      </c>
      <c r="H4565" s="11">
        <v>64.890205620153225</v>
      </c>
      <c r="I4565" s="11" t="s">
        <v>47</v>
      </c>
      <c r="J4565" s="11">
        <v>188.79245283018867</v>
      </c>
      <c r="K4565" s="1">
        <f t="shared" si="144"/>
        <v>0.89879739250107449</v>
      </c>
      <c r="L4565" s="9">
        <v>2</v>
      </c>
      <c r="M4565" s="10">
        <v>-2</v>
      </c>
      <c r="N4565" s="10" t="str">
        <f t="shared" si="143"/>
        <v>Normal</v>
      </c>
    </row>
    <row r="4566" spans="1:14" x14ac:dyDescent="0.3">
      <c r="A4566" s="11" t="s">
        <v>28</v>
      </c>
      <c r="B4566" s="11">
        <v>3016</v>
      </c>
      <c r="C4566" s="11">
        <v>200102</v>
      </c>
      <c r="D4566" s="12">
        <v>45373</v>
      </c>
      <c r="E4566" s="11" t="s">
        <v>10</v>
      </c>
      <c r="F4566" s="11">
        <v>164</v>
      </c>
      <c r="G4566" s="11">
        <v>255.30863858736154</v>
      </c>
      <c r="H4566" s="11">
        <v>75.358028079305143</v>
      </c>
      <c r="I4566" s="11" t="s">
        <v>47</v>
      </c>
      <c r="J4566" s="11">
        <v>188.79245283018867</v>
      </c>
      <c r="K4566" s="1">
        <f t="shared" si="144"/>
        <v>0.4624295385297536</v>
      </c>
      <c r="L4566" s="9">
        <v>2</v>
      </c>
      <c r="M4566" s="10">
        <v>-2</v>
      </c>
      <c r="N4566" s="10" t="str">
        <f t="shared" si="143"/>
        <v>Normal</v>
      </c>
    </row>
    <row r="4567" spans="1:14" x14ac:dyDescent="0.3">
      <c r="A4567" s="11" t="s">
        <v>28</v>
      </c>
      <c r="B4567" s="11">
        <v>3016</v>
      </c>
      <c r="C4567" s="11">
        <v>200102</v>
      </c>
      <c r="D4567" s="12">
        <v>45380</v>
      </c>
      <c r="E4567" s="11" t="s">
        <v>10</v>
      </c>
      <c r="F4567" s="11">
        <v>170</v>
      </c>
      <c r="G4567" s="11">
        <v>248.44902958732212</v>
      </c>
      <c r="H4567" s="11">
        <v>81.836684698392148</v>
      </c>
      <c r="I4567" s="11" t="s">
        <v>47</v>
      </c>
      <c r="J4567" s="11">
        <v>188.79245283018867</v>
      </c>
      <c r="K4567" s="1">
        <f t="shared" si="144"/>
        <v>0.367382047049153</v>
      </c>
      <c r="L4567" s="9">
        <v>2</v>
      </c>
      <c r="M4567" s="10">
        <v>-2</v>
      </c>
      <c r="N4567" s="10" t="str">
        <f t="shared" si="143"/>
        <v>Normal</v>
      </c>
    </row>
    <row r="4568" spans="1:14" x14ac:dyDescent="0.3">
      <c r="A4568" s="11" t="s">
        <v>28</v>
      </c>
      <c r="B4568" s="11">
        <v>3016</v>
      </c>
      <c r="C4568" s="11">
        <v>200102</v>
      </c>
      <c r="D4568" s="12">
        <v>45387</v>
      </c>
      <c r="E4568" s="11" t="s">
        <v>10</v>
      </c>
      <c r="F4568" s="11">
        <v>179</v>
      </c>
      <c r="G4568" s="11">
        <v>243.7419867678725</v>
      </c>
      <c r="H4568" s="11">
        <v>87.758013232127496</v>
      </c>
      <c r="I4568" s="11" t="s">
        <v>47</v>
      </c>
      <c r="J4568" s="11">
        <v>188.79245283018867</v>
      </c>
      <c r="K4568" s="1">
        <f t="shared" si="144"/>
        <v>0.33977849646107788</v>
      </c>
      <c r="L4568" s="9">
        <v>2</v>
      </c>
      <c r="M4568" s="10">
        <v>-2</v>
      </c>
      <c r="N4568" s="10" t="str">
        <f t="shared" si="143"/>
        <v>Normal</v>
      </c>
    </row>
    <row r="4569" spans="1:14" x14ac:dyDescent="0.3">
      <c r="A4569" s="11" t="s">
        <v>28</v>
      </c>
      <c r="B4569" s="11">
        <v>3016</v>
      </c>
      <c r="C4569" s="11">
        <v>200102</v>
      </c>
      <c r="D4569" s="12">
        <v>45394</v>
      </c>
      <c r="E4569" s="11" t="s">
        <v>10</v>
      </c>
      <c r="F4569" s="11">
        <v>188</v>
      </c>
      <c r="G4569" s="11">
        <v>246.26784087211024</v>
      </c>
      <c r="H4569" s="11">
        <v>89.482159127889744</v>
      </c>
      <c r="I4569" s="11" t="s">
        <v>47</v>
      </c>
      <c r="J4569" s="11">
        <v>188.79245283018867</v>
      </c>
      <c r="K4569" s="1">
        <f t="shared" si="144"/>
        <v>0.51343974210175236</v>
      </c>
      <c r="L4569" s="9">
        <v>2</v>
      </c>
      <c r="M4569" s="10">
        <v>-2</v>
      </c>
      <c r="N4569" s="10" t="str">
        <f t="shared" si="143"/>
        <v>Normal</v>
      </c>
    </row>
    <row r="4570" spans="1:14" x14ac:dyDescent="0.3">
      <c r="A4570" s="11" t="s">
        <v>28</v>
      </c>
      <c r="B4570" s="11">
        <v>3016</v>
      </c>
      <c r="C4570" s="11">
        <v>200102</v>
      </c>
      <c r="D4570" s="12">
        <v>45401</v>
      </c>
      <c r="E4570" s="11" t="s">
        <v>10</v>
      </c>
      <c r="F4570" s="11">
        <v>201</v>
      </c>
      <c r="G4570" s="11">
        <v>249.2531445918965</v>
      </c>
      <c r="H4570" s="11">
        <v>90.246855408103514</v>
      </c>
      <c r="I4570" s="11" t="s">
        <v>47</v>
      </c>
      <c r="J4570" s="11">
        <v>188.79245283018867</v>
      </c>
      <c r="K4570" s="1">
        <f t="shared" si="144"/>
        <v>0.7861324268470562</v>
      </c>
      <c r="L4570" s="9">
        <v>2</v>
      </c>
      <c r="M4570" s="10">
        <v>-2</v>
      </c>
      <c r="N4570" s="10" t="str">
        <f t="shared" si="143"/>
        <v>Normal</v>
      </c>
    </row>
    <row r="4571" spans="1:14" x14ac:dyDescent="0.3">
      <c r="A4571" s="11" t="s">
        <v>28</v>
      </c>
      <c r="B4571" s="11">
        <v>3016</v>
      </c>
      <c r="C4571" s="11">
        <v>200102</v>
      </c>
      <c r="D4571" s="12">
        <v>45408</v>
      </c>
      <c r="E4571" s="11" t="s">
        <v>10</v>
      </c>
      <c r="F4571" s="11">
        <v>173</v>
      </c>
      <c r="G4571" s="11">
        <v>256.08634704068606</v>
      </c>
      <c r="H4571" s="11">
        <v>97.663652959313964</v>
      </c>
      <c r="I4571" s="11" t="s">
        <v>47</v>
      </c>
      <c r="J4571" s="11">
        <v>188.79245283018867</v>
      </c>
      <c r="K4571" s="1">
        <f t="shared" si="144"/>
        <v>-9.7839517815790936E-2</v>
      </c>
      <c r="L4571" s="9">
        <v>2</v>
      </c>
      <c r="M4571" s="10">
        <v>-2</v>
      </c>
      <c r="N4571" s="10" t="str">
        <f t="shared" si="143"/>
        <v>Normal</v>
      </c>
    </row>
    <row r="4572" spans="1:14" x14ac:dyDescent="0.3">
      <c r="A4572" s="11" t="s">
        <v>28</v>
      </c>
      <c r="B4572" s="11">
        <v>3016</v>
      </c>
      <c r="C4572" s="11">
        <v>200102</v>
      </c>
      <c r="D4572" s="12">
        <v>45415</v>
      </c>
      <c r="E4572" s="11" t="s">
        <v>10</v>
      </c>
      <c r="F4572" s="11">
        <v>191</v>
      </c>
      <c r="G4572" s="11">
        <v>233.75586424247356</v>
      </c>
      <c r="H4572" s="11">
        <v>140.49413575752644</v>
      </c>
      <c r="I4572" s="11" t="s">
        <v>47</v>
      </c>
      <c r="J4572" s="11">
        <v>188.79245283018867</v>
      </c>
      <c r="K4572" s="1">
        <f t="shared" si="144"/>
        <v>0.16619893553122136</v>
      </c>
      <c r="L4572" s="9">
        <v>2</v>
      </c>
      <c r="M4572" s="10">
        <v>-2</v>
      </c>
      <c r="N4572" s="10" t="str">
        <f t="shared" si="143"/>
        <v>Normal</v>
      </c>
    </row>
    <row r="4573" spans="1:14" x14ac:dyDescent="0.3">
      <c r="A4573" s="11" t="s">
        <v>28</v>
      </c>
      <c r="B4573" s="11">
        <v>3016</v>
      </c>
      <c r="C4573" s="11">
        <v>200102</v>
      </c>
      <c r="D4573" s="12">
        <v>45422</v>
      </c>
      <c r="E4573" s="11" t="s">
        <v>10</v>
      </c>
      <c r="F4573" s="11">
        <v>208</v>
      </c>
      <c r="G4573" s="11">
        <v>203.41605391328628</v>
      </c>
      <c r="H4573" s="11">
        <v>158.08394608671372</v>
      </c>
      <c r="I4573" s="11" t="s">
        <v>48</v>
      </c>
      <c r="J4573" s="11">
        <v>188.79245283018867</v>
      </c>
      <c r="K4573" s="1">
        <f t="shared" si="144"/>
        <v>2.4044767654970354</v>
      </c>
      <c r="L4573" s="9">
        <v>2</v>
      </c>
      <c r="M4573" s="10">
        <v>-2</v>
      </c>
      <c r="N4573" s="10" t="str">
        <f t="shared" si="143"/>
        <v>Anamoly</v>
      </c>
    </row>
    <row r="4574" spans="1:14" x14ac:dyDescent="0.3">
      <c r="A4574" s="11" t="s">
        <v>28</v>
      </c>
      <c r="B4574" s="11">
        <v>3016</v>
      </c>
      <c r="C4574" s="11">
        <v>200102</v>
      </c>
      <c r="D4574" s="12">
        <v>45429</v>
      </c>
      <c r="E4574" s="11" t="s">
        <v>10</v>
      </c>
      <c r="F4574" s="11">
        <v>206</v>
      </c>
      <c r="G4574" s="11">
        <v>213.15934105094752</v>
      </c>
      <c r="H4574" s="11">
        <v>155.34065894905248</v>
      </c>
      <c r="I4574" s="11" t="s">
        <v>47</v>
      </c>
      <c r="J4574" s="11">
        <v>188.79245283018867</v>
      </c>
      <c r="K4574" s="1">
        <f t="shared" si="144"/>
        <v>1.5047039613714839</v>
      </c>
      <c r="L4574" s="9">
        <v>2</v>
      </c>
      <c r="M4574" s="10">
        <v>-2</v>
      </c>
      <c r="N4574" s="10" t="str">
        <f t="shared" si="143"/>
        <v>Normal</v>
      </c>
    </row>
    <row r="4575" spans="1:14" x14ac:dyDescent="0.3">
      <c r="A4575" s="11" t="s">
        <v>28</v>
      </c>
      <c r="B4575" s="11">
        <v>3016</v>
      </c>
      <c r="C4575" s="11">
        <v>200102</v>
      </c>
      <c r="D4575" s="12">
        <v>45436</v>
      </c>
      <c r="E4575" s="11" t="s">
        <v>10</v>
      </c>
      <c r="F4575" s="11">
        <v>172</v>
      </c>
      <c r="G4575" s="11">
        <v>217.0136329843952</v>
      </c>
      <c r="H4575" s="11">
        <v>161.9863670156048</v>
      </c>
      <c r="I4575" s="11" t="s">
        <v>47</v>
      </c>
      <c r="J4575" s="11">
        <v>188.79245283018867</v>
      </c>
      <c r="K4575" s="1">
        <f t="shared" si="144"/>
        <v>-1.2720966373234244</v>
      </c>
      <c r="L4575" s="9">
        <v>2</v>
      </c>
      <c r="M4575" s="10">
        <v>-2</v>
      </c>
      <c r="N4575" s="10" t="str">
        <f t="shared" si="143"/>
        <v>Normal</v>
      </c>
    </row>
    <row r="4576" spans="1:14" x14ac:dyDescent="0.3">
      <c r="A4576" s="11" t="s">
        <v>28</v>
      </c>
      <c r="B4576" s="11">
        <v>3016</v>
      </c>
      <c r="C4576" s="11">
        <v>200102</v>
      </c>
      <c r="D4576" s="12">
        <v>45443</v>
      </c>
      <c r="E4576" s="11" t="s">
        <v>10</v>
      </c>
      <c r="F4576" s="11">
        <v>159</v>
      </c>
      <c r="G4576" s="11">
        <v>216.57815685059262</v>
      </c>
      <c r="H4576" s="11">
        <v>162.92184314940738</v>
      </c>
      <c r="I4576" s="11" t="s">
        <v>48</v>
      </c>
      <c r="J4576" s="11">
        <v>188.79245283018867</v>
      </c>
      <c r="K4576" s="1">
        <f t="shared" si="144"/>
        <v>-2.292367691992284</v>
      </c>
      <c r="L4576" s="9">
        <v>2</v>
      </c>
      <c r="M4576" s="10">
        <v>-2</v>
      </c>
      <c r="N4576" s="10" t="str">
        <f t="shared" si="143"/>
        <v>Anamoly</v>
      </c>
    </row>
    <row r="4577" spans="1:14" x14ac:dyDescent="0.3">
      <c r="A4577" s="11" t="s">
        <v>28</v>
      </c>
      <c r="B4577" s="11">
        <v>3016</v>
      </c>
      <c r="C4577" s="11">
        <v>200102</v>
      </c>
      <c r="D4577" s="12">
        <v>45450</v>
      </c>
      <c r="E4577" s="11" t="s">
        <v>10</v>
      </c>
      <c r="F4577" s="11">
        <v>229</v>
      </c>
      <c r="G4577" s="11">
        <v>220.56291041022985</v>
      </c>
      <c r="H4577" s="11">
        <v>153.93708958977015</v>
      </c>
      <c r="I4577" s="11" t="s">
        <v>48</v>
      </c>
      <c r="J4577" s="11">
        <v>188.79245283018867</v>
      </c>
      <c r="K4577" s="1">
        <f t="shared" si="144"/>
        <v>2.5065357235901708</v>
      </c>
      <c r="L4577" s="9">
        <v>2</v>
      </c>
      <c r="M4577" s="10">
        <v>-2</v>
      </c>
      <c r="N4577" s="10" t="str">
        <f t="shared" si="143"/>
        <v>Anamoly</v>
      </c>
    </row>
    <row r="4578" spans="1:14" x14ac:dyDescent="0.3">
      <c r="A4578" s="11" t="s">
        <v>28</v>
      </c>
      <c r="B4578" s="11">
        <v>3016</v>
      </c>
      <c r="C4578" s="11">
        <v>200102</v>
      </c>
      <c r="D4578" s="12">
        <v>45457</v>
      </c>
      <c r="E4578" s="11" t="s">
        <v>10</v>
      </c>
      <c r="F4578" s="11">
        <v>192</v>
      </c>
      <c r="G4578" s="11">
        <v>235.68709415394272</v>
      </c>
      <c r="H4578" s="11">
        <v>149.06290584605728</v>
      </c>
      <c r="I4578" s="11" t="s">
        <v>47</v>
      </c>
      <c r="J4578" s="11">
        <v>188.79245283018867</v>
      </c>
      <c r="K4578" s="1">
        <f t="shared" si="144"/>
        <v>-1.7316179571791195E-2</v>
      </c>
      <c r="L4578" s="9">
        <v>2</v>
      </c>
      <c r="M4578" s="10">
        <v>-2</v>
      </c>
      <c r="N4578" s="10" t="str">
        <f t="shared" si="143"/>
        <v>Normal</v>
      </c>
    </row>
    <row r="4579" spans="1:14" x14ac:dyDescent="0.3">
      <c r="A4579" s="11" t="s">
        <v>28</v>
      </c>
      <c r="B4579" s="11">
        <v>3016</v>
      </c>
      <c r="C4579" s="11">
        <v>200102</v>
      </c>
      <c r="D4579" s="12">
        <v>45464</v>
      </c>
      <c r="E4579" s="11" t="s">
        <v>10</v>
      </c>
      <c r="F4579" s="11">
        <v>170</v>
      </c>
      <c r="G4579" s="11">
        <v>234.07230727086059</v>
      </c>
      <c r="H4579" s="11">
        <v>148.42769272913941</v>
      </c>
      <c r="I4579" s="11" t="s">
        <v>47</v>
      </c>
      <c r="J4579" s="11">
        <v>188.79245283018867</v>
      </c>
      <c r="K4579" s="1">
        <f t="shared" si="144"/>
        <v>-0.99247337914741662</v>
      </c>
      <c r="L4579" s="9">
        <v>2</v>
      </c>
      <c r="M4579" s="10">
        <v>-2</v>
      </c>
      <c r="N4579" s="10" t="str">
        <f t="shared" si="143"/>
        <v>Normal</v>
      </c>
    </row>
    <row r="4580" spans="1:14" x14ac:dyDescent="0.3">
      <c r="A4580" s="11" t="s">
        <v>28</v>
      </c>
      <c r="B4580" s="11">
        <v>3016</v>
      </c>
      <c r="C4580" s="11">
        <v>200102</v>
      </c>
      <c r="D4580" s="12">
        <v>45471</v>
      </c>
      <c r="E4580" s="11" t="s">
        <v>10</v>
      </c>
      <c r="F4580" s="11">
        <v>202</v>
      </c>
      <c r="G4580" s="11">
        <v>234.37715511902832</v>
      </c>
      <c r="H4580" s="11">
        <v>147.37284488097168</v>
      </c>
      <c r="I4580" s="11" t="s">
        <v>47</v>
      </c>
      <c r="J4580" s="11">
        <v>188.79245283018867</v>
      </c>
      <c r="K4580" s="1">
        <f t="shared" si="144"/>
        <v>0.51146891318650134</v>
      </c>
      <c r="L4580" s="9">
        <v>2</v>
      </c>
      <c r="M4580" s="10">
        <v>-2</v>
      </c>
      <c r="N4580" s="10" t="str">
        <f t="shared" si="143"/>
        <v>Normal</v>
      </c>
    </row>
    <row r="4581" spans="1:14" x14ac:dyDescent="0.3">
      <c r="A4581" s="11" t="s">
        <v>28</v>
      </c>
      <c r="B4581" s="11">
        <v>3016</v>
      </c>
      <c r="C4581" s="11">
        <v>200102</v>
      </c>
      <c r="D4581" s="12">
        <v>45478</v>
      </c>
      <c r="E4581" s="11" t="s">
        <v>10</v>
      </c>
      <c r="F4581" s="11">
        <v>154</v>
      </c>
      <c r="G4581" s="11">
        <v>236.3719899823206</v>
      </c>
      <c r="H4581" s="11">
        <v>148.1280100176794</v>
      </c>
      <c r="I4581" s="11" t="s">
        <v>47</v>
      </c>
      <c r="J4581" s="11">
        <v>188.79245283018867</v>
      </c>
      <c r="K4581" s="1">
        <f t="shared" si="144"/>
        <v>-1.733829322536292</v>
      </c>
      <c r="L4581" s="9">
        <v>2</v>
      </c>
      <c r="M4581" s="10">
        <v>-2</v>
      </c>
      <c r="N4581" s="10" t="str">
        <f t="shared" si="143"/>
        <v>Normal</v>
      </c>
    </row>
    <row r="4582" spans="1:14" x14ac:dyDescent="0.3">
      <c r="A4582" s="11" t="s">
        <v>28</v>
      </c>
      <c r="B4582" s="11">
        <v>3016</v>
      </c>
      <c r="C4582" s="11">
        <v>200102</v>
      </c>
      <c r="D4582" s="12">
        <v>45485</v>
      </c>
      <c r="E4582" s="11" t="s">
        <v>10</v>
      </c>
      <c r="F4582" s="11">
        <v>215</v>
      </c>
      <c r="G4582" s="11">
        <v>234.20318264754368</v>
      </c>
      <c r="H4582" s="11">
        <v>136.79681735245632</v>
      </c>
      <c r="I4582" s="11" t="s">
        <v>47</v>
      </c>
      <c r="J4582" s="11">
        <v>188.79245283018867</v>
      </c>
      <c r="K4582" s="1">
        <f t="shared" si="144"/>
        <v>1.2114198044709432</v>
      </c>
      <c r="L4582" s="9">
        <v>2</v>
      </c>
      <c r="M4582" s="10">
        <v>-2</v>
      </c>
      <c r="N4582" s="10" t="str">
        <f t="shared" si="143"/>
        <v>Normal</v>
      </c>
    </row>
    <row r="4583" spans="1:14" x14ac:dyDescent="0.3">
      <c r="A4583" s="11" t="s">
        <v>28</v>
      </c>
      <c r="B4583" s="11">
        <v>3016</v>
      </c>
      <c r="C4583" s="11">
        <v>200102</v>
      </c>
      <c r="D4583" s="12">
        <v>45492</v>
      </c>
      <c r="E4583" s="11" t="s">
        <v>10</v>
      </c>
      <c r="F4583" s="11">
        <v>165</v>
      </c>
      <c r="G4583" s="11">
        <v>237.53607443376146</v>
      </c>
      <c r="H4583" s="11">
        <v>135.71392556623854</v>
      </c>
      <c r="I4583" s="11" t="s">
        <v>47</v>
      </c>
      <c r="J4583" s="11">
        <v>188.79245283018867</v>
      </c>
      <c r="K4583" s="1">
        <f t="shared" si="144"/>
        <v>-0.84952047233399075</v>
      </c>
      <c r="L4583" s="9">
        <v>2</v>
      </c>
      <c r="M4583" s="10">
        <v>-2</v>
      </c>
      <c r="N4583" s="10" t="str">
        <f t="shared" si="143"/>
        <v>Normal</v>
      </c>
    </row>
    <row r="4584" spans="1:14" x14ac:dyDescent="0.3">
      <c r="A4584" s="11" t="s">
        <v>28</v>
      </c>
      <c r="B4584" s="11">
        <v>3016</v>
      </c>
      <c r="C4584" s="11">
        <v>200102</v>
      </c>
      <c r="D4584" s="12">
        <v>45499</v>
      </c>
      <c r="E4584" s="11" t="s">
        <v>10</v>
      </c>
      <c r="F4584" s="11">
        <v>186</v>
      </c>
      <c r="G4584" s="11">
        <v>237.86285829812061</v>
      </c>
      <c r="H4584" s="11">
        <v>133.63714170187939</v>
      </c>
      <c r="I4584" s="11" t="s">
        <v>47</v>
      </c>
      <c r="J4584" s="11">
        <v>188.79245283018867</v>
      </c>
      <c r="K4584" s="1">
        <f t="shared" si="144"/>
        <v>9.594561041723397E-3</v>
      </c>
      <c r="L4584" s="9">
        <v>2</v>
      </c>
      <c r="M4584" s="10">
        <v>-2</v>
      </c>
      <c r="N4584" s="10" t="str">
        <f t="shared" si="143"/>
        <v>Normal</v>
      </c>
    </row>
    <row r="4585" spans="1:14" x14ac:dyDescent="0.3">
      <c r="A4585" s="11" t="s">
        <v>28</v>
      </c>
      <c r="B4585" s="11">
        <v>3016</v>
      </c>
      <c r="C4585" s="11">
        <v>200102</v>
      </c>
      <c r="D4585" s="12">
        <v>45506</v>
      </c>
      <c r="E4585" s="11" t="s">
        <v>10</v>
      </c>
      <c r="F4585" s="11">
        <v>172</v>
      </c>
      <c r="G4585" s="11">
        <v>237.21281030573132</v>
      </c>
      <c r="H4585" s="11">
        <v>141.03718969426868</v>
      </c>
      <c r="I4585" s="11" t="s">
        <v>47</v>
      </c>
      <c r="J4585" s="11">
        <v>188.79245283018867</v>
      </c>
      <c r="K4585" s="1">
        <f t="shared" si="144"/>
        <v>-0.71223871043922182</v>
      </c>
      <c r="L4585" s="9">
        <v>2</v>
      </c>
      <c r="M4585" s="10">
        <v>-2</v>
      </c>
      <c r="N4585" s="10" t="str">
        <f t="shared" si="143"/>
        <v>Normal</v>
      </c>
    </row>
    <row r="4586" spans="1:14" x14ac:dyDescent="0.3">
      <c r="A4586" s="11" t="s">
        <v>28</v>
      </c>
      <c r="B4586" s="11">
        <v>3016</v>
      </c>
      <c r="C4586" s="11">
        <v>200102</v>
      </c>
      <c r="D4586" s="12">
        <v>45513</v>
      </c>
      <c r="E4586" s="11" t="s">
        <v>10</v>
      </c>
      <c r="F4586" s="11">
        <v>193</v>
      </c>
      <c r="G4586" s="11">
        <v>220.2230297072328</v>
      </c>
      <c r="H4586" s="11">
        <v>143.7769702927672</v>
      </c>
      <c r="I4586" s="11" t="s">
        <v>47</v>
      </c>
      <c r="J4586" s="11">
        <v>188.79245283018867</v>
      </c>
      <c r="K4586" s="1">
        <f t="shared" si="144"/>
        <v>0.57556923583786535</v>
      </c>
      <c r="L4586" s="9">
        <v>2</v>
      </c>
      <c r="M4586" s="10">
        <v>-2</v>
      </c>
      <c r="N4586" s="10" t="str">
        <f t="shared" si="143"/>
        <v>Normal</v>
      </c>
    </row>
    <row r="4587" spans="1:14" x14ac:dyDescent="0.3">
      <c r="A4587" s="11" t="s">
        <v>28</v>
      </c>
      <c r="B4587" s="11">
        <v>3016</v>
      </c>
      <c r="C4587" s="11">
        <v>200102</v>
      </c>
      <c r="D4587" s="12">
        <v>45520</v>
      </c>
      <c r="E4587" s="11" t="s">
        <v>10</v>
      </c>
      <c r="F4587" s="11">
        <v>203</v>
      </c>
      <c r="G4587" s="11">
        <v>220.48432090118385</v>
      </c>
      <c r="H4587" s="11">
        <v>143.76567909881615</v>
      </c>
      <c r="I4587" s="11" t="s">
        <v>47</v>
      </c>
      <c r="J4587" s="11">
        <v>188.79245283018867</v>
      </c>
      <c r="K4587" s="1">
        <f t="shared" si="144"/>
        <v>1.0883925736733131</v>
      </c>
      <c r="L4587" s="9">
        <v>2</v>
      </c>
      <c r="M4587" s="10">
        <v>-2</v>
      </c>
      <c r="N4587" s="10" t="str">
        <f t="shared" si="143"/>
        <v>Normal</v>
      </c>
    </row>
    <row r="4588" spans="1:14" x14ac:dyDescent="0.3">
      <c r="A4588" s="11" t="s">
        <v>28</v>
      </c>
      <c r="B4588" s="11">
        <v>3016</v>
      </c>
      <c r="C4588" s="11">
        <v>200102</v>
      </c>
      <c r="D4588" s="12">
        <v>45527</v>
      </c>
      <c r="E4588" s="11" t="s">
        <v>10</v>
      </c>
      <c r="F4588" s="11">
        <v>181</v>
      </c>
      <c r="G4588" s="11">
        <v>225.59145396398054</v>
      </c>
      <c r="H4588" s="11">
        <v>146.90854603601946</v>
      </c>
      <c r="I4588" s="11" t="s">
        <v>47</v>
      </c>
      <c r="J4588" s="11">
        <v>188.79245283018867</v>
      </c>
      <c r="K4588" s="1">
        <f t="shared" si="144"/>
        <v>-0.26689405047442777</v>
      </c>
      <c r="L4588" s="9">
        <v>2</v>
      </c>
      <c r="M4588" s="10">
        <v>-2</v>
      </c>
      <c r="N4588" s="10" t="str">
        <f t="shared" si="143"/>
        <v>Normal</v>
      </c>
    </row>
    <row r="4589" spans="1:14" x14ac:dyDescent="0.3">
      <c r="A4589" s="11" t="s">
        <v>28</v>
      </c>
      <c r="B4589" s="11">
        <v>3016</v>
      </c>
      <c r="C4589" s="11">
        <v>200102</v>
      </c>
      <c r="D4589" s="12">
        <v>45534</v>
      </c>
      <c r="E4589" s="11" t="s">
        <v>10</v>
      </c>
      <c r="F4589" s="11">
        <v>209</v>
      </c>
      <c r="G4589" s="11">
        <v>221.17413447737511</v>
      </c>
      <c r="H4589" s="11">
        <v>146.07586552262489</v>
      </c>
      <c r="I4589" s="11" t="s">
        <v>47</v>
      </c>
      <c r="J4589" s="11">
        <v>188.79245283018867</v>
      </c>
      <c r="K4589" s="1">
        <f t="shared" si="144"/>
        <v>1.3515624449500683</v>
      </c>
      <c r="L4589" s="9">
        <v>2</v>
      </c>
      <c r="M4589" s="10">
        <v>-2</v>
      </c>
      <c r="N4589" s="10" t="str">
        <f t="shared" si="143"/>
        <v>Normal</v>
      </c>
    </row>
    <row r="4590" spans="1:14" x14ac:dyDescent="0.3">
      <c r="A4590" s="11" t="s">
        <v>28</v>
      </c>
      <c r="B4590" s="11">
        <v>3016</v>
      </c>
      <c r="C4590" s="11">
        <v>200102</v>
      </c>
      <c r="D4590" s="12">
        <v>45541</v>
      </c>
      <c r="E4590" s="11" t="s">
        <v>10</v>
      </c>
      <c r="F4590" s="11">
        <v>172</v>
      </c>
      <c r="G4590" s="11">
        <v>223.72649545167229</v>
      </c>
      <c r="H4590" s="11">
        <v>157.27350454832771</v>
      </c>
      <c r="I4590" s="11" t="s">
        <v>47</v>
      </c>
      <c r="J4590" s="11">
        <v>188.79245283018867</v>
      </c>
      <c r="K4590" s="1">
        <f t="shared" si="144"/>
        <v>-1.113569141043365</v>
      </c>
      <c r="L4590" s="9">
        <v>2</v>
      </c>
      <c r="M4590" s="10">
        <v>-2</v>
      </c>
      <c r="N4590" s="10" t="str">
        <f t="shared" si="143"/>
        <v>Normal</v>
      </c>
    </row>
    <row r="4591" spans="1:14" x14ac:dyDescent="0.3">
      <c r="A4591" s="11" t="s">
        <v>28</v>
      </c>
      <c r="B4591" s="11">
        <v>3016</v>
      </c>
      <c r="C4591" s="11">
        <v>200102</v>
      </c>
      <c r="D4591" s="12">
        <v>45548</v>
      </c>
      <c r="E4591" s="11" t="s">
        <v>10</v>
      </c>
      <c r="F4591" s="11">
        <v>208</v>
      </c>
      <c r="G4591" s="11">
        <v>214.44116448309703</v>
      </c>
      <c r="H4591" s="11">
        <v>155.80883551690297</v>
      </c>
      <c r="I4591" s="11" t="s">
        <v>47</v>
      </c>
      <c r="J4591" s="11">
        <v>188.79245283018867</v>
      </c>
      <c r="K4591" s="1">
        <f t="shared" si="144"/>
        <v>1.5605724966640266</v>
      </c>
      <c r="L4591" s="9">
        <v>2</v>
      </c>
      <c r="M4591" s="10">
        <v>-2</v>
      </c>
      <c r="N4591" s="10" t="str">
        <f t="shared" si="143"/>
        <v>Normal</v>
      </c>
    </row>
    <row r="4592" spans="1:14" x14ac:dyDescent="0.3">
      <c r="A4592" s="11" t="s">
        <v>28</v>
      </c>
      <c r="B4592" s="11">
        <v>3016</v>
      </c>
      <c r="C4592" s="11">
        <v>200102</v>
      </c>
      <c r="D4592" s="12">
        <v>45555</v>
      </c>
      <c r="E4592" s="11" t="s">
        <v>10</v>
      </c>
      <c r="F4592" s="11">
        <v>184</v>
      </c>
      <c r="G4592" s="11">
        <v>218.83725463060949</v>
      </c>
      <c r="H4592" s="11">
        <v>162.16274536939051</v>
      </c>
      <c r="I4592" s="11" t="s">
        <v>47</v>
      </c>
      <c r="J4592" s="11">
        <v>188.79245283018867</v>
      </c>
      <c r="K4592" s="1">
        <f t="shared" si="144"/>
        <v>-0.45876003760638057</v>
      </c>
      <c r="L4592" s="9">
        <v>2</v>
      </c>
      <c r="M4592" s="10">
        <v>-2</v>
      </c>
      <c r="N4592" s="10" t="str">
        <f t="shared" si="143"/>
        <v>Normal</v>
      </c>
    </row>
    <row r="4593" spans="1:14" x14ac:dyDescent="0.3">
      <c r="A4593" s="11" t="s">
        <v>28</v>
      </c>
      <c r="B4593" s="11">
        <v>3016</v>
      </c>
      <c r="C4593" s="11">
        <v>200102</v>
      </c>
      <c r="D4593" s="12">
        <v>45562</v>
      </c>
      <c r="E4593" s="11" t="s">
        <v>10</v>
      </c>
      <c r="F4593" s="11">
        <v>154</v>
      </c>
      <c r="G4593" s="11">
        <v>218.77630365119182</v>
      </c>
      <c r="H4593" s="11">
        <v>161.72369634880818</v>
      </c>
      <c r="I4593" s="11" t="s">
        <v>48</v>
      </c>
      <c r="J4593" s="11">
        <v>188.79245283018867</v>
      </c>
      <c r="K4593" s="1">
        <f t="shared" si="144"/>
        <v>-2.5415139965731579</v>
      </c>
      <c r="L4593" s="9">
        <v>2</v>
      </c>
      <c r="M4593" s="10">
        <v>-2</v>
      </c>
      <c r="N4593" s="10" t="str">
        <f t="shared" si="143"/>
        <v>Anamoly</v>
      </c>
    </row>
    <row r="4594" spans="1:14" x14ac:dyDescent="0.3">
      <c r="A4594" s="11" t="s">
        <v>28</v>
      </c>
      <c r="B4594" s="11">
        <v>3016</v>
      </c>
      <c r="C4594" s="11">
        <v>200102</v>
      </c>
      <c r="D4594" s="12">
        <v>45569</v>
      </c>
      <c r="E4594" s="11" t="s">
        <v>10</v>
      </c>
      <c r="F4594" s="11">
        <v>243</v>
      </c>
      <c r="G4594" s="11">
        <v>223.83294573433784</v>
      </c>
      <c r="H4594" s="11">
        <v>152.16705426566216</v>
      </c>
      <c r="I4594" s="11" t="s">
        <v>48</v>
      </c>
      <c r="J4594" s="11">
        <v>188.79245283018867</v>
      </c>
      <c r="K4594" s="1">
        <f t="shared" si="144"/>
        <v>3.0698006470227117</v>
      </c>
      <c r="L4594" s="9">
        <v>2</v>
      </c>
      <c r="M4594" s="10">
        <v>-2</v>
      </c>
      <c r="N4594" s="10" t="str">
        <f t="shared" si="143"/>
        <v>Anamoly</v>
      </c>
    </row>
    <row r="4595" spans="1:14" x14ac:dyDescent="0.3">
      <c r="A4595" s="11" t="s">
        <v>28</v>
      </c>
      <c r="B4595" s="11">
        <v>3016</v>
      </c>
      <c r="C4595" s="11">
        <v>200102</v>
      </c>
      <c r="D4595" s="12">
        <v>45576</v>
      </c>
      <c r="E4595" s="11" t="s">
        <v>10</v>
      </c>
      <c r="F4595" s="11">
        <v>127</v>
      </c>
      <c r="G4595" s="11">
        <v>245.51158405667934</v>
      </c>
      <c r="H4595" s="11">
        <v>142.98841594332066</v>
      </c>
      <c r="I4595" s="11" t="s">
        <v>48</v>
      </c>
      <c r="J4595" s="11">
        <v>188.79245283018867</v>
      </c>
      <c r="K4595" s="1">
        <f t="shared" si="144"/>
        <v>-2.6237971860425722</v>
      </c>
      <c r="L4595" s="9">
        <v>2</v>
      </c>
      <c r="M4595" s="10">
        <v>-2</v>
      </c>
      <c r="N4595" s="10" t="str">
        <f t="shared" si="143"/>
        <v>Anamoly</v>
      </c>
    </row>
    <row r="4596" spans="1:14" x14ac:dyDescent="0.3">
      <c r="A4596" s="11" t="s">
        <v>28</v>
      </c>
      <c r="B4596" s="11">
        <v>3016</v>
      </c>
      <c r="C4596" s="11">
        <v>200102</v>
      </c>
      <c r="D4596" s="12">
        <v>45583</v>
      </c>
      <c r="E4596" s="11" t="s">
        <v>10</v>
      </c>
      <c r="F4596" s="11">
        <v>239</v>
      </c>
      <c r="G4596" s="11">
        <v>251.75559678116448</v>
      </c>
      <c r="H4596" s="11">
        <v>117.74440321883552</v>
      </c>
      <c r="I4596" s="11" t="s">
        <v>47</v>
      </c>
      <c r="J4596" s="11">
        <v>188.79245283018867</v>
      </c>
      <c r="K4596" s="1">
        <f t="shared" si="144"/>
        <v>1.6192677210883337</v>
      </c>
      <c r="L4596" s="9">
        <v>2</v>
      </c>
      <c r="M4596" s="10">
        <v>-2</v>
      </c>
      <c r="N4596" s="10" t="str">
        <f t="shared" si="143"/>
        <v>Normal</v>
      </c>
    </row>
    <row r="4597" spans="1:14" x14ac:dyDescent="0.3">
      <c r="A4597" s="11" t="s">
        <v>28</v>
      </c>
      <c r="B4597" s="11">
        <v>3016</v>
      </c>
      <c r="C4597" s="11">
        <v>200102</v>
      </c>
      <c r="D4597" s="12">
        <v>45590</v>
      </c>
      <c r="E4597" s="11" t="s">
        <v>10</v>
      </c>
      <c r="F4597" s="11">
        <v>215</v>
      </c>
      <c r="G4597" s="11">
        <v>267.78918128598565</v>
      </c>
      <c r="H4597" s="11">
        <v>116.21081871401434</v>
      </c>
      <c r="I4597" s="11" t="s">
        <v>47</v>
      </c>
      <c r="J4597" s="11">
        <v>188.79245283018867</v>
      </c>
      <c r="K4597" s="1">
        <f t="shared" si="144"/>
        <v>0.60694678606464847</v>
      </c>
      <c r="L4597" s="9">
        <v>2</v>
      </c>
      <c r="M4597" s="10">
        <v>-2</v>
      </c>
      <c r="N4597" s="10" t="str">
        <f t="shared" si="143"/>
        <v>Normal</v>
      </c>
    </row>
    <row r="4598" spans="1:14" x14ac:dyDescent="0.3">
      <c r="A4598" s="11" t="s">
        <v>28</v>
      </c>
      <c r="B4598" s="11">
        <v>3016</v>
      </c>
      <c r="C4598" s="11">
        <v>200102</v>
      </c>
      <c r="D4598" s="12">
        <v>45597</v>
      </c>
      <c r="E4598" s="11" t="s">
        <v>10</v>
      </c>
      <c r="F4598" s="11">
        <v>212</v>
      </c>
      <c r="G4598" s="11">
        <v>269.3120663253024</v>
      </c>
      <c r="H4598" s="11">
        <v>116.18793367469762</v>
      </c>
      <c r="I4598" s="11" t="s">
        <v>47</v>
      </c>
      <c r="J4598" s="11">
        <v>188.79245283018867</v>
      </c>
      <c r="K4598" s="1">
        <f t="shared" si="144"/>
        <v>0.50285999121834624</v>
      </c>
      <c r="L4598" s="9">
        <v>2</v>
      </c>
      <c r="M4598" s="10">
        <v>-2</v>
      </c>
      <c r="N4598" s="10" t="str">
        <f t="shared" si="143"/>
        <v>Normal</v>
      </c>
    </row>
    <row r="4599" spans="1:14" x14ac:dyDescent="0.3">
      <c r="A4599" s="11" t="s">
        <v>28</v>
      </c>
      <c r="B4599" s="11">
        <v>3016</v>
      </c>
      <c r="C4599" s="11">
        <v>200102</v>
      </c>
      <c r="D4599" s="12">
        <v>45604</v>
      </c>
      <c r="E4599" s="11" t="s">
        <v>10</v>
      </c>
      <c r="F4599" s="11">
        <v>249</v>
      </c>
      <c r="G4599" s="11">
        <v>273.45832186754637</v>
      </c>
      <c r="H4599" s="11">
        <v>122.04167813245363</v>
      </c>
      <c r="I4599" s="11" t="s">
        <v>47</v>
      </c>
      <c r="J4599" s="11">
        <v>188.79245283018867</v>
      </c>
      <c r="K4599" s="1">
        <f t="shared" si="144"/>
        <v>1.3538802270551755</v>
      </c>
      <c r="L4599" s="9">
        <v>2</v>
      </c>
      <c r="M4599" s="10">
        <v>-2</v>
      </c>
      <c r="N4599" s="10" t="str">
        <f t="shared" si="143"/>
        <v>Normal</v>
      </c>
    </row>
    <row r="4600" spans="1:14" x14ac:dyDescent="0.3">
      <c r="A4600" s="11" t="s">
        <v>28</v>
      </c>
      <c r="B4600" s="11">
        <v>3016</v>
      </c>
      <c r="C4600" s="11">
        <v>200102</v>
      </c>
      <c r="D4600" s="12">
        <v>45611</v>
      </c>
      <c r="E4600" s="11" t="s">
        <v>10</v>
      </c>
      <c r="F4600" s="11">
        <v>112</v>
      </c>
      <c r="G4600" s="11">
        <v>285.86558681561422</v>
      </c>
      <c r="H4600" s="11">
        <v>119.88441318438578</v>
      </c>
      <c r="I4600" s="11" t="s">
        <v>48</v>
      </c>
      <c r="J4600" s="11">
        <v>188.79245283018867</v>
      </c>
      <c r="K4600" s="1">
        <f t="shared" si="144"/>
        <v>-2.1900074089583947</v>
      </c>
      <c r="L4600" s="9">
        <v>2</v>
      </c>
      <c r="M4600" s="10">
        <v>-2</v>
      </c>
      <c r="N4600" s="10" t="str">
        <f t="shared" si="143"/>
        <v>Anamoly</v>
      </c>
    </row>
    <row r="4601" spans="1:14" x14ac:dyDescent="0.3">
      <c r="A4601" s="11" t="s">
        <v>28</v>
      </c>
      <c r="B4601" s="11">
        <v>3016</v>
      </c>
      <c r="C4601" s="11">
        <v>200102</v>
      </c>
      <c r="D4601" s="12">
        <v>45618</v>
      </c>
      <c r="E4601" s="11" t="s">
        <v>10</v>
      </c>
      <c r="F4601" s="11">
        <v>250</v>
      </c>
      <c r="G4601" s="11">
        <v>296.41493124631984</v>
      </c>
      <c r="H4601" s="11">
        <v>91.335068753680162</v>
      </c>
      <c r="I4601" s="11" t="s">
        <v>47</v>
      </c>
      <c r="J4601" s="11">
        <v>188.79245283018867</v>
      </c>
      <c r="K4601" s="1">
        <f t="shared" si="144"/>
        <v>1.0946954872668559</v>
      </c>
      <c r="L4601" s="9">
        <v>2</v>
      </c>
      <c r="M4601" s="10">
        <v>-2</v>
      </c>
      <c r="N4601" s="10" t="str">
        <f t="shared" si="143"/>
        <v>Normal</v>
      </c>
    </row>
    <row r="4602" spans="1:14" x14ac:dyDescent="0.3">
      <c r="A4602" s="11" t="s">
        <v>28</v>
      </c>
      <c r="B4602" s="11">
        <v>3016</v>
      </c>
      <c r="C4602" s="11">
        <v>200102</v>
      </c>
      <c r="D4602" s="12">
        <v>45625</v>
      </c>
      <c r="E4602" s="11" t="s">
        <v>10</v>
      </c>
      <c r="F4602" s="11">
        <v>152</v>
      </c>
      <c r="G4602" s="11">
        <v>309.40488698921678</v>
      </c>
      <c r="H4602" s="11">
        <v>102.34511301078321</v>
      </c>
      <c r="I4602" s="11" t="s">
        <v>47</v>
      </c>
      <c r="J4602" s="11">
        <v>188.79245283018867</v>
      </c>
      <c r="K4602" s="1">
        <f t="shared" si="144"/>
        <v>-1.0407622681093311</v>
      </c>
      <c r="L4602" s="9">
        <v>2</v>
      </c>
      <c r="M4602" s="10">
        <v>-2</v>
      </c>
      <c r="N4602" s="10" t="str">
        <f t="shared" si="143"/>
        <v>Normal</v>
      </c>
    </row>
    <row r="4603" spans="1:14" x14ac:dyDescent="0.3">
      <c r="A4603" s="11" t="s">
        <v>28</v>
      </c>
      <c r="B4603" s="11">
        <v>3016</v>
      </c>
      <c r="C4603" s="11">
        <v>200102</v>
      </c>
      <c r="D4603" s="12">
        <v>45632</v>
      </c>
      <c r="E4603" s="11" t="s">
        <v>10</v>
      </c>
      <c r="F4603" s="11">
        <v>229</v>
      </c>
      <c r="G4603" s="11">
        <v>299.20434565957612</v>
      </c>
      <c r="H4603" s="11">
        <v>89.795654340423866</v>
      </c>
      <c r="I4603" s="11" t="s">
        <v>47</v>
      </c>
      <c r="J4603" s="11">
        <v>188.79245283018867</v>
      </c>
      <c r="K4603" s="1">
        <f t="shared" si="144"/>
        <v>0.65899843569376571</v>
      </c>
      <c r="L4603" s="9">
        <v>2</v>
      </c>
      <c r="M4603" s="10">
        <v>-2</v>
      </c>
      <c r="N4603" s="10" t="str">
        <f t="shared" si="143"/>
        <v>Normal</v>
      </c>
    </row>
    <row r="4604" spans="1:14" x14ac:dyDescent="0.3">
      <c r="A4604" s="11" t="s">
        <v>28</v>
      </c>
      <c r="B4604" s="11">
        <v>3016</v>
      </c>
      <c r="C4604" s="11">
        <v>200102</v>
      </c>
      <c r="D4604" s="12">
        <v>45639</v>
      </c>
      <c r="E4604" s="11" t="s">
        <v>10</v>
      </c>
      <c r="F4604" s="11">
        <v>255</v>
      </c>
      <c r="G4604" s="11">
        <v>300.14644772541089</v>
      </c>
      <c r="H4604" s="11">
        <v>114.35355227458911</v>
      </c>
      <c r="I4604" s="11" t="s">
        <v>47</v>
      </c>
      <c r="J4604" s="11">
        <v>188.79245283018867</v>
      </c>
      <c r="K4604" s="1">
        <f t="shared" si="144"/>
        <v>1.0280263921639377</v>
      </c>
      <c r="L4604" s="9">
        <v>2</v>
      </c>
      <c r="M4604" s="10">
        <v>-2</v>
      </c>
      <c r="N4604" s="10" t="str">
        <f t="shared" si="143"/>
        <v>Normal</v>
      </c>
    </row>
    <row r="4605" spans="1:14" x14ac:dyDescent="0.3">
      <c r="A4605" s="11" t="s">
        <v>28</v>
      </c>
      <c r="B4605" s="11">
        <v>3016</v>
      </c>
      <c r="C4605" s="11">
        <v>200102</v>
      </c>
      <c r="D4605" s="12">
        <v>45646</v>
      </c>
      <c r="E4605" s="11" t="s">
        <v>10</v>
      </c>
      <c r="F4605" s="11">
        <v>244</v>
      </c>
      <c r="G4605" s="11">
        <v>305.42562061146265</v>
      </c>
      <c r="H4605" s="11">
        <v>113.07437938853735</v>
      </c>
      <c r="I4605" s="11" t="s">
        <v>47</v>
      </c>
      <c r="J4605" s="11">
        <v>188.79245283018867</v>
      </c>
      <c r="K4605" s="1">
        <f t="shared" si="144"/>
        <v>0.72263635584709374</v>
      </c>
      <c r="L4605" s="9">
        <v>2</v>
      </c>
      <c r="M4605" s="10">
        <v>-2</v>
      </c>
      <c r="N4605" s="10" t="str">
        <f t="shared" si="143"/>
        <v>Normal</v>
      </c>
    </row>
    <row r="4606" spans="1:14" x14ac:dyDescent="0.3">
      <c r="A4606" s="11" t="s">
        <v>28</v>
      </c>
      <c r="B4606" s="11">
        <v>3016</v>
      </c>
      <c r="C4606" s="11">
        <v>200102</v>
      </c>
      <c r="D4606" s="12">
        <v>45653</v>
      </c>
      <c r="E4606" s="11" t="s">
        <v>10</v>
      </c>
      <c r="F4606" s="11">
        <v>116</v>
      </c>
      <c r="G4606" s="11">
        <v>311.79131564105086</v>
      </c>
      <c r="H4606" s="11">
        <v>113.95868435894916</v>
      </c>
      <c r="I4606" s="11" t="s">
        <v>47</v>
      </c>
      <c r="J4606" s="11">
        <v>188.79245283018867</v>
      </c>
      <c r="K4606" s="1">
        <f t="shared" si="144"/>
        <v>-1.9587264117588365</v>
      </c>
      <c r="L4606" s="9">
        <v>2</v>
      </c>
      <c r="M4606" s="10">
        <v>-2</v>
      </c>
      <c r="N4606" s="10" t="str">
        <f t="shared" si="143"/>
        <v>Normal</v>
      </c>
    </row>
    <row r="4607" spans="1:14" x14ac:dyDescent="0.3">
      <c r="A4607" s="11" t="s">
        <v>28</v>
      </c>
      <c r="B4607" s="11">
        <v>3016</v>
      </c>
      <c r="C4607" s="11">
        <v>200102</v>
      </c>
      <c r="D4607" s="12">
        <v>45660</v>
      </c>
      <c r="E4607" s="11" t="s">
        <v>10</v>
      </c>
      <c r="F4607" s="11">
        <v>156</v>
      </c>
      <c r="G4607" s="11">
        <v>318.77511662420017</v>
      </c>
      <c r="H4607" s="11">
        <v>82.974883375799834</v>
      </c>
      <c r="I4607" s="11" t="s">
        <v>47</v>
      </c>
      <c r="J4607" s="11">
        <v>188.79245283018867</v>
      </c>
      <c r="K4607" s="1">
        <f t="shared" si="144"/>
        <v>-0.76123758457400814</v>
      </c>
      <c r="L4607" s="9">
        <v>2</v>
      </c>
      <c r="M4607" s="10">
        <v>-2</v>
      </c>
      <c r="N4607" s="10" t="str">
        <f t="shared" si="143"/>
        <v>Normal</v>
      </c>
    </row>
    <row r="4608" spans="1:14" x14ac:dyDescent="0.3">
      <c r="A4608" s="11" t="s">
        <v>28</v>
      </c>
      <c r="B4608" s="11">
        <v>3016</v>
      </c>
      <c r="C4608" s="11">
        <v>200102</v>
      </c>
      <c r="D4608" s="12">
        <v>45667</v>
      </c>
      <c r="E4608" s="11" t="s">
        <v>10</v>
      </c>
      <c r="F4608" s="11">
        <v>174</v>
      </c>
      <c r="G4608" s="11">
        <v>304.17932610957047</v>
      </c>
      <c r="H4608" s="11">
        <v>74.320673890429518</v>
      </c>
      <c r="I4608" s="11" t="s">
        <v>47</v>
      </c>
      <c r="J4608" s="11">
        <v>188.79245283018867</v>
      </c>
      <c r="K4608" s="1">
        <f t="shared" si="144"/>
        <v>-0.26538048235767198</v>
      </c>
      <c r="L4608" s="9">
        <v>2</v>
      </c>
      <c r="M4608" s="10">
        <v>-2</v>
      </c>
      <c r="N4608" s="10" t="str">
        <f t="shared" si="143"/>
        <v>Normal</v>
      </c>
    </row>
    <row r="4609" spans="1:14" x14ac:dyDescent="0.3">
      <c r="A4609" s="11" t="s">
        <v>28</v>
      </c>
      <c r="B4609" s="11">
        <v>3016</v>
      </c>
      <c r="C4609" s="11">
        <v>200102</v>
      </c>
      <c r="D4609" s="12">
        <v>45674</v>
      </c>
      <c r="E4609" s="11" t="s">
        <v>10</v>
      </c>
      <c r="F4609" s="11">
        <v>221</v>
      </c>
      <c r="G4609" s="11">
        <v>297.50373127401787</v>
      </c>
      <c r="H4609" s="11">
        <v>96.496268725982119</v>
      </c>
      <c r="I4609" s="11" t="s">
        <v>47</v>
      </c>
      <c r="J4609" s="11">
        <v>188.79245283018867</v>
      </c>
      <c r="K4609" s="1">
        <f t="shared" si="144"/>
        <v>0.47759420860834156</v>
      </c>
      <c r="L4609" s="9">
        <v>2</v>
      </c>
      <c r="M4609" s="10">
        <v>-2</v>
      </c>
      <c r="N4609" s="10" t="str">
        <f t="shared" si="143"/>
        <v>Normal</v>
      </c>
    </row>
    <row r="4610" spans="1:14" x14ac:dyDescent="0.3">
      <c r="A4610" s="11" t="s">
        <v>28</v>
      </c>
      <c r="B4610" s="11">
        <v>3016</v>
      </c>
      <c r="C4610" s="11">
        <v>200102</v>
      </c>
      <c r="D4610" s="12">
        <v>45681</v>
      </c>
      <c r="E4610" s="11" t="s">
        <v>10</v>
      </c>
      <c r="F4610" s="11">
        <v>177</v>
      </c>
      <c r="G4610" s="11">
        <v>287.88392814967273</v>
      </c>
      <c r="H4610" s="11">
        <v>98.866071850327288</v>
      </c>
      <c r="I4610" s="11" t="s">
        <v>47</v>
      </c>
      <c r="J4610" s="11">
        <v>188.79245283018867</v>
      </c>
      <c r="K4610" s="1">
        <f t="shared" si="144"/>
        <v>-0.34652810735652612</v>
      </c>
      <c r="L4610" s="9">
        <v>2</v>
      </c>
      <c r="M4610" s="10">
        <v>-2</v>
      </c>
      <c r="N4610" s="10" t="str">
        <f t="shared" si="143"/>
        <v>Normal</v>
      </c>
    </row>
    <row r="4611" spans="1:14" x14ac:dyDescent="0.3">
      <c r="A4611" s="11" t="s">
        <v>28</v>
      </c>
      <c r="B4611" s="11">
        <v>3016</v>
      </c>
      <c r="C4611" s="11">
        <v>200102</v>
      </c>
      <c r="D4611" s="12">
        <v>45688</v>
      </c>
      <c r="E4611" s="11" t="s">
        <v>10</v>
      </c>
      <c r="F4611" s="11">
        <v>214</v>
      </c>
      <c r="G4611" s="11">
        <v>286.89358384310248</v>
      </c>
      <c r="H4611" s="11">
        <v>106.10641615689751</v>
      </c>
      <c r="I4611" s="11" t="s">
        <v>47</v>
      </c>
      <c r="J4611" s="11">
        <v>188.79245283018867</v>
      </c>
      <c r="K4611" s="1">
        <f t="shared" si="144"/>
        <v>0.38719562287462822</v>
      </c>
      <c r="L4611" s="9">
        <v>2</v>
      </c>
      <c r="M4611" s="10">
        <v>-2</v>
      </c>
      <c r="N4611" s="10" t="str">
        <f t="shared" si="143"/>
        <v>Normal</v>
      </c>
    </row>
    <row r="4612" spans="1:14" x14ac:dyDescent="0.3">
      <c r="A4612" s="11" t="s">
        <v>28</v>
      </c>
      <c r="B4612" s="11">
        <v>3016</v>
      </c>
      <c r="C4612" s="11">
        <v>200102</v>
      </c>
      <c r="D4612" s="12">
        <v>45695</v>
      </c>
      <c r="E4612" s="11" t="s">
        <v>10</v>
      </c>
      <c r="F4612" s="11">
        <v>229</v>
      </c>
      <c r="G4612" s="11">
        <v>282.84029062469841</v>
      </c>
      <c r="H4612" s="11">
        <v>106.4097093753016</v>
      </c>
      <c r="I4612" s="11" t="s">
        <v>47</v>
      </c>
      <c r="J4612" s="11">
        <v>188.79245283018867</v>
      </c>
      <c r="K4612" s="1">
        <f t="shared" si="144"/>
        <v>0.77934334867737165</v>
      </c>
      <c r="L4612" s="9">
        <v>2</v>
      </c>
      <c r="M4612" s="10">
        <v>-2</v>
      </c>
      <c r="N4612" s="10" t="str">
        <f t="shared" ref="N4612:N4675" si="145">IF(AND(K4612&lt;=L4612,K4612&gt;=M4612),"Normal","Anamoly")</f>
        <v>Normal</v>
      </c>
    </row>
    <row r="4613" spans="1:14" x14ac:dyDescent="0.3">
      <c r="A4613" s="11" t="s">
        <v>28</v>
      </c>
      <c r="B4613" s="11">
        <v>3016</v>
      </c>
      <c r="C4613" s="11">
        <v>200104</v>
      </c>
      <c r="D4613" s="12">
        <v>45331</v>
      </c>
      <c r="E4613" s="11" t="s">
        <v>11</v>
      </c>
      <c r="F4613" s="11">
        <v>157</v>
      </c>
      <c r="G4613" s="11"/>
      <c r="H4613" s="11"/>
      <c r="I4613" s="11" t="s">
        <v>47</v>
      </c>
      <c r="J4613" s="11">
        <v>174.16981132075472</v>
      </c>
      <c r="K4613" s="1">
        <v>0</v>
      </c>
      <c r="L4613" s="9">
        <v>2</v>
      </c>
      <c r="M4613" s="10">
        <v>-2</v>
      </c>
      <c r="N4613" s="10" t="str">
        <f t="shared" si="145"/>
        <v>Normal</v>
      </c>
    </row>
    <row r="4614" spans="1:14" x14ac:dyDescent="0.3">
      <c r="A4614" s="11" t="s">
        <v>28</v>
      </c>
      <c r="B4614" s="11">
        <v>3016</v>
      </c>
      <c r="C4614" s="11">
        <v>200104</v>
      </c>
      <c r="D4614" s="12">
        <v>45338</v>
      </c>
      <c r="E4614" s="11" t="s">
        <v>11</v>
      </c>
      <c r="F4614" s="11">
        <v>162</v>
      </c>
      <c r="G4614" s="11">
        <v>157</v>
      </c>
      <c r="H4614" s="11">
        <v>157</v>
      </c>
      <c r="I4614" s="11" t="s">
        <v>48</v>
      </c>
      <c r="J4614" s="11">
        <v>174.16981132075472</v>
      </c>
      <c r="K4614" s="1">
        <v>0</v>
      </c>
      <c r="L4614" s="9">
        <v>2</v>
      </c>
      <c r="M4614" s="10">
        <v>-2</v>
      </c>
      <c r="N4614" s="10" t="str">
        <f t="shared" si="145"/>
        <v>Normal</v>
      </c>
    </row>
    <row r="4615" spans="1:14" x14ac:dyDescent="0.3">
      <c r="A4615" s="11" t="s">
        <v>28</v>
      </c>
      <c r="B4615" s="11">
        <v>3016</v>
      </c>
      <c r="C4615" s="11">
        <v>200104</v>
      </c>
      <c r="D4615" s="12">
        <v>45345</v>
      </c>
      <c r="E4615" s="11" t="s">
        <v>11</v>
      </c>
      <c r="F4615" s="11">
        <v>138</v>
      </c>
      <c r="G4615" s="11">
        <v>164.5</v>
      </c>
      <c r="H4615" s="11">
        <v>154.5</v>
      </c>
      <c r="I4615" s="11" t="s">
        <v>48</v>
      </c>
      <c r="J4615" s="11">
        <v>174.16981132075472</v>
      </c>
      <c r="K4615" s="1">
        <f t="shared" si="144"/>
        <v>-1.7059617500450033</v>
      </c>
      <c r="L4615" s="9">
        <v>2</v>
      </c>
      <c r="M4615" s="10">
        <v>-2</v>
      </c>
      <c r="N4615" s="10" t="str">
        <f t="shared" si="145"/>
        <v>Normal</v>
      </c>
    </row>
    <row r="4616" spans="1:14" x14ac:dyDescent="0.3">
      <c r="A4616" s="11" t="s">
        <v>28</v>
      </c>
      <c r="B4616" s="11">
        <v>3016</v>
      </c>
      <c r="C4616" s="11">
        <v>200104</v>
      </c>
      <c r="D4616" s="12">
        <v>45352</v>
      </c>
      <c r="E4616" s="11" t="s">
        <v>11</v>
      </c>
      <c r="F4616" s="11">
        <v>83</v>
      </c>
      <c r="G4616" s="11">
        <v>173.0107498923611</v>
      </c>
      <c r="H4616" s="11">
        <v>131.65591677430558</v>
      </c>
      <c r="I4616" s="11" t="s">
        <v>48</v>
      </c>
      <c r="J4616" s="11">
        <v>174.16981132075472</v>
      </c>
      <c r="K4616" s="1">
        <f t="shared" si="144"/>
        <v>-3.240410056461922</v>
      </c>
      <c r="L4616" s="9">
        <v>2</v>
      </c>
      <c r="M4616" s="10">
        <v>-2</v>
      </c>
      <c r="N4616" s="10" t="str">
        <f t="shared" si="145"/>
        <v>Anamoly</v>
      </c>
    </row>
    <row r="4617" spans="1:14" x14ac:dyDescent="0.3">
      <c r="A4617" s="11" t="s">
        <v>28</v>
      </c>
      <c r="B4617" s="11">
        <v>3016</v>
      </c>
      <c r="C4617" s="11">
        <v>200104</v>
      </c>
      <c r="D4617" s="12">
        <v>45359</v>
      </c>
      <c r="E4617" s="11" t="s">
        <v>11</v>
      </c>
      <c r="F4617" s="11">
        <v>231</v>
      </c>
      <c r="G4617" s="11">
        <v>197.65780079128217</v>
      </c>
      <c r="H4617" s="11">
        <v>72.34219920871783</v>
      </c>
      <c r="I4617" s="11" t="s">
        <v>48</v>
      </c>
      <c r="J4617" s="11">
        <v>174.16981132075472</v>
      </c>
      <c r="K4617" s="1">
        <f t="shared" si="144"/>
        <v>1.272413436415637</v>
      </c>
      <c r="L4617" s="9">
        <v>2</v>
      </c>
      <c r="M4617" s="10">
        <v>-2</v>
      </c>
      <c r="N4617" s="10" t="str">
        <f t="shared" si="145"/>
        <v>Normal</v>
      </c>
    </row>
    <row r="4618" spans="1:14" x14ac:dyDescent="0.3">
      <c r="A4618" s="11" t="s">
        <v>28</v>
      </c>
      <c r="B4618" s="11">
        <v>3016</v>
      </c>
      <c r="C4618" s="11">
        <v>200104</v>
      </c>
      <c r="D4618" s="12">
        <v>45366</v>
      </c>
      <c r="E4618" s="11" t="s">
        <v>11</v>
      </c>
      <c r="F4618" s="11">
        <v>165</v>
      </c>
      <c r="G4618" s="11">
        <v>249.27386602005831</v>
      </c>
      <c r="H4618" s="11">
        <v>59.12613397994167</v>
      </c>
      <c r="I4618" s="11" t="s">
        <v>47</v>
      </c>
      <c r="J4618" s="11">
        <v>174.16981132075472</v>
      </c>
      <c r="K4618" s="1">
        <f t="shared" si="144"/>
        <v>-0.18766068240318276</v>
      </c>
      <c r="L4618" s="9">
        <v>2</v>
      </c>
      <c r="M4618" s="10">
        <v>-2</v>
      </c>
      <c r="N4618" s="10" t="str">
        <f t="shared" si="145"/>
        <v>Normal</v>
      </c>
    </row>
    <row r="4619" spans="1:14" x14ac:dyDescent="0.3">
      <c r="A4619" s="11" t="s">
        <v>28</v>
      </c>
      <c r="B4619" s="11">
        <v>3016</v>
      </c>
      <c r="C4619" s="11">
        <v>200104</v>
      </c>
      <c r="D4619" s="12">
        <v>45373</v>
      </c>
      <c r="E4619" s="11" t="s">
        <v>11</v>
      </c>
      <c r="F4619" s="11">
        <v>159</v>
      </c>
      <c r="G4619" s="11">
        <v>243.16268314670754</v>
      </c>
      <c r="H4619" s="11">
        <v>68.837316853292464</v>
      </c>
      <c r="I4619" s="11" t="s">
        <v>47</v>
      </c>
      <c r="J4619" s="11">
        <v>174.16981132075472</v>
      </c>
      <c r="K4619" s="1">
        <f t="shared" si="144"/>
        <v>-0.28241038741528141</v>
      </c>
      <c r="L4619" s="9">
        <v>2</v>
      </c>
      <c r="M4619" s="10">
        <v>-2</v>
      </c>
      <c r="N4619" s="10" t="str">
        <f t="shared" si="145"/>
        <v>Normal</v>
      </c>
    </row>
    <row r="4620" spans="1:14" x14ac:dyDescent="0.3">
      <c r="A4620" s="11" t="s">
        <v>28</v>
      </c>
      <c r="B4620" s="11">
        <v>3016</v>
      </c>
      <c r="C4620" s="11">
        <v>200104</v>
      </c>
      <c r="D4620" s="12">
        <v>45380</v>
      </c>
      <c r="E4620" s="11" t="s">
        <v>11</v>
      </c>
      <c r="F4620" s="11">
        <v>157</v>
      </c>
      <c r="G4620" s="11">
        <v>237.1528438828048</v>
      </c>
      <c r="H4620" s="11">
        <v>75.704298974338016</v>
      </c>
      <c r="I4620" s="11" t="s">
        <v>47</v>
      </c>
      <c r="J4620" s="11">
        <v>174.16981132075472</v>
      </c>
      <c r="K4620" s="1">
        <f t="shared" si="144"/>
        <v>-0.18999454348765832</v>
      </c>
      <c r="L4620" s="9">
        <v>2</v>
      </c>
      <c r="M4620" s="10">
        <v>-2</v>
      </c>
      <c r="N4620" s="10" t="str">
        <f t="shared" si="145"/>
        <v>Normal</v>
      </c>
    </row>
    <row r="4621" spans="1:14" x14ac:dyDescent="0.3">
      <c r="A4621" s="11" t="s">
        <v>28</v>
      </c>
      <c r="B4621" s="11">
        <v>3016</v>
      </c>
      <c r="C4621" s="11">
        <v>200104</v>
      </c>
      <c r="D4621" s="12">
        <v>45387</v>
      </c>
      <c r="E4621" s="11" t="s">
        <v>11</v>
      </c>
      <c r="F4621" s="11">
        <v>168</v>
      </c>
      <c r="G4621" s="11">
        <v>232.01158851461145</v>
      </c>
      <c r="H4621" s="11">
        <v>80.988411485388554</v>
      </c>
      <c r="I4621" s="11" t="s">
        <v>47</v>
      </c>
      <c r="J4621" s="11">
        <v>174.16981132075472</v>
      </c>
      <c r="K4621" s="1">
        <f t="shared" si="144"/>
        <v>0.30458901014311879</v>
      </c>
      <c r="L4621" s="9">
        <v>2</v>
      </c>
      <c r="M4621" s="10">
        <v>-2</v>
      </c>
      <c r="N4621" s="10" t="str">
        <f t="shared" si="145"/>
        <v>Normal</v>
      </c>
    </row>
    <row r="4622" spans="1:14" x14ac:dyDescent="0.3">
      <c r="A4622" s="11" t="s">
        <v>28</v>
      </c>
      <c r="B4622" s="11">
        <v>3016</v>
      </c>
      <c r="C4622" s="11">
        <v>200104</v>
      </c>
      <c r="D4622" s="12">
        <v>45394</v>
      </c>
      <c r="E4622" s="11" t="s">
        <v>11</v>
      </c>
      <c r="F4622" s="11">
        <v>175</v>
      </c>
      <c r="G4622" s="11">
        <v>233.77254607363798</v>
      </c>
      <c r="H4622" s="11">
        <v>81.977453926362017</v>
      </c>
      <c r="I4622" s="11" t="s">
        <v>47</v>
      </c>
      <c r="J4622" s="11">
        <v>174.16981132075472</v>
      </c>
      <c r="K4622" s="1">
        <f t="shared" si="144"/>
        <v>0.45126623681310679</v>
      </c>
      <c r="L4622" s="9">
        <v>2</v>
      </c>
      <c r="M4622" s="10">
        <v>-2</v>
      </c>
      <c r="N4622" s="10" t="str">
        <f t="shared" si="145"/>
        <v>Normal</v>
      </c>
    </row>
    <row r="4623" spans="1:14" x14ac:dyDescent="0.3">
      <c r="A4623" s="11" t="s">
        <v>28</v>
      </c>
      <c r="B4623" s="11">
        <v>3016</v>
      </c>
      <c r="C4623" s="11">
        <v>200104</v>
      </c>
      <c r="D4623" s="12">
        <v>45401</v>
      </c>
      <c r="E4623" s="11" t="s">
        <v>11</v>
      </c>
      <c r="F4623" s="11">
        <v>194</v>
      </c>
      <c r="G4623" s="11">
        <v>236.23330437300351</v>
      </c>
      <c r="H4623" s="11">
        <v>82.766695626996494</v>
      </c>
      <c r="I4623" s="11" t="s">
        <v>47</v>
      </c>
      <c r="J4623" s="11">
        <v>174.16981132075472</v>
      </c>
      <c r="K4623" s="1">
        <f t="shared" si="144"/>
        <v>0.89921841062113494</v>
      </c>
      <c r="L4623" s="9">
        <v>2</v>
      </c>
      <c r="M4623" s="10">
        <v>-2</v>
      </c>
      <c r="N4623" s="10" t="str">
        <f t="shared" si="145"/>
        <v>Normal</v>
      </c>
    </row>
    <row r="4624" spans="1:14" x14ac:dyDescent="0.3">
      <c r="A4624" s="11" t="s">
        <v>28</v>
      </c>
      <c r="B4624" s="11">
        <v>3016</v>
      </c>
      <c r="C4624" s="11">
        <v>200104</v>
      </c>
      <c r="D4624" s="12">
        <v>45408</v>
      </c>
      <c r="E4624" s="11" t="s">
        <v>11</v>
      </c>
      <c r="F4624" s="11">
        <v>158</v>
      </c>
      <c r="G4624" s="11">
        <v>244.32030583337487</v>
      </c>
      <c r="H4624" s="11">
        <v>88.679694166625126</v>
      </c>
      <c r="I4624" s="11" t="s">
        <v>47</v>
      </c>
      <c r="J4624" s="11">
        <v>174.16981132075472</v>
      </c>
      <c r="K4624" s="1">
        <f t="shared" si="144"/>
        <v>-0.21845198136845656</v>
      </c>
      <c r="L4624" s="9">
        <v>2</v>
      </c>
      <c r="M4624" s="10">
        <v>-2</v>
      </c>
      <c r="N4624" s="10" t="str">
        <f t="shared" si="145"/>
        <v>Normal</v>
      </c>
    </row>
    <row r="4625" spans="1:14" x14ac:dyDescent="0.3">
      <c r="A4625" s="11" t="s">
        <v>28</v>
      </c>
      <c r="B4625" s="11">
        <v>3016</v>
      </c>
      <c r="C4625" s="11">
        <v>200104</v>
      </c>
      <c r="D4625" s="12">
        <v>45415</v>
      </c>
      <c r="E4625" s="11" t="s">
        <v>11</v>
      </c>
      <c r="F4625" s="11">
        <v>173</v>
      </c>
      <c r="G4625" s="11">
        <v>223.35591721944724</v>
      </c>
      <c r="H4625" s="11">
        <v>128.39408278055276</v>
      </c>
      <c r="I4625" s="11" t="s">
        <v>47</v>
      </c>
      <c r="J4625" s="11">
        <v>174.16981132075472</v>
      </c>
      <c r="K4625" s="1">
        <f t="shared" si="144"/>
        <v>-0.12110128314128094</v>
      </c>
      <c r="L4625" s="9">
        <v>2</v>
      </c>
      <c r="M4625" s="10">
        <v>-2</v>
      </c>
      <c r="N4625" s="10" t="str">
        <f t="shared" si="145"/>
        <v>Normal</v>
      </c>
    </row>
    <row r="4626" spans="1:14" x14ac:dyDescent="0.3">
      <c r="A4626" s="11" t="s">
        <v>28</v>
      </c>
      <c r="B4626" s="11">
        <v>3016</v>
      </c>
      <c r="C4626" s="11">
        <v>200104</v>
      </c>
      <c r="D4626" s="12">
        <v>45422</v>
      </c>
      <c r="E4626" s="11" t="s">
        <v>11</v>
      </c>
      <c r="F4626" s="11">
        <v>193</v>
      </c>
      <c r="G4626" s="11">
        <v>191.62364126421386</v>
      </c>
      <c r="H4626" s="11">
        <v>145.62635873578614</v>
      </c>
      <c r="I4626" s="11" t="s">
        <v>48</v>
      </c>
      <c r="J4626" s="11">
        <v>174.16981132075472</v>
      </c>
      <c r="K4626" s="1">
        <f t="shared" ref="K4626:K4689" si="146">(F4626-AVERAGE(F4618:F4625))/_xlfn.STDEV.P(F4618:F4625)</f>
        <v>2.1196904390980507</v>
      </c>
      <c r="L4626" s="9">
        <v>2</v>
      </c>
      <c r="M4626" s="10">
        <v>-2</v>
      </c>
      <c r="N4626" s="10" t="str">
        <f t="shared" si="145"/>
        <v>Anamoly</v>
      </c>
    </row>
    <row r="4627" spans="1:14" x14ac:dyDescent="0.3">
      <c r="A4627" s="11" t="s">
        <v>28</v>
      </c>
      <c r="B4627" s="11">
        <v>3016</v>
      </c>
      <c r="C4627" s="11">
        <v>200104</v>
      </c>
      <c r="D4627" s="12">
        <v>45429</v>
      </c>
      <c r="E4627" s="11" t="s">
        <v>11</v>
      </c>
      <c r="F4627" s="11">
        <v>193</v>
      </c>
      <c r="G4627" s="11">
        <v>199.88175593436668</v>
      </c>
      <c r="H4627" s="11">
        <v>144.36824406563332</v>
      </c>
      <c r="I4627" s="11" t="s">
        <v>47</v>
      </c>
      <c r="J4627" s="11">
        <v>174.16981132075472</v>
      </c>
      <c r="K4627" s="1">
        <f t="shared" si="146"/>
        <v>1.504138311361803</v>
      </c>
      <c r="L4627" s="9">
        <v>2</v>
      </c>
      <c r="M4627" s="10">
        <v>-2</v>
      </c>
      <c r="N4627" s="10" t="str">
        <f t="shared" si="145"/>
        <v>Normal</v>
      </c>
    </row>
    <row r="4628" spans="1:14" x14ac:dyDescent="0.3">
      <c r="A4628" s="11" t="s">
        <v>28</v>
      </c>
      <c r="B4628" s="11">
        <v>3016</v>
      </c>
      <c r="C4628" s="11">
        <v>200104</v>
      </c>
      <c r="D4628" s="12">
        <v>45436</v>
      </c>
      <c r="E4628" s="11" t="s">
        <v>11</v>
      </c>
      <c r="F4628" s="11">
        <v>162</v>
      </c>
      <c r="G4628" s="11">
        <v>205.18363585802007</v>
      </c>
      <c r="H4628" s="11">
        <v>147.56636414197993</v>
      </c>
      <c r="I4628" s="11" t="s">
        <v>47</v>
      </c>
      <c r="J4628" s="11">
        <v>174.16981132075472</v>
      </c>
      <c r="K4628" s="1">
        <f t="shared" si="146"/>
        <v>-0.99796464302200716</v>
      </c>
      <c r="L4628" s="9">
        <v>2</v>
      </c>
      <c r="M4628" s="10">
        <v>-2</v>
      </c>
      <c r="N4628" s="10" t="str">
        <f t="shared" si="145"/>
        <v>Normal</v>
      </c>
    </row>
    <row r="4629" spans="1:14" x14ac:dyDescent="0.3">
      <c r="A4629" s="11" t="s">
        <v>28</v>
      </c>
      <c r="B4629" s="11">
        <v>3016</v>
      </c>
      <c r="C4629" s="11">
        <v>200104</v>
      </c>
      <c r="D4629" s="12">
        <v>45443</v>
      </c>
      <c r="E4629" s="11" t="s">
        <v>11</v>
      </c>
      <c r="F4629" s="11">
        <v>146</v>
      </c>
      <c r="G4629" s="11">
        <v>204.27636339397171</v>
      </c>
      <c r="H4629" s="11">
        <v>149.72363660602829</v>
      </c>
      <c r="I4629" s="11" t="s">
        <v>48</v>
      </c>
      <c r="J4629" s="11">
        <v>174.16981132075472</v>
      </c>
      <c r="K4629" s="1">
        <f t="shared" si="146"/>
        <v>-2.2730302828309763</v>
      </c>
      <c r="L4629" s="9">
        <v>2</v>
      </c>
      <c r="M4629" s="10">
        <v>-2</v>
      </c>
      <c r="N4629" s="10" t="str">
        <f t="shared" si="145"/>
        <v>Anamoly</v>
      </c>
    </row>
    <row r="4630" spans="1:14" x14ac:dyDescent="0.3">
      <c r="A4630" s="11" t="s">
        <v>28</v>
      </c>
      <c r="B4630" s="11">
        <v>3016</v>
      </c>
      <c r="C4630" s="11">
        <v>200104</v>
      </c>
      <c r="D4630" s="12">
        <v>45450</v>
      </c>
      <c r="E4630" s="11" t="s">
        <v>11</v>
      </c>
      <c r="F4630" s="11">
        <v>214</v>
      </c>
      <c r="G4630" s="11">
        <v>208.21689564855757</v>
      </c>
      <c r="H4630" s="11">
        <v>140.28310435144243</v>
      </c>
      <c r="I4630" s="11" t="s">
        <v>48</v>
      </c>
      <c r="J4630" s="11">
        <v>174.16981132075472</v>
      </c>
      <c r="K4630" s="1">
        <f t="shared" si="146"/>
        <v>2.3405141530317035</v>
      </c>
      <c r="L4630" s="9">
        <v>2</v>
      </c>
      <c r="M4630" s="10">
        <v>-2</v>
      </c>
      <c r="N4630" s="10" t="str">
        <f t="shared" si="145"/>
        <v>Anamoly</v>
      </c>
    </row>
    <row r="4631" spans="1:14" x14ac:dyDescent="0.3">
      <c r="A4631" s="11" t="s">
        <v>28</v>
      </c>
      <c r="B4631" s="11">
        <v>3016</v>
      </c>
      <c r="C4631" s="11">
        <v>200104</v>
      </c>
      <c r="D4631" s="12">
        <v>45457</v>
      </c>
      <c r="E4631" s="11" t="s">
        <v>11</v>
      </c>
      <c r="F4631" s="11">
        <v>173</v>
      </c>
      <c r="G4631" s="11">
        <v>222.11845880479959</v>
      </c>
      <c r="H4631" s="11">
        <v>136.13154119520041</v>
      </c>
      <c r="I4631" s="11" t="s">
        <v>47</v>
      </c>
      <c r="J4631" s="11">
        <v>174.16981132075472</v>
      </c>
      <c r="K4631" s="1">
        <f t="shared" si="146"/>
        <v>-0.2849270642684944</v>
      </c>
      <c r="L4631" s="9">
        <v>2</v>
      </c>
      <c r="M4631" s="10">
        <v>-2</v>
      </c>
      <c r="N4631" s="10" t="str">
        <f t="shared" si="145"/>
        <v>Normal</v>
      </c>
    </row>
    <row r="4632" spans="1:14" x14ac:dyDescent="0.3">
      <c r="A4632" s="11" t="s">
        <v>28</v>
      </c>
      <c r="B4632" s="11">
        <v>3016</v>
      </c>
      <c r="C4632" s="11">
        <v>200104</v>
      </c>
      <c r="D4632" s="12">
        <v>45464</v>
      </c>
      <c r="E4632" s="11" t="s">
        <v>11</v>
      </c>
      <c r="F4632" s="11">
        <v>156</v>
      </c>
      <c r="G4632" s="11">
        <v>218.08124577258357</v>
      </c>
      <c r="H4632" s="11">
        <v>134.91875422741643</v>
      </c>
      <c r="I4632" s="11" t="s">
        <v>47</v>
      </c>
      <c r="J4632" s="11">
        <v>174.16981132075472</v>
      </c>
      <c r="K4632" s="1">
        <f t="shared" si="146"/>
        <v>-0.98602144399995773</v>
      </c>
      <c r="L4632" s="9">
        <v>2</v>
      </c>
      <c r="M4632" s="10">
        <v>-2</v>
      </c>
      <c r="N4632" s="10" t="str">
        <f t="shared" si="145"/>
        <v>Normal</v>
      </c>
    </row>
    <row r="4633" spans="1:14" x14ac:dyDescent="0.3">
      <c r="A4633" s="11" t="s">
        <v>28</v>
      </c>
      <c r="B4633" s="11">
        <v>3016</v>
      </c>
      <c r="C4633" s="11">
        <v>200104</v>
      </c>
      <c r="D4633" s="12">
        <v>45471</v>
      </c>
      <c r="E4633" s="11" t="s">
        <v>11</v>
      </c>
      <c r="F4633" s="11">
        <v>186</v>
      </c>
      <c r="G4633" s="11">
        <v>218.2946191563201</v>
      </c>
      <c r="H4633" s="11">
        <v>134.2053808436799</v>
      </c>
      <c r="I4633" s="11" t="s">
        <v>47</v>
      </c>
      <c r="J4633" s="11">
        <v>174.16981132075472</v>
      </c>
      <c r="K4633" s="1">
        <f t="shared" si="146"/>
        <v>0.46379299875448576</v>
      </c>
      <c r="L4633" s="9">
        <v>2</v>
      </c>
      <c r="M4633" s="10">
        <v>-2</v>
      </c>
      <c r="N4633" s="10" t="str">
        <f t="shared" si="145"/>
        <v>Normal</v>
      </c>
    </row>
    <row r="4634" spans="1:14" x14ac:dyDescent="0.3">
      <c r="A4634" s="11" t="s">
        <v>28</v>
      </c>
      <c r="B4634" s="11">
        <v>3016</v>
      </c>
      <c r="C4634" s="11">
        <v>200104</v>
      </c>
      <c r="D4634" s="12">
        <v>45478</v>
      </c>
      <c r="E4634" s="11" t="s">
        <v>11</v>
      </c>
      <c r="F4634" s="11">
        <v>139</v>
      </c>
      <c r="G4634" s="11">
        <v>220.29477722713781</v>
      </c>
      <c r="H4634" s="11">
        <v>135.45522277286219</v>
      </c>
      <c r="I4634" s="11" t="s">
        <v>47</v>
      </c>
      <c r="J4634" s="11">
        <v>174.16981132075472</v>
      </c>
      <c r="K4634" s="1">
        <f t="shared" si="146"/>
        <v>-1.8328714831217896</v>
      </c>
      <c r="L4634" s="9">
        <v>2</v>
      </c>
      <c r="M4634" s="10">
        <v>-2</v>
      </c>
      <c r="N4634" s="10" t="str">
        <f t="shared" si="145"/>
        <v>Normal</v>
      </c>
    </row>
    <row r="4635" spans="1:14" x14ac:dyDescent="0.3">
      <c r="A4635" s="11" t="s">
        <v>28</v>
      </c>
      <c r="B4635" s="11">
        <v>3016</v>
      </c>
      <c r="C4635" s="11">
        <v>200104</v>
      </c>
      <c r="D4635" s="12">
        <v>45485</v>
      </c>
      <c r="E4635" s="11" t="s">
        <v>11</v>
      </c>
      <c r="F4635" s="11">
        <v>203</v>
      </c>
      <c r="G4635" s="11">
        <v>218.64802073732267</v>
      </c>
      <c r="H4635" s="11">
        <v>123.60197926267733</v>
      </c>
      <c r="I4635" s="11" t="s">
        <v>47</v>
      </c>
      <c r="J4635" s="11">
        <v>174.16981132075472</v>
      </c>
      <c r="K4635" s="1">
        <f t="shared" si="146"/>
        <v>1.341455130816912</v>
      </c>
      <c r="L4635" s="9">
        <v>2</v>
      </c>
      <c r="M4635" s="10">
        <v>-2</v>
      </c>
      <c r="N4635" s="10" t="str">
        <f t="shared" si="145"/>
        <v>Normal</v>
      </c>
    </row>
    <row r="4636" spans="1:14" x14ac:dyDescent="0.3">
      <c r="A4636" s="11" t="s">
        <v>28</v>
      </c>
      <c r="B4636" s="11">
        <v>3016</v>
      </c>
      <c r="C4636" s="11">
        <v>200104</v>
      </c>
      <c r="D4636" s="12">
        <v>45492</v>
      </c>
      <c r="E4636" s="11" t="s">
        <v>11</v>
      </c>
      <c r="F4636" s="11">
        <v>151</v>
      </c>
      <c r="G4636" s="11">
        <v>222.58393844725259</v>
      </c>
      <c r="H4636" s="11">
        <v>122.16606155274741</v>
      </c>
      <c r="I4636" s="11" t="s">
        <v>47</v>
      </c>
      <c r="J4636" s="11">
        <v>174.16981132075472</v>
      </c>
      <c r="K4636" s="1">
        <f t="shared" si="146"/>
        <v>-0.85144202052611317</v>
      </c>
      <c r="L4636" s="9">
        <v>2</v>
      </c>
      <c r="M4636" s="10">
        <v>-2</v>
      </c>
      <c r="N4636" s="10" t="str">
        <f t="shared" si="145"/>
        <v>Normal</v>
      </c>
    </row>
    <row r="4637" spans="1:14" x14ac:dyDescent="0.3">
      <c r="A4637" s="11" t="s">
        <v>28</v>
      </c>
      <c r="B4637" s="11">
        <v>3016</v>
      </c>
      <c r="C4637" s="11">
        <v>200104</v>
      </c>
      <c r="D4637" s="12">
        <v>45499</v>
      </c>
      <c r="E4637" s="11" t="s">
        <v>11</v>
      </c>
      <c r="F4637" s="11">
        <v>171</v>
      </c>
      <c r="G4637" s="11">
        <v>222.84592558726288</v>
      </c>
      <c r="H4637" s="11">
        <v>119.15407441273712</v>
      </c>
      <c r="I4637" s="11" t="s">
        <v>47</v>
      </c>
      <c r="J4637" s="11">
        <v>174.16981132075472</v>
      </c>
      <c r="K4637" s="1">
        <f t="shared" si="146"/>
        <v>0</v>
      </c>
      <c r="L4637" s="9">
        <v>2</v>
      </c>
      <c r="M4637" s="10">
        <v>-2</v>
      </c>
      <c r="N4637" s="10" t="str">
        <f t="shared" si="145"/>
        <v>Normal</v>
      </c>
    </row>
    <row r="4638" spans="1:14" x14ac:dyDescent="0.3">
      <c r="A4638" s="11" t="s">
        <v>28</v>
      </c>
      <c r="B4638" s="11">
        <v>3016</v>
      </c>
      <c r="C4638" s="11">
        <v>200104</v>
      </c>
      <c r="D4638" s="12">
        <v>45506</v>
      </c>
      <c r="E4638" s="11" t="s">
        <v>11</v>
      </c>
      <c r="F4638" s="11">
        <v>157</v>
      </c>
      <c r="G4638" s="11">
        <v>222.46170965218877</v>
      </c>
      <c r="H4638" s="11">
        <v>125.78829034781123</v>
      </c>
      <c r="I4638" s="11" t="s">
        <v>47</v>
      </c>
      <c r="J4638" s="11">
        <v>174.16981132075472</v>
      </c>
      <c r="K4638" s="1">
        <f t="shared" si="146"/>
        <v>-0.70857119250459977</v>
      </c>
      <c r="L4638" s="9">
        <v>2</v>
      </c>
      <c r="M4638" s="10">
        <v>-2</v>
      </c>
      <c r="N4638" s="10" t="str">
        <f t="shared" si="145"/>
        <v>Normal</v>
      </c>
    </row>
    <row r="4639" spans="1:14" x14ac:dyDescent="0.3">
      <c r="A4639" s="11" t="s">
        <v>28</v>
      </c>
      <c r="B4639" s="11">
        <v>3016</v>
      </c>
      <c r="C4639" s="11">
        <v>200104</v>
      </c>
      <c r="D4639" s="12">
        <v>45513</v>
      </c>
      <c r="E4639" s="11" t="s">
        <v>11</v>
      </c>
      <c r="F4639" s="11">
        <v>182</v>
      </c>
      <c r="G4639" s="11">
        <v>205.53569773599537</v>
      </c>
      <c r="H4639" s="11">
        <v>128.46430226400463</v>
      </c>
      <c r="I4639" s="11" t="s">
        <v>47</v>
      </c>
      <c r="J4639" s="11">
        <v>174.16981132075472</v>
      </c>
      <c r="K4639" s="1">
        <f t="shared" si="146"/>
        <v>0.77849894416152299</v>
      </c>
      <c r="L4639" s="9">
        <v>2</v>
      </c>
      <c r="M4639" s="10">
        <v>-2</v>
      </c>
      <c r="N4639" s="10" t="str">
        <f t="shared" si="145"/>
        <v>Normal</v>
      </c>
    </row>
    <row r="4640" spans="1:14" x14ac:dyDescent="0.3">
      <c r="A4640" s="11" t="s">
        <v>28</v>
      </c>
      <c r="B4640" s="11">
        <v>3016</v>
      </c>
      <c r="C4640" s="11">
        <v>200104</v>
      </c>
      <c r="D4640" s="12">
        <v>45520</v>
      </c>
      <c r="E4640" s="11" t="s">
        <v>11</v>
      </c>
      <c r="F4640" s="11">
        <v>185</v>
      </c>
      <c r="G4640" s="11">
        <v>207.80418219923388</v>
      </c>
      <c r="H4640" s="11">
        <v>128.44581780076612</v>
      </c>
      <c r="I4640" s="11" t="s">
        <v>47</v>
      </c>
      <c r="J4640" s="11">
        <v>174.16981132075472</v>
      </c>
      <c r="K4640" s="1">
        <f t="shared" si="146"/>
        <v>0.85057196568561411</v>
      </c>
      <c r="L4640" s="9">
        <v>2</v>
      </c>
      <c r="M4640" s="10">
        <v>-2</v>
      </c>
      <c r="N4640" s="10" t="str">
        <f t="shared" si="145"/>
        <v>Normal</v>
      </c>
    </row>
    <row r="4641" spans="1:14" x14ac:dyDescent="0.3">
      <c r="A4641" s="11" t="s">
        <v>28</v>
      </c>
      <c r="B4641" s="11">
        <v>3016</v>
      </c>
      <c r="C4641" s="11">
        <v>200104</v>
      </c>
      <c r="D4641" s="12">
        <v>45527</v>
      </c>
      <c r="E4641" s="11" t="s">
        <v>11</v>
      </c>
      <c r="F4641" s="11">
        <v>168</v>
      </c>
      <c r="G4641" s="11">
        <v>211.63420740092499</v>
      </c>
      <c r="H4641" s="11">
        <v>131.86579259907501</v>
      </c>
      <c r="I4641" s="11" t="s">
        <v>47</v>
      </c>
      <c r="J4641" s="11">
        <v>174.16981132075472</v>
      </c>
      <c r="K4641" s="1">
        <f t="shared" si="146"/>
        <v>-0.18804435361115038</v>
      </c>
      <c r="L4641" s="9">
        <v>2</v>
      </c>
      <c r="M4641" s="10">
        <v>-2</v>
      </c>
      <c r="N4641" s="10" t="str">
        <f t="shared" si="145"/>
        <v>Normal</v>
      </c>
    </row>
    <row r="4642" spans="1:14" x14ac:dyDescent="0.3">
      <c r="A4642" s="11" t="s">
        <v>28</v>
      </c>
      <c r="B4642" s="11">
        <v>3016</v>
      </c>
      <c r="C4642" s="11">
        <v>200104</v>
      </c>
      <c r="D4642" s="12">
        <v>45534</v>
      </c>
      <c r="E4642" s="11" t="s">
        <v>11</v>
      </c>
      <c r="F4642" s="11">
        <v>187</v>
      </c>
      <c r="G4642" s="11">
        <v>207.91874542459709</v>
      </c>
      <c r="H4642" s="11">
        <v>131.08125457540291</v>
      </c>
      <c r="I4642" s="11" t="s">
        <v>47</v>
      </c>
      <c r="J4642" s="11">
        <v>174.16981132075472</v>
      </c>
      <c r="K4642" s="1">
        <f t="shared" si="146"/>
        <v>0.91101361101686873</v>
      </c>
      <c r="L4642" s="9">
        <v>2</v>
      </c>
      <c r="M4642" s="10">
        <v>-2</v>
      </c>
      <c r="N4642" s="10" t="str">
        <f t="shared" si="145"/>
        <v>Normal</v>
      </c>
    </row>
    <row r="4643" spans="1:14" x14ac:dyDescent="0.3">
      <c r="A4643" s="11" t="s">
        <v>28</v>
      </c>
      <c r="B4643" s="11">
        <v>3016</v>
      </c>
      <c r="C4643" s="11">
        <v>200104</v>
      </c>
      <c r="D4643" s="12">
        <v>45541</v>
      </c>
      <c r="E4643" s="11" t="s">
        <v>11</v>
      </c>
      <c r="F4643" s="11">
        <v>156</v>
      </c>
      <c r="G4643" s="11">
        <v>207.43743884534263</v>
      </c>
      <c r="H4643" s="11">
        <v>143.56256115465737</v>
      </c>
      <c r="I4643" s="11" t="s">
        <v>47</v>
      </c>
      <c r="J4643" s="11">
        <v>174.16981132075472</v>
      </c>
      <c r="K4643" s="1">
        <f t="shared" si="146"/>
        <v>-1.2211373676160415</v>
      </c>
      <c r="L4643" s="9">
        <v>2</v>
      </c>
      <c r="M4643" s="10">
        <v>-2</v>
      </c>
      <c r="N4643" s="10" t="str">
        <f t="shared" si="145"/>
        <v>Normal</v>
      </c>
    </row>
    <row r="4644" spans="1:14" x14ac:dyDescent="0.3">
      <c r="A4644" s="11" t="s">
        <v>28</v>
      </c>
      <c r="B4644" s="11">
        <v>3016</v>
      </c>
      <c r="C4644" s="11">
        <v>200104</v>
      </c>
      <c r="D4644" s="12">
        <v>45548</v>
      </c>
      <c r="E4644" s="11" t="s">
        <v>11</v>
      </c>
      <c r="F4644" s="11">
        <v>185</v>
      </c>
      <c r="G4644" s="11">
        <v>195.96769348415231</v>
      </c>
      <c r="H4644" s="11">
        <v>143.28230651584769</v>
      </c>
      <c r="I4644" s="11" t="s">
        <v>47</v>
      </c>
      <c r="J4644" s="11">
        <v>174.16981132075472</v>
      </c>
      <c r="K4644" s="1">
        <f t="shared" si="146"/>
        <v>1.1673066012972109</v>
      </c>
      <c r="L4644" s="9">
        <v>2</v>
      </c>
      <c r="M4644" s="10">
        <v>-2</v>
      </c>
      <c r="N4644" s="10" t="str">
        <f t="shared" si="145"/>
        <v>Normal</v>
      </c>
    </row>
    <row r="4645" spans="1:14" x14ac:dyDescent="0.3">
      <c r="A4645" s="11" t="s">
        <v>28</v>
      </c>
      <c r="B4645" s="11">
        <v>3016</v>
      </c>
      <c r="C4645" s="11">
        <v>200104</v>
      </c>
      <c r="D4645" s="12">
        <v>45555</v>
      </c>
      <c r="E4645" s="11" t="s">
        <v>11</v>
      </c>
      <c r="F4645" s="11">
        <v>163</v>
      </c>
      <c r="G4645" s="11">
        <v>197.67494747893363</v>
      </c>
      <c r="H4645" s="11">
        <v>150.07505252106637</v>
      </c>
      <c r="I4645" s="11" t="s">
        <v>47</v>
      </c>
      <c r="J4645" s="11">
        <v>174.16981132075472</v>
      </c>
      <c r="K4645" s="1">
        <f t="shared" si="146"/>
        <v>-0.91386756291171889</v>
      </c>
      <c r="L4645" s="9">
        <v>2</v>
      </c>
      <c r="M4645" s="10">
        <v>-2</v>
      </c>
      <c r="N4645" s="10" t="str">
        <f t="shared" si="145"/>
        <v>Normal</v>
      </c>
    </row>
    <row r="4646" spans="1:14" x14ac:dyDescent="0.3">
      <c r="A4646" s="11" t="s">
        <v>28</v>
      </c>
      <c r="B4646" s="11">
        <v>3016</v>
      </c>
      <c r="C4646" s="11">
        <v>200104</v>
      </c>
      <c r="D4646" s="12">
        <v>45562</v>
      </c>
      <c r="E4646" s="11" t="s">
        <v>11</v>
      </c>
      <c r="F4646" s="11">
        <v>138</v>
      </c>
      <c r="G4646" s="11">
        <v>197.72328967957353</v>
      </c>
      <c r="H4646" s="11">
        <v>148.02671032042647</v>
      </c>
      <c r="I4646" s="11" t="s">
        <v>48</v>
      </c>
      <c r="J4646" s="11">
        <v>174.16981132075472</v>
      </c>
      <c r="K4646" s="1">
        <f t="shared" si="146"/>
        <v>-2.8070342425755692</v>
      </c>
      <c r="L4646" s="9">
        <v>2</v>
      </c>
      <c r="M4646" s="10">
        <v>-2</v>
      </c>
      <c r="N4646" s="10" t="str">
        <f t="shared" si="145"/>
        <v>Anamoly</v>
      </c>
    </row>
    <row r="4647" spans="1:14" x14ac:dyDescent="0.3">
      <c r="A4647" s="11" t="s">
        <v>28</v>
      </c>
      <c r="B4647" s="11">
        <v>3016</v>
      </c>
      <c r="C4647" s="11">
        <v>200104</v>
      </c>
      <c r="D4647" s="12">
        <v>45569</v>
      </c>
      <c r="E4647" s="11" t="s">
        <v>11</v>
      </c>
      <c r="F4647" s="11">
        <v>227</v>
      </c>
      <c r="G4647" s="11">
        <v>203.31767816284389</v>
      </c>
      <c r="H4647" s="11">
        <v>137.68232183715611</v>
      </c>
      <c r="I4647" s="11" t="s">
        <v>48</v>
      </c>
      <c r="J4647" s="11">
        <v>174.16981132075472</v>
      </c>
      <c r="K4647" s="1">
        <f t="shared" si="146"/>
        <v>3.4432661396484296</v>
      </c>
      <c r="L4647" s="9">
        <v>2</v>
      </c>
      <c r="M4647" s="10">
        <v>-2</v>
      </c>
      <c r="N4647" s="10" t="str">
        <f t="shared" si="145"/>
        <v>Anamoly</v>
      </c>
    </row>
    <row r="4648" spans="1:14" x14ac:dyDescent="0.3">
      <c r="A4648" s="11" t="s">
        <v>28</v>
      </c>
      <c r="B4648" s="11">
        <v>3016</v>
      </c>
      <c r="C4648" s="11">
        <v>200104</v>
      </c>
      <c r="D4648" s="12">
        <v>45576</v>
      </c>
      <c r="E4648" s="11" t="s">
        <v>11</v>
      </c>
      <c r="F4648" s="11">
        <v>117</v>
      </c>
      <c r="G4648" s="11">
        <v>225.92899080395063</v>
      </c>
      <c r="H4648" s="11">
        <v>126.32100919604936</v>
      </c>
      <c r="I4648" s="11" t="s">
        <v>48</v>
      </c>
      <c r="J4648" s="11">
        <v>174.16981132075472</v>
      </c>
      <c r="K4648" s="1">
        <f t="shared" si="146"/>
        <v>-2.3743077229590197</v>
      </c>
      <c r="L4648" s="9">
        <v>2</v>
      </c>
      <c r="M4648" s="10">
        <v>-2</v>
      </c>
      <c r="N4648" s="10" t="str">
        <f t="shared" si="145"/>
        <v>Anamoly</v>
      </c>
    </row>
    <row r="4649" spans="1:14" x14ac:dyDescent="0.3">
      <c r="A4649" s="11" t="s">
        <v>28</v>
      </c>
      <c r="B4649" s="11">
        <v>3016</v>
      </c>
      <c r="C4649" s="11">
        <v>200104</v>
      </c>
      <c r="D4649" s="12">
        <v>45583</v>
      </c>
      <c r="E4649" s="11" t="s">
        <v>11</v>
      </c>
      <c r="F4649" s="11">
        <v>223</v>
      </c>
      <c r="G4649" s="11">
        <v>230.07447958149851</v>
      </c>
      <c r="H4649" s="11">
        <v>105.17552041850149</v>
      </c>
      <c r="I4649" s="11" t="s">
        <v>47</v>
      </c>
      <c r="J4649" s="11">
        <v>174.16981132075472</v>
      </c>
      <c r="K4649" s="1">
        <f t="shared" si="146"/>
        <v>1.7734335136527086</v>
      </c>
      <c r="L4649" s="9">
        <v>2</v>
      </c>
      <c r="M4649" s="10">
        <v>-2</v>
      </c>
      <c r="N4649" s="10" t="str">
        <f t="shared" si="145"/>
        <v>Normal</v>
      </c>
    </row>
    <row r="4650" spans="1:14" x14ac:dyDescent="0.3">
      <c r="A4650" s="11" t="s">
        <v>28</v>
      </c>
      <c r="B4650" s="11">
        <v>3016</v>
      </c>
      <c r="C4650" s="11">
        <v>200104</v>
      </c>
      <c r="D4650" s="12">
        <v>45590</v>
      </c>
      <c r="E4650" s="11" t="s">
        <v>11</v>
      </c>
      <c r="F4650" s="11">
        <v>196</v>
      </c>
      <c r="G4650" s="11">
        <v>246.91546796092669</v>
      </c>
      <c r="H4650" s="11">
        <v>102.08453203907331</v>
      </c>
      <c r="I4650" s="11" t="s">
        <v>47</v>
      </c>
      <c r="J4650" s="11">
        <v>174.16981132075472</v>
      </c>
      <c r="K4650" s="1">
        <f t="shared" si="146"/>
        <v>0.59379578991606552</v>
      </c>
      <c r="L4650" s="9">
        <v>2</v>
      </c>
      <c r="M4650" s="10">
        <v>-2</v>
      </c>
      <c r="N4650" s="10" t="str">
        <f t="shared" si="145"/>
        <v>Normal</v>
      </c>
    </row>
    <row r="4651" spans="1:14" x14ac:dyDescent="0.3">
      <c r="A4651" s="11" t="s">
        <v>28</v>
      </c>
      <c r="B4651" s="11">
        <v>3016</v>
      </c>
      <c r="C4651" s="11">
        <v>200104</v>
      </c>
      <c r="D4651" s="12">
        <v>45597</v>
      </c>
      <c r="E4651" s="11" t="s">
        <v>11</v>
      </c>
      <c r="F4651" s="11">
        <v>196</v>
      </c>
      <c r="G4651" s="11">
        <v>249.0548134275173</v>
      </c>
      <c r="H4651" s="11">
        <v>102.1951865724827</v>
      </c>
      <c r="I4651" s="11" t="s">
        <v>47</v>
      </c>
      <c r="J4651" s="11">
        <v>174.16981132075472</v>
      </c>
      <c r="K4651" s="1">
        <f t="shared" si="146"/>
        <v>0.55495170282877537</v>
      </c>
      <c r="L4651" s="9">
        <v>2</v>
      </c>
      <c r="M4651" s="10">
        <v>-2</v>
      </c>
      <c r="N4651" s="10" t="str">
        <f t="shared" si="145"/>
        <v>Normal</v>
      </c>
    </row>
    <row r="4652" spans="1:14" x14ac:dyDescent="0.3">
      <c r="A4652" s="11" t="s">
        <v>28</v>
      </c>
      <c r="B4652" s="11">
        <v>3016</v>
      </c>
      <c r="C4652" s="11">
        <v>200104</v>
      </c>
      <c r="D4652" s="12">
        <v>45604</v>
      </c>
      <c r="E4652" s="11" t="s">
        <v>11</v>
      </c>
      <c r="F4652" s="11">
        <v>236</v>
      </c>
      <c r="G4652" s="11">
        <v>253.47373025660778</v>
      </c>
      <c r="H4652" s="11">
        <v>107.77626974339223</v>
      </c>
      <c r="I4652" s="11" t="s">
        <v>47</v>
      </c>
      <c r="J4652" s="11">
        <v>174.16981132075472</v>
      </c>
      <c r="K4652" s="1">
        <f t="shared" si="146"/>
        <v>1.5202735807458276</v>
      </c>
      <c r="L4652" s="9">
        <v>2</v>
      </c>
      <c r="M4652" s="10">
        <v>-2</v>
      </c>
      <c r="N4652" s="10" t="str">
        <f t="shared" si="145"/>
        <v>Normal</v>
      </c>
    </row>
    <row r="4653" spans="1:14" x14ac:dyDescent="0.3">
      <c r="A4653" s="11" t="s">
        <v>28</v>
      </c>
      <c r="B4653" s="11">
        <v>3016</v>
      </c>
      <c r="C4653" s="11">
        <v>200104</v>
      </c>
      <c r="D4653" s="12">
        <v>45611</v>
      </c>
      <c r="E4653" s="11" t="s">
        <v>11</v>
      </c>
      <c r="F4653" s="11">
        <v>101</v>
      </c>
      <c r="G4653" s="11">
        <v>268.65782265037444</v>
      </c>
      <c r="H4653" s="11">
        <v>105.34217734962559</v>
      </c>
      <c r="I4653" s="11" t="s">
        <v>48</v>
      </c>
      <c r="J4653" s="11">
        <v>174.16981132075472</v>
      </c>
      <c r="K4653" s="1">
        <f t="shared" si="146"/>
        <v>-2.1063505542688059</v>
      </c>
      <c r="L4653" s="9">
        <v>2</v>
      </c>
      <c r="M4653" s="10">
        <v>-2</v>
      </c>
      <c r="N4653" s="10" t="str">
        <f t="shared" si="145"/>
        <v>Anamoly</v>
      </c>
    </row>
    <row r="4654" spans="1:14" x14ac:dyDescent="0.3">
      <c r="A4654" s="11" t="s">
        <v>28</v>
      </c>
      <c r="B4654" s="11">
        <v>3016</v>
      </c>
      <c r="C4654" s="11">
        <v>200104</v>
      </c>
      <c r="D4654" s="12">
        <v>45618</v>
      </c>
      <c r="E4654" s="11" t="s">
        <v>11</v>
      </c>
      <c r="F4654" s="11">
        <v>228</v>
      </c>
      <c r="G4654" s="11">
        <v>278.43543239810975</v>
      </c>
      <c r="H4654" s="11">
        <v>80.064567601890246</v>
      </c>
      <c r="I4654" s="11" t="s">
        <v>47</v>
      </c>
      <c r="J4654" s="11">
        <v>174.16981132075472</v>
      </c>
      <c r="K4654" s="1">
        <f t="shared" si="146"/>
        <v>0.98300725865321859</v>
      </c>
      <c r="L4654" s="9">
        <v>2</v>
      </c>
      <c r="M4654" s="10">
        <v>-2</v>
      </c>
      <c r="N4654" s="10" t="str">
        <f t="shared" si="145"/>
        <v>Normal</v>
      </c>
    </row>
    <row r="4655" spans="1:14" x14ac:dyDescent="0.3">
      <c r="A4655" s="11" t="s">
        <v>28</v>
      </c>
      <c r="B4655" s="11">
        <v>3016</v>
      </c>
      <c r="C4655" s="11">
        <v>200104</v>
      </c>
      <c r="D4655" s="12">
        <v>45625</v>
      </c>
      <c r="E4655" s="11" t="s">
        <v>11</v>
      </c>
      <c r="F4655" s="11">
        <v>137</v>
      </c>
      <c r="G4655" s="11">
        <v>288.83107342035885</v>
      </c>
      <c r="H4655" s="11">
        <v>92.168926579641166</v>
      </c>
      <c r="I4655" s="11" t="s">
        <v>47</v>
      </c>
      <c r="J4655" s="11">
        <v>174.16981132075472</v>
      </c>
      <c r="K4655" s="1">
        <f t="shared" si="146"/>
        <v>-1.0881606015077461</v>
      </c>
      <c r="L4655" s="9">
        <v>2</v>
      </c>
      <c r="M4655" s="10">
        <v>-2</v>
      </c>
      <c r="N4655" s="10" t="str">
        <f t="shared" si="145"/>
        <v>Normal</v>
      </c>
    </row>
    <row r="4656" spans="1:14" x14ac:dyDescent="0.3">
      <c r="A4656" s="11" t="s">
        <v>28</v>
      </c>
      <c r="B4656" s="11">
        <v>3016</v>
      </c>
      <c r="C4656" s="11">
        <v>200104</v>
      </c>
      <c r="D4656" s="12">
        <v>45632</v>
      </c>
      <c r="E4656" s="11" t="s">
        <v>11</v>
      </c>
      <c r="F4656" s="11">
        <v>211</v>
      </c>
      <c r="G4656" s="11">
        <v>278.88809512430475</v>
      </c>
      <c r="H4656" s="11">
        <v>79.611904875695259</v>
      </c>
      <c r="I4656" s="11" t="s">
        <v>47</v>
      </c>
      <c r="J4656" s="11">
        <v>174.16981132075472</v>
      </c>
      <c r="K4656" s="1">
        <f t="shared" si="146"/>
        <v>0.6373064430906652</v>
      </c>
      <c r="L4656" s="9">
        <v>2</v>
      </c>
      <c r="M4656" s="10">
        <v>-2</v>
      </c>
      <c r="N4656" s="10" t="str">
        <f t="shared" si="145"/>
        <v>Normal</v>
      </c>
    </row>
    <row r="4657" spans="1:14" x14ac:dyDescent="0.3">
      <c r="A4657" s="11" t="s">
        <v>28</v>
      </c>
      <c r="B4657" s="11">
        <v>3016</v>
      </c>
      <c r="C4657" s="11">
        <v>200104</v>
      </c>
      <c r="D4657" s="12">
        <v>45639</v>
      </c>
      <c r="E4657" s="11" t="s">
        <v>11</v>
      </c>
      <c r="F4657" s="11">
        <v>233</v>
      </c>
      <c r="G4657" s="11">
        <v>280.11789943664519</v>
      </c>
      <c r="H4657" s="11">
        <v>101.88210056335484</v>
      </c>
      <c r="I4657" s="11" t="s">
        <v>47</v>
      </c>
      <c r="J4657" s="11">
        <v>174.16981132075472</v>
      </c>
      <c r="K4657" s="1">
        <f t="shared" si="146"/>
        <v>0.94257158809848829</v>
      </c>
      <c r="L4657" s="9">
        <v>2</v>
      </c>
      <c r="M4657" s="10">
        <v>-2</v>
      </c>
      <c r="N4657" s="10" t="str">
        <f t="shared" si="145"/>
        <v>Normal</v>
      </c>
    </row>
    <row r="4658" spans="1:14" x14ac:dyDescent="0.3">
      <c r="A4658" s="11" t="s">
        <v>28</v>
      </c>
      <c r="B4658" s="11">
        <v>3016</v>
      </c>
      <c r="C4658" s="11">
        <v>200104</v>
      </c>
      <c r="D4658" s="12">
        <v>45646</v>
      </c>
      <c r="E4658" s="11" t="s">
        <v>11</v>
      </c>
      <c r="F4658" s="11">
        <v>226</v>
      </c>
      <c r="G4658" s="11">
        <v>283.38588755259917</v>
      </c>
      <c r="H4658" s="11">
        <v>101.11411244740083</v>
      </c>
      <c r="I4658" s="11" t="s">
        <v>47</v>
      </c>
      <c r="J4658" s="11">
        <v>174.16981132075472</v>
      </c>
      <c r="K4658" s="1">
        <f t="shared" si="146"/>
        <v>0.74065224811732155</v>
      </c>
      <c r="L4658" s="9">
        <v>2</v>
      </c>
      <c r="M4658" s="10">
        <v>-2</v>
      </c>
      <c r="N4658" s="10" t="str">
        <f t="shared" si="145"/>
        <v>Normal</v>
      </c>
    </row>
    <row r="4659" spans="1:14" x14ac:dyDescent="0.3">
      <c r="A4659" s="11" t="s">
        <v>28</v>
      </c>
      <c r="B4659" s="11">
        <v>3016</v>
      </c>
      <c r="C4659" s="11">
        <v>200104</v>
      </c>
      <c r="D4659" s="12">
        <v>45653</v>
      </c>
      <c r="E4659" s="11" t="s">
        <v>11</v>
      </c>
      <c r="F4659" s="11">
        <v>111</v>
      </c>
      <c r="G4659" s="11">
        <v>289.8722536216107</v>
      </c>
      <c r="H4659" s="11">
        <v>102.12774637838932</v>
      </c>
      <c r="I4659" s="11" t="s">
        <v>47</v>
      </c>
      <c r="J4659" s="11">
        <v>174.16981132075472</v>
      </c>
      <c r="K4659" s="1">
        <f t="shared" si="146"/>
        <v>-1.8109717562044729</v>
      </c>
      <c r="L4659" s="9">
        <v>2</v>
      </c>
      <c r="M4659" s="10">
        <v>-2</v>
      </c>
      <c r="N4659" s="10" t="str">
        <f t="shared" si="145"/>
        <v>Normal</v>
      </c>
    </row>
    <row r="4660" spans="1:14" x14ac:dyDescent="0.3">
      <c r="A4660" s="11" t="s">
        <v>28</v>
      </c>
      <c r="B4660" s="11">
        <v>3016</v>
      </c>
      <c r="C4660" s="11">
        <v>200104</v>
      </c>
      <c r="D4660" s="12">
        <v>45660</v>
      </c>
      <c r="E4660" s="11" t="s">
        <v>11</v>
      </c>
      <c r="F4660" s="11">
        <v>144</v>
      </c>
      <c r="G4660" s="11">
        <v>294.79591893235039</v>
      </c>
      <c r="H4660" s="11">
        <v>75.954081067649597</v>
      </c>
      <c r="I4660" s="11" t="s">
        <v>47</v>
      </c>
      <c r="J4660" s="11">
        <v>174.16981132075472</v>
      </c>
      <c r="K4660" s="1">
        <f t="shared" si="146"/>
        <v>-0.75625393030340271</v>
      </c>
      <c r="L4660" s="9">
        <v>2</v>
      </c>
      <c r="M4660" s="10">
        <v>-2</v>
      </c>
      <c r="N4660" s="10" t="str">
        <f t="shared" si="145"/>
        <v>Normal</v>
      </c>
    </row>
    <row r="4661" spans="1:14" x14ac:dyDescent="0.3">
      <c r="A4661" s="11" t="s">
        <v>28</v>
      </c>
      <c r="B4661" s="11">
        <v>3016</v>
      </c>
      <c r="C4661" s="11">
        <v>200104</v>
      </c>
      <c r="D4661" s="12">
        <v>45667</v>
      </c>
      <c r="E4661" s="11" t="s">
        <v>11</v>
      </c>
      <c r="F4661" s="11">
        <v>160</v>
      </c>
      <c r="G4661" s="11">
        <v>278.84374534831784</v>
      </c>
      <c r="H4661" s="11">
        <v>68.906254651682147</v>
      </c>
      <c r="I4661" s="11" t="s">
        <v>47</v>
      </c>
      <c r="J4661" s="11">
        <v>174.16981132075472</v>
      </c>
      <c r="K4661" s="1">
        <f t="shared" si="146"/>
        <v>-0.26436440588021853</v>
      </c>
      <c r="L4661" s="9">
        <v>2</v>
      </c>
      <c r="M4661" s="10">
        <v>-2</v>
      </c>
      <c r="N4661" s="10" t="str">
        <f t="shared" si="145"/>
        <v>Normal</v>
      </c>
    </row>
    <row r="4662" spans="1:14" x14ac:dyDescent="0.3">
      <c r="A4662" s="11" t="s">
        <v>28</v>
      </c>
      <c r="B4662" s="11">
        <v>3016</v>
      </c>
      <c r="C4662" s="11">
        <v>200104</v>
      </c>
      <c r="D4662" s="12">
        <v>45674</v>
      </c>
      <c r="E4662" s="11" t="s">
        <v>11</v>
      </c>
      <c r="F4662" s="11">
        <v>198</v>
      </c>
      <c r="G4662" s="11">
        <v>272.03408450824406</v>
      </c>
      <c r="H4662" s="11">
        <v>90.465915491755936</v>
      </c>
      <c r="I4662" s="11" t="s">
        <v>47</v>
      </c>
      <c r="J4662" s="11">
        <v>174.16981132075472</v>
      </c>
      <c r="K4662" s="1">
        <f t="shared" si="146"/>
        <v>0.36900741117192054</v>
      </c>
      <c r="L4662" s="9">
        <v>2</v>
      </c>
      <c r="M4662" s="10">
        <v>-2</v>
      </c>
      <c r="N4662" s="10" t="str">
        <f t="shared" si="145"/>
        <v>Normal</v>
      </c>
    </row>
    <row r="4663" spans="1:14" x14ac:dyDescent="0.3">
      <c r="A4663" s="11" t="s">
        <v>28</v>
      </c>
      <c r="B4663" s="11">
        <v>3016</v>
      </c>
      <c r="C4663" s="11">
        <v>200104</v>
      </c>
      <c r="D4663" s="12">
        <v>45681</v>
      </c>
      <c r="E4663" s="11" t="s">
        <v>11</v>
      </c>
      <c r="F4663" s="11">
        <v>163</v>
      </c>
      <c r="G4663" s="11">
        <v>262.54704580407247</v>
      </c>
      <c r="H4663" s="11">
        <v>92.452954195927532</v>
      </c>
      <c r="I4663" s="11" t="s">
        <v>47</v>
      </c>
      <c r="J4663" s="11">
        <v>174.16981132075472</v>
      </c>
      <c r="K4663" s="1">
        <f t="shared" si="146"/>
        <v>-0.34098774067718807</v>
      </c>
      <c r="L4663" s="9">
        <v>2</v>
      </c>
      <c r="M4663" s="10">
        <v>-2</v>
      </c>
      <c r="N4663" s="10" t="str">
        <f t="shared" si="145"/>
        <v>Normal</v>
      </c>
    </row>
    <row r="4664" spans="1:14" x14ac:dyDescent="0.3">
      <c r="A4664" s="11" t="s">
        <v>28</v>
      </c>
      <c r="B4664" s="11">
        <v>3016</v>
      </c>
      <c r="C4664" s="11">
        <v>200104</v>
      </c>
      <c r="D4664" s="12">
        <v>45688</v>
      </c>
      <c r="E4664" s="11" t="s">
        <v>11</v>
      </c>
      <c r="F4664" s="11">
        <v>193</v>
      </c>
      <c r="G4664" s="11">
        <v>261.22204483545823</v>
      </c>
      <c r="H4664" s="11">
        <v>100.27795516454177</v>
      </c>
      <c r="I4664" s="11" t="s">
        <v>47</v>
      </c>
      <c r="J4664" s="11">
        <v>174.16981132075472</v>
      </c>
      <c r="K4664" s="1">
        <f t="shared" si="146"/>
        <v>0.30445355340597252</v>
      </c>
      <c r="L4664" s="9">
        <v>2</v>
      </c>
      <c r="M4664" s="10">
        <v>-2</v>
      </c>
      <c r="N4664" s="10" t="str">
        <f t="shared" si="145"/>
        <v>Normal</v>
      </c>
    </row>
    <row r="4665" spans="1:14" x14ac:dyDescent="0.3">
      <c r="A4665" s="11" t="s">
        <v>28</v>
      </c>
      <c r="B4665" s="11">
        <v>3016</v>
      </c>
      <c r="C4665" s="11">
        <v>200104</v>
      </c>
      <c r="D4665" s="12">
        <v>45695</v>
      </c>
      <c r="E4665" s="11" t="s">
        <v>11</v>
      </c>
      <c r="F4665" s="11">
        <v>203</v>
      </c>
      <c r="G4665" s="11">
        <v>256.42945527847604</v>
      </c>
      <c r="H4665" s="11">
        <v>100.57054472152394</v>
      </c>
      <c r="I4665" s="11" t="s">
        <v>47</v>
      </c>
      <c r="J4665" s="11">
        <v>174.16981132075472</v>
      </c>
      <c r="K4665" s="1">
        <f t="shared" si="146"/>
        <v>0.6287738034983249</v>
      </c>
      <c r="L4665" s="9">
        <v>2</v>
      </c>
      <c r="M4665" s="10">
        <v>-2</v>
      </c>
      <c r="N4665" s="10" t="str">
        <f t="shared" si="145"/>
        <v>Normal</v>
      </c>
    </row>
    <row r="4666" spans="1:14" x14ac:dyDescent="0.3">
      <c r="A4666" s="11" t="s">
        <v>29</v>
      </c>
      <c r="B4666" s="11">
        <v>3031</v>
      </c>
      <c r="C4666" s="11">
        <v>200108</v>
      </c>
      <c r="D4666" s="12">
        <v>45331</v>
      </c>
      <c r="E4666" s="11" t="s">
        <v>7</v>
      </c>
      <c r="F4666" s="11">
        <v>60</v>
      </c>
      <c r="G4666" s="11"/>
      <c r="H4666" s="11"/>
      <c r="I4666" s="11" t="s">
        <v>47</v>
      </c>
      <c r="J4666" s="11">
        <v>61.924528301886795</v>
      </c>
      <c r="K4666" s="1">
        <v>0</v>
      </c>
      <c r="L4666" s="9">
        <v>2</v>
      </c>
      <c r="M4666" s="10">
        <v>-2</v>
      </c>
      <c r="N4666" s="10" t="str">
        <f t="shared" si="145"/>
        <v>Normal</v>
      </c>
    </row>
    <row r="4667" spans="1:14" x14ac:dyDescent="0.3">
      <c r="A4667" s="11" t="s">
        <v>29</v>
      </c>
      <c r="B4667" s="11">
        <v>3031</v>
      </c>
      <c r="C4667" s="11">
        <v>200108</v>
      </c>
      <c r="D4667" s="12">
        <v>45338</v>
      </c>
      <c r="E4667" s="11" t="s">
        <v>7</v>
      </c>
      <c r="F4667" s="11">
        <v>70</v>
      </c>
      <c r="G4667" s="11">
        <v>60</v>
      </c>
      <c r="H4667" s="11">
        <v>60</v>
      </c>
      <c r="I4667" s="11" t="s">
        <v>48</v>
      </c>
      <c r="J4667" s="11">
        <v>61.924528301886795</v>
      </c>
      <c r="K4667" s="1">
        <v>0</v>
      </c>
      <c r="L4667" s="9">
        <v>2</v>
      </c>
      <c r="M4667" s="10">
        <v>-2</v>
      </c>
      <c r="N4667" s="10" t="str">
        <f t="shared" si="145"/>
        <v>Normal</v>
      </c>
    </row>
    <row r="4668" spans="1:14" x14ac:dyDescent="0.3">
      <c r="A4668" s="11" t="s">
        <v>29</v>
      </c>
      <c r="B4668" s="11">
        <v>3031</v>
      </c>
      <c r="C4668" s="11">
        <v>200108</v>
      </c>
      <c r="D4668" s="12">
        <v>45345</v>
      </c>
      <c r="E4668" s="11" t="s">
        <v>7</v>
      </c>
      <c r="F4668" s="11">
        <v>52</v>
      </c>
      <c r="G4668" s="11">
        <v>75</v>
      </c>
      <c r="H4668" s="11">
        <v>55</v>
      </c>
      <c r="I4668" s="11" t="s">
        <v>48</v>
      </c>
      <c r="J4668" s="11">
        <v>61.924528301886795</v>
      </c>
      <c r="K4668" s="1">
        <f t="shared" si="146"/>
        <v>-1.857626726021754</v>
      </c>
      <c r="L4668" s="9">
        <v>2</v>
      </c>
      <c r="M4668" s="10">
        <v>-2</v>
      </c>
      <c r="N4668" s="10" t="str">
        <f t="shared" si="145"/>
        <v>Normal</v>
      </c>
    </row>
    <row r="4669" spans="1:14" x14ac:dyDescent="0.3">
      <c r="A4669" s="11" t="s">
        <v>29</v>
      </c>
      <c r="B4669" s="11">
        <v>3031</v>
      </c>
      <c r="C4669" s="11">
        <v>200108</v>
      </c>
      <c r="D4669" s="12">
        <v>45352</v>
      </c>
      <c r="E4669" s="11" t="s">
        <v>7</v>
      </c>
      <c r="F4669" s="11">
        <v>75</v>
      </c>
      <c r="G4669" s="11">
        <v>75.39381468958301</v>
      </c>
      <c r="H4669" s="11">
        <v>45.939518643750318</v>
      </c>
      <c r="I4669" s="11" t="s">
        <v>47</v>
      </c>
      <c r="J4669" s="11">
        <v>61.924528301886795</v>
      </c>
      <c r="K4669" s="1">
        <f t="shared" si="146"/>
        <v>-1.0175645462468055</v>
      </c>
      <c r="L4669" s="9">
        <v>2</v>
      </c>
      <c r="M4669" s="10">
        <v>-2</v>
      </c>
      <c r="N4669" s="10" t="str">
        <f t="shared" si="145"/>
        <v>Normal</v>
      </c>
    </row>
    <row r="4670" spans="1:14" x14ac:dyDescent="0.3">
      <c r="A4670" s="11" t="s">
        <v>29</v>
      </c>
      <c r="B4670" s="11">
        <v>3031</v>
      </c>
      <c r="C4670" s="11">
        <v>200108</v>
      </c>
      <c r="D4670" s="12">
        <v>45359</v>
      </c>
      <c r="E4670" s="11" t="s">
        <v>7</v>
      </c>
      <c r="F4670" s="11">
        <v>70</v>
      </c>
      <c r="G4670" s="11">
        <v>82.047471730557689</v>
      </c>
      <c r="H4670" s="11">
        <v>46.452528269442311</v>
      </c>
      <c r="I4670" s="11" t="s">
        <v>47</v>
      </c>
      <c r="J4670" s="11">
        <v>61.924528301886795</v>
      </c>
      <c r="K4670" s="1">
        <f t="shared" si="146"/>
        <v>-0.88988137403856671</v>
      </c>
      <c r="L4670" s="9">
        <v>2</v>
      </c>
      <c r="M4670" s="10">
        <v>-2</v>
      </c>
      <c r="N4670" s="10" t="str">
        <f t="shared" si="145"/>
        <v>Normal</v>
      </c>
    </row>
    <row r="4671" spans="1:14" x14ac:dyDescent="0.3">
      <c r="A4671" s="11" t="s">
        <v>29</v>
      </c>
      <c r="B4671" s="11">
        <v>3031</v>
      </c>
      <c r="C4671" s="11">
        <v>200108</v>
      </c>
      <c r="D4671" s="12">
        <v>45366</v>
      </c>
      <c r="E4671" s="11" t="s">
        <v>7</v>
      </c>
      <c r="F4671" s="11">
        <v>48</v>
      </c>
      <c r="G4671" s="11">
        <v>81.969852141766381</v>
      </c>
      <c r="H4671" s="11">
        <v>48.830147858233623</v>
      </c>
      <c r="I4671" s="11" t="s">
        <v>48</v>
      </c>
      <c r="J4671" s="11">
        <v>61.924528301886795</v>
      </c>
      <c r="K4671" s="1">
        <f t="shared" si="146"/>
        <v>-1.0489062495839772</v>
      </c>
      <c r="L4671" s="9">
        <v>2</v>
      </c>
      <c r="M4671" s="10">
        <v>-2</v>
      </c>
      <c r="N4671" s="10" t="str">
        <f t="shared" si="145"/>
        <v>Normal</v>
      </c>
    </row>
    <row r="4672" spans="1:14" x14ac:dyDescent="0.3">
      <c r="A4672" s="11" t="s">
        <v>29</v>
      </c>
      <c r="B4672" s="11">
        <v>3031</v>
      </c>
      <c r="C4672" s="11">
        <v>200108</v>
      </c>
      <c r="D4672" s="12">
        <v>45373</v>
      </c>
      <c r="E4672" s="11" t="s">
        <v>7</v>
      </c>
      <c r="F4672" s="11">
        <v>61</v>
      </c>
      <c r="G4672" s="11">
        <v>82.424858845171272</v>
      </c>
      <c r="H4672" s="11">
        <v>42.575141154828728</v>
      </c>
      <c r="I4672" s="11" t="s">
        <v>47</v>
      </c>
      <c r="J4672" s="11">
        <v>61.924528301886795</v>
      </c>
      <c r="K4672" s="1">
        <f t="shared" si="146"/>
        <v>-0.59597175996133323</v>
      </c>
      <c r="L4672" s="9">
        <v>2</v>
      </c>
      <c r="M4672" s="10">
        <v>-2</v>
      </c>
      <c r="N4672" s="10" t="str">
        <f t="shared" si="145"/>
        <v>Normal</v>
      </c>
    </row>
    <row r="4673" spans="1:14" x14ac:dyDescent="0.3">
      <c r="A4673" s="11" t="s">
        <v>29</v>
      </c>
      <c r="B4673" s="11">
        <v>3031</v>
      </c>
      <c r="C4673" s="11">
        <v>200108</v>
      </c>
      <c r="D4673" s="12">
        <v>45380</v>
      </c>
      <c r="E4673" s="11" t="s">
        <v>7</v>
      </c>
      <c r="F4673" s="11">
        <v>80</v>
      </c>
      <c r="G4673" s="11">
        <v>80.762395673399709</v>
      </c>
      <c r="H4673" s="11">
        <v>43.80903289802886</v>
      </c>
      <c r="I4673" s="11" t="s">
        <v>47</v>
      </c>
      <c r="J4673" s="11">
        <v>61.924528301886795</v>
      </c>
      <c r="K4673" s="1">
        <f t="shared" si="146"/>
        <v>2.6408952081577882E-3</v>
      </c>
      <c r="L4673" s="9">
        <v>2</v>
      </c>
      <c r="M4673" s="10">
        <v>-2</v>
      </c>
      <c r="N4673" s="10" t="str">
        <f t="shared" si="145"/>
        <v>Normal</v>
      </c>
    </row>
    <row r="4674" spans="1:14" x14ac:dyDescent="0.3">
      <c r="A4674" s="11" t="s">
        <v>29</v>
      </c>
      <c r="B4674" s="11">
        <v>3031</v>
      </c>
      <c r="C4674" s="11">
        <v>200108</v>
      </c>
      <c r="D4674" s="12">
        <v>45387</v>
      </c>
      <c r="E4674" s="11" t="s">
        <v>7</v>
      </c>
      <c r="F4674" s="11">
        <v>73</v>
      </c>
      <c r="G4674" s="11">
        <v>85.380613017821105</v>
      </c>
      <c r="H4674" s="11">
        <v>43.619386982178895</v>
      </c>
      <c r="I4674" s="11" t="s">
        <v>47</v>
      </c>
      <c r="J4674" s="11">
        <v>61.924528301886795</v>
      </c>
      <c r="K4674" s="1">
        <f t="shared" si="146"/>
        <v>0.81415234243797863</v>
      </c>
      <c r="L4674" s="9">
        <v>2</v>
      </c>
      <c r="M4674" s="10">
        <v>-2</v>
      </c>
      <c r="N4674" s="10" t="str">
        <f t="shared" si="145"/>
        <v>Normal</v>
      </c>
    </row>
    <row r="4675" spans="1:14" x14ac:dyDescent="0.3">
      <c r="A4675" s="11" t="s">
        <v>29</v>
      </c>
      <c r="B4675" s="11">
        <v>3031</v>
      </c>
      <c r="C4675" s="11">
        <v>200108</v>
      </c>
      <c r="D4675" s="12">
        <v>45394</v>
      </c>
      <c r="E4675" s="11" t="s">
        <v>7</v>
      </c>
      <c r="F4675" s="11">
        <v>65</v>
      </c>
      <c r="G4675" s="11">
        <v>87.372058619959603</v>
      </c>
      <c r="H4675" s="11">
        <v>44.87794138004039</v>
      </c>
      <c r="I4675" s="11" t="s">
        <v>47</v>
      </c>
      <c r="J4675" s="11">
        <v>61.924528301886795</v>
      </c>
      <c r="K4675" s="1">
        <f t="shared" si="146"/>
        <v>-0.10589701098138531</v>
      </c>
      <c r="L4675" s="9">
        <v>2</v>
      </c>
      <c r="M4675" s="10">
        <v>-2</v>
      </c>
      <c r="N4675" s="10" t="str">
        <f t="shared" si="145"/>
        <v>Normal</v>
      </c>
    </row>
    <row r="4676" spans="1:14" x14ac:dyDescent="0.3">
      <c r="A4676" s="11" t="s">
        <v>29</v>
      </c>
      <c r="B4676" s="11">
        <v>3031</v>
      </c>
      <c r="C4676" s="11">
        <v>200108</v>
      </c>
      <c r="D4676" s="12">
        <v>45401</v>
      </c>
      <c r="E4676" s="11" t="s">
        <v>7</v>
      </c>
      <c r="F4676" s="11">
        <v>81</v>
      </c>
      <c r="G4676" s="11">
        <v>86.547565179849187</v>
      </c>
      <c r="H4676" s="11">
        <v>44.452434820150813</v>
      </c>
      <c r="I4676" s="11" t="s">
        <v>47</v>
      </c>
      <c r="J4676" s="11">
        <v>61.924528301886795</v>
      </c>
      <c r="K4676" s="1">
        <f t="shared" si="146"/>
        <v>1.4728544482512977</v>
      </c>
      <c r="L4676" s="9">
        <v>2</v>
      </c>
      <c r="M4676" s="10">
        <v>-2</v>
      </c>
      <c r="N4676" s="10" t="str">
        <f t="shared" ref="N4676:N4739" si="147">IF(AND(K4676&lt;=L4676,K4676&gt;=M4676),"Normal","Anamoly")</f>
        <v>Normal</v>
      </c>
    </row>
    <row r="4677" spans="1:14" x14ac:dyDescent="0.3">
      <c r="A4677" s="11" t="s">
        <v>29</v>
      </c>
      <c r="B4677" s="11">
        <v>3031</v>
      </c>
      <c r="C4677" s="11">
        <v>200108</v>
      </c>
      <c r="D4677" s="12">
        <v>45408</v>
      </c>
      <c r="E4677" s="11" t="s">
        <v>7</v>
      </c>
      <c r="F4677" s="11">
        <v>90</v>
      </c>
      <c r="G4677" s="11">
        <v>89.605173339110195</v>
      </c>
      <c r="H4677" s="11">
        <v>48.644826660889805</v>
      </c>
      <c r="I4677" s="11" t="s">
        <v>48</v>
      </c>
      <c r="J4677" s="11">
        <v>61.924528301886795</v>
      </c>
      <c r="K4677" s="1">
        <f t="shared" si="146"/>
        <v>2.0385569647631665</v>
      </c>
      <c r="L4677" s="9">
        <v>2</v>
      </c>
      <c r="M4677" s="10">
        <v>-2</v>
      </c>
      <c r="N4677" s="10" t="str">
        <f t="shared" si="147"/>
        <v>Anamoly</v>
      </c>
    </row>
    <row r="4678" spans="1:14" x14ac:dyDescent="0.3">
      <c r="A4678" s="11" t="s">
        <v>29</v>
      </c>
      <c r="B4678" s="11">
        <v>3031</v>
      </c>
      <c r="C4678" s="11">
        <v>200108</v>
      </c>
      <c r="D4678" s="12">
        <v>45415</v>
      </c>
      <c r="E4678" s="11" t="s">
        <v>7</v>
      </c>
      <c r="F4678" s="11">
        <v>88</v>
      </c>
      <c r="G4678" s="11">
        <v>95.617067250182345</v>
      </c>
      <c r="H4678" s="11">
        <v>46.382932749817655</v>
      </c>
      <c r="I4678" s="11" t="s">
        <v>47</v>
      </c>
      <c r="J4678" s="11">
        <v>61.924528301886795</v>
      </c>
      <c r="K4678" s="1">
        <f t="shared" si="146"/>
        <v>1.3811555882940587</v>
      </c>
      <c r="L4678" s="9">
        <v>2</v>
      </c>
      <c r="M4678" s="10">
        <v>-2</v>
      </c>
      <c r="N4678" s="10" t="str">
        <f t="shared" si="147"/>
        <v>Normal</v>
      </c>
    </row>
    <row r="4679" spans="1:14" x14ac:dyDescent="0.3">
      <c r="A4679" s="11" t="s">
        <v>29</v>
      </c>
      <c r="B4679" s="11">
        <v>3031</v>
      </c>
      <c r="C4679" s="11">
        <v>200108</v>
      </c>
      <c r="D4679" s="12">
        <v>45422</v>
      </c>
      <c r="E4679" s="11" t="s">
        <v>7</v>
      </c>
      <c r="F4679" s="11">
        <v>139</v>
      </c>
      <c r="G4679" s="11">
        <v>100.26388531848019</v>
      </c>
      <c r="H4679" s="11">
        <v>46.236114681519801</v>
      </c>
      <c r="I4679" s="11" t="s">
        <v>48</v>
      </c>
      <c r="J4679" s="11">
        <v>61.924528301886795</v>
      </c>
      <c r="K4679" s="1">
        <f t="shared" si="146"/>
        <v>4.8678669672903681</v>
      </c>
      <c r="L4679" s="9">
        <v>2</v>
      </c>
      <c r="M4679" s="10">
        <v>-2</v>
      </c>
      <c r="N4679" s="10" t="str">
        <f t="shared" si="147"/>
        <v>Anamoly</v>
      </c>
    </row>
    <row r="4680" spans="1:14" x14ac:dyDescent="0.3">
      <c r="A4680" s="11" t="s">
        <v>29</v>
      </c>
      <c r="B4680" s="11">
        <v>3031</v>
      </c>
      <c r="C4680" s="11">
        <v>200108</v>
      </c>
      <c r="D4680" s="12">
        <v>45429</v>
      </c>
      <c r="E4680" s="11" t="s">
        <v>7</v>
      </c>
      <c r="F4680" s="11">
        <v>65</v>
      </c>
      <c r="G4680" s="11">
        <v>129.95641846446017</v>
      </c>
      <c r="H4680" s="11">
        <v>39.293581535539836</v>
      </c>
      <c r="I4680" s="11" t="s">
        <v>47</v>
      </c>
      <c r="J4680" s="11">
        <v>61.924528301886795</v>
      </c>
      <c r="K4680" s="1">
        <f t="shared" si="146"/>
        <v>-0.86584539662644799</v>
      </c>
      <c r="L4680" s="9">
        <v>2</v>
      </c>
      <c r="M4680" s="10">
        <v>-2</v>
      </c>
      <c r="N4680" s="10" t="str">
        <f t="shared" si="147"/>
        <v>Normal</v>
      </c>
    </row>
    <row r="4681" spans="1:14" x14ac:dyDescent="0.3">
      <c r="A4681" s="11" t="s">
        <v>29</v>
      </c>
      <c r="B4681" s="11">
        <v>3031</v>
      </c>
      <c r="C4681" s="11">
        <v>200108</v>
      </c>
      <c r="D4681" s="12">
        <v>45436</v>
      </c>
      <c r="E4681" s="11" t="s">
        <v>7</v>
      </c>
      <c r="F4681" s="11">
        <v>73</v>
      </c>
      <c r="G4681" s="11">
        <v>129.48080570793411</v>
      </c>
      <c r="H4681" s="11">
        <v>40.76919429206589</v>
      </c>
      <c r="I4681" s="11" t="s">
        <v>47</v>
      </c>
      <c r="J4681" s="11">
        <v>61.924528301886795</v>
      </c>
      <c r="K4681" s="1">
        <f t="shared" si="146"/>
        <v>-0.54671535355883072</v>
      </c>
      <c r="L4681" s="9">
        <v>2</v>
      </c>
      <c r="M4681" s="10">
        <v>-2</v>
      </c>
      <c r="N4681" s="10" t="str">
        <f t="shared" si="147"/>
        <v>Normal</v>
      </c>
    </row>
    <row r="4682" spans="1:14" x14ac:dyDescent="0.3">
      <c r="A4682" s="11" t="s">
        <v>29</v>
      </c>
      <c r="B4682" s="11">
        <v>3031</v>
      </c>
      <c r="C4682" s="11">
        <v>200108</v>
      </c>
      <c r="D4682" s="12">
        <v>45443</v>
      </c>
      <c r="E4682" s="11" t="s">
        <v>7</v>
      </c>
      <c r="F4682" s="11">
        <v>45</v>
      </c>
      <c r="G4682" s="11">
        <v>129.24722213648306</v>
      </c>
      <c r="H4682" s="11">
        <v>39.252777863516954</v>
      </c>
      <c r="I4682" s="11" t="s">
        <v>47</v>
      </c>
      <c r="J4682" s="11">
        <v>61.924528301886795</v>
      </c>
      <c r="K4682" s="1">
        <f t="shared" si="146"/>
        <v>-1.7445521361718332</v>
      </c>
      <c r="L4682" s="9">
        <v>2</v>
      </c>
      <c r="M4682" s="10">
        <v>-2</v>
      </c>
      <c r="N4682" s="10" t="str">
        <f t="shared" si="147"/>
        <v>Normal</v>
      </c>
    </row>
    <row r="4683" spans="1:14" x14ac:dyDescent="0.3">
      <c r="A4683" s="11" t="s">
        <v>29</v>
      </c>
      <c r="B4683" s="11">
        <v>3031</v>
      </c>
      <c r="C4683" s="11">
        <v>200108</v>
      </c>
      <c r="D4683" s="12">
        <v>45450</v>
      </c>
      <c r="E4683" s="11" t="s">
        <v>7</v>
      </c>
      <c r="F4683" s="11">
        <v>123</v>
      </c>
      <c r="G4683" s="11">
        <v>132.54527005432061</v>
      </c>
      <c r="H4683" s="11">
        <v>28.954729945679404</v>
      </c>
      <c r="I4683" s="11" t="s">
        <v>47</v>
      </c>
      <c r="J4683" s="11">
        <v>61.924528301886795</v>
      </c>
      <c r="K4683" s="1">
        <f t="shared" si="146"/>
        <v>1.6314230992787588</v>
      </c>
      <c r="L4683" s="9">
        <v>2</v>
      </c>
      <c r="M4683" s="10">
        <v>-2</v>
      </c>
      <c r="N4683" s="10" t="str">
        <f t="shared" si="147"/>
        <v>Normal</v>
      </c>
    </row>
    <row r="4684" spans="1:14" x14ac:dyDescent="0.3">
      <c r="A4684" s="11" t="s">
        <v>29</v>
      </c>
      <c r="B4684" s="11">
        <v>3031</v>
      </c>
      <c r="C4684" s="11">
        <v>200108</v>
      </c>
      <c r="D4684" s="12">
        <v>45457</v>
      </c>
      <c r="E4684" s="11" t="s">
        <v>7</v>
      </c>
      <c r="F4684" s="11">
        <v>59</v>
      </c>
      <c r="G4684" s="11">
        <v>144.92978130996113</v>
      </c>
      <c r="H4684" s="11">
        <v>31.070218690038864</v>
      </c>
      <c r="I4684" s="11" t="s">
        <v>47</v>
      </c>
      <c r="J4684" s="11">
        <v>61.924528301886795</v>
      </c>
      <c r="K4684" s="1">
        <f t="shared" si="146"/>
        <v>-1.0187989250162746</v>
      </c>
      <c r="L4684" s="9">
        <v>2</v>
      </c>
      <c r="M4684" s="10">
        <v>-2</v>
      </c>
      <c r="N4684" s="10" t="str">
        <f t="shared" si="147"/>
        <v>Normal</v>
      </c>
    </row>
    <row r="4685" spans="1:14" x14ac:dyDescent="0.3">
      <c r="A4685" s="11" t="s">
        <v>29</v>
      </c>
      <c r="B4685" s="11">
        <v>3031</v>
      </c>
      <c r="C4685" s="11">
        <v>200108</v>
      </c>
      <c r="D4685" s="12">
        <v>45464</v>
      </c>
      <c r="E4685" s="11" t="s">
        <v>7</v>
      </c>
      <c r="F4685" s="11">
        <v>47</v>
      </c>
      <c r="G4685" s="11">
        <v>145.30622365750281</v>
      </c>
      <c r="H4685" s="11">
        <v>25.193776342497195</v>
      </c>
      <c r="I4685" s="11" t="s">
        <v>47</v>
      </c>
      <c r="J4685" s="11">
        <v>61.924528301886795</v>
      </c>
      <c r="K4685" s="1">
        <f t="shared" si="146"/>
        <v>-1.2738063657860859</v>
      </c>
      <c r="L4685" s="9">
        <v>2</v>
      </c>
      <c r="M4685" s="10">
        <v>-2</v>
      </c>
      <c r="N4685" s="10" t="str">
        <f t="shared" si="147"/>
        <v>Normal</v>
      </c>
    </row>
    <row r="4686" spans="1:14" x14ac:dyDescent="0.3">
      <c r="A4686" s="11" t="s">
        <v>29</v>
      </c>
      <c r="B4686" s="11">
        <v>3031</v>
      </c>
      <c r="C4686" s="11">
        <v>200108</v>
      </c>
      <c r="D4686" s="12">
        <v>45471</v>
      </c>
      <c r="E4686" s="11" t="s">
        <v>7</v>
      </c>
      <c r="F4686" s="11">
        <v>47</v>
      </c>
      <c r="G4686" s="11">
        <v>144.77058921837448</v>
      </c>
      <c r="H4686" s="11">
        <v>14.979410781625532</v>
      </c>
      <c r="I4686" s="11" t="s">
        <v>47</v>
      </c>
      <c r="J4686" s="11">
        <v>61.924528301886795</v>
      </c>
      <c r="K4686" s="1">
        <f t="shared" si="146"/>
        <v>-1.0131659299486506</v>
      </c>
      <c r="L4686" s="9">
        <v>2</v>
      </c>
      <c r="M4686" s="10">
        <v>-2</v>
      </c>
      <c r="N4686" s="10" t="str">
        <f t="shared" si="147"/>
        <v>Normal</v>
      </c>
    </row>
    <row r="4687" spans="1:14" x14ac:dyDescent="0.3">
      <c r="A4687" s="11" t="s">
        <v>29</v>
      </c>
      <c r="B4687" s="11">
        <v>3031</v>
      </c>
      <c r="C4687" s="11">
        <v>200108</v>
      </c>
      <c r="D4687" s="12">
        <v>45478</v>
      </c>
      <c r="E4687" s="11" t="s">
        <v>7</v>
      </c>
      <c r="F4687" s="11">
        <v>30</v>
      </c>
      <c r="G4687" s="11">
        <v>142.67459053980377</v>
      </c>
      <c r="H4687" s="11">
        <v>6.8254094601962265</v>
      </c>
      <c r="I4687" s="11" t="s">
        <v>47</v>
      </c>
      <c r="J4687" s="11">
        <v>61.924528301886795</v>
      </c>
      <c r="K4687" s="1">
        <f t="shared" si="146"/>
        <v>-1.3176376815632485</v>
      </c>
      <c r="L4687" s="9">
        <v>2</v>
      </c>
      <c r="M4687" s="10">
        <v>-2</v>
      </c>
      <c r="N4687" s="10" t="str">
        <f t="shared" si="147"/>
        <v>Normal</v>
      </c>
    </row>
    <row r="4688" spans="1:14" x14ac:dyDescent="0.3">
      <c r="A4688" s="11" t="s">
        <v>29</v>
      </c>
      <c r="B4688" s="11">
        <v>3031</v>
      </c>
      <c r="C4688" s="11">
        <v>200108</v>
      </c>
      <c r="D4688" s="12">
        <v>45485</v>
      </c>
      <c r="E4688" s="11" t="s">
        <v>7</v>
      </c>
      <c r="F4688" s="11">
        <v>46</v>
      </c>
      <c r="G4688" s="11">
        <v>114.11969313053902</v>
      </c>
      <c r="H4688" s="11">
        <v>8.1303068694609735</v>
      </c>
      <c r="I4688" s="11" t="s">
        <v>47</v>
      </c>
      <c r="J4688" s="11">
        <v>61.924528301886795</v>
      </c>
      <c r="K4688" s="1">
        <f t="shared" si="146"/>
        <v>-0.5708118721526847</v>
      </c>
      <c r="L4688" s="9">
        <v>2</v>
      </c>
      <c r="M4688" s="10">
        <v>-2</v>
      </c>
      <c r="N4688" s="10" t="str">
        <f t="shared" si="147"/>
        <v>Normal</v>
      </c>
    </row>
    <row r="4689" spans="1:14" x14ac:dyDescent="0.3">
      <c r="A4689" s="11" t="s">
        <v>29</v>
      </c>
      <c r="B4689" s="11">
        <v>3031</v>
      </c>
      <c r="C4689" s="11">
        <v>200108</v>
      </c>
      <c r="D4689" s="12">
        <v>45492</v>
      </c>
      <c r="E4689" s="11" t="s">
        <v>7</v>
      </c>
      <c r="F4689" s="11">
        <v>42</v>
      </c>
      <c r="G4689" s="11">
        <v>112.53429138698399</v>
      </c>
      <c r="H4689" s="11">
        <v>4.9657086130160124</v>
      </c>
      <c r="I4689" s="11" t="s">
        <v>47</v>
      </c>
      <c r="J4689" s="11">
        <v>61.924528301886795</v>
      </c>
      <c r="K4689" s="1">
        <f t="shared" si="146"/>
        <v>-0.62285844316445027</v>
      </c>
      <c r="L4689" s="9">
        <v>2</v>
      </c>
      <c r="M4689" s="10">
        <v>-2</v>
      </c>
      <c r="N4689" s="10" t="str">
        <f t="shared" si="147"/>
        <v>Normal</v>
      </c>
    </row>
    <row r="4690" spans="1:14" x14ac:dyDescent="0.3">
      <c r="A4690" s="11" t="s">
        <v>29</v>
      </c>
      <c r="B4690" s="11">
        <v>3031</v>
      </c>
      <c r="C4690" s="11">
        <v>200108</v>
      </c>
      <c r="D4690" s="12">
        <v>45499</v>
      </c>
      <c r="E4690" s="11" t="s">
        <v>7</v>
      </c>
      <c r="F4690" s="11">
        <v>45</v>
      </c>
      <c r="G4690" s="11">
        <v>108.46079569251538</v>
      </c>
      <c r="H4690" s="11">
        <v>1.2892043074846171</v>
      </c>
      <c r="I4690" s="11" t="s">
        <v>47</v>
      </c>
      <c r="J4690" s="11">
        <v>61.924528301886795</v>
      </c>
      <c r="K4690" s="1">
        <f t="shared" ref="K4690:K4753" si="148">(F4690-AVERAGE(F4682:F4689))/_xlfn.STDEV.P(F4682:F4689)</f>
        <v>-0.36856782184086501</v>
      </c>
      <c r="L4690" s="9">
        <v>2</v>
      </c>
      <c r="M4690" s="10">
        <v>-2</v>
      </c>
      <c r="N4690" s="10" t="str">
        <f t="shared" si="147"/>
        <v>Normal</v>
      </c>
    </row>
    <row r="4691" spans="1:14" x14ac:dyDescent="0.3">
      <c r="A4691" s="11" t="s">
        <v>29</v>
      </c>
      <c r="B4691" s="11">
        <v>3031</v>
      </c>
      <c r="C4691" s="11">
        <v>200108</v>
      </c>
      <c r="D4691" s="12">
        <v>45506</v>
      </c>
      <c r="E4691" s="11" t="s">
        <v>7</v>
      </c>
      <c r="F4691" s="11">
        <v>50</v>
      </c>
      <c r="G4691" s="11">
        <v>108.46079569251538</v>
      </c>
      <c r="H4691" s="11">
        <v>1.2892043074846171</v>
      </c>
      <c r="I4691" s="11" t="s">
        <v>47</v>
      </c>
      <c r="J4691" s="11">
        <v>61.924528301886795</v>
      </c>
      <c r="K4691" s="1">
        <f t="shared" si="148"/>
        <v>-0.18195120318726246</v>
      </c>
      <c r="L4691" s="9">
        <v>2</v>
      </c>
      <c r="M4691" s="10">
        <v>-2</v>
      </c>
      <c r="N4691" s="10" t="str">
        <f t="shared" si="147"/>
        <v>Normal</v>
      </c>
    </row>
    <row r="4692" spans="1:14" x14ac:dyDescent="0.3">
      <c r="A4692" s="11" t="s">
        <v>29</v>
      </c>
      <c r="B4692" s="11">
        <v>3031</v>
      </c>
      <c r="C4692" s="11">
        <v>200108</v>
      </c>
      <c r="D4692" s="12">
        <v>45513</v>
      </c>
      <c r="E4692" s="11" t="s">
        <v>7</v>
      </c>
      <c r="F4692" s="11">
        <v>35</v>
      </c>
      <c r="G4692" s="11">
        <v>60.907506391224118</v>
      </c>
      <c r="H4692" s="11">
        <v>30.592493608775882</v>
      </c>
      <c r="I4692" s="11" t="s">
        <v>47</v>
      </c>
      <c r="J4692" s="11">
        <v>61.924528301886795</v>
      </c>
      <c r="K4692" s="1">
        <f t="shared" si="148"/>
        <v>-1.4184391182211906</v>
      </c>
      <c r="L4692" s="9">
        <v>2</v>
      </c>
      <c r="M4692" s="10">
        <v>-2</v>
      </c>
      <c r="N4692" s="10" t="str">
        <f t="shared" si="147"/>
        <v>Normal</v>
      </c>
    </row>
    <row r="4693" spans="1:14" x14ac:dyDescent="0.3">
      <c r="A4693" s="11" t="s">
        <v>29</v>
      </c>
      <c r="B4693" s="11">
        <v>3031</v>
      </c>
      <c r="C4693" s="11">
        <v>200108</v>
      </c>
      <c r="D4693" s="12">
        <v>45520</v>
      </c>
      <c r="E4693" s="11" t="s">
        <v>7</v>
      </c>
      <c r="F4693" s="11">
        <v>54</v>
      </c>
      <c r="G4693" s="11">
        <v>55.54648389206973</v>
      </c>
      <c r="H4693" s="11">
        <v>29.953516107930273</v>
      </c>
      <c r="I4693" s="11" t="s">
        <v>47</v>
      </c>
      <c r="J4693" s="11">
        <v>61.924528301886795</v>
      </c>
      <c r="K4693" s="1">
        <f t="shared" si="148"/>
        <v>1.758295496620268</v>
      </c>
      <c r="L4693" s="9">
        <v>2</v>
      </c>
      <c r="M4693" s="10">
        <v>-2</v>
      </c>
      <c r="N4693" s="10" t="str">
        <f t="shared" si="147"/>
        <v>Normal</v>
      </c>
    </row>
    <row r="4694" spans="1:14" x14ac:dyDescent="0.3">
      <c r="A4694" s="11" t="s">
        <v>29</v>
      </c>
      <c r="B4694" s="11">
        <v>3031</v>
      </c>
      <c r="C4694" s="11">
        <v>200108</v>
      </c>
      <c r="D4694" s="12">
        <v>45527</v>
      </c>
      <c r="E4694" s="11" t="s">
        <v>7</v>
      </c>
      <c r="F4694" s="11">
        <v>65</v>
      </c>
      <c r="G4694" s="11">
        <v>58.285746911395748</v>
      </c>
      <c r="H4694" s="11">
        <v>28.964253088604252</v>
      </c>
      <c r="I4694" s="11" t="s">
        <v>48</v>
      </c>
      <c r="J4694" s="11">
        <v>61.924528301886795</v>
      </c>
      <c r="K4694" s="1">
        <f t="shared" si="148"/>
        <v>2.9159496619350662</v>
      </c>
      <c r="L4694" s="9">
        <v>2</v>
      </c>
      <c r="M4694" s="10">
        <v>-2</v>
      </c>
      <c r="N4694" s="10" t="str">
        <f t="shared" si="147"/>
        <v>Anamoly</v>
      </c>
    </row>
    <row r="4695" spans="1:14" x14ac:dyDescent="0.3">
      <c r="A4695" s="11" t="s">
        <v>29</v>
      </c>
      <c r="B4695" s="11">
        <v>3031</v>
      </c>
      <c r="C4695" s="11">
        <v>200108</v>
      </c>
      <c r="D4695" s="12">
        <v>45534</v>
      </c>
      <c r="E4695" s="11" t="s">
        <v>7</v>
      </c>
      <c r="F4695" s="11">
        <v>55</v>
      </c>
      <c r="G4695" s="11">
        <v>66.306287282009421</v>
      </c>
      <c r="H4695" s="11">
        <v>25.443712717990579</v>
      </c>
      <c r="I4695" s="11" t="s">
        <v>47</v>
      </c>
      <c r="J4695" s="11">
        <v>61.924528301886795</v>
      </c>
      <c r="K4695" s="1">
        <f t="shared" si="148"/>
        <v>0.89323789285023991</v>
      </c>
      <c r="L4695" s="9">
        <v>2</v>
      </c>
      <c r="M4695" s="10">
        <v>-2</v>
      </c>
      <c r="N4695" s="10" t="str">
        <f t="shared" si="147"/>
        <v>Normal</v>
      </c>
    </row>
    <row r="4696" spans="1:14" x14ac:dyDescent="0.3">
      <c r="A4696" s="11" t="s">
        <v>29</v>
      </c>
      <c r="B4696" s="11">
        <v>3031</v>
      </c>
      <c r="C4696" s="11">
        <v>200108</v>
      </c>
      <c r="D4696" s="12">
        <v>45541</v>
      </c>
      <c r="E4696" s="11" t="s">
        <v>7</v>
      </c>
      <c r="F4696" s="11">
        <v>45</v>
      </c>
      <c r="G4696" s="11">
        <v>66.146428199482244</v>
      </c>
      <c r="H4696" s="11">
        <v>31.853571800517752</v>
      </c>
      <c r="I4696" s="11" t="s">
        <v>47</v>
      </c>
      <c r="J4696" s="11">
        <v>61.924528301886795</v>
      </c>
      <c r="K4696" s="1">
        <f t="shared" si="148"/>
        <v>-0.46656947481584343</v>
      </c>
      <c r="L4696" s="9">
        <v>2</v>
      </c>
      <c r="M4696" s="10">
        <v>-2</v>
      </c>
      <c r="N4696" s="10" t="str">
        <f t="shared" si="147"/>
        <v>Normal</v>
      </c>
    </row>
    <row r="4697" spans="1:14" x14ac:dyDescent="0.3">
      <c r="A4697" s="11" t="s">
        <v>29</v>
      </c>
      <c r="B4697" s="11">
        <v>3031</v>
      </c>
      <c r="C4697" s="11">
        <v>200108</v>
      </c>
      <c r="D4697" s="12">
        <v>45548</v>
      </c>
      <c r="E4697" s="11" t="s">
        <v>7</v>
      </c>
      <c r="F4697" s="11">
        <v>66</v>
      </c>
      <c r="G4697" s="11">
        <v>66.121376431007178</v>
      </c>
      <c r="H4697" s="11">
        <v>31.628623568992818</v>
      </c>
      <c r="I4697" s="11" t="s">
        <v>47</v>
      </c>
      <c r="J4697" s="11">
        <v>61.924528301886795</v>
      </c>
      <c r="K4697" s="1">
        <f t="shared" si="148"/>
        <v>1.9859244135725858</v>
      </c>
      <c r="L4697" s="9">
        <v>2</v>
      </c>
      <c r="M4697" s="10">
        <v>-2</v>
      </c>
      <c r="N4697" s="10" t="str">
        <f t="shared" si="147"/>
        <v>Normal</v>
      </c>
    </row>
    <row r="4698" spans="1:14" x14ac:dyDescent="0.3">
      <c r="A4698" s="11" t="s">
        <v>29</v>
      </c>
      <c r="B4698" s="11">
        <v>3031</v>
      </c>
      <c r="C4698" s="11">
        <v>200108</v>
      </c>
      <c r="D4698" s="12">
        <v>45555</v>
      </c>
      <c r="E4698" s="11" t="s">
        <v>7</v>
      </c>
      <c r="F4698" s="11">
        <v>72</v>
      </c>
      <c r="G4698" s="11">
        <v>71.482077803691197</v>
      </c>
      <c r="H4698" s="11">
        <v>32.267922196308803</v>
      </c>
      <c r="I4698" s="11" t="s">
        <v>48</v>
      </c>
      <c r="J4698" s="11">
        <v>61.924528301886795</v>
      </c>
      <c r="K4698" s="1">
        <f t="shared" si="148"/>
        <v>2.0528301260896002</v>
      </c>
      <c r="L4698" s="9">
        <v>2</v>
      </c>
      <c r="M4698" s="10">
        <v>-2</v>
      </c>
      <c r="N4698" s="10" t="str">
        <f t="shared" si="147"/>
        <v>Anamoly</v>
      </c>
    </row>
    <row r="4699" spans="1:14" x14ac:dyDescent="0.3">
      <c r="A4699" s="11" t="s">
        <v>29</v>
      </c>
      <c r="B4699" s="11">
        <v>3031</v>
      </c>
      <c r="C4699" s="11">
        <v>200108</v>
      </c>
      <c r="D4699" s="12">
        <v>45562</v>
      </c>
      <c r="E4699" s="11" t="s">
        <v>7</v>
      </c>
      <c r="F4699" s="11">
        <v>59</v>
      </c>
      <c r="G4699" s="11">
        <v>78.004120505965503</v>
      </c>
      <c r="H4699" s="11">
        <v>32.495879494034497</v>
      </c>
      <c r="I4699" s="11" t="s">
        <v>47</v>
      </c>
      <c r="J4699" s="11">
        <v>61.924528301886795</v>
      </c>
      <c r="K4699" s="1">
        <f t="shared" si="148"/>
        <v>0.32961063021678672</v>
      </c>
      <c r="L4699" s="9">
        <v>2</v>
      </c>
      <c r="M4699" s="10">
        <v>-2</v>
      </c>
      <c r="N4699" s="10" t="str">
        <f t="shared" si="147"/>
        <v>Normal</v>
      </c>
    </row>
    <row r="4700" spans="1:14" x14ac:dyDescent="0.3">
      <c r="A4700" s="11" t="s">
        <v>29</v>
      </c>
      <c r="B4700" s="11">
        <v>3031</v>
      </c>
      <c r="C4700" s="11">
        <v>200108</v>
      </c>
      <c r="D4700" s="12">
        <v>45569</v>
      </c>
      <c r="E4700" s="11" t="s">
        <v>7</v>
      </c>
      <c r="F4700" s="11">
        <v>37</v>
      </c>
      <c r="G4700" s="11">
        <v>78.868054483551134</v>
      </c>
      <c r="H4700" s="11">
        <v>33.881945516448866</v>
      </c>
      <c r="I4700" s="11" t="s">
        <v>47</v>
      </c>
      <c r="J4700" s="11">
        <v>61.924528301886795</v>
      </c>
      <c r="K4700" s="1">
        <f t="shared" si="148"/>
        <v>-1.7227540185054611</v>
      </c>
      <c r="L4700" s="9">
        <v>2</v>
      </c>
      <c r="M4700" s="10">
        <v>-2</v>
      </c>
      <c r="N4700" s="10" t="str">
        <f t="shared" si="147"/>
        <v>Normal</v>
      </c>
    </row>
    <row r="4701" spans="1:14" x14ac:dyDescent="0.3">
      <c r="A4701" s="11" t="s">
        <v>29</v>
      </c>
      <c r="B4701" s="11">
        <v>3031</v>
      </c>
      <c r="C4701" s="11">
        <v>200108</v>
      </c>
      <c r="D4701" s="12">
        <v>45576</v>
      </c>
      <c r="E4701" s="11" t="s">
        <v>7</v>
      </c>
      <c r="F4701" s="11">
        <v>72</v>
      </c>
      <c r="G4701" s="11">
        <v>78.187409420099598</v>
      </c>
      <c r="H4701" s="11">
        <v>35.062590579900402</v>
      </c>
      <c r="I4701" s="11" t="s">
        <v>47</v>
      </c>
      <c r="J4701" s="11">
        <v>61.924528301886795</v>
      </c>
      <c r="K4701" s="1">
        <f t="shared" si="148"/>
        <v>1.4260929472629389</v>
      </c>
      <c r="L4701" s="9">
        <v>2</v>
      </c>
      <c r="M4701" s="10">
        <v>-2</v>
      </c>
      <c r="N4701" s="10" t="str">
        <f t="shared" si="147"/>
        <v>Normal</v>
      </c>
    </row>
    <row r="4702" spans="1:14" x14ac:dyDescent="0.3">
      <c r="A4702" s="11" t="s">
        <v>29</v>
      </c>
      <c r="B4702" s="11">
        <v>3031</v>
      </c>
      <c r="C4702" s="11">
        <v>200108</v>
      </c>
      <c r="D4702" s="12">
        <v>45583</v>
      </c>
      <c r="E4702" s="11" t="s">
        <v>7</v>
      </c>
      <c r="F4702" s="11">
        <v>56</v>
      </c>
      <c r="G4702" s="11">
        <v>82.527431164681573</v>
      </c>
      <c r="H4702" s="11">
        <v>35.222568835318427</v>
      </c>
      <c r="I4702" s="11" t="s">
        <v>47</v>
      </c>
      <c r="J4702" s="11">
        <v>61.924528301886795</v>
      </c>
      <c r="K4702" s="1">
        <f t="shared" si="148"/>
        <v>-0.24310397353934807</v>
      </c>
      <c r="L4702" s="9">
        <v>2</v>
      </c>
      <c r="M4702" s="10">
        <v>-2</v>
      </c>
      <c r="N4702" s="10" t="str">
        <f t="shared" si="147"/>
        <v>Normal</v>
      </c>
    </row>
    <row r="4703" spans="1:14" x14ac:dyDescent="0.3">
      <c r="A4703" s="11" t="s">
        <v>29</v>
      </c>
      <c r="B4703" s="11">
        <v>3031</v>
      </c>
      <c r="C4703" s="11">
        <v>200108</v>
      </c>
      <c r="D4703" s="12">
        <v>45590</v>
      </c>
      <c r="E4703" s="11" t="s">
        <v>7</v>
      </c>
      <c r="F4703" s="11">
        <v>57</v>
      </c>
      <c r="G4703" s="11">
        <v>80.98252031097789</v>
      </c>
      <c r="H4703" s="11">
        <v>34.51747968902211</v>
      </c>
      <c r="I4703" s="11" t="s">
        <v>47</v>
      </c>
      <c r="J4703" s="11">
        <v>61.924528301886795</v>
      </c>
      <c r="K4703" s="1">
        <f t="shared" si="148"/>
        <v>-6.4564669692388749E-2</v>
      </c>
      <c r="L4703" s="9">
        <v>2</v>
      </c>
      <c r="M4703" s="10">
        <v>-2</v>
      </c>
      <c r="N4703" s="10" t="str">
        <f t="shared" si="147"/>
        <v>Normal</v>
      </c>
    </row>
    <row r="4704" spans="1:14" x14ac:dyDescent="0.3">
      <c r="A4704" s="11" t="s">
        <v>29</v>
      </c>
      <c r="B4704" s="11">
        <v>3031</v>
      </c>
      <c r="C4704" s="11">
        <v>200108</v>
      </c>
      <c r="D4704" s="12">
        <v>45597</v>
      </c>
      <c r="E4704" s="11" t="s">
        <v>7</v>
      </c>
      <c r="F4704" s="11">
        <v>48</v>
      </c>
      <c r="G4704" s="11">
        <v>81.151673805580458</v>
      </c>
      <c r="H4704" s="11">
        <v>34.848326194419549</v>
      </c>
      <c r="I4704" s="11" t="s">
        <v>47</v>
      </c>
      <c r="J4704" s="11">
        <v>61.924528301886795</v>
      </c>
      <c r="K4704" s="1">
        <f t="shared" si="148"/>
        <v>-0.86386842558136012</v>
      </c>
      <c r="L4704" s="9">
        <v>2</v>
      </c>
      <c r="M4704" s="10">
        <v>-2</v>
      </c>
      <c r="N4704" s="10" t="str">
        <f t="shared" si="147"/>
        <v>Normal</v>
      </c>
    </row>
    <row r="4705" spans="1:14" x14ac:dyDescent="0.3">
      <c r="A4705" s="11" t="s">
        <v>29</v>
      </c>
      <c r="B4705" s="11">
        <v>3031</v>
      </c>
      <c r="C4705" s="11">
        <v>200108</v>
      </c>
      <c r="D4705" s="12">
        <v>45604</v>
      </c>
      <c r="E4705" s="11" t="s">
        <v>7</v>
      </c>
      <c r="F4705" s="11">
        <v>66</v>
      </c>
      <c r="G4705" s="11">
        <v>80.756633095017889</v>
      </c>
      <c r="H4705" s="11">
        <v>35.993366904982111</v>
      </c>
      <c r="I4705" s="11" t="s">
        <v>47</v>
      </c>
      <c r="J4705" s="11">
        <v>61.924528301886795</v>
      </c>
      <c r="K4705" s="1">
        <f t="shared" si="148"/>
        <v>0.68136225516960258</v>
      </c>
      <c r="L4705" s="9">
        <v>2</v>
      </c>
      <c r="M4705" s="10">
        <v>-2</v>
      </c>
      <c r="N4705" s="10" t="str">
        <f t="shared" si="147"/>
        <v>Normal</v>
      </c>
    </row>
    <row r="4706" spans="1:14" x14ac:dyDescent="0.3">
      <c r="A4706" s="11" t="s">
        <v>29</v>
      </c>
      <c r="B4706" s="11">
        <v>3031</v>
      </c>
      <c r="C4706" s="11">
        <v>200108</v>
      </c>
      <c r="D4706" s="12">
        <v>45611</v>
      </c>
      <c r="E4706" s="11" t="s">
        <v>7</v>
      </c>
      <c r="F4706" s="11">
        <v>68</v>
      </c>
      <c r="G4706" s="11">
        <v>80.756633095017889</v>
      </c>
      <c r="H4706" s="11">
        <v>35.993366904982111</v>
      </c>
      <c r="I4706" s="11" t="s">
        <v>47</v>
      </c>
      <c r="J4706" s="11">
        <v>61.924528301886795</v>
      </c>
      <c r="K4706" s="1">
        <f t="shared" si="148"/>
        <v>0.86008022373867865</v>
      </c>
      <c r="L4706" s="9">
        <v>2</v>
      </c>
      <c r="M4706" s="10">
        <v>-2</v>
      </c>
      <c r="N4706" s="10" t="str">
        <f t="shared" si="147"/>
        <v>Normal</v>
      </c>
    </row>
    <row r="4707" spans="1:14" x14ac:dyDescent="0.3">
      <c r="A4707" s="11" t="s">
        <v>29</v>
      </c>
      <c r="B4707" s="11">
        <v>3031</v>
      </c>
      <c r="C4707" s="11">
        <v>200108</v>
      </c>
      <c r="D4707" s="12">
        <v>45618</v>
      </c>
      <c r="E4707" s="11" t="s">
        <v>7</v>
      </c>
      <c r="F4707" s="11">
        <v>54</v>
      </c>
      <c r="G4707" s="11">
        <v>79.169071945027326</v>
      </c>
      <c r="H4707" s="11">
        <v>36.580928054972674</v>
      </c>
      <c r="I4707" s="11" t="s">
        <v>47</v>
      </c>
      <c r="J4707" s="11">
        <v>61.924528301886795</v>
      </c>
      <c r="K4707" s="1">
        <f t="shared" si="148"/>
        <v>-0.36395105736504324</v>
      </c>
      <c r="L4707" s="9">
        <v>2</v>
      </c>
      <c r="M4707" s="10">
        <v>-2</v>
      </c>
      <c r="N4707" s="10" t="str">
        <f t="shared" si="147"/>
        <v>Normal</v>
      </c>
    </row>
    <row r="4708" spans="1:14" x14ac:dyDescent="0.3">
      <c r="A4708" s="11" t="s">
        <v>29</v>
      </c>
      <c r="B4708" s="11">
        <v>3031</v>
      </c>
      <c r="C4708" s="11">
        <v>200108</v>
      </c>
      <c r="D4708" s="12">
        <v>45625</v>
      </c>
      <c r="E4708" s="11" t="s">
        <v>7</v>
      </c>
      <c r="F4708" s="11">
        <v>34</v>
      </c>
      <c r="G4708" s="11">
        <v>78.668449990603904</v>
      </c>
      <c r="H4708" s="11">
        <v>35.831550009396103</v>
      </c>
      <c r="I4708" s="11" t="s">
        <v>48</v>
      </c>
      <c r="J4708" s="11">
        <v>61.924528301886795</v>
      </c>
      <c r="K4708" s="1">
        <f t="shared" si="148"/>
        <v>-2.1710254486388689</v>
      </c>
      <c r="L4708" s="9">
        <v>2</v>
      </c>
      <c r="M4708" s="10">
        <v>-2</v>
      </c>
      <c r="N4708" s="10" t="str">
        <f t="shared" si="147"/>
        <v>Anamoly</v>
      </c>
    </row>
    <row r="4709" spans="1:14" x14ac:dyDescent="0.3">
      <c r="A4709" s="11" t="s">
        <v>29</v>
      </c>
      <c r="B4709" s="11">
        <v>3031</v>
      </c>
      <c r="C4709" s="11">
        <v>200108</v>
      </c>
      <c r="D4709" s="12">
        <v>45632</v>
      </c>
      <c r="E4709" s="11" t="s">
        <v>7</v>
      </c>
      <c r="F4709" s="11">
        <v>51</v>
      </c>
      <c r="G4709" s="11">
        <v>79.753756522153907</v>
      </c>
      <c r="H4709" s="11">
        <v>33.996243477846093</v>
      </c>
      <c r="I4709" s="11" t="s">
        <v>47</v>
      </c>
      <c r="J4709" s="11">
        <v>61.924528301886795</v>
      </c>
      <c r="K4709" s="1">
        <f t="shared" si="148"/>
        <v>-0.51357686282566384</v>
      </c>
      <c r="L4709" s="9">
        <v>2</v>
      </c>
      <c r="M4709" s="10">
        <v>-2</v>
      </c>
      <c r="N4709" s="10" t="str">
        <f t="shared" si="147"/>
        <v>Normal</v>
      </c>
    </row>
    <row r="4710" spans="1:14" x14ac:dyDescent="0.3">
      <c r="A4710" s="11" t="s">
        <v>29</v>
      </c>
      <c r="B4710" s="11">
        <v>3031</v>
      </c>
      <c r="C4710" s="11">
        <v>200108</v>
      </c>
      <c r="D4710" s="12">
        <v>45639</v>
      </c>
      <c r="E4710" s="11" t="s">
        <v>7</v>
      </c>
      <c r="F4710" s="11">
        <v>66</v>
      </c>
      <c r="G4710" s="11">
        <v>74.218725547715863</v>
      </c>
      <c r="H4710" s="11">
        <v>34.281274452284137</v>
      </c>
      <c r="I4710" s="11" t="s">
        <v>47</v>
      </c>
      <c r="J4710" s="11">
        <v>61.924528301886795</v>
      </c>
      <c r="K4710" s="1">
        <f t="shared" si="148"/>
        <v>1.1768402517149157</v>
      </c>
      <c r="L4710" s="9">
        <v>2</v>
      </c>
      <c r="M4710" s="10">
        <v>-2</v>
      </c>
      <c r="N4710" s="10" t="str">
        <f t="shared" si="147"/>
        <v>Normal</v>
      </c>
    </row>
    <row r="4711" spans="1:14" x14ac:dyDescent="0.3">
      <c r="A4711" s="11" t="s">
        <v>29</v>
      </c>
      <c r="B4711" s="11">
        <v>3031</v>
      </c>
      <c r="C4711" s="11">
        <v>200108</v>
      </c>
      <c r="D4711" s="12">
        <v>45646</v>
      </c>
      <c r="E4711" s="11" t="s">
        <v>7</v>
      </c>
      <c r="F4711" s="11">
        <v>48</v>
      </c>
      <c r="G4711" s="11">
        <v>76.947610589527216</v>
      </c>
      <c r="H4711" s="11">
        <v>34.052389410472784</v>
      </c>
      <c r="I4711" s="11" t="s">
        <v>47</v>
      </c>
      <c r="J4711" s="11">
        <v>61.924528301886795</v>
      </c>
      <c r="K4711" s="1">
        <f t="shared" si="148"/>
        <v>-0.6993786061802354</v>
      </c>
      <c r="L4711" s="9">
        <v>2</v>
      </c>
      <c r="M4711" s="10">
        <v>-2</v>
      </c>
      <c r="N4711" s="10" t="str">
        <f t="shared" si="147"/>
        <v>Normal</v>
      </c>
    </row>
    <row r="4712" spans="1:14" x14ac:dyDescent="0.3">
      <c r="A4712" s="11" t="s">
        <v>29</v>
      </c>
      <c r="B4712" s="11">
        <v>3031</v>
      </c>
      <c r="C4712" s="11">
        <v>200108</v>
      </c>
      <c r="D4712" s="12">
        <v>45653</v>
      </c>
      <c r="E4712" s="11" t="s">
        <v>7</v>
      </c>
      <c r="F4712" s="11">
        <v>37</v>
      </c>
      <c r="G4712" s="11">
        <v>76.328074955458973</v>
      </c>
      <c r="H4712" s="11">
        <v>32.421925044541027</v>
      </c>
      <c r="I4712" s="11" t="s">
        <v>47</v>
      </c>
      <c r="J4712" s="11">
        <v>61.924528301886795</v>
      </c>
      <c r="K4712" s="1">
        <f t="shared" si="148"/>
        <v>-1.5829217579088561</v>
      </c>
      <c r="L4712" s="9">
        <v>2</v>
      </c>
      <c r="M4712" s="10">
        <v>-2</v>
      </c>
      <c r="N4712" s="10" t="str">
        <f t="shared" si="147"/>
        <v>Normal</v>
      </c>
    </row>
    <row r="4713" spans="1:14" x14ac:dyDescent="0.3">
      <c r="A4713" s="11" t="s">
        <v>29</v>
      </c>
      <c r="B4713" s="11">
        <v>3031</v>
      </c>
      <c r="C4713" s="11">
        <v>200108</v>
      </c>
      <c r="D4713" s="12">
        <v>45660</v>
      </c>
      <c r="E4713" s="11" t="s">
        <v>7</v>
      </c>
      <c r="F4713" s="11">
        <v>34</v>
      </c>
      <c r="G4713" s="11">
        <v>77.596747752497691</v>
      </c>
      <c r="H4713" s="11">
        <v>28.403252247502312</v>
      </c>
      <c r="I4713" s="11" t="s">
        <v>47</v>
      </c>
      <c r="J4713" s="11">
        <v>61.924528301886795</v>
      </c>
      <c r="K4713" s="1">
        <f t="shared" si="148"/>
        <v>-1.5449196935453091</v>
      </c>
      <c r="L4713" s="9">
        <v>2</v>
      </c>
      <c r="M4713" s="10">
        <v>-2</v>
      </c>
      <c r="N4713" s="10" t="str">
        <f t="shared" si="147"/>
        <v>Normal</v>
      </c>
    </row>
    <row r="4714" spans="1:14" x14ac:dyDescent="0.3">
      <c r="A4714" s="11" t="s">
        <v>29</v>
      </c>
      <c r="B4714" s="11">
        <v>3031</v>
      </c>
      <c r="C4714" s="11">
        <v>200108</v>
      </c>
      <c r="D4714" s="12">
        <v>45667</v>
      </c>
      <c r="E4714" s="11" t="s">
        <v>7</v>
      </c>
      <c r="F4714" s="11">
        <v>47</v>
      </c>
      <c r="G4714" s="11">
        <v>74.238858928247922</v>
      </c>
      <c r="H4714" s="11">
        <v>23.761141071752075</v>
      </c>
      <c r="I4714" s="11" t="s">
        <v>47</v>
      </c>
      <c r="J4714" s="11">
        <v>61.924528301886795</v>
      </c>
      <c r="K4714" s="1">
        <f t="shared" si="148"/>
        <v>-0.15848577035006547</v>
      </c>
      <c r="L4714" s="9">
        <v>2</v>
      </c>
      <c r="M4714" s="10">
        <v>-2</v>
      </c>
      <c r="N4714" s="10" t="str">
        <f t="shared" si="147"/>
        <v>Normal</v>
      </c>
    </row>
    <row r="4715" spans="1:14" x14ac:dyDescent="0.3">
      <c r="A4715" s="11" t="s">
        <v>29</v>
      </c>
      <c r="B4715" s="11">
        <v>3031</v>
      </c>
      <c r="C4715" s="11">
        <v>200108</v>
      </c>
      <c r="D4715" s="12">
        <v>45674</v>
      </c>
      <c r="E4715" s="11" t="s">
        <v>7</v>
      </c>
      <c r="F4715" s="11">
        <v>64</v>
      </c>
      <c r="G4715" s="11">
        <v>67.134034177918778</v>
      </c>
      <c r="H4715" s="11">
        <v>25.615965822081222</v>
      </c>
      <c r="I4715" s="11" t="s">
        <v>47</v>
      </c>
      <c r="J4715" s="11">
        <v>61.924528301886795</v>
      </c>
      <c r="K4715" s="1">
        <f t="shared" si="148"/>
        <v>1.6980558776426675</v>
      </c>
      <c r="L4715" s="9">
        <v>2</v>
      </c>
      <c r="M4715" s="10">
        <v>-2</v>
      </c>
      <c r="N4715" s="10" t="str">
        <f t="shared" si="147"/>
        <v>Normal</v>
      </c>
    </row>
    <row r="4716" spans="1:14" x14ac:dyDescent="0.3">
      <c r="A4716" s="11" t="s">
        <v>29</v>
      </c>
      <c r="B4716" s="11">
        <v>3031</v>
      </c>
      <c r="C4716" s="11">
        <v>200108</v>
      </c>
      <c r="D4716" s="12">
        <v>45681</v>
      </c>
      <c r="E4716" s="11" t="s">
        <v>7</v>
      </c>
      <c r="F4716" s="11">
        <v>70</v>
      </c>
      <c r="G4716" s="11">
        <v>71.097057856097749</v>
      </c>
      <c r="H4716" s="11">
        <v>24.152942143902251</v>
      </c>
      <c r="I4716" s="11" t="s">
        <v>47</v>
      </c>
      <c r="J4716" s="11">
        <v>61.924528301886795</v>
      </c>
      <c r="K4716" s="1">
        <f t="shared" si="148"/>
        <v>1.9065222263149162</v>
      </c>
      <c r="L4716" s="9">
        <v>2</v>
      </c>
      <c r="M4716" s="10">
        <v>-2</v>
      </c>
      <c r="N4716" s="10" t="str">
        <f t="shared" si="147"/>
        <v>Normal</v>
      </c>
    </row>
    <row r="4717" spans="1:14" x14ac:dyDescent="0.3">
      <c r="A4717" s="11" t="s">
        <v>29</v>
      </c>
      <c r="B4717" s="11">
        <v>3031</v>
      </c>
      <c r="C4717" s="11">
        <v>200108</v>
      </c>
      <c r="D4717" s="12">
        <v>45688</v>
      </c>
      <c r="E4717" s="11" t="s">
        <v>7</v>
      </c>
      <c r="F4717" s="11">
        <v>95</v>
      </c>
      <c r="G4717" s="11">
        <v>77.173702561210632</v>
      </c>
      <c r="H4717" s="11">
        <v>27.076297438789368</v>
      </c>
      <c r="I4717" s="11" t="s">
        <v>48</v>
      </c>
      <c r="J4717" s="11">
        <v>61.924528301886795</v>
      </c>
      <c r="K4717" s="1">
        <f t="shared" si="148"/>
        <v>3.4233310004961632</v>
      </c>
      <c r="L4717" s="9">
        <v>2</v>
      </c>
      <c r="M4717" s="10">
        <v>-2</v>
      </c>
      <c r="N4717" s="10" t="str">
        <f t="shared" si="147"/>
        <v>Anamoly</v>
      </c>
    </row>
    <row r="4718" spans="1:14" x14ac:dyDescent="0.3">
      <c r="A4718" s="11" t="s">
        <v>29</v>
      </c>
      <c r="B4718" s="11">
        <v>3031</v>
      </c>
      <c r="C4718" s="11">
        <v>200108</v>
      </c>
      <c r="D4718" s="12">
        <v>45695</v>
      </c>
      <c r="E4718" s="11" t="s">
        <v>7</v>
      </c>
      <c r="F4718" s="11">
        <v>103</v>
      </c>
      <c r="G4718" s="11">
        <v>95.373344334553281</v>
      </c>
      <c r="H4718" s="11">
        <v>19.876655665446727</v>
      </c>
      <c r="I4718" s="11" t="s">
        <v>48</v>
      </c>
      <c r="J4718" s="11">
        <v>61.924528301886795</v>
      </c>
      <c r="K4718" s="1">
        <f t="shared" si="148"/>
        <v>2.4040789496807466</v>
      </c>
      <c r="L4718" s="9">
        <v>2</v>
      </c>
      <c r="M4718" s="10">
        <v>-2</v>
      </c>
      <c r="N4718" s="10" t="str">
        <f t="shared" si="147"/>
        <v>Anamoly</v>
      </c>
    </row>
    <row r="4719" spans="1:14" x14ac:dyDescent="0.3">
      <c r="A4719" s="11" t="s">
        <v>29</v>
      </c>
      <c r="B4719" s="11">
        <v>3031</v>
      </c>
      <c r="C4719" s="11">
        <v>200107</v>
      </c>
      <c r="D4719" s="12">
        <v>45331</v>
      </c>
      <c r="E4719" s="11" t="s">
        <v>8</v>
      </c>
      <c r="F4719" s="11">
        <v>21</v>
      </c>
      <c r="G4719" s="11"/>
      <c r="H4719" s="11"/>
      <c r="I4719" s="11" t="s">
        <v>47</v>
      </c>
      <c r="J4719" s="11">
        <v>20.075471698113208</v>
      </c>
      <c r="K4719" s="1">
        <v>0</v>
      </c>
      <c r="L4719" s="9">
        <v>2</v>
      </c>
      <c r="M4719" s="10">
        <v>-2</v>
      </c>
      <c r="N4719" s="10" t="str">
        <f t="shared" si="147"/>
        <v>Normal</v>
      </c>
    </row>
    <row r="4720" spans="1:14" x14ac:dyDescent="0.3">
      <c r="A4720" s="11" t="s">
        <v>29</v>
      </c>
      <c r="B4720" s="11">
        <v>3031</v>
      </c>
      <c r="C4720" s="11">
        <v>200107</v>
      </c>
      <c r="D4720" s="12">
        <v>45338</v>
      </c>
      <c r="E4720" s="11" t="s">
        <v>8</v>
      </c>
      <c r="F4720" s="11">
        <v>14</v>
      </c>
      <c r="G4720" s="11">
        <v>21</v>
      </c>
      <c r="H4720" s="11">
        <v>21</v>
      </c>
      <c r="I4720" s="11" t="s">
        <v>48</v>
      </c>
      <c r="J4720" s="11">
        <v>20.075471698113208</v>
      </c>
      <c r="K4720" s="1">
        <v>0</v>
      </c>
      <c r="L4720" s="9">
        <v>2</v>
      </c>
      <c r="M4720" s="10">
        <v>-2</v>
      </c>
      <c r="N4720" s="10" t="str">
        <f t="shared" si="147"/>
        <v>Normal</v>
      </c>
    </row>
    <row r="4721" spans="1:14" x14ac:dyDescent="0.3">
      <c r="A4721" s="11" t="s">
        <v>29</v>
      </c>
      <c r="B4721" s="11">
        <v>3031</v>
      </c>
      <c r="C4721" s="11">
        <v>200107</v>
      </c>
      <c r="D4721" s="12">
        <v>45345</v>
      </c>
      <c r="E4721" s="11" t="s">
        <v>8</v>
      </c>
      <c r="F4721" s="11">
        <v>17</v>
      </c>
      <c r="G4721" s="11">
        <v>24.5</v>
      </c>
      <c r="H4721" s="11">
        <v>10.5</v>
      </c>
      <c r="I4721" s="11" t="s">
        <v>47</v>
      </c>
      <c r="J4721" s="11">
        <v>20.075471698113208</v>
      </c>
      <c r="K4721" s="1">
        <f t="shared" si="148"/>
        <v>-1.2700147376003805</v>
      </c>
      <c r="L4721" s="9">
        <v>2</v>
      </c>
      <c r="M4721" s="10">
        <v>-2</v>
      </c>
      <c r="N4721" s="10" t="str">
        <f t="shared" si="147"/>
        <v>Normal</v>
      </c>
    </row>
    <row r="4722" spans="1:14" x14ac:dyDescent="0.3">
      <c r="A4722" s="11" t="s">
        <v>29</v>
      </c>
      <c r="B4722" s="11">
        <v>3031</v>
      </c>
      <c r="C4722" s="11">
        <v>200107</v>
      </c>
      <c r="D4722" s="12">
        <v>45352</v>
      </c>
      <c r="E4722" s="11" t="s">
        <v>8</v>
      </c>
      <c r="F4722" s="11">
        <v>20</v>
      </c>
      <c r="G4722" s="11">
        <v>23.068216844695083</v>
      </c>
      <c r="H4722" s="11">
        <v>11.598449821971581</v>
      </c>
      <c r="I4722" s="11" t="s">
        <v>47</v>
      </c>
      <c r="J4722" s="11">
        <v>20.075471698113208</v>
      </c>
      <c r="K4722" s="1">
        <f t="shared" si="148"/>
        <v>-1.0365050930040831</v>
      </c>
      <c r="L4722" s="9">
        <v>2</v>
      </c>
      <c r="M4722" s="10">
        <v>-2</v>
      </c>
      <c r="N4722" s="10" t="str">
        <f t="shared" si="147"/>
        <v>Normal</v>
      </c>
    </row>
    <row r="4723" spans="1:14" x14ac:dyDescent="0.3">
      <c r="A4723" s="11" t="s">
        <v>29</v>
      </c>
      <c r="B4723" s="11">
        <v>3031</v>
      </c>
      <c r="C4723" s="11">
        <v>200107</v>
      </c>
      <c r="D4723" s="12">
        <v>45359</v>
      </c>
      <c r="E4723" s="11" t="s">
        <v>8</v>
      </c>
      <c r="F4723" s="11">
        <v>14</v>
      </c>
      <c r="G4723" s="11">
        <v>23.477225575051662</v>
      </c>
      <c r="H4723" s="11">
        <v>12.522774424948338</v>
      </c>
      <c r="I4723" s="11" t="s">
        <v>47</v>
      </c>
      <c r="J4723" s="11">
        <v>20.075471698113208</v>
      </c>
      <c r="K4723" s="1">
        <f t="shared" si="148"/>
        <v>-1.0561977536368479</v>
      </c>
      <c r="L4723" s="9">
        <v>2</v>
      </c>
      <c r="M4723" s="10">
        <v>-2</v>
      </c>
      <c r="N4723" s="10" t="str">
        <f t="shared" si="147"/>
        <v>Normal</v>
      </c>
    </row>
    <row r="4724" spans="1:14" x14ac:dyDescent="0.3">
      <c r="A4724" s="11" t="s">
        <v>29</v>
      </c>
      <c r="B4724" s="11">
        <v>3031</v>
      </c>
      <c r="C4724" s="11">
        <v>200107</v>
      </c>
      <c r="D4724" s="12">
        <v>45366</v>
      </c>
      <c r="E4724" s="11" t="s">
        <v>8</v>
      </c>
      <c r="F4724" s="11">
        <v>20</v>
      </c>
      <c r="G4724" s="11">
        <v>23.051495535331117</v>
      </c>
      <c r="H4724" s="11">
        <v>11.348504464668881</v>
      </c>
      <c r="I4724" s="11" t="s">
        <v>47</v>
      </c>
      <c r="J4724" s="11">
        <v>20.075471698113208</v>
      </c>
      <c r="K4724" s="1">
        <f t="shared" si="148"/>
        <v>-0.67284900646264056</v>
      </c>
      <c r="L4724" s="9">
        <v>2</v>
      </c>
      <c r="M4724" s="10">
        <v>-2</v>
      </c>
      <c r="N4724" s="10" t="str">
        <f t="shared" si="147"/>
        <v>Normal</v>
      </c>
    </row>
    <row r="4725" spans="1:14" x14ac:dyDescent="0.3">
      <c r="A4725" s="11" t="s">
        <v>29</v>
      </c>
      <c r="B4725" s="11">
        <v>3031</v>
      </c>
      <c r="C4725" s="11">
        <v>200107</v>
      </c>
      <c r="D4725" s="12">
        <v>45373</v>
      </c>
      <c r="E4725" s="11" t="s">
        <v>8</v>
      </c>
      <c r="F4725" s="11">
        <v>13</v>
      </c>
      <c r="G4725" s="11">
        <v>23.401550178028419</v>
      </c>
      <c r="H4725" s="11">
        <v>11.931783155304917</v>
      </c>
      <c r="I4725" s="11" t="s">
        <v>47</v>
      </c>
      <c r="J4725" s="11">
        <v>20.075471698113208</v>
      </c>
      <c r="K4725" s="1">
        <f t="shared" si="148"/>
        <v>-0.70696540224257987</v>
      </c>
      <c r="L4725" s="9">
        <v>2</v>
      </c>
      <c r="M4725" s="10">
        <v>-2</v>
      </c>
      <c r="N4725" s="10" t="str">
        <f t="shared" si="147"/>
        <v>Normal</v>
      </c>
    </row>
    <row r="4726" spans="1:14" x14ac:dyDescent="0.3">
      <c r="A4726" s="11" t="s">
        <v>29</v>
      </c>
      <c r="B4726" s="11">
        <v>3031</v>
      </c>
      <c r="C4726" s="11">
        <v>200107</v>
      </c>
      <c r="D4726" s="12">
        <v>45380</v>
      </c>
      <c r="E4726" s="11" t="s">
        <v>8</v>
      </c>
      <c r="F4726" s="11">
        <v>24</v>
      </c>
      <c r="G4726" s="11">
        <v>23.233549779791836</v>
      </c>
      <c r="H4726" s="11">
        <v>10.766450220208164</v>
      </c>
      <c r="I4726" s="11" t="s">
        <v>48</v>
      </c>
      <c r="J4726" s="11">
        <v>20.075471698113208</v>
      </c>
      <c r="K4726" s="1">
        <f t="shared" si="148"/>
        <v>-0.13116077953385002</v>
      </c>
      <c r="L4726" s="9">
        <v>2</v>
      </c>
      <c r="M4726" s="10">
        <v>-2</v>
      </c>
      <c r="N4726" s="10" t="str">
        <f t="shared" si="147"/>
        <v>Normal</v>
      </c>
    </row>
    <row r="4727" spans="1:14" x14ac:dyDescent="0.3">
      <c r="A4727" s="11" t="s">
        <v>29</v>
      </c>
      <c r="B4727" s="11">
        <v>3031</v>
      </c>
      <c r="C4727" s="11">
        <v>200107</v>
      </c>
      <c r="D4727" s="12">
        <v>45387</v>
      </c>
      <c r="E4727" s="11" t="s">
        <v>8</v>
      </c>
      <c r="F4727" s="11">
        <v>17</v>
      </c>
      <c r="G4727" s="11">
        <v>25.320636305917716</v>
      </c>
      <c r="H4727" s="11">
        <v>10.429363694082284</v>
      </c>
      <c r="I4727" s="11" t="s">
        <v>47</v>
      </c>
      <c r="J4727" s="11">
        <v>20.075471698113208</v>
      </c>
      <c r="K4727" s="1">
        <f t="shared" si="148"/>
        <v>-0.23503699725557611</v>
      </c>
      <c r="L4727" s="9">
        <v>2</v>
      </c>
      <c r="M4727" s="10">
        <v>-2</v>
      </c>
      <c r="N4727" s="10" t="str">
        <f t="shared" si="147"/>
        <v>Normal</v>
      </c>
    </row>
    <row r="4728" spans="1:14" x14ac:dyDescent="0.3">
      <c r="A4728" s="11" t="s">
        <v>29</v>
      </c>
      <c r="B4728" s="11">
        <v>3031</v>
      </c>
      <c r="C4728" s="11">
        <v>200107</v>
      </c>
      <c r="D4728" s="12">
        <v>45394</v>
      </c>
      <c r="E4728" s="11" t="s">
        <v>8</v>
      </c>
      <c r="F4728" s="11">
        <v>26</v>
      </c>
      <c r="G4728" s="11">
        <v>24.441647012551286</v>
      </c>
      <c r="H4728" s="11">
        <v>10.308352987448714</v>
      </c>
      <c r="I4728" s="11" t="s">
        <v>48</v>
      </c>
      <c r="J4728" s="11">
        <v>20.075471698113208</v>
      </c>
      <c r="K4728" s="1">
        <f t="shared" si="148"/>
        <v>2.4410445249864261</v>
      </c>
      <c r="L4728" s="9">
        <v>2</v>
      </c>
      <c r="M4728" s="10">
        <v>-2</v>
      </c>
      <c r="N4728" s="10" t="str">
        <f t="shared" si="147"/>
        <v>Anamoly</v>
      </c>
    </row>
    <row r="4729" spans="1:14" x14ac:dyDescent="0.3">
      <c r="A4729" s="11" t="s">
        <v>29</v>
      </c>
      <c r="B4729" s="11">
        <v>3031</v>
      </c>
      <c r="C4729" s="11">
        <v>200107</v>
      </c>
      <c r="D4729" s="12">
        <v>45401</v>
      </c>
      <c r="E4729" s="11" t="s">
        <v>8</v>
      </c>
      <c r="F4729" s="11">
        <v>23</v>
      </c>
      <c r="G4729" s="11">
        <v>27.386022265274601</v>
      </c>
      <c r="H4729" s="11">
        <v>10.363977734725399</v>
      </c>
      <c r="I4729" s="11" t="s">
        <v>47</v>
      </c>
      <c r="J4729" s="11">
        <v>20.075471698113208</v>
      </c>
      <c r="K4729" s="1">
        <f t="shared" si="148"/>
        <v>0.96933126748597698</v>
      </c>
      <c r="L4729" s="9">
        <v>2</v>
      </c>
      <c r="M4729" s="10">
        <v>-2</v>
      </c>
      <c r="N4729" s="10" t="str">
        <f t="shared" si="147"/>
        <v>Normal</v>
      </c>
    </row>
    <row r="4730" spans="1:14" x14ac:dyDescent="0.3">
      <c r="A4730" s="11" t="s">
        <v>29</v>
      </c>
      <c r="B4730" s="11">
        <v>3031</v>
      </c>
      <c r="C4730" s="11">
        <v>200107</v>
      </c>
      <c r="D4730" s="12">
        <v>45408</v>
      </c>
      <c r="E4730" s="11" t="s">
        <v>8</v>
      </c>
      <c r="F4730" s="11">
        <v>22</v>
      </c>
      <c r="G4730" s="11">
        <v>28.396402396424417</v>
      </c>
      <c r="H4730" s="11">
        <v>10.853597603575583</v>
      </c>
      <c r="I4730" s="11" t="s">
        <v>47</v>
      </c>
      <c r="J4730" s="11">
        <v>20.075471698113208</v>
      </c>
      <c r="K4730" s="1">
        <f t="shared" si="148"/>
        <v>0.54153256062409072</v>
      </c>
      <c r="L4730" s="9">
        <v>2</v>
      </c>
      <c r="M4730" s="10">
        <v>-2</v>
      </c>
      <c r="N4730" s="10" t="str">
        <f t="shared" si="147"/>
        <v>Normal</v>
      </c>
    </row>
    <row r="4731" spans="1:14" x14ac:dyDescent="0.3">
      <c r="A4731" s="11" t="s">
        <v>29</v>
      </c>
      <c r="B4731" s="11">
        <v>3031</v>
      </c>
      <c r="C4731" s="11">
        <v>200107</v>
      </c>
      <c r="D4731" s="12">
        <v>45415</v>
      </c>
      <c r="E4731" s="11" t="s">
        <v>8</v>
      </c>
      <c r="F4731" s="11">
        <v>23</v>
      </c>
      <c r="G4731" s="11">
        <v>28.787771734987942</v>
      </c>
      <c r="H4731" s="11">
        <v>10.962228265012056</v>
      </c>
      <c r="I4731" s="11" t="s">
        <v>47</v>
      </c>
      <c r="J4731" s="11">
        <v>20.075471698113208</v>
      </c>
      <c r="K4731" s="1">
        <f t="shared" si="148"/>
        <v>0.70124089181651805</v>
      </c>
      <c r="L4731" s="9">
        <v>2</v>
      </c>
      <c r="M4731" s="10">
        <v>-2</v>
      </c>
      <c r="N4731" s="10" t="str">
        <f t="shared" si="147"/>
        <v>Normal</v>
      </c>
    </row>
    <row r="4732" spans="1:14" x14ac:dyDescent="0.3">
      <c r="A4732" s="11" t="s">
        <v>29</v>
      </c>
      <c r="B4732" s="11">
        <v>3031</v>
      </c>
      <c r="C4732" s="11">
        <v>200107</v>
      </c>
      <c r="D4732" s="12">
        <v>45422</v>
      </c>
      <c r="E4732" s="11" t="s">
        <v>8</v>
      </c>
      <c r="F4732" s="11">
        <v>51</v>
      </c>
      <c r="G4732" s="11">
        <v>28.874007874011809</v>
      </c>
      <c r="H4732" s="11">
        <v>13.125992125988189</v>
      </c>
      <c r="I4732" s="11" t="s">
        <v>48</v>
      </c>
      <c r="J4732" s="11">
        <v>20.075471698113208</v>
      </c>
      <c r="K4732" s="1">
        <f t="shared" si="148"/>
        <v>7.6200076200114299</v>
      </c>
      <c r="L4732" s="9">
        <v>2</v>
      </c>
      <c r="M4732" s="10">
        <v>-2</v>
      </c>
      <c r="N4732" s="10" t="str">
        <f t="shared" si="147"/>
        <v>Anamoly</v>
      </c>
    </row>
    <row r="4733" spans="1:14" x14ac:dyDescent="0.3">
      <c r="A4733" s="11" t="s">
        <v>29</v>
      </c>
      <c r="B4733" s="11">
        <v>3031</v>
      </c>
      <c r="C4733" s="11">
        <v>200107</v>
      </c>
      <c r="D4733" s="12">
        <v>45429</v>
      </c>
      <c r="E4733" s="11" t="s">
        <v>8</v>
      </c>
      <c r="F4733" s="11">
        <v>30</v>
      </c>
      <c r="G4733" s="11">
        <v>46.12205861995961</v>
      </c>
      <c r="H4733" s="11">
        <v>3.6279413800403901</v>
      </c>
      <c r="I4733" s="11" t="s">
        <v>47</v>
      </c>
      <c r="J4733" s="11">
        <v>20.075471698113208</v>
      </c>
      <c r="K4733" s="1">
        <f t="shared" si="148"/>
        <v>0.48241971669297745</v>
      </c>
      <c r="L4733" s="9">
        <v>2</v>
      </c>
      <c r="M4733" s="10">
        <v>-2</v>
      </c>
      <c r="N4733" s="10" t="str">
        <f t="shared" si="147"/>
        <v>Normal</v>
      </c>
    </row>
    <row r="4734" spans="1:14" x14ac:dyDescent="0.3">
      <c r="A4734" s="11" t="s">
        <v>29</v>
      </c>
      <c r="B4734" s="11">
        <v>3031</v>
      </c>
      <c r="C4734" s="11">
        <v>200107</v>
      </c>
      <c r="D4734" s="12">
        <v>45436</v>
      </c>
      <c r="E4734" s="11" t="s">
        <v>8</v>
      </c>
      <c r="F4734" s="11">
        <v>15</v>
      </c>
      <c r="G4734" s="11">
        <v>46.390719429665317</v>
      </c>
      <c r="H4734" s="11">
        <v>7.6092805703346826</v>
      </c>
      <c r="I4734" s="11" t="s">
        <v>47</v>
      </c>
      <c r="J4734" s="11">
        <v>20.075471698113208</v>
      </c>
      <c r="K4734" s="1">
        <f t="shared" si="148"/>
        <v>-1.237705495510552</v>
      </c>
      <c r="L4734" s="9">
        <v>2</v>
      </c>
      <c r="M4734" s="10">
        <v>-2</v>
      </c>
      <c r="N4734" s="10" t="str">
        <f t="shared" si="147"/>
        <v>Normal</v>
      </c>
    </row>
    <row r="4735" spans="1:14" x14ac:dyDescent="0.3">
      <c r="A4735" s="11" t="s">
        <v>29</v>
      </c>
      <c r="B4735" s="11">
        <v>3031</v>
      </c>
      <c r="C4735" s="11">
        <v>200107</v>
      </c>
      <c r="D4735" s="12">
        <v>45443</v>
      </c>
      <c r="E4735" s="11" t="s">
        <v>8</v>
      </c>
      <c r="F4735" s="11">
        <v>19</v>
      </c>
      <c r="G4735" s="11">
        <v>46.813899206978384</v>
      </c>
      <c r="H4735" s="11">
        <v>4.9361007930216161</v>
      </c>
      <c r="I4735" s="11" t="s">
        <v>47</v>
      </c>
      <c r="J4735" s="11">
        <v>20.075471698113208</v>
      </c>
      <c r="K4735" s="1">
        <f t="shared" si="148"/>
        <v>-0.65667253393232283</v>
      </c>
      <c r="L4735" s="9">
        <v>2</v>
      </c>
      <c r="M4735" s="10">
        <v>-2</v>
      </c>
      <c r="N4735" s="10" t="str">
        <f t="shared" si="147"/>
        <v>Normal</v>
      </c>
    </row>
    <row r="4736" spans="1:14" x14ac:dyDescent="0.3">
      <c r="A4736" s="11" t="s">
        <v>29</v>
      </c>
      <c r="B4736" s="11">
        <v>3031</v>
      </c>
      <c r="C4736" s="11">
        <v>200107</v>
      </c>
      <c r="D4736" s="12">
        <v>45450</v>
      </c>
      <c r="E4736" s="11" t="s">
        <v>8</v>
      </c>
      <c r="F4736" s="11">
        <v>44</v>
      </c>
      <c r="G4736" s="11">
        <v>46.678284409067082</v>
      </c>
      <c r="H4736" s="11">
        <v>5.5717155909329179</v>
      </c>
      <c r="I4736" s="11" t="s">
        <v>47</v>
      </c>
      <c r="J4736" s="11">
        <v>20.075471698113208</v>
      </c>
      <c r="K4736" s="1">
        <f t="shared" si="148"/>
        <v>1.7393813703190371</v>
      </c>
      <c r="L4736" s="9">
        <v>2</v>
      </c>
      <c r="M4736" s="10">
        <v>-2</v>
      </c>
      <c r="N4736" s="10" t="str">
        <f t="shared" si="147"/>
        <v>Normal</v>
      </c>
    </row>
    <row r="4737" spans="1:14" x14ac:dyDescent="0.3">
      <c r="A4737" s="11" t="s">
        <v>29</v>
      </c>
      <c r="B4737" s="11">
        <v>3031</v>
      </c>
      <c r="C4737" s="11">
        <v>200107</v>
      </c>
      <c r="D4737" s="12">
        <v>45457</v>
      </c>
      <c r="E4737" s="11" t="s">
        <v>8</v>
      </c>
      <c r="F4737" s="11">
        <v>14</v>
      </c>
      <c r="G4737" s="11">
        <v>52.080220943918661</v>
      </c>
      <c r="H4737" s="11">
        <v>4.6697790560813388</v>
      </c>
      <c r="I4737" s="11" t="s">
        <v>47</v>
      </c>
      <c r="J4737" s="11">
        <v>20.075471698113208</v>
      </c>
      <c r="K4737" s="1">
        <f t="shared" si="148"/>
        <v>-1.2128129945726376</v>
      </c>
      <c r="L4737" s="9">
        <v>2</v>
      </c>
      <c r="M4737" s="10">
        <v>-2</v>
      </c>
      <c r="N4737" s="10" t="str">
        <f t="shared" si="147"/>
        <v>Normal</v>
      </c>
    </row>
    <row r="4738" spans="1:14" x14ac:dyDescent="0.3">
      <c r="A4738" s="11" t="s">
        <v>29</v>
      </c>
      <c r="B4738" s="11">
        <v>3031</v>
      </c>
      <c r="C4738" s="11">
        <v>200107</v>
      </c>
      <c r="D4738" s="12">
        <v>45464</v>
      </c>
      <c r="E4738" s="11" t="s">
        <v>8</v>
      </c>
      <c r="F4738" s="11">
        <v>17</v>
      </c>
      <c r="G4738" s="11">
        <v>52.66161151914612</v>
      </c>
      <c r="H4738" s="11">
        <v>1.838388480853876</v>
      </c>
      <c r="I4738" s="11" t="s">
        <v>47</v>
      </c>
      <c r="J4738" s="11">
        <v>20.075471698113208</v>
      </c>
      <c r="K4738" s="1">
        <f t="shared" si="148"/>
        <v>-0.80671782600463893</v>
      </c>
      <c r="L4738" s="9">
        <v>2</v>
      </c>
      <c r="M4738" s="10">
        <v>-2</v>
      </c>
      <c r="N4738" s="10" t="str">
        <f t="shared" si="147"/>
        <v>Normal</v>
      </c>
    </row>
    <row r="4739" spans="1:14" x14ac:dyDescent="0.3">
      <c r="A4739" s="11" t="s">
        <v>29</v>
      </c>
      <c r="B4739" s="11">
        <v>3031</v>
      </c>
      <c r="C4739" s="11">
        <v>200107</v>
      </c>
      <c r="D4739" s="12">
        <v>45471</v>
      </c>
      <c r="E4739" s="11" t="s">
        <v>8</v>
      </c>
      <c r="F4739" s="11">
        <v>21</v>
      </c>
      <c r="G4739" s="11">
        <v>52.758072915369141</v>
      </c>
      <c r="H4739" s="11">
        <v>0.49192708463086277</v>
      </c>
      <c r="I4739" s="11" t="s">
        <v>47</v>
      </c>
      <c r="J4739" s="11">
        <v>20.075471698113208</v>
      </c>
      <c r="K4739" s="1">
        <f t="shared" si="148"/>
        <v>-0.43048898368870181</v>
      </c>
      <c r="L4739" s="9">
        <v>2</v>
      </c>
      <c r="M4739" s="10">
        <v>-2</v>
      </c>
      <c r="N4739" s="10" t="str">
        <f t="shared" si="147"/>
        <v>Normal</v>
      </c>
    </row>
    <row r="4740" spans="1:14" x14ac:dyDescent="0.3">
      <c r="A4740" s="11" t="s">
        <v>29</v>
      </c>
      <c r="B4740" s="11">
        <v>3031</v>
      </c>
      <c r="C4740" s="11">
        <v>200107</v>
      </c>
      <c r="D4740" s="12">
        <v>45478</v>
      </c>
      <c r="E4740" s="11" t="s">
        <v>8</v>
      </c>
      <c r="F4740" s="11">
        <v>19</v>
      </c>
      <c r="G4740" s="11">
        <v>52.679704902355397</v>
      </c>
      <c r="H4740" s="11">
        <v>7.0295097644603288E-2</v>
      </c>
      <c r="I4740" s="11" t="s">
        <v>47</v>
      </c>
      <c r="J4740" s="11">
        <v>20.075471698113208</v>
      </c>
      <c r="K4740" s="1">
        <f t="shared" si="148"/>
        <v>-0.56073618977110229</v>
      </c>
      <c r="L4740" s="9">
        <v>2</v>
      </c>
      <c r="M4740" s="10">
        <v>-2</v>
      </c>
      <c r="N4740" s="10" t="str">
        <f t="shared" ref="N4740:N4803" si="149">IF(AND(K4740&lt;=L4740,K4740&gt;=M4740),"Normal","Anamoly")</f>
        <v>Normal</v>
      </c>
    </row>
    <row r="4741" spans="1:14" x14ac:dyDescent="0.3">
      <c r="A4741" s="11" t="s">
        <v>29</v>
      </c>
      <c r="B4741" s="11">
        <v>3031</v>
      </c>
      <c r="C4741" s="11">
        <v>200107</v>
      </c>
      <c r="D4741" s="12">
        <v>45485</v>
      </c>
      <c r="E4741" s="11" t="s">
        <v>8</v>
      </c>
      <c r="F4741" s="11">
        <v>25</v>
      </c>
      <c r="G4741" s="11">
        <v>41.134997334754608</v>
      </c>
      <c r="H4741" s="11">
        <v>3.6150026652453917</v>
      </c>
      <c r="I4741" s="11" t="s">
        <v>47</v>
      </c>
      <c r="J4741" s="11">
        <v>20.075471698113208</v>
      </c>
      <c r="K4741" s="1">
        <f t="shared" si="148"/>
        <v>0.27985078602723973</v>
      </c>
      <c r="L4741" s="9">
        <v>2</v>
      </c>
      <c r="M4741" s="10">
        <v>-2</v>
      </c>
      <c r="N4741" s="10" t="str">
        <f t="shared" si="149"/>
        <v>Normal</v>
      </c>
    </row>
    <row r="4742" spans="1:14" x14ac:dyDescent="0.3">
      <c r="A4742" s="11" t="s">
        <v>29</v>
      </c>
      <c r="B4742" s="11">
        <v>3031</v>
      </c>
      <c r="C4742" s="11">
        <v>200107</v>
      </c>
      <c r="D4742" s="12">
        <v>45492</v>
      </c>
      <c r="E4742" s="11" t="s">
        <v>8</v>
      </c>
      <c r="F4742" s="11">
        <v>15</v>
      </c>
      <c r="G4742" s="11">
        <v>39.770821290940098</v>
      </c>
      <c r="H4742" s="11">
        <v>3.7291787090599016</v>
      </c>
      <c r="I4742" s="11" t="s">
        <v>47</v>
      </c>
      <c r="J4742" s="11">
        <v>20.075471698113208</v>
      </c>
      <c r="K4742" s="1">
        <f t="shared" si="148"/>
        <v>-0.74913344858411501</v>
      </c>
      <c r="L4742" s="9">
        <v>2</v>
      </c>
      <c r="M4742" s="10">
        <v>-2</v>
      </c>
      <c r="N4742" s="10" t="str">
        <f t="shared" si="149"/>
        <v>Normal</v>
      </c>
    </row>
    <row r="4743" spans="1:14" x14ac:dyDescent="0.3">
      <c r="A4743" s="11" t="s">
        <v>29</v>
      </c>
      <c r="B4743" s="11">
        <v>3031</v>
      </c>
      <c r="C4743" s="11">
        <v>200107</v>
      </c>
      <c r="D4743" s="12">
        <v>45499</v>
      </c>
      <c r="E4743" s="11" t="s">
        <v>8</v>
      </c>
      <c r="F4743" s="11">
        <v>15</v>
      </c>
      <c r="G4743" s="11">
        <v>39.770821290940098</v>
      </c>
      <c r="H4743" s="11">
        <v>3.7291787090599016</v>
      </c>
      <c r="I4743" s="11" t="s">
        <v>47</v>
      </c>
      <c r="J4743" s="11">
        <v>20.075471698113208</v>
      </c>
      <c r="K4743" s="1">
        <f t="shared" si="148"/>
        <v>-0.74913344858411501</v>
      </c>
      <c r="L4743" s="9">
        <v>2</v>
      </c>
      <c r="M4743" s="10">
        <v>-2</v>
      </c>
      <c r="N4743" s="10" t="str">
        <f t="shared" si="149"/>
        <v>Normal</v>
      </c>
    </row>
    <row r="4744" spans="1:14" x14ac:dyDescent="0.3">
      <c r="A4744" s="11" t="s">
        <v>29</v>
      </c>
      <c r="B4744" s="11">
        <v>3031</v>
      </c>
      <c r="C4744" s="11">
        <v>200107</v>
      </c>
      <c r="D4744" s="12">
        <v>45506</v>
      </c>
      <c r="E4744" s="11" t="s">
        <v>8</v>
      </c>
      <c r="F4744" s="11">
        <v>17</v>
      </c>
      <c r="G4744" s="11">
        <v>39.763508581573618</v>
      </c>
      <c r="H4744" s="11">
        <v>2.7364914184263824</v>
      </c>
      <c r="I4744" s="11" t="s">
        <v>47</v>
      </c>
      <c r="J4744" s="11">
        <v>20.075471698113208</v>
      </c>
      <c r="K4744" s="1">
        <f t="shared" si="148"/>
        <v>-0.45912420990043984</v>
      </c>
      <c r="L4744" s="9">
        <v>2</v>
      </c>
      <c r="M4744" s="10">
        <v>-2</v>
      </c>
      <c r="N4744" s="10" t="str">
        <f t="shared" si="149"/>
        <v>Normal</v>
      </c>
    </row>
    <row r="4745" spans="1:14" x14ac:dyDescent="0.3">
      <c r="A4745" s="11" t="s">
        <v>29</v>
      </c>
      <c r="B4745" s="11">
        <v>3031</v>
      </c>
      <c r="C4745" s="11">
        <v>200107</v>
      </c>
      <c r="D4745" s="12">
        <v>45513</v>
      </c>
      <c r="E4745" s="11" t="s">
        <v>8</v>
      </c>
      <c r="F4745" s="11">
        <v>13</v>
      </c>
      <c r="G4745" s="11">
        <v>24.762488656977954</v>
      </c>
      <c r="H4745" s="11">
        <v>10.987511343022046</v>
      </c>
      <c r="I4745" s="11" t="s">
        <v>47</v>
      </c>
      <c r="J4745" s="11">
        <v>20.075471698113208</v>
      </c>
      <c r="K4745" s="1">
        <f t="shared" si="148"/>
        <v>-1.4156103168492242</v>
      </c>
      <c r="L4745" s="9">
        <v>2</v>
      </c>
      <c r="M4745" s="10">
        <v>-2</v>
      </c>
      <c r="N4745" s="10" t="str">
        <f t="shared" si="149"/>
        <v>Normal</v>
      </c>
    </row>
    <row r="4746" spans="1:14" x14ac:dyDescent="0.3">
      <c r="A4746" s="11" t="s">
        <v>29</v>
      </c>
      <c r="B4746" s="11">
        <v>3031</v>
      </c>
      <c r="C4746" s="11">
        <v>200107</v>
      </c>
      <c r="D4746" s="12">
        <v>45520</v>
      </c>
      <c r="E4746" s="11" t="s">
        <v>8</v>
      </c>
      <c r="F4746" s="11">
        <v>13</v>
      </c>
      <c r="G4746" s="11">
        <v>24.943747284969078</v>
      </c>
      <c r="H4746" s="11">
        <v>10.55625271503092</v>
      </c>
      <c r="I4746" s="11" t="s">
        <v>47</v>
      </c>
      <c r="J4746" s="11">
        <v>20.075471698113208</v>
      </c>
      <c r="K4746" s="1">
        <f t="shared" si="148"/>
        <v>-1.3205912890281402</v>
      </c>
      <c r="L4746" s="9">
        <v>2</v>
      </c>
      <c r="M4746" s="10">
        <v>-2</v>
      </c>
      <c r="N4746" s="10" t="str">
        <f t="shared" si="149"/>
        <v>Normal</v>
      </c>
    </row>
    <row r="4747" spans="1:14" x14ac:dyDescent="0.3">
      <c r="A4747" s="11" t="s">
        <v>29</v>
      </c>
      <c r="B4747" s="11">
        <v>3031</v>
      </c>
      <c r="C4747" s="11">
        <v>200107</v>
      </c>
      <c r="D4747" s="12">
        <v>45527</v>
      </c>
      <c r="E4747" s="11" t="s">
        <v>8</v>
      </c>
      <c r="F4747" s="11">
        <v>16</v>
      </c>
      <c r="G4747" s="11">
        <v>25.108116822750855</v>
      </c>
      <c r="H4747" s="11">
        <v>9.3918831772491451</v>
      </c>
      <c r="I4747" s="11" t="s">
        <v>47</v>
      </c>
      <c r="J4747" s="11">
        <v>20.075471698113208</v>
      </c>
      <c r="K4747" s="1">
        <f t="shared" si="148"/>
        <v>-0.31814238148788887</v>
      </c>
      <c r="L4747" s="9">
        <v>2</v>
      </c>
      <c r="M4747" s="10">
        <v>-2</v>
      </c>
      <c r="N4747" s="10" t="str">
        <f t="shared" si="149"/>
        <v>Normal</v>
      </c>
    </row>
    <row r="4748" spans="1:14" x14ac:dyDescent="0.3">
      <c r="A4748" s="11" t="s">
        <v>29</v>
      </c>
      <c r="B4748" s="11">
        <v>3031</v>
      </c>
      <c r="C4748" s="11">
        <v>200107</v>
      </c>
      <c r="D4748" s="12">
        <v>45534</v>
      </c>
      <c r="E4748" s="11" t="s">
        <v>8</v>
      </c>
      <c r="F4748" s="11">
        <v>10</v>
      </c>
      <c r="G4748" s="11">
        <v>23.969215410784191</v>
      </c>
      <c r="H4748" s="11">
        <v>9.2807845892158092</v>
      </c>
      <c r="I4748" s="11" t="s">
        <v>47</v>
      </c>
      <c r="J4748" s="11">
        <v>20.075471698113208</v>
      </c>
      <c r="K4748" s="1">
        <f t="shared" si="148"/>
        <v>-1.8041409815599634</v>
      </c>
      <c r="L4748" s="9">
        <v>2</v>
      </c>
      <c r="M4748" s="10">
        <v>-2</v>
      </c>
      <c r="N4748" s="10" t="str">
        <f t="shared" si="149"/>
        <v>Normal</v>
      </c>
    </row>
    <row r="4749" spans="1:14" x14ac:dyDescent="0.3">
      <c r="A4749" s="11" t="s">
        <v>29</v>
      </c>
      <c r="B4749" s="11">
        <v>3031</v>
      </c>
      <c r="C4749" s="11">
        <v>200107</v>
      </c>
      <c r="D4749" s="12">
        <v>45541</v>
      </c>
      <c r="E4749" s="11" t="s">
        <v>8</v>
      </c>
      <c r="F4749" s="11">
        <v>8</v>
      </c>
      <c r="G4749" s="11">
        <v>23.746211251235323</v>
      </c>
      <c r="H4749" s="11">
        <v>7.2537887487646788</v>
      </c>
      <c r="I4749" s="11" t="s">
        <v>47</v>
      </c>
      <c r="J4749" s="11">
        <v>20.075471698113208</v>
      </c>
      <c r="K4749" s="1">
        <f t="shared" si="148"/>
        <v>-1.8190171877724972</v>
      </c>
      <c r="L4749" s="9">
        <v>2</v>
      </c>
      <c r="M4749" s="10">
        <v>-2</v>
      </c>
      <c r="N4749" s="10" t="str">
        <f t="shared" si="149"/>
        <v>Normal</v>
      </c>
    </row>
    <row r="4750" spans="1:14" x14ac:dyDescent="0.3">
      <c r="A4750" s="11" t="s">
        <v>29</v>
      </c>
      <c r="B4750" s="11">
        <v>3031</v>
      </c>
      <c r="C4750" s="11">
        <v>200107</v>
      </c>
      <c r="D4750" s="12">
        <v>45548</v>
      </c>
      <c r="E4750" s="11" t="s">
        <v>8</v>
      </c>
      <c r="F4750" s="11">
        <v>11</v>
      </c>
      <c r="G4750" s="11">
        <v>19.114120141624497</v>
      </c>
      <c r="H4750" s="11">
        <v>7.6358798583755014</v>
      </c>
      <c r="I4750" s="11" t="s">
        <v>47</v>
      </c>
      <c r="J4750" s="11">
        <v>20.075471698113208</v>
      </c>
      <c r="K4750" s="1">
        <f t="shared" si="148"/>
        <v>-0.82765299955116101</v>
      </c>
      <c r="L4750" s="9">
        <v>2</v>
      </c>
      <c r="M4750" s="10">
        <v>-2</v>
      </c>
      <c r="N4750" s="10" t="str">
        <f t="shared" si="149"/>
        <v>Normal</v>
      </c>
    </row>
    <row r="4751" spans="1:14" x14ac:dyDescent="0.3">
      <c r="A4751" s="11" t="s">
        <v>29</v>
      </c>
      <c r="B4751" s="11">
        <v>3031</v>
      </c>
      <c r="C4751" s="11">
        <v>200107</v>
      </c>
      <c r="D4751" s="12">
        <v>45555</v>
      </c>
      <c r="E4751" s="11" t="s">
        <v>8</v>
      </c>
      <c r="F4751" s="11">
        <v>16</v>
      </c>
      <c r="G4751" s="11">
        <v>18.657516753110187</v>
      </c>
      <c r="H4751" s="11">
        <v>7.0924832468898114</v>
      </c>
      <c r="I4751" s="11" t="s">
        <v>47</v>
      </c>
      <c r="J4751" s="11">
        <v>20.075471698113208</v>
      </c>
      <c r="K4751" s="1">
        <f t="shared" si="148"/>
        <v>1.0808442529177924</v>
      </c>
      <c r="L4751" s="9">
        <v>2</v>
      </c>
      <c r="M4751" s="10">
        <v>-2</v>
      </c>
      <c r="N4751" s="10" t="str">
        <f t="shared" si="149"/>
        <v>Normal</v>
      </c>
    </row>
    <row r="4752" spans="1:14" x14ac:dyDescent="0.3">
      <c r="A4752" s="11" t="s">
        <v>29</v>
      </c>
      <c r="B4752" s="11">
        <v>3031</v>
      </c>
      <c r="C4752" s="11">
        <v>200107</v>
      </c>
      <c r="D4752" s="12">
        <v>45562</v>
      </c>
      <c r="E4752" s="11" t="s">
        <v>8</v>
      </c>
      <c r="F4752" s="11">
        <v>13</v>
      </c>
      <c r="G4752" s="11">
        <v>19</v>
      </c>
      <c r="H4752" s="11">
        <v>7</v>
      </c>
      <c r="I4752" s="11" t="s">
        <v>47</v>
      </c>
      <c r="J4752" s="11">
        <v>20.075471698113208</v>
      </c>
      <c r="K4752" s="1">
        <f t="shared" si="148"/>
        <v>0</v>
      </c>
      <c r="L4752" s="9">
        <v>2</v>
      </c>
      <c r="M4752" s="10">
        <v>-2</v>
      </c>
      <c r="N4752" s="10" t="str">
        <f t="shared" si="149"/>
        <v>Normal</v>
      </c>
    </row>
    <row r="4753" spans="1:14" x14ac:dyDescent="0.3">
      <c r="A4753" s="11" t="s">
        <v>29</v>
      </c>
      <c r="B4753" s="11">
        <v>3031</v>
      </c>
      <c r="C4753" s="11">
        <v>200107</v>
      </c>
      <c r="D4753" s="12">
        <v>45569</v>
      </c>
      <c r="E4753" s="11" t="s">
        <v>8</v>
      </c>
      <c r="F4753" s="11">
        <v>12</v>
      </c>
      <c r="G4753" s="11">
        <v>17.696152422706632</v>
      </c>
      <c r="H4753" s="11">
        <v>7.303847577293368</v>
      </c>
      <c r="I4753" s="11" t="s">
        <v>47</v>
      </c>
      <c r="J4753" s="11">
        <v>20.075471698113208</v>
      </c>
      <c r="K4753" s="1">
        <f t="shared" si="148"/>
        <v>-0.19245008972987526</v>
      </c>
      <c r="L4753" s="9">
        <v>2</v>
      </c>
      <c r="M4753" s="10">
        <v>-2</v>
      </c>
      <c r="N4753" s="10" t="str">
        <f t="shared" si="149"/>
        <v>Normal</v>
      </c>
    </row>
    <row r="4754" spans="1:14" x14ac:dyDescent="0.3">
      <c r="A4754" s="11" t="s">
        <v>29</v>
      </c>
      <c r="B4754" s="11">
        <v>3031</v>
      </c>
      <c r="C4754" s="11">
        <v>200107</v>
      </c>
      <c r="D4754" s="12">
        <v>45576</v>
      </c>
      <c r="E4754" s="11" t="s">
        <v>8</v>
      </c>
      <c r="F4754" s="11">
        <v>12</v>
      </c>
      <c r="G4754" s="11">
        <v>17.565134873006674</v>
      </c>
      <c r="H4754" s="11">
        <v>7.1848651269933264</v>
      </c>
      <c r="I4754" s="11" t="s">
        <v>47</v>
      </c>
      <c r="J4754" s="11">
        <v>20.075471698113208</v>
      </c>
      <c r="K4754" s="1">
        <f t="shared" ref="K4754:K4817" si="150">(F4754-AVERAGE(F4746:F4753))/_xlfn.STDEV.P(F4746:F4753)</f>
        <v>-0.14450491525772641</v>
      </c>
      <c r="L4754" s="9">
        <v>2</v>
      </c>
      <c r="M4754" s="10">
        <v>-2</v>
      </c>
      <c r="N4754" s="10" t="str">
        <f t="shared" si="149"/>
        <v>Normal</v>
      </c>
    </row>
    <row r="4755" spans="1:14" x14ac:dyDescent="0.3">
      <c r="A4755" s="11" t="s">
        <v>29</v>
      </c>
      <c r="B4755" s="11">
        <v>3031</v>
      </c>
      <c r="C4755" s="11">
        <v>200107</v>
      </c>
      <c r="D4755" s="12">
        <v>45583</v>
      </c>
      <c r="E4755" s="11" t="s">
        <v>8</v>
      </c>
      <c r="F4755" s="11">
        <v>15</v>
      </c>
      <c r="G4755" s="11">
        <v>17.422040216394301</v>
      </c>
      <c r="H4755" s="11">
        <v>7.0779597836056993</v>
      </c>
      <c r="I4755" s="11" t="s">
        <v>47</v>
      </c>
      <c r="J4755" s="11">
        <v>20.075471698113208</v>
      </c>
      <c r="K4755" s="1">
        <f t="shared" si="150"/>
        <v>1.0634101379502299</v>
      </c>
      <c r="L4755" s="9">
        <v>2</v>
      </c>
      <c r="M4755" s="10">
        <v>-2</v>
      </c>
      <c r="N4755" s="10" t="str">
        <f t="shared" si="149"/>
        <v>Normal</v>
      </c>
    </row>
    <row r="4756" spans="1:14" x14ac:dyDescent="0.3">
      <c r="A4756" s="11" t="s">
        <v>29</v>
      </c>
      <c r="B4756" s="11">
        <v>3031</v>
      </c>
      <c r="C4756" s="11">
        <v>200107</v>
      </c>
      <c r="D4756" s="12">
        <v>45590</v>
      </c>
      <c r="E4756" s="11" t="s">
        <v>8</v>
      </c>
      <c r="F4756" s="11">
        <v>17</v>
      </c>
      <c r="G4756" s="11">
        <v>16.966229182759271</v>
      </c>
      <c r="H4756" s="11">
        <v>7.2837708172407289</v>
      </c>
      <c r="I4756" s="11" t="s">
        <v>48</v>
      </c>
      <c r="J4756" s="11">
        <v>20.075471698113208</v>
      </c>
      <c r="K4756" s="1">
        <f t="shared" si="150"/>
        <v>2.0139513400278566</v>
      </c>
      <c r="L4756" s="9">
        <v>2</v>
      </c>
      <c r="M4756" s="10">
        <v>-2</v>
      </c>
      <c r="N4756" s="10" t="str">
        <f t="shared" si="149"/>
        <v>Anamoly</v>
      </c>
    </row>
    <row r="4757" spans="1:14" x14ac:dyDescent="0.3">
      <c r="A4757" s="11" t="s">
        <v>29</v>
      </c>
      <c r="B4757" s="11">
        <v>3031</v>
      </c>
      <c r="C4757" s="11">
        <v>200107</v>
      </c>
      <c r="D4757" s="12">
        <v>45597</v>
      </c>
      <c r="E4757" s="11" t="s">
        <v>8</v>
      </c>
      <c r="F4757" s="11">
        <v>17</v>
      </c>
      <c r="G4757" s="11">
        <v>18.477225575051662</v>
      </c>
      <c r="H4757" s="11">
        <v>7.5227744249483388</v>
      </c>
      <c r="I4757" s="11" t="s">
        <v>47</v>
      </c>
      <c r="J4757" s="11">
        <v>20.075471698113208</v>
      </c>
      <c r="K4757" s="1">
        <f t="shared" si="150"/>
        <v>1.4605934866804429</v>
      </c>
      <c r="L4757" s="9">
        <v>2</v>
      </c>
      <c r="M4757" s="10">
        <v>-2</v>
      </c>
      <c r="N4757" s="10" t="str">
        <f t="shared" si="149"/>
        <v>Normal</v>
      </c>
    </row>
    <row r="4758" spans="1:14" x14ac:dyDescent="0.3">
      <c r="A4758" s="11" t="s">
        <v>29</v>
      </c>
      <c r="B4758" s="11">
        <v>3031</v>
      </c>
      <c r="C4758" s="11">
        <v>200107</v>
      </c>
      <c r="D4758" s="12">
        <v>45604</v>
      </c>
      <c r="E4758" s="11" t="s">
        <v>8</v>
      </c>
      <c r="F4758" s="11">
        <v>19</v>
      </c>
      <c r="G4758" s="11">
        <v>18.64578533000628</v>
      </c>
      <c r="H4758" s="11">
        <v>9.6042146699937199</v>
      </c>
      <c r="I4758" s="11" t="s">
        <v>48</v>
      </c>
      <c r="J4758" s="11">
        <v>20.075471698113208</v>
      </c>
      <c r="K4758" s="1">
        <f t="shared" si="150"/>
        <v>2.1567049280763912</v>
      </c>
      <c r="L4758" s="9">
        <v>2</v>
      </c>
      <c r="M4758" s="10">
        <v>-2</v>
      </c>
      <c r="N4758" s="10" t="str">
        <f t="shared" si="149"/>
        <v>Anamoly</v>
      </c>
    </row>
    <row r="4759" spans="1:14" x14ac:dyDescent="0.3">
      <c r="A4759" s="11" t="s">
        <v>29</v>
      </c>
      <c r="B4759" s="11">
        <v>3031</v>
      </c>
      <c r="C4759" s="11">
        <v>200107</v>
      </c>
      <c r="D4759" s="12">
        <v>45611</v>
      </c>
      <c r="E4759" s="11" t="s">
        <v>8</v>
      </c>
      <c r="F4759" s="11">
        <v>11</v>
      </c>
      <c r="G4759" s="11">
        <v>19.966229182759271</v>
      </c>
      <c r="H4759" s="11">
        <v>10.283770817240729</v>
      </c>
      <c r="I4759" s="11" t="s">
        <v>47</v>
      </c>
      <c r="J4759" s="11">
        <v>20.075471698113208</v>
      </c>
      <c r="K4759" s="1">
        <f t="shared" si="150"/>
        <v>-1.7041126723312634</v>
      </c>
      <c r="L4759" s="9">
        <v>2</v>
      </c>
      <c r="M4759" s="10">
        <v>-2</v>
      </c>
      <c r="N4759" s="10" t="str">
        <f t="shared" si="149"/>
        <v>Normal</v>
      </c>
    </row>
    <row r="4760" spans="1:14" x14ac:dyDescent="0.3">
      <c r="A4760" s="11" t="s">
        <v>29</v>
      </c>
      <c r="B4760" s="11">
        <v>3031</v>
      </c>
      <c r="C4760" s="11">
        <v>200107</v>
      </c>
      <c r="D4760" s="12">
        <v>45618</v>
      </c>
      <c r="E4760" s="11" t="s">
        <v>8</v>
      </c>
      <c r="F4760" s="11">
        <v>9</v>
      </c>
      <c r="G4760" s="11">
        <v>19.977225575051662</v>
      </c>
      <c r="H4760" s="11">
        <v>9.0227744249483379</v>
      </c>
      <c r="I4760" s="11" t="s">
        <v>48</v>
      </c>
      <c r="J4760" s="11">
        <v>20.075471698113208</v>
      </c>
      <c r="K4760" s="1">
        <f t="shared" si="150"/>
        <v>-2.0083160441856092</v>
      </c>
      <c r="L4760" s="9">
        <v>2</v>
      </c>
      <c r="M4760" s="10">
        <v>-2</v>
      </c>
      <c r="N4760" s="10" t="str">
        <f t="shared" si="149"/>
        <v>Anamoly</v>
      </c>
    </row>
    <row r="4761" spans="1:14" x14ac:dyDescent="0.3">
      <c r="A4761" s="11" t="s">
        <v>29</v>
      </c>
      <c r="B4761" s="11">
        <v>3031</v>
      </c>
      <c r="C4761" s="11">
        <v>200107</v>
      </c>
      <c r="D4761" s="12">
        <v>45625</v>
      </c>
      <c r="E4761" s="11" t="s">
        <v>8</v>
      </c>
      <c r="F4761" s="11">
        <v>8</v>
      </c>
      <c r="G4761" s="11">
        <v>20.557438524302</v>
      </c>
      <c r="H4761" s="11">
        <v>7.4425614756979996</v>
      </c>
      <c r="I4761" s="11" t="s">
        <v>47</v>
      </c>
      <c r="J4761" s="11">
        <v>20.075471698113208</v>
      </c>
      <c r="K4761" s="1">
        <f t="shared" si="150"/>
        <v>-1.829982843991256</v>
      </c>
      <c r="L4761" s="9">
        <v>2</v>
      </c>
      <c r="M4761" s="10">
        <v>-2</v>
      </c>
      <c r="N4761" s="10" t="str">
        <f t="shared" si="149"/>
        <v>Normal</v>
      </c>
    </row>
    <row r="4762" spans="1:14" x14ac:dyDescent="0.3">
      <c r="A4762" s="11" t="s">
        <v>29</v>
      </c>
      <c r="B4762" s="11">
        <v>3031</v>
      </c>
      <c r="C4762" s="11">
        <v>200107</v>
      </c>
      <c r="D4762" s="12">
        <v>45632</v>
      </c>
      <c r="E4762" s="11" t="s">
        <v>8</v>
      </c>
      <c r="F4762" s="11">
        <v>16</v>
      </c>
      <c r="G4762" s="11">
        <v>21.115773105863909</v>
      </c>
      <c r="H4762" s="11">
        <v>5.8842268941360913</v>
      </c>
      <c r="I4762" s="11" t="s">
        <v>47</v>
      </c>
      <c r="J4762" s="11">
        <v>20.075471698113208</v>
      </c>
      <c r="K4762" s="1">
        <f t="shared" si="150"/>
        <v>0.65653216429861272</v>
      </c>
      <c r="L4762" s="9">
        <v>2</v>
      </c>
      <c r="M4762" s="10">
        <v>-2</v>
      </c>
      <c r="N4762" s="10" t="str">
        <f t="shared" si="149"/>
        <v>Normal</v>
      </c>
    </row>
    <row r="4763" spans="1:14" x14ac:dyDescent="0.3">
      <c r="A4763" s="11" t="s">
        <v>29</v>
      </c>
      <c r="B4763" s="11">
        <v>3031</v>
      </c>
      <c r="C4763" s="11">
        <v>200107</v>
      </c>
      <c r="D4763" s="12">
        <v>45639</v>
      </c>
      <c r="E4763" s="11" t="s">
        <v>8</v>
      </c>
      <c r="F4763" s="11">
        <v>23</v>
      </c>
      <c r="G4763" s="11">
        <v>21.681145747868609</v>
      </c>
      <c r="H4763" s="11">
        <v>6.3188542521313922</v>
      </c>
      <c r="I4763" s="11" t="s">
        <v>48</v>
      </c>
      <c r="J4763" s="11">
        <v>20.075471698113208</v>
      </c>
      <c r="K4763" s="1">
        <f t="shared" si="150"/>
        <v>2.3434003976548299</v>
      </c>
      <c r="L4763" s="9">
        <v>2</v>
      </c>
      <c r="M4763" s="10">
        <v>-2</v>
      </c>
      <c r="N4763" s="10" t="str">
        <f t="shared" si="149"/>
        <v>Anamoly</v>
      </c>
    </row>
    <row r="4764" spans="1:14" x14ac:dyDescent="0.3">
      <c r="A4764" s="11" t="s">
        <v>29</v>
      </c>
      <c r="B4764" s="11">
        <v>3031</v>
      </c>
      <c r="C4764" s="11">
        <v>200107</v>
      </c>
      <c r="D4764" s="12">
        <v>45646</v>
      </c>
      <c r="E4764" s="11" t="s">
        <v>8</v>
      </c>
      <c r="F4764" s="11">
        <v>17</v>
      </c>
      <c r="G4764" s="11">
        <v>24.746794344808961</v>
      </c>
      <c r="H4764" s="11">
        <v>5.2532056551910369</v>
      </c>
      <c r="I4764" s="11" t="s">
        <v>47</v>
      </c>
      <c r="J4764" s="11">
        <v>20.075471698113208</v>
      </c>
      <c r="K4764" s="1">
        <f t="shared" si="150"/>
        <v>0.41039134083406165</v>
      </c>
      <c r="L4764" s="9">
        <v>2</v>
      </c>
      <c r="M4764" s="10">
        <v>-2</v>
      </c>
      <c r="N4764" s="10" t="str">
        <f t="shared" si="149"/>
        <v>Normal</v>
      </c>
    </row>
    <row r="4765" spans="1:14" x14ac:dyDescent="0.3">
      <c r="A4765" s="11" t="s">
        <v>29</v>
      </c>
      <c r="B4765" s="11">
        <v>3031</v>
      </c>
      <c r="C4765" s="11">
        <v>200107</v>
      </c>
      <c r="D4765" s="12">
        <v>45653</v>
      </c>
      <c r="E4765" s="11" t="s">
        <v>8</v>
      </c>
      <c r="F4765" s="11">
        <v>12</v>
      </c>
      <c r="G4765" s="11">
        <v>24.746794344808961</v>
      </c>
      <c r="H4765" s="11">
        <v>5.2532056551910369</v>
      </c>
      <c r="I4765" s="11" t="s">
        <v>47</v>
      </c>
      <c r="J4765" s="11">
        <v>20.075471698113208</v>
      </c>
      <c r="K4765" s="1">
        <f t="shared" si="150"/>
        <v>-0.6155870112510925</v>
      </c>
      <c r="L4765" s="9">
        <v>2</v>
      </c>
      <c r="M4765" s="10">
        <v>-2</v>
      </c>
      <c r="N4765" s="10" t="str">
        <f t="shared" si="149"/>
        <v>Normal</v>
      </c>
    </row>
    <row r="4766" spans="1:14" x14ac:dyDescent="0.3">
      <c r="A4766" s="11" t="s">
        <v>29</v>
      </c>
      <c r="B4766" s="11">
        <v>3031</v>
      </c>
      <c r="C4766" s="11">
        <v>200107</v>
      </c>
      <c r="D4766" s="12">
        <v>45660</v>
      </c>
      <c r="E4766" s="11" t="s">
        <v>8</v>
      </c>
      <c r="F4766" s="11">
        <v>9</v>
      </c>
      <c r="G4766" s="11">
        <v>24.169769012079868</v>
      </c>
      <c r="H4766" s="11">
        <v>4.5802309879201335</v>
      </c>
      <c r="I4766" s="11" t="s">
        <v>47</v>
      </c>
      <c r="J4766" s="11">
        <v>20.075471698113208</v>
      </c>
      <c r="K4766" s="1">
        <f t="shared" si="150"/>
        <v>-1.097524605913835</v>
      </c>
      <c r="L4766" s="9">
        <v>2</v>
      </c>
      <c r="M4766" s="10">
        <v>-2</v>
      </c>
      <c r="N4766" s="10" t="str">
        <f t="shared" si="149"/>
        <v>Normal</v>
      </c>
    </row>
    <row r="4767" spans="1:14" x14ac:dyDescent="0.3">
      <c r="A4767" s="11" t="s">
        <v>29</v>
      </c>
      <c r="B4767" s="11">
        <v>3031</v>
      </c>
      <c r="C4767" s="11">
        <v>200107</v>
      </c>
      <c r="D4767" s="12">
        <v>45667</v>
      </c>
      <c r="E4767" s="11" t="s">
        <v>8</v>
      </c>
      <c r="F4767" s="11">
        <v>57</v>
      </c>
      <c r="G4767" s="11">
        <v>22.791307464590602</v>
      </c>
      <c r="H4767" s="11">
        <v>3.4586925354093978</v>
      </c>
      <c r="I4767" s="11" t="s">
        <v>48</v>
      </c>
      <c r="J4767" s="11">
        <v>20.075471698113208</v>
      </c>
      <c r="K4767" s="1">
        <f t="shared" si="150"/>
        <v>9.0779235319633482</v>
      </c>
      <c r="L4767" s="9">
        <v>2</v>
      </c>
      <c r="M4767" s="10">
        <v>-2</v>
      </c>
      <c r="N4767" s="10" t="str">
        <f t="shared" si="149"/>
        <v>Anamoly</v>
      </c>
    </row>
    <row r="4768" spans="1:14" x14ac:dyDescent="0.3">
      <c r="A4768" s="11" t="s">
        <v>29</v>
      </c>
      <c r="B4768" s="11">
        <v>3031</v>
      </c>
      <c r="C4768" s="11">
        <v>200107</v>
      </c>
      <c r="D4768" s="12">
        <v>45674</v>
      </c>
      <c r="E4768" s="11" t="s">
        <v>8</v>
      </c>
      <c r="F4768" s="11">
        <v>36</v>
      </c>
      <c r="G4768" s="11">
        <v>49.230189012753655</v>
      </c>
      <c r="H4768" s="11">
        <v>0</v>
      </c>
      <c r="I4768" s="11" t="s">
        <v>47</v>
      </c>
      <c r="J4768" s="11">
        <v>20.075471698113208</v>
      </c>
      <c r="K4768" s="1">
        <f t="shared" si="150"/>
        <v>1.1283079141958219</v>
      </c>
      <c r="L4768" s="9">
        <v>2</v>
      </c>
      <c r="M4768" s="10">
        <v>-2</v>
      </c>
      <c r="N4768" s="10" t="str">
        <f t="shared" si="149"/>
        <v>Normal</v>
      </c>
    </row>
    <row r="4769" spans="1:14" x14ac:dyDescent="0.3">
      <c r="A4769" s="11" t="s">
        <v>29</v>
      </c>
      <c r="B4769" s="11">
        <v>3031</v>
      </c>
      <c r="C4769" s="11">
        <v>200107</v>
      </c>
      <c r="D4769" s="12">
        <v>45681</v>
      </c>
      <c r="E4769" s="11" t="s">
        <v>8</v>
      </c>
      <c r="F4769" s="11">
        <v>44</v>
      </c>
      <c r="G4769" s="11">
        <v>53.454967553259849</v>
      </c>
      <c r="H4769" s="11">
        <v>0</v>
      </c>
      <c r="I4769" s="11" t="s">
        <v>47</v>
      </c>
      <c r="J4769" s="11">
        <v>20.075471698113208</v>
      </c>
      <c r="K4769" s="1">
        <f t="shared" si="150"/>
        <v>1.3940088200942784</v>
      </c>
      <c r="L4769" s="9">
        <v>2</v>
      </c>
      <c r="M4769" s="10">
        <v>-2</v>
      </c>
      <c r="N4769" s="10" t="str">
        <f t="shared" si="149"/>
        <v>Normal</v>
      </c>
    </row>
    <row r="4770" spans="1:14" x14ac:dyDescent="0.3">
      <c r="A4770" s="11" t="s">
        <v>29</v>
      </c>
      <c r="B4770" s="11">
        <v>3031</v>
      </c>
      <c r="C4770" s="11">
        <v>200107</v>
      </c>
      <c r="D4770" s="12">
        <v>45688</v>
      </c>
      <c r="E4770" s="11" t="s">
        <v>8</v>
      </c>
      <c r="F4770" s="11">
        <v>41</v>
      </c>
      <c r="G4770" s="11">
        <v>58.808540203820883</v>
      </c>
      <c r="H4770" s="11">
        <v>0</v>
      </c>
      <c r="I4770" s="11" t="s">
        <v>47</v>
      </c>
      <c r="J4770" s="11">
        <v>20.075471698113208</v>
      </c>
      <c r="K4770" s="1">
        <f t="shared" si="150"/>
        <v>0.88899868237304336</v>
      </c>
      <c r="L4770" s="9">
        <v>2</v>
      </c>
      <c r="M4770" s="10">
        <v>-2</v>
      </c>
      <c r="N4770" s="10" t="str">
        <f t="shared" si="149"/>
        <v>Normal</v>
      </c>
    </row>
    <row r="4771" spans="1:14" x14ac:dyDescent="0.3">
      <c r="A4771" s="11" t="s">
        <v>29</v>
      </c>
      <c r="B4771" s="11">
        <v>3031</v>
      </c>
      <c r="C4771" s="11">
        <v>200107</v>
      </c>
      <c r="D4771" s="12">
        <v>45695</v>
      </c>
      <c r="E4771" s="11" t="s">
        <v>8</v>
      </c>
      <c r="F4771" s="11">
        <v>33</v>
      </c>
      <c r="G4771" s="11">
        <v>62.006565476957391</v>
      </c>
      <c r="H4771" s="11">
        <v>0</v>
      </c>
      <c r="I4771" s="11" t="s">
        <v>47</v>
      </c>
      <c r="J4771" s="11">
        <v>20.075471698113208</v>
      </c>
      <c r="K4771" s="1">
        <f t="shared" si="150"/>
        <v>0.1945127760576148</v>
      </c>
      <c r="L4771" s="9">
        <v>2</v>
      </c>
      <c r="M4771" s="10">
        <v>-2</v>
      </c>
      <c r="N4771" s="10" t="str">
        <f t="shared" si="149"/>
        <v>Normal</v>
      </c>
    </row>
    <row r="4772" spans="1:14" x14ac:dyDescent="0.3">
      <c r="A4772" s="11" t="s">
        <v>29</v>
      </c>
      <c r="B4772" s="11">
        <v>3031</v>
      </c>
      <c r="C4772" s="11">
        <v>200127</v>
      </c>
      <c r="D4772" s="12">
        <v>45331</v>
      </c>
      <c r="E4772" s="11" t="s">
        <v>9</v>
      </c>
      <c r="F4772" s="11">
        <v>90</v>
      </c>
      <c r="G4772" s="11"/>
      <c r="H4772" s="11"/>
      <c r="I4772" s="11" t="s">
        <v>47</v>
      </c>
      <c r="J4772" s="11">
        <v>84.320754716981128</v>
      </c>
      <c r="K4772" s="1">
        <v>0</v>
      </c>
      <c r="L4772" s="9">
        <v>2</v>
      </c>
      <c r="M4772" s="10">
        <v>-2</v>
      </c>
      <c r="N4772" s="10" t="str">
        <f t="shared" si="149"/>
        <v>Normal</v>
      </c>
    </row>
    <row r="4773" spans="1:14" x14ac:dyDescent="0.3">
      <c r="A4773" s="11" t="s">
        <v>29</v>
      </c>
      <c r="B4773" s="11">
        <v>3031</v>
      </c>
      <c r="C4773" s="11">
        <v>200127</v>
      </c>
      <c r="D4773" s="12">
        <v>45338</v>
      </c>
      <c r="E4773" s="11" t="s">
        <v>9</v>
      </c>
      <c r="F4773" s="11">
        <v>111</v>
      </c>
      <c r="G4773" s="11">
        <v>90</v>
      </c>
      <c r="H4773" s="11">
        <v>90</v>
      </c>
      <c r="I4773" s="11" t="s">
        <v>48</v>
      </c>
      <c r="J4773" s="11">
        <v>84.320754716981128</v>
      </c>
      <c r="K4773" s="1">
        <v>0</v>
      </c>
      <c r="L4773" s="9">
        <v>2</v>
      </c>
      <c r="M4773" s="10">
        <v>-2</v>
      </c>
      <c r="N4773" s="10" t="str">
        <f t="shared" si="149"/>
        <v>Normal</v>
      </c>
    </row>
    <row r="4774" spans="1:14" x14ac:dyDescent="0.3">
      <c r="A4774" s="11" t="s">
        <v>29</v>
      </c>
      <c r="B4774" s="11">
        <v>3031</v>
      </c>
      <c r="C4774" s="11">
        <v>200127</v>
      </c>
      <c r="D4774" s="12">
        <v>45345</v>
      </c>
      <c r="E4774" s="11" t="s">
        <v>9</v>
      </c>
      <c r="F4774" s="11">
        <v>122</v>
      </c>
      <c r="G4774" s="11">
        <v>121.5</v>
      </c>
      <c r="H4774" s="11">
        <v>79.5</v>
      </c>
      <c r="I4774" s="11" t="s">
        <v>48</v>
      </c>
      <c r="J4774" s="11">
        <v>84.320754716981128</v>
      </c>
      <c r="K4774" s="1">
        <f t="shared" si="150"/>
        <v>2.2511369550617522</v>
      </c>
      <c r="L4774" s="9">
        <v>2</v>
      </c>
      <c r="M4774" s="10">
        <v>-2</v>
      </c>
      <c r="N4774" s="10" t="str">
        <f t="shared" si="149"/>
        <v>Anamoly</v>
      </c>
    </row>
    <row r="4775" spans="1:14" x14ac:dyDescent="0.3">
      <c r="A4775" s="11" t="s">
        <v>29</v>
      </c>
      <c r="B4775" s="11">
        <v>3031</v>
      </c>
      <c r="C4775" s="11">
        <v>200127</v>
      </c>
      <c r="D4775" s="12">
        <v>45352</v>
      </c>
      <c r="E4775" s="11" t="s">
        <v>9</v>
      </c>
      <c r="F4775" s="11">
        <v>78</v>
      </c>
      <c r="G4775" s="11">
        <v>134.21641033565317</v>
      </c>
      <c r="H4775" s="11">
        <v>81.116922997680163</v>
      </c>
      <c r="I4775" s="11" t="s">
        <v>48</v>
      </c>
      <c r="J4775" s="11">
        <v>84.320754716981128</v>
      </c>
      <c r="K4775" s="1">
        <f t="shared" si="150"/>
        <v>0.33707155939878608</v>
      </c>
      <c r="L4775" s="9">
        <v>2</v>
      </c>
      <c r="M4775" s="10">
        <v>-2</v>
      </c>
      <c r="N4775" s="10" t="str">
        <f t="shared" si="149"/>
        <v>Normal</v>
      </c>
    </row>
    <row r="4776" spans="1:14" x14ac:dyDescent="0.3">
      <c r="A4776" s="11" t="s">
        <v>29</v>
      </c>
      <c r="B4776" s="11">
        <v>3031</v>
      </c>
      <c r="C4776" s="11">
        <v>200127</v>
      </c>
      <c r="D4776" s="12">
        <v>45359</v>
      </c>
      <c r="E4776" s="11" t="s">
        <v>9</v>
      </c>
      <c r="F4776" s="11">
        <v>89</v>
      </c>
      <c r="G4776" s="11">
        <v>134.72825401611863</v>
      </c>
      <c r="H4776" s="11">
        <v>65.771745983881374</v>
      </c>
      <c r="I4776" s="11" t="s">
        <v>47</v>
      </c>
      <c r="J4776" s="11">
        <v>84.320754716981128</v>
      </c>
      <c r="K4776" s="1">
        <f t="shared" si="150"/>
        <v>0.58878358002113074</v>
      </c>
      <c r="L4776" s="9">
        <v>2</v>
      </c>
      <c r="M4776" s="10">
        <v>-2</v>
      </c>
      <c r="N4776" s="10" t="str">
        <f t="shared" si="149"/>
        <v>Normal</v>
      </c>
    </row>
    <row r="4777" spans="1:14" x14ac:dyDescent="0.3">
      <c r="A4777" s="11" t="s">
        <v>29</v>
      </c>
      <c r="B4777" s="11">
        <v>3031</v>
      </c>
      <c r="C4777" s="11">
        <v>200127</v>
      </c>
      <c r="D4777" s="12">
        <v>45366</v>
      </c>
      <c r="E4777" s="11" t="s">
        <v>9</v>
      </c>
      <c r="F4777" s="11">
        <v>112</v>
      </c>
      <c r="G4777" s="11">
        <v>130.12475680841803</v>
      </c>
      <c r="H4777" s="11">
        <v>65.875243191581973</v>
      </c>
      <c r="I4777" s="11" t="s">
        <v>47</v>
      </c>
      <c r="J4777" s="11">
        <v>84.320754716981128</v>
      </c>
      <c r="K4777" s="1">
        <f t="shared" si="150"/>
        <v>1.1523319193960637</v>
      </c>
      <c r="L4777" s="9">
        <v>2</v>
      </c>
      <c r="M4777" s="10">
        <v>-2</v>
      </c>
      <c r="N4777" s="10" t="str">
        <f t="shared" si="149"/>
        <v>Normal</v>
      </c>
    </row>
    <row r="4778" spans="1:14" x14ac:dyDescent="0.3">
      <c r="A4778" s="11" t="s">
        <v>29</v>
      </c>
      <c r="B4778" s="11">
        <v>3031</v>
      </c>
      <c r="C4778" s="11">
        <v>200127</v>
      </c>
      <c r="D4778" s="12">
        <v>45373</v>
      </c>
      <c r="E4778" s="11" t="s">
        <v>9</v>
      </c>
      <c r="F4778" s="11">
        <v>138</v>
      </c>
      <c r="G4778" s="11">
        <v>131.46031341314333</v>
      </c>
      <c r="H4778" s="11">
        <v>69.206353253523318</v>
      </c>
      <c r="I4778" s="11" t="s">
        <v>48</v>
      </c>
      <c r="J4778" s="11">
        <v>84.320754716981128</v>
      </c>
      <c r="K4778" s="1">
        <f t="shared" si="150"/>
        <v>1.7470697560786286</v>
      </c>
      <c r="L4778" s="9">
        <v>2</v>
      </c>
      <c r="M4778" s="10">
        <v>-2</v>
      </c>
      <c r="N4778" s="10" t="str">
        <f t="shared" si="149"/>
        <v>Normal</v>
      </c>
    </row>
    <row r="4779" spans="1:14" x14ac:dyDescent="0.3">
      <c r="A4779" s="11" t="s">
        <v>29</v>
      </c>
      <c r="B4779" s="11">
        <v>3031</v>
      </c>
      <c r="C4779" s="11">
        <v>200127</v>
      </c>
      <c r="D4779" s="12">
        <v>45380</v>
      </c>
      <c r="E4779" s="11" t="s">
        <v>9</v>
      </c>
      <c r="F4779" s="11">
        <v>133</v>
      </c>
      <c r="G4779" s="11">
        <v>144.77049847361556</v>
      </c>
      <c r="H4779" s="11">
        <v>66.658072954955855</v>
      </c>
      <c r="I4779" s="11" t="s">
        <v>47</v>
      </c>
      <c r="J4779" s="11">
        <v>84.320754716981128</v>
      </c>
      <c r="K4779" s="1">
        <f t="shared" si="150"/>
        <v>1.2045069304633709</v>
      </c>
      <c r="L4779" s="9">
        <v>2</v>
      </c>
      <c r="M4779" s="10">
        <v>-2</v>
      </c>
      <c r="N4779" s="10" t="str">
        <f t="shared" si="149"/>
        <v>Normal</v>
      </c>
    </row>
    <row r="4780" spans="1:14" x14ac:dyDescent="0.3">
      <c r="A4780" s="11" t="s">
        <v>29</v>
      </c>
      <c r="B4780" s="11">
        <v>3031</v>
      </c>
      <c r="C4780" s="11">
        <v>200127</v>
      </c>
      <c r="D4780" s="12">
        <v>45387</v>
      </c>
      <c r="E4780" s="11" t="s">
        <v>9</v>
      </c>
      <c r="F4780" s="11">
        <v>89</v>
      </c>
      <c r="G4780" s="11">
        <v>149.87346622880426</v>
      </c>
      <c r="H4780" s="11">
        <v>68.376533771195753</v>
      </c>
      <c r="I4780" s="11" t="s">
        <v>47</v>
      </c>
      <c r="J4780" s="11">
        <v>84.320754716981128</v>
      </c>
      <c r="K4780" s="1">
        <f t="shared" si="150"/>
        <v>-0.9877672394831909</v>
      </c>
      <c r="L4780" s="9">
        <v>2</v>
      </c>
      <c r="M4780" s="10">
        <v>-2</v>
      </c>
      <c r="N4780" s="10" t="str">
        <f t="shared" si="149"/>
        <v>Normal</v>
      </c>
    </row>
    <row r="4781" spans="1:14" x14ac:dyDescent="0.3">
      <c r="A4781" s="11" t="s">
        <v>29</v>
      </c>
      <c r="B4781" s="11">
        <v>3031</v>
      </c>
      <c r="C4781" s="11">
        <v>200127</v>
      </c>
      <c r="D4781" s="12">
        <v>45394</v>
      </c>
      <c r="E4781" s="11" t="s">
        <v>9</v>
      </c>
      <c r="F4781" s="11">
        <v>111</v>
      </c>
      <c r="G4781" s="11">
        <v>149.98780306383838</v>
      </c>
      <c r="H4781" s="11">
        <v>68.012196936161615</v>
      </c>
      <c r="I4781" s="11" t="s">
        <v>47</v>
      </c>
      <c r="J4781" s="11">
        <v>84.320754716981128</v>
      </c>
      <c r="K4781" s="1">
        <f t="shared" si="150"/>
        <v>9.7590007294853329E-2</v>
      </c>
      <c r="L4781" s="9">
        <v>2</v>
      </c>
      <c r="M4781" s="10">
        <v>-2</v>
      </c>
      <c r="N4781" s="10" t="str">
        <f t="shared" si="149"/>
        <v>Normal</v>
      </c>
    </row>
    <row r="4782" spans="1:14" x14ac:dyDescent="0.3">
      <c r="A4782" s="11" t="s">
        <v>29</v>
      </c>
      <c r="B4782" s="11">
        <v>3031</v>
      </c>
      <c r="C4782" s="11">
        <v>200127</v>
      </c>
      <c r="D4782" s="12">
        <v>45401</v>
      </c>
      <c r="E4782" s="11" t="s">
        <v>9</v>
      </c>
      <c r="F4782" s="11">
        <v>125</v>
      </c>
      <c r="G4782" s="11">
        <v>149.98780306383838</v>
      </c>
      <c r="H4782" s="11">
        <v>68.012196936161615</v>
      </c>
      <c r="I4782" s="11" t="s">
        <v>47</v>
      </c>
      <c r="J4782" s="11">
        <v>84.320754716981128</v>
      </c>
      <c r="K4782" s="1">
        <f t="shared" si="150"/>
        <v>0.78072005835882663</v>
      </c>
      <c r="L4782" s="9">
        <v>2</v>
      </c>
      <c r="M4782" s="10">
        <v>-2</v>
      </c>
      <c r="N4782" s="10" t="str">
        <f t="shared" si="149"/>
        <v>Normal</v>
      </c>
    </row>
    <row r="4783" spans="1:14" x14ac:dyDescent="0.3">
      <c r="A4783" s="11" t="s">
        <v>29</v>
      </c>
      <c r="B4783" s="11">
        <v>3031</v>
      </c>
      <c r="C4783" s="11">
        <v>200127</v>
      </c>
      <c r="D4783" s="12">
        <v>45408</v>
      </c>
      <c r="E4783" s="11" t="s">
        <v>9</v>
      </c>
      <c r="F4783" s="11">
        <v>100</v>
      </c>
      <c r="G4783" s="11">
        <v>150.88328230606513</v>
      </c>
      <c r="H4783" s="11">
        <v>67.866717693934874</v>
      </c>
      <c r="I4783" s="11" t="s">
        <v>47</v>
      </c>
      <c r="J4783" s="11">
        <v>84.320754716981128</v>
      </c>
      <c r="K4783" s="1">
        <f t="shared" si="150"/>
        <v>-0.45171707809408135</v>
      </c>
      <c r="L4783" s="9">
        <v>2</v>
      </c>
      <c r="M4783" s="10">
        <v>-2</v>
      </c>
      <c r="N4783" s="10" t="str">
        <f t="shared" si="149"/>
        <v>Normal</v>
      </c>
    </row>
    <row r="4784" spans="1:14" x14ac:dyDescent="0.3">
      <c r="A4784" s="11" t="s">
        <v>29</v>
      </c>
      <c r="B4784" s="11">
        <v>3031</v>
      </c>
      <c r="C4784" s="11">
        <v>200127</v>
      </c>
      <c r="D4784" s="12">
        <v>45415</v>
      </c>
      <c r="E4784" s="11" t="s">
        <v>9</v>
      </c>
      <c r="F4784" s="11">
        <v>129</v>
      </c>
      <c r="G4784" s="11">
        <v>147.40158571914239</v>
      </c>
      <c r="H4784" s="11">
        <v>76.848414280857611</v>
      </c>
      <c r="I4784" s="11" t="s">
        <v>47</v>
      </c>
      <c r="J4784" s="11">
        <v>84.320754716981128</v>
      </c>
      <c r="K4784" s="1">
        <f t="shared" si="150"/>
        <v>0.95672524174259865</v>
      </c>
      <c r="L4784" s="9">
        <v>2</v>
      </c>
      <c r="M4784" s="10">
        <v>-2</v>
      </c>
      <c r="N4784" s="10" t="str">
        <f t="shared" si="149"/>
        <v>Normal</v>
      </c>
    </row>
    <row r="4785" spans="1:14" x14ac:dyDescent="0.3">
      <c r="A4785" s="11" t="s">
        <v>29</v>
      </c>
      <c r="B4785" s="11">
        <v>3031</v>
      </c>
      <c r="C4785" s="11">
        <v>200127</v>
      </c>
      <c r="D4785" s="12">
        <v>45422</v>
      </c>
      <c r="E4785" s="11" t="s">
        <v>9</v>
      </c>
      <c r="F4785" s="11">
        <v>105</v>
      </c>
      <c r="G4785" s="11">
        <v>149.05363135181338</v>
      </c>
      <c r="H4785" s="11">
        <v>85.19636864818662</v>
      </c>
      <c r="I4785" s="11" t="s">
        <v>47</v>
      </c>
      <c r="J4785" s="11">
        <v>84.320754716981128</v>
      </c>
      <c r="K4785" s="1">
        <f t="shared" si="150"/>
        <v>-0.75950640454316654</v>
      </c>
      <c r="L4785" s="9">
        <v>2</v>
      </c>
      <c r="M4785" s="10">
        <v>-2</v>
      </c>
      <c r="N4785" s="10" t="str">
        <f t="shared" si="149"/>
        <v>Normal</v>
      </c>
    </row>
    <row r="4786" spans="1:14" x14ac:dyDescent="0.3">
      <c r="A4786" s="11" t="s">
        <v>29</v>
      </c>
      <c r="B4786" s="11">
        <v>3031</v>
      </c>
      <c r="C4786" s="11">
        <v>200127</v>
      </c>
      <c r="D4786" s="12">
        <v>45429</v>
      </c>
      <c r="E4786" s="11" t="s">
        <v>9</v>
      </c>
      <c r="F4786" s="11">
        <v>80</v>
      </c>
      <c r="G4786" s="11">
        <v>149.06386901905961</v>
      </c>
      <c r="H4786" s="11">
        <v>83.436130980940391</v>
      </c>
      <c r="I4786" s="11" t="s">
        <v>48</v>
      </c>
      <c r="J4786" s="11">
        <v>84.320754716981128</v>
      </c>
      <c r="K4786" s="1">
        <f t="shared" si="150"/>
        <v>-2.2094316265445291</v>
      </c>
      <c r="L4786" s="9">
        <v>2</v>
      </c>
      <c r="M4786" s="10">
        <v>-2</v>
      </c>
      <c r="N4786" s="10" t="str">
        <f t="shared" si="149"/>
        <v>Anamoly</v>
      </c>
    </row>
    <row r="4787" spans="1:14" x14ac:dyDescent="0.3">
      <c r="A4787" s="11" t="s">
        <v>29</v>
      </c>
      <c r="B4787" s="11">
        <v>3031</v>
      </c>
      <c r="C4787" s="11">
        <v>200127</v>
      </c>
      <c r="D4787" s="12">
        <v>45436</v>
      </c>
      <c r="E4787" s="11" t="s">
        <v>9</v>
      </c>
      <c r="F4787" s="11">
        <v>74</v>
      </c>
      <c r="G4787" s="11">
        <v>144.8747822293042</v>
      </c>
      <c r="H4787" s="11">
        <v>73.125217770695798</v>
      </c>
      <c r="I4787" s="11" t="s">
        <v>47</v>
      </c>
      <c r="J4787" s="11">
        <v>84.320754716981128</v>
      </c>
      <c r="K4787" s="1">
        <f t="shared" si="150"/>
        <v>-1.9512313566832118</v>
      </c>
      <c r="L4787" s="9">
        <v>2</v>
      </c>
      <c r="M4787" s="10">
        <v>-2</v>
      </c>
      <c r="N4787" s="10" t="str">
        <f t="shared" si="149"/>
        <v>Normal</v>
      </c>
    </row>
    <row r="4788" spans="1:14" x14ac:dyDescent="0.3">
      <c r="A4788" s="11" t="s">
        <v>29</v>
      </c>
      <c r="B4788" s="11">
        <v>3031</v>
      </c>
      <c r="C4788" s="11">
        <v>200127</v>
      </c>
      <c r="D4788" s="12">
        <v>45443</v>
      </c>
      <c r="E4788" s="11" t="s">
        <v>9</v>
      </c>
      <c r="F4788" s="11">
        <v>57</v>
      </c>
      <c r="G4788" s="11">
        <v>138.96047240895714</v>
      </c>
      <c r="H4788" s="11">
        <v>64.289527591042855</v>
      </c>
      <c r="I4788" s="11" t="s">
        <v>48</v>
      </c>
      <c r="J4788" s="11">
        <v>84.320754716981128</v>
      </c>
      <c r="K4788" s="1">
        <f t="shared" si="150"/>
        <v>-2.3904880329996319</v>
      </c>
      <c r="L4788" s="9">
        <v>2</v>
      </c>
      <c r="M4788" s="10">
        <v>-2</v>
      </c>
      <c r="N4788" s="10" t="str">
        <f t="shared" si="149"/>
        <v>Anamoly</v>
      </c>
    </row>
    <row r="4789" spans="1:14" x14ac:dyDescent="0.3">
      <c r="A4789" s="11" t="s">
        <v>29</v>
      </c>
      <c r="B4789" s="11">
        <v>3031</v>
      </c>
      <c r="C4789" s="11">
        <v>200127</v>
      </c>
      <c r="D4789" s="12">
        <v>45450</v>
      </c>
      <c r="E4789" s="11" t="s">
        <v>9</v>
      </c>
      <c r="F4789" s="11">
        <v>92</v>
      </c>
      <c r="G4789" s="11">
        <v>145.01632304546899</v>
      </c>
      <c r="H4789" s="11">
        <v>50.233676954531013</v>
      </c>
      <c r="I4789" s="11" t="s">
        <v>47</v>
      </c>
      <c r="J4789" s="11">
        <v>84.320754716981128</v>
      </c>
      <c r="K4789" s="1">
        <f t="shared" si="150"/>
        <v>-0.2373852274435625</v>
      </c>
      <c r="L4789" s="9">
        <v>2</v>
      </c>
      <c r="M4789" s="10">
        <v>-2</v>
      </c>
      <c r="N4789" s="10" t="str">
        <f t="shared" si="149"/>
        <v>Normal</v>
      </c>
    </row>
    <row r="4790" spans="1:14" x14ac:dyDescent="0.3">
      <c r="A4790" s="11" t="s">
        <v>29</v>
      </c>
      <c r="B4790" s="11">
        <v>3031</v>
      </c>
      <c r="C4790" s="11">
        <v>200127</v>
      </c>
      <c r="D4790" s="12">
        <v>45457</v>
      </c>
      <c r="E4790" s="11" t="s">
        <v>9</v>
      </c>
      <c r="F4790" s="11">
        <v>66</v>
      </c>
      <c r="G4790" s="11">
        <v>141.61539657977704</v>
      </c>
      <c r="H4790" s="11">
        <v>48.884603420222966</v>
      </c>
      <c r="I4790" s="11" t="s">
        <v>47</v>
      </c>
      <c r="J4790" s="11">
        <v>84.320754716981128</v>
      </c>
      <c r="K4790" s="1">
        <f t="shared" si="150"/>
        <v>-1.2617168042409381</v>
      </c>
      <c r="L4790" s="9">
        <v>2</v>
      </c>
      <c r="M4790" s="10">
        <v>-2</v>
      </c>
      <c r="N4790" s="10" t="str">
        <f t="shared" si="149"/>
        <v>Normal</v>
      </c>
    </row>
    <row r="4791" spans="1:14" x14ac:dyDescent="0.3">
      <c r="A4791" s="11" t="s">
        <v>29</v>
      </c>
      <c r="B4791" s="11">
        <v>3031</v>
      </c>
      <c r="C4791" s="11">
        <v>200127</v>
      </c>
      <c r="D4791" s="12">
        <v>45464</v>
      </c>
      <c r="E4791" s="11" t="s">
        <v>9</v>
      </c>
      <c r="F4791" s="11">
        <v>75</v>
      </c>
      <c r="G4791" s="11">
        <v>131.66355444062981</v>
      </c>
      <c r="H4791" s="11">
        <v>44.086445559370198</v>
      </c>
      <c r="I4791" s="11" t="s">
        <v>47</v>
      </c>
      <c r="J4791" s="11">
        <v>84.320754716981128</v>
      </c>
      <c r="K4791" s="1">
        <f t="shared" si="150"/>
        <v>-0.5880532099983532</v>
      </c>
      <c r="L4791" s="9">
        <v>2</v>
      </c>
      <c r="M4791" s="10">
        <v>-2</v>
      </c>
      <c r="N4791" s="10" t="str">
        <f t="shared" si="149"/>
        <v>Normal</v>
      </c>
    </row>
    <row r="4792" spans="1:14" x14ac:dyDescent="0.3">
      <c r="A4792" s="11" t="s">
        <v>29</v>
      </c>
      <c r="B4792" s="11">
        <v>3031</v>
      </c>
      <c r="C4792" s="11">
        <v>200127</v>
      </c>
      <c r="D4792" s="12">
        <v>45471</v>
      </c>
      <c r="E4792" s="11" t="s">
        <v>9</v>
      </c>
      <c r="F4792" s="11">
        <v>56</v>
      </c>
      <c r="G4792" s="11">
        <v>128.19824507388071</v>
      </c>
      <c r="H4792" s="11">
        <v>41.30175492611928</v>
      </c>
      <c r="I4792" s="11" t="s">
        <v>47</v>
      </c>
      <c r="J4792" s="11">
        <v>84.320754716981128</v>
      </c>
      <c r="K4792" s="1">
        <f t="shared" si="150"/>
        <v>-1.3234136362061402</v>
      </c>
      <c r="L4792" s="9">
        <v>2</v>
      </c>
      <c r="M4792" s="10">
        <v>-2</v>
      </c>
      <c r="N4792" s="10" t="str">
        <f t="shared" si="149"/>
        <v>Normal</v>
      </c>
    </row>
    <row r="4793" spans="1:14" x14ac:dyDescent="0.3">
      <c r="A4793" s="11" t="s">
        <v>29</v>
      </c>
      <c r="B4793" s="11">
        <v>3031</v>
      </c>
      <c r="C4793" s="11">
        <v>200127</v>
      </c>
      <c r="D4793" s="12">
        <v>45478</v>
      </c>
      <c r="E4793" s="11" t="s">
        <v>9</v>
      </c>
      <c r="F4793" s="11">
        <v>51</v>
      </c>
      <c r="G4793" s="11">
        <v>107.07237667914448</v>
      </c>
      <c r="H4793" s="11">
        <v>44.177623320855517</v>
      </c>
      <c r="I4793" s="11" t="s">
        <v>47</v>
      </c>
      <c r="J4793" s="11">
        <v>84.320754716981128</v>
      </c>
      <c r="K4793" s="1">
        <f t="shared" si="150"/>
        <v>-1.5661083753501768</v>
      </c>
      <c r="L4793" s="9">
        <v>2</v>
      </c>
      <c r="M4793" s="10">
        <v>-2</v>
      </c>
      <c r="N4793" s="10" t="str">
        <f t="shared" si="149"/>
        <v>Normal</v>
      </c>
    </row>
    <row r="4794" spans="1:14" x14ac:dyDescent="0.3">
      <c r="A4794" s="11" t="s">
        <v>29</v>
      </c>
      <c r="B4794" s="11">
        <v>3031</v>
      </c>
      <c r="C4794" s="11">
        <v>200127</v>
      </c>
      <c r="D4794" s="12">
        <v>45485</v>
      </c>
      <c r="E4794" s="11" t="s">
        <v>9</v>
      </c>
      <c r="F4794" s="11">
        <v>60</v>
      </c>
      <c r="G4794" s="11">
        <v>94.921832820901656</v>
      </c>
      <c r="H4794" s="11">
        <v>42.828167179098344</v>
      </c>
      <c r="I4794" s="11" t="s">
        <v>47</v>
      </c>
      <c r="J4794" s="11">
        <v>84.320754716981128</v>
      </c>
      <c r="K4794" s="1">
        <f t="shared" si="150"/>
        <v>-0.68146481079097854</v>
      </c>
      <c r="L4794" s="9">
        <v>2</v>
      </c>
      <c r="M4794" s="10">
        <v>-2</v>
      </c>
      <c r="N4794" s="10" t="str">
        <f t="shared" si="149"/>
        <v>Normal</v>
      </c>
    </row>
    <row r="4795" spans="1:14" x14ac:dyDescent="0.3">
      <c r="A4795" s="11" t="s">
        <v>29</v>
      </c>
      <c r="B4795" s="11">
        <v>3031</v>
      </c>
      <c r="C4795" s="11">
        <v>200127</v>
      </c>
      <c r="D4795" s="12">
        <v>45492</v>
      </c>
      <c r="E4795" s="11" t="s">
        <v>9</v>
      </c>
      <c r="F4795" s="11">
        <v>57</v>
      </c>
      <c r="G4795" s="11">
        <v>91.493469300496798</v>
      </c>
      <c r="H4795" s="11">
        <v>41.256530699503202</v>
      </c>
      <c r="I4795" s="11" t="s">
        <v>47</v>
      </c>
      <c r="J4795" s="11">
        <v>84.320754716981128</v>
      </c>
      <c r="K4795" s="1">
        <f t="shared" si="150"/>
        <v>-0.74646268352145018</v>
      </c>
      <c r="L4795" s="9">
        <v>2</v>
      </c>
      <c r="M4795" s="10">
        <v>-2</v>
      </c>
      <c r="N4795" s="10" t="str">
        <f t="shared" si="149"/>
        <v>Normal</v>
      </c>
    </row>
    <row r="4796" spans="1:14" x14ac:dyDescent="0.3">
      <c r="A4796" s="11" t="s">
        <v>29</v>
      </c>
      <c r="B4796" s="11">
        <v>3031</v>
      </c>
      <c r="C4796" s="11">
        <v>200127</v>
      </c>
      <c r="D4796" s="12">
        <v>45499</v>
      </c>
      <c r="E4796" s="11" t="s">
        <v>9</v>
      </c>
      <c r="F4796" s="11">
        <v>72</v>
      </c>
      <c r="G4796" s="11">
        <v>89.304939632735099</v>
      </c>
      <c r="H4796" s="11">
        <v>39.195060367264901</v>
      </c>
      <c r="I4796" s="11" t="s">
        <v>47</v>
      </c>
      <c r="J4796" s="11">
        <v>84.320754716981128</v>
      </c>
      <c r="K4796" s="1">
        <f t="shared" si="150"/>
        <v>0.61864048475889133</v>
      </c>
      <c r="L4796" s="9">
        <v>2</v>
      </c>
      <c r="M4796" s="10">
        <v>-2</v>
      </c>
      <c r="N4796" s="10" t="str">
        <f t="shared" si="149"/>
        <v>Normal</v>
      </c>
    </row>
    <row r="4797" spans="1:14" x14ac:dyDescent="0.3">
      <c r="A4797" s="11" t="s">
        <v>29</v>
      </c>
      <c r="B4797" s="11">
        <v>3031</v>
      </c>
      <c r="C4797" s="11">
        <v>200127</v>
      </c>
      <c r="D4797" s="12">
        <v>45506</v>
      </c>
      <c r="E4797" s="11" t="s">
        <v>9</v>
      </c>
      <c r="F4797" s="11">
        <v>56</v>
      </c>
      <c r="G4797" s="11">
        <v>90.973289679573526</v>
      </c>
      <c r="H4797" s="11">
        <v>41.276710320426474</v>
      </c>
      <c r="I4797" s="11" t="s">
        <v>47</v>
      </c>
      <c r="J4797" s="11">
        <v>84.320754716981128</v>
      </c>
      <c r="K4797" s="1">
        <f t="shared" si="150"/>
        <v>-0.81494542526387503</v>
      </c>
      <c r="L4797" s="9">
        <v>2</v>
      </c>
      <c r="M4797" s="10">
        <v>-2</v>
      </c>
      <c r="N4797" s="10" t="str">
        <f t="shared" si="149"/>
        <v>Normal</v>
      </c>
    </row>
    <row r="4798" spans="1:14" x14ac:dyDescent="0.3">
      <c r="A4798" s="11" t="s">
        <v>29</v>
      </c>
      <c r="B4798" s="11">
        <v>3031</v>
      </c>
      <c r="C4798" s="11">
        <v>200127</v>
      </c>
      <c r="D4798" s="12">
        <v>45513</v>
      </c>
      <c r="E4798" s="11" t="s">
        <v>9</v>
      </c>
      <c r="F4798" s="11">
        <v>75</v>
      </c>
      <c r="G4798" s="11">
        <v>77.529008928568928</v>
      </c>
      <c r="H4798" s="11">
        <v>45.720991071431079</v>
      </c>
      <c r="I4798" s="11" t="s">
        <v>47</v>
      </c>
      <c r="J4798" s="11">
        <v>84.320754716981128</v>
      </c>
      <c r="K4798" s="1">
        <f t="shared" si="150"/>
        <v>1.6819658565425004</v>
      </c>
      <c r="L4798" s="9">
        <v>2</v>
      </c>
      <c r="M4798" s="10">
        <v>-2</v>
      </c>
      <c r="N4798" s="10" t="str">
        <f t="shared" si="149"/>
        <v>Normal</v>
      </c>
    </row>
    <row r="4799" spans="1:14" x14ac:dyDescent="0.3">
      <c r="A4799" s="11" t="s">
        <v>29</v>
      </c>
      <c r="B4799" s="11">
        <v>3031</v>
      </c>
      <c r="C4799" s="11">
        <v>200127</v>
      </c>
      <c r="D4799" s="12">
        <v>45520</v>
      </c>
      <c r="E4799" s="11" t="s">
        <v>9</v>
      </c>
      <c r="F4799" s="11">
        <v>65</v>
      </c>
      <c r="G4799" s="11">
        <v>80.853866990231666</v>
      </c>
      <c r="H4799" s="11">
        <v>44.646133009768327</v>
      </c>
      <c r="I4799" s="11" t="s">
        <v>47</v>
      </c>
      <c r="J4799" s="11">
        <v>84.320754716981128</v>
      </c>
      <c r="K4799" s="1">
        <f t="shared" si="150"/>
        <v>0.24856567949974837</v>
      </c>
      <c r="L4799" s="9">
        <v>2</v>
      </c>
      <c r="M4799" s="10">
        <v>-2</v>
      </c>
      <c r="N4799" s="10" t="str">
        <f t="shared" si="149"/>
        <v>Normal</v>
      </c>
    </row>
    <row r="4800" spans="1:14" x14ac:dyDescent="0.3">
      <c r="A4800" s="11" t="s">
        <v>29</v>
      </c>
      <c r="B4800" s="11">
        <v>3031</v>
      </c>
      <c r="C4800" s="11">
        <v>200127</v>
      </c>
      <c r="D4800" s="12">
        <v>45527</v>
      </c>
      <c r="E4800" s="11" t="s">
        <v>9</v>
      </c>
      <c r="F4800" s="11">
        <v>100</v>
      </c>
      <c r="G4800" s="11">
        <v>77.279733838059499</v>
      </c>
      <c r="H4800" s="11">
        <v>45.720266161940501</v>
      </c>
      <c r="I4800" s="11" t="s">
        <v>48</v>
      </c>
      <c r="J4800" s="11">
        <v>84.320754716981128</v>
      </c>
      <c r="K4800" s="1">
        <f t="shared" si="150"/>
        <v>4.8796767290384802</v>
      </c>
      <c r="L4800" s="9">
        <v>2</v>
      </c>
      <c r="M4800" s="10">
        <v>-2</v>
      </c>
      <c r="N4800" s="10" t="str">
        <f t="shared" si="149"/>
        <v>Anamoly</v>
      </c>
    </row>
    <row r="4801" spans="1:14" x14ac:dyDescent="0.3">
      <c r="A4801" s="11" t="s">
        <v>29</v>
      </c>
      <c r="B4801" s="11">
        <v>3031</v>
      </c>
      <c r="C4801" s="11">
        <v>200127</v>
      </c>
      <c r="D4801" s="12">
        <v>45534</v>
      </c>
      <c r="E4801" s="11" t="s">
        <v>9</v>
      </c>
      <c r="F4801" s="11">
        <v>84</v>
      </c>
      <c r="G4801" s="11">
        <v>96.223278392404922</v>
      </c>
      <c r="H4801" s="11">
        <v>37.776721607595086</v>
      </c>
      <c r="I4801" s="11" t="s">
        <v>47</v>
      </c>
      <c r="J4801" s="11">
        <v>84.320754716981128</v>
      </c>
      <c r="K4801" s="1">
        <f t="shared" si="150"/>
        <v>1.1634560484095633</v>
      </c>
      <c r="L4801" s="9">
        <v>2</v>
      </c>
      <c r="M4801" s="10">
        <v>-2</v>
      </c>
      <c r="N4801" s="10" t="str">
        <f t="shared" si="149"/>
        <v>Normal</v>
      </c>
    </row>
    <row r="4802" spans="1:14" x14ac:dyDescent="0.3">
      <c r="A4802" s="11" t="s">
        <v>29</v>
      </c>
      <c r="B4802" s="11">
        <v>3031</v>
      </c>
      <c r="C4802" s="11">
        <v>200127</v>
      </c>
      <c r="D4802" s="12">
        <v>45541</v>
      </c>
      <c r="E4802" s="11" t="s">
        <v>9</v>
      </c>
      <c r="F4802" s="11">
        <v>57</v>
      </c>
      <c r="G4802" s="11">
        <v>99.452327794905045</v>
      </c>
      <c r="H4802" s="11">
        <v>42.797672205094955</v>
      </c>
      <c r="I4802" s="11" t="s">
        <v>47</v>
      </c>
      <c r="J4802" s="11">
        <v>84.320754716981128</v>
      </c>
      <c r="K4802" s="1">
        <f t="shared" si="150"/>
        <v>-0.99727020510141606</v>
      </c>
      <c r="L4802" s="9">
        <v>2</v>
      </c>
      <c r="M4802" s="10">
        <v>-2</v>
      </c>
      <c r="N4802" s="10" t="str">
        <f t="shared" si="149"/>
        <v>Normal</v>
      </c>
    </row>
    <row r="4803" spans="1:14" x14ac:dyDescent="0.3">
      <c r="A4803" s="11" t="s">
        <v>29</v>
      </c>
      <c r="B4803" s="11">
        <v>3031</v>
      </c>
      <c r="C4803" s="11">
        <v>200127</v>
      </c>
      <c r="D4803" s="12">
        <v>45548</v>
      </c>
      <c r="E4803" s="11" t="s">
        <v>9</v>
      </c>
      <c r="F4803" s="11">
        <v>85</v>
      </c>
      <c r="G4803" s="11">
        <v>99.728440261684199</v>
      </c>
      <c r="H4803" s="11">
        <v>41.771559738315801</v>
      </c>
      <c r="I4803" s="11" t="s">
        <v>47</v>
      </c>
      <c r="J4803" s="11">
        <v>84.320754716981128</v>
      </c>
      <c r="K4803" s="1">
        <f t="shared" si="150"/>
        <v>0.98348978560047606</v>
      </c>
      <c r="L4803" s="9">
        <v>2</v>
      </c>
      <c r="M4803" s="10">
        <v>-2</v>
      </c>
      <c r="N4803" s="10" t="str">
        <f t="shared" si="149"/>
        <v>Normal</v>
      </c>
    </row>
    <row r="4804" spans="1:14" x14ac:dyDescent="0.3">
      <c r="A4804" s="11" t="s">
        <v>29</v>
      </c>
      <c r="B4804" s="11">
        <v>3031</v>
      </c>
      <c r="C4804" s="11">
        <v>200127</v>
      </c>
      <c r="D4804" s="12">
        <v>45555</v>
      </c>
      <c r="E4804" s="11" t="s">
        <v>9</v>
      </c>
      <c r="F4804" s="11">
        <v>83</v>
      </c>
      <c r="G4804" s="11">
        <v>102.4944684849972</v>
      </c>
      <c r="H4804" s="11">
        <v>46.005531515002801</v>
      </c>
      <c r="I4804" s="11" t="s">
        <v>47</v>
      </c>
      <c r="J4804" s="11">
        <v>84.320754716981128</v>
      </c>
      <c r="K4804" s="1">
        <f t="shared" si="150"/>
        <v>0.61959034595731866</v>
      </c>
      <c r="L4804" s="9">
        <v>2</v>
      </c>
      <c r="M4804" s="10">
        <v>-2</v>
      </c>
      <c r="N4804" s="10" t="str">
        <f t="shared" ref="N4804:N4867" si="151">IF(AND(K4804&lt;=L4804,K4804&gt;=M4804),"Normal","Anamoly")</f>
        <v>Normal</v>
      </c>
    </row>
    <row r="4805" spans="1:14" x14ac:dyDescent="0.3">
      <c r="A4805" s="11" t="s">
        <v>29</v>
      </c>
      <c r="B4805" s="11">
        <v>3031</v>
      </c>
      <c r="C4805" s="11">
        <v>200127</v>
      </c>
      <c r="D4805" s="12">
        <v>45562</v>
      </c>
      <c r="E4805" s="11" t="s">
        <v>9</v>
      </c>
      <c r="F4805" s="11">
        <v>96</v>
      </c>
      <c r="G4805" s="11">
        <v>104.36412837926717</v>
      </c>
      <c r="H4805" s="11">
        <v>46.885871620732829</v>
      </c>
      <c r="I4805" s="11" t="s">
        <v>47</v>
      </c>
      <c r="J4805" s="11">
        <v>84.320754716981128</v>
      </c>
      <c r="K4805" s="1">
        <f t="shared" si="150"/>
        <v>1.4179274841681573</v>
      </c>
      <c r="L4805" s="9">
        <v>2</v>
      </c>
      <c r="M4805" s="10">
        <v>-2</v>
      </c>
      <c r="N4805" s="10" t="str">
        <f t="shared" si="151"/>
        <v>Normal</v>
      </c>
    </row>
    <row r="4806" spans="1:14" x14ac:dyDescent="0.3">
      <c r="A4806" s="11" t="s">
        <v>29</v>
      </c>
      <c r="B4806" s="11">
        <v>3031</v>
      </c>
      <c r="C4806" s="11">
        <v>200127</v>
      </c>
      <c r="D4806" s="12">
        <v>45569</v>
      </c>
      <c r="E4806" s="11" t="s">
        <v>9</v>
      </c>
      <c r="F4806" s="11">
        <v>52</v>
      </c>
      <c r="G4806" s="11">
        <v>107.84516715598933</v>
      </c>
      <c r="H4806" s="11">
        <v>53.40483284401067</v>
      </c>
      <c r="I4806" s="11" t="s">
        <v>48</v>
      </c>
      <c r="J4806" s="11">
        <v>84.320754716981128</v>
      </c>
      <c r="K4806" s="1">
        <f t="shared" si="150"/>
        <v>-2.1032200012556914</v>
      </c>
      <c r="L4806" s="9">
        <v>2</v>
      </c>
      <c r="M4806" s="10">
        <v>-2</v>
      </c>
      <c r="N4806" s="10" t="str">
        <f t="shared" si="151"/>
        <v>Anamoly</v>
      </c>
    </row>
    <row r="4807" spans="1:14" x14ac:dyDescent="0.3">
      <c r="A4807" s="11" t="s">
        <v>29</v>
      </c>
      <c r="B4807" s="11">
        <v>3031</v>
      </c>
      <c r="C4807" s="11">
        <v>200127</v>
      </c>
      <c r="D4807" s="12">
        <v>45576</v>
      </c>
      <c r="E4807" s="11" t="s">
        <v>9</v>
      </c>
      <c r="F4807" s="11">
        <v>92</v>
      </c>
      <c r="G4807" s="11">
        <v>110.94261966160551</v>
      </c>
      <c r="H4807" s="11">
        <v>44.557380338394502</v>
      </c>
      <c r="I4807" s="11" t="s">
        <v>47</v>
      </c>
      <c r="J4807" s="11">
        <v>84.320754716981128</v>
      </c>
      <c r="K4807" s="1">
        <f t="shared" si="150"/>
        <v>0.85862460663104767</v>
      </c>
      <c r="L4807" s="9">
        <v>2</v>
      </c>
      <c r="M4807" s="10">
        <v>-2</v>
      </c>
      <c r="N4807" s="10" t="str">
        <f t="shared" si="151"/>
        <v>Normal</v>
      </c>
    </row>
    <row r="4808" spans="1:14" x14ac:dyDescent="0.3">
      <c r="A4808" s="11" t="s">
        <v>29</v>
      </c>
      <c r="B4808" s="11">
        <v>3031</v>
      </c>
      <c r="C4808" s="11">
        <v>200127</v>
      </c>
      <c r="D4808" s="12">
        <v>45583</v>
      </c>
      <c r="E4808" s="11" t="s">
        <v>9</v>
      </c>
      <c r="F4808" s="11">
        <v>68</v>
      </c>
      <c r="G4808" s="11">
        <v>113.93410696742598</v>
      </c>
      <c r="H4808" s="11">
        <v>48.315893032574017</v>
      </c>
      <c r="I4808" s="11" t="s">
        <v>47</v>
      </c>
      <c r="J4808" s="11">
        <v>84.320754716981128</v>
      </c>
      <c r="K4808" s="1">
        <f t="shared" si="150"/>
        <v>-0.80008273392085649</v>
      </c>
      <c r="L4808" s="9">
        <v>2</v>
      </c>
      <c r="M4808" s="10">
        <v>-2</v>
      </c>
      <c r="N4808" s="10" t="str">
        <f t="shared" si="151"/>
        <v>Normal</v>
      </c>
    </row>
    <row r="4809" spans="1:14" x14ac:dyDescent="0.3">
      <c r="A4809" s="11" t="s">
        <v>29</v>
      </c>
      <c r="B4809" s="11">
        <v>3031</v>
      </c>
      <c r="C4809" s="11">
        <v>200127</v>
      </c>
      <c r="D4809" s="12">
        <v>45590</v>
      </c>
      <c r="E4809" s="11" t="s">
        <v>9</v>
      </c>
      <c r="F4809" s="11">
        <v>74</v>
      </c>
      <c r="G4809" s="11">
        <v>107.46371289293599</v>
      </c>
      <c r="H4809" s="11">
        <v>46.786287107064013</v>
      </c>
      <c r="I4809" s="11" t="s">
        <v>47</v>
      </c>
      <c r="J4809" s="11">
        <v>84.320754716981128</v>
      </c>
      <c r="K4809" s="1">
        <f t="shared" si="150"/>
        <v>-0.20600742101538658</v>
      </c>
      <c r="L4809" s="9">
        <v>2</v>
      </c>
      <c r="M4809" s="10">
        <v>-2</v>
      </c>
      <c r="N4809" s="10" t="str">
        <f t="shared" si="151"/>
        <v>Normal</v>
      </c>
    </row>
    <row r="4810" spans="1:14" x14ac:dyDescent="0.3">
      <c r="A4810" s="11" t="s">
        <v>29</v>
      </c>
      <c r="B4810" s="11">
        <v>3031</v>
      </c>
      <c r="C4810" s="11">
        <v>200127</v>
      </c>
      <c r="D4810" s="12">
        <v>45597</v>
      </c>
      <c r="E4810" s="11" t="s">
        <v>9</v>
      </c>
      <c r="F4810" s="11">
        <v>82</v>
      </c>
      <c r="G4810" s="11">
        <v>105.79886171602857</v>
      </c>
      <c r="H4810" s="11">
        <v>45.951138283971432</v>
      </c>
      <c r="I4810" s="11" t="s">
        <v>47</v>
      </c>
      <c r="J4810" s="11">
        <v>84.320754716981128</v>
      </c>
      <c r="K4810" s="1">
        <f t="shared" si="150"/>
        <v>0.40937229680614218</v>
      </c>
      <c r="L4810" s="9">
        <v>2</v>
      </c>
      <c r="M4810" s="10">
        <v>-2</v>
      </c>
      <c r="N4810" s="10" t="str">
        <f t="shared" si="151"/>
        <v>Normal</v>
      </c>
    </row>
    <row r="4811" spans="1:14" x14ac:dyDescent="0.3">
      <c r="A4811" s="11" t="s">
        <v>29</v>
      </c>
      <c r="B4811" s="11">
        <v>3031</v>
      </c>
      <c r="C4811" s="11">
        <v>200127</v>
      </c>
      <c r="D4811" s="12">
        <v>45604</v>
      </c>
      <c r="E4811" s="11" t="s">
        <v>9</v>
      </c>
      <c r="F4811" s="11">
        <v>70</v>
      </c>
      <c r="G4811" s="11">
        <v>105.40075756488817</v>
      </c>
      <c r="H4811" s="11">
        <v>52.599242435111833</v>
      </c>
      <c r="I4811" s="11" t="s">
        <v>47</v>
      </c>
      <c r="J4811" s="11">
        <v>84.320754716981128</v>
      </c>
      <c r="K4811" s="1">
        <f t="shared" si="150"/>
        <v>-0.68179861717071322</v>
      </c>
      <c r="L4811" s="9">
        <v>2</v>
      </c>
      <c r="M4811" s="10">
        <v>-2</v>
      </c>
      <c r="N4811" s="10" t="str">
        <f t="shared" si="151"/>
        <v>Normal</v>
      </c>
    </row>
    <row r="4812" spans="1:14" x14ac:dyDescent="0.3">
      <c r="A4812" s="11" t="s">
        <v>29</v>
      </c>
      <c r="B4812" s="11">
        <v>3031</v>
      </c>
      <c r="C4812" s="11">
        <v>200127</v>
      </c>
      <c r="D4812" s="12">
        <v>45611</v>
      </c>
      <c r="E4812" s="11" t="s">
        <v>9</v>
      </c>
      <c r="F4812" s="11">
        <v>85</v>
      </c>
      <c r="G4812" s="11">
        <v>103.68507341857323</v>
      </c>
      <c r="H4812" s="11">
        <v>50.564926581426775</v>
      </c>
      <c r="I4812" s="11" t="s">
        <v>47</v>
      </c>
      <c r="J4812" s="11">
        <v>84.320754716981128</v>
      </c>
      <c r="K4812" s="1">
        <f t="shared" si="150"/>
        <v>0.59299534876233306</v>
      </c>
      <c r="L4812" s="9">
        <v>2</v>
      </c>
      <c r="M4812" s="10">
        <v>-2</v>
      </c>
      <c r="N4812" s="10" t="str">
        <f t="shared" si="151"/>
        <v>Normal</v>
      </c>
    </row>
    <row r="4813" spans="1:14" x14ac:dyDescent="0.3">
      <c r="A4813" s="11" t="s">
        <v>29</v>
      </c>
      <c r="B4813" s="11">
        <v>3031</v>
      </c>
      <c r="C4813" s="11">
        <v>200127</v>
      </c>
      <c r="D4813" s="12">
        <v>45618</v>
      </c>
      <c r="E4813" s="11" t="s">
        <v>9</v>
      </c>
      <c r="F4813" s="11">
        <v>79</v>
      </c>
      <c r="G4813" s="11">
        <v>104.18800990191141</v>
      </c>
      <c r="H4813" s="11">
        <v>50.561990098088579</v>
      </c>
      <c r="I4813" s="11" t="s">
        <v>47</v>
      </c>
      <c r="J4813" s="11">
        <v>84.320754716981128</v>
      </c>
      <c r="K4813" s="1">
        <f t="shared" si="150"/>
        <v>0.12120981612617526</v>
      </c>
      <c r="L4813" s="9">
        <v>2</v>
      </c>
      <c r="M4813" s="10">
        <v>-2</v>
      </c>
      <c r="N4813" s="10" t="str">
        <f t="shared" si="151"/>
        <v>Normal</v>
      </c>
    </row>
    <row r="4814" spans="1:14" x14ac:dyDescent="0.3">
      <c r="A4814" s="11" t="s">
        <v>29</v>
      </c>
      <c r="B4814" s="11">
        <v>3031</v>
      </c>
      <c r="C4814" s="11">
        <v>200127</v>
      </c>
      <c r="D4814" s="12">
        <v>45625</v>
      </c>
      <c r="E4814" s="11" t="s">
        <v>9</v>
      </c>
      <c r="F4814" s="11">
        <v>59</v>
      </c>
      <c r="G4814" s="11">
        <v>98.244564575133836</v>
      </c>
      <c r="H4814" s="11">
        <v>52.255435424866164</v>
      </c>
      <c r="I4814" s="11" t="s">
        <v>47</v>
      </c>
      <c r="J4814" s="11">
        <v>84.320754716981128</v>
      </c>
      <c r="K4814" s="1">
        <f t="shared" si="150"/>
        <v>-1.4133774916157915</v>
      </c>
      <c r="L4814" s="9">
        <v>2</v>
      </c>
      <c r="M4814" s="10">
        <v>-2</v>
      </c>
      <c r="N4814" s="10" t="str">
        <f t="shared" si="151"/>
        <v>Normal</v>
      </c>
    </row>
    <row r="4815" spans="1:14" x14ac:dyDescent="0.3">
      <c r="A4815" s="11" t="s">
        <v>29</v>
      </c>
      <c r="B4815" s="11">
        <v>3031</v>
      </c>
      <c r="C4815" s="11">
        <v>200127</v>
      </c>
      <c r="D4815" s="12">
        <v>45632</v>
      </c>
      <c r="E4815" s="11" t="s">
        <v>9</v>
      </c>
      <c r="F4815" s="11">
        <v>84</v>
      </c>
      <c r="G4815" s="11">
        <v>95.808432119424708</v>
      </c>
      <c r="H4815" s="11">
        <v>56.441567880575299</v>
      </c>
      <c r="I4815" s="11" t="s">
        <v>47</v>
      </c>
      <c r="J4815" s="11">
        <v>84.320754716981128</v>
      </c>
      <c r="K4815" s="1">
        <f t="shared" si="150"/>
        <v>0.80016533216567587</v>
      </c>
      <c r="L4815" s="9">
        <v>2</v>
      </c>
      <c r="M4815" s="10">
        <v>-2</v>
      </c>
      <c r="N4815" s="10" t="str">
        <f t="shared" si="151"/>
        <v>Normal</v>
      </c>
    </row>
    <row r="4816" spans="1:14" x14ac:dyDescent="0.3">
      <c r="A4816" s="11" t="s">
        <v>29</v>
      </c>
      <c r="B4816" s="11">
        <v>3031</v>
      </c>
      <c r="C4816" s="11">
        <v>200127</v>
      </c>
      <c r="D4816" s="12">
        <v>45639</v>
      </c>
      <c r="E4816" s="11" t="s">
        <v>9</v>
      </c>
      <c r="F4816" s="11">
        <v>89</v>
      </c>
      <c r="G4816" s="11">
        <v>92.108447824278784</v>
      </c>
      <c r="H4816" s="11">
        <v>58.141552175721209</v>
      </c>
      <c r="I4816" s="11" t="s">
        <v>47</v>
      </c>
      <c r="J4816" s="11">
        <v>84.320754716981128</v>
      </c>
      <c r="K4816" s="1">
        <f t="shared" si="150"/>
        <v>1.6339438426825099</v>
      </c>
      <c r="L4816" s="9">
        <v>2</v>
      </c>
      <c r="M4816" s="10">
        <v>-2</v>
      </c>
      <c r="N4816" s="10" t="str">
        <f t="shared" si="151"/>
        <v>Normal</v>
      </c>
    </row>
    <row r="4817" spans="1:14" x14ac:dyDescent="0.3">
      <c r="A4817" s="11" t="s">
        <v>29</v>
      </c>
      <c r="B4817" s="11">
        <v>3031</v>
      </c>
      <c r="C4817" s="11">
        <v>200127</v>
      </c>
      <c r="D4817" s="12">
        <v>45646</v>
      </c>
      <c r="E4817" s="11" t="s">
        <v>9</v>
      </c>
      <c r="F4817" s="11">
        <v>91</v>
      </c>
      <c r="G4817" s="11">
        <v>95.964005600086978</v>
      </c>
      <c r="H4817" s="11">
        <v>59.535994399913015</v>
      </c>
      <c r="I4817" s="11" t="s">
        <v>47</v>
      </c>
      <c r="J4817" s="11">
        <v>84.320754716981128</v>
      </c>
      <c r="K4817" s="1">
        <f t="shared" si="150"/>
        <v>1.4549243358019746</v>
      </c>
      <c r="L4817" s="9">
        <v>2</v>
      </c>
      <c r="M4817" s="10">
        <v>-2</v>
      </c>
      <c r="N4817" s="10" t="str">
        <f t="shared" si="151"/>
        <v>Normal</v>
      </c>
    </row>
    <row r="4818" spans="1:14" x14ac:dyDescent="0.3">
      <c r="A4818" s="11" t="s">
        <v>29</v>
      </c>
      <c r="B4818" s="11">
        <v>3031</v>
      </c>
      <c r="C4818" s="11">
        <v>200127</v>
      </c>
      <c r="D4818" s="12">
        <v>45653</v>
      </c>
      <c r="E4818" s="11" t="s">
        <v>9</v>
      </c>
      <c r="F4818" s="11">
        <v>38</v>
      </c>
      <c r="G4818" s="11">
        <v>99.735450649469158</v>
      </c>
      <c r="H4818" s="11">
        <v>60.014549350530842</v>
      </c>
      <c r="I4818" s="11" t="s">
        <v>48</v>
      </c>
      <c r="J4818" s="11">
        <v>84.320754716981128</v>
      </c>
      <c r="K4818" s="1">
        <f t="shared" ref="K4818:K4881" si="152">(F4818-AVERAGE(F4810:F4817))/_xlfn.STDEV.P(F4810:F4817)</f>
        <v>-4.2169234464092336</v>
      </c>
      <c r="L4818" s="9">
        <v>2</v>
      </c>
      <c r="M4818" s="10">
        <v>-2</v>
      </c>
      <c r="N4818" s="10" t="str">
        <f t="shared" si="151"/>
        <v>Anamoly</v>
      </c>
    </row>
    <row r="4819" spans="1:14" x14ac:dyDescent="0.3">
      <c r="A4819" s="11" t="s">
        <v>29</v>
      </c>
      <c r="B4819" s="11">
        <v>3031</v>
      </c>
      <c r="C4819" s="11">
        <v>200127</v>
      </c>
      <c r="D4819" s="12">
        <v>45660</v>
      </c>
      <c r="E4819" s="11" t="s">
        <v>9</v>
      </c>
      <c r="F4819" s="11">
        <v>38</v>
      </c>
      <c r="G4819" s="11">
        <v>108.25622636505355</v>
      </c>
      <c r="H4819" s="11">
        <v>40.49377363494645</v>
      </c>
      <c r="I4819" s="11" t="s">
        <v>48</v>
      </c>
      <c r="J4819" s="11">
        <v>84.320754716981128</v>
      </c>
      <c r="K4819" s="1">
        <f t="shared" si="152"/>
        <v>-2.147206810525526</v>
      </c>
      <c r="L4819" s="9">
        <v>2</v>
      </c>
      <c r="M4819" s="10">
        <v>-2</v>
      </c>
      <c r="N4819" s="10" t="str">
        <f t="shared" si="151"/>
        <v>Anamoly</v>
      </c>
    </row>
    <row r="4820" spans="1:14" x14ac:dyDescent="0.3">
      <c r="A4820" s="11" t="s">
        <v>29</v>
      </c>
      <c r="B4820" s="11">
        <v>3031</v>
      </c>
      <c r="C4820" s="11">
        <v>200127</v>
      </c>
      <c r="D4820" s="12">
        <v>45667</v>
      </c>
      <c r="E4820" s="11" t="s">
        <v>9</v>
      </c>
      <c r="F4820" s="11">
        <v>77</v>
      </c>
      <c r="G4820" s="11">
        <v>112.03958328124739</v>
      </c>
      <c r="H4820" s="11">
        <v>28.710416718752604</v>
      </c>
      <c r="I4820" s="11" t="s">
        <v>47</v>
      </c>
      <c r="J4820" s="11">
        <v>84.320754716981128</v>
      </c>
      <c r="K4820" s="1">
        <f t="shared" si="152"/>
        <v>0.31801590119259937</v>
      </c>
      <c r="L4820" s="9">
        <v>2</v>
      </c>
      <c r="M4820" s="10">
        <v>-2</v>
      </c>
      <c r="N4820" s="10" t="str">
        <f t="shared" si="151"/>
        <v>Normal</v>
      </c>
    </row>
    <row r="4821" spans="1:14" x14ac:dyDescent="0.3">
      <c r="A4821" s="11" t="s">
        <v>29</v>
      </c>
      <c r="B4821" s="11">
        <v>3031</v>
      </c>
      <c r="C4821" s="11">
        <v>200127</v>
      </c>
      <c r="D4821" s="12">
        <v>45674</v>
      </c>
      <c r="E4821" s="11" t="s">
        <v>9</v>
      </c>
      <c r="F4821" s="11">
        <v>90</v>
      </c>
      <c r="G4821" s="11">
        <v>109.95747774594351</v>
      </c>
      <c r="H4821" s="11">
        <v>28.792522254056493</v>
      </c>
      <c r="I4821" s="11" t="s">
        <v>47</v>
      </c>
      <c r="J4821" s="11">
        <v>84.320754716981128</v>
      </c>
      <c r="K4821" s="1">
        <f t="shared" si="152"/>
        <v>1.0164485337301323</v>
      </c>
      <c r="L4821" s="9">
        <v>2</v>
      </c>
      <c r="M4821" s="10">
        <v>-2</v>
      </c>
      <c r="N4821" s="10" t="str">
        <f t="shared" si="151"/>
        <v>Normal</v>
      </c>
    </row>
    <row r="4822" spans="1:14" x14ac:dyDescent="0.3">
      <c r="A4822" s="11" t="s">
        <v>29</v>
      </c>
      <c r="B4822" s="11">
        <v>3031</v>
      </c>
      <c r="C4822" s="11">
        <v>200127</v>
      </c>
      <c r="D4822" s="12">
        <v>45681</v>
      </c>
      <c r="E4822" s="11" t="s">
        <v>9</v>
      </c>
      <c r="F4822" s="11">
        <v>92</v>
      </c>
      <c r="G4822" s="11">
        <v>113.24411723991922</v>
      </c>
      <c r="H4822" s="11">
        <v>28.25588276008078</v>
      </c>
      <c r="I4822" s="11" t="s">
        <v>47</v>
      </c>
      <c r="J4822" s="11">
        <v>84.320754716981128</v>
      </c>
      <c r="K4822" s="1">
        <f t="shared" si="152"/>
        <v>1.0001384370464168</v>
      </c>
      <c r="L4822" s="9">
        <v>2</v>
      </c>
      <c r="M4822" s="10">
        <v>-2</v>
      </c>
      <c r="N4822" s="10" t="str">
        <f t="shared" si="151"/>
        <v>Normal</v>
      </c>
    </row>
    <row r="4823" spans="1:14" x14ac:dyDescent="0.3">
      <c r="A4823" s="11" t="s">
        <v>29</v>
      </c>
      <c r="B4823" s="11">
        <v>3031</v>
      </c>
      <c r="C4823" s="11">
        <v>200127</v>
      </c>
      <c r="D4823" s="12">
        <v>45688</v>
      </c>
      <c r="E4823" s="11" t="s">
        <v>9</v>
      </c>
      <c r="F4823" s="11">
        <v>119</v>
      </c>
      <c r="G4823" s="11">
        <v>118.40013641563918</v>
      </c>
      <c r="H4823" s="11">
        <v>31.349863584360818</v>
      </c>
      <c r="I4823" s="11" t="s">
        <v>48</v>
      </c>
      <c r="J4823" s="11">
        <v>84.320754716981128</v>
      </c>
      <c r="K4823" s="1">
        <f t="shared" si="152"/>
        <v>2.0275640070892589</v>
      </c>
      <c r="L4823" s="9">
        <v>2</v>
      </c>
      <c r="M4823" s="10">
        <v>-2</v>
      </c>
      <c r="N4823" s="10" t="str">
        <f t="shared" si="151"/>
        <v>Anamoly</v>
      </c>
    </row>
    <row r="4824" spans="1:14" x14ac:dyDescent="0.3">
      <c r="A4824" s="11" t="s">
        <v>29</v>
      </c>
      <c r="B4824" s="11">
        <v>3031</v>
      </c>
      <c r="C4824" s="11">
        <v>200127</v>
      </c>
      <c r="D4824" s="12">
        <v>45695</v>
      </c>
      <c r="E4824" s="11" t="s">
        <v>9</v>
      </c>
      <c r="F4824" s="11">
        <v>117</v>
      </c>
      <c r="G4824" s="11">
        <v>131.688058697858</v>
      </c>
      <c r="H4824" s="11">
        <v>26.81194130214201</v>
      </c>
      <c r="I4824" s="11" t="s">
        <v>47</v>
      </c>
      <c r="J4824" s="11">
        <v>84.320754716981128</v>
      </c>
      <c r="K4824" s="1">
        <f t="shared" si="152"/>
        <v>1.4397939564281401</v>
      </c>
      <c r="L4824" s="9">
        <v>2</v>
      </c>
      <c r="M4824" s="10">
        <v>-2</v>
      </c>
      <c r="N4824" s="10" t="str">
        <f t="shared" si="151"/>
        <v>Normal</v>
      </c>
    </row>
    <row r="4825" spans="1:14" x14ac:dyDescent="0.3">
      <c r="A4825" s="11" t="s">
        <v>29</v>
      </c>
      <c r="B4825" s="11">
        <v>3031</v>
      </c>
      <c r="C4825" s="11">
        <v>200102</v>
      </c>
      <c r="D4825" s="12">
        <v>45331</v>
      </c>
      <c r="E4825" s="11" t="s">
        <v>10</v>
      </c>
      <c r="F4825" s="11">
        <v>344</v>
      </c>
      <c r="G4825" s="11"/>
      <c r="H4825" s="11"/>
      <c r="I4825" s="11" t="s">
        <v>47</v>
      </c>
      <c r="J4825" s="11">
        <v>306.62264150943395</v>
      </c>
      <c r="K4825" s="1">
        <v>0</v>
      </c>
      <c r="L4825" s="9">
        <v>2</v>
      </c>
      <c r="M4825" s="10">
        <v>-2</v>
      </c>
      <c r="N4825" s="10" t="str">
        <f t="shared" si="151"/>
        <v>Normal</v>
      </c>
    </row>
    <row r="4826" spans="1:14" x14ac:dyDescent="0.3">
      <c r="A4826" s="11" t="s">
        <v>29</v>
      </c>
      <c r="B4826" s="11">
        <v>3031</v>
      </c>
      <c r="C4826" s="11">
        <v>200102</v>
      </c>
      <c r="D4826" s="12">
        <v>45338</v>
      </c>
      <c r="E4826" s="11" t="s">
        <v>10</v>
      </c>
      <c r="F4826" s="11">
        <v>372</v>
      </c>
      <c r="G4826" s="11">
        <v>344</v>
      </c>
      <c r="H4826" s="11">
        <v>344</v>
      </c>
      <c r="I4826" s="11" t="s">
        <v>48</v>
      </c>
      <c r="J4826" s="11">
        <v>306.62264150943395</v>
      </c>
      <c r="K4826" s="1">
        <v>0</v>
      </c>
      <c r="L4826" s="9">
        <v>2</v>
      </c>
      <c r="M4826" s="10">
        <v>-2</v>
      </c>
      <c r="N4826" s="10" t="str">
        <f t="shared" si="151"/>
        <v>Normal</v>
      </c>
    </row>
    <row r="4827" spans="1:14" x14ac:dyDescent="0.3">
      <c r="A4827" s="11" t="s">
        <v>29</v>
      </c>
      <c r="B4827" s="11">
        <v>3031</v>
      </c>
      <c r="C4827" s="11">
        <v>200102</v>
      </c>
      <c r="D4827" s="12">
        <v>45345</v>
      </c>
      <c r="E4827" s="11" t="s">
        <v>10</v>
      </c>
      <c r="F4827" s="11">
        <v>323</v>
      </c>
      <c r="G4827" s="11">
        <v>386</v>
      </c>
      <c r="H4827" s="11">
        <v>330</v>
      </c>
      <c r="I4827" s="11" t="s">
        <v>48</v>
      </c>
      <c r="J4827" s="11">
        <v>306.62264150943395</v>
      </c>
      <c r="K4827" s="1">
        <f t="shared" si="152"/>
        <v>1.4009582357777048</v>
      </c>
      <c r="L4827" s="9">
        <v>2</v>
      </c>
      <c r="M4827" s="10">
        <v>-2</v>
      </c>
      <c r="N4827" s="10" t="str">
        <f t="shared" si="151"/>
        <v>Normal</v>
      </c>
    </row>
    <row r="4828" spans="1:14" x14ac:dyDescent="0.3">
      <c r="A4828" s="11" t="s">
        <v>29</v>
      </c>
      <c r="B4828" s="11">
        <v>3031</v>
      </c>
      <c r="C4828" s="11">
        <v>200102</v>
      </c>
      <c r="D4828" s="12">
        <v>45352</v>
      </c>
      <c r="E4828" s="11" t="s">
        <v>10</v>
      </c>
      <c r="F4828" s="11">
        <v>321</v>
      </c>
      <c r="G4828" s="11">
        <v>386.47751791286555</v>
      </c>
      <c r="H4828" s="11">
        <v>306.18914875380108</v>
      </c>
      <c r="I4828" s="11" t="s">
        <v>47</v>
      </c>
      <c r="J4828" s="11">
        <v>306.62264150943395</v>
      </c>
      <c r="K4828" s="1">
        <f t="shared" si="152"/>
        <v>1.067637327813725</v>
      </c>
      <c r="L4828" s="9">
        <v>2</v>
      </c>
      <c r="M4828" s="10">
        <v>-2</v>
      </c>
      <c r="N4828" s="10" t="str">
        <f t="shared" si="151"/>
        <v>Normal</v>
      </c>
    </row>
    <row r="4829" spans="1:14" x14ac:dyDescent="0.3">
      <c r="A4829" s="11" t="s">
        <v>29</v>
      </c>
      <c r="B4829" s="11">
        <v>3031</v>
      </c>
      <c r="C4829" s="11">
        <v>200102</v>
      </c>
      <c r="D4829" s="12">
        <v>45359</v>
      </c>
      <c r="E4829" s="11" t="s">
        <v>10</v>
      </c>
      <c r="F4829" s="11">
        <v>351</v>
      </c>
      <c r="G4829" s="11">
        <v>381.10960958218891</v>
      </c>
      <c r="H4829" s="11">
        <v>298.89039041781109</v>
      </c>
      <c r="I4829" s="11" t="s">
        <v>47</v>
      </c>
      <c r="J4829" s="11">
        <v>306.62264150943395</v>
      </c>
      <c r="K4829" s="1">
        <f t="shared" si="152"/>
        <v>1.081667850015182</v>
      </c>
      <c r="L4829" s="9">
        <v>2</v>
      </c>
      <c r="M4829" s="10">
        <v>-2</v>
      </c>
      <c r="N4829" s="10" t="str">
        <f t="shared" si="151"/>
        <v>Normal</v>
      </c>
    </row>
    <row r="4830" spans="1:14" x14ac:dyDescent="0.3">
      <c r="A4830" s="11" t="s">
        <v>29</v>
      </c>
      <c r="B4830" s="11">
        <v>3031</v>
      </c>
      <c r="C4830" s="11">
        <v>200102</v>
      </c>
      <c r="D4830" s="12">
        <v>45366</v>
      </c>
      <c r="E4830" s="11" t="s">
        <v>10</v>
      </c>
      <c r="F4830" s="11">
        <v>368</v>
      </c>
      <c r="G4830" s="11">
        <v>380.00793567493469</v>
      </c>
      <c r="H4830" s="11">
        <v>304.39206432506529</v>
      </c>
      <c r="I4830" s="11" t="s">
        <v>47</v>
      </c>
      <c r="J4830" s="11">
        <v>306.62264150943395</v>
      </c>
      <c r="K4830" s="1">
        <f t="shared" si="152"/>
        <v>0.99257818489250138</v>
      </c>
      <c r="L4830" s="9">
        <v>2</v>
      </c>
      <c r="M4830" s="10">
        <v>-2</v>
      </c>
      <c r="N4830" s="10" t="str">
        <f t="shared" si="151"/>
        <v>Normal</v>
      </c>
    </row>
    <row r="4831" spans="1:14" x14ac:dyDescent="0.3">
      <c r="A4831" s="11" t="s">
        <v>29</v>
      </c>
      <c r="B4831" s="11">
        <v>3031</v>
      </c>
      <c r="C4831" s="11">
        <v>200102</v>
      </c>
      <c r="D4831" s="12">
        <v>45373</v>
      </c>
      <c r="E4831" s="11" t="s">
        <v>10</v>
      </c>
      <c r="F4831" s="11">
        <v>386</v>
      </c>
      <c r="G4831" s="11">
        <v>386.00949253027682</v>
      </c>
      <c r="H4831" s="11">
        <v>306.99050746972318</v>
      </c>
      <c r="I4831" s="11" t="s">
        <v>47</v>
      </c>
      <c r="J4831" s="11">
        <v>306.62264150943395</v>
      </c>
      <c r="K4831" s="1">
        <f t="shared" si="152"/>
        <v>0.96227752808168188</v>
      </c>
      <c r="L4831" s="9">
        <v>2</v>
      </c>
      <c r="M4831" s="10">
        <v>-2</v>
      </c>
      <c r="N4831" s="10" t="str">
        <f t="shared" si="151"/>
        <v>Normal</v>
      </c>
    </row>
    <row r="4832" spans="1:14" x14ac:dyDescent="0.3">
      <c r="A4832" s="11" t="s">
        <v>29</v>
      </c>
      <c r="B4832" s="11">
        <v>3031</v>
      </c>
      <c r="C4832" s="11">
        <v>200102</v>
      </c>
      <c r="D4832" s="12">
        <v>45380</v>
      </c>
      <c r="E4832" s="11" t="s">
        <v>10</v>
      </c>
      <c r="F4832" s="11">
        <v>343</v>
      </c>
      <c r="G4832" s="11">
        <v>397.99265628781149</v>
      </c>
      <c r="H4832" s="11">
        <v>306.29305799790285</v>
      </c>
      <c r="I4832" s="11" t="s">
        <v>47</v>
      </c>
      <c r="J4832" s="11">
        <v>306.62264150943395</v>
      </c>
      <c r="K4832" s="1">
        <f t="shared" si="152"/>
        <v>0.25102676232952059</v>
      </c>
      <c r="L4832" s="9">
        <v>2</v>
      </c>
      <c r="M4832" s="10">
        <v>-2</v>
      </c>
      <c r="N4832" s="10" t="str">
        <f t="shared" si="151"/>
        <v>Normal</v>
      </c>
    </row>
    <row r="4833" spans="1:14" x14ac:dyDescent="0.3">
      <c r="A4833" s="11" t="s">
        <v>29</v>
      </c>
      <c r="B4833" s="11">
        <v>3031</v>
      </c>
      <c r="C4833" s="11">
        <v>200102</v>
      </c>
      <c r="D4833" s="12">
        <v>45387</v>
      </c>
      <c r="E4833" s="11" t="s">
        <v>10</v>
      </c>
      <c r="F4833" s="11">
        <v>367</v>
      </c>
      <c r="G4833" s="11">
        <v>394.31281565541542</v>
      </c>
      <c r="H4833" s="11">
        <v>307.68718434458458</v>
      </c>
      <c r="I4833" s="11" t="s">
        <v>47</v>
      </c>
      <c r="J4833" s="11">
        <v>306.62264150943395</v>
      </c>
      <c r="K4833" s="1">
        <f t="shared" si="152"/>
        <v>0.73881135446337631</v>
      </c>
      <c r="L4833" s="9">
        <v>2</v>
      </c>
      <c r="M4833" s="10">
        <v>-2</v>
      </c>
      <c r="N4833" s="10" t="str">
        <f t="shared" si="151"/>
        <v>Normal</v>
      </c>
    </row>
    <row r="4834" spans="1:14" x14ac:dyDescent="0.3">
      <c r="A4834" s="11" t="s">
        <v>29</v>
      </c>
      <c r="B4834" s="11">
        <v>3031</v>
      </c>
      <c r="C4834" s="11">
        <v>200102</v>
      </c>
      <c r="D4834" s="12">
        <v>45394</v>
      </c>
      <c r="E4834" s="11" t="s">
        <v>10</v>
      </c>
      <c r="F4834" s="11">
        <v>345</v>
      </c>
      <c r="G4834" s="11">
        <v>397.99344852213187</v>
      </c>
      <c r="H4834" s="11">
        <v>309.75655147786813</v>
      </c>
      <c r="I4834" s="11" t="s">
        <v>47</v>
      </c>
      <c r="J4834" s="11">
        <v>306.62264150943395</v>
      </c>
      <c r="K4834" s="1">
        <f t="shared" si="152"/>
        <v>-0.40232602447694354</v>
      </c>
      <c r="L4834" s="9">
        <v>2</v>
      </c>
      <c r="M4834" s="10">
        <v>-2</v>
      </c>
      <c r="N4834" s="10" t="str">
        <f t="shared" si="151"/>
        <v>Normal</v>
      </c>
    </row>
    <row r="4835" spans="1:14" x14ac:dyDescent="0.3">
      <c r="A4835" s="11" t="s">
        <v>29</v>
      </c>
      <c r="B4835" s="11">
        <v>3031</v>
      </c>
      <c r="C4835" s="11">
        <v>200102</v>
      </c>
      <c r="D4835" s="12">
        <v>45401</v>
      </c>
      <c r="E4835" s="11" t="s">
        <v>10</v>
      </c>
      <c r="F4835" s="11">
        <v>398</v>
      </c>
      <c r="G4835" s="11">
        <v>392.64261501141095</v>
      </c>
      <c r="H4835" s="11">
        <v>308.35738498858905</v>
      </c>
      <c r="I4835" s="11" t="s">
        <v>48</v>
      </c>
      <c r="J4835" s="11">
        <v>306.62264150943395</v>
      </c>
      <c r="K4835" s="1">
        <f t="shared" si="152"/>
        <v>2.2542502399121851</v>
      </c>
      <c r="L4835" s="9">
        <v>2</v>
      </c>
      <c r="M4835" s="10">
        <v>-2</v>
      </c>
      <c r="N4835" s="10" t="str">
        <f t="shared" si="151"/>
        <v>Anamoly</v>
      </c>
    </row>
    <row r="4836" spans="1:14" x14ac:dyDescent="0.3">
      <c r="A4836" s="11" t="s">
        <v>29</v>
      </c>
      <c r="B4836" s="11">
        <v>3031</v>
      </c>
      <c r="C4836" s="11">
        <v>200102</v>
      </c>
      <c r="D4836" s="12">
        <v>45408</v>
      </c>
      <c r="E4836" s="11" t="s">
        <v>10</v>
      </c>
      <c r="F4836" s="11">
        <v>365</v>
      </c>
      <c r="G4836" s="11">
        <v>406.50586424247359</v>
      </c>
      <c r="H4836" s="11">
        <v>313.24413575752641</v>
      </c>
      <c r="I4836" s="11" t="s">
        <v>47</v>
      </c>
      <c r="J4836" s="11">
        <v>306.62264150943395</v>
      </c>
      <c r="K4836" s="1">
        <f t="shared" si="152"/>
        <v>0.21981149538000244</v>
      </c>
      <c r="L4836" s="9">
        <v>2</v>
      </c>
      <c r="M4836" s="10">
        <v>-2</v>
      </c>
      <c r="N4836" s="10" t="str">
        <f t="shared" si="151"/>
        <v>Normal</v>
      </c>
    </row>
    <row r="4837" spans="1:14" x14ac:dyDescent="0.3">
      <c r="A4837" s="11" t="s">
        <v>29</v>
      </c>
      <c r="B4837" s="11">
        <v>3031</v>
      </c>
      <c r="C4837" s="11">
        <v>200102</v>
      </c>
      <c r="D4837" s="12">
        <v>45415</v>
      </c>
      <c r="E4837" s="11" t="s">
        <v>10</v>
      </c>
      <c r="F4837" s="11">
        <v>389</v>
      </c>
      <c r="G4837" s="11">
        <v>401.58187089490059</v>
      </c>
      <c r="H4837" s="11">
        <v>329.16812910509941</v>
      </c>
      <c r="I4837" s="11" t="s">
        <v>47</v>
      </c>
      <c r="J4837" s="11">
        <v>306.62264150943395</v>
      </c>
      <c r="K4837" s="1">
        <f t="shared" si="152"/>
        <v>1.3050009247458809</v>
      </c>
      <c r="L4837" s="9">
        <v>2</v>
      </c>
      <c r="M4837" s="10">
        <v>-2</v>
      </c>
      <c r="N4837" s="10" t="str">
        <f t="shared" si="151"/>
        <v>Normal</v>
      </c>
    </row>
    <row r="4838" spans="1:14" x14ac:dyDescent="0.3">
      <c r="A4838" s="11" t="s">
        <v>29</v>
      </c>
      <c r="B4838" s="11">
        <v>3031</v>
      </c>
      <c r="C4838" s="11">
        <v>200102</v>
      </c>
      <c r="D4838" s="12">
        <v>45422</v>
      </c>
      <c r="E4838" s="11" t="s">
        <v>10</v>
      </c>
      <c r="F4838" s="11">
        <v>343</v>
      </c>
      <c r="G4838" s="11">
        <v>407.49393763542122</v>
      </c>
      <c r="H4838" s="11">
        <v>332.75606236457878</v>
      </c>
      <c r="I4838" s="11" t="s">
        <v>47</v>
      </c>
      <c r="J4838" s="11">
        <v>306.62264150943395</v>
      </c>
      <c r="K4838" s="1">
        <f t="shared" si="152"/>
        <v>-1.451740494452205</v>
      </c>
      <c r="L4838" s="9">
        <v>2</v>
      </c>
      <c r="M4838" s="10">
        <v>-2</v>
      </c>
      <c r="N4838" s="10" t="str">
        <f t="shared" si="151"/>
        <v>Normal</v>
      </c>
    </row>
    <row r="4839" spans="1:14" x14ac:dyDescent="0.3">
      <c r="A4839" s="11" t="s">
        <v>29</v>
      </c>
      <c r="B4839" s="11">
        <v>3031</v>
      </c>
      <c r="C4839" s="11">
        <v>200102</v>
      </c>
      <c r="D4839" s="12">
        <v>45429</v>
      </c>
      <c r="E4839" s="11" t="s">
        <v>10</v>
      </c>
      <c r="F4839" s="11">
        <v>301</v>
      </c>
      <c r="G4839" s="11">
        <v>408.50903516103449</v>
      </c>
      <c r="H4839" s="11">
        <v>325.49096483896551</v>
      </c>
      <c r="I4839" s="11" t="s">
        <v>48</v>
      </c>
      <c r="J4839" s="11">
        <v>306.62264150943395</v>
      </c>
      <c r="K4839" s="1">
        <f t="shared" si="152"/>
        <v>-3.1800305520931844</v>
      </c>
      <c r="L4839" s="9">
        <v>2</v>
      </c>
      <c r="M4839" s="10">
        <v>-2</v>
      </c>
      <c r="N4839" s="10" t="str">
        <f t="shared" si="151"/>
        <v>Anamoly</v>
      </c>
    </row>
    <row r="4840" spans="1:14" x14ac:dyDescent="0.3">
      <c r="A4840" s="11" t="s">
        <v>29</v>
      </c>
      <c r="B4840" s="11">
        <v>3031</v>
      </c>
      <c r="C4840" s="11">
        <v>200102</v>
      </c>
      <c r="D4840" s="12">
        <v>45436</v>
      </c>
      <c r="E4840" s="11" t="s">
        <v>10</v>
      </c>
      <c r="F4840" s="11">
        <v>333</v>
      </c>
      <c r="G4840" s="11">
        <v>413.54962286714272</v>
      </c>
      <c r="H4840" s="11">
        <v>299.20037713285728</v>
      </c>
      <c r="I4840" s="11" t="s">
        <v>47</v>
      </c>
      <c r="J4840" s="11">
        <v>306.62264150943395</v>
      </c>
      <c r="K4840" s="1">
        <f t="shared" si="152"/>
        <v>-0.81767045684994666</v>
      </c>
      <c r="L4840" s="9">
        <v>2</v>
      </c>
      <c r="M4840" s="10">
        <v>-2</v>
      </c>
      <c r="N4840" s="10" t="str">
        <f t="shared" si="151"/>
        <v>Normal</v>
      </c>
    </row>
    <row r="4841" spans="1:14" x14ac:dyDescent="0.3">
      <c r="A4841" s="11" t="s">
        <v>29</v>
      </c>
      <c r="B4841" s="11">
        <v>3031</v>
      </c>
      <c r="C4841" s="11">
        <v>200102</v>
      </c>
      <c r="D4841" s="12">
        <v>45443</v>
      </c>
      <c r="E4841" s="11" t="s">
        <v>10</v>
      </c>
      <c r="F4841" s="11">
        <v>250</v>
      </c>
      <c r="G4841" s="11">
        <v>413.83136677567433</v>
      </c>
      <c r="H4841" s="11">
        <v>296.41863322432567</v>
      </c>
      <c r="I4841" s="11" t="s">
        <v>48</v>
      </c>
      <c r="J4841" s="11">
        <v>306.62264150943395</v>
      </c>
      <c r="K4841" s="1">
        <f t="shared" si="152"/>
        <v>-3.5813832731873219</v>
      </c>
      <c r="L4841" s="9">
        <v>2</v>
      </c>
      <c r="M4841" s="10">
        <v>-2</v>
      </c>
      <c r="N4841" s="10" t="str">
        <f t="shared" si="151"/>
        <v>Anamoly</v>
      </c>
    </row>
    <row r="4842" spans="1:14" x14ac:dyDescent="0.3">
      <c r="A4842" s="11" t="s">
        <v>29</v>
      </c>
      <c r="B4842" s="11">
        <v>3031</v>
      </c>
      <c r="C4842" s="11">
        <v>200102</v>
      </c>
      <c r="D4842" s="12">
        <v>45450</v>
      </c>
      <c r="E4842" s="11" t="s">
        <v>10</v>
      </c>
      <c r="F4842" s="11">
        <v>284</v>
      </c>
      <c r="G4842" s="11">
        <v>430.19949832635632</v>
      </c>
      <c r="H4842" s="11">
        <v>250.80050167364368</v>
      </c>
      <c r="I4842" s="11" t="s">
        <v>47</v>
      </c>
      <c r="J4842" s="11">
        <v>306.62264150943395</v>
      </c>
      <c r="K4842" s="1">
        <f t="shared" si="152"/>
        <v>-1.2597617836040595</v>
      </c>
      <c r="L4842" s="9">
        <v>2</v>
      </c>
      <c r="M4842" s="10">
        <v>-2</v>
      </c>
      <c r="N4842" s="10" t="str">
        <f t="shared" si="151"/>
        <v>Normal</v>
      </c>
    </row>
    <row r="4843" spans="1:14" x14ac:dyDescent="0.3">
      <c r="A4843" s="11" t="s">
        <v>29</v>
      </c>
      <c r="B4843" s="11">
        <v>3031</v>
      </c>
      <c r="C4843" s="11">
        <v>200102</v>
      </c>
      <c r="D4843" s="12">
        <v>45457</v>
      </c>
      <c r="E4843" s="11" t="s">
        <v>10</v>
      </c>
      <c r="F4843" s="11">
        <v>328</v>
      </c>
      <c r="G4843" s="11">
        <v>429.82569623267284</v>
      </c>
      <c r="H4843" s="11">
        <v>235.92430376732716</v>
      </c>
      <c r="I4843" s="11" t="s">
        <v>47</v>
      </c>
      <c r="J4843" s="11">
        <v>306.62264150943395</v>
      </c>
      <c r="K4843" s="1">
        <f t="shared" si="152"/>
        <v>-0.10056658052873482</v>
      </c>
      <c r="L4843" s="9">
        <v>2</v>
      </c>
      <c r="M4843" s="10">
        <v>-2</v>
      </c>
      <c r="N4843" s="10" t="str">
        <f t="shared" si="151"/>
        <v>Normal</v>
      </c>
    </row>
    <row r="4844" spans="1:14" x14ac:dyDescent="0.3">
      <c r="A4844" s="11" t="s">
        <v>29</v>
      </c>
      <c r="B4844" s="11">
        <v>3031</v>
      </c>
      <c r="C4844" s="11">
        <v>200102</v>
      </c>
      <c r="D4844" s="12">
        <v>45464</v>
      </c>
      <c r="E4844" s="11" t="s">
        <v>10</v>
      </c>
      <c r="F4844" s="11">
        <v>288</v>
      </c>
      <c r="G4844" s="11">
        <v>407.69794717789961</v>
      </c>
      <c r="H4844" s="11">
        <v>240.55205282210039</v>
      </c>
      <c r="I4844" s="11" t="s">
        <v>47</v>
      </c>
      <c r="J4844" s="11">
        <v>306.62264150943395</v>
      </c>
      <c r="K4844" s="1">
        <f t="shared" si="152"/>
        <v>-0.86451420513151522</v>
      </c>
      <c r="L4844" s="9">
        <v>2</v>
      </c>
      <c r="M4844" s="10">
        <v>-2</v>
      </c>
      <c r="N4844" s="10" t="str">
        <f t="shared" si="151"/>
        <v>Normal</v>
      </c>
    </row>
    <row r="4845" spans="1:14" x14ac:dyDescent="0.3">
      <c r="A4845" s="11" t="s">
        <v>29</v>
      </c>
      <c r="B4845" s="11">
        <v>3031</v>
      </c>
      <c r="C4845" s="11">
        <v>200102</v>
      </c>
      <c r="D4845" s="12">
        <v>45471</v>
      </c>
      <c r="E4845" s="11" t="s">
        <v>10</v>
      </c>
      <c r="F4845" s="11">
        <v>292</v>
      </c>
      <c r="G4845" s="11">
        <v>394.69351594736321</v>
      </c>
      <c r="H4845" s="11">
        <v>234.30648405263679</v>
      </c>
      <c r="I4845" s="11" t="s">
        <v>47</v>
      </c>
      <c r="J4845" s="11">
        <v>306.62264150943395</v>
      </c>
      <c r="K4845" s="1">
        <f t="shared" si="152"/>
        <v>-0.56114262441787366</v>
      </c>
      <c r="L4845" s="9">
        <v>2</v>
      </c>
      <c r="M4845" s="10">
        <v>-2</v>
      </c>
      <c r="N4845" s="10" t="str">
        <f t="shared" si="151"/>
        <v>Normal</v>
      </c>
    </row>
    <row r="4846" spans="1:14" x14ac:dyDescent="0.3">
      <c r="A4846" s="11" t="s">
        <v>29</v>
      </c>
      <c r="B4846" s="11">
        <v>3031</v>
      </c>
      <c r="C4846" s="11">
        <v>200102</v>
      </c>
      <c r="D4846" s="12">
        <v>45478</v>
      </c>
      <c r="E4846" s="11" t="s">
        <v>10</v>
      </c>
      <c r="F4846" s="11">
        <v>274</v>
      </c>
      <c r="G4846" s="11">
        <v>360.0025758643377</v>
      </c>
      <c r="H4846" s="11">
        <v>244.74742413566227</v>
      </c>
      <c r="I4846" s="11" t="s">
        <v>47</v>
      </c>
      <c r="J4846" s="11">
        <v>306.62264150943395</v>
      </c>
      <c r="K4846" s="1">
        <f t="shared" si="152"/>
        <v>-0.98477159847216811</v>
      </c>
      <c r="L4846" s="9">
        <v>2</v>
      </c>
      <c r="M4846" s="10">
        <v>-2</v>
      </c>
      <c r="N4846" s="10" t="str">
        <f t="shared" si="151"/>
        <v>Normal</v>
      </c>
    </row>
    <row r="4847" spans="1:14" x14ac:dyDescent="0.3">
      <c r="A4847" s="11" t="s">
        <v>29</v>
      </c>
      <c r="B4847" s="11">
        <v>3031</v>
      </c>
      <c r="C4847" s="11">
        <v>200102</v>
      </c>
      <c r="D4847" s="12">
        <v>45485</v>
      </c>
      <c r="E4847" s="11" t="s">
        <v>10</v>
      </c>
      <c r="F4847" s="11">
        <v>240</v>
      </c>
      <c r="G4847" s="11">
        <v>344.74754896070988</v>
      </c>
      <c r="H4847" s="11">
        <v>242.75245103929012</v>
      </c>
      <c r="I4847" s="11" t="s">
        <v>48</v>
      </c>
      <c r="J4847" s="11">
        <v>306.62264150943395</v>
      </c>
      <c r="K4847" s="1">
        <f t="shared" si="152"/>
        <v>-2.1079444442089055</v>
      </c>
      <c r="L4847" s="9">
        <v>2</v>
      </c>
      <c r="M4847" s="10">
        <v>-2</v>
      </c>
      <c r="N4847" s="10" t="str">
        <f t="shared" si="151"/>
        <v>Anamoly</v>
      </c>
    </row>
    <row r="4848" spans="1:14" x14ac:dyDescent="0.3">
      <c r="A4848" s="11" t="s">
        <v>29</v>
      </c>
      <c r="B4848" s="11">
        <v>3031</v>
      </c>
      <c r="C4848" s="11">
        <v>200102</v>
      </c>
      <c r="D4848" s="12">
        <v>45492</v>
      </c>
      <c r="E4848" s="11" t="s">
        <v>10</v>
      </c>
      <c r="F4848" s="11">
        <v>286</v>
      </c>
      <c r="G4848" s="11">
        <v>347.65903529754894</v>
      </c>
      <c r="H4848" s="11">
        <v>224.59096470245106</v>
      </c>
      <c r="I4848" s="11" t="s">
        <v>47</v>
      </c>
      <c r="J4848" s="11">
        <v>306.62264150943395</v>
      </c>
      <c r="K4848" s="1">
        <f t="shared" si="152"/>
        <v>-4.0627922220787321E-3</v>
      </c>
      <c r="L4848" s="9">
        <v>2</v>
      </c>
      <c r="M4848" s="10">
        <v>-2</v>
      </c>
      <c r="N4848" s="10" t="str">
        <f t="shared" si="151"/>
        <v>Normal</v>
      </c>
    </row>
    <row r="4849" spans="1:14" x14ac:dyDescent="0.3">
      <c r="A4849" s="11" t="s">
        <v>29</v>
      </c>
      <c r="B4849" s="11">
        <v>3031</v>
      </c>
      <c r="C4849" s="11">
        <v>200102</v>
      </c>
      <c r="D4849" s="12">
        <v>45499</v>
      </c>
      <c r="E4849" s="11" t="s">
        <v>10</v>
      </c>
      <c r="F4849" s="11">
        <v>261</v>
      </c>
      <c r="G4849" s="11">
        <v>330.74504926227917</v>
      </c>
      <c r="H4849" s="11">
        <v>229.75495073772083</v>
      </c>
      <c r="I4849" s="11" t="s">
        <v>47</v>
      </c>
      <c r="J4849" s="11">
        <v>306.62264150943395</v>
      </c>
      <c r="K4849" s="1">
        <f t="shared" si="152"/>
        <v>-0.76245098405637735</v>
      </c>
      <c r="L4849" s="9">
        <v>2</v>
      </c>
      <c r="M4849" s="10">
        <v>-2</v>
      </c>
      <c r="N4849" s="10" t="str">
        <f t="shared" si="151"/>
        <v>Normal</v>
      </c>
    </row>
    <row r="4850" spans="1:14" x14ac:dyDescent="0.3">
      <c r="A4850" s="11" t="s">
        <v>29</v>
      </c>
      <c r="B4850" s="11">
        <v>3031</v>
      </c>
      <c r="C4850" s="11">
        <v>200102</v>
      </c>
      <c r="D4850" s="12">
        <v>45506</v>
      </c>
      <c r="E4850" s="11" t="s">
        <v>10</v>
      </c>
      <c r="F4850" s="11">
        <v>283</v>
      </c>
      <c r="G4850" s="11">
        <v>329.26886109458383</v>
      </c>
      <c r="H4850" s="11">
        <v>233.98113890541617</v>
      </c>
      <c r="I4850" s="11" t="s">
        <v>47</v>
      </c>
      <c r="J4850" s="11">
        <v>306.62264150943395</v>
      </c>
      <c r="K4850" s="1">
        <f t="shared" si="152"/>
        <v>5.7719923130088641E-2</v>
      </c>
      <c r="L4850" s="9">
        <v>2</v>
      </c>
      <c r="M4850" s="10">
        <v>-2</v>
      </c>
      <c r="N4850" s="10" t="str">
        <f t="shared" si="151"/>
        <v>Normal</v>
      </c>
    </row>
    <row r="4851" spans="1:14" x14ac:dyDescent="0.3">
      <c r="A4851" s="11" t="s">
        <v>29</v>
      </c>
      <c r="B4851" s="11">
        <v>3031</v>
      </c>
      <c r="C4851" s="11">
        <v>200102</v>
      </c>
      <c r="D4851" s="12">
        <v>45513</v>
      </c>
      <c r="E4851" s="11" t="s">
        <v>10</v>
      </c>
      <c r="F4851" s="11">
        <v>290</v>
      </c>
      <c r="G4851" s="11">
        <v>329.12352359916264</v>
      </c>
      <c r="H4851" s="11">
        <v>233.87647640083736</v>
      </c>
      <c r="I4851" s="11" t="s">
        <v>47</v>
      </c>
      <c r="J4851" s="11">
        <v>306.62264150943395</v>
      </c>
      <c r="K4851" s="1">
        <f t="shared" si="152"/>
        <v>0.3569664467309368</v>
      </c>
      <c r="L4851" s="9">
        <v>2</v>
      </c>
      <c r="M4851" s="10">
        <v>-2</v>
      </c>
      <c r="N4851" s="10" t="str">
        <f t="shared" si="151"/>
        <v>Normal</v>
      </c>
    </row>
    <row r="4852" spans="1:14" x14ac:dyDescent="0.3">
      <c r="A4852" s="11" t="s">
        <v>29</v>
      </c>
      <c r="B4852" s="11">
        <v>3031</v>
      </c>
      <c r="C4852" s="11">
        <v>200102</v>
      </c>
      <c r="D4852" s="12">
        <v>45520</v>
      </c>
      <c r="E4852" s="11" t="s">
        <v>10</v>
      </c>
      <c r="F4852" s="11">
        <v>289</v>
      </c>
      <c r="G4852" s="11">
        <v>310.40635155509284</v>
      </c>
      <c r="H4852" s="11">
        <v>243.09364844490716</v>
      </c>
      <c r="I4852" s="11" t="s">
        <v>47</v>
      </c>
      <c r="J4852" s="11">
        <v>306.62264150943395</v>
      </c>
      <c r="K4852" s="1">
        <f t="shared" si="152"/>
        <v>0.72794580719468061</v>
      </c>
      <c r="L4852" s="9">
        <v>2</v>
      </c>
      <c r="M4852" s="10">
        <v>-2</v>
      </c>
      <c r="N4852" s="10" t="str">
        <f t="shared" si="151"/>
        <v>Normal</v>
      </c>
    </row>
    <row r="4853" spans="1:14" x14ac:dyDescent="0.3">
      <c r="A4853" s="11" t="s">
        <v>29</v>
      </c>
      <c r="B4853" s="11">
        <v>3031</v>
      </c>
      <c r="C4853" s="11">
        <v>200102</v>
      </c>
      <c r="D4853" s="12">
        <v>45527</v>
      </c>
      <c r="E4853" s="11" t="s">
        <v>10</v>
      </c>
      <c r="F4853" s="11">
        <v>281</v>
      </c>
      <c r="G4853" s="11">
        <v>310.70453591168524</v>
      </c>
      <c r="H4853" s="11">
        <v>243.04546408831479</v>
      </c>
      <c r="I4853" s="11" t="s">
        <v>47</v>
      </c>
      <c r="J4853" s="11">
        <v>306.62264150943395</v>
      </c>
      <c r="K4853" s="1">
        <f t="shared" si="152"/>
        <v>0.2438697362428294</v>
      </c>
      <c r="L4853" s="9">
        <v>2</v>
      </c>
      <c r="M4853" s="10">
        <v>-2</v>
      </c>
      <c r="N4853" s="10" t="str">
        <f t="shared" si="151"/>
        <v>Normal</v>
      </c>
    </row>
    <row r="4854" spans="1:14" x14ac:dyDescent="0.3">
      <c r="A4854" s="11" t="s">
        <v>29</v>
      </c>
      <c r="B4854" s="11">
        <v>3031</v>
      </c>
      <c r="C4854" s="11">
        <v>200102</v>
      </c>
      <c r="D4854" s="12">
        <v>45534</v>
      </c>
      <c r="E4854" s="11" t="s">
        <v>10</v>
      </c>
      <c r="F4854" s="11">
        <v>307</v>
      </c>
      <c r="G4854" s="11">
        <v>307.60918871600467</v>
      </c>
      <c r="H4854" s="11">
        <v>243.39081128399536</v>
      </c>
      <c r="I4854" s="11" t="s">
        <v>47</v>
      </c>
      <c r="J4854" s="11">
        <v>306.62264150943395</v>
      </c>
      <c r="K4854" s="1">
        <f t="shared" si="152"/>
        <v>1.9620551785725437</v>
      </c>
      <c r="L4854" s="9">
        <v>2</v>
      </c>
      <c r="M4854" s="10">
        <v>-2</v>
      </c>
      <c r="N4854" s="10" t="str">
        <f t="shared" si="151"/>
        <v>Normal</v>
      </c>
    </row>
    <row r="4855" spans="1:14" x14ac:dyDescent="0.3">
      <c r="A4855" s="11" t="s">
        <v>29</v>
      </c>
      <c r="B4855" s="11">
        <v>3031</v>
      </c>
      <c r="C4855" s="11">
        <v>200102</v>
      </c>
      <c r="D4855" s="12">
        <v>45541</v>
      </c>
      <c r="E4855" s="11" t="s">
        <v>10</v>
      </c>
      <c r="F4855" s="11">
        <v>274</v>
      </c>
      <c r="G4855" s="11">
        <v>317.80794776467633</v>
      </c>
      <c r="H4855" s="11">
        <v>241.44205223532367</v>
      </c>
      <c r="I4855" s="11" t="s">
        <v>47</v>
      </c>
      <c r="J4855" s="11">
        <v>306.62264150943395</v>
      </c>
      <c r="K4855" s="1">
        <f t="shared" si="152"/>
        <v>-0.29463414059423571</v>
      </c>
      <c r="L4855" s="9">
        <v>2</v>
      </c>
      <c r="M4855" s="10">
        <v>-2</v>
      </c>
      <c r="N4855" s="10" t="str">
        <f t="shared" si="151"/>
        <v>Normal</v>
      </c>
    </row>
    <row r="4856" spans="1:14" x14ac:dyDescent="0.3">
      <c r="A4856" s="11" t="s">
        <v>29</v>
      </c>
      <c r="B4856" s="11">
        <v>3031</v>
      </c>
      <c r="C4856" s="11">
        <v>200102</v>
      </c>
      <c r="D4856" s="12">
        <v>45548</v>
      </c>
      <c r="E4856" s="11" t="s">
        <v>10</v>
      </c>
      <c r="F4856" s="11">
        <v>278</v>
      </c>
      <c r="G4856" s="11">
        <v>308.7031594162757</v>
      </c>
      <c r="H4856" s="11">
        <v>259.0468405837243</v>
      </c>
      <c r="I4856" s="11" t="s">
        <v>47</v>
      </c>
      <c r="J4856" s="11">
        <v>306.62264150943395</v>
      </c>
      <c r="K4856" s="1">
        <f t="shared" si="152"/>
        <v>-0.47325296261379218</v>
      </c>
      <c r="L4856" s="9">
        <v>2</v>
      </c>
      <c r="M4856" s="10">
        <v>-2</v>
      </c>
      <c r="N4856" s="10" t="str">
        <f t="shared" si="151"/>
        <v>Normal</v>
      </c>
    </row>
    <row r="4857" spans="1:14" x14ac:dyDescent="0.3">
      <c r="A4857" s="11" t="s">
        <v>29</v>
      </c>
      <c r="B4857" s="11">
        <v>3031</v>
      </c>
      <c r="C4857" s="11">
        <v>200102</v>
      </c>
      <c r="D4857" s="12">
        <v>45555</v>
      </c>
      <c r="E4857" s="11" t="s">
        <v>10</v>
      </c>
      <c r="F4857" s="11">
        <v>300</v>
      </c>
      <c r="G4857" s="11">
        <v>307.92370256121063</v>
      </c>
      <c r="H4857" s="11">
        <v>257.82629743878937</v>
      </c>
      <c r="I4857" s="11" t="s">
        <v>47</v>
      </c>
      <c r="J4857" s="11">
        <v>306.62264150943395</v>
      </c>
      <c r="K4857" s="1">
        <f t="shared" si="152"/>
        <v>1.3673362888279137</v>
      </c>
      <c r="L4857" s="9">
        <v>2</v>
      </c>
      <c r="M4857" s="10">
        <v>-2</v>
      </c>
      <c r="N4857" s="10" t="str">
        <f t="shared" si="151"/>
        <v>Normal</v>
      </c>
    </row>
    <row r="4858" spans="1:14" x14ac:dyDescent="0.3">
      <c r="A4858" s="11" t="s">
        <v>29</v>
      </c>
      <c r="B4858" s="11">
        <v>3031</v>
      </c>
      <c r="C4858" s="11">
        <v>200102</v>
      </c>
      <c r="D4858" s="12">
        <v>45562</v>
      </c>
      <c r="E4858" s="11" t="s">
        <v>10</v>
      </c>
      <c r="F4858" s="11">
        <v>297</v>
      </c>
      <c r="G4858" s="11">
        <v>308.72021697551077</v>
      </c>
      <c r="H4858" s="11">
        <v>266.77978302448923</v>
      </c>
      <c r="I4858" s="11" t="s">
        <v>47</v>
      </c>
      <c r="J4858" s="11">
        <v>306.62264150943395</v>
      </c>
      <c r="K4858" s="1">
        <f t="shared" si="152"/>
        <v>0.88220355667299422</v>
      </c>
      <c r="L4858" s="9">
        <v>2</v>
      </c>
      <c r="M4858" s="10">
        <v>-2</v>
      </c>
      <c r="N4858" s="10" t="str">
        <f t="shared" si="151"/>
        <v>Normal</v>
      </c>
    </row>
    <row r="4859" spans="1:14" x14ac:dyDescent="0.3">
      <c r="A4859" s="11" t="s">
        <v>29</v>
      </c>
      <c r="B4859" s="11">
        <v>3031</v>
      </c>
      <c r="C4859" s="11">
        <v>200102</v>
      </c>
      <c r="D4859" s="12">
        <v>45569</v>
      </c>
      <c r="E4859" s="11" t="s">
        <v>10</v>
      </c>
      <c r="F4859" s="11">
        <v>336</v>
      </c>
      <c r="G4859" s="11">
        <v>310.92428528562857</v>
      </c>
      <c r="H4859" s="11">
        <v>268.07571471437143</v>
      </c>
      <c r="I4859" s="11" t="s">
        <v>48</v>
      </c>
      <c r="J4859" s="11">
        <v>306.62264150943395</v>
      </c>
      <c r="K4859" s="1">
        <f t="shared" si="152"/>
        <v>4.3408682604868307</v>
      </c>
      <c r="L4859" s="9">
        <v>2</v>
      </c>
      <c r="M4859" s="10">
        <v>-2</v>
      </c>
      <c r="N4859" s="10" t="str">
        <f t="shared" si="151"/>
        <v>Anamoly</v>
      </c>
    </row>
    <row r="4860" spans="1:14" x14ac:dyDescent="0.3">
      <c r="A4860" s="11" t="s">
        <v>29</v>
      </c>
      <c r="B4860" s="11">
        <v>3031</v>
      </c>
      <c r="C4860" s="11">
        <v>200102</v>
      </c>
      <c r="D4860" s="12">
        <v>45576</v>
      </c>
      <c r="E4860" s="11" t="s">
        <v>10</v>
      </c>
      <c r="F4860" s="11">
        <v>281</v>
      </c>
      <c r="G4860" s="11">
        <v>332.76999466950923</v>
      </c>
      <c r="H4860" s="11">
        <v>257.73000533049077</v>
      </c>
      <c r="I4860" s="11" t="s">
        <v>47</v>
      </c>
      <c r="J4860" s="11">
        <v>306.62264150943395</v>
      </c>
      <c r="K4860" s="1">
        <f t="shared" si="152"/>
        <v>-0.75959499064536506</v>
      </c>
      <c r="L4860" s="9">
        <v>2</v>
      </c>
      <c r="M4860" s="10">
        <v>-2</v>
      </c>
      <c r="N4860" s="10" t="str">
        <f t="shared" si="151"/>
        <v>Normal</v>
      </c>
    </row>
    <row r="4861" spans="1:14" x14ac:dyDescent="0.3">
      <c r="A4861" s="11" t="s">
        <v>29</v>
      </c>
      <c r="B4861" s="11">
        <v>3031</v>
      </c>
      <c r="C4861" s="11">
        <v>200102</v>
      </c>
      <c r="D4861" s="12">
        <v>45583</v>
      </c>
      <c r="E4861" s="11" t="s">
        <v>10</v>
      </c>
      <c r="F4861" s="11">
        <v>290</v>
      </c>
      <c r="G4861" s="11">
        <v>332.79542774441609</v>
      </c>
      <c r="H4861" s="11">
        <v>255.70457225558394</v>
      </c>
      <c r="I4861" s="11" t="s">
        <v>47</v>
      </c>
      <c r="J4861" s="11">
        <v>306.62264150943395</v>
      </c>
      <c r="K4861" s="1">
        <f t="shared" si="152"/>
        <v>-0.22051902125360026</v>
      </c>
      <c r="L4861" s="9">
        <v>2</v>
      </c>
      <c r="M4861" s="10">
        <v>-2</v>
      </c>
      <c r="N4861" s="10" t="str">
        <f t="shared" si="151"/>
        <v>Normal</v>
      </c>
    </row>
    <row r="4862" spans="1:14" x14ac:dyDescent="0.3">
      <c r="A4862" s="11" t="s">
        <v>29</v>
      </c>
      <c r="B4862" s="11">
        <v>3031</v>
      </c>
      <c r="C4862" s="11">
        <v>200102</v>
      </c>
      <c r="D4862" s="12">
        <v>45590</v>
      </c>
      <c r="E4862" s="11" t="s">
        <v>10</v>
      </c>
      <c r="F4862" s="11">
        <v>278</v>
      </c>
      <c r="G4862" s="11">
        <v>332.81745584894236</v>
      </c>
      <c r="H4862" s="11">
        <v>257.93254415105764</v>
      </c>
      <c r="I4862" s="11" t="s">
        <v>47</v>
      </c>
      <c r="J4862" s="11">
        <v>306.62264150943395</v>
      </c>
      <c r="K4862" s="1">
        <f t="shared" si="152"/>
        <v>-0.92809083197414144</v>
      </c>
      <c r="L4862" s="9">
        <v>2</v>
      </c>
      <c r="M4862" s="10">
        <v>-2</v>
      </c>
      <c r="N4862" s="10" t="str">
        <f t="shared" si="151"/>
        <v>Normal</v>
      </c>
    </row>
    <row r="4863" spans="1:14" x14ac:dyDescent="0.3">
      <c r="A4863" s="11" t="s">
        <v>29</v>
      </c>
      <c r="B4863" s="11">
        <v>3031</v>
      </c>
      <c r="C4863" s="11">
        <v>200102</v>
      </c>
      <c r="D4863" s="12">
        <v>45597</v>
      </c>
      <c r="E4863" s="11" t="s">
        <v>10</v>
      </c>
      <c r="F4863" s="11">
        <v>308</v>
      </c>
      <c r="G4863" s="11">
        <v>329.60168424258029</v>
      </c>
      <c r="H4863" s="11">
        <v>253.89831575741971</v>
      </c>
      <c r="I4863" s="11" t="s">
        <v>47</v>
      </c>
      <c r="J4863" s="11">
        <v>306.62264150943395</v>
      </c>
      <c r="K4863" s="1">
        <f t="shared" si="152"/>
        <v>0.858614369487949</v>
      </c>
      <c r="L4863" s="9">
        <v>2</v>
      </c>
      <c r="M4863" s="10">
        <v>-2</v>
      </c>
      <c r="N4863" s="10" t="str">
        <f t="shared" si="151"/>
        <v>Normal</v>
      </c>
    </row>
    <row r="4864" spans="1:14" x14ac:dyDescent="0.3">
      <c r="A4864" s="11" t="s">
        <v>29</v>
      </c>
      <c r="B4864" s="11">
        <v>3031</v>
      </c>
      <c r="C4864" s="11">
        <v>200102</v>
      </c>
      <c r="D4864" s="12">
        <v>45604</v>
      </c>
      <c r="E4864" s="11" t="s">
        <v>10</v>
      </c>
      <c r="F4864" s="11">
        <v>277</v>
      </c>
      <c r="G4864" s="11">
        <v>332.5376518128902</v>
      </c>
      <c r="H4864" s="11">
        <v>259.4623481871098</v>
      </c>
      <c r="I4864" s="11" t="s">
        <v>47</v>
      </c>
      <c r="J4864" s="11">
        <v>306.62264150943395</v>
      </c>
      <c r="K4864" s="1">
        <f t="shared" si="152"/>
        <v>-1.0400230478575494</v>
      </c>
      <c r="L4864" s="9">
        <v>2</v>
      </c>
      <c r="M4864" s="10">
        <v>-2</v>
      </c>
      <c r="N4864" s="10" t="str">
        <f t="shared" si="151"/>
        <v>Normal</v>
      </c>
    </row>
    <row r="4865" spans="1:14" x14ac:dyDescent="0.3">
      <c r="A4865" s="11" t="s">
        <v>29</v>
      </c>
      <c r="B4865" s="11">
        <v>3031</v>
      </c>
      <c r="C4865" s="11">
        <v>200102</v>
      </c>
      <c r="D4865" s="12">
        <v>45611</v>
      </c>
      <c r="E4865" s="11" t="s">
        <v>10</v>
      </c>
      <c r="F4865" s="11">
        <v>310</v>
      </c>
      <c r="G4865" s="11">
        <v>332.66409485159971</v>
      </c>
      <c r="H4865" s="11">
        <v>259.08590514840029</v>
      </c>
      <c r="I4865" s="11" t="s">
        <v>47</v>
      </c>
      <c r="J4865" s="11">
        <v>306.62264150943395</v>
      </c>
      <c r="K4865" s="1">
        <f t="shared" si="152"/>
        <v>0.76789059676393756</v>
      </c>
      <c r="L4865" s="9">
        <v>2</v>
      </c>
      <c r="M4865" s="10">
        <v>-2</v>
      </c>
      <c r="N4865" s="10" t="str">
        <f t="shared" si="151"/>
        <v>Normal</v>
      </c>
    </row>
    <row r="4866" spans="1:14" x14ac:dyDescent="0.3">
      <c r="A4866" s="11" t="s">
        <v>29</v>
      </c>
      <c r="B4866" s="11">
        <v>3031</v>
      </c>
      <c r="C4866" s="11">
        <v>200102</v>
      </c>
      <c r="D4866" s="12">
        <v>45618</v>
      </c>
      <c r="E4866" s="11" t="s">
        <v>10</v>
      </c>
      <c r="F4866" s="11">
        <v>291</v>
      </c>
      <c r="G4866" s="11">
        <v>335.05173858902185</v>
      </c>
      <c r="H4866" s="11">
        <v>259.19826141097815</v>
      </c>
      <c r="I4866" s="11" t="s">
        <v>47</v>
      </c>
      <c r="J4866" s="11">
        <v>306.62264150943395</v>
      </c>
      <c r="K4866" s="1">
        <f t="shared" si="152"/>
        <v>-0.32299112593735763</v>
      </c>
      <c r="L4866" s="9">
        <v>2</v>
      </c>
      <c r="M4866" s="10">
        <v>-2</v>
      </c>
      <c r="N4866" s="10" t="str">
        <f t="shared" si="151"/>
        <v>Normal</v>
      </c>
    </row>
    <row r="4867" spans="1:14" x14ac:dyDescent="0.3">
      <c r="A4867" s="11" t="s">
        <v>29</v>
      </c>
      <c r="B4867" s="11">
        <v>3031</v>
      </c>
      <c r="C4867" s="11">
        <v>200102</v>
      </c>
      <c r="D4867" s="12">
        <v>45625</v>
      </c>
      <c r="E4867" s="11" t="s">
        <v>10</v>
      </c>
      <c r="F4867" s="11">
        <v>289</v>
      </c>
      <c r="G4867" s="11">
        <v>334.51864298280907</v>
      </c>
      <c r="H4867" s="11">
        <v>258.23135701719093</v>
      </c>
      <c r="I4867" s="11" t="s">
        <v>47</v>
      </c>
      <c r="J4867" s="11">
        <v>306.62264150943395</v>
      </c>
      <c r="K4867" s="1">
        <f t="shared" si="152"/>
        <v>-0.38669615292508019</v>
      </c>
      <c r="L4867" s="9">
        <v>2</v>
      </c>
      <c r="M4867" s="10">
        <v>-2</v>
      </c>
      <c r="N4867" s="10" t="str">
        <f t="shared" si="151"/>
        <v>Normal</v>
      </c>
    </row>
    <row r="4868" spans="1:14" x14ac:dyDescent="0.3">
      <c r="A4868" s="11" t="s">
        <v>29</v>
      </c>
      <c r="B4868" s="11">
        <v>3031</v>
      </c>
      <c r="C4868" s="11">
        <v>200102</v>
      </c>
      <c r="D4868" s="12">
        <v>45632</v>
      </c>
      <c r="E4868" s="11" t="s">
        <v>10</v>
      </c>
      <c r="F4868" s="11">
        <v>256</v>
      </c>
      <c r="G4868" s="11">
        <v>314.14318083507379</v>
      </c>
      <c r="H4868" s="11">
        <v>266.85681916492621</v>
      </c>
      <c r="I4868" s="11" t="s">
        <v>48</v>
      </c>
      <c r="J4868" s="11">
        <v>306.62264150943395</v>
      </c>
      <c r="K4868" s="1">
        <f t="shared" si="152"/>
        <v>-2.9183890476209138</v>
      </c>
      <c r="L4868" s="9">
        <v>2</v>
      </c>
      <c r="M4868" s="10">
        <v>-2</v>
      </c>
      <c r="N4868" s="10" t="str">
        <f t="shared" ref="N4868:N4931" si="153">IF(AND(K4868&lt;=L4868,K4868&gt;=M4868),"Normal","Anamoly")</f>
        <v>Anamoly</v>
      </c>
    </row>
    <row r="4869" spans="1:14" x14ac:dyDescent="0.3">
      <c r="A4869" s="11" t="s">
        <v>29</v>
      </c>
      <c r="B4869" s="11">
        <v>3031</v>
      </c>
      <c r="C4869" s="11">
        <v>200102</v>
      </c>
      <c r="D4869" s="12">
        <v>45639</v>
      </c>
      <c r="E4869" s="11" t="s">
        <v>10</v>
      </c>
      <c r="F4869" s="11">
        <v>214</v>
      </c>
      <c r="G4869" s="11">
        <v>320.08489911326541</v>
      </c>
      <c r="H4869" s="11">
        <v>254.66510088673459</v>
      </c>
      <c r="I4869" s="11" t="s">
        <v>48</v>
      </c>
      <c r="J4869" s="11">
        <v>306.62264150943395</v>
      </c>
      <c r="K4869" s="1">
        <f t="shared" si="152"/>
        <v>-4.4864094350106392</v>
      </c>
      <c r="L4869" s="9">
        <v>2</v>
      </c>
      <c r="M4869" s="10">
        <v>-2</v>
      </c>
      <c r="N4869" s="10" t="str">
        <f t="shared" si="153"/>
        <v>Anamoly</v>
      </c>
    </row>
    <row r="4870" spans="1:14" x14ac:dyDescent="0.3">
      <c r="A4870" s="11" t="s">
        <v>29</v>
      </c>
      <c r="B4870" s="11">
        <v>3031</v>
      </c>
      <c r="C4870" s="11">
        <v>200102</v>
      </c>
      <c r="D4870" s="12">
        <v>45646</v>
      </c>
      <c r="E4870" s="11" t="s">
        <v>10</v>
      </c>
      <c r="F4870" s="11">
        <v>356</v>
      </c>
      <c r="G4870" s="11">
        <v>336.16254155048915</v>
      </c>
      <c r="H4870" s="11">
        <v>219.58745844951085</v>
      </c>
      <c r="I4870" s="11" t="s">
        <v>48</v>
      </c>
      <c r="J4870" s="11">
        <v>306.62264150943395</v>
      </c>
      <c r="K4870" s="1">
        <f t="shared" si="152"/>
        <v>2.6806757643853434</v>
      </c>
      <c r="L4870" s="9">
        <v>2</v>
      </c>
      <c r="M4870" s="10">
        <v>-2</v>
      </c>
      <c r="N4870" s="10" t="str">
        <f t="shared" si="153"/>
        <v>Anamoly</v>
      </c>
    </row>
    <row r="4871" spans="1:14" x14ac:dyDescent="0.3">
      <c r="A4871" s="11" t="s">
        <v>29</v>
      </c>
      <c r="B4871" s="11">
        <v>3031</v>
      </c>
      <c r="C4871" s="11">
        <v>200102</v>
      </c>
      <c r="D4871" s="12">
        <v>45653</v>
      </c>
      <c r="E4871" s="11" t="s">
        <v>10</v>
      </c>
      <c r="F4871" s="11">
        <v>266</v>
      </c>
      <c r="G4871" s="11">
        <v>365.52838567738888</v>
      </c>
      <c r="H4871" s="11">
        <v>209.72161432261112</v>
      </c>
      <c r="I4871" s="11" t="s">
        <v>47</v>
      </c>
      <c r="J4871" s="11">
        <v>306.62264150943395</v>
      </c>
      <c r="K4871" s="1">
        <f t="shared" si="152"/>
        <v>-0.5551748441217379</v>
      </c>
      <c r="L4871" s="9">
        <v>2</v>
      </c>
      <c r="M4871" s="10">
        <v>-2</v>
      </c>
      <c r="N4871" s="10" t="str">
        <f t="shared" si="153"/>
        <v>Normal</v>
      </c>
    </row>
    <row r="4872" spans="1:14" x14ac:dyDescent="0.3">
      <c r="A4872" s="11" t="s">
        <v>29</v>
      </c>
      <c r="B4872" s="11">
        <v>3031</v>
      </c>
      <c r="C4872" s="11">
        <v>200102</v>
      </c>
      <c r="D4872" s="12">
        <v>45660</v>
      </c>
      <c r="E4872" s="11" t="s">
        <v>10</v>
      </c>
      <c r="F4872" s="11">
        <v>226</v>
      </c>
      <c r="G4872" s="11">
        <v>359.73737780730374</v>
      </c>
      <c r="H4872" s="11">
        <v>205.01262219269626</v>
      </c>
      <c r="I4872" s="11" t="s">
        <v>47</v>
      </c>
      <c r="J4872" s="11">
        <v>306.62264150943395</v>
      </c>
      <c r="K4872" s="1">
        <f t="shared" si="152"/>
        <v>-1.4574267647362222</v>
      </c>
      <c r="L4872" s="9">
        <v>2</v>
      </c>
      <c r="M4872" s="10">
        <v>-2</v>
      </c>
      <c r="N4872" s="10" t="str">
        <f t="shared" si="153"/>
        <v>Normal</v>
      </c>
    </row>
    <row r="4873" spans="1:14" x14ac:dyDescent="0.3">
      <c r="A4873" s="11" t="s">
        <v>29</v>
      </c>
      <c r="B4873" s="11">
        <v>3031</v>
      </c>
      <c r="C4873" s="11">
        <v>200102</v>
      </c>
      <c r="D4873" s="12">
        <v>45667</v>
      </c>
      <c r="E4873" s="11" t="s">
        <v>10</v>
      </c>
      <c r="F4873" s="11">
        <v>298</v>
      </c>
      <c r="G4873" s="11">
        <v>362.00581375697811</v>
      </c>
      <c r="H4873" s="11">
        <v>189.99418624302191</v>
      </c>
      <c r="I4873" s="11" t="s">
        <v>47</v>
      </c>
      <c r="J4873" s="11">
        <v>306.62264150943395</v>
      </c>
      <c r="K4873" s="1">
        <f t="shared" si="152"/>
        <v>0.51159332233432953</v>
      </c>
      <c r="L4873" s="9">
        <v>2</v>
      </c>
      <c r="M4873" s="10">
        <v>-2</v>
      </c>
      <c r="N4873" s="10" t="str">
        <f t="shared" si="153"/>
        <v>Normal</v>
      </c>
    </row>
    <row r="4874" spans="1:14" x14ac:dyDescent="0.3">
      <c r="A4874" s="11" t="s">
        <v>29</v>
      </c>
      <c r="B4874" s="11">
        <v>3031</v>
      </c>
      <c r="C4874" s="11">
        <v>200102</v>
      </c>
      <c r="D4874" s="12">
        <v>45674</v>
      </c>
      <c r="E4874" s="11" t="s">
        <v>10</v>
      </c>
      <c r="F4874" s="11">
        <v>294</v>
      </c>
      <c r="G4874" s="11">
        <v>358.47618710086806</v>
      </c>
      <c r="H4874" s="11">
        <v>190.52381289913194</v>
      </c>
      <c r="I4874" s="11" t="s">
        <v>47</v>
      </c>
      <c r="J4874" s="11">
        <v>306.62264150943395</v>
      </c>
      <c r="K4874" s="1">
        <f t="shared" si="152"/>
        <v>0.46441737052380244</v>
      </c>
      <c r="L4874" s="9">
        <v>2</v>
      </c>
      <c r="M4874" s="10">
        <v>-2</v>
      </c>
      <c r="N4874" s="10" t="str">
        <f t="shared" si="153"/>
        <v>Normal</v>
      </c>
    </row>
    <row r="4875" spans="1:14" x14ac:dyDescent="0.3">
      <c r="A4875" s="11" t="s">
        <v>29</v>
      </c>
      <c r="B4875" s="11">
        <v>3031</v>
      </c>
      <c r="C4875" s="11">
        <v>200102</v>
      </c>
      <c r="D4875" s="12">
        <v>45681</v>
      </c>
      <c r="E4875" s="11" t="s">
        <v>10</v>
      </c>
      <c r="F4875" s="11">
        <v>304</v>
      </c>
      <c r="G4875" s="11">
        <v>359.16875718284246</v>
      </c>
      <c r="H4875" s="11">
        <v>190.58124281715757</v>
      </c>
      <c r="I4875" s="11" t="s">
        <v>47</v>
      </c>
      <c r="J4875" s="11">
        <v>306.62264150943395</v>
      </c>
      <c r="K4875" s="1">
        <f t="shared" si="152"/>
        <v>0.69103575337909484</v>
      </c>
      <c r="L4875" s="9">
        <v>2</v>
      </c>
      <c r="M4875" s="10">
        <v>-2</v>
      </c>
      <c r="N4875" s="10" t="str">
        <f t="shared" si="153"/>
        <v>Normal</v>
      </c>
    </row>
    <row r="4876" spans="1:14" x14ac:dyDescent="0.3">
      <c r="A4876" s="11" t="s">
        <v>29</v>
      </c>
      <c r="B4876" s="11">
        <v>3031</v>
      </c>
      <c r="C4876" s="11">
        <v>200102</v>
      </c>
      <c r="D4876" s="12">
        <v>45688</v>
      </c>
      <c r="E4876" s="11" t="s">
        <v>10</v>
      </c>
      <c r="F4876" s="11">
        <v>294</v>
      </c>
      <c r="G4876" s="11">
        <v>362.86474902709756</v>
      </c>
      <c r="H4876" s="11">
        <v>190.63525097290244</v>
      </c>
      <c r="I4876" s="11" t="s">
        <v>47</v>
      </c>
      <c r="J4876" s="11">
        <v>306.62264150943395</v>
      </c>
      <c r="K4876" s="1">
        <f t="shared" si="152"/>
        <v>0.40062823604286363</v>
      </c>
      <c r="L4876" s="9">
        <v>2</v>
      </c>
      <c r="M4876" s="10">
        <v>-2</v>
      </c>
      <c r="N4876" s="10" t="str">
        <f t="shared" si="153"/>
        <v>Normal</v>
      </c>
    </row>
    <row r="4877" spans="1:14" x14ac:dyDescent="0.3">
      <c r="A4877" s="11" t="s">
        <v>29</v>
      </c>
      <c r="B4877" s="11">
        <v>3031</v>
      </c>
      <c r="C4877" s="11">
        <v>200102</v>
      </c>
      <c r="D4877" s="12">
        <v>45695</v>
      </c>
      <c r="E4877" s="11" t="s">
        <v>10</v>
      </c>
      <c r="F4877" s="11">
        <v>332</v>
      </c>
      <c r="G4877" s="11">
        <v>366.69976525789258</v>
      </c>
      <c r="H4877" s="11">
        <v>196.30023474210742</v>
      </c>
      <c r="I4877" s="11" t="s">
        <v>47</v>
      </c>
      <c r="J4877" s="11">
        <v>306.62264150943395</v>
      </c>
      <c r="K4877" s="1">
        <f t="shared" si="152"/>
        <v>1.1854492755265396</v>
      </c>
      <c r="L4877" s="9">
        <v>2</v>
      </c>
      <c r="M4877" s="10">
        <v>-2</v>
      </c>
      <c r="N4877" s="10" t="str">
        <f t="shared" si="153"/>
        <v>Normal</v>
      </c>
    </row>
    <row r="4878" spans="1:14" x14ac:dyDescent="0.3">
      <c r="A4878" s="11" t="s">
        <v>29</v>
      </c>
      <c r="B4878" s="11">
        <v>3031</v>
      </c>
      <c r="C4878" s="11">
        <v>200104</v>
      </c>
      <c r="D4878" s="12">
        <v>45331</v>
      </c>
      <c r="E4878" s="11" t="s">
        <v>11</v>
      </c>
      <c r="F4878" s="11">
        <v>309</v>
      </c>
      <c r="G4878" s="11"/>
      <c r="H4878" s="11"/>
      <c r="I4878" s="11" t="s">
        <v>47</v>
      </c>
      <c r="J4878" s="11">
        <v>279.56603773584908</v>
      </c>
      <c r="K4878" s="1">
        <v>0</v>
      </c>
      <c r="L4878" s="9">
        <v>2</v>
      </c>
      <c r="M4878" s="10">
        <v>-2</v>
      </c>
      <c r="N4878" s="10" t="str">
        <f t="shared" si="153"/>
        <v>Normal</v>
      </c>
    </row>
    <row r="4879" spans="1:14" x14ac:dyDescent="0.3">
      <c r="A4879" s="11" t="s">
        <v>29</v>
      </c>
      <c r="B4879" s="11">
        <v>3031</v>
      </c>
      <c r="C4879" s="11">
        <v>200104</v>
      </c>
      <c r="D4879" s="12">
        <v>45338</v>
      </c>
      <c r="E4879" s="11" t="s">
        <v>11</v>
      </c>
      <c r="F4879" s="11">
        <v>344</v>
      </c>
      <c r="G4879" s="11">
        <v>309</v>
      </c>
      <c r="H4879" s="11">
        <v>309</v>
      </c>
      <c r="I4879" s="11" t="s">
        <v>48</v>
      </c>
      <c r="J4879" s="11">
        <v>279.56603773584908</v>
      </c>
      <c r="K4879" s="1">
        <v>0</v>
      </c>
      <c r="L4879" s="9">
        <v>2</v>
      </c>
      <c r="M4879" s="10">
        <v>-2</v>
      </c>
      <c r="N4879" s="10" t="str">
        <f t="shared" si="153"/>
        <v>Normal</v>
      </c>
    </row>
    <row r="4880" spans="1:14" x14ac:dyDescent="0.3">
      <c r="A4880" s="11" t="s">
        <v>29</v>
      </c>
      <c r="B4880" s="11">
        <v>3031</v>
      </c>
      <c r="C4880" s="11">
        <v>200104</v>
      </c>
      <c r="D4880" s="12">
        <v>45345</v>
      </c>
      <c r="E4880" s="11" t="s">
        <v>11</v>
      </c>
      <c r="F4880" s="11">
        <v>289</v>
      </c>
      <c r="G4880" s="11">
        <v>361.5</v>
      </c>
      <c r="H4880" s="11">
        <v>291.5</v>
      </c>
      <c r="I4880" s="11" t="s">
        <v>48</v>
      </c>
      <c r="J4880" s="11">
        <v>279.56603773584908</v>
      </c>
      <c r="K4880" s="1">
        <f t="shared" si="152"/>
        <v>-0.33913437471907965</v>
      </c>
      <c r="L4880" s="9">
        <v>2</v>
      </c>
      <c r="M4880" s="10">
        <v>-2</v>
      </c>
      <c r="N4880" s="10" t="str">
        <f t="shared" si="153"/>
        <v>Normal</v>
      </c>
    </row>
    <row r="4881" spans="1:14" x14ac:dyDescent="0.3">
      <c r="A4881" s="11" t="s">
        <v>29</v>
      </c>
      <c r="B4881" s="11">
        <v>3031</v>
      </c>
      <c r="C4881" s="11">
        <v>200104</v>
      </c>
      <c r="D4881" s="12">
        <v>45352</v>
      </c>
      <c r="E4881" s="11" t="s">
        <v>11</v>
      </c>
      <c r="F4881" s="11">
        <v>302</v>
      </c>
      <c r="G4881" s="11">
        <v>359.46060565661952</v>
      </c>
      <c r="H4881" s="11">
        <v>268.53939434338048</v>
      </c>
      <c r="I4881" s="11" t="s">
        <v>47</v>
      </c>
      <c r="J4881" s="11">
        <v>279.56603773584908</v>
      </c>
      <c r="K4881" s="1">
        <f t="shared" si="152"/>
        <v>-0.32408767757678109</v>
      </c>
      <c r="L4881" s="9">
        <v>2</v>
      </c>
      <c r="M4881" s="10">
        <v>-2</v>
      </c>
      <c r="N4881" s="10" t="str">
        <f t="shared" si="153"/>
        <v>Normal</v>
      </c>
    </row>
    <row r="4882" spans="1:14" x14ac:dyDescent="0.3">
      <c r="A4882" s="11" t="s">
        <v>29</v>
      </c>
      <c r="B4882" s="11">
        <v>3031</v>
      </c>
      <c r="C4882" s="11">
        <v>200104</v>
      </c>
      <c r="D4882" s="12">
        <v>45359</v>
      </c>
      <c r="E4882" s="11" t="s">
        <v>11</v>
      </c>
      <c r="F4882" s="11">
        <v>325</v>
      </c>
      <c r="G4882" s="11">
        <v>351.71854614300469</v>
      </c>
      <c r="H4882" s="11">
        <v>270.28145385699531</v>
      </c>
      <c r="I4882" s="11" t="s">
        <v>47</v>
      </c>
      <c r="J4882" s="11">
        <v>279.56603773584908</v>
      </c>
      <c r="K4882" s="1">
        <f t="shared" ref="K4882:K4945" si="154">(F4882-AVERAGE(F4874:F4881))/_xlfn.STDEV.P(F4874:F4881)</f>
        <v>0.90216481049278341</v>
      </c>
      <c r="L4882" s="9">
        <v>2</v>
      </c>
      <c r="M4882" s="10">
        <v>-2</v>
      </c>
      <c r="N4882" s="10" t="str">
        <f t="shared" si="153"/>
        <v>Normal</v>
      </c>
    </row>
    <row r="4883" spans="1:14" x14ac:dyDescent="0.3">
      <c r="A4883" s="11" t="s">
        <v>29</v>
      </c>
      <c r="B4883" s="11">
        <v>3031</v>
      </c>
      <c r="C4883" s="11">
        <v>200104</v>
      </c>
      <c r="D4883" s="12">
        <v>45366</v>
      </c>
      <c r="E4883" s="11" t="s">
        <v>11</v>
      </c>
      <c r="F4883" s="11">
        <v>338</v>
      </c>
      <c r="G4883" s="11">
        <v>351.90301825315157</v>
      </c>
      <c r="H4883" s="11">
        <v>275.69698174684845</v>
      </c>
      <c r="I4883" s="11" t="s">
        <v>47</v>
      </c>
      <c r="J4883" s="11">
        <v>279.56603773584908</v>
      </c>
      <c r="K4883" s="1">
        <f t="shared" si="154"/>
        <v>1.4165581747683307</v>
      </c>
      <c r="L4883" s="9">
        <v>2</v>
      </c>
      <c r="M4883" s="10">
        <v>-2</v>
      </c>
      <c r="N4883" s="10" t="str">
        <f t="shared" si="153"/>
        <v>Normal</v>
      </c>
    </row>
    <row r="4884" spans="1:14" x14ac:dyDescent="0.3">
      <c r="A4884" s="11" t="s">
        <v>29</v>
      </c>
      <c r="B4884" s="11">
        <v>3031</v>
      </c>
      <c r="C4884" s="11">
        <v>200104</v>
      </c>
      <c r="D4884" s="12">
        <v>45373</v>
      </c>
      <c r="E4884" s="11" t="s">
        <v>11</v>
      </c>
      <c r="F4884" s="11">
        <v>345</v>
      </c>
      <c r="G4884" s="11">
        <v>357.01524525991266</v>
      </c>
      <c r="H4884" s="11">
        <v>278.65142140675397</v>
      </c>
      <c r="I4884" s="11" t="s">
        <v>47</v>
      </c>
      <c r="J4884" s="11">
        <v>279.56603773584908</v>
      </c>
      <c r="K4884" s="1">
        <f t="shared" si="154"/>
        <v>1.4508717380237601</v>
      </c>
      <c r="L4884" s="9">
        <v>2</v>
      </c>
      <c r="M4884" s="10">
        <v>-2</v>
      </c>
      <c r="N4884" s="10" t="str">
        <f t="shared" si="153"/>
        <v>Normal</v>
      </c>
    </row>
    <row r="4885" spans="1:14" x14ac:dyDescent="0.3">
      <c r="A4885" s="11" t="s">
        <v>29</v>
      </c>
      <c r="B4885" s="11">
        <v>3031</v>
      </c>
      <c r="C4885" s="11">
        <v>200104</v>
      </c>
      <c r="D4885" s="12">
        <v>45380</v>
      </c>
      <c r="E4885" s="11" t="s">
        <v>11</v>
      </c>
      <c r="F4885" s="11">
        <v>319</v>
      </c>
      <c r="G4885" s="11">
        <v>362.67021025643277</v>
      </c>
      <c r="H4885" s="11">
        <v>280.75836117213868</v>
      </c>
      <c r="I4885" s="11" t="s">
        <v>47</v>
      </c>
      <c r="J4885" s="11">
        <v>279.56603773584908</v>
      </c>
      <c r="K4885" s="1">
        <f t="shared" si="154"/>
        <v>-0.20560186481737089</v>
      </c>
      <c r="L4885" s="9">
        <v>2</v>
      </c>
      <c r="M4885" s="10">
        <v>-2</v>
      </c>
      <c r="N4885" s="10" t="str">
        <f t="shared" si="153"/>
        <v>Normal</v>
      </c>
    </row>
    <row r="4886" spans="1:14" x14ac:dyDescent="0.3">
      <c r="A4886" s="11" t="s">
        <v>29</v>
      </c>
      <c r="B4886" s="11">
        <v>3031</v>
      </c>
      <c r="C4886" s="11">
        <v>200104</v>
      </c>
      <c r="D4886" s="12">
        <v>45387</v>
      </c>
      <c r="E4886" s="11" t="s">
        <v>11</v>
      </c>
      <c r="F4886" s="11">
        <v>339</v>
      </c>
      <c r="G4886" s="11">
        <v>359.72780302663676</v>
      </c>
      <c r="H4886" s="11">
        <v>283.02219697336324</v>
      </c>
      <c r="I4886" s="11" t="s">
        <v>47</v>
      </c>
      <c r="J4886" s="11">
        <v>279.56603773584908</v>
      </c>
      <c r="K4886" s="1">
        <f t="shared" si="154"/>
        <v>0.91909840267784793</v>
      </c>
      <c r="L4886" s="9">
        <v>2</v>
      </c>
      <c r="M4886" s="10">
        <v>-2</v>
      </c>
      <c r="N4886" s="10" t="str">
        <f t="shared" si="153"/>
        <v>Normal</v>
      </c>
    </row>
    <row r="4887" spans="1:14" x14ac:dyDescent="0.3">
      <c r="A4887" s="11" t="s">
        <v>29</v>
      </c>
      <c r="B4887" s="11">
        <v>3031</v>
      </c>
      <c r="C4887" s="11">
        <v>200104</v>
      </c>
      <c r="D4887" s="12">
        <v>45394</v>
      </c>
      <c r="E4887" s="11" t="s">
        <v>11</v>
      </c>
      <c r="F4887" s="11">
        <v>316</v>
      </c>
      <c r="G4887" s="11">
        <v>363.77001908396477</v>
      </c>
      <c r="H4887" s="11">
        <v>286.47998091603523</v>
      </c>
      <c r="I4887" s="11" t="s">
        <v>47</v>
      </c>
      <c r="J4887" s="11">
        <v>279.56603773584908</v>
      </c>
      <c r="K4887" s="1">
        <f t="shared" si="154"/>
        <v>-0.47224714678877205</v>
      </c>
      <c r="L4887" s="9">
        <v>2</v>
      </c>
      <c r="M4887" s="10">
        <v>-2</v>
      </c>
      <c r="N4887" s="10" t="str">
        <f t="shared" si="153"/>
        <v>Normal</v>
      </c>
    </row>
    <row r="4888" spans="1:14" x14ac:dyDescent="0.3">
      <c r="A4888" s="11" t="s">
        <v>29</v>
      </c>
      <c r="B4888" s="11">
        <v>3031</v>
      </c>
      <c r="C4888" s="11">
        <v>200104</v>
      </c>
      <c r="D4888" s="12">
        <v>45401</v>
      </c>
      <c r="E4888" s="11" t="s">
        <v>11</v>
      </c>
      <c r="F4888" s="11">
        <v>356</v>
      </c>
      <c r="G4888" s="11">
        <v>357.79041856525373</v>
      </c>
      <c r="H4888" s="11">
        <v>285.45958143474627</v>
      </c>
      <c r="I4888" s="11" t="s">
        <v>47</v>
      </c>
      <c r="J4888" s="11">
        <v>279.56603773584908</v>
      </c>
      <c r="K4888" s="1">
        <f t="shared" si="154"/>
        <v>1.9009872615176142</v>
      </c>
      <c r="L4888" s="9">
        <v>2</v>
      </c>
      <c r="M4888" s="10">
        <v>-2</v>
      </c>
      <c r="N4888" s="10" t="str">
        <f t="shared" si="153"/>
        <v>Normal</v>
      </c>
    </row>
    <row r="4889" spans="1:14" x14ac:dyDescent="0.3">
      <c r="A4889" s="11" t="s">
        <v>29</v>
      </c>
      <c r="B4889" s="11">
        <v>3031</v>
      </c>
      <c r="C4889" s="11">
        <v>200104</v>
      </c>
      <c r="D4889" s="12">
        <v>45408</v>
      </c>
      <c r="E4889" s="11" t="s">
        <v>11</v>
      </c>
      <c r="F4889" s="11">
        <v>334</v>
      </c>
      <c r="G4889" s="11">
        <v>362.95451410656818</v>
      </c>
      <c r="H4889" s="11">
        <v>297.04548589343182</v>
      </c>
      <c r="I4889" s="11" t="s">
        <v>47</v>
      </c>
      <c r="J4889" s="11">
        <v>279.56603773584908</v>
      </c>
      <c r="K4889" s="1">
        <f t="shared" si="154"/>
        <v>0.24275885161376179</v>
      </c>
      <c r="L4889" s="9">
        <v>2</v>
      </c>
      <c r="M4889" s="10">
        <v>-2</v>
      </c>
      <c r="N4889" s="10" t="str">
        <f t="shared" si="153"/>
        <v>Normal</v>
      </c>
    </row>
    <row r="4890" spans="1:14" x14ac:dyDescent="0.3">
      <c r="A4890" s="11" t="s">
        <v>29</v>
      </c>
      <c r="B4890" s="11">
        <v>3031</v>
      </c>
      <c r="C4890" s="11">
        <v>200104</v>
      </c>
      <c r="D4890" s="12">
        <v>45415</v>
      </c>
      <c r="E4890" s="11" t="s">
        <v>11</v>
      </c>
      <c r="F4890" s="11">
        <v>347</v>
      </c>
      <c r="G4890" s="11">
        <v>359.2586618806302</v>
      </c>
      <c r="H4890" s="11">
        <v>308.7413381193698</v>
      </c>
      <c r="I4890" s="11" t="s">
        <v>47</v>
      </c>
      <c r="J4890" s="11">
        <v>279.56603773584908</v>
      </c>
      <c r="K4890" s="1">
        <f t="shared" si="154"/>
        <v>1.0293498572043644</v>
      </c>
      <c r="L4890" s="9">
        <v>2</v>
      </c>
      <c r="M4890" s="10">
        <v>-2</v>
      </c>
      <c r="N4890" s="10" t="str">
        <f t="shared" si="153"/>
        <v>Normal</v>
      </c>
    </row>
    <row r="4891" spans="1:14" x14ac:dyDescent="0.3">
      <c r="A4891" s="11" t="s">
        <v>29</v>
      </c>
      <c r="B4891" s="11">
        <v>3031</v>
      </c>
      <c r="C4891" s="11">
        <v>200104</v>
      </c>
      <c r="D4891" s="12">
        <v>45422</v>
      </c>
      <c r="E4891" s="11" t="s">
        <v>11</v>
      </c>
      <c r="F4891" s="11">
        <v>326</v>
      </c>
      <c r="G4891" s="11">
        <v>362.27939482243949</v>
      </c>
      <c r="H4891" s="11">
        <v>311.22060517756051</v>
      </c>
      <c r="I4891" s="11" t="s">
        <v>47</v>
      </c>
      <c r="J4891" s="11">
        <v>279.56603773584908</v>
      </c>
      <c r="K4891" s="1">
        <f t="shared" si="154"/>
        <v>-0.84216645751047015</v>
      </c>
      <c r="L4891" s="9">
        <v>2</v>
      </c>
      <c r="M4891" s="10">
        <v>-2</v>
      </c>
      <c r="N4891" s="10" t="str">
        <f t="shared" si="153"/>
        <v>Normal</v>
      </c>
    </row>
    <row r="4892" spans="1:14" x14ac:dyDescent="0.3">
      <c r="A4892" s="11" t="s">
        <v>29</v>
      </c>
      <c r="B4892" s="11">
        <v>3031</v>
      </c>
      <c r="C4892" s="11">
        <v>200104</v>
      </c>
      <c r="D4892" s="12">
        <v>45429</v>
      </c>
      <c r="E4892" s="11" t="s">
        <v>11</v>
      </c>
      <c r="F4892" s="11">
        <v>271</v>
      </c>
      <c r="G4892" s="11">
        <v>361.7027881328226</v>
      </c>
      <c r="H4892" s="11">
        <v>308.7972118671774</v>
      </c>
      <c r="I4892" s="11" t="s">
        <v>48</v>
      </c>
      <c r="J4892" s="11">
        <v>279.56603773584908</v>
      </c>
      <c r="K4892" s="1">
        <f t="shared" si="154"/>
        <v>-4.8577110040267293</v>
      </c>
      <c r="L4892" s="9">
        <v>2</v>
      </c>
      <c r="M4892" s="10">
        <v>-2</v>
      </c>
      <c r="N4892" s="10" t="str">
        <f t="shared" si="153"/>
        <v>Anamoly</v>
      </c>
    </row>
    <row r="4893" spans="1:14" x14ac:dyDescent="0.3">
      <c r="A4893" s="11" t="s">
        <v>29</v>
      </c>
      <c r="B4893" s="11">
        <v>3031</v>
      </c>
      <c r="C4893" s="11">
        <v>200104</v>
      </c>
      <c r="D4893" s="12">
        <v>45436</v>
      </c>
      <c r="E4893" s="11" t="s">
        <v>11</v>
      </c>
      <c r="F4893" s="11">
        <v>295</v>
      </c>
      <c r="G4893" s="11">
        <v>374.72371086031933</v>
      </c>
      <c r="H4893" s="11">
        <v>277.27628913968067</v>
      </c>
      <c r="I4893" s="11" t="s">
        <v>47</v>
      </c>
      <c r="J4893" s="11">
        <v>279.56603773584908</v>
      </c>
      <c r="K4893" s="1">
        <f t="shared" si="154"/>
        <v>-1.2724810755433018</v>
      </c>
      <c r="L4893" s="9">
        <v>2</v>
      </c>
      <c r="M4893" s="10">
        <v>-2</v>
      </c>
      <c r="N4893" s="10" t="str">
        <f t="shared" si="153"/>
        <v>Normal</v>
      </c>
    </row>
    <row r="4894" spans="1:14" x14ac:dyDescent="0.3">
      <c r="A4894" s="11" t="s">
        <v>29</v>
      </c>
      <c r="B4894" s="11">
        <v>3031</v>
      </c>
      <c r="C4894" s="11">
        <v>200104</v>
      </c>
      <c r="D4894" s="12">
        <v>45443</v>
      </c>
      <c r="E4894" s="11" t="s">
        <v>11</v>
      </c>
      <c r="F4894" s="11">
        <v>232</v>
      </c>
      <c r="G4894" s="11">
        <v>375.85830114561003</v>
      </c>
      <c r="H4894" s="11">
        <v>270.14169885438997</v>
      </c>
      <c r="I4894" s="11" t="s">
        <v>48</v>
      </c>
      <c r="J4894" s="11">
        <v>279.56603773584908</v>
      </c>
      <c r="K4894" s="1">
        <f t="shared" si="154"/>
        <v>-3.4431677911599956</v>
      </c>
      <c r="L4894" s="9">
        <v>2</v>
      </c>
      <c r="M4894" s="10">
        <v>-2</v>
      </c>
      <c r="N4894" s="10" t="str">
        <f t="shared" si="153"/>
        <v>Anamoly</v>
      </c>
    </row>
    <row r="4895" spans="1:14" x14ac:dyDescent="0.3">
      <c r="A4895" s="11" t="s">
        <v>29</v>
      </c>
      <c r="B4895" s="11">
        <v>3031</v>
      </c>
      <c r="C4895" s="11">
        <v>200104</v>
      </c>
      <c r="D4895" s="12">
        <v>45450</v>
      </c>
      <c r="E4895" s="11" t="s">
        <v>11</v>
      </c>
      <c r="F4895" s="11">
        <v>256</v>
      </c>
      <c r="G4895" s="11">
        <v>387.66945848361047</v>
      </c>
      <c r="H4895" s="11">
        <v>231.58054151638953</v>
      </c>
      <c r="I4895" s="11" t="s">
        <v>47</v>
      </c>
      <c r="J4895" s="11">
        <v>279.56603773584908</v>
      </c>
      <c r="K4895" s="1">
        <f t="shared" si="154"/>
        <v>-1.3742167231837832</v>
      </c>
      <c r="L4895" s="9">
        <v>2</v>
      </c>
      <c r="M4895" s="10">
        <v>-2</v>
      </c>
      <c r="N4895" s="10" t="str">
        <f t="shared" si="153"/>
        <v>Normal</v>
      </c>
    </row>
    <row r="4896" spans="1:14" x14ac:dyDescent="0.3">
      <c r="A4896" s="11" t="s">
        <v>29</v>
      </c>
      <c r="B4896" s="11">
        <v>3031</v>
      </c>
      <c r="C4896" s="11">
        <v>200104</v>
      </c>
      <c r="D4896" s="12">
        <v>45457</v>
      </c>
      <c r="E4896" s="11" t="s">
        <v>11</v>
      </c>
      <c r="F4896" s="11">
        <v>294</v>
      </c>
      <c r="G4896" s="11">
        <v>387.46805771414569</v>
      </c>
      <c r="H4896" s="11">
        <v>216.78194228585431</v>
      </c>
      <c r="I4896" s="11" t="s">
        <v>47</v>
      </c>
      <c r="J4896" s="11">
        <v>279.56603773584908</v>
      </c>
      <c r="K4896" s="1">
        <f t="shared" si="154"/>
        <v>-0.19040798906489789</v>
      </c>
      <c r="L4896" s="9">
        <v>2</v>
      </c>
      <c r="M4896" s="10">
        <v>-2</v>
      </c>
      <c r="N4896" s="10" t="str">
        <f t="shared" si="153"/>
        <v>Normal</v>
      </c>
    </row>
    <row r="4897" spans="1:14" x14ac:dyDescent="0.3">
      <c r="A4897" s="11" t="s">
        <v>29</v>
      </c>
      <c r="B4897" s="11">
        <v>3031</v>
      </c>
      <c r="C4897" s="11">
        <v>200104</v>
      </c>
      <c r="D4897" s="12">
        <v>45464</v>
      </c>
      <c r="E4897" s="11" t="s">
        <v>11</v>
      </c>
      <c r="F4897" s="11">
        <v>265</v>
      </c>
      <c r="G4897" s="11">
        <v>369.37458333217592</v>
      </c>
      <c r="H4897" s="11">
        <v>219.37541666782408</v>
      </c>
      <c r="I4897" s="11" t="s">
        <v>47</v>
      </c>
      <c r="J4897" s="11">
        <v>279.56603773584908</v>
      </c>
      <c r="K4897" s="1">
        <f t="shared" si="154"/>
        <v>-0.78333768522145097</v>
      </c>
      <c r="L4897" s="9">
        <v>2</v>
      </c>
      <c r="M4897" s="10">
        <v>-2</v>
      </c>
      <c r="N4897" s="10" t="str">
        <f t="shared" si="153"/>
        <v>Normal</v>
      </c>
    </row>
    <row r="4898" spans="1:14" x14ac:dyDescent="0.3">
      <c r="A4898" s="11" t="s">
        <v>29</v>
      </c>
      <c r="B4898" s="11">
        <v>3031</v>
      </c>
      <c r="C4898" s="11">
        <v>200104</v>
      </c>
      <c r="D4898" s="12">
        <v>45471</v>
      </c>
      <c r="E4898" s="11" t="s">
        <v>11</v>
      </c>
      <c r="F4898" s="11">
        <v>270</v>
      </c>
      <c r="G4898" s="11">
        <v>356.27481832660044</v>
      </c>
      <c r="H4898" s="11">
        <v>215.22518167339956</v>
      </c>
      <c r="I4898" s="11" t="s">
        <v>47</v>
      </c>
      <c r="J4898" s="11">
        <v>279.56603773584908</v>
      </c>
      <c r="K4898" s="1">
        <f t="shared" si="154"/>
        <v>-0.44665127464949278</v>
      </c>
      <c r="L4898" s="9">
        <v>2</v>
      </c>
      <c r="M4898" s="10">
        <v>-2</v>
      </c>
      <c r="N4898" s="10" t="str">
        <f t="shared" si="153"/>
        <v>Normal</v>
      </c>
    </row>
    <row r="4899" spans="1:14" x14ac:dyDescent="0.3">
      <c r="A4899" s="11" t="s">
        <v>29</v>
      </c>
      <c r="B4899" s="11">
        <v>3031</v>
      </c>
      <c r="C4899" s="11">
        <v>200104</v>
      </c>
      <c r="D4899" s="12">
        <v>45478</v>
      </c>
      <c r="E4899" s="11" t="s">
        <v>11</v>
      </c>
      <c r="F4899" s="11">
        <v>247</v>
      </c>
      <c r="G4899" s="11">
        <v>329.52385298393591</v>
      </c>
      <c r="H4899" s="11">
        <v>222.72614701606409</v>
      </c>
      <c r="I4899" s="11" t="s">
        <v>47</v>
      </c>
      <c r="J4899" s="11">
        <v>279.56603773584908</v>
      </c>
      <c r="K4899" s="1">
        <f t="shared" si="154"/>
        <v>-1.0908474011140927</v>
      </c>
      <c r="L4899" s="9">
        <v>2</v>
      </c>
      <c r="M4899" s="10">
        <v>-2</v>
      </c>
      <c r="N4899" s="10" t="str">
        <f t="shared" si="153"/>
        <v>Normal</v>
      </c>
    </row>
    <row r="4900" spans="1:14" x14ac:dyDescent="0.3">
      <c r="A4900" s="11" t="s">
        <v>29</v>
      </c>
      <c r="B4900" s="11">
        <v>3031</v>
      </c>
      <c r="C4900" s="11">
        <v>200104</v>
      </c>
      <c r="D4900" s="12">
        <v>45485</v>
      </c>
      <c r="E4900" s="11" t="s">
        <v>11</v>
      </c>
      <c r="F4900" s="11">
        <v>221</v>
      </c>
      <c r="G4900" s="11">
        <v>306.76851428668135</v>
      </c>
      <c r="H4900" s="11">
        <v>225.73148571331865</v>
      </c>
      <c r="I4900" s="11" t="s">
        <v>48</v>
      </c>
      <c r="J4900" s="11">
        <v>279.56603773584908</v>
      </c>
      <c r="K4900" s="1">
        <f t="shared" si="154"/>
        <v>-2.233546851192119</v>
      </c>
      <c r="L4900" s="9">
        <v>2</v>
      </c>
      <c r="M4900" s="10">
        <v>-2</v>
      </c>
      <c r="N4900" s="10" t="str">
        <f t="shared" si="153"/>
        <v>Anamoly</v>
      </c>
    </row>
    <row r="4901" spans="1:14" x14ac:dyDescent="0.3">
      <c r="A4901" s="11" t="s">
        <v>29</v>
      </c>
      <c r="B4901" s="11">
        <v>3031</v>
      </c>
      <c r="C4901" s="11">
        <v>200104</v>
      </c>
      <c r="D4901" s="12">
        <v>45492</v>
      </c>
      <c r="E4901" s="11" t="s">
        <v>11</v>
      </c>
      <c r="F4901" s="11">
        <v>267</v>
      </c>
      <c r="G4901" s="11">
        <v>309.9799959983992</v>
      </c>
      <c r="H4901" s="11">
        <v>210.0200040016008</v>
      </c>
      <c r="I4901" s="11" t="s">
        <v>47</v>
      </c>
      <c r="J4901" s="11">
        <v>279.56603773584908</v>
      </c>
      <c r="K4901" s="1">
        <f t="shared" si="154"/>
        <v>0.2801120672448314</v>
      </c>
      <c r="L4901" s="9">
        <v>2</v>
      </c>
      <c r="M4901" s="10">
        <v>-2</v>
      </c>
      <c r="N4901" s="10" t="str">
        <f t="shared" si="153"/>
        <v>Normal</v>
      </c>
    </row>
    <row r="4902" spans="1:14" x14ac:dyDescent="0.3">
      <c r="A4902" s="11" t="s">
        <v>29</v>
      </c>
      <c r="B4902" s="11">
        <v>3031</v>
      </c>
      <c r="C4902" s="11">
        <v>200104</v>
      </c>
      <c r="D4902" s="12">
        <v>45499</v>
      </c>
      <c r="E4902" s="11" t="s">
        <v>11</v>
      </c>
      <c r="F4902" s="11">
        <v>241</v>
      </c>
      <c r="G4902" s="11">
        <v>299.63930922024599</v>
      </c>
      <c r="H4902" s="11">
        <v>213.36069077975401</v>
      </c>
      <c r="I4902" s="11" t="s">
        <v>47</v>
      </c>
      <c r="J4902" s="11">
        <v>279.56603773584908</v>
      </c>
      <c r="K4902" s="1">
        <f t="shared" si="154"/>
        <v>-0.71860214176659076</v>
      </c>
      <c r="L4902" s="9">
        <v>2</v>
      </c>
      <c r="M4902" s="10">
        <v>-2</v>
      </c>
      <c r="N4902" s="10" t="str">
        <f t="shared" si="153"/>
        <v>Normal</v>
      </c>
    </row>
    <row r="4903" spans="1:14" x14ac:dyDescent="0.3">
      <c r="A4903" s="11" t="s">
        <v>29</v>
      </c>
      <c r="B4903" s="11">
        <v>3031</v>
      </c>
      <c r="C4903" s="11">
        <v>200104</v>
      </c>
      <c r="D4903" s="12">
        <v>45506</v>
      </c>
      <c r="E4903" s="11" t="s">
        <v>11</v>
      </c>
      <c r="F4903" s="11">
        <v>260</v>
      </c>
      <c r="G4903" s="11">
        <v>298.56321564259974</v>
      </c>
      <c r="H4903" s="11">
        <v>216.68678435740023</v>
      </c>
      <c r="I4903" s="11" t="s">
        <v>47</v>
      </c>
      <c r="J4903" s="11">
        <v>279.56603773584908</v>
      </c>
      <c r="K4903" s="1">
        <f t="shared" si="154"/>
        <v>0.11602850601669147</v>
      </c>
      <c r="L4903" s="9">
        <v>2</v>
      </c>
      <c r="M4903" s="10">
        <v>-2</v>
      </c>
      <c r="N4903" s="10" t="str">
        <f t="shared" si="153"/>
        <v>Normal</v>
      </c>
    </row>
    <row r="4904" spans="1:14" x14ac:dyDescent="0.3">
      <c r="A4904" s="11" t="s">
        <v>29</v>
      </c>
      <c r="B4904" s="11">
        <v>3031</v>
      </c>
      <c r="C4904" s="11">
        <v>200104</v>
      </c>
      <c r="D4904" s="12">
        <v>45513</v>
      </c>
      <c r="E4904" s="11" t="s">
        <v>11</v>
      </c>
      <c r="F4904" s="11">
        <v>267</v>
      </c>
      <c r="G4904" s="11">
        <v>299.06932195066855</v>
      </c>
      <c r="H4904" s="11">
        <v>217.18067804933145</v>
      </c>
      <c r="I4904" s="11" t="s">
        <v>47</v>
      </c>
      <c r="J4904" s="11">
        <v>279.56603773584908</v>
      </c>
      <c r="K4904" s="1">
        <f t="shared" si="154"/>
        <v>0.43351554389851527</v>
      </c>
      <c r="L4904" s="9">
        <v>2</v>
      </c>
      <c r="M4904" s="10">
        <v>-2</v>
      </c>
      <c r="N4904" s="10" t="str">
        <f t="shared" si="153"/>
        <v>Normal</v>
      </c>
    </row>
    <row r="4905" spans="1:14" x14ac:dyDescent="0.3">
      <c r="A4905" s="11" t="s">
        <v>29</v>
      </c>
      <c r="B4905" s="11">
        <v>3031</v>
      </c>
      <c r="C4905" s="11">
        <v>200104</v>
      </c>
      <c r="D4905" s="12">
        <v>45520</v>
      </c>
      <c r="E4905" s="11" t="s">
        <v>11</v>
      </c>
      <c r="F4905" s="11">
        <v>257</v>
      </c>
      <c r="G4905" s="11">
        <v>286.79293994002421</v>
      </c>
      <c r="H4905" s="11">
        <v>222.70706005997576</v>
      </c>
      <c r="I4905" s="11" t="s">
        <v>47</v>
      </c>
      <c r="J4905" s="11">
        <v>279.56603773584908</v>
      </c>
      <c r="K4905" s="1">
        <f t="shared" si="154"/>
        <v>0.14043655196504409</v>
      </c>
      <c r="L4905" s="9">
        <v>2</v>
      </c>
      <c r="M4905" s="10">
        <v>-2</v>
      </c>
      <c r="N4905" s="10" t="str">
        <f t="shared" si="153"/>
        <v>Normal</v>
      </c>
    </row>
    <row r="4906" spans="1:14" x14ac:dyDescent="0.3">
      <c r="A4906" s="11" t="s">
        <v>29</v>
      </c>
      <c r="B4906" s="11">
        <v>3031</v>
      </c>
      <c r="C4906" s="11">
        <v>200104</v>
      </c>
      <c r="D4906" s="12">
        <v>45527</v>
      </c>
      <c r="E4906" s="11" t="s">
        <v>11</v>
      </c>
      <c r="F4906" s="11">
        <v>256</v>
      </c>
      <c r="G4906" s="11">
        <v>284.93894034750139</v>
      </c>
      <c r="H4906" s="11">
        <v>222.56105965249861</v>
      </c>
      <c r="I4906" s="11" t="s">
        <v>47</v>
      </c>
      <c r="J4906" s="11">
        <v>279.56603773584908</v>
      </c>
      <c r="K4906" s="1">
        <f t="shared" si="154"/>
        <v>0.14428191371241969</v>
      </c>
      <c r="L4906" s="9">
        <v>2</v>
      </c>
      <c r="M4906" s="10">
        <v>-2</v>
      </c>
      <c r="N4906" s="10" t="str">
        <f t="shared" si="153"/>
        <v>Normal</v>
      </c>
    </row>
    <row r="4907" spans="1:14" x14ac:dyDescent="0.3">
      <c r="A4907" s="11" t="s">
        <v>29</v>
      </c>
      <c r="B4907" s="11">
        <v>3031</v>
      </c>
      <c r="C4907" s="11">
        <v>200104</v>
      </c>
      <c r="D4907" s="12">
        <v>45534</v>
      </c>
      <c r="E4907" s="11" t="s">
        <v>11</v>
      </c>
      <c r="F4907" s="11">
        <v>275</v>
      </c>
      <c r="G4907" s="11">
        <v>280.82707061079913</v>
      </c>
      <c r="H4907" s="11">
        <v>223.17292938920085</v>
      </c>
      <c r="I4907" s="11" t="s">
        <v>47</v>
      </c>
      <c r="J4907" s="11">
        <v>279.56603773584908</v>
      </c>
      <c r="K4907" s="1">
        <f t="shared" si="154"/>
        <v>1.5957223202127087</v>
      </c>
      <c r="L4907" s="9">
        <v>2</v>
      </c>
      <c r="M4907" s="10">
        <v>-2</v>
      </c>
      <c r="N4907" s="10" t="str">
        <f t="shared" si="153"/>
        <v>Normal</v>
      </c>
    </row>
    <row r="4908" spans="1:14" x14ac:dyDescent="0.3">
      <c r="A4908" s="11" t="s">
        <v>29</v>
      </c>
      <c r="B4908" s="11">
        <v>3031</v>
      </c>
      <c r="C4908" s="11">
        <v>200104</v>
      </c>
      <c r="D4908" s="12">
        <v>45541</v>
      </c>
      <c r="E4908" s="11" t="s">
        <v>11</v>
      </c>
      <c r="F4908" s="11">
        <v>247</v>
      </c>
      <c r="G4908" s="11">
        <v>287.65587038162704</v>
      </c>
      <c r="H4908" s="11">
        <v>223.34412961837296</v>
      </c>
      <c r="I4908" s="11" t="s">
        <v>47</v>
      </c>
      <c r="J4908" s="11">
        <v>279.56603773584908</v>
      </c>
      <c r="K4908" s="1">
        <f t="shared" si="154"/>
        <v>-0.52867485153545446</v>
      </c>
      <c r="L4908" s="9">
        <v>2</v>
      </c>
      <c r="M4908" s="10">
        <v>-2</v>
      </c>
      <c r="N4908" s="10" t="str">
        <f t="shared" si="153"/>
        <v>Normal</v>
      </c>
    </row>
    <row r="4909" spans="1:14" x14ac:dyDescent="0.3">
      <c r="A4909" s="11" t="s">
        <v>29</v>
      </c>
      <c r="B4909" s="11">
        <v>3031</v>
      </c>
      <c r="C4909" s="11">
        <v>200104</v>
      </c>
      <c r="D4909" s="12">
        <v>45548</v>
      </c>
      <c r="E4909" s="11" t="s">
        <v>11</v>
      </c>
      <c r="F4909" s="11">
        <v>256</v>
      </c>
      <c r="G4909" s="11">
        <v>279.55264406271471</v>
      </c>
      <c r="H4909" s="11">
        <v>237.94735593728529</v>
      </c>
      <c r="I4909" s="11" t="s">
        <v>47</v>
      </c>
      <c r="J4909" s="11">
        <v>279.56603773584908</v>
      </c>
      <c r="K4909" s="1">
        <f t="shared" si="154"/>
        <v>-0.26438946815697506</v>
      </c>
      <c r="L4909" s="9">
        <v>2</v>
      </c>
      <c r="M4909" s="10">
        <v>-2</v>
      </c>
      <c r="N4909" s="10" t="str">
        <f t="shared" si="153"/>
        <v>Normal</v>
      </c>
    </row>
    <row r="4910" spans="1:14" x14ac:dyDescent="0.3">
      <c r="A4910" s="11" t="s">
        <v>29</v>
      </c>
      <c r="B4910" s="11">
        <v>3031</v>
      </c>
      <c r="C4910" s="11">
        <v>200104</v>
      </c>
      <c r="D4910" s="12">
        <v>45555</v>
      </c>
      <c r="E4910" s="11" t="s">
        <v>11</v>
      </c>
      <c r="F4910" s="11">
        <v>283</v>
      </c>
      <c r="G4910" s="11">
        <v>277.24803449400719</v>
      </c>
      <c r="H4910" s="11">
        <v>237.50196550599281</v>
      </c>
      <c r="I4910" s="11" t="s">
        <v>48</v>
      </c>
      <c r="J4910" s="11">
        <v>279.56603773584908</v>
      </c>
      <c r="K4910" s="1">
        <f t="shared" si="154"/>
        <v>2.5788713855176297</v>
      </c>
      <c r="L4910" s="9">
        <v>2</v>
      </c>
      <c r="M4910" s="10">
        <v>-2</v>
      </c>
      <c r="N4910" s="10" t="str">
        <f t="shared" si="153"/>
        <v>Anamoly</v>
      </c>
    </row>
    <row r="4911" spans="1:14" x14ac:dyDescent="0.3">
      <c r="A4911" s="11" t="s">
        <v>29</v>
      </c>
      <c r="B4911" s="11">
        <v>3031</v>
      </c>
      <c r="C4911" s="11">
        <v>200104</v>
      </c>
      <c r="D4911" s="12">
        <v>45562</v>
      </c>
      <c r="E4911" s="11" t="s">
        <v>11</v>
      </c>
      <c r="F4911" s="11">
        <v>267</v>
      </c>
      <c r="G4911" s="11">
        <v>284.50964073271479</v>
      </c>
      <c r="H4911" s="11">
        <v>240.74035926728519</v>
      </c>
      <c r="I4911" s="11" t="s">
        <v>47</v>
      </c>
      <c r="J4911" s="11">
        <v>279.56603773584908</v>
      </c>
      <c r="K4911" s="1">
        <f t="shared" si="154"/>
        <v>0.39982378997521506</v>
      </c>
      <c r="L4911" s="9">
        <v>2</v>
      </c>
      <c r="M4911" s="10">
        <v>-2</v>
      </c>
      <c r="N4911" s="10" t="str">
        <f t="shared" si="153"/>
        <v>Normal</v>
      </c>
    </row>
    <row r="4912" spans="1:14" x14ac:dyDescent="0.3">
      <c r="A4912" s="11" t="s">
        <v>29</v>
      </c>
      <c r="B4912" s="11">
        <v>3031</v>
      </c>
      <c r="C4912" s="11">
        <v>200104</v>
      </c>
      <c r="D4912" s="12">
        <v>45569</v>
      </c>
      <c r="E4912" s="11" t="s">
        <v>11</v>
      </c>
      <c r="F4912" s="11">
        <v>296</v>
      </c>
      <c r="G4912" s="11">
        <v>285.45449840010014</v>
      </c>
      <c r="H4912" s="11">
        <v>241.54550159989986</v>
      </c>
      <c r="I4912" s="11" t="s">
        <v>48</v>
      </c>
      <c r="J4912" s="11">
        <v>279.56603773584908</v>
      </c>
      <c r="K4912" s="1">
        <f t="shared" si="154"/>
        <v>2.9606688713828002</v>
      </c>
      <c r="L4912" s="9">
        <v>2</v>
      </c>
      <c r="M4912" s="10">
        <v>-2</v>
      </c>
      <c r="N4912" s="10" t="str">
        <f t="shared" si="153"/>
        <v>Anamoly</v>
      </c>
    </row>
    <row r="4913" spans="1:14" x14ac:dyDescent="0.3">
      <c r="A4913" s="11" t="s">
        <v>29</v>
      </c>
      <c r="B4913" s="11">
        <v>3031</v>
      </c>
      <c r="C4913" s="11">
        <v>200104</v>
      </c>
      <c r="D4913" s="12">
        <v>45576</v>
      </c>
      <c r="E4913" s="11" t="s">
        <v>11</v>
      </c>
      <c r="F4913" s="11">
        <v>256</v>
      </c>
      <c r="G4913" s="11">
        <v>297.97038052934346</v>
      </c>
      <c r="H4913" s="11">
        <v>236.27961947065654</v>
      </c>
      <c r="I4913" s="11" t="s">
        <v>47</v>
      </c>
      <c r="J4913" s="11">
        <v>279.56603773584908</v>
      </c>
      <c r="K4913" s="1">
        <f t="shared" si="154"/>
        <v>-0.72133977983618658</v>
      </c>
      <c r="L4913" s="9">
        <v>2</v>
      </c>
      <c r="M4913" s="10">
        <v>-2</v>
      </c>
      <c r="N4913" s="10" t="str">
        <f t="shared" si="153"/>
        <v>Normal</v>
      </c>
    </row>
    <row r="4914" spans="1:14" x14ac:dyDescent="0.3">
      <c r="A4914" s="11" t="s">
        <v>29</v>
      </c>
      <c r="B4914" s="11">
        <v>3031</v>
      </c>
      <c r="C4914" s="11">
        <v>200104</v>
      </c>
      <c r="D4914" s="12">
        <v>45583</v>
      </c>
      <c r="E4914" s="11" t="s">
        <v>11</v>
      </c>
      <c r="F4914" s="11">
        <v>266</v>
      </c>
      <c r="G4914" s="11">
        <v>298.01612483854166</v>
      </c>
      <c r="H4914" s="11">
        <v>235.98387516145834</v>
      </c>
      <c r="I4914" s="11" t="s">
        <v>47</v>
      </c>
      <c r="J4914" s="11">
        <v>279.56603773584908</v>
      </c>
      <c r="K4914" s="1">
        <f t="shared" si="154"/>
        <v>-6.4482588021916101E-2</v>
      </c>
      <c r="L4914" s="9">
        <v>2</v>
      </c>
      <c r="M4914" s="10">
        <v>-2</v>
      </c>
      <c r="N4914" s="10" t="str">
        <f t="shared" si="153"/>
        <v>Normal</v>
      </c>
    </row>
    <row r="4915" spans="1:14" x14ac:dyDescent="0.3">
      <c r="A4915" s="11" t="s">
        <v>29</v>
      </c>
      <c r="B4915" s="11">
        <v>3031</v>
      </c>
      <c r="C4915" s="11">
        <v>200104</v>
      </c>
      <c r="D4915" s="12">
        <v>45590</v>
      </c>
      <c r="E4915" s="11" t="s">
        <v>11</v>
      </c>
      <c r="F4915" s="11">
        <v>256</v>
      </c>
      <c r="G4915" s="11">
        <v>298.17908284595438</v>
      </c>
      <c r="H4915" s="11">
        <v>238.32091715404562</v>
      </c>
      <c r="I4915" s="11" t="s">
        <v>47</v>
      </c>
      <c r="J4915" s="11">
        <v>279.56603773584908</v>
      </c>
      <c r="K4915" s="1">
        <f t="shared" si="154"/>
        <v>-0.81860176357899184</v>
      </c>
      <c r="L4915" s="9">
        <v>2</v>
      </c>
      <c r="M4915" s="10">
        <v>-2</v>
      </c>
      <c r="N4915" s="10" t="str">
        <f t="shared" si="153"/>
        <v>Normal</v>
      </c>
    </row>
    <row r="4916" spans="1:14" x14ac:dyDescent="0.3">
      <c r="A4916" s="11" t="s">
        <v>29</v>
      </c>
      <c r="B4916" s="11">
        <v>3031</v>
      </c>
      <c r="C4916" s="11">
        <v>200104</v>
      </c>
      <c r="D4916" s="12">
        <v>45597</v>
      </c>
      <c r="E4916" s="11" t="s">
        <v>11</v>
      </c>
      <c r="F4916" s="11">
        <v>281</v>
      </c>
      <c r="G4916" s="11">
        <v>296.29600425692746</v>
      </c>
      <c r="H4916" s="11">
        <v>235.45399574307251</v>
      </c>
      <c r="I4916" s="11" t="s">
        <v>47</v>
      </c>
      <c r="J4916" s="11">
        <v>279.56603773584908</v>
      </c>
      <c r="K4916" s="1">
        <f t="shared" si="154"/>
        <v>0.99437874386120761</v>
      </c>
      <c r="L4916" s="9">
        <v>2</v>
      </c>
      <c r="M4916" s="10">
        <v>-2</v>
      </c>
      <c r="N4916" s="10" t="str">
        <f t="shared" si="153"/>
        <v>Normal</v>
      </c>
    </row>
    <row r="4917" spans="1:14" x14ac:dyDescent="0.3">
      <c r="A4917" s="11" t="s">
        <v>29</v>
      </c>
      <c r="B4917" s="11">
        <v>3031</v>
      </c>
      <c r="C4917" s="11">
        <v>200104</v>
      </c>
      <c r="D4917" s="12">
        <v>45604</v>
      </c>
      <c r="E4917" s="11" t="s">
        <v>11</v>
      </c>
      <c r="F4917" s="11">
        <v>250</v>
      </c>
      <c r="G4917" s="11">
        <v>298.22193043732716</v>
      </c>
      <c r="H4917" s="11">
        <v>242.02806956267287</v>
      </c>
      <c r="I4917" s="11" t="s">
        <v>47</v>
      </c>
      <c r="J4917" s="11">
        <v>279.56603773584908</v>
      </c>
      <c r="K4917" s="1">
        <f t="shared" si="154"/>
        <v>-1.4325408282510232</v>
      </c>
      <c r="L4917" s="9">
        <v>2</v>
      </c>
      <c r="M4917" s="10">
        <v>-2</v>
      </c>
      <c r="N4917" s="10" t="str">
        <f t="shared" si="153"/>
        <v>Normal</v>
      </c>
    </row>
    <row r="4918" spans="1:14" x14ac:dyDescent="0.3">
      <c r="A4918" s="11" t="s">
        <v>29</v>
      </c>
      <c r="B4918" s="11">
        <v>3031</v>
      </c>
      <c r="C4918" s="11">
        <v>200104</v>
      </c>
      <c r="D4918" s="12">
        <v>45611</v>
      </c>
      <c r="E4918" s="11" t="s">
        <v>11</v>
      </c>
      <c r="F4918" s="11">
        <v>279</v>
      </c>
      <c r="G4918" s="11">
        <v>299.20682025958189</v>
      </c>
      <c r="H4918" s="11">
        <v>239.54317974041811</v>
      </c>
      <c r="I4918" s="11" t="s">
        <v>47</v>
      </c>
      <c r="J4918" s="11">
        <v>279.56603773584908</v>
      </c>
      <c r="K4918" s="1">
        <f t="shared" si="154"/>
        <v>0.64528412388167844</v>
      </c>
      <c r="L4918" s="9">
        <v>2</v>
      </c>
      <c r="M4918" s="10">
        <v>-2</v>
      </c>
      <c r="N4918" s="10" t="str">
        <f t="shared" si="153"/>
        <v>Normal</v>
      </c>
    </row>
    <row r="4919" spans="1:14" x14ac:dyDescent="0.3">
      <c r="A4919" s="11" t="s">
        <v>29</v>
      </c>
      <c r="B4919" s="11">
        <v>3031</v>
      </c>
      <c r="C4919" s="11">
        <v>200104</v>
      </c>
      <c r="D4919" s="12">
        <v>45618</v>
      </c>
      <c r="E4919" s="11" t="s">
        <v>11</v>
      </c>
      <c r="F4919" s="11">
        <v>267</v>
      </c>
      <c r="G4919" s="11">
        <v>297.89977390092815</v>
      </c>
      <c r="H4919" s="11">
        <v>239.85022609907185</v>
      </c>
      <c r="I4919" s="11" t="s">
        <v>47</v>
      </c>
      <c r="J4919" s="11">
        <v>279.56603773584908</v>
      </c>
      <c r="K4919" s="1">
        <f t="shared" si="154"/>
        <v>-0.12919997285078189</v>
      </c>
      <c r="L4919" s="9">
        <v>2</v>
      </c>
      <c r="M4919" s="10">
        <v>-2</v>
      </c>
      <c r="N4919" s="10" t="str">
        <f t="shared" si="153"/>
        <v>Normal</v>
      </c>
    </row>
    <row r="4920" spans="1:14" x14ac:dyDescent="0.3">
      <c r="A4920" s="11" t="s">
        <v>29</v>
      </c>
      <c r="B4920" s="11">
        <v>3031</v>
      </c>
      <c r="C4920" s="11">
        <v>200104</v>
      </c>
      <c r="D4920" s="12">
        <v>45625</v>
      </c>
      <c r="E4920" s="11" t="s">
        <v>11</v>
      </c>
      <c r="F4920" s="11">
        <v>257</v>
      </c>
      <c r="G4920" s="11">
        <v>297.89977390092815</v>
      </c>
      <c r="H4920" s="11">
        <v>239.85022609907185</v>
      </c>
      <c r="I4920" s="11" t="s">
        <v>47</v>
      </c>
      <c r="J4920" s="11">
        <v>279.56603773584908</v>
      </c>
      <c r="K4920" s="1">
        <f t="shared" si="154"/>
        <v>-0.81826649472161861</v>
      </c>
      <c r="L4920" s="9">
        <v>2</v>
      </c>
      <c r="M4920" s="10">
        <v>-2</v>
      </c>
      <c r="N4920" s="10" t="str">
        <f t="shared" si="153"/>
        <v>Normal</v>
      </c>
    </row>
    <row r="4921" spans="1:14" x14ac:dyDescent="0.3">
      <c r="A4921" s="11" t="s">
        <v>29</v>
      </c>
      <c r="B4921" s="11">
        <v>3031</v>
      </c>
      <c r="C4921" s="11">
        <v>200104</v>
      </c>
      <c r="D4921" s="12">
        <v>45632</v>
      </c>
      <c r="E4921" s="11" t="s">
        <v>11</v>
      </c>
      <c r="F4921" s="11">
        <v>238</v>
      </c>
      <c r="G4921" s="11">
        <v>285.21320343559643</v>
      </c>
      <c r="H4921" s="11">
        <v>242.78679656440357</v>
      </c>
      <c r="I4921" s="11" t="s">
        <v>48</v>
      </c>
      <c r="J4921" s="11">
        <v>279.56603773584908</v>
      </c>
      <c r="K4921" s="1">
        <f t="shared" si="154"/>
        <v>-2.4513035081133645</v>
      </c>
      <c r="L4921" s="9">
        <v>2</v>
      </c>
      <c r="M4921" s="10">
        <v>-2</v>
      </c>
      <c r="N4921" s="10" t="str">
        <f t="shared" si="153"/>
        <v>Anamoly</v>
      </c>
    </row>
    <row r="4922" spans="1:14" x14ac:dyDescent="0.3">
      <c r="A4922" s="11" t="s">
        <v>29</v>
      </c>
      <c r="B4922" s="11">
        <v>3031</v>
      </c>
      <c r="C4922" s="11">
        <v>200104</v>
      </c>
      <c r="D4922" s="12">
        <v>45639</v>
      </c>
      <c r="E4922" s="11" t="s">
        <v>11</v>
      </c>
      <c r="F4922" s="11">
        <v>198</v>
      </c>
      <c r="G4922" s="11">
        <v>288.87471198003766</v>
      </c>
      <c r="H4922" s="11">
        <v>234.62528801996231</v>
      </c>
      <c r="I4922" s="11" t="s">
        <v>48</v>
      </c>
      <c r="J4922" s="11">
        <v>279.56603773584908</v>
      </c>
      <c r="K4922" s="1">
        <f t="shared" si="154"/>
        <v>-4.7005107406793138</v>
      </c>
      <c r="L4922" s="9">
        <v>2</v>
      </c>
      <c r="M4922" s="10">
        <v>-2</v>
      </c>
      <c r="N4922" s="10" t="str">
        <f t="shared" si="153"/>
        <v>Anamoly</v>
      </c>
    </row>
    <row r="4923" spans="1:14" x14ac:dyDescent="0.3">
      <c r="A4923" s="11" t="s">
        <v>29</v>
      </c>
      <c r="B4923" s="11">
        <v>3031</v>
      </c>
      <c r="C4923" s="11">
        <v>200104</v>
      </c>
      <c r="D4923" s="12">
        <v>45646</v>
      </c>
      <c r="E4923" s="11" t="s">
        <v>11</v>
      </c>
      <c r="F4923" s="11">
        <v>321</v>
      </c>
      <c r="G4923" s="11">
        <v>302.94657935914705</v>
      </c>
      <c r="H4923" s="11">
        <v>203.55342064085295</v>
      </c>
      <c r="I4923" s="11" t="s">
        <v>48</v>
      </c>
      <c r="J4923" s="11">
        <v>279.56603773584908</v>
      </c>
      <c r="K4923" s="1">
        <f t="shared" si="154"/>
        <v>2.7265458055124707</v>
      </c>
      <c r="L4923" s="9">
        <v>2</v>
      </c>
      <c r="M4923" s="10">
        <v>-2</v>
      </c>
      <c r="N4923" s="10" t="str">
        <f t="shared" si="153"/>
        <v>Anamoly</v>
      </c>
    </row>
    <row r="4924" spans="1:14" x14ac:dyDescent="0.3">
      <c r="A4924" s="11" t="s">
        <v>29</v>
      </c>
      <c r="B4924" s="11">
        <v>3031</v>
      </c>
      <c r="C4924" s="11">
        <v>200104</v>
      </c>
      <c r="D4924" s="12">
        <v>45653</v>
      </c>
      <c r="E4924" s="11" t="s">
        <v>11</v>
      </c>
      <c r="F4924" s="11">
        <v>241</v>
      </c>
      <c r="G4924" s="11">
        <v>328.43420891272132</v>
      </c>
      <c r="H4924" s="11">
        <v>194.31579108727868</v>
      </c>
      <c r="I4924" s="11" t="s">
        <v>47</v>
      </c>
      <c r="J4924" s="11">
        <v>279.56603773584908</v>
      </c>
      <c r="K4924" s="1">
        <f t="shared" si="154"/>
        <v>-0.60767194633979082</v>
      </c>
      <c r="L4924" s="9">
        <v>2</v>
      </c>
      <c r="M4924" s="10">
        <v>-2</v>
      </c>
      <c r="N4924" s="10" t="str">
        <f t="shared" si="153"/>
        <v>Normal</v>
      </c>
    </row>
    <row r="4925" spans="1:14" x14ac:dyDescent="0.3">
      <c r="A4925" s="11" t="s">
        <v>29</v>
      </c>
      <c r="B4925" s="11">
        <v>3031</v>
      </c>
      <c r="C4925" s="11">
        <v>200104</v>
      </c>
      <c r="D4925" s="12">
        <v>45660</v>
      </c>
      <c r="E4925" s="11" t="s">
        <v>11</v>
      </c>
      <c r="F4925" s="11">
        <v>209</v>
      </c>
      <c r="G4925" s="11">
        <v>322.79741714963404</v>
      </c>
      <c r="H4925" s="11">
        <v>189.95258285036596</v>
      </c>
      <c r="I4925" s="11" t="s">
        <v>47</v>
      </c>
      <c r="J4925" s="11">
        <v>279.56603773584908</v>
      </c>
      <c r="K4925" s="1">
        <f t="shared" si="154"/>
        <v>-1.4264762419974957</v>
      </c>
      <c r="L4925" s="9">
        <v>2</v>
      </c>
      <c r="M4925" s="10">
        <v>-2</v>
      </c>
      <c r="N4925" s="10" t="str">
        <f t="shared" si="153"/>
        <v>Normal</v>
      </c>
    </row>
    <row r="4926" spans="1:14" x14ac:dyDescent="0.3">
      <c r="A4926" s="11" t="s">
        <v>29</v>
      </c>
      <c r="B4926" s="11">
        <v>3031</v>
      </c>
      <c r="C4926" s="11">
        <v>200104</v>
      </c>
      <c r="D4926" s="12">
        <v>45667</v>
      </c>
      <c r="E4926" s="11" t="s">
        <v>11</v>
      </c>
      <c r="F4926" s="11">
        <v>280</v>
      </c>
      <c r="G4926" s="11">
        <v>324.7942043943641</v>
      </c>
      <c r="H4926" s="11">
        <v>177.70579560563593</v>
      </c>
      <c r="I4926" s="11" t="s">
        <v>47</v>
      </c>
      <c r="J4926" s="11">
        <v>279.56603773584908</v>
      </c>
      <c r="K4926" s="1">
        <f t="shared" si="154"/>
        <v>0.78184270906881148</v>
      </c>
      <c r="L4926" s="9">
        <v>2</v>
      </c>
      <c r="M4926" s="10">
        <v>-2</v>
      </c>
      <c r="N4926" s="10" t="str">
        <f t="shared" si="153"/>
        <v>Normal</v>
      </c>
    </row>
    <row r="4927" spans="1:14" x14ac:dyDescent="0.3">
      <c r="A4927" s="11" t="s">
        <v>29</v>
      </c>
      <c r="B4927" s="11">
        <v>3031</v>
      </c>
      <c r="C4927" s="11">
        <v>200104</v>
      </c>
      <c r="D4927" s="12">
        <v>45674</v>
      </c>
      <c r="E4927" s="11" t="s">
        <v>11</v>
      </c>
      <c r="F4927" s="11">
        <v>266</v>
      </c>
      <c r="G4927" s="11">
        <v>325.11059181290943</v>
      </c>
      <c r="H4927" s="11">
        <v>177.63940818709054</v>
      </c>
      <c r="I4927" s="11" t="s">
        <v>47</v>
      </c>
      <c r="J4927" s="11">
        <v>279.56603773584908</v>
      </c>
      <c r="K4927" s="1">
        <f t="shared" si="154"/>
        <v>0.3966876684765277</v>
      </c>
      <c r="L4927" s="9">
        <v>2</v>
      </c>
      <c r="M4927" s="10">
        <v>-2</v>
      </c>
      <c r="N4927" s="10" t="str">
        <f t="shared" si="153"/>
        <v>Normal</v>
      </c>
    </row>
    <row r="4928" spans="1:14" x14ac:dyDescent="0.3">
      <c r="A4928" s="11" t="s">
        <v>29</v>
      </c>
      <c r="B4928" s="11">
        <v>3031</v>
      </c>
      <c r="C4928" s="11">
        <v>200104</v>
      </c>
      <c r="D4928" s="12">
        <v>45681</v>
      </c>
      <c r="E4928" s="11" t="s">
        <v>11</v>
      </c>
      <c r="F4928" s="11">
        <v>277</v>
      </c>
      <c r="G4928" s="11">
        <v>324.88253357042663</v>
      </c>
      <c r="H4928" s="11">
        <v>177.6174664295734</v>
      </c>
      <c r="I4928" s="11" t="s">
        <v>47</v>
      </c>
      <c r="J4928" s="11">
        <v>279.56603773584908</v>
      </c>
      <c r="K4928" s="1">
        <f t="shared" si="154"/>
        <v>0.69941909510342037</v>
      </c>
      <c r="L4928" s="9">
        <v>2</v>
      </c>
      <c r="M4928" s="10">
        <v>-2</v>
      </c>
      <c r="N4928" s="10" t="str">
        <f t="shared" si="153"/>
        <v>Normal</v>
      </c>
    </row>
    <row r="4929" spans="1:14" x14ac:dyDescent="0.3">
      <c r="A4929" s="11" t="s">
        <v>29</v>
      </c>
      <c r="B4929" s="11">
        <v>3031</v>
      </c>
      <c r="C4929" s="11">
        <v>200104</v>
      </c>
      <c r="D4929" s="12">
        <v>45688</v>
      </c>
      <c r="E4929" s="11" t="s">
        <v>11</v>
      </c>
      <c r="F4929" s="11">
        <v>262</v>
      </c>
      <c r="G4929" s="11">
        <v>329.3261205672797</v>
      </c>
      <c r="H4929" s="11">
        <v>178.1738794327203</v>
      </c>
      <c r="I4929" s="11" t="s">
        <v>47</v>
      </c>
      <c r="J4929" s="11">
        <v>279.56603773584908</v>
      </c>
      <c r="K4929" s="1">
        <f t="shared" si="154"/>
        <v>0.2183229289377363</v>
      </c>
      <c r="L4929" s="9">
        <v>2</v>
      </c>
      <c r="M4929" s="10">
        <v>-2</v>
      </c>
      <c r="N4929" s="10" t="str">
        <f t="shared" si="153"/>
        <v>Normal</v>
      </c>
    </row>
    <row r="4930" spans="1:14" x14ac:dyDescent="0.3">
      <c r="A4930" s="11" t="s">
        <v>29</v>
      </c>
      <c r="B4930" s="11">
        <v>3031</v>
      </c>
      <c r="C4930" s="11">
        <v>200104</v>
      </c>
      <c r="D4930" s="12">
        <v>45695</v>
      </c>
      <c r="E4930" s="11" t="s">
        <v>11</v>
      </c>
      <c r="F4930" s="11">
        <v>301</v>
      </c>
      <c r="G4930" s="11">
        <v>331.48787527084244</v>
      </c>
      <c r="H4930" s="11">
        <v>182.01212472915756</v>
      </c>
      <c r="I4930" s="11" t="s">
        <v>47</v>
      </c>
      <c r="J4930" s="11">
        <v>279.56603773584908</v>
      </c>
      <c r="K4930" s="1">
        <f t="shared" si="154"/>
        <v>1.1841385599909691</v>
      </c>
      <c r="L4930" s="9">
        <v>2</v>
      </c>
      <c r="M4930" s="10">
        <v>-2</v>
      </c>
      <c r="N4930" s="10" t="str">
        <f t="shared" si="153"/>
        <v>Normal</v>
      </c>
    </row>
    <row r="4931" spans="1:14" x14ac:dyDescent="0.3">
      <c r="A4931" s="11" t="s">
        <v>30</v>
      </c>
      <c r="B4931" s="11">
        <v>3030</v>
      </c>
      <c r="C4931" s="11">
        <v>200108</v>
      </c>
      <c r="D4931" s="12">
        <v>45331</v>
      </c>
      <c r="E4931" s="11" t="s">
        <v>7</v>
      </c>
      <c r="F4931" s="11">
        <v>19</v>
      </c>
      <c r="G4931" s="11"/>
      <c r="H4931" s="11"/>
      <c r="I4931" s="11" t="s">
        <v>47</v>
      </c>
      <c r="J4931" s="11">
        <v>26.566037735849058</v>
      </c>
      <c r="K4931" s="1">
        <v>0</v>
      </c>
      <c r="L4931" s="9">
        <v>2</v>
      </c>
      <c r="M4931" s="10">
        <v>-2</v>
      </c>
      <c r="N4931" s="10" t="str">
        <f t="shared" si="153"/>
        <v>Normal</v>
      </c>
    </row>
    <row r="4932" spans="1:14" x14ac:dyDescent="0.3">
      <c r="A4932" s="11" t="s">
        <v>30</v>
      </c>
      <c r="B4932" s="11">
        <v>3030</v>
      </c>
      <c r="C4932" s="11">
        <v>200108</v>
      </c>
      <c r="D4932" s="12">
        <v>45338</v>
      </c>
      <c r="E4932" s="11" t="s">
        <v>7</v>
      </c>
      <c r="F4932" s="11">
        <v>22</v>
      </c>
      <c r="G4932" s="11">
        <v>19</v>
      </c>
      <c r="H4932" s="11">
        <v>19</v>
      </c>
      <c r="I4932" s="11" t="s">
        <v>48</v>
      </c>
      <c r="J4932" s="11">
        <v>26.566037735849058</v>
      </c>
      <c r="K4932" s="1">
        <v>0</v>
      </c>
      <c r="L4932" s="9">
        <v>2</v>
      </c>
      <c r="M4932" s="10">
        <v>-2</v>
      </c>
      <c r="N4932" s="10" t="str">
        <f t="shared" ref="N4932:N4995" si="155">IF(AND(K4932&lt;=L4932,K4932&gt;=M4932),"Normal","Anamoly")</f>
        <v>Normal</v>
      </c>
    </row>
    <row r="4933" spans="1:14" x14ac:dyDescent="0.3">
      <c r="A4933" s="11" t="s">
        <v>30</v>
      </c>
      <c r="B4933" s="11">
        <v>3030</v>
      </c>
      <c r="C4933" s="11">
        <v>200108</v>
      </c>
      <c r="D4933" s="12">
        <v>45345</v>
      </c>
      <c r="E4933" s="11" t="s">
        <v>7</v>
      </c>
      <c r="F4933" s="11">
        <v>21</v>
      </c>
      <c r="G4933" s="11">
        <v>23.5</v>
      </c>
      <c r="H4933" s="11">
        <v>17.5</v>
      </c>
      <c r="I4933" s="11" t="s">
        <v>47</v>
      </c>
      <c r="J4933" s="11">
        <v>26.566037735849058</v>
      </c>
      <c r="K4933" s="1">
        <f t="shared" si="154"/>
        <v>-1.6830790112920531</v>
      </c>
      <c r="L4933" s="9">
        <v>2</v>
      </c>
      <c r="M4933" s="10">
        <v>-2</v>
      </c>
      <c r="N4933" s="10" t="str">
        <f t="shared" si="155"/>
        <v>Normal</v>
      </c>
    </row>
    <row r="4934" spans="1:14" x14ac:dyDescent="0.3">
      <c r="A4934" s="11" t="s">
        <v>30</v>
      </c>
      <c r="B4934" s="11">
        <v>3030</v>
      </c>
      <c r="C4934" s="11">
        <v>200108</v>
      </c>
      <c r="D4934" s="12">
        <v>45352</v>
      </c>
      <c r="E4934" s="11" t="s">
        <v>7</v>
      </c>
      <c r="F4934" s="11">
        <v>16</v>
      </c>
      <c r="G4934" s="11">
        <v>23.161104924515961</v>
      </c>
      <c r="H4934" s="11">
        <v>18.172228408817375</v>
      </c>
      <c r="I4934" s="11" t="s">
        <v>48</v>
      </c>
      <c r="J4934" s="11">
        <v>26.566037735849058</v>
      </c>
      <c r="K4934" s="1">
        <f t="shared" si="154"/>
        <v>-1.3235625305757648</v>
      </c>
      <c r="L4934" s="9">
        <v>2</v>
      </c>
      <c r="M4934" s="10">
        <v>-2</v>
      </c>
      <c r="N4934" s="10" t="str">
        <f t="shared" si="155"/>
        <v>Normal</v>
      </c>
    </row>
    <row r="4935" spans="1:14" x14ac:dyDescent="0.3">
      <c r="A4935" s="11" t="s">
        <v>30</v>
      </c>
      <c r="B4935" s="11">
        <v>3030</v>
      </c>
      <c r="C4935" s="11">
        <v>200108</v>
      </c>
      <c r="D4935" s="12">
        <v>45359</v>
      </c>
      <c r="E4935" s="11" t="s">
        <v>7</v>
      </c>
      <c r="F4935" s="11">
        <v>19</v>
      </c>
      <c r="G4935" s="11">
        <v>24.082575694955839</v>
      </c>
      <c r="H4935" s="11">
        <v>14.917424305044161</v>
      </c>
      <c r="I4935" s="11" t="s">
        <v>47</v>
      </c>
      <c r="J4935" s="11">
        <v>26.566037735849058</v>
      </c>
      <c r="K4935" s="1">
        <f t="shared" si="154"/>
        <v>-1.0003306729284287</v>
      </c>
      <c r="L4935" s="9">
        <v>2</v>
      </c>
      <c r="M4935" s="10">
        <v>-2</v>
      </c>
      <c r="N4935" s="10" t="str">
        <f t="shared" si="155"/>
        <v>Normal</v>
      </c>
    </row>
    <row r="4936" spans="1:14" x14ac:dyDescent="0.3">
      <c r="A4936" s="11" t="s">
        <v>30</v>
      </c>
      <c r="B4936" s="11">
        <v>3030</v>
      </c>
      <c r="C4936" s="11">
        <v>200108</v>
      </c>
      <c r="D4936" s="12">
        <v>45366</v>
      </c>
      <c r="E4936" s="11" t="s">
        <v>7</v>
      </c>
      <c r="F4936" s="11">
        <v>31</v>
      </c>
      <c r="G4936" s="11">
        <v>23.5182520563948</v>
      </c>
      <c r="H4936" s="11">
        <v>15.281747943605199</v>
      </c>
      <c r="I4936" s="11" t="s">
        <v>48</v>
      </c>
      <c r="J4936" s="11">
        <v>26.566037735849058</v>
      </c>
      <c r="K4936" s="1">
        <f t="shared" si="154"/>
        <v>-0.68053008987323749</v>
      </c>
      <c r="L4936" s="9">
        <v>2</v>
      </c>
      <c r="M4936" s="10">
        <v>-2</v>
      </c>
      <c r="N4936" s="10" t="str">
        <f t="shared" si="155"/>
        <v>Normal</v>
      </c>
    </row>
    <row r="4937" spans="1:14" x14ac:dyDescent="0.3">
      <c r="A4937" s="11" t="s">
        <v>30</v>
      </c>
      <c r="B4937" s="11">
        <v>3030</v>
      </c>
      <c r="C4937" s="11">
        <v>200108</v>
      </c>
      <c r="D4937" s="12">
        <v>45373</v>
      </c>
      <c r="E4937" s="11" t="s">
        <v>7</v>
      </c>
      <c r="F4937" s="11">
        <v>18</v>
      </c>
      <c r="G4937" s="11">
        <v>30.761423749153966</v>
      </c>
      <c r="H4937" s="11">
        <v>11.905242917512698</v>
      </c>
      <c r="I4937" s="11" t="s">
        <v>47</v>
      </c>
      <c r="J4937" s="11">
        <v>26.566037735849058</v>
      </c>
      <c r="K4937" s="1">
        <f t="shared" si="154"/>
        <v>-0.6042848853423074</v>
      </c>
      <c r="L4937" s="9">
        <v>2</v>
      </c>
      <c r="M4937" s="10">
        <v>-2</v>
      </c>
      <c r="N4937" s="10" t="str">
        <f t="shared" si="155"/>
        <v>Normal</v>
      </c>
    </row>
    <row r="4938" spans="1:14" x14ac:dyDescent="0.3">
      <c r="A4938" s="11" t="s">
        <v>30</v>
      </c>
      <c r="B4938" s="11">
        <v>3030</v>
      </c>
      <c r="C4938" s="11">
        <v>200108</v>
      </c>
      <c r="D4938" s="12">
        <v>45380</v>
      </c>
      <c r="E4938" s="11" t="s">
        <v>7</v>
      </c>
      <c r="F4938" s="11">
        <v>19</v>
      </c>
      <c r="G4938" s="11">
        <v>29.892221886195372</v>
      </c>
      <c r="H4938" s="11">
        <v>11.822063828090345</v>
      </c>
      <c r="I4938" s="11" t="s">
        <v>47</v>
      </c>
      <c r="J4938" s="11">
        <v>26.566037735849058</v>
      </c>
      <c r="K4938" s="1">
        <f t="shared" si="154"/>
        <v>-0.39759615052656017</v>
      </c>
      <c r="L4938" s="9">
        <v>2</v>
      </c>
      <c r="M4938" s="10">
        <v>-2</v>
      </c>
      <c r="N4938" s="10" t="str">
        <f t="shared" si="155"/>
        <v>Normal</v>
      </c>
    </row>
    <row r="4939" spans="1:14" x14ac:dyDescent="0.3">
      <c r="A4939" s="11" t="s">
        <v>30</v>
      </c>
      <c r="B4939" s="11">
        <v>3030</v>
      </c>
      <c r="C4939" s="11">
        <v>200108</v>
      </c>
      <c r="D4939" s="12">
        <v>45387</v>
      </c>
      <c r="E4939" s="11" t="s">
        <v>7</v>
      </c>
      <c r="F4939" s="11">
        <v>31</v>
      </c>
      <c r="G4939" s="11">
        <v>29.165345426269361</v>
      </c>
      <c r="H4939" s="11">
        <v>12.084654573730639</v>
      </c>
      <c r="I4939" s="11" t="s">
        <v>48</v>
      </c>
      <c r="J4939" s="11">
        <v>26.566037735849058</v>
      </c>
      <c r="K4939" s="1">
        <f t="shared" si="154"/>
        <v>2.4296441144142484</v>
      </c>
      <c r="L4939" s="9">
        <v>2</v>
      </c>
      <c r="M4939" s="10">
        <v>-2</v>
      </c>
      <c r="N4939" s="10" t="str">
        <f t="shared" si="155"/>
        <v>Anamoly</v>
      </c>
    </row>
    <row r="4940" spans="1:14" x14ac:dyDescent="0.3">
      <c r="A4940" s="11" t="s">
        <v>30</v>
      </c>
      <c r="B4940" s="11">
        <v>3030</v>
      </c>
      <c r="C4940" s="11">
        <v>200108</v>
      </c>
      <c r="D4940" s="12">
        <v>45394</v>
      </c>
      <c r="E4940" s="11" t="s">
        <v>7</v>
      </c>
      <c r="F4940" s="11">
        <v>24</v>
      </c>
      <c r="G4940" s="11">
        <v>32.915620927453617</v>
      </c>
      <c r="H4940" s="11">
        <v>11.334379072546382</v>
      </c>
      <c r="I4940" s="11" t="s">
        <v>47</v>
      </c>
      <c r="J4940" s="11">
        <v>26.566037735849058</v>
      </c>
      <c r="K4940" s="1">
        <f t="shared" si="154"/>
        <v>0.34752402342845795</v>
      </c>
      <c r="L4940" s="9">
        <v>2</v>
      </c>
      <c r="M4940" s="10">
        <v>-2</v>
      </c>
      <c r="N4940" s="10" t="str">
        <f t="shared" si="155"/>
        <v>Normal</v>
      </c>
    </row>
    <row r="4941" spans="1:14" x14ac:dyDescent="0.3">
      <c r="A4941" s="11" t="s">
        <v>30</v>
      </c>
      <c r="B4941" s="11">
        <v>3030</v>
      </c>
      <c r="C4941" s="11">
        <v>200108</v>
      </c>
      <c r="D4941" s="12">
        <v>45401</v>
      </c>
      <c r="E4941" s="11" t="s">
        <v>7</v>
      </c>
      <c r="F4941" s="11">
        <v>29</v>
      </c>
      <c r="G4941" s="11">
        <v>33.234903314486736</v>
      </c>
      <c r="H4941" s="11">
        <v>11.515096685513264</v>
      </c>
      <c r="I4941" s="11" t="s">
        <v>47</v>
      </c>
      <c r="J4941" s="11">
        <v>26.566037735849058</v>
      </c>
      <c r="K4941" s="1">
        <f t="shared" si="154"/>
        <v>1.2200845271177467</v>
      </c>
      <c r="L4941" s="9">
        <v>2</v>
      </c>
      <c r="M4941" s="10">
        <v>-2</v>
      </c>
      <c r="N4941" s="10" t="str">
        <f t="shared" si="155"/>
        <v>Normal</v>
      </c>
    </row>
    <row r="4942" spans="1:14" x14ac:dyDescent="0.3">
      <c r="A4942" s="11" t="s">
        <v>30</v>
      </c>
      <c r="B4942" s="11">
        <v>3030</v>
      </c>
      <c r="C4942" s="11">
        <v>200108</v>
      </c>
      <c r="D4942" s="12">
        <v>45408</v>
      </c>
      <c r="E4942" s="11" t="s">
        <v>7</v>
      </c>
      <c r="F4942" s="11">
        <v>42</v>
      </c>
      <c r="G4942" s="11">
        <v>34.991260155488945</v>
      </c>
      <c r="H4942" s="11">
        <v>11.758739844511057</v>
      </c>
      <c r="I4942" s="11" t="s">
        <v>48</v>
      </c>
      <c r="J4942" s="11">
        <v>26.566037735849058</v>
      </c>
      <c r="K4942" s="1">
        <f t="shared" si="154"/>
        <v>3.206711928055308</v>
      </c>
      <c r="L4942" s="9">
        <v>2</v>
      </c>
      <c r="M4942" s="10">
        <v>-2</v>
      </c>
      <c r="N4942" s="10" t="str">
        <f t="shared" si="155"/>
        <v>Anamoly</v>
      </c>
    </row>
    <row r="4943" spans="1:14" x14ac:dyDescent="0.3">
      <c r="A4943" s="11" t="s">
        <v>30</v>
      </c>
      <c r="B4943" s="11">
        <v>3030</v>
      </c>
      <c r="C4943" s="11">
        <v>200108</v>
      </c>
      <c r="D4943" s="12">
        <v>45415</v>
      </c>
      <c r="E4943" s="11" t="s">
        <v>7</v>
      </c>
      <c r="F4943" s="11">
        <v>21</v>
      </c>
      <c r="G4943" s="11">
        <v>42.082603307110709</v>
      </c>
      <c r="H4943" s="11">
        <v>11.167396692889289</v>
      </c>
      <c r="I4943" s="11" t="s">
        <v>47</v>
      </c>
      <c r="J4943" s="11">
        <v>26.566037735849058</v>
      </c>
      <c r="K4943" s="1">
        <f t="shared" si="154"/>
        <v>-0.72779717375880937</v>
      </c>
      <c r="L4943" s="9">
        <v>2</v>
      </c>
      <c r="M4943" s="10">
        <v>-2</v>
      </c>
      <c r="N4943" s="10" t="str">
        <f t="shared" si="155"/>
        <v>Normal</v>
      </c>
    </row>
    <row r="4944" spans="1:14" x14ac:dyDescent="0.3">
      <c r="A4944" s="11" t="s">
        <v>30</v>
      </c>
      <c r="B4944" s="11">
        <v>3030</v>
      </c>
      <c r="C4944" s="11">
        <v>200108</v>
      </c>
      <c r="D4944" s="12">
        <v>45422</v>
      </c>
      <c r="E4944" s="11" t="s">
        <v>7</v>
      </c>
      <c r="F4944" s="11">
        <v>44</v>
      </c>
      <c r="G4944" s="11">
        <v>41.889576251096798</v>
      </c>
      <c r="H4944" s="11">
        <v>11.860423748903202</v>
      </c>
      <c r="I4944" s="11" t="s">
        <v>48</v>
      </c>
      <c r="J4944" s="11">
        <v>26.566037735849058</v>
      </c>
      <c r="K4944" s="1">
        <f t="shared" si="154"/>
        <v>2.2811166580540743</v>
      </c>
      <c r="L4944" s="9">
        <v>2</v>
      </c>
      <c r="M4944" s="10">
        <v>-2</v>
      </c>
      <c r="N4944" s="10" t="str">
        <f t="shared" si="155"/>
        <v>Anamoly</v>
      </c>
    </row>
    <row r="4945" spans="1:14" x14ac:dyDescent="0.3">
      <c r="A4945" s="11" t="s">
        <v>30</v>
      </c>
      <c r="B4945" s="11">
        <v>3030</v>
      </c>
      <c r="C4945" s="11">
        <v>200108</v>
      </c>
      <c r="D4945" s="12">
        <v>45429</v>
      </c>
      <c r="E4945" s="11" t="s">
        <v>7</v>
      </c>
      <c r="F4945" s="11">
        <v>31</v>
      </c>
      <c r="G4945" s="11">
        <v>47.288294228055932</v>
      </c>
      <c r="H4945" s="11">
        <v>9.7117057719440645</v>
      </c>
      <c r="I4945" s="11" t="s">
        <v>47</v>
      </c>
      <c r="J4945" s="11">
        <v>26.566037735849058</v>
      </c>
      <c r="K4945" s="1">
        <f t="shared" si="154"/>
        <v>0.26612314770617473</v>
      </c>
      <c r="L4945" s="9">
        <v>2</v>
      </c>
      <c r="M4945" s="10">
        <v>-2</v>
      </c>
      <c r="N4945" s="10" t="str">
        <f t="shared" si="155"/>
        <v>Normal</v>
      </c>
    </row>
    <row r="4946" spans="1:14" x14ac:dyDescent="0.3">
      <c r="A4946" s="11" t="s">
        <v>30</v>
      </c>
      <c r="B4946" s="11">
        <v>3030</v>
      </c>
      <c r="C4946" s="11">
        <v>200108</v>
      </c>
      <c r="D4946" s="12">
        <v>45436</v>
      </c>
      <c r="E4946" s="11" t="s">
        <v>7</v>
      </c>
      <c r="F4946" s="11">
        <v>26</v>
      </c>
      <c r="G4946" s="11">
        <v>47.167226967154264</v>
      </c>
      <c r="H4946" s="11">
        <v>13.082773032845736</v>
      </c>
      <c r="I4946" s="11" t="s">
        <v>47</v>
      </c>
      <c r="J4946" s="11">
        <v>26.566037735849058</v>
      </c>
      <c r="K4946" s="1">
        <f t="shared" ref="K4946:K5009" si="156">(F4946-AVERAGE(F4938:F4945))/_xlfn.STDEV.P(F4938:F4945)</f>
        <v>-0.48409166336655107</v>
      </c>
      <c r="L4946" s="9">
        <v>2</v>
      </c>
      <c r="M4946" s="10">
        <v>-2</v>
      </c>
      <c r="N4946" s="10" t="str">
        <f t="shared" si="155"/>
        <v>Normal</v>
      </c>
    </row>
    <row r="4947" spans="1:14" x14ac:dyDescent="0.3">
      <c r="A4947" s="11" t="s">
        <v>30</v>
      </c>
      <c r="B4947" s="11">
        <v>3030</v>
      </c>
      <c r="C4947" s="11">
        <v>200108</v>
      </c>
      <c r="D4947" s="12">
        <v>45443</v>
      </c>
      <c r="E4947" s="11" t="s">
        <v>7</v>
      </c>
      <c r="F4947" s="11">
        <v>13</v>
      </c>
      <c r="G4947" s="11">
        <v>46.297058540778352</v>
      </c>
      <c r="H4947" s="11">
        <v>15.702941459221645</v>
      </c>
      <c r="I4947" s="11" t="s">
        <v>48</v>
      </c>
      <c r="J4947" s="11">
        <v>26.566037735849058</v>
      </c>
      <c r="K4947" s="1">
        <f t="shared" si="156"/>
        <v>-2.3533936216582081</v>
      </c>
      <c r="L4947" s="9">
        <v>2</v>
      </c>
      <c r="M4947" s="10">
        <v>-2</v>
      </c>
      <c r="N4947" s="10" t="str">
        <f t="shared" si="155"/>
        <v>Anamoly</v>
      </c>
    </row>
    <row r="4948" spans="1:14" x14ac:dyDescent="0.3">
      <c r="A4948" s="11" t="s">
        <v>30</v>
      </c>
      <c r="B4948" s="11">
        <v>3030</v>
      </c>
      <c r="C4948" s="11">
        <v>200108</v>
      </c>
      <c r="D4948" s="12">
        <v>45450</v>
      </c>
      <c r="E4948" s="11" t="s">
        <v>7</v>
      </c>
      <c r="F4948" s="11">
        <v>25</v>
      </c>
      <c r="G4948" s="11">
        <v>48.134271974980123</v>
      </c>
      <c r="H4948" s="11">
        <v>9.3657280250198731</v>
      </c>
      <c r="I4948" s="11" t="s">
        <v>47</v>
      </c>
      <c r="J4948" s="11">
        <v>26.566037735849058</v>
      </c>
      <c r="K4948" s="1">
        <f t="shared" si="156"/>
        <v>-0.38691161626706844</v>
      </c>
      <c r="L4948" s="9">
        <v>2</v>
      </c>
      <c r="M4948" s="10">
        <v>-2</v>
      </c>
      <c r="N4948" s="10" t="str">
        <f t="shared" si="155"/>
        <v>Normal</v>
      </c>
    </row>
    <row r="4949" spans="1:14" x14ac:dyDescent="0.3">
      <c r="A4949" s="11" t="s">
        <v>30</v>
      </c>
      <c r="B4949" s="11">
        <v>3030</v>
      </c>
      <c r="C4949" s="11">
        <v>200108</v>
      </c>
      <c r="D4949" s="12">
        <v>45457</v>
      </c>
      <c r="E4949" s="11" t="s">
        <v>7</v>
      </c>
      <c r="F4949" s="11">
        <v>36</v>
      </c>
      <c r="G4949" s="11">
        <v>48.14771387220803</v>
      </c>
      <c r="H4949" s="11">
        <v>9.6022861277919667</v>
      </c>
      <c r="I4949" s="11" t="s">
        <v>47</v>
      </c>
      <c r="J4949" s="11">
        <v>26.566037735849058</v>
      </c>
      <c r="K4949" s="1">
        <f t="shared" si="156"/>
        <v>0.73938730655618912</v>
      </c>
      <c r="L4949" s="9">
        <v>2</v>
      </c>
      <c r="M4949" s="10">
        <v>-2</v>
      </c>
      <c r="N4949" s="10" t="str">
        <f t="shared" si="155"/>
        <v>Normal</v>
      </c>
    </row>
    <row r="4950" spans="1:14" x14ac:dyDescent="0.3">
      <c r="A4950" s="11" t="s">
        <v>30</v>
      </c>
      <c r="B4950" s="11">
        <v>3030</v>
      </c>
      <c r="C4950" s="11">
        <v>200108</v>
      </c>
      <c r="D4950" s="12">
        <v>45464</v>
      </c>
      <c r="E4950" s="11" t="s">
        <v>7</v>
      </c>
      <c r="F4950" s="11">
        <v>35</v>
      </c>
      <c r="G4950" s="11">
        <v>49.593134832984433</v>
      </c>
      <c r="H4950" s="11">
        <v>9.906865167015571</v>
      </c>
      <c r="I4950" s="11" t="s">
        <v>47</v>
      </c>
      <c r="J4950" s="11">
        <v>26.566037735849058</v>
      </c>
      <c r="K4950" s="1">
        <f t="shared" si="156"/>
        <v>0.52915026221291817</v>
      </c>
      <c r="L4950" s="9">
        <v>2</v>
      </c>
      <c r="M4950" s="10">
        <v>-2</v>
      </c>
      <c r="N4950" s="10" t="str">
        <f t="shared" si="155"/>
        <v>Normal</v>
      </c>
    </row>
    <row r="4951" spans="1:14" x14ac:dyDescent="0.3">
      <c r="A4951" s="11" t="s">
        <v>30</v>
      </c>
      <c r="B4951" s="11">
        <v>3030</v>
      </c>
      <c r="C4951" s="11">
        <v>200108</v>
      </c>
      <c r="D4951" s="12">
        <v>45471</v>
      </c>
      <c r="E4951" s="11" t="s">
        <v>7</v>
      </c>
      <c r="F4951" s="11">
        <v>40</v>
      </c>
      <c r="G4951" s="11">
        <v>47.025413218436654</v>
      </c>
      <c r="H4951" s="11">
        <v>10.724586781563346</v>
      </c>
      <c r="I4951" s="11" t="s">
        <v>47</v>
      </c>
      <c r="J4951" s="11">
        <v>26.566037735849058</v>
      </c>
      <c r="K4951" s="1">
        <f t="shared" si="156"/>
        <v>1.2258674076576452</v>
      </c>
      <c r="L4951" s="9">
        <v>2</v>
      </c>
      <c r="M4951" s="10">
        <v>-2</v>
      </c>
      <c r="N4951" s="10" t="str">
        <f t="shared" si="155"/>
        <v>Normal</v>
      </c>
    </row>
    <row r="4952" spans="1:14" x14ac:dyDescent="0.3">
      <c r="A4952" s="11" t="s">
        <v>30</v>
      </c>
      <c r="B4952" s="11">
        <v>3030</v>
      </c>
      <c r="C4952" s="11">
        <v>200108</v>
      </c>
      <c r="D4952" s="12">
        <v>45478</v>
      </c>
      <c r="E4952" s="11" t="s">
        <v>7</v>
      </c>
      <c r="F4952" s="11">
        <v>19</v>
      </c>
      <c r="G4952" s="11">
        <v>49.627975949489105</v>
      </c>
      <c r="H4952" s="11">
        <v>12.872024050510895</v>
      </c>
      <c r="I4952" s="11" t="s">
        <v>47</v>
      </c>
      <c r="J4952" s="11">
        <v>26.566037735849058</v>
      </c>
      <c r="K4952" s="1">
        <f t="shared" si="156"/>
        <v>-1.3331174263878107</v>
      </c>
      <c r="L4952" s="9">
        <v>2</v>
      </c>
      <c r="M4952" s="10">
        <v>-2</v>
      </c>
      <c r="N4952" s="10" t="str">
        <f t="shared" si="155"/>
        <v>Normal</v>
      </c>
    </row>
    <row r="4953" spans="1:14" x14ac:dyDescent="0.3">
      <c r="A4953" s="11" t="s">
        <v>30</v>
      </c>
      <c r="B4953" s="11">
        <v>3030</v>
      </c>
      <c r="C4953" s="11">
        <v>200108</v>
      </c>
      <c r="D4953" s="12">
        <v>45485</v>
      </c>
      <c r="E4953" s="11" t="s">
        <v>7</v>
      </c>
      <c r="F4953" s="11">
        <v>18</v>
      </c>
      <c r="G4953" s="11">
        <v>45.22580407466269</v>
      </c>
      <c r="H4953" s="11">
        <v>11.024195925337313</v>
      </c>
      <c r="I4953" s="11" t="s">
        <v>47</v>
      </c>
      <c r="J4953" s="11">
        <v>26.566037735849058</v>
      </c>
      <c r="K4953" s="1">
        <f t="shared" si="156"/>
        <v>-1.1841548450931205</v>
      </c>
      <c r="L4953" s="9">
        <v>2</v>
      </c>
      <c r="M4953" s="10">
        <v>-2</v>
      </c>
      <c r="N4953" s="10" t="str">
        <f t="shared" si="155"/>
        <v>Normal</v>
      </c>
    </row>
    <row r="4954" spans="1:14" x14ac:dyDescent="0.3">
      <c r="A4954" s="11" t="s">
        <v>30</v>
      </c>
      <c r="B4954" s="11">
        <v>3030</v>
      </c>
      <c r="C4954" s="11">
        <v>200108</v>
      </c>
      <c r="D4954" s="12">
        <v>45492</v>
      </c>
      <c r="E4954" s="11" t="s">
        <v>7</v>
      </c>
      <c r="F4954" s="11">
        <v>23</v>
      </c>
      <c r="G4954" s="11">
        <v>44.63835714721705</v>
      </c>
      <c r="H4954" s="11">
        <v>8.3616428527829463</v>
      </c>
      <c r="I4954" s="11" t="s">
        <v>47</v>
      </c>
      <c r="J4954" s="11">
        <v>26.566037735849058</v>
      </c>
      <c r="K4954" s="1">
        <f t="shared" si="156"/>
        <v>-0.38592249249397992</v>
      </c>
      <c r="L4954" s="9">
        <v>2</v>
      </c>
      <c r="M4954" s="10">
        <v>-2</v>
      </c>
      <c r="N4954" s="10" t="str">
        <f t="shared" si="155"/>
        <v>Normal</v>
      </c>
    </row>
    <row r="4955" spans="1:14" x14ac:dyDescent="0.3">
      <c r="A4955" s="11" t="s">
        <v>30</v>
      </c>
      <c r="B4955" s="11">
        <v>3030</v>
      </c>
      <c r="C4955" s="11">
        <v>200108</v>
      </c>
      <c r="D4955" s="12">
        <v>45499</v>
      </c>
      <c r="E4955" s="11" t="s">
        <v>7</v>
      </c>
      <c r="F4955" s="11">
        <v>28</v>
      </c>
      <c r="G4955" s="11">
        <v>44.412632432876592</v>
      </c>
      <c r="H4955" s="11">
        <v>7.8373675671234047</v>
      </c>
      <c r="I4955" s="11" t="s">
        <v>47</v>
      </c>
      <c r="J4955" s="11">
        <v>26.566037735849058</v>
      </c>
      <c r="K4955" s="1">
        <f t="shared" si="156"/>
        <v>0.20505661483322668</v>
      </c>
      <c r="L4955" s="9">
        <v>2</v>
      </c>
      <c r="M4955" s="10">
        <v>-2</v>
      </c>
      <c r="N4955" s="10" t="str">
        <f t="shared" si="155"/>
        <v>Normal</v>
      </c>
    </row>
    <row r="4956" spans="1:14" x14ac:dyDescent="0.3">
      <c r="A4956" s="11" t="s">
        <v>30</v>
      </c>
      <c r="B4956" s="11">
        <v>3030</v>
      </c>
      <c r="C4956" s="11">
        <v>200108</v>
      </c>
      <c r="D4956" s="12">
        <v>45506</v>
      </c>
      <c r="E4956" s="11" t="s">
        <v>7</v>
      </c>
      <c r="F4956" s="11">
        <v>19</v>
      </c>
      <c r="G4956" s="11">
        <v>43.362291495737217</v>
      </c>
      <c r="H4956" s="11">
        <v>12.637708504262784</v>
      </c>
      <c r="I4956" s="11" t="s">
        <v>47</v>
      </c>
      <c r="J4956" s="11">
        <v>26.566037735849058</v>
      </c>
      <c r="K4956" s="1">
        <f t="shared" si="156"/>
        <v>-1.1717001988274149</v>
      </c>
      <c r="L4956" s="9">
        <v>2</v>
      </c>
      <c r="M4956" s="10">
        <v>-2</v>
      </c>
      <c r="N4956" s="10" t="str">
        <f t="shared" si="155"/>
        <v>Normal</v>
      </c>
    </row>
    <row r="4957" spans="1:14" x14ac:dyDescent="0.3">
      <c r="A4957" s="11" t="s">
        <v>30</v>
      </c>
      <c r="B4957" s="11">
        <v>3030</v>
      </c>
      <c r="C4957" s="11">
        <v>200108</v>
      </c>
      <c r="D4957" s="12">
        <v>45513</v>
      </c>
      <c r="E4957" s="11" t="s">
        <v>7</v>
      </c>
      <c r="F4957" s="11">
        <v>32</v>
      </c>
      <c r="G4957" s="11">
        <v>43.674067705656839</v>
      </c>
      <c r="H4957" s="11">
        <v>10.825932294343158</v>
      </c>
      <c r="I4957" s="11" t="s">
        <v>47</v>
      </c>
      <c r="J4957" s="11">
        <v>26.566037735849058</v>
      </c>
      <c r="K4957" s="1">
        <f t="shared" si="156"/>
        <v>0.57841943727058387</v>
      </c>
      <c r="L4957" s="9">
        <v>2</v>
      </c>
      <c r="M4957" s="10">
        <v>-2</v>
      </c>
      <c r="N4957" s="10" t="str">
        <f t="shared" si="155"/>
        <v>Normal</v>
      </c>
    </row>
    <row r="4958" spans="1:14" x14ac:dyDescent="0.3">
      <c r="A4958" s="11" t="s">
        <v>30</v>
      </c>
      <c r="B4958" s="11">
        <v>3030</v>
      </c>
      <c r="C4958" s="11">
        <v>200108</v>
      </c>
      <c r="D4958" s="12">
        <v>45520</v>
      </c>
      <c r="E4958" s="11" t="s">
        <v>7</v>
      </c>
      <c r="F4958" s="11">
        <v>30</v>
      </c>
      <c r="G4958" s="11">
        <v>42.298311805466213</v>
      </c>
      <c r="H4958" s="11">
        <v>11.201688194533787</v>
      </c>
      <c r="I4958" s="11" t="s">
        <v>47</v>
      </c>
      <c r="J4958" s="11">
        <v>26.566037735849058</v>
      </c>
      <c r="K4958" s="1">
        <f t="shared" si="156"/>
        <v>0.41805181689981546</v>
      </c>
      <c r="L4958" s="9">
        <v>2</v>
      </c>
      <c r="M4958" s="10">
        <v>-2</v>
      </c>
      <c r="N4958" s="10" t="str">
        <f t="shared" si="155"/>
        <v>Normal</v>
      </c>
    </row>
    <row r="4959" spans="1:14" x14ac:dyDescent="0.3">
      <c r="A4959" s="11" t="s">
        <v>30</v>
      </c>
      <c r="B4959" s="11">
        <v>3030</v>
      </c>
      <c r="C4959" s="11">
        <v>200108</v>
      </c>
      <c r="D4959" s="12">
        <v>45527</v>
      </c>
      <c r="E4959" s="11" t="s">
        <v>7</v>
      </c>
      <c r="F4959" s="11">
        <v>25</v>
      </c>
      <c r="G4959" s="11">
        <v>40.665890619215865</v>
      </c>
      <c r="H4959" s="11">
        <v>11.584109380784133</v>
      </c>
      <c r="I4959" s="11" t="s">
        <v>47</v>
      </c>
      <c r="J4959" s="11">
        <v>26.566037735849058</v>
      </c>
      <c r="K4959" s="1">
        <f t="shared" si="156"/>
        <v>-0.15473605151988507</v>
      </c>
      <c r="L4959" s="9">
        <v>2</v>
      </c>
      <c r="M4959" s="10">
        <v>-2</v>
      </c>
      <c r="N4959" s="10" t="str">
        <f t="shared" si="155"/>
        <v>Normal</v>
      </c>
    </row>
    <row r="4960" spans="1:14" x14ac:dyDescent="0.3">
      <c r="A4960" s="11" t="s">
        <v>30</v>
      </c>
      <c r="B4960" s="11">
        <v>3030</v>
      </c>
      <c r="C4960" s="11">
        <v>200108</v>
      </c>
      <c r="D4960" s="12">
        <v>45534</v>
      </c>
      <c r="E4960" s="11" t="s">
        <v>7</v>
      </c>
      <c r="F4960" s="11">
        <v>37</v>
      </c>
      <c r="G4960" s="11">
        <v>34.337120500916008</v>
      </c>
      <c r="H4960" s="11">
        <v>14.162879499083992</v>
      </c>
      <c r="I4960" s="11" t="s">
        <v>48</v>
      </c>
      <c r="J4960" s="11">
        <v>26.566037735849058</v>
      </c>
      <c r="K4960" s="1">
        <f t="shared" si="156"/>
        <v>2.5279761451927092</v>
      </c>
      <c r="L4960" s="9">
        <v>2</v>
      </c>
      <c r="M4960" s="10">
        <v>-2</v>
      </c>
      <c r="N4960" s="10" t="str">
        <f t="shared" si="155"/>
        <v>Anamoly</v>
      </c>
    </row>
    <row r="4961" spans="1:14" x14ac:dyDescent="0.3">
      <c r="A4961" s="11" t="s">
        <v>30</v>
      </c>
      <c r="B4961" s="11">
        <v>3030</v>
      </c>
      <c r="C4961" s="11">
        <v>200108</v>
      </c>
      <c r="D4961" s="12">
        <v>45541</v>
      </c>
      <c r="E4961" s="11" t="s">
        <v>7</v>
      </c>
      <c r="F4961" s="11">
        <v>17</v>
      </c>
      <c r="G4961" s="11">
        <v>38.706555615733706</v>
      </c>
      <c r="H4961" s="11">
        <v>14.293444384266298</v>
      </c>
      <c r="I4961" s="11" t="s">
        <v>47</v>
      </c>
      <c r="J4961" s="11">
        <v>26.566037735849058</v>
      </c>
      <c r="K4961" s="1">
        <f t="shared" si="156"/>
        <v>-1.5565406489861771</v>
      </c>
      <c r="L4961" s="9">
        <v>2</v>
      </c>
      <c r="M4961" s="10">
        <v>-2</v>
      </c>
      <c r="N4961" s="10" t="str">
        <f t="shared" si="155"/>
        <v>Normal</v>
      </c>
    </row>
    <row r="4962" spans="1:14" x14ac:dyDescent="0.3">
      <c r="A4962" s="11" t="s">
        <v>30</v>
      </c>
      <c r="B4962" s="11">
        <v>3030</v>
      </c>
      <c r="C4962" s="11">
        <v>200108</v>
      </c>
      <c r="D4962" s="12">
        <v>45548</v>
      </c>
      <c r="E4962" s="11" t="s">
        <v>7</v>
      </c>
      <c r="F4962" s="11">
        <v>25</v>
      </c>
      <c r="G4962" s="11">
        <v>38.94231872755681</v>
      </c>
      <c r="H4962" s="11">
        <v>13.807681272443194</v>
      </c>
      <c r="I4962" s="11" t="s">
        <v>47</v>
      </c>
      <c r="J4962" s="11">
        <v>26.566037735849058</v>
      </c>
      <c r="K4962" s="1">
        <f t="shared" si="156"/>
        <v>-0.21882153700534207</v>
      </c>
      <c r="L4962" s="9">
        <v>2</v>
      </c>
      <c r="M4962" s="10">
        <v>-2</v>
      </c>
      <c r="N4962" s="10" t="str">
        <f t="shared" si="155"/>
        <v>Normal</v>
      </c>
    </row>
    <row r="4963" spans="1:14" x14ac:dyDescent="0.3">
      <c r="A4963" s="11" t="s">
        <v>30</v>
      </c>
      <c r="B4963" s="11">
        <v>3030</v>
      </c>
      <c r="C4963" s="11">
        <v>200108</v>
      </c>
      <c r="D4963" s="12">
        <v>45555</v>
      </c>
      <c r="E4963" s="11" t="s">
        <v>7</v>
      </c>
      <c r="F4963" s="11">
        <v>17</v>
      </c>
      <c r="G4963" s="11">
        <v>38.991790206031638</v>
      </c>
      <c r="H4963" s="11">
        <v>14.258209793968364</v>
      </c>
      <c r="I4963" s="11" t="s">
        <v>47</v>
      </c>
      <c r="J4963" s="11">
        <v>26.566037735849058</v>
      </c>
      <c r="K4963" s="1">
        <f t="shared" si="156"/>
        <v>-1.5565882237260906</v>
      </c>
      <c r="L4963" s="9">
        <v>2</v>
      </c>
      <c r="M4963" s="10">
        <v>-2</v>
      </c>
      <c r="N4963" s="10" t="str">
        <f t="shared" si="155"/>
        <v>Normal</v>
      </c>
    </row>
    <row r="4964" spans="1:14" x14ac:dyDescent="0.3">
      <c r="A4964" s="11" t="s">
        <v>30</v>
      </c>
      <c r="B4964" s="11">
        <v>3030</v>
      </c>
      <c r="C4964" s="11">
        <v>200108</v>
      </c>
      <c r="D4964" s="12">
        <v>45562</v>
      </c>
      <c r="E4964" s="11" t="s">
        <v>7</v>
      </c>
      <c r="F4964" s="11">
        <v>19</v>
      </c>
      <c r="G4964" s="11">
        <v>39.061227316933135</v>
      </c>
      <c r="H4964" s="11">
        <v>11.438772683066867</v>
      </c>
      <c r="I4964" s="11" t="s">
        <v>47</v>
      </c>
      <c r="J4964" s="11">
        <v>26.566037735849058</v>
      </c>
      <c r="K4964" s="1">
        <f t="shared" si="156"/>
        <v>-0.90506076781999567</v>
      </c>
      <c r="L4964" s="9">
        <v>2</v>
      </c>
      <c r="M4964" s="10">
        <v>-2</v>
      </c>
      <c r="N4964" s="10" t="str">
        <f t="shared" si="155"/>
        <v>Normal</v>
      </c>
    </row>
    <row r="4965" spans="1:14" x14ac:dyDescent="0.3">
      <c r="A4965" s="11" t="s">
        <v>30</v>
      </c>
      <c r="B4965" s="11">
        <v>3030</v>
      </c>
      <c r="C4965" s="11">
        <v>200108</v>
      </c>
      <c r="D4965" s="12">
        <v>45569</v>
      </c>
      <c r="E4965" s="11" t="s">
        <v>7</v>
      </c>
      <c r="F4965" s="11">
        <v>15</v>
      </c>
      <c r="G4965" s="11">
        <v>39.061227316933135</v>
      </c>
      <c r="H4965" s="11">
        <v>11.438772683066867</v>
      </c>
      <c r="I4965" s="11" t="s">
        <v>47</v>
      </c>
      <c r="J4965" s="11">
        <v>26.566037735849058</v>
      </c>
      <c r="K4965" s="1">
        <f t="shared" si="156"/>
        <v>-1.484299659224793</v>
      </c>
      <c r="L4965" s="9">
        <v>2</v>
      </c>
      <c r="M4965" s="10">
        <v>-2</v>
      </c>
      <c r="N4965" s="10" t="str">
        <f t="shared" si="155"/>
        <v>Normal</v>
      </c>
    </row>
    <row r="4966" spans="1:14" x14ac:dyDescent="0.3">
      <c r="A4966" s="11" t="s">
        <v>30</v>
      </c>
      <c r="B4966" s="11">
        <v>3030</v>
      </c>
      <c r="C4966" s="11">
        <v>200108</v>
      </c>
      <c r="D4966" s="12">
        <v>45576</v>
      </c>
      <c r="E4966" s="11" t="s">
        <v>7</v>
      </c>
      <c r="F4966" s="11">
        <v>26</v>
      </c>
      <c r="G4966" s="11">
        <v>37.353053275132197</v>
      </c>
      <c r="H4966" s="11">
        <v>8.8969467248678047</v>
      </c>
      <c r="I4966" s="11" t="s">
        <v>47</v>
      </c>
      <c r="J4966" s="11">
        <v>26.566037735849058</v>
      </c>
      <c r="K4966" s="1">
        <f t="shared" si="156"/>
        <v>0.4041311828688367</v>
      </c>
      <c r="L4966" s="9">
        <v>2</v>
      </c>
      <c r="M4966" s="10">
        <v>-2</v>
      </c>
      <c r="N4966" s="10" t="str">
        <f t="shared" si="155"/>
        <v>Normal</v>
      </c>
    </row>
    <row r="4967" spans="1:14" x14ac:dyDescent="0.3">
      <c r="A4967" s="11" t="s">
        <v>30</v>
      </c>
      <c r="B4967" s="11">
        <v>3030</v>
      </c>
      <c r="C4967" s="11">
        <v>200108</v>
      </c>
      <c r="D4967" s="12">
        <v>45583</v>
      </c>
      <c r="E4967" s="11" t="s">
        <v>7</v>
      </c>
      <c r="F4967" s="11">
        <v>23</v>
      </c>
      <c r="G4967" s="11">
        <v>36.11342096021621</v>
      </c>
      <c r="H4967" s="11">
        <v>9.1365790397837898</v>
      </c>
      <c r="I4967" s="11" t="s">
        <v>47</v>
      </c>
      <c r="J4967" s="11">
        <v>26.566037735849058</v>
      </c>
      <c r="K4967" s="1">
        <f t="shared" si="156"/>
        <v>5.5603246830159575E-2</v>
      </c>
      <c r="L4967" s="9">
        <v>2</v>
      </c>
      <c r="M4967" s="10">
        <v>-2</v>
      </c>
      <c r="N4967" s="10" t="str">
        <f t="shared" si="155"/>
        <v>Normal</v>
      </c>
    </row>
    <row r="4968" spans="1:14" x14ac:dyDescent="0.3">
      <c r="A4968" s="11" t="s">
        <v>30</v>
      </c>
      <c r="B4968" s="11">
        <v>3030</v>
      </c>
      <c r="C4968" s="11">
        <v>200108</v>
      </c>
      <c r="D4968" s="12">
        <v>45590</v>
      </c>
      <c r="E4968" s="11" t="s">
        <v>7</v>
      </c>
      <c r="F4968" s="11">
        <v>20</v>
      </c>
      <c r="G4968" s="11">
        <v>35.751752221671744</v>
      </c>
      <c r="H4968" s="11">
        <v>8.9982477783282544</v>
      </c>
      <c r="I4968" s="11" t="s">
        <v>47</v>
      </c>
      <c r="J4968" s="11">
        <v>26.566037735849058</v>
      </c>
      <c r="K4968" s="1">
        <f t="shared" si="156"/>
        <v>-0.35509366707895662</v>
      </c>
      <c r="L4968" s="9">
        <v>2</v>
      </c>
      <c r="M4968" s="10">
        <v>-2</v>
      </c>
      <c r="N4968" s="10" t="str">
        <f t="shared" si="155"/>
        <v>Normal</v>
      </c>
    </row>
    <row r="4969" spans="1:14" x14ac:dyDescent="0.3">
      <c r="A4969" s="11" t="s">
        <v>30</v>
      </c>
      <c r="B4969" s="11">
        <v>3030</v>
      </c>
      <c r="C4969" s="11">
        <v>200108</v>
      </c>
      <c r="D4969" s="12">
        <v>45597</v>
      </c>
      <c r="E4969" s="11" t="s">
        <v>7</v>
      </c>
      <c r="F4969" s="11">
        <v>30</v>
      </c>
      <c r="G4969" s="11">
        <v>27.783259586659682</v>
      </c>
      <c r="H4969" s="11">
        <v>12.716740413340318</v>
      </c>
      <c r="I4969" s="11" t="s">
        <v>48</v>
      </c>
      <c r="J4969" s="11">
        <v>26.566037735849058</v>
      </c>
      <c r="K4969" s="1">
        <f t="shared" si="156"/>
        <v>2.5885209152398905</v>
      </c>
      <c r="L4969" s="9">
        <v>2</v>
      </c>
      <c r="M4969" s="10">
        <v>-2</v>
      </c>
      <c r="N4969" s="10" t="str">
        <f t="shared" si="155"/>
        <v>Anamoly</v>
      </c>
    </row>
    <row r="4970" spans="1:14" x14ac:dyDescent="0.3">
      <c r="A4970" s="11" t="s">
        <v>30</v>
      </c>
      <c r="B4970" s="11">
        <v>3030</v>
      </c>
      <c r="C4970" s="11">
        <v>200108</v>
      </c>
      <c r="D4970" s="12">
        <v>45604</v>
      </c>
      <c r="E4970" s="11" t="s">
        <v>7</v>
      </c>
      <c r="F4970" s="11">
        <v>20</v>
      </c>
      <c r="G4970" s="11">
        <v>31.279121436902013</v>
      </c>
      <c r="H4970" s="11">
        <v>12.470878563097987</v>
      </c>
      <c r="I4970" s="11" t="s">
        <v>47</v>
      </c>
      <c r="J4970" s="11">
        <v>26.566037735849058</v>
      </c>
      <c r="K4970" s="1">
        <f t="shared" si="156"/>
        <v>-0.39876133301351302</v>
      </c>
      <c r="L4970" s="9">
        <v>2</v>
      </c>
      <c r="M4970" s="10">
        <v>-2</v>
      </c>
      <c r="N4970" s="10" t="str">
        <f t="shared" si="155"/>
        <v>Normal</v>
      </c>
    </row>
    <row r="4971" spans="1:14" x14ac:dyDescent="0.3">
      <c r="A4971" s="11" t="s">
        <v>30</v>
      </c>
      <c r="B4971" s="11">
        <v>3030</v>
      </c>
      <c r="C4971" s="11">
        <v>200108</v>
      </c>
      <c r="D4971" s="12">
        <v>45611</v>
      </c>
      <c r="E4971" s="11" t="s">
        <v>7</v>
      </c>
      <c r="F4971" s="11">
        <v>36</v>
      </c>
      <c r="G4971" s="11">
        <v>30.401502608861563</v>
      </c>
      <c r="H4971" s="11">
        <v>12.098497391138437</v>
      </c>
      <c r="I4971" s="11" t="s">
        <v>48</v>
      </c>
      <c r="J4971" s="11">
        <v>26.566037735849058</v>
      </c>
      <c r="K4971" s="1">
        <f t="shared" si="156"/>
        <v>3.2235143517781033</v>
      </c>
      <c r="L4971" s="9">
        <v>2</v>
      </c>
      <c r="M4971" s="10">
        <v>-2</v>
      </c>
      <c r="N4971" s="10" t="str">
        <f t="shared" si="155"/>
        <v>Anamoly</v>
      </c>
    </row>
    <row r="4972" spans="1:14" x14ac:dyDescent="0.3">
      <c r="A4972" s="11" t="s">
        <v>30</v>
      </c>
      <c r="B4972" s="11">
        <v>3030</v>
      </c>
      <c r="C4972" s="11">
        <v>200108</v>
      </c>
      <c r="D4972" s="12">
        <v>45618</v>
      </c>
      <c r="E4972" s="11" t="s">
        <v>7</v>
      </c>
      <c r="F4972" s="11">
        <v>30</v>
      </c>
      <c r="G4972" s="11">
        <v>36.311114456365274</v>
      </c>
      <c r="H4972" s="11">
        <v>10.938885543634726</v>
      </c>
      <c r="I4972" s="11" t="s">
        <v>47</v>
      </c>
      <c r="J4972" s="11">
        <v>26.566037735849058</v>
      </c>
      <c r="K4972" s="1">
        <f t="shared" si="156"/>
        <v>1.0050358637275789</v>
      </c>
      <c r="L4972" s="9">
        <v>2</v>
      </c>
      <c r="M4972" s="10">
        <v>-2</v>
      </c>
      <c r="N4972" s="10" t="str">
        <f t="shared" si="155"/>
        <v>Normal</v>
      </c>
    </row>
    <row r="4973" spans="1:14" x14ac:dyDescent="0.3">
      <c r="A4973" s="11" t="s">
        <v>30</v>
      </c>
      <c r="B4973" s="11">
        <v>3030</v>
      </c>
      <c r="C4973" s="11">
        <v>200108</v>
      </c>
      <c r="D4973" s="12">
        <v>45625</v>
      </c>
      <c r="E4973" s="11" t="s">
        <v>7</v>
      </c>
      <c r="F4973" s="11">
        <v>30</v>
      </c>
      <c r="G4973" s="11">
        <v>37.767145334803701</v>
      </c>
      <c r="H4973" s="11">
        <v>12.232854665196296</v>
      </c>
      <c r="I4973" s="11" t="s">
        <v>47</v>
      </c>
      <c r="J4973" s="11">
        <v>26.566037735849058</v>
      </c>
      <c r="K4973" s="1">
        <f t="shared" si="156"/>
        <v>0.78326044998795741</v>
      </c>
      <c r="L4973" s="9">
        <v>2</v>
      </c>
      <c r="M4973" s="10">
        <v>-2</v>
      </c>
      <c r="N4973" s="10" t="str">
        <f t="shared" si="155"/>
        <v>Normal</v>
      </c>
    </row>
    <row r="4974" spans="1:14" x14ac:dyDescent="0.3">
      <c r="A4974" s="11" t="s">
        <v>30</v>
      </c>
      <c r="B4974" s="11">
        <v>3030</v>
      </c>
      <c r="C4974" s="11">
        <v>200108</v>
      </c>
      <c r="D4974" s="12">
        <v>45632</v>
      </c>
      <c r="E4974" s="11" t="s">
        <v>7</v>
      </c>
      <c r="F4974" s="11">
        <v>32</v>
      </c>
      <c r="G4974" s="11">
        <v>37.431396165358706</v>
      </c>
      <c r="H4974" s="11">
        <v>16.318603834641294</v>
      </c>
      <c r="I4974" s="11" t="s">
        <v>47</v>
      </c>
      <c r="J4974" s="11">
        <v>26.566037735849058</v>
      </c>
      <c r="K4974" s="1">
        <f t="shared" si="156"/>
        <v>0.9709753062921076</v>
      </c>
      <c r="L4974" s="9">
        <v>2</v>
      </c>
      <c r="M4974" s="10">
        <v>-2</v>
      </c>
      <c r="N4974" s="10" t="str">
        <f t="shared" si="155"/>
        <v>Normal</v>
      </c>
    </row>
    <row r="4975" spans="1:14" x14ac:dyDescent="0.3">
      <c r="A4975" s="11" t="s">
        <v>30</v>
      </c>
      <c r="B4975" s="11">
        <v>3030</v>
      </c>
      <c r="C4975" s="11">
        <v>200108</v>
      </c>
      <c r="D4975" s="12">
        <v>45639</v>
      </c>
      <c r="E4975" s="11" t="s">
        <v>7</v>
      </c>
      <c r="F4975" s="11">
        <v>23</v>
      </c>
      <c r="G4975" s="11">
        <v>38.66753141267889</v>
      </c>
      <c r="H4975" s="11">
        <v>16.58246858732111</v>
      </c>
      <c r="I4975" s="11" t="s">
        <v>47</v>
      </c>
      <c r="J4975" s="11">
        <v>26.566037735849058</v>
      </c>
      <c r="K4975" s="1">
        <f t="shared" si="156"/>
        <v>-0.83767024555431846</v>
      </c>
      <c r="L4975" s="9">
        <v>2</v>
      </c>
      <c r="M4975" s="10">
        <v>-2</v>
      </c>
      <c r="N4975" s="10" t="str">
        <f t="shared" si="155"/>
        <v>Normal</v>
      </c>
    </row>
    <row r="4976" spans="1:14" x14ac:dyDescent="0.3">
      <c r="A4976" s="11" t="s">
        <v>30</v>
      </c>
      <c r="B4976" s="11">
        <v>3030</v>
      </c>
      <c r="C4976" s="11">
        <v>200108</v>
      </c>
      <c r="D4976" s="12">
        <v>45646</v>
      </c>
      <c r="E4976" s="11" t="s">
        <v>7</v>
      </c>
      <c r="F4976" s="11">
        <v>33</v>
      </c>
      <c r="G4976" s="11">
        <v>38.66753141267889</v>
      </c>
      <c r="H4976" s="11">
        <v>16.58246858732111</v>
      </c>
      <c r="I4976" s="11" t="s">
        <v>47</v>
      </c>
      <c r="J4976" s="11">
        <v>26.566037735849058</v>
      </c>
      <c r="K4976" s="1">
        <f t="shared" si="156"/>
        <v>0.97350866375231604</v>
      </c>
      <c r="L4976" s="9">
        <v>2</v>
      </c>
      <c r="M4976" s="10">
        <v>-2</v>
      </c>
      <c r="N4976" s="10" t="str">
        <f t="shared" si="155"/>
        <v>Normal</v>
      </c>
    </row>
    <row r="4977" spans="1:14" x14ac:dyDescent="0.3">
      <c r="A4977" s="11" t="s">
        <v>30</v>
      </c>
      <c r="B4977" s="11">
        <v>3030</v>
      </c>
      <c r="C4977" s="11">
        <v>200108</v>
      </c>
      <c r="D4977" s="12">
        <v>45653</v>
      </c>
      <c r="E4977" s="11" t="s">
        <v>7</v>
      </c>
      <c r="F4977" s="11">
        <v>23</v>
      </c>
      <c r="G4977" s="11">
        <v>39.086157786453001</v>
      </c>
      <c r="H4977" s="11">
        <v>19.413842213546999</v>
      </c>
      <c r="I4977" s="11" t="s">
        <v>47</v>
      </c>
      <c r="J4977" s="11">
        <v>26.566037735849058</v>
      </c>
      <c r="K4977" s="1">
        <f t="shared" si="156"/>
        <v>-1.2708214194383722</v>
      </c>
      <c r="L4977" s="9">
        <v>2</v>
      </c>
      <c r="M4977" s="10">
        <v>-2</v>
      </c>
      <c r="N4977" s="10" t="str">
        <f t="shared" si="155"/>
        <v>Normal</v>
      </c>
    </row>
    <row r="4978" spans="1:14" x14ac:dyDescent="0.3">
      <c r="A4978" s="11" t="s">
        <v>30</v>
      </c>
      <c r="B4978" s="11">
        <v>3030</v>
      </c>
      <c r="C4978" s="11">
        <v>200108</v>
      </c>
      <c r="D4978" s="12">
        <v>45660</v>
      </c>
      <c r="E4978" s="11" t="s">
        <v>7</v>
      </c>
      <c r="F4978" s="11">
        <v>20</v>
      </c>
      <c r="G4978" s="11">
        <v>39.002205653416141</v>
      </c>
      <c r="H4978" s="11">
        <v>17.747794346583859</v>
      </c>
      <c r="I4978" s="11" t="s">
        <v>47</v>
      </c>
      <c r="J4978" s="11">
        <v>26.566037735849058</v>
      </c>
      <c r="K4978" s="1">
        <f t="shared" si="156"/>
        <v>-1.5761433951939823</v>
      </c>
      <c r="L4978" s="9">
        <v>2</v>
      </c>
      <c r="M4978" s="10">
        <v>-2</v>
      </c>
      <c r="N4978" s="10" t="str">
        <f t="shared" si="155"/>
        <v>Normal</v>
      </c>
    </row>
    <row r="4979" spans="1:14" x14ac:dyDescent="0.3">
      <c r="A4979" s="11" t="s">
        <v>30</v>
      </c>
      <c r="B4979" s="11">
        <v>3030</v>
      </c>
      <c r="C4979" s="11">
        <v>200108</v>
      </c>
      <c r="D4979" s="12">
        <v>45667</v>
      </c>
      <c r="E4979" s="11" t="s">
        <v>7</v>
      </c>
      <c r="F4979" s="11">
        <v>39</v>
      </c>
      <c r="G4979" s="11">
        <v>39.002205653416141</v>
      </c>
      <c r="H4979" s="11">
        <v>17.747794346583859</v>
      </c>
      <c r="I4979" s="11" t="s">
        <v>47</v>
      </c>
      <c r="J4979" s="11">
        <v>26.566037735849058</v>
      </c>
      <c r="K4979" s="1">
        <f t="shared" si="156"/>
        <v>1.9995849043505747</v>
      </c>
      <c r="L4979" s="9">
        <v>2</v>
      </c>
      <c r="M4979" s="10">
        <v>-2</v>
      </c>
      <c r="N4979" s="10" t="str">
        <f t="shared" si="155"/>
        <v>Normal</v>
      </c>
    </row>
    <row r="4980" spans="1:14" x14ac:dyDescent="0.3">
      <c r="A4980" s="11" t="s">
        <v>30</v>
      </c>
      <c r="B4980" s="11">
        <v>3030</v>
      </c>
      <c r="C4980" s="11">
        <v>200108</v>
      </c>
      <c r="D4980" s="12">
        <v>45674</v>
      </c>
      <c r="E4980" s="11" t="s">
        <v>7</v>
      </c>
      <c r="F4980" s="11">
        <v>37</v>
      </c>
      <c r="G4980" s="11">
        <v>40.571590417536889</v>
      </c>
      <c r="H4980" s="11">
        <v>16.928409582463111</v>
      </c>
      <c r="I4980" s="11" t="s">
        <v>47</v>
      </c>
      <c r="J4980" s="11">
        <v>26.566037735849058</v>
      </c>
      <c r="K4980" s="1">
        <f t="shared" si="156"/>
        <v>1.3957512836447847</v>
      </c>
      <c r="L4980" s="9">
        <v>2</v>
      </c>
      <c r="M4980" s="10">
        <v>-2</v>
      </c>
      <c r="N4980" s="10" t="str">
        <f t="shared" si="155"/>
        <v>Normal</v>
      </c>
    </row>
    <row r="4981" spans="1:14" x14ac:dyDescent="0.3">
      <c r="A4981" s="11" t="s">
        <v>30</v>
      </c>
      <c r="B4981" s="11">
        <v>3030</v>
      </c>
      <c r="C4981" s="11">
        <v>200108</v>
      </c>
      <c r="D4981" s="12">
        <v>45681</v>
      </c>
      <c r="E4981" s="11" t="s">
        <v>7</v>
      </c>
      <c r="F4981" s="11">
        <v>25</v>
      </c>
      <c r="G4981" s="11">
        <v>42.66100782448369</v>
      </c>
      <c r="H4981" s="11">
        <v>16.58899217551631</v>
      </c>
      <c r="I4981" s="11" t="s">
        <v>47</v>
      </c>
      <c r="J4981" s="11">
        <v>26.566037735849058</v>
      </c>
      <c r="K4981" s="1">
        <f t="shared" si="156"/>
        <v>-0.70957306289944333</v>
      </c>
      <c r="L4981" s="9">
        <v>2</v>
      </c>
      <c r="M4981" s="10">
        <v>-2</v>
      </c>
      <c r="N4981" s="10" t="str">
        <f t="shared" si="155"/>
        <v>Normal</v>
      </c>
    </row>
    <row r="4982" spans="1:14" x14ac:dyDescent="0.3">
      <c r="A4982" s="11" t="s">
        <v>30</v>
      </c>
      <c r="B4982" s="11">
        <v>3030</v>
      </c>
      <c r="C4982" s="11">
        <v>200108</v>
      </c>
      <c r="D4982" s="12">
        <v>45688</v>
      </c>
      <c r="E4982" s="11" t="s">
        <v>7</v>
      </c>
      <c r="F4982" s="11">
        <v>31</v>
      </c>
      <c r="G4982" s="11">
        <v>42.379088160259656</v>
      </c>
      <c r="H4982" s="11">
        <v>15.620911839740348</v>
      </c>
      <c r="I4982" s="11" t="s">
        <v>47</v>
      </c>
      <c r="J4982" s="11">
        <v>26.566037735849058</v>
      </c>
      <c r="K4982" s="1">
        <f t="shared" si="156"/>
        <v>0.29897403710077436</v>
      </c>
      <c r="L4982" s="9">
        <v>2</v>
      </c>
      <c r="M4982" s="10">
        <v>-2</v>
      </c>
      <c r="N4982" s="10" t="str">
        <f t="shared" si="155"/>
        <v>Normal</v>
      </c>
    </row>
    <row r="4983" spans="1:14" x14ac:dyDescent="0.3">
      <c r="A4983" s="11" t="s">
        <v>30</v>
      </c>
      <c r="B4983" s="11">
        <v>3030</v>
      </c>
      <c r="C4983" s="11">
        <v>200108</v>
      </c>
      <c r="D4983" s="12">
        <v>45695</v>
      </c>
      <c r="E4983" s="11" t="s">
        <v>7</v>
      </c>
      <c r="F4983" s="11">
        <v>44</v>
      </c>
      <c r="G4983" s="11">
        <v>42.157977828785235</v>
      </c>
      <c r="H4983" s="11">
        <v>15.592022171214769</v>
      </c>
      <c r="I4983" s="11" t="s">
        <v>48</v>
      </c>
      <c r="J4983" s="11">
        <v>26.566037735849058</v>
      </c>
      <c r="K4983" s="1">
        <f t="shared" si="156"/>
        <v>2.2773507860899933</v>
      </c>
      <c r="L4983" s="9">
        <v>2</v>
      </c>
      <c r="M4983" s="10">
        <v>-2</v>
      </c>
      <c r="N4983" s="10" t="str">
        <f t="shared" si="155"/>
        <v>Anamoly</v>
      </c>
    </row>
    <row r="4984" spans="1:14" x14ac:dyDescent="0.3">
      <c r="A4984" s="11" t="s">
        <v>30</v>
      </c>
      <c r="B4984" s="11">
        <v>3030</v>
      </c>
      <c r="C4984" s="11">
        <v>200107</v>
      </c>
      <c r="D4984" s="12">
        <v>45331</v>
      </c>
      <c r="E4984" s="11" t="s">
        <v>8</v>
      </c>
      <c r="F4984" s="11">
        <v>7</v>
      </c>
      <c r="G4984" s="11"/>
      <c r="H4984" s="11"/>
      <c r="I4984" s="11" t="s">
        <v>47</v>
      </c>
      <c r="J4984" s="11">
        <v>16.037735849056602</v>
      </c>
      <c r="K4984" s="1">
        <v>0</v>
      </c>
      <c r="L4984" s="9">
        <v>2</v>
      </c>
      <c r="M4984" s="10">
        <v>-2</v>
      </c>
      <c r="N4984" s="10" t="str">
        <f t="shared" si="155"/>
        <v>Normal</v>
      </c>
    </row>
    <row r="4985" spans="1:14" x14ac:dyDescent="0.3">
      <c r="A4985" s="11" t="s">
        <v>30</v>
      </c>
      <c r="B4985" s="11">
        <v>3030</v>
      </c>
      <c r="C4985" s="11">
        <v>200107</v>
      </c>
      <c r="D4985" s="12">
        <v>45338</v>
      </c>
      <c r="E4985" s="11" t="s">
        <v>8</v>
      </c>
      <c r="F4985" s="11">
        <v>10</v>
      </c>
      <c r="G4985" s="11">
        <v>7</v>
      </c>
      <c r="H4985" s="11">
        <v>7</v>
      </c>
      <c r="I4985" s="11" t="s">
        <v>48</v>
      </c>
      <c r="J4985" s="11">
        <v>16.037735849056602</v>
      </c>
      <c r="K4985" s="1">
        <v>0</v>
      </c>
      <c r="L4985" s="9">
        <v>2</v>
      </c>
      <c r="M4985" s="10">
        <v>-2</v>
      </c>
      <c r="N4985" s="10" t="str">
        <f t="shared" si="155"/>
        <v>Normal</v>
      </c>
    </row>
    <row r="4986" spans="1:14" x14ac:dyDescent="0.3">
      <c r="A4986" s="11" t="s">
        <v>30</v>
      </c>
      <c r="B4986" s="11">
        <v>3030</v>
      </c>
      <c r="C4986" s="11">
        <v>200107</v>
      </c>
      <c r="D4986" s="12">
        <v>45345</v>
      </c>
      <c r="E4986" s="11" t="s">
        <v>8</v>
      </c>
      <c r="F4986" s="11">
        <v>22</v>
      </c>
      <c r="G4986" s="11">
        <v>11.5</v>
      </c>
      <c r="H4986" s="11">
        <v>5.5</v>
      </c>
      <c r="I4986" s="11" t="s">
        <v>48</v>
      </c>
      <c r="J4986" s="11">
        <v>16.037735849056602</v>
      </c>
      <c r="K4986" s="1">
        <f t="shared" si="156"/>
        <v>-0.36423604184071656</v>
      </c>
      <c r="L4986" s="9">
        <v>2</v>
      </c>
      <c r="M4986" s="10">
        <v>-2</v>
      </c>
      <c r="N4986" s="10" t="str">
        <f t="shared" si="155"/>
        <v>Normal</v>
      </c>
    </row>
    <row r="4987" spans="1:14" x14ac:dyDescent="0.3">
      <c r="A4987" s="11" t="s">
        <v>30</v>
      </c>
      <c r="B4987" s="11">
        <v>3030</v>
      </c>
      <c r="C4987" s="11">
        <v>200107</v>
      </c>
      <c r="D4987" s="12">
        <v>45352</v>
      </c>
      <c r="E4987" s="11" t="s">
        <v>8</v>
      </c>
      <c r="F4987" s="11">
        <v>8</v>
      </c>
      <c r="G4987" s="11">
        <v>25.961481396815721</v>
      </c>
      <c r="H4987" s="11">
        <v>3.8518603184279243E-2</v>
      </c>
      <c r="I4987" s="11" t="s">
        <v>47</v>
      </c>
      <c r="J4987" s="11">
        <v>16.037735849056602</v>
      </c>
      <c r="K4987" s="1">
        <f t="shared" si="156"/>
        <v>-1.4999095516226439</v>
      </c>
      <c r="L4987" s="9">
        <v>2</v>
      </c>
      <c r="M4987" s="10">
        <v>-2</v>
      </c>
      <c r="N4987" s="10" t="str">
        <f t="shared" si="155"/>
        <v>Normal</v>
      </c>
    </row>
    <row r="4988" spans="1:14" x14ac:dyDescent="0.3">
      <c r="A4988" s="11" t="s">
        <v>30</v>
      </c>
      <c r="B4988" s="11">
        <v>3030</v>
      </c>
      <c r="C4988" s="11">
        <v>200107</v>
      </c>
      <c r="D4988" s="12">
        <v>45359</v>
      </c>
      <c r="E4988" s="11" t="s">
        <v>8</v>
      </c>
      <c r="F4988" s="11">
        <v>6</v>
      </c>
      <c r="G4988" s="11">
        <v>23.781209415515967</v>
      </c>
      <c r="H4988" s="11">
        <v>0</v>
      </c>
      <c r="I4988" s="11" t="s">
        <v>47</v>
      </c>
      <c r="J4988" s="11">
        <v>16.037735849056602</v>
      </c>
      <c r="K4988" s="1">
        <f t="shared" si="156"/>
        <v>-1.3057621334923666</v>
      </c>
      <c r="L4988" s="9">
        <v>2</v>
      </c>
      <c r="M4988" s="10">
        <v>-2</v>
      </c>
      <c r="N4988" s="10" t="str">
        <f t="shared" si="155"/>
        <v>Normal</v>
      </c>
    </row>
    <row r="4989" spans="1:14" x14ac:dyDescent="0.3">
      <c r="A4989" s="11" t="s">
        <v>30</v>
      </c>
      <c r="B4989" s="11">
        <v>3030</v>
      </c>
      <c r="C4989" s="11">
        <v>200107</v>
      </c>
      <c r="D4989" s="12">
        <v>45366</v>
      </c>
      <c r="E4989" s="11" t="s">
        <v>8</v>
      </c>
      <c r="F4989" s="11">
        <v>7</v>
      </c>
      <c r="G4989" s="11">
        <v>22.302991070662237</v>
      </c>
      <c r="H4989" s="11">
        <v>0</v>
      </c>
      <c r="I4989" s="11" t="s">
        <v>47</v>
      </c>
      <c r="J4989" s="11">
        <v>16.037735849056602</v>
      </c>
      <c r="K4989" s="1">
        <f t="shared" si="156"/>
        <v>-0.94077263271125744</v>
      </c>
      <c r="L4989" s="9">
        <v>2</v>
      </c>
      <c r="M4989" s="10">
        <v>-2</v>
      </c>
      <c r="N4989" s="10" t="str">
        <f t="shared" si="155"/>
        <v>Normal</v>
      </c>
    </row>
    <row r="4990" spans="1:14" x14ac:dyDescent="0.3">
      <c r="A4990" s="11" t="s">
        <v>30</v>
      </c>
      <c r="B4990" s="11">
        <v>3030</v>
      </c>
      <c r="C4990" s="11">
        <v>200107</v>
      </c>
      <c r="D4990" s="12">
        <v>45373</v>
      </c>
      <c r="E4990" s="11" t="s">
        <v>8</v>
      </c>
      <c r="F4990" s="11">
        <v>8</v>
      </c>
      <c r="G4990" s="11">
        <v>21.015141094572204</v>
      </c>
      <c r="H4990" s="11">
        <v>0</v>
      </c>
      <c r="I4990" s="11" t="s">
        <v>47</v>
      </c>
      <c r="J4990" s="11">
        <v>16.037735849056602</v>
      </c>
      <c r="K4990" s="1">
        <f t="shared" si="156"/>
        <v>-0.67067738564605339</v>
      </c>
      <c r="L4990" s="9">
        <v>2</v>
      </c>
      <c r="M4990" s="10">
        <v>-2</v>
      </c>
      <c r="N4990" s="10" t="str">
        <f t="shared" si="155"/>
        <v>Normal</v>
      </c>
    </row>
    <row r="4991" spans="1:14" x14ac:dyDescent="0.3">
      <c r="A4991" s="11" t="s">
        <v>30</v>
      </c>
      <c r="B4991" s="11">
        <v>3030</v>
      </c>
      <c r="C4991" s="11">
        <v>200107</v>
      </c>
      <c r="D4991" s="12">
        <v>45380</v>
      </c>
      <c r="E4991" s="11" t="s">
        <v>8</v>
      </c>
      <c r="F4991" s="11">
        <v>16</v>
      </c>
      <c r="G4991" s="11">
        <v>20.007933448372469</v>
      </c>
      <c r="H4991" s="11">
        <v>0</v>
      </c>
      <c r="I4991" s="11" t="s">
        <v>47</v>
      </c>
      <c r="J4991" s="11">
        <v>16.037735849056602</v>
      </c>
      <c r="K4991" s="1">
        <f t="shared" si="156"/>
        <v>0.16235499169363979</v>
      </c>
      <c r="L4991" s="9">
        <v>2</v>
      </c>
      <c r="M4991" s="10">
        <v>-2</v>
      </c>
      <c r="N4991" s="10" t="str">
        <f t="shared" si="155"/>
        <v>Normal</v>
      </c>
    </row>
    <row r="4992" spans="1:14" x14ac:dyDescent="0.3">
      <c r="A4992" s="11" t="s">
        <v>30</v>
      </c>
      <c r="B4992" s="11">
        <v>3030</v>
      </c>
      <c r="C4992" s="11">
        <v>200107</v>
      </c>
      <c r="D4992" s="12">
        <v>45387</v>
      </c>
      <c r="E4992" s="11" t="s">
        <v>8</v>
      </c>
      <c r="F4992" s="11">
        <v>12</v>
      </c>
      <c r="G4992" s="11">
        <v>20.988088481701517</v>
      </c>
      <c r="H4992" s="11">
        <v>1.191151829848458E-2</v>
      </c>
      <c r="I4992" s="11" t="s">
        <v>47</v>
      </c>
      <c r="J4992" s="11">
        <v>16.037735849056602</v>
      </c>
      <c r="K4992" s="1">
        <f t="shared" si="156"/>
        <v>0.28603877677367767</v>
      </c>
      <c r="L4992" s="9">
        <v>2</v>
      </c>
      <c r="M4992" s="10">
        <v>-2</v>
      </c>
      <c r="N4992" s="10" t="str">
        <f t="shared" si="155"/>
        <v>Normal</v>
      </c>
    </row>
    <row r="4993" spans="1:14" x14ac:dyDescent="0.3">
      <c r="A4993" s="11" t="s">
        <v>30</v>
      </c>
      <c r="B4993" s="11">
        <v>3030</v>
      </c>
      <c r="C4993" s="11">
        <v>200107</v>
      </c>
      <c r="D4993" s="12">
        <v>45394</v>
      </c>
      <c r="E4993" s="11" t="s">
        <v>8</v>
      </c>
      <c r="F4993" s="11">
        <v>8</v>
      </c>
      <c r="G4993" s="11">
        <v>21.295422803403994</v>
      </c>
      <c r="H4993" s="11">
        <v>0.95457719659600393</v>
      </c>
      <c r="I4993" s="11" t="s">
        <v>47</v>
      </c>
      <c r="J4993" s="11">
        <v>16.037735849056602</v>
      </c>
      <c r="K4993" s="1">
        <f t="shared" si="156"/>
        <v>-0.61452705760749227</v>
      </c>
      <c r="L4993" s="9">
        <v>2</v>
      </c>
      <c r="M4993" s="10">
        <v>-2</v>
      </c>
      <c r="N4993" s="10" t="str">
        <f t="shared" si="155"/>
        <v>Normal</v>
      </c>
    </row>
    <row r="4994" spans="1:14" x14ac:dyDescent="0.3">
      <c r="A4994" s="11" t="s">
        <v>30</v>
      </c>
      <c r="B4994" s="11">
        <v>3030</v>
      </c>
      <c r="C4994" s="11">
        <v>200107</v>
      </c>
      <c r="D4994" s="12">
        <v>45401</v>
      </c>
      <c r="E4994" s="11" t="s">
        <v>8</v>
      </c>
      <c r="F4994" s="11">
        <v>11</v>
      </c>
      <c r="G4994" s="11">
        <v>21.240206220813938</v>
      </c>
      <c r="H4994" s="11">
        <v>0.50979377918605984</v>
      </c>
      <c r="I4994" s="11" t="s">
        <v>47</v>
      </c>
      <c r="J4994" s="11">
        <v>16.037735849056602</v>
      </c>
      <c r="K4994" s="1">
        <f t="shared" si="156"/>
        <v>2.4119153509747387E-2</v>
      </c>
      <c r="L4994" s="9">
        <v>2</v>
      </c>
      <c r="M4994" s="10">
        <v>-2</v>
      </c>
      <c r="N4994" s="10" t="str">
        <f t="shared" si="155"/>
        <v>Normal</v>
      </c>
    </row>
    <row r="4995" spans="1:14" x14ac:dyDescent="0.3">
      <c r="A4995" s="11" t="s">
        <v>30</v>
      </c>
      <c r="B4995" s="11">
        <v>3030</v>
      </c>
      <c r="C4995" s="11">
        <v>200107</v>
      </c>
      <c r="D4995" s="12">
        <v>45408</v>
      </c>
      <c r="E4995" s="11" t="s">
        <v>8</v>
      </c>
      <c r="F4995" s="11">
        <v>20</v>
      </c>
      <c r="G4995" s="11">
        <v>15.664414002968975</v>
      </c>
      <c r="H4995" s="11">
        <v>3.335585997031024</v>
      </c>
      <c r="I4995" s="11" t="s">
        <v>48</v>
      </c>
      <c r="J4995" s="11">
        <v>16.037735849056602</v>
      </c>
      <c r="K4995" s="1">
        <f t="shared" si="156"/>
        <v>3.4066498437460138</v>
      </c>
      <c r="L4995" s="9">
        <v>2</v>
      </c>
      <c r="M4995" s="10">
        <v>-2</v>
      </c>
      <c r="N4995" s="10" t="str">
        <f t="shared" si="155"/>
        <v>Anamoly</v>
      </c>
    </row>
    <row r="4996" spans="1:14" x14ac:dyDescent="0.3">
      <c r="A4996" s="11" t="s">
        <v>30</v>
      </c>
      <c r="B4996" s="11">
        <v>3030</v>
      </c>
      <c r="C4996" s="11">
        <v>200107</v>
      </c>
      <c r="D4996" s="12">
        <v>45415</v>
      </c>
      <c r="E4996" s="11" t="s">
        <v>8</v>
      </c>
      <c r="F4996" s="11">
        <v>13</v>
      </c>
      <c r="G4996" s="11">
        <v>20.110433579144299</v>
      </c>
      <c r="H4996" s="11">
        <v>1.8895664208557008</v>
      </c>
      <c r="I4996" s="11" t="s">
        <v>47</v>
      </c>
      <c r="J4996" s="11">
        <v>16.037735849056602</v>
      </c>
      <c r="K4996" s="1">
        <f t="shared" si="156"/>
        <v>0.43905703995876139</v>
      </c>
      <c r="L4996" s="9">
        <v>2</v>
      </c>
      <c r="M4996" s="10">
        <v>-2</v>
      </c>
      <c r="N4996" s="10" t="str">
        <f t="shared" ref="N4996:N5059" si="157">IF(AND(K4996&lt;=L4996,K4996&gt;=M4996),"Normal","Anamoly")</f>
        <v>Normal</v>
      </c>
    </row>
    <row r="4997" spans="1:14" x14ac:dyDescent="0.3">
      <c r="A4997" s="11" t="s">
        <v>30</v>
      </c>
      <c r="B4997" s="11">
        <v>3030</v>
      </c>
      <c r="C4997" s="11">
        <v>200107</v>
      </c>
      <c r="D4997" s="12">
        <v>45422</v>
      </c>
      <c r="E4997" s="11" t="s">
        <v>8</v>
      </c>
      <c r="F4997" s="11">
        <v>23</v>
      </c>
      <c r="G4997" s="11">
        <v>20.207916656249481</v>
      </c>
      <c r="H4997" s="11">
        <v>3.5420833437505213</v>
      </c>
      <c r="I4997" s="11" t="s">
        <v>48</v>
      </c>
      <c r="J4997" s="11">
        <v>16.037735849056602</v>
      </c>
      <c r="K4997" s="1">
        <f t="shared" si="156"/>
        <v>2.6701335100133345</v>
      </c>
      <c r="L4997" s="9">
        <v>2</v>
      </c>
      <c r="M4997" s="10">
        <v>-2</v>
      </c>
      <c r="N4997" s="10" t="str">
        <f t="shared" si="157"/>
        <v>Anamoly</v>
      </c>
    </row>
    <row r="4998" spans="1:14" x14ac:dyDescent="0.3">
      <c r="A4998" s="11" t="s">
        <v>30</v>
      </c>
      <c r="B4998" s="11">
        <v>3030</v>
      </c>
      <c r="C4998" s="11">
        <v>200107</v>
      </c>
      <c r="D4998" s="12">
        <v>45429</v>
      </c>
      <c r="E4998" s="11" t="s">
        <v>8</v>
      </c>
      <c r="F4998" s="11">
        <v>13</v>
      </c>
      <c r="G4998" s="11">
        <v>24.045422803403994</v>
      </c>
      <c r="H4998" s="11">
        <v>3.7045771965960039</v>
      </c>
      <c r="I4998" s="11" t="s">
        <v>47</v>
      </c>
      <c r="J4998" s="11">
        <v>16.037735849056602</v>
      </c>
      <c r="K4998" s="1">
        <f t="shared" si="156"/>
        <v>-0.17206757613009782</v>
      </c>
      <c r="L4998" s="9">
        <v>2</v>
      </c>
      <c r="M4998" s="10">
        <v>-2</v>
      </c>
      <c r="N4998" s="10" t="str">
        <f t="shared" si="157"/>
        <v>Normal</v>
      </c>
    </row>
    <row r="4999" spans="1:14" x14ac:dyDescent="0.3">
      <c r="A4999" s="11" t="s">
        <v>30</v>
      </c>
      <c r="B4999" s="11">
        <v>3030</v>
      </c>
      <c r="C4999" s="11">
        <v>200107</v>
      </c>
      <c r="D4999" s="12">
        <v>45436</v>
      </c>
      <c r="E4999" s="11" t="s">
        <v>8</v>
      </c>
      <c r="F4999" s="11">
        <v>18</v>
      </c>
      <c r="G4999" s="11">
        <v>23.719544457292887</v>
      </c>
      <c r="H4999" s="11">
        <v>5.2804555427071129</v>
      </c>
      <c r="I4999" s="11" t="s">
        <v>47</v>
      </c>
      <c r="J4999" s="11">
        <v>16.037735849056602</v>
      </c>
      <c r="K4999" s="1">
        <f t="shared" si="156"/>
        <v>0.75925660236529657</v>
      </c>
      <c r="L4999" s="9">
        <v>2</v>
      </c>
      <c r="M4999" s="10">
        <v>-2</v>
      </c>
      <c r="N4999" s="10" t="str">
        <f t="shared" si="157"/>
        <v>Normal</v>
      </c>
    </row>
    <row r="5000" spans="1:14" x14ac:dyDescent="0.3">
      <c r="A5000" s="11" t="s">
        <v>30</v>
      </c>
      <c r="B5000" s="11">
        <v>3030</v>
      </c>
      <c r="C5000" s="11">
        <v>200107</v>
      </c>
      <c r="D5000" s="12">
        <v>45443</v>
      </c>
      <c r="E5000" s="11" t="s">
        <v>8</v>
      </c>
      <c r="F5000" s="11">
        <v>9</v>
      </c>
      <c r="G5000" s="11">
        <v>24.223647660748206</v>
      </c>
      <c r="H5000" s="11">
        <v>5.2763523392517921</v>
      </c>
      <c r="I5000" s="11" t="s">
        <v>47</v>
      </c>
      <c r="J5000" s="11">
        <v>16.037735849056602</v>
      </c>
      <c r="K5000" s="1">
        <f t="shared" si="156"/>
        <v>-1.2138935721292969</v>
      </c>
      <c r="L5000" s="9">
        <v>2</v>
      </c>
      <c r="M5000" s="10">
        <v>-2</v>
      </c>
      <c r="N5000" s="10" t="str">
        <f t="shared" si="157"/>
        <v>Normal</v>
      </c>
    </row>
    <row r="5001" spans="1:14" x14ac:dyDescent="0.3">
      <c r="A5001" s="11" t="s">
        <v>30</v>
      </c>
      <c r="B5001" s="11">
        <v>3030</v>
      </c>
      <c r="C5001" s="11">
        <v>200107</v>
      </c>
      <c r="D5001" s="12">
        <v>45450</v>
      </c>
      <c r="E5001" s="11" t="s">
        <v>8</v>
      </c>
      <c r="F5001" s="11">
        <v>14</v>
      </c>
      <c r="G5001" s="11">
        <v>24.471410253154335</v>
      </c>
      <c r="H5001" s="11">
        <v>4.2785897468456646</v>
      </c>
      <c r="I5001" s="11" t="s">
        <v>47</v>
      </c>
      <c r="J5001" s="11">
        <v>16.037735849056602</v>
      </c>
      <c r="K5001" s="1">
        <f t="shared" si="156"/>
        <v>-7.4283827736267349E-2</v>
      </c>
      <c r="L5001" s="9">
        <v>2</v>
      </c>
      <c r="M5001" s="10">
        <v>-2</v>
      </c>
      <c r="N5001" s="10" t="str">
        <f t="shared" si="157"/>
        <v>Normal</v>
      </c>
    </row>
    <row r="5002" spans="1:14" x14ac:dyDescent="0.3">
      <c r="A5002" s="11" t="s">
        <v>30</v>
      </c>
      <c r="B5002" s="11">
        <v>3030</v>
      </c>
      <c r="C5002" s="11">
        <v>200107</v>
      </c>
      <c r="D5002" s="12">
        <v>45457</v>
      </c>
      <c r="E5002" s="11" t="s">
        <v>8</v>
      </c>
      <c r="F5002" s="11">
        <v>10</v>
      </c>
      <c r="G5002" s="11">
        <v>24.037771734987942</v>
      </c>
      <c r="H5002" s="11">
        <v>6.2122282650120564</v>
      </c>
      <c r="I5002" s="11" t="s">
        <v>47</v>
      </c>
      <c r="J5002" s="11">
        <v>16.037735849056602</v>
      </c>
      <c r="K5002" s="1">
        <f t="shared" si="156"/>
        <v>-1.1500350625790896</v>
      </c>
      <c r="L5002" s="9">
        <v>2</v>
      </c>
      <c r="M5002" s="10">
        <v>-2</v>
      </c>
      <c r="N5002" s="10" t="str">
        <f t="shared" si="157"/>
        <v>Normal</v>
      </c>
    </row>
    <row r="5003" spans="1:14" x14ac:dyDescent="0.3">
      <c r="A5003" s="11" t="s">
        <v>30</v>
      </c>
      <c r="B5003" s="11">
        <v>3030</v>
      </c>
      <c r="C5003" s="11">
        <v>200107</v>
      </c>
      <c r="D5003" s="12">
        <v>45464</v>
      </c>
      <c r="E5003" s="11" t="s">
        <v>8</v>
      </c>
      <c r="F5003" s="11">
        <v>27</v>
      </c>
      <c r="G5003" s="11">
        <v>24.165151389911678</v>
      </c>
      <c r="H5003" s="11">
        <v>5.8348486100883203</v>
      </c>
      <c r="I5003" s="11" t="s">
        <v>48</v>
      </c>
      <c r="J5003" s="11">
        <v>16.037735849056602</v>
      </c>
      <c r="K5003" s="1">
        <f t="shared" si="156"/>
        <v>2.6186146828319088</v>
      </c>
      <c r="L5003" s="9">
        <v>2</v>
      </c>
      <c r="M5003" s="10">
        <v>-2</v>
      </c>
      <c r="N5003" s="10" t="str">
        <f t="shared" si="157"/>
        <v>Anamoly</v>
      </c>
    </row>
    <row r="5004" spans="1:14" x14ac:dyDescent="0.3">
      <c r="A5004" s="11" t="s">
        <v>30</v>
      </c>
      <c r="B5004" s="11">
        <v>3030</v>
      </c>
      <c r="C5004" s="11">
        <v>200107</v>
      </c>
      <c r="D5004" s="12">
        <v>45471</v>
      </c>
      <c r="E5004" s="11" t="s">
        <v>8</v>
      </c>
      <c r="F5004" s="11">
        <v>22</v>
      </c>
      <c r="G5004" s="11">
        <v>27.725632894491334</v>
      </c>
      <c r="H5004" s="11">
        <v>4.0243671055086683</v>
      </c>
      <c r="I5004" s="11" t="s">
        <v>47</v>
      </c>
      <c r="J5004" s="11">
        <v>16.037735849056602</v>
      </c>
      <c r="K5004" s="1">
        <f t="shared" si="156"/>
        <v>1.0337000655631068</v>
      </c>
      <c r="L5004" s="9">
        <v>2</v>
      </c>
      <c r="M5004" s="10">
        <v>-2</v>
      </c>
      <c r="N5004" s="10" t="str">
        <f t="shared" si="157"/>
        <v>Normal</v>
      </c>
    </row>
    <row r="5005" spans="1:14" x14ac:dyDescent="0.3">
      <c r="A5005" s="11" t="s">
        <v>30</v>
      </c>
      <c r="B5005" s="11">
        <v>3030</v>
      </c>
      <c r="C5005" s="11">
        <v>200107</v>
      </c>
      <c r="D5005" s="12">
        <v>45478</v>
      </c>
      <c r="E5005" s="11" t="s">
        <v>8</v>
      </c>
      <c r="F5005" s="11">
        <v>8</v>
      </c>
      <c r="G5005" s="11">
        <v>29.24744871391589</v>
      </c>
      <c r="H5005" s="11">
        <v>4.7525512860841097</v>
      </c>
      <c r="I5005" s="11" t="s">
        <v>47</v>
      </c>
      <c r="J5005" s="11">
        <v>16.037735849056602</v>
      </c>
      <c r="K5005" s="1">
        <f t="shared" si="156"/>
        <v>-1.4696938456699069</v>
      </c>
      <c r="L5005" s="9">
        <v>2</v>
      </c>
      <c r="M5005" s="10">
        <v>-2</v>
      </c>
      <c r="N5005" s="10" t="str">
        <f t="shared" si="157"/>
        <v>Normal</v>
      </c>
    </row>
    <row r="5006" spans="1:14" x14ac:dyDescent="0.3">
      <c r="A5006" s="11" t="s">
        <v>30</v>
      </c>
      <c r="B5006" s="11">
        <v>3030</v>
      </c>
      <c r="C5006" s="11">
        <v>200107</v>
      </c>
      <c r="D5006" s="12">
        <v>45485</v>
      </c>
      <c r="E5006" s="11" t="s">
        <v>8</v>
      </c>
      <c r="F5006" s="11">
        <v>21</v>
      </c>
      <c r="G5006" s="11">
        <v>27.712195875174103</v>
      </c>
      <c r="H5006" s="11">
        <v>2.5378041248258949</v>
      </c>
      <c r="I5006" s="11" t="s">
        <v>47</v>
      </c>
      <c r="J5006" s="11">
        <v>16.037735849056602</v>
      </c>
      <c r="K5006" s="1">
        <f t="shared" si="156"/>
        <v>0.93348829370127484</v>
      </c>
      <c r="L5006" s="9">
        <v>2</v>
      </c>
      <c r="M5006" s="10">
        <v>-2</v>
      </c>
      <c r="N5006" s="10" t="str">
        <f t="shared" si="157"/>
        <v>Normal</v>
      </c>
    </row>
    <row r="5007" spans="1:14" x14ac:dyDescent="0.3">
      <c r="A5007" s="11" t="s">
        <v>30</v>
      </c>
      <c r="B5007" s="11">
        <v>3030</v>
      </c>
      <c r="C5007" s="11">
        <v>200107</v>
      </c>
      <c r="D5007" s="12">
        <v>45492</v>
      </c>
      <c r="E5007" s="11" t="s">
        <v>8</v>
      </c>
      <c r="F5007" s="11">
        <v>9</v>
      </c>
      <c r="G5007" s="11">
        <v>29.141816046944811</v>
      </c>
      <c r="H5007" s="11">
        <v>3.1081839530551871</v>
      </c>
      <c r="I5007" s="11" t="s">
        <v>47</v>
      </c>
      <c r="J5007" s="11">
        <v>16.037735849056602</v>
      </c>
      <c r="K5007" s="1">
        <f t="shared" si="156"/>
        <v>-1.0947377568068675</v>
      </c>
      <c r="L5007" s="9">
        <v>2</v>
      </c>
      <c r="M5007" s="10">
        <v>-2</v>
      </c>
      <c r="N5007" s="10" t="str">
        <f t="shared" si="157"/>
        <v>Normal</v>
      </c>
    </row>
    <row r="5008" spans="1:14" x14ac:dyDescent="0.3">
      <c r="A5008" s="11" t="s">
        <v>30</v>
      </c>
      <c r="B5008" s="11">
        <v>3030</v>
      </c>
      <c r="C5008" s="11">
        <v>200107</v>
      </c>
      <c r="D5008" s="12">
        <v>45499</v>
      </c>
      <c r="E5008" s="11" t="s">
        <v>8</v>
      </c>
      <c r="F5008" s="11">
        <v>10</v>
      </c>
      <c r="G5008" s="11">
        <v>28.711309200802088</v>
      </c>
      <c r="H5008" s="11">
        <v>1.2886907991979122</v>
      </c>
      <c r="I5008" s="11" t="s">
        <v>47</v>
      </c>
      <c r="J5008" s="11">
        <v>16.037735849056602</v>
      </c>
      <c r="K5008" s="1">
        <f t="shared" si="156"/>
        <v>-0.72932495748947279</v>
      </c>
      <c r="L5008" s="9">
        <v>2</v>
      </c>
      <c r="M5008" s="10">
        <v>-2</v>
      </c>
      <c r="N5008" s="10" t="str">
        <f t="shared" si="157"/>
        <v>Normal</v>
      </c>
    </row>
    <row r="5009" spans="1:14" x14ac:dyDescent="0.3">
      <c r="A5009" s="11" t="s">
        <v>30</v>
      </c>
      <c r="B5009" s="11">
        <v>3030</v>
      </c>
      <c r="C5009" s="11">
        <v>200107</v>
      </c>
      <c r="D5009" s="12">
        <v>45506</v>
      </c>
      <c r="E5009" s="11" t="s">
        <v>8</v>
      </c>
      <c r="F5009" s="11">
        <v>17</v>
      </c>
      <c r="G5009" s="11">
        <v>28.631942659240099</v>
      </c>
      <c r="H5009" s="11">
        <v>1.6180573407599006</v>
      </c>
      <c r="I5009" s="11" t="s">
        <v>47</v>
      </c>
      <c r="J5009" s="11">
        <v>16.037735849056602</v>
      </c>
      <c r="K5009" s="1">
        <f t="shared" si="156"/>
        <v>0.27763499813443165</v>
      </c>
      <c r="L5009" s="9">
        <v>2</v>
      </c>
      <c r="M5009" s="10">
        <v>-2</v>
      </c>
      <c r="N5009" s="10" t="str">
        <f t="shared" si="157"/>
        <v>Normal</v>
      </c>
    </row>
    <row r="5010" spans="1:14" x14ac:dyDescent="0.3">
      <c r="A5010" s="11" t="s">
        <v>30</v>
      </c>
      <c r="B5010" s="11">
        <v>3030</v>
      </c>
      <c r="C5010" s="11">
        <v>200107</v>
      </c>
      <c r="D5010" s="12">
        <v>45513</v>
      </c>
      <c r="E5010" s="11" t="s">
        <v>8</v>
      </c>
      <c r="F5010" s="11">
        <v>21</v>
      </c>
      <c r="G5010" s="11">
        <v>29.027749258468681</v>
      </c>
      <c r="H5010" s="11">
        <v>1.9722507415313171</v>
      </c>
      <c r="I5010" s="11" t="s">
        <v>47</v>
      </c>
      <c r="J5010" s="11">
        <v>16.037735849056602</v>
      </c>
      <c r="K5010" s="1">
        <f t="shared" ref="K5010:K5073" si="158">(F5010-AVERAGE(F5002:F5009))/_xlfn.STDEV.P(F5002:F5009)</f>
        <v>0.81314339805003011</v>
      </c>
      <c r="L5010" s="9">
        <v>2</v>
      </c>
      <c r="M5010" s="10">
        <v>-2</v>
      </c>
      <c r="N5010" s="10" t="str">
        <f t="shared" si="157"/>
        <v>Normal</v>
      </c>
    </row>
    <row r="5011" spans="1:14" x14ac:dyDescent="0.3">
      <c r="A5011" s="11" t="s">
        <v>30</v>
      </c>
      <c r="B5011" s="11">
        <v>3030</v>
      </c>
      <c r="C5011" s="11">
        <v>200107</v>
      </c>
      <c r="D5011" s="12">
        <v>45520</v>
      </c>
      <c r="E5011" s="11" t="s">
        <v>8</v>
      </c>
      <c r="F5011" s="11">
        <v>19</v>
      </c>
      <c r="G5011" s="11">
        <v>30.120282178949605</v>
      </c>
      <c r="H5011" s="11">
        <v>3.6297178210503951</v>
      </c>
      <c r="I5011" s="11" t="s">
        <v>47</v>
      </c>
      <c r="J5011" s="11">
        <v>16.037735849056602</v>
      </c>
      <c r="K5011" s="1">
        <f t="shared" si="158"/>
        <v>0.32086896621609307</v>
      </c>
      <c r="L5011" s="9">
        <v>2</v>
      </c>
      <c r="M5011" s="10">
        <v>-2</v>
      </c>
      <c r="N5011" s="10" t="str">
        <f t="shared" si="157"/>
        <v>Normal</v>
      </c>
    </row>
    <row r="5012" spans="1:14" x14ac:dyDescent="0.3">
      <c r="A5012" s="11" t="s">
        <v>30</v>
      </c>
      <c r="B5012" s="11">
        <v>3030</v>
      </c>
      <c r="C5012" s="11">
        <v>200107</v>
      </c>
      <c r="D5012" s="12">
        <v>45527</v>
      </c>
      <c r="E5012" s="11" t="s">
        <v>8</v>
      </c>
      <c r="F5012" s="11">
        <v>13</v>
      </c>
      <c r="G5012" s="11">
        <v>26.940147988165364</v>
      </c>
      <c r="H5012" s="11">
        <v>4.8098520118346357</v>
      </c>
      <c r="I5012" s="11" t="s">
        <v>47</v>
      </c>
      <c r="J5012" s="11">
        <v>16.037735849056602</v>
      </c>
      <c r="K5012" s="1">
        <f t="shared" si="158"/>
        <v>-0.51964962476325338</v>
      </c>
      <c r="L5012" s="9">
        <v>2</v>
      </c>
      <c r="M5012" s="10">
        <v>-2</v>
      </c>
      <c r="N5012" s="10" t="str">
        <f t="shared" si="157"/>
        <v>Normal</v>
      </c>
    </row>
    <row r="5013" spans="1:14" x14ac:dyDescent="0.3">
      <c r="A5013" s="11" t="s">
        <v>30</v>
      </c>
      <c r="B5013" s="11">
        <v>3030</v>
      </c>
      <c r="C5013" s="11">
        <v>200107</v>
      </c>
      <c r="D5013" s="12">
        <v>45534</v>
      </c>
      <c r="E5013" s="11" t="s">
        <v>8</v>
      </c>
      <c r="F5013" s="11">
        <v>9</v>
      </c>
      <c r="G5013" s="11">
        <v>24.886567466356645</v>
      </c>
      <c r="H5013" s="11">
        <v>4.613432533643353</v>
      </c>
      <c r="I5013" s="11" t="s">
        <v>47</v>
      </c>
      <c r="J5013" s="11">
        <v>16.037735849056602</v>
      </c>
      <c r="K5013" s="1">
        <f t="shared" si="158"/>
        <v>-1.1345063344340771</v>
      </c>
      <c r="L5013" s="9">
        <v>2</v>
      </c>
      <c r="M5013" s="10">
        <v>-2</v>
      </c>
      <c r="N5013" s="10" t="str">
        <f t="shared" si="157"/>
        <v>Normal</v>
      </c>
    </row>
    <row r="5014" spans="1:14" x14ac:dyDescent="0.3">
      <c r="A5014" s="11" t="s">
        <v>30</v>
      </c>
      <c r="B5014" s="11">
        <v>3030</v>
      </c>
      <c r="C5014" s="11">
        <v>200107</v>
      </c>
      <c r="D5014" s="12">
        <v>45541</v>
      </c>
      <c r="E5014" s="11" t="s">
        <v>8</v>
      </c>
      <c r="F5014" s="11">
        <v>8</v>
      </c>
      <c r="G5014" s="11">
        <v>24.695259670701176</v>
      </c>
      <c r="H5014" s="11">
        <v>5.0547403292988218</v>
      </c>
      <c r="I5014" s="11" t="s">
        <v>47</v>
      </c>
      <c r="J5014" s="11">
        <v>16.037735849056602</v>
      </c>
      <c r="K5014" s="1">
        <f t="shared" si="158"/>
        <v>-1.4001666413183791</v>
      </c>
      <c r="L5014" s="9">
        <v>2</v>
      </c>
      <c r="M5014" s="10">
        <v>-2</v>
      </c>
      <c r="N5014" s="10" t="str">
        <f t="shared" si="157"/>
        <v>Normal</v>
      </c>
    </row>
    <row r="5015" spans="1:14" x14ac:dyDescent="0.3">
      <c r="A5015" s="11" t="s">
        <v>30</v>
      </c>
      <c r="B5015" s="11">
        <v>3030</v>
      </c>
      <c r="C5015" s="11">
        <v>200107</v>
      </c>
      <c r="D5015" s="12">
        <v>45548</v>
      </c>
      <c r="E5015" s="11" t="s">
        <v>8</v>
      </c>
      <c r="F5015" s="11">
        <v>9</v>
      </c>
      <c r="G5015" s="11">
        <v>22.776279441628823</v>
      </c>
      <c r="H5015" s="11">
        <v>3.7237205583711752</v>
      </c>
      <c r="I5015" s="11" t="s">
        <v>47</v>
      </c>
      <c r="J5015" s="11">
        <v>16.037735849056602</v>
      </c>
      <c r="K5015" s="1">
        <f t="shared" si="158"/>
        <v>-0.89226859783851253</v>
      </c>
      <c r="L5015" s="9">
        <v>2</v>
      </c>
      <c r="M5015" s="10">
        <v>-2</v>
      </c>
      <c r="N5015" s="10" t="str">
        <f t="shared" si="157"/>
        <v>Normal</v>
      </c>
    </row>
    <row r="5016" spans="1:14" x14ac:dyDescent="0.3">
      <c r="A5016" s="11" t="s">
        <v>30</v>
      </c>
      <c r="B5016" s="11">
        <v>3030</v>
      </c>
      <c r="C5016" s="11">
        <v>200107</v>
      </c>
      <c r="D5016" s="12">
        <v>45555</v>
      </c>
      <c r="E5016" s="11" t="s">
        <v>8</v>
      </c>
      <c r="F5016" s="11">
        <v>16</v>
      </c>
      <c r="G5016" s="11">
        <v>22.776279441628823</v>
      </c>
      <c r="H5016" s="11">
        <v>3.7237205583711752</v>
      </c>
      <c r="I5016" s="11" t="s">
        <v>47</v>
      </c>
      <c r="J5016" s="11">
        <v>16.037735849056602</v>
      </c>
      <c r="K5016" s="1">
        <f t="shared" si="158"/>
        <v>0.57735026918962573</v>
      </c>
      <c r="L5016" s="9">
        <v>2</v>
      </c>
      <c r="M5016" s="10">
        <v>-2</v>
      </c>
      <c r="N5016" s="10" t="str">
        <f t="shared" si="157"/>
        <v>Normal</v>
      </c>
    </row>
    <row r="5017" spans="1:14" x14ac:dyDescent="0.3">
      <c r="A5017" s="11" t="s">
        <v>30</v>
      </c>
      <c r="B5017" s="11">
        <v>3030</v>
      </c>
      <c r="C5017" s="11">
        <v>200107</v>
      </c>
      <c r="D5017" s="12">
        <v>45562</v>
      </c>
      <c r="E5017" s="11" t="s">
        <v>8</v>
      </c>
      <c r="F5017" s="11">
        <v>14</v>
      </c>
      <c r="G5017" s="11">
        <v>23.327379053088816</v>
      </c>
      <c r="H5017" s="11">
        <v>4.6726209469111843</v>
      </c>
      <c r="I5017" s="11" t="s">
        <v>47</v>
      </c>
      <c r="J5017" s="11">
        <v>16.037735849056602</v>
      </c>
      <c r="K5017" s="1">
        <f t="shared" si="158"/>
        <v>0</v>
      </c>
      <c r="L5017" s="9">
        <v>2</v>
      </c>
      <c r="M5017" s="10">
        <v>-2</v>
      </c>
      <c r="N5017" s="10" t="str">
        <f t="shared" si="157"/>
        <v>Normal</v>
      </c>
    </row>
    <row r="5018" spans="1:14" x14ac:dyDescent="0.3">
      <c r="A5018" s="11" t="s">
        <v>30</v>
      </c>
      <c r="B5018" s="11">
        <v>3030</v>
      </c>
      <c r="C5018" s="11">
        <v>200107</v>
      </c>
      <c r="D5018" s="12">
        <v>45569</v>
      </c>
      <c r="E5018" s="11" t="s">
        <v>8</v>
      </c>
      <c r="F5018" s="11">
        <v>14</v>
      </c>
      <c r="G5018" s="11">
        <v>22.676933495115836</v>
      </c>
      <c r="H5018" s="11">
        <v>4.5730665048841637</v>
      </c>
      <c r="I5018" s="11" t="s">
        <v>47</v>
      </c>
      <c r="J5018" s="11">
        <v>16.037735849056602</v>
      </c>
      <c r="K5018" s="1">
        <f t="shared" si="158"/>
        <v>8.2855226499916126E-2</v>
      </c>
      <c r="L5018" s="9">
        <v>2</v>
      </c>
      <c r="M5018" s="10">
        <v>-2</v>
      </c>
      <c r="N5018" s="10" t="str">
        <f t="shared" si="157"/>
        <v>Normal</v>
      </c>
    </row>
    <row r="5019" spans="1:14" x14ac:dyDescent="0.3">
      <c r="A5019" s="11" t="s">
        <v>30</v>
      </c>
      <c r="B5019" s="11">
        <v>3030</v>
      </c>
      <c r="C5019" s="11">
        <v>200107</v>
      </c>
      <c r="D5019" s="12">
        <v>45576</v>
      </c>
      <c r="E5019" s="11" t="s">
        <v>8</v>
      </c>
      <c r="F5019" s="11">
        <v>12</v>
      </c>
      <c r="G5019" s="11">
        <v>19.943747284969078</v>
      </c>
      <c r="H5019" s="11">
        <v>5.5562527150309204</v>
      </c>
      <c r="I5019" s="11" t="s">
        <v>47</v>
      </c>
      <c r="J5019" s="11">
        <v>16.037735849056602</v>
      </c>
      <c r="K5019" s="1">
        <f t="shared" si="158"/>
        <v>-0.20851441405707474</v>
      </c>
      <c r="L5019" s="9">
        <v>2</v>
      </c>
      <c r="M5019" s="10">
        <v>-2</v>
      </c>
      <c r="N5019" s="10" t="str">
        <f t="shared" si="157"/>
        <v>Normal</v>
      </c>
    </row>
    <row r="5020" spans="1:14" x14ac:dyDescent="0.3">
      <c r="A5020" s="11" t="s">
        <v>30</v>
      </c>
      <c r="B5020" s="11">
        <v>3030</v>
      </c>
      <c r="C5020" s="11">
        <v>200107</v>
      </c>
      <c r="D5020" s="12">
        <v>45583</v>
      </c>
      <c r="E5020" s="11" t="s">
        <v>8</v>
      </c>
      <c r="F5020" s="11">
        <v>25</v>
      </c>
      <c r="G5020" s="11">
        <v>17.300633603552676</v>
      </c>
      <c r="H5020" s="11">
        <v>6.4493663964473233</v>
      </c>
      <c r="I5020" s="11" t="s">
        <v>48</v>
      </c>
      <c r="J5020" s="11">
        <v>16.037735849056602</v>
      </c>
      <c r="K5020" s="1">
        <f t="shared" si="158"/>
        <v>4.8381446146329594</v>
      </c>
      <c r="L5020" s="9">
        <v>2</v>
      </c>
      <c r="M5020" s="10">
        <v>-2</v>
      </c>
      <c r="N5020" s="10" t="str">
        <f t="shared" si="157"/>
        <v>Anamoly</v>
      </c>
    </row>
    <row r="5021" spans="1:14" x14ac:dyDescent="0.3">
      <c r="A5021" s="11" t="s">
        <v>30</v>
      </c>
      <c r="B5021" s="11">
        <v>3030</v>
      </c>
      <c r="C5021" s="11">
        <v>200107</v>
      </c>
      <c r="D5021" s="12">
        <v>45590</v>
      </c>
      <c r="E5021" s="11" t="s">
        <v>8</v>
      </c>
      <c r="F5021" s="11">
        <v>18</v>
      </c>
      <c r="G5021" s="11">
        <v>23.66759442511945</v>
      </c>
      <c r="H5021" s="11">
        <v>3.0824055748805499</v>
      </c>
      <c r="I5021" s="11" t="s">
        <v>47</v>
      </c>
      <c r="J5021" s="11">
        <v>16.037735849056602</v>
      </c>
      <c r="K5021" s="1">
        <f t="shared" si="158"/>
        <v>0.89870440998093148</v>
      </c>
      <c r="L5021" s="9">
        <v>2</v>
      </c>
      <c r="M5021" s="10">
        <v>-2</v>
      </c>
      <c r="N5021" s="10" t="str">
        <f t="shared" si="157"/>
        <v>Normal</v>
      </c>
    </row>
    <row r="5022" spans="1:14" x14ac:dyDescent="0.3">
      <c r="A5022" s="11" t="s">
        <v>30</v>
      </c>
      <c r="B5022" s="11">
        <v>3030</v>
      </c>
      <c r="C5022" s="11">
        <v>200107</v>
      </c>
      <c r="D5022" s="12">
        <v>45597</v>
      </c>
      <c r="E5022" s="11" t="s">
        <v>8</v>
      </c>
      <c r="F5022" s="11">
        <v>13</v>
      </c>
      <c r="G5022" s="11">
        <v>24.599504938362077</v>
      </c>
      <c r="H5022" s="11">
        <v>4.4004950616379226</v>
      </c>
      <c r="I5022" s="11" t="s">
        <v>47</v>
      </c>
      <c r="J5022" s="11">
        <v>16.037735849056602</v>
      </c>
      <c r="K5022" s="1">
        <f t="shared" si="158"/>
        <v>-0.29704426289300229</v>
      </c>
      <c r="L5022" s="9">
        <v>2</v>
      </c>
      <c r="M5022" s="10">
        <v>-2</v>
      </c>
      <c r="N5022" s="10" t="str">
        <f t="shared" si="157"/>
        <v>Normal</v>
      </c>
    </row>
    <row r="5023" spans="1:14" x14ac:dyDescent="0.3">
      <c r="A5023" s="11" t="s">
        <v>30</v>
      </c>
      <c r="B5023" s="11">
        <v>3030</v>
      </c>
      <c r="C5023" s="11">
        <v>200107</v>
      </c>
      <c r="D5023" s="12">
        <v>45604</v>
      </c>
      <c r="E5023" s="11" t="s">
        <v>8</v>
      </c>
      <c r="F5023" s="11">
        <v>10</v>
      </c>
      <c r="G5023" s="11">
        <v>24.093695557326051</v>
      </c>
      <c r="H5023" s="11">
        <v>6.1563044426739513</v>
      </c>
      <c r="I5023" s="11" t="s">
        <v>47</v>
      </c>
      <c r="J5023" s="11">
        <v>16.037735849056602</v>
      </c>
      <c r="K5023" s="1">
        <f t="shared" si="158"/>
        <v>-1.1428640803430241</v>
      </c>
      <c r="L5023" s="9">
        <v>2</v>
      </c>
      <c r="M5023" s="10">
        <v>-2</v>
      </c>
      <c r="N5023" s="10" t="str">
        <f t="shared" si="157"/>
        <v>Normal</v>
      </c>
    </row>
    <row r="5024" spans="1:14" x14ac:dyDescent="0.3">
      <c r="A5024" s="11" t="s">
        <v>30</v>
      </c>
      <c r="B5024" s="11">
        <v>3030</v>
      </c>
      <c r="C5024" s="11">
        <v>200107</v>
      </c>
      <c r="D5024" s="12">
        <v>45611</v>
      </c>
      <c r="E5024" s="11" t="s">
        <v>8</v>
      </c>
      <c r="F5024" s="11">
        <v>9</v>
      </c>
      <c r="G5024" s="11">
        <v>23.895808232895291</v>
      </c>
      <c r="H5024" s="11">
        <v>6.6041917671047088</v>
      </c>
      <c r="I5024" s="11" t="s">
        <v>47</v>
      </c>
      <c r="J5024" s="11">
        <v>16.037735849056602</v>
      </c>
      <c r="K5024" s="1">
        <f t="shared" si="158"/>
        <v>-1.4457873299156005</v>
      </c>
      <c r="L5024" s="9">
        <v>2</v>
      </c>
      <c r="M5024" s="10">
        <v>-2</v>
      </c>
      <c r="N5024" s="10" t="str">
        <f t="shared" si="157"/>
        <v>Normal</v>
      </c>
    </row>
    <row r="5025" spans="1:14" x14ac:dyDescent="0.3">
      <c r="A5025" s="11" t="s">
        <v>30</v>
      </c>
      <c r="B5025" s="11">
        <v>3030</v>
      </c>
      <c r="C5025" s="11">
        <v>200107</v>
      </c>
      <c r="D5025" s="12">
        <v>45618</v>
      </c>
      <c r="E5025" s="11" t="s">
        <v>8</v>
      </c>
      <c r="F5025" s="11">
        <v>10</v>
      </c>
      <c r="G5025" s="11">
        <v>23.911115561380328</v>
      </c>
      <c r="H5025" s="11">
        <v>4.8388844386196741</v>
      </c>
      <c r="I5025" s="11" t="s">
        <v>47</v>
      </c>
      <c r="J5025" s="11">
        <v>16.037735849056602</v>
      </c>
      <c r="K5025" s="1">
        <f t="shared" si="158"/>
        <v>-0.91756438391288353</v>
      </c>
      <c r="L5025" s="9">
        <v>2</v>
      </c>
      <c r="M5025" s="10">
        <v>-2</v>
      </c>
      <c r="N5025" s="10" t="str">
        <f t="shared" si="157"/>
        <v>Normal</v>
      </c>
    </row>
    <row r="5026" spans="1:14" x14ac:dyDescent="0.3">
      <c r="A5026" s="11" t="s">
        <v>30</v>
      </c>
      <c r="B5026" s="11">
        <v>3030</v>
      </c>
      <c r="C5026" s="11">
        <v>200107</v>
      </c>
      <c r="D5026" s="12">
        <v>45625</v>
      </c>
      <c r="E5026" s="11" t="s">
        <v>8</v>
      </c>
      <c r="F5026" s="11">
        <v>21</v>
      </c>
      <c r="G5026" s="11">
        <v>23.846835337589567</v>
      </c>
      <c r="H5026" s="11">
        <v>3.9031646624104344</v>
      </c>
      <c r="I5026" s="11" t="s">
        <v>47</v>
      </c>
      <c r="J5026" s="11">
        <v>16.037735849056602</v>
      </c>
      <c r="K5026" s="1">
        <f t="shared" si="158"/>
        <v>1.4290248001071155</v>
      </c>
      <c r="L5026" s="9">
        <v>2</v>
      </c>
      <c r="M5026" s="10">
        <v>-2</v>
      </c>
      <c r="N5026" s="10" t="str">
        <f t="shared" si="157"/>
        <v>Normal</v>
      </c>
    </row>
    <row r="5027" spans="1:14" x14ac:dyDescent="0.3">
      <c r="A5027" s="11" t="s">
        <v>30</v>
      </c>
      <c r="B5027" s="11">
        <v>3030</v>
      </c>
      <c r="C5027" s="11">
        <v>200107</v>
      </c>
      <c r="D5027" s="12">
        <v>45632</v>
      </c>
      <c r="E5027" s="11" t="s">
        <v>8</v>
      </c>
      <c r="F5027" s="11">
        <v>17</v>
      </c>
      <c r="G5027" s="11">
        <v>25.784038245356953</v>
      </c>
      <c r="H5027" s="11">
        <v>3.715961754643045</v>
      </c>
      <c r="I5027" s="11" t="s">
        <v>47</v>
      </c>
      <c r="J5027" s="11">
        <v>16.037735849056602</v>
      </c>
      <c r="K5027" s="1">
        <f t="shared" si="158"/>
        <v>0.40782892898649942</v>
      </c>
      <c r="L5027" s="9">
        <v>2</v>
      </c>
      <c r="M5027" s="10">
        <v>-2</v>
      </c>
      <c r="N5027" s="10" t="str">
        <f t="shared" si="157"/>
        <v>Normal</v>
      </c>
    </row>
    <row r="5028" spans="1:14" x14ac:dyDescent="0.3">
      <c r="A5028" s="11" t="s">
        <v>30</v>
      </c>
      <c r="B5028" s="11">
        <v>3030</v>
      </c>
      <c r="C5028" s="11">
        <v>200107</v>
      </c>
      <c r="D5028" s="12">
        <v>45639</v>
      </c>
      <c r="E5028" s="11" t="s">
        <v>8</v>
      </c>
      <c r="F5028" s="11">
        <v>20</v>
      </c>
      <c r="G5028" s="11">
        <v>26.280847055593618</v>
      </c>
      <c r="H5028" s="11">
        <v>4.4691529444063818</v>
      </c>
      <c r="I5028" s="11" t="s">
        <v>47</v>
      </c>
      <c r="J5028" s="11">
        <v>16.037735849056602</v>
      </c>
      <c r="K5028" s="1">
        <f t="shared" si="158"/>
        <v>0.84816887242661887</v>
      </c>
      <c r="L5028" s="9">
        <v>2</v>
      </c>
      <c r="M5028" s="10">
        <v>-2</v>
      </c>
      <c r="N5028" s="10" t="str">
        <f t="shared" si="157"/>
        <v>Normal</v>
      </c>
    </row>
    <row r="5029" spans="1:14" x14ac:dyDescent="0.3">
      <c r="A5029" s="11" t="s">
        <v>30</v>
      </c>
      <c r="B5029" s="11">
        <v>3030</v>
      </c>
      <c r="C5029" s="11">
        <v>200107</v>
      </c>
      <c r="D5029" s="12">
        <v>45646</v>
      </c>
      <c r="E5029" s="11" t="s">
        <v>8</v>
      </c>
      <c r="F5029" s="11">
        <v>38</v>
      </c>
      <c r="G5029" s="11">
        <v>23.79157066001256</v>
      </c>
      <c r="H5029" s="11">
        <v>5.708429339987438</v>
      </c>
      <c r="I5029" s="11" t="s">
        <v>48</v>
      </c>
      <c r="J5029" s="11">
        <v>16.037735849056602</v>
      </c>
      <c r="K5029" s="1">
        <f t="shared" si="158"/>
        <v>5.1429117515667784</v>
      </c>
      <c r="L5029" s="9">
        <v>2</v>
      </c>
      <c r="M5029" s="10">
        <v>-2</v>
      </c>
      <c r="N5029" s="10" t="str">
        <f t="shared" si="157"/>
        <v>Anamoly</v>
      </c>
    </row>
    <row r="5030" spans="1:14" x14ac:dyDescent="0.3">
      <c r="A5030" s="11" t="s">
        <v>30</v>
      </c>
      <c r="B5030" s="11">
        <v>3030</v>
      </c>
      <c r="C5030" s="11">
        <v>200107</v>
      </c>
      <c r="D5030" s="12">
        <v>45653</v>
      </c>
      <c r="E5030" s="11" t="s">
        <v>8</v>
      </c>
      <c r="F5030" s="11">
        <v>10</v>
      </c>
      <c r="G5030" s="11">
        <v>35.187391114652101</v>
      </c>
      <c r="H5030" s="11">
        <v>0</v>
      </c>
      <c r="I5030" s="11" t="s">
        <v>47</v>
      </c>
      <c r="J5030" s="11">
        <v>16.037735849056602</v>
      </c>
      <c r="K5030" s="1">
        <f t="shared" si="158"/>
        <v>-0.80836727634018768</v>
      </c>
      <c r="L5030" s="9">
        <v>2</v>
      </c>
      <c r="M5030" s="10">
        <v>-2</v>
      </c>
      <c r="N5030" s="10" t="str">
        <f t="shared" si="157"/>
        <v>Normal</v>
      </c>
    </row>
    <row r="5031" spans="1:14" x14ac:dyDescent="0.3">
      <c r="A5031" s="11" t="s">
        <v>30</v>
      </c>
      <c r="B5031" s="11">
        <v>3030</v>
      </c>
      <c r="C5031" s="11">
        <v>200107</v>
      </c>
      <c r="D5031" s="12">
        <v>45660</v>
      </c>
      <c r="E5031" s="11" t="s">
        <v>8</v>
      </c>
      <c r="F5031" s="11">
        <v>17</v>
      </c>
      <c r="G5031" s="11">
        <v>35.271670894485226</v>
      </c>
      <c r="H5031" s="11">
        <v>0</v>
      </c>
      <c r="I5031" s="11" t="s">
        <v>47</v>
      </c>
      <c r="J5031" s="11">
        <v>16.037735849056602</v>
      </c>
      <c r="K5031" s="1">
        <f t="shared" si="158"/>
        <v>1.3589415249850587E-2</v>
      </c>
      <c r="L5031" s="9">
        <v>2</v>
      </c>
      <c r="M5031" s="10">
        <v>-2</v>
      </c>
      <c r="N5031" s="10" t="str">
        <f t="shared" si="157"/>
        <v>Normal</v>
      </c>
    </row>
    <row r="5032" spans="1:14" x14ac:dyDescent="0.3">
      <c r="A5032" s="11" t="s">
        <v>30</v>
      </c>
      <c r="B5032" s="11">
        <v>3030</v>
      </c>
      <c r="C5032" s="11">
        <v>200107</v>
      </c>
      <c r="D5032" s="12">
        <v>45667</v>
      </c>
      <c r="E5032" s="11" t="s">
        <v>8</v>
      </c>
      <c r="F5032" s="11">
        <v>25</v>
      </c>
      <c r="G5032" s="11">
        <v>35.406443583009576</v>
      </c>
      <c r="H5032" s="11">
        <v>9.3556416990423941E-2</v>
      </c>
      <c r="I5032" s="11" t="s">
        <v>47</v>
      </c>
      <c r="J5032" s="11">
        <v>16.037735849056602</v>
      </c>
      <c r="K5032" s="1">
        <f t="shared" si="158"/>
        <v>0.82122993409346856</v>
      </c>
      <c r="L5032" s="9">
        <v>2</v>
      </c>
      <c r="M5032" s="10">
        <v>-2</v>
      </c>
      <c r="N5032" s="10" t="str">
        <f t="shared" si="157"/>
        <v>Normal</v>
      </c>
    </row>
    <row r="5033" spans="1:14" x14ac:dyDescent="0.3">
      <c r="A5033" s="11" t="s">
        <v>30</v>
      </c>
      <c r="B5033" s="11">
        <v>3030</v>
      </c>
      <c r="C5033" s="11">
        <v>200107</v>
      </c>
      <c r="D5033" s="12">
        <v>45674</v>
      </c>
      <c r="E5033" s="11" t="s">
        <v>8</v>
      </c>
      <c r="F5033" s="11">
        <v>28</v>
      </c>
      <c r="G5033" s="11">
        <v>36.594880527923017</v>
      </c>
      <c r="H5033" s="11">
        <v>2.9051194720769828</v>
      </c>
      <c r="I5033" s="11" t="s">
        <v>47</v>
      </c>
      <c r="J5033" s="11">
        <v>16.037735849056602</v>
      </c>
      <c r="K5033" s="1">
        <f t="shared" si="158"/>
        <v>0.9795260923726159</v>
      </c>
      <c r="L5033" s="9">
        <v>2</v>
      </c>
      <c r="M5033" s="10">
        <v>-2</v>
      </c>
      <c r="N5033" s="10" t="str">
        <f t="shared" si="157"/>
        <v>Normal</v>
      </c>
    </row>
    <row r="5034" spans="1:14" x14ac:dyDescent="0.3">
      <c r="A5034" s="11" t="s">
        <v>30</v>
      </c>
      <c r="B5034" s="11">
        <v>3030</v>
      </c>
      <c r="C5034" s="11">
        <v>200107</v>
      </c>
      <c r="D5034" s="12">
        <v>45681</v>
      </c>
      <c r="E5034" s="11" t="s">
        <v>8</v>
      </c>
      <c r="F5034" s="11">
        <v>21</v>
      </c>
      <c r="G5034" s="11">
        <v>37.811388300841898</v>
      </c>
      <c r="H5034" s="11">
        <v>6.1886116991581037</v>
      </c>
      <c r="I5034" s="11" t="s">
        <v>47</v>
      </c>
      <c r="J5034" s="11">
        <v>16.037735849056602</v>
      </c>
      <c r="K5034" s="1">
        <f t="shared" si="158"/>
        <v>-0.12649110640673517</v>
      </c>
      <c r="L5034" s="9">
        <v>2</v>
      </c>
      <c r="M5034" s="10">
        <v>-2</v>
      </c>
      <c r="N5034" s="10" t="str">
        <f t="shared" si="157"/>
        <v>Normal</v>
      </c>
    </row>
    <row r="5035" spans="1:14" x14ac:dyDescent="0.3">
      <c r="A5035" s="11" t="s">
        <v>30</v>
      </c>
      <c r="B5035" s="11">
        <v>3030</v>
      </c>
      <c r="C5035" s="11">
        <v>200107</v>
      </c>
      <c r="D5035" s="12">
        <v>45688</v>
      </c>
      <c r="E5035" s="11" t="s">
        <v>8</v>
      </c>
      <c r="F5035" s="11">
        <v>38</v>
      </c>
      <c r="G5035" s="11">
        <v>37.811388300841898</v>
      </c>
      <c r="H5035" s="11">
        <v>6.1886116991581037</v>
      </c>
      <c r="I5035" s="11" t="s">
        <v>48</v>
      </c>
      <c r="J5035" s="11">
        <v>16.037735849056602</v>
      </c>
      <c r="K5035" s="1">
        <f t="shared" si="158"/>
        <v>2.0238577025077626</v>
      </c>
      <c r="L5035" s="9">
        <v>2</v>
      </c>
      <c r="M5035" s="10">
        <v>-2</v>
      </c>
      <c r="N5035" s="10" t="str">
        <f t="shared" si="157"/>
        <v>Anamoly</v>
      </c>
    </row>
    <row r="5036" spans="1:14" x14ac:dyDescent="0.3">
      <c r="A5036" s="11" t="s">
        <v>30</v>
      </c>
      <c r="B5036" s="11">
        <v>3030</v>
      </c>
      <c r="C5036" s="11">
        <v>200107</v>
      </c>
      <c r="D5036" s="12">
        <v>45695</v>
      </c>
      <c r="E5036" s="11" t="s">
        <v>8</v>
      </c>
      <c r="F5036" s="11">
        <v>46</v>
      </c>
      <c r="G5036" s="11">
        <v>43.008076456349741</v>
      </c>
      <c r="H5036" s="11">
        <v>6.2419235436502625</v>
      </c>
      <c r="I5036" s="11" t="s">
        <v>48</v>
      </c>
      <c r="J5036" s="11">
        <v>16.037735849056602</v>
      </c>
      <c r="K5036" s="1">
        <f t="shared" si="158"/>
        <v>2.3255084697879083</v>
      </c>
      <c r="L5036" s="9">
        <v>2</v>
      </c>
      <c r="M5036" s="10">
        <v>-2</v>
      </c>
      <c r="N5036" s="10" t="str">
        <f t="shared" si="157"/>
        <v>Anamoly</v>
      </c>
    </row>
    <row r="5037" spans="1:14" x14ac:dyDescent="0.3">
      <c r="A5037" s="11" t="s">
        <v>30</v>
      </c>
      <c r="B5037" s="11">
        <v>3030</v>
      </c>
      <c r="C5037" s="11">
        <v>200127</v>
      </c>
      <c r="D5037" s="12">
        <v>45331</v>
      </c>
      <c r="E5037" s="11" t="s">
        <v>9</v>
      </c>
      <c r="F5037" s="11">
        <v>65</v>
      </c>
      <c r="G5037" s="11"/>
      <c r="H5037" s="11"/>
      <c r="I5037" s="11" t="s">
        <v>47</v>
      </c>
      <c r="J5037" s="11">
        <v>47.509433962264154</v>
      </c>
      <c r="K5037" s="1">
        <v>0</v>
      </c>
      <c r="L5037" s="9">
        <v>2</v>
      </c>
      <c r="M5037" s="10">
        <v>-2</v>
      </c>
      <c r="N5037" s="10" t="str">
        <f t="shared" si="157"/>
        <v>Normal</v>
      </c>
    </row>
    <row r="5038" spans="1:14" x14ac:dyDescent="0.3">
      <c r="A5038" s="11" t="s">
        <v>30</v>
      </c>
      <c r="B5038" s="11">
        <v>3030</v>
      </c>
      <c r="C5038" s="11">
        <v>200127</v>
      </c>
      <c r="D5038" s="12">
        <v>45338</v>
      </c>
      <c r="E5038" s="11" t="s">
        <v>9</v>
      </c>
      <c r="F5038" s="11">
        <v>51</v>
      </c>
      <c r="G5038" s="11">
        <v>65</v>
      </c>
      <c r="H5038" s="11">
        <v>65</v>
      </c>
      <c r="I5038" s="11" t="s">
        <v>48</v>
      </c>
      <c r="J5038" s="11">
        <v>47.509433962264154</v>
      </c>
      <c r="K5038" s="1">
        <v>0</v>
      </c>
      <c r="L5038" s="9">
        <v>2</v>
      </c>
      <c r="M5038" s="10">
        <v>-2</v>
      </c>
      <c r="N5038" s="10" t="str">
        <f t="shared" si="157"/>
        <v>Normal</v>
      </c>
    </row>
    <row r="5039" spans="1:14" x14ac:dyDescent="0.3">
      <c r="A5039" s="11" t="s">
        <v>30</v>
      </c>
      <c r="B5039" s="11">
        <v>3030</v>
      </c>
      <c r="C5039" s="11">
        <v>200127</v>
      </c>
      <c r="D5039" s="12">
        <v>45345</v>
      </c>
      <c r="E5039" s="11" t="s">
        <v>9</v>
      </c>
      <c r="F5039" s="11">
        <v>49</v>
      </c>
      <c r="G5039" s="11">
        <v>72</v>
      </c>
      <c r="H5039" s="11">
        <v>44</v>
      </c>
      <c r="I5039" s="11" t="s">
        <v>47</v>
      </c>
      <c r="J5039" s="11">
        <v>47.509433962264154</v>
      </c>
      <c r="K5039" s="1">
        <f t="shared" si="158"/>
        <v>0.81075476017057635</v>
      </c>
      <c r="L5039" s="9">
        <v>2</v>
      </c>
      <c r="M5039" s="10">
        <v>-2</v>
      </c>
      <c r="N5039" s="10" t="str">
        <f t="shared" si="157"/>
        <v>Normal</v>
      </c>
    </row>
    <row r="5040" spans="1:14" x14ac:dyDescent="0.3">
      <c r="A5040" s="11" t="s">
        <v>30</v>
      </c>
      <c r="B5040" s="11">
        <v>3030</v>
      </c>
      <c r="C5040" s="11">
        <v>200127</v>
      </c>
      <c r="D5040" s="12">
        <v>45352</v>
      </c>
      <c r="E5040" s="11" t="s">
        <v>9</v>
      </c>
      <c r="F5040" s="11">
        <v>28</v>
      </c>
      <c r="G5040" s="11">
        <v>69.236104336041748</v>
      </c>
      <c r="H5040" s="11">
        <v>40.763895663958252</v>
      </c>
      <c r="I5040" s="11" t="s">
        <v>48</v>
      </c>
      <c r="J5040" s="11">
        <v>47.509433962264154</v>
      </c>
      <c r="K5040" s="1">
        <f t="shared" si="158"/>
        <v>-0.87617481471736813</v>
      </c>
      <c r="L5040" s="9">
        <v>2</v>
      </c>
      <c r="M5040" s="10">
        <v>-2</v>
      </c>
      <c r="N5040" s="10" t="str">
        <f t="shared" si="157"/>
        <v>Normal</v>
      </c>
    </row>
    <row r="5041" spans="1:14" x14ac:dyDescent="0.3">
      <c r="A5041" s="11" t="s">
        <v>30</v>
      </c>
      <c r="B5041" s="11">
        <v>3030</v>
      </c>
      <c r="C5041" s="11">
        <v>200127</v>
      </c>
      <c r="D5041" s="12">
        <v>45359</v>
      </c>
      <c r="E5041" s="11" t="s">
        <v>9</v>
      </c>
      <c r="F5041" s="11">
        <v>64</v>
      </c>
      <c r="G5041" s="11">
        <v>74.68387977577261</v>
      </c>
      <c r="H5041" s="11">
        <v>21.816120224227394</v>
      </c>
      <c r="I5041" s="11" t="s">
        <v>47</v>
      </c>
      <c r="J5041" s="11">
        <v>47.509433962264154</v>
      </c>
      <c r="K5041" s="1">
        <f t="shared" si="158"/>
        <v>1.6914683464530444</v>
      </c>
      <c r="L5041" s="9">
        <v>2</v>
      </c>
      <c r="M5041" s="10">
        <v>-2</v>
      </c>
      <c r="N5041" s="10" t="str">
        <f t="shared" si="157"/>
        <v>Normal</v>
      </c>
    </row>
    <row r="5042" spans="1:14" x14ac:dyDescent="0.3">
      <c r="A5042" s="11" t="s">
        <v>30</v>
      </c>
      <c r="B5042" s="11">
        <v>3030</v>
      </c>
      <c r="C5042" s="11">
        <v>200127</v>
      </c>
      <c r="D5042" s="12">
        <v>45366</v>
      </c>
      <c r="E5042" s="11" t="s">
        <v>9</v>
      </c>
      <c r="F5042" s="11">
        <v>46</v>
      </c>
      <c r="G5042" s="11">
        <v>78.191043279424562</v>
      </c>
      <c r="H5042" s="11">
        <v>24.608956720575435</v>
      </c>
      <c r="I5042" s="11" t="s">
        <v>47</v>
      </c>
      <c r="J5042" s="11">
        <v>47.509433962264154</v>
      </c>
      <c r="K5042" s="1">
        <f t="shared" si="158"/>
        <v>5.1038420873003511E-2</v>
      </c>
      <c r="L5042" s="9">
        <v>2</v>
      </c>
      <c r="M5042" s="10">
        <v>-2</v>
      </c>
      <c r="N5042" s="10" t="str">
        <f t="shared" si="157"/>
        <v>Normal</v>
      </c>
    </row>
    <row r="5043" spans="1:14" x14ac:dyDescent="0.3">
      <c r="A5043" s="11" t="s">
        <v>30</v>
      </c>
      <c r="B5043" s="11">
        <v>3030</v>
      </c>
      <c r="C5043" s="11">
        <v>200127</v>
      </c>
      <c r="D5043" s="12">
        <v>45373</v>
      </c>
      <c r="E5043" s="11" t="s">
        <v>9</v>
      </c>
      <c r="F5043" s="11">
        <v>49</v>
      </c>
      <c r="G5043" s="11">
        <v>75.285748593361745</v>
      </c>
      <c r="H5043" s="11">
        <v>25.714251406638262</v>
      </c>
      <c r="I5043" s="11" t="s">
        <v>47</v>
      </c>
      <c r="J5043" s="11">
        <v>47.509433962264154</v>
      </c>
      <c r="K5043" s="1">
        <f t="shared" si="158"/>
        <v>5.4248572264176585E-2</v>
      </c>
      <c r="L5043" s="9">
        <v>2</v>
      </c>
      <c r="M5043" s="10">
        <v>-2</v>
      </c>
      <c r="N5043" s="10" t="str">
        <f t="shared" si="157"/>
        <v>Normal</v>
      </c>
    </row>
    <row r="5044" spans="1:14" x14ac:dyDescent="0.3">
      <c r="A5044" s="11" t="s">
        <v>30</v>
      </c>
      <c r="B5044" s="11">
        <v>3030</v>
      </c>
      <c r="C5044" s="11">
        <v>200127</v>
      </c>
      <c r="D5044" s="12">
        <v>45380</v>
      </c>
      <c r="E5044" s="11" t="s">
        <v>9</v>
      </c>
      <c r="F5044" s="11">
        <v>63</v>
      </c>
      <c r="G5044" s="11">
        <v>73.25685856256203</v>
      </c>
      <c r="H5044" s="11">
        <v>27.314570008866536</v>
      </c>
      <c r="I5044" s="11" t="s">
        <v>47</v>
      </c>
      <c r="J5044" s="11">
        <v>47.509433962264154</v>
      </c>
      <c r="K5044" s="1">
        <f t="shared" si="158"/>
        <v>1.2226790744967984</v>
      </c>
      <c r="L5044" s="9">
        <v>2</v>
      </c>
      <c r="M5044" s="10">
        <v>-2</v>
      </c>
      <c r="N5044" s="10" t="str">
        <f t="shared" si="157"/>
        <v>Normal</v>
      </c>
    </row>
    <row r="5045" spans="1:14" x14ac:dyDescent="0.3">
      <c r="A5045" s="11" t="s">
        <v>30</v>
      </c>
      <c r="B5045" s="11">
        <v>3030</v>
      </c>
      <c r="C5045" s="11">
        <v>200127</v>
      </c>
      <c r="D5045" s="12">
        <v>45387</v>
      </c>
      <c r="E5045" s="11" t="s">
        <v>9</v>
      </c>
      <c r="F5045" s="11">
        <v>47</v>
      </c>
      <c r="G5045" s="11">
        <v>74.949607255595922</v>
      </c>
      <c r="H5045" s="11">
        <v>28.800392744404078</v>
      </c>
      <c r="I5045" s="11" t="s">
        <v>47</v>
      </c>
      <c r="J5045" s="11">
        <v>47.509433962264154</v>
      </c>
      <c r="K5045" s="1">
        <f t="shared" si="158"/>
        <v>-0.42254240308404323</v>
      </c>
      <c r="L5045" s="9">
        <v>2</v>
      </c>
      <c r="M5045" s="10">
        <v>-2</v>
      </c>
      <c r="N5045" s="10" t="str">
        <f t="shared" si="157"/>
        <v>Normal</v>
      </c>
    </row>
    <row r="5046" spans="1:14" x14ac:dyDescent="0.3">
      <c r="A5046" s="11" t="s">
        <v>30</v>
      </c>
      <c r="B5046" s="11">
        <v>3030</v>
      </c>
      <c r="C5046" s="11">
        <v>200127</v>
      </c>
      <c r="D5046" s="12">
        <v>45394</v>
      </c>
      <c r="E5046" s="11" t="s">
        <v>9</v>
      </c>
      <c r="F5046" s="11">
        <v>48</v>
      </c>
      <c r="G5046" s="11">
        <v>70.551956300427449</v>
      </c>
      <c r="H5046" s="11">
        <v>28.698043699572555</v>
      </c>
      <c r="I5046" s="11" t="s">
        <v>47</v>
      </c>
      <c r="J5046" s="11">
        <v>47.509433962264154</v>
      </c>
      <c r="K5046" s="1">
        <f t="shared" si="158"/>
        <v>-0.15530208757274544</v>
      </c>
      <c r="L5046" s="9">
        <v>2</v>
      </c>
      <c r="M5046" s="10">
        <v>-2</v>
      </c>
      <c r="N5046" s="10" t="str">
        <f t="shared" si="157"/>
        <v>Normal</v>
      </c>
    </row>
    <row r="5047" spans="1:14" x14ac:dyDescent="0.3">
      <c r="A5047" s="11" t="s">
        <v>30</v>
      </c>
      <c r="B5047" s="11">
        <v>3030</v>
      </c>
      <c r="C5047" s="11">
        <v>200127</v>
      </c>
      <c r="D5047" s="12">
        <v>45401</v>
      </c>
      <c r="E5047" s="11" t="s">
        <v>9</v>
      </c>
      <c r="F5047" s="11">
        <v>34</v>
      </c>
      <c r="G5047" s="11">
        <v>70.172475952907675</v>
      </c>
      <c r="H5047" s="11">
        <v>28.327524047092322</v>
      </c>
      <c r="I5047" s="11" t="s">
        <v>47</v>
      </c>
      <c r="J5047" s="11">
        <v>47.509433962264154</v>
      </c>
      <c r="K5047" s="1">
        <f t="shared" si="158"/>
        <v>-1.4577624593116714</v>
      </c>
      <c r="L5047" s="9">
        <v>2</v>
      </c>
      <c r="M5047" s="10">
        <v>-2</v>
      </c>
      <c r="N5047" s="10" t="str">
        <f t="shared" si="157"/>
        <v>Normal</v>
      </c>
    </row>
    <row r="5048" spans="1:14" x14ac:dyDescent="0.3">
      <c r="A5048" s="11" t="s">
        <v>30</v>
      </c>
      <c r="B5048" s="11">
        <v>3030</v>
      </c>
      <c r="C5048" s="11">
        <v>200127</v>
      </c>
      <c r="D5048" s="12">
        <v>45408</v>
      </c>
      <c r="E5048" s="11" t="s">
        <v>9</v>
      </c>
      <c r="F5048" s="11">
        <v>52</v>
      </c>
      <c r="G5048" s="11">
        <v>70.611555252446522</v>
      </c>
      <c r="H5048" s="11">
        <v>24.138444747553478</v>
      </c>
      <c r="I5048" s="11" t="s">
        <v>47</v>
      </c>
      <c r="J5048" s="11">
        <v>47.509433962264154</v>
      </c>
      <c r="K5048" s="1">
        <f t="shared" si="158"/>
        <v>0.39807965937748407</v>
      </c>
      <c r="L5048" s="9">
        <v>2</v>
      </c>
      <c r="M5048" s="10">
        <v>-2</v>
      </c>
      <c r="N5048" s="10" t="str">
        <f t="shared" si="157"/>
        <v>Normal</v>
      </c>
    </row>
    <row r="5049" spans="1:14" x14ac:dyDescent="0.3">
      <c r="A5049" s="11" t="s">
        <v>30</v>
      </c>
      <c r="B5049" s="11">
        <v>3030</v>
      </c>
      <c r="C5049" s="11">
        <v>200127</v>
      </c>
      <c r="D5049" s="12">
        <v>45415</v>
      </c>
      <c r="E5049" s="11" t="s">
        <v>9</v>
      </c>
      <c r="F5049" s="11">
        <v>56</v>
      </c>
      <c r="G5049" s="11">
        <v>68.456413108493479</v>
      </c>
      <c r="H5049" s="11">
        <v>32.293586891506514</v>
      </c>
      <c r="I5049" s="11" t="s">
        <v>47</v>
      </c>
      <c r="J5049" s="11">
        <v>47.509433962264154</v>
      </c>
      <c r="K5049" s="1">
        <f t="shared" si="158"/>
        <v>0.62218588406209652</v>
      </c>
      <c r="L5049" s="9">
        <v>2</v>
      </c>
      <c r="M5049" s="10">
        <v>-2</v>
      </c>
      <c r="N5049" s="10" t="str">
        <f t="shared" si="157"/>
        <v>Normal</v>
      </c>
    </row>
    <row r="5050" spans="1:14" x14ac:dyDescent="0.3">
      <c r="A5050" s="11" t="s">
        <v>30</v>
      </c>
      <c r="B5050" s="11">
        <v>3030</v>
      </c>
      <c r="C5050" s="11">
        <v>200127</v>
      </c>
      <c r="D5050" s="12">
        <v>45422</v>
      </c>
      <c r="E5050" s="11" t="s">
        <v>9</v>
      </c>
      <c r="F5050" s="11">
        <v>53</v>
      </c>
      <c r="G5050" s="11">
        <v>65.0573945875622</v>
      </c>
      <c r="H5050" s="11">
        <v>33.692605412437807</v>
      </c>
      <c r="I5050" s="11" t="s">
        <v>47</v>
      </c>
      <c r="J5050" s="11">
        <v>47.509433962264154</v>
      </c>
      <c r="K5050" s="1">
        <f t="shared" si="158"/>
        <v>0.46230184807044838</v>
      </c>
      <c r="L5050" s="9">
        <v>2</v>
      </c>
      <c r="M5050" s="10">
        <v>-2</v>
      </c>
      <c r="N5050" s="10" t="str">
        <f t="shared" si="157"/>
        <v>Normal</v>
      </c>
    </row>
    <row r="5051" spans="1:14" x14ac:dyDescent="0.3">
      <c r="A5051" s="11" t="s">
        <v>30</v>
      </c>
      <c r="B5051" s="11">
        <v>3030</v>
      </c>
      <c r="C5051" s="11">
        <v>200127</v>
      </c>
      <c r="D5051" s="12">
        <v>45429</v>
      </c>
      <c r="E5051" s="11" t="s">
        <v>9</v>
      </c>
      <c r="F5051" s="11">
        <v>50</v>
      </c>
      <c r="G5051" s="11">
        <v>65.862494995996002</v>
      </c>
      <c r="H5051" s="11">
        <v>34.637505004004005</v>
      </c>
      <c r="I5051" s="11" t="s">
        <v>47</v>
      </c>
      <c r="J5051" s="11">
        <v>47.509433962264154</v>
      </c>
      <c r="K5051" s="1">
        <f t="shared" si="158"/>
        <v>-3.2025630761017429E-2</v>
      </c>
      <c r="L5051" s="9">
        <v>2</v>
      </c>
      <c r="M5051" s="10">
        <v>-2</v>
      </c>
      <c r="N5051" s="10" t="str">
        <f t="shared" si="157"/>
        <v>Normal</v>
      </c>
    </row>
    <row r="5052" spans="1:14" x14ac:dyDescent="0.3">
      <c r="A5052" s="11" t="s">
        <v>30</v>
      </c>
      <c r="B5052" s="11">
        <v>3030</v>
      </c>
      <c r="C5052" s="11">
        <v>200127</v>
      </c>
      <c r="D5052" s="12">
        <v>45436</v>
      </c>
      <c r="E5052" s="11" t="s">
        <v>9</v>
      </c>
      <c r="F5052" s="11">
        <v>58</v>
      </c>
      <c r="G5052" s="11">
        <v>65.961452450766345</v>
      </c>
      <c r="H5052" s="11">
        <v>34.788547549233662</v>
      </c>
      <c r="I5052" s="11" t="s">
        <v>47</v>
      </c>
      <c r="J5052" s="11">
        <v>47.509433962264154</v>
      </c>
      <c r="K5052" s="1">
        <f t="shared" si="158"/>
        <v>0.97841378903704301</v>
      </c>
      <c r="L5052" s="9">
        <v>2</v>
      </c>
      <c r="M5052" s="10">
        <v>-2</v>
      </c>
      <c r="N5052" s="10" t="str">
        <f t="shared" si="157"/>
        <v>Normal</v>
      </c>
    </row>
    <row r="5053" spans="1:14" x14ac:dyDescent="0.3">
      <c r="A5053" s="11" t="s">
        <v>30</v>
      </c>
      <c r="B5053" s="11">
        <v>3030</v>
      </c>
      <c r="C5053" s="11">
        <v>200127</v>
      </c>
      <c r="D5053" s="12">
        <v>45443</v>
      </c>
      <c r="E5053" s="11" t="s">
        <v>9</v>
      </c>
      <c r="F5053" s="11">
        <v>41</v>
      </c>
      <c r="G5053" s="11">
        <v>63.561227316933135</v>
      </c>
      <c r="H5053" s="11">
        <v>35.938772683066865</v>
      </c>
      <c r="I5053" s="11" t="s">
        <v>47</v>
      </c>
      <c r="J5053" s="11">
        <v>47.509433962264154</v>
      </c>
      <c r="K5053" s="1">
        <f t="shared" si="158"/>
        <v>-1.2670850749479941</v>
      </c>
      <c r="L5053" s="9">
        <v>2</v>
      </c>
      <c r="M5053" s="10">
        <v>-2</v>
      </c>
      <c r="N5053" s="10" t="str">
        <f t="shared" si="157"/>
        <v>Normal</v>
      </c>
    </row>
    <row r="5054" spans="1:14" x14ac:dyDescent="0.3">
      <c r="A5054" s="11" t="s">
        <v>30</v>
      </c>
      <c r="B5054" s="11">
        <v>3030</v>
      </c>
      <c r="C5054" s="11">
        <v>200127</v>
      </c>
      <c r="D5054" s="12">
        <v>45450</v>
      </c>
      <c r="E5054" s="11" t="s">
        <v>9</v>
      </c>
      <c r="F5054" s="11">
        <v>46</v>
      </c>
      <c r="G5054" s="11">
        <v>63.933184523068078</v>
      </c>
      <c r="H5054" s="11">
        <v>34.066815476931922</v>
      </c>
      <c r="I5054" s="11" t="s">
        <v>47</v>
      </c>
      <c r="J5054" s="11">
        <v>47.509433962264154</v>
      </c>
      <c r="K5054" s="1">
        <f t="shared" si="158"/>
        <v>-0.40178971810945502</v>
      </c>
      <c r="L5054" s="9">
        <v>2</v>
      </c>
      <c r="M5054" s="10">
        <v>-2</v>
      </c>
      <c r="N5054" s="10" t="str">
        <f t="shared" si="157"/>
        <v>Normal</v>
      </c>
    </row>
    <row r="5055" spans="1:14" x14ac:dyDescent="0.3">
      <c r="A5055" s="11" t="s">
        <v>30</v>
      </c>
      <c r="B5055" s="11">
        <v>3030</v>
      </c>
      <c r="C5055" s="11">
        <v>200127</v>
      </c>
      <c r="D5055" s="12">
        <v>45457</v>
      </c>
      <c r="E5055" s="11" t="s">
        <v>9</v>
      </c>
      <c r="F5055" s="11">
        <v>54</v>
      </c>
      <c r="G5055" s="11">
        <v>63.808220346375599</v>
      </c>
      <c r="H5055" s="11">
        <v>33.691779653624401</v>
      </c>
      <c r="I5055" s="11" t="s">
        <v>47</v>
      </c>
      <c r="J5055" s="11">
        <v>47.509433962264154</v>
      </c>
      <c r="K5055" s="1">
        <f t="shared" si="158"/>
        <v>0.69729355517946534</v>
      </c>
      <c r="L5055" s="9">
        <v>2</v>
      </c>
      <c r="M5055" s="10">
        <v>-2</v>
      </c>
      <c r="N5055" s="10" t="str">
        <f t="shared" si="157"/>
        <v>Normal</v>
      </c>
    </row>
    <row r="5056" spans="1:14" x14ac:dyDescent="0.3">
      <c r="A5056" s="11" t="s">
        <v>30</v>
      </c>
      <c r="B5056" s="11">
        <v>3030</v>
      </c>
      <c r="C5056" s="11">
        <v>200127</v>
      </c>
      <c r="D5056" s="12">
        <v>45464</v>
      </c>
      <c r="E5056" s="11" t="s">
        <v>9</v>
      </c>
      <c r="F5056" s="11">
        <v>57</v>
      </c>
      <c r="G5056" s="11">
        <v>61.581989159885914</v>
      </c>
      <c r="H5056" s="11">
        <v>40.918010840114086</v>
      </c>
      <c r="I5056" s="11" t="s">
        <v>47</v>
      </c>
      <c r="J5056" s="11">
        <v>47.509433962264154</v>
      </c>
      <c r="K5056" s="1">
        <f t="shared" si="158"/>
        <v>1.1130480125404028</v>
      </c>
      <c r="L5056" s="9">
        <v>2</v>
      </c>
      <c r="M5056" s="10">
        <v>-2</v>
      </c>
      <c r="N5056" s="10" t="str">
        <f t="shared" si="157"/>
        <v>Normal</v>
      </c>
    </row>
    <row r="5057" spans="1:14" x14ac:dyDescent="0.3">
      <c r="A5057" s="11" t="s">
        <v>30</v>
      </c>
      <c r="B5057" s="11">
        <v>3030</v>
      </c>
      <c r="C5057" s="11">
        <v>200127</v>
      </c>
      <c r="D5057" s="12">
        <v>45471</v>
      </c>
      <c r="E5057" s="11" t="s">
        <v>9</v>
      </c>
      <c r="F5057" s="11">
        <v>38</v>
      </c>
      <c r="G5057" s="11">
        <v>62.894868420267095</v>
      </c>
      <c r="H5057" s="11">
        <v>40.855131579732905</v>
      </c>
      <c r="I5057" s="11" t="s">
        <v>48</v>
      </c>
      <c r="J5057" s="11">
        <v>47.509433962264154</v>
      </c>
      <c r="K5057" s="1">
        <f t="shared" si="158"/>
        <v>-2.5181788875957749</v>
      </c>
      <c r="L5057" s="9">
        <v>2</v>
      </c>
      <c r="M5057" s="10">
        <v>-2</v>
      </c>
      <c r="N5057" s="10" t="str">
        <f t="shared" si="157"/>
        <v>Anamoly</v>
      </c>
    </row>
    <row r="5058" spans="1:14" x14ac:dyDescent="0.3">
      <c r="A5058" s="11" t="s">
        <v>30</v>
      </c>
      <c r="B5058" s="11">
        <v>3030</v>
      </c>
      <c r="C5058" s="11">
        <v>200127</v>
      </c>
      <c r="D5058" s="12">
        <v>45478</v>
      </c>
      <c r="E5058" s="11" t="s">
        <v>9</v>
      </c>
      <c r="F5058" s="11">
        <v>39</v>
      </c>
      <c r="G5058" s="11">
        <v>63.370453793891272</v>
      </c>
      <c r="H5058" s="11">
        <v>35.879546206108728</v>
      </c>
      <c r="I5058" s="11" t="s">
        <v>47</v>
      </c>
      <c r="J5058" s="11">
        <v>47.509433962264154</v>
      </c>
      <c r="K5058" s="1">
        <f t="shared" si="158"/>
        <v>-1.5459656929947181</v>
      </c>
      <c r="L5058" s="9">
        <v>2</v>
      </c>
      <c r="M5058" s="10">
        <v>-2</v>
      </c>
      <c r="N5058" s="10" t="str">
        <f t="shared" si="157"/>
        <v>Normal</v>
      </c>
    </row>
    <row r="5059" spans="1:14" x14ac:dyDescent="0.3">
      <c r="A5059" s="11" t="s">
        <v>30</v>
      </c>
      <c r="B5059" s="11">
        <v>3030</v>
      </c>
      <c r="C5059" s="11">
        <v>200127</v>
      </c>
      <c r="D5059" s="12">
        <v>45485</v>
      </c>
      <c r="E5059" s="11" t="s">
        <v>9</v>
      </c>
      <c r="F5059" s="11">
        <v>43</v>
      </c>
      <c r="G5059" s="11">
        <v>62.956031131855674</v>
      </c>
      <c r="H5059" s="11">
        <v>32.793968868144326</v>
      </c>
      <c r="I5059" s="11" t="s">
        <v>47</v>
      </c>
      <c r="J5059" s="11">
        <v>47.509433962264154</v>
      </c>
      <c r="K5059" s="1">
        <f t="shared" si="158"/>
        <v>-0.64650751760634384</v>
      </c>
      <c r="L5059" s="9">
        <v>2</v>
      </c>
      <c r="M5059" s="10">
        <v>-2</v>
      </c>
      <c r="N5059" s="10" t="str">
        <f t="shared" si="157"/>
        <v>Normal</v>
      </c>
    </row>
    <row r="5060" spans="1:14" x14ac:dyDescent="0.3">
      <c r="A5060" s="11" t="s">
        <v>30</v>
      </c>
      <c r="B5060" s="11">
        <v>3030</v>
      </c>
      <c r="C5060" s="11">
        <v>200127</v>
      </c>
      <c r="D5060" s="12">
        <v>45492</v>
      </c>
      <c r="E5060" s="11" t="s">
        <v>9</v>
      </c>
      <c r="F5060" s="11">
        <v>46</v>
      </c>
      <c r="G5060" s="11">
        <v>62.297058540778352</v>
      </c>
      <c r="H5060" s="11">
        <v>31.702941459221645</v>
      </c>
      <c r="I5060" s="11" t="s">
        <v>47</v>
      </c>
      <c r="J5060" s="11">
        <v>47.509433962264154</v>
      </c>
      <c r="K5060" s="1">
        <f t="shared" si="158"/>
        <v>-0.13074409009212268</v>
      </c>
      <c r="L5060" s="9">
        <v>2</v>
      </c>
      <c r="M5060" s="10">
        <v>-2</v>
      </c>
      <c r="N5060" s="10" t="str">
        <f t="shared" ref="N5060:N5123" si="159">IF(AND(K5060&lt;=L5060,K5060&gt;=M5060),"Normal","Anamoly")</f>
        <v>Normal</v>
      </c>
    </row>
    <row r="5061" spans="1:14" x14ac:dyDescent="0.3">
      <c r="A5061" s="11" t="s">
        <v>30</v>
      </c>
      <c r="B5061" s="11">
        <v>3030</v>
      </c>
      <c r="C5061" s="11">
        <v>200127</v>
      </c>
      <c r="D5061" s="12">
        <v>45499</v>
      </c>
      <c r="E5061" s="11" t="s">
        <v>9</v>
      </c>
      <c r="F5061" s="11">
        <v>49</v>
      </c>
      <c r="G5061" s="11">
        <v>58.345232578665133</v>
      </c>
      <c r="H5061" s="11">
        <v>32.654767421334867</v>
      </c>
      <c r="I5061" s="11" t="s">
        <v>47</v>
      </c>
      <c r="J5061" s="11">
        <v>47.509433962264154</v>
      </c>
      <c r="K5061" s="1">
        <f t="shared" si="158"/>
        <v>0.54494926091306606</v>
      </c>
      <c r="L5061" s="9">
        <v>2</v>
      </c>
      <c r="M5061" s="10">
        <v>-2</v>
      </c>
      <c r="N5061" s="10" t="str">
        <f t="shared" si="159"/>
        <v>Normal</v>
      </c>
    </row>
    <row r="5062" spans="1:14" x14ac:dyDescent="0.3">
      <c r="A5062" s="11" t="s">
        <v>30</v>
      </c>
      <c r="B5062" s="11">
        <v>3030</v>
      </c>
      <c r="C5062" s="11">
        <v>200127</v>
      </c>
      <c r="D5062" s="12">
        <v>45506</v>
      </c>
      <c r="E5062" s="11" t="s">
        <v>9</v>
      </c>
      <c r="F5062" s="11">
        <v>50</v>
      </c>
      <c r="G5062" s="11">
        <v>59.029964086141668</v>
      </c>
      <c r="H5062" s="11">
        <v>33.970035913858332</v>
      </c>
      <c r="I5062" s="11" t="s">
        <v>47</v>
      </c>
      <c r="J5062" s="11">
        <v>47.509433962264154</v>
      </c>
      <c r="K5062" s="1">
        <f t="shared" si="158"/>
        <v>0.55866081912733556</v>
      </c>
      <c r="L5062" s="9">
        <v>2</v>
      </c>
      <c r="M5062" s="10">
        <v>-2</v>
      </c>
      <c r="N5062" s="10" t="str">
        <f t="shared" si="159"/>
        <v>Normal</v>
      </c>
    </row>
    <row r="5063" spans="1:14" x14ac:dyDescent="0.3">
      <c r="A5063" s="11" t="s">
        <v>30</v>
      </c>
      <c r="B5063" s="11">
        <v>3030</v>
      </c>
      <c r="C5063" s="11">
        <v>200127</v>
      </c>
      <c r="D5063" s="12">
        <v>45513</v>
      </c>
      <c r="E5063" s="11" t="s">
        <v>9</v>
      </c>
      <c r="F5063" s="11">
        <v>50</v>
      </c>
      <c r="G5063" s="11">
        <v>59.727922061357859</v>
      </c>
      <c r="H5063" s="11">
        <v>34.272077938642141</v>
      </c>
      <c r="I5063" s="11" t="s">
        <v>47</v>
      </c>
      <c r="J5063" s="11">
        <v>47.509433962264154</v>
      </c>
      <c r="K5063" s="1">
        <f t="shared" si="158"/>
        <v>0.47140452079103168</v>
      </c>
      <c r="L5063" s="9">
        <v>2</v>
      </c>
      <c r="M5063" s="10">
        <v>-2</v>
      </c>
      <c r="N5063" s="10" t="str">
        <f t="shared" si="159"/>
        <v>Normal</v>
      </c>
    </row>
    <row r="5064" spans="1:14" x14ac:dyDescent="0.3">
      <c r="A5064" s="11" t="s">
        <v>30</v>
      </c>
      <c r="B5064" s="11">
        <v>3030</v>
      </c>
      <c r="C5064" s="11">
        <v>200127</v>
      </c>
      <c r="D5064" s="12">
        <v>45520</v>
      </c>
      <c r="E5064" s="11" t="s">
        <v>9</v>
      </c>
      <c r="F5064" s="11">
        <v>40</v>
      </c>
      <c r="G5064" s="11">
        <v>58.374342087037917</v>
      </c>
      <c r="H5064" s="11">
        <v>34.625657912962083</v>
      </c>
      <c r="I5064" s="11" t="s">
        <v>47</v>
      </c>
      <c r="J5064" s="11">
        <v>47.509433962264154</v>
      </c>
      <c r="K5064" s="1">
        <f t="shared" si="158"/>
        <v>-1.0947974973864747</v>
      </c>
      <c r="L5064" s="9">
        <v>2</v>
      </c>
      <c r="M5064" s="10">
        <v>-2</v>
      </c>
      <c r="N5064" s="10" t="str">
        <f t="shared" si="159"/>
        <v>Normal</v>
      </c>
    </row>
    <row r="5065" spans="1:14" x14ac:dyDescent="0.3">
      <c r="A5065" s="11" t="s">
        <v>30</v>
      </c>
      <c r="B5065" s="11">
        <v>3030</v>
      </c>
      <c r="C5065" s="11">
        <v>200127</v>
      </c>
      <c r="D5065" s="12">
        <v>45527</v>
      </c>
      <c r="E5065" s="11" t="s">
        <v>9</v>
      </c>
      <c r="F5065" s="11">
        <v>37</v>
      </c>
      <c r="G5065" s="11">
        <v>53.80566805693001</v>
      </c>
      <c r="H5065" s="11">
        <v>34.94433194306999</v>
      </c>
      <c r="I5065" s="11" t="s">
        <v>47</v>
      </c>
      <c r="J5065" s="11">
        <v>47.509433962264154</v>
      </c>
      <c r="K5065" s="1">
        <f t="shared" si="158"/>
        <v>-1.5640461429623904</v>
      </c>
      <c r="L5065" s="9">
        <v>2</v>
      </c>
      <c r="M5065" s="10">
        <v>-2</v>
      </c>
      <c r="N5065" s="10" t="str">
        <f t="shared" si="159"/>
        <v>Normal</v>
      </c>
    </row>
    <row r="5066" spans="1:14" x14ac:dyDescent="0.3">
      <c r="A5066" s="11" t="s">
        <v>30</v>
      </c>
      <c r="B5066" s="11">
        <v>3030</v>
      </c>
      <c r="C5066" s="11">
        <v>200127</v>
      </c>
      <c r="D5066" s="12">
        <v>45534</v>
      </c>
      <c r="E5066" s="11" t="s">
        <v>9</v>
      </c>
      <c r="F5066" s="11">
        <v>52</v>
      </c>
      <c r="G5066" s="11">
        <v>54.035192895390466</v>
      </c>
      <c r="H5066" s="11">
        <v>34.464807104609534</v>
      </c>
      <c r="I5066" s="11" t="s">
        <v>47</v>
      </c>
      <c r="J5066" s="11">
        <v>47.509433962264154</v>
      </c>
      <c r="K5066" s="1">
        <f t="shared" si="158"/>
        <v>1.5840260039535476</v>
      </c>
      <c r="L5066" s="9">
        <v>2</v>
      </c>
      <c r="M5066" s="10">
        <v>-2</v>
      </c>
      <c r="N5066" s="10" t="str">
        <f t="shared" si="159"/>
        <v>Normal</v>
      </c>
    </row>
    <row r="5067" spans="1:14" x14ac:dyDescent="0.3">
      <c r="A5067" s="11" t="s">
        <v>30</v>
      </c>
      <c r="B5067" s="11">
        <v>3030</v>
      </c>
      <c r="C5067" s="11">
        <v>200127</v>
      </c>
      <c r="D5067" s="12">
        <v>45541</v>
      </c>
      <c r="E5067" s="11" t="s">
        <v>9</v>
      </c>
      <c r="F5067" s="11">
        <v>43</v>
      </c>
      <c r="G5067" s="11">
        <v>55.94661853924184</v>
      </c>
      <c r="H5067" s="11">
        <v>35.80338146075816</v>
      </c>
      <c r="I5067" s="11" t="s">
        <v>47</v>
      </c>
      <c r="J5067" s="11">
        <v>47.509433962264154</v>
      </c>
      <c r="K5067" s="1">
        <f t="shared" si="158"/>
        <v>-0.57091121725831773</v>
      </c>
      <c r="L5067" s="9">
        <v>2</v>
      </c>
      <c r="M5067" s="10">
        <v>-2</v>
      </c>
      <c r="N5067" s="10" t="str">
        <f t="shared" si="159"/>
        <v>Normal</v>
      </c>
    </row>
    <row r="5068" spans="1:14" x14ac:dyDescent="0.3">
      <c r="A5068" s="11" t="s">
        <v>30</v>
      </c>
      <c r="B5068" s="11">
        <v>3030</v>
      </c>
      <c r="C5068" s="11">
        <v>200127</v>
      </c>
      <c r="D5068" s="12">
        <v>45548</v>
      </c>
      <c r="E5068" s="11" t="s">
        <v>9</v>
      </c>
      <c r="F5068" s="11">
        <v>46</v>
      </c>
      <c r="G5068" s="11">
        <v>55.94661853924184</v>
      </c>
      <c r="H5068" s="11">
        <v>35.80338146075816</v>
      </c>
      <c r="I5068" s="11" t="s">
        <v>47</v>
      </c>
      <c r="J5068" s="11">
        <v>47.509433962264154</v>
      </c>
      <c r="K5068" s="1">
        <f t="shared" si="158"/>
        <v>2.4822226837318159E-2</v>
      </c>
      <c r="L5068" s="9">
        <v>2</v>
      </c>
      <c r="M5068" s="10">
        <v>-2</v>
      </c>
      <c r="N5068" s="10" t="str">
        <f t="shared" si="159"/>
        <v>Normal</v>
      </c>
    </row>
    <row r="5069" spans="1:14" x14ac:dyDescent="0.3">
      <c r="A5069" s="11" t="s">
        <v>30</v>
      </c>
      <c r="B5069" s="11">
        <v>3030</v>
      </c>
      <c r="C5069" s="11">
        <v>200127</v>
      </c>
      <c r="D5069" s="12">
        <v>45555</v>
      </c>
      <c r="E5069" s="11" t="s">
        <v>9</v>
      </c>
      <c r="F5069" s="11">
        <v>44</v>
      </c>
      <c r="G5069" s="11">
        <v>55.94661853924184</v>
      </c>
      <c r="H5069" s="11">
        <v>35.80338146075816</v>
      </c>
      <c r="I5069" s="11" t="s">
        <v>47</v>
      </c>
      <c r="J5069" s="11">
        <v>47.509433962264154</v>
      </c>
      <c r="K5069" s="1">
        <f t="shared" si="158"/>
        <v>-0.37233340255977238</v>
      </c>
      <c r="L5069" s="9">
        <v>2</v>
      </c>
      <c r="M5069" s="10">
        <v>-2</v>
      </c>
      <c r="N5069" s="10" t="str">
        <f t="shared" si="159"/>
        <v>Normal</v>
      </c>
    </row>
    <row r="5070" spans="1:14" x14ac:dyDescent="0.3">
      <c r="A5070" s="11" t="s">
        <v>30</v>
      </c>
      <c r="B5070" s="11">
        <v>3030</v>
      </c>
      <c r="C5070" s="11">
        <v>200127</v>
      </c>
      <c r="D5070" s="12">
        <v>45562</v>
      </c>
      <c r="E5070" s="11" t="s">
        <v>9</v>
      </c>
      <c r="F5070" s="11">
        <v>45</v>
      </c>
      <c r="G5070" s="11">
        <v>55.086157786453001</v>
      </c>
      <c r="H5070" s="11">
        <v>35.413842213546999</v>
      </c>
      <c r="I5070" s="11" t="s">
        <v>47</v>
      </c>
      <c r="J5070" s="11">
        <v>47.509433962264154</v>
      </c>
      <c r="K5070" s="1">
        <f t="shared" si="158"/>
        <v>-5.0832856777534893E-2</v>
      </c>
      <c r="L5070" s="9">
        <v>2</v>
      </c>
      <c r="M5070" s="10">
        <v>-2</v>
      </c>
      <c r="N5070" s="10" t="str">
        <f t="shared" si="159"/>
        <v>Normal</v>
      </c>
    </row>
    <row r="5071" spans="1:14" x14ac:dyDescent="0.3">
      <c r="A5071" s="11" t="s">
        <v>30</v>
      </c>
      <c r="B5071" s="11">
        <v>3030</v>
      </c>
      <c r="C5071" s="11">
        <v>200127</v>
      </c>
      <c r="D5071" s="12">
        <v>45569</v>
      </c>
      <c r="E5071" s="11" t="s">
        <v>9</v>
      </c>
      <c r="F5071" s="11">
        <v>40</v>
      </c>
      <c r="G5071" s="11">
        <v>53.786741100904351</v>
      </c>
      <c r="H5071" s="11">
        <v>35.463258899095649</v>
      </c>
      <c r="I5071" s="11" t="s">
        <v>47</v>
      </c>
      <c r="J5071" s="11">
        <v>47.509433962264154</v>
      </c>
      <c r="K5071" s="1">
        <f t="shared" si="158"/>
        <v>-1.0096334199060635</v>
      </c>
      <c r="L5071" s="9">
        <v>2</v>
      </c>
      <c r="M5071" s="10">
        <v>-2</v>
      </c>
      <c r="N5071" s="10" t="str">
        <f t="shared" si="159"/>
        <v>Normal</v>
      </c>
    </row>
    <row r="5072" spans="1:14" x14ac:dyDescent="0.3">
      <c r="A5072" s="11" t="s">
        <v>30</v>
      </c>
      <c r="B5072" s="11">
        <v>3030</v>
      </c>
      <c r="C5072" s="11">
        <v>200127</v>
      </c>
      <c r="D5072" s="12">
        <v>45576</v>
      </c>
      <c r="E5072" s="11" t="s">
        <v>9</v>
      </c>
      <c r="F5072" s="11">
        <v>47</v>
      </c>
      <c r="G5072" s="11">
        <v>51.973691760959923</v>
      </c>
      <c r="H5072" s="11">
        <v>34.776308239040077</v>
      </c>
      <c r="I5072" s="11" t="s">
        <v>47</v>
      </c>
      <c r="J5072" s="11">
        <v>47.509433962264154</v>
      </c>
      <c r="K5072" s="1">
        <f t="shared" si="158"/>
        <v>0.84315151671289146</v>
      </c>
      <c r="L5072" s="9">
        <v>2</v>
      </c>
      <c r="M5072" s="10">
        <v>-2</v>
      </c>
      <c r="N5072" s="10" t="str">
        <f t="shared" si="159"/>
        <v>Normal</v>
      </c>
    </row>
    <row r="5073" spans="1:14" x14ac:dyDescent="0.3">
      <c r="A5073" s="11" t="s">
        <v>30</v>
      </c>
      <c r="B5073" s="11">
        <v>3030</v>
      </c>
      <c r="C5073" s="11">
        <v>200127</v>
      </c>
      <c r="D5073" s="12">
        <v>45583</v>
      </c>
      <c r="E5073" s="11" t="s">
        <v>9</v>
      </c>
      <c r="F5073" s="11">
        <v>44</v>
      </c>
      <c r="G5073" s="11">
        <v>52.720537173048712</v>
      </c>
      <c r="H5073" s="11">
        <v>35.779462826951288</v>
      </c>
      <c r="I5073" s="11" t="s">
        <v>47</v>
      </c>
      <c r="J5073" s="11">
        <v>47.509433962264154</v>
      </c>
      <c r="K5073" s="1">
        <f t="shared" si="158"/>
        <v>-5.9028133610095526E-2</v>
      </c>
      <c r="L5073" s="9">
        <v>2</v>
      </c>
      <c r="M5073" s="10">
        <v>-2</v>
      </c>
      <c r="N5073" s="10" t="str">
        <f t="shared" si="159"/>
        <v>Normal</v>
      </c>
    </row>
    <row r="5074" spans="1:14" x14ac:dyDescent="0.3">
      <c r="A5074" s="11" t="s">
        <v>30</v>
      </c>
      <c r="B5074" s="11">
        <v>3030</v>
      </c>
      <c r="C5074" s="11">
        <v>200127</v>
      </c>
      <c r="D5074" s="12">
        <v>45590</v>
      </c>
      <c r="E5074" s="11" t="s">
        <v>9</v>
      </c>
      <c r="F5074" s="11">
        <v>49</v>
      </c>
      <c r="G5074" s="11">
        <v>51.639407110397691</v>
      </c>
      <c r="H5074" s="11">
        <v>38.610592889602309</v>
      </c>
      <c r="I5074" s="11" t="s">
        <v>47</v>
      </c>
      <c r="J5074" s="11">
        <v>47.509433962264154</v>
      </c>
      <c r="K5074" s="1">
        <f t="shared" ref="K5074:K5137" si="160">(F5074-AVERAGE(F5066:F5073))/_xlfn.STDEV.P(F5066:F5073)</f>
        <v>1.1896708125026711</v>
      </c>
      <c r="L5074" s="9">
        <v>2</v>
      </c>
      <c r="M5074" s="10">
        <v>-2</v>
      </c>
      <c r="N5074" s="10" t="str">
        <f t="shared" si="159"/>
        <v>Normal</v>
      </c>
    </row>
    <row r="5075" spans="1:14" x14ac:dyDescent="0.3">
      <c r="A5075" s="11" t="s">
        <v>30</v>
      </c>
      <c r="B5075" s="11">
        <v>3030</v>
      </c>
      <c r="C5075" s="11">
        <v>200127</v>
      </c>
      <c r="D5075" s="12">
        <v>45597</v>
      </c>
      <c r="E5075" s="11" t="s">
        <v>9</v>
      </c>
      <c r="F5075" s="11">
        <v>40</v>
      </c>
      <c r="G5075" s="11">
        <v>49.824445782546107</v>
      </c>
      <c r="H5075" s="11">
        <v>39.675554217453893</v>
      </c>
      <c r="I5075" s="11" t="s">
        <v>47</v>
      </c>
      <c r="J5075" s="11">
        <v>47.509433962264154</v>
      </c>
      <c r="K5075" s="1">
        <f t="shared" si="160"/>
        <v>-1.872125628512157</v>
      </c>
      <c r="L5075" s="9">
        <v>2</v>
      </c>
      <c r="M5075" s="10">
        <v>-2</v>
      </c>
      <c r="N5075" s="10" t="str">
        <f t="shared" si="159"/>
        <v>Normal</v>
      </c>
    </row>
    <row r="5076" spans="1:14" x14ac:dyDescent="0.3">
      <c r="A5076" s="11" t="s">
        <v>30</v>
      </c>
      <c r="B5076" s="11">
        <v>3030</v>
      </c>
      <c r="C5076" s="11">
        <v>200127</v>
      </c>
      <c r="D5076" s="12">
        <v>45604</v>
      </c>
      <c r="E5076" s="11" t="s">
        <v>9</v>
      </c>
      <c r="F5076" s="11">
        <v>47</v>
      </c>
      <c r="G5076" s="11">
        <v>50.285795208768448</v>
      </c>
      <c r="H5076" s="11">
        <v>38.464204791231552</v>
      </c>
      <c r="I5076" s="11" t="s">
        <v>47</v>
      </c>
      <c r="J5076" s="11">
        <v>47.509433962264154</v>
      </c>
      <c r="K5076" s="1">
        <f t="shared" si="160"/>
        <v>0.8882053623194085</v>
      </c>
      <c r="L5076" s="9">
        <v>2</v>
      </c>
      <c r="M5076" s="10">
        <v>-2</v>
      </c>
      <c r="N5076" s="10" t="str">
        <f t="shared" si="159"/>
        <v>Normal</v>
      </c>
    </row>
    <row r="5077" spans="1:14" x14ac:dyDescent="0.3">
      <c r="A5077" s="11" t="s">
        <v>30</v>
      </c>
      <c r="B5077" s="11">
        <v>3030</v>
      </c>
      <c r="C5077" s="11">
        <v>200127</v>
      </c>
      <c r="D5077" s="12">
        <v>45611</v>
      </c>
      <c r="E5077" s="11" t="s">
        <v>9</v>
      </c>
      <c r="F5077" s="11">
        <v>54</v>
      </c>
      <c r="G5077" s="11">
        <v>50.582762530298218</v>
      </c>
      <c r="H5077" s="11">
        <v>38.417237469701782</v>
      </c>
      <c r="I5077" s="11" t="s">
        <v>48</v>
      </c>
      <c r="J5077" s="11">
        <v>47.509433962264154</v>
      </c>
      <c r="K5077" s="1">
        <f t="shared" si="160"/>
        <v>3.1235807588017885</v>
      </c>
      <c r="L5077" s="9">
        <v>2</v>
      </c>
      <c r="M5077" s="10">
        <v>-2</v>
      </c>
      <c r="N5077" s="10" t="str">
        <f t="shared" si="159"/>
        <v>Anamoly</v>
      </c>
    </row>
    <row r="5078" spans="1:14" x14ac:dyDescent="0.3">
      <c r="A5078" s="11" t="s">
        <v>30</v>
      </c>
      <c r="B5078" s="11">
        <v>3030</v>
      </c>
      <c r="C5078" s="11">
        <v>200127</v>
      </c>
      <c r="D5078" s="12">
        <v>45618</v>
      </c>
      <c r="E5078" s="11" t="s">
        <v>9</v>
      </c>
      <c r="F5078" s="11">
        <v>69</v>
      </c>
      <c r="G5078" s="11">
        <v>54.453447592764604</v>
      </c>
      <c r="H5078" s="11">
        <v>37.046552407235396</v>
      </c>
      <c r="I5078" s="11" t="s">
        <v>48</v>
      </c>
      <c r="J5078" s="11">
        <v>47.509433962264154</v>
      </c>
      <c r="K5078" s="1">
        <f t="shared" si="160"/>
        <v>5.3427104034792618</v>
      </c>
      <c r="L5078" s="9">
        <v>2</v>
      </c>
      <c r="M5078" s="10">
        <v>-2</v>
      </c>
      <c r="N5078" s="10" t="str">
        <f t="shared" si="159"/>
        <v>Anamoly</v>
      </c>
    </row>
    <row r="5079" spans="1:14" x14ac:dyDescent="0.3">
      <c r="A5079" s="11" t="s">
        <v>30</v>
      </c>
      <c r="B5079" s="11">
        <v>3030</v>
      </c>
      <c r="C5079" s="11">
        <v>200127</v>
      </c>
      <c r="D5079" s="12">
        <v>45625</v>
      </c>
      <c r="E5079" s="11" t="s">
        <v>9</v>
      </c>
      <c r="F5079" s="11">
        <v>36</v>
      </c>
      <c r="G5079" s="11">
        <v>66.349715906798039</v>
      </c>
      <c r="H5079" s="11">
        <v>31.150284093201957</v>
      </c>
      <c r="I5079" s="11" t="s">
        <v>47</v>
      </c>
      <c r="J5079" s="11">
        <v>47.509433962264154</v>
      </c>
      <c r="K5079" s="1">
        <f t="shared" si="160"/>
        <v>-1.4488870238041971</v>
      </c>
      <c r="L5079" s="9">
        <v>2</v>
      </c>
      <c r="M5079" s="10">
        <v>-2</v>
      </c>
      <c r="N5079" s="10" t="str">
        <f t="shared" si="159"/>
        <v>Normal</v>
      </c>
    </row>
    <row r="5080" spans="1:14" x14ac:dyDescent="0.3">
      <c r="A5080" s="11" t="s">
        <v>30</v>
      </c>
      <c r="B5080" s="11">
        <v>3030</v>
      </c>
      <c r="C5080" s="11">
        <v>200127</v>
      </c>
      <c r="D5080" s="12">
        <v>45632</v>
      </c>
      <c r="E5080" s="11" t="s">
        <v>9</v>
      </c>
      <c r="F5080" s="11">
        <v>39</v>
      </c>
      <c r="G5080" s="11">
        <v>67.004999333511051</v>
      </c>
      <c r="H5080" s="11">
        <v>29.495000666488949</v>
      </c>
      <c r="I5080" s="11" t="s">
        <v>47</v>
      </c>
      <c r="J5080" s="11">
        <v>47.509433962264154</v>
      </c>
      <c r="K5080" s="1">
        <f t="shared" si="160"/>
        <v>-0.98640366075324648</v>
      </c>
      <c r="L5080" s="9">
        <v>2</v>
      </c>
      <c r="M5080" s="10">
        <v>-2</v>
      </c>
      <c r="N5080" s="10" t="str">
        <f t="shared" si="159"/>
        <v>Normal</v>
      </c>
    </row>
    <row r="5081" spans="1:14" x14ac:dyDescent="0.3">
      <c r="A5081" s="11" t="s">
        <v>30</v>
      </c>
      <c r="B5081" s="11">
        <v>3030</v>
      </c>
      <c r="C5081" s="11">
        <v>200127</v>
      </c>
      <c r="D5081" s="12">
        <v>45639</v>
      </c>
      <c r="E5081" s="11" t="s">
        <v>9</v>
      </c>
      <c r="F5081" s="11">
        <v>56</v>
      </c>
      <c r="G5081" s="11">
        <v>66.99208702239963</v>
      </c>
      <c r="H5081" s="11">
        <v>27.507912977600366</v>
      </c>
      <c r="I5081" s="11" t="s">
        <v>47</v>
      </c>
      <c r="J5081" s="11">
        <v>47.509433962264154</v>
      </c>
      <c r="K5081" s="1">
        <f t="shared" si="160"/>
        <v>0.88643110427708416</v>
      </c>
      <c r="L5081" s="9">
        <v>2</v>
      </c>
      <c r="M5081" s="10">
        <v>-2</v>
      </c>
      <c r="N5081" s="10" t="str">
        <f t="shared" si="159"/>
        <v>Normal</v>
      </c>
    </row>
    <row r="5082" spans="1:14" x14ac:dyDescent="0.3">
      <c r="A5082" s="11" t="s">
        <v>30</v>
      </c>
      <c r="B5082" s="11">
        <v>3030</v>
      </c>
      <c r="C5082" s="11">
        <v>200127</v>
      </c>
      <c r="D5082" s="12">
        <v>45646</v>
      </c>
      <c r="E5082" s="11" t="s">
        <v>9</v>
      </c>
      <c r="F5082" s="11">
        <v>56</v>
      </c>
      <c r="G5082" s="11">
        <v>69.090845606807989</v>
      </c>
      <c r="H5082" s="11">
        <v>28.409154393192008</v>
      </c>
      <c r="I5082" s="11" t="s">
        <v>47</v>
      </c>
      <c r="J5082" s="11">
        <v>47.509433962264154</v>
      </c>
      <c r="K5082" s="1">
        <f t="shared" si="160"/>
        <v>0.71285138682469096</v>
      </c>
      <c r="L5082" s="9">
        <v>2</v>
      </c>
      <c r="M5082" s="10">
        <v>-2</v>
      </c>
      <c r="N5082" s="10" t="str">
        <f t="shared" si="159"/>
        <v>Normal</v>
      </c>
    </row>
    <row r="5083" spans="1:14" x14ac:dyDescent="0.3">
      <c r="A5083" s="11" t="s">
        <v>30</v>
      </c>
      <c r="B5083" s="11">
        <v>3030</v>
      </c>
      <c r="C5083" s="11">
        <v>200127</v>
      </c>
      <c r="D5083" s="12">
        <v>45653</v>
      </c>
      <c r="E5083" s="11" t="s">
        <v>9</v>
      </c>
      <c r="F5083" s="11">
        <v>27</v>
      </c>
      <c r="G5083" s="11">
        <v>70.528050016684176</v>
      </c>
      <c r="H5083" s="11">
        <v>28.721949983315831</v>
      </c>
      <c r="I5083" s="11" t="s">
        <v>48</v>
      </c>
      <c r="J5083" s="11">
        <v>47.509433962264154</v>
      </c>
      <c r="K5083" s="1">
        <f t="shared" si="160"/>
        <v>-2.1647558592589524</v>
      </c>
      <c r="L5083" s="9">
        <v>2</v>
      </c>
      <c r="M5083" s="10">
        <v>-2</v>
      </c>
      <c r="N5083" s="10" t="str">
        <f t="shared" si="159"/>
        <v>Anamoly</v>
      </c>
    </row>
    <row r="5084" spans="1:14" x14ac:dyDescent="0.3">
      <c r="A5084" s="11" t="s">
        <v>30</v>
      </c>
      <c r="B5084" s="11">
        <v>3030</v>
      </c>
      <c r="C5084" s="11">
        <v>200127</v>
      </c>
      <c r="D5084" s="12">
        <v>45660</v>
      </c>
      <c r="E5084" s="11" t="s">
        <v>9</v>
      </c>
      <c r="F5084" s="11">
        <v>21</v>
      </c>
      <c r="G5084" s="11">
        <v>73.21904042583698</v>
      </c>
      <c r="H5084" s="11">
        <v>22.780959574163017</v>
      </c>
      <c r="I5084" s="11" t="s">
        <v>48</v>
      </c>
      <c r="J5084" s="11">
        <v>47.509433962264154</v>
      </c>
      <c r="K5084" s="1">
        <f t="shared" si="160"/>
        <v>-2.1412392814389891</v>
      </c>
      <c r="L5084" s="9">
        <v>2</v>
      </c>
      <c r="M5084" s="10">
        <v>-2</v>
      </c>
      <c r="N5084" s="10" t="str">
        <f t="shared" si="159"/>
        <v>Anamoly</v>
      </c>
    </row>
    <row r="5085" spans="1:14" x14ac:dyDescent="0.3">
      <c r="A5085" s="11" t="s">
        <v>30</v>
      </c>
      <c r="B5085" s="11">
        <v>3030</v>
      </c>
      <c r="C5085" s="11">
        <v>200127</v>
      </c>
      <c r="D5085" s="12">
        <v>45667</v>
      </c>
      <c r="E5085" s="11" t="s">
        <v>9</v>
      </c>
      <c r="F5085" s="11">
        <v>44</v>
      </c>
      <c r="G5085" s="11">
        <v>75.697536250887566</v>
      </c>
      <c r="H5085" s="11">
        <v>13.802463749112434</v>
      </c>
      <c r="I5085" s="11" t="s">
        <v>47</v>
      </c>
      <c r="J5085" s="11">
        <v>47.509433962264154</v>
      </c>
      <c r="K5085" s="1">
        <f t="shared" si="160"/>
        <v>-4.8469124903504406E-2</v>
      </c>
      <c r="L5085" s="9">
        <v>2</v>
      </c>
      <c r="M5085" s="10">
        <v>-2</v>
      </c>
      <c r="N5085" s="10" t="str">
        <f t="shared" si="159"/>
        <v>Normal</v>
      </c>
    </row>
    <row r="5086" spans="1:14" x14ac:dyDescent="0.3">
      <c r="A5086" s="11" t="s">
        <v>30</v>
      </c>
      <c r="B5086" s="11">
        <v>3030</v>
      </c>
      <c r="C5086" s="11">
        <v>200127</v>
      </c>
      <c r="D5086" s="12">
        <v>45674</v>
      </c>
      <c r="E5086" s="11" t="s">
        <v>9</v>
      </c>
      <c r="F5086" s="11">
        <v>53</v>
      </c>
      <c r="G5086" s="11">
        <v>73.64962686336267</v>
      </c>
      <c r="H5086" s="11">
        <v>13.35037313663733</v>
      </c>
      <c r="I5086" s="11" t="s">
        <v>47</v>
      </c>
      <c r="J5086" s="11">
        <v>47.509433962264154</v>
      </c>
      <c r="K5086" s="1">
        <f t="shared" si="160"/>
        <v>0.63019022046632645</v>
      </c>
      <c r="L5086" s="9">
        <v>2</v>
      </c>
      <c r="M5086" s="10">
        <v>-2</v>
      </c>
      <c r="N5086" s="10" t="str">
        <f t="shared" si="159"/>
        <v>Normal</v>
      </c>
    </row>
    <row r="5087" spans="1:14" x14ac:dyDescent="0.3">
      <c r="A5087" s="11" t="s">
        <v>30</v>
      </c>
      <c r="B5087" s="11">
        <v>3030</v>
      </c>
      <c r="C5087" s="11">
        <v>200127</v>
      </c>
      <c r="D5087" s="12">
        <v>45681</v>
      </c>
      <c r="E5087" s="11" t="s">
        <v>9</v>
      </c>
      <c r="F5087" s="11">
        <v>44</v>
      </c>
      <c r="G5087" s="11">
        <v>66.258836806279902</v>
      </c>
      <c r="H5087" s="11">
        <v>16.741163193720105</v>
      </c>
      <c r="I5087" s="11" t="s">
        <v>47</v>
      </c>
      <c r="J5087" s="11">
        <v>47.509433962264154</v>
      </c>
      <c r="K5087" s="1">
        <f t="shared" si="160"/>
        <v>0.20194809793050483</v>
      </c>
      <c r="L5087" s="9">
        <v>2</v>
      </c>
      <c r="M5087" s="10">
        <v>-2</v>
      </c>
      <c r="N5087" s="10" t="str">
        <f t="shared" si="159"/>
        <v>Normal</v>
      </c>
    </row>
    <row r="5088" spans="1:14" x14ac:dyDescent="0.3">
      <c r="A5088" s="11" t="s">
        <v>30</v>
      </c>
      <c r="B5088" s="11">
        <v>3030</v>
      </c>
      <c r="C5088" s="11">
        <v>200127</v>
      </c>
      <c r="D5088" s="12">
        <v>45688</v>
      </c>
      <c r="E5088" s="11" t="s">
        <v>9</v>
      </c>
      <c r="F5088" s="11">
        <v>61</v>
      </c>
      <c r="G5088" s="11">
        <v>66.933583445741235</v>
      </c>
      <c r="H5088" s="11">
        <v>18.066416554258769</v>
      </c>
      <c r="I5088" s="11" t="s">
        <v>47</v>
      </c>
      <c r="J5088" s="11">
        <v>47.509433962264154</v>
      </c>
      <c r="K5088" s="1">
        <f t="shared" si="160"/>
        <v>1.5143091917796074</v>
      </c>
      <c r="L5088" s="9">
        <v>2</v>
      </c>
      <c r="M5088" s="10">
        <v>-2</v>
      </c>
      <c r="N5088" s="10" t="str">
        <f t="shared" si="159"/>
        <v>Normal</v>
      </c>
    </row>
    <row r="5089" spans="1:14" x14ac:dyDescent="0.3">
      <c r="A5089" s="11" t="s">
        <v>30</v>
      </c>
      <c r="B5089" s="11">
        <v>3030</v>
      </c>
      <c r="C5089" s="11">
        <v>200127</v>
      </c>
      <c r="D5089" s="12">
        <v>45695</v>
      </c>
      <c r="E5089" s="11" t="s">
        <v>9</v>
      </c>
      <c r="F5089" s="11">
        <v>58</v>
      </c>
      <c r="G5089" s="11">
        <v>72.300877989447955</v>
      </c>
      <c r="H5089" s="11">
        <v>18.199122010552042</v>
      </c>
      <c r="I5089" s="11" t="s">
        <v>47</v>
      </c>
      <c r="J5089" s="11">
        <v>47.509433962264154</v>
      </c>
      <c r="K5089" s="1">
        <f t="shared" si="160"/>
        <v>0.94266810895923869</v>
      </c>
      <c r="L5089" s="9">
        <v>2</v>
      </c>
      <c r="M5089" s="10">
        <v>-2</v>
      </c>
      <c r="N5089" s="10" t="str">
        <f t="shared" si="159"/>
        <v>Normal</v>
      </c>
    </row>
    <row r="5090" spans="1:14" x14ac:dyDescent="0.3">
      <c r="A5090" s="11" t="s">
        <v>30</v>
      </c>
      <c r="B5090" s="11">
        <v>3030</v>
      </c>
      <c r="C5090" s="11">
        <v>200102</v>
      </c>
      <c r="D5090" s="12">
        <v>45331</v>
      </c>
      <c r="E5090" s="11" t="s">
        <v>10</v>
      </c>
      <c r="F5090" s="11">
        <v>280.5</v>
      </c>
      <c r="G5090" s="11"/>
      <c r="H5090" s="11"/>
      <c r="I5090" s="11" t="s">
        <v>47</v>
      </c>
      <c r="J5090" s="11">
        <v>322.16981132075472</v>
      </c>
      <c r="K5090" s="1">
        <v>0</v>
      </c>
      <c r="L5090" s="9">
        <v>2</v>
      </c>
      <c r="M5090" s="10">
        <v>-2</v>
      </c>
      <c r="N5090" s="10" t="str">
        <f t="shared" si="159"/>
        <v>Normal</v>
      </c>
    </row>
    <row r="5091" spans="1:14" x14ac:dyDescent="0.3">
      <c r="A5091" s="11" t="s">
        <v>30</v>
      </c>
      <c r="B5091" s="11">
        <v>3030</v>
      </c>
      <c r="C5091" s="11">
        <v>200102</v>
      </c>
      <c r="D5091" s="12">
        <v>45338</v>
      </c>
      <c r="E5091" s="11" t="s">
        <v>10</v>
      </c>
      <c r="F5091" s="11">
        <v>260.5</v>
      </c>
      <c r="G5091" s="11">
        <v>280.5</v>
      </c>
      <c r="H5091" s="11">
        <v>280.5</v>
      </c>
      <c r="I5091" s="11" t="s">
        <v>48</v>
      </c>
      <c r="J5091" s="11">
        <v>322.16981132075472</v>
      </c>
      <c r="K5091" s="1">
        <v>0</v>
      </c>
      <c r="L5091" s="9">
        <v>2</v>
      </c>
      <c r="M5091" s="10">
        <v>-2</v>
      </c>
      <c r="N5091" s="10" t="str">
        <f t="shared" si="159"/>
        <v>Normal</v>
      </c>
    </row>
    <row r="5092" spans="1:14" x14ac:dyDescent="0.3">
      <c r="A5092" s="11" t="s">
        <v>30</v>
      </c>
      <c r="B5092" s="11">
        <v>3030</v>
      </c>
      <c r="C5092" s="11">
        <v>200102</v>
      </c>
      <c r="D5092" s="12">
        <v>45345</v>
      </c>
      <c r="E5092" s="11" t="s">
        <v>10</v>
      </c>
      <c r="F5092" s="11">
        <v>255.5</v>
      </c>
      <c r="G5092" s="11">
        <v>290.5</v>
      </c>
      <c r="H5092" s="11">
        <v>250.5</v>
      </c>
      <c r="I5092" s="11" t="s">
        <v>47</v>
      </c>
      <c r="J5092" s="11">
        <v>322.16981132075472</v>
      </c>
      <c r="K5092" s="1">
        <f t="shared" si="160"/>
        <v>1.5642312004191476</v>
      </c>
      <c r="L5092" s="9">
        <v>2</v>
      </c>
      <c r="M5092" s="10">
        <v>-2</v>
      </c>
      <c r="N5092" s="10" t="str">
        <f t="shared" si="159"/>
        <v>Normal</v>
      </c>
    </row>
    <row r="5093" spans="1:14" x14ac:dyDescent="0.3">
      <c r="A5093" s="11" t="s">
        <v>30</v>
      </c>
      <c r="B5093" s="11">
        <v>3030</v>
      </c>
      <c r="C5093" s="11">
        <v>200102</v>
      </c>
      <c r="D5093" s="12">
        <v>45352</v>
      </c>
      <c r="E5093" s="11" t="s">
        <v>10</v>
      </c>
      <c r="F5093" s="11">
        <v>267</v>
      </c>
      <c r="G5093" s="11">
        <v>287.10246899469286</v>
      </c>
      <c r="H5093" s="11">
        <v>243.89753100530714</v>
      </c>
      <c r="I5093" s="11" t="s">
        <v>47</v>
      </c>
      <c r="J5093" s="11">
        <v>322.16981132075472</v>
      </c>
      <c r="K5093" s="1">
        <f t="shared" si="160"/>
        <v>1.3009785089220314</v>
      </c>
      <c r="L5093" s="9">
        <v>2</v>
      </c>
      <c r="M5093" s="10">
        <v>-2</v>
      </c>
      <c r="N5093" s="10" t="str">
        <f t="shared" si="159"/>
        <v>Normal</v>
      </c>
    </row>
    <row r="5094" spans="1:14" x14ac:dyDescent="0.3">
      <c r="A5094" s="11" t="s">
        <v>30</v>
      </c>
      <c r="B5094" s="11">
        <v>3030</v>
      </c>
      <c r="C5094" s="11">
        <v>200102</v>
      </c>
      <c r="D5094" s="12">
        <v>45359</v>
      </c>
      <c r="E5094" s="11" t="s">
        <v>10</v>
      </c>
      <c r="F5094" s="11">
        <v>246.5</v>
      </c>
      <c r="G5094" s="11">
        <v>284.6283330370897</v>
      </c>
      <c r="H5094" s="11">
        <v>247.1216669629103</v>
      </c>
      <c r="I5094" s="11" t="s">
        <v>48</v>
      </c>
      <c r="J5094" s="11">
        <v>322.16981132075472</v>
      </c>
      <c r="K5094" s="1">
        <f t="shared" si="160"/>
        <v>0.81476353807579338</v>
      </c>
      <c r="L5094" s="9">
        <v>2</v>
      </c>
      <c r="M5094" s="10">
        <v>-2</v>
      </c>
      <c r="N5094" s="10" t="str">
        <f t="shared" si="159"/>
        <v>Normal</v>
      </c>
    </row>
    <row r="5095" spans="1:14" x14ac:dyDescent="0.3">
      <c r="A5095" s="11" t="s">
        <v>30</v>
      </c>
      <c r="B5095" s="11">
        <v>3030</v>
      </c>
      <c r="C5095" s="11">
        <v>200102</v>
      </c>
      <c r="D5095" s="12">
        <v>45366</v>
      </c>
      <c r="E5095" s="11" t="s">
        <v>10</v>
      </c>
      <c r="F5095" s="11">
        <v>268.5</v>
      </c>
      <c r="G5095" s="11">
        <v>284.8385638777923</v>
      </c>
      <c r="H5095" s="11">
        <v>239.16143612220768</v>
      </c>
      <c r="I5095" s="11" t="s">
        <v>47</v>
      </c>
      <c r="J5095" s="11">
        <v>322.16981132075472</v>
      </c>
      <c r="K5095" s="1">
        <f t="shared" si="160"/>
        <v>0.83504373647516472</v>
      </c>
      <c r="L5095" s="9">
        <v>2</v>
      </c>
      <c r="M5095" s="10">
        <v>-2</v>
      </c>
      <c r="N5095" s="10" t="str">
        <f t="shared" si="159"/>
        <v>Normal</v>
      </c>
    </row>
    <row r="5096" spans="1:14" x14ac:dyDescent="0.3">
      <c r="A5096" s="11" t="s">
        <v>30</v>
      </c>
      <c r="B5096" s="11">
        <v>3030</v>
      </c>
      <c r="C5096" s="11">
        <v>200102</v>
      </c>
      <c r="D5096" s="12">
        <v>45373</v>
      </c>
      <c r="E5096" s="11" t="s">
        <v>10</v>
      </c>
      <c r="F5096" s="11">
        <v>264.5</v>
      </c>
      <c r="G5096" s="11">
        <v>284.48751257218498</v>
      </c>
      <c r="H5096" s="11">
        <v>241.67915409448165</v>
      </c>
      <c r="I5096" s="11" t="s">
        <v>47</v>
      </c>
      <c r="J5096" s="11">
        <v>322.16981132075472</v>
      </c>
      <c r="K5096" s="1">
        <f t="shared" si="160"/>
        <v>0.59014663347804408</v>
      </c>
      <c r="L5096" s="9">
        <v>2</v>
      </c>
      <c r="M5096" s="10">
        <v>-2</v>
      </c>
      <c r="N5096" s="10" t="str">
        <f t="shared" si="159"/>
        <v>Normal</v>
      </c>
    </row>
    <row r="5097" spans="1:14" x14ac:dyDescent="0.3">
      <c r="A5097" s="11" t="s">
        <v>30</v>
      </c>
      <c r="B5097" s="11">
        <v>3030</v>
      </c>
      <c r="C5097" s="11">
        <v>200102</v>
      </c>
      <c r="D5097" s="12">
        <v>45380</v>
      </c>
      <c r="E5097" s="11" t="s">
        <v>10</v>
      </c>
      <c r="F5097" s="11">
        <v>327.5</v>
      </c>
      <c r="G5097" s="11">
        <v>283.12692063481904</v>
      </c>
      <c r="H5097" s="11">
        <v>243.44450793660951</v>
      </c>
      <c r="I5097" s="11" t="s">
        <v>48</v>
      </c>
      <c r="J5097" s="11">
        <v>322.16981132075472</v>
      </c>
      <c r="K5097" s="1">
        <f t="shared" si="160"/>
        <v>1.3116005615420803</v>
      </c>
      <c r="L5097" s="9">
        <v>2</v>
      </c>
      <c r="M5097" s="10">
        <v>-2</v>
      </c>
      <c r="N5097" s="10" t="str">
        <f t="shared" si="159"/>
        <v>Normal</v>
      </c>
    </row>
    <row r="5098" spans="1:14" x14ac:dyDescent="0.3">
      <c r="A5098" s="11" t="s">
        <v>30</v>
      </c>
      <c r="B5098" s="11">
        <v>3030</v>
      </c>
      <c r="C5098" s="11">
        <v>200102</v>
      </c>
      <c r="D5098" s="12">
        <v>45387</v>
      </c>
      <c r="E5098" s="11" t="s">
        <v>10</v>
      </c>
      <c r="F5098" s="11">
        <v>202.5</v>
      </c>
      <c r="G5098" s="11">
        <v>317.66424619148665</v>
      </c>
      <c r="H5098" s="11">
        <v>224.96075380851332</v>
      </c>
      <c r="I5098" s="11" t="s">
        <v>48</v>
      </c>
      <c r="J5098" s="11">
        <v>322.16981132075472</v>
      </c>
      <c r="K5098" s="1">
        <f t="shared" si="160"/>
        <v>-2.9691438038051143</v>
      </c>
      <c r="L5098" s="9">
        <v>2</v>
      </c>
      <c r="M5098" s="10">
        <v>-2</v>
      </c>
      <c r="N5098" s="10" t="str">
        <f t="shared" si="159"/>
        <v>Anamoly</v>
      </c>
    </row>
    <row r="5099" spans="1:14" x14ac:dyDescent="0.3">
      <c r="A5099" s="11" t="s">
        <v>30</v>
      </c>
      <c r="B5099" s="11">
        <v>3030</v>
      </c>
      <c r="C5099" s="11">
        <v>200102</v>
      </c>
      <c r="D5099" s="12">
        <v>45394</v>
      </c>
      <c r="E5099" s="11" t="s">
        <v>10</v>
      </c>
      <c r="F5099" s="11">
        <v>333</v>
      </c>
      <c r="G5099" s="11">
        <v>325.54382051622565</v>
      </c>
      <c r="H5099" s="11">
        <v>197.58117948377432</v>
      </c>
      <c r="I5099" s="11" t="s">
        <v>48</v>
      </c>
      <c r="J5099" s="11">
        <v>322.16981132075472</v>
      </c>
      <c r="K5099" s="1">
        <f t="shared" si="160"/>
        <v>2.2330736353552889</v>
      </c>
      <c r="L5099" s="9">
        <v>2</v>
      </c>
      <c r="M5099" s="10">
        <v>-2</v>
      </c>
      <c r="N5099" s="10" t="str">
        <f t="shared" si="159"/>
        <v>Anamoly</v>
      </c>
    </row>
    <row r="5100" spans="1:14" x14ac:dyDescent="0.3">
      <c r="A5100" s="11" t="s">
        <v>30</v>
      </c>
      <c r="B5100" s="11">
        <v>3030</v>
      </c>
      <c r="C5100" s="11">
        <v>200102</v>
      </c>
      <c r="D5100" s="12">
        <v>45401</v>
      </c>
      <c r="E5100" s="11" t="s">
        <v>10</v>
      </c>
      <c r="F5100" s="11">
        <v>292.5</v>
      </c>
      <c r="G5100" s="11">
        <v>350.09944557843733</v>
      </c>
      <c r="H5100" s="11">
        <v>191.15055442156265</v>
      </c>
      <c r="I5100" s="11" t="s">
        <v>47</v>
      </c>
      <c r="J5100" s="11">
        <v>322.16981132075472</v>
      </c>
      <c r="K5100" s="1">
        <f t="shared" si="160"/>
        <v>0.55049141496458642</v>
      </c>
      <c r="L5100" s="9">
        <v>2</v>
      </c>
      <c r="M5100" s="10">
        <v>-2</v>
      </c>
      <c r="N5100" s="10" t="str">
        <f t="shared" si="159"/>
        <v>Normal</v>
      </c>
    </row>
    <row r="5101" spans="1:14" x14ac:dyDescent="0.3">
      <c r="A5101" s="11" t="s">
        <v>30</v>
      </c>
      <c r="B5101" s="11">
        <v>3030</v>
      </c>
      <c r="C5101" s="11">
        <v>200102</v>
      </c>
      <c r="D5101" s="12">
        <v>45408</v>
      </c>
      <c r="E5101" s="11" t="s">
        <v>10</v>
      </c>
      <c r="F5101" s="11">
        <v>332.5</v>
      </c>
      <c r="G5101" s="11">
        <v>354.97138985241037</v>
      </c>
      <c r="H5101" s="11">
        <v>195.52861014758963</v>
      </c>
      <c r="I5101" s="11" t="s">
        <v>47</v>
      </c>
      <c r="J5101" s="11">
        <v>322.16981132075472</v>
      </c>
      <c r="K5101" s="1">
        <f t="shared" si="160"/>
        <v>1.436251929525763</v>
      </c>
      <c r="L5101" s="9">
        <v>2</v>
      </c>
      <c r="M5101" s="10">
        <v>-2</v>
      </c>
      <c r="N5101" s="10" t="str">
        <f t="shared" si="159"/>
        <v>Normal</v>
      </c>
    </row>
    <row r="5102" spans="1:14" x14ac:dyDescent="0.3">
      <c r="A5102" s="11" t="s">
        <v>30</v>
      </c>
      <c r="B5102" s="11">
        <v>3030</v>
      </c>
      <c r="C5102" s="11">
        <v>200102</v>
      </c>
      <c r="D5102" s="12">
        <v>45415</v>
      </c>
      <c r="E5102" s="11" t="s">
        <v>10</v>
      </c>
      <c r="F5102" s="11">
        <v>249</v>
      </c>
      <c r="G5102" s="11">
        <v>371.14217134081287</v>
      </c>
      <c r="H5102" s="11">
        <v>195.73282865918713</v>
      </c>
      <c r="I5102" s="11" t="s">
        <v>47</v>
      </c>
      <c r="J5102" s="11">
        <v>322.16981132075472</v>
      </c>
      <c r="K5102" s="1">
        <f t="shared" si="160"/>
        <v>-0.78530594718675406</v>
      </c>
      <c r="L5102" s="9">
        <v>2</v>
      </c>
      <c r="M5102" s="10">
        <v>-2</v>
      </c>
      <c r="N5102" s="10" t="str">
        <f t="shared" si="159"/>
        <v>Normal</v>
      </c>
    </row>
    <row r="5103" spans="1:14" x14ac:dyDescent="0.3">
      <c r="A5103" s="11" t="s">
        <v>30</v>
      </c>
      <c r="B5103" s="11">
        <v>3030</v>
      </c>
      <c r="C5103" s="11">
        <v>200102</v>
      </c>
      <c r="D5103" s="12">
        <v>45422</v>
      </c>
      <c r="E5103" s="11" t="s">
        <v>10</v>
      </c>
      <c r="F5103" s="11">
        <v>373</v>
      </c>
      <c r="G5103" s="11">
        <v>370.94231617522269</v>
      </c>
      <c r="H5103" s="11">
        <v>196.55768382477731</v>
      </c>
      <c r="I5103" s="11" t="s">
        <v>48</v>
      </c>
      <c r="J5103" s="11">
        <v>322.16981132075472</v>
      </c>
      <c r="K5103" s="1">
        <f t="shared" si="160"/>
        <v>2.0471987421607696</v>
      </c>
      <c r="L5103" s="9">
        <v>2</v>
      </c>
      <c r="M5103" s="10">
        <v>-2</v>
      </c>
      <c r="N5103" s="10" t="str">
        <f t="shared" si="159"/>
        <v>Anamoly</v>
      </c>
    </row>
    <row r="5104" spans="1:14" x14ac:dyDescent="0.3">
      <c r="A5104" s="11" t="s">
        <v>30</v>
      </c>
      <c r="B5104" s="11">
        <v>3030</v>
      </c>
      <c r="C5104" s="11">
        <v>200102</v>
      </c>
      <c r="D5104" s="12">
        <v>45429</v>
      </c>
      <c r="E5104" s="11" t="s">
        <v>10</v>
      </c>
      <c r="F5104" s="11">
        <v>349</v>
      </c>
      <c r="G5104" s="11">
        <v>400.67050101581003</v>
      </c>
      <c r="H5104" s="11">
        <v>192.95449898418997</v>
      </c>
      <c r="I5104" s="11" t="s">
        <v>47</v>
      </c>
      <c r="J5104" s="11">
        <v>322.16981132075472</v>
      </c>
      <c r="K5104" s="1">
        <f t="shared" si="160"/>
        <v>1.004977940833959</v>
      </c>
      <c r="L5104" s="9">
        <v>2</v>
      </c>
      <c r="M5104" s="10">
        <v>-2</v>
      </c>
      <c r="N5104" s="10" t="str">
        <f t="shared" si="159"/>
        <v>Normal</v>
      </c>
    </row>
    <row r="5105" spans="1:14" x14ac:dyDescent="0.3">
      <c r="A5105" s="11" t="s">
        <v>30</v>
      </c>
      <c r="B5105" s="11">
        <v>3030</v>
      </c>
      <c r="C5105" s="11">
        <v>200102</v>
      </c>
      <c r="D5105" s="12">
        <v>45436</v>
      </c>
      <c r="E5105" s="11" t="s">
        <v>10</v>
      </c>
      <c r="F5105" s="11">
        <v>298.5</v>
      </c>
      <c r="G5105" s="11">
        <v>413.11022355393209</v>
      </c>
      <c r="H5105" s="11">
        <v>201.63977644606788</v>
      </c>
      <c r="I5105" s="11" t="s">
        <v>47</v>
      </c>
      <c r="J5105" s="11">
        <v>322.16981132075472</v>
      </c>
      <c r="K5105" s="1">
        <f t="shared" si="160"/>
        <v>-0.167872156537753</v>
      </c>
      <c r="L5105" s="9">
        <v>2</v>
      </c>
      <c r="M5105" s="10">
        <v>-2</v>
      </c>
      <c r="N5105" s="10" t="str">
        <f t="shared" si="159"/>
        <v>Normal</v>
      </c>
    </row>
    <row r="5106" spans="1:14" x14ac:dyDescent="0.3">
      <c r="A5106" s="11" t="s">
        <v>30</v>
      </c>
      <c r="B5106" s="11">
        <v>3030</v>
      </c>
      <c r="C5106" s="11">
        <v>200102</v>
      </c>
      <c r="D5106" s="12">
        <v>45443</v>
      </c>
      <c r="E5106" s="11" t="s">
        <v>10</v>
      </c>
      <c r="F5106" s="11">
        <v>277.5</v>
      </c>
      <c r="G5106" s="11">
        <v>408.4603146781634</v>
      </c>
      <c r="H5106" s="11">
        <v>199.0396853218366</v>
      </c>
      <c r="I5106" s="11" t="s">
        <v>47</v>
      </c>
      <c r="J5106" s="11">
        <v>322.16981132075472</v>
      </c>
      <c r="K5106" s="1">
        <f t="shared" si="160"/>
        <v>-0.5013832702285681</v>
      </c>
      <c r="L5106" s="9">
        <v>2</v>
      </c>
      <c r="M5106" s="10">
        <v>-2</v>
      </c>
      <c r="N5106" s="10" t="str">
        <f t="shared" si="159"/>
        <v>Normal</v>
      </c>
    </row>
    <row r="5107" spans="1:14" x14ac:dyDescent="0.3">
      <c r="A5107" s="11" t="s">
        <v>30</v>
      </c>
      <c r="B5107" s="11">
        <v>3030</v>
      </c>
      <c r="C5107" s="11">
        <v>200102</v>
      </c>
      <c r="D5107" s="12">
        <v>45450</v>
      </c>
      <c r="E5107" s="11" t="s">
        <v>10</v>
      </c>
      <c r="F5107" s="11">
        <v>380.5</v>
      </c>
      <c r="G5107" s="11">
        <v>389.48884943152092</v>
      </c>
      <c r="H5107" s="11">
        <v>236.76115056847908</v>
      </c>
      <c r="I5107" s="11" t="s">
        <v>47</v>
      </c>
      <c r="J5107" s="11">
        <v>322.16981132075472</v>
      </c>
      <c r="K5107" s="1">
        <f t="shared" si="160"/>
        <v>1.7645784098513353</v>
      </c>
      <c r="L5107" s="9">
        <v>2</v>
      </c>
      <c r="M5107" s="10">
        <v>-2</v>
      </c>
      <c r="N5107" s="10" t="str">
        <f t="shared" si="159"/>
        <v>Normal</v>
      </c>
    </row>
    <row r="5108" spans="1:14" x14ac:dyDescent="0.3">
      <c r="A5108" s="11" t="s">
        <v>30</v>
      </c>
      <c r="B5108" s="11">
        <v>3030</v>
      </c>
      <c r="C5108" s="11">
        <v>200102</v>
      </c>
      <c r="D5108" s="12">
        <v>45457</v>
      </c>
      <c r="E5108" s="11" t="s">
        <v>10</v>
      </c>
      <c r="F5108" s="11">
        <v>325.5</v>
      </c>
      <c r="G5108" s="11">
        <v>407.16817163923105</v>
      </c>
      <c r="H5108" s="11">
        <v>230.95682836076895</v>
      </c>
      <c r="I5108" s="11" t="s">
        <v>47</v>
      </c>
      <c r="J5108" s="11">
        <v>322.16981132075472</v>
      </c>
      <c r="K5108" s="1">
        <f t="shared" si="160"/>
        <v>0.14613134160896762</v>
      </c>
      <c r="L5108" s="9">
        <v>2</v>
      </c>
      <c r="M5108" s="10">
        <v>-2</v>
      </c>
      <c r="N5108" s="10" t="str">
        <f t="shared" si="159"/>
        <v>Normal</v>
      </c>
    </row>
    <row r="5109" spans="1:14" x14ac:dyDescent="0.3">
      <c r="A5109" s="11" t="s">
        <v>30</v>
      </c>
      <c r="B5109" s="11">
        <v>3030</v>
      </c>
      <c r="C5109" s="11">
        <v>200102</v>
      </c>
      <c r="D5109" s="12">
        <v>45464</v>
      </c>
      <c r="E5109" s="11" t="s">
        <v>10</v>
      </c>
      <c r="F5109" s="11">
        <v>334.5</v>
      </c>
      <c r="G5109" s="11">
        <v>408.99242045914383</v>
      </c>
      <c r="H5109" s="11">
        <v>237.38257954085617</v>
      </c>
      <c r="I5109" s="11" t="s">
        <v>47</v>
      </c>
      <c r="J5109" s="11">
        <v>322.16981132075472</v>
      </c>
      <c r="K5109" s="1">
        <f t="shared" si="160"/>
        <v>0.26367951719940041</v>
      </c>
      <c r="L5109" s="9">
        <v>2</v>
      </c>
      <c r="M5109" s="10">
        <v>-2</v>
      </c>
      <c r="N5109" s="10" t="str">
        <f t="shared" si="159"/>
        <v>Normal</v>
      </c>
    </row>
    <row r="5110" spans="1:14" x14ac:dyDescent="0.3">
      <c r="A5110" s="11" t="s">
        <v>30</v>
      </c>
      <c r="B5110" s="11">
        <v>3030</v>
      </c>
      <c r="C5110" s="11">
        <v>200102</v>
      </c>
      <c r="D5110" s="12">
        <v>45471</v>
      </c>
      <c r="E5110" s="11" t="s">
        <v>10</v>
      </c>
      <c r="F5110" s="11">
        <v>334.5</v>
      </c>
      <c r="G5110" s="11">
        <v>409.36106705235181</v>
      </c>
      <c r="H5110" s="11">
        <v>237.51393294764819</v>
      </c>
      <c r="I5110" s="11" t="s">
        <v>47</v>
      </c>
      <c r="J5110" s="11">
        <v>322.16981132075472</v>
      </c>
      <c r="K5110" s="1">
        <f t="shared" si="160"/>
        <v>0.25749629303121924</v>
      </c>
      <c r="L5110" s="9">
        <v>2</v>
      </c>
      <c r="M5110" s="10">
        <v>-2</v>
      </c>
      <c r="N5110" s="10" t="str">
        <f t="shared" si="159"/>
        <v>Normal</v>
      </c>
    </row>
    <row r="5111" spans="1:14" x14ac:dyDescent="0.3">
      <c r="A5111" s="11" t="s">
        <v>30</v>
      </c>
      <c r="B5111" s="11">
        <v>3030</v>
      </c>
      <c r="C5111" s="11">
        <v>200102</v>
      </c>
      <c r="D5111" s="12">
        <v>45478</v>
      </c>
      <c r="E5111" s="11" t="s">
        <v>10</v>
      </c>
      <c r="F5111" s="11">
        <v>256</v>
      </c>
      <c r="G5111" s="11">
        <v>399.06102621041725</v>
      </c>
      <c r="H5111" s="11">
        <v>269.18897378958275</v>
      </c>
      <c r="I5111" s="11" t="s">
        <v>48</v>
      </c>
      <c r="J5111" s="11">
        <v>322.16981132075472</v>
      </c>
      <c r="K5111" s="1">
        <f t="shared" si="160"/>
        <v>-2.4062143792675412</v>
      </c>
      <c r="L5111" s="9">
        <v>2</v>
      </c>
      <c r="M5111" s="10">
        <v>-2</v>
      </c>
      <c r="N5111" s="10" t="str">
        <f t="shared" si="159"/>
        <v>Anamoly</v>
      </c>
    </row>
    <row r="5112" spans="1:14" x14ac:dyDescent="0.3">
      <c r="A5112" s="11" t="s">
        <v>30</v>
      </c>
      <c r="B5112" s="11">
        <v>3030</v>
      </c>
      <c r="C5112" s="11">
        <v>200102</v>
      </c>
      <c r="D5112" s="12">
        <v>45485</v>
      </c>
      <c r="E5112" s="11" t="s">
        <v>10</v>
      </c>
      <c r="F5112" s="11">
        <v>345</v>
      </c>
      <c r="G5112" s="11">
        <v>394.71469271359155</v>
      </c>
      <c r="H5112" s="11">
        <v>244.28530728640845</v>
      </c>
      <c r="I5112" s="11" t="s">
        <v>47</v>
      </c>
      <c r="J5112" s="11">
        <v>322.16981132075472</v>
      </c>
      <c r="K5112" s="1">
        <f t="shared" si="160"/>
        <v>0.67805900895190574</v>
      </c>
      <c r="L5112" s="9">
        <v>2</v>
      </c>
      <c r="M5112" s="10">
        <v>-2</v>
      </c>
      <c r="N5112" s="10" t="str">
        <f t="shared" si="159"/>
        <v>Normal</v>
      </c>
    </row>
    <row r="5113" spans="1:14" x14ac:dyDescent="0.3">
      <c r="A5113" s="11" t="s">
        <v>30</v>
      </c>
      <c r="B5113" s="11">
        <v>3030</v>
      </c>
      <c r="C5113" s="11">
        <v>200102</v>
      </c>
      <c r="D5113" s="12">
        <v>45492</v>
      </c>
      <c r="E5113" s="11" t="s">
        <v>10</v>
      </c>
      <c r="F5113" s="11">
        <v>364</v>
      </c>
      <c r="G5113" s="11">
        <v>393.47314952383846</v>
      </c>
      <c r="H5113" s="11">
        <v>244.52685047616154</v>
      </c>
      <c r="I5113" s="11" t="s">
        <v>47</v>
      </c>
      <c r="J5113" s="11">
        <v>322.16981132075472</v>
      </c>
      <c r="K5113" s="1">
        <f t="shared" si="160"/>
        <v>1.2084892417661413</v>
      </c>
      <c r="L5113" s="9">
        <v>2</v>
      </c>
      <c r="M5113" s="10">
        <v>-2</v>
      </c>
      <c r="N5113" s="10" t="str">
        <f t="shared" si="159"/>
        <v>Normal</v>
      </c>
    </row>
    <row r="5114" spans="1:14" x14ac:dyDescent="0.3">
      <c r="A5114" s="11" t="s">
        <v>30</v>
      </c>
      <c r="B5114" s="11">
        <v>3030</v>
      </c>
      <c r="C5114" s="11">
        <v>200102</v>
      </c>
      <c r="D5114" s="12">
        <v>45499</v>
      </c>
      <c r="E5114" s="11" t="s">
        <v>10</v>
      </c>
      <c r="F5114" s="11">
        <v>331.5</v>
      </c>
      <c r="G5114" s="11">
        <v>405.16496068576481</v>
      </c>
      <c r="H5114" s="11">
        <v>249.21003931423519</v>
      </c>
      <c r="I5114" s="11" t="s">
        <v>47</v>
      </c>
      <c r="J5114" s="11">
        <v>322.16981132075472</v>
      </c>
      <c r="K5114" s="1">
        <f t="shared" si="160"/>
        <v>0.1106088852361736</v>
      </c>
      <c r="L5114" s="9">
        <v>2</v>
      </c>
      <c r="M5114" s="10">
        <v>-2</v>
      </c>
      <c r="N5114" s="10" t="str">
        <f t="shared" si="159"/>
        <v>Normal</v>
      </c>
    </row>
    <row r="5115" spans="1:14" x14ac:dyDescent="0.3">
      <c r="A5115" s="11" t="s">
        <v>30</v>
      </c>
      <c r="B5115" s="11">
        <v>3030</v>
      </c>
      <c r="C5115" s="11">
        <v>200102</v>
      </c>
      <c r="D5115" s="12">
        <v>45506</v>
      </c>
      <c r="E5115" s="11" t="s">
        <v>10</v>
      </c>
      <c r="F5115" s="11">
        <v>294</v>
      </c>
      <c r="G5115" s="11">
        <v>402.29764463852456</v>
      </c>
      <c r="H5115" s="11">
        <v>265.57735536147544</v>
      </c>
      <c r="I5115" s="11" t="s">
        <v>47</v>
      </c>
      <c r="J5115" s="11">
        <v>322.16981132075472</v>
      </c>
      <c r="K5115" s="1">
        <f t="shared" si="160"/>
        <v>-1.1684439876826445</v>
      </c>
      <c r="L5115" s="9">
        <v>2</v>
      </c>
      <c r="M5115" s="10">
        <v>-2</v>
      </c>
      <c r="N5115" s="10" t="str">
        <f t="shared" si="159"/>
        <v>Normal</v>
      </c>
    </row>
    <row r="5116" spans="1:14" x14ac:dyDescent="0.3">
      <c r="A5116" s="11" t="s">
        <v>30</v>
      </c>
      <c r="B5116" s="11">
        <v>3030</v>
      </c>
      <c r="C5116" s="11">
        <v>200102</v>
      </c>
      <c r="D5116" s="12">
        <v>45513</v>
      </c>
      <c r="E5116" s="11" t="s">
        <v>10</v>
      </c>
      <c r="F5116" s="11">
        <v>365.5</v>
      </c>
      <c r="G5116" s="11">
        <v>385.72641771557574</v>
      </c>
      <c r="H5116" s="11">
        <v>260.52358228442426</v>
      </c>
      <c r="I5116" s="11" t="s">
        <v>47</v>
      </c>
      <c r="J5116" s="11">
        <v>322.16981132075472</v>
      </c>
      <c r="K5116" s="1">
        <f t="shared" si="160"/>
        <v>1.3538032059442244</v>
      </c>
      <c r="L5116" s="9">
        <v>2</v>
      </c>
      <c r="M5116" s="10">
        <v>-2</v>
      </c>
      <c r="N5116" s="10" t="str">
        <f t="shared" si="159"/>
        <v>Normal</v>
      </c>
    </row>
    <row r="5117" spans="1:14" x14ac:dyDescent="0.3">
      <c r="A5117" s="11" t="s">
        <v>30</v>
      </c>
      <c r="B5117" s="11">
        <v>3030</v>
      </c>
      <c r="C5117" s="11">
        <v>200102</v>
      </c>
      <c r="D5117" s="12">
        <v>45520</v>
      </c>
      <c r="E5117" s="11" t="s">
        <v>10</v>
      </c>
      <c r="F5117" s="11">
        <v>352.5</v>
      </c>
      <c r="G5117" s="11">
        <v>396.78312042286041</v>
      </c>
      <c r="H5117" s="11">
        <v>259.46687957713959</v>
      </c>
      <c r="I5117" s="11" t="s">
        <v>47</v>
      </c>
      <c r="J5117" s="11">
        <v>322.16981132075472</v>
      </c>
      <c r="K5117" s="1">
        <f t="shared" si="160"/>
        <v>0.71003982776913033</v>
      </c>
      <c r="L5117" s="9">
        <v>2</v>
      </c>
      <c r="M5117" s="10">
        <v>-2</v>
      </c>
      <c r="N5117" s="10" t="str">
        <f t="shared" si="159"/>
        <v>Normal</v>
      </c>
    </row>
    <row r="5118" spans="1:14" x14ac:dyDescent="0.3">
      <c r="A5118" s="11" t="s">
        <v>30</v>
      </c>
      <c r="B5118" s="11">
        <v>3030</v>
      </c>
      <c r="C5118" s="11">
        <v>200102</v>
      </c>
      <c r="D5118" s="12">
        <v>45527</v>
      </c>
      <c r="E5118" s="11" t="s">
        <v>10</v>
      </c>
      <c r="F5118" s="11">
        <v>360</v>
      </c>
      <c r="G5118" s="11">
        <v>400.87632977469292</v>
      </c>
      <c r="H5118" s="11">
        <v>259.87367022530708</v>
      </c>
      <c r="I5118" s="11" t="s">
        <v>47</v>
      </c>
      <c r="J5118" s="11">
        <v>322.16981132075472</v>
      </c>
      <c r="K5118" s="1">
        <f t="shared" si="160"/>
        <v>0.84040968006348626</v>
      </c>
      <c r="L5118" s="9">
        <v>2</v>
      </c>
      <c r="M5118" s="10">
        <v>-2</v>
      </c>
      <c r="N5118" s="10" t="str">
        <f t="shared" si="159"/>
        <v>Normal</v>
      </c>
    </row>
    <row r="5119" spans="1:14" x14ac:dyDescent="0.3">
      <c r="A5119" s="11" t="s">
        <v>30</v>
      </c>
      <c r="B5119" s="11">
        <v>3030</v>
      </c>
      <c r="C5119" s="11">
        <v>200102</v>
      </c>
      <c r="D5119" s="12">
        <v>45534</v>
      </c>
      <c r="E5119" s="11" t="s">
        <v>10</v>
      </c>
      <c r="F5119" s="11">
        <v>345</v>
      </c>
      <c r="G5119" s="11">
        <v>406.77526784140866</v>
      </c>
      <c r="H5119" s="11">
        <v>260.34973215859134</v>
      </c>
      <c r="I5119" s="11" t="s">
        <v>47</v>
      </c>
      <c r="J5119" s="11">
        <v>322.16981132075472</v>
      </c>
      <c r="K5119" s="1">
        <f t="shared" si="160"/>
        <v>0.31244550198609011</v>
      </c>
      <c r="L5119" s="9">
        <v>2</v>
      </c>
      <c r="M5119" s="10">
        <v>-2</v>
      </c>
      <c r="N5119" s="10" t="str">
        <f t="shared" si="159"/>
        <v>Normal</v>
      </c>
    </row>
    <row r="5120" spans="1:14" x14ac:dyDescent="0.3">
      <c r="A5120" s="11" t="s">
        <v>30</v>
      </c>
      <c r="B5120" s="11">
        <v>3030</v>
      </c>
      <c r="C5120" s="11">
        <v>200102</v>
      </c>
      <c r="D5120" s="12">
        <v>45541</v>
      </c>
      <c r="E5120" s="11" t="s">
        <v>10</v>
      </c>
      <c r="F5120" s="11">
        <v>272</v>
      </c>
      <c r="G5120" s="11">
        <v>388.53364435728645</v>
      </c>
      <c r="H5120" s="11">
        <v>300.84135564271355</v>
      </c>
      <c r="I5120" s="11" t="s">
        <v>48</v>
      </c>
      <c r="J5120" s="11">
        <v>322.16981132075472</v>
      </c>
      <c r="K5120" s="1">
        <f t="shared" si="160"/>
        <v>-3.3155708929704639</v>
      </c>
      <c r="L5120" s="9">
        <v>2</v>
      </c>
      <c r="M5120" s="10">
        <v>-2</v>
      </c>
      <c r="N5120" s="10" t="str">
        <f t="shared" si="159"/>
        <v>Anamoly</v>
      </c>
    </row>
    <row r="5121" spans="1:14" x14ac:dyDescent="0.3">
      <c r="A5121" s="11" t="s">
        <v>30</v>
      </c>
      <c r="B5121" s="11">
        <v>3030</v>
      </c>
      <c r="C5121" s="11">
        <v>200102</v>
      </c>
      <c r="D5121" s="12">
        <v>45548</v>
      </c>
      <c r="E5121" s="11" t="s">
        <v>10</v>
      </c>
      <c r="F5121" s="11">
        <v>330.5</v>
      </c>
      <c r="G5121" s="11">
        <v>400.60947821574803</v>
      </c>
      <c r="H5121" s="11">
        <v>270.51552178425197</v>
      </c>
      <c r="I5121" s="11" t="s">
        <v>47</v>
      </c>
      <c r="J5121" s="11">
        <v>322.16981132075472</v>
      </c>
      <c r="K5121" s="1">
        <f t="shared" si="160"/>
        <v>-0.15565673114617815</v>
      </c>
      <c r="L5121" s="9">
        <v>2</v>
      </c>
      <c r="M5121" s="10">
        <v>-2</v>
      </c>
      <c r="N5121" s="10" t="str">
        <f t="shared" si="159"/>
        <v>Normal</v>
      </c>
    </row>
    <row r="5122" spans="1:14" x14ac:dyDescent="0.3">
      <c r="A5122" s="11" t="s">
        <v>30</v>
      </c>
      <c r="B5122" s="11">
        <v>3030</v>
      </c>
      <c r="C5122" s="11">
        <v>200102</v>
      </c>
      <c r="D5122" s="12">
        <v>45555</v>
      </c>
      <c r="E5122" s="11" t="s">
        <v>10</v>
      </c>
      <c r="F5122" s="11">
        <v>354</v>
      </c>
      <c r="G5122" s="11">
        <v>392.77074496656917</v>
      </c>
      <c r="H5122" s="11">
        <v>269.97925503343083</v>
      </c>
      <c r="I5122" s="11" t="s">
        <v>47</v>
      </c>
      <c r="J5122" s="11">
        <v>322.16981132075472</v>
      </c>
      <c r="K5122" s="1">
        <f t="shared" si="160"/>
        <v>0.73702175980826146</v>
      </c>
      <c r="L5122" s="9">
        <v>2</v>
      </c>
      <c r="M5122" s="10">
        <v>-2</v>
      </c>
      <c r="N5122" s="10" t="str">
        <f t="shared" si="159"/>
        <v>Normal</v>
      </c>
    </row>
    <row r="5123" spans="1:14" x14ac:dyDescent="0.3">
      <c r="A5123" s="11" t="s">
        <v>30</v>
      </c>
      <c r="B5123" s="11">
        <v>3030</v>
      </c>
      <c r="C5123" s="11">
        <v>200102</v>
      </c>
      <c r="D5123" s="12">
        <v>45562</v>
      </c>
      <c r="E5123" s="11" t="s">
        <v>10</v>
      </c>
      <c r="F5123" s="11">
        <v>340</v>
      </c>
      <c r="G5123" s="11">
        <v>397.38349967561237</v>
      </c>
      <c r="H5123" s="11">
        <v>270.99150032438763</v>
      </c>
      <c r="I5123" s="11" t="s">
        <v>47</v>
      </c>
      <c r="J5123" s="11">
        <v>322.16981132075472</v>
      </c>
      <c r="K5123" s="1">
        <f t="shared" si="160"/>
        <v>0.1839515168629596</v>
      </c>
      <c r="L5123" s="9">
        <v>2</v>
      </c>
      <c r="M5123" s="10">
        <v>-2</v>
      </c>
      <c r="N5123" s="10" t="str">
        <f t="shared" si="159"/>
        <v>Normal</v>
      </c>
    </row>
    <row r="5124" spans="1:14" x14ac:dyDescent="0.3">
      <c r="A5124" s="11" t="s">
        <v>30</v>
      </c>
      <c r="B5124" s="11">
        <v>3030</v>
      </c>
      <c r="C5124" s="11">
        <v>200102</v>
      </c>
      <c r="D5124" s="12">
        <v>45569</v>
      </c>
      <c r="E5124" s="11" t="s">
        <v>10</v>
      </c>
      <c r="F5124" s="11">
        <v>368.5</v>
      </c>
      <c r="G5124" s="11">
        <v>395.35283519703728</v>
      </c>
      <c r="H5124" s="11">
        <v>284.52216480296272</v>
      </c>
      <c r="I5124" s="11" t="s">
        <v>47</v>
      </c>
      <c r="J5124" s="11">
        <v>322.16981132075472</v>
      </c>
      <c r="K5124" s="1">
        <f t="shared" si="160"/>
        <v>1.0308518354510308</v>
      </c>
      <c r="L5124" s="9">
        <v>2</v>
      </c>
      <c r="M5124" s="10">
        <v>-2</v>
      </c>
      <c r="N5124" s="10" t="str">
        <f t="shared" ref="N5124:N5187" si="161">IF(AND(K5124&lt;=L5124,K5124&gt;=M5124),"Normal","Anamoly")</f>
        <v>Normal</v>
      </c>
    </row>
    <row r="5125" spans="1:14" x14ac:dyDescent="0.3">
      <c r="A5125" s="11" t="s">
        <v>30</v>
      </c>
      <c r="B5125" s="11">
        <v>3030</v>
      </c>
      <c r="C5125" s="11">
        <v>200102</v>
      </c>
      <c r="D5125" s="12">
        <v>45576</v>
      </c>
      <c r="E5125" s="11" t="s">
        <v>10</v>
      </c>
      <c r="F5125" s="11">
        <v>332</v>
      </c>
      <c r="G5125" s="11">
        <v>396.45058310763739</v>
      </c>
      <c r="H5125" s="11">
        <v>284.17441689236261</v>
      </c>
      <c r="I5125" s="11" t="s">
        <v>47</v>
      </c>
      <c r="J5125" s="11">
        <v>322.16981132075472</v>
      </c>
      <c r="K5125" s="1">
        <f t="shared" si="160"/>
        <v>-0.29614477516312332</v>
      </c>
      <c r="L5125" s="9">
        <v>2</v>
      </c>
      <c r="M5125" s="10">
        <v>-2</v>
      </c>
      <c r="N5125" s="10" t="str">
        <f t="shared" si="161"/>
        <v>Normal</v>
      </c>
    </row>
    <row r="5126" spans="1:14" x14ac:dyDescent="0.3">
      <c r="A5126" s="11" t="s">
        <v>30</v>
      </c>
      <c r="B5126" s="11">
        <v>3030</v>
      </c>
      <c r="C5126" s="11">
        <v>200102</v>
      </c>
      <c r="D5126" s="12">
        <v>45583</v>
      </c>
      <c r="E5126" s="11" t="s">
        <v>10</v>
      </c>
      <c r="F5126" s="11">
        <v>337</v>
      </c>
      <c r="G5126" s="11">
        <v>393.29727716099143</v>
      </c>
      <c r="H5126" s="11">
        <v>282.20272283900857</v>
      </c>
      <c r="I5126" s="11" t="s">
        <v>47</v>
      </c>
      <c r="J5126" s="11">
        <v>322.16981132075472</v>
      </c>
      <c r="K5126" s="1">
        <f t="shared" si="160"/>
        <v>-2.7004023899363846E-2</v>
      </c>
      <c r="L5126" s="9">
        <v>2</v>
      </c>
      <c r="M5126" s="10">
        <v>-2</v>
      </c>
      <c r="N5126" s="10" t="str">
        <f t="shared" si="161"/>
        <v>Normal</v>
      </c>
    </row>
    <row r="5127" spans="1:14" x14ac:dyDescent="0.3">
      <c r="A5127" s="11" t="s">
        <v>30</v>
      </c>
      <c r="B5127" s="11">
        <v>3030</v>
      </c>
      <c r="C5127" s="11">
        <v>200102</v>
      </c>
      <c r="D5127" s="12">
        <v>45590</v>
      </c>
      <c r="E5127" s="11" t="s">
        <v>10</v>
      </c>
      <c r="F5127" s="11">
        <v>324</v>
      </c>
      <c r="G5127" s="11">
        <v>387.83902080658152</v>
      </c>
      <c r="H5127" s="11">
        <v>281.91097919341848</v>
      </c>
      <c r="I5127" s="11" t="s">
        <v>47</v>
      </c>
      <c r="J5127" s="11">
        <v>322.16981132075472</v>
      </c>
      <c r="K5127" s="1">
        <f t="shared" si="160"/>
        <v>-0.41065613351804403</v>
      </c>
      <c r="L5127" s="9">
        <v>2</v>
      </c>
      <c r="M5127" s="10">
        <v>-2</v>
      </c>
      <c r="N5127" s="10" t="str">
        <f t="shared" si="161"/>
        <v>Normal</v>
      </c>
    </row>
    <row r="5128" spans="1:14" x14ac:dyDescent="0.3">
      <c r="A5128" s="11" t="s">
        <v>30</v>
      </c>
      <c r="B5128" s="11">
        <v>3030</v>
      </c>
      <c r="C5128" s="11">
        <v>200102</v>
      </c>
      <c r="D5128" s="12">
        <v>45597</v>
      </c>
      <c r="E5128" s="11" t="s">
        <v>10</v>
      </c>
      <c r="F5128" s="11">
        <v>345</v>
      </c>
      <c r="G5128" s="11">
        <v>385.02783625727756</v>
      </c>
      <c r="H5128" s="11">
        <v>279.47216374272244</v>
      </c>
      <c r="I5128" s="11" t="s">
        <v>47</v>
      </c>
      <c r="J5128" s="11">
        <v>322.16981132075472</v>
      </c>
      <c r="K5128" s="1">
        <f t="shared" si="160"/>
        <v>0.48315735938272386</v>
      </c>
      <c r="L5128" s="9">
        <v>2</v>
      </c>
      <c r="M5128" s="10">
        <v>-2</v>
      </c>
      <c r="N5128" s="10" t="str">
        <f t="shared" si="161"/>
        <v>Normal</v>
      </c>
    </row>
    <row r="5129" spans="1:14" x14ac:dyDescent="0.3">
      <c r="A5129" s="11" t="s">
        <v>30</v>
      </c>
      <c r="B5129" s="11">
        <v>3030</v>
      </c>
      <c r="C5129" s="11">
        <v>200102</v>
      </c>
      <c r="D5129" s="12">
        <v>45604</v>
      </c>
      <c r="E5129" s="11" t="s">
        <v>10</v>
      </c>
      <c r="F5129" s="11">
        <v>369.5</v>
      </c>
      <c r="G5129" s="11">
        <v>368.18334758055784</v>
      </c>
      <c r="H5129" s="11">
        <v>314.56665241944216</v>
      </c>
      <c r="I5129" s="11" t="s">
        <v>48</v>
      </c>
      <c r="J5129" s="11">
        <v>322.16981132075472</v>
      </c>
      <c r="K5129" s="1">
        <f t="shared" si="160"/>
        <v>2.0982270477869407</v>
      </c>
      <c r="L5129" s="9">
        <v>2</v>
      </c>
      <c r="M5129" s="10">
        <v>-2</v>
      </c>
      <c r="N5129" s="10" t="str">
        <f t="shared" si="161"/>
        <v>Anamoly</v>
      </c>
    </row>
    <row r="5130" spans="1:14" x14ac:dyDescent="0.3">
      <c r="A5130" s="11" t="s">
        <v>30</v>
      </c>
      <c r="B5130" s="11">
        <v>3030</v>
      </c>
      <c r="C5130" s="11">
        <v>200102</v>
      </c>
      <c r="D5130" s="12">
        <v>45611</v>
      </c>
      <c r="E5130" s="11" t="s">
        <v>10</v>
      </c>
      <c r="F5130" s="11">
        <v>319.5</v>
      </c>
      <c r="G5130" s="11">
        <v>377.23386676965936</v>
      </c>
      <c r="H5130" s="11">
        <v>315.26613323034064</v>
      </c>
      <c r="I5130" s="11" t="s">
        <v>47</v>
      </c>
      <c r="J5130" s="11">
        <v>322.16981132075472</v>
      </c>
      <c r="K5130" s="1">
        <f t="shared" si="160"/>
        <v>-1.72670507518414</v>
      </c>
      <c r="L5130" s="9">
        <v>2</v>
      </c>
      <c r="M5130" s="10">
        <v>-2</v>
      </c>
      <c r="N5130" s="10" t="str">
        <f t="shared" si="161"/>
        <v>Normal</v>
      </c>
    </row>
    <row r="5131" spans="1:14" x14ac:dyDescent="0.3">
      <c r="A5131" s="11" t="s">
        <v>30</v>
      </c>
      <c r="B5131" s="11">
        <v>3030</v>
      </c>
      <c r="C5131" s="11">
        <v>200102</v>
      </c>
      <c r="D5131" s="12">
        <v>45618</v>
      </c>
      <c r="E5131" s="11" t="s">
        <v>10</v>
      </c>
      <c r="F5131" s="11">
        <v>376</v>
      </c>
      <c r="G5131" s="11">
        <v>376.77080841306923</v>
      </c>
      <c r="H5131" s="11">
        <v>307.10419158693077</v>
      </c>
      <c r="I5131" s="11" t="s">
        <v>47</v>
      </c>
      <c r="J5131" s="11">
        <v>322.16981132075472</v>
      </c>
      <c r="K5131" s="1">
        <f t="shared" si="160"/>
        <v>1.955743025960748</v>
      </c>
      <c r="L5131" s="9">
        <v>2</v>
      </c>
      <c r="M5131" s="10">
        <v>-2</v>
      </c>
      <c r="N5131" s="10" t="str">
        <f t="shared" si="161"/>
        <v>Normal</v>
      </c>
    </row>
    <row r="5132" spans="1:14" x14ac:dyDescent="0.3">
      <c r="A5132" s="11" t="s">
        <v>30</v>
      </c>
      <c r="B5132" s="11">
        <v>3030</v>
      </c>
      <c r="C5132" s="11">
        <v>200102</v>
      </c>
      <c r="D5132" s="12">
        <v>45625</v>
      </c>
      <c r="E5132" s="11" t="s">
        <v>10</v>
      </c>
      <c r="F5132" s="11">
        <v>246</v>
      </c>
      <c r="G5132" s="11">
        <v>387.7970137181278</v>
      </c>
      <c r="H5132" s="11">
        <v>305.0779862818722</v>
      </c>
      <c r="I5132" s="11" t="s">
        <v>48</v>
      </c>
      <c r="J5132" s="11">
        <v>322.16981132075472</v>
      </c>
      <c r="K5132" s="1">
        <f t="shared" si="160"/>
        <v>-4.8568027508494849</v>
      </c>
      <c r="L5132" s="9">
        <v>2</v>
      </c>
      <c r="M5132" s="10">
        <v>-2</v>
      </c>
      <c r="N5132" s="10" t="str">
        <f t="shared" si="161"/>
        <v>Anamoly</v>
      </c>
    </row>
    <row r="5133" spans="1:14" x14ac:dyDescent="0.3">
      <c r="A5133" s="11" t="s">
        <v>30</v>
      </c>
      <c r="B5133" s="11">
        <v>3030</v>
      </c>
      <c r="C5133" s="11">
        <v>200102</v>
      </c>
      <c r="D5133" s="12">
        <v>45632</v>
      </c>
      <c r="E5133" s="11" t="s">
        <v>10</v>
      </c>
      <c r="F5133" s="11">
        <v>462.5</v>
      </c>
      <c r="G5133" s="11">
        <v>405.77878423094171</v>
      </c>
      <c r="H5133" s="11">
        <v>256.47121576905829</v>
      </c>
      <c r="I5133" s="11" t="s">
        <v>48</v>
      </c>
      <c r="J5133" s="11">
        <v>322.16981132075472</v>
      </c>
      <c r="K5133" s="1">
        <f t="shared" si="160"/>
        <v>3.5195804567278479</v>
      </c>
      <c r="L5133" s="9">
        <v>2</v>
      </c>
      <c r="M5133" s="10">
        <v>-2</v>
      </c>
      <c r="N5133" s="10" t="str">
        <f t="shared" si="161"/>
        <v>Anamoly</v>
      </c>
    </row>
    <row r="5134" spans="1:14" x14ac:dyDescent="0.3">
      <c r="A5134" s="11" t="s">
        <v>30</v>
      </c>
      <c r="B5134" s="11">
        <v>3030</v>
      </c>
      <c r="C5134" s="11">
        <v>200102</v>
      </c>
      <c r="D5134" s="12">
        <v>45639</v>
      </c>
      <c r="E5134" s="11" t="s">
        <v>10</v>
      </c>
      <c r="F5134" s="11">
        <v>396.5</v>
      </c>
      <c r="G5134" s="11">
        <v>462.05909209764974</v>
      </c>
      <c r="H5134" s="11">
        <v>232.81590790235026</v>
      </c>
      <c r="I5134" s="11" t="s">
        <v>47</v>
      </c>
      <c r="J5134" s="11">
        <v>322.16981132075472</v>
      </c>
      <c r="K5134" s="1">
        <f t="shared" si="160"/>
        <v>0.85607779654992255</v>
      </c>
      <c r="L5134" s="9">
        <v>2</v>
      </c>
      <c r="M5134" s="10">
        <v>-2</v>
      </c>
      <c r="N5134" s="10" t="str">
        <f t="shared" si="161"/>
        <v>Normal</v>
      </c>
    </row>
    <row r="5135" spans="1:14" x14ac:dyDescent="0.3">
      <c r="A5135" s="11" t="s">
        <v>30</v>
      </c>
      <c r="B5135" s="11">
        <v>3030</v>
      </c>
      <c r="C5135" s="11">
        <v>200102</v>
      </c>
      <c r="D5135" s="12">
        <v>45646</v>
      </c>
      <c r="E5135" s="11" t="s">
        <v>10</v>
      </c>
      <c r="F5135" s="11">
        <v>340</v>
      </c>
      <c r="G5135" s="11">
        <v>473.47490514330104</v>
      </c>
      <c r="H5135" s="11">
        <v>236.27509485669898</v>
      </c>
      <c r="I5135" s="11" t="s">
        <v>47</v>
      </c>
      <c r="J5135" s="11">
        <v>322.16981132075472</v>
      </c>
      <c r="K5135" s="1">
        <f t="shared" si="160"/>
        <v>-0.25084337094581899</v>
      </c>
      <c r="L5135" s="9">
        <v>2</v>
      </c>
      <c r="M5135" s="10">
        <v>-2</v>
      </c>
      <c r="N5135" s="10" t="str">
        <f t="shared" si="161"/>
        <v>Normal</v>
      </c>
    </row>
    <row r="5136" spans="1:14" x14ac:dyDescent="0.3">
      <c r="A5136" s="11" t="s">
        <v>30</v>
      </c>
      <c r="B5136" s="11">
        <v>3030</v>
      </c>
      <c r="C5136" s="11">
        <v>200102</v>
      </c>
      <c r="D5136" s="12">
        <v>45653</v>
      </c>
      <c r="E5136" s="11" t="s">
        <v>10</v>
      </c>
      <c r="F5136" s="11">
        <v>253.5</v>
      </c>
      <c r="G5136" s="11">
        <v>473.85336338400361</v>
      </c>
      <c r="H5136" s="11">
        <v>239.89663661599639</v>
      </c>
      <c r="I5136" s="11" t="s">
        <v>47</v>
      </c>
      <c r="J5136" s="11">
        <v>322.16981132075472</v>
      </c>
      <c r="K5136" s="1">
        <f t="shared" si="160"/>
        <v>-1.7674208633036177</v>
      </c>
      <c r="L5136" s="9">
        <v>2</v>
      </c>
      <c r="M5136" s="10">
        <v>-2</v>
      </c>
      <c r="N5136" s="10" t="str">
        <f t="shared" si="161"/>
        <v>Normal</v>
      </c>
    </row>
    <row r="5137" spans="1:14" x14ac:dyDescent="0.3">
      <c r="A5137" s="11" t="s">
        <v>30</v>
      </c>
      <c r="B5137" s="11">
        <v>3030</v>
      </c>
      <c r="C5137" s="11">
        <v>200102</v>
      </c>
      <c r="D5137" s="12">
        <v>45660</v>
      </c>
      <c r="E5137" s="11" t="s">
        <v>10</v>
      </c>
      <c r="F5137" s="11">
        <v>301.5</v>
      </c>
      <c r="G5137" s="11">
        <v>481.20700826676807</v>
      </c>
      <c r="H5137" s="11">
        <v>209.66799173323193</v>
      </c>
      <c r="I5137" s="11" t="s">
        <v>47</v>
      </c>
      <c r="J5137" s="11">
        <v>322.16981132075472</v>
      </c>
      <c r="K5137" s="1">
        <f t="shared" si="160"/>
        <v>-0.64723663745866955</v>
      </c>
      <c r="L5137" s="9">
        <v>2</v>
      </c>
      <c r="M5137" s="10">
        <v>-2</v>
      </c>
      <c r="N5137" s="10" t="str">
        <f t="shared" si="161"/>
        <v>Normal</v>
      </c>
    </row>
    <row r="5138" spans="1:14" x14ac:dyDescent="0.3">
      <c r="A5138" s="11" t="s">
        <v>30</v>
      </c>
      <c r="B5138" s="11">
        <v>3030</v>
      </c>
      <c r="C5138" s="11">
        <v>200102</v>
      </c>
      <c r="D5138" s="12">
        <v>45667</v>
      </c>
      <c r="E5138" s="11" t="s">
        <v>10</v>
      </c>
      <c r="F5138" s="11">
        <v>237</v>
      </c>
      <c r="G5138" s="11">
        <v>474.12390375416214</v>
      </c>
      <c r="H5138" s="11">
        <v>199.75109624583783</v>
      </c>
      <c r="I5138" s="11" t="s">
        <v>47</v>
      </c>
      <c r="J5138" s="11">
        <v>322.16981132075472</v>
      </c>
      <c r="K5138" s="1">
        <f t="shared" ref="K5138:K5201" si="162">(F5138-AVERAGE(F5130:F5137))/_xlfn.STDEV.P(F5130:F5137)</f>
        <v>-1.4569592505550018</v>
      </c>
      <c r="L5138" s="9">
        <v>2</v>
      </c>
      <c r="M5138" s="10">
        <v>-2</v>
      </c>
      <c r="N5138" s="10" t="str">
        <f t="shared" si="161"/>
        <v>Normal</v>
      </c>
    </row>
    <row r="5139" spans="1:14" x14ac:dyDescent="0.3">
      <c r="A5139" s="11" t="s">
        <v>30</v>
      </c>
      <c r="B5139" s="11">
        <v>3030</v>
      </c>
      <c r="C5139" s="11">
        <v>200102</v>
      </c>
      <c r="D5139" s="12">
        <v>45674</v>
      </c>
      <c r="E5139" s="11" t="s">
        <v>10</v>
      </c>
      <c r="F5139" s="11">
        <v>470.5</v>
      </c>
      <c r="G5139" s="11">
        <v>479.06002714271415</v>
      </c>
      <c r="H5139" s="11">
        <v>174.18997285728585</v>
      </c>
      <c r="I5139" s="11" t="s">
        <v>47</v>
      </c>
      <c r="J5139" s="11">
        <v>322.16981132075472</v>
      </c>
      <c r="K5139" s="1">
        <f t="shared" si="162"/>
        <v>1.8876894988879427</v>
      </c>
      <c r="L5139" s="9">
        <v>2</v>
      </c>
      <c r="M5139" s="10">
        <v>-2</v>
      </c>
      <c r="N5139" s="10" t="str">
        <f t="shared" si="161"/>
        <v>Normal</v>
      </c>
    </row>
    <row r="5140" spans="1:14" x14ac:dyDescent="0.3">
      <c r="A5140" s="11" t="s">
        <v>30</v>
      </c>
      <c r="B5140" s="11">
        <v>3030</v>
      </c>
      <c r="C5140" s="11">
        <v>200102</v>
      </c>
      <c r="D5140" s="12">
        <v>45681</v>
      </c>
      <c r="E5140" s="11" t="s">
        <v>10</v>
      </c>
      <c r="F5140" s="11">
        <v>292</v>
      </c>
      <c r="G5140" s="11">
        <v>516.78928545503823</v>
      </c>
      <c r="H5140" s="11">
        <v>160.08571454496172</v>
      </c>
      <c r="I5140" s="11" t="s">
        <v>47</v>
      </c>
      <c r="J5140" s="11">
        <v>322.16981132075472</v>
      </c>
      <c r="K5140" s="1">
        <f t="shared" si="162"/>
        <v>-0.52074051158525347</v>
      </c>
      <c r="L5140" s="9">
        <v>2</v>
      </c>
      <c r="M5140" s="10">
        <v>-2</v>
      </c>
      <c r="N5140" s="10" t="str">
        <f t="shared" si="161"/>
        <v>Normal</v>
      </c>
    </row>
    <row r="5141" spans="1:14" x14ac:dyDescent="0.3">
      <c r="A5141" s="11" t="s">
        <v>30</v>
      </c>
      <c r="B5141" s="11">
        <v>3030</v>
      </c>
      <c r="C5141" s="11">
        <v>200102</v>
      </c>
      <c r="D5141" s="12">
        <v>45688</v>
      </c>
      <c r="E5141" s="11" t="s">
        <v>10</v>
      </c>
      <c r="F5141" s="11">
        <v>319</v>
      </c>
      <c r="G5141" s="11">
        <v>512.95652670513925</v>
      </c>
      <c r="H5141" s="11">
        <v>175.41847329486077</v>
      </c>
      <c r="I5141" s="11" t="s">
        <v>47</v>
      </c>
      <c r="J5141" s="11">
        <v>322.16981132075472</v>
      </c>
      <c r="K5141" s="1">
        <f t="shared" si="162"/>
        <v>-0.29848486409779135</v>
      </c>
      <c r="L5141" s="9">
        <v>2</v>
      </c>
      <c r="M5141" s="10">
        <v>-2</v>
      </c>
      <c r="N5141" s="10" t="str">
        <f t="shared" si="161"/>
        <v>Normal</v>
      </c>
    </row>
    <row r="5142" spans="1:14" x14ac:dyDescent="0.3">
      <c r="A5142" s="11" t="s">
        <v>30</v>
      </c>
      <c r="B5142" s="11">
        <v>3030</v>
      </c>
      <c r="C5142" s="11">
        <v>200102</v>
      </c>
      <c r="D5142" s="12">
        <v>45695</v>
      </c>
      <c r="E5142" s="11" t="s">
        <v>10</v>
      </c>
      <c r="F5142" s="11">
        <v>422</v>
      </c>
      <c r="G5142" s="11">
        <v>469.47796514647553</v>
      </c>
      <c r="H5142" s="11">
        <v>183.0220348535245</v>
      </c>
      <c r="I5142" s="11" t="s">
        <v>47</v>
      </c>
      <c r="J5142" s="11">
        <v>322.16981132075472</v>
      </c>
      <c r="K5142" s="1">
        <f t="shared" si="162"/>
        <v>1.3370293978844003</v>
      </c>
      <c r="L5142" s="9">
        <v>2</v>
      </c>
      <c r="M5142" s="10">
        <v>-2</v>
      </c>
      <c r="N5142" s="10" t="str">
        <f t="shared" si="161"/>
        <v>Normal</v>
      </c>
    </row>
    <row r="5143" spans="1:14" x14ac:dyDescent="0.3">
      <c r="A5143" s="11" t="s">
        <v>30</v>
      </c>
      <c r="B5143" s="11">
        <v>3030</v>
      </c>
      <c r="C5143" s="11">
        <v>200104</v>
      </c>
      <c r="D5143" s="12">
        <v>45331</v>
      </c>
      <c r="E5143" s="11" t="s">
        <v>11</v>
      </c>
      <c r="F5143" s="11">
        <v>270</v>
      </c>
      <c r="G5143" s="11"/>
      <c r="H5143" s="11"/>
      <c r="I5143" s="11" t="s">
        <v>47</v>
      </c>
      <c r="J5143" s="11">
        <v>309.92452830188677</v>
      </c>
      <c r="K5143" s="1">
        <v>0</v>
      </c>
      <c r="L5143" s="9">
        <v>2</v>
      </c>
      <c r="M5143" s="10">
        <v>-2</v>
      </c>
      <c r="N5143" s="10" t="str">
        <f t="shared" si="161"/>
        <v>Normal</v>
      </c>
    </row>
    <row r="5144" spans="1:14" x14ac:dyDescent="0.3">
      <c r="A5144" s="11" t="s">
        <v>30</v>
      </c>
      <c r="B5144" s="11">
        <v>3030</v>
      </c>
      <c r="C5144" s="11">
        <v>200104</v>
      </c>
      <c r="D5144" s="12">
        <v>45338</v>
      </c>
      <c r="E5144" s="11" t="s">
        <v>11</v>
      </c>
      <c r="F5144" s="11">
        <v>251</v>
      </c>
      <c r="G5144" s="11">
        <v>270</v>
      </c>
      <c r="H5144" s="11">
        <v>270</v>
      </c>
      <c r="I5144" s="11" t="s">
        <v>48</v>
      </c>
      <c r="J5144" s="11">
        <v>309.92452830188677</v>
      </c>
      <c r="K5144" s="1">
        <v>0</v>
      </c>
      <c r="L5144" s="9">
        <v>2</v>
      </c>
      <c r="M5144" s="10">
        <v>-2</v>
      </c>
      <c r="N5144" s="10" t="str">
        <f t="shared" si="161"/>
        <v>Normal</v>
      </c>
    </row>
    <row r="5145" spans="1:14" x14ac:dyDescent="0.3">
      <c r="A5145" s="11" t="s">
        <v>30</v>
      </c>
      <c r="B5145" s="11">
        <v>3030</v>
      </c>
      <c r="C5145" s="11">
        <v>200104</v>
      </c>
      <c r="D5145" s="12">
        <v>45345</v>
      </c>
      <c r="E5145" s="11" t="s">
        <v>11</v>
      </c>
      <c r="F5145" s="11">
        <v>247</v>
      </c>
      <c r="G5145" s="11">
        <v>279.5</v>
      </c>
      <c r="H5145" s="11">
        <v>241.5</v>
      </c>
      <c r="I5145" s="11" t="s">
        <v>47</v>
      </c>
      <c r="J5145" s="11">
        <v>309.92452830188677</v>
      </c>
      <c r="K5145" s="1">
        <f t="shared" si="162"/>
        <v>-0.94402397775573899</v>
      </c>
      <c r="L5145" s="9">
        <v>2</v>
      </c>
      <c r="M5145" s="10">
        <v>-2</v>
      </c>
      <c r="N5145" s="10" t="str">
        <f t="shared" si="161"/>
        <v>Normal</v>
      </c>
    </row>
    <row r="5146" spans="1:14" x14ac:dyDescent="0.3">
      <c r="A5146" s="11" t="s">
        <v>30</v>
      </c>
      <c r="B5146" s="11">
        <v>3030</v>
      </c>
      <c r="C5146" s="11">
        <v>200104</v>
      </c>
      <c r="D5146" s="12">
        <v>45352</v>
      </c>
      <c r="E5146" s="11" t="s">
        <v>11</v>
      </c>
      <c r="F5146" s="11">
        <v>255</v>
      </c>
      <c r="G5146" s="11">
        <v>276.06655592438989</v>
      </c>
      <c r="H5146" s="11">
        <v>235.93344407561011</v>
      </c>
      <c r="I5146" s="11" t="s">
        <v>47</v>
      </c>
      <c r="J5146" s="11">
        <v>309.92452830188677</v>
      </c>
      <c r="K5146" s="1">
        <f t="shared" si="162"/>
        <v>-0.71958332129723823</v>
      </c>
      <c r="L5146" s="9">
        <v>2</v>
      </c>
      <c r="M5146" s="10">
        <v>-2</v>
      </c>
      <c r="N5146" s="10" t="str">
        <f t="shared" si="161"/>
        <v>Normal</v>
      </c>
    </row>
    <row r="5147" spans="1:14" x14ac:dyDescent="0.3">
      <c r="A5147" s="11" t="s">
        <v>30</v>
      </c>
      <c r="B5147" s="11">
        <v>3030</v>
      </c>
      <c r="C5147" s="11">
        <v>200104</v>
      </c>
      <c r="D5147" s="12">
        <v>45359</v>
      </c>
      <c r="E5147" s="11" t="s">
        <v>11</v>
      </c>
      <c r="F5147" s="11">
        <v>243</v>
      </c>
      <c r="G5147" s="11">
        <v>273.14971264130531</v>
      </c>
      <c r="H5147" s="11">
        <v>238.35028735869469</v>
      </c>
      <c r="I5147" s="11" t="s">
        <v>47</v>
      </c>
      <c r="J5147" s="11">
        <v>309.92452830188677</v>
      </c>
      <c r="K5147" s="1">
        <f t="shared" si="162"/>
        <v>-0.91631583256224869</v>
      </c>
      <c r="L5147" s="9">
        <v>2</v>
      </c>
      <c r="M5147" s="10">
        <v>-2</v>
      </c>
      <c r="N5147" s="10" t="str">
        <f t="shared" si="161"/>
        <v>Normal</v>
      </c>
    </row>
    <row r="5148" spans="1:14" x14ac:dyDescent="0.3">
      <c r="A5148" s="11" t="s">
        <v>30</v>
      </c>
      <c r="B5148" s="11">
        <v>3030</v>
      </c>
      <c r="C5148" s="11">
        <v>200104</v>
      </c>
      <c r="D5148" s="12">
        <v>45366</v>
      </c>
      <c r="E5148" s="11" t="s">
        <v>11</v>
      </c>
      <c r="F5148" s="11">
        <v>261</v>
      </c>
      <c r="G5148" s="11">
        <v>271.8075253593808</v>
      </c>
      <c r="H5148" s="11">
        <v>234.59247464061917</v>
      </c>
      <c r="I5148" s="11" t="s">
        <v>47</v>
      </c>
      <c r="J5148" s="11">
        <v>309.92452830188677</v>
      </c>
      <c r="K5148" s="1">
        <f t="shared" si="162"/>
        <v>-0.46791594205437098</v>
      </c>
      <c r="L5148" s="9">
        <v>2</v>
      </c>
      <c r="M5148" s="10">
        <v>-2</v>
      </c>
      <c r="N5148" s="10" t="str">
        <f t="shared" si="161"/>
        <v>Normal</v>
      </c>
    </row>
    <row r="5149" spans="1:14" x14ac:dyDescent="0.3">
      <c r="A5149" s="11" t="s">
        <v>30</v>
      </c>
      <c r="B5149" s="11">
        <v>3030</v>
      </c>
      <c r="C5149" s="11">
        <v>200104</v>
      </c>
      <c r="D5149" s="12">
        <v>45373</v>
      </c>
      <c r="E5149" s="11" t="s">
        <v>11</v>
      </c>
      <c r="F5149" s="11">
        <v>254</v>
      </c>
      <c r="G5149" s="11">
        <v>272.45364401266033</v>
      </c>
      <c r="H5149" s="11">
        <v>236.54635598733969</v>
      </c>
      <c r="I5149" s="11" t="s">
        <v>47</v>
      </c>
      <c r="J5149" s="11">
        <v>309.92452830188677</v>
      </c>
      <c r="K5149" s="1">
        <f t="shared" si="162"/>
        <v>-0.51774309123045215</v>
      </c>
      <c r="L5149" s="9">
        <v>2</v>
      </c>
      <c r="M5149" s="10">
        <v>-2</v>
      </c>
      <c r="N5149" s="10" t="str">
        <f t="shared" si="161"/>
        <v>Normal</v>
      </c>
    </row>
    <row r="5150" spans="1:14" x14ac:dyDescent="0.3">
      <c r="A5150" s="11" t="s">
        <v>30</v>
      </c>
      <c r="B5150" s="11">
        <v>3030</v>
      </c>
      <c r="C5150" s="11">
        <v>200104</v>
      </c>
      <c r="D5150" s="12">
        <v>45380</v>
      </c>
      <c r="E5150" s="11" t="s">
        <v>11</v>
      </c>
      <c r="F5150" s="11">
        <v>316</v>
      </c>
      <c r="G5150" s="11">
        <v>271.05409888682988</v>
      </c>
      <c r="H5150" s="11">
        <v>237.80304397031296</v>
      </c>
      <c r="I5150" s="11" t="s">
        <v>48</v>
      </c>
      <c r="J5150" s="11">
        <v>309.92452830188677</v>
      </c>
      <c r="K5150" s="1">
        <f t="shared" si="162"/>
        <v>0.72594031295738104</v>
      </c>
      <c r="L5150" s="9">
        <v>2</v>
      </c>
      <c r="M5150" s="10">
        <v>-2</v>
      </c>
      <c r="N5150" s="10" t="str">
        <f t="shared" si="161"/>
        <v>Normal</v>
      </c>
    </row>
    <row r="5151" spans="1:14" x14ac:dyDescent="0.3">
      <c r="A5151" s="11" t="s">
        <v>30</v>
      </c>
      <c r="B5151" s="11">
        <v>3030</v>
      </c>
      <c r="C5151" s="11">
        <v>200104</v>
      </c>
      <c r="D5151" s="12">
        <v>45387</v>
      </c>
      <c r="E5151" s="11" t="s">
        <v>11</v>
      </c>
      <c r="F5151" s="11">
        <v>197</v>
      </c>
      <c r="G5151" s="11">
        <v>305.71900761572624</v>
      </c>
      <c r="H5151" s="11">
        <v>218.53099238427373</v>
      </c>
      <c r="I5151" s="11" t="s">
        <v>48</v>
      </c>
      <c r="J5151" s="11">
        <v>309.92452830188677</v>
      </c>
      <c r="K5151" s="1">
        <f t="shared" si="162"/>
        <v>-2.9877959637969398</v>
      </c>
      <c r="L5151" s="9">
        <v>2</v>
      </c>
      <c r="M5151" s="10">
        <v>-2</v>
      </c>
      <c r="N5151" s="10" t="str">
        <f t="shared" si="161"/>
        <v>Anamoly</v>
      </c>
    </row>
    <row r="5152" spans="1:14" x14ac:dyDescent="0.3">
      <c r="A5152" s="11" t="s">
        <v>30</v>
      </c>
      <c r="B5152" s="11">
        <v>3030</v>
      </c>
      <c r="C5152" s="11">
        <v>200104</v>
      </c>
      <c r="D5152" s="12">
        <v>45394</v>
      </c>
      <c r="E5152" s="11" t="s">
        <v>11</v>
      </c>
      <c r="F5152" s="11">
        <v>326</v>
      </c>
      <c r="G5152" s="11">
        <v>313.47313453096342</v>
      </c>
      <c r="H5152" s="11">
        <v>192.52686546903658</v>
      </c>
      <c r="I5152" s="11" t="s">
        <v>48</v>
      </c>
      <c r="J5152" s="11">
        <v>309.92452830188677</v>
      </c>
      <c r="K5152" s="1">
        <f t="shared" si="162"/>
        <v>2.4142952260105712</v>
      </c>
      <c r="L5152" s="9">
        <v>2</v>
      </c>
      <c r="M5152" s="10">
        <v>-2</v>
      </c>
      <c r="N5152" s="10" t="str">
        <f t="shared" si="161"/>
        <v>Anamoly</v>
      </c>
    </row>
    <row r="5153" spans="1:14" x14ac:dyDescent="0.3">
      <c r="A5153" s="11" t="s">
        <v>30</v>
      </c>
      <c r="B5153" s="11">
        <v>3030</v>
      </c>
      <c r="C5153" s="11">
        <v>200104</v>
      </c>
      <c r="D5153" s="12">
        <v>45401</v>
      </c>
      <c r="E5153" s="11" t="s">
        <v>11</v>
      </c>
      <c r="F5153" s="11">
        <v>277</v>
      </c>
      <c r="G5153" s="11">
        <v>339.62742714633634</v>
      </c>
      <c r="H5153" s="11">
        <v>185.12257285366368</v>
      </c>
      <c r="I5153" s="11" t="s">
        <v>47</v>
      </c>
      <c r="J5153" s="11">
        <v>309.92452830188677</v>
      </c>
      <c r="K5153" s="1">
        <f t="shared" si="162"/>
        <v>0.37862888041812387</v>
      </c>
      <c r="L5153" s="9">
        <v>2</v>
      </c>
      <c r="M5153" s="10">
        <v>-2</v>
      </c>
      <c r="N5153" s="10" t="str">
        <f t="shared" si="161"/>
        <v>Normal</v>
      </c>
    </row>
    <row r="5154" spans="1:14" x14ac:dyDescent="0.3">
      <c r="A5154" s="11" t="s">
        <v>30</v>
      </c>
      <c r="B5154" s="11">
        <v>3030</v>
      </c>
      <c r="C5154" s="11">
        <v>200104</v>
      </c>
      <c r="D5154" s="12">
        <v>45408</v>
      </c>
      <c r="E5154" s="11" t="s">
        <v>11</v>
      </c>
      <c r="F5154" s="11">
        <v>316</v>
      </c>
      <c r="G5154" s="11">
        <v>342.93930530832131</v>
      </c>
      <c r="H5154" s="11">
        <v>189.31069469167869</v>
      </c>
      <c r="I5154" s="11" t="s">
        <v>47</v>
      </c>
      <c r="J5154" s="11">
        <v>309.92452830188677</v>
      </c>
      <c r="K5154" s="1">
        <f t="shared" si="162"/>
        <v>1.2985862411905984</v>
      </c>
      <c r="L5154" s="9">
        <v>2</v>
      </c>
      <c r="M5154" s="10">
        <v>-2</v>
      </c>
      <c r="N5154" s="10" t="str">
        <f t="shared" si="161"/>
        <v>Normal</v>
      </c>
    </row>
    <row r="5155" spans="1:14" x14ac:dyDescent="0.3">
      <c r="A5155" s="11" t="s">
        <v>30</v>
      </c>
      <c r="B5155" s="11">
        <v>3030</v>
      </c>
      <c r="C5155" s="11">
        <v>200104</v>
      </c>
      <c r="D5155" s="12">
        <v>45415</v>
      </c>
      <c r="E5155" s="11" t="s">
        <v>11</v>
      </c>
      <c r="F5155" s="11">
        <v>240</v>
      </c>
      <c r="G5155" s="11">
        <v>356.5132164672205</v>
      </c>
      <c r="H5155" s="11">
        <v>190.9867835327795</v>
      </c>
      <c r="I5155" s="11" t="s">
        <v>47</v>
      </c>
      <c r="J5155" s="11">
        <v>309.92452830188677</v>
      </c>
      <c r="K5155" s="1">
        <f t="shared" si="162"/>
        <v>-0.81557970897293841</v>
      </c>
      <c r="L5155" s="9">
        <v>2</v>
      </c>
      <c r="M5155" s="10">
        <v>-2</v>
      </c>
      <c r="N5155" s="10" t="str">
        <f t="shared" si="161"/>
        <v>Normal</v>
      </c>
    </row>
    <row r="5156" spans="1:14" x14ac:dyDescent="0.3">
      <c r="A5156" s="11" t="s">
        <v>30</v>
      </c>
      <c r="B5156" s="11">
        <v>3030</v>
      </c>
      <c r="C5156" s="11">
        <v>200104</v>
      </c>
      <c r="D5156" s="12">
        <v>45422</v>
      </c>
      <c r="E5156" s="11" t="s">
        <v>11</v>
      </c>
      <c r="F5156" s="11">
        <v>348</v>
      </c>
      <c r="G5156" s="11">
        <v>356.71729118520801</v>
      </c>
      <c r="H5156" s="11">
        <v>190.03270881479199</v>
      </c>
      <c r="I5156" s="11" t="s">
        <v>47</v>
      </c>
      <c r="J5156" s="11">
        <v>309.92452830188677</v>
      </c>
      <c r="K5156" s="1">
        <f t="shared" si="162"/>
        <v>1.7908074985403042</v>
      </c>
      <c r="L5156" s="9">
        <v>2</v>
      </c>
      <c r="M5156" s="10">
        <v>-2</v>
      </c>
      <c r="N5156" s="10" t="str">
        <f t="shared" si="161"/>
        <v>Normal</v>
      </c>
    </row>
    <row r="5157" spans="1:14" x14ac:dyDescent="0.3">
      <c r="A5157" s="11" t="s">
        <v>30</v>
      </c>
      <c r="B5157" s="11">
        <v>3030</v>
      </c>
      <c r="C5157" s="11">
        <v>200104</v>
      </c>
      <c r="D5157" s="12">
        <v>45429</v>
      </c>
      <c r="E5157" s="11" t="s">
        <v>11</v>
      </c>
      <c r="F5157" s="11">
        <v>336</v>
      </c>
      <c r="G5157" s="11">
        <v>380.0662303579096</v>
      </c>
      <c r="H5157" s="11">
        <v>188.4337696420904</v>
      </c>
      <c r="I5157" s="11" t="s">
        <v>47</v>
      </c>
      <c r="J5157" s="11">
        <v>309.92452830188677</v>
      </c>
      <c r="K5157" s="1">
        <f t="shared" si="162"/>
        <v>1.080192777501146</v>
      </c>
      <c r="L5157" s="9">
        <v>2</v>
      </c>
      <c r="M5157" s="10">
        <v>-2</v>
      </c>
      <c r="N5157" s="10" t="str">
        <f t="shared" si="161"/>
        <v>Normal</v>
      </c>
    </row>
    <row r="5158" spans="1:14" x14ac:dyDescent="0.3">
      <c r="A5158" s="11" t="s">
        <v>30</v>
      </c>
      <c r="B5158" s="11">
        <v>3030</v>
      </c>
      <c r="C5158" s="11">
        <v>200104</v>
      </c>
      <c r="D5158" s="12">
        <v>45436</v>
      </c>
      <c r="E5158" s="11" t="s">
        <v>11</v>
      </c>
      <c r="F5158" s="11">
        <v>291</v>
      </c>
      <c r="G5158" s="11">
        <v>392.69368615140183</v>
      </c>
      <c r="H5158" s="11">
        <v>196.30631384859819</v>
      </c>
      <c r="I5158" s="11" t="s">
        <v>47</v>
      </c>
      <c r="J5158" s="11">
        <v>309.92452830188677</v>
      </c>
      <c r="K5158" s="1">
        <f t="shared" si="162"/>
        <v>-7.1287679222133651E-2</v>
      </c>
      <c r="L5158" s="9">
        <v>2</v>
      </c>
      <c r="M5158" s="10">
        <v>-2</v>
      </c>
      <c r="N5158" s="10" t="str">
        <f t="shared" si="161"/>
        <v>Normal</v>
      </c>
    </row>
    <row r="5159" spans="1:14" x14ac:dyDescent="0.3">
      <c r="A5159" s="11" t="s">
        <v>30</v>
      </c>
      <c r="B5159" s="11">
        <v>3030</v>
      </c>
      <c r="C5159" s="11">
        <v>200104</v>
      </c>
      <c r="D5159" s="12">
        <v>45443</v>
      </c>
      <c r="E5159" s="11" t="s">
        <v>11</v>
      </c>
      <c r="F5159" s="11">
        <v>274</v>
      </c>
      <c r="G5159" s="11">
        <v>388.21475165189139</v>
      </c>
      <c r="H5159" s="11">
        <v>194.53524834810861</v>
      </c>
      <c r="I5159" s="11" t="s">
        <v>47</v>
      </c>
      <c r="J5159" s="11">
        <v>309.92452830188677</v>
      </c>
      <c r="K5159" s="1">
        <f t="shared" si="162"/>
        <v>-0.35884024284691868</v>
      </c>
      <c r="L5159" s="9">
        <v>2</v>
      </c>
      <c r="M5159" s="10">
        <v>-2</v>
      </c>
      <c r="N5159" s="10" t="str">
        <f t="shared" si="161"/>
        <v>Normal</v>
      </c>
    </row>
    <row r="5160" spans="1:14" x14ac:dyDescent="0.3">
      <c r="A5160" s="11" t="s">
        <v>30</v>
      </c>
      <c r="B5160" s="11">
        <v>3030</v>
      </c>
      <c r="C5160" s="11">
        <v>200104</v>
      </c>
      <c r="D5160" s="12">
        <v>45450</v>
      </c>
      <c r="E5160" s="11" t="s">
        <v>11</v>
      </c>
      <c r="F5160" s="11">
        <v>360</v>
      </c>
      <c r="G5160" s="11">
        <v>369.59300255857005</v>
      </c>
      <c r="H5160" s="11">
        <v>232.40699744142995</v>
      </c>
      <c r="I5160" s="11" t="s">
        <v>47</v>
      </c>
      <c r="J5160" s="11">
        <v>309.92452830188677</v>
      </c>
      <c r="K5160" s="1">
        <f t="shared" si="162"/>
        <v>1.7202920939237554</v>
      </c>
      <c r="L5160" s="9">
        <v>2</v>
      </c>
      <c r="M5160" s="10">
        <v>-2</v>
      </c>
      <c r="N5160" s="10" t="str">
        <f t="shared" si="161"/>
        <v>Normal</v>
      </c>
    </row>
    <row r="5161" spans="1:14" x14ac:dyDescent="0.3">
      <c r="A5161" s="11" t="s">
        <v>30</v>
      </c>
      <c r="B5161" s="11">
        <v>3030</v>
      </c>
      <c r="C5161" s="11">
        <v>200104</v>
      </c>
      <c r="D5161" s="12">
        <v>45457</v>
      </c>
      <c r="E5161" s="11" t="s">
        <v>11</v>
      </c>
      <c r="F5161" s="11">
        <v>317</v>
      </c>
      <c r="G5161" s="11">
        <v>383.10081887815954</v>
      </c>
      <c r="H5161" s="11">
        <v>227.39918112184046</v>
      </c>
      <c r="I5161" s="11" t="s">
        <v>47</v>
      </c>
      <c r="J5161" s="11">
        <v>309.92452830188677</v>
      </c>
      <c r="K5161" s="1">
        <f t="shared" si="162"/>
        <v>0.3018593810397639</v>
      </c>
      <c r="L5161" s="9">
        <v>2</v>
      </c>
      <c r="M5161" s="10">
        <v>-2</v>
      </c>
      <c r="N5161" s="10" t="str">
        <f t="shared" si="161"/>
        <v>Normal</v>
      </c>
    </row>
    <row r="5162" spans="1:14" x14ac:dyDescent="0.3">
      <c r="A5162" s="11" t="s">
        <v>30</v>
      </c>
      <c r="B5162" s="11">
        <v>3030</v>
      </c>
      <c r="C5162" s="11">
        <v>200104</v>
      </c>
      <c r="D5162" s="12">
        <v>45464</v>
      </c>
      <c r="E5162" s="11" t="s">
        <v>11</v>
      </c>
      <c r="F5162" s="11">
        <v>320</v>
      </c>
      <c r="G5162" s="11">
        <v>385.28832354204087</v>
      </c>
      <c r="H5162" s="11">
        <v>235.21167645795916</v>
      </c>
      <c r="I5162" s="11" t="s">
        <v>47</v>
      </c>
      <c r="J5162" s="11">
        <v>309.92452830188677</v>
      </c>
      <c r="K5162" s="1">
        <f t="shared" si="162"/>
        <v>0.25986721290588222</v>
      </c>
      <c r="L5162" s="9">
        <v>2</v>
      </c>
      <c r="M5162" s="10">
        <v>-2</v>
      </c>
      <c r="N5162" s="10" t="str">
        <f t="shared" si="161"/>
        <v>Normal</v>
      </c>
    </row>
    <row r="5163" spans="1:14" x14ac:dyDescent="0.3">
      <c r="A5163" s="11" t="s">
        <v>30</v>
      </c>
      <c r="B5163" s="11">
        <v>3030</v>
      </c>
      <c r="C5163" s="11">
        <v>200104</v>
      </c>
      <c r="D5163" s="12">
        <v>45471</v>
      </c>
      <c r="E5163" s="11" t="s">
        <v>11</v>
      </c>
      <c r="F5163" s="11">
        <v>327</v>
      </c>
      <c r="G5163" s="11">
        <v>385.98795584676657</v>
      </c>
      <c r="H5163" s="11">
        <v>235.5120441532334</v>
      </c>
      <c r="I5163" s="11" t="s">
        <v>47</v>
      </c>
      <c r="J5163" s="11">
        <v>309.92452830188677</v>
      </c>
      <c r="K5163" s="1">
        <f t="shared" si="162"/>
        <v>0.43196282560083282</v>
      </c>
      <c r="L5163" s="9">
        <v>2</v>
      </c>
      <c r="M5163" s="10">
        <v>-2</v>
      </c>
      <c r="N5163" s="10" t="str">
        <f t="shared" si="161"/>
        <v>Normal</v>
      </c>
    </row>
    <row r="5164" spans="1:14" x14ac:dyDescent="0.3">
      <c r="A5164" s="11" t="s">
        <v>30</v>
      </c>
      <c r="B5164" s="11">
        <v>3030</v>
      </c>
      <c r="C5164" s="11">
        <v>200104</v>
      </c>
      <c r="D5164" s="12">
        <v>45478</v>
      </c>
      <c r="E5164" s="11" t="s">
        <v>11</v>
      </c>
      <c r="F5164" s="11">
        <v>244</v>
      </c>
      <c r="G5164" s="11">
        <v>374.69982925078517</v>
      </c>
      <c r="H5164" s="11">
        <v>268.55017074921483</v>
      </c>
      <c r="I5164" s="11" t="s">
        <v>48</v>
      </c>
      <c r="J5164" s="11">
        <v>309.92452830188677</v>
      </c>
      <c r="K5164" s="1">
        <f t="shared" si="162"/>
        <v>-2.9251153925794933</v>
      </c>
      <c r="L5164" s="9">
        <v>2</v>
      </c>
      <c r="M5164" s="10">
        <v>-2</v>
      </c>
      <c r="N5164" s="10" t="str">
        <f t="shared" si="161"/>
        <v>Anamoly</v>
      </c>
    </row>
    <row r="5165" spans="1:14" x14ac:dyDescent="0.3">
      <c r="A5165" s="11" t="s">
        <v>30</v>
      </c>
      <c r="B5165" s="11">
        <v>3030</v>
      </c>
      <c r="C5165" s="11">
        <v>200104</v>
      </c>
      <c r="D5165" s="12">
        <v>45485</v>
      </c>
      <c r="E5165" s="11" t="s">
        <v>11</v>
      </c>
      <c r="F5165" s="11">
        <v>334</v>
      </c>
      <c r="G5165" s="11">
        <v>377.94986927502998</v>
      </c>
      <c r="H5165" s="11">
        <v>239.30013072496999</v>
      </c>
      <c r="I5165" s="11" t="s">
        <v>47</v>
      </c>
      <c r="J5165" s="11">
        <v>309.92452830188677</v>
      </c>
      <c r="K5165" s="1">
        <f t="shared" si="162"/>
        <v>0.73206052215780437</v>
      </c>
      <c r="L5165" s="9">
        <v>2</v>
      </c>
      <c r="M5165" s="10">
        <v>-2</v>
      </c>
      <c r="N5165" s="10" t="str">
        <f t="shared" si="161"/>
        <v>Normal</v>
      </c>
    </row>
    <row r="5166" spans="1:14" x14ac:dyDescent="0.3">
      <c r="A5166" s="11" t="s">
        <v>30</v>
      </c>
      <c r="B5166" s="11">
        <v>3030</v>
      </c>
      <c r="C5166" s="11">
        <v>200104</v>
      </c>
      <c r="D5166" s="12">
        <v>45492</v>
      </c>
      <c r="E5166" s="11" t="s">
        <v>11</v>
      </c>
      <c r="F5166" s="11">
        <v>354</v>
      </c>
      <c r="G5166" s="11">
        <v>377.31655133154459</v>
      </c>
      <c r="H5166" s="11">
        <v>239.43344866845541</v>
      </c>
      <c r="I5166" s="11" t="s">
        <v>47</v>
      </c>
      <c r="J5166" s="11">
        <v>309.92452830188677</v>
      </c>
      <c r="K5166" s="1">
        <f t="shared" si="162"/>
        <v>1.3235849533059179</v>
      </c>
      <c r="L5166" s="9">
        <v>2</v>
      </c>
      <c r="M5166" s="10">
        <v>-2</v>
      </c>
      <c r="N5166" s="10" t="str">
        <f t="shared" si="161"/>
        <v>Normal</v>
      </c>
    </row>
    <row r="5167" spans="1:14" x14ac:dyDescent="0.3">
      <c r="A5167" s="11" t="s">
        <v>30</v>
      </c>
      <c r="B5167" s="11">
        <v>3030</v>
      </c>
      <c r="C5167" s="11">
        <v>200104</v>
      </c>
      <c r="D5167" s="12">
        <v>45499</v>
      </c>
      <c r="E5167" s="11" t="s">
        <v>11</v>
      </c>
      <c r="F5167" s="11">
        <v>318</v>
      </c>
      <c r="G5167" s="11">
        <v>389.69896187149277</v>
      </c>
      <c r="H5167" s="11">
        <v>242.80103812850723</v>
      </c>
      <c r="I5167" s="11" t="s">
        <v>47</v>
      </c>
      <c r="J5167" s="11">
        <v>309.92452830188677</v>
      </c>
      <c r="K5167" s="1">
        <f t="shared" si="162"/>
        <v>4.7652137087024364E-2</v>
      </c>
      <c r="L5167" s="9">
        <v>2</v>
      </c>
      <c r="M5167" s="10">
        <v>-2</v>
      </c>
      <c r="N5167" s="10" t="str">
        <f t="shared" si="161"/>
        <v>Normal</v>
      </c>
    </row>
    <row r="5168" spans="1:14" x14ac:dyDescent="0.3">
      <c r="A5168" s="11" t="s">
        <v>30</v>
      </c>
      <c r="B5168" s="11">
        <v>3030</v>
      </c>
      <c r="C5168" s="11">
        <v>200104</v>
      </c>
      <c r="D5168" s="12">
        <v>45506</v>
      </c>
      <c r="E5168" s="11" t="s">
        <v>11</v>
      </c>
      <c r="F5168" s="11">
        <v>276</v>
      </c>
      <c r="G5168" s="11">
        <v>387.9523413483239</v>
      </c>
      <c r="H5168" s="11">
        <v>255.54765865167607</v>
      </c>
      <c r="I5168" s="11" t="s">
        <v>47</v>
      </c>
      <c r="J5168" s="11">
        <v>309.92452830188677</v>
      </c>
      <c r="K5168" s="1">
        <f t="shared" si="162"/>
        <v>-1.382126343818753</v>
      </c>
      <c r="L5168" s="9">
        <v>2</v>
      </c>
      <c r="M5168" s="10">
        <v>-2</v>
      </c>
      <c r="N5168" s="10" t="str">
        <f t="shared" si="161"/>
        <v>Normal</v>
      </c>
    </row>
    <row r="5169" spans="1:14" x14ac:dyDescent="0.3">
      <c r="A5169" s="11" t="s">
        <v>30</v>
      </c>
      <c r="B5169" s="11">
        <v>3030</v>
      </c>
      <c r="C5169" s="11">
        <v>200104</v>
      </c>
      <c r="D5169" s="12">
        <v>45513</v>
      </c>
      <c r="E5169" s="11" t="s">
        <v>11</v>
      </c>
      <c r="F5169" s="11">
        <v>353</v>
      </c>
      <c r="G5169" s="11">
        <v>376.4937736492916</v>
      </c>
      <c r="H5169" s="11">
        <v>246.00622635070837</v>
      </c>
      <c r="I5169" s="11" t="s">
        <v>47</v>
      </c>
      <c r="J5169" s="11">
        <v>309.92452830188677</v>
      </c>
      <c r="K5169" s="1">
        <f t="shared" si="162"/>
        <v>1.2798156104342164</v>
      </c>
      <c r="L5169" s="9">
        <v>2</v>
      </c>
      <c r="M5169" s="10">
        <v>-2</v>
      </c>
      <c r="N5169" s="10" t="str">
        <f t="shared" si="161"/>
        <v>Normal</v>
      </c>
    </row>
    <row r="5170" spans="1:14" x14ac:dyDescent="0.3">
      <c r="A5170" s="11" t="s">
        <v>30</v>
      </c>
      <c r="B5170" s="11">
        <v>3030</v>
      </c>
      <c r="C5170" s="11">
        <v>200104</v>
      </c>
      <c r="D5170" s="12">
        <v>45520</v>
      </c>
      <c r="E5170" s="11" t="s">
        <v>11</v>
      </c>
      <c r="F5170" s="11">
        <v>343</v>
      </c>
      <c r="G5170" s="11">
        <v>386.67778017110084</v>
      </c>
      <c r="H5170" s="11">
        <v>244.82221982889919</v>
      </c>
      <c r="I5170" s="11" t="s">
        <v>47</v>
      </c>
      <c r="J5170" s="11">
        <v>309.92452830188677</v>
      </c>
      <c r="K5170" s="1">
        <f t="shared" si="162"/>
        <v>0.7683872224469499</v>
      </c>
      <c r="L5170" s="9">
        <v>2</v>
      </c>
      <c r="M5170" s="10">
        <v>-2</v>
      </c>
      <c r="N5170" s="10" t="str">
        <f t="shared" si="161"/>
        <v>Normal</v>
      </c>
    </row>
    <row r="5171" spans="1:14" x14ac:dyDescent="0.3">
      <c r="A5171" s="11" t="s">
        <v>30</v>
      </c>
      <c r="B5171" s="11">
        <v>3030</v>
      </c>
      <c r="C5171" s="11">
        <v>200104</v>
      </c>
      <c r="D5171" s="12">
        <v>45527</v>
      </c>
      <c r="E5171" s="11" t="s">
        <v>11</v>
      </c>
      <c r="F5171" s="11">
        <v>342</v>
      </c>
      <c r="G5171" s="11">
        <v>391.83659402717581</v>
      </c>
      <c r="H5171" s="11">
        <v>245.41340597282422</v>
      </c>
      <c r="I5171" s="11" t="s">
        <v>47</v>
      </c>
      <c r="J5171" s="11">
        <v>309.92452830188677</v>
      </c>
      <c r="K5171" s="1">
        <f t="shared" si="162"/>
        <v>0.63856006171162771</v>
      </c>
      <c r="L5171" s="9">
        <v>2</v>
      </c>
      <c r="M5171" s="10">
        <v>-2</v>
      </c>
      <c r="N5171" s="10" t="str">
        <f t="shared" si="161"/>
        <v>Normal</v>
      </c>
    </row>
    <row r="5172" spans="1:14" x14ac:dyDescent="0.3">
      <c r="A5172" s="11" t="s">
        <v>30</v>
      </c>
      <c r="B5172" s="11">
        <v>3030</v>
      </c>
      <c r="C5172" s="11">
        <v>200104</v>
      </c>
      <c r="D5172" s="12">
        <v>45534</v>
      </c>
      <c r="E5172" s="11" t="s">
        <v>11</v>
      </c>
      <c r="F5172" s="11">
        <v>333</v>
      </c>
      <c r="G5172" s="11">
        <v>395.22616676907762</v>
      </c>
      <c r="H5172" s="11">
        <v>245.77383323092238</v>
      </c>
      <c r="I5172" s="11" t="s">
        <v>47</v>
      </c>
      <c r="J5172" s="11">
        <v>309.92452830188677</v>
      </c>
      <c r="K5172" s="1">
        <f t="shared" si="162"/>
        <v>0.33455482973261824</v>
      </c>
      <c r="L5172" s="9">
        <v>2</v>
      </c>
      <c r="M5172" s="10">
        <v>-2</v>
      </c>
      <c r="N5172" s="10" t="str">
        <f t="shared" si="161"/>
        <v>Normal</v>
      </c>
    </row>
    <row r="5173" spans="1:14" x14ac:dyDescent="0.3">
      <c r="A5173" s="11" t="s">
        <v>30</v>
      </c>
      <c r="B5173" s="11">
        <v>3030</v>
      </c>
      <c r="C5173" s="11">
        <v>200104</v>
      </c>
      <c r="D5173" s="12">
        <v>45541</v>
      </c>
      <c r="E5173" s="11" t="s">
        <v>11</v>
      </c>
      <c r="F5173" s="11">
        <v>261</v>
      </c>
      <c r="G5173" s="11">
        <v>378.96354138014817</v>
      </c>
      <c r="H5173" s="11">
        <v>284.28645861985183</v>
      </c>
      <c r="I5173" s="11" t="s">
        <v>48</v>
      </c>
      <c r="J5173" s="11">
        <v>309.92452830188677</v>
      </c>
      <c r="K5173" s="1">
        <f t="shared" si="162"/>
        <v>-2.9838266216464886</v>
      </c>
      <c r="L5173" s="9">
        <v>2</v>
      </c>
      <c r="M5173" s="10">
        <v>-2</v>
      </c>
      <c r="N5173" s="10" t="str">
        <f t="shared" si="161"/>
        <v>Anamoly</v>
      </c>
    </row>
    <row r="5174" spans="1:14" x14ac:dyDescent="0.3">
      <c r="A5174" s="11" t="s">
        <v>30</v>
      </c>
      <c r="B5174" s="11">
        <v>3030</v>
      </c>
      <c r="C5174" s="11">
        <v>200104</v>
      </c>
      <c r="D5174" s="12">
        <v>45548</v>
      </c>
      <c r="E5174" s="11" t="s">
        <v>11</v>
      </c>
      <c r="F5174" s="11">
        <v>322</v>
      </c>
      <c r="G5174" s="11">
        <v>388.82495759516172</v>
      </c>
      <c r="H5174" s="11">
        <v>256.17504240483828</v>
      </c>
      <c r="I5174" s="11" t="s">
        <v>47</v>
      </c>
      <c r="J5174" s="11">
        <v>309.92452830188677</v>
      </c>
      <c r="K5174" s="1">
        <f t="shared" si="162"/>
        <v>-1.5077280653594389E-2</v>
      </c>
      <c r="L5174" s="9">
        <v>2</v>
      </c>
      <c r="M5174" s="10">
        <v>-2</v>
      </c>
      <c r="N5174" s="10" t="str">
        <f t="shared" si="161"/>
        <v>Normal</v>
      </c>
    </row>
    <row r="5175" spans="1:14" x14ac:dyDescent="0.3">
      <c r="A5175" s="11" t="s">
        <v>30</v>
      </c>
      <c r="B5175" s="11">
        <v>3030</v>
      </c>
      <c r="C5175" s="11">
        <v>200104</v>
      </c>
      <c r="D5175" s="12">
        <v>45555</v>
      </c>
      <c r="E5175" s="11" t="s">
        <v>11</v>
      </c>
      <c r="F5175" s="11">
        <v>344</v>
      </c>
      <c r="G5175" s="11">
        <v>380.4596642986387</v>
      </c>
      <c r="H5175" s="11">
        <v>256.5403357013613</v>
      </c>
      <c r="I5175" s="11" t="s">
        <v>47</v>
      </c>
      <c r="J5175" s="11">
        <v>309.92452830188677</v>
      </c>
      <c r="K5175" s="1">
        <f t="shared" si="162"/>
        <v>0.82311614462895866</v>
      </c>
      <c r="L5175" s="9">
        <v>2</v>
      </c>
      <c r="M5175" s="10">
        <v>-2</v>
      </c>
      <c r="N5175" s="10" t="str">
        <f t="shared" si="161"/>
        <v>Normal</v>
      </c>
    </row>
    <row r="5176" spans="1:14" x14ac:dyDescent="0.3">
      <c r="A5176" s="11" t="s">
        <v>30</v>
      </c>
      <c r="B5176" s="11">
        <v>3030</v>
      </c>
      <c r="C5176" s="11">
        <v>200104</v>
      </c>
      <c r="D5176" s="12">
        <v>45562</v>
      </c>
      <c r="E5176" s="11" t="s">
        <v>11</v>
      </c>
      <c r="F5176" s="11">
        <v>324</v>
      </c>
      <c r="G5176" s="11">
        <v>385.9508566921034</v>
      </c>
      <c r="H5176" s="11">
        <v>257.5491433078966</v>
      </c>
      <c r="I5176" s="11" t="s">
        <v>47</v>
      </c>
      <c r="J5176" s="11">
        <v>309.92452830188677</v>
      </c>
      <c r="K5176" s="1">
        <f t="shared" si="162"/>
        <v>7.0092522621329631E-2</v>
      </c>
      <c r="L5176" s="9">
        <v>2</v>
      </c>
      <c r="M5176" s="10">
        <v>-2</v>
      </c>
      <c r="N5176" s="10" t="str">
        <f t="shared" si="161"/>
        <v>Normal</v>
      </c>
    </row>
    <row r="5177" spans="1:14" x14ac:dyDescent="0.3">
      <c r="A5177" s="11" t="s">
        <v>30</v>
      </c>
      <c r="B5177" s="11">
        <v>3030</v>
      </c>
      <c r="C5177" s="11">
        <v>200104</v>
      </c>
      <c r="D5177" s="12">
        <v>45569</v>
      </c>
      <c r="E5177" s="11" t="s">
        <v>11</v>
      </c>
      <c r="F5177" s="11">
        <v>358</v>
      </c>
      <c r="G5177" s="11">
        <v>381.91410250341085</v>
      </c>
      <c r="H5177" s="11">
        <v>273.58589749658915</v>
      </c>
      <c r="I5177" s="11" t="s">
        <v>47</v>
      </c>
      <c r="J5177" s="11">
        <v>309.92452830188677</v>
      </c>
      <c r="K5177" s="1">
        <f t="shared" si="162"/>
        <v>1.1169759527759209</v>
      </c>
      <c r="L5177" s="9">
        <v>2</v>
      </c>
      <c r="M5177" s="10">
        <v>-2</v>
      </c>
      <c r="N5177" s="10" t="str">
        <f t="shared" si="161"/>
        <v>Normal</v>
      </c>
    </row>
    <row r="5178" spans="1:14" x14ac:dyDescent="0.3">
      <c r="A5178" s="11" t="s">
        <v>30</v>
      </c>
      <c r="B5178" s="11">
        <v>3030</v>
      </c>
      <c r="C5178" s="11">
        <v>200104</v>
      </c>
      <c r="D5178" s="12">
        <v>45576</v>
      </c>
      <c r="E5178" s="11" t="s">
        <v>11</v>
      </c>
      <c r="F5178" s="11">
        <v>322</v>
      </c>
      <c r="G5178" s="11">
        <v>383.79104009670846</v>
      </c>
      <c r="H5178" s="11">
        <v>272.95895990329154</v>
      </c>
      <c r="I5178" s="11" t="s">
        <v>47</v>
      </c>
      <c r="J5178" s="11">
        <v>309.92452830188677</v>
      </c>
      <c r="K5178" s="1">
        <f t="shared" si="162"/>
        <v>-0.23007778935033124</v>
      </c>
      <c r="L5178" s="9">
        <v>2</v>
      </c>
      <c r="M5178" s="10">
        <v>-2</v>
      </c>
      <c r="N5178" s="10" t="str">
        <f t="shared" si="161"/>
        <v>Normal</v>
      </c>
    </row>
    <row r="5179" spans="1:14" x14ac:dyDescent="0.3">
      <c r="A5179" s="11" t="s">
        <v>30</v>
      </c>
      <c r="B5179" s="11">
        <v>3030</v>
      </c>
      <c r="C5179" s="11">
        <v>200104</v>
      </c>
      <c r="D5179" s="12">
        <v>45583</v>
      </c>
      <c r="E5179" s="11" t="s">
        <v>11</v>
      </c>
      <c r="F5179" s="11">
        <v>324</v>
      </c>
      <c r="G5179" s="11">
        <v>380.12600573782521</v>
      </c>
      <c r="H5179" s="11">
        <v>271.37399426217479</v>
      </c>
      <c r="I5179" s="11" t="s">
        <v>47</v>
      </c>
      <c r="J5179" s="11">
        <v>309.92452830188677</v>
      </c>
      <c r="K5179" s="1">
        <f t="shared" si="162"/>
        <v>-6.4366625545747264E-2</v>
      </c>
      <c r="L5179" s="9">
        <v>2</v>
      </c>
      <c r="M5179" s="10">
        <v>-2</v>
      </c>
      <c r="N5179" s="10" t="str">
        <f t="shared" si="161"/>
        <v>Normal</v>
      </c>
    </row>
    <row r="5180" spans="1:14" x14ac:dyDescent="0.3">
      <c r="A5180" s="11" t="s">
        <v>30</v>
      </c>
      <c r="B5180" s="11">
        <v>3030</v>
      </c>
      <c r="C5180" s="11">
        <v>200104</v>
      </c>
      <c r="D5180" s="12">
        <v>45590</v>
      </c>
      <c r="E5180" s="11" t="s">
        <v>11</v>
      </c>
      <c r="F5180" s="11">
        <v>321</v>
      </c>
      <c r="G5180" s="11">
        <v>376.4716905525961</v>
      </c>
      <c r="H5180" s="11">
        <v>270.5283094474039</v>
      </c>
      <c r="I5180" s="11" t="s">
        <v>47</v>
      </c>
      <c r="J5180" s="11">
        <v>309.92452830188677</v>
      </c>
      <c r="K5180" s="1">
        <f t="shared" si="162"/>
        <v>-9.4390040186379393E-2</v>
      </c>
      <c r="L5180" s="9">
        <v>2</v>
      </c>
      <c r="M5180" s="10">
        <v>-2</v>
      </c>
      <c r="N5180" s="10" t="str">
        <f t="shared" si="161"/>
        <v>Normal</v>
      </c>
    </row>
    <row r="5181" spans="1:14" x14ac:dyDescent="0.3">
      <c r="A5181" s="11" t="s">
        <v>30</v>
      </c>
      <c r="B5181" s="11">
        <v>3030</v>
      </c>
      <c r="C5181" s="11">
        <v>200104</v>
      </c>
      <c r="D5181" s="12">
        <v>45597</v>
      </c>
      <c r="E5181" s="11" t="s">
        <v>11</v>
      </c>
      <c r="F5181" s="11">
        <v>327</v>
      </c>
      <c r="G5181" s="11">
        <v>374.48809388804284</v>
      </c>
      <c r="H5181" s="11">
        <v>269.51190611195716</v>
      </c>
      <c r="I5181" s="11" t="s">
        <v>47</v>
      </c>
      <c r="J5181" s="11">
        <v>309.92452830188677</v>
      </c>
      <c r="K5181" s="1">
        <f t="shared" si="162"/>
        <v>0.19051939705278706</v>
      </c>
      <c r="L5181" s="9">
        <v>2</v>
      </c>
      <c r="M5181" s="10">
        <v>-2</v>
      </c>
      <c r="N5181" s="10" t="str">
        <f t="shared" si="161"/>
        <v>Normal</v>
      </c>
    </row>
    <row r="5182" spans="1:14" x14ac:dyDescent="0.3">
      <c r="A5182" s="11" t="s">
        <v>30</v>
      </c>
      <c r="B5182" s="11">
        <v>3030</v>
      </c>
      <c r="C5182" s="11">
        <v>200104</v>
      </c>
      <c r="D5182" s="12">
        <v>45604</v>
      </c>
      <c r="E5182" s="11" t="s">
        <v>11</v>
      </c>
      <c r="F5182" s="11">
        <v>345</v>
      </c>
      <c r="G5182" s="11">
        <v>355.44424537468825</v>
      </c>
      <c r="H5182" s="11">
        <v>305.05575462531175</v>
      </c>
      <c r="I5182" s="11" t="s">
        <v>47</v>
      </c>
      <c r="J5182" s="11">
        <v>309.92452830188677</v>
      </c>
      <c r="K5182" s="1">
        <f t="shared" si="162"/>
        <v>1.1709023057161139</v>
      </c>
      <c r="L5182" s="9">
        <v>2</v>
      </c>
      <c r="M5182" s="10">
        <v>-2</v>
      </c>
      <c r="N5182" s="10" t="str">
        <f t="shared" si="161"/>
        <v>Normal</v>
      </c>
    </row>
    <row r="5183" spans="1:14" x14ac:dyDescent="0.3">
      <c r="A5183" s="11" t="s">
        <v>30</v>
      </c>
      <c r="B5183" s="11">
        <v>3030</v>
      </c>
      <c r="C5183" s="11">
        <v>200104</v>
      </c>
      <c r="D5183" s="12">
        <v>45611</v>
      </c>
      <c r="E5183" s="11" t="s">
        <v>11</v>
      </c>
      <c r="F5183" s="11">
        <v>308</v>
      </c>
      <c r="G5183" s="11">
        <v>359.13341210070314</v>
      </c>
      <c r="H5183" s="11">
        <v>307.11658789929686</v>
      </c>
      <c r="I5183" s="11" t="s">
        <v>47</v>
      </c>
      <c r="J5183" s="11">
        <v>309.92452830188677</v>
      </c>
      <c r="K5183" s="1">
        <f t="shared" si="162"/>
        <v>-1.9320672021588561</v>
      </c>
      <c r="L5183" s="9">
        <v>2</v>
      </c>
      <c r="M5183" s="10">
        <v>-2</v>
      </c>
      <c r="N5183" s="10" t="str">
        <f t="shared" si="161"/>
        <v>Normal</v>
      </c>
    </row>
    <row r="5184" spans="1:14" x14ac:dyDescent="0.3">
      <c r="A5184" s="11" t="s">
        <v>30</v>
      </c>
      <c r="B5184" s="11">
        <v>3030</v>
      </c>
      <c r="C5184" s="11">
        <v>200104</v>
      </c>
      <c r="D5184" s="12">
        <v>45618</v>
      </c>
      <c r="E5184" s="11" t="s">
        <v>11</v>
      </c>
      <c r="F5184" s="11">
        <v>360</v>
      </c>
      <c r="G5184" s="11">
        <v>357.81296841165891</v>
      </c>
      <c r="H5184" s="11">
        <v>299.43703158834109</v>
      </c>
      <c r="I5184" s="11" t="s">
        <v>48</v>
      </c>
      <c r="J5184" s="11">
        <v>309.92452830188677</v>
      </c>
      <c r="K5184" s="1">
        <f t="shared" si="162"/>
        <v>2.1498584319056251</v>
      </c>
      <c r="L5184" s="9">
        <v>2</v>
      </c>
      <c r="M5184" s="10">
        <v>-2</v>
      </c>
      <c r="N5184" s="10" t="str">
        <f t="shared" si="161"/>
        <v>Anamoly</v>
      </c>
    </row>
    <row r="5185" spans="1:14" x14ac:dyDescent="0.3">
      <c r="A5185" s="11" t="s">
        <v>30</v>
      </c>
      <c r="B5185" s="11">
        <v>3030</v>
      </c>
      <c r="C5185" s="11">
        <v>200104</v>
      </c>
      <c r="D5185" s="12">
        <v>45625</v>
      </c>
      <c r="E5185" s="11" t="s">
        <v>11</v>
      </c>
      <c r="F5185" s="11">
        <v>229</v>
      </c>
      <c r="G5185" s="11">
        <v>368.51479372644042</v>
      </c>
      <c r="H5185" s="11">
        <v>297.73520627355958</v>
      </c>
      <c r="I5185" s="11" t="s">
        <v>48</v>
      </c>
      <c r="J5185" s="11">
        <v>309.92452830188677</v>
      </c>
      <c r="K5185" s="1">
        <f t="shared" si="162"/>
        <v>-5.8844649282149506</v>
      </c>
      <c r="L5185" s="9">
        <v>2</v>
      </c>
      <c r="M5185" s="10">
        <v>-2</v>
      </c>
      <c r="N5185" s="10" t="str">
        <f t="shared" si="161"/>
        <v>Anamoly</v>
      </c>
    </row>
    <row r="5186" spans="1:14" x14ac:dyDescent="0.3">
      <c r="A5186" s="11" t="s">
        <v>30</v>
      </c>
      <c r="B5186" s="11">
        <v>3030</v>
      </c>
      <c r="C5186" s="11">
        <v>200104</v>
      </c>
      <c r="D5186" s="12">
        <v>45632</v>
      </c>
      <c r="E5186" s="11" t="s">
        <v>11</v>
      </c>
      <c r="F5186" s="11">
        <v>446</v>
      </c>
      <c r="G5186" s="11">
        <v>389.9657453878188</v>
      </c>
      <c r="H5186" s="11">
        <v>244.0342546121812</v>
      </c>
      <c r="I5186" s="11" t="s">
        <v>48</v>
      </c>
      <c r="J5186" s="11">
        <v>309.92452830188677</v>
      </c>
      <c r="K5186" s="1">
        <f t="shared" si="162"/>
        <v>3.5359057682301369</v>
      </c>
      <c r="L5186" s="9">
        <v>2</v>
      </c>
      <c r="M5186" s="10">
        <v>-2</v>
      </c>
      <c r="N5186" s="10" t="str">
        <f t="shared" si="161"/>
        <v>Anamoly</v>
      </c>
    </row>
    <row r="5187" spans="1:14" x14ac:dyDescent="0.3">
      <c r="A5187" s="11" t="s">
        <v>30</v>
      </c>
      <c r="B5187" s="11">
        <v>3030</v>
      </c>
      <c r="C5187" s="11">
        <v>200104</v>
      </c>
      <c r="D5187" s="12">
        <v>45639</v>
      </c>
      <c r="E5187" s="11" t="s">
        <v>11</v>
      </c>
      <c r="F5187" s="11">
        <v>382</v>
      </c>
      <c r="G5187" s="11">
        <v>445.06553646654027</v>
      </c>
      <c r="H5187" s="11">
        <v>219.93446353345976</v>
      </c>
      <c r="I5187" s="11" t="s">
        <v>47</v>
      </c>
      <c r="J5187" s="11">
        <v>309.92452830188677</v>
      </c>
      <c r="K5187" s="1">
        <f t="shared" si="162"/>
        <v>0.879487657658234</v>
      </c>
      <c r="L5187" s="9">
        <v>2</v>
      </c>
      <c r="M5187" s="10">
        <v>-2</v>
      </c>
      <c r="N5187" s="10" t="str">
        <f t="shared" si="161"/>
        <v>Normal</v>
      </c>
    </row>
    <row r="5188" spans="1:14" x14ac:dyDescent="0.3">
      <c r="A5188" s="11" t="s">
        <v>30</v>
      </c>
      <c r="B5188" s="11">
        <v>3030</v>
      </c>
      <c r="C5188" s="11">
        <v>200104</v>
      </c>
      <c r="D5188" s="12">
        <v>45646</v>
      </c>
      <c r="E5188" s="11" t="s">
        <v>11</v>
      </c>
      <c r="F5188" s="11">
        <v>329</v>
      </c>
      <c r="G5188" s="11">
        <v>456.5821445493491</v>
      </c>
      <c r="H5188" s="11">
        <v>222.9178554506509</v>
      </c>
      <c r="I5188" s="11" t="s">
        <v>47</v>
      </c>
      <c r="J5188" s="11">
        <v>309.92452830188677</v>
      </c>
      <c r="K5188" s="1">
        <f t="shared" si="162"/>
        <v>-0.1840246969952567</v>
      </c>
      <c r="L5188" s="9">
        <v>2</v>
      </c>
      <c r="M5188" s="10">
        <v>-2</v>
      </c>
      <c r="N5188" s="10" t="str">
        <f t="shared" ref="N5188:N5251" si="163">IF(AND(K5188&lt;=L5188,K5188&gt;=M5188),"Normal","Anamoly")</f>
        <v>Normal</v>
      </c>
    </row>
    <row r="5189" spans="1:14" x14ac:dyDescent="0.3">
      <c r="A5189" s="11" t="s">
        <v>30</v>
      </c>
      <c r="B5189" s="11">
        <v>3030</v>
      </c>
      <c r="C5189" s="11">
        <v>200104</v>
      </c>
      <c r="D5189" s="12">
        <v>45653</v>
      </c>
      <c r="E5189" s="11" t="s">
        <v>11</v>
      </c>
      <c r="F5189" s="11">
        <v>244</v>
      </c>
      <c r="G5189" s="11">
        <v>457.05885606865883</v>
      </c>
      <c r="H5189" s="11">
        <v>224.44114393134117</v>
      </c>
      <c r="I5189" s="11" t="s">
        <v>47</v>
      </c>
      <c r="J5189" s="11">
        <v>309.92452830188677</v>
      </c>
      <c r="K5189" s="1">
        <f t="shared" si="162"/>
        <v>-1.6636738296675713</v>
      </c>
      <c r="L5189" s="9">
        <v>2</v>
      </c>
      <c r="M5189" s="10">
        <v>-2</v>
      </c>
      <c r="N5189" s="10" t="str">
        <f t="shared" si="163"/>
        <v>Normal</v>
      </c>
    </row>
    <row r="5190" spans="1:14" x14ac:dyDescent="0.3">
      <c r="A5190" s="11" t="s">
        <v>30</v>
      </c>
      <c r="B5190" s="11">
        <v>3030</v>
      </c>
      <c r="C5190" s="11">
        <v>200104</v>
      </c>
      <c r="D5190" s="12">
        <v>45660</v>
      </c>
      <c r="E5190" s="11" t="s">
        <v>11</v>
      </c>
      <c r="F5190" s="11">
        <v>289</v>
      </c>
      <c r="G5190" s="11">
        <v>463.35220669347814</v>
      </c>
      <c r="H5190" s="11">
        <v>197.39779330652189</v>
      </c>
      <c r="I5190" s="11" t="s">
        <v>47</v>
      </c>
      <c r="J5190" s="11">
        <v>309.92452830188677</v>
      </c>
      <c r="K5190" s="1">
        <f t="shared" si="162"/>
        <v>-0.62228709759819678</v>
      </c>
      <c r="L5190" s="9">
        <v>2</v>
      </c>
      <c r="M5190" s="10">
        <v>-2</v>
      </c>
      <c r="N5190" s="10" t="str">
        <f t="shared" si="163"/>
        <v>Normal</v>
      </c>
    </row>
    <row r="5191" spans="1:14" x14ac:dyDescent="0.3">
      <c r="A5191" s="11" t="s">
        <v>30</v>
      </c>
      <c r="B5191" s="11">
        <v>3030</v>
      </c>
      <c r="C5191" s="11">
        <v>200104</v>
      </c>
      <c r="D5191" s="12">
        <v>45667</v>
      </c>
      <c r="E5191" s="11" t="s">
        <v>11</v>
      </c>
      <c r="F5191" s="11">
        <v>224</v>
      </c>
      <c r="G5191" s="11">
        <v>458.41550318330422</v>
      </c>
      <c r="H5191" s="11">
        <v>188.33449681669578</v>
      </c>
      <c r="I5191" s="11" t="s">
        <v>47</v>
      </c>
      <c r="J5191" s="11">
        <v>309.92452830188677</v>
      </c>
      <c r="K5191" s="1">
        <f t="shared" si="162"/>
        <v>-1.4717806533215918</v>
      </c>
      <c r="L5191" s="9">
        <v>2</v>
      </c>
      <c r="M5191" s="10">
        <v>-2</v>
      </c>
      <c r="N5191" s="10" t="str">
        <f t="shared" si="163"/>
        <v>Normal</v>
      </c>
    </row>
    <row r="5192" spans="1:14" x14ac:dyDescent="0.3">
      <c r="A5192" s="11" t="s">
        <v>30</v>
      </c>
      <c r="B5192" s="11">
        <v>3030</v>
      </c>
      <c r="C5192" s="11">
        <v>200104</v>
      </c>
      <c r="D5192" s="12">
        <v>45674</v>
      </c>
      <c r="E5192" s="11" t="s">
        <v>11</v>
      </c>
      <c r="F5192" s="11">
        <v>456</v>
      </c>
      <c r="G5192" s="11">
        <v>463.25597452802998</v>
      </c>
      <c r="H5192" s="11">
        <v>162.49402547197002</v>
      </c>
      <c r="I5192" s="11" t="s">
        <v>47</v>
      </c>
      <c r="J5192" s="11">
        <v>309.92452830188677</v>
      </c>
      <c r="K5192" s="1">
        <f t="shared" si="162"/>
        <v>1.9034987696973926</v>
      </c>
      <c r="L5192" s="9">
        <v>2</v>
      </c>
      <c r="M5192" s="10">
        <v>-2</v>
      </c>
      <c r="N5192" s="10" t="str">
        <f t="shared" si="163"/>
        <v>Normal</v>
      </c>
    </row>
    <row r="5193" spans="1:14" x14ac:dyDescent="0.3">
      <c r="A5193" s="11" t="s">
        <v>30</v>
      </c>
      <c r="B5193" s="11">
        <v>3030</v>
      </c>
      <c r="C5193" s="11">
        <v>200104</v>
      </c>
      <c r="D5193" s="12">
        <v>45681</v>
      </c>
      <c r="E5193" s="11" t="s">
        <v>11</v>
      </c>
      <c r="F5193" s="11">
        <v>281</v>
      </c>
      <c r="G5193" s="11">
        <v>501.4265151450137</v>
      </c>
      <c r="H5193" s="11">
        <v>148.3234848549863</v>
      </c>
      <c r="I5193" s="11" t="s">
        <v>47</v>
      </c>
      <c r="J5193" s="11">
        <v>309.92452830188677</v>
      </c>
      <c r="K5193" s="1">
        <f t="shared" si="162"/>
        <v>-0.49702207272435467</v>
      </c>
      <c r="L5193" s="9">
        <v>2</v>
      </c>
      <c r="M5193" s="10">
        <v>-2</v>
      </c>
      <c r="N5193" s="10" t="str">
        <f t="shared" si="163"/>
        <v>Normal</v>
      </c>
    </row>
    <row r="5194" spans="1:14" x14ac:dyDescent="0.3">
      <c r="A5194" s="11" t="s">
        <v>30</v>
      </c>
      <c r="B5194" s="11">
        <v>3030</v>
      </c>
      <c r="C5194" s="11">
        <v>200104</v>
      </c>
      <c r="D5194" s="12">
        <v>45688</v>
      </c>
      <c r="E5194" s="11" t="s">
        <v>11</v>
      </c>
      <c r="F5194" s="11">
        <v>295</v>
      </c>
      <c r="G5194" s="11">
        <v>496.80757690068179</v>
      </c>
      <c r="H5194" s="11">
        <v>165.94242309931821</v>
      </c>
      <c r="I5194" s="11" t="s">
        <v>47</v>
      </c>
      <c r="J5194" s="11">
        <v>309.92452830188677</v>
      </c>
      <c r="K5194" s="1">
        <f t="shared" si="162"/>
        <v>-0.43975619169418967</v>
      </c>
      <c r="L5194" s="9">
        <v>2</v>
      </c>
      <c r="M5194" s="10">
        <v>-2</v>
      </c>
      <c r="N5194" s="10" t="str">
        <f t="shared" si="163"/>
        <v>Normal</v>
      </c>
    </row>
    <row r="5195" spans="1:14" x14ac:dyDescent="0.3">
      <c r="A5195" s="11" t="s">
        <v>30</v>
      </c>
      <c r="B5195" s="11">
        <v>3030</v>
      </c>
      <c r="C5195" s="11">
        <v>200104</v>
      </c>
      <c r="D5195" s="12">
        <v>45695</v>
      </c>
      <c r="E5195" s="11" t="s">
        <v>11</v>
      </c>
      <c r="F5195" s="11">
        <v>412</v>
      </c>
      <c r="G5195" s="11">
        <v>454.04504583347307</v>
      </c>
      <c r="H5195" s="11">
        <v>170.9549541665269</v>
      </c>
      <c r="I5195" s="11" t="s">
        <v>47</v>
      </c>
      <c r="J5195" s="11">
        <v>309.92452830188677</v>
      </c>
      <c r="K5195" s="1">
        <f t="shared" si="162"/>
        <v>1.4059128585406113</v>
      </c>
      <c r="L5195" s="9">
        <v>2</v>
      </c>
      <c r="M5195" s="10">
        <v>-2</v>
      </c>
      <c r="N5195" s="10" t="str">
        <f t="shared" si="163"/>
        <v>Normal</v>
      </c>
    </row>
    <row r="5196" spans="1:14" x14ac:dyDescent="0.3">
      <c r="A5196" s="11" t="s">
        <v>31</v>
      </c>
      <c r="B5196" s="11">
        <v>3017</v>
      </c>
      <c r="C5196" s="11">
        <v>200108</v>
      </c>
      <c r="D5196" s="12">
        <v>45331</v>
      </c>
      <c r="E5196" s="11" t="s">
        <v>7</v>
      </c>
      <c r="F5196" s="11">
        <v>305</v>
      </c>
      <c r="G5196" s="11"/>
      <c r="H5196" s="11"/>
      <c r="I5196" s="11" t="s">
        <v>47</v>
      </c>
      <c r="J5196" s="11">
        <v>424.1320754716981</v>
      </c>
      <c r="K5196" s="1">
        <v>0</v>
      </c>
      <c r="L5196" s="9">
        <v>2</v>
      </c>
      <c r="M5196" s="10">
        <v>-2</v>
      </c>
      <c r="N5196" s="10" t="str">
        <f t="shared" si="163"/>
        <v>Normal</v>
      </c>
    </row>
    <row r="5197" spans="1:14" x14ac:dyDescent="0.3">
      <c r="A5197" s="11" t="s">
        <v>31</v>
      </c>
      <c r="B5197" s="11">
        <v>3017</v>
      </c>
      <c r="C5197" s="11">
        <v>200108</v>
      </c>
      <c r="D5197" s="12">
        <v>45338</v>
      </c>
      <c r="E5197" s="11" t="s">
        <v>7</v>
      </c>
      <c r="F5197" s="11">
        <v>288</v>
      </c>
      <c r="G5197" s="11">
        <v>305</v>
      </c>
      <c r="H5197" s="11">
        <v>305</v>
      </c>
      <c r="I5197" s="11" t="s">
        <v>48</v>
      </c>
      <c r="J5197" s="11">
        <v>424.1320754716981</v>
      </c>
      <c r="K5197" s="1">
        <v>0</v>
      </c>
      <c r="L5197" s="9">
        <v>2</v>
      </c>
      <c r="M5197" s="10">
        <v>-2</v>
      </c>
      <c r="N5197" s="10" t="str">
        <f t="shared" si="163"/>
        <v>Normal</v>
      </c>
    </row>
    <row r="5198" spans="1:14" x14ac:dyDescent="0.3">
      <c r="A5198" s="11" t="s">
        <v>31</v>
      </c>
      <c r="B5198" s="11">
        <v>3017</v>
      </c>
      <c r="C5198" s="11">
        <v>200108</v>
      </c>
      <c r="D5198" s="12">
        <v>45345</v>
      </c>
      <c r="E5198" s="11" t="s">
        <v>7</v>
      </c>
      <c r="F5198" s="11">
        <v>360</v>
      </c>
      <c r="G5198" s="11">
        <v>313.5</v>
      </c>
      <c r="H5198" s="11">
        <v>279.5</v>
      </c>
      <c r="I5198" s="11" t="s">
        <v>48</v>
      </c>
      <c r="J5198" s="11">
        <v>424.1320754716981</v>
      </c>
      <c r="K5198" s="1">
        <f t="shared" si="162"/>
        <v>0.57961138508198318</v>
      </c>
      <c r="L5198" s="9">
        <v>2</v>
      </c>
      <c r="M5198" s="10">
        <v>-2</v>
      </c>
      <c r="N5198" s="10" t="str">
        <f t="shared" si="163"/>
        <v>Normal</v>
      </c>
    </row>
    <row r="5199" spans="1:14" x14ac:dyDescent="0.3">
      <c r="A5199" s="11" t="s">
        <v>31</v>
      </c>
      <c r="B5199" s="11">
        <v>3017</v>
      </c>
      <c r="C5199" s="11">
        <v>200108</v>
      </c>
      <c r="D5199" s="12">
        <v>45352</v>
      </c>
      <c r="E5199" s="11" t="s">
        <v>7</v>
      </c>
      <c r="F5199" s="11">
        <v>352</v>
      </c>
      <c r="G5199" s="11">
        <v>379.12306494128808</v>
      </c>
      <c r="H5199" s="11">
        <v>256.21026839204529</v>
      </c>
      <c r="I5199" s="11" t="s">
        <v>47</v>
      </c>
      <c r="J5199" s="11">
        <v>424.1320754716981</v>
      </c>
      <c r="K5199" s="1">
        <f t="shared" si="162"/>
        <v>0.34171266111852444</v>
      </c>
      <c r="L5199" s="9">
        <v>2</v>
      </c>
      <c r="M5199" s="10">
        <v>-2</v>
      </c>
      <c r="N5199" s="10" t="str">
        <f t="shared" si="163"/>
        <v>Normal</v>
      </c>
    </row>
    <row r="5200" spans="1:14" x14ac:dyDescent="0.3">
      <c r="A5200" s="11" t="s">
        <v>31</v>
      </c>
      <c r="B5200" s="11">
        <v>3017</v>
      </c>
      <c r="C5200" s="11">
        <v>200108</v>
      </c>
      <c r="D5200" s="12">
        <v>45359</v>
      </c>
      <c r="E5200" s="11" t="s">
        <v>7</v>
      </c>
      <c r="F5200" s="11">
        <v>347</v>
      </c>
      <c r="G5200" s="11">
        <v>387.21515398159841</v>
      </c>
      <c r="H5200" s="11">
        <v>265.28484601840159</v>
      </c>
      <c r="I5200" s="11" t="s">
        <v>47</v>
      </c>
      <c r="J5200" s="11">
        <v>424.1320754716981</v>
      </c>
      <c r="K5200" s="1">
        <f t="shared" si="162"/>
        <v>5.6531518332125948E-2</v>
      </c>
      <c r="L5200" s="9">
        <v>2</v>
      </c>
      <c r="M5200" s="10">
        <v>-2</v>
      </c>
      <c r="N5200" s="10" t="str">
        <f t="shared" si="163"/>
        <v>Normal</v>
      </c>
    </row>
    <row r="5201" spans="1:14" x14ac:dyDescent="0.3">
      <c r="A5201" s="11" t="s">
        <v>31</v>
      </c>
      <c r="B5201" s="11">
        <v>3017</v>
      </c>
      <c r="C5201" s="11">
        <v>200108</v>
      </c>
      <c r="D5201" s="12">
        <v>45366</v>
      </c>
      <c r="E5201" s="11" t="s">
        <v>7</v>
      </c>
      <c r="F5201" s="11">
        <v>336</v>
      </c>
      <c r="G5201" s="11">
        <v>387.39964912172707</v>
      </c>
      <c r="H5201" s="11">
        <v>273.40035087827289</v>
      </c>
      <c r="I5201" s="11" t="s">
        <v>47</v>
      </c>
      <c r="J5201" s="11">
        <v>424.1320754716981</v>
      </c>
      <c r="K5201" s="1">
        <f t="shared" si="162"/>
        <v>0.14136246747513212</v>
      </c>
      <c r="L5201" s="9">
        <v>2</v>
      </c>
      <c r="M5201" s="10">
        <v>-2</v>
      </c>
      <c r="N5201" s="10" t="str">
        <f t="shared" si="163"/>
        <v>Normal</v>
      </c>
    </row>
    <row r="5202" spans="1:14" x14ac:dyDescent="0.3">
      <c r="A5202" s="11" t="s">
        <v>31</v>
      </c>
      <c r="B5202" s="11">
        <v>3017</v>
      </c>
      <c r="C5202" s="11">
        <v>200108</v>
      </c>
      <c r="D5202" s="12">
        <v>45373</v>
      </c>
      <c r="E5202" s="11" t="s">
        <v>7</v>
      </c>
      <c r="F5202" s="11">
        <v>364</v>
      </c>
      <c r="G5202" s="11">
        <v>383.53380161560921</v>
      </c>
      <c r="H5202" s="11">
        <v>279.13286505105742</v>
      </c>
      <c r="I5202" s="11" t="s">
        <v>47</v>
      </c>
      <c r="J5202" s="11">
        <v>424.1320754716981</v>
      </c>
      <c r="K5202" s="1">
        <f t="shared" ref="K5202:K5265" si="164">(F5202-AVERAGE(F5194:F5201))/_xlfn.STDEV.P(F5194:F5201)</f>
        <v>0.71023201751135279</v>
      </c>
      <c r="L5202" s="9">
        <v>2</v>
      </c>
      <c r="M5202" s="10">
        <v>-2</v>
      </c>
      <c r="N5202" s="10" t="str">
        <f t="shared" si="163"/>
        <v>Normal</v>
      </c>
    </row>
    <row r="5203" spans="1:14" x14ac:dyDescent="0.3">
      <c r="A5203" s="11" t="s">
        <v>31</v>
      </c>
      <c r="B5203" s="11">
        <v>3017</v>
      </c>
      <c r="C5203" s="11">
        <v>200108</v>
      </c>
      <c r="D5203" s="12">
        <v>45380</v>
      </c>
      <c r="E5203" s="11" t="s">
        <v>7</v>
      </c>
      <c r="F5203" s="11">
        <v>362</v>
      </c>
      <c r="G5203" s="11">
        <v>389.46293776333016</v>
      </c>
      <c r="H5203" s="11">
        <v>282.53706223666984</v>
      </c>
      <c r="I5203" s="11" t="s">
        <v>47</v>
      </c>
      <c r="J5203" s="11">
        <v>424.1320754716981</v>
      </c>
      <c r="K5203" s="1">
        <f t="shared" si="164"/>
        <v>0.46538920504437759</v>
      </c>
      <c r="L5203" s="9">
        <v>2</v>
      </c>
      <c r="M5203" s="10">
        <v>-2</v>
      </c>
      <c r="N5203" s="10" t="str">
        <f t="shared" si="163"/>
        <v>Normal</v>
      </c>
    </row>
    <row r="5204" spans="1:14" x14ac:dyDescent="0.3">
      <c r="A5204" s="11" t="s">
        <v>31</v>
      </c>
      <c r="B5204" s="11">
        <v>3017</v>
      </c>
      <c r="C5204" s="11">
        <v>200108</v>
      </c>
      <c r="D5204" s="12">
        <v>45387</v>
      </c>
      <c r="E5204" s="11" t="s">
        <v>7</v>
      </c>
      <c r="F5204" s="11">
        <v>355</v>
      </c>
      <c r="G5204" s="11">
        <v>392.13430769141257</v>
      </c>
      <c r="H5204" s="11">
        <v>286.36569230858743</v>
      </c>
      <c r="I5204" s="11" t="s">
        <v>47</v>
      </c>
      <c r="J5204" s="11">
        <v>424.1320754716981</v>
      </c>
      <c r="K5204" s="1">
        <f t="shared" si="164"/>
        <v>0.59563982918726965</v>
      </c>
      <c r="L5204" s="9">
        <v>2</v>
      </c>
      <c r="M5204" s="10">
        <v>-2</v>
      </c>
      <c r="N5204" s="10" t="str">
        <f t="shared" si="163"/>
        <v>Normal</v>
      </c>
    </row>
    <row r="5205" spans="1:14" x14ac:dyDescent="0.3">
      <c r="A5205" s="11" t="s">
        <v>31</v>
      </c>
      <c r="B5205" s="11">
        <v>3017</v>
      </c>
      <c r="C5205" s="11">
        <v>200108</v>
      </c>
      <c r="D5205" s="12">
        <v>45394</v>
      </c>
      <c r="E5205" s="11" t="s">
        <v>7</v>
      </c>
      <c r="F5205" s="11">
        <v>300</v>
      </c>
      <c r="G5205" s="11">
        <v>392.16904755831212</v>
      </c>
      <c r="H5205" s="11">
        <v>298.83095244168788</v>
      </c>
      <c r="I5205" s="11" t="s">
        <v>47</v>
      </c>
      <c r="J5205" s="11">
        <v>424.1320754716981</v>
      </c>
      <c r="K5205" s="1">
        <f t="shared" si="164"/>
        <v>-1.9499005178174493</v>
      </c>
      <c r="L5205" s="9">
        <v>2</v>
      </c>
      <c r="M5205" s="10">
        <v>-2</v>
      </c>
      <c r="N5205" s="10" t="str">
        <f t="shared" si="163"/>
        <v>Normal</v>
      </c>
    </row>
    <row r="5206" spans="1:14" x14ac:dyDescent="0.3">
      <c r="A5206" s="11" t="s">
        <v>31</v>
      </c>
      <c r="B5206" s="11">
        <v>3017</v>
      </c>
      <c r="C5206" s="11">
        <v>200108</v>
      </c>
      <c r="D5206" s="12">
        <v>45401</v>
      </c>
      <c r="E5206" s="11" t="s">
        <v>7</v>
      </c>
      <c r="F5206" s="11">
        <v>304</v>
      </c>
      <c r="G5206" s="11">
        <v>386.38273733503041</v>
      </c>
      <c r="H5206" s="11">
        <v>307.61726266496959</v>
      </c>
      <c r="I5206" s="11" t="s">
        <v>48</v>
      </c>
      <c r="J5206" s="11">
        <v>424.1320754716981</v>
      </c>
      <c r="K5206" s="1">
        <f t="shared" si="164"/>
        <v>-2.18369787931181</v>
      </c>
      <c r="L5206" s="9">
        <v>2</v>
      </c>
      <c r="M5206" s="10">
        <v>-2</v>
      </c>
      <c r="N5206" s="10" t="str">
        <f t="shared" si="163"/>
        <v>Anamoly</v>
      </c>
    </row>
    <row r="5207" spans="1:14" x14ac:dyDescent="0.3">
      <c r="A5207" s="11" t="s">
        <v>31</v>
      </c>
      <c r="B5207" s="11">
        <v>3017</v>
      </c>
      <c r="C5207" s="11">
        <v>200108</v>
      </c>
      <c r="D5207" s="12">
        <v>45408</v>
      </c>
      <c r="E5207" s="11" t="s">
        <v>7</v>
      </c>
      <c r="F5207" s="11">
        <v>349</v>
      </c>
      <c r="G5207" s="11">
        <v>386.85082710048994</v>
      </c>
      <c r="H5207" s="11">
        <v>293.14917289951006</v>
      </c>
      <c r="I5207" s="11" t="s">
        <v>47</v>
      </c>
      <c r="J5207" s="11">
        <v>424.1320754716981</v>
      </c>
      <c r="K5207" s="1">
        <f t="shared" si="164"/>
        <v>0.38419812656438196</v>
      </c>
      <c r="L5207" s="9">
        <v>2</v>
      </c>
      <c r="M5207" s="10">
        <v>-2</v>
      </c>
      <c r="N5207" s="10" t="str">
        <f t="shared" si="163"/>
        <v>Normal</v>
      </c>
    </row>
    <row r="5208" spans="1:14" x14ac:dyDescent="0.3">
      <c r="A5208" s="11" t="s">
        <v>31</v>
      </c>
      <c r="B5208" s="11">
        <v>3017</v>
      </c>
      <c r="C5208" s="11">
        <v>200108</v>
      </c>
      <c r="D5208" s="12">
        <v>45415</v>
      </c>
      <c r="E5208" s="11" t="s">
        <v>7</v>
      </c>
      <c r="F5208" s="11">
        <v>319</v>
      </c>
      <c r="G5208" s="11">
        <v>386.13239188559169</v>
      </c>
      <c r="H5208" s="11">
        <v>293.11760811440831</v>
      </c>
      <c r="I5208" s="11" t="s">
        <v>47</v>
      </c>
      <c r="J5208" s="11">
        <v>424.1320754716981</v>
      </c>
      <c r="K5208" s="1">
        <f t="shared" si="164"/>
        <v>-0.8869557790184216</v>
      </c>
      <c r="L5208" s="9">
        <v>2</v>
      </c>
      <c r="M5208" s="10">
        <v>-2</v>
      </c>
      <c r="N5208" s="10" t="str">
        <f t="shared" si="163"/>
        <v>Normal</v>
      </c>
    </row>
    <row r="5209" spans="1:14" x14ac:dyDescent="0.3">
      <c r="A5209" s="11" t="s">
        <v>31</v>
      </c>
      <c r="B5209" s="11">
        <v>3017</v>
      </c>
      <c r="C5209" s="11">
        <v>200108</v>
      </c>
      <c r="D5209" s="12">
        <v>45422</v>
      </c>
      <c r="E5209" s="11" t="s">
        <v>7</v>
      </c>
      <c r="F5209" s="11">
        <v>426</v>
      </c>
      <c r="G5209" s="11">
        <v>384.07745040662678</v>
      </c>
      <c r="H5209" s="11">
        <v>288.17254959337322</v>
      </c>
      <c r="I5209" s="11" t="s">
        <v>48</v>
      </c>
      <c r="J5209" s="11">
        <v>424.1320754716981</v>
      </c>
      <c r="K5209" s="1">
        <f t="shared" si="164"/>
        <v>3.7485049976749365</v>
      </c>
      <c r="L5209" s="9">
        <v>2</v>
      </c>
      <c r="M5209" s="10">
        <v>-2</v>
      </c>
      <c r="N5209" s="10" t="str">
        <f t="shared" si="163"/>
        <v>Anamoly</v>
      </c>
    </row>
    <row r="5210" spans="1:14" x14ac:dyDescent="0.3">
      <c r="A5210" s="11" t="s">
        <v>31</v>
      </c>
      <c r="B5210" s="11">
        <v>3017</v>
      </c>
      <c r="C5210" s="11">
        <v>200108</v>
      </c>
      <c r="D5210" s="12">
        <v>45429</v>
      </c>
      <c r="E5210" s="11" t="s">
        <v>7</v>
      </c>
      <c r="F5210" s="11">
        <v>365</v>
      </c>
      <c r="G5210" s="11">
        <v>423.7421231617376</v>
      </c>
      <c r="H5210" s="11">
        <v>271.0078768382624</v>
      </c>
      <c r="I5210" s="11" t="s">
        <v>47</v>
      </c>
      <c r="J5210" s="11">
        <v>424.1320754716981</v>
      </c>
      <c r="K5210" s="1">
        <f t="shared" si="164"/>
        <v>0.46158606662901486</v>
      </c>
      <c r="L5210" s="9">
        <v>2</v>
      </c>
      <c r="M5210" s="10">
        <v>-2</v>
      </c>
      <c r="N5210" s="10" t="str">
        <f t="shared" si="163"/>
        <v>Normal</v>
      </c>
    </row>
    <row r="5211" spans="1:14" x14ac:dyDescent="0.3">
      <c r="A5211" s="11" t="s">
        <v>31</v>
      </c>
      <c r="B5211" s="11">
        <v>3017</v>
      </c>
      <c r="C5211" s="11">
        <v>200108</v>
      </c>
      <c r="D5211" s="12">
        <v>45436</v>
      </c>
      <c r="E5211" s="11" t="s">
        <v>7</v>
      </c>
      <c r="F5211" s="11">
        <v>409</v>
      </c>
      <c r="G5211" s="11">
        <v>423.97875521999561</v>
      </c>
      <c r="H5211" s="11">
        <v>271.02124478000439</v>
      </c>
      <c r="I5211" s="11" t="s">
        <v>47</v>
      </c>
      <c r="J5211" s="11">
        <v>424.1320754716981</v>
      </c>
      <c r="K5211" s="1">
        <f t="shared" si="164"/>
        <v>1.6082897746725004</v>
      </c>
      <c r="L5211" s="9">
        <v>2</v>
      </c>
      <c r="M5211" s="10">
        <v>-2</v>
      </c>
      <c r="N5211" s="10" t="str">
        <f t="shared" si="163"/>
        <v>Normal</v>
      </c>
    </row>
    <row r="5212" spans="1:14" x14ac:dyDescent="0.3">
      <c r="A5212" s="11" t="s">
        <v>31</v>
      </c>
      <c r="B5212" s="11">
        <v>3017</v>
      </c>
      <c r="C5212" s="11">
        <v>200108</v>
      </c>
      <c r="D5212" s="12">
        <v>45443</v>
      </c>
      <c r="E5212" s="11" t="s">
        <v>7</v>
      </c>
      <c r="F5212" s="11">
        <v>352</v>
      </c>
      <c r="G5212" s="11">
        <v>439.95985722110998</v>
      </c>
      <c r="H5212" s="11">
        <v>266.79014277889002</v>
      </c>
      <c r="I5212" s="11" t="s">
        <v>47</v>
      </c>
      <c r="J5212" s="11">
        <v>424.1320754716981</v>
      </c>
      <c r="K5212" s="1">
        <f t="shared" si="164"/>
        <v>-3.1760749953971532E-2</v>
      </c>
      <c r="L5212" s="9">
        <v>2</v>
      </c>
      <c r="M5212" s="10">
        <v>-2</v>
      </c>
      <c r="N5212" s="10" t="str">
        <f t="shared" si="163"/>
        <v>Normal</v>
      </c>
    </row>
    <row r="5213" spans="1:14" x14ac:dyDescent="0.3">
      <c r="A5213" s="11" t="s">
        <v>31</v>
      </c>
      <c r="B5213" s="11">
        <v>3017</v>
      </c>
      <c r="C5213" s="11">
        <v>200108</v>
      </c>
      <c r="D5213" s="12">
        <v>45450</v>
      </c>
      <c r="E5213" s="11" t="s">
        <v>7</v>
      </c>
      <c r="F5213" s="11">
        <v>427</v>
      </c>
      <c r="G5213" s="11">
        <v>439.57944328765348</v>
      </c>
      <c r="H5213" s="11">
        <v>266.42055671234652</v>
      </c>
      <c r="I5213" s="11" t="s">
        <v>47</v>
      </c>
      <c r="J5213" s="11">
        <v>424.1320754716981</v>
      </c>
      <c r="K5213" s="1">
        <f t="shared" si="164"/>
        <v>1.7094127009835527</v>
      </c>
      <c r="L5213" s="9">
        <v>2</v>
      </c>
      <c r="M5213" s="10">
        <v>-2</v>
      </c>
      <c r="N5213" s="10" t="str">
        <f t="shared" si="163"/>
        <v>Normal</v>
      </c>
    </row>
    <row r="5214" spans="1:14" x14ac:dyDescent="0.3">
      <c r="A5214" s="11" t="s">
        <v>31</v>
      </c>
      <c r="B5214" s="11">
        <v>3017</v>
      </c>
      <c r="C5214" s="11">
        <v>200108</v>
      </c>
      <c r="D5214" s="12">
        <v>45457</v>
      </c>
      <c r="E5214" s="11" t="s">
        <v>7</v>
      </c>
      <c r="F5214" s="11">
        <v>359</v>
      </c>
      <c r="G5214" s="11">
        <v>457.3138913318117</v>
      </c>
      <c r="H5214" s="11">
        <v>280.4361086681883</v>
      </c>
      <c r="I5214" s="11" t="s">
        <v>47</v>
      </c>
      <c r="J5214" s="11">
        <v>424.1320754716981</v>
      </c>
      <c r="K5214" s="1">
        <f t="shared" si="164"/>
        <v>-0.22331804144740416</v>
      </c>
      <c r="L5214" s="9">
        <v>2</v>
      </c>
      <c r="M5214" s="10">
        <v>-2</v>
      </c>
      <c r="N5214" s="10" t="str">
        <f t="shared" si="163"/>
        <v>Normal</v>
      </c>
    </row>
    <row r="5215" spans="1:14" x14ac:dyDescent="0.3">
      <c r="A5215" s="11" t="s">
        <v>31</v>
      </c>
      <c r="B5215" s="11">
        <v>3017</v>
      </c>
      <c r="C5215" s="11">
        <v>200108</v>
      </c>
      <c r="D5215" s="12">
        <v>45464</v>
      </c>
      <c r="E5215" s="11" t="s">
        <v>7</v>
      </c>
      <c r="F5215" s="11">
        <v>390</v>
      </c>
      <c r="G5215" s="11">
        <v>450.42764056262087</v>
      </c>
      <c r="H5215" s="11">
        <v>301.07235943737913</v>
      </c>
      <c r="I5215" s="11" t="s">
        <v>47</v>
      </c>
      <c r="J5215" s="11">
        <v>424.1320754716981</v>
      </c>
      <c r="K5215" s="1">
        <f t="shared" si="164"/>
        <v>0.38164033819602733</v>
      </c>
      <c r="L5215" s="9">
        <v>2</v>
      </c>
      <c r="M5215" s="10">
        <v>-2</v>
      </c>
      <c r="N5215" s="10" t="str">
        <f t="shared" si="163"/>
        <v>Normal</v>
      </c>
    </row>
    <row r="5216" spans="1:14" x14ac:dyDescent="0.3">
      <c r="A5216" s="11" t="s">
        <v>31</v>
      </c>
      <c r="B5216" s="11">
        <v>3017</v>
      </c>
      <c r="C5216" s="11">
        <v>200108</v>
      </c>
      <c r="D5216" s="12">
        <v>45471</v>
      </c>
      <c r="E5216" s="11" t="s">
        <v>7</v>
      </c>
      <c r="F5216" s="11">
        <v>473</v>
      </c>
      <c r="G5216" s="11">
        <v>453.09298598687172</v>
      </c>
      <c r="H5216" s="11">
        <v>308.65701401312828</v>
      </c>
      <c r="I5216" s="11" t="s">
        <v>48</v>
      </c>
      <c r="J5216" s="11">
        <v>424.1320754716981</v>
      </c>
      <c r="K5216" s="1">
        <f t="shared" si="164"/>
        <v>2.5513034943053414</v>
      </c>
      <c r="L5216" s="9">
        <v>2</v>
      </c>
      <c r="M5216" s="10">
        <v>-2</v>
      </c>
      <c r="N5216" s="10" t="str">
        <f t="shared" si="163"/>
        <v>Anamoly</v>
      </c>
    </row>
    <row r="5217" spans="1:14" x14ac:dyDescent="0.3">
      <c r="A5217" s="11" t="s">
        <v>31</v>
      </c>
      <c r="B5217" s="11">
        <v>3017</v>
      </c>
      <c r="C5217" s="11">
        <v>200108</v>
      </c>
      <c r="D5217" s="12">
        <v>45478</v>
      </c>
      <c r="E5217" s="11" t="s">
        <v>7</v>
      </c>
      <c r="F5217" s="11">
        <v>409</v>
      </c>
      <c r="G5217" s="11">
        <v>477.98665616014085</v>
      </c>
      <c r="H5217" s="11">
        <v>322.26334383985915</v>
      </c>
      <c r="I5217" s="11" t="s">
        <v>47</v>
      </c>
      <c r="J5217" s="11">
        <v>424.1320754716981</v>
      </c>
      <c r="K5217" s="1">
        <f t="shared" si="164"/>
        <v>0.22796843626717803</v>
      </c>
      <c r="L5217" s="9">
        <v>2</v>
      </c>
      <c r="M5217" s="10">
        <v>-2</v>
      </c>
      <c r="N5217" s="10" t="str">
        <f t="shared" si="163"/>
        <v>Normal</v>
      </c>
    </row>
    <row r="5218" spans="1:14" x14ac:dyDescent="0.3">
      <c r="A5218" s="11" t="s">
        <v>31</v>
      </c>
      <c r="B5218" s="11">
        <v>3017</v>
      </c>
      <c r="C5218" s="11">
        <v>200108</v>
      </c>
      <c r="D5218" s="12">
        <v>45485</v>
      </c>
      <c r="E5218" s="11" t="s">
        <v>7</v>
      </c>
      <c r="F5218" s="11">
        <v>369</v>
      </c>
      <c r="G5218" s="11">
        <v>473.82216034906946</v>
      </c>
      <c r="H5218" s="11">
        <v>322.17783965093054</v>
      </c>
      <c r="I5218" s="11" t="s">
        <v>47</v>
      </c>
      <c r="J5218" s="11">
        <v>424.1320754716981</v>
      </c>
      <c r="K5218" s="1">
        <f t="shared" si="164"/>
        <v>-0.76494786923743752</v>
      </c>
      <c r="L5218" s="9">
        <v>2</v>
      </c>
      <c r="M5218" s="10">
        <v>-2</v>
      </c>
      <c r="N5218" s="10" t="str">
        <f t="shared" si="163"/>
        <v>Normal</v>
      </c>
    </row>
    <row r="5219" spans="1:14" x14ac:dyDescent="0.3">
      <c r="A5219" s="11" t="s">
        <v>31</v>
      </c>
      <c r="B5219" s="11">
        <v>3017</v>
      </c>
      <c r="C5219" s="11">
        <v>200108</v>
      </c>
      <c r="D5219" s="12">
        <v>45492</v>
      </c>
      <c r="E5219" s="11" t="s">
        <v>7</v>
      </c>
      <c r="F5219" s="11">
        <v>360</v>
      </c>
      <c r="G5219" s="11">
        <v>473.4933330370107</v>
      </c>
      <c r="H5219" s="11">
        <v>323.5066669629893</v>
      </c>
      <c r="I5219" s="11" t="s">
        <v>47</v>
      </c>
      <c r="J5219" s="11">
        <v>424.1320754716981</v>
      </c>
      <c r="K5219" s="1">
        <f t="shared" si="164"/>
        <v>-1.02675793809563</v>
      </c>
      <c r="L5219" s="9">
        <v>2</v>
      </c>
      <c r="M5219" s="10">
        <v>-2</v>
      </c>
      <c r="N5219" s="10" t="str">
        <f t="shared" si="163"/>
        <v>Normal</v>
      </c>
    </row>
    <row r="5220" spans="1:14" x14ac:dyDescent="0.3">
      <c r="A5220" s="11" t="s">
        <v>31</v>
      </c>
      <c r="B5220" s="11">
        <v>3017</v>
      </c>
      <c r="C5220" s="11">
        <v>200108</v>
      </c>
      <c r="D5220" s="12">
        <v>45499</v>
      </c>
      <c r="E5220" s="11" t="s">
        <v>7</v>
      </c>
      <c r="F5220" s="11">
        <v>415</v>
      </c>
      <c r="G5220" s="11">
        <v>470.86026931851609</v>
      </c>
      <c r="H5220" s="11">
        <v>313.88973068148391</v>
      </c>
      <c r="I5220" s="11" t="s">
        <v>47</v>
      </c>
      <c r="J5220" s="11">
        <v>424.1320754716981</v>
      </c>
      <c r="K5220" s="1">
        <f t="shared" si="164"/>
        <v>0.57654131014524934</v>
      </c>
      <c r="L5220" s="9">
        <v>2</v>
      </c>
      <c r="M5220" s="10">
        <v>-2</v>
      </c>
      <c r="N5220" s="10" t="str">
        <f t="shared" si="163"/>
        <v>Normal</v>
      </c>
    </row>
    <row r="5221" spans="1:14" x14ac:dyDescent="0.3">
      <c r="A5221" s="11" t="s">
        <v>31</v>
      </c>
      <c r="B5221" s="11">
        <v>3017</v>
      </c>
      <c r="C5221" s="11">
        <v>200108</v>
      </c>
      <c r="D5221" s="12">
        <v>45506</v>
      </c>
      <c r="E5221" s="11" t="s">
        <v>7</v>
      </c>
      <c r="F5221" s="11">
        <v>417</v>
      </c>
      <c r="G5221" s="11">
        <v>473.41249038954322</v>
      </c>
      <c r="H5221" s="11">
        <v>327.08750961045678</v>
      </c>
      <c r="I5221" s="11" t="s">
        <v>47</v>
      </c>
      <c r="J5221" s="11">
        <v>424.1320754716981</v>
      </c>
      <c r="K5221" s="1">
        <f t="shared" si="164"/>
        <v>0.45788490552514072</v>
      </c>
      <c r="L5221" s="9">
        <v>2</v>
      </c>
      <c r="M5221" s="10">
        <v>-2</v>
      </c>
      <c r="N5221" s="10" t="str">
        <f t="shared" si="163"/>
        <v>Normal</v>
      </c>
    </row>
    <row r="5222" spans="1:14" x14ac:dyDescent="0.3">
      <c r="A5222" s="11" t="s">
        <v>31</v>
      </c>
      <c r="B5222" s="11">
        <v>3017</v>
      </c>
      <c r="C5222" s="11">
        <v>200108</v>
      </c>
      <c r="D5222" s="12">
        <v>45513</v>
      </c>
      <c r="E5222" s="11" t="s">
        <v>7</v>
      </c>
      <c r="F5222" s="11">
        <v>387</v>
      </c>
      <c r="G5222" s="11">
        <v>470.61703707917553</v>
      </c>
      <c r="H5222" s="11">
        <v>327.38296292082447</v>
      </c>
      <c r="I5222" s="11" t="s">
        <v>47</v>
      </c>
      <c r="J5222" s="11">
        <v>424.1320754716981</v>
      </c>
      <c r="K5222" s="1">
        <f t="shared" si="164"/>
        <v>-0.33511579058300101</v>
      </c>
      <c r="L5222" s="9">
        <v>2</v>
      </c>
      <c r="M5222" s="10">
        <v>-2</v>
      </c>
      <c r="N5222" s="10" t="str">
        <f t="shared" si="163"/>
        <v>Normal</v>
      </c>
    </row>
    <row r="5223" spans="1:14" x14ac:dyDescent="0.3">
      <c r="A5223" s="11" t="s">
        <v>31</v>
      </c>
      <c r="B5223" s="11">
        <v>3017</v>
      </c>
      <c r="C5223" s="11">
        <v>200108</v>
      </c>
      <c r="D5223" s="12">
        <v>45520</v>
      </c>
      <c r="E5223" s="11" t="s">
        <v>7</v>
      </c>
      <c r="F5223" s="11">
        <v>428</v>
      </c>
      <c r="G5223" s="11">
        <v>468.46969000988258</v>
      </c>
      <c r="H5223" s="11">
        <v>336.53030999011742</v>
      </c>
      <c r="I5223" s="11" t="s">
        <v>47</v>
      </c>
      <c r="J5223" s="11">
        <v>424.1320754716981</v>
      </c>
      <c r="K5223" s="1">
        <f t="shared" si="164"/>
        <v>0.7730823048033113</v>
      </c>
      <c r="L5223" s="9">
        <v>2</v>
      </c>
      <c r="M5223" s="10">
        <v>-2</v>
      </c>
      <c r="N5223" s="10" t="str">
        <f t="shared" si="163"/>
        <v>Normal</v>
      </c>
    </row>
    <row r="5224" spans="1:14" x14ac:dyDescent="0.3">
      <c r="A5224" s="11" t="s">
        <v>31</v>
      </c>
      <c r="B5224" s="11">
        <v>3017</v>
      </c>
      <c r="C5224" s="11">
        <v>200108</v>
      </c>
      <c r="D5224" s="12">
        <v>45527</v>
      </c>
      <c r="E5224" s="11" t="s">
        <v>7</v>
      </c>
      <c r="F5224" s="11">
        <v>384</v>
      </c>
      <c r="G5224" s="11">
        <v>474.39722630161282</v>
      </c>
      <c r="H5224" s="11">
        <v>340.10277369838718</v>
      </c>
      <c r="I5224" s="11" t="s">
        <v>47</v>
      </c>
      <c r="J5224" s="11">
        <v>424.1320754716981</v>
      </c>
      <c r="K5224" s="1">
        <f t="shared" si="164"/>
        <v>-0.69250812820071961</v>
      </c>
      <c r="L5224" s="9">
        <v>2</v>
      </c>
      <c r="M5224" s="10">
        <v>-2</v>
      </c>
      <c r="N5224" s="10" t="str">
        <f t="shared" si="163"/>
        <v>Normal</v>
      </c>
    </row>
    <row r="5225" spans="1:14" x14ac:dyDescent="0.3">
      <c r="A5225" s="11" t="s">
        <v>31</v>
      </c>
      <c r="B5225" s="11">
        <v>3017</v>
      </c>
      <c r="C5225" s="11">
        <v>200108</v>
      </c>
      <c r="D5225" s="12">
        <v>45534</v>
      </c>
      <c r="E5225" s="11" t="s">
        <v>7</v>
      </c>
      <c r="F5225" s="11">
        <v>419</v>
      </c>
      <c r="G5225" s="11">
        <v>442.19491968736219</v>
      </c>
      <c r="H5225" s="11">
        <v>350.05508031263781</v>
      </c>
      <c r="I5225" s="11" t="s">
        <v>47</v>
      </c>
      <c r="J5225" s="11">
        <v>424.1320754716981</v>
      </c>
      <c r="K5225" s="1">
        <f t="shared" si="164"/>
        <v>0.99305577935596168</v>
      </c>
      <c r="L5225" s="9">
        <v>2</v>
      </c>
      <c r="M5225" s="10">
        <v>-2</v>
      </c>
      <c r="N5225" s="10" t="str">
        <f t="shared" si="163"/>
        <v>Normal</v>
      </c>
    </row>
    <row r="5226" spans="1:14" x14ac:dyDescent="0.3">
      <c r="A5226" s="11" t="s">
        <v>31</v>
      </c>
      <c r="B5226" s="11">
        <v>3017</v>
      </c>
      <c r="C5226" s="11">
        <v>200108</v>
      </c>
      <c r="D5226" s="12">
        <v>45541</v>
      </c>
      <c r="E5226" s="11" t="s">
        <v>7</v>
      </c>
      <c r="F5226" s="11">
        <v>344</v>
      </c>
      <c r="G5226" s="11">
        <v>445.28050594660283</v>
      </c>
      <c r="H5226" s="11">
        <v>349.46949405339717</v>
      </c>
      <c r="I5226" s="11" t="s">
        <v>48</v>
      </c>
      <c r="J5226" s="11">
        <v>424.1320754716981</v>
      </c>
      <c r="K5226" s="1">
        <f t="shared" si="164"/>
        <v>-2.2283451117077715</v>
      </c>
      <c r="L5226" s="9">
        <v>2</v>
      </c>
      <c r="M5226" s="10">
        <v>-2</v>
      </c>
      <c r="N5226" s="10" t="str">
        <f t="shared" si="163"/>
        <v>Anamoly</v>
      </c>
    </row>
    <row r="5227" spans="1:14" x14ac:dyDescent="0.3">
      <c r="A5227" s="11" t="s">
        <v>31</v>
      </c>
      <c r="B5227" s="11">
        <v>3017</v>
      </c>
      <c r="C5227" s="11">
        <v>200108</v>
      </c>
      <c r="D5227" s="12">
        <v>45548</v>
      </c>
      <c r="E5227" s="11" t="s">
        <v>7</v>
      </c>
      <c r="F5227" s="11">
        <v>322</v>
      </c>
      <c r="G5227" s="11">
        <v>451.5016375311659</v>
      </c>
      <c r="H5227" s="11">
        <v>336.9983624688341</v>
      </c>
      <c r="I5227" s="11" t="s">
        <v>48</v>
      </c>
      <c r="J5227" s="11">
        <v>424.1320754716981</v>
      </c>
      <c r="K5227" s="1">
        <f t="shared" si="164"/>
        <v>-2.5239452744271125</v>
      </c>
      <c r="L5227" s="9">
        <v>2</v>
      </c>
      <c r="M5227" s="10">
        <v>-2</v>
      </c>
      <c r="N5227" s="10" t="str">
        <f t="shared" si="163"/>
        <v>Anamoly</v>
      </c>
    </row>
    <row r="5228" spans="1:14" x14ac:dyDescent="0.3">
      <c r="A5228" s="11" t="s">
        <v>31</v>
      </c>
      <c r="B5228" s="11">
        <v>3017</v>
      </c>
      <c r="C5228" s="11">
        <v>200108</v>
      </c>
      <c r="D5228" s="12">
        <v>45555</v>
      </c>
      <c r="E5228" s="11" t="s">
        <v>7</v>
      </c>
      <c r="F5228" s="11">
        <v>401</v>
      </c>
      <c r="G5228" s="11">
        <v>461.68725649309579</v>
      </c>
      <c r="H5228" s="11">
        <v>317.31274350690421</v>
      </c>
      <c r="I5228" s="11" t="s">
        <v>47</v>
      </c>
      <c r="J5228" s="11">
        <v>424.1320754716981</v>
      </c>
      <c r="K5228" s="1">
        <f t="shared" si="164"/>
        <v>0.31861579338729673</v>
      </c>
      <c r="L5228" s="9">
        <v>2</v>
      </c>
      <c r="M5228" s="10">
        <v>-2</v>
      </c>
      <c r="N5228" s="10" t="str">
        <f t="shared" si="163"/>
        <v>Normal</v>
      </c>
    </row>
    <row r="5229" spans="1:14" x14ac:dyDescent="0.3">
      <c r="A5229" s="11" t="s">
        <v>31</v>
      </c>
      <c r="B5229" s="11">
        <v>3017</v>
      </c>
      <c r="C5229" s="11">
        <v>200108</v>
      </c>
      <c r="D5229" s="12">
        <v>45562</v>
      </c>
      <c r="E5229" s="11" t="s">
        <v>7</v>
      </c>
      <c r="F5229" s="11">
        <v>402</v>
      </c>
      <c r="G5229" s="11">
        <v>458.033355070742</v>
      </c>
      <c r="H5229" s="11">
        <v>317.466644929258</v>
      </c>
      <c r="I5229" s="11" t="s">
        <v>47</v>
      </c>
      <c r="J5229" s="11">
        <v>424.1320754716981</v>
      </c>
      <c r="K5229" s="1">
        <f t="shared" si="164"/>
        <v>0.40550141596561529</v>
      </c>
      <c r="L5229" s="9">
        <v>2</v>
      </c>
      <c r="M5229" s="10">
        <v>-2</v>
      </c>
      <c r="N5229" s="10" t="str">
        <f t="shared" si="163"/>
        <v>Normal</v>
      </c>
    </row>
    <row r="5230" spans="1:14" x14ac:dyDescent="0.3">
      <c r="A5230" s="11" t="s">
        <v>31</v>
      </c>
      <c r="B5230" s="11">
        <v>3017</v>
      </c>
      <c r="C5230" s="11">
        <v>200108</v>
      </c>
      <c r="D5230" s="12">
        <v>45569</v>
      </c>
      <c r="E5230" s="11" t="s">
        <v>7</v>
      </c>
      <c r="F5230" s="11">
        <v>414</v>
      </c>
      <c r="G5230" s="11">
        <v>453.69415289945755</v>
      </c>
      <c r="H5230" s="11">
        <v>318.05584710054245</v>
      </c>
      <c r="I5230" s="11" t="s">
        <v>47</v>
      </c>
      <c r="J5230" s="11">
        <v>424.1320754716981</v>
      </c>
      <c r="K5230" s="1">
        <f t="shared" si="164"/>
        <v>0.8294117162358412</v>
      </c>
      <c r="L5230" s="9">
        <v>2</v>
      </c>
      <c r="M5230" s="10">
        <v>-2</v>
      </c>
      <c r="N5230" s="10" t="str">
        <f t="shared" si="163"/>
        <v>Normal</v>
      </c>
    </row>
    <row r="5231" spans="1:14" x14ac:dyDescent="0.3">
      <c r="A5231" s="11" t="s">
        <v>31</v>
      </c>
      <c r="B5231" s="11">
        <v>3017</v>
      </c>
      <c r="C5231" s="11">
        <v>200108</v>
      </c>
      <c r="D5231" s="12">
        <v>45576</v>
      </c>
      <c r="E5231" s="11" t="s">
        <v>7</v>
      </c>
      <c r="F5231" s="11">
        <v>392</v>
      </c>
      <c r="G5231" s="11">
        <v>459.59735247328075</v>
      </c>
      <c r="H5231" s="11">
        <v>318.90264752671925</v>
      </c>
      <c r="I5231" s="11" t="s">
        <v>47</v>
      </c>
      <c r="J5231" s="11">
        <v>424.1320754716981</v>
      </c>
      <c r="K5231" s="1">
        <f t="shared" si="164"/>
        <v>7.8183468270380238E-2</v>
      </c>
      <c r="L5231" s="9">
        <v>2</v>
      </c>
      <c r="M5231" s="10">
        <v>-2</v>
      </c>
      <c r="N5231" s="10" t="str">
        <f t="shared" si="163"/>
        <v>Normal</v>
      </c>
    </row>
    <row r="5232" spans="1:14" x14ac:dyDescent="0.3">
      <c r="A5232" s="11" t="s">
        <v>31</v>
      </c>
      <c r="B5232" s="11">
        <v>3017</v>
      </c>
      <c r="C5232" s="11">
        <v>200108</v>
      </c>
      <c r="D5232" s="12">
        <v>45583</v>
      </c>
      <c r="E5232" s="11" t="s">
        <v>7</v>
      </c>
      <c r="F5232" s="11">
        <v>328</v>
      </c>
      <c r="G5232" s="11">
        <v>448.94306816160139</v>
      </c>
      <c r="H5232" s="11">
        <v>320.55693183839861</v>
      </c>
      <c r="I5232" s="11" t="s">
        <v>47</v>
      </c>
      <c r="J5232" s="11">
        <v>424.1320754716981</v>
      </c>
      <c r="K5232" s="1">
        <f t="shared" si="164"/>
        <v>-1.7681036792675497</v>
      </c>
      <c r="L5232" s="9">
        <v>2</v>
      </c>
      <c r="M5232" s="10">
        <v>-2</v>
      </c>
      <c r="N5232" s="10" t="str">
        <f t="shared" si="163"/>
        <v>Normal</v>
      </c>
    </row>
    <row r="5233" spans="1:14" x14ac:dyDescent="0.3">
      <c r="A5233" s="11" t="s">
        <v>31</v>
      </c>
      <c r="B5233" s="11">
        <v>3017</v>
      </c>
      <c r="C5233" s="11">
        <v>200108</v>
      </c>
      <c r="D5233" s="12">
        <v>45590</v>
      </c>
      <c r="E5233" s="11" t="s">
        <v>7</v>
      </c>
      <c r="F5233" s="11">
        <v>430</v>
      </c>
      <c r="G5233" s="11">
        <v>452.1459004246874</v>
      </c>
      <c r="H5233" s="11">
        <v>303.3540995753126</v>
      </c>
      <c r="I5233" s="11" t="s">
        <v>47</v>
      </c>
      <c r="J5233" s="11">
        <v>424.1320754716981</v>
      </c>
      <c r="K5233" s="1">
        <f t="shared" si="164"/>
        <v>1.4046472910935148</v>
      </c>
      <c r="L5233" s="9">
        <v>2</v>
      </c>
      <c r="M5233" s="10">
        <v>-2</v>
      </c>
      <c r="N5233" s="10" t="str">
        <f t="shared" si="163"/>
        <v>Normal</v>
      </c>
    </row>
    <row r="5234" spans="1:14" x14ac:dyDescent="0.3">
      <c r="A5234" s="11" t="s">
        <v>31</v>
      </c>
      <c r="B5234" s="11">
        <v>3017</v>
      </c>
      <c r="C5234" s="11">
        <v>200108</v>
      </c>
      <c r="D5234" s="12">
        <v>45597</v>
      </c>
      <c r="E5234" s="11" t="s">
        <v>7</v>
      </c>
      <c r="F5234" s="11">
        <v>447</v>
      </c>
      <c r="G5234" s="11">
        <v>456.85168460702539</v>
      </c>
      <c r="H5234" s="11">
        <v>301.39831539297461</v>
      </c>
      <c r="I5234" s="11" t="s">
        <v>47</v>
      </c>
      <c r="J5234" s="11">
        <v>424.1320754716981</v>
      </c>
      <c r="K5234" s="1">
        <f t="shared" si="164"/>
        <v>1.746504442924999</v>
      </c>
      <c r="L5234" s="9">
        <v>2</v>
      </c>
      <c r="M5234" s="10">
        <v>-2</v>
      </c>
      <c r="N5234" s="10" t="str">
        <f t="shared" si="163"/>
        <v>Normal</v>
      </c>
    </row>
    <row r="5235" spans="1:14" x14ac:dyDescent="0.3">
      <c r="A5235" s="11" t="s">
        <v>31</v>
      </c>
      <c r="B5235" s="11">
        <v>3017</v>
      </c>
      <c r="C5235" s="11">
        <v>200108</v>
      </c>
      <c r="D5235" s="12">
        <v>45604</v>
      </c>
      <c r="E5235" s="11" t="s">
        <v>7</v>
      </c>
      <c r="F5235" s="11">
        <v>514</v>
      </c>
      <c r="G5235" s="11">
        <v>476.05355435673141</v>
      </c>
      <c r="H5235" s="11">
        <v>307.94644564326859</v>
      </c>
      <c r="I5235" s="11" t="s">
        <v>48</v>
      </c>
      <c r="J5235" s="11">
        <v>424.1320754716981</v>
      </c>
      <c r="K5235" s="1">
        <f t="shared" si="164"/>
        <v>2.902911148342882</v>
      </c>
      <c r="L5235" s="9">
        <v>2</v>
      </c>
      <c r="M5235" s="10">
        <v>-2</v>
      </c>
      <c r="N5235" s="10" t="str">
        <f t="shared" si="163"/>
        <v>Anamoly</v>
      </c>
    </row>
    <row r="5236" spans="1:14" x14ac:dyDescent="0.3">
      <c r="A5236" s="11" t="s">
        <v>31</v>
      </c>
      <c r="B5236" s="11">
        <v>3017</v>
      </c>
      <c r="C5236" s="11">
        <v>200108</v>
      </c>
      <c r="D5236" s="12">
        <v>45611</v>
      </c>
      <c r="E5236" s="11" t="s">
        <v>7</v>
      </c>
      <c r="F5236" s="11">
        <v>416</v>
      </c>
      <c r="G5236" s="11">
        <v>514.75727821279804</v>
      </c>
      <c r="H5236" s="11">
        <v>317.24272178720196</v>
      </c>
      <c r="I5236" s="11" t="s">
        <v>47</v>
      </c>
      <c r="J5236" s="11">
        <v>424.1320754716981</v>
      </c>
      <c r="K5236" s="1">
        <f t="shared" si="164"/>
        <v>0</v>
      </c>
      <c r="L5236" s="9">
        <v>2</v>
      </c>
      <c r="M5236" s="10">
        <v>-2</v>
      </c>
      <c r="N5236" s="10" t="str">
        <f t="shared" si="163"/>
        <v>Normal</v>
      </c>
    </row>
    <row r="5237" spans="1:14" x14ac:dyDescent="0.3">
      <c r="A5237" s="11" t="s">
        <v>31</v>
      </c>
      <c r="B5237" s="11">
        <v>3017</v>
      </c>
      <c r="C5237" s="11">
        <v>200108</v>
      </c>
      <c r="D5237" s="12">
        <v>45618</v>
      </c>
      <c r="E5237" s="11" t="s">
        <v>7</v>
      </c>
      <c r="F5237" s="11">
        <v>433</v>
      </c>
      <c r="G5237" s="11">
        <v>515.98941025659792</v>
      </c>
      <c r="H5237" s="11">
        <v>319.76058974340214</v>
      </c>
      <c r="I5237" s="11" t="s">
        <v>47</v>
      </c>
      <c r="J5237" s="11">
        <v>424.1320754716981</v>
      </c>
      <c r="K5237" s="1">
        <f t="shared" si="164"/>
        <v>0.30831352826651459</v>
      </c>
      <c r="L5237" s="9">
        <v>2</v>
      </c>
      <c r="M5237" s="10">
        <v>-2</v>
      </c>
      <c r="N5237" s="10" t="str">
        <f t="shared" si="163"/>
        <v>Normal</v>
      </c>
    </row>
    <row r="5238" spans="1:14" x14ac:dyDescent="0.3">
      <c r="A5238" s="11" t="s">
        <v>31</v>
      </c>
      <c r="B5238" s="11">
        <v>3017</v>
      </c>
      <c r="C5238" s="11">
        <v>200108</v>
      </c>
      <c r="D5238" s="12">
        <v>45625</v>
      </c>
      <c r="E5238" s="11" t="s">
        <v>7</v>
      </c>
      <c r="F5238" s="11">
        <v>364</v>
      </c>
      <c r="G5238" s="11">
        <v>519.49840152145714</v>
      </c>
      <c r="H5238" s="11">
        <v>324.00159847854286</v>
      </c>
      <c r="I5238" s="11" t="s">
        <v>47</v>
      </c>
      <c r="J5238" s="11">
        <v>424.1320754716981</v>
      </c>
      <c r="K5238" s="1">
        <f t="shared" si="164"/>
        <v>-1.1816050002070486</v>
      </c>
      <c r="L5238" s="9">
        <v>2</v>
      </c>
      <c r="M5238" s="10">
        <v>-2</v>
      </c>
      <c r="N5238" s="10" t="str">
        <f t="shared" si="163"/>
        <v>Normal</v>
      </c>
    </row>
    <row r="5239" spans="1:14" x14ac:dyDescent="0.3">
      <c r="A5239" s="11" t="s">
        <v>31</v>
      </c>
      <c r="B5239" s="11">
        <v>3017</v>
      </c>
      <c r="C5239" s="11">
        <v>200108</v>
      </c>
      <c r="D5239" s="12">
        <v>45632</v>
      </c>
      <c r="E5239" s="11" t="s">
        <v>7</v>
      </c>
      <c r="F5239" s="11">
        <v>474</v>
      </c>
      <c r="G5239" s="11">
        <v>520.55236789335117</v>
      </c>
      <c r="H5239" s="11">
        <v>310.44763210664883</v>
      </c>
      <c r="I5239" s="11" t="s">
        <v>47</v>
      </c>
      <c r="J5239" s="11">
        <v>424.1320754716981</v>
      </c>
      <c r="K5239" s="1">
        <f t="shared" si="164"/>
        <v>1.1137302504097577</v>
      </c>
      <c r="L5239" s="9">
        <v>2</v>
      </c>
      <c r="M5239" s="10">
        <v>-2</v>
      </c>
      <c r="N5239" s="10" t="str">
        <f t="shared" si="163"/>
        <v>Normal</v>
      </c>
    </row>
    <row r="5240" spans="1:14" x14ac:dyDescent="0.3">
      <c r="A5240" s="11" t="s">
        <v>31</v>
      </c>
      <c r="B5240" s="11">
        <v>3017</v>
      </c>
      <c r="C5240" s="11">
        <v>200108</v>
      </c>
      <c r="D5240" s="12">
        <v>45639</v>
      </c>
      <c r="E5240" s="11" t="s">
        <v>7</v>
      </c>
      <c r="F5240" s="11">
        <v>468</v>
      </c>
      <c r="G5240" s="11">
        <v>535.52590810373647</v>
      </c>
      <c r="H5240" s="11">
        <v>315.97409189626353</v>
      </c>
      <c r="I5240" s="11" t="s">
        <v>47</v>
      </c>
      <c r="J5240" s="11">
        <v>424.1320754716981</v>
      </c>
      <c r="K5240" s="1">
        <f t="shared" si="164"/>
        <v>0.76974995205823149</v>
      </c>
      <c r="L5240" s="9">
        <v>2</v>
      </c>
      <c r="M5240" s="10">
        <v>-2</v>
      </c>
      <c r="N5240" s="10" t="str">
        <f t="shared" si="163"/>
        <v>Normal</v>
      </c>
    </row>
    <row r="5241" spans="1:14" x14ac:dyDescent="0.3">
      <c r="A5241" s="11" t="s">
        <v>31</v>
      </c>
      <c r="B5241" s="11">
        <v>3017</v>
      </c>
      <c r="C5241" s="11">
        <v>200108</v>
      </c>
      <c r="D5241" s="12">
        <v>45646</v>
      </c>
      <c r="E5241" s="11" t="s">
        <v>7</v>
      </c>
      <c r="F5241" s="11">
        <v>492</v>
      </c>
      <c r="G5241" s="11">
        <v>526.56116371771554</v>
      </c>
      <c r="H5241" s="11">
        <v>359.93883628228446</v>
      </c>
      <c r="I5241" s="11" t="s">
        <v>47</v>
      </c>
      <c r="J5241" s="11">
        <v>424.1320754716981</v>
      </c>
      <c r="K5241" s="1">
        <f t="shared" si="164"/>
        <v>1.1703113442318573</v>
      </c>
      <c r="L5241" s="9">
        <v>2</v>
      </c>
      <c r="M5241" s="10">
        <v>-2</v>
      </c>
      <c r="N5241" s="10" t="str">
        <f t="shared" si="163"/>
        <v>Normal</v>
      </c>
    </row>
    <row r="5242" spans="1:14" x14ac:dyDescent="0.3">
      <c r="A5242" s="11" t="s">
        <v>31</v>
      </c>
      <c r="B5242" s="11">
        <v>3017</v>
      </c>
      <c r="C5242" s="11">
        <v>200108</v>
      </c>
      <c r="D5242" s="12">
        <v>45653</v>
      </c>
      <c r="E5242" s="11" t="s">
        <v>7</v>
      </c>
      <c r="F5242" s="11">
        <v>390</v>
      </c>
      <c r="G5242" s="11">
        <v>539.32326986700616</v>
      </c>
      <c r="H5242" s="11">
        <v>362.67673013299384</v>
      </c>
      <c r="I5242" s="11" t="s">
        <v>47</v>
      </c>
      <c r="J5242" s="11">
        <v>424.1320754716981</v>
      </c>
      <c r="K5242" s="1">
        <f t="shared" si="164"/>
        <v>-1.3812894402992888</v>
      </c>
      <c r="L5242" s="9">
        <v>2</v>
      </c>
      <c r="M5242" s="10">
        <v>-2</v>
      </c>
      <c r="N5242" s="10" t="str">
        <f t="shared" si="163"/>
        <v>Normal</v>
      </c>
    </row>
    <row r="5243" spans="1:14" x14ac:dyDescent="0.3">
      <c r="A5243" s="11" t="s">
        <v>31</v>
      </c>
      <c r="B5243" s="11">
        <v>3017</v>
      </c>
      <c r="C5243" s="11">
        <v>200108</v>
      </c>
      <c r="D5243" s="12">
        <v>45660</v>
      </c>
      <c r="E5243" s="11" t="s">
        <v>7</v>
      </c>
      <c r="F5243" s="11">
        <v>351</v>
      </c>
      <c r="G5243" s="11">
        <v>541.08836070726079</v>
      </c>
      <c r="H5243" s="11">
        <v>346.66163929273921</v>
      </c>
      <c r="I5243" s="11" t="s">
        <v>47</v>
      </c>
      <c r="J5243" s="11">
        <v>424.1320754716981</v>
      </c>
      <c r="K5243" s="1">
        <f t="shared" si="164"/>
        <v>-1.910745587320555</v>
      </c>
      <c r="L5243" s="9">
        <v>2</v>
      </c>
      <c r="M5243" s="10">
        <v>-2</v>
      </c>
      <c r="N5243" s="10" t="str">
        <f t="shared" si="163"/>
        <v>Normal</v>
      </c>
    </row>
    <row r="5244" spans="1:14" x14ac:dyDescent="0.3">
      <c r="A5244" s="11" t="s">
        <v>31</v>
      </c>
      <c r="B5244" s="11">
        <v>3017</v>
      </c>
      <c r="C5244" s="11">
        <v>200108</v>
      </c>
      <c r="D5244" s="12">
        <v>45667</v>
      </c>
      <c r="E5244" s="11" t="s">
        <v>7</v>
      </c>
      <c r="F5244" s="11">
        <v>377</v>
      </c>
      <c r="G5244" s="11">
        <v>521.70386957752737</v>
      </c>
      <c r="H5244" s="11">
        <v>325.29613042247263</v>
      </c>
      <c r="I5244" s="11" t="s">
        <v>47</v>
      </c>
      <c r="J5244" s="11">
        <v>424.1320754716981</v>
      </c>
      <c r="K5244" s="1">
        <f t="shared" si="164"/>
        <v>-0.9470095262038617</v>
      </c>
      <c r="L5244" s="9">
        <v>2</v>
      </c>
      <c r="M5244" s="10">
        <v>-2</v>
      </c>
      <c r="N5244" s="10" t="str">
        <f t="shared" si="163"/>
        <v>Normal</v>
      </c>
    </row>
    <row r="5245" spans="1:14" x14ac:dyDescent="0.3">
      <c r="A5245" s="11" t="s">
        <v>31</v>
      </c>
      <c r="B5245" s="11">
        <v>3017</v>
      </c>
      <c r="C5245" s="11">
        <v>200108</v>
      </c>
      <c r="D5245" s="12">
        <v>45674</v>
      </c>
      <c r="E5245" s="11" t="s">
        <v>7</v>
      </c>
      <c r="F5245" s="11">
        <v>562</v>
      </c>
      <c r="G5245" s="11">
        <v>521.59071031173437</v>
      </c>
      <c r="H5245" s="11">
        <v>315.65928968826563</v>
      </c>
      <c r="I5245" s="11" t="s">
        <v>48</v>
      </c>
      <c r="J5245" s="11">
        <v>424.1320754716981</v>
      </c>
      <c r="K5245" s="1">
        <f t="shared" si="164"/>
        <v>2.7849077050199389</v>
      </c>
      <c r="L5245" s="9">
        <v>2</v>
      </c>
      <c r="M5245" s="10">
        <v>-2</v>
      </c>
      <c r="N5245" s="10" t="str">
        <f t="shared" si="163"/>
        <v>Anamoly</v>
      </c>
    </row>
    <row r="5246" spans="1:14" x14ac:dyDescent="0.3">
      <c r="A5246" s="11" t="s">
        <v>31</v>
      </c>
      <c r="B5246" s="11">
        <v>3017</v>
      </c>
      <c r="C5246" s="11">
        <v>200108</v>
      </c>
      <c r="D5246" s="12">
        <v>45681</v>
      </c>
      <c r="E5246" s="11" t="s">
        <v>7</v>
      </c>
      <c r="F5246" s="11">
        <v>723</v>
      </c>
      <c r="G5246" s="11">
        <v>575.23754393183754</v>
      </c>
      <c r="H5246" s="11">
        <v>294.26245606816241</v>
      </c>
      <c r="I5246" s="11" t="s">
        <v>48</v>
      </c>
      <c r="J5246" s="11">
        <v>424.1320754716981</v>
      </c>
      <c r="K5246" s="1">
        <f t="shared" si="164"/>
        <v>4.1035666498640548</v>
      </c>
      <c r="L5246" s="9">
        <v>2</v>
      </c>
      <c r="M5246" s="10">
        <v>-2</v>
      </c>
      <c r="N5246" s="10" t="str">
        <f t="shared" si="163"/>
        <v>Anamoly</v>
      </c>
    </row>
    <row r="5247" spans="1:14" x14ac:dyDescent="0.3">
      <c r="A5247" s="11" t="s">
        <v>31</v>
      </c>
      <c r="B5247" s="11">
        <v>3017</v>
      </c>
      <c r="C5247" s="11">
        <v>200108</v>
      </c>
      <c r="D5247" s="12">
        <v>45688</v>
      </c>
      <c r="E5247" s="11" t="s">
        <v>7</v>
      </c>
      <c r="F5247" s="11">
        <v>919</v>
      </c>
      <c r="G5247" s="11">
        <v>704.84253373127945</v>
      </c>
      <c r="H5247" s="11">
        <v>254.40746626872055</v>
      </c>
      <c r="I5247" s="11" t="s">
        <v>48</v>
      </c>
      <c r="J5247" s="11">
        <v>424.1320754716981</v>
      </c>
      <c r="K5247" s="1">
        <f t="shared" si="164"/>
        <v>3.9017832468074594</v>
      </c>
      <c r="L5247" s="9">
        <v>2</v>
      </c>
      <c r="M5247" s="10">
        <v>-2</v>
      </c>
      <c r="N5247" s="10" t="str">
        <f t="shared" si="163"/>
        <v>Anamoly</v>
      </c>
    </row>
    <row r="5248" spans="1:14" x14ac:dyDescent="0.3">
      <c r="A5248" s="11" t="s">
        <v>31</v>
      </c>
      <c r="B5248" s="11">
        <v>3017</v>
      </c>
      <c r="C5248" s="11">
        <v>200108</v>
      </c>
      <c r="D5248" s="12">
        <v>45695</v>
      </c>
      <c r="E5248" s="11" t="s">
        <v>7</v>
      </c>
      <c r="F5248" s="11">
        <v>1386</v>
      </c>
      <c r="G5248" s="11">
        <v>902.47710956572905</v>
      </c>
      <c r="H5248" s="11">
        <v>168.02289043427089</v>
      </c>
      <c r="I5248" s="11" t="s">
        <v>48</v>
      </c>
      <c r="J5248" s="11">
        <v>424.1320754716981</v>
      </c>
      <c r="K5248" s="1">
        <f t="shared" si="164"/>
        <v>4.6333725252804427</v>
      </c>
      <c r="L5248" s="9">
        <v>2</v>
      </c>
      <c r="M5248" s="10">
        <v>-2</v>
      </c>
      <c r="N5248" s="10" t="str">
        <f t="shared" si="163"/>
        <v>Anamoly</v>
      </c>
    </row>
    <row r="5249" spans="1:14" x14ac:dyDescent="0.3">
      <c r="A5249" s="11" t="s">
        <v>31</v>
      </c>
      <c r="B5249" s="11">
        <v>3017</v>
      </c>
      <c r="C5249" s="11">
        <v>200107</v>
      </c>
      <c r="D5249" s="12">
        <v>45331</v>
      </c>
      <c r="E5249" s="11" t="s">
        <v>8</v>
      </c>
      <c r="F5249" s="11">
        <v>463</v>
      </c>
      <c r="G5249" s="11"/>
      <c r="H5249" s="11"/>
      <c r="I5249" s="11" t="s">
        <v>47</v>
      </c>
      <c r="J5249" s="11">
        <v>624.2641509433962</v>
      </c>
      <c r="K5249" s="1">
        <v>0</v>
      </c>
      <c r="L5249" s="9">
        <v>2</v>
      </c>
      <c r="M5249" s="10">
        <v>-2</v>
      </c>
      <c r="N5249" s="10" t="str">
        <f t="shared" si="163"/>
        <v>Normal</v>
      </c>
    </row>
    <row r="5250" spans="1:14" x14ac:dyDescent="0.3">
      <c r="A5250" s="11" t="s">
        <v>31</v>
      </c>
      <c r="B5250" s="11">
        <v>3017</v>
      </c>
      <c r="C5250" s="11">
        <v>200107</v>
      </c>
      <c r="D5250" s="12">
        <v>45338</v>
      </c>
      <c r="E5250" s="11" t="s">
        <v>8</v>
      </c>
      <c r="F5250" s="11">
        <v>431</v>
      </c>
      <c r="G5250" s="11">
        <v>463</v>
      </c>
      <c r="H5250" s="11">
        <v>463</v>
      </c>
      <c r="I5250" s="11" t="s">
        <v>48</v>
      </c>
      <c r="J5250" s="11">
        <v>624.2641509433962</v>
      </c>
      <c r="K5250" s="1">
        <v>0</v>
      </c>
      <c r="L5250" s="9">
        <v>2</v>
      </c>
      <c r="M5250" s="10">
        <v>-2</v>
      </c>
      <c r="N5250" s="10" t="str">
        <f t="shared" si="163"/>
        <v>Normal</v>
      </c>
    </row>
    <row r="5251" spans="1:14" x14ac:dyDescent="0.3">
      <c r="A5251" s="11" t="s">
        <v>31</v>
      </c>
      <c r="B5251" s="11">
        <v>3017</v>
      </c>
      <c r="C5251" s="11">
        <v>200107</v>
      </c>
      <c r="D5251" s="12">
        <v>45345</v>
      </c>
      <c r="E5251" s="11" t="s">
        <v>8</v>
      </c>
      <c r="F5251" s="11">
        <v>396</v>
      </c>
      <c r="G5251" s="11">
        <v>479</v>
      </c>
      <c r="H5251" s="11">
        <v>415</v>
      </c>
      <c r="I5251" s="11" t="s">
        <v>48</v>
      </c>
      <c r="J5251" s="11">
        <v>624.2641509433962</v>
      </c>
      <c r="K5251" s="1">
        <f t="shared" si="164"/>
        <v>-0.77301360656066354</v>
      </c>
      <c r="L5251" s="9">
        <v>2</v>
      </c>
      <c r="M5251" s="10">
        <v>-2</v>
      </c>
      <c r="N5251" s="10" t="str">
        <f t="shared" si="163"/>
        <v>Normal</v>
      </c>
    </row>
    <row r="5252" spans="1:14" x14ac:dyDescent="0.3">
      <c r="A5252" s="11" t="s">
        <v>31</v>
      </c>
      <c r="B5252" s="11">
        <v>3017</v>
      </c>
      <c r="C5252" s="11">
        <v>200107</v>
      </c>
      <c r="D5252" s="12">
        <v>45352</v>
      </c>
      <c r="E5252" s="11" t="s">
        <v>8</v>
      </c>
      <c r="F5252" s="11">
        <v>394</v>
      </c>
      <c r="G5252" s="11">
        <v>484.72354764328304</v>
      </c>
      <c r="H5252" s="11">
        <v>375.27645235671696</v>
      </c>
      <c r="I5252" s="11" t="s">
        <v>47</v>
      </c>
      <c r="J5252" s="11">
        <v>624.2641509433962</v>
      </c>
      <c r="K5252" s="1">
        <f t="shared" si="164"/>
        <v>-0.8078491891902696</v>
      </c>
      <c r="L5252" s="9">
        <v>2</v>
      </c>
      <c r="M5252" s="10">
        <v>-2</v>
      </c>
      <c r="N5252" s="10" t="str">
        <f t="shared" ref="N5252:N5315" si="165">IF(AND(K5252&lt;=L5252,K5252&gt;=M5252),"Normal","Anamoly")</f>
        <v>Normal</v>
      </c>
    </row>
    <row r="5253" spans="1:14" x14ac:dyDescent="0.3">
      <c r="A5253" s="11" t="s">
        <v>31</v>
      </c>
      <c r="B5253" s="11">
        <v>3017</v>
      </c>
      <c r="C5253" s="11">
        <v>200107</v>
      </c>
      <c r="D5253" s="12">
        <v>45359</v>
      </c>
      <c r="E5253" s="11" t="s">
        <v>8</v>
      </c>
      <c r="F5253" s="11">
        <v>429</v>
      </c>
      <c r="G5253" s="11">
        <v>477.72741841473135</v>
      </c>
      <c r="H5253" s="11">
        <v>364.27258158526865</v>
      </c>
      <c r="I5253" s="11" t="s">
        <v>47</v>
      </c>
      <c r="J5253" s="11">
        <v>624.2641509433962</v>
      </c>
      <c r="K5253" s="1">
        <f t="shared" si="164"/>
        <v>-0.71080919301804768</v>
      </c>
      <c r="L5253" s="9">
        <v>2</v>
      </c>
      <c r="M5253" s="10">
        <v>-2</v>
      </c>
      <c r="N5253" s="10" t="str">
        <f t="shared" si="165"/>
        <v>Normal</v>
      </c>
    </row>
    <row r="5254" spans="1:14" x14ac:dyDescent="0.3">
      <c r="A5254" s="11" t="s">
        <v>31</v>
      </c>
      <c r="B5254" s="11">
        <v>3017</v>
      </c>
      <c r="C5254" s="11">
        <v>200107</v>
      </c>
      <c r="D5254" s="12">
        <v>45366</v>
      </c>
      <c r="E5254" s="11" t="s">
        <v>8</v>
      </c>
      <c r="F5254" s="11">
        <v>399</v>
      </c>
      <c r="G5254" s="11">
        <v>473.7405905323746</v>
      </c>
      <c r="H5254" s="11">
        <v>371.45940946762545</v>
      </c>
      <c r="I5254" s="11" t="s">
        <v>47</v>
      </c>
      <c r="J5254" s="11">
        <v>624.2641509433962</v>
      </c>
      <c r="K5254" s="1">
        <f t="shared" si="164"/>
        <v>-0.73423424012700422</v>
      </c>
      <c r="L5254" s="9">
        <v>2</v>
      </c>
      <c r="M5254" s="10">
        <v>-2</v>
      </c>
      <c r="N5254" s="10" t="str">
        <f t="shared" si="165"/>
        <v>Normal</v>
      </c>
    </row>
    <row r="5255" spans="1:14" x14ac:dyDescent="0.3">
      <c r="A5255" s="11" t="s">
        <v>31</v>
      </c>
      <c r="B5255" s="11">
        <v>3017</v>
      </c>
      <c r="C5255" s="11">
        <v>200107</v>
      </c>
      <c r="D5255" s="12">
        <v>45373</v>
      </c>
      <c r="E5255" s="11" t="s">
        <v>8</v>
      </c>
      <c r="F5255" s="11">
        <v>397</v>
      </c>
      <c r="G5255" s="11">
        <v>468.55543182365255</v>
      </c>
      <c r="H5255" s="11">
        <v>368.77790150968082</v>
      </c>
      <c r="I5255" s="11" t="s">
        <v>47</v>
      </c>
      <c r="J5255" s="11">
        <v>624.2641509433962</v>
      </c>
      <c r="K5255" s="1">
        <f t="shared" si="164"/>
        <v>-0.60470158273185182</v>
      </c>
      <c r="L5255" s="9">
        <v>2</v>
      </c>
      <c r="M5255" s="10">
        <v>-2</v>
      </c>
      <c r="N5255" s="10" t="str">
        <f t="shared" si="165"/>
        <v>Normal</v>
      </c>
    </row>
    <row r="5256" spans="1:14" x14ac:dyDescent="0.3">
      <c r="A5256" s="11" t="s">
        <v>31</v>
      </c>
      <c r="B5256" s="11">
        <v>3017</v>
      </c>
      <c r="C5256" s="11">
        <v>200107</v>
      </c>
      <c r="D5256" s="12">
        <v>45380</v>
      </c>
      <c r="E5256" s="11" t="s">
        <v>8</v>
      </c>
      <c r="F5256" s="11">
        <v>353</v>
      </c>
      <c r="G5256" s="11">
        <v>464.18485579192441</v>
      </c>
      <c r="H5256" s="11">
        <v>366.9580013509327</v>
      </c>
      <c r="I5256" s="11" t="s">
        <v>48</v>
      </c>
      <c r="J5256" s="11">
        <v>624.2641509433962</v>
      </c>
      <c r="K5256" s="1">
        <f t="shared" si="164"/>
        <v>-0.57149567320872807</v>
      </c>
      <c r="L5256" s="9">
        <v>2</v>
      </c>
      <c r="M5256" s="10">
        <v>-2</v>
      </c>
      <c r="N5256" s="10" t="str">
        <f t="shared" si="165"/>
        <v>Normal</v>
      </c>
    </row>
    <row r="5257" spans="1:14" x14ac:dyDescent="0.3">
      <c r="A5257" s="11" t="s">
        <v>31</v>
      </c>
      <c r="B5257" s="11">
        <v>3017</v>
      </c>
      <c r="C5257" s="11">
        <v>200107</v>
      </c>
      <c r="D5257" s="12">
        <v>45387</v>
      </c>
      <c r="E5257" s="11" t="s">
        <v>8</v>
      </c>
      <c r="F5257" s="11">
        <v>335</v>
      </c>
      <c r="G5257" s="11">
        <v>469.23780366869516</v>
      </c>
      <c r="H5257" s="11">
        <v>346.26219633130484</v>
      </c>
      <c r="I5257" s="11" t="s">
        <v>48</v>
      </c>
      <c r="J5257" s="11">
        <v>624.2641509433962</v>
      </c>
      <c r="K5257" s="1">
        <f t="shared" si="164"/>
        <v>-2.3663229342842409</v>
      </c>
      <c r="L5257" s="9">
        <v>2</v>
      </c>
      <c r="M5257" s="10">
        <v>-2</v>
      </c>
      <c r="N5257" s="10" t="str">
        <f t="shared" si="165"/>
        <v>Anamoly</v>
      </c>
    </row>
    <row r="5258" spans="1:14" x14ac:dyDescent="0.3">
      <c r="A5258" s="11" t="s">
        <v>31</v>
      </c>
      <c r="B5258" s="11">
        <v>3017</v>
      </c>
      <c r="C5258" s="11">
        <v>200107</v>
      </c>
      <c r="D5258" s="12">
        <v>45394</v>
      </c>
      <c r="E5258" s="11" t="s">
        <v>8</v>
      </c>
      <c r="F5258" s="11">
        <v>376</v>
      </c>
      <c r="G5258" s="11">
        <v>454.01355274155179</v>
      </c>
      <c r="H5258" s="11">
        <v>329.48644725844821</v>
      </c>
      <c r="I5258" s="11" t="s">
        <v>47</v>
      </c>
      <c r="J5258" s="11">
        <v>624.2641509433962</v>
      </c>
      <c r="K5258" s="1">
        <f t="shared" si="164"/>
        <v>-0.50591395146937024</v>
      </c>
      <c r="L5258" s="9">
        <v>2</v>
      </c>
      <c r="M5258" s="10">
        <v>-2</v>
      </c>
      <c r="N5258" s="10" t="str">
        <f t="shared" si="165"/>
        <v>Normal</v>
      </c>
    </row>
    <row r="5259" spans="1:14" x14ac:dyDescent="0.3">
      <c r="A5259" s="11" t="s">
        <v>31</v>
      </c>
      <c r="B5259" s="11">
        <v>3017</v>
      </c>
      <c r="C5259" s="11">
        <v>200107</v>
      </c>
      <c r="D5259" s="12">
        <v>45401</v>
      </c>
      <c r="E5259" s="11" t="s">
        <v>8</v>
      </c>
      <c r="F5259" s="11">
        <v>422</v>
      </c>
      <c r="G5259" s="11">
        <v>440.02422936904918</v>
      </c>
      <c r="H5259" s="11">
        <v>329.72577063095082</v>
      </c>
      <c r="I5259" s="11" t="s">
        <v>47</v>
      </c>
      <c r="J5259" s="11">
        <v>624.2641509433962</v>
      </c>
      <c r="K5259" s="1">
        <f t="shared" si="164"/>
        <v>1.3463470088245786</v>
      </c>
      <c r="L5259" s="9">
        <v>2</v>
      </c>
      <c r="M5259" s="10">
        <v>-2</v>
      </c>
      <c r="N5259" s="10" t="str">
        <f t="shared" si="165"/>
        <v>Normal</v>
      </c>
    </row>
    <row r="5260" spans="1:14" x14ac:dyDescent="0.3">
      <c r="A5260" s="11" t="s">
        <v>31</v>
      </c>
      <c r="B5260" s="11">
        <v>3017</v>
      </c>
      <c r="C5260" s="11">
        <v>200107</v>
      </c>
      <c r="D5260" s="12">
        <v>45408</v>
      </c>
      <c r="E5260" s="11" t="s">
        <v>8</v>
      </c>
      <c r="F5260" s="11">
        <v>333</v>
      </c>
      <c r="G5260" s="11">
        <v>448.34490949843746</v>
      </c>
      <c r="H5260" s="11">
        <v>327.90509050156254</v>
      </c>
      <c r="I5260" s="11" t="s">
        <v>47</v>
      </c>
      <c r="J5260" s="11">
        <v>624.2641509433962</v>
      </c>
      <c r="K5260" s="1">
        <f t="shared" si="164"/>
        <v>-1.8307898653162316</v>
      </c>
      <c r="L5260" s="9">
        <v>2</v>
      </c>
      <c r="M5260" s="10">
        <v>-2</v>
      </c>
      <c r="N5260" s="10" t="str">
        <f t="shared" si="165"/>
        <v>Normal</v>
      </c>
    </row>
    <row r="5261" spans="1:14" x14ac:dyDescent="0.3">
      <c r="A5261" s="11" t="s">
        <v>31</v>
      </c>
      <c r="B5261" s="11">
        <v>3017</v>
      </c>
      <c r="C5261" s="11">
        <v>200107</v>
      </c>
      <c r="D5261" s="12">
        <v>45415</v>
      </c>
      <c r="E5261" s="11" t="s">
        <v>8</v>
      </c>
      <c r="F5261" s="11">
        <v>360</v>
      </c>
      <c r="G5261" s="11">
        <v>450.47142273814359</v>
      </c>
      <c r="H5261" s="11">
        <v>310.52857726185641</v>
      </c>
      <c r="I5261" s="11" t="s">
        <v>47</v>
      </c>
      <c r="J5261" s="11">
        <v>624.2641509433962</v>
      </c>
      <c r="K5261" s="1">
        <f t="shared" si="164"/>
        <v>-0.58595349923690521</v>
      </c>
      <c r="L5261" s="9">
        <v>2</v>
      </c>
      <c r="M5261" s="10">
        <v>-2</v>
      </c>
      <c r="N5261" s="10" t="str">
        <f t="shared" si="165"/>
        <v>Normal</v>
      </c>
    </row>
    <row r="5262" spans="1:14" x14ac:dyDescent="0.3">
      <c r="A5262" s="11" t="s">
        <v>31</v>
      </c>
      <c r="B5262" s="11">
        <v>3017</v>
      </c>
      <c r="C5262" s="11">
        <v>200107</v>
      </c>
      <c r="D5262" s="12">
        <v>45422</v>
      </c>
      <c r="E5262" s="11" t="s">
        <v>8</v>
      </c>
      <c r="F5262" s="11">
        <v>413</v>
      </c>
      <c r="G5262" s="11">
        <v>432.14470632083749</v>
      </c>
      <c r="H5262" s="11">
        <v>311.60529367916251</v>
      </c>
      <c r="I5262" s="11" t="s">
        <v>47</v>
      </c>
      <c r="J5262" s="11">
        <v>624.2641509433962</v>
      </c>
      <c r="K5262" s="1">
        <f t="shared" si="164"/>
        <v>1.3646988681536529</v>
      </c>
      <c r="L5262" s="9">
        <v>2</v>
      </c>
      <c r="M5262" s="10">
        <v>-2</v>
      </c>
      <c r="N5262" s="10" t="str">
        <f t="shared" si="165"/>
        <v>Normal</v>
      </c>
    </row>
    <row r="5263" spans="1:14" x14ac:dyDescent="0.3">
      <c r="A5263" s="11" t="s">
        <v>31</v>
      </c>
      <c r="B5263" s="11">
        <v>3017</v>
      </c>
      <c r="C5263" s="11">
        <v>200107</v>
      </c>
      <c r="D5263" s="12">
        <v>45429</v>
      </c>
      <c r="E5263" s="11" t="s">
        <v>8</v>
      </c>
      <c r="F5263" s="11">
        <v>388</v>
      </c>
      <c r="G5263" s="11">
        <v>437.64013492917127</v>
      </c>
      <c r="H5263" s="11">
        <v>309.60986507082873</v>
      </c>
      <c r="I5263" s="11" t="s">
        <v>47</v>
      </c>
      <c r="J5263" s="11">
        <v>624.2641509433962</v>
      </c>
      <c r="K5263" s="1">
        <f t="shared" si="164"/>
        <v>0.44911254239813891</v>
      </c>
      <c r="L5263" s="9">
        <v>2</v>
      </c>
      <c r="M5263" s="10">
        <v>-2</v>
      </c>
      <c r="N5263" s="10" t="str">
        <f t="shared" si="165"/>
        <v>Normal</v>
      </c>
    </row>
    <row r="5264" spans="1:14" x14ac:dyDescent="0.3">
      <c r="A5264" s="11" t="s">
        <v>31</v>
      </c>
      <c r="B5264" s="11">
        <v>3017</v>
      </c>
      <c r="C5264" s="11">
        <v>200107</v>
      </c>
      <c r="D5264" s="12">
        <v>45436</v>
      </c>
      <c r="E5264" s="11" t="s">
        <v>8</v>
      </c>
      <c r="F5264" s="11">
        <v>391</v>
      </c>
      <c r="G5264" s="11">
        <v>435.13385665915837</v>
      </c>
      <c r="H5264" s="11">
        <v>309.86614334084163</v>
      </c>
      <c r="I5264" s="11" t="s">
        <v>47</v>
      </c>
      <c r="J5264" s="11">
        <v>624.2641509433962</v>
      </c>
      <c r="K5264" s="1">
        <f t="shared" si="164"/>
        <v>0.59073481937008931</v>
      </c>
      <c r="L5264" s="9">
        <v>2</v>
      </c>
      <c r="M5264" s="10">
        <v>-2</v>
      </c>
      <c r="N5264" s="10" t="str">
        <f t="shared" si="165"/>
        <v>Normal</v>
      </c>
    </row>
    <row r="5265" spans="1:14" x14ac:dyDescent="0.3">
      <c r="A5265" s="11" t="s">
        <v>31</v>
      </c>
      <c r="B5265" s="11">
        <v>3017</v>
      </c>
      <c r="C5265" s="11">
        <v>200107</v>
      </c>
      <c r="D5265" s="12">
        <v>45443</v>
      </c>
      <c r="E5265" s="11" t="s">
        <v>8</v>
      </c>
      <c r="F5265" s="11">
        <v>351</v>
      </c>
      <c r="G5265" s="11">
        <v>439.00556655071671</v>
      </c>
      <c r="H5265" s="11">
        <v>315.49443344928329</v>
      </c>
      <c r="I5265" s="11" t="s">
        <v>47</v>
      </c>
      <c r="J5265" s="11">
        <v>624.2641509433962</v>
      </c>
      <c r="K5265" s="1">
        <f t="shared" si="164"/>
        <v>-0.85012579322520532</v>
      </c>
      <c r="L5265" s="9">
        <v>2</v>
      </c>
      <c r="M5265" s="10">
        <v>-2</v>
      </c>
      <c r="N5265" s="10" t="str">
        <f t="shared" si="165"/>
        <v>Normal</v>
      </c>
    </row>
    <row r="5266" spans="1:14" x14ac:dyDescent="0.3">
      <c r="A5266" s="11" t="s">
        <v>31</v>
      </c>
      <c r="B5266" s="11">
        <v>3017</v>
      </c>
      <c r="C5266" s="11">
        <v>200107</v>
      </c>
      <c r="D5266" s="12">
        <v>45450</v>
      </c>
      <c r="E5266" s="11" t="s">
        <v>8</v>
      </c>
      <c r="F5266" s="11">
        <v>380</v>
      </c>
      <c r="G5266" s="11">
        <v>436.25657856774075</v>
      </c>
      <c r="H5266" s="11">
        <v>322.24342143225925</v>
      </c>
      <c r="I5266" s="11" t="s">
        <v>47</v>
      </c>
      <c r="J5266" s="11">
        <v>624.2641509433962</v>
      </c>
      <c r="K5266" s="1">
        <f t="shared" ref="K5266:K5329" si="166">(F5266-AVERAGE(F5258:F5265))/_xlfn.STDEV.P(F5258:F5265)</f>
        <v>2.6312752627620936E-2</v>
      </c>
      <c r="L5266" s="9">
        <v>2</v>
      </c>
      <c r="M5266" s="10">
        <v>-2</v>
      </c>
      <c r="N5266" s="10" t="str">
        <f t="shared" si="165"/>
        <v>Normal</v>
      </c>
    </row>
    <row r="5267" spans="1:14" x14ac:dyDescent="0.3">
      <c r="A5267" s="11" t="s">
        <v>31</v>
      </c>
      <c r="B5267" s="11">
        <v>3017</v>
      </c>
      <c r="C5267" s="11">
        <v>200107</v>
      </c>
      <c r="D5267" s="12">
        <v>45457</v>
      </c>
      <c r="E5267" s="11" t="s">
        <v>8</v>
      </c>
      <c r="F5267" s="11">
        <v>399</v>
      </c>
      <c r="G5267" s="11">
        <v>436.7039287494726</v>
      </c>
      <c r="H5267" s="11">
        <v>322.7960712505274</v>
      </c>
      <c r="I5267" s="11" t="s">
        <v>47</v>
      </c>
      <c r="J5267" s="11">
        <v>624.2641509433962</v>
      </c>
      <c r="K5267" s="1">
        <f t="shared" si="166"/>
        <v>0.67598497321146656</v>
      </c>
      <c r="L5267" s="9">
        <v>2</v>
      </c>
      <c r="M5267" s="10">
        <v>-2</v>
      </c>
      <c r="N5267" s="10" t="str">
        <f t="shared" si="165"/>
        <v>Normal</v>
      </c>
    </row>
    <row r="5268" spans="1:14" x14ac:dyDescent="0.3">
      <c r="A5268" s="11" t="s">
        <v>31</v>
      </c>
      <c r="B5268" s="11">
        <v>3017</v>
      </c>
      <c r="C5268" s="11">
        <v>200107</v>
      </c>
      <c r="D5268" s="12">
        <v>45464</v>
      </c>
      <c r="E5268" s="11" t="s">
        <v>8</v>
      </c>
      <c r="F5268" s="11">
        <v>425</v>
      </c>
      <c r="G5268" s="11">
        <v>426.90936319171055</v>
      </c>
      <c r="H5268" s="11">
        <v>326.84063680828945</v>
      </c>
      <c r="I5268" s="11" t="s">
        <v>47</v>
      </c>
      <c r="J5268" s="11">
        <v>624.2641509433962</v>
      </c>
      <c r="K5268" s="1">
        <f t="shared" si="166"/>
        <v>1.9236779257329735</v>
      </c>
      <c r="L5268" s="9">
        <v>2</v>
      </c>
      <c r="M5268" s="10">
        <v>-2</v>
      </c>
      <c r="N5268" s="10" t="str">
        <f t="shared" si="165"/>
        <v>Normal</v>
      </c>
    </row>
    <row r="5269" spans="1:14" x14ac:dyDescent="0.3">
      <c r="A5269" s="11" t="s">
        <v>31</v>
      </c>
      <c r="B5269" s="11">
        <v>3017</v>
      </c>
      <c r="C5269" s="11">
        <v>200107</v>
      </c>
      <c r="D5269" s="12">
        <v>45471</v>
      </c>
      <c r="E5269" s="11" t="s">
        <v>8</v>
      </c>
      <c r="F5269" s="11">
        <v>514</v>
      </c>
      <c r="G5269" s="11">
        <v>434.9575879487175</v>
      </c>
      <c r="H5269" s="11">
        <v>341.7924120512825</v>
      </c>
      <c r="I5269" s="11" t="s">
        <v>48</v>
      </c>
      <c r="J5269" s="11">
        <v>624.2641509433962</v>
      </c>
      <c r="K5269" s="1">
        <f t="shared" si="166"/>
        <v>5.393646232721113</v>
      </c>
      <c r="L5269" s="9">
        <v>2</v>
      </c>
      <c r="M5269" s="10">
        <v>-2</v>
      </c>
      <c r="N5269" s="10" t="str">
        <f t="shared" si="165"/>
        <v>Anamoly</v>
      </c>
    </row>
    <row r="5270" spans="1:14" x14ac:dyDescent="0.3">
      <c r="A5270" s="11" t="s">
        <v>31</v>
      </c>
      <c r="B5270" s="11">
        <v>3017</v>
      </c>
      <c r="C5270" s="11">
        <v>200107</v>
      </c>
      <c r="D5270" s="12">
        <v>45478</v>
      </c>
      <c r="E5270" s="11" t="s">
        <v>8</v>
      </c>
      <c r="F5270" s="11">
        <v>517</v>
      </c>
      <c r="G5270" s="11">
        <v>498.04589083834554</v>
      </c>
      <c r="H5270" s="11">
        <v>317.20410916165446</v>
      </c>
      <c r="I5270" s="11" t="s">
        <v>48</v>
      </c>
      <c r="J5270" s="11">
        <v>624.2641509433962</v>
      </c>
      <c r="K5270" s="1">
        <f t="shared" si="166"/>
        <v>2.419241814273664</v>
      </c>
      <c r="L5270" s="9">
        <v>2</v>
      </c>
      <c r="M5270" s="10">
        <v>-2</v>
      </c>
      <c r="N5270" s="10" t="str">
        <f t="shared" si="165"/>
        <v>Anamoly</v>
      </c>
    </row>
    <row r="5271" spans="1:14" x14ac:dyDescent="0.3">
      <c r="A5271" s="11" t="s">
        <v>31</v>
      </c>
      <c r="B5271" s="11">
        <v>3017</v>
      </c>
      <c r="C5271" s="11">
        <v>200107</v>
      </c>
      <c r="D5271" s="12">
        <v>45485</v>
      </c>
      <c r="E5271" s="11" t="s">
        <v>8</v>
      </c>
      <c r="F5271" s="11">
        <v>506</v>
      </c>
      <c r="G5271" s="11">
        <v>536.67213482029615</v>
      </c>
      <c r="H5271" s="11">
        <v>304.57786517970379</v>
      </c>
      <c r="I5271" s="11" t="s">
        <v>47</v>
      </c>
      <c r="J5271" s="11">
        <v>624.2641509433962</v>
      </c>
      <c r="K5271" s="1">
        <f t="shared" si="166"/>
        <v>1.4713848839474879</v>
      </c>
      <c r="L5271" s="9">
        <v>2</v>
      </c>
      <c r="M5271" s="10">
        <v>-2</v>
      </c>
      <c r="N5271" s="10" t="str">
        <f t="shared" si="165"/>
        <v>Normal</v>
      </c>
    </row>
    <row r="5272" spans="1:14" x14ac:dyDescent="0.3">
      <c r="A5272" s="11" t="s">
        <v>31</v>
      </c>
      <c r="B5272" s="11">
        <v>3017</v>
      </c>
      <c r="C5272" s="11">
        <v>200107</v>
      </c>
      <c r="D5272" s="12">
        <v>45492</v>
      </c>
      <c r="E5272" s="11" t="s">
        <v>8</v>
      </c>
      <c r="F5272" s="11">
        <v>500</v>
      </c>
      <c r="G5272" s="11">
        <v>560.71030029484905</v>
      </c>
      <c r="H5272" s="11">
        <v>310.03969970515089</v>
      </c>
      <c r="I5272" s="11" t="s">
        <v>47</v>
      </c>
      <c r="J5272" s="11">
        <v>624.2641509433962</v>
      </c>
      <c r="K5272" s="1">
        <f t="shared" si="166"/>
        <v>1.0312338159795496</v>
      </c>
      <c r="L5272" s="9">
        <v>2</v>
      </c>
      <c r="M5272" s="10">
        <v>-2</v>
      </c>
      <c r="N5272" s="10" t="str">
        <f t="shared" si="165"/>
        <v>Normal</v>
      </c>
    </row>
    <row r="5273" spans="1:14" x14ac:dyDescent="0.3">
      <c r="A5273" s="11" t="s">
        <v>31</v>
      </c>
      <c r="B5273" s="11">
        <v>3017</v>
      </c>
      <c r="C5273" s="11">
        <v>200107</v>
      </c>
      <c r="D5273" s="12">
        <v>45499</v>
      </c>
      <c r="E5273" s="11" t="s">
        <v>8</v>
      </c>
      <c r="F5273" s="11">
        <v>464</v>
      </c>
      <c r="G5273" s="11">
        <v>575.76750372236575</v>
      </c>
      <c r="H5273" s="11">
        <v>322.23249627763431</v>
      </c>
      <c r="I5273" s="11" t="s">
        <v>47</v>
      </c>
      <c r="J5273" s="11">
        <v>624.2641509433962</v>
      </c>
      <c r="K5273" s="1">
        <f t="shared" si="166"/>
        <v>0.23665370950037157</v>
      </c>
      <c r="L5273" s="9">
        <v>2</v>
      </c>
      <c r="M5273" s="10">
        <v>-2</v>
      </c>
      <c r="N5273" s="10" t="str">
        <f t="shared" si="165"/>
        <v>Normal</v>
      </c>
    </row>
    <row r="5274" spans="1:14" x14ac:dyDescent="0.3">
      <c r="A5274" s="11" t="s">
        <v>31</v>
      </c>
      <c r="B5274" s="11">
        <v>3017</v>
      </c>
      <c r="C5274" s="11">
        <v>200107</v>
      </c>
      <c r="D5274" s="12">
        <v>45506</v>
      </c>
      <c r="E5274" s="11" t="s">
        <v>8</v>
      </c>
      <c r="F5274" s="11">
        <v>416</v>
      </c>
      <c r="G5274" s="11">
        <v>565.99597501239111</v>
      </c>
      <c r="H5274" s="11">
        <v>360.25402498760889</v>
      </c>
      <c r="I5274" s="11" t="s">
        <v>47</v>
      </c>
      <c r="J5274" s="11">
        <v>624.2641509433962</v>
      </c>
      <c r="K5274" s="1">
        <f t="shared" si="166"/>
        <v>-0.91619623502788128</v>
      </c>
      <c r="L5274" s="9">
        <v>2</v>
      </c>
      <c r="M5274" s="10">
        <v>-2</v>
      </c>
      <c r="N5274" s="10" t="str">
        <f t="shared" si="165"/>
        <v>Normal</v>
      </c>
    </row>
    <row r="5275" spans="1:14" x14ac:dyDescent="0.3">
      <c r="A5275" s="11" t="s">
        <v>31</v>
      </c>
      <c r="B5275" s="11">
        <v>3017</v>
      </c>
      <c r="C5275" s="11">
        <v>200107</v>
      </c>
      <c r="D5275" s="12">
        <v>45513</v>
      </c>
      <c r="E5275" s="11" t="s">
        <v>8</v>
      </c>
      <c r="F5275" s="11">
        <v>453</v>
      </c>
      <c r="G5275" s="11">
        <v>557.94076551189721</v>
      </c>
      <c r="H5275" s="11">
        <v>377.30923448810279</v>
      </c>
      <c r="I5275" s="11" t="s">
        <v>47</v>
      </c>
      <c r="J5275" s="11">
        <v>624.2641509433962</v>
      </c>
      <c r="K5275" s="1">
        <f t="shared" si="166"/>
        <v>-0.32386372228829674</v>
      </c>
      <c r="L5275" s="9">
        <v>2</v>
      </c>
      <c r="M5275" s="10">
        <v>-2</v>
      </c>
      <c r="N5275" s="10" t="str">
        <f t="shared" si="165"/>
        <v>Normal</v>
      </c>
    </row>
    <row r="5276" spans="1:14" x14ac:dyDescent="0.3">
      <c r="A5276" s="11" t="s">
        <v>31</v>
      </c>
      <c r="B5276" s="11">
        <v>3017</v>
      </c>
      <c r="C5276" s="11">
        <v>200107</v>
      </c>
      <c r="D5276" s="12">
        <v>45520</v>
      </c>
      <c r="E5276" s="11" t="s">
        <v>8</v>
      </c>
      <c r="F5276" s="11">
        <v>488</v>
      </c>
      <c r="G5276" s="11">
        <v>550.05153202942108</v>
      </c>
      <c r="H5276" s="11">
        <v>398.69846797057892</v>
      </c>
      <c r="I5276" s="11" t="s">
        <v>47</v>
      </c>
      <c r="J5276" s="11">
        <v>624.2641509433962</v>
      </c>
      <c r="K5276" s="1">
        <f t="shared" si="166"/>
        <v>0.3600852109529265</v>
      </c>
      <c r="L5276" s="9">
        <v>2</v>
      </c>
      <c r="M5276" s="10">
        <v>-2</v>
      </c>
      <c r="N5276" s="10" t="str">
        <f t="shared" si="165"/>
        <v>Normal</v>
      </c>
    </row>
    <row r="5277" spans="1:14" x14ac:dyDescent="0.3">
      <c r="A5277" s="11" t="s">
        <v>31</v>
      </c>
      <c r="B5277" s="11">
        <v>3017</v>
      </c>
      <c r="C5277" s="11">
        <v>200107</v>
      </c>
      <c r="D5277" s="12">
        <v>45527</v>
      </c>
      <c r="E5277" s="11" t="s">
        <v>8</v>
      </c>
      <c r="F5277" s="11">
        <v>431</v>
      </c>
      <c r="G5277" s="11">
        <v>548.22537419370963</v>
      </c>
      <c r="H5277" s="11">
        <v>416.27462580629043</v>
      </c>
      <c r="I5277" s="11" t="s">
        <v>47</v>
      </c>
      <c r="J5277" s="11">
        <v>624.2641509433962</v>
      </c>
      <c r="K5277" s="1">
        <f t="shared" si="166"/>
        <v>-1.5536099833106041</v>
      </c>
      <c r="L5277" s="9">
        <v>2</v>
      </c>
      <c r="M5277" s="10">
        <v>-2</v>
      </c>
      <c r="N5277" s="10" t="str">
        <f t="shared" si="165"/>
        <v>Normal</v>
      </c>
    </row>
    <row r="5278" spans="1:14" x14ac:dyDescent="0.3">
      <c r="A5278" s="11" t="s">
        <v>31</v>
      </c>
      <c r="B5278" s="11">
        <v>3017</v>
      </c>
      <c r="C5278" s="11">
        <v>200107</v>
      </c>
      <c r="D5278" s="12">
        <v>45534</v>
      </c>
      <c r="E5278" s="11" t="s">
        <v>8</v>
      </c>
      <c r="F5278" s="11">
        <v>433</v>
      </c>
      <c r="G5278" s="11">
        <v>540.66044540816756</v>
      </c>
      <c r="H5278" s="11">
        <v>403.08955459183244</v>
      </c>
      <c r="I5278" s="11" t="s">
        <v>47</v>
      </c>
      <c r="J5278" s="11">
        <v>624.2641509433962</v>
      </c>
      <c r="K5278" s="1">
        <f t="shared" si="166"/>
        <v>-1.1303263290458825</v>
      </c>
      <c r="L5278" s="9">
        <v>2</v>
      </c>
      <c r="M5278" s="10">
        <v>-2</v>
      </c>
      <c r="N5278" s="10" t="str">
        <f t="shared" si="165"/>
        <v>Normal</v>
      </c>
    </row>
    <row r="5279" spans="1:14" x14ac:dyDescent="0.3">
      <c r="A5279" s="11" t="s">
        <v>31</v>
      </c>
      <c r="B5279" s="11">
        <v>3017</v>
      </c>
      <c r="C5279" s="11">
        <v>200107</v>
      </c>
      <c r="D5279" s="12">
        <v>45541</v>
      </c>
      <c r="E5279" s="11" t="s">
        <v>8</v>
      </c>
      <c r="F5279" s="11">
        <v>377</v>
      </c>
      <c r="G5279" s="11">
        <v>524.84103422303929</v>
      </c>
      <c r="H5279" s="11">
        <v>397.90896577696066</v>
      </c>
      <c r="I5279" s="11" t="s">
        <v>48</v>
      </c>
      <c r="J5279" s="11">
        <v>624.2641509433962</v>
      </c>
      <c r="K5279" s="1">
        <f t="shared" si="166"/>
        <v>-2.6589025463125702</v>
      </c>
      <c r="L5279" s="9">
        <v>2</v>
      </c>
      <c r="M5279" s="10">
        <v>-2</v>
      </c>
      <c r="N5279" s="10" t="str">
        <f t="shared" si="165"/>
        <v>Anamoly</v>
      </c>
    </row>
    <row r="5280" spans="1:14" x14ac:dyDescent="0.3">
      <c r="A5280" s="11" t="s">
        <v>31</v>
      </c>
      <c r="B5280" s="11">
        <v>3017</v>
      </c>
      <c r="C5280" s="11">
        <v>200107</v>
      </c>
      <c r="D5280" s="12">
        <v>45548</v>
      </c>
      <c r="E5280" s="11" t="s">
        <v>8</v>
      </c>
      <c r="F5280" s="11">
        <v>460</v>
      </c>
      <c r="G5280" s="11">
        <v>519.76006643400603</v>
      </c>
      <c r="H5280" s="11">
        <v>370.73993356599391</v>
      </c>
      <c r="I5280" s="11" t="s">
        <v>47</v>
      </c>
      <c r="J5280" s="11">
        <v>624.2641509433962</v>
      </c>
      <c r="K5280" s="1">
        <f t="shared" si="166"/>
        <v>0.39591965773011745</v>
      </c>
      <c r="L5280" s="9">
        <v>2</v>
      </c>
      <c r="M5280" s="10">
        <v>-2</v>
      </c>
      <c r="N5280" s="10" t="str">
        <f t="shared" si="165"/>
        <v>Normal</v>
      </c>
    </row>
    <row r="5281" spans="1:14" x14ac:dyDescent="0.3">
      <c r="A5281" s="11" t="s">
        <v>31</v>
      </c>
      <c r="B5281" s="11">
        <v>3017</v>
      </c>
      <c r="C5281" s="11">
        <v>200107</v>
      </c>
      <c r="D5281" s="12">
        <v>45555</v>
      </c>
      <c r="E5281" s="11" t="s">
        <v>8</v>
      </c>
      <c r="F5281" s="11">
        <v>537</v>
      </c>
      <c r="G5281" s="11">
        <v>503.98186016428519</v>
      </c>
      <c r="H5281" s="11">
        <v>376.51813983571481</v>
      </c>
      <c r="I5281" s="11" t="s">
        <v>48</v>
      </c>
      <c r="J5281" s="11">
        <v>624.2641509433962</v>
      </c>
      <c r="K5281" s="1">
        <f t="shared" si="166"/>
        <v>3.0361580456180666</v>
      </c>
      <c r="L5281" s="9">
        <v>2</v>
      </c>
      <c r="M5281" s="10">
        <v>-2</v>
      </c>
      <c r="N5281" s="10" t="str">
        <f t="shared" si="165"/>
        <v>Anamoly</v>
      </c>
    </row>
    <row r="5282" spans="1:14" x14ac:dyDescent="0.3">
      <c r="A5282" s="11" t="s">
        <v>31</v>
      </c>
      <c r="B5282" s="11">
        <v>3017</v>
      </c>
      <c r="C5282" s="11">
        <v>200107</v>
      </c>
      <c r="D5282" s="12">
        <v>45562</v>
      </c>
      <c r="E5282" s="11" t="s">
        <v>8</v>
      </c>
      <c r="F5282" s="11">
        <v>466</v>
      </c>
      <c r="G5282" s="11">
        <v>539.52452856227262</v>
      </c>
      <c r="H5282" s="11">
        <v>359.22547143772744</v>
      </c>
      <c r="I5282" s="11" t="s">
        <v>47</v>
      </c>
      <c r="J5282" s="11">
        <v>624.2641509433962</v>
      </c>
      <c r="K5282" s="1">
        <f t="shared" si="166"/>
        <v>0.36883165702893167</v>
      </c>
      <c r="L5282" s="9">
        <v>2</v>
      </c>
      <c r="M5282" s="10">
        <v>-2</v>
      </c>
      <c r="N5282" s="10" t="str">
        <f t="shared" si="165"/>
        <v>Normal</v>
      </c>
    </row>
    <row r="5283" spans="1:14" x14ac:dyDescent="0.3">
      <c r="A5283" s="11" t="s">
        <v>31</v>
      </c>
      <c r="B5283" s="11">
        <v>3017</v>
      </c>
      <c r="C5283" s="11">
        <v>200107</v>
      </c>
      <c r="D5283" s="12">
        <v>45569</v>
      </c>
      <c r="E5283" s="11" t="s">
        <v>8</v>
      </c>
      <c r="F5283" s="11">
        <v>484</v>
      </c>
      <c r="G5283" s="11">
        <v>542.5268843293976</v>
      </c>
      <c r="H5283" s="11">
        <v>368.7231156706024</v>
      </c>
      <c r="I5283" s="11" t="s">
        <v>47</v>
      </c>
      <c r="J5283" s="11">
        <v>624.2641509433962</v>
      </c>
      <c r="K5283" s="1">
        <f t="shared" si="166"/>
        <v>0.65303532182215673</v>
      </c>
      <c r="L5283" s="9">
        <v>2</v>
      </c>
      <c r="M5283" s="10">
        <v>-2</v>
      </c>
      <c r="N5283" s="10" t="str">
        <f t="shared" si="165"/>
        <v>Normal</v>
      </c>
    </row>
    <row r="5284" spans="1:14" x14ac:dyDescent="0.3">
      <c r="A5284" s="11" t="s">
        <v>31</v>
      </c>
      <c r="B5284" s="11">
        <v>3017</v>
      </c>
      <c r="C5284" s="11">
        <v>200107</v>
      </c>
      <c r="D5284" s="12">
        <v>45576</v>
      </c>
      <c r="E5284" s="11" t="s">
        <v>8</v>
      </c>
      <c r="F5284" s="11">
        <v>566</v>
      </c>
      <c r="G5284" s="11">
        <v>548.33130078975546</v>
      </c>
      <c r="H5284" s="11">
        <v>370.6686992102446</v>
      </c>
      <c r="I5284" s="11" t="s">
        <v>48</v>
      </c>
      <c r="J5284" s="11">
        <v>624.2641509433962</v>
      </c>
      <c r="K5284" s="1">
        <f t="shared" si="166"/>
        <v>2.3978034556099233</v>
      </c>
      <c r="L5284" s="9">
        <v>2</v>
      </c>
      <c r="M5284" s="10">
        <v>-2</v>
      </c>
      <c r="N5284" s="10" t="str">
        <f t="shared" si="165"/>
        <v>Anamoly</v>
      </c>
    </row>
    <row r="5285" spans="1:14" x14ac:dyDescent="0.3">
      <c r="A5285" s="11" t="s">
        <v>31</v>
      </c>
      <c r="B5285" s="11">
        <v>3017</v>
      </c>
      <c r="C5285" s="11">
        <v>200107</v>
      </c>
      <c r="D5285" s="12">
        <v>45583</v>
      </c>
      <c r="E5285" s="11" t="s">
        <v>8</v>
      </c>
      <c r="F5285" s="11">
        <v>534</v>
      </c>
      <c r="G5285" s="11">
        <v>582.27986331054285</v>
      </c>
      <c r="H5285" s="11">
        <v>356.22013668945715</v>
      </c>
      <c r="I5285" s="11" t="s">
        <v>47</v>
      </c>
      <c r="J5285" s="11">
        <v>624.2641509433962</v>
      </c>
      <c r="K5285" s="1">
        <f t="shared" si="166"/>
        <v>1.1457149129182473</v>
      </c>
      <c r="L5285" s="9">
        <v>2</v>
      </c>
      <c r="M5285" s="10">
        <v>-2</v>
      </c>
      <c r="N5285" s="10" t="str">
        <f t="shared" si="165"/>
        <v>Normal</v>
      </c>
    </row>
    <row r="5286" spans="1:14" x14ac:dyDescent="0.3">
      <c r="A5286" s="11" t="s">
        <v>31</v>
      </c>
      <c r="B5286" s="11">
        <v>3017</v>
      </c>
      <c r="C5286" s="11">
        <v>200107</v>
      </c>
      <c r="D5286" s="12">
        <v>45590</v>
      </c>
      <c r="E5286" s="11" t="s">
        <v>8</v>
      </c>
      <c r="F5286" s="11">
        <v>515</v>
      </c>
      <c r="G5286" s="11">
        <v>598.21736624343566</v>
      </c>
      <c r="H5286" s="11">
        <v>366.03263375656434</v>
      </c>
      <c r="I5286" s="11" t="s">
        <v>47</v>
      </c>
      <c r="J5286" s="11">
        <v>624.2641509433962</v>
      </c>
      <c r="K5286" s="1">
        <f t="shared" si="166"/>
        <v>0.56635937510419876</v>
      </c>
      <c r="L5286" s="9">
        <v>2</v>
      </c>
      <c r="M5286" s="10">
        <v>-2</v>
      </c>
      <c r="N5286" s="10" t="str">
        <f t="shared" si="165"/>
        <v>Normal</v>
      </c>
    </row>
    <row r="5287" spans="1:14" x14ac:dyDescent="0.3">
      <c r="A5287" s="11" t="s">
        <v>31</v>
      </c>
      <c r="B5287" s="11">
        <v>3017</v>
      </c>
      <c r="C5287" s="11">
        <v>200107</v>
      </c>
      <c r="D5287" s="12">
        <v>45597</v>
      </c>
      <c r="E5287" s="11" t="s">
        <v>8</v>
      </c>
      <c r="F5287" s="11">
        <v>516</v>
      </c>
      <c r="G5287" s="11">
        <v>603.68958799276936</v>
      </c>
      <c r="H5287" s="11">
        <v>381.06041200723064</v>
      </c>
      <c r="I5287" s="11" t="s">
        <v>47</v>
      </c>
      <c r="J5287" s="11">
        <v>624.2641509433962</v>
      </c>
      <c r="K5287" s="1">
        <f t="shared" si="166"/>
        <v>0.4244726666290064</v>
      </c>
      <c r="L5287" s="9">
        <v>2</v>
      </c>
      <c r="M5287" s="10">
        <v>-2</v>
      </c>
      <c r="N5287" s="10" t="str">
        <f t="shared" si="165"/>
        <v>Normal</v>
      </c>
    </row>
    <row r="5288" spans="1:14" x14ac:dyDescent="0.3">
      <c r="A5288" s="11" t="s">
        <v>31</v>
      </c>
      <c r="B5288" s="11">
        <v>3017</v>
      </c>
      <c r="C5288" s="11">
        <v>200107</v>
      </c>
      <c r="D5288" s="12">
        <v>45604</v>
      </c>
      <c r="E5288" s="11" t="s">
        <v>8</v>
      </c>
      <c r="F5288" s="11">
        <v>549</v>
      </c>
      <c r="G5288" s="11">
        <v>579.08072911775844</v>
      </c>
      <c r="H5288" s="11">
        <v>440.41927088224156</v>
      </c>
      <c r="I5288" s="11" t="s">
        <v>47</v>
      </c>
      <c r="J5288" s="11">
        <v>624.2641509433962</v>
      </c>
      <c r="K5288" s="1">
        <f t="shared" si="166"/>
        <v>1.132254066831859</v>
      </c>
      <c r="L5288" s="9">
        <v>2</v>
      </c>
      <c r="M5288" s="10">
        <v>-2</v>
      </c>
      <c r="N5288" s="10" t="str">
        <f t="shared" si="165"/>
        <v>Normal</v>
      </c>
    </row>
    <row r="5289" spans="1:14" x14ac:dyDescent="0.3">
      <c r="A5289" s="11" t="s">
        <v>31</v>
      </c>
      <c r="B5289" s="11">
        <v>3017</v>
      </c>
      <c r="C5289" s="11">
        <v>200107</v>
      </c>
      <c r="D5289" s="12">
        <v>45611</v>
      </c>
      <c r="E5289" s="11" t="s">
        <v>8</v>
      </c>
      <c r="F5289" s="11">
        <v>599</v>
      </c>
      <c r="G5289" s="11">
        <v>582.87852812542201</v>
      </c>
      <c r="H5289" s="11">
        <v>458.87147187457799</v>
      </c>
      <c r="I5289" s="11" t="s">
        <v>48</v>
      </c>
      <c r="J5289" s="11">
        <v>624.2641509433962</v>
      </c>
      <c r="K5289" s="1">
        <f t="shared" si="166"/>
        <v>2.5200178880778243</v>
      </c>
      <c r="L5289" s="9">
        <v>2</v>
      </c>
      <c r="M5289" s="10">
        <v>-2</v>
      </c>
      <c r="N5289" s="10" t="str">
        <f t="shared" si="165"/>
        <v>Anamoly</v>
      </c>
    </row>
    <row r="5290" spans="1:14" x14ac:dyDescent="0.3">
      <c r="A5290" s="11" t="s">
        <v>31</v>
      </c>
      <c r="B5290" s="11">
        <v>3017</v>
      </c>
      <c r="C5290" s="11">
        <v>200107</v>
      </c>
      <c r="D5290" s="12">
        <v>45618</v>
      </c>
      <c r="E5290" s="11" t="s">
        <v>8</v>
      </c>
      <c r="F5290" s="11">
        <v>661</v>
      </c>
      <c r="G5290" s="11">
        <v>609.40827487791023</v>
      </c>
      <c r="H5290" s="11">
        <v>447.84172512208977</v>
      </c>
      <c r="I5290" s="11" t="s">
        <v>48</v>
      </c>
      <c r="J5290" s="11">
        <v>624.2641509433962</v>
      </c>
      <c r="K5290" s="1">
        <f t="shared" si="166"/>
        <v>3.2772872899758432</v>
      </c>
      <c r="L5290" s="9">
        <v>2</v>
      </c>
      <c r="M5290" s="10">
        <v>-2</v>
      </c>
      <c r="N5290" s="10" t="str">
        <f t="shared" si="165"/>
        <v>Anamoly</v>
      </c>
    </row>
    <row r="5291" spans="1:14" x14ac:dyDescent="0.3">
      <c r="A5291" s="11" t="s">
        <v>31</v>
      </c>
      <c r="B5291" s="11">
        <v>3017</v>
      </c>
      <c r="C5291" s="11">
        <v>200107</v>
      </c>
      <c r="D5291" s="12">
        <v>45625</v>
      </c>
      <c r="E5291" s="11" t="s">
        <v>8</v>
      </c>
      <c r="F5291" s="11">
        <v>569</v>
      </c>
      <c r="G5291" s="11">
        <v>657.64224768228178</v>
      </c>
      <c r="H5291" s="11">
        <v>448.35775231771822</v>
      </c>
      <c r="I5291" s="11" t="s">
        <v>47</v>
      </c>
      <c r="J5291" s="11">
        <v>624.2641509433962</v>
      </c>
      <c r="K5291" s="1">
        <f t="shared" si="166"/>
        <v>0.30580382884319779</v>
      </c>
      <c r="L5291" s="9">
        <v>2</v>
      </c>
      <c r="M5291" s="10">
        <v>-2</v>
      </c>
      <c r="N5291" s="10" t="str">
        <f t="shared" si="165"/>
        <v>Normal</v>
      </c>
    </row>
    <row r="5292" spans="1:14" x14ac:dyDescent="0.3">
      <c r="A5292" s="11" t="s">
        <v>31</v>
      </c>
      <c r="B5292" s="11">
        <v>3017</v>
      </c>
      <c r="C5292" s="11">
        <v>200107</v>
      </c>
      <c r="D5292" s="12">
        <v>45632</v>
      </c>
      <c r="E5292" s="11" t="s">
        <v>8</v>
      </c>
      <c r="F5292" s="11">
        <v>718</v>
      </c>
      <c r="G5292" s="11">
        <v>654.43214454270651</v>
      </c>
      <c r="H5292" s="11">
        <v>472.81785545729343</v>
      </c>
      <c r="I5292" s="11" t="s">
        <v>48</v>
      </c>
      <c r="J5292" s="11">
        <v>624.2641509433962</v>
      </c>
      <c r="K5292" s="1">
        <f t="shared" si="166"/>
        <v>3.4000628645997675</v>
      </c>
      <c r="L5292" s="9">
        <v>2</v>
      </c>
      <c r="M5292" s="10">
        <v>-2</v>
      </c>
      <c r="N5292" s="10" t="str">
        <f t="shared" si="165"/>
        <v>Anamoly</v>
      </c>
    </row>
    <row r="5293" spans="1:14" x14ac:dyDescent="0.3">
      <c r="A5293" s="11" t="s">
        <v>31</v>
      </c>
      <c r="B5293" s="11">
        <v>3017</v>
      </c>
      <c r="C5293" s="11">
        <v>200107</v>
      </c>
      <c r="D5293" s="12">
        <v>45639</v>
      </c>
      <c r="E5293" s="11" t="s">
        <v>8</v>
      </c>
      <c r="F5293" s="11">
        <v>720</v>
      </c>
      <c r="G5293" s="11">
        <v>719.42754931835157</v>
      </c>
      <c r="H5293" s="11">
        <v>445.82245068164849</v>
      </c>
      <c r="I5293" s="11" t="s">
        <v>48</v>
      </c>
      <c r="J5293" s="11">
        <v>624.2641509433962</v>
      </c>
      <c r="K5293" s="1">
        <f t="shared" si="166"/>
        <v>2.0083690060528965</v>
      </c>
      <c r="L5293" s="9">
        <v>2</v>
      </c>
      <c r="M5293" s="10">
        <v>-2</v>
      </c>
      <c r="N5293" s="10" t="str">
        <f t="shared" si="165"/>
        <v>Anamoly</v>
      </c>
    </row>
    <row r="5294" spans="1:14" x14ac:dyDescent="0.3">
      <c r="A5294" s="11" t="s">
        <v>31</v>
      </c>
      <c r="B5294" s="11">
        <v>3017</v>
      </c>
      <c r="C5294" s="11">
        <v>200107</v>
      </c>
      <c r="D5294" s="12">
        <v>45646</v>
      </c>
      <c r="E5294" s="11" t="s">
        <v>8</v>
      </c>
      <c r="F5294" s="11">
        <v>714</v>
      </c>
      <c r="G5294" s="11">
        <v>763.37559523697041</v>
      </c>
      <c r="H5294" s="11">
        <v>448.37440476302959</v>
      </c>
      <c r="I5294" s="11" t="s">
        <v>47</v>
      </c>
      <c r="J5294" s="11">
        <v>624.2641509433962</v>
      </c>
      <c r="K5294" s="1">
        <f t="shared" si="166"/>
        <v>1.3730106840208258</v>
      </c>
      <c r="L5294" s="9">
        <v>2</v>
      </c>
      <c r="M5294" s="10">
        <v>-2</v>
      </c>
      <c r="N5294" s="10" t="str">
        <f t="shared" si="165"/>
        <v>Normal</v>
      </c>
    </row>
    <row r="5295" spans="1:14" x14ac:dyDescent="0.3">
      <c r="A5295" s="11" t="s">
        <v>31</v>
      </c>
      <c r="B5295" s="11">
        <v>3017</v>
      </c>
      <c r="C5295" s="11">
        <v>200107</v>
      </c>
      <c r="D5295" s="12">
        <v>45653</v>
      </c>
      <c r="E5295" s="11" t="s">
        <v>8</v>
      </c>
      <c r="F5295" s="11">
        <v>682</v>
      </c>
      <c r="G5295" s="11">
        <v>785.82336973187887</v>
      </c>
      <c r="H5295" s="11">
        <v>475.67663026812113</v>
      </c>
      <c r="I5295" s="11" t="s">
        <v>47</v>
      </c>
      <c r="J5295" s="11">
        <v>624.2641509433962</v>
      </c>
      <c r="K5295" s="1">
        <f t="shared" si="166"/>
        <v>0.66097744685126814</v>
      </c>
      <c r="L5295" s="9">
        <v>2</v>
      </c>
      <c r="M5295" s="10">
        <v>-2</v>
      </c>
      <c r="N5295" s="10" t="str">
        <f t="shared" si="165"/>
        <v>Normal</v>
      </c>
    </row>
    <row r="5296" spans="1:14" x14ac:dyDescent="0.3">
      <c r="A5296" s="11" t="s">
        <v>31</v>
      </c>
      <c r="B5296" s="11">
        <v>3017</v>
      </c>
      <c r="C5296" s="11">
        <v>200107</v>
      </c>
      <c r="D5296" s="12">
        <v>45660</v>
      </c>
      <c r="E5296" s="11" t="s">
        <v>8</v>
      </c>
      <c r="F5296" s="11">
        <v>926</v>
      </c>
      <c r="G5296" s="11">
        <v>782.09479315807346</v>
      </c>
      <c r="H5296" s="11">
        <v>520.90520684192654</v>
      </c>
      <c r="I5296" s="11" t="s">
        <v>48</v>
      </c>
      <c r="J5296" s="11">
        <v>624.2641509433962</v>
      </c>
      <c r="K5296" s="1">
        <f t="shared" si="166"/>
        <v>4.20384294598548</v>
      </c>
      <c r="L5296" s="9">
        <v>2</v>
      </c>
      <c r="M5296" s="10">
        <v>-2</v>
      </c>
      <c r="N5296" s="10" t="str">
        <f t="shared" si="165"/>
        <v>Anamoly</v>
      </c>
    </row>
    <row r="5297" spans="1:14" x14ac:dyDescent="0.3">
      <c r="A5297" s="11" t="s">
        <v>31</v>
      </c>
      <c r="B5297" s="11">
        <v>3017</v>
      </c>
      <c r="C5297" s="11">
        <v>200107</v>
      </c>
      <c r="D5297" s="12">
        <v>45667</v>
      </c>
      <c r="E5297" s="11" t="s">
        <v>8</v>
      </c>
      <c r="F5297" s="11">
        <v>1213</v>
      </c>
      <c r="G5297" s="11">
        <v>900.10437239330486</v>
      </c>
      <c r="H5297" s="11">
        <v>497.14562760669514</v>
      </c>
      <c r="I5297" s="11" t="s">
        <v>48</v>
      </c>
      <c r="J5297" s="11">
        <v>624.2641509433962</v>
      </c>
      <c r="K5297" s="1">
        <f t="shared" si="166"/>
        <v>5.1059817577344484</v>
      </c>
      <c r="L5297" s="9">
        <v>2</v>
      </c>
      <c r="M5297" s="10">
        <v>-2</v>
      </c>
      <c r="N5297" s="10" t="str">
        <f t="shared" si="165"/>
        <v>Anamoly</v>
      </c>
    </row>
    <row r="5298" spans="1:14" x14ac:dyDescent="0.3">
      <c r="A5298" s="11" t="s">
        <v>31</v>
      </c>
      <c r="B5298" s="11">
        <v>3017</v>
      </c>
      <c r="C5298" s="11">
        <v>200107</v>
      </c>
      <c r="D5298" s="12">
        <v>45674</v>
      </c>
      <c r="E5298" s="11" t="s">
        <v>8</v>
      </c>
      <c r="F5298" s="11">
        <v>1437</v>
      </c>
      <c r="G5298" s="11">
        <v>1155.3222825274579</v>
      </c>
      <c r="H5298" s="11">
        <v>395.42771747254199</v>
      </c>
      <c r="I5298" s="11" t="s">
        <v>48</v>
      </c>
      <c r="J5298" s="11">
        <v>624.2641509433962</v>
      </c>
      <c r="K5298" s="1">
        <f t="shared" si="166"/>
        <v>3.4827200005157857</v>
      </c>
      <c r="L5298" s="9">
        <v>2</v>
      </c>
      <c r="M5298" s="10">
        <v>-2</v>
      </c>
      <c r="N5298" s="10" t="str">
        <f t="shared" si="165"/>
        <v>Anamoly</v>
      </c>
    </row>
    <row r="5299" spans="1:14" x14ac:dyDescent="0.3">
      <c r="A5299" s="11" t="s">
        <v>31</v>
      </c>
      <c r="B5299" s="11">
        <v>3017</v>
      </c>
      <c r="C5299" s="11">
        <v>200107</v>
      </c>
      <c r="D5299" s="12">
        <v>45681</v>
      </c>
      <c r="E5299" s="11" t="s">
        <v>8</v>
      </c>
      <c r="F5299" s="11">
        <v>1773</v>
      </c>
      <c r="G5299" s="11">
        <v>1437.2262525435347</v>
      </c>
      <c r="H5299" s="11">
        <v>307.52374745646534</v>
      </c>
      <c r="I5299" s="11" t="s">
        <v>48</v>
      </c>
      <c r="J5299" s="11">
        <v>624.2641509433962</v>
      </c>
      <c r="K5299" s="1">
        <f t="shared" si="166"/>
        <v>3.1888926365816506</v>
      </c>
      <c r="L5299" s="9">
        <v>2</v>
      </c>
      <c r="M5299" s="10">
        <v>-2</v>
      </c>
      <c r="N5299" s="10" t="str">
        <f t="shared" si="165"/>
        <v>Anamoly</v>
      </c>
    </row>
    <row r="5300" spans="1:14" x14ac:dyDescent="0.3">
      <c r="A5300" s="11" t="s">
        <v>31</v>
      </c>
      <c r="B5300" s="11">
        <v>3017</v>
      </c>
      <c r="C5300" s="11">
        <v>200107</v>
      </c>
      <c r="D5300" s="12">
        <v>45688</v>
      </c>
      <c r="E5300" s="11" t="s">
        <v>8</v>
      </c>
      <c r="F5300" s="11">
        <v>2209</v>
      </c>
      <c r="G5300" s="11">
        <v>1789.6868657793448</v>
      </c>
      <c r="H5300" s="11">
        <v>256.06313422065512</v>
      </c>
      <c r="I5300" s="11" t="s">
        <v>48</v>
      </c>
      <c r="J5300" s="11">
        <v>624.2641509433962</v>
      </c>
      <c r="K5300" s="1">
        <f t="shared" si="166"/>
        <v>3.0936532229962004</v>
      </c>
      <c r="L5300" s="9">
        <v>2</v>
      </c>
      <c r="M5300" s="10">
        <v>-2</v>
      </c>
      <c r="N5300" s="10" t="str">
        <f t="shared" si="165"/>
        <v>Anamoly</v>
      </c>
    </row>
    <row r="5301" spans="1:14" x14ac:dyDescent="0.3">
      <c r="A5301" s="11" t="s">
        <v>31</v>
      </c>
      <c r="B5301" s="11">
        <v>3017</v>
      </c>
      <c r="C5301" s="11">
        <v>200107</v>
      </c>
      <c r="D5301" s="12">
        <v>45695</v>
      </c>
      <c r="E5301" s="11" t="s">
        <v>8</v>
      </c>
      <c r="F5301" s="11">
        <v>3304</v>
      </c>
      <c r="G5301" s="11">
        <v>2260.9294901489711</v>
      </c>
      <c r="H5301" s="11">
        <v>157.57050985102887</v>
      </c>
      <c r="I5301" s="11" t="s">
        <v>48</v>
      </c>
      <c r="J5301" s="11">
        <v>624.2641509433962</v>
      </c>
      <c r="K5301" s="1">
        <f t="shared" si="166"/>
        <v>3.9836281293329723</v>
      </c>
      <c r="L5301" s="9">
        <v>2</v>
      </c>
      <c r="M5301" s="10">
        <v>-2</v>
      </c>
      <c r="N5301" s="10" t="str">
        <f t="shared" si="165"/>
        <v>Anamoly</v>
      </c>
    </row>
    <row r="5302" spans="1:14" x14ac:dyDescent="0.3">
      <c r="A5302" s="11" t="s">
        <v>31</v>
      </c>
      <c r="B5302" s="11">
        <v>3017</v>
      </c>
      <c r="C5302" s="11">
        <v>200127</v>
      </c>
      <c r="D5302" s="12">
        <v>45331</v>
      </c>
      <c r="E5302" s="11" t="s">
        <v>9</v>
      </c>
      <c r="F5302" s="11">
        <v>1243</v>
      </c>
      <c r="G5302" s="11"/>
      <c r="H5302" s="11"/>
      <c r="I5302" s="11" t="s">
        <v>47</v>
      </c>
      <c r="J5302" s="11">
        <v>1191.6981132075471</v>
      </c>
      <c r="K5302" s="1">
        <v>0</v>
      </c>
      <c r="L5302" s="9">
        <v>2</v>
      </c>
      <c r="M5302" s="10">
        <v>-2</v>
      </c>
      <c r="N5302" s="10" t="str">
        <f t="shared" si="165"/>
        <v>Normal</v>
      </c>
    </row>
    <row r="5303" spans="1:14" x14ac:dyDescent="0.3">
      <c r="A5303" s="11" t="s">
        <v>31</v>
      </c>
      <c r="B5303" s="11">
        <v>3017</v>
      </c>
      <c r="C5303" s="11">
        <v>200127</v>
      </c>
      <c r="D5303" s="12">
        <v>45338</v>
      </c>
      <c r="E5303" s="11" t="s">
        <v>9</v>
      </c>
      <c r="F5303" s="11">
        <v>1217</v>
      </c>
      <c r="G5303" s="11">
        <v>1243</v>
      </c>
      <c r="H5303" s="11">
        <v>1243</v>
      </c>
      <c r="I5303" s="11" t="s">
        <v>48</v>
      </c>
      <c r="J5303" s="11">
        <v>1191.6981132075471</v>
      </c>
      <c r="K5303" s="1">
        <v>0</v>
      </c>
      <c r="L5303" s="9">
        <v>2</v>
      </c>
      <c r="M5303" s="10">
        <v>-2</v>
      </c>
      <c r="N5303" s="10" t="str">
        <f t="shared" si="165"/>
        <v>Normal</v>
      </c>
    </row>
    <row r="5304" spans="1:14" x14ac:dyDescent="0.3">
      <c r="A5304" s="11" t="s">
        <v>31</v>
      </c>
      <c r="B5304" s="11">
        <v>3017</v>
      </c>
      <c r="C5304" s="11">
        <v>200127</v>
      </c>
      <c r="D5304" s="12">
        <v>45345</v>
      </c>
      <c r="E5304" s="11" t="s">
        <v>9</v>
      </c>
      <c r="F5304" s="11">
        <v>1247</v>
      </c>
      <c r="G5304" s="11">
        <v>1256</v>
      </c>
      <c r="H5304" s="11">
        <v>1204</v>
      </c>
      <c r="I5304" s="11" t="s">
        <v>47</v>
      </c>
      <c r="J5304" s="11">
        <v>1191.6981132075471</v>
      </c>
      <c r="K5304" s="1">
        <f t="shared" si="166"/>
        <v>-0.57895737693462079</v>
      </c>
      <c r="L5304" s="9">
        <v>2</v>
      </c>
      <c r="M5304" s="10">
        <v>-2</v>
      </c>
      <c r="N5304" s="10" t="str">
        <f t="shared" si="165"/>
        <v>Normal</v>
      </c>
    </row>
    <row r="5305" spans="1:14" x14ac:dyDescent="0.3">
      <c r="A5305" s="11" t="s">
        <v>31</v>
      </c>
      <c r="B5305" s="11">
        <v>3017</v>
      </c>
      <c r="C5305" s="11">
        <v>200127</v>
      </c>
      <c r="D5305" s="12">
        <v>45352</v>
      </c>
      <c r="E5305" s="11" t="s">
        <v>9</v>
      </c>
      <c r="F5305" s="11">
        <v>1197</v>
      </c>
      <c r="G5305" s="11">
        <v>1262.2665831243467</v>
      </c>
      <c r="H5305" s="11">
        <v>1209.0667502089868</v>
      </c>
      <c r="I5305" s="11" t="s">
        <v>48</v>
      </c>
      <c r="J5305" s="11">
        <v>1191.6981132075471</v>
      </c>
      <c r="K5305" s="1">
        <f t="shared" si="166"/>
        <v>-0.73853422164283411</v>
      </c>
      <c r="L5305" s="9">
        <v>2</v>
      </c>
      <c r="M5305" s="10">
        <v>-2</v>
      </c>
      <c r="N5305" s="10" t="str">
        <f t="shared" si="165"/>
        <v>Normal</v>
      </c>
    </row>
    <row r="5306" spans="1:14" x14ac:dyDescent="0.3">
      <c r="A5306" s="11" t="s">
        <v>31</v>
      </c>
      <c r="B5306" s="11">
        <v>3017</v>
      </c>
      <c r="C5306" s="11">
        <v>200127</v>
      </c>
      <c r="D5306" s="12">
        <v>45359</v>
      </c>
      <c r="E5306" s="11" t="s">
        <v>9</v>
      </c>
      <c r="F5306" s="11">
        <v>1199</v>
      </c>
      <c r="G5306" s="11">
        <v>1266.6448028658031</v>
      </c>
      <c r="H5306" s="11">
        <v>1185.3551971341969</v>
      </c>
      <c r="I5306" s="11" t="s">
        <v>47</v>
      </c>
      <c r="J5306" s="11">
        <v>1191.6981132075471</v>
      </c>
      <c r="K5306" s="1">
        <f t="shared" si="166"/>
        <v>-0.73118371198514454</v>
      </c>
      <c r="L5306" s="9">
        <v>2</v>
      </c>
      <c r="M5306" s="10">
        <v>-2</v>
      </c>
      <c r="N5306" s="10" t="str">
        <f t="shared" si="165"/>
        <v>Normal</v>
      </c>
    </row>
    <row r="5307" spans="1:14" x14ac:dyDescent="0.3">
      <c r="A5307" s="11" t="s">
        <v>31</v>
      </c>
      <c r="B5307" s="11">
        <v>3017</v>
      </c>
      <c r="C5307" s="11">
        <v>200127</v>
      </c>
      <c r="D5307" s="12">
        <v>45366</v>
      </c>
      <c r="E5307" s="11" t="s">
        <v>9</v>
      </c>
      <c r="F5307" s="11">
        <v>1227</v>
      </c>
      <c r="G5307" s="11">
        <v>1262.886640916488</v>
      </c>
      <c r="H5307" s="11">
        <v>1178.3133590835118</v>
      </c>
      <c r="I5307" s="11" t="s">
        <v>47</v>
      </c>
      <c r="J5307" s="11">
        <v>1191.6981132075471</v>
      </c>
      <c r="K5307" s="1">
        <f t="shared" si="166"/>
        <v>-0.63296820459643532</v>
      </c>
      <c r="L5307" s="9">
        <v>2</v>
      </c>
      <c r="M5307" s="10">
        <v>-2</v>
      </c>
      <c r="N5307" s="10" t="str">
        <f t="shared" si="165"/>
        <v>Normal</v>
      </c>
    </row>
    <row r="5308" spans="1:14" x14ac:dyDescent="0.3">
      <c r="A5308" s="11" t="s">
        <v>31</v>
      </c>
      <c r="B5308" s="11">
        <v>3017</v>
      </c>
      <c r="C5308" s="11">
        <v>200127</v>
      </c>
      <c r="D5308" s="12">
        <v>45373</v>
      </c>
      <c r="E5308" s="11" t="s">
        <v>9</v>
      </c>
      <c r="F5308" s="11">
        <v>1280</v>
      </c>
      <c r="G5308" s="11">
        <v>1260.5625390555062</v>
      </c>
      <c r="H5308" s="11">
        <v>1182.7707942778272</v>
      </c>
      <c r="I5308" s="11" t="s">
        <v>48</v>
      </c>
      <c r="J5308" s="11">
        <v>1191.6981132075471</v>
      </c>
      <c r="K5308" s="1">
        <f t="shared" si="166"/>
        <v>-0.45255663854369899</v>
      </c>
      <c r="L5308" s="9">
        <v>2</v>
      </c>
      <c r="M5308" s="10">
        <v>-2</v>
      </c>
      <c r="N5308" s="10" t="str">
        <f t="shared" si="165"/>
        <v>Normal</v>
      </c>
    </row>
    <row r="5309" spans="1:14" x14ac:dyDescent="0.3">
      <c r="A5309" s="11" t="s">
        <v>31</v>
      </c>
      <c r="B5309" s="11">
        <v>3017</v>
      </c>
      <c r="C5309" s="11">
        <v>200127</v>
      </c>
      <c r="D5309" s="12">
        <v>45380</v>
      </c>
      <c r="E5309" s="11" t="s">
        <v>9</v>
      </c>
      <c r="F5309" s="11">
        <v>1207</v>
      </c>
      <c r="G5309" s="11">
        <v>1284.4373821140268</v>
      </c>
      <c r="H5309" s="11">
        <v>1175.5626178859732</v>
      </c>
      <c r="I5309" s="11" t="s">
        <v>47</v>
      </c>
      <c r="J5309" s="11">
        <v>1191.6981132075471</v>
      </c>
      <c r="K5309" s="1">
        <f t="shared" si="166"/>
        <v>-0.41121331794405769</v>
      </c>
      <c r="L5309" s="9">
        <v>2</v>
      </c>
      <c r="M5309" s="10">
        <v>-2</v>
      </c>
      <c r="N5309" s="10" t="str">
        <f t="shared" si="165"/>
        <v>Normal</v>
      </c>
    </row>
    <row r="5310" spans="1:14" x14ac:dyDescent="0.3">
      <c r="A5310" s="11" t="s">
        <v>31</v>
      </c>
      <c r="B5310" s="11">
        <v>3017</v>
      </c>
      <c r="C5310" s="11">
        <v>200127</v>
      </c>
      <c r="D5310" s="12">
        <v>45387</v>
      </c>
      <c r="E5310" s="11" t="s">
        <v>9</v>
      </c>
      <c r="F5310" s="11">
        <v>1206</v>
      </c>
      <c r="G5310" s="11">
        <v>1280.2704372453554</v>
      </c>
      <c r="H5310" s="11">
        <v>1173.9795627546446</v>
      </c>
      <c r="I5310" s="11" t="s">
        <v>47</v>
      </c>
      <c r="J5310" s="11">
        <v>1191.6981132075471</v>
      </c>
      <c r="K5310" s="1">
        <f t="shared" si="166"/>
        <v>-0.79498828478812578</v>
      </c>
      <c r="L5310" s="9">
        <v>2</v>
      </c>
      <c r="M5310" s="10">
        <v>-2</v>
      </c>
      <c r="N5310" s="10" t="str">
        <f t="shared" si="165"/>
        <v>Normal</v>
      </c>
    </row>
    <row r="5311" spans="1:14" x14ac:dyDescent="0.3">
      <c r="A5311" s="11" t="s">
        <v>31</v>
      </c>
      <c r="B5311" s="11">
        <v>3017</v>
      </c>
      <c r="C5311" s="11">
        <v>200127</v>
      </c>
      <c r="D5311" s="12">
        <v>45394</v>
      </c>
      <c r="E5311" s="11" t="s">
        <v>9</v>
      </c>
      <c r="F5311" s="11">
        <v>1061</v>
      </c>
      <c r="G5311" s="11">
        <v>1275.7541078227773</v>
      </c>
      <c r="H5311" s="11">
        <v>1169.2458921772227</v>
      </c>
      <c r="I5311" s="11" t="s">
        <v>48</v>
      </c>
      <c r="J5311" s="11">
        <v>1191.6981132075471</v>
      </c>
      <c r="K5311" s="1">
        <f t="shared" si="166"/>
        <v>-6.0652598119735881</v>
      </c>
      <c r="L5311" s="9">
        <v>2</v>
      </c>
      <c r="M5311" s="10">
        <v>-2</v>
      </c>
      <c r="N5311" s="10" t="str">
        <f t="shared" si="165"/>
        <v>Anamoly</v>
      </c>
    </row>
    <row r="5312" spans="1:14" x14ac:dyDescent="0.3">
      <c r="A5312" s="11" t="s">
        <v>31</v>
      </c>
      <c r="B5312" s="11">
        <v>3017</v>
      </c>
      <c r="C5312" s="11">
        <v>200127</v>
      </c>
      <c r="D5312" s="12">
        <v>45401</v>
      </c>
      <c r="E5312" s="11" t="s">
        <v>9</v>
      </c>
      <c r="F5312" s="11">
        <v>1198</v>
      </c>
      <c r="G5312" s="11">
        <v>1322.7539143410352</v>
      </c>
      <c r="H5312" s="11">
        <v>1083.2460856589648</v>
      </c>
      <c r="I5312" s="11" t="s">
        <v>47</v>
      </c>
      <c r="J5312" s="11">
        <v>1191.6981132075471</v>
      </c>
      <c r="K5312" s="1">
        <f t="shared" si="166"/>
        <v>-8.3504577324478926E-2</v>
      </c>
      <c r="L5312" s="9">
        <v>2</v>
      </c>
      <c r="M5312" s="10">
        <v>-2</v>
      </c>
      <c r="N5312" s="10" t="str">
        <f t="shared" si="165"/>
        <v>Normal</v>
      </c>
    </row>
    <row r="5313" spans="1:14" x14ac:dyDescent="0.3">
      <c r="A5313" s="11" t="s">
        <v>31</v>
      </c>
      <c r="B5313" s="11">
        <v>3017</v>
      </c>
      <c r="C5313" s="11">
        <v>200127</v>
      </c>
      <c r="D5313" s="12">
        <v>45408</v>
      </c>
      <c r="E5313" s="11" t="s">
        <v>9</v>
      </c>
      <c r="F5313" s="11">
        <v>1196</v>
      </c>
      <c r="G5313" s="11">
        <v>1311.9203714844714</v>
      </c>
      <c r="H5313" s="11">
        <v>1081.8296285155286</v>
      </c>
      <c r="I5313" s="11" t="s">
        <v>47</v>
      </c>
      <c r="J5313" s="11">
        <v>1191.6981132075471</v>
      </c>
      <c r="K5313" s="1">
        <f t="shared" si="166"/>
        <v>-1.5211389884000795E-2</v>
      </c>
      <c r="L5313" s="9">
        <v>2</v>
      </c>
      <c r="M5313" s="10">
        <v>-2</v>
      </c>
      <c r="N5313" s="10" t="str">
        <f t="shared" si="165"/>
        <v>Normal</v>
      </c>
    </row>
    <row r="5314" spans="1:14" x14ac:dyDescent="0.3">
      <c r="A5314" s="11" t="s">
        <v>31</v>
      </c>
      <c r="B5314" s="11">
        <v>3017</v>
      </c>
      <c r="C5314" s="11">
        <v>200127</v>
      </c>
      <c r="D5314" s="12">
        <v>45415</v>
      </c>
      <c r="E5314" s="11" t="s">
        <v>9</v>
      </c>
      <c r="F5314" s="11">
        <v>1156</v>
      </c>
      <c r="G5314" s="11">
        <v>1311.7967296362656</v>
      </c>
      <c r="H5314" s="11">
        <v>1081.7032703637344</v>
      </c>
      <c r="I5314" s="11" t="s">
        <v>47</v>
      </c>
      <c r="J5314" s="11">
        <v>1191.6981132075471</v>
      </c>
      <c r="K5314" s="1">
        <f t="shared" si="166"/>
        <v>-0.70840779444728474</v>
      </c>
      <c r="L5314" s="9">
        <v>2</v>
      </c>
      <c r="M5314" s="10">
        <v>-2</v>
      </c>
      <c r="N5314" s="10" t="str">
        <f t="shared" si="165"/>
        <v>Normal</v>
      </c>
    </row>
    <row r="5315" spans="1:14" x14ac:dyDescent="0.3">
      <c r="A5315" s="11" t="s">
        <v>31</v>
      </c>
      <c r="B5315" s="11">
        <v>3017</v>
      </c>
      <c r="C5315" s="11">
        <v>200127</v>
      </c>
      <c r="D5315" s="12">
        <v>45422</v>
      </c>
      <c r="E5315" s="11" t="s">
        <v>9</v>
      </c>
      <c r="F5315" s="11">
        <v>1214</v>
      </c>
      <c r="G5315" s="11">
        <v>1309.4763865286941</v>
      </c>
      <c r="H5315" s="11">
        <v>1073.2736134713059</v>
      </c>
      <c r="I5315" s="11" t="s">
        <v>47</v>
      </c>
      <c r="J5315" s="11">
        <v>1191.6981132075471</v>
      </c>
      <c r="K5315" s="1">
        <f t="shared" si="166"/>
        <v>0.38314537474973676</v>
      </c>
      <c r="L5315" s="9">
        <v>2</v>
      </c>
      <c r="M5315" s="10">
        <v>-2</v>
      </c>
      <c r="N5315" s="10" t="str">
        <f t="shared" si="165"/>
        <v>Normal</v>
      </c>
    </row>
    <row r="5316" spans="1:14" x14ac:dyDescent="0.3">
      <c r="A5316" s="11" t="s">
        <v>31</v>
      </c>
      <c r="B5316" s="11">
        <v>3017</v>
      </c>
      <c r="C5316" s="11">
        <v>200127</v>
      </c>
      <c r="D5316" s="12">
        <v>45429</v>
      </c>
      <c r="E5316" s="11" t="s">
        <v>9</v>
      </c>
      <c r="F5316" s="11">
        <v>1180</v>
      </c>
      <c r="G5316" s="11">
        <v>1306.1920456707971</v>
      </c>
      <c r="H5316" s="11">
        <v>1073.3079543292029</v>
      </c>
      <c r="I5316" s="11" t="s">
        <v>47</v>
      </c>
      <c r="J5316" s="11">
        <v>1191.6981132075471</v>
      </c>
      <c r="K5316" s="1">
        <f t="shared" si="166"/>
        <v>-0.16746528187189405</v>
      </c>
      <c r="L5316" s="9">
        <v>2</v>
      </c>
      <c r="M5316" s="10">
        <v>-2</v>
      </c>
      <c r="N5316" s="10" t="str">
        <f t="shared" ref="N5316:N5379" si="167">IF(AND(K5316&lt;=L5316,K5316&gt;=M5316),"Normal","Anamoly")</f>
        <v>Normal</v>
      </c>
    </row>
    <row r="5317" spans="1:14" x14ac:dyDescent="0.3">
      <c r="A5317" s="11" t="s">
        <v>31</v>
      </c>
      <c r="B5317" s="11">
        <v>3017</v>
      </c>
      <c r="C5317" s="11">
        <v>200127</v>
      </c>
      <c r="D5317" s="12">
        <v>45436</v>
      </c>
      <c r="E5317" s="11" t="s">
        <v>9</v>
      </c>
      <c r="F5317" s="11">
        <v>1217</v>
      </c>
      <c r="G5317" s="11">
        <v>1271.6361748350892</v>
      </c>
      <c r="H5317" s="11">
        <v>1082.8638251649108</v>
      </c>
      <c r="I5317" s="11" t="s">
        <v>47</v>
      </c>
      <c r="J5317" s="11">
        <v>1191.6981132075471</v>
      </c>
      <c r="K5317" s="1">
        <f t="shared" si="166"/>
        <v>0.84228437203755635</v>
      </c>
      <c r="L5317" s="9">
        <v>2</v>
      </c>
      <c r="M5317" s="10">
        <v>-2</v>
      </c>
      <c r="N5317" s="10" t="str">
        <f t="shared" si="167"/>
        <v>Normal</v>
      </c>
    </row>
    <row r="5318" spans="1:14" x14ac:dyDescent="0.3">
      <c r="A5318" s="11" t="s">
        <v>31</v>
      </c>
      <c r="B5318" s="11">
        <v>3017</v>
      </c>
      <c r="C5318" s="11">
        <v>200127</v>
      </c>
      <c r="D5318" s="12">
        <v>45443</v>
      </c>
      <c r="E5318" s="11" t="s">
        <v>9</v>
      </c>
      <c r="F5318" s="11">
        <v>910</v>
      </c>
      <c r="G5318" s="11">
        <v>1274.6769203083568</v>
      </c>
      <c r="H5318" s="11">
        <v>1082.3230796916432</v>
      </c>
      <c r="I5318" s="11" t="s">
        <v>48</v>
      </c>
      <c r="J5318" s="11">
        <v>1191.6981132075471</v>
      </c>
      <c r="K5318" s="1">
        <f t="shared" si="166"/>
        <v>-5.5834601303337905</v>
      </c>
      <c r="L5318" s="9">
        <v>2</v>
      </c>
      <c r="M5318" s="10">
        <v>-2</v>
      </c>
      <c r="N5318" s="10" t="str">
        <f t="shared" si="167"/>
        <v>Anamoly</v>
      </c>
    </row>
    <row r="5319" spans="1:14" x14ac:dyDescent="0.3">
      <c r="A5319" s="11" t="s">
        <v>31</v>
      </c>
      <c r="B5319" s="11">
        <v>3017</v>
      </c>
      <c r="C5319" s="11">
        <v>200127</v>
      </c>
      <c r="D5319" s="12">
        <v>45450</v>
      </c>
      <c r="E5319" s="11" t="s">
        <v>9</v>
      </c>
      <c r="F5319" s="11">
        <v>1090</v>
      </c>
      <c r="G5319" s="11">
        <v>1340.100100704909</v>
      </c>
      <c r="H5319" s="11">
        <v>942.89989929509102</v>
      </c>
      <c r="I5319" s="11" t="s">
        <v>47</v>
      </c>
      <c r="J5319" s="11">
        <v>1191.6981132075471</v>
      </c>
      <c r="K5319" s="1">
        <f t="shared" si="166"/>
        <v>-0.51863014990633405</v>
      </c>
      <c r="L5319" s="9">
        <v>2</v>
      </c>
      <c r="M5319" s="10">
        <v>-2</v>
      </c>
      <c r="N5319" s="10" t="str">
        <f t="shared" si="167"/>
        <v>Normal</v>
      </c>
    </row>
    <row r="5320" spans="1:14" x14ac:dyDescent="0.3">
      <c r="A5320" s="11" t="s">
        <v>31</v>
      </c>
      <c r="B5320" s="11">
        <v>3017</v>
      </c>
      <c r="C5320" s="11">
        <v>200127</v>
      </c>
      <c r="D5320" s="12">
        <v>45457</v>
      </c>
      <c r="E5320" s="11" t="s">
        <v>9</v>
      </c>
      <c r="F5320" s="11">
        <v>1190</v>
      </c>
      <c r="G5320" s="11">
        <v>1338.7107368196325</v>
      </c>
      <c r="H5320" s="11">
        <v>951.53926318036758</v>
      </c>
      <c r="I5320" s="11" t="s">
        <v>47</v>
      </c>
      <c r="J5320" s="11">
        <v>1191.6981132075471</v>
      </c>
      <c r="K5320" s="1">
        <f t="shared" si="166"/>
        <v>0.46361886714630118</v>
      </c>
      <c r="L5320" s="9">
        <v>2</v>
      </c>
      <c r="M5320" s="10">
        <v>-2</v>
      </c>
      <c r="N5320" s="10" t="str">
        <f t="shared" si="167"/>
        <v>Normal</v>
      </c>
    </row>
    <row r="5321" spans="1:14" x14ac:dyDescent="0.3">
      <c r="A5321" s="11" t="s">
        <v>31</v>
      </c>
      <c r="B5321" s="11">
        <v>3017</v>
      </c>
      <c r="C5321" s="11">
        <v>200127</v>
      </c>
      <c r="D5321" s="12">
        <v>45464</v>
      </c>
      <c r="E5321" s="11" t="s">
        <v>9</v>
      </c>
      <c r="F5321" s="11">
        <v>1103</v>
      </c>
      <c r="G5321" s="11">
        <v>1336.6878144268774</v>
      </c>
      <c r="H5321" s="11">
        <v>951.56218557312263</v>
      </c>
      <c r="I5321" s="11" t="s">
        <v>47</v>
      </c>
      <c r="J5321" s="11">
        <v>1191.6981132075471</v>
      </c>
      <c r="K5321" s="1">
        <f t="shared" si="166"/>
        <v>-0.42713334993986146</v>
      </c>
      <c r="L5321" s="9">
        <v>2</v>
      </c>
      <c r="M5321" s="10">
        <v>-2</v>
      </c>
      <c r="N5321" s="10" t="str">
        <f t="shared" si="167"/>
        <v>Normal</v>
      </c>
    </row>
    <row r="5322" spans="1:14" x14ac:dyDescent="0.3">
      <c r="A5322" s="11" t="s">
        <v>31</v>
      </c>
      <c r="B5322" s="11">
        <v>3017</v>
      </c>
      <c r="C5322" s="11">
        <v>200127</v>
      </c>
      <c r="D5322" s="12">
        <v>45471</v>
      </c>
      <c r="E5322" s="11" t="s">
        <v>9</v>
      </c>
      <c r="F5322" s="11">
        <v>1173</v>
      </c>
      <c r="G5322" s="11">
        <v>1322.3420396013485</v>
      </c>
      <c r="H5322" s="11">
        <v>942.65796039865143</v>
      </c>
      <c r="I5322" s="11" t="s">
        <v>47</v>
      </c>
      <c r="J5322" s="11">
        <v>1191.6981132075471</v>
      </c>
      <c r="K5322" s="1">
        <f t="shared" si="166"/>
        <v>0.42667051075774792</v>
      </c>
      <c r="L5322" s="9">
        <v>2</v>
      </c>
      <c r="M5322" s="10">
        <v>-2</v>
      </c>
      <c r="N5322" s="10" t="str">
        <f t="shared" si="167"/>
        <v>Normal</v>
      </c>
    </row>
    <row r="5323" spans="1:14" x14ac:dyDescent="0.3">
      <c r="A5323" s="11" t="s">
        <v>31</v>
      </c>
      <c r="B5323" s="11">
        <v>3017</v>
      </c>
      <c r="C5323" s="11">
        <v>200127</v>
      </c>
      <c r="D5323" s="12">
        <v>45478</v>
      </c>
      <c r="E5323" s="11" t="s">
        <v>9</v>
      </c>
      <c r="F5323" s="11">
        <v>820</v>
      </c>
      <c r="G5323" s="11">
        <v>1325.8472202046614</v>
      </c>
      <c r="H5323" s="11">
        <v>943.40277979533857</v>
      </c>
      <c r="I5323" s="11" t="s">
        <v>48</v>
      </c>
      <c r="J5323" s="11">
        <v>1191.6981132075471</v>
      </c>
      <c r="K5323" s="1">
        <f t="shared" si="166"/>
        <v>-3.2906740614481214</v>
      </c>
      <c r="L5323" s="9">
        <v>2</v>
      </c>
      <c r="M5323" s="10">
        <v>-2</v>
      </c>
      <c r="N5323" s="10" t="str">
        <f t="shared" si="167"/>
        <v>Anamoly</v>
      </c>
    </row>
    <row r="5324" spans="1:14" x14ac:dyDescent="0.3">
      <c r="A5324" s="11" t="s">
        <v>31</v>
      </c>
      <c r="B5324" s="11">
        <v>3017</v>
      </c>
      <c r="C5324" s="11">
        <v>200127</v>
      </c>
      <c r="D5324" s="12">
        <v>45485</v>
      </c>
      <c r="E5324" s="11" t="s">
        <v>9</v>
      </c>
      <c r="F5324" s="11">
        <v>1047</v>
      </c>
      <c r="G5324" s="11">
        <v>1355.9446536938317</v>
      </c>
      <c r="H5324" s="11">
        <v>814.8053463061683</v>
      </c>
      <c r="I5324" s="11" t="s">
        <v>47</v>
      </c>
      <c r="J5324" s="11">
        <v>1191.6981132075471</v>
      </c>
      <c r="K5324" s="1">
        <f t="shared" si="166"/>
        <v>-0.28366078365479946</v>
      </c>
      <c r="L5324" s="9">
        <v>2</v>
      </c>
      <c r="M5324" s="10">
        <v>-2</v>
      </c>
      <c r="N5324" s="10" t="str">
        <f t="shared" si="167"/>
        <v>Normal</v>
      </c>
    </row>
    <row r="5325" spans="1:14" x14ac:dyDescent="0.3">
      <c r="A5325" s="11" t="s">
        <v>31</v>
      </c>
      <c r="B5325" s="11">
        <v>3017</v>
      </c>
      <c r="C5325" s="11">
        <v>200127</v>
      </c>
      <c r="D5325" s="12">
        <v>45492</v>
      </c>
      <c r="E5325" s="11" t="s">
        <v>9</v>
      </c>
      <c r="F5325" s="11">
        <v>1163</v>
      </c>
      <c r="G5325" s="11">
        <v>1330.2108001211654</v>
      </c>
      <c r="H5325" s="11">
        <v>807.28919987883455</v>
      </c>
      <c r="I5325" s="11" t="s">
        <v>47</v>
      </c>
      <c r="J5325" s="11">
        <v>1191.6981132075471</v>
      </c>
      <c r="K5325" s="1">
        <f t="shared" si="166"/>
        <v>0.72094937333874098</v>
      </c>
      <c r="L5325" s="9">
        <v>2</v>
      </c>
      <c r="M5325" s="10">
        <v>-2</v>
      </c>
      <c r="N5325" s="10" t="str">
        <f t="shared" si="167"/>
        <v>Normal</v>
      </c>
    </row>
    <row r="5326" spans="1:14" x14ac:dyDescent="0.3">
      <c r="A5326" s="11" t="s">
        <v>31</v>
      </c>
      <c r="B5326" s="11">
        <v>3017</v>
      </c>
      <c r="C5326" s="11">
        <v>200127</v>
      </c>
      <c r="D5326" s="12">
        <v>45499</v>
      </c>
      <c r="E5326" s="11" t="s">
        <v>9</v>
      </c>
      <c r="F5326" s="11">
        <v>1160</v>
      </c>
      <c r="G5326" s="11">
        <v>1310.2579303869263</v>
      </c>
      <c r="H5326" s="11">
        <v>813.74206961307357</v>
      </c>
      <c r="I5326" s="11" t="s">
        <v>47</v>
      </c>
      <c r="J5326" s="11">
        <v>1191.6981132075471</v>
      </c>
      <c r="K5326" s="1">
        <f t="shared" si="166"/>
        <v>0.78950146605395866</v>
      </c>
      <c r="L5326" s="9">
        <v>2</v>
      </c>
      <c r="M5326" s="10">
        <v>-2</v>
      </c>
      <c r="N5326" s="10" t="str">
        <f t="shared" si="167"/>
        <v>Normal</v>
      </c>
    </row>
    <row r="5327" spans="1:14" x14ac:dyDescent="0.3">
      <c r="A5327" s="11" t="s">
        <v>31</v>
      </c>
      <c r="B5327" s="11">
        <v>3017</v>
      </c>
      <c r="C5327" s="11">
        <v>200127</v>
      </c>
      <c r="D5327" s="12">
        <v>45506</v>
      </c>
      <c r="E5327" s="11" t="s">
        <v>9</v>
      </c>
      <c r="F5327" s="11">
        <v>1113</v>
      </c>
      <c r="G5327" s="11">
        <v>1319.0280990264555</v>
      </c>
      <c r="H5327" s="11">
        <v>867.47190097354439</v>
      </c>
      <c r="I5327" s="11" t="s">
        <v>47</v>
      </c>
      <c r="J5327" s="11">
        <v>1191.6981132075471</v>
      </c>
      <c r="K5327" s="1">
        <f t="shared" si="166"/>
        <v>0.17495053847260703</v>
      </c>
      <c r="L5327" s="9">
        <v>2</v>
      </c>
      <c r="M5327" s="10">
        <v>-2</v>
      </c>
      <c r="N5327" s="10" t="str">
        <f t="shared" si="167"/>
        <v>Normal</v>
      </c>
    </row>
    <row r="5328" spans="1:14" x14ac:dyDescent="0.3">
      <c r="A5328" s="11" t="s">
        <v>31</v>
      </c>
      <c r="B5328" s="11">
        <v>3017</v>
      </c>
      <c r="C5328" s="11">
        <v>200127</v>
      </c>
      <c r="D5328" s="12">
        <v>45513</v>
      </c>
      <c r="E5328" s="11" t="s">
        <v>9</v>
      </c>
      <c r="F5328" s="11">
        <v>1139</v>
      </c>
      <c r="G5328" s="11">
        <v>1322.2498272525597</v>
      </c>
      <c r="H5328" s="11">
        <v>870.00017274744027</v>
      </c>
      <c r="I5328" s="11" t="s">
        <v>47</v>
      </c>
      <c r="J5328" s="11">
        <v>1191.6981132075471</v>
      </c>
      <c r="K5328" s="1">
        <f t="shared" si="166"/>
        <v>0.37921532563173815</v>
      </c>
      <c r="L5328" s="9">
        <v>2</v>
      </c>
      <c r="M5328" s="10">
        <v>-2</v>
      </c>
      <c r="N5328" s="10" t="str">
        <f t="shared" si="167"/>
        <v>Normal</v>
      </c>
    </row>
    <row r="5329" spans="1:14" x14ac:dyDescent="0.3">
      <c r="A5329" s="11" t="s">
        <v>31</v>
      </c>
      <c r="B5329" s="11">
        <v>3017</v>
      </c>
      <c r="C5329" s="11">
        <v>200127</v>
      </c>
      <c r="D5329" s="12">
        <v>45520</v>
      </c>
      <c r="E5329" s="11" t="s">
        <v>9</v>
      </c>
      <c r="F5329" s="11">
        <v>1040</v>
      </c>
      <c r="G5329" s="11">
        <v>1307.6553693693663</v>
      </c>
      <c r="H5329" s="11">
        <v>871.84463063063367</v>
      </c>
      <c r="I5329" s="11" t="s">
        <v>47</v>
      </c>
      <c r="J5329" s="11">
        <v>1191.6981132075471</v>
      </c>
      <c r="K5329" s="1">
        <f t="shared" si="166"/>
        <v>-0.45662023055218909</v>
      </c>
      <c r="L5329" s="9">
        <v>2</v>
      </c>
      <c r="M5329" s="10">
        <v>-2</v>
      </c>
      <c r="N5329" s="10" t="str">
        <f t="shared" si="167"/>
        <v>Normal</v>
      </c>
    </row>
    <row r="5330" spans="1:14" x14ac:dyDescent="0.3">
      <c r="A5330" s="11" t="s">
        <v>31</v>
      </c>
      <c r="B5330" s="11">
        <v>3017</v>
      </c>
      <c r="C5330" s="11">
        <v>200127</v>
      </c>
      <c r="D5330" s="12">
        <v>45527</v>
      </c>
      <c r="E5330" s="11" t="s">
        <v>9</v>
      </c>
      <c r="F5330" s="11">
        <v>1181</v>
      </c>
      <c r="G5330" s="11">
        <v>1301.8396278382049</v>
      </c>
      <c r="H5330" s="11">
        <v>861.91037216179507</v>
      </c>
      <c r="I5330" s="11" t="s">
        <v>47</v>
      </c>
      <c r="J5330" s="11">
        <v>1191.6981132075471</v>
      </c>
      <c r="K5330" s="1">
        <f t="shared" ref="K5330:K5393" si="168">(F5330-AVERAGE(F5322:F5329))/_xlfn.STDEV.P(F5322:F5329)</f>
        <v>0.90128127394111235</v>
      </c>
      <c r="L5330" s="9">
        <v>2</v>
      </c>
      <c r="M5330" s="10">
        <v>-2</v>
      </c>
      <c r="N5330" s="10" t="str">
        <f t="shared" si="167"/>
        <v>Normal</v>
      </c>
    </row>
    <row r="5331" spans="1:14" x14ac:dyDescent="0.3">
      <c r="A5331" s="11" t="s">
        <v>31</v>
      </c>
      <c r="B5331" s="11">
        <v>3017</v>
      </c>
      <c r="C5331" s="11">
        <v>200127</v>
      </c>
      <c r="D5331" s="12">
        <v>45534</v>
      </c>
      <c r="E5331" s="11" t="s">
        <v>9</v>
      </c>
      <c r="F5331" s="11">
        <v>1067</v>
      </c>
      <c r="G5331" s="11">
        <v>1304.5536807521194</v>
      </c>
      <c r="H5331" s="11">
        <v>861.19631924788075</v>
      </c>
      <c r="I5331" s="11" t="s">
        <v>47</v>
      </c>
      <c r="J5331" s="11">
        <v>1191.6981132075471</v>
      </c>
      <c r="K5331" s="1">
        <f t="shared" si="168"/>
        <v>-0.14322532005458297</v>
      </c>
      <c r="L5331" s="9">
        <v>2</v>
      </c>
      <c r="M5331" s="10">
        <v>-2</v>
      </c>
      <c r="N5331" s="10" t="str">
        <f t="shared" si="167"/>
        <v>Normal</v>
      </c>
    </row>
    <row r="5332" spans="1:14" x14ac:dyDescent="0.3">
      <c r="A5332" s="11" t="s">
        <v>31</v>
      </c>
      <c r="B5332" s="11">
        <v>3017</v>
      </c>
      <c r="C5332" s="11">
        <v>200127</v>
      </c>
      <c r="D5332" s="12">
        <v>45541</v>
      </c>
      <c r="E5332" s="11" t="s">
        <v>9</v>
      </c>
      <c r="F5332" s="11">
        <v>858</v>
      </c>
      <c r="G5332" s="11">
        <v>1218.1662343699484</v>
      </c>
      <c r="H5332" s="11">
        <v>1009.3337656300516</v>
      </c>
      <c r="I5332" s="11" t="s">
        <v>48</v>
      </c>
      <c r="J5332" s="11">
        <v>1191.6981132075471</v>
      </c>
      <c r="K5332" s="1">
        <f t="shared" si="168"/>
        <v>-4.8986635372019558</v>
      </c>
      <c r="L5332" s="9">
        <v>2</v>
      </c>
      <c r="M5332" s="10">
        <v>-2</v>
      </c>
      <c r="N5332" s="10" t="str">
        <f t="shared" si="167"/>
        <v>Anamoly</v>
      </c>
    </row>
    <row r="5333" spans="1:14" x14ac:dyDescent="0.3">
      <c r="A5333" s="11" t="s">
        <v>31</v>
      </c>
      <c r="B5333" s="11">
        <v>3017</v>
      </c>
      <c r="C5333" s="11">
        <v>200127</v>
      </c>
      <c r="D5333" s="12">
        <v>45548</v>
      </c>
      <c r="E5333" s="11" t="s">
        <v>9</v>
      </c>
      <c r="F5333" s="11">
        <v>1118</v>
      </c>
      <c r="G5333" s="11">
        <v>1287.9795867550206</v>
      </c>
      <c r="H5333" s="11">
        <v>892.2704132449793</v>
      </c>
      <c r="I5333" s="11" t="s">
        <v>47</v>
      </c>
      <c r="J5333" s="11">
        <v>1191.6981132075471</v>
      </c>
      <c r="K5333" s="1">
        <f t="shared" si="168"/>
        <v>0.28177259326835047</v>
      </c>
      <c r="L5333" s="9">
        <v>2</v>
      </c>
      <c r="M5333" s="10">
        <v>-2</v>
      </c>
      <c r="N5333" s="10" t="str">
        <f t="shared" si="167"/>
        <v>Normal</v>
      </c>
    </row>
    <row r="5334" spans="1:14" x14ac:dyDescent="0.3">
      <c r="A5334" s="11" t="s">
        <v>31</v>
      </c>
      <c r="B5334" s="11">
        <v>3017</v>
      </c>
      <c r="C5334" s="11">
        <v>200127</v>
      </c>
      <c r="D5334" s="12">
        <v>45555</v>
      </c>
      <c r="E5334" s="11" t="s">
        <v>9</v>
      </c>
      <c r="F5334" s="11">
        <v>1177</v>
      </c>
      <c r="G5334" s="11">
        <v>1276.2107195750932</v>
      </c>
      <c r="H5334" s="11">
        <v>892.78928042490679</v>
      </c>
      <c r="I5334" s="11" t="s">
        <v>47</v>
      </c>
      <c r="J5334" s="11">
        <v>1191.6981132075471</v>
      </c>
      <c r="K5334" s="1">
        <f t="shared" si="168"/>
        <v>0.96499559549947567</v>
      </c>
      <c r="L5334" s="9">
        <v>2</v>
      </c>
      <c r="M5334" s="10">
        <v>-2</v>
      </c>
      <c r="N5334" s="10" t="str">
        <f t="shared" si="167"/>
        <v>Normal</v>
      </c>
    </row>
    <row r="5335" spans="1:14" x14ac:dyDescent="0.3">
      <c r="A5335" s="11" t="s">
        <v>31</v>
      </c>
      <c r="B5335" s="11">
        <v>3017</v>
      </c>
      <c r="C5335" s="11">
        <v>200127</v>
      </c>
      <c r="D5335" s="12">
        <v>45562</v>
      </c>
      <c r="E5335" s="11" t="s">
        <v>9</v>
      </c>
      <c r="F5335" s="11">
        <v>1195</v>
      </c>
      <c r="G5335" s="11">
        <v>1281.9783657247808</v>
      </c>
      <c r="H5335" s="11">
        <v>891.27163427521907</v>
      </c>
      <c r="I5335" s="11" t="s">
        <v>47</v>
      </c>
      <c r="J5335" s="11">
        <v>1191.6981132075471</v>
      </c>
      <c r="K5335" s="1">
        <f t="shared" si="168"/>
        <v>1.1095278507019084</v>
      </c>
      <c r="L5335" s="9">
        <v>2</v>
      </c>
      <c r="M5335" s="10">
        <v>-2</v>
      </c>
      <c r="N5335" s="10" t="str">
        <f t="shared" si="167"/>
        <v>Normal</v>
      </c>
    </row>
    <row r="5336" spans="1:14" x14ac:dyDescent="0.3">
      <c r="A5336" s="11" t="s">
        <v>31</v>
      </c>
      <c r="B5336" s="11">
        <v>3017</v>
      </c>
      <c r="C5336" s="11">
        <v>200127</v>
      </c>
      <c r="D5336" s="12">
        <v>45569</v>
      </c>
      <c r="E5336" s="11" t="s">
        <v>9</v>
      </c>
      <c r="F5336" s="11">
        <v>1196</v>
      </c>
      <c r="G5336" s="11">
        <v>1304.8832630570237</v>
      </c>
      <c r="H5336" s="11">
        <v>888.86673694297622</v>
      </c>
      <c r="I5336" s="11" t="s">
        <v>47</v>
      </c>
      <c r="J5336" s="11">
        <v>1191.6981132075471</v>
      </c>
      <c r="K5336" s="1">
        <f t="shared" si="168"/>
        <v>0.95308713743574391</v>
      </c>
      <c r="L5336" s="9">
        <v>2</v>
      </c>
      <c r="M5336" s="10">
        <v>-2</v>
      </c>
      <c r="N5336" s="10" t="str">
        <f t="shared" si="167"/>
        <v>Normal</v>
      </c>
    </row>
    <row r="5337" spans="1:14" x14ac:dyDescent="0.3">
      <c r="A5337" s="11" t="s">
        <v>31</v>
      </c>
      <c r="B5337" s="11">
        <v>3017</v>
      </c>
      <c r="C5337" s="11">
        <v>200127</v>
      </c>
      <c r="D5337" s="12">
        <v>45576</v>
      </c>
      <c r="E5337" s="11" t="s">
        <v>9</v>
      </c>
      <c r="F5337" s="11">
        <v>1108</v>
      </c>
      <c r="G5337" s="11">
        <v>1321.0023041352326</v>
      </c>
      <c r="H5337" s="11">
        <v>886.99769586476737</v>
      </c>
      <c r="I5337" s="11" t="s">
        <v>47</v>
      </c>
      <c r="J5337" s="11">
        <v>1191.6981132075471</v>
      </c>
      <c r="K5337" s="1">
        <f t="shared" si="168"/>
        <v>3.6865967999190084E-2</v>
      </c>
      <c r="L5337" s="9">
        <v>2</v>
      </c>
      <c r="M5337" s="10">
        <v>-2</v>
      </c>
      <c r="N5337" s="10" t="str">
        <f t="shared" si="167"/>
        <v>Normal</v>
      </c>
    </row>
    <row r="5338" spans="1:14" x14ac:dyDescent="0.3">
      <c r="A5338" s="11" t="s">
        <v>31</v>
      </c>
      <c r="B5338" s="11">
        <v>3017</v>
      </c>
      <c r="C5338" s="11">
        <v>200127</v>
      </c>
      <c r="D5338" s="12">
        <v>45583</v>
      </c>
      <c r="E5338" s="11" t="s">
        <v>9</v>
      </c>
      <c r="F5338" s="11">
        <v>994</v>
      </c>
      <c r="G5338" s="11">
        <v>1324.0679559857776</v>
      </c>
      <c r="H5338" s="11">
        <v>900.93204401422224</v>
      </c>
      <c r="I5338" s="11" t="s">
        <v>47</v>
      </c>
      <c r="J5338" s="11">
        <v>1191.6981132075471</v>
      </c>
      <c r="K5338" s="1">
        <f t="shared" si="168"/>
        <v>-1.1202074477475779</v>
      </c>
      <c r="L5338" s="9">
        <v>2</v>
      </c>
      <c r="M5338" s="10">
        <v>-2</v>
      </c>
      <c r="N5338" s="10" t="str">
        <f t="shared" si="167"/>
        <v>Normal</v>
      </c>
    </row>
    <row r="5339" spans="1:14" x14ac:dyDescent="0.3">
      <c r="A5339" s="11" t="s">
        <v>31</v>
      </c>
      <c r="B5339" s="11">
        <v>3017</v>
      </c>
      <c r="C5339" s="11">
        <v>200127</v>
      </c>
      <c r="D5339" s="12">
        <v>45590</v>
      </c>
      <c r="E5339" s="11" t="s">
        <v>9</v>
      </c>
      <c r="F5339" s="11">
        <v>1200</v>
      </c>
      <c r="G5339" s="11">
        <v>1306.4966575361195</v>
      </c>
      <c r="H5339" s="11">
        <v>871.75334246388047</v>
      </c>
      <c r="I5339" s="11" t="s">
        <v>47</v>
      </c>
      <c r="J5339" s="11">
        <v>1191.6981132075471</v>
      </c>
      <c r="K5339" s="1">
        <f t="shared" si="168"/>
        <v>1.0201421956915104</v>
      </c>
      <c r="L5339" s="9">
        <v>2</v>
      </c>
      <c r="M5339" s="10">
        <v>-2</v>
      </c>
      <c r="N5339" s="10" t="str">
        <f t="shared" si="167"/>
        <v>Normal</v>
      </c>
    </row>
    <row r="5340" spans="1:14" x14ac:dyDescent="0.3">
      <c r="A5340" s="11" t="s">
        <v>31</v>
      </c>
      <c r="B5340" s="11">
        <v>3017</v>
      </c>
      <c r="C5340" s="11">
        <v>200127</v>
      </c>
      <c r="D5340" s="12">
        <v>45597</v>
      </c>
      <c r="E5340" s="11" t="s">
        <v>9</v>
      </c>
      <c r="F5340" s="11">
        <v>1192</v>
      </c>
      <c r="G5340" s="11">
        <v>1333.8875681469408</v>
      </c>
      <c r="H5340" s="11">
        <v>877.61243185305932</v>
      </c>
      <c r="I5340" s="11" t="s">
        <v>47</v>
      </c>
      <c r="J5340" s="11">
        <v>1191.6981132075471</v>
      </c>
      <c r="K5340" s="1">
        <f t="shared" si="168"/>
        <v>0.7561227263056246</v>
      </c>
      <c r="L5340" s="9">
        <v>2</v>
      </c>
      <c r="M5340" s="10">
        <v>-2</v>
      </c>
      <c r="N5340" s="10" t="str">
        <f t="shared" si="167"/>
        <v>Normal</v>
      </c>
    </row>
    <row r="5341" spans="1:14" x14ac:dyDescent="0.3">
      <c r="A5341" s="11" t="s">
        <v>31</v>
      </c>
      <c r="B5341" s="11">
        <v>3017</v>
      </c>
      <c r="C5341" s="11">
        <v>200127</v>
      </c>
      <c r="D5341" s="12">
        <v>45604</v>
      </c>
      <c r="E5341" s="11" t="s">
        <v>9</v>
      </c>
      <c r="F5341" s="11">
        <v>1331</v>
      </c>
      <c r="G5341" s="11">
        <v>1282.0511055324332</v>
      </c>
      <c r="H5341" s="11">
        <v>1012.9488944675667</v>
      </c>
      <c r="I5341" s="11" t="s">
        <v>48</v>
      </c>
      <c r="J5341" s="11">
        <v>1191.6981132075471</v>
      </c>
      <c r="K5341" s="1">
        <f t="shared" si="168"/>
        <v>2.7275881424217308</v>
      </c>
      <c r="L5341" s="9">
        <v>2</v>
      </c>
      <c r="M5341" s="10">
        <v>-2</v>
      </c>
      <c r="N5341" s="10" t="str">
        <f t="shared" si="167"/>
        <v>Anamoly</v>
      </c>
    </row>
    <row r="5342" spans="1:14" x14ac:dyDescent="0.3">
      <c r="A5342" s="11" t="s">
        <v>31</v>
      </c>
      <c r="B5342" s="11">
        <v>3017</v>
      </c>
      <c r="C5342" s="11">
        <v>200127</v>
      </c>
      <c r="D5342" s="12">
        <v>45611</v>
      </c>
      <c r="E5342" s="11" t="s">
        <v>9</v>
      </c>
      <c r="F5342" s="11">
        <v>1119</v>
      </c>
      <c r="G5342" s="11">
        <v>1352.0840893997831</v>
      </c>
      <c r="H5342" s="11">
        <v>996.16591060021688</v>
      </c>
      <c r="I5342" s="11" t="s">
        <v>47</v>
      </c>
      <c r="J5342" s="11">
        <v>1191.6981132075471</v>
      </c>
      <c r="K5342" s="1">
        <f t="shared" si="168"/>
        <v>-0.61952441076119802</v>
      </c>
      <c r="L5342" s="9">
        <v>2</v>
      </c>
      <c r="M5342" s="10">
        <v>-2</v>
      </c>
      <c r="N5342" s="10" t="str">
        <f t="shared" si="167"/>
        <v>Normal</v>
      </c>
    </row>
    <row r="5343" spans="1:14" x14ac:dyDescent="0.3">
      <c r="A5343" s="11" t="s">
        <v>31</v>
      </c>
      <c r="B5343" s="11">
        <v>3017</v>
      </c>
      <c r="C5343" s="11">
        <v>200127</v>
      </c>
      <c r="D5343" s="12">
        <v>45618</v>
      </c>
      <c r="E5343" s="11" t="s">
        <v>9</v>
      </c>
      <c r="F5343" s="11">
        <v>1187</v>
      </c>
      <c r="G5343" s="11">
        <v>1348.4636491496647</v>
      </c>
      <c r="H5343" s="11">
        <v>985.28635085033534</v>
      </c>
      <c r="I5343" s="11" t="s">
        <v>47</v>
      </c>
      <c r="J5343" s="11">
        <v>1191.6981132075471</v>
      </c>
      <c r="K5343" s="1">
        <f t="shared" si="168"/>
        <v>0.22165482362736291</v>
      </c>
      <c r="L5343" s="9">
        <v>2</v>
      </c>
      <c r="M5343" s="10">
        <v>-2</v>
      </c>
      <c r="N5343" s="10" t="str">
        <f t="shared" si="167"/>
        <v>Normal</v>
      </c>
    </row>
    <row r="5344" spans="1:14" x14ac:dyDescent="0.3">
      <c r="A5344" s="11" t="s">
        <v>31</v>
      </c>
      <c r="B5344" s="11">
        <v>3017</v>
      </c>
      <c r="C5344" s="11">
        <v>200127</v>
      </c>
      <c r="D5344" s="12">
        <v>45625</v>
      </c>
      <c r="E5344" s="11" t="s">
        <v>9</v>
      </c>
      <c r="F5344" s="11">
        <v>768</v>
      </c>
      <c r="G5344" s="11">
        <v>1346.9204017643087</v>
      </c>
      <c r="H5344" s="11">
        <v>984.82959823569115</v>
      </c>
      <c r="I5344" s="11" t="s">
        <v>48</v>
      </c>
      <c r="J5344" s="11">
        <v>1191.6981132075471</v>
      </c>
      <c r="K5344" s="1">
        <f t="shared" si="168"/>
        <v>-4.3953063278344677</v>
      </c>
      <c r="L5344" s="9">
        <v>2</v>
      </c>
      <c r="M5344" s="10">
        <v>-2</v>
      </c>
      <c r="N5344" s="10" t="str">
        <f t="shared" si="167"/>
        <v>Anamoly</v>
      </c>
    </row>
    <row r="5345" spans="1:14" x14ac:dyDescent="0.3">
      <c r="A5345" s="11" t="s">
        <v>31</v>
      </c>
      <c r="B5345" s="11">
        <v>3017</v>
      </c>
      <c r="C5345" s="11">
        <v>200127</v>
      </c>
      <c r="D5345" s="12">
        <v>45632</v>
      </c>
      <c r="E5345" s="11" t="s">
        <v>9</v>
      </c>
      <c r="F5345" s="11">
        <v>1160</v>
      </c>
      <c r="G5345" s="11">
        <v>1428.6453550761594</v>
      </c>
      <c r="H5345" s="11">
        <v>796.10464492384051</v>
      </c>
      <c r="I5345" s="11" t="s">
        <v>47</v>
      </c>
      <c r="J5345" s="11">
        <v>1191.6981132075471</v>
      </c>
      <c r="K5345" s="1">
        <f t="shared" si="168"/>
        <v>0.30116638651467453</v>
      </c>
      <c r="L5345" s="9">
        <v>2</v>
      </c>
      <c r="M5345" s="10">
        <v>-2</v>
      </c>
      <c r="N5345" s="10" t="str">
        <f t="shared" si="167"/>
        <v>Normal</v>
      </c>
    </row>
    <row r="5346" spans="1:14" x14ac:dyDescent="0.3">
      <c r="A5346" s="11" t="s">
        <v>31</v>
      </c>
      <c r="B5346" s="11">
        <v>3017</v>
      </c>
      <c r="C5346" s="11">
        <v>200127</v>
      </c>
      <c r="D5346" s="12">
        <v>45639</v>
      </c>
      <c r="E5346" s="11" t="s">
        <v>9</v>
      </c>
      <c r="F5346" s="11">
        <v>1336</v>
      </c>
      <c r="G5346" s="11">
        <v>1436.6523395004747</v>
      </c>
      <c r="H5346" s="11">
        <v>801.09766049952532</v>
      </c>
      <c r="I5346" s="11" t="s">
        <v>47</v>
      </c>
      <c r="J5346" s="11">
        <v>1191.6981132075471</v>
      </c>
      <c r="K5346" s="1">
        <f t="shared" si="168"/>
        <v>1.3665228637215374</v>
      </c>
      <c r="L5346" s="9">
        <v>2</v>
      </c>
      <c r="M5346" s="10">
        <v>-2</v>
      </c>
      <c r="N5346" s="10" t="str">
        <f t="shared" si="167"/>
        <v>Normal</v>
      </c>
    </row>
    <row r="5347" spans="1:14" x14ac:dyDescent="0.3">
      <c r="A5347" s="11" t="s">
        <v>31</v>
      </c>
      <c r="B5347" s="11">
        <v>3017</v>
      </c>
      <c r="C5347" s="11">
        <v>200127</v>
      </c>
      <c r="D5347" s="12">
        <v>45646</v>
      </c>
      <c r="E5347" s="11" t="s">
        <v>9</v>
      </c>
      <c r="F5347" s="11">
        <v>1197</v>
      </c>
      <c r="G5347" s="11">
        <v>1492.4526552829282</v>
      </c>
      <c r="H5347" s="11">
        <v>830.79734471707184</v>
      </c>
      <c r="I5347" s="11" t="s">
        <v>47</v>
      </c>
      <c r="J5347" s="11">
        <v>1191.6981132075471</v>
      </c>
      <c r="K5347" s="1">
        <f t="shared" si="168"/>
        <v>0.21385757469245931</v>
      </c>
      <c r="L5347" s="9">
        <v>2</v>
      </c>
      <c r="M5347" s="10">
        <v>-2</v>
      </c>
      <c r="N5347" s="10" t="str">
        <f t="shared" si="167"/>
        <v>Normal</v>
      </c>
    </row>
    <row r="5348" spans="1:14" x14ac:dyDescent="0.3">
      <c r="A5348" s="11" t="s">
        <v>31</v>
      </c>
      <c r="B5348" s="11">
        <v>3017</v>
      </c>
      <c r="C5348" s="11">
        <v>200127</v>
      </c>
      <c r="D5348" s="12">
        <v>45653</v>
      </c>
      <c r="E5348" s="11" t="s">
        <v>9</v>
      </c>
      <c r="F5348" s="11">
        <v>705</v>
      </c>
      <c r="G5348" s="11">
        <v>1491.9095681361723</v>
      </c>
      <c r="H5348" s="11">
        <v>830.59043186382769</v>
      </c>
      <c r="I5348" s="11" t="s">
        <v>48</v>
      </c>
      <c r="J5348" s="11">
        <v>1191.6981132075471</v>
      </c>
      <c r="K5348" s="1">
        <f t="shared" si="168"/>
        <v>-2.7596358549171449</v>
      </c>
      <c r="L5348" s="9">
        <v>2</v>
      </c>
      <c r="M5348" s="10">
        <v>-2</v>
      </c>
      <c r="N5348" s="10" t="str">
        <f t="shared" si="167"/>
        <v>Anamoly</v>
      </c>
    </row>
    <row r="5349" spans="1:14" x14ac:dyDescent="0.3">
      <c r="A5349" s="11" t="s">
        <v>31</v>
      </c>
      <c r="B5349" s="11">
        <v>3017</v>
      </c>
      <c r="C5349" s="11">
        <v>200127</v>
      </c>
      <c r="D5349" s="12">
        <v>45660</v>
      </c>
      <c r="E5349" s="11" t="s">
        <v>9</v>
      </c>
      <c r="F5349" s="11">
        <v>1033</v>
      </c>
      <c r="G5349" s="11">
        <v>1545.4839052130951</v>
      </c>
      <c r="H5349" s="11">
        <v>655.266094786905</v>
      </c>
      <c r="I5349" s="11" t="s">
        <v>47</v>
      </c>
      <c r="J5349" s="11">
        <v>1191.6981132075471</v>
      </c>
      <c r="K5349" s="1">
        <f t="shared" si="168"/>
        <v>-0.30273490020490312</v>
      </c>
      <c r="L5349" s="9">
        <v>2</v>
      </c>
      <c r="M5349" s="10">
        <v>-2</v>
      </c>
      <c r="N5349" s="10" t="str">
        <f t="shared" si="167"/>
        <v>Normal</v>
      </c>
    </row>
    <row r="5350" spans="1:14" x14ac:dyDescent="0.3">
      <c r="A5350" s="11" t="s">
        <v>31</v>
      </c>
      <c r="B5350" s="11">
        <v>3017</v>
      </c>
      <c r="C5350" s="11">
        <v>200127</v>
      </c>
      <c r="D5350" s="12">
        <v>45667</v>
      </c>
      <c r="E5350" s="11" t="s">
        <v>9</v>
      </c>
      <c r="F5350" s="11">
        <v>1716</v>
      </c>
      <c r="G5350" s="11">
        <v>1473.3047624213073</v>
      </c>
      <c r="H5350" s="11">
        <v>652.94523757869274</v>
      </c>
      <c r="I5350" s="11" t="s">
        <v>48</v>
      </c>
      <c r="J5350" s="11">
        <v>1191.6981132075471</v>
      </c>
      <c r="K5350" s="1">
        <f t="shared" si="168"/>
        <v>3.1833603693466168</v>
      </c>
      <c r="L5350" s="9">
        <v>2</v>
      </c>
      <c r="M5350" s="10">
        <v>-2</v>
      </c>
      <c r="N5350" s="10" t="str">
        <f t="shared" si="167"/>
        <v>Anamoly</v>
      </c>
    </row>
    <row r="5351" spans="1:14" x14ac:dyDescent="0.3">
      <c r="A5351" s="11" t="s">
        <v>31</v>
      </c>
      <c r="B5351" s="11">
        <v>3017</v>
      </c>
      <c r="C5351" s="11">
        <v>200127</v>
      </c>
      <c r="D5351" s="12">
        <v>45674</v>
      </c>
      <c r="E5351" s="11" t="s">
        <v>9</v>
      </c>
      <c r="F5351" s="11">
        <v>1859</v>
      </c>
      <c r="G5351" s="11">
        <v>1735.6912596568327</v>
      </c>
      <c r="H5351" s="11">
        <v>539.80874034316719</v>
      </c>
      <c r="I5351" s="11" t="s">
        <v>48</v>
      </c>
      <c r="J5351" s="11">
        <v>1191.6981132075471</v>
      </c>
      <c r="K5351" s="1">
        <f t="shared" si="168"/>
        <v>2.4124443274375675</v>
      </c>
      <c r="L5351" s="9">
        <v>2</v>
      </c>
      <c r="M5351" s="10">
        <v>-2</v>
      </c>
      <c r="N5351" s="10" t="str">
        <f t="shared" si="167"/>
        <v>Anamoly</v>
      </c>
    </row>
    <row r="5352" spans="1:14" x14ac:dyDescent="0.3">
      <c r="A5352" s="11" t="s">
        <v>31</v>
      </c>
      <c r="B5352" s="11">
        <v>3017</v>
      </c>
      <c r="C5352" s="11">
        <v>200127</v>
      </c>
      <c r="D5352" s="12">
        <v>45681</v>
      </c>
      <c r="E5352" s="11" t="s">
        <v>9</v>
      </c>
      <c r="F5352" s="11">
        <v>1745</v>
      </c>
      <c r="G5352" s="11">
        <v>1988.69051268661</v>
      </c>
      <c r="H5352" s="11">
        <v>454.80948731339015</v>
      </c>
      <c r="I5352" s="11" t="s">
        <v>47</v>
      </c>
      <c r="J5352" s="11">
        <v>1191.6981132075471</v>
      </c>
      <c r="K5352" s="1">
        <f t="shared" si="168"/>
        <v>1.36451260911239</v>
      </c>
      <c r="L5352" s="9">
        <v>2</v>
      </c>
      <c r="M5352" s="10">
        <v>-2</v>
      </c>
      <c r="N5352" s="10" t="str">
        <f t="shared" si="167"/>
        <v>Normal</v>
      </c>
    </row>
    <row r="5353" spans="1:14" x14ac:dyDescent="0.3">
      <c r="A5353" s="11" t="s">
        <v>31</v>
      </c>
      <c r="B5353" s="11">
        <v>3017</v>
      </c>
      <c r="C5353" s="11">
        <v>200127</v>
      </c>
      <c r="D5353" s="12">
        <v>45688</v>
      </c>
      <c r="E5353" s="11" t="s">
        <v>9</v>
      </c>
      <c r="F5353" s="11">
        <v>1880</v>
      </c>
      <c r="G5353" s="11">
        <v>2093.8686249729062</v>
      </c>
      <c r="H5353" s="11">
        <v>593.88137502709401</v>
      </c>
      <c r="I5353" s="11" t="s">
        <v>47</v>
      </c>
      <c r="J5353" s="11">
        <v>1191.6981132075471</v>
      </c>
      <c r="K5353" s="1">
        <f t="shared" si="168"/>
        <v>1.4296788189882756</v>
      </c>
      <c r="L5353" s="9">
        <v>2</v>
      </c>
      <c r="M5353" s="10">
        <v>-2</v>
      </c>
      <c r="N5353" s="10" t="str">
        <f t="shared" si="167"/>
        <v>Normal</v>
      </c>
    </row>
    <row r="5354" spans="1:14" x14ac:dyDescent="0.3">
      <c r="A5354" s="11" t="s">
        <v>31</v>
      </c>
      <c r="B5354" s="11">
        <v>3017</v>
      </c>
      <c r="C5354" s="11">
        <v>200127</v>
      </c>
      <c r="D5354" s="12">
        <v>45695</v>
      </c>
      <c r="E5354" s="11" t="s">
        <v>9</v>
      </c>
      <c r="F5354" s="11">
        <v>1645</v>
      </c>
      <c r="G5354" s="11">
        <v>2244.3689466152723</v>
      </c>
      <c r="H5354" s="11">
        <v>623.38105338472758</v>
      </c>
      <c r="I5354" s="11" t="s">
        <v>47</v>
      </c>
      <c r="J5354" s="11">
        <v>1191.6981132075471</v>
      </c>
      <c r="K5354" s="1">
        <f t="shared" si="168"/>
        <v>0.52097859800603152</v>
      </c>
      <c r="L5354" s="9">
        <v>2</v>
      </c>
      <c r="M5354" s="10">
        <v>-2</v>
      </c>
      <c r="N5354" s="10" t="str">
        <f t="shared" si="167"/>
        <v>Normal</v>
      </c>
    </row>
    <row r="5355" spans="1:14" x14ac:dyDescent="0.3">
      <c r="A5355" s="11" t="s">
        <v>31</v>
      </c>
      <c r="B5355" s="11">
        <v>3017</v>
      </c>
      <c r="C5355" s="11">
        <v>200102</v>
      </c>
      <c r="D5355" s="12">
        <v>45331</v>
      </c>
      <c r="E5355" s="11" t="s">
        <v>10</v>
      </c>
      <c r="F5355" s="11">
        <v>10448</v>
      </c>
      <c r="G5355" s="11"/>
      <c r="H5355" s="11"/>
      <c r="I5355" s="11" t="s">
        <v>47</v>
      </c>
      <c r="J5355" s="11">
        <v>12714.452830188678</v>
      </c>
      <c r="K5355" s="1">
        <v>0</v>
      </c>
      <c r="L5355" s="9">
        <v>2</v>
      </c>
      <c r="M5355" s="10">
        <v>-2</v>
      </c>
      <c r="N5355" s="10" t="str">
        <f t="shared" si="167"/>
        <v>Normal</v>
      </c>
    </row>
    <row r="5356" spans="1:14" x14ac:dyDescent="0.3">
      <c r="A5356" s="11" t="s">
        <v>31</v>
      </c>
      <c r="B5356" s="11">
        <v>3017</v>
      </c>
      <c r="C5356" s="11">
        <v>200102</v>
      </c>
      <c r="D5356" s="12">
        <v>45338</v>
      </c>
      <c r="E5356" s="11" t="s">
        <v>10</v>
      </c>
      <c r="F5356" s="11">
        <v>10531</v>
      </c>
      <c r="G5356" s="11">
        <v>10448</v>
      </c>
      <c r="H5356" s="11">
        <v>10448</v>
      </c>
      <c r="I5356" s="11" t="s">
        <v>48</v>
      </c>
      <c r="J5356" s="11">
        <v>12714.452830188678</v>
      </c>
      <c r="K5356" s="1">
        <v>0</v>
      </c>
      <c r="L5356" s="9">
        <v>2</v>
      </c>
      <c r="M5356" s="10">
        <v>-2</v>
      </c>
      <c r="N5356" s="10" t="str">
        <f t="shared" si="167"/>
        <v>Normal</v>
      </c>
    </row>
    <row r="5357" spans="1:14" x14ac:dyDescent="0.3">
      <c r="A5357" s="11" t="s">
        <v>31</v>
      </c>
      <c r="B5357" s="11">
        <v>3017</v>
      </c>
      <c r="C5357" s="11">
        <v>200102</v>
      </c>
      <c r="D5357" s="12">
        <v>45345</v>
      </c>
      <c r="E5357" s="11" t="s">
        <v>10</v>
      </c>
      <c r="F5357" s="11">
        <v>11581</v>
      </c>
      <c r="G5357" s="11">
        <v>10572.5</v>
      </c>
      <c r="H5357" s="11">
        <v>10406.5</v>
      </c>
      <c r="I5357" s="11" t="s">
        <v>48</v>
      </c>
      <c r="J5357" s="11">
        <v>12714.452830188678</v>
      </c>
      <c r="K5357" s="1">
        <f t="shared" si="168"/>
        <v>2.0128627221526383</v>
      </c>
      <c r="L5357" s="9">
        <v>2</v>
      </c>
      <c r="M5357" s="10">
        <v>-2</v>
      </c>
      <c r="N5357" s="10" t="str">
        <f t="shared" si="167"/>
        <v>Anamoly</v>
      </c>
    </row>
    <row r="5358" spans="1:14" x14ac:dyDescent="0.3">
      <c r="A5358" s="11" t="s">
        <v>31</v>
      </c>
      <c r="B5358" s="11">
        <v>3017</v>
      </c>
      <c r="C5358" s="11">
        <v>200102</v>
      </c>
      <c r="D5358" s="12">
        <v>45352</v>
      </c>
      <c r="E5358" s="11" t="s">
        <v>10</v>
      </c>
      <c r="F5358" s="11">
        <v>11176</v>
      </c>
      <c r="G5358" s="11">
        <v>11884.638439605102</v>
      </c>
      <c r="H5358" s="11">
        <v>9822.0282270615662</v>
      </c>
      <c r="I5358" s="11" t="s">
        <v>47</v>
      </c>
      <c r="J5358" s="11">
        <v>12714.452830188678</v>
      </c>
      <c r="K5358" s="1">
        <f t="shared" si="168"/>
        <v>1.3606875868709618</v>
      </c>
      <c r="L5358" s="9">
        <v>2</v>
      </c>
      <c r="M5358" s="10">
        <v>-2</v>
      </c>
      <c r="N5358" s="10" t="str">
        <f t="shared" si="167"/>
        <v>Normal</v>
      </c>
    </row>
    <row r="5359" spans="1:14" x14ac:dyDescent="0.3">
      <c r="A5359" s="11" t="s">
        <v>31</v>
      </c>
      <c r="B5359" s="11">
        <v>3017</v>
      </c>
      <c r="C5359" s="11">
        <v>200102</v>
      </c>
      <c r="D5359" s="12">
        <v>45359</v>
      </c>
      <c r="E5359" s="11" t="s">
        <v>10</v>
      </c>
      <c r="F5359" s="11">
        <v>11506</v>
      </c>
      <c r="G5359" s="11">
        <v>11869.830112787573</v>
      </c>
      <c r="H5359" s="11">
        <v>9998.1698872124271</v>
      </c>
      <c r="I5359" s="11" t="s">
        <v>47</v>
      </c>
      <c r="J5359" s="11">
        <v>12714.452830188678</v>
      </c>
      <c r="K5359" s="1">
        <f t="shared" si="168"/>
        <v>1.1219551694204841</v>
      </c>
      <c r="L5359" s="9">
        <v>2</v>
      </c>
      <c r="M5359" s="10">
        <v>-2</v>
      </c>
      <c r="N5359" s="10" t="str">
        <f t="shared" si="167"/>
        <v>Normal</v>
      </c>
    </row>
    <row r="5360" spans="1:14" x14ac:dyDescent="0.3">
      <c r="A5360" s="11" t="s">
        <v>31</v>
      </c>
      <c r="B5360" s="11">
        <v>3017</v>
      </c>
      <c r="C5360" s="11">
        <v>200102</v>
      </c>
      <c r="D5360" s="12">
        <v>45366</v>
      </c>
      <c r="E5360" s="11" t="s">
        <v>10</v>
      </c>
      <c r="F5360" s="11">
        <v>11251</v>
      </c>
      <c r="G5360" s="11">
        <v>12002.349768069576</v>
      </c>
      <c r="H5360" s="11">
        <v>10094.450231930423</v>
      </c>
      <c r="I5360" s="11" t="s">
        <v>47</v>
      </c>
      <c r="J5360" s="11">
        <v>12714.452830188678</v>
      </c>
      <c r="K5360" s="1">
        <f t="shared" si="168"/>
        <v>0.81670114276684413</v>
      </c>
      <c r="L5360" s="9">
        <v>2</v>
      </c>
      <c r="M5360" s="10">
        <v>-2</v>
      </c>
      <c r="N5360" s="10" t="str">
        <f t="shared" si="167"/>
        <v>Normal</v>
      </c>
    </row>
    <row r="5361" spans="1:14" x14ac:dyDescent="0.3">
      <c r="A5361" s="11" t="s">
        <v>31</v>
      </c>
      <c r="B5361" s="11">
        <v>3017</v>
      </c>
      <c r="C5361" s="11">
        <v>200102</v>
      </c>
      <c r="D5361" s="12">
        <v>45373</v>
      </c>
      <c r="E5361" s="11" t="s">
        <v>10</v>
      </c>
      <c r="F5361" s="11">
        <v>11852</v>
      </c>
      <c r="G5361" s="11">
        <v>11965.995772822878</v>
      </c>
      <c r="H5361" s="11">
        <v>10198.337560510454</v>
      </c>
      <c r="I5361" s="11" t="s">
        <v>47</v>
      </c>
      <c r="J5361" s="11">
        <v>12714.452830188678</v>
      </c>
      <c r="K5361" s="1">
        <f t="shared" si="168"/>
        <v>0.76460270498152261</v>
      </c>
      <c r="L5361" s="9">
        <v>2</v>
      </c>
      <c r="M5361" s="10">
        <v>-2</v>
      </c>
      <c r="N5361" s="10" t="str">
        <f t="shared" si="167"/>
        <v>Normal</v>
      </c>
    </row>
    <row r="5362" spans="1:14" x14ac:dyDescent="0.3">
      <c r="A5362" s="11" t="s">
        <v>31</v>
      </c>
      <c r="B5362" s="11">
        <v>3017</v>
      </c>
      <c r="C5362" s="11">
        <v>200102</v>
      </c>
      <c r="D5362" s="12">
        <v>45380</v>
      </c>
      <c r="E5362" s="11" t="s">
        <v>10</v>
      </c>
      <c r="F5362" s="11">
        <v>11760</v>
      </c>
      <c r="G5362" s="11">
        <v>12171.854434858566</v>
      </c>
      <c r="H5362" s="11">
        <v>10212.431279427148</v>
      </c>
      <c r="I5362" s="11" t="s">
        <v>47</v>
      </c>
      <c r="J5362" s="11">
        <v>12714.452830188678</v>
      </c>
      <c r="K5362" s="1">
        <f t="shared" si="168"/>
        <v>0.55203002680519919</v>
      </c>
      <c r="L5362" s="9">
        <v>2</v>
      </c>
      <c r="M5362" s="10">
        <v>-2</v>
      </c>
      <c r="N5362" s="10" t="str">
        <f t="shared" si="167"/>
        <v>Normal</v>
      </c>
    </row>
    <row r="5363" spans="1:14" x14ac:dyDescent="0.3">
      <c r="A5363" s="11" t="s">
        <v>31</v>
      </c>
      <c r="B5363" s="11">
        <v>3017</v>
      </c>
      <c r="C5363" s="11">
        <v>200102</v>
      </c>
      <c r="D5363" s="12">
        <v>45387</v>
      </c>
      <c r="E5363" s="11" t="s">
        <v>10</v>
      </c>
      <c r="F5363" s="11">
        <v>11750</v>
      </c>
      <c r="G5363" s="11">
        <v>12253.545333747243</v>
      </c>
      <c r="H5363" s="11">
        <v>10272.704666252757</v>
      </c>
      <c r="I5363" s="11" t="s">
        <v>47</v>
      </c>
      <c r="J5363" s="11">
        <v>12714.452830188678</v>
      </c>
      <c r="K5363" s="1">
        <f t="shared" si="168"/>
        <v>0.98316842538544125</v>
      </c>
      <c r="L5363" s="9">
        <v>2</v>
      </c>
      <c r="M5363" s="10">
        <v>-2</v>
      </c>
      <c r="N5363" s="10" t="str">
        <f t="shared" si="167"/>
        <v>Normal</v>
      </c>
    </row>
    <row r="5364" spans="1:14" x14ac:dyDescent="0.3">
      <c r="A5364" s="11" t="s">
        <v>31</v>
      </c>
      <c r="B5364" s="11">
        <v>3017</v>
      </c>
      <c r="C5364" s="11">
        <v>200102</v>
      </c>
      <c r="D5364" s="12">
        <v>45394</v>
      </c>
      <c r="E5364" s="11" t="s">
        <v>10</v>
      </c>
      <c r="F5364" s="11">
        <v>11827</v>
      </c>
      <c r="G5364" s="11">
        <v>12239.073276867333</v>
      </c>
      <c r="H5364" s="11">
        <v>10612.676723132667</v>
      </c>
      <c r="I5364" s="11" t="s">
        <v>47</v>
      </c>
      <c r="J5364" s="11">
        <v>12714.452830188678</v>
      </c>
      <c r="K5364" s="1">
        <f t="shared" si="168"/>
        <v>0.98653676824118586</v>
      </c>
      <c r="L5364" s="9">
        <v>2</v>
      </c>
      <c r="M5364" s="10">
        <v>-2</v>
      </c>
      <c r="N5364" s="10" t="str">
        <f t="shared" si="167"/>
        <v>Normal</v>
      </c>
    </row>
    <row r="5365" spans="1:14" x14ac:dyDescent="0.3">
      <c r="A5365" s="11" t="s">
        <v>31</v>
      </c>
      <c r="B5365" s="11">
        <v>3017</v>
      </c>
      <c r="C5365" s="11">
        <v>200102</v>
      </c>
      <c r="D5365" s="12">
        <v>45401</v>
      </c>
      <c r="E5365" s="11" t="s">
        <v>10</v>
      </c>
      <c r="F5365" s="11">
        <v>11918</v>
      </c>
      <c r="G5365" s="11">
        <v>12074.049287164593</v>
      </c>
      <c r="H5365" s="11">
        <v>11101.700712835407</v>
      </c>
      <c r="I5365" s="11" t="s">
        <v>47</v>
      </c>
      <c r="J5365" s="11">
        <v>12714.452830188678</v>
      </c>
      <c r="K5365" s="1">
        <f t="shared" si="168"/>
        <v>1.3580520760376502</v>
      </c>
      <c r="L5365" s="9">
        <v>2</v>
      </c>
      <c r="M5365" s="10">
        <v>-2</v>
      </c>
      <c r="N5365" s="10" t="str">
        <f t="shared" si="167"/>
        <v>Normal</v>
      </c>
    </row>
    <row r="5366" spans="1:14" x14ac:dyDescent="0.3">
      <c r="A5366" s="11" t="s">
        <v>31</v>
      </c>
      <c r="B5366" s="11">
        <v>3017</v>
      </c>
      <c r="C5366" s="11">
        <v>200102</v>
      </c>
      <c r="D5366" s="12">
        <v>45408</v>
      </c>
      <c r="E5366" s="11" t="s">
        <v>10</v>
      </c>
      <c r="F5366" s="11">
        <v>11746</v>
      </c>
      <c r="G5366" s="11">
        <v>12162.667813932849</v>
      </c>
      <c r="H5366" s="11">
        <v>11097.332186067151</v>
      </c>
      <c r="I5366" s="11" t="s">
        <v>47</v>
      </c>
      <c r="J5366" s="11">
        <v>12714.452830188678</v>
      </c>
      <c r="K5366" s="1">
        <f t="shared" si="168"/>
        <v>0.43554349245747237</v>
      </c>
      <c r="L5366" s="9">
        <v>2</v>
      </c>
      <c r="M5366" s="10">
        <v>-2</v>
      </c>
      <c r="N5366" s="10" t="str">
        <f t="shared" si="167"/>
        <v>Normal</v>
      </c>
    </row>
    <row r="5367" spans="1:14" x14ac:dyDescent="0.3">
      <c r="A5367" s="11" t="s">
        <v>31</v>
      </c>
      <c r="B5367" s="11">
        <v>3017</v>
      </c>
      <c r="C5367" s="11">
        <v>200102</v>
      </c>
      <c r="D5367" s="12">
        <v>45415</v>
      </c>
      <c r="E5367" s="11" t="s">
        <v>10</v>
      </c>
      <c r="F5367" s="11">
        <v>12078</v>
      </c>
      <c r="G5367" s="11">
        <v>12110.027139771782</v>
      </c>
      <c r="H5367" s="11">
        <v>11292.472860228218</v>
      </c>
      <c r="I5367" s="11" t="s">
        <v>47</v>
      </c>
      <c r="J5367" s="11">
        <v>12714.452830188678</v>
      </c>
      <c r="K5367" s="1">
        <f t="shared" si="168"/>
        <v>1.8433026866929803</v>
      </c>
      <c r="L5367" s="9">
        <v>2</v>
      </c>
      <c r="M5367" s="10">
        <v>-2</v>
      </c>
      <c r="N5367" s="10" t="str">
        <f t="shared" si="167"/>
        <v>Normal</v>
      </c>
    </row>
    <row r="5368" spans="1:14" x14ac:dyDescent="0.3">
      <c r="A5368" s="11" t="s">
        <v>31</v>
      </c>
      <c r="B5368" s="11">
        <v>3017</v>
      </c>
      <c r="C5368" s="11">
        <v>200102</v>
      </c>
      <c r="D5368" s="12">
        <v>45422</v>
      </c>
      <c r="E5368" s="11" t="s">
        <v>10</v>
      </c>
      <c r="F5368" s="11">
        <v>12104</v>
      </c>
      <c r="G5368" s="11">
        <v>12218.349315529098</v>
      </c>
      <c r="H5368" s="11">
        <v>11327.150684470902</v>
      </c>
      <c r="I5368" s="11" t="s">
        <v>47</v>
      </c>
      <c r="J5368" s="11">
        <v>12714.452830188678</v>
      </c>
      <c r="K5368" s="1">
        <f t="shared" si="168"/>
        <v>1.4867617092574714</v>
      </c>
      <c r="L5368" s="9">
        <v>2</v>
      </c>
      <c r="M5368" s="10">
        <v>-2</v>
      </c>
      <c r="N5368" s="10" t="str">
        <f t="shared" si="167"/>
        <v>Normal</v>
      </c>
    </row>
    <row r="5369" spans="1:14" x14ac:dyDescent="0.3">
      <c r="A5369" s="11" t="s">
        <v>31</v>
      </c>
      <c r="B5369" s="11">
        <v>3017</v>
      </c>
      <c r="C5369" s="11">
        <v>200102</v>
      </c>
      <c r="D5369" s="12">
        <v>45429</v>
      </c>
      <c r="E5369" s="11" t="s">
        <v>10</v>
      </c>
      <c r="F5369" s="11">
        <v>11802</v>
      </c>
      <c r="G5369" s="11">
        <v>12147.395405006782</v>
      </c>
      <c r="H5369" s="11">
        <v>11611.354594993218</v>
      </c>
      <c r="I5369" s="11" t="s">
        <v>47</v>
      </c>
      <c r="J5369" s="11">
        <v>12714.452830188678</v>
      </c>
      <c r="K5369" s="1">
        <f t="shared" si="168"/>
        <v>-0.57738141241926566</v>
      </c>
      <c r="L5369" s="9">
        <v>2</v>
      </c>
      <c r="M5369" s="10">
        <v>-2</v>
      </c>
      <c r="N5369" s="10" t="str">
        <f t="shared" si="167"/>
        <v>Normal</v>
      </c>
    </row>
    <row r="5370" spans="1:14" x14ac:dyDescent="0.3">
      <c r="A5370" s="11" t="s">
        <v>31</v>
      </c>
      <c r="B5370" s="11">
        <v>3017</v>
      </c>
      <c r="C5370" s="11">
        <v>200102</v>
      </c>
      <c r="D5370" s="12">
        <v>45436</v>
      </c>
      <c r="E5370" s="11" t="s">
        <v>10</v>
      </c>
      <c r="F5370" s="11">
        <v>12445</v>
      </c>
      <c r="G5370" s="11">
        <v>12145.700562917882</v>
      </c>
      <c r="H5370" s="11">
        <v>11600.549437082118</v>
      </c>
      <c r="I5370" s="11" t="s">
        <v>48</v>
      </c>
      <c r="J5370" s="11">
        <v>12714.452830188678</v>
      </c>
      <c r="K5370" s="1">
        <f t="shared" si="168"/>
        <v>4.1960841527990382</v>
      </c>
      <c r="L5370" s="9">
        <v>2</v>
      </c>
      <c r="M5370" s="10">
        <v>-2</v>
      </c>
      <c r="N5370" s="10" t="str">
        <f t="shared" si="167"/>
        <v>Anamoly</v>
      </c>
    </row>
    <row r="5371" spans="1:14" x14ac:dyDescent="0.3">
      <c r="A5371" s="11" t="s">
        <v>31</v>
      </c>
      <c r="B5371" s="11">
        <v>3017</v>
      </c>
      <c r="C5371" s="11">
        <v>200102</v>
      </c>
      <c r="D5371" s="12">
        <v>45443</v>
      </c>
      <c r="E5371" s="11" t="s">
        <v>10</v>
      </c>
      <c r="F5371" s="11">
        <v>11403</v>
      </c>
      <c r="G5371" s="11">
        <v>12408.297272263997</v>
      </c>
      <c r="H5371" s="11">
        <v>11509.202727736003</v>
      </c>
      <c r="I5371" s="11" t="s">
        <v>48</v>
      </c>
      <c r="J5371" s="11">
        <v>12714.452830188678</v>
      </c>
      <c r="K5371" s="1">
        <f t="shared" si="168"/>
        <v>-2.4724874747927985</v>
      </c>
      <c r="L5371" s="9">
        <v>2</v>
      </c>
      <c r="M5371" s="10">
        <v>-2</v>
      </c>
      <c r="N5371" s="10" t="str">
        <f t="shared" si="167"/>
        <v>Anamoly</v>
      </c>
    </row>
    <row r="5372" spans="1:14" x14ac:dyDescent="0.3">
      <c r="A5372" s="11" t="s">
        <v>31</v>
      </c>
      <c r="B5372" s="11">
        <v>3017</v>
      </c>
      <c r="C5372" s="11">
        <v>200102</v>
      </c>
      <c r="D5372" s="12">
        <v>45450</v>
      </c>
      <c r="E5372" s="11" t="s">
        <v>10</v>
      </c>
      <c r="F5372" s="11">
        <v>12832</v>
      </c>
      <c r="G5372" s="11">
        <v>12487.395924005406</v>
      </c>
      <c r="H5372" s="11">
        <v>11343.354075994594</v>
      </c>
      <c r="I5372" s="11" t="s">
        <v>48</v>
      </c>
      <c r="J5372" s="11">
        <v>12714.452830188678</v>
      </c>
      <c r="K5372" s="1">
        <f t="shared" si="168"/>
        <v>3.2048652821355015</v>
      </c>
      <c r="L5372" s="9">
        <v>2</v>
      </c>
      <c r="M5372" s="10">
        <v>-2</v>
      </c>
      <c r="N5372" s="10" t="str">
        <f t="shared" si="167"/>
        <v>Anamoly</v>
      </c>
    </row>
    <row r="5373" spans="1:14" x14ac:dyDescent="0.3">
      <c r="A5373" s="11" t="s">
        <v>31</v>
      </c>
      <c r="B5373" s="11">
        <v>3017</v>
      </c>
      <c r="C5373" s="11">
        <v>200102</v>
      </c>
      <c r="D5373" s="12">
        <v>45457</v>
      </c>
      <c r="E5373" s="11" t="s">
        <v>10</v>
      </c>
      <c r="F5373" s="11">
        <v>12284</v>
      </c>
      <c r="G5373" s="11">
        <v>12865.789063943019</v>
      </c>
      <c r="H5373" s="11">
        <v>11216.210936056981</v>
      </c>
      <c r="I5373" s="11" t="s">
        <v>47</v>
      </c>
      <c r="J5373" s="11">
        <v>12714.452830188678</v>
      </c>
      <c r="K5373" s="1">
        <f t="shared" si="168"/>
        <v>0.58924156641530845</v>
      </c>
      <c r="L5373" s="9">
        <v>2</v>
      </c>
      <c r="M5373" s="10">
        <v>-2</v>
      </c>
      <c r="N5373" s="10" t="str">
        <f t="shared" si="167"/>
        <v>Normal</v>
      </c>
    </row>
    <row r="5374" spans="1:14" x14ac:dyDescent="0.3">
      <c r="A5374" s="11" t="s">
        <v>31</v>
      </c>
      <c r="B5374" s="11">
        <v>3017</v>
      </c>
      <c r="C5374" s="11">
        <v>200102</v>
      </c>
      <c r="D5374" s="12">
        <v>45464</v>
      </c>
      <c r="E5374" s="11" t="s">
        <v>10</v>
      </c>
      <c r="F5374" s="11">
        <v>12251</v>
      </c>
      <c r="G5374" s="11">
        <v>12919.735444050495</v>
      </c>
      <c r="H5374" s="11">
        <v>11253.764555949505</v>
      </c>
      <c r="I5374" s="11" t="s">
        <v>47</v>
      </c>
      <c r="J5374" s="11">
        <v>12714.452830188678</v>
      </c>
      <c r="K5374" s="1">
        <f t="shared" si="168"/>
        <v>0.39436463427575408</v>
      </c>
      <c r="L5374" s="9">
        <v>2</v>
      </c>
      <c r="M5374" s="10">
        <v>-2</v>
      </c>
      <c r="N5374" s="10" t="str">
        <f t="shared" si="167"/>
        <v>Normal</v>
      </c>
    </row>
    <row r="5375" spans="1:14" x14ac:dyDescent="0.3">
      <c r="A5375" s="11" t="s">
        <v>31</v>
      </c>
      <c r="B5375" s="11">
        <v>3017</v>
      </c>
      <c r="C5375" s="11">
        <v>200102</v>
      </c>
      <c r="D5375" s="12">
        <v>45471</v>
      </c>
      <c r="E5375" s="11" t="s">
        <v>10</v>
      </c>
      <c r="F5375" s="11">
        <v>12878</v>
      </c>
      <c r="G5375" s="11">
        <v>12945.713826333573</v>
      </c>
      <c r="H5375" s="11">
        <v>11354.036173666427</v>
      </c>
      <c r="I5375" s="11" t="s">
        <v>47</v>
      </c>
      <c r="J5375" s="11">
        <v>12714.452830188678</v>
      </c>
      <c r="K5375" s="1">
        <f t="shared" si="168"/>
        <v>1.8298303020838251</v>
      </c>
      <c r="L5375" s="9">
        <v>2</v>
      </c>
      <c r="M5375" s="10">
        <v>-2</v>
      </c>
      <c r="N5375" s="10" t="str">
        <f t="shared" si="167"/>
        <v>Normal</v>
      </c>
    </row>
    <row r="5376" spans="1:14" x14ac:dyDescent="0.3">
      <c r="A5376" s="11" t="s">
        <v>31</v>
      </c>
      <c r="B5376" s="11">
        <v>3017</v>
      </c>
      <c r="C5376" s="11">
        <v>200102</v>
      </c>
      <c r="D5376" s="12">
        <v>45478</v>
      </c>
      <c r="E5376" s="11" t="s">
        <v>10</v>
      </c>
      <c r="F5376" s="11">
        <v>9341</v>
      </c>
      <c r="G5376" s="11">
        <v>13175.001714293778</v>
      </c>
      <c r="H5376" s="11">
        <v>11324.748285706222</v>
      </c>
      <c r="I5376" s="11" t="s">
        <v>48</v>
      </c>
      <c r="J5376" s="11">
        <v>12714.452830188678</v>
      </c>
      <c r="K5376" s="1">
        <f t="shared" si="168"/>
        <v>-6.2885979943203258</v>
      </c>
      <c r="L5376" s="9">
        <v>2</v>
      </c>
      <c r="M5376" s="10">
        <v>-2</v>
      </c>
      <c r="N5376" s="10" t="str">
        <f t="shared" si="167"/>
        <v>Anamoly</v>
      </c>
    </row>
    <row r="5377" spans="1:14" x14ac:dyDescent="0.3">
      <c r="A5377" s="11" t="s">
        <v>31</v>
      </c>
      <c r="B5377" s="11">
        <v>3017</v>
      </c>
      <c r="C5377" s="11">
        <v>200102</v>
      </c>
      <c r="D5377" s="12">
        <v>45485</v>
      </c>
      <c r="E5377" s="11" t="s">
        <v>10</v>
      </c>
      <c r="F5377" s="11">
        <v>15023</v>
      </c>
      <c r="G5377" s="11">
        <v>14048.99551176961</v>
      </c>
      <c r="H5377" s="11">
        <v>9760.0044882303901</v>
      </c>
      <c r="I5377" s="11" t="s">
        <v>48</v>
      </c>
      <c r="J5377" s="11">
        <v>12714.452830188678</v>
      </c>
      <c r="K5377" s="1">
        <f t="shared" si="168"/>
        <v>2.9083763364248356</v>
      </c>
      <c r="L5377" s="9">
        <v>2</v>
      </c>
      <c r="M5377" s="10">
        <v>-2</v>
      </c>
      <c r="N5377" s="10" t="str">
        <f t="shared" si="167"/>
        <v>Anamoly</v>
      </c>
    </row>
    <row r="5378" spans="1:14" x14ac:dyDescent="0.3">
      <c r="A5378" s="11" t="s">
        <v>31</v>
      </c>
      <c r="B5378" s="11">
        <v>3017</v>
      </c>
      <c r="C5378" s="11">
        <v>200102</v>
      </c>
      <c r="D5378" s="12">
        <v>45492</v>
      </c>
      <c r="E5378" s="11" t="s">
        <v>10</v>
      </c>
      <c r="F5378" s="11">
        <v>12878</v>
      </c>
      <c r="G5378" s="11">
        <v>15274.90218798093</v>
      </c>
      <c r="H5378" s="11">
        <v>9339.3478120190703</v>
      </c>
      <c r="I5378" s="11" t="s">
        <v>47</v>
      </c>
      <c r="J5378" s="11">
        <v>12714.452830188678</v>
      </c>
      <c r="K5378" s="1">
        <f t="shared" si="168"/>
        <v>0.38471553882950604</v>
      </c>
      <c r="L5378" s="9">
        <v>2</v>
      </c>
      <c r="M5378" s="10">
        <v>-2</v>
      </c>
      <c r="N5378" s="10" t="str">
        <f t="shared" si="167"/>
        <v>Normal</v>
      </c>
    </row>
    <row r="5379" spans="1:14" x14ac:dyDescent="0.3">
      <c r="A5379" s="11" t="s">
        <v>31</v>
      </c>
      <c r="B5379" s="11">
        <v>3017</v>
      </c>
      <c r="C5379" s="11">
        <v>200102</v>
      </c>
      <c r="D5379" s="12">
        <v>45499</v>
      </c>
      <c r="E5379" s="11" t="s">
        <v>10</v>
      </c>
      <c r="F5379" s="11">
        <v>12453</v>
      </c>
      <c r="G5379" s="11">
        <v>15352.809417761913</v>
      </c>
      <c r="H5379" s="11">
        <v>9369.6905822380868</v>
      </c>
      <c r="I5379" s="11" t="s">
        <v>47</v>
      </c>
      <c r="J5379" s="11">
        <v>12714.452830188678</v>
      </c>
      <c r="K5379" s="1">
        <f t="shared" si="168"/>
        <v>6.1339246317655471E-2</v>
      </c>
      <c r="L5379" s="9">
        <v>2</v>
      </c>
      <c r="M5379" s="10">
        <v>-2</v>
      </c>
      <c r="N5379" s="10" t="str">
        <f t="shared" si="167"/>
        <v>Normal</v>
      </c>
    </row>
    <row r="5380" spans="1:14" x14ac:dyDescent="0.3">
      <c r="A5380" s="11" t="s">
        <v>31</v>
      </c>
      <c r="B5380" s="11">
        <v>3017</v>
      </c>
      <c r="C5380" s="11">
        <v>200102</v>
      </c>
      <c r="D5380" s="12">
        <v>45506</v>
      </c>
      <c r="E5380" s="11" t="s">
        <v>10</v>
      </c>
      <c r="F5380" s="11">
        <v>12696</v>
      </c>
      <c r="G5380" s="11">
        <v>15395.189959330826</v>
      </c>
      <c r="H5380" s="11">
        <v>9589.8100406691738</v>
      </c>
      <c r="I5380" s="11" t="s">
        <v>47</v>
      </c>
      <c r="J5380" s="11">
        <v>12714.452830188678</v>
      </c>
      <c r="K5380" s="1">
        <f t="shared" si="168"/>
        <v>0.14021476826751</v>
      </c>
      <c r="L5380" s="9">
        <v>2</v>
      </c>
      <c r="M5380" s="10">
        <v>-2</v>
      </c>
      <c r="N5380" s="10" t="str">
        <f t="shared" ref="N5380:N5443" si="169">IF(AND(K5380&lt;=L5380,K5380&gt;=M5380),"Normal","Anamoly")</f>
        <v>Normal</v>
      </c>
    </row>
    <row r="5381" spans="1:14" x14ac:dyDescent="0.3">
      <c r="A5381" s="11" t="s">
        <v>31</v>
      </c>
      <c r="B5381" s="11">
        <v>3017</v>
      </c>
      <c r="C5381" s="11">
        <v>200102</v>
      </c>
      <c r="D5381" s="12">
        <v>45513</v>
      </c>
      <c r="E5381" s="11" t="s">
        <v>10</v>
      </c>
      <c r="F5381" s="11">
        <v>13225</v>
      </c>
      <c r="G5381" s="11">
        <v>15371.623098212505</v>
      </c>
      <c r="H5381" s="11">
        <v>9579.3769017874947</v>
      </c>
      <c r="I5381" s="11" t="s">
        <v>47</v>
      </c>
      <c r="J5381" s="11">
        <v>12714.452830188678</v>
      </c>
      <c r="K5381" s="1">
        <f t="shared" si="168"/>
        <v>0.51758849647143335</v>
      </c>
      <c r="L5381" s="9">
        <v>2</v>
      </c>
      <c r="M5381" s="10">
        <v>-2</v>
      </c>
      <c r="N5381" s="10" t="str">
        <f t="shared" si="169"/>
        <v>Normal</v>
      </c>
    </row>
    <row r="5382" spans="1:14" x14ac:dyDescent="0.3">
      <c r="A5382" s="11" t="s">
        <v>31</v>
      </c>
      <c r="B5382" s="11">
        <v>3017</v>
      </c>
      <c r="C5382" s="11">
        <v>200102</v>
      </c>
      <c r="D5382" s="12">
        <v>45520</v>
      </c>
      <c r="E5382" s="11" t="s">
        <v>10</v>
      </c>
      <c r="F5382" s="11">
        <v>13128</v>
      </c>
      <c r="G5382" s="11">
        <v>15524.801216347911</v>
      </c>
      <c r="H5382" s="11">
        <v>9661.4487836520893</v>
      </c>
      <c r="I5382" s="11" t="s">
        <v>47</v>
      </c>
      <c r="J5382" s="11">
        <v>12714.452830188678</v>
      </c>
      <c r="K5382" s="1">
        <f t="shared" si="168"/>
        <v>0.36489363799274682</v>
      </c>
      <c r="L5382" s="9">
        <v>2</v>
      </c>
      <c r="M5382" s="10">
        <v>-2</v>
      </c>
      <c r="N5382" s="10" t="str">
        <f t="shared" si="169"/>
        <v>Normal</v>
      </c>
    </row>
    <row r="5383" spans="1:14" x14ac:dyDescent="0.3">
      <c r="A5383" s="11" t="s">
        <v>31</v>
      </c>
      <c r="B5383" s="11">
        <v>3017</v>
      </c>
      <c r="C5383" s="11">
        <v>200102</v>
      </c>
      <c r="D5383" s="12">
        <v>45527</v>
      </c>
      <c r="E5383" s="11" t="s">
        <v>10</v>
      </c>
      <c r="F5383" s="11">
        <v>13015</v>
      </c>
      <c r="G5383" s="11">
        <v>15640.636272475502</v>
      </c>
      <c r="H5383" s="11">
        <v>9764.8637275244982</v>
      </c>
      <c r="I5383" s="11" t="s">
        <v>47</v>
      </c>
      <c r="J5383" s="11">
        <v>12714.452830188678</v>
      </c>
      <c r="K5383" s="1">
        <f t="shared" si="168"/>
        <v>0.21256779265107084</v>
      </c>
      <c r="L5383" s="9">
        <v>2</v>
      </c>
      <c r="M5383" s="10">
        <v>-2</v>
      </c>
      <c r="N5383" s="10" t="str">
        <f t="shared" si="169"/>
        <v>Normal</v>
      </c>
    </row>
    <row r="5384" spans="1:14" x14ac:dyDescent="0.3">
      <c r="A5384" s="11" t="s">
        <v>31</v>
      </c>
      <c r="B5384" s="11">
        <v>3017</v>
      </c>
      <c r="C5384" s="11">
        <v>200102</v>
      </c>
      <c r="D5384" s="12">
        <v>45534</v>
      </c>
      <c r="E5384" s="11" t="s">
        <v>10</v>
      </c>
      <c r="F5384" s="11">
        <v>13319</v>
      </c>
      <c r="G5384" s="11">
        <v>15663.239815563982</v>
      </c>
      <c r="H5384" s="11">
        <v>9776.5101844360179</v>
      </c>
      <c r="I5384" s="11" t="s">
        <v>47</v>
      </c>
      <c r="J5384" s="11">
        <v>12714.452830188678</v>
      </c>
      <c r="K5384" s="1">
        <f t="shared" si="168"/>
        <v>0.4071021008554121</v>
      </c>
      <c r="L5384" s="9">
        <v>2</v>
      </c>
      <c r="M5384" s="10">
        <v>-2</v>
      </c>
      <c r="N5384" s="10" t="str">
        <f t="shared" si="169"/>
        <v>Normal</v>
      </c>
    </row>
    <row r="5385" spans="1:14" x14ac:dyDescent="0.3">
      <c r="A5385" s="11" t="s">
        <v>31</v>
      </c>
      <c r="B5385" s="11">
        <v>3017</v>
      </c>
      <c r="C5385" s="11">
        <v>200102</v>
      </c>
      <c r="D5385" s="12">
        <v>45541</v>
      </c>
      <c r="E5385" s="11" t="s">
        <v>10</v>
      </c>
      <c r="F5385" s="11">
        <v>12632</v>
      </c>
      <c r="G5385" s="11">
        <v>14681.858230830789</v>
      </c>
      <c r="H5385" s="11">
        <v>11752.391769169211</v>
      </c>
      <c r="I5385" s="11" t="s">
        <v>47</v>
      </c>
      <c r="J5385" s="11">
        <v>12714.452830188678</v>
      </c>
      <c r="K5385" s="1">
        <f t="shared" si="168"/>
        <v>-0.79895094572015735</v>
      </c>
      <c r="L5385" s="9">
        <v>2</v>
      </c>
      <c r="M5385" s="10">
        <v>-2</v>
      </c>
      <c r="N5385" s="10" t="str">
        <f t="shared" si="169"/>
        <v>Normal</v>
      </c>
    </row>
    <row r="5386" spans="1:14" x14ac:dyDescent="0.3">
      <c r="A5386" s="11" t="s">
        <v>31</v>
      </c>
      <c r="B5386" s="11">
        <v>3017</v>
      </c>
      <c r="C5386" s="11">
        <v>200102</v>
      </c>
      <c r="D5386" s="12">
        <v>45548</v>
      </c>
      <c r="E5386" s="11" t="s">
        <v>10</v>
      </c>
      <c r="F5386" s="11">
        <v>13178</v>
      </c>
      <c r="G5386" s="11">
        <v>13491.601332081822</v>
      </c>
      <c r="H5386" s="11">
        <v>12344.898667918178</v>
      </c>
      <c r="I5386" s="11" t="s">
        <v>47</v>
      </c>
      <c r="J5386" s="11">
        <v>12714.452830188678</v>
      </c>
      <c r="K5386" s="1">
        <f t="shared" si="168"/>
        <v>0.90607620656205756</v>
      </c>
      <c r="L5386" s="9">
        <v>2</v>
      </c>
      <c r="M5386" s="10">
        <v>-2</v>
      </c>
      <c r="N5386" s="10" t="str">
        <f t="shared" si="169"/>
        <v>Normal</v>
      </c>
    </row>
    <row r="5387" spans="1:14" x14ac:dyDescent="0.3">
      <c r="A5387" s="11" t="s">
        <v>31</v>
      </c>
      <c r="B5387" s="11">
        <v>3017</v>
      </c>
      <c r="C5387" s="11">
        <v>200102</v>
      </c>
      <c r="D5387" s="12">
        <v>45555</v>
      </c>
      <c r="E5387" s="11" t="s">
        <v>10</v>
      </c>
      <c r="F5387" s="11">
        <v>13559</v>
      </c>
      <c r="G5387" s="11">
        <v>13552.433961574299</v>
      </c>
      <c r="H5387" s="11">
        <v>12359.066038425701</v>
      </c>
      <c r="I5387" s="11" t="s">
        <v>48</v>
      </c>
      <c r="J5387" s="11">
        <v>12714.452830188678</v>
      </c>
      <c r="K5387" s="1">
        <f t="shared" si="168"/>
        <v>2.0220084294150515</v>
      </c>
      <c r="L5387" s="9">
        <v>2</v>
      </c>
      <c r="M5387" s="10">
        <v>-2</v>
      </c>
      <c r="N5387" s="10" t="str">
        <f t="shared" si="169"/>
        <v>Anamoly</v>
      </c>
    </row>
    <row r="5388" spans="1:14" x14ac:dyDescent="0.3">
      <c r="A5388" s="11" t="s">
        <v>31</v>
      </c>
      <c r="B5388" s="11">
        <v>3017</v>
      </c>
      <c r="C5388" s="11">
        <v>200102</v>
      </c>
      <c r="D5388" s="12">
        <v>45562</v>
      </c>
      <c r="E5388" s="11" t="s">
        <v>10</v>
      </c>
      <c r="F5388" s="11">
        <v>12321</v>
      </c>
      <c r="G5388" s="11">
        <v>13672.926592928672</v>
      </c>
      <c r="H5388" s="11">
        <v>12515.073407071328</v>
      </c>
      <c r="I5388" s="11" t="s">
        <v>48</v>
      </c>
      <c r="J5388" s="11">
        <v>12714.452830188678</v>
      </c>
      <c r="K5388" s="1">
        <f t="shared" si="168"/>
        <v>-2.6704594656450324</v>
      </c>
      <c r="L5388" s="9">
        <v>2</v>
      </c>
      <c r="M5388" s="10">
        <v>-2</v>
      </c>
      <c r="N5388" s="10" t="str">
        <f t="shared" si="169"/>
        <v>Anamoly</v>
      </c>
    </row>
    <row r="5389" spans="1:14" x14ac:dyDescent="0.3">
      <c r="A5389" s="11" t="s">
        <v>31</v>
      </c>
      <c r="B5389" s="11">
        <v>3017</v>
      </c>
      <c r="C5389" s="11">
        <v>200102</v>
      </c>
      <c r="D5389" s="12">
        <v>45569</v>
      </c>
      <c r="E5389" s="11" t="s">
        <v>10</v>
      </c>
      <c r="F5389" s="11">
        <v>13957</v>
      </c>
      <c r="G5389" s="11">
        <v>13785.995379362985</v>
      </c>
      <c r="H5389" s="11">
        <v>12308.254620637015</v>
      </c>
      <c r="I5389" s="11" t="s">
        <v>48</v>
      </c>
      <c r="J5389" s="11">
        <v>12714.452830188678</v>
      </c>
      <c r="K5389" s="1">
        <f t="shared" si="168"/>
        <v>2.4628812452447946</v>
      </c>
      <c r="L5389" s="9">
        <v>2</v>
      </c>
      <c r="M5389" s="10">
        <v>-2</v>
      </c>
      <c r="N5389" s="10" t="str">
        <f t="shared" si="169"/>
        <v>Anamoly</v>
      </c>
    </row>
    <row r="5390" spans="1:14" x14ac:dyDescent="0.3">
      <c r="A5390" s="11" t="s">
        <v>31</v>
      </c>
      <c r="B5390" s="11">
        <v>3017</v>
      </c>
      <c r="C5390" s="11">
        <v>200102</v>
      </c>
      <c r="D5390" s="12">
        <v>45576</v>
      </c>
      <c r="E5390" s="11" t="s">
        <v>10</v>
      </c>
      <c r="F5390" s="11">
        <v>12883</v>
      </c>
      <c r="G5390" s="11">
        <v>14092.856071334401</v>
      </c>
      <c r="H5390" s="11">
        <v>12184.393928665599</v>
      </c>
      <c r="I5390" s="11" t="s">
        <v>47</v>
      </c>
      <c r="J5390" s="11">
        <v>12714.452830188678</v>
      </c>
      <c r="K5390" s="1">
        <f t="shared" si="168"/>
        <v>-0.53577169656094448</v>
      </c>
      <c r="L5390" s="9">
        <v>2</v>
      </c>
      <c r="M5390" s="10">
        <v>-2</v>
      </c>
      <c r="N5390" s="10" t="str">
        <f t="shared" si="169"/>
        <v>Normal</v>
      </c>
    </row>
    <row r="5391" spans="1:14" x14ac:dyDescent="0.3">
      <c r="A5391" s="11" t="s">
        <v>31</v>
      </c>
      <c r="B5391" s="11">
        <v>3017</v>
      </c>
      <c r="C5391" s="11">
        <v>200102</v>
      </c>
      <c r="D5391" s="12">
        <v>45583</v>
      </c>
      <c r="E5391" s="11" t="s">
        <v>10</v>
      </c>
      <c r="F5391" s="11">
        <v>13727</v>
      </c>
      <c r="G5391" s="11">
        <v>14077.237329037631</v>
      </c>
      <c r="H5391" s="11">
        <v>12138.762670962369</v>
      </c>
      <c r="I5391" s="11" t="s">
        <v>47</v>
      </c>
      <c r="J5391" s="11">
        <v>12714.452830188678</v>
      </c>
      <c r="K5391" s="1">
        <f t="shared" si="168"/>
        <v>1.2772929425130868</v>
      </c>
      <c r="L5391" s="9">
        <v>2</v>
      </c>
      <c r="M5391" s="10">
        <v>-2</v>
      </c>
      <c r="N5391" s="10" t="str">
        <f t="shared" si="169"/>
        <v>Normal</v>
      </c>
    </row>
    <row r="5392" spans="1:14" x14ac:dyDescent="0.3">
      <c r="A5392" s="11" t="s">
        <v>31</v>
      </c>
      <c r="B5392" s="11">
        <v>3017</v>
      </c>
      <c r="C5392" s="11">
        <v>200102</v>
      </c>
      <c r="D5392" s="12">
        <v>45590</v>
      </c>
      <c r="E5392" s="11" t="s">
        <v>10</v>
      </c>
      <c r="F5392" s="11">
        <v>13883</v>
      </c>
      <c r="G5392" s="11">
        <v>14243.419132088095</v>
      </c>
      <c r="H5392" s="11">
        <v>12150.580867911905</v>
      </c>
      <c r="I5392" s="11" t="s">
        <v>47</v>
      </c>
      <c r="J5392" s="11">
        <v>12714.452830188678</v>
      </c>
      <c r="K5392" s="1">
        <f t="shared" si="168"/>
        <v>1.3111381070243051</v>
      </c>
      <c r="L5392" s="9">
        <v>2</v>
      </c>
      <c r="M5392" s="10">
        <v>-2</v>
      </c>
      <c r="N5392" s="10" t="str">
        <f t="shared" si="169"/>
        <v>Normal</v>
      </c>
    </row>
    <row r="5393" spans="1:14" x14ac:dyDescent="0.3">
      <c r="A5393" s="11" t="s">
        <v>31</v>
      </c>
      <c r="B5393" s="11">
        <v>3017</v>
      </c>
      <c r="C5393" s="11">
        <v>200102</v>
      </c>
      <c r="D5393" s="12">
        <v>45597</v>
      </c>
      <c r="E5393" s="11" t="s">
        <v>10</v>
      </c>
      <c r="F5393" s="11">
        <v>14129</v>
      </c>
      <c r="G5393" s="11">
        <v>14408.976237159583</v>
      </c>
      <c r="H5393" s="11">
        <v>12126.023762840417</v>
      </c>
      <c r="I5393" s="11" t="s">
        <v>47</v>
      </c>
      <c r="J5393" s="11">
        <v>12714.452830188678</v>
      </c>
      <c r="K5393" s="1">
        <f t="shared" si="168"/>
        <v>1.5094488557093966</v>
      </c>
      <c r="L5393" s="9">
        <v>2</v>
      </c>
      <c r="M5393" s="10">
        <v>-2</v>
      </c>
      <c r="N5393" s="10" t="str">
        <f t="shared" si="169"/>
        <v>Normal</v>
      </c>
    </row>
    <row r="5394" spans="1:14" x14ac:dyDescent="0.3">
      <c r="A5394" s="11" t="s">
        <v>31</v>
      </c>
      <c r="B5394" s="11">
        <v>3017</v>
      </c>
      <c r="C5394" s="11">
        <v>200102</v>
      </c>
      <c r="D5394" s="12">
        <v>45604</v>
      </c>
      <c r="E5394" s="11" t="s">
        <v>10</v>
      </c>
      <c r="F5394" s="11">
        <v>14209</v>
      </c>
      <c r="G5394" s="11">
        <v>14608.7766094084</v>
      </c>
      <c r="H5394" s="11">
        <v>12300.4733905916</v>
      </c>
      <c r="I5394" s="11" t="s">
        <v>47</v>
      </c>
      <c r="J5394" s="11">
        <v>12714.452830188678</v>
      </c>
      <c r="K5394" s="1">
        <f t="shared" ref="K5394:K5457" si="170">(F5394-AVERAGE(F5386:F5393))/_xlfn.STDEV.P(F5386:F5393)</f>
        <v>1.307237270823858</v>
      </c>
      <c r="L5394" s="9">
        <v>2</v>
      </c>
      <c r="M5394" s="10">
        <v>-2</v>
      </c>
      <c r="N5394" s="10" t="str">
        <f t="shared" si="169"/>
        <v>Normal</v>
      </c>
    </row>
    <row r="5395" spans="1:14" x14ac:dyDescent="0.3">
      <c r="A5395" s="11" t="s">
        <v>31</v>
      </c>
      <c r="B5395" s="11">
        <v>3017</v>
      </c>
      <c r="C5395" s="11">
        <v>200102</v>
      </c>
      <c r="D5395" s="12">
        <v>45611</v>
      </c>
      <c r="E5395" s="11" t="s">
        <v>10</v>
      </c>
      <c r="F5395" s="11">
        <v>14026</v>
      </c>
      <c r="G5395" s="11">
        <v>14813.097901754878</v>
      </c>
      <c r="H5395" s="11">
        <v>12353.902098245122</v>
      </c>
      <c r="I5395" s="11" t="s">
        <v>47</v>
      </c>
      <c r="J5395" s="11">
        <v>12714.452830188678</v>
      </c>
      <c r="K5395" s="1">
        <f t="shared" si="170"/>
        <v>0.71974748715570391</v>
      </c>
      <c r="L5395" s="9">
        <v>2</v>
      </c>
      <c r="M5395" s="10">
        <v>-2</v>
      </c>
      <c r="N5395" s="10" t="str">
        <f t="shared" si="169"/>
        <v>Normal</v>
      </c>
    </row>
    <row r="5396" spans="1:14" x14ac:dyDescent="0.3">
      <c r="A5396" s="11" t="s">
        <v>31</v>
      </c>
      <c r="B5396" s="11">
        <v>3017</v>
      </c>
      <c r="C5396" s="11">
        <v>200102</v>
      </c>
      <c r="D5396" s="12">
        <v>45618</v>
      </c>
      <c r="E5396" s="11" t="s">
        <v>10</v>
      </c>
      <c r="F5396" s="11">
        <v>13961</v>
      </c>
      <c r="G5396" s="11">
        <v>14905.157801869795</v>
      </c>
      <c r="H5396" s="11">
        <v>12378.592198130205</v>
      </c>
      <c r="I5396" s="11" t="s">
        <v>47</v>
      </c>
      <c r="J5396" s="11">
        <v>12714.452830188678</v>
      </c>
      <c r="K5396" s="1">
        <f t="shared" si="170"/>
        <v>0.50523129029804015</v>
      </c>
      <c r="L5396" s="9">
        <v>2</v>
      </c>
      <c r="M5396" s="10">
        <v>-2</v>
      </c>
      <c r="N5396" s="10" t="str">
        <f t="shared" si="169"/>
        <v>Normal</v>
      </c>
    </row>
    <row r="5397" spans="1:14" x14ac:dyDescent="0.3">
      <c r="A5397" s="11" t="s">
        <v>31</v>
      </c>
      <c r="B5397" s="11">
        <v>3017</v>
      </c>
      <c r="C5397" s="11">
        <v>200102</v>
      </c>
      <c r="D5397" s="12">
        <v>45625</v>
      </c>
      <c r="E5397" s="11" t="s">
        <v>10</v>
      </c>
      <c r="F5397" s="11">
        <v>10423</v>
      </c>
      <c r="G5397" s="11">
        <v>14625.558785306976</v>
      </c>
      <c r="H5397" s="11">
        <v>13068.191214693024</v>
      </c>
      <c r="I5397" s="11" t="s">
        <v>48</v>
      </c>
      <c r="J5397" s="11">
        <v>12714.452830188678</v>
      </c>
      <c r="K5397" s="1">
        <f t="shared" si="170"/>
        <v>-8.7940061539877252</v>
      </c>
      <c r="L5397" s="9">
        <v>2</v>
      </c>
      <c r="M5397" s="10">
        <v>-2</v>
      </c>
      <c r="N5397" s="10" t="str">
        <f t="shared" si="169"/>
        <v>Anamoly</v>
      </c>
    </row>
    <row r="5398" spans="1:14" x14ac:dyDescent="0.3">
      <c r="A5398" s="11" t="s">
        <v>31</v>
      </c>
      <c r="B5398" s="11">
        <v>3017</v>
      </c>
      <c r="C5398" s="11">
        <v>200102</v>
      </c>
      <c r="D5398" s="12">
        <v>45632</v>
      </c>
      <c r="E5398" s="11" t="s">
        <v>10</v>
      </c>
      <c r="F5398" s="11">
        <v>16958</v>
      </c>
      <c r="G5398" s="11">
        <v>15788.646016794271</v>
      </c>
      <c r="H5398" s="11">
        <v>11021.603983205729</v>
      </c>
      <c r="I5398" s="11" t="s">
        <v>48</v>
      </c>
      <c r="J5398" s="11">
        <v>12714.452830188678</v>
      </c>
      <c r="K5398" s="1">
        <f t="shared" si="170"/>
        <v>2.9811988020801734</v>
      </c>
      <c r="L5398" s="9">
        <v>2</v>
      </c>
      <c r="M5398" s="10">
        <v>-2</v>
      </c>
      <c r="N5398" s="10" t="str">
        <f t="shared" si="169"/>
        <v>Anamoly</v>
      </c>
    </row>
    <row r="5399" spans="1:14" x14ac:dyDescent="0.3">
      <c r="A5399" s="11" t="s">
        <v>31</v>
      </c>
      <c r="B5399" s="11">
        <v>3017</v>
      </c>
      <c r="C5399" s="11">
        <v>200102</v>
      </c>
      <c r="D5399" s="12">
        <v>45639</v>
      </c>
      <c r="E5399" s="11" t="s">
        <v>10</v>
      </c>
      <c r="F5399" s="11">
        <v>14680</v>
      </c>
      <c r="G5399" s="11">
        <v>17203.644873671576</v>
      </c>
      <c r="H5399" s="11">
        <v>10625.355126328424</v>
      </c>
      <c r="I5399" s="11" t="s">
        <v>47</v>
      </c>
      <c r="J5399" s="11">
        <v>12714.452830188678</v>
      </c>
      <c r="K5399" s="1">
        <f t="shared" si="170"/>
        <v>0.46547052769098313</v>
      </c>
      <c r="L5399" s="9">
        <v>2</v>
      </c>
      <c r="M5399" s="10">
        <v>-2</v>
      </c>
      <c r="N5399" s="10" t="str">
        <f t="shared" si="169"/>
        <v>Normal</v>
      </c>
    </row>
    <row r="5400" spans="1:14" x14ac:dyDescent="0.3">
      <c r="A5400" s="11" t="s">
        <v>31</v>
      </c>
      <c r="B5400" s="11">
        <v>3017</v>
      </c>
      <c r="C5400" s="11">
        <v>200102</v>
      </c>
      <c r="D5400" s="12">
        <v>45646</v>
      </c>
      <c r="E5400" s="11" t="s">
        <v>10</v>
      </c>
      <c r="F5400" s="11">
        <v>14314</v>
      </c>
      <c r="G5400" s="11">
        <v>17355.842322436929</v>
      </c>
      <c r="H5400" s="11">
        <v>10711.407677563071</v>
      </c>
      <c r="I5400" s="11" t="s">
        <v>47</v>
      </c>
      <c r="J5400" s="11">
        <v>12714.452830188678</v>
      </c>
      <c r="K5400" s="1">
        <f t="shared" si="170"/>
        <v>0.16878787435515383</v>
      </c>
      <c r="L5400" s="9">
        <v>2</v>
      </c>
      <c r="M5400" s="10">
        <v>-2</v>
      </c>
      <c r="N5400" s="10" t="str">
        <f t="shared" si="169"/>
        <v>Normal</v>
      </c>
    </row>
    <row r="5401" spans="1:14" x14ac:dyDescent="0.3">
      <c r="A5401" s="11" t="s">
        <v>31</v>
      </c>
      <c r="B5401" s="11">
        <v>3017</v>
      </c>
      <c r="C5401" s="11">
        <v>200102</v>
      </c>
      <c r="D5401" s="12">
        <v>45653</v>
      </c>
      <c r="E5401" s="11" t="s">
        <v>10</v>
      </c>
      <c r="F5401" s="11">
        <v>10512</v>
      </c>
      <c r="G5401" s="11">
        <v>17412.177277571463</v>
      </c>
      <c r="H5401" s="11">
        <v>10762.822722428537</v>
      </c>
      <c r="I5401" s="11" t="s">
        <v>48</v>
      </c>
      <c r="J5401" s="11">
        <v>12714.452830188678</v>
      </c>
      <c r="K5401" s="1">
        <f t="shared" si="170"/>
        <v>-2.1508854553316232</v>
      </c>
      <c r="L5401" s="9">
        <v>2</v>
      </c>
      <c r="M5401" s="10">
        <v>-2</v>
      </c>
      <c r="N5401" s="10" t="str">
        <f t="shared" si="169"/>
        <v>Anamoly</v>
      </c>
    </row>
    <row r="5402" spans="1:14" x14ac:dyDescent="0.3">
      <c r="A5402" s="11" t="s">
        <v>31</v>
      </c>
      <c r="B5402" s="11">
        <v>3017</v>
      </c>
      <c r="C5402" s="11">
        <v>200102</v>
      </c>
      <c r="D5402" s="12">
        <v>45660</v>
      </c>
      <c r="E5402" s="11" t="s">
        <v>10</v>
      </c>
      <c r="F5402" s="11">
        <v>13779</v>
      </c>
      <c r="G5402" s="11">
        <v>17713.002979291392</v>
      </c>
      <c r="H5402" s="11">
        <v>9557.747020708608</v>
      </c>
      <c r="I5402" s="11" t="s">
        <v>47</v>
      </c>
      <c r="J5402" s="11">
        <v>12714.452830188678</v>
      </c>
      <c r="K5402" s="1">
        <f t="shared" si="170"/>
        <v>7.0445367124913186E-2</v>
      </c>
      <c r="L5402" s="9">
        <v>2</v>
      </c>
      <c r="M5402" s="10">
        <v>-2</v>
      </c>
      <c r="N5402" s="10" t="str">
        <f t="shared" si="169"/>
        <v>Normal</v>
      </c>
    </row>
    <row r="5403" spans="1:14" x14ac:dyDescent="0.3">
      <c r="A5403" s="11" t="s">
        <v>31</v>
      </c>
      <c r="B5403" s="11">
        <v>3017</v>
      </c>
      <c r="C5403" s="11">
        <v>200102</v>
      </c>
      <c r="D5403" s="12">
        <v>45667</v>
      </c>
      <c r="E5403" s="11" t="s">
        <v>10</v>
      </c>
      <c r="F5403" s="11">
        <v>12786</v>
      </c>
      <c r="G5403" s="11">
        <v>17638.875908866743</v>
      </c>
      <c r="H5403" s="11">
        <v>9524.3740911332588</v>
      </c>
      <c r="I5403" s="11" t="s">
        <v>47</v>
      </c>
      <c r="J5403" s="11">
        <v>12714.452830188678</v>
      </c>
      <c r="K5403" s="1">
        <f t="shared" si="170"/>
        <v>-0.39219906181362169</v>
      </c>
      <c r="L5403" s="9">
        <v>2</v>
      </c>
      <c r="M5403" s="10">
        <v>-2</v>
      </c>
      <c r="N5403" s="10" t="str">
        <f t="shared" si="169"/>
        <v>Normal</v>
      </c>
    </row>
    <row r="5404" spans="1:14" x14ac:dyDescent="0.3">
      <c r="A5404" s="11" t="s">
        <v>31</v>
      </c>
      <c r="B5404" s="11">
        <v>3017</v>
      </c>
      <c r="C5404" s="11">
        <v>200102</v>
      </c>
      <c r="D5404" s="12">
        <v>45674</v>
      </c>
      <c r="E5404" s="11" t="s">
        <v>10</v>
      </c>
      <c r="F5404" s="11">
        <v>14407</v>
      </c>
      <c r="G5404" s="11">
        <v>17498.843061143092</v>
      </c>
      <c r="H5404" s="11">
        <v>9354.4069388569078</v>
      </c>
      <c r="I5404" s="11" t="s">
        <v>47</v>
      </c>
      <c r="J5404" s="11">
        <v>12714.452830188678</v>
      </c>
      <c r="K5404" s="1">
        <f t="shared" si="170"/>
        <v>0.48149435284651915</v>
      </c>
      <c r="L5404" s="9">
        <v>2</v>
      </c>
      <c r="M5404" s="10">
        <v>-2</v>
      </c>
      <c r="N5404" s="10" t="str">
        <f t="shared" si="169"/>
        <v>Normal</v>
      </c>
    </row>
    <row r="5405" spans="1:14" x14ac:dyDescent="0.3">
      <c r="A5405" s="11" t="s">
        <v>31</v>
      </c>
      <c r="B5405" s="11">
        <v>3017</v>
      </c>
      <c r="C5405" s="11">
        <v>200102</v>
      </c>
      <c r="D5405" s="12">
        <v>45681</v>
      </c>
      <c r="E5405" s="11" t="s">
        <v>10</v>
      </c>
      <c r="F5405" s="11">
        <v>11887</v>
      </c>
      <c r="G5405" s="11">
        <v>17594.347390167521</v>
      </c>
      <c r="H5405" s="11">
        <v>9370.4026098324794</v>
      </c>
      <c r="I5405" s="11" t="s">
        <v>47</v>
      </c>
      <c r="J5405" s="11">
        <v>12714.452830188678</v>
      </c>
      <c r="K5405" s="1">
        <f t="shared" si="170"/>
        <v>-0.77596581329915226</v>
      </c>
      <c r="L5405" s="9">
        <v>2</v>
      </c>
      <c r="M5405" s="10">
        <v>-2</v>
      </c>
      <c r="N5405" s="10" t="str">
        <f t="shared" si="169"/>
        <v>Normal</v>
      </c>
    </row>
    <row r="5406" spans="1:14" x14ac:dyDescent="0.3">
      <c r="A5406" s="11" t="s">
        <v>31</v>
      </c>
      <c r="B5406" s="11">
        <v>3017</v>
      </c>
      <c r="C5406" s="11">
        <v>200102</v>
      </c>
      <c r="D5406" s="12">
        <v>45688</v>
      </c>
      <c r="E5406" s="11" t="s">
        <v>10</v>
      </c>
      <c r="F5406" s="11">
        <v>14931</v>
      </c>
      <c r="G5406" s="11">
        <v>17321.477287614503</v>
      </c>
      <c r="H5406" s="11">
        <v>10009.272712385497</v>
      </c>
      <c r="I5406" s="11" t="s">
        <v>47</v>
      </c>
      <c r="J5406" s="11">
        <v>12714.452830188678</v>
      </c>
      <c r="K5406" s="1">
        <f t="shared" si="170"/>
        <v>0.69233566264678137</v>
      </c>
      <c r="L5406" s="9">
        <v>2</v>
      </c>
      <c r="M5406" s="10">
        <v>-2</v>
      </c>
      <c r="N5406" s="10" t="str">
        <f t="shared" si="169"/>
        <v>Normal</v>
      </c>
    </row>
    <row r="5407" spans="1:14" x14ac:dyDescent="0.3">
      <c r="A5407" s="11" t="s">
        <v>31</v>
      </c>
      <c r="B5407" s="11">
        <v>3017</v>
      </c>
      <c r="C5407" s="11">
        <v>200102</v>
      </c>
      <c r="D5407" s="12">
        <v>45695</v>
      </c>
      <c r="E5407" s="11" t="s">
        <v>10</v>
      </c>
      <c r="F5407" s="11">
        <v>14223</v>
      </c>
      <c r="G5407" s="11">
        <v>16325.84659857035</v>
      </c>
      <c r="H5407" s="11">
        <v>10498.15340142965</v>
      </c>
      <c r="I5407" s="11" t="s">
        <v>47</v>
      </c>
      <c r="J5407" s="11">
        <v>12714.452830188678</v>
      </c>
      <c r="K5407" s="1">
        <f t="shared" si="170"/>
        <v>0.55665250215842454</v>
      </c>
      <c r="L5407" s="9">
        <v>2</v>
      </c>
      <c r="M5407" s="10">
        <v>-2</v>
      </c>
      <c r="N5407" s="10" t="str">
        <f t="shared" si="169"/>
        <v>Normal</v>
      </c>
    </row>
    <row r="5408" spans="1:14" x14ac:dyDescent="0.3">
      <c r="A5408" s="11" t="s">
        <v>31</v>
      </c>
      <c r="B5408" s="11">
        <v>3017</v>
      </c>
      <c r="C5408" s="11">
        <v>200104</v>
      </c>
      <c r="D5408" s="12">
        <v>45331</v>
      </c>
      <c r="E5408" s="11" t="s">
        <v>11</v>
      </c>
      <c r="F5408" s="11">
        <v>9818</v>
      </c>
      <c r="G5408" s="11"/>
      <c r="H5408" s="11"/>
      <c r="I5408" s="11" t="s">
        <v>47</v>
      </c>
      <c r="J5408" s="11">
        <v>11853.66037735849</v>
      </c>
      <c r="K5408" s="1">
        <v>0</v>
      </c>
      <c r="L5408" s="9">
        <v>2</v>
      </c>
      <c r="M5408" s="10">
        <v>-2</v>
      </c>
      <c r="N5408" s="10" t="str">
        <f t="shared" si="169"/>
        <v>Normal</v>
      </c>
    </row>
    <row r="5409" spans="1:14" x14ac:dyDescent="0.3">
      <c r="A5409" s="11" t="s">
        <v>31</v>
      </c>
      <c r="B5409" s="11">
        <v>3017</v>
      </c>
      <c r="C5409" s="11">
        <v>200104</v>
      </c>
      <c r="D5409" s="12">
        <v>45338</v>
      </c>
      <c r="E5409" s="11" t="s">
        <v>11</v>
      </c>
      <c r="F5409" s="11">
        <v>9881</v>
      </c>
      <c r="G5409" s="11">
        <v>9818</v>
      </c>
      <c r="H5409" s="11">
        <v>9818</v>
      </c>
      <c r="I5409" s="11" t="s">
        <v>48</v>
      </c>
      <c r="J5409" s="11">
        <v>11853.66037735849</v>
      </c>
      <c r="K5409" s="1">
        <v>0</v>
      </c>
      <c r="L5409" s="9">
        <v>2</v>
      </c>
      <c r="M5409" s="10">
        <v>-2</v>
      </c>
      <c r="N5409" s="10" t="str">
        <f t="shared" si="169"/>
        <v>Normal</v>
      </c>
    </row>
    <row r="5410" spans="1:14" x14ac:dyDescent="0.3">
      <c r="A5410" s="11" t="s">
        <v>31</v>
      </c>
      <c r="B5410" s="11">
        <v>3017</v>
      </c>
      <c r="C5410" s="11">
        <v>200104</v>
      </c>
      <c r="D5410" s="12">
        <v>45345</v>
      </c>
      <c r="E5410" s="11" t="s">
        <v>11</v>
      </c>
      <c r="F5410" s="11">
        <v>10853</v>
      </c>
      <c r="G5410" s="11">
        <v>9912.5</v>
      </c>
      <c r="H5410" s="11">
        <v>9786.5</v>
      </c>
      <c r="I5410" s="11" t="s">
        <v>48</v>
      </c>
      <c r="J5410" s="11">
        <v>11853.66037735849</v>
      </c>
      <c r="K5410" s="1">
        <f t="shared" si="170"/>
        <v>-0.98955661508306503</v>
      </c>
      <c r="L5410" s="9">
        <v>2</v>
      </c>
      <c r="M5410" s="10">
        <v>-2</v>
      </c>
      <c r="N5410" s="10" t="str">
        <f t="shared" si="169"/>
        <v>Normal</v>
      </c>
    </row>
    <row r="5411" spans="1:14" x14ac:dyDescent="0.3">
      <c r="A5411" s="11" t="s">
        <v>31</v>
      </c>
      <c r="B5411" s="11">
        <v>3017</v>
      </c>
      <c r="C5411" s="11">
        <v>200104</v>
      </c>
      <c r="D5411" s="12">
        <v>45352</v>
      </c>
      <c r="E5411" s="11" t="s">
        <v>11</v>
      </c>
      <c r="F5411" s="11">
        <v>10473</v>
      </c>
      <c r="G5411" s="11">
        <v>11131.506200507416</v>
      </c>
      <c r="H5411" s="11">
        <v>9236.493799492584</v>
      </c>
      <c r="I5411" s="11" t="s">
        <v>47</v>
      </c>
      <c r="J5411" s="11">
        <v>11853.66037735849</v>
      </c>
      <c r="K5411" s="1">
        <f t="shared" si="170"/>
        <v>-0.97566479902739511</v>
      </c>
      <c r="L5411" s="9">
        <v>2</v>
      </c>
      <c r="M5411" s="10">
        <v>-2</v>
      </c>
      <c r="N5411" s="10" t="str">
        <f t="shared" si="169"/>
        <v>Normal</v>
      </c>
    </row>
    <row r="5412" spans="1:14" x14ac:dyDescent="0.3">
      <c r="A5412" s="11" t="s">
        <v>31</v>
      </c>
      <c r="B5412" s="11">
        <v>3017</v>
      </c>
      <c r="C5412" s="11">
        <v>200104</v>
      </c>
      <c r="D5412" s="12">
        <v>45359</v>
      </c>
      <c r="E5412" s="11" t="s">
        <v>11</v>
      </c>
      <c r="F5412" s="11">
        <v>10813</v>
      </c>
      <c r="G5412" s="11">
        <v>11114.135044746672</v>
      </c>
      <c r="H5412" s="11">
        <v>9398.3649552533279</v>
      </c>
      <c r="I5412" s="11" t="s">
        <v>47</v>
      </c>
      <c r="J5412" s="11">
        <v>11853.66037735849</v>
      </c>
      <c r="K5412" s="1">
        <f t="shared" si="170"/>
        <v>-0.6210322786335456</v>
      </c>
      <c r="L5412" s="9">
        <v>2</v>
      </c>
      <c r="M5412" s="10">
        <v>-2</v>
      </c>
      <c r="N5412" s="10" t="str">
        <f t="shared" si="169"/>
        <v>Normal</v>
      </c>
    </row>
    <row r="5413" spans="1:14" x14ac:dyDescent="0.3">
      <c r="A5413" s="11" t="s">
        <v>31</v>
      </c>
      <c r="B5413" s="11">
        <v>3017</v>
      </c>
      <c r="C5413" s="11">
        <v>200104</v>
      </c>
      <c r="D5413" s="12">
        <v>45366</v>
      </c>
      <c r="E5413" s="11" t="s">
        <v>11</v>
      </c>
      <c r="F5413" s="11">
        <v>10555</v>
      </c>
      <c r="G5413" s="11">
        <v>11254.817312725581</v>
      </c>
      <c r="H5413" s="11">
        <v>9480.3826872744194</v>
      </c>
      <c r="I5413" s="11" t="s">
        <v>47</v>
      </c>
      <c r="J5413" s="11">
        <v>11853.66037735849</v>
      </c>
      <c r="K5413" s="1">
        <f t="shared" si="170"/>
        <v>-0.57811925517042095</v>
      </c>
      <c r="L5413" s="9">
        <v>2</v>
      </c>
      <c r="M5413" s="10">
        <v>-2</v>
      </c>
      <c r="N5413" s="10" t="str">
        <f t="shared" si="169"/>
        <v>Normal</v>
      </c>
    </row>
    <row r="5414" spans="1:14" x14ac:dyDescent="0.3">
      <c r="A5414" s="11" t="s">
        <v>31</v>
      </c>
      <c r="B5414" s="11">
        <v>3017</v>
      </c>
      <c r="C5414" s="11">
        <v>200104</v>
      </c>
      <c r="D5414" s="12">
        <v>45373</v>
      </c>
      <c r="E5414" s="11" t="s">
        <v>11</v>
      </c>
      <c r="F5414" s="11">
        <v>11048</v>
      </c>
      <c r="G5414" s="11">
        <v>11220.704707427574</v>
      </c>
      <c r="H5414" s="11">
        <v>9576.9619592390936</v>
      </c>
      <c r="I5414" s="11" t="s">
        <v>47</v>
      </c>
      <c r="J5414" s="11">
        <v>11853.66037735849</v>
      </c>
      <c r="K5414" s="1">
        <f t="shared" si="170"/>
        <v>-0.21344565987656702</v>
      </c>
      <c r="L5414" s="9">
        <v>2</v>
      </c>
      <c r="M5414" s="10">
        <v>-2</v>
      </c>
      <c r="N5414" s="10" t="str">
        <f t="shared" si="169"/>
        <v>Normal</v>
      </c>
    </row>
    <row r="5415" spans="1:14" x14ac:dyDescent="0.3">
      <c r="A5415" s="11" t="s">
        <v>31</v>
      </c>
      <c r="B5415" s="11">
        <v>3017</v>
      </c>
      <c r="C5415" s="11">
        <v>200104</v>
      </c>
      <c r="D5415" s="12">
        <v>45380</v>
      </c>
      <c r="E5415" s="11" t="s">
        <v>11</v>
      </c>
      <c r="F5415" s="11">
        <v>11036</v>
      </c>
      <c r="G5415" s="11">
        <v>11377.790915827176</v>
      </c>
      <c r="H5415" s="11">
        <v>9605.3519413156828</v>
      </c>
      <c r="I5415" s="11" t="s">
        <v>47</v>
      </c>
      <c r="J5415" s="11">
        <v>11853.66037735849</v>
      </c>
      <c r="K5415" s="1">
        <f t="shared" si="170"/>
        <v>5.991687866979812E-2</v>
      </c>
      <c r="L5415" s="9">
        <v>2</v>
      </c>
      <c r="M5415" s="10">
        <v>-2</v>
      </c>
      <c r="N5415" s="10" t="str">
        <f t="shared" si="169"/>
        <v>Normal</v>
      </c>
    </row>
    <row r="5416" spans="1:14" x14ac:dyDescent="0.3">
      <c r="A5416" s="11" t="s">
        <v>31</v>
      </c>
      <c r="B5416" s="11">
        <v>3017</v>
      </c>
      <c r="C5416" s="11">
        <v>200104</v>
      </c>
      <c r="D5416" s="12">
        <v>45387</v>
      </c>
      <c r="E5416" s="11" t="s">
        <v>11</v>
      </c>
      <c r="F5416" s="11">
        <v>11021</v>
      </c>
      <c r="G5416" s="11">
        <v>11463.443531288223</v>
      </c>
      <c r="H5416" s="11">
        <v>9655.8064687117767</v>
      </c>
      <c r="I5416" s="11" t="s">
        <v>47</v>
      </c>
      <c r="J5416" s="11">
        <v>11853.66037735849</v>
      </c>
      <c r="K5416" s="1">
        <f t="shared" si="170"/>
        <v>1.0209460948812301</v>
      </c>
      <c r="L5416" s="9">
        <v>2</v>
      </c>
      <c r="M5416" s="10">
        <v>-2</v>
      </c>
      <c r="N5416" s="10" t="str">
        <f t="shared" si="169"/>
        <v>Normal</v>
      </c>
    </row>
    <row r="5417" spans="1:14" x14ac:dyDescent="0.3">
      <c r="A5417" s="11" t="s">
        <v>31</v>
      </c>
      <c r="B5417" s="11">
        <v>3017</v>
      </c>
      <c r="C5417" s="11">
        <v>200104</v>
      </c>
      <c r="D5417" s="12">
        <v>45394</v>
      </c>
      <c r="E5417" s="11" t="s">
        <v>11</v>
      </c>
      <c r="F5417" s="11">
        <v>11078</v>
      </c>
      <c r="G5417" s="11">
        <v>11456.904947098357</v>
      </c>
      <c r="H5417" s="11">
        <v>9963.0950529016427</v>
      </c>
      <c r="I5417" s="11" t="s">
        <v>47</v>
      </c>
      <c r="J5417" s="11">
        <v>11853.66037735849</v>
      </c>
      <c r="K5417" s="1">
        <f t="shared" si="170"/>
        <v>0.98539981942719501</v>
      </c>
      <c r="L5417" s="9">
        <v>2</v>
      </c>
      <c r="M5417" s="10">
        <v>-2</v>
      </c>
      <c r="N5417" s="10" t="str">
        <f t="shared" si="169"/>
        <v>Normal</v>
      </c>
    </row>
    <row r="5418" spans="1:14" x14ac:dyDescent="0.3">
      <c r="A5418" s="11" t="s">
        <v>31</v>
      </c>
      <c r="B5418" s="11">
        <v>3017</v>
      </c>
      <c r="C5418" s="11">
        <v>200104</v>
      </c>
      <c r="D5418" s="12">
        <v>45401</v>
      </c>
      <c r="E5418" s="11" t="s">
        <v>11</v>
      </c>
      <c r="F5418" s="11">
        <v>11112</v>
      </c>
      <c r="G5418" s="11">
        <v>11298.268291867093</v>
      </c>
      <c r="H5418" s="11">
        <v>10420.981708132907</v>
      </c>
      <c r="I5418" s="11" t="s">
        <v>47</v>
      </c>
      <c r="J5418" s="11">
        <v>11853.66037735849</v>
      </c>
      <c r="K5418" s="1">
        <f t="shared" si="170"/>
        <v>1.1507072132609673</v>
      </c>
      <c r="L5418" s="9">
        <v>2</v>
      </c>
      <c r="M5418" s="10">
        <v>-2</v>
      </c>
      <c r="N5418" s="10" t="str">
        <f t="shared" si="169"/>
        <v>Normal</v>
      </c>
    </row>
    <row r="5419" spans="1:14" x14ac:dyDescent="0.3">
      <c r="A5419" s="11" t="s">
        <v>31</v>
      </c>
      <c r="B5419" s="11">
        <v>3017</v>
      </c>
      <c r="C5419" s="11">
        <v>200104</v>
      </c>
      <c r="D5419" s="12">
        <v>45408</v>
      </c>
      <c r="E5419" s="11" t="s">
        <v>11</v>
      </c>
      <c r="F5419" s="11">
        <v>10978</v>
      </c>
      <c r="G5419" s="11">
        <v>11361.084214187602</v>
      </c>
      <c r="H5419" s="11">
        <v>10422.915785812398</v>
      </c>
      <c r="I5419" s="11" t="s">
        <v>47</v>
      </c>
      <c r="J5419" s="11">
        <v>11853.66037735849</v>
      </c>
      <c r="K5419" s="1">
        <f t="shared" si="170"/>
        <v>0.36667189983760923</v>
      </c>
      <c r="L5419" s="9">
        <v>2</v>
      </c>
      <c r="M5419" s="10">
        <v>-2</v>
      </c>
      <c r="N5419" s="10" t="str">
        <f t="shared" si="169"/>
        <v>Normal</v>
      </c>
    </row>
    <row r="5420" spans="1:14" x14ac:dyDescent="0.3">
      <c r="A5420" s="11" t="s">
        <v>31</v>
      </c>
      <c r="B5420" s="11">
        <v>3017</v>
      </c>
      <c r="C5420" s="11">
        <v>200104</v>
      </c>
      <c r="D5420" s="12">
        <v>45415</v>
      </c>
      <c r="E5420" s="11" t="s">
        <v>11</v>
      </c>
      <c r="F5420" s="11">
        <v>11304</v>
      </c>
      <c r="G5420" s="11">
        <v>11301.561772730609</v>
      </c>
      <c r="H5420" s="11">
        <v>10608.688227269391</v>
      </c>
      <c r="I5420" s="11" t="s">
        <v>48</v>
      </c>
      <c r="J5420" s="11">
        <v>11853.66037735849</v>
      </c>
      <c r="K5420" s="1">
        <f t="shared" si="170"/>
        <v>2.0140760303831051</v>
      </c>
      <c r="L5420" s="9">
        <v>2</v>
      </c>
      <c r="M5420" s="10">
        <v>-2</v>
      </c>
      <c r="N5420" s="10" t="str">
        <f t="shared" si="169"/>
        <v>Anamoly</v>
      </c>
    </row>
    <row r="5421" spans="1:14" x14ac:dyDescent="0.3">
      <c r="A5421" s="11" t="s">
        <v>31</v>
      </c>
      <c r="B5421" s="11">
        <v>3017</v>
      </c>
      <c r="C5421" s="11">
        <v>200104</v>
      </c>
      <c r="D5421" s="12">
        <v>45422</v>
      </c>
      <c r="E5421" s="11" t="s">
        <v>11</v>
      </c>
      <c r="F5421" s="11">
        <v>11329</v>
      </c>
      <c r="G5421" s="11">
        <v>11411.098530154384</v>
      </c>
      <c r="H5421" s="11">
        <v>10621.901469845616</v>
      </c>
      <c r="I5421" s="11" t="s">
        <v>47</v>
      </c>
      <c r="J5421" s="11">
        <v>11853.66037735849</v>
      </c>
      <c r="K5421" s="1">
        <f t="shared" si="170"/>
        <v>1.5838883123955723</v>
      </c>
      <c r="L5421" s="9">
        <v>2</v>
      </c>
      <c r="M5421" s="10">
        <v>-2</v>
      </c>
      <c r="N5421" s="10" t="str">
        <f t="shared" si="169"/>
        <v>Normal</v>
      </c>
    </row>
    <row r="5422" spans="1:14" x14ac:dyDescent="0.3">
      <c r="A5422" s="11" t="s">
        <v>31</v>
      </c>
      <c r="B5422" s="11">
        <v>3017</v>
      </c>
      <c r="C5422" s="11">
        <v>200104</v>
      </c>
      <c r="D5422" s="12">
        <v>45429</v>
      </c>
      <c r="E5422" s="11" t="s">
        <v>11</v>
      </c>
      <c r="F5422" s="11">
        <v>11040</v>
      </c>
      <c r="G5422" s="11">
        <v>11359.426257994146</v>
      </c>
      <c r="H5422" s="11">
        <v>10867.073742005854</v>
      </c>
      <c r="I5422" s="11" t="s">
        <v>47</v>
      </c>
      <c r="J5422" s="11">
        <v>11853.66037735849</v>
      </c>
      <c r="K5422" s="1">
        <f t="shared" si="170"/>
        <v>-0.59510206708676239</v>
      </c>
      <c r="L5422" s="9">
        <v>2</v>
      </c>
      <c r="M5422" s="10">
        <v>-2</v>
      </c>
      <c r="N5422" s="10" t="str">
        <f t="shared" si="169"/>
        <v>Normal</v>
      </c>
    </row>
    <row r="5423" spans="1:14" x14ac:dyDescent="0.3">
      <c r="A5423" s="11" t="s">
        <v>31</v>
      </c>
      <c r="B5423" s="11">
        <v>3017</v>
      </c>
      <c r="C5423" s="11">
        <v>200104</v>
      </c>
      <c r="D5423" s="12">
        <v>45436</v>
      </c>
      <c r="E5423" s="11" t="s">
        <v>11</v>
      </c>
      <c r="F5423" s="11">
        <v>11590</v>
      </c>
      <c r="G5423" s="11">
        <v>11359.540820694987</v>
      </c>
      <c r="H5423" s="11">
        <v>10864.959179305013</v>
      </c>
      <c r="I5423" s="11" t="s">
        <v>48</v>
      </c>
      <c r="J5423" s="11">
        <v>11853.66037735849</v>
      </c>
      <c r="K5423" s="1">
        <f t="shared" si="170"/>
        <v>3.8638716848229993</v>
      </c>
      <c r="L5423" s="9">
        <v>2</v>
      </c>
      <c r="M5423" s="10">
        <v>-2</v>
      </c>
      <c r="N5423" s="10" t="str">
        <f t="shared" si="169"/>
        <v>Anamoly</v>
      </c>
    </row>
    <row r="5424" spans="1:14" x14ac:dyDescent="0.3">
      <c r="A5424" s="11" t="s">
        <v>31</v>
      </c>
      <c r="B5424" s="11">
        <v>3017</v>
      </c>
      <c r="C5424" s="11">
        <v>200104</v>
      </c>
      <c r="D5424" s="12">
        <v>45443</v>
      </c>
      <c r="E5424" s="11" t="s">
        <v>11</v>
      </c>
      <c r="F5424" s="11">
        <v>10667</v>
      </c>
      <c r="G5424" s="11">
        <v>11572.889831242459</v>
      </c>
      <c r="H5424" s="11">
        <v>10790.110168757541</v>
      </c>
      <c r="I5424" s="11" t="s">
        <v>48</v>
      </c>
      <c r="J5424" s="11">
        <v>11853.66037735849</v>
      </c>
      <c r="K5424" s="1">
        <f t="shared" si="170"/>
        <v>-2.6290923214163802</v>
      </c>
      <c r="L5424" s="9">
        <v>2</v>
      </c>
      <c r="M5424" s="10">
        <v>-2</v>
      </c>
      <c r="N5424" s="10" t="str">
        <f t="shared" si="169"/>
        <v>Anamoly</v>
      </c>
    </row>
    <row r="5425" spans="1:14" x14ac:dyDescent="0.3">
      <c r="A5425" s="11" t="s">
        <v>31</v>
      </c>
      <c r="B5425" s="11">
        <v>3017</v>
      </c>
      <c r="C5425" s="11">
        <v>200104</v>
      </c>
      <c r="D5425" s="12">
        <v>45450</v>
      </c>
      <c r="E5425" s="11" t="s">
        <v>11</v>
      </c>
      <c r="F5425" s="11">
        <v>12054</v>
      </c>
      <c r="G5425" s="11">
        <v>11651.865147464589</v>
      </c>
      <c r="H5425" s="11">
        <v>10622.634852535411</v>
      </c>
      <c r="I5425" s="11" t="s">
        <v>48</v>
      </c>
      <c r="J5425" s="11">
        <v>11853.66037735849</v>
      </c>
      <c r="K5425" s="1">
        <f t="shared" si="170"/>
        <v>3.5628566493491465</v>
      </c>
      <c r="L5425" s="9">
        <v>2</v>
      </c>
      <c r="M5425" s="10">
        <v>-2</v>
      </c>
      <c r="N5425" s="10" t="str">
        <f t="shared" si="169"/>
        <v>Anamoly</v>
      </c>
    </row>
    <row r="5426" spans="1:14" x14ac:dyDescent="0.3">
      <c r="A5426" s="11" t="s">
        <v>31</v>
      </c>
      <c r="B5426" s="11">
        <v>3017</v>
      </c>
      <c r="C5426" s="11">
        <v>200104</v>
      </c>
      <c r="D5426" s="12">
        <v>45457</v>
      </c>
      <c r="E5426" s="11" t="s">
        <v>11</v>
      </c>
      <c r="F5426" s="11">
        <v>11467</v>
      </c>
      <c r="G5426" s="11">
        <v>12049.030190939226</v>
      </c>
      <c r="H5426" s="11">
        <v>10469.469809060774</v>
      </c>
      <c r="I5426" s="11" t="s">
        <v>47</v>
      </c>
      <c r="J5426" s="11">
        <v>11853.66037735849</v>
      </c>
      <c r="K5426" s="1">
        <f t="shared" si="170"/>
        <v>0.52609574761032851</v>
      </c>
      <c r="L5426" s="9">
        <v>2</v>
      </c>
      <c r="M5426" s="10">
        <v>-2</v>
      </c>
      <c r="N5426" s="10" t="str">
        <f t="shared" si="169"/>
        <v>Normal</v>
      </c>
    </row>
    <row r="5427" spans="1:14" x14ac:dyDescent="0.3">
      <c r="A5427" s="11" t="s">
        <v>31</v>
      </c>
      <c r="B5427" s="11">
        <v>3017</v>
      </c>
      <c r="C5427" s="11">
        <v>200104</v>
      </c>
      <c r="D5427" s="12">
        <v>45464</v>
      </c>
      <c r="E5427" s="11" t="s">
        <v>11</v>
      </c>
      <c r="F5427" s="11">
        <v>11447</v>
      </c>
      <c r="G5427" s="11">
        <v>12095.21513226543</v>
      </c>
      <c r="H5427" s="11">
        <v>10512.03486773457</v>
      </c>
      <c r="I5427" s="11" t="s">
        <v>47</v>
      </c>
      <c r="J5427" s="11">
        <v>11853.66037735849</v>
      </c>
      <c r="K5427" s="1">
        <f t="shared" si="170"/>
        <v>0.36224554641599471</v>
      </c>
      <c r="L5427" s="9">
        <v>2</v>
      </c>
      <c r="M5427" s="10">
        <v>-2</v>
      </c>
      <c r="N5427" s="10" t="str">
        <f t="shared" si="169"/>
        <v>Normal</v>
      </c>
    </row>
    <row r="5428" spans="1:14" x14ac:dyDescent="0.3">
      <c r="A5428" s="11" t="s">
        <v>31</v>
      </c>
      <c r="B5428" s="11">
        <v>3017</v>
      </c>
      <c r="C5428" s="11">
        <v>200104</v>
      </c>
      <c r="D5428" s="12">
        <v>45471</v>
      </c>
      <c r="E5428" s="11" t="s">
        <v>11</v>
      </c>
      <c r="F5428" s="11">
        <v>12124</v>
      </c>
      <c r="G5428" s="11">
        <v>12117.319367674256</v>
      </c>
      <c r="H5428" s="11">
        <v>10607.180632325744</v>
      </c>
      <c r="I5428" s="11" t="s">
        <v>48</v>
      </c>
      <c r="J5428" s="11">
        <v>11853.66037735849</v>
      </c>
      <c r="K5428" s="1">
        <f t="shared" si="170"/>
        <v>2.0176954134593541</v>
      </c>
      <c r="L5428" s="9">
        <v>2</v>
      </c>
      <c r="M5428" s="10">
        <v>-2</v>
      </c>
      <c r="N5428" s="10" t="str">
        <f t="shared" si="169"/>
        <v>Anamoly</v>
      </c>
    </row>
    <row r="5429" spans="1:14" x14ac:dyDescent="0.3">
      <c r="A5429" s="11" t="s">
        <v>31</v>
      </c>
      <c r="B5429" s="11">
        <v>3017</v>
      </c>
      <c r="C5429" s="11">
        <v>200104</v>
      </c>
      <c r="D5429" s="12">
        <v>45478</v>
      </c>
      <c r="E5429" s="11" t="s">
        <v>11</v>
      </c>
      <c r="F5429" s="11">
        <v>8742</v>
      </c>
      <c r="G5429" s="11">
        <v>12368.375890510006</v>
      </c>
      <c r="H5429" s="11">
        <v>10561.124109489994</v>
      </c>
      <c r="I5429" s="11" t="s">
        <v>48</v>
      </c>
      <c r="J5429" s="11">
        <v>11853.66037735849</v>
      </c>
      <c r="K5429" s="1">
        <f t="shared" si="170"/>
        <v>-6.0262770878848624</v>
      </c>
      <c r="L5429" s="9">
        <v>2</v>
      </c>
      <c r="M5429" s="10">
        <v>-2</v>
      </c>
      <c r="N5429" s="10" t="str">
        <f t="shared" si="169"/>
        <v>Anamoly</v>
      </c>
    </row>
    <row r="5430" spans="1:14" x14ac:dyDescent="0.3">
      <c r="A5430" s="11" t="s">
        <v>31</v>
      </c>
      <c r="B5430" s="11">
        <v>3017</v>
      </c>
      <c r="C5430" s="11">
        <v>200104</v>
      </c>
      <c r="D5430" s="12">
        <v>45485</v>
      </c>
      <c r="E5430" s="11" t="s">
        <v>11</v>
      </c>
      <c r="F5430" s="11">
        <v>14024</v>
      </c>
      <c r="G5430" s="11">
        <v>13165.164499305696</v>
      </c>
      <c r="H5430" s="11">
        <v>9117.5855006943038</v>
      </c>
      <c r="I5430" s="11" t="s">
        <v>48</v>
      </c>
      <c r="J5430" s="11">
        <v>11853.66037735849</v>
      </c>
      <c r="K5430" s="1">
        <f t="shared" si="170"/>
        <v>2.8487399514514187</v>
      </c>
      <c r="L5430" s="9">
        <v>2</v>
      </c>
      <c r="M5430" s="10">
        <v>-2</v>
      </c>
      <c r="N5430" s="10" t="str">
        <f t="shared" si="169"/>
        <v>Anamoly</v>
      </c>
    </row>
    <row r="5431" spans="1:14" x14ac:dyDescent="0.3">
      <c r="A5431" s="11" t="s">
        <v>31</v>
      </c>
      <c r="B5431" s="11">
        <v>3017</v>
      </c>
      <c r="C5431" s="11">
        <v>200104</v>
      </c>
      <c r="D5431" s="12">
        <v>45492</v>
      </c>
      <c r="E5431" s="11" t="s">
        <v>11</v>
      </c>
      <c r="F5431" s="11">
        <v>12059</v>
      </c>
      <c r="G5431" s="11">
        <v>14287.249490037369</v>
      </c>
      <c r="H5431" s="11">
        <v>8741.5005099626305</v>
      </c>
      <c r="I5431" s="11" t="s">
        <v>47</v>
      </c>
      <c r="J5431" s="11">
        <v>11853.66037735849</v>
      </c>
      <c r="K5431" s="1">
        <f t="shared" si="170"/>
        <v>0.39282340542767247</v>
      </c>
      <c r="L5431" s="9">
        <v>2</v>
      </c>
      <c r="M5431" s="10">
        <v>-2</v>
      </c>
      <c r="N5431" s="10" t="str">
        <f t="shared" si="169"/>
        <v>Normal</v>
      </c>
    </row>
    <row r="5432" spans="1:14" x14ac:dyDescent="0.3">
      <c r="A5432" s="11" t="s">
        <v>31</v>
      </c>
      <c r="B5432" s="11">
        <v>3017</v>
      </c>
      <c r="C5432" s="11">
        <v>200104</v>
      </c>
      <c r="D5432" s="12">
        <v>45499</v>
      </c>
      <c r="E5432" s="11" t="s">
        <v>11</v>
      </c>
      <c r="F5432" s="11">
        <v>11653</v>
      </c>
      <c r="G5432" s="11">
        <v>14369.521768197057</v>
      </c>
      <c r="H5432" s="11">
        <v>8776.4782318029429</v>
      </c>
      <c r="I5432" s="11" t="s">
        <v>47</v>
      </c>
      <c r="J5432" s="11">
        <v>11853.66037735849</v>
      </c>
      <c r="K5432" s="1">
        <f t="shared" si="170"/>
        <v>5.7213929753585788E-2</v>
      </c>
      <c r="L5432" s="9">
        <v>2</v>
      </c>
      <c r="M5432" s="10">
        <v>-2</v>
      </c>
      <c r="N5432" s="10" t="str">
        <f t="shared" si="169"/>
        <v>Normal</v>
      </c>
    </row>
    <row r="5433" spans="1:14" x14ac:dyDescent="0.3">
      <c r="A5433" s="11" t="s">
        <v>31</v>
      </c>
      <c r="B5433" s="11">
        <v>3017</v>
      </c>
      <c r="C5433" s="11">
        <v>200104</v>
      </c>
      <c r="D5433" s="12">
        <v>45506</v>
      </c>
      <c r="E5433" s="11" t="s">
        <v>11</v>
      </c>
      <c r="F5433" s="11">
        <v>11864</v>
      </c>
      <c r="G5433" s="11">
        <v>14407.809283880772</v>
      </c>
      <c r="H5433" s="11">
        <v>8984.6907161192285</v>
      </c>
      <c r="I5433" s="11" t="s">
        <v>47</v>
      </c>
      <c r="J5433" s="11">
        <v>11853.66037735849</v>
      </c>
      <c r="K5433" s="1">
        <f t="shared" si="170"/>
        <v>0.12372954631470715</v>
      </c>
      <c r="L5433" s="9">
        <v>2</v>
      </c>
      <c r="M5433" s="10">
        <v>-2</v>
      </c>
      <c r="N5433" s="10" t="str">
        <f t="shared" si="169"/>
        <v>Normal</v>
      </c>
    </row>
    <row r="5434" spans="1:14" x14ac:dyDescent="0.3">
      <c r="A5434" s="11" t="s">
        <v>31</v>
      </c>
      <c r="B5434" s="11">
        <v>3017</v>
      </c>
      <c r="C5434" s="11">
        <v>200104</v>
      </c>
      <c r="D5434" s="12">
        <v>45513</v>
      </c>
      <c r="E5434" s="11" t="s">
        <v>11</v>
      </c>
      <c r="F5434" s="11">
        <v>12332</v>
      </c>
      <c r="G5434" s="11">
        <v>14374.420613193512</v>
      </c>
      <c r="H5434" s="11">
        <v>8970.5793868064884</v>
      </c>
      <c r="I5434" s="11" t="s">
        <v>47</v>
      </c>
      <c r="J5434" s="11">
        <v>11853.66037735849</v>
      </c>
      <c r="K5434" s="1">
        <f t="shared" si="170"/>
        <v>0.48817126364087343</v>
      </c>
      <c r="L5434" s="9">
        <v>2</v>
      </c>
      <c r="M5434" s="10">
        <v>-2</v>
      </c>
      <c r="N5434" s="10" t="str">
        <f t="shared" si="169"/>
        <v>Normal</v>
      </c>
    </row>
    <row r="5435" spans="1:14" x14ac:dyDescent="0.3">
      <c r="A5435" s="11" t="s">
        <v>31</v>
      </c>
      <c r="B5435" s="11">
        <v>3017</v>
      </c>
      <c r="C5435" s="11">
        <v>200104</v>
      </c>
      <c r="D5435" s="12">
        <v>45520</v>
      </c>
      <c r="E5435" s="11" t="s">
        <v>11</v>
      </c>
      <c r="F5435" s="11">
        <v>12233</v>
      </c>
      <c r="G5435" s="11">
        <v>14510.087573016894</v>
      </c>
      <c r="H5435" s="11">
        <v>9051.1624269831063</v>
      </c>
      <c r="I5435" s="11" t="s">
        <v>47</v>
      </c>
      <c r="J5435" s="11">
        <v>11853.66037735849</v>
      </c>
      <c r="K5435" s="1">
        <f t="shared" si="170"/>
        <v>0.33147551058008234</v>
      </c>
      <c r="L5435" s="9">
        <v>2</v>
      </c>
      <c r="M5435" s="10">
        <v>-2</v>
      </c>
      <c r="N5435" s="10" t="str">
        <f t="shared" si="169"/>
        <v>Normal</v>
      </c>
    </row>
    <row r="5436" spans="1:14" x14ac:dyDescent="0.3">
      <c r="A5436" s="11" t="s">
        <v>31</v>
      </c>
      <c r="B5436" s="11">
        <v>3017</v>
      </c>
      <c r="C5436" s="11">
        <v>200104</v>
      </c>
      <c r="D5436" s="12">
        <v>45527</v>
      </c>
      <c r="E5436" s="11" t="s">
        <v>11</v>
      </c>
      <c r="F5436" s="11">
        <v>12124</v>
      </c>
      <c r="G5436" s="11">
        <v>14609.813014217825</v>
      </c>
      <c r="H5436" s="11">
        <v>9147.9369857821748</v>
      </c>
      <c r="I5436" s="11" t="s">
        <v>47</v>
      </c>
      <c r="J5436" s="11">
        <v>11853.66037735849</v>
      </c>
      <c r="K5436" s="1">
        <f t="shared" si="170"/>
        <v>0.17951707341860473</v>
      </c>
      <c r="L5436" s="9">
        <v>2</v>
      </c>
      <c r="M5436" s="10">
        <v>-2</v>
      </c>
      <c r="N5436" s="10" t="str">
        <f t="shared" si="169"/>
        <v>Normal</v>
      </c>
    </row>
    <row r="5437" spans="1:14" x14ac:dyDescent="0.3">
      <c r="A5437" s="11" t="s">
        <v>31</v>
      </c>
      <c r="B5437" s="11">
        <v>3017</v>
      </c>
      <c r="C5437" s="11">
        <v>200104</v>
      </c>
      <c r="D5437" s="12">
        <v>45534</v>
      </c>
      <c r="E5437" s="11" t="s">
        <v>11</v>
      </c>
      <c r="F5437" s="11">
        <v>12403</v>
      </c>
      <c r="G5437" s="11">
        <v>14609.813014217825</v>
      </c>
      <c r="H5437" s="11">
        <v>9147.9369857821748</v>
      </c>
      <c r="I5437" s="11" t="s">
        <v>47</v>
      </c>
      <c r="J5437" s="11">
        <v>11853.66037735849</v>
      </c>
      <c r="K5437" s="1">
        <f t="shared" si="170"/>
        <v>0.38384247263855664</v>
      </c>
      <c r="L5437" s="9">
        <v>2</v>
      </c>
      <c r="M5437" s="10">
        <v>-2</v>
      </c>
      <c r="N5437" s="10" t="str">
        <f t="shared" si="169"/>
        <v>Normal</v>
      </c>
    </row>
    <row r="5438" spans="1:14" x14ac:dyDescent="0.3">
      <c r="A5438" s="11" t="s">
        <v>31</v>
      </c>
      <c r="B5438" s="11">
        <v>3017</v>
      </c>
      <c r="C5438" s="11">
        <v>200104</v>
      </c>
      <c r="D5438" s="12">
        <v>45541</v>
      </c>
      <c r="E5438" s="11" t="s">
        <v>11</v>
      </c>
      <c r="F5438" s="11">
        <v>11765</v>
      </c>
      <c r="G5438" s="11">
        <v>13692.118309112118</v>
      </c>
      <c r="H5438" s="11">
        <v>10980.881690887882</v>
      </c>
      <c r="I5438" s="11" t="s">
        <v>47</v>
      </c>
      <c r="J5438" s="11">
        <v>11853.66037735849</v>
      </c>
      <c r="K5438" s="1">
        <f t="shared" si="170"/>
        <v>-0.84315768850055139</v>
      </c>
      <c r="L5438" s="9">
        <v>2</v>
      </c>
      <c r="M5438" s="10">
        <v>-2</v>
      </c>
      <c r="N5438" s="10" t="str">
        <f t="shared" si="169"/>
        <v>Normal</v>
      </c>
    </row>
    <row r="5439" spans="1:14" x14ac:dyDescent="0.3">
      <c r="A5439" s="11" t="s">
        <v>31</v>
      </c>
      <c r="B5439" s="11">
        <v>3017</v>
      </c>
      <c r="C5439" s="11">
        <v>200104</v>
      </c>
      <c r="D5439" s="12">
        <v>45548</v>
      </c>
      <c r="E5439" s="11" t="s">
        <v>11</v>
      </c>
      <c r="F5439" s="11">
        <v>12279</v>
      </c>
      <c r="G5439" s="11">
        <v>12562.294693606378</v>
      </c>
      <c r="H5439" s="11">
        <v>11545.955306393622</v>
      </c>
      <c r="I5439" s="11" t="s">
        <v>47</v>
      </c>
      <c r="J5439" s="11">
        <v>11853.66037735849</v>
      </c>
      <c r="K5439" s="1">
        <f t="shared" si="170"/>
        <v>0.8850390049989304</v>
      </c>
      <c r="L5439" s="9">
        <v>2</v>
      </c>
      <c r="M5439" s="10">
        <v>-2</v>
      </c>
      <c r="N5439" s="10" t="str">
        <f t="shared" si="169"/>
        <v>Normal</v>
      </c>
    </row>
    <row r="5440" spans="1:14" x14ac:dyDescent="0.3">
      <c r="A5440" s="11" t="s">
        <v>31</v>
      </c>
      <c r="B5440" s="11">
        <v>3017</v>
      </c>
      <c r="C5440" s="11">
        <v>200104</v>
      </c>
      <c r="D5440" s="12">
        <v>45555</v>
      </c>
      <c r="E5440" s="11" t="s">
        <v>11</v>
      </c>
      <c r="F5440" s="11">
        <v>12669</v>
      </c>
      <c r="G5440" s="11">
        <v>12611.232342754989</v>
      </c>
      <c r="H5440" s="11">
        <v>11552.017657245011</v>
      </c>
      <c r="I5440" s="11" t="s">
        <v>48</v>
      </c>
      <c r="J5440" s="11">
        <v>11853.66037735849</v>
      </c>
      <c r="K5440" s="1">
        <f t="shared" si="170"/>
        <v>2.2181527806790107</v>
      </c>
      <c r="L5440" s="9">
        <v>2</v>
      </c>
      <c r="M5440" s="10">
        <v>-2</v>
      </c>
      <c r="N5440" s="10" t="str">
        <f t="shared" si="169"/>
        <v>Anamoly</v>
      </c>
    </row>
    <row r="5441" spans="1:14" x14ac:dyDescent="0.3">
      <c r="A5441" s="11" t="s">
        <v>31</v>
      </c>
      <c r="B5441" s="11">
        <v>3017</v>
      </c>
      <c r="C5441" s="11">
        <v>200104</v>
      </c>
      <c r="D5441" s="12">
        <v>45562</v>
      </c>
      <c r="E5441" s="11" t="s">
        <v>11</v>
      </c>
      <c r="F5441" s="11">
        <v>11519</v>
      </c>
      <c r="G5441" s="11">
        <v>12753.246829804866</v>
      </c>
      <c r="H5441" s="11">
        <v>11664.003170195134</v>
      </c>
      <c r="I5441" s="11" t="s">
        <v>48</v>
      </c>
      <c r="J5441" s="11">
        <v>11853.66037735849</v>
      </c>
      <c r="K5441" s="1">
        <f t="shared" si="170"/>
        <v>-2.5324912159583763</v>
      </c>
      <c r="L5441" s="9">
        <v>2</v>
      </c>
      <c r="M5441" s="10">
        <v>-2</v>
      </c>
      <c r="N5441" s="10" t="str">
        <f t="shared" si="169"/>
        <v>Anamoly</v>
      </c>
    </row>
    <row r="5442" spans="1:14" x14ac:dyDescent="0.3">
      <c r="A5442" s="11" t="s">
        <v>31</v>
      </c>
      <c r="B5442" s="11">
        <v>3017</v>
      </c>
      <c r="C5442" s="11">
        <v>200104</v>
      </c>
      <c r="D5442" s="12">
        <v>45569</v>
      </c>
      <c r="E5442" s="11" t="s">
        <v>11</v>
      </c>
      <c r="F5442" s="11">
        <v>12979</v>
      </c>
      <c r="G5442" s="11">
        <v>12849.299678268424</v>
      </c>
      <c r="H5442" s="11">
        <v>11481.700321731576</v>
      </c>
      <c r="I5442" s="11" t="s">
        <v>48</v>
      </c>
      <c r="J5442" s="11">
        <v>11853.66037735849</v>
      </c>
      <c r="K5442" s="1">
        <f t="shared" si="170"/>
        <v>2.3793518068332946</v>
      </c>
      <c r="L5442" s="9">
        <v>2</v>
      </c>
      <c r="M5442" s="10">
        <v>-2</v>
      </c>
      <c r="N5442" s="10" t="str">
        <f t="shared" si="169"/>
        <v>Anamoly</v>
      </c>
    </row>
    <row r="5443" spans="1:14" x14ac:dyDescent="0.3">
      <c r="A5443" s="11" t="s">
        <v>31</v>
      </c>
      <c r="B5443" s="11">
        <v>3017</v>
      </c>
      <c r="C5443" s="11">
        <v>200104</v>
      </c>
      <c r="D5443" s="12">
        <v>45576</v>
      </c>
      <c r="E5443" s="11" t="s">
        <v>11</v>
      </c>
      <c r="F5443" s="11">
        <v>11983</v>
      </c>
      <c r="G5443" s="11">
        <v>13117.26473900259</v>
      </c>
      <c r="H5443" s="11">
        <v>11375.48526099741</v>
      </c>
      <c r="I5443" s="11" t="s">
        <v>47</v>
      </c>
      <c r="J5443" s="11">
        <v>11853.66037735849</v>
      </c>
      <c r="K5443" s="1">
        <f t="shared" si="170"/>
        <v>-0.60484120596400004</v>
      </c>
      <c r="L5443" s="9">
        <v>2</v>
      </c>
      <c r="M5443" s="10">
        <v>-2</v>
      </c>
      <c r="N5443" s="10" t="str">
        <f t="shared" si="169"/>
        <v>Normal</v>
      </c>
    </row>
    <row r="5444" spans="1:14" x14ac:dyDescent="0.3">
      <c r="A5444" s="11" t="s">
        <v>31</v>
      </c>
      <c r="B5444" s="11">
        <v>3017</v>
      </c>
      <c r="C5444" s="11">
        <v>200104</v>
      </c>
      <c r="D5444" s="12">
        <v>45583</v>
      </c>
      <c r="E5444" s="11" t="s">
        <v>11</v>
      </c>
      <c r="F5444" s="11">
        <v>12762</v>
      </c>
      <c r="G5444" s="11">
        <v>13103.458517041881</v>
      </c>
      <c r="H5444" s="11">
        <v>11326.791482958119</v>
      </c>
      <c r="I5444" s="11" t="s">
        <v>47</v>
      </c>
      <c r="J5444" s="11">
        <v>11853.66037735849</v>
      </c>
      <c r="K5444" s="1">
        <f t="shared" si="170"/>
        <v>1.2312380192994936</v>
      </c>
      <c r="L5444" s="9">
        <v>2</v>
      </c>
      <c r="M5444" s="10">
        <v>-2</v>
      </c>
      <c r="N5444" s="10" t="str">
        <f t="shared" ref="N5444:N5507" si="171">IF(AND(K5444&lt;=L5444,K5444&gt;=M5444),"Normal","Anamoly")</f>
        <v>Normal</v>
      </c>
    </row>
    <row r="5445" spans="1:14" x14ac:dyDescent="0.3">
      <c r="A5445" s="11" t="s">
        <v>31</v>
      </c>
      <c r="B5445" s="11">
        <v>3017</v>
      </c>
      <c r="C5445" s="11">
        <v>200104</v>
      </c>
      <c r="D5445" s="12">
        <v>45590</v>
      </c>
      <c r="E5445" s="11" t="s">
        <v>11</v>
      </c>
      <c r="F5445" s="11">
        <v>12923</v>
      </c>
      <c r="G5445" s="11">
        <v>13248.332097881179</v>
      </c>
      <c r="H5445" s="11">
        <v>11341.417902118821</v>
      </c>
      <c r="I5445" s="11" t="s">
        <v>47</v>
      </c>
      <c r="J5445" s="11">
        <v>11853.66037735849</v>
      </c>
      <c r="K5445" s="1">
        <f t="shared" si="170"/>
        <v>1.3175737039366564</v>
      </c>
      <c r="L5445" s="9">
        <v>2</v>
      </c>
      <c r="M5445" s="10">
        <v>-2</v>
      </c>
      <c r="N5445" s="10" t="str">
        <f t="shared" si="171"/>
        <v>Normal</v>
      </c>
    </row>
    <row r="5446" spans="1:14" x14ac:dyDescent="0.3">
      <c r="A5446" s="11" t="s">
        <v>31</v>
      </c>
      <c r="B5446" s="11">
        <v>3017</v>
      </c>
      <c r="C5446" s="11">
        <v>200104</v>
      </c>
      <c r="D5446" s="12">
        <v>45597</v>
      </c>
      <c r="E5446" s="11" t="s">
        <v>11</v>
      </c>
      <c r="F5446" s="11">
        <v>13142</v>
      </c>
      <c r="G5446" s="11">
        <v>13400.838706139652</v>
      </c>
      <c r="H5446" s="11">
        <v>11318.911293860348</v>
      </c>
      <c r="I5446" s="11" t="s">
        <v>47</v>
      </c>
      <c r="J5446" s="11">
        <v>11853.66037735849</v>
      </c>
      <c r="K5446" s="1">
        <f t="shared" si="170"/>
        <v>1.5026940812383576</v>
      </c>
      <c r="L5446" s="9">
        <v>2</v>
      </c>
      <c r="M5446" s="10">
        <v>-2</v>
      </c>
      <c r="N5446" s="10" t="str">
        <f t="shared" si="171"/>
        <v>Normal</v>
      </c>
    </row>
    <row r="5447" spans="1:14" x14ac:dyDescent="0.3">
      <c r="A5447" s="11" t="s">
        <v>31</v>
      </c>
      <c r="B5447" s="11">
        <v>3017</v>
      </c>
      <c r="C5447" s="11">
        <v>200104</v>
      </c>
      <c r="D5447" s="12">
        <v>45604</v>
      </c>
      <c r="E5447" s="11" t="s">
        <v>11</v>
      </c>
      <c r="F5447" s="11">
        <v>13143</v>
      </c>
      <c r="G5447" s="11">
        <v>13577.953631859462</v>
      </c>
      <c r="H5447" s="11">
        <v>11486.046368140538</v>
      </c>
      <c r="I5447" s="11" t="s">
        <v>47</v>
      </c>
      <c r="J5447" s="11">
        <v>11853.66037735849</v>
      </c>
      <c r="K5447" s="1">
        <f t="shared" si="170"/>
        <v>1.1683118283432583</v>
      </c>
      <c r="L5447" s="9">
        <v>2</v>
      </c>
      <c r="M5447" s="10">
        <v>-2</v>
      </c>
      <c r="N5447" s="10" t="str">
        <f t="shared" si="171"/>
        <v>Normal</v>
      </c>
    </row>
    <row r="5448" spans="1:14" x14ac:dyDescent="0.3">
      <c r="A5448" s="11" t="s">
        <v>31</v>
      </c>
      <c r="B5448" s="11">
        <v>3017</v>
      </c>
      <c r="C5448" s="11">
        <v>200104</v>
      </c>
      <c r="D5448" s="12">
        <v>45611</v>
      </c>
      <c r="E5448" s="11" t="s">
        <v>11</v>
      </c>
      <c r="F5448" s="11">
        <v>13005</v>
      </c>
      <c r="G5448" s="11">
        <v>13736.366270914972</v>
      </c>
      <c r="H5448" s="11">
        <v>11543.633729085028</v>
      </c>
      <c r="I5448" s="11" t="s">
        <v>47</v>
      </c>
      <c r="J5448" s="11">
        <v>11853.66037735849</v>
      </c>
      <c r="K5448" s="1">
        <f t="shared" si="170"/>
        <v>0.66583587927306387</v>
      </c>
      <c r="L5448" s="9">
        <v>2</v>
      </c>
      <c r="M5448" s="10">
        <v>-2</v>
      </c>
      <c r="N5448" s="10" t="str">
        <f t="shared" si="171"/>
        <v>Normal</v>
      </c>
    </row>
    <row r="5449" spans="1:14" x14ac:dyDescent="0.3">
      <c r="A5449" s="11" t="s">
        <v>31</v>
      </c>
      <c r="B5449" s="11">
        <v>3017</v>
      </c>
      <c r="C5449" s="11">
        <v>200104</v>
      </c>
      <c r="D5449" s="12">
        <v>45618</v>
      </c>
      <c r="E5449" s="11" t="s">
        <v>11</v>
      </c>
      <c r="F5449" s="11">
        <v>12942</v>
      </c>
      <c r="G5449" s="11">
        <v>13805.011576075687</v>
      </c>
      <c r="H5449" s="11">
        <v>11558.988423924313</v>
      </c>
      <c r="I5449" s="11" t="s">
        <v>47</v>
      </c>
      <c r="J5449" s="11">
        <v>11853.66037735849</v>
      </c>
      <c r="K5449" s="1">
        <f t="shared" si="170"/>
        <v>0.4630406409674922</v>
      </c>
      <c r="L5449" s="9">
        <v>2</v>
      </c>
      <c r="M5449" s="10">
        <v>-2</v>
      </c>
      <c r="N5449" s="10" t="str">
        <f t="shared" si="171"/>
        <v>Normal</v>
      </c>
    </row>
    <row r="5450" spans="1:14" x14ac:dyDescent="0.3">
      <c r="A5450" s="11" t="s">
        <v>31</v>
      </c>
      <c r="B5450" s="11">
        <v>3017</v>
      </c>
      <c r="C5450" s="11">
        <v>200104</v>
      </c>
      <c r="D5450" s="12">
        <v>45625</v>
      </c>
      <c r="E5450" s="11" t="s">
        <v>11</v>
      </c>
      <c r="F5450" s="11">
        <v>9695</v>
      </c>
      <c r="G5450" s="11">
        <v>13561.382261188364</v>
      </c>
      <c r="H5450" s="11">
        <v>12158.367738811636</v>
      </c>
      <c r="I5450" s="11" t="s">
        <v>48</v>
      </c>
      <c r="J5450" s="11">
        <v>11853.66037735849</v>
      </c>
      <c r="K5450" s="1">
        <f t="shared" si="170"/>
        <v>-9.0230712498646195</v>
      </c>
      <c r="L5450" s="9">
        <v>2</v>
      </c>
      <c r="M5450" s="10">
        <v>-2</v>
      </c>
      <c r="N5450" s="10" t="str">
        <f t="shared" si="171"/>
        <v>Anamoly</v>
      </c>
    </row>
    <row r="5451" spans="1:14" x14ac:dyDescent="0.3">
      <c r="A5451" s="11" t="s">
        <v>31</v>
      </c>
      <c r="B5451" s="11">
        <v>3017</v>
      </c>
      <c r="C5451" s="11">
        <v>200104</v>
      </c>
      <c r="D5451" s="12">
        <v>45632</v>
      </c>
      <c r="E5451" s="11" t="s">
        <v>11</v>
      </c>
      <c r="F5451" s="11">
        <v>15765</v>
      </c>
      <c r="G5451" s="11">
        <v>14644.641028867572</v>
      </c>
      <c r="H5451" s="11">
        <v>10254.108971132428</v>
      </c>
      <c r="I5451" s="11" t="s">
        <v>48</v>
      </c>
      <c r="J5451" s="11">
        <v>11853.66037735849</v>
      </c>
      <c r="K5451" s="1">
        <f t="shared" si="170"/>
        <v>3.0207045127103482</v>
      </c>
      <c r="L5451" s="9">
        <v>2</v>
      </c>
      <c r="M5451" s="10">
        <v>-2</v>
      </c>
      <c r="N5451" s="10" t="str">
        <f t="shared" si="171"/>
        <v>Anamoly</v>
      </c>
    </row>
    <row r="5452" spans="1:14" x14ac:dyDescent="0.3">
      <c r="A5452" s="11" t="s">
        <v>31</v>
      </c>
      <c r="B5452" s="11">
        <v>3017</v>
      </c>
      <c r="C5452" s="11">
        <v>200104</v>
      </c>
      <c r="D5452" s="12">
        <v>45639</v>
      </c>
      <c r="E5452" s="11" t="s">
        <v>11</v>
      </c>
      <c r="F5452" s="11">
        <v>13597</v>
      </c>
      <c r="G5452" s="11">
        <v>15973.871129267636</v>
      </c>
      <c r="H5452" s="11">
        <v>9870.3788707323638</v>
      </c>
      <c r="I5452" s="11" t="s">
        <v>47</v>
      </c>
      <c r="J5452" s="11">
        <v>11853.66037735849</v>
      </c>
      <c r="K5452" s="1">
        <f t="shared" si="170"/>
        <v>0.44228777323751878</v>
      </c>
      <c r="L5452" s="9">
        <v>2</v>
      </c>
      <c r="M5452" s="10">
        <v>-2</v>
      </c>
      <c r="N5452" s="10" t="str">
        <f t="shared" si="171"/>
        <v>Normal</v>
      </c>
    </row>
    <row r="5453" spans="1:14" x14ac:dyDescent="0.3">
      <c r="A5453" s="11" t="s">
        <v>31</v>
      </c>
      <c r="B5453" s="11">
        <v>3017</v>
      </c>
      <c r="C5453" s="11">
        <v>200104</v>
      </c>
      <c r="D5453" s="12">
        <v>45646</v>
      </c>
      <c r="E5453" s="11" t="s">
        <v>11</v>
      </c>
      <c r="F5453" s="11">
        <v>13244</v>
      </c>
      <c r="G5453" s="11">
        <v>16106.18927004008</v>
      </c>
      <c r="H5453" s="11">
        <v>9946.8107299599196</v>
      </c>
      <c r="I5453" s="11" t="s">
        <v>47</v>
      </c>
      <c r="J5453" s="11">
        <v>11853.66037735849</v>
      </c>
      <c r="K5453" s="1">
        <f t="shared" si="170"/>
        <v>0.14124801623065655</v>
      </c>
      <c r="L5453" s="9">
        <v>2</v>
      </c>
      <c r="M5453" s="10">
        <v>-2</v>
      </c>
      <c r="N5453" s="10" t="str">
        <f t="shared" si="171"/>
        <v>Normal</v>
      </c>
    </row>
    <row r="5454" spans="1:14" x14ac:dyDescent="0.3">
      <c r="A5454" s="11" t="s">
        <v>31</v>
      </c>
      <c r="B5454" s="11">
        <v>3017</v>
      </c>
      <c r="C5454" s="11">
        <v>200104</v>
      </c>
      <c r="D5454" s="12">
        <v>45653</v>
      </c>
      <c r="E5454" s="11" t="s">
        <v>11</v>
      </c>
      <c r="F5454" s="11">
        <v>9785</v>
      </c>
      <c r="G5454" s="11">
        <v>16148.238690503727</v>
      </c>
      <c r="H5454" s="11">
        <v>9985.0113094962726</v>
      </c>
      <c r="I5454" s="11" t="s">
        <v>48</v>
      </c>
      <c r="J5454" s="11">
        <v>11853.66037735849</v>
      </c>
      <c r="K5454" s="1">
        <f t="shared" si="170"/>
        <v>-2.1298094632124891</v>
      </c>
      <c r="L5454" s="9">
        <v>2</v>
      </c>
      <c r="M5454" s="10">
        <v>-2</v>
      </c>
      <c r="N5454" s="10" t="str">
        <f t="shared" si="171"/>
        <v>Anamoly</v>
      </c>
    </row>
    <row r="5455" spans="1:14" x14ac:dyDescent="0.3">
      <c r="A5455" s="11" t="s">
        <v>31</v>
      </c>
      <c r="B5455" s="11">
        <v>3017</v>
      </c>
      <c r="C5455" s="11">
        <v>200104</v>
      </c>
      <c r="D5455" s="12">
        <v>45660</v>
      </c>
      <c r="E5455" s="11" t="s">
        <v>11</v>
      </c>
      <c r="F5455" s="11">
        <v>12753</v>
      </c>
      <c r="G5455" s="11">
        <v>16411.796541647371</v>
      </c>
      <c r="H5455" s="11">
        <v>8882.2034583526292</v>
      </c>
      <c r="I5455" s="11" t="s">
        <v>47</v>
      </c>
      <c r="J5455" s="11">
        <v>11853.66037735849</v>
      </c>
      <c r="K5455" s="1">
        <f t="shared" si="170"/>
        <v>5.6311143950221194E-2</v>
      </c>
      <c r="L5455" s="9">
        <v>2</v>
      </c>
      <c r="M5455" s="10">
        <v>-2</v>
      </c>
      <c r="N5455" s="10" t="str">
        <f t="shared" si="171"/>
        <v>Normal</v>
      </c>
    </row>
    <row r="5456" spans="1:14" x14ac:dyDescent="0.3">
      <c r="A5456" s="11" t="s">
        <v>31</v>
      </c>
      <c r="B5456" s="11">
        <v>3017</v>
      </c>
      <c r="C5456" s="11">
        <v>200104</v>
      </c>
      <c r="D5456" s="12">
        <v>45667</v>
      </c>
      <c r="E5456" s="11" t="s">
        <v>11</v>
      </c>
      <c r="F5456" s="11">
        <v>11866</v>
      </c>
      <c r="G5456" s="11">
        <v>16346.155648492235</v>
      </c>
      <c r="H5456" s="11">
        <v>8850.3443515077652</v>
      </c>
      <c r="I5456" s="11" t="s">
        <v>47</v>
      </c>
      <c r="J5456" s="11">
        <v>11853.66037735849</v>
      </c>
      <c r="K5456" s="1">
        <f t="shared" si="170"/>
        <v>-0.3907515656348397</v>
      </c>
      <c r="L5456" s="9">
        <v>2</v>
      </c>
      <c r="M5456" s="10">
        <v>-2</v>
      </c>
      <c r="N5456" s="10" t="str">
        <f t="shared" si="171"/>
        <v>Normal</v>
      </c>
    </row>
    <row r="5457" spans="1:14" x14ac:dyDescent="0.3">
      <c r="A5457" s="11" t="s">
        <v>31</v>
      </c>
      <c r="B5457" s="11">
        <v>3017</v>
      </c>
      <c r="C5457" s="11">
        <v>200104</v>
      </c>
      <c r="D5457" s="12">
        <v>45674</v>
      </c>
      <c r="E5457" s="11" t="s">
        <v>11</v>
      </c>
      <c r="F5457" s="11">
        <v>13340</v>
      </c>
      <c r="G5457" s="11">
        <v>16217.667981744211</v>
      </c>
      <c r="H5457" s="11">
        <v>8694.0820182557891</v>
      </c>
      <c r="I5457" s="11" t="s">
        <v>47</v>
      </c>
      <c r="J5457" s="11">
        <v>11853.66037735849</v>
      </c>
      <c r="K5457" s="1">
        <f t="shared" si="170"/>
        <v>0.470055106323295</v>
      </c>
      <c r="L5457" s="9">
        <v>2</v>
      </c>
      <c r="M5457" s="10">
        <v>-2</v>
      </c>
      <c r="N5457" s="10" t="str">
        <f t="shared" si="171"/>
        <v>Normal</v>
      </c>
    </row>
    <row r="5458" spans="1:14" x14ac:dyDescent="0.3">
      <c r="A5458" s="11" t="s">
        <v>31</v>
      </c>
      <c r="B5458" s="11">
        <v>3017</v>
      </c>
      <c r="C5458" s="11">
        <v>200104</v>
      </c>
      <c r="D5458" s="12">
        <v>45681</v>
      </c>
      <c r="E5458" s="11" t="s">
        <v>11</v>
      </c>
      <c r="F5458" s="11">
        <v>11003</v>
      </c>
      <c r="G5458" s="11">
        <v>16302.184750287093</v>
      </c>
      <c r="H5458" s="11">
        <v>8709.0652497129067</v>
      </c>
      <c r="I5458" s="11" t="s">
        <v>47</v>
      </c>
      <c r="J5458" s="11">
        <v>11853.66037735849</v>
      </c>
      <c r="K5458" s="1">
        <f t="shared" ref="K5458:K5521" si="172">(F5458-AVERAGE(F5450:F5457))/_xlfn.STDEV.P(F5450:F5457)</f>
        <v>-0.79157189604950762</v>
      </c>
      <c r="L5458" s="9">
        <v>2</v>
      </c>
      <c r="M5458" s="10">
        <v>-2</v>
      </c>
      <c r="N5458" s="10" t="str">
        <f t="shared" si="171"/>
        <v>Normal</v>
      </c>
    </row>
    <row r="5459" spans="1:14" x14ac:dyDescent="0.3">
      <c r="A5459" s="11" t="s">
        <v>31</v>
      </c>
      <c r="B5459" s="11">
        <v>3017</v>
      </c>
      <c r="C5459" s="11">
        <v>200104</v>
      </c>
      <c r="D5459" s="12">
        <v>45688</v>
      </c>
      <c r="E5459" s="11" t="s">
        <v>11</v>
      </c>
      <c r="F5459" s="11">
        <v>13804</v>
      </c>
      <c r="G5459" s="11">
        <v>16058.235714848366</v>
      </c>
      <c r="H5459" s="11">
        <v>9280.0142851516339</v>
      </c>
      <c r="I5459" s="11" t="s">
        <v>47</v>
      </c>
      <c r="J5459" s="11">
        <v>11853.66037735849</v>
      </c>
      <c r="K5459" s="1">
        <f t="shared" si="172"/>
        <v>0.66971845742771852</v>
      </c>
      <c r="L5459" s="9">
        <v>2</v>
      </c>
      <c r="M5459" s="10">
        <v>-2</v>
      </c>
      <c r="N5459" s="10" t="str">
        <f t="shared" si="171"/>
        <v>Normal</v>
      </c>
    </row>
    <row r="5460" spans="1:14" x14ac:dyDescent="0.3">
      <c r="A5460" s="11" t="s">
        <v>31</v>
      </c>
      <c r="B5460" s="11">
        <v>3017</v>
      </c>
      <c r="C5460" s="11">
        <v>200104</v>
      </c>
      <c r="D5460" s="12">
        <v>45695</v>
      </c>
      <c r="E5460" s="11" t="s">
        <v>11</v>
      </c>
      <c r="F5460" s="11">
        <v>13159</v>
      </c>
      <c r="G5460" s="11">
        <v>15088.108856634804</v>
      </c>
      <c r="H5460" s="11">
        <v>9759.8911433651956</v>
      </c>
      <c r="I5460" s="11" t="s">
        <v>47</v>
      </c>
      <c r="J5460" s="11">
        <v>11853.66037735849</v>
      </c>
      <c r="K5460" s="1">
        <f t="shared" si="172"/>
        <v>0.55177925494262481</v>
      </c>
      <c r="L5460" s="9">
        <v>2</v>
      </c>
      <c r="M5460" s="10">
        <v>-2</v>
      </c>
      <c r="N5460" s="10" t="str">
        <f t="shared" si="171"/>
        <v>Normal</v>
      </c>
    </row>
    <row r="5461" spans="1:14" x14ac:dyDescent="0.3">
      <c r="A5461" s="11" t="s">
        <v>32</v>
      </c>
      <c r="B5461" s="11">
        <v>3018</v>
      </c>
      <c r="C5461" s="11">
        <v>200108</v>
      </c>
      <c r="D5461" s="12">
        <v>45331</v>
      </c>
      <c r="E5461" s="11" t="s">
        <v>7</v>
      </c>
      <c r="F5461" s="11">
        <v>29</v>
      </c>
      <c r="G5461" s="11"/>
      <c r="H5461" s="11"/>
      <c r="I5461" s="11" t="s">
        <v>47</v>
      </c>
      <c r="J5461" s="11">
        <v>30.452830188679247</v>
      </c>
      <c r="K5461" s="1">
        <v>0</v>
      </c>
      <c r="L5461" s="9">
        <v>2</v>
      </c>
      <c r="M5461" s="10">
        <v>-2</v>
      </c>
      <c r="N5461" s="10" t="str">
        <f t="shared" si="171"/>
        <v>Normal</v>
      </c>
    </row>
    <row r="5462" spans="1:14" x14ac:dyDescent="0.3">
      <c r="A5462" s="11" t="s">
        <v>32</v>
      </c>
      <c r="B5462" s="11">
        <v>3018</v>
      </c>
      <c r="C5462" s="11">
        <v>200108</v>
      </c>
      <c r="D5462" s="12">
        <v>45338</v>
      </c>
      <c r="E5462" s="11" t="s">
        <v>7</v>
      </c>
      <c r="F5462" s="11">
        <v>15</v>
      </c>
      <c r="G5462" s="11">
        <v>29</v>
      </c>
      <c r="H5462" s="11">
        <v>29</v>
      </c>
      <c r="I5462" s="11" t="s">
        <v>48</v>
      </c>
      <c r="J5462" s="11">
        <v>30.452830188679247</v>
      </c>
      <c r="K5462" s="1">
        <v>0</v>
      </c>
      <c r="L5462" s="9">
        <v>2</v>
      </c>
      <c r="M5462" s="10">
        <v>-2</v>
      </c>
      <c r="N5462" s="10" t="str">
        <f t="shared" si="171"/>
        <v>Normal</v>
      </c>
    </row>
    <row r="5463" spans="1:14" x14ac:dyDescent="0.3">
      <c r="A5463" s="11" t="s">
        <v>32</v>
      </c>
      <c r="B5463" s="11">
        <v>3018</v>
      </c>
      <c r="C5463" s="11">
        <v>200108</v>
      </c>
      <c r="D5463" s="12">
        <v>45345</v>
      </c>
      <c r="E5463" s="11" t="s">
        <v>7</v>
      </c>
      <c r="F5463" s="11">
        <v>23</v>
      </c>
      <c r="G5463" s="11">
        <v>36</v>
      </c>
      <c r="H5463" s="11">
        <v>8</v>
      </c>
      <c r="I5463" s="11" t="s">
        <v>47</v>
      </c>
      <c r="J5463" s="11">
        <v>30.452830188679247</v>
      </c>
      <c r="K5463" s="1">
        <f t="shared" si="172"/>
        <v>-1.712639957969307</v>
      </c>
      <c r="L5463" s="9">
        <v>2</v>
      </c>
      <c r="M5463" s="10">
        <v>-2</v>
      </c>
      <c r="N5463" s="10" t="str">
        <f t="shared" si="171"/>
        <v>Normal</v>
      </c>
    </row>
    <row r="5464" spans="1:14" x14ac:dyDescent="0.3">
      <c r="A5464" s="11" t="s">
        <v>32</v>
      </c>
      <c r="B5464" s="11">
        <v>3018</v>
      </c>
      <c r="C5464" s="11">
        <v>200108</v>
      </c>
      <c r="D5464" s="12">
        <v>45352</v>
      </c>
      <c r="E5464" s="11" t="s">
        <v>7</v>
      </c>
      <c r="F5464" s="11">
        <v>25</v>
      </c>
      <c r="G5464" s="11">
        <v>33.803100356056831</v>
      </c>
      <c r="H5464" s="11">
        <v>10.86356631060983</v>
      </c>
      <c r="I5464" s="11" t="s">
        <v>47</v>
      </c>
      <c r="J5464" s="11">
        <v>30.452830188679247</v>
      </c>
      <c r="K5464" s="1">
        <f t="shared" si="172"/>
        <v>-1.2790453017696626</v>
      </c>
      <c r="L5464" s="9">
        <v>2</v>
      </c>
      <c r="M5464" s="10">
        <v>-2</v>
      </c>
      <c r="N5464" s="10" t="str">
        <f t="shared" si="171"/>
        <v>Normal</v>
      </c>
    </row>
    <row r="5465" spans="1:14" x14ac:dyDescent="0.3">
      <c r="A5465" s="11" t="s">
        <v>32</v>
      </c>
      <c r="B5465" s="11">
        <v>3018</v>
      </c>
      <c r="C5465" s="11">
        <v>200108</v>
      </c>
      <c r="D5465" s="12">
        <v>45359</v>
      </c>
      <c r="E5465" s="11" t="s">
        <v>7</v>
      </c>
      <c r="F5465" s="11">
        <v>18</v>
      </c>
      <c r="G5465" s="11">
        <v>33.198039027185573</v>
      </c>
      <c r="H5465" s="11">
        <v>12.801960972814431</v>
      </c>
      <c r="I5465" s="11" t="s">
        <v>47</v>
      </c>
      <c r="J5465" s="11">
        <v>30.452830188679247</v>
      </c>
      <c r="K5465" s="1">
        <f t="shared" si="172"/>
        <v>-0.99375117720425188</v>
      </c>
      <c r="L5465" s="9">
        <v>2</v>
      </c>
      <c r="M5465" s="10">
        <v>-2</v>
      </c>
      <c r="N5465" s="10" t="str">
        <f t="shared" si="171"/>
        <v>Normal</v>
      </c>
    </row>
    <row r="5466" spans="1:14" x14ac:dyDescent="0.3">
      <c r="A5466" s="11" t="s">
        <v>32</v>
      </c>
      <c r="B5466" s="11">
        <v>3018</v>
      </c>
      <c r="C5466" s="11">
        <v>200108</v>
      </c>
      <c r="D5466" s="12">
        <v>45366</v>
      </c>
      <c r="E5466" s="11" t="s">
        <v>7</v>
      </c>
      <c r="F5466" s="11">
        <v>24</v>
      </c>
      <c r="G5466" s="11">
        <v>31.959919678390985</v>
      </c>
      <c r="H5466" s="11">
        <v>12.040080321609015</v>
      </c>
      <c r="I5466" s="11" t="s">
        <v>47</v>
      </c>
      <c r="J5466" s="11">
        <v>30.452830188679247</v>
      </c>
      <c r="K5466" s="1">
        <f t="shared" si="172"/>
        <v>-0.76876174051353696</v>
      </c>
      <c r="L5466" s="9">
        <v>2</v>
      </c>
      <c r="M5466" s="10">
        <v>-2</v>
      </c>
      <c r="N5466" s="10" t="str">
        <f t="shared" si="171"/>
        <v>Normal</v>
      </c>
    </row>
    <row r="5467" spans="1:14" x14ac:dyDescent="0.3">
      <c r="A5467" s="11" t="s">
        <v>32</v>
      </c>
      <c r="B5467" s="11">
        <v>3018</v>
      </c>
      <c r="C5467" s="11">
        <v>200108</v>
      </c>
      <c r="D5467" s="12">
        <v>45373</v>
      </c>
      <c r="E5467" s="11" t="s">
        <v>7</v>
      </c>
      <c r="F5467" s="11">
        <v>16</v>
      </c>
      <c r="G5467" s="11">
        <v>31.546849974056833</v>
      </c>
      <c r="H5467" s="11">
        <v>13.119816692609831</v>
      </c>
      <c r="I5467" s="11" t="s">
        <v>47</v>
      </c>
      <c r="J5467" s="11">
        <v>30.452830188679247</v>
      </c>
      <c r="K5467" s="1">
        <f t="shared" si="172"/>
        <v>-0.5782155653051444</v>
      </c>
      <c r="L5467" s="9">
        <v>2</v>
      </c>
      <c r="M5467" s="10">
        <v>-2</v>
      </c>
      <c r="N5467" s="10" t="str">
        <f t="shared" si="171"/>
        <v>Normal</v>
      </c>
    </row>
    <row r="5468" spans="1:14" x14ac:dyDescent="0.3">
      <c r="A5468" s="11" t="s">
        <v>32</v>
      </c>
      <c r="B5468" s="11">
        <v>3018</v>
      </c>
      <c r="C5468" s="11">
        <v>200108</v>
      </c>
      <c r="D5468" s="12">
        <v>45380</v>
      </c>
      <c r="E5468" s="11" t="s">
        <v>7</v>
      </c>
      <c r="F5468" s="11">
        <v>14</v>
      </c>
      <c r="G5468" s="11">
        <v>31.041487909291838</v>
      </c>
      <c r="H5468" s="11">
        <v>11.815654947851014</v>
      </c>
      <c r="I5468" s="11" t="s">
        <v>47</v>
      </c>
      <c r="J5468" s="11">
        <v>30.452830188679247</v>
      </c>
      <c r="K5468" s="1">
        <f t="shared" si="172"/>
        <v>-0.37967401409307672</v>
      </c>
      <c r="L5468" s="9">
        <v>2</v>
      </c>
      <c r="M5468" s="10">
        <v>-2</v>
      </c>
      <c r="N5468" s="10" t="str">
        <f t="shared" si="171"/>
        <v>Normal</v>
      </c>
    </row>
    <row r="5469" spans="1:14" x14ac:dyDescent="0.3">
      <c r="A5469" s="11" t="s">
        <v>32</v>
      </c>
      <c r="B5469" s="11">
        <v>3018</v>
      </c>
      <c r="C5469" s="11">
        <v>200108</v>
      </c>
      <c r="D5469" s="12">
        <v>45387</v>
      </c>
      <c r="E5469" s="11" t="s">
        <v>7</v>
      </c>
      <c r="F5469" s="11">
        <v>18</v>
      </c>
      <c r="G5469" s="11">
        <v>30.746950765959596</v>
      </c>
      <c r="H5469" s="11">
        <v>10.253049234040402</v>
      </c>
      <c r="I5469" s="11" t="s">
        <v>47</v>
      </c>
      <c r="J5469" s="11">
        <v>30.452830188679247</v>
      </c>
      <c r="K5469" s="1">
        <f t="shared" si="172"/>
        <v>-0.4879500364742666</v>
      </c>
      <c r="L5469" s="9">
        <v>2</v>
      </c>
      <c r="M5469" s="10">
        <v>-2</v>
      </c>
      <c r="N5469" s="10" t="str">
        <f t="shared" si="171"/>
        <v>Normal</v>
      </c>
    </row>
    <row r="5470" spans="1:14" x14ac:dyDescent="0.3">
      <c r="A5470" s="11" t="s">
        <v>32</v>
      </c>
      <c r="B5470" s="11">
        <v>3018</v>
      </c>
      <c r="C5470" s="11">
        <v>200108</v>
      </c>
      <c r="D5470" s="12">
        <v>45394</v>
      </c>
      <c r="E5470" s="11" t="s">
        <v>7</v>
      </c>
      <c r="F5470" s="11">
        <v>26</v>
      </c>
      <c r="G5470" s="11">
        <v>27.15229717900116</v>
      </c>
      <c r="H5470" s="11">
        <v>11.097702820998839</v>
      </c>
      <c r="I5470" s="11" t="s">
        <v>47</v>
      </c>
      <c r="J5470" s="11">
        <v>30.452830188679247</v>
      </c>
      <c r="K5470" s="1">
        <f t="shared" si="172"/>
        <v>1.7129053146268238</v>
      </c>
      <c r="L5470" s="9">
        <v>2</v>
      </c>
      <c r="M5470" s="10">
        <v>-2</v>
      </c>
      <c r="N5470" s="10" t="str">
        <f t="shared" si="171"/>
        <v>Normal</v>
      </c>
    </row>
    <row r="5471" spans="1:14" x14ac:dyDescent="0.3">
      <c r="A5471" s="11" t="s">
        <v>32</v>
      </c>
      <c r="B5471" s="11">
        <v>3018</v>
      </c>
      <c r="C5471" s="11">
        <v>200108</v>
      </c>
      <c r="D5471" s="12">
        <v>45401</v>
      </c>
      <c r="E5471" s="11" t="s">
        <v>7</v>
      </c>
      <c r="F5471" s="11">
        <v>25</v>
      </c>
      <c r="G5471" s="11">
        <v>28.985281374238568</v>
      </c>
      <c r="H5471" s="11">
        <v>12.01471862576143</v>
      </c>
      <c r="I5471" s="11" t="s">
        <v>47</v>
      </c>
      <c r="J5471" s="11">
        <v>30.452830188679247</v>
      </c>
      <c r="K5471" s="1">
        <f t="shared" si="172"/>
        <v>1.0606601717798214</v>
      </c>
      <c r="L5471" s="9">
        <v>2</v>
      </c>
      <c r="M5471" s="10">
        <v>-2</v>
      </c>
      <c r="N5471" s="10" t="str">
        <f t="shared" si="171"/>
        <v>Normal</v>
      </c>
    </row>
    <row r="5472" spans="1:14" x14ac:dyDescent="0.3">
      <c r="A5472" s="11" t="s">
        <v>32</v>
      </c>
      <c r="B5472" s="11">
        <v>3018</v>
      </c>
      <c r="C5472" s="11">
        <v>200108</v>
      </c>
      <c r="D5472" s="12">
        <v>45408</v>
      </c>
      <c r="E5472" s="11" t="s">
        <v>7</v>
      </c>
      <c r="F5472" s="11">
        <v>32</v>
      </c>
      <c r="G5472" s="11">
        <v>29.624119674649425</v>
      </c>
      <c r="H5472" s="11">
        <v>11.875880325350575</v>
      </c>
      <c r="I5472" s="11" t="s">
        <v>48</v>
      </c>
      <c r="J5472" s="11">
        <v>30.452830188679247</v>
      </c>
      <c r="K5472" s="1">
        <f t="shared" si="172"/>
        <v>2.5354627641855494</v>
      </c>
      <c r="L5472" s="9">
        <v>2</v>
      </c>
      <c r="M5472" s="10">
        <v>-2</v>
      </c>
      <c r="N5472" s="10" t="str">
        <f t="shared" si="171"/>
        <v>Anamoly</v>
      </c>
    </row>
    <row r="5473" spans="1:14" x14ac:dyDescent="0.3">
      <c r="A5473" s="11" t="s">
        <v>32</v>
      </c>
      <c r="B5473" s="11">
        <v>3018</v>
      </c>
      <c r="C5473" s="11">
        <v>200108</v>
      </c>
      <c r="D5473" s="12">
        <v>45415</v>
      </c>
      <c r="E5473" s="11" t="s">
        <v>7</v>
      </c>
      <c r="F5473" s="11">
        <v>30</v>
      </c>
      <c r="G5473" s="11">
        <v>33.024013115177993</v>
      </c>
      <c r="H5473" s="11">
        <v>10.225986884822003</v>
      </c>
      <c r="I5473" s="11" t="s">
        <v>47</v>
      </c>
      <c r="J5473" s="11">
        <v>30.452830188679247</v>
      </c>
      <c r="K5473" s="1">
        <f t="shared" si="172"/>
        <v>1.4694254520768175</v>
      </c>
      <c r="L5473" s="9">
        <v>2</v>
      </c>
      <c r="M5473" s="10">
        <v>-2</v>
      </c>
      <c r="N5473" s="10" t="str">
        <f t="shared" si="171"/>
        <v>Normal</v>
      </c>
    </row>
    <row r="5474" spans="1:14" x14ac:dyDescent="0.3">
      <c r="A5474" s="11" t="s">
        <v>32</v>
      </c>
      <c r="B5474" s="11">
        <v>3018</v>
      </c>
      <c r="C5474" s="11">
        <v>200108</v>
      </c>
      <c r="D5474" s="12">
        <v>45422</v>
      </c>
      <c r="E5474" s="11" t="s">
        <v>7</v>
      </c>
      <c r="F5474" s="11">
        <v>26</v>
      </c>
      <c r="G5474" s="11">
        <v>35.349463178397649</v>
      </c>
      <c r="H5474" s="11">
        <v>10.900536821602349</v>
      </c>
      <c r="I5474" s="11" t="s">
        <v>47</v>
      </c>
      <c r="J5474" s="11">
        <v>30.452830188679247</v>
      </c>
      <c r="K5474" s="1">
        <f t="shared" si="172"/>
        <v>0.47036830297473187</v>
      </c>
      <c r="L5474" s="9">
        <v>2</v>
      </c>
      <c r="M5474" s="10">
        <v>-2</v>
      </c>
      <c r="N5474" s="10" t="str">
        <f t="shared" si="171"/>
        <v>Normal</v>
      </c>
    </row>
    <row r="5475" spans="1:14" x14ac:dyDescent="0.3">
      <c r="A5475" s="11" t="s">
        <v>32</v>
      </c>
      <c r="B5475" s="11">
        <v>3018</v>
      </c>
      <c r="C5475" s="11">
        <v>200108</v>
      </c>
      <c r="D5475" s="12">
        <v>45429</v>
      </c>
      <c r="E5475" s="11" t="s">
        <v>7</v>
      </c>
      <c r="F5475" s="11">
        <v>25</v>
      </c>
      <c r="G5475" s="11">
        <v>35.741790206031638</v>
      </c>
      <c r="H5475" s="11">
        <v>11.008209793968364</v>
      </c>
      <c r="I5475" s="11" t="s">
        <v>47</v>
      </c>
      <c r="J5475" s="11">
        <v>30.452830188679247</v>
      </c>
      <c r="K5475" s="1">
        <f t="shared" si="172"/>
        <v>0.26280060920050885</v>
      </c>
      <c r="L5475" s="9">
        <v>2</v>
      </c>
      <c r="M5475" s="10">
        <v>-2</v>
      </c>
      <c r="N5475" s="10" t="str">
        <f t="shared" si="171"/>
        <v>Normal</v>
      </c>
    </row>
    <row r="5476" spans="1:14" x14ac:dyDescent="0.3">
      <c r="A5476" s="11" t="s">
        <v>32</v>
      </c>
      <c r="B5476" s="11">
        <v>3018</v>
      </c>
      <c r="C5476" s="11">
        <v>200108</v>
      </c>
      <c r="D5476" s="12">
        <v>45436</v>
      </c>
      <c r="E5476" s="11" t="s">
        <v>7</v>
      </c>
      <c r="F5476" s="11">
        <v>39</v>
      </c>
      <c r="G5476" s="11">
        <v>35.545361017187261</v>
      </c>
      <c r="H5476" s="11">
        <v>13.454638982812739</v>
      </c>
      <c r="I5476" s="11" t="s">
        <v>48</v>
      </c>
      <c r="J5476" s="11">
        <v>30.452830188679247</v>
      </c>
      <c r="K5476" s="1">
        <f t="shared" si="172"/>
        <v>2.6255366352330372</v>
      </c>
      <c r="L5476" s="9">
        <v>2</v>
      </c>
      <c r="M5476" s="10">
        <v>-2</v>
      </c>
      <c r="N5476" s="10" t="str">
        <f t="shared" si="171"/>
        <v>Anamoly</v>
      </c>
    </row>
    <row r="5477" spans="1:14" x14ac:dyDescent="0.3">
      <c r="A5477" s="11" t="s">
        <v>32</v>
      </c>
      <c r="B5477" s="11">
        <v>3018</v>
      </c>
      <c r="C5477" s="11">
        <v>200108</v>
      </c>
      <c r="D5477" s="12">
        <v>45443</v>
      </c>
      <c r="E5477" s="11" t="s">
        <v>7</v>
      </c>
      <c r="F5477" s="11">
        <v>17</v>
      </c>
      <c r="G5477" s="11">
        <v>39.154852557600208</v>
      </c>
      <c r="H5477" s="11">
        <v>16.095147442399792</v>
      </c>
      <c r="I5477" s="11" t="s">
        <v>47</v>
      </c>
      <c r="J5477" s="11">
        <v>30.452830188679247</v>
      </c>
      <c r="K5477" s="1">
        <f t="shared" si="172"/>
        <v>-1.8430417816568263</v>
      </c>
      <c r="L5477" s="9">
        <v>2</v>
      </c>
      <c r="M5477" s="10">
        <v>-2</v>
      </c>
      <c r="N5477" s="10" t="str">
        <f t="shared" si="171"/>
        <v>Normal</v>
      </c>
    </row>
    <row r="5478" spans="1:14" x14ac:dyDescent="0.3">
      <c r="A5478" s="11" t="s">
        <v>32</v>
      </c>
      <c r="B5478" s="11">
        <v>3018</v>
      </c>
      <c r="C5478" s="11">
        <v>200108</v>
      </c>
      <c r="D5478" s="12">
        <v>45450</v>
      </c>
      <c r="E5478" s="11" t="s">
        <v>7</v>
      </c>
      <c r="F5478" s="11">
        <v>18</v>
      </c>
      <c r="G5478" s="11">
        <v>39.458260743101398</v>
      </c>
      <c r="H5478" s="11">
        <v>15.541739256898602</v>
      </c>
      <c r="I5478" s="11" t="s">
        <v>47</v>
      </c>
      <c r="J5478" s="11">
        <v>30.452830188679247</v>
      </c>
      <c r="K5478" s="1">
        <f t="shared" si="172"/>
        <v>-1.5888598190134724</v>
      </c>
      <c r="L5478" s="9">
        <v>2</v>
      </c>
      <c r="M5478" s="10">
        <v>-2</v>
      </c>
      <c r="N5478" s="10" t="str">
        <f t="shared" si="171"/>
        <v>Normal</v>
      </c>
    </row>
    <row r="5479" spans="1:14" x14ac:dyDescent="0.3">
      <c r="A5479" s="11" t="s">
        <v>32</v>
      </c>
      <c r="B5479" s="11">
        <v>3018</v>
      </c>
      <c r="C5479" s="11">
        <v>200108</v>
      </c>
      <c r="D5479" s="12">
        <v>45457</v>
      </c>
      <c r="E5479" s="11" t="s">
        <v>7</v>
      </c>
      <c r="F5479" s="11">
        <v>20</v>
      </c>
      <c r="G5479" s="11">
        <v>40.027749258468681</v>
      </c>
      <c r="H5479" s="11">
        <v>12.972250741531317</v>
      </c>
      <c r="I5479" s="11" t="s">
        <v>47</v>
      </c>
      <c r="J5479" s="11">
        <v>30.452830188679247</v>
      </c>
      <c r="K5479" s="1">
        <f t="shared" si="172"/>
        <v>-0.96098765224094473</v>
      </c>
      <c r="L5479" s="9">
        <v>2</v>
      </c>
      <c r="M5479" s="10">
        <v>-2</v>
      </c>
      <c r="N5479" s="10" t="str">
        <f t="shared" si="171"/>
        <v>Normal</v>
      </c>
    </row>
    <row r="5480" spans="1:14" x14ac:dyDescent="0.3">
      <c r="A5480" s="11" t="s">
        <v>32</v>
      </c>
      <c r="B5480" s="11">
        <v>3018</v>
      </c>
      <c r="C5480" s="11">
        <v>200108</v>
      </c>
      <c r="D5480" s="12">
        <v>45464</v>
      </c>
      <c r="E5480" s="11" t="s">
        <v>7</v>
      </c>
      <c r="F5480" s="11">
        <v>19</v>
      </c>
      <c r="G5480" s="11">
        <v>40.067867927237259</v>
      </c>
      <c r="H5480" s="11">
        <v>11.682132072762743</v>
      </c>
      <c r="I5480" s="11" t="s">
        <v>47</v>
      </c>
      <c r="J5480" s="11">
        <v>30.452830188679247</v>
      </c>
      <c r="K5480" s="1">
        <f t="shared" si="172"/>
        <v>-0.96879644554520528</v>
      </c>
      <c r="L5480" s="9">
        <v>2</v>
      </c>
      <c r="M5480" s="10">
        <v>-2</v>
      </c>
      <c r="N5480" s="10" t="str">
        <f t="shared" si="171"/>
        <v>Normal</v>
      </c>
    </row>
    <row r="5481" spans="1:14" x14ac:dyDescent="0.3">
      <c r="A5481" s="11" t="s">
        <v>32</v>
      </c>
      <c r="B5481" s="11">
        <v>3018</v>
      </c>
      <c r="C5481" s="11">
        <v>200108</v>
      </c>
      <c r="D5481" s="12">
        <v>45471</v>
      </c>
      <c r="E5481" s="11" t="s">
        <v>7</v>
      </c>
      <c r="F5481" s="11">
        <v>40</v>
      </c>
      <c r="G5481" s="11">
        <v>38.241068579633222</v>
      </c>
      <c r="H5481" s="11">
        <v>10.258931420366778</v>
      </c>
      <c r="I5481" s="11" t="s">
        <v>48</v>
      </c>
      <c r="J5481" s="11">
        <v>30.452830188679247</v>
      </c>
      <c r="K5481" s="1">
        <f t="shared" si="172"/>
        <v>2.2514363231593695</v>
      </c>
      <c r="L5481" s="9">
        <v>2</v>
      </c>
      <c r="M5481" s="10">
        <v>-2</v>
      </c>
      <c r="N5481" s="10" t="str">
        <f t="shared" si="171"/>
        <v>Anamoly</v>
      </c>
    </row>
    <row r="5482" spans="1:14" x14ac:dyDescent="0.3">
      <c r="A5482" s="11" t="s">
        <v>32</v>
      </c>
      <c r="B5482" s="11">
        <v>3018</v>
      </c>
      <c r="C5482" s="11">
        <v>200108</v>
      </c>
      <c r="D5482" s="12">
        <v>45478</v>
      </c>
      <c r="E5482" s="11" t="s">
        <v>7</v>
      </c>
      <c r="F5482" s="11">
        <v>11</v>
      </c>
      <c r="G5482" s="11">
        <v>42.733687939614086</v>
      </c>
      <c r="H5482" s="11">
        <v>8.2663120603859142</v>
      </c>
      <c r="I5482" s="11" t="s">
        <v>47</v>
      </c>
      <c r="J5482" s="11">
        <v>30.452830188679247</v>
      </c>
      <c r="K5482" s="1">
        <f t="shared" si="172"/>
        <v>-1.6827506742384124</v>
      </c>
      <c r="L5482" s="9">
        <v>2</v>
      </c>
      <c r="M5482" s="10">
        <v>-2</v>
      </c>
      <c r="N5482" s="10" t="str">
        <f t="shared" si="171"/>
        <v>Normal</v>
      </c>
    </row>
    <row r="5483" spans="1:14" x14ac:dyDescent="0.3">
      <c r="A5483" s="11" t="s">
        <v>32</v>
      </c>
      <c r="B5483" s="11">
        <v>3018</v>
      </c>
      <c r="C5483" s="11">
        <v>200108</v>
      </c>
      <c r="D5483" s="12">
        <v>45485</v>
      </c>
      <c r="E5483" s="11" t="s">
        <v>7</v>
      </c>
      <c r="F5483" s="11">
        <v>32</v>
      </c>
      <c r="G5483" s="11">
        <v>43.321129061315574</v>
      </c>
      <c r="H5483" s="11">
        <v>3.9288709386844225</v>
      </c>
      <c r="I5483" s="11" t="s">
        <v>47</v>
      </c>
      <c r="J5483" s="11">
        <v>30.452830188679247</v>
      </c>
      <c r="K5483" s="1">
        <f t="shared" si="172"/>
        <v>0.85042091001008124</v>
      </c>
      <c r="L5483" s="9">
        <v>2</v>
      </c>
      <c r="M5483" s="10">
        <v>-2</v>
      </c>
      <c r="N5483" s="10" t="str">
        <f t="shared" si="171"/>
        <v>Normal</v>
      </c>
    </row>
    <row r="5484" spans="1:14" x14ac:dyDescent="0.3">
      <c r="A5484" s="11" t="s">
        <v>32</v>
      </c>
      <c r="B5484" s="11">
        <v>3018</v>
      </c>
      <c r="C5484" s="11">
        <v>200108</v>
      </c>
      <c r="D5484" s="12">
        <v>45492</v>
      </c>
      <c r="E5484" s="11" t="s">
        <v>7</v>
      </c>
      <c r="F5484" s="11">
        <v>18</v>
      </c>
      <c r="G5484" s="11">
        <v>44.96948949045872</v>
      </c>
      <c r="H5484" s="11">
        <v>4.0305105095412799</v>
      </c>
      <c r="I5484" s="11" t="s">
        <v>47</v>
      </c>
      <c r="J5484" s="11">
        <v>30.452830188679247</v>
      </c>
      <c r="K5484" s="1">
        <f t="shared" si="172"/>
        <v>-0.63509155936984096</v>
      </c>
      <c r="L5484" s="9">
        <v>2</v>
      </c>
      <c r="M5484" s="10">
        <v>-2</v>
      </c>
      <c r="N5484" s="10" t="str">
        <f t="shared" si="171"/>
        <v>Normal</v>
      </c>
    </row>
    <row r="5485" spans="1:14" x14ac:dyDescent="0.3">
      <c r="A5485" s="11" t="s">
        <v>32</v>
      </c>
      <c r="B5485" s="11">
        <v>3018</v>
      </c>
      <c r="C5485" s="11">
        <v>200108</v>
      </c>
      <c r="D5485" s="12">
        <v>45499</v>
      </c>
      <c r="E5485" s="11" t="s">
        <v>7</v>
      </c>
      <c r="F5485" s="11">
        <v>29</v>
      </c>
      <c r="G5485" s="11">
        <v>39.408895745098974</v>
      </c>
      <c r="H5485" s="11">
        <v>4.3411042549010226</v>
      </c>
      <c r="I5485" s="11" t="s">
        <v>47</v>
      </c>
      <c r="J5485" s="11">
        <v>30.452830188679247</v>
      </c>
      <c r="K5485" s="1">
        <f t="shared" si="172"/>
        <v>0.81271157346667344</v>
      </c>
      <c r="L5485" s="9">
        <v>2</v>
      </c>
      <c r="M5485" s="10">
        <v>-2</v>
      </c>
      <c r="N5485" s="10" t="str">
        <f t="shared" si="171"/>
        <v>Normal</v>
      </c>
    </row>
    <row r="5486" spans="1:14" x14ac:dyDescent="0.3">
      <c r="A5486" s="11" t="s">
        <v>32</v>
      </c>
      <c r="B5486" s="11">
        <v>3018</v>
      </c>
      <c r="C5486" s="11">
        <v>200108</v>
      </c>
      <c r="D5486" s="12">
        <v>45506</v>
      </c>
      <c r="E5486" s="11" t="s">
        <v>7</v>
      </c>
      <c r="F5486" s="11">
        <v>30</v>
      </c>
      <c r="G5486" s="11">
        <v>41.036752461180058</v>
      </c>
      <c r="H5486" s="11">
        <v>5.7132475388199389</v>
      </c>
      <c r="I5486" s="11" t="s">
        <v>47</v>
      </c>
      <c r="J5486" s="11">
        <v>30.452830188679247</v>
      </c>
      <c r="K5486" s="1">
        <f t="shared" si="172"/>
        <v>0.75020867997799512</v>
      </c>
      <c r="L5486" s="9">
        <v>2</v>
      </c>
      <c r="M5486" s="10">
        <v>-2</v>
      </c>
      <c r="N5486" s="10" t="str">
        <f t="shared" si="171"/>
        <v>Normal</v>
      </c>
    </row>
    <row r="5487" spans="1:14" x14ac:dyDescent="0.3">
      <c r="A5487" s="11" t="s">
        <v>32</v>
      </c>
      <c r="B5487" s="11">
        <v>3018</v>
      </c>
      <c r="C5487" s="11">
        <v>200108</v>
      </c>
      <c r="D5487" s="12">
        <v>45513</v>
      </c>
      <c r="E5487" s="11" t="s">
        <v>7</v>
      </c>
      <c r="F5487" s="11">
        <v>38</v>
      </c>
      <c r="G5487" s="11">
        <v>42.494236646347652</v>
      </c>
      <c r="H5487" s="11">
        <v>7.2557633536523483</v>
      </c>
      <c r="I5487" s="11" t="s">
        <v>47</v>
      </c>
      <c r="J5487" s="11">
        <v>30.452830188679247</v>
      </c>
      <c r="K5487" s="1">
        <f t="shared" si="172"/>
        <v>1.4898488809071899</v>
      </c>
      <c r="L5487" s="9">
        <v>2</v>
      </c>
      <c r="M5487" s="10">
        <v>-2</v>
      </c>
      <c r="N5487" s="10" t="str">
        <f t="shared" si="171"/>
        <v>Normal</v>
      </c>
    </row>
    <row r="5488" spans="1:14" x14ac:dyDescent="0.3">
      <c r="A5488" s="11" t="s">
        <v>32</v>
      </c>
      <c r="B5488" s="11">
        <v>3018</v>
      </c>
      <c r="C5488" s="11">
        <v>200108</v>
      </c>
      <c r="D5488" s="12">
        <v>45520</v>
      </c>
      <c r="E5488" s="11" t="s">
        <v>7</v>
      </c>
      <c r="F5488" s="11">
        <v>33</v>
      </c>
      <c r="G5488" s="11">
        <v>46.215246200612498</v>
      </c>
      <c r="H5488" s="11">
        <v>8.0347537993874987</v>
      </c>
      <c r="I5488" s="11" t="s">
        <v>47</v>
      </c>
      <c r="J5488" s="11">
        <v>30.452830188679247</v>
      </c>
      <c r="K5488" s="1">
        <f t="shared" si="172"/>
        <v>0.61549756229037045</v>
      </c>
      <c r="L5488" s="9">
        <v>2</v>
      </c>
      <c r="M5488" s="10">
        <v>-2</v>
      </c>
      <c r="N5488" s="10" t="str">
        <f t="shared" si="171"/>
        <v>Normal</v>
      </c>
    </row>
    <row r="5489" spans="1:14" x14ac:dyDescent="0.3">
      <c r="A5489" s="11" t="s">
        <v>32</v>
      </c>
      <c r="B5489" s="11">
        <v>3018</v>
      </c>
      <c r="C5489" s="11">
        <v>200108</v>
      </c>
      <c r="D5489" s="12">
        <v>45527</v>
      </c>
      <c r="E5489" s="11" t="s">
        <v>7</v>
      </c>
      <c r="F5489" s="11">
        <v>32</v>
      </c>
      <c r="G5489" s="11">
        <v>47.217232688525137</v>
      </c>
      <c r="H5489" s="11">
        <v>10.532767311474863</v>
      </c>
      <c r="I5489" s="11" t="s">
        <v>47</v>
      </c>
      <c r="J5489" s="11">
        <v>30.452830188679247</v>
      </c>
      <c r="K5489" s="1">
        <f t="shared" si="172"/>
        <v>0.34074368732166327</v>
      </c>
      <c r="L5489" s="9">
        <v>2</v>
      </c>
      <c r="M5489" s="10">
        <v>-2</v>
      </c>
      <c r="N5489" s="10" t="str">
        <f t="shared" si="171"/>
        <v>Normal</v>
      </c>
    </row>
    <row r="5490" spans="1:14" x14ac:dyDescent="0.3">
      <c r="A5490" s="11" t="s">
        <v>32</v>
      </c>
      <c r="B5490" s="11">
        <v>3018</v>
      </c>
      <c r="C5490" s="11">
        <v>200108</v>
      </c>
      <c r="D5490" s="12">
        <v>45534</v>
      </c>
      <c r="E5490" s="11" t="s">
        <v>7</v>
      </c>
      <c r="F5490" s="11">
        <v>36</v>
      </c>
      <c r="G5490" s="11">
        <v>44.471309830802753</v>
      </c>
      <c r="H5490" s="11">
        <v>11.278690169197251</v>
      </c>
      <c r="I5490" s="11" t="s">
        <v>47</v>
      </c>
      <c r="J5490" s="11">
        <v>30.452830188679247</v>
      </c>
      <c r="K5490" s="1">
        <f t="shared" si="172"/>
        <v>0.97913332335119474</v>
      </c>
      <c r="L5490" s="9">
        <v>2</v>
      </c>
      <c r="M5490" s="10">
        <v>-2</v>
      </c>
      <c r="N5490" s="10" t="str">
        <f t="shared" si="171"/>
        <v>Normal</v>
      </c>
    </row>
    <row r="5491" spans="1:14" x14ac:dyDescent="0.3">
      <c r="A5491" s="11" t="s">
        <v>32</v>
      </c>
      <c r="B5491" s="11">
        <v>3018</v>
      </c>
      <c r="C5491" s="11">
        <v>200108</v>
      </c>
      <c r="D5491" s="12">
        <v>45541</v>
      </c>
      <c r="E5491" s="11" t="s">
        <v>7</v>
      </c>
      <c r="F5491" s="11">
        <v>10</v>
      </c>
      <c r="G5491" s="11">
        <v>42.269427669584644</v>
      </c>
      <c r="H5491" s="11">
        <v>19.730572330415356</v>
      </c>
      <c r="I5491" s="11" t="s">
        <v>48</v>
      </c>
      <c r="J5491" s="11">
        <v>30.452830188679247</v>
      </c>
      <c r="K5491" s="1">
        <f t="shared" si="172"/>
        <v>-3.7268973395476781</v>
      </c>
      <c r="L5491" s="9">
        <v>2</v>
      </c>
      <c r="M5491" s="10">
        <v>-2</v>
      </c>
      <c r="N5491" s="10" t="str">
        <f t="shared" si="171"/>
        <v>Anamoly</v>
      </c>
    </row>
    <row r="5492" spans="1:14" x14ac:dyDescent="0.3">
      <c r="A5492" s="11" t="s">
        <v>32</v>
      </c>
      <c r="B5492" s="11">
        <v>3018</v>
      </c>
      <c r="C5492" s="11">
        <v>200108</v>
      </c>
      <c r="D5492" s="12">
        <v>45548</v>
      </c>
      <c r="E5492" s="11" t="s">
        <v>7</v>
      </c>
      <c r="F5492" s="11">
        <v>37</v>
      </c>
      <c r="G5492" s="11">
        <v>46.047471730557689</v>
      </c>
      <c r="H5492" s="11">
        <v>10.452528269442315</v>
      </c>
      <c r="I5492" s="11" t="s">
        <v>47</v>
      </c>
      <c r="J5492" s="11">
        <v>30.452830188679247</v>
      </c>
      <c r="K5492" s="1">
        <f t="shared" si="172"/>
        <v>0.98328573097003791</v>
      </c>
      <c r="L5492" s="9">
        <v>2</v>
      </c>
      <c r="M5492" s="10">
        <v>-2</v>
      </c>
      <c r="N5492" s="10" t="str">
        <f t="shared" si="171"/>
        <v>Normal</v>
      </c>
    </row>
    <row r="5493" spans="1:14" x14ac:dyDescent="0.3">
      <c r="A5493" s="11" t="s">
        <v>32</v>
      </c>
      <c r="B5493" s="11">
        <v>3018</v>
      </c>
      <c r="C5493" s="11">
        <v>200108</v>
      </c>
      <c r="D5493" s="12">
        <v>45555</v>
      </c>
      <c r="E5493" s="11" t="s">
        <v>7</v>
      </c>
      <c r="F5493" s="11">
        <v>40</v>
      </c>
      <c r="G5493" s="11">
        <v>47.356332881752124</v>
      </c>
      <c r="H5493" s="11">
        <v>13.893667118247873</v>
      </c>
      <c r="I5493" s="11" t="s">
        <v>47</v>
      </c>
      <c r="J5493" s="11">
        <v>30.452830188679247</v>
      </c>
      <c r="K5493" s="1">
        <f t="shared" si="172"/>
        <v>1.1206519009880864</v>
      </c>
      <c r="L5493" s="9">
        <v>2</v>
      </c>
      <c r="M5493" s="10">
        <v>-2</v>
      </c>
      <c r="N5493" s="10" t="str">
        <f t="shared" si="171"/>
        <v>Normal</v>
      </c>
    </row>
    <row r="5494" spans="1:14" x14ac:dyDescent="0.3">
      <c r="A5494" s="11" t="s">
        <v>32</v>
      </c>
      <c r="B5494" s="11">
        <v>3018</v>
      </c>
      <c r="C5494" s="11">
        <v>200108</v>
      </c>
      <c r="D5494" s="12">
        <v>45562</v>
      </c>
      <c r="E5494" s="11" t="s">
        <v>7</v>
      </c>
      <c r="F5494" s="11">
        <v>40</v>
      </c>
      <c r="G5494" s="11">
        <v>49.748239349298849</v>
      </c>
      <c r="H5494" s="11">
        <v>14.251760650701151</v>
      </c>
      <c r="I5494" s="11" t="s">
        <v>47</v>
      </c>
      <c r="J5494" s="11">
        <v>30.452830188679247</v>
      </c>
      <c r="K5494" s="1">
        <f t="shared" si="172"/>
        <v>0.90149787171041762</v>
      </c>
      <c r="L5494" s="9">
        <v>2</v>
      </c>
      <c r="M5494" s="10">
        <v>-2</v>
      </c>
      <c r="N5494" s="10" t="str">
        <f t="shared" si="171"/>
        <v>Normal</v>
      </c>
    </row>
    <row r="5495" spans="1:14" x14ac:dyDescent="0.3">
      <c r="A5495" s="11" t="s">
        <v>32</v>
      </c>
      <c r="B5495" s="11">
        <v>3018</v>
      </c>
      <c r="C5495" s="11">
        <v>200108</v>
      </c>
      <c r="D5495" s="12">
        <v>45569</v>
      </c>
      <c r="E5495" s="11" t="s">
        <v>7</v>
      </c>
      <c r="F5495" s="11">
        <v>43</v>
      </c>
      <c r="G5495" s="11">
        <v>51.655162319305958</v>
      </c>
      <c r="H5495" s="11">
        <v>14.844837680694038</v>
      </c>
      <c r="I5495" s="11" t="s">
        <v>47</v>
      </c>
      <c r="J5495" s="11">
        <v>30.452830188679247</v>
      </c>
      <c r="K5495" s="1">
        <f t="shared" si="172"/>
        <v>1.0594853586021145</v>
      </c>
      <c r="L5495" s="9">
        <v>2</v>
      </c>
      <c r="M5495" s="10">
        <v>-2</v>
      </c>
      <c r="N5495" s="10" t="str">
        <f t="shared" si="171"/>
        <v>Normal</v>
      </c>
    </row>
    <row r="5496" spans="1:14" x14ac:dyDescent="0.3">
      <c r="A5496" s="11" t="s">
        <v>32</v>
      </c>
      <c r="B5496" s="11">
        <v>3018</v>
      </c>
      <c r="C5496" s="11">
        <v>200108</v>
      </c>
      <c r="D5496" s="12">
        <v>45576</v>
      </c>
      <c r="E5496" s="11" t="s">
        <v>7</v>
      </c>
      <c r="F5496" s="11">
        <v>35</v>
      </c>
      <c r="G5496" s="11">
        <v>53.19953104217538</v>
      </c>
      <c r="H5496" s="11">
        <v>14.550468957824616</v>
      </c>
      <c r="I5496" s="11" t="s">
        <v>47</v>
      </c>
      <c r="J5496" s="11">
        <v>30.452830188679247</v>
      </c>
      <c r="K5496" s="1">
        <f t="shared" si="172"/>
        <v>0.11643232092356716</v>
      </c>
      <c r="L5496" s="9">
        <v>2</v>
      </c>
      <c r="M5496" s="10">
        <v>-2</v>
      </c>
      <c r="N5496" s="10" t="str">
        <f t="shared" si="171"/>
        <v>Normal</v>
      </c>
    </row>
    <row r="5497" spans="1:14" x14ac:dyDescent="0.3">
      <c r="A5497" s="11" t="s">
        <v>32</v>
      </c>
      <c r="B5497" s="11">
        <v>3018</v>
      </c>
      <c r="C5497" s="11">
        <v>200108</v>
      </c>
      <c r="D5497" s="12">
        <v>45583</v>
      </c>
      <c r="E5497" s="11" t="s">
        <v>7</v>
      </c>
      <c r="F5497" s="11">
        <v>52</v>
      </c>
      <c r="G5497" s="11">
        <v>53.44953104217538</v>
      </c>
      <c r="H5497" s="11">
        <v>14.800468957824616</v>
      </c>
      <c r="I5497" s="11" t="s">
        <v>47</v>
      </c>
      <c r="J5497" s="11">
        <v>30.452830188679247</v>
      </c>
      <c r="K5497" s="1">
        <f t="shared" si="172"/>
        <v>1.8499802102300116</v>
      </c>
      <c r="L5497" s="9">
        <v>2</v>
      </c>
      <c r="M5497" s="10">
        <v>-2</v>
      </c>
      <c r="N5497" s="10" t="str">
        <f t="shared" si="171"/>
        <v>Normal</v>
      </c>
    </row>
    <row r="5498" spans="1:14" x14ac:dyDescent="0.3">
      <c r="A5498" s="11" t="s">
        <v>32</v>
      </c>
      <c r="B5498" s="11">
        <v>3018</v>
      </c>
      <c r="C5498" s="11">
        <v>200108</v>
      </c>
      <c r="D5498" s="12">
        <v>45590</v>
      </c>
      <c r="E5498" s="11" t="s">
        <v>7</v>
      </c>
      <c r="F5498" s="11">
        <v>43</v>
      </c>
      <c r="G5498" s="11">
        <v>59.118054483551134</v>
      </c>
      <c r="H5498" s="11">
        <v>14.131945516448862</v>
      </c>
      <c r="I5498" s="11" t="s">
        <v>47</v>
      </c>
      <c r="J5498" s="11">
        <v>30.452830188679247</v>
      </c>
      <c r="K5498" s="1">
        <f t="shared" si="172"/>
        <v>0.56684164479857102</v>
      </c>
      <c r="L5498" s="9">
        <v>2</v>
      </c>
      <c r="M5498" s="10">
        <v>-2</v>
      </c>
      <c r="N5498" s="10" t="str">
        <f t="shared" si="171"/>
        <v>Normal</v>
      </c>
    </row>
    <row r="5499" spans="1:14" x14ac:dyDescent="0.3">
      <c r="A5499" s="11" t="s">
        <v>32</v>
      </c>
      <c r="B5499" s="11">
        <v>3018</v>
      </c>
      <c r="C5499" s="11">
        <v>200108</v>
      </c>
      <c r="D5499" s="12">
        <v>45597</v>
      </c>
      <c r="E5499" s="11" t="s">
        <v>7</v>
      </c>
      <c r="F5499" s="11">
        <v>40</v>
      </c>
      <c r="G5499" s="11">
        <v>60.369193252058544</v>
      </c>
      <c r="H5499" s="11">
        <v>14.630806747941456</v>
      </c>
      <c r="I5499" s="11" t="s">
        <v>47</v>
      </c>
      <c r="J5499" s="11">
        <v>30.452830188679247</v>
      </c>
      <c r="K5499" s="1">
        <f t="shared" si="172"/>
        <v>0.21863473472331302</v>
      </c>
      <c r="L5499" s="9">
        <v>2</v>
      </c>
      <c r="M5499" s="10">
        <v>-2</v>
      </c>
      <c r="N5499" s="10" t="str">
        <f t="shared" si="171"/>
        <v>Normal</v>
      </c>
    </row>
    <row r="5500" spans="1:14" x14ac:dyDescent="0.3">
      <c r="A5500" s="11" t="s">
        <v>32</v>
      </c>
      <c r="B5500" s="11">
        <v>3018</v>
      </c>
      <c r="C5500" s="11">
        <v>200108</v>
      </c>
      <c r="D5500" s="12">
        <v>45604</v>
      </c>
      <c r="E5500" s="11" t="s">
        <v>7</v>
      </c>
      <c r="F5500" s="11">
        <v>51</v>
      </c>
      <c r="G5500" s="11">
        <v>50.82862203033401</v>
      </c>
      <c r="H5500" s="11">
        <v>31.67137796966599</v>
      </c>
      <c r="I5500" s="11" t="s">
        <v>48</v>
      </c>
      <c r="J5500" s="11">
        <v>30.452830188679247</v>
      </c>
      <c r="K5500" s="1">
        <f t="shared" si="172"/>
        <v>2.0357834287903342</v>
      </c>
      <c r="L5500" s="9">
        <v>2</v>
      </c>
      <c r="M5500" s="10">
        <v>-2</v>
      </c>
      <c r="N5500" s="10" t="str">
        <f t="shared" si="171"/>
        <v>Anamoly</v>
      </c>
    </row>
    <row r="5501" spans="1:14" x14ac:dyDescent="0.3">
      <c r="A5501" s="11" t="s">
        <v>32</v>
      </c>
      <c r="B5501" s="11">
        <v>3018</v>
      </c>
      <c r="C5501" s="11">
        <v>200108</v>
      </c>
      <c r="D5501" s="12">
        <v>45611</v>
      </c>
      <c r="E5501" s="11" t="s">
        <v>7</v>
      </c>
      <c r="F5501" s="11">
        <v>40</v>
      </c>
      <c r="G5501" s="11">
        <v>53.862780491200212</v>
      </c>
      <c r="H5501" s="11">
        <v>32.137219508799788</v>
      </c>
      <c r="I5501" s="11" t="s">
        <v>47</v>
      </c>
      <c r="J5501" s="11">
        <v>30.452830188679247</v>
      </c>
      <c r="K5501" s="1">
        <f t="shared" si="172"/>
        <v>-0.55234477073899402</v>
      </c>
      <c r="L5501" s="9">
        <v>2</v>
      </c>
      <c r="M5501" s="10">
        <v>-2</v>
      </c>
      <c r="N5501" s="10" t="str">
        <f t="shared" si="171"/>
        <v>Normal</v>
      </c>
    </row>
    <row r="5502" spans="1:14" x14ac:dyDescent="0.3">
      <c r="A5502" s="11" t="s">
        <v>32</v>
      </c>
      <c r="B5502" s="11">
        <v>3018</v>
      </c>
      <c r="C5502" s="11">
        <v>200108</v>
      </c>
      <c r="D5502" s="12">
        <v>45618</v>
      </c>
      <c r="E5502" s="11" t="s">
        <v>7</v>
      </c>
      <c r="F5502" s="11">
        <v>35</v>
      </c>
      <c r="G5502" s="11">
        <v>53.862780491200212</v>
      </c>
      <c r="H5502" s="11">
        <v>32.137219508799788</v>
      </c>
      <c r="I5502" s="11" t="s">
        <v>47</v>
      </c>
      <c r="J5502" s="11">
        <v>30.452830188679247</v>
      </c>
      <c r="K5502" s="1">
        <f t="shared" si="172"/>
        <v>-1.4729193886373175</v>
      </c>
      <c r="L5502" s="9">
        <v>2</v>
      </c>
      <c r="M5502" s="10">
        <v>-2</v>
      </c>
      <c r="N5502" s="10" t="str">
        <f t="shared" si="171"/>
        <v>Normal</v>
      </c>
    </row>
    <row r="5503" spans="1:14" x14ac:dyDescent="0.3">
      <c r="A5503" s="11" t="s">
        <v>32</v>
      </c>
      <c r="B5503" s="11">
        <v>3018</v>
      </c>
      <c r="C5503" s="11">
        <v>200108</v>
      </c>
      <c r="D5503" s="12">
        <v>45625</v>
      </c>
      <c r="E5503" s="11" t="s">
        <v>7</v>
      </c>
      <c r="F5503" s="11">
        <v>20</v>
      </c>
      <c r="G5503" s="11">
        <v>54.372395550701825</v>
      </c>
      <c r="H5503" s="11">
        <v>30.377604449298175</v>
      </c>
      <c r="I5503" s="11" t="s">
        <v>48</v>
      </c>
      <c r="J5503" s="11">
        <v>30.452830188679247</v>
      </c>
      <c r="K5503" s="1">
        <f t="shared" si="172"/>
        <v>-3.7299762111604466</v>
      </c>
      <c r="L5503" s="9">
        <v>2</v>
      </c>
      <c r="M5503" s="10">
        <v>-2</v>
      </c>
      <c r="N5503" s="10" t="str">
        <f t="shared" si="171"/>
        <v>Anamoly</v>
      </c>
    </row>
    <row r="5504" spans="1:14" x14ac:dyDescent="0.3">
      <c r="A5504" s="11" t="s">
        <v>32</v>
      </c>
      <c r="B5504" s="11">
        <v>3018</v>
      </c>
      <c r="C5504" s="11">
        <v>200108</v>
      </c>
      <c r="D5504" s="12">
        <v>45632</v>
      </c>
      <c r="E5504" s="11" t="s">
        <v>7</v>
      </c>
      <c r="F5504" s="11">
        <v>52</v>
      </c>
      <c r="G5504" s="11">
        <v>58.5</v>
      </c>
      <c r="H5504" s="11">
        <v>20.5</v>
      </c>
      <c r="I5504" s="11" t="s">
        <v>47</v>
      </c>
      <c r="J5504" s="11">
        <v>30.452830188679247</v>
      </c>
      <c r="K5504" s="1">
        <f t="shared" si="172"/>
        <v>1.3157894736842106</v>
      </c>
      <c r="L5504" s="9">
        <v>2</v>
      </c>
      <c r="M5504" s="10">
        <v>-2</v>
      </c>
      <c r="N5504" s="10" t="str">
        <f t="shared" si="171"/>
        <v>Normal</v>
      </c>
    </row>
    <row r="5505" spans="1:14" x14ac:dyDescent="0.3">
      <c r="A5505" s="11" t="s">
        <v>32</v>
      </c>
      <c r="B5505" s="11">
        <v>3018</v>
      </c>
      <c r="C5505" s="11">
        <v>200108</v>
      </c>
      <c r="D5505" s="12">
        <v>45639</v>
      </c>
      <c r="E5505" s="11" t="s">
        <v>7</v>
      </c>
      <c r="F5505" s="11">
        <v>29</v>
      </c>
      <c r="G5505" s="11">
        <v>61.896593425283569</v>
      </c>
      <c r="H5505" s="11">
        <v>21.353406574716431</v>
      </c>
      <c r="I5505" s="11" t="s">
        <v>47</v>
      </c>
      <c r="J5505" s="11">
        <v>30.452830188679247</v>
      </c>
      <c r="K5505" s="1">
        <f t="shared" si="172"/>
        <v>-1.245585360275979</v>
      </c>
      <c r="L5505" s="9">
        <v>2</v>
      </c>
      <c r="M5505" s="10">
        <v>-2</v>
      </c>
      <c r="N5505" s="10" t="str">
        <f t="shared" si="171"/>
        <v>Normal</v>
      </c>
    </row>
    <row r="5506" spans="1:14" x14ac:dyDescent="0.3">
      <c r="A5506" s="11" t="s">
        <v>32</v>
      </c>
      <c r="B5506" s="11">
        <v>3018</v>
      </c>
      <c r="C5506" s="11">
        <v>200108</v>
      </c>
      <c r="D5506" s="12">
        <v>45646</v>
      </c>
      <c r="E5506" s="11" t="s">
        <v>7</v>
      </c>
      <c r="F5506" s="11">
        <v>28</v>
      </c>
      <c r="G5506" s="11">
        <v>58.843531297410124</v>
      </c>
      <c r="H5506" s="11">
        <v>18.65646870258988</v>
      </c>
      <c r="I5506" s="11" t="s">
        <v>47</v>
      </c>
      <c r="J5506" s="11">
        <v>30.452830188679247</v>
      </c>
      <c r="K5506" s="1">
        <f t="shared" si="172"/>
        <v>-1.0699960938558948</v>
      </c>
      <c r="L5506" s="9">
        <v>2</v>
      </c>
      <c r="M5506" s="10">
        <v>-2</v>
      </c>
      <c r="N5506" s="10" t="str">
        <f t="shared" si="171"/>
        <v>Normal</v>
      </c>
    </row>
    <row r="5507" spans="1:14" x14ac:dyDescent="0.3">
      <c r="A5507" s="11" t="s">
        <v>32</v>
      </c>
      <c r="B5507" s="11">
        <v>3018</v>
      </c>
      <c r="C5507" s="11">
        <v>200108</v>
      </c>
      <c r="D5507" s="12">
        <v>45653</v>
      </c>
      <c r="E5507" s="11" t="s">
        <v>7</v>
      </c>
      <c r="F5507" s="11">
        <v>13</v>
      </c>
      <c r="G5507" s="11">
        <v>57.813899206978384</v>
      </c>
      <c r="H5507" s="11">
        <v>15.936100793021616</v>
      </c>
      <c r="I5507" s="11" t="s">
        <v>48</v>
      </c>
      <c r="J5507" s="11">
        <v>30.452830188679247</v>
      </c>
      <c r="K5507" s="1">
        <f t="shared" si="172"/>
        <v>-2.2804446178377029</v>
      </c>
      <c r="L5507" s="9">
        <v>2</v>
      </c>
      <c r="M5507" s="10">
        <v>-2</v>
      </c>
      <c r="N5507" s="10" t="str">
        <f t="shared" si="171"/>
        <v>Anamoly</v>
      </c>
    </row>
    <row r="5508" spans="1:14" x14ac:dyDescent="0.3">
      <c r="A5508" s="11" t="s">
        <v>32</v>
      </c>
      <c r="B5508" s="11">
        <v>3018</v>
      </c>
      <c r="C5508" s="11">
        <v>200108</v>
      </c>
      <c r="D5508" s="12">
        <v>45660</v>
      </c>
      <c r="E5508" s="11" t="s">
        <v>7</v>
      </c>
      <c r="F5508" s="11">
        <v>31</v>
      </c>
      <c r="G5508" s="11">
        <v>59.44224354214569</v>
      </c>
      <c r="H5508" s="11">
        <v>7.5577564578543068</v>
      </c>
      <c r="I5508" s="11" t="s">
        <v>47</v>
      </c>
      <c r="J5508" s="11">
        <v>30.452830188679247</v>
      </c>
      <c r="K5508" s="1">
        <f t="shared" si="172"/>
        <v>-0.19273583612292494</v>
      </c>
      <c r="L5508" s="9">
        <v>2</v>
      </c>
      <c r="M5508" s="10">
        <v>-2</v>
      </c>
      <c r="N5508" s="10" t="str">
        <f t="shared" ref="N5508:N5571" si="173">IF(AND(K5508&lt;=L5508,K5508&gt;=M5508),"Normal","Anamoly")</f>
        <v>Normal</v>
      </c>
    </row>
    <row r="5509" spans="1:14" x14ac:dyDescent="0.3">
      <c r="A5509" s="11" t="s">
        <v>32</v>
      </c>
      <c r="B5509" s="11">
        <v>3018</v>
      </c>
      <c r="C5509" s="11">
        <v>200108</v>
      </c>
      <c r="D5509" s="12">
        <v>45667</v>
      </c>
      <c r="E5509" s="11" t="s">
        <v>7</v>
      </c>
      <c r="F5509" s="11">
        <v>42</v>
      </c>
      <c r="G5509" s="11">
        <v>53.315913604421397</v>
      </c>
      <c r="H5509" s="11">
        <v>8.6840863955786034</v>
      </c>
      <c r="I5509" s="11" t="s">
        <v>47</v>
      </c>
      <c r="J5509" s="11">
        <v>30.452830188679247</v>
      </c>
      <c r="K5509" s="1">
        <f t="shared" si="172"/>
        <v>0.98584357288608582</v>
      </c>
      <c r="L5509" s="9">
        <v>2</v>
      </c>
      <c r="M5509" s="10">
        <v>-2</v>
      </c>
      <c r="N5509" s="10" t="str">
        <f t="shared" si="173"/>
        <v>Normal</v>
      </c>
    </row>
    <row r="5510" spans="1:14" x14ac:dyDescent="0.3">
      <c r="A5510" s="11" t="s">
        <v>32</v>
      </c>
      <c r="B5510" s="11">
        <v>3018</v>
      </c>
      <c r="C5510" s="11">
        <v>200108</v>
      </c>
      <c r="D5510" s="12">
        <v>45674</v>
      </c>
      <c r="E5510" s="11" t="s">
        <v>7</v>
      </c>
      <c r="F5510" s="11">
        <v>52</v>
      </c>
      <c r="G5510" s="11">
        <v>54.004120505965503</v>
      </c>
      <c r="H5510" s="11">
        <v>8.4958794940344937</v>
      </c>
      <c r="I5510" s="11" t="s">
        <v>47</v>
      </c>
      <c r="J5510" s="11">
        <v>30.452830188679247</v>
      </c>
      <c r="K5510" s="1">
        <f t="shared" si="172"/>
        <v>1.8238454871995531</v>
      </c>
      <c r="L5510" s="9">
        <v>2</v>
      </c>
      <c r="M5510" s="10">
        <v>-2</v>
      </c>
      <c r="N5510" s="10" t="str">
        <f t="shared" si="173"/>
        <v>Normal</v>
      </c>
    </row>
    <row r="5511" spans="1:14" x14ac:dyDescent="0.3">
      <c r="A5511" s="11" t="s">
        <v>32</v>
      </c>
      <c r="B5511" s="11">
        <v>3018</v>
      </c>
      <c r="C5511" s="11">
        <v>200108</v>
      </c>
      <c r="D5511" s="12">
        <v>45681</v>
      </c>
      <c r="E5511" s="11" t="s">
        <v>7</v>
      </c>
      <c r="F5511" s="11">
        <v>30</v>
      </c>
      <c r="G5511" s="11">
        <v>59.982094918461129</v>
      </c>
      <c r="H5511" s="11">
        <v>6.7679050815388706</v>
      </c>
      <c r="I5511" s="11" t="s">
        <v>47</v>
      </c>
      <c r="J5511" s="11">
        <v>30.452830188679247</v>
      </c>
      <c r="K5511" s="1">
        <f t="shared" si="172"/>
        <v>-0.25369173224982799</v>
      </c>
      <c r="L5511" s="9">
        <v>2</v>
      </c>
      <c r="M5511" s="10">
        <v>-2</v>
      </c>
      <c r="N5511" s="10" t="str">
        <f t="shared" si="173"/>
        <v>Normal</v>
      </c>
    </row>
    <row r="5512" spans="1:14" x14ac:dyDescent="0.3">
      <c r="A5512" s="11" t="s">
        <v>32</v>
      </c>
      <c r="B5512" s="11">
        <v>3018</v>
      </c>
      <c r="C5512" s="11">
        <v>200108</v>
      </c>
      <c r="D5512" s="12">
        <v>45688</v>
      </c>
      <c r="E5512" s="11" t="s">
        <v>7</v>
      </c>
      <c r="F5512" s="11">
        <v>37</v>
      </c>
      <c r="G5512" s="11">
        <v>59.48334869817382</v>
      </c>
      <c r="H5512" s="11">
        <v>9.7666513018261796</v>
      </c>
      <c r="I5512" s="11" t="s">
        <v>47</v>
      </c>
      <c r="J5512" s="11">
        <v>30.452830188679247</v>
      </c>
      <c r="K5512" s="1">
        <f t="shared" si="172"/>
        <v>0.19108268444029636</v>
      </c>
      <c r="L5512" s="9">
        <v>2</v>
      </c>
      <c r="M5512" s="10">
        <v>-2</v>
      </c>
      <c r="N5512" s="10" t="str">
        <f t="shared" si="173"/>
        <v>Normal</v>
      </c>
    </row>
    <row r="5513" spans="1:14" x14ac:dyDescent="0.3">
      <c r="A5513" s="11" t="s">
        <v>32</v>
      </c>
      <c r="B5513" s="11">
        <v>3018</v>
      </c>
      <c r="C5513" s="11">
        <v>200108</v>
      </c>
      <c r="D5513" s="12">
        <v>45695</v>
      </c>
      <c r="E5513" s="11" t="s">
        <v>7</v>
      </c>
      <c r="F5513" s="11">
        <v>56</v>
      </c>
      <c r="G5513" s="11">
        <v>54.098302040209191</v>
      </c>
      <c r="H5513" s="11">
        <v>11.401697959790805</v>
      </c>
      <c r="I5513" s="11" t="s">
        <v>48</v>
      </c>
      <c r="J5513" s="11">
        <v>30.452830188679247</v>
      </c>
      <c r="K5513" s="1">
        <f t="shared" si="172"/>
        <v>2.1781591768946296</v>
      </c>
      <c r="L5513" s="9">
        <v>2</v>
      </c>
      <c r="M5513" s="10">
        <v>-2</v>
      </c>
      <c r="N5513" s="10" t="str">
        <f t="shared" si="173"/>
        <v>Anamoly</v>
      </c>
    </row>
    <row r="5514" spans="1:14" x14ac:dyDescent="0.3">
      <c r="A5514" s="11" t="s">
        <v>32</v>
      </c>
      <c r="B5514" s="11">
        <v>3018</v>
      </c>
      <c r="C5514" s="11">
        <v>200107</v>
      </c>
      <c r="D5514" s="12">
        <v>45331</v>
      </c>
      <c r="E5514" s="11" t="s">
        <v>8</v>
      </c>
      <c r="F5514" s="11">
        <v>2</v>
      </c>
      <c r="G5514" s="11"/>
      <c r="H5514" s="11"/>
      <c r="I5514" s="11" t="s">
        <v>47</v>
      </c>
      <c r="J5514" s="11">
        <v>6.716981132075472</v>
      </c>
      <c r="K5514" s="1">
        <v>0</v>
      </c>
      <c r="L5514" s="9">
        <v>2</v>
      </c>
      <c r="M5514" s="10">
        <v>-2</v>
      </c>
      <c r="N5514" s="10" t="str">
        <f t="shared" si="173"/>
        <v>Normal</v>
      </c>
    </row>
    <row r="5515" spans="1:14" x14ac:dyDescent="0.3">
      <c r="A5515" s="11" t="s">
        <v>32</v>
      </c>
      <c r="B5515" s="11">
        <v>3018</v>
      </c>
      <c r="C5515" s="11">
        <v>200107</v>
      </c>
      <c r="D5515" s="12">
        <v>45338</v>
      </c>
      <c r="E5515" s="11" t="s">
        <v>8</v>
      </c>
      <c r="F5515" s="11">
        <v>6</v>
      </c>
      <c r="G5515" s="11">
        <v>2</v>
      </c>
      <c r="H5515" s="11">
        <v>2</v>
      </c>
      <c r="I5515" s="11" t="s">
        <v>48</v>
      </c>
      <c r="J5515" s="11">
        <v>6.716981132075472</v>
      </c>
      <c r="K5515" s="1">
        <v>0</v>
      </c>
      <c r="L5515" s="9">
        <v>2</v>
      </c>
      <c r="M5515" s="10">
        <v>-2</v>
      </c>
      <c r="N5515" s="10" t="str">
        <f t="shared" si="173"/>
        <v>Normal</v>
      </c>
    </row>
    <row r="5516" spans="1:14" x14ac:dyDescent="0.3">
      <c r="A5516" s="11" t="s">
        <v>32</v>
      </c>
      <c r="B5516" s="11">
        <v>3018</v>
      </c>
      <c r="C5516" s="11">
        <v>200107</v>
      </c>
      <c r="D5516" s="12">
        <v>45345</v>
      </c>
      <c r="E5516" s="11" t="s">
        <v>8</v>
      </c>
      <c r="F5516" s="11">
        <v>4</v>
      </c>
      <c r="G5516" s="11">
        <v>8</v>
      </c>
      <c r="H5516" s="11">
        <v>0</v>
      </c>
      <c r="I5516" s="11" t="s">
        <v>47</v>
      </c>
      <c r="J5516" s="11">
        <v>6.716981132075472</v>
      </c>
      <c r="K5516" s="1">
        <f t="shared" si="172"/>
        <v>-1.5292329183022089</v>
      </c>
      <c r="L5516" s="9">
        <v>2</v>
      </c>
      <c r="M5516" s="10">
        <v>-2</v>
      </c>
      <c r="N5516" s="10" t="str">
        <f t="shared" si="173"/>
        <v>Normal</v>
      </c>
    </row>
    <row r="5517" spans="1:14" x14ac:dyDescent="0.3">
      <c r="A5517" s="11" t="s">
        <v>32</v>
      </c>
      <c r="B5517" s="11">
        <v>3018</v>
      </c>
      <c r="C5517" s="11">
        <v>200107</v>
      </c>
      <c r="D5517" s="12">
        <v>45352</v>
      </c>
      <c r="E5517" s="11" t="s">
        <v>8</v>
      </c>
      <c r="F5517" s="11">
        <v>3</v>
      </c>
      <c r="G5517" s="11">
        <v>7.2659863237109041</v>
      </c>
      <c r="H5517" s="11">
        <v>0.73401367628909586</v>
      </c>
      <c r="I5517" s="11" t="s">
        <v>47</v>
      </c>
      <c r="J5517" s="11">
        <v>6.716981132075472</v>
      </c>
      <c r="K5517" s="1">
        <f t="shared" si="172"/>
        <v>-1.2477982535818957</v>
      </c>
      <c r="L5517" s="9">
        <v>2</v>
      </c>
      <c r="M5517" s="10">
        <v>-2</v>
      </c>
      <c r="N5517" s="10" t="str">
        <f t="shared" si="173"/>
        <v>Normal</v>
      </c>
    </row>
    <row r="5518" spans="1:14" x14ac:dyDescent="0.3">
      <c r="A5518" s="11" t="s">
        <v>32</v>
      </c>
      <c r="B5518" s="11">
        <v>3018</v>
      </c>
      <c r="C5518" s="11">
        <v>200107</v>
      </c>
      <c r="D5518" s="12">
        <v>45359</v>
      </c>
      <c r="E5518" s="11" t="s">
        <v>8</v>
      </c>
      <c r="F5518" s="11">
        <v>6</v>
      </c>
      <c r="G5518" s="11">
        <v>6.7080398915498076</v>
      </c>
      <c r="H5518" s="11">
        <v>0.79196010845019194</v>
      </c>
      <c r="I5518" s="11" t="s">
        <v>47</v>
      </c>
      <c r="J5518" s="11">
        <v>6.716981132075472</v>
      </c>
      <c r="K5518" s="1">
        <f t="shared" si="172"/>
        <v>-0.82968613319265538</v>
      </c>
      <c r="L5518" s="9">
        <v>2</v>
      </c>
      <c r="M5518" s="10">
        <v>-2</v>
      </c>
      <c r="N5518" s="10" t="str">
        <f t="shared" si="173"/>
        <v>Normal</v>
      </c>
    </row>
    <row r="5519" spans="1:14" x14ac:dyDescent="0.3">
      <c r="A5519" s="11" t="s">
        <v>32</v>
      </c>
      <c r="B5519" s="11">
        <v>3018</v>
      </c>
      <c r="C5519" s="11">
        <v>200107</v>
      </c>
      <c r="D5519" s="12">
        <v>45366</v>
      </c>
      <c r="E5519" s="11" t="s">
        <v>8</v>
      </c>
      <c r="F5519" s="11">
        <v>5</v>
      </c>
      <c r="G5519" s="11">
        <v>7.4</v>
      </c>
      <c r="H5519" s="11">
        <v>1</v>
      </c>
      <c r="I5519" s="11" t="s">
        <v>47</v>
      </c>
      <c r="J5519" s="11">
        <v>6.716981132075472</v>
      </c>
      <c r="K5519" s="1">
        <f t="shared" si="172"/>
        <v>-0.68115127218091986</v>
      </c>
      <c r="L5519" s="9">
        <v>2</v>
      </c>
      <c r="M5519" s="10">
        <v>-2</v>
      </c>
      <c r="N5519" s="10" t="str">
        <f t="shared" si="173"/>
        <v>Normal</v>
      </c>
    </row>
    <row r="5520" spans="1:14" x14ac:dyDescent="0.3">
      <c r="A5520" s="11" t="s">
        <v>32</v>
      </c>
      <c r="B5520" s="11">
        <v>3018</v>
      </c>
      <c r="C5520" s="11">
        <v>200107</v>
      </c>
      <c r="D5520" s="12">
        <v>45373</v>
      </c>
      <c r="E5520" s="11" t="s">
        <v>8</v>
      </c>
      <c r="F5520" s="11">
        <v>1</v>
      </c>
      <c r="G5520" s="11">
        <v>7.3147573033330531</v>
      </c>
      <c r="H5520" s="11">
        <v>1.3519093633336134</v>
      </c>
      <c r="I5520" s="11" t="s">
        <v>48</v>
      </c>
      <c r="J5520" s="11">
        <v>6.716981132075472</v>
      </c>
      <c r="K5520" s="1">
        <f t="shared" si="172"/>
        <v>-0.73371693633590218</v>
      </c>
      <c r="L5520" s="9">
        <v>2</v>
      </c>
      <c r="M5520" s="10">
        <v>-2</v>
      </c>
      <c r="N5520" s="10" t="str">
        <f t="shared" si="173"/>
        <v>Normal</v>
      </c>
    </row>
    <row r="5521" spans="1:14" x14ac:dyDescent="0.3">
      <c r="A5521" s="11" t="s">
        <v>32</v>
      </c>
      <c r="B5521" s="11">
        <v>3018</v>
      </c>
      <c r="C5521" s="11">
        <v>200107</v>
      </c>
      <c r="D5521" s="12">
        <v>45380</v>
      </c>
      <c r="E5521" s="11" t="s">
        <v>8</v>
      </c>
      <c r="F5521" s="11">
        <v>6</v>
      </c>
      <c r="G5521" s="11">
        <v>7.4711744687638628</v>
      </c>
      <c r="H5521" s="11">
        <v>0.24311124552185204</v>
      </c>
      <c r="I5521" s="11" t="s">
        <v>47</v>
      </c>
      <c r="J5521" s="11">
        <v>6.716981132075472</v>
      </c>
      <c r="K5521" s="1">
        <f t="shared" si="172"/>
        <v>-0.25249213228738626</v>
      </c>
      <c r="L5521" s="9">
        <v>2</v>
      </c>
      <c r="M5521" s="10">
        <v>-2</v>
      </c>
      <c r="N5521" s="10" t="str">
        <f t="shared" si="173"/>
        <v>Normal</v>
      </c>
    </row>
    <row r="5522" spans="1:14" x14ac:dyDescent="0.3">
      <c r="A5522" s="11" t="s">
        <v>32</v>
      </c>
      <c r="B5522" s="11">
        <v>3018</v>
      </c>
      <c r="C5522" s="11">
        <v>200107</v>
      </c>
      <c r="D5522" s="12">
        <v>45387</v>
      </c>
      <c r="E5522" s="11" t="s">
        <v>8</v>
      </c>
      <c r="F5522" s="11">
        <v>2</v>
      </c>
      <c r="G5522" s="11">
        <v>7.7907195746537949</v>
      </c>
      <c r="H5522" s="11">
        <v>0.45928042534620506</v>
      </c>
      <c r="I5522" s="11" t="s">
        <v>47</v>
      </c>
      <c r="J5522" s="11">
        <v>6.716981132075472</v>
      </c>
      <c r="K5522" s="1">
        <f t="shared" ref="K5522:K5585" si="174">(F5522-AVERAGE(F5514:F5521))/_xlfn.STDEV.P(F5514:F5521)</f>
        <v>-1.1593903770998051</v>
      </c>
      <c r="L5522" s="9">
        <v>2</v>
      </c>
      <c r="M5522" s="10">
        <v>-2</v>
      </c>
      <c r="N5522" s="10" t="str">
        <f t="shared" si="173"/>
        <v>Normal</v>
      </c>
    </row>
    <row r="5523" spans="1:14" x14ac:dyDescent="0.3">
      <c r="A5523" s="11" t="s">
        <v>32</v>
      </c>
      <c r="B5523" s="11">
        <v>3018</v>
      </c>
      <c r="C5523" s="11">
        <v>200107</v>
      </c>
      <c r="D5523" s="12">
        <v>45394</v>
      </c>
      <c r="E5523" s="11" t="s">
        <v>8</v>
      </c>
      <c r="F5523" s="11">
        <v>3</v>
      </c>
      <c r="G5523" s="11">
        <v>7.7907195746537949</v>
      </c>
      <c r="H5523" s="11">
        <v>0.45928042534620506</v>
      </c>
      <c r="I5523" s="11" t="s">
        <v>47</v>
      </c>
      <c r="J5523" s="11">
        <v>6.716981132075472</v>
      </c>
      <c r="K5523" s="1">
        <f t="shared" si="174"/>
        <v>-0.61379490552342619</v>
      </c>
      <c r="L5523" s="9">
        <v>2</v>
      </c>
      <c r="M5523" s="10">
        <v>-2</v>
      </c>
      <c r="N5523" s="10" t="str">
        <f t="shared" si="173"/>
        <v>Normal</v>
      </c>
    </row>
    <row r="5524" spans="1:14" x14ac:dyDescent="0.3">
      <c r="A5524" s="11" t="s">
        <v>32</v>
      </c>
      <c r="B5524" s="11">
        <v>3018</v>
      </c>
      <c r="C5524" s="11">
        <v>200107</v>
      </c>
      <c r="D5524" s="12">
        <v>45401</v>
      </c>
      <c r="E5524" s="11" t="s">
        <v>8</v>
      </c>
      <c r="F5524" s="11">
        <v>5</v>
      </c>
      <c r="G5524" s="11">
        <v>7.177827300200522</v>
      </c>
      <c r="H5524" s="11">
        <v>0.32217269979947805</v>
      </c>
      <c r="I5524" s="11" t="s">
        <v>47</v>
      </c>
      <c r="J5524" s="11">
        <v>6.716981132075472</v>
      </c>
      <c r="K5524" s="1">
        <f t="shared" si="174"/>
        <v>0.72932495748947279</v>
      </c>
      <c r="L5524" s="9">
        <v>2</v>
      </c>
      <c r="M5524" s="10">
        <v>-2</v>
      </c>
      <c r="N5524" s="10" t="str">
        <f t="shared" si="173"/>
        <v>Normal</v>
      </c>
    </row>
    <row r="5525" spans="1:14" x14ac:dyDescent="0.3">
      <c r="A5525" s="11" t="s">
        <v>32</v>
      </c>
      <c r="B5525" s="11">
        <v>3018</v>
      </c>
      <c r="C5525" s="11">
        <v>200107</v>
      </c>
      <c r="D5525" s="12">
        <v>45408</v>
      </c>
      <c r="E5525" s="11" t="s">
        <v>8</v>
      </c>
      <c r="F5525" s="11">
        <v>6</v>
      </c>
      <c r="G5525" s="11">
        <v>7.4016839949164712</v>
      </c>
      <c r="H5525" s="11">
        <v>0.34831600508352878</v>
      </c>
      <c r="I5525" s="11" t="s">
        <v>47</v>
      </c>
      <c r="J5525" s="11">
        <v>6.716981132075472</v>
      </c>
      <c r="K5525" s="1">
        <f t="shared" si="174"/>
        <v>1.2050980485141709</v>
      </c>
      <c r="L5525" s="9">
        <v>2</v>
      </c>
      <c r="M5525" s="10">
        <v>-2</v>
      </c>
      <c r="N5525" s="10" t="str">
        <f t="shared" si="173"/>
        <v>Normal</v>
      </c>
    </row>
    <row r="5526" spans="1:14" x14ac:dyDescent="0.3">
      <c r="A5526" s="11" t="s">
        <v>32</v>
      </c>
      <c r="B5526" s="11">
        <v>3018</v>
      </c>
      <c r="C5526" s="11">
        <v>200107</v>
      </c>
      <c r="D5526" s="12">
        <v>45415</v>
      </c>
      <c r="E5526" s="11" t="s">
        <v>8</v>
      </c>
      <c r="F5526" s="11">
        <v>2</v>
      </c>
      <c r="G5526" s="11">
        <v>7.9580992435478315</v>
      </c>
      <c r="H5526" s="11">
        <v>0.54190075645216851</v>
      </c>
      <c r="I5526" s="11" t="s">
        <v>47</v>
      </c>
      <c r="J5526" s="11">
        <v>6.716981132075472</v>
      </c>
      <c r="K5526" s="1">
        <f t="shared" si="174"/>
        <v>-1.2135597524338357</v>
      </c>
      <c r="L5526" s="9">
        <v>2</v>
      </c>
      <c r="M5526" s="10">
        <v>-2</v>
      </c>
      <c r="N5526" s="10" t="str">
        <f t="shared" si="173"/>
        <v>Normal</v>
      </c>
    </row>
    <row r="5527" spans="1:14" x14ac:dyDescent="0.3">
      <c r="A5527" s="11" t="s">
        <v>32</v>
      </c>
      <c r="B5527" s="11">
        <v>3018</v>
      </c>
      <c r="C5527" s="11">
        <v>200107</v>
      </c>
      <c r="D5527" s="12">
        <v>45422</v>
      </c>
      <c r="E5527" s="11" t="s">
        <v>8</v>
      </c>
      <c r="F5527" s="11">
        <v>4</v>
      </c>
      <c r="G5527" s="11">
        <v>7.4580992435478315</v>
      </c>
      <c r="H5527" s="11">
        <v>4.1900756452168508E-2</v>
      </c>
      <c r="I5527" s="11" t="s">
        <v>47</v>
      </c>
      <c r="J5527" s="11">
        <v>6.716981132075472</v>
      </c>
      <c r="K5527" s="1">
        <f t="shared" si="174"/>
        <v>0.13483997249264842</v>
      </c>
      <c r="L5527" s="9">
        <v>2</v>
      </c>
      <c r="M5527" s="10">
        <v>-2</v>
      </c>
      <c r="N5527" s="10" t="str">
        <f t="shared" si="173"/>
        <v>Normal</v>
      </c>
    </row>
    <row r="5528" spans="1:14" x14ac:dyDescent="0.3">
      <c r="A5528" s="11" t="s">
        <v>32</v>
      </c>
      <c r="B5528" s="11">
        <v>3018</v>
      </c>
      <c r="C5528" s="11">
        <v>200107</v>
      </c>
      <c r="D5528" s="12">
        <v>45429</v>
      </c>
      <c r="E5528" s="11" t="s">
        <v>8</v>
      </c>
      <c r="F5528" s="11">
        <v>8</v>
      </c>
      <c r="G5528" s="11">
        <v>7.2218736424845398</v>
      </c>
      <c r="H5528" s="11">
        <v>2.8126357515460221E-2</v>
      </c>
      <c r="I5528" s="11" t="s">
        <v>48</v>
      </c>
      <c r="J5528" s="11">
        <v>6.716981132075472</v>
      </c>
      <c r="K5528" s="1">
        <f t="shared" si="174"/>
        <v>2.4326681639992054</v>
      </c>
      <c r="L5528" s="9">
        <v>2</v>
      </c>
      <c r="M5528" s="10">
        <v>-2</v>
      </c>
      <c r="N5528" s="10" t="str">
        <f t="shared" si="173"/>
        <v>Anamoly</v>
      </c>
    </row>
    <row r="5529" spans="1:14" x14ac:dyDescent="0.3">
      <c r="A5529" s="11" t="s">
        <v>32</v>
      </c>
      <c r="B5529" s="11">
        <v>3018</v>
      </c>
      <c r="C5529" s="11">
        <v>200107</v>
      </c>
      <c r="D5529" s="12">
        <v>45436</v>
      </c>
      <c r="E5529" s="11" t="s">
        <v>8</v>
      </c>
      <c r="F5529" s="11">
        <v>8</v>
      </c>
      <c r="G5529" s="11">
        <v>8.5</v>
      </c>
      <c r="H5529" s="11">
        <v>0.5</v>
      </c>
      <c r="I5529" s="11" t="s">
        <v>47</v>
      </c>
      <c r="J5529" s="11">
        <v>6.716981132075472</v>
      </c>
      <c r="K5529" s="1">
        <f t="shared" si="174"/>
        <v>1.75</v>
      </c>
      <c r="L5529" s="9">
        <v>2</v>
      </c>
      <c r="M5529" s="10">
        <v>-2</v>
      </c>
      <c r="N5529" s="10" t="str">
        <f t="shared" si="173"/>
        <v>Normal</v>
      </c>
    </row>
    <row r="5530" spans="1:14" x14ac:dyDescent="0.3">
      <c r="A5530" s="11" t="s">
        <v>32</v>
      </c>
      <c r="B5530" s="11">
        <v>3018</v>
      </c>
      <c r="C5530" s="11">
        <v>200107</v>
      </c>
      <c r="D5530" s="12">
        <v>45443</v>
      </c>
      <c r="E5530" s="11" t="s">
        <v>8</v>
      </c>
      <c r="F5530" s="11">
        <v>4</v>
      </c>
      <c r="G5530" s="11">
        <v>9.3052167895721496</v>
      </c>
      <c r="H5530" s="11">
        <v>0.19478321042785041</v>
      </c>
      <c r="I5530" s="11" t="s">
        <v>47</v>
      </c>
      <c r="J5530" s="11">
        <v>6.716981132075472</v>
      </c>
      <c r="K5530" s="1">
        <f t="shared" si="174"/>
        <v>-0.32929277996907103</v>
      </c>
      <c r="L5530" s="9">
        <v>2</v>
      </c>
      <c r="M5530" s="10">
        <v>-2</v>
      </c>
      <c r="N5530" s="10" t="str">
        <f t="shared" si="173"/>
        <v>Normal</v>
      </c>
    </row>
    <row r="5531" spans="1:14" x14ac:dyDescent="0.3">
      <c r="A5531" s="11" t="s">
        <v>32</v>
      </c>
      <c r="B5531" s="11">
        <v>3018</v>
      </c>
      <c r="C5531" s="11">
        <v>200107</v>
      </c>
      <c r="D5531" s="12">
        <v>45450</v>
      </c>
      <c r="E5531" s="11" t="s">
        <v>8</v>
      </c>
      <c r="F5531" s="11">
        <v>11</v>
      </c>
      <c r="G5531" s="11">
        <v>9.1231056256176615</v>
      </c>
      <c r="H5531" s="11">
        <v>0.87689437438233941</v>
      </c>
      <c r="I5531" s="11" t="s">
        <v>48</v>
      </c>
      <c r="J5531" s="11">
        <v>6.716981132075472</v>
      </c>
      <c r="K5531" s="1">
        <f t="shared" si="174"/>
        <v>2.9104275004359956</v>
      </c>
      <c r="L5531" s="9">
        <v>2</v>
      </c>
      <c r="M5531" s="10">
        <v>-2</v>
      </c>
      <c r="N5531" s="10" t="str">
        <f t="shared" si="173"/>
        <v>Anamoly</v>
      </c>
    </row>
    <row r="5532" spans="1:14" x14ac:dyDescent="0.3">
      <c r="A5532" s="11" t="s">
        <v>32</v>
      </c>
      <c r="B5532" s="11">
        <v>3018</v>
      </c>
      <c r="C5532" s="11">
        <v>200107</v>
      </c>
      <c r="D5532" s="12">
        <v>45457</v>
      </c>
      <c r="E5532" s="11" t="s">
        <v>8</v>
      </c>
      <c r="F5532" s="11">
        <v>2</v>
      </c>
      <c r="G5532" s="11">
        <v>11.385164807134505</v>
      </c>
      <c r="H5532" s="11">
        <v>0.61483519286549626</v>
      </c>
      <c r="I5532" s="11" t="s">
        <v>47</v>
      </c>
      <c r="J5532" s="11">
        <v>6.716981132075472</v>
      </c>
      <c r="K5532" s="1">
        <f t="shared" si="174"/>
        <v>-1.4855627054164149</v>
      </c>
      <c r="L5532" s="9">
        <v>2</v>
      </c>
      <c r="M5532" s="10">
        <v>-2</v>
      </c>
      <c r="N5532" s="10" t="str">
        <f t="shared" si="173"/>
        <v>Normal</v>
      </c>
    </row>
    <row r="5533" spans="1:14" x14ac:dyDescent="0.3">
      <c r="A5533" s="11" t="s">
        <v>32</v>
      </c>
      <c r="B5533" s="11">
        <v>3018</v>
      </c>
      <c r="C5533" s="11">
        <v>200107</v>
      </c>
      <c r="D5533" s="12">
        <v>45464</v>
      </c>
      <c r="E5533" s="11" t="s">
        <v>8</v>
      </c>
      <c r="F5533" s="11">
        <v>4</v>
      </c>
      <c r="G5533" s="11">
        <v>11.619789404140899</v>
      </c>
      <c r="H5533" s="11">
        <v>0</v>
      </c>
      <c r="I5533" s="11" t="s">
        <v>47</v>
      </c>
      <c r="J5533" s="11">
        <v>6.716981132075472</v>
      </c>
      <c r="K5533" s="1">
        <f t="shared" si="174"/>
        <v>-0.54213747654839439</v>
      </c>
      <c r="L5533" s="9">
        <v>2</v>
      </c>
      <c r="M5533" s="10">
        <v>-2</v>
      </c>
      <c r="N5533" s="10" t="str">
        <f t="shared" si="173"/>
        <v>Normal</v>
      </c>
    </row>
    <row r="5534" spans="1:14" x14ac:dyDescent="0.3">
      <c r="A5534" s="11" t="s">
        <v>32</v>
      </c>
      <c r="B5534" s="11">
        <v>3018</v>
      </c>
      <c r="C5534" s="11">
        <v>200107</v>
      </c>
      <c r="D5534" s="12">
        <v>45471</v>
      </c>
      <c r="E5534" s="11" t="s">
        <v>8</v>
      </c>
      <c r="F5534" s="11">
        <v>1</v>
      </c>
      <c r="G5534" s="11">
        <v>11.452622890571609</v>
      </c>
      <c r="H5534" s="11">
        <v>0</v>
      </c>
      <c r="I5534" s="11" t="s">
        <v>47</v>
      </c>
      <c r="J5534" s="11">
        <v>6.716981132075472</v>
      </c>
      <c r="K5534" s="1">
        <f t="shared" si="174"/>
        <v>-1.4397076221320224</v>
      </c>
      <c r="L5534" s="9">
        <v>2</v>
      </c>
      <c r="M5534" s="10">
        <v>-2</v>
      </c>
      <c r="N5534" s="10" t="str">
        <f t="shared" si="173"/>
        <v>Normal</v>
      </c>
    </row>
    <row r="5535" spans="1:14" x14ac:dyDescent="0.3">
      <c r="A5535" s="11" t="s">
        <v>32</v>
      </c>
      <c r="B5535" s="11">
        <v>3018</v>
      </c>
      <c r="C5535" s="11">
        <v>200107</v>
      </c>
      <c r="D5535" s="12">
        <v>45478</v>
      </c>
      <c r="E5535" s="11" t="s">
        <v>8</v>
      </c>
      <c r="F5535" s="11">
        <v>9</v>
      </c>
      <c r="G5535" s="11">
        <v>11.633572667401852</v>
      </c>
      <c r="H5535" s="11">
        <v>0</v>
      </c>
      <c r="I5535" s="11" t="s">
        <v>47</v>
      </c>
      <c r="J5535" s="11">
        <v>6.716981132075472</v>
      </c>
      <c r="K5535" s="1">
        <f t="shared" si="174"/>
        <v>1.1748906749819361</v>
      </c>
      <c r="L5535" s="9">
        <v>2</v>
      </c>
      <c r="M5535" s="10">
        <v>-2</v>
      </c>
      <c r="N5535" s="10" t="str">
        <f t="shared" si="173"/>
        <v>Normal</v>
      </c>
    </row>
    <row r="5536" spans="1:14" x14ac:dyDescent="0.3">
      <c r="A5536" s="11" t="s">
        <v>32</v>
      </c>
      <c r="B5536" s="11">
        <v>3018</v>
      </c>
      <c r="C5536" s="11">
        <v>200107</v>
      </c>
      <c r="D5536" s="12">
        <v>45485</v>
      </c>
      <c r="E5536" s="11" t="s">
        <v>8</v>
      </c>
      <c r="F5536" s="11">
        <v>3</v>
      </c>
      <c r="G5536" s="11">
        <v>12.615734381356383</v>
      </c>
      <c r="H5536" s="11">
        <v>0</v>
      </c>
      <c r="I5536" s="11" t="s">
        <v>47</v>
      </c>
      <c r="J5536" s="11">
        <v>6.716981132075472</v>
      </c>
      <c r="K5536" s="1">
        <f t="shared" si="174"/>
        <v>-0.85302278278512667</v>
      </c>
      <c r="L5536" s="9">
        <v>2</v>
      </c>
      <c r="M5536" s="10">
        <v>-2</v>
      </c>
      <c r="N5536" s="10" t="str">
        <f t="shared" si="173"/>
        <v>Normal</v>
      </c>
    </row>
    <row r="5537" spans="1:14" x14ac:dyDescent="0.3">
      <c r="A5537" s="11" t="s">
        <v>32</v>
      </c>
      <c r="B5537" s="11">
        <v>3018</v>
      </c>
      <c r="C5537" s="11">
        <v>200107</v>
      </c>
      <c r="D5537" s="12">
        <v>45492</v>
      </c>
      <c r="E5537" s="11" t="s">
        <v>8</v>
      </c>
      <c r="F5537" s="11">
        <v>5</v>
      </c>
      <c r="G5537" s="11">
        <v>12.013874629234341</v>
      </c>
      <c r="H5537" s="11">
        <v>0</v>
      </c>
      <c r="I5537" s="11" t="s">
        <v>47</v>
      </c>
      <c r="J5537" s="11">
        <v>6.716981132075472</v>
      </c>
      <c r="K5537" s="1">
        <f t="shared" si="174"/>
        <v>-7.3922127095457285E-2</v>
      </c>
      <c r="L5537" s="9">
        <v>2</v>
      </c>
      <c r="M5537" s="10">
        <v>-2</v>
      </c>
      <c r="N5537" s="10" t="str">
        <f t="shared" si="173"/>
        <v>Normal</v>
      </c>
    </row>
    <row r="5538" spans="1:14" x14ac:dyDescent="0.3">
      <c r="A5538" s="11" t="s">
        <v>32</v>
      </c>
      <c r="B5538" s="11">
        <v>3018</v>
      </c>
      <c r="C5538" s="11">
        <v>200107</v>
      </c>
      <c r="D5538" s="12">
        <v>45499</v>
      </c>
      <c r="E5538" s="11" t="s">
        <v>8</v>
      </c>
      <c r="F5538" s="11">
        <v>6</v>
      </c>
      <c r="G5538" s="11">
        <v>11.312196594791867</v>
      </c>
      <c r="H5538" s="11">
        <v>0</v>
      </c>
      <c r="I5538" s="11" t="s">
        <v>47</v>
      </c>
      <c r="J5538" s="11">
        <v>6.716981132075472</v>
      </c>
      <c r="K5538" s="1">
        <f t="shared" si="174"/>
        <v>0.34953103682127779</v>
      </c>
      <c r="L5538" s="9">
        <v>2</v>
      </c>
      <c r="M5538" s="10">
        <v>-2</v>
      </c>
      <c r="N5538" s="10" t="str">
        <f t="shared" si="173"/>
        <v>Normal</v>
      </c>
    </row>
    <row r="5539" spans="1:14" x14ac:dyDescent="0.3">
      <c r="A5539" s="11" t="s">
        <v>32</v>
      </c>
      <c r="B5539" s="11">
        <v>3018</v>
      </c>
      <c r="C5539" s="11">
        <v>200107</v>
      </c>
      <c r="D5539" s="12">
        <v>45506</v>
      </c>
      <c r="E5539" s="11" t="s">
        <v>8</v>
      </c>
      <c r="F5539" s="11">
        <v>2</v>
      </c>
      <c r="G5539" s="11">
        <v>11.562196594791867</v>
      </c>
      <c r="H5539" s="11">
        <v>0</v>
      </c>
      <c r="I5539" s="11" t="s">
        <v>47</v>
      </c>
      <c r="J5539" s="11">
        <v>6.716981132075472</v>
      </c>
      <c r="K5539" s="1">
        <f t="shared" si="174"/>
        <v>-0.97091954672577163</v>
      </c>
      <c r="L5539" s="9">
        <v>2</v>
      </c>
      <c r="M5539" s="10">
        <v>-2</v>
      </c>
      <c r="N5539" s="10" t="str">
        <f t="shared" si="173"/>
        <v>Normal</v>
      </c>
    </row>
    <row r="5540" spans="1:14" x14ac:dyDescent="0.3">
      <c r="A5540" s="11" t="s">
        <v>32</v>
      </c>
      <c r="B5540" s="11">
        <v>3018</v>
      </c>
      <c r="C5540" s="11">
        <v>200107</v>
      </c>
      <c r="D5540" s="12">
        <v>45513</v>
      </c>
      <c r="E5540" s="11" t="s">
        <v>8</v>
      </c>
      <c r="F5540" s="11">
        <v>8</v>
      </c>
      <c r="G5540" s="11">
        <v>8.8989794855663558</v>
      </c>
      <c r="H5540" s="11">
        <v>0</v>
      </c>
      <c r="I5540" s="11" t="s">
        <v>47</v>
      </c>
      <c r="J5540" s="11">
        <v>6.716981132075472</v>
      </c>
      <c r="K5540" s="1">
        <f t="shared" si="174"/>
        <v>1.6329931618554523</v>
      </c>
      <c r="L5540" s="9">
        <v>2</v>
      </c>
      <c r="M5540" s="10">
        <v>-2</v>
      </c>
      <c r="N5540" s="10" t="str">
        <f t="shared" si="173"/>
        <v>Normal</v>
      </c>
    </row>
    <row r="5541" spans="1:14" x14ac:dyDescent="0.3">
      <c r="A5541" s="11" t="s">
        <v>32</v>
      </c>
      <c r="B5541" s="11">
        <v>3018</v>
      </c>
      <c r="C5541" s="11">
        <v>200107</v>
      </c>
      <c r="D5541" s="12">
        <v>45520</v>
      </c>
      <c r="E5541" s="11" t="s">
        <v>8</v>
      </c>
      <c r="F5541" s="11">
        <v>9</v>
      </c>
      <c r="G5541" s="11">
        <v>10.017826876426369</v>
      </c>
      <c r="H5541" s="11">
        <v>0</v>
      </c>
      <c r="I5541" s="11" t="s">
        <v>47</v>
      </c>
      <c r="J5541" s="11">
        <v>6.716981132075472</v>
      </c>
      <c r="K5541" s="1">
        <f t="shared" si="174"/>
        <v>1.6135685927792485</v>
      </c>
      <c r="L5541" s="9">
        <v>2</v>
      </c>
      <c r="M5541" s="10">
        <v>-2</v>
      </c>
      <c r="N5541" s="10" t="str">
        <f t="shared" si="173"/>
        <v>Normal</v>
      </c>
    </row>
    <row r="5542" spans="1:14" x14ac:dyDescent="0.3">
      <c r="A5542" s="11" t="s">
        <v>32</v>
      </c>
      <c r="B5542" s="11">
        <v>3018</v>
      </c>
      <c r="C5542" s="11">
        <v>200107</v>
      </c>
      <c r="D5542" s="12">
        <v>45527</v>
      </c>
      <c r="E5542" s="11" t="s">
        <v>8</v>
      </c>
      <c r="F5542" s="11">
        <v>2</v>
      </c>
      <c r="G5542" s="11">
        <v>11.285795208768445</v>
      </c>
      <c r="H5542" s="11">
        <v>0</v>
      </c>
      <c r="I5542" s="11" t="s">
        <v>47</v>
      </c>
      <c r="J5542" s="11">
        <v>6.716981132075472</v>
      </c>
      <c r="K5542" s="1">
        <f t="shared" si="174"/>
        <v>-1.1419783229820966</v>
      </c>
      <c r="L5542" s="9">
        <v>2</v>
      </c>
      <c r="M5542" s="10">
        <v>-2</v>
      </c>
      <c r="N5542" s="10" t="str">
        <f t="shared" si="173"/>
        <v>Normal</v>
      </c>
    </row>
    <row r="5543" spans="1:14" x14ac:dyDescent="0.3">
      <c r="A5543" s="11" t="s">
        <v>32</v>
      </c>
      <c r="B5543" s="11">
        <v>3018</v>
      </c>
      <c r="C5543" s="11">
        <v>200107</v>
      </c>
      <c r="D5543" s="12">
        <v>45534</v>
      </c>
      <c r="E5543" s="11" t="s">
        <v>8</v>
      </c>
      <c r="F5543" s="11">
        <v>5</v>
      </c>
      <c r="G5543" s="11">
        <v>11.067764362830022</v>
      </c>
      <c r="H5543" s="11">
        <v>0</v>
      </c>
      <c r="I5543" s="11" t="s">
        <v>47</v>
      </c>
      <c r="J5543" s="11">
        <v>6.716981132075472</v>
      </c>
      <c r="K5543" s="1">
        <f t="shared" si="174"/>
        <v>-0.17960530202677491</v>
      </c>
      <c r="L5543" s="9">
        <v>2</v>
      </c>
      <c r="M5543" s="10">
        <v>-2</v>
      </c>
      <c r="N5543" s="10" t="str">
        <f t="shared" si="173"/>
        <v>Normal</v>
      </c>
    </row>
    <row r="5544" spans="1:14" x14ac:dyDescent="0.3">
      <c r="A5544" s="11" t="s">
        <v>32</v>
      </c>
      <c r="B5544" s="11">
        <v>3018</v>
      </c>
      <c r="C5544" s="11">
        <v>200107</v>
      </c>
      <c r="D5544" s="12">
        <v>45541</v>
      </c>
      <c r="E5544" s="11" t="s">
        <v>8</v>
      </c>
      <c r="F5544" s="11">
        <v>9</v>
      </c>
      <c r="G5544" s="11">
        <v>9.8989794855663558</v>
      </c>
      <c r="H5544" s="11">
        <v>0.10102051443364424</v>
      </c>
      <c r="I5544" s="11" t="s">
        <v>47</v>
      </c>
      <c r="J5544" s="11">
        <v>6.716981132075472</v>
      </c>
      <c r="K5544" s="1">
        <f t="shared" si="174"/>
        <v>1.6329931618554523</v>
      </c>
      <c r="L5544" s="9">
        <v>2</v>
      </c>
      <c r="M5544" s="10">
        <v>-2</v>
      </c>
      <c r="N5544" s="10" t="str">
        <f t="shared" si="173"/>
        <v>Normal</v>
      </c>
    </row>
    <row r="5545" spans="1:14" x14ac:dyDescent="0.3">
      <c r="A5545" s="11" t="s">
        <v>32</v>
      </c>
      <c r="B5545" s="11">
        <v>3018</v>
      </c>
      <c r="C5545" s="11">
        <v>200107</v>
      </c>
      <c r="D5545" s="12">
        <v>45548</v>
      </c>
      <c r="E5545" s="11" t="s">
        <v>8</v>
      </c>
      <c r="F5545" s="11">
        <v>30</v>
      </c>
      <c r="G5545" s="11">
        <v>11.017826876426369</v>
      </c>
      <c r="H5545" s="11">
        <v>0.48217312357363085</v>
      </c>
      <c r="I5545" s="11" t="s">
        <v>48</v>
      </c>
      <c r="J5545" s="11">
        <v>6.716981132075472</v>
      </c>
      <c r="K5545" s="1">
        <f t="shared" si="174"/>
        <v>9.2068325587992401</v>
      </c>
      <c r="L5545" s="9">
        <v>2</v>
      </c>
      <c r="M5545" s="10">
        <v>-2</v>
      </c>
      <c r="N5545" s="10" t="str">
        <f t="shared" si="173"/>
        <v>Anamoly</v>
      </c>
    </row>
    <row r="5546" spans="1:14" x14ac:dyDescent="0.3">
      <c r="A5546" s="11" t="s">
        <v>32</v>
      </c>
      <c r="B5546" s="11">
        <v>3018</v>
      </c>
      <c r="C5546" s="11">
        <v>200107</v>
      </c>
      <c r="D5546" s="12">
        <v>45555</v>
      </c>
      <c r="E5546" s="11" t="s">
        <v>8</v>
      </c>
      <c r="F5546" s="11">
        <v>9</v>
      </c>
      <c r="G5546" s="11">
        <v>25.680876948258309</v>
      </c>
      <c r="H5546" s="11">
        <v>0</v>
      </c>
      <c r="I5546" s="11" t="s">
        <v>47</v>
      </c>
      <c r="J5546" s="11">
        <v>6.716981132075472</v>
      </c>
      <c r="K5546" s="1">
        <f t="shared" si="174"/>
        <v>1.4875748571151412E-2</v>
      </c>
      <c r="L5546" s="9">
        <v>2</v>
      </c>
      <c r="M5546" s="10">
        <v>-2</v>
      </c>
      <c r="N5546" s="10" t="str">
        <f t="shared" si="173"/>
        <v>Normal</v>
      </c>
    </row>
    <row r="5547" spans="1:14" x14ac:dyDescent="0.3">
      <c r="A5547" s="11" t="s">
        <v>32</v>
      </c>
      <c r="B5547" s="11">
        <v>3018</v>
      </c>
      <c r="C5547" s="11">
        <v>200107</v>
      </c>
      <c r="D5547" s="12">
        <v>45562</v>
      </c>
      <c r="E5547" s="11" t="s">
        <v>8</v>
      </c>
      <c r="F5547" s="11">
        <v>5</v>
      </c>
      <c r="G5547" s="11">
        <v>25.915833312498957</v>
      </c>
      <c r="H5547" s="11">
        <v>0</v>
      </c>
      <c r="I5547" s="11" t="s">
        <v>47</v>
      </c>
      <c r="J5547" s="11">
        <v>6.716981132075472</v>
      </c>
      <c r="K5547" s="1">
        <f t="shared" si="174"/>
        <v>-0.51002550191265938</v>
      </c>
      <c r="L5547" s="9">
        <v>2</v>
      </c>
      <c r="M5547" s="10">
        <v>-2</v>
      </c>
      <c r="N5547" s="10" t="str">
        <f t="shared" si="173"/>
        <v>Normal</v>
      </c>
    </row>
    <row r="5548" spans="1:14" x14ac:dyDescent="0.3">
      <c r="A5548" s="11" t="s">
        <v>32</v>
      </c>
      <c r="B5548" s="11">
        <v>3018</v>
      </c>
      <c r="C5548" s="11">
        <v>200107</v>
      </c>
      <c r="D5548" s="12">
        <v>45569</v>
      </c>
      <c r="E5548" s="11" t="s">
        <v>8</v>
      </c>
      <c r="F5548" s="11">
        <v>12</v>
      </c>
      <c r="G5548" s="11">
        <v>25.747577337386229</v>
      </c>
      <c r="H5548" s="11">
        <v>0</v>
      </c>
      <c r="I5548" s="11" t="s">
        <v>47</v>
      </c>
      <c r="J5548" s="11">
        <v>6.716981132075472</v>
      </c>
      <c r="K5548" s="1">
        <f t="shared" si="174"/>
        <v>0.29461790758387912</v>
      </c>
      <c r="L5548" s="9">
        <v>2</v>
      </c>
      <c r="M5548" s="10">
        <v>-2</v>
      </c>
      <c r="N5548" s="10" t="str">
        <f t="shared" si="173"/>
        <v>Normal</v>
      </c>
    </row>
    <row r="5549" spans="1:14" x14ac:dyDescent="0.3">
      <c r="A5549" s="11" t="s">
        <v>32</v>
      </c>
      <c r="B5549" s="11">
        <v>3018</v>
      </c>
      <c r="C5549" s="11">
        <v>200107</v>
      </c>
      <c r="D5549" s="12">
        <v>45576</v>
      </c>
      <c r="E5549" s="11" t="s">
        <v>8</v>
      </c>
      <c r="F5549" s="11">
        <v>9</v>
      </c>
      <c r="G5549" s="11">
        <v>26.26307609351251</v>
      </c>
      <c r="H5549" s="11">
        <v>0</v>
      </c>
      <c r="I5549" s="11" t="s">
        <v>47</v>
      </c>
      <c r="J5549" s="11">
        <v>6.716981132075472</v>
      </c>
      <c r="K5549" s="1">
        <f t="shared" si="174"/>
        <v>-0.13942182370205192</v>
      </c>
      <c r="L5549" s="9">
        <v>2</v>
      </c>
      <c r="M5549" s="10">
        <v>-2</v>
      </c>
      <c r="N5549" s="10" t="str">
        <f t="shared" si="173"/>
        <v>Normal</v>
      </c>
    </row>
    <row r="5550" spans="1:14" x14ac:dyDescent="0.3">
      <c r="A5550" s="11" t="s">
        <v>32</v>
      </c>
      <c r="B5550" s="11">
        <v>3018</v>
      </c>
      <c r="C5550" s="11">
        <v>200107</v>
      </c>
      <c r="D5550" s="12">
        <v>45583</v>
      </c>
      <c r="E5550" s="11" t="s">
        <v>8</v>
      </c>
      <c r="F5550" s="11">
        <v>8</v>
      </c>
      <c r="G5550" s="11">
        <v>26.26307609351251</v>
      </c>
      <c r="H5550" s="11">
        <v>0</v>
      </c>
      <c r="I5550" s="11" t="s">
        <v>47</v>
      </c>
      <c r="J5550" s="11">
        <v>6.716981132075472</v>
      </c>
      <c r="K5550" s="1">
        <f t="shared" si="174"/>
        <v>-0.26335233365943139</v>
      </c>
      <c r="L5550" s="9">
        <v>2</v>
      </c>
      <c r="M5550" s="10">
        <v>-2</v>
      </c>
      <c r="N5550" s="10" t="str">
        <f t="shared" si="173"/>
        <v>Normal</v>
      </c>
    </row>
    <row r="5551" spans="1:14" x14ac:dyDescent="0.3">
      <c r="A5551" s="11" t="s">
        <v>32</v>
      </c>
      <c r="B5551" s="11">
        <v>3018</v>
      </c>
      <c r="C5551" s="11">
        <v>200107</v>
      </c>
      <c r="D5551" s="12">
        <v>45590</v>
      </c>
      <c r="E5551" s="11" t="s">
        <v>8</v>
      </c>
      <c r="F5551" s="11">
        <v>8</v>
      </c>
      <c r="G5551" s="11">
        <v>25.956031131855674</v>
      </c>
      <c r="H5551" s="11">
        <v>0</v>
      </c>
      <c r="I5551" s="11" t="s">
        <v>47</v>
      </c>
      <c r="J5551" s="11">
        <v>6.716981132075472</v>
      </c>
      <c r="K5551" s="1">
        <f t="shared" si="174"/>
        <v>-0.38127366422938225</v>
      </c>
      <c r="L5551" s="9">
        <v>2</v>
      </c>
      <c r="M5551" s="10">
        <v>-2</v>
      </c>
      <c r="N5551" s="10" t="str">
        <f t="shared" si="173"/>
        <v>Normal</v>
      </c>
    </row>
    <row r="5552" spans="1:14" x14ac:dyDescent="0.3">
      <c r="A5552" s="11" t="s">
        <v>32</v>
      </c>
      <c r="B5552" s="11">
        <v>3018</v>
      </c>
      <c r="C5552" s="11">
        <v>200107</v>
      </c>
      <c r="D5552" s="12">
        <v>45597</v>
      </c>
      <c r="E5552" s="11" t="s">
        <v>8</v>
      </c>
      <c r="F5552" s="11">
        <v>9</v>
      </c>
      <c r="G5552" s="11">
        <v>25.870191517213446</v>
      </c>
      <c r="H5552" s="11">
        <v>0</v>
      </c>
      <c r="I5552" s="11" t="s">
        <v>47</v>
      </c>
      <c r="J5552" s="11">
        <v>6.716981132075472</v>
      </c>
      <c r="K5552" s="1">
        <f t="shared" si="174"/>
        <v>-0.30779350562554625</v>
      </c>
      <c r="L5552" s="9">
        <v>2</v>
      </c>
      <c r="M5552" s="10">
        <v>-2</v>
      </c>
      <c r="N5552" s="10" t="str">
        <f t="shared" si="173"/>
        <v>Normal</v>
      </c>
    </row>
    <row r="5553" spans="1:14" x14ac:dyDescent="0.3">
      <c r="A5553" s="11" t="s">
        <v>32</v>
      </c>
      <c r="B5553" s="11">
        <v>3018</v>
      </c>
      <c r="C5553" s="11">
        <v>200107</v>
      </c>
      <c r="D5553" s="12">
        <v>45604</v>
      </c>
      <c r="E5553" s="11" t="s">
        <v>8</v>
      </c>
      <c r="F5553" s="11">
        <v>9</v>
      </c>
      <c r="G5553" s="11">
        <v>25.870191517213446</v>
      </c>
      <c r="H5553" s="11">
        <v>0</v>
      </c>
      <c r="I5553" s="11" t="s">
        <v>47</v>
      </c>
      <c r="J5553" s="11">
        <v>6.716981132075472</v>
      </c>
      <c r="K5553" s="1">
        <f t="shared" si="174"/>
        <v>-0.30779350562554625</v>
      </c>
      <c r="L5553" s="9">
        <v>2</v>
      </c>
      <c r="M5553" s="10">
        <v>-2</v>
      </c>
      <c r="N5553" s="10" t="str">
        <f t="shared" si="173"/>
        <v>Normal</v>
      </c>
    </row>
    <row r="5554" spans="1:14" x14ac:dyDescent="0.3">
      <c r="A5554" s="11" t="s">
        <v>32</v>
      </c>
      <c r="B5554" s="11">
        <v>3018</v>
      </c>
      <c r="C5554" s="11">
        <v>200107</v>
      </c>
      <c r="D5554" s="12">
        <v>45611</v>
      </c>
      <c r="E5554" s="11" t="s">
        <v>8</v>
      </c>
      <c r="F5554" s="11">
        <v>4</v>
      </c>
      <c r="G5554" s="11">
        <v>12.221873642484539</v>
      </c>
      <c r="H5554" s="11">
        <v>5.0281263575154602</v>
      </c>
      <c r="I5554" s="11" t="s">
        <v>48</v>
      </c>
      <c r="J5554" s="11">
        <v>6.716981132075472</v>
      </c>
      <c r="K5554" s="1">
        <f t="shared" si="174"/>
        <v>-2.5716777733705887</v>
      </c>
      <c r="L5554" s="9">
        <v>2</v>
      </c>
      <c r="M5554" s="10">
        <v>-2</v>
      </c>
      <c r="N5554" s="10" t="str">
        <f t="shared" si="173"/>
        <v>Anamoly</v>
      </c>
    </row>
    <row r="5555" spans="1:14" x14ac:dyDescent="0.3">
      <c r="A5555" s="11" t="s">
        <v>32</v>
      </c>
      <c r="B5555" s="11">
        <v>3018</v>
      </c>
      <c r="C5555" s="11">
        <v>200107</v>
      </c>
      <c r="D5555" s="12">
        <v>45618</v>
      </c>
      <c r="E5555" s="11" t="s">
        <v>8</v>
      </c>
      <c r="F5555" s="11">
        <v>7</v>
      </c>
      <c r="G5555" s="11">
        <v>12.690415759823431</v>
      </c>
      <c r="H5555" s="11">
        <v>3.3095842401765703</v>
      </c>
      <c r="I5555" s="11" t="s">
        <v>47</v>
      </c>
      <c r="J5555" s="11">
        <v>6.716981132075472</v>
      </c>
      <c r="K5555" s="1">
        <f t="shared" si="174"/>
        <v>-0.42640143271122083</v>
      </c>
      <c r="L5555" s="9">
        <v>2</v>
      </c>
      <c r="M5555" s="10">
        <v>-2</v>
      </c>
      <c r="N5555" s="10" t="str">
        <f t="shared" si="173"/>
        <v>Normal</v>
      </c>
    </row>
    <row r="5556" spans="1:14" x14ac:dyDescent="0.3">
      <c r="A5556" s="11" t="s">
        <v>32</v>
      </c>
      <c r="B5556" s="11">
        <v>3018</v>
      </c>
      <c r="C5556" s="11">
        <v>200107</v>
      </c>
      <c r="D5556" s="12">
        <v>45625</v>
      </c>
      <c r="E5556" s="11" t="s">
        <v>8</v>
      </c>
      <c r="F5556" s="11">
        <v>6</v>
      </c>
      <c r="G5556" s="11">
        <v>12.46307488658818</v>
      </c>
      <c r="H5556" s="11">
        <v>4.0369251134118205</v>
      </c>
      <c r="I5556" s="11" t="s">
        <v>47</v>
      </c>
      <c r="J5556" s="11">
        <v>6.716981132075472</v>
      </c>
      <c r="K5556" s="1">
        <f t="shared" si="174"/>
        <v>-1.0681034923744679</v>
      </c>
      <c r="L5556" s="9">
        <v>2</v>
      </c>
      <c r="M5556" s="10">
        <v>-2</v>
      </c>
      <c r="N5556" s="10" t="str">
        <f t="shared" si="173"/>
        <v>Normal</v>
      </c>
    </row>
    <row r="5557" spans="1:14" x14ac:dyDescent="0.3">
      <c r="A5557" s="11" t="s">
        <v>32</v>
      </c>
      <c r="B5557" s="11">
        <v>3018</v>
      </c>
      <c r="C5557" s="11">
        <v>200107</v>
      </c>
      <c r="D5557" s="12">
        <v>45632</v>
      </c>
      <c r="E5557" s="11" t="s">
        <v>8</v>
      </c>
      <c r="F5557" s="11">
        <v>7</v>
      </c>
      <c r="G5557" s="11">
        <v>10.8166247903554</v>
      </c>
      <c r="H5557" s="11">
        <v>4.1833752096446002</v>
      </c>
      <c r="I5557" s="11" t="s">
        <v>47</v>
      </c>
      <c r="J5557" s="11">
        <v>6.716981132075472</v>
      </c>
      <c r="K5557" s="1">
        <f t="shared" si="174"/>
        <v>-0.30151134457776363</v>
      </c>
      <c r="L5557" s="9">
        <v>2</v>
      </c>
      <c r="M5557" s="10">
        <v>-2</v>
      </c>
      <c r="N5557" s="10" t="str">
        <f t="shared" si="173"/>
        <v>Normal</v>
      </c>
    </row>
    <row r="5558" spans="1:14" x14ac:dyDescent="0.3">
      <c r="A5558" s="11" t="s">
        <v>32</v>
      </c>
      <c r="B5558" s="11">
        <v>3018</v>
      </c>
      <c r="C5558" s="11">
        <v>200107</v>
      </c>
      <c r="D5558" s="12">
        <v>45639</v>
      </c>
      <c r="E5558" s="11" t="s">
        <v>8</v>
      </c>
      <c r="F5558" s="11">
        <v>6</v>
      </c>
      <c r="G5558" s="11">
        <v>10.372498999199198</v>
      </c>
      <c r="H5558" s="11">
        <v>4.1275010008008008</v>
      </c>
      <c r="I5558" s="11" t="s">
        <v>47</v>
      </c>
      <c r="J5558" s="11">
        <v>6.716981132075472</v>
      </c>
      <c r="K5558" s="1">
        <f t="shared" si="174"/>
        <v>-0.80064076902543568</v>
      </c>
      <c r="L5558" s="9">
        <v>2</v>
      </c>
      <c r="M5558" s="10">
        <v>-2</v>
      </c>
      <c r="N5558" s="10" t="str">
        <f t="shared" si="173"/>
        <v>Normal</v>
      </c>
    </row>
    <row r="5559" spans="1:14" x14ac:dyDescent="0.3">
      <c r="A5559" s="11" t="s">
        <v>32</v>
      </c>
      <c r="B5559" s="11">
        <v>3018</v>
      </c>
      <c r="C5559" s="11">
        <v>200107</v>
      </c>
      <c r="D5559" s="12">
        <v>45646</v>
      </c>
      <c r="E5559" s="11" t="s">
        <v>8</v>
      </c>
      <c r="F5559" s="11">
        <v>15</v>
      </c>
      <c r="G5559" s="11">
        <v>10.16227766016838</v>
      </c>
      <c r="H5559" s="11">
        <v>3.8377223398316205</v>
      </c>
      <c r="I5559" s="11" t="s">
        <v>48</v>
      </c>
      <c r="J5559" s="11">
        <v>6.716981132075472</v>
      </c>
      <c r="K5559" s="1">
        <f t="shared" si="174"/>
        <v>5.0596442562694071</v>
      </c>
      <c r="L5559" s="9">
        <v>2</v>
      </c>
      <c r="M5559" s="10">
        <v>-2</v>
      </c>
      <c r="N5559" s="10" t="str">
        <f t="shared" si="173"/>
        <v>Anamoly</v>
      </c>
    </row>
    <row r="5560" spans="1:14" x14ac:dyDescent="0.3">
      <c r="A5560" s="11" t="s">
        <v>32</v>
      </c>
      <c r="B5560" s="11">
        <v>3018</v>
      </c>
      <c r="C5560" s="11">
        <v>200107</v>
      </c>
      <c r="D5560" s="12">
        <v>45653</v>
      </c>
      <c r="E5560" s="11" t="s">
        <v>8</v>
      </c>
      <c r="F5560" s="11">
        <v>3</v>
      </c>
      <c r="G5560" s="11">
        <v>14.074798383818623</v>
      </c>
      <c r="H5560" s="11">
        <v>1.6752016161813774</v>
      </c>
      <c r="I5560" s="11" t="s">
        <v>47</v>
      </c>
      <c r="J5560" s="11">
        <v>6.716981132075472</v>
      </c>
      <c r="K5560" s="1">
        <f t="shared" si="174"/>
        <v>-1.5726317851637479</v>
      </c>
      <c r="L5560" s="9">
        <v>2</v>
      </c>
      <c r="M5560" s="10">
        <v>-2</v>
      </c>
      <c r="N5560" s="10" t="str">
        <f t="shared" si="173"/>
        <v>Normal</v>
      </c>
    </row>
    <row r="5561" spans="1:14" x14ac:dyDescent="0.3">
      <c r="A5561" s="11" t="s">
        <v>32</v>
      </c>
      <c r="B5561" s="11">
        <v>3018</v>
      </c>
      <c r="C5561" s="11">
        <v>200107</v>
      </c>
      <c r="D5561" s="12">
        <v>45660</v>
      </c>
      <c r="E5561" s="11" t="s">
        <v>8</v>
      </c>
      <c r="F5561" s="11">
        <v>7</v>
      </c>
      <c r="G5561" s="11">
        <v>14.012488656977954</v>
      </c>
      <c r="H5561" s="11">
        <v>0.23751134302204502</v>
      </c>
      <c r="I5561" s="11" t="s">
        <v>47</v>
      </c>
      <c r="J5561" s="11">
        <v>6.716981132075472</v>
      </c>
      <c r="K5561" s="1">
        <f t="shared" si="174"/>
        <v>-3.6297700432031385E-2</v>
      </c>
      <c r="L5561" s="9">
        <v>2</v>
      </c>
      <c r="M5561" s="10">
        <v>-2</v>
      </c>
      <c r="N5561" s="10" t="str">
        <f t="shared" si="173"/>
        <v>Normal</v>
      </c>
    </row>
    <row r="5562" spans="1:14" x14ac:dyDescent="0.3">
      <c r="A5562" s="11" t="s">
        <v>32</v>
      </c>
      <c r="B5562" s="11">
        <v>3018</v>
      </c>
      <c r="C5562" s="11">
        <v>200107</v>
      </c>
      <c r="D5562" s="12">
        <v>45667</v>
      </c>
      <c r="E5562" s="11" t="s">
        <v>8</v>
      </c>
      <c r="F5562" s="11">
        <v>9</v>
      </c>
      <c r="G5562" s="11">
        <v>13.615734381356383</v>
      </c>
      <c r="H5562" s="11">
        <v>0.13426561864361819</v>
      </c>
      <c r="I5562" s="11" t="s">
        <v>47</v>
      </c>
      <c r="J5562" s="11">
        <v>6.716981132075472</v>
      </c>
      <c r="K5562" s="1">
        <f t="shared" si="174"/>
        <v>0.63049510031944145</v>
      </c>
      <c r="L5562" s="9">
        <v>2</v>
      </c>
      <c r="M5562" s="10">
        <v>-2</v>
      </c>
      <c r="N5562" s="10" t="str">
        <f t="shared" si="173"/>
        <v>Normal</v>
      </c>
    </row>
    <row r="5563" spans="1:14" x14ac:dyDescent="0.3">
      <c r="A5563" s="11" t="s">
        <v>32</v>
      </c>
      <c r="B5563" s="11">
        <v>3018</v>
      </c>
      <c r="C5563" s="11">
        <v>200107</v>
      </c>
      <c r="D5563" s="12">
        <v>45674</v>
      </c>
      <c r="E5563" s="11" t="s">
        <v>8</v>
      </c>
      <c r="F5563" s="11">
        <v>6</v>
      </c>
      <c r="G5563" s="11">
        <v>13.98074069840786</v>
      </c>
      <c r="H5563" s="11">
        <v>1.0192593015921396</v>
      </c>
      <c r="I5563" s="11" t="s">
        <v>47</v>
      </c>
      <c r="J5563" s="11">
        <v>6.716981132075472</v>
      </c>
      <c r="K5563" s="1">
        <f t="shared" si="174"/>
        <v>-0.46291004988627571</v>
      </c>
      <c r="L5563" s="9">
        <v>2</v>
      </c>
      <c r="M5563" s="10">
        <v>-2</v>
      </c>
      <c r="N5563" s="10" t="str">
        <f t="shared" si="173"/>
        <v>Normal</v>
      </c>
    </row>
    <row r="5564" spans="1:14" x14ac:dyDescent="0.3">
      <c r="A5564" s="11" t="s">
        <v>32</v>
      </c>
      <c r="B5564" s="11">
        <v>3018</v>
      </c>
      <c r="C5564" s="11">
        <v>200107</v>
      </c>
      <c r="D5564" s="12">
        <v>45681</v>
      </c>
      <c r="E5564" s="11" t="s">
        <v>8</v>
      </c>
      <c r="F5564" s="11">
        <v>9</v>
      </c>
      <c r="G5564" s="11">
        <v>13.927671211040579</v>
      </c>
      <c r="H5564" s="11">
        <v>0.82232878895942196</v>
      </c>
      <c r="I5564" s="11" t="s">
        <v>47</v>
      </c>
      <c r="J5564" s="11">
        <v>6.716981132075472</v>
      </c>
      <c r="K5564" s="1">
        <f t="shared" si="174"/>
        <v>0.49598093591573522</v>
      </c>
      <c r="L5564" s="9">
        <v>2</v>
      </c>
      <c r="M5564" s="10">
        <v>-2</v>
      </c>
      <c r="N5564" s="10" t="str">
        <f t="shared" si="173"/>
        <v>Normal</v>
      </c>
    </row>
    <row r="5565" spans="1:14" x14ac:dyDescent="0.3">
      <c r="A5565" s="11" t="s">
        <v>32</v>
      </c>
      <c r="B5565" s="11">
        <v>3018</v>
      </c>
      <c r="C5565" s="11">
        <v>200107</v>
      </c>
      <c r="D5565" s="12">
        <v>45688</v>
      </c>
      <c r="E5565" s="11" t="s">
        <v>8</v>
      </c>
      <c r="F5565" s="11">
        <v>12</v>
      </c>
      <c r="G5565" s="11">
        <v>14.28834841531101</v>
      </c>
      <c r="H5565" s="11">
        <v>1.2116515846889895</v>
      </c>
      <c r="I5565" s="11" t="s">
        <v>47</v>
      </c>
      <c r="J5565" s="11">
        <v>6.716981132075472</v>
      </c>
      <c r="K5565" s="1">
        <f t="shared" si="174"/>
        <v>1.3000224919331833</v>
      </c>
      <c r="L5565" s="9">
        <v>2</v>
      </c>
      <c r="M5565" s="10">
        <v>-2</v>
      </c>
      <c r="N5565" s="10" t="str">
        <f t="shared" si="173"/>
        <v>Normal</v>
      </c>
    </row>
    <row r="5566" spans="1:14" x14ac:dyDescent="0.3">
      <c r="A5566" s="11" t="s">
        <v>32</v>
      </c>
      <c r="B5566" s="11">
        <v>3018</v>
      </c>
      <c r="C5566" s="11">
        <v>200107</v>
      </c>
      <c r="D5566" s="12">
        <v>45695</v>
      </c>
      <c r="E5566" s="11" t="s">
        <v>8</v>
      </c>
      <c r="F5566" s="11">
        <v>15</v>
      </c>
      <c r="G5566" s="11">
        <v>15.441647012551286</v>
      </c>
      <c r="H5566" s="11">
        <v>1.308352987448715</v>
      </c>
      <c r="I5566" s="11" t="s">
        <v>47</v>
      </c>
      <c r="J5566" s="11">
        <v>6.716981132075472</v>
      </c>
      <c r="K5566" s="1">
        <f t="shared" si="174"/>
        <v>1.8750052148446463</v>
      </c>
      <c r="L5566" s="9">
        <v>2</v>
      </c>
      <c r="M5566" s="10">
        <v>-2</v>
      </c>
      <c r="N5566" s="10" t="str">
        <f t="shared" si="173"/>
        <v>Normal</v>
      </c>
    </row>
    <row r="5567" spans="1:14" x14ac:dyDescent="0.3">
      <c r="A5567" s="11" t="s">
        <v>32</v>
      </c>
      <c r="B5567" s="11">
        <v>3018</v>
      </c>
      <c r="C5567" s="11">
        <v>200127</v>
      </c>
      <c r="D5567" s="12">
        <v>45331</v>
      </c>
      <c r="E5567" s="11" t="s">
        <v>9</v>
      </c>
      <c r="F5567" s="11">
        <v>56</v>
      </c>
      <c r="G5567" s="11"/>
      <c r="H5567" s="11"/>
      <c r="I5567" s="11" t="s">
        <v>47</v>
      </c>
      <c r="J5567" s="11">
        <v>46.490566037735846</v>
      </c>
      <c r="K5567" s="1">
        <v>0</v>
      </c>
      <c r="L5567" s="9">
        <v>2</v>
      </c>
      <c r="M5567" s="10">
        <v>-2</v>
      </c>
      <c r="N5567" s="10" t="str">
        <f t="shared" si="173"/>
        <v>Normal</v>
      </c>
    </row>
    <row r="5568" spans="1:14" x14ac:dyDescent="0.3">
      <c r="A5568" s="11" t="s">
        <v>32</v>
      </c>
      <c r="B5568" s="11">
        <v>3018</v>
      </c>
      <c r="C5568" s="11">
        <v>200127</v>
      </c>
      <c r="D5568" s="12">
        <v>45338</v>
      </c>
      <c r="E5568" s="11" t="s">
        <v>9</v>
      </c>
      <c r="F5568" s="11">
        <v>37</v>
      </c>
      <c r="G5568" s="11">
        <v>56</v>
      </c>
      <c r="H5568" s="11">
        <v>56</v>
      </c>
      <c r="I5568" s="11" t="s">
        <v>48</v>
      </c>
      <c r="J5568" s="11">
        <v>46.490566037735846</v>
      </c>
      <c r="K5568" s="1">
        <v>0</v>
      </c>
      <c r="L5568" s="9">
        <v>2</v>
      </c>
      <c r="M5568" s="10">
        <v>-2</v>
      </c>
      <c r="N5568" s="10" t="str">
        <f t="shared" si="173"/>
        <v>Normal</v>
      </c>
    </row>
    <row r="5569" spans="1:14" x14ac:dyDescent="0.3">
      <c r="A5569" s="11" t="s">
        <v>32</v>
      </c>
      <c r="B5569" s="11">
        <v>3018</v>
      </c>
      <c r="C5569" s="11">
        <v>200127</v>
      </c>
      <c r="D5569" s="12">
        <v>45345</v>
      </c>
      <c r="E5569" s="11" t="s">
        <v>9</v>
      </c>
      <c r="F5569" s="11">
        <v>46</v>
      </c>
      <c r="G5569" s="11">
        <v>65.5</v>
      </c>
      <c r="H5569" s="11">
        <v>27.5</v>
      </c>
      <c r="I5569" s="11" t="s">
        <v>47</v>
      </c>
      <c r="J5569" s="11">
        <v>46.490566037735846</v>
      </c>
      <c r="K5569" s="1">
        <f t="shared" si="174"/>
        <v>1.609971268719157</v>
      </c>
      <c r="L5569" s="9">
        <v>2</v>
      </c>
      <c r="M5569" s="10">
        <v>-2</v>
      </c>
      <c r="N5569" s="10" t="str">
        <f t="shared" si="173"/>
        <v>Normal</v>
      </c>
    </row>
    <row r="5570" spans="1:14" x14ac:dyDescent="0.3">
      <c r="A5570" s="11" t="s">
        <v>32</v>
      </c>
      <c r="B5570" s="11">
        <v>3018</v>
      </c>
      <c r="C5570" s="11">
        <v>200127</v>
      </c>
      <c r="D5570" s="12">
        <v>45352</v>
      </c>
      <c r="E5570" s="11" t="s">
        <v>9</v>
      </c>
      <c r="F5570" s="11">
        <v>52</v>
      </c>
      <c r="G5570" s="11">
        <v>61.85392896909709</v>
      </c>
      <c r="H5570" s="11">
        <v>30.812737697569581</v>
      </c>
      <c r="I5570" s="11" t="s">
        <v>47</v>
      </c>
      <c r="J5570" s="11">
        <v>46.490566037735846</v>
      </c>
      <c r="K5570" s="1">
        <f t="shared" si="174"/>
        <v>1.5447598317436408</v>
      </c>
      <c r="L5570" s="9">
        <v>2</v>
      </c>
      <c r="M5570" s="10">
        <v>-2</v>
      </c>
      <c r="N5570" s="10" t="str">
        <f t="shared" si="173"/>
        <v>Normal</v>
      </c>
    </row>
    <row r="5571" spans="1:14" x14ac:dyDescent="0.3">
      <c r="A5571" s="11" t="s">
        <v>32</v>
      </c>
      <c r="B5571" s="11">
        <v>3018</v>
      </c>
      <c r="C5571" s="11">
        <v>200127</v>
      </c>
      <c r="D5571" s="12">
        <v>45359</v>
      </c>
      <c r="E5571" s="11" t="s">
        <v>9</v>
      </c>
      <c r="F5571" s="11">
        <v>33</v>
      </c>
      <c r="G5571" s="11">
        <v>62.059088021254183</v>
      </c>
      <c r="H5571" s="11">
        <v>33.440911978745817</v>
      </c>
      <c r="I5571" s="11" t="s">
        <v>48</v>
      </c>
      <c r="J5571" s="11">
        <v>46.490566037735846</v>
      </c>
      <c r="K5571" s="1">
        <f t="shared" si="174"/>
        <v>0.19927966481628184</v>
      </c>
      <c r="L5571" s="9">
        <v>2</v>
      </c>
      <c r="M5571" s="10">
        <v>-2</v>
      </c>
      <c r="N5571" s="10" t="str">
        <f t="shared" si="173"/>
        <v>Normal</v>
      </c>
    </row>
    <row r="5572" spans="1:14" x14ac:dyDescent="0.3">
      <c r="A5572" s="11" t="s">
        <v>32</v>
      </c>
      <c r="B5572" s="11">
        <v>3018</v>
      </c>
      <c r="C5572" s="11">
        <v>200127</v>
      </c>
      <c r="D5572" s="12">
        <v>45366</v>
      </c>
      <c r="E5572" s="11" t="s">
        <v>9</v>
      </c>
      <c r="F5572" s="11">
        <v>35</v>
      </c>
      <c r="G5572" s="11">
        <v>62.208044117591157</v>
      </c>
      <c r="H5572" s="11">
        <v>27.39195588240884</v>
      </c>
      <c r="I5572" s="11" t="s">
        <v>47</v>
      </c>
      <c r="J5572" s="11">
        <v>46.490566037735846</v>
      </c>
      <c r="K5572" s="1">
        <f t="shared" si="174"/>
        <v>0.14391841562585095</v>
      </c>
      <c r="L5572" s="9">
        <v>2</v>
      </c>
      <c r="M5572" s="10">
        <v>-2</v>
      </c>
      <c r="N5572" s="10" t="str">
        <f t="shared" ref="N5572:N5635" si="175">IF(AND(K5572&lt;=L5572,K5572&gt;=M5572),"Normal","Anamoly")</f>
        <v>Normal</v>
      </c>
    </row>
    <row r="5573" spans="1:14" x14ac:dyDescent="0.3">
      <c r="A5573" s="11" t="s">
        <v>32</v>
      </c>
      <c r="B5573" s="11">
        <v>3018</v>
      </c>
      <c r="C5573" s="11">
        <v>200127</v>
      </c>
      <c r="D5573" s="12">
        <v>45373</v>
      </c>
      <c r="E5573" s="11" t="s">
        <v>9</v>
      </c>
      <c r="F5573" s="11">
        <v>28</v>
      </c>
      <c r="G5573" s="11">
        <v>60.656346163126543</v>
      </c>
      <c r="H5573" s="11">
        <v>25.67698717020679</v>
      </c>
      <c r="I5573" s="11" t="s">
        <v>47</v>
      </c>
      <c r="J5573" s="11">
        <v>46.490566037735846</v>
      </c>
      <c r="K5573" s="1">
        <f t="shared" si="174"/>
        <v>-0.51905112797399766</v>
      </c>
      <c r="L5573" s="9">
        <v>2</v>
      </c>
      <c r="M5573" s="10">
        <v>-2</v>
      </c>
      <c r="N5573" s="10" t="str">
        <f t="shared" si="175"/>
        <v>Normal</v>
      </c>
    </row>
    <row r="5574" spans="1:14" x14ac:dyDescent="0.3">
      <c r="A5574" s="11" t="s">
        <v>32</v>
      </c>
      <c r="B5574" s="11">
        <v>3018</v>
      </c>
      <c r="C5574" s="11">
        <v>200127</v>
      </c>
      <c r="D5574" s="12">
        <v>45380</v>
      </c>
      <c r="E5574" s="11" t="s">
        <v>9</v>
      </c>
      <c r="F5574" s="11">
        <v>42</v>
      </c>
      <c r="G5574" s="11">
        <v>60.361227824111332</v>
      </c>
      <c r="H5574" s="11">
        <v>21.638772175888668</v>
      </c>
      <c r="I5574" s="11" t="s">
        <v>47</v>
      </c>
      <c r="J5574" s="11">
        <v>46.490566037735846</v>
      </c>
      <c r="K5574" s="1">
        <f t="shared" si="174"/>
        <v>0.3403405108514902</v>
      </c>
      <c r="L5574" s="9">
        <v>2</v>
      </c>
      <c r="M5574" s="10">
        <v>-2</v>
      </c>
      <c r="N5574" s="10" t="str">
        <f t="shared" si="175"/>
        <v>Normal</v>
      </c>
    </row>
    <row r="5575" spans="1:14" x14ac:dyDescent="0.3">
      <c r="A5575" s="11" t="s">
        <v>32</v>
      </c>
      <c r="B5575" s="11">
        <v>3018</v>
      </c>
      <c r="C5575" s="11">
        <v>200127</v>
      </c>
      <c r="D5575" s="12">
        <v>45387</v>
      </c>
      <c r="E5575" s="11" t="s">
        <v>9</v>
      </c>
      <c r="F5575" s="11">
        <v>41</v>
      </c>
      <c r="G5575" s="11">
        <v>59.247844699439433</v>
      </c>
      <c r="H5575" s="11">
        <v>23.002155300560567</v>
      </c>
      <c r="I5575" s="11" t="s">
        <v>47</v>
      </c>
      <c r="J5575" s="11">
        <v>46.490566037735846</v>
      </c>
      <c r="K5575" s="1">
        <f t="shared" si="174"/>
        <v>-1.3794743824501949E-2</v>
      </c>
      <c r="L5575" s="9">
        <v>2</v>
      </c>
      <c r="M5575" s="10">
        <v>-2</v>
      </c>
      <c r="N5575" s="10" t="str">
        <f t="shared" si="175"/>
        <v>Normal</v>
      </c>
    </row>
    <row r="5576" spans="1:14" x14ac:dyDescent="0.3">
      <c r="A5576" s="11" t="s">
        <v>32</v>
      </c>
      <c r="B5576" s="11">
        <v>3018</v>
      </c>
      <c r="C5576" s="11">
        <v>200127</v>
      </c>
      <c r="D5576" s="12">
        <v>45394</v>
      </c>
      <c r="E5576" s="11" t="s">
        <v>9</v>
      </c>
      <c r="F5576" s="11">
        <v>49</v>
      </c>
      <c r="G5576" s="11">
        <v>53.524102423620199</v>
      </c>
      <c r="H5576" s="11">
        <v>24.975897576379801</v>
      </c>
      <c r="I5576" s="11" t="s">
        <v>47</v>
      </c>
      <c r="J5576" s="11">
        <v>46.490566037735846</v>
      </c>
      <c r="K5576" s="1">
        <f t="shared" si="174"/>
        <v>1.3661104160029147</v>
      </c>
      <c r="L5576" s="9">
        <v>2</v>
      </c>
      <c r="M5576" s="10">
        <v>-2</v>
      </c>
      <c r="N5576" s="10" t="str">
        <f t="shared" si="175"/>
        <v>Normal</v>
      </c>
    </row>
    <row r="5577" spans="1:14" x14ac:dyDescent="0.3">
      <c r="A5577" s="11" t="s">
        <v>32</v>
      </c>
      <c r="B5577" s="11">
        <v>3018</v>
      </c>
      <c r="C5577" s="11">
        <v>200127</v>
      </c>
      <c r="D5577" s="12">
        <v>45401</v>
      </c>
      <c r="E5577" s="11" t="s">
        <v>9</v>
      </c>
      <c r="F5577" s="11">
        <v>42</v>
      </c>
      <c r="G5577" s="11">
        <v>56.233862567202024</v>
      </c>
      <c r="H5577" s="11">
        <v>25.266137432797976</v>
      </c>
      <c r="I5577" s="11" t="s">
        <v>47</v>
      </c>
      <c r="J5577" s="11">
        <v>46.490566037735846</v>
      </c>
      <c r="K5577" s="1">
        <f t="shared" si="174"/>
        <v>0.16145842093015664</v>
      </c>
      <c r="L5577" s="9">
        <v>2</v>
      </c>
      <c r="M5577" s="10">
        <v>-2</v>
      </c>
      <c r="N5577" s="10" t="str">
        <f t="shared" si="175"/>
        <v>Normal</v>
      </c>
    </row>
    <row r="5578" spans="1:14" x14ac:dyDescent="0.3">
      <c r="A5578" s="11" t="s">
        <v>32</v>
      </c>
      <c r="B5578" s="11">
        <v>3018</v>
      </c>
      <c r="C5578" s="11">
        <v>200127</v>
      </c>
      <c r="D5578" s="12">
        <v>45408</v>
      </c>
      <c r="E5578" s="11" t="s">
        <v>9</v>
      </c>
      <c r="F5578" s="11">
        <v>52</v>
      </c>
      <c r="G5578" s="11">
        <v>55.274979201316718</v>
      </c>
      <c r="H5578" s="11">
        <v>25.225020798683282</v>
      </c>
      <c r="I5578" s="11" t="s">
        <v>47</v>
      </c>
      <c r="J5578" s="11">
        <v>46.490566037735846</v>
      </c>
      <c r="K5578" s="1">
        <f t="shared" si="174"/>
        <v>1.5640620652533461</v>
      </c>
      <c r="L5578" s="9">
        <v>2</v>
      </c>
      <c r="M5578" s="10">
        <v>-2</v>
      </c>
      <c r="N5578" s="10" t="str">
        <f t="shared" si="175"/>
        <v>Normal</v>
      </c>
    </row>
    <row r="5579" spans="1:14" x14ac:dyDescent="0.3">
      <c r="A5579" s="11" t="s">
        <v>32</v>
      </c>
      <c r="B5579" s="11">
        <v>3018</v>
      </c>
      <c r="C5579" s="11">
        <v>200127</v>
      </c>
      <c r="D5579" s="12">
        <v>45415</v>
      </c>
      <c r="E5579" s="11" t="s">
        <v>9</v>
      </c>
      <c r="F5579" s="11">
        <v>43</v>
      </c>
      <c r="G5579" s="11">
        <v>55.274979201316718</v>
      </c>
      <c r="H5579" s="11">
        <v>25.225020798683282</v>
      </c>
      <c r="I5579" s="11" t="s">
        <v>47</v>
      </c>
      <c r="J5579" s="11">
        <v>46.490566037735846</v>
      </c>
      <c r="K5579" s="1">
        <f t="shared" si="174"/>
        <v>0.36605707910184698</v>
      </c>
      <c r="L5579" s="9">
        <v>2</v>
      </c>
      <c r="M5579" s="10">
        <v>-2</v>
      </c>
      <c r="N5579" s="10" t="str">
        <f t="shared" si="175"/>
        <v>Normal</v>
      </c>
    </row>
    <row r="5580" spans="1:14" x14ac:dyDescent="0.3">
      <c r="A5580" s="11" t="s">
        <v>32</v>
      </c>
      <c r="B5580" s="11">
        <v>3018</v>
      </c>
      <c r="C5580" s="11">
        <v>200127</v>
      </c>
      <c r="D5580" s="12">
        <v>45422</v>
      </c>
      <c r="E5580" s="11" t="s">
        <v>9</v>
      </c>
      <c r="F5580" s="11">
        <v>50</v>
      </c>
      <c r="G5580" s="11">
        <v>55.535668847618197</v>
      </c>
      <c r="H5580" s="11">
        <v>27.464331152381803</v>
      </c>
      <c r="I5580" s="11" t="s">
        <v>47</v>
      </c>
      <c r="J5580" s="11">
        <v>46.490566037735846</v>
      </c>
      <c r="K5580" s="1">
        <f t="shared" si="174"/>
        <v>1.211199849794464</v>
      </c>
      <c r="L5580" s="9">
        <v>2</v>
      </c>
      <c r="M5580" s="10">
        <v>-2</v>
      </c>
      <c r="N5580" s="10" t="str">
        <f t="shared" si="175"/>
        <v>Normal</v>
      </c>
    </row>
    <row r="5581" spans="1:14" x14ac:dyDescent="0.3">
      <c r="A5581" s="11" t="s">
        <v>32</v>
      </c>
      <c r="B5581" s="11">
        <v>3018</v>
      </c>
      <c r="C5581" s="11">
        <v>200127</v>
      </c>
      <c r="D5581" s="12">
        <v>45429</v>
      </c>
      <c r="E5581" s="11" t="s">
        <v>9</v>
      </c>
      <c r="F5581" s="11">
        <v>41</v>
      </c>
      <c r="G5581" s="11">
        <v>57.444026263391507</v>
      </c>
      <c r="H5581" s="11">
        <v>29.305973736608493</v>
      </c>
      <c r="I5581" s="11" t="s">
        <v>47</v>
      </c>
      <c r="J5581" s="11">
        <v>46.490566037735846</v>
      </c>
      <c r="K5581" s="1">
        <f t="shared" si="174"/>
        <v>-0.3376210912591584</v>
      </c>
      <c r="L5581" s="9">
        <v>2</v>
      </c>
      <c r="M5581" s="10">
        <v>-2</v>
      </c>
      <c r="N5581" s="10" t="str">
        <f t="shared" si="175"/>
        <v>Normal</v>
      </c>
    </row>
    <row r="5582" spans="1:14" x14ac:dyDescent="0.3">
      <c r="A5582" s="11" t="s">
        <v>32</v>
      </c>
      <c r="B5582" s="11">
        <v>3018</v>
      </c>
      <c r="C5582" s="11">
        <v>200127</v>
      </c>
      <c r="D5582" s="12">
        <v>45436</v>
      </c>
      <c r="E5582" s="11" t="s">
        <v>9</v>
      </c>
      <c r="F5582" s="11">
        <v>51</v>
      </c>
      <c r="G5582" s="11">
        <v>53.485281374238568</v>
      </c>
      <c r="H5582" s="11">
        <v>36.514718625761432</v>
      </c>
      <c r="I5582" s="11" t="s">
        <v>47</v>
      </c>
      <c r="J5582" s="11">
        <v>46.490566037735846</v>
      </c>
      <c r="K5582" s="1">
        <f t="shared" si="174"/>
        <v>1.4142135623730951</v>
      </c>
      <c r="L5582" s="9">
        <v>2</v>
      </c>
      <c r="M5582" s="10">
        <v>-2</v>
      </c>
      <c r="N5582" s="10" t="str">
        <f t="shared" si="175"/>
        <v>Normal</v>
      </c>
    </row>
    <row r="5583" spans="1:14" x14ac:dyDescent="0.3">
      <c r="A5583" s="11" t="s">
        <v>32</v>
      </c>
      <c r="B5583" s="11">
        <v>3018</v>
      </c>
      <c r="C5583" s="11">
        <v>200127</v>
      </c>
      <c r="D5583" s="12">
        <v>45443</v>
      </c>
      <c r="E5583" s="11" t="s">
        <v>9</v>
      </c>
      <c r="F5583" s="11">
        <v>34</v>
      </c>
      <c r="G5583" s="11">
        <v>55.093695557326051</v>
      </c>
      <c r="H5583" s="11">
        <v>37.156304442673949</v>
      </c>
      <c r="I5583" s="11" t="s">
        <v>48</v>
      </c>
      <c r="J5583" s="11">
        <v>46.490566037735846</v>
      </c>
      <c r="K5583" s="1">
        <f t="shared" si="174"/>
        <v>-2.7038491656895935</v>
      </c>
      <c r="L5583" s="9">
        <v>2</v>
      </c>
      <c r="M5583" s="10">
        <v>-2</v>
      </c>
      <c r="N5583" s="10" t="str">
        <f t="shared" si="175"/>
        <v>Anamoly</v>
      </c>
    </row>
    <row r="5584" spans="1:14" x14ac:dyDescent="0.3">
      <c r="A5584" s="11" t="s">
        <v>32</v>
      </c>
      <c r="B5584" s="11">
        <v>3018</v>
      </c>
      <c r="C5584" s="11">
        <v>200127</v>
      </c>
      <c r="D5584" s="12">
        <v>45450</v>
      </c>
      <c r="E5584" s="11" t="s">
        <v>9</v>
      </c>
      <c r="F5584" s="11">
        <v>40</v>
      </c>
      <c r="G5584" s="11">
        <v>56.986694594305504</v>
      </c>
      <c r="H5584" s="11">
        <v>33.513305405694496</v>
      </c>
      <c r="I5584" s="11" t="s">
        <v>47</v>
      </c>
      <c r="J5584" s="11">
        <v>46.490566037735846</v>
      </c>
      <c r="K5584" s="1">
        <f t="shared" si="174"/>
        <v>-0.89463007796884042</v>
      </c>
      <c r="L5584" s="9">
        <v>2</v>
      </c>
      <c r="M5584" s="10">
        <v>-2</v>
      </c>
      <c r="N5584" s="10" t="str">
        <f t="shared" si="175"/>
        <v>Normal</v>
      </c>
    </row>
    <row r="5585" spans="1:14" x14ac:dyDescent="0.3">
      <c r="A5585" s="11" t="s">
        <v>32</v>
      </c>
      <c r="B5585" s="11">
        <v>3018</v>
      </c>
      <c r="C5585" s="11">
        <v>200127</v>
      </c>
      <c r="D5585" s="12">
        <v>45457</v>
      </c>
      <c r="E5585" s="11" t="s">
        <v>9</v>
      </c>
      <c r="F5585" s="11">
        <v>47</v>
      </c>
      <c r="G5585" s="11">
        <v>55.933365678619545</v>
      </c>
      <c r="H5585" s="11">
        <v>32.316634321380455</v>
      </c>
      <c r="I5585" s="11" t="s">
        <v>47</v>
      </c>
      <c r="J5585" s="11">
        <v>46.490566037735846</v>
      </c>
      <c r="K5585" s="1">
        <f t="shared" si="174"/>
        <v>0.48694291458224925</v>
      </c>
      <c r="L5585" s="9">
        <v>2</v>
      </c>
      <c r="M5585" s="10">
        <v>-2</v>
      </c>
      <c r="N5585" s="10" t="str">
        <f t="shared" si="175"/>
        <v>Normal</v>
      </c>
    </row>
    <row r="5586" spans="1:14" x14ac:dyDescent="0.3">
      <c r="A5586" s="11" t="s">
        <v>32</v>
      </c>
      <c r="B5586" s="11">
        <v>3018</v>
      </c>
      <c r="C5586" s="11">
        <v>200127</v>
      </c>
      <c r="D5586" s="12">
        <v>45464</v>
      </c>
      <c r="E5586" s="11" t="s">
        <v>9</v>
      </c>
      <c r="F5586" s="11">
        <v>55</v>
      </c>
      <c r="G5586" s="11">
        <v>56.571590417536889</v>
      </c>
      <c r="H5586" s="11">
        <v>32.928409582463111</v>
      </c>
      <c r="I5586" s="11" t="s">
        <v>47</v>
      </c>
      <c r="J5586" s="11">
        <v>46.490566037735846</v>
      </c>
      <c r="K5586" s="1">
        <f t="shared" ref="K5586:K5649" si="176">(F5586-AVERAGE(F5578:F5585))/_xlfn.STDEV.P(F5578:F5585)</f>
        <v>1.7341152311950356</v>
      </c>
      <c r="L5586" s="9">
        <v>2</v>
      </c>
      <c r="M5586" s="10">
        <v>-2</v>
      </c>
      <c r="N5586" s="10" t="str">
        <f t="shared" si="175"/>
        <v>Normal</v>
      </c>
    </row>
    <row r="5587" spans="1:14" x14ac:dyDescent="0.3">
      <c r="A5587" s="11" t="s">
        <v>32</v>
      </c>
      <c r="B5587" s="11">
        <v>3018</v>
      </c>
      <c r="C5587" s="11">
        <v>200127</v>
      </c>
      <c r="D5587" s="12">
        <v>45471</v>
      </c>
      <c r="E5587" s="11" t="s">
        <v>9</v>
      </c>
      <c r="F5587" s="11">
        <v>55</v>
      </c>
      <c r="G5587" s="11">
        <v>57.98725096940656</v>
      </c>
      <c r="H5587" s="11">
        <v>32.26274903059344</v>
      </c>
      <c r="I5587" s="11" t="s">
        <v>47</v>
      </c>
      <c r="J5587" s="11">
        <v>46.490566037735846</v>
      </c>
      <c r="K5587" s="1">
        <f t="shared" si="176"/>
        <v>1.5355010601936052</v>
      </c>
      <c r="L5587" s="9">
        <v>2</v>
      </c>
      <c r="M5587" s="10">
        <v>-2</v>
      </c>
      <c r="N5587" s="10" t="str">
        <f t="shared" si="175"/>
        <v>Normal</v>
      </c>
    </row>
    <row r="5588" spans="1:14" x14ac:dyDescent="0.3">
      <c r="A5588" s="11" t="s">
        <v>32</v>
      </c>
      <c r="B5588" s="11">
        <v>3018</v>
      </c>
      <c r="C5588" s="11">
        <v>200127</v>
      </c>
      <c r="D5588" s="12">
        <v>45478</v>
      </c>
      <c r="E5588" s="11" t="s">
        <v>9</v>
      </c>
      <c r="F5588" s="11">
        <v>35</v>
      </c>
      <c r="G5588" s="11">
        <v>60.870613359908376</v>
      </c>
      <c r="H5588" s="11">
        <v>32.379386640091624</v>
      </c>
      <c r="I5588" s="11" t="s">
        <v>47</v>
      </c>
      <c r="J5588" s="11">
        <v>46.490566037735846</v>
      </c>
      <c r="K5588" s="1">
        <f t="shared" si="176"/>
        <v>-1.6320813581416433</v>
      </c>
      <c r="L5588" s="9">
        <v>2</v>
      </c>
      <c r="M5588" s="10">
        <v>-2</v>
      </c>
      <c r="N5588" s="10" t="str">
        <f t="shared" si="175"/>
        <v>Normal</v>
      </c>
    </row>
    <row r="5589" spans="1:14" x14ac:dyDescent="0.3">
      <c r="A5589" s="11" t="s">
        <v>32</v>
      </c>
      <c r="B5589" s="11">
        <v>3018</v>
      </c>
      <c r="C5589" s="11">
        <v>200127</v>
      </c>
      <c r="D5589" s="12">
        <v>45485</v>
      </c>
      <c r="E5589" s="11" t="s">
        <v>9</v>
      </c>
      <c r="F5589" s="11">
        <v>48</v>
      </c>
      <c r="G5589" s="11">
        <v>60.585087622113114</v>
      </c>
      <c r="H5589" s="11">
        <v>28.914912377886886</v>
      </c>
      <c r="I5589" s="11" t="s">
        <v>47</v>
      </c>
      <c r="J5589" s="11">
        <v>46.490566037735846</v>
      </c>
      <c r="K5589" s="1">
        <f t="shared" si="176"/>
        <v>0.41048083566793719</v>
      </c>
      <c r="L5589" s="9">
        <v>2</v>
      </c>
      <c r="M5589" s="10">
        <v>-2</v>
      </c>
      <c r="N5589" s="10" t="str">
        <f t="shared" si="175"/>
        <v>Normal</v>
      </c>
    </row>
    <row r="5590" spans="1:14" x14ac:dyDescent="0.3">
      <c r="A5590" s="11" t="s">
        <v>32</v>
      </c>
      <c r="B5590" s="11">
        <v>3018</v>
      </c>
      <c r="C5590" s="11">
        <v>200127</v>
      </c>
      <c r="D5590" s="12">
        <v>45492</v>
      </c>
      <c r="E5590" s="11" t="s">
        <v>9</v>
      </c>
      <c r="F5590" s="11">
        <v>43</v>
      </c>
      <c r="G5590" s="11">
        <v>61.307394587562193</v>
      </c>
      <c r="H5590" s="11">
        <v>29.942605412437807</v>
      </c>
      <c r="I5590" s="11" t="s">
        <v>47</v>
      </c>
      <c r="J5590" s="11">
        <v>46.490566037735846</v>
      </c>
      <c r="K5590" s="1">
        <f t="shared" si="176"/>
        <v>-0.33477030377515227</v>
      </c>
      <c r="L5590" s="9">
        <v>2</v>
      </c>
      <c r="M5590" s="10">
        <v>-2</v>
      </c>
      <c r="N5590" s="10" t="str">
        <f t="shared" si="175"/>
        <v>Normal</v>
      </c>
    </row>
    <row r="5591" spans="1:14" x14ac:dyDescent="0.3">
      <c r="A5591" s="11" t="s">
        <v>32</v>
      </c>
      <c r="B5591" s="11">
        <v>3018</v>
      </c>
      <c r="C5591" s="11">
        <v>200127</v>
      </c>
      <c r="D5591" s="12">
        <v>45499</v>
      </c>
      <c r="E5591" s="11" t="s">
        <v>9</v>
      </c>
      <c r="F5591" s="11">
        <v>50</v>
      </c>
      <c r="G5591" s="11">
        <v>59.821627915429133</v>
      </c>
      <c r="H5591" s="11">
        <v>29.428372084570867</v>
      </c>
      <c r="I5591" s="11" t="s">
        <v>47</v>
      </c>
      <c r="J5591" s="11">
        <v>46.490566037735846</v>
      </c>
      <c r="K5591" s="1">
        <f t="shared" si="176"/>
        <v>0.70739377576557805</v>
      </c>
      <c r="L5591" s="9">
        <v>2</v>
      </c>
      <c r="M5591" s="10">
        <v>-2</v>
      </c>
      <c r="N5591" s="10" t="str">
        <f t="shared" si="175"/>
        <v>Normal</v>
      </c>
    </row>
    <row r="5592" spans="1:14" x14ac:dyDescent="0.3">
      <c r="A5592" s="11" t="s">
        <v>32</v>
      </c>
      <c r="B5592" s="11">
        <v>3018</v>
      </c>
      <c r="C5592" s="11">
        <v>200127</v>
      </c>
      <c r="D5592" s="12">
        <v>45506</v>
      </c>
      <c r="E5592" s="11" t="s">
        <v>9</v>
      </c>
      <c r="F5592" s="11">
        <v>40</v>
      </c>
      <c r="G5592" s="11">
        <v>59.775570329837407</v>
      </c>
      <c r="H5592" s="11">
        <v>33.474429670162593</v>
      </c>
      <c r="I5592" s="11" t="s">
        <v>47</v>
      </c>
      <c r="J5592" s="11">
        <v>46.490566037735846</v>
      </c>
      <c r="K5592" s="1">
        <f t="shared" si="176"/>
        <v>-1.007560863724442</v>
      </c>
      <c r="L5592" s="9">
        <v>2</v>
      </c>
      <c r="M5592" s="10">
        <v>-2</v>
      </c>
      <c r="N5592" s="10" t="str">
        <f t="shared" si="175"/>
        <v>Normal</v>
      </c>
    </row>
    <row r="5593" spans="1:14" x14ac:dyDescent="0.3">
      <c r="A5593" s="11" t="s">
        <v>32</v>
      </c>
      <c r="B5593" s="11">
        <v>3018</v>
      </c>
      <c r="C5593" s="11">
        <v>200127</v>
      </c>
      <c r="D5593" s="12">
        <v>45513</v>
      </c>
      <c r="E5593" s="11" t="s">
        <v>9</v>
      </c>
      <c r="F5593" s="11">
        <v>53</v>
      </c>
      <c r="G5593" s="11">
        <v>59.775570329837407</v>
      </c>
      <c r="H5593" s="11">
        <v>33.474429670162593</v>
      </c>
      <c r="I5593" s="11" t="s">
        <v>47</v>
      </c>
      <c r="J5593" s="11">
        <v>46.490566037735846</v>
      </c>
      <c r="K5593" s="1">
        <f t="shared" si="176"/>
        <v>0.96953969905559512</v>
      </c>
      <c r="L5593" s="9">
        <v>2</v>
      </c>
      <c r="M5593" s="10">
        <v>-2</v>
      </c>
      <c r="N5593" s="10" t="str">
        <f t="shared" si="175"/>
        <v>Normal</v>
      </c>
    </row>
    <row r="5594" spans="1:14" x14ac:dyDescent="0.3">
      <c r="A5594" s="11" t="s">
        <v>32</v>
      </c>
      <c r="B5594" s="11">
        <v>3018</v>
      </c>
      <c r="C5594" s="11">
        <v>200127</v>
      </c>
      <c r="D5594" s="12">
        <v>45520</v>
      </c>
      <c r="E5594" s="11" t="s">
        <v>9</v>
      </c>
      <c r="F5594" s="11">
        <v>46</v>
      </c>
      <c r="G5594" s="11">
        <v>61.193013605435482</v>
      </c>
      <c r="H5594" s="11">
        <v>33.556986394564518</v>
      </c>
      <c r="I5594" s="11" t="s">
        <v>47</v>
      </c>
      <c r="J5594" s="11">
        <v>46.490566037735846</v>
      </c>
      <c r="K5594" s="1">
        <f t="shared" si="176"/>
        <v>-0.19901558056928351</v>
      </c>
      <c r="L5594" s="9">
        <v>2</v>
      </c>
      <c r="M5594" s="10">
        <v>-2</v>
      </c>
      <c r="N5594" s="10" t="str">
        <f t="shared" si="175"/>
        <v>Normal</v>
      </c>
    </row>
    <row r="5595" spans="1:14" x14ac:dyDescent="0.3">
      <c r="A5595" s="11" t="s">
        <v>32</v>
      </c>
      <c r="B5595" s="11">
        <v>3018</v>
      </c>
      <c r="C5595" s="11">
        <v>200127</v>
      </c>
      <c r="D5595" s="12">
        <v>45527</v>
      </c>
      <c r="E5595" s="11" t="s">
        <v>9</v>
      </c>
      <c r="F5595" s="11">
        <v>52</v>
      </c>
      <c r="G5595" s="11">
        <v>58.809856687080469</v>
      </c>
      <c r="H5595" s="11">
        <v>33.690143312919531</v>
      </c>
      <c r="I5595" s="11" t="s">
        <v>47</v>
      </c>
      <c r="J5595" s="11">
        <v>46.490566037735846</v>
      </c>
      <c r="K5595" s="1">
        <f t="shared" si="176"/>
        <v>0.91561554295673786</v>
      </c>
      <c r="L5595" s="9">
        <v>2</v>
      </c>
      <c r="M5595" s="10">
        <v>-2</v>
      </c>
      <c r="N5595" s="10" t="str">
        <f t="shared" si="175"/>
        <v>Normal</v>
      </c>
    </row>
    <row r="5596" spans="1:14" x14ac:dyDescent="0.3">
      <c r="A5596" s="11" t="s">
        <v>32</v>
      </c>
      <c r="B5596" s="11">
        <v>3018</v>
      </c>
      <c r="C5596" s="11">
        <v>200127</v>
      </c>
      <c r="D5596" s="12">
        <v>45534</v>
      </c>
      <c r="E5596" s="11" t="s">
        <v>9</v>
      </c>
      <c r="F5596" s="11">
        <v>52</v>
      </c>
      <c r="G5596" s="11">
        <v>57.512761812307382</v>
      </c>
      <c r="H5596" s="11">
        <v>34.237238187692618</v>
      </c>
      <c r="I5596" s="11" t="s">
        <v>47</v>
      </c>
      <c r="J5596" s="11">
        <v>46.490566037735846</v>
      </c>
      <c r="K5596" s="1">
        <f t="shared" si="176"/>
        <v>1.0526078981136349</v>
      </c>
      <c r="L5596" s="9">
        <v>2</v>
      </c>
      <c r="M5596" s="10">
        <v>-2</v>
      </c>
      <c r="N5596" s="10" t="str">
        <f t="shared" si="175"/>
        <v>Normal</v>
      </c>
    </row>
    <row r="5597" spans="1:14" x14ac:dyDescent="0.3">
      <c r="A5597" s="11" t="s">
        <v>32</v>
      </c>
      <c r="B5597" s="11">
        <v>3018</v>
      </c>
      <c r="C5597" s="11">
        <v>200127</v>
      </c>
      <c r="D5597" s="12">
        <v>45541</v>
      </c>
      <c r="E5597" s="11" t="s">
        <v>9</v>
      </c>
      <c r="F5597" s="11">
        <v>41</v>
      </c>
      <c r="G5597" s="11">
        <v>56.774964387392124</v>
      </c>
      <c r="H5597" s="11">
        <v>39.225035612607876</v>
      </c>
      <c r="I5597" s="11" t="s">
        <v>47</v>
      </c>
      <c r="J5597" s="11">
        <v>46.490566037735846</v>
      </c>
      <c r="K5597" s="1">
        <f t="shared" si="176"/>
        <v>-1.5954480704349312</v>
      </c>
      <c r="L5597" s="9">
        <v>2</v>
      </c>
      <c r="M5597" s="10">
        <v>-2</v>
      </c>
      <c r="N5597" s="10" t="str">
        <f t="shared" si="175"/>
        <v>Normal</v>
      </c>
    </row>
    <row r="5598" spans="1:14" x14ac:dyDescent="0.3">
      <c r="A5598" s="11" t="s">
        <v>32</v>
      </c>
      <c r="B5598" s="11">
        <v>3018</v>
      </c>
      <c r="C5598" s="11">
        <v>200127</v>
      </c>
      <c r="D5598" s="12">
        <v>45548</v>
      </c>
      <c r="E5598" s="11" t="s">
        <v>9</v>
      </c>
      <c r="F5598" s="11">
        <v>46</v>
      </c>
      <c r="G5598" s="11">
        <v>57.046567416492216</v>
      </c>
      <c r="H5598" s="11">
        <v>37.203432583507784</v>
      </c>
      <c r="I5598" s="11" t="s">
        <v>47</v>
      </c>
      <c r="J5598" s="11">
        <v>46.490566037735846</v>
      </c>
      <c r="K5598" s="1">
        <f t="shared" si="176"/>
        <v>-0.22677868380553634</v>
      </c>
      <c r="L5598" s="9">
        <v>2</v>
      </c>
      <c r="M5598" s="10">
        <v>-2</v>
      </c>
      <c r="N5598" s="10" t="str">
        <f t="shared" si="175"/>
        <v>Normal</v>
      </c>
    </row>
    <row r="5599" spans="1:14" x14ac:dyDescent="0.3">
      <c r="A5599" s="11" t="s">
        <v>32</v>
      </c>
      <c r="B5599" s="11">
        <v>3018</v>
      </c>
      <c r="C5599" s="11">
        <v>200127</v>
      </c>
      <c r="D5599" s="12">
        <v>45555</v>
      </c>
      <c r="E5599" s="11" t="s">
        <v>9</v>
      </c>
      <c r="F5599" s="11">
        <v>51</v>
      </c>
      <c r="G5599" s="11">
        <v>56.986832980505142</v>
      </c>
      <c r="H5599" s="11">
        <v>38.013167019494858</v>
      </c>
      <c r="I5599" s="11" t="s">
        <v>47</v>
      </c>
      <c r="J5599" s="11">
        <v>46.490566037735846</v>
      </c>
      <c r="K5599" s="1">
        <f t="shared" si="176"/>
        <v>0.73786478737262184</v>
      </c>
      <c r="L5599" s="9">
        <v>2</v>
      </c>
      <c r="M5599" s="10">
        <v>-2</v>
      </c>
      <c r="N5599" s="10" t="str">
        <f t="shared" si="175"/>
        <v>Normal</v>
      </c>
    </row>
    <row r="5600" spans="1:14" x14ac:dyDescent="0.3">
      <c r="A5600" s="11" t="s">
        <v>32</v>
      </c>
      <c r="B5600" s="11">
        <v>3018</v>
      </c>
      <c r="C5600" s="11">
        <v>200127</v>
      </c>
      <c r="D5600" s="12">
        <v>45562</v>
      </c>
      <c r="E5600" s="11" t="s">
        <v>9</v>
      </c>
      <c r="F5600" s="11">
        <v>45</v>
      </c>
      <c r="G5600" s="11">
        <v>57.265409742329425</v>
      </c>
      <c r="H5600" s="11">
        <v>37.984590257670575</v>
      </c>
      <c r="I5600" s="11" t="s">
        <v>47</v>
      </c>
      <c r="J5600" s="11">
        <v>46.490566037735846</v>
      </c>
      <c r="K5600" s="1">
        <f t="shared" si="176"/>
        <v>-0.54458266197422411</v>
      </c>
      <c r="L5600" s="9">
        <v>2</v>
      </c>
      <c r="M5600" s="10">
        <v>-2</v>
      </c>
      <c r="N5600" s="10" t="str">
        <f t="shared" si="175"/>
        <v>Normal</v>
      </c>
    </row>
    <row r="5601" spans="1:14" x14ac:dyDescent="0.3">
      <c r="A5601" s="11" t="s">
        <v>32</v>
      </c>
      <c r="B5601" s="11">
        <v>3018</v>
      </c>
      <c r="C5601" s="11">
        <v>200127</v>
      </c>
      <c r="D5601" s="12">
        <v>45569</v>
      </c>
      <c r="E5601" s="11" t="s">
        <v>9</v>
      </c>
      <c r="F5601" s="11">
        <v>59</v>
      </c>
      <c r="G5601" s="11">
        <v>56.358637370113428</v>
      </c>
      <c r="H5601" s="11">
        <v>40.141362629886572</v>
      </c>
      <c r="I5601" s="11" t="s">
        <v>48</v>
      </c>
      <c r="J5601" s="11">
        <v>46.490566037735846</v>
      </c>
      <c r="K5601" s="1">
        <f t="shared" si="176"/>
        <v>2.6514935887062916</v>
      </c>
      <c r="L5601" s="9">
        <v>2</v>
      </c>
      <c r="M5601" s="10">
        <v>-2</v>
      </c>
      <c r="N5601" s="10" t="str">
        <f t="shared" si="175"/>
        <v>Anamoly</v>
      </c>
    </row>
    <row r="5602" spans="1:14" x14ac:dyDescent="0.3">
      <c r="A5602" s="11" t="s">
        <v>32</v>
      </c>
      <c r="B5602" s="11">
        <v>3018</v>
      </c>
      <c r="C5602" s="11">
        <v>200127</v>
      </c>
      <c r="D5602" s="12">
        <v>45576</v>
      </c>
      <c r="E5602" s="11" t="s">
        <v>9</v>
      </c>
      <c r="F5602" s="11">
        <v>47</v>
      </c>
      <c r="G5602" s="11">
        <v>59.488088481701517</v>
      </c>
      <c r="H5602" s="11">
        <v>38.511911518298483</v>
      </c>
      <c r="I5602" s="11" t="s">
        <v>47</v>
      </c>
      <c r="J5602" s="11">
        <v>46.490566037735846</v>
      </c>
      <c r="K5602" s="1">
        <f t="shared" si="176"/>
        <v>-0.38138503569823695</v>
      </c>
      <c r="L5602" s="9">
        <v>2</v>
      </c>
      <c r="M5602" s="10">
        <v>-2</v>
      </c>
      <c r="N5602" s="10" t="str">
        <f t="shared" si="175"/>
        <v>Normal</v>
      </c>
    </row>
    <row r="5603" spans="1:14" x14ac:dyDescent="0.3">
      <c r="A5603" s="11" t="s">
        <v>32</v>
      </c>
      <c r="B5603" s="11">
        <v>3018</v>
      </c>
      <c r="C5603" s="11">
        <v>200127</v>
      </c>
      <c r="D5603" s="12">
        <v>45583</v>
      </c>
      <c r="E5603" s="11" t="s">
        <v>9</v>
      </c>
      <c r="F5603" s="11">
        <v>47</v>
      </c>
      <c r="G5603" s="11">
        <v>59.490206220813938</v>
      </c>
      <c r="H5603" s="11">
        <v>38.759793779186062</v>
      </c>
      <c r="I5603" s="11" t="s">
        <v>47</v>
      </c>
      <c r="J5603" s="11">
        <v>46.490566037735846</v>
      </c>
      <c r="K5603" s="1">
        <f t="shared" si="176"/>
        <v>-0.41002560966570561</v>
      </c>
      <c r="L5603" s="9">
        <v>2</v>
      </c>
      <c r="M5603" s="10">
        <v>-2</v>
      </c>
      <c r="N5603" s="10" t="str">
        <f t="shared" si="175"/>
        <v>Normal</v>
      </c>
    </row>
    <row r="5604" spans="1:14" x14ac:dyDescent="0.3">
      <c r="A5604" s="11" t="s">
        <v>32</v>
      </c>
      <c r="B5604" s="11">
        <v>3018</v>
      </c>
      <c r="C5604" s="11">
        <v>200127</v>
      </c>
      <c r="D5604" s="12">
        <v>45590</v>
      </c>
      <c r="E5604" s="11" t="s">
        <v>9</v>
      </c>
      <c r="F5604" s="11">
        <v>59</v>
      </c>
      <c r="G5604" s="11">
        <v>58.698039027185573</v>
      </c>
      <c r="H5604" s="11">
        <v>38.301960972814427</v>
      </c>
      <c r="I5604" s="11" t="s">
        <v>48</v>
      </c>
      <c r="J5604" s="11">
        <v>46.490566037735846</v>
      </c>
      <c r="K5604" s="1">
        <f t="shared" si="176"/>
        <v>2.0592194189509323</v>
      </c>
      <c r="L5604" s="9">
        <v>2</v>
      </c>
      <c r="M5604" s="10">
        <v>-2</v>
      </c>
      <c r="N5604" s="10" t="str">
        <f t="shared" si="175"/>
        <v>Anamoly</v>
      </c>
    </row>
    <row r="5605" spans="1:14" x14ac:dyDescent="0.3">
      <c r="A5605" s="11" t="s">
        <v>32</v>
      </c>
      <c r="B5605" s="11">
        <v>3018</v>
      </c>
      <c r="C5605" s="11">
        <v>200127</v>
      </c>
      <c r="D5605" s="12">
        <v>45597</v>
      </c>
      <c r="E5605" s="11" t="s">
        <v>9</v>
      </c>
      <c r="F5605" s="11">
        <v>47</v>
      </c>
      <c r="G5605" s="11">
        <v>61.619896896258453</v>
      </c>
      <c r="H5605" s="11">
        <v>37.130103103741547</v>
      </c>
      <c r="I5605" s="11" t="s">
        <v>47</v>
      </c>
      <c r="J5605" s="11">
        <v>46.490566037735846</v>
      </c>
      <c r="K5605" s="1">
        <f t="shared" si="176"/>
        <v>-0.38791670033999281</v>
      </c>
      <c r="L5605" s="9">
        <v>2</v>
      </c>
      <c r="M5605" s="10">
        <v>-2</v>
      </c>
      <c r="N5605" s="10" t="str">
        <f t="shared" si="175"/>
        <v>Normal</v>
      </c>
    </row>
    <row r="5606" spans="1:14" x14ac:dyDescent="0.3">
      <c r="A5606" s="11" t="s">
        <v>32</v>
      </c>
      <c r="B5606" s="11">
        <v>3018</v>
      </c>
      <c r="C5606" s="11">
        <v>200127</v>
      </c>
      <c r="D5606" s="12">
        <v>45604</v>
      </c>
      <c r="E5606" s="11" t="s">
        <v>9</v>
      </c>
      <c r="F5606" s="11">
        <v>64</v>
      </c>
      <c r="G5606" s="11">
        <v>60.869184473472146</v>
      </c>
      <c r="H5606" s="11">
        <v>39.380815526527854</v>
      </c>
      <c r="I5606" s="11" t="s">
        <v>48</v>
      </c>
      <c r="J5606" s="11">
        <v>46.490566037735846</v>
      </c>
      <c r="K5606" s="1">
        <f t="shared" si="176"/>
        <v>2.5827925859348317</v>
      </c>
      <c r="L5606" s="9">
        <v>2</v>
      </c>
      <c r="M5606" s="10">
        <v>-2</v>
      </c>
      <c r="N5606" s="10" t="str">
        <f t="shared" si="175"/>
        <v>Anamoly</v>
      </c>
    </row>
    <row r="5607" spans="1:14" x14ac:dyDescent="0.3">
      <c r="A5607" s="11" t="s">
        <v>32</v>
      </c>
      <c r="B5607" s="11">
        <v>3018</v>
      </c>
      <c r="C5607" s="11">
        <v>200127</v>
      </c>
      <c r="D5607" s="12">
        <v>45611</v>
      </c>
      <c r="E5607" s="11" t="s">
        <v>9</v>
      </c>
      <c r="F5607" s="11">
        <v>54</v>
      </c>
      <c r="G5607" s="11">
        <v>65.900438994723984</v>
      </c>
      <c r="H5607" s="11">
        <v>38.849561005276023</v>
      </c>
      <c r="I5607" s="11" t="s">
        <v>47</v>
      </c>
      <c r="J5607" s="11">
        <v>46.490566037735846</v>
      </c>
      <c r="K5607" s="1">
        <f t="shared" si="176"/>
        <v>0.24028794934255104</v>
      </c>
      <c r="L5607" s="9">
        <v>2</v>
      </c>
      <c r="M5607" s="10">
        <v>-2</v>
      </c>
      <c r="N5607" s="10" t="str">
        <f t="shared" si="175"/>
        <v>Normal</v>
      </c>
    </row>
    <row r="5608" spans="1:14" x14ac:dyDescent="0.3">
      <c r="A5608" s="11" t="s">
        <v>32</v>
      </c>
      <c r="B5608" s="11">
        <v>3018</v>
      </c>
      <c r="C5608" s="11">
        <v>200127</v>
      </c>
      <c r="D5608" s="12">
        <v>45618</v>
      </c>
      <c r="E5608" s="11" t="s">
        <v>9</v>
      </c>
      <c r="F5608" s="11">
        <v>53</v>
      </c>
      <c r="G5608" s="11">
        <v>66.268505834595771</v>
      </c>
      <c r="H5608" s="11">
        <v>39.231494165404229</v>
      </c>
      <c r="I5608" s="11" t="s">
        <v>47</v>
      </c>
      <c r="J5608" s="11">
        <v>46.490566037735846</v>
      </c>
      <c r="K5608" s="1">
        <f t="shared" si="176"/>
        <v>3.6986336072765455E-2</v>
      </c>
      <c r="L5608" s="9">
        <v>2</v>
      </c>
      <c r="M5608" s="10">
        <v>-2</v>
      </c>
      <c r="N5608" s="10" t="str">
        <f t="shared" si="175"/>
        <v>Normal</v>
      </c>
    </row>
    <row r="5609" spans="1:14" x14ac:dyDescent="0.3">
      <c r="A5609" s="11" t="s">
        <v>32</v>
      </c>
      <c r="B5609" s="11">
        <v>3018</v>
      </c>
      <c r="C5609" s="11">
        <v>200127</v>
      </c>
      <c r="D5609" s="12">
        <v>45625</v>
      </c>
      <c r="E5609" s="11" t="s">
        <v>9</v>
      </c>
      <c r="F5609" s="11">
        <v>32</v>
      </c>
      <c r="G5609" s="11">
        <v>65.946310917650464</v>
      </c>
      <c r="H5609" s="11">
        <v>41.553689082349536</v>
      </c>
      <c r="I5609" s="11" t="s">
        <v>48</v>
      </c>
      <c r="J5609" s="11">
        <v>46.490566037735846</v>
      </c>
      <c r="K5609" s="1">
        <f t="shared" si="176"/>
        <v>-3.5666522683549267</v>
      </c>
      <c r="L5609" s="9">
        <v>2</v>
      </c>
      <c r="M5609" s="10">
        <v>-2</v>
      </c>
      <c r="N5609" s="10" t="str">
        <f t="shared" si="175"/>
        <v>Anamoly</v>
      </c>
    </row>
    <row r="5610" spans="1:14" x14ac:dyDescent="0.3">
      <c r="A5610" s="11" t="s">
        <v>32</v>
      </c>
      <c r="B5610" s="11">
        <v>3018</v>
      </c>
      <c r="C5610" s="11">
        <v>200127</v>
      </c>
      <c r="D5610" s="12">
        <v>45632</v>
      </c>
      <c r="E5610" s="11" t="s">
        <v>9</v>
      </c>
      <c r="F5610" s="11">
        <v>54</v>
      </c>
      <c r="G5610" s="11">
        <v>68.428739224880815</v>
      </c>
      <c r="H5610" s="11">
        <v>32.321260775119185</v>
      </c>
      <c r="I5610" s="11" t="s">
        <v>47</v>
      </c>
      <c r="J5610" s="11">
        <v>46.490566037735846</v>
      </c>
      <c r="K5610" s="1">
        <f t="shared" si="176"/>
        <v>0.40157885907692698</v>
      </c>
      <c r="L5610" s="9">
        <v>2</v>
      </c>
      <c r="M5610" s="10">
        <v>-2</v>
      </c>
      <c r="N5610" s="10" t="str">
        <f t="shared" si="175"/>
        <v>Normal</v>
      </c>
    </row>
    <row r="5611" spans="1:14" x14ac:dyDescent="0.3">
      <c r="A5611" s="11" t="s">
        <v>32</v>
      </c>
      <c r="B5611" s="11">
        <v>3018</v>
      </c>
      <c r="C5611" s="11">
        <v>200127</v>
      </c>
      <c r="D5611" s="12">
        <v>45639</v>
      </c>
      <c r="E5611" s="11" t="s">
        <v>9</v>
      </c>
      <c r="F5611" s="11">
        <v>33</v>
      </c>
      <c r="G5611" s="11">
        <v>69.243054215446577</v>
      </c>
      <c r="H5611" s="11">
        <v>33.256945784553423</v>
      </c>
      <c r="I5611" s="11" t="s">
        <v>48</v>
      </c>
      <c r="J5611" s="11">
        <v>46.490566037735846</v>
      </c>
      <c r="K5611" s="1">
        <f t="shared" si="176"/>
        <v>-2.0285605524750587</v>
      </c>
      <c r="L5611" s="9">
        <v>2</v>
      </c>
      <c r="M5611" s="10">
        <v>-2</v>
      </c>
      <c r="N5611" s="10" t="str">
        <f t="shared" si="175"/>
        <v>Anamoly</v>
      </c>
    </row>
    <row r="5612" spans="1:14" x14ac:dyDescent="0.3">
      <c r="A5612" s="11" t="s">
        <v>32</v>
      </c>
      <c r="B5612" s="11">
        <v>3018</v>
      </c>
      <c r="C5612" s="11">
        <v>200127</v>
      </c>
      <c r="D5612" s="12">
        <v>45646</v>
      </c>
      <c r="E5612" s="11" t="s">
        <v>9</v>
      </c>
      <c r="F5612" s="11">
        <v>51</v>
      </c>
      <c r="G5612" s="11">
        <v>71.15640782770771</v>
      </c>
      <c r="H5612" s="11">
        <v>27.843592172292286</v>
      </c>
      <c r="I5612" s="11" t="s">
        <v>47</v>
      </c>
      <c r="J5612" s="11">
        <v>46.490566037735846</v>
      </c>
      <c r="K5612" s="1">
        <f t="shared" si="176"/>
        <v>0.13852712896188304</v>
      </c>
      <c r="L5612" s="9">
        <v>2</v>
      </c>
      <c r="M5612" s="10">
        <v>-2</v>
      </c>
      <c r="N5612" s="10" t="str">
        <f t="shared" si="175"/>
        <v>Normal</v>
      </c>
    </row>
    <row r="5613" spans="1:14" x14ac:dyDescent="0.3">
      <c r="A5613" s="11" t="s">
        <v>32</v>
      </c>
      <c r="B5613" s="11">
        <v>3018</v>
      </c>
      <c r="C5613" s="11">
        <v>200127</v>
      </c>
      <c r="D5613" s="12">
        <v>45653</v>
      </c>
      <c r="E5613" s="11" t="s">
        <v>9</v>
      </c>
      <c r="F5613" s="11">
        <v>18</v>
      </c>
      <c r="G5613" s="11">
        <v>69.018284528683196</v>
      </c>
      <c r="H5613" s="11">
        <v>27.981715471316807</v>
      </c>
      <c r="I5613" s="11" t="s">
        <v>48</v>
      </c>
      <c r="J5613" s="11">
        <v>46.490566037735846</v>
      </c>
      <c r="K5613" s="1">
        <f t="shared" si="176"/>
        <v>-2.972958090854334</v>
      </c>
      <c r="L5613" s="9">
        <v>2</v>
      </c>
      <c r="M5613" s="10">
        <v>-2</v>
      </c>
      <c r="N5613" s="10" t="str">
        <f t="shared" si="175"/>
        <v>Anamoly</v>
      </c>
    </row>
    <row r="5614" spans="1:14" x14ac:dyDescent="0.3">
      <c r="A5614" s="11" t="s">
        <v>32</v>
      </c>
      <c r="B5614" s="11">
        <v>3018</v>
      </c>
      <c r="C5614" s="11">
        <v>200127</v>
      </c>
      <c r="D5614" s="12">
        <v>45660</v>
      </c>
      <c r="E5614" s="11" t="s">
        <v>9</v>
      </c>
      <c r="F5614" s="11">
        <v>50</v>
      </c>
      <c r="G5614" s="11">
        <v>73.726992998751399</v>
      </c>
      <c r="H5614" s="11">
        <v>16.023007001248597</v>
      </c>
      <c r="I5614" s="11" t="s">
        <v>47</v>
      </c>
      <c r="J5614" s="11">
        <v>46.490566037735846</v>
      </c>
      <c r="K5614" s="1">
        <f t="shared" si="176"/>
        <v>0.35526141991104665</v>
      </c>
      <c r="L5614" s="9">
        <v>2</v>
      </c>
      <c r="M5614" s="10">
        <v>-2</v>
      </c>
      <c r="N5614" s="10" t="str">
        <f t="shared" si="175"/>
        <v>Normal</v>
      </c>
    </row>
    <row r="5615" spans="1:14" x14ac:dyDescent="0.3">
      <c r="A5615" s="11" t="s">
        <v>32</v>
      </c>
      <c r="B5615" s="11">
        <v>3018</v>
      </c>
      <c r="C5615" s="11">
        <v>200127</v>
      </c>
      <c r="D5615" s="12">
        <v>45667</v>
      </c>
      <c r="E5615" s="11" t="s">
        <v>9</v>
      </c>
      <c r="F5615" s="11">
        <v>72</v>
      </c>
      <c r="G5615" s="11">
        <v>68.628676205598282</v>
      </c>
      <c r="H5615" s="11">
        <v>17.621323794401718</v>
      </c>
      <c r="I5615" s="11" t="s">
        <v>48</v>
      </c>
      <c r="J5615" s="11">
        <v>46.490566037735846</v>
      </c>
      <c r="K5615" s="1">
        <f t="shared" si="176"/>
        <v>2.2643794382600952</v>
      </c>
      <c r="L5615" s="9">
        <v>2</v>
      </c>
      <c r="M5615" s="10">
        <v>-2</v>
      </c>
      <c r="N5615" s="10" t="str">
        <f t="shared" si="175"/>
        <v>Anamoly</v>
      </c>
    </row>
    <row r="5616" spans="1:14" x14ac:dyDescent="0.3">
      <c r="A5616" s="11" t="s">
        <v>32</v>
      </c>
      <c r="B5616" s="11">
        <v>3018</v>
      </c>
      <c r="C5616" s="11">
        <v>200127</v>
      </c>
      <c r="D5616" s="12">
        <v>45674</v>
      </c>
      <c r="E5616" s="11" t="s">
        <v>9</v>
      </c>
      <c r="F5616" s="11">
        <v>47</v>
      </c>
      <c r="G5616" s="11">
        <v>76.80647308033781</v>
      </c>
      <c r="H5616" s="11">
        <v>13.943526919662197</v>
      </c>
      <c r="I5616" s="11" t="s">
        <v>47</v>
      </c>
      <c r="J5616" s="11">
        <v>46.490566037735846</v>
      </c>
      <c r="K5616" s="1">
        <f t="shared" si="176"/>
        <v>0.10339954451683216</v>
      </c>
      <c r="L5616" s="9">
        <v>2</v>
      </c>
      <c r="M5616" s="10">
        <v>-2</v>
      </c>
      <c r="N5616" s="10" t="str">
        <f t="shared" si="175"/>
        <v>Normal</v>
      </c>
    </row>
    <row r="5617" spans="1:14" x14ac:dyDescent="0.3">
      <c r="A5617" s="11" t="s">
        <v>32</v>
      </c>
      <c r="B5617" s="11">
        <v>3018</v>
      </c>
      <c r="C5617" s="11">
        <v>200127</v>
      </c>
      <c r="D5617" s="12">
        <v>45681</v>
      </c>
      <c r="E5617" s="11" t="s">
        <v>9</v>
      </c>
      <c r="F5617" s="11">
        <v>39</v>
      </c>
      <c r="G5617" s="11">
        <v>75.575565422945019</v>
      </c>
      <c r="H5617" s="11">
        <v>13.674434577054978</v>
      </c>
      <c r="I5617" s="11" t="s">
        <v>47</v>
      </c>
      <c r="J5617" s="11">
        <v>46.490566037735846</v>
      </c>
      <c r="K5617" s="1">
        <f t="shared" si="176"/>
        <v>-0.36348285875449232</v>
      </c>
      <c r="L5617" s="9">
        <v>2</v>
      </c>
      <c r="M5617" s="10">
        <v>-2</v>
      </c>
      <c r="N5617" s="10" t="str">
        <f t="shared" si="175"/>
        <v>Normal</v>
      </c>
    </row>
    <row r="5618" spans="1:14" x14ac:dyDescent="0.3">
      <c r="A5618" s="11" t="s">
        <v>32</v>
      </c>
      <c r="B5618" s="11">
        <v>3018</v>
      </c>
      <c r="C5618" s="11">
        <v>200127</v>
      </c>
      <c r="D5618" s="12">
        <v>45688</v>
      </c>
      <c r="E5618" s="11" t="s">
        <v>9</v>
      </c>
      <c r="F5618" s="11">
        <v>49</v>
      </c>
      <c r="G5618" s="11">
        <v>75.349623113198604</v>
      </c>
      <c r="H5618" s="11">
        <v>15.6503768868014</v>
      </c>
      <c r="I5618" s="11" t="s">
        <v>47</v>
      </c>
      <c r="J5618" s="11">
        <v>46.490566037735846</v>
      </c>
      <c r="K5618" s="1">
        <f t="shared" si="176"/>
        <v>0.2345088235604828</v>
      </c>
      <c r="L5618" s="9">
        <v>2</v>
      </c>
      <c r="M5618" s="10">
        <v>-2</v>
      </c>
      <c r="N5618" s="10" t="str">
        <f t="shared" si="175"/>
        <v>Normal</v>
      </c>
    </row>
    <row r="5619" spans="1:14" x14ac:dyDescent="0.3">
      <c r="A5619" s="11" t="s">
        <v>32</v>
      </c>
      <c r="B5619" s="11">
        <v>3018</v>
      </c>
      <c r="C5619" s="11">
        <v>200127</v>
      </c>
      <c r="D5619" s="12">
        <v>45695</v>
      </c>
      <c r="E5619" s="11" t="s">
        <v>9</v>
      </c>
      <c r="F5619" s="11">
        <v>58</v>
      </c>
      <c r="G5619" s="11">
        <v>74.191164483097026</v>
      </c>
      <c r="H5619" s="11">
        <v>15.558835516902967</v>
      </c>
      <c r="I5619" s="11" t="s">
        <v>47</v>
      </c>
      <c r="J5619" s="11">
        <v>46.490566037735846</v>
      </c>
      <c r="K5619" s="1">
        <f t="shared" si="176"/>
        <v>0.89541044890558907</v>
      </c>
      <c r="L5619" s="9">
        <v>2</v>
      </c>
      <c r="M5619" s="10">
        <v>-2</v>
      </c>
      <c r="N5619" s="10" t="str">
        <f t="shared" si="175"/>
        <v>Normal</v>
      </c>
    </row>
    <row r="5620" spans="1:14" x14ac:dyDescent="0.3">
      <c r="A5620" s="11" t="s">
        <v>32</v>
      </c>
      <c r="B5620" s="11">
        <v>3018</v>
      </c>
      <c r="C5620" s="11">
        <v>200102</v>
      </c>
      <c r="D5620" s="12">
        <v>45331</v>
      </c>
      <c r="E5620" s="11" t="s">
        <v>10</v>
      </c>
      <c r="F5620" s="11">
        <v>80</v>
      </c>
      <c r="G5620" s="11"/>
      <c r="H5620" s="11"/>
      <c r="I5620" s="11" t="s">
        <v>47</v>
      </c>
      <c r="J5620" s="11">
        <v>82.688679245283012</v>
      </c>
      <c r="K5620" s="1">
        <v>0</v>
      </c>
      <c r="L5620" s="9">
        <v>2</v>
      </c>
      <c r="M5620" s="10">
        <v>-2</v>
      </c>
      <c r="N5620" s="10" t="str">
        <f t="shared" si="175"/>
        <v>Normal</v>
      </c>
    </row>
    <row r="5621" spans="1:14" x14ac:dyDescent="0.3">
      <c r="A5621" s="11" t="s">
        <v>32</v>
      </c>
      <c r="B5621" s="11">
        <v>3018</v>
      </c>
      <c r="C5621" s="11">
        <v>200102</v>
      </c>
      <c r="D5621" s="12">
        <v>45338</v>
      </c>
      <c r="E5621" s="11" t="s">
        <v>10</v>
      </c>
      <c r="F5621" s="11">
        <v>52.5</v>
      </c>
      <c r="G5621" s="11">
        <v>80</v>
      </c>
      <c r="H5621" s="11">
        <v>80</v>
      </c>
      <c r="I5621" s="11" t="s">
        <v>48</v>
      </c>
      <c r="J5621" s="11">
        <v>82.688679245283012</v>
      </c>
      <c r="K5621" s="1">
        <v>0</v>
      </c>
      <c r="L5621" s="9">
        <v>2</v>
      </c>
      <c r="M5621" s="10">
        <v>-2</v>
      </c>
      <c r="N5621" s="10" t="str">
        <f t="shared" si="175"/>
        <v>Normal</v>
      </c>
    </row>
    <row r="5622" spans="1:14" x14ac:dyDescent="0.3">
      <c r="A5622" s="11" t="s">
        <v>32</v>
      </c>
      <c r="B5622" s="11">
        <v>3018</v>
      </c>
      <c r="C5622" s="11">
        <v>200102</v>
      </c>
      <c r="D5622" s="12">
        <v>45345</v>
      </c>
      <c r="E5622" s="11" t="s">
        <v>10</v>
      </c>
      <c r="F5622" s="11">
        <v>98</v>
      </c>
      <c r="G5622" s="11">
        <v>93.75</v>
      </c>
      <c r="H5622" s="11">
        <v>38.75</v>
      </c>
      <c r="I5622" s="11" t="s">
        <v>48</v>
      </c>
      <c r="J5622" s="11">
        <v>82.688679245283012</v>
      </c>
      <c r="K5622" s="1">
        <f t="shared" si="176"/>
        <v>3.2955766354745619</v>
      </c>
      <c r="L5622" s="9">
        <v>2</v>
      </c>
      <c r="M5622" s="10">
        <v>-2</v>
      </c>
      <c r="N5622" s="10" t="str">
        <f t="shared" si="175"/>
        <v>Anamoly</v>
      </c>
    </row>
    <row r="5623" spans="1:14" x14ac:dyDescent="0.3">
      <c r="A5623" s="11" t="s">
        <v>32</v>
      </c>
      <c r="B5623" s="11">
        <v>3018</v>
      </c>
      <c r="C5623" s="11">
        <v>200102</v>
      </c>
      <c r="D5623" s="12">
        <v>45352</v>
      </c>
      <c r="E5623" s="11" t="s">
        <v>10</v>
      </c>
      <c r="F5623" s="11">
        <v>80.5</v>
      </c>
      <c r="G5623" s="11">
        <v>114.25287665259663</v>
      </c>
      <c r="H5623" s="11">
        <v>39.413790014070038</v>
      </c>
      <c r="I5623" s="11" t="s">
        <v>47</v>
      </c>
      <c r="J5623" s="11">
        <v>82.688679245283012</v>
      </c>
      <c r="K5623" s="1">
        <f t="shared" si="176"/>
        <v>1.0013290400998638</v>
      </c>
      <c r="L5623" s="9">
        <v>2</v>
      </c>
      <c r="M5623" s="10">
        <v>-2</v>
      </c>
      <c r="N5623" s="10" t="str">
        <f t="shared" si="175"/>
        <v>Normal</v>
      </c>
    </row>
    <row r="5624" spans="1:14" x14ac:dyDescent="0.3">
      <c r="A5624" s="11" t="s">
        <v>32</v>
      </c>
      <c r="B5624" s="11">
        <v>3018</v>
      </c>
      <c r="C5624" s="11">
        <v>200102</v>
      </c>
      <c r="D5624" s="12">
        <v>45359</v>
      </c>
      <c r="E5624" s="11" t="s">
        <v>10</v>
      </c>
      <c r="F5624" s="11">
        <v>73.5</v>
      </c>
      <c r="G5624" s="11">
        <v>110.31148031032987</v>
      </c>
      <c r="H5624" s="11">
        <v>45.18851968967013</v>
      </c>
      <c r="I5624" s="11" t="s">
        <v>47</v>
      </c>
      <c r="J5624" s="11">
        <v>82.688679245283012</v>
      </c>
      <c r="K5624" s="1">
        <f t="shared" si="176"/>
        <v>0.54371494616643212</v>
      </c>
      <c r="L5624" s="9">
        <v>2</v>
      </c>
      <c r="M5624" s="10">
        <v>-2</v>
      </c>
      <c r="N5624" s="10" t="str">
        <f t="shared" si="175"/>
        <v>Normal</v>
      </c>
    </row>
    <row r="5625" spans="1:14" x14ac:dyDescent="0.3">
      <c r="A5625" s="11" t="s">
        <v>32</v>
      </c>
      <c r="B5625" s="11">
        <v>3018</v>
      </c>
      <c r="C5625" s="11">
        <v>200102</v>
      </c>
      <c r="D5625" s="12">
        <v>45366</v>
      </c>
      <c r="E5625" s="11" t="s">
        <v>10</v>
      </c>
      <c r="F5625" s="11">
        <v>73</v>
      </c>
      <c r="G5625" s="11">
        <v>106.2216643456677</v>
      </c>
      <c r="H5625" s="11">
        <v>47.578335654332314</v>
      </c>
      <c r="I5625" s="11" t="s">
        <v>47</v>
      </c>
      <c r="J5625" s="11">
        <v>82.688679245283012</v>
      </c>
      <c r="K5625" s="1">
        <f t="shared" si="176"/>
        <v>0.36069897584965593</v>
      </c>
      <c r="L5625" s="9">
        <v>2</v>
      </c>
      <c r="M5625" s="10">
        <v>-2</v>
      </c>
      <c r="N5625" s="10" t="str">
        <f t="shared" si="175"/>
        <v>Normal</v>
      </c>
    </row>
    <row r="5626" spans="1:14" x14ac:dyDescent="0.3">
      <c r="A5626" s="11" t="s">
        <v>32</v>
      </c>
      <c r="B5626" s="11">
        <v>3018</v>
      </c>
      <c r="C5626" s="11">
        <v>200102</v>
      </c>
      <c r="D5626" s="12">
        <v>45373</v>
      </c>
      <c r="E5626" s="11" t="s">
        <v>10</v>
      </c>
      <c r="F5626" s="11">
        <v>86</v>
      </c>
      <c r="G5626" s="11">
        <v>103.17427653005122</v>
      </c>
      <c r="H5626" s="11">
        <v>49.325723469948784</v>
      </c>
      <c r="I5626" s="11" t="s">
        <v>47</v>
      </c>
      <c r="J5626" s="11">
        <v>82.688679245283012</v>
      </c>
      <c r="K5626" s="1">
        <f t="shared" si="176"/>
        <v>1.000607020161391</v>
      </c>
      <c r="L5626" s="9">
        <v>2</v>
      </c>
      <c r="M5626" s="10">
        <v>-2</v>
      </c>
      <c r="N5626" s="10" t="str">
        <f t="shared" si="175"/>
        <v>Normal</v>
      </c>
    </row>
    <row r="5627" spans="1:14" x14ac:dyDescent="0.3">
      <c r="A5627" s="11" t="s">
        <v>32</v>
      </c>
      <c r="B5627" s="11">
        <v>3018</v>
      </c>
      <c r="C5627" s="11">
        <v>200102</v>
      </c>
      <c r="D5627" s="12">
        <v>45380</v>
      </c>
      <c r="E5627" s="11" t="s">
        <v>10</v>
      </c>
      <c r="F5627" s="11">
        <v>86</v>
      </c>
      <c r="G5627" s="11">
        <v>103.48697383016024</v>
      </c>
      <c r="H5627" s="11">
        <v>51.798740455554039</v>
      </c>
      <c r="I5627" s="11" t="s">
        <v>47</v>
      </c>
      <c r="J5627" s="11">
        <v>82.688679245283012</v>
      </c>
      <c r="K5627" s="1">
        <f t="shared" si="176"/>
        <v>0.78793619409986271</v>
      </c>
      <c r="L5627" s="9">
        <v>2</v>
      </c>
      <c r="M5627" s="10">
        <v>-2</v>
      </c>
      <c r="N5627" s="10" t="str">
        <f t="shared" si="175"/>
        <v>Normal</v>
      </c>
    </row>
    <row r="5628" spans="1:14" x14ac:dyDescent="0.3">
      <c r="A5628" s="11" t="s">
        <v>32</v>
      </c>
      <c r="B5628" s="11">
        <v>3018</v>
      </c>
      <c r="C5628" s="11">
        <v>200102</v>
      </c>
      <c r="D5628" s="12">
        <v>45387</v>
      </c>
      <c r="E5628" s="11" t="s">
        <v>10</v>
      </c>
      <c r="F5628" s="11">
        <v>63.5</v>
      </c>
      <c r="G5628" s="11">
        <v>103.48637850286782</v>
      </c>
      <c r="H5628" s="11">
        <v>53.888621497132178</v>
      </c>
      <c r="I5628" s="11" t="s">
        <v>47</v>
      </c>
      <c r="J5628" s="11">
        <v>82.688679245283012</v>
      </c>
      <c r="K5628" s="1">
        <f t="shared" si="176"/>
        <v>-1.2248537770160588</v>
      </c>
      <c r="L5628" s="9">
        <v>2</v>
      </c>
      <c r="M5628" s="10">
        <v>-2</v>
      </c>
      <c r="N5628" s="10" t="str">
        <f t="shared" si="175"/>
        <v>Normal</v>
      </c>
    </row>
    <row r="5629" spans="1:14" x14ac:dyDescent="0.3">
      <c r="A5629" s="11" t="s">
        <v>32</v>
      </c>
      <c r="B5629" s="11">
        <v>3018</v>
      </c>
      <c r="C5629" s="11">
        <v>200102</v>
      </c>
      <c r="D5629" s="12">
        <v>45394</v>
      </c>
      <c r="E5629" s="11" t="s">
        <v>10</v>
      </c>
      <c r="F5629" s="11">
        <v>83.5</v>
      </c>
      <c r="G5629" s="11">
        <v>103.31652487213873</v>
      </c>
      <c r="H5629" s="11">
        <v>49.933475127861279</v>
      </c>
      <c r="I5629" s="11" t="s">
        <v>47</v>
      </c>
      <c r="J5629" s="11">
        <v>82.688679245283012</v>
      </c>
      <c r="K5629" s="1">
        <f t="shared" si="176"/>
        <v>0.51514479093521526</v>
      </c>
      <c r="L5629" s="9">
        <v>2</v>
      </c>
      <c r="M5629" s="10">
        <v>-2</v>
      </c>
      <c r="N5629" s="10" t="str">
        <f t="shared" si="175"/>
        <v>Normal</v>
      </c>
    </row>
    <row r="5630" spans="1:14" x14ac:dyDescent="0.3">
      <c r="A5630" s="11" t="s">
        <v>32</v>
      </c>
      <c r="B5630" s="11">
        <v>3018</v>
      </c>
      <c r="C5630" s="11">
        <v>200102</v>
      </c>
      <c r="D5630" s="12">
        <v>45401</v>
      </c>
      <c r="E5630" s="11" t="s">
        <v>10</v>
      </c>
      <c r="F5630" s="11">
        <v>98.5</v>
      </c>
      <c r="G5630" s="11">
        <v>100.12141687034858</v>
      </c>
      <c r="H5630" s="11">
        <v>60.878583129651417</v>
      </c>
      <c r="I5630" s="11" t="s">
        <v>47</v>
      </c>
      <c r="J5630" s="11">
        <v>82.688679245283012</v>
      </c>
      <c r="K5630" s="1">
        <f t="shared" si="176"/>
        <v>1.834729889175452</v>
      </c>
      <c r="L5630" s="9">
        <v>2</v>
      </c>
      <c r="M5630" s="10">
        <v>-2</v>
      </c>
      <c r="N5630" s="10" t="str">
        <f t="shared" si="175"/>
        <v>Normal</v>
      </c>
    </row>
    <row r="5631" spans="1:14" x14ac:dyDescent="0.3">
      <c r="A5631" s="11" t="s">
        <v>32</v>
      </c>
      <c r="B5631" s="11">
        <v>3018</v>
      </c>
      <c r="C5631" s="11">
        <v>200102</v>
      </c>
      <c r="D5631" s="12">
        <v>45408</v>
      </c>
      <c r="E5631" s="11" t="s">
        <v>10</v>
      </c>
      <c r="F5631" s="11">
        <v>87</v>
      </c>
      <c r="G5631" s="11">
        <v>100.40839063257178</v>
      </c>
      <c r="H5631" s="11">
        <v>60.716609367428227</v>
      </c>
      <c r="I5631" s="11" t="s">
        <v>47</v>
      </c>
      <c r="J5631" s="11">
        <v>82.688679245283012</v>
      </c>
      <c r="K5631" s="1">
        <f t="shared" si="176"/>
        <v>0.64874891423966119</v>
      </c>
      <c r="L5631" s="9">
        <v>2</v>
      </c>
      <c r="M5631" s="10">
        <v>-2</v>
      </c>
      <c r="N5631" s="10" t="str">
        <f t="shared" si="175"/>
        <v>Normal</v>
      </c>
    </row>
    <row r="5632" spans="1:14" x14ac:dyDescent="0.3">
      <c r="A5632" s="11" t="s">
        <v>32</v>
      </c>
      <c r="B5632" s="11">
        <v>3018</v>
      </c>
      <c r="C5632" s="11">
        <v>200102</v>
      </c>
      <c r="D5632" s="12">
        <v>45415</v>
      </c>
      <c r="E5632" s="11" t="s">
        <v>10</v>
      </c>
      <c r="F5632" s="11">
        <v>85</v>
      </c>
      <c r="G5632" s="11">
        <v>101.67124349479479</v>
      </c>
      <c r="H5632" s="11">
        <v>61.078756505205206</v>
      </c>
      <c r="I5632" s="11" t="s">
        <v>47</v>
      </c>
      <c r="J5632" s="11">
        <v>82.688679245283012</v>
      </c>
      <c r="K5632" s="1">
        <f t="shared" si="176"/>
        <v>0.35720895848827128</v>
      </c>
      <c r="L5632" s="9">
        <v>2</v>
      </c>
      <c r="M5632" s="10">
        <v>-2</v>
      </c>
      <c r="N5632" s="10" t="str">
        <f t="shared" si="175"/>
        <v>Normal</v>
      </c>
    </row>
    <row r="5633" spans="1:14" x14ac:dyDescent="0.3">
      <c r="A5633" s="11" t="s">
        <v>32</v>
      </c>
      <c r="B5633" s="11">
        <v>3018</v>
      </c>
      <c r="C5633" s="11">
        <v>200102</v>
      </c>
      <c r="D5633" s="12">
        <v>45422</v>
      </c>
      <c r="E5633" s="11" t="s">
        <v>10</v>
      </c>
      <c r="F5633" s="11">
        <v>91</v>
      </c>
      <c r="G5633" s="11">
        <v>102.28644092113869</v>
      </c>
      <c r="H5633" s="11">
        <v>63.338559078861309</v>
      </c>
      <c r="I5633" s="11" t="s">
        <v>47</v>
      </c>
      <c r="J5633" s="11">
        <v>82.688679245283012</v>
      </c>
      <c r="K5633" s="1">
        <f t="shared" si="176"/>
        <v>0.84086729369837854</v>
      </c>
      <c r="L5633" s="9">
        <v>2</v>
      </c>
      <c r="M5633" s="10">
        <v>-2</v>
      </c>
      <c r="N5633" s="10" t="str">
        <f t="shared" si="175"/>
        <v>Normal</v>
      </c>
    </row>
    <row r="5634" spans="1:14" x14ac:dyDescent="0.3">
      <c r="A5634" s="11" t="s">
        <v>32</v>
      </c>
      <c r="B5634" s="11">
        <v>3018</v>
      </c>
      <c r="C5634" s="11">
        <v>200102</v>
      </c>
      <c r="D5634" s="12">
        <v>45429</v>
      </c>
      <c r="E5634" s="11" t="s">
        <v>10</v>
      </c>
      <c r="F5634" s="11">
        <v>84</v>
      </c>
      <c r="G5634" s="11">
        <v>103.61942256275269</v>
      </c>
      <c r="H5634" s="11">
        <v>66.505577437247311</v>
      </c>
      <c r="I5634" s="11" t="s">
        <v>47</v>
      </c>
      <c r="J5634" s="11">
        <v>82.688679245283012</v>
      </c>
      <c r="K5634" s="1">
        <f t="shared" si="176"/>
        <v>-0.11451252182650604</v>
      </c>
      <c r="L5634" s="9">
        <v>2</v>
      </c>
      <c r="M5634" s="10">
        <v>-2</v>
      </c>
      <c r="N5634" s="10" t="str">
        <f t="shared" si="175"/>
        <v>Normal</v>
      </c>
    </row>
    <row r="5635" spans="1:14" x14ac:dyDescent="0.3">
      <c r="A5635" s="11" t="s">
        <v>32</v>
      </c>
      <c r="B5635" s="11">
        <v>3018</v>
      </c>
      <c r="C5635" s="11">
        <v>200102</v>
      </c>
      <c r="D5635" s="12">
        <v>45436</v>
      </c>
      <c r="E5635" s="11" t="s">
        <v>10</v>
      </c>
      <c r="F5635" s="11">
        <v>112.5</v>
      </c>
      <c r="G5635" s="11">
        <v>103.36605424170797</v>
      </c>
      <c r="H5635" s="11">
        <v>66.258945758292029</v>
      </c>
      <c r="I5635" s="11" t="s">
        <v>48</v>
      </c>
      <c r="J5635" s="11">
        <v>82.688679245283012</v>
      </c>
      <c r="K5635" s="1">
        <f t="shared" si="176"/>
        <v>2.9846033422274552</v>
      </c>
      <c r="L5635" s="9">
        <v>2</v>
      </c>
      <c r="M5635" s="10">
        <v>-2</v>
      </c>
      <c r="N5635" s="10" t="str">
        <f t="shared" si="175"/>
        <v>Anamoly</v>
      </c>
    </row>
    <row r="5636" spans="1:14" x14ac:dyDescent="0.3">
      <c r="A5636" s="11" t="s">
        <v>32</v>
      </c>
      <c r="B5636" s="11">
        <v>3018</v>
      </c>
      <c r="C5636" s="11">
        <v>200102</v>
      </c>
      <c r="D5636" s="12">
        <v>45443</v>
      </c>
      <c r="E5636" s="11" t="s">
        <v>10</v>
      </c>
      <c r="F5636" s="11">
        <v>82</v>
      </c>
      <c r="G5636" s="11">
        <v>114.25807291536914</v>
      </c>
      <c r="H5636" s="11">
        <v>61.991927084630859</v>
      </c>
      <c r="I5636" s="11" t="s">
        <v>47</v>
      </c>
      <c r="J5636" s="11">
        <v>82.688679245283012</v>
      </c>
      <c r="K5636" s="1">
        <f t="shared" si="176"/>
        <v>-0.46875467112769753</v>
      </c>
      <c r="L5636" s="9">
        <v>2</v>
      </c>
      <c r="M5636" s="10">
        <v>-2</v>
      </c>
      <c r="N5636" s="10" t="str">
        <f t="shared" ref="N5636:N5699" si="177">IF(AND(K5636&lt;=L5636,K5636&gt;=M5636),"Normal","Anamoly")</f>
        <v>Normal</v>
      </c>
    </row>
    <row r="5637" spans="1:14" x14ac:dyDescent="0.3">
      <c r="A5637" s="11" t="s">
        <v>32</v>
      </c>
      <c r="B5637" s="11">
        <v>3018</v>
      </c>
      <c r="C5637" s="11">
        <v>200102</v>
      </c>
      <c r="D5637" s="12">
        <v>45450</v>
      </c>
      <c r="E5637" s="11" t="s">
        <v>10</v>
      </c>
      <c r="F5637" s="11">
        <v>107</v>
      </c>
      <c r="G5637" s="11">
        <v>109.85680418423894</v>
      </c>
      <c r="H5637" s="11">
        <v>71.018195815761061</v>
      </c>
      <c r="I5637" s="11" t="s">
        <v>47</v>
      </c>
      <c r="J5637" s="11">
        <v>82.688679245283012</v>
      </c>
      <c r="K5637" s="1">
        <f t="shared" si="176"/>
        <v>1.7057768746876549</v>
      </c>
      <c r="L5637" s="9">
        <v>2</v>
      </c>
      <c r="M5637" s="10">
        <v>-2</v>
      </c>
      <c r="N5637" s="10" t="str">
        <f t="shared" si="177"/>
        <v>Normal</v>
      </c>
    </row>
    <row r="5638" spans="1:14" x14ac:dyDescent="0.3">
      <c r="A5638" s="11" t="s">
        <v>32</v>
      </c>
      <c r="B5638" s="11">
        <v>3018</v>
      </c>
      <c r="C5638" s="11">
        <v>200102</v>
      </c>
      <c r="D5638" s="12">
        <v>45457</v>
      </c>
      <c r="E5638" s="11" t="s">
        <v>10</v>
      </c>
      <c r="F5638" s="11">
        <v>103</v>
      </c>
      <c r="G5638" s="11">
        <v>114.72183817336891</v>
      </c>
      <c r="H5638" s="11">
        <v>72.028161826631091</v>
      </c>
      <c r="I5638" s="11" t="s">
        <v>47</v>
      </c>
      <c r="J5638" s="11">
        <v>82.688679245283012</v>
      </c>
      <c r="K5638" s="1">
        <f t="shared" si="176"/>
        <v>0.90177289225039403</v>
      </c>
      <c r="L5638" s="9">
        <v>2</v>
      </c>
      <c r="M5638" s="10">
        <v>-2</v>
      </c>
      <c r="N5638" s="10" t="str">
        <f t="shared" si="177"/>
        <v>Normal</v>
      </c>
    </row>
    <row r="5639" spans="1:14" x14ac:dyDescent="0.3">
      <c r="A5639" s="11" t="s">
        <v>32</v>
      </c>
      <c r="B5639" s="11">
        <v>3018</v>
      </c>
      <c r="C5639" s="11">
        <v>200102</v>
      </c>
      <c r="D5639" s="12">
        <v>45464</v>
      </c>
      <c r="E5639" s="11" t="s">
        <v>10</v>
      </c>
      <c r="F5639" s="11">
        <v>78.5</v>
      </c>
      <c r="G5639" s="11">
        <v>116.01937888292117</v>
      </c>
      <c r="H5639" s="11">
        <v>71.855621117078826</v>
      </c>
      <c r="I5639" s="11" t="s">
        <v>47</v>
      </c>
      <c r="J5639" s="11">
        <v>82.688679245283012</v>
      </c>
      <c r="K5639" s="1">
        <f t="shared" si="176"/>
        <v>-1.3982052960121842</v>
      </c>
      <c r="L5639" s="9">
        <v>2</v>
      </c>
      <c r="M5639" s="10">
        <v>-2</v>
      </c>
      <c r="N5639" s="10" t="str">
        <f t="shared" si="177"/>
        <v>Normal</v>
      </c>
    </row>
    <row r="5640" spans="1:14" x14ac:dyDescent="0.3">
      <c r="A5640" s="11" t="s">
        <v>32</v>
      </c>
      <c r="B5640" s="11">
        <v>3018</v>
      </c>
      <c r="C5640" s="11">
        <v>200102</v>
      </c>
      <c r="D5640" s="12">
        <v>45471</v>
      </c>
      <c r="E5640" s="11" t="s">
        <v>10</v>
      </c>
      <c r="F5640" s="11">
        <v>88.5</v>
      </c>
      <c r="G5640" s="11">
        <v>116.92052973007665</v>
      </c>
      <c r="H5640" s="11">
        <v>68.829470269923348</v>
      </c>
      <c r="I5640" s="11" t="s">
        <v>47</v>
      </c>
      <c r="J5640" s="11">
        <v>82.688679245283012</v>
      </c>
      <c r="K5640" s="1">
        <f t="shared" si="176"/>
        <v>-0.36389300207661129</v>
      </c>
      <c r="L5640" s="9">
        <v>2</v>
      </c>
      <c r="M5640" s="10">
        <v>-2</v>
      </c>
      <c r="N5640" s="10" t="str">
        <f t="shared" si="177"/>
        <v>Normal</v>
      </c>
    </row>
    <row r="5641" spans="1:14" x14ac:dyDescent="0.3">
      <c r="A5641" s="11" t="s">
        <v>32</v>
      </c>
      <c r="B5641" s="11">
        <v>3018</v>
      </c>
      <c r="C5641" s="11">
        <v>200102</v>
      </c>
      <c r="D5641" s="12">
        <v>45478</v>
      </c>
      <c r="E5641" s="11" t="s">
        <v>10</v>
      </c>
      <c r="F5641" s="11">
        <v>74.5</v>
      </c>
      <c r="G5641" s="11">
        <v>116.89182091897474</v>
      </c>
      <c r="H5641" s="11">
        <v>69.733179081025256</v>
      </c>
      <c r="I5641" s="11" t="s">
        <v>47</v>
      </c>
      <c r="J5641" s="11">
        <v>82.688679245283012</v>
      </c>
      <c r="K5641" s="1">
        <f t="shared" si="176"/>
        <v>-1.5956778454006459</v>
      </c>
      <c r="L5641" s="9">
        <v>2</v>
      </c>
      <c r="M5641" s="10">
        <v>-2</v>
      </c>
      <c r="N5641" s="10" t="str">
        <f t="shared" si="177"/>
        <v>Normal</v>
      </c>
    </row>
    <row r="5642" spans="1:14" x14ac:dyDescent="0.3">
      <c r="A5642" s="11" t="s">
        <v>32</v>
      </c>
      <c r="B5642" s="11">
        <v>3018</v>
      </c>
      <c r="C5642" s="11">
        <v>200102</v>
      </c>
      <c r="D5642" s="12">
        <v>45485</v>
      </c>
      <c r="E5642" s="11" t="s">
        <v>10</v>
      </c>
      <c r="F5642" s="11">
        <v>132</v>
      </c>
      <c r="G5642" s="11">
        <v>117.95674072214729</v>
      </c>
      <c r="H5642" s="11">
        <v>64.543259277852712</v>
      </c>
      <c r="I5642" s="11" t="s">
        <v>48</v>
      </c>
      <c r="J5642" s="11">
        <v>82.688679245283012</v>
      </c>
      <c r="K5642" s="1">
        <f t="shared" si="176"/>
        <v>3.0516640292394022</v>
      </c>
      <c r="L5642" s="9">
        <v>2</v>
      </c>
      <c r="M5642" s="10">
        <v>-2</v>
      </c>
      <c r="N5642" s="10" t="str">
        <f t="shared" si="177"/>
        <v>Anamoly</v>
      </c>
    </row>
    <row r="5643" spans="1:14" x14ac:dyDescent="0.3">
      <c r="A5643" s="11" t="s">
        <v>32</v>
      </c>
      <c r="B5643" s="11">
        <v>3018</v>
      </c>
      <c r="C5643" s="11">
        <v>200102</v>
      </c>
      <c r="D5643" s="12">
        <v>45492</v>
      </c>
      <c r="E5643" s="11" t="s">
        <v>10</v>
      </c>
      <c r="F5643" s="11">
        <v>102.5</v>
      </c>
      <c r="G5643" s="11">
        <v>134.30738792737554</v>
      </c>
      <c r="H5643" s="11">
        <v>60.192612072624442</v>
      </c>
      <c r="I5643" s="11" t="s">
        <v>47</v>
      </c>
      <c r="J5643" s="11">
        <v>82.688679245283012</v>
      </c>
      <c r="K5643" s="1">
        <f t="shared" si="176"/>
        <v>0.28334430965770502</v>
      </c>
      <c r="L5643" s="9">
        <v>2</v>
      </c>
      <c r="M5643" s="10">
        <v>-2</v>
      </c>
      <c r="N5643" s="10" t="str">
        <f t="shared" si="177"/>
        <v>Normal</v>
      </c>
    </row>
    <row r="5644" spans="1:14" x14ac:dyDescent="0.3">
      <c r="A5644" s="11" t="s">
        <v>32</v>
      </c>
      <c r="B5644" s="11">
        <v>3018</v>
      </c>
      <c r="C5644" s="11">
        <v>200102</v>
      </c>
      <c r="D5644" s="12">
        <v>45499</v>
      </c>
      <c r="E5644" s="11" t="s">
        <v>10</v>
      </c>
      <c r="F5644" s="11">
        <v>90.5</v>
      </c>
      <c r="G5644" s="11">
        <v>131.55980877338908</v>
      </c>
      <c r="H5644" s="11">
        <v>60.440191226610906</v>
      </c>
      <c r="I5644" s="11" t="s">
        <v>47</v>
      </c>
      <c r="J5644" s="11">
        <v>82.688679245283012</v>
      </c>
      <c r="K5644" s="1">
        <f t="shared" si="176"/>
        <v>-0.30933799644703841</v>
      </c>
      <c r="L5644" s="9">
        <v>2</v>
      </c>
      <c r="M5644" s="10">
        <v>-2</v>
      </c>
      <c r="N5644" s="10" t="str">
        <f t="shared" si="177"/>
        <v>Normal</v>
      </c>
    </row>
    <row r="5645" spans="1:14" x14ac:dyDescent="0.3">
      <c r="A5645" s="11" t="s">
        <v>32</v>
      </c>
      <c r="B5645" s="11">
        <v>3018</v>
      </c>
      <c r="C5645" s="11">
        <v>200102</v>
      </c>
      <c r="D5645" s="12">
        <v>45506</v>
      </c>
      <c r="E5645" s="11" t="s">
        <v>10</v>
      </c>
      <c r="F5645" s="11">
        <v>101</v>
      </c>
      <c r="G5645" s="11">
        <v>131.37152760207582</v>
      </c>
      <c r="H5645" s="11">
        <v>62.753472397924185</v>
      </c>
      <c r="I5645" s="11" t="s">
        <v>47</v>
      </c>
      <c r="J5645" s="11">
        <v>82.688679245283012</v>
      </c>
      <c r="K5645" s="1">
        <f t="shared" si="176"/>
        <v>0.22953142512041161</v>
      </c>
      <c r="L5645" s="9">
        <v>2</v>
      </c>
      <c r="M5645" s="10">
        <v>-2</v>
      </c>
      <c r="N5645" s="10" t="str">
        <f t="shared" si="177"/>
        <v>Normal</v>
      </c>
    </row>
    <row r="5646" spans="1:14" x14ac:dyDescent="0.3">
      <c r="A5646" s="11" t="s">
        <v>32</v>
      </c>
      <c r="B5646" s="11">
        <v>3018</v>
      </c>
      <c r="C5646" s="11">
        <v>200102</v>
      </c>
      <c r="D5646" s="12">
        <v>45513</v>
      </c>
      <c r="E5646" s="11" t="s">
        <v>10</v>
      </c>
      <c r="F5646" s="11">
        <v>122</v>
      </c>
      <c r="G5646" s="11">
        <v>129.97604667886318</v>
      </c>
      <c r="H5646" s="11">
        <v>62.648953321136823</v>
      </c>
      <c r="I5646" s="11" t="s">
        <v>47</v>
      </c>
      <c r="J5646" s="11">
        <v>82.688679245283012</v>
      </c>
      <c r="K5646" s="1">
        <f t="shared" si="176"/>
        <v>1.5261315300522857</v>
      </c>
      <c r="L5646" s="9">
        <v>2</v>
      </c>
      <c r="M5646" s="10">
        <v>-2</v>
      </c>
      <c r="N5646" s="10" t="str">
        <f t="shared" si="177"/>
        <v>Normal</v>
      </c>
    </row>
    <row r="5647" spans="1:14" x14ac:dyDescent="0.3">
      <c r="A5647" s="11" t="s">
        <v>32</v>
      </c>
      <c r="B5647" s="11">
        <v>3018</v>
      </c>
      <c r="C5647" s="11">
        <v>200102</v>
      </c>
      <c r="D5647" s="12">
        <v>45520</v>
      </c>
      <c r="E5647" s="11" t="s">
        <v>10</v>
      </c>
      <c r="F5647" s="11">
        <v>100</v>
      </c>
      <c r="G5647" s="11">
        <v>136.34695266463655</v>
      </c>
      <c r="H5647" s="11">
        <v>61.02804733536346</v>
      </c>
      <c r="I5647" s="11" t="s">
        <v>47</v>
      </c>
      <c r="J5647" s="11">
        <v>82.688679245283012</v>
      </c>
      <c r="K5647" s="1">
        <f t="shared" si="176"/>
        <v>6.9703615274923025E-2</v>
      </c>
      <c r="L5647" s="9">
        <v>2</v>
      </c>
      <c r="M5647" s="10">
        <v>-2</v>
      </c>
      <c r="N5647" s="10" t="str">
        <f t="shared" si="177"/>
        <v>Normal</v>
      </c>
    </row>
    <row r="5648" spans="1:14" x14ac:dyDescent="0.3">
      <c r="A5648" s="11" t="s">
        <v>32</v>
      </c>
      <c r="B5648" s="11">
        <v>3018</v>
      </c>
      <c r="C5648" s="11">
        <v>200102</v>
      </c>
      <c r="D5648" s="12">
        <v>45527</v>
      </c>
      <c r="E5648" s="11" t="s">
        <v>10</v>
      </c>
      <c r="F5648" s="11">
        <v>100</v>
      </c>
      <c r="G5648" s="11">
        <v>135.81970205996853</v>
      </c>
      <c r="H5648" s="11">
        <v>66.930297940031465</v>
      </c>
      <c r="I5648" s="11" t="s">
        <v>47</v>
      </c>
      <c r="J5648" s="11">
        <v>82.688679245283012</v>
      </c>
      <c r="K5648" s="1">
        <f t="shared" si="176"/>
        <v>-7.9838112555371391E-2</v>
      </c>
      <c r="L5648" s="9">
        <v>2</v>
      </c>
      <c r="M5648" s="10">
        <v>-2</v>
      </c>
      <c r="N5648" s="10" t="str">
        <f t="shared" si="177"/>
        <v>Normal</v>
      </c>
    </row>
    <row r="5649" spans="1:14" x14ac:dyDescent="0.3">
      <c r="A5649" s="11" t="s">
        <v>32</v>
      </c>
      <c r="B5649" s="11">
        <v>3018</v>
      </c>
      <c r="C5649" s="11">
        <v>200102</v>
      </c>
      <c r="D5649" s="12">
        <v>45534</v>
      </c>
      <c r="E5649" s="11" t="s">
        <v>10</v>
      </c>
      <c r="F5649" s="11">
        <v>94.5</v>
      </c>
      <c r="G5649" s="11">
        <v>135.92193030316287</v>
      </c>
      <c r="H5649" s="11">
        <v>69.703069696837133</v>
      </c>
      <c r="I5649" s="11" t="s">
        <v>47</v>
      </c>
      <c r="J5649" s="11">
        <v>82.688679245283012</v>
      </c>
      <c r="K5649" s="1">
        <f t="shared" si="176"/>
        <v>-0.5021228045235151</v>
      </c>
      <c r="L5649" s="9">
        <v>2</v>
      </c>
      <c r="M5649" s="10">
        <v>-2</v>
      </c>
      <c r="N5649" s="10" t="str">
        <f t="shared" si="177"/>
        <v>Normal</v>
      </c>
    </row>
    <row r="5650" spans="1:14" x14ac:dyDescent="0.3">
      <c r="A5650" s="11" t="s">
        <v>32</v>
      </c>
      <c r="B5650" s="11">
        <v>3018</v>
      </c>
      <c r="C5650" s="11">
        <v>200102</v>
      </c>
      <c r="D5650" s="12">
        <v>45541</v>
      </c>
      <c r="E5650" s="11" t="s">
        <v>10</v>
      </c>
      <c r="F5650" s="11">
        <v>105</v>
      </c>
      <c r="G5650" s="11">
        <v>131.86404185730086</v>
      </c>
      <c r="H5650" s="11">
        <v>78.760958142699138</v>
      </c>
      <c r="I5650" s="11" t="s">
        <v>47</v>
      </c>
      <c r="J5650" s="11">
        <v>82.688679245283012</v>
      </c>
      <c r="K5650" s="1">
        <f t="shared" ref="K5650:K5713" si="178">(F5650-AVERAGE(F5642:F5649))/_xlfn.STDEV.P(F5642:F5649)</f>
        <v>-2.3539122637736533E-2</v>
      </c>
      <c r="L5650" s="9">
        <v>2</v>
      </c>
      <c r="M5650" s="10">
        <v>-2</v>
      </c>
      <c r="N5650" s="10" t="str">
        <f t="shared" si="177"/>
        <v>Normal</v>
      </c>
    </row>
    <row r="5651" spans="1:14" x14ac:dyDescent="0.3">
      <c r="A5651" s="11" t="s">
        <v>32</v>
      </c>
      <c r="B5651" s="11">
        <v>3018</v>
      </c>
      <c r="C5651" s="11">
        <v>200102</v>
      </c>
      <c r="D5651" s="12">
        <v>45548</v>
      </c>
      <c r="E5651" s="11" t="s">
        <v>10</v>
      </c>
      <c r="F5651" s="11">
        <v>65.5</v>
      </c>
      <c r="G5651" s="11">
        <v>119.35471490365208</v>
      </c>
      <c r="H5651" s="11">
        <v>84.520285096347919</v>
      </c>
      <c r="I5651" s="11" t="s">
        <v>48</v>
      </c>
      <c r="J5651" s="11">
        <v>82.688679245283012</v>
      </c>
      <c r="K5651" s="1">
        <f t="shared" si="178"/>
        <v>-4.1840788210472972</v>
      </c>
      <c r="L5651" s="9">
        <v>2</v>
      </c>
      <c r="M5651" s="10">
        <v>-2</v>
      </c>
      <c r="N5651" s="10" t="str">
        <f t="shared" si="177"/>
        <v>Anamoly</v>
      </c>
    </row>
    <row r="5652" spans="1:14" x14ac:dyDescent="0.3">
      <c r="A5652" s="11" t="s">
        <v>32</v>
      </c>
      <c r="B5652" s="11">
        <v>3018</v>
      </c>
      <c r="C5652" s="11">
        <v>200102</v>
      </c>
      <c r="D5652" s="12">
        <v>45555</v>
      </c>
      <c r="E5652" s="11" t="s">
        <v>10</v>
      </c>
      <c r="F5652" s="11">
        <v>118.5</v>
      </c>
      <c r="G5652" s="11">
        <v>127.00230254228714</v>
      </c>
      <c r="H5652" s="11">
        <v>67.62269745771286</v>
      </c>
      <c r="I5652" s="11" t="s">
        <v>47</v>
      </c>
      <c r="J5652" s="11">
        <v>82.688679245283012</v>
      </c>
      <c r="K5652" s="1">
        <f t="shared" si="178"/>
        <v>1.4272577239153192</v>
      </c>
      <c r="L5652" s="9">
        <v>2</v>
      </c>
      <c r="M5652" s="10">
        <v>-2</v>
      </c>
      <c r="N5652" s="10" t="str">
        <f t="shared" si="177"/>
        <v>Normal</v>
      </c>
    </row>
    <row r="5653" spans="1:14" x14ac:dyDescent="0.3">
      <c r="A5653" s="11" t="s">
        <v>32</v>
      </c>
      <c r="B5653" s="11">
        <v>3018</v>
      </c>
      <c r="C5653" s="11">
        <v>200102</v>
      </c>
      <c r="D5653" s="12">
        <v>45562</v>
      </c>
      <c r="E5653" s="11" t="s">
        <v>10</v>
      </c>
      <c r="F5653" s="11">
        <v>67.5</v>
      </c>
      <c r="G5653" s="11">
        <v>132.9642398440582</v>
      </c>
      <c r="H5653" s="11">
        <v>68.660760155941801</v>
      </c>
      <c r="I5653" s="11" t="s">
        <v>48</v>
      </c>
      <c r="J5653" s="11">
        <v>82.688679245283012</v>
      </c>
      <c r="K5653" s="1">
        <f t="shared" si="178"/>
        <v>-2.0722051224332922</v>
      </c>
      <c r="L5653" s="9">
        <v>2</v>
      </c>
      <c r="M5653" s="10">
        <v>-2</v>
      </c>
      <c r="N5653" s="10" t="str">
        <f t="shared" si="177"/>
        <v>Anamoly</v>
      </c>
    </row>
    <row r="5654" spans="1:14" x14ac:dyDescent="0.3">
      <c r="A5654" s="11" t="s">
        <v>32</v>
      </c>
      <c r="B5654" s="11">
        <v>3018</v>
      </c>
      <c r="C5654" s="11">
        <v>200102</v>
      </c>
      <c r="D5654" s="12">
        <v>45569</v>
      </c>
      <c r="E5654" s="11" t="s">
        <v>10</v>
      </c>
      <c r="F5654" s="11">
        <v>52</v>
      </c>
      <c r="G5654" s="11">
        <v>135.59213358716548</v>
      </c>
      <c r="H5654" s="11">
        <v>57.657866412834522</v>
      </c>
      <c r="I5654" s="11" t="s">
        <v>48</v>
      </c>
      <c r="J5654" s="11">
        <v>82.688679245283012</v>
      </c>
      <c r="K5654" s="1">
        <f t="shared" si="178"/>
        <v>-2.2903917169159214</v>
      </c>
      <c r="L5654" s="9">
        <v>2</v>
      </c>
      <c r="M5654" s="10">
        <v>-2</v>
      </c>
      <c r="N5654" s="10" t="str">
        <f t="shared" si="177"/>
        <v>Anamoly</v>
      </c>
    </row>
    <row r="5655" spans="1:14" x14ac:dyDescent="0.3">
      <c r="A5655" s="11" t="s">
        <v>32</v>
      </c>
      <c r="B5655" s="11">
        <v>3018</v>
      </c>
      <c r="C5655" s="11">
        <v>200102</v>
      </c>
      <c r="D5655" s="12">
        <v>45576</v>
      </c>
      <c r="E5655" s="11" t="s">
        <v>10</v>
      </c>
      <c r="F5655" s="11">
        <v>65</v>
      </c>
      <c r="G5655" s="11">
        <v>131.30238191510051</v>
      </c>
      <c r="H5655" s="11">
        <v>44.447618084899474</v>
      </c>
      <c r="I5655" s="11" t="s">
        <v>47</v>
      </c>
      <c r="J5655" s="11">
        <v>82.688679245283012</v>
      </c>
      <c r="K5655" s="1">
        <f t="shared" si="178"/>
        <v>-1.0534828023812288</v>
      </c>
      <c r="L5655" s="9">
        <v>2</v>
      </c>
      <c r="M5655" s="10">
        <v>-2</v>
      </c>
      <c r="N5655" s="10" t="str">
        <f t="shared" si="177"/>
        <v>Normal</v>
      </c>
    </row>
    <row r="5656" spans="1:14" x14ac:dyDescent="0.3">
      <c r="A5656" s="11" t="s">
        <v>32</v>
      </c>
      <c r="B5656" s="11">
        <v>3018</v>
      </c>
      <c r="C5656" s="11">
        <v>200102</v>
      </c>
      <c r="D5656" s="12">
        <v>45583</v>
      </c>
      <c r="E5656" s="11" t="s">
        <v>10</v>
      </c>
      <c r="F5656" s="11">
        <v>82.5</v>
      </c>
      <c r="G5656" s="11">
        <v>128.19339996017308</v>
      </c>
      <c r="H5656" s="11">
        <v>38.806600039826911</v>
      </c>
      <c r="I5656" s="11" t="s">
        <v>47</v>
      </c>
      <c r="J5656" s="11">
        <v>82.688679245283012</v>
      </c>
      <c r="K5656" s="1">
        <f t="shared" si="178"/>
        <v>-4.4749336630961797E-2</v>
      </c>
      <c r="L5656" s="9">
        <v>2</v>
      </c>
      <c r="M5656" s="10">
        <v>-2</v>
      </c>
      <c r="N5656" s="10" t="str">
        <f t="shared" si="177"/>
        <v>Normal</v>
      </c>
    </row>
    <row r="5657" spans="1:14" x14ac:dyDescent="0.3">
      <c r="A5657" s="11" t="s">
        <v>32</v>
      </c>
      <c r="B5657" s="11">
        <v>3018</v>
      </c>
      <c r="C5657" s="11">
        <v>200102</v>
      </c>
      <c r="D5657" s="12">
        <v>45590</v>
      </c>
      <c r="E5657" s="11" t="s">
        <v>10</v>
      </c>
      <c r="F5657" s="11">
        <v>49</v>
      </c>
      <c r="G5657" s="11">
        <v>124.2395820694815</v>
      </c>
      <c r="H5657" s="11">
        <v>38.3854179305185</v>
      </c>
      <c r="I5657" s="11" t="s">
        <v>47</v>
      </c>
      <c r="J5657" s="11">
        <v>82.688679245283012</v>
      </c>
      <c r="K5657" s="1">
        <f t="shared" si="178"/>
        <v>-1.5054598841681899</v>
      </c>
      <c r="L5657" s="9">
        <v>2</v>
      </c>
      <c r="M5657" s="10">
        <v>-2</v>
      </c>
      <c r="N5657" s="10" t="str">
        <f t="shared" si="177"/>
        <v>Normal</v>
      </c>
    </row>
    <row r="5658" spans="1:14" x14ac:dyDescent="0.3">
      <c r="A5658" s="11" t="s">
        <v>32</v>
      </c>
      <c r="B5658" s="11">
        <v>3018</v>
      </c>
      <c r="C5658" s="11">
        <v>200102</v>
      </c>
      <c r="D5658" s="12">
        <v>45597</v>
      </c>
      <c r="E5658" s="11" t="s">
        <v>10</v>
      </c>
      <c r="F5658" s="11">
        <v>72</v>
      </c>
      <c r="G5658" s="11">
        <v>121.97624054434789</v>
      </c>
      <c r="H5658" s="11">
        <v>29.273759455652105</v>
      </c>
      <c r="I5658" s="11" t="s">
        <v>47</v>
      </c>
      <c r="J5658" s="11">
        <v>82.688679245283012</v>
      </c>
      <c r="K5658" s="1">
        <f t="shared" si="178"/>
        <v>-0.15641436809147216</v>
      </c>
      <c r="L5658" s="9">
        <v>2</v>
      </c>
      <c r="M5658" s="10">
        <v>-2</v>
      </c>
      <c r="N5658" s="10" t="str">
        <f t="shared" si="177"/>
        <v>Normal</v>
      </c>
    </row>
    <row r="5659" spans="1:14" x14ac:dyDescent="0.3">
      <c r="A5659" s="11" t="s">
        <v>32</v>
      </c>
      <c r="B5659" s="11">
        <v>3018</v>
      </c>
      <c r="C5659" s="11">
        <v>200102</v>
      </c>
      <c r="D5659" s="12">
        <v>45604</v>
      </c>
      <c r="E5659" s="11" t="s">
        <v>10</v>
      </c>
      <c r="F5659" s="11">
        <v>61.5</v>
      </c>
      <c r="G5659" s="11">
        <v>112.18783602011786</v>
      </c>
      <c r="H5659" s="11">
        <v>30.812163979882143</v>
      </c>
      <c r="I5659" s="11" t="s">
        <v>47</v>
      </c>
      <c r="J5659" s="11">
        <v>82.688679245283012</v>
      </c>
      <c r="K5659" s="1">
        <f t="shared" si="178"/>
        <v>-0.49154739982020967</v>
      </c>
      <c r="L5659" s="9">
        <v>2</v>
      </c>
      <c r="M5659" s="10">
        <v>-2</v>
      </c>
      <c r="N5659" s="10" t="str">
        <f t="shared" si="177"/>
        <v>Normal</v>
      </c>
    </row>
    <row r="5660" spans="1:14" x14ac:dyDescent="0.3">
      <c r="A5660" s="11" t="s">
        <v>32</v>
      </c>
      <c r="B5660" s="11">
        <v>3018</v>
      </c>
      <c r="C5660" s="11">
        <v>200102</v>
      </c>
      <c r="D5660" s="12">
        <v>45611</v>
      </c>
      <c r="E5660" s="11" t="s">
        <v>10</v>
      </c>
      <c r="F5660" s="11">
        <v>75</v>
      </c>
      <c r="G5660" s="11">
        <v>112.06701839676214</v>
      </c>
      <c r="H5660" s="11">
        <v>29.932981603237863</v>
      </c>
      <c r="I5660" s="11" t="s">
        <v>47</v>
      </c>
      <c r="J5660" s="11">
        <v>82.688679245283012</v>
      </c>
      <c r="K5660" s="1">
        <f t="shared" si="178"/>
        <v>0.19480352634100037</v>
      </c>
      <c r="L5660" s="9">
        <v>2</v>
      </c>
      <c r="M5660" s="10">
        <v>-2</v>
      </c>
      <c r="N5660" s="10" t="str">
        <f t="shared" si="177"/>
        <v>Normal</v>
      </c>
    </row>
    <row r="5661" spans="1:14" x14ac:dyDescent="0.3">
      <c r="A5661" s="11" t="s">
        <v>32</v>
      </c>
      <c r="B5661" s="11">
        <v>3018</v>
      </c>
      <c r="C5661" s="11">
        <v>200102</v>
      </c>
      <c r="D5661" s="12">
        <v>45618</v>
      </c>
      <c r="E5661" s="11" t="s">
        <v>10</v>
      </c>
      <c r="F5661" s="11">
        <v>63</v>
      </c>
      <c r="G5661" s="11">
        <v>86.731094072351624</v>
      </c>
      <c r="H5661" s="11">
        <v>44.393905927648383</v>
      </c>
      <c r="I5661" s="11" t="s">
        <v>47</v>
      </c>
      <c r="J5661" s="11">
        <v>82.688679245283012</v>
      </c>
      <c r="K5661" s="1">
        <f t="shared" si="178"/>
        <v>-0.24210393862168592</v>
      </c>
      <c r="L5661" s="9">
        <v>2</v>
      </c>
      <c r="M5661" s="10">
        <v>-2</v>
      </c>
      <c r="N5661" s="10" t="str">
        <f t="shared" si="177"/>
        <v>Normal</v>
      </c>
    </row>
    <row r="5662" spans="1:14" x14ac:dyDescent="0.3">
      <c r="A5662" s="11" t="s">
        <v>32</v>
      </c>
      <c r="B5662" s="11">
        <v>3018</v>
      </c>
      <c r="C5662" s="11">
        <v>200102</v>
      </c>
      <c r="D5662" s="12">
        <v>45625</v>
      </c>
      <c r="E5662" s="11" t="s">
        <v>10</v>
      </c>
      <c r="F5662" s="11">
        <v>51</v>
      </c>
      <c r="G5662" s="11">
        <v>86.171915359740126</v>
      </c>
      <c r="H5662" s="11">
        <v>43.828084640259874</v>
      </c>
      <c r="I5662" s="11" t="s">
        <v>47</v>
      </c>
      <c r="J5662" s="11">
        <v>82.688679245283012</v>
      </c>
      <c r="K5662" s="1">
        <f t="shared" si="178"/>
        <v>-1.3225067040105378</v>
      </c>
      <c r="L5662" s="9">
        <v>2</v>
      </c>
      <c r="M5662" s="10">
        <v>-2</v>
      </c>
      <c r="N5662" s="10" t="str">
        <f t="shared" si="177"/>
        <v>Normal</v>
      </c>
    </row>
    <row r="5663" spans="1:14" x14ac:dyDescent="0.3">
      <c r="A5663" s="11" t="s">
        <v>32</v>
      </c>
      <c r="B5663" s="11">
        <v>3018</v>
      </c>
      <c r="C5663" s="11">
        <v>200102</v>
      </c>
      <c r="D5663" s="12">
        <v>45632</v>
      </c>
      <c r="E5663" s="11" t="s">
        <v>10</v>
      </c>
      <c r="F5663" s="11">
        <v>87</v>
      </c>
      <c r="G5663" s="11">
        <v>86.361914622625562</v>
      </c>
      <c r="H5663" s="11">
        <v>43.388085377374438</v>
      </c>
      <c r="I5663" s="11" t="s">
        <v>48</v>
      </c>
      <c r="J5663" s="11">
        <v>82.688679245283012</v>
      </c>
      <c r="K5663" s="1">
        <f t="shared" si="178"/>
        <v>2.0593929271448346</v>
      </c>
      <c r="L5663" s="9">
        <v>2</v>
      </c>
      <c r="M5663" s="10">
        <v>-2</v>
      </c>
      <c r="N5663" s="10" t="str">
        <f t="shared" si="177"/>
        <v>Anamoly</v>
      </c>
    </row>
    <row r="5664" spans="1:14" x14ac:dyDescent="0.3">
      <c r="A5664" s="11" t="s">
        <v>32</v>
      </c>
      <c r="B5664" s="11">
        <v>3018</v>
      </c>
      <c r="C5664" s="11">
        <v>200102</v>
      </c>
      <c r="D5664" s="12">
        <v>45639</v>
      </c>
      <c r="E5664" s="11" t="s">
        <v>10</v>
      </c>
      <c r="F5664" s="11">
        <v>81</v>
      </c>
      <c r="G5664" s="11">
        <v>93.628605519235208</v>
      </c>
      <c r="H5664" s="11">
        <v>41.621394480764792</v>
      </c>
      <c r="I5664" s="11" t="s">
        <v>47</v>
      </c>
      <c r="J5664" s="11">
        <v>82.688679245283012</v>
      </c>
      <c r="K5664" s="1">
        <f t="shared" si="178"/>
        <v>1.0287034996055708</v>
      </c>
      <c r="L5664" s="9">
        <v>2</v>
      </c>
      <c r="M5664" s="10">
        <v>-2</v>
      </c>
      <c r="N5664" s="10" t="str">
        <f t="shared" si="177"/>
        <v>Normal</v>
      </c>
    </row>
    <row r="5665" spans="1:14" x14ac:dyDescent="0.3">
      <c r="A5665" s="11" t="s">
        <v>32</v>
      </c>
      <c r="B5665" s="11">
        <v>3018</v>
      </c>
      <c r="C5665" s="11">
        <v>200102</v>
      </c>
      <c r="D5665" s="12">
        <v>45646</v>
      </c>
      <c r="E5665" s="11" t="s">
        <v>10</v>
      </c>
      <c r="F5665" s="11">
        <v>81.5</v>
      </c>
      <c r="G5665" s="11">
        <v>93.027720299950531</v>
      </c>
      <c r="H5665" s="11">
        <v>41.847279700049469</v>
      </c>
      <c r="I5665" s="11" t="s">
        <v>47</v>
      </c>
      <c r="J5665" s="11">
        <v>82.688679245283012</v>
      </c>
      <c r="K5665" s="1">
        <f t="shared" si="178"/>
        <v>1.0990526720887344</v>
      </c>
      <c r="L5665" s="9">
        <v>2</v>
      </c>
      <c r="M5665" s="10">
        <v>-2</v>
      </c>
      <c r="N5665" s="10" t="str">
        <f t="shared" si="177"/>
        <v>Normal</v>
      </c>
    </row>
    <row r="5666" spans="1:14" x14ac:dyDescent="0.3">
      <c r="A5666" s="11" t="s">
        <v>32</v>
      </c>
      <c r="B5666" s="11">
        <v>3018</v>
      </c>
      <c r="C5666" s="11">
        <v>200102</v>
      </c>
      <c r="D5666" s="12">
        <v>45653</v>
      </c>
      <c r="E5666" s="11" t="s">
        <v>10</v>
      </c>
      <c r="F5666" s="11">
        <v>34.5</v>
      </c>
      <c r="G5666" s="11">
        <v>94.254120505965503</v>
      </c>
      <c r="H5666" s="11">
        <v>48.745879494034497</v>
      </c>
      <c r="I5666" s="11" t="s">
        <v>48</v>
      </c>
      <c r="J5666" s="11">
        <v>82.688679245283012</v>
      </c>
      <c r="K5666" s="1">
        <f t="shared" si="178"/>
        <v>-3.2521582181389621</v>
      </c>
      <c r="L5666" s="9">
        <v>2</v>
      </c>
      <c r="M5666" s="10">
        <v>-2</v>
      </c>
      <c r="N5666" s="10" t="str">
        <f t="shared" si="177"/>
        <v>Anamoly</v>
      </c>
    </row>
    <row r="5667" spans="1:14" x14ac:dyDescent="0.3">
      <c r="A5667" s="11" t="s">
        <v>32</v>
      </c>
      <c r="B5667" s="11">
        <v>3018</v>
      </c>
      <c r="C5667" s="11">
        <v>200102</v>
      </c>
      <c r="D5667" s="12">
        <v>45660</v>
      </c>
      <c r="E5667" s="11" t="s">
        <v>10</v>
      </c>
      <c r="F5667" s="11">
        <v>67.5</v>
      </c>
      <c r="G5667" s="11">
        <v>100.19264941548346</v>
      </c>
      <c r="H5667" s="11">
        <v>33.432350584516549</v>
      </c>
      <c r="I5667" s="11" t="s">
        <v>47</v>
      </c>
      <c r="J5667" s="11">
        <v>82.688679245283012</v>
      </c>
      <c r="K5667" s="1">
        <f t="shared" si="178"/>
        <v>4.1192146352772269E-2</v>
      </c>
      <c r="L5667" s="9">
        <v>2</v>
      </c>
      <c r="M5667" s="10">
        <v>-2</v>
      </c>
      <c r="N5667" s="10" t="str">
        <f t="shared" si="177"/>
        <v>Normal</v>
      </c>
    </row>
    <row r="5668" spans="1:14" x14ac:dyDescent="0.3">
      <c r="A5668" s="11" t="s">
        <v>32</v>
      </c>
      <c r="B5668" s="11">
        <v>3018</v>
      </c>
      <c r="C5668" s="11">
        <v>200102</v>
      </c>
      <c r="D5668" s="12">
        <v>45667</v>
      </c>
      <c r="E5668" s="11" t="s">
        <v>10</v>
      </c>
      <c r="F5668" s="11">
        <v>74.5</v>
      </c>
      <c r="G5668" s="11">
        <v>100.70023340166765</v>
      </c>
      <c r="H5668" s="11">
        <v>34.424766598332347</v>
      </c>
      <c r="I5668" s="11" t="s">
        <v>47</v>
      </c>
      <c r="J5668" s="11">
        <v>82.688679245283012</v>
      </c>
      <c r="K5668" s="1">
        <f t="shared" si="178"/>
        <v>0.41870697165128806</v>
      </c>
      <c r="L5668" s="9">
        <v>2</v>
      </c>
      <c r="M5668" s="10">
        <v>-2</v>
      </c>
      <c r="N5668" s="10" t="str">
        <f t="shared" si="177"/>
        <v>Normal</v>
      </c>
    </row>
    <row r="5669" spans="1:14" x14ac:dyDescent="0.3">
      <c r="A5669" s="11" t="s">
        <v>32</v>
      </c>
      <c r="B5669" s="11">
        <v>3018</v>
      </c>
      <c r="C5669" s="11">
        <v>200102</v>
      </c>
      <c r="D5669" s="12">
        <v>45674</v>
      </c>
      <c r="E5669" s="11" t="s">
        <v>10</v>
      </c>
      <c r="F5669" s="11">
        <v>87</v>
      </c>
      <c r="G5669" s="11">
        <v>100.58322837934654</v>
      </c>
      <c r="H5669" s="11">
        <v>34.416771620653464</v>
      </c>
      <c r="I5669" s="11" t="s">
        <v>47</v>
      </c>
      <c r="J5669" s="11">
        <v>82.688679245283012</v>
      </c>
      <c r="K5669" s="1">
        <f t="shared" si="178"/>
        <v>1.1788450496066833</v>
      </c>
      <c r="L5669" s="9">
        <v>2</v>
      </c>
      <c r="M5669" s="10">
        <v>-2</v>
      </c>
      <c r="N5669" s="10" t="str">
        <f t="shared" si="177"/>
        <v>Normal</v>
      </c>
    </row>
    <row r="5670" spans="1:14" x14ac:dyDescent="0.3">
      <c r="A5670" s="11" t="s">
        <v>32</v>
      </c>
      <c r="B5670" s="11">
        <v>3018</v>
      </c>
      <c r="C5670" s="11">
        <v>200102</v>
      </c>
      <c r="D5670" s="12">
        <v>45681</v>
      </c>
      <c r="E5670" s="11" t="s">
        <v>10</v>
      </c>
      <c r="F5670" s="11">
        <v>57</v>
      </c>
      <c r="G5670" s="11">
        <v>105.69232870953556</v>
      </c>
      <c r="H5670" s="11">
        <v>35.307671290464448</v>
      </c>
      <c r="I5670" s="11" t="s">
        <v>47</v>
      </c>
      <c r="J5670" s="11">
        <v>82.688679245283012</v>
      </c>
      <c r="K5670" s="1">
        <f t="shared" si="178"/>
        <v>-0.76721265656637849</v>
      </c>
      <c r="L5670" s="9">
        <v>2</v>
      </c>
      <c r="M5670" s="10">
        <v>-2</v>
      </c>
      <c r="N5670" s="10" t="str">
        <f t="shared" si="177"/>
        <v>Normal</v>
      </c>
    </row>
    <row r="5671" spans="1:14" x14ac:dyDescent="0.3">
      <c r="A5671" s="11" t="s">
        <v>32</v>
      </c>
      <c r="B5671" s="11">
        <v>3018</v>
      </c>
      <c r="C5671" s="11">
        <v>200102</v>
      </c>
      <c r="D5671" s="12">
        <v>45688</v>
      </c>
      <c r="E5671" s="11" t="s">
        <v>10</v>
      </c>
      <c r="F5671" s="11">
        <v>93</v>
      </c>
      <c r="G5671" s="11">
        <v>104.9731374578345</v>
      </c>
      <c r="H5671" s="11">
        <v>37.526862542165503</v>
      </c>
      <c r="I5671" s="11" t="s">
        <v>47</v>
      </c>
      <c r="J5671" s="11">
        <v>82.688679245283012</v>
      </c>
      <c r="K5671" s="1">
        <f t="shared" si="178"/>
        <v>1.2899155677430647</v>
      </c>
      <c r="L5671" s="9">
        <v>2</v>
      </c>
      <c r="M5671" s="10">
        <v>-2</v>
      </c>
      <c r="N5671" s="10" t="str">
        <f t="shared" si="177"/>
        <v>Normal</v>
      </c>
    </row>
    <row r="5672" spans="1:14" x14ac:dyDescent="0.3">
      <c r="A5672" s="11" t="s">
        <v>32</v>
      </c>
      <c r="B5672" s="11">
        <v>3018</v>
      </c>
      <c r="C5672" s="11">
        <v>200102</v>
      </c>
      <c r="D5672" s="12">
        <v>45695</v>
      </c>
      <c r="E5672" s="11" t="s">
        <v>10</v>
      </c>
      <c r="F5672" s="11">
        <v>81.5</v>
      </c>
      <c r="G5672" s="11">
        <v>107.31996602489872</v>
      </c>
      <c r="H5672" s="11">
        <v>36.680033975101281</v>
      </c>
      <c r="I5672" s="11" t="s">
        <v>47</v>
      </c>
      <c r="J5672" s="11">
        <v>82.688679245283012</v>
      </c>
      <c r="K5672" s="1">
        <f t="shared" si="178"/>
        <v>0.53793936230306671</v>
      </c>
      <c r="L5672" s="9">
        <v>2</v>
      </c>
      <c r="M5672" s="10">
        <v>-2</v>
      </c>
      <c r="N5672" s="10" t="str">
        <f t="shared" si="177"/>
        <v>Normal</v>
      </c>
    </row>
    <row r="5673" spans="1:14" x14ac:dyDescent="0.3">
      <c r="A5673" s="11" t="s">
        <v>32</v>
      </c>
      <c r="B5673" s="11">
        <v>3018</v>
      </c>
      <c r="C5673" s="11">
        <v>200104</v>
      </c>
      <c r="D5673" s="12">
        <v>45331</v>
      </c>
      <c r="E5673" s="11" t="s">
        <v>11</v>
      </c>
      <c r="F5673" s="11">
        <v>83</v>
      </c>
      <c r="G5673" s="11"/>
      <c r="H5673" s="11"/>
      <c r="I5673" s="11" t="s">
        <v>47</v>
      </c>
      <c r="J5673" s="11">
        <v>83.716981132075475</v>
      </c>
      <c r="K5673" s="1">
        <v>0</v>
      </c>
      <c r="L5673" s="9">
        <v>2</v>
      </c>
      <c r="M5673" s="10">
        <v>-2</v>
      </c>
      <c r="N5673" s="10" t="str">
        <f t="shared" si="177"/>
        <v>Normal</v>
      </c>
    </row>
    <row r="5674" spans="1:14" x14ac:dyDescent="0.3">
      <c r="A5674" s="11" t="s">
        <v>32</v>
      </c>
      <c r="B5674" s="11">
        <v>3018</v>
      </c>
      <c r="C5674" s="11">
        <v>200104</v>
      </c>
      <c r="D5674" s="12">
        <v>45338</v>
      </c>
      <c r="E5674" s="11" t="s">
        <v>11</v>
      </c>
      <c r="F5674" s="11">
        <v>53</v>
      </c>
      <c r="G5674" s="11">
        <v>83</v>
      </c>
      <c r="H5674" s="11">
        <v>83</v>
      </c>
      <c r="I5674" s="11" t="s">
        <v>48</v>
      </c>
      <c r="J5674" s="11">
        <v>83.716981132075475</v>
      </c>
      <c r="K5674" s="1">
        <v>0</v>
      </c>
      <c r="L5674" s="9">
        <v>2</v>
      </c>
      <c r="M5674" s="10">
        <v>-2</v>
      </c>
      <c r="N5674" s="10" t="str">
        <f t="shared" si="177"/>
        <v>Normal</v>
      </c>
    </row>
    <row r="5675" spans="1:14" x14ac:dyDescent="0.3">
      <c r="A5675" s="11" t="s">
        <v>32</v>
      </c>
      <c r="B5675" s="11">
        <v>3018</v>
      </c>
      <c r="C5675" s="11">
        <v>200104</v>
      </c>
      <c r="D5675" s="12">
        <v>45345</v>
      </c>
      <c r="E5675" s="11" t="s">
        <v>11</v>
      </c>
      <c r="F5675" s="11">
        <v>99</v>
      </c>
      <c r="G5675" s="11">
        <v>98</v>
      </c>
      <c r="H5675" s="11">
        <v>38</v>
      </c>
      <c r="I5675" s="11" t="s">
        <v>48</v>
      </c>
      <c r="J5675" s="11">
        <v>83.716981132075475</v>
      </c>
      <c r="K5675" s="1">
        <f t="shared" si="178"/>
        <v>1.82322526782834</v>
      </c>
      <c r="L5675" s="9">
        <v>2</v>
      </c>
      <c r="M5675" s="10">
        <v>-2</v>
      </c>
      <c r="N5675" s="10" t="str">
        <f t="shared" si="177"/>
        <v>Normal</v>
      </c>
    </row>
    <row r="5676" spans="1:14" x14ac:dyDescent="0.3">
      <c r="A5676" s="11" t="s">
        <v>32</v>
      </c>
      <c r="B5676" s="11">
        <v>3018</v>
      </c>
      <c r="C5676" s="11">
        <v>200104</v>
      </c>
      <c r="D5676" s="12">
        <v>45352</v>
      </c>
      <c r="E5676" s="11" t="s">
        <v>11</v>
      </c>
      <c r="F5676" s="11">
        <v>81</v>
      </c>
      <c r="G5676" s="11">
        <v>116.46759905620024</v>
      </c>
      <c r="H5676" s="11">
        <v>40.199067610466415</v>
      </c>
      <c r="I5676" s="11" t="s">
        <v>47</v>
      </c>
      <c r="J5676" s="11">
        <v>83.716981132075475</v>
      </c>
      <c r="K5676" s="1">
        <f t="shared" si="178"/>
        <v>0.16393442622950818</v>
      </c>
      <c r="L5676" s="9">
        <v>2</v>
      </c>
      <c r="M5676" s="10">
        <v>-2</v>
      </c>
      <c r="N5676" s="10" t="str">
        <f t="shared" si="177"/>
        <v>Normal</v>
      </c>
    </row>
    <row r="5677" spans="1:14" x14ac:dyDescent="0.3">
      <c r="A5677" s="11" t="s">
        <v>32</v>
      </c>
      <c r="B5677" s="11">
        <v>3018</v>
      </c>
      <c r="C5677" s="11">
        <v>200104</v>
      </c>
      <c r="D5677" s="12">
        <v>45359</v>
      </c>
      <c r="E5677" s="11" t="s">
        <v>11</v>
      </c>
      <c r="F5677" s="11">
        <v>77</v>
      </c>
      <c r="G5677" s="11">
        <v>112.1058907144937</v>
      </c>
      <c r="H5677" s="11">
        <v>45.894109285506303</v>
      </c>
      <c r="I5677" s="11" t="s">
        <v>47</v>
      </c>
      <c r="J5677" s="11">
        <v>83.716981132075475</v>
      </c>
      <c r="K5677" s="1">
        <f t="shared" si="178"/>
        <v>-0.15225563929422362</v>
      </c>
      <c r="L5677" s="9">
        <v>2</v>
      </c>
      <c r="M5677" s="10">
        <v>-2</v>
      </c>
      <c r="N5677" s="10" t="str">
        <f t="shared" si="177"/>
        <v>Normal</v>
      </c>
    </row>
    <row r="5678" spans="1:14" x14ac:dyDescent="0.3">
      <c r="A5678" s="11" t="s">
        <v>32</v>
      </c>
      <c r="B5678" s="11">
        <v>3018</v>
      </c>
      <c r="C5678" s="11">
        <v>200104</v>
      </c>
      <c r="D5678" s="12">
        <v>45366</v>
      </c>
      <c r="E5678" s="11" t="s">
        <v>11</v>
      </c>
      <c r="F5678" s="11">
        <v>77</v>
      </c>
      <c r="G5678" s="11">
        <v>108.25400478856102</v>
      </c>
      <c r="H5678" s="11">
        <v>48.945995211438969</v>
      </c>
      <c r="I5678" s="11" t="s">
        <v>47</v>
      </c>
      <c r="J5678" s="11">
        <v>83.716981132075475</v>
      </c>
      <c r="K5678" s="1">
        <f t="shared" si="178"/>
        <v>-7.1245798601667673E-2</v>
      </c>
      <c r="L5678" s="9">
        <v>2</v>
      </c>
      <c r="M5678" s="10">
        <v>-2</v>
      </c>
      <c r="N5678" s="10" t="str">
        <f t="shared" si="177"/>
        <v>Normal</v>
      </c>
    </row>
    <row r="5679" spans="1:14" x14ac:dyDescent="0.3">
      <c r="A5679" s="11" t="s">
        <v>32</v>
      </c>
      <c r="B5679" s="11">
        <v>3018</v>
      </c>
      <c r="C5679" s="11">
        <v>200104</v>
      </c>
      <c r="D5679" s="12">
        <v>45373</v>
      </c>
      <c r="E5679" s="11" t="s">
        <v>11</v>
      </c>
      <c r="F5679" s="11">
        <v>87</v>
      </c>
      <c r="G5679" s="11">
        <v>105.42986857720209</v>
      </c>
      <c r="H5679" s="11">
        <v>51.236798089464564</v>
      </c>
      <c r="I5679" s="11" t="s">
        <v>47</v>
      </c>
      <c r="J5679" s="11">
        <v>83.716981132075475</v>
      </c>
      <c r="K5679" s="1">
        <f t="shared" si="178"/>
        <v>0.50759860605547336</v>
      </c>
      <c r="L5679" s="9">
        <v>2</v>
      </c>
      <c r="M5679" s="10">
        <v>-2</v>
      </c>
      <c r="N5679" s="10" t="str">
        <f t="shared" si="177"/>
        <v>Normal</v>
      </c>
    </row>
    <row r="5680" spans="1:14" x14ac:dyDescent="0.3">
      <c r="A5680" s="11" t="s">
        <v>32</v>
      </c>
      <c r="B5680" s="11">
        <v>3018</v>
      </c>
      <c r="C5680" s="11">
        <v>200104</v>
      </c>
      <c r="D5680" s="12">
        <v>45380</v>
      </c>
      <c r="E5680" s="11" t="s">
        <v>11</v>
      </c>
      <c r="F5680" s="11">
        <v>89</v>
      </c>
      <c r="G5680" s="11">
        <v>105.38077666431134</v>
      </c>
      <c r="H5680" s="11">
        <v>53.762080478545798</v>
      </c>
      <c r="I5680" s="11" t="s">
        <v>47</v>
      </c>
      <c r="J5680" s="11">
        <v>83.716981132075475</v>
      </c>
      <c r="K5680" s="1">
        <f t="shared" si="178"/>
        <v>0.76004778015446639</v>
      </c>
      <c r="L5680" s="9">
        <v>2</v>
      </c>
      <c r="M5680" s="10">
        <v>-2</v>
      </c>
      <c r="N5680" s="10" t="str">
        <f t="shared" si="177"/>
        <v>Normal</v>
      </c>
    </row>
    <row r="5681" spans="1:14" x14ac:dyDescent="0.3">
      <c r="A5681" s="11" t="s">
        <v>32</v>
      </c>
      <c r="B5681" s="11">
        <v>3018</v>
      </c>
      <c r="C5681" s="11">
        <v>200104</v>
      </c>
      <c r="D5681" s="12">
        <v>45387</v>
      </c>
      <c r="E5681" s="11" t="s">
        <v>11</v>
      </c>
      <c r="F5681" s="11">
        <v>66</v>
      </c>
      <c r="G5681" s="11">
        <v>105.68491527958336</v>
      </c>
      <c r="H5681" s="11">
        <v>55.815084720416635</v>
      </c>
      <c r="I5681" s="11" t="s">
        <v>47</v>
      </c>
      <c r="J5681" s="11">
        <v>83.716981132075475</v>
      </c>
      <c r="K5681" s="1">
        <f t="shared" si="178"/>
        <v>-1.1830800172862233</v>
      </c>
      <c r="L5681" s="9">
        <v>2</v>
      </c>
      <c r="M5681" s="10">
        <v>-2</v>
      </c>
      <c r="N5681" s="10" t="str">
        <f t="shared" si="177"/>
        <v>Normal</v>
      </c>
    </row>
    <row r="5682" spans="1:14" x14ac:dyDescent="0.3">
      <c r="A5682" s="11" t="s">
        <v>32</v>
      </c>
      <c r="B5682" s="11">
        <v>3018</v>
      </c>
      <c r="C5682" s="11">
        <v>200104</v>
      </c>
      <c r="D5682" s="12">
        <v>45394</v>
      </c>
      <c r="E5682" s="11" t="s">
        <v>11</v>
      </c>
      <c r="F5682" s="11">
        <v>88</v>
      </c>
      <c r="G5682" s="11">
        <v>105.26965237153601</v>
      </c>
      <c r="H5682" s="11">
        <v>51.980347628463981</v>
      </c>
      <c r="I5682" s="11" t="s">
        <v>47</v>
      </c>
      <c r="J5682" s="11">
        <v>83.716981132075475</v>
      </c>
      <c r="K5682" s="1">
        <f t="shared" si="178"/>
        <v>0.70370593462987985</v>
      </c>
      <c r="L5682" s="9">
        <v>2</v>
      </c>
      <c r="M5682" s="10">
        <v>-2</v>
      </c>
      <c r="N5682" s="10" t="str">
        <f t="shared" si="177"/>
        <v>Normal</v>
      </c>
    </row>
    <row r="5683" spans="1:14" x14ac:dyDescent="0.3">
      <c r="A5683" s="11" t="s">
        <v>32</v>
      </c>
      <c r="B5683" s="11">
        <v>3018</v>
      </c>
      <c r="C5683" s="11">
        <v>200104</v>
      </c>
      <c r="D5683" s="12">
        <v>45401</v>
      </c>
      <c r="E5683" s="11" t="s">
        <v>11</v>
      </c>
      <c r="F5683" s="11">
        <v>95</v>
      </c>
      <c r="G5683" s="11">
        <v>101.68154169226941</v>
      </c>
      <c r="H5683" s="11">
        <v>64.318458307730594</v>
      </c>
      <c r="I5683" s="11" t="s">
        <v>47</v>
      </c>
      <c r="J5683" s="11">
        <v>83.716981132075475</v>
      </c>
      <c r="K5683" s="1">
        <f t="shared" si="178"/>
        <v>1.2846905461732541</v>
      </c>
      <c r="L5683" s="9">
        <v>2</v>
      </c>
      <c r="M5683" s="10">
        <v>-2</v>
      </c>
      <c r="N5683" s="10" t="str">
        <f t="shared" si="177"/>
        <v>Normal</v>
      </c>
    </row>
    <row r="5684" spans="1:14" x14ac:dyDescent="0.3">
      <c r="A5684" s="11" t="s">
        <v>32</v>
      </c>
      <c r="B5684" s="11">
        <v>3018</v>
      </c>
      <c r="C5684" s="11">
        <v>200104</v>
      </c>
      <c r="D5684" s="12">
        <v>45408</v>
      </c>
      <c r="E5684" s="11" t="s">
        <v>11</v>
      </c>
      <c r="F5684" s="11">
        <v>88</v>
      </c>
      <c r="G5684" s="11">
        <v>99.588007490635064</v>
      </c>
      <c r="H5684" s="11">
        <v>65.411992509364936</v>
      </c>
      <c r="I5684" s="11" t="s">
        <v>47</v>
      </c>
      <c r="J5684" s="11">
        <v>83.716981132075475</v>
      </c>
      <c r="K5684" s="1">
        <f t="shared" si="178"/>
        <v>0.64372630957871813</v>
      </c>
      <c r="L5684" s="9">
        <v>2</v>
      </c>
      <c r="M5684" s="10">
        <v>-2</v>
      </c>
      <c r="N5684" s="10" t="str">
        <f t="shared" si="177"/>
        <v>Normal</v>
      </c>
    </row>
    <row r="5685" spans="1:14" x14ac:dyDescent="0.3">
      <c r="A5685" s="11" t="s">
        <v>32</v>
      </c>
      <c r="B5685" s="11">
        <v>3018</v>
      </c>
      <c r="C5685" s="11">
        <v>200104</v>
      </c>
      <c r="D5685" s="12">
        <v>45415</v>
      </c>
      <c r="E5685" s="11" t="s">
        <v>11</v>
      </c>
      <c r="F5685" s="11">
        <v>90</v>
      </c>
      <c r="G5685" s="11">
        <v>100.78009982734946</v>
      </c>
      <c r="H5685" s="11">
        <v>65.96990017265054</v>
      </c>
      <c r="I5685" s="11" t="s">
        <v>47</v>
      </c>
      <c r="J5685" s="11">
        <v>83.716981132075475</v>
      </c>
      <c r="K5685" s="1">
        <f t="shared" si="178"/>
        <v>0.76127112923418294</v>
      </c>
      <c r="L5685" s="9">
        <v>2</v>
      </c>
      <c r="M5685" s="10">
        <v>-2</v>
      </c>
      <c r="N5685" s="10" t="str">
        <f t="shared" si="177"/>
        <v>Normal</v>
      </c>
    </row>
    <row r="5686" spans="1:14" x14ac:dyDescent="0.3">
      <c r="A5686" s="11" t="s">
        <v>32</v>
      </c>
      <c r="B5686" s="11">
        <v>3018</v>
      </c>
      <c r="C5686" s="11">
        <v>200104</v>
      </c>
      <c r="D5686" s="12">
        <v>45422</v>
      </c>
      <c r="E5686" s="11" t="s">
        <v>11</v>
      </c>
      <c r="F5686" s="11">
        <v>93</v>
      </c>
      <c r="G5686" s="11">
        <v>102.14642819948224</v>
      </c>
      <c r="H5686" s="11">
        <v>67.853571800517756</v>
      </c>
      <c r="I5686" s="11" t="s">
        <v>47</v>
      </c>
      <c r="J5686" s="11">
        <v>83.716981132075475</v>
      </c>
      <c r="K5686" s="1">
        <f t="shared" si="178"/>
        <v>0.93313894963168686</v>
      </c>
      <c r="L5686" s="9">
        <v>2</v>
      </c>
      <c r="M5686" s="10">
        <v>-2</v>
      </c>
      <c r="N5686" s="10" t="str">
        <f t="shared" si="177"/>
        <v>Normal</v>
      </c>
    </row>
    <row r="5687" spans="1:14" x14ac:dyDescent="0.3">
      <c r="A5687" s="11" t="s">
        <v>32</v>
      </c>
      <c r="B5687" s="11">
        <v>3018</v>
      </c>
      <c r="C5687" s="11">
        <v>200104</v>
      </c>
      <c r="D5687" s="12">
        <v>45429</v>
      </c>
      <c r="E5687" s="11" t="s">
        <v>11</v>
      </c>
      <c r="F5687" s="11">
        <v>80</v>
      </c>
      <c r="G5687" s="11">
        <v>103.67333200053307</v>
      </c>
      <c r="H5687" s="11">
        <v>70.326667999466935</v>
      </c>
      <c r="I5687" s="11" t="s">
        <v>47</v>
      </c>
      <c r="J5687" s="11">
        <v>83.716981132075475</v>
      </c>
      <c r="K5687" s="1">
        <f t="shared" si="178"/>
        <v>-0.83966420146569409</v>
      </c>
      <c r="L5687" s="9">
        <v>2</v>
      </c>
      <c r="M5687" s="10">
        <v>-2</v>
      </c>
      <c r="N5687" s="10" t="str">
        <f t="shared" si="177"/>
        <v>Normal</v>
      </c>
    </row>
    <row r="5688" spans="1:14" x14ac:dyDescent="0.3">
      <c r="A5688" s="11" t="s">
        <v>32</v>
      </c>
      <c r="B5688" s="11">
        <v>3018</v>
      </c>
      <c r="C5688" s="11">
        <v>200104</v>
      </c>
      <c r="D5688" s="12">
        <v>45436</v>
      </c>
      <c r="E5688" s="11" t="s">
        <v>11</v>
      </c>
      <c r="F5688" s="11">
        <v>112</v>
      </c>
      <c r="G5688" s="11">
        <v>103.42926248067221</v>
      </c>
      <c r="H5688" s="11">
        <v>68.820737519327793</v>
      </c>
      <c r="I5688" s="11" t="s">
        <v>48</v>
      </c>
      <c r="J5688" s="11">
        <v>83.716981132075475</v>
      </c>
      <c r="K5688" s="1">
        <f t="shared" si="178"/>
        <v>2.9905926391142961</v>
      </c>
      <c r="L5688" s="9">
        <v>2</v>
      </c>
      <c r="M5688" s="10">
        <v>-2</v>
      </c>
      <c r="N5688" s="10" t="str">
        <f t="shared" si="177"/>
        <v>Anamoly</v>
      </c>
    </row>
    <row r="5689" spans="1:14" x14ac:dyDescent="0.3">
      <c r="A5689" s="11" t="s">
        <v>32</v>
      </c>
      <c r="B5689" s="11">
        <v>3018</v>
      </c>
      <c r="C5689" s="11">
        <v>200104</v>
      </c>
      <c r="D5689" s="12">
        <v>45443</v>
      </c>
      <c r="E5689" s="11" t="s">
        <v>11</v>
      </c>
      <c r="F5689" s="11">
        <v>82</v>
      </c>
      <c r="G5689" s="11">
        <v>113.43358344574123</v>
      </c>
      <c r="H5689" s="11">
        <v>64.566416554258765</v>
      </c>
      <c r="I5689" s="11" t="s">
        <v>47</v>
      </c>
      <c r="J5689" s="11">
        <v>83.716981132075475</v>
      </c>
      <c r="K5689" s="1">
        <f t="shared" si="178"/>
        <v>-0.57298185634904064</v>
      </c>
      <c r="L5689" s="9">
        <v>2</v>
      </c>
      <c r="M5689" s="10">
        <v>-2</v>
      </c>
      <c r="N5689" s="10" t="str">
        <f t="shared" si="177"/>
        <v>Normal</v>
      </c>
    </row>
    <row r="5690" spans="1:14" x14ac:dyDescent="0.3">
      <c r="A5690" s="11" t="s">
        <v>32</v>
      </c>
      <c r="B5690" s="11">
        <v>3018</v>
      </c>
      <c r="C5690" s="11">
        <v>200104</v>
      </c>
      <c r="D5690" s="12">
        <v>45450</v>
      </c>
      <c r="E5690" s="11" t="s">
        <v>11</v>
      </c>
      <c r="F5690" s="11">
        <v>103</v>
      </c>
      <c r="G5690" s="11">
        <v>109.46618531261939</v>
      </c>
      <c r="H5690" s="11">
        <v>72.533814687380612</v>
      </c>
      <c r="I5690" s="11" t="s">
        <v>47</v>
      </c>
      <c r="J5690" s="11">
        <v>83.716981132075475</v>
      </c>
      <c r="K5690" s="1">
        <f t="shared" si="178"/>
        <v>1.2996728665773176</v>
      </c>
      <c r="L5690" s="9">
        <v>2</v>
      </c>
      <c r="M5690" s="10">
        <v>-2</v>
      </c>
      <c r="N5690" s="10" t="str">
        <f t="shared" si="177"/>
        <v>Normal</v>
      </c>
    </row>
    <row r="5691" spans="1:14" x14ac:dyDescent="0.3">
      <c r="A5691" s="11" t="s">
        <v>32</v>
      </c>
      <c r="B5691" s="11">
        <v>3018</v>
      </c>
      <c r="C5691" s="11">
        <v>200104</v>
      </c>
      <c r="D5691" s="12">
        <v>45457</v>
      </c>
      <c r="E5691" s="11" t="s">
        <v>11</v>
      </c>
      <c r="F5691" s="11">
        <v>103</v>
      </c>
      <c r="G5691" s="11">
        <v>112.73545064946916</v>
      </c>
      <c r="H5691" s="11">
        <v>73.014549350530842</v>
      </c>
      <c r="I5691" s="11" t="s">
        <v>47</v>
      </c>
      <c r="J5691" s="11">
        <v>83.716981132075475</v>
      </c>
      <c r="K5691" s="1">
        <f t="shared" si="178"/>
        <v>1.0196143258482029</v>
      </c>
      <c r="L5691" s="9">
        <v>2</v>
      </c>
      <c r="M5691" s="10">
        <v>-2</v>
      </c>
      <c r="N5691" s="10" t="str">
        <f t="shared" si="177"/>
        <v>Normal</v>
      </c>
    </row>
    <row r="5692" spans="1:14" x14ac:dyDescent="0.3">
      <c r="A5692" s="11" t="s">
        <v>32</v>
      </c>
      <c r="B5692" s="11">
        <v>3018</v>
      </c>
      <c r="C5692" s="11">
        <v>200104</v>
      </c>
      <c r="D5692" s="12">
        <v>45464</v>
      </c>
      <c r="E5692" s="11" t="s">
        <v>11</v>
      </c>
      <c r="F5692" s="11">
        <v>78</v>
      </c>
      <c r="G5692" s="11">
        <v>114.83776460775152</v>
      </c>
      <c r="H5692" s="11">
        <v>72.912235392248476</v>
      </c>
      <c r="I5692" s="11" t="s">
        <v>47</v>
      </c>
      <c r="J5692" s="11">
        <v>83.716981132075475</v>
      </c>
      <c r="K5692" s="1">
        <f t="shared" si="178"/>
        <v>-1.5145903030490364</v>
      </c>
      <c r="L5692" s="9">
        <v>2</v>
      </c>
      <c r="M5692" s="10">
        <v>-2</v>
      </c>
      <c r="N5692" s="10" t="str">
        <f t="shared" si="177"/>
        <v>Normal</v>
      </c>
    </row>
    <row r="5693" spans="1:14" x14ac:dyDescent="0.3">
      <c r="A5693" s="11" t="s">
        <v>32</v>
      </c>
      <c r="B5693" s="11">
        <v>3018</v>
      </c>
      <c r="C5693" s="11">
        <v>200104</v>
      </c>
      <c r="D5693" s="12">
        <v>45471</v>
      </c>
      <c r="E5693" s="11" t="s">
        <v>11</v>
      </c>
      <c r="F5693" s="11">
        <v>86</v>
      </c>
      <c r="G5693" s="11">
        <v>115.90455111251075</v>
      </c>
      <c r="H5693" s="11">
        <v>69.345448887489255</v>
      </c>
      <c r="I5693" s="11" t="s">
        <v>47</v>
      </c>
      <c r="J5693" s="11">
        <v>83.716981132075475</v>
      </c>
      <c r="K5693" s="1">
        <f t="shared" si="178"/>
        <v>-0.56916905038084153</v>
      </c>
      <c r="L5693" s="9">
        <v>2</v>
      </c>
      <c r="M5693" s="10">
        <v>-2</v>
      </c>
      <c r="N5693" s="10" t="str">
        <f t="shared" si="177"/>
        <v>Normal</v>
      </c>
    </row>
    <row r="5694" spans="1:14" x14ac:dyDescent="0.3">
      <c r="A5694" s="11" t="s">
        <v>32</v>
      </c>
      <c r="B5694" s="11">
        <v>3018</v>
      </c>
      <c r="C5694" s="11">
        <v>200104</v>
      </c>
      <c r="D5694" s="12">
        <v>45478</v>
      </c>
      <c r="E5694" s="11" t="s">
        <v>11</v>
      </c>
      <c r="F5694" s="11">
        <v>78</v>
      </c>
      <c r="G5694" s="11">
        <v>115.77743116468157</v>
      </c>
      <c r="H5694" s="11">
        <v>68.472568835318427</v>
      </c>
      <c r="I5694" s="11" t="s">
        <v>47</v>
      </c>
      <c r="J5694" s="11">
        <v>83.716981132075475</v>
      </c>
      <c r="K5694" s="1">
        <f t="shared" si="178"/>
        <v>-1.194380391736797</v>
      </c>
      <c r="L5694" s="9">
        <v>2</v>
      </c>
      <c r="M5694" s="10">
        <v>-2</v>
      </c>
      <c r="N5694" s="10" t="str">
        <f t="shared" si="177"/>
        <v>Normal</v>
      </c>
    </row>
    <row r="5695" spans="1:14" x14ac:dyDescent="0.3">
      <c r="A5695" s="11" t="s">
        <v>32</v>
      </c>
      <c r="B5695" s="11">
        <v>3018</v>
      </c>
      <c r="C5695" s="11">
        <v>200104</v>
      </c>
      <c r="D5695" s="12">
        <v>45485</v>
      </c>
      <c r="E5695" s="11" t="s">
        <v>11</v>
      </c>
      <c r="F5695" s="11">
        <v>130</v>
      </c>
      <c r="G5695" s="11">
        <v>115.64192785118925</v>
      </c>
      <c r="H5695" s="11">
        <v>64.858072148810749</v>
      </c>
      <c r="I5695" s="11" t="s">
        <v>48</v>
      </c>
      <c r="J5695" s="11">
        <v>83.716981132075475</v>
      </c>
      <c r="K5695" s="1">
        <f t="shared" si="178"/>
        <v>3.1309162685840168</v>
      </c>
      <c r="L5695" s="9">
        <v>2</v>
      </c>
      <c r="M5695" s="10">
        <v>-2</v>
      </c>
      <c r="N5695" s="10" t="str">
        <f t="shared" si="177"/>
        <v>Anamoly</v>
      </c>
    </row>
    <row r="5696" spans="1:14" x14ac:dyDescent="0.3">
      <c r="A5696" s="11" t="s">
        <v>32</v>
      </c>
      <c r="B5696" s="11">
        <v>3018</v>
      </c>
      <c r="C5696" s="11">
        <v>200104</v>
      </c>
      <c r="D5696" s="12">
        <v>45492</v>
      </c>
      <c r="E5696" s="11" t="s">
        <v>11</v>
      </c>
      <c r="F5696" s="11">
        <v>106</v>
      </c>
      <c r="G5696" s="11">
        <v>131.51428280002318</v>
      </c>
      <c r="H5696" s="11">
        <v>61.485717199976804</v>
      </c>
      <c r="I5696" s="11" t="s">
        <v>47</v>
      </c>
      <c r="J5696" s="11">
        <v>83.716981132075475</v>
      </c>
      <c r="K5696" s="1">
        <f t="shared" si="178"/>
        <v>0.54263570407866279</v>
      </c>
      <c r="L5696" s="9">
        <v>2</v>
      </c>
      <c r="M5696" s="10">
        <v>-2</v>
      </c>
      <c r="N5696" s="10" t="str">
        <f t="shared" si="177"/>
        <v>Normal</v>
      </c>
    </row>
    <row r="5697" spans="1:14" x14ac:dyDescent="0.3">
      <c r="A5697" s="11" t="s">
        <v>32</v>
      </c>
      <c r="B5697" s="11">
        <v>3018</v>
      </c>
      <c r="C5697" s="11">
        <v>200104</v>
      </c>
      <c r="D5697" s="12">
        <v>45499</v>
      </c>
      <c r="E5697" s="11" t="s">
        <v>11</v>
      </c>
      <c r="F5697" s="11">
        <v>91</v>
      </c>
      <c r="G5697" s="11">
        <v>129.64321466016466</v>
      </c>
      <c r="H5697" s="11">
        <v>61.856785339835348</v>
      </c>
      <c r="I5697" s="11" t="s">
        <v>47</v>
      </c>
      <c r="J5697" s="11">
        <v>83.716981132075475</v>
      </c>
      <c r="K5697" s="1">
        <f t="shared" si="178"/>
        <v>-0.28029209076958794</v>
      </c>
      <c r="L5697" s="9">
        <v>2</v>
      </c>
      <c r="M5697" s="10">
        <v>-2</v>
      </c>
      <c r="N5697" s="10" t="str">
        <f t="shared" si="177"/>
        <v>Normal</v>
      </c>
    </row>
    <row r="5698" spans="1:14" x14ac:dyDescent="0.3">
      <c r="A5698" s="11" t="s">
        <v>32</v>
      </c>
      <c r="B5698" s="11">
        <v>3018</v>
      </c>
      <c r="C5698" s="11">
        <v>200104</v>
      </c>
      <c r="D5698" s="12">
        <v>45506</v>
      </c>
      <c r="E5698" s="11" t="s">
        <v>11</v>
      </c>
      <c r="F5698" s="11">
        <v>101</v>
      </c>
      <c r="G5698" s="11">
        <v>129.43935935190495</v>
      </c>
      <c r="H5698" s="11">
        <v>64.310640648095045</v>
      </c>
      <c r="I5698" s="11" t="s">
        <v>47</v>
      </c>
      <c r="J5698" s="11">
        <v>83.716981132075475</v>
      </c>
      <c r="K5698" s="1">
        <f t="shared" si="178"/>
        <v>0.25334445891739577</v>
      </c>
      <c r="L5698" s="9">
        <v>2</v>
      </c>
      <c r="M5698" s="10">
        <v>-2</v>
      </c>
      <c r="N5698" s="10" t="str">
        <f t="shared" si="177"/>
        <v>Normal</v>
      </c>
    </row>
    <row r="5699" spans="1:14" x14ac:dyDescent="0.3">
      <c r="A5699" s="11" t="s">
        <v>32</v>
      </c>
      <c r="B5699" s="11">
        <v>3018</v>
      </c>
      <c r="C5699" s="11">
        <v>200104</v>
      </c>
      <c r="D5699" s="12">
        <v>45513</v>
      </c>
      <c r="E5699" s="11" t="s">
        <v>11</v>
      </c>
      <c r="F5699" s="11">
        <v>122</v>
      </c>
      <c r="G5699" s="11">
        <v>129.0277390817505</v>
      </c>
      <c r="H5699" s="11">
        <v>64.222260918249518</v>
      </c>
      <c r="I5699" s="11" t="s">
        <v>47</v>
      </c>
      <c r="J5699" s="11">
        <v>83.716981132075475</v>
      </c>
      <c r="K5699" s="1">
        <f t="shared" si="178"/>
        <v>1.5662256166665509</v>
      </c>
      <c r="L5699" s="9">
        <v>2</v>
      </c>
      <c r="M5699" s="10">
        <v>-2</v>
      </c>
      <c r="N5699" s="10" t="str">
        <f t="shared" si="177"/>
        <v>Normal</v>
      </c>
    </row>
    <row r="5700" spans="1:14" x14ac:dyDescent="0.3">
      <c r="A5700" s="11" t="s">
        <v>32</v>
      </c>
      <c r="B5700" s="11">
        <v>3018</v>
      </c>
      <c r="C5700" s="11">
        <v>200104</v>
      </c>
      <c r="D5700" s="12">
        <v>45520</v>
      </c>
      <c r="E5700" s="11" t="s">
        <v>11</v>
      </c>
      <c r="F5700" s="11">
        <v>96</v>
      </c>
      <c r="G5700" s="11">
        <v>135.45545226711636</v>
      </c>
      <c r="H5700" s="11">
        <v>62.544547732883629</v>
      </c>
      <c r="I5700" s="11" t="s">
        <v>47</v>
      </c>
      <c r="J5700" s="11">
        <v>83.716981132075475</v>
      </c>
      <c r="K5700" s="1">
        <f t="shared" si="178"/>
        <v>-0.16458443461452085</v>
      </c>
      <c r="L5700" s="9">
        <v>2</v>
      </c>
      <c r="M5700" s="10">
        <v>-2</v>
      </c>
      <c r="N5700" s="10" t="str">
        <f t="shared" ref="N5700:N5763" si="179">IF(AND(K5700&lt;=L5700,K5700&gt;=M5700),"Normal","Anamoly")</f>
        <v>Normal</v>
      </c>
    </row>
    <row r="5701" spans="1:14" x14ac:dyDescent="0.3">
      <c r="A5701" s="11" t="s">
        <v>32</v>
      </c>
      <c r="B5701" s="11">
        <v>3018</v>
      </c>
      <c r="C5701" s="11">
        <v>200104</v>
      </c>
      <c r="D5701" s="12">
        <v>45527</v>
      </c>
      <c r="E5701" s="11" t="s">
        <v>11</v>
      </c>
      <c r="F5701" s="11">
        <v>106</v>
      </c>
      <c r="G5701" s="11">
        <v>134.3067693521312</v>
      </c>
      <c r="H5701" s="11">
        <v>68.193230647868802</v>
      </c>
      <c r="I5701" s="11" t="s">
        <v>47</v>
      </c>
      <c r="J5701" s="11">
        <v>83.716981132075475</v>
      </c>
      <c r="K5701" s="1">
        <f t="shared" si="178"/>
        <v>0.28738440525760356</v>
      </c>
      <c r="L5701" s="9">
        <v>2</v>
      </c>
      <c r="M5701" s="10">
        <v>-2</v>
      </c>
      <c r="N5701" s="10" t="str">
        <f t="shared" si="179"/>
        <v>Normal</v>
      </c>
    </row>
    <row r="5702" spans="1:14" x14ac:dyDescent="0.3">
      <c r="A5702" s="11" t="s">
        <v>32</v>
      </c>
      <c r="B5702" s="11">
        <v>3018</v>
      </c>
      <c r="C5702" s="11">
        <v>200104</v>
      </c>
      <c r="D5702" s="12">
        <v>45534</v>
      </c>
      <c r="E5702" s="11" t="s">
        <v>11</v>
      </c>
      <c r="F5702" s="11">
        <v>90</v>
      </c>
      <c r="G5702" s="11">
        <v>134.77821296820042</v>
      </c>
      <c r="H5702" s="11">
        <v>72.721787031799593</v>
      </c>
      <c r="I5702" s="11" t="s">
        <v>47</v>
      </c>
      <c r="J5702" s="11">
        <v>83.716981132075475</v>
      </c>
      <c r="K5702" s="1">
        <f t="shared" si="178"/>
        <v>-0.88629016528227611</v>
      </c>
      <c r="L5702" s="9">
        <v>2</v>
      </c>
      <c r="M5702" s="10">
        <v>-2</v>
      </c>
      <c r="N5702" s="10" t="str">
        <f t="shared" si="179"/>
        <v>Normal</v>
      </c>
    </row>
    <row r="5703" spans="1:14" x14ac:dyDescent="0.3">
      <c r="A5703" s="11" t="s">
        <v>32</v>
      </c>
      <c r="B5703" s="11">
        <v>3018</v>
      </c>
      <c r="C5703" s="11">
        <v>200104</v>
      </c>
      <c r="D5703" s="12">
        <v>45541</v>
      </c>
      <c r="E5703" s="11" t="s">
        <v>11</v>
      </c>
      <c r="F5703" s="11">
        <v>108</v>
      </c>
      <c r="G5703" s="11">
        <v>132.02218706045511</v>
      </c>
      <c r="H5703" s="11">
        <v>78.47781293954489</v>
      </c>
      <c r="I5703" s="11" t="s">
        <v>47</v>
      </c>
      <c r="J5703" s="11">
        <v>83.716981132075475</v>
      </c>
      <c r="K5703" s="1">
        <f t="shared" si="178"/>
        <v>0.205437082431117</v>
      </c>
      <c r="L5703" s="9">
        <v>2</v>
      </c>
      <c r="M5703" s="10">
        <v>-2</v>
      </c>
      <c r="N5703" s="10" t="str">
        <f t="shared" si="179"/>
        <v>Normal</v>
      </c>
    </row>
    <row r="5704" spans="1:14" x14ac:dyDescent="0.3">
      <c r="A5704" s="11" t="s">
        <v>32</v>
      </c>
      <c r="B5704" s="11">
        <v>3018</v>
      </c>
      <c r="C5704" s="11">
        <v>200104</v>
      </c>
      <c r="D5704" s="12">
        <v>45548</v>
      </c>
      <c r="E5704" s="11" t="s">
        <v>11</v>
      </c>
      <c r="F5704" s="11">
        <v>68</v>
      </c>
      <c r="G5704" s="11">
        <v>122.09591794226543</v>
      </c>
      <c r="H5704" s="11">
        <v>82.90408205773457</v>
      </c>
      <c r="I5704" s="11" t="s">
        <v>48</v>
      </c>
      <c r="J5704" s="11">
        <v>83.716981132075475</v>
      </c>
      <c r="K5704" s="1">
        <f t="shared" si="178"/>
        <v>-3.521141505250819</v>
      </c>
      <c r="L5704" s="9">
        <v>2</v>
      </c>
      <c r="M5704" s="10">
        <v>-2</v>
      </c>
      <c r="N5704" s="10" t="str">
        <f t="shared" si="179"/>
        <v>Anamoly</v>
      </c>
    </row>
    <row r="5705" spans="1:14" x14ac:dyDescent="0.3">
      <c r="A5705" s="11" t="s">
        <v>32</v>
      </c>
      <c r="B5705" s="11">
        <v>3018</v>
      </c>
      <c r="C5705" s="11">
        <v>200104</v>
      </c>
      <c r="D5705" s="12">
        <v>45555</v>
      </c>
      <c r="E5705" s="11" t="s">
        <v>11</v>
      </c>
      <c r="F5705" s="11">
        <v>116</v>
      </c>
      <c r="G5705" s="11">
        <v>127.46110903349116</v>
      </c>
      <c r="H5705" s="11">
        <v>68.038890966508845</v>
      </c>
      <c r="I5705" s="11" t="s">
        <v>47</v>
      </c>
      <c r="J5705" s="11">
        <v>83.716981132075475</v>
      </c>
      <c r="K5705" s="1">
        <f t="shared" si="178"/>
        <v>1.228496720161345</v>
      </c>
      <c r="L5705" s="9">
        <v>2</v>
      </c>
      <c r="M5705" s="10">
        <v>-2</v>
      </c>
      <c r="N5705" s="10" t="str">
        <f t="shared" si="179"/>
        <v>Normal</v>
      </c>
    </row>
    <row r="5706" spans="1:14" x14ac:dyDescent="0.3">
      <c r="A5706" s="11" t="s">
        <v>32</v>
      </c>
      <c r="B5706" s="11">
        <v>3018</v>
      </c>
      <c r="C5706" s="11">
        <v>200104</v>
      </c>
      <c r="D5706" s="12">
        <v>45562</v>
      </c>
      <c r="E5706" s="11" t="s">
        <v>11</v>
      </c>
      <c r="F5706" s="11">
        <v>72</v>
      </c>
      <c r="G5706" s="11">
        <v>132.29851826260071</v>
      </c>
      <c r="H5706" s="11">
        <v>69.451481737399291</v>
      </c>
      <c r="I5706" s="11" t="s">
        <v>47</v>
      </c>
      <c r="J5706" s="11">
        <v>83.716981132075475</v>
      </c>
      <c r="K5706" s="1">
        <f t="shared" si="178"/>
        <v>-1.8377954854511709</v>
      </c>
      <c r="L5706" s="9">
        <v>2</v>
      </c>
      <c r="M5706" s="10">
        <v>-2</v>
      </c>
      <c r="N5706" s="10" t="str">
        <f t="shared" si="179"/>
        <v>Normal</v>
      </c>
    </row>
    <row r="5707" spans="1:14" x14ac:dyDescent="0.3">
      <c r="A5707" s="11" t="s">
        <v>32</v>
      </c>
      <c r="B5707" s="11">
        <v>3018</v>
      </c>
      <c r="C5707" s="11">
        <v>200104</v>
      </c>
      <c r="D5707" s="12">
        <v>45569</v>
      </c>
      <c r="E5707" s="11" t="s">
        <v>11</v>
      </c>
      <c r="F5707" s="11">
        <v>56</v>
      </c>
      <c r="G5707" s="11">
        <v>134.01615291269948</v>
      </c>
      <c r="H5707" s="11">
        <v>60.483847087300525</v>
      </c>
      <c r="I5707" s="11" t="s">
        <v>48</v>
      </c>
      <c r="J5707" s="11">
        <v>83.716981132075475</v>
      </c>
      <c r="K5707" s="1">
        <f t="shared" si="178"/>
        <v>-2.2439116813742972</v>
      </c>
      <c r="L5707" s="9">
        <v>2</v>
      </c>
      <c r="M5707" s="10">
        <v>-2</v>
      </c>
      <c r="N5707" s="10" t="str">
        <f t="shared" si="179"/>
        <v>Anamoly</v>
      </c>
    </row>
    <row r="5708" spans="1:14" x14ac:dyDescent="0.3">
      <c r="A5708" s="11" t="s">
        <v>32</v>
      </c>
      <c r="B5708" s="11">
        <v>3018</v>
      </c>
      <c r="C5708" s="11">
        <v>200104</v>
      </c>
      <c r="D5708" s="12">
        <v>45576</v>
      </c>
      <c r="E5708" s="11" t="s">
        <v>11</v>
      </c>
      <c r="F5708" s="11">
        <v>61</v>
      </c>
      <c r="G5708" s="11">
        <v>129.29888335921976</v>
      </c>
      <c r="H5708" s="11">
        <v>48.701116640780228</v>
      </c>
      <c r="I5708" s="11" t="s">
        <v>47</v>
      </c>
      <c r="J5708" s="11">
        <v>83.716981132075475</v>
      </c>
      <c r="K5708" s="1">
        <f t="shared" si="178"/>
        <v>-1.3896166675593022</v>
      </c>
      <c r="L5708" s="9">
        <v>2</v>
      </c>
      <c r="M5708" s="10">
        <v>-2</v>
      </c>
      <c r="N5708" s="10" t="str">
        <f t="shared" si="179"/>
        <v>Normal</v>
      </c>
    </row>
    <row r="5709" spans="1:14" x14ac:dyDescent="0.3">
      <c r="A5709" s="11" t="s">
        <v>32</v>
      </c>
      <c r="B5709" s="11">
        <v>3018</v>
      </c>
      <c r="C5709" s="11">
        <v>200104</v>
      </c>
      <c r="D5709" s="12">
        <v>45583</v>
      </c>
      <c r="E5709" s="11" t="s">
        <v>11</v>
      </c>
      <c r="F5709" s="11">
        <v>85</v>
      </c>
      <c r="G5709" s="11">
        <v>128.38499885740401</v>
      </c>
      <c r="H5709" s="11">
        <v>40.865001142595993</v>
      </c>
      <c r="I5709" s="11" t="s">
        <v>47</v>
      </c>
      <c r="J5709" s="11">
        <v>83.716981132075475</v>
      </c>
      <c r="K5709" s="1">
        <f t="shared" si="178"/>
        <v>1.7138940118438854E-2</v>
      </c>
      <c r="L5709" s="9">
        <v>2</v>
      </c>
      <c r="M5709" s="10">
        <v>-2</v>
      </c>
      <c r="N5709" s="10" t="str">
        <f t="shared" si="179"/>
        <v>Normal</v>
      </c>
    </row>
    <row r="5710" spans="1:14" x14ac:dyDescent="0.3">
      <c r="A5710" s="11" t="s">
        <v>32</v>
      </c>
      <c r="B5710" s="11">
        <v>3018</v>
      </c>
      <c r="C5710" s="11">
        <v>200104</v>
      </c>
      <c r="D5710" s="12">
        <v>45590</v>
      </c>
      <c r="E5710" s="11" t="s">
        <v>11</v>
      </c>
      <c r="F5710" s="11">
        <v>54</v>
      </c>
      <c r="G5710" s="11">
        <v>122.7308237088326</v>
      </c>
      <c r="H5710" s="11">
        <v>41.269176291167398</v>
      </c>
      <c r="I5710" s="11" t="s">
        <v>47</v>
      </c>
      <c r="J5710" s="11">
        <v>83.716981132075475</v>
      </c>
      <c r="K5710" s="1">
        <f t="shared" si="178"/>
        <v>-1.3748801251926617</v>
      </c>
      <c r="L5710" s="9">
        <v>2</v>
      </c>
      <c r="M5710" s="10">
        <v>-2</v>
      </c>
      <c r="N5710" s="10" t="str">
        <f t="shared" si="179"/>
        <v>Normal</v>
      </c>
    </row>
    <row r="5711" spans="1:14" x14ac:dyDescent="0.3">
      <c r="A5711" s="11" t="s">
        <v>32</v>
      </c>
      <c r="B5711" s="11">
        <v>3018</v>
      </c>
      <c r="C5711" s="11">
        <v>200104</v>
      </c>
      <c r="D5711" s="12">
        <v>45597</v>
      </c>
      <c r="E5711" s="11" t="s">
        <v>11</v>
      </c>
      <c r="F5711" s="11">
        <v>75</v>
      </c>
      <c r="G5711" s="11">
        <v>121.52272140611028</v>
      </c>
      <c r="H5711" s="11">
        <v>33.477278593889721</v>
      </c>
      <c r="I5711" s="11" t="s">
        <v>47</v>
      </c>
      <c r="J5711" s="11">
        <v>83.716981132075475</v>
      </c>
      <c r="K5711" s="1">
        <f t="shared" si="178"/>
        <v>-0.11357771260606367</v>
      </c>
      <c r="L5711" s="9">
        <v>2</v>
      </c>
      <c r="M5711" s="10">
        <v>-2</v>
      </c>
      <c r="N5711" s="10" t="str">
        <f t="shared" si="179"/>
        <v>Normal</v>
      </c>
    </row>
    <row r="5712" spans="1:14" x14ac:dyDescent="0.3">
      <c r="A5712" s="11" t="s">
        <v>32</v>
      </c>
      <c r="B5712" s="11">
        <v>3018</v>
      </c>
      <c r="C5712" s="11">
        <v>200104</v>
      </c>
      <c r="D5712" s="12">
        <v>45604</v>
      </c>
      <c r="E5712" s="11" t="s">
        <v>11</v>
      </c>
      <c r="F5712" s="11">
        <v>61</v>
      </c>
      <c r="G5712" s="11">
        <v>110.89749325404696</v>
      </c>
      <c r="H5712" s="11">
        <v>35.852506745953036</v>
      </c>
      <c r="I5712" s="11" t="s">
        <v>47</v>
      </c>
      <c r="J5712" s="11">
        <v>83.716981132075475</v>
      </c>
      <c r="K5712" s="1">
        <f t="shared" si="178"/>
        <v>-0.65960435604397383</v>
      </c>
      <c r="L5712" s="9">
        <v>2</v>
      </c>
      <c r="M5712" s="10">
        <v>-2</v>
      </c>
      <c r="N5712" s="10" t="str">
        <f t="shared" si="179"/>
        <v>Normal</v>
      </c>
    </row>
    <row r="5713" spans="1:14" x14ac:dyDescent="0.3">
      <c r="A5713" s="11" t="s">
        <v>32</v>
      </c>
      <c r="B5713" s="11">
        <v>3018</v>
      </c>
      <c r="C5713" s="11">
        <v>200104</v>
      </c>
      <c r="D5713" s="12">
        <v>45611</v>
      </c>
      <c r="E5713" s="11" t="s">
        <v>11</v>
      </c>
      <c r="F5713" s="11">
        <v>75</v>
      </c>
      <c r="G5713" s="11">
        <v>110.80143600441112</v>
      </c>
      <c r="H5713" s="11">
        <v>34.198563995588884</v>
      </c>
      <c r="I5713" s="11" t="s">
        <v>47</v>
      </c>
      <c r="J5713" s="11">
        <v>83.716981132075475</v>
      </c>
      <c r="K5713" s="1">
        <f t="shared" si="178"/>
        <v>0.13054340833132622</v>
      </c>
      <c r="L5713" s="9">
        <v>2</v>
      </c>
      <c r="M5713" s="10">
        <v>-2</v>
      </c>
      <c r="N5713" s="10" t="str">
        <f t="shared" si="179"/>
        <v>Normal</v>
      </c>
    </row>
    <row r="5714" spans="1:14" x14ac:dyDescent="0.3">
      <c r="A5714" s="11" t="s">
        <v>32</v>
      </c>
      <c r="B5714" s="11">
        <v>3018</v>
      </c>
      <c r="C5714" s="11">
        <v>200104</v>
      </c>
      <c r="D5714" s="12">
        <v>45618</v>
      </c>
      <c r="E5714" s="11" t="s">
        <v>11</v>
      </c>
      <c r="F5714" s="11">
        <v>70</v>
      </c>
      <c r="G5714" s="11">
        <v>87.842962771121108</v>
      </c>
      <c r="H5714" s="11">
        <v>46.907037228878885</v>
      </c>
      <c r="I5714" s="11" t="s">
        <v>47</v>
      </c>
      <c r="J5714" s="11">
        <v>83.716981132075475</v>
      </c>
      <c r="K5714" s="1">
        <f t="shared" ref="K5714:K5777" si="180">(F5714-AVERAGE(F5706:F5713))/_xlfn.STDEV.P(F5706:F5713)</f>
        <v>0.25649841455679157</v>
      </c>
      <c r="L5714" s="9">
        <v>2</v>
      </c>
      <c r="M5714" s="10">
        <v>-2</v>
      </c>
      <c r="N5714" s="10" t="str">
        <f t="shared" si="179"/>
        <v>Normal</v>
      </c>
    </row>
    <row r="5715" spans="1:14" x14ac:dyDescent="0.3">
      <c r="A5715" s="11" t="s">
        <v>32</v>
      </c>
      <c r="B5715" s="11">
        <v>3018</v>
      </c>
      <c r="C5715" s="11">
        <v>200104</v>
      </c>
      <c r="D5715" s="12">
        <v>45625</v>
      </c>
      <c r="E5715" s="11" t="s">
        <v>11</v>
      </c>
      <c r="F5715" s="11">
        <v>54</v>
      </c>
      <c r="G5715" s="11">
        <v>87.408922204544169</v>
      </c>
      <c r="H5715" s="11">
        <v>46.841077795455831</v>
      </c>
      <c r="I5715" s="11" t="s">
        <v>47</v>
      </c>
      <c r="J5715" s="11">
        <v>83.716981132075475</v>
      </c>
      <c r="K5715" s="1">
        <f t="shared" si="180"/>
        <v>-1.2941284104372706</v>
      </c>
      <c r="L5715" s="9">
        <v>2</v>
      </c>
      <c r="M5715" s="10">
        <v>-2</v>
      </c>
      <c r="N5715" s="10" t="str">
        <f t="shared" si="179"/>
        <v>Normal</v>
      </c>
    </row>
    <row r="5716" spans="1:14" x14ac:dyDescent="0.3">
      <c r="A5716" s="11" t="s">
        <v>32</v>
      </c>
      <c r="B5716" s="11">
        <v>3018</v>
      </c>
      <c r="C5716" s="11">
        <v>200104</v>
      </c>
      <c r="D5716" s="12">
        <v>45632</v>
      </c>
      <c r="E5716" s="11" t="s">
        <v>11</v>
      </c>
      <c r="F5716" s="11">
        <v>85</v>
      </c>
      <c r="G5716" s="11">
        <v>87.742139238525255</v>
      </c>
      <c r="H5716" s="11">
        <v>46.007860761474753</v>
      </c>
      <c r="I5716" s="11" t="s">
        <v>47</v>
      </c>
      <c r="J5716" s="11">
        <v>83.716981132075475</v>
      </c>
      <c r="K5716" s="1">
        <f t="shared" si="180"/>
        <v>1.7371811049726773</v>
      </c>
      <c r="L5716" s="9">
        <v>2</v>
      </c>
      <c r="M5716" s="10">
        <v>-2</v>
      </c>
      <c r="N5716" s="10" t="str">
        <f t="shared" si="179"/>
        <v>Normal</v>
      </c>
    </row>
    <row r="5717" spans="1:14" x14ac:dyDescent="0.3">
      <c r="A5717" s="11" t="s">
        <v>32</v>
      </c>
      <c r="B5717" s="11">
        <v>3018</v>
      </c>
      <c r="C5717" s="11">
        <v>200104</v>
      </c>
      <c r="D5717" s="12">
        <v>45639</v>
      </c>
      <c r="E5717" s="11" t="s">
        <v>11</v>
      </c>
      <c r="F5717" s="11">
        <v>85</v>
      </c>
      <c r="G5717" s="11">
        <v>93.251002652292797</v>
      </c>
      <c r="H5717" s="11">
        <v>46.498997347707203</v>
      </c>
      <c r="I5717" s="11" t="s">
        <v>47</v>
      </c>
      <c r="J5717" s="11">
        <v>83.716981132075475</v>
      </c>
      <c r="K5717" s="1">
        <f t="shared" si="180"/>
        <v>1.2940621392782472</v>
      </c>
      <c r="L5717" s="9">
        <v>2</v>
      </c>
      <c r="M5717" s="10">
        <v>-2</v>
      </c>
      <c r="N5717" s="10" t="str">
        <f t="shared" si="179"/>
        <v>Normal</v>
      </c>
    </row>
    <row r="5718" spans="1:14" x14ac:dyDescent="0.3">
      <c r="A5718" s="11" t="s">
        <v>32</v>
      </c>
      <c r="B5718" s="11">
        <v>3018</v>
      </c>
      <c r="C5718" s="11">
        <v>200104</v>
      </c>
      <c r="D5718" s="12">
        <v>45646</v>
      </c>
      <c r="E5718" s="11" t="s">
        <v>11</v>
      </c>
      <c r="F5718" s="11">
        <v>84</v>
      </c>
      <c r="G5718" s="11">
        <v>93.251002652292797</v>
      </c>
      <c r="H5718" s="11">
        <v>46.498997347707203</v>
      </c>
      <c r="I5718" s="11" t="s">
        <v>47</v>
      </c>
      <c r="J5718" s="11">
        <v>83.716981132075475</v>
      </c>
      <c r="K5718" s="1">
        <f t="shared" si="180"/>
        <v>1.2085043118879497</v>
      </c>
      <c r="L5718" s="9">
        <v>2</v>
      </c>
      <c r="M5718" s="10">
        <v>-2</v>
      </c>
      <c r="N5718" s="10" t="str">
        <f t="shared" si="179"/>
        <v>Normal</v>
      </c>
    </row>
    <row r="5719" spans="1:14" x14ac:dyDescent="0.3">
      <c r="A5719" s="11" t="s">
        <v>32</v>
      </c>
      <c r="B5719" s="11">
        <v>3018</v>
      </c>
      <c r="C5719" s="11">
        <v>200104</v>
      </c>
      <c r="D5719" s="12">
        <v>45653</v>
      </c>
      <c r="E5719" s="11" t="s">
        <v>11</v>
      </c>
      <c r="F5719" s="11">
        <v>35</v>
      </c>
      <c r="G5719" s="11">
        <v>95.164208434852014</v>
      </c>
      <c r="H5719" s="11">
        <v>52.085791565147986</v>
      </c>
      <c r="I5719" s="11" t="s">
        <v>48</v>
      </c>
      <c r="J5719" s="11">
        <v>83.716981132075475</v>
      </c>
      <c r="K5719" s="1">
        <f t="shared" si="180"/>
        <v>-3.5864827732018165</v>
      </c>
      <c r="L5719" s="9">
        <v>2</v>
      </c>
      <c r="M5719" s="10">
        <v>-2</v>
      </c>
      <c r="N5719" s="10" t="str">
        <f t="shared" si="179"/>
        <v>Anamoly</v>
      </c>
    </row>
    <row r="5720" spans="1:14" x14ac:dyDescent="0.3">
      <c r="A5720" s="11" t="s">
        <v>32</v>
      </c>
      <c r="B5720" s="11">
        <v>3018</v>
      </c>
      <c r="C5720" s="11">
        <v>200104</v>
      </c>
      <c r="D5720" s="12">
        <v>45660</v>
      </c>
      <c r="E5720" s="11" t="s">
        <v>11</v>
      </c>
      <c r="F5720" s="11">
        <v>68</v>
      </c>
      <c r="G5720" s="11">
        <v>101.92571320557565</v>
      </c>
      <c r="H5720" s="11">
        <v>35.32428679442436</v>
      </c>
      <c r="I5720" s="11" t="s">
        <v>47</v>
      </c>
      <c r="J5720" s="11">
        <v>83.716981132075475</v>
      </c>
      <c r="K5720" s="1">
        <f t="shared" si="180"/>
        <v>-3.7536733591360699E-2</v>
      </c>
      <c r="L5720" s="9">
        <v>2</v>
      </c>
      <c r="M5720" s="10">
        <v>-2</v>
      </c>
      <c r="N5720" s="10" t="str">
        <f t="shared" si="179"/>
        <v>Normal</v>
      </c>
    </row>
    <row r="5721" spans="1:14" x14ac:dyDescent="0.3">
      <c r="A5721" s="11" t="s">
        <v>32</v>
      </c>
      <c r="B5721" s="11">
        <v>3018</v>
      </c>
      <c r="C5721" s="11">
        <v>200104</v>
      </c>
      <c r="D5721" s="12">
        <v>45667</v>
      </c>
      <c r="E5721" s="11" t="s">
        <v>11</v>
      </c>
      <c r="F5721" s="11">
        <v>76</v>
      </c>
      <c r="G5721" s="11">
        <v>102.31767816284388</v>
      </c>
      <c r="H5721" s="11">
        <v>36.682321837156124</v>
      </c>
      <c r="I5721" s="11" t="s">
        <v>47</v>
      </c>
      <c r="J5721" s="11">
        <v>83.716981132075475</v>
      </c>
      <c r="K5721" s="1">
        <f t="shared" si="180"/>
        <v>0.39612796296840341</v>
      </c>
      <c r="L5721" s="9">
        <v>2</v>
      </c>
      <c r="M5721" s="10">
        <v>-2</v>
      </c>
      <c r="N5721" s="10" t="str">
        <f t="shared" si="179"/>
        <v>Normal</v>
      </c>
    </row>
    <row r="5722" spans="1:14" x14ac:dyDescent="0.3">
      <c r="A5722" s="11" t="s">
        <v>32</v>
      </c>
      <c r="B5722" s="11">
        <v>3018</v>
      </c>
      <c r="C5722" s="11">
        <v>200104</v>
      </c>
      <c r="D5722" s="12">
        <v>45674</v>
      </c>
      <c r="E5722" s="11" t="s">
        <v>11</v>
      </c>
      <c r="F5722" s="11">
        <v>90</v>
      </c>
      <c r="G5722" s="11">
        <v>102.53301574084952</v>
      </c>
      <c r="H5722" s="11">
        <v>36.716984259150479</v>
      </c>
      <c r="I5722" s="11" t="s">
        <v>47</v>
      </c>
      <c r="J5722" s="11">
        <v>83.716981132075475</v>
      </c>
      <c r="K5722" s="1">
        <f t="shared" si="180"/>
        <v>1.2383001248360299</v>
      </c>
      <c r="L5722" s="9">
        <v>2</v>
      </c>
      <c r="M5722" s="10">
        <v>-2</v>
      </c>
      <c r="N5722" s="10" t="str">
        <f t="shared" si="179"/>
        <v>Normal</v>
      </c>
    </row>
    <row r="5723" spans="1:14" x14ac:dyDescent="0.3">
      <c r="A5723" s="11" t="s">
        <v>32</v>
      </c>
      <c r="B5723" s="11">
        <v>3018</v>
      </c>
      <c r="C5723" s="11">
        <v>200104</v>
      </c>
      <c r="D5723" s="12">
        <v>45681</v>
      </c>
      <c r="E5723" s="11" t="s">
        <v>11</v>
      </c>
      <c r="F5723" s="11">
        <v>53</v>
      </c>
      <c r="G5723" s="11">
        <v>107.6979883479024</v>
      </c>
      <c r="H5723" s="11">
        <v>36.552011652097598</v>
      </c>
      <c r="I5723" s="11" t="s">
        <v>47</v>
      </c>
      <c r="J5723" s="11">
        <v>83.716981132075475</v>
      </c>
      <c r="K5723" s="1">
        <f t="shared" si="180"/>
        <v>-1.075254055855992</v>
      </c>
      <c r="L5723" s="9">
        <v>2</v>
      </c>
      <c r="M5723" s="10">
        <v>-2</v>
      </c>
      <c r="N5723" s="10" t="str">
        <f t="shared" si="179"/>
        <v>Normal</v>
      </c>
    </row>
    <row r="5724" spans="1:14" x14ac:dyDescent="0.3">
      <c r="A5724" s="11" t="s">
        <v>32</v>
      </c>
      <c r="B5724" s="11">
        <v>3018</v>
      </c>
      <c r="C5724" s="11">
        <v>200104</v>
      </c>
      <c r="D5724" s="12">
        <v>45688</v>
      </c>
      <c r="E5724" s="11" t="s">
        <v>11</v>
      </c>
      <c r="F5724" s="11">
        <v>94</v>
      </c>
      <c r="G5724" s="11">
        <v>107.83294573433784</v>
      </c>
      <c r="H5724" s="11">
        <v>36.167054265662166</v>
      </c>
      <c r="I5724" s="11" t="s">
        <v>47</v>
      </c>
      <c r="J5724" s="11">
        <v>83.716981132075475</v>
      </c>
      <c r="K5724" s="1">
        <f t="shared" si="180"/>
        <v>1.2279202588090847</v>
      </c>
      <c r="L5724" s="9">
        <v>2</v>
      </c>
      <c r="M5724" s="10">
        <v>-2</v>
      </c>
      <c r="N5724" s="10" t="str">
        <f t="shared" si="179"/>
        <v>Normal</v>
      </c>
    </row>
    <row r="5725" spans="1:14" x14ac:dyDescent="0.3">
      <c r="A5725" s="11" t="s">
        <v>32</v>
      </c>
      <c r="B5725" s="11">
        <v>3018</v>
      </c>
      <c r="C5725" s="11">
        <v>200104</v>
      </c>
      <c r="D5725" s="12">
        <v>45695</v>
      </c>
      <c r="E5725" s="11" t="s">
        <v>11</v>
      </c>
      <c r="F5725" s="11">
        <v>82</v>
      </c>
      <c r="G5725" s="11">
        <v>111.02536279509735</v>
      </c>
      <c r="H5725" s="11">
        <v>35.224637204902642</v>
      </c>
      <c r="I5725" s="11" t="s">
        <v>47</v>
      </c>
      <c r="J5725" s="11">
        <v>83.716981132075475</v>
      </c>
      <c r="K5725" s="1">
        <f t="shared" si="180"/>
        <v>0.4683332477834769</v>
      </c>
      <c r="L5725" s="9">
        <v>2</v>
      </c>
      <c r="M5725" s="10">
        <v>-2</v>
      </c>
      <c r="N5725" s="10" t="str">
        <f t="shared" si="179"/>
        <v>Normal</v>
      </c>
    </row>
    <row r="5726" spans="1:14" x14ac:dyDescent="0.3">
      <c r="A5726" s="11" t="s">
        <v>33</v>
      </c>
      <c r="B5726" s="11">
        <v>3019</v>
      </c>
      <c r="C5726" s="11">
        <v>200108</v>
      </c>
      <c r="D5726" s="12">
        <v>45331</v>
      </c>
      <c r="E5726" s="11" t="s">
        <v>7</v>
      </c>
      <c r="F5726" s="11">
        <v>394</v>
      </c>
      <c r="G5726" s="11"/>
      <c r="H5726" s="11"/>
      <c r="I5726" s="11" t="s">
        <v>47</v>
      </c>
      <c r="J5726" s="11">
        <v>617.56603773584902</v>
      </c>
      <c r="K5726" s="1">
        <v>0</v>
      </c>
      <c r="L5726" s="9">
        <v>2</v>
      </c>
      <c r="M5726" s="10">
        <v>-2</v>
      </c>
      <c r="N5726" s="10" t="str">
        <f t="shared" si="179"/>
        <v>Normal</v>
      </c>
    </row>
    <row r="5727" spans="1:14" x14ac:dyDescent="0.3">
      <c r="A5727" s="11" t="s">
        <v>33</v>
      </c>
      <c r="B5727" s="11">
        <v>3019</v>
      </c>
      <c r="C5727" s="11">
        <v>200108</v>
      </c>
      <c r="D5727" s="12">
        <v>45338</v>
      </c>
      <c r="E5727" s="11" t="s">
        <v>7</v>
      </c>
      <c r="F5727" s="11">
        <v>394</v>
      </c>
      <c r="G5727" s="11">
        <v>394</v>
      </c>
      <c r="H5727" s="11">
        <v>394</v>
      </c>
      <c r="I5727" s="11" t="s">
        <v>47</v>
      </c>
      <c r="J5727" s="11">
        <v>617.56603773584902</v>
      </c>
      <c r="K5727" s="1">
        <v>0</v>
      </c>
      <c r="L5727" s="9">
        <v>2</v>
      </c>
      <c r="M5727" s="10">
        <v>-2</v>
      </c>
      <c r="N5727" s="10" t="str">
        <f t="shared" si="179"/>
        <v>Normal</v>
      </c>
    </row>
    <row r="5728" spans="1:14" x14ac:dyDescent="0.3">
      <c r="A5728" s="11" t="s">
        <v>33</v>
      </c>
      <c r="B5728" s="11">
        <v>3019</v>
      </c>
      <c r="C5728" s="11">
        <v>200108</v>
      </c>
      <c r="D5728" s="12">
        <v>45345</v>
      </c>
      <c r="E5728" s="11" t="s">
        <v>7</v>
      </c>
      <c r="F5728" s="11">
        <v>397</v>
      </c>
      <c r="G5728" s="11">
        <v>394</v>
      </c>
      <c r="H5728" s="11">
        <v>394</v>
      </c>
      <c r="I5728" s="11" t="s">
        <v>48</v>
      </c>
      <c r="J5728" s="11">
        <v>617.56603773584902</v>
      </c>
      <c r="K5728" s="1">
        <f t="shared" si="180"/>
        <v>1.7473110655518256</v>
      </c>
      <c r="L5728" s="9">
        <v>2</v>
      </c>
      <c r="M5728" s="10">
        <v>-2</v>
      </c>
      <c r="N5728" s="10" t="str">
        <f t="shared" si="179"/>
        <v>Normal</v>
      </c>
    </row>
    <row r="5729" spans="1:14" x14ac:dyDescent="0.3">
      <c r="A5729" s="11" t="s">
        <v>33</v>
      </c>
      <c r="B5729" s="11">
        <v>3019</v>
      </c>
      <c r="C5729" s="11">
        <v>200108</v>
      </c>
      <c r="D5729" s="12">
        <v>45352</v>
      </c>
      <c r="E5729" s="11" t="s">
        <v>7</v>
      </c>
      <c r="F5729" s="11">
        <v>518</v>
      </c>
      <c r="G5729" s="11">
        <v>397.82842712474621</v>
      </c>
      <c r="H5729" s="11">
        <v>392.17157287525379</v>
      </c>
      <c r="I5729" s="11" t="s">
        <v>48</v>
      </c>
      <c r="J5729" s="11">
        <v>617.56603773584902</v>
      </c>
      <c r="K5729" s="1">
        <f t="shared" si="180"/>
        <v>2.089178490654136</v>
      </c>
      <c r="L5729" s="9">
        <v>2</v>
      </c>
      <c r="M5729" s="10">
        <v>-2</v>
      </c>
      <c r="N5729" s="10" t="str">
        <f t="shared" si="179"/>
        <v>Anamoly</v>
      </c>
    </row>
    <row r="5730" spans="1:14" x14ac:dyDescent="0.3">
      <c r="A5730" s="11" t="s">
        <v>33</v>
      </c>
      <c r="B5730" s="11">
        <v>3019</v>
      </c>
      <c r="C5730" s="11">
        <v>200108</v>
      </c>
      <c r="D5730" s="12">
        <v>45359</v>
      </c>
      <c r="E5730" s="11" t="s">
        <v>7</v>
      </c>
      <c r="F5730" s="11">
        <v>656</v>
      </c>
      <c r="G5730" s="11">
        <v>532.2992843711304</v>
      </c>
      <c r="H5730" s="11">
        <v>319.20071562886966</v>
      </c>
      <c r="I5730" s="11" t="s">
        <v>48</v>
      </c>
      <c r="J5730" s="11">
        <v>617.56603773584902</v>
      </c>
      <c r="K5730" s="1">
        <f t="shared" si="180"/>
        <v>2.2728975727622545</v>
      </c>
      <c r="L5730" s="9">
        <v>2</v>
      </c>
      <c r="M5730" s="10">
        <v>-2</v>
      </c>
      <c r="N5730" s="10" t="str">
        <f t="shared" si="179"/>
        <v>Anamoly</v>
      </c>
    </row>
    <row r="5731" spans="1:14" x14ac:dyDescent="0.3">
      <c r="A5731" s="11" t="s">
        <v>33</v>
      </c>
      <c r="B5731" s="11">
        <v>3019</v>
      </c>
      <c r="C5731" s="11">
        <v>200108</v>
      </c>
      <c r="D5731" s="12">
        <v>45366</v>
      </c>
      <c r="E5731" s="11" t="s">
        <v>7</v>
      </c>
      <c r="F5731" s="11">
        <v>616</v>
      </c>
      <c r="G5731" s="11">
        <v>679.19296034340221</v>
      </c>
      <c r="H5731" s="11">
        <v>264.40703965659782</v>
      </c>
      <c r="I5731" s="11" t="s">
        <v>47</v>
      </c>
      <c r="J5731" s="11">
        <v>617.56603773584902</v>
      </c>
      <c r="K5731" s="1">
        <f t="shared" si="180"/>
        <v>1.4026478259830413</v>
      </c>
      <c r="L5731" s="9">
        <v>2</v>
      </c>
      <c r="M5731" s="10">
        <v>-2</v>
      </c>
      <c r="N5731" s="10" t="str">
        <f t="shared" si="179"/>
        <v>Normal</v>
      </c>
    </row>
    <row r="5732" spans="1:14" x14ac:dyDescent="0.3">
      <c r="A5732" s="11" t="s">
        <v>33</v>
      </c>
      <c r="B5732" s="11">
        <v>3019</v>
      </c>
      <c r="C5732" s="11">
        <v>200108</v>
      </c>
      <c r="D5732" s="12">
        <v>45373</v>
      </c>
      <c r="E5732" s="11" t="s">
        <v>7</v>
      </c>
      <c r="F5732" s="11">
        <v>558</v>
      </c>
      <c r="G5732" s="11">
        <v>713.53777109752366</v>
      </c>
      <c r="H5732" s="11">
        <v>278.12889556914297</v>
      </c>
      <c r="I5732" s="11" t="s">
        <v>47</v>
      </c>
      <c r="J5732" s="11">
        <v>617.56603773584902</v>
      </c>
      <c r="K5732" s="1">
        <f t="shared" si="180"/>
        <v>0.81978403191857641</v>
      </c>
      <c r="L5732" s="9">
        <v>2</v>
      </c>
      <c r="M5732" s="10">
        <v>-2</v>
      </c>
      <c r="N5732" s="10" t="str">
        <f t="shared" si="179"/>
        <v>Normal</v>
      </c>
    </row>
    <row r="5733" spans="1:14" x14ac:dyDescent="0.3">
      <c r="A5733" s="11" t="s">
        <v>33</v>
      </c>
      <c r="B5733" s="11">
        <v>3019</v>
      </c>
      <c r="C5733" s="11">
        <v>200108</v>
      </c>
      <c r="D5733" s="12">
        <v>45380</v>
      </c>
      <c r="E5733" s="11" t="s">
        <v>7</v>
      </c>
      <c r="F5733" s="11">
        <v>597</v>
      </c>
      <c r="G5733" s="11">
        <v>710.91173418322785</v>
      </c>
      <c r="H5733" s="11">
        <v>298.51683724534359</v>
      </c>
      <c r="I5733" s="11" t="s">
        <v>47</v>
      </c>
      <c r="J5733" s="11">
        <v>617.56603773584902</v>
      </c>
      <c r="K5733" s="1">
        <f t="shared" si="180"/>
        <v>0.85449573968645742</v>
      </c>
      <c r="L5733" s="9">
        <v>2</v>
      </c>
      <c r="M5733" s="10">
        <v>-2</v>
      </c>
      <c r="N5733" s="10" t="str">
        <f t="shared" si="179"/>
        <v>Normal</v>
      </c>
    </row>
    <row r="5734" spans="1:14" x14ac:dyDescent="0.3">
      <c r="A5734" s="11" t="s">
        <v>33</v>
      </c>
      <c r="B5734" s="11">
        <v>3019</v>
      </c>
      <c r="C5734" s="11">
        <v>200108</v>
      </c>
      <c r="D5734" s="12">
        <v>45387</v>
      </c>
      <c r="E5734" s="11" t="s">
        <v>7</v>
      </c>
      <c r="F5734" s="11">
        <v>543</v>
      </c>
      <c r="G5734" s="11">
        <v>718.55855147521572</v>
      </c>
      <c r="H5734" s="11">
        <v>313.94144852478428</v>
      </c>
      <c r="I5734" s="11" t="s">
        <v>47</v>
      </c>
      <c r="J5734" s="11">
        <v>617.56603773584902</v>
      </c>
      <c r="K5734" s="1">
        <f t="shared" si="180"/>
        <v>0.26444754613624993</v>
      </c>
      <c r="L5734" s="9">
        <v>2</v>
      </c>
      <c r="M5734" s="10">
        <v>-2</v>
      </c>
      <c r="N5734" s="10" t="str">
        <f t="shared" si="179"/>
        <v>Normal</v>
      </c>
    </row>
    <row r="5735" spans="1:14" x14ac:dyDescent="0.3">
      <c r="A5735" s="11" t="s">
        <v>33</v>
      </c>
      <c r="B5735" s="11">
        <v>3019</v>
      </c>
      <c r="C5735" s="11">
        <v>200108</v>
      </c>
      <c r="D5735" s="12">
        <v>45394</v>
      </c>
      <c r="E5735" s="11" t="s">
        <v>7</v>
      </c>
      <c r="F5735" s="11">
        <v>624</v>
      </c>
      <c r="G5735" s="11">
        <v>714.94842252536887</v>
      </c>
      <c r="H5735" s="11">
        <v>354.80157747463119</v>
      </c>
      <c r="I5735" s="11" t="s">
        <v>47</v>
      </c>
      <c r="J5735" s="11">
        <v>617.56603773584902</v>
      </c>
      <c r="K5735" s="1">
        <f t="shared" si="180"/>
        <v>0.98987400528186253</v>
      </c>
      <c r="L5735" s="9">
        <v>2</v>
      </c>
      <c r="M5735" s="10">
        <v>-2</v>
      </c>
      <c r="N5735" s="10" t="str">
        <f t="shared" si="179"/>
        <v>Normal</v>
      </c>
    </row>
    <row r="5736" spans="1:14" x14ac:dyDescent="0.3">
      <c r="A5736" s="11" t="s">
        <v>33</v>
      </c>
      <c r="B5736" s="11">
        <v>3019</v>
      </c>
      <c r="C5736" s="11">
        <v>200108</v>
      </c>
      <c r="D5736" s="12">
        <v>45401</v>
      </c>
      <c r="E5736" s="11" t="s">
        <v>7</v>
      </c>
      <c r="F5736" s="11">
        <v>887</v>
      </c>
      <c r="G5736" s="11">
        <v>715.83846031149801</v>
      </c>
      <c r="H5736" s="11">
        <v>411.41153968850193</v>
      </c>
      <c r="I5736" s="11" t="s">
        <v>48</v>
      </c>
      <c r="J5736" s="11">
        <v>617.56603773584902</v>
      </c>
      <c r="K5736" s="1">
        <f t="shared" si="180"/>
        <v>4.2489671982783577</v>
      </c>
      <c r="L5736" s="9">
        <v>2</v>
      </c>
      <c r="M5736" s="10">
        <v>-2</v>
      </c>
      <c r="N5736" s="10" t="str">
        <f t="shared" si="179"/>
        <v>Anamoly</v>
      </c>
    </row>
    <row r="5737" spans="1:14" x14ac:dyDescent="0.3">
      <c r="A5737" s="11" t="s">
        <v>33</v>
      </c>
      <c r="B5737" s="11">
        <v>3019</v>
      </c>
      <c r="C5737" s="11">
        <v>200108</v>
      </c>
      <c r="D5737" s="12">
        <v>45408</v>
      </c>
      <c r="E5737" s="11" t="s">
        <v>7</v>
      </c>
      <c r="F5737" s="11">
        <v>724</v>
      </c>
      <c r="G5737" s="11">
        <v>840.66757980755506</v>
      </c>
      <c r="H5737" s="11">
        <v>409.082420192445</v>
      </c>
      <c r="I5737" s="11" t="s">
        <v>47</v>
      </c>
      <c r="J5737" s="11">
        <v>617.56603773584902</v>
      </c>
      <c r="K5737" s="1">
        <f t="shared" si="180"/>
        <v>0.91870628812538613</v>
      </c>
      <c r="L5737" s="9">
        <v>2</v>
      </c>
      <c r="M5737" s="10">
        <v>-2</v>
      </c>
      <c r="N5737" s="10" t="str">
        <f t="shared" si="179"/>
        <v>Normal</v>
      </c>
    </row>
    <row r="5738" spans="1:14" x14ac:dyDescent="0.3">
      <c r="A5738" s="11" t="s">
        <v>33</v>
      </c>
      <c r="B5738" s="11">
        <v>3019</v>
      </c>
      <c r="C5738" s="11">
        <v>200108</v>
      </c>
      <c r="D5738" s="12">
        <v>45415</v>
      </c>
      <c r="E5738" s="11" t="s">
        <v>7</v>
      </c>
      <c r="F5738" s="11">
        <v>716</v>
      </c>
      <c r="G5738" s="11">
        <v>858.26877549062237</v>
      </c>
      <c r="H5738" s="11">
        <v>442.98122450937763</v>
      </c>
      <c r="I5738" s="11" t="s">
        <v>47</v>
      </c>
      <c r="J5738" s="11">
        <v>617.56603773584902</v>
      </c>
      <c r="K5738" s="1">
        <f t="shared" si="180"/>
        <v>0.62968417758279938</v>
      </c>
      <c r="L5738" s="9">
        <v>2</v>
      </c>
      <c r="M5738" s="10">
        <v>-2</v>
      </c>
      <c r="N5738" s="10" t="str">
        <f t="shared" si="179"/>
        <v>Normal</v>
      </c>
    </row>
    <row r="5739" spans="1:14" x14ac:dyDescent="0.3">
      <c r="A5739" s="11" t="s">
        <v>33</v>
      </c>
      <c r="B5739" s="11">
        <v>3019</v>
      </c>
      <c r="C5739" s="11">
        <v>200108</v>
      </c>
      <c r="D5739" s="12">
        <v>45422</v>
      </c>
      <c r="E5739" s="11" t="s">
        <v>7</v>
      </c>
      <c r="F5739" s="11">
        <v>763</v>
      </c>
      <c r="G5739" s="11">
        <v>870.28870448311841</v>
      </c>
      <c r="H5739" s="11">
        <v>445.96129551688159</v>
      </c>
      <c r="I5739" s="11" t="s">
        <v>47</v>
      </c>
      <c r="J5739" s="11">
        <v>617.56603773584902</v>
      </c>
      <c r="K5739" s="1">
        <f t="shared" si="180"/>
        <v>0.98862338641287029</v>
      </c>
      <c r="L5739" s="9">
        <v>2</v>
      </c>
      <c r="M5739" s="10">
        <v>-2</v>
      </c>
      <c r="N5739" s="10" t="str">
        <f t="shared" si="179"/>
        <v>Normal</v>
      </c>
    </row>
    <row r="5740" spans="1:14" x14ac:dyDescent="0.3">
      <c r="A5740" s="11" t="s">
        <v>33</v>
      </c>
      <c r="B5740" s="11">
        <v>3019</v>
      </c>
      <c r="C5740" s="11">
        <v>200108</v>
      </c>
      <c r="D5740" s="12">
        <v>45429</v>
      </c>
      <c r="E5740" s="11" t="s">
        <v>7</v>
      </c>
      <c r="F5740" s="11">
        <v>755</v>
      </c>
      <c r="G5740" s="11">
        <v>896.21572542719832</v>
      </c>
      <c r="H5740" s="11">
        <v>456.78427457280168</v>
      </c>
      <c r="I5740" s="11" t="s">
        <v>47</v>
      </c>
      <c r="J5740" s="11">
        <v>617.56603773584902</v>
      </c>
      <c r="K5740" s="1">
        <f t="shared" si="180"/>
        <v>0.71455968704443573</v>
      </c>
      <c r="L5740" s="9">
        <v>2</v>
      </c>
      <c r="M5740" s="10">
        <v>-2</v>
      </c>
      <c r="N5740" s="10" t="str">
        <f t="shared" si="179"/>
        <v>Normal</v>
      </c>
    </row>
    <row r="5741" spans="1:14" x14ac:dyDescent="0.3">
      <c r="A5741" s="11" t="s">
        <v>33</v>
      </c>
      <c r="B5741" s="11">
        <v>3019</v>
      </c>
      <c r="C5741" s="11">
        <v>200108</v>
      </c>
      <c r="D5741" s="12">
        <v>45436</v>
      </c>
      <c r="E5741" s="11" t="s">
        <v>7</v>
      </c>
      <c r="F5741" s="11">
        <v>701</v>
      </c>
      <c r="G5741" s="11">
        <v>905.84294620892422</v>
      </c>
      <c r="H5741" s="11">
        <v>496.40705379107578</v>
      </c>
      <c r="I5741" s="11" t="s">
        <v>47</v>
      </c>
      <c r="J5741" s="11">
        <v>617.56603773584902</v>
      </c>
      <c r="K5741" s="1">
        <f t="shared" si="180"/>
        <v>-1.2211923997364807E-3</v>
      </c>
      <c r="L5741" s="9">
        <v>2</v>
      </c>
      <c r="M5741" s="10">
        <v>-2</v>
      </c>
      <c r="N5741" s="10" t="str">
        <f t="shared" si="179"/>
        <v>Normal</v>
      </c>
    </row>
    <row r="5742" spans="1:14" x14ac:dyDescent="0.3">
      <c r="A5742" s="11" t="s">
        <v>33</v>
      </c>
      <c r="B5742" s="11">
        <v>3019</v>
      </c>
      <c r="C5742" s="11">
        <v>200108</v>
      </c>
      <c r="D5742" s="12">
        <v>45443</v>
      </c>
      <c r="E5742" s="11" t="s">
        <v>7</v>
      </c>
      <c r="F5742" s="11">
        <v>447</v>
      </c>
      <c r="G5742" s="11">
        <v>903.36674354512797</v>
      </c>
      <c r="H5742" s="11">
        <v>524.88325645487203</v>
      </c>
      <c r="I5742" s="11" t="s">
        <v>48</v>
      </c>
      <c r="J5742" s="11">
        <v>617.56603773584902</v>
      </c>
      <c r="K5742" s="1">
        <f t="shared" si="180"/>
        <v>-2.8231086333898565</v>
      </c>
      <c r="L5742" s="9">
        <v>2</v>
      </c>
      <c r="M5742" s="10">
        <v>-2</v>
      </c>
      <c r="N5742" s="10" t="str">
        <f t="shared" si="179"/>
        <v>Anamoly</v>
      </c>
    </row>
    <row r="5743" spans="1:14" x14ac:dyDescent="0.3">
      <c r="A5743" s="11" t="s">
        <v>33</v>
      </c>
      <c r="B5743" s="11">
        <v>3019</v>
      </c>
      <c r="C5743" s="11">
        <v>200108</v>
      </c>
      <c r="D5743" s="12">
        <v>45450</v>
      </c>
      <c r="E5743" s="11" t="s">
        <v>7</v>
      </c>
      <c r="F5743" s="11">
        <v>786</v>
      </c>
      <c r="G5743" s="11">
        <v>939.34312219980166</v>
      </c>
      <c r="H5743" s="11">
        <v>464.9068778001984</v>
      </c>
      <c r="I5743" s="11" t="s">
        <v>47</v>
      </c>
      <c r="J5743" s="11">
        <v>617.56603773584902</v>
      </c>
      <c r="K5743" s="1">
        <f t="shared" si="180"/>
        <v>0.70715507923424703</v>
      </c>
      <c r="L5743" s="9">
        <v>2</v>
      </c>
      <c r="M5743" s="10">
        <v>-2</v>
      </c>
      <c r="N5743" s="10" t="str">
        <f t="shared" si="179"/>
        <v>Normal</v>
      </c>
    </row>
    <row r="5744" spans="1:14" x14ac:dyDescent="0.3">
      <c r="A5744" s="11" t="s">
        <v>33</v>
      </c>
      <c r="B5744" s="11">
        <v>3019</v>
      </c>
      <c r="C5744" s="11">
        <v>200108</v>
      </c>
      <c r="D5744" s="12">
        <v>45457</v>
      </c>
      <c r="E5744" s="11" t="s">
        <v>7</v>
      </c>
      <c r="F5744" s="11">
        <v>747</v>
      </c>
      <c r="G5744" s="11">
        <v>957.10449857229275</v>
      </c>
      <c r="H5744" s="11">
        <v>487.64550142770725</v>
      </c>
      <c r="I5744" s="11" t="s">
        <v>47</v>
      </c>
      <c r="J5744" s="11">
        <v>617.56603773584902</v>
      </c>
      <c r="K5744" s="1">
        <f t="shared" si="180"/>
        <v>0.20981598094639059</v>
      </c>
      <c r="L5744" s="9">
        <v>2</v>
      </c>
      <c r="M5744" s="10">
        <v>-2</v>
      </c>
      <c r="N5744" s="10" t="str">
        <f t="shared" si="179"/>
        <v>Normal</v>
      </c>
    </row>
    <row r="5745" spans="1:14" x14ac:dyDescent="0.3">
      <c r="A5745" s="11" t="s">
        <v>33</v>
      </c>
      <c r="B5745" s="11">
        <v>3019</v>
      </c>
      <c r="C5745" s="11">
        <v>200108</v>
      </c>
      <c r="D5745" s="12">
        <v>45464</v>
      </c>
      <c r="E5745" s="11" t="s">
        <v>7</v>
      </c>
      <c r="F5745" s="11">
        <v>668</v>
      </c>
      <c r="G5745" s="11">
        <v>906.43252900846937</v>
      </c>
      <c r="H5745" s="11">
        <v>503.31747099153057</v>
      </c>
      <c r="I5745" s="11" t="s">
        <v>47</v>
      </c>
      <c r="J5745" s="11">
        <v>617.56603773584902</v>
      </c>
      <c r="K5745" s="1">
        <f t="shared" si="180"/>
        <v>-0.36590049681002507</v>
      </c>
      <c r="L5745" s="9">
        <v>2</v>
      </c>
      <c r="M5745" s="10">
        <v>-2</v>
      </c>
      <c r="N5745" s="10" t="str">
        <f t="shared" si="179"/>
        <v>Normal</v>
      </c>
    </row>
    <row r="5746" spans="1:14" x14ac:dyDescent="0.3">
      <c r="A5746" s="11" t="s">
        <v>33</v>
      </c>
      <c r="B5746" s="11">
        <v>3019</v>
      </c>
      <c r="C5746" s="11">
        <v>200108</v>
      </c>
      <c r="D5746" s="12">
        <v>45471</v>
      </c>
      <c r="E5746" s="11" t="s">
        <v>7</v>
      </c>
      <c r="F5746" s="11">
        <v>768</v>
      </c>
      <c r="G5746" s="11">
        <v>900.17783611457355</v>
      </c>
      <c r="H5746" s="11">
        <v>495.57216388542645</v>
      </c>
      <c r="I5746" s="11" t="s">
        <v>47</v>
      </c>
      <c r="J5746" s="11">
        <v>617.56603773584902</v>
      </c>
      <c r="K5746" s="1">
        <f t="shared" si="180"/>
        <v>0.69326759176312225</v>
      </c>
      <c r="L5746" s="9">
        <v>2</v>
      </c>
      <c r="M5746" s="10">
        <v>-2</v>
      </c>
      <c r="N5746" s="10" t="str">
        <f t="shared" si="179"/>
        <v>Normal</v>
      </c>
    </row>
    <row r="5747" spans="1:14" x14ac:dyDescent="0.3">
      <c r="A5747" s="11" t="s">
        <v>33</v>
      </c>
      <c r="B5747" s="11">
        <v>3019</v>
      </c>
      <c r="C5747" s="11">
        <v>200108</v>
      </c>
      <c r="D5747" s="12">
        <v>45478</v>
      </c>
      <c r="E5747" s="11" t="s">
        <v>7</v>
      </c>
      <c r="F5747" s="11">
        <v>561</v>
      </c>
      <c r="G5747" s="11">
        <v>911.86460817351792</v>
      </c>
      <c r="H5747" s="11">
        <v>496.88539182648208</v>
      </c>
      <c r="I5747" s="11" t="s">
        <v>47</v>
      </c>
      <c r="J5747" s="11">
        <v>617.56603773584902</v>
      </c>
      <c r="K5747" s="1">
        <f t="shared" si="180"/>
        <v>-1.3819969227576872</v>
      </c>
      <c r="L5747" s="9">
        <v>2</v>
      </c>
      <c r="M5747" s="10">
        <v>-2</v>
      </c>
      <c r="N5747" s="10" t="str">
        <f t="shared" si="179"/>
        <v>Normal</v>
      </c>
    </row>
    <row r="5748" spans="1:14" x14ac:dyDescent="0.3">
      <c r="A5748" s="11" t="s">
        <v>33</v>
      </c>
      <c r="B5748" s="11">
        <v>3019</v>
      </c>
      <c r="C5748" s="11">
        <v>200108</v>
      </c>
      <c r="D5748" s="12">
        <v>45485</v>
      </c>
      <c r="E5748" s="11" t="s">
        <v>7</v>
      </c>
      <c r="F5748" s="11">
        <v>622</v>
      </c>
      <c r="G5748" s="11">
        <v>900.62316590662772</v>
      </c>
      <c r="H5748" s="11">
        <v>457.62683409337222</v>
      </c>
      <c r="I5748" s="11" t="s">
        <v>47</v>
      </c>
      <c r="J5748" s="11">
        <v>617.56603773584902</v>
      </c>
      <c r="K5748" s="1">
        <f t="shared" si="180"/>
        <v>-0.51580562544324593</v>
      </c>
      <c r="L5748" s="9">
        <v>2</v>
      </c>
      <c r="M5748" s="10">
        <v>-2</v>
      </c>
      <c r="N5748" s="10" t="str">
        <f t="shared" si="179"/>
        <v>Normal</v>
      </c>
    </row>
    <row r="5749" spans="1:14" x14ac:dyDescent="0.3">
      <c r="A5749" s="11" t="s">
        <v>33</v>
      </c>
      <c r="B5749" s="11">
        <v>3019</v>
      </c>
      <c r="C5749" s="11">
        <v>200108</v>
      </c>
      <c r="D5749" s="12">
        <v>45492</v>
      </c>
      <c r="E5749" s="11" t="s">
        <v>7</v>
      </c>
      <c r="F5749" s="11">
        <v>592</v>
      </c>
      <c r="G5749" s="11">
        <v>878.62265036316762</v>
      </c>
      <c r="H5749" s="11">
        <v>446.37734963683238</v>
      </c>
      <c r="I5749" s="11" t="s">
        <v>47</v>
      </c>
      <c r="J5749" s="11">
        <v>617.56603773584902</v>
      </c>
      <c r="K5749" s="1">
        <f t="shared" si="180"/>
        <v>-0.65240732409614066</v>
      </c>
      <c r="L5749" s="9">
        <v>2</v>
      </c>
      <c r="M5749" s="10">
        <v>-2</v>
      </c>
      <c r="N5749" s="10" t="str">
        <f t="shared" si="179"/>
        <v>Normal</v>
      </c>
    </row>
    <row r="5750" spans="1:14" x14ac:dyDescent="0.3">
      <c r="A5750" s="11" t="s">
        <v>33</v>
      </c>
      <c r="B5750" s="11">
        <v>3019</v>
      </c>
      <c r="C5750" s="11">
        <v>200108</v>
      </c>
      <c r="D5750" s="12">
        <v>45499</v>
      </c>
      <c r="E5750" s="11" t="s">
        <v>7</v>
      </c>
      <c r="F5750" s="11">
        <v>582</v>
      </c>
      <c r="G5750" s="11">
        <v>867.30219038617884</v>
      </c>
      <c r="H5750" s="11">
        <v>430.44780961382116</v>
      </c>
      <c r="I5750" s="11" t="s">
        <v>47</v>
      </c>
      <c r="J5750" s="11">
        <v>617.56603773584902</v>
      </c>
      <c r="K5750" s="1">
        <f t="shared" si="180"/>
        <v>-0.61233219071091971</v>
      </c>
      <c r="L5750" s="9">
        <v>2</v>
      </c>
      <c r="M5750" s="10">
        <v>-2</v>
      </c>
      <c r="N5750" s="10" t="str">
        <f t="shared" si="179"/>
        <v>Normal</v>
      </c>
    </row>
    <row r="5751" spans="1:14" x14ac:dyDescent="0.3">
      <c r="A5751" s="11" t="s">
        <v>33</v>
      </c>
      <c r="B5751" s="11">
        <v>3019</v>
      </c>
      <c r="C5751" s="11">
        <v>200108</v>
      </c>
      <c r="D5751" s="12">
        <v>45506</v>
      </c>
      <c r="E5751" s="11" t="s">
        <v>7</v>
      </c>
      <c r="F5751" s="11">
        <v>608</v>
      </c>
      <c r="G5751" s="11">
        <v>834.36420462108163</v>
      </c>
      <c r="H5751" s="11">
        <v>497.13579537891832</v>
      </c>
      <c r="I5751" s="11" t="s">
        <v>47</v>
      </c>
      <c r="J5751" s="11">
        <v>617.56603773584902</v>
      </c>
      <c r="K5751" s="1">
        <f t="shared" si="180"/>
        <v>-0.68499566960895975</v>
      </c>
      <c r="L5751" s="9">
        <v>2</v>
      </c>
      <c r="M5751" s="10">
        <v>-2</v>
      </c>
      <c r="N5751" s="10" t="str">
        <f t="shared" si="179"/>
        <v>Normal</v>
      </c>
    </row>
    <row r="5752" spans="1:14" x14ac:dyDescent="0.3">
      <c r="A5752" s="11" t="s">
        <v>33</v>
      </c>
      <c r="B5752" s="11">
        <v>3019</v>
      </c>
      <c r="C5752" s="11">
        <v>200108</v>
      </c>
      <c r="D5752" s="12">
        <v>45513</v>
      </c>
      <c r="E5752" s="11" t="s">
        <v>7</v>
      </c>
      <c r="F5752" s="11">
        <v>595</v>
      </c>
      <c r="G5752" s="11">
        <v>788.02681412111735</v>
      </c>
      <c r="H5752" s="11">
        <v>498.97318587888265</v>
      </c>
      <c r="I5752" s="11" t="s">
        <v>47</v>
      </c>
      <c r="J5752" s="11">
        <v>617.56603773584902</v>
      </c>
      <c r="K5752" s="1">
        <f t="shared" si="180"/>
        <v>-0.67115573390216299</v>
      </c>
      <c r="L5752" s="9">
        <v>2</v>
      </c>
      <c r="M5752" s="10">
        <v>-2</v>
      </c>
      <c r="N5752" s="10" t="str">
        <f t="shared" si="179"/>
        <v>Normal</v>
      </c>
    </row>
    <row r="5753" spans="1:14" x14ac:dyDescent="0.3">
      <c r="A5753" s="11" t="s">
        <v>33</v>
      </c>
      <c r="B5753" s="11">
        <v>3019</v>
      </c>
      <c r="C5753" s="11">
        <v>200108</v>
      </c>
      <c r="D5753" s="12">
        <v>45520</v>
      </c>
      <c r="E5753" s="11" t="s">
        <v>7</v>
      </c>
      <c r="F5753" s="11">
        <v>584</v>
      </c>
      <c r="G5753" s="11">
        <v>748.04756169184407</v>
      </c>
      <c r="H5753" s="11">
        <v>500.95243830815599</v>
      </c>
      <c r="I5753" s="11" t="s">
        <v>47</v>
      </c>
      <c r="J5753" s="11">
        <v>617.56603773584902</v>
      </c>
      <c r="K5753" s="1">
        <f t="shared" si="180"/>
        <v>-0.65561795709115334</v>
      </c>
      <c r="L5753" s="9">
        <v>2</v>
      </c>
      <c r="M5753" s="10">
        <v>-2</v>
      </c>
      <c r="N5753" s="10" t="str">
        <f t="shared" si="179"/>
        <v>Normal</v>
      </c>
    </row>
    <row r="5754" spans="1:14" x14ac:dyDescent="0.3">
      <c r="A5754" s="11" t="s">
        <v>33</v>
      </c>
      <c r="B5754" s="11">
        <v>3019</v>
      </c>
      <c r="C5754" s="11">
        <v>200108</v>
      </c>
      <c r="D5754" s="12">
        <v>45527</v>
      </c>
      <c r="E5754" s="11" t="s">
        <v>7</v>
      </c>
      <c r="F5754" s="11">
        <v>562</v>
      </c>
      <c r="G5754" s="11">
        <v>735.23118410706047</v>
      </c>
      <c r="H5754" s="11">
        <v>492.76881589293953</v>
      </c>
      <c r="I5754" s="11" t="s">
        <v>47</v>
      </c>
      <c r="J5754" s="11">
        <v>617.56603773584902</v>
      </c>
      <c r="K5754" s="1">
        <f t="shared" si="180"/>
        <v>-0.85786508451617971</v>
      </c>
      <c r="L5754" s="9">
        <v>2</v>
      </c>
      <c r="M5754" s="10">
        <v>-2</v>
      </c>
      <c r="N5754" s="10" t="str">
        <f t="shared" si="179"/>
        <v>Normal</v>
      </c>
    </row>
    <row r="5755" spans="1:14" x14ac:dyDescent="0.3">
      <c r="A5755" s="11" t="s">
        <v>33</v>
      </c>
      <c r="B5755" s="11">
        <v>3019</v>
      </c>
      <c r="C5755" s="11">
        <v>200108</v>
      </c>
      <c r="D5755" s="12">
        <v>45534</v>
      </c>
      <c r="E5755" s="11" t="s">
        <v>7</v>
      </c>
      <c r="F5755" s="11">
        <v>628</v>
      </c>
      <c r="G5755" s="11">
        <v>627.47690403281911</v>
      </c>
      <c r="H5755" s="11">
        <v>549.02309596718089</v>
      </c>
      <c r="I5755" s="11" t="s">
        <v>48</v>
      </c>
      <c r="J5755" s="11">
        <v>617.56603773584902</v>
      </c>
      <c r="K5755" s="1">
        <f t="shared" si="180"/>
        <v>2.0266702652211985</v>
      </c>
      <c r="L5755" s="9">
        <v>2</v>
      </c>
      <c r="M5755" s="10">
        <v>-2</v>
      </c>
      <c r="N5755" s="10" t="str">
        <f t="shared" si="179"/>
        <v>Anamoly</v>
      </c>
    </row>
    <row r="5756" spans="1:14" x14ac:dyDescent="0.3">
      <c r="A5756" s="11" t="s">
        <v>33</v>
      </c>
      <c r="B5756" s="11">
        <v>3019</v>
      </c>
      <c r="C5756" s="11">
        <v>200108</v>
      </c>
      <c r="D5756" s="12">
        <v>45541</v>
      </c>
      <c r="E5756" s="11" t="s">
        <v>7</v>
      </c>
      <c r="F5756" s="11">
        <v>495</v>
      </c>
      <c r="G5756" s="11">
        <v>637.57542734819754</v>
      </c>
      <c r="H5756" s="11">
        <v>555.67457265180246</v>
      </c>
      <c r="I5756" s="11" t="s">
        <v>48</v>
      </c>
      <c r="J5756" s="11">
        <v>617.56603773584902</v>
      </c>
      <c r="K5756" s="1">
        <f t="shared" si="180"/>
        <v>-4.9633181669091053</v>
      </c>
      <c r="L5756" s="9">
        <v>2</v>
      </c>
      <c r="M5756" s="10">
        <v>-2</v>
      </c>
      <c r="N5756" s="10" t="str">
        <f t="shared" si="179"/>
        <v>Anamoly</v>
      </c>
    </row>
    <row r="5757" spans="1:14" x14ac:dyDescent="0.3">
      <c r="A5757" s="11" t="s">
        <v>33</v>
      </c>
      <c r="B5757" s="11">
        <v>3019</v>
      </c>
      <c r="C5757" s="11">
        <v>200108</v>
      </c>
      <c r="D5757" s="12">
        <v>45548</v>
      </c>
      <c r="E5757" s="11" t="s">
        <v>7</v>
      </c>
      <c r="F5757" s="11">
        <v>676</v>
      </c>
      <c r="G5757" s="11">
        <v>654.98442597609278</v>
      </c>
      <c r="H5757" s="11">
        <v>506.51557402390722</v>
      </c>
      <c r="I5757" s="11" t="s">
        <v>48</v>
      </c>
      <c r="J5757" s="11">
        <v>617.56603773584902</v>
      </c>
      <c r="K5757" s="1">
        <f t="shared" si="180"/>
        <v>2.5661948280081068</v>
      </c>
      <c r="L5757" s="9">
        <v>2</v>
      </c>
      <c r="M5757" s="10">
        <v>-2</v>
      </c>
      <c r="N5757" s="10" t="str">
        <f t="shared" si="179"/>
        <v>Anamoly</v>
      </c>
    </row>
    <row r="5758" spans="1:14" x14ac:dyDescent="0.3">
      <c r="A5758" s="11" t="s">
        <v>33</v>
      </c>
      <c r="B5758" s="11">
        <v>3019</v>
      </c>
      <c r="C5758" s="11">
        <v>200108</v>
      </c>
      <c r="D5758" s="12">
        <v>45555</v>
      </c>
      <c r="E5758" s="11" t="s">
        <v>7</v>
      </c>
      <c r="F5758" s="11">
        <v>635</v>
      </c>
      <c r="G5758" s="11">
        <v>688.93700015867</v>
      </c>
      <c r="H5758" s="11">
        <v>493.56299984133</v>
      </c>
      <c r="I5758" s="11" t="s">
        <v>47</v>
      </c>
      <c r="J5758" s="11">
        <v>617.56603773584902</v>
      </c>
      <c r="K5758" s="1">
        <f t="shared" si="180"/>
        <v>0.89571795487502337</v>
      </c>
      <c r="L5758" s="9">
        <v>2</v>
      </c>
      <c r="M5758" s="10">
        <v>-2</v>
      </c>
      <c r="N5758" s="10" t="str">
        <f t="shared" si="179"/>
        <v>Normal</v>
      </c>
    </row>
    <row r="5759" spans="1:14" x14ac:dyDescent="0.3">
      <c r="A5759" s="11" t="s">
        <v>33</v>
      </c>
      <c r="B5759" s="11">
        <v>3019</v>
      </c>
      <c r="C5759" s="11">
        <v>200108</v>
      </c>
      <c r="D5759" s="12">
        <v>45562</v>
      </c>
      <c r="E5759" s="11" t="s">
        <v>7</v>
      </c>
      <c r="F5759" s="11">
        <v>679</v>
      </c>
      <c r="G5759" s="11">
        <v>699.27242353728718</v>
      </c>
      <c r="H5759" s="11">
        <v>496.47757646271282</v>
      </c>
      <c r="I5759" s="11" t="s">
        <v>47</v>
      </c>
      <c r="J5759" s="11">
        <v>617.56603773584902</v>
      </c>
      <c r="K5759" s="1">
        <f t="shared" si="180"/>
        <v>1.6001392771122565</v>
      </c>
      <c r="L5759" s="9">
        <v>2</v>
      </c>
      <c r="M5759" s="10">
        <v>-2</v>
      </c>
      <c r="N5759" s="10" t="str">
        <f t="shared" si="179"/>
        <v>Normal</v>
      </c>
    </row>
    <row r="5760" spans="1:14" x14ac:dyDescent="0.3">
      <c r="A5760" s="11" t="s">
        <v>33</v>
      </c>
      <c r="B5760" s="11">
        <v>3019</v>
      </c>
      <c r="C5760" s="11">
        <v>200108</v>
      </c>
      <c r="D5760" s="12">
        <v>45569</v>
      </c>
      <c r="E5760" s="11" t="s">
        <v>7</v>
      </c>
      <c r="F5760" s="11">
        <v>568</v>
      </c>
      <c r="G5760" s="11">
        <v>721.6662738692828</v>
      </c>
      <c r="H5760" s="11">
        <v>491.83372613071725</v>
      </c>
      <c r="I5760" s="11" t="s">
        <v>47</v>
      </c>
      <c r="J5760" s="11">
        <v>617.56603773584902</v>
      </c>
      <c r="K5760" s="1">
        <f t="shared" si="180"/>
        <v>-0.67440404557631439</v>
      </c>
      <c r="L5760" s="9">
        <v>2</v>
      </c>
      <c r="M5760" s="10">
        <v>-2</v>
      </c>
      <c r="N5760" s="10" t="str">
        <f t="shared" si="179"/>
        <v>Normal</v>
      </c>
    </row>
    <row r="5761" spans="1:14" x14ac:dyDescent="0.3">
      <c r="A5761" s="11" t="s">
        <v>33</v>
      </c>
      <c r="B5761" s="11">
        <v>3019</v>
      </c>
      <c r="C5761" s="11">
        <v>200108</v>
      </c>
      <c r="D5761" s="12">
        <v>45576</v>
      </c>
      <c r="E5761" s="11" t="s">
        <v>7</v>
      </c>
      <c r="F5761" s="11">
        <v>550</v>
      </c>
      <c r="G5761" s="11">
        <v>721.02676369268761</v>
      </c>
      <c r="H5761" s="11">
        <v>485.72323630731239</v>
      </c>
      <c r="I5761" s="11" t="s">
        <v>47</v>
      </c>
      <c r="J5761" s="11">
        <v>617.56603773584902</v>
      </c>
      <c r="K5761" s="1">
        <f t="shared" si="180"/>
        <v>-0.90733871426557156</v>
      </c>
      <c r="L5761" s="9">
        <v>2</v>
      </c>
      <c r="M5761" s="10">
        <v>-2</v>
      </c>
      <c r="N5761" s="10" t="str">
        <f t="shared" si="179"/>
        <v>Normal</v>
      </c>
    </row>
    <row r="5762" spans="1:14" x14ac:dyDescent="0.3">
      <c r="A5762" s="11" t="s">
        <v>33</v>
      </c>
      <c r="B5762" s="11">
        <v>3019</v>
      </c>
      <c r="C5762" s="11">
        <v>200108</v>
      </c>
      <c r="D5762" s="12">
        <v>45583</v>
      </c>
      <c r="E5762" s="11" t="s">
        <v>7</v>
      </c>
      <c r="F5762" s="11">
        <v>593</v>
      </c>
      <c r="G5762" s="11">
        <v>721.6257653037319</v>
      </c>
      <c r="H5762" s="11">
        <v>476.6242346962681</v>
      </c>
      <c r="I5762" s="11" t="s">
        <v>47</v>
      </c>
      <c r="J5762" s="11">
        <v>617.56603773584902</v>
      </c>
      <c r="K5762" s="1">
        <f t="shared" si="180"/>
        <v>-9.9999375266162635E-2</v>
      </c>
      <c r="L5762" s="9">
        <v>2</v>
      </c>
      <c r="M5762" s="10">
        <v>-2</v>
      </c>
      <c r="N5762" s="10" t="str">
        <f t="shared" si="179"/>
        <v>Normal</v>
      </c>
    </row>
    <row r="5763" spans="1:14" x14ac:dyDescent="0.3">
      <c r="A5763" s="11" t="s">
        <v>33</v>
      </c>
      <c r="B5763" s="11">
        <v>3019</v>
      </c>
      <c r="C5763" s="11">
        <v>200108</v>
      </c>
      <c r="D5763" s="12">
        <v>45590</v>
      </c>
      <c r="E5763" s="11" t="s">
        <v>7</v>
      </c>
      <c r="F5763" s="11">
        <v>589</v>
      </c>
      <c r="G5763" s="11">
        <v>722.48221624995074</v>
      </c>
      <c r="H5763" s="11">
        <v>483.51778375004926</v>
      </c>
      <c r="I5763" s="11" t="s">
        <v>47</v>
      </c>
      <c r="J5763" s="11">
        <v>617.56603773584902</v>
      </c>
      <c r="K5763" s="1">
        <f t="shared" si="180"/>
        <v>-0.23434449810861738</v>
      </c>
      <c r="L5763" s="9">
        <v>2</v>
      </c>
      <c r="M5763" s="10">
        <v>-2</v>
      </c>
      <c r="N5763" s="10" t="str">
        <f t="shared" si="179"/>
        <v>Normal</v>
      </c>
    </row>
    <row r="5764" spans="1:14" x14ac:dyDescent="0.3">
      <c r="A5764" s="11" t="s">
        <v>33</v>
      </c>
      <c r="B5764" s="11">
        <v>3019</v>
      </c>
      <c r="C5764" s="11">
        <v>200108</v>
      </c>
      <c r="D5764" s="12">
        <v>45597</v>
      </c>
      <c r="E5764" s="11" t="s">
        <v>7</v>
      </c>
      <c r="F5764" s="11">
        <v>584</v>
      </c>
      <c r="G5764" s="11">
        <v>716.30468311008451</v>
      </c>
      <c r="H5764" s="11">
        <v>479.94531688991549</v>
      </c>
      <c r="I5764" s="11" t="s">
        <v>47</v>
      </c>
      <c r="J5764" s="11">
        <v>617.56603773584902</v>
      </c>
      <c r="K5764" s="1">
        <f t="shared" si="180"/>
        <v>-0.23904278008331672</v>
      </c>
      <c r="L5764" s="9">
        <v>2</v>
      </c>
      <c r="M5764" s="10">
        <v>-2</v>
      </c>
      <c r="N5764" s="10" t="str">
        <f t="shared" ref="N5764:N5827" si="181">IF(AND(K5764&lt;=L5764,K5764&gt;=M5764),"Normal","Anamoly")</f>
        <v>Normal</v>
      </c>
    </row>
    <row r="5765" spans="1:14" x14ac:dyDescent="0.3">
      <c r="A5765" s="11" t="s">
        <v>33</v>
      </c>
      <c r="B5765" s="11">
        <v>3019</v>
      </c>
      <c r="C5765" s="11">
        <v>200108</v>
      </c>
      <c r="D5765" s="12">
        <v>45604</v>
      </c>
      <c r="E5765" s="11" t="s">
        <v>7</v>
      </c>
      <c r="F5765" s="11">
        <v>809</v>
      </c>
      <c r="G5765" s="11">
        <v>700.10015134825039</v>
      </c>
      <c r="H5765" s="11">
        <v>518.39984865174961</v>
      </c>
      <c r="I5765" s="11" t="s">
        <v>48</v>
      </c>
      <c r="J5765" s="11">
        <v>617.56603773584902</v>
      </c>
      <c r="K5765" s="1">
        <f t="shared" si="180"/>
        <v>4.3973509572771192</v>
      </c>
      <c r="L5765" s="9">
        <v>2</v>
      </c>
      <c r="M5765" s="10">
        <v>-2</v>
      </c>
      <c r="N5765" s="10" t="str">
        <f t="shared" si="181"/>
        <v>Anamoly</v>
      </c>
    </row>
    <row r="5766" spans="1:14" x14ac:dyDescent="0.3">
      <c r="A5766" s="11" t="s">
        <v>33</v>
      </c>
      <c r="B5766" s="11">
        <v>3019</v>
      </c>
      <c r="C5766" s="11">
        <v>200108</v>
      </c>
      <c r="D5766" s="12">
        <v>45611</v>
      </c>
      <c r="E5766" s="11" t="s">
        <v>7</v>
      </c>
      <c r="F5766" s="11">
        <v>686</v>
      </c>
      <c r="G5766" s="11">
        <v>783.57863819519196</v>
      </c>
      <c r="H5766" s="11">
        <v>468.17136180480804</v>
      </c>
      <c r="I5766" s="11" t="s">
        <v>47</v>
      </c>
      <c r="J5766" s="11">
        <v>617.56603773584902</v>
      </c>
      <c r="K5766" s="1">
        <f t="shared" si="180"/>
        <v>0.7625061880383821</v>
      </c>
      <c r="L5766" s="9">
        <v>2</v>
      </c>
      <c r="M5766" s="10">
        <v>-2</v>
      </c>
      <c r="N5766" s="10" t="str">
        <f t="shared" si="181"/>
        <v>Normal</v>
      </c>
    </row>
    <row r="5767" spans="1:14" x14ac:dyDescent="0.3">
      <c r="A5767" s="11" t="s">
        <v>33</v>
      </c>
      <c r="B5767" s="11">
        <v>3019</v>
      </c>
      <c r="C5767" s="11">
        <v>200108</v>
      </c>
      <c r="D5767" s="12">
        <v>45618</v>
      </c>
      <c r="E5767" s="11" t="s">
        <v>7</v>
      </c>
      <c r="F5767" s="11">
        <v>600</v>
      </c>
      <c r="G5767" s="11">
        <v>794.95755975061513</v>
      </c>
      <c r="H5767" s="11">
        <v>469.54244024938487</v>
      </c>
      <c r="I5767" s="11" t="s">
        <v>47</v>
      </c>
      <c r="J5767" s="11">
        <v>617.56603773584902</v>
      </c>
      <c r="K5767" s="1">
        <f t="shared" si="180"/>
        <v>-0.39641673748202189</v>
      </c>
      <c r="L5767" s="9">
        <v>2</v>
      </c>
      <c r="M5767" s="10">
        <v>-2</v>
      </c>
      <c r="N5767" s="10" t="str">
        <f t="shared" si="181"/>
        <v>Normal</v>
      </c>
    </row>
    <row r="5768" spans="1:14" x14ac:dyDescent="0.3">
      <c r="A5768" s="11" t="s">
        <v>33</v>
      </c>
      <c r="B5768" s="11">
        <v>3019</v>
      </c>
      <c r="C5768" s="11">
        <v>200108</v>
      </c>
      <c r="D5768" s="12">
        <v>45625</v>
      </c>
      <c r="E5768" s="11" t="s">
        <v>7</v>
      </c>
      <c r="F5768" s="11">
        <v>456</v>
      </c>
      <c r="G5768" s="11">
        <v>782.09643719613848</v>
      </c>
      <c r="H5768" s="11">
        <v>462.65356280386152</v>
      </c>
      <c r="I5768" s="11" t="s">
        <v>48</v>
      </c>
      <c r="J5768" s="11">
        <v>617.56603773584902</v>
      </c>
      <c r="K5768" s="1">
        <f t="shared" si="180"/>
        <v>-2.0833145872046086</v>
      </c>
      <c r="L5768" s="9">
        <v>2</v>
      </c>
      <c r="M5768" s="10">
        <v>-2</v>
      </c>
      <c r="N5768" s="10" t="str">
        <f t="shared" si="181"/>
        <v>Anamoly</v>
      </c>
    </row>
    <row r="5769" spans="1:14" x14ac:dyDescent="0.3">
      <c r="A5769" s="11" t="s">
        <v>33</v>
      </c>
      <c r="B5769" s="11">
        <v>3019</v>
      </c>
      <c r="C5769" s="11">
        <v>200108</v>
      </c>
      <c r="D5769" s="12">
        <v>45632</v>
      </c>
      <c r="E5769" s="11" t="s">
        <v>7</v>
      </c>
      <c r="F5769" s="11">
        <v>697</v>
      </c>
      <c r="G5769" s="11">
        <v>800.95988388240653</v>
      </c>
      <c r="H5769" s="11">
        <v>415.79011611759347</v>
      </c>
      <c r="I5769" s="11" t="s">
        <v>47</v>
      </c>
      <c r="J5769" s="11">
        <v>617.56603773584902</v>
      </c>
      <c r="K5769" s="1">
        <f t="shared" si="180"/>
        <v>0.9203733773219186</v>
      </c>
      <c r="L5769" s="9">
        <v>2</v>
      </c>
      <c r="M5769" s="10">
        <v>-2</v>
      </c>
      <c r="N5769" s="10" t="str">
        <f t="shared" si="181"/>
        <v>Normal</v>
      </c>
    </row>
    <row r="5770" spans="1:14" x14ac:dyDescent="0.3">
      <c r="A5770" s="11" t="s">
        <v>33</v>
      </c>
      <c r="B5770" s="11">
        <v>3019</v>
      </c>
      <c r="C5770" s="11">
        <v>200108</v>
      </c>
      <c r="D5770" s="12">
        <v>45639</v>
      </c>
      <c r="E5770" s="11" t="s">
        <v>7</v>
      </c>
      <c r="F5770" s="11">
        <v>571</v>
      </c>
      <c r="G5770" s="11">
        <v>821.58775301516903</v>
      </c>
      <c r="H5770" s="11">
        <v>431.91224698483097</v>
      </c>
      <c r="I5770" s="11" t="s">
        <v>47</v>
      </c>
      <c r="J5770" s="11">
        <v>617.56603773584902</v>
      </c>
      <c r="K5770" s="1">
        <f t="shared" si="180"/>
        <v>-0.57227102178354117</v>
      </c>
      <c r="L5770" s="9">
        <v>2</v>
      </c>
      <c r="M5770" s="10">
        <v>-2</v>
      </c>
      <c r="N5770" s="10" t="str">
        <f t="shared" si="181"/>
        <v>Normal</v>
      </c>
    </row>
    <row r="5771" spans="1:14" x14ac:dyDescent="0.3">
      <c r="A5771" s="11" t="s">
        <v>33</v>
      </c>
      <c r="B5771" s="11">
        <v>3019</v>
      </c>
      <c r="C5771" s="11">
        <v>200108</v>
      </c>
      <c r="D5771" s="12">
        <v>45646</v>
      </c>
      <c r="E5771" s="11" t="s">
        <v>7</v>
      </c>
      <c r="F5771" s="11">
        <v>724</v>
      </c>
      <c r="G5771" s="11">
        <v>821.27138667328313</v>
      </c>
      <c r="H5771" s="11">
        <v>426.72861332671687</v>
      </c>
      <c r="I5771" s="11" t="s">
        <v>47</v>
      </c>
      <c r="J5771" s="11">
        <v>617.56603773584902</v>
      </c>
      <c r="K5771" s="1">
        <f t="shared" si="180"/>
        <v>1.0138317744541225</v>
      </c>
      <c r="L5771" s="9">
        <v>2</v>
      </c>
      <c r="M5771" s="10">
        <v>-2</v>
      </c>
      <c r="N5771" s="10" t="str">
        <f t="shared" si="181"/>
        <v>Normal</v>
      </c>
    </row>
    <row r="5772" spans="1:14" x14ac:dyDescent="0.3">
      <c r="A5772" s="11" t="s">
        <v>33</v>
      </c>
      <c r="B5772" s="11">
        <v>3019</v>
      </c>
      <c r="C5772" s="11">
        <v>200108</v>
      </c>
      <c r="D5772" s="12">
        <v>45653</v>
      </c>
      <c r="E5772" s="11" t="s">
        <v>7</v>
      </c>
      <c r="F5772" s="11">
        <v>512</v>
      </c>
      <c r="G5772" s="11">
        <v>846.21480982751496</v>
      </c>
      <c r="H5772" s="11">
        <v>435.53519017248504</v>
      </c>
      <c r="I5772" s="11" t="s">
        <v>47</v>
      </c>
      <c r="J5772" s="11">
        <v>617.56603773584902</v>
      </c>
      <c r="K5772" s="1">
        <f t="shared" si="180"/>
        <v>-1.2552363821536094</v>
      </c>
      <c r="L5772" s="9">
        <v>2</v>
      </c>
      <c r="M5772" s="10">
        <v>-2</v>
      </c>
      <c r="N5772" s="10" t="str">
        <f t="shared" si="181"/>
        <v>Normal</v>
      </c>
    </row>
    <row r="5773" spans="1:14" x14ac:dyDescent="0.3">
      <c r="A5773" s="11" t="s">
        <v>33</v>
      </c>
      <c r="B5773" s="11">
        <v>3019</v>
      </c>
      <c r="C5773" s="11">
        <v>200108</v>
      </c>
      <c r="D5773" s="12">
        <v>45660</v>
      </c>
      <c r="E5773" s="11" t="s">
        <v>7</v>
      </c>
      <c r="F5773" s="11">
        <v>529</v>
      </c>
      <c r="G5773" s="11">
        <v>852.16444028255194</v>
      </c>
      <c r="H5773" s="11">
        <v>411.58555971744806</v>
      </c>
      <c r="I5773" s="11" t="s">
        <v>47</v>
      </c>
      <c r="J5773" s="11">
        <v>617.56603773584902</v>
      </c>
      <c r="K5773" s="1">
        <f t="shared" si="180"/>
        <v>-0.93399846917808205</v>
      </c>
      <c r="L5773" s="9">
        <v>2</v>
      </c>
      <c r="M5773" s="10">
        <v>-2</v>
      </c>
      <c r="N5773" s="10" t="str">
        <f t="shared" si="181"/>
        <v>Normal</v>
      </c>
    </row>
    <row r="5774" spans="1:14" x14ac:dyDescent="0.3">
      <c r="A5774" s="11" t="s">
        <v>33</v>
      </c>
      <c r="B5774" s="11">
        <v>3019</v>
      </c>
      <c r="C5774" s="11">
        <v>200108</v>
      </c>
      <c r="D5774" s="12">
        <v>45667</v>
      </c>
      <c r="E5774" s="11" t="s">
        <v>7</v>
      </c>
      <c r="F5774" s="11">
        <v>507</v>
      </c>
      <c r="G5774" s="11">
        <v>779.17266180617889</v>
      </c>
      <c r="H5774" s="11">
        <v>414.57733819382105</v>
      </c>
      <c r="I5774" s="11" t="s">
        <v>47</v>
      </c>
      <c r="J5774" s="11">
        <v>617.56603773584902</v>
      </c>
      <c r="K5774" s="1">
        <f t="shared" si="180"/>
        <v>-0.98602471484857745</v>
      </c>
      <c r="L5774" s="9">
        <v>2</v>
      </c>
      <c r="M5774" s="10">
        <v>-2</v>
      </c>
      <c r="N5774" s="10" t="str">
        <f t="shared" si="181"/>
        <v>Normal</v>
      </c>
    </row>
    <row r="5775" spans="1:14" x14ac:dyDescent="0.3">
      <c r="A5775" s="11" t="s">
        <v>33</v>
      </c>
      <c r="B5775" s="11">
        <v>3019</v>
      </c>
      <c r="C5775" s="11">
        <v>200108</v>
      </c>
      <c r="D5775" s="12">
        <v>45674</v>
      </c>
      <c r="E5775" s="11" t="s">
        <v>7</v>
      </c>
      <c r="F5775" s="11">
        <v>544</v>
      </c>
      <c r="G5775" s="11">
        <v>751.40958142508839</v>
      </c>
      <c r="H5775" s="11">
        <v>397.59041857491155</v>
      </c>
      <c r="I5775" s="11" t="s">
        <v>47</v>
      </c>
      <c r="J5775" s="11">
        <v>617.56603773584902</v>
      </c>
      <c r="K5775" s="1">
        <f t="shared" si="180"/>
        <v>-0.34480891034062039</v>
      </c>
      <c r="L5775" s="9">
        <v>2</v>
      </c>
      <c r="M5775" s="10">
        <v>-2</v>
      </c>
      <c r="N5775" s="10" t="str">
        <f t="shared" si="181"/>
        <v>Normal</v>
      </c>
    </row>
    <row r="5776" spans="1:14" x14ac:dyDescent="0.3">
      <c r="A5776" s="11" t="s">
        <v>33</v>
      </c>
      <c r="B5776" s="11">
        <v>3019</v>
      </c>
      <c r="C5776" s="11">
        <v>200108</v>
      </c>
      <c r="D5776" s="12">
        <v>45681</v>
      </c>
      <c r="E5776" s="11" t="s">
        <v>7</v>
      </c>
      <c r="F5776" s="11">
        <v>681</v>
      </c>
      <c r="G5776" s="11">
        <v>744.25123761942939</v>
      </c>
      <c r="H5776" s="11">
        <v>390.74876238057061</v>
      </c>
      <c r="I5776" s="11" t="s">
        <v>47</v>
      </c>
      <c r="J5776" s="11">
        <v>617.56603773584902</v>
      </c>
      <c r="K5776" s="1">
        <f t="shared" si="180"/>
        <v>1.2842908658368963</v>
      </c>
      <c r="L5776" s="9">
        <v>2</v>
      </c>
      <c r="M5776" s="10">
        <v>-2</v>
      </c>
      <c r="N5776" s="10" t="str">
        <f t="shared" si="181"/>
        <v>Normal</v>
      </c>
    </row>
    <row r="5777" spans="1:14" x14ac:dyDescent="0.3">
      <c r="A5777" s="11" t="s">
        <v>33</v>
      </c>
      <c r="B5777" s="11">
        <v>3019</v>
      </c>
      <c r="C5777" s="11">
        <v>200108</v>
      </c>
      <c r="D5777" s="12">
        <v>45688</v>
      </c>
      <c r="E5777" s="11" t="s">
        <v>7</v>
      </c>
      <c r="F5777" s="11">
        <v>753</v>
      </c>
      <c r="G5777" s="11">
        <v>763.85679693506222</v>
      </c>
      <c r="H5777" s="11">
        <v>427.39320306493778</v>
      </c>
      <c r="I5777" s="11" t="s">
        <v>47</v>
      </c>
      <c r="J5777" s="11">
        <v>617.56603773584902</v>
      </c>
      <c r="K5777" s="1">
        <f t="shared" si="180"/>
        <v>1.8709305002638361</v>
      </c>
      <c r="L5777" s="9">
        <v>2</v>
      </c>
      <c r="M5777" s="10">
        <v>-2</v>
      </c>
      <c r="N5777" s="10" t="str">
        <f t="shared" si="181"/>
        <v>Normal</v>
      </c>
    </row>
    <row r="5778" spans="1:14" x14ac:dyDescent="0.3">
      <c r="A5778" s="11" t="s">
        <v>33</v>
      </c>
      <c r="B5778" s="11">
        <v>3019</v>
      </c>
      <c r="C5778" s="11">
        <v>200108</v>
      </c>
      <c r="D5778" s="12">
        <v>45695</v>
      </c>
      <c r="E5778" s="11" t="s">
        <v>7</v>
      </c>
      <c r="F5778" s="11">
        <v>700</v>
      </c>
      <c r="G5778" s="11">
        <v>790.6434498925571</v>
      </c>
      <c r="H5778" s="11">
        <v>414.6065501074429</v>
      </c>
      <c r="I5778" s="11" t="s">
        <v>47</v>
      </c>
      <c r="J5778" s="11">
        <v>617.56603773584902</v>
      </c>
      <c r="K5778" s="1">
        <f t="shared" ref="K5778:K5841" si="182">(F5778-AVERAGE(F5770:F5777))/_xlfn.STDEV.P(F5770:F5777)</f>
        <v>1.0358026040066262</v>
      </c>
      <c r="L5778" s="9">
        <v>2</v>
      </c>
      <c r="M5778" s="10">
        <v>-2</v>
      </c>
      <c r="N5778" s="10" t="str">
        <f t="shared" si="181"/>
        <v>Normal</v>
      </c>
    </row>
    <row r="5779" spans="1:14" x14ac:dyDescent="0.3">
      <c r="A5779" s="11" t="s">
        <v>33</v>
      </c>
      <c r="B5779" s="11">
        <v>3019</v>
      </c>
      <c r="C5779" s="11">
        <v>200107</v>
      </c>
      <c r="D5779" s="12">
        <v>45331</v>
      </c>
      <c r="E5779" s="11" t="s">
        <v>8</v>
      </c>
      <c r="F5779" s="11">
        <v>49</v>
      </c>
      <c r="G5779" s="11"/>
      <c r="H5779" s="11"/>
      <c r="I5779" s="11" t="s">
        <v>47</v>
      </c>
      <c r="J5779" s="11">
        <v>69.84905660377359</v>
      </c>
      <c r="K5779" s="1">
        <v>0</v>
      </c>
      <c r="L5779" s="9">
        <v>2</v>
      </c>
      <c r="M5779" s="10">
        <v>-2</v>
      </c>
      <c r="N5779" s="10" t="str">
        <f t="shared" si="181"/>
        <v>Normal</v>
      </c>
    </row>
    <row r="5780" spans="1:14" x14ac:dyDescent="0.3">
      <c r="A5780" s="11" t="s">
        <v>33</v>
      </c>
      <c r="B5780" s="11">
        <v>3019</v>
      </c>
      <c r="C5780" s="11">
        <v>200107</v>
      </c>
      <c r="D5780" s="12">
        <v>45338</v>
      </c>
      <c r="E5780" s="11" t="s">
        <v>8</v>
      </c>
      <c r="F5780" s="11">
        <v>84</v>
      </c>
      <c r="G5780" s="11">
        <v>49</v>
      </c>
      <c r="H5780" s="11">
        <v>49</v>
      </c>
      <c r="I5780" s="11" t="s">
        <v>48</v>
      </c>
      <c r="J5780" s="11">
        <v>69.84905660377359</v>
      </c>
      <c r="K5780" s="1">
        <v>0</v>
      </c>
      <c r="L5780" s="9">
        <v>2</v>
      </c>
      <c r="M5780" s="10">
        <v>-2</v>
      </c>
      <c r="N5780" s="10" t="str">
        <f t="shared" si="181"/>
        <v>Normal</v>
      </c>
    </row>
    <row r="5781" spans="1:14" x14ac:dyDescent="0.3">
      <c r="A5781" s="11" t="s">
        <v>33</v>
      </c>
      <c r="B5781" s="11">
        <v>3019</v>
      </c>
      <c r="C5781" s="11">
        <v>200107</v>
      </c>
      <c r="D5781" s="12">
        <v>45345</v>
      </c>
      <c r="E5781" s="11" t="s">
        <v>8</v>
      </c>
      <c r="F5781" s="11">
        <v>66</v>
      </c>
      <c r="G5781" s="11">
        <v>101.5</v>
      </c>
      <c r="H5781" s="11">
        <v>31.5</v>
      </c>
      <c r="I5781" s="11" t="s">
        <v>47</v>
      </c>
      <c r="J5781" s="11">
        <v>69.84905660377359</v>
      </c>
      <c r="K5781" s="1">
        <f t="shared" si="182"/>
        <v>-1.6381357119854432</v>
      </c>
      <c r="L5781" s="9">
        <v>2</v>
      </c>
      <c r="M5781" s="10">
        <v>-2</v>
      </c>
      <c r="N5781" s="10" t="str">
        <f t="shared" si="181"/>
        <v>Normal</v>
      </c>
    </row>
    <row r="5782" spans="1:14" x14ac:dyDescent="0.3">
      <c r="A5782" s="11" t="s">
        <v>33</v>
      </c>
      <c r="B5782" s="11">
        <v>3019</v>
      </c>
      <c r="C5782" s="11">
        <v>200107</v>
      </c>
      <c r="D5782" s="12">
        <v>45352</v>
      </c>
      <c r="E5782" s="11" t="s">
        <v>8</v>
      </c>
      <c r="F5782" s="11">
        <v>69</v>
      </c>
      <c r="G5782" s="11">
        <v>94.914601480301343</v>
      </c>
      <c r="H5782" s="11">
        <v>37.752065186365307</v>
      </c>
      <c r="I5782" s="11" t="s">
        <v>47</v>
      </c>
      <c r="J5782" s="11">
        <v>69.84905660377359</v>
      </c>
      <c r="K5782" s="1">
        <f t="shared" si="182"/>
        <v>-1.2360934985092962</v>
      </c>
      <c r="L5782" s="9">
        <v>2</v>
      </c>
      <c r="M5782" s="10">
        <v>-2</v>
      </c>
      <c r="N5782" s="10" t="str">
        <f t="shared" si="181"/>
        <v>Normal</v>
      </c>
    </row>
    <row r="5783" spans="1:14" x14ac:dyDescent="0.3">
      <c r="A5783" s="11" t="s">
        <v>33</v>
      </c>
      <c r="B5783" s="11">
        <v>3019</v>
      </c>
      <c r="C5783" s="11">
        <v>200107</v>
      </c>
      <c r="D5783" s="12">
        <v>45359</v>
      </c>
      <c r="E5783" s="11" t="s">
        <v>8</v>
      </c>
      <c r="F5783" s="11">
        <v>58</v>
      </c>
      <c r="G5783" s="11">
        <v>91.859605789312099</v>
      </c>
      <c r="H5783" s="11">
        <v>42.140394210687894</v>
      </c>
      <c r="I5783" s="11" t="s">
        <v>47</v>
      </c>
      <c r="J5783" s="11">
        <v>69.84905660377359</v>
      </c>
      <c r="K5783" s="1">
        <f t="shared" si="182"/>
        <v>-1.0129916970833746</v>
      </c>
      <c r="L5783" s="9">
        <v>2</v>
      </c>
      <c r="M5783" s="10">
        <v>-2</v>
      </c>
      <c r="N5783" s="10" t="str">
        <f t="shared" si="181"/>
        <v>Normal</v>
      </c>
    </row>
    <row r="5784" spans="1:14" x14ac:dyDescent="0.3">
      <c r="A5784" s="11" t="s">
        <v>33</v>
      </c>
      <c r="B5784" s="11">
        <v>3019</v>
      </c>
      <c r="C5784" s="11">
        <v>200107</v>
      </c>
      <c r="D5784" s="12">
        <v>45366</v>
      </c>
      <c r="E5784" s="11" t="s">
        <v>8</v>
      </c>
      <c r="F5784" s="11">
        <v>40</v>
      </c>
      <c r="G5784" s="11">
        <v>88.571777852786468</v>
      </c>
      <c r="H5784" s="11">
        <v>41.828222147213538</v>
      </c>
      <c r="I5784" s="11" t="s">
        <v>48</v>
      </c>
      <c r="J5784" s="11">
        <v>69.84905660377359</v>
      </c>
      <c r="K5784" s="1">
        <f t="shared" si="182"/>
        <v>-0.85326953748006384</v>
      </c>
      <c r="L5784" s="9">
        <v>2</v>
      </c>
      <c r="M5784" s="10">
        <v>-2</v>
      </c>
      <c r="N5784" s="10" t="str">
        <f t="shared" si="181"/>
        <v>Normal</v>
      </c>
    </row>
    <row r="5785" spans="1:14" x14ac:dyDescent="0.3">
      <c r="A5785" s="11" t="s">
        <v>33</v>
      </c>
      <c r="B5785" s="11">
        <v>3019</v>
      </c>
      <c r="C5785" s="11">
        <v>200107</v>
      </c>
      <c r="D5785" s="12">
        <v>45373</v>
      </c>
      <c r="E5785" s="11" t="s">
        <v>8</v>
      </c>
      <c r="F5785" s="11">
        <v>42</v>
      </c>
      <c r="G5785" s="11">
        <v>89.425340807103794</v>
      </c>
      <c r="H5785" s="11">
        <v>32.574659192896206</v>
      </c>
      <c r="I5785" s="11" t="s">
        <v>47</v>
      </c>
      <c r="J5785" s="11">
        <v>69.84905660377359</v>
      </c>
      <c r="K5785" s="1">
        <f t="shared" si="182"/>
        <v>-0.64202051938940274</v>
      </c>
      <c r="L5785" s="9">
        <v>2</v>
      </c>
      <c r="M5785" s="10">
        <v>-2</v>
      </c>
      <c r="N5785" s="10" t="str">
        <f t="shared" si="181"/>
        <v>Normal</v>
      </c>
    </row>
    <row r="5786" spans="1:14" x14ac:dyDescent="0.3">
      <c r="A5786" s="11" t="s">
        <v>33</v>
      </c>
      <c r="B5786" s="11">
        <v>3019</v>
      </c>
      <c r="C5786" s="11">
        <v>200107</v>
      </c>
      <c r="D5786" s="12">
        <v>45380</v>
      </c>
      <c r="E5786" s="11" t="s">
        <v>8</v>
      </c>
      <c r="F5786" s="11">
        <v>40</v>
      </c>
      <c r="G5786" s="11">
        <v>87.771096343643279</v>
      </c>
      <c r="H5786" s="11">
        <v>28.800332227785294</v>
      </c>
      <c r="I5786" s="11" t="s">
        <v>47</v>
      </c>
      <c r="J5786" s="11">
        <v>69.84905660377359</v>
      </c>
      <c r="K5786" s="1">
        <f t="shared" si="182"/>
        <v>-0.46314879254630348</v>
      </c>
      <c r="L5786" s="9">
        <v>2</v>
      </c>
      <c r="M5786" s="10">
        <v>-2</v>
      </c>
      <c r="N5786" s="10" t="str">
        <f t="shared" si="181"/>
        <v>Normal</v>
      </c>
    </row>
    <row r="5787" spans="1:14" x14ac:dyDescent="0.3">
      <c r="A5787" s="11" t="s">
        <v>33</v>
      </c>
      <c r="B5787" s="11">
        <v>3019</v>
      </c>
      <c r="C5787" s="11">
        <v>200107</v>
      </c>
      <c r="D5787" s="12">
        <v>45387</v>
      </c>
      <c r="E5787" s="11" t="s">
        <v>8</v>
      </c>
      <c r="F5787" s="11">
        <v>28</v>
      </c>
      <c r="G5787" s="11">
        <v>86.116440692751198</v>
      </c>
      <c r="H5787" s="11">
        <v>25.883559307248806</v>
      </c>
      <c r="I5787" s="11" t="s">
        <v>47</v>
      </c>
      <c r="J5787" s="11">
        <v>69.84905660377359</v>
      </c>
      <c r="K5787" s="1">
        <f t="shared" si="182"/>
        <v>-1.8594494804785742</v>
      </c>
      <c r="L5787" s="9">
        <v>2</v>
      </c>
      <c r="M5787" s="10">
        <v>-2</v>
      </c>
      <c r="N5787" s="10" t="str">
        <f t="shared" si="181"/>
        <v>Normal</v>
      </c>
    </row>
    <row r="5788" spans="1:14" x14ac:dyDescent="0.3">
      <c r="A5788" s="11" t="s">
        <v>33</v>
      </c>
      <c r="B5788" s="11">
        <v>3019</v>
      </c>
      <c r="C5788" s="11">
        <v>200107</v>
      </c>
      <c r="D5788" s="12">
        <v>45394</v>
      </c>
      <c r="E5788" s="11" t="s">
        <v>8</v>
      </c>
      <c r="F5788" s="11">
        <v>50</v>
      </c>
      <c r="G5788" s="11">
        <v>88.687002208880756</v>
      </c>
      <c r="H5788" s="11">
        <v>18.062997791119237</v>
      </c>
      <c r="I5788" s="11" t="s">
        <v>47</v>
      </c>
      <c r="J5788" s="11">
        <v>69.84905660377359</v>
      </c>
      <c r="K5788" s="1">
        <f t="shared" si="182"/>
        <v>-0.19115313711388515</v>
      </c>
      <c r="L5788" s="9">
        <v>2</v>
      </c>
      <c r="M5788" s="10">
        <v>-2</v>
      </c>
      <c r="N5788" s="10" t="str">
        <f t="shared" si="181"/>
        <v>Normal</v>
      </c>
    </row>
    <row r="5789" spans="1:14" x14ac:dyDescent="0.3">
      <c r="A5789" s="11" t="s">
        <v>33</v>
      </c>
      <c r="B5789" s="11">
        <v>3019</v>
      </c>
      <c r="C5789" s="11">
        <v>200107</v>
      </c>
      <c r="D5789" s="12">
        <v>45401</v>
      </c>
      <c r="E5789" s="11" t="s">
        <v>8</v>
      </c>
      <c r="F5789" s="11">
        <v>81</v>
      </c>
      <c r="G5789" s="11">
        <v>75.797785756272248</v>
      </c>
      <c r="H5789" s="11">
        <v>22.452214243727745</v>
      </c>
      <c r="I5789" s="11" t="s">
        <v>48</v>
      </c>
      <c r="J5789" s="11">
        <v>69.84905660377359</v>
      </c>
      <c r="K5789" s="1">
        <f t="shared" si="182"/>
        <v>2.3900765590264164</v>
      </c>
      <c r="L5789" s="9">
        <v>2</v>
      </c>
      <c r="M5789" s="10">
        <v>-2</v>
      </c>
      <c r="N5789" s="10" t="str">
        <f t="shared" si="181"/>
        <v>Anamoly</v>
      </c>
    </row>
    <row r="5790" spans="1:14" x14ac:dyDescent="0.3">
      <c r="A5790" s="11" t="s">
        <v>33</v>
      </c>
      <c r="B5790" s="11">
        <v>3019</v>
      </c>
      <c r="C5790" s="11">
        <v>200107</v>
      </c>
      <c r="D5790" s="12">
        <v>45408</v>
      </c>
      <c r="E5790" s="11" t="s">
        <v>8</v>
      </c>
      <c r="F5790" s="11">
        <v>33</v>
      </c>
      <c r="G5790" s="11">
        <v>83.603680773802211</v>
      </c>
      <c r="H5790" s="11">
        <v>18.396319226197789</v>
      </c>
      <c r="I5790" s="11" t="s">
        <v>47</v>
      </c>
      <c r="J5790" s="11">
        <v>69.84905660377359</v>
      </c>
      <c r="K5790" s="1">
        <f t="shared" si="182"/>
        <v>-1.10416980983714</v>
      </c>
      <c r="L5790" s="9">
        <v>2</v>
      </c>
      <c r="M5790" s="10">
        <v>-2</v>
      </c>
      <c r="N5790" s="10" t="str">
        <f t="shared" si="181"/>
        <v>Normal</v>
      </c>
    </row>
    <row r="5791" spans="1:14" x14ac:dyDescent="0.3">
      <c r="A5791" s="11" t="s">
        <v>33</v>
      </c>
      <c r="B5791" s="11">
        <v>3019</v>
      </c>
      <c r="C5791" s="11">
        <v>200107</v>
      </c>
      <c r="D5791" s="12">
        <v>45415</v>
      </c>
      <c r="E5791" s="11" t="s">
        <v>8</v>
      </c>
      <c r="F5791" s="11">
        <v>53</v>
      </c>
      <c r="G5791" s="11">
        <v>77.836879231984796</v>
      </c>
      <c r="H5791" s="11">
        <v>15.163120768015204</v>
      </c>
      <c r="I5791" s="11" t="s">
        <v>47</v>
      </c>
      <c r="J5791" s="11">
        <v>69.84905660377359</v>
      </c>
      <c r="K5791" s="1">
        <f t="shared" si="182"/>
        <v>0.41484667007719178</v>
      </c>
      <c r="L5791" s="9">
        <v>2</v>
      </c>
      <c r="M5791" s="10">
        <v>-2</v>
      </c>
      <c r="N5791" s="10" t="str">
        <f t="shared" si="181"/>
        <v>Normal</v>
      </c>
    </row>
    <row r="5792" spans="1:14" x14ac:dyDescent="0.3">
      <c r="A5792" s="11" t="s">
        <v>33</v>
      </c>
      <c r="B5792" s="11">
        <v>3019</v>
      </c>
      <c r="C5792" s="11">
        <v>200107</v>
      </c>
      <c r="D5792" s="12">
        <v>45422</v>
      </c>
      <c r="E5792" s="11" t="s">
        <v>8</v>
      </c>
      <c r="F5792" s="11">
        <v>66</v>
      </c>
      <c r="G5792" s="11">
        <v>76.459922756155521</v>
      </c>
      <c r="H5792" s="11">
        <v>15.290077243844475</v>
      </c>
      <c r="I5792" s="11" t="s">
        <v>47</v>
      </c>
      <c r="J5792" s="11">
        <v>69.84905660377359</v>
      </c>
      <c r="K5792" s="1">
        <f t="shared" si="182"/>
        <v>1.3160079010465795</v>
      </c>
      <c r="L5792" s="9">
        <v>2</v>
      </c>
      <c r="M5792" s="10">
        <v>-2</v>
      </c>
      <c r="N5792" s="10" t="str">
        <f t="shared" si="181"/>
        <v>Normal</v>
      </c>
    </row>
    <row r="5793" spans="1:14" x14ac:dyDescent="0.3">
      <c r="A5793" s="11" t="s">
        <v>33</v>
      </c>
      <c r="B5793" s="11">
        <v>3019</v>
      </c>
      <c r="C5793" s="11">
        <v>200107</v>
      </c>
      <c r="D5793" s="12">
        <v>45429</v>
      </c>
      <c r="E5793" s="11" t="s">
        <v>8</v>
      </c>
      <c r="F5793" s="11">
        <v>60</v>
      </c>
      <c r="G5793" s="11">
        <v>81.964572165300808</v>
      </c>
      <c r="H5793" s="11">
        <v>16.285427834699185</v>
      </c>
      <c r="I5793" s="11" t="s">
        <v>47</v>
      </c>
      <c r="J5793" s="11">
        <v>69.84905660377359</v>
      </c>
      <c r="K5793" s="1">
        <f t="shared" si="182"/>
        <v>0.66231069913211726</v>
      </c>
      <c r="L5793" s="9">
        <v>2</v>
      </c>
      <c r="M5793" s="10">
        <v>-2</v>
      </c>
      <c r="N5793" s="10" t="str">
        <f t="shared" si="181"/>
        <v>Normal</v>
      </c>
    </row>
    <row r="5794" spans="1:14" x14ac:dyDescent="0.3">
      <c r="A5794" s="11" t="s">
        <v>33</v>
      </c>
      <c r="B5794" s="11">
        <v>3019</v>
      </c>
      <c r="C5794" s="11">
        <v>200107</v>
      </c>
      <c r="D5794" s="12">
        <v>45436</v>
      </c>
      <c r="E5794" s="11" t="s">
        <v>8</v>
      </c>
      <c r="F5794" s="11">
        <v>50</v>
      </c>
      <c r="G5794" s="11">
        <v>84.419477602165244</v>
      </c>
      <c r="H5794" s="11">
        <v>18.330522397834763</v>
      </c>
      <c r="I5794" s="11" t="s">
        <v>47</v>
      </c>
      <c r="J5794" s="11">
        <v>69.84905660377359</v>
      </c>
      <c r="K5794" s="1">
        <f t="shared" si="182"/>
        <v>-8.3221167334169219E-2</v>
      </c>
      <c r="L5794" s="9">
        <v>2</v>
      </c>
      <c r="M5794" s="10">
        <v>-2</v>
      </c>
      <c r="N5794" s="10" t="str">
        <f t="shared" si="181"/>
        <v>Normal</v>
      </c>
    </row>
    <row r="5795" spans="1:14" x14ac:dyDescent="0.3">
      <c r="A5795" s="11" t="s">
        <v>33</v>
      </c>
      <c r="B5795" s="11">
        <v>3019</v>
      </c>
      <c r="C5795" s="11">
        <v>200107</v>
      </c>
      <c r="D5795" s="12">
        <v>45443</v>
      </c>
      <c r="E5795" s="11" t="s">
        <v>8</v>
      </c>
      <c r="F5795" s="11">
        <v>27</v>
      </c>
      <c r="G5795" s="11">
        <v>84.592757193772599</v>
      </c>
      <c r="H5795" s="11">
        <v>20.657242806227398</v>
      </c>
      <c r="I5795" s="11" t="s">
        <v>47</v>
      </c>
      <c r="J5795" s="11">
        <v>69.84905660377359</v>
      </c>
      <c r="K5795" s="1">
        <f t="shared" si="182"/>
        <v>-1.6031778422661327</v>
      </c>
      <c r="L5795" s="9">
        <v>2</v>
      </c>
      <c r="M5795" s="10">
        <v>-2</v>
      </c>
      <c r="N5795" s="10" t="str">
        <f t="shared" si="181"/>
        <v>Normal</v>
      </c>
    </row>
    <row r="5796" spans="1:14" x14ac:dyDescent="0.3">
      <c r="A5796" s="11" t="s">
        <v>33</v>
      </c>
      <c r="B5796" s="11">
        <v>3019</v>
      </c>
      <c r="C5796" s="11">
        <v>200107</v>
      </c>
      <c r="D5796" s="12">
        <v>45450</v>
      </c>
      <c r="E5796" s="11" t="s">
        <v>8</v>
      </c>
      <c r="F5796" s="11">
        <v>59</v>
      </c>
      <c r="G5796" s="11">
        <v>84.857379374726875</v>
      </c>
      <c r="H5796" s="11">
        <v>20.142620625273125</v>
      </c>
      <c r="I5796" s="11" t="s">
        <v>47</v>
      </c>
      <c r="J5796" s="11">
        <v>69.84905660377359</v>
      </c>
      <c r="K5796" s="1">
        <f t="shared" si="182"/>
        <v>0.40176306769001846</v>
      </c>
      <c r="L5796" s="9">
        <v>2</v>
      </c>
      <c r="M5796" s="10">
        <v>-2</v>
      </c>
      <c r="N5796" s="10" t="str">
        <f t="shared" si="181"/>
        <v>Normal</v>
      </c>
    </row>
    <row r="5797" spans="1:14" x14ac:dyDescent="0.3">
      <c r="A5797" s="11" t="s">
        <v>33</v>
      </c>
      <c r="B5797" s="11">
        <v>3019</v>
      </c>
      <c r="C5797" s="11">
        <v>200107</v>
      </c>
      <c r="D5797" s="12">
        <v>45457</v>
      </c>
      <c r="E5797" s="11" t="s">
        <v>8</v>
      </c>
      <c r="F5797" s="11">
        <v>55</v>
      </c>
      <c r="G5797" s="11">
        <v>86.181681341930414</v>
      </c>
      <c r="H5797" s="11">
        <v>21.068318658069586</v>
      </c>
      <c r="I5797" s="11" t="s">
        <v>47</v>
      </c>
      <c r="J5797" s="11">
        <v>69.84905660377359</v>
      </c>
      <c r="K5797" s="1">
        <f t="shared" si="182"/>
        <v>8.4468068815669456E-2</v>
      </c>
      <c r="L5797" s="9">
        <v>2</v>
      </c>
      <c r="M5797" s="10">
        <v>-2</v>
      </c>
      <c r="N5797" s="10" t="str">
        <f t="shared" si="181"/>
        <v>Normal</v>
      </c>
    </row>
    <row r="5798" spans="1:14" x14ac:dyDescent="0.3">
      <c r="A5798" s="11" t="s">
        <v>33</v>
      </c>
      <c r="B5798" s="11">
        <v>3019</v>
      </c>
      <c r="C5798" s="11">
        <v>200107</v>
      </c>
      <c r="D5798" s="12">
        <v>45464</v>
      </c>
      <c r="E5798" s="11" t="s">
        <v>8</v>
      </c>
      <c r="F5798" s="11">
        <v>63</v>
      </c>
      <c r="G5798" s="11">
        <v>75.750923628510549</v>
      </c>
      <c r="H5798" s="11">
        <v>24.999076371489451</v>
      </c>
      <c r="I5798" s="11" t="s">
        <v>47</v>
      </c>
      <c r="J5798" s="11">
        <v>69.84905660377359</v>
      </c>
      <c r="K5798" s="1">
        <f t="shared" si="182"/>
        <v>0.99503767309698754</v>
      </c>
      <c r="L5798" s="9">
        <v>2</v>
      </c>
      <c r="M5798" s="10">
        <v>-2</v>
      </c>
      <c r="N5798" s="10" t="str">
        <f t="shared" si="181"/>
        <v>Normal</v>
      </c>
    </row>
    <row r="5799" spans="1:14" x14ac:dyDescent="0.3">
      <c r="A5799" s="11" t="s">
        <v>33</v>
      </c>
      <c r="B5799" s="11">
        <v>3019</v>
      </c>
      <c r="C5799" s="11">
        <v>200107</v>
      </c>
      <c r="D5799" s="12">
        <v>45471</v>
      </c>
      <c r="E5799" s="11" t="s">
        <v>8</v>
      </c>
      <c r="F5799" s="11">
        <v>46</v>
      </c>
      <c r="G5799" s="11">
        <v>76.850261274625637</v>
      </c>
      <c r="H5799" s="11">
        <v>31.399738725374355</v>
      </c>
      <c r="I5799" s="11" t="s">
        <v>47</v>
      </c>
      <c r="J5799" s="11">
        <v>69.84905660377359</v>
      </c>
      <c r="K5799" s="1">
        <f t="shared" si="182"/>
        <v>-0.71506328590132739</v>
      </c>
      <c r="L5799" s="9">
        <v>2</v>
      </c>
      <c r="M5799" s="10">
        <v>-2</v>
      </c>
      <c r="N5799" s="10" t="str">
        <f t="shared" si="181"/>
        <v>Normal</v>
      </c>
    </row>
    <row r="5800" spans="1:14" x14ac:dyDescent="0.3">
      <c r="A5800" s="11" t="s">
        <v>33</v>
      </c>
      <c r="B5800" s="11">
        <v>3019</v>
      </c>
      <c r="C5800" s="11">
        <v>200107</v>
      </c>
      <c r="D5800" s="12">
        <v>45478</v>
      </c>
      <c r="E5800" s="11" t="s">
        <v>8</v>
      </c>
      <c r="F5800" s="11">
        <v>52</v>
      </c>
      <c r="G5800" s="11">
        <v>76.611292772447328</v>
      </c>
      <c r="H5800" s="11">
        <v>29.888707227552668</v>
      </c>
      <c r="I5800" s="11" t="s">
        <v>47</v>
      </c>
      <c r="J5800" s="11">
        <v>69.84905660377359</v>
      </c>
      <c r="K5800" s="1">
        <f t="shared" si="182"/>
        <v>-0.10701462561817378</v>
      </c>
      <c r="L5800" s="9">
        <v>2</v>
      </c>
      <c r="M5800" s="10">
        <v>-2</v>
      </c>
      <c r="N5800" s="10" t="str">
        <f t="shared" si="181"/>
        <v>Normal</v>
      </c>
    </row>
    <row r="5801" spans="1:14" x14ac:dyDescent="0.3">
      <c r="A5801" s="11" t="s">
        <v>33</v>
      </c>
      <c r="B5801" s="11">
        <v>3019</v>
      </c>
      <c r="C5801" s="11">
        <v>200107</v>
      </c>
      <c r="D5801" s="12">
        <v>45485</v>
      </c>
      <c r="E5801" s="11" t="s">
        <v>8</v>
      </c>
      <c r="F5801" s="11">
        <v>77</v>
      </c>
      <c r="G5801" s="11">
        <v>72.783796653792763</v>
      </c>
      <c r="H5801" s="11">
        <v>30.216203346207237</v>
      </c>
      <c r="I5801" s="11" t="s">
        <v>48</v>
      </c>
      <c r="J5801" s="11">
        <v>69.84905660377359</v>
      </c>
      <c r="K5801" s="1">
        <f t="shared" si="182"/>
        <v>2.3961890272481918</v>
      </c>
      <c r="L5801" s="9">
        <v>2</v>
      </c>
      <c r="M5801" s="10">
        <v>-2</v>
      </c>
      <c r="N5801" s="10" t="str">
        <f t="shared" si="181"/>
        <v>Anamoly</v>
      </c>
    </row>
    <row r="5802" spans="1:14" x14ac:dyDescent="0.3">
      <c r="A5802" s="11" t="s">
        <v>33</v>
      </c>
      <c r="B5802" s="11">
        <v>3019</v>
      </c>
      <c r="C5802" s="11">
        <v>200107</v>
      </c>
      <c r="D5802" s="12">
        <v>45492</v>
      </c>
      <c r="E5802" s="11" t="s">
        <v>8</v>
      </c>
      <c r="F5802" s="11">
        <v>63</v>
      </c>
      <c r="G5802" s="11">
        <v>80.531086671978144</v>
      </c>
      <c r="H5802" s="11">
        <v>26.718913328021856</v>
      </c>
      <c r="I5802" s="11" t="s">
        <v>47</v>
      </c>
      <c r="J5802" s="11">
        <v>69.84905660377359</v>
      </c>
      <c r="K5802" s="1">
        <f t="shared" si="182"/>
        <v>0.69686834167257572</v>
      </c>
      <c r="L5802" s="9">
        <v>2</v>
      </c>
      <c r="M5802" s="10">
        <v>-2</v>
      </c>
      <c r="N5802" s="10" t="str">
        <f t="shared" si="181"/>
        <v>Normal</v>
      </c>
    </row>
    <row r="5803" spans="1:14" x14ac:dyDescent="0.3">
      <c r="A5803" s="11" t="s">
        <v>33</v>
      </c>
      <c r="B5803" s="11">
        <v>3019</v>
      </c>
      <c r="C5803" s="11">
        <v>200107</v>
      </c>
      <c r="D5803" s="12">
        <v>45499</v>
      </c>
      <c r="E5803" s="11" t="s">
        <v>8</v>
      </c>
      <c r="F5803" s="11">
        <v>65</v>
      </c>
      <c r="G5803" s="11">
        <v>82.649817517640514</v>
      </c>
      <c r="H5803" s="11">
        <v>27.850182482359486</v>
      </c>
      <c r="I5803" s="11" t="s">
        <v>47</v>
      </c>
      <c r="J5803" s="11">
        <v>69.84905660377359</v>
      </c>
      <c r="K5803" s="1">
        <f t="shared" si="182"/>
        <v>0.71168357188676656</v>
      </c>
      <c r="L5803" s="9">
        <v>2</v>
      </c>
      <c r="M5803" s="10">
        <v>-2</v>
      </c>
      <c r="N5803" s="10" t="str">
        <f t="shared" si="181"/>
        <v>Normal</v>
      </c>
    </row>
    <row r="5804" spans="1:14" x14ac:dyDescent="0.3">
      <c r="A5804" s="11" t="s">
        <v>33</v>
      </c>
      <c r="B5804" s="11">
        <v>3019</v>
      </c>
      <c r="C5804" s="11">
        <v>200107</v>
      </c>
      <c r="D5804" s="12">
        <v>45506</v>
      </c>
      <c r="E5804" s="11" t="s">
        <v>8</v>
      </c>
      <c r="F5804" s="11">
        <v>63</v>
      </c>
      <c r="G5804" s="11">
        <v>77.578395831246951</v>
      </c>
      <c r="H5804" s="11">
        <v>42.421604168753049</v>
      </c>
      <c r="I5804" s="11" t="s">
        <v>47</v>
      </c>
      <c r="J5804" s="11">
        <v>69.84905660377359</v>
      </c>
      <c r="K5804" s="1">
        <f t="shared" si="182"/>
        <v>0.34132807439314455</v>
      </c>
      <c r="L5804" s="9">
        <v>2</v>
      </c>
      <c r="M5804" s="10">
        <v>-2</v>
      </c>
      <c r="N5804" s="10" t="str">
        <f t="shared" si="181"/>
        <v>Normal</v>
      </c>
    </row>
    <row r="5805" spans="1:14" x14ac:dyDescent="0.3">
      <c r="A5805" s="11" t="s">
        <v>33</v>
      </c>
      <c r="B5805" s="11">
        <v>3019</v>
      </c>
      <c r="C5805" s="11">
        <v>200107</v>
      </c>
      <c r="D5805" s="12">
        <v>45513</v>
      </c>
      <c r="E5805" s="11" t="s">
        <v>8</v>
      </c>
      <c r="F5805" s="11">
        <v>43</v>
      </c>
      <c r="G5805" s="11">
        <v>78.163521732655695</v>
      </c>
      <c r="H5805" s="11">
        <v>42.836478267344305</v>
      </c>
      <c r="I5805" s="11" t="s">
        <v>47</v>
      </c>
      <c r="J5805" s="11">
        <v>69.84905660377359</v>
      </c>
      <c r="K5805" s="1">
        <f t="shared" si="182"/>
        <v>-1.9814848097530424</v>
      </c>
      <c r="L5805" s="9">
        <v>2</v>
      </c>
      <c r="M5805" s="10">
        <v>-2</v>
      </c>
      <c r="N5805" s="10" t="str">
        <f t="shared" si="181"/>
        <v>Normal</v>
      </c>
    </row>
    <row r="5806" spans="1:14" x14ac:dyDescent="0.3">
      <c r="A5806" s="11" t="s">
        <v>33</v>
      </c>
      <c r="B5806" s="11">
        <v>3019</v>
      </c>
      <c r="C5806" s="11">
        <v>200107</v>
      </c>
      <c r="D5806" s="12">
        <v>45520</v>
      </c>
      <c r="E5806" s="11" t="s">
        <v>8</v>
      </c>
      <c r="F5806" s="11">
        <v>76</v>
      </c>
      <c r="G5806" s="11">
        <v>80</v>
      </c>
      <c r="H5806" s="11">
        <v>38</v>
      </c>
      <c r="I5806" s="11" t="s">
        <v>47</v>
      </c>
      <c r="J5806" s="11">
        <v>69.84905660377359</v>
      </c>
      <c r="K5806" s="1">
        <f t="shared" si="182"/>
        <v>1.6190476190476191</v>
      </c>
      <c r="L5806" s="9">
        <v>2</v>
      </c>
      <c r="M5806" s="10">
        <v>-2</v>
      </c>
      <c r="N5806" s="10" t="str">
        <f t="shared" si="181"/>
        <v>Normal</v>
      </c>
    </row>
    <row r="5807" spans="1:14" x14ac:dyDescent="0.3">
      <c r="A5807" s="11" t="s">
        <v>33</v>
      </c>
      <c r="B5807" s="11">
        <v>3019</v>
      </c>
      <c r="C5807" s="11">
        <v>200107</v>
      </c>
      <c r="D5807" s="12">
        <v>45527</v>
      </c>
      <c r="E5807" s="11" t="s">
        <v>8</v>
      </c>
      <c r="F5807" s="11">
        <v>54</v>
      </c>
      <c r="G5807" s="11">
        <v>84.435449386771353</v>
      </c>
      <c r="H5807" s="11">
        <v>36.814550613228654</v>
      </c>
      <c r="I5807" s="11" t="s">
        <v>47</v>
      </c>
      <c r="J5807" s="11">
        <v>69.84905660377359</v>
      </c>
      <c r="K5807" s="1">
        <f t="shared" si="182"/>
        <v>-0.55647836732394729</v>
      </c>
      <c r="L5807" s="9">
        <v>2</v>
      </c>
      <c r="M5807" s="10">
        <v>-2</v>
      </c>
      <c r="N5807" s="10" t="str">
        <f t="shared" si="181"/>
        <v>Normal</v>
      </c>
    </row>
    <row r="5808" spans="1:14" x14ac:dyDescent="0.3">
      <c r="A5808" s="11" t="s">
        <v>33</v>
      </c>
      <c r="B5808" s="11">
        <v>3019</v>
      </c>
      <c r="C5808" s="11">
        <v>200107</v>
      </c>
      <c r="D5808" s="12">
        <v>45534</v>
      </c>
      <c r="E5808" s="11" t="s">
        <v>8</v>
      </c>
      <c r="F5808" s="11">
        <v>56</v>
      </c>
      <c r="G5808" s="11">
        <v>83.486781720619206</v>
      </c>
      <c r="H5808" s="11">
        <v>39.763218279380794</v>
      </c>
      <c r="I5808" s="11" t="s">
        <v>47</v>
      </c>
      <c r="J5808" s="11">
        <v>69.84905660377359</v>
      </c>
      <c r="K5808" s="1">
        <f t="shared" si="182"/>
        <v>-0.51459666662893377</v>
      </c>
      <c r="L5808" s="9">
        <v>2</v>
      </c>
      <c r="M5808" s="10">
        <v>-2</v>
      </c>
      <c r="N5808" s="10" t="str">
        <f t="shared" si="181"/>
        <v>Normal</v>
      </c>
    </row>
    <row r="5809" spans="1:14" x14ac:dyDescent="0.3">
      <c r="A5809" s="11" t="s">
        <v>33</v>
      </c>
      <c r="B5809" s="11">
        <v>3019</v>
      </c>
      <c r="C5809" s="11">
        <v>200107</v>
      </c>
      <c r="D5809" s="12">
        <v>45541</v>
      </c>
      <c r="E5809" s="11" t="s">
        <v>8</v>
      </c>
      <c r="F5809" s="11">
        <v>58</v>
      </c>
      <c r="G5809" s="11">
        <v>83.254067655720164</v>
      </c>
      <c r="H5809" s="11">
        <v>40.995932344279836</v>
      </c>
      <c r="I5809" s="11" t="s">
        <v>47</v>
      </c>
      <c r="J5809" s="11">
        <v>69.84905660377359</v>
      </c>
      <c r="K5809" s="1">
        <f t="shared" si="182"/>
        <v>-0.39045736113048601</v>
      </c>
      <c r="L5809" s="9">
        <v>2</v>
      </c>
      <c r="M5809" s="10">
        <v>-2</v>
      </c>
      <c r="N5809" s="10" t="str">
        <f t="shared" si="181"/>
        <v>Normal</v>
      </c>
    </row>
    <row r="5810" spans="1:14" x14ac:dyDescent="0.3">
      <c r="A5810" s="11" t="s">
        <v>33</v>
      </c>
      <c r="B5810" s="11">
        <v>3019</v>
      </c>
      <c r="C5810" s="11">
        <v>200107</v>
      </c>
      <c r="D5810" s="12">
        <v>45548</v>
      </c>
      <c r="E5810" s="11" t="s">
        <v>8</v>
      </c>
      <c r="F5810" s="11">
        <v>62</v>
      </c>
      <c r="G5810" s="11">
        <v>77.687391114652101</v>
      </c>
      <c r="H5810" s="11">
        <v>41.812608885347899</v>
      </c>
      <c r="I5810" s="11" t="s">
        <v>47</v>
      </c>
      <c r="J5810" s="11">
        <v>69.84905660377359</v>
      </c>
      <c r="K5810" s="1">
        <f t="shared" si="182"/>
        <v>0.25087260300212721</v>
      </c>
      <c r="L5810" s="9">
        <v>2</v>
      </c>
      <c r="M5810" s="10">
        <v>-2</v>
      </c>
      <c r="N5810" s="10" t="str">
        <f t="shared" si="181"/>
        <v>Normal</v>
      </c>
    </row>
    <row r="5811" spans="1:14" x14ac:dyDescent="0.3">
      <c r="A5811" s="11" t="s">
        <v>33</v>
      </c>
      <c r="B5811" s="11">
        <v>3019</v>
      </c>
      <c r="C5811" s="11">
        <v>200107</v>
      </c>
      <c r="D5811" s="12">
        <v>45555</v>
      </c>
      <c r="E5811" s="11" t="s">
        <v>8</v>
      </c>
      <c r="F5811" s="11">
        <v>57</v>
      </c>
      <c r="G5811" s="11">
        <v>77.483821349685982</v>
      </c>
      <c r="H5811" s="11">
        <v>41.766178650314018</v>
      </c>
      <c r="I5811" s="11" t="s">
        <v>47</v>
      </c>
      <c r="J5811" s="11">
        <v>69.84905660377359</v>
      </c>
      <c r="K5811" s="1">
        <f t="shared" si="182"/>
        <v>-0.29397236789606562</v>
      </c>
      <c r="L5811" s="9">
        <v>2</v>
      </c>
      <c r="M5811" s="10">
        <v>-2</v>
      </c>
      <c r="N5811" s="10" t="str">
        <f t="shared" si="181"/>
        <v>Normal</v>
      </c>
    </row>
    <row r="5812" spans="1:14" x14ac:dyDescent="0.3">
      <c r="A5812" s="11" t="s">
        <v>33</v>
      </c>
      <c r="B5812" s="11">
        <v>3019</v>
      </c>
      <c r="C5812" s="11">
        <v>200107</v>
      </c>
      <c r="D5812" s="12">
        <v>45562</v>
      </c>
      <c r="E5812" s="11" t="s">
        <v>8</v>
      </c>
      <c r="F5812" s="11">
        <v>75</v>
      </c>
      <c r="G5812" s="11">
        <v>76.058803371611134</v>
      </c>
      <c r="H5812" s="11">
        <v>41.191196628388859</v>
      </c>
      <c r="I5812" s="11" t="s">
        <v>47</v>
      </c>
      <c r="J5812" s="11">
        <v>69.84905660377359</v>
      </c>
      <c r="K5812" s="1">
        <f t="shared" si="182"/>
        <v>1.8785344369163557</v>
      </c>
      <c r="L5812" s="9">
        <v>2</v>
      </c>
      <c r="M5812" s="10">
        <v>-2</v>
      </c>
      <c r="N5812" s="10" t="str">
        <f t="shared" si="181"/>
        <v>Normal</v>
      </c>
    </row>
    <row r="5813" spans="1:14" x14ac:dyDescent="0.3">
      <c r="A5813" s="11" t="s">
        <v>33</v>
      </c>
      <c r="B5813" s="11">
        <v>3019</v>
      </c>
      <c r="C5813" s="11">
        <v>200107</v>
      </c>
      <c r="D5813" s="12">
        <v>45569</v>
      </c>
      <c r="E5813" s="11" t="s">
        <v>8</v>
      </c>
      <c r="F5813" s="11">
        <v>49</v>
      </c>
      <c r="G5813" s="11">
        <v>80.605173339110195</v>
      </c>
      <c r="H5813" s="11">
        <v>39.644826660889805</v>
      </c>
      <c r="I5813" s="11" t="s">
        <v>47</v>
      </c>
      <c r="J5813" s="11">
        <v>69.84905660377359</v>
      </c>
      <c r="K5813" s="1">
        <f t="shared" si="182"/>
        <v>-1.0864165860115078</v>
      </c>
      <c r="L5813" s="9">
        <v>2</v>
      </c>
      <c r="M5813" s="10">
        <v>-2</v>
      </c>
      <c r="N5813" s="10" t="str">
        <f t="shared" si="181"/>
        <v>Normal</v>
      </c>
    </row>
    <row r="5814" spans="1:14" x14ac:dyDescent="0.3">
      <c r="A5814" s="11" t="s">
        <v>33</v>
      </c>
      <c r="B5814" s="11">
        <v>3019</v>
      </c>
      <c r="C5814" s="11">
        <v>200107</v>
      </c>
      <c r="D5814" s="12">
        <v>45576</v>
      </c>
      <c r="E5814" s="11" t="s">
        <v>8</v>
      </c>
      <c r="F5814" s="11">
        <v>55</v>
      </c>
      <c r="G5814" s="11">
        <v>79.107868671714826</v>
      </c>
      <c r="H5814" s="11">
        <v>42.642131328285174</v>
      </c>
      <c r="I5814" s="11" t="s">
        <v>47</v>
      </c>
      <c r="J5814" s="11">
        <v>69.84905660377359</v>
      </c>
      <c r="K5814" s="1">
        <f t="shared" si="182"/>
        <v>-0.6444405546686196</v>
      </c>
      <c r="L5814" s="9">
        <v>2</v>
      </c>
      <c r="M5814" s="10">
        <v>-2</v>
      </c>
      <c r="N5814" s="10" t="str">
        <f t="shared" si="181"/>
        <v>Normal</v>
      </c>
    </row>
    <row r="5815" spans="1:14" x14ac:dyDescent="0.3">
      <c r="A5815" s="11" t="s">
        <v>33</v>
      </c>
      <c r="B5815" s="11">
        <v>3019</v>
      </c>
      <c r="C5815" s="11">
        <v>200107</v>
      </c>
      <c r="D5815" s="12">
        <v>45583</v>
      </c>
      <c r="E5815" s="11" t="s">
        <v>8</v>
      </c>
      <c r="F5815" s="11">
        <v>67</v>
      </c>
      <c r="G5815" s="11">
        <v>72.663535305399577</v>
      </c>
      <c r="H5815" s="11">
        <v>43.836464694600423</v>
      </c>
      <c r="I5815" s="11" t="s">
        <v>47</v>
      </c>
      <c r="J5815" s="11">
        <v>69.84905660377359</v>
      </c>
      <c r="K5815" s="1">
        <f t="shared" si="182"/>
        <v>1.2141365479879305</v>
      </c>
      <c r="L5815" s="9">
        <v>2</v>
      </c>
      <c r="M5815" s="10">
        <v>-2</v>
      </c>
      <c r="N5815" s="10" t="str">
        <f t="shared" si="181"/>
        <v>Normal</v>
      </c>
    </row>
    <row r="5816" spans="1:14" x14ac:dyDescent="0.3">
      <c r="A5816" s="11" t="s">
        <v>33</v>
      </c>
      <c r="B5816" s="11">
        <v>3019</v>
      </c>
      <c r="C5816" s="11">
        <v>200107</v>
      </c>
      <c r="D5816" s="12">
        <v>45590</v>
      </c>
      <c r="E5816" s="11" t="s">
        <v>8</v>
      </c>
      <c r="F5816" s="11">
        <v>69</v>
      </c>
      <c r="G5816" s="11">
        <v>74.922840376612186</v>
      </c>
      <c r="H5816" s="11">
        <v>44.827159623387814</v>
      </c>
      <c r="I5816" s="11" t="s">
        <v>47</v>
      </c>
      <c r="J5816" s="11">
        <v>69.84905660377359</v>
      </c>
      <c r="K5816" s="1">
        <f t="shared" si="182"/>
        <v>1.2127986171600216</v>
      </c>
      <c r="L5816" s="9">
        <v>2</v>
      </c>
      <c r="M5816" s="10">
        <v>-2</v>
      </c>
      <c r="N5816" s="10" t="str">
        <f t="shared" si="181"/>
        <v>Normal</v>
      </c>
    </row>
    <row r="5817" spans="1:14" x14ac:dyDescent="0.3">
      <c r="A5817" s="11" t="s">
        <v>33</v>
      </c>
      <c r="B5817" s="11">
        <v>3019</v>
      </c>
      <c r="C5817" s="11">
        <v>200107</v>
      </c>
      <c r="D5817" s="12">
        <v>45597</v>
      </c>
      <c r="E5817" s="11" t="s">
        <v>8</v>
      </c>
      <c r="F5817" s="11">
        <v>75</v>
      </c>
      <c r="G5817" s="11">
        <v>77.311388300841898</v>
      </c>
      <c r="H5817" s="11">
        <v>45.688611699158102</v>
      </c>
      <c r="I5817" s="11" t="s">
        <v>47</v>
      </c>
      <c r="J5817" s="11">
        <v>69.84905660377359</v>
      </c>
      <c r="K5817" s="1">
        <f t="shared" si="182"/>
        <v>1.7076299364909249</v>
      </c>
      <c r="L5817" s="9">
        <v>2</v>
      </c>
      <c r="M5817" s="10">
        <v>-2</v>
      </c>
      <c r="N5817" s="10" t="str">
        <f t="shared" si="181"/>
        <v>Normal</v>
      </c>
    </row>
    <row r="5818" spans="1:14" x14ac:dyDescent="0.3">
      <c r="A5818" s="11" t="s">
        <v>33</v>
      </c>
      <c r="B5818" s="11">
        <v>3019</v>
      </c>
      <c r="C5818" s="11">
        <v>200107</v>
      </c>
      <c r="D5818" s="12">
        <v>45604</v>
      </c>
      <c r="E5818" s="11" t="s">
        <v>8</v>
      </c>
      <c r="F5818" s="11">
        <v>146</v>
      </c>
      <c r="G5818" s="11">
        <v>81.427738553379925</v>
      </c>
      <c r="H5818" s="11">
        <v>45.822261446620075</v>
      </c>
      <c r="I5818" s="11" t="s">
        <v>48</v>
      </c>
      <c r="J5818" s="11">
        <v>69.84905660377359</v>
      </c>
      <c r="K5818" s="1">
        <f t="shared" si="182"/>
        <v>9.2541942075940611</v>
      </c>
      <c r="L5818" s="9">
        <v>2</v>
      </c>
      <c r="M5818" s="10">
        <v>-2</v>
      </c>
      <c r="N5818" s="10" t="str">
        <f t="shared" si="181"/>
        <v>Anamoly</v>
      </c>
    </row>
    <row r="5819" spans="1:14" x14ac:dyDescent="0.3">
      <c r="A5819" s="11" t="s">
        <v>33</v>
      </c>
      <c r="B5819" s="11">
        <v>3019</v>
      </c>
      <c r="C5819" s="11">
        <v>200107</v>
      </c>
      <c r="D5819" s="12">
        <v>45611</v>
      </c>
      <c r="E5819" s="11" t="s">
        <v>8</v>
      </c>
      <c r="F5819" s="11">
        <v>86</v>
      </c>
      <c r="G5819" s="11">
        <v>131.28650365412022</v>
      </c>
      <c r="H5819" s="11">
        <v>16.963496345879776</v>
      </c>
      <c r="I5819" s="11" t="s">
        <v>47</v>
      </c>
      <c r="J5819" s="11">
        <v>69.84905660377359</v>
      </c>
      <c r="K5819" s="1">
        <f t="shared" si="182"/>
        <v>0.41548942000737749</v>
      </c>
      <c r="L5819" s="9">
        <v>2</v>
      </c>
      <c r="M5819" s="10">
        <v>-2</v>
      </c>
      <c r="N5819" s="10" t="str">
        <f t="shared" si="181"/>
        <v>Normal</v>
      </c>
    </row>
    <row r="5820" spans="1:14" x14ac:dyDescent="0.3">
      <c r="A5820" s="11" t="s">
        <v>33</v>
      </c>
      <c r="B5820" s="11">
        <v>3019</v>
      </c>
      <c r="C5820" s="11">
        <v>200107</v>
      </c>
      <c r="D5820" s="12">
        <v>45618</v>
      </c>
      <c r="E5820" s="11" t="s">
        <v>8</v>
      </c>
      <c r="F5820" s="11">
        <v>73</v>
      </c>
      <c r="G5820" s="11">
        <v>133.7745481909493</v>
      </c>
      <c r="H5820" s="11">
        <v>21.725451809050703</v>
      </c>
      <c r="I5820" s="11" t="s">
        <v>47</v>
      </c>
      <c r="J5820" s="11">
        <v>69.84905660377359</v>
      </c>
      <c r="K5820" s="1">
        <f t="shared" si="182"/>
        <v>-0.16956852499052755</v>
      </c>
      <c r="L5820" s="9">
        <v>2</v>
      </c>
      <c r="M5820" s="10">
        <v>-2</v>
      </c>
      <c r="N5820" s="10" t="str">
        <f t="shared" si="181"/>
        <v>Normal</v>
      </c>
    </row>
    <row r="5821" spans="1:14" x14ac:dyDescent="0.3">
      <c r="A5821" s="11" t="s">
        <v>33</v>
      </c>
      <c r="B5821" s="11">
        <v>3019</v>
      </c>
      <c r="C5821" s="11">
        <v>200107</v>
      </c>
      <c r="D5821" s="12">
        <v>45625</v>
      </c>
      <c r="E5821" s="11" t="s">
        <v>8</v>
      </c>
      <c r="F5821" s="11">
        <v>45</v>
      </c>
      <c r="G5821" s="11">
        <v>133.58921464952064</v>
      </c>
      <c r="H5821" s="11">
        <v>21.410785350479365</v>
      </c>
      <c r="I5821" s="11" t="s">
        <v>47</v>
      </c>
      <c r="J5821" s="11">
        <v>69.84905660377359</v>
      </c>
      <c r="K5821" s="1">
        <f t="shared" si="182"/>
        <v>-1.1588680712710875</v>
      </c>
      <c r="L5821" s="9">
        <v>2</v>
      </c>
      <c r="M5821" s="10">
        <v>-2</v>
      </c>
      <c r="N5821" s="10" t="str">
        <f t="shared" si="181"/>
        <v>Normal</v>
      </c>
    </row>
    <row r="5822" spans="1:14" x14ac:dyDescent="0.3">
      <c r="A5822" s="11" t="s">
        <v>33</v>
      </c>
      <c r="B5822" s="11">
        <v>3019</v>
      </c>
      <c r="C5822" s="11">
        <v>200107</v>
      </c>
      <c r="D5822" s="12">
        <v>45632</v>
      </c>
      <c r="E5822" s="11" t="s">
        <v>8</v>
      </c>
      <c r="F5822" s="11">
        <v>74</v>
      </c>
      <c r="G5822" s="11">
        <v>134.15767664977295</v>
      </c>
      <c r="H5822" s="11">
        <v>19.842323350227048</v>
      </c>
      <c r="I5822" s="11" t="s">
        <v>47</v>
      </c>
      <c r="J5822" s="11">
        <v>69.84905660377359</v>
      </c>
      <c r="K5822" s="1">
        <f t="shared" si="182"/>
        <v>-0.1049727762162956</v>
      </c>
      <c r="L5822" s="9">
        <v>2</v>
      </c>
      <c r="M5822" s="10">
        <v>-2</v>
      </c>
      <c r="N5822" s="10" t="str">
        <f t="shared" si="181"/>
        <v>Normal</v>
      </c>
    </row>
    <row r="5823" spans="1:14" x14ac:dyDescent="0.3">
      <c r="A5823" s="11" t="s">
        <v>33</v>
      </c>
      <c r="B5823" s="11">
        <v>3019</v>
      </c>
      <c r="C5823" s="11">
        <v>200107</v>
      </c>
      <c r="D5823" s="12">
        <v>45639</v>
      </c>
      <c r="E5823" s="11" t="s">
        <v>8</v>
      </c>
      <c r="F5823" s="11">
        <v>83</v>
      </c>
      <c r="G5823" s="11">
        <v>134.21054960060127</v>
      </c>
      <c r="H5823" s="11">
        <v>24.539450399398746</v>
      </c>
      <c r="I5823" s="11" t="s">
        <v>47</v>
      </c>
      <c r="J5823" s="11">
        <v>69.84905660377359</v>
      </c>
      <c r="K5823" s="1">
        <f t="shared" si="182"/>
        <v>0.1322135011467179</v>
      </c>
      <c r="L5823" s="9">
        <v>2</v>
      </c>
      <c r="M5823" s="10">
        <v>-2</v>
      </c>
      <c r="N5823" s="10" t="str">
        <f t="shared" si="181"/>
        <v>Normal</v>
      </c>
    </row>
    <row r="5824" spans="1:14" x14ac:dyDescent="0.3">
      <c r="A5824" s="11" t="s">
        <v>33</v>
      </c>
      <c r="B5824" s="11">
        <v>3019</v>
      </c>
      <c r="C5824" s="11">
        <v>200107</v>
      </c>
      <c r="D5824" s="12">
        <v>45646</v>
      </c>
      <c r="E5824" s="11" t="s">
        <v>8</v>
      </c>
      <c r="F5824" s="11">
        <v>98</v>
      </c>
      <c r="G5824" s="11">
        <v>135.42069825619797</v>
      </c>
      <c r="H5824" s="11">
        <v>27.329301743802034</v>
      </c>
      <c r="I5824" s="11" t="s">
        <v>47</v>
      </c>
      <c r="J5824" s="11">
        <v>69.84905660377359</v>
      </c>
      <c r="K5824" s="1">
        <f t="shared" si="182"/>
        <v>0.61522010211398992</v>
      </c>
      <c r="L5824" s="9">
        <v>2</v>
      </c>
      <c r="M5824" s="10">
        <v>-2</v>
      </c>
      <c r="N5824" s="10" t="str">
        <f t="shared" si="181"/>
        <v>Normal</v>
      </c>
    </row>
    <row r="5825" spans="1:14" x14ac:dyDescent="0.3">
      <c r="A5825" s="11" t="s">
        <v>33</v>
      </c>
      <c r="B5825" s="11">
        <v>3019</v>
      </c>
      <c r="C5825" s="11">
        <v>200107</v>
      </c>
      <c r="D5825" s="12">
        <v>45653</v>
      </c>
      <c r="E5825" s="11" t="s">
        <v>8</v>
      </c>
      <c r="F5825" s="11">
        <v>40</v>
      </c>
      <c r="G5825" s="11">
        <v>139.12947441089744</v>
      </c>
      <c r="H5825" s="11">
        <v>30.87052558910257</v>
      </c>
      <c r="I5825" s="11" t="s">
        <v>47</v>
      </c>
      <c r="J5825" s="11">
        <v>69.84905660377359</v>
      </c>
      <c r="K5825" s="1">
        <f t="shared" si="182"/>
        <v>-1.6626801013586243</v>
      </c>
      <c r="L5825" s="9">
        <v>2</v>
      </c>
      <c r="M5825" s="10">
        <v>-2</v>
      </c>
      <c r="N5825" s="10" t="str">
        <f t="shared" si="181"/>
        <v>Normal</v>
      </c>
    </row>
    <row r="5826" spans="1:14" x14ac:dyDescent="0.3">
      <c r="A5826" s="11" t="s">
        <v>33</v>
      </c>
      <c r="B5826" s="11">
        <v>3019</v>
      </c>
      <c r="C5826" s="11">
        <v>200107</v>
      </c>
      <c r="D5826" s="12">
        <v>45660</v>
      </c>
      <c r="E5826" s="11" t="s">
        <v>8</v>
      </c>
      <c r="F5826" s="11">
        <v>123</v>
      </c>
      <c r="G5826" s="11">
        <v>142.3982749657973</v>
      </c>
      <c r="H5826" s="11">
        <v>18.851725034202694</v>
      </c>
      <c r="I5826" s="11" t="s">
        <v>47</v>
      </c>
      <c r="J5826" s="11">
        <v>69.84905660377359</v>
      </c>
      <c r="K5826" s="1">
        <f t="shared" si="182"/>
        <v>1.3719525158237842</v>
      </c>
      <c r="L5826" s="9">
        <v>2</v>
      </c>
      <c r="M5826" s="10">
        <v>-2</v>
      </c>
      <c r="N5826" s="10" t="str">
        <f t="shared" si="181"/>
        <v>Normal</v>
      </c>
    </row>
    <row r="5827" spans="1:14" x14ac:dyDescent="0.3">
      <c r="A5827" s="11" t="s">
        <v>33</v>
      </c>
      <c r="B5827" s="11">
        <v>3019</v>
      </c>
      <c r="C5827" s="11">
        <v>200107</v>
      </c>
      <c r="D5827" s="12">
        <v>45667</v>
      </c>
      <c r="E5827" s="11" t="s">
        <v>8</v>
      </c>
      <c r="F5827" s="11">
        <v>114</v>
      </c>
      <c r="G5827" s="11">
        <v>128.18560250458003</v>
      </c>
      <c r="H5827" s="11">
        <v>27.314397495419961</v>
      </c>
      <c r="I5827" s="11" t="s">
        <v>47</v>
      </c>
      <c r="J5827" s="11">
        <v>69.84905660377359</v>
      </c>
      <c r="K5827" s="1">
        <f t="shared" si="182"/>
        <v>1.4374766315801679</v>
      </c>
      <c r="L5827" s="9">
        <v>2</v>
      </c>
      <c r="M5827" s="10">
        <v>-2</v>
      </c>
      <c r="N5827" s="10" t="str">
        <f t="shared" si="181"/>
        <v>Normal</v>
      </c>
    </row>
    <row r="5828" spans="1:14" x14ac:dyDescent="0.3">
      <c r="A5828" s="11" t="s">
        <v>33</v>
      </c>
      <c r="B5828" s="11">
        <v>3019</v>
      </c>
      <c r="C5828" s="11">
        <v>200107</v>
      </c>
      <c r="D5828" s="12">
        <v>45674</v>
      </c>
      <c r="E5828" s="11" t="s">
        <v>8</v>
      </c>
      <c r="F5828" s="11">
        <v>94</v>
      </c>
      <c r="G5828" s="11">
        <v>137.08681581179212</v>
      </c>
      <c r="H5828" s="11">
        <v>25.413184188207865</v>
      </c>
      <c r="I5828" s="11" t="s">
        <v>47</v>
      </c>
      <c r="J5828" s="11">
        <v>69.84905660377359</v>
      </c>
      <c r="K5828" s="1">
        <f t="shared" si="182"/>
        <v>0.45668793302885075</v>
      </c>
      <c r="L5828" s="9">
        <v>2</v>
      </c>
      <c r="M5828" s="10">
        <v>-2</v>
      </c>
      <c r="N5828" s="10" t="str">
        <f t="shared" ref="N5828:N5891" si="183">IF(AND(K5828&lt;=L5828,K5828&gt;=M5828),"Normal","Anamoly")</f>
        <v>Normal</v>
      </c>
    </row>
    <row r="5829" spans="1:14" x14ac:dyDescent="0.3">
      <c r="A5829" s="11" t="s">
        <v>33</v>
      </c>
      <c r="B5829" s="11">
        <v>3019</v>
      </c>
      <c r="C5829" s="11">
        <v>200107</v>
      </c>
      <c r="D5829" s="12">
        <v>45681</v>
      </c>
      <c r="E5829" s="11" t="s">
        <v>8</v>
      </c>
      <c r="F5829" s="11">
        <v>145</v>
      </c>
      <c r="G5829" s="11">
        <v>139.88783335093842</v>
      </c>
      <c r="H5829" s="11">
        <v>27.862166649061571</v>
      </c>
      <c r="I5829" s="11" t="s">
        <v>48</v>
      </c>
      <c r="J5829" s="11">
        <v>69.84905660377359</v>
      </c>
      <c r="K5829" s="1">
        <f t="shared" si="182"/>
        <v>2.1825355492028837</v>
      </c>
      <c r="L5829" s="9">
        <v>2</v>
      </c>
      <c r="M5829" s="10">
        <v>-2</v>
      </c>
      <c r="N5829" s="10" t="str">
        <f t="shared" si="183"/>
        <v>Anamoly</v>
      </c>
    </row>
    <row r="5830" spans="1:14" x14ac:dyDescent="0.3">
      <c r="A5830" s="11" t="s">
        <v>33</v>
      </c>
      <c r="B5830" s="11">
        <v>3019</v>
      </c>
      <c r="C5830" s="11">
        <v>200107</v>
      </c>
      <c r="D5830" s="12">
        <v>45688</v>
      </c>
      <c r="E5830" s="11" t="s">
        <v>8</v>
      </c>
      <c r="F5830" s="11">
        <v>165</v>
      </c>
      <c r="G5830" s="11">
        <v>156.58245385747517</v>
      </c>
      <c r="H5830" s="11">
        <v>36.167546142524841</v>
      </c>
      <c r="I5830" s="11" t="s">
        <v>48</v>
      </c>
      <c r="J5830" s="11">
        <v>69.84905660377359</v>
      </c>
      <c r="K5830" s="1">
        <f t="shared" si="182"/>
        <v>2.2796180739498171</v>
      </c>
      <c r="L5830" s="9">
        <v>2</v>
      </c>
      <c r="M5830" s="10">
        <v>-2</v>
      </c>
      <c r="N5830" s="10" t="str">
        <f t="shared" si="183"/>
        <v>Anamoly</v>
      </c>
    </row>
    <row r="5831" spans="1:14" x14ac:dyDescent="0.3">
      <c r="A5831" s="11" t="s">
        <v>33</v>
      </c>
      <c r="B5831" s="11">
        <v>3019</v>
      </c>
      <c r="C5831" s="11">
        <v>200107</v>
      </c>
      <c r="D5831" s="12">
        <v>45695</v>
      </c>
      <c r="E5831" s="11" t="s">
        <v>8</v>
      </c>
      <c r="F5831" s="11">
        <v>181</v>
      </c>
      <c r="G5831" s="11">
        <v>179.9424511289096</v>
      </c>
      <c r="H5831" s="11">
        <v>35.557548871090404</v>
      </c>
      <c r="I5831" s="11" t="s">
        <v>48</v>
      </c>
      <c r="J5831" s="11">
        <v>69.84905660377359</v>
      </c>
      <c r="K5831" s="1">
        <f t="shared" si="182"/>
        <v>2.0292980458359007</v>
      </c>
      <c r="L5831" s="9">
        <v>2</v>
      </c>
      <c r="M5831" s="10">
        <v>-2</v>
      </c>
      <c r="N5831" s="10" t="str">
        <f t="shared" si="183"/>
        <v>Anamoly</v>
      </c>
    </row>
    <row r="5832" spans="1:14" x14ac:dyDescent="0.3">
      <c r="A5832" s="11" t="s">
        <v>33</v>
      </c>
      <c r="B5832" s="11">
        <v>3019</v>
      </c>
      <c r="C5832" s="11">
        <v>200127</v>
      </c>
      <c r="D5832" s="12">
        <v>45331</v>
      </c>
      <c r="E5832" s="11" t="s">
        <v>9</v>
      </c>
      <c r="F5832" s="11">
        <v>707</v>
      </c>
      <c r="G5832" s="11"/>
      <c r="H5832" s="11"/>
      <c r="I5832" s="11" t="s">
        <v>47</v>
      </c>
      <c r="J5832" s="11">
        <v>649.11320754716985</v>
      </c>
      <c r="K5832" s="1">
        <v>0</v>
      </c>
      <c r="L5832" s="9">
        <v>2</v>
      </c>
      <c r="M5832" s="10">
        <v>-2</v>
      </c>
      <c r="N5832" s="10" t="str">
        <f t="shared" si="183"/>
        <v>Normal</v>
      </c>
    </row>
    <row r="5833" spans="1:14" x14ac:dyDescent="0.3">
      <c r="A5833" s="11" t="s">
        <v>33</v>
      </c>
      <c r="B5833" s="11">
        <v>3019</v>
      </c>
      <c r="C5833" s="11">
        <v>200127</v>
      </c>
      <c r="D5833" s="12">
        <v>45338</v>
      </c>
      <c r="E5833" s="11" t="s">
        <v>9</v>
      </c>
      <c r="F5833" s="11">
        <v>732</v>
      </c>
      <c r="G5833" s="11">
        <v>707</v>
      </c>
      <c r="H5833" s="11">
        <v>707</v>
      </c>
      <c r="I5833" s="11" t="s">
        <v>48</v>
      </c>
      <c r="J5833" s="11">
        <v>649.11320754716985</v>
      </c>
      <c r="K5833" s="1">
        <v>0</v>
      </c>
      <c r="L5833" s="9">
        <v>2</v>
      </c>
      <c r="M5833" s="10">
        <v>-2</v>
      </c>
      <c r="N5833" s="10" t="str">
        <f t="shared" si="183"/>
        <v>Normal</v>
      </c>
    </row>
    <row r="5834" spans="1:14" x14ac:dyDescent="0.3">
      <c r="A5834" s="11" t="s">
        <v>33</v>
      </c>
      <c r="B5834" s="11">
        <v>3019</v>
      </c>
      <c r="C5834" s="11">
        <v>200127</v>
      </c>
      <c r="D5834" s="12">
        <v>45345</v>
      </c>
      <c r="E5834" s="11" t="s">
        <v>9</v>
      </c>
      <c r="F5834" s="11">
        <v>733</v>
      </c>
      <c r="G5834" s="11">
        <v>744.5</v>
      </c>
      <c r="H5834" s="11">
        <v>694.5</v>
      </c>
      <c r="I5834" s="11" t="s">
        <v>47</v>
      </c>
      <c r="J5834" s="11">
        <v>649.11320754716985</v>
      </c>
      <c r="K5834" s="1">
        <f t="shared" si="182"/>
        <v>1.7757089008131457</v>
      </c>
      <c r="L5834" s="9">
        <v>2</v>
      </c>
      <c r="M5834" s="10">
        <v>-2</v>
      </c>
      <c r="N5834" s="10" t="str">
        <f t="shared" si="183"/>
        <v>Normal</v>
      </c>
    </row>
    <row r="5835" spans="1:14" x14ac:dyDescent="0.3">
      <c r="A5835" s="11" t="s">
        <v>33</v>
      </c>
      <c r="B5835" s="11">
        <v>3019</v>
      </c>
      <c r="C5835" s="11">
        <v>200127</v>
      </c>
      <c r="D5835" s="12">
        <v>45352</v>
      </c>
      <c r="E5835" s="11" t="s">
        <v>9</v>
      </c>
      <c r="F5835" s="11">
        <v>618</v>
      </c>
      <c r="G5835" s="11">
        <v>748.05549140355834</v>
      </c>
      <c r="H5835" s="11">
        <v>699.94450859644166</v>
      </c>
      <c r="I5835" s="11" t="s">
        <v>48</v>
      </c>
      <c r="J5835" s="11">
        <v>649.11320754716985</v>
      </c>
      <c r="K5835" s="1">
        <f t="shared" si="182"/>
        <v>0.91225160799112237</v>
      </c>
      <c r="L5835" s="9">
        <v>2</v>
      </c>
      <c r="M5835" s="10">
        <v>-2</v>
      </c>
      <c r="N5835" s="10" t="str">
        <f t="shared" si="183"/>
        <v>Normal</v>
      </c>
    </row>
    <row r="5836" spans="1:14" x14ac:dyDescent="0.3">
      <c r="A5836" s="11" t="s">
        <v>33</v>
      </c>
      <c r="B5836" s="11">
        <v>3019</v>
      </c>
      <c r="C5836" s="11">
        <v>200127</v>
      </c>
      <c r="D5836" s="12">
        <v>45359</v>
      </c>
      <c r="E5836" s="11" t="s">
        <v>9</v>
      </c>
      <c r="F5836" s="11">
        <v>694</v>
      </c>
      <c r="G5836" s="11">
        <v>791.6328847959096</v>
      </c>
      <c r="H5836" s="11">
        <v>603.3671152040904</v>
      </c>
      <c r="I5836" s="11" t="s">
        <v>47</v>
      </c>
      <c r="J5836" s="11">
        <v>649.11320754716985</v>
      </c>
      <c r="K5836" s="1">
        <f t="shared" si="182"/>
        <v>0.97678931598242469</v>
      </c>
      <c r="L5836" s="9">
        <v>2</v>
      </c>
      <c r="M5836" s="10">
        <v>-2</v>
      </c>
      <c r="N5836" s="10" t="str">
        <f t="shared" si="183"/>
        <v>Normal</v>
      </c>
    </row>
    <row r="5837" spans="1:14" x14ac:dyDescent="0.3">
      <c r="A5837" s="11" t="s">
        <v>33</v>
      </c>
      <c r="B5837" s="11">
        <v>3019</v>
      </c>
      <c r="C5837" s="11">
        <v>200127</v>
      </c>
      <c r="D5837" s="12">
        <v>45366</v>
      </c>
      <c r="E5837" s="11" t="s">
        <v>9</v>
      </c>
      <c r="F5837" s="11">
        <v>798</v>
      </c>
      <c r="G5837" s="11">
        <v>781.04155744049365</v>
      </c>
      <c r="H5837" s="11">
        <v>612.55844255950626</v>
      </c>
      <c r="I5837" s="11" t="s">
        <v>48</v>
      </c>
      <c r="J5837" s="11">
        <v>649.11320754716985</v>
      </c>
      <c r="K5837" s="1">
        <f t="shared" si="182"/>
        <v>1.1564050997445972</v>
      </c>
      <c r="L5837" s="9">
        <v>2</v>
      </c>
      <c r="M5837" s="10">
        <v>-2</v>
      </c>
      <c r="N5837" s="10" t="str">
        <f t="shared" si="183"/>
        <v>Normal</v>
      </c>
    </row>
    <row r="5838" spans="1:14" x14ac:dyDescent="0.3">
      <c r="A5838" s="11" t="s">
        <v>33</v>
      </c>
      <c r="B5838" s="11">
        <v>3019</v>
      </c>
      <c r="C5838" s="11">
        <v>200127</v>
      </c>
      <c r="D5838" s="12">
        <v>45373</v>
      </c>
      <c r="E5838" s="11" t="s">
        <v>9</v>
      </c>
      <c r="F5838" s="11">
        <v>830</v>
      </c>
      <c r="G5838" s="11">
        <v>821.38646779698604</v>
      </c>
      <c r="H5838" s="11">
        <v>605.94686553634722</v>
      </c>
      <c r="I5838" s="11" t="s">
        <v>48</v>
      </c>
      <c r="J5838" s="11">
        <v>649.11320754716985</v>
      </c>
      <c r="K5838" s="1">
        <f t="shared" si="182"/>
        <v>1.0534014088420669</v>
      </c>
      <c r="L5838" s="9">
        <v>2</v>
      </c>
      <c r="M5838" s="10">
        <v>-2</v>
      </c>
      <c r="N5838" s="10" t="str">
        <f t="shared" si="183"/>
        <v>Normal</v>
      </c>
    </row>
    <row r="5839" spans="1:14" x14ac:dyDescent="0.3">
      <c r="A5839" s="11" t="s">
        <v>33</v>
      </c>
      <c r="B5839" s="11">
        <v>3019</v>
      </c>
      <c r="C5839" s="11">
        <v>200127</v>
      </c>
      <c r="D5839" s="12">
        <v>45380</v>
      </c>
      <c r="E5839" s="11" t="s">
        <v>9</v>
      </c>
      <c r="F5839" s="11">
        <v>768</v>
      </c>
      <c r="G5839" s="11">
        <v>859.02782321765972</v>
      </c>
      <c r="H5839" s="11">
        <v>601.54360535376895</v>
      </c>
      <c r="I5839" s="11" t="s">
        <v>47</v>
      </c>
      <c r="J5839" s="11">
        <v>649.11320754716985</v>
      </c>
      <c r="K5839" s="1">
        <f t="shared" si="182"/>
        <v>0.55583565566408055</v>
      </c>
      <c r="L5839" s="9">
        <v>2</v>
      </c>
      <c r="M5839" s="10">
        <v>-2</v>
      </c>
      <c r="N5839" s="10" t="str">
        <f t="shared" si="183"/>
        <v>Normal</v>
      </c>
    </row>
    <row r="5840" spans="1:14" x14ac:dyDescent="0.3">
      <c r="A5840" s="11" t="s">
        <v>33</v>
      </c>
      <c r="B5840" s="11">
        <v>3019</v>
      </c>
      <c r="C5840" s="11">
        <v>200127</v>
      </c>
      <c r="D5840" s="12">
        <v>45387</v>
      </c>
      <c r="E5840" s="11" t="s">
        <v>9</v>
      </c>
      <c r="F5840" s="11">
        <v>663</v>
      </c>
      <c r="G5840" s="11">
        <v>857.98373876248843</v>
      </c>
      <c r="H5840" s="11">
        <v>612.01626123751157</v>
      </c>
      <c r="I5840" s="11" t="s">
        <v>47</v>
      </c>
      <c r="J5840" s="11">
        <v>649.11320754716985</v>
      </c>
      <c r="K5840" s="1">
        <f t="shared" si="182"/>
        <v>-1.1708865045817081</v>
      </c>
      <c r="L5840" s="9">
        <v>2</v>
      </c>
      <c r="M5840" s="10">
        <v>-2</v>
      </c>
      <c r="N5840" s="10" t="str">
        <f t="shared" si="183"/>
        <v>Normal</v>
      </c>
    </row>
    <row r="5841" spans="1:14" x14ac:dyDescent="0.3">
      <c r="A5841" s="11" t="s">
        <v>33</v>
      </c>
      <c r="B5841" s="11">
        <v>3019</v>
      </c>
      <c r="C5841" s="11">
        <v>200127</v>
      </c>
      <c r="D5841" s="12">
        <v>45394</v>
      </c>
      <c r="E5841" s="11" t="s">
        <v>9</v>
      </c>
      <c r="F5841" s="11">
        <v>642</v>
      </c>
      <c r="G5841" s="11">
        <v>860.66401945655673</v>
      </c>
      <c r="H5841" s="11">
        <v>598.33598054344327</v>
      </c>
      <c r="I5841" s="11" t="s">
        <v>47</v>
      </c>
      <c r="J5841" s="11">
        <v>649.11320754716985</v>
      </c>
      <c r="K5841" s="1">
        <f t="shared" si="182"/>
        <v>-1.3342073590384464</v>
      </c>
      <c r="L5841" s="9">
        <v>2</v>
      </c>
      <c r="M5841" s="10">
        <v>-2</v>
      </c>
      <c r="N5841" s="10" t="str">
        <f t="shared" si="183"/>
        <v>Normal</v>
      </c>
    </row>
    <row r="5842" spans="1:14" x14ac:dyDescent="0.3">
      <c r="A5842" s="11" t="s">
        <v>33</v>
      </c>
      <c r="B5842" s="11">
        <v>3019</v>
      </c>
      <c r="C5842" s="11">
        <v>200127</v>
      </c>
      <c r="D5842" s="12">
        <v>45401</v>
      </c>
      <c r="E5842" s="11" t="s">
        <v>9</v>
      </c>
      <c r="F5842" s="11">
        <v>681</v>
      </c>
      <c r="G5842" s="11">
        <v>861.50763504958468</v>
      </c>
      <c r="H5842" s="11">
        <v>574.99236495041532</v>
      </c>
      <c r="I5842" s="11" t="s">
        <v>47</v>
      </c>
      <c r="J5842" s="11">
        <v>649.11320754716985</v>
      </c>
      <c r="K5842" s="1">
        <f t="shared" ref="K5842:K5905" si="184">(F5842-AVERAGE(F5834:F5841))/_xlfn.STDEV.P(F5834:F5841)</f>
        <v>-0.52004209042131588</v>
      </c>
      <c r="L5842" s="9">
        <v>2</v>
      </c>
      <c r="M5842" s="10">
        <v>-2</v>
      </c>
      <c r="N5842" s="10" t="str">
        <f t="shared" si="183"/>
        <v>Normal</v>
      </c>
    </row>
    <row r="5843" spans="1:14" x14ac:dyDescent="0.3">
      <c r="A5843" s="11" t="s">
        <v>33</v>
      </c>
      <c r="B5843" s="11">
        <v>3019</v>
      </c>
      <c r="C5843" s="11">
        <v>200127</v>
      </c>
      <c r="D5843" s="12">
        <v>45408</v>
      </c>
      <c r="E5843" s="11" t="s">
        <v>9</v>
      </c>
      <c r="F5843" s="11">
        <v>577</v>
      </c>
      <c r="G5843" s="11">
        <v>856.45228056253984</v>
      </c>
      <c r="H5843" s="11">
        <v>567.04771943746016</v>
      </c>
      <c r="I5843" s="11" t="s">
        <v>47</v>
      </c>
      <c r="J5843" s="11">
        <v>649.11320754716985</v>
      </c>
      <c r="K5843" s="1">
        <f t="shared" si="184"/>
        <v>-1.8624447310180641</v>
      </c>
      <c r="L5843" s="9">
        <v>2</v>
      </c>
      <c r="M5843" s="10">
        <v>-2</v>
      </c>
      <c r="N5843" s="10" t="str">
        <f t="shared" si="183"/>
        <v>Normal</v>
      </c>
    </row>
    <row r="5844" spans="1:14" x14ac:dyDescent="0.3">
      <c r="A5844" s="11" t="s">
        <v>33</v>
      </c>
      <c r="B5844" s="11">
        <v>3019</v>
      </c>
      <c r="C5844" s="11">
        <v>200127</v>
      </c>
      <c r="D5844" s="12">
        <v>45415</v>
      </c>
      <c r="E5844" s="11" t="s">
        <v>9</v>
      </c>
      <c r="F5844" s="11">
        <v>705</v>
      </c>
      <c r="G5844" s="11">
        <v>866.36834884432596</v>
      </c>
      <c r="H5844" s="11">
        <v>546.88165115567404</v>
      </c>
      <c r="I5844" s="11" t="s">
        <v>47</v>
      </c>
      <c r="J5844" s="11">
        <v>649.11320754716985</v>
      </c>
      <c r="K5844" s="1">
        <f t="shared" si="184"/>
        <v>-2.0345135015087296E-2</v>
      </c>
      <c r="L5844" s="9">
        <v>2</v>
      </c>
      <c r="M5844" s="10">
        <v>-2</v>
      </c>
      <c r="N5844" s="10" t="str">
        <f t="shared" si="183"/>
        <v>Normal</v>
      </c>
    </row>
    <row r="5845" spans="1:14" x14ac:dyDescent="0.3">
      <c r="A5845" s="11" t="s">
        <v>33</v>
      </c>
      <c r="B5845" s="11">
        <v>3019</v>
      </c>
      <c r="C5845" s="11">
        <v>200127</v>
      </c>
      <c r="D5845" s="12">
        <v>45422</v>
      </c>
      <c r="E5845" s="11" t="s">
        <v>9</v>
      </c>
      <c r="F5845" s="11">
        <v>736</v>
      </c>
      <c r="G5845" s="11">
        <v>867.47413583399657</v>
      </c>
      <c r="H5845" s="11">
        <v>548.52586416600343</v>
      </c>
      <c r="I5845" s="11" t="s">
        <v>47</v>
      </c>
      <c r="J5845" s="11">
        <v>649.11320754716985</v>
      </c>
      <c r="K5845" s="1">
        <f t="shared" si="184"/>
        <v>0.35115412105629956</v>
      </c>
      <c r="L5845" s="9">
        <v>2</v>
      </c>
      <c r="M5845" s="10">
        <v>-2</v>
      </c>
      <c r="N5845" s="10" t="str">
        <f t="shared" si="183"/>
        <v>Normal</v>
      </c>
    </row>
    <row r="5846" spans="1:14" x14ac:dyDescent="0.3">
      <c r="A5846" s="11" t="s">
        <v>33</v>
      </c>
      <c r="B5846" s="11">
        <v>3019</v>
      </c>
      <c r="C5846" s="11">
        <v>200127</v>
      </c>
      <c r="D5846" s="12">
        <v>45429</v>
      </c>
      <c r="E5846" s="11" t="s">
        <v>9</v>
      </c>
      <c r="F5846" s="11">
        <v>644</v>
      </c>
      <c r="G5846" s="11">
        <v>846.9938244015741</v>
      </c>
      <c r="H5846" s="11">
        <v>553.5061755984259</v>
      </c>
      <c r="I5846" s="11" t="s">
        <v>47</v>
      </c>
      <c r="J5846" s="11">
        <v>649.11320754716985</v>
      </c>
      <c r="K5846" s="1">
        <f t="shared" si="184"/>
        <v>-0.7666421429234147</v>
      </c>
      <c r="L5846" s="9">
        <v>2</v>
      </c>
      <c r="M5846" s="10">
        <v>-2</v>
      </c>
      <c r="N5846" s="10" t="str">
        <f t="shared" si="183"/>
        <v>Normal</v>
      </c>
    </row>
    <row r="5847" spans="1:14" x14ac:dyDescent="0.3">
      <c r="A5847" s="11" t="s">
        <v>33</v>
      </c>
      <c r="B5847" s="11">
        <v>3019</v>
      </c>
      <c r="C5847" s="11">
        <v>200127</v>
      </c>
      <c r="D5847" s="12">
        <v>45436</v>
      </c>
      <c r="E5847" s="11" t="s">
        <v>9</v>
      </c>
      <c r="F5847" s="11">
        <v>634</v>
      </c>
      <c r="G5847" s="11">
        <v>788.96428001822721</v>
      </c>
      <c r="H5847" s="11">
        <v>565.03571998177279</v>
      </c>
      <c r="I5847" s="11" t="s">
        <v>47</v>
      </c>
      <c r="J5847" s="11">
        <v>649.11320754716985</v>
      </c>
      <c r="K5847" s="1">
        <f t="shared" si="184"/>
        <v>-0.76810211244157167</v>
      </c>
      <c r="L5847" s="9">
        <v>2</v>
      </c>
      <c r="M5847" s="10">
        <v>-2</v>
      </c>
      <c r="N5847" s="10" t="str">
        <f t="shared" si="183"/>
        <v>Normal</v>
      </c>
    </row>
    <row r="5848" spans="1:14" x14ac:dyDescent="0.3">
      <c r="A5848" s="11" t="s">
        <v>33</v>
      </c>
      <c r="B5848" s="11">
        <v>3019</v>
      </c>
      <c r="C5848" s="11">
        <v>200127</v>
      </c>
      <c r="D5848" s="12">
        <v>45443</v>
      </c>
      <c r="E5848" s="11" t="s">
        <v>9</v>
      </c>
      <c r="F5848" s="11">
        <v>490</v>
      </c>
      <c r="G5848" s="11">
        <v>750.79142698234887</v>
      </c>
      <c r="H5848" s="11">
        <v>569.70857301765113</v>
      </c>
      <c r="I5848" s="11" t="s">
        <v>48</v>
      </c>
      <c r="J5848" s="11">
        <v>649.11320754716985</v>
      </c>
      <c r="K5848" s="1">
        <f t="shared" si="184"/>
        <v>-3.7607094492378721</v>
      </c>
      <c r="L5848" s="9">
        <v>2</v>
      </c>
      <c r="M5848" s="10">
        <v>-2</v>
      </c>
      <c r="N5848" s="10" t="str">
        <f t="shared" si="183"/>
        <v>Anamoly</v>
      </c>
    </row>
    <row r="5849" spans="1:14" x14ac:dyDescent="0.3">
      <c r="A5849" s="11" t="s">
        <v>33</v>
      </c>
      <c r="B5849" s="11">
        <v>3019</v>
      </c>
      <c r="C5849" s="11">
        <v>200127</v>
      </c>
      <c r="D5849" s="12">
        <v>45450</v>
      </c>
      <c r="E5849" s="11" t="s">
        <v>9</v>
      </c>
      <c r="F5849" s="11">
        <v>562</v>
      </c>
      <c r="G5849" s="11">
        <v>782.90229377833509</v>
      </c>
      <c r="H5849" s="11">
        <v>494.34770622166491</v>
      </c>
      <c r="I5849" s="11" t="s">
        <v>47</v>
      </c>
      <c r="J5849" s="11">
        <v>649.11320754716985</v>
      </c>
      <c r="K5849" s="1">
        <f t="shared" si="184"/>
        <v>-1.062190702269828</v>
      </c>
      <c r="L5849" s="9">
        <v>2</v>
      </c>
      <c r="M5849" s="10">
        <v>-2</v>
      </c>
      <c r="N5849" s="10" t="str">
        <f t="shared" si="183"/>
        <v>Normal</v>
      </c>
    </row>
    <row r="5850" spans="1:14" x14ac:dyDescent="0.3">
      <c r="A5850" s="11" t="s">
        <v>33</v>
      </c>
      <c r="B5850" s="11">
        <v>3019</v>
      </c>
      <c r="C5850" s="11">
        <v>200127</v>
      </c>
      <c r="D5850" s="12">
        <v>45457</v>
      </c>
      <c r="E5850" s="11" t="s">
        <v>9</v>
      </c>
      <c r="F5850" s="11">
        <v>628</v>
      </c>
      <c r="G5850" s="11">
        <v>781.41877441505926</v>
      </c>
      <c r="H5850" s="11">
        <v>475.8312255849408</v>
      </c>
      <c r="I5850" s="11" t="s">
        <v>47</v>
      </c>
      <c r="J5850" s="11">
        <v>649.11320754716985</v>
      </c>
      <c r="K5850" s="1">
        <f t="shared" si="184"/>
        <v>-8.1809615920895879E-3</v>
      </c>
      <c r="L5850" s="9">
        <v>2</v>
      </c>
      <c r="M5850" s="10">
        <v>-2</v>
      </c>
      <c r="N5850" s="10" t="str">
        <f t="shared" si="183"/>
        <v>Normal</v>
      </c>
    </row>
    <row r="5851" spans="1:14" x14ac:dyDescent="0.3">
      <c r="A5851" s="11" t="s">
        <v>33</v>
      </c>
      <c r="B5851" s="11">
        <v>3019</v>
      </c>
      <c r="C5851" s="11">
        <v>200127</v>
      </c>
      <c r="D5851" s="12">
        <v>45464</v>
      </c>
      <c r="E5851" s="11" t="s">
        <v>9</v>
      </c>
      <c r="F5851" s="11">
        <v>587</v>
      </c>
      <c r="G5851" s="11">
        <v>769.64484413619061</v>
      </c>
      <c r="H5851" s="11">
        <v>474.35515586380944</v>
      </c>
      <c r="I5851" s="11" t="s">
        <v>47</v>
      </c>
      <c r="J5851" s="11">
        <v>649.11320754716985</v>
      </c>
      <c r="K5851" s="1">
        <f t="shared" si="184"/>
        <v>-0.4741106972582842</v>
      </c>
      <c r="L5851" s="9">
        <v>2</v>
      </c>
      <c r="M5851" s="10">
        <v>-2</v>
      </c>
      <c r="N5851" s="10" t="str">
        <f t="shared" si="183"/>
        <v>Normal</v>
      </c>
    </row>
    <row r="5852" spans="1:14" x14ac:dyDescent="0.3">
      <c r="A5852" s="11" t="s">
        <v>33</v>
      </c>
      <c r="B5852" s="11">
        <v>3019</v>
      </c>
      <c r="C5852" s="11">
        <v>200127</v>
      </c>
      <c r="D5852" s="12">
        <v>45471</v>
      </c>
      <c r="E5852" s="11" t="s">
        <v>9</v>
      </c>
      <c r="F5852" s="11">
        <v>630</v>
      </c>
      <c r="G5852" s="11">
        <v>769.51260629429521</v>
      </c>
      <c r="H5852" s="11">
        <v>476.98739370570479</v>
      </c>
      <c r="I5852" s="11" t="s">
        <v>47</v>
      </c>
      <c r="J5852" s="11">
        <v>649.11320754716985</v>
      </c>
      <c r="K5852" s="1">
        <f t="shared" si="184"/>
        <v>9.2299736358017803E-2</v>
      </c>
      <c r="L5852" s="9">
        <v>2</v>
      </c>
      <c r="M5852" s="10">
        <v>-2</v>
      </c>
      <c r="N5852" s="10" t="str">
        <f t="shared" si="183"/>
        <v>Normal</v>
      </c>
    </row>
    <row r="5853" spans="1:14" x14ac:dyDescent="0.3">
      <c r="A5853" s="11" t="s">
        <v>33</v>
      </c>
      <c r="B5853" s="11">
        <v>3019</v>
      </c>
      <c r="C5853" s="11">
        <v>200127</v>
      </c>
      <c r="D5853" s="12">
        <v>45478</v>
      </c>
      <c r="E5853" s="11" t="s">
        <v>9</v>
      </c>
      <c r="F5853" s="11">
        <v>445</v>
      </c>
      <c r="G5853" s="11">
        <v>747.0006455383409</v>
      </c>
      <c r="H5853" s="11">
        <v>480.74935446165904</v>
      </c>
      <c r="I5853" s="11" t="s">
        <v>48</v>
      </c>
      <c r="J5853" s="11">
        <v>649.11320754716985</v>
      </c>
      <c r="K5853" s="1">
        <f t="shared" si="184"/>
        <v>-2.537076899302066</v>
      </c>
      <c r="L5853" s="9">
        <v>2</v>
      </c>
      <c r="M5853" s="10">
        <v>-2</v>
      </c>
      <c r="N5853" s="10" t="str">
        <f t="shared" si="183"/>
        <v>Anamoly</v>
      </c>
    </row>
    <row r="5854" spans="1:14" x14ac:dyDescent="0.3">
      <c r="A5854" s="11" t="s">
        <v>33</v>
      </c>
      <c r="B5854" s="11">
        <v>3019</v>
      </c>
      <c r="C5854" s="11">
        <v>200127</v>
      </c>
      <c r="D5854" s="12">
        <v>45485</v>
      </c>
      <c r="E5854" s="11" t="s">
        <v>9</v>
      </c>
      <c r="F5854" s="11">
        <v>578</v>
      </c>
      <c r="G5854" s="11">
        <v>716.17948658687772</v>
      </c>
      <c r="H5854" s="11">
        <v>438.82051341312228</v>
      </c>
      <c r="I5854" s="11" t="s">
        <v>47</v>
      </c>
      <c r="J5854" s="11">
        <v>649.11320754716985</v>
      </c>
      <c r="K5854" s="1">
        <f t="shared" si="184"/>
        <v>7.2108718067220128E-3</v>
      </c>
      <c r="L5854" s="9">
        <v>2</v>
      </c>
      <c r="M5854" s="10">
        <v>-2</v>
      </c>
      <c r="N5854" s="10" t="str">
        <f t="shared" si="183"/>
        <v>Normal</v>
      </c>
    </row>
    <row r="5855" spans="1:14" x14ac:dyDescent="0.3">
      <c r="A5855" s="11" t="s">
        <v>33</v>
      </c>
      <c r="B5855" s="11">
        <v>3019</v>
      </c>
      <c r="C5855" s="11">
        <v>200127</v>
      </c>
      <c r="D5855" s="12">
        <v>45492</v>
      </c>
      <c r="E5855" s="11" t="s">
        <v>9</v>
      </c>
      <c r="F5855" s="11">
        <v>542</v>
      </c>
      <c r="G5855" s="11">
        <v>698.66696179403993</v>
      </c>
      <c r="H5855" s="11">
        <v>439.83303820596007</v>
      </c>
      <c r="I5855" s="11" t="s">
        <v>47</v>
      </c>
      <c r="J5855" s="11">
        <v>649.11320754716985</v>
      </c>
      <c r="K5855" s="1">
        <f t="shared" si="184"/>
        <v>-0.4211194517665604</v>
      </c>
      <c r="L5855" s="9">
        <v>2</v>
      </c>
      <c r="M5855" s="10">
        <v>-2</v>
      </c>
      <c r="N5855" s="10" t="str">
        <f t="shared" si="183"/>
        <v>Normal</v>
      </c>
    </row>
    <row r="5856" spans="1:14" x14ac:dyDescent="0.3">
      <c r="A5856" s="11" t="s">
        <v>33</v>
      </c>
      <c r="B5856" s="11">
        <v>3019</v>
      </c>
      <c r="C5856" s="11">
        <v>200127</v>
      </c>
      <c r="D5856" s="12">
        <v>45499</v>
      </c>
      <c r="E5856" s="11" t="s">
        <v>9</v>
      </c>
      <c r="F5856" s="11">
        <v>637</v>
      </c>
      <c r="G5856" s="11">
        <v>678.14414437587902</v>
      </c>
      <c r="H5856" s="11">
        <v>437.35585562412098</v>
      </c>
      <c r="I5856" s="11" t="s">
        <v>47</v>
      </c>
      <c r="J5856" s="11">
        <v>649.11320754716985</v>
      </c>
      <c r="K5856" s="1">
        <f t="shared" si="184"/>
        <v>1.3165092108230101</v>
      </c>
      <c r="L5856" s="9">
        <v>2</v>
      </c>
      <c r="M5856" s="10">
        <v>-2</v>
      </c>
      <c r="N5856" s="10" t="str">
        <f t="shared" si="183"/>
        <v>Normal</v>
      </c>
    </row>
    <row r="5857" spans="1:14" x14ac:dyDescent="0.3">
      <c r="A5857" s="11" t="s">
        <v>33</v>
      </c>
      <c r="B5857" s="11">
        <v>3019</v>
      </c>
      <c r="C5857" s="11">
        <v>200127</v>
      </c>
      <c r="D5857" s="12">
        <v>45506</v>
      </c>
      <c r="E5857" s="11" t="s">
        <v>9</v>
      </c>
      <c r="F5857" s="11">
        <v>612</v>
      </c>
      <c r="G5857" s="11">
        <v>694.4019525309136</v>
      </c>
      <c r="H5857" s="11">
        <v>457.84804746908634</v>
      </c>
      <c r="I5857" s="11" t="s">
        <v>47</v>
      </c>
      <c r="J5857" s="11">
        <v>649.11320754716985</v>
      </c>
      <c r="K5857" s="1">
        <f t="shared" si="184"/>
        <v>0.6066270601725805</v>
      </c>
      <c r="L5857" s="9">
        <v>2</v>
      </c>
      <c r="M5857" s="10">
        <v>-2</v>
      </c>
      <c r="N5857" s="10" t="str">
        <f t="shared" si="183"/>
        <v>Normal</v>
      </c>
    </row>
    <row r="5858" spans="1:14" x14ac:dyDescent="0.3">
      <c r="A5858" s="11" t="s">
        <v>33</v>
      </c>
      <c r="B5858" s="11">
        <v>3019</v>
      </c>
      <c r="C5858" s="11">
        <v>200127</v>
      </c>
      <c r="D5858" s="12">
        <v>45513</v>
      </c>
      <c r="E5858" s="11" t="s">
        <v>9</v>
      </c>
      <c r="F5858" s="11">
        <v>593</v>
      </c>
      <c r="G5858" s="11">
        <v>702.27886774412241</v>
      </c>
      <c r="H5858" s="11">
        <v>462.47113225587759</v>
      </c>
      <c r="I5858" s="11" t="s">
        <v>47</v>
      </c>
      <c r="J5858" s="11">
        <v>649.11320754716985</v>
      </c>
      <c r="K5858" s="1">
        <f t="shared" si="184"/>
        <v>0.17722530890619795</v>
      </c>
      <c r="L5858" s="9">
        <v>2</v>
      </c>
      <c r="M5858" s="10">
        <v>-2</v>
      </c>
      <c r="N5858" s="10" t="str">
        <f t="shared" si="183"/>
        <v>Normal</v>
      </c>
    </row>
    <row r="5859" spans="1:14" x14ac:dyDescent="0.3">
      <c r="A5859" s="11" t="s">
        <v>33</v>
      </c>
      <c r="B5859" s="11">
        <v>3019</v>
      </c>
      <c r="C5859" s="11">
        <v>200127</v>
      </c>
      <c r="D5859" s="12">
        <v>45520</v>
      </c>
      <c r="E5859" s="11" t="s">
        <v>9</v>
      </c>
      <c r="F5859" s="11">
        <v>577</v>
      </c>
      <c r="G5859" s="11">
        <v>693.39497389401322</v>
      </c>
      <c r="H5859" s="11">
        <v>462.60502610598678</v>
      </c>
      <c r="I5859" s="11" t="s">
        <v>47</v>
      </c>
      <c r="J5859" s="11">
        <v>649.11320754716985</v>
      </c>
      <c r="K5859" s="1">
        <f t="shared" si="184"/>
        <v>-1.7331777394715118E-2</v>
      </c>
      <c r="L5859" s="9">
        <v>2</v>
      </c>
      <c r="M5859" s="10">
        <v>-2</v>
      </c>
      <c r="N5859" s="10" t="str">
        <f t="shared" si="183"/>
        <v>Normal</v>
      </c>
    </row>
    <row r="5860" spans="1:14" x14ac:dyDescent="0.3">
      <c r="A5860" s="11" t="s">
        <v>33</v>
      </c>
      <c r="B5860" s="11">
        <v>3019</v>
      </c>
      <c r="C5860" s="11">
        <v>200127</v>
      </c>
      <c r="D5860" s="12">
        <v>45527</v>
      </c>
      <c r="E5860" s="11" t="s">
        <v>9</v>
      </c>
      <c r="F5860" s="11">
        <v>698</v>
      </c>
      <c r="G5860" s="11">
        <v>691.94440090559954</v>
      </c>
      <c r="H5860" s="11">
        <v>461.55559909440041</v>
      </c>
      <c r="I5860" s="11" t="s">
        <v>48</v>
      </c>
      <c r="J5860" s="11">
        <v>649.11320754716985</v>
      </c>
      <c r="K5860" s="1">
        <f t="shared" si="184"/>
        <v>2.1051370387240071</v>
      </c>
      <c r="L5860" s="9">
        <v>2</v>
      </c>
      <c r="M5860" s="10">
        <v>-2</v>
      </c>
      <c r="N5860" s="10" t="str">
        <f t="shared" si="183"/>
        <v>Anamoly</v>
      </c>
    </row>
    <row r="5861" spans="1:14" x14ac:dyDescent="0.3">
      <c r="A5861" s="11" t="s">
        <v>33</v>
      </c>
      <c r="B5861" s="11">
        <v>3019</v>
      </c>
      <c r="C5861" s="11">
        <v>200127</v>
      </c>
      <c r="D5861" s="12">
        <v>45534</v>
      </c>
      <c r="E5861" s="11" t="s">
        <v>9</v>
      </c>
      <c r="F5861" s="11">
        <v>593</v>
      </c>
      <c r="G5861" s="11">
        <v>722.77727002307574</v>
      </c>
      <c r="H5861" s="11">
        <v>447.7227299769242</v>
      </c>
      <c r="I5861" s="11" t="s">
        <v>47</v>
      </c>
      <c r="J5861" s="11">
        <v>649.11320754716985</v>
      </c>
      <c r="K5861" s="1">
        <f t="shared" si="184"/>
        <v>0.11270492024890223</v>
      </c>
      <c r="L5861" s="9">
        <v>2</v>
      </c>
      <c r="M5861" s="10">
        <v>-2</v>
      </c>
      <c r="N5861" s="10" t="str">
        <f t="shared" si="183"/>
        <v>Normal</v>
      </c>
    </row>
    <row r="5862" spans="1:14" x14ac:dyDescent="0.3">
      <c r="A5862" s="11" t="s">
        <v>33</v>
      </c>
      <c r="B5862" s="11">
        <v>3019</v>
      </c>
      <c r="C5862" s="11">
        <v>200127</v>
      </c>
      <c r="D5862" s="12">
        <v>45541</v>
      </c>
      <c r="E5862" s="11" t="s">
        <v>9</v>
      </c>
      <c r="F5862" s="11">
        <v>550</v>
      </c>
      <c r="G5862" s="11">
        <v>691.72584895867726</v>
      </c>
      <c r="H5862" s="11">
        <v>515.77415104132274</v>
      </c>
      <c r="I5862" s="11" t="s">
        <v>47</v>
      </c>
      <c r="J5862" s="11">
        <v>649.11320754716985</v>
      </c>
      <c r="K5862" s="1">
        <f t="shared" si="184"/>
        <v>-1.2219262589951625</v>
      </c>
      <c r="L5862" s="9">
        <v>2</v>
      </c>
      <c r="M5862" s="10">
        <v>-2</v>
      </c>
      <c r="N5862" s="10" t="str">
        <f t="shared" si="183"/>
        <v>Normal</v>
      </c>
    </row>
    <row r="5863" spans="1:14" x14ac:dyDescent="0.3">
      <c r="A5863" s="11" t="s">
        <v>33</v>
      </c>
      <c r="B5863" s="11">
        <v>3019</v>
      </c>
      <c r="C5863" s="11">
        <v>200127</v>
      </c>
      <c r="D5863" s="12">
        <v>45548</v>
      </c>
      <c r="E5863" s="11" t="s">
        <v>9</v>
      </c>
      <c r="F5863" s="11">
        <v>721</v>
      </c>
      <c r="G5863" s="11">
        <v>694.07830063472318</v>
      </c>
      <c r="H5863" s="11">
        <v>506.42169936527682</v>
      </c>
      <c r="I5863" s="11" t="s">
        <v>48</v>
      </c>
      <c r="J5863" s="11">
        <v>649.11320754716985</v>
      </c>
      <c r="K5863" s="1">
        <f t="shared" si="184"/>
        <v>2.5738503028011537</v>
      </c>
      <c r="L5863" s="9">
        <v>2</v>
      </c>
      <c r="M5863" s="10">
        <v>-2</v>
      </c>
      <c r="N5863" s="10" t="str">
        <f t="shared" si="183"/>
        <v>Anamoly</v>
      </c>
    </row>
    <row r="5864" spans="1:14" x14ac:dyDescent="0.3">
      <c r="A5864" s="11" t="s">
        <v>33</v>
      </c>
      <c r="B5864" s="11">
        <v>3019</v>
      </c>
      <c r="C5864" s="11">
        <v>200127</v>
      </c>
      <c r="D5864" s="12">
        <v>45555</v>
      </c>
      <c r="E5864" s="11" t="s">
        <v>9</v>
      </c>
      <c r="F5864" s="11">
        <v>603</v>
      </c>
      <c r="G5864" s="11">
        <v>733.95755363998433</v>
      </c>
      <c r="H5864" s="11">
        <v>511.29244636001562</v>
      </c>
      <c r="I5864" s="11" t="s">
        <v>47</v>
      </c>
      <c r="J5864" s="11">
        <v>649.11320754716985</v>
      </c>
      <c r="K5864" s="1">
        <f t="shared" si="184"/>
        <v>-0.35254737915131779</v>
      </c>
      <c r="L5864" s="9">
        <v>2</v>
      </c>
      <c r="M5864" s="10">
        <v>-2</v>
      </c>
      <c r="N5864" s="10" t="str">
        <f t="shared" si="183"/>
        <v>Normal</v>
      </c>
    </row>
    <row r="5865" spans="1:14" x14ac:dyDescent="0.3">
      <c r="A5865" s="11" t="s">
        <v>33</v>
      </c>
      <c r="B5865" s="11">
        <v>3019</v>
      </c>
      <c r="C5865" s="11">
        <v>200127</v>
      </c>
      <c r="D5865" s="12">
        <v>45562</v>
      </c>
      <c r="E5865" s="11" t="s">
        <v>9</v>
      </c>
      <c r="F5865" s="11">
        <v>720</v>
      </c>
      <c r="G5865" s="11">
        <v>729.78387531969793</v>
      </c>
      <c r="H5865" s="11">
        <v>506.96612468030207</v>
      </c>
      <c r="I5865" s="11" t="s">
        <v>47</v>
      </c>
      <c r="J5865" s="11">
        <v>649.11320754716985</v>
      </c>
      <c r="K5865" s="1">
        <f t="shared" si="184"/>
        <v>1.8243609354888071</v>
      </c>
      <c r="L5865" s="9">
        <v>2</v>
      </c>
      <c r="M5865" s="10">
        <v>-2</v>
      </c>
      <c r="N5865" s="10" t="str">
        <f t="shared" si="183"/>
        <v>Normal</v>
      </c>
    </row>
    <row r="5866" spans="1:14" x14ac:dyDescent="0.3">
      <c r="A5866" s="11" t="s">
        <v>33</v>
      </c>
      <c r="B5866" s="11">
        <v>3019</v>
      </c>
      <c r="C5866" s="11">
        <v>200127</v>
      </c>
      <c r="D5866" s="12">
        <v>45569</v>
      </c>
      <c r="E5866" s="11" t="s">
        <v>9</v>
      </c>
      <c r="F5866" s="11">
        <v>673</v>
      </c>
      <c r="G5866" s="11">
        <v>761.59175874766527</v>
      </c>
      <c r="H5866" s="11">
        <v>502.15824125233473</v>
      </c>
      <c r="I5866" s="11" t="s">
        <v>47</v>
      </c>
      <c r="J5866" s="11">
        <v>649.11320754716985</v>
      </c>
      <c r="K5866" s="1">
        <f t="shared" si="184"/>
        <v>0.63407381431722964</v>
      </c>
      <c r="L5866" s="9">
        <v>2</v>
      </c>
      <c r="M5866" s="10">
        <v>-2</v>
      </c>
      <c r="N5866" s="10" t="str">
        <f t="shared" si="183"/>
        <v>Normal</v>
      </c>
    </row>
    <row r="5867" spans="1:14" x14ac:dyDescent="0.3">
      <c r="A5867" s="11" t="s">
        <v>33</v>
      </c>
      <c r="B5867" s="11">
        <v>3019</v>
      </c>
      <c r="C5867" s="11">
        <v>200127</v>
      </c>
      <c r="D5867" s="12">
        <v>45576</v>
      </c>
      <c r="E5867" s="11" t="s">
        <v>9</v>
      </c>
      <c r="F5867" s="11">
        <v>612</v>
      </c>
      <c r="G5867" s="11">
        <v>770.39129274142635</v>
      </c>
      <c r="H5867" s="11">
        <v>513.35870725857365</v>
      </c>
      <c r="I5867" s="11" t="s">
        <v>47</v>
      </c>
      <c r="J5867" s="11">
        <v>649.11320754716985</v>
      </c>
      <c r="K5867" s="1">
        <f t="shared" si="184"/>
        <v>-0.46492159651863341</v>
      </c>
      <c r="L5867" s="9">
        <v>2</v>
      </c>
      <c r="M5867" s="10">
        <v>-2</v>
      </c>
      <c r="N5867" s="10" t="str">
        <f t="shared" si="183"/>
        <v>Normal</v>
      </c>
    </row>
    <row r="5868" spans="1:14" x14ac:dyDescent="0.3">
      <c r="A5868" s="11" t="s">
        <v>33</v>
      </c>
      <c r="B5868" s="11">
        <v>3019</v>
      </c>
      <c r="C5868" s="11">
        <v>200127</v>
      </c>
      <c r="D5868" s="12">
        <v>45583</v>
      </c>
      <c r="E5868" s="11" t="s">
        <v>9</v>
      </c>
      <c r="F5868" s="11">
        <v>711</v>
      </c>
      <c r="G5868" s="11">
        <v>767.83022043079211</v>
      </c>
      <c r="H5868" s="11">
        <v>524.66977956920789</v>
      </c>
      <c r="I5868" s="11" t="s">
        <v>47</v>
      </c>
      <c r="J5868" s="11">
        <v>649.11320754716985</v>
      </c>
      <c r="K5868" s="1">
        <f t="shared" si="184"/>
        <v>1.0651403619860693</v>
      </c>
      <c r="L5868" s="9">
        <v>2</v>
      </c>
      <c r="M5868" s="10">
        <v>-2</v>
      </c>
      <c r="N5868" s="10" t="str">
        <f t="shared" si="183"/>
        <v>Normal</v>
      </c>
    </row>
    <row r="5869" spans="1:14" x14ac:dyDescent="0.3">
      <c r="A5869" s="11" t="s">
        <v>33</v>
      </c>
      <c r="B5869" s="11">
        <v>3019</v>
      </c>
      <c r="C5869" s="11">
        <v>200127</v>
      </c>
      <c r="D5869" s="12">
        <v>45590</v>
      </c>
      <c r="E5869" s="11" t="s">
        <v>9</v>
      </c>
      <c r="F5869" s="11">
        <v>683</v>
      </c>
      <c r="G5869" s="11">
        <v>772.4881513926199</v>
      </c>
      <c r="H5869" s="11">
        <v>523.2618486073801</v>
      </c>
      <c r="I5869" s="11" t="s">
        <v>47</v>
      </c>
      <c r="J5869" s="11">
        <v>649.11320754716985</v>
      </c>
      <c r="K5869" s="1">
        <f t="shared" si="184"/>
        <v>0.56374467072630752</v>
      </c>
      <c r="L5869" s="9">
        <v>2</v>
      </c>
      <c r="M5869" s="10">
        <v>-2</v>
      </c>
      <c r="N5869" s="10" t="str">
        <f t="shared" si="183"/>
        <v>Normal</v>
      </c>
    </row>
    <row r="5870" spans="1:14" x14ac:dyDescent="0.3">
      <c r="A5870" s="11" t="s">
        <v>33</v>
      </c>
      <c r="B5870" s="11">
        <v>3019</v>
      </c>
      <c r="C5870" s="11">
        <v>200127</v>
      </c>
      <c r="D5870" s="12">
        <v>45597</v>
      </c>
      <c r="E5870" s="11" t="s">
        <v>9</v>
      </c>
      <c r="F5870" s="11">
        <v>641</v>
      </c>
      <c r="G5870" s="11">
        <v>778.00913476995152</v>
      </c>
      <c r="H5870" s="11">
        <v>540.24086523004848</v>
      </c>
      <c r="I5870" s="11" t="s">
        <v>47</v>
      </c>
      <c r="J5870" s="11">
        <v>649.11320754716985</v>
      </c>
      <c r="K5870" s="1">
        <f t="shared" si="184"/>
        <v>-0.30491873512093171</v>
      </c>
      <c r="L5870" s="9">
        <v>2</v>
      </c>
      <c r="M5870" s="10">
        <v>-2</v>
      </c>
      <c r="N5870" s="10" t="str">
        <f t="shared" si="183"/>
        <v>Normal</v>
      </c>
    </row>
    <row r="5871" spans="1:14" x14ac:dyDescent="0.3">
      <c r="A5871" s="11" t="s">
        <v>33</v>
      </c>
      <c r="B5871" s="11">
        <v>3019</v>
      </c>
      <c r="C5871" s="11">
        <v>200127</v>
      </c>
      <c r="D5871" s="12">
        <v>45604</v>
      </c>
      <c r="E5871" s="11" t="s">
        <v>9</v>
      </c>
      <c r="F5871" s="11">
        <v>650</v>
      </c>
      <c r="G5871" s="11">
        <v>758.96468221838586</v>
      </c>
      <c r="H5871" s="11">
        <v>582.03531778161414</v>
      </c>
      <c r="I5871" s="11" t="s">
        <v>47</v>
      </c>
      <c r="J5871" s="11">
        <v>649.11320754716985</v>
      </c>
      <c r="K5871" s="1">
        <f t="shared" si="184"/>
        <v>-0.46346179030843615</v>
      </c>
      <c r="L5871" s="9">
        <v>2</v>
      </c>
      <c r="M5871" s="10">
        <v>-2</v>
      </c>
      <c r="N5871" s="10" t="str">
        <f t="shared" si="183"/>
        <v>Normal</v>
      </c>
    </row>
    <row r="5872" spans="1:14" x14ac:dyDescent="0.3">
      <c r="A5872" s="11" t="s">
        <v>33</v>
      </c>
      <c r="B5872" s="11">
        <v>3019</v>
      </c>
      <c r="C5872" s="11">
        <v>200127</v>
      </c>
      <c r="D5872" s="12">
        <v>45611</v>
      </c>
      <c r="E5872" s="11" t="s">
        <v>9</v>
      </c>
      <c r="F5872" s="11">
        <v>663</v>
      </c>
      <c r="G5872" s="11">
        <v>741.91159601701895</v>
      </c>
      <c r="H5872" s="11">
        <v>581.33840398298105</v>
      </c>
      <c r="I5872" s="11" t="s">
        <v>47</v>
      </c>
      <c r="J5872" s="11">
        <v>649.11320754716985</v>
      </c>
      <c r="K5872" s="1">
        <f t="shared" si="184"/>
        <v>3.4252292866134994E-2</v>
      </c>
      <c r="L5872" s="9">
        <v>2</v>
      </c>
      <c r="M5872" s="10">
        <v>-2</v>
      </c>
      <c r="N5872" s="10" t="str">
        <f t="shared" si="183"/>
        <v>Normal</v>
      </c>
    </row>
    <row r="5873" spans="1:14" x14ac:dyDescent="0.3">
      <c r="A5873" s="11" t="s">
        <v>33</v>
      </c>
      <c r="B5873" s="11">
        <v>3019</v>
      </c>
      <c r="C5873" s="11">
        <v>200127</v>
      </c>
      <c r="D5873" s="12">
        <v>45618</v>
      </c>
      <c r="E5873" s="11" t="s">
        <v>9</v>
      </c>
      <c r="F5873" s="11">
        <v>727</v>
      </c>
      <c r="G5873" s="11">
        <v>736.23265604608764</v>
      </c>
      <c r="H5873" s="11">
        <v>602.01734395391236</v>
      </c>
      <c r="I5873" s="11" t="s">
        <v>47</v>
      </c>
      <c r="J5873" s="11">
        <v>649.11320754716985</v>
      </c>
      <c r="K5873" s="1">
        <f t="shared" si="184"/>
        <v>1.7248404551711092</v>
      </c>
      <c r="L5873" s="9">
        <v>2</v>
      </c>
      <c r="M5873" s="10">
        <v>-2</v>
      </c>
      <c r="N5873" s="10" t="str">
        <f t="shared" si="183"/>
        <v>Normal</v>
      </c>
    </row>
    <row r="5874" spans="1:14" x14ac:dyDescent="0.3">
      <c r="A5874" s="11" t="s">
        <v>33</v>
      </c>
      <c r="B5874" s="11">
        <v>3019</v>
      </c>
      <c r="C5874" s="11">
        <v>200127</v>
      </c>
      <c r="D5874" s="12">
        <v>45625</v>
      </c>
      <c r="E5874" s="11" t="s">
        <v>9</v>
      </c>
      <c r="F5874" s="11">
        <v>525</v>
      </c>
      <c r="G5874" s="11">
        <v>739.86415389883427</v>
      </c>
      <c r="H5874" s="11">
        <v>600.13584610116573</v>
      </c>
      <c r="I5874" s="11" t="s">
        <v>48</v>
      </c>
      <c r="J5874" s="11">
        <v>649.11320754716985</v>
      </c>
      <c r="K5874" s="1">
        <f t="shared" si="184"/>
        <v>-4.1509126471341808</v>
      </c>
      <c r="L5874" s="9">
        <v>2</v>
      </c>
      <c r="M5874" s="10">
        <v>-2</v>
      </c>
      <c r="N5874" s="10" t="str">
        <f t="shared" si="183"/>
        <v>Anamoly</v>
      </c>
    </row>
    <row r="5875" spans="1:14" x14ac:dyDescent="0.3">
      <c r="A5875" s="11" t="s">
        <v>33</v>
      </c>
      <c r="B5875" s="11">
        <v>3019</v>
      </c>
      <c r="C5875" s="11">
        <v>200127</v>
      </c>
      <c r="D5875" s="12">
        <v>45632</v>
      </c>
      <c r="E5875" s="11" t="s">
        <v>9</v>
      </c>
      <c r="F5875" s="11">
        <v>607</v>
      </c>
      <c r="G5875" s="11">
        <v>769.9060809249255</v>
      </c>
      <c r="H5875" s="11">
        <v>533.0939190750745</v>
      </c>
      <c r="I5875" s="11" t="s">
        <v>47</v>
      </c>
      <c r="J5875" s="11">
        <v>649.11320754716985</v>
      </c>
      <c r="K5875" s="1">
        <f t="shared" si="184"/>
        <v>-0.75165058504410609</v>
      </c>
      <c r="L5875" s="9">
        <v>2</v>
      </c>
      <c r="M5875" s="10">
        <v>-2</v>
      </c>
      <c r="N5875" s="10" t="str">
        <f t="shared" si="183"/>
        <v>Normal</v>
      </c>
    </row>
    <row r="5876" spans="1:14" x14ac:dyDescent="0.3">
      <c r="A5876" s="11" t="s">
        <v>33</v>
      </c>
      <c r="B5876" s="11">
        <v>3019</v>
      </c>
      <c r="C5876" s="11">
        <v>200127</v>
      </c>
      <c r="D5876" s="12">
        <v>45639</v>
      </c>
      <c r="E5876" s="11" t="s">
        <v>9</v>
      </c>
      <c r="F5876" s="11">
        <v>724</v>
      </c>
      <c r="G5876" s="11">
        <v>770.1580142979293</v>
      </c>
      <c r="H5876" s="11">
        <v>531.5919857020707</v>
      </c>
      <c r="I5876" s="11" t="s">
        <v>47</v>
      </c>
      <c r="J5876" s="11">
        <v>649.11320754716985</v>
      </c>
      <c r="K5876" s="1">
        <f t="shared" si="184"/>
        <v>1.2260756559581583</v>
      </c>
      <c r="L5876" s="9">
        <v>2</v>
      </c>
      <c r="M5876" s="10">
        <v>-2</v>
      </c>
      <c r="N5876" s="10" t="str">
        <f t="shared" si="183"/>
        <v>Normal</v>
      </c>
    </row>
    <row r="5877" spans="1:14" x14ac:dyDescent="0.3">
      <c r="A5877" s="11" t="s">
        <v>33</v>
      </c>
      <c r="B5877" s="11">
        <v>3019</v>
      </c>
      <c r="C5877" s="11">
        <v>200127</v>
      </c>
      <c r="D5877" s="12">
        <v>45646</v>
      </c>
      <c r="E5877" s="11" t="s">
        <v>9</v>
      </c>
      <c r="F5877" s="11">
        <v>796</v>
      </c>
      <c r="G5877" s="11">
        <v>775.31693694275236</v>
      </c>
      <c r="H5877" s="11">
        <v>529.68306305724764</v>
      </c>
      <c r="I5877" s="11" t="s">
        <v>48</v>
      </c>
      <c r="J5877" s="11">
        <v>649.11320754716985</v>
      </c>
      <c r="K5877" s="1">
        <f t="shared" si="184"/>
        <v>2.3368112505018508</v>
      </c>
      <c r="L5877" s="9">
        <v>2</v>
      </c>
      <c r="M5877" s="10">
        <v>-2</v>
      </c>
      <c r="N5877" s="10" t="str">
        <f t="shared" si="183"/>
        <v>Anamoly</v>
      </c>
    </row>
    <row r="5878" spans="1:14" x14ac:dyDescent="0.3">
      <c r="A5878" s="11" t="s">
        <v>33</v>
      </c>
      <c r="B5878" s="11">
        <v>3019</v>
      </c>
      <c r="C5878" s="11">
        <v>200127</v>
      </c>
      <c r="D5878" s="12">
        <v>45653</v>
      </c>
      <c r="E5878" s="11" t="s">
        <v>9</v>
      </c>
      <c r="F5878" s="11">
        <v>364</v>
      </c>
      <c r="G5878" s="11">
        <v>821.92128939546501</v>
      </c>
      <c r="H5878" s="11">
        <v>511.32871060453505</v>
      </c>
      <c r="I5878" s="11" t="s">
        <v>48</v>
      </c>
      <c r="J5878" s="11">
        <v>649.11320754716985</v>
      </c>
      <c r="K5878" s="1">
        <f t="shared" si="184"/>
        <v>-3.8973886778371076</v>
      </c>
      <c r="L5878" s="9">
        <v>2</v>
      </c>
      <c r="M5878" s="10">
        <v>-2</v>
      </c>
      <c r="N5878" s="10" t="str">
        <f t="shared" si="183"/>
        <v>Anamoly</v>
      </c>
    </row>
    <row r="5879" spans="1:14" x14ac:dyDescent="0.3">
      <c r="A5879" s="11" t="s">
        <v>33</v>
      </c>
      <c r="B5879" s="11">
        <v>3019</v>
      </c>
      <c r="C5879" s="11">
        <v>200127</v>
      </c>
      <c r="D5879" s="12">
        <v>45660</v>
      </c>
      <c r="E5879" s="11" t="s">
        <v>9</v>
      </c>
      <c r="F5879" s="11">
        <v>390</v>
      </c>
      <c r="G5879" s="11">
        <v>886.52701231892854</v>
      </c>
      <c r="H5879" s="11">
        <v>377.47298768107146</v>
      </c>
      <c r="I5879" s="11" t="s">
        <v>47</v>
      </c>
      <c r="J5879" s="11">
        <v>649.11320754716985</v>
      </c>
      <c r="K5879" s="1">
        <f t="shared" si="184"/>
        <v>-1.9015663429606293</v>
      </c>
      <c r="L5879" s="9">
        <v>2</v>
      </c>
      <c r="M5879" s="10">
        <v>-2</v>
      </c>
      <c r="N5879" s="10" t="str">
        <f t="shared" si="183"/>
        <v>Normal</v>
      </c>
    </row>
    <row r="5880" spans="1:14" x14ac:dyDescent="0.3">
      <c r="A5880" s="11" t="s">
        <v>33</v>
      </c>
      <c r="B5880" s="11">
        <v>3019</v>
      </c>
      <c r="C5880" s="11">
        <v>200127</v>
      </c>
      <c r="D5880" s="12">
        <v>45667</v>
      </c>
      <c r="E5880" s="11" t="s">
        <v>9</v>
      </c>
      <c r="F5880" s="11">
        <v>678</v>
      </c>
      <c r="G5880" s="11">
        <v>898.96452210570783</v>
      </c>
      <c r="H5880" s="11">
        <v>300.03547789429211</v>
      </c>
      <c r="I5880" s="11" t="s">
        <v>47</v>
      </c>
      <c r="J5880" s="11">
        <v>649.11320754716985</v>
      </c>
      <c r="K5880" s="1">
        <f t="shared" si="184"/>
        <v>0.52426911507260487</v>
      </c>
      <c r="L5880" s="9">
        <v>2</v>
      </c>
      <c r="M5880" s="10">
        <v>-2</v>
      </c>
      <c r="N5880" s="10" t="str">
        <f t="shared" si="183"/>
        <v>Normal</v>
      </c>
    </row>
    <row r="5881" spans="1:14" x14ac:dyDescent="0.3">
      <c r="A5881" s="11" t="s">
        <v>33</v>
      </c>
      <c r="B5881" s="11">
        <v>3019</v>
      </c>
      <c r="C5881" s="11">
        <v>200127</v>
      </c>
      <c r="D5881" s="12">
        <v>45674</v>
      </c>
      <c r="E5881" s="11" t="s">
        <v>9</v>
      </c>
      <c r="F5881" s="11">
        <v>700</v>
      </c>
      <c r="G5881" s="11">
        <v>902.58910574539834</v>
      </c>
      <c r="H5881" s="11">
        <v>300.16089425460166</v>
      </c>
      <c r="I5881" s="11" t="s">
        <v>47</v>
      </c>
      <c r="J5881" s="11">
        <v>649.11320754716985</v>
      </c>
      <c r="K5881" s="1">
        <f t="shared" si="184"/>
        <v>0.6548498102765673</v>
      </c>
      <c r="L5881" s="9">
        <v>2</v>
      </c>
      <c r="M5881" s="10">
        <v>-2</v>
      </c>
      <c r="N5881" s="10" t="str">
        <f t="shared" si="183"/>
        <v>Normal</v>
      </c>
    </row>
    <row r="5882" spans="1:14" x14ac:dyDescent="0.3">
      <c r="A5882" s="11" t="s">
        <v>33</v>
      </c>
      <c r="B5882" s="11">
        <v>3019</v>
      </c>
      <c r="C5882" s="11">
        <v>200127</v>
      </c>
      <c r="D5882" s="12">
        <v>45681</v>
      </c>
      <c r="E5882" s="11" t="s">
        <v>9</v>
      </c>
      <c r="F5882" s="11">
        <v>792</v>
      </c>
      <c r="G5882" s="11">
        <v>894.06924865645874</v>
      </c>
      <c r="H5882" s="11">
        <v>301.93075134354126</v>
      </c>
      <c r="I5882" s="11" t="s">
        <v>47</v>
      </c>
      <c r="J5882" s="11">
        <v>649.11320754716985</v>
      </c>
      <c r="K5882" s="1">
        <f t="shared" si="184"/>
        <v>1.3105042207548285</v>
      </c>
      <c r="L5882" s="9">
        <v>2</v>
      </c>
      <c r="M5882" s="10">
        <v>-2</v>
      </c>
      <c r="N5882" s="10" t="str">
        <f t="shared" si="183"/>
        <v>Normal</v>
      </c>
    </row>
    <row r="5883" spans="1:14" x14ac:dyDescent="0.3">
      <c r="A5883" s="11" t="s">
        <v>33</v>
      </c>
      <c r="B5883" s="11">
        <v>3019</v>
      </c>
      <c r="C5883" s="11">
        <v>200127</v>
      </c>
      <c r="D5883" s="12">
        <v>45688</v>
      </c>
      <c r="E5883" s="11" t="s">
        <v>9</v>
      </c>
      <c r="F5883" s="11">
        <v>744</v>
      </c>
      <c r="G5883" s="11">
        <v>946.58118252185341</v>
      </c>
      <c r="H5883" s="11">
        <v>316.16881747814654</v>
      </c>
      <c r="I5883" s="11" t="s">
        <v>47</v>
      </c>
      <c r="J5883" s="11">
        <v>649.11320754716985</v>
      </c>
      <c r="K5883" s="1">
        <f t="shared" si="184"/>
        <v>0.71461161769688086</v>
      </c>
      <c r="L5883" s="9">
        <v>2</v>
      </c>
      <c r="M5883" s="10">
        <v>-2</v>
      </c>
      <c r="N5883" s="10" t="str">
        <f t="shared" si="183"/>
        <v>Normal</v>
      </c>
    </row>
    <row r="5884" spans="1:14" x14ac:dyDescent="0.3">
      <c r="A5884" s="11" t="s">
        <v>33</v>
      </c>
      <c r="B5884" s="11">
        <v>3019</v>
      </c>
      <c r="C5884" s="11">
        <v>200127</v>
      </c>
      <c r="D5884" s="12">
        <v>45695</v>
      </c>
      <c r="E5884" s="11" t="s">
        <v>9</v>
      </c>
      <c r="F5884" s="11">
        <v>795</v>
      </c>
      <c r="G5884" s="11">
        <v>971.34206665179181</v>
      </c>
      <c r="H5884" s="11">
        <v>325.65793334820819</v>
      </c>
      <c r="I5884" s="11" t="s">
        <v>47</v>
      </c>
      <c r="J5884" s="11">
        <v>649.11320754716985</v>
      </c>
      <c r="K5884" s="1">
        <f t="shared" si="184"/>
        <v>0.90756450371760689</v>
      </c>
      <c r="L5884" s="9">
        <v>2</v>
      </c>
      <c r="M5884" s="10">
        <v>-2</v>
      </c>
      <c r="N5884" s="10" t="str">
        <f t="shared" si="183"/>
        <v>Normal</v>
      </c>
    </row>
    <row r="5885" spans="1:14" x14ac:dyDescent="0.3">
      <c r="A5885" s="11" t="s">
        <v>33</v>
      </c>
      <c r="B5885" s="11">
        <v>3019</v>
      </c>
      <c r="C5885" s="11">
        <v>200102</v>
      </c>
      <c r="D5885" s="12">
        <v>45331</v>
      </c>
      <c r="E5885" s="11" t="s">
        <v>10</v>
      </c>
      <c r="F5885" s="11">
        <v>825</v>
      </c>
      <c r="G5885" s="11"/>
      <c r="H5885" s="11"/>
      <c r="I5885" s="11" t="s">
        <v>47</v>
      </c>
      <c r="J5885" s="11">
        <v>1126.3773584905659</v>
      </c>
      <c r="K5885" s="1">
        <v>0</v>
      </c>
      <c r="L5885" s="9">
        <v>2</v>
      </c>
      <c r="M5885" s="10">
        <v>-2</v>
      </c>
      <c r="N5885" s="10" t="str">
        <f t="shared" si="183"/>
        <v>Normal</v>
      </c>
    </row>
    <row r="5886" spans="1:14" x14ac:dyDescent="0.3">
      <c r="A5886" s="11" t="s">
        <v>33</v>
      </c>
      <c r="B5886" s="11">
        <v>3019</v>
      </c>
      <c r="C5886" s="11">
        <v>200102</v>
      </c>
      <c r="D5886" s="12">
        <v>45338</v>
      </c>
      <c r="E5886" s="11" t="s">
        <v>10</v>
      </c>
      <c r="F5886" s="11">
        <v>839</v>
      </c>
      <c r="G5886" s="11">
        <v>825</v>
      </c>
      <c r="H5886" s="11">
        <v>825</v>
      </c>
      <c r="I5886" s="11" t="s">
        <v>48</v>
      </c>
      <c r="J5886" s="11">
        <v>1126.3773584905659</v>
      </c>
      <c r="K5886" s="1">
        <v>0</v>
      </c>
      <c r="L5886" s="9">
        <v>2</v>
      </c>
      <c r="M5886" s="10">
        <v>-2</v>
      </c>
      <c r="N5886" s="10" t="str">
        <f t="shared" si="183"/>
        <v>Normal</v>
      </c>
    </row>
    <row r="5887" spans="1:14" x14ac:dyDescent="0.3">
      <c r="A5887" s="11" t="s">
        <v>33</v>
      </c>
      <c r="B5887" s="11">
        <v>3019</v>
      </c>
      <c r="C5887" s="11">
        <v>200102</v>
      </c>
      <c r="D5887" s="12">
        <v>45345</v>
      </c>
      <c r="E5887" s="11" t="s">
        <v>10</v>
      </c>
      <c r="F5887" s="11">
        <v>852</v>
      </c>
      <c r="G5887" s="11">
        <v>846</v>
      </c>
      <c r="H5887" s="11">
        <v>818</v>
      </c>
      <c r="I5887" s="11" t="s">
        <v>48</v>
      </c>
      <c r="J5887" s="11">
        <v>1126.3773584905659</v>
      </c>
      <c r="K5887" s="1">
        <f t="shared" si="184"/>
        <v>0.96892546086309272</v>
      </c>
      <c r="L5887" s="9">
        <v>2</v>
      </c>
      <c r="M5887" s="10">
        <v>-2</v>
      </c>
      <c r="N5887" s="10" t="str">
        <f t="shared" si="183"/>
        <v>Normal</v>
      </c>
    </row>
    <row r="5888" spans="1:14" x14ac:dyDescent="0.3">
      <c r="A5888" s="11" t="s">
        <v>33</v>
      </c>
      <c r="B5888" s="11">
        <v>3019</v>
      </c>
      <c r="C5888" s="11">
        <v>200102</v>
      </c>
      <c r="D5888" s="12">
        <v>45352</v>
      </c>
      <c r="E5888" s="11" t="s">
        <v>10</v>
      </c>
      <c r="F5888" s="11">
        <v>817</v>
      </c>
      <c r="G5888" s="11">
        <v>860.71711387805499</v>
      </c>
      <c r="H5888" s="11">
        <v>816.61621945527827</v>
      </c>
      <c r="I5888" s="11" t="s">
        <v>47</v>
      </c>
      <c r="J5888" s="11">
        <v>1126.3773584905659</v>
      </c>
      <c r="K5888" s="1">
        <f t="shared" si="184"/>
        <v>0.644226567222008</v>
      </c>
      <c r="L5888" s="9">
        <v>2</v>
      </c>
      <c r="M5888" s="10">
        <v>-2</v>
      </c>
      <c r="N5888" s="10" t="str">
        <f t="shared" si="183"/>
        <v>Normal</v>
      </c>
    </row>
    <row r="5889" spans="1:14" x14ac:dyDescent="0.3">
      <c r="A5889" s="11" t="s">
        <v>33</v>
      </c>
      <c r="B5889" s="11">
        <v>3019</v>
      </c>
      <c r="C5889" s="11">
        <v>200102</v>
      </c>
      <c r="D5889" s="12">
        <v>45359</v>
      </c>
      <c r="E5889" s="11" t="s">
        <v>10</v>
      </c>
      <c r="F5889" s="11">
        <v>893</v>
      </c>
      <c r="G5889" s="11">
        <v>860.02218706045505</v>
      </c>
      <c r="H5889" s="11">
        <v>806.47781293954495</v>
      </c>
      <c r="I5889" s="11" t="s">
        <v>48</v>
      </c>
      <c r="J5889" s="11">
        <v>1126.3773584905659</v>
      </c>
      <c r="K5889" s="1">
        <f t="shared" si="184"/>
        <v>2.0440431246312198</v>
      </c>
      <c r="L5889" s="9">
        <v>2</v>
      </c>
      <c r="M5889" s="10">
        <v>-2</v>
      </c>
      <c r="N5889" s="10" t="str">
        <f t="shared" si="183"/>
        <v>Anamoly</v>
      </c>
    </row>
    <row r="5890" spans="1:14" x14ac:dyDescent="0.3">
      <c r="A5890" s="11" t="s">
        <v>33</v>
      </c>
      <c r="B5890" s="11">
        <v>3019</v>
      </c>
      <c r="C5890" s="11">
        <v>200102</v>
      </c>
      <c r="D5890" s="12">
        <v>45366</v>
      </c>
      <c r="E5890" s="11" t="s">
        <v>10</v>
      </c>
      <c r="F5890" s="11">
        <v>884</v>
      </c>
      <c r="G5890" s="11">
        <v>898.66251022913161</v>
      </c>
      <c r="H5890" s="11">
        <v>791.73748977086848</v>
      </c>
      <c r="I5890" s="11" t="s">
        <v>47</v>
      </c>
      <c r="J5890" s="11">
        <v>1126.3773584905659</v>
      </c>
      <c r="K5890" s="1">
        <f t="shared" si="184"/>
        <v>1.5426146480722838</v>
      </c>
      <c r="L5890" s="9">
        <v>2</v>
      </c>
      <c r="M5890" s="10">
        <v>-2</v>
      </c>
      <c r="N5890" s="10" t="str">
        <f t="shared" si="183"/>
        <v>Normal</v>
      </c>
    </row>
    <row r="5891" spans="1:14" x14ac:dyDescent="0.3">
      <c r="A5891" s="11" t="s">
        <v>33</v>
      </c>
      <c r="B5891" s="11">
        <v>3019</v>
      </c>
      <c r="C5891" s="11">
        <v>200102</v>
      </c>
      <c r="D5891" s="12">
        <v>45373</v>
      </c>
      <c r="E5891" s="11" t="s">
        <v>10</v>
      </c>
      <c r="F5891" s="11">
        <v>853</v>
      </c>
      <c r="G5891" s="11">
        <v>908.3960437320128</v>
      </c>
      <c r="H5891" s="11">
        <v>794.93728960132046</v>
      </c>
      <c r="I5891" s="11" t="s">
        <v>47</v>
      </c>
      <c r="J5891" s="11">
        <v>1126.3773584905659</v>
      </c>
      <c r="K5891" s="1">
        <f t="shared" si="184"/>
        <v>0.4852898836732169</v>
      </c>
      <c r="L5891" s="9">
        <v>2</v>
      </c>
      <c r="M5891" s="10">
        <v>-2</v>
      </c>
      <c r="N5891" s="10" t="str">
        <f t="shared" si="183"/>
        <v>Normal</v>
      </c>
    </row>
    <row r="5892" spans="1:14" x14ac:dyDescent="0.3">
      <c r="A5892" s="11" t="s">
        <v>33</v>
      </c>
      <c r="B5892" s="11">
        <v>3019</v>
      </c>
      <c r="C5892" s="11">
        <v>200102</v>
      </c>
      <c r="D5892" s="12">
        <v>45380</v>
      </c>
      <c r="E5892" s="11" t="s">
        <v>10</v>
      </c>
      <c r="F5892" s="11">
        <v>961</v>
      </c>
      <c r="G5892" s="11">
        <v>904.38662923170693</v>
      </c>
      <c r="H5892" s="11">
        <v>799.32765648257885</v>
      </c>
      <c r="I5892" s="11" t="s">
        <v>48</v>
      </c>
      <c r="J5892" s="11">
        <v>1126.3773584905659</v>
      </c>
      <c r="K5892" s="1">
        <f t="shared" si="184"/>
        <v>3.7574607467633228</v>
      </c>
      <c r="L5892" s="9">
        <v>2</v>
      </c>
      <c r="M5892" s="10">
        <v>-2</v>
      </c>
      <c r="N5892" s="10" t="str">
        <f t="shared" ref="N5892:N5955" si="185">IF(AND(K5892&lt;=L5892,K5892&gt;=M5892),"Normal","Anamoly")</f>
        <v>Anamoly</v>
      </c>
    </row>
    <row r="5893" spans="1:14" x14ac:dyDescent="0.3">
      <c r="A5893" s="11" t="s">
        <v>33</v>
      </c>
      <c r="B5893" s="11">
        <v>3019</v>
      </c>
      <c r="C5893" s="11">
        <v>200102</v>
      </c>
      <c r="D5893" s="12">
        <v>45387</v>
      </c>
      <c r="E5893" s="11" t="s">
        <v>10</v>
      </c>
      <c r="F5893" s="11">
        <v>932</v>
      </c>
      <c r="G5893" s="11">
        <v>952.8269717784832</v>
      </c>
      <c r="H5893" s="11">
        <v>778.1730282215168</v>
      </c>
      <c r="I5893" s="11" t="s">
        <v>47</v>
      </c>
      <c r="J5893" s="11">
        <v>1126.3773584905659</v>
      </c>
      <c r="K5893" s="1">
        <f t="shared" si="184"/>
        <v>1.5230117029292243</v>
      </c>
      <c r="L5893" s="9">
        <v>2</v>
      </c>
      <c r="M5893" s="10">
        <v>-2</v>
      </c>
      <c r="N5893" s="10" t="str">
        <f t="shared" si="185"/>
        <v>Normal</v>
      </c>
    </row>
    <row r="5894" spans="1:14" x14ac:dyDescent="0.3">
      <c r="A5894" s="11" t="s">
        <v>33</v>
      </c>
      <c r="B5894" s="11">
        <v>3019</v>
      </c>
      <c r="C5894" s="11">
        <v>200102</v>
      </c>
      <c r="D5894" s="12">
        <v>45394</v>
      </c>
      <c r="E5894" s="11" t="s">
        <v>10</v>
      </c>
      <c r="F5894" s="11">
        <v>879</v>
      </c>
      <c r="G5894" s="11">
        <v>969.98722475606667</v>
      </c>
      <c r="H5894" s="11">
        <v>787.76277524393333</v>
      </c>
      <c r="I5894" s="11" t="s">
        <v>47</v>
      </c>
      <c r="J5894" s="11">
        <v>1126.3773584905659</v>
      </c>
      <c r="K5894" s="1">
        <f t="shared" si="184"/>
        <v>2.7438689009001943E-3</v>
      </c>
      <c r="L5894" s="9">
        <v>2</v>
      </c>
      <c r="M5894" s="10">
        <v>-2</v>
      </c>
      <c r="N5894" s="10" t="str">
        <f t="shared" si="185"/>
        <v>Normal</v>
      </c>
    </row>
    <row r="5895" spans="1:14" x14ac:dyDescent="0.3">
      <c r="A5895" s="11" t="s">
        <v>33</v>
      </c>
      <c r="B5895" s="11">
        <v>3019</v>
      </c>
      <c r="C5895" s="11">
        <v>200102</v>
      </c>
      <c r="D5895" s="12">
        <v>45401</v>
      </c>
      <c r="E5895" s="11" t="s">
        <v>10</v>
      </c>
      <c r="F5895" s="11">
        <v>983</v>
      </c>
      <c r="G5895" s="11">
        <v>969.93566174507373</v>
      </c>
      <c r="H5895" s="11">
        <v>797.81433825492627</v>
      </c>
      <c r="I5895" s="11" t="s">
        <v>48</v>
      </c>
      <c r="J5895" s="11">
        <v>1126.3773584905659</v>
      </c>
      <c r="K5895" s="1">
        <f t="shared" si="184"/>
        <v>2.3036076644082759</v>
      </c>
      <c r="L5895" s="9">
        <v>2</v>
      </c>
      <c r="M5895" s="10">
        <v>-2</v>
      </c>
      <c r="N5895" s="10" t="str">
        <f t="shared" si="185"/>
        <v>Anamoly</v>
      </c>
    </row>
    <row r="5896" spans="1:14" x14ac:dyDescent="0.3">
      <c r="A5896" s="11" t="s">
        <v>33</v>
      </c>
      <c r="B5896" s="11">
        <v>3019</v>
      </c>
      <c r="C5896" s="11">
        <v>200102</v>
      </c>
      <c r="D5896" s="12">
        <v>45408</v>
      </c>
      <c r="E5896" s="11" t="s">
        <v>10</v>
      </c>
      <c r="F5896" s="11">
        <v>1044</v>
      </c>
      <c r="G5896" s="11">
        <v>1003.8779402477923</v>
      </c>
      <c r="H5896" s="11">
        <v>796.62205975220775</v>
      </c>
      <c r="I5896" s="11" t="s">
        <v>48</v>
      </c>
      <c r="J5896" s="11">
        <v>1126.3773584905659</v>
      </c>
      <c r="K5896" s="1">
        <f t="shared" si="184"/>
        <v>2.7743483013609844</v>
      </c>
      <c r="L5896" s="9">
        <v>2</v>
      </c>
      <c r="M5896" s="10">
        <v>-2</v>
      </c>
      <c r="N5896" s="10" t="str">
        <f t="shared" si="185"/>
        <v>Anamoly</v>
      </c>
    </row>
    <row r="5897" spans="1:14" x14ac:dyDescent="0.3">
      <c r="A5897" s="11" t="s">
        <v>33</v>
      </c>
      <c r="B5897" s="11">
        <v>3019</v>
      </c>
      <c r="C5897" s="11">
        <v>200102</v>
      </c>
      <c r="D5897" s="12">
        <v>45415</v>
      </c>
      <c r="E5897" s="11" t="s">
        <v>10</v>
      </c>
      <c r="F5897" s="11">
        <v>982</v>
      </c>
      <c r="G5897" s="11">
        <v>1048.5622231627863</v>
      </c>
      <c r="H5897" s="11">
        <v>808.68777683721373</v>
      </c>
      <c r="I5897" s="11" t="s">
        <v>47</v>
      </c>
      <c r="J5897" s="11">
        <v>1126.3773584905659</v>
      </c>
      <c r="K5897" s="1">
        <f t="shared" si="184"/>
        <v>0.89004895381905103</v>
      </c>
      <c r="L5897" s="9">
        <v>2</v>
      </c>
      <c r="M5897" s="10">
        <v>-2</v>
      </c>
      <c r="N5897" s="10" t="str">
        <f t="shared" si="185"/>
        <v>Normal</v>
      </c>
    </row>
    <row r="5898" spans="1:14" x14ac:dyDescent="0.3">
      <c r="A5898" s="11" t="s">
        <v>33</v>
      </c>
      <c r="B5898" s="11">
        <v>3019</v>
      </c>
      <c r="C5898" s="11">
        <v>200102</v>
      </c>
      <c r="D5898" s="12">
        <v>45422</v>
      </c>
      <c r="E5898" s="11" t="s">
        <v>10</v>
      </c>
      <c r="F5898" s="11">
        <v>1091</v>
      </c>
      <c r="G5898" s="11">
        <v>1060.9100181578065</v>
      </c>
      <c r="H5898" s="11">
        <v>818.58998184219354</v>
      </c>
      <c r="I5898" s="11" t="s">
        <v>48</v>
      </c>
      <c r="J5898" s="11">
        <v>1126.3773584905659</v>
      </c>
      <c r="K5898" s="1">
        <f t="shared" si="184"/>
        <v>2.4966982062185301</v>
      </c>
      <c r="L5898" s="9">
        <v>2</v>
      </c>
      <c r="M5898" s="10">
        <v>-2</v>
      </c>
      <c r="N5898" s="10" t="str">
        <f t="shared" si="185"/>
        <v>Anamoly</v>
      </c>
    </row>
    <row r="5899" spans="1:14" x14ac:dyDescent="0.3">
      <c r="A5899" s="11" t="s">
        <v>33</v>
      </c>
      <c r="B5899" s="11">
        <v>3019</v>
      </c>
      <c r="C5899" s="11">
        <v>200102</v>
      </c>
      <c r="D5899" s="12">
        <v>45429</v>
      </c>
      <c r="E5899" s="11" t="s">
        <v>10</v>
      </c>
      <c r="F5899" s="11">
        <v>1031</v>
      </c>
      <c r="G5899" s="11">
        <v>1113.5639654553524</v>
      </c>
      <c r="H5899" s="11">
        <v>817.68603454464744</v>
      </c>
      <c r="I5899" s="11" t="s">
        <v>47</v>
      </c>
      <c r="J5899" s="11">
        <v>1126.3773584905659</v>
      </c>
      <c r="K5899" s="1">
        <f t="shared" si="184"/>
        <v>0.88381042545183863</v>
      </c>
      <c r="L5899" s="9">
        <v>2</v>
      </c>
      <c r="M5899" s="10">
        <v>-2</v>
      </c>
      <c r="N5899" s="10" t="str">
        <f t="shared" si="185"/>
        <v>Normal</v>
      </c>
    </row>
    <row r="5900" spans="1:14" x14ac:dyDescent="0.3">
      <c r="A5900" s="11" t="s">
        <v>33</v>
      </c>
      <c r="B5900" s="11">
        <v>3019</v>
      </c>
      <c r="C5900" s="11">
        <v>200102</v>
      </c>
      <c r="D5900" s="12">
        <v>45436</v>
      </c>
      <c r="E5900" s="11" t="s">
        <v>10</v>
      </c>
      <c r="F5900" s="11">
        <v>1145</v>
      </c>
      <c r="G5900" s="11">
        <v>1113.1763866643144</v>
      </c>
      <c r="H5900" s="11">
        <v>862.57361333568565</v>
      </c>
      <c r="I5900" s="11" t="s">
        <v>48</v>
      </c>
      <c r="J5900" s="11">
        <v>1126.3773584905659</v>
      </c>
      <c r="K5900" s="1">
        <f t="shared" si="184"/>
        <v>2.507953091069008</v>
      </c>
      <c r="L5900" s="9">
        <v>2</v>
      </c>
      <c r="M5900" s="10">
        <v>-2</v>
      </c>
      <c r="N5900" s="10" t="str">
        <f t="shared" si="185"/>
        <v>Anamoly</v>
      </c>
    </row>
    <row r="5901" spans="1:14" x14ac:dyDescent="0.3">
      <c r="A5901" s="11" t="s">
        <v>33</v>
      </c>
      <c r="B5901" s="11">
        <v>3019</v>
      </c>
      <c r="C5901" s="11">
        <v>200102</v>
      </c>
      <c r="D5901" s="12">
        <v>45443</v>
      </c>
      <c r="E5901" s="11" t="s">
        <v>10</v>
      </c>
      <c r="F5901" s="11">
        <v>1000</v>
      </c>
      <c r="G5901" s="11">
        <v>1170.7732098086153</v>
      </c>
      <c r="H5901" s="11">
        <v>850.97679019138457</v>
      </c>
      <c r="I5901" s="11" t="s">
        <v>47</v>
      </c>
      <c r="J5901" s="11">
        <v>1126.3773584905659</v>
      </c>
      <c r="K5901" s="1">
        <f t="shared" si="184"/>
        <v>-0.13602403695471577</v>
      </c>
      <c r="L5901" s="9">
        <v>2</v>
      </c>
      <c r="M5901" s="10">
        <v>-2</v>
      </c>
      <c r="N5901" s="10" t="str">
        <f t="shared" si="185"/>
        <v>Normal</v>
      </c>
    </row>
    <row r="5902" spans="1:14" x14ac:dyDescent="0.3">
      <c r="A5902" s="11" t="s">
        <v>33</v>
      </c>
      <c r="B5902" s="11">
        <v>3019</v>
      </c>
      <c r="C5902" s="11">
        <v>200102</v>
      </c>
      <c r="D5902" s="12">
        <v>45450</v>
      </c>
      <c r="E5902" s="11" t="s">
        <v>10</v>
      </c>
      <c r="F5902" s="11">
        <v>1133</v>
      </c>
      <c r="G5902" s="11">
        <v>1168.4620131835768</v>
      </c>
      <c r="H5902" s="11">
        <v>870.2879868164232</v>
      </c>
      <c r="I5902" s="11" t="s">
        <v>47</v>
      </c>
      <c r="J5902" s="11">
        <v>1126.3773584905659</v>
      </c>
      <c r="K5902" s="1">
        <f t="shared" si="184"/>
        <v>1.5242776359076828</v>
      </c>
      <c r="L5902" s="9">
        <v>2</v>
      </c>
      <c r="M5902" s="10">
        <v>-2</v>
      </c>
      <c r="N5902" s="10" t="str">
        <f t="shared" si="185"/>
        <v>Normal</v>
      </c>
    </row>
    <row r="5903" spans="1:14" x14ac:dyDescent="0.3">
      <c r="A5903" s="11" t="s">
        <v>33</v>
      </c>
      <c r="B5903" s="11">
        <v>3019</v>
      </c>
      <c r="C5903" s="11">
        <v>200102</v>
      </c>
      <c r="D5903" s="12">
        <v>45457</v>
      </c>
      <c r="E5903" s="11" t="s">
        <v>10</v>
      </c>
      <c r="F5903" s="11">
        <v>1101</v>
      </c>
      <c r="G5903" s="11">
        <v>1172.7697183399264</v>
      </c>
      <c r="H5903" s="11">
        <v>929.48028166007373</v>
      </c>
      <c r="I5903" s="11" t="s">
        <v>47</v>
      </c>
      <c r="J5903" s="11">
        <v>1126.3773584905659</v>
      </c>
      <c r="K5903" s="1">
        <f t="shared" si="184"/>
        <v>0.82001094138141473</v>
      </c>
      <c r="L5903" s="9">
        <v>2</v>
      </c>
      <c r="M5903" s="10">
        <v>-2</v>
      </c>
      <c r="N5903" s="10" t="str">
        <f t="shared" si="185"/>
        <v>Normal</v>
      </c>
    </row>
    <row r="5904" spans="1:14" x14ac:dyDescent="0.3">
      <c r="A5904" s="11" t="s">
        <v>33</v>
      </c>
      <c r="B5904" s="11">
        <v>3019</v>
      </c>
      <c r="C5904" s="11">
        <v>200102</v>
      </c>
      <c r="D5904" s="12">
        <v>45464</v>
      </c>
      <c r="E5904" s="11" t="s">
        <v>10</v>
      </c>
      <c r="F5904" s="11">
        <v>1042</v>
      </c>
      <c r="G5904" s="11">
        <v>1179.2347702008963</v>
      </c>
      <c r="H5904" s="11">
        <v>952.51522979910374</v>
      </c>
      <c r="I5904" s="11" t="s">
        <v>47</v>
      </c>
      <c r="J5904" s="11">
        <v>1126.3773584905659</v>
      </c>
      <c r="K5904" s="1">
        <f t="shared" si="184"/>
        <v>-0.42122527167598728</v>
      </c>
      <c r="L5904" s="9">
        <v>2</v>
      </c>
      <c r="M5904" s="10">
        <v>-2</v>
      </c>
      <c r="N5904" s="10" t="str">
        <f t="shared" si="185"/>
        <v>Normal</v>
      </c>
    </row>
    <row r="5905" spans="1:14" x14ac:dyDescent="0.3">
      <c r="A5905" s="11" t="s">
        <v>33</v>
      </c>
      <c r="B5905" s="11">
        <v>3019</v>
      </c>
      <c r="C5905" s="11">
        <v>200102</v>
      </c>
      <c r="D5905" s="12">
        <v>45471</v>
      </c>
      <c r="E5905" s="11" t="s">
        <v>10</v>
      </c>
      <c r="F5905" s="11">
        <v>1273</v>
      </c>
      <c r="G5905" s="11">
        <v>1179.185281348718</v>
      </c>
      <c r="H5905" s="11">
        <v>952.06471865128196</v>
      </c>
      <c r="I5905" s="11" t="s">
        <v>48</v>
      </c>
      <c r="J5905" s="11">
        <v>1126.3773584905659</v>
      </c>
      <c r="K5905" s="1">
        <f t="shared" si="184"/>
        <v>3.6522452663391713</v>
      </c>
      <c r="L5905" s="9">
        <v>2</v>
      </c>
      <c r="M5905" s="10">
        <v>-2</v>
      </c>
      <c r="N5905" s="10" t="str">
        <f t="shared" si="185"/>
        <v>Anamoly</v>
      </c>
    </row>
    <row r="5906" spans="1:14" x14ac:dyDescent="0.3">
      <c r="A5906" s="11" t="s">
        <v>33</v>
      </c>
      <c r="B5906" s="11">
        <v>3019</v>
      </c>
      <c r="C5906" s="11">
        <v>200102</v>
      </c>
      <c r="D5906" s="12">
        <v>45478</v>
      </c>
      <c r="E5906" s="11" t="s">
        <v>10</v>
      </c>
      <c r="F5906" s="11">
        <v>716</v>
      </c>
      <c r="G5906" s="11">
        <v>1262.0281225285107</v>
      </c>
      <c r="H5906" s="11">
        <v>941.97187747148939</v>
      </c>
      <c r="I5906" s="11" t="s">
        <v>48</v>
      </c>
      <c r="J5906" s="11">
        <v>1126.3773584905659</v>
      </c>
      <c r="K5906" s="1">
        <f t="shared" ref="K5906:K5969" si="186">(F5906-AVERAGE(F5898:F5905))/_xlfn.STDEV.P(F5898:F5905)</f>
        <v>-4.8241520790351116</v>
      </c>
      <c r="L5906" s="9">
        <v>2</v>
      </c>
      <c r="M5906" s="10">
        <v>-2</v>
      </c>
      <c r="N5906" s="10" t="str">
        <f t="shared" si="185"/>
        <v>Anamoly</v>
      </c>
    </row>
    <row r="5907" spans="1:14" x14ac:dyDescent="0.3">
      <c r="A5907" s="11" t="s">
        <v>33</v>
      </c>
      <c r="B5907" s="11">
        <v>3019</v>
      </c>
      <c r="C5907" s="11">
        <v>200102</v>
      </c>
      <c r="D5907" s="12">
        <v>45485</v>
      </c>
      <c r="E5907" s="11" t="s">
        <v>10</v>
      </c>
      <c r="F5907" s="11">
        <v>1368</v>
      </c>
      <c r="G5907" s="11">
        <v>1357.2134597266172</v>
      </c>
      <c r="H5907" s="11">
        <v>753.0365402733828</v>
      </c>
      <c r="I5907" s="11" t="s">
        <v>48</v>
      </c>
      <c r="J5907" s="11">
        <v>1126.3773584905659</v>
      </c>
      <c r="K5907" s="1">
        <f t="shared" si="186"/>
        <v>2.0714131237131297</v>
      </c>
      <c r="L5907" s="9">
        <v>2</v>
      </c>
      <c r="M5907" s="10">
        <v>-2</v>
      </c>
      <c r="N5907" s="10" t="str">
        <f t="shared" si="185"/>
        <v>Anamoly</v>
      </c>
    </row>
    <row r="5908" spans="1:14" x14ac:dyDescent="0.3">
      <c r="A5908" s="11" t="s">
        <v>33</v>
      </c>
      <c r="B5908" s="11">
        <v>3019</v>
      </c>
      <c r="C5908" s="11">
        <v>200102</v>
      </c>
      <c r="D5908" s="12">
        <v>45492</v>
      </c>
      <c r="E5908" s="11" t="s">
        <v>10</v>
      </c>
      <c r="F5908" s="11">
        <v>1208</v>
      </c>
      <c r="G5908" s="11">
        <v>1461.6862084096474</v>
      </c>
      <c r="H5908" s="11">
        <v>732.81379159035259</v>
      </c>
      <c r="I5908" s="11" t="s">
        <v>47</v>
      </c>
      <c r="J5908" s="11">
        <v>1126.3773584905659</v>
      </c>
      <c r="K5908" s="1">
        <f t="shared" si="186"/>
        <v>0.60778812557236661</v>
      </c>
      <c r="L5908" s="9">
        <v>2</v>
      </c>
      <c r="M5908" s="10">
        <v>-2</v>
      </c>
      <c r="N5908" s="10" t="str">
        <f t="shared" si="185"/>
        <v>Normal</v>
      </c>
    </row>
    <row r="5909" spans="1:14" x14ac:dyDescent="0.3">
      <c r="A5909" s="11" t="s">
        <v>33</v>
      </c>
      <c r="B5909" s="11">
        <v>3019</v>
      </c>
      <c r="C5909" s="11">
        <v>200102</v>
      </c>
      <c r="D5909" s="12">
        <v>45499</v>
      </c>
      <c r="E5909" s="11" t="s">
        <v>10</v>
      </c>
      <c r="F5909" s="11">
        <v>1174</v>
      </c>
      <c r="G5909" s="11">
        <v>1476.0137130932944</v>
      </c>
      <c r="H5909" s="11">
        <v>734.23628690670569</v>
      </c>
      <c r="I5909" s="11" t="s">
        <v>47</v>
      </c>
      <c r="J5909" s="11">
        <v>1126.3773584905659</v>
      </c>
      <c r="K5909" s="1">
        <f t="shared" si="186"/>
        <v>0.37140520899418689</v>
      </c>
      <c r="L5909" s="9">
        <v>2</v>
      </c>
      <c r="M5909" s="10">
        <v>-2</v>
      </c>
      <c r="N5909" s="10" t="str">
        <f t="shared" si="185"/>
        <v>Normal</v>
      </c>
    </row>
    <row r="5910" spans="1:14" x14ac:dyDescent="0.3">
      <c r="A5910" s="11" t="s">
        <v>33</v>
      </c>
      <c r="B5910" s="11">
        <v>3019</v>
      </c>
      <c r="C5910" s="11">
        <v>200102</v>
      </c>
      <c r="D5910" s="12">
        <v>45506</v>
      </c>
      <c r="E5910" s="11" t="s">
        <v>10</v>
      </c>
      <c r="F5910" s="11">
        <v>990</v>
      </c>
      <c r="G5910" s="11">
        <v>1490.8975782832708</v>
      </c>
      <c r="H5910" s="11">
        <v>762.85242171672917</v>
      </c>
      <c r="I5910" s="11" t="s">
        <v>47</v>
      </c>
      <c r="J5910" s="11">
        <v>1126.3773584905659</v>
      </c>
      <c r="K5910" s="1">
        <f t="shared" si="186"/>
        <v>-0.75201379346029595</v>
      </c>
      <c r="L5910" s="9">
        <v>2</v>
      </c>
      <c r="M5910" s="10">
        <v>-2</v>
      </c>
      <c r="N5910" s="10" t="str">
        <f t="shared" si="185"/>
        <v>Normal</v>
      </c>
    </row>
    <row r="5911" spans="1:14" x14ac:dyDescent="0.3">
      <c r="A5911" s="11" t="s">
        <v>33</v>
      </c>
      <c r="B5911" s="11">
        <v>3019</v>
      </c>
      <c r="C5911" s="11">
        <v>200102</v>
      </c>
      <c r="D5911" s="12">
        <v>45513</v>
      </c>
      <c r="E5911" s="11" t="s">
        <v>10</v>
      </c>
      <c r="F5911" s="11">
        <v>1089</v>
      </c>
      <c r="G5911" s="11">
        <v>1483.9439958180421</v>
      </c>
      <c r="H5911" s="11">
        <v>734.05600418195786</v>
      </c>
      <c r="I5911" s="11" t="s">
        <v>47</v>
      </c>
      <c r="J5911" s="11">
        <v>1126.3773584905659</v>
      </c>
      <c r="K5911" s="1">
        <f t="shared" si="186"/>
        <v>-0.10668259912451496</v>
      </c>
      <c r="L5911" s="9">
        <v>2</v>
      </c>
      <c r="M5911" s="10">
        <v>-2</v>
      </c>
      <c r="N5911" s="10" t="str">
        <f t="shared" si="185"/>
        <v>Normal</v>
      </c>
    </row>
    <row r="5912" spans="1:14" x14ac:dyDescent="0.3">
      <c r="A5912" s="11" t="s">
        <v>33</v>
      </c>
      <c r="B5912" s="11">
        <v>3019</v>
      </c>
      <c r="C5912" s="11">
        <v>200102</v>
      </c>
      <c r="D5912" s="12">
        <v>45520</v>
      </c>
      <c r="E5912" s="11" t="s">
        <v>10</v>
      </c>
      <c r="F5912" s="11">
        <v>1275</v>
      </c>
      <c r="G5912" s="11">
        <v>1482.6559675654914</v>
      </c>
      <c r="H5912" s="11">
        <v>732.34403243450856</v>
      </c>
      <c r="I5912" s="11" t="s">
        <v>47</v>
      </c>
      <c r="J5912" s="11">
        <v>1126.3773584905659</v>
      </c>
      <c r="K5912" s="1">
        <f t="shared" si="186"/>
        <v>0.89296193840104299</v>
      </c>
      <c r="L5912" s="9">
        <v>2</v>
      </c>
      <c r="M5912" s="10">
        <v>-2</v>
      </c>
      <c r="N5912" s="10" t="str">
        <f t="shared" si="185"/>
        <v>Normal</v>
      </c>
    </row>
    <row r="5913" spans="1:14" x14ac:dyDescent="0.3">
      <c r="A5913" s="11" t="s">
        <v>33</v>
      </c>
      <c r="B5913" s="11">
        <v>3019</v>
      </c>
      <c r="C5913" s="11">
        <v>200102</v>
      </c>
      <c r="D5913" s="12">
        <v>45527</v>
      </c>
      <c r="E5913" s="11" t="s">
        <v>10</v>
      </c>
      <c r="F5913" s="11">
        <v>1223</v>
      </c>
      <c r="G5913" s="11">
        <v>1522.9304976310848</v>
      </c>
      <c r="H5913" s="11">
        <v>750.31950236891521</v>
      </c>
      <c r="I5913" s="11" t="s">
        <v>47</v>
      </c>
      <c r="J5913" s="11">
        <v>1126.3773584905659</v>
      </c>
      <c r="K5913" s="1">
        <f t="shared" si="186"/>
        <v>0.44718493798132108</v>
      </c>
      <c r="L5913" s="9">
        <v>2</v>
      </c>
      <c r="M5913" s="10">
        <v>-2</v>
      </c>
      <c r="N5913" s="10" t="str">
        <f t="shared" si="185"/>
        <v>Normal</v>
      </c>
    </row>
    <row r="5914" spans="1:14" x14ac:dyDescent="0.3">
      <c r="A5914" s="11" t="s">
        <v>33</v>
      </c>
      <c r="B5914" s="11">
        <v>3019</v>
      </c>
      <c r="C5914" s="11">
        <v>200102</v>
      </c>
      <c r="D5914" s="12">
        <v>45534</v>
      </c>
      <c r="E5914" s="11" t="s">
        <v>10</v>
      </c>
      <c r="F5914" s="11">
        <v>1128</v>
      </c>
      <c r="G5914" s="11">
        <v>1509.1980952568758</v>
      </c>
      <c r="H5914" s="11">
        <v>751.55190474312417</v>
      </c>
      <c r="I5914" s="11" t="s">
        <v>47</v>
      </c>
      <c r="J5914" s="11">
        <v>1126.3773584905659</v>
      </c>
      <c r="K5914" s="1">
        <f t="shared" si="186"/>
        <v>-1.253883424604584E-2</v>
      </c>
      <c r="L5914" s="9">
        <v>2</v>
      </c>
      <c r="M5914" s="10">
        <v>-2</v>
      </c>
      <c r="N5914" s="10" t="str">
        <f t="shared" si="185"/>
        <v>Normal</v>
      </c>
    </row>
    <row r="5915" spans="1:14" x14ac:dyDescent="0.3">
      <c r="A5915" s="11" t="s">
        <v>33</v>
      </c>
      <c r="B5915" s="11">
        <v>3019</v>
      </c>
      <c r="C5915" s="11">
        <v>200102</v>
      </c>
      <c r="D5915" s="12">
        <v>45541</v>
      </c>
      <c r="E5915" s="11" t="s">
        <v>10</v>
      </c>
      <c r="F5915" s="11">
        <v>1181</v>
      </c>
      <c r="G5915" s="11">
        <v>1398.7792127299513</v>
      </c>
      <c r="H5915" s="11">
        <v>964.97078727004862</v>
      </c>
      <c r="I5915" s="11" t="s">
        <v>47</v>
      </c>
      <c r="J5915" s="11">
        <v>1126.3773584905659</v>
      </c>
      <c r="K5915" s="1">
        <f t="shared" si="186"/>
        <v>-8.0680775074607382E-3</v>
      </c>
      <c r="L5915" s="9">
        <v>2</v>
      </c>
      <c r="M5915" s="10">
        <v>-2</v>
      </c>
      <c r="N5915" s="10" t="str">
        <f t="shared" si="185"/>
        <v>Normal</v>
      </c>
    </row>
    <row r="5916" spans="1:14" x14ac:dyDescent="0.3">
      <c r="A5916" s="11" t="s">
        <v>33</v>
      </c>
      <c r="B5916" s="11">
        <v>3019</v>
      </c>
      <c r="C5916" s="11">
        <v>200102</v>
      </c>
      <c r="D5916" s="12">
        <v>45548</v>
      </c>
      <c r="E5916" s="11" t="s">
        <v>10</v>
      </c>
      <c r="F5916" s="11">
        <v>1147</v>
      </c>
      <c r="G5916" s="11">
        <v>1324.4548131269473</v>
      </c>
      <c r="H5916" s="11">
        <v>992.54518687305267</v>
      </c>
      <c r="I5916" s="11" t="s">
        <v>47</v>
      </c>
      <c r="J5916" s="11">
        <v>1126.3773584905659</v>
      </c>
      <c r="K5916" s="1">
        <f t="shared" si="186"/>
        <v>-0.13859194299116909</v>
      </c>
      <c r="L5916" s="9">
        <v>2</v>
      </c>
      <c r="M5916" s="10">
        <v>-2</v>
      </c>
      <c r="N5916" s="10" t="str">
        <f t="shared" si="185"/>
        <v>Normal</v>
      </c>
    </row>
    <row r="5917" spans="1:14" x14ac:dyDescent="0.3">
      <c r="A5917" s="11" t="s">
        <v>33</v>
      </c>
      <c r="B5917" s="11">
        <v>3019</v>
      </c>
      <c r="C5917" s="11">
        <v>200102</v>
      </c>
      <c r="D5917" s="12">
        <v>45555</v>
      </c>
      <c r="E5917" s="11" t="s">
        <v>10</v>
      </c>
      <c r="F5917" s="11">
        <v>1331</v>
      </c>
      <c r="G5917" s="11">
        <v>1312.5828770499447</v>
      </c>
      <c r="H5917" s="11">
        <v>989.16712295005539</v>
      </c>
      <c r="I5917" s="11" t="s">
        <v>48</v>
      </c>
      <c r="J5917" s="11">
        <v>1126.3773584905659</v>
      </c>
      <c r="K5917" s="1">
        <f t="shared" si="186"/>
        <v>2.2277826323125511</v>
      </c>
      <c r="L5917" s="9">
        <v>2</v>
      </c>
      <c r="M5917" s="10">
        <v>-2</v>
      </c>
      <c r="N5917" s="10" t="str">
        <f t="shared" si="185"/>
        <v>Anamoly</v>
      </c>
    </row>
    <row r="5918" spans="1:14" x14ac:dyDescent="0.3">
      <c r="A5918" s="11" t="s">
        <v>33</v>
      </c>
      <c r="B5918" s="11">
        <v>3019</v>
      </c>
      <c r="C5918" s="11">
        <v>200102</v>
      </c>
      <c r="D5918" s="12">
        <v>45562</v>
      </c>
      <c r="E5918" s="11" t="s">
        <v>10</v>
      </c>
      <c r="F5918" s="11">
        <v>1223</v>
      </c>
      <c r="G5918" s="11">
        <v>1371.905064484486</v>
      </c>
      <c r="H5918" s="11">
        <v>969.09493551551395</v>
      </c>
      <c r="I5918" s="11" t="s">
        <v>47</v>
      </c>
      <c r="J5918" s="11">
        <v>1126.3773584905659</v>
      </c>
      <c r="K5918" s="1">
        <f t="shared" si="186"/>
        <v>0.52133743641827834</v>
      </c>
      <c r="L5918" s="9">
        <v>2</v>
      </c>
      <c r="M5918" s="10">
        <v>-2</v>
      </c>
      <c r="N5918" s="10" t="str">
        <f t="shared" si="185"/>
        <v>Normal</v>
      </c>
    </row>
    <row r="5919" spans="1:14" x14ac:dyDescent="0.3">
      <c r="A5919" s="11" t="s">
        <v>33</v>
      </c>
      <c r="B5919" s="11">
        <v>3019</v>
      </c>
      <c r="C5919" s="11">
        <v>200102</v>
      </c>
      <c r="D5919" s="12">
        <v>45569</v>
      </c>
      <c r="E5919" s="11" t="s">
        <v>10</v>
      </c>
      <c r="F5919" s="11">
        <v>1342</v>
      </c>
      <c r="G5919" s="11">
        <v>1348.8192944619532</v>
      </c>
      <c r="H5919" s="11">
        <v>1050.4307055380468</v>
      </c>
      <c r="I5919" s="11" t="s">
        <v>47</v>
      </c>
      <c r="J5919" s="11">
        <v>1126.3773584905659</v>
      </c>
      <c r="K5919" s="1">
        <f t="shared" si="186"/>
        <v>1.9085850502990618</v>
      </c>
      <c r="L5919" s="9">
        <v>2</v>
      </c>
      <c r="M5919" s="10">
        <v>-2</v>
      </c>
      <c r="N5919" s="10" t="str">
        <f t="shared" si="185"/>
        <v>Normal</v>
      </c>
    </row>
    <row r="5920" spans="1:14" x14ac:dyDescent="0.3">
      <c r="A5920" s="11" t="s">
        <v>33</v>
      </c>
      <c r="B5920" s="11">
        <v>3019</v>
      </c>
      <c r="C5920" s="11">
        <v>200102</v>
      </c>
      <c r="D5920" s="12">
        <v>45576</v>
      </c>
      <c r="E5920" s="11" t="s">
        <v>10</v>
      </c>
      <c r="F5920" s="11">
        <v>1315</v>
      </c>
      <c r="G5920" s="11">
        <v>1380.4972780321302</v>
      </c>
      <c r="H5920" s="11">
        <v>1082.0027219678698</v>
      </c>
      <c r="I5920" s="11" t="s">
        <v>47</v>
      </c>
      <c r="J5920" s="11">
        <v>1126.3773584905659</v>
      </c>
      <c r="K5920" s="1">
        <f t="shared" si="186"/>
        <v>1.1222985250286457</v>
      </c>
      <c r="L5920" s="9">
        <v>2</v>
      </c>
      <c r="M5920" s="10">
        <v>-2</v>
      </c>
      <c r="N5920" s="10" t="str">
        <f t="shared" si="185"/>
        <v>Normal</v>
      </c>
    </row>
    <row r="5921" spans="1:14" x14ac:dyDescent="0.3">
      <c r="A5921" s="11" t="s">
        <v>33</v>
      </c>
      <c r="B5921" s="11">
        <v>3019</v>
      </c>
      <c r="C5921" s="11">
        <v>200102</v>
      </c>
      <c r="D5921" s="12">
        <v>45583</v>
      </c>
      <c r="E5921" s="11" t="s">
        <v>10</v>
      </c>
      <c r="F5921" s="11">
        <v>1306</v>
      </c>
      <c r="G5921" s="11">
        <v>1393.4910569794035</v>
      </c>
      <c r="H5921" s="11">
        <v>1079.0089430205965</v>
      </c>
      <c r="I5921" s="11" t="s">
        <v>47</v>
      </c>
      <c r="J5921" s="11">
        <v>1126.3773584905659</v>
      </c>
      <c r="K5921" s="1">
        <f t="shared" si="186"/>
        <v>0.88717287125761757</v>
      </c>
      <c r="L5921" s="9">
        <v>2</v>
      </c>
      <c r="M5921" s="10">
        <v>-2</v>
      </c>
      <c r="N5921" s="10" t="str">
        <f t="shared" si="185"/>
        <v>Normal</v>
      </c>
    </row>
    <row r="5922" spans="1:14" x14ac:dyDescent="0.3">
      <c r="A5922" s="11" t="s">
        <v>33</v>
      </c>
      <c r="B5922" s="11">
        <v>3019</v>
      </c>
      <c r="C5922" s="11">
        <v>200102</v>
      </c>
      <c r="D5922" s="12">
        <v>45590</v>
      </c>
      <c r="E5922" s="11" t="s">
        <v>10</v>
      </c>
      <c r="F5922" s="11">
        <v>1351</v>
      </c>
      <c r="G5922" s="11">
        <v>1409.8393912159709</v>
      </c>
      <c r="H5922" s="11">
        <v>1083.4106087840291</v>
      </c>
      <c r="I5922" s="11" t="s">
        <v>47</v>
      </c>
      <c r="J5922" s="11">
        <v>1126.3773584905659</v>
      </c>
      <c r="K5922" s="1">
        <f t="shared" si="186"/>
        <v>1.2789926087079835</v>
      </c>
      <c r="L5922" s="9">
        <v>2</v>
      </c>
      <c r="M5922" s="10">
        <v>-2</v>
      </c>
      <c r="N5922" s="10" t="str">
        <f t="shared" si="185"/>
        <v>Normal</v>
      </c>
    </row>
    <row r="5923" spans="1:14" x14ac:dyDescent="0.3">
      <c r="A5923" s="11" t="s">
        <v>33</v>
      </c>
      <c r="B5923" s="11">
        <v>3019</v>
      </c>
      <c r="C5923" s="11">
        <v>200102</v>
      </c>
      <c r="D5923" s="12">
        <v>45597</v>
      </c>
      <c r="E5923" s="11" t="s">
        <v>10</v>
      </c>
      <c r="F5923" s="11">
        <v>1221</v>
      </c>
      <c r="G5923" s="11">
        <v>1422.6283227475421</v>
      </c>
      <c r="H5923" s="11">
        <v>1126.3716772524579</v>
      </c>
      <c r="I5923" s="11" t="s">
        <v>47</v>
      </c>
      <c r="J5923" s="11">
        <v>1126.3773584905659</v>
      </c>
      <c r="K5923" s="1">
        <f t="shared" si="186"/>
        <v>-0.72234666548113224</v>
      </c>
      <c r="L5923" s="9">
        <v>2</v>
      </c>
      <c r="M5923" s="10">
        <v>-2</v>
      </c>
      <c r="N5923" s="10" t="str">
        <f t="shared" si="185"/>
        <v>Normal</v>
      </c>
    </row>
    <row r="5924" spans="1:14" x14ac:dyDescent="0.3">
      <c r="A5924" s="11" t="s">
        <v>33</v>
      </c>
      <c r="B5924" s="11">
        <v>3019</v>
      </c>
      <c r="C5924" s="11">
        <v>200102</v>
      </c>
      <c r="D5924" s="12">
        <v>45604</v>
      </c>
      <c r="E5924" s="11" t="s">
        <v>10</v>
      </c>
      <c r="F5924" s="11">
        <v>1456</v>
      </c>
      <c r="G5924" s="11">
        <v>1416.984544585928</v>
      </c>
      <c r="H5924" s="11">
        <v>1142.015455414072</v>
      </c>
      <c r="I5924" s="11" t="s">
        <v>48</v>
      </c>
      <c r="J5924" s="11">
        <v>1126.3773584905659</v>
      </c>
      <c r="K5924" s="1">
        <f t="shared" si="186"/>
        <v>2.5675613288981349</v>
      </c>
      <c r="L5924" s="9">
        <v>2</v>
      </c>
      <c r="M5924" s="10">
        <v>-2</v>
      </c>
      <c r="N5924" s="10" t="str">
        <f t="shared" si="185"/>
        <v>Anamoly</v>
      </c>
    </row>
    <row r="5925" spans="1:14" x14ac:dyDescent="0.3">
      <c r="A5925" s="11" t="s">
        <v>33</v>
      </c>
      <c r="B5925" s="11">
        <v>3019</v>
      </c>
      <c r="C5925" s="11">
        <v>200102</v>
      </c>
      <c r="D5925" s="12">
        <v>45611</v>
      </c>
      <c r="E5925" s="11" t="s">
        <v>10</v>
      </c>
      <c r="F5925" s="11">
        <v>1343</v>
      </c>
      <c r="G5925" s="11">
        <v>1458.597194757539</v>
      </c>
      <c r="H5925" s="11">
        <v>1177.652805242461</v>
      </c>
      <c r="I5925" s="11" t="s">
        <v>47</v>
      </c>
      <c r="J5925" s="11">
        <v>1126.3773584905659</v>
      </c>
      <c r="K5925" s="1">
        <f t="shared" si="186"/>
        <v>0.35416261620935435</v>
      </c>
      <c r="L5925" s="9">
        <v>2</v>
      </c>
      <c r="M5925" s="10">
        <v>-2</v>
      </c>
      <c r="N5925" s="10" t="str">
        <f t="shared" si="185"/>
        <v>Normal</v>
      </c>
    </row>
    <row r="5926" spans="1:14" x14ac:dyDescent="0.3">
      <c r="A5926" s="11" t="s">
        <v>33</v>
      </c>
      <c r="B5926" s="11">
        <v>3019</v>
      </c>
      <c r="C5926" s="11">
        <v>200102</v>
      </c>
      <c r="D5926" s="12">
        <v>45618</v>
      </c>
      <c r="E5926" s="11" t="s">
        <v>10</v>
      </c>
      <c r="F5926" s="11">
        <v>1384</v>
      </c>
      <c r="G5926" s="11">
        <v>1460.8692476704805</v>
      </c>
      <c r="H5926" s="11">
        <v>1178.3807523295195</v>
      </c>
      <c r="I5926" s="11" t="s">
        <v>47</v>
      </c>
      <c r="J5926" s="11">
        <v>1126.3773584905659</v>
      </c>
      <c r="K5926" s="1">
        <f t="shared" si="186"/>
        <v>0.91154154681308386</v>
      </c>
      <c r="L5926" s="9">
        <v>2</v>
      </c>
      <c r="M5926" s="10">
        <v>-2</v>
      </c>
      <c r="N5926" s="10" t="str">
        <f t="shared" si="185"/>
        <v>Normal</v>
      </c>
    </row>
    <row r="5927" spans="1:14" x14ac:dyDescent="0.3">
      <c r="A5927" s="11" t="s">
        <v>33</v>
      </c>
      <c r="B5927" s="11">
        <v>3019</v>
      </c>
      <c r="C5927" s="11">
        <v>200102</v>
      </c>
      <c r="D5927" s="12">
        <v>45625</v>
      </c>
      <c r="E5927" s="11" t="s">
        <v>10</v>
      </c>
      <c r="F5927" s="11">
        <v>825</v>
      </c>
      <c r="G5927" s="11">
        <v>1465.1842457226096</v>
      </c>
      <c r="H5927" s="11">
        <v>1214.3157542773904</v>
      </c>
      <c r="I5927" s="11" t="s">
        <v>48</v>
      </c>
      <c r="J5927" s="11">
        <v>1126.3773584905659</v>
      </c>
      <c r="K5927" s="1">
        <f t="shared" si="186"/>
        <v>-8.207487469384386</v>
      </c>
      <c r="L5927" s="9">
        <v>2</v>
      </c>
      <c r="M5927" s="10">
        <v>-2</v>
      </c>
      <c r="N5927" s="10" t="str">
        <f t="shared" si="185"/>
        <v>Anamoly</v>
      </c>
    </row>
    <row r="5928" spans="1:14" x14ac:dyDescent="0.3">
      <c r="A5928" s="11" t="s">
        <v>33</v>
      </c>
      <c r="B5928" s="11">
        <v>3019</v>
      </c>
      <c r="C5928" s="11">
        <v>200102</v>
      </c>
      <c r="D5928" s="12">
        <v>45632</v>
      </c>
      <c r="E5928" s="11" t="s">
        <v>10</v>
      </c>
      <c r="F5928" s="11">
        <v>1851</v>
      </c>
      <c r="G5928" s="11">
        <v>1637.7672996562867</v>
      </c>
      <c r="H5928" s="11">
        <v>912.4827003437133</v>
      </c>
      <c r="I5928" s="11" t="s">
        <v>48</v>
      </c>
      <c r="J5928" s="11">
        <v>1126.3773584905659</v>
      </c>
      <c r="K5928" s="1">
        <f t="shared" si="186"/>
        <v>3.1759946401498991</v>
      </c>
      <c r="L5928" s="9">
        <v>2</v>
      </c>
      <c r="M5928" s="10">
        <v>-2</v>
      </c>
      <c r="N5928" s="10" t="str">
        <f t="shared" si="185"/>
        <v>Anamoly</v>
      </c>
    </row>
    <row r="5929" spans="1:14" x14ac:dyDescent="0.3">
      <c r="A5929" s="11" t="s">
        <v>33</v>
      </c>
      <c r="B5929" s="11">
        <v>3019</v>
      </c>
      <c r="C5929" s="11">
        <v>200102</v>
      </c>
      <c r="D5929" s="12">
        <v>45639</v>
      </c>
      <c r="E5929" s="11" t="s">
        <v>10</v>
      </c>
      <c r="F5929" s="11">
        <v>1436</v>
      </c>
      <c r="G5929" s="11">
        <v>1869.9265133551626</v>
      </c>
      <c r="H5929" s="11">
        <v>814.32348664483732</v>
      </c>
      <c r="I5929" s="11" t="s">
        <v>47</v>
      </c>
      <c r="J5929" s="11">
        <v>1126.3773584905659</v>
      </c>
      <c r="K5929" s="1">
        <f t="shared" si="186"/>
        <v>0.35572084438807061</v>
      </c>
      <c r="L5929" s="9">
        <v>2</v>
      </c>
      <c r="M5929" s="10">
        <v>-2</v>
      </c>
      <c r="N5929" s="10" t="str">
        <f t="shared" si="185"/>
        <v>Normal</v>
      </c>
    </row>
    <row r="5930" spans="1:14" x14ac:dyDescent="0.3">
      <c r="A5930" s="11" t="s">
        <v>33</v>
      </c>
      <c r="B5930" s="11">
        <v>3019</v>
      </c>
      <c r="C5930" s="11">
        <v>200102</v>
      </c>
      <c r="D5930" s="12">
        <v>45646</v>
      </c>
      <c r="E5930" s="11" t="s">
        <v>10</v>
      </c>
      <c r="F5930" s="11">
        <v>1319</v>
      </c>
      <c r="G5930" s="11">
        <v>1888.7257683599601</v>
      </c>
      <c r="H5930" s="11">
        <v>828.02423164003994</v>
      </c>
      <c r="I5930" s="11" t="s">
        <v>47</v>
      </c>
      <c r="J5930" s="11">
        <v>1126.3773584905659</v>
      </c>
      <c r="K5930" s="1">
        <f t="shared" si="186"/>
        <v>-0.1484866331834005</v>
      </c>
      <c r="L5930" s="9">
        <v>2</v>
      </c>
      <c r="M5930" s="10">
        <v>-2</v>
      </c>
      <c r="N5930" s="10" t="str">
        <f t="shared" si="185"/>
        <v>Normal</v>
      </c>
    </row>
    <row r="5931" spans="1:14" x14ac:dyDescent="0.3">
      <c r="A5931" s="11" t="s">
        <v>33</v>
      </c>
      <c r="B5931" s="11">
        <v>3019</v>
      </c>
      <c r="C5931" s="11">
        <v>200102</v>
      </c>
      <c r="D5931" s="12">
        <v>45653</v>
      </c>
      <c r="E5931" s="11" t="s">
        <v>10</v>
      </c>
      <c r="F5931" s="11">
        <v>977</v>
      </c>
      <c r="G5931" s="11">
        <v>1885.37023302945</v>
      </c>
      <c r="H5931" s="11">
        <v>823.37976697054989</v>
      </c>
      <c r="I5931" s="11" t="s">
        <v>47</v>
      </c>
      <c r="J5931" s="11">
        <v>1126.3773584905659</v>
      </c>
      <c r="K5931" s="1">
        <f t="shared" si="186"/>
        <v>-1.4213875248822432</v>
      </c>
      <c r="L5931" s="9">
        <v>2</v>
      </c>
      <c r="M5931" s="10">
        <v>-2</v>
      </c>
      <c r="N5931" s="10" t="str">
        <f t="shared" si="185"/>
        <v>Normal</v>
      </c>
    </row>
    <row r="5932" spans="1:14" x14ac:dyDescent="0.3">
      <c r="A5932" s="11" t="s">
        <v>33</v>
      </c>
      <c r="B5932" s="11">
        <v>3019</v>
      </c>
      <c r="C5932" s="11">
        <v>200102</v>
      </c>
      <c r="D5932" s="12">
        <v>45660</v>
      </c>
      <c r="E5932" s="11" t="s">
        <v>10</v>
      </c>
      <c r="F5932" s="11">
        <v>1382</v>
      </c>
      <c r="G5932" s="11">
        <v>1907.4385676599422</v>
      </c>
      <c r="H5932" s="11">
        <v>740.31143234005776</v>
      </c>
      <c r="I5932" s="11" t="s">
        <v>47</v>
      </c>
      <c r="J5932" s="11">
        <v>1126.3773584905659</v>
      </c>
      <c r="K5932" s="1">
        <f t="shared" si="186"/>
        <v>0.19920708975400245</v>
      </c>
      <c r="L5932" s="9">
        <v>2</v>
      </c>
      <c r="M5932" s="10">
        <v>-2</v>
      </c>
      <c r="N5932" s="10" t="str">
        <f t="shared" si="185"/>
        <v>Normal</v>
      </c>
    </row>
    <row r="5933" spans="1:14" x14ac:dyDescent="0.3">
      <c r="A5933" s="11" t="s">
        <v>33</v>
      </c>
      <c r="B5933" s="11">
        <v>3019</v>
      </c>
      <c r="C5933" s="11">
        <v>200102</v>
      </c>
      <c r="D5933" s="12">
        <v>45667</v>
      </c>
      <c r="E5933" s="11" t="s">
        <v>10</v>
      </c>
      <c r="F5933" s="11">
        <v>428</v>
      </c>
      <c r="G5933" s="11">
        <v>1891.8294156969002</v>
      </c>
      <c r="H5933" s="11">
        <v>737.42058430309976</v>
      </c>
      <c r="I5933" s="11" t="s">
        <v>48</v>
      </c>
      <c r="J5933" s="11">
        <v>1126.3773584905659</v>
      </c>
      <c r="K5933" s="1">
        <f t="shared" si="186"/>
        <v>-3.0721351947022586</v>
      </c>
      <c r="L5933" s="9">
        <v>2</v>
      </c>
      <c r="M5933" s="10">
        <v>-2</v>
      </c>
      <c r="N5933" s="10" t="str">
        <f t="shared" si="185"/>
        <v>Anamoly</v>
      </c>
    </row>
    <row r="5934" spans="1:14" x14ac:dyDescent="0.3">
      <c r="A5934" s="11" t="s">
        <v>33</v>
      </c>
      <c r="B5934" s="11">
        <v>3019</v>
      </c>
      <c r="C5934" s="11">
        <v>200102</v>
      </c>
      <c r="D5934" s="12">
        <v>45674</v>
      </c>
      <c r="E5934" s="11" t="s">
        <v>10</v>
      </c>
      <c r="F5934" s="11">
        <v>1231</v>
      </c>
      <c r="G5934" s="11">
        <v>2020.9129941699575</v>
      </c>
      <c r="H5934" s="11">
        <v>379.58700583004236</v>
      </c>
      <c r="I5934" s="11" t="s">
        <v>47</v>
      </c>
      <c r="J5934" s="11">
        <v>1126.3773584905659</v>
      </c>
      <c r="K5934" s="1">
        <f t="shared" si="186"/>
        <v>7.4939409278717242E-2</v>
      </c>
      <c r="L5934" s="9">
        <v>2</v>
      </c>
      <c r="M5934" s="10">
        <v>-2</v>
      </c>
      <c r="N5934" s="10" t="str">
        <f t="shared" si="185"/>
        <v>Normal</v>
      </c>
    </row>
    <row r="5935" spans="1:14" x14ac:dyDescent="0.3">
      <c r="A5935" s="11" t="s">
        <v>33</v>
      </c>
      <c r="B5935" s="11">
        <v>3019</v>
      </c>
      <c r="C5935" s="11">
        <v>200102</v>
      </c>
      <c r="D5935" s="12">
        <v>45681</v>
      </c>
      <c r="E5935" s="11" t="s">
        <v>10</v>
      </c>
      <c r="F5935" s="11">
        <v>1052</v>
      </c>
      <c r="G5935" s="11">
        <v>1990.8258320978805</v>
      </c>
      <c r="H5935" s="11">
        <v>371.42416790211951</v>
      </c>
      <c r="I5935" s="11" t="s">
        <v>47</v>
      </c>
      <c r="J5935" s="11">
        <v>1126.3773584905659</v>
      </c>
      <c r="K5935" s="1">
        <f t="shared" si="186"/>
        <v>-0.31894496061081173</v>
      </c>
      <c r="L5935" s="9">
        <v>2</v>
      </c>
      <c r="M5935" s="10">
        <v>-2</v>
      </c>
      <c r="N5935" s="10" t="str">
        <f t="shared" si="185"/>
        <v>Normal</v>
      </c>
    </row>
    <row r="5936" spans="1:14" x14ac:dyDescent="0.3">
      <c r="A5936" s="11" t="s">
        <v>33</v>
      </c>
      <c r="B5936" s="11">
        <v>3019</v>
      </c>
      <c r="C5936" s="11">
        <v>200102</v>
      </c>
      <c r="D5936" s="12">
        <v>45688</v>
      </c>
      <c r="E5936" s="11" t="s">
        <v>10</v>
      </c>
      <c r="F5936" s="11">
        <v>1542</v>
      </c>
      <c r="G5936" s="11">
        <v>1982.3641536518562</v>
      </c>
      <c r="H5936" s="11">
        <v>436.63584634814379</v>
      </c>
      <c r="I5936" s="11" t="s">
        <v>47</v>
      </c>
      <c r="J5936" s="11">
        <v>1126.3773584905659</v>
      </c>
      <c r="K5936" s="1">
        <f t="shared" si="186"/>
        <v>0.86043581767612343</v>
      </c>
      <c r="L5936" s="9">
        <v>2</v>
      </c>
      <c r="M5936" s="10">
        <v>-2</v>
      </c>
      <c r="N5936" s="10" t="str">
        <f t="shared" si="185"/>
        <v>Normal</v>
      </c>
    </row>
    <row r="5937" spans="1:14" x14ac:dyDescent="0.3">
      <c r="A5937" s="11" t="s">
        <v>33</v>
      </c>
      <c r="B5937" s="11">
        <v>3019</v>
      </c>
      <c r="C5937" s="11">
        <v>200102</v>
      </c>
      <c r="D5937" s="12">
        <v>45695</v>
      </c>
      <c r="E5937" s="11" t="s">
        <v>10</v>
      </c>
      <c r="F5937" s="11">
        <v>1324</v>
      </c>
      <c r="G5937" s="11">
        <v>1834.8542447810398</v>
      </c>
      <c r="H5937" s="11">
        <v>506.89575521896018</v>
      </c>
      <c r="I5937" s="11" t="s">
        <v>47</v>
      </c>
      <c r="J5937" s="11">
        <v>1126.3773584905659</v>
      </c>
      <c r="K5937" s="1">
        <f t="shared" si="186"/>
        <v>0.46123429671509075</v>
      </c>
      <c r="L5937" s="9">
        <v>2</v>
      </c>
      <c r="M5937" s="10">
        <v>-2</v>
      </c>
      <c r="N5937" s="10" t="str">
        <f t="shared" si="185"/>
        <v>Normal</v>
      </c>
    </row>
    <row r="5938" spans="1:14" x14ac:dyDescent="0.3">
      <c r="A5938" s="11" t="s">
        <v>33</v>
      </c>
      <c r="B5938" s="11">
        <v>3019</v>
      </c>
      <c r="C5938" s="11">
        <v>200104</v>
      </c>
      <c r="D5938" s="12">
        <v>45331</v>
      </c>
      <c r="E5938" s="11" t="s">
        <v>11</v>
      </c>
      <c r="F5938" s="11">
        <v>816</v>
      </c>
      <c r="G5938" s="11"/>
      <c r="H5938" s="11"/>
      <c r="I5938" s="11" t="s">
        <v>47</v>
      </c>
      <c r="J5938" s="11">
        <v>1115.0754716981132</v>
      </c>
      <c r="K5938" s="1">
        <v>0</v>
      </c>
      <c r="L5938" s="9">
        <v>2</v>
      </c>
      <c r="M5938" s="10">
        <v>-2</v>
      </c>
      <c r="N5938" s="10" t="str">
        <f t="shared" si="185"/>
        <v>Normal</v>
      </c>
    </row>
    <row r="5939" spans="1:14" x14ac:dyDescent="0.3">
      <c r="A5939" s="11" t="s">
        <v>33</v>
      </c>
      <c r="B5939" s="11">
        <v>3019</v>
      </c>
      <c r="C5939" s="11">
        <v>200104</v>
      </c>
      <c r="D5939" s="12">
        <v>45338</v>
      </c>
      <c r="E5939" s="11" t="s">
        <v>11</v>
      </c>
      <c r="F5939" s="11">
        <v>832</v>
      </c>
      <c r="G5939" s="11">
        <v>816</v>
      </c>
      <c r="H5939" s="11">
        <v>816</v>
      </c>
      <c r="I5939" s="11" t="s">
        <v>48</v>
      </c>
      <c r="J5939" s="11">
        <v>1115.0754716981132</v>
      </c>
      <c r="K5939" s="1">
        <v>0</v>
      </c>
      <c r="L5939" s="9">
        <v>2</v>
      </c>
      <c r="M5939" s="10">
        <v>-2</v>
      </c>
      <c r="N5939" s="10" t="str">
        <f t="shared" si="185"/>
        <v>Normal</v>
      </c>
    </row>
    <row r="5940" spans="1:14" x14ac:dyDescent="0.3">
      <c r="A5940" s="11" t="s">
        <v>33</v>
      </c>
      <c r="B5940" s="11">
        <v>3019</v>
      </c>
      <c r="C5940" s="11">
        <v>200104</v>
      </c>
      <c r="D5940" s="12">
        <v>45345</v>
      </c>
      <c r="E5940" s="11" t="s">
        <v>11</v>
      </c>
      <c r="F5940" s="11">
        <v>841</v>
      </c>
      <c r="G5940" s="11">
        <v>840</v>
      </c>
      <c r="H5940" s="11">
        <v>808</v>
      </c>
      <c r="I5940" s="11" t="s">
        <v>48</v>
      </c>
      <c r="J5940" s="11">
        <v>1115.0754716981132</v>
      </c>
      <c r="K5940" s="1">
        <f t="shared" si="186"/>
        <v>-0.68377042202027782</v>
      </c>
      <c r="L5940" s="9">
        <v>2</v>
      </c>
      <c r="M5940" s="10">
        <v>-2</v>
      </c>
      <c r="N5940" s="10" t="str">
        <f t="shared" si="185"/>
        <v>Normal</v>
      </c>
    </row>
    <row r="5941" spans="1:14" x14ac:dyDescent="0.3">
      <c r="A5941" s="11" t="s">
        <v>33</v>
      </c>
      <c r="B5941" s="11">
        <v>3019</v>
      </c>
      <c r="C5941" s="11">
        <v>200104</v>
      </c>
      <c r="D5941" s="12">
        <v>45352</v>
      </c>
      <c r="E5941" s="11" t="s">
        <v>11</v>
      </c>
      <c r="F5941" s="11">
        <v>812</v>
      </c>
      <c r="G5941" s="11">
        <v>850.34408322569436</v>
      </c>
      <c r="H5941" s="11">
        <v>808.9892501076389</v>
      </c>
      <c r="I5941" s="11" t="s">
        <v>47</v>
      </c>
      <c r="J5941" s="11">
        <v>1115.0754716981132</v>
      </c>
      <c r="K5941" s="1">
        <f t="shared" si="186"/>
        <v>-0.59551592289010591</v>
      </c>
      <c r="L5941" s="9">
        <v>2</v>
      </c>
      <c r="M5941" s="10">
        <v>-2</v>
      </c>
      <c r="N5941" s="10" t="str">
        <f t="shared" si="185"/>
        <v>Normal</v>
      </c>
    </row>
    <row r="5942" spans="1:14" x14ac:dyDescent="0.3">
      <c r="A5942" s="11" t="s">
        <v>33</v>
      </c>
      <c r="B5942" s="11">
        <v>3019</v>
      </c>
      <c r="C5942" s="11">
        <v>200104</v>
      </c>
      <c r="D5942" s="12">
        <v>45359</v>
      </c>
      <c r="E5942" s="11" t="s">
        <v>11</v>
      </c>
      <c r="F5942" s="11">
        <v>881</v>
      </c>
      <c r="G5942" s="11">
        <v>848.80313142662771</v>
      </c>
      <c r="H5942" s="11">
        <v>801.69686857337229</v>
      </c>
      <c r="I5942" s="11" t="s">
        <v>48</v>
      </c>
      <c r="J5942" s="11">
        <v>1115.0754716981132</v>
      </c>
      <c r="K5942" s="1">
        <f t="shared" si="186"/>
        <v>-0.66704602742927388</v>
      </c>
      <c r="L5942" s="9">
        <v>2</v>
      </c>
      <c r="M5942" s="10">
        <v>-2</v>
      </c>
      <c r="N5942" s="10" t="str">
        <f t="shared" si="185"/>
        <v>Normal</v>
      </c>
    </row>
    <row r="5943" spans="1:14" x14ac:dyDescent="0.3">
      <c r="A5943" s="11" t="s">
        <v>33</v>
      </c>
      <c r="B5943" s="11">
        <v>3019</v>
      </c>
      <c r="C5943" s="11">
        <v>200104</v>
      </c>
      <c r="D5943" s="12">
        <v>45366</v>
      </c>
      <c r="E5943" s="11" t="s">
        <v>11</v>
      </c>
      <c r="F5943" s="11">
        <v>873</v>
      </c>
      <c r="G5943" s="11">
        <v>885.72504434868756</v>
      </c>
      <c r="H5943" s="11">
        <v>787.07495565131239</v>
      </c>
      <c r="I5943" s="11" t="s">
        <v>47</v>
      </c>
      <c r="J5943" s="11">
        <v>1115.0754716981132</v>
      </c>
      <c r="K5943" s="1">
        <f t="shared" si="186"/>
        <v>-0.53840340442510937</v>
      </c>
      <c r="L5943" s="9">
        <v>2</v>
      </c>
      <c r="M5943" s="10">
        <v>-2</v>
      </c>
      <c r="N5943" s="10" t="str">
        <f t="shared" si="185"/>
        <v>Normal</v>
      </c>
    </row>
    <row r="5944" spans="1:14" x14ac:dyDescent="0.3">
      <c r="A5944" s="11" t="s">
        <v>33</v>
      </c>
      <c r="B5944" s="11">
        <v>3019</v>
      </c>
      <c r="C5944" s="11">
        <v>200104</v>
      </c>
      <c r="D5944" s="12">
        <v>45373</v>
      </c>
      <c r="E5944" s="11" t="s">
        <v>11</v>
      </c>
      <c r="F5944" s="11">
        <v>846</v>
      </c>
      <c r="G5944" s="11">
        <v>895.14662065761354</v>
      </c>
      <c r="H5944" s="11">
        <v>789.85337934238646</v>
      </c>
      <c r="I5944" s="11" t="s">
        <v>47</v>
      </c>
      <c r="J5944" s="11">
        <v>1115.0754716981132</v>
      </c>
      <c r="K5944" s="1">
        <f t="shared" si="186"/>
        <v>-0.54919465103918441</v>
      </c>
      <c r="L5944" s="9">
        <v>2</v>
      </c>
      <c r="M5944" s="10">
        <v>-2</v>
      </c>
      <c r="N5944" s="10" t="str">
        <f t="shared" si="185"/>
        <v>Normal</v>
      </c>
    </row>
    <row r="5945" spans="1:14" x14ac:dyDescent="0.3">
      <c r="A5945" s="11" t="s">
        <v>33</v>
      </c>
      <c r="B5945" s="11">
        <v>3019</v>
      </c>
      <c r="C5945" s="11">
        <v>200104</v>
      </c>
      <c r="D5945" s="12">
        <v>45380</v>
      </c>
      <c r="E5945" s="11" t="s">
        <v>11</v>
      </c>
      <c r="F5945" s="11">
        <v>951</v>
      </c>
      <c r="G5945" s="11">
        <v>891.80281022353415</v>
      </c>
      <c r="H5945" s="11">
        <v>794.19718977646585</v>
      </c>
      <c r="I5945" s="11" t="s">
        <v>48</v>
      </c>
      <c r="J5945" s="11">
        <v>1115.0754716981132</v>
      </c>
      <c r="K5945" s="1">
        <f t="shared" si="186"/>
        <v>0.2979060300123102</v>
      </c>
      <c r="L5945" s="9">
        <v>2</v>
      </c>
      <c r="M5945" s="10">
        <v>-2</v>
      </c>
      <c r="N5945" s="10" t="str">
        <f t="shared" si="185"/>
        <v>Normal</v>
      </c>
    </row>
    <row r="5946" spans="1:14" x14ac:dyDescent="0.3">
      <c r="A5946" s="11" t="s">
        <v>33</v>
      </c>
      <c r="B5946" s="11">
        <v>3019</v>
      </c>
      <c r="C5946" s="11">
        <v>200104</v>
      </c>
      <c r="D5946" s="12">
        <v>45387</v>
      </c>
      <c r="E5946" s="11" t="s">
        <v>11</v>
      </c>
      <c r="F5946" s="11">
        <v>920</v>
      </c>
      <c r="G5946" s="11">
        <v>941.27617589865679</v>
      </c>
      <c r="H5946" s="11">
        <v>771.72382410134321</v>
      </c>
      <c r="I5946" s="11" t="s">
        <v>47</v>
      </c>
      <c r="J5946" s="11">
        <v>1115.0754716981132</v>
      </c>
      <c r="K5946" s="1">
        <f t="shared" si="186"/>
        <v>1.49806238195762</v>
      </c>
      <c r="L5946" s="9">
        <v>2</v>
      </c>
      <c r="M5946" s="10">
        <v>-2</v>
      </c>
      <c r="N5946" s="10" t="str">
        <f t="shared" si="185"/>
        <v>Normal</v>
      </c>
    </row>
    <row r="5947" spans="1:14" x14ac:dyDescent="0.3">
      <c r="A5947" s="11" t="s">
        <v>33</v>
      </c>
      <c r="B5947" s="11">
        <v>3019</v>
      </c>
      <c r="C5947" s="11">
        <v>200104</v>
      </c>
      <c r="D5947" s="12">
        <v>45394</v>
      </c>
      <c r="E5947" s="11" t="s">
        <v>11</v>
      </c>
      <c r="F5947" s="11">
        <v>870</v>
      </c>
      <c r="G5947" s="11">
        <v>957.28952101475443</v>
      </c>
      <c r="H5947" s="11">
        <v>781.71047898524557</v>
      </c>
      <c r="I5947" s="11" t="s">
        <v>47</v>
      </c>
      <c r="J5947" s="11">
        <v>1115.0754716981132</v>
      </c>
      <c r="K5947" s="1">
        <f t="shared" si="186"/>
        <v>1.1390881148923625E-2</v>
      </c>
      <c r="L5947" s="9">
        <v>2</v>
      </c>
      <c r="M5947" s="10">
        <v>-2</v>
      </c>
      <c r="N5947" s="10" t="str">
        <f t="shared" si="185"/>
        <v>Normal</v>
      </c>
    </row>
    <row r="5948" spans="1:14" x14ac:dyDescent="0.3">
      <c r="A5948" s="11" t="s">
        <v>33</v>
      </c>
      <c r="B5948" s="11">
        <v>3019</v>
      </c>
      <c r="C5948" s="11">
        <v>200104</v>
      </c>
      <c r="D5948" s="12">
        <v>45401</v>
      </c>
      <c r="E5948" s="11" t="s">
        <v>11</v>
      </c>
      <c r="F5948" s="11">
        <v>970</v>
      </c>
      <c r="G5948" s="11">
        <v>957.39896271150951</v>
      </c>
      <c r="H5948" s="11">
        <v>791.10103728849049</v>
      </c>
      <c r="I5948" s="11" t="s">
        <v>48</v>
      </c>
      <c r="J5948" s="11">
        <v>1115.0754716981132</v>
      </c>
      <c r="K5948" s="1">
        <f t="shared" si="186"/>
        <v>2.3030954777442161</v>
      </c>
      <c r="L5948" s="9">
        <v>2</v>
      </c>
      <c r="M5948" s="10">
        <v>-2</v>
      </c>
      <c r="N5948" s="10" t="str">
        <f t="shared" si="185"/>
        <v>Anamoly</v>
      </c>
    </row>
    <row r="5949" spans="1:14" x14ac:dyDescent="0.3">
      <c r="A5949" s="11" t="s">
        <v>33</v>
      </c>
      <c r="B5949" s="11">
        <v>3019</v>
      </c>
      <c r="C5949" s="11">
        <v>200104</v>
      </c>
      <c r="D5949" s="12">
        <v>45408</v>
      </c>
      <c r="E5949" s="11" t="s">
        <v>11</v>
      </c>
      <c r="F5949" s="11">
        <v>1038</v>
      </c>
      <c r="G5949" s="11">
        <v>989.89855248884555</v>
      </c>
      <c r="H5949" s="11">
        <v>790.85144751115445</v>
      </c>
      <c r="I5949" s="11" t="s">
        <v>48</v>
      </c>
      <c r="J5949" s="11">
        <v>1115.0754716981132</v>
      </c>
      <c r="K5949" s="1">
        <f t="shared" si="186"/>
        <v>2.9666344560308087</v>
      </c>
      <c r="L5949" s="9">
        <v>2</v>
      </c>
      <c r="M5949" s="10">
        <v>-2</v>
      </c>
      <c r="N5949" s="10" t="str">
        <f t="shared" si="185"/>
        <v>Anamoly</v>
      </c>
    </row>
    <row r="5950" spans="1:14" x14ac:dyDescent="0.3">
      <c r="A5950" s="11" t="s">
        <v>33</v>
      </c>
      <c r="B5950" s="11">
        <v>3019</v>
      </c>
      <c r="C5950" s="11">
        <v>200104</v>
      </c>
      <c r="D5950" s="12">
        <v>45415</v>
      </c>
      <c r="E5950" s="11" t="s">
        <v>11</v>
      </c>
      <c r="F5950" s="11">
        <v>967</v>
      </c>
      <c r="G5950" s="11">
        <v>1039.1983697795661</v>
      </c>
      <c r="H5950" s="11">
        <v>798.05163022043382</v>
      </c>
      <c r="I5950" s="11" t="s">
        <v>47</v>
      </c>
      <c r="J5950" s="11">
        <v>1115.0754716981132</v>
      </c>
      <c r="K5950" s="1">
        <f t="shared" si="186"/>
        <v>0.80241599100099492</v>
      </c>
      <c r="L5950" s="9">
        <v>2</v>
      </c>
      <c r="M5950" s="10">
        <v>-2</v>
      </c>
      <c r="N5950" s="10" t="str">
        <f t="shared" si="185"/>
        <v>Normal</v>
      </c>
    </row>
    <row r="5951" spans="1:14" x14ac:dyDescent="0.3">
      <c r="A5951" s="11" t="s">
        <v>33</v>
      </c>
      <c r="B5951" s="11">
        <v>3019</v>
      </c>
      <c r="C5951" s="11">
        <v>200104</v>
      </c>
      <c r="D5951" s="12">
        <v>45422</v>
      </c>
      <c r="E5951" s="11" t="s">
        <v>11</v>
      </c>
      <c r="F5951" s="11">
        <v>1084</v>
      </c>
      <c r="G5951" s="11">
        <v>1049.9483697795661</v>
      </c>
      <c r="H5951" s="11">
        <v>808.80163022043382</v>
      </c>
      <c r="I5951" s="11" t="s">
        <v>48</v>
      </c>
      <c r="J5951" s="11">
        <v>1115.0754716981132</v>
      </c>
      <c r="K5951" s="1">
        <f t="shared" si="186"/>
        <v>2.5648283743365137</v>
      </c>
      <c r="L5951" s="9">
        <v>2</v>
      </c>
      <c r="M5951" s="10">
        <v>-2</v>
      </c>
      <c r="N5951" s="10" t="str">
        <f t="shared" si="185"/>
        <v>Anamoly</v>
      </c>
    </row>
    <row r="5952" spans="1:14" x14ac:dyDescent="0.3">
      <c r="A5952" s="11" t="s">
        <v>33</v>
      </c>
      <c r="B5952" s="11">
        <v>3019</v>
      </c>
      <c r="C5952" s="11">
        <v>200104</v>
      </c>
      <c r="D5952" s="12">
        <v>45429</v>
      </c>
      <c r="E5952" s="11" t="s">
        <v>11</v>
      </c>
      <c r="F5952" s="11">
        <v>1018</v>
      </c>
      <c r="G5952" s="11">
        <v>1104.4804609015921</v>
      </c>
      <c r="H5952" s="11">
        <v>807.0195390984079</v>
      </c>
      <c r="I5952" s="11" t="s">
        <v>47</v>
      </c>
      <c r="J5952" s="11">
        <v>1115.0754716981132</v>
      </c>
      <c r="K5952" s="1">
        <f t="shared" si="186"/>
        <v>0.83708474541994327</v>
      </c>
      <c r="L5952" s="9">
        <v>2</v>
      </c>
      <c r="M5952" s="10">
        <v>-2</v>
      </c>
      <c r="N5952" s="10" t="str">
        <f t="shared" si="185"/>
        <v>Normal</v>
      </c>
    </row>
    <row r="5953" spans="1:14" x14ac:dyDescent="0.3">
      <c r="A5953" s="11" t="s">
        <v>33</v>
      </c>
      <c r="B5953" s="11">
        <v>3019</v>
      </c>
      <c r="C5953" s="11">
        <v>200104</v>
      </c>
      <c r="D5953" s="12">
        <v>45436</v>
      </c>
      <c r="E5953" s="11" t="s">
        <v>11</v>
      </c>
      <c r="F5953" s="11">
        <v>1128</v>
      </c>
      <c r="G5953" s="11">
        <v>1104.4771590502594</v>
      </c>
      <c r="H5953" s="11">
        <v>850.02284094974061</v>
      </c>
      <c r="I5953" s="11" t="s">
        <v>48</v>
      </c>
      <c r="J5953" s="11">
        <v>1115.0754716981132</v>
      </c>
      <c r="K5953" s="1">
        <f t="shared" si="186"/>
        <v>2.3697770369995959</v>
      </c>
      <c r="L5953" s="9">
        <v>2</v>
      </c>
      <c r="M5953" s="10">
        <v>-2</v>
      </c>
      <c r="N5953" s="10" t="str">
        <f t="shared" si="185"/>
        <v>Anamoly</v>
      </c>
    </row>
    <row r="5954" spans="1:14" x14ac:dyDescent="0.3">
      <c r="A5954" s="11" t="s">
        <v>33</v>
      </c>
      <c r="B5954" s="11">
        <v>3019</v>
      </c>
      <c r="C5954" s="11">
        <v>200104</v>
      </c>
      <c r="D5954" s="12">
        <v>45443</v>
      </c>
      <c r="E5954" s="11" t="s">
        <v>11</v>
      </c>
      <c r="F5954" s="11">
        <v>993</v>
      </c>
      <c r="G5954" s="11">
        <v>1158.2678491153708</v>
      </c>
      <c r="H5954" s="11">
        <v>840.48215088462916</v>
      </c>
      <c r="I5954" s="11" t="s">
        <v>47</v>
      </c>
      <c r="J5954" s="11">
        <v>1115.0754716981132</v>
      </c>
      <c r="K5954" s="1">
        <f t="shared" si="186"/>
        <v>-8.024275523401514E-2</v>
      </c>
      <c r="L5954" s="9">
        <v>2</v>
      </c>
      <c r="M5954" s="10">
        <v>-2</v>
      </c>
      <c r="N5954" s="10" t="str">
        <f t="shared" si="185"/>
        <v>Normal</v>
      </c>
    </row>
    <row r="5955" spans="1:14" x14ac:dyDescent="0.3">
      <c r="A5955" s="11" t="s">
        <v>33</v>
      </c>
      <c r="B5955" s="11">
        <v>3019</v>
      </c>
      <c r="C5955" s="11">
        <v>200104</v>
      </c>
      <c r="D5955" s="12">
        <v>45450</v>
      </c>
      <c r="E5955" s="11" t="s">
        <v>11</v>
      </c>
      <c r="F5955" s="11">
        <v>1119</v>
      </c>
      <c r="G5955" s="11">
        <v>1156.0940378199607</v>
      </c>
      <c r="H5955" s="11">
        <v>860.9059621800393</v>
      </c>
      <c r="I5955" s="11" t="s">
        <v>47</v>
      </c>
      <c r="J5955" s="11">
        <v>1115.0754716981132</v>
      </c>
      <c r="K5955" s="1">
        <f t="shared" si="186"/>
        <v>1.4973504571341958</v>
      </c>
      <c r="L5955" s="9">
        <v>2</v>
      </c>
      <c r="M5955" s="10">
        <v>-2</v>
      </c>
      <c r="N5955" s="10" t="str">
        <f t="shared" si="185"/>
        <v>Normal</v>
      </c>
    </row>
    <row r="5956" spans="1:14" x14ac:dyDescent="0.3">
      <c r="A5956" s="11" t="s">
        <v>33</v>
      </c>
      <c r="B5956" s="11">
        <v>3019</v>
      </c>
      <c r="C5956" s="11">
        <v>200104</v>
      </c>
      <c r="D5956" s="12">
        <v>45457</v>
      </c>
      <c r="E5956" s="11" t="s">
        <v>11</v>
      </c>
      <c r="F5956" s="11">
        <v>1092</v>
      </c>
      <c r="G5956" s="11">
        <v>1159.7205348878549</v>
      </c>
      <c r="H5956" s="11">
        <v>919.52946511214498</v>
      </c>
      <c r="I5956" s="11" t="s">
        <v>47</v>
      </c>
      <c r="J5956" s="11">
        <v>1115.0754716981132</v>
      </c>
      <c r="K5956" s="1">
        <f t="shared" si="186"/>
        <v>0.87222226952746706</v>
      </c>
      <c r="L5956" s="9">
        <v>2</v>
      </c>
      <c r="M5956" s="10">
        <v>-2</v>
      </c>
      <c r="N5956" s="10" t="str">
        <f t="shared" ref="N5956:N6019" si="187">IF(AND(K5956&lt;=L5956,K5956&gt;=M5956),"Normal","Anamoly")</f>
        <v>Normal</v>
      </c>
    </row>
    <row r="5957" spans="1:14" x14ac:dyDescent="0.3">
      <c r="A5957" s="11" t="s">
        <v>33</v>
      </c>
      <c r="B5957" s="11">
        <v>3019</v>
      </c>
      <c r="C5957" s="11">
        <v>200104</v>
      </c>
      <c r="D5957" s="12">
        <v>45464</v>
      </c>
      <c r="E5957" s="11" t="s">
        <v>11</v>
      </c>
      <c r="F5957" s="11">
        <v>1028</v>
      </c>
      <c r="G5957" s="11">
        <v>1166.4117092037416</v>
      </c>
      <c r="H5957" s="11">
        <v>943.33829079625843</v>
      </c>
      <c r="I5957" s="11" t="s">
        <v>47</v>
      </c>
      <c r="J5957" s="11">
        <v>1115.0754716981132</v>
      </c>
      <c r="K5957" s="1">
        <f t="shared" si="186"/>
        <v>-0.48190412272085348</v>
      </c>
      <c r="L5957" s="9">
        <v>2</v>
      </c>
      <c r="M5957" s="10">
        <v>-2</v>
      </c>
      <c r="N5957" s="10" t="str">
        <f t="shared" si="187"/>
        <v>Normal</v>
      </c>
    </row>
    <row r="5958" spans="1:14" x14ac:dyDescent="0.3">
      <c r="A5958" s="11" t="s">
        <v>33</v>
      </c>
      <c r="B5958" s="11">
        <v>3019</v>
      </c>
      <c r="C5958" s="11">
        <v>200104</v>
      </c>
      <c r="D5958" s="12">
        <v>45471</v>
      </c>
      <c r="E5958" s="11" t="s">
        <v>11</v>
      </c>
      <c r="F5958" s="11">
        <v>1260</v>
      </c>
      <c r="G5958" s="11">
        <v>1166.1102768143458</v>
      </c>
      <c r="H5958" s="11">
        <v>941.13972318565425</v>
      </c>
      <c r="I5958" s="11" t="s">
        <v>48</v>
      </c>
      <c r="J5958" s="11">
        <v>1115.0754716981132</v>
      </c>
      <c r="K5958" s="1">
        <f t="shared" si="186"/>
        <v>3.6693691093567189</v>
      </c>
      <c r="L5958" s="9">
        <v>2</v>
      </c>
      <c r="M5958" s="10">
        <v>-2</v>
      </c>
      <c r="N5958" s="10" t="str">
        <f t="shared" si="187"/>
        <v>Anamoly</v>
      </c>
    </row>
    <row r="5959" spans="1:14" x14ac:dyDescent="0.3">
      <c r="A5959" s="11" t="s">
        <v>33</v>
      </c>
      <c r="B5959" s="11">
        <v>3019</v>
      </c>
      <c r="C5959" s="11">
        <v>200104</v>
      </c>
      <c r="D5959" s="12">
        <v>45478</v>
      </c>
      <c r="E5959" s="11" t="s">
        <v>11</v>
      </c>
      <c r="F5959" s="11">
        <v>707</v>
      </c>
      <c r="G5959" s="11">
        <v>1247.827758582866</v>
      </c>
      <c r="H5959" s="11">
        <v>932.67224141713405</v>
      </c>
      <c r="I5959" s="11" t="s">
        <v>48</v>
      </c>
      <c r="J5959" s="11">
        <v>1115.0754716981132</v>
      </c>
      <c r="K5959" s="1">
        <f t="shared" si="186"/>
        <v>-4.8642651532380929</v>
      </c>
      <c r="L5959" s="9">
        <v>2</v>
      </c>
      <c r="M5959" s="10">
        <v>-2</v>
      </c>
      <c r="N5959" s="10" t="str">
        <f t="shared" si="187"/>
        <v>Anamoly</v>
      </c>
    </row>
    <row r="5960" spans="1:14" x14ac:dyDescent="0.3">
      <c r="A5960" s="11" t="s">
        <v>33</v>
      </c>
      <c r="B5960" s="11">
        <v>3019</v>
      </c>
      <c r="C5960" s="11">
        <v>200104</v>
      </c>
      <c r="D5960" s="12">
        <v>45485</v>
      </c>
      <c r="E5960" s="11" t="s">
        <v>11</v>
      </c>
      <c r="F5960" s="11">
        <v>1355</v>
      </c>
      <c r="G5960" s="11">
        <v>1342.0705426996697</v>
      </c>
      <c r="H5960" s="11">
        <v>744.17945730033034</v>
      </c>
      <c r="I5960" s="11" t="s">
        <v>48</v>
      </c>
      <c r="J5960" s="11">
        <v>1115.0754716981132</v>
      </c>
      <c r="K5960" s="1">
        <f t="shared" si="186"/>
        <v>2.0865004186620015</v>
      </c>
      <c r="L5960" s="9">
        <v>2</v>
      </c>
      <c r="M5960" s="10">
        <v>-2</v>
      </c>
      <c r="N5960" s="10" t="str">
        <f t="shared" si="187"/>
        <v>Anamoly</v>
      </c>
    </row>
    <row r="5961" spans="1:14" x14ac:dyDescent="0.3">
      <c r="A5961" s="11" t="s">
        <v>33</v>
      </c>
      <c r="B5961" s="11">
        <v>3019</v>
      </c>
      <c r="C5961" s="11">
        <v>200104</v>
      </c>
      <c r="D5961" s="12">
        <v>45492</v>
      </c>
      <c r="E5961" s="11" t="s">
        <v>11</v>
      </c>
      <c r="F5961" s="11">
        <v>1195</v>
      </c>
      <c r="G5961" s="11">
        <v>1446.6192709680777</v>
      </c>
      <c r="H5961" s="11">
        <v>723.88072903192233</v>
      </c>
      <c r="I5961" s="11" t="s">
        <v>47</v>
      </c>
      <c r="J5961" s="11">
        <v>1115.0754716981132</v>
      </c>
      <c r="K5961" s="1">
        <f t="shared" si="186"/>
        <v>0.60741191250705417</v>
      </c>
      <c r="L5961" s="9">
        <v>2</v>
      </c>
      <c r="M5961" s="10">
        <v>-2</v>
      </c>
      <c r="N5961" s="10" t="str">
        <f t="shared" si="187"/>
        <v>Normal</v>
      </c>
    </row>
    <row r="5962" spans="1:14" x14ac:dyDescent="0.3">
      <c r="A5962" s="11" t="s">
        <v>33</v>
      </c>
      <c r="B5962" s="11">
        <v>3019</v>
      </c>
      <c r="C5962" s="11">
        <v>200104</v>
      </c>
      <c r="D5962" s="12">
        <v>45499</v>
      </c>
      <c r="E5962" s="11" t="s">
        <v>11</v>
      </c>
      <c r="F5962" s="11">
        <v>1154</v>
      </c>
      <c r="G5962" s="11">
        <v>1461.6140453532551</v>
      </c>
      <c r="H5962" s="11">
        <v>725.63595464674495</v>
      </c>
      <c r="I5962" s="11" t="s">
        <v>47</v>
      </c>
      <c r="J5962" s="11">
        <v>1115.0754716981132</v>
      </c>
      <c r="K5962" s="1">
        <f t="shared" si="186"/>
        <v>0.3281347679360529</v>
      </c>
      <c r="L5962" s="9">
        <v>2</v>
      </c>
      <c r="M5962" s="10">
        <v>-2</v>
      </c>
      <c r="N5962" s="10" t="str">
        <f t="shared" si="187"/>
        <v>Normal</v>
      </c>
    </row>
    <row r="5963" spans="1:14" x14ac:dyDescent="0.3">
      <c r="A5963" s="11" t="s">
        <v>33</v>
      </c>
      <c r="B5963" s="11">
        <v>3019</v>
      </c>
      <c r="C5963" s="11">
        <v>200104</v>
      </c>
      <c r="D5963" s="12">
        <v>45506</v>
      </c>
      <c r="E5963" s="11" t="s">
        <v>11</v>
      </c>
      <c r="F5963" s="11">
        <v>981</v>
      </c>
      <c r="G5963" s="11">
        <v>1475.0749922161488</v>
      </c>
      <c r="H5963" s="11">
        <v>752.42500778385124</v>
      </c>
      <c r="I5963" s="11" t="s">
        <v>47</v>
      </c>
      <c r="J5963" s="11">
        <v>1115.0754716981132</v>
      </c>
      <c r="K5963" s="1">
        <f t="shared" si="186"/>
        <v>-0.73479556000702773</v>
      </c>
      <c r="L5963" s="9">
        <v>2</v>
      </c>
      <c r="M5963" s="10">
        <v>-2</v>
      </c>
      <c r="N5963" s="10" t="str">
        <f t="shared" si="187"/>
        <v>Normal</v>
      </c>
    </row>
    <row r="5964" spans="1:14" x14ac:dyDescent="0.3">
      <c r="A5964" s="11" t="s">
        <v>33</v>
      </c>
      <c r="B5964" s="11">
        <v>3019</v>
      </c>
      <c r="C5964" s="11">
        <v>200104</v>
      </c>
      <c r="D5964" s="12">
        <v>45513</v>
      </c>
      <c r="E5964" s="11" t="s">
        <v>11</v>
      </c>
      <c r="F5964" s="11">
        <v>1083</v>
      </c>
      <c r="G5964" s="11">
        <v>1468.2028382996289</v>
      </c>
      <c r="H5964" s="11">
        <v>724.79716170037113</v>
      </c>
      <c r="I5964" s="11" t="s">
        <v>47</v>
      </c>
      <c r="J5964" s="11">
        <v>1115.0754716981132</v>
      </c>
      <c r="K5964" s="1">
        <f t="shared" si="186"/>
        <v>-7.2638670513017076E-2</v>
      </c>
      <c r="L5964" s="9">
        <v>2</v>
      </c>
      <c r="M5964" s="10">
        <v>-2</v>
      </c>
      <c r="N5964" s="10" t="str">
        <f t="shared" si="187"/>
        <v>Normal</v>
      </c>
    </row>
    <row r="5965" spans="1:14" x14ac:dyDescent="0.3">
      <c r="A5965" s="11" t="s">
        <v>33</v>
      </c>
      <c r="B5965" s="11">
        <v>3019</v>
      </c>
      <c r="C5965" s="11">
        <v>200104</v>
      </c>
      <c r="D5965" s="12">
        <v>45520</v>
      </c>
      <c r="E5965" s="11" t="s">
        <v>11</v>
      </c>
      <c r="F5965" s="11">
        <v>1268</v>
      </c>
      <c r="G5965" s="11">
        <v>1467.1799723981646</v>
      </c>
      <c r="H5965" s="11">
        <v>723.57002760183536</v>
      </c>
      <c r="I5965" s="11" t="s">
        <v>47</v>
      </c>
      <c r="J5965" s="11">
        <v>1115.0754716981132</v>
      </c>
      <c r="K5965" s="1">
        <f t="shared" si="186"/>
        <v>0.92857822146141966</v>
      </c>
      <c r="L5965" s="9">
        <v>2</v>
      </c>
      <c r="M5965" s="10">
        <v>-2</v>
      </c>
      <c r="N5965" s="10" t="str">
        <f t="shared" si="187"/>
        <v>Normal</v>
      </c>
    </row>
    <row r="5966" spans="1:14" x14ac:dyDescent="0.3">
      <c r="A5966" s="11" t="s">
        <v>33</v>
      </c>
      <c r="B5966" s="11">
        <v>3019</v>
      </c>
      <c r="C5966" s="11">
        <v>200104</v>
      </c>
      <c r="D5966" s="12">
        <v>45527</v>
      </c>
      <c r="E5966" s="11" t="s">
        <v>11</v>
      </c>
      <c r="F5966" s="11">
        <v>1206</v>
      </c>
      <c r="G5966" s="11">
        <v>1509.1313517389647</v>
      </c>
      <c r="H5966" s="11">
        <v>741.61864826103533</v>
      </c>
      <c r="I5966" s="11" t="s">
        <v>47</v>
      </c>
      <c r="J5966" s="11">
        <v>1115.0754716981132</v>
      </c>
      <c r="K5966" s="1">
        <f t="shared" si="186"/>
        <v>0.42018848487929139</v>
      </c>
      <c r="L5966" s="9">
        <v>2</v>
      </c>
      <c r="M5966" s="10">
        <v>-2</v>
      </c>
      <c r="N5966" s="10" t="str">
        <f t="shared" si="187"/>
        <v>Normal</v>
      </c>
    </row>
    <row r="5967" spans="1:14" x14ac:dyDescent="0.3">
      <c r="A5967" s="11" t="s">
        <v>33</v>
      </c>
      <c r="B5967" s="11">
        <v>3019</v>
      </c>
      <c r="C5967" s="11">
        <v>200104</v>
      </c>
      <c r="D5967" s="12">
        <v>45534</v>
      </c>
      <c r="E5967" s="11" t="s">
        <v>11</v>
      </c>
      <c r="F5967" s="11">
        <v>1113</v>
      </c>
      <c r="G5967" s="11">
        <v>1494.4905843516403</v>
      </c>
      <c r="H5967" s="11">
        <v>742.75941564835966</v>
      </c>
      <c r="I5967" s="11" t="s">
        <v>47</v>
      </c>
      <c r="J5967" s="11">
        <v>1115.0754716981132</v>
      </c>
      <c r="K5967" s="1">
        <f t="shared" si="186"/>
        <v>-2.9930912720849391E-2</v>
      </c>
      <c r="L5967" s="9">
        <v>2</v>
      </c>
      <c r="M5967" s="10">
        <v>-2</v>
      </c>
      <c r="N5967" s="10" t="str">
        <f t="shared" si="187"/>
        <v>Normal</v>
      </c>
    </row>
    <row r="5968" spans="1:14" x14ac:dyDescent="0.3">
      <c r="A5968" s="11" t="s">
        <v>33</v>
      </c>
      <c r="B5968" s="11">
        <v>3019</v>
      </c>
      <c r="C5968" s="11">
        <v>200104</v>
      </c>
      <c r="D5968" s="12">
        <v>45541</v>
      </c>
      <c r="E5968" s="11" t="s">
        <v>11</v>
      </c>
      <c r="F5968" s="11">
        <v>1176</v>
      </c>
      <c r="G5968" s="11">
        <v>1384.4818048667917</v>
      </c>
      <c r="H5968" s="11">
        <v>954.26819513320834</v>
      </c>
      <c r="I5968" s="11" t="s">
        <v>47</v>
      </c>
      <c r="J5968" s="11">
        <v>1115.0754716981132</v>
      </c>
      <c r="K5968" s="1">
        <f t="shared" si="186"/>
        <v>6.1597307478046884E-2</v>
      </c>
      <c r="L5968" s="9">
        <v>2</v>
      </c>
      <c r="M5968" s="10">
        <v>-2</v>
      </c>
      <c r="N5968" s="10" t="str">
        <f t="shared" si="187"/>
        <v>Normal</v>
      </c>
    </row>
    <row r="5969" spans="1:14" x14ac:dyDescent="0.3">
      <c r="A5969" s="11" t="s">
        <v>33</v>
      </c>
      <c r="B5969" s="11">
        <v>3019</v>
      </c>
      <c r="C5969" s="11">
        <v>200104</v>
      </c>
      <c r="D5969" s="12">
        <v>45548</v>
      </c>
      <c r="E5969" s="11" t="s">
        <v>11</v>
      </c>
      <c r="F5969" s="11">
        <v>1134</v>
      </c>
      <c r="G5969" s="11">
        <v>1311.505319062941</v>
      </c>
      <c r="H5969" s="11">
        <v>982.494680937059</v>
      </c>
      <c r="I5969" s="11" t="s">
        <v>47</v>
      </c>
      <c r="J5969" s="11">
        <v>1115.0754716981132</v>
      </c>
      <c r="K5969" s="1">
        <f t="shared" si="186"/>
        <v>-0.15804960075517199</v>
      </c>
      <c r="L5969" s="9">
        <v>2</v>
      </c>
      <c r="M5969" s="10">
        <v>-2</v>
      </c>
      <c r="N5969" s="10" t="str">
        <f t="shared" si="187"/>
        <v>Normal</v>
      </c>
    </row>
    <row r="5970" spans="1:14" x14ac:dyDescent="0.3">
      <c r="A5970" s="11" t="s">
        <v>33</v>
      </c>
      <c r="B5970" s="11">
        <v>3019</v>
      </c>
      <c r="C5970" s="11">
        <v>200104</v>
      </c>
      <c r="D5970" s="12">
        <v>45555</v>
      </c>
      <c r="E5970" s="11" t="s">
        <v>11</v>
      </c>
      <c r="F5970" s="11">
        <v>1310</v>
      </c>
      <c r="G5970" s="11">
        <v>1299.8802569232548</v>
      </c>
      <c r="H5970" s="11">
        <v>978.86974307674529</v>
      </c>
      <c r="I5970" s="11" t="s">
        <v>48</v>
      </c>
      <c r="J5970" s="11">
        <v>1115.0754716981132</v>
      </c>
      <c r="K5970" s="1">
        <f t="shared" ref="K5970:K6033" si="188">(F5970-AVERAGE(F5962:F5969))/_xlfn.STDEV.P(F5962:F5969)</f>
        <v>2.1260985873077543</v>
      </c>
      <c r="L5970" s="9">
        <v>2</v>
      </c>
      <c r="M5970" s="10">
        <v>-2</v>
      </c>
      <c r="N5970" s="10" t="str">
        <f t="shared" si="187"/>
        <v>Anamoly</v>
      </c>
    </row>
    <row r="5971" spans="1:14" x14ac:dyDescent="0.3">
      <c r="A5971" s="11" t="s">
        <v>33</v>
      </c>
      <c r="B5971" s="11">
        <v>3019</v>
      </c>
      <c r="C5971" s="11">
        <v>200104</v>
      </c>
      <c r="D5971" s="12">
        <v>45562</v>
      </c>
      <c r="E5971" s="11" t="s">
        <v>11</v>
      </c>
      <c r="F5971" s="11">
        <v>1212</v>
      </c>
      <c r="G5971" s="11">
        <v>1355.5738497678622</v>
      </c>
      <c r="H5971" s="11">
        <v>962.17615023213784</v>
      </c>
      <c r="I5971" s="11" t="s">
        <v>47</v>
      </c>
      <c r="J5971" s="11">
        <v>1115.0754716981132</v>
      </c>
      <c r="K5971" s="1">
        <f t="shared" si="188"/>
        <v>0.54016584298989523</v>
      </c>
      <c r="L5971" s="9">
        <v>2</v>
      </c>
      <c r="M5971" s="10">
        <v>-2</v>
      </c>
      <c r="N5971" s="10" t="str">
        <f t="shared" si="187"/>
        <v>Normal</v>
      </c>
    </row>
    <row r="5972" spans="1:14" x14ac:dyDescent="0.3">
      <c r="A5972" s="11" t="s">
        <v>33</v>
      </c>
      <c r="B5972" s="11">
        <v>3019</v>
      </c>
      <c r="C5972" s="11">
        <v>200104</v>
      </c>
      <c r="D5972" s="12">
        <v>45569</v>
      </c>
      <c r="E5972" s="11" t="s">
        <v>11</v>
      </c>
      <c r="F5972" s="11">
        <v>1337</v>
      </c>
      <c r="G5972" s="11">
        <v>1332.4799208871475</v>
      </c>
      <c r="H5972" s="11">
        <v>1043.0200791128525</v>
      </c>
      <c r="I5972" s="11" t="s">
        <v>48</v>
      </c>
      <c r="J5972" s="11">
        <v>1115.0754716981132</v>
      </c>
      <c r="K5972" s="1">
        <f t="shared" si="188"/>
        <v>2.0624622619171737</v>
      </c>
      <c r="L5972" s="9">
        <v>2</v>
      </c>
      <c r="M5972" s="10">
        <v>-2</v>
      </c>
      <c r="N5972" s="10" t="str">
        <f t="shared" si="187"/>
        <v>Anamoly</v>
      </c>
    </row>
    <row r="5973" spans="1:14" x14ac:dyDescent="0.3">
      <c r="A5973" s="11" t="s">
        <v>33</v>
      </c>
      <c r="B5973" s="11">
        <v>3019</v>
      </c>
      <c r="C5973" s="11">
        <v>200104</v>
      </c>
      <c r="D5973" s="12">
        <v>45576</v>
      </c>
      <c r="E5973" s="11" t="s">
        <v>11</v>
      </c>
      <c r="F5973" s="11">
        <v>1303</v>
      </c>
      <c r="G5973" s="11">
        <v>1369.7198389028561</v>
      </c>
      <c r="H5973" s="11">
        <v>1069.2801610971439</v>
      </c>
      <c r="I5973" s="11" t="s">
        <v>47</v>
      </c>
      <c r="J5973" s="11">
        <v>1115.0754716981132</v>
      </c>
      <c r="K5973" s="1">
        <f t="shared" si="188"/>
        <v>1.1117040280411659</v>
      </c>
      <c r="L5973" s="9">
        <v>2</v>
      </c>
      <c r="M5973" s="10">
        <v>-2</v>
      </c>
      <c r="N5973" s="10" t="str">
        <f t="shared" si="187"/>
        <v>Normal</v>
      </c>
    </row>
    <row r="5974" spans="1:14" x14ac:dyDescent="0.3">
      <c r="A5974" s="11" t="s">
        <v>33</v>
      </c>
      <c r="B5974" s="11">
        <v>3019</v>
      </c>
      <c r="C5974" s="11">
        <v>200104</v>
      </c>
      <c r="D5974" s="12">
        <v>45583</v>
      </c>
      <c r="E5974" s="11" t="s">
        <v>11</v>
      </c>
      <c r="F5974" s="11">
        <v>1288</v>
      </c>
      <c r="G5974" s="11">
        <v>1381.3533715308233</v>
      </c>
      <c r="H5974" s="11">
        <v>1066.3966284691767</v>
      </c>
      <c r="I5974" s="11" t="s">
        <v>47</v>
      </c>
      <c r="J5974" s="11">
        <v>1115.0754716981132</v>
      </c>
      <c r="K5974" s="1">
        <f t="shared" si="188"/>
        <v>0.81439755030040828</v>
      </c>
      <c r="L5974" s="9">
        <v>2</v>
      </c>
      <c r="M5974" s="10">
        <v>-2</v>
      </c>
      <c r="N5974" s="10" t="str">
        <f t="shared" si="187"/>
        <v>Normal</v>
      </c>
    </row>
    <row r="5975" spans="1:14" x14ac:dyDescent="0.3">
      <c r="A5975" s="11" t="s">
        <v>33</v>
      </c>
      <c r="B5975" s="11">
        <v>3019</v>
      </c>
      <c r="C5975" s="11">
        <v>200104</v>
      </c>
      <c r="D5975" s="12">
        <v>45590</v>
      </c>
      <c r="E5975" s="11" t="s">
        <v>11</v>
      </c>
      <c r="F5975" s="11">
        <v>1339</v>
      </c>
      <c r="G5975" s="11">
        <v>1396.2220002806962</v>
      </c>
      <c r="H5975" s="11">
        <v>1072.0279997193038</v>
      </c>
      <c r="I5975" s="11" t="s">
        <v>47</v>
      </c>
      <c r="J5975" s="11">
        <v>1115.0754716981132</v>
      </c>
      <c r="K5975" s="1">
        <f t="shared" si="188"/>
        <v>1.2939782947049316</v>
      </c>
      <c r="L5975" s="9">
        <v>2</v>
      </c>
      <c r="M5975" s="10">
        <v>-2</v>
      </c>
      <c r="N5975" s="10" t="str">
        <f t="shared" si="187"/>
        <v>Normal</v>
      </c>
    </row>
    <row r="5976" spans="1:14" x14ac:dyDescent="0.3">
      <c r="A5976" s="11" t="s">
        <v>33</v>
      </c>
      <c r="B5976" s="11">
        <v>3019</v>
      </c>
      <c r="C5976" s="11">
        <v>200104</v>
      </c>
      <c r="D5976" s="12">
        <v>45597</v>
      </c>
      <c r="E5976" s="11" t="s">
        <v>11</v>
      </c>
      <c r="F5976" s="11">
        <v>1212</v>
      </c>
      <c r="G5976" s="11">
        <v>1408.1382927043019</v>
      </c>
      <c r="H5976" s="11">
        <v>1116.6117072956981</v>
      </c>
      <c r="I5976" s="11" t="s">
        <v>47</v>
      </c>
      <c r="J5976" s="11">
        <v>1115.0754716981132</v>
      </c>
      <c r="K5976" s="1">
        <f t="shared" si="188"/>
        <v>-0.69118910619275931</v>
      </c>
      <c r="L5976" s="9">
        <v>2</v>
      </c>
      <c r="M5976" s="10">
        <v>-2</v>
      </c>
      <c r="N5976" s="10" t="str">
        <f t="shared" si="187"/>
        <v>Normal</v>
      </c>
    </row>
    <row r="5977" spans="1:14" x14ac:dyDescent="0.3">
      <c r="A5977" s="11" t="s">
        <v>33</v>
      </c>
      <c r="B5977" s="11">
        <v>3019</v>
      </c>
      <c r="C5977" s="11">
        <v>200104</v>
      </c>
      <c r="D5977" s="12">
        <v>45604</v>
      </c>
      <c r="E5977" s="11" t="s">
        <v>11</v>
      </c>
      <c r="F5977" s="11">
        <v>1442</v>
      </c>
      <c r="G5977" s="11">
        <v>1403.6391674562456</v>
      </c>
      <c r="H5977" s="11">
        <v>1130.1108325437544</v>
      </c>
      <c r="I5977" s="11" t="s">
        <v>48</v>
      </c>
      <c r="J5977" s="11">
        <v>1115.0754716981132</v>
      </c>
      <c r="K5977" s="1">
        <f t="shared" si="188"/>
        <v>2.5609778241954637</v>
      </c>
      <c r="L5977" s="9">
        <v>2</v>
      </c>
      <c r="M5977" s="10">
        <v>-2</v>
      </c>
      <c r="N5977" s="10" t="str">
        <f t="shared" si="187"/>
        <v>Anamoly</v>
      </c>
    </row>
    <row r="5978" spans="1:14" x14ac:dyDescent="0.3">
      <c r="A5978" s="11" t="s">
        <v>33</v>
      </c>
      <c r="B5978" s="11">
        <v>3019</v>
      </c>
      <c r="C5978" s="11">
        <v>200104</v>
      </c>
      <c r="D5978" s="12">
        <v>45611</v>
      </c>
      <c r="E5978" s="11" t="s">
        <v>11</v>
      </c>
      <c r="F5978" s="11">
        <v>1329</v>
      </c>
      <c r="G5978" s="11">
        <v>1444.2344163173675</v>
      </c>
      <c r="H5978" s="11">
        <v>1166.5155836826325</v>
      </c>
      <c r="I5978" s="11" t="s">
        <v>47</v>
      </c>
      <c r="J5978" s="11">
        <v>1115.0754716981132</v>
      </c>
      <c r="K5978" s="1">
        <f t="shared" si="188"/>
        <v>0.34027220661801322</v>
      </c>
      <c r="L5978" s="9">
        <v>2</v>
      </c>
      <c r="M5978" s="10">
        <v>-2</v>
      </c>
      <c r="N5978" s="10" t="str">
        <f t="shared" si="187"/>
        <v>Normal</v>
      </c>
    </row>
    <row r="5979" spans="1:14" x14ac:dyDescent="0.3">
      <c r="A5979" s="11" t="s">
        <v>33</v>
      </c>
      <c r="B5979" s="11">
        <v>3019</v>
      </c>
      <c r="C5979" s="11">
        <v>200104</v>
      </c>
      <c r="D5979" s="12">
        <v>45618</v>
      </c>
      <c r="E5979" s="11" t="s">
        <v>11</v>
      </c>
      <c r="F5979" s="11">
        <v>1374</v>
      </c>
      <c r="G5979" s="11">
        <v>1447.4917260520278</v>
      </c>
      <c r="H5979" s="11">
        <v>1168.0082739479722</v>
      </c>
      <c r="I5979" s="11" t="s">
        <v>47</v>
      </c>
      <c r="J5979" s="11">
        <v>1115.0754716981132</v>
      </c>
      <c r="K5979" s="1">
        <f t="shared" si="188"/>
        <v>0.94817778299566979</v>
      </c>
      <c r="L5979" s="9">
        <v>2</v>
      </c>
      <c r="M5979" s="10">
        <v>-2</v>
      </c>
      <c r="N5979" s="10" t="str">
        <f t="shared" si="187"/>
        <v>Normal</v>
      </c>
    </row>
    <row r="5980" spans="1:14" x14ac:dyDescent="0.3">
      <c r="A5980" s="11" t="s">
        <v>33</v>
      </c>
      <c r="B5980" s="11">
        <v>3019</v>
      </c>
      <c r="C5980" s="11">
        <v>200104</v>
      </c>
      <c r="D5980" s="12">
        <v>45625</v>
      </c>
      <c r="E5980" s="11" t="s">
        <v>11</v>
      </c>
      <c r="F5980" s="11">
        <v>820</v>
      </c>
      <c r="G5980" s="11">
        <v>1452.4909635274785</v>
      </c>
      <c r="H5980" s="11">
        <v>1203.5090364725215</v>
      </c>
      <c r="I5980" s="11" t="s">
        <v>48</v>
      </c>
      <c r="J5980" s="11">
        <v>1115.0754716981132</v>
      </c>
      <c r="K5980" s="1">
        <f t="shared" si="188"/>
        <v>-8.1612349299211662</v>
      </c>
      <c r="L5980" s="9">
        <v>2</v>
      </c>
      <c r="M5980" s="10">
        <v>-2</v>
      </c>
      <c r="N5980" s="10" t="str">
        <f t="shared" si="187"/>
        <v>Anamoly</v>
      </c>
    </row>
    <row r="5981" spans="1:14" x14ac:dyDescent="0.3">
      <c r="A5981" s="11" t="s">
        <v>33</v>
      </c>
      <c r="B5981" s="11">
        <v>3019</v>
      </c>
      <c r="C5981" s="11">
        <v>200104</v>
      </c>
      <c r="D5981" s="12">
        <v>45632</v>
      </c>
      <c r="E5981" s="11" t="s">
        <v>11</v>
      </c>
      <c r="F5981" s="11">
        <v>1830</v>
      </c>
      <c r="G5981" s="11">
        <v>1620.8437923441709</v>
      </c>
      <c r="H5981" s="11">
        <v>905.90620765582912</v>
      </c>
      <c r="I5981" s="11" t="s">
        <v>48</v>
      </c>
      <c r="J5981" s="11">
        <v>1115.0754716981132</v>
      </c>
      <c r="K5981" s="1">
        <f t="shared" si="188"/>
        <v>3.1702068104141157</v>
      </c>
      <c r="L5981" s="9">
        <v>2</v>
      </c>
      <c r="M5981" s="10">
        <v>-2</v>
      </c>
      <c r="N5981" s="10" t="str">
        <f t="shared" si="187"/>
        <v>Anamoly</v>
      </c>
    </row>
    <row r="5982" spans="1:14" x14ac:dyDescent="0.3">
      <c r="A5982" s="11" t="s">
        <v>33</v>
      </c>
      <c r="B5982" s="11">
        <v>3019</v>
      </c>
      <c r="C5982" s="11">
        <v>200104</v>
      </c>
      <c r="D5982" s="12">
        <v>45639</v>
      </c>
      <c r="E5982" s="11" t="s">
        <v>11</v>
      </c>
      <c r="F5982" s="11">
        <v>1424</v>
      </c>
      <c r="G5982" s="11">
        <v>1849.0314444552632</v>
      </c>
      <c r="H5982" s="11">
        <v>809.46855554473666</v>
      </c>
      <c r="I5982" s="11" t="s">
        <v>47</v>
      </c>
      <c r="J5982" s="11">
        <v>1115.0754716981132</v>
      </c>
      <c r="K5982" s="1">
        <f t="shared" si="188"/>
        <v>0.36457630802615143</v>
      </c>
      <c r="L5982" s="9">
        <v>2</v>
      </c>
      <c r="M5982" s="10">
        <v>-2</v>
      </c>
      <c r="N5982" s="10" t="str">
        <f t="shared" si="187"/>
        <v>Normal</v>
      </c>
    </row>
    <row r="5983" spans="1:14" x14ac:dyDescent="0.3">
      <c r="A5983" s="11" t="s">
        <v>33</v>
      </c>
      <c r="B5983" s="11">
        <v>3019</v>
      </c>
      <c r="C5983" s="11">
        <v>200104</v>
      </c>
      <c r="D5983" s="12">
        <v>45646</v>
      </c>
      <c r="E5983" s="11" t="s">
        <v>11</v>
      </c>
      <c r="F5983" s="11">
        <v>1313</v>
      </c>
      <c r="G5983" s="11">
        <v>1868.4135280254645</v>
      </c>
      <c r="H5983" s="11">
        <v>824.08647197453558</v>
      </c>
      <c r="I5983" s="11" t="s">
        <v>47</v>
      </c>
      <c r="J5983" s="11">
        <v>1115.0754716981132</v>
      </c>
      <c r="K5983" s="1">
        <f t="shared" si="188"/>
        <v>-0.12735473933130961</v>
      </c>
      <c r="L5983" s="9">
        <v>2</v>
      </c>
      <c r="M5983" s="10">
        <v>-2</v>
      </c>
      <c r="N5983" s="10" t="str">
        <f t="shared" si="187"/>
        <v>Normal</v>
      </c>
    </row>
    <row r="5984" spans="1:14" x14ac:dyDescent="0.3">
      <c r="A5984" s="11" t="s">
        <v>33</v>
      </c>
      <c r="B5984" s="11">
        <v>3019</v>
      </c>
      <c r="C5984" s="11">
        <v>200104</v>
      </c>
      <c r="D5984" s="12">
        <v>45653</v>
      </c>
      <c r="E5984" s="11" t="s">
        <v>11</v>
      </c>
      <c r="F5984" s="11">
        <v>962</v>
      </c>
      <c r="G5984" s="11">
        <v>1865.6270180539846</v>
      </c>
      <c r="H5984" s="11">
        <v>820.37298194601533</v>
      </c>
      <c r="I5984" s="11" t="s">
        <v>47</v>
      </c>
      <c r="J5984" s="11">
        <v>1115.0754716981132</v>
      </c>
      <c r="K5984" s="1">
        <f t="shared" si="188"/>
        <v>-1.458018766112259</v>
      </c>
      <c r="L5984" s="9">
        <v>2</v>
      </c>
      <c r="M5984" s="10">
        <v>-2</v>
      </c>
      <c r="N5984" s="10" t="str">
        <f t="shared" si="187"/>
        <v>Normal</v>
      </c>
    </row>
    <row r="5985" spans="1:14" x14ac:dyDescent="0.3">
      <c r="A5985" s="11" t="s">
        <v>33</v>
      </c>
      <c r="B5985" s="11">
        <v>3019</v>
      </c>
      <c r="C5985" s="11">
        <v>200104</v>
      </c>
      <c r="D5985" s="12">
        <v>45660</v>
      </c>
      <c r="E5985" s="11" t="s">
        <v>11</v>
      </c>
      <c r="F5985" s="11">
        <v>1367</v>
      </c>
      <c r="G5985" s="11">
        <v>1889.0131548955815</v>
      </c>
      <c r="H5985" s="11">
        <v>734.48684510441865</v>
      </c>
      <c r="I5985" s="11" t="s">
        <v>47</v>
      </c>
      <c r="J5985" s="11">
        <v>1115.0754716981132</v>
      </c>
      <c r="K5985" s="1">
        <f t="shared" si="188"/>
        <v>0.19142049698284982</v>
      </c>
      <c r="L5985" s="9">
        <v>2</v>
      </c>
      <c r="M5985" s="10">
        <v>-2</v>
      </c>
      <c r="N5985" s="10" t="str">
        <f t="shared" si="187"/>
        <v>Normal</v>
      </c>
    </row>
    <row r="5986" spans="1:14" x14ac:dyDescent="0.3">
      <c r="A5986" s="11" t="s">
        <v>33</v>
      </c>
      <c r="B5986" s="11">
        <v>3019</v>
      </c>
      <c r="C5986" s="11">
        <v>200104</v>
      </c>
      <c r="D5986" s="12">
        <v>45667</v>
      </c>
      <c r="E5986" s="11" t="s">
        <v>11</v>
      </c>
      <c r="F5986" s="11">
        <v>424</v>
      </c>
      <c r="G5986" s="11">
        <v>1873.2733600431866</v>
      </c>
      <c r="H5986" s="11">
        <v>731.4766399568133</v>
      </c>
      <c r="I5986" s="11" t="s">
        <v>48</v>
      </c>
      <c r="J5986" s="11">
        <v>1115.0754716981132</v>
      </c>
      <c r="K5986" s="1">
        <f t="shared" si="188"/>
        <v>-3.0771677113717884</v>
      </c>
      <c r="L5986" s="9">
        <v>2</v>
      </c>
      <c r="M5986" s="10">
        <v>-2</v>
      </c>
      <c r="N5986" s="10" t="str">
        <f t="shared" si="187"/>
        <v>Anamoly</v>
      </c>
    </row>
    <row r="5987" spans="1:14" x14ac:dyDescent="0.3">
      <c r="A5987" s="11" t="s">
        <v>33</v>
      </c>
      <c r="B5987" s="11">
        <v>3019</v>
      </c>
      <c r="C5987" s="11">
        <v>200104</v>
      </c>
      <c r="D5987" s="12">
        <v>45674</v>
      </c>
      <c r="E5987" s="11" t="s">
        <v>11</v>
      </c>
      <c r="F5987" s="11">
        <v>1222</v>
      </c>
      <c r="G5987" s="11">
        <v>2001.7478461509913</v>
      </c>
      <c r="H5987" s="11">
        <v>376.75215384900866</v>
      </c>
      <c r="I5987" s="11" t="s">
        <v>47</v>
      </c>
      <c r="J5987" s="11">
        <v>1115.0754716981132</v>
      </c>
      <c r="K5987" s="1">
        <f t="shared" si="188"/>
        <v>8.061559831855572E-2</v>
      </c>
      <c r="L5987" s="9">
        <v>2</v>
      </c>
      <c r="M5987" s="10">
        <v>-2</v>
      </c>
      <c r="N5987" s="10" t="str">
        <f t="shared" si="187"/>
        <v>Normal</v>
      </c>
    </row>
    <row r="5988" spans="1:14" x14ac:dyDescent="0.3">
      <c r="A5988" s="11" t="s">
        <v>33</v>
      </c>
      <c r="B5988" s="11">
        <v>3019</v>
      </c>
      <c r="C5988" s="11">
        <v>200104</v>
      </c>
      <c r="D5988" s="12">
        <v>45681</v>
      </c>
      <c r="E5988" s="11" t="s">
        <v>11</v>
      </c>
      <c r="F5988" s="11">
        <v>1039</v>
      </c>
      <c r="G5988" s="11">
        <v>1971.6105617947517</v>
      </c>
      <c r="H5988" s="11">
        <v>368.88943820524833</v>
      </c>
      <c r="I5988" s="11" t="s">
        <v>47</v>
      </c>
      <c r="J5988" s="11">
        <v>1115.0754716981132</v>
      </c>
      <c r="K5988" s="1">
        <f t="shared" si="188"/>
        <v>-0.32756790452988721</v>
      </c>
      <c r="L5988" s="9">
        <v>2</v>
      </c>
      <c r="M5988" s="10">
        <v>-2</v>
      </c>
      <c r="N5988" s="10" t="str">
        <f t="shared" si="187"/>
        <v>Normal</v>
      </c>
    </row>
    <row r="5989" spans="1:14" x14ac:dyDescent="0.3">
      <c r="A5989" s="11" t="s">
        <v>33</v>
      </c>
      <c r="B5989" s="11">
        <v>3019</v>
      </c>
      <c r="C5989" s="11">
        <v>200104</v>
      </c>
      <c r="D5989" s="12">
        <v>45688</v>
      </c>
      <c r="E5989" s="11" t="s">
        <v>11</v>
      </c>
      <c r="F5989" s="11">
        <v>1525</v>
      </c>
      <c r="G5989" s="11">
        <v>1963.4297646104064</v>
      </c>
      <c r="H5989" s="11">
        <v>431.82023538959356</v>
      </c>
      <c r="I5989" s="11" t="s">
        <v>47</v>
      </c>
      <c r="J5989" s="11">
        <v>1115.0754716981132</v>
      </c>
      <c r="K5989" s="1">
        <f t="shared" si="188"/>
        <v>0.85498292810060517</v>
      </c>
      <c r="L5989" s="9">
        <v>2</v>
      </c>
      <c r="M5989" s="10">
        <v>-2</v>
      </c>
      <c r="N5989" s="10" t="str">
        <f t="shared" si="187"/>
        <v>Normal</v>
      </c>
    </row>
    <row r="5990" spans="1:14" x14ac:dyDescent="0.3">
      <c r="A5990" s="11" t="s">
        <v>33</v>
      </c>
      <c r="B5990" s="11">
        <v>3019</v>
      </c>
      <c r="C5990" s="11">
        <v>200104</v>
      </c>
      <c r="D5990" s="12">
        <v>45695</v>
      </c>
      <c r="E5990" s="11" t="s">
        <v>11</v>
      </c>
      <c r="F5990" s="11">
        <v>1316</v>
      </c>
      <c r="G5990" s="11">
        <v>1818.5</v>
      </c>
      <c r="H5990" s="11">
        <v>500.5</v>
      </c>
      <c r="I5990" s="11" t="s">
        <v>47</v>
      </c>
      <c r="J5990" s="11">
        <v>1115.0754716981132</v>
      </c>
      <c r="K5990" s="1">
        <f t="shared" si="188"/>
        <v>0.47496206373292865</v>
      </c>
      <c r="L5990" s="9">
        <v>2</v>
      </c>
      <c r="M5990" s="10">
        <v>-2</v>
      </c>
      <c r="N5990" s="10" t="str">
        <f t="shared" si="187"/>
        <v>Normal</v>
      </c>
    </row>
    <row r="5991" spans="1:14" x14ac:dyDescent="0.3">
      <c r="A5991" s="11" t="s">
        <v>34</v>
      </c>
      <c r="B5991" s="11">
        <v>3121</v>
      </c>
      <c r="C5991" s="11">
        <v>200108</v>
      </c>
      <c r="D5991" s="12">
        <v>45331</v>
      </c>
      <c r="E5991" s="11" t="s">
        <v>7</v>
      </c>
      <c r="F5991" s="11">
        <v>0</v>
      </c>
      <c r="G5991" s="11"/>
      <c r="H5991" s="11"/>
      <c r="I5991" s="11" t="s">
        <v>47</v>
      </c>
      <c r="J5991" s="11">
        <v>0</v>
      </c>
      <c r="K5991" s="1">
        <v>0</v>
      </c>
      <c r="L5991" s="9">
        <v>2</v>
      </c>
      <c r="M5991" s="10">
        <v>-2</v>
      </c>
      <c r="N5991" s="10" t="str">
        <f t="shared" si="187"/>
        <v>Normal</v>
      </c>
    </row>
    <row r="5992" spans="1:14" x14ac:dyDescent="0.3">
      <c r="A5992" s="11" t="s">
        <v>34</v>
      </c>
      <c r="B5992" s="11">
        <v>3121</v>
      </c>
      <c r="C5992" s="11">
        <v>200108</v>
      </c>
      <c r="D5992" s="12">
        <v>45338</v>
      </c>
      <c r="E5992" s="11" t="s">
        <v>7</v>
      </c>
      <c r="F5992" s="11">
        <v>0</v>
      </c>
      <c r="G5992" s="11">
        <v>0</v>
      </c>
      <c r="H5992" s="11">
        <v>0</v>
      </c>
      <c r="I5992" s="11" t="s">
        <v>47</v>
      </c>
      <c r="J5992" s="11">
        <v>0</v>
      </c>
      <c r="K5992" s="1">
        <v>0</v>
      </c>
      <c r="L5992" s="9">
        <v>2</v>
      </c>
      <c r="M5992" s="10">
        <v>-2</v>
      </c>
      <c r="N5992" s="10" t="str">
        <f t="shared" si="187"/>
        <v>Normal</v>
      </c>
    </row>
    <row r="5993" spans="1:14" x14ac:dyDescent="0.3">
      <c r="A5993" s="11" t="s">
        <v>34</v>
      </c>
      <c r="B5993" s="11">
        <v>3121</v>
      </c>
      <c r="C5993" s="11">
        <v>200108</v>
      </c>
      <c r="D5993" s="12">
        <v>45345</v>
      </c>
      <c r="E5993" s="11" t="s">
        <v>7</v>
      </c>
      <c r="F5993" s="11">
        <v>0</v>
      </c>
      <c r="G5993" s="11">
        <v>0</v>
      </c>
      <c r="H5993" s="11">
        <v>0</v>
      </c>
      <c r="I5993" s="11" t="s">
        <v>47</v>
      </c>
      <c r="J5993" s="11">
        <v>0</v>
      </c>
      <c r="K5993" s="1">
        <f t="shared" si="188"/>
        <v>-1.4723874058299609</v>
      </c>
      <c r="L5993" s="9">
        <v>2</v>
      </c>
      <c r="M5993" s="10">
        <v>-2</v>
      </c>
      <c r="N5993" s="10" t="str">
        <f t="shared" si="187"/>
        <v>Normal</v>
      </c>
    </row>
    <row r="5994" spans="1:14" x14ac:dyDescent="0.3">
      <c r="A5994" s="11" t="s">
        <v>34</v>
      </c>
      <c r="B5994" s="11">
        <v>3121</v>
      </c>
      <c r="C5994" s="11">
        <v>200108</v>
      </c>
      <c r="D5994" s="12">
        <v>45352</v>
      </c>
      <c r="E5994" s="11" t="s">
        <v>7</v>
      </c>
      <c r="F5994" s="11">
        <v>0</v>
      </c>
      <c r="G5994" s="11">
        <v>0</v>
      </c>
      <c r="H5994" s="11">
        <v>0</v>
      </c>
      <c r="I5994" s="11" t="s">
        <v>47</v>
      </c>
      <c r="J5994" s="11">
        <v>0</v>
      </c>
      <c r="K5994" s="1">
        <f t="shared" si="188"/>
        <v>-1.1293125672174795</v>
      </c>
      <c r="L5994" s="9">
        <v>2</v>
      </c>
      <c r="M5994" s="10">
        <v>-2</v>
      </c>
      <c r="N5994" s="10" t="str">
        <f t="shared" si="187"/>
        <v>Normal</v>
      </c>
    </row>
    <row r="5995" spans="1:14" x14ac:dyDescent="0.3">
      <c r="A5995" s="11" t="s">
        <v>34</v>
      </c>
      <c r="B5995" s="11">
        <v>3121</v>
      </c>
      <c r="C5995" s="11">
        <v>200108</v>
      </c>
      <c r="D5995" s="12">
        <v>45359</v>
      </c>
      <c r="E5995" s="11" t="s">
        <v>7</v>
      </c>
      <c r="F5995" s="11">
        <v>0</v>
      </c>
      <c r="G5995" s="11">
        <v>0</v>
      </c>
      <c r="H5995" s="11">
        <v>0</v>
      </c>
      <c r="I5995" s="11" t="s">
        <v>47</v>
      </c>
      <c r="J5995" s="11">
        <v>0</v>
      </c>
      <c r="K5995" s="1">
        <f t="shared" si="188"/>
        <v>-0.98166434269759983</v>
      </c>
      <c r="L5995" s="9">
        <v>2</v>
      </c>
      <c r="M5995" s="10">
        <v>-2</v>
      </c>
      <c r="N5995" s="10" t="str">
        <f t="shared" si="187"/>
        <v>Normal</v>
      </c>
    </row>
    <row r="5996" spans="1:14" x14ac:dyDescent="0.3">
      <c r="A5996" s="11" t="s">
        <v>34</v>
      </c>
      <c r="B5996" s="11">
        <v>3121</v>
      </c>
      <c r="C5996" s="11">
        <v>200108</v>
      </c>
      <c r="D5996" s="12">
        <v>45366</v>
      </c>
      <c r="E5996" s="11" t="s">
        <v>7</v>
      </c>
      <c r="F5996" s="11">
        <v>0</v>
      </c>
      <c r="G5996" s="11">
        <v>0</v>
      </c>
      <c r="H5996" s="11">
        <v>0</v>
      </c>
      <c r="I5996" s="11" t="s">
        <v>47</v>
      </c>
      <c r="J5996" s="11">
        <v>0</v>
      </c>
      <c r="K5996" s="1">
        <f t="shared" si="188"/>
        <v>-0.76032235580184593</v>
      </c>
      <c r="L5996" s="9">
        <v>2</v>
      </c>
      <c r="M5996" s="10">
        <v>-2</v>
      </c>
      <c r="N5996" s="10" t="str">
        <f t="shared" si="187"/>
        <v>Normal</v>
      </c>
    </row>
    <row r="5997" spans="1:14" x14ac:dyDescent="0.3">
      <c r="A5997" s="11" t="s">
        <v>34</v>
      </c>
      <c r="B5997" s="11">
        <v>3121</v>
      </c>
      <c r="C5997" s="11">
        <v>200108</v>
      </c>
      <c r="D5997" s="12">
        <v>45373</v>
      </c>
      <c r="E5997" s="11" t="s">
        <v>7</v>
      </c>
      <c r="F5997" s="11">
        <v>0</v>
      </c>
      <c r="G5997" s="11">
        <v>0</v>
      </c>
      <c r="H5997" s="11">
        <v>0</v>
      </c>
      <c r="I5997" s="11" t="s">
        <v>47</v>
      </c>
      <c r="J5997" s="11">
        <v>0</v>
      </c>
      <c r="K5997" s="1">
        <f t="shared" si="188"/>
        <v>-0.57527843213565411</v>
      </c>
      <c r="L5997" s="9">
        <v>2</v>
      </c>
      <c r="M5997" s="10">
        <v>-2</v>
      </c>
      <c r="N5997" s="10" t="str">
        <f t="shared" si="187"/>
        <v>Normal</v>
      </c>
    </row>
    <row r="5998" spans="1:14" x14ac:dyDescent="0.3">
      <c r="A5998" s="11" t="s">
        <v>34</v>
      </c>
      <c r="B5998" s="11">
        <v>3121</v>
      </c>
      <c r="C5998" s="11">
        <v>200108</v>
      </c>
      <c r="D5998" s="12">
        <v>45380</v>
      </c>
      <c r="E5998" s="11" t="s">
        <v>7</v>
      </c>
      <c r="F5998" s="11">
        <v>0</v>
      </c>
      <c r="G5998" s="11">
        <v>0</v>
      </c>
      <c r="H5998" s="11">
        <v>0</v>
      </c>
      <c r="I5998" s="11" t="s">
        <v>47</v>
      </c>
      <c r="J5998" s="11">
        <v>0</v>
      </c>
      <c r="K5998" s="1">
        <f t="shared" si="188"/>
        <v>-0.37796447300922725</v>
      </c>
      <c r="L5998" s="9">
        <v>2</v>
      </c>
      <c r="M5998" s="10">
        <v>-2</v>
      </c>
      <c r="N5998" s="10" t="str">
        <f t="shared" si="187"/>
        <v>Normal</v>
      </c>
    </row>
    <row r="5999" spans="1:14" x14ac:dyDescent="0.3">
      <c r="A5999" s="11" t="s">
        <v>34</v>
      </c>
      <c r="B5999" s="11">
        <v>3121</v>
      </c>
      <c r="C5999" s="11">
        <v>200108</v>
      </c>
      <c r="D5999" s="12">
        <v>45387</v>
      </c>
      <c r="E5999" s="11" t="s">
        <v>7</v>
      </c>
      <c r="F5999" s="11">
        <v>0</v>
      </c>
      <c r="G5999" s="11">
        <v>0</v>
      </c>
      <c r="H5999" s="11">
        <v>0</v>
      </c>
      <c r="I5999" s="11" t="s">
        <v>47</v>
      </c>
      <c r="J5999" s="11">
        <v>0</v>
      </c>
      <c r="K5999" s="1" t="e">
        <f t="shared" si="188"/>
        <v>#DIV/0!</v>
      </c>
      <c r="L5999" s="9">
        <v>2</v>
      </c>
      <c r="M5999" s="10">
        <v>-2</v>
      </c>
      <c r="N5999" s="10" t="e">
        <f t="shared" si="187"/>
        <v>#DIV/0!</v>
      </c>
    </row>
    <row r="6000" spans="1:14" x14ac:dyDescent="0.3">
      <c r="A6000" s="11" t="s">
        <v>34</v>
      </c>
      <c r="B6000" s="11">
        <v>3121</v>
      </c>
      <c r="C6000" s="11">
        <v>200108</v>
      </c>
      <c r="D6000" s="12">
        <v>45394</v>
      </c>
      <c r="E6000" s="11" t="s">
        <v>7</v>
      </c>
      <c r="F6000" s="11">
        <v>0</v>
      </c>
      <c r="G6000" s="11">
        <v>0</v>
      </c>
      <c r="H6000" s="11">
        <v>0</v>
      </c>
      <c r="I6000" s="11" t="s">
        <v>47</v>
      </c>
      <c r="J6000" s="11">
        <v>0</v>
      </c>
      <c r="K6000" s="1" t="e">
        <f t="shared" si="188"/>
        <v>#DIV/0!</v>
      </c>
      <c r="L6000" s="9">
        <v>2</v>
      </c>
      <c r="M6000" s="10">
        <v>-2</v>
      </c>
      <c r="N6000" s="10" t="e">
        <f t="shared" si="187"/>
        <v>#DIV/0!</v>
      </c>
    </row>
    <row r="6001" spans="1:14" x14ac:dyDescent="0.3">
      <c r="A6001" s="11" t="s">
        <v>34</v>
      </c>
      <c r="B6001" s="11">
        <v>3121</v>
      </c>
      <c r="C6001" s="11">
        <v>200108</v>
      </c>
      <c r="D6001" s="12">
        <v>45401</v>
      </c>
      <c r="E6001" s="11" t="s">
        <v>7</v>
      </c>
      <c r="F6001" s="11">
        <v>0</v>
      </c>
      <c r="G6001" s="11">
        <v>0</v>
      </c>
      <c r="H6001" s="11">
        <v>0</v>
      </c>
      <c r="I6001" s="11" t="s">
        <v>47</v>
      </c>
      <c r="J6001" s="11">
        <v>0</v>
      </c>
      <c r="K6001" s="1" t="e">
        <f t="shared" si="188"/>
        <v>#DIV/0!</v>
      </c>
      <c r="L6001" s="9">
        <v>2</v>
      </c>
      <c r="M6001" s="10">
        <v>-2</v>
      </c>
      <c r="N6001" s="10" t="e">
        <f t="shared" si="187"/>
        <v>#DIV/0!</v>
      </c>
    </row>
    <row r="6002" spans="1:14" x14ac:dyDescent="0.3">
      <c r="A6002" s="11" t="s">
        <v>34</v>
      </c>
      <c r="B6002" s="11">
        <v>3121</v>
      </c>
      <c r="C6002" s="11">
        <v>200108</v>
      </c>
      <c r="D6002" s="12">
        <v>45408</v>
      </c>
      <c r="E6002" s="11" t="s">
        <v>7</v>
      </c>
      <c r="F6002" s="11">
        <v>0</v>
      </c>
      <c r="G6002" s="11">
        <v>0</v>
      </c>
      <c r="H6002" s="11">
        <v>0</v>
      </c>
      <c r="I6002" s="11" t="s">
        <v>47</v>
      </c>
      <c r="J6002" s="11">
        <v>0</v>
      </c>
      <c r="K6002" s="1" t="e">
        <f t="shared" si="188"/>
        <v>#DIV/0!</v>
      </c>
      <c r="L6002" s="9">
        <v>2</v>
      </c>
      <c r="M6002" s="10">
        <v>-2</v>
      </c>
      <c r="N6002" s="10" t="e">
        <f t="shared" si="187"/>
        <v>#DIV/0!</v>
      </c>
    </row>
    <row r="6003" spans="1:14" x14ac:dyDescent="0.3">
      <c r="A6003" s="11" t="s">
        <v>34</v>
      </c>
      <c r="B6003" s="11">
        <v>3121</v>
      </c>
      <c r="C6003" s="11">
        <v>200108</v>
      </c>
      <c r="D6003" s="12">
        <v>45415</v>
      </c>
      <c r="E6003" s="11" t="s">
        <v>7</v>
      </c>
      <c r="F6003" s="11">
        <v>0</v>
      </c>
      <c r="G6003" s="11">
        <v>0</v>
      </c>
      <c r="H6003" s="11">
        <v>0</v>
      </c>
      <c r="I6003" s="11" t="s">
        <v>47</v>
      </c>
      <c r="J6003" s="11">
        <v>0</v>
      </c>
      <c r="K6003" s="1" t="e">
        <f t="shared" si="188"/>
        <v>#DIV/0!</v>
      </c>
      <c r="L6003" s="9">
        <v>2</v>
      </c>
      <c r="M6003" s="10">
        <v>-2</v>
      </c>
      <c r="N6003" s="10" t="e">
        <f t="shared" si="187"/>
        <v>#DIV/0!</v>
      </c>
    </row>
    <row r="6004" spans="1:14" x14ac:dyDescent="0.3">
      <c r="A6004" s="11" t="s">
        <v>34</v>
      </c>
      <c r="B6004" s="11">
        <v>3121</v>
      </c>
      <c r="C6004" s="11">
        <v>200108</v>
      </c>
      <c r="D6004" s="12">
        <v>45422</v>
      </c>
      <c r="E6004" s="11" t="s">
        <v>7</v>
      </c>
      <c r="F6004" s="11">
        <v>0</v>
      </c>
      <c r="G6004" s="11">
        <v>0</v>
      </c>
      <c r="H6004" s="11">
        <v>0</v>
      </c>
      <c r="I6004" s="11" t="s">
        <v>47</v>
      </c>
      <c r="J6004" s="11">
        <v>0</v>
      </c>
      <c r="K6004" s="1" t="e">
        <f t="shared" si="188"/>
        <v>#DIV/0!</v>
      </c>
      <c r="L6004" s="9">
        <v>2</v>
      </c>
      <c r="M6004" s="10">
        <v>-2</v>
      </c>
      <c r="N6004" s="10" t="e">
        <f t="shared" si="187"/>
        <v>#DIV/0!</v>
      </c>
    </row>
    <row r="6005" spans="1:14" x14ac:dyDescent="0.3">
      <c r="A6005" s="11" t="s">
        <v>34</v>
      </c>
      <c r="B6005" s="11">
        <v>3121</v>
      </c>
      <c r="C6005" s="11">
        <v>200108</v>
      </c>
      <c r="D6005" s="12">
        <v>45429</v>
      </c>
      <c r="E6005" s="11" t="s">
        <v>7</v>
      </c>
      <c r="F6005" s="11">
        <v>0</v>
      </c>
      <c r="G6005" s="11">
        <v>0</v>
      </c>
      <c r="H6005" s="11">
        <v>0</v>
      </c>
      <c r="I6005" s="11" t="s">
        <v>47</v>
      </c>
      <c r="J6005" s="11">
        <v>0</v>
      </c>
      <c r="K6005" s="1" t="e">
        <f t="shared" si="188"/>
        <v>#DIV/0!</v>
      </c>
      <c r="L6005" s="9">
        <v>2</v>
      </c>
      <c r="M6005" s="10">
        <v>-2</v>
      </c>
      <c r="N6005" s="10" t="e">
        <f t="shared" si="187"/>
        <v>#DIV/0!</v>
      </c>
    </row>
    <row r="6006" spans="1:14" x14ac:dyDescent="0.3">
      <c r="A6006" s="11" t="s">
        <v>34</v>
      </c>
      <c r="B6006" s="11">
        <v>3121</v>
      </c>
      <c r="C6006" s="11">
        <v>200108</v>
      </c>
      <c r="D6006" s="12">
        <v>45436</v>
      </c>
      <c r="E6006" s="11" t="s">
        <v>7</v>
      </c>
      <c r="F6006" s="11">
        <v>0</v>
      </c>
      <c r="G6006" s="11">
        <v>0</v>
      </c>
      <c r="H6006" s="11">
        <v>0</v>
      </c>
      <c r="I6006" s="11" t="s">
        <v>47</v>
      </c>
      <c r="J6006" s="11">
        <v>0</v>
      </c>
      <c r="K6006" s="1" t="e">
        <f t="shared" si="188"/>
        <v>#DIV/0!</v>
      </c>
      <c r="L6006" s="9">
        <v>2</v>
      </c>
      <c r="M6006" s="10">
        <v>-2</v>
      </c>
      <c r="N6006" s="10" t="e">
        <f t="shared" si="187"/>
        <v>#DIV/0!</v>
      </c>
    </row>
    <row r="6007" spans="1:14" x14ac:dyDescent="0.3">
      <c r="A6007" s="11" t="s">
        <v>34</v>
      </c>
      <c r="B6007" s="11">
        <v>3121</v>
      </c>
      <c r="C6007" s="11">
        <v>200108</v>
      </c>
      <c r="D6007" s="12">
        <v>45443</v>
      </c>
      <c r="E6007" s="11" t="s">
        <v>7</v>
      </c>
      <c r="F6007" s="11">
        <v>0</v>
      </c>
      <c r="G6007" s="11">
        <v>0</v>
      </c>
      <c r="H6007" s="11">
        <v>0</v>
      </c>
      <c r="I6007" s="11" t="s">
        <v>47</v>
      </c>
      <c r="J6007" s="11">
        <v>0</v>
      </c>
      <c r="K6007" s="1" t="e">
        <f t="shared" si="188"/>
        <v>#DIV/0!</v>
      </c>
      <c r="L6007" s="9">
        <v>2</v>
      </c>
      <c r="M6007" s="10">
        <v>-2</v>
      </c>
      <c r="N6007" s="10" t="e">
        <f t="shared" si="187"/>
        <v>#DIV/0!</v>
      </c>
    </row>
    <row r="6008" spans="1:14" x14ac:dyDescent="0.3">
      <c r="A6008" s="11" t="s">
        <v>34</v>
      </c>
      <c r="B6008" s="11">
        <v>3121</v>
      </c>
      <c r="C6008" s="11">
        <v>200108</v>
      </c>
      <c r="D6008" s="12">
        <v>45450</v>
      </c>
      <c r="E6008" s="11" t="s">
        <v>7</v>
      </c>
      <c r="F6008" s="11">
        <v>0</v>
      </c>
      <c r="G6008" s="11">
        <v>0</v>
      </c>
      <c r="H6008" s="11">
        <v>0</v>
      </c>
      <c r="I6008" s="11" t="s">
        <v>47</v>
      </c>
      <c r="J6008" s="11">
        <v>0</v>
      </c>
      <c r="K6008" s="1" t="e">
        <f t="shared" si="188"/>
        <v>#DIV/0!</v>
      </c>
      <c r="L6008" s="9">
        <v>2</v>
      </c>
      <c r="M6008" s="10">
        <v>-2</v>
      </c>
      <c r="N6008" s="10" t="e">
        <f t="shared" si="187"/>
        <v>#DIV/0!</v>
      </c>
    </row>
    <row r="6009" spans="1:14" x14ac:dyDescent="0.3">
      <c r="A6009" s="11" t="s">
        <v>34</v>
      </c>
      <c r="B6009" s="11">
        <v>3121</v>
      </c>
      <c r="C6009" s="11">
        <v>200108</v>
      </c>
      <c r="D6009" s="12">
        <v>45457</v>
      </c>
      <c r="E6009" s="11" t="s">
        <v>7</v>
      </c>
      <c r="F6009" s="11">
        <v>0</v>
      </c>
      <c r="G6009" s="11">
        <v>0</v>
      </c>
      <c r="H6009" s="11">
        <v>0</v>
      </c>
      <c r="I6009" s="11" t="s">
        <v>47</v>
      </c>
      <c r="J6009" s="11">
        <v>0</v>
      </c>
      <c r="K6009" s="1" t="e">
        <f t="shared" si="188"/>
        <v>#DIV/0!</v>
      </c>
      <c r="L6009" s="9">
        <v>2</v>
      </c>
      <c r="M6009" s="10">
        <v>-2</v>
      </c>
      <c r="N6009" s="10" t="e">
        <f t="shared" si="187"/>
        <v>#DIV/0!</v>
      </c>
    </row>
    <row r="6010" spans="1:14" x14ac:dyDescent="0.3">
      <c r="A6010" s="11" t="s">
        <v>34</v>
      </c>
      <c r="B6010" s="11">
        <v>3121</v>
      </c>
      <c r="C6010" s="11">
        <v>200108</v>
      </c>
      <c r="D6010" s="12">
        <v>45464</v>
      </c>
      <c r="E6010" s="11" t="s">
        <v>7</v>
      </c>
      <c r="F6010" s="11">
        <v>0</v>
      </c>
      <c r="G6010" s="11">
        <v>0</v>
      </c>
      <c r="H6010" s="11">
        <v>0</v>
      </c>
      <c r="I6010" s="11" t="s">
        <v>47</v>
      </c>
      <c r="J6010" s="11">
        <v>0</v>
      </c>
      <c r="K6010" s="1" t="e">
        <f t="shared" si="188"/>
        <v>#DIV/0!</v>
      </c>
      <c r="L6010" s="9">
        <v>2</v>
      </c>
      <c r="M6010" s="10">
        <v>-2</v>
      </c>
      <c r="N6010" s="10" t="e">
        <f t="shared" si="187"/>
        <v>#DIV/0!</v>
      </c>
    </row>
    <row r="6011" spans="1:14" x14ac:dyDescent="0.3">
      <c r="A6011" s="11" t="s">
        <v>34</v>
      </c>
      <c r="B6011" s="11">
        <v>3121</v>
      </c>
      <c r="C6011" s="11">
        <v>200108</v>
      </c>
      <c r="D6011" s="12">
        <v>45471</v>
      </c>
      <c r="E6011" s="11" t="s">
        <v>7</v>
      </c>
      <c r="F6011" s="11">
        <v>0</v>
      </c>
      <c r="G6011" s="11">
        <v>0</v>
      </c>
      <c r="H6011" s="11">
        <v>0</v>
      </c>
      <c r="I6011" s="11" t="s">
        <v>47</v>
      </c>
      <c r="J6011" s="11">
        <v>0</v>
      </c>
      <c r="K6011" s="1" t="e">
        <f t="shared" si="188"/>
        <v>#DIV/0!</v>
      </c>
      <c r="L6011" s="9">
        <v>2</v>
      </c>
      <c r="M6011" s="10">
        <v>-2</v>
      </c>
      <c r="N6011" s="10" t="e">
        <f t="shared" si="187"/>
        <v>#DIV/0!</v>
      </c>
    </row>
    <row r="6012" spans="1:14" x14ac:dyDescent="0.3">
      <c r="A6012" s="11" t="s">
        <v>34</v>
      </c>
      <c r="B6012" s="11">
        <v>3121</v>
      </c>
      <c r="C6012" s="11">
        <v>200108</v>
      </c>
      <c r="D6012" s="12">
        <v>45478</v>
      </c>
      <c r="E6012" s="11" t="s">
        <v>7</v>
      </c>
      <c r="F6012" s="11">
        <v>0</v>
      </c>
      <c r="G6012" s="11">
        <v>0</v>
      </c>
      <c r="H6012" s="11">
        <v>0</v>
      </c>
      <c r="I6012" s="11" t="s">
        <v>47</v>
      </c>
      <c r="J6012" s="11">
        <v>0</v>
      </c>
      <c r="K6012" s="1" t="e">
        <f t="shared" si="188"/>
        <v>#DIV/0!</v>
      </c>
      <c r="L6012" s="9">
        <v>2</v>
      </c>
      <c r="M6012" s="10">
        <v>-2</v>
      </c>
      <c r="N6012" s="10" t="e">
        <f t="shared" si="187"/>
        <v>#DIV/0!</v>
      </c>
    </row>
    <row r="6013" spans="1:14" x14ac:dyDescent="0.3">
      <c r="A6013" s="11" t="s">
        <v>34</v>
      </c>
      <c r="B6013" s="11">
        <v>3121</v>
      </c>
      <c r="C6013" s="11">
        <v>200108</v>
      </c>
      <c r="D6013" s="12">
        <v>45485</v>
      </c>
      <c r="E6013" s="11" t="s">
        <v>7</v>
      </c>
      <c r="F6013" s="11">
        <v>0</v>
      </c>
      <c r="G6013" s="11">
        <v>0</v>
      </c>
      <c r="H6013" s="11">
        <v>0</v>
      </c>
      <c r="I6013" s="11" t="s">
        <v>47</v>
      </c>
      <c r="J6013" s="11">
        <v>0</v>
      </c>
      <c r="K6013" s="1" t="e">
        <f t="shared" si="188"/>
        <v>#DIV/0!</v>
      </c>
      <c r="L6013" s="9">
        <v>2</v>
      </c>
      <c r="M6013" s="10">
        <v>-2</v>
      </c>
      <c r="N6013" s="10" t="e">
        <f t="shared" si="187"/>
        <v>#DIV/0!</v>
      </c>
    </row>
    <row r="6014" spans="1:14" x14ac:dyDescent="0.3">
      <c r="A6014" s="11" t="s">
        <v>34</v>
      </c>
      <c r="B6014" s="11">
        <v>3121</v>
      </c>
      <c r="C6014" s="11">
        <v>200108</v>
      </c>
      <c r="D6014" s="12">
        <v>45492</v>
      </c>
      <c r="E6014" s="11" t="s">
        <v>7</v>
      </c>
      <c r="F6014" s="11">
        <v>0</v>
      </c>
      <c r="G6014" s="11">
        <v>0</v>
      </c>
      <c r="H6014" s="11">
        <v>0</v>
      </c>
      <c r="I6014" s="11" t="s">
        <v>47</v>
      </c>
      <c r="J6014" s="11">
        <v>0</v>
      </c>
      <c r="K6014" s="1" t="e">
        <f t="shared" si="188"/>
        <v>#DIV/0!</v>
      </c>
      <c r="L6014" s="9">
        <v>2</v>
      </c>
      <c r="M6014" s="10">
        <v>-2</v>
      </c>
      <c r="N6014" s="10" t="e">
        <f t="shared" si="187"/>
        <v>#DIV/0!</v>
      </c>
    </row>
    <row r="6015" spans="1:14" x14ac:dyDescent="0.3">
      <c r="A6015" s="11" t="s">
        <v>34</v>
      </c>
      <c r="B6015" s="11">
        <v>3121</v>
      </c>
      <c r="C6015" s="11">
        <v>200108</v>
      </c>
      <c r="D6015" s="12">
        <v>45499</v>
      </c>
      <c r="E6015" s="11" t="s">
        <v>7</v>
      </c>
      <c r="F6015" s="11">
        <v>0</v>
      </c>
      <c r="G6015" s="11">
        <v>0</v>
      </c>
      <c r="H6015" s="11">
        <v>0</v>
      </c>
      <c r="I6015" s="11" t="s">
        <v>47</v>
      </c>
      <c r="J6015" s="11">
        <v>0</v>
      </c>
      <c r="K6015" s="1" t="e">
        <f t="shared" si="188"/>
        <v>#DIV/0!</v>
      </c>
      <c r="L6015" s="9">
        <v>2</v>
      </c>
      <c r="M6015" s="10">
        <v>-2</v>
      </c>
      <c r="N6015" s="10" t="e">
        <f t="shared" si="187"/>
        <v>#DIV/0!</v>
      </c>
    </row>
    <row r="6016" spans="1:14" x14ac:dyDescent="0.3">
      <c r="A6016" s="11" t="s">
        <v>34</v>
      </c>
      <c r="B6016" s="11">
        <v>3121</v>
      </c>
      <c r="C6016" s="11">
        <v>200108</v>
      </c>
      <c r="D6016" s="12">
        <v>45506</v>
      </c>
      <c r="E6016" s="11" t="s">
        <v>7</v>
      </c>
      <c r="F6016" s="11">
        <v>0</v>
      </c>
      <c r="G6016" s="11">
        <v>0</v>
      </c>
      <c r="H6016" s="11">
        <v>0</v>
      </c>
      <c r="I6016" s="11" t="s">
        <v>47</v>
      </c>
      <c r="J6016" s="11">
        <v>0</v>
      </c>
      <c r="K6016" s="1" t="e">
        <f t="shared" si="188"/>
        <v>#DIV/0!</v>
      </c>
      <c r="L6016" s="9">
        <v>2</v>
      </c>
      <c r="M6016" s="10">
        <v>-2</v>
      </c>
      <c r="N6016" s="10" t="e">
        <f t="shared" si="187"/>
        <v>#DIV/0!</v>
      </c>
    </row>
    <row r="6017" spans="1:14" x14ac:dyDescent="0.3">
      <c r="A6017" s="11" t="s">
        <v>34</v>
      </c>
      <c r="B6017" s="11">
        <v>3121</v>
      </c>
      <c r="C6017" s="11">
        <v>200108</v>
      </c>
      <c r="D6017" s="12">
        <v>45513</v>
      </c>
      <c r="E6017" s="11" t="s">
        <v>7</v>
      </c>
      <c r="F6017" s="11">
        <v>0</v>
      </c>
      <c r="G6017" s="11">
        <v>0</v>
      </c>
      <c r="H6017" s="11">
        <v>0</v>
      </c>
      <c r="I6017" s="11" t="s">
        <v>47</v>
      </c>
      <c r="J6017" s="11">
        <v>0</v>
      </c>
      <c r="K6017" s="1" t="e">
        <f t="shared" si="188"/>
        <v>#DIV/0!</v>
      </c>
      <c r="L6017" s="9">
        <v>2</v>
      </c>
      <c r="M6017" s="10">
        <v>-2</v>
      </c>
      <c r="N6017" s="10" t="e">
        <f t="shared" si="187"/>
        <v>#DIV/0!</v>
      </c>
    </row>
    <row r="6018" spans="1:14" x14ac:dyDescent="0.3">
      <c r="A6018" s="11" t="s">
        <v>34</v>
      </c>
      <c r="B6018" s="11">
        <v>3121</v>
      </c>
      <c r="C6018" s="11">
        <v>200108</v>
      </c>
      <c r="D6018" s="12">
        <v>45520</v>
      </c>
      <c r="E6018" s="11" t="s">
        <v>7</v>
      </c>
      <c r="F6018" s="11">
        <v>0</v>
      </c>
      <c r="G6018" s="11">
        <v>0</v>
      </c>
      <c r="H6018" s="11">
        <v>0</v>
      </c>
      <c r="I6018" s="11" t="s">
        <v>47</v>
      </c>
      <c r="J6018" s="11">
        <v>0</v>
      </c>
      <c r="K6018" s="1" t="e">
        <f t="shared" si="188"/>
        <v>#DIV/0!</v>
      </c>
      <c r="L6018" s="9">
        <v>2</v>
      </c>
      <c r="M6018" s="10">
        <v>-2</v>
      </c>
      <c r="N6018" s="10" t="e">
        <f t="shared" si="187"/>
        <v>#DIV/0!</v>
      </c>
    </row>
    <row r="6019" spans="1:14" x14ac:dyDescent="0.3">
      <c r="A6019" s="11" t="s">
        <v>34</v>
      </c>
      <c r="B6019" s="11">
        <v>3121</v>
      </c>
      <c r="C6019" s="11">
        <v>200108</v>
      </c>
      <c r="D6019" s="12">
        <v>45527</v>
      </c>
      <c r="E6019" s="11" t="s">
        <v>7</v>
      </c>
      <c r="F6019" s="11">
        <v>0</v>
      </c>
      <c r="G6019" s="11">
        <v>0</v>
      </c>
      <c r="H6019" s="11">
        <v>0</v>
      </c>
      <c r="I6019" s="11" t="s">
        <v>47</v>
      </c>
      <c r="J6019" s="11">
        <v>0</v>
      </c>
      <c r="K6019" s="1" t="e">
        <f t="shared" si="188"/>
        <v>#DIV/0!</v>
      </c>
      <c r="L6019" s="9">
        <v>2</v>
      </c>
      <c r="M6019" s="10">
        <v>-2</v>
      </c>
      <c r="N6019" s="10" t="e">
        <f t="shared" si="187"/>
        <v>#DIV/0!</v>
      </c>
    </row>
    <row r="6020" spans="1:14" x14ac:dyDescent="0.3">
      <c r="A6020" s="11" t="s">
        <v>34</v>
      </c>
      <c r="B6020" s="11">
        <v>3121</v>
      </c>
      <c r="C6020" s="11">
        <v>200108</v>
      </c>
      <c r="D6020" s="12">
        <v>45534</v>
      </c>
      <c r="E6020" s="11" t="s">
        <v>7</v>
      </c>
      <c r="F6020" s="11">
        <v>0</v>
      </c>
      <c r="G6020" s="11">
        <v>0</v>
      </c>
      <c r="H6020" s="11">
        <v>0</v>
      </c>
      <c r="I6020" s="11" t="s">
        <v>47</v>
      </c>
      <c r="J6020" s="11">
        <v>0</v>
      </c>
      <c r="K6020" s="1" t="e">
        <f t="shared" si="188"/>
        <v>#DIV/0!</v>
      </c>
      <c r="L6020" s="9">
        <v>2</v>
      </c>
      <c r="M6020" s="10">
        <v>-2</v>
      </c>
      <c r="N6020" s="10" t="e">
        <f t="shared" ref="N6020:N6083" si="189">IF(AND(K6020&lt;=L6020,K6020&gt;=M6020),"Normal","Anamoly")</f>
        <v>#DIV/0!</v>
      </c>
    </row>
    <row r="6021" spans="1:14" x14ac:dyDescent="0.3">
      <c r="A6021" s="11" t="s">
        <v>34</v>
      </c>
      <c r="B6021" s="11">
        <v>3121</v>
      </c>
      <c r="C6021" s="11">
        <v>200108</v>
      </c>
      <c r="D6021" s="12">
        <v>45541</v>
      </c>
      <c r="E6021" s="11" t="s">
        <v>7</v>
      </c>
      <c r="F6021" s="11">
        <v>0</v>
      </c>
      <c r="G6021" s="11">
        <v>0</v>
      </c>
      <c r="H6021" s="11">
        <v>0</v>
      </c>
      <c r="I6021" s="11" t="s">
        <v>47</v>
      </c>
      <c r="J6021" s="11">
        <v>0</v>
      </c>
      <c r="K6021" s="1" t="e">
        <f t="shared" si="188"/>
        <v>#DIV/0!</v>
      </c>
      <c r="L6021" s="9">
        <v>2</v>
      </c>
      <c r="M6021" s="10">
        <v>-2</v>
      </c>
      <c r="N6021" s="10" t="e">
        <f t="shared" si="189"/>
        <v>#DIV/0!</v>
      </c>
    </row>
    <row r="6022" spans="1:14" x14ac:dyDescent="0.3">
      <c r="A6022" s="11" t="s">
        <v>34</v>
      </c>
      <c r="B6022" s="11">
        <v>3121</v>
      </c>
      <c r="C6022" s="11">
        <v>200108</v>
      </c>
      <c r="D6022" s="12">
        <v>45548</v>
      </c>
      <c r="E6022" s="11" t="s">
        <v>7</v>
      </c>
      <c r="F6022" s="11">
        <v>0</v>
      </c>
      <c r="G6022" s="11">
        <v>0</v>
      </c>
      <c r="H6022" s="11">
        <v>0</v>
      </c>
      <c r="I6022" s="11" t="s">
        <v>47</v>
      </c>
      <c r="J6022" s="11">
        <v>0</v>
      </c>
      <c r="K6022" s="1" t="e">
        <f t="shared" si="188"/>
        <v>#DIV/0!</v>
      </c>
      <c r="L6022" s="9">
        <v>2</v>
      </c>
      <c r="M6022" s="10">
        <v>-2</v>
      </c>
      <c r="N6022" s="10" t="e">
        <f t="shared" si="189"/>
        <v>#DIV/0!</v>
      </c>
    </row>
    <row r="6023" spans="1:14" x14ac:dyDescent="0.3">
      <c r="A6023" s="11" t="s">
        <v>34</v>
      </c>
      <c r="B6023" s="11">
        <v>3121</v>
      </c>
      <c r="C6023" s="11">
        <v>200108</v>
      </c>
      <c r="D6023" s="12">
        <v>45555</v>
      </c>
      <c r="E6023" s="11" t="s">
        <v>7</v>
      </c>
      <c r="F6023" s="11">
        <v>0</v>
      </c>
      <c r="G6023" s="11">
        <v>0</v>
      </c>
      <c r="H6023" s="11">
        <v>0</v>
      </c>
      <c r="I6023" s="11" t="s">
        <v>47</v>
      </c>
      <c r="J6023" s="11">
        <v>0</v>
      </c>
      <c r="K6023" s="1" t="e">
        <f t="shared" si="188"/>
        <v>#DIV/0!</v>
      </c>
      <c r="L6023" s="9">
        <v>2</v>
      </c>
      <c r="M6023" s="10">
        <v>-2</v>
      </c>
      <c r="N6023" s="10" t="e">
        <f t="shared" si="189"/>
        <v>#DIV/0!</v>
      </c>
    </row>
    <row r="6024" spans="1:14" x14ac:dyDescent="0.3">
      <c r="A6024" s="11" t="s">
        <v>34</v>
      </c>
      <c r="B6024" s="11">
        <v>3121</v>
      </c>
      <c r="C6024" s="11">
        <v>200108</v>
      </c>
      <c r="D6024" s="12">
        <v>45562</v>
      </c>
      <c r="E6024" s="11" t="s">
        <v>7</v>
      </c>
      <c r="F6024" s="11">
        <v>0</v>
      </c>
      <c r="G6024" s="11">
        <v>0</v>
      </c>
      <c r="H6024" s="11">
        <v>0</v>
      </c>
      <c r="I6024" s="11" t="s">
        <v>47</v>
      </c>
      <c r="J6024" s="11">
        <v>0</v>
      </c>
      <c r="K6024" s="1" t="e">
        <f t="shared" si="188"/>
        <v>#DIV/0!</v>
      </c>
      <c r="L6024" s="9">
        <v>2</v>
      </c>
      <c r="M6024" s="10">
        <v>-2</v>
      </c>
      <c r="N6024" s="10" t="e">
        <f t="shared" si="189"/>
        <v>#DIV/0!</v>
      </c>
    </row>
    <row r="6025" spans="1:14" x14ac:dyDescent="0.3">
      <c r="A6025" s="11" t="s">
        <v>34</v>
      </c>
      <c r="B6025" s="11">
        <v>3121</v>
      </c>
      <c r="C6025" s="11">
        <v>200108</v>
      </c>
      <c r="D6025" s="12">
        <v>45569</v>
      </c>
      <c r="E6025" s="11" t="s">
        <v>7</v>
      </c>
      <c r="F6025" s="11">
        <v>0</v>
      </c>
      <c r="G6025" s="11">
        <v>0</v>
      </c>
      <c r="H6025" s="11">
        <v>0</v>
      </c>
      <c r="I6025" s="11" t="s">
        <v>47</v>
      </c>
      <c r="J6025" s="11">
        <v>0</v>
      </c>
      <c r="K6025" s="1" t="e">
        <f t="shared" si="188"/>
        <v>#DIV/0!</v>
      </c>
      <c r="L6025" s="9">
        <v>2</v>
      </c>
      <c r="M6025" s="10">
        <v>-2</v>
      </c>
      <c r="N6025" s="10" t="e">
        <f t="shared" si="189"/>
        <v>#DIV/0!</v>
      </c>
    </row>
    <row r="6026" spans="1:14" x14ac:dyDescent="0.3">
      <c r="A6026" s="11" t="s">
        <v>34</v>
      </c>
      <c r="B6026" s="11">
        <v>3121</v>
      </c>
      <c r="C6026" s="11">
        <v>200108</v>
      </c>
      <c r="D6026" s="12">
        <v>45576</v>
      </c>
      <c r="E6026" s="11" t="s">
        <v>7</v>
      </c>
      <c r="F6026" s="11">
        <v>0</v>
      </c>
      <c r="G6026" s="11">
        <v>0</v>
      </c>
      <c r="H6026" s="11">
        <v>0</v>
      </c>
      <c r="I6026" s="11" t="s">
        <v>47</v>
      </c>
      <c r="J6026" s="11">
        <v>0</v>
      </c>
      <c r="K6026" s="1" t="e">
        <f t="shared" si="188"/>
        <v>#DIV/0!</v>
      </c>
      <c r="L6026" s="9">
        <v>2</v>
      </c>
      <c r="M6026" s="10">
        <v>-2</v>
      </c>
      <c r="N6026" s="10" t="e">
        <f t="shared" si="189"/>
        <v>#DIV/0!</v>
      </c>
    </row>
    <row r="6027" spans="1:14" x14ac:dyDescent="0.3">
      <c r="A6027" s="11" t="s">
        <v>34</v>
      </c>
      <c r="B6027" s="11">
        <v>3121</v>
      </c>
      <c r="C6027" s="11">
        <v>200108</v>
      </c>
      <c r="D6027" s="12">
        <v>45583</v>
      </c>
      <c r="E6027" s="11" t="s">
        <v>7</v>
      </c>
      <c r="F6027" s="11">
        <v>0</v>
      </c>
      <c r="G6027" s="11">
        <v>0</v>
      </c>
      <c r="H6027" s="11">
        <v>0</v>
      </c>
      <c r="I6027" s="11" t="s">
        <v>47</v>
      </c>
      <c r="J6027" s="11">
        <v>0</v>
      </c>
      <c r="K6027" s="1" t="e">
        <f t="shared" si="188"/>
        <v>#DIV/0!</v>
      </c>
      <c r="L6027" s="9">
        <v>2</v>
      </c>
      <c r="M6027" s="10">
        <v>-2</v>
      </c>
      <c r="N6027" s="10" t="e">
        <f t="shared" si="189"/>
        <v>#DIV/0!</v>
      </c>
    </row>
    <row r="6028" spans="1:14" x14ac:dyDescent="0.3">
      <c r="A6028" s="11" t="s">
        <v>34</v>
      </c>
      <c r="B6028" s="11">
        <v>3121</v>
      </c>
      <c r="C6028" s="11">
        <v>200108</v>
      </c>
      <c r="D6028" s="12">
        <v>45590</v>
      </c>
      <c r="E6028" s="11" t="s">
        <v>7</v>
      </c>
      <c r="F6028" s="11">
        <v>0</v>
      </c>
      <c r="G6028" s="11">
        <v>0</v>
      </c>
      <c r="H6028" s="11">
        <v>0</v>
      </c>
      <c r="I6028" s="11" t="s">
        <v>47</v>
      </c>
      <c r="J6028" s="11">
        <v>0</v>
      </c>
      <c r="K6028" s="1" t="e">
        <f t="shared" si="188"/>
        <v>#DIV/0!</v>
      </c>
      <c r="L6028" s="9">
        <v>2</v>
      </c>
      <c r="M6028" s="10">
        <v>-2</v>
      </c>
      <c r="N6028" s="10" t="e">
        <f t="shared" si="189"/>
        <v>#DIV/0!</v>
      </c>
    </row>
    <row r="6029" spans="1:14" x14ac:dyDescent="0.3">
      <c r="A6029" s="11" t="s">
        <v>34</v>
      </c>
      <c r="B6029" s="11">
        <v>3121</v>
      </c>
      <c r="C6029" s="11">
        <v>200108</v>
      </c>
      <c r="D6029" s="12">
        <v>45597</v>
      </c>
      <c r="E6029" s="11" t="s">
        <v>7</v>
      </c>
      <c r="F6029" s="11">
        <v>0</v>
      </c>
      <c r="G6029" s="11">
        <v>0</v>
      </c>
      <c r="H6029" s="11">
        <v>0</v>
      </c>
      <c r="I6029" s="11" t="s">
        <v>47</v>
      </c>
      <c r="J6029" s="11">
        <v>0</v>
      </c>
      <c r="K6029" s="1" t="e">
        <f t="shared" si="188"/>
        <v>#DIV/0!</v>
      </c>
      <c r="L6029" s="9">
        <v>2</v>
      </c>
      <c r="M6029" s="10">
        <v>-2</v>
      </c>
      <c r="N6029" s="10" t="e">
        <f t="shared" si="189"/>
        <v>#DIV/0!</v>
      </c>
    </row>
    <row r="6030" spans="1:14" x14ac:dyDescent="0.3">
      <c r="A6030" s="11" t="s">
        <v>34</v>
      </c>
      <c r="B6030" s="11">
        <v>3121</v>
      </c>
      <c r="C6030" s="11">
        <v>200108</v>
      </c>
      <c r="D6030" s="12">
        <v>45604</v>
      </c>
      <c r="E6030" s="11" t="s">
        <v>7</v>
      </c>
      <c r="F6030" s="11">
        <v>0</v>
      </c>
      <c r="G6030" s="11">
        <v>0</v>
      </c>
      <c r="H6030" s="11">
        <v>0</v>
      </c>
      <c r="I6030" s="11" t="s">
        <v>47</v>
      </c>
      <c r="J6030" s="11">
        <v>0</v>
      </c>
      <c r="K6030" s="1" t="e">
        <f t="shared" si="188"/>
        <v>#DIV/0!</v>
      </c>
      <c r="L6030" s="9">
        <v>2</v>
      </c>
      <c r="M6030" s="10">
        <v>-2</v>
      </c>
      <c r="N6030" s="10" t="e">
        <f t="shared" si="189"/>
        <v>#DIV/0!</v>
      </c>
    </row>
    <row r="6031" spans="1:14" x14ac:dyDescent="0.3">
      <c r="A6031" s="11" t="s">
        <v>34</v>
      </c>
      <c r="B6031" s="11">
        <v>3121</v>
      </c>
      <c r="C6031" s="11">
        <v>200108</v>
      </c>
      <c r="D6031" s="12">
        <v>45611</v>
      </c>
      <c r="E6031" s="11" t="s">
        <v>7</v>
      </c>
      <c r="F6031" s="11">
        <v>0</v>
      </c>
      <c r="G6031" s="11">
        <v>0</v>
      </c>
      <c r="H6031" s="11">
        <v>0</v>
      </c>
      <c r="I6031" s="11" t="s">
        <v>47</v>
      </c>
      <c r="J6031" s="11">
        <v>0</v>
      </c>
      <c r="K6031" s="1" t="e">
        <f t="shared" si="188"/>
        <v>#DIV/0!</v>
      </c>
      <c r="L6031" s="9">
        <v>2</v>
      </c>
      <c r="M6031" s="10">
        <v>-2</v>
      </c>
      <c r="N6031" s="10" t="e">
        <f t="shared" si="189"/>
        <v>#DIV/0!</v>
      </c>
    </row>
    <row r="6032" spans="1:14" x14ac:dyDescent="0.3">
      <c r="A6032" s="11" t="s">
        <v>34</v>
      </c>
      <c r="B6032" s="11">
        <v>3121</v>
      </c>
      <c r="C6032" s="11">
        <v>200108</v>
      </c>
      <c r="D6032" s="12">
        <v>45618</v>
      </c>
      <c r="E6032" s="11" t="s">
        <v>7</v>
      </c>
      <c r="F6032" s="11">
        <v>0</v>
      </c>
      <c r="G6032" s="11">
        <v>0</v>
      </c>
      <c r="H6032" s="11">
        <v>0</v>
      </c>
      <c r="I6032" s="11" t="s">
        <v>47</v>
      </c>
      <c r="J6032" s="11">
        <v>0</v>
      </c>
      <c r="K6032" s="1" t="e">
        <f t="shared" si="188"/>
        <v>#DIV/0!</v>
      </c>
      <c r="L6032" s="9">
        <v>2</v>
      </c>
      <c r="M6032" s="10">
        <v>-2</v>
      </c>
      <c r="N6032" s="10" t="e">
        <f t="shared" si="189"/>
        <v>#DIV/0!</v>
      </c>
    </row>
    <row r="6033" spans="1:14" x14ac:dyDescent="0.3">
      <c r="A6033" s="11" t="s">
        <v>34</v>
      </c>
      <c r="B6033" s="11">
        <v>3121</v>
      </c>
      <c r="C6033" s="11">
        <v>200108</v>
      </c>
      <c r="D6033" s="12">
        <v>45625</v>
      </c>
      <c r="E6033" s="11" t="s">
        <v>7</v>
      </c>
      <c r="F6033" s="11">
        <v>0</v>
      </c>
      <c r="G6033" s="11">
        <v>0</v>
      </c>
      <c r="H6033" s="11">
        <v>0</v>
      </c>
      <c r="I6033" s="11" t="s">
        <v>47</v>
      </c>
      <c r="J6033" s="11">
        <v>0</v>
      </c>
      <c r="K6033" s="1" t="e">
        <f t="shared" si="188"/>
        <v>#DIV/0!</v>
      </c>
      <c r="L6033" s="9">
        <v>2</v>
      </c>
      <c r="M6033" s="10">
        <v>-2</v>
      </c>
      <c r="N6033" s="10" t="e">
        <f t="shared" si="189"/>
        <v>#DIV/0!</v>
      </c>
    </row>
    <row r="6034" spans="1:14" x14ac:dyDescent="0.3">
      <c r="A6034" s="11" t="s">
        <v>34</v>
      </c>
      <c r="B6034" s="11">
        <v>3121</v>
      </c>
      <c r="C6034" s="11">
        <v>200108</v>
      </c>
      <c r="D6034" s="12">
        <v>45632</v>
      </c>
      <c r="E6034" s="11" t="s">
        <v>7</v>
      </c>
      <c r="F6034" s="11">
        <v>0</v>
      </c>
      <c r="G6034" s="11">
        <v>0</v>
      </c>
      <c r="H6034" s="11">
        <v>0</v>
      </c>
      <c r="I6034" s="11" t="s">
        <v>47</v>
      </c>
      <c r="J6034" s="11">
        <v>0</v>
      </c>
      <c r="K6034" s="1" t="e">
        <f t="shared" ref="K6034:K6097" si="190">(F6034-AVERAGE(F6026:F6033))/_xlfn.STDEV.P(F6026:F6033)</f>
        <v>#DIV/0!</v>
      </c>
      <c r="L6034" s="9">
        <v>2</v>
      </c>
      <c r="M6034" s="10">
        <v>-2</v>
      </c>
      <c r="N6034" s="10" t="e">
        <f t="shared" si="189"/>
        <v>#DIV/0!</v>
      </c>
    </row>
    <row r="6035" spans="1:14" x14ac:dyDescent="0.3">
      <c r="A6035" s="11" t="s">
        <v>34</v>
      </c>
      <c r="B6035" s="11">
        <v>3121</v>
      </c>
      <c r="C6035" s="11">
        <v>200108</v>
      </c>
      <c r="D6035" s="12">
        <v>45639</v>
      </c>
      <c r="E6035" s="11" t="s">
        <v>7</v>
      </c>
      <c r="F6035" s="11">
        <v>0</v>
      </c>
      <c r="G6035" s="11">
        <v>0</v>
      </c>
      <c r="H6035" s="11">
        <v>0</v>
      </c>
      <c r="I6035" s="11" t="s">
        <v>47</v>
      </c>
      <c r="J6035" s="11">
        <v>0</v>
      </c>
      <c r="K6035" s="1" t="e">
        <f t="shared" si="190"/>
        <v>#DIV/0!</v>
      </c>
      <c r="L6035" s="9">
        <v>2</v>
      </c>
      <c r="M6035" s="10">
        <v>-2</v>
      </c>
      <c r="N6035" s="10" t="e">
        <f t="shared" si="189"/>
        <v>#DIV/0!</v>
      </c>
    </row>
    <row r="6036" spans="1:14" x14ac:dyDescent="0.3">
      <c r="A6036" s="11" t="s">
        <v>34</v>
      </c>
      <c r="B6036" s="11">
        <v>3121</v>
      </c>
      <c r="C6036" s="11">
        <v>200108</v>
      </c>
      <c r="D6036" s="12">
        <v>45646</v>
      </c>
      <c r="E6036" s="11" t="s">
        <v>7</v>
      </c>
      <c r="F6036" s="11">
        <v>0</v>
      </c>
      <c r="G6036" s="11">
        <v>0</v>
      </c>
      <c r="H6036" s="11">
        <v>0</v>
      </c>
      <c r="I6036" s="11" t="s">
        <v>47</v>
      </c>
      <c r="J6036" s="11">
        <v>0</v>
      </c>
      <c r="K6036" s="1" t="e">
        <f t="shared" si="190"/>
        <v>#DIV/0!</v>
      </c>
      <c r="L6036" s="9">
        <v>2</v>
      </c>
      <c r="M6036" s="10">
        <v>-2</v>
      </c>
      <c r="N6036" s="10" t="e">
        <f t="shared" si="189"/>
        <v>#DIV/0!</v>
      </c>
    </row>
    <row r="6037" spans="1:14" x14ac:dyDescent="0.3">
      <c r="A6037" s="11" t="s">
        <v>34</v>
      </c>
      <c r="B6037" s="11">
        <v>3121</v>
      </c>
      <c r="C6037" s="11">
        <v>200108</v>
      </c>
      <c r="D6037" s="12">
        <v>45653</v>
      </c>
      <c r="E6037" s="11" t="s">
        <v>7</v>
      </c>
      <c r="F6037" s="11">
        <v>0</v>
      </c>
      <c r="G6037" s="11">
        <v>0</v>
      </c>
      <c r="H6037" s="11">
        <v>0</v>
      </c>
      <c r="I6037" s="11" t="s">
        <v>47</v>
      </c>
      <c r="J6037" s="11">
        <v>0</v>
      </c>
      <c r="K6037" s="1" t="e">
        <f t="shared" si="190"/>
        <v>#DIV/0!</v>
      </c>
      <c r="L6037" s="9">
        <v>2</v>
      </c>
      <c r="M6037" s="10">
        <v>-2</v>
      </c>
      <c r="N6037" s="10" t="e">
        <f t="shared" si="189"/>
        <v>#DIV/0!</v>
      </c>
    </row>
    <row r="6038" spans="1:14" x14ac:dyDescent="0.3">
      <c r="A6038" s="11" t="s">
        <v>34</v>
      </c>
      <c r="B6038" s="11">
        <v>3121</v>
      </c>
      <c r="C6038" s="11">
        <v>200108</v>
      </c>
      <c r="D6038" s="12">
        <v>45660</v>
      </c>
      <c r="E6038" s="11" t="s">
        <v>7</v>
      </c>
      <c r="F6038" s="11">
        <v>0</v>
      </c>
      <c r="G6038" s="11">
        <v>0</v>
      </c>
      <c r="H6038" s="11">
        <v>0</v>
      </c>
      <c r="I6038" s="11" t="s">
        <v>47</v>
      </c>
      <c r="J6038" s="11">
        <v>0</v>
      </c>
      <c r="K6038" s="1" t="e">
        <f t="shared" si="190"/>
        <v>#DIV/0!</v>
      </c>
      <c r="L6038" s="9">
        <v>2</v>
      </c>
      <c r="M6038" s="10">
        <v>-2</v>
      </c>
      <c r="N6038" s="10" t="e">
        <f t="shared" si="189"/>
        <v>#DIV/0!</v>
      </c>
    </row>
    <row r="6039" spans="1:14" x14ac:dyDescent="0.3">
      <c r="A6039" s="11" t="s">
        <v>34</v>
      </c>
      <c r="B6039" s="11">
        <v>3121</v>
      </c>
      <c r="C6039" s="11">
        <v>200108</v>
      </c>
      <c r="D6039" s="12">
        <v>45667</v>
      </c>
      <c r="E6039" s="11" t="s">
        <v>7</v>
      </c>
      <c r="F6039" s="11">
        <v>0</v>
      </c>
      <c r="G6039" s="11">
        <v>0</v>
      </c>
      <c r="H6039" s="11">
        <v>0</v>
      </c>
      <c r="I6039" s="11" t="s">
        <v>47</v>
      </c>
      <c r="J6039" s="11">
        <v>0</v>
      </c>
      <c r="K6039" s="1" t="e">
        <f t="shared" si="190"/>
        <v>#DIV/0!</v>
      </c>
      <c r="L6039" s="9">
        <v>2</v>
      </c>
      <c r="M6039" s="10">
        <v>-2</v>
      </c>
      <c r="N6039" s="10" t="e">
        <f t="shared" si="189"/>
        <v>#DIV/0!</v>
      </c>
    </row>
    <row r="6040" spans="1:14" x14ac:dyDescent="0.3">
      <c r="A6040" s="11" t="s">
        <v>34</v>
      </c>
      <c r="B6040" s="11">
        <v>3121</v>
      </c>
      <c r="C6040" s="11">
        <v>200108</v>
      </c>
      <c r="D6040" s="12">
        <v>45674</v>
      </c>
      <c r="E6040" s="11" t="s">
        <v>7</v>
      </c>
      <c r="F6040" s="11">
        <v>0</v>
      </c>
      <c r="G6040" s="11">
        <v>0</v>
      </c>
      <c r="H6040" s="11">
        <v>0</v>
      </c>
      <c r="I6040" s="11" t="s">
        <v>47</v>
      </c>
      <c r="J6040" s="11">
        <v>0</v>
      </c>
      <c r="K6040" s="1" t="e">
        <f t="shared" si="190"/>
        <v>#DIV/0!</v>
      </c>
      <c r="L6040" s="9">
        <v>2</v>
      </c>
      <c r="M6040" s="10">
        <v>-2</v>
      </c>
      <c r="N6040" s="10" t="e">
        <f t="shared" si="189"/>
        <v>#DIV/0!</v>
      </c>
    </row>
    <row r="6041" spans="1:14" x14ac:dyDescent="0.3">
      <c r="A6041" s="11" t="s">
        <v>34</v>
      </c>
      <c r="B6041" s="11">
        <v>3121</v>
      </c>
      <c r="C6041" s="11">
        <v>200108</v>
      </c>
      <c r="D6041" s="12">
        <v>45681</v>
      </c>
      <c r="E6041" s="11" t="s">
        <v>7</v>
      </c>
      <c r="F6041" s="11">
        <v>0</v>
      </c>
      <c r="G6041" s="11">
        <v>0</v>
      </c>
      <c r="H6041" s="11">
        <v>0</v>
      </c>
      <c r="I6041" s="11" t="s">
        <v>47</v>
      </c>
      <c r="J6041" s="11">
        <v>0</v>
      </c>
      <c r="K6041" s="1" t="e">
        <f t="shared" si="190"/>
        <v>#DIV/0!</v>
      </c>
      <c r="L6041" s="9">
        <v>2</v>
      </c>
      <c r="M6041" s="10">
        <v>-2</v>
      </c>
      <c r="N6041" s="10" t="e">
        <f t="shared" si="189"/>
        <v>#DIV/0!</v>
      </c>
    </row>
    <row r="6042" spans="1:14" x14ac:dyDescent="0.3">
      <c r="A6042" s="11" t="s">
        <v>34</v>
      </c>
      <c r="B6042" s="11">
        <v>3121</v>
      </c>
      <c r="C6042" s="11">
        <v>200108</v>
      </c>
      <c r="D6042" s="12">
        <v>45688</v>
      </c>
      <c r="E6042" s="11" t="s">
        <v>7</v>
      </c>
      <c r="F6042" s="11">
        <v>0</v>
      </c>
      <c r="G6042" s="11">
        <v>0</v>
      </c>
      <c r="H6042" s="11">
        <v>0</v>
      </c>
      <c r="I6042" s="11" t="s">
        <v>47</v>
      </c>
      <c r="J6042" s="11">
        <v>0</v>
      </c>
      <c r="K6042" s="1" t="e">
        <f t="shared" si="190"/>
        <v>#DIV/0!</v>
      </c>
      <c r="L6042" s="9">
        <v>2</v>
      </c>
      <c r="M6042" s="10">
        <v>-2</v>
      </c>
      <c r="N6042" s="10" t="e">
        <f t="shared" si="189"/>
        <v>#DIV/0!</v>
      </c>
    </row>
    <row r="6043" spans="1:14" x14ac:dyDescent="0.3">
      <c r="A6043" s="11" t="s">
        <v>34</v>
      </c>
      <c r="B6043" s="11">
        <v>3121</v>
      </c>
      <c r="C6043" s="11">
        <v>200108</v>
      </c>
      <c r="D6043" s="12">
        <v>45695</v>
      </c>
      <c r="E6043" s="11" t="s">
        <v>7</v>
      </c>
      <c r="F6043" s="11">
        <v>0</v>
      </c>
      <c r="G6043" s="11">
        <v>0</v>
      </c>
      <c r="H6043" s="11">
        <v>0</v>
      </c>
      <c r="I6043" s="11" t="s">
        <v>47</v>
      </c>
      <c r="J6043" s="11">
        <v>0</v>
      </c>
      <c r="K6043" s="1" t="e">
        <f t="shared" si="190"/>
        <v>#DIV/0!</v>
      </c>
      <c r="L6043" s="9">
        <v>2</v>
      </c>
      <c r="M6043" s="10">
        <v>-2</v>
      </c>
      <c r="N6043" s="10" t="e">
        <f t="shared" si="189"/>
        <v>#DIV/0!</v>
      </c>
    </row>
    <row r="6044" spans="1:14" x14ac:dyDescent="0.3">
      <c r="A6044" s="11" t="s">
        <v>34</v>
      </c>
      <c r="B6044" s="11">
        <v>3121</v>
      </c>
      <c r="C6044" s="11">
        <v>200107</v>
      </c>
      <c r="D6044" s="12">
        <v>45331</v>
      </c>
      <c r="E6044" s="11" t="s">
        <v>8</v>
      </c>
      <c r="F6044" s="11">
        <v>0</v>
      </c>
      <c r="G6044" s="11"/>
      <c r="H6044" s="11"/>
      <c r="I6044" s="11" t="s">
        <v>47</v>
      </c>
      <c r="J6044" s="11">
        <v>0</v>
      </c>
      <c r="K6044" s="1">
        <v>0</v>
      </c>
      <c r="L6044" s="9">
        <v>2</v>
      </c>
      <c r="M6044" s="10">
        <v>-2</v>
      </c>
      <c r="N6044" s="10" t="str">
        <f t="shared" si="189"/>
        <v>Normal</v>
      </c>
    </row>
    <row r="6045" spans="1:14" x14ac:dyDescent="0.3">
      <c r="A6045" s="11" t="s">
        <v>34</v>
      </c>
      <c r="B6045" s="11">
        <v>3121</v>
      </c>
      <c r="C6045" s="11">
        <v>200107</v>
      </c>
      <c r="D6045" s="12">
        <v>45338</v>
      </c>
      <c r="E6045" s="11" t="s">
        <v>8</v>
      </c>
      <c r="F6045" s="11">
        <v>0</v>
      </c>
      <c r="G6045" s="11">
        <v>0</v>
      </c>
      <c r="H6045" s="11">
        <v>0</v>
      </c>
      <c r="I6045" s="11" t="s">
        <v>47</v>
      </c>
      <c r="J6045" s="11">
        <v>0</v>
      </c>
      <c r="K6045" s="1">
        <v>0</v>
      </c>
      <c r="L6045" s="9">
        <v>2</v>
      </c>
      <c r="M6045" s="10">
        <v>-2</v>
      </c>
      <c r="N6045" s="10" t="str">
        <f t="shared" si="189"/>
        <v>Normal</v>
      </c>
    </row>
    <row r="6046" spans="1:14" x14ac:dyDescent="0.3">
      <c r="A6046" s="11" t="s">
        <v>34</v>
      </c>
      <c r="B6046" s="11">
        <v>3121</v>
      </c>
      <c r="C6046" s="11">
        <v>200107</v>
      </c>
      <c r="D6046" s="12">
        <v>45345</v>
      </c>
      <c r="E6046" s="11" t="s">
        <v>8</v>
      </c>
      <c r="F6046" s="11">
        <v>0</v>
      </c>
      <c r="G6046" s="11">
        <v>0</v>
      </c>
      <c r="H6046" s="11">
        <v>0</v>
      </c>
      <c r="I6046" s="11" t="s">
        <v>47</v>
      </c>
      <c r="J6046" s="11">
        <v>0</v>
      </c>
      <c r="K6046" s="1" t="e">
        <f t="shared" si="190"/>
        <v>#DIV/0!</v>
      </c>
      <c r="L6046" s="9">
        <v>2</v>
      </c>
      <c r="M6046" s="10">
        <v>-2</v>
      </c>
      <c r="N6046" s="10" t="e">
        <f t="shared" si="189"/>
        <v>#DIV/0!</v>
      </c>
    </row>
    <row r="6047" spans="1:14" x14ac:dyDescent="0.3">
      <c r="A6047" s="11" t="s">
        <v>34</v>
      </c>
      <c r="B6047" s="11">
        <v>3121</v>
      </c>
      <c r="C6047" s="11">
        <v>200107</v>
      </c>
      <c r="D6047" s="12">
        <v>45352</v>
      </c>
      <c r="E6047" s="11" t="s">
        <v>8</v>
      </c>
      <c r="F6047" s="11">
        <v>0</v>
      </c>
      <c r="G6047" s="11">
        <v>0</v>
      </c>
      <c r="H6047" s="11">
        <v>0</v>
      </c>
      <c r="I6047" s="11" t="s">
        <v>47</v>
      </c>
      <c r="J6047" s="11">
        <v>0</v>
      </c>
      <c r="K6047" s="1" t="e">
        <f t="shared" si="190"/>
        <v>#DIV/0!</v>
      </c>
      <c r="L6047" s="9">
        <v>2</v>
      </c>
      <c r="M6047" s="10">
        <v>-2</v>
      </c>
      <c r="N6047" s="10" t="e">
        <f t="shared" si="189"/>
        <v>#DIV/0!</v>
      </c>
    </row>
    <row r="6048" spans="1:14" x14ac:dyDescent="0.3">
      <c r="A6048" s="11" t="s">
        <v>34</v>
      </c>
      <c r="B6048" s="11">
        <v>3121</v>
      </c>
      <c r="C6048" s="11">
        <v>200107</v>
      </c>
      <c r="D6048" s="12">
        <v>45359</v>
      </c>
      <c r="E6048" s="11" t="s">
        <v>8</v>
      </c>
      <c r="F6048" s="11">
        <v>0</v>
      </c>
      <c r="G6048" s="11">
        <v>0</v>
      </c>
      <c r="H6048" s="11">
        <v>0</v>
      </c>
      <c r="I6048" s="11" t="s">
        <v>47</v>
      </c>
      <c r="J6048" s="11">
        <v>0</v>
      </c>
      <c r="K6048" s="1" t="e">
        <f t="shared" si="190"/>
        <v>#DIV/0!</v>
      </c>
      <c r="L6048" s="9">
        <v>2</v>
      </c>
      <c r="M6048" s="10">
        <v>-2</v>
      </c>
      <c r="N6048" s="10" t="e">
        <f t="shared" si="189"/>
        <v>#DIV/0!</v>
      </c>
    </row>
    <row r="6049" spans="1:14" x14ac:dyDescent="0.3">
      <c r="A6049" s="11" t="s">
        <v>34</v>
      </c>
      <c r="B6049" s="11">
        <v>3121</v>
      </c>
      <c r="C6049" s="11">
        <v>200107</v>
      </c>
      <c r="D6049" s="12">
        <v>45366</v>
      </c>
      <c r="E6049" s="11" t="s">
        <v>8</v>
      </c>
      <c r="F6049" s="11">
        <v>0</v>
      </c>
      <c r="G6049" s="11">
        <v>0</v>
      </c>
      <c r="H6049" s="11">
        <v>0</v>
      </c>
      <c r="I6049" s="11" t="s">
        <v>47</v>
      </c>
      <c r="J6049" s="11">
        <v>0</v>
      </c>
      <c r="K6049" s="1" t="e">
        <f t="shared" si="190"/>
        <v>#DIV/0!</v>
      </c>
      <c r="L6049" s="9">
        <v>2</v>
      </c>
      <c r="M6049" s="10">
        <v>-2</v>
      </c>
      <c r="N6049" s="10" t="e">
        <f t="shared" si="189"/>
        <v>#DIV/0!</v>
      </c>
    </row>
    <row r="6050" spans="1:14" x14ac:dyDescent="0.3">
      <c r="A6050" s="11" t="s">
        <v>34</v>
      </c>
      <c r="B6050" s="11">
        <v>3121</v>
      </c>
      <c r="C6050" s="11">
        <v>200107</v>
      </c>
      <c r="D6050" s="12">
        <v>45373</v>
      </c>
      <c r="E6050" s="11" t="s">
        <v>8</v>
      </c>
      <c r="F6050" s="11">
        <v>0</v>
      </c>
      <c r="G6050" s="11">
        <v>0</v>
      </c>
      <c r="H6050" s="11">
        <v>0</v>
      </c>
      <c r="I6050" s="11" t="s">
        <v>47</v>
      </c>
      <c r="J6050" s="11">
        <v>0</v>
      </c>
      <c r="K6050" s="1" t="e">
        <f t="shared" si="190"/>
        <v>#DIV/0!</v>
      </c>
      <c r="L6050" s="9">
        <v>2</v>
      </c>
      <c r="M6050" s="10">
        <v>-2</v>
      </c>
      <c r="N6050" s="10" t="e">
        <f t="shared" si="189"/>
        <v>#DIV/0!</v>
      </c>
    </row>
    <row r="6051" spans="1:14" x14ac:dyDescent="0.3">
      <c r="A6051" s="11" t="s">
        <v>34</v>
      </c>
      <c r="B6051" s="11">
        <v>3121</v>
      </c>
      <c r="C6051" s="11">
        <v>200107</v>
      </c>
      <c r="D6051" s="12">
        <v>45380</v>
      </c>
      <c r="E6051" s="11" t="s">
        <v>8</v>
      </c>
      <c r="F6051" s="11">
        <v>0</v>
      </c>
      <c r="G6051" s="11">
        <v>0</v>
      </c>
      <c r="H6051" s="11">
        <v>0</v>
      </c>
      <c r="I6051" s="11" t="s">
        <v>47</v>
      </c>
      <c r="J6051" s="11">
        <v>0</v>
      </c>
      <c r="K6051" s="1" t="e">
        <f t="shared" si="190"/>
        <v>#DIV/0!</v>
      </c>
      <c r="L6051" s="9">
        <v>2</v>
      </c>
      <c r="M6051" s="10">
        <v>-2</v>
      </c>
      <c r="N6051" s="10" t="e">
        <f t="shared" si="189"/>
        <v>#DIV/0!</v>
      </c>
    </row>
    <row r="6052" spans="1:14" x14ac:dyDescent="0.3">
      <c r="A6052" s="11" t="s">
        <v>34</v>
      </c>
      <c r="B6052" s="11">
        <v>3121</v>
      </c>
      <c r="C6052" s="11">
        <v>200107</v>
      </c>
      <c r="D6052" s="12">
        <v>45387</v>
      </c>
      <c r="E6052" s="11" t="s">
        <v>8</v>
      </c>
      <c r="F6052" s="11">
        <v>0</v>
      </c>
      <c r="G6052" s="11">
        <v>0</v>
      </c>
      <c r="H6052" s="11">
        <v>0</v>
      </c>
      <c r="I6052" s="11" t="s">
        <v>47</v>
      </c>
      <c r="J6052" s="11">
        <v>0</v>
      </c>
      <c r="K6052" s="1" t="e">
        <f t="shared" si="190"/>
        <v>#DIV/0!</v>
      </c>
      <c r="L6052" s="9">
        <v>2</v>
      </c>
      <c r="M6052" s="10">
        <v>-2</v>
      </c>
      <c r="N6052" s="10" t="e">
        <f t="shared" si="189"/>
        <v>#DIV/0!</v>
      </c>
    </row>
    <row r="6053" spans="1:14" x14ac:dyDescent="0.3">
      <c r="A6053" s="11" t="s">
        <v>34</v>
      </c>
      <c r="B6053" s="11">
        <v>3121</v>
      </c>
      <c r="C6053" s="11">
        <v>200107</v>
      </c>
      <c r="D6053" s="12">
        <v>45394</v>
      </c>
      <c r="E6053" s="11" t="s">
        <v>8</v>
      </c>
      <c r="F6053" s="11">
        <v>0</v>
      </c>
      <c r="G6053" s="11">
        <v>0</v>
      </c>
      <c r="H6053" s="11">
        <v>0</v>
      </c>
      <c r="I6053" s="11" t="s">
        <v>47</v>
      </c>
      <c r="J6053" s="11">
        <v>0</v>
      </c>
      <c r="K6053" s="1" t="e">
        <f t="shared" si="190"/>
        <v>#DIV/0!</v>
      </c>
      <c r="L6053" s="9">
        <v>2</v>
      </c>
      <c r="M6053" s="10">
        <v>-2</v>
      </c>
      <c r="N6053" s="10" t="e">
        <f t="shared" si="189"/>
        <v>#DIV/0!</v>
      </c>
    </row>
    <row r="6054" spans="1:14" x14ac:dyDescent="0.3">
      <c r="A6054" s="11" t="s">
        <v>34</v>
      </c>
      <c r="B6054" s="11">
        <v>3121</v>
      </c>
      <c r="C6054" s="11">
        <v>200107</v>
      </c>
      <c r="D6054" s="12">
        <v>45401</v>
      </c>
      <c r="E6054" s="11" t="s">
        <v>8</v>
      </c>
      <c r="F6054" s="11">
        <v>0</v>
      </c>
      <c r="G6054" s="11">
        <v>0</v>
      </c>
      <c r="H6054" s="11">
        <v>0</v>
      </c>
      <c r="I6054" s="11" t="s">
        <v>47</v>
      </c>
      <c r="J6054" s="11">
        <v>0</v>
      </c>
      <c r="K6054" s="1" t="e">
        <f t="shared" si="190"/>
        <v>#DIV/0!</v>
      </c>
      <c r="L6054" s="9">
        <v>2</v>
      </c>
      <c r="M6054" s="10">
        <v>-2</v>
      </c>
      <c r="N6054" s="10" t="e">
        <f t="shared" si="189"/>
        <v>#DIV/0!</v>
      </c>
    </row>
    <row r="6055" spans="1:14" x14ac:dyDescent="0.3">
      <c r="A6055" s="11" t="s">
        <v>34</v>
      </c>
      <c r="B6055" s="11">
        <v>3121</v>
      </c>
      <c r="C6055" s="11">
        <v>200107</v>
      </c>
      <c r="D6055" s="12">
        <v>45408</v>
      </c>
      <c r="E6055" s="11" t="s">
        <v>8</v>
      </c>
      <c r="F6055" s="11">
        <v>0</v>
      </c>
      <c r="G6055" s="11">
        <v>0</v>
      </c>
      <c r="H6055" s="11">
        <v>0</v>
      </c>
      <c r="I6055" s="11" t="s">
        <v>47</v>
      </c>
      <c r="J6055" s="11">
        <v>0</v>
      </c>
      <c r="K6055" s="1" t="e">
        <f t="shared" si="190"/>
        <v>#DIV/0!</v>
      </c>
      <c r="L6055" s="9">
        <v>2</v>
      </c>
      <c r="M6055" s="10">
        <v>-2</v>
      </c>
      <c r="N6055" s="10" t="e">
        <f t="shared" si="189"/>
        <v>#DIV/0!</v>
      </c>
    </row>
    <row r="6056" spans="1:14" x14ac:dyDescent="0.3">
      <c r="A6056" s="11" t="s">
        <v>34</v>
      </c>
      <c r="B6056" s="11">
        <v>3121</v>
      </c>
      <c r="C6056" s="11">
        <v>200107</v>
      </c>
      <c r="D6056" s="12">
        <v>45415</v>
      </c>
      <c r="E6056" s="11" t="s">
        <v>8</v>
      </c>
      <c r="F6056" s="11">
        <v>0</v>
      </c>
      <c r="G6056" s="11">
        <v>0</v>
      </c>
      <c r="H6056" s="11">
        <v>0</v>
      </c>
      <c r="I6056" s="11" t="s">
        <v>47</v>
      </c>
      <c r="J6056" s="11">
        <v>0</v>
      </c>
      <c r="K6056" s="1" t="e">
        <f t="shared" si="190"/>
        <v>#DIV/0!</v>
      </c>
      <c r="L6056" s="9">
        <v>2</v>
      </c>
      <c r="M6056" s="10">
        <v>-2</v>
      </c>
      <c r="N6056" s="10" t="e">
        <f t="shared" si="189"/>
        <v>#DIV/0!</v>
      </c>
    </row>
    <row r="6057" spans="1:14" x14ac:dyDescent="0.3">
      <c r="A6057" s="11" t="s">
        <v>34</v>
      </c>
      <c r="B6057" s="11">
        <v>3121</v>
      </c>
      <c r="C6057" s="11">
        <v>200107</v>
      </c>
      <c r="D6057" s="12">
        <v>45422</v>
      </c>
      <c r="E6057" s="11" t="s">
        <v>8</v>
      </c>
      <c r="F6057" s="11">
        <v>0</v>
      </c>
      <c r="G6057" s="11">
        <v>0</v>
      </c>
      <c r="H6057" s="11">
        <v>0</v>
      </c>
      <c r="I6057" s="11" t="s">
        <v>47</v>
      </c>
      <c r="J6057" s="11">
        <v>0</v>
      </c>
      <c r="K6057" s="1" t="e">
        <f t="shared" si="190"/>
        <v>#DIV/0!</v>
      </c>
      <c r="L6057" s="9">
        <v>2</v>
      </c>
      <c r="M6057" s="10">
        <v>-2</v>
      </c>
      <c r="N6057" s="10" t="e">
        <f t="shared" si="189"/>
        <v>#DIV/0!</v>
      </c>
    </row>
    <row r="6058" spans="1:14" x14ac:dyDescent="0.3">
      <c r="A6058" s="11" t="s">
        <v>34</v>
      </c>
      <c r="B6058" s="11">
        <v>3121</v>
      </c>
      <c r="C6058" s="11">
        <v>200107</v>
      </c>
      <c r="D6058" s="12">
        <v>45429</v>
      </c>
      <c r="E6058" s="11" t="s">
        <v>8</v>
      </c>
      <c r="F6058" s="11">
        <v>0</v>
      </c>
      <c r="G6058" s="11">
        <v>0</v>
      </c>
      <c r="H6058" s="11">
        <v>0</v>
      </c>
      <c r="I6058" s="11" t="s">
        <v>47</v>
      </c>
      <c r="J6058" s="11">
        <v>0</v>
      </c>
      <c r="K6058" s="1" t="e">
        <f t="shared" si="190"/>
        <v>#DIV/0!</v>
      </c>
      <c r="L6058" s="9">
        <v>2</v>
      </c>
      <c r="M6058" s="10">
        <v>-2</v>
      </c>
      <c r="N6058" s="10" t="e">
        <f t="shared" si="189"/>
        <v>#DIV/0!</v>
      </c>
    </row>
    <row r="6059" spans="1:14" x14ac:dyDescent="0.3">
      <c r="A6059" s="11" t="s">
        <v>34</v>
      </c>
      <c r="B6059" s="11">
        <v>3121</v>
      </c>
      <c r="C6059" s="11">
        <v>200107</v>
      </c>
      <c r="D6059" s="12">
        <v>45436</v>
      </c>
      <c r="E6059" s="11" t="s">
        <v>8</v>
      </c>
      <c r="F6059" s="11">
        <v>0</v>
      </c>
      <c r="G6059" s="11">
        <v>0</v>
      </c>
      <c r="H6059" s="11">
        <v>0</v>
      </c>
      <c r="I6059" s="11" t="s">
        <v>47</v>
      </c>
      <c r="J6059" s="11">
        <v>0</v>
      </c>
      <c r="K6059" s="1" t="e">
        <f t="shared" si="190"/>
        <v>#DIV/0!</v>
      </c>
      <c r="L6059" s="9">
        <v>2</v>
      </c>
      <c r="M6059" s="10">
        <v>-2</v>
      </c>
      <c r="N6059" s="10" t="e">
        <f t="shared" si="189"/>
        <v>#DIV/0!</v>
      </c>
    </row>
    <row r="6060" spans="1:14" x14ac:dyDescent="0.3">
      <c r="A6060" s="11" t="s">
        <v>34</v>
      </c>
      <c r="B6060" s="11">
        <v>3121</v>
      </c>
      <c r="C6060" s="11">
        <v>200107</v>
      </c>
      <c r="D6060" s="12">
        <v>45443</v>
      </c>
      <c r="E6060" s="11" t="s">
        <v>8</v>
      </c>
      <c r="F6060" s="11">
        <v>0</v>
      </c>
      <c r="G6060" s="11">
        <v>0</v>
      </c>
      <c r="H6060" s="11">
        <v>0</v>
      </c>
      <c r="I6060" s="11" t="s">
        <v>47</v>
      </c>
      <c r="J6060" s="11">
        <v>0</v>
      </c>
      <c r="K6060" s="1" t="e">
        <f t="shared" si="190"/>
        <v>#DIV/0!</v>
      </c>
      <c r="L6060" s="9">
        <v>2</v>
      </c>
      <c r="M6060" s="10">
        <v>-2</v>
      </c>
      <c r="N6060" s="10" t="e">
        <f t="shared" si="189"/>
        <v>#DIV/0!</v>
      </c>
    </row>
    <row r="6061" spans="1:14" x14ac:dyDescent="0.3">
      <c r="A6061" s="11" t="s">
        <v>34</v>
      </c>
      <c r="B6061" s="11">
        <v>3121</v>
      </c>
      <c r="C6061" s="11">
        <v>200107</v>
      </c>
      <c r="D6061" s="12">
        <v>45450</v>
      </c>
      <c r="E6061" s="11" t="s">
        <v>8</v>
      </c>
      <c r="F6061" s="11">
        <v>0</v>
      </c>
      <c r="G6061" s="11">
        <v>0</v>
      </c>
      <c r="H6061" s="11">
        <v>0</v>
      </c>
      <c r="I6061" s="11" t="s">
        <v>47</v>
      </c>
      <c r="J6061" s="11">
        <v>0</v>
      </c>
      <c r="K6061" s="1" t="e">
        <f t="shared" si="190"/>
        <v>#DIV/0!</v>
      </c>
      <c r="L6061" s="9">
        <v>2</v>
      </c>
      <c r="M6061" s="10">
        <v>-2</v>
      </c>
      <c r="N6061" s="10" t="e">
        <f t="shared" si="189"/>
        <v>#DIV/0!</v>
      </c>
    </row>
    <row r="6062" spans="1:14" x14ac:dyDescent="0.3">
      <c r="A6062" s="11" t="s">
        <v>34</v>
      </c>
      <c r="B6062" s="11">
        <v>3121</v>
      </c>
      <c r="C6062" s="11">
        <v>200107</v>
      </c>
      <c r="D6062" s="12">
        <v>45457</v>
      </c>
      <c r="E6062" s="11" t="s">
        <v>8</v>
      </c>
      <c r="F6062" s="11">
        <v>0</v>
      </c>
      <c r="G6062" s="11">
        <v>0</v>
      </c>
      <c r="H6062" s="11">
        <v>0</v>
      </c>
      <c r="I6062" s="11" t="s">
        <v>47</v>
      </c>
      <c r="J6062" s="11">
        <v>0</v>
      </c>
      <c r="K6062" s="1" t="e">
        <f t="shared" si="190"/>
        <v>#DIV/0!</v>
      </c>
      <c r="L6062" s="9">
        <v>2</v>
      </c>
      <c r="M6062" s="10">
        <v>-2</v>
      </c>
      <c r="N6062" s="10" t="e">
        <f t="shared" si="189"/>
        <v>#DIV/0!</v>
      </c>
    </row>
    <row r="6063" spans="1:14" x14ac:dyDescent="0.3">
      <c r="A6063" s="11" t="s">
        <v>34</v>
      </c>
      <c r="B6063" s="11">
        <v>3121</v>
      </c>
      <c r="C6063" s="11">
        <v>200107</v>
      </c>
      <c r="D6063" s="12">
        <v>45464</v>
      </c>
      <c r="E6063" s="11" t="s">
        <v>8</v>
      </c>
      <c r="F6063" s="11">
        <v>0</v>
      </c>
      <c r="G6063" s="11">
        <v>0</v>
      </c>
      <c r="H6063" s="11">
        <v>0</v>
      </c>
      <c r="I6063" s="11" t="s">
        <v>47</v>
      </c>
      <c r="J6063" s="11">
        <v>0</v>
      </c>
      <c r="K6063" s="1" t="e">
        <f t="shared" si="190"/>
        <v>#DIV/0!</v>
      </c>
      <c r="L6063" s="9">
        <v>2</v>
      </c>
      <c r="M6063" s="10">
        <v>-2</v>
      </c>
      <c r="N6063" s="10" t="e">
        <f t="shared" si="189"/>
        <v>#DIV/0!</v>
      </c>
    </row>
    <row r="6064" spans="1:14" x14ac:dyDescent="0.3">
      <c r="A6064" s="11" t="s">
        <v>34</v>
      </c>
      <c r="B6064" s="11">
        <v>3121</v>
      </c>
      <c r="C6064" s="11">
        <v>200107</v>
      </c>
      <c r="D6064" s="12">
        <v>45471</v>
      </c>
      <c r="E6064" s="11" t="s">
        <v>8</v>
      </c>
      <c r="F6064" s="11">
        <v>0</v>
      </c>
      <c r="G6064" s="11">
        <v>0</v>
      </c>
      <c r="H6064" s="11">
        <v>0</v>
      </c>
      <c r="I6064" s="11" t="s">
        <v>47</v>
      </c>
      <c r="J6064" s="11">
        <v>0</v>
      </c>
      <c r="K6064" s="1" t="e">
        <f t="shared" si="190"/>
        <v>#DIV/0!</v>
      </c>
      <c r="L6064" s="9">
        <v>2</v>
      </c>
      <c r="M6064" s="10">
        <v>-2</v>
      </c>
      <c r="N6064" s="10" t="e">
        <f t="shared" si="189"/>
        <v>#DIV/0!</v>
      </c>
    </row>
    <row r="6065" spans="1:14" x14ac:dyDescent="0.3">
      <c r="A6065" s="11" t="s">
        <v>34</v>
      </c>
      <c r="B6065" s="11">
        <v>3121</v>
      </c>
      <c r="C6065" s="11">
        <v>200107</v>
      </c>
      <c r="D6065" s="12">
        <v>45478</v>
      </c>
      <c r="E6065" s="11" t="s">
        <v>8</v>
      </c>
      <c r="F6065" s="11">
        <v>0</v>
      </c>
      <c r="G6065" s="11">
        <v>0</v>
      </c>
      <c r="H6065" s="11">
        <v>0</v>
      </c>
      <c r="I6065" s="11" t="s">
        <v>47</v>
      </c>
      <c r="J6065" s="11">
        <v>0</v>
      </c>
      <c r="K6065" s="1" t="e">
        <f t="shared" si="190"/>
        <v>#DIV/0!</v>
      </c>
      <c r="L6065" s="9">
        <v>2</v>
      </c>
      <c r="M6065" s="10">
        <v>-2</v>
      </c>
      <c r="N6065" s="10" t="e">
        <f t="shared" si="189"/>
        <v>#DIV/0!</v>
      </c>
    </row>
    <row r="6066" spans="1:14" x14ac:dyDescent="0.3">
      <c r="A6066" s="11" t="s">
        <v>34</v>
      </c>
      <c r="B6066" s="11">
        <v>3121</v>
      </c>
      <c r="C6066" s="11">
        <v>200107</v>
      </c>
      <c r="D6066" s="12">
        <v>45485</v>
      </c>
      <c r="E6066" s="11" t="s">
        <v>8</v>
      </c>
      <c r="F6066" s="11">
        <v>0</v>
      </c>
      <c r="G6066" s="11">
        <v>0</v>
      </c>
      <c r="H6066" s="11">
        <v>0</v>
      </c>
      <c r="I6066" s="11" t="s">
        <v>47</v>
      </c>
      <c r="J6066" s="11">
        <v>0</v>
      </c>
      <c r="K6066" s="1" t="e">
        <f t="shared" si="190"/>
        <v>#DIV/0!</v>
      </c>
      <c r="L6066" s="9">
        <v>2</v>
      </c>
      <c r="M6066" s="10">
        <v>-2</v>
      </c>
      <c r="N6066" s="10" t="e">
        <f t="shared" si="189"/>
        <v>#DIV/0!</v>
      </c>
    </row>
    <row r="6067" spans="1:14" x14ac:dyDescent="0.3">
      <c r="A6067" s="11" t="s">
        <v>34</v>
      </c>
      <c r="B6067" s="11">
        <v>3121</v>
      </c>
      <c r="C6067" s="11">
        <v>200107</v>
      </c>
      <c r="D6067" s="12">
        <v>45492</v>
      </c>
      <c r="E6067" s="11" t="s">
        <v>8</v>
      </c>
      <c r="F6067" s="11">
        <v>0</v>
      </c>
      <c r="G6067" s="11">
        <v>0</v>
      </c>
      <c r="H6067" s="11">
        <v>0</v>
      </c>
      <c r="I6067" s="11" t="s">
        <v>47</v>
      </c>
      <c r="J6067" s="11">
        <v>0</v>
      </c>
      <c r="K6067" s="1" t="e">
        <f t="shared" si="190"/>
        <v>#DIV/0!</v>
      </c>
      <c r="L6067" s="9">
        <v>2</v>
      </c>
      <c r="M6067" s="10">
        <v>-2</v>
      </c>
      <c r="N6067" s="10" t="e">
        <f t="shared" si="189"/>
        <v>#DIV/0!</v>
      </c>
    </row>
    <row r="6068" spans="1:14" x14ac:dyDescent="0.3">
      <c r="A6068" s="11" t="s">
        <v>34</v>
      </c>
      <c r="B6068" s="11">
        <v>3121</v>
      </c>
      <c r="C6068" s="11">
        <v>200107</v>
      </c>
      <c r="D6068" s="12">
        <v>45499</v>
      </c>
      <c r="E6068" s="11" t="s">
        <v>8</v>
      </c>
      <c r="F6068" s="11">
        <v>0</v>
      </c>
      <c r="G6068" s="11">
        <v>0</v>
      </c>
      <c r="H6068" s="11">
        <v>0</v>
      </c>
      <c r="I6068" s="11" t="s">
        <v>47</v>
      </c>
      <c r="J6068" s="11">
        <v>0</v>
      </c>
      <c r="K6068" s="1" t="e">
        <f t="shared" si="190"/>
        <v>#DIV/0!</v>
      </c>
      <c r="L6068" s="9">
        <v>2</v>
      </c>
      <c r="M6068" s="10">
        <v>-2</v>
      </c>
      <c r="N6068" s="10" t="e">
        <f t="shared" si="189"/>
        <v>#DIV/0!</v>
      </c>
    </row>
    <row r="6069" spans="1:14" x14ac:dyDescent="0.3">
      <c r="A6069" s="11" t="s">
        <v>34</v>
      </c>
      <c r="B6069" s="11">
        <v>3121</v>
      </c>
      <c r="C6069" s="11">
        <v>200107</v>
      </c>
      <c r="D6069" s="12">
        <v>45506</v>
      </c>
      <c r="E6069" s="11" t="s">
        <v>8</v>
      </c>
      <c r="F6069" s="11">
        <v>0</v>
      </c>
      <c r="G6069" s="11">
        <v>0</v>
      </c>
      <c r="H6069" s="11">
        <v>0</v>
      </c>
      <c r="I6069" s="11" t="s">
        <v>47</v>
      </c>
      <c r="J6069" s="11">
        <v>0</v>
      </c>
      <c r="K6069" s="1" t="e">
        <f t="shared" si="190"/>
        <v>#DIV/0!</v>
      </c>
      <c r="L6069" s="9">
        <v>2</v>
      </c>
      <c r="M6069" s="10">
        <v>-2</v>
      </c>
      <c r="N6069" s="10" t="e">
        <f t="shared" si="189"/>
        <v>#DIV/0!</v>
      </c>
    </row>
    <row r="6070" spans="1:14" x14ac:dyDescent="0.3">
      <c r="A6070" s="11" t="s">
        <v>34</v>
      </c>
      <c r="B6070" s="11">
        <v>3121</v>
      </c>
      <c r="C6070" s="11">
        <v>200107</v>
      </c>
      <c r="D6070" s="12">
        <v>45513</v>
      </c>
      <c r="E6070" s="11" t="s">
        <v>8</v>
      </c>
      <c r="F6070" s="11">
        <v>0</v>
      </c>
      <c r="G6070" s="11">
        <v>0</v>
      </c>
      <c r="H6070" s="11">
        <v>0</v>
      </c>
      <c r="I6070" s="11" t="s">
        <v>47</v>
      </c>
      <c r="J6070" s="11">
        <v>0</v>
      </c>
      <c r="K6070" s="1" t="e">
        <f t="shared" si="190"/>
        <v>#DIV/0!</v>
      </c>
      <c r="L6070" s="9">
        <v>2</v>
      </c>
      <c r="M6070" s="10">
        <v>-2</v>
      </c>
      <c r="N6070" s="10" t="e">
        <f t="shared" si="189"/>
        <v>#DIV/0!</v>
      </c>
    </row>
    <row r="6071" spans="1:14" x14ac:dyDescent="0.3">
      <c r="A6071" s="11" t="s">
        <v>34</v>
      </c>
      <c r="B6071" s="11">
        <v>3121</v>
      </c>
      <c r="C6071" s="11">
        <v>200107</v>
      </c>
      <c r="D6071" s="12">
        <v>45520</v>
      </c>
      <c r="E6071" s="11" t="s">
        <v>8</v>
      </c>
      <c r="F6071" s="11">
        <v>0</v>
      </c>
      <c r="G6071" s="11">
        <v>0</v>
      </c>
      <c r="H6071" s="11">
        <v>0</v>
      </c>
      <c r="I6071" s="11" t="s">
        <v>47</v>
      </c>
      <c r="J6071" s="11">
        <v>0</v>
      </c>
      <c r="K6071" s="1" t="e">
        <f t="shared" si="190"/>
        <v>#DIV/0!</v>
      </c>
      <c r="L6071" s="9">
        <v>2</v>
      </c>
      <c r="M6071" s="10">
        <v>-2</v>
      </c>
      <c r="N6071" s="10" t="e">
        <f t="shared" si="189"/>
        <v>#DIV/0!</v>
      </c>
    </row>
    <row r="6072" spans="1:14" x14ac:dyDescent="0.3">
      <c r="A6072" s="11" t="s">
        <v>34</v>
      </c>
      <c r="B6072" s="11">
        <v>3121</v>
      </c>
      <c r="C6072" s="11">
        <v>200107</v>
      </c>
      <c r="D6072" s="12">
        <v>45527</v>
      </c>
      <c r="E6072" s="11" t="s">
        <v>8</v>
      </c>
      <c r="F6072" s="11">
        <v>0</v>
      </c>
      <c r="G6072" s="11">
        <v>0</v>
      </c>
      <c r="H6072" s="11">
        <v>0</v>
      </c>
      <c r="I6072" s="11" t="s">
        <v>47</v>
      </c>
      <c r="J6072" s="11">
        <v>0</v>
      </c>
      <c r="K6072" s="1" t="e">
        <f t="shared" si="190"/>
        <v>#DIV/0!</v>
      </c>
      <c r="L6072" s="9">
        <v>2</v>
      </c>
      <c r="M6072" s="10">
        <v>-2</v>
      </c>
      <c r="N6072" s="10" t="e">
        <f t="shared" si="189"/>
        <v>#DIV/0!</v>
      </c>
    </row>
    <row r="6073" spans="1:14" x14ac:dyDescent="0.3">
      <c r="A6073" s="11" t="s">
        <v>34</v>
      </c>
      <c r="B6073" s="11">
        <v>3121</v>
      </c>
      <c r="C6073" s="11">
        <v>200107</v>
      </c>
      <c r="D6073" s="12">
        <v>45534</v>
      </c>
      <c r="E6073" s="11" t="s">
        <v>8</v>
      </c>
      <c r="F6073" s="11">
        <v>0</v>
      </c>
      <c r="G6073" s="11">
        <v>0</v>
      </c>
      <c r="H6073" s="11">
        <v>0</v>
      </c>
      <c r="I6073" s="11" t="s">
        <v>47</v>
      </c>
      <c r="J6073" s="11">
        <v>0</v>
      </c>
      <c r="K6073" s="1" t="e">
        <f t="shared" si="190"/>
        <v>#DIV/0!</v>
      </c>
      <c r="L6073" s="9">
        <v>2</v>
      </c>
      <c r="M6073" s="10">
        <v>-2</v>
      </c>
      <c r="N6073" s="10" t="e">
        <f t="shared" si="189"/>
        <v>#DIV/0!</v>
      </c>
    </row>
    <row r="6074" spans="1:14" x14ac:dyDescent="0.3">
      <c r="A6074" s="11" t="s">
        <v>34</v>
      </c>
      <c r="B6074" s="11">
        <v>3121</v>
      </c>
      <c r="C6074" s="11">
        <v>200107</v>
      </c>
      <c r="D6074" s="12">
        <v>45541</v>
      </c>
      <c r="E6074" s="11" t="s">
        <v>8</v>
      </c>
      <c r="F6074" s="11">
        <v>0</v>
      </c>
      <c r="G6074" s="11">
        <v>0</v>
      </c>
      <c r="H6074" s="11">
        <v>0</v>
      </c>
      <c r="I6074" s="11" t="s">
        <v>47</v>
      </c>
      <c r="J6074" s="11">
        <v>0</v>
      </c>
      <c r="K6074" s="1" t="e">
        <f t="shared" si="190"/>
        <v>#DIV/0!</v>
      </c>
      <c r="L6074" s="9">
        <v>2</v>
      </c>
      <c r="M6074" s="10">
        <v>-2</v>
      </c>
      <c r="N6074" s="10" t="e">
        <f t="shared" si="189"/>
        <v>#DIV/0!</v>
      </c>
    </row>
    <row r="6075" spans="1:14" x14ac:dyDescent="0.3">
      <c r="A6075" s="11" t="s">
        <v>34</v>
      </c>
      <c r="B6075" s="11">
        <v>3121</v>
      </c>
      <c r="C6075" s="11">
        <v>200107</v>
      </c>
      <c r="D6075" s="12">
        <v>45548</v>
      </c>
      <c r="E6075" s="11" t="s">
        <v>8</v>
      </c>
      <c r="F6075" s="11">
        <v>0</v>
      </c>
      <c r="G6075" s="11">
        <v>0</v>
      </c>
      <c r="H6075" s="11">
        <v>0</v>
      </c>
      <c r="I6075" s="11" t="s">
        <v>47</v>
      </c>
      <c r="J6075" s="11">
        <v>0</v>
      </c>
      <c r="K6075" s="1" t="e">
        <f t="shared" si="190"/>
        <v>#DIV/0!</v>
      </c>
      <c r="L6075" s="9">
        <v>2</v>
      </c>
      <c r="M6075" s="10">
        <v>-2</v>
      </c>
      <c r="N6075" s="10" t="e">
        <f t="shared" si="189"/>
        <v>#DIV/0!</v>
      </c>
    </row>
    <row r="6076" spans="1:14" x14ac:dyDescent="0.3">
      <c r="A6076" s="11" t="s">
        <v>34</v>
      </c>
      <c r="B6076" s="11">
        <v>3121</v>
      </c>
      <c r="C6076" s="11">
        <v>200107</v>
      </c>
      <c r="D6076" s="12">
        <v>45555</v>
      </c>
      <c r="E6076" s="11" t="s">
        <v>8</v>
      </c>
      <c r="F6076" s="11">
        <v>0</v>
      </c>
      <c r="G6076" s="11">
        <v>0</v>
      </c>
      <c r="H6076" s="11">
        <v>0</v>
      </c>
      <c r="I6076" s="11" t="s">
        <v>47</v>
      </c>
      <c r="J6076" s="11">
        <v>0</v>
      </c>
      <c r="K6076" s="1" t="e">
        <f t="shared" si="190"/>
        <v>#DIV/0!</v>
      </c>
      <c r="L6076" s="9">
        <v>2</v>
      </c>
      <c r="M6076" s="10">
        <v>-2</v>
      </c>
      <c r="N6076" s="10" t="e">
        <f t="shared" si="189"/>
        <v>#DIV/0!</v>
      </c>
    </row>
    <row r="6077" spans="1:14" x14ac:dyDescent="0.3">
      <c r="A6077" s="11" t="s">
        <v>34</v>
      </c>
      <c r="B6077" s="11">
        <v>3121</v>
      </c>
      <c r="C6077" s="11">
        <v>200107</v>
      </c>
      <c r="D6077" s="12">
        <v>45562</v>
      </c>
      <c r="E6077" s="11" t="s">
        <v>8</v>
      </c>
      <c r="F6077" s="11">
        <v>0</v>
      </c>
      <c r="G6077" s="11">
        <v>0</v>
      </c>
      <c r="H6077" s="11">
        <v>0</v>
      </c>
      <c r="I6077" s="11" t="s">
        <v>47</v>
      </c>
      <c r="J6077" s="11">
        <v>0</v>
      </c>
      <c r="K6077" s="1" t="e">
        <f t="shared" si="190"/>
        <v>#DIV/0!</v>
      </c>
      <c r="L6077" s="9">
        <v>2</v>
      </c>
      <c r="M6077" s="10">
        <v>-2</v>
      </c>
      <c r="N6077" s="10" t="e">
        <f t="shared" si="189"/>
        <v>#DIV/0!</v>
      </c>
    </row>
    <row r="6078" spans="1:14" x14ac:dyDescent="0.3">
      <c r="A6078" s="11" t="s">
        <v>34</v>
      </c>
      <c r="B6078" s="11">
        <v>3121</v>
      </c>
      <c r="C6078" s="11">
        <v>200107</v>
      </c>
      <c r="D6078" s="12">
        <v>45569</v>
      </c>
      <c r="E6078" s="11" t="s">
        <v>8</v>
      </c>
      <c r="F6078" s="11">
        <v>0</v>
      </c>
      <c r="G6078" s="11">
        <v>0</v>
      </c>
      <c r="H6078" s="11">
        <v>0</v>
      </c>
      <c r="I6078" s="11" t="s">
        <v>47</v>
      </c>
      <c r="J6078" s="11">
        <v>0</v>
      </c>
      <c r="K6078" s="1" t="e">
        <f t="shared" si="190"/>
        <v>#DIV/0!</v>
      </c>
      <c r="L6078" s="9">
        <v>2</v>
      </c>
      <c r="M6078" s="10">
        <v>-2</v>
      </c>
      <c r="N6078" s="10" t="e">
        <f t="shared" si="189"/>
        <v>#DIV/0!</v>
      </c>
    </row>
    <row r="6079" spans="1:14" x14ac:dyDescent="0.3">
      <c r="A6079" s="11" t="s">
        <v>34</v>
      </c>
      <c r="B6079" s="11">
        <v>3121</v>
      </c>
      <c r="C6079" s="11">
        <v>200107</v>
      </c>
      <c r="D6079" s="12">
        <v>45576</v>
      </c>
      <c r="E6079" s="11" t="s">
        <v>8</v>
      </c>
      <c r="F6079" s="11">
        <v>0</v>
      </c>
      <c r="G6079" s="11">
        <v>0</v>
      </c>
      <c r="H6079" s="11">
        <v>0</v>
      </c>
      <c r="I6079" s="11" t="s">
        <v>47</v>
      </c>
      <c r="J6079" s="11">
        <v>0</v>
      </c>
      <c r="K6079" s="1" t="e">
        <f t="shared" si="190"/>
        <v>#DIV/0!</v>
      </c>
      <c r="L6079" s="9">
        <v>2</v>
      </c>
      <c r="M6079" s="10">
        <v>-2</v>
      </c>
      <c r="N6079" s="10" t="e">
        <f t="shared" si="189"/>
        <v>#DIV/0!</v>
      </c>
    </row>
    <row r="6080" spans="1:14" x14ac:dyDescent="0.3">
      <c r="A6080" s="11" t="s">
        <v>34</v>
      </c>
      <c r="B6080" s="11">
        <v>3121</v>
      </c>
      <c r="C6080" s="11">
        <v>200107</v>
      </c>
      <c r="D6080" s="12">
        <v>45583</v>
      </c>
      <c r="E6080" s="11" t="s">
        <v>8</v>
      </c>
      <c r="F6080" s="11">
        <v>0</v>
      </c>
      <c r="G6080" s="11">
        <v>0</v>
      </c>
      <c r="H6080" s="11">
        <v>0</v>
      </c>
      <c r="I6080" s="11" t="s">
        <v>47</v>
      </c>
      <c r="J6080" s="11">
        <v>0</v>
      </c>
      <c r="K6080" s="1" t="e">
        <f t="shared" si="190"/>
        <v>#DIV/0!</v>
      </c>
      <c r="L6080" s="9">
        <v>2</v>
      </c>
      <c r="M6080" s="10">
        <v>-2</v>
      </c>
      <c r="N6080" s="10" t="e">
        <f t="shared" si="189"/>
        <v>#DIV/0!</v>
      </c>
    </row>
    <row r="6081" spans="1:14" x14ac:dyDescent="0.3">
      <c r="A6081" s="11" t="s">
        <v>34</v>
      </c>
      <c r="B6081" s="11">
        <v>3121</v>
      </c>
      <c r="C6081" s="11">
        <v>200107</v>
      </c>
      <c r="D6081" s="12">
        <v>45590</v>
      </c>
      <c r="E6081" s="11" t="s">
        <v>8</v>
      </c>
      <c r="F6081" s="11">
        <v>0</v>
      </c>
      <c r="G6081" s="11">
        <v>0</v>
      </c>
      <c r="H6081" s="11">
        <v>0</v>
      </c>
      <c r="I6081" s="11" t="s">
        <v>47</v>
      </c>
      <c r="J6081" s="11">
        <v>0</v>
      </c>
      <c r="K6081" s="1" t="e">
        <f t="shared" si="190"/>
        <v>#DIV/0!</v>
      </c>
      <c r="L6081" s="9">
        <v>2</v>
      </c>
      <c r="M6081" s="10">
        <v>-2</v>
      </c>
      <c r="N6081" s="10" t="e">
        <f t="shared" si="189"/>
        <v>#DIV/0!</v>
      </c>
    </row>
    <row r="6082" spans="1:14" x14ac:dyDescent="0.3">
      <c r="A6082" s="11" t="s">
        <v>34</v>
      </c>
      <c r="B6082" s="11">
        <v>3121</v>
      </c>
      <c r="C6082" s="11">
        <v>200107</v>
      </c>
      <c r="D6082" s="12">
        <v>45597</v>
      </c>
      <c r="E6082" s="11" t="s">
        <v>8</v>
      </c>
      <c r="F6082" s="11">
        <v>0</v>
      </c>
      <c r="G6082" s="11">
        <v>0</v>
      </c>
      <c r="H6082" s="11">
        <v>0</v>
      </c>
      <c r="I6082" s="11" t="s">
        <v>47</v>
      </c>
      <c r="J6082" s="11">
        <v>0</v>
      </c>
      <c r="K6082" s="1" t="e">
        <f t="shared" si="190"/>
        <v>#DIV/0!</v>
      </c>
      <c r="L6082" s="9">
        <v>2</v>
      </c>
      <c r="M6082" s="10">
        <v>-2</v>
      </c>
      <c r="N6082" s="10" t="e">
        <f t="shared" si="189"/>
        <v>#DIV/0!</v>
      </c>
    </row>
    <row r="6083" spans="1:14" x14ac:dyDescent="0.3">
      <c r="A6083" s="11" t="s">
        <v>34</v>
      </c>
      <c r="B6083" s="11">
        <v>3121</v>
      </c>
      <c r="C6083" s="11">
        <v>200107</v>
      </c>
      <c r="D6083" s="12">
        <v>45604</v>
      </c>
      <c r="E6083" s="11" t="s">
        <v>8</v>
      </c>
      <c r="F6083" s="11">
        <v>0</v>
      </c>
      <c r="G6083" s="11">
        <v>0</v>
      </c>
      <c r="H6083" s="11">
        <v>0</v>
      </c>
      <c r="I6083" s="11" t="s">
        <v>47</v>
      </c>
      <c r="J6083" s="11">
        <v>0</v>
      </c>
      <c r="K6083" s="1" t="e">
        <f t="shared" si="190"/>
        <v>#DIV/0!</v>
      </c>
      <c r="L6083" s="9">
        <v>2</v>
      </c>
      <c r="M6083" s="10">
        <v>-2</v>
      </c>
      <c r="N6083" s="10" t="e">
        <f t="shared" si="189"/>
        <v>#DIV/0!</v>
      </c>
    </row>
    <row r="6084" spans="1:14" x14ac:dyDescent="0.3">
      <c r="A6084" s="11" t="s">
        <v>34</v>
      </c>
      <c r="B6084" s="11">
        <v>3121</v>
      </c>
      <c r="C6084" s="11">
        <v>200107</v>
      </c>
      <c r="D6084" s="12">
        <v>45611</v>
      </c>
      <c r="E6084" s="11" t="s">
        <v>8</v>
      </c>
      <c r="F6084" s="11">
        <v>0</v>
      </c>
      <c r="G6084" s="11">
        <v>0</v>
      </c>
      <c r="H6084" s="11">
        <v>0</v>
      </c>
      <c r="I6084" s="11" t="s">
        <v>47</v>
      </c>
      <c r="J6084" s="11">
        <v>0</v>
      </c>
      <c r="K6084" s="1" t="e">
        <f t="shared" si="190"/>
        <v>#DIV/0!</v>
      </c>
      <c r="L6084" s="9">
        <v>2</v>
      </c>
      <c r="M6084" s="10">
        <v>-2</v>
      </c>
      <c r="N6084" s="10" t="e">
        <f t="shared" ref="N6084:N6147" si="191">IF(AND(K6084&lt;=L6084,K6084&gt;=M6084),"Normal","Anamoly")</f>
        <v>#DIV/0!</v>
      </c>
    </row>
    <row r="6085" spans="1:14" x14ac:dyDescent="0.3">
      <c r="A6085" s="11" t="s">
        <v>34</v>
      </c>
      <c r="B6085" s="11">
        <v>3121</v>
      </c>
      <c r="C6085" s="11">
        <v>200107</v>
      </c>
      <c r="D6085" s="12">
        <v>45618</v>
      </c>
      <c r="E6085" s="11" t="s">
        <v>8</v>
      </c>
      <c r="F6085" s="11">
        <v>0</v>
      </c>
      <c r="G6085" s="11">
        <v>0</v>
      </c>
      <c r="H6085" s="11">
        <v>0</v>
      </c>
      <c r="I6085" s="11" t="s">
        <v>47</v>
      </c>
      <c r="J6085" s="11">
        <v>0</v>
      </c>
      <c r="K6085" s="1" t="e">
        <f t="shared" si="190"/>
        <v>#DIV/0!</v>
      </c>
      <c r="L6085" s="9">
        <v>2</v>
      </c>
      <c r="M6085" s="10">
        <v>-2</v>
      </c>
      <c r="N6085" s="10" t="e">
        <f t="shared" si="191"/>
        <v>#DIV/0!</v>
      </c>
    </row>
    <row r="6086" spans="1:14" x14ac:dyDescent="0.3">
      <c r="A6086" s="11" t="s">
        <v>34</v>
      </c>
      <c r="B6086" s="11">
        <v>3121</v>
      </c>
      <c r="C6086" s="11">
        <v>200107</v>
      </c>
      <c r="D6086" s="12">
        <v>45625</v>
      </c>
      <c r="E6086" s="11" t="s">
        <v>8</v>
      </c>
      <c r="F6086" s="11">
        <v>0</v>
      </c>
      <c r="G6086" s="11">
        <v>0</v>
      </c>
      <c r="H6086" s="11">
        <v>0</v>
      </c>
      <c r="I6086" s="11" t="s">
        <v>47</v>
      </c>
      <c r="J6086" s="11">
        <v>0</v>
      </c>
      <c r="K6086" s="1" t="e">
        <f t="shared" si="190"/>
        <v>#DIV/0!</v>
      </c>
      <c r="L6086" s="9">
        <v>2</v>
      </c>
      <c r="M6086" s="10">
        <v>-2</v>
      </c>
      <c r="N6086" s="10" t="e">
        <f t="shared" si="191"/>
        <v>#DIV/0!</v>
      </c>
    </row>
    <row r="6087" spans="1:14" x14ac:dyDescent="0.3">
      <c r="A6087" s="11" t="s">
        <v>34</v>
      </c>
      <c r="B6087" s="11">
        <v>3121</v>
      </c>
      <c r="C6087" s="11">
        <v>200107</v>
      </c>
      <c r="D6087" s="12">
        <v>45632</v>
      </c>
      <c r="E6087" s="11" t="s">
        <v>8</v>
      </c>
      <c r="F6087" s="11">
        <v>0</v>
      </c>
      <c r="G6087" s="11">
        <v>0</v>
      </c>
      <c r="H6087" s="11">
        <v>0</v>
      </c>
      <c r="I6087" s="11" t="s">
        <v>47</v>
      </c>
      <c r="J6087" s="11">
        <v>0</v>
      </c>
      <c r="K6087" s="1" t="e">
        <f t="shared" si="190"/>
        <v>#DIV/0!</v>
      </c>
      <c r="L6087" s="9">
        <v>2</v>
      </c>
      <c r="M6087" s="10">
        <v>-2</v>
      </c>
      <c r="N6087" s="10" t="e">
        <f t="shared" si="191"/>
        <v>#DIV/0!</v>
      </c>
    </row>
    <row r="6088" spans="1:14" x14ac:dyDescent="0.3">
      <c r="A6088" s="11" t="s">
        <v>34</v>
      </c>
      <c r="B6088" s="11">
        <v>3121</v>
      </c>
      <c r="C6088" s="11">
        <v>200107</v>
      </c>
      <c r="D6088" s="12">
        <v>45639</v>
      </c>
      <c r="E6088" s="11" t="s">
        <v>8</v>
      </c>
      <c r="F6088" s="11">
        <v>0</v>
      </c>
      <c r="G6088" s="11">
        <v>0</v>
      </c>
      <c r="H6088" s="11">
        <v>0</v>
      </c>
      <c r="I6088" s="11" t="s">
        <v>47</v>
      </c>
      <c r="J6088" s="11">
        <v>0</v>
      </c>
      <c r="K6088" s="1" t="e">
        <f t="shared" si="190"/>
        <v>#DIV/0!</v>
      </c>
      <c r="L6088" s="9">
        <v>2</v>
      </c>
      <c r="M6088" s="10">
        <v>-2</v>
      </c>
      <c r="N6088" s="10" t="e">
        <f t="shared" si="191"/>
        <v>#DIV/0!</v>
      </c>
    </row>
    <row r="6089" spans="1:14" x14ac:dyDescent="0.3">
      <c r="A6089" s="11" t="s">
        <v>34</v>
      </c>
      <c r="B6089" s="11">
        <v>3121</v>
      </c>
      <c r="C6089" s="11">
        <v>200107</v>
      </c>
      <c r="D6089" s="12">
        <v>45646</v>
      </c>
      <c r="E6089" s="11" t="s">
        <v>8</v>
      </c>
      <c r="F6089" s="11">
        <v>0</v>
      </c>
      <c r="G6089" s="11">
        <v>0</v>
      </c>
      <c r="H6089" s="11">
        <v>0</v>
      </c>
      <c r="I6089" s="11" t="s">
        <v>47</v>
      </c>
      <c r="J6089" s="11">
        <v>0</v>
      </c>
      <c r="K6089" s="1" t="e">
        <f t="shared" si="190"/>
        <v>#DIV/0!</v>
      </c>
      <c r="L6089" s="9">
        <v>2</v>
      </c>
      <c r="M6089" s="10">
        <v>-2</v>
      </c>
      <c r="N6089" s="10" t="e">
        <f t="shared" si="191"/>
        <v>#DIV/0!</v>
      </c>
    </row>
    <row r="6090" spans="1:14" x14ac:dyDescent="0.3">
      <c r="A6090" s="11" t="s">
        <v>34</v>
      </c>
      <c r="B6090" s="11">
        <v>3121</v>
      </c>
      <c r="C6090" s="11">
        <v>200107</v>
      </c>
      <c r="D6090" s="12">
        <v>45653</v>
      </c>
      <c r="E6090" s="11" t="s">
        <v>8</v>
      </c>
      <c r="F6090" s="11">
        <v>0</v>
      </c>
      <c r="G6090" s="11">
        <v>0</v>
      </c>
      <c r="H6090" s="11">
        <v>0</v>
      </c>
      <c r="I6090" s="11" t="s">
        <v>47</v>
      </c>
      <c r="J6090" s="11">
        <v>0</v>
      </c>
      <c r="K6090" s="1" t="e">
        <f t="shared" si="190"/>
        <v>#DIV/0!</v>
      </c>
      <c r="L6090" s="9">
        <v>2</v>
      </c>
      <c r="M6090" s="10">
        <v>-2</v>
      </c>
      <c r="N6090" s="10" t="e">
        <f t="shared" si="191"/>
        <v>#DIV/0!</v>
      </c>
    </row>
    <row r="6091" spans="1:14" x14ac:dyDescent="0.3">
      <c r="A6091" s="11" t="s">
        <v>34</v>
      </c>
      <c r="B6091" s="11">
        <v>3121</v>
      </c>
      <c r="C6091" s="11">
        <v>200107</v>
      </c>
      <c r="D6091" s="12">
        <v>45660</v>
      </c>
      <c r="E6091" s="11" t="s">
        <v>8</v>
      </c>
      <c r="F6091" s="11">
        <v>0</v>
      </c>
      <c r="G6091" s="11">
        <v>0</v>
      </c>
      <c r="H6091" s="11">
        <v>0</v>
      </c>
      <c r="I6091" s="11" t="s">
        <v>47</v>
      </c>
      <c r="J6091" s="11">
        <v>0</v>
      </c>
      <c r="K6091" s="1" t="e">
        <f t="shared" si="190"/>
        <v>#DIV/0!</v>
      </c>
      <c r="L6091" s="9">
        <v>2</v>
      </c>
      <c r="M6091" s="10">
        <v>-2</v>
      </c>
      <c r="N6091" s="10" t="e">
        <f t="shared" si="191"/>
        <v>#DIV/0!</v>
      </c>
    </row>
    <row r="6092" spans="1:14" x14ac:dyDescent="0.3">
      <c r="A6092" s="11" t="s">
        <v>34</v>
      </c>
      <c r="B6092" s="11">
        <v>3121</v>
      </c>
      <c r="C6092" s="11">
        <v>200107</v>
      </c>
      <c r="D6092" s="12">
        <v>45667</v>
      </c>
      <c r="E6092" s="11" t="s">
        <v>8</v>
      </c>
      <c r="F6092" s="11">
        <v>0</v>
      </c>
      <c r="G6092" s="11">
        <v>0</v>
      </c>
      <c r="H6092" s="11">
        <v>0</v>
      </c>
      <c r="I6092" s="11" t="s">
        <v>47</v>
      </c>
      <c r="J6092" s="11">
        <v>0</v>
      </c>
      <c r="K6092" s="1" t="e">
        <f t="shared" si="190"/>
        <v>#DIV/0!</v>
      </c>
      <c r="L6092" s="9">
        <v>2</v>
      </c>
      <c r="M6092" s="10">
        <v>-2</v>
      </c>
      <c r="N6092" s="10" t="e">
        <f t="shared" si="191"/>
        <v>#DIV/0!</v>
      </c>
    </row>
    <row r="6093" spans="1:14" x14ac:dyDescent="0.3">
      <c r="A6093" s="11" t="s">
        <v>34</v>
      </c>
      <c r="B6093" s="11">
        <v>3121</v>
      </c>
      <c r="C6093" s="11">
        <v>200107</v>
      </c>
      <c r="D6093" s="12">
        <v>45674</v>
      </c>
      <c r="E6093" s="11" t="s">
        <v>8</v>
      </c>
      <c r="F6093" s="11">
        <v>0</v>
      </c>
      <c r="G6093" s="11">
        <v>0</v>
      </c>
      <c r="H6093" s="11">
        <v>0</v>
      </c>
      <c r="I6093" s="11" t="s">
        <v>47</v>
      </c>
      <c r="J6093" s="11">
        <v>0</v>
      </c>
      <c r="K6093" s="1" t="e">
        <f t="shared" si="190"/>
        <v>#DIV/0!</v>
      </c>
      <c r="L6093" s="9">
        <v>2</v>
      </c>
      <c r="M6093" s="10">
        <v>-2</v>
      </c>
      <c r="N6093" s="10" t="e">
        <f t="shared" si="191"/>
        <v>#DIV/0!</v>
      </c>
    </row>
    <row r="6094" spans="1:14" x14ac:dyDescent="0.3">
      <c r="A6094" s="11" t="s">
        <v>34</v>
      </c>
      <c r="B6094" s="11">
        <v>3121</v>
      </c>
      <c r="C6094" s="11">
        <v>200107</v>
      </c>
      <c r="D6094" s="12">
        <v>45681</v>
      </c>
      <c r="E6094" s="11" t="s">
        <v>8</v>
      </c>
      <c r="F6094" s="11">
        <v>0</v>
      </c>
      <c r="G6094" s="11">
        <v>0</v>
      </c>
      <c r="H6094" s="11">
        <v>0</v>
      </c>
      <c r="I6094" s="11" t="s">
        <v>47</v>
      </c>
      <c r="J6094" s="11">
        <v>0</v>
      </c>
      <c r="K6094" s="1" t="e">
        <f t="shared" si="190"/>
        <v>#DIV/0!</v>
      </c>
      <c r="L6094" s="9">
        <v>2</v>
      </c>
      <c r="M6094" s="10">
        <v>-2</v>
      </c>
      <c r="N6094" s="10" t="e">
        <f t="shared" si="191"/>
        <v>#DIV/0!</v>
      </c>
    </row>
    <row r="6095" spans="1:14" x14ac:dyDescent="0.3">
      <c r="A6095" s="11" t="s">
        <v>34</v>
      </c>
      <c r="B6095" s="11">
        <v>3121</v>
      </c>
      <c r="C6095" s="11">
        <v>200107</v>
      </c>
      <c r="D6095" s="12">
        <v>45688</v>
      </c>
      <c r="E6095" s="11" t="s">
        <v>8</v>
      </c>
      <c r="F6095" s="11">
        <v>0</v>
      </c>
      <c r="G6095" s="11">
        <v>0</v>
      </c>
      <c r="H6095" s="11">
        <v>0</v>
      </c>
      <c r="I6095" s="11" t="s">
        <v>47</v>
      </c>
      <c r="J6095" s="11">
        <v>0</v>
      </c>
      <c r="K6095" s="1" t="e">
        <f t="shared" si="190"/>
        <v>#DIV/0!</v>
      </c>
      <c r="L6095" s="9">
        <v>2</v>
      </c>
      <c r="M6095" s="10">
        <v>-2</v>
      </c>
      <c r="N6095" s="10" t="e">
        <f t="shared" si="191"/>
        <v>#DIV/0!</v>
      </c>
    </row>
    <row r="6096" spans="1:14" x14ac:dyDescent="0.3">
      <c r="A6096" s="11" t="s">
        <v>34</v>
      </c>
      <c r="B6096" s="11">
        <v>3121</v>
      </c>
      <c r="C6096" s="11">
        <v>200107</v>
      </c>
      <c r="D6096" s="12">
        <v>45695</v>
      </c>
      <c r="E6096" s="11" t="s">
        <v>8</v>
      </c>
      <c r="F6096" s="11">
        <v>0</v>
      </c>
      <c r="G6096" s="11">
        <v>0</v>
      </c>
      <c r="H6096" s="11">
        <v>0</v>
      </c>
      <c r="I6096" s="11" t="s">
        <v>47</v>
      </c>
      <c r="J6096" s="11">
        <v>0</v>
      </c>
      <c r="K6096" s="1" t="e">
        <f t="shared" si="190"/>
        <v>#DIV/0!</v>
      </c>
      <c r="L6096" s="9">
        <v>2</v>
      </c>
      <c r="M6096" s="10">
        <v>-2</v>
      </c>
      <c r="N6096" s="10" t="e">
        <f t="shared" si="191"/>
        <v>#DIV/0!</v>
      </c>
    </row>
    <row r="6097" spans="1:14" x14ac:dyDescent="0.3">
      <c r="A6097" s="11" t="s">
        <v>34</v>
      </c>
      <c r="B6097" s="11">
        <v>3121</v>
      </c>
      <c r="C6097" s="11">
        <v>200127</v>
      </c>
      <c r="D6097" s="12">
        <v>45331</v>
      </c>
      <c r="E6097" s="11" t="s">
        <v>9</v>
      </c>
      <c r="F6097" s="11">
        <v>0</v>
      </c>
      <c r="G6097" s="11"/>
      <c r="H6097" s="11"/>
      <c r="I6097" s="11" t="s">
        <v>47</v>
      </c>
      <c r="J6097" s="11">
        <v>0</v>
      </c>
      <c r="K6097" s="1">
        <v>0</v>
      </c>
      <c r="L6097" s="9">
        <v>2</v>
      </c>
      <c r="M6097" s="10">
        <v>-2</v>
      </c>
      <c r="N6097" s="10" t="str">
        <f t="shared" si="191"/>
        <v>Normal</v>
      </c>
    </row>
    <row r="6098" spans="1:14" x14ac:dyDescent="0.3">
      <c r="A6098" s="11" t="s">
        <v>34</v>
      </c>
      <c r="B6098" s="11">
        <v>3121</v>
      </c>
      <c r="C6098" s="11">
        <v>200127</v>
      </c>
      <c r="D6098" s="12">
        <v>45338</v>
      </c>
      <c r="E6098" s="11" t="s">
        <v>9</v>
      </c>
      <c r="F6098" s="11">
        <v>0</v>
      </c>
      <c r="G6098" s="11">
        <v>0</v>
      </c>
      <c r="H6098" s="11">
        <v>0</v>
      </c>
      <c r="I6098" s="11" t="s">
        <v>47</v>
      </c>
      <c r="J6098" s="11">
        <v>0</v>
      </c>
      <c r="K6098" s="1">
        <v>0</v>
      </c>
      <c r="L6098" s="9">
        <v>2</v>
      </c>
      <c r="M6098" s="10">
        <v>-2</v>
      </c>
      <c r="N6098" s="10" t="str">
        <f t="shared" si="191"/>
        <v>Normal</v>
      </c>
    </row>
    <row r="6099" spans="1:14" x14ac:dyDescent="0.3">
      <c r="A6099" s="11" t="s">
        <v>34</v>
      </c>
      <c r="B6099" s="11">
        <v>3121</v>
      </c>
      <c r="C6099" s="11">
        <v>200127</v>
      </c>
      <c r="D6099" s="12">
        <v>45345</v>
      </c>
      <c r="E6099" s="11" t="s">
        <v>9</v>
      </c>
      <c r="F6099" s="11">
        <v>0</v>
      </c>
      <c r="G6099" s="11">
        <v>0</v>
      </c>
      <c r="H6099" s="11">
        <v>0</v>
      </c>
      <c r="I6099" s="11" t="s">
        <v>47</v>
      </c>
      <c r="J6099" s="11">
        <v>0</v>
      </c>
      <c r="K6099" s="1" t="e">
        <f t="shared" ref="K6098:K6161" si="192">(F6099-AVERAGE(F6091:F6098))/_xlfn.STDEV.P(F6091:F6098)</f>
        <v>#DIV/0!</v>
      </c>
      <c r="L6099" s="9">
        <v>2</v>
      </c>
      <c r="M6099" s="10">
        <v>-2</v>
      </c>
      <c r="N6099" s="10" t="e">
        <f t="shared" si="191"/>
        <v>#DIV/0!</v>
      </c>
    </row>
    <row r="6100" spans="1:14" x14ac:dyDescent="0.3">
      <c r="A6100" s="11" t="s">
        <v>34</v>
      </c>
      <c r="B6100" s="11">
        <v>3121</v>
      </c>
      <c r="C6100" s="11">
        <v>200127</v>
      </c>
      <c r="D6100" s="12">
        <v>45352</v>
      </c>
      <c r="E6100" s="11" t="s">
        <v>9</v>
      </c>
      <c r="F6100" s="11">
        <v>0</v>
      </c>
      <c r="G6100" s="11">
        <v>0</v>
      </c>
      <c r="H6100" s="11">
        <v>0</v>
      </c>
      <c r="I6100" s="11" t="s">
        <v>47</v>
      </c>
      <c r="J6100" s="11">
        <v>0</v>
      </c>
      <c r="K6100" s="1" t="e">
        <f t="shared" si="192"/>
        <v>#DIV/0!</v>
      </c>
      <c r="L6100" s="9">
        <v>2</v>
      </c>
      <c r="M6100" s="10">
        <v>-2</v>
      </c>
      <c r="N6100" s="10" t="e">
        <f t="shared" si="191"/>
        <v>#DIV/0!</v>
      </c>
    </row>
    <row r="6101" spans="1:14" x14ac:dyDescent="0.3">
      <c r="A6101" s="11" t="s">
        <v>34</v>
      </c>
      <c r="B6101" s="11">
        <v>3121</v>
      </c>
      <c r="C6101" s="11">
        <v>200127</v>
      </c>
      <c r="D6101" s="12">
        <v>45359</v>
      </c>
      <c r="E6101" s="11" t="s">
        <v>9</v>
      </c>
      <c r="F6101" s="11">
        <v>0</v>
      </c>
      <c r="G6101" s="11">
        <v>0</v>
      </c>
      <c r="H6101" s="11">
        <v>0</v>
      </c>
      <c r="I6101" s="11" t="s">
        <v>47</v>
      </c>
      <c r="J6101" s="11">
        <v>0</v>
      </c>
      <c r="K6101" s="1" t="e">
        <f t="shared" si="192"/>
        <v>#DIV/0!</v>
      </c>
      <c r="L6101" s="9">
        <v>2</v>
      </c>
      <c r="M6101" s="10">
        <v>-2</v>
      </c>
      <c r="N6101" s="10" t="e">
        <f t="shared" si="191"/>
        <v>#DIV/0!</v>
      </c>
    </row>
    <row r="6102" spans="1:14" x14ac:dyDescent="0.3">
      <c r="A6102" s="11" t="s">
        <v>34</v>
      </c>
      <c r="B6102" s="11">
        <v>3121</v>
      </c>
      <c r="C6102" s="11">
        <v>200127</v>
      </c>
      <c r="D6102" s="12">
        <v>45366</v>
      </c>
      <c r="E6102" s="11" t="s">
        <v>9</v>
      </c>
      <c r="F6102" s="11">
        <v>0</v>
      </c>
      <c r="G6102" s="11">
        <v>0</v>
      </c>
      <c r="H6102" s="11">
        <v>0</v>
      </c>
      <c r="I6102" s="11" t="s">
        <v>47</v>
      </c>
      <c r="J6102" s="11">
        <v>0</v>
      </c>
      <c r="K6102" s="1" t="e">
        <f t="shared" si="192"/>
        <v>#DIV/0!</v>
      </c>
      <c r="L6102" s="9">
        <v>2</v>
      </c>
      <c r="M6102" s="10">
        <v>-2</v>
      </c>
      <c r="N6102" s="10" t="e">
        <f t="shared" si="191"/>
        <v>#DIV/0!</v>
      </c>
    </row>
    <row r="6103" spans="1:14" x14ac:dyDescent="0.3">
      <c r="A6103" s="11" t="s">
        <v>34</v>
      </c>
      <c r="B6103" s="11">
        <v>3121</v>
      </c>
      <c r="C6103" s="11">
        <v>200127</v>
      </c>
      <c r="D6103" s="12">
        <v>45373</v>
      </c>
      <c r="E6103" s="11" t="s">
        <v>9</v>
      </c>
      <c r="F6103" s="11">
        <v>0</v>
      </c>
      <c r="G6103" s="11">
        <v>0</v>
      </c>
      <c r="H6103" s="11">
        <v>0</v>
      </c>
      <c r="I6103" s="11" t="s">
        <v>47</v>
      </c>
      <c r="J6103" s="11">
        <v>0</v>
      </c>
      <c r="K6103" s="1" t="e">
        <f t="shared" si="192"/>
        <v>#DIV/0!</v>
      </c>
      <c r="L6103" s="9">
        <v>2</v>
      </c>
      <c r="M6103" s="10">
        <v>-2</v>
      </c>
      <c r="N6103" s="10" t="e">
        <f t="shared" si="191"/>
        <v>#DIV/0!</v>
      </c>
    </row>
    <row r="6104" spans="1:14" x14ac:dyDescent="0.3">
      <c r="A6104" s="11" t="s">
        <v>34</v>
      </c>
      <c r="B6104" s="11">
        <v>3121</v>
      </c>
      <c r="C6104" s="11">
        <v>200127</v>
      </c>
      <c r="D6104" s="12">
        <v>45380</v>
      </c>
      <c r="E6104" s="11" t="s">
        <v>9</v>
      </c>
      <c r="F6104" s="11">
        <v>0</v>
      </c>
      <c r="G6104" s="11">
        <v>0</v>
      </c>
      <c r="H6104" s="11">
        <v>0</v>
      </c>
      <c r="I6104" s="11" t="s">
        <v>47</v>
      </c>
      <c r="J6104" s="11">
        <v>0</v>
      </c>
      <c r="K6104" s="1" t="e">
        <f t="shared" si="192"/>
        <v>#DIV/0!</v>
      </c>
      <c r="L6104" s="9">
        <v>2</v>
      </c>
      <c r="M6104" s="10">
        <v>-2</v>
      </c>
      <c r="N6104" s="10" t="e">
        <f t="shared" si="191"/>
        <v>#DIV/0!</v>
      </c>
    </row>
    <row r="6105" spans="1:14" x14ac:dyDescent="0.3">
      <c r="A6105" s="11" t="s">
        <v>34</v>
      </c>
      <c r="B6105" s="11">
        <v>3121</v>
      </c>
      <c r="C6105" s="11">
        <v>200127</v>
      </c>
      <c r="D6105" s="12">
        <v>45387</v>
      </c>
      <c r="E6105" s="11" t="s">
        <v>9</v>
      </c>
      <c r="F6105" s="11">
        <v>0</v>
      </c>
      <c r="G6105" s="11">
        <v>0</v>
      </c>
      <c r="H6105" s="11">
        <v>0</v>
      </c>
      <c r="I6105" s="11" t="s">
        <v>47</v>
      </c>
      <c r="J6105" s="11">
        <v>0</v>
      </c>
      <c r="K6105" s="1" t="e">
        <f t="shared" si="192"/>
        <v>#DIV/0!</v>
      </c>
      <c r="L6105" s="9">
        <v>2</v>
      </c>
      <c r="M6105" s="10">
        <v>-2</v>
      </c>
      <c r="N6105" s="10" t="e">
        <f t="shared" si="191"/>
        <v>#DIV/0!</v>
      </c>
    </row>
    <row r="6106" spans="1:14" x14ac:dyDescent="0.3">
      <c r="A6106" s="11" t="s">
        <v>34</v>
      </c>
      <c r="B6106" s="11">
        <v>3121</v>
      </c>
      <c r="C6106" s="11">
        <v>200127</v>
      </c>
      <c r="D6106" s="12">
        <v>45394</v>
      </c>
      <c r="E6106" s="11" t="s">
        <v>9</v>
      </c>
      <c r="F6106" s="11">
        <v>0</v>
      </c>
      <c r="G6106" s="11">
        <v>0</v>
      </c>
      <c r="H6106" s="11">
        <v>0</v>
      </c>
      <c r="I6106" s="11" t="s">
        <v>47</v>
      </c>
      <c r="J6106" s="11">
        <v>0</v>
      </c>
      <c r="K6106" s="1" t="e">
        <f t="shared" si="192"/>
        <v>#DIV/0!</v>
      </c>
      <c r="L6106" s="9">
        <v>2</v>
      </c>
      <c r="M6106" s="10">
        <v>-2</v>
      </c>
      <c r="N6106" s="10" t="e">
        <f t="shared" si="191"/>
        <v>#DIV/0!</v>
      </c>
    </row>
    <row r="6107" spans="1:14" x14ac:dyDescent="0.3">
      <c r="A6107" s="11" t="s">
        <v>34</v>
      </c>
      <c r="B6107" s="11">
        <v>3121</v>
      </c>
      <c r="C6107" s="11">
        <v>200127</v>
      </c>
      <c r="D6107" s="12">
        <v>45401</v>
      </c>
      <c r="E6107" s="11" t="s">
        <v>9</v>
      </c>
      <c r="F6107" s="11">
        <v>0</v>
      </c>
      <c r="G6107" s="11">
        <v>0</v>
      </c>
      <c r="H6107" s="11">
        <v>0</v>
      </c>
      <c r="I6107" s="11" t="s">
        <v>47</v>
      </c>
      <c r="J6107" s="11">
        <v>0</v>
      </c>
      <c r="K6107" s="1" t="e">
        <f t="shared" si="192"/>
        <v>#DIV/0!</v>
      </c>
      <c r="L6107" s="9">
        <v>2</v>
      </c>
      <c r="M6107" s="10">
        <v>-2</v>
      </c>
      <c r="N6107" s="10" t="e">
        <f t="shared" si="191"/>
        <v>#DIV/0!</v>
      </c>
    </row>
    <row r="6108" spans="1:14" x14ac:dyDescent="0.3">
      <c r="A6108" s="11" t="s">
        <v>34</v>
      </c>
      <c r="B6108" s="11">
        <v>3121</v>
      </c>
      <c r="C6108" s="11">
        <v>200127</v>
      </c>
      <c r="D6108" s="12">
        <v>45408</v>
      </c>
      <c r="E6108" s="11" t="s">
        <v>9</v>
      </c>
      <c r="F6108" s="11">
        <v>0</v>
      </c>
      <c r="G6108" s="11">
        <v>0</v>
      </c>
      <c r="H6108" s="11">
        <v>0</v>
      </c>
      <c r="I6108" s="11" t="s">
        <v>47</v>
      </c>
      <c r="J6108" s="11">
        <v>0</v>
      </c>
      <c r="K6108" s="1" t="e">
        <f t="shared" si="192"/>
        <v>#DIV/0!</v>
      </c>
      <c r="L6108" s="9">
        <v>2</v>
      </c>
      <c r="M6108" s="10">
        <v>-2</v>
      </c>
      <c r="N6108" s="10" t="e">
        <f t="shared" si="191"/>
        <v>#DIV/0!</v>
      </c>
    </row>
    <row r="6109" spans="1:14" x14ac:dyDescent="0.3">
      <c r="A6109" s="11" t="s">
        <v>34</v>
      </c>
      <c r="B6109" s="11">
        <v>3121</v>
      </c>
      <c r="C6109" s="11">
        <v>200127</v>
      </c>
      <c r="D6109" s="12">
        <v>45415</v>
      </c>
      <c r="E6109" s="11" t="s">
        <v>9</v>
      </c>
      <c r="F6109" s="11">
        <v>0</v>
      </c>
      <c r="G6109" s="11">
        <v>0</v>
      </c>
      <c r="H6109" s="11">
        <v>0</v>
      </c>
      <c r="I6109" s="11" t="s">
        <v>47</v>
      </c>
      <c r="J6109" s="11">
        <v>0</v>
      </c>
      <c r="K6109" s="1" t="e">
        <f t="shared" si="192"/>
        <v>#DIV/0!</v>
      </c>
      <c r="L6109" s="9">
        <v>2</v>
      </c>
      <c r="M6109" s="10">
        <v>-2</v>
      </c>
      <c r="N6109" s="10" t="e">
        <f t="shared" si="191"/>
        <v>#DIV/0!</v>
      </c>
    </row>
    <row r="6110" spans="1:14" x14ac:dyDescent="0.3">
      <c r="A6110" s="11" t="s">
        <v>34</v>
      </c>
      <c r="B6110" s="11">
        <v>3121</v>
      </c>
      <c r="C6110" s="11">
        <v>200127</v>
      </c>
      <c r="D6110" s="12">
        <v>45422</v>
      </c>
      <c r="E6110" s="11" t="s">
        <v>9</v>
      </c>
      <c r="F6110" s="11">
        <v>0</v>
      </c>
      <c r="G6110" s="11">
        <v>0</v>
      </c>
      <c r="H6110" s="11">
        <v>0</v>
      </c>
      <c r="I6110" s="11" t="s">
        <v>47</v>
      </c>
      <c r="J6110" s="11">
        <v>0</v>
      </c>
      <c r="K6110" s="1" t="e">
        <f t="shared" si="192"/>
        <v>#DIV/0!</v>
      </c>
      <c r="L6110" s="9">
        <v>2</v>
      </c>
      <c r="M6110" s="10">
        <v>-2</v>
      </c>
      <c r="N6110" s="10" t="e">
        <f t="shared" si="191"/>
        <v>#DIV/0!</v>
      </c>
    </row>
    <row r="6111" spans="1:14" x14ac:dyDescent="0.3">
      <c r="A6111" s="11" t="s">
        <v>34</v>
      </c>
      <c r="B6111" s="11">
        <v>3121</v>
      </c>
      <c r="C6111" s="11">
        <v>200127</v>
      </c>
      <c r="D6111" s="12">
        <v>45429</v>
      </c>
      <c r="E6111" s="11" t="s">
        <v>9</v>
      </c>
      <c r="F6111" s="11">
        <v>0</v>
      </c>
      <c r="G6111" s="11">
        <v>0</v>
      </c>
      <c r="H6111" s="11">
        <v>0</v>
      </c>
      <c r="I6111" s="11" t="s">
        <v>47</v>
      </c>
      <c r="J6111" s="11">
        <v>0</v>
      </c>
      <c r="K6111" s="1" t="e">
        <f t="shared" si="192"/>
        <v>#DIV/0!</v>
      </c>
      <c r="L6111" s="9">
        <v>2</v>
      </c>
      <c r="M6111" s="10">
        <v>-2</v>
      </c>
      <c r="N6111" s="10" t="e">
        <f t="shared" si="191"/>
        <v>#DIV/0!</v>
      </c>
    </row>
    <row r="6112" spans="1:14" x14ac:dyDescent="0.3">
      <c r="A6112" s="11" t="s">
        <v>34</v>
      </c>
      <c r="B6112" s="11">
        <v>3121</v>
      </c>
      <c r="C6112" s="11">
        <v>200127</v>
      </c>
      <c r="D6112" s="12">
        <v>45436</v>
      </c>
      <c r="E6112" s="11" t="s">
        <v>9</v>
      </c>
      <c r="F6112" s="11">
        <v>0</v>
      </c>
      <c r="G6112" s="11">
        <v>0</v>
      </c>
      <c r="H6112" s="11">
        <v>0</v>
      </c>
      <c r="I6112" s="11" t="s">
        <v>47</v>
      </c>
      <c r="J6112" s="11">
        <v>0</v>
      </c>
      <c r="K6112" s="1" t="e">
        <f t="shared" si="192"/>
        <v>#DIV/0!</v>
      </c>
      <c r="L6112" s="9">
        <v>2</v>
      </c>
      <c r="M6112" s="10">
        <v>-2</v>
      </c>
      <c r="N6112" s="10" t="e">
        <f t="shared" si="191"/>
        <v>#DIV/0!</v>
      </c>
    </row>
    <row r="6113" spans="1:14" x14ac:dyDescent="0.3">
      <c r="A6113" s="11" t="s">
        <v>34</v>
      </c>
      <c r="B6113" s="11">
        <v>3121</v>
      </c>
      <c r="C6113" s="11">
        <v>200127</v>
      </c>
      <c r="D6113" s="12">
        <v>45443</v>
      </c>
      <c r="E6113" s="11" t="s">
        <v>9</v>
      </c>
      <c r="F6113" s="11">
        <v>0</v>
      </c>
      <c r="G6113" s="11">
        <v>0</v>
      </c>
      <c r="H6113" s="11">
        <v>0</v>
      </c>
      <c r="I6113" s="11" t="s">
        <v>47</v>
      </c>
      <c r="J6113" s="11">
        <v>0</v>
      </c>
      <c r="K6113" s="1" t="e">
        <f t="shared" si="192"/>
        <v>#DIV/0!</v>
      </c>
      <c r="L6113" s="9">
        <v>2</v>
      </c>
      <c r="M6113" s="10">
        <v>-2</v>
      </c>
      <c r="N6113" s="10" t="e">
        <f t="shared" si="191"/>
        <v>#DIV/0!</v>
      </c>
    </row>
    <row r="6114" spans="1:14" x14ac:dyDescent="0.3">
      <c r="A6114" s="11" t="s">
        <v>34</v>
      </c>
      <c r="B6114" s="11">
        <v>3121</v>
      </c>
      <c r="C6114" s="11">
        <v>200127</v>
      </c>
      <c r="D6114" s="12">
        <v>45450</v>
      </c>
      <c r="E6114" s="11" t="s">
        <v>9</v>
      </c>
      <c r="F6114" s="11">
        <v>0</v>
      </c>
      <c r="G6114" s="11">
        <v>0</v>
      </c>
      <c r="H6114" s="11">
        <v>0</v>
      </c>
      <c r="I6114" s="11" t="s">
        <v>47</v>
      </c>
      <c r="J6114" s="11">
        <v>0</v>
      </c>
      <c r="K6114" s="1" t="e">
        <f t="shared" si="192"/>
        <v>#DIV/0!</v>
      </c>
      <c r="L6114" s="9">
        <v>2</v>
      </c>
      <c r="M6114" s="10">
        <v>-2</v>
      </c>
      <c r="N6114" s="10" t="e">
        <f t="shared" si="191"/>
        <v>#DIV/0!</v>
      </c>
    </row>
    <row r="6115" spans="1:14" x14ac:dyDescent="0.3">
      <c r="A6115" s="11" t="s">
        <v>34</v>
      </c>
      <c r="B6115" s="11">
        <v>3121</v>
      </c>
      <c r="C6115" s="11">
        <v>200127</v>
      </c>
      <c r="D6115" s="12">
        <v>45457</v>
      </c>
      <c r="E6115" s="11" t="s">
        <v>9</v>
      </c>
      <c r="F6115" s="11">
        <v>0</v>
      </c>
      <c r="G6115" s="11">
        <v>0</v>
      </c>
      <c r="H6115" s="11">
        <v>0</v>
      </c>
      <c r="I6115" s="11" t="s">
        <v>47</v>
      </c>
      <c r="J6115" s="11">
        <v>0</v>
      </c>
      <c r="K6115" s="1" t="e">
        <f t="shared" si="192"/>
        <v>#DIV/0!</v>
      </c>
      <c r="L6115" s="9">
        <v>2</v>
      </c>
      <c r="M6115" s="10">
        <v>-2</v>
      </c>
      <c r="N6115" s="10" t="e">
        <f t="shared" si="191"/>
        <v>#DIV/0!</v>
      </c>
    </row>
    <row r="6116" spans="1:14" x14ac:dyDescent="0.3">
      <c r="A6116" s="11" t="s">
        <v>34</v>
      </c>
      <c r="B6116" s="11">
        <v>3121</v>
      </c>
      <c r="C6116" s="11">
        <v>200127</v>
      </c>
      <c r="D6116" s="12">
        <v>45464</v>
      </c>
      <c r="E6116" s="11" t="s">
        <v>9</v>
      </c>
      <c r="F6116" s="11">
        <v>0</v>
      </c>
      <c r="G6116" s="11">
        <v>0</v>
      </c>
      <c r="H6116" s="11">
        <v>0</v>
      </c>
      <c r="I6116" s="11" t="s">
        <v>47</v>
      </c>
      <c r="J6116" s="11">
        <v>0</v>
      </c>
      <c r="K6116" s="1" t="e">
        <f t="shared" si="192"/>
        <v>#DIV/0!</v>
      </c>
      <c r="L6116" s="9">
        <v>2</v>
      </c>
      <c r="M6116" s="10">
        <v>-2</v>
      </c>
      <c r="N6116" s="10" t="e">
        <f t="shared" si="191"/>
        <v>#DIV/0!</v>
      </c>
    </row>
    <row r="6117" spans="1:14" x14ac:dyDescent="0.3">
      <c r="A6117" s="11" t="s">
        <v>34</v>
      </c>
      <c r="B6117" s="11">
        <v>3121</v>
      </c>
      <c r="C6117" s="11">
        <v>200127</v>
      </c>
      <c r="D6117" s="12">
        <v>45471</v>
      </c>
      <c r="E6117" s="11" t="s">
        <v>9</v>
      </c>
      <c r="F6117" s="11">
        <v>0</v>
      </c>
      <c r="G6117" s="11">
        <v>0</v>
      </c>
      <c r="H6117" s="11">
        <v>0</v>
      </c>
      <c r="I6117" s="11" t="s">
        <v>47</v>
      </c>
      <c r="J6117" s="11">
        <v>0</v>
      </c>
      <c r="K6117" s="1" t="e">
        <f t="shared" si="192"/>
        <v>#DIV/0!</v>
      </c>
      <c r="L6117" s="9">
        <v>2</v>
      </c>
      <c r="M6117" s="10">
        <v>-2</v>
      </c>
      <c r="N6117" s="10" t="e">
        <f t="shared" si="191"/>
        <v>#DIV/0!</v>
      </c>
    </row>
    <row r="6118" spans="1:14" x14ac:dyDescent="0.3">
      <c r="A6118" s="11" t="s">
        <v>34</v>
      </c>
      <c r="B6118" s="11">
        <v>3121</v>
      </c>
      <c r="C6118" s="11">
        <v>200127</v>
      </c>
      <c r="D6118" s="12">
        <v>45478</v>
      </c>
      <c r="E6118" s="11" t="s">
        <v>9</v>
      </c>
      <c r="F6118" s="11">
        <v>0</v>
      </c>
      <c r="G6118" s="11">
        <v>0</v>
      </c>
      <c r="H6118" s="11">
        <v>0</v>
      </c>
      <c r="I6118" s="11" t="s">
        <v>47</v>
      </c>
      <c r="J6118" s="11">
        <v>0</v>
      </c>
      <c r="K6118" s="1" t="e">
        <f t="shared" si="192"/>
        <v>#DIV/0!</v>
      </c>
      <c r="L6118" s="9">
        <v>2</v>
      </c>
      <c r="M6118" s="10">
        <v>-2</v>
      </c>
      <c r="N6118" s="10" t="e">
        <f t="shared" si="191"/>
        <v>#DIV/0!</v>
      </c>
    </row>
    <row r="6119" spans="1:14" x14ac:dyDescent="0.3">
      <c r="A6119" s="11" t="s">
        <v>34</v>
      </c>
      <c r="B6119" s="11">
        <v>3121</v>
      </c>
      <c r="C6119" s="11">
        <v>200127</v>
      </c>
      <c r="D6119" s="12">
        <v>45485</v>
      </c>
      <c r="E6119" s="11" t="s">
        <v>9</v>
      </c>
      <c r="F6119" s="11">
        <v>0</v>
      </c>
      <c r="G6119" s="11">
        <v>0</v>
      </c>
      <c r="H6119" s="11">
        <v>0</v>
      </c>
      <c r="I6119" s="11" t="s">
        <v>47</v>
      </c>
      <c r="J6119" s="11">
        <v>0</v>
      </c>
      <c r="K6119" s="1" t="e">
        <f t="shared" si="192"/>
        <v>#DIV/0!</v>
      </c>
      <c r="L6119" s="9">
        <v>2</v>
      </c>
      <c r="M6119" s="10">
        <v>-2</v>
      </c>
      <c r="N6119" s="10" t="e">
        <f t="shared" si="191"/>
        <v>#DIV/0!</v>
      </c>
    </row>
    <row r="6120" spans="1:14" x14ac:dyDescent="0.3">
      <c r="A6120" s="11" t="s">
        <v>34</v>
      </c>
      <c r="B6120" s="11">
        <v>3121</v>
      </c>
      <c r="C6120" s="11">
        <v>200127</v>
      </c>
      <c r="D6120" s="12">
        <v>45492</v>
      </c>
      <c r="E6120" s="11" t="s">
        <v>9</v>
      </c>
      <c r="F6120" s="11">
        <v>0</v>
      </c>
      <c r="G6120" s="11">
        <v>0</v>
      </c>
      <c r="H6120" s="11">
        <v>0</v>
      </c>
      <c r="I6120" s="11" t="s">
        <v>47</v>
      </c>
      <c r="J6120" s="11">
        <v>0</v>
      </c>
      <c r="K6120" s="1" t="e">
        <f t="shared" si="192"/>
        <v>#DIV/0!</v>
      </c>
      <c r="L6120" s="9">
        <v>2</v>
      </c>
      <c r="M6120" s="10">
        <v>-2</v>
      </c>
      <c r="N6120" s="10" t="e">
        <f t="shared" si="191"/>
        <v>#DIV/0!</v>
      </c>
    </row>
    <row r="6121" spans="1:14" x14ac:dyDescent="0.3">
      <c r="A6121" s="11" t="s">
        <v>34</v>
      </c>
      <c r="B6121" s="11">
        <v>3121</v>
      </c>
      <c r="C6121" s="11">
        <v>200127</v>
      </c>
      <c r="D6121" s="12">
        <v>45499</v>
      </c>
      <c r="E6121" s="11" t="s">
        <v>9</v>
      </c>
      <c r="F6121" s="11">
        <v>0</v>
      </c>
      <c r="G6121" s="11">
        <v>0</v>
      </c>
      <c r="H6121" s="11">
        <v>0</v>
      </c>
      <c r="I6121" s="11" t="s">
        <v>47</v>
      </c>
      <c r="J6121" s="11">
        <v>0</v>
      </c>
      <c r="K6121" s="1" t="e">
        <f t="shared" si="192"/>
        <v>#DIV/0!</v>
      </c>
      <c r="L6121" s="9">
        <v>2</v>
      </c>
      <c r="M6121" s="10">
        <v>-2</v>
      </c>
      <c r="N6121" s="10" t="e">
        <f t="shared" si="191"/>
        <v>#DIV/0!</v>
      </c>
    </row>
    <row r="6122" spans="1:14" x14ac:dyDescent="0.3">
      <c r="A6122" s="11" t="s">
        <v>34</v>
      </c>
      <c r="B6122" s="11">
        <v>3121</v>
      </c>
      <c r="C6122" s="11">
        <v>200127</v>
      </c>
      <c r="D6122" s="12">
        <v>45506</v>
      </c>
      <c r="E6122" s="11" t="s">
        <v>9</v>
      </c>
      <c r="F6122" s="11">
        <v>0</v>
      </c>
      <c r="G6122" s="11">
        <v>0</v>
      </c>
      <c r="H6122" s="11">
        <v>0</v>
      </c>
      <c r="I6122" s="11" t="s">
        <v>47</v>
      </c>
      <c r="J6122" s="11">
        <v>0</v>
      </c>
      <c r="K6122" s="1" t="e">
        <f t="shared" si="192"/>
        <v>#DIV/0!</v>
      </c>
      <c r="L6122" s="9">
        <v>2</v>
      </c>
      <c r="M6122" s="10">
        <v>-2</v>
      </c>
      <c r="N6122" s="10" t="e">
        <f t="shared" si="191"/>
        <v>#DIV/0!</v>
      </c>
    </row>
    <row r="6123" spans="1:14" x14ac:dyDescent="0.3">
      <c r="A6123" s="11" t="s">
        <v>34</v>
      </c>
      <c r="B6123" s="11">
        <v>3121</v>
      </c>
      <c r="C6123" s="11">
        <v>200127</v>
      </c>
      <c r="D6123" s="12">
        <v>45513</v>
      </c>
      <c r="E6123" s="11" t="s">
        <v>9</v>
      </c>
      <c r="F6123" s="11">
        <v>0</v>
      </c>
      <c r="G6123" s="11">
        <v>0</v>
      </c>
      <c r="H6123" s="11">
        <v>0</v>
      </c>
      <c r="I6123" s="11" t="s">
        <v>47</v>
      </c>
      <c r="J6123" s="11">
        <v>0</v>
      </c>
      <c r="K6123" s="1" t="e">
        <f t="shared" si="192"/>
        <v>#DIV/0!</v>
      </c>
      <c r="L6123" s="9">
        <v>2</v>
      </c>
      <c r="M6123" s="10">
        <v>-2</v>
      </c>
      <c r="N6123" s="10" t="e">
        <f t="shared" si="191"/>
        <v>#DIV/0!</v>
      </c>
    </row>
    <row r="6124" spans="1:14" x14ac:dyDescent="0.3">
      <c r="A6124" s="11" t="s">
        <v>34</v>
      </c>
      <c r="B6124" s="11">
        <v>3121</v>
      </c>
      <c r="C6124" s="11">
        <v>200127</v>
      </c>
      <c r="D6124" s="12">
        <v>45520</v>
      </c>
      <c r="E6124" s="11" t="s">
        <v>9</v>
      </c>
      <c r="F6124" s="11">
        <v>0</v>
      </c>
      <c r="G6124" s="11">
        <v>0</v>
      </c>
      <c r="H6124" s="11">
        <v>0</v>
      </c>
      <c r="I6124" s="11" t="s">
        <v>47</v>
      </c>
      <c r="J6124" s="11">
        <v>0</v>
      </c>
      <c r="K6124" s="1" t="e">
        <f t="shared" si="192"/>
        <v>#DIV/0!</v>
      </c>
      <c r="L6124" s="9">
        <v>2</v>
      </c>
      <c r="M6124" s="10">
        <v>-2</v>
      </c>
      <c r="N6124" s="10" t="e">
        <f t="shared" si="191"/>
        <v>#DIV/0!</v>
      </c>
    </row>
    <row r="6125" spans="1:14" x14ac:dyDescent="0.3">
      <c r="A6125" s="11" t="s">
        <v>34</v>
      </c>
      <c r="B6125" s="11">
        <v>3121</v>
      </c>
      <c r="C6125" s="11">
        <v>200127</v>
      </c>
      <c r="D6125" s="12">
        <v>45527</v>
      </c>
      <c r="E6125" s="11" t="s">
        <v>9</v>
      </c>
      <c r="F6125" s="11">
        <v>0</v>
      </c>
      <c r="G6125" s="11">
        <v>0</v>
      </c>
      <c r="H6125" s="11">
        <v>0</v>
      </c>
      <c r="I6125" s="11" t="s">
        <v>47</v>
      </c>
      <c r="J6125" s="11">
        <v>0</v>
      </c>
      <c r="K6125" s="1" t="e">
        <f t="shared" si="192"/>
        <v>#DIV/0!</v>
      </c>
      <c r="L6125" s="9">
        <v>2</v>
      </c>
      <c r="M6125" s="10">
        <v>-2</v>
      </c>
      <c r="N6125" s="10" t="e">
        <f t="shared" si="191"/>
        <v>#DIV/0!</v>
      </c>
    </row>
    <row r="6126" spans="1:14" x14ac:dyDescent="0.3">
      <c r="A6126" s="11" t="s">
        <v>34</v>
      </c>
      <c r="B6126" s="11">
        <v>3121</v>
      </c>
      <c r="C6126" s="11">
        <v>200127</v>
      </c>
      <c r="D6126" s="12">
        <v>45534</v>
      </c>
      <c r="E6126" s="11" t="s">
        <v>9</v>
      </c>
      <c r="F6126" s="11">
        <v>0</v>
      </c>
      <c r="G6126" s="11">
        <v>0</v>
      </c>
      <c r="H6126" s="11">
        <v>0</v>
      </c>
      <c r="I6126" s="11" t="s">
        <v>47</v>
      </c>
      <c r="J6126" s="11">
        <v>0</v>
      </c>
      <c r="K6126" s="1" t="e">
        <f t="shared" si="192"/>
        <v>#DIV/0!</v>
      </c>
      <c r="L6126" s="9">
        <v>2</v>
      </c>
      <c r="M6126" s="10">
        <v>-2</v>
      </c>
      <c r="N6126" s="10" t="e">
        <f t="shared" si="191"/>
        <v>#DIV/0!</v>
      </c>
    </row>
    <row r="6127" spans="1:14" x14ac:dyDescent="0.3">
      <c r="A6127" s="11" t="s">
        <v>34</v>
      </c>
      <c r="B6127" s="11">
        <v>3121</v>
      </c>
      <c r="C6127" s="11">
        <v>200127</v>
      </c>
      <c r="D6127" s="12">
        <v>45541</v>
      </c>
      <c r="E6127" s="11" t="s">
        <v>9</v>
      </c>
      <c r="F6127" s="11">
        <v>0</v>
      </c>
      <c r="G6127" s="11">
        <v>0</v>
      </c>
      <c r="H6127" s="11">
        <v>0</v>
      </c>
      <c r="I6127" s="11" t="s">
        <v>47</v>
      </c>
      <c r="J6127" s="11">
        <v>0</v>
      </c>
      <c r="K6127" s="1" t="e">
        <f t="shared" si="192"/>
        <v>#DIV/0!</v>
      </c>
      <c r="L6127" s="9">
        <v>2</v>
      </c>
      <c r="M6127" s="10">
        <v>-2</v>
      </c>
      <c r="N6127" s="10" t="e">
        <f t="shared" si="191"/>
        <v>#DIV/0!</v>
      </c>
    </row>
    <row r="6128" spans="1:14" x14ac:dyDescent="0.3">
      <c r="A6128" s="11" t="s">
        <v>34</v>
      </c>
      <c r="B6128" s="11">
        <v>3121</v>
      </c>
      <c r="C6128" s="11">
        <v>200127</v>
      </c>
      <c r="D6128" s="12">
        <v>45548</v>
      </c>
      <c r="E6128" s="11" t="s">
        <v>9</v>
      </c>
      <c r="F6128" s="11">
        <v>0</v>
      </c>
      <c r="G6128" s="11">
        <v>0</v>
      </c>
      <c r="H6128" s="11">
        <v>0</v>
      </c>
      <c r="I6128" s="11" t="s">
        <v>47</v>
      </c>
      <c r="J6128" s="11">
        <v>0</v>
      </c>
      <c r="K6128" s="1" t="e">
        <f t="shared" si="192"/>
        <v>#DIV/0!</v>
      </c>
      <c r="L6128" s="9">
        <v>2</v>
      </c>
      <c r="M6128" s="10">
        <v>-2</v>
      </c>
      <c r="N6128" s="10" t="e">
        <f t="shared" si="191"/>
        <v>#DIV/0!</v>
      </c>
    </row>
    <row r="6129" spans="1:14" x14ac:dyDescent="0.3">
      <c r="A6129" s="11" t="s">
        <v>34</v>
      </c>
      <c r="B6129" s="11">
        <v>3121</v>
      </c>
      <c r="C6129" s="11">
        <v>200127</v>
      </c>
      <c r="D6129" s="12">
        <v>45555</v>
      </c>
      <c r="E6129" s="11" t="s">
        <v>9</v>
      </c>
      <c r="F6129" s="11">
        <v>0</v>
      </c>
      <c r="G6129" s="11">
        <v>0</v>
      </c>
      <c r="H6129" s="11">
        <v>0</v>
      </c>
      <c r="I6129" s="11" t="s">
        <v>47</v>
      </c>
      <c r="J6129" s="11">
        <v>0</v>
      </c>
      <c r="K6129" s="1" t="e">
        <f t="shared" si="192"/>
        <v>#DIV/0!</v>
      </c>
      <c r="L6129" s="9">
        <v>2</v>
      </c>
      <c r="M6129" s="10">
        <v>-2</v>
      </c>
      <c r="N6129" s="10" t="e">
        <f t="shared" si="191"/>
        <v>#DIV/0!</v>
      </c>
    </row>
    <row r="6130" spans="1:14" x14ac:dyDescent="0.3">
      <c r="A6130" s="11" t="s">
        <v>34</v>
      </c>
      <c r="B6130" s="11">
        <v>3121</v>
      </c>
      <c r="C6130" s="11">
        <v>200127</v>
      </c>
      <c r="D6130" s="12">
        <v>45562</v>
      </c>
      <c r="E6130" s="11" t="s">
        <v>9</v>
      </c>
      <c r="F6130" s="11">
        <v>0</v>
      </c>
      <c r="G6130" s="11">
        <v>0</v>
      </c>
      <c r="H6130" s="11">
        <v>0</v>
      </c>
      <c r="I6130" s="11" t="s">
        <v>47</v>
      </c>
      <c r="J6130" s="11">
        <v>0</v>
      </c>
      <c r="K6130" s="1" t="e">
        <f t="shared" si="192"/>
        <v>#DIV/0!</v>
      </c>
      <c r="L6130" s="9">
        <v>2</v>
      </c>
      <c r="M6130" s="10">
        <v>-2</v>
      </c>
      <c r="N6130" s="10" t="e">
        <f t="shared" si="191"/>
        <v>#DIV/0!</v>
      </c>
    </row>
    <row r="6131" spans="1:14" x14ac:dyDescent="0.3">
      <c r="A6131" s="11" t="s">
        <v>34</v>
      </c>
      <c r="B6131" s="11">
        <v>3121</v>
      </c>
      <c r="C6131" s="11">
        <v>200127</v>
      </c>
      <c r="D6131" s="12">
        <v>45569</v>
      </c>
      <c r="E6131" s="11" t="s">
        <v>9</v>
      </c>
      <c r="F6131" s="11">
        <v>0</v>
      </c>
      <c r="G6131" s="11">
        <v>0</v>
      </c>
      <c r="H6131" s="11">
        <v>0</v>
      </c>
      <c r="I6131" s="11" t="s">
        <v>47</v>
      </c>
      <c r="J6131" s="11">
        <v>0</v>
      </c>
      <c r="K6131" s="1" t="e">
        <f t="shared" si="192"/>
        <v>#DIV/0!</v>
      </c>
      <c r="L6131" s="9">
        <v>2</v>
      </c>
      <c r="M6131" s="10">
        <v>-2</v>
      </c>
      <c r="N6131" s="10" t="e">
        <f t="shared" si="191"/>
        <v>#DIV/0!</v>
      </c>
    </row>
    <row r="6132" spans="1:14" x14ac:dyDescent="0.3">
      <c r="A6132" s="11" t="s">
        <v>34</v>
      </c>
      <c r="B6132" s="11">
        <v>3121</v>
      </c>
      <c r="C6132" s="11">
        <v>200127</v>
      </c>
      <c r="D6132" s="12">
        <v>45576</v>
      </c>
      <c r="E6132" s="11" t="s">
        <v>9</v>
      </c>
      <c r="F6132" s="11">
        <v>0</v>
      </c>
      <c r="G6132" s="11">
        <v>0</v>
      </c>
      <c r="H6132" s="11">
        <v>0</v>
      </c>
      <c r="I6132" s="11" t="s">
        <v>47</v>
      </c>
      <c r="J6132" s="11">
        <v>0</v>
      </c>
      <c r="K6132" s="1" t="e">
        <f t="shared" si="192"/>
        <v>#DIV/0!</v>
      </c>
      <c r="L6132" s="9">
        <v>2</v>
      </c>
      <c r="M6132" s="10">
        <v>-2</v>
      </c>
      <c r="N6132" s="10" t="e">
        <f t="shared" si="191"/>
        <v>#DIV/0!</v>
      </c>
    </row>
    <row r="6133" spans="1:14" x14ac:dyDescent="0.3">
      <c r="A6133" s="11" t="s">
        <v>34</v>
      </c>
      <c r="B6133" s="11">
        <v>3121</v>
      </c>
      <c r="C6133" s="11">
        <v>200127</v>
      </c>
      <c r="D6133" s="12">
        <v>45583</v>
      </c>
      <c r="E6133" s="11" t="s">
        <v>9</v>
      </c>
      <c r="F6133" s="11">
        <v>0</v>
      </c>
      <c r="G6133" s="11">
        <v>0</v>
      </c>
      <c r="H6133" s="11">
        <v>0</v>
      </c>
      <c r="I6133" s="11" t="s">
        <v>47</v>
      </c>
      <c r="J6133" s="11">
        <v>0</v>
      </c>
      <c r="K6133" s="1" t="e">
        <f t="shared" si="192"/>
        <v>#DIV/0!</v>
      </c>
      <c r="L6133" s="9">
        <v>2</v>
      </c>
      <c r="M6133" s="10">
        <v>-2</v>
      </c>
      <c r="N6133" s="10" t="e">
        <f t="shared" si="191"/>
        <v>#DIV/0!</v>
      </c>
    </row>
    <row r="6134" spans="1:14" x14ac:dyDescent="0.3">
      <c r="A6134" s="11" t="s">
        <v>34</v>
      </c>
      <c r="B6134" s="11">
        <v>3121</v>
      </c>
      <c r="C6134" s="11">
        <v>200127</v>
      </c>
      <c r="D6134" s="12">
        <v>45590</v>
      </c>
      <c r="E6134" s="11" t="s">
        <v>9</v>
      </c>
      <c r="F6134" s="11">
        <v>0</v>
      </c>
      <c r="G6134" s="11">
        <v>0</v>
      </c>
      <c r="H6134" s="11">
        <v>0</v>
      </c>
      <c r="I6134" s="11" t="s">
        <v>47</v>
      </c>
      <c r="J6134" s="11">
        <v>0</v>
      </c>
      <c r="K6134" s="1" t="e">
        <f t="shared" si="192"/>
        <v>#DIV/0!</v>
      </c>
      <c r="L6134" s="9">
        <v>2</v>
      </c>
      <c r="M6134" s="10">
        <v>-2</v>
      </c>
      <c r="N6134" s="10" t="e">
        <f t="shared" si="191"/>
        <v>#DIV/0!</v>
      </c>
    </row>
    <row r="6135" spans="1:14" x14ac:dyDescent="0.3">
      <c r="A6135" s="11" t="s">
        <v>34</v>
      </c>
      <c r="B6135" s="11">
        <v>3121</v>
      </c>
      <c r="C6135" s="11">
        <v>200127</v>
      </c>
      <c r="D6135" s="12">
        <v>45597</v>
      </c>
      <c r="E6135" s="11" t="s">
        <v>9</v>
      </c>
      <c r="F6135" s="11">
        <v>0</v>
      </c>
      <c r="G6135" s="11">
        <v>0</v>
      </c>
      <c r="H6135" s="11">
        <v>0</v>
      </c>
      <c r="I6135" s="11" t="s">
        <v>47</v>
      </c>
      <c r="J6135" s="11">
        <v>0</v>
      </c>
      <c r="K6135" s="1" t="e">
        <f t="shared" si="192"/>
        <v>#DIV/0!</v>
      </c>
      <c r="L6135" s="9">
        <v>2</v>
      </c>
      <c r="M6135" s="10">
        <v>-2</v>
      </c>
      <c r="N6135" s="10" t="e">
        <f t="shared" si="191"/>
        <v>#DIV/0!</v>
      </c>
    </row>
    <row r="6136" spans="1:14" x14ac:dyDescent="0.3">
      <c r="A6136" s="11" t="s">
        <v>34</v>
      </c>
      <c r="B6136" s="11">
        <v>3121</v>
      </c>
      <c r="C6136" s="11">
        <v>200127</v>
      </c>
      <c r="D6136" s="12">
        <v>45604</v>
      </c>
      <c r="E6136" s="11" t="s">
        <v>9</v>
      </c>
      <c r="F6136" s="11">
        <v>0</v>
      </c>
      <c r="G6136" s="11">
        <v>0</v>
      </c>
      <c r="H6136" s="11">
        <v>0</v>
      </c>
      <c r="I6136" s="11" t="s">
        <v>47</v>
      </c>
      <c r="J6136" s="11">
        <v>0</v>
      </c>
      <c r="K6136" s="1" t="e">
        <f t="shared" si="192"/>
        <v>#DIV/0!</v>
      </c>
      <c r="L6136" s="9">
        <v>2</v>
      </c>
      <c r="M6136" s="10">
        <v>-2</v>
      </c>
      <c r="N6136" s="10" t="e">
        <f t="shared" si="191"/>
        <v>#DIV/0!</v>
      </c>
    </row>
    <row r="6137" spans="1:14" x14ac:dyDescent="0.3">
      <c r="A6137" s="11" t="s">
        <v>34</v>
      </c>
      <c r="B6137" s="11">
        <v>3121</v>
      </c>
      <c r="C6137" s="11">
        <v>200127</v>
      </c>
      <c r="D6137" s="12">
        <v>45611</v>
      </c>
      <c r="E6137" s="11" t="s">
        <v>9</v>
      </c>
      <c r="F6137" s="11">
        <v>0</v>
      </c>
      <c r="G6137" s="11">
        <v>0</v>
      </c>
      <c r="H6137" s="11">
        <v>0</v>
      </c>
      <c r="I6137" s="11" t="s">
        <v>47</v>
      </c>
      <c r="J6137" s="11">
        <v>0</v>
      </c>
      <c r="K6137" s="1" t="e">
        <f t="shared" si="192"/>
        <v>#DIV/0!</v>
      </c>
      <c r="L6137" s="9">
        <v>2</v>
      </c>
      <c r="M6137" s="10">
        <v>-2</v>
      </c>
      <c r="N6137" s="10" t="e">
        <f t="shared" si="191"/>
        <v>#DIV/0!</v>
      </c>
    </row>
    <row r="6138" spans="1:14" x14ac:dyDescent="0.3">
      <c r="A6138" s="11" t="s">
        <v>34</v>
      </c>
      <c r="B6138" s="11">
        <v>3121</v>
      </c>
      <c r="C6138" s="11">
        <v>200127</v>
      </c>
      <c r="D6138" s="12">
        <v>45618</v>
      </c>
      <c r="E6138" s="11" t="s">
        <v>9</v>
      </c>
      <c r="F6138" s="11">
        <v>0</v>
      </c>
      <c r="G6138" s="11">
        <v>0</v>
      </c>
      <c r="H6138" s="11">
        <v>0</v>
      </c>
      <c r="I6138" s="11" t="s">
        <v>47</v>
      </c>
      <c r="J6138" s="11">
        <v>0</v>
      </c>
      <c r="K6138" s="1" t="e">
        <f t="shared" si="192"/>
        <v>#DIV/0!</v>
      </c>
      <c r="L6138" s="9">
        <v>2</v>
      </c>
      <c r="M6138" s="10">
        <v>-2</v>
      </c>
      <c r="N6138" s="10" t="e">
        <f t="shared" si="191"/>
        <v>#DIV/0!</v>
      </c>
    </row>
    <row r="6139" spans="1:14" x14ac:dyDescent="0.3">
      <c r="A6139" s="11" t="s">
        <v>34</v>
      </c>
      <c r="B6139" s="11">
        <v>3121</v>
      </c>
      <c r="C6139" s="11">
        <v>200127</v>
      </c>
      <c r="D6139" s="12">
        <v>45625</v>
      </c>
      <c r="E6139" s="11" t="s">
        <v>9</v>
      </c>
      <c r="F6139" s="11">
        <v>0</v>
      </c>
      <c r="G6139" s="11">
        <v>0</v>
      </c>
      <c r="H6139" s="11">
        <v>0</v>
      </c>
      <c r="I6139" s="11" t="s">
        <v>47</v>
      </c>
      <c r="J6139" s="11">
        <v>0</v>
      </c>
      <c r="K6139" s="1" t="e">
        <f t="shared" si="192"/>
        <v>#DIV/0!</v>
      </c>
      <c r="L6139" s="9">
        <v>2</v>
      </c>
      <c r="M6139" s="10">
        <v>-2</v>
      </c>
      <c r="N6139" s="10" t="e">
        <f t="shared" si="191"/>
        <v>#DIV/0!</v>
      </c>
    </row>
    <row r="6140" spans="1:14" x14ac:dyDescent="0.3">
      <c r="A6140" s="11" t="s">
        <v>34</v>
      </c>
      <c r="B6140" s="11">
        <v>3121</v>
      </c>
      <c r="C6140" s="11">
        <v>200127</v>
      </c>
      <c r="D6140" s="12">
        <v>45632</v>
      </c>
      <c r="E6140" s="11" t="s">
        <v>9</v>
      </c>
      <c r="F6140" s="11">
        <v>0</v>
      </c>
      <c r="G6140" s="11">
        <v>0</v>
      </c>
      <c r="H6140" s="11">
        <v>0</v>
      </c>
      <c r="I6140" s="11" t="s">
        <v>47</v>
      </c>
      <c r="J6140" s="11">
        <v>0</v>
      </c>
      <c r="K6140" s="1" t="e">
        <f t="shared" si="192"/>
        <v>#DIV/0!</v>
      </c>
      <c r="L6140" s="9">
        <v>2</v>
      </c>
      <c r="M6140" s="10">
        <v>-2</v>
      </c>
      <c r="N6140" s="10" t="e">
        <f t="shared" si="191"/>
        <v>#DIV/0!</v>
      </c>
    </row>
    <row r="6141" spans="1:14" x14ac:dyDescent="0.3">
      <c r="A6141" s="11" t="s">
        <v>34</v>
      </c>
      <c r="B6141" s="11">
        <v>3121</v>
      </c>
      <c r="C6141" s="11">
        <v>200127</v>
      </c>
      <c r="D6141" s="12">
        <v>45639</v>
      </c>
      <c r="E6141" s="11" t="s">
        <v>9</v>
      </c>
      <c r="F6141" s="11">
        <v>0</v>
      </c>
      <c r="G6141" s="11">
        <v>0</v>
      </c>
      <c r="H6141" s="11">
        <v>0</v>
      </c>
      <c r="I6141" s="11" t="s">
        <v>47</v>
      </c>
      <c r="J6141" s="11">
        <v>0</v>
      </c>
      <c r="K6141" s="1" t="e">
        <f t="shared" si="192"/>
        <v>#DIV/0!</v>
      </c>
      <c r="L6141" s="9">
        <v>2</v>
      </c>
      <c r="M6141" s="10">
        <v>-2</v>
      </c>
      <c r="N6141" s="10" t="e">
        <f t="shared" si="191"/>
        <v>#DIV/0!</v>
      </c>
    </row>
    <row r="6142" spans="1:14" x14ac:dyDescent="0.3">
      <c r="A6142" s="11" t="s">
        <v>34</v>
      </c>
      <c r="B6142" s="11">
        <v>3121</v>
      </c>
      <c r="C6142" s="11">
        <v>200127</v>
      </c>
      <c r="D6142" s="12">
        <v>45646</v>
      </c>
      <c r="E6142" s="11" t="s">
        <v>9</v>
      </c>
      <c r="F6142" s="11">
        <v>0</v>
      </c>
      <c r="G6142" s="11">
        <v>0</v>
      </c>
      <c r="H6142" s="11">
        <v>0</v>
      </c>
      <c r="I6142" s="11" t="s">
        <v>47</v>
      </c>
      <c r="J6142" s="11">
        <v>0</v>
      </c>
      <c r="K6142" s="1" t="e">
        <f t="shared" si="192"/>
        <v>#DIV/0!</v>
      </c>
      <c r="L6142" s="9">
        <v>2</v>
      </c>
      <c r="M6142" s="10">
        <v>-2</v>
      </c>
      <c r="N6142" s="10" t="e">
        <f t="shared" si="191"/>
        <v>#DIV/0!</v>
      </c>
    </row>
    <row r="6143" spans="1:14" x14ac:dyDescent="0.3">
      <c r="A6143" s="11" t="s">
        <v>34</v>
      </c>
      <c r="B6143" s="11">
        <v>3121</v>
      </c>
      <c r="C6143" s="11">
        <v>200127</v>
      </c>
      <c r="D6143" s="12">
        <v>45653</v>
      </c>
      <c r="E6143" s="11" t="s">
        <v>9</v>
      </c>
      <c r="F6143" s="11">
        <v>0</v>
      </c>
      <c r="G6143" s="11">
        <v>0</v>
      </c>
      <c r="H6143" s="11">
        <v>0</v>
      </c>
      <c r="I6143" s="11" t="s">
        <v>47</v>
      </c>
      <c r="J6143" s="11">
        <v>0</v>
      </c>
      <c r="K6143" s="1" t="e">
        <f t="shared" si="192"/>
        <v>#DIV/0!</v>
      </c>
      <c r="L6143" s="9">
        <v>2</v>
      </c>
      <c r="M6143" s="10">
        <v>-2</v>
      </c>
      <c r="N6143" s="10" t="e">
        <f t="shared" si="191"/>
        <v>#DIV/0!</v>
      </c>
    </row>
    <row r="6144" spans="1:14" x14ac:dyDescent="0.3">
      <c r="A6144" s="11" t="s">
        <v>34</v>
      </c>
      <c r="B6144" s="11">
        <v>3121</v>
      </c>
      <c r="C6144" s="11">
        <v>200127</v>
      </c>
      <c r="D6144" s="12">
        <v>45660</v>
      </c>
      <c r="E6144" s="11" t="s">
        <v>9</v>
      </c>
      <c r="F6144" s="11">
        <v>0</v>
      </c>
      <c r="G6144" s="11">
        <v>0</v>
      </c>
      <c r="H6144" s="11">
        <v>0</v>
      </c>
      <c r="I6144" s="11" t="s">
        <v>47</v>
      </c>
      <c r="J6144" s="11">
        <v>0</v>
      </c>
      <c r="K6144" s="1" t="e">
        <f t="shared" si="192"/>
        <v>#DIV/0!</v>
      </c>
      <c r="L6144" s="9">
        <v>2</v>
      </c>
      <c r="M6144" s="10">
        <v>-2</v>
      </c>
      <c r="N6144" s="10" t="e">
        <f t="shared" si="191"/>
        <v>#DIV/0!</v>
      </c>
    </row>
    <row r="6145" spans="1:14" x14ac:dyDescent="0.3">
      <c r="A6145" s="11" t="s">
        <v>34</v>
      </c>
      <c r="B6145" s="11">
        <v>3121</v>
      </c>
      <c r="C6145" s="11">
        <v>200127</v>
      </c>
      <c r="D6145" s="12">
        <v>45667</v>
      </c>
      <c r="E6145" s="11" t="s">
        <v>9</v>
      </c>
      <c r="F6145" s="11">
        <v>0</v>
      </c>
      <c r="G6145" s="11">
        <v>0</v>
      </c>
      <c r="H6145" s="11">
        <v>0</v>
      </c>
      <c r="I6145" s="11" t="s">
        <v>47</v>
      </c>
      <c r="J6145" s="11">
        <v>0</v>
      </c>
      <c r="K6145" s="1" t="e">
        <f t="shared" si="192"/>
        <v>#DIV/0!</v>
      </c>
      <c r="L6145" s="9">
        <v>2</v>
      </c>
      <c r="M6145" s="10">
        <v>-2</v>
      </c>
      <c r="N6145" s="10" t="e">
        <f t="shared" si="191"/>
        <v>#DIV/0!</v>
      </c>
    </row>
    <row r="6146" spans="1:14" x14ac:dyDescent="0.3">
      <c r="A6146" s="11" t="s">
        <v>34</v>
      </c>
      <c r="B6146" s="11">
        <v>3121</v>
      </c>
      <c r="C6146" s="11">
        <v>200127</v>
      </c>
      <c r="D6146" s="12">
        <v>45674</v>
      </c>
      <c r="E6146" s="11" t="s">
        <v>9</v>
      </c>
      <c r="F6146" s="11">
        <v>0</v>
      </c>
      <c r="G6146" s="11">
        <v>0</v>
      </c>
      <c r="H6146" s="11">
        <v>0</v>
      </c>
      <c r="I6146" s="11" t="s">
        <v>47</v>
      </c>
      <c r="J6146" s="11">
        <v>0</v>
      </c>
      <c r="K6146" s="1" t="e">
        <f t="shared" si="192"/>
        <v>#DIV/0!</v>
      </c>
      <c r="L6146" s="9">
        <v>2</v>
      </c>
      <c r="M6146" s="10">
        <v>-2</v>
      </c>
      <c r="N6146" s="10" t="e">
        <f t="shared" si="191"/>
        <v>#DIV/0!</v>
      </c>
    </row>
    <row r="6147" spans="1:14" x14ac:dyDescent="0.3">
      <c r="A6147" s="11" t="s">
        <v>34</v>
      </c>
      <c r="B6147" s="11">
        <v>3121</v>
      </c>
      <c r="C6147" s="11">
        <v>200127</v>
      </c>
      <c r="D6147" s="12">
        <v>45681</v>
      </c>
      <c r="E6147" s="11" t="s">
        <v>9</v>
      </c>
      <c r="F6147" s="11">
        <v>0</v>
      </c>
      <c r="G6147" s="11">
        <v>0</v>
      </c>
      <c r="H6147" s="11">
        <v>0</v>
      </c>
      <c r="I6147" s="11" t="s">
        <v>47</v>
      </c>
      <c r="J6147" s="11">
        <v>0</v>
      </c>
      <c r="K6147" s="1" t="e">
        <f t="shared" si="192"/>
        <v>#DIV/0!</v>
      </c>
      <c r="L6147" s="9">
        <v>2</v>
      </c>
      <c r="M6147" s="10">
        <v>-2</v>
      </c>
      <c r="N6147" s="10" t="e">
        <f t="shared" si="191"/>
        <v>#DIV/0!</v>
      </c>
    </row>
    <row r="6148" spans="1:14" x14ac:dyDescent="0.3">
      <c r="A6148" s="11" t="s">
        <v>34</v>
      </c>
      <c r="B6148" s="11">
        <v>3121</v>
      </c>
      <c r="C6148" s="11">
        <v>200127</v>
      </c>
      <c r="D6148" s="12">
        <v>45688</v>
      </c>
      <c r="E6148" s="11" t="s">
        <v>9</v>
      </c>
      <c r="F6148" s="11">
        <v>0</v>
      </c>
      <c r="G6148" s="11">
        <v>0</v>
      </c>
      <c r="H6148" s="11">
        <v>0</v>
      </c>
      <c r="I6148" s="11" t="s">
        <v>47</v>
      </c>
      <c r="J6148" s="11">
        <v>0</v>
      </c>
      <c r="K6148" s="1" t="e">
        <f t="shared" si="192"/>
        <v>#DIV/0!</v>
      </c>
      <c r="L6148" s="9">
        <v>2</v>
      </c>
      <c r="M6148" s="10">
        <v>-2</v>
      </c>
      <c r="N6148" s="10" t="e">
        <f t="shared" ref="N6148:N6211" si="193">IF(AND(K6148&lt;=L6148,K6148&gt;=M6148),"Normal","Anamoly")</f>
        <v>#DIV/0!</v>
      </c>
    </row>
    <row r="6149" spans="1:14" x14ac:dyDescent="0.3">
      <c r="A6149" s="11" t="s">
        <v>34</v>
      </c>
      <c r="B6149" s="11">
        <v>3121</v>
      </c>
      <c r="C6149" s="11">
        <v>200127</v>
      </c>
      <c r="D6149" s="12">
        <v>45695</v>
      </c>
      <c r="E6149" s="11" t="s">
        <v>9</v>
      </c>
      <c r="F6149" s="11">
        <v>0</v>
      </c>
      <c r="G6149" s="11">
        <v>0</v>
      </c>
      <c r="H6149" s="11">
        <v>0</v>
      </c>
      <c r="I6149" s="11" t="s">
        <v>47</v>
      </c>
      <c r="J6149" s="11">
        <v>0</v>
      </c>
      <c r="K6149" s="1" t="e">
        <f t="shared" si="192"/>
        <v>#DIV/0!</v>
      </c>
      <c r="L6149" s="9">
        <v>2</v>
      </c>
      <c r="M6149" s="10">
        <v>-2</v>
      </c>
      <c r="N6149" s="10" t="e">
        <f t="shared" si="193"/>
        <v>#DIV/0!</v>
      </c>
    </row>
    <row r="6150" spans="1:14" x14ac:dyDescent="0.3">
      <c r="A6150" s="11" t="s">
        <v>34</v>
      </c>
      <c r="B6150" s="11">
        <v>3121</v>
      </c>
      <c r="C6150" s="11">
        <v>200102</v>
      </c>
      <c r="D6150" s="12">
        <v>45331</v>
      </c>
      <c r="E6150" s="11" t="s">
        <v>10</v>
      </c>
      <c r="F6150" s="11">
        <v>0</v>
      </c>
      <c r="G6150" s="11"/>
      <c r="H6150" s="11"/>
      <c r="I6150" s="11" t="s">
        <v>47</v>
      </c>
      <c r="J6150" s="11">
        <v>0</v>
      </c>
      <c r="K6150" s="1">
        <v>0</v>
      </c>
      <c r="L6150" s="9">
        <v>2</v>
      </c>
      <c r="M6150" s="10">
        <v>-2</v>
      </c>
      <c r="N6150" s="10" t="str">
        <f t="shared" si="193"/>
        <v>Normal</v>
      </c>
    </row>
    <row r="6151" spans="1:14" x14ac:dyDescent="0.3">
      <c r="A6151" s="11" t="s">
        <v>34</v>
      </c>
      <c r="B6151" s="11">
        <v>3121</v>
      </c>
      <c r="C6151" s="11">
        <v>200102</v>
      </c>
      <c r="D6151" s="12">
        <v>45338</v>
      </c>
      <c r="E6151" s="11" t="s">
        <v>10</v>
      </c>
      <c r="F6151" s="11">
        <v>0</v>
      </c>
      <c r="G6151" s="11">
        <v>0</v>
      </c>
      <c r="H6151" s="11">
        <v>0</v>
      </c>
      <c r="I6151" s="11" t="s">
        <v>47</v>
      </c>
      <c r="J6151" s="11">
        <v>0</v>
      </c>
      <c r="K6151" s="1">
        <v>0</v>
      </c>
      <c r="L6151" s="9">
        <v>2</v>
      </c>
      <c r="M6151" s="10">
        <v>-2</v>
      </c>
      <c r="N6151" s="10" t="str">
        <f t="shared" si="193"/>
        <v>Normal</v>
      </c>
    </row>
    <row r="6152" spans="1:14" x14ac:dyDescent="0.3">
      <c r="A6152" s="11" t="s">
        <v>34</v>
      </c>
      <c r="B6152" s="11">
        <v>3121</v>
      </c>
      <c r="C6152" s="11">
        <v>200102</v>
      </c>
      <c r="D6152" s="12">
        <v>45345</v>
      </c>
      <c r="E6152" s="11" t="s">
        <v>10</v>
      </c>
      <c r="F6152" s="11">
        <v>0</v>
      </c>
      <c r="G6152" s="11">
        <v>0</v>
      </c>
      <c r="H6152" s="11">
        <v>0</v>
      </c>
      <c r="I6152" s="11" t="s">
        <v>47</v>
      </c>
      <c r="J6152" s="11">
        <v>0</v>
      </c>
      <c r="K6152" s="1" t="e">
        <f t="shared" si="192"/>
        <v>#DIV/0!</v>
      </c>
      <c r="L6152" s="9">
        <v>2</v>
      </c>
      <c r="M6152" s="10">
        <v>-2</v>
      </c>
      <c r="N6152" s="10" t="e">
        <f t="shared" si="193"/>
        <v>#DIV/0!</v>
      </c>
    </row>
    <row r="6153" spans="1:14" x14ac:dyDescent="0.3">
      <c r="A6153" s="11" t="s">
        <v>34</v>
      </c>
      <c r="B6153" s="11">
        <v>3121</v>
      </c>
      <c r="C6153" s="11">
        <v>200102</v>
      </c>
      <c r="D6153" s="12">
        <v>45352</v>
      </c>
      <c r="E6153" s="11" t="s">
        <v>10</v>
      </c>
      <c r="F6153" s="11">
        <v>0</v>
      </c>
      <c r="G6153" s="11">
        <v>0</v>
      </c>
      <c r="H6153" s="11">
        <v>0</v>
      </c>
      <c r="I6153" s="11" t="s">
        <v>47</v>
      </c>
      <c r="J6153" s="11">
        <v>0</v>
      </c>
      <c r="K6153" s="1" t="e">
        <f t="shared" si="192"/>
        <v>#DIV/0!</v>
      </c>
      <c r="L6153" s="9">
        <v>2</v>
      </c>
      <c r="M6153" s="10">
        <v>-2</v>
      </c>
      <c r="N6153" s="10" t="e">
        <f t="shared" si="193"/>
        <v>#DIV/0!</v>
      </c>
    </row>
    <row r="6154" spans="1:14" x14ac:dyDescent="0.3">
      <c r="A6154" s="11" t="s">
        <v>34</v>
      </c>
      <c r="B6154" s="11">
        <v>3121</v>
      </c>
      <c r="C6154" s="11">
        <v>200102</v>
      </c>
      <c r="D6154" s="12">
        <v>45359</v>
      </c>
      <c r="E6154" s="11" t="s">
        <v>10</v>
      </c>
      <c r="F6154" s="11">
        <v>0</v>
      </c>
      <c r="G6154" s="11">
        <v>0</v>
      </c>
      <c r="H6154" s="11">
        <v>0</v>
      </c>
      <c r="I6154" s="11" t="s">
        <v>47</v>
      </c>
      <c r="J6154" s="11">
        <v>0</v>
      </c>
      <c r="K6154" s="1" t="e">
        <f t="shared" si="192"/>
        <v>#DIV/0!</v>
      </c>
      <c r="L6154" s="9">
        <v>2</v>
      </c>
      <c r="M6154" s="10">
        <v>-2</v>
      </c>
      <c r="N6154" s="10" t="e">
        <f t="shared" si="193"/>
        <v>#DIV/0!</v>
      </c>
    </row>
    <row r="6155" spans="1:14" x14ac:dyDescent="0.3">
      <c r="A6155" s="11" t="s">
        <v>34</v>
      </c>
      <c r="B6155" s="11">
        <v>3121</v>
      </c>
      <c r="C6155" s="11">
        <v>200102</v>
      </c>
      <c r="D6155" s="12">
        <v>45366</v>
      </c>
      <c r="E6155" s="11" t="s">
        <v>10</v>
      </c>
      <c r="F6155" s="11">
        <v>0</v>
      </c>
      <c r="G6155" s="11">
        <v>0</v>
      </c>
      <c r="H6155" s="11">
        <v>0</v>
      </c>
      <c r="I6155" s="11" t="s">
        <v>47</v>
      </c>
      <c r="J6155" s="11">
        <v>0</v>
      </c>
      <c r="K6155" s="1" t="e">
        <f t="shared" si="192"/>
        <v>#DIV/0!</v>
      </c>
      <c r="L6155" s="9">
        <v>2</v>
      </c>
      <c r="M6155" s="10">
        <v>-2</v>
      </c>
      <c r="N6155" s="10" t="e">
        <f t="shared" si="193"/>
        <v>#DIV/0!</v>
      </c>
    </row>
    <row r="6156" spans="1:14" x14ac:dyDescent="0.3">
      <c r="A6156" s="11" t="s">
        <v>34</v>
      </c>
      <c r="B6156" s="11">
        <v>3121</v>
      </c>
      <c r="C6156" s="11">
        <v>200102</v>
      </c>
      <c r="D6156" s="12">
        <v>45373</v>
      </c>
      <c r="E6156" s="11" t="s">
        <v>10</v>
      </c>
      <c r="F6156" s="11">
        <v>0</v>
      </c>
      <c r="G6156" s="11">
        <v>0</v>
      </c>
      <c r="H6156" s="11">
        <v>0</v>
      </c>
      <c r="I6156" s="11" t="s">
        <v>47</v>
      </c>
      <c r="J6156" s="11">
        <v>0</v>
      </c>
      <c r="K6156" s="1" t="e">
        <f t="shared" si="192"/>
        <v>#DIV/0!</v>
      </c>
      <c r="L6156" s="9">
        <v>2</v>
      </c>
      <c r="M6156" s="10">
        <v>-2</v>
      </c>
      <c r="N6156" s="10" t="e">
        <f t="shared" si="193"/>
        <v>#DIV/0!</v>
      </c>
    </row>
    <row r="6157" spans="1:14" x14ac:dyDescent="0.3">
      <c r="A6157" s="11" t="s">
        <v>34</v>
      </c>
      <c r="B6157" s="11">
        <v>3121</v>
      </c>
      <c r="C6157" s="11">
        <v>200102</v>
      </c>
      <c r="D6157" s="12">
        <v>45380</v>
      </c>
      <c r="E6157" s="11" t="s">
        <v>10</v>
      </c>
      <c r="F6157" s="11">
        <v>0</v>
      </c>
      <c r="G6157" s="11">
        <v>0</v>
      </c>
      <c r="H6157" s="11">
        <v>0</v>
      </c>
      <c r="I6157" s="11" t="s">
        <v>47</v>
      </c>
      <c r="J6157" s="11">
        <v>0</v>
      </c>
      <c r="K6157" s="1" t="e">
        <f t="shared" si="192"/>
        <v>#DIV/0!</v>
      </c>
      <c r="L6157" s="9">
        <v>2</v>
      </c>
      <c r="M6157" s="10">
        <v>-2</v>
      </c>
      <c r="N6157" s="10" t="e">
        <f t="shared" si="193"/>
        <v>#DIV/0!</v>
      </c>
    </row>
    <row r="6158" spans="1:14" x14ac:dyDescent="0.3">
      <c r="A6158" s="11" t="s">
        <v>34</v>
      </c>
      <c r="B6158" s="11">
        <v>3121</v>
      </c>
      <c r="C6158" s="11">
        <v>200102</v>
      </c>
      <c r="D6158" s="12">
        <v>45387</v>
      </c>
      <c r="E6158" s="11" t="s">
        <v>10</v>
      </c>
      <c r="F6158" s="11">
        <v>0</v>
      </c>
      <c r="G6158" s="11">
        <v>0</v>
      </c>
      <c r="H6158" s="11">
        <v>0</v>
      </c>
      <c r="I6158" s="11" t="s">
        <v>47</v>
      </c>
      <c r="J6158" s="11">
        <v>0</v>
      </c>
      <c r="K6158" s="1" t="e">
        <f t="shared" si="192"/>
        <v>#DIV/0!</v>
      </c>
      <c r="L6158" s="9">
        <v>2</v>
      </c>
      <c r="M6158" s="10">
        <v>-2</v>
      </c>
      <c r="N6158" s="10" t="e">
        <f t="shared" si="193"/>
        <v>#DIV/0!</v>
      </c>
    </row>
    <row r="6159" spans="1:14" x14ac:dyDescent="0.3">
      <c r="A6159" s="11" t="s">
        <v>34</v>
      </c>
      <c r="B6159" s="11">
        <v>3121</v>
      </c>
      <c r="C6159" s="11">
        <v>200102</v>
      </c>
      <c r="D6159" s="12">
        <v>45394</v>
      </c>
      <c r="E6159" s="11" t="s">
        <v>10</v>
      </c>
      <c r="F6159" s="11">
        <v>0</v>
      </c>
      <c r="G6159" s="11">
        <v>0</v>
      </c>
      <c r="H6159" s="11">
        <v>0</v>
      </c>
      <c r="I6159" s="11" t="s">
        <v>47</v>
      </c>
      <c r="J6159" s="11">
        <v>0</v>
      </c>
      <c r="K6159" s="1" t="e">
        <f t="shared" si="192"/>
        <v>#DIV/0!</v>
      </c>
      <c r="L6159" s="9">
        <v>2</v>
      </c>
      <c r="M6159" s="10">
        <v>-2</v>
      </c>
      <c r="N6159" s="10" t="e">
        <f t="shared" si="193"/>
        <v>#DIV/0!</v>
      </c>
    </row>
    <row r="6160" spans="1:14" x14ac:dyDescent="0.3">
      <c r="A6160" s="11" t="s">
        <v>34</v>
      </c>
      <c r="B6160" s="11">
        <v>3121</v>
      </c>
      <c r="C6160" s="11">
        <v>200102</v>
      </c>
      <c r="D6160" s="12">
        <v>45401</v>
      </c>
      <c r="E6160" s="11" t="s">
        <v>10</v>
      </c>
      <c r="F6160" s="11">
        <v>0</v>
      </c>
      <c r="G6160" s="11">
        <v>0</v>
      </c>
      <c r="H6160" s="11">
        <v>0</v>
      </c>
      <c r="I6160" s="11" t="s">
        <v>47</v>
      </c>
      <c r="J6160" s="11">
        <v>0</v>
      </c>
      <c r="K6160" s="1" t="e">
        <f t="shared" si="192"/>
        <v>#DIV/0!</v>
      </c>
      <c r="L6160" s="9">
        <v>2</v>
      </c>
      <c r="M6160" s="10">
        <v>-2</v>
      </c>
      <c r="N6160" s="10" t="e">
        <f t="shared" si="193"/>
        <v>#DIV/0!</v>
      </c>
    </row>
    <row r="6161" spans="1:14" x14ac:dyDescent="0.3">
      <c r="A6161" s="11" t="s">
        <v>34</v>
      </c>
      <c r="B6161" s="11">
        <v>3121</v>
      </c>
      <c r="C6161" s="11">
        <v>200102</v>
      </c>
      <c r="D6161" s="12">
        <v>45408</v>
      </c>
      <c r="E6161" s="11" t="s">
        <v>10</v>
      </c>
      <c r="F6161" s="11">
        <v>0</v>
      </c>
      <c r="G6161" s="11">
        <v>0</v>
      </c>
      <c r="H6161" s="11">
        <v>0</v>
      </c>
      <c r="I6161" s="11" t="s">
        <v>47</v>
      </c>
      <c r="J6161" s="11">
        <v>0</v>
      </c>
      <c r="K6161" s="1" t="e">
        <f t="shared" si="192"/>
        <v>#DIV/0!</v>
      </c>
      <c r="L6161" s="9">
        <v>2</v>
      </c>
      <c r="M6161" s="10">
        <v>-2</v>
      </c>
      <c r="N6161" s="10" t="e">
        <f t="shared" si="193"/>
        <v>#DIV/0!</v>
      </c>
    </row>
    <row r="6162" spans="1:14" x14ac:dyDescent="0.3">
      <c r="A6162" s="11" t="s">
        <v>34</v>
      </c>
      <c r="B6162" s="11">
        <v>3121</v>
      </c>
      <c r="C6162" s="11">
        <v>200102</v>
      </c>
      <c r="D6162" s="12">
        <v>45415</v>
      </c>
      <c r="E6162" s="11" t="s">
        <v>10</v>
      </c>
      <c r="F6162" s="11">
        <v>0</v>
      </c>
      <c r="G6162" s="11">
        <v>0</v>
      </c>
      <c r="H6162" s="11">
        <v>0</v>
      </c>
      <c r="I6162" s="11" t="s">
        <v>47</v>
      </c>
      <c r="J6162" s="11">
        <v>0</v>
      </c>
      <c r="K6162" s="1" t="e">
        <f t="shared" ref="K6162:K6225" si="194">(F6162-AVERAGE(F6154:F6161))/_xlfn.STDEV.P(F6154:F6161)</f>
        <v>#DIV/0!</v>
      </c>
      <c r="L6162" s="9">
        <v>2</v>
      </c>
      <c r="M6162" s="10">
        <v>-2</v>
      </c>
      <c r="N6162" s="10" t="e">
        <f t="shared" si="193"/>
        <v>#DIV/0!</v>
      </c>
    </row>
    <row r="6163" spans="1:14" x14ac:dyDescent="0.3">
      <c r="A6163" s="11" t="s">
        <v>34</v>
      </c>
      <c r="B6163" s="11">
        <v>3121</v>
      </c>
      <c r="C6163" s="11">
        <v>200102</v>
      </c>
      <c r="D6163" s="12">
        <v>45422</v>
      </c>
      <c r="E6163" s="11" t="s">
        <v>10</v>
      </c>
      <c r="F6163" s="11">
        <v>0</v>
      </c>
      <c r="G6163" s="11">
        <v>0</v>
      </c>
      <c r="H6163" s="11">
        <v>0</v>
      </c>
      <c r="I6163" s="11" t="s">
        <v>47</v>
      </c>
      <c r="J6163" s="11">
        <v>0</v>
      </c>
      <c r="K6163" s="1" t="e">
        <f t="shared" si="194"/>
        <v>#DIV/0!</v>
      </c>
      <c r="L6163" s="9">
        <v>2</v>
      </c>
      <c r="M6163" s="10">
        <v>-2</v>
      </c>
      <c r="N6163" s="10" t="e">
        <f t="shared" si="193"/>
        <v>#DIV/0!</v>
      </c>
    </row>
    <row r="6164" spans="1:14" x14ac:dyDescent="0.3">
      <c r="A6164" s="11" t="s">
        <v>34</v>
      </c>
      <c r="B6164" s="11">
        <v>3121</v>
      </c>
      <c r="C6164" s="11">
        <v>200102</v>
      </c>
      <c r="D6164" s="12">
        <v>45429</v>
      </c>
      <c r="E6164" s="11" t="s">
        <v>10</v>
      </c>
      <c r="F6164" s="11">
        <v>0</v>
      </c>
      <c r="G6164" s="11">
        <v>0</v>
      </c>
      <c r="H6164" s="11">
        <v>0</v>
      </c>
      <c r="I6164" s="11" t="s">
        <v>47</v>
      </c>
      <c r="J6164" s="11">
        <v>0</v>
      </c>
      <c r="K6164" s="1" t="e">
        <f t="shared" si="194"/>
        <v>#DIV/0!</v>
      </c>
      <c r="L6164" s="9">
        <v>2</v>
      </c>
      <c r="M6164" s="10">
        <v>-2</v>
      </c>
      <c r="N6164" s="10" t="e">
        <f t="shared" si="193"/>
        <v>#DIV/0!</v>
      </c>
    </row>
    <row r="6165" spans="1:14" x14ac:dyDescent="0.3">
      <c r="A6165" s="11" t="s">
        <v>34</v>
      </c>
      <c r="B6165" s="11">
        <v>3121</v>
      </c>
      <c r="C6165" s="11">
        <v>200102</v>
      </c>
      <c r="D6165" s="12">
        <v>45436</v>
      </c>
      <c r="E6165" s="11" t="s">
        <v>10</v>
      </c>
      <c r="F6165" s="11">
        <v>0</v>
      </c>
      <c r="G6165" s="11">
        <v>0</v>
      </c>
      <c r="H6165" s="11">
        <v>0</v>
      </c>
      <c r="I6165" s="11" t="s">
        <v>47</v>
      </c>
      <c r="J6165" s="11">
        <v>0</v>
      </c>
      <c r="K6165" s="1" t="e">
        <f t="shared" si="194"/>
        <v>#DIV/0!</v>
      </c>
      <c r="L6165" s="9">
        <v>2</v>
      </c>
      <c r="M6165" s="10">
        <v>-2</v>
      </c>
      <c r="N6165" s="10" t="e">
        <f t="shared" si="193"/>
        <v>#DIV/0!</v>
      </c>
    </row>
    <row r="6166" spans="1:14" x14ac:dyDescent="0.3">
      <c r="A6166" s="11" t="s">
        <v>34</v>
      </c>
      <c r="B6166" s="11">
        <v>3121</v>
      </c>
      <c r="C6166" s="11">
        <v>200102</v>
      </c>
      <c r="D6166" s="12">
        <v>45443</v>
      </c>
      <c r="E6166" s="11" t="s">
        <v>10</v>
      </c>
      <c r="F6166" s="11">
        <v>0</v>
      </c>
      <c r="G6166" s="11">
        <v>0</v>
      </c>
      <c r="H6166" s="11">
        <v>0</v>
      </c>
      <c r="I6166" s="11" t="s">
        <v>47</v>
      </c>
      <c r="J6166" s="11">
        <v>0</v>
      </c>
      <c r="K6166" s="1" t="e">
        <f t="shared" si="194"/>
        <v>#DIV/0!</v>
      </c>
      <c r="L6166" s="9">
        <v>2</v>
      </c>
      <c r="M6166" s="10">
        <v>-2</v>
      </c>
      <c r="N6166" s="10" t="e">
        <f t="shared" si="193"/>
        <v>#DIV/0!</v>
      </c>
    </row>
    <row r="6167" spans="1:14" x14ac:dyDescent="0.3">
      <c r="A6167" s="11" t="s">
        <v>34</v>
      </c>
      <c r="B6167" s="11">
        <v>3121</v>
      </c>
      <c r="C6167" s="11">
        <v>200102</v>
      </c>
      <c r="D6167" s="12">
        <v>45450</v>
      </c>
      <c r="E6167" s="11" t="s">
        <v>10</v>
      </c>
      <c r="F6167" s="11">
        <v>0</v>
      </c>
      <c r="G6167" s="11">
        <v>0</v>
      </c>
      <c r="H6167" s="11">
        <v>0</v>
      </c>
      <c r="I6167" s="11" t="s">
        <v>47</v>
      </c>
      <c r="J6167" s="11">
        <v>0</v>
      </c>
      <c r="K6167" s="1" t="e">
        <f t="shared" si="194"/>
        <v>#DIV/0!</v>
      </c>
      <c r="L6167" s="9">
        <v>2</v>
      </c>
      <c r="M6167" s="10">
        <v>-2</v>
      </c>
      <c r="N6167" s="10" t="e">
        <f t="shared" si="193"/>
        <v>#DIV/0!</v>
      </c>
    </row>
    <row r="6168" spans="1:14" x14ac:dyDescent="0.3">
      <c r="A6168" s="11" t="s">
        <v>34</v>
      </c>
      <c r="B6168" s="11">
        <v>3121</v>
      </c>
      <c r="C6168" s="11">
        <v>200102</v>
      </c>
      <c r="D6168" s="12">
        <v>45457</v>
      </c>
      <c r="E6168" s="11" t="s">
        <v>10</v>
      </c>
      <c r="F6168" s="11">
        <v>0</v>
      </c>
      <c r="G6168" s="11">
        <v>0</v>
      </c>
      <c r="H6168" s="11">
        <v>0</v>
      </c>
      <c r="I6168" s="11" t="s">
        <v>47</v>
      </c>
      <c r="J6168" s="11">
        <v>0</v>
      </c>
      <c r="K6168" s="1" t="e">
        <f t="shared" si="194"/>
        <v>#DIV/0!</v>
      </c>
      <c r="L6168" s="9">
        <v>2</v>
      </c>
      <c r="M6168" s="10">
        <v>-2</v>
      </c>
      <c r="N6168" s="10" t="e">
        <f t="shared" si="193"/>
        <v>#DIV/0!</v>
      </c>
    </row>
    <row r="6169" spans="1:14" x14ac:dyDescent="0.3">
      <c r="A6169" s="11" t="s">
        <v>34</v>
      </c>
      <c r="B6169" s="11">
        <v>3121</v>
      </c>
      <c r="C6169" s="11">
        <v>200102</v>
      </c>
      <c r="D6169" s="12">
        <v>45464</v>
      </c>
      <c r="E6169" s="11" t="s">
        <v>10</v>
      </c>
      <c r="F6169" s="11">
        <v>0</v>
      </c>
      <c r="G6169" s="11">
        <v>0</v>
      </c>
      <c r="H6169" s="11">
        <v>0</v>
      </c>
      <c r="I6169" s="11" t="s">
        <v>47</v>
      </c>
      <c r="J6169" s="11">
        <v>0</v>
      </c>
      <c r="K6169" s="1" t="e">
        <f t="shared" si="194"/>
        <v>#DIV/0!</v>
      </c>
      <c r="L6169" s="9">
        <v>2</v>
      </c>
      <c r="M6169" s="10">
        <v>-2</v>
      </c>
      <c r="N6169" s="10" t="e">
        <f t="shared" si="193"/>
        <v>#DIV/0!</v>
      </c>
    </row>
    <row r="6170" spans="1:14" x14ac:dyDescent="0.3">
      <c r="A6170" s="11" t="s">
        <v>34</v>
      </c>
      <c r="B6170" s="11">
        <v>3121</v>
      </c>
      <c r="C6170" s="11">
        <v>200102</v>
      </c>
      <c r="D6170" s="12">
        <v>45471</v>
      </c>
      <c r="E6170" s="11" t="s">
        <v>10</v>
      </c>
      <c r="F6170" s="11">
        <v>0</v>
      </c>
      <c r="G6170" s="11">
        <v>0</v>
      </c>
      <c r="H6170" s="11">
        <v>0</v>
      </c>
      <c r="I6170" s="11" t="s">
        <v>47</v>
      </c>
      <c r="J6170" s="11">
        <v>0</v>
      </c>
      <c r="K6170" s="1" t="e">
        <f t="shared" si="194"/>
        <v>#DIV/0!</v>
      </c>
      <c r="L6170" s="9">
        <v>2</v>
      </c>
      <c r="M6170" s="10">
        <v>-2</v>
      </c>
      <c r="N6170" s="10" t="e">
        <f t="shared" si="193"/>
        <v>#DIV/0!</v>
      </c>
    </row>
    <row r="6171" spans="1:14" x14ac:dyDescent="0.3">
      <c r="A6171" s="11" t="s">
        <v>34</v>
      </c>
      <c r="B6171" s="11">
        <v>3121</v>
      </c>
      <c r="C6171" s="11">
        <v>200102</v>
      </c>
      <c r="D6171" s="12">
        <v>45478</v>
      </c>
      <c r="E6171" s="11" t="s">
        <v>10</v>
      </c>
      <c r="F6171" s="11">
        <v>0</v>
      </c>
      <c r="G6171" s="11">
        <v>0</v>
      </c>
      <c r="H6171" s="11">
        <v>0</v>
      </c>
      <c r="I6171" s="11" t="s">
        <v>47</v>
      </c>
      <c r="J6171" s="11">
        <v>0</v>
      </c>
      <c r="K6171" s="1" t="e">
        <f t="shared" si="194"/>
        <v>#DIV/0!</v>
      </c>
      <c r="L6171" s="9">
        <v>2</v>
      </c>
      <c r="M6171" s="10">
        <v>-2</v>
      </c>
      <c r="N6171" s="10" t="e">
        <f t="shared" si="193"/>
        <v>#DIV/0!</v>
      </c>
    </row>
    <row r="6172" spans="1:14" x14ac:dyDescent="0.3">
      <c r="A6172" s="11" t="s">
        <v>34</v>
      </c>
      <c r="B6172" s="11">
        <v>3121</v>
      </c>
      <c r="C6172" s="11">
        <v>200102</v>
      </c>
      <c r="D6172" s="12">
        <v>45485</v>
      </c>
      <c r="E6172" s="11" t="s">
        <v>10</v>
      </c>
      <c r="F6172" s="11">
        <v>0</v>
      </c>
      <c r="G6172" s="11">
        <v>0</v>
      </c>
      <c r="H6172" s="11">
        <v>0</v>
      </c>
      <c r="I6172" s="11" t="s">
        <v>47</v>
      </c>
      <c r="J6172" s="11">
        <v>0</v>
      </c>
      <c r="K6172" s="1" t="e">
        <f t="shared" si="194"/>
        <v>#DIV/0!</v>
      </c>
      <c r="L6172" s="9">
        <v>2</v>
      </c>
      <c r="M6172" s="10">
        <v>-2</v>
      </c>
      <c r="N6172" s="10" t="e">
        <f t="shared" si="193"/>
        <v>#DIV/0!</v>
      </c>
    </row>
    <row r="6173" spans="1:14" x14ac:dyDescent="0.3">
      <c r="A6173" s="11" t="s">
        <v>34</v>
      </c>
      <c r="B6173" s="11">
        <v>3121</v>
      </c>
      <c r="C6173" s="11">
        <v>200102</v>
      </c>
      <c r="D6173" s="12">
        <v>45492</v>
      </c>
      <c r="E6173" s="11" t="s">
        <v>10</v>
      </c>
      <c r="F6173" s="11">
        <v>0</v>
      </c>
      <c r="G6173" s="11">
        <v>0</v>
      </c>
      <c r="H6173" s="11">
        <v>0</v>
      </c>
      <c r="I6173" s="11" t="s">
        <v>47</v>
      </c>
      <c r="J6173" s="11">
        <v>0</v>
      </c>
      <c r="K6173" s="1" t="e">
        <f t="shared" si="194"/>
        <v>#DIV/0!</v>
      </c>
      <c r="L6173" s="9">
        <v>2</v>
      </c>
      <c r="M6173" s="10">
        <v>-2</v>
      </c>
      <c r="N6173" s="10" t="e">
        <f t="shared" si="193"/>
        <v>#DIV/0!</v>
      </c>
    </row>
    <row r="6174" spans="1:14" x14ac:dyDescent="0.3">
      <c r="A6174" s="11" t="s">
        <v>34</v>
      </c>
      <c r="B6174" s="11">
        <v>3121</v>
      </c>
      <c r="C6174" s="11">
        <v>200102</v>
      </c>
      <c r="D6174" s="12">
        <v>45499</v>
      </c>
      <c r="E6174" s="11" t="s">
        <v>10</v>
      </c>
      <c r="F6174" s="11">
        <v>0</v>
      </c>
      <c r="G6174" s="11">
        <v>0</v>
      </c>
      <c r="H6174" s="11">
        <v>0</v>
      </c>
      <c r="I6174" s="11" t="s">
        <v>47</v>
      </c>
      <c r="J6174" s="11">
        <v>0</v>
      </c>
      <c r="K6174" s="1" t="e">
        <f t="shared" si="194"/>
        <v>#DIV/0!</v>
      </c>
      <c r="L6174" s="9">
        <v>2</v>
      </c>
      <c r="M6174" s="10">
        <v>-2</v>
      </c>
      <c r="N6174" s="10" t="e">
        <f t="shared" si="193"/>
        <v>#DIV/0!</v>
      </c>
    </row>
    <row r="6175" spans="1:14" x14ac:dyDescent="0.3">
      <c r="A6175" s="11" t="s">
        <v>34</v>
      </c>
      <c r="B6175" s="11">
        <v>3121</v>
      </c>
      <c r="C6175" s="11">
        <v>200102</v>
      </c>
      <c r="D6175" s="12">
        <v>45506</v>
      </c>
      <c r="E6175" s="11" t="s">
        <v>10</v>
      </c>
      <c r="F6175" s="11">
        <v>0</v>
      </c>
      <c r="G6175" s="11">
        <v>0</v>
      </c>
      <c r="H6175" s="11">
        <v>0</v>
      </c>
      <c r="I6175" s="11" t="s">
        <v>47</v>
      </c>
      <c r="J6175" s="11">
        <v>0</v>
      </c>
      <c r="K6175" s="1" t="e">
        <f t="shared" si="194"/>
        <v>#DIV/0!</v>
      </c>
      <c r="L6175" s="9">
        <v>2</v>
      </c>
      <c r="M6175" s="10">
        <v>-2</v>
      </c>
      <c r="N6175" s="10" t="e">
        <f t="shared" si="193"/>
        <v>#DIV/0!</v>
      </c>
    </row>
    <row r="6176" spans="1:14" x14ac:dyDescent="0.3">
      <c r="A6176" s="11" t="s">
        <v>34</v>
      </c>
      <c r="B6176" s="11">
        <v>3121</v>
      </c>
      <c r="C6176" s="11">
        <v>200102</v>
      </c>
      <c r="D6176" s="12">
        <v>45513</v>
      </c>
      <c r="E6176" s="11" t="s">
        <v>10</v>
      </c>
      <c r="F6176" s="11">
        <v>0</v>
      </c>
      <c r="G6176" s="11">
        <v>0</v>
      </c>
      <c r="H6176" s="11">
        <v>0</v>
      </c>
      <c r="I6176" s="11" t="s">
        <v>47</v>
      </c>
      <c r="J6176" s="11">
        <v>0</v>
      </c>
      <c r="K6176" s="1" t="e">
        <f t="shared" si="194"/>
        <v>#DIV/0!</v>
      </c>
      <c r="L6176" s="9">
        <v>2</v>
      </c>
      <c r="M6176" s="10">
        <v>-2</v>
      </c>
      <c r="N6176" s="10" t="e">
        <f t="shared" si="193"/>
        <v>#DIV/0!</v>
      </c>
    </row>
    <row r="6177" spans="1:14" x14ac:dyDescent="0.3">
      <c r="A6177" s="11" t="s">
        <v>34</v>
      </c>
      <c r="B6177" s="11">
        <v>3121</v>
      </c>
      <c r="C6177" s="11">
        <v>200102</v>
      </c>
      <c r="D6177" s="12">
        <v>45520</v>
      </c>
      <c r="E6177" s="11" t="s">
        <v>10</v>
      </c>
      <c r="F6177" s="11">
        <v>0</v>
      </c>
      <c r="G6177" s="11">
        <v>0</v>
      </c>
      <c r="H6177" s="11">
        <v>0</v>
      </c>
      <c r="I6177" s="11" t="s">
        <v>47</v>
      </c>
      <c r="J6177" s="11">
        <v>0</v>
      </c>
      <c r="K6177" s="1" t="e">
        <f t="shared" si="194"/>
        <v>#DIV/0!</v>
      </c>
      <c r="L6177" s="9">
        <v>2</v>
      </c>
      <c r="M6177" s="10">
        <v>-2</v>
      </c>
      <c r="N6177" s="10" t="e">
        <f t="shared" si="193"/>
        <v>#DIV/0!</v>
      </c>
    </row>
    <row r="6178" spans="1:14" x14ac:dyDescent="0.3">
      <c r="A6178" s="11" t="s">
        <v>34</v>
      </c>
      <c r="B6178" s="11">
        <v>3121</v>
      </c>
      <c r="C6178" s="11">
        <v>200102</v>
      </c>
      <c r="D6178" s="12">
        <v>45527</v>
      </c>
      <c r="E6178" s="11" t="s">
        <v>10</v>
      </c>
      <c r="F6178" s="11">
        <v>0</v>
      </c>
      <c r="G6178" s="11">
        <v>0</v>
      </c>
      <c r="H6178" s="11">
        <v>0</v>
      </c>
      <c r="I6178" s="11" t="s">
        <v>47</v>
      </c>
      <c r="J6178" s="11">
        <v>0</v>
      </c>
      <c r="K6178" s="1" t="e">
        <f t="shared" si="194"/>
        <v>#DIV/0!</v>
      </c>
      <c r="L6178" s="9">
        <v>2</v>
      </c>
      <c r="M6178" s="10">
        <v>-2</v>
      </c>
      <c r="N6178" s="10" t="e">
        <f t="shared" si="193"/>
        <v>#DIV/0!</v>
      </c>
    </row>
    <row r="6179" spans="1:14" x14ac:dyDescent="0.3">
      <c r="A6179" s="11" t="s">
        <v>34</v>
      </c>
      <c r="B6179" s="11">
        <v>3121</v>
      </c>
      <c r="C6179" s="11">
        <v>200102</v>
      </c>
      <c r="D6179" s="12">
        <v>45534</v>
      </c>
      <c r="E6179" s="11" t="s">
        <v>10</v>
      </c>
      <c r="F6179" s="11">
        <v>0</v>
      </c>
      <c r="G6179" s="11">
        <v>0</v>
      </c>
      <c r="H6179" s="11">
        <v>0</v>
      </c>
      <c r="I6179" s="11" t="s">
        <v>47</v>
      </c>
      <c r="J6179" s="11">
        <v>0</v>
      </c>
      <c r="K6179" s="1" t="e">
        <f t="shared" si="194"/>
        <v>#DIV/0!</v>
      </c>
      <c r="L6179" s="9">
        <v>2</v>
      </c>
      <c r="M6179" s="10">
        <v>-2</v>
      </c>
      <c r="N6179" s="10" t="e">
        <f t="shared" si="193"/>
        <v>#DIV/0!</v>
      </c>
    </row>
    <row r="6180" spans="1:14" x14ac:dyDescent="0.3">
      <c r="A6180" s="11" t="s">
        <v>34</v>
      </c>
      <c r="B6180" s="11">
        <v>3121</v>
      </c>
      <c r="C6180" s="11">
        <v>200102</v>
      </c>
      <c r="D6180" s="12">
        <v>45541</v>
      </c>
      <c r="E6180" s="11" t="s">
        <v>10</v>
      </c>
      <c r="F6180" s="11">
        <v>0</v>
      </c>
      <c r="G6180" s="11">
        <v>0</v>
      </c>
      <c r="H6180" s="11">
        <v>0</v>
      </c>
      <c r="I6180" s="11" t="s">
        <v>47</v>
      </c>
      <c r="J6180" s="11">
        <v>0</v>
      </c>
      <c r="K6180" s="1" t="e">
        <f t="shared" si="194"/>
        <v>#DIV/0!</v>
      </c>
      <c r="L6180" s="9">
        <v>2</v>
      </c>
      <c r="M6180" s="10">
        <v>-2</v>
      </c>
      <c r="N6180" s="10" t="e">
        <f t="shared" si="193"/>
        <v>#DIV/0!</v>
      </c>
    </row>
    <row r="6181" spans="1:14" x14ac:dyDescent="0.3">
      <c r="A6181" s="11" t="s">
        <v>34</v>
      </c>
      <c r="B6181" s="11">
        <v>3121</v>
      </c>
      <c r="C6181" s="11">
        <v>200102</v>
      </c>
      <c r="D6181" s="12">
        <v>45548</v>
      </c>
      <c r="E6181" s="11" t="s">
        <v>10</v>
      </c>
      <c r="F6181" s="11">
        <v>0</v>
      </c>
      <c r="G6181" s="11">
        <v>0</v>
      </c>
      <c r="H6181" s="11">
        <v>0</v>
      </c>
      <c r="I6181" s="11" t="s">
        <v>47</v>
      </c>
      <c r="J6181" s="11">
        <v>0</v>
      </c>
      <c r="K6181" s="1" t="e">
        <f t="shared" si="194"/>
        <v>#DIV/0!</v>
      </c>
      <c r="L6181" s="9">
        <v>2</v>
      </c>
      <c r="M6181" s="10">
        <v>-2</v>
      </c>
      <c r="N6181" s="10" t="e">
        <f t="shared" si="193"/>
        <v>#DIV/0!</v>
      </c>
    </row>
    <row r="6182" spans="1:14" x14ac:dyDescent="0.3">
      <c r="A6182" s="11" t="s">
        <v>34</v>
      </c>
      <c r="B6182" s="11">
        <v>3121</v>
      </c>
      <c r="C6182" s="11">
        <v>200102</v>
      </c>
      <c r="D6182" s="12">
        <v>45555</v>
      </c>
      <c r="E6182" s="11" t="s">
        <v>10</v>
      </c>
      <c r="F6182" s="11">
        <v>0</v>
      </c>
      <c r="G6182" s="11">
        <v>0</v>
      </c>
      <c r="H6182" s="11">
        <v>0</v>
      </c>
      <c r="I6182" s="11" t="s">
        <v>47</v>
      </c>
      <c r="J6182" s="11">
        <v>0</v>
      </c>
      <c r="K6182" s="1" t="e">
        <f t="shared" si="194"/>
        <v>#DIV/0!</v>
      </c>
      <c r="L6182" s="9">
        <v>2</v>
      </c>
      <c r="M6182" s="10">
        <v>-2</v>
      </c>
      <c r="N6182" s="10" t="e">
        <f t="shared" si="193"/>
        <v>#DIV/0!</v>
      </c>
    </row>
    <row r="6183" spans="1:14" x14ac:dyDescent="0.3">
      <c r="A6183" s="11" t="s">
        <v>34</v>
      </c>
      <c r="B6183" s="11">
        <v>3121</v>
      </c>
      <c r="C6183" s="11">
        <v>200102</v>
      </c>
      <c r="D6183" s="12">
        <v>45562</v>
      </c>
      <c r="E6183" s="11" t="s">
        <v>10</v>
      </c>
      <c r="F6183" s="11">
        <v>0</v>
      </c>
      <c r="G6183" s="11">
        <v>0</v>
      </c>
      <c r="H6183" s="11">
        <v>0</v>
      </c>
      <c r="I6183" s="11" t="s">
        <v>47</v>
      </c>
      <c r="J6183" s="11">
        <v>0</v>
      </c>
      <c r="K6183" s="1" t="e">
        <f t="shared" si="194"/>
        <v>#DIV/0!</v>
      </c>
      <c r="L6183" s="9">
        <v>2</v>
      </c>
      <c r="M6183" s="10">
        <v>-2</v>
      </c>
      <c r="N6183" s="10" t="e">
        <f t="shared" si="193"/>
        <v>#DIV/0!</v>
      </c>
    </row>
    <row r="6184" spans="1:14" x14ac:dyDescent="0.3">
      <c r="A6184" s="11" t="s">
        <v>34</v>
      </c>
      <c r="B6184" s="11">
        <v>3121</v>
      </c>
      <c r="C6184" s="11">
        <v>200102</v>
      </c>
      <c r="D6184" s="12">
        <v>45569</v>
      </c>
      <c r="E6184" s="11" t="s">
        <v>10</v>
      </c>
      <c r="F6184" s="11">
        <v>0</v>
      </c>
      <c r="G6184" s="11">
        <v>0</v>
      </c>
      <c r="H6184" s="11">
        <v>0</v>
      </c>
      <c r="I6184" s="11" t="s">
        <v>47</v>
      </c>
      <c r="J6184" s="11">
        <v>0</v>
      </c>
      <c r="K6184" s="1" t="e">
        <f t="shared" si="194"/>
        <v>#DIV/0!</v>
      </c>
      <c r="L6184" s="9">
        <v>2</v>
      </c>
      <c r="M6184" s="10">
        <v>-2</v>
      </c>
      <c r="N6184" s="10" t="e">
        <f t="shared" si="193"/>
        <v>#DIV/0!</v>
      </c>
    </row>
    <row r="6185" spans="1:14" x14ac:dyDescent="0.3">
      <c r="A6185" s="11" t="s">
        <v>34</v>
      </c>
      <c r="B6185" s="11">
        <v>3121</v>
      </c>
      <c r="C6185" s="11">
        <v>200102</v>
      </c>
      <c r="D6185" s="12">
        <v>45576</v>
      </c>
      <c r="E6185" s="11" t="s">
        <v>10</v>
      </c>
      <c r="F6185" s="11">
        <v>0</v>
      </c>
      <c r="G6185" s="11">
        <v>0</v>
      </c>
      <c r="H6185" s="11">
        <v>0</v>
      </c>
      <c r="I6185" s="11" t="s">
        <v>47</v>
      </c>
      <c r="J6185" s="11">
        <v>0</v>
      </c>
      <c r="K6185" s="1" t="e">
        <f t="shared" si="194"/>
        <v>#DIV/0!</v>
      </c>
      <c r="L6185" s="9">
        <v>2</v>
      </c>
      <c r="M6185" s="10">
        <v>-2</v>
      </c>
      <c r="N6185" s="10" t="e">
        <f t="shared" si="193"/>
        <v>#DIV/0!</v>
      </c>
    </row>
    <row r="6186" spans="1:14" x14ac:dyDescent="0.3">
      <c r="A6186" s="11" t="s">
        <v>34</v>
      </c>
      <c r="B6186" s="11">
        <v>3121</v>
      </c>
      <c r="C6186" s="11">
        <v>200102</v>
      </c>
      <c r="D6186" s="12">
        <v>45583</v>
      </c>
      <c r="E6186" s="11" t="s">
        <v>10</v>
      </c>
      <c r="F6186" s="11">
        <v>0</v>
      </c>
      <c r="G6186" s="11">
        <v>0</v>
      </c>
      <c r="H6186" s="11">
        <v>0</v>
      </c>
      <c r="I6186" s="11" t="s">
        <v>47</v>
      </c>
      <c r="J6186" s="11">
        <v>0</v>
      </c>
      <c r="K6186" s="1" t="e">
        <f t="shared" si="194"/>
        <v>#DIV/0!</v>
      </c>
      <c r="L6186" s="9">
        <v>2</v>
      </c>
      <c r="M6186" s="10">
        <v>-2</v>
      </c>
      <c r="N6186" s="10" t="e">
        <f t="shared" si="193"/>
        <v>#DIV/0!</v>
      </c>
    </row>
    <row r="6187" spans="1:14" x14ac:dyDescent="0.3">
      <c r="A6187" s="11" t="s">
        <v>34</v>
      </c>
      <c r="B6187" s="11">
        <v>3121</v>
      </c>
      <c r="C6187" s="11">
        <v>200102</v>
      </c>
      <c r="D6187" s="12">
        <v>45590</v>
      </c>
      <c r="E6187" s="11" t="s">
        <v>10</v>
      </c>
      <c r="F6187" s="11">
        <v>0</v>
      </c>
      <c r="G6187" s="11">
        <v>0</v>
      </c>
      <c r="H6187" s="11">
        <v>0</v>
      </c>
      <c r="I6187" s="11" t="s">
        <v>47</v>
      </c>
      <c r="J6187" s="11">
        <v>0</v>
      </c>
      <c r="K6187" s="1" t="e">
        <f t="shared" si="194"/>
        <v>#DIV/0!</v>
      </c>
      <c r="L6187" s="9">
        <v>2</v>
      </c>
      <c r="M6187" s="10">
        <v>-2</v>
      </c>
      <c r="N6187" s="10" t="e">
        <f t="shared" si="193"/>
        <v>#DIV/0!</v>
      </c>
    </row>
    <row r="6188" spans="1:14" x14ac:dyDescent="0.3">
      <c r="A6188" s="11" t="s">
        <v>34</v>
      </c>
      <c r="B6188" s="11">
        <v>3121</v>
      </c>
      <c r="C6188" s="11">
        <v>200102</v>
      </c>
      <c r="D6188" s="12">
        <v>45597</v>
      </c>
      <c r="E6188" s="11" t="s">
        <v>10</v>
      </c>
      <c r="F6188" s="11">
        <v>0</v>
      </c>
      <c r="G6188" s="11">
        <v>0</v>
      </c>
      <c r="H6188" s="11">
        <v>0</v>
      </c>
      <c r="I6188" s="11" t="s">
        <v>47</v>
      </c>
      <c r="J6188" s="11">
        <v>0</v>
      </c>
      <c r="K6188" s="1" t="e">
        <f t="shared" si="194"/>
        <v>#DIV/0!</v>
      </c>
      <c r="L6188" s="9">
        <v>2</v>
      </c>
      <c r="M6188" s="10">
        <v>-2</v>
      </c>
      <c r="N6188" s="10" t="e">
        <f t="shared" si="193"/>
        <v>#DIV/0!</v>
      </c>
    </row>
    <row r="6189" spans="1:14" x14ac:dyDescent="0.3">
      <c r="A6189" s="11" t="s">
        <v>34</v>
      </c>
      <c r="B6189" s="11">
        <v>3121</v>
      </c>
      <c r="C6189" s="11">
        <v>200102</v>
      </c>
      <c r="D6189" s="12">
        <v>45604</v>
      </c>
      <c r="E6189" s="11" t="s">
        <v>10</v>
      </c>
      <c r="F6189" s="11">
        <v>0</v>
      </c>
      <c r="G6189" s="11">
        <v>0</v>
      </c>
      <c r="H6189" s="11">
        <v>0</v>
      </c>
      <c r="I6189" s="11" t="s">
        <v>47</v>
      </c>
      <c r="J6189" s="11">
        <v>0</v>
      </c>
      <c r="K6189" s="1" t="e">
        <f t="shared" si="194"/>
        <v>#DIV/0!</v>
      </c>
      <c r="L6189" s="9">
        <v>2</v>
      </c>
      <c r="M6189" s="10">
        <v>-2</v>
      </c>
      <c r="N6189" s="10" t="e">
        <f t="shared" si="193"/>
        <v>#DIV/0!</v>
      </c>
    </row>
    <row r="6190" spans="1:14" x14ac:dyDescent="0.3">
      <c r="A6190" s="11" t="s">
        <v>34</v>
      </c>
      <c r="B6190" s="11">
        <v>3121</v>
      </c>
      <c r="C6190" s="11">
        <v>200102</v>
      </c>
      <c r="D6190" s="12">
        <v>45611</v>
      </c>
      <c r="E6190" s="11" t="s">
        <v>10</v>
      </c>
      <c r="F6190" s="11">
        <v>0</v>
      </c>
      <c r="G6190" s="11">
        <v>0</v>
      </c>
      <c r="H6190" s="11">
        <v>0</v>
      </c>
      <c r="I6190" s="11" t="s">
        <v>47</v>
      </c>
      <c r="J6190" s="11">
        <v>0</v>
      </c>
      <c r="K6190" s="1" t="e">
        <f t="shared" si="194"/>
        <v>#DIV/0!</v>
      </c>
      <c r="L6190" s="9">
        <v>2</v>
      </c>
      <c r="M6190" s="10">
        <v>-2</v>
      </c>
      <c r="N6190" s="10" t="e">
        <f t="shared" si="193"/>
        <v>#DIV/0!</v>
      </c>
    </row>
    <row r="6191" spans="1:14" x14ac:dyDescent="0.3">
      <c r="A6191" s="11" t="s">
        <v>34</v>
      </c>
      <c r="B6191" s="11">
        <v>3121</v>
      </c>
      <c r="C6191" s="11">
        <v>200102</v>
      </c>
      <c r="D6191" s="12">
        <v>45618</v>
      </c>
      <c r="E6191" s="11" t="s">
        <v>10</v>
      </c>
      <c r="F6191" s="11">
        <v>0</v>
      </c>
      <c r="G6191" s="11">
        <v>0</v>
      </c>
      <c r="H6191" s="11">
        <v>0</v>
      </c>
      <c r="I6191" s="11" t="s">
        <v>47</v>
      </c>
      <c r="J6191" s="11">
        <v>0</v>
      </c>
      <c r="K6191" s="1" t="e">
        <f t="shared" si="194"/>
        <v>#DIV/0!</v>
      </c>
      <c r="L6191" s="9">
        <v>2</v>
      </c>
      <c r="M6191" s="10">
        <v>-2</v>
      </c>
      <c r="N6191" s="10" t="e">
        <f t="shared" si="193"/>
        <v>#DIV/0!</v>
      </c>
    </row>
    <row r="6192" spans="1:14" x14ac:dyDescent="0.3">
      <c r="A6192" s="11" t="s">
        <v>34</v>
      </c>
      <c r="B6192" s="11">
        <v>3121</v>
      </c>
      <c r="C6192" s="11">
        <v>200102</v>
      </c>
      <c r="D6192" s="12">
        <v>45625</v>
      </c>
      <c r="E6192" s="11" t="s">
        <v>10</v>
      </c>
      <c r="F6192" s="11">
        <v>0</v>
      </c>
      <c r="G6192" s="11">
        <v>0</v>
      </c>
      <c r="H6192" s="11">
        <v>0</v>
      </c>
      <c r="I6192" s="11" t="s">
        <v>47</v>
      </c>
      <c r="J6192" s="11">
        <v>0</v>
      </c>
      <c r="K6192" s="1" t="e">
        <f t="shared" si="194"/>
        <v>#DIV/0!</v>
      </c>
      <c r="L6192" s="9">
        <v>2</v>
      </c>
      <c r="M6192" s="10">
        <v>-2</v>
      </c>
      <c r="N6192" s="10" t="e">
        <f t="shared" si="193"/>
        <v>#DIV/0!</v>
      </c>
    </row>
    <row r="6193" spans="1:14" x14ac:dyDescent="0.3">
      <c r="A6193" s="11" t="s">
        <v>34</v>
      </c>
      <c r="B6193" s="11">
        <v>3121</v>
      </c>
      <c r="C6193" s="11">
        <v>200102</v>
      </c>
      <c r="D6193" s="12">
        <v>45632</v>
      </c>
      <c r="E6193" s="11" t="s">
        <v>10</v>
      </c>
      <c r="F6193" s="11">
        <v>0</v>
      </c>
      <c r="G6193" s="11">
        <v>0</v>
      </c>
      <c r="H6193" s="11">
        <v>0</v>
      </c>
      <c r="I6193" s="11" t="s">
        <v>47</v>
      </c>
      <c r="J6193" s="11">
        <v>0</v>
      </c>
      <c r="K6193" s="1" t="e">
        <f t="shared" si="194"/>
        <v>#DIV/0!</v>
      </c>
      <c r="L6193" s="9">
        <v>2</v>
      </c>
      <c r="M6193" s="10">
        <v>-2</v>
      </c>
      <c r="N6193" s="10" t="e">
        <f t="shared" si="193"/>
        <v>#DIV/0!</v>
      </c>
    </row>
    <row r="6194" spans="1:14" x14ac:dyDescent="0.3">
      <c r="A6194" s="11" t="s">
        <v>34</v>
      </c>
      <c r="B6194" s="11">
        <v>3121</v>
      </c>
      <c r="C6194" s="11">
        <v>200102</v>
      </c>
      <c r="D6194" s="12">
        <v>45639</v>
      </c>
      <c r="E6194" s="11" t="s">
        <v>10</v>
      </c>
      <c r="F6194" s="11">
        <v>0</v>
      </c>
      <c r="G6194" s="11">
        <v>0</v>
      </c>
      <c r="H6194" s="11">
        <v>0</v>
      </c>
      <c r="I6194" s="11" t="s">
        <v>47</v>
      </c>
      <c r="J6194" s="11">
        <v>0</v>
      </c>
      <c r="K6194" s="1" t="e">
        <f t="shared" si="194"/>
        <v>#DIV/0!</v>
      </c>
      <c r="L6194" s="9">
        <v>2</v>
      </c>
      <c r="M6194" s="10">
        <v>-2</v>
      </c>
      <c r="N6194" s="10" t="e">
        <f t="shared" si="193"/>
        <v>#DIV/0!</v>
      </c>
    </row>
    <row r="6195" spans="1:14" x14ac:dyDescent="0.3">
      <c r="A6195" s="11" t="s">
        <v>34</v>
      </c>
      <c r="B6195" s="11">
        <v>3121</v>
      </c>
      <c r="C6195" s="11">
        <v>200102</v>
      </c>
      <c r="D6195" s="12">
        <v>45646</v>
      </c>
      <c r="E6195" s="11" t="s">
        <v>10</v>
      </c>
      <c r="F6195" s="11">
        <v>0</v>
      </c>
      <c r="G6195" s="11">
        <v>0</v>
      </c>
      <c r="H6195" s="11">
        <v>0</v>
      </c>
      <c r="I6195" s="11" t="s">
        <v>47</v>
      </c>
      <c r="J6195" s="11">
        <v>0</v>
      </c>
      <c r="K6195" s="1" t="e">
        <f t="shared" si="194"/>
        <v>#DIV/0!</v>
      </c>
      <c r="L6195" s="9">
        <v>2</v>
      </c>
      <c r="M6195" s="10">
        <v>-2</v>
      </c>
      <c r="N6195" s="10" t="e">
        <f t="shared" si="193"/>
        <v>#DIV/0!</v>
      </c>
    </row>
    <row r="6196" spans="1:14" x14ac:dyDescent="0.3">
      <c r="A6196" s="11" t="s">
        <v>34</v>
      </c>
      <c r="B6196" s="11">
        <v>3121</v>
      </c>
      <c r="C6196" s="11">
        <v>200102</v>
      </c>
      <c r="D6196" s="12">
        <v>45653</v>
      </c>
      <c r="E6196" s="11" t="s">
        <v>10</v>
      </c>
      <c r="F6196" s="11">
        <v>0</v>
      </c>
      <c r="G6196" s="11">
        <v>0</v>
      </c>
      <c r="H6196" s="11">
        <v>0</v>
      </c>
      <c r="I6196" s="11" t="s">
        <v>47</v>
      </c>
      <c r="J6196" s="11">
        <v>0</v>
      </c>
      <c r="K6196" s="1" t="e">
        <f t="shared" si="194"/>
        <v>#DIV/0!</v>
      </c>
      <c r="L6196" s="9">
        <v>2</v>
      </c>
      <c r="M6196" s="10">
        <v>-2</v>
      </c>
      <c r="N6196" s="10" t="e">
        <f t="shared" si="193"/>
        <v>#DIV/0!</v>
      </c>
    </row>
    <row r="6197" spans="1:14" x14ac:dyDescent="0.3">
      <c r="A6197" s="11" t="s">
        <v>34</v>
      </c>
      <c r="B6197" s="11">
        <v>3121</v>
      </c>
      <c r="C6197" s="11">
        <v>200102</v>
      </c>
      <c r="D6197" s="12">
        <v>45660</v>
      </c>
      <c r="E6197" s="11" t="s">
        <v>10</v>
      </c>
      <c r="F6197" s="11">
        <v>0</v>
      </c>
      <c r="G6197" s="11">
        <v>0</v>
      </c>
      <c r="H6197" s="11">
        <v>0</v>
      </c>
      <c r="I6197" s="11" t="s">
        <v>47</v>
      </c>
      <c r="J6197" s="11">
        <v>0</v>
      </c>
      <c r="K6197" s="1" t="e">
        <f t="shared" si="194"/>
        <v>#DIV/0!</v>
      </c>
      <c r="L6197" s="9">
        <v>2</v>
      </c>
      <c r="M6197" s="10">
        <v>-2</v>
      </c>
      <c r="N6197" s="10" t="e">
        <f t="shared" si="193"/>
        <v>#DIV/0!</v>
      </c>
    </row>
    <row r="6198" spans="1:14" x14ac:dyDescent="0.3">
      <c r="A6198" s="11" t="s">
        <v>34</v>
      </c>
      <c r="B6198" s="11">
        <v>3121</v>
      </c>
      <c r="C6198" s="11">
        <v>200102</v>
      </c>
      <c r="D6198" s="12">
        <v>45667</v>
      </c>
      <c r="E6198" s="11" t="s">
        <v>10</v>
      </c>
      <c r="F6198" s="11">
        <v>0</v>
      </c>
      <c r="G6198" s="11">
        <v>0</v>
      </c>
      <c r="H6198" s="11">
        <v>0</v>
      </c>
      <c r="I6198" s="11" t="s">
        <v>47</v>
      </c>
      <c r="J6198" s="11">
        <v>0</v>
      </c>
      <c r="K6198" s="1" t="e">
        <f t="shared" si="194"/>
        <v>#DIV/0!</v>
      </c>
      <c r="L6198" s="9">
        <v>2</v>
      </c>
      <c r="M6198" s="10">
        <v>-2</v>
      </c>
      <c r="N6198" s="10" t="e">
        <f t="shared" si="193"/>
        <v>#DIV/0!</v>
      </c>
    </row>
    <row r="6199" spans="1:14" x14ac:dyDescent="0.3">
      <c r="A6199" s="11" t="s">
        <v>34</v>
      </c>
      <c r="B6199" s="11">
        <v>3121</v>
      </c>
      <c r="C6199" s="11">
        <v>200102</v>
      </c>
      <c r="D6199" s="12">
        <v>45674</v>
      </c>
      <c r="E6199" s="11" t="s">
        <v>10</v>
      </c>
      <c r="F6199" s="11">
        <v>0</v>
      </c>
      <c r="G6199" s="11">
        <v>0</v>
      </c>
      <c r="H6199" s="11">
        <v>0</v>
      </c>
      <c r="I6199" s="11" t="s">
        <v>47</v>
      </c>
      <c r="J6199" s="11">
        <v>0</v>
      </c>
      <c r="K6199" s="1" t="e">
        <f t="shared" si="194"/>
        <v>#DIV/0!</v>
      </c>
      <c r="L6199" s="9">
        <v>2</v>
      </c>
      <c r="M6199" s="10">
        <v>-2</v>
      </c>
      <c r="N6199" s="10" t="e">
        <f t="shared" si="193"/>
        <v>#DIV/0!</v>
      </c>
    </row>
    <row r="6200" spans="1:14" x14ac:dyDescent="0.3">
      <c r="A6200" s="11" t="s">
        <v>34</v>
      </c>
      <c r="B6200" s="11">
        <v>3121</v>
      </c>
      <c r="C6200" s="11">
        <v>200102</v>
      </c>
      <c r="D6200" s="12">
        <v>45681</v>
      </c>
      <c r="E6200" s="11" t="s">
        <v>10</v>
      </c>
      <c r="F6200" s="11">
        <v>0</v>
      </c>
      <c r="G6200" s="11">
        <v>0</v>
      </c>
      <c r="H6200" s="11">
        <v>0</v>
      </c>
      <c r="I6200" s="11" t="s">
        <v>47</v>
      </c>
      <c r="J6200" s="11">
        <v>0</v>
      </c>
      <c r="K6200" s="1" t="e">
        <f t="shared" si="194"/>
        <v>#DIV/0!</v>
      </c>
      <c r="L6200" s="9">
        <v>2</v>
      </c>
      <c r="M6200" s="10">
        <v>-2</v>
      </c>
      <c r="N6200" s="10" t="e">
        <f t="shared" si="193"/>
        <v>#DIV/0!</v>
      </c>
    </row>
    <row r="6201" spans="1:14" x14ac:dyDescent="0.3">
      <c r="A6201" s="11" t="s">
        <v>34</v>
      </c>
      <c r="B6201" s="11">
        <v>3121</v>
      </c>
      <c r="C6201" s="11">
        <v>200102</v>
      </c>
      <c r="D6201" s="12">
        <v>45688</v>
      </c>
      <c r="E6201" s="11" t="s">
        <v>10</v>
      </c>
      <c r="F6201" s="11">
        <v>0</v>
      </c>
      <c r="G6201" s="11">
        <v>0</v>
      </c>
      <c r="H6201" s="11">
        <v>0</v>
      </c>
      <c r="I6201" s="11" t="s">
        <v>47</v>
      </c>
      <c r="J6201" s="11">
        <v>0</v>
      </c>
      <c r="K6201" s="1" t="e">
        <f t="shared" si="194"/>
        <v>#DIV/0!</v>
      </c>
      <c r="L6201" s="9">
        <v>2</v>
      </c>
      <c r="M6201" s="10">
        <v>-2</v>
      </c>
      <c r="N6201" s="10" t="e">
        <f t="shared" si="193"/>
        <v>#DIV/0!</v>
      </c>
    </row>
    <row r="6202" spans="1:14" x14ac:dyDescent="0.3">
      <c r="A6202" s="11" t="s">
        <v>34</v>
      </c>
      <c r="B6202" s="11">
        <v>3121</v>
      </c>
      <c r="C6202" s="11">
        <v>200102</v>
      </c>
      <c r="D6202" s="12">
        <v>45695</v>
      </c>
      <c r="E6202" s="11" t="s">
        <v>10</v>
      </c>
      <c r="F6202" s="11">
        <v>0</v>
      </c>
      <c r="G6202" s="11">
        <v>0</v>
      </c>
      <c r="H6202" s="11">
        <v>0</v>
      </c>
      <c r="I6202" s="11" t="s">
        <v>47</v>
      </c>
      <c r="J6202" s="11">
        <v>0</v>
      </c>
      <c r="K6202" s="1" t="e">
        <f t="shared" si="194"/>
        <v>#DIV/0!</v>
      </c>
      <c r="L6202" s="9">
        <v>2</v>
      </c>
      <c r="M6202" s="10">
        <v>-2</v>
      </c>
      <c r="N6202" s="10" t="e">
        <f t="shared" si="193"/>
        <v>#DIV/0!</v>
      </c>
    </row>
    <row r="6203" spans="1:14" x14ac:dyDescent="0.3">
      <c r="A6203" s="11" t="s">
        <v>34</v>
      </c>
      <c r="B6203" s="11">
        <v>3121</v>
      </c>
      <c r="C6203" s="11">
        <v>200104</v>
      </c>
      <c r="D6203" s="12">
        <v>45331</v>
      </c>
      <c r="E6203" s="11" t="s">
        <v>11</v>
      </c>
      <c r="F6203" s="11">
        <v>0</v>
      </c>
      <c r="G6203" s="11"/>
      <c r="H6203" s="11"/>
      <c r="I6203" s="11" t="s">
        <v>47</v>
      </c>
      <c r="J6203" s="11">
        <v>0</v>
      </c>
      <c r="K6203" s="1">
        <v>0</v>
      </c>
      <c r="L6203" s="9">
        <v>2</v>
      </c>
      <c r="M6203" s="10">
        <v>-2</v>
      </c>
      <c r="N6203" s="10" t="str">
        <f t="shared" si="193"/>
        <v>Normal</v>
      </c>
    </row>
    <row r="6204" spans="1:14" x14ac:dyDescent="0.3">
      <c r="A6204" s="11" t="s">
        <v>34</v>
      </c>
      <c r="B6204" s="11">
        <v>3121</v>
      </c>
      <c r="C6204" s="11">
        <v>200104</v>
      </c>
      <c r="D6204" s="12">
        <v>45338</v>
      </c>
      <c r="E6204" s="11" t="s">
        <v>11</v>
      </c>
      <c r="F6204" s="11">
        <v>0</v>
      </c>
      <c r="G6204" s="11">
        <v>0</v>
      </c>
      <c r="H6204" s="11">
        <v>0</v>
      </c>
      <c r="I6204" s="11" t="s">
        <v>47</v>
      </c>
      <c r="J6204" s="11">
        <v>0</v>
      </c>
      <c r="K6204" s="1">
        <v>0</v>
      </c>
      <c r="L6204" s="9">
        <v>2</v>
      </c>
      <c r="M6204" s="10">
        <v>-2</v>
      </c>
      <c r="N6204" s="10" t="str">
        <f t="shared" si="193"/>
        <v>Normal</v>
      </c>
    </row>
    <row r="6205" spans="1:14" x14ac:dyDescent="0.3">
      <c r="A6205" s="11" t="s">
        <v>34</v>
      </c>
      <c r="B6205" s="11">
        <v>3121</v>
      </c>
      <c r="C6205" s="11">
        <v>200104</v>
      </c>
      <c r="D6205" s="12">
        <v>45345</v>
      </c>
      <c r="E6205" s="11" t="s">
        <v>11</v>
      </c>
      <c r="F6205" s="11">
        <v>0</v>
      </c>
      <c r="G6205" s="11">
        <v>0</v>
      </c>
      <c r="H6205" s="11">
        <v>0</v>
      </c>
      <c r="I6205" s="11" t="s">
        <v>47</v>
      </c>
      <c r="J6205" s="11">
        <v>0</v>
      </c>
      <c r="K6205" s="1" t="e">
        <f t="shared" si="194"/>
        <v>#DIV/0!</v>
      </c>
      <c r="L6205" s="9">
        <v>2</v>
      </c>
      <c r="M6205" s="10">
        <v>-2</v>
      </c>
      <c r="N6205" s="10" t="e">
        <f t="shared" si="193"/>
        <v>#DIV/0!</v>
      </c>
    </row>
    <row r="6206" spans="1:14" x14ac:dyDescent="0.3">
      <c r="A6206" s="11" t="s">
        <v>34</v>
      </c>
      <c r="B6206" s="11">
        <v>3121</v>
      </c>
      <c r="C6206" s="11">
        <v>200104</v>
      </c>
      <c r="D6206" s="12">
        <v>45352</v>
      </c>
      <c r="E6206" s="11" t="s">
        <v>11</v>
      </c>
      <c r="F6206" s="11">
        <v>0</v>
      </c>
      <c r="G6206" s="11">
        <v>0</v>
      </c>
      <c r="H6206" s="11">
        <v>0</v>
      </c>
      <c r="I6206" s="11" t="s">
        <v>47</v>
      </c>
      <c r="J6206" s="11">
        <v>0</v>
      </c>
      <c r="K6206" s="1" t="e">
        <f t="shared" si="194"/>
        <v>#DIV/0!</v>
      </c>
      <c r="L6206" s="9">
        <v>2</v>
      </c>
      <c r="M6206" s="10">
        <v>-2</v>
      </c>
      <c r="N6206" s="10" t="e">
        <f t="shared" si="193"/>
        <v>#DIV/0!</v>
      </c>
    </row>
    <row r="6207" spans="1:14" x14ac:dyDescent="0.3">
      <c r="A6207" s="11" t="s">
        <v>34</v>
      </c>
      <c r="B6207" s="11">
        <v>3121</v>
      </c>
      <c r="C6207" s="11">
        <v>200104</v>
      </c>
      <c r="D6207" s="12">
        <v>45359</v>
      </c>
      <c r="E6207" s="11" t="s">
        <v>11</v>
      </c>
      <c r="F6207" s="11">
        <v>0</v>
      </c>
      <c r="G6207" s="11">
        <v>0</v>
      </c>
      <c r="H6207" s="11">
        <v>0</v>
      </c>
      <c r="I6207" s="11" t="s">
        <v>47</v>
      </c>
      <c r="J6207" s="11">
        <v>0</v>
      </c>
      <c r="K6207" s="1" t="e">
        <f t="shared" si="194"/>
        <v>#DIV/0!</v>
      </c>
      <c r="L6207" s="9">
        <v>2</v>
      </c>
      <c r="M6207" s="10">
        <v>-2</v>
      </c>
      <c r="N6207" s="10" t="e">
        <f t="shared" si="193"/>
        <v>#DIV/0!</v>
      </c>
    </row>
    <row r="6208" spans="1:14" x14ac:dyDescent="0.3">
      <c r="A6208" s="11" t="s">
        <v>34</v>
      </c>
      <c r="B6208" s="11">
        <v>3121</v>
      </c>
      <c r="C6208" s="11">
        <v>200104</v>
      </c>
      <c r="D6208" s="12">
        <v>45366</v>
      </c>
      <c r="E6208" s="11" t="s">
        <v>11</v>
      </c>
      <c r="F6208" s="11">
        <v>0</v>
      </c>
      <c r="G6208" s="11">
        <v>0</v>
      </c>
      <c r="H6208" s="11">
        <v>0</v>
      </c>
      <c r="I6208" s="11" t="s">
        <v>47</v>
      </c>
      <c r="J6208" s="11">
        <v>0</v>
      </c>
      <c r="K6208" s="1" t="e">
        <f t="shared" si="194"/>
        <v>#DIV/0!</v>
      </c>
      <c r="L6208" s="9">
        <v>2</v>
      </c>
      <c r="M6208" s="10">
        <v>-2</v>
      </c>
      <c r="N6208" s="10" t="e">
        <f t="shared" si="193"/>
        <v>#DIV/0!</v>
      </c>
    </row>
    <row r="6209" spans="1:14" x14ac:dyDescent="0.3">
      <c r="A6209" s="11" t="s">
        <v>34</v>
      </c>
      <c r="B6209" s="11">
        <v>3121</v>
      </c>
      <c r="C6209" s="11">
        <v>200104</v>
      </c>
      <c r="D6209" s="12">
        <v>45373</v>
      </c>
      <c r="E6209" s="11" t="s">
        <v>11</v>
      </c>
      <c r="F6209" s="11">
        <v>0</v>
      </c>
      <c r="G6209" s="11">
        <v>0</v>
      </c>
      <c r="H6209" s="11">
        <v>0</v>
      </c>
      <c r="I6209" s="11" t="s">
        <v>47</v>
      </c>
      <c r="J6209" s="11">
        <v>0</v>
      </c>
      <c r="K6209" s="1" t="e">
        <f t="shared" si="194"/>
        <v>#DIV/0!</v>
      </c>
      <c r="L6209" s="9">
        <v>2</v>
      </c>
      <c r="M6209" s="10">
        <v>-2</v>
      </c>
      <c r="N6209" s="10" t="e">
        <f t="shared" si="193"/>
        <v>#DIV/0!</v>
      </c>
    </row>
    <row r="6210" spans="1:14" x14ac:dyDescent="0.3">
      <c r="A6210" s="11" t="s">
        <v>34</v>
      </c>
      <c r="B6210" s="11">
        <v>3121</v>
      </c>
      <c r="C6210" s="11">
        <v>200104</v>
      </c>
      <c r="D6210" s="12">
        <v>45380</v>
      </c>
      <c r="E6210" s="11" t="s">
        <v>11</v>
      </c>
      <c r="F6210" s="11">
        <v>0</v>
      </c>
      <c r="G6210" s="11">
        <v>0</v>
      </c>
      <c r="H6210" s="11">
        <v>0</v>
      </c>
      <c r="I6210" s="11" t="s">
        <v>47</v>
      </c>
      <c r="J6210" s="11">
        <v>0</v>
      </c>
      <c r="K6210" s="1" t="e">
        <f t="shared" si="194"/>
        <v>#DIV/0!</v>
      </c>
      <c r="L6210" s="9">
        <v>2</v>
      </c>
      <c r="M6210" s="10">
        <v>-2</v>
      </c>
      <c r="N6210" s="10" t="e">
        <f t="shared" si="193"/>
        <v>#DIV/0!</v>
      </c>
    </row>
    <row r="6211" spans="1:14" x14ac:dyDescent="0.3">
      <c r="A6211" s="11" t="s">
        <v>34</v>
      </c>
      <c r="B6211" s="11">
        <v>3121</v>
      </c>
      <c r="C6211" s="11">
        <v>200104</v>
      </c>
      <c r="D6211" s="12">
        <v>45387</v>
      </c>
      <c r="E6211" s="11" t="s">
        <v>11</v>
      </c>
      <c r="F6211" s="11">
        <v>0</v>
      </c>
      <c r="G6211" s="11">
        <v>0</v>
      </c>
      <c r="H6211" s="11">
        <v>0</v>
      </c>
      <c r="I6211" s="11" t="s">
        <v>47</v>
      </c>
      <c r="J6211" s="11">
        <v>0</v>
      </c>
      <c r="K6211" s="1" t="e">
        <f t="shared" si="194"/>
        <v>#DIV/0!</v>
      </c>
      <c r="L6211" s="9">
        <v>2</v>
      </c>
      <c r="M6211" s="10">
        <v>-2</v>
      </c>
      <c r="N6211" s="10" t="e">
        <f t="shared" si="193"/>
        <v>#DIV/0!</v>
      </c>
    </row>
    <row r="6212" spans="1:14" x14ac:dyDescent="0.3">
      <c r="A6212" s="11" t="s">
        <v>34</v>
      </c>
      <c r="B6212" s="11">
        <v>3121</v>
      </c>
      <c r="C6212" s="11">
        <v>200104</v>
      </c>
      <c r="D6212" s="12">
        <v>45394</v>
      </c>
      <c r="E6212" s="11" t="s">
        <v>11</v>
      </c>
      <c r="F6212" s="11">
        <v>0</v>
      </c>
      <c r="G6212" s="11">
        <v>0</v>
      </c>
      <c r="H6212" s="11">
        <v>0</v>
      </c>
      <c r="I6212" s="11" t="s">
        <v>47</v>
      </c>
      <c r="J6212" s="11">
        <v>0</v>
      </c>
      <c r="K6212" s="1" t="e">
        <f t="shared" si="194"/>
        <v>#DIV/0!</v>
      </c>
      <c r="L6212" s="9">
        <v>2</v>
      </c>
      <c r="M6212" s="10">
        <v>-2</v>
      </c>
      <c r="N6212" s="10" t="e">
        <f t="shared" ref="N6212:N6275" si="195">IF(AND(K6212&lt;=L6212,K6212&gt;=M6212),"Normal","Anamoly")</f>
        <v>#DIV/0!</v>
      </c>
    </row>
    <row r="6213" spans="1:14" x14ac:dyDescent="0.3">
      <c r="A6213" s="11" t="s">
        <v>34</v>
      </c>
      <c r="B6213" s="11">
        <v>3121</v>
      </c>
      <c r="C6213" s="11">
        <v>200104</v>
      </c>
      <c r="D6213" s="12">
        <v>45401</v>
      </c>
      <c r="E6213" s="11" t="s">
        <v>11</v>
      </c>
      <c r="F6213" s="11">
        <v>0</v>
      </c>
      <c r="G6213" s="11">
        <v>0</v>
      </c>
      <c r="H6213" s="11">
        <v>0</v>
      </c>
      <c r="I6213" s="11" t="s">
        <v>47</v>
      </c>
      <c r="J6213" s="11">
        <v>0</v>
      </c>
      <c r="K6213" s="1" t="e">
        <f t="shared" si="194"/>
        <v>#DIV/0!</v>
      </c>
      <c r="L6213" s="9">
        <v>2</v>
      </c>
      <c r="M6213" s="10">
        <v>-2</v>
      </c>
      <c r="N6213" s="10" t="e">
        <f t="shared" si="195"/>
        <v>#DIV/0!</v>
      </c>
    </row>
    <row r="6214" spans="1:14" x14ac:dyDescent="0.3">
      <c r="A6214" s="11" t="s">
        <v>34</v>
      </c>
      <c r="B6214" s="11">
        <v>3121</v>
      </c>
      <c r="C6214" s="11">
        <v>200104</v>
      </c>
      <c r="D6214" s="12">
        <v>45408</v>
      </c>
      <c r="E6214" s="11" t="s">
        <v>11</v>
      </c>
      <c r="F6214" s="11">
        <v>0</v>
      </c>
      <c r="G6214" s="11">
        <v>0</v>
      </c>
      <c r="H6214" s="11">
        <v>0</v>
      </c>
      <c r="I6214" s="11" t="s">
        <v>47</v>
      </c>
      <c r="J6214" s="11">
        <v>0</v>
      </c>
      <c r="K6214" s="1" t="e">
        <f t="shared" si="194"/>
        <v>#DIV/0!</v>
      </c>
      <c r="L6214" s="9">
        <v>2</v>
      </c>
      <c r="M6214" s="10">
        <v>-2</v>
      </c>
      <c r="N6214" s="10" t="e">
        <f t="shared" si="195"/>
        <v>#DIV/0!</v>
      </c>
    </row>
    <row r="6215" spans="1:14" x14ac:dyDescent="0.3">
      <c r="A6215" s="11" t="s">
        <v>34</v>
      </c>
      <c r="B6215" s="11">
        <v>3121</v>
      </c>
      <c r="C6215" s="11">
        <v>200104</v>
      </c>
      <c r="D6215" s="12">
        <v>45415</v>
      </c>
      <c r="E6215" s="11" t="s">
        <v>11</v>
      </c>
      <c r="F6215" s="11">
        <v>0</v>
      </c>
      <c r="G6215" s="11">
        <v>0</v>
      </c>
      <c r="H6215" s="11">
        <v>0</v>
      </c>
      <c r="I6215" s="11" t="s">
        <v>47</v>
      </c>
      <c r="J6215" s="11">
        <v>0</v>
      </c>
      <c r="K6215" s="1" t="e">
        <f t="shared" si="194"/>
        <v>#DIV/0!</v>
      </c>
      <c r="L6215" s="9">
        <v>2</v>
      </c>
      <c r="M6215" s="10">
        <v>-2</v>
      </c>
      <c r="N6215" s="10" t="e">
        <f t="shared" si="195"/>
        <v>#DIV/0!</v>
      </c>
    </row>
    <row r="6216" spans="1:14" x14ac:dyDescent="0.3">
      <c r="A6216" s="11" t="s">
        <v>34</v>
      </c>
      <c r="B6216" s="11">
        <v>3121</v>
      </c>
      <c r="C6216" s="11">
        <v>200104</v>
      </c>
      <c r="D6216" s="12">
        <v>45422</v>
      </c>
      <c r="E6216" s="11" t="s">
        <v>11</v>
      </c>
      <c r="F6216" s="11">
        <v>0</v>
      </c>
      <c r="G6216" s="11">
        <v>0</v>
      </c>
      <c r="H6216" s="11">
        <v>0</v>
      </c>
      <c r="I6216" s="11" t="s">
        <v>47</v>
      </c>
      <c r="J6216" s="11">
        <v>0</v>
      </c>
      <c r="K6216" s="1" t="e">
        <f t="shared" si="194"/>
        <v>#DIV/0!</v>
      </c>
      <c r="L6216" s="9">
        <v>2</v>
      </c>
      <c r="M6216" s="10">
        <v>-2</v>
      </c>
      <c r="N6216" s="10" t="e">
        <f t="shared" si="195"/>
        <v>#DIV/0!</v>
      </c>
    </row>
    <row r="6217" spans="1:14" x14ac:dyDescent="0.3">
      <c r="A6217" s="11" t="s">
        <v>34</v>
      </c>
      <c r="B6217" s="11">
        <v>3121</v>
      </c>
      <c r="C6217" s="11">
        <v>200104</v>
      </c>
      <c r="D6217" s="12">
        <v>45429</v>
      </c>
      <c r="E6217" s="11" t="s">
        <v>11</v>
      </c>
      <c r="F6217" s="11">
        <v>0</v>
      </c>
      <c r="G6217" s="11">
        <v>0</v>
      </c>
      <c r="H6217" s="11">
        <v>0</v>
      </c>
      <c r="I6217" s="11" t="s">
        <v>47</v>
      </c>
      <c r="J6217" s="11">
        <v>0</v>
      </c>
      <c r="K6217" s="1" t="e">
        <f t="shared" si="194"/>
        <v>#DIV/0!</v>
      </c>
      <c r="L6217" s="9">
        <v>2</v>
      </c>
      <c r="M6217" s="10">
        <v>-2</v>
      </c>
      <c r="N6217" s="10" t="e">
        <f t="shared" si="195"/>
        <v>#DIV/0!</v>
      </c>
    </row>
    <row r="6218" spans="1:14" x14ac:dyDescent="0.3">
      <c r="A6218" s="11" t="s">
        <v>34</v>
      </c>
      <c r="B6218" s="11">
        <v>3121</v>
      </c>
      <c r="C6218" s="11">
        <v>200104</v>
      </c>
      <c r="D6218" s="12">
        <v>45436</v>
      </c>
      <c r="E6218" s="11" t="s">
        <v>11</v>
      </c>
      <c r="F6218" s="11">
        <v>0</v>
      </c>
      <c r="G6218" s="11">
        <v>0</v>
      </c>
      <c r="H6218" s="11">
        <v>0</v>
      </c>
      <c r="I6218" s="11" t="s">
        <v>47</v>
      </c>
      <c r="J6218" s="11">
        <v>0</v>
      </c>
      <c r="K6218" s="1" t="e">
        <f t="shared" si="194"/>
        <v>#DIV/0!</v>
      </c>
      <c r="L6218" s="9">
        <v>2</v>
      </c>
      <c r="M6218" s="10">
        <v>-2</v>
      </c>
      <c r="N6218" s="10" t="e">
        <f t="shared" si="195"/>
        <v>#DIV/0!</v>
      </c>
    </row>
    <row r="6219" spans="1:14" x14ac:dyDescent="0.3">
      <c r="A6219" s="11" t="s">
        <v>34</v>
      </c>
      <c r="B6219" s="11">
        <v>3121</v>
      </c>
      <c r="C6219" s="11">
        <v>200104</v>
      </c>
      <c r="D6219" s="12">
        <v>45443</v>
      </c>
      <c r="E6219" s="11" t="s">
        <v>11</v>
      </c>
      <c r="F6219" s="11">
        <v>0</v>
      </c>
      <c r="G6219" s="11">
        <v>0</v>
      </c>
      <c r="H6219" s="11">
        <v>0</v>
      </c>
      <c r="I6219" s="11" t="s">
        <v>47</v>
      </c>
      <c r="J6219" s="11">
        <v>0</v>
      </c>
      <c r="K6219" s="1" t="e">
        <f t="shared" si="194"/>
        <v>#DIV/0!</v>
      </c>
      <c r="L6219" s="9">
        <v>2</v>
      </c>
      <c r="M6219" s="10">
        <v>-2</v>
      </c>
      <c r="N6219" s="10" t="e">
        <f t="shared" si="195"/>
        <v>#DIV/0!</v>
      </c>
    </row>
    <row r="6220" spans="1:14" x14ac:dyDescent="0.3">
      <c r="A6220" s="11" t="s">
        <v>34</v>
      </c>
      <c r="B6220" s="11">
        <v>3121</v>
      </c>
      <c r="C6220" s="11">
        <v>200104</v>
      </c>
      <c r="D6220" s="12">
        <v>45450</v>
      </c>
      <c r="E6220" s="11" t="s">
        <v>11</v>
      </c>
      <c r="F6220" s="11">
        <v>0</v>
      </c>
      <c r="G6220" s="11">
        <v>0</v>
      </c>
      <c r="H6220" s="11">
        <v>0</v>
      </c>
      <c r="I6220" s="11" t="s">
        <v>47</v>
      </c>
      <c r="J6220" s="11">
        <v>0</v>
      </c>
      <c r="K6220" s="1" t="e">
        <f t="shared" si="194"/>
        <v>#DIV/0!</v>
      </c>
      <c r="L6220" s="9">
        <v>2</v>
      </c>
      <c r="M6220" s="10">
        <v>-2</v>
      </c>
      <c r="N6220" s="10" t="e">
        <f t="shared" si="195"/>
        <v>#DIV/0!</v>
      </c>
    </row>
    <row r="6221" spans="1:14" x14ac:dyDescent="0.3">
      <c r="A6221" s="11" t="s">
        <v>34</v>
      </c>
      <c r="B6221" s="11">
        <v>3121</v>
      </c>
      <c r="C6221" s="11">
        <v>200104</v>
      </c>
      <c r="D6221" s="12">
        <v>45457</v>
      </c>
      <c r="E6221" s="11" t="s">
        <v>11</v>
      </c>
      <c r="F6221" s="11">
        <v>0</v>
      </c>
      <c r="G6221" s="11">
        <v>0</v>
      </c>
      <c r="H6221" s="11">
        <v>0</v>
      </c>
      <c r="I6221" s="11" t="s">
        <v>47</v>
      </c>
      <c r="J6221" s="11">
        <v>0</v>
      </c>
      <c r="K6221" s="1" t="e">
        <f t="shared" si="194"/>
        <v>#DIV/0!</v>
      </c>
      <c r="L6221" s="9">
        <v>2</v>
      </c>
      <c r="M6221" s="10">
        <v>-2</v>
      </c>
      <c r="N6221" s="10" t="e">
        <f t="shared" si="195"/>
        <v>#DIV/0!</v>
      </c>
    </row>
    <row r="6222" spans="1:14" x14ac:dyDescent="0.3">
      <c r="A6222" s="11" t="s">
        <v>34</v>
      </c>
      <c r="B6222" s="11">
        <v>3121</v>
      </c>
      <c r="C6222" s="11">
        <v>200104</v>
      </c>
      <c r="D6222" s="12">
        <v>45464</v>
      </c>
      <c r="E6222" s="11" t="s">
        <v>11</v>
      </c>
      <c r="F6222" s="11">
        <v>0</v>
      </c>
      <c r="G6222" s="11">
        <v>0</v>
      </c>
      <c r="H6222" s="11">
        <v>0</v>
      </c>
      <c r="I6222" s="11" t="s">
        <v>47</v>
      </c>
      <c r="J6222" s="11">
        <v>0</v>
      </c>
      <c r="K6222" s="1" t="e">
        <f t="shared" si="194"/>
        <v>#DIV/0!</v>
      </c>
      <c r="L6222" s="9">
        <v>2</v>
      </c>
      <c r="M6222" s="10">
        <v>-2</v>
      </c>
      <c r="N6222" s="10" t="e">
        <f t="shared" si="195"/>
        <v>#DIV/0!</v>
      </c>
    </row>
    <row r="6223" spans="1:14" x14ac:dyDescent="0.3">
      <c r="A6223" s="11" t="s">
        <v>34</v>
      </c>
      <c r="B6223" s="11">
        <v>3121</v>
      </c>
      <c r="C6223" s="11">
        <v>200104</v>
      </c>
      <c r="D6223" s="12">
        <v>45471</v>
      </c>
      <c r="E6223" s="11" t="s">
        <v>11</v>
      </c>
      <c r="F6223" s="11">
        <v>0</v>
      </c>
      <c r="G6223" s="11">
        <v>0</v>
      </c>
      <c r="H6223" s="11">
        <v>0</v>
      </c>
      <c r="I6223" s="11" t="s">
        <v>47</v>
      </c>
      <c r="J6223" s="11">
        <v>0</v>
      </c>
      <c r="K6223" s="1" t="e">
        <f t="shared" si="194"/>
        <v>#DIV/0!</v>
      </c>
      <c r="L6223" s="9">
        <v>2</v>
      </c>
      <c r="M6223" s="10">
        <v>-2</v>
      </c>
      <c r="N6223" s="10" t="e">
        <f t="shared" si="195"/>
        <v>#DIV/0!</v>
      </c>
    </row>
    <row r="6224" spans="1:14" x14ac:dyDescent="0.3">
      <c r="A6224" s="11" t="s">
        <v>34</v>
      </c>
      <c r="B6224" s="11">
        <v>3121</v>
      </c>
      <c r="C6224" s="11">
        <v>200104</v>
      </c>
      <c r="D6224" s="12">
        <v>45478</v>
      </c>
      <c r="E6224" s="11" t="s">
        <v>11</v>
      </c>
      <c r="F6224" s="11">
        <v>0</v>
      </c>
      <c r="G6224" s="11">
        <v>0</v>
      </c>
      <c r="H6224" s="11">
        <v>0</v>
      </c>
      <c r="I6224" s="11" t="s">
        <v>47</v>
      </c>
      <c r="J6224" s="11">
        <v>0</v>
      </c>
      <c r="K6224" s="1" t="e">
        <f t="shared" si="194"/>
        <v>#DIV/0!</v>
      </c>
      <c r="L6224" s="9">
        <v>2</v>
      </c>
      <c r="M6224" s="10">
        <v>-2</v>
      </c>
      <c r="N6224" s="10" t="e">
        <f t="shared" si="195"/>
        <v>#DIV/0!</v>
      </c>
    </row>
    <row r="6225" spans="1:14" x14ac:dyDescent="0.3">
      <c r="A6225" s="11" t="s">
        <v>34</v>
      </c>
      <c r="B6225" s="11">
        <v>3121</v>
      </c>
      <c r="C6225" s="11">
        <v>200104</v>
      </c>
      <c r="D6225" s="12">
        <v>45485</v>
      </c>
      <c r="E6225" s="11" t="s">
        <v>11</v>
      </c>
      <c r="F6225" s="11">
        <v>0</v>
      </c>
      <c r="G6225" s="11">
        <v>0</v>
      </c>
      <c r="H6225" s="11">
        <v>0</v>
      </c>
      <c r="I6225" s="11" t="s">
        <v>47</v>
      </c>
      <c r="J6225" s="11">
        <v>0</v>
      </c>
      <c r="K6225" s="1" t="e">
        <f t="shared" si="194"/>
        <v>#DIV/0!</v>
      </c>
      <c r="L6225" s="9">
        <v>2</v>
      </c>
      <c r="M6225" s="10">
        <v>-2</v>
      </c>
      <c r="N6225" s="10" t="e">
        <f t="shared" si="195"/>
        <v>#DIV/0!</v>
      </c>
    </row>
    <row r="6226" spans="1:14" x14ac:dyDescent="0.3">
      <c r="A6226" s="11" t="s">
        <v>34</v>
      </c>
      <c r="B6226" s="11">
        <v>3121</v>
      </c>
      <c r="C6226" s="11">
        <v>200104</v>
      </c>
      <c r="D6226" s="12">
        <v>45492</v>
      </c>
      <c r="E6226" s="11" t="s">
        <v>11</v>
      </c>
      <c r="F6226" s="11">
        <v>0</v>
      </c>
      <c r="G6226" s="11">
        <v>0</v>
      </c>
      <c r="H6226" s="11">
        <v>0</v>
      </c>
      <c r="I6226" s="11" t="s">
        <v>47</v>
      </c>
      <c r="J6226" s="11">
        <v>0</v>
      </c>
      <c r="K6226" s="1" t="e">
        <f t="shared" ref="K6226:K6289" si="196">(F6226-AVERAGE(F6218:F6225))/_xlfn.STDEV.P(F6218:F6225)</f>
        <v>#DIV/0!</v>
      </c>
      <c r="L6226" s="9">
        <v>2</v>
      </c>
      <c r="M6226" s="10">
        <v>-2</v>
      </c>
      <c r="N6226" s="10" t="e">
        <f t="shared" si="195"/>
        <v>#DIV/0!</v>
      </c>
    </row>
    <row r="6227" spans="1:14" x14ac:dyDescent="0.3">
      <c r="A6227" s="11" t="s">
        <v>34</v>
      </c>
      <c r="B6227" s="11">
        <v>3121</v>
      </c>
      <c r="C6227" s="11">
        <v>200104</v>
      </c>
      <c r="D6227" s="12">
        <v>45499</v>
      </c>
      <c r="E6227" s="11" t="s">
        <v>11</v>
      </c>
      <c r="F6227" s="11">
        <v>0</v>
      </c>
      <c r="G6227" s="11">
        <v>0</v>
      </c>
      <c r="H6227" s="11">
        <v>0</v>
      </c>
      <c r="I6227" s="11" t="s">
        <v>47</v>
      </c>
      <c r="J6227" s="11">
        <v>0</v>
      </c>
      <c r="K6227" s="1" t="e">
        <f t="shared" si="196"/>
        <v>#DIV/0!</v>
      </c>
      <c r="L6227" s="9">
        <v>2</v>
      </c>
      <c r="M6227" s="10">
        <v>-2</v>
      </c>
      <c r="N6227" s="10" t="e">
        <f t="shared" si="195"/>
        <v>#DIV/0!</v>
      </c>
    </row>
    <row r="6228" spans="1:14" x14ac:dyDescent="0.3">
      <c r="A6228" s="11" t="s">
        <v>34</v>
      </c>
      <c r="B6228" s="11">
        <v>3121</v>
      </c>
      <c r="C6228" s="11">
        <v>200104</v>
      </c>
      <c r="D6228" s="12">
        <v>45506</v>
      </c>
      <c r="E6228" s="11" t="s">
        <v>11</v>
      </c>
      <c r="F6228" s="11">
        <v>0</v>
      </c>
      <c r="G6228" s="11">
        <v>0</v>
      </c>
      <c r="H6228" s="11">
        <v>0</v>
      </c>
      <c r="I6228" s="11" t="s">
        <v>47</v>
      </c>
      <c r="J6228" s="11">
        <v>0</v>
      </c>
      <c r="K6228" s="1" t="e">
        <f t="shared" si="196"/>
        <v>#DIV/0!</v>
      </c>
      <c r="L6228" s="9">
        <v>2</v>
      </c>
      <c r="M6228" s="10">
        <v>-2</v>
      </c>
      <c r="N6228" s="10" t="e">
        <f t="shared" si="195"/>
        <v>#DIV/0!</v>
      </c>
    </row>
    <row r="6229" spans="1:14" x14ac:dyDescent="0.3">
      <c r="A6229" s="11" t="s">
        <v>34</v>
      </c>
      <c r="B6229" s="11">
        <v>3121</v>
      </c>
      <c r="C6229" s="11">
        <v>200104</v>
      </c>
      <c r="D6229" s="12">
        <v>45513</v>
      </c>
      <c r="E6229" s="11" t="s">
        <v>11</v>
      </c>
      <c r="F6229" s="11">
        <v>0</v>
      </c>
      <c r="G6229" s="11">
        <v>0</v>
      </c>
      <c r="H6229" s="11">
        <v>0</v>
      </c>
      <c r="I6229" s="11" t="s">
        <v>47</v>
      </c>
      <c r="J6229" s="11">
        <v>0</v>
      </c>
      <c r="K6229" s="1" t="e">
        <f t="shared" si="196"/>
        <v>#DIV/0!</v>
      </c>
      <c r="L6229" s="9">
        <v>2</v>
      </c>
      <c r="M6229" s="10">
        <v>-2</v>
      </c>
      <c r="N6229" s="10" t="e">
        <f t="shared" si="195"/>
        <v>#DIV/0!</v>
      </c>
    </row>
    <row r="6230" spans="1:14" x14ac:dyDescent="0.3">
      <c r="A6230" s="11" t="s">
        <v>34</v>
      </c>
      <c r="B6230" s="11">
        <v>3121</v>
      </c>
      <c r="C6230" s="11">
        <v>200104</v>
      </c>
      <c r="D6230" s="12">
        <v>45520</v>
      </c>
      <c r="E6230" s="11" t="s">
        <v>11</v>
      </c>
      <c r="F6230" s="11">
        <v>0</v>
      </c>
      <c r="G6230" s="11">
        <v>0</v>
      </c>
      <c r="H6230" s="11">
        <v>0</v>
      </c>
      <c r="I6230" s="11" t="s">
        <v>47</v>
      </c>
      <c r="J6230" s="11">
        <v>0</v>
      </c>
      <c r="K6230" s="1" t="e">
        <f t="shared" si="196"/>
        <v>#DIV/0!</v>
      </c>
      <c r="L6230" s="9">
        <v>2</v>
      </c>
      <c r="M6230" s="10">
        <v>-2</v>
      </c>
      <c r="N6230" s="10" t="e">
        <f t="shared" si="195"/>
        <v>#DIV/0!</v>
      </c>
    </row>
    <row r="6231" spans="1:14" x14ac:dyDescent="0.3">
      <c r="A6231" s="11" t="s">
        <v>34</v>
      </c>
      <c r="B6231" s="11">
        <v>3121</v>
      </c>
      <c r="C6231" s="11">
        <v>200104</v>
      </c>
      <c r="D6231" s="12">
        <v>45527</v>
      </c>
      <c r="E6231" s="11" t="s">
        <v>11</v>
      </c>
      <c r="F6231" s="11">
        <v>0</v>
      </c>
      <c r="G6231" s="11">
        <v>0</v>
      </c>
      <c r="H6231" s="11">
        <v>0</v>
      </c>
      <c r="I6231" s="11" t="s">
        <v>47</v>
      </c>
      <c r="J6231" s="11">
        <v>0</v>
      </c>
      <c r="K6231" s="1" t="e">
        <f t="shared" si="196"/>
        <v>#DIV/0!</v>
      </c>
      <c r="L6231" s="9">
        <v>2</v>
      </c>
      <c r="M6231" s="10">
        <v>-2</v>
      </c>
      <c r="N6231" s="10" t="e">
        <f t="shared" si="195"/>
        <v>#DIV/0!</v>
      </c>
    </row>
    <row r="6232" spans="1:14" x14ac:dyDescent="0.3">
      <c r="A6232" s="11" t="s">
        <v>34</v>
      </c>
      <c r="B6232" s="11">
        <v>3121</v>
      </c>
      <c r="C6232" s="11">
        <v>200104</v>
      </c>
      <c r="D6232" s="12">
        <v>45534</v>
      </c>
      <c r="E6232" s="11" t="s">
        <v>11</v>
      </c>
      <c r="F6232" s="11">
        <v>0</v>
      </c>
      <c r="G6232" s="11">
        <v>0</v>
      </c>
      <c r="H6232" s="11">
        <v>0</v>
      </c>
      <c r="I6232" s="11" t="s">
        <v>47</v>
      </c>
      <c r="J6232" s="11">
        <v>0</v>
      </c>
      <c r="K6232" s="1" t="e">
        <f t="shared" si="196"/>
        <v>#DIV/0!</v>
      </c>
      <c r="L6232" s="9">
        <v>2</v>
      </c>
      <c r="M6232" s="10">
        <v>-2</v>
      </c>
      <c r="N6232" s="10" t="e">
        <f t="shared" si="195"/>
        <v>#DIV/0!</v>
      </c>
    </row>
    <row r="6233" spans="1:14" x14ac:dyDescent="0.3">
      <c r="A6233" s="11" t="s">
        <v>34</v>
      </c>
      <c r="B6233" s="11">
        <v>3121</v>
      </c>
      <c r="C6233" s="11">
        <v>200104</v>
      </c>
      <c r="D6233" s="12">
        <v>45541</v>
      </c>
      <c r="E6233" s="11" t="s">
        <v>11</v>
      </c>
      <c r="F6233" s="11">
        <v>0</v>
      </c>
      <c r="G6233" s="11">
        <v>0</v>
      </c>
      <c r="H6233" s="11">
        <v>0</v>
      </c>
      <c r="I6233" s="11" t="s">
        <v>47</v>
      </c>
      <c r="J6233" s="11">
        <v>0</v>
      </c>
      <c r="K6233" s="1" t="e">
        <f t="shared" si="196"/>
        <v>#DIV/0!</v>
      </c>
      <c r="L6233" s="9">
        <v>2</v>
      </c>
      <c r="M6233" s="10">
        <v>-2</v>
      </c>
      <c r="N6233" s="10" t="e">
        <f t="shared" si="195"/>
        <v>#DIV/0!</v>
      </c>
    </row>
    <row r="6234" spans="1:14" x14ac:dyDescent="0.3">
      <c r="A6234" s="11" t="s">
        <v>34</v>
      </c>
      <c r="B6234" s="11">
        <v>3121</v>
      </c>
      <c r="C6234" s="11">
        <v>200104</v>
      </c>
      <c r="D6234" s="12">
        <v>45548</v>
      </c>
      <c r="E6234" s="11" t="s">
        <v>11</v>
      </c>
      <c r="F6234" s="11">
        <v>0</v>
      </c>
      <c r="G6234" s="11">
        <v>0</v>
      </c>
      <c r="H6234" s="11">
        <v>0</v>
      </c>
      <c r="I6234" s="11" t="s">
        <v>47</v>
      </c>
      <c r="J6234" s="11">
        <v>0</v>
      </c>
      <c r="K6234" s="1" t="e">
        <f t="shared" si="196"/>
        <v>#DIV/0!</v>
      </c>
      <c r="L6234" s="9">
        <v>2</v>
      </c>
      <c r="M6234" s="10">
        <v>-2</v>
      </c>
      <c r="N6234" s="10" t="e">
        <f t="shared" si="195"/>
        <v>#DIV/0!</v>
      </c>
    </row>
    <row r="6235" spans="1:14" x14ac:dyDescent="0.3">
      <c r="A6235" s="11" t="s">
        <v>34</v>
      </c>
      <c r="B6235" s="11">
        <v>3121</v>
      </c>
      <c r="C6235" s="11">
        <v>200104</v>
      </c>
      <c r="D6235" s="12">
        <v>45555</v>
      </c>
      <c r="E6235" s="11" t="s">
        <v>11</v>
      </c>
      <c r="F6235" s="11">
        <v>0</v>
      </c>
      <c r="G6235" s="11">
        <v>0</v>
      </c>
      <c r="H6235" s="11">
        <v>0</v>
      </c>
      <c r="I6235" s="11" t="s">
        <v>47</v>
      </c>
      <c r="J6235" s="11">
        <v>0</v>
      </c>
      <c r="K6235" s="1" t="e">
        <f t="shared" si="196"/>
        <v>#DIV/0!</v>
      </c>
      <c r="L6235" s="9">
        <v>2</v>
      </c>
      <c r="M6235" s="10">
        <v>-2</v>
      </c>
      <c r="N6235" s="10" t="e">
        <f t="shared" si="195"/>
        <v>#DIV/0!</v>
      </c>
    </row>
    <row r="6236" spans="1:14" x14ac:dyDescent="0.3">
      <c r="A6236" s="11" t="s">
        <v>34</v>
      </c>
      <c r="B6236" s="11">
        <v>3121</v>
      </c>
      <c r="C6236" s="11">
        <v>200104</v>
      </c>
      <c r="D6236" s="12">
        <v>45562</v>
      </c>
      <c r="E6236" s="11" t="s">
        <v>11</v>
      </c>
      <c r="F6236" s="11">
        <v>0</v>
      </c>
      <c r="G6236" s="11">
        <v>0</v>
      </c>
      <c r="H6236" s="11">
        <v>0</v>
      </c>
      <c r="I6236" s="11" t="s">
        <v>47</v>
      </c>
      <c r="J6236" s="11">
        <v>0</v>
      </c>
      <c r="K6236" s="1" t="e">
        <f t="shared" si="196"/>
        <v>#DIV/0!</v>
      </c>
      <c r="L6236" s="9">
        <v>2</v>
      </c>
      <c r="M6236" s="10">
        <v>-2</v>
      </c>
      <c r="N6236" s="10" t="e">
        <f t="shared" si="195"/>
        <v>#DIV/0!</v>
      </c>
    </row>
    <row r="6237" spans="1:14" x14ac:dyDescent="0.3">
      <c r="A6237" s="11" t="s">
        <v>34</v>
      </c>
      <c r="B6237" s="11">
        <v>3121</v>
      </c>
      <c r="C6237" s="11">
        <v>200104</v>
      </c>
      <c r="D6237" s="12">
        <v>45569</v>
      </c>
      <c r="E6237" s="11" t="s">
        <v>11</v>
      </c>
      <c r="F6237" s="11">
        <v>0</v>
      </c>
      <c r="G6237" s="11">
        <v>0</v>
      </c>
      <c r="H6237" s="11">
        <v>0</v>
      </c>
      <c r="I6237" s="11" t="s">
        <v>47</v>
      </c>
      <c r="J6237" s="11">
        <v>0</v>
      </c>
      <c r="K6237" s="1" t="e">
        <f t="shared" si="196"/>
        <v>#DIV/0!</v>
      </c>
      <c r="L6237" s="9">
        <v>2</v>
      </c>
      <c r="M6237" s="10">
        <v>-2</v>
      </c>
      <c r="N6237" s="10" t="e">
        <f t="shared" si="195"/>
        <v>#DIV/0!</v>
      </c>
    </row>
    <row r="6238" spans="1:14" x14ac:dyDescent="0.3">
      <c r="A6238" s="11" t="s">
        <v>34</v>
      </c>
      <c r="B6238" s="11">
        <v>3121</v>
      </c>
      <c r="C6238" s="11">
        <v>200104</v>
      </c>
      <c r="D6238" s="12">
        <v>45576</v>
      </c>
      <c r="E6238" s="11" t="s">
        <v>11</v>
      </c>
      <c r="F6238" s="11">
        <v>0</v>
      </c>
      <c r="G6238" s="11">
        <v>0</v>
      </c>
      <c r="H6238" s="11">
        <v>0</v>
      </c>
      <c r="I6238" s="11" t="s">
        <v>47</v>
      </c>
      <c r="J6238" s="11">
        <v>0</v>
      </c>
      <c r="K6238" s="1" t="e">
        <f t="shared" si="196"/>
        <v>#DIV/0!</v>
      </c>
      <c r="L6238" s="9">
        <v>2</v>
      </c>
      <c r="M6238" s="10">
        <v>-2</v>
      </c>
      <c r="N6238" s="10" t="e">
        <f t="shared" si="195"/>
        <v>#DIV/0!</v>
      </c>
    </row>
    <row r="6239" spans="1:14" x14ac:dyDescent="0.3">
      <c r="A6239" s="11" t="s">
        <v>34</v>
      </c>
      <c r="B6239" s="11">
        <v>3121</v>
      </c>
      <c r="C6239" s="11">
        <v>200104</v>
      </c>
      <c r="D6239" s="12">
        <v>45583</v>
      </c>
      <c r="E6239" s="11" t="s">
        <v>11</v>
      </c>
      <c r="F6239" s="11">
        <v>0</v>
      </c>
      <c r="G6239" s="11">
        <v>0</v>
      </c>
      <c r="H6239" s="11">
        <v>0</v>
      </c>
      <c r="I6239" s="11" t="s">
        <v>47</v>
      </c>
      <c r="J6239" s="11">
        <v>0</v>
      </c>
      <c r="K6239" s="1" t="e">
        <f t="shared" si="196"/>
        <v>#DIV/0!</v>
      </c>
      <c r="L6239" s="9">
        <v>2</v>
      </c>
      <c r="M6239" s="10">
        <v>-2</v>
      </c>
      <c r="N6239" s="10" t="e">
        <f t="shared" si="195"/>
        <v>#DIV/0!</v>
      </c>
    </row>
    <row r="6240" spans="1:14" x14ac:dyDescent="0.3">
      <c r="A6240" s="11" t="s">
        <v>34</v>
      </c>
      <c r="B6240" s="11">
        <v>3121</v>
      </c>
      <c r="C6240" s="11">
        <v>200104</v>
      </c>
      <c r="D6240" s="12">
        <v>45590</v>
      </c>
      <c r="E6240" s="11" t="s">
        <v>11</v>
      </c>
      <c r="F6240" s="11">
        <v>0</v>
      </c>
      <c r="G6240" s="11">
        <v>0</v>
      </c>
      <c r="H6240" s="11">
        <v>0</v>
      </c>
      <c r="I6240" s="11" t="s">
        <v>47</v>
      </c>
      <c r="J6240" s="11">
        <v>0</v>
      </c>
      <c r="K6240" s="1" t="e">
        <f t="shared" si="196"/>
        <v>#DIV/0!</v>
      </c>
      <c r="L6240" s="9">
        <v>2</v>
      </c>
      <c r="M6240" s="10">
        <v>-2</v>
      </c>
      <c r="N6240" s="10" t="e">
        <f t="shared" si="195"/>
        <v>#DIV/0!</v>
      </c>
    </row>
    <row r="6241" spans="1:14" x14ac:dyDescent="0.3">
      <c r="A6241" s="11" t="s">
        <v>34</v>
      </c>
      <c r="B6241" s="11">
        <v>3121</v>
      </c>
      <c r="C6241" s="11">
        <v>200104</v>
      </c>
      <c r="D6241" s="12">
        <v>45597</v>
      </c>
      <c r="E6241" s="11" t="s">
        <v>11</v>
      </c>
      <c r="F6241" s="11">
        <v>0</v>
      </c>
      <c r="G6241" s="11">
        <v>0</v>
      </c>
      <c r="H6241" s="11">
        <v>0</v>
      </c>
      <c r="I6241" s="11" t="s">
        <v>47</v>
      </c>
      <c r="J6241" s="11">
        <v>0</v>
      </c>
      <c r="K6241" s="1" t="e">
        <f t="shared" si="196"/>
        <v>#DIV/0!</v>
      </c>
      <c r="L6241" s="9">
        <v>2</v>
      </c>
      <c r="M6241" s="10">
        <v>-2</v>
      </c>
      <c r="N6241" s="10" t="e">
        <f t="shared" si="195"/>
        <v>#DIV/0!</v>
      </c>
    </row>
    <row r="6242" spans="1:14" x14ac:dyDescent="0.3">
      <c r="A6242" s="11" t="s">
        <v>34</v>
      </c>
      <c r="B6242" s="11">
        <v>3121</v>
      </c>
      <c r="C6242" s="11">
        <v>200104</v>
      </c>
      <c r="D6242" s="12">
        <v>45604</v>
      </c>
      <c r="E6242" s="11" t="s">
        <v>11</v>
      </c>
      <c r="F6242" s="11">
        <v>0</v>
      </c>
      <c r="G6242" s="11">
        <v>0</v>
      </c>
      <c r="H6242" s="11">
        <v>0</v>
      </c>
      <c r="I6242" s="11" t="s">
        <v>47</v>
      </c>
      <c r="J6242" s="11">
        <v>0</v>
      </c>
      <c r="K6242" s="1" t="e">
        <f t="shared" si="196"/>
        <v>#DIV/0!</v>
      </c>
      <c r="L6242" s="9">
        <v>2</v>
      </c>
      <c r="M6242" s="10">
        <v>-2</v>
      </c>
      <c r="N6242" s="10" t="e">
        <f t="shared" si="195"/>
        <v>#DIV/0!</v>
      </c>
    </row>
    <row r="6243" spans="1:14" x14ac:dyDescent="0.3">
      <c r="A6243" s="11" t="s">
        <v>34</v>
      </c>
      <c r="B6243" s="11">
        <v>3121</v>
      </c>
      <c r="C6243" s="11">
        <v>200104</v>
      </c>
      <c r="D6243" s="12">
        <v>45611</v>
      </c>
      <c r="E6243" s="11" t="s">
        <v>11</v>
      </c>
      <c r="F6243" s="11">
        <v>0</v>
      </c>
      <c r="G6243" s="11">
        <v>0</v>
      </c>
      <c r="H6243" s="11">
        <v>0</v>
      </c>
      <c r="I6243" s="11" t="s">
        <v>47</v>
      </c>
      <c r="J6243" s="11">
        <v>0</v>
      </c>
      <c r="K6243" s="1" t="e">
        <f t="shared" si="196"/>
        <v>#DIV/0!</v>
      </c>
      <c r="L6243" s="9">
        <v>2</v>
      </c>
      <c r="M6243" s="10">
        <v>-2</v>
      </c>
      <c r="N6243" s="10" t="e">
        <f t="shared" si="195"/>
        <v>#DIV/0!</v>
      </c>
    </row>
    <row r="6244" spans="1:14" x14ac:dyDescent="0.3">
      <c r="A6244" s="11" t="s">
        <v>34</v>
      </c>
      <c r="B6244" s="11">
        <v>3121</v>
      </c>
      <c r="C6244" s="11">
        <v>200104</v>
      </c>
      <c r="D6244" s="12">
        <v>45618</v>
      </c>
      <c r="E6244" s="11" t="s">
        <v>11</v>
      </c>
      <c r="F6244" s="11">
        <v>0</v>
      </c>
      <c r="G6244" s="11">
        <v>0</v>
      </c>
      <c r="H6244" s="11">
        <v>0</v>
      </c>
      <c r="I6244" s="11" t="s">
        <v>47</v>
      </c>
      <c r="J6244" s="11">
        <v>0</v>
      </c>
      <c r="K6244" s="1" t="e">
        <f t="shared" si="196"/>
        <v>#DIV/0!</v>
      </c>
      <c r="L6244" s="9">
        <v>2</v>
      </c>
      <c r="M6244" s="10">
        <v>-2</v>
      </c>
      <c r="N6244" s="10" t="e">
        <f t="shared" si="195"/>
        <v>#DIV/0!</v>
      </c>
    </row>
    <row r="6245" spans="1:14" x14ac:dyDescent="0.3">
      <c r="A6245" s="11" t="s">
        <v>34</v>
      </c>
      <c r="B6245" s="11">
        <v>3121</v>
      </c>
      <c r="C6245" s="11">
        <v>200104</v>
      </c>
      <c r="D6245" s="12">
        <v>45625</v>
      </c>
      <c r="E6245" s="11" t="s">
        <v>11</v>
      </c>
      <c r="F6245" s="11">
        <v>0</v>
      </c>
      <c r="G6245" s="11">
        <v>0</v>
      </c>
      <c r="H6245" s="11">
        <v>0</v>
      </c>
      <c r="I6245" s="11" t="s">
        <v>47</v>
      </c>
      <c r="J6245" s="11">
        <v>0</v>
      </c>
      <c r="K6245" s="1" t="e">
        <f t="shared" si="196"/>
        <v>#DIV/0!</v>
      </c>
      <c r="L6245" s="9">
        <v>2</v>
      </c>
      <c r="M6245" s="10">
        <v>-2</v>
      </c>
      <c r="N6245" s="10" t="e">
        <f t="shared" si="195"/>
        <v>#DIV/0!</v>
      </c>
    </row>
    <row r="6246" spans="1:14" x14ac:dyDescent="0.3">
      <c r="A6246" s="11" t="s">
        <v>34</v>
      </c>
      <c r="B6246" s="11">
        <v>3121</v>
      </c>
      <c r="C6246" s="11">
        <v>200104</v>
      </c>
      <c r="D6246" s="12">
        <v>45632</v>
      </c>
      <c r="E6246" s="11" t="s">
        <v>11</v>
      </c>
      <c r="F6246" s="11">
        <v>0</v>
      </c>
      <c r="G6246" s="11">
        <v>0</v>
      </c>
      <c r="H6246" s="11">
        <v>0</v>
      </c>
      <c r="I6246" s="11" t="s">
        <v>47</v>
      </c>
      <c r="J6246" s="11">
        <v>0</v>
      </c>
      <c r="K6246" s="1" t="e">
        <f t="shared" si="196"/>
        <v>#DIV/0!</v>
      </c>
      <c r="L6246" s="9">
        <v>2</v>
      </c>
      <c r="M6246" s="10">
        <v>-2</v>
      </c>
      <c r="N6246" s="10" t="e">
        <f t="shared" si="195"/>
        <v>#DIV/0!</v>
      </c>
    </row>
    <row r="6247" spans="1:14" x14ac:dyDescent="0.3">
      <c r="A6247" s="11" t="s">
        <v>34</v>
      </c>
      <c r="B6247" s="11">
        <v>3121</v>
      </c>
      <c r="C6247" s="11">
        <v>200104</v>
      </c>
      <c r="D6247" s="12">
        <v>45639</v>
      </c>
      <c r="E6247" s="11" t="s">
        <v>11</v>
      </c>
      <c r="F6247" s="11">
        <v>0</v>
      </c>
      <c r="G6247" s="11">
        <v>0</v>
      </c>
      <c r="H6247" s="11">
        <v>0</v>
      </c>
      <c r="I6247" s="11" t="s">
        <v>47</v>
      </c>
      <c r="J6247" s="11">
        <v>0</v>
      </c>
      <c r="K6247" s="1" t="e">
        <f t="shared" si="196"/>
        <v>#DIV/0!</v>
      </c>
      <c r="L6247" s="9">
        <v>2</v>
      </c>
      <c r="M6247" s="10">
        <v>-2</v>
      </c>
      <c r="N6247" s="10" t="e">
        <f t="shared" si="195"/>
        <v>#DIV/0!</v>
      </c>
    </row>
    <row r="6248" spans="1:14" x14ac:dyDescent="0.3">
      <c r="A6248" s="11" t="s">
        <v>34</v>
      </c>
      <c r="B6248" s="11">
        <v>3121</v>
      </c>
      <c r="C6248" s="11">
        <v>200104</v>
      </c>
      <c r="D6248" s="12">
        <v>45646</v>
      </c>
      <c r="E6248" s="11" t="s">
        <v>11</v>
      </c>
      <c r="F6248" s="11">
        <v>0</v>
      </c>
      <c r="G6248" s="11">
        <v>0</v>
      </c>
      <c r="H6248" s="11">
        <v>0</v>
      </c>
      <c r="I6248" s="11" t="s">
        <v>47</v>
      </c>
      <c r="J6248" s="11">
        <v>0</v>
      </c>
      <c r="K6248" s="1" t="e">
        <f t="shared" si="196"/>
        <v>#DIV/0!</v>
      </c>
      <c r="L6248" s="9">
        <v>2</v>
      </c>
      <c r="M6248" s="10">
        <v>-2</v>
      </c>
      <c r="N6248" s="10" t="e">
        <f t="shared" si="195"/>
        <v>#DIV/0!</v>
      </c>
    </row>
    <row r="6249" spans="1:14" x14ac:dyDescent="0.3">
      <c r="A6249" s="11" t="s">
        <v>34</v>
      </c>
      <c r="B6249" s="11">
        <v>3121</v>
      </c>
      <c r="C6249" s="11">
        <v>200104</v>
      </c>
      <c r="D6249" s="12">
        <v>45653</v>
      </c>
      <c r="E6249" s="11" t="s">
        <v>11</v>
      </c>
      <c r="F6249" s="11">
        <v>0</v>
      </c>
      <c r="G6249" s="11">
        <v>0</v>
      </c>
      <c r="H6249" s="11">
        <v>0</v>
      </c>
      <c r="I6249" s="11" t="s">
        <v>47</v>
      </c>
      <c r="J6249" s="11">
        <v>0</v>
      </c>
      <c r="K6249" s="1" t="e">
        <f t="shared" si="196"/>
        <v>#DIV/0!</v>
      </c>
      <c r="L6249" s="9">
        <v>2</v>
      </c>
      <c r="M6249" s="10">
        <v>-2</v>
      </c>
      <c r="N6249" s="10" t="e">
        <f t="shared" si="195"/>
        <v>#DIV/0!</v>
      </c>
    </row>
    <row r="6250" spans="1:14" x14ac:dyDescent="0.3">
      <c r="A6250" s="11" t="s">
        <v>34</v>
      </c>
      <c r="B6250" s="11">
        <v>3121</v>
      </c>
      <c r="C6250" s="11">
        <v>200104</v>
      </c>
      <c r="D6250" s="12">
        <v>45660</v>
      </c>
      <c r="E6250" s="11" t="s">
        <v>11</v>
      </c>
      <c r="F6250" s="11">
        <v>0</v>
      </c>
      <c r="G6250" s="11">
        <v>0</v>
      </c>
      <c r="H6250" s="11">
        <v>0</v>
      </c>
      <c r="I6250" s="11" t="s">
        <v>47</v>
      </c>
      <c r="J6250" s="11">
        <v>0</v>
      </c>
      <c r="K6250" s="1" t="e">
        <f t="shared" si="196"/>
        <v>#DIV/0!</v>
      </c>
      <c r="L6250" s="9">
        <v>2</v>
      </c>
      <c r="M6250" s="10">
        <v>-2</v>
      </c>
      <c r="N6250" s="10" t="e">
        <f t="shared" si="195"/>
        <v>#DIV/0!</v>
      </c>
    </row>
    <row r="6251" spans="1:14" x14ac:dyDescent="0.3">
      <c r="A6251" s="11" t="s">
        <v>34</v>
      </c>
      <c r="B6251" s="11">
        <v>3121</v>
      </c>
      <c r="C6251" s="11">
        <v>200104</v>
      </c>
      <c r="D6251" s="12">
        <v>45667</v>
      </c>
      <c r="E6251" s="11" t="s">
        <v>11</v>
      </c>
      <c r="F6251" s="11">
        <v>0</v>
      </c>
      <c r="G6251" s="11">
        <v>0</v>
      </c>
      <c r="H6251" s="11">
        <v>0</v>
      </c>
      <c r="I6251" s="11" t="s">
        <v>47</v>
      </c>
      <c r="J6251" s="11">
        <v>0</v>
      </c>
      <c r="K6251" s="1" t="e">
        <f t="shared" si="196"/>
        <v>#DIV/0!</v>
      </c>
      <c r="L6251" s="9">
        <v>2</v>
      </c>
      <c r="M6251" s="10">
        <v>-2</v>
      </c>
      <c r="N6251" s="10" t="e">
        <f t="shared" si="195"/>
        <v>#DIV/0!</v>
      </c>
    </row>
    <row r="6252" spans="1:14" x14ac:dyDescent="0.3">
      <c r="A6252" s="11" t="s">
        <v>34</v>
      </c>
      <c r="B6252" s="11">
        <v>3121</v>
      </c>
      <c r="C6252" s="11">
        <v>200104</v>
      </c>
      <c r="D6252" s="12">
        <v>45674</v>
      </c>
      <c r="E6252" s="11" t="s">
        <v>11</v>
      </c>
      <c r="F6252" s="11">
        <v>0</v>
      </c>
      <c r="G6252" s="11">
        <v>0</v>
      </c>
      <c r="H6252" s="11">
        <v>0</v>
      </c>
      <c r="I6252" s="11" t="s">
        <v>47</v>
      </c>
      <c r="J6252" s="11">
        <v>0</v>
      </c>
      <c r="K6252" s="1" t="e">
        <f t="shared" si="196"/>
        <v>#DIV/0!</v>
      </c>
      <c r="L6252" s="9">
        <v>2</v>
      </c>
      <c r="M6252" s="10">
        <v>-2</v>
      </c>
      <c r="N6252" s="10" t="e">
        <f t="shared" si="195"/>
        <v>#DIV/0!</v>
      </c>
    </row>
    <row r="6253" spans="1:14" x14ac:dyDescent="0.3">
      <c r="A6253" s="11" t="s">
        <v>34</v>
      </c>
      <c r="B6253" s="11">
        <v>3121</v>
      </c>
      <c r="C6253" s="11">
        <v>200104</v>
      </c>
      <c r="D6253" s="12">
        <v>45681</v>
      </c>
      <c r="E6253" s="11" t="s">
        <v>11</v>
      </c>
      <c r="F6253" s="11">
        <v>0</v>
      </c>
      <c r="G6253" s="11">
        <v>0</v>
      </c>
      <c r="H6253" s="11">
        <v>0</v>
      </c>
      <c r="I6253" s="11" t="s">
        <v>47</v>
      </c>
      <c r="J6253" s="11">
        <v>0</v>
      </c>
      <c r="K6253" s="1" t="e">
        <f t="shared" si="196"/>
        <v>#DIV/0!</v>
      </c>
      <c r="L6253" s="9">
        <v>2</v>
      </c>
      <c r="M6253" s="10">
        <v>-2</v>
      </c>
      <c r="N6253" s="10" t="e">
        <f t="shared" si="195"/>
        <v>#DIV/0!</v>
      </c>
    </row>
    <row r="6254" spans="1:14" x14ac:dyDescent="0.3">
      <c r="A6254" s="11" t="s">
        <v>34</v>
      </c>
      <c r="B6254" s="11">
        <v>3121</v>
      </c>
      <c r="C6254" s="11">
        <v>200104</v>
      </c>
      <c r="D6254" s="12">
        <v>45688</v>
      </c>
      <c r="E6254" s="11" t="s">
        <v>11</v>
      </c>
      <c r="F6254" s="11">
        <v>0</v>
      </c>
      <c r="G6254" s="11">
        <v>0</v>
      </c>
      <c r="H6254" s="11">
        <v>0</v>
      </c>
      <c r="I6254" s="11" t="s">
        <v>47</v>
      </c>
      <c r="J6254" s="11">
        <v>0</v>
      </c>
      <c r="K6254" s="1" t="e">
        <f t="shared" si="196"/>
        <v>#DIV/0!</v>
      </c>
      <c r="L6254" s="9">
        <v>2</v>
      </c>
      <c r="M6254" s="10">
        <v>-2</v>
      </c>
      <c r="N6254" s="10" t="e">
        <f t="shared" si="195"/>
        <v>#DIV/0!</v>
      </c>
    </row>
    <row r="6255" spans="1:14" x14ac:dyDescent="0.3">
      <c r="A6255" s="11" t="s">
        <v>34</v>
      </c>
      <c r="B6255" s="11">
        <v>3121</v>
      </c>
      <c r="C6255" s="11">
        <v>200104</v>
      </c>
      <c r="D6255" s="12">
        <v>45695</v>
      </c>
      <c r="E6255" s="11" t="s">
        <v>11</v>
      </c>
      <c r="F6255" s="11">
        <v>0</v>
      </c>
      <c r="G6255" s="11">
        <v>0</v>
      </c>
      <c r="H6255" s="11">
        <v>0</v>
      </c>
      <c r="I6255" s="11" t="s">
        <v>47</v>
      </c>
      <c r="J6255" s="11">
        <v>0</v>
      </c>
      <c r="K6255" s="1" t="e">
        <f t="shared" si="196"/>
        <v>#DIV/0!</v>
      </c>
      <c r="L6255" s="9">
        <v>2</v>
      </c>
      <c r="M6255" s="10">
        <v>-2</v>
      </c>
      <c r="N6255" s="10" t="e">
        <f t="shared" si="195"/>
        <v>#DIV/0!</v>
      </c>
    </row>
    <row r="6256" spans="1:14" x14ac:dyDescent="0.3">
      <c r="A6256" s="11" t="s">
        <v>35</v>
      </c>
      <c r="B6256" s="11">
        <v>3036</v>
      </c>
      <c r="C6256" s="11">
        <v>200108</v>
      </c>
      <c r="D6256" s="12">
        <v>45331</v>
      </c>
      <c r="E6256" s="11" t="s">
        <v>7</v>
      </c>
      <c r="F6256" s="11">
        <v>0</v>
      </c>
      <c r="G6256" s="11"/>
      <c r="H6256" s="11"/>
      <c r="I6256" s="11" t="s">
        <v>47</v>
      </c>
      <c r="J6256" s="11">
        <v>0</v>
      </c>
      <c r="K6256" s="1">
        <v>0</v>
      </c>
      <c r="L6256" s="9">
        <v>2</v>
      </c>
      <c r="M6256" s="10">
        <v>-2</v>
      </c>
      <c r="N6256" s="10" t="str">
        <f t="shared" si="195"/>
        <v>Normal</v>
      </c>
    </row>
    <row r="6257" spans="1:14" x14ac:dyDescent="0.3">
      <c r="A6257" s="11" t="s">
        <v>35</v>
      </c>
      <c r="B6257" s="11">
        <v>3036</v>
      </c>
      <c r="C6257" s="11">
        <v>200108</v>
      </c>
      <c r="D6257" s="12">
        <v>45338</v>
      </c>
      <c r="E6257" s="11" t="s">
        <v>7</v>
      </c>
      <c r="F6257" s="11">
        <v>0</v>
      </c>
      <c r="G6257" s="11">
        <v>0</v>
      </c>
      <c r="H6257" s="11">
        <v>0</v>
      </c>
      <c r="I6257" s="11" t="s">
        <v>47</v>
      </c>
      <c r="J6257" s="11">
        <v>0</v>
      </c>
      <c r="K6257" s="1">
        <v>0</v>
      </c>
      <c r="L6257" s="9">
        <v>2</v>
      </c>
      <c r="M6257" s="10">
        <v>-2</v>
      </c>
      <c r="N6257" s="10" t="str">
        <f t="shared" si="195"/>
        <v>Normal</v>
      </c>
    </row>
    <row r="6258" spans="1:14" x14ac:dyDescent="0.3">
      <c r="A6258" s="11" t="s">
        <v>35</v>
      </c>
      <c r="B6258" s="11">
        <v>3036</v>
      </c>
      <c r="C6258" s="11">
        <v>200108</v>
      </c>
      <c r="D6258" s="12">
        <v>45345</v>
      </c>
      <c r="E6258" s="11" t="s">
        <v>7</v>
      </c>
      <c r="F6258" s="11">
        <v>0</v>
      </c>
      <c r="G6258" s="11">
        <v>0</v>
      </c>
      <c r="H6258" s="11">
        <v>0</v>
      </c>
      <c r="I6258" s="11" t="s">
        <v>47</v>
      </c>
      <c r="J6258" s="11">
        <v>0</v>
      </c>
      <c r="K6258" s="1" t="e">
        <f t="shared" si="196"/>
        <v>#DIV/0!</v>
      </c>
      <c r="L6258" s="9">
        <v>2</v>
      </c>
      <c r="M6258" s="10">
        <v>-2</v>
      </c>
      <c r="N6258" s="10" t="e">
        <f t="shared" si="195"/>
        <v>#DIV/0!</v>
      </c>
    </row>
    <row r="6259" spans="1:14" x14ac:dyDescent="0.3">
      <c r="A6259" s="11" t="s">
        <v>35</v>
      </c>
      <c r="B6259" s="11">
        <v>3036</v>
      </c>
      <c r="C6259" s="11">
        <v>200108</v>
      </c>
      <c r="D6259" s="12">
        <v>45352</v>
      </c>
      <c r="E6259" s="11" t="s">
        <v>7</v>
      </c>
      <c r="F6259" s="11">
        <v>0</v>
      </c>
      <c r="G6259" s="11">
        <v>0</v>
      </c>
      <c r="H6259" s="11">
        <v>0</v>
      </c>
      <c r="I6259" s="11" t="s">
        <v>47</v>
      </c>
      <c r="J6259" s="11">
        <v>0</v>
      </c>
      <c r="K6259" s="1" t="e">
        <f t="shared" si="196"/>
        <v>#DIV/0!</v>
      </c>
      <c r="L6259" s="9">
        <v>2</v>
      </c>
      <c r="M6259" s="10">
        <v>-2</v>
      </c>
      <c r="N6259" s="10" t="e">
        <f t="shared" si="195"/>
        <v>#DIV/0!</v>
      </c>
    </row>
    <row r="6260" spans="1:14" x14ac:dyDescent="0.3">
      <c r="A6260" s="11" t="s">
        <v>35</v>
      </c>
      <c r="B6260" s="11">
        <v>3036</v>
      </c>
      <c r="C6260" s="11">
        <v>200108</v>
      </c>
      <c r="D6260" s="12">
        <v>45359</v>
      </c>
      <c r="E6260" s="11" t="s">
        <v>7</v>
      </c>
      <c r="F6260" s="11">
        <v>0</v>
      </c>
      <c r="G6260" s="11">
        <v>0</v>
      </c>
      <c r="H6260" s="11">
        <v>0</v>
      </c>
      <c r="I6260" s="11" t="s">
        <v>47</v>
      </c>
      <c r="J6260" s="11">
        <v>0</v>
      </c>
      <c r="K6260" s="1" t="e">
        <f t="shared" si="196"/>
        <v>#DIV/0!</v>
      </c>
      <c r="L6260" s="9">
        <v>2</v>
      </c>
      <c r="M6260" s="10">
        <v>-2</v>
      </c>
      <c r="N6260" s="10" t="e">
        <f t="shared" si="195"/>
        <v>#DIV/0!</v>
      </c>
    </row>
    <row r="6261" spans="1:14" x14ac:dyDescent="0.3">
      <c r="A6261" s="11" t="s">
        <v>35</v>
      </c>
      <c r="B6261" s="11">
        <v>3036</v>
      </c>
      <c r="C6261" s="11">
        <v>200108</v>
      </c>
      <c r="D6261" s="12">
        <v>45366</v>
      </c>
      <c r="E6261" s="11" t="s">
        <v>7</v>
      </c>
      <c r="F6261" s="11">
        <v>0</v>
      </c>
      <c r="G6261" s="11">
        <v>0</v>
      </c>
      <c r="H6261" s="11">
        <v>0</v>
      </c>
      <c r="I6261" s="11" t="s">
        <v>47</v>
      </c>
      <c r="J6261" s="11">
        <v>0</v>
      </c>
      <c r="K6261" s="1" t="e">
        <f t="shared" si="196"/>
        <v>#DIV/0!</v>
      </c>
      <c r="L6261" s="9">
        <v>2</v>
      </c>
      <c r="M6261" s="10">
        <v>-2</v>
      </c>
      <c r="N6261" s="10" t="e">
        <f t="shared" si="195"/>
        <v>#DIV/0!</v>
      </c>
    </row>
    <row r="6262" spans="1:14" x14ac:dyDescent="0.3">
      <c r="A6262" s="11" t="s">
        <v>35</v>
      </c>
      <c r="B6262" s="11">
        <v>3036</v>
      </c>
      <c r="C6262" s="11">
        <v>200108</v>
      </c>
      <c r="D6262" s="12">
        <v>45373</v>
      </c>
      <c r="E6262" s="11" t="s">
        <v>7</v>
      </c>
      <c r="F6262" s="11">
        <v>0</v>
      </c>
      <c r="G6262" s="11">
        <v>0</v>
      </c>
      <c r="H6262" s="11">
        <v>0</v>
      </c>
      <c r="I6262" s="11" t="s">
        <v>47</v>
      </c>
      <c r="J6262" s="11">
        <v>0</v>
      </c>
      <c r="K6262" s="1" t="e">
        <f t="shared" si="196"/>
        <v>#DIV/0!</v>
      </c>
      <c r="L6262" s="9">
        <v>2</v>
      </c>
      <c r="M6262" s="10">
        <v>-2</v>
      </c>
      <c r="N6262" s="10" t="e">
        <f t="shared" si="195"/>
        <v>#DIV/0!</v>
      </c>
    </row>
    <row r="6263" spans="1:14" x14ac:dyDescent="0.3">
      <c r="A6263" s="11" t="s">
        <v>35</v>
      </c>
      <c r="B6263" s="11">
        <v>3036</v>
      </c>
      <c r="C6263" s="11">
        <v>200108</v>
      </c>
      <c r="D6263" s="12">
        <v>45380</v>
      </c>
      <c r="E6263" s="11" t="s">
        <v>7</v>
      </c>
      <c r="F6263" s="11">
        <v>0</v>
      </c>
      <c r="G6263" s="11">
        <v>0</v>
      </c>
      <c r="H6263" s="11">
        <v>0</v>
      </c>
      <c r="I6263" s="11" t="s">
        <v>47</v>
      </c>
      <c r="J6263" s="11">
        <v>0</v>
      </c>
      <c r="K6263" s="1" t="e">
        <f t="shared" si="196"/>
        <v>#DIV/0!</v>
      </c>
      <c r="L6263" s="9">
        <v>2</v>
      </c>
      <c r="M6263" s="10">
        <v>-2</v>
      </c>
      <c r="N6263" s="10" t="e">
        <f t="shared" si="195"/>
        <v>#DIV/0!</v>
      </c>
    </row>
    <row r="6264" spans="1:14" x14ac:dyDescent="0.3">
      <c r="A6264" s="11" t="s">
        <v>35</v>
      </c>
      <c r="B6264" s="11">
        <v>3036</v>
      </c>
      <c r="C6264" s="11">
        <v>200108</v>
      </c>
      <c r="D6264" s="12">
        <v>45387</v>
      </c>
      <c r="E6264" s="11" t="s">
        <v>7</v>
      </c>
      <c r="F6264" s="11">
        <v>0</v>
      </c>
      <c r="G6264" s="11">
        <v>0</v>
      </c>
      <c r="H6264" s="11">
        <v>0</v>
      </c>
      <c r="I6264" s="11" t="s">
        <v>47</v>
      </c>
      <c r="J6264" s="11">
        <v>0</v>
      </c>
      <c r="K6264" s="1" t="e">
        <f t="shared" si="196"/>
        <v>#DIV/0!</v>
      </c>
      <c r="L6264" s="9">
        <v>2</v>
      </c>
      <c r="M6264" s="10">
        <v>-2</v>
      </c>
      <c r="N6264" s="10" t="e">
        <f t="shared" si="195"/>
        <v>#DIV/0!</v>
      </c>
    </row>
    <row r="6265" spans="1:14" x14ac:dyDescent="0.3">
      <c r="A6265" s="11" t="s">
        <v>35</v>
      </c>
      <c r="B6265" s="11">
        <v>3036</v>
      </c>
      <c r="C6265" s="11">
        <v>200108</v>
      </c>
      <c r="D6265" s="12">
        <v>45394</v>
      </c>
      <c r="E6265" s="11" t="s">
        <v>7</v>
      </c>
      <c r="F6265" s="11">
        <v>0</v>
      </c>
      <c r="G6265" s="11">
        <v>0</v>
      </c>
      <c r="H6265" s="11">
        <v>0</v>
      </c>
      <c r="I6265" s="11" t="s">
        <v>47</v>
      </c>
      <c r="J6265" s="11">
        <v>0</v>
      </c>
      <c r="K6265" s="1" t="e">
        <f t="shared" si="196"/>
        <v>#DIV/0!</v>
      </c>
      <c r="L6265" s="9">
        <v>2</v>
      </c>
      <c r="M6265" s="10">
        <v>-2</v>
      </c>
      <c r="N6265" s="10" t="e">
        <f t="shared" si="195"/>
        <v>#DIV/0!</v>
      </c>
    </row>
    <row r="6266" spans="1:14" x14ac:dyDescent="0.3">
      <c r="A6266" s="11" t="s">
        <v>35</v>
      </c>
      <c r="B6266" s="11">
        <v>3036</v>
      </c>
      <c r="C6266" s="11">
        <v>200108</v>
      </c>
      <c r="D6266" s="12">
        <v>45401</v>
      </c>
      <c r="E6266" s="11" t="s">
        <v>7</v>
      </c>
      <c r="F6266" s="11">
        <v>0</v>
      </c>
      <c r="G6266" s="11">
        <v>0</v>
      </c>
      <c r="H6266" s="11">
        <v>0</v>
      </c>
      <c r="I6266" s="11" t="s">
        <v>47</v>
      </c>
      <c r="J6266" s="11">
        <v>0</v>
      </c>
      <c r="K6266" s="1" t="e">
        <f t="shared" si="196"/>
        <v>#DIV/0!</v>
      </c>
      <c r="L6266" s="9">
        <v>2</v>
      </c>
      <c r="M6266" s="10">
        <v>-2</v>
      </c>
      <c r="N6266" s="10" t="e">
        <f t="shared" si="195"/>
        <v>#DIV/0!</v>
      </c>
    </row>
    <row r="6267" spans="1:14" x14ac:dyDescent="0.3">
      <c r="A6267" s="11" t="s">
        <v>35</v>
      </c>
      <c r="B6267" s="11">
        <v>3036</v>
      </c>
      <c r="C6267" s="11">
        <v>200108</v>
      </c>
      <c r="D6267" s="12">
        <v>45408</v>
      </c>
      <c r="E6267" s="11" t="s">
        <v>7</v>
      </c>
      <c r="F6267" s="11">
        <v>0</v>
      </c>
      <c r="G6267" s="11">
        <v>0</v>
      </c>
      <c r="H6267" s="11">
        <v>0</v>
      </c>
      <c r="I6267" s="11" t="s">
        <v>47</v>
      </c>
      <c r="J6267" s="11">
        <v>0</v>
      </c>
      <c r="K6267" s="1" t="e">
        <f t="shared" si="196"/>
        <v>#DIV/0!</v>
      </c>
      <c r="L6267" s="9">
        <v>2</v>
      </c>
      <c r="M6267" s="10">
        <v>-2</v>
      </c>
      <c r="N6267" s="10" t="e">
        <f t="shared" si="195"/>
        <v>#DIV/0!</v>
      </c>
    </row>
    <row r="6268" spans="1:14" x14ac:dyDescent="0.3">
      <c r="A6268" s="11" t="s">
        <v>35</v>
      </c>
      <c r="B6268" s="11">
        <v>3036</v>
      </c>
      <c r="C6268" s="11">
        <v>200108</v>
      </c>
      <c r="D6268" s="12">
        <v>45415</v>
      </c>
      <c r="E6268" s="11" t="s">
        <v>7</v>
      </c>
      <c r="F6268" s="11">
        <v>0</v>
      </c>
      <c r="G6268" s="11">
        <v>0</v>
      </c>
      <c r="H6268" s="11">
        <v>0</v>
      </c>
      <c r="I6268" s="11" t="s">
        <v>47</v>
      </c>
      <c r="J6268" s="11">
        <v>0</v>
      </c>
      <c r="K6268" s="1" t="e">
        <f t="shared" si="196"/>
        <v>#DIV/0!</v>
      </c>
      <c r="L6268" s="9">
        <v>2</v>
      </c>
      <c r="M6268" s="10">
        <v>-2</v>
      </c>
      <c r="N6268" s="10" t="e">
        <f t="shared" si="195"/>
        <v>#DIV/0!</v>
      </c>
    </row>
    <row r="6269" spans="1:14" x14ac:dyDescent="0.3">
      <c r="A6269" s="11" t="s">
        <v>35</v>
      </c>
      <c r="B6269" s="11">
        <v>3036</v>
      </c>
      <c r="C6269" s="11">
        <v>200108</v>
      </c>
      <c r="D6269" s="12">
        <v>45422</v>
      </c>
      <c r="E6269" s="11" t="s">
        <v>7</v>
      </c>
      <c r="F6269" s="11">
        <v>0</v>
      </c>
      <c r="G6269" s="11">
        <v>0</v>
      </c>
      <c r="H6269" s="11">
        <v>0</v>
      </c>
      <c r="I6269" s="11" t="s">
        <v>47</v>
      </c>
      <c r="J6269" s="11">
        <v>0</v>
      </c>
      <c r="K6269" s="1" t="e">
        <f t="shared" si="196"/>
        <v>#DIV/0!</v>
      </c>
      <c r="L6269" s="9">
        <v>2</v>
      </c>
      <c r="M6269" s="10">
        <v>-2</v>
      </c>
      <c r="N6269" s="10" t="e">
        <f t="shared" si="195"/>
        <v>#DIV/0!</v>
      </c>
    </row>
    <row r="6270" spans="1:14" x14ac:dyDescent="0.3">
      <c r="A6270" s="11" t="s">
        <v>35</v>
      </c>
      <c r="B6270" s="11">
        <v>3036</v>
      </c>
      <c r="C6270" s="11">
        <v>200108</v>
      </c>
      <c r="D6270" s="12">
        <v>45429</v>
      </c>
      <c r="E6270" s="11" t="s">
        <v>7</v>
      </c>
      <c r="F6270" s="11">
        <v>0</v>
      </c>
      <c r="G6270" s="11">
        <v>0</v>
      </c>
      <c r="H6270" s="11">
        <v>0</v>
      </c>
      <c r="I6270" s="11" t="s">
        <v>47</v>
      </c>
      <c r="J6270" s="11">
        <v>0</v>
      </c>
      <c r="K6270" s="1" t="e">
        <f t="shared" si="196"/>
        <v>#DIV/0!</v>
      </c>
      <c r="L6270" s="9">
        <v>2</v>
      </c>
      <c r="M6270" s="10">
        <v>-2</v>
      </c>
      <c r="N6270" s="10" t="e">
        <f t="shared" si="195"/>
        <v>#DIV/0!</v>
      </c>
    </row>
    <row r="6271" spans="1:14" x14ac:dyDescent="0.3">
      <c r="A6271" s="11" t="s">
        <v>35</v>
      </c>
      <c r="B6271" s="11">
        <v>3036</v>
      </c>
      <c r="C6271" s="11">
        <v>200108</v>
      </c>
      <c r="D6271" s="12">
        <v>45436</v>
      </c>
      <c r="E6271" s="11" t="s">
        <v>7</v>
      </c>
      <c r="F6271" s="11">
        <v>0</v>
      </c>
      <c r="G6271" s="11">
        <v>0</v>
      </c>
      <c r="H6271" s="11">
        <v>0</v>
      </c>
      <c r="I6271" s="11" t="s">
        <v>47</v>
      </c>
      <c r="J6271" s="11">
        <v>0</v>
      </c>
      <c r="K6271" s="1" t="e">
        <f t="shared" si="196"/>
        <v>#DIV/0!</v>
      </c>
      <c r="L6271" s="9">
        <v>2</v>
      </c>
      <c r="M6271" s="10">
        <v>-2</v>
      </c>
      <c r="N6271" s="10" t="e">
        <f t="shared" si="195"/>
        <v>#DIV/0!</v>
      </c>
    </row>
    <row r="6272" spans="1:14" x14ac:dyDescent="0.3">
      <c r="A6272" s="11" t="s">
        <v>35</v>
      </c>
      <c r="B6272" s="11">
        <v>3036</v>
      </c>
      <c r="C6272" s="11">
        <v>200108</v>
      </c>
      <c r="D6272" s="12">
        <v>45443</v>
      </c>
      <c r="E6272" s="11" t="s">
        <v>7</v>
      </c>
      <c r="F6272" s="11">
        <v>0</v>
      </c>
      <c r="G6272" s="11">
        <v>0</v>
      </c>
      <c r="H6272" s="11">
        <v>0</v>
      </c>
      <c r="I6272" s="11" t="s">
        <v>47</v>
      </c>
      <c r="J6272" s="11">
        <v>0</v>
      </c>
      <c r="K6272" s="1" t="e">
        <f t="shared" si="196"/>
        <v>#DIV/0!</v>
      </c>
      <c r="L6272" s="9">
        <v>2</v>
      </c>
      <c r="M6272" s="10">
        <v>-2</v>
      </c>
      <c r="N6272" s="10" t="e">
        <f t="shared" si="195"/>
        <v>#DIV/0!</v>
      </c>
    </row>
    <row r="6273" spans="1:14" x14ac:dyDescent="0.3">
      <c r="A6273" s="11" t="s">
        <v>35</v>
      </c>
      <c r="B6273" s="11">
        <v>3036</v>
      </c>
      <c r="C6273" s="11">
        <v>200108</v>
      </c>
      <c r="D6273" s="12">
        <v>45450</v>
      </c>
      <c r="E6273" s="11" t="s">
        <v>7</v>
      </c>
      <c r="F6273" s="11">
        <v>0</v>
      </c>
      <c r="G6273" s="11">
        <v>0</v>
      </c>
      <c r="H6273" s="11">
        <v>0</v>
      </c>
      <c r="I6273" s="11" t="s">
        <v>47</v>
      </c>
      <c r="J6273" s="11">
        <v>0</v>
      </c>
      <c r="K6273" s="1" t="e">
        <f t="shared" si="196"/>
        <v>#DIV/0!</v>
      </c>
      <c r="L6273" s="9">
        <v>2</v>
      </c>
      <c r="M6273" s="10">
        <v>-2</v>
      </c>
      <c r="N6273" s="10" t="e">
        <f t="shared" si="195"/>
        <v>#DIV/0!</v>
      </c>
    </row>
    <row r="6274" spans="1:14" x14ac:dyDescent="0.3">
      <c r="A6274" s="11" t="s">
        <v>35</v>
      </c>
      <c r="B6274" s="11">
        <v>3036</v>
      </c>
      <c r="C6274" s="11">
        <v>200108</v>
      </c>
      <c r="D6274" s="12">
        <v>45457</v>
      </c>
      <c r="E6274" s="11" t="s">
        <v>7</v>
      </c>
      <c r="F6274" s="11">
        <v>0</v>
      </c>
      <c r="G6274" s="11">
        <v>0</v>
      </c>
      <c r="H6274" s="11">
        <v>0</v>
      </c>
      <c r="I6274" s="11" t="s">
        <v>47</v>
      </c>
      <c r="J6274" s="11">
        <v>0</v>
      </c>
      <c r="K6274" s="1" t="e">
        <f t="shared" si="196"/>
        <v>#DIV/0!</v>
      </c>
      <c r="L6274" s="9">
        <v>2</v>
      </c>
      <c r="M6274" s="10">
        <v>-2</v>
      </c>
      <c r="N6274" s="10" t="e">
        <f t="shared" si="195"/>
        <v>#DIV/0!</v>
      </c>
    </row>
    <row r="6275" spans="1:14" x14ac:dyDescent="0.3">
      <c r="A6275" s="11" t="s">
        <v>35</v>
      </c>
      <c r="B6275" s="11">
        <v>3036</v>
      </c>
      <c r="C6275" s="11">
        <v>200108</v>
      </c>
      <c r="D6275" s="12">
        <v>45464</v>
      </c>
      <c r="E6275" s="11" t="s">
        <v>7</v>
      </c>
      <c r="F6275" s="11">
        <v>0</v>
      </c>
      <c r="G6275" s="11">
        <v>0</v>
      </c>
      <c r="H6275" s="11">
        <v>0</v>
      </c>
      <c r="I6275" s="11" t="s">
        <v>47</v>
      </c>
      <c r="J6275" s="11">
        <v>0</v>
      </c>
      <c r="K6275" s="1" t="e">
        <f t="shared" si="196"/>
        <v>#DIV/0!</v>
      </c>
      <c r="L6275" s="9">
        <v>2</v>
      </c>
      <c r="M6275" s="10">
        <v>-2</v>
      </c>
      <c r="N6275" s="10" t="e">
        <f t="shared" si="195"/>
        <v>#DIV/0!</v>
      </c>
    </row>
    <row r="6276" spans="1:14" x14ac:dyDescent="0.3">
      <c r="A6276" s="11" t="s">
        <v>35</v>
      </c>
      <c r="B6276" s="11">
        <v>3036</v>
      </c>
      <c r="C6276" s="11">
        <v>200108</v>
      </c>
      <c r="D6276" s="12">
        <v>45471</v>
      </c>
      <c r="E6276" s="11" t="s">
        <v>7</v>
      </c>
      <c r="F6276" s="11">
        <v>0</v>
      </c>
      <c r="G6276" s="11">
        <v>0</v>
      </c>
      <c r="H6276" s="11">
        <v>0</v>
      </c>
      <c r="I6276" s="11" t="s">
        <v>47</v>
      </c>
      <c r="J6276" s="11">
        <v>0</v>
      </c>
      <c r="K6276" s="1" t="e">
        <f t="shared" si="196"/>
        <v>#DIV/0!</v>
      </c>
      <c r="L6276" s="9">
        <v>2</v>
      </c>
      <c r="M6276" s="10">
        <v>-2</v>
      </c>
      <c r="N6276" s="10" t="e">
        <f t="shared" ref="N6276:N6339" si="197">IF(AND(K6276&lt;=L6276,K6276&gt;=M6276),"Normal","Anamoly")</f>
        <v>#DIV/0!</v>
      </c>
    </row>
    <row r="6277" spans="1:14" x14ac:dyDescent="0.3">
      <c r="A6277" s="11" t="s">
        <v>35</v>
      </c>
      <c r="B6277" s="11">
        <v>3036</v>
      </c>
      <c r="C6277" s="11">
        <v>200108</v>
      </c>
      <c r="D6277" s="12">
        <v>45478</v>
      </c>
      <c r="E6277" s="11" t="s">
        <v>7</v>
      </c>
      <c r="F6277" s="11">
        <v>0</v>
      </c>
      <c r="G6277" s="11">
        <v>0</v>
      </c>
      <c r="H6277" s="11">
        <v>0</v>
      </c>
      <c r="I6277" s="11" t="s">
        <v>47</v>
      </c>
      <c r="J6277" s="11">
        <v>0</v>
      </c>
      <c r="K6277" s="1" t="e">
        <f t="shared" si="196"/>
        <v>#DIV/0!</v>
      </c>
      <c r="L6277" s="9">
        <v>2</v>
      </c>
      <c r="M6277" s="10">
        <v>-2</v>
      </c>
      <c r="N6277" s="10" t="e">
        <f t="shared" si="197"/>
        <v>#DIV/0!</v>
      </c>
    </row>
    <row r="6278" spans="1:14" x14ac:dyDescent="0.3">
      <c r="A6278" s="11" t="s">
        <v>35</v>
      </c>
      <c r="B6278" s="11">
        <v>3036</v>
      </c>
      <c r="C6278" s="11">
        <v>200108</v>
      </c>
      <c r="D6278" s="12">
        <v>45485</v>
      </c>
      <c r="E6278" s="11" t="s">
        <v>7</v>
      </c>
      <c r="F6278" s="11">
        <v>0</v>
      </c>
      <c r="G6278" s="11">
        <v>0</v>
      </c>
      <c r="H6278" s="11">
        <v>0</v>
      </c>
      <c r="I6278" s="11" t="s">
        <v>47</v>
      </c>
      <c r="J6278" s="11">
        <v>0</v>
      </c>
      <c r="K6278" s="1" t="e">
        <f t="shared" si="196"/>
        <v>#DIV/0!</v>
      </c>
      <c r="L6278" s="9">
        <v>2</v>
      </c>
      <c r="M6278" s="10">
        <v>-2</v>
      </c>
      <c r="N6278" s="10" t="e">
        <f t="shared" si="197"/>
        <v>#DIV/0!</v>
      </c>
    </row>
    <row r="6279" spans="1:14" x14ac:dyDescent="0.3">
      <c r="A6279" s="11" t="s">
        <v>35</v>
      </c>
      <c r="B6279" s="11">
        <v>3036</v>
      </c>
      <c r="C6279" s="11">
        <v>200108</v>
      </c>
      <c r="D6279" s="12">
        <v>45492</v>
      </c>
      <c r="E6279" s="11" t="s">
        <v>7</v>
      </c>
      <c r="F6279" s="11">
        <v>0</v>
      </c>
      <c r="G6279" s="11">
        <v>0</v>
      </c>
      <c r="H6279" s="11">
        <v>0</v>
      </c>
      <c r="I6279" s="11" t="s">
        <v>47</v>
      </c>
      <c r="J6279" s="11">
        <v>0</v>
      </c>
      <c r="K6279" s="1" t="e">
        <f t="shared" si="196"/>
        <v>#DIV/0!</v>
      </c>
      <c r="L6279" s="9">
        <v>2</v>
      </c>
      <c r="M6279" s="10">
        <v>-2</v>
      </c>
      <c r="N6279" s="10" t="e">
        <f t="shared" si="197"/>
        <v>#DIV/0!</v>
      </c>
    </row>
    <row r="6280" spans="1:14" x14ac:dyDescent="0.3">
      <c r="A6280" s="11" t="s">
        <v>35</v>
      </c>
      <c r="B6280" s="11">
        <v>3036</v>
      </c>
      <c r="C6280" s="11">
        <v>200108</v>
      </c>
      <c r="D6280" s="12">
        <v>45499</v>
      </c>
      <c r="E6280" s="11" t="s">
        <v>7</v>
      </c>
      <c r="F6280" s="11">
        <v>0</v>
      </c>
      <c r="G6280" s="11">
        <v>0</v>
      </c>
      <c r="H6280" s="11">
        <v>0</v>
      </c>
      <c r="I6280" s="11" t="s">
        <v>47</v>
      </c>
      <c r="J6280" s="11">
        <v>0</v>
      </c>
      <c r="K6280" s="1" t="e">
        <f t="shared" si="196"/>
        <v>#DIV/0!</v>
      </c>
      <c r="L6280" s="9">
        <v>2</v>
      </c>
      <c r="M6280" s="10">
        <v>-2</v>
      </c>
      <c r="N6280" s="10" t="e">
        <f t="shared" si="197"/>
        <v>#DIV/0!</v>
      </c>
    </row>
    <row r="6281" spans="1:14" x14ac:dyDescent="0.3">
      <c r="A6281" s="11" t="s">
        <v>35</v>
      </c>
      <c r="B6281" s="11">
        <v>3036</v>
      </c>
      <c r="C6281" s="11">
        <v>200108</v>
      </c>
      <c r="D6281" s="12">
        <v>45506</v>
      </c>
      <c r="E6281" s="11" t="s">
        <v>7</v>
      </c>
      <c r="F6281" s="11">
        <v>0</v>
      </c>
      <c r="G6281" s="11">
        <v>0</v>
      </c>
      <c r="H6281" s="11">
        <v>0</v>
      </c>
      <c r="I6281" s="11" t="s">
        <v>47</v>
      </c>
      <c r="J6281" s="11">
        <v>0</v>
      </c>
      <c r="K6281" s="1" t="e">
        <f t="shared" si="196"/>
        <v>#DIV/0!</v>
      </c>
      <c r="L6281" s="9">
        <v>2</v>
      </c>
      <c r="M6281" s="10">
        <v>-2</v>
      </c>
      <c r="N6281" s="10" t="e">
        <f t="shared" si="197"/>
        <v>#DIV/0!</v>
      </c>
    </row>
    <row r="6282" spans="1:14" x14ac:dyDescent="0.3">
      <c r="A6282" s="11" t="s">
        <v>35</v>
      </c>
      <c r="B6282" s="11">
        <v>3036</v>
      </c>
      <c r="C6282" s="11">
        <v>200108</v>
      </c>
      <c r="D6282" s="12">
        <v>45513</v>
      </c>
      <c r="E6282" s="11" t="s">
        <v>7</v>
      </c>
      <c r="F6282" s="11">
        <v>0</v>
      </c>
      <c r="G6282" s="11">
        <v>0</v>
      </c>
      <c r="H6282" s="11">
        <v>0</v>
      </c>
      <c r="I6282" s="11" t="s">
        <v>47</v>
      </c>
      <c r="J6282" s="11">
        <v>0</v>
      </c>
      <c r="K6282" s="1" t="e">
        <f t="shared" si="196"/>
        <v>#DIV/0!</v>
      </c>
      <c r="L6282" s="9">
        <v>2</v>
      </c>
      <c r="M6282" s="10">
        <v>-2</v>
      </c>
      <c r="N6282" s="10" t="e">
        <f t="shared" si="197"/>
        <v>#DIV/0!</v>
      </c>
    </row>
    <row r="6283" spans="1:14" x14ac:dyDescent="0.3">
      <c r="A6283" s="11" t="s">
        <v>35</v>
      </c>
      <c r="B6283" s="11">
        <v>3036</v>
      </c>
      <c r="C6283" s="11">
        <v>200108</v>
      </c>
      <c r="D6283" s="12">
        <v>45520</v>
      </c>
      <c r="E6283" s="11" t="s">
        <v>7</v>
      </c>
      <c r="F6283" s="11">
        <v>0</v>
      </c>
      <c r="G6283" s="11">
        <v>0</v>
      </c>
      <c r="H6283" s="11">
        <v>0</v>
      </c>
      <c r="I6283" s="11" t="s">
        <v>47</v>
      </c>
      <c r="J6283" s="11">
        <v>0</v>
      </c>
      <c r="K6283" s="1" t="e">
        <f t="shared" si="196"/>
        <v>#DIV/0!</v>
      </c>
      <c r="L6283" s="9">
        <v>2</v>
      </c>
      <c r="M6283" s="10">
        <v>-2</v>
      </c>
      <c r="N6283" s="10" t="e">
        <f t="shared" si="197"/>
        <v>#DIV/0!</v>
      </c>
    </row>
    <row r="6284" spans="1:14" x14ac:dyDescent="0.3">
      <c r="A6284" s="11" t="s">
        <v>35</v>
      </c>
      <c r="B6284" s="11">
        <v>3036</v>
      </c>
      <c r="C6284" s="11">
        <v>200108</v>
      </c>
      <c r="D6284" s="12">
        <v>45527</v>
      </c>
      <c r="E6284" s="11" t="s">
        <v>7</v>
      </c>
      <c r="F6284" s="11">
        <v>0</v>
      </c>
      <c r="G6284" s="11">
        <v>0</v>
      </c>
      <c r="H6284" s="11">
        <v>0</v>
      </c>
      <c r="I6284" s="11" t="s">
        <v>47</v>
      </c>
      <c r="J6284" s="11">
        <v>0</v>
      </c>
      <c r="K6284" s="1" t="e">
        <f t="shared" si="196"/>
        <v>#DIV/0!</v>
      </c>
      <c r="L6284" s="9">
        <v>2</v>
      </c>
      <c r="M6284" s="10">
        <v>-2</v>
      </c>
      <c r="N6284" s="10" t="e">
        <f t="shared" si="197"/>
        <v>#DIV/0!</v>
      </c>
    </row>
    <row r="6285" spans="1:14" x14ac:dyDescent="0.3">
      <c r="A6285" s="11" t="s">
        <v>35</v>
      </c>
      <c r="B6285" s="11">
        <v>3036</v>
      </c>
      <c r="C6285" s="11">
        <v>200108</v>
      </c>
      <c r="D6285" s="12">
        <v>45534</v>
      </c>
      <c r="E6285" s="11" t="s">
        <v>7</v>
      </c>
      <c r="F6285" s="11">
        <v>0</v>
      </c>
      <c r="G6285" s="11">
        <v>0</v>
      </c>
      <c r="H6285" s="11">
        <v>0</v>
      </c>
      <c r="I6285" s="11" t="s">
        <v>47</v>
      </c>
      <c r="J6285" s="11">
        <v>0</v>
      </c>
      <c r="K6285" s="1" t="e">
        <f t="shared" si="196"/>
        <v>#DIV/0!</v>
      </c>
      <c r="L6285" s="9">
        <v>2</v>
      </c>
      <c r="M6285" s="10">
        <v>-2</v>
      </c>
      <c r="N6285" s="10" t="e">
        <f t="shared" si="197"/>
        <v>#DIV/0!</v>
      </c>
    </row>
    <row r="6286" spans="1:14" x14ac:dyDescent="0.3">
      <c r="A6286" s="11" t="s">
        <v>35</v>
      </c>
      <c r="B6286" s="11">
        <v>3036</v>
      </c>
      <c r="C6286" s="11">
        <v>200108</v>
      </c>
      <c r="D6286" s="12">
        <v>45541</v>
      </c>
      <c r="E6286" s="11" t="s">
        <v>7</v>
      </c>
      <c r="F6286" s="11">
        <v>0</v>
      </c>
      <c r="G6286" s="11">
        <v>0</v>
      </c>
      <c r="H6286" s="11">
        <v>0</v>
      </c>
      <c r="I6286" s="11" t="s">
        <v>47</v>
      </c>
      <c r="J6286" s="11">
        <v>0</v>
      </c>
      <c r="K6286" s="1" t="e">
        <f t="shared" si="196"/>
        <v>#DIV/0!</v>
      </c>
      <c r="L6286" s="9">
        <v>2</v>
      </c>
      <c r="M6286" s="10">
        <v>-2</v>
      </c>
      <c r="N6286" s="10" t="e">
        <f t="shared" si="197"/>
        <v>#DIV/0!</v>
      </c>
    </row>
    <row r="6287" spans="1:14" x14ac:dyDescent="0.3">
      <c r="A6287" s="11" t="s">
        <v>35</v>
      </c>
      <c r="B6287" s="11">
        <v>3036</v>
      </c>
      <c r="C6287" s="11">
        <v>200108</v>
      </c>
      <c r="D6287" s="12">
        <v>45548</v>
      </c>
      <c r="E6287" s="11" t="s">
        <v>7</v>
      </c>
      <c r="F6287" s="11">
        <v>0</v>
      </c>
      <c r="G6287" s="11">
        <v>0</v>
      </c>
      <c r="H6287" s="11">
        <v>0</v>
      </c>
      <c r="I6287" s="11" t="s">
        <v>47</v>
      </c>
      <c r="J6287" s="11">
        <v>0</v>
      </c>
      <c r="K6287" s="1" t="e">
        <f t="shared" si="196"/>
        <v>#DIV/0!</v>
      </c>
      <c r="L6287" s="9">
        <v>2</v>
      </c>
      <c r="M6287" s="10">
        <v>-2</v>
      </c>
      <c r="N6287" s="10" t="e">
        <f t="shared" si="197"/>
        <v>#DIV/0!</v>
      </c>
    </row>
    <row r="6288" spans="1:14" x14ac:dyDescent="0.3">
      <c r="A6288" s="11" t="s">
        <v>35</v>
      </c>
      <c r="B6288" s="11">
        <v>3036</v>
      </c>
      <c r="C6288" s="11">
        <v>200108</v>
      </c>
      <c r="D6288" s="12">
        <v>45555</v>
      </c>
      <c r="E6288" s="11" t="s">
        <v>7</v>
      </c>
      <c r="F6288" s="11">
        <v>0</v>
      </c>
      <c r="G6288" s="11">
        <v>0</v>
      </c>
      <c r="H6288" s="11">
        <v>0</v>
      </c>
      <c r="I6288" s="11" t="s">
        <v>47</v>
      </c>
      <c r="J6288" s="11">
        <v>0</v>
      </c>
      <c r="K6288" s="1" t="e">
        <f t="shared" si="196"/>
        <v>#DIV/0!</v>
      </c>
      <c r="L6288" s="9">
        <v>2</v>
      </c>
      <c r="M6288" s="10">
        <v>-2</v>
      </c>
      <c r="N6288" s="10" t="e">
        <f t="shared" si="197"/>
        <v>#DIV/0!</v>
      </c>
    </row>
    <row r="6289" spans="1:14" x14ac:dyDescent="0.3">
      <c r="A6289" s="11" t="s">
        <v>35</v>
      </c>
      <c r="B6289" s="11">
        <v>3036</v>
      </c>
      <c r="C6289" s="11">
        <v>200108</v>
      </c>
      <c r="D6289" s="12">
        <v>45562</v>
      </c>
      <c r="E6289" s="11" t="s">
        <v>7</v>
      </c>
      <c r="F6289" s="11">
        <v>0</v>
      </c>
      <c r="G6289" s="11">
        <v>0</v>
      </c>
      <c r="H6289" s="11">
        <v>0</v>
      </c>
      <c r="I6289" s="11" t="s">
        <v>47</v>
      </c>
      <c r="J6289" s="11">
        <v>0</v>
      </c>
      <c r="K6289" s="1" t="e">
        <f t="shared" si="196"/>
        <v>#DIV/0!</v>
      </c>
      <c r="L6289" s="9">
        <v>2</v>
      </c>
      <c r="M6289" s="10">
        <v>-2</v>
      </c>
      <c r="N6289" s="10" t="e">
        <f t="shared" si="197"/>
        <v>#DIV/0!</v>
      </c>
    </row>
    <row r="6290" spans="1:14" x14ac:dyDescent="0.3">
      <c r="A6290" s="11" t="s">
        <v>35</v>
      </c>
      <c r="B6290" s="11">
        <v>3036</v>
      </c>
      <c r="C6290" s="11">
        <v>200108</v>
      </c>
      <c r="D6290" s="12">
        <v>45569</v>
      </c>
      <c r="E6290" s="11" t="s">
        <v>7</v>
      </c>
      <c r="F6290" s="11">
        <v>0</v>
      </c>
      <c r="G6290" s="11">
        <v>0</v>
      </c>
      <c r="H6290" s="11">
        <v>0</v>
      </c>
      <c r="I6290" s="11" t="s">
        <v>47</v>
      </c>
      <c r="J6290" s="11">
        <v>0</v>
      </c>
      <c r="K6290" s="1" t="e">
        <f t="shared" ref="K6290:K6353" si="198">(F6290-AVERAGE(F6282:F6289))/_xlfn.STDEV.P(F6282:F6289)</f>
        <v>#DIV/0!</v>
      </c>
      <c r="L6290" s="9">
        <v>2</v>
      </c>
      <c r="M6290" s="10">
        <v>-2</v>
      </c>
      <c r="N6290" s="10" t="e">
        <f t="shared" si="197"/>
        <v>#DIV/0!</v>
      </c>
    </row>
    <row r="6291" spans="1:14" x14ac:dyDescent="0.3">
      <c r="A6291" s="11" t="s">
        <v>35</v>
      </c>
      <c r="B6291" s="11">
        <v>3036</v>
      </c>
      <c r="C6291" s="11">
        <v>200108</v>
      </c>
      <c r="D6291" s="12">
        <v>45576</v>
      </c>
      <c r="E6291" s="11" t="s">
        <v>7</v>
      </c>
      <c r="F6291" s="11">
        <v>0</v>
      </c>
      <c r="G6291" s="11">
        <v>0</v>
      </c>
      <c r="H6291" s="11">
        <v>0</v>
      </c>
      <c r="I6291" s="11" t="s">
        <v>47</v>
      </c>
      <c r="J6291" s="11">
        <v>0</v>
      </c>
      <c r="K6291" s="1" t="e">
        <f t="shared" si="198"/>
        <v>#DIV/0!</v>
      </c>
      <c r="L6291" s="9">
        <v>2</v>
      </c>
      <c r="M6291" s="10">
        <v>-2</v>
      </c>
      <c r="N6291" s="10" t="e">
        <f t="shared" si="197"/>
        <v>#DIV/0!</v>
      </c>
    </row>
    <row r="6292" spans="1:14" x14ac:dyDescent="0.3">
      <c r="A6292" s="11" t="s">
        <v>35</v>
      </c>
      <c r="B6292" s="11">
        <v>3036</v>
      </c>
      <c r="C6292" s="11">
        <v>200108</v>
      </c>
      <c r="D6292" s="12">
        <v>45583</v>
      </c>
      <c r="E6292" s="11" t="s">
        <v>7</v>
      </c>
      <c r="F6292" s="11">
        <v>0</v>
      </c>
      <c r="G6292" s="11">
        <v>0</v>
      </c>
      <c r="H6292" s="11">
        <v>0</v>
      </c>
      <c r="I6292" s="11" t="s">
        <v>47</v>
      </c>
      <c r="J6292" s="11">
        <v>0</v>
      </c>
      <c r="K6292" s="1" t="e">
        <f t="shared" si="198"/>
        <v>#DIV/0!</v>
      </c>
      <c r="L6292" s="9">
        <v>2</v>
      </c>
      <c r="M6292" s="10">
        <v>-2</v>
      </c>
      <c r="N6292" s="10" t="e">
        <f t="shared" si="197"/>
        <v>#DIV/0!</v>
      </c>
    </row>
    <row r="6293" spans="1:14" x14ac:dyDescent="0.3">
      <c r="A6293" s="11" t="s">
        <v>35</v>
      </c>
      <c r="B6293" s="11">
        <v>3036</v>
      </c>
      <c r="C6293" s="11">
        <v>200108</v>
      </c>
      <c r="D6293" s="12">
        <v>45590</v>
      </c>
      <c r="E6293" s="11" t="s">
        <v>7</v>
      </c>
      <c r="F6293" s="11">
        <v>0</v>
      </c>
      <c r="G6293" s="11">
        <v>0</v>
      </c>
      <c r="H6293" s="11">
        <v>0</v>
      </c>
      <c r="I6293" s="11" t="s">
        <v>47</v>
      </c>
      <c r="J6293" s="11">
        <v>0</v>
      </c>
      <c r="K6293" s="1" t="e">
        <f t="shared" si="198"/>
        <v>#DIV/0!</v>
      </c>
      <c r="L6293" s="9">
        <v>2</v>
      </c>
      <c r="M6293" s="10">
        <v>-2</v>
      </c>
      <c r="N6293" s="10" t="e">
        <f t="shared" si="197"/>
        <v>#DIV/0!</v>
      </c>
    </row>
    <row r="6294" spans="1:14" x14ac:dyDescent="0.3">
      <c r="A6294" s="11" t="s">
        <v>35</v>
      </c>
      <c r="B6294" s="11">
        <v>3036</v>
      </c>
      <c r="C6294" s="11">
        <v>200108</v>
      </c>
      <c r="D6294" s="12">
        <v>45597</v>
      </c>
      <c r="E6294" s="11" t="s">
        <v>7</v>
      </c>
      <c r="F6294" s="11">
        <v>0</v>
      </c>
      <c r="G6294" s="11">
        <v>0</v>
      </c>
      <c r="H6294" s="11">
        <v>0</v>
      </c>
      <c r="I6294" s="11" t="s">
        <v>47</v>
      </c>
      <c r="J6294" s="11">
        <v>0</v>
      </c>
      <c r="K6294" s="1" t="e">
        <f t="shared" si="198"/>
        <v>#DIV/0!</v>
      </c>
      <c r="L6294" s="9">
        <v>2</v>
      </c>
      <c r="M6294" s="10">
        <v>-2</v>
      </c>
      <c r="N6294" s="10" t="e">
        <f t="shared" si="197"/>
        <v>#DIV/0!</v>
      </c>
    </row>
    <row r="6295" spans="1:14" x14ac:dyDescent="0.3">
      <c r="A6295" s="11" t="s">
        <v>35</v>
      </c>
      <c r="B6295" s="11">
        <v>3036</v>
      </c>
      <c r="C6295" s="11">
        <v>200108</v>
      </c>
      <c r="D6295" s="12">
        <v>45604</v>
      </c>
      <c r="E6295" s="11" t="s">
        <v>7</v>
      </c>
      <c r="F6295" s="11">
        <v>0</v>
      </c>
      <c r="G6295" s="11">
        <v>0</v>
      </c>
      <c r="H6295" s="11">
        <v>0</v>
      </c>
      <c r="I6295" s="11" t="s">
        <v>47</v>
      </c>
      <c r="J6295" s="11">
        <v>0</v>
      </c>
      <c r="K6295" s="1" t="e">
        <f t="shared" si="198"/>
        <v>#DIV/0!</v>
      </c>
      <c r="L6295" s="9">
        <v>2</v>
      </c>
      <c r="M6295" s="10">
        <v>-2</v>
      </c>
      <c r="N6295" s="10" t="e">
        <f t="shared" si="197"/>
        <v>#DIV/0!</v>
      </c>
    </row>
    <row r="6296" spans="1:14" x14ac:dyDescent="0.3">
      <c r="A6296" s="11" t="s">
        <v>35</v>
      </c>
      <c r="B6296" s="11">
        <v>3036</v>
      </c>
      <c r="C6296" s="11">
        <v>200108</v>
      </c>
      <c r="D6296" s="12">
        <v>45611</v>
      </c>
      <c r="E6296" s="11" t="s">
        <v>7</v>
      </c>
      <c r="F6296" s="11">
        <v>0</v>
      </c>
      <c r="G6296" s="11">
        <v>0</v>
      </c>
      <c r="H6296" s="11">
        <v>0</v>
      </c>
      <c r="I6296" s="11" t="s">
        <v>47</v>
      </c>
      <c r="J6296" s="11">
        <v>0</v>
      </c>
      <c r="K6296" s="1" t="e">
        <f t="shared" si="198"/>
        <v>#DIV/0!</v>
      </c>
      <c r="L6296" s="9">
        <v>2</v>
      </c>
      <c r="M6296" s="10">
        <v>-2</v>
      </c>
      <c r="N6296" s="10" t="e">
        <f t="shared" si="197"/>
        <v>#DIV/0!</v>
      </c>
    </row>
    <row r="6297" spans="1:14" x14ac:dyDescent="0.3">
      <c r="A6297" s="11" t="s">
        <v>35</v>
      </c>
      <c r="B6297" s="11">
        <v>3036</v>
      </c>
      <c r="C6297" s="11">
        <v>200108</v>
      </c>
      <c r="D6297" s="12">
        <v>45618</v>
      </c>
      <c r="E6297" s="11" t="s">
        <v>7</v>
      </c>
      <c r="F6297" s="11">
        <v>0</v>
      </c>
      <c r="G6297" s="11">
        <v>0</v>
      </c>
      <c r="H6297" s="11">
        <v>0</v>
      </c>
      <c r="I6297" s="11" t="s">
        <v>47</v>
      </c>
      <c r="J6297" s="11">
        <v>0</v>
      </c>
      <c r="K6297" s="1" t="e">
        <f t="shared" si="198"/>
        <v>#DIV/0!</v>
      </c>
      <c r="L6297" s="9">
        <v>2</v>
      </c>
      <c r="M6297" s="10">
        <v>-2</v>
      </c>
      <c r="N6297" s="10" t="e">
        <f t="shared" si="197"/>
        <v>#DIV/0!</v>
      </c>
    </row>
    <row r="6298" spans="1:14" x14ac:dyDescent="0.3">
      <c r="A6298" s="11" t="s">
        <v>35</v>
      </c>
      <c r="B6298" s="11">
        <v>3036</v>
      </c>
      <c r="C6298" s="11">
        <v>200108</v>
      </c>
      <c r="D6298" s="12">
        <v>45625</v>
      </c>
      <c r="E6298" s="11" t="s">
        <v>7</v>
      </c>
      <c r="F6298" s="11">
        <v>0</v>
      </c>
      <c r="G6298" s="11">
        <v>0</v>
      </c>
      <c r="H6298" s="11">
        <v>0</v>
      </c>
      <c r="I6298" s="11" t="s">
        <v>47</v>
      </c>
      <c r="J6298" s="11">
        <v>0</v>
      </c>
      <c r="K6298" s="1" t="e">
        <f t="shared" si="198"/>
        <v>#DIV/0!</v>
      </c>
      <c r="L6298" s="9">
        <v>2</v>
      </c>
      <c r="M6298" s="10">
        <v>-2</v>
      </c>
      <c r="N6298" s="10" t="e">
        <f t="shared" si="197"/>
        <v>#DIV/0!</v>
      </c>
    </row>
    <row r="6299" spans="1:14" x14ac:dyDescent="0.3">
      <c r="A6299" s="11" t="s">
        <v>35</v>
      </c>
      <c r="B6299" s="11">
        <v>3036</v>
      </c>
      <c r="C6299" s="11">
        <v>200108</v>
      </c>
      <c r="D6299" s="12">
        <v>45632</v>
      </c>
      <c r="E6299" s="11" t="s">
        <v>7</v>
      </c>
      <c r="F6299" s="11">
        <v>0</v>
      </c>
      <c r="G6299" s="11">
        <v>0</v>
      </c>
      <c r="H6299" s="11">
        <v>0</v>
      </c>
      <c r="I6299" s="11" t="s">
        <v>47</v>
      </c>
      <c r="J6299" s="11">
        <v>0</v>
      </c>
      <c r="K6299" s="1" t="e">
        <f t="shared" si="198"/>
        <v>#DIV/0!</v>
      </c>
      <c r="L6299" s="9">
        <v>2</v>
      </c>
      <c r="M6299" s="10">
        <v>-2</v>
      </c>
      <c r="N6299" s="10" t="e">
        <f t="shared" si="197"/>
        <v>#DIV/0!</v>
      </c>
    </row>
    <row r="6300" spans="1:14" x14ac:dyDescent="0.3">
      <c r="A6300" s="11" t="s">
        <v>35</v>
      </c>
      <c r="B6300" s="11">
        <v>3036</v>
      </c>
      <c r="C6300" s="11">
        <v>200108</v>
      </c>
      <c r="D6300" s="12">
        <v>45639</v>
      </c>
      <c r="E6300" s="11" t="s">
        <v>7</v>
      </c>
      <c r="F6300" s="11">
        <v>0</v>
      </c>
      <c r="G6300" s="11">
        <v>0</v>
      </c>
      <c r="H6300" s="11">
        <v>0</v>
      </c>
      <c r="I6300" s="11" t="s">
        <v>47</v>
      </c>
      <c r="J6300" s="11">
        <v>0</v>
      </c>
      <c r="K6300" s="1" t="e">
        <f t="shared" si="198"/>
        <v>#DIV/0!</v>
      </c>
      <c r="L6300" s="9">
        <v>2</v>
      </c>
      <c r="M6300" s="10">
        <v>-2</v>
      </c>
      <c r="N6300" s="10" t="e">
        <f t="shared" si="197"/>
        <v>#DIV/0!</v>
      </c>
    </row>
    <row r="6301" spans="1:14" x14ac:dyDescent="0.3">
      <c r="A6301" s="11" t="s">
        <v>35</v>
      </c>
      <c r="B6301" s="11">
        <v>3036</v>
      </c>
      <c r="C6301" s="11">
        <v>200108</v>
      </c>
      <c r="D6301" s="12">
        <v>45646</v>
      </c>
      <c r="E6301" s="11" t="s">
        <v>7</v>
      </c>
      <c r="F6301" s="11">
        <v>0</v>
      </c>
      <c r="G6301" s="11">
        <v>0</v>
      </c>
      <c r="H6301" s="11">
        <v>0</v>
      </c>
      <c r="I6301" s="11" t="s">
        <v>47</v>
      </c>
      <c r="J6301" s="11">
        <v>0</v>
      </c>
      <c r="K6301" s="1" t="e">
        <f t="shared" si="198"/>
        <v>#DIV/0!</v>
      </c>
      <c r="L6301" s="9">
        <v>2</v>
      </c>
      <c r="M6301" s="10">
        <v>-2</v>
      </c>
      <c r="N6301" s="10" t="e">
        <f t="shared" si="197"/>
        <v>#DIV/0!</v>
      </c>
    </row>
    <row r="6302" spans="1:14" x14ac:dyDescent="0.3">
      <c r="A6302" s="11" t="s">
        <v>35</v>
      </c>
      <c r="B6302" s="11">
        <v>3036</v>
      </c>
      <c r="C6302" s="11">
        <v>200108</v>
      </c>
      <c r="D6302" s="12">
        <v>45653</v>
      </c>
      <c r="E6302" s="11" t="s">
        <v>7</v>
      </c>
      <c r="F6302" s="11">
        <v>0</v>
      </c>
      <c r="G6302" s="11">
        <v>0</v>
      </c>
      <c r="H6302" s="11">
        <v>0</v>
      </c>
      <c r="I6302" s="11" t="s">
        <v>47</v>
      </c>
      <c r="J6302" s="11">
        <v>0</v>
      </c>
      <c r="K6302" s="1" t="e">
        <f t="shared" si="198"/>
        <v>#DIV/0!</v>
      </c>
      <c r="L6302" s="9">
        <v>2</v>
      </c>
      <c r="M6302" s="10">
        <v>-2</v>
      </c>
      <c r="N6302" s="10" t="e">
        <f t="shared" si="197"/>
        <v>#DIV/0!</v>
      </c>
    </row>
    <row r="6303" spans="1:14" x14ac:dyDescent="0.3">
      <c r="A6303" s="11" t="s">
        <v>35</v>
      </c>
      <c r="B6303" s="11">
        <v>3036</v>
      </c>
      <c r="C6303" s="11">
        <v>200108</v>
      </c>
      <c r="D6303" s="12">
        <v>45660</v>
      </c>
      <c r="E6303" s="11" t="s">
        <v>7</v>
      </c>
      <c r="F6303" s="11">
        <v>0</v>
      </c>
      <c r="G6303" s="11">
        <v>0</v>
      </c>
      <c r="H6303" s="11">
        <v>0</v>
      </c>
      <c r="I6303" s="11" t="s">
        <v>47</v>
      </c>
      <c r="J6303" s="11">
        <v>0</v>
      </c>
      <c r="K6303" s="1" t="e">
        <f t="shared" si="198"/>
        <v>#DIV/0!</v>
      </c>
      <c r="L6303" s="9">
        <v>2</v>
      </c>
      <c r="M6303" s="10">
        <v>-2</v>
      </c>
      <c r="N6303" s="10" t="e">
        <f t="shared" si="197"/>
        <v>#DIV/0!</v>
      </c>
    </row>
    <row r="6304" spans="1:14" x14ac:dyDescent="0.3">
      <c r="A6304" s="11" t="s">
        <v>35</v>
      </c>
      <c r="B6304" s="11">
        <v>3036</v>
      </c>
      <c r="C6304" s="11">
        <v>200108</v>
      </c>
      <c r="D6304" s="12">
        <v>45667</v>
      </c>
      <c r="E6304" s="11" t="s">
        <v>7</v>
      </c>
      <c r="F6304" s="11">
        <v>0</v>
      </c>
      <c r="G6304" s="11">
        <v>0</v>
      </c>
      <c r="H6304" s="11">
        <v>0</v>
      </c>
      <c r="I6304" s="11" t="s">
        <v>47</v>
      </c>
      <c r="J6304" s="11">
        <v>0</v>
      </c>
      <c r="K6304" s="1" t="e">
        <f t="shared" si="198"/>
        <v>#DIV/0!</v>
      </c>
      <c r="L6304" s="9">
        <v>2</v>
      </c>
      <c r="M6304" s="10">
        <v>-2</v>
      </c>
      <c r="N6304" s="10" t="e">
        <f t="shared" si="197"/>
        <v>#DIV/0!</v>
      </c>
    </row>
    <row r="6305" spans="1:14" x14ac:dyDescent="0.3">
      <c r="A6305" s="11" t="s">
        <v>35</v>
      </c>
      <c r="B6305" s="11">
        <v>3036</v>
      </c>
      <c r="C6305" s="11">
        <v>200108</v>
      </c>
      <c r="D6305" s="12">
        <v>45674</v>
      </c>
      <c r="E6305" s="11" t="s">
        <v>7</v>
      </c>
      <c r="F6305" s="11">
        <v>0</v>
      </c>
      <c r="G6305" s="11">
        <v>0</v>
      </c>
      <c r="H6305" s="11">
        <v>0</v>
      </c>
      <c r="I6305" s="11" t="s">
        <v>47</v>
      </c>
      <c r="J6305" s="11">
        <v>0</v>
      </c>
      <c r="K6305" s="1" t="e">
        <f t="shared" si="198"/>
        <v>#DIV/0!</v>
      </c>
      <c r="L6305" s="9">
        <v>2</v>
      </c>
      <c r="M6305" s="10">
        <v>-2</v>
      </c>
      <c r="N6305" s="10" t="e">
        <f t="shared" si="197"/>
        <v>#DIV/0!</v>
      </c>
    </row>
    <row r="6306" spans="1:14" x14ac:dyDescent="0.3">
      <c r="A6306" s="11" t="s">
        <v>35</v>
      </c>
      <c r="B6306" s="11">
        <v>3036</v>
      </c>
      <c r="C6306" s="11">
        <v>200108</v>
      </c>
      <c r="D6306" s="12">
        <v>45681</v>
      </c>
      <c r="E6306" s="11" t="s">
        <v>7</v>
      </c>
      <c r="F6306" s="11">
        <v>0</v>
      </c>
      <c r="G6306" s="11">
        <v>0</v>
      </c>
      <c r="H6306" s="11">
        <v>0</v>
      </c>
      <c r="I6306" s="11" t="s">
        <v>47</v>
      </c>
      <c r="J6306" s="11">
        <v>0</v>
      </c>
      <c r="K6306" s="1" t="e">
        <f t="shared" si="198"/>
        <v>#DIV/0!</v>
      </c>
      <c r="L6306" s="9">
        <v>2</v>
      </c>
      <c r="M6306" s="10">
        <v>-2</v>
      </c>
      <c r="N6306" s="10" t="e">
        <f t="shared" si="197"/>
        <v>#DIV/0!</v>
      </c>
    </row>
    <row r="6307" spans="1:14" x14ac:dyDescent="0.3">
      <c r="A6307" s="11" t="s">
        <v>35</v>
      </c>
      <c r="B6307" s="11">
        <v>3036</v>
      </c>
      <c r="C6307" s="11">
        <v>200108</v>
      </c>
      <c r="D6307" s="12">
        <v>45688</v>
      </c>
      <c r="E6307" s="11" t="s">
        <v>7</v>
      </c>
      <c r="F6307" s="11">
        <v>0</v>
      </c>
      <c r="G6307" s="11">
        <v>0</v>
      </c>
      <c r="H6307" s="11">
        <v>0</v>
      </c>
      <c r="I6307" s="11" t="s">
        <v>47</v>
      </c>
      <c r="J6307" s="11">
        <v>0</v>
      </c>
      <c r="K6307" s="1" t="e">
        <f t="shared" si="198"/>
        <v>#DIV/0!</v>
      </c>
      <c r="L6307" s="9">
        <v>2</v>
      </c>
      <c r="M6307" s="10">
        <v>-2</v>
      </c>
      <c r="N6307" s="10" t="e">
        <f t="shared" si="197"/>
        <v>#DIV/0!</v>
      </c>
    </row>
    <row r="6308" spans="1:14" x14ac:dyDescent="0.3">
      <c r="A6308" s="11" t="s">
        <v>35</v>
      </c>
      <c r="B6308" s="11">
        <v>3036</v>
      </c>
      <c r="C6308" s="11">
        <v>200108</v>
      </c>
      <c r="D6308" s="12">
        <v>45695</v>
      </c>
      <c r="E6308" s="11" t="s">
        <v>7</v>
      </c>
      <c r="F6308" s="11">
        <v>0</v>
      </c>
      <c r="G6308" s="11">
        <v>0</v>
      </c>
      <c r="H6308" s="11">
        <v>0</v>
      </c>
      <c r="I6308" s="11" t="s">
        <v>47</v>
      </c>
      <c r="J6308" s="11">
        <v>0</v>
      </c>
      <c r="K6308" s="1" t="e">
        <f t="shared" si="198"/>
        <v>#DIV/0!</v>
      </c>
      <c r="L6308" s="9">
        <v>2</v>
      </c>
      <c r="M6308" s="10">
        <v>-2</v>
      </c>
      <c r="N6308" s="10" t="e">
        <f t="shared" si="197"/>
        <v>#DIV/0!</v>
      </c>
    </row>
    <row r="6309" spans="1:14" x14ac:dyDescent="0.3">
      <c r="A6309" s="11" t="s">
        <v>35</v>
      </c>
      <c r="B6309" s="11">
        <v>3036</v>
      </c>
      <c r="C6309" s="11">
        <v>200107</v>
      </c>
      <c r="D6309" s="12">
        <v>45331</v>
      </c>
      <c r="E6309" s="11" t="s">
        <v>8</v>
      </c>
      <c r="F6309" s="11">
        <v>0</v>
      </c>
      <c r="G6309" s="11"/>
      <c r="H6309" s="11"/>
      <c r="I6309" s="11" t="s">
        <v>47</v>
      </c>
      <c r="J6309" s="11">
        <v>3.7735849056603772E-2</v>
      </c>
      <c r="K6309" s="1">
        <v>0</v>
      </c>
      <c r="L6309" s="9">
        <v>2</v>
      </c>
      <c r="M6309" s="10">
        <v>-2</v>
      </c>
      <c r="N6309" s="10" t="str">
        <f t="shared" si="197"/>
        <v>Normal</v>
      </c>
    </row>
    <row r="6310" spans="1:14" x14ac:dyDescent="0.3">
      <c r="A6310" s="11" t="s">
        <v>35</v>
      </c>
      <c r="B6310" s="11">
        <v>3036</v>
      </c>
      <c r="C6310" s="11">
        <v>200107</v>
      </c>
      <c r="D6310" s="12">
        <v>45338</v>
      </c>
      <c r="E6310" s="11" t="s">
        <v>8</v>
      </c>
      <c r="F6310" s="11">
        <v>0</v>
      </c>
      <c r="G6310" s="11">
        <v>0</v>
      </c>
      <c r="H6310" s="11">
        <v>0</v>
      </c>
      <c r="I6310" s="11" t="s">
        <v>47</v>
      </c>
      <c r="J6310" s="11">
        <v>3.7735849056603772E-2</v>
      </c>
      <c r="K6310" s="1">
        <v>0</v>
      </c>
      <c r="L6310" s="9">
        <v>2</v>
      </c>
      <c r="M6310" s="10">
        <v>-2</v>
      </c>
      <c r="N6310" s="10" t="str">
        <f t="shared" si="197"/>
        <v>Normal</v>
      </c>
    </row>
    <row r="6311" spans="1:14" x14ac:dyDescent="0.3">
      <c r="A6311" s="11" t="s">
        <v>35</v>
      </c>
      <c r="B6311" s="11">
        <v>3036</v>
      </c>
      <c r="C6311" s="11">
        <v>200107</v>
      </c>
      <c r="D6311" s="12">
        <v>45345</v>
      </c>
      <c r="E6311" s="11" t="s">
        <v>8</v>
      </c>
      <c r="F6311" s="11">
        <v>0</v>
      </c>
      <c r="G6311" s="11">
        <v>0</v>
      </c>
      <c r="H6311" s="11">
        <v>0</v>
      </c>
      <c r="I6311" s="11" t="s">
        <v>47</v>
      </c>
      <c r="J6311" s="11">
        <v>3.7735849056603772E-2</v>
      </c>
      <c r="K6311" s="1" t="e">
        <f t="shared" si="198"/>
        <v>#DIV/0!</v>
      </c>
      <c r="L6311" s="9">
        <v>2</v>
      </c>
      <c r="M6311" s="10">
        <v>-2</v>
      </c>
      <c r="N6311" s="10" t="e">
        <f t="shared" si="197"/>
        <v>#DIV/0!</v>
      </c>
    </row>
    <row r="6312" spans="1:14" x14ac:dyDescent="0.3">
      <c r="A6312" s="11" t="s">
        <v>35</v>
      </c>
      <c r="B6312" s="11">
        <v>3036</v>
      </c>
      <c r="C6312" s="11">
        <v>200107</v>
      </c>
      <c r="D6312" s="12">
        <v>45352</v>
      </c>
      <c r="E6312" s="11" t="s">
        <v>8</v>
      </c>
      <c r="F6312" s="11">
        <v>0</v>
      </c>
      <c r="G6312" s="11">
        <v>0</v>
      </c>
      <c r="H6312" s="11">
        <v>0</v>
      </c>
      <c r="I6312" s="11" t="s">
        <v>47</v>
      </c>
      <c r="J6312" s="11">
        <v>3.7735849056603772E-2</v>
      </c>
      <c r="K6312" s="1" t="e">
        <f t="shared" si="198"/>
        <v>#DIV/0!</v>
      </c>
      <c r="L6312" s="9">
        <v>2</v>
      </c>
      <c r="M6312" s="10">
        <v>-2</v>
      </c>
      <c r="N6312" s="10" t="e">
        <f t="shared" si="197"/>
        <v>#DIV/0!</v>
      </c>
    </row>
    <row r="6313" spans="1:14" x14ac:dyDescent="0.3">
      <c r="A6313" s="11" t="s">
        <v>35</v>
      </c>
      <c r="B6313" s="11">
        <v>3036</v>
      </c>
      <c r="C6313" s="11">
        <v>200107</v>
      </c>
      <c r="D6313" s="12">
        <v>45359</v>
      </c>
      <c r="E6313" s="11" t="s">
        <v>8</v>
      </c>
      <c r="F6313" s="11">
        <v>0</v>
      </c>
      <c r="G6313" s="11">
        <v>0</v>
      </c>
      <c r="H6313" s="11">
        <v>0</v>
      </c>
      <c r="I6313" s="11" t="s">
        <v>47</v>
      </c>
      <c r="J6313" s="11">
        <v>3.7735849056603772E-2</v>
      </c>
      <c r="K6313" s="1" t="e">
        <f t="shared" si="198"/>
        <v>#DIV/0!</v>
      </c>
      <c r="L6313" s="9">
        <v>2</v>
      </c>
      <c r="M6313" s="10">
        <v>-2</v>
      </c>
      <c r="N6313" s="10" t="e">
        <f t="shared" si="197"/>
        <v>#DIV/0!</v>
      </c>
    </row>
    <row r="6314" spans="1:14" x14ac:dyDescent="0.3">
      <c r="A6314" s="11" t="s">
        <v>35</v>
      </c>
      <c r="B6314" s="11">
        <v>3036</v>
      </c>
      <c r="C6314" s="11">
        <v>200107</v>
      </c>
      <c r="D6314" s="12">
        <v>45366</v>
      </c>
      <c r="E6314" s="11" t="s">
        <v>8</v>
      </c>
      <c r="F6314" s="11">
        <v>0</v>
      </c>
      <c r="G6314" s="11">
        <v>0</v>
      </c>
      <c r="H6314" s="11">
        <v>0</v>
      </c>
      <c r="I6314" s="11" t="s">
        <v>47</v>
      </c>
      <c r="J6314" s="11">
        <v>3.7735849056603772E-2</v>
      </c>
      <c r="K6314" s="1" t="e">
        <f t="shared" si="198"/>
        <v>#DIV/0!</v>
      </c>
      <c r="L6314" s="9">
        <v>2</v>
      </c>
      <c r="M6314" s="10">
        <v>-2</v>
      </c>
      <c r="N6314" s="10" t="e">
        <f t="shared" si="197"/>
        <v>#DIV/0!</v>
      </c>
    </row>
    <row r="6315" spans="1:14" x14ac:dyDescent="0.3">
      <c r="A6315" s="11" t="s">
        <v>35</v>
      </c>
      <c r="B6315" s="11">
        <v>3036</v>
      </c>
      <c r="C6315" s="11">
        <v>200107</v>
      </c>
      <c r="D6315" s="12">
        <v>45373</v>
      </c>
      <c r="E6315" s="11" t="s">
        <v>8</v>
      </c>
      <c r="F6315" s="11">
        <v>0</v>
      </c>
      <c r="G6315" s="11">
        <v>0</v>
      </c>
      <c r="H6315" s="11">
        <v>0</v>
      </c>
      <c r="I6315" s="11" t="s">
        <v>47</v>
      </c>
      <c r="J6315" s="11">
        <v>3.7735849056603772E-2</v>
      </c>
      <c r="K6315" s="1" t="e">
        <f t="shared" si="198"/>
        <v>#DIV/0!</v>
      </c>
      <c r="L6315" s="9">
        <v>2</v>
      </c>
      <c r="M6315" s="10">
        <v>-2</v>
      </c>
      <c r="N6315" s="10" t="e">
        <f t="shared" si="197"/>
        <v>#DIV/0!</v>
      </c>
    </row>
    <row r="6316" spans="1:14" x14ac:dyDescent="0.3">
      <c r="A6316" s="11" t="s">
        <v>35</v>
      </c>
      <c r="B6316" s="11">
        <v>3036</v>
      </c>
      <c r="C6316" s="11">
        <v>200107</v>
      </c>
      <c r="D6316" s="12">
        <v>45380</v>
      </c>
      <c r="E6316" s="11" t="s">
        <v>8</v>
      </c>
      <c r="F6316" s="11">
        <v>0</v>
      </c>
      <c r="G6316" s="11">
        <v>0</v>
      </c>
      <c r="H6316" s="11">
        <v>0</v>
      </c>
      <c r="I6316" s="11" t="s">
        <v>47</v>
      </c>
      <c r="J6316" s="11">
        <v>3.7735849056603772E-2</v>
      </c>
      <c r="K6316" s="1" t="e">
        <f t="shared" si="198"/>
        <v>#DIV/0!</v>
      </c>
      <c r="L6316" s="9">
        <v>2</v>
      </c>
      <c r="M6316" s="10">
        <v>-2</v>
      </c>
      <c r="N6316" s="10" t="e">
        <f t="shared" si="197"/>
        <v>#DIV/0!</v>
      </c>
    </row>
    <row r="6317" spans="1:14" x14ac:dyDescent="0.3">
      <c r="A6317" s="11" t="s">
        <v>35</v>
      </c>
      <c r="B6317" s="11">
        <v>3036</v>
      </c>
      <c r="C6317" s="11">
        <v>200107</v>
      </c>
      <c r="D6317" s="12">
        <v>45387</v>
      </c>
      <c r="E6317" s="11" t="s">
        <v>8</v>
      </c>
      <c r="F6317" s="11">
        <v>0</v>
      </c>
      <c r="G6317" s="11">
        <v>0</v>
      </c>
      <c r="H6317" s="11">
        <v>0</v>
      </c>
      <c r="I6317" s="11" t="s">
        <v>47</v>
      </c>
      <c r="J6317" s="11">
        <v>3.7735849056603772E-2</v>
      </c>
      <c r="K6317" s="1" t="e">
        <f t="shared" si="198"/>
        <v>#DIV/0!</v>
      </c>
      <c r="L6317" s="9">
        <v>2</v>
      </c>
      <c r="M6317" s="10">
        <v>-2</v>
      </c>
      <c r="N6317" s="10" t="e">
        <f t="shared" si="197"/>
        <v>#DIV/0!</v>
      </c>
    </row>
    <row r="6318" spans="1:14" x14ac:dyDescent="0.3">
      <c r="A6318" s="11" t="s">
        <v>35</v>
      </c>
      <c r="B6318" s="11">
        <v>3036</v>
      </c>
      <c r="C6318" s="11">
        <v>200107</v>
      </c>
      <c r="D6318" s="12">
        <v>45394</v>
      </c>
      <c r="E6318" s="11" t="s">
        <v>8</v>
      </c>
      <c r="F6318" s="11">
        <v>1</v>
      </c>
      <c r="G6318" s="11">
        <v>0</v>
      </c>
      <c r="H6318" s="11">
        <v>0</v>
      </c>
      <c r="I6318" s="11" t="s">
        <v>48</v>
      </c>
      <c r="J6318" s="11">
        <v>3.7735849056603772E-2</v>
      </c>
      <c r="K6318" s="1" t="e">
        <f t="shared" si="198"/>
        <v>#DIV/0!</v>
      </c>
      <c r="L6318" s="9">
        <v>2</v>
      </c>
      <c r="M6318" s="10">
        <v>-2</v>
      </c>
      <c r="N6318" s="10" t="e">
        <f t="shared" si="197"/>
        <v>#DIV/0!</v>
      </c>
    </row>
    <row r="6319" spans="1:14" x14ac:dyDescent="0.3">
      <c r="A6319" s="11" t="s">
        <v>35</v>
      </c>
      <c r="B6319" s="11">
        <v>3036</v>
      </c>
      <c r="C6319" s="11">
        <v>200107</v>
      </c>
      <c r="D6319" s="12">
        <v>45401</v>
      </c>
      <c r="E6319" s="11" t="s">
        <v>8</v>
      </c>
      <c r="F6319" s="11">
        <v>0</v>
      </c>
      <c r="G6319" s="11">
        <v>0.78643782776614768</v>
      </c>
      <c r="H6319" s="11">
        <v>0</v>
      </c>
      <c r="I6319" s="11" t="s">
        <v>47</v>
      </c>
      <c r="J6319" s="11">
        <v>3.7735849056603772E-2</v>
      </c>
      <c r="K6319" s="1">
        <f t="shared" si="198"/>
        <v>-0.3779644730092272</v>
      </c>
      <c r="L6319" s="9">
        <v>2</v>
      </c>
      <c r="M6319" s="10">
        <v>-2</v>
      </c>
      <c r="N6319" s="10" t="str">
        <f t="shared" si="197"/>
        <v>Normal</v>
      </c>
    </row>
    <row r="6320" spans="1:14" x14ac:dyDescent="0.3">
      <c r="A6320" s="11" t="s">
        <v>35</v>
      </c>
      <c r="B6320" s="11">
        <v>3036</v>
      </c>
      <c r="C6320" s="11">
        <v>200107</v>
      </c>
      <c r="D6320" s="12">
        <v>45408</v>
      </c>
      <c r="E6320" s="11" t="s">
        <v>8</v>
      </c>
      <c r="F6320" s="11">
        <v>1</v>
      </c>
      <c r="G6320" s="11">
        <v>0.78643782776614768</v>
      </c>
      <c r="H6320" s="11">
        <v>0</v>
      </c>
      <c r="I6320" s="11" t="s">
        <v>48</v>
      </c>
      <c r="J6320" s="11">
        <v>3.7735849056603772E-2</v>
      </c>
      <c r="K6320" s="1">
        <f t="shared" si="198"/>
        <v>2.6457513110645903</v>
      </c>
      <c r="L6320" s="9">
        <v>2</v>
      </c>
      <c r="M6320" s="10">
        <v>-2</v>
      </c>
      <c r="N6320" s="10" t="str">
        <f t="shared" si="197"/>
        <v>Anamoly</v>
      </c>
    </row>
    <row r="6321" spans="1:14" x14ac:dyDescent="0.3">
      <c r="A6321" s="11" t="s">
        <v>35</v>
      </c>
      <c r="B6321" s="11">
        <v>3036</v>
      </c>
      <c r="C6321" s="11">
        <v>200107</v>
      </c>
      <c r="D6321" s="12">
        <v>45415</v>
      </c>
      <c r="E6321" s="11" t="s">
        <v>8</v>
      </c>
      <c r="F6321" s="11">
        <v>0</v>
      </c>
      <c r="G6321" s="11">
        <v>1.1160254037844386</v>
      </c>
      <c r="H6321" s="11">
        <v>0</v>
      </c>
      <c r="I6321" s="11" t="s">
        <v>47</v>
      </c>
      <c r="J6321" s="11">
        <v>3.7735849056603772E-2</v>
      </c>
      <c r="K6321" s="1">
        <f t="shared" si="198"/>
        <v>-0.57735026918962584</v>
      </c>
      <c r="L6321" s="9">
        <v>2</v>
      </c>
      <c r="M6321" s="10">
        <v>-2</v>
      </c>
      <c r="N6321" s="10" t="str">
        <f t="shared" si="197"/>
        <v>Normal</v>
      </c>
    </row>
    <row r="6322" spans="1:14" x14ac:dyDescent="0.3">
      <c r="A6322" s="11" t="s">
        <v>35</v>
      </c>
      <c r="B6322" s="11">
        <v>3036</v>
      </c>
      <c r="C6322" s="11">
        <v>200107</v>
      </c>
      <c r="D6322" s="12">
        <v>45422</v>
      </c>
      <c r="E6322" s="11" t="s">
        <v>8</v>
      </c>
      <c r="F6322" s="11">
        <v>0</v>
      </c>
      <c r="G6322" s="11">
        <v>1.1160254037844386</v>
      </c>
      <c r="H6322" s="11">
        <v>0</v>
      </c>
      <c r="I6322" s="11" t="s">
        <v>47</v>
      </c>
      <c r="J6322" s="11">
        <v>3.7735849056603772E-2</v>
      </c>
      <c r="K6322" s="1">
        <f t="shared" si="198"/>
        <v>-0.57735026918962584</v>
      </c>
      <c r="L6322" s="9">
        <v>2</v>
      </c>
      <c r="M6322" s="10">
        <v>-2</v>
      </c>
      <c r="N6322" s="10" t="str">
        <f t="shared" si="197"/>
        <v>Normal</v>
      </c>
    </row>
    <row r="6323" spans="1:14" x14ac:dyDescent="0.3">
      <c r="A6323" s="11" t="s">
        <v>35</v>
      </c>
      <c r="B6323" s="11">
        <v>3036</v>
      </c>
      <c r="C6323" s="11">
        <v>200107</v>
      </c>
      <c r="D6323" s="12">
        <v>45429</v>
      </c>
      <c r="E6323" s="11" t="s">
        <v>8</v>
      </c>
      <c r="F6323" s="11">
        <v>0</v>
      </c>
      <c r="G6323" s="11">
        <v>1.1160254037844386</v>
      </c>
      <c r="H6323" s="11">
        <v>0</v>
      </c>
      <c r="I6323" s="11" t="s">
        <v>47</v>
      </c>
      <c r="J6323" s="11">
        <v>3.7735849056603772E-2</v>
      </c>
      <c r="K6323" s="1">
        <f t="shared" si="198"/>
        <v>-0.57735026918962584</v>
      </c>
      <c r="L6323" s="9">
        <v>2</v>
      </c>
      <c r="M6323" s="10">
        <v>-2</v>
      </c>
      <c r="N6323" s="10" t="str">
        <f t="shared" si="197"/>
        <v>Normal</v>
      </c>
    </row>
    <row r="6324" spans="1:14" x14ac:dyDescent="0.3">
      <c r="A6324" s="11" t="s">
        <v>35</v>
      </c>
      <c r="B6324" s="11">
        <v>3036</v>
      </c>
      <c r="C6324" s="11">
        <v>200107</v>
      </c>
      <c r="D6324" s="12">
        <v>45436</v>
      </c>
      <c r="E6324" s="11" t="s">
        <v>8</v>
      </c>
      <c r="F6324" s="11">
        <v>0</v>
      </c>
      <c r="G6324" s="11">
        <v>1.1160254037844386</v>
      </c>
      <c r="H6324" s="11">
        <v>0</v>
      </c>
      <c r="I6324" s="11" t="s">
        <v>47</v>
      </c>
      <c r="J6324" s="11">
        <v>3.7735849056603772E-2</v>
      </c>
      <c r="K6324" s="1">
        <f t="shared" si="198"/>
        <v>-0.57735026918962584</v>
      </c>
      <c r="L6324" s="9">
        <v>2</v>
      </c>
      <c r="M6324" s="10">
        <v>-2</v>
      </c>
      <c r="N6324" s="10" t="str">
        <f t="shared" si="197"/>
        <v>Normal</v>
      </c>
    </row>
    <row r="6325" spans="1:14" x14ac:dyDescent="0.3">
      <c r="A6325" s="11" t="s">
        <v>35</v>
      </c>
      <c r="B6325" s="11">
        <v>3036</v>
      </c>
      <c r="C6325" s="11">
        <v>200107</v>
      </c>
      <c r="D6325" s="12">
        <v>45443</v>
      </c>
      <c r="E6325" s="11" t="s">
        <v>8</v>
      </c>
      <c r="F6325" s="11">
        <v>0</v>
      </c>
      <c r="G6325" s="11">
        <v>1.1160254037844386</v>
      </c>
      <c r="H6325" s="11">
        <v>0</v>
      </c>
      <c r="I6325" s="11" t="s">
        <v>47</v>
      </c>
      <c r="J6325" s="11">
        <v>3.7735849056603772E-2</v>
      </c>
      <c r="K6325" s="1">
        <f t="shared" si="198"/>
        <v>-0.57735026918962584</v>
      </c>
      <c r="L6325" s="9">
        <v>2</v>
      </c>
      <c r="M6325" s="10">
        <v>-2</v>
      </c>
      <c r="N6325" s="10" t="str">
        <f t="shared" si="197"/>
        <v>Normal</v>
      </c>
    </row>
    <row r="6326" spans="1:14" x14ac:dyDescent="0.3">
      <c r="A6326" s="11" t="s">
        <v>35</v>
      </c>
      <c r="B6326" s="11">
        <v>3036</v>
      </c>
      <c r="C6326" s="11">
        <v>200107</v>
      </c>
      <c r="D6326" s="12">
        <v>45450</v>
      </c>
      <c r="E6326" s="11" t="s">
        <v>8</v>
      </c>
      <c r="F6326" s="11">
        <v>0</v>
      </c>
      <c r="G6326" s="11">
        <v>1.1160254037844386</v>
      </c>
      <c r="H6326" s="11">
        <v>0</v>
      </c>
      <c r="I6326" s="11" t="s">
        <v>47</v>
      </c>
      <c r="J6326" s="11">
        <v>3.7735849056603772E-2</v>
      </c>
      <c r="K6326" s="1">
        <f t="shared" si="198"/>
        <v>-0.57735026918962584</v>
      </c>
      <c r="L6326" s="9">
        <v>2</v>
      </c>
      <c r="M6326" s="10">
        <v>-2</v>
      </c>
      <c r="N6326" s="10" t="str">
        <f t="shared" si="197"/>
        <v>Normal</v>
      </c>
    </row>
    <row r="6327" spans="1:14" x14ac:dyDescent="0.3">
      <c r="A6327" s="11" t="s">
        <v>35</v>
      </c>
      <c r="B6327" s="11">
        <v>3036</v>
      </c>
      <c r="C6327" s="11">
        <v>200107</v>
      </c>
      <c r="D6327" s="12">
        <v>45457</v>
      </c>
      <c r="E6327" s="11" t="s">
        <v>8</v>
      </c>
      <c r="F6327" s="11">
        <v>0</v>
      </c>
      <c r="G6327" s="11">
        <v>0.78643782776614768</v>
      </c>
      <c r="H6327" s="11">
        <v>0</v>
      </c>
      <c r="I6327" s="11" t="s">
        <v>47</v>
      </c>
      <c r="J6327" s="11">
        <v>3.7735849056603772E-2</v>
      </c>
      <c r="K6327" s="1">
        <f t="shared" si="198"/>
        <v>-0.3779644730092272</v>
      </c>
      <c r="L6327" s="9">
        <v>2</v>
      </c>
      <c r="M6327" s="10">
        <v>-2</v>
      </c>
      <c r="N6327" s="10" t="str">
        <f t="shared" si="197"/>
        <v>Normal</v>
      </c>
    </row>
    <row r="6328" spans="1:14" x14ac:dyDescent="0.3">
      <c r="A6328" s="11" t="s">
        <v>35</v>
      </c>
      <c r="B6328" s="11">
        <v>3036</v>
      </c>
      <c r="C6328" s="11">
        <v>200107</v>
      </c>
      <c r="D6328" s="12">
        <v>45464</v>
      </c>
      <c r="E6328" s="11" t="s">
        <v>8</v>
      </c>
      <c r="F6328" s="11">
        <v>0</v>
      </c>
      <c r="G6328" s="11">
        <v>0.78643782776614768</v>
      </c>
      <c r="H6328" s="11">
        <v>0</v>
      </c>
      <c r="I6328" s="11" t="s">
        <v>47</v>
      </c>
      <c r="J6328" s="11">
        <v>3.7735849056603772E-2</v>
      </c>
      <c r="K6328" s="1">
        <f t="shared" si="198"/>
        <v>-0.3779644730092272</v>
      </c>
      <c r="L6328" s="9">
        <v>2</v>
      </c>
      <c r="M6328" s="10">
        <v>-2</v>
      </c>
      <c r="N6328" s="10" t="str">
        <f t="shared" si="197"/>
        <v>Normal</v>
      </c>
    </row>
    <row r="6329" spans="1:14" x14ac:dyDescent="0.3">
      <c r="A6329" s="11" t="s">
        <v>35</v>
      </c>
      <c r="B6329" s="11">
        <v>3036</v>
      </c>
      <c r="C6329" s="11">
        <v>200107</v>
      </c>
      <c r="D6329" s="12">
        <v>45471</v>
      </c>
      <c r="E6329" s="11" t="s">
        <v>8</v>
      </c>
      <c r="F6329" s="11">
        <v>0</v>
      </c>
      <c r="G6329" s="11">
        <v>0</v>
      </c>
      <c r="H6329" s="11">
        <v>0</v>
      </c>
      <c r="I6329" s="11" t="s">
        <v>47</v>
      </c>
      <c r="J6329" s="11">
        <v>3.7735849056603772E-2</v>
      </c>
      <c r="K6329" s="1" t="e">
        <f t="shared" si="198"/>
        <v>#DIV/0!</v>
      </c>
      <c r="L6329" s="9">
        <v>2</v>
      </c>
      <c r="M6329" s="10">
        <v>-2</v>
      </c>
      <c r="N6329" s="10" t="e">
        <f t="shared" si="197"/>
        <v>#DIV/0!</v>
      </c>
    </row>
    <row r="6330" spans="1:14" x14ac:dyDescent="0.3">
      <c r="A6330" s="11" t="s">
        <v>35</v>
      </c>
      <c r="B6330" s="11">
        <v>3036</v>
      </c>
      <c r="C6330" s="11">
        <v>200107</v>
      </c>
      <c r="D6330" s="12">
        <v>45478</v>
      </c>
      <c r="E6330" s="11" t="s">
        <v>8</v>
      </c>
      <c r="F6330" s="11">
        <v>0</v>
      </c>
      <c r="G6330" s="11">
        <v>0</v>
      </c>
      <c r="H6330" s="11">
        <v>0</v>
      </c>
      <c r="I6330" s="11" t="s">
        <v>47</v>
      </c>
      <c r="J6330" s="11">
        <v>3.7735849056603772E-2</v>
      </c>
      <c r="K6330" s="1" t="e">
        <f t="shared" si="198"/>
        <v>#DIV/0!</v>
      </c>
      <c r="L6330" s="9">
        <v>2</v>
      </c>
      <c r="M6330" s="10">
        <v>-2</v>
      </c>
      <c r="N6330" s="10" t="e">
        <f t="shared" si="197"/>
        <v>#DIV/0!</v>
      </c>
    </row>
    <row r="6331" spans="1:14" x14ac:dyDescent="0.3">
      <c r="A6331" s="11" t="s">
        <v>35</v>
      </c>
      <c r="B6331" s="11">
        <v>3036</v>
      </c>
      <c r="C6331" s="11">
        <v>200107</v>
      </c>
      <c r="D6331" s="12">
        <v>45485</v>
      </c>
      <c r="E6331" s="11" t="s">
        <v>8</v>
      </c>
      <c r="F6331" s="11">
        <v>0</v>
      </c>
      <c r="G6331" s="11">
        <v>0</v>
      </c>
      <c r="H6331" s="11">
        <v>0</v>
      </c>
      <c r="I6331" s="11" t="s">
        <v>47</v>
      </c>
      <c r="J6331" s="11">
        <v>3.7735849056603772E-2</v>
      </c>
      <c r="K6331" s="1" t="e">
        <f t="shared" si="198"/>
        <v>#DIV/0!</v>
      </c>
      <c r="L6331" s="9">
        <v>2</v>
      </c>
      <c r="M6331" s="10">
        <v>-2</v>
      </c>
      <c r="N6331" s="10" t="e">
        <f t="shared" si="197"/>
        <v>#DIV/0!</v>
      </c>
    </row>
    <row r="6332" spans="1:14" x14ac:dyDescent="0.3">
      <c r="A6332" s="11" t="s">
        <v>35</v>
      </c>
      <c r="B6332" s="11">
        <v>3036</v>
      </c>
      <c r="C6332" s="11">
        <v>200107</v>
      </c>
      <c r="D6332" s="12">
        <v>45492</v>
      </c>
      <c r="E6332" s="11" t="s">
        <v>8</v>
      </c>
      <c r="F6332" s="11">
        <v>0</v>
      </c>
      <c r="G6332" s="11">
        <v>0</v>
      </c>
      <c r="H6332" s="11">
        <v>0</v>
      </c>
      <c r="I6332" s="11" t="s">
        <v>47</v>
      </c>
      <c r="J6332" s="11">
        <v>3.7735849056603772E-2</v>
      </c>
      <c r="K6332" s="1" t="e">
        <f t="shared" si="198"/>
        <v>#DIV/0!</v>
      </c>
      <c r="L6332" s="9">
        <v>2</v>
      </c>
      <c r="M6332" s="10">
        <v>-2</v>
      </c>
      <c r="N6332" s="10" t="e">
        <f t="shared" si="197"/>
        <v>#DIV/0!</v>
      </c>
    </row>
    <row r="6333" spans="1:14" x14ac:dyDescent="0.3">
      <c r="A6333" s="11" t="s">
        <v>35</v>
      </c>
      <c r="B6333" s="11">
        <v>3036</v>
      </c>
      <c r="C6333" s="11">
        <v>200107</v>
      </c>
      <c r="D6333" s="12">
        <v>45499</v>
      </c>
      <c r="E6333" s="11" t="s">
        <v>8</v>
      </c>
      <c r="F6333" s="11">
        <v>0</v>
      </c>
      <c r="G6333" s="11">
        <v>0</v>
      </c>
      <c r="H6333" s="11">
        <v>0</v>
      </c>
      <c r="I6333" s="11" t="s">
        <v>47</v>
      </c>
      <c r="J6333" s="11">
        <v>3.7735849056603772E-2</v>
      </c>
      <c r="K6333" s="1" t="e">
        <f t="shared" si="198"/>
        <v>#DIV/0!</v>
      </c>
      <c r="L6333" s="9">
        <v>2</v>
      </c>
      <c r="M6333" s="10">
        <v>-2</v>
      </c>
      <c r="N6333" s="10" t="e">
        <f t="shared" si="197"/>
        <v>#DIV/0!</v>
      </c>
    </row>
    <row r="6334" spans="1:14" x14ac:dyDescent="0.3">
      <c r="A6334" s="11" t="s">
        <v>35</v>
      </c>
      <c r="B6334" s="11">
        <v>3036</v>
      </c>
      <c r="C6334" s="11">
        <v>200107</v>
      </c>
      <c r="D6334" s="12">
        <v>45506</v>
      </c>
      <c r="E6334" s="11" t="s">
        <v>8</v>
      </c>
      <c r="F6334" s="11">
        <v>0</v>
      </c>
      <c r="G6334" s="11">
        <v>0</v>
      </c>
      <c r="H6334" s="11">
        <v>0</v>
      </c>
      <c r="I6334" s="11" t="s">
        <v>47</v>
      </c>
      <c r="J6334" s="11">
        <v>3.7735849056603772E-2</v>
      </c>
      <c r="K6334" s="1" t="e">
        <f t="shared" si="198"/>
        <v>#DIV/0!</v>
      </c>
      <c r="L6334" s="9">
        <v>2</v>
      </c>
      <c r="M6334" s="10">
        <v>-2</v>
      </c>
      <c r="N6334" s="10" t="e">
        <f t="shared" si="197"/>
        <v>#DIV/0!</v>
      </c>
    </row>
    <row r="6335" spans="1:14" x14ac:dyDescent="0.3">
      <c r="A6335" s="11" t="s">
        <v>35</v>
      </c>
      <c r="B6335" s="11">
        <v>3036</v>
      </c>
      <c r="C6335" s="11">
        <v>200107</v>
      </c>
      <c r="D6335" s="12">
        <v>45513</v>
      </c>
      <c r="E6335" s="11" t="s">
        <v>8</v>
      </c>
      <c r="F6335" s="11">
        <v>0</v>
      </c>
      <c r="G6335" s="11">
        <v>0</v>
      </c>
      <c r="H6335" s="11">
        <v>0</v>
      </c>
      <c r="I6335" s="11" t="s">
        <v>47</v>
      </c>
      <c r="J6335" s="11">
        <v>3.7735849056603772E-2</v>
      </c>
      <c r="K6335" s="1" t="e">
        <f t="shared" si="198"/>
        <v>#DIV/0!</v>
      </c>
      <c r="L6335" s="9">
        <v>2</v>
      </c>
      <c r="M6335" s="10">
        <v>-2</v>
      </c>
      <c r="N6335" s="10" t="e">
        <f t="shared" si="197"/>
        <v>#DIV/0!</v>
      </c>
    </row>
    <row r="6336" spans="1:14" x14ac:dyDescent="0.3">
      <c r="A6336" s="11" t="s">
        <v>35</v>
      </c>
      <c r="B6336" s="11">
        <v>3036</v>
      </c>
      <c r="C6336" s="11">
        <v>200107</v>
      </c>
      <c r="D6336" s="12">
        <v>45520</v>
      </c>
      <c r="E6336" s="11" t="s">
        <v>8</v>
      </c>
      <c r="F6336" s="11">
        <v>0</v>
      </c>
      <c r="G6336" s="11">
        <v>0</v>
      </c>
      <c r="H6336" s="11">
        <v>0</v>
      </c>
      <c r="I6336" s="11" t="s">
        <v>47</v>
      </c>
      <c r="J6336" s="11">
        <v>3.7735849056603772E-2</v>
      </c>
      <c r="K6336" s="1" t="e">
        <f t="shared" si="198"/>
        <v>#DIV/0!</v>
      </c>
      <c r="L6336" s="9">
        <v>2</v>
      </c>
      <c r="M6336" s="10">
        <v>-2</v>
      </c>
      <c r="N6336" s="10" t="e">
        <f t="shared" si="197"/>
        <v>#DIV/0!</v>
      </c>
    </row>
    <row r="6337" spans="1:14" x14ac:dyDescent="0.3">
      <c r="A6337" s="11" t="s">
        <v>35</v>
      </c>
      <c r="B6337" s="11">
        <v>3036</v>
      </c>
      <c r="C6337" s="11">
        <v>200107</v>
      </c>
      <c r="D6337" s="12">
        <v>45527</v>
      </c>
      <c r="E6337" s="11" t="s">
        <v>8</v>
      </c>
      <c r="F6337" s="11">
        <v>0</v>
      </c>
      <c r="G6337" s="11">
        <v>0</v>
      </c>
      <c r="H6337" s="11">
        <v>0</v>
      </c>
      <c r="I6337" s="11" t="s">
        <v>47</v>
      </c>
      <c r="J6337" s="11">
        <v>3.7735849056603772E-2</v>
      </c>
      <c r="K6337" s="1" t="e">
        <f t="shared" si="198"/>
        <v>#DIV/0!</v>
      </c>
      <c r="L6337" s="9">
        <v>2</v>
      </c>
      <c r="M6337" s="10">
        <v>-2</v>
      </c>
      <c r="N6337" s="10" t="e">
        <f t="shared" si="197"/>
        <v>#DIV/0!</v>
      </c>
    </row>
    <row r="6338" spans="1:14" x14ac:dyDescent="0.3">
      <c r="A6338" s="11" t="s">
        <v>35</v>
      </c>
      <c r="B6338" s="11">
        <v>3036</v>
      </c>
      <c r="C6338" s="11">
        <v>200107</v>
      </c>
      <c r="D6338" s="12">
        <v>45534</v>
      </c>
      <c r="E6338" s="11" t="s">
        <v>8</v>
      </c>
      <c r="F6338" s="11">
        <v>0</v>
      </c>
      <c r="G6338" s="11">
        <v>0</v>
      </c>
      <c r="H6338" s="11">
        <v>0</v>
      </c>
      <c r="I6338" s="11" t="s">
        <v>47</v>
      </c>
      <c r="J6338" s="11">
        <v>3.7735849056603772E-2</v>
      </c>
      <c r="K6338" s="1" t="e">
        <f t="shared" si="198"/>
        <v>#DIV/0!</v>
      </c>
      <c r="L6338" s="9">
        <v>2</v>
      </c>
      <c r="M6338" s="10">
        <v>-2</v>
      </c>
      <c r="N6338" s="10" t="e">
        <f t="shared" si="197"/>
        <v>#DIV/0!</v>
      </c>
    </row>
    <row r="6339" spans="1:14" x14ac:dyDescent="0.3">
      <c r="A6339" s="11" t="s">
        <v>35</v>
      </c>
      <c r="B6339" s="11">
        <v>3036</v>
      </c>
      <c r="C6339" s="11">
        <v>200107</v>
      </c>
      <c r="D6339" s="12">
        <v>45541</v>
      </c>
      <c r="E6339" s="11" t="s">
        <v>8</v>
      </c>
      <c r="F6339" s="11">
        <v>0</v>
      </c>
      <c r="G6339" s="11">
        <v>0</v>
      </c>
      <c r="H6339" s="11">
        <v>0</v>
      </c>
      <c r="I6339" s="11" t="s">
        <v>47</v>
      </c>
      <c r="J6339" s="11">
        <v>3.7735849056603772E-2</v>
      </c>
      <c r="K6339" s="1" t="e">
        <f t="shared" si="198"/>
        <v>#DIV/0!</v>
      </c>
      <c r="L6339" s="9">
        <v>2</v>
      </c>
      <c r="M6339" s="10">
        <v>-2</v>
      </c>
      <c r="N6339" s="10" t="e">
        <f t="shared" si="197"/>
        <v>#DIV/0!</v>
      </c>
    </row>
    <row r="6340" spans="1:14" x14ac:dyDescent="0.3">
      <c r="A6340" s="11" t="s">
        <v>35</v>
      </c>
      <c r="B6340" s="11">
        <v>3036</v>
      </c>
      <c r="C6340" s="11">
        <v>200107</v>
      </c>
      <c r="D6340" s="12">
        <v>45548</v>
      </c>
      <c r="E6340" s="11" t="s">
        <v>8</v>
      </c>
      <c r="F6340" s="11">
        <v>0</v>
      </c>
      <c r="G6340" s="11">
        <v>0</v>
      </c>
      <c r="H6340" s="11">
        <v>0</v>
      </c>
      <c r="I6340" s="11" t="s">
        <v>47</v>
      </c>
      <c r="J6340" s="11">
        <v>3.7735849056603772E-2</v>
      </c>
      <c r="K6340" s="1" t="e">
        <f t="shared" si="198"/>
        <v>#DIV/0!</v>
      </c>
      <c r="L6340" s="9">
        <v>2</v>
      </c>
      <c r="M6340" s="10">
        <v>-2</v>
      </c>
      <c r="N6340" s="10" t="e">
        <f t="shared" ref="N6340:N6403" si="199">IF(AND(K6340&lt;=L6340,K6340&gt;=M6340),"Normal","Anamoly")</f>
        <v>#DIV/0!</v>
      </c>
    </row>
    <row r="6341" spans="1:14" x14ac:dyDescent="0.3">
      <c r="A6341" s="11" t="s">
        <v>35</v>
      </c>
      <c r="B6341" s="11">
        <v>3036</v>
      </c>
      <c r="C6341" s="11">
        <v>200107</v>
      </c>
      <c r="D6341" s="12">
        <v>45555</v>
      </c>
      <c r="E6341" s="11" t="s">
        <v>8</v>
      </c>
      <c r="F6341" s="11">
        <v>0</v>
      </c>
      <c r="G6341" s="11">
        <v>0</v>
      </c>
      <c r="H6341" s="11">
        <v>0</v>
      </c>
      <c r="I6341" s="11" t="s">
        <v>47</v>
      </c>
      <c r="J6341" s="11">
        <v>3.7735849056603772E-2</v>
      </c>
      <c r="K6341" s="1" t="e">
        <f t="shared" si="198"/>
        <v>#DIV/0!</v>
      </c>
      <c r="L6341" s="9">
        <v>2</v>
      </c>
      <c r="M6341" s="10">
        <v>-2</v>
      </c>
      <c r="N6341" s="10" t="e">
        <f t="shared" si="199"/>
        <v>#DIV/0!</v>
      </c>
    </row>
    <row r="6342" spans="1:14" x14ac:dyDescent="0.3">
      <c r="A6342" s="11" t="s">
        <v>35</v>
      </c>
      <c r="B6342" s="11">
        <v>3036</v>
      </c>
      <c r="C6342" s="11">
        <v>200107</v>
      </c>
      <c r="D6342" s="12">
        <v>45562</v>
      </c>
      <c r="E6342" s="11" t="s">
        <v>8</v>
      </c>
      <c r="F6342" s="11">
        <v>0</v>
      </c>
      <c r="G6342" s="11">
        <v>0</v>
      </c>
      <c r="H6342" s="11">
        <v>0</v>
      </c>
      <c r="I6342" s="11" t="s">
        <v>47</v>
      </c>
      <c r="J6342" s="11">
        <v>3.7735849056603772E-2</v>
      </c>
      <c r="K6342" s="1" t="e">
        <f t="shared" si="198"/>
        <v>#DIV/0!</v>
      </c>
      <c r="L6342" s="9">
        <v>2</v>
      </c>
      <c r="M6342" s="10">
        <v>-2</v>
      </c>
      <c r="N6342" s="10" t="e">
        <f t="shared" si="199"/>
        <v>#DIV/0!</v>
      </c>
    </row>
    <row r="6343" spans="1:14" x14ac:dyDescent="0.3">
      <c r="A6343" s="11" t="s">
        <v>35</v>
      </c>
      <c r="B6343" s="11">
        <v>3036</v>
      </c>
      <c r="C6343" s="11">
        <v>200107</v>
      </c>
      <c r="D6343" s="12">
        <v>45569</v>
      </c>
      <c r="E6343" s="11" t="s">
        <v>8</v>
      </c>
      <c r="F6343" s="11">
        <v>0</v>
      </c>
      <c r="G6343" s="11">
        <v>0</v>
      </c>
      <c r="H6343" s="11">
        <v>0</v>
      </c>
      <c r="I6343" s="11" t="s">
        <v>47</v>
      </c>
      <c r="J6343" s="11">
        <v>3.7735849056603772E-2</v>
      </c>
      <c r="K6343" s="1" t="e">
        <f t="shared" si="198"/>
        <v>#DIV/0!</v>
      </c>
      <c r="L6343" s="9">
        <v>2</v>
      </c>
      <c r="M6343" s="10">
        <v>-2</v>
      </c>
      <c r="N6343" s="10" t="e">
        <f t="shared" si="199"/>
        <v>#DIV/0!</v>
      </c>
    </row>
    <row r="6344" spans="1:14" x14ac:dyDescent="0.3">
      <c r="A6344" s="11" t="s">
        <v>35</v>
      </c>
      <c r="B6344" s="11">
        <v>3036</v>
      </c>
      <c r="C6344" s="11">
        <v>200107</v>
      </c>
      <c r="D6344" s="12">
        <v>45576</v>
      </c>
      <c r="E6344" s="11" t="s">
        <v>8</v>
      </c>
      <c r="F6344" s="11">
        <v>0</v>
      </c>
      <c r="G6344" s="11">
        <v>0</v>
      </c>
      <c r="H6344" s="11">
        <v>0</v>
      </c>
      <c r="I6344" s="11" t="s">
        <v>47</v>
      </c>
      <c r="J6344" s="11">
        <v>3.7735849056603772E-2</v>
      </c>
      <c r="K6344" s="1" t="e">
        <f t="shared" si="198"/>
        <v>#DIV/0!</v>
      </c>
      <c r="L6344" s="9">
        <v>2</v>
      </c>
      <c r="M6344" s="10">
        <v>-2</v>
      </c>
      <c r="N6344" s="10" t="e">
        <f t="shared" si="199"/>
        <v>#DIV/0!</v>
      </c>
    </row>
    <row r="6345" spans="1:14" x14ac:dyDescent="0.3">
      <c r="A6345" s="11" t="s">
        <v>35</v>
      </c>
      <c r="B6345" s="11">
        <v>3036</v>
      </c>
      <c r="C6345" s="11">
        <v>200107</v>
      </c>
      <c r="D6345" s="12">
        <v>45583</v>
      </c>
      <c r="E6345" s="11" t="s">
        <v>8</v>
      </c>
      <c r="F6345" s="11">
        <v>0</v>
      </c>
      <c r="G6345" s="11">
        <v>0</v>
      </c>
      <c r="H6345" s="11">
        <v>0</v>
      </c>
      <c r="I6345" s="11" t="s">
        <v>47</v>
      </c>
      <c r="J6345" s="11">
        <v>3.7735849056603772E-2</v>
      </c>
      <c r="K6345" s="1" t="e">
        <f t="shared" si="198"/>
        <v>#DIV/0!</v>
      </c>
      <c r="L6345" s="9">
        <v>2</v>
      </c>
      <c r="M6345" s="10">
        <v>-2</v>
      </c>
      <c r="N6345" s="10" t="e">
        <f t="shared" si="199"/>
        <v>#DIV/0!</v>
      </c>
    </row>
    <row r="6346" spans="1:14" x14ac:dyDescent="0.3">
      <c r="A6346" s="11" t="s">
        <v>35</v>
      </c>
      <c r="B6346" s="11">
        <v>3036</v>
      </c>
      <c r="C6346" s="11">
        <v>200107</v>
      </c>
      <c r="D6346" s="12">
        <v>45590</v>
      </c>
      <c r="E6346" s="11" t="s">
        <v>8</v>
      </c>
      <c r="F6346" s="11">
        <v>0</v>
      </c>
      <c r="G6346" s="11">
        <v>0</v>
      </c>
      <c r="H6346" s="11">
        <v>0</v>
      </c>
      <c r="I6346" s="11" t="s">
        <v>47</v>
      </c>
      <c r="J6346" s="11">
        <v>3.7735849056603772E-2</v>
      </c>
      <c r="K6346" s="1" t="e">
        <f t="shared" si="198"/>
        <v>#DIV/0!</v>
      </c>
      <c r="L6346" s="9">
        <v>2</v>
      </c>
      <c r="M6346" s="10">
        <v>-2</v>
      </c>
      <c r="N6346" s="10" t="e">
        <f t="shared" si="199"/>
        <v>#DIV/0!</v>
      </c>
    </row>
    <row r="6347" spans="1:14" x14ac:dyDescent="0.3">
      <c r="A6347" s="11" t="s">
        <v>35</v>
      </c>
      <c r="B6347" s="11">
        <v>3036</v>
      </c>
      <c r="C6347" s="11">
        <v>200107</v>
      </c>
      <c r="D6347" s="12">
        <v>45597</v>
      </c>
      <c r="E6347" s="11" t="s">
        <v>8</v>
      </c>
      <c r="F6347" s="11">
        <v>0</v>
      </c>
      <c r="G6347" s="11">
        <v>0</v>
      </c>
      <c r="H6347" s="11">
        <v>0</v>
      </c>
      <c r="I6347" s="11" t="s">
        <v>47</v>
      </c>
      <c r="J6347" s="11">
        <v>3.7735849056603772E-2</v>
      </c>
      <c r="K6347" s="1" t="e">
        <f t="shared" si="198"/>
        <v>#DIV/0!</v>
      </c>
      <c r="L6347" s="9">
        <v>2</v>
      </c>
      <c r="M6347" s="10">
        <v>-2</v>
      </c>
      <c r="N6347" s="10" t="e">
        <f t="shared" si="199"/>
        <v>#DIV/0!</v>
      </c>
    </row>
    <row r="6348" spans="1:14" x14ac:dyDescent="0.3">
      <c r="A6348" s="11" t="s">
        <v>35</v>
      </c>
      <c r="B6348" s="11">
        <v>3036</v>
      </c>
      <c r="C6348" s="11">
        <v>200107</v>
      </c>
      <c r="D6348" s="12">
        <v>45604</v>
      </c>
      <c r="E6348" s="11" t="s">
        <v>8</v>
      </c>
      <c r="F6348" s="11">
        <v>0</v>
      </c>
      <c r="G6348" s="11">
        <v>0</v>
      </c>
      <c r="H6348" s="11">
        <v>0</v>
      </c>
      <c r="I6348" s="11" t="s">
        <v>47</v>
      </c>
      <c r="J6348" s="11">
        <v>3.7735849056603772E-2</v>
      </c>
      <c r="K6348" s="1" t="e">
        <f t="shared" si="198"/>
        <v>#DIV/0!</v>
      </c>
      <c r="L6348" s="9">
        <v>2</v>
      </c>
      <c r="M6348" s="10">
        <v>-2</v>
      </c>
      <c r="N6348" s="10" t="e">
        <f t="shared" si="199"/>
        <v>#DIV/0!</v>
      </c>
    </row>
    <row r="6349" spans="1:14" x14ac:dyDescent="0.3">
      <c r="A6349" s="11" t="s">
        <v>35</v>
      </c>
      <c r="B6349" s="11">
        <v>3036</v>
      </c>
      <c r="C6349" s="11">
        <v>200107</v>
      </c>
      <c r="D6349" s="12">
        <v>45611</v>
      </c>
      <c r="E6349" s="11" t="s">
        <v>8</v>
      </c>
      <c r="F6349" s="11">
        <v>0</v>
      </c>
      <c r="G6349" s="11">
        <v>0</v>
      </c>
      <c r="H6349" s="11">
        <v>0</v>
      </c>
      <c r="I6349" s="11" t="s">
        <v>47</v>
      </c>
      <c r="J6349" s="11">
        <v>3.7735849056603772E-2</v>
      </c>
      <c r="K6349" s="1" t="e">
        <f t="shared" si="198"/>
        <v>#DIV/0!</v>
      </c>
      <c r="L6349" s="9">
        <v>2</v>
      </c>
      <c r="M6349" s="10">
        <v>-2</v>
      </c>
      <c r="N6349" s="10" t="e">
        <f t="shared" si="199"/>
        <v>#DIV/0!</v>
      </c>
    </row>
    <row r="6350" spans="1:14" x14ac:dyDescent="0.3">
      <c r="A6350" s="11" t="s">
        <v>35</v>
      </c>
      <c r="B6350" s="11">
        <v>3036</v>
      </c>
      <c r="C6350" s="11">
        <v>200107</v>
      </c>
      <c r="D6350" s="12">
        <v>45618</v>
      </c>
      <c r="E6350" s="11" t="s">
        <v>8</v>
      </c>
      <c r="F6350" s="11">
        <v>0</v>
      </c>
      <c r="G6350" s="11">
        <v>0</v>
      </c>
      <c r="H6350" s="11">
        <v>0</v>
      </c>
      <c r="I6350" s="11" t="s">
        <v>47</v>
      </c>
      <c r="J6350" s="11">
        <v>3.7735849056603772E-2</v>
      </c>
      <c r="K6350" s="1" t="e">
        <f t="shared" si="198"/>
        <v>#DIV/0!</v>
      </c>
      <c r="L6350" s="9">
        <v>2</v>
      </c>
      <c r="M6350" s="10">
        <v>-2</v>
      </c>
      <c r="N6350" s="10" t="e">
        <f t="shared" si="199"/>
        <v>#DIV/0!</v>
      </c>
    </row>
    <row r="6351" spans="1:14" x14ac:dyDescent="0.3">
      <c r="A6351" s="11" t="s">
        <v>35</v>
      </c>
      <c r="B6351" s="11">
        <v>3036</v>
      </c>
      <c r="C6351" s="11">
        <v>200107</v>
      </c>
      <c r="D6351" s="12">
        <v>45625</v>
      </c>
      <c r="E6351" s="11" t="s">
        <v>8</v>
      </c>
      <c r="F6351" s="11">
        <v>0</v>
      </c>
      <c r="G6351" s="11">
        <v>0</v>
      </c>
      <c r="H6351" s="11">
        <v>0</v>
      </c>
      <c r="I6351" s="11" t="s">
        <v>47</v>
      </c>
      <c r="J6351" s="11">
        <v>3.7735849056603772E-2</v>
      </c>
      <c r="K6351" s="1" t="e">
        <f t="shared" si="198"/>
        <v>#DIV/0!</v>
      </c>
      <c r="L6351" s="9">
        <v>2</v>
      </c>
      <c r="M6351" s="10">
        <v>-2</v>
      </c>
      <c r="N6351" s="10" t="e">
        <f t="shared" si="199"/>
        <v>#DIV/0!</v>
      </c>
    </row>
    <row r="6352" spans="1:14" x14ac:dyDescent="0.3">
      <c r="A6352" s="11" t="s">
        <v>35</v>
      </c>
      <c r="B6352" s="11">
        <v>3036</v>
      </c>
      <c r="C6352" s="11">
        <v>200107</v>
      </c>
      <c r="D6352" s="12">
        <v>45632</v>
      </c>
      <c r="E6352" s="11" t="s">
        <v>8</v>
      </c>
      <c r="F6352" s="11">
        <v>0</v>
      </c>
      <c r="G6352" s="11">
        <v>0</v>
      </c>
      <c r="H6352" s="11">
        <v>0</v>
      </c>
      <c r="I6352" s="11" t="s">
        <v>47</v>
      </c>
      <c r="J6352" s="11">
        <v>3.7735849056603772E-2</v>
      </c>
      <c r="K6352" s="1" t="e">
        <f t="shared" si="198"/>
        <v>#DIV/0!</v>
      </c>
      <c r="L6352" s="9">
        <v>2</v>
      </c>
      <c r="M6352" s="10">
        <v>-2</v>
      </c>
      <c r="N6352" s="10" t="e">
        <f t="shared" si="199"/>
        <v>#DIV/0!</v>
      </c>
    </row>
    <row r="6353" spans="1:14" x14ac:dyDescent="0.3">
      <c r="A6353" s="11" t="s">
        <v>35</v>
      </c>
      <c r="B6353" s="11">
        <v>3036</v>
      </c>
      <c r="C6353" s="11">
        <v>200107</v>
      </c>
      <c r="D6353" s="12">
        <v>45639</v>
      </c>
      <c r="E6353" s="11" t="s">
        <v>8</v>
      </c>
      <c r="F6353" s="11">
        <v>0</v>
      </c>
      <c r="G6353" s="11">
        <v>0</v>
      </c>
      <c r="H6353" s="11">
        <v>0</v>
      </c>
      <c r="I6353" s="11" t="s">
        <v>47</v>
      </c>
      <c r="J6353" s="11">
        <v>3.7735849056603772E-2</v>
      </c>
      <c r="K6353" s="1" t="e">
        <f t="shared" si="198"/>
        <v>#DIV/0!</v>
      </c>
      <c r="L6353" s="9">
        <v>2</v>
      </c>
      <c r="M6353" s="10">
        <v>-2</v>
      </c>
      <c r="N6353" s="10" t="e">
        <f t="shared" si="199"/>
        <v>#DIV/0!</v>
      </c>
    </row>
    <row r="6354" spans="1:14" x14ac:dyDescent="0.3">
      <c r="A6354" s="11" t="s">
        <v>35</v>
      </c>
      <c r="B6354" s="11">
        <v>3036</v>
      </c>
      <c r="C6354" s="11">
        <v>200107</v>
      </c>
      <c r="D6354" s="12">
        <v>45646</v>
      </c>
      <c r="E6354" s="11" t="s">
        <v>8</v>
      </c>
      <c r="F6354" s="11">
        <v>0</v>
      </c>
      <c r="G6354" s="11">
        <v>0</v>
      </c>
      <c r="H6354" s="11">
        <v>0</v>
      </c>
      <c r="I6354" s="11" t="s">
        <v>47</v>
      </c>
      <c r="J6354" s="11">
        <v>3.7735849056603772E-2</v>
      </c>
      <c r="K6354" s="1" t="e">
        <f t="shared" ref="K6354:K6417" si="200">(F6354-AVERAGE(F6346:F6353))/_xlfn.STDEV.P(F6346:F6353)</f>
        <v>#DIV/0!</v>
      </c>
      <c r="L6354" s="9">
        <v>2</v>
      </c>
      <c r="M6354" s="10">
        <v>-2</v>
      </c>
      <c r="N6354" s="10" t="e">
        <f t="shared" si="199"/>
        <v>#DIV/0!</v>
      </c>
    </row>
    <row r="6355" spans="1:14" x14ac:dyDescent="0.3">
      <c r="A6355" s="11" t="s">
        <v>35</v>
      </c>
      <c r="B6355" s="11">
        <v>3036</v>
      </c>
      <c r="C6355" s="11">
        <v>200107</v>
      </c>
      <c r="D6355" s="12">
        <v>45653</v>
      </c>
      <c r="E6355" s="11" t="s">
        <v>8</v>
      </c>
      <c r="F6355" s="11">
        <v>0</v>
      </c>
      <c r="G6355" s="11">
        <v>0</v>
      </c>
      <c r="H6355" s="11">
        <v>0</v>
      </c>
      <c r="I6355" s="11" t="s">
        <v>47</v>
      </c>
      <c r="J6355" s="11">
        <v>3.7735849056603772E-2</v>
      </c>
      <c r="K6355" s="1" t="e">
        <f t="shared" si="200"/>
        <v>#DIV/0!</v>
      </c>
      <c r="L6355" s="9">
        <v>2</v>
      </c>
      <c r="M6355" s="10">
        <v>-2</v>
      </c>
      <c r="N6355" s="10" t="e">
        <f t="shared" si="199"/>
        <v>#DIV/0!</v>
      </c>
    </row>
    <row r="6356" spans="1:14" x14ac:dyDescent="0.3">
      <c r="A6356" s="11" t="s">
        <v>35</v>
      </c>
      <c r="B6356" s="11">
        <v>3036</v>
      </c>
      <c r="C6356" s="11">
        <v>200107</v>
      </c>
      <c r="D6356" s="12">
        <v>45660</v>
      </c>
      <c r="E6356" s="11" t="s">
        <v>8</v>
      </c>
      <c r="F6356" s="11">
        <v>0</v>
      </c>
      <c r="G6356" s="11">
        <v>0</v>
      </c>
      <c r="H6356" s="11">
        <v>0</v>
      </c>
      <c r="I6356" s="11" t="s">
        <v>47</v>
      </c>
      <c r="J6356" s="11">
        <v>3.7735849056603772E-2</v>
      </c>
      <c r="K6356" s="1" t="e">
        <f t="shared" si="200"/>
        <v>#DIV/0!</v>
      </c>
      <c r="L6356" s="9">
        <v>2</v>
      </c>
      <c r="M6356" s="10">
        <v>-2</v>
      </c>
      <c r="N6356" s="10" t="e">
        <f t="shared" si="199"/>
        <v>#DIV/0!</v>
      </c>
    </row>
    <row r="6357" spans="1:14" x14ac:dyDescent="0.3">
      <c r="A6357" s="11" t="s">
        <v>35</v>
      </c>
      <c r="B6357" s="11">
        <v>3036</v>
      </c>
      <c r="C6357" s="11">
        <v>200107</v>
      </c>
      <c r="D6357" s="12">
        <v>45667</v>
      </c>
      <c r="E6357" s="11" t="s">
        <v>8</v>
      </c>
      <c r="F6357" s="11">
        <v>0</v>
      </c>
      <c r="G6357" s="11">
        <v>0</v>
      </c>
      <c r="H6357" s="11">
        <v>0</v>
      </c>
      <c r="I6357" s="11" t="s">
        <v>47</v>
      </c>
      <c r="J6357" s="11">
        <v>3.7735849056603772E-2</v>
      </c>
      <c r="K6357" s="1" t="e">
        <f t="shared" si="200"/>
        <v>#DIV/0!</v>
      </c>
      <c r="L6357" s="9">
        <v>2</v>
      </c>
      <c r="M6357" s="10">
        <v>-2</v>
      </c>
      <c r="N6357" s="10" t="e">
        <f t="shared" si="199"/>
        <v>#DIV/0!</v>
      </c>
    </row>
    <row r="6358" spans="1:14" x14ac:dyDescent="0.3">
      <c r="A6358" s="11" t="s">
        <v>35</v>
      </c>
      <c r="B6358" s="11">
        <v>3036</v>
      </c>
      <c r="C6358" s="11">
        <v>200107</v>
      </c>
      <c r="D6358" s="12">
        <v>45674</v>
      </c>
      <c r="E6358" s="11" t="s">
        <v>8</v>
      </c>
      <c r="F6358" s="11">
        <v>0</v>
      </c>
      <c r="G6358" s="11">
        <v>0</v>
      </c>
      <c r="H6358" s="11">
        <v>0</v>
      </c>
      <c r="I6358" s="11" t="s">
        <v>47</v>
      </c>
      <c r="J6358" s="11">
        <v>3.7735849056603772E-2</v>
      </c>
      <c r="K6358" s="1" t="e">
        <f t="shared" si="200"/>
        <v>#DIV/0!</v>
      </c>
      <c r="L6358" s="9">
        <v>2</v>
      </c>
      <c r="M6358" s="10">
        <v>-2</v>
      </c>
      <c r="N6358" s="10" t="e">
        <f t="shared" si="199"/>
        <v>#DIV/0!</v>
      </c>
    </row>
    <row r="6359" spans="1:14" x14ac:dyDescent="0.3">
      <c r="A6359" s="11" t="s">
        <v>35</v>
      </c>
      <c r="B6359" s="11">
        <v>3036</v>
      </c>
      <c r="C6359" s="11">
        <v>200107</v>
      </c>
      <c r="D6359" s="12">
        <v>45681</v>
      </c>
      <c r="E6359" s="11" t="s">
        <v>8</v>
      </c>
      <c r="F6359" s="11">
        <v>0</v>
      </c>
      <c r="G6359" s="11">
        <v>0</v>
      </c>
      <c r="H6359" s="11">
        <v>0</v>
      </c>
      <c r="I6359" s="11" t="s">
        <v>47</v>
      </c>
      <c r="J6359" s="11">
        <v>3.7735849056603772E-2</v>
      </c>
      <c r="K6359" s="1" t="e">
        <f t="shared" si="200"/>
        <v>#DIV/0!</v>
      </c>
      <c r="L6359" s="9">
        <v>2</v>
      </c>
      <c r="M6359" s="10">
        <v>-2</v>
      </c>
      <c r="N6359" s="10" t="e">
        <f t="shared" si="199"/>
        <v>#DIV/0!</v>
      </c>
    </row>
    <row r="6360" spans="1:14" x14ac:dyDescent="0.3">
      <c r="A6360" s="11" t="s">
        <v>35</v>
      </c>
      <c r="B6360" s="11">
        <v>3036</v>
      </c>
      <c r="C6360" s="11">
        <v>200107</v>
      </c>
      <c r="D6360" s="12">
        <v>45688</v>
      </c>
      <c r="E6360" s="11" t="s">
        <v>8</v>
      </c>
      <c r="F6360" s="11">
        <v>0</v>
      </c>
      <c r="G6360" s="11">
        <v>0</v>
      </c>
      <c r="H6360" s="11">
        <v>0</v>
      </c>
      <c r="I6360" s="11" t="s">
        <v>47</v>
      </c>
      <c r="J6360" s="11">
        <v>3.7735849056603772E-2</v>
      </c>
      <c r="K6360" s="1" t="e">
        <f t="shared" si="200"/>
        <v>#DIV/0!</v>
      </c>
      <c r="L6360" s="9">
        <v>2</v>
      </c>
      <c r="M6360" s="10">
        <v>-2</v>
      </c>
      <c r="N6360" s="10" t="e">
        <f t="shared" si="199"/>
        <v>#DIV/0!</v>
      </c>
    </row>
    <row r="6361" spans="1:14" x14ac:dyDescent="0.3">
      <c r="A6361" s="11" t="s">
        <v>35</v>
      </c>
      <c r="B6361" s="11">
        <v>3036</v>
      </c>
      <c r="C6361" s="11">
        <v>200107</v>
      </c>
      <c r="D6361" s="12">
        <v>45695</v>
      </c>
      <c r="E6361" s="11" t="s">
        <v>8</v>
      </c>
      <c r="F6361" s="11">
        <v>0</v>
      </c>
      <c r="G6361" s="11">
        <v>0</v>
      </c>
      <c r="H6361" s="11">
        <v>0</v>
      </c>
      <c r="I6361" s="11" t="s">
        <v>47</v>
      </c>
      <c r="J6361" s="11">
        <v>3.7735849056603772E-2</v>
      </c>
      <c r="K6361" s="1" t="e">
        <f t="shared" si="200"/>
        <v>#DIV/0!</v>
      </c>
      <c r="L6361" s="9">
        <v>2</v>
      </c>
      <c r="M6361" s="10">
        <v>-2</v>
      </c>
      <c r="N6361" s="10" t="e">
        <f t="shared" si="199"/>
        <v>#DIV/0!</v>
      </c>
    </row>
    <row r="6362" spans="1:14" x14ac:dyDescent="0.3">
      <c r="A6362" s="11" t="s">
        <v>35</v>
      </c>
      <c r="B6362" s="11">
        <v>3036</v>
      </c>
      <c r="C6362" s="11">
        <v>200127</v>
      </c>
      <c r="D6362" s="12">
        <v>45331</v>
      </c>
      <c r="E6362" s="11" t="s">
        <v>9</v>
      </c>
      <c r="F6362" s="11">
        <v>0</v>
      </c>
      <c r="G6362" s="11"/>
      <c r="H6362" s="11"/>
      <c r="I6362" s="11" t="s">
        <v>47</v>
      </c>
      <c r="J6362" s="11">
        <v>0.43396226415094341</v>
      </c>
      <c r="K6362" s="1">
        <v>0</v>
      </c>
      <c r="L6362" s="9">
        <v>2</v>
      </c>
      <c r="M6362" s="10">
        <v>-2</v>
      </c>
      <c r="N6362" s="10" t="str">
        <f t="shared" si="199"/>
        <v>Normal</v>
      </c>
    </row>
    <row r="6363" spans="1:14" x14ac:dyDescent="0.3">
      <c r="A6363" s="11" t="s">
        <v>35</v>
      </c>
      <c r="B6363" s="11">
        <v>3036</v>
      </c>
      <c r="C6363" s="11">
        <v>200127</v>
      </c>
      <c r="D6363" s="12">
        <v>45338</v>
      </c>
      <c r="E6363" s="11" t="s">
        <v>9</v>
      </c>
      <c r="F6363" s="11">
        <v>2</v>
      </c>
      <c r="G6363" s="11">
        <v>0</v>
      </c>
      <c r="H6363" s="11">
        <v>0</v>
      </c>
      <c r="I6363" s="11" t="s">
        <v>48</v>
      </c>
      <c r="J6363" s="11">
        <v>0.43396226415094341</v>
      </c>
      <c r="K6363" s="1">
        <v>0</v>
      </c>
      <c r="L6363" s="9">
        <v>2</v>
      </c>
      <c r="M6363" s="10">
        <v>-2</v>
      </c>
      <c r="N6363" s="10" t="str">
        <f t="shared" si="199"/>
        <v>Normal</v>
      </c>
    </row>
    <row r="6364" spans="1:14" x14ac:dyDescent="0.3">
      <c r="A6364" s="11" t="s">
        <v>35</v>
      </c>
      <c r="B6364" s="11">
        <v>3036</v>
      </c>
      <c r="C6364" s="11">
        <v>200127</v>
      </c>
      <c r="D6364" s="12">
        <v>45345</v>
      </c>
      <c r="E6364" s="11" t="s">
        <v>9</v>
      </c>
      <c r="F6364" s="11">
        <v>5</v>
      </c>
      <c r="G6364" s="11">
        <v>3</v>
      </c>
      <c r="H6364" s="11">
        <v>0</v>
      </c>
      <c r="I6364" s="11" t="s">
        <v>48</v>
      </c>
      <c r="J6364" s="11">
        <v>0.43396226415094341</v>
      </c>
      <c r="K6364" s="1">
        <f t="shared" si="200"/>
        <v>7.1813249871753166</v>
      </c>
      <c r="L6364" s="9">
        <v>2</v>
      </c>
      <c r="M6364" s="10">
        <v>-2</v>
      </c>
      <c r="N6364" s="10" t="str">
        <f t="shared" si="199"/>
        <v>Anamoly</v>
      </c>
    </row>
    <row r="6365" spans="1:14" x14ac:dyDescent="0.3">
      <c r="A6365" s="11" t="s">
        <v>35</v>
      </c>
      <c r="B6365" s="11">
        <v>3036</v>
      </c>
      <c r="C6365" s="11">
        <v>200127</v>
      </c>
      <c r="D6365" s="12">
        <v>45352</v>
      </c>
      <c r="E6365" s="11" t="s">
        <v>9</v>
      </c>
      <c r="F6365" s="11">
        <v>3</v>
      </c>
      <c r="G6365" s="11">
        <v>6.4429426686459852</v>
      </c>
      <c r="H6365" s="11">
        <v>0</v>
      </c>
      <c r="I6365" s="11" t="s">
        <v>47</v>
      </c>
      <c r="J6365" s="11">
        <v>0.43396226415094341</v>
      </c>
      <c r="K6365" s="1">
        <f t="shared" si="200"/>
        <v>1.2566761606227739</v>
      </c>
      <c r="L6365" s="9">
        <v>2</v>
      </c>
      <c r="M6365" s="10">
        <v>-2</v>
      </c>
      <c r="N6365" s="10" t="str">
        <f t="shared" si="199"/>
        <v>Normal</v>
      </c>
    </row>
    <row r="6366" spans="1:14" x14ac:dyDescent="0.3">
      <c r="A6366" s="11" t="s">
        <v>35</v>
      </c>
      <c r="B6366" s="11">
        <v>3036</v>
      </c>
      <c r="C6366" s="11">
        <v>200127</v>
      </c>
      <c r="D6366" s="12">
        <v>45359</v>
      </c>
      <c r="E6366" s="11" t="s">
        <v>9</v>
      </c>
      <c r="F6366" s="11">
        <v>3</v>
      </c>
      <c r="G6366" s="11">
        <v>6.1055512754639896</v>
      </c>
      <c r="H6366" s="11">
        <v>0</v>
      </c>
      <c r="I6366" s="11" t="s">
        <v>47</v>
      </c>
      <c r="J6366" s="11">
        <v>0.43396226415094341</v>
      </c>
      <c r="K6366" s="1">
        <f t="shared" si="200"/>
        <v>0.98019605881960681</v>
      </c>
      <c r="L6366" s="9">
        <v>2</v>
      </c>
      <c r="M6366" s="10">
        <v>-2</v>
      </c>
      <c r="N6366" s="10" t="str">
        <f t="shared" si="199"/>
        <v>Normal</v>
      </c>
    </row>
    <row r="6367" spans="1:14" x14ac:dyDescent="0.3">
      <c r="A6367" s="11" t="s">
        <v>35</v>
      </c>
      <c r="B6367" s="11">
        <v>3036</v>
      </c>
      <c r="C6367" s="11">
        <v>200127</v>
      </c>
      <c r="D6367" s="12">
        <v>45366</v>
      </c>
      <c r="E6367" s="11" t="s">
        <v>9</v>
      </c>
      <c r="F6367" s="11">
        <v>5</v>
      </c>
      <c r="G6367" s="11">
        <v>5.8496153618543847</v>
      </c>
      <c r="H6367" s="11">
        <v>0</v>
      </c>
      <c r="I6367" s="11" t="s">
        <v>47</v>
      </c>
      <c r="J6367" s="11">
        <v>0.43396226415094341</v>
      </c>
      <c r="K6367" s="1">
        <f t="shared" si="200"/>
        <v>1.8766297265136729</v>
      </c>
      <c r="L6367" s="9">
        <v>2</v>
      </c>
      <c r="M6367" s="10">
        <v>-2</v>
      </c>
      <c r="N6367" s="10" t="str">
        <f t="shared" si="199"/>
        <v>Normal</v>
      </c>
    </row>
    <row r="6368" spans="1:14" x14ac:dyDescent="0.3">
      <c r="A6368" s="11" t="s">
        <v>35</v>
      </c>
      <c r="B6368" s="11">
        <v>3036</v>
      </c>
      <c r="C6368" s="11">
        <v>200127</v>
      </c>
      <c r="D6368" s="12">
        <v>45373</v>
      </c>
      <c r="E6368" s="11" t="s">
        <v>9</v>
      </c>
      <c r="F6368" s="11">
        <v>1</v>
      </c>
      <c r="G6368" s="11">
        <v>6.4641016151377544</v>
      </c>
      <c r="H6368" s="11">
        <v>0</v>
      </c>
      <c r="I6368" s="11" t="s">
        <v>47</v>
      </c>
      <c r="J6368" s="11">
        <v>0.43396226415094341</v>
      </c>
      <c r="K6368" s="1">
        <f t="shared" si="200"/>
        <v>-0.62994078834871203</v>
      </c>
      <c r="L6368" s="9">
        <v>2</v>
      </c>
      <c r="M6368" s="10">
        <v>-2</v>
      </c>
      <c r="N6368" s="10" t="str">
        <f t="shared" si="199"/>
        <v>Normal</v>
      </c>
    </row>
    <row r="6369" spans="1:14" x14ac:dyDescent="0.3">
      <c r="A6369" s="11" t="s">
        <v>35</v>
      </c>
      <c r="B6369" s="11">
        <v>3036</v>
      </c>
      <c r="C6369" s="11">
        <v>200127</v>
      </c>
      <c r="D6369" s="12">
        <v>45380</v>
      </c>
      <c r="E6369" s="11" t="s">
        <v>9</v>
      </c>
      <c r="F6369" s="11">
        <v>0</v>
      </c>
      <c r="G6369" s="11">
        <v>6.2135567754045402</v>
      </c>
      <c r="H6369" s="11">
        <v>0</v>
      </c>
      <c r="I6369" s="11" t="s">
        <v>47</v>
      </c>
      <c r="J6369" s="11">
        <v>0.43396226415094341</v>
      </c>
      <c r="K6369" s="1">
        <f t="shared" si="200"/>
        <v>-1.2723341073466077</v>
      </c>
      <c r="L6369" s="9">
        <v>2</v>
      </c>
      <c r="M6369" s="10">
        <v>-2</v>
      </c>
      <c r="N6369" s="10" t="str">
        <f t="shared" si="199"/>
        <v>Normal</v>
      </c>
    </row>
    <row r="6370" spans="1:14" x14ac:dyDescent="0.3">
      <c r="A6370" s="11" t="s">
        <v>35</v>
      </c>
      <c r="B6370" s="11">
        <v>3036</v>
      </c>
      <c r="C6370" s="11">
        <v>200127</v>
      </c>
      <c r="D6370" s="12">
        <v>45387</v>
      </c>
      <c r="E6370" s="11" t="s">
        <v>9</v>
      </c>
      <c r="F6370" s="11">
        <v>0</v>
      </c>
      <c r="G6370" s="11">
        <v>6.1082961307670196</v>
      </c>
      <c r="H6370" s="11">
        <v>0</v>
      </c>
      <c r="I6370" s="11" t="s">
        <v>47</v>
      </c>
      <c r="J6370" s="11">
        <v>0.43396226415094341</v>
      </c>
      <c r="K6370" s="1">
        <f t="shared" si="200"/>
        <v>-1.2723341073466077</v>
      </c>
      <c r="L6370" s="9">
        <v>2</v>
      </c>
      <c r="M6370" s="10">
        <v>-2</v>
      </c>
      <c r="N6370" s="10" t="str">
        <f t="shared" si="199"/>
        <v>Normal</v>
      </c>
    </row>
    <row r="6371" spans="1:14" x14ac:dyDescent="0.3">
      <c r="A6371" s="11" t="s">
        <v>35</v>
      </c>
      <c r="B6371" s="11">
        <v>3036</v>
      </c>
      <c r="C6371" s="11">
        <v>200127</v>
      </c>
      <c r="D6371" s="12">
        <v>45394</v>
      </c>
      <c r="E6371" s="11" t="s">
        <v>9</v>
      </c>
      <c r="F6371" s="11">
        <v>1</v>
      </c>
      <c r="G6371" s="11">
        <v>6.1082961307670196</v>
      </c>
      <c r="H6371" s="11">
        <v>0</v>
      </c>
      <c r="I6371" s="11" t="s">
        <v>47</v>
      </c>
      <c r="J6371" s="11">
        <v>0.43396226415094341</v>
      </c>
      <c r="K6371" s="1">
        <f t="shared" si="200"/>
        <v>-0.73661448320066758</v>
      </c>
      <c r="L6371" s="9">
        <v>2</v>
      </c>
      <c r="M6371" s="10">
        <v>-2</v>
      </c>
      <c r="N6371" s="10" t="str">
        <f t="shared" si="199"/>
        <v>Normal</v>
      </c>
    </row>
    <row r="6372" spans="1:14" x14ac:dyDescent="0.3">
      <c r="A6372" s="11" t="s">
        <v>35</v>
      </c>
      <c r="B6372" s="11">
        <v>3036</v>
      </c>
      <c r="C6372" s="11">
        <v>200127</v>
      </c>
      <c r="D6372" s="12">
        <v>45401</v>
      </c>
      <c r="E6372" s="11" t="s">
        <v>9</v>
      </c>
      <c r="F6372" s="11">
        <v>0</v>
      </c>
      <c r="G6372" s="11">
        <v>6.0905728739343044</v>
      </c>
      <c r="H6372" s="11">
        <v>0</v>
      </c>
      <c r="I6372" s="11" t="s">
        <v>47</v>
      </c>
      <c r="J6372" s="11">
        <v>0.43396226415094341</v>
      </c>
      <c r="K6372" s="1">
        <f t="shared" si="200"/>
        <v>-1.1717001988274149</v>
      </c>
      <c r="L6372" s="9">
        <v>2</v>
      </c>
      <c r="M6372" s="10">
        <v>-2</v>
      </c>
      <c r="N6372" s="10" t="str">
        <f t="shared" si="199"/>
        <v>Normal</v>
      </c>
    </row>
    <row r="6373" spans="1:14" x14ac:dyDescent="0.3">
      <c r="A6373" s="11" t="s">
        <v>35</v>
      </c>
      <c r="B6373" s="11">
        <v>3036</v>
      </c>
      <c r="C6373" s="11">
        <v>200127</v>
      </c>
      <c r="D6373" s="12">
        <v>45408</v>
      </c>
      <c r="E6373" s="11" t="s">
        <v>9</v>
      </c>
      <c r="F6373" s="11">
        <v>1</v>
      </c>
      <c r="G6373" s="11">
        <v>5.0800687402713134</v>
      </c>
      <c r="H6373" s="11">
        <v>0</v>
      </c>
      <c r="I6373" s="11" t="s">
        <v>47</v>
      </c>
      <c r="J6373" s="11">
        <v>0.43396226415094341</v>
      </c>
      <c r="K6373" s="1">
        <f t="shared" si="200"/>
        <v>-0.36178730264621084</v>
      </c>
      <c r="L6373" s="9">
        <v>2</v>
      </c>
      <c r="M6373" s="10">
        <v>-2</v>
      </c>
      <c r="N6373" s="10" t="str">
        <f t="shared" si="199"/>
        <v>Normal</v>
      </c>
    </row>
    <row r="6374" spans="1:14" x14ac:dyDescent="0.3">
      <c r="A6374" s="11" t="s">
        <v>35</v>
      </c>
      <c r="B6374" s="11">
        <v>3036</v>
      </c>
      <c r="C6374" s="11">
        <v>200127</v>
      </c>
      <c r="D6374" s="12">
        <v>45415</v>
      </c>
      <c r="E6374" s="11" t="s">
        <v>9</v>
      </c>
      <c r="F6374" s="11">
        <v>0</v>
      </c>
      <c r="G6374" s="11">
        <v>4.6821891388307382</v>
      </c>
      <c r="H6374" s="11">
        <v>0</v>
      </c>
      <c r="I6374" s="11" t="s">
        <v>47</v>
      </c>
      <c r="J6374" s="11">
        <v>0.43396226415094341</v>
      </c>
      <c r="K6374" s="1">
        <f t="shared" si="200"/>
        <v>-0.83152184062029988</v>
      </c>
      <c r="L6374" s="9">
        <v>2</v>
      </c>
      <c r="M6374" s="10">
        <v>-2</v>
      </c>
      <c r="N6374" s="10" t="str">
        <f t="shared" si="199"/>
        <v>Normal</v>
      </c>
    </row>
    <row r="6375" spans="1:14" x14ac:dyDescent="0.3">
      <c r="A6375" s="11" t="s">
        <v>35</v>
      </c>
      <c r="B6375" s="11">
        <v>3036</v>
      </c>
      <c r="C6375" s="11">
        <v>200127</v>
      </c>
      <c r="D6375" s="12">
        <v>45422</v>
      </c>
      <c r="E6375" s="11" t="s">
        <v>9</v>
      </c>
      <c r="F6375" s="11">
        <v>0</v>
      </c>
      <c r="G6375" s="11">
        <v>4.16227766016838</v>
      </c>
      <c r="H6375" s="11">
        <v>0</v>
      </c>
      <c r="I6375" s="11" t="s">
        <v>47</v>
      </c>
      <c r="J6375" s="11">
        <v>0.43396226415094341</v>
      </c>
      <c r="K6375" s="1">
        <f t="shared" si="200"/>
        <v>-0.63245553203367588</v>
      </c>
      <c r="L6375" s="9">
        <v>2</v>
      </c>
      <c r="M6375" s="10">
        <v>-2</v>
      </c>
      <c r="N6375" s="10" t="str">
        <f t="shared" si="199"/>
        <v>Normal</v>
      </c>
    </row>
    <row r="6376" spans="1:14" x14ac:dyDescent="0.3">
      <c r="A6376" s="11" t="s">
        <v>35</v>
      </c>
      <c r="B6376" s="11">
        <v>3036</v>
      </c>
      <c r="C6376" s="11">
        <v>200127</v>
      </c>
      <c r="D6376" s="12">
        <v>45429</v>
      </c>
      <c r="E6376" s="11" t="s">
        <v>9</v>
      </c>
      <c r="F6376" s="11">
        <v>0</v>
      </c>
      <c r="G6376" s="11">
        <v>1.3432458365518543</v>
      </c>
      <c r="H6376" s="11">
        <v>0</v>
      </c>
      <c r="I6376" s="11" t="s">
        <v>47</v>
      </c>
      <c r="J6376" s="11">
        <v>0.43396226415094341</v>
      </c>
      <c r="K6376" s="1">
        <f t="shared" si="200"/>
        <v>-0.7745966692414834</v>
      </c>
      <c r="L6376" s="9">
        <v>2</v>
      </c>
      <c r="M6376" s="10">
        <v>-2</v>
      </c>
      <c r="N6376" s="10" t="str">
        <f t="shared" si="199"/>
        <v>Normal</v>
      </c>
    </row>
    <row r="6377" spans="1:14" x14ac:dyDescent="0.3">
      <c r="A6377" s="11" t="s">
        <v>35</v>
      </c>
      <c r="B6377" s="11">
        <v>3036</v>
      </c>
      <c r="C6377" s="11">
        <v>200127</v>
      </c>
      <c r="D6377" s="12">
        <v>45436</v>
      </c>
      <c r="E6377" s="11" t="s">
        <v>9</v>
      </c>
      <c r="F6377" s="11">
        <v>0</v>
      </c>
      <c r="G6377" s="11">
        <v>1.1160254037844386</v>
      </c>
      <c r="H6377" s="11">
        <v>0</v>
      </c>
      <c r="I6377" s="11" t="s">
        <v>47</v>
      </c>
      <c r="J6377" s="11">
        <v>0.43396226415094341</v>
      </c>
      <c r="K6377" s="1">
        <f t="shared" si="200"/>
        <v>-0.57735026918962584</v>
      </c>
      <c r="L6377" s="9">
        <v>2</v>
      </c>
      <c r="M6377" s="10">
        <v>-2</v>
      </c>
      <c r="N6377" s="10" t="str">
        <f t="shared" si="199"/>
        <v>Normal</v>
      </c>
    </row>
    <row r="6378" spans="1:14" x14ac:dyDescent="0.3">
      <c r="A6378" s="11" t="s">
        <v>35</v>
      </c>
      <c r="B6378" s="11">
        <v>3036</v>
      </c>
      <c r="C6378" s="11">
        <v>200127</v>
      </c>
      <c r="D6378" s="12">
        <v>45443</v>
      </c>
      <c r="E6378" s="11" t="s">
        <v>9</v>
      </c>
      <c r="F6378" s="11">
        <v>0</v>
      </c>
      <c r="G6378" s="11">
        <v>1.1160254037844386</v>
      </c>
      <c r="H6378" s="11">
        <v>0</v>
      </c>
      <c r="I6378" s="11" t="s">
        <v>47</v>
      </c>
      <c r="J6378" s="11">
        <v>0.43396226415094341</v>
      </c>
      <c r="K6378" s="1">
        <f t="shared" si="200"/>
        <v>-0.57735026918962584</v>
      </c>
      <c r="L6378" s="9">
        <v>2</v>
      </c>
      <c r="M6378" s="10">
        <v>-2</v>
      </c>
      <c r="N6378" s="10" t="str">
        <f t="shared" si="199"/>
        <v>Normal</v>
      </c>
    </row>
    <row r="6379" spans="1:14" x14ac:dyDescent="0.3">
      <c r="A6379" s="11" t="s">
        <v>35</v>
      </c>
      <c r="B6379" s="11">
        <v>3036</v>
      </c>
      <c r="C6379" s="11">
        <v>200127</v>
      </c>
      <c r="D6379" s="12">
        <v>45450</v>
      </c>
      <c r="E6379" s="11" t="s">
        <v>9</v>
      </c>
      <c r="F6379" s="11">
        <v>0</v>
      </c>
      <c r="G6379" s="11">
        <v>1.1160254037844386</v>
      </c>
      <c r="H6379" s="11">
        <v>0</v>
      </c>
      <c r="I6379" s="11" t="s">
        <v>47</v>
      </c>
      <c r="J6379" s="11">
        <v>0.43396226415094341</v>
      </c>
      <c r="K6379" s="1">
        <f t="shared" si="200"/>
        <v>-0.57735026918962584</v>
      </c>
      <c r="L6379" s="9">
        <v>2</v>
      </c>
      <c r="M6379" s="10">
        <v>-2</v>
      </c>
      <c r="N6379" s="10" t="str">
        <f t="shared" si="199"/>
        <v>Normal</v>
      </c>
    </row>
    <row r="6380" spans="1:14" x14ac:dyDescent="0.3">
      <c r="A6380" s="11" t="s">
        <v>35</v>
      </c>
      <c r="B6380" s="11">
        <v>3036</v>
      </c>
      <c r="C6380" s="11">
        <v>200127</v>
      </c>
      <c r="D6380" s="12">
        <v>45457</v>
      </c>
      <c r="E6380" s="11" t="s">
        <v>9</v>
      </c>
      <c r="F6380" s="11">
        <v>1</v>
      </c>
      <c r="G6380" s="11">
        <v>0.78643782776614768</v>
      </c>
      <c r="H6380" s="11">
        <v>0</v>
      </c>
      <c r="I6380" s="11" t="s">
        <v>48</v>
      </c>
      <c r="J6380" s="11">
        <v>0.43396226415094341</v>
      </c>
      <c r="K6380" s="1">
        <f t="shared" si="200"/>
        <v>2.6457513110645903</v>
      </c>
      <c r="L6380" s="9">
        <v>2</v>
      </c>
      <c r="M6380" s="10">
        <v>-2</v>
      </c>
      <c r="N6380" s="10" t="str">
        <f t="shared" si="199"/>
        <v>Anamoly</v>
      </c>
    </row>
    <row r="6381" spans="1:14" x14ac:dyDescent="0.3">
      <c r="A6381" s="11" t="s">
        <v>35</v>
      </c>
      <c r="B6381" s="11">
        <v>3036</v>
      </c>
      <c r="C6381" s="11">
        <v>200127</v>
      </c>
      <c r="D6381" s="12">
        <v>45464</v>
      </c>
      <c r="E6381" s="11" t="s">
        <v>9</v>
      </c>
      <c r="F6381" s="11">
        <v>0</v>
      </c>
      <c r="G6381" s="11">
        <v>1.1160254037844386</v>
      </c>
      <c r="H6381" s="11">
        <v>0</v>
      </c>
      <c r="I6381" s="11" t="s">
        <v>47</v>
      </c>
      <c r="J6381" s="11">
        <v>0.43396226415094341</v>
      </c>
      <c r="K6381" s="1">
        <f t="shared" si="200"/>
        <v>-0.57735026918962584</v>
      </c>
      <c r="L6381" s="9">
        <v>2</v>
      </c>
      <c r="M6381" s="10">
        <v>-2</v>
      </c>
      <c r="N6381" s="10" t="str">
        <f t="shared" si="199"/>
        <v>Normal</v>
      </c>
    </row>
    <row r="6382" spans="1:14" x14ac:dyDescent="0.3">
      <c r="A6382" s="11" t="s">
        <v>35</v>
      </c>
      <c r="B6382" s="11">
        <v>3036</v>
      </c>
      <c r="C6382" s="11">
        <v>200127</v>
      </c>
      <c r="D6382" s="12">
        <v>45471</v>
      </c>
      <c r="E6382" s="11" t="s">
        <v>9</v>
      </c>
      <c r="F6382" s="11">
        <v>0</v>
      </c>
      <c r="G6382" s="11">
        <v>0.78643782776614768</v>
      </c>
      <c r="H6382" s="11">
        <v>0</v>
      </c>
      <c r="I6382" s="11" t="s">
        <v>47</v>
      </c>
      <c r="J6382" s="11">
        <v>0.43396226415094341</v>
      </c>
      <c r="K6382" s="1">
        <f t="shared" si="200"/>
        <v>-0.3779644730092272</v>
      </c>
      <c r="L6382" s="9">
        <v>2</v>
      </c>
      <c r="M6382" s="10">
        <v>-2</v>
      </c>
      <c r="N6382" s="10" t="str">
        <f t="shared" si="199"/>
        <v>Normal</v>
      </c>
    </row>
    <row r="6383" spans="1:14" x14ac:dyDescent="0.3">
      <c r="A6383" s="11" t="s">
        <v>35</v>
      </c>
      <c r="B6383" s="11">
        <v>3036</v>
      </c>
      <c r="C6383" s="11">
        <v>200127</v>
      </c>
      <c r="D6383" s="12">
        <v>45478</v>
      </c>
      <c r="E6383" s="11" t="s">
        <v>9</v>
      </c>
      <c r="F6383" s="11">
        <v>0</v>
      </c>
      <c r="G6383" s="11">
        <v>0.78643782776614768</v>
      </c>
      <c r="H6383" s="11">
        <v>0</v>
      </c>
      <c r="I6383" s="11" t="s">
        <v>47</v>
      </c>
      <c r="J6383" s="11">
        <v>0.43396226415094341</v>
      </c>
      <c r="K6383" s="1">
        <f t="shared" si="200"/>
        <v>-0.3779644730092272</v>
      </c>
      <c r="L6383" s="9">
        <v>2</v>
      </c>
      <c r="M6383" s="10">
        <v>-2</v>
      </c>
      <c r="N6383" s="10" t="str">
        <f t="shared" si="199"/>
        <v>Normal</v>
      </c>
    </row>
    <row r="6384" spans="1:14" x14ac:dyDescent="0.3">
      <c r="A6384" s="11" t="s">
        <v>35</v>
      </c>
      <c r="B6384" s="11">
        <v>3036</v>
      </c>
      <c r="C6384" s="11">
        <v>200127</v>
      </c>
      <c r="D6384" s="12">
        <v>45485</v>
      </c>
      <c r="E6384" s="11" t="s">
        <v>9</v>
      </c>
      <c r="F6384" s="11">
        <v>0</v>
      </c>
      <c r="G6384" s="11">
        <v>0.78643782776614768</v>
      </c>
      <c r="H6384" s="11">
        <v>0</v>
      </c>
      <c r="I6384" s="11" t="s">
        <v>47</v>
      </c>
      <c r="J6384" s="11">
        <v>0.43396226415094341</v>
      </c>
      <c r="K6384" s="1">
        <f t="shared" si="200"/>
        <v>-0.3779644730092272</v>
      </c>
      <c r="L6384" s="9">
        <v>2</v>
      </c>
      <c r="M6384" s="10">
        <v>-2</v>
      </c>
      <c r="N6384" s="10" t="str">
        <f t="shared" si="199"/>
        <v>Normal</v>
      </c>
    </row>
    <row r="6385" spans="1:14" x14ac:dyDescent="0.3">
      <c r="A6385" s="11" t="s">
        <v>35</v>
      </c>
      <c r="B6385" s="11">
        <v>3036</v>
      </c>
      <c r="C6385" s="11">
        <v>200127</v>
      </c>
      <c r="D6385" s="12">
        <v>45492</v>
      </c>
      <c r="E6385" s="11" t="s">
        <v>9</v>
      </c>
      <c r="F6385" s="11">
        <v>0</v>
      </c>
      <c r="G6385" s="11">
        <v>0.78643782776614768</v>
      </c>
      <c r="H6385" s="11">
        <v>0</v>
      </c>
      <c r="I6385" s="11" t="s">
        <v>47</v>
      </c>
      <c r="J6385" s="11">
        <v>0.43396226415094341</v>
      </c>
      <c r="K6385" s="1">
        <f t="shared" si="200"/>
        <v>-0.3779644730092272</v>
      </c>
      <c r="L6385" s="9">
        <v>2</v>
      </c>
      <c r="M6385" s="10">
        <v>-2</v>
      </c>
      <c r="N6385" s="10" t="str">
        <f t="shared" si="199"/>
        <v>Normal</v>
      </c>
    </row>
    <row r="6386" spans="1:14" x14ac:dyDescent="0.3">
      <c r="A6386" s="11" t="s">
        <v>35</v>
      </c>
      <c r="B6386" s="11">
        <v>3036</v>
      </c>
      <c r="C6386" s="11">
        <v>200127</v>
      </c>
      <c r="D6386" s="12">
        <v>45499</v>
      </c>
      <c r="E6386" s="11" t="s">
        <v>9</v>
      </c>
      <c r="F6386" s="11">
        <v>0</v>
      </c>
      <c r="G6386" s="11">
        <v>0.78643782776614768</v>
      </c>
      <c r="H6386" s="11">
        <v>0</v>
      </c>
      <c r="I6386" s="11" t="s">
        <v>47</v>
      </c>
      <c r="J6386" s="11">
        <v>0.43396226415094341</v>
      </c>
      <c r="K6386" s="1">
        <f t="shared" si="200"/>
        <v>-0.3779644730092272</v>
      </c>
      <c r="L6386" s="9">
        <v>2</v>
      </c>
      <c r="M6386" s="10">
        <v>-2</v>
      </c>
      <c r="N6386" s="10" t="str">
        <f t="shared" si="199"/>
        <v>Normal</v>
      </c>
    </row>
    <row r="6387" spans="1:14" x14ac:dyDescent="0.3">
      <c r="A6387" s="11" t="s">
        <v>35</v>
      </c>
      <c r="B6387" s="11">
        <v>3036</v>
      </c>
      <c r="C6387" s="11">
        <v>200127</v>
      </c>
      <c r="D6387" s="12">
        <v>45506</v>
      </c>
      <c r="E6387" s="11" t="s">
        <v>9</v>
      </c>
      <c r="F6387" s="11">
        <v>0</v>
      </c>
      <c r="G6387" s="11">
        <v>0.78643782776614768</v>
      </c>
      <c r="H6387" s="11">
        <v>0</v>
      </c>
      <c r="I6387" s="11" t="s">
        <v>47</v>
      </c>
      <c r="J6387" s="11">
        <v>0.43396226415094341</v>
      </c>
      <c r="K6387" s="1">
        <f t="shared" si="200"/>
        <v>-0.3779644730092272</v>
      </c>
      <c r="L6387" s="9">
        <v>2</v>
      </c>
      <c r="M6387" s="10">
        <v>-2</v>
      </c>
      <c r="N6387" s="10" t="str">
        <f t="shared" si="199"/>
        <v>Normal</v>
      </c>
    </row>
    <row r="6388" spans="1:14" x14ac:dyDescent="0.3">
      <c r="A6388" s="11" t="s">
        <v>35</v>
      </c>
      <c r="B6388" s="11">
        <v>3036</v>
      </c>
      <c r="C6388" s="11">
        <v>200127</v>
      </c>
      <c r="D6388" s="12">
        <v>45513</v>
      </c>
      <c r="E6388" s="11" t="s">
        <v>9</v>
      </c>
      <c r="F6388" s="11">
        <v>0</v>
      </c>
      <c r="G6388" s="11">
        <v>0.78643782776614768</v>
      </c>
      <c r="H6388" s="11">
        <v>0</v>
      </c>
      <c r="I6388" s="11" t="s">
        <v>47</v>
      </c>
      <c r="J6388" s="11">
        <v>0.43396226415094341</v>
      </c>
      <c r="K6388" s="1">
        <f t="shared" si="200"/>
        <v>-0.3779644730092272</v>
      </c>
      <c r="L6388" s="9">
        <v>2</v>
      </c>
      <c r="M6388" s="10">
        <v>-2</v>
      </c>
      <c r="N6388" s="10" t="str">
        <f t="shared" si="199"/>
        <v>Normal</v>
      </c>
    </row>
    <row r="6389" spans="1:14" x14ac:dyDescent="0.3">
      <c r="A6389" s="11" t="s">
        <v>35</v>
      </c>
      <c r="B6389" s="11">
        <v>3036</v>
      </c>
      <c r="C6389" s="11">
        <v>200127</v>
      </c>
      <c r="D6389" s="12">
        <v>45520</v>
      </c>
      <c r="E6389" s="11" t="s">
        <v>9</v>
      </c>
      <c r="F6389" s="11">
        <v>0</v>
      </c>
      <c r="G6389" s="11">
        <v>0</v>
      </c>
      <c r="H6389" s="11">
        <v>0</v>
      </c>
      <c r="I6389" s="11" t="s">
        <v>47</v>
      </c>
      <c r="J6389" s="11">
        <v>0.43396226415094341</v>
      </c>
      <c r="K6389" s="1" t="e">
        <f t="shared" si="200"/>
        <v>#DIV/0!</v>
      </c>
      <c r="L6389" s="9">
        <v>2</v>
      </c>
      <c r="M6389" s="10">
        <v>-2</v>
      </c>
      <c r="N6389" s="10" t="e">
        <f t="shared" si="199"/>
        <v>#DIV/0!</v>
      </c>
    </row>
    <row r="6390" spans="1:14" x14ac:dyDescent="0.3">
      <c r="A6390" s="11" t="s">
        <v>35</v>
      </c>
      <c r="B6390" s="11">
        <v>3036</v>
      </c>
      <c r="C6390" s="11">
        <v>200127</v>
      </c>
      <c r="D6390" s="12">
        <v>45527</v>
      </c>
      <c r="E6390" s="11" t="s">
        <v>9</v>
      </c>
      <c r="F6390" s="11">
        <v>0</v>
      </c>
      <c r="G6390" s="11">
        <v>0</v>
      </c>
      <c r="H6390" s="11">
        <v>0</v>
      </c>
      <c r="I6390" s="11" t="s">
        <v>47</v>
      </c>
      <c r="J6390" s="11">
        <v>0.43396226415094341</v>
      </c>
      <c r="K6390" s="1" t="e">
        <f t="shared" si="200"/>
        <v>#DIV/0!</v>
      </c>
      <c r="L6390" s="9">
        <v>2</v>
      </c>
      <c r="M6390" s="10">
        <v>-2</v>
      </c>
      <c r="N6390" s="10" t="e">
        <f t="shared" si="199"/>
        <v>#DIV/0!</v>
      </c>
    </row>
    <row r="6391" spans="1:14" x14ac:dyDescent="0.3">
      <c r="A6391" s="11" t="s">
        <v>35</v>
      </c>
      <c r="B6391" s="11">
        <v>3036</v>
      </c>
      <c r="C6391" s="11">
        <v>200127</v>
      </c>
      <c r="D6391" s="12">
        <v>45534</v>
      </c>
      <c r="E6391" s="11" t="s">
        <v>9</v>
      </c>
      <c r="F6391" s="11">
        <v>0</v>
      </c>
      <c r="G6391" s="11">
        <v>0</v>
      </c>
      <c r="H6391" s="11">
        <v>0</v>
      </c>
      <c r="I6391" s="11" t="s">
        <v>47</v>
      </c>
      <c r="J6391" s="11">
        <v>0.43396226415094341</v>
      </c>
      <c r="K6391" s="1" t="e">
        <f t="shared" si="200"/>
        <v>#DIV/0!</v>
      </c>
      <c r="L6391" s="9">
        <v>2</v>
      </c>
      <c r="M6391" s="10">
        <v>-2</v>
      </c>
      <c r="N6391" s="10" t="e">
        <f t="shared" si="199"/>
        <v>#DIV/0!</v>
      </c>
    </row>
    <row r="6392" spans="1:14" x14ac:dyDescent="0.3">
      <c r="A6392" s="11" t="s">
        <v>35</v>
      </c>
      <c r="B6392" s="11">
        <v>3036</v>
      </c>
      <c r="C6392" s="11">
        <v>200127</v>
      </c>
      <c r="D6392" s="12">
        <v>45541</v>
      </c>
      <c r="E6392" s="11" t="s">
        <v>9</v>
      </c>
      <c r="F6392" s="11">
        <v>0</v>
      </c>
      <c r="G6392" s="11">
        <v>0</v>
      </c>
      <c r="H6392" s="11">
        <v>0</v>
      </c>
      <c r="I6392" s="11" t="s">
        <v>47</v>
      </c>
      <c r="J6392" s="11">
        <v>0.43396226415094341</v>
      </c>
      <c r="K6392" s="1" t="e">
        <f t="shared" si="200"/>
        <v>#DIV/0!</v>
      </c>
      <c r="L6392" s="9">
        <v>2</v>
      </c>
      <c r="M6392" s="10">
        <v>-2</v>
      </c>
      <c r="N6392" s="10" t="e">
        <f t="shared" si="199"/>
        <v>#DIV/0!</v>
      </c>
    </row>
    <row r="6393" spans="1:14" x14ac:dyDescent="0.3">
      <c r="A6393" s="11" t="s">
        <v>35</v>
      </c>
      <c r="B6393" s="11">
        <v>3036</v>
      </c>
      <c r="C6393" s="11">
        <v>200127</v>
      </c>
      <c r="D6393" s="12">
        <v>45548</v>
      </c>
      <c r="E6393" s="11" t="s">
        <v>9</v>
      </c>
      <c r="F6393" s="11">
        <v>0</v>
      </c>
      <c r="G6393" s="11">
        <v>0</v>
      </c>
      <c r="H6393" s="11">
        <v>0</v>
      </c>
      <c r="I6393" s="11" t="s">
        <v>47</v>
      </c>
      <c r="J6393" s="11">
        <v>0.43396226415094341</v>
      </c>
      <c r="K6393" s="1" t="e">
        <f t="shared" si="200"/>
        <v>#DIV/0!</v>
      </c>
      <c r="L6393" s="9">
        <v>2</v>
      </c>
      <c r="M6393" s="10">
        <v>-2</v>
      </c>
      <c r="N6393" s="10" t="e">
        <f t="shared" si="199"/>
        <v>#DIV/0!</v>
      </c>
    </row>
    <row r="6394" spans="1:14" x14ac:dyDescent="0.3">
      <c r="A6394" s="11" t="s">
        <v>35</v>
      </c>
      <c r="B6394" s="11">
        <v>3036</v>
      </c>
      <c r="C6394" s="11">
        <v>200127</v>
      </c>
      <c r="D6394" s="12">
        <v>45555</v>
      </c>
      <c r="E6394" s="11" t="s">
        <v>9</v>
      </c>
      <c r="F6394" s="11">
        <v>0</v>
      </c>
      <c r="G6394" s="11">
        <v>0</v>
      </c>
      <c r="H6394" s="11">
        <v>0</v>
      </c>
      <c r="I6394" s="11" t="s">
        <v>47</v>
      </c>
      <c r="J6394" s="11">
        <v>0.43396226415094341</v>
      </c>
      <c r="K6394" s="1" t="e">
        <f t="shared" si="200"/>
        <v>#DIV/0!</v>
      </c>
      <c r="L6394" s="9">
        <v>2</v>
      </c>
      <c r="M6394" s="10">
        <v>-2</v>
      </c>
      <c r="N6394" s="10" t="e">
        <f t="shared" si="199"/>
        <v>#DIV/0!</v>
      </c>
    </row>
    <row r="6395" spans="1:14" x14ac:dyDescent="0.3">
      <c r="A6395" s="11" t="s">
        <v>35</v>
      </c>
      <c r="B6395" s="11">
        <v>3036</v>
      </c>
      <c r="C6395" s="11">
        <v>200127</v>
      </c>
      <c r="D6395" s="12">
        <v>45562</v>
      </c>
      <c r="E6395" s="11" t="s">
        <v>9</v>
      </c>
      <c r="F6395" s="11">
        <v>0</v>
      </c>
      <c r="G6395" s="11">
        <v>0</v>
      </c>
      <c r="H6395" s="11">
        <v>0</v>
      </c>
      <c r="I6395" s="11" t="s">
        <v>47</v>
      </c>
      <c r="J6395" s="11">
        <v>0.43396226415094341</v>
      </c>
      <c r="K6395" s="1" t="e">
        <f t="shared" si="200"/>
        <v>#DIV/0!</v>
      </c>
      <c r="L6395" s="9">
        <v>2</v>
      </c>
      <c r="M6395" s="10">
        <v>-2</v>
      </c>
      <c r="N6395" s="10" t="e">
        <f t="shared" si="199"/>
        <v>#DIV/0!</v>
      </c>
    </row>
    <row r="6396" spans="1:14" x14ac:dyDescent="0.3">
      <c r="A6396" s="11" t="s">
        <v>35</v>
      </c>
      <c r="B6396" s="11">
        <v>3036</v>
      </c>
      <c r="C6396" s="11">
        <v>200127</v>
      </c>
      <c r="D6396" s="12">
        <v>45569</v>
      </c>
      <c r="E6396" s="11" t="s">
        <v>9</v>
      </c>
      <c r="F6396" s="11">
        <v>0</v>
      </c>
      <c r="G6396" s="11">
        <v>0</v>
      </c>
      <c r="H6396" s="11">
        <v>0</v>
      </c>
      <c r="I6396" s="11" t="s">
        <v>47</v>
      </c>
      <c r="J6396" s="11">
        <v>0.43396226415094341</v>
      </c>
      <c r="K6396" s="1" t="e">
        <f t="shared" si="200"/>
        <v>#DIV/0!</v>
      </c>
      <c r="L6396" s="9">
        <v>2</v>
      </c>
      <c r="M6396" s="10">
        <v>-2</v>
      </c>
      <c r="N6396" s="10" t="e">
        <f t="shared" si="199"/>
        <v>#DIV/0!</v>
      </c>
    </row>
    <row r="6397" spans="1:14" x14ac:dyDescent="0.3">
      <c r="A6397" s="11" t="s">
        <v>35</v>
      </c>
      <c r="B6397" s="11">
        <v>3036</v>
      </c>
      <c r="C6397" s="11">
        <v>200127</v>
      </c>
      <c r="D6397" s="12">
        <v>45576</v>
      </c>
      <c r="E6397" s="11" t="s">
        <v>9</v>
      </c>
      <c r="F6397" s="11">
        <v>0</v>
      </c>
      <c r="G6397" s="11">
        <v>0</v>
      </c>
      <c r="H6397" s="11">
        <v>0</v>
      </c>
      <c r="I6397" s="11" t="s">
        <v>47</v>
      </c>
      <c r="J6397" s="11">
        <v>0.43396226415094341</v>
      </c>
      <c r="K6397" s="1" t="e">
        <f t="shared" si="200"/>
        <v>#DIV/0!</v>
      </c>
      <c r="L6397" s="9">
        <v>2</v>
      </c>
      <c r="M6397" s="10">
        <v>-2</v>
      </c>
      <c r="N6397" s="10" t="e">
        <f t="shared" si="199"/>
        <v>#DIV/0!</v>
      </c>
    </row>
    <row r="6398" spans="1:14" x14ac:dyDescent="0.3">
      <c r="A6398" s="11" t="s">
        <v>35</v>
      </c>
      <c r="B6398" s="11">
        <v>3036</v>
      </c>
      <c r="C6398" s="11">
        <v>200127</v>
      </c>
      <c r="D6398" s="12">
        <v>45583</v>
      </c>
      <c r="E6398" s="11" t="s">
        <v>9</v>
      </c>
      <c r="F6398" s="11">
        <v>0</v>
      </c>
      <c r="G6398" s="11">
        <v>0</v>
      </c>
      <c r="H6398" s="11">
        <v>0</v>
      </c>
      <c r="I6398" s="11" t="s">
        <v>47</v>
      </c>
      <c r="J6398" s="11">
        <v>0.43396226415094341</v>
      </c>
      <c r="K6398" s="1" t="e">
        <f t="shared" si="200"/>
        <v>#DIV/0!</v>
      </c>
      <c r="L6398" s="9">
        <v>2</v>
      </c>
      <c r="M6398" s="10">
        <v>-2</v>
      </c>
      <c r="N6398" s="10" t="e">
        <f t="shared" si="199"/>
        <v>#DIV/0!</v>
      </c>
    </row>
    <row r="6399" spans="1:14" x14ac:dyDescent="0.3">
      <c r="A6399" s="11" t="s">
        <v>35</v>
      </c>
      <c r="B6399" s="11">
        <v>3036</v>
      </c>
      <c r="C6399" s="11">
        <v>200127</v>
      </c>
      <c r="D6399" s="12">
        <v>45590</v>
      </c>
      <c r="E6399" s="11" t="s">
        <v>9</v>
      </c>
      <c r="F6399" s="11">
        <v>0</v>
      </c>
      <c r="G6399" s="11">
        <v>0</v>
      </c>
      <c r="H6399" s="11">
        <v>0</v>
      </c>
      <c r="I6399" s="11" t="s">
        <v>47</v>
      </c>
      <c r="J6399" s="11">
        <v>0.43396226415094341</v>
      </c>
      <c r="K6399" s="1" t="e">
        <f t="shared" si="200"/>
        <v>#DIV/0!</v>
      </c>
      <c r="L6399" s="9">
        <v>2</v>
      </c>
      <c r="M6399" s="10">
        <v>-2</v>
      </c>
      <c r="N6399" s="10" t="e">
        <f t="shared" si="199"/>
        <v>#DIV/0!</v>
      </c>
    </row>
    <row r="6400" spans="1:14" x14ac:dyDescent="0.3">
      <c r="A6400" s="11" t="s">
        <v>35</v>
      </c>
      <c r="B6400" s="11">
        <v>3036</v>
      </c>
      <c r="C6400" s="11">
        <v>200127</v>
      </c>
      <c r="D6400" s="12">
        <v>45597</v>
      </c>
      <c r="E6400" s="11" t="s">
        <v>9</v>
      </c>
      <c r="F6400" s="11">
        <v>0</v>
      </c>
      <c r="G6400" s="11">
        <v>0</v>
      </c>
      <c r="H6400" s="11">
        <v>0</v>
      </c>
      <c r="I6400" s="11" t="s">
        <v>47</v>
      </c>
      <c r="J6400" s="11">
        <v>0.43396226415094341</v>
      </c>
      <c r="K6400" s="1" t="e">
        <f t="shared" si="200"/>
        <v>#DIV/0!</v>
      </c>
      <c r="L6400" s="9">
        <v>2</v>
      </c>
      <c r="M6400" s="10">
        <v>-2</v>
      </c>
      <c r="N6400" s="10" t="e">
        <f t="shared" si="199"/>
        <v>#DIV/0!</v>
      </c>
    </row>
    <row r="6401" spans="1:14" x14ac:dyDescent="0.3">
      <c r="A6401" s="11" t="s">
        <v>35</v>
      </c>
      <c r="B6401" s="11">
        <v>3036</v>
      </c>
      <c r="C6401" s="11">
        <v>200127</v>
      </c>
      <c r="D6401" s="12">
        <v>45604</v>
      </c>
      <c r="E6401" s="11" t="s">
        <v>9</v>
      </c>
      <c r="F6401" s="11">
        <v>0</v>
      </c>
      <c r="G6401" s="11">
        <v>0</v>
      </c>
      <c r="H6401" s="11">
        <v>0</v>
      </c>
      <c r="I6401" s="11" t="s">
        <v>47</v>
      </c>
      <c r="J6401" s="11">
        <v>0.43396226415094341</v>
      </c>
      <c r="K6401" s="1" t="e">
        <f t="shared" si="200"/>
        <v>#DIV/0!</v>
      </c>
      <c r="L6401" s="9">
        <v>2</v>
      </c>
      <c r="M6401" s="10">
        <v>-2</v>
      </c>
      <c r="N6401" s="10" t="e">
        <f t="shared" si="199"/>
        <v>#DIV/0!</v>
      </c>
    </row>
    <row r="6402" spans="1:14" x14ac:dyDescent="0.3">
      <c r="A6402" s="11" t="s">
        <v>35</v>
      </c>
      <c r="B6402" s="11">
        <v>3036</v>
      </c>
      <c r="C6402" s="11">
        <v>200127</v>
      </c>
      <c r="D6402" s="12">
        <v>45611</v>
      </c>
      <c r="E6402" s="11" t="s">
        <v>9</v>
      </c>
      <c r="F6402" s="11">
        <v>1</v>
      </c>
      <c r="G6402" s="11">
        <v>0</v>
      </c>
      <c r="H6402" s="11">
        <v>0</v>
      </c>
      <c r="I6402" s="11" t="s">
        <v>48</v>
      </c>
      <c r="J6402" s="11">
        <v>0.43396226415094341</v>
      </c>
      <c r="K6402" s="1" t="e">
        <f t="shared" si="200"/>
        <v>#DIV/0!</v>
      </c>
      <c r="L6402" s="9">
        <v>2</v>
      </c>
      <c r="M6402" s="10">
        <v>-2</v>
      </c>
      <c r="N6402" s="10" t="e">
        <f t="shared" si="199"/>
        <v>#DIV/0!</v>
      </c>
    </row>
    <row r="6403" spans="1:14" x14ac:dyDescent="0.3">
      <c r="A6403" s="11" t="s">
        <v>35</v>
      </c>
      <c r="B6403" s="11">
        <v>3036</v>
      </c>
      <c r="C6403" s="11">
        <v>200127</v>
      </c>
      <c r="D6403" s="12">
        <v>45618</v>
      </c>
      <c r="E6403" s="11" t="s">
        <v>9</v>
      </c>
      <c r="F6403" s="11">
        <v>0</v>
      </c>
      <c r="G6403" s="11">
        <v>0.78643782776614768</v>
      </c>
      <c r="H6403" s="11">
        <v>0</v>
      </c>
      <c r="I6403" s="11" t="s">
        <v>47</v>
      </c>
      <c r="J6403" s="11">
        <v>0.43396226415094341</v>
      </c>
      <c r="K6403" s="1">
        <f t="shared" si="200"/>
        <v>-0.3779644730092272</v>
      </c>
      <c r="L6403" s="9">
        <v>2</v>
      </c>
      <c r="M6403" s="10">
        <v>-2</v>
      </c>
      <c r="N6403" s="10" t="str">
        <f t="shared" si="199"/>
        <v>Normal</v>
      </c>
    </row>
    <row r="6404" spans="1:14" x14ac:dyDescent="0.3">
      <c r="A6404" s="11" t="s">
        <v>35</v>
      </c>
      <c r="B6404" s="11">
        <v>3036</v>
      </c>
      <c r="C6404" s="11">
        <v>200127</v>
      </c>
      <c r="D6404" s="12">
        <v>45625</v>
      </c>
      <c r="E6404" s="11" t="s">
        <v>9</v>
      </c>
      <c r="F6404" s="11">
        <v>0</v>
      </c>
      <c r="G6404" s="11">
        <v>0.78643782776614768</v>
      </c>
      <c r="H6404" s="11">
        <v>0</v>
      </c>
      <c r="I6404" s="11" t="s">
        <v>47</v>
      </c>
      <c r="J6404" s="11">
        <v>0.43396226415094341</v>
      </c>
      <c r="K6404" s="1">
        <f t="shared" si="200"/>
        <v>-0.3779644730092272</v>
      </c>
      <c r="L6404" s="9">
        <v>2</v>
      </c>
      <c r="M6404" s="10">
        <v>-2</v>
      </c>
      <c r="N6404" s="10" t="str">
        <f t="shared" ref="N6404:N6467" si="201">IF(AND(K6404&lt;=L6404,K6404&gt;=M6404),"Normal","Anamoly")</f>
        <v>Normal</v>
      </c>
    </row>
    <row r="6405" spans="1:14" x14ac:dyDescent="0.3">
      <c r="A6405" s="11" t="s">
        <v>35</v>
      </c>
      <c r="B6405" s="11">
        <v>3036</v>
      </c>
      <c r="C6405" s="11">
        <v>200127</v>
      </c>
      <c r="D6405" s="12">
        <v>45632</v>
      </c>
      <c r="E6405" s="11" t="s">
        <v>9</v>
      </c>
      <c r="F6405" s="11">
        <v>0</v>
      </c>
      <c r="G6405" s="11">
        <v>0.78643782776614768</v>
      </c>
      <c r="H6405" s="11">
        <v>0</v>
      </c>
      <c r="I6405" s="11" t="s">
        <v>47</v>
      </c>
      <c r="J6405" s="11">
        <v>0.43396226415094341</v>
      </c>
      <c r="K6405" s="1">
        <f t="shared" si="200"/>
        <v>-0.3779644730092272</v>
      </c>
      <c r="L6405" s="9">
        <v>2</v>
      </c>
      <c r="M6405" s="10">
        <v>-2</v>
      </c>
      <c r="N6405" s="10" t="str">
        <f t="shared" si="201"/>
        <v>Normal</v>
      </c>
    </row>
    <row r="6406" spans="1:14" x14ac:dyDescent="0.3">
      <c r="A6406" s="11" t="s">
        <v>35</v>
      </c>
      <c r="B6406" s="11">
        <v>3036</v>
      </c>
      <c r="C6406" s="11">
        <v>200127</v>
      </c>
      <c r="D6406" s="12">
        <v>45639</v>
      </c>
      <c r="E6406" s="11" t="s">
        <v>9</v>
      </c>
      <c r="F6406" s="11">
        <v>0</v>
      </c>
      <c r="G6406" s="11">
        <v>0.78643782776614768</v>
      </c>
      <c r="H6406" s="11">
        <v>0</v>
      </c>
      <c r="I6406" s="11" t="s">
        <v>47</v>
      </c>
      <c r="J6406" s="11">
        <v>0.43396226415094341</v>
      </c>
      <c r="K6406" s="1">
        <f t="shared" si="200"/>
        <v>-0.3779644730092272</v>
      </c>
      <c r="L6406" s="9">
        <v>2</v>
      </c>
      <c r="M6406" s="10">
        <v>-2</v>
      </c>
      <c r="N6406" s="10" t="str">
        <f t="shared" si="201"/>
        <v>Normal</v>
      </c>
    </row>
    <row r="6407" spans="1:14" x14ac:dyDescent="0.3">
      <c r="A6407" s="11" t="s">
        <v>35</v>
      </c>
      <c r="B6407" s="11">
        <v>3036</v>
      </c>
      <c r="C6407" s="11">
        <v>200127</v>
      </c>
      <c r="D6407" s="12">
        <v>45646</v>
      </c>
      <c r="E6407" s="11" t="s">
        <v>9</v>
      </c>
      <c r="F6407" s="11">
        <v>0</v>
      </c>
      <c r="G6407" s="11">
        <v>0.78643782776614768</v>
      </c>
      <c r="H6407" s="11">
        <v>0</v>
      </c>
      <c r="I6407" s="11" t="s">
        <v>47</v>
      </c>
      <c r="J6407" s="11">
        <v>0.43396226415094341</v>
      </c>
      <c r="K6407" s="1">
        <f t="shared" si="200"/>
        <v>-0.3779644730092272</v>
      </c>
      <c r="L6407" s="9">
        <v>2</v>
      </c>
      <c r="M6407" s="10">
        <v>-2</v>
      </c>
      <c r="N6407" s="10" t="str">
        <f t="shared" si="201"/>
        <v>Normal</v>
      </c>
    </row>
    <row r="6408" spans="1:14" x14ac:dyDescent="0.3">
      <c r="A6408" s="11" t="s">
        <v>35</v>
      </c>
      <c r="B6408" s="11">
        <v>3036</v>
      </c>
      <c r="C6408" s="11">
        <v>200127</v>
      </c>
      <c r="D6408" s="12">
        <v>45653</v>
      </c>
      <c r="E6408" s="11" t="s">
        <v>9</v>
      </c>
      <c r="F6408" s="11">
        <v>0</v>
      </c>
      <c r="G6408" s="11">
        <v>0.78643782776614768</v>
      </c>
      <c r="H6408" s="11">
        <v>0</v>
      </c>
      <c r="I6408" s="11" t="s">
        <v>47</v>
      </c>
      <c r="J6408" s="11">
        <v>0.43396226415094341</v>
      </c>
      <c r="K6408" s="1">
        <f t="shared" si="200"/>
        <v>-0.3779644730092272</v>
      </c>
      <c r="L6408" s="9">
        <v>2</v>
      </c>
      <c r="M6408" s="10">
        <v>-2</v>
      </c>
      <c r="N6408" s="10" t="str">
        <f t="shared" si="201"/>
        <v>Normal</v>
      </c>
    </row>
    <row r="6409" spans="1:14" x14ac:dyDescent="0.3">
      <c r="A6409" s="11" t="s">
        <v>35</v>
      </c>
      <c r="B6409" s="11">
        <v>3036</v>
      </c>
      <c r="C6409" s="11">
        <v>200127</v>
      </c>
      <c r="D6409" s="12">
        <v>45660</v>
      </c>
      <c r="E6409" s="11" t="s">
        <v>9</v>
      </c>
      <c r="F6409" s="11">
        <v>0</v>
      </c>
      <c r="G6409" s="11">
        <v>0.78643782776614768</v>
      </c>
      <c r="H6409" s="11">
        <v>0</v>
      </c>
      <c r="I6409" s="11" t="s">
        <v>47</v>
      </c>
      <c r="J6409" s="11">
        <v>0.43396226415094341</v>
      </c>
      <c r="K6409" s="1">
        <f t="shared" si="200"/>
        <v>-0.3779644730092272</v>
      </c>
      <c r="L6409" s="9">
        <v>2</v>
      </c>
      <c r="M6409" s="10">
        <v>-2</v>
      </c>
      <c r="N6409" s="10" t="str">
        <f t="shared" si="201"/>
        <v>Normal</v>
      </c>
    </row>
    <row r="6410" spans="1:14" x14ac:dyDescent="0.3">
      <c r="A6410" s="11" t="s">
        <v>35</v>
      </c>
      <c r="B6410" s="11">
        <v>3036</v>
      </c>
      <c r="C6410" s="11">
        <v>200127</v>
      </c>
      <c r="D6410" s="12">
        <v>45667</v>
      </c>
      <c r="E6410" s="11" t="s">
        <v>9</v>
      </c>
      <c r="F6410" s="11">
        <v>0</v>
      </c>
      <c r="G6410" s="11">
        <v>0.78643782776614768</v>
      </c>
      <c r="H6410" s="11">
        <v>0</v>
      </c>
      <c r="I6410" s="11" t="s">
        <v>47</v>
      </c>
      <c r="J6410" s="11">
        <v>0.43396226415094341</v>
      </c>
      <c r="K6410" s="1">
        <f t="shared" si="200"/>
        <v>-0.3779644730092272</v>
      </c>
      <c r="L6410" s="9">
        <v>2</v>
      </c>
      <c r="M6410" s="10">
        <v>-2</v>
      </c>
      <c r="N6410" s="10" t="str">
        <f t="shared" si="201"/>
        <v>Normal</v>
      </c>
    </row>
    <row r="6411" spans="1:14" x14ac:dyDescent="0.3">
      <c r="A6411" s="11" t="s">
        <v>35</v>
      </c>
      <c r="B6411" s="11">
        <v>3036</v>
      </c>
      <c r="C6411" s="11">
        <v>200127</v>
      </c>
      <c r="D6411" s="12">
        <v>45674</v>
      </c>
      <c r="E6411" s="11" t="s">
        <v>9</v>
      </c>
      <c r="F6411" s="11">
        <v>0</v>
      </c>
      <c r="G6411" s="11">
        <v>0</v>
      </c>
      <c r="H6411" s="11">
        <v>0</v>
      </c>
      <c r="I6411" s="11" t="s">
        <v>47</v>
      </c>
      <c r="J6411" s="11">
        <v>0.43396226415094341</v>
      </c>
      <c r="K6411" s="1" t="e">
        <f t="shared" si="200"/>
        <v>#DIV/0!</v>
      </c>
      <c r="L6411" s="9">
        <v>2</v>
      </c>
      <c r="M6411" s="10">
        <v>-2</v>
      </c>
      <c r="N6411" s="10" t="e">
        <f t="shared" si="201"/>
        <v>#DIV/0!</v>
      </c>
    </row>
    <row r="6412" spans="1:14" x14ac:dyDescent="0.3">
      <c r="A6412" s="11" t="s">
        <v>35</v>
      </c>
      <c r="B6412" s="11">
        <v>3036</v>
      </c>
      <c r="C6412" s="11">
        <v>200127</v>
      </c>
      <c r="D6412" s="12">
        <v>45681</v>
      </c>
      <c r="E6412" s="11" t="s">
        <v>9</v>
      </c>
      <c r="F6412" s="11">
        <v>0</v>
      </c>
      <c r="G6412" s="11">
        <v>0</v>
      </c>
      <c r="H6412" s="11">
        <v>0</v>
      </c>
      <c r="I6412" s="11" t="s">
        <v>47</v>
      </c>
      <c r="J6412" s="11">
        <v>0.43396226415094341</v>
      </c>
      <c r="K6412" s="1" t="e">
        <f t="shared" si="200"/>
        <v>#DIV/0!</v>
      </c>
      <c r="L6412" s="9">
        <v>2</v>
      </c>
      <c r="M6412" s="10">
        <v>-2</v>
      </c>
      <c r="N6412" s="10" t="e">
        <f t="shared" si="201"/>
        <v>#DIV/0!</v>
      </c>
    </row>
    <row r="6413" spans="1:14" x14ac:dyDescent="0.3">
      <c r="A6413" s="11" t="s">
        <v>35</v>
      </c>
      <c r="B6413" s="11">
        <v>3036</v>
      </c>
      <c r="C6413" s="11">
        <v>200127</v>
      </c>
      <c r="D6413" s="12">
        <v>45688</v>
      </c>
      <c r="E6413" s="11" t="s">
        <v>9</v>
      </c>
      <c r="F6413" s="11">
        <v>0</v>
      </c>
      <c r="G6413" s="11">
        <v>0</v>
      </c>
      <c r="H6413" s="11">
        <v>0</v>
      </c>
      <c r="I6413" s="11" t="s">
        <v>47</v>
      </c>
      <c r="J6413" s="11">
        <v>0.43396226415094341</v>
      </c>
      <c r="K6413" s="1" t="e">
        <f t="shared" si="200"/>
        <v>#DIV/0!</v>
      </c>
      <c r="L6413" s="9">
        <v>2</v>
      </c>
      <c r="M6413" s="10">
        <v>-2</v>
      </c>
      <c r="N6413" s="10" t="e">
        <f t="shared" si="201"/>
        <v>#DIV/0!</v>
      </c>
    </row>
    <row r="6414" spans="1:14" x14ac:dyDescent="0.3">
      <c r="A6414" s="11" t="s">
        <v>35</v>
      </c>
      <c r="B6414" s="11">
        <v>3036</v>
      </c>
      <c r="C6414" s="11">
        <v>200127</v>
      </c>
      <c r="D6414" s="12">
        <v>45695</v>
      </c>
      <c r="E6414" s="11" t="s">
        <v>9</v>
      </c>
      <c r="F6414" s="11">
        <v>0</v>
      </c>
      <c r="G6414" s="11">
        <v>0</v>
      </c>
      <c r="H6414" s="11">
        <v>0</v>
      </c>
      <c r="I6414" s="11" t="s">
        <v>47</v>
      </c>
      <c r="J6414" s="11">
        <v>0.43396226415094341</v>
      </c>
      <c r="K6414" s="1" t="e">
        <f t="shared" si="200"/>
        <v>#DIV/0!</v>
      </c>
      <c r="L6414" s="9">
        <v>2</v>
      </c>
      <c r="M6414" s="10">
        <v>-2</v>
      </c>
      <c r="N6414" s="10" t="e">
        <f t="shared" si="201"/>
        <v>#DIV/0!</v>
      </c>
    </row>
    <row r="6415" spans="1:14" x14ac:dyDescent="0.3">
      <c r="A6415" s="11" t="s">
        <v>35</v>
      </c>
      <c r="B6415" s="11">
        <v>3036</v>
      </c>
      <c r="C6415" s="11">
        <v>200102</v>
      </c>
      <c r="D6415" s="12">
        <v>45331</v>
      </c>
      <c r="E6415" s="11" t="s">
        <v>10</v>
      </c>
      <c r="F6415" s="11">
        <v>0</v>
      </c>
      <c r="G6415" s="11"/>
      <c r="H6415" s="11"/>
      <c r="I6415" s="11" t="s">
        <v>47</v>
      </c>
      <c r="J6415" s="11">
        <v>1.8867924528301887</v>
      </c>
      <c r="K6415" s="1">
        <v>0</v>
      </c>
      <c r="L6415" s="9">
        <v>2</v>
      </c>
      <c r="M6415" s="10">
        <v>-2</v>
      </c>
      <c r="N6415" s="10" t="str">
        <f t="shared" si="201"/>
        <v>Normal</v>
      </c>
    </row>
    <row r="6416" spans="1:14" x14ac:dyDescent="0.3">
      <c r="A6416" s="11" t="s">
        <v>35</v>
      </c>
      <c r="B6416" s="11">
        <v>3036</v>
      </c>
      <c r="C6416" s="11">
        <v>200102</v>
      </c>
      <c r="D6416" s="12">
        <v>45338</v>
      </c>
      <c r="E6416" s="11" t="s">
        <v>10</v>
      </c>
      <c r="F6416" s="11">
        <v>2</v>
      </c>
      <c r="G6416" s="11">
        <v>0</v>
      </c>
      <c r="H6416" s="11">
        <v>0</v>
      </c>
      <c r="I6416" s="11" t="s">
        <v>48</v>
      </c>
      <c r="J6416" s="11">
        <v>1.8867924528301887</v>
      </c>
      <c r="K6416" s="1">
        <v>0</v>
      </c>
      <c r="L6416" s="9">
        <v>2</v>
      </c>
      <c r="M6416" s="10">
        <v>-2</v>
      </c>
      <c r="N6416" s="10" t="str">
        <f t="shared" si="201"/>
        <v>Normal</v>
      </c>
    </row>
    <row r="6417" spans="1:14" x14ac:dyDescent="0.3">
      <c r="A6417" s="11" t="s">
        <v>35</v>
      </c>
      <c r="B6417" s="11">
        <v>3036</v>
      </c>
      <c r="C6417" s="11">
        <v>200102</v>
      </c>
      <c r="D6417" s="12">
        <v>45345</v>
      </c>
      <c r="E6417" s="11" t="s">
        <v>10</v>
      </c>
      <c r="F6417" s="11">
        <v>5</v>
      </c>
      <c r="G6417" s="11">
        <v>3</v>
      </c>
      <c r="H6417" s="11">
        <v>0</v>
      </c>
      <c r="I6417" s="11" t="s">
        <v>48</v>
      </c>
      <c r="J6417" s="11">
        <v>1.8867924528301887</v>
      </c>
      <c r="K6417" s="1">
        <f t="shared" si="200"/>
        <v>7.1813249871753166</v>
      </c>
      <c r="L6417" s="9">
        <v>2</v>
      </c>
      <c r="M6417" s="10">
        <v>-2</v>
      </c>
      <c r="N6417" s="10" t="str">
        <f t="shared" si="201"/>
        <v>Anamoly</v>
      </c>
    </row>
    <row r="6418" spans="1:14" x14ac:dyDescent="0.3">
      <c r="A6418" s="11" t="s">
        <v>35</v>
      </c>
      <c r="B6418" s="11">
        <v>3036</v>
      </c>
      <c r="C6418" s="11">
        <v>200102</v>
      </c>
      <c r="D6418" s="12">
        <v>45352</v>
      </c>
      <c r="E6418" s="11" t="s">
        <v>10</v>
      </c>
      <c r="F6418" s="11">
        <v>2</v>
      </c>
      <c r="G6418" s="11">
        <v>6.4429426686459852</v>
      </c>
      <c r="H6418" s="11">
        <v>0</v>
      </c>
      <c r="I6418" s="11" t="s">
        <v>47</v>
      </c>
      <c r="J6418" s="11">
        <v>1.8867924528301887</v>
      </c>
      <c r="K6418" s="1">
        <f t="shared" ref="K6418:K6481" si="202">(F6418-AVERAGE(F6410:F6417))/_xlfn.STDEV.P(F6410:F6417)</f>
        <v>0.66529914385911559</v>
      </c>
      <c r="L6418" s="9">
        <v>2</v>
      </c>
      <c r="M6418" s="10">
        <v>-2</v>
      </c>
      <c r="N6418" s="10" t="str">
        <f t="shared" si="201"/>
        <v>Normal</v>
      </c>
    </row>
    <row r="6419" spans="1:14" x14ac:dyDescent="0.3">
      <c r="A6419" s="11" t="s">
        <v>35</v>
      </c>
      <c r="B6419" s="11">
        <v>3036</v>
      </c>
      <c r="C6419" s="11">
        <v>200102</v>
      </c>
      <c r="D6419" s="12">
        <v>45359</v>
      </c>
      <c r="E6419" s="11" t="s">
        <v>10</v>
      </c>
      <c r="F6419" s="11">
        <v>5</v>
      </c>
      <c r="G6419" s="11">
        <v>5.8207142142714252</v>
      </c>
      <c r="H6419" s="11">
        <v>0</v>
      </c>
      <c r="I6419" s="11" t="s">
        <v>47</v>
      </c>
      <c r="J6419" s="11">
        <v>1.8867924528301887</v>
      </c>
      <c r="K6419" s="1">
        <f t="shared" si="202"/>
        <v>2.2915859399591758</v>
      </c>
      <c r="L6419" s="9">
        <v>2</v>
      </c>
      <c r="M6419" s="10">
        <v>-2</v>
      </c>
      <c r="N6419" s="10" t="str">
        <f t="shared" si="201"/>
        <v>Anamoly</v>
      </c>
    </row>
    <row r="6420" spans="1:14" x14ac:dyDescent="0.3">
      <c r="A6420" s="11" t="s">
        <v>35</v>
      </c>
      <c r="B6420" s="11">
        <v>3036</v>
      </c>
      <c r="C6420" s="11">
        <v>200102</v>
      </c>
      <c r="D6420" s="12">
        <v>45366</v>
      </c>
      <c r="E6420" s="11" t="s">
        <v>10</v>
      </c>
      <c r="F6420" s="11">
        <v>8</v>
      </c>
      <c r="G6420" s="11">
        <v>6.6781438859330624</v>
      </c>
      <c r="H6420" s="11">
        <v>0</v>
      </c>
      <c r="I6420" s="11" t="s">
        <v>48</v>
      </c>
      <c r="J6420" s="11">
        <v>1.8867924528301887</v>
      </c>
      <c r="K6420" s="1">
        <f t="shared" si="202"/>
        <v>3.0542361089076304</v>
      </c>
      <c r="L6420" s="9">
        <v>2</v>
      </c>
      <c r="M6420" s="10">
        <v>-2</v>
      </c>
      <c r="N6420" s="10" t="str">
        <f t="shared" si="201"/>
        <v>Anamoly</v>
      </c>
    </row>
    <row r="6421" spans="1:14" x14ac:dyDescent="0.3">
      <c r="A6421" s="11" t="s">
        <v>35</v>
      </c>
      <c r="B6421" s="11">
        <v>3036</v>
      </c>
      <c r="C6421" s="11">
        <v>200102</v>
      </c>
      <c r="D6421" s="12">
        <v>45373</v>
      </c>
      <c r="E6421" s="11" t="s">
        <v>10</v>
      </c>
      <c r="F6421" s="11">
        <v>6</v>
      </c>
      <c r="G6421" s="11">
        <v>8.9160052493412074</v>
      </c>
      <c r="H6421" s="11">
        <v>0</v>
      </c>
      <c r="I6421" s="11" t="s">
        <v>47</v>
      </c>
      <c r="J6421" s="11">
        <v>1.8867924528301887</v>
      </c>
      <c r="K6421" s="1">
        <f t="shared" si="202"/>
        <v>1.172170525067662</v>
      </c>
      <c r="L6421" s="9">
        <v>2</v>
      </c>
      <c r="M6421" s="10">
        <v>-2</v>
      </c>
      <c r="N6421" s="10" t="str">
        <f t="shared" si="201"/>
        <v>Normal</v>
      </c>
    </row>
    <row r="6422" spans="1:14" x14ac:dyDescent="0.3">
      <c r="A6422" s="11" t="s">
        <v>35</v>
      </c>
      <c r="B6422" s="11">
        <v>3036</v>
      </c>
      <c r="C6422" s="11">
        <v>200102</v>
      </c>
      <c r="D6422" s="12">
        <v>45380</v>
      </c>
      <c r="E6422" s="11" t="s">
        <v>10</v>
      </c>
      <c r="F6422" s="11">
        <v>3</v>
      </c>
      <c r="G6422" s="11">
        <v>9.1269595556932455</v>
      </c>
      <c r="H6422" s="11">
        <v>0</v>
      </c>
      <c r="I6422" s="11" t="s">
        <v>47</v>
      </c>
      <c r="J6422" s="11">
        <v>1.8867924528301887</v>
      </c>
      <c r="K6422" s="1">
        <f t="shared" si="202"/>
        <v>-0.18257418583505536</v>
      </c>
      <c r="L6422" s="9">
        <v>2</v>
      </c>
      <c r="M6422" s="10">
        <v>-2</v>
      </c>
      <c r="N6422" s="10" t="str">
        <f t="shared" si="201"/>
        <v>Normal</v>
      </c>
    </row>
    <row r="6423" spans="1:14" x14ac:dyDescent="0.3">
      <c r="A6423" s="11" t="s">
        <v>35</v>
      </c>
      <c r="B6423" s="11">
        <v>3036</v>
      </c>
      <c r="C6423" s="11">
        <v>200102</v>
      </c>
      <c r="D6423" s="12">
        <v>45387</v>
      </c>
      <c r="E6423" s="11" t="s">
        <v>10</v>
      </c>
      <c r="F6423" s="11">
        <v>4</v>
      </c>
      <c r="G6423" s="11">
        <v>8.7162291827592711</v>
      </c>
      <c r="H6423" s="11">
        <v>0</v>
      </c>
      <c r="I6423" s="11" t="s">
        <v>47</v>
      </c>
      <c r="J6423" s="11">
        <v>1.8867924528301887</v>
      </c>
      <c r="K6423" s="1">
        <f t="shared" si="202"/>
        <v>5.1639777949432225E-2</v>
      </c>
      <c r="L6423" s="9">
        <v>2</v>
      </c>
      <c r="M6423" s="10">
        <v>-2</v>
      </c>
      <c r="N6423" s="10" t="str">
        <f t="shared" si="201"/>
        <v>Normal</v>
      </c>
    </row>
    <row r="6424" spans="1:14" x14ac:dyDescent="0.3">
      <c r="A6424" s="11" t="s">
        <v>35</v>
      </c>
      <c r="B6424" s="11">
        <v>3036</v>
      </c>
      <c r="C6424" s="11">
        <v>200102</v>
      </c>
      <c r="D6424" s="12">
        <v>45394</v>
      </c>
      <c r="E6424" s="11" t="s">
        <v>10</v>
      </c>
      <c r="F6424" s="11">
        <v>3</v>
      </c>
      <c r="G6424" s="11">
        <v>8.2399062084350767</v>
      </c>
      <c r="H6424" s="11">
        <v>0.51009379156492329</v>
      </c>
      <c r="I6424" s="11" t="s">
        <v>47</v>
      </c>
      <c r="J6424" s="11">
        <v>1.8867924528301887</v>
      </c>
      <c r="K6424" s="1">
        <f t="shared" si="202"/>
        <v>-0.71153085008846595</v>
      </c>
      <c r="L6424" s="9">
        <v>2</v>
      </c>
      <c r="M6424" s="10">
        <v>-2</v>
      </c>
      <c r="N6424" s="10" t="str">
        <f t="shared" si="201"/>
        <v>Normal</v>
      </c>
    </row>
    <row r="6425" spans="1:14" x14ac:dyDescent="0.3">
      <c r="A6425" s="11" t="s">
        <v>35</v>
      </c>
      <c r="B6425" s="11">
        <v>3036</v>
      </c>
      <c r="C6425" s="11">
        <v>200102</v>
      </c>
      <c r="D6425" s="12">
        <v>45401</v>
      </c>
      <c r="E6425" s="11" t="s">
        <v>10</v>
      </c>
      <c r="F6425" s="11">
        <v>6</v>
      </c>
      <c r="G6425" s="11">
        <v>8.1055512754639896</v>
      </c>
      <c r="H6425" s="11">
        <v>0.89444872453601088</v>
      </c>
      <c r="I6425" s="11" t="s">
        <v>47</v>
      </c>
      <c r="J6425" s="11">
        <v>1.8867924528301887</v>
      </c>
      <c r="K6425" s="1">
        <f t="shared" si="202"/>
        <v>0.83205029433784372</v>
      </c>
      <c r="L6425" s="9">
        <v>2</v>
      </c>
      <c r="M6425" s="10">
        <v>-2</v>
      </c>
      <c r="N6425" s="10" t="str">
        <f t="shared" si="201"/>
        <v>Normal</v>
      </c>
    </row>
    <row r="6426" spans="1:14" x14ac:dyDescent="0.3">
      <c r="A6426" s="11" t="s">
        <v>35</v>
      </c>
      <c r="B6426" s="11">
        <v>3036</v>
      </c>
      <c r="C6426" s="11">
        <v>200102</v>
      </c>
      <c r="D6426" s="12">
        <v>45408</v>
      </c>
      <c r="E6426" s="11" t="s">
        <v>10</v>
      </c>
      <c r="F6426" s="11">
        <v>7</v>
      </c>
      <c r="G6426" s="11">
        <v>8.3582961307670196</v>
      </c>
      <c r="H6426" s="11">
        <v>0.8917038692329804</v>
      </c>
      <c r="I6426" s="11" t="s">
        <v>47</v>
      </c>
      <c r="J6426" s="11">
        <v>1.8867924528301887</v>
      </c>
      <c r="K6426" s="1">
        <f t="shared" si="202"/>
        <v>1.2723341073466077</v>
      </c>
      <c r="L6426" s="9">
        <v>2</v>
      </c>
      <c r="M6426" s="10">
        <v>-2</v>
      </c>
      <c r="N6426" s="10" t="str">
        <f t="shared" si="201"/>
        <v>Normal</v>
      </c>
    </row>
    <row r="6427" spans="1:14" x14ac:dyDescent="0.3">
      <c r="A6427" s="11" t="s">
        <v>35</v>
      </c>
      <c r="B6427" s="11">
        <v>3036</v>
      </c>
      <c r="C6427" s="11">
        <v>200102</v>
      </c>
      <c r="D6427" s="12">
        <v>45415</v>
      </c>
      <c r="E6427" s="11" t="s">
        <v>10</v>
      </c>
      <c r="F6427" s="11">
        <v>4</v>
      </c>
      <c r="G6427" s="11">
        <v>8.6778273002005228</v>
      </c>
      <c r="H6427" s="11">
        <v>1.822172699799478</v>
      </c>
      <c r="I6427" s="11" t="s">
        <v>47</v>
      </c>
      <c r="J6427" s="11">
        <v>1.8867924528301887</v>
      </c>
      <c r="K6427" s="1">
        <f t="shared" si="202"/>
        <v>-0.72932495748947279</v>
      </c>
      <c r="L6427" s="9">
        <v>2</v>
      </c>
      <c r="M6427" s="10">
        <v>-2</v>
      </c>
      <c r="N6427" s="10" t="str">
        <f t="shared" si="201"/>
        <v>Normal</v>
      </c>
    </row>
    <row r="6428" spans="1:14" x14ac:dyDescent="0.3">
      <c r="A6428" s="11" t="s">
        <v>35</v>
      </c>
      <c r="B6428" s="11">
        <v>3036</v>
      </c>
      <c r="C6428" s="11">
        <v>200102</v>
      </c>
      <c r="D6428" s="12">
        <v>45422</v>
      </c>
      <c r="E6428" s="11" t="s">
        <v>10</v>
      </c>
      <c r="F6428" s="11">
        <v>3</v>
      </c>
      <c r="G6428" s="11">
        <v>8.6516839949164712</v>
      </c>
      <c r="H6428" s="11">
        <v>1.5983160050835288</v>
      </c>
      <c r="I6428" s="11" t="s">
        <v>47</v>
      </c>
      <c r="J6428" s="11">
        <v>1.8867924528301887</v>
      </c>
      <c r="K6428" s="1">
        <f t="shared" si="202"/>
        <v>-1.2050980485141709</v>
      </c>
      <c r="L6428" s="9">
        <v>2</v>
      </c>
      <c r="M6428" s="10">
        <v>-2</v>
      </c>
      <c r="N6428" s="10" t="str">
        <f t="shared" si="201"/>
        <v>Normal</v>
      </c>
    </row>
    <row r="6429" spans="1:14" x14ac:dyDescent="0.3">
      <c r="A6429" s="11" t="s">
        <v>35</v>
      </c>
      <c r="B6429" s="11">
        <v>3036</v>
      </c>
      <c r="C6429" s="11">
        <v>200102</v>
      </c>
      <c r="D6429" s="12">
        <v>45429</v>
      </c>
      <c r="E6429" s="11" t="s">
        <v>10</v>
      </c>
      <c r="F6429" s="11">
        <v>1</v>
      </c>
      <c r="G6429" s="11">
        <v>7.5</v>
      </c>
      <c r="H6429" s="11">
        <v>1.5</v>
      </c>
      <c r="I6429" s="11" t="s">
        <v>48</v>
      </c>
      <c r="J6429" s="11">
        <v>1.8867924528301887</v>
      </c>
      <c r="K6429" s="1">
        <f t="shared" si="202"/>
        <v>-2.3333333333333335</v>
      </c>
      <c r="L6429" s="9">
        <v>2</v>
      </c>
      <c r="M6429" s="10">
        <v>-2</v>
      </c>
      <c r="N6429" s="10" t="str">
        <f t="shared" si="201"/>
        <v>Anamoly</v>
      </c>
    </row>
    <row r="6430" spans="1:14" x14ac:dyDescent="0.3">
      <c r="A6430" s="11" t="s">
        <v>35</v>
      </c>
      <c r="B6430" s="11">
        <v>3036</v>
      </c>
      <c r="C6430" s="11">
        <v>200102</v>
      </c>
      <c r="D6430" s="12">
        <v>45436</v>
      </c>
      <c r="E6430" s="11" t="s">
        <v>10</v>
      </c>
      <c r="F6430" s="11">
        <v>7</v>
      </c>
      <c r="G6430" s="11">
        <v>7.4016839949164712</v>
      </c>
      <c r="H6430" s="11">
        <v>0.34831600508352878</v>
      </c>
      <c r="I6430" s="11" t="s">
        <v>47</v>
      </c>
      <c r="J6430" s="11">
        <v>1.8867924528301887</v>
      </c>
      <c r="K6430" s="1">
        <f t="shared" si="202"/>
        <v>1.7722030125208397</v>
      </c>
      <c r="L6430" s="9">
        <v>2</v>
      </c>
      <c r="M6430" s="10">
        <v>-2</v>
      </c>
      <c r="N6430" s="10" t="str">
        <f t="shared" si="201"/>
        <v>Normal</v>
      </c>
    </row>
    <row r="6431" spans="1:14" x14ac:dyDescent="0.3">
      <c r="A6431" s="11" t="s">
        <v>35</v>
      </c>
      <c r="B6431" s="11">
        <v>3036</v>
      </c>
      <c r="C6431" s="11">
        <v>200102</v>
      </c>
      <c r="D6431" s="12">
        <v>45443</v>
      </c>
      <c r="E6431" s="11" t="s">
        <v>10</v>
      </c>
      <c r="F6431" s="11">
        <v>2</v>
      </c>
      <c r="G6431" s="11">
        <v>8.3671798556678283</v>
      </c>
      <c r="H6431" s="11">
        <v>0.38282014433217215</v>
      </c>
      <c r="I6431" s="11" t="s">
        <v>47</v>
      </c>
      <c r="J6431" s="11">
        <v>1.8867924528301887</v>
      </c>
      <c r="K6431" s="1">
        <f t="shared" si="202"/>
        <v>-1.1898261530617842</v>
      </c>
      <c r="L6431" s="9">
        <v>2</v>
      </c>
      <c r="M6431" s="10">
        <v>-2</v>
      </c>
      <c r="N6431" s="10" t="str">
        <f t="shared" si="201"/>
        <v>Normal</v>
      </c>
    </row>
    <row r="6432" spans="1:14" x14ac:dyDescent="0.3">
      <c r="A6432" s="11" t="s">
        <v>35</v>
      </c>
      <c r="B6432" s="11">
        <v>3036</v>
      </c>
      <c r="C6432" s="11">
        <v>200102</v>
      </c>
      <c r="D6432" s="12">
        <v>45450</v>
      </c>
      <c r="E6432" s="11" t="s">
        <v>10</v>
      </c>
      <c r="F6432" s="11">
        <v>1</v>
      </c>
      <c r="G6432" s="11">
        <v>8.4188910093294176</v>
      </c>
      <c r="H6432" s="11">
        <v>0</v>
      </c>
      <c r="I6432" s="11" t="s">
        <v>47</v>
      </c>
      <c r="J6432" s="11">
        <v>1.8867924528301887</v>
      </c>
      <c r="K6432" s="1">
        <f t="shared" si="202"/>
        <v>-1.455556274348955</v>
      </c>
      <c r="L6432" s="9">
        <v>2</v>
      </c>
      <c r="M6432" s="10">
        <v>-2</v>
      </c>
      <c r="N6432" s="10" t="str">
        <f t="shared" si="201"/>
        <v>Normal</v>
      </c>
    </row>
    <row r="6433" spans="1:14" x14ac:dyDescent="0.3">
      <c r="A6433" s="11" t="s">
        <v>35</v>
      </c>
      <c r="B6433" s="11">
        <v>3036</v>
      </c>
      <c r="C6433" s="11">
        <v>200102</v>
      </c>
      <c r="D6433" s="12">
        <v>45457</v>
      </c>
      <c r="E6433" s="11" t="s">
        <v>10</v>
      </c>
      <c r="F6433" s="11">
        <v>2</v>
      </c>
      <c r="G6433" s="11">
        <v>8.611823830374103</v>
      </c>
      <c r="H6433" s="11">
        <v>0</v>
      </c>
      <c r="I6433" s="11" t="s">
        <v>47</v>
      </c>
      <c r="J6433" s="11">
        <v>1.8867924528301887</v>
      </c>
      <c r="K6433" s="1">
        <f t="shared" si="202"/>
        <v>-0.79166972095388932</v>
      </c>
      <c r="L6433" s="9">
        <v>2</v>
      </c>
      <c r="M6433" s="10">
        <v>-2</v>
      </c>
      <c r="N6433" s="10" t="str">
        <f t="shared" si="201"/>
        <v>Normal</v>
      </c>
    </row>
    <row r="6434" spans="1:14" x14ac:dyDescent="0.3">
      <c r="A6434" s="11" t="s">
        <v>35</v>
      </c>
      <c r="B6434" s="11">
        <v>3036</v>
      </c>
      <c r="C6434" s="11">
        <v>200102</v>
      </c>
      <c r="D6434" s="12">
        <v>45464</v>
      </c>
      <c r="E6434" s="11" t="s">
        <v>10</v>
      </c>
      <c r="F6434" s="11">
        <v>4</v>
      </c>
      <c r="G6434" s="11">
        <v>7.9507513044307814</v>
      </c>
      <c r="H6434" s="11">
        <v>0</v>
      </c>
      <c r="I6434" s="11" t="s">
        <v>47</v>
      </c>
      <c r="J6434" s="11">
        <v>1.8867924528301887</v>
      </c>
      <c r="K6434" s="1">
        <f t="shared" si="202"/>
        <v>0.27317918235407651</v>
      </c>
      <c r="L6434" s="9">
        <v>2</v>
      </c>
      <c r="M6434" s="10">
        <v>-2</v>
      </c>
      <c r="N6434" s="10" t="str">
        <f t="shared" si="201"/>
        <v>Normal</v>
      </c>
    </row>
    <row r="6435" spans="1:14" x14ac:dyDescent="0.3">
      <c r="A6435" s="11" t="s">
        <v>35</v>
      </c>
      <c r="B6435" s="11">
        <v>3036</v>
      </c>
      <c r="C6435" s="11">
        <v>200102</v>
      </c>
      <c r="D6435" s="12">
        <v>45471</v>
      </c>
      <c r="E6435" s="11" t="s">
        <v>10</v>
      </c>
      <c r="F6435" s="11">
        <v>1</v>
      </c>
      <c r="G6435" s="11">
        <v>6.7416573867739409</v>
      </c>
      <c r="H6435" s="11">
        <v>0</v>
      </c>
      <c r="I6435" s="11" t="s">
        <v>47</v>
      </c>
      <c r="J6435" s="11">
        <v>1.8867924528301887</v>
      </c>
      <c r="K6435" s="1">
        <f t="shared" si="202"/>
        <v>-1.0690449676496976</v>
      </c>
      <c r="L6435" s="9">
        <v>2</v>
      </c>
      <c r="M6435" s="10">
        <v>-2</v>
      </c>
      <c r="N6435" s="10" t="str">
        <f t="shared" si="201"/>
        <v>Normal</v>
      </c>
    </row>
    <row r="6436" spans="1:14" x14ac:dyDescent="0.3">
      <c r="A6436" s="11" t="s">
        <v>35</v>
      </c>
      <c r="B6436" s="11">
        <v>3036</v>
      </c>
      <c r="C6436" s="11">
        <v>200102</v>
      </c>
      <c r="D6436" s="12">
        <v>45478</v>
      </c>
      <c r="E6436" s="11" t="s">
        <v>10</v>
      </c>
      <c r="F6436" s="11">
        <v>1</v>
      </c>
      <c r="G6436" s="11">
        <v>6.4899062084350767</v>
      </c>
      <c r="H6436" s="11">
        <v>0</v>
      </c>
      <c r="I6436" s="11" t="s">
        <v>47</v>
      </c>
      <c r="J6436" s="11">
        <v>1.8867924528301887</v>
      </c>
      <c r="K6436" s="1">
        <f t="shared" si="202"/>
        <v>-0.84090009555909617</v>
      </c>
      <c r="L6436" s="9">
        <v>2</v>
      </c>
      <c r="M6436" s="10">
        <v>-2</v>
      </c>
      <c r="N6436" s="10" t="str">
        <f t="shared" si="201"/>
        <v>Normal</v>
      </c>
    </row>
    <row r="6437" spans="1:14" x14ac:dyDescent="0.3">
      <c r="A6437" s="11" t="s">
        <v>35</v>
      </c>
      <c r="B6437" s="11">
        <v>3036</v>
      </c>
      <c r="C6437" s="11">
        <v>200102</v>
      </c>
      <c r="D6437" s="12">
        <v>45485</v>
      </c>
      <c r="E6437" s="11" t="s">
        <v>10</v>
      </c>
      <c r="F6437" s="11">
        <v>2</v>
      </c>
      <c r="G6437" s="11">
        <v>6.3671798556678283</v>
      </c>
      <c r="H6437" s="11">
        <v>0</v>
      </c>
      <c r="I6437" s="11" t="s">
        <v>47</v>
      </c>
      <c r="J6437" s="11">
        <v>1.8867924528301887</v>
      </c>
      <c r="K6437" s="1">
        <f t="shared" si="202"/>
        <v>-0.18786728732554486</v>
      </c>
      <c r="L6437" s="9">
        <v>2</v>
      </c>
      <c r="M6437" s="10">
        <v>-2</v>
      </c>
      <c r="N6437" s="10" t="str">
        <f t="shared" si="201"/>
        <v>Normal</v>
      </c>
    </row>
    <row r="6438" spans="1:14" x14ac:dyDescent="0.3">
      <c r="A6438" s="11" t="s">
        <v>35</v>
      </c>
      <c r="B6438" s="11">
        <v>3036</v>
      </c>
      <c r="C6438" s="11">
        <v>200102</v>
      </c>
      <c r="D6438" s="12">
        <v>45492</v>
      </c>
      <c r="E6438" s="11" t="s">
        <v>10</v>
      </c>
      <c r="F6438" s="11">
        <v>3</v>
      </c>
      <c r="G6438" s="11">
        <v>6.372983346207417</v>
      </c>
      <c r="H6438" s="11">
        <v>0</v>
      </c>
      <c r="I6438" s="11" t="s">
        <v>47</v>
      </c>
      <c r="J6438" s="11">
        <v>1.8867924528301887</v>
      </c>
      <c r="K6438" s="1">
        <f t="shared" si="202"/>
        <v>0.2581988897471611</v>
      </c>
      <c r="L6438" s="9">
        <v>2</v>
      </c>
      <c r="M6438" s="10">
        <v>-2</v>
      </c>
      <c r="N6438" s="10" t="str">
        <f t="shared" si="201"/>
        <v>Normal</v>
      </c>
    </row>
    <row r="6439" spans="1:14" x14ac:dyDescent="0.3">
      <c r="A6439" s="11" t="s">
        <v>35</v>
      </c>
      <c r="B6439" s="11">
        <v>3036</v>
      </c>
      <c r="C6439" s="11">
        <v>200102</v>
      </c>
      <c r="D6439" s="12">
        <v>45499</v>
      </c>
      <c r="E6439" s="11" t="s">
        <v>10</v>
      </c>
      <c r="F6439" s="11">
        <v>2</v>
      </c>
      <c r="G6439" s="11">
        <v>4</v>
      </c>
      <c r="H6439" s="11">
        <v>0</v>
      </c>
      <c r="I6439" s="11" t="s">
        <v>47</v>
      </c>
      <c r="J6439" s="11">
        <v>1.8867924528301887</v>
      </c>
      <c r="K6439" s="1">
        <f t="shared" si="202"/>
        <v>0</v>
      </c>
      <c r="L6439" s="9">
        <v>2</v>
      </c>
      <c r="M6439" s="10">
        <v>-2</v>
      </c>
      <c r="N6439" s="10" t="str">
        <f t="shared" si="201"/>
        <v>Normal</v>
      </c>
    </row>
    <row r="6440" spans="1:14" x14ac:dyDescent="0.3">
      <c r="A6440" s="11" t="s">
        <v>35</v>
      </c>
      <c r="B6440" s="11">
        <v>3036</v>
      </c>
      <c r="C6440" s="11">
        <v>200102</v>
      </c>
      <c r="D6440" s="12">
        <v>45506</v>
      </c>
      <c r="E6440" s="11" t="s">
        <v>10</v>
      </c>
      <c r="F6440" s="11">
        <v>1</v>
      </c>
      <c r="G6440" s="11">
        <v>4</v>
      </c>
      <c r="H6440" s="11">
        <v>0</v>
      </c>
      <c r="I6440" s="11" t="s">
        <v>47</v>
      </c>
      <c r="J6440" s="11">
        <v>1.8867924528301887</v>
      </c>
      <c r="K6440" s="1">
        <f t="shared" si="202"/>
        <v>-1</v>
      </c>
      <c r="L6440" s="9">
        <v>2</v>
      </c>
      <c r="M6440" s="10">
        <v>-2</v>
      </c>
      <c r="N6440" s="10" t="str">
        <f t="shared" si="201"/>
        <v>Normal</v>
      </c>
    </row>
    <row r="6441" spans="1:14" x14ac:dyDescent="0.3">
      <c r="A6441" s="11" t="s">
        <v>35</v>
      </c>
      <c r="B6441" s="11">
        <v>3036</v>
      </c>
      <c r="C6441" s="11">
        <v>200102</v>
      </c>
      <c r="D6441" s="12">
        <v>45513</v>
      </c>
      <c r="E6441" s="11" t="s">
        <v>10</v>
      </c>
      <c r="F6441" s="11">
        <v>2</v>
      </c>
      <c r="G6441" s="11">
        <v>4</v>
      </c>
      <c r="H6441" s="11">
        <v>0</v>
      </c>
      <c r="I6441" s="11" t="s">
        <v>47</v>
      </c>
      <c r="J6441" s="11">
        <v>1.8867924528301887</v>
      </c>
      <c r="K6441" s="1">
        <f t="shared" si="202"/>
        <v>0</v>
      </c>
      <c r="L6441" s="9">
        <v>2</v>
      </c>
      <c r="M6441" s="10">
        <v>-2</v>
      </c>
      <c r="N6441" s="10" t="str">
        <f t="shared" si="201"/>
        <v>Normal</v>
      </c>
    </row>
    <row r="6442" spans="1:14" x14ac:dyDescent="0.3">
      <c r="A6442" s="11" t="s">
        <v>35</v>
      </c>
      <c r="B6442" s="11">
        <v>3036</v>
      </c>
      <c r="C6442" s="11">
        <v>200102</v>
      </c>
      <c r="D6442" s="12">
        <v>45520</v>
      </c>
      <c r="E6442" s="11" t="s">
        <v>10</v>
      </c>
      <c r="F6442" s="11">
        <v>3</v>
      </c>
      <c r="G6442" s="11">
        <v>4</v>
      </c>
      <c r="H6442" s="11">
        <v>0</v>
      </c>
      <c r="I6442" s="11" t="s">
        <v>47</v>
      </c>
      <c r="J6442" s="11">
        <v>1.8867924528301887</v>
      </c>
      <c r="K6442" s="1">
        <f t="shared" si="202"/>
        <v>1</v>
      </c>
      <c r="L6442" s="9">
        <v>2</v>
      </c>
      <c r="M6442" s="10">
        <v>-2</v>
      </c>
      <c r="N6442" s="10" t="str">
        <f t="shared" si="201"/>
        <v>Normal</v>
      </c>
    </row>
    <row r="6443" spans="1:14" x14ac:dyDescent="0.3">
      <c r="A6443" s="11" t="s">
        <v>35</v>
      </c>
      <c r="B6443" s="11">
        <v>3036</v>
      </c>
      <c r="C6443" s="11">
        <v>200102</v>
      </c>
      <c r="D6443" s="12">
        <v>45527</v>
      </c>
      <c r="E6443" s="11" t="s">
        <v>10</v>
      </c>
      <c r="F6443" s="11">
        <v>0</v>
      </c>
      <c r="G6443" s="11">
        <v>3.4362494995995996</v>
      </c>
      <c r="H6443" s="11">
        <v>0.31375050040040042</v>
      </c>
      <c r="I6443" s="11" t="s">
        <v>48</v>
      </c>
      <c r="J6443" s="11">
        <v>1.8867924528301887</v>
      </c>
      <c r="K6443" s="1">
        <f t="shared" si="202"/>
        <v>-2.4019223070763069</v>
      </c>
      <c r="L6443" s="9">
        <v>2</v>
      </c>
      <c r="M6443" s="10">
        <v>-2</v>
      </c>
      <c r="N6443" s="10" t="str">
        <f t="shared" si="201"/>
        <v>Anamoly</v>
      </c>
    </row>
    <row r="6444" spans="1:14" x14ac:dyDescent="0.3">
      <c r="A6444" s="11" t="s">
        <v>35</v>
      </c>
      <c r="B6444" s="11">
        <v>3036</v>
      </c>
      <c r="C6444" s="11">
        <v>200102</v>
      </c>
      <c r="D6444" s="12">
        <v>45534</v>
      </c>
      <c r="E6444" s="11" t="s">
        <v>10</v>
      </c>
      <c r="F6444" s="11">
        <v>0</v>
      </c>
      <c r="G6444" s="11">
        <v>3.6864916731037085</v>
      </c>
      <c r="H6444" s="11">
        <v>0</v>
      </c>
      <c r="I6444" s="11" t="s">
        <v>47</v>
      </c>
      <c r="J6444" s="11">
        <v>1.8867924528301887</v>
      </c>
      <c r="K6444" s="1">
        <f t="shared" si="202"/>
        <v>-1.8073922282301278</v>
      </c>
      <c r="L6444" s="9">
        <v>2</v>
      </c>
      <c r="M6444" s="10">
        <v>-2</v>
      </c>
      <c r="N6444" s="10" t="str">
        <f t="shared" si="201"/>
        <v>Normal</v>
      </c>
    </row>
    <row r="6445" spans="1:14" x14ac:dyDescent="0.3">
      <c r="A6445" s="11" t="s">
        <v>35</v>
      </c>
      <c r="B6445" s="11">
        <v>3036</v>
      </c>
      <c r="C6445" s="11">
        <v>200102</v>
      </c>
      <c r="D6445" s="12">
        <v>45541</v>
      </c>
      <c r="E6445" s="11" t="s">
        <v>10</v>
      </c>
      <c r="F6445" s="11">
        <v>3</v>
      </c>
      <c r="G6445" s="11">
        <v>3.8470486043288972</v>
      </c>
      <c r="H6445" s="11">
        <v>0</v>
      </c>
      <c r="I6445" s="11" t="s">
        <v>47</v>
      </c>
      <c r="J6445" s="11">
        <v>1.8867924528301887</v>
      </c>
      <c r="K6445" s="1">
        <f t="shared" si="202"/>
        <v>1.2375966910186262</v>
      </c>
      <c r="L6445" s="9">
        <v>2</v>
      </c>
      <c r="M6445" s="10">
        <v>-2</v>
      </c>
      <c r="N6445" s="10" t="str">
        <f t="shared" si="201"/>
        <v>Normal</v>
      </c>
    </row>
    <row r="6446" spans="1:14" x14ac:dyDescent="0.3">
      <c r="A6446" s="11" t="s">
        <v>35</v>
      </c>
      <c r="B6446" s="11">
        <v>3036</v>
      </c>
      <c r="C6446" s="11">
        <v>200102</v>
      </c>
      <c r="D6446" s="12">
        <v>45548</v>
      </c>
      <c r="E6446" s="11" t="s">
        <v>10</v>
      </c>
      <c r="F6446" s="11">
        <v>0</v>
      </c>
      <c r="G6446" s="11">
        <v>4.1479157616563596</v>
      </c>
      <c r="H6446" s="11">
        <v>0</v>
      </c>
      <c r="I6446" s="11" t="s">
        <v>47</v>
      </c>
      <c r="J6446" s="11">
        <v>1.8867924528301887</v>
      </c>
      <c r="K6446" s="1">
        <f t="shared" si="202"/>
        <v>-1.4596008983995234</v>
      </c>
      <c r="L6446" s="9">
        <v>2</v>
      </c>
      <c r="M6446" s="10">
        <v>-2</v>
      </c>
      <c r="N6446" s="10" t="str">
        <f t="shared" si="201"/>
        <v>Normal</v>
      </c>
    </row>
    <row r="6447" spans="1:14" x14ac:dyDescent="0.3">
      <c r="A6447" s="11" t="s">
        <v>35</v>
      </c>
      <c r="B6447" s="11">
        <v>3036</v>
      </c>
      <c r="C6447" s="11">
        <v>200102</v>
      </c>
      <c r="D6447" s="12">
        <v>45555</v>
      </c>
      <c r="E6447" s="11" t="s">
        <v>10</v>
      </c>
      <c r="F6447" s="11">
        <v>1</v>
      </c>
      <c r="G6447" s="11">
        <v>3.8116985862022408</v>
      </c>
      <c r="H6447" s="11">
        <v>0</v>
      </c>
      <c r="I6447" s="11" t="s">
        <v>47</v>
      </c>
      <c r="J6447" s="11">
        <v>1.8867924528301887</v>
      </c>
      <c r="K6447" s="1">
        <f t="shared" si="202"/>
        <v>-0.30779350562554625</v>
      </c>
      <c r="L6447" s="9">
        <v>2</v>
      </c>
      <c r="M6447" s="10">
        <v>-2</v>
      </c>
      <c r="N6447" s="10" t="str">
        <f t="shared" si="201"/>
        <v>Normal</v>
      </c>
    </row>
    <row r="6448" spans="1:14" x14ac:dyDescent="0.3">
      <c r="A6448" s="11" t="s">
        <v>35</v>
      </c>
      <c r="B6448" s="11">
        <v>3036</v>
      </c>
      <c r="C6448" s="11">
        <v>200102</v>
      </c>
      <c r="D6448" s="12">
        <v>45562</v>
      </c>
      <c r="E6448" s="11" t="s">
        <v>10</v>
      </c>
      <c r="F6448" s="11">
        <v>1</v>
      </c>
      <c r="G6448" s="11">
        <v>3.6479157616563596</v>
      </c>
      <c r="H6448" s="11">
        <v>0</v>
      </c>
      <c r="I6448" s="11" t="s">
        <v>47</v>
      </c>
      <c r="J6448" s="11">
        <v>1.8867924528301887</v>
      </c>
      <c r="K6448" s="1">
        <f t="shared" si="202"/>
        <v>-0.20851441405707477</v>
      </c>
      <c r="L6448" s="9">
        <v>2</v>
      </c>
      <c r="M6448" s="10">
        <v>-2</v>
      </c>
      <c r="N6448" s="10" t="str">
        <f t="shared" si="201"/>
        <v>Normal</v>
      </c>
    </row>
    <row r="6449" spans="1:14" x14ac:dyDescent="0.3">
      <c r="A6449" s="11" t="s">
        <v>35</v>
      </c>
      <c r="B6449" s="11">
        <v>3036</v>
      </c>
      <c r="C6449" s="11">
        <v>200102</v>
      </c>
      <c r="D6449" s="12">
        <v>45569</v>
      </c>
      <c r="E6449" s="11" t="s">
        <v>10</v>
      </c>
      <c r="F6449" s="11">
        <v>0</v>
      </c>
      <c r="G6449" s="11">
        <v>3.6479157616563596</v>
      </c>
      <c r="H6449" s="11">
        <v>0</v>
      </c>
      <c r="I6449" s="11" t="s">
        <v>47</v>
      </c>
      <c r="J6449" s="11">
        <v>1.8867924528301887</v>
      </c>
      <c r="K6449" s="1">
        <f t="shared" si="202"/>
        <v>-1.0425720702853738</v>
      </c>
      <c r="L6449" s="9">
        <v>2</v>
      </c>
      <c r="M6449" s="10">
        <v>-2</v>
      </c>
      <c r="N6449" s="10" t="str">
        <f t="shared" si="201"/>
        <v>Normal</v>
      </c>
    </row>
    <row r="6450" spans="1:14" x14ac:dyDescent="0.3">
      <c r="A6450" s="11" t="s">
        <v>35</v>
      </c>
      <c r="B6450" s="11">
        <v>3036</v>
      </c>
      <c r="C6450" s="11">
        <v>200102</v>
      </c>
      <c r="D6450" s="12">
        <v>45576</v>
      </c>
      <c r="E6450" s="11" t="s">
        <v>10</v>
      </c>
      <c r="F6450" s="11">
        <v>0</v>
      </c>
      <c r="G6450" s="11">
        <v>3.4494897427831779</v>
      </c>
      <c r="H6450" s="11">
        <v>0</v>
      </c>
      <c r="I6450" s="11" t="s">
        <v>47</v>
      </c>
      <c r="J6450" s="11">
        <v>1.8867924528301887</v>
      </c>
      <c r="K6450" s="1">
        <f t="shared" si="202"/>
        <v>-0.81649658092772615</v>
      </c>
      <c r="L6450" s="9">
        <v>2</v>
      </c>
      <c r="M6450" s="10">
        <v>-2</v>
      </c>
      <c r="N6450" s="10" t="str">
        <f t="shared" si="201"/>
        <v>Normal</v>
      </c>
    </row>
    <row r="6451" spans="1:14" x14ac:dyDescent="0.3">
      <c r="A6451" s="11" t="s">
        <v>35</v>
      </c>
      <c r="B6451" s="11">
        <v>3036</v>
      </c>
      <c r="C6451" s="11">
        <v>200102</v>
      </c>
      <c r="D6451" s="12">
        <v>45583</v>
      </c>
      <c r="E6451" s="11" t="s">
        <v>10</v>
      </c>
      <c r="F6451" s="11">
        <v>1</v>
      </c>
      <c r="G6451" s="11">
        <v>2.6093134832984433</v>
      </c>
      <c r="H6451" s="11">
        <v>0</v>
      </c>
      <c r="I6451" s="11" t="s">
        <v>47</v>
      </c>
      <c r="J6451" s="11">
        <v>1.8867924528301887</v>
      </c>
      <c r="K6451" s="1">
        <f t="shared" si="202"/>
        <v>0.3779644730092272</v>
      </c>
      <c r="L6451" s="9">
        <v>2</v>
      </c>
      <c r="M6451" s="10">
        <v>-2</v>
      </c>
      <c r="N6451" s="10" t="str">
        <f t="shared" si="201"/>
        <v>Normal</v>
      </c>
    </row>
    <row r="6452" spans="1:14" x14ac:dyDescent="0.3">
      <c r="A6452" s="11" t="s">
        <v>35</v>
      </c>
      <c r="B6452" s="11">
        <v>3036</v>
      </c>
      <c r="C6452" s="11">
        <v>200102</v>
      </c>
      <c r="D6452" s="12">
        <v>45590</v>
      </c>
      <c r="E6452" s="11" t="s">
        <v>10</v>
      </c>
      <c r="F6452" s="11">
        <v>1</v>
      </c>
      <c r="G6452" s="11">
        <v>2.6864916731037085</v>
      </c>
      <c r="H6452" s="11">
        <v>0</v>
      </c>
      <c r="I6452" s="11" t="s">
        <v>47</v>
      </c>
      <c r="J6452" s="11">
        <v>1.8867924528301887</v>
      </c>
      <c r="K6452" s="1">
        <f t="shared" si="202"/>
        <v>0.2581988897471611</v>
      </c>
      <c r="L6452" s="9">
        <v>2</v>
      </c>
      <c r="M6452" s="10">
        <v>-2</v>
      </c>
      <c r="N6452" s="10" t="str">
        <f t="shared" si="201"/>
        <v>Normal</v>
      </c>
    </row>
    <row r="6453" spans="1:14" x14ac:dyDescent="0.3">
      <c r="A6453" s="11" t="s">
        <v>35</v>
      </c>
      <c r="B6453" s="11">
        <v>3036</v>
      </c>
      <c r="C6453" s="11">
        <v>200102</v>
      </c>
      <c r="D6453" s="12">
        <v>45597</v>
      </c>
      <c r="E6453" s="11" t="s">
        <v>10</v>
      </c>
      <c r="F6453" s="11">
        <v>0</v>
      </c>
      <c r="G6453" s="11">
        <v>2.7290496217739157</v>
      </c>
      <c r="H6453" s="11">
        <v>0</v>
      </c>
      <c r="I6453" s="11" t="s">
        <v>47</v>
      </c>
      <c r="J6453" s="11">
        <v>1.8867924528301887</v>
      </c>
      <c r="K6453" s="1">
        <f t="shared" si="202"/>
        <v>-0.94387980744853894</v>
      </c>
      <c r="L6453" s="9">
        <v>2</v>
      </c>
      <c r="M6453" s="10">
        <v>-2</v>
      </c>
      <c r="N6453" s="10" t="str">
        <f t="shared" si="201"/>
        <v>Normal</v>
      </c>
    </row>
    <row r="6454" spans="1:14" x14ac:dyDescent="0.3">
      <c r="A6454" s="11" t="s">
        <v>35</v>
      </c>
      <c r="B6454" s="11">
        <v>3036</v>
      </c>
      <c r="C6454" s="11">
        <v>200102</v>
      </c>
      <c r="D6454" s="12">
        <v>45604</v>
      </c>
      <c r="E6454" s="11" t="s">
        <v>10</v>
      </c>
      <c r="F6454" s="11">
        <v>0</v>
      </c>
      <c r="G6454" s="11">
        <v>1.5</v>
      </c>
      <c r="H6454" s="11">
        <v>0</v>
      </c>
      <c r="I6454" s="11" t="s">
        <v>47</v>
      </c>
      <c r="J6454" s="11">
        <v>1.8867924528301887</v>
      </c>
      <c r="K6454" s="1">
        <f t="shared" si="202"/>
        <v>-1</v>
      </c>
      <c r="L6454" s="9">
        <v>2</v>
      </c>
      <c r="M6454" s="10">
        <v>-2</v>
      </c>
      <c r="N6454" s="10" t="str">
        <f t="shared" si="201"/>
        <v>Normal</v>
      </c>
    </row>
    <row r="6455" spans="1:14" x14ac:dyDescent="0.3">
      <c r="A6455" s="11" t="s">
        <v>35</v>
      </c>
      <c r="B6455" s="11">
        <v>3036</v>
      </c>
      <c r="C6455" s="11">
        <v>200102</v>
      </c>
      <c r="D6455" s="12">
        <v>45611</v>
      </c>
      <c r="E6455" s="11" t="s">
        <v>10</v>
      </c>
      <c r="F6455" s="11">
        <v>1</v>
      </c>
      <c r="G6455" s="11">
        <v>1.5</v>
      </c>
      <c r="H6455" s="11">
        <v>0</v>
      </c>
      <c r="I6455" s="11" t="s">
        <v>47</v>
      </c>
      <c r="J6455" s="11">
        <v>1.8867924528301887</v>
      </c>
      <c r="K6455" s="1">
        <f t="shared" si="202"/>
        <v>1</v>
      </c>
      <c r="L6455" s="9">
        <v>2</v>
      </c>
      <c r="M6455" s="10">
        <v>-2</v>
      </c>
      <c r="N6455" s="10" t="str">
        <f t="shared" si="201"/>
        <v>Normal</v>
      </c>
    </row>
    <row r="6456" spans="1:14" x14ac:dyDescent="0.3">
      <c r="A6456" s="11" t="s">
        <v>35</v>
      </c>
      <c r="B6456" s="11">
        <v>3036</v>
      </c>
      <c r="C6456" s="11">
        <v>200102</v>
      </c>
      <c r="D6456" s="12">
        <v>45618</v>
      </c>
      <c r="E6456" s="11" t="s">
        <v>10</v>
      </c>
      <c r="F6456" s="11">
        <v>1</v>
      </c>
      <c r="G6456" s="11">
        <v>1.5</v>
      </c>
      <c r="H6456" s="11">
        <v>0</v>
      </c>
      <c r="I6456" s="11" t="s">
        <v>47</v>
      </c>
      <c r="J6456" s="11">
        <v>1.8867924528301887</v>
      </c>
      <c r="K6456" s="1">
        <f t="shared" si="202"/>
        <v>1</v>
      </c>
      <c r="L6456" s="9">
        <v>2</v>
      </c>
      <c r="M6456" s="10">
        <v>-2</v>
      </c>
      <c r="N6456" s="10" t="str">
        <f t="shared" si="201"/>
        <v>Normal</v>
      </c>
    </row>
    <row r="6457" spans="1:14" x14ac:dyDescent="0.3">
      <c r="A6457" s="11" t="s">
        <v>35</v>
      </c>
      <c r="B6457" s="11">
        <v>3036</v>
      </c>
      <c r="C6457" s="11">
        <v>200102</v>
      </c>
      <c r="D6457" s="12">
        <v>45625</v>
      </c>
      <c r="E6457" s="11" t="s">
        <v>10</v>
      </c>
      <c r="F6457" s="11">
        <v>0</v>
      </c>
      <c r="G6457" s="11">
        <v>1.5</v>
      </c>
      <c r="H6457" s="11">
        <v>0</v>
      </c>
      <c r="I6457" s="11" t="s">
        <v>47</v>
      </c>
      <c r="J6457" s="11">
        <v>1.8867924528301887</v>
      </c>
      <c r="K6457" s="1">
        <f t="shared" si="202"/>
        <v>-1</v>
      </c>
      <c r="L6457" s="9">
        <v>2</v>
      </c>
      <c r="M6457" s="10">
        <v>-2</v>
      </c>
      <c r="N6457" s="10" t="str">
        <f t="shared" si="201"/>
        <v>Normal</v>
      </c>
    </row>
    <row r="6458" spans="1:14" x14ac:dyDescent="0.3">
      <c r="A6458" s="11" t="s">
        <v>35</v>
      </c>
      <c r="B6458" s="11">
        <v>3036</v>
      </c>
      <c r="C6458" s="11">
        <v>200102</v>
      </c>
      <c r="D6458" s="12">
        <v>45632</v>
      </c>
      <c r="E6458" s="11" t="s">
        <v>10</v>
      </c>
      <c r="F6458" s="11">
        <v>0</v>
      </c>
      <c r="G6458" s="11">
        <v>1.5</v>
      </c>
      <c r="H6458" s="11">
        <v>0</v>
      </c>
      <c r="I6458" s="11" t="s">
        <v>47</v>
      </c>
      <c r="J6458" s="11">
        <v>1.8867924528301887</v>
      </c>
      <c r="K6458" s="1">
        <f t="shared" si="202"/>
        <v>-1</v>
      </c>
      <c r="L6458" s="9">
        <v>2</v>
      </c>
      <c r="M6458" s="10">
        <v>-2</v>
      </c>
      <c r="N6458" s="10" t="str">
        <f t="shared" si="201"/>
        <v>Normal</v>
      </c>
    </row>
    <row r="6459" spans="1:14" x14ac:dyDescent="0.3">
      <c r="A6459" s="11" t="s">
        <v>35</v>
      </c>
      <c r="B6459" s="11">
        <v>3036</v>
      </c>
      <c r="C6459" s="11">
        <v>200102</v>
      </c>
      <c r="D6459" s="12">
        <v>45639</v>
      </c>
      <c r="E6459" s="11" t="s">
        <v>10</v>
      </c>
      <c r="F6459" s="11">
        <v>1</v>
      </c>
      <c r="G6459" s="11">
        <v>1.5</v>
      </c>
      <c r="H6459" s="11">
        <v>0</v>
      </c>
      <c r="I6459" s="11" t="s">
        <v>47</v>
      </c>
      <c r="J6459" s="11">
        <v>1.8867924528301887</v>
      </c>
      <c r="K6459" s="1">
        <f t="shared" si="202"/>
        <v>1</v>
      </c>
      <c r="L6459" s="9">
        <v>2</v>
      </c>
      <c r="M6459" s="10">
        <v>-2</v>
      </c>
      <c r="N6459" s="10" t="str">
        <f t="shared" si="201"/>
        <v>Normal</v>
      </c>
    </row>
    <row r="6460" spans="1:14" x14ac:dyDescent="0.3">
      <c r="A6460" s="11" t="s">
        <v>35</v>
      </c>
      <c r="B6460" s="11">
        <v>3036</v>
      </c>
      <c r="C6460" s="11">
        <v>200102</v>
      </c>
      <c r="D6460" s="12">
        <v>45646</v>
      </c>
      <c r="E6460" s="11" t="s">
        <v>10</v>
      </c>
      <c r="F6460" s="11">
        <v>0</v>
      </c>
      <c r="G6460" s="11">
        <v>1.5</v>
      </c>
      <c r="H6460" s="11">
        <v>0</v>
      </c>
      <c r="I6460" s="11" t="s">
        <v>47</v>
      </c>
      <c r="J6460" s="11">
        <v>1.8867924528301887</v>
      </c>
      <c r="K6460" s="1">
        <f t="shared" si="202"/>
        <v>-1</v>
      </c>
      <c r="L6460" s="9">
        <v>2</v>
      </c>
      <c r="M6460" s="10">
        <v>-2</v>
      </c>
      <c r="N6460" s="10" t="str">
        <f t="shared" si="201"/>
        <v>Normal</v>
      </c>
    </row>
    <row r="6461" spans="1:14" x14ac:dyDescent="0.3">
      <c r="A6461" s="11" t="s">
        <v>35</v>
      </c>
      <c r="B6461" s="11">
        <v>3036</v>
      </c>
      <c r="C6461" s="11">
        <v>200102</v>
      </c>
      <c r="D6461" s="12">
        <v>45653</v>
      </c>
      <c r="E6461" s="11" t="s">
        <v>10</v>
      </c>
      <c r="F6461" s="11">
        <v>0</v>
      </c>
      <c r="G6461" s="11">
        <v>1.3432458365518543</v>
      </c>
      <c r="H6461" s="11">
        <v>0</v>
      </c>
      <c r="I6461" s="11" t="s">
        <v>47</v>
      </c>
      <c r="J6461" s="11">
        <v>1.8867924528301887</v>
      </c>
      <c r="K6461" s="1">
        <f t="shared" si="202"/>
        <v>-0.7745966692414834</v>
      </c>
      <c r="L6461" s="9">
        <v>2</v>
      </c>
      <c r="M6461" s="10">
        <v>-2</v>
      </c>
      <c r="N6461" s="10" t="str">
        <f t="shared" si="201"/>
        <v>Normal</v>
      </c>
    </row>
    <row r="6462" spans="1:14" x14ac:dyDescent="0.3">
      <c r="A6462" s="11" t="s">
        <v>35</v>
      </c>
      <c r="B6462" s="11">
        <v>3036</v>
      </c>
      <c r="C6462" s="11">
        <v>200102</v>
      </c>
      <c r="D6462" s="12">
        <v>45660</v>
      </c>
      <c r="E6462" s="11" t="s">
        <v>10</v>
      </c>
      <c r="F6462" s="11">
        <v>0</v>
      </c>
      <c r="G6462" s="11">
        <v>1.3432458365518543</v>
      </c>
      <c r="H6462" s="11">
        <v>0</v>
      </c>
      <c r="I6462" s="11" t="s">
        <v>47</v>
      </c>
      <c r="J6462" s="11">
        <v>1.8867924528301887</v>
      </c>
      <c r="K6462" s="1">
        <f t="shared" si="202"/>
        <v>-0.7745966692414834</v>
      </c>
      <c r="L6462" s="9">
        <v>2</v>
      </c>
      <c r="M6462" s="10">
        <v>-2</v>
      </c>
      <c r="N6462" s="10" t="str">
        <f t="shared" si="201"/>
        <v>Normal</v>
      </c>
    </row>
    <row r="6463" spans="1:14" x14ac:dyDescent="0.3">
      <c r="A6463" s="11" t="s">
        <v>35</v>
      </c>
      <c r="B6463" s="11">
        <v>3036</v>
      </c>
      <c r="C6463" s="11">
        <v>200102</v>
      </c>
      <c r="D6463" s="12">
        <v>45667</v>
      </c>
      <c r="E6463" s="11" t="s">
        <v>10</v>
      </c>
      <c r="F6463" s="11">
        <v>0</v>
      </c>
      <c r="G6463" s="11">
        <v>1.3432458365518543</v>
      </c>
      <c r="H6463" s="11">
        <v>0</v>
      </c>
      <c r="I6463" s="11" t="s">
        <v>47</v>
      </c>
      <c r="J6463" s="11">
        <v>1.8867924528301887</v>
      </c>
      <c r="K6463" s="1">
        <f t="shared" si="202"/>
        <v>-0.7745966692414834</v>
      </c>
      <c r="L6463" s="9">
        <v>2</v>
      </c>
      <c r="M6463" s="10">
        <v>-2</v>
      </c>
      <c r="N6463" s="10" t="str">
        <f t="shared" si="201"/>
        <v>Normal</v>
      </c>
    </row>
    <row r="6464" spans="1:14" x14ac:dyDescent="0.3">
      <c r="A6464" s="11" t="s">
        <v>35</v>
      </c>
      <c r="B6464" s="11">
        <v>3036</v>
      </c>
      <c r="C6464" s="11">
        <v>200102</v>
      </c>
      <c r="D6464" s="12">
        <v>45674</v>
      </c>
      <c r="E6464" s="11" t="s">
        <v>10</v>
      </c>
      <c r="F6464" s="11">
        <v>0</v>
      </c>
      <c r="G6464" s="11">
        <v>1.1160254037844386</v>
      </c>
      <c r="H6464" s="11">
        <v>0</v>
      </c>
      <c r="I6464" s="11" t="s">
        <v>47</v>
      </c>
      <c r="J6464" s="11">
        <v>1.8867924528301887</v>
      </c>
      <c r="K6464" s="1">
        <f t="shared" si="202"/>
        <v>-0.57735026918962584</v>
      </c>
      <c r="L6464" s="9">
        <v>2</v>
      </c>
      <c r="M6464" s="10">
        <v>-2</v>
      </c>
      <c r="N6464" s="10" t="str">
        <f t="shared" si="201"/>
        <v>Normal</v>
      </c>
    </row>
    <row r="6465" spans="1:14" x14ac:dyDescent="0.3">
      <c r="A6465" s="11" t="s">
        <v>35</v>
      </c>
      <c r="B6465" s="11">
        <v>3036</v>
      </c>
      <c r="C6465" s="11">
        <v>200102</v>
      </c>
      <c r="D6465" s="12">
        <v>45681</v>
      </c>
      <c r="E6465" s="11" t="s">
        <v>10</v>
      </c>
      <c r="F6465" s="11">
        <v>0</v>
      </c>
      <c r="G6465" s="11">
        <v>0.78643782776614768</v>
      </c>
      <c r="H6465" s="11">
        <v>0</v>
      </c>
      <c r="I6465" s="11" t="s">
        <v>47</v>
      </c>
      <c r="J6465" s="11">
        <v>1.8867924528301887</v>
      </c>
      <c r="K6465" s="1">
        <f t="shared" si="202"/>
        <v>-0.3779644730092272</v>
      </c>
      <c r="L6465" s="9">
        <v>2</v>
      </c>
      <c r="M6465" s="10">
        <v>-2</v>
      </c>
      <c r="N6465" s="10" t="str">
        <f t="shared" si="201"/>
        <v>Normal</v>
      </c>
    </row>
    <row r="6466" spans="1:14" x14ac:dyDescent="0.3">
      <c r="A6466" s="11" t="s">
        <v>35</v>
      </c>
      <c r="B6466" s="11">
        <v>3036</v>
      </c>
      <c r="C6466" s="11">
        <v>200102</v>
      </c>
      <c r="D6466" s="12">
        <v>45688</v>
      </c>
      <c r="E6466" s="11" t="s">
        <v>10</v>
      </c>
      <c r="F6466" s="11">
        <v>0</v>
      </c>
      <c r="G6466" s="11">
        <v>0.78643782776614768</v>
      </c>
      <c r="H6466" s="11">
        <v>0</v>
      </c>
      <c r="I6466" s="11" t="s">
        <v>47</v>
      </c>
      <c r="J6466" s="11">
        <v>1.8867924528301887</v>
      </c>
      <c r="K6466" s="1">
        <f t="shared" si="202"/>
        <v>-0.3779644730092272</v>
      </c>
      <c r="L6466" s="9">
        <v>2</v>
      </c>
      <c r="M6466" s="10">
        <v>-2</v>
      </c>
      <c r="N6466" s="10" t="str">
        <f t="shared" si="201"/>
        <v>Normal</v>
      </c>
    </row>
    <row r="6467" spans="1:14" x14ac:dyDescent="0.3">
      <c r="A6467" s="11" t="s">
        <v>35</v>
      </c>
      <c r="B6467" s="11">
        <v>3036</v>
      </c>
      <c r="C6467" s="11">
        <v>200102</v>
      </c>
      <c r="D6467" s="12">
        <v>45695</v>
      </c>
      <c r="E6467" s="11" t="s">
        <v>10</v>
      </c>
      <c r="F6467" s="11">
        <v>0</v>
      </c>
      <c r="G6467" s="11">
        <v>0.78643782776614768</v>
      </c>
      <c r="H6467" s="11">
        <v>0</v>
      </c>
      <c r="I6467" s="11" t="s">
        <v>47</v>
      </c>
      <c r="J6467" s="11">
        <v>1.8867924528301887</v>
      </c>
      <c r="K6467" s="1">
        <f t="shared" si="202"/>
        <v>-0.3779644730092272</v>
      </c>
      <c r="L6467" s="9">
        <v>2</v>
      </c>
      <c r="M6467" s="10">
        <v>-2</v>
      </c>
      <c r="N6467" s="10" t="str">
        <f t="shared" si="201"/>
        <v>Normal</v>
      </c>
    </row>
    <row r="6468" spans="1:14" x14ac:dyDescent="0.3">
      <c r="A6468" s="11" t="s">
        <v>35</v>
      </c>
      <c r="B6468" s="11">
        <v>3036</v>
      </c>
      <c r="C6468" s="11">
        <v>200104</v>
      </c>
      <c r="D6468" s="12">
        <v>45331</v>
      </c>
      <c r="E6468" s="11" t="s">
        <v>11</v>
      </c>
      <c r="F6468" s="11">
        <v>0</v>
      </c>
      <c r="G6468" s="11"/>
      <c r="H6468" s="11"/>
      <c r="I6468" s="11" t="s">
        <v>47</v>
      </c>
      <c r="J6468" s="11">
        <v>1.7169811320754718</v>
      </c>
      <c r="K6468" s="1">
        <v>0</v>
      </c>
      <c r="L6468" s="9">
        <v>2</v>
      </c>
      <c r="M6468" s="10">
        <v>-2</v>
      </c>
      <c r="N6468" s="10" t="str">
        <f t="shared" ref="N6468:N6531" si="203">IF(AND(K6468&lt;=L6468,K6468&gt;=M6468),"Normal","Anamoly")</f>
        <v>Normal</v>
      </c>
    </row>
    <row r="6469" spans="1:14" x14ac:dyDescent="0.3">
      <c r="A6469" s="11" t="s">
        <v>35</v>
      </c>
      <c r="B6469" s="11">
        <v>3036</v>
      </c>
      <c r="C6469" s="11">
        <v>200104</v>
      </c>
      <c r="D6469" s="12">
        <v>45338</v>
      </c>
      <c r="E6469" s="11" t="s">
        <v>11</v>
      </c>
      <c r="F6469" s="11">
        <v>2</v>
      </c>
      <c r="G6469" s="11">
        <v>0</v>
      </c>
      <c r="H6469" s="11">
        <v>0</v>
      </c>
      <c r="I6469" s="11" t="s">
        <v>48</v>
      </c>
      <c r="J6469" s="11">
        <v>1.7169811320754718</v>
      </c>
      <c r="K6469" s="1">
        <v>0</v>
      </c>
      <c r="L6469" s="9">
        <v>2</v>
      </c>
      <c r="M6469" s="10">
        <v>-2</v>
      </c>
      <c r="N6469" s="10" t="str">
        <f t="shared" si="203"/>
        <v>Normal</v>
      </c>
    </row>
    <row r="6470" spans="1:14" x14ac:dyDescent="0.3">
      <c r="A6470" s="11" t="s">
        <v>35</v>
      </c>
      <c r="B6470" s="11">
        <v>3036</v>
      </c>
      <c r="C6470" s="11">
        <v>200104</v>
      </c>
      <c r="D6470" s="12">
        <v>45345</v>
      </c>
      <c r="E6470" s="11" t="s">
        <v>11</v>
      </c>
      <c r="F6470" s="11">
        <v>5</v>
      </c>
      <c r="G6470" s="11">
        <v>3</v>
      </c>
      <c r="H6470" s="11">
        <v>0</v>
      </c>
      <c r="I6470" s="11" t="s">
        <v>48</v>
      </c>
      <c r="J6470" s="11">
        <v>1.7169811320754718</v>
      </c>
      <c r="K6470" s="1">
        <f t="shared" si="202"/>
        <v>7.1813249871753166</v>
      </c>
      <c r="L6470" s="9">
        <v>2</v>
      </c>
      <c r="M6470" s="10">
        <v>-2</v>
      </c>
      <c r="N6470" s="10" t="str">
        <f t="shared" si="203"/>
        <v>Anamoly</v>
      </c>
    </row>
    <row r="6471" spans="1:14" x14ac:dyDescent="0.3">
      <c r="A6471" s="11" t="s">
        <v>35</v>
      </c>
      <c r="B6471" s="11">
        <v>3036</v>
      </c>
      <c r="C6471" s="11">
        <v>200104</v>
      </c>
      <c r="D6471" s="12">
        <v>45352</v>
      </c>
      <c r="E6471" s="11" t="s">
        <v>11</v>
      </c>
      <c r="F6471" s="11">
        <v>2</v>
      </c>
      <c r="G6471" s="11">
        <v>6.4429426686459852</v>
      </c>
      <c r="H6471" s="11">
        <v>0</v>
      </c>
      <c r="I6471" s="11" t="s">
        <v>47</v>
      </c>
      <c r="J6471" s="11">
        <v>1.7169811320754718</v>
      </c>
      <c r="K6471" s="1">
        <f t="shared" si="202"/>
        <v>0.66529914385911559</v>
      </c>
      <c r="L6471" s="9">
        <v>2</v>
      </c>
      <c r="M6471" s="10">
        <v>-2</v>
      </c>
      <c r="N6471" s="10" t="str">
        <f t="shared" si="203"/>
        <v>Normal</v>
      </c>
    </row>
    <row r="6472" spans="1:14" x14ac:dyDescent="0.3">
      <c r="A6472" s="11" t="s">
        <v>35</v>
      </c>
      <c r="B6472" s="11">
        <v>3036</v>
      </c>
      <c r="C6472" s="11">
        <v>200104</v>
      </c>
      <c r="D6472" s="12">
        <v>45359</v>
      </c>
      <c r="E6472" s="11" t="s">
        <v>11</v>
      </c>
      <c r="F6472" s="11">
        <v>4</v>
      </c>
      <c r="G6472" s="11">
        <v>5.8207142142714252</v>
      </c>
      <c r="H6472" s="11">
        <v>0</v>
      </c>
      <c r="I6472" s="11" t="s">
        <v>47</v>
      </c>
      <c r="J6472" s="11">
        <v>1.7169811320754718</v>
      </c>
      <c r="K6472" s="1">
        <f t="shared" si="202"/>
        <v>1.7002089231955175</v>
      </c>
      <c r="L6472" s="9">
        <v>2</v>
      </c>
      <c r="M6472" s="10">
        <v>-2</v>
      </c>
      <c r="N6472" s="10" t="str">
        <f t="shared" si="203"/>
        <v>Normal</v>
      </c>
    </row>
    <row r="6473" spans="1:14" x14ac:dyDescent="0.3">
      <c r="A6473" s="11" t="s">
        <v>35</v>
      </c>
      <c r="B6473" s="11">
        <v>3036</v>
      </c>
      <c r="C6473" s="11">
        <v>200104</v>
      </c>
      <c r="D6473" s="12">
        <v>45366</v>
      </c>
      <c r="E6473" s="11" t="s">
        <v>11</v>
      </c>
      <c r="F6473" s="11">
        <v>7</v>
      </c>
      <c r="G6473" s="11">
        <v>6.0871191548325392</v>
      </c>
      <c r="H6473" s="11">
        <v>0</v>
      </c>
      <c r="I6473" s="11" t="s">
        <v>48</v>
      </c>
      <c r="J6473" s="11">
        <v>1.7169811320754718</v>
      </c>
      <c r="K6473" s="1">
        <f t="shared" si="202"/>
        <v>2.8794929797844278</v>
      </c>
      <c r="L6473" s="9">
        <v>2</v>
      </c>
      <c r="M6473" s="10">
        <v>-2</v>
      </c>
      <c r="N6473" s="10" t="str">
        <f t="shared" si="203"/>
        <v>Anamoly</v>
      </c>
    </row>
    <row r="6474" spans="1:14" x14ac:dyDescent="0.3">
      <c r="A6474" s="11" t="s">
        <v>35</v>
      </c>
      <c r="B6474" s="11">
        <v>3036</v>
      </c>
      <c r="C6474" s="11">
        <v>200104</v>
      </c>
      <c r="D6474" s="12">
        <v>45373</v>
      </c>
      <c r="E6474" s="11" t="s">
        <v>11</v>
      </c>
      <c r="F6474" s="11">
        <v>6</v>
      </c>
      <c r="G6474" s="11">
        <v>7.9037697336006971</v>
      </c>
      <c r="H6474" s="11">
        <v>0</v>
      </c>
      <c r="I6474" s="11" t="s">
        <v>47</v>
      </c>
      <c r="J6474" s="11">
        <v>1.7169811320754718</v>
      </c>
      <c r="K6474" s="1">
        <f t="shared" si="202"/>
        <v>1.4288690166235207</v>
      </c>
      <c r="L6474" s="9">
        <v>2</v>
      </c>
      <c r="M6474" s="10">
        <v>-2</v>
      </c>
      <c r="N6474" s="10" t="str">
        <f t="shared" si="203"/>
        <v>Normal</v>
      </c>
    </row>
    <row r="6475" spans="1:14" x14ac:dyDescent="0.3">
      <c r="A6475" s="11" t="s">
        <v>35</v>
      </c>
      <c r="B6475" s="11">
        <v>3036</v>
      </c>
      <c r="C6475" s="11">
        <v>200104</v>
      </c>
      <c r="D6475" s="12">
        <v>45380</v>
      </c>
      <c r="E6475" s="11" t="s">
        <v>11</v>
      </c>
      <c r="F6475" s="11">
        <v>2</v>
      </c>
      <c r="G6475" s="11">
        <v>8.3389754446396136</v>
      </c>
      <c r="H6475" s="11">
        <v>0</v>
      </c>
      <c r="I6475" s="11" t="s">
        <v>47</v>
      </c>
      <c r="J6475" s="11">
        <v>1.7169811320754718</v>
      </c>
      <c r="K6475" s="1">
        <f t="shared" si="202"/>
        <v>-0.50251890762960605</v>
      </c>
      <c r="L6475" s="9">
        <v>2</v>
      </c>
      <c r="M6475" s="10">
        <v>-2</v>
      </c>
      <c r="N6475" s="10" t="str">
        <f t="shared" si="203"/>
        <v>Normal</v>
      </c>
    </row>
    <row r="6476" spans="1:14" x14ac:dyDescent="0.3">
      <c r="A6476" s="11" t="s">
        <v>35</v>
      </c>
      <c r="B6476" s="11">
        <v>3036</v>
      </c>
      <c r="C6476" s="11">
        <v>200104</v>
      </c>
      <c r="D6476" s="12">
        <v>45387</v>
      </c>
      <c r="E6476" s="11" t="s">
        <v>11</v>
      </c>
      <c r="F6476" s="11">
        <v>4</v>
      </c>
      <c r="G6476" s="11">
        <v>7.9721359549995796</v>
      </c>
      <c r="H6476" s="11">
        <v>0</v>
      </c>
      <c r="I6476" s="11" t="s">
        <v>47</v>
      </c>
      <c r="J6476" s="11">
        <v>1.7169811320754718</v>
      </c>
      <c r="K6476" s="1">
        <f t="shared" si="202"/>
        <v>0.22360679774997896</v>
      </c>
      <c r="L6476" s="9">
        <v>2</v>
      </c>
      <c r="M6476" s="10">
        <v>-2</v>
      </c>
      <c r="N6476" s="10" t="str">
        <f t="shared" si="203"/>
        <v>Normal</v>
      </c>
    </row>
    <row r="6477" spans="1:14" x14ac:dyDescent="0.3">
      <c r="A6477" s="11" t="s">
        <v>35</v>
      </c>
      <c r="B6477" s="11">
        <v>3036</v>
      </c>
      <c r="C6477" s="11">
        <v>200104</v>
      </c>
      <c r="D6477" s="12">
        <v>45394</v>
      </c>
      <c r="E6477" s="11" t="s">
        <v>11</v>
      </c>
      <c r="F6477" s="11">
        <v>3</v>
      </c>
      <c r="G6477" s="11">
        <v>7.6055512754639896</v>
      </c>
      <c r="H6477" s="11">
        <v>0.39444872453601088</v>
      </c>
      <c r="I6477" s="11" t="s">
        <v>47</v>
      </c>
      <c r="J6477" s="11">
        <v>1.7169811320754718</v>
      </c>
      <c r="K6477" s="1">
        <f t="shared" si="202"/>
        <v>-0.55470019622522915</v>
      </c>
      <c r="L6477" s="9">
        <v>2</v>
      </c>
      <c r="M6477" s="10">
        <v>-2</v>
      </c>
      <c r="N6477" s="10" t="str">
        <f t="shared" si="203"/>
        <v>Normal</v>
      </c>
    </row>
    <row r="6478" spans="1:14" x14ac:dyDescent="0.3">
      <c r="A6478" s="11" t="s">
        <v>35</v>
      </c>
      <c r="B6478" s="11">
        <v>3036</v>
      </c>
      <c r="C6478" s="11">
        <v>200104</v>
      </c>
      <c r="D6478" s="12">
        <v>45401</v>
      </c>
      <c r="E6478" s="11" t="s">
        <v>11</v>
      </c>
      <c r="F6478" s="11">
        <v>5</v>
      </c>
      <c r="G6478" s="11">
        <v>7.5069373146171703</v>
      </c>
      <c r="H6478" s="11">
        <v>0.74306268538282927</v>
      </c>
      <c r="I6478" s="11" t="s">
        <v>47</v>
      </c>
      <c r="J6478" s="11">
        <v>1.7169811320754718</v>
      </c>
      <c r="K6478" s="1">
        <f t="shared" si="202"/>
        <v>0.51745488966820097</v>
      </c>
      <c r="L6478" s="9">
        <v>2</v>
      </c>
      <c r="M6478" s="10">
        <v>-2</v>
      </c>
      <c r="N6478" s="10" t="str">
        <f t="shared" si="203"/>
        <v>Normal</v>
      </c>
    </row>
    <row r="6479" spans="1:14" x14ac:dyDescent="0.3">
      <c r="A6479" s="11" t="s">
        <v>35</v>
      </c>
      <c r="B6479" s="11">
        <v>3036</v>
      </c>
      <c r="C6479" s="11">
        <v>200104</v>
      </c>
      <c r="D6479" s="12">
        <v>45408</v>
      </c>
      <c r="E6479" s="11" t="s">
        <v>11</v>
      </c>
      <c r="F6479" s="11">
        <v>4</v>
      </c>
      <c r="G6479" s="11">
        <v>7.5069373146171703</v>
      </c>
      <c r="H6479" s="11">
        <v>0.74306268538282927</v>
      </c>
      <c r="I6479" s="11" t="s">
        <v>47</v>
      </c>
      <c r="J6479" s="11">
        <v>1.7169811320754718</v>
      </c>
      <c r="K6479" s="1">
        <f t="shared" si="202"/>
        <v>-7.3922127095457285E-2</v>
      </c>
      <c r="L6479" s="9">
        <v>2</v>
      </c>
      <c r="M6479" s="10">
        <v>-2</v>
      </c>
      <c r="N6479" s="10" t="str">
        <f t="shared" si="203"/>
        <v>Normal</v>
      </c>
    </row>
    <row r="6480" spans="1:14" x14ac:dyDescent="0.3">
      <c r="A6480" s="11" t="s">
        <v>35</v>
      </c>
      <c r="B6480" s="11">
        <v>3036</v>
      </c>
      <c r="C6480" s="11">
        <v>200104</v>
      </c>
      <c r="D6480" s="12">
        <v>45415</v>
      </c>
      <c r="E6480" s="11" t="s">
        <v>11</v>
      </c>
      <c r="F6480" s="11">
        <v>4</v>
      </c>
      <c r="G6480" s="11">
        <v>7.3645651857753496</v>
      </c>
      <c r="H6480" s="11">
        <v>1.3854348142246504</v>
      </c>
      <c r="I6480" s="11" t="s">
        <v>47</v>
      </c>
      <c r="J6480" s="11">
        <v>1.7169811320754718</v>
      </c>
      <c r="K6480" s="1">
        <f t="shared" si="202"/>
        <v>-0.25087260300212721</v>
      </c>
      <c r="L6480" s="9">
        <v>2</v>
      </c>
      <c r="M6480" s="10">
        <v>-2</v>
      </c>
      <c r="N6480" s="10" t="str">
        <f t="shared" si="203"/>
        <v>Normal</v>
      </c>
    </row>
    <row r="6481" spans="1:14" x14ac:dyDescent="0.3">
      <c r="A6481" s="11" t="s">
        <v>35</v>
      </c>
      <c r="B6481" s="11">
        <v>3036</v>
      </c>
      <c r="C6481" s="11">
        <v>200104</v>
      </c>
      <c r="D6481" s="12">
        <v>45422</v>
      </c>
      <c r="E6481" s="11" t="s">
        <v>11</v>
      </c>
      <c r="F6481" s="11">
        <v>3</v>
      </c>
      <c r="G6481" s="11">
        <v>7.3645651857753496</v>
      </c>
      <c r="H6481" s="11">
        <v>1.3854348142246504</v>
      </c>
      <c r="I6481" s="11" t="s">
        <v>47</v>
      </c>
      <c r="J6481" s="11">
        <v>1.7169811320754718</v>
      </c>
      <c r="K6481" s="1">
        <f t="shared" si="202"/>
        <v>-0.91986621100779986</v>
      </c>
      <c r="L6481" s="9">
        <v>2</v>
      </c>
      <c r="M6481" s="10">
        <v>-2</v>
      </c>
      <c r="N6481" s="10" t="str">
        <f t="shared" si="203"/>
        <v>Normal</v>
      </c>
    </row>
    <row r="6482" spans="1:14" x14ac:dyDescent="0.3">
      <c r="A6482" s="11" t="s">
        <v>35</v>
      </c>
      <c r="B6482" s="11">
        <v>3036</v>
      </c>
      <c r="C6482" s="11">
        <v>200104</v>
      </c>
      <c r="D6482" s="12">
        <v>45429</v>
      </c>
      <c r="E6482" s="11" t="s">
        <v>11</v>
      </c>
      <c r="F6482" s="11">
        <v>1</v>
      </c>
      <c r="G6482" s="11">
        <v>6.2068447632722039</v>
      </c>
      <c r="H6482" s="11">
        <v>1.5431552367277961</v>
      </c>
      <c r="I6482" s="11" t="s">
        <v>48</v>
      </c>
      <c r="J6482" s="11">
        <v>1.7169811320754718</v>
      </c>
      <c r="K6482" s="1">
        <f t="shared" ref="K6482:K6545" si="204">(F6482-AVERAGE(F6474:F6481))/_xlfn.STDEV.P(F6474:F6481)</f>
        <v>-2.465858830126928</v>
      </c>
      <c r="L6482" s="9">
        <v>2</v>
      </c>
      <c r="M6482" s="10">
        <v>-2</v>
      </c>
      <c r="N6482" s="10" t="str">
        <f t="shared" si="203"/>
        <v>Anamoly</v>
      </c>
    </row>
    <row r="6483" spans="1:14" x14ac:dyDescent="0.3">
      <c r="A6483" s="11" t="s">
        <v>35</v>
      </c>
      <c r="B6483" s="11">
        <v>3036</v>
      </c>
      <c r="C6483" s="11">
        <v>200104</v>
      </c>
      <c r="D6483" s="12">
        <v>45436</v>
      </c>
      <c r="E6483" s="11" t="s">
        <v>11</v>
      </c>
      <c r="F6483" s="11">
        <v>6</v>
      </c>
      <c r="G6483" s="11">
        <v>5.6479157616563596</v>
      </c>
      <c r="H6483" s="11">
        <v>0.85208423834364044</v>
      </c>
      <c r="I6483" s="11" t="s">
        <v>48</v>
      </c>
      <c r="J6483" s="11">
        <v>1.7169811320754718</v>
      </c>
      <c r="K6483" s="1">
        <f t="shared" si="204"/>
        <v>2.2936585546278225</v>
      </c>
      <c r="L6483" s="9">
        <v>2</v>
      </c>
      <c r="M6483" s="10">
        <v>-2</v>
      </c>
      <c r="N6483" s="10" t="str">
        <f t="shared" si="203"/>
        <v>Anamoly</v>
      </c>
    </row>
    <row r="6484" spans="1:14" x14ac:dyDescent="0.3">
      <c r="A6484" s="11" t="s">
        <v>35</v>
      </c>
      <c r="B6484" s="11">
        <v>3036</v>
      </c>
      <c r="C6484" s="11">
        <v>200104</v>
      </c>
      <c r="D6484" s="12">
        <v>45443</v>
      </c>
      <c r="E6484" s="11" t="s">
        <v>11</v>
      </c>
      <c r="F6484" s="11">
        <v>2</v>
      </c>
      <c r="G6484" s="11">
        <v>6.5338821814150112</v>
      </c>
      <c r="H6484" s="11">
        <v>0.96611781858498924</v>
      </c>
      <c r="I6484" s="11" t="s">
        <v>47</v>
      </c>
      <c r="J6484" s="11">
        <v>1.7169811320754718</v>
      </c>
      <c r="K6484" s="1">
        <f t="shared" si="204"/>
        <v>-1.2572371141874243</v>
      </c>
      <c r="L6484" s="9">
        <v>2</v>
      </c>
      <c r="M6484" s="10">
        <v>-2</v>
      </c>
      <c r="N6484" s="10" t="str">
        <f t="shared" si="203"/>
        <v>Normal</v>
      </c>
    </row>
    <row r="6485" spans="1:14" x14ac:dyDescent="0.3">
      <c r="A6485" s="11" t="s">
        <v>35</v>
      </c>
      <c r="B6485" s="11">
        <v>3036</v>
      </c>
      <c r="C6485" s="11">
        <v>200104</v>
      </c>
      <c r="D6485" s="12">
        <v>45450</v>
      </c>
      <c r="E6485" s="11" t="s">
        <v>11</v>
      </c>
      <c r="F6485" s="11">
        <v>1</v>
      </c>
      <c r="G6485" s="11">
        <v>6.5</v>
      </c>
      <c r="H6485" s="11">
        <v>0.5</v>
      </c>
      <c r="I6485" s="11" t="s">
        <v>47</v>
      </c>
      <c r="J6485" s="11">
        <v>1.7169811320754718</v>
      </c>
      <c r="K6485" s="1">
        <f t="shared" si="204"/>
        <v>-1.6666666666666667</v>
      </c>
      <c r="L6485" s="9">
        <v>2</v>
      </c>
      <c r="M6485" s="10">
        <v>-2</v>
      </c>
      <c r="N6485" s="10" t="str">
        <f t="shared" si="203"/>
        <v>Normal</v>
      </c>
    </row>
    <row r="6486" spans="1:14" x14ac:dyDescent="0.3">
      <c r="A6486" s="11" t="s">
        <v>35</v>
      </c>
      <c r="B6486" s="11">
        <v>3036</v>
      </c>
      <c r="C6486" s="11">
        <v>200104</v>
      </c>
      <c r="D6486" s="12">
        <v>45457</v>
      </c>
      <c r="E6486" s="11" t="s">
        <v>11</v>
      </c>
      <c r="F6486" s="11">
        <v>2</v>
      </c>
      <c r="G6486" s="11">
        <v>6.677827300200522</v>
      </c>
      <c r="H6486" s="11">
        <v>0</v>
      </c>
      <c r="I6486" s="11" t="s">
        <v>47</v>
      </c>
      <c r="J6486" s="11">
        <v>1.7169811320754718</v>
      </c>
      <c r="K6486" s="1">
        <f t="shared" si="204"/>
        <v>-0.72932495748947279</v>
      </c>
      <c r="L6486" s="9">
        <v>2</v>
      </c>
      <c r="M6486" s="10">
        <v>-2</v>
      </c>
      <c r="N6486" s="10" t="str">
        <f t="shared" si="203"/>
        <v>Normal</v>
      </c>
    </row>
    <row r="6487" spans="1:14" x14ac:dyDescent="0.3">
      <c r="A6487" s="11" t="s">
        <v>35</v>
      </c>
      <c r="B6487" s="11">
        <v>3036</v>
      </c>
      <c r="C6487" s="11">
        <v>200104</v>
      </c>
      <c r="D6487" s="12">
        <v>45464</v>
      </c>
      <c r="E6487" s="11" t="s">
        <v>11</v>
      </c>
      <c r="F6487" s="11">
        <v>3</v>
      </c>
      <c r="G6487" s="11">
        <v>6.1057119958300214</v>
      </c>
      <c r="H6487" s="11">
        <v>0</v>
      </c>
      <c r="I6487" s="11" t="s">
        <v>47</v>
      </c>
      <c r="J6487" s="11">
        <v>1.7169811320754718</v>
      </c>
      <c r="K6487" s="1">
        <f t="shared" si="204"/>
        <v>7.7382323253413682E-2</v>
      </c>
      <c r="L6487" s="9">
        <v>2</v>
      </c>
      <c r="M6487" s="10">
        <v>-2</v>
      </c>
      <c r="N6487" s="10" t="str">
        <f t="shared" si="203"/>
        <v>Normal</v>
      </c>
    </row>
    <row r="6488" spans="1:14" x14ac:dyDescent="0.3">
      <c r="A6488" s="11" t="s">
        <v>35</v>
      </c>
      <c r="B6488" s="11">
        <v>3036</v>
      </c>
      <c r="C6488" s="11">
        <v>200104</v>
      </c>
      <c r="D6488" s="12">
        <v>45471</v>
      </c>
      <c r="E6488" s="11" t="s">
        <v>11</v>
      </c>
      <c r="F6488" s="11">
        <v>1</v>
      </c>
      <c r="G6488" s="11">
        <v>5.8724989991991992</v>
      </c>
      <c r="H6488" s="11">
        <v>0</v>
      </c>
      <c r="I6488" s="11" t="s">
        <v>47</v>
      </c>
      <c r="J6488" s="11">
        <v>1.7169811320754718</v>
      </c>
      <c r="K6488" s="1">
        <f t="shared" si="204"/>
        <v>-1.1208970766356099</v>
      </c>
      <c r="L6488" s="9">
        <v>2</v>
      </c>
      <c r="M6488" s="10">
        <v>-2</v>
      </c>
      <c r="N6488" s="10" t="str">
        <f t="shared" si="203"/>
        <v>Normal</v>
      </c>
    </row>
    <row r="6489" spans="1:14" x14ac:dyDescent="0.3">
      <c r="A6489" s="11" t="s">
        <v>35</v>
      </c>
      <c r="B6489" s="11">
        <v>3036</v>
      </c>
      <c r="C6489" s="11">
        <v>200104</v>
      </c>
      <c r="D6489" s="12">
        <v>45478</v>
      </c>
      <c r="E6489" s="11" t="s">
        <v>11</v>
      </c>
      <c r="F6489" s="11">
        <v>1</v>
      </c>
      <c r="G6489" s="11">
        <v>5.5273800532296224</v>
      </c>
      <c r="H6489" s="11">
        <v>0</v>
      </c>
      <c r="I6489" s="11" t="s">
        <v>47</v>
      </c>
      <c r="J6489" s="11">
        <v>1.7169811320754718</v>
      </c>
      <c r="K6489" s="1">
        <f t="shared" si="204"/>
        <v>-0.87235674428995857</v>
      </c>
      <c r="L6489" s="9">
        <v>2</v>
      </c>
      <c r="M6489" s="10">
        <v>-2</v>
      </c>
      <c r="N6489" s="10" t="str">
        <f t="shared" si="203"/>
        <v>Normal</v>
      </c>
    </row>
    <row r="6490" spans="1:14" x14ac:dyDescent="0.3">
      <c r="A6490" s="11" t="s">
        <v>35</v>
      </c>
      <c r="B6490" s="11">
        <v>3036</v>
      </c>
      <c r="C6490" s="11">
        <v>200104</v>
      </c>
      <c r="D6490" s="12">
        <v>45485</v>
      </c>
      <c r="E6490" s="11" t="s">
        <v>11</v>
      </c>
      <c r="F6490" s="11">
        <v>2</v>
      </c>
      <c r="G6490" s="11">
        <v>5.3557119958300214</v>
      </c>
      <c r="H6490" s="11">
        <v>0</v>
      </c>
      <c r="I6490" s="11" t="s">
        <v>47</v>
      </c>
      <c r="J6490" s="11">
        <v>1.7169811320754718</v>
      </c>
      <c r="K6490" s="1">
        <f t="shared" si="204"/>
        <v>-7.7382323253413682E-2</v>
      </c>
      <c r="L6490" s="9">
        <v>2</v>
      </c>
      <c r="M6490" s="10">
        <v>-2</v>
      </c>
      <c r="N6490" s="10" t="str">
        <f t="shared" si="203"/>
        <v>Normal</v>
      </c>
    </row>
    <row r="6491" spans="1:14" x14ac:dyDescent="0.3">
      <c r="A6491" s="11" t="s">
        <v>35</v>
      </c>
      <c r="B6491" s="11">
        <v>3036</v>
      </c>
      <c r="C6491" s="11">
        <v>200104</v>
      </c>
      <c r="D6491" s="12">
        <v>45492</v>
      </c>
      <c r="E6491" s="11" t="s">
        <v>11</v>
      </c>
      <c r="F6491" s="11">
        <v>3</v>
      </c>
      <c r="G6491" s="11">
        <v>5.3724989991991992</v>
      </c>
      <c r="H6491" s="11">
        <v>0</v>
      </c>
      <c r="I6491" s="11" t="s">
        <v>47</v>
      </c>
      <c r="J6491" s="11">
        <v>1.7169811320754718</v>
      </c>
      <c r="K6491" s="1">
        <f t="shared" si="204"/>
        <v>0.48038446141526137</v>
      </c>
      <c r="L6491" s="9">
        <v>2</v>
      </c>
      <c r="M6491" s="10">
        <v>-2</v>
      </c>
      <c r="N6491" s="10" t="str">
        <f t="shared" si="203"/>
        <v>Normal</v>
      </c>
    </row>
    <row r="6492" spans="1:14" x14ac:dyDescent="0.3">
      <c r="A6492" s="11" t="s">
        <v>35</v>
      </c>
      <c r="B6492" s="11">
        <v>3036</v>
      </c>
      <c r="C6492" s="11">
        <v>200104</v>
      </c>
      <c r="D6492" s="12">
        <v>45499</v>
      </c>
      <c r="E6492" s="11" t="s">
        <v>11</v>
      </c>
      <c r="F6492" s="11">
        <v>2</v>
      </c>
      <c r="G6492" s="11">
        <v>3.4362494995995996</v>
      </c>
      <c r="H6492" s="11">
        <v>0.31375050040040042</v>
      </c>
      <c r="I6492" s="11" t="s">
        <v>47</v>
      </c>
      <c r="J6492" s="11">
        <v>1.7169811320754718</v>
      </c>
      <c r="K6492" s="1">
        <f t="shared" si="204"/>
        <v>0.16012815380508713</v>
      </c>
      <c r="L6492" s="9">
        <v>2</v>
      </c>
      <c r="M6492" s="10">
        <v>-2</v>
      </c>
      <c r="N6492" s="10" t="str">
        <f t="shared" si="203"/>
        <v>Normal</v>
      </c>
    </row>
    <row r="6493" spans="1:14" x14ac:dyDescent="0.3">
      <c r="A6493" s="11" t="s">
        <v>35</v>
      </c>
      <c r="B6493" s="11">
        <v>3036</v>
      </c>
      <c r="C6493" s="11">
        <v>200104</v>
      </c>
      <c r="D6493" s="12">
        <v>45506</v>
      </c>
      <c r="E6493" s="11" t="s">
        <v>11</v>
      </c>
      <c r="F6493" s="11">
        <v>1</v>
      </c>
      <c r="G6493" s="11">
        <v>3.4362494995995996</v>
      </c>
      <c r="H6493" s="11">
        <v>0.31375050040040042</v>
      </c>
      <c r="I6493" s="11" t="s">
        <v>47</v>
      </c>
      <c r="J6493" s="11">
        <v>1.7169811320754718</v>
      </c>
      <c r="K6493" s="1">
        <f t="shared" si="204"/>
        <v>-1.1208970766356099</v>
      </c>
      <c r="L6493" s="9">
        <v>2</v>
      </c>
      <c r="M6493" s="10">
        <v>-2</v>
      </c>
      <c r="N6493" s="10" t="str">
        <f t="shared" si="203"/>
        <v>Normal</v>
      </c>
    </row>
    <row r="6494" spans="1:14" x14ac:dyDescent="0.3">
      <c r="A6494" s="11" t="s">
        <v>35</v>
      </c>
      <c r="B6494" s="11">
        <v>3036</v>
      </c>
      <c r="C6494" s="11">
        <v>200104</v>
      </c>
      <c r="D6494" s="12">
        <v>45513</v>
      </c>
      <c r="E6494" s="11" t="s">
        <v>11</v>
      </c>
      <c r="F6494" s="11">
        <v>2</v>
      </c>
      <c r="G6494" s="11">
        <v>3.4362494995995996</v>
      </c>
      <c r="H6494" s="11">
        <v>0.31375050040040042</v>
      </c>
      <c r="I6494" s="11" t="s">
        <v>47</v>
      </c>
      <c r="J6494" s="11">
        <v>1.7169811320754718</v>
      </c>
      <c r="K6494" s="1">
        <f t="shared" si="204"/>
        <v>0.16012815380508713</v>
      </c>
      <c r="L6494" s="9">
        <v>2</v>
      </c>
      <c r="M6494" s="10">
        <v>-2</v>
      </c>
      <c r="N6494" s="10" t="str">
        <f t="shared" si="203"/>
        <v>Normal</v>
      </c>
    </row>
    <row r="6495" spans="1:14" x14ac:dyDescent="0.3">
      <c r="A6495" s="11" t="s">
        <v>35</v>
      </c>
      <c r="B6495" s="11">
        <v>3036</v>
      </c>
      <c r="C6495" s="11">
        <v>200104</v>
      </c>
      <c r="D6495" s="12">
        <v>45520</v>
      </c>
      <c r="E6495" s="11" t="s">
        <v>11</v>
      </c>
      <c r="F6495" s="11">
        <v>3</v>
      </c>
      <c r="G6495" s="11">
        <v>3.4362494995995996</v>
      </c>
      <c r="H6495" s="11">
        <v>0.31375050040040042</v>
      </c>
      <c r="I6495" s="11" t="s">
        <v>47</v>
      </c>
      <c r="J6495" s="11">
        <v>1.7169811320754718</v>
      </c>
      <c r="K6495" s="1">
        <f t="shared" si="204"/>
        <v>1.4411533842457842</v>
      </c>
      <c r="L6495" s="9">
        <v>2</v>
      </c>
      <c r="M6495" s="10">
        <v>-2</v>
      </c>
      <c r="N6495" s="10" t="str">
        <f t="shared" si="203"/>
        <v>Normal</v>
      </c>
    </row>
    <row r="6496" spans="1:14" x14ac:dyDescent="0.3">
      <c r="A6496" s="11" t="s">
        <v>35</v>
      </c>
      <c r="B6496" s="11">
        <v>3036</v>
      </c>
      <c r="C6496" s="11">
        <v>200104</v>
      </c>
      <c r="D6496" s="12">
        <v>45527</v>
      </c>
      <c r="E6496" s="11" t="s">
        <v>11</v>
      </c>
      <c r="F6496" s="11">
        <v>0</v>
      </c>
      <c r="G6496" s="11">
        <v>3.4362494995995996</v>
      </c>
      <c r="H6496" s="11">
        <v>0.31375050040040042</v>
      </c>
      <c r="I6496" s="11" t="s">
        <v>48</v>
      </c>
      <c r="J6496" s="11">
        <v>1.7169811320754718</v>
      </c>
      <c r="K6496" s="1">
        <f t="shared" si="204"/>
        <v>-2.4019223070763069</v>
      </c>
      <c r="L6496" s="9">
        <v>2</v>
      </c>
      <c r="M6496" s="10">
        <v>-2</v>
      </c>
      <c r="N6496" s="10" t="str">
        <f t="shared" si="203"/>
        <v>Anamoly</v>
      </c>
    </row>
    <row r="6497" spans="1:14" x14ac:dyDescent="0.3">
      <c r="A6497" s="11" t="s">
        <v>35</v>
      </c>
      <c r="B6497" s="11">
        <v>3036</v>
      </c>
      <c r="C6497" s="11">
        <v>200104</v>
      </c>
      <c r="D6497" s="12">
        <v>45534</v>
      </c>
      <c r="E6497" s="11" t="s">
        <v>11</v>
      </c>
      <c r="F6497" s="11">
        <v>0</v>
      </c>
      <c r="G6497" s="11">
        <v>3.6864916731037085</v>
      </c>
      <c r="H6497" s="11">
        <v>0</v>
      </c>
      <c r="I6497" s="11" t="s">
        <v>47</v>
      </c>
      <c r="J6497" s="11">
        <v>1.7169811320754718</v>
      </c>
      <c r="K6497" s="1">
        <f t="shared" si="204"/>
        <v>-1.8073922282301278</v>
      </c>
      <c r="L6497" s="9">
        <v>2</v>
      </c>
      <c r="M6497" s="10">
        <v>-2</v>
      </c>
      <c r="N6497" s="10" t="str">
        <f t="shared" si="203"/>
        <v>Normal</v>
      </c>
    </row>
    <row r="6498" spans="1:14" x14ac:dyDescent="0.3">
      <c r="A6498" s="11" t="s">
        <v>35</v>
      </c>
      <c r="B6498" s="11">
        <v>3036</v>
      </c>
      <c r="C6498" s="11">
        <v>200104</v>
      </c>
      <c r="D6498" s="12">
        <v>45541</v>
      </c>
      <c r="E6498" s="11" t="s">
        <v>11</v>
      </c>
      <c r="F6498" s="11">
        <v>3</v>
      </c>
      <c r="G6498" s="11">
        <v>3.8470486043288972</v>
      </c>
      <c r="H6498" s="11">
        <v>0</v>
      </c>
      <c r="I6498" s="11" t="s">
        <v>47</v>
      </c>
      <c r="J6498" s="11">
        <v>1.7169811320754718</v>
      </c>
      <c r="K6498" s="1">
        <f t="shared" si="204"/>
        <v>1.2375966910186262</v>
      </c>
      <c r="L6498" s="9">
        <v>2</v>
      </c>
      <c r="M6498" s="10">
        <v>-2</v>
      </c>
      <c r="N6498" s="10" t="str">
        <f t="shared" si="203"/>
        <v>Normal</v>
      </c>
    </row>
    <row r="6499" spans="1:14" x14ac:dyDescent="0.3">
      <c r="A6499" s="11" t="s">
        <v>35</v>
      </c>
      <c r="B6499" s="11">
        <v>3036</v>
      </c>
      <c r="C6499" s="11">
        <v>200104</v>
      </c>
      <c r="D6499" s="12">
        <v>45548</v>
      </c>
      <c r="E6499" s="11" t="s">
        <v>11</v>
      </c>
      <c r="F6499" s="11">
        <v>0</v>
      </c>
      <c r="G6499" s="11">
        <v>4.1479157616563596</v>
      </c>
      <c r="H6499" s="11">
        <v>0</v>
      </c>
      <c r="I6499" s="11" t="s">
        <v>47</v>
      </c>
      <c r="J6499" s="11">
        <v>1.7169811320754718</v>
      </c>
      <c r="K6499" s="1">
        <f t="shared" si="204"/>
        <v>-1.4596008983995234</v>
      </c>
      <c r="L6499" s="9">
        <v>2</v>
      </c>
      <c r="M6499" s="10">
        <v>-2</v>
      </c>
      <c r="N6499" s="10" t="str">
        <f t="shared" si="203"/>
        <v>Normal</v>
      </c>
    </row>
    <row r="6500" spans="1:14" x14ac:dyDescent="0.3">
      <c r="A6500" s="11" t="s">
        <v>35</v>
      </c>
      <c r="B6500" s="11">
        <v>3036</v>
      </c>
      <c r="C6500" s="11">
        <v>200104</v>
      </c>
      <c r="D6500" s="12">
        <v>45555</v>
      </c>
      <c r="E6500" s="11" t="s">
        <v>11</v>
      </c>
      <c r="F6500" s="11">
        <v>1</v>
      </c>
      <c r="G6500" s="11">
        <v>3.8116985862022408</v>
      </c>
      <c r="H6500" s="11">
        <v>0</v>
      </c>
      <c r="I6500" s="11" t="s">
        <v>47</v>
      </c>
      <c r="J6500" s="11">
        <v>1.7169811320754718</v>
      </c>
      <c r="K6500" s="1">
        <f t="shared" si="204"/>
        <v>-0.30779350562554625</v>
      </c>
      <c r="L6500" s="9">
        <v>2</v>
      </c>
      <c r="M6500" s="10">
        <v>-2</v>
      </c>
      <c r="N6500" s="10" t="str">
        <f t="shared" si="203"/>
        <v>Normal</v>
      </c>
    </row>
    <row r="6501" spans="1:14" x14ac:dyDescent="0.3">
      <c r="A6501" s="11" t="s">
        <v>35</v>
      </c>
      <c r="B6501" s="11">
        <v>3036</v>
      </c>
      <c r="C6501" s="11">
        <v>200104</v>
      </c>
      <c r="D6501" s="12">
        <v>45562</v>
      </c>
      <c r="E6501" s="11" t="s">
        <v>11</v>
      </c>
      <c r="F6501" s="11">
        <v>1</v>
      </c>
      <c r="G6501" s="11">
        <v>3.6479157616563596</v>
      </c>
      <c r="H6501" s="11">
        <v>0</v>
      </c>
      <c r="I6501" s="11" t="s">
        <v>47</v>
      </c>
      <c r="J6501" s="11">
        <v>1.7169811320754718</v>
      </c>
      <c r="K6501" s="1">
        <f t="shared" si="204"/>
        <v>-0.20851441405707477</v>
      </c>
      <c r="L6501" s="9">
        <v>2</v>
      </c>
      <c r="M6501" s="10">
        <v>-2</v>
      </c>
      <c r="N6501" s="10" t="str">
        <f t="shared" si="203"/>
        <v>Normal</v>
      </c>
    </row>
    <row r="6502" spans="1:14" x14ac:dyDescent="0.3">
      <c r="A6502" s="11" t="s">
        <v>35</v>
      </c>
      <c r="B6502" s="11">
        <v>3036</v>
      </c>
      <c r="C6502" s="11">
        <v>200104</v>
      </c>
      <c r="D6502" s="12">
        <v>45569</v>
      </c>
      <c r="E6502" s="11" t="s">
        <v>11</v>
      </c>
      <c r="F6502" s="11">
        <v>0</v>
      </c>
      <c r="G6502" s="11">
        <v>3.6479157616563596</v>
      </c>
      <c r="H6502" s="11">
        <v>0</v>
      </c>
      <c r="I6502" s="11" t="s">
        <v>47</v>
      </c>
      <c r="J6502" s="11">
        <v>1.7169811320754718</v>
      </c>
      <c r="K6502" s="1">
        <f t="shared" si="204"/>
        <v>-1.0425720702853738</v>
      </c>
      <c r="L6502" s="9">
        <v>2</v>
      </c>
      <c r="M6502" s="10">
        <v>-2</v>
      </c>
      <c r="N6502" s="10" t="str">
        <f t="shared" si="203"/>
        <v>Normal</v>
      </c>
    </row>
    <row r="6503" spans="1:14" x14ac:dyDescent="0.3">
      <c r="A6503" s="11" t="s">
        <v>35</v>
      </c>
      <c r="B6503" s="11">
        <v>3036</v>
      </c>
      <c r="C6503" s="11">
        <v>200104</v>
      </c>
      <c r="D6503" s="12">
        <v>45576</v>
      </c>
      <c r="E6503" s="11" t="s">
        <v>11</v>
      </c>
      <c r="F6503" s="11">
        <v>0</v>
      </c>
      <c r="G6503" s="11">
        <v>3.4494897427831779</v>
      </c>
      <c r="H6503" s="11">
        <v>0</v>
      </c>
      <c r="I6503" s="11" t="s">
        <v>47</v>
      </c>
      <c r="J6503" s="11">
        <v>1.7169811320754718</v>
      </c>
      <c r="K6503" s="1">
        <f t="shared" si="204"/>
        <v>-0.81649658092772615</v>
      </c>
      <c r="L6503" s="9">
        <v>2</v>
      </c>
      <c r="M6503" s="10">
        <v>-2</v>
      </c>
      <c r="N6503" s="10" t="str">
        <f t="shared" si="203"/>
        <v>Normal</v>
      </c>
    </row>
    <row r="6504" spans="1:14" x14ac:dyDescent="0.3">
      <c r="A6504" s="11" t="s">
        <v>35</v>
      </c>
      <c r="B6504" s="11">
        <v>3036</v>
      </c>
      <c r="C6504" s="11">
        <v>200104</v>
      </c>
      <c r="D6504" s="12">
        <v>45583</v>
      </c>
      <c r="E6504" s="11" t="s">
        <v>11</v>
      </c>
      <c r="F6504" s="11">
        <v>1</v>
      </c>
      <c r="G6504" s="11">
        <v>2.6093134832984433</v>
      </c>
      <c r="H6504" s="11">
        <v>0</v>
      </c>
      <c r="I6504" s="11" t="s">
        <v>47</v>
      </c>
      <c r="J6504" s="11">
        <v>1.7169811320754718</v>
      </c>
      <c r="K6504" s="1">
        <f t="shared" si="204"/>
        <v>0.3779644730092272</v>
      </c>
      <c r="L6504" s="9">
        <v>2</v>
      </c>
      <c r="M6504" s="10">
        <v>-2</v>
      </c>
      <c r="N6504" s="10" t="str">
        <f t="shared" si="203"/>
        <v>Normal</v>
      </c>
    </row>
    <row r="6505" spans="1:14" x14ac:dyDescent="0.3">
      <c r="A6505" s="11" t="s">
        <v>35</v>
      </c>
      <c r="B6505" s="11">
        <v>3036</v>
      </c>
      <c r="C6505" s="11">
        <v>200104</v>
      </c>
      <c r="D6505" s="12">
        <v>45590</v>
      </c>
      <c r="E6505" s="11" t="s">
        <v>11</v>
      </c>
      <c r="F6505" s="11">
        <v>1</v>
      </c>
      <c r="G6505" s="11">
        <v>2.6864916731037085</v>
      </c>
      <c r="H6505" s="11">
        <v>0</v>
      </c>
      <c r="I6505" s="11" t="s">
        <v>47</v>
      </c>
      <c r="J6505" s="11">
        <v>1.7169811320754718</v>
      </c>
      <c r="K6505" s="1">
        <f t="shared" si="204"/>
        <v>0.2581988897471611</v>
      </c>
      <c r="L6505" s="9">
        <v>2</v>
      </c>
      <c r="M6505" s="10">
        <v>-2</v>
      </c>
      <c r="N6505" s="10" t="str">
        <f t="shared" si="203"/>
        <v>Normal</v>
      </c>
    </row>
    <row r="6506" spans="1:14" x14ac:dyDescent="0.3">
      <c r="A6506" s="11" t="s">
        <v>35</v>
      </c>
      <c r="B6506" s="11">
        <v>3036</v>
      </c>
      <c r="C6506" s="11">
        <v>200104</v>
      </c>
      <c r="D6506" s="12">
        <v>45597</v>
      </c>
      <c r="E6506" s="11" t="s">
        <v>11</v>
      </c>
      <c r="F6506" s="11">
        <v>0</v>
      </c>
      <c r="G6506" s="11">
        <v>2.7290496217739157</v>
      </c>
      <c r="H6506" s="11">
        <v>0</v>
      </c>
      <c r="I6506" s="11" t="s">
        <v>47</v>
      </c>
      <c r="J6506" s="11">
        <v>1.7169811320754718</v>
      </c>
      <c r="K6506" s="1">
        <f t="shared" si="204"/>
        <v>-0.94387980744853894</v>
      </c>
      <c r="L6506" s="9">
        <v>2</v>
      </c>
      <c r="M6506" s="10">
        <v>-2</v>
      </c>
      <c r="N6506" s="10" t="str">
        <f t="shared" si="203"/>
        <v>Normal</v>
      </c>
    </row>
    <row r="6507" spans="1:14" x14ac:dyDescent="0.3">
      <c r="A6507" s="11" t="s">
        <v>35</v>
      </c>
      <c r="B6507" s="11">
        <v>3036</v>
      </c>
      <c r="C6507" s="11">
        <v>200104</v>
      </c>
      <c r="D6507" s="12">
        <v>45604</v>
      </c>
      <c r="E6507" s="11" t="s">
        <v>11</v>
      </c>
      <c r="F6507" s="11">
        <v>0</v>
      </c>
      <c r="G6507" s="11">
        <v>1.5</v>
      </c>
      <c r="H6507" s="11">
        <v>0</v>
      </c>
      <c r="I6507" s="11" t="s">
        <v>47</v>
      </c>
      <c r="J6507" s="11">
        <v>1.7169811320754718</v>
      </c>
      <c r="K6507" s="1">
        <f t="shared" si="204"/>
        <v>-1</v>
      </c>
      <c r="L6507" s="9">
        <v>2</v>
      </c>
      <c r="M6507" s="10">
        <v>-2</v>
      </c>
      <c r="N6507" s="10" t="str">
        <f t="shared" si="203"/>
        <v>Normal</v>
      </c>
    </row>
    <row r="6508" spans="1:14" x14ac:dyDescent="0.3">
      <c r="A6508" s="11" t="s">
        <v>35</v>
      </c>
      <c r="B6508" s="11">
        <v>3036</v>
      </c>
      <c r="C6508" s="11">
        <v>200104</v>
      </c>
      <c r="D6508" s="12">
        <v>45611</v>
      </c>
      <c r="E6508" s="11" t="s">
        <v>11</v>
      </c>
      <c r="F6508" s="11">
        <v>1</v>
      </c>
      <c r="G6508" s="11">
        <v>1.5</v>
      </c>
      <c r="H6508" s="11">
        <v>0</v>
      </c>
      <c r="I6508" s="11" t="s">
        <v>47</v>
      </c>
      <c r="J6508" s="11">
        <v>1.7169811320754718</v>
      </c>
      <c r="K6508" s="1">
        <f t="shared" si="204"/>
        <v>1</v>
      </c>
      <c r="L6508" s="9">
        <v>2</v>
      </c>
      <c r="M6508" s="10">
        <v>-2</v>
      </c>
      <c r="N6508" s="10" t="str">
        <f t="shared" si="203"/>
        <v>Normal</v>
      </c>
    </row>
    <row r="6509" spans="1:14" x14ac:dyDescent="0.3">
      <c r="A6509" s="11" t="s">
        <v>35</v>
      </c>
      <c r="B6509" s="11">
        <v>3036</v>
      </c>
      <c r="C6509" s="11">
        <v>200104</v>
      </c>
      <c r="D6509" s="12">
        <v>45618</v>
      </c>
      <c r="E6509" s="11" t="s">
        <v>11</v>
      </c>
      <c r="F6509" s="11">
        <v>1</v>
      </c>
      <c r="G6509" s="11">
        <v>1.5</v>
      </c>
      <c r="H6509" s="11">
        <v>0</v>
      </c>
      <c r="I6509" s="11" t="s">
        <v>47</v>
      </c>
      <c r="J6509" s="11">
        <v>1.7169811320754718</v>
      </c>
      <c r="K6509" s="1">
        <f t="shared" si="204"/>
        <v>1</v>
      </c>
      <c r="L6509" s="9">
        <v>2</v>
      </c>
      <c r="M6509" s="10">
        <v>-2</v>
      </c>
      <c r="N6509" s="10" t="str">
        <f t="shared" si="203"/>
        <v>Normal</v>
      </c>
    </row>
    <row r="6510" spans="1:14" x14ac:dyDescent="0.3">
      <c r="A6510" s="11" t="s">
        <v>35</v>
      </c>
      <c r="B6510" s="11">
        <v>3036</v>
      </c>
      <c r="C6510" s="11">
        <v>200104</v>
      </c>
      <c r="D6510" s="12">
        <v>45625</v>
      </c>
      <c r="E6510" s="11" t="s">
        <v>11</v>
      </c>
      <c r="F6510" s="11">
        <v>0</v>
      </c>
      <c r="G6510" s="11">
        <v>1.5</v>
      </c>
      <c r="H6510" s="11">
        <v>0</v>
      </c>
      <c r="I6510" s="11" t="s">
        <v>47</v>
      </c>
      <c r="J6510" s="11">
        <v>1.7169811320754718</v>
      </c>
      <c r="K6510" s="1">
        <f t="shared" si="204"/>
        <v>-1</v>
      </c>
      <c r="L6510" s="9">
        <v>2</v>
      </c>
      <c r="M6510" s="10">
        <v>-2</v>
      </c>
      <c r="N6510" s="10" t="str">
        <f t="shared" si="203"/>
        <v>Normal</v>
      </c>
    </row>
    <row r="6511" spans="1:14" x14ac:dyDescent="0.3">
      <c r="A6511" s="11" t="s">
        <v>35</v>
      </c>
      <c r="B6511" s="11">
        <v>3036</v>
      </c>
      <c r="C6511" s="11">
        <v>200104</v>
      </c>
      <c r="D6511" s="12">
        <v>45632</v>
      </c>
      <c r="E6511" s="11" t="s">
        <v>11</v>
      </c>
      <c r="F6511" s="11">
        <v>0</v>
      </c>
      <c r="G6511" s="11">
        <v>1.5</v>
      </c>
      <c r="H6511" s="11">
        <v>0</v>
      </c>
      <c r="I6511" s="11" t="s">
        <v>47</v>
      </c>
      <c r="J6511" s="11">
        <v>1.7169811320754718</v>
      </c>
      <c r="K6511" s="1">
        <f t="shared" si="204"/>
        <v>-1</v>
      </c>
      <c r="L6511" s="9">
        <v>2</v>
      </c>
      <c r="M6511" s="10">
        <v>-2</v>
      </c>
      <c r="N6511" s="10" t="str">
        <f t="shared" si="203"/>
        <v>Normal</v>
      </c>
    </row>
    <row r="6512" spans="1:14" x14ac:dyDescent="0.3">
      <c r="A6512" s="11" t="s">
        <v>35</v>
      </c>
      <c r="B6512" s="11">
        <v>3036</v>
      </c>
      <c r="C6512" s="11">
        <v>200104</v>
      </c>
      <c r="D6512" s="12">
        <v>45639</v>
      </c>
      <c r="E6512" s="11" t="s">
        <v>11</v>
      </c>
      <c r="F6512" s="11">
        <v>1</v>
      </c>
      <c r="G6512" s="11">
        <v>1.5</v>
      </c>
      <c r="H6512" s="11">
        <v>0</v>
      </c>
      <c r="I6512" s="11" t="s">
        <v>47</v>
      </c>
      <c r="J6512" s="11">
        <v>1.7169811320754718</v>
      </c>
      <c r="K6512" s="1">
        <f t="shared" si="204"/>
        <v>1</v>
      </c>
      <c r="L6512" s="9">
        <v>2</v>
      </c>
      <c r="M6512" s="10">
        <v>-2</v>
      </c>
      <c r="N6512" s="10" t="str">
        <f t="shared" si="203"/>
        <v>Normal</v>
      </c>
    </row>
    <row r="6513" spans="1:14" x14ac:dyDescent="0.3">
      <c r="A6513" s="11" t="s">
        <v>35</v>
      </c>
      <c r="B6513" s="11">
        <v>3036</v>
      </c>
      <c r="C6513" s="11">
        <v>200104</v>
      </c>
      <c r="D6513" s="12">
        <v>45646</v>
      </c>
      <c r="E6513" s="11" t="s">
        <v>11</v>
      </c>
      <c r="F6513" s="11">
        <v>0</v>
      </c>
      <c r="G6513" s="11">
        <v>1.5</v>
      </c>
      <c r="H6513" s="11">
        <v>0</v>
      </c>
      <c r="I6513" s="11" t="s">
        <v>47</v>
      </c>
      <c r="J6513" s="11">
        <v>1.7169811320754718</v>
      </c>
      <c r="K6513" s="1">
        <f t="shared" si="204"/>
        <v>-1</v>
      </c>
      <c r="L6513" s="9">
        <v>2</v>
      </c>
      <c r="M6513" s="10">
        <v>-2</v>
      </c>
      <c r="N6513" s="10" t="str">
        <f t="shared" si="203"/>
        <v>Normal</v>
      </c>
    </row>
    <row r="6514" spans="1:14" x14ac:dyDescent="0.3">
      <c r="A6514" s="11" t="s">
        <v>35</v>
      </c>
      <c r="B6514" s="11">
        <v>3036</v>
      </c>
      <c r="C6514" s="11">
        <v>200104</v>
      </c>
      <c r="D6514" s="12">
        <v>45653</v>
      </c>
      <c r="E6514" s="11" t="s">
        <v>11</v>
      </c>
      <c r="F6514" s="11">
        <v>0</v>
      </c>
      <c r="G6514" s="11">
        <v>1.3432458365518543</v>
      </c>
      <c r="H6514" s="11">
        <v>0</v>
      </c>
      <c r="I6514" s="11" t="s">
        <v>47</v>
      </c>
      <c r="J6514" s="11">
        <v>1.7169811320754718</v>
      </c>
      <c r="K6514" s="1">
        <f t="shared" si="204"/>
        <v>-0.7745966692414834</v>
      </c>
      <c r="L6514" s="9">
        <v>2</v>
      </c>
      <c r="M6514" s="10">
        <v>-2</v>
      </c>
      <c r="N6514" s="10" t="str">
        <f t="shared" si="203"/>
        <v>Normal</v>
      </c>
    </row>
    <row r="6515" spans="1:14" x14ac:dyDescent="0.3">
      <c r="A6515" s="11" t="s">
        <v>35</v>
      </c>
      <c r="B6515" s="11">
        <v>3036</v>
      </c>
      <c r="C6515" s="11">
        <v>200104</v>
      </c>
      <c r="D6515" s="12">
        <v>45660</v>
      </c>
      <c r="E6515" s="11" t="s">
        <v>11</v>
      </c>
      <c r="F6515" s="11">
        <v>0</v>
      </c>
      <c r="G6515" s="11">
        <v>1.3432458365518543</v>
      </c>
      <c r="H6515" s="11">
        <v>0</v>
      </c>
      <c r="I6515" s="11" t="s">
        <v>47</v>
      </c>
      <c r="J6515" s="11">
        <v>1.7169811320754718</v>
      </c>
      <c r="K6515" s="1">
        <f t="shared" si="204"/>
        <v>-0.7745966692414834</v>
      </c>
      <c r="L6515" s="9">
        <v>2</v>
      </c>
      <c r="M6515" s="10">
        <v>-2</v>
      </c>
      <c r="N6515" s="10" t="str">
        <f t="shared" si="203"/>
        <v>Normal</v>
      </c>
    </row>
    <row r="6516" spans="1:14" x14ac:dyDescent="0.3">
      <c r="A6516" s="11" t="s">
        <v>35</v>
      </c>
      <c r="B6516" s="11">
        <v>3036</v>
      </c>
      <c r="C6516" s="11">
        <v>200104</v>
      </c>
      <c r="D6516" s="12">
        <v>45667</v>
      </c>
      <c r="E6516" s="11" t="s">
        <v>11</v>
      </c>
      <c r="F6516" s="11">
        <v>0</v>
      </c>
      <c r="G6516" s="11">
        <v>1.3432458365518543</v>
      </c>
      <c r="H6516" s="11">
        <v>0</v>
      </c>
      <c r="I6516" s="11" t="s">
        <v>47</v>
      </c>
      <c r="J6516" s="11">
        <v>1.7169811320754718</v>
      </c>
      <c r="K6516" s="1">
        <f t="shared" si="204"/>
        <v>-0.7745966692414834</v>
      </c>
      <c r="L6516" s="9">
        <v>2</v>
      </c>
      <c r="M6516" s="10">
        <v>-2</v>
      </c>
      <c r="N6516" s="10" t="str">
        <f t="shared" si="203"/>
        <v>Normal</v>
      </c>
    </row>
    <row r="6517" spans="1:14" x14ac:dyDescent="0.3">
      <c r="A6517" s="11" t="s">
        <v>35</v>
      </c>
      <c r="B6517" s="11">
        <v>3036</v>
      </c>
      <c r="C6517" s="11">
        <v>200104</v>
      </c>
      <c r="D6517" s="12">
        <v>45674</v>
      </c>
      <c r="E6517" s="11" t="s">
        <v>11</v>
      </c>
      <c r="F6517" s="11">
        <v>0</v>
      </c>
      <c r="G6517" s="11">
        <v>1.1160254037844386</v>
      </c>
      <c r="H6517" s="11">
        <v>0</v>
      </c>
      <c r="I6517" s="11" t="s">
        <v>47</v>
      </c>
      <c r="J6517" s="11">
        <v>1.7169811320754718</v>
      </c>
      <c r="K6517" s="1">
        <f t="shared" si="204"/>
        <v>-0.57735026918962584</v>
      </c>
      <c r="L6517" s="9">
        <v>2</v>
      </c>
      <c r="M6517" s="10">
        <v>-2</v>
      </c>
      <c r="N6517" s="10" t="str">
        <f t="shared" si="203"/>
        <v>Normal</v>
      </c>
    </row>
    <row r="6518" spans="1:14" x14ac:dyDescent="0.3">
      <c r="A6518" s="11" t="s">
        <v>35</v>
      </c>
      <c r="B6518" s="11">
        <v>3036</v>
      </c>
      <c r="C6518" s="11">
        <v>200104</v>
      </c>
      <c r="D6518" s="12">
        <v>45681</v>
      </c>
      <c r="E6518" s="11" t="s">
        <v>11</v>
      </c>
      <c r="F6518" s="11">
        <v>0</v>
      </c>
      <c r="G6518" s="11">
        <v>0.78643782776614768</v>
      </c>
      <c r="H6518" s="11">
        <v>0</v>
      </c>
      <c r="I6518" s="11" t="s">
        <v>47</v>
      </c>
      <c r="J6518" s="11">
        <v>1.7169811320754718</v>
      </c>
      <c r="K6518" s="1">
        <f t="shared" si="204"/>
        <v>-0.3779644730092272</v>
      </c>
      <c r="L6518" s="9">
        <v>2</v>
      </c>
      <c r="M6518" s="10">
        <v>-2</v>
      </c>
      <c r="N6518" s="10" t="str">
        <f t="shared" si="203"/>
        <v>Normal</v>
      </c>
    </row>
    <row r="6519" spans="1:14" x14ac:dyDescent="0.3">
      <c r="A6519" s="11" t="s">
        <v>35</v>
      </c>
      <c r="B6519" s="11">
        <v>3036</v>
      </c>
      <c r="C6519" s="11">
        <v>200104</v>
      </c>
      <c r="D6519" s="12">
        <v>45688</v>
      </c>
      <c r="E6519" s="11" t="s">
        <v>11</v>
      </c>
      <c r="F6519" s="11">
        <v>0</v>
      </c>
      <c r="G6519" s="11">
        <v>0.78643782776614768</v>
      </c>
      <c r="H6519" s="11">
        <v>0</v>
      </c>
      <c r="I6519" s="11" t="s">
        <v>47</v>
      </c>
      <c r="J6519" s="11">
        <v>1.7169811320754718</v>
      </c>
      <c r="K6519" s="1">
        <f t="shared" si="204"/>
        <v>-0.3779644730092272</v>
      </c>
      <c r="L6519" s="9">
        <v>2</v>
      </c>
      <c r="M6519" s="10">
        <v>-2</v>
      </c>
      <c r="N6519" s="10" t="str">
        <f t="shared" si="203"/>
        <v>Normal</v>
      </c>
    </row>
    <row r="6520" spans="1:14" x14ac:dyDescent="0.3">
      <c r="A6520" s="11" t="s">
        <v>35</v>
      </c>
      <c r="B6520" s="11">
        <v>3036</v>
      </c>
      <c r="C6520" s="11">
        <v>200104</v>
      </c>
      <c r="D6520" s="12">
        <v>45695</v>
      </c>
      <c r="E6520" s="11" t="s">
        <v>11</v>
      </c>
      <c r="F6520" s="11">
        <v>0</v>
      </c>
      <c r="G6520" s="11">
        <v>0.78643782776614768</v>
      </c>
      <c r="H6520" s="11">
        <v>0</v>
      </c>
      <c r="I6520" s="11" t="s">
        <v>47</v>
      </c>
      <c r="J6520" s="11">
        <v>1.7169811320754718</v>
      </c>
      <c r="K6520" s="1">
        <f t="shared" si="204"/>
        <v>-0.3779644730092272</v>
      </c>
      <c r="L6520" s="9">
        <v>2</v>
      </c>
      <c r="M6520" s="10">
        <v>-2</v>
      </c>
      <c r="N6520" s="10" t="str">
        <f t="shared" si="203"/>
        <v>Normal</v>
      </c>
    </row>
    <row r="6521" spans="1:14" x14ac:dyDescent="0.3">
      <c r="A6521" s="11" t="s">
        <v>36</v>
      </c>
      <c r="B6521" s="11">
        <v>3037</v>
      </c>
      <c r="C6521" s="11">
        <v>200108</v>
      </c>
      <c r="D6521" s="12">
        <v>45331</v>
      </c>
      <c r="E6521" s="11" t="s">
        <v>7</v>
      </c>
      <c r="F6521" s="11">
        <v>0</v>
      </c>
      <c r="G6521" s="11"/>
      <c r="H6521" s="11"/>
      <c r="I6521" s="11" t="s">
        <v>47</v>
      </c>
      <c r="J6521" s="11">
        <v>0.22641509433962265</v>
      </c>
      <c r="K6521" s="1">
        <v>0</v>
      </c>
      <c r="L6521" s="9">
        <v>2</v>
      </c>
      <c r="M6521" s="10">
        <v>-2</v>
      </c>
      <c r="N6521" s="10" t="str">
        <f t="shared" si="203"/>
        <v>Normal</v>
      </c>
    </row>
    <row r="6522" spans="1:14" x14ac:dyDescent="0.3">
      <c r="A6522" s="11" t="s">
        <v>36</v>
      </c>
      <c r="B6522" s="11">
        <v>3037</v>
      </c>
      <c r="C6522" s="11">
        <v>200108</v>
      </c>
      <c r="D6522" s="12">
        <v>45338</v>
      </c>
      <c r="E6522" s="11" t="s">
        <v>7</v>
      </c>
      <c r="F6522" s="11">
        <v>0</v>
      </c>
      <c r="G6522" s="11">
        <v>0</v>
      </c>
      <c r="H6522" s="11">
        <v>0</v>
      </c>
      <c r="I6522" s="11" t="s">
        <v>47</v>
      </c>
      <c r="J6522" s="11">
        <v>0.22641509433962265</v>
      </c>
      <c r="K6522" s="1">
        <v>0</v>
      </c>
      <c r="L6522" s="9">
        <v>2</v>
      </c>
      <c r="M6522" s="10">
        <v>-2</v>
      </c>
      <c r="N6522" s="10" t="str">
        <f t="shared" si="203"/>
        <v>Normal</v>
      </c>
    </row>
    <row r="6523" spans="1:14" x14ac:dyDescent="0.3">
      <c r="A6523" s="11" t="s">
        <v>36</v>
      </c>
      <c r="B6523" s="11">
        <v>3037</v>
      </c>
      <c r="C6523" s="11">
        <v>200108</v>
      </c>
      <c r="D6523" s="12">
        <v>45345</v>
      </c>
      <c r="E6523" s="11" t="s">
        <v>7</v>
      </c>
      <c r="F6523" s="11">
        <v>0</v>
      </c>
      <c r="G6523" s="11">
        <v>0</v>
      </c>
      <c r="H6523" s="11">
        <v>0</v>
      </c>
      <c r="I6523" s="11" t="s">
        <v>47</v>
      </c>
      <c r="J6523" s="11">
        <v>0.22641509433962265</v>
      </c>
      <c r="K6523" s="1" t="e">
        <f t="shared" si="204"/>
        <v>#DIV/0!</v>
      </c>
      <c r="L6523" s="9">
        <v>2</v>
      </c>
      <c r="M6523" s="10">
        <v>-2</v>
      </c>
      <c r="N6523" s="10" t="e">
        <f t="shared" si="203"/>
        <v>#DIV/0!</v>
      </c>
    </row>
    <row r="6524" spans="1:14" x14ac:dyDescent="0.3">
      <c r="A6524" s="11" t="s">
        <v>36</v>
      </c>
      <c r="B6524" s="11">
        <v>3037</v>
      </c>
      <c r="C6524" s="11">
        <v>200108</v>
      </c>
      <c r="D6524" s="12">
        <v>45352</v>
      </c>
      <c r="E6524" s="11" t="s">
        <v>7</v>
      </c>
      <c r="F6524" s="11">
        <v>0</v>
      </c>
      <c r="G6524" s="11">
        <v>0</v>
      </c>
      <c r="H6524" s="11">
        <v>0</v>
      </c>
      <c r="I6524" s="11" t="s">
        <v>47</v>
      </c>
      <c r="J6524" s="11">
        <v>0.22641509433962265</v>
      </c>
      <c r="K6524" s="1" t="e">
        <f t="shared" si="204"/>
        <v>#DIV/0!</v>
      </c>
      <c r="L6524" s="9">
        <v>2</v>
      </c>
      <c r="M6524" s="10">
        <v>-2</v>
      </c>
      <c r="N6524" s="10" t="e">
        <f t="shared" si="203"/>
        <v>#DIV/0!</v>
      </c>
    </row>
    <row r="6525" spans="1:14" x14ac:dyDescent="0.3">
      <c r="A6525" s="11" t="s">
        <v>36</v>
      </c>
      <c r="B6525" s="11">
        <v>3037</v>
      </c>
      <c r="C6525" s="11">
        <v>200108</v>
      </c>
      <c r="D6525" s="12">
        <v>45359</v>
      </c>
      <c r="E6525" s="11" t="s">
        <v>7</v>
      </c>
      <c r="F6525" s="11">
        <v>0</v>
      </c>
      <c r="G6525" s="11">
        <v>0</v>
      </c>
      <c r="H6525" s="11">
        <v>0</v>
      </c>
      <c r="I6525" s="11" t="s">
        <v>47</v>
      </c>
      <c r="J6525" s="11">
        <v>0.22641509433962265</v>
      </c>
      <c r="K6525" s="1" t="e">
        <f t="shared" si="204"/>
        <v>#DIV/0!</v>
      </c>
      <c r="L6525" s="9">
        <v>2</v>
      </c>
      <c r="M6525" s="10">
        <v>-2</v>
      </c>
      <c r="N6525" s="10" t="e">
        <f t="shared" si="203"/>
        <v>#DIV/0!</v>
      </c>
    </row>
    <row r="6526" spans="1:14" x14ac:dyDescent="0.3">
      <c r="A6526" s="11" t="s">
        <v>36</v>
      </c>
      <c r="B6526" s="11">
        <v>3037</v>
      </c>
      <c r="C6526" s="11">
        <v>200108</v>
      </c>
      <c r="D6526" s="12">
        <v>45366</v>
      </c>
      <c r="E6526" s="11" t="s">
        <v>7</v>
      </c>
      <c r="F6526" s="11">
        <v>0</v>
      </c>
      <c r="G6526" s="11">
        <v>0</v>
      </c>
      <c r="H6526" s="11">
        <v>0</v>
      </c>
      <c r="I6526" s="11" t="s">
        <v>47</v>
      </c>
      <c r="J6526" s="11">
        <v>0.22641509433962265</v>
      </c>
      <c r="K6526" s="1" t="e">
        <f t="shared" si="204"/>
        <v>#DIV/0!</v>
      </c>
      <c r="L6526" s="9">
        <v>2</v>
      </c>
      <c r="M6526" s="10">
        <v>-2</v>
      </c>
      <c r="N6526" s="10" t="e">
        <f t="shared" si="203"/>
        <v>#DIV/0!</v>
      </c>
    </row>
    <row r="6527" spans="1:14" x14ac:dyDescent="0.3">
      <c r="A6527" s="11" t="s">
        <v>36</v>
      </c>
      <c r="B6527" s="11">
        <v>3037</v>
      </c>
      <c r="C6527" s="11">
        <v>200108</v>
      </c>
      <c r="D6527" s="12">
        <v>45373</v>
      </c>
      <c r="E6527" s="11" t="s">
        <v>7</v>
      </c>
      <c r="F6527" s="11">
        <v>0</v>
      </c>
      <c r="G6527" s="11">
        <v>0</v>
      </c>
      <c r="H6527" s="11">
        <v>0</v>
      </c>
      <c r="I6527" s="11" t="s">
        <v>47</v>
      </c>
      <c r="J6527" s="11">
        <v>0.22641509433962265</v>
      </c>
      <c r="K6527" s="1" t="e">
        <f t="shared" si="204"/>
        <v>#DIV/0!</v>
      </c>
      <c r="L6527" s="9">
        <v>2</v>
      </c>
      <c r="M6527" s="10">
        <v>-2</v>
      </c>
      <c r="N6527" s="10" t="e">
        <f t="shared" si="203"/>
        <v>#DIV/0!</v>
      </c>
    </row>
    <row r="6528" spans="1:14" x14ac:dyDescent="0.3">
      <c r="A6528" s="11" t="s">
        <v>36</v>
      </c>
      <c r="B6528" s="11">
        <v>3037</v>
      </c>
      <c r="C6528" s="11">
        <v>200108</v>
      </c>
      <c r="D6528" s="12">
        <v>45380</v>
      </c>
      <c r="E6528" s="11" t="s">
        <v>7</v>
      </c>
      <c r="F6528" s="11">
        <v>0</v>
      </c>
      <c r="G6528" s="11">
        <v>0</v>
      </c>
      <c r="H6528" s="11">
        <v>0</v>
      </c>
      <c r="I6528" s="11" t="s">
        <v>47</v>
      </c>
      <c r="J6528" s="11">
        <v>0.22641509433962265</v>
      </c>
      <c r="K6528" s="1" t="e">
        <f t="shared" si="204"/>
        <v>#DIV/0!</v>
      </c>
      <c r="L6528" s="9">
        <v>2</v>
      </c>
      <c r="M6528" s="10">
        <v>-2</v>
      </c>
      <c r="N6528" s="10" t="e">
        <f t="shared" si="203"/>
        <v>#DIV/0!</v>
      </c>
    </row>
    <row r="6529" spans="1:14" x14ac:dyDescent="0.3">
      <c r="A6529" s="11" t="s">
        <v>36</v>
      </c>
      <c r="B6529" s="11">
        <v>3037</v>
      </c>
      <c r="C6529" s="11">
        <v>200108</v>
      </c>
      <c r="D6529" s="12">
        <v>45387</v>
      </c>
      <c r="E6529" s="11" t="s">
        <v>7</v>
      </c>
      <c r="F6529" s="11">
        <v>2</v>
      </c>
      <c r="G6529" s="11">
        <v>0</v>
      </c>
      <c r="H6529" s="11">
        <v>0</v>
      </c>
      <c r="I6529" s="11" t="s">
        <v>48</v>
      </c>
      <c r="J6529" s="11">
        <v>0.22641509433962265</v>
      </c>
      <c r="K6529" s="1" t="e">
        <f t="shared" si="204"/>
        <v>#DIV/0!</v>
      </c>
      <c r="L6529" s="9">
        <v>2</v>
      </c>
      <c r="M6529" s="10">
        <v>-2</v>
      </c>
      <c r="N6529" s="10" t="e">
        <f t="shared" si="203"/>
        <v>#DIV/0!</v>
      </c>
    </row>
    <row r="6530" spans="1:14" x14ac:dyDescent="0.3">
      <c r="A6530" s="11" t="s">
        <v>36</v>
      </c>
      <c r="B6530" s="11">
        <v>3037</v>
      </c>
      <c r="C6530" s="11">
        <v>200108</v>
      </c>
      <c r="D6530" s="12">
        <v>45394</v>
      </c>
      <c r="E6530" s="11" t="s">
        <v>7</v>
      </c>
      <c r="F6530" s="11">
        <v>0</v>
      </c>
      <c r="G6530" s="11">
        <v>1.5728756555322954</v>
      </c>
      <c r="H6530" s="11">
        <v>0</v>
      </c>
      <c r="I6530" s="11" t="s">
        <v>47</v>
      </c>
      <c r="J6530" s="11">
        <v>0.22641509433962265</v>
      </c>
      <c r="K6530" s="1">
        <f t="shared" si="204"/>
        <v>-0.3779644730092272</v>
      </c>
      <c r="L6530" s="9">
        <v>2</v>
      </c>
      <c r="M6530" s="10">
        <v>-2</v>
      </c>
      <c r="N6530" s="10" t="str">
        <f t="shared" si="203"/>
        <v>Normal</v>
      </c>
    </row>
    <row r="6531" spans="1:14" x14ac:dyDescent="0.3">
      <c r="A6531" s="11" t="s">
        <v>36</v>
      </c>
      <c r="B6531" s="11">
        <v>3037</v>
      </c>
      <c r="C6531" s="11">
        <v>200108</v>
      </c>
      <c r="D6531" s="12">
        <v>45401</v>
      </c>
      <c r="E6531" s="11" t="s">
        <v>7</v>
      </c>
      <c r="F6531" s="11">
        <v>1</v>
      </c>
      <c r="G6531" s="11">
        <v>1.5728756555322954</v>
      </c>
      <c r="H6531" s="11">
        <v>0</v>
      </c>
      <c r="I6531" s="11" t="s">
        <v>47</v>
      </c>
      <c r="J6531" s="11">
        <v>0.22641509433962265</v>
      </c>
      <c r="K6531" s="1">
        <f t="shared" si="204"/>
        <v>1.1338934190276817</v>
      </c>
      <c r="L6531" s="9">
        <v>2</v>
      </c>
      <c r="M6531" s="10">
        <v>-2</v>
      </c>
      <c r="N6531" s="10" t="str">
        <f t="shared" si="203"/>
        <v>Normal</v>
      </c>
    </row>
    <row r="6532" spans="1:14" x14ac:dyDescent="0.3">
      <c r="A6532" s="11" t="s">
        <v>36</v>
      </c>
      <c r="B6532" s="11">
        <v>3037</v>
      </c>
      <c r="C6532" s="11">
        <v>200108</v>
      </c>
      <c r="D6532" s="12">
        <v>45408</v>
      </c>
      <c r="E6532" s="11" t="s">
        <v>7</v>
      </c>
      <c r="F6532" s="11">
        <v>0</v>
      </c>
      <c r="G6532" s="11">
        <v>1.7669410907075054</v>
      </c>
      <c r="H6532" s="11">
        <v>0</v>
      </c>
      <c r="I6532" s="11" t="s">
        <v>47</v>
      </c>
      <c r="J6532" s="11">
        <v>0.22641509433962265</v>
      </c>
      <c r="K6532" s="1">
        <f t="shared" si="204"/>
        <v>-0.5388159060803247</v>
      </c>
      <c r="L6532" s="9">
        <v>2</v>
      </c>
      <c r="M6532" s="10">
        <v>-2</v>
      </c>
      <c r="N6532" s="10" t="str">
        <f t="shared" ref="N6532:N6595" si="205">IF(AND(K6532&lt;=L6532,K6532&gt;=M6532),"Normal","Anamoly")</f>
        <v>Normal</v>
      </c>
    </row>
    <row r="6533" spans="1:14" x14ac:dyDescent="0.3">
      <c r="A6533" s="11" t="s">
        <v>36</v>
      </c>
      <c r="B6533" s="11">
        <v>3037</v>
      </c>
      <c r="C6533" s="11">
        <v>200108</v>
      </c>
      <c r="D6533" s="12">
        <v>45415</v>
      </c>
      <c r="E6533" s="11" t="s">
        <v>7</v>
      </c>
      <c r="F6533" s="11">
        <v>0</v>
      </c>
      <c r="G6533" s="11">
        <v>1.7669410907075054</v>
      </c>
      <c r="H6533" s="11">
        <v>0</v>
      </c>
      <c r="I6533" s="11" t="s">
        <v>47</v>
      </c>
      <c r="J6533" s="11">
        <v>0.22641509433962265</v>
      </c>
      <c r="K6533" s="1">
        <f t="shared" si="204"/>
        <v>-0.5388159060803247</v>
      </c>
      <c r="L6533" s="9">
        <v>2</v>
      </c>
      <c r="M6533" s="10">
        <v>-2</v>
      </c>
      <c r="N6533" s="10" t="str">
        <f t="shared" si="205"/>
        <v>Normal</v>
      </c>
    </row>
    <row r="6534" spans="1:14" x14ac:dyDescent="0.3">
      <c r="A6534" s="11" t="s">
        <v>36</v>
      </c>
      <c r="B6534" s="11">
        <v>3037</v>
      </c>
      <c r="C6534" s="11">
        <v>200108</v>
      </c>
      <c r="D6534" s="12">
        <v>45422</v>
      </c>
      <c r="E6534" s="11" t="s">
        <v>7</v>
      </c>
      <c r="F6534" s="11">
        <v>0</v>
      </c>
      <c r="G6534" s="11">
        <v>1.7669410907075054</v>
      </c>
      <c r="H6534" s="11">
        <v>0</v>
      </c>
      <c r="I6534" s="11" t="s">
        <v>47</v>
      </c>
      <c r="J6534" s="11">
        <v>0.22641509433962265</v>
      </c>
      <c r="K6534" s="1">
        <f t="shared" si="204"/>
        <v>-0.5388159060803247</v>
      </c>
      <c r="L6534" s="9">
        <v>2</v>
      </c>
      <c r="M6534" s="10">
        <v>-2</v>
      </c>
      <c r="N6534" s="10" t="str">
        <f t="shared" si="205"/>
        <v>Normal</v>
      </c>
    </row>
    <row r="6535" spans="1:14" x14ac:dyDescent="0.3">
      <c r="A6535" s="11" t="s">
        <v>36</v>
      </c>
      <c r="B6535" s="11">
        <v>3037</v>
      </c>
      <c r="C6535" s="11">
        <v>200108</v>
      </c>
      <c r="D6535" s="12">
        <v>45429</v>
      </c>
      <c r="E6535" s="11" t="s">
        <v>7</v>
      </c>
      <c r="F6535" s="11">
        <v>1</v>
      </c>
      <c r="G6535" s="11">
        <v>1.7669410907075054</v>
      </c>
      <c r="H6535" s="11">
        <v>0</v>
      </c>
      <c r="I6535" s="11" t="s">
        <v>47</v>
      </c>
      <c r="J6535" s="11">
        <v>0.22641509433962265</v>
      </c>
      <c r="K6535" s="1">
        <f t="shared" si="204"/>
        <v>0.89802651013387458</v>
      </c>
      <c r="L6535" s="9">
        <v>2</v>
      </c>
      <c r="M6535" s="10">
        <v>-2</v>
      </c>
      <c r="N6535" s="10" t="str">
        <f t="shared" si="205"/>
        <v>Normal</v>
      </c>
    </row>
    <row r="6536" spans="1:14" x14ac:dyDescent="0.3">
      <c r="A6536" s="11" t="s">
        <v>36</v>
      </c>
      <c r="B6536" s="11">
        <v>3037</v>
      </c>
      <c r="C6536" s="11">
        <v>200108</v>
      </c>
      <c r="D6536" s="12">
        <v>45436</v>
      </c>
      <c r="E6536" s="11" t="s">
        <v>7</v>
      </c>
      <c r="F6536" s="11">
        <v>0</v>
      </c>
      <c r="G6536" s="11">
        <v>1.9142135623730951</v>
      </c>
      <c r="H6536" s="11">
        <v>0</v>
      </c>
      <c r="I6536" s="11" t="s">
        <v>47</v>
      </c>
      <c r="J6536" s="11">
        <v>0.22641509433962265</v>
      </c>
      <c r="K6536" s="1">
        <f t="shared" si="204"/>
        <v>-0.70710678118654746</v>
      </c>
      <c r="L6536" s="9">
        <v>2</v>
      </c>
      <c r="M6536" s="10">
        <v>-2</v>
      </c>
      <c r="N6536" s="10" t="str">
        <f t="shared" si="205"/>
        <v>Normal</v>
      </c>
    </row>
    <row r="6537" spans="1:14" x14ac:dyDescent="0.3">
      <c r="A6537" s="11" t="s">
        <v>36</v>
      </c>
      <c r="B6537" s="11">
        <v>3037</v>
      </c>
      <c r="C6537" s="11">
        <v>200108</v>
      </c>
      <c r="D6537" s="12">
        <v>45443</v>
      </c>
      <c r="E6537" s="11" t="s">
        <v>7</v>
      </c>
      <c r="F6537" s="11">
        <v>1</v>
      </c>
      <c r="G6537" s="11">
        <v>1.9142135623730951</v>
      </c>
      <c r="H6537" s="11">
        <v>0</v>
      </c>
      <c r="I6537" s="11" t="s">
        <v>47</v>
      </c>
      <c r="J6537" s="11">
        <v>0.22641509433962265</v>
      </c>
      <c r="K6537" s="1">
        <f t="shared" si="204"/>
        <v>0.70710678118654746</v>
      </c>
      <c r="L6537" s="9">
        <v>2</v>
      </c>
      <c r="M6537" s="10">
        <v>-2</v>
      </c>
      <c r="N6537" s="10" t="str">
        <f t="shared" si="205"/>
        <v>Normal</v>
      </c>
    </row>
    <row r="6538" spans="1:14" x14ac:dyDescent="0.3">
      <c r="A6538" s="11" t="s">
        <v>36</v>
      </c>
      <c r="B6538" s="11">
        <v>3037</v>
      </c>
      <c r="C6538" s="11">
        <v>200108</v>
      </c>
      <c r="D6538" s="12">
        <v>45450</v>
      </c>
      <c r="E6538" s="11" t="s">
        <v>7</v>
      </c>
      <c r="F6538" s="11">
        <v>0</v>
      </c>
      <c r="G6538" s="11">
        <v>1.3432458365518543</v>
      </c>
      <c r="H6538" s="11">
        <v>0</v>
      </c>
      <c r="I6538" s="11" t="s">
        <v>47</v>
      </c>
      <c r="J6538" s="11">
        <v>0.22641509433962265</v>
      </c>
      <c r="K6538" s="1">
        <f t="shared" si="204"/>
        <v>-0.7745966692414834</v>
      </c>
      <c r="L6538" s="9">
        <v>2</v>
      </c>
      <c r="M6538" s="10">
        <v>-2</v>
      </c>
      <c r="N6538" s="10" t="str">
        <f t="shared" si="205"/>
        <v>Normal</v>
      </c>
    </row>
    <row r="6539" spans="1:14" x14ac:dyDescent="0.3">
      <c r="A6539" s="11" t="s">
        <v>36</v>
      </c>
      <c r="B6539" s="11">
        <v>3037</v>
      </c>
      <c r="C6539" s="11">
        <v>200108</v>
      </c>
      <c r="D6539" s="12">
        <v>45457</v>
      </c>
      <c r="E6539" s="11" t="s">
        <v>7</v>
      </c>
      <c r="F6539" s="11">
        <v>2</v>
      </c>
      <c r="G6539" s="11">
        <v>1.3432458365518543</v>
      </c>
      <c r="H6539" s="11">
        <v>0</v>
      </c>
      <c r="I6539" s="11" t="s">
        <v>48</v>
      </c>
      <c r="J6539" s="11">
        <v>0.22641509433962265</v>
      </c>
      <c r="K6539" s="1">
        <f t="shared" si="204"/>
        <v>3.3565855667130946</v>
      </c>
      <c r="L6539" s="9">
        <v>2</v>
      </c>
      <c r="M6539" s="10">
        <v>-2</v>
      </c>
      <c r="N6539" s="10" t="str">
        <f t="shared" si="205"/>
        <v>Anamoly</v>
      </c>
    </row>
    <row r="6540" spans="1:14" x14ac:dyDescent="0.3">
      <c r="A6540" s="11" t="s">
        <v>36</v>
      </c>
      <c r="B6540" s="11">
        <v>3037</v>
      </c>
      <c r="C6540" s="11">
        <v>200108</v>
      </c>
      <c r="D6540" s="12">
        <v>45464</v>
      </c>
      <c r="E6540" s="11" t="s">
        <v>7</v>
      </c>
      <c r="F6540" s="11">
        <v>0</v>
      </c>
      <c r="G6540" s="11">
        <v>1.9142135623730951</v>
      </c>
      <c r="H6540" s="11">
        <v>0</v>
      </c>
      <c r="I6540" s="11" t="s">
        <v>47</v>
      </c>
      <c r="J6540" s="11">
        <v>0.22641509433962265</v>
      </c>
      <c r="K6540" s="1">
        <f t="shared" si="204"/>
        <v>-0.70710678118654746</v>
      </c>
      <c r="L6540" s="9">
        <v>2</v>
      </c>
      <c r="M6540" s="10">
        <v>-2</v>
      </c>
      <c r="N6540" s="10" t="str">
        <f t="shared" si="205"/>
        <v>Normal</v>
      </c>
    </row>
    <row r="6541" spans="1:14" x14ac:dyDescent="0.3">
      <c r="A6541" s="11" t="s">
        <v>36</v>
      </c>
      <c r="B6541" s="11">
        <v>3037</v>
      </c>
      <c r="C6541" s="11">
        <v>200108</v>
      </c>
      <c r="D6541" s="12">
        <v>45471</v>
      </c>
      <c r="E6541" s="11" t="s">
        <v>7</v>
      </c>
      <c r="F6541" s="11">
        <v>0</v>
      </c>
      <c r="G6541" s="11">
        <v>1.9142135623730951</v>
      </c>
      <c r="H6541" s="11">
        <v>0</v>
      </c>
      <c r="I6541" s="11" t="s">
        <v>47</v>
      </c>
      <c r="J6541" s="11">
        <v>0.22641509433962265</v>
      </c>
      <c r="K6541" s="1">
        <f t="shared" si="204"/>
        <v>-0.70710678118654746</v>
      </c>
      <c r="L6541" s="9">
        <v>2</v>
      </c>
      <c r="M6541" s="10">
        <v>-2</v>
      </c>
      <c r="N6541" s="10" t="str">
        <f t="shared" si="205"/>
        <v>Normal</v>
      </c>
    </row>
    <row r="6542" spans="1:14" x14ac:dyDescent="0.3">
      <c r="A6542" s="11" t="s">
        <v>36</v>
      </c>
      <c r="B6542" s="11">
        <v>3037</v>
      </c>
      <c r="C6542" s="11">
        <v>200108</v>
      </c>
      <c r="D6542" s="12">
        <v>45478</v>
      </c>
      <c r="E6542" s="11" t="s">
        <v>7</v>
      </c>
      <c r="F6542" s="11">
        <v>1</v>
      </c>
      <c r="G6542" s="11">
        <v>1.9142135623730951</v>
      </c>
      <c r="H6542" s="11">
        <v>0</v>
      </c>
      <c r="I6542" s="11" t="s">
        <v>47</v>
      </c>
      <c r="J6542" s="11">
        <v>0.22641509433962265</v>
      </c>
      <c r="K6542" s="1">
        <f t="shared" si="204"/>
        <v>0.70710678118654746</v>
      </c>
      <c r="L6542" s="9">
        <v>2</v>
      </c>
      <c r="M6542" s="10">
        <v>-2</v>
      </c>
      <c r="N6542" s="10" t="str">
        <f t="shared" si="205"/>
        <v>Normal</v>
      </c>
    </row>
    <row r="6543" spans="1:14" x14ac:dyDescent="0.3">
      <c r="A6543" s="11" t="s">
        <v>36</v>
      </c>
      <c r="B6543" s="11">
        <v>3037</v>
      </c>
      <c r="C6543" s="11">
        <v>200108</v>
      </c>
      <c r="D6543" s="12">
        <v>45485</v>
      </c>
      <c r="E6543" s="11" t="s">
        <v>7</v>
      </c>
      <c r="F6543" s="11">
        <v>0</v>
      </c>
      <c r="G6543" s="11">
        <v>2.0169410907075056</v>
      </c>
      <c r="H6543" s="11">
        <v>0</v>
      </c>
      <c r="I6543" s="11" t="s">
        <v>47</v>
      </c>
      <c r="J6543" s="11">
        <v>0.22641509433962265</v>
      </c>
      <c r="K6543" s="1">
        <f t="shared" si="204"/>
        <v>-0.89802651013387458</v>
      </c>
      <c r="L6543" s="9">
        <v>2</v>
      </c>
      <c r="M6543" s="10">
        <v>-2</v>
      </c>
      <c r="N6543" s="10" t="str">
        <f t="shared" si="205"/>
        <v>Normal</v>
      </c>
    </row>
    <row r="6544" spans="1:14" x14ac:dyDescent="0.3">
      <c r="A6544" s="11" t="s">
        <v>36</v>
      </c>
      <c r="B6544" s="11">
        <v>3037</v>
      </c>
      <c r="C6544" s="11">
        <v>200108</v>
      </c>
      <c r="D6544" s="12">
        <v>45492</v>
      </c>
      <c r="E6544" s="11" t="s">
        <v>7</v>
      </c>
      <c r="F6544" s="11">
        <v>0</v>
      </c>
      <c r="G6544" s="11">
        <v>1.9142135623730951</v>
      </c>
      <c r="H6544" s="11">
        <v>0</v>
      </c>
      <c r="I6544" s="11" t="s">
        <v>47</v>
      </c>
      <c r="J6544" s="11">
        <v>0.22641509433962265</v>
      </c>
      <c r="K6544" s="1">
        <f t="shared" si="204"/>
        <v>-0.70710678118654746</v>
      </c>
      <c r="L6544" s="9">
        <v>2</v>
      </c>
      <c r="M6544" s="10">
        <v>-2</v>
      </c>
      <c r="N6544" s="10" t="str">
        <f t="shared" si="205"/>
        <v>Normal</v>
      </c>
    </row>
    <row r="6545" spans="1:14" x14ac:dyDescent="0.3">
      <c r="A6545" s="11" t="s">
        <v>36</v>
      </c>
      <c r="B6545" s="11">
        <v>3037</v>
      </c>
      <c r="C6545" s="11">
        <v>200108</v>
      </c>
      <c r="D6545" s="12">
        <v>45499</v>
      </c>
      <c r="E6545" s="11" t="s">
        <v>7</v>
      </c>
      <c r="F6545" s="11">
        <v>0</v>
      </c>
      <c r="G6545" s="11">
        <v>1.9142135623730951</v>
      </c>
      <c r="H6545" s="11">
        <v>0</v>
      </c>
      <c r="I6545" s="11" t="s">
        <v>47</v>
      </c>
      <c r="J6545" s="11">
        <v>0.22641509433962265</v>
      </c>
      <c r="K6545" s="1">
        <f t="shared" si="204"/>
        <v>-0.70710678118654746</v>
      </c>
      <c r="L6545" s="9">
        <v>2</v>
      </c>
      <c r="M6545" s="10">
        <v>-2</v>
      </c>
      <c r="N6545" s="10" t="str">
        <f t="shared" si="205"/>
        <v>Normal</v>
      </c>
    </row>
    <row r="6546" spans="1:14" x14ac:dyDescent="0.3">
      <c r="A6546" s="11" t="s">
        <v>36</v>
      </c>
      <c r="B6546" s="11">
        <v>3037</v>
      </c>
      <c r="C6546" s="11">
        <v>200108</v>
      </c>
      <c r="D6546" s="12">
        <v>45506</v>
      </c>
      <c r="E6546" s="11" t="s">
        <v>7</v>
      </c>
      <c r="F6546" s="11">
        <v>0</v>
      </c>
      <c r="G6546" s="11">
        <v>1.7669410907075054</v>
      </c>
      <c r="H6546" s="11">
        <v>0</v>
      </c>
      <c r="I6546" s="11" t="s">
        <v>47</v>
      </c>
      <c r="J6546" s="11">
        <v>0.22641509433962265</v>
      </c>
      <c r="K6546" s="1">
        <f t="shared" ref="K6546:K6609" si="206">(F6546-AVERAGE(F6538:F6545))/_xlfn.STDEV.P(F6538:F6545)</f>
        <v>-0.5388159060803247</v>
      </c>
      <c r="L6546" s="9">
        <v>2</v>
      </c>
      <c r="M6546" s="10">
        <v>-2</v>
      </c>
      <c r="N6546" s="10" t="str">
        <f t="shared" si="205"/>
        <v>Normal</v>
      </c>
    </row>
    <row r="6547" spans="1:14" x14ac:dyDescent="0.3">
      <c r="A6547" s="11" t="s">
        <v>36</v>
      </c>
      <c r="B6547" s="11">
        <v>3037</v>
      </c>
      <c r="C6547" s="11">
        <v>200108</v>
      </c>
      <c r="D6547" s="12">
        <v>45513</v>
      </c>
      <c r="E6547" s="11" t="s">
        <v>7</v>
      </c>
      <c r="F6547" s="11">
        <v>0</v>
      </c>
      <c r="G6547" s="11">
        <v>1.7669410907075054</v>
      </c>
      <c r="H6547" s="11">
        <v>0</v>
      </c>
      <c r="I6547" s="11" t="s">
        <v>47</v>
      </c>
      <c r="J6547" s="11">
        <v>0.22641509433962265</v>
      </c>
      <c r="K6547" s="1">
        <f t="shared" si="206"/>
        <v>-0.5388159060803247</v>
      </c>
      <c r="L6547" s="9">
        <v>2</v>
      </c>
      <c r="M6547" s="10">
        <v>-2</v>
      </c>
      <c r="N6547" s="10" t="str">
        <f t="shared" si="205"/>
        <v>Normal</v>
      </c>
    </row>
    <row r="6548" spans="1:14" x14ac:dyDescent="0.3">
      <c r="A6548" s="11" t="s">
        <v>36</v>
      </c>
      <c r="B6548" s="11">
        <v>3037</v>
      </c>
      <c r="C6548" s="11">
        <v>200108</v>
      </c>
      <c r="D6548" s="12">
        <v>45520</v>
      </c>
      <c r="E6548" s="11" t="s">
        <v>7</v>
      </c>
      <c r="F6548" s="11">
        <v>0</v>
      </c>
      <c r="G6548" s="11">
        <v>0.78643782776614768</v>
      </c>
      <c r="H6548" s="11">
        <v>0</v>
      </c>
      <c r="I6548" s="11" t="s">
        <v>47</v>
      </c>
      <c r="J6548" s="11">
        <v>0.22641509433962265</v>
      </c>
      <c r="K6548" s="1">
        <f t="shared" si="206"/>
        <v>-0.3779644730092272</v>
      </c>
      <c r="L6548" s="9">
        <v>2</v>
      </c>
      <c r="M6548" s="10">
        <v>-2</v>
      </c>
      <c r="N6548" s="10" t="str">
        <f t="shared" si="205"/>
        <v>Normal</v>
      </c>
    </row>
    <row r="6549" spans="1:14" x14ac:dyDescent="0.3">
      <c r="A6549" s="11" t="s">
        <v>36</v>
      </c>
      <c r="B6549" s="11">
        <v>3037</v>
      </c>
      <c r="C6549" s="11">
        <v>200108</v>
      </c>
      <c r="D6549" s="12">
        <v>45527</v>
      </c>
      <c r="E6549" s="11" t="s">
        <v>7</v>
      </c>
      <c r="F6549" s="11">
        <v>0</v>
      </c>
      <c r="G6549" s="11">
        <v>0.78643782776614768</v>
      </c>
      <c r="H6549" s="11">
        <v>0</v>
      </c>
      <c r="I6549" s="11" t="s">
        <v>47</v>
      </c>
      <c r="J6549" s="11">
        <v>0.22641509433962265</v>
      </c>
      <c r="K6549" s="1">
        <f t="shared" si="206"/>
        <v>-0.3779644730092272</v>
      </c>
      <c r="L6549" s="9">
        <v>2</v>
      </c>
      <c r="M6549" s="10">
        <v>-2</v>
      </c>
      <c r="N6549" s="10" t="str">
        <f t="shared" si="205"/>
        <v>Normal</v>
      </c>
    </row>
    <row r="6550" spans="1:14" x14ac:dyDescent="0.3">
      <c r="A6550" s="11" t="s">
        <v>36</v>
      </c>
      <c r="B6550" s="11">
        <v>3037</v>
      </c>
      <c r="C6550" s="11">
        <v>200108</v>
      </c>
      <c r="D6550" s="12">
        <v>45534</v>
      </c>
      <c r="E6550" s="11" t="s">
        <v>7</v>
      </c>
      <c r="F6550" s="11">
        <v>1</v>
      </c>
      <c r="G6550" s="11">
        <v>0.78643782776614768</v>
      </c>
      <c r="H6550" s="11">
        <v>0</v>
      </c>
      <c r="I6550" s="11" t="s">
        <v>48</v>
      </c>
      <c r="J6550" s="11">
        <v>0.22641509433962265</v>
      </c>
      <c r="K6550" s="1">
        <f t="shared" si="206"/>
        <v>2.6457513110645903</v>
      </c>
      <c r="L6550" s="9">
        <v>2</v>
      </c>
      <c r="M6550" s="10">
        <v>-2</v>
      </c>
      <c r="N6550" s="10" t="str">
        <f t="shared" si="205"/>
        <v>Anamoly</v>
      </c>
    </row>
    <row r="6551" spans="1:14" x14ac:dyDescent="0.3">
      <c r="A6551" s="11" t="s">
        <v>36</v>
      </c>
      <c r="B6551" s="11">
        <v>3037</v>
      </c>
      <c r="C6551" s="11">
        <v>200108</v>
      </c>
      <c r="D6551" s="12">
        <v>45541</v>
      </c>
      <c r="E6551" s="11" t="s">
        <v>7</v>
      </c>
      <c r="F6551" s="11">
        <v>0</v>
      </c>
      <c r="G6551" s="11">
        <v>0.78643782776614768</v>
      </c>
      <c r="H6551" s="11">
        <v>0</v>
      </c>
      <c r="I6551" s="11" t="s">
        <v>47</v>
      </c>
      <c r="J6551" s="11">
        <v>0.22641509433962265</v>
      </c>
      <c r="K6551" s="1">
        <f t="shared" si="206"/>
        <v>-0.3779644730092272</v>
      </c>
      <c r="L6551" s="9">
        <v>2</v>
      </c>
      <c r="M6551" s="10">
        <v>-2</v>
      </c>
      <c r="N6551" s="10" t="str">
        <f t="shared" si="205"/>
        <v>Normal</v>
      </c>
    </row>
    <row r="6552" spans="1:14" x14ac:dyDescent="0.3">
      <c r="A6552" s="11" t="s">
        <v>36</v>
      </c>
      <c r="B6552" s="11">
        <v>3037</v>
      </c>
      <c r="C6552" s="11">
        <v>200108</v>
      </c>
      <c r="D6552" s="12">
        <v>45548</v>
      </c>
      <c r="E6552" s="11" t="s">
        <v>7</v>
      </c>
      <c r="F6552" s="11">
        <v>0</v>
      </c>
      <c r="G6552" s="11">
        <v>0.78643782776614768</v>
      </c>
      <c r="H6552" s="11">
        <v>0</v>
      </c>
      <c r="I6552" s="11" t="s">
        <v>47</v>
      </c>
      <c r="J6552" s="11">
        <v>0.22641509433962265</v>
      </c>
      <c r="K6552" s="1">
        <f t="shared" si="206"/>
        <v>-0.3779644730092272</v>
      </c>
      <c r="L6552" s="9">
        <v>2</v>
      </c>
      <c r="M6552" s="10">
        <v>-2</v>
      </c>
      <c r="N6552" s="10" t="str">
        <f t="shared" si="205"/>
        <v>Normal</v>
      </c>
    </row>
    <row r="6553" spans="1:14" x14ac:dyDescent="0.3">
      <c r="A6553" s="11" t="s">
        <v>36</v>
      </c>
      <c r="B6553" s="11">
        <v>3037</v>
      </c>
      <c r="C6553" s="11">
        <v>200108</v>
      </c>
      <c r="D6553" s="12">
        <v>45555</v>
      </c>
      <c r="E6553" s="11" t="s">
        <v>7</v>
      </c>
      <c r="F6553" s="11">
        <v>0</v>
      </c>
      <c r="G6553" s="11">
        <v>0.78643782776614768</v>
      </c>
      <c r="H6553" s="11">
        <v>0</v>
      </c>
      <c r="I6553" s="11" t="s">
        <v>47</v>
      </c>
      <c r="J6553" s="11">
        <v>0.22641509433962265</v>
      </c>
      <c r="K6553" s="1">
        <f t="shared" si="206"/>
        <v>-0.3779644730092272</v>
      </c>
      <c r="L6553" s="9">
        <v>2</v>
      </c>
      <c r="M6553" s="10">
        <v>-2</v>
      </c>
      <c r="N6553" s="10" t="str">
        <f t="shared" si="205"/>
        <v>Normal</v>
      </c>
    </row>
    <row r="6554" spans="1:14" x14ac:dyDescent="0.3">
      <c r="A6554" s="11" t="s">
        <v>36</v>
      </c>
      <c r="B6554" s="11">
        <v>3037</v>
      </c>
      <c r="C6554" s="11">
        <v>200108</v>
      </c>
      <c r="D6554" s="12">
        <v>45562</v>
      </c>
      <c r="E6554" s="11" t="s">
        <v>7</v>
      </c>
      <c r="F6554" s="11">
        <v>1</v>
      </c>
      <c r="G6554" s="11">
        <v>0.78643782776614768</v>
      </c>
      <c r="H6554" s="11">
        <v>0</v>
      </c>
      <c r="I6554" s="11" t="s">
        <v>48</v>
      </c>
      <c r="J6554" s="11">
        <v>0.22641509433962265</v>
      </c>
      <c r="K6554" s="1">
        <f t="shared" si="206"/>
        <v>2.6457513110645903</v>
      </c>
      <c r="L6554" s="9">
        <v>2</v>
      </c>
      <c r="M6554" s="10">
        <v>-2</v>
      </c>
      <c r="N6554" s="10" t="str">
        <f t="shared" si="205"/>
        <v>Anamoly</v>
      </c>
    </row>
    <row r="6555" spans="1:14" x14ac:dyDescent="0.3">
      <c r="A6555" s="11" t="s">
        <v>36</v>
      </c>
      <c r="B6555" s="11">
        <v>3037</v>
      </c>
      <c r="C6555" s="11">
        <v>200108</v>
      </c>
      <c r="D6555" s="12">
        <v>45569</v>
      </c>
      <c r="E6555" s="11" t="s">
        <v>7</v>
      </c>
      <c r="F6555" s="11">
        <v>0</v>
      </c>
      <c r="G6555" s="11">
        <v>1.1160254037844386</v>
      </c>
      <c r="H6555" s="11">
        <v>0</v>
      </c>
      <c r="I6555" s="11" t="s">
        <v>47</v>
      </c>
      <c r="J6555" s="11">
        <v>0.22641509433962265</v>
      </c>
      <c r="K6555" s="1">
        <f t="shared" si="206"/>
        <v>-0.57735026918962584</v>
      </c>
      <c r="L6555" s="9">
        <v>2</v>
      </c>
      <c r="M6555" s="10">
        <v>-2</v>
      </c>
      <c r="N6555" s="10" t="str">
        <f t="shared" si="205"/>
        <v>Normal</v>
      </c>
    </row>
    <row r="6556" spans="1:14" x14ac:dyDescent="0.3">
      <c r="A6556" s="11" t="s">
        <v>36</v>
      </c>
      <c r="B6556" s="11">
        <v>3037</v>
      </c>
      <c r="C6556" s="11">
        <v>200108</v>
      </c>
      <c r="D6556" s="12">
        <v>45576</v>
      </c>
      <c r="E6556" s="11" t="s">
        <v>7</v>
      </c>
      <c r="F6556" s="11">
        <v>0</v>
      </c>
      <c r="G6556" s="11">
        <v>1.1160254037844386</v>
      </c>
      <c r="H6556" s="11">
        <v>0</v>
      </c>
      <c r="I6556" s="11" t="s">
        <v>47</v>
      </c>
      <c r="J6556" s="11">
        <v>0.22641509433962265</v>
      </c>
      <c r="K6556" s="1">
        <f t="shared" si="206"/>
        <v>-0.57735026918962584</v>
      </c>
      <c r="L6556" s="9">
        <v>2</v>
      </c>
      <c r="M6556" s="10">
        <v>-2</v>
      </c>
      <c r="N6556" s="10" t="str">
        <f t="shared" si="205"/>
        <v>Normal</v>
      </c>
    </row>
    <row r="6557" spans="1:14" x14ac:dyDescent="0.3">
      <c r="A6557" s="11" t="s">
        <v>36</v>
      </c>
      <c r="B6557" s="11">
        <v>3037</v>
      </c>
      <c r="C6557" s="11">
        <v>200108</v>
      </c>
      <c r="D6557" s="12">
        <v>45583</v>
      </c>
      <c r="E6557" s="11" t="s">
        <v>7</v>
      </c>
      <c r="F6557" s="11">
        <v>2</v>
      </c>
      <c r="G6557" s="11">
        <v>1.1160254037844386</v>
      </c>
      <c r="H6557" s="11">
        <v>0</v>
      </c>
      <c r="I6557" s="11" t="s">
        <v>48</v>
      </c>
      <c r="J6557" s="11">
        <v>0.22641509433962265</v>
      </c>
      <c r="K6557" s="1">
        <f t="shared" si="206"/>
        <v>4.0414518843273806</v>
      </c>
      <c r="L6557" s="9">
        <v>2</v>
      </c>
      <c r="M6557" s="10">
        <v>-2</v>
      </c>
      <c r="N6557" s="10" t="str">
        <f t="shared" si="205"/>
        <v>Anamoly</v>
      </c>
    </row>
    <row r="6558" spans="1:14" x14ac:dyDescent="0.3">
      <c r="A6558" s="11" t="s">
        <v>36</v>
      </c>
      <c r="B6558" s="11">
        <v>3037</v>
      </c>
      <c r="C6558" s="11">
        <v>200108</v>
      </c>
      <c r="D6558" s="12">
        <v>45590</v>
      </c>
      <c r="E6558" s="11" t="s">
        <v>7</v>
      </c>
      <c r="F6558" s="11">
        <v>0</v>
      </c>
      <c r="G6558" s="11">
        <v>1.9142135623730951</v>
      </c>
      <c r="H6558" s="11">
        <v>0</v>
      </c>
      <c r="I6558" s="11" t="s">
        <v>47</v>
      </c>
      <c r="J6558" s="11">
        <v>0.22641509433962265</v>
      </c>
      <c r="K6558" s="1">
        <f t="shared" si="206"/>
        <v>-0.70710678118654746</v>
      </c>
      <c r="L6558" s="9">
        <v>2</v>
      </c>
      <c r="M6558" s="10">
        <v>-2</v>
      </c>
      <c r="N6558" s="10" t="str">
        <f t="shared" si="205"/>
        <v>Normal</v>
      </c>
    </row>
    <row r="6559" spans="1:14" x14ac:dyDescent="0.3">
      <c r="A6559" s="11" t="s">
        <v>36</v>
      </c>
      <c r="B6559" s="11">
        <v>3037</v>
      </c>
      <c r="C6559" s="11">
        <v>200108</v>
      </c>
      <c r="D6559" s="12">
        <v>45597</v>
      </c>
      <c r="E6559" s="11" t="s">
        <v>7</v>
      </c>
      <c r="F6559" s="11">
        <v>0</v>
      </c>
      <c r="G6559" s="11">
        <v>1.7669410907075054</v>
      </c>
      <c r="H6559" s="11">
        <v>0</v>
      </c>
      <c r="I6559" s="11" t="s">
        <v>47</v>
      </c>
      <c r="J6559" s="11">
        <v>0.22641509433962265</v>
      </c>
      <c r="K6559" s="1">
        <f t="shared" si="206"/>
        <v>-0.5388159060803247</v>
      </c>
      <c r="L6559" s="9">
        <v>2</v>
      </c>
      <c r="M6559" s="10">
        <v>-2</v>
      </c>
      <c r="N6559" s="10" t="str">
        <f t="shared" si="205"/>
        <v>Normal</v>
      </c>
    </row>
    <row r="6560" spans="1:14" x14ac:dyDescent="0.3">
      <c r="A6560" s="11" t="s">
        <v>36</v>
      </c>
      <c r="B6560" s="11">
        <v>3037</v>
      </c>
      <c r="C6560" s="11">
        <v>200108</v>
      </c>
      <c r="D6560" s="12">
        <v>45604</v>
      </c>
      <c r="E6560" s="11" t="s">
        <v>7</v>
      </c>
      <c r="F6560" s="11">
        <v>0</v>
      </c>
      <c r="G6560" s="11">
        <v>1.7669410907075054</v>
      </c>
      <c r="H6560" s="11">
        <v>0</v>
      </c>
      <c r="I6560" s="11" t="s">
        <v>47</v>
      </c>
      <c r="J6560" s="11">
        <v>0.22641509433962265</v>
      </c>
      <c r="K6560" s="1">
        <f t="shared" si="206"/>
        <v>-0.5388159060803247</v>
      </c>
      <c r="L6560" s="9">
        <v>2</v>
      </c>
      <c r="M6560" s="10">
        <v>-2</v>
      </c>
      <c r="N6560" s="10" t="str">
        <f t="shared" si="205"/>
        <v>Normal</v>
      </c>
    </row>
    <row r="6561" spans="1:14" x14ac:dyDescent="0.3">
      <c r="A6561" s="11" t="s">
        <v>36</v>
      </c>
      <c r="B6561" s="11">
        <v>3037</v>
      </c>
      <c r="C6561" s="11">
        <v>200108</v>
      </c>
      <c r="D6561" s="12">
        <v>45611</v>
      </c>
      <c r="E6561" s="11" t="s">
        <v>7</v>
      </c>
      <c r="F6561" s="11">
        <v>0</v>
      </c>
      <c r="G6561" s="11">
        <v>1.7669410907075054</v>
      </c>
      <c r="H6561" s="11">
        <v>0</v>
      </c>
      <c r="I6561" s="11" t="s">
        <v>47</v>
      </c>
      <c r="J6561" s="11">
        <v>0.22641509433962265</v>
      </c>
      <c r="K6561" s="1">
        <f t="shared" si="206"/>
        <v>-0.5388159060803247</v>
      </c>
      <c r="L6561" s="9">
        <v>2</v>
      </c>
      <c r="M6561" s="10">
        <v>-2</v>
      </c>
      <c r="N6561" s="10" t="str">
        <f t="shared" si="205"/>
        <v>Normal</v>
      </c>
    </row>
    <row r="6562" spans="1:14" x14ac:dyDescent="0.3">
      <c r="A6562" s="11" t="s">
        <v>36</v>
      </c>
      <c r="B6562" s="11">
        <v>3037</v>
      </c>
      <c r="C6562" s="11">
        <v>200108</v>
      </c>
      <c r="D6562" s="12">
        <v>45618</v>
      </c>
      <c r="E6562" s="11" t="s">
        <v>7</v>
      </c>
      <c r="F6562" s="11">
        <v>0</v>
      </c>
      <c r="G6562" s="11">
        <v>1.7669410907075054</v>
      </c>
      <c r="H6562" s="11">
        <v>0</v>
      </c>
      <c r="I6562" s="11" t="s">
        <v>47</v>
      </c>
      <c r="J6562" s="11">
        <v>0.22641509433962265</v>
      </c>
      <c r="K6562" s="1">
        <f t="shared" si="206"/>
        <v>-0.5388159060803247</v>
      </c>
      <c r="L6562" s="9">
        <v>2</v>
      </c>
      <c r="M6562" s="10">
        <v>-2</v>
      </c>
      <c r="N6562" s="10" t="str">
        <f t="shared" si="205"/>
        <v>Normal</v>
      </c>
    </row>
    <row r="6563" spans="1:14" x14ac:dyDescent="0.3">
      <c r="A6563" s="11" t="s">
        <v>36</v>
      </c>
      <c r="B6563" s="11">
        <v>3037</v>
      </c>
      <c r="C6563" s="11">
        <v>200108</v>
      </c>
      <c r="D6563" s="12">
        <v>45625</v>
      </c>
      <c r="E6563" s="11" t="s">
        <v>7</v>
      </c>
      <c r="F6563" s="11">
        <v>0</v>
      </c>
      <c r="G6563" s="11">
        <v>1.5728756555322954</v>
      </c>
      <c r="H6563" s="11">
        <v>0</v>
      </c>
      <c r="I6563" s="11" t="s">
        <v>47</v>
      </c>
      <c r="J6563" s="11">
        <v>0.22641509433962265</v>
      </c>
      <c r="K6563" s="1">
        <f t="shared" si="206"/>
        <v>-0.3779644730092272</v>
      </c>
      <c r="L6563" s="9">
        <v>2</v>
      </c>
      <c r="M6563" s="10">
        <v>-2</v>
      </c>
      <c r="N6563" s="10" t="str">
        <f t="shared" si="205"/>
        <v>Normal</v>
      </c>
    </row>
    <row r="6564" spans="1:14" x14ac:dyDescent="0.3">
      <c r="A6564" s="11" t="s">
        <v>36</v>
      </c>
      <c r="B6564" s="11">
        <v>3037</v>
      </c>
      <c r="C6564" s="11">
        <v>200108</v>
      </c>
      <c r="D6564" s="12">
        <v>45632</v>
      </c>
      <c r="E6564" s="11" t="s">
        <v>7</v>
      </c>
      <c r="F6564" s="11">
        <v>0</v>
      </c>
      <c r="G6564" s="11">
        <v>1.5728756555322954</v>
      </c>
      <c r="H6564" s="11">
        <v>0</v>
      </c>
      <c r="I6564" s="11" t="s">
        <v>47</v>
      </c>
      <c r="J6564" s="11">
        <v>0.22641509433962265</v>
      </c>
      <c r="K6564" s="1">
        <f t="shared" si="206"/>
        <v>-0.3779644730092272</v>
      </c>
      <c r="L6564" s="9">
        <v>2</v>
      </c>
      <c r="M6564" s="10">
        <v>-2</v>
      </c>
      <c r="N6564" s="10" t="str">
        <f t="shared" si="205"/>
        <v>Normal</v>
      </c>
    </row>
    <row r="6565" spans="1:14" x14ac:dyDescent="0.3">
      <c r="A6565" s="11" t="s">
        <v>36</v>
      </c>
      <c r="B6565" s="11">
        <v>3037</v>
      </c>
      <c r="C6565" s="11">
        <v>200108</v>
      </c>
      <c r="D6565" s="12">
        <v>45639</v>
      </c>
      <c r="E6565" s="11" t="s">
        <v>7</v>
      </c>
      <c r="F6565" s="11">
        <v>0</v>
      </c>
      <c r="G6565" s="11">
        <v>1.5728756555322954</v>
      </c>
      <c r="H6565" s="11">
        <v>0</v>
      </c>
      <c r="I6565" s="11" t="s">
        <v>47</v>
      </c>
      <c r="J6565" s="11">
        <v>0.22641509433962265</v>
      </c>
      <c r="K6565" s="1">
        <f t="shared" si="206"/>
        <v>-0.3779644730092272</v>
      </c>
      <c r="L6565" s="9">
        <v>2</v>
      </c>
      <c r="M6565" s="10">
        <v>-2</v>
      </c>
      <c r="N6565" s="10" t="str">
        <f t="shared" si="205"/>
        <v>Normal</v>
      </c>
    </row>
    <row r="6566" spans="1:14" x14ac:dyDescent="0.3">
      <c r="A6566" s="11" t="s">
        <v>36</v>
      </c>
      <c r="B6566" s="11">
        <v>3037</v>
      </c>
      <c r="C6566" s="11">
        <v>200108</v>
      </c>
      <c r="D6566" s="12">
        <v>45646</v>
      </c>
      <c r="E6566" s="11" t="s">
        <v>7</v>
      </c>
      <c r="F6566" s="11">
        <v>0</v>
      </c>
      <c r="G6566" s="11">
        <v>0</v>
      </c>
      <c r="H6566" s="11">
        <v>0</v>
      </c>
      <c r="I6566" s="11" t="s">
        <v>47</v>
      </c>
      <c r="J6566" s="11">
        <v>0.22641509433962265</v>
      </c>
      <c r="K6566" s="1" t="e">
        <f t="shared" si="206"/>
        <v>#DIV/0!</v>
      </c>
      <c r="L6566" s="9">
        <v>2</v>
      </c>
      <c r="M6566" s="10">
        <v>-2</v>
      </c>
      <c r="N6566" s="10" t="e">
        <f t="shared" si="205"/>
        <v>#DIV/0!</v>
      </c>
    </row>
    <row r="6567" spans="1:14" x14ac:dyDescent="0.3">
      <c r="A6567" s="11" t="s">
        <v>36</v>
      </c>
      <c r="B6567" s="11">
        <v>3037</v>
      </c>
      <c r="C6567" s="11">
        <v>200108</v>
      </c>
      <c r="D6567" s="12">
        <v>45653</v>
      </c>
      <c r="E6567" s="11" t="s">
        <v>7</v>
      </c>
      <c r="F6567" s="11">
        <v>0</v>
      </c>
      <c r="G6567" s="11">
        <v>0</v>
      </c>
      <c r="H6567" s="11">
        <v>0</v>
      </c>
      <c r="I6567" s="11" t="s">
        <v>47</v>
      </c>
      <c r="J6567" s="11">
        <v>0.22641509433962265</v>
      </c>
      <c r="K6567" s="1" t="e">
        <f t="shared" si="206"/>
        <v>#DIV/0!</v>
      </c>
      <c r="L6567" s="9">
        <v>2</v>
      </c>
      <c r="M6567" s="10">
        <v>-2</v>
      </c>
      <c r="N6567" s="10" t="e">
        <f t="shared" si="205"/>
        <v>#DIV/0!</v>
      </c>
    </row>
    <row r="6568" spans="1:14" x14ac:dyDescent="0.3">
      <c r="A6568" s="11" t="s">
        <v>36</v>
      </c>
      <c r="B6568" s="11">
        <v>3037</v>
      </c>
      <c r="C6568" s="11">
        <v>200108</v>
      </c>
      <c r="D6568" s="12">
        <v>45660</v>
      </c>
      <c r="E6568" s="11" t="s">
        <v>7</v>
      </c>
      <c r="F6568" s="11">
        <v>0</v>
      </c>
      <c r="G6568" s="11">
        <v>0</v>
      </c>
      <c r="H6568" s="11">
        <v>0</v>
      </c>
      <c r="I6568" s="11" t="s">
        <v>47</v>
      </c>
      <c r="J6568" s="11">
        <v>0.22641509433962265</v>
      </c>
      <c r="K6568" s="1" t="e">
        <f t="shared" si="206"/>
        <v>#DIV/0!</v>
      </c>
      <c r="L6568" s="9">
        <v>2</v>
      </c>
      <c r="M6568" s="10">
        <v>-2</v>
      </c>
      <c r="N6568" s="10" t="e">
        <f t="shared" si="205"/>
        <v>#DIV/0!</v>
      </c>
    </row>
    <row r="6569" spans="1:14" x14ac:dyDescent="0.3">
      <c r="A6569" s="11" t="s">
        <v>36</v>
      </c>
      <c r="B6569" s="11">
        <v>3037</v>
      </c>
      <c r="C6569" s="11">
        <v>200108</v>
      </c>
      <c r="D6569" s="12">
        <v>45667</v>
      </c>
      <c r="E6569" s="11" t="s">
        <v>7</v>
      </c>
      <c r="F6569" s="11">
        <v>0</v>
      </c>
      <c r="G6569" s="11">
        <v>0</v>
      </c>
      <c r="H6569" s="11">
        <v>0</v>
      </c>
      <c r="I6569" s="11" t="s">
        <v>47</v>
      </c>
      <c r="J6569" s="11">
        <v>0.22641509433962265</v>
      </c>
      <c r="K6569" s="1" t="e">
        <f t="shared" si="206"/>
        <v>#DIV/0!</v>
      </c>
      <c r="L6569" s="9">
        <v>2</v>
      </c>
      <c r="M6569" s="10">
        <v>-2</v>
      </c>
      <c r="N6569" s="10" t="e">
        <f t="shared" si="205"/>
        <v>#DIV/0!</v>
      </c>
    </row>
    <row r="6570" spans="1:14" x14ac:dyDescent="0.3">
      <c r="A6570" s="11" t="s">
        <v>36</v>
      </c>
      <c r="B6570" s="11">
        <v>3037</v>
      </c>
      <c r="C6570" s="11">
        <v>200108</v>
      </c>
      <c r="D6570" s="12">
        <v>45674</v>
      </c>
      <c r="E6570" s="11" t="s">
        <v>7</v>
      </c>
      <c r="F6570" s="11">
        <v>0</v>
      </c>
      <c r="G6570" s="11">
        <v>0</v>
      </c>
      <c r="H6570" s="11">
        <v>0</v>
      </c>
      <c r="I6570" s="11" t="s">
        <v>47</v>
      </c>
      <c r="J6570" s="11">
        <v>0.22641509433962265</v>
      </c>
      <c r="K6570" s="1" t="e">
        <f t="shared" si="206"/>
        <v>#DIV/0!</v>
      </c>
      <c r="L6570" s="9">
        <v>2</v>
      </c>
      <c r="M6570" s="10">
        <v>-2</v>
      </c>
      <c r="N6570" s="10" t="e">
        <f t="shared" si="205"/>
        <v>#DIV/0!</v>
      </c>
    </row>
    <row r="6571" spans="1:14" x14ac:dyDescent="0.3">
      <c r="A6571" s="11" t="s">
        <v>36</v>
      </c>
      <c r="B6571" s="11">
        <v>3037</v>
      </c>
      <c r="C6571" s="11">
        <v>200108</v>
      </c>
      <c r="D6571" s="12">
        <v>45681</v>
      </c>
      <c r="E6571" s="11" t="s">
        <v>7</v>
      </c>
      <c r="F6571" s="11">
        <v>0</v>
      </c>
      <c r="G6571" s="11">
        <v>0</v>
      </c>
      <c r="H6571" s="11">
        <v>0</v>
      </c>
      <c r="I6571" s="11" t="s">
        <v>47</v>
      </c>
      <c r="J6571" s="11">
        <v>0.22641509433962265</v>
      </c>
      <c r="K6571" s="1" t="e">
        <f t="shared" si="206"/>
        <v>#DIV/0!</v>
      </c>
      <c r="L6571" s="9">
        <v>2</v>
      </c>
      <c r="M6571" s="10">
        <v>-2</v>
      </c>
      <c r="N6571" s="10" t="e">
        <f t="shared" si="205"/>
        <v>#DIV/0!</v>
      </c>
    </row>
    <row r="6572" spans="1:14" x14ac:dyDescent="0.3">
      <c r="A6572" s="11" t="s">
        <v>36</v>
      </c>
      <c r="B6572" s="11">
        <v>3037</v>
      </c>
      <c r="C6572" s="11">
        <v>200108</v>
      </c>
      <c r="D6572" s="12">
        <v>45688</v>
      </c>
      <c r="E6572" s="11" t="s">
        <v>7</v>
      </c>
      <c r="F6572" s="11">
        <v>0</v>
      </c>
      <c r="G6572" s="11">
        <v>0</v>
      </c>
      <c r="H6572" s="11">
        <v>0</v>
      </c>
      <c r="I6572" s="11" t="s">
        <v>47</v>
      </c>
      <c r="J6572" s="11">
        <v>0.22641509433962265</v>
      </c>
      <c r="K6572" s="1" t="e">
        <f t="shared" si="206"/>
        <v>#DIV/0!</v>
      </c>
      <c r="L6572" s="9">
        <v>2</v>
      </c>
      <c r="M6572" s="10">
        <v>-2</v>
      </c>
      <c r="N6572" s="10" t="e">
        <f t="shared" si="205"/>
        <v>#DIV/0!</v>
      </c>
    </row>
    <row r="6573" spans="1:14" x14ac:dyDescent="0.3">
      <c r="A6573" s="11" t="s">
        <v>36</v>
      </c>
      <c r="B6573" s="11">
        <v>3037</v>
      </c>
      <c r="C6573" s="11">
        <v>200108</v>
      </c>
      <c r="D6573" s="12">
        <v>45695</v>
      </c>
      <c r="E6573" s="11" t="s">
        <v>7</v>
      </c>
      <c r="F6573" s="11">
        <v>0</v>
      </c>
      <c r="G6573" s="11">
        <v>0</v>
      </c>
      <c r="H6573" s="11">
        <v>0</v>
      </c>
      <c r="I6573" s="11" t="s">
        <v>47</v>
      </c>
      <c r="J6573" s="11">
        <v>0.22641509433962265</v>
      </c>
      <c r="K6573" s="1" t="e">
        <f t="shared" si="206"/>
        <v>#DIV/0!</v>
      </c>
      <c r="L6573" s="9">
        <v>2</v>
      </c>
      <c r="M6573" s="10">
        <v>-2</v>
      </c>
      <c r="N6573" s="10" t="e">
        <f t="shared" si="205"/>
        <v>#DIV/0!</v>
      </c>
    </row>
    <row r="6574" spans="1:14" x14ac:dyDescent="0.3">
      <c r="A6574" s="11" t="s">
        <v>36</v>
      </c>
      <c r="B6574" s="11">
        <v>3037</v>
      </c>
      <c r="C6574" s="11">
        <v>200107</v>
      </c>
      <c r="D6574" s="12">
        <v>45331</v>
      </c>
      <c r="E6574" s="11" t="s">
        <v>8</v>
      </c>
      <c r="F6574" s="11">
        <v>2</v>
      </c>
      <c r="G6574" s="11"/>
      <c r="H6574" s="11"/>
      <c r="I6574" s="11" t="s">
        <v>47</v>
      </c>
      <c r="J6574" s="11">
        <v>2.2641509433962264</v>
      </c>
      <c r="K6574" s="1">
        <v>0</v>
      </c>
      <c r="L6574" s="9">
        <v>2</v>
      </c>
      <c r="M6574" s="10">
        <v>-2</v>
      </c>
      <c r="N6574" s="10" t="str">
        <f t="shared" si="205"/>
        <v>Normal</v>
      </c>
    </row>
    <row r="6575" spans="1:14" x14ac:dyDescent="0.3">
      <c r="A6575" s="11" t="s">
        <v>36</v>
      </c>
      <c r="B6575" s="11">
        <v>3037</v>
      </c>
      <c r="C6575" s="11">
        <v>200107</v>
      </c>
      <c r="D6575" s="12">
        <v>45338</v>
      </c>
      <c r="E6575" s="11" t="s">
        <v>8</v>
      </c>
      <c r="F6575" s="11">
        <v>3</v>
      </c>
      <c r="G6575" s="11">
        <v>2</v>
      </c>
      <c r="H6575" s="11">
        <v>2</v>
      </c>
      <c r="I6575" s="11" t="s">
        <v>48</v>
      </c>
      <c r="J6575" s="11">
        <v>2.2641509433962264</v>
      </c>
      <c r="K6575" s="1">
        <v>0</v>
      </c>
      <c r="L6575" s="9">
        <v>2</v>
      </c>
      <c r="M6575" s="10">
        <v>-2</v>
      </c>
      <c r="N6575" s="10" t="str">
        <f t="shared" si="205"/>
        <v>Normal</v>
      </c>
    </row>
    <row r="6576" spans="1:14" x14ac:dyDescent="0.3">
      <c r="A6576" s="11" t="s">
        <v>36</v>
      </c>
      <c r="B6576" s="11">
        <v>3037</v>
      </c>
      <c r="C6576" s="11">
        <v>200107</v>
      </c>
      <c r="D6576" s="12">
        <v>45345</v>
      </c>
      <c r="E6576" s="11" t="s">
        <v>8</v>
      </c>
      <c r="F6576" s="11">
        <v>1</v>
      </c>
      <c r="G6576" s="11">
        <v>3.5</v>
      </c>
      <c r="H6576" s="11">
        <v>1.5</v>
      </c>
      <c r="I6576" s="11" t="s">
        <v>48</v>
      </c>
      <c r="J6576" s="11">
        <v>2.2641509433962264</v>
      </c>
      <c r="K6576" s="1">
        <f t="shared" si="206"/>
        <v>0.33752637027780719</v>
      </c>
      <c r="L6576" s="9">
        <v>2</v>
      </c>
      <c r="M6576" s="10">
        <v>-2</v>
      </c>
      <c r="N6576" s="10" t="str">
        <f t="shared" si="205"/>
        <v>Normal</v>
      </c>
    </row>
    <row r="6577" spans="1:14" x14ac:dyDescent="0.3">
      <c r="A6577" s="11" t="s">
        <v>36</v>
      </c>
      <c r="B6577" s="11">
        <v>3037</v>
      </c>
      <c r="C6577" s="11">
        <v>200107</v>
      </c>
      <c r="D6577" s="12">
        <v>45352</v>
      </c>
      <c r="E6577" s="11" t="s">
        <v>8</v>
      </c>
      <c r="F6577" s="11">
        <v>5</v>
      </c>
      <c r="G6577" s="11">
        <v>3.6329931618554521</v>
      </c>
      <c r="H6577" s="11">
        <v>0.36700683814454793</v>
      </c>
      <c r="I6577" s="11" t="s">
        <v>48</v>
      </c>
      <c r="J6577" s="11">
        <v>2.2641509433962264</v>
      </c>
      <c r="K6577" s="1">
        <f t="shared" si="206"/>
        <v>3.9000674757995495</v>
      </c>
      <c r="L6577" s="9">
        <v>2</v>
      </c>
      <c r="M6577" s="10">
        <v>-2</v>
      </c>
      <c r="N6577" s="10" t="str">
        <f t="shared" si="205"/>
        <v>Anamoly</v>
      </c>
    </row>
    <row r="6578" spans="1:14" x14ac:dyDescent="0.3">
      <c r="A6578" s="11" t="s">
        <v>36</v>
      </c>
      <c r="B6578" s="11">
        <v>3037</v>
      </c>
      <c r="C6578" s="11">
        <v>200107</v>
      </c>
      <c r="D6578" s="12">
        <v>45359</v>
      </c>
      <c r="E6578" s="11" t="s">
        <v>8</v>
      </c>
      <c r="F6578" s="11">
        <v>1</v>
      </c>
      <c r="G6578" s="11">
        <v>5.7080398915498076</v>
      </c>
      <c r="H6578" s="11">
        <v>0</v>
      </c>
      <c r="I6578" s="11" t="s">
        <v>47</v>
      </c>
      <c r="J6578" s="11">
        <v>2.2641509433962264</v>
      </c>
      <c r="K6578" s="1">
        <f t="shared" si="206"/>
        <v>-0.21707238158772649</v>
      </c>
      <c r="L6578" s="9">
        <v>2</v>
      </c>
      <c r="M6578" s="10">
        <v>-2</v>
      </c>
      <c r="N6578" s="10" t="str">
        <f t="shared" si="205"/>
        <v>Normal</v>
      </c>
    </row>
    <row r="6579" spans="1:14" x14ac:dyDescent="0.3">
      <c r="A6579" s="11" t="s">
        <v>36</v>
      </c>
      <c r="B6579" s="11">
        <v>3037</v>
      </c>
      <c r="C6579" s="11">
        <v>200107</v>
      </c>
      <c r="D6579" s="12">
        <v>45366</v>
      </c>
      <c r="E6579" s="11" t="s">
        <v>8</v>
      </c>
      <c r="F6579" s="11">
        <v>4</v>
      </c>
      <c r="G6579" s="11">
        <v>5.3933259094191532</v>
      </c>
      <c r="H6579" s="11">
        <v>0</v>
      </c>
      <c r="I6579" s="11" t="s">
        <v>47</v>
      </c>
      <c r="J6579" s="11">
        <v>2.2641509433962264</v>
      </c>
      <c r="K6579" s="1">
        <f t="shared" si="206"/>
        <v>1.507556722888818</v>
      </c>
      <c r="L6579" s="9">
        <v>2</v>
      </c>
      <c r="M6579" s="10">
        <v>-2</v>
      </c>
      <c r="N6579" s="10" t="str">
        <f t="shared" si="205"/>
        <v>Normal</v>
      </c>
    </row>
    <row r="6580" spans="1:14" x14ac:dyDescent="0.3">
      <c r="A6580" s="11" t="s">
        <v>36</v>
      </c>
      <c r="B6580" s="11">
        <v>3037</v>
      </c>
      <c r="C6580" s="11">
        <v>200107</v>
      </c>
      <c r="D6580" s="12">
        <v>45373</v>
      </c>
      <c r="E6580" s="11" t="s">
        <v>8</v>
      </c>
      <c r="F6580" s="11">
        <v>3</v>
      </c>
      <c r="G6580" s="11">
        <v>5.6480906366663861</v>
      </c>
      <c r="H6580" s="11">
        <v>0</v>
      </c>
      <c r="I6580" s="11" t="s">
        <v>47</v>
      </c>
      <c r="J6580" s="11">
        <v>2.2641509433962264</v>
      </c>
      <c r="K6580" s="1">
        <f t="shared" si="206"/>
        <v>0.57735026918962584</v>
      </c>
      <c r="L6580" s="9">
        <v>2</v>
      </c>
      <c r="M6580" s="10">
        <v>-2</v>
      </c>
      <c r="N6580" s="10" t="str">
        <f t="shared" si="205"/>
        <v>Normal</v>
      </c>
    </row>
    <row r="6581" spans="1:14" x14ac:dyDescent="0.3">
      <c r="A6581" s="11" t="s">
        <v>36</v>
      </c>
      <c r="B6581" s="11">
        <v>3037</v>
      </c>
      <c r="C6581" s="11">
        <v>200107</v>
      </c>
      <c r="D6581" s="12">
        <v>45380</v>
      </c>
      <c r="E6581" s="11" t="s">
        <v>8</v>
      </c>
      <c r="F6581" s="11">
        <v>3</v>
      </c>
      <c r="G6581" s="11">
        <v>5.4843884899521882</v>
      </c>
      <c r="H6581" s="11">
        <v>0</v>
      </c>
      <c r="I6581" s="11" t="s">
        <v>47</v>
      </c>
      <c r="J6581" s="11">
        <v>2.2641509433962264</v>
      </c>
      <c r="K6581" s="1">
        <f t="shared" si="206"/>
        <v>0.39652579285907208</v>
      </c>
      <c r="L6581" s="9">
        <v>2</v>
      </c>
      <c r="M6581" s="10">
        <v>-2</v>
      </c>
      <c r="N6581" s="10" t="str">
        <f t="shared" si="205"/>
        <v>Normal</v>
      </c>
    </row>
    <row r="6582" spans="1:14" x14ac:dyDescent="0.3">
      <c r="A6582" s="11" t="s">
        <v>36</v>
      </c>
      <c r="B6582" s="11">
        <v>3037</v>
      </c>
      <c r="C6582" s="11">
        <v>200107</v>
      </c>
      <c r="D6582" s="12">
        <v>45387</v>
      </c>
      <c r="E6582" s="11" t="s">
        <v>8</v>
      </c>
      <c r="F6582" s="11">
        <v>2</v>
      </c>
      <c r="G6582" s="11">
        <v>5.348076211353316</v>
      </c>
      <c r="H6582" s="11">
        <v>0.15192378864668399</v>
      </c>
      <c r="I6582" s="11" t="s">
        <v>47</v>
      </c>
      <c r="J6582" s="11">
        <v>2.2641509433962264</v>
      </c>
      <c r="K6582" s="1">
        <f t="shared" si="206"/>
        <v>-0.57735026918962573</v>
      </c>
      <c r="L6582" s="9">
        <v>2</v>
      </c>
      <c r="M6582" s="10">
        <v>-2</v>
      </c>
      <c r="N6582" s="10" t="str">
        <f t="shared" si="205"/>
        <v>Normal</v>
      </c>
    </row>
    <row r="6583" spans="1:14" x14ac:dyDescent="0.3">
      <c r="A6583" s="11" t="s">
        <v>36</v>
      </c>
      <c r="B6583" s="11">
        <v>3037</v>
      </c>
      <c r="C6583" s="11">
        <v>200107</v>
      </c>
      <c r="D6583" s="12">
        <v>45394</v>
      </c>
      <c r="E6583" s="11" t="s">
        <v>8</v>
      </c>
      <c r="F6583" s="11">
        <v>1</v>
      </c>
      <c r="G6583" s="11">
        <v>5.348076211353316</v>
      </c>
      <c r="H6583" s="11">
        <v>0.15192378864668399</v>
      </c>
      <c r="I6583" s="11" t="s">
        <v>47</v>
      </c>
      <c r="J6583" s="11">
        <v>2.2641509433962264</v>
      </c>
      <c r="K6583" s="1">
        <f t="shared" si="206"/>
        <v>-1.3471506281091268</v>
      </c>
      <c r="L6583" s="9">
        <v>2</v>
      </c>
      <c r="M6583" s="10">
        <v>-2</v>
      </c>
      <c r="N6583" s="10" t="str">
        <f t="shared" si="205"/>
        <v>Normal</v>
      </c>
    </row>
    <row r="6584" spans="1:14" x14ac:dyDescent="0.3">
      <c r="A6584" s="11" t="s">
        <v>36</v>
      </c>
      <c r="B6584" s="11">
        <v>3037</v>
      </c>
      <c r="C6584" s="11">
        <v>200107</v>
      </c>
      <c r="D6584" s="12">
        <v>45401</v>
      </c>
      <c r="E6584" s="11" t="s">
        <v>8</v>
      </c>
      <c r="F6584" s="11">
        <v>3</v>
      </c>
      <c r="G6584" s="11">
        <v>5.3284271247461898</v>
      </c>
      <c r="H6584" s="11">
        <v>0</v>
      </c>
      <c r="I6584" s="11" t="s">
        <v>47</v>
      </c>
      <c r="J6584" s="11">
        <v>2.2641509433962264</v>
      </c>
      <c r="K6584" s="1">
        <f t="shared" si="206"/>
        <v>0.35355339059327373</v>
      </c>
      <c r="L6584" s="9">
        <v>2</v>
      </c>
      <c r="M6584" s="10">
        <v>-2</v>
      </c>
      <c r="N6584" s="10" t="str">
        <f t="shared" si="205"/>
        <v>Normal</v>
      </c>
    </row>
    <row r="6585" spans="1:14" x14ac:dyDescent="0.3">
      <c r="A6585" s="11" t="s">
        <v>36</v>
      </c>
      <c r="B6585" s="11">
        <v>3037</v>
      </c>
      <c r="C6585" s="11">
        <v>200107</v>
      </c>
      <c r="D6585" s="12">
        <v>45408</v>
      </c>
      <c r="E6585" s="11" t="s">
        <v>8</v>
      </c>
      <c r="F6585" s="11">
        <v>2</v>
      </c>
      <c r="G6585" s="11">
        <v>5.348076211353316</v>
      </c>
      <c r="H6585" s="11">
        <v>0.15192378864668399</v>
      </c>
      <c r="I6585" s="11" t="s">
        <v>47</v>
      </c>
      <c r="J6585" s="11">
        <v>2.2641509433962264</v>
      </c>
      <c r="K6585" s="1">
        <f t="shared" si="206"/>
        <v>-0.57735026918962573</v>
      </c>
      <c r="L6585" s="9">
        <v>2</v>
      </c>
      <c r="M6585" s="10">
        <v>-2</v>
      </c>
      <c r="N6585" s="10" t="str">
        <f t="shared" si="205"/>
        <v>Normal</v>
      </c>
    </row>
    <row r="6586" spans="1:14" x14ac:dyDescent="0.3">
      <c r="A6586" s="11" t="s">
        <v>36</v>
      </c>
      <c r="B6586" s="11">
        <v>3037</v>
      </c>
      <c r="C6586" s="11">
        <v>200107</v>
      </c>
      <c r="D6586" s="12">
        <v>45415</v>
      </c>
      <c r="E6586" s="11" t="s">
        <v>8</v>
      </c>
      <c r="F6586" s="11">
        <v>2</v>
      </c>
      <c r="G6586" s="11">
        <v>4.3593134832984433</v>
      </c>
      <c r="H6586" s="11">
        <v>0.39068651670155696</v>
      </c>
      <c r="I6586" s="11" t="s">
        <v>47</v>
      </c>
      <c r="J6586" s="11">
        <v>2.2641509433962264</v>
      </c>
      <c r="K6586" s="1">
        <f t="shared" si="206"/>
        <v>-0.3779644730092272</v>
      </c>
      <c r="L6586" s="9">
        <v>2</v>
      </c>
      <c r="M6586" s="10">
        <v>-2</v>
      </c>
      <c r="N6586" s="10" t="str">
        <f t="shared" si="205"/>
        <v>Normal</v>
      </c>
    </row>
    <row r="6587" spans="1:14" x14ac:dyDescent="0.3">
      <c r="A6587" s="11" t="s">
        <v>36</v>
      </c>
      <c r="B6587" s="11">
        <v>3037</v>
      </c>
      <c r="C6587" s="11">
        <v>200107</v>
      </c>
      <c r="D6587" s="12">
        <v>45422</v>
      </c>
      <c r="E6587" s="11" t="s">
        <v>8</v>
      </c>
      <c r="F6587" s="11">
        <v>7</v>
      </c>
      <c r="G6587" s="11">
        <v>4.2320508075688767</v>
      </c>
      <c r="H6587" s="11">
        <v>0.76794919243112281</v>
      </c>
      <c r="I6587" s="11" t="s">
        <v>48</v>
      </c>
      <c r="J6587" s="11">
        <v>2.2641509433962264</v>
      </c>
      <c r="K6587" s="1">
        <f t="shared" si="206"/>
        <v>5.196152422706632</v>
      </c>
      <c r="L6587" s="9">
        <v>2</v>
      </c>
      <c r="M6587" s="10">
        <v>-2</v>
      </c>
      <c r="N6587" s="10" t="str">
        <f t="shared" si="205"/>
        <v>Anamoly</v>
      </c>
    </row>
    <row r="6588" spans="1:14" x14ac:dyDescent="0.3">
      <c r="A6588" s="11" t="s">
        <v>36</v>
      </c>
      <c r="B6588" s="11">
        <v>3037</v>
      </c>
      <c r="C6588" s="11">
        <v>200107</v>
      </c>
      <c r="D6588" s="12">
        <v>45429</v>
      </c>
      <c r="E6588" s="11" t="s">
        <v>8</v>
      </c>
      <c r="F6588" s="11">
        <v>1</v>
      </c>
      <c r="G6588" s="11">
        <v>6.2569373146171703</v>
      </c>
      <c r="H6588" s="11">
        <v>0</v>
      </c>
      <c r="I6588" s="11" t="s">
        <v>47</v>
      </c>
      <c r="J6588" s="11">
        <v>2.2641509433962264</v>
      </c>
      <c r="K6588" s="1">
        <f t="shared" si="206"/>
        <v>-1.1088319064318592</v>
      </c>
      <c r="L6588" s="9">
        <v>2</v>
      </c>
      <c r="M6588" s="10">
        <v>-2</v>
      </c>
      <c r="N6588" s="10" t="str">
        <f t="shared" si="205"/>
        <v>Normal</v>
      </c>
    </row>
    <row r="6589" spans="1:14" x14ac:dyDescent="0.3">
      <c r="A6589" s="11" t="s">
        <v>36</v>
      </c>
      <c r="B6589" s="11">
        <v>3037</v>
      </c>
      <c r="C6589" s="11">
        <v>200107</v>
      </c>
      <c r="D6589" s="12">
        <v>45436</v>
      </c>
      <c r="E6589" s="11" t="s">
        <v>8</v>
      </c>
      <c r="F6589" s="11">
        <v>3</v>
      </c>
      <c r="G6589" s="11">
        <v>6.2218736424845398</v>
      </c>
      <c r="H6589" s="11">
        <v>0</v>
      </c>
      <c r="I6589" s="11" t="s">
        <v>47</v>
      </c>
      <c r="J6589" s="11">
        <v>2.2641509433962264</v>
      </c>
      <c r="K6589" s="1">
        <f t="shared" si="206"/>
        <v>0.20851441405707474</v>
      </c>
      <c r="L6589" s="9">
        <v>2</v>
      </c>
      <c r="M6589" s="10">
        <v>-2</v>
      </c>
      <c r="N6589" s="10" t="str">
        <f t="shared" si="205"/>
        <v>Normal</v>
      </c>
    </row>
    <row r="6590" spans="1:14" x14ac:dyDescent="0.3">
      <c r="A6590" s="11" t="s">
        <v>36</v>
      </c>
      <c r="B6590" s="11">
        <v>3037</v>
      </c>
      <c r="C6590" s="11">
        <v>200107</v>
      </c>
      <c r="D6590" s="12">
        <v>45443</v>
      </c>
      <c r="E6590" s="11" t="s">
        <v>8</v>
      </c>
      <c r="F6590" s="11">
        <v>2</v>
      </c>
      <c r="G6590" s="11">
        <v>6.2218736424845398</v>
      </c>
      <c r="H6590" s="11">
        <v>0</v>
      </c>
      <c r="I6590" s="11" t="s">
        <v>47</v>
      </c>
      <c r="J6590" s="11">
        <v>2.2641509433962264</v>
      </c>
      <c r="K6590" s="1">
        <f t="shared" si="206"/>
        <v>-0.34752402342845795</v>
      </c>
      <c r="L6590" s="9">
        <v>2</v>
      </c>
      <c r="M6590" s="10">
        <v>-2</v>
      </c>
      <c r="N6590" s="10" t="str">
        <f t="shared" si="205"/>
        <v>Normal</v>
      </c>
    </row>
    <row r="6591" spans="1:14" x14ac:dyDescent="0.3">
      <c r="A6591" s="11" t="s">
        <v>36</v>
      </c>
      <c r="B6591" s="11">
        <v>3037</v>
      </c>
      <c r="C6591" s="11">
        <v>200107</v>
      </c>
      <c r="D6591" s="12">
        <v>45450</v>
      </c>
      <c r="E6591" s="11" t="s">
        <v>8</v>
      </c>
      <c r="F6591" s="11">
        <v>1</v>
      </c>
      <c r="G6591" s="11">
        <v>6.2218736424845398</v>
      </c>
      <c r="H6591" s="11">
        <v>0</v>
      </c>
      <c r="I6591" s="11" t="s">
        <v>47</v>
      </c>
      <c r="J6591" s="11">
        <v>2.2641509433962264</v>
      </c>
      <c r="K6591" s="1">
        <f t="shared" si="206"/>
        <v>-0.90356246091399062</v>
      </c>
      <c r="L6591" s="9">
        <v>2</v>
      </c>
      <c r="M6591" s="10">
        <v>-2</v>
      </c>
      <c r="N6591" s="10" t="str">
        <f t="shared" si="205"/>
        <v>Normal</v>
      </c>
    </row>
    <row r="6592" spans="1:14" x14ac:dyDescent="0.3">
      <c r="A6592" s="11" t="s">
        <v>36</v>
      </c>
      <c r="B6592" s="11">
        <v>3037</v>
      </c>
      <c r="C6592" s="11">
        <v>200107</v>
      </c>
      <c r="D6592" s="12">
        <v>45457</v>
      </c>
      <c r="E6592" s="11" t="s">
        <v>8</v>
      </c>
      <c r="F6592" s="11">
        <v>3</v>
      </c>
      <c r="G6592" s="11">
        <v>6.2218736424845398</v>
      </c>
      <c r="H6592" s="11">
        <v>0</v>
      </c>
      <c r="I6592" s="11" t="s">
        <v>47</v>
      </c>
      <c r="J6592" s="11">
        <v>2.2641509433962264</v>
      </c>
      <c r="K6592" s="1">
        <f t="shared" si="206"/>
        <v>0.20851441405707474</v>
      </c>
      <c r="L6592" s="9">
        <v>2</v>
      </c>
      <c r="M6592" s="10">
        <v>-2</v>
      </c>
      <c r="N6592" s="10" t="str">
        <f t="shared" si="205"/>
        <v>Normal</v>
      </c>
    </row>
    <row r="6593" spans="1:14" x14ac:dyDescent="0.3">
      <c r="A6593" s="11" t="s">
        <v>36</v>
      </c>
      <c r="B6593" s="11">
        <v>3037</v>
      </c>
      <c r="C6593" s="11">
        <v>200107</v>
      </c>
      <c r="D6593" s="12">
        <v>45464</v>
      </c>
      <c r="E6593" s="11" t="s">
        <v>8</v>
      </c>
      <c r="F6593" s="11">
        <v>8</v>
      </c>
      <c r="G6593" s="11">
        <v>6.2218736424845398</v>
      </c>
      <c r="H6593" s="11">
        <v>0</v>
      </c>
      <c r="I6593" s="11" t="s">
        <v>48</v>
      </c>
      <c r="J6593" s="11">
        <v>2.2641509433962264</v>
      </c>
      <c r="K6593" s="1">
        <f t="shared" si="206"/>
        <v>2.9887066014847381</v>
      </c>
      <c r="L6593" s="9">
        <v>2</v>
      </c>
      <c r="M6593" s="10">
        <v>-2</v>
      </c>
      <c r="N6593" s="10" t="str">
        <f t="shared" si="205"/>
        <v>Anamoly</v>
      </c>
    </row>
    <row r="6594" spans="1:14" x14ac:dyDescent="0.3">
      <c r="A6594" s="11" t="s">
        <v>36</v>
      </c>
      <c r="B6594" s="11">
        <v>3037</v>
      </c>
      <c r="C6594" s="11">
        <v>200107</v>
      </c>
      <c r="D6594" s="12">
        <v>45471</v>
      </c>
      <c r="E6594" s="11" t="s">
        <v>8</v>
      </c>
      <c r="F6594" s="11">
        <v>1</v>
      </c>
      <c r="G6594" s="11">
        <v>8.3687460888595453</v>
      </c>
      <c r="H6594" s="11">
        <v>0</v>
      </c>
      <c r="I6594" s="11" t="s">
        <v>47</v>
      </c>
      <c r="J6594" s="11">
        <v>2.2641509433962264</v>
      </c>
      <c r="K6594" s="1">
        <f t="shared" si="206"/>
        <v>-0.95118973121134187</v>
      </c>
      <c r="L6594" s="9">
        <v>2</v>
      </c>
      <c r="M6594" s="10">
        <v>-2</v>
      </c>
      <c r="N6594" s="10" t="str">
        <f t="shared" si="205"/>
        <v>Normal</v>
      </c>
    </row>
    <row r="6595" spans="1:14" x14ac:dyDescent="0.3">
      <c r="A6595" s="11" t="s">
        <v>36</v>
      </c>
      <c r="B6595" s="11">
        <v>3037</v>
      </c>
      <c r="C6595" s="11">
        <v>200107</v>
      </c>
      <c r="D6595" s="12">
        <v>45478</v>
      </c>
      <c r="E6595" s="11" t="s">
        <v>8</v>
      </c>
      <c r="F6595" s="11">
        <v>0</v>
      </c>
      <c r="G6595" s="11">
        <v>8.4220402163943007</v>
      </c>
      <c r="H6595" s="11">
        <v>0</v>
      </c>
      <c r="I6595" s="11" t="s">
        <v>47</v>
      </c>
      <c r="J6595" s="11">
        <v>2.2641509433962264</v>
      </c>
      <c r="K6595" s="1">
        <f t="shared" si="206"/>
        <v>-1.2567574357593625</v>
      </c>
      <c r="L6595" s="9">
        <v>2</v>
      </c>
      <c r="M6595" s="10">
        <v>-2</v>
      </c>
      <c r="N6595" s="10" t="str">
        <f t="shared" si="205"/>
        <v>Normal</v>
      </c>
    </row>
    <row r="6596" spans="1:14" x14ac:dyDescent="0.3">
      <c r="A6596" s="11" t="s">
        <v>36</v>
      </c>
      <c r="B6596" s="11">
        <v>3037</v>
      </c>
      <c r="C6596" s="11">
        <v>200107</v>
      </c>
      <c r="D6596" s="12">
        <v>45485</v>
      </c>
      <c r="E6596" s="11" t="s">
        <v>8</v>
      </c>
      <c r="F6596" s="11">
        <v>3</v>
      </c>
      <c r="G6596" s="11">
        <v>7.0587484987987983</v>
      </c>
      <c r="H6596" s="11">
        <v>0</v>
      </c>
      <c r="I6596" s="11" t="s">
        <v>47</v>
      </c>
      <c r="J6596" s="11">
        <v>2.2641509433962264</v>
      </c>
      <c r="K6596" s="1">
        <f t="shared" si="206"/>
        <v>0.26688025634181189</v>
      </c>
      <c r="L6596" s="9">
        <v>2</v>
      </c>
      <c r="M6596" s="10">
        <v>-2</v>
      </c>
      <c r="N6596" s="10" t="str">
        <f t="shared" ref="N6596:N6659" si="207">IF(AND(K6596&lt;=L6596,K6596&gt;=M6596),"Normal","Anamoly")</f>
        <v>Normal</v>
      </c>
    </row>
    <row r="6597" spans="1:14" x14ac:dyDescent="0.3">
      <c r="A6597" s="11" t="s">
        <v>36</v>
      </c>
      <c r="B6597" s="11">
        <v>3037</v>
      </c>
      <c r="C6597" s="11">
        <v>200107</v>
      </c>
      <c r="D6597" s="12">
        <v>45492</v>
      </c>
      <c r="E6597" s="11" t="s">
        <v>8</v>
      </c>
      <c r="F6597" s="11">
        <v>8</v>
      </c>
      <c r="G6597" s="11">
        <v>7.2007513044307814</v>
      </c>
      <c r="H6597" s="11">
        <v>0</v>
      </c>
      <c r="I6597" s="11" t="s">
        <v>48</v>
      </c>
      <c r="J6597" s="11">
        <v>2.2641509433962264</v>
      </c>
      <c r="K6597" s="1">
        <f t="shared" si="206"/>
        <v>2.3493409682450581</v>
      </c>
      <c r="L6597" s="9">
        <v>2</v>
      </c>
      <c r="M6597" s="10">
        <v>-2</v>
      </c>
      <c r="N6597" s="10" t="str">
        <f t="shared" si="207"/>
        <v>Anamoly</v>
      </c>
    </row>
    <row r="6598" spans="1:14" x14ac:dyDescent="0.3">
      <c r="A6598" s="11" t="s">
        <v>36</v>
      </c>
      <c r="B6598" s="11">
        <v>3037</v>
      </c>
      <c r="C6598" s="11">
        <v>200107</v>
      </c>
      <c r="D6598" s="12">
        <v>45499</v>
      </c>
      <c r="E6598" s="11" t="s">
        <v>8</v>
      </c>
      <c r="F6598" s="11">
        <v>0</v>
      </c>
      <c r="G6598" s="11">
        <v>9.059475019311126</v>
      </c>
      <c r="H6598" s="11">
        <v>0</v>
      </c>
      <c r="I6598" s="11" t="s">
        <v>47</v>
      </c>
      <c r="J6598" s="11">
        <v>2.2641509433962264</v>
      </c>
      <c r="K6598" s="1">
        <f t="shared" si="206"/>
        <v>-1.1188618555710317</v>
      </c>
      <c r="L6598" s="9">
        <v>2</v>
      </c>
      <c r="M6598" s="10">
        <v>-2</v>
      </c>
      <c r="N6598" s="10" t="str">
        <f t="shared" si="207"/>
        <v>Normal</v>
      </c>
    </row>
    <row r="6599" spans="1:14" x14ac:dyDescent="0.3">
      <c r="A6599" s="11" t="s">
        <v>36</v>
      </c>
      <c r="B6599" s="11">
        <v>3037</v>
      </c>
      <c r="C6599" s="11">
        <v>200107</v>
      </c>
      <c r="D6599" s="12">
        <v>45506</v>
      </c>
      <c r="E6599" s="11" t="s">
        <v>8</v>
      </c>
      <c r="F6599" s="11">
        <v>3</v>
      </c>
      <c r="G6599" s="11">
        <v>9.1644140029689751</v>
      </c>
      <c r="H6599" s="11">
        <v>0</v>
      </c>
      <c r="I6599" s="11" t="s">
        <v>47</v>
      </c>
      <c r="J6599" s="11">
        <v>2.2641509433962264</v>
      </c>
      <c r="K6599" s="1">
        <f t="shared" si="206"/>
        <v>0</v>
      </c>
      <c r="L6599" s="9">
        <v>2</v>
      </c>
      <c r="M6599" s="10">
        <v>-2</v>
      </c>
      <c r="N6599" s="10" t="str">
        <f t="shared" si="207"/>
        <v>Normal</v>
      </c>
    </row>
    <row r="6600" spans="1:14" x14ac:dyDescent="0.3">
      <c r="A6600" s="11" t="s">
        <v>36</v>
      </c>
      <c r="B6600" s="11">
        <v>3037</v>
      </c>
      <c r="C6600" s="11">
        <v>200107</v>
      </c>
      <c r="D6600" s="12">
        <v>45513</v>
      </c>
      <c r="E6600" s="11" t="s">
        <v>8</v>
      </c>
      <c r="F6600" s="11">
        <v>2</v>
      </c>
      <c r="G6600" s="11">
        <v>9.2291303715506992</v>
      </c>
      <c r="H6600" s="11">
        <v>0</v>
      </c>
      <c r="I6600" s="11" t="s">
        <v>47</v>
      </c>
      <c r="J6600" s="11">
        <v>2.2641509433962264</v>
      </c>
      <c r="K6600" s="1">
        <f t="shared" si="206"/>
        <v>-0.41812100500354538</v>
      </c>
      <c r="L6600" s="9">
        <v>2</v>
      </c>
      <c r="M6600" s="10">
        <v>-2</v>
      </c>
      <c r="N6600" s="10" t="str">
        <f t="shared" si="207"/>
        <v>Normal</v>
      </c>
    </row>
    <row r="6601" spans="1:14" x14ac:dyDescent="0.3">
      <c r="A6601" s="11" t="s">
        <v>36</v>
      </c>
      <c r="B6601" s="11">
        <v>3037</v>
      </c>
      <c r="C6601" s="11">
        <v>200107</v>
      </c>
      <c r="D6601" s="12">
        <v>45520</v>
      </c>
      <c r="E6601" s="11" t="s">
        <v>8</v>
      </c>
      <c r="F6601" s="11">
        <v>4</v>
      </c>
      <c r="G6601" s="11">
        <v>9.1613482338248176</v>
      </c>
      <c r="H6601" s="11">
        <v>0</v>
      </c>
      <c r="I6601" s="11" t="s">
        <v>47</v>
      </c>
      <c r="J6601" s="11">
        <v>2.2641509433962264</v>
      </c>
      <c r="K6601" s="1">
        <f t="shared" si="206"/>
        <v>0.28991037829690375</v>
      </c>
      <c r="L6601" s="9">
        <v>2</v>
      </c>
      <c r="M6601" s="10">
        <v>-2</v>
      </c>
      <c r="N6601" s="10" t="str">
        <f t="shared" si="207"/>
        <v>Normal</v>
      </c>
    </row>
    <row r="6602" spans="1:14" x14ac:dyDescent="0.3">
      <c r="A6602" s="11" t="s">
        <v>36</v>
      </c>
      <c r="B6602" s="11">
        <v>3037</v>
      </c>
      <c r="C6602" s="11">
        <v>200107</v>
      </c>
      <c r="D6602" s="12">
        <v>45527</v>
      </c>
      <c r="E6602" s="11" t="s">
        <v>8</v>
      </c>
      <c r="F6602" s="11">
        <v>0</v>
      </c>
      <c r="G6602" s="11">
        <v>7.5175964476952313</v>
      </c>
      <c r="H6602" s="11">
        <v>0</v>
      </c>
      <c r="I6602" s="11" t="s">
        <v>47</v>
      </c>
      <c r="J6602" s="11">
        <v>2.2641509433962264</v>
      </c>
      <c r="K6602" s="1">
        <f t="shared" si="206"/>
        <v>-1.0730498736459517</v>
      </c>
      <c r="L6602" s="9">
        <v>2</v>
      </c>
      <c r="M6602" s="10">
        <v>-2</v>
      </c>
      <c r="N6602" s="10" t="str">
        <f t="shared" si="207"/>
        <v>Normal</v>
      </c>
    </row>
    <row r="6603" spans="1:14" x14ac:dyDescent="0.3">
      <c r="A6603" s="11" t="s">
        <v>36</v>
      </c>
      <c r="B6603" s="11">
        <v>3037</v>
      </c>
      <c r="C6603" s="11">
        <v>200107</v>
      </c>
      <c r="D6603" s="12">
        <v>45534</v>
      </c>
      <c r="E6603" s="11" t="s">
        <v>8</v>
      </c>
      <c r="F6603" s="11">
        <v>1</v>
      </c>
      <c r="G6603" s="11">
        <v>7.5990195135927845</v>
      </c>
      <c r="H6603" s="11">
        <v>0</v>
      </c>
      <c r="I6603" s="11" t="s">
        <v>47</v>
      </c>
      <c r="J6603" s="11">
        <v>2.2641509433962264</v>
      </c>
      <c r="K6603" s="1">
        <f t="shared" si="206"/>
        <v>-0.58834840541455213</v>
      </c>
      <c r="L6603" s="9">
        <v>2</v>
      </c>
      <c r="M6603" s="10">
        <v>-2</v>
      </c>
      <c r="N6603" s="10" t="str">
        <f t="shared" si="207"/>
        <v>Normal</v>
      </c>
    </row>
    <row r="6604" spans="1:14" x14ac:dyDescent="0.3">
      <c r="A6604" s="11" t="s">
        <v>36</v>
      </c>
      <c r="B6604" s="11">
        <v>3037</v>
      </c>
      <c r="C6604" s="11">
        <v>200107</v>
      </c>
      <c r="D6604" s="12">
        <v>45541</v>
      </c>
      <c r="E6604" s="11" t="s">
        <v>8</v>
      </c>
      <c r="F6604" s="11">
        <v>1</v>
      </c>
      <c r="G6604" s="11">
        <v>7.5175964476952313</v>
      </c>
      <c r="H6604" s="11">
        <v>0</v>
      </c>
      <c r="I6604" s="11" t="s">
        <v>47</v>
      </c>
      <c r="J6604" s="11">
        <v>2.2641509433962264</v>
      </c>
      <c r="K6604" s="1">
        <f t="shared" si="206"/>
        <v>-0.6642689693998749</v>
      </c>
      <c r="L6604" s="9">
        <v>2</v>
      </c>
      <c r="M6604" s="10">
        <v>-2</v>
      </c>
      <c r="N6604" s="10" t="str">
        <f t="shared" si="207"/>
        <v>Normal</v>
      </c>
    </row>
    <row r="6605" spans="1:14" x14ac:dyDescent="0.3">
      <c r="A6605" s="11" t="s">
        <v>36</v>
      </c>
      <c r="B6605" s="11">
        <v>3037</v>
      </c>
      <c r="C6605" s="11">
        <v>200107</v>
      </c>
      <c r="D6605" s="12">
        <v>45548</v>
      </c>
      <c r="E6605" s="11" t="s">
        <v>8</v>
      </c>
      <c r="F6605" s="11">
        <v>3</v>
      </c>
      <c r="G6605" s="11">
        <v>7.3687460888595444</v>
      </c>
      <c r="H6605" s="11">
        <v>0</v>
      </c>
      <c r="I6605" s="11" t="s">
        <v>47</v>
      </c>
      <c r="J6605" s="11">
        <v>2.2641509433962264</v>
      </c>
      <c r="K6605" s="1">
        <f t="shared" si="206"/>
        <v>0.25031308716087947</v>
      </c>
      <c r="L6605" s="9">
        <v>2</v>
      </c>
      <c r="M6605" s="10">
        <v>-2</v>
      </c>
      <c r="N6605" s="10" t="str">
        <f t="shared" si="207"/>
        <v>Normal</v>
      </c>
    </row>
    <row r="6606" spans="1:14" x14ac:dyDescent="0.3">
      <c r="A6606" s="11" t="s">
        <v>36</v>
      </c>
      <c r="B6606" s="11">
        <v>3037</v>
      </c>
      <c r="C6606" s="11">
        <v>200107</v>
      </c>
      <c r="D6606" s="12">
        <v>45555</v>
      </c>
      <c r="E6606" s="11" t="s">
        <v>8</v>
      </c>
      <c r="F6606" s="11">
        <v>2</v>
      </c>
      <c r="G6606" s="11">
        <v>4.5338821814150112</v>
      </c>
      <c r="H6606" s="11">
        <v>0</v>
      </c>
      <c r="I6606" s="11" t="s">
        <v>47</v>
      </c>
      <c r="J6606" s="11">
        <v>2.2641509433962264</v>
      </c>
      <c r="K6606" s="1">
        <f t="shared" si="206"/>
        <v>0.17960530202677491</v>
      </c>
      <c r="L6606" s="9">
        <v>2</v>
      </c>
      <c r="M6606" s="10">
        <v>-2</v>
      </c>
      <c r="N6606" s="10" t="str">
        <f t="shared" si="207"/>
        <v>Normal</v>
      </c>
    </row>
    <row r="6607" spans="1:14" x14ac:dyDescent="0.3">
      <c r="A6607" s="11" t="s">
        <v>36</v>
      </c>
      <c r="B6607" s="11">
        <v>3037</v>
      </c>
      <c r="C6607" s="11">
        <v>200107</v>
      </c>
      <c r="D6607" s="12">
        <v>45562</v>
      </c>
      <c r="E6607" s="11" t="s">
        <v>8</v>
      </c>
      <c r="F6607" s="11">
        <v>2</v>
      </c>
      <c r="G6607" s="11">
        <v>4.4494897427831779</v>
      </c>
      <c r="H6607" s="11">
        <v>0</v>
      </c>
      <c r="I6607" s="11" t="s">
        <v>47</v>
      </c>
      <c r="J6607" s="11">
        <v>2.2641509433962264</v>
      </c>
      <c r="K6607" s="1">
        <f t="shared" si="206"/>
        <v>0</v>
      </c>
      <c r="L6607" s="9">
        <v>2</v>
      </c>
      <c r="M6607" s="10">
        <v>-2</v>
      </c>
      <c r="N6607" s="10" t="str">
        <f t="shared" si="207"/>
        <v>Normal</v>
      </c>
    </row>
    <row r="6608" spans="1:14" x14ac:dyDescent="0.3">
      <c r="A6608" s="11" t="s">
        <v>36</v>
      </c>
      <c r="B6608" s="11">
        <v>3037</v>
      </c>
      <c r="C6608" s="11">
        <v>200107</v>
      </c>
      <c r="D6608" s="12">
        <v>45569</v>
      </c>
      <c r="E6608" s="11" t="s">
        <v>8</v>
      </c>
      <c r="F6608" s="11">
        <v>2</v>
      </c>
      <c r="G6608" s="11">
        <v>4.2068447632722039</v>
      </c>
      <c r="H6608" s="11">
        <v>0</v>
      </c>
      <c r="I6608" s="11" t="s">
        <v>47</v>
      </c>
      <c r="J6608" s="11">
        <v>2.2641509433962264</v>
      </c>
      <c r="K6608" s="1">
        <f t="shared" si="206"/>
        <v>0.10721125348377948</v>
      </c>
      <c r="L6608" s="9">
        <v>2</v>
      </c>
      <c r="M6608" s="10">
        <v>-2</v>
      </c>
      <c r="N6608" s="10" t="str">
        <f t="shared" si="207"/>
        <v>Normal</v>
      </c>
    </row>
    <row r="6609" spans="1:14" x14ac:dyDescent="0.3">
      <c r="A6609" s="11" t="s">
        <v>36</v>
      </c>
      <c r="B6609" s="11">
        <v>3037</v>
      </c>
      <c r="C6609" s="11">
        <v>200107</v>
      </c>
      <c r="D6609" s="12">
        <v>45576</v>
      </c>
      <c r="E6609" s="11" t="s">
        <v>8</v>
      </c>
      <c r="F6609" s="11">
        <v>1</v>
      </c>
      <c r="G6609" s="11">
        <v>4.2068447632722039</v>
      </c>
      <c r="H6609" s="11">
        <v>0</v>
      </c>
      <c r="I6609" s="11" t="s">
        <v>47</v>
      </c>
      <c r="J6609" s="11">
        <v>2.2641509433962264</v>
      </c>
      <c r="K6609" s="1">
        <f t="shared" si="206"/>
        <v>-0.75047877438645638</v>
      </c>
      <c r="L6609" s="9">
        <v>2</v>
      </c>
      <c r="M6609" s="10">
        <v>-2</v>
      </c>
      <c r="N6609" s="10" t="str">
        <f t="shared" si="207"/>
        <v>Normal</v>
      </c>
    </row>
    <row r="6610" spans="1:14" x14ac:dyDescent="0.3">
      <c r="A6610" s="11" t="s">
        <v>36</v>
      </c>
      <c r="B6610" s="11">
        <v>3037</v>
      </c>
      <c r="C6610" s="11">
        <v>200107</v>
      </c>
      <c r="D6610" s="12">
        <v>45583</v>
      </c>
      <c r="E6610" s="11" t="s">
        <v>8</v>
      </c>
      <c r="F6610" s="11">
        <v>3</v>
      </c>
      <c r="G6610" s="11">
        <v>3.2320508075688772</v>
      </c>
      <c r="H6610" s="11">
        <v>0</v>
      </c>
      <c r="I6610" s="11" t="s">
        <v>47</v>
      </c>
      <c r="J6610" s="11">
        <v>2.2641509433962264</v>
      </c>
      <c r="K6610" s="1">
        <f t="shared" ref="K6610:K6673" si="208">(F6610-AVERAGE(F6602:F6609))/_xlfn.STDEV.P(F6602:F6609)</f>
        <v>1.7320508075688774</v>
      </c>
      <c r="L6610" s="9">
        <v>2</v>
      </c>
      <c r="M6610" s="10">
        <v>-2</v>
      </c>
      <c r="N6610" s="10" t="str">
        <f t="shared" si="207"/>
        <v>Normal</v>
      </c>
    </row>
    <row r="6611" spans="1:14" x14ac:dyDescent="0.3">
      <c r="A6611" s="11" t="s">
        <v>36</v>
      </c>
      <c r="B6611" s="11">
        <v>3037</v>
      </c>
      <c r="C6611" s="11">
        <v>200107</v>
      </c>
      <c r="D6611" s="12">
        <v>45590</v>
      </c>
      <c r="E6611" s="11" t="s">
        <v>8</v>
      </c>
      <c r="F6611" s="11">
        <v>1</v>
      </c>
      <c r="G6611" s="11">
        <v>3.4362494995995996</v>
      </c>
      <c r="H6611" s="11">
        <v>0.31375050040040042</v>
      </c>
      <c r="I6611" s="11" t="s">
        <v>47</v>
      </c>
      <c r="J6611" s="11">
        <v>2.2641509433962264</v>
      </c>
      <c r="K6611" s="1">
        <f t="shared" si="208"/>
        <v>-1.1208970766356099</v>
      </c>
      <c r="L6611" s="9">
        <v>2</v>
      </c>
      <c r="M6611" s="10">
        <v>-2</v>
      </c>
      <c r="N6611" s="10" t="str">
        <f t="shared" si="207"/>
        <v>Normal</v>
      </c>
    </row>
    <row r="6612" spans="1:14" x14ac:dyDescent="0.3">
      <c r="A6612" s="11" t="s">
        <v>36</v>
      </c>
      <c r="B6612" s="11">
        <v>3037</v>
      </c>
      <c r="C6612" s="11">
        <v>200107</v>
      </c>
      <c r="D6612" s="12">
        <v>45597</v>
      </c>
      <c r="E6612" s="11" t="s">
        <v>8</v>
      </c>
      <c r="F6612" s="11">
        <v>3</v>
      </c>
      <c r="G6612" s="11">
        <v>3.4362494995995996</v>
      </c>
      <c r="H6612" s="11">
        <v>0.31375050040040042</v>
      </c>
      <c r="I6612" s="11" t="s">
        <v>47</v>
      </c>
      <c r="J6612" s="11">
        <v>2.2641509433962264</v>
      </c>
      <c r="K6612" s="1">
        <f t="shared" si="208"/>
        <v>1.4411533842457842</v>
      </c>
      <c r="L6612" s="9">
        <v>2</v>
      </c>
      <c r="M6612" s="10">
        <v>-2</v>
      </c>
      <c r="N6612" s="10" t="str">
        <f t="shared" si="207"/>
        <v>Normal</v>
      </c>
    </row>
    <row r="6613" spans="1:14" x14ac:dyDescent="0.3">
      <c r="A6613" s="11" t="s">
        <v>36</v>
      </c>
      <c r="B6613" s="11">
        <v>3037</v>
      </c>
      <c r="C6613" s="11">
        <v>200107</v>
      </c>
      <c r="D6613" s="12">
        <v>45604</v>
      </c>
      <c r="E6613" s="11" t="s">
        <v>8</v>
      </c>
      <c r="F6613" s="11">
        <v>4</v>
      </c>
      <c r="G6613" s="11">
        <v>3.6862494995995996</v>
      </c>
      <c r="H6613" s="11">
        <v>0.56375050040040042</v>
      </c>
      <c r="I6613" s="11" t="s">
        <v>48</v>
      </c>
      <c r="J6613" s="11">
        <v>2.2641509433962264</v>
      </c>
      <c r="K6613" s="1">
        <f t="shared" si="208"/>
        <v>2.4019223070763069</v>
      </c>
      <c r="L6613" s="9">
        <v>2</v>
      </c>
      <c r="M6613" s="10">
        <v>-2</v>
      </c>
      <c r="N6613" s="10" t="str">
        <f t="shared" si="207"/>
        <v>Anamoly</v>
      </c>
    </row>
    <row r="6614" spans="1:14" x14ac:dyDescent="0.3">
      <c r="A6614" s="11" t="s">
        <v>36</v>
      </c>
      <c r="B6614" s="11">
        <v>3037</v>
      </c>
      <c r="C6614" s="11">
        <v>200107</v>
      </c>
      <c r="D6614" s="12">
        <v>45611</v>
      </c>
      <c r="E6614" s="11" t="s">
        <v>8</v>
      </c>
      <c r="F6614" s="11">
        <v>3</v>
      </c>
      <c r="G6614" s="11">
        <v>4.1864916731037081</v>
      </c>
      <c r="H6614" s="11">
        <v>0.31350832689629149</v>
      </c>
      <c r="I6614" s="11" t="s">
        <v>47</v>
      </c>
      <c r="J6614" s="11">
        <v>2.2641509433962264</v>
      </c>
      <c r="K6614" s="1">
        <f t="shared" si="208"/>
        <v>0.7745966692414834</v>
      </c>
      <c r="L6614" s="9">
        <v>2</v>
      </c>
      <c r="M6614" s="10">
        <v>-2</v>
      </c>
      <c r="N6614" s="10" t="str">
        <f t="shared" si="207"/>
        <v>Normal</v>
      </c>
    </row>
    <row r="6615" spans="1:14" x14ac:dyDescent="0.3">
      <c r="A6615" s="11" t="s">
        <v>36</v>
      </c>
      <c r="B6615" s="11">
        <v>3037</v>
      </c>
      <c r="C6615" s="11">
        <v>200107</v>
      </c>
      <c r="D6615" s="12">
        <v>45618</v>
      </c>
      <c r="E6615" s="11" t="s">
        <v>8</v>
      </c>
      <c r="F6615" s="11">
        <v>1</v>
      </c>
      <c r="G6615" s="11">
        <v>4.3593134832984433</v>
      </c>
      <c r="H6615" s="11">
        <v>0.39068651670155696</v>
      </c>
      <c r="I6615" s="11" t="s">
        <v>47</v>
      </c>
      <c r="J6615" s="11">
        <v>2.2641509433962264</v>
      </c>
      <c r="K6615" s="1">
        <f t="shared" si="208"/>
        <v>-1.3858697343671664</v>
      </c>
      <c r="L6615" s="9">
        <v>2</v>
      </c>
      <c r="M6615" s="10">
        <v>-2</v>
      </c>
      <c r="N6615" s="10" t="str">
        <f t="shared" si="207"/>
        <v>Normal</v>
      </c>
    </row>
    <row r="6616" spans="1:14" x14ac:dyDescent="0.3">
      <c r="A6616" s="11" t="s">
        <v>36</v>
      </c>
      <c r="B6616" s="11">
        <v>3037</v>
      </c>
      <c r="C6616" s="11">
        <v>200107</v>
      </c>
      <c r="D6616" s="12">
        <v>45625</v>
      </c>
      <c r="E6616" s="11" t="s">
        <v>8</v>
      </c>
      <c r="F6616" s="11">
        <v>3</v>
      </c>
      <c r="G6616" s="11">
        <v>4.4294494717703365</v>
      </c>
      <c r="H6616" s="11">
        <v>7.0550528229663012E-2</v>
      </c>
      <c r="I6616" s="11" t="s">
        <v>47</v>
      </c>
      <c r="J6616" s="11">
        <v>2.2641509433962264</v>
      </c>
      <c r="K6616" s="1">
        <f t="shared" si="208"/>
        <v>0.68824720161168518</v>
      </c>
      <c r="L6616" s="9">
        <v>2</v>
      </c>
      <c r="M6616" s="10">
        <v>-2</v>
      </c>
      <c r="N6616" s="10" t="str">
        <f t="shared" si="207"/>
        <v>Normal</v>
      </c>
    </row>
    <row r="6617" spans="1:14" x14ac:dyDescent="0.3">
      <c r="A6617" s="11" t="s">
        <v>36</v>
      </c>
      <c r="B6617" s="11">
        <v>3037</v>
      </c>
      <c r="C6617" s="11">
        <v>200107</v>
      </c>
      <c r="D6617" s="12">
        <v>45632</v>
      </c>
      <c r="E6617" s="11" t="s">
        <v>8</v>
      </c>
      <c r="F6617" s="11">
        <v>1</v>
      </c>
      <c r="G6617" s="11">
        <v>4.5970486043288972</v>
      </c>
      <c r="H6617" s="11">
        <v>0.15295139567110283</v>
      </c>
      <c r="I6617" s="11" t="s">
        <v>47</v>
      </c>
      <c r="J6617" s="11">
        <v>2.2641509433962264</v>
      </c>
      <c r="K6617" s="1">
        <f t="shared" si="208"/>
        <v>-1.2375966910186262</v>
      </c>
      <c r="L6617" s="9">
        <v>2</v>
      </c>
      <c r="M6617" s="10">
        <v>-2</v>
      </c>
      <c r="N6617" s="10" t="str">
        <f t="shared" si="207"/>
        <v>Normal</v>
      </c>
    </row>
    <row r="6618" spans="1:14" x14ac:dyDescent="0.3">
      <c r="A6618" s="11" t="s">
        <v>36</v>
      </c>
      <c r="B6618" s="11">
        <v>3037</v>
      </c>
      <c r="C6618" s="11">
        <v>200107</v>
      </c>
      <c r="D6618" s="12">
        <v>45639</v>
      </c>
      <c r="E6618" s="11" t="s">
        <v>8</v>
      </c>
      <c r="F6618" s="11">
        <v>1</v>
      </c>
      <c r="G6618" s="11">
        <v>4.5970486043288972</v>
      </c>
      <c r="H6618" s="11">
        <v>0.15295139567110283</v>
      </c>
      <c r="I6618" s="11" t="s">
        <v>47</v>
      </c>
      <c r="J6618" s="11">
        <v>2.2641509433962264</v>
      </c>
      <c r="K6618" s="1">
        <f t="shared" si="208"/>
        <v>-1.2375966910186262</v>
      </c>
      <c r="L6618" s="9">
        <v>2</v>
      </c>
      <c r="M6618" s="10">
        <v>-2</v>
      </c>
      <c r="N6618" s="10" t="str">
        <f t="shared" si="207"/>
        <v>Normal</v>
      </c>
    </row>
    <row r="6619" spans="1:14" x14ac:dyDescent="0.3">
      <c r="A6619" s="11" t="s">
        <v>36</v>
      </c>
      <c r="B6619" s="11">
        <v>3037</v>
      </c>
      <c r="C6619" s="11">
        <v>200107</v>
      </c>
      <c r="D6619" s="12">
        <v>45646</v>
      </c>
      <c r="E6619" s="11" t="s">
        <v>8</v>
      </c>
      <c r="F6619" s="11">
        <v>4</v>
      </c>
      <c r="G6619" s="11">
        <v>4.4568447632722039</v>
      </c>
      <c r="H6619" s="11">
        <v>0</v>
      </c>
      <c r="I6619" s="11" t="s">
        <v>47</v>
      </c>
      <c r="J6619" s="11">
        <v>2.2641509433962264</v>
      </c>
      <c r="K6619" s="1">
        <f t="shared" si="208"/>
        <v>1.6081688022566922</v>
      </c>
      <c r="L6619" s="9">
        <v>2</v>
      </c>
      <c r="M6619" s="10">
        <v>-2</v>
      </c>
      <c r="N6619" s="10" t="str">
        <f t="shared" si="207"/>
        <v>Normal</v>
      </c>
    </row>
    <row r="6620" spans="1:14" x14ac:dyDescent="0.3">
      <c r="A6620" s="11" t="s">
        <v>36</v>
      </c>
      <c r="B6620" s="11">
        <v>3037</v>
      </c>
      <c r="C6620" s="11">
        <v>200107</v>
      </c>
      <c r="D6620" s="12">
        <v>45653</v>
      </c>
      <c r="E6620" s="11" t="s">
        <v>8</v>
      </c>
      <c r="F6620" s="11">
        <v>0</v>
      </c>
      <c r="G6620" s="11">
        <v>4.9494897427831779</v>
      </c>
      <c r="H6620" s="11">
        <v>5.0510257216822119E-2</v>
      </c>
      <c r="I6620" s="11" t="s">
        <v>48</v>
      </c>
      <c r="J6620" s="11">
        <v>2.2641509433962264</v>
      </c>
      <c r="K6620" s="1">
        <f t="shared" si="208"/>
        <v>-2.0412414523193152</v>
      </c>
      <c r="L6620" s="9">
        <v>2</v>
      </c>
      <c r="M6620" s="10">
        <v>-2</v>
      </c>
      <c r="N6620" s="10" t="str">
        <f t="shared" si="207"/>
        <v>Anamoly</v>
      </c>
    </row>
    <row r="6621" spans="1:14" x14ac:dyDescent="0.3">
      <c r="A6621" s="11" t="s">
        <v>36</v>
      </c>
      <c r="B6621" s="11">
        <v>3037</v>
      </c>
      <c r="C6621" s="11">
        <v>200107</v>
      </c>
      <c r="D6621" s="12">
        <v>45660</v>
      </c>
      <c r="E6621" s="11" t="s">
        <v>8</v>
      </c>
      <c r="F6621" s="11">
        <v>2</v>
      </c>
      <c r="G6621" s="11">
        <v>5.029737509655563</v>
      </c>
      <c r="H6621" s="11">
        <v>0</v>
      </c>
      <c r="I6621" s="11" t="s">
        <v>47</v>
      </c>
      <c r="J6621" s="11">
        <v>2.2641509433962264</v>
      </c>
      <c r="K6621" s="1">
        <f t="shared" si="208"/>
        <v>-8.6066296582387042E-2</v>
      </c>
      <c r="L6621" s="9">
        <v>2</v>
      </c>
      <c r="M6621" s="10">
        <v>-2</v>
      </c>
      <c r="N6621" s="10" t="str">
        <f t="shared" si="207"/>
        <v>Normal</v>
      </c>
    </row>
    <row r="6622" spans="1:14" x14ac:dyDescent="0.3">
      <c r="A6622" s="11" t="s">
        <v>36</v>
      </c>
      <c r="B6622" s="11">
        <v>3037</v>
      </c>
      <c r="C6622" s="11">
        <v>200107</v>
      </c>
      <c r="D6622" s="12">
        <v>45667</v>
      </c>
      <c r="E6622" s="11" t="s">
        <v>8</v>
      </c>
      <c r="F6622" s="11">
        <v>0</v>
      </c>
      <c r="G6622" s="11">
        <v>4.4122228912730552</v>
      </c>
      <c r="H6622" s="11">
        <v>0</v>
      </c>
      <c r="I6622" s="11" t="s">
        <v>47</v>
      </c>
      <c r="J6622" s="11">
        <v>2.2641509433962264</v>
      </c>
      <c r="K6622" s="1">
        <f t="shared" si="208"/>
        <v>-1.4779939172464398</v>
      </c>
      <c r="L6622" s="9">
        <v>2</v>
      </c>
      <c r="M6622" s="10">
        <v>-2</v>
      </c>
      <c r="N6622" s="10" t="str">
        <f t="shared" si="207"/>
        <v>Normal</v>
      </c>
    </row>
    <row r="6623" spans="1:14" x14ac:dyDescent="0.3">
      <c r="A6623" s="11" t="s">
        <v>36</v>
      </c>
      <c r="B6623" s="11">
        <v>3037</v>
      </c>
      <c r="C6623" s="11">
        <v>200107</v>
      </c>
      <c r="D6623" s="12">
        <v>45674</v>
      </c>
      <c r="E6623" s="11" t="s">
        <v>8</v>
      </c>
      <c r="F6623" s="11">
        <v>1</v>
      </c>
      <c r="G6623" s="11">
        <v>4.1457513110645907</v>
      </c>
      <c r="H6623" s="11">
        <v>0</v>
      </c>
      <c r="I6623" s="11" t="s">
        <v>47</v>
      </c>
      <c r="J6623" s="11">
        <v>2.2641509433962264</v>
      </c>
      <c r="K6623" s="1">
        <f t="shared" si="208"/>
        <v>-0.3779644730092272</v>
      </c>
      <c r="L6623" s="9">
        <v>2</v>
      </c>
      <c r="M6623" s="10">
        <v>-2</v>
      </c>
      <c r="N6623" s="10" t="str">
        <f t="shared" si="207"/>
        <v>Normal</v>
      </c>
    </row>
    <row r="6624" spans="1:14" x14ac:dyDescent="0.3">
      <c r="A6624" s="11" t="s">
        <v>36</v>
      </c>
      <c r="B6624" s="11">
        <v>3037</v>
      </c>
      <c r="C6624" s="11">
        <v>200107</v>
      </c>
      <c r="D6624" s="12">
        <v>45681</v>
      </c>
      <c r="E6624" s="11" t="s">
        <v>8</v>
      </c>
      <c r="F6624" s="11">
        <v>2</v>
      </c>
      <c r="G6624" s="11">
        <v>4.1457513110645907</v>
      </c>
      <c r="H6624" s="11">
        <v>0</v>
      </c>
      <c r="I6624" s="11" t="s">
        <v>47</v>
      </c>
      <c r="J6624" s="11">
        <v>2.2641509433962264</v>
      </c>
      <c r="K6624" s="1">
        <f t="shared" si="208"/>
        <v>0.3779644730092272</v>
      </c>
      <c r="L6624" s="9">
        <v>2</v>
      </c>
      <c r="M6624" s="10">
        <v>-2</v>
      </c>
      <c r="N6624" s="10" t="str">
        <f t="shared" si="207"/>
        <v>Normal</v>
      </c>
    </row>
    <row r="6625" spans="1:14" x14ac:dyDescent="0.3">
      <c r="A6625" s="11" t="s">
        <v>36</v>
      </c>
      <c r="B6625" s="11">
        <v>3037</v>
      </c>
      <c r="C6625" s="11">
        <v>200107</v>
      </c>
      <c r="D6625" s="12">
        <v>45688</v>
      </c>
      <c r="E6625" s="11" t="s">
        <v>8</v>
      </c>
      <c r="F6625" s="11">
        <v>1</v>
      </c>
      <c r="G6625" s="11">
        <v>3.8116985862022408</v>
      </c>
      <c r="H6625" s="11">
        <v>0</v>
      </c>
      <c r="I6625" s="11" t="s">
        <v>47</v>
      </c>
      <c r="J6625" s="11">
        <v>2.2641509433962264</v>
      </c>
      <c r="K6625" s="1">
        <f t="shared" si="208"/>
        <v>-0.30779350562554625</v>
      </c>
      <c r="L6625" s="9">
        <v>2</v>
      </c>
      <c r="M6625" s="10">
        <v>-2</v>
      </c>
      <c r="N6625" s="10" t="str">
        <f t="shared" si="207"/>
        <v>Normal</v>
      </c>
    </row>
    <row r="6626" spans="1:14" x14ac:dyDescent="0.3">
      <c r="A6626" s="11" t="s">
        <v>36</v>
      </c>
      <c r="B6626" s="11">
        <v>3037</v>
      </c>
      <c r="C6626" s="11">
        <v>200107</v>
      </c>
      <c r="D6626" s="12">
        <v>45695</v>
      </c>
      <c r="E6626" s="11" t="s">
        <v>8</v>
      </c>
      <c r="F6626" s="11">
        <v>0</v>
      </c>
      <c r="G6626" s="11">
        <v>3.8116985862022408</v>
      </c>
      <c r="H6626" s="11">
        <v>0</v>
      </c>
      <c r="I6626" s="11" t="s">
        <v>47</v>
      </c>
      <c r="J6626" s="11">
        <v>2.2641509433962264</v>
      </c>
      <c r="K6626" s="1">
        <f t="shared" si="208"/>
        <v>-1.1285761872936695</v>
      </c>
      <c r="L6626" s="9">
        <v>2</v>
      </c>
      <c r="M6626" s="10">
        <v>-2</v>
      </c>
      <c r="N6626" s="10" t="str">
        <f t="shared" si="207"/>
        <v>Normal</v>
      </c>
    </row>
    <row r="6627" spans="1:14" x14ac:dyDescent="0.3">
      <c r="A6627" s="11" t="s">
        <v>36</v>
      </c>
      <c r="B6627" s="11">
        <v>3037</v>
      </c>
      <c r="C6627" s="11">
        <v>200127</v>
      </c>
      <c r="D6627" s="12">
        <v>45331</v>
      </c>
      <c r="E6627" s="11" t="s">
        <v>9</v>
      </c>
      <c r="F6627" s="11">
        <v>10</v>
      </c>
      <c r="G6627" s="11"/>
      <c r="H6627" s="11"/>
      <c r="I6627" s="11" t="s">
        <v>47</v>
      </c>
      <c r="J6627" s="11">
        <v>9.8867924528301891</v>
      </c>
      <c r="K6627" s="1">
        <v>0</v>
      </c>
      <c r="L6627" s="9">
        <v>2</v>
      </c>
      <c r="M6627" s="10">
        <v>-2</v>
      </c>
      <c r="N6627" s="10" t="str">
        <f t="shared" si="207"/>
        <v>Normal</v>
      </c>
    </row>
    <row r="6628" spans="1:14" x14ac:dyDescent="0.3">
      <c r="A6628" s="11" t="s">
        <v>36</v>
      </c>
      <c r="B6628" s="11">
        <v>3037</v>
      </c>
      <c r="C6628" s="11">
        <v>200127</v>
      </c>
      <c r="D6628" s="12">
        <v>45338</v>
      </c>
      <c r="E6628" s="11" t="s">
        <v>9</v>
      </c>
      <c r="F6628" s="11">
        <v>12</v>
      </c>
      <c r="G6628" s="11">
        <v>10</v>
      </c>
      <c r="H6628" s="11">
        <v>10</v>
      </c>
      <c r="I6628" s="11" t="s">
        <v>48</v>
      </c>
      <c r="J6628" s="11">
        <v>9.8867924528301891</v>
      </c>
      <c r="K6628" s="1">
        <v>0</v>
      </c>
      <c r="L6628" s="9">
        <v>2</v>
      </c>
      <c r="M6628" s="10">
        <v>-2</v>
      </c>
      <c r="N6628" s="10" t="str">
        <f t="shared" si="207"/>
        <v>Normal</v>
      </c>
    </row>
    <row r="6629" spans="1:14" x14ac:dyDescent="0.3">
      <c r="A6629" s="11" t="s">
        <v>36</v>
      </c>
      <c r="B6629" s="11">
        <v>3037</v>
      </c>
      <c r="C6629" s="11">
        <v>200127</v>
      </c>
      <c r="D6629" s="12">
        <v>45345</v>
      </c>
      <c r="E6629" s="11" t="s">
        <v>9</v>
      </c>
      <c r="F6629" s="11">
        <v>18</v>
      </c>
      <c r="G6629" s="11">
        <v>13</v>
      </c>
      <c r="H6629" s="11">
        <v>9</v>
      </c>
      <c r="I6629" s="11" t="s">
        <v>48</v>
      </c>
      <c r="J6629" s="11">
        <v>9.8867924528301891</v>
      </c>
      <c r="K6629" s="1">
        <f t="shared" si="208"/>
        <v>3.2836033990193272</v>
      </c>
      <c r="L6629" s="9">
        <v>2</v>
      </c>
      <c r="M6629" s="10">
        <v>-2</v>
      </c>
      <c r="N6629" s="10" t="str">
        <f t="shared" si="207"/>
        <v>Anamoly</v>
      </c>
    </row>
    <row r="6630" spans="1:14" x14ac:dyDescent="0.3">
      <c r="A6630" s="11" t="s">
        <v>36</v>
      </c>
      <c r="B6630" s="11">
        <v>3037</v>
      </c>
      <c r="C6630" s="11">
        <v>200127</v>
      </c>
      <c r="D6630" s="12">
        <v>45352</v>
      </c>
      <c r="E6630" s="11" t="s">
        <v>9</v>
      </c>
      <c r="F6630" s="11">
        <v>16</v>
      </c>
      <c r="G6630" s="11">
        <v>20.132026018123714</v>
      </c>
      <c r="H6630" s="11">
        <v>6.534640648542954</v>
      </c>
      <c r="I6630" s="11" t="s">
        <v>47</v>
      </c>
      <c r="J6630" s="11">
        <v>9.8867924528301891</v>
      </c>
      <c r="K6630" s="1">
        <f t="shared" si="208"/>
        <v>1.629916103983299</v>
      </c>
      <c r="L6630" s="9">
        <v>2</v>
      </c>
      <c r="M6630" s="10">
        <v>-2</v>
      </c>
      <c r="N6630" s="10" t="str">
        <f t="shared" si="207"/>
        <v>Normal</v>
      </c>
    </row>
    <row r="6631" spans="1:14" x14ac:dyDescent="0.3">
      <c r="A6631" s="11" t="s">
        <v>36</v>
      </c>
      <c r="B6631" s="11">
        <v>3037</v>
      </c>
      <c r="C6631" s="11">
        <v>200127</v>
      </c>
      <c r="D6631" s="12">
        <v>45359</v>
      </c>
      <c r="E6631" s="11" t="s">
        <v>9</v>
      </c>
      <c r="F6631" s="11">
        <v>11</v>
      </c>
      <c r="G6631" s="11">
        <v>20.32455532033676</v>
      </c>
      <c r="H6631" s="11">
        <v>7.675444679663241</v>
      </c>
      <c r="I6631" s="11" t="s">
        <v>47</v>
      </c>
      <c r="J6631" s="11">
        <v>9.8867924528301891</v>
      </c>
      <c r="K6631" s="1">
        <f t="shared" si="208"/>
        <v>0.50783337507700821</v>
      </c>
      <c r="L6631" s="9">
        <v>2</v>
      </c>
      <c r="M6631" s="10">
        <v>-2</v>
      </c>
      <c r="N6631" s="10" t="str">
        <f t="shared" si="207"/>
        <v>Normal</v>
      </c>
    </row>
    <row r="6632" spans="1:14" x14ac:dyDescent="0.3">
      <c r="A6632" s="11" t="s">
        <v>36</v>
      </c>
      <c r="B6632" s="11">
        <v>3037</v>
      </c>
      <c r="C6632" s="11">
        <v>200127</v>
      </c>
      <c r="D6632" s="12">
        <v>45366</v>
      </c>
      <c r="E6632" s="11" t="s">
        <v>9</v>
      </c>
      <c r="F6632" s="11">
        <v>11</v>
      </c>
      <c r="G6632" s="11">
        <v>19.544916598294886</v>
      </c>
      <c r="H6632" s="11">
        <v>7.2550834017051136</v>
      </c>
      <c r="I6632" s="11" t="s">
        <v>47</v>
      </c>
      <c r="J6632" s="11">
        <v>9.8867924528301891</v>
      </c>
      <c r="K6632" s="1">
        <f t="shared" si="208"/>
        <v>0.34641016151377546</v>
      </c>
      <c r="L6632" s="9">
        <v>2</v>
      </c>
      <c r="M6632" s="10">
        <v>-2</v>
      </c>
      <c r="N6632" s="10" t="str">
        <f t="shared" si="207"/>
        <v>Normal</v>
      </c>
    </row>
    <row r="6633" spans="1:14" x14ac:dyDescent="0.3">
      <c r="A6633" s="11" t="s">
        <v>36</v>
      </c>
      <c r="B6633" s="11">
        <v>3037</v>
      </c>
      <c r="C6633" s="11">
        <v>200127</v>
      </c>
      <c r="D6633" s="12">
        <v>45373</v>
      </c>
      <c r="E6633" s="11" t="s">
        <v>9</v>
      </c>
      <c r="F6633" s="11">
        <v>15</v>
      </c>
      <c r="G6633" s="11">
        <v>18.887840577551898</v>
      </c>
      <c r="H6633" s="11">
        <v>7.1121594224481024</v>
      </c>
      <c r="I6633" s="11" t="s">
        <v>47</v>
      </c>
      <c r="J6633" s="11">
        <v>9.8867924528301891</v>
      </c>
      <c r="K6633" s="1">
        <f t="shared" si="208"/>
        <v>0.85583986448303762</v>
      </c>
      <c r="L6633" s="9">
        <v>2</v>
      </c>
      <c r="M6633" s="10">
        <v>-2</v>
      </c>
      <c r="N6633" s="10" t="str">
        <f t="shared" si="207"/>
        <v>Normal</v>
      </c>
    </row>
    <row r="6634" spans="1:14" x14ac:dyDescent="0.3">
      <c r="A6634" s="11" t="s">
        <v>36</v>
      </c>
      <c r="B6634" s="11">
        <v>3037</v>
      </c>
      <c r="C6634" s="11">
        <v>200127</v>
      </c>
      <c r="D6634" s="12">
        <v>45380</v>
      </c>
      <c r="E6634" s="11" t="s">
        <v>9</v>
      </c>
      <c r="F6634" s="11">
        <v>18</v>
      </c>
      <c r="G6634" s="11">
        <v>18.913633029597776</v>
      </c>
      <c r="H6634" s="11">
        <v>7.6577955418307981</v>
      </c>
      <c r="I6634" s="11" t="s">
        <v>47</v>
      </c>
      <c r="J6634" s="11">
        <v>9.8867924528301891</v>
      </c>
      <c r="K6634" s="1">
        <f t="shared" si="208"/>
        <v>1.2446430776366191</v>
      </c>
      <c r="L6634" s="9">
        <v>2</v>
      </c>
      <c r="M6634" s="10">
        <v>-2</v>
      </c>
      <c r="N6634" s="10" t="str">
        <f t="shared" si="207"/>
        <v>Normal</v>
      </c>
    </row>
    <row r="6635" spans="1:14" x14ac:dyDescent="0.3">
      <c r="A6635" s="11" t="s">
        <v>36</v>
      </c>
      <c r="B6635" s="11">
        <v>3037</v>
      </c>
      <c r="C6635" s="11">
        <v>200127</v>
      </c>
      <c r="D6635" s="12">
        <v>45387</v>
      </c>
      <c r="E6635" s="11" t="s">
        <v>9</v>
      </c>
      <c r="F6635" s="11">
        <v>9</v>
      </c>
      <c r="G6635" s="11">
        <v>19.99361912526021</v>
      </c>
      <c r="H6635" s="11">
        <v>7.7563808747397918</v>
      </c>
      <c r="I6635" s="11" t="s">
        <v>47</v>
      </c>
      <c r="J6635" s="11">
        <v>9.8867924528301891</v>
      </c>
      <c r="K6635" s="1">
        <f t="shared" si="208"/>
        <v>-1.5934968005686019</v>
      </c>
      <c r="L6635" s="9">
        <v>2</v>
      </c>
      <c r="M6635" s="10">
        <v>-2</v>
      </c>
      <c r="N6635" s="10" t="str">
        <f t="shared" si="207"/>
        <v>Normal</v>
      </c>
    </row>
    <row r="6636" spans="1:14" x14ac:dyDescent="0.3">
      <c r="A6636" s="11" t="s">
        <v>36</v>
      </c>
      <c r="B6636" s="11">
        <v>3037</v>
      </c>
      <c r="C6636" s="11">
        <v>200127</v>
      </c>
      <c r="D6636" s="12">
        <v>45394</v>
      </c>
      <c r="E6636" s="11" t="s">
        <v>9</v>
      </c>
      <c r="F6636" s="11">
        <v>15</v>
      </c>
      <c r="G6636" s="11">
        <v>20.211423991660041</v>
      </c>
      <c r="H6636" s="11">
        <v>7.2885760083399571</v>
      </c>
      <c r="I6636" s="11" t="s">
        <v>47</v>
      </c>
      <c r="J6636" s="11">
        <v>9.8867924528301891</v>
      </c>
      <c r="K6636" s="1">
        <f t="shared" si="208"/>
        <v>0.38691161626706844</v>
      </c>
      <c r="L6636" s="9">
        <v>2</v>
      </c>
      <c r="M6636" s="10">
        <v>-2</v>
      </c>
      <c r="N6636" s="10" t="str">
        <f t="shared" si="207"/>
        <v>Normal</v>
      </c>
    </row>
    <row r="6637" spans="1:14" x14ac:dyDescent="0.3">
      <c r="A6637" s="11" t="s">
        <v>36</v>
      </c>
      <c r="B6637" s="11">
        <v>3037</v>
      </c>
      <c r="C6637" s="11">
        <v>200127</v>
      </c>
      <c r="D6637" s="12">
        <v>45401</v>
      </c>
      <c r="E6637" s="11" t="s">
        <v>9</v>
      </c>
      <c r="F6637" s="11">
        <v>13</v>
      </c>
      <c r="G6637" s="11">
        <v>20.48404867098845</v>
      </c>
      <c r="H6637" s="11">
        <v>7.7659513290115481</v>
      </c>
      <c r="I6637" s="11" t="s">
        <v>47</v>
      </c>
      <c r="J6637" s="11">
        <v>9.8867924528301891</v>
      </c>
      <c r="K6637" s="1">
        <f t="shared" si="208"/>
        <v>-0.35382651028683815</v>
      </c>
      <c r="L6637" s="9">
        <v>2</v>
      </c>
      <c r="M6637" s="10">
        <v>-2</v>
      </c>
      <c r="N6637" s="10" t="str">
        <f t="shared" si="207"/>
        <v>Normal</v>
      </c>
    </row>
    <row r="6638" spans="1:14" x14ac:dyDescent="0.3">
      <c r="A6638" s="11" t="s">
        <v>36</v>
      </c>
      <c r="B6638" s="11">
        <v>3037</v>
      </c>
      <c r="C6638" s="11">
        <v>200127</v>
      </c>
      <c r="D6638" s="12">
        <v>45408</v>
      </c>
      <c r="E6638" s="11" t="s">
        <v>9</v>
      </c>
      <c r="F6638" s="11">
        <v>15</v>
      </c>
      <c r="G6638" s="11">
        <v>19.15685424949238</v>
      </c>
      <c r="H6638" s="11">
        <v>7.8431457505076194</v>
      </c>
      <c r="I6638" s="11" t="s">
        <v>47</v>
      </c>
      <c r="J6638" s="11">
        <v>9.8867924528301891</v>
      </c>
      <c r="K6638" s="1">
        <f t="shared" si="208"/>
        <v>0.5303300858899106</v>
      </c>
      <c r="L6638" s="9">
        <v>2</v>
      </c>
      <c r="M6638" s="10">
        <v>-2</v>
      </c>
      <c r="N6638" s="10" t="str">
        <f t="shared" si="207"/>
        <v>Normal</v>
      </c>
    </row>
    <row r="6639" spans="1:14" x14ac:dyDescent="0.3">
      <c r="A6639" s="11" t="s">
        <v>36</v>
      </c>
      <c r="B6639" s="11">
        <v>3037</v>
      </c>
      <c r="C6639" s="11">
        <v>200127</v>
      </c>
      <c r="D6639" s="12">
        <v>45415</v>
      </c>
      <c r="E6639" s="11" t="s">
        <v>9</v>
      </c>
      <c r="F6639" s="11">
        <v>9</v>
      </c>
      <c r="G6639" s="11">
        <v>18.846517157059822</v>
      </c>
      <c r="H6639" s="11">
        <v>7.9034828429401776</v>
      </c>
      <c r="I6639" s="11" t="s">
        <v>47</v>
      </c>
      <c r="J6639" s="11">
        <v>9.8867924528301891</v>
      </c>
      <c r="K6639" s="1">
        <f t="shared" si="208"/>
        <v>-1.5991908183473384</v>
      </c>
      <c r="L6639" s="9">
        <v>2</v>
      </c>
      <c r="M6639" s="10">
        <v>-2</v>
      </c>
      <c r="N6639" s="10" t="str">
        <f t="shared" si="207"/>
        <v>Normal</v>
      </c>
    </row>
    <row r="6640" spans="1:14" x14ac:dyDescent="0.3">
      <c r="A6640" s="11" t="s">
        <v>36</v>
      </c>
      <c r="B6640" s="11">
        <v>3037</v>
      </c>
      <c r="C6640" s="11">
        <v>200127</v>
      </c>
      <c r="D6640" s="12">
        <v>45422</v>
      </c>
      <c r="E6640" s="11" t="s">
        <v>9</v>
      </c>
      <c r="F6640" s="11">
        <v>17</v>
      </c>
      <c r="G6640" s="11">
        <v>19.161348233824818</v>
      </c>
      <c r="H6640" s="11">
        <v>7.0886517661751816</v>
      </c>
      <c r="I6640" s="11" t="s">
        <v>47</v>
      </c>
      <c r="J6640" s="11">
        <v>9.8867924528301891</v>
      </c>
      <c r="K6640" s="1">
        <f t="shared" si="208"/>
        <v>1.2838888181720023</v>
      </c>
      <c r="L6640" s="9">
        <v>2</v>
      </c>
      <c r="M6640" s="10">
        <v>-2</v>
      </c>
      <c r="N6640" s="10" t="str">
        <f t="shared" si="207"/>
        <v>Normal</v>
      </c>
    </row>
    <row r="6641" spans="1:14" x14ac:dyDescent="0.3">
      <c r="A6641" s="11" t="s">
        <v>36</v>
      </c>
      <c r="B6641" s="11">
        <v>3037</v>
      </c>
      <c r="C6641" s="11">
        <v>200127</v>
      </c>
      <c r="D6641" s="12">
        <v>45429</v>
      </c>
      <c r="E6641" s="11" t="s">
        <v>9</v>
      </c>
      <c r="F6641" s="11">
        <v>5</v>
      </c>
      <c r="G6641" s="11">
        <v>20.154928343540234</v>
      </c>
      <c r="H6641" s="11">
        <v>7.5950716564597647</v>
      </c>
      <c r="I6641" s="11" t="s">
        <v>48</v>
      </c>
      <c r="J6641" s="11">
        <v>9.8867924528301891</v>
      </c>
      <c r="K6641" s="1">
        <f t="shared" si="208"/>
        <v>-2.8264653717360169</v>
      </c>
      <c r="L6641" s="9">
        <v>2</v>
      </c>
      <c r="M6641" s="10">
        <v>-2</v>
      </c>
      <c r="N6641" s="10" t="str">
        <f t="shared" si="207"/>
        <v>Anamoly</v>
      </c>
    </row>
    <row r="6642" spans="1:14" x14ac:dyDescent="0.3">
      <c r="A6642" s="11" t="s">
        <v>36</v>
      </c>
      <c r="B6642" s="11">
        <v>3037</v>
      </c>
      <c r="C6642" s="11">
        <v>200127</v>
      </c>
      <c r="D6642" s="12">
        <v>45436</v>
      </c>
      <c r="E6642" s="11" t="s">
        <v>9</v>
      </c>
      <c r="F6642" s="11">
        <v>16</v>
      </c>
      <c r="G6642" s="11">
        <v>21.106597726843688</v>
      </c>
      <c r="H6642" s="11">
        <v>4.1434022731563136</v>
      </c>
      <c r="I6642" s="11" t="s">
        <v>47</v>
      </c>
      <c r="J6642" s="11">
        <v>9.8867924528301891</v>
      </c>
      <c r="K6642" s="1">
        <f t="shared" si="208"/>
        <v>0.79584062076378648</v>
      </c>
      <c r="L6642" s="9">
        <v>2</v>
      </c>
      <c r="M6642" s="10">
        <v>-2</v>
      </c>
      <c r="N6642" s="10" t="str">
        <f t="shared" si="207"/>
        <v>Normal</v>
      </c>
    </row>
    <row r="6643" spans="1:14" x14ac:dyDescent="0.3">
      <c r="A6643" s="11" t="s">
        <v>36</v>
      </c>
      <c r="B6643" s="11">
        <v>3037</v>
      </c>
      <c r="C6643" s="11">
        <v>200127</v>
      </c>
      <c r="D6643" s="12">
        <v>45443</v>
      </c>
      <c r="E6643" s="11" t="s">
        <v>9</v>
      </c>
      <c r="F6643" s="11">
        <v>23</v>
      </c>
      <c r="G6643" s="11">
        <v>20.308315826311215</v>
      </c>
      <c r="H6643" s="11">
        <v>4.4416841736887847</v>
      </c>
      <c r="I6643" s="11" t="s">
        <v>48</v>
      </c>
      <c r="J6643" s="11">
        <v>9.8867924528301891</v>
      </c>
      <c r="K6643" s="1">
        <f t="shared" si="208"/>
        <v>2.6785773395688315</v>
      </c>
      <c r="L6643" s="9">
        <v>2</v>
      </c>
      <c r="M6643" s="10">
        <v>-2</v>
      </c>
      <c r="N6643" s="10" t="str">
        <f t="shared" si="207"/>
        <v>Anamoly</v>
      </c>
    </row>
    <row r="6644" spans="1:14" x14ac:dyDescent="0.3">
      <c r="A6644" s="11" t="s">
        <v>36</v>
      </c>
      <c r="B6644" s="11">
        <v>3037</v>
      </c>
      <c r="C6644" s="11">
        <v>200127</v>
      </c>
      <c r="D6644" s="12">
        <v>45450</v>
      </c>
      <c r="E6644" s="11" t="s">
        <v>9</v>
      </c>
      <c r="F6644" s="11">
        <v>10</v>
      </c>
      <c r="G6644" s="11">
        <v>24.196618539241843</v>
      </c>
      <c r="H6644" s="11">
        <v>4.0533814607581569</v>
      </c>
      <c r="I6644" s="11" t="s">
        <v>47</v>
      </c>
      <c r="J6644" s="11">
        <v>9.8867924528301891</v>
      </c>
      <c r="K6644" s="1">
        <f t="shared" si="208"/>
        <v>-0.81913348563149924</v>
      </c>
      <c r="L6644" s="9">
        <v>2</v>
      </c>
      <c r="M6644" s="10">
        <v>-2</v>
      </c>
      <c r="N6644" s="10" t="str">
        <f t="shared" si="207"/>
        <v>Normal</v>
      </c>
    </row>
    <row r="6645" spans="1:14" x14ac:dyDescent="0.3">
      <c r="A6645" s="11" t="s">
        <v>36</v>
      </c>
      <c r="B6645" s="11">
        <v>3037</v>
      </c>
      <c r="C6645" s="11">
        <v>200127</v>
      </c>
      <c r="D6645" s="12">
        <v>45457</v>
      </c>
      <c r="E6645" s="11" t="s">
        <v>9</v>
      </c>
      <c r="F6645" s="11">
        <v>14</v>
      </c>
      <c r="G6645" s="11">
        <v>23.892304845413264</v>
      </c>
      <c r="H6645" s="11">
        <v>3.107695154586736</v>
      </c>
      <c r="I6645" s="11" t="s">
        <v>47</v>
      </c>
      <c r="J6645" s="11">
        <v>9.8867924528301891</v>
      </c>
      <c r="K6645" s="1">
        <f t="shared" si="208"/>
        <v>9.6225044864937631E-2</v>
      </c>
      <c r="L6645" s="9">
        <v>2</v>
      </c>
      <c r="M6645" s="10">
        <v>-2</v>
      </c>
      <c r="N6645" s="10" t="str">
        <f t="shared" si="207"/>
        <v>Normal</v>
      </c>
    </row>
    <row r="6646" spans="1:14" x14ac:dyDescent="0.3">
      <c r="A6646" s="11" t="s">
        <v>36</v>
      </c>
      <c r="B6646" s="11">
        <v>3037</v>
      </c>
      <c r="C6646" s="11">
        <v>200127</v>
      </c>
      <c r="D6646" s="12">
        <v>45464</v>
      </c>
      <c r="E6646" s="11" t="s">
        <v>9</v>
      </c>
      <c r="F6646" s="11">
        <v>13</v>
      </c>
      <c r="G6646" s="11">
        <v>24.014297377590076</v>
      </c>
      <c r="H6646" s="11">
        <v>3.2357026224099261</v>
      </c>
      <c r="I6646" s="11" t="s">
        <v>47</v>
      </c>
      <c r="J6646" s="11">
        <v>9.8867924528301891</v>
      </c>
      <c r="K6646" s="1">
        <f t="shared" si="208"/>
        <v>-0.12031612481285553</v>
      </c>
      <c r="L6646" s="9">
        <v>2</v>
      </c>
      <c r="M6646" s="10">
        <v>-2</v>
      </c>
      <c r="N6646" s="10" t="str">
        <f t="shared" si="207"/>
        <v>Normal</v>
      </c>
    </row>
    <row r="6647" spans="1:14" x14ac:dyDescent="0.3">
      <c r="A6647" s="11" t="s">
        <v>36</v>
      </c>
      <c r="B6647" s="11">
        <v>3037</v>
      </c>
      <c r="C6647" s="11">
        <v>200127</v>
      </c>
      <c r="D6647" s="12">
        <v>45471</v>
      </c>
      <c r="E6647" s="11" t="s">
        <v>9</v>
      </c>
      <c r="F6647" s="11">
        <v>11</v>
      </c>
      <c r="G6647" s="11">
        <v>23.716058939973216</v>
      </c>
      <c r="H6647" s="11">
        <v>3.0339410600267822</v>
      </c>
      <c r="I6647" s="11" t="s">
        <v>47</v>
      </c>
      <c r="J6647" s="11">
        <v>9.8867924528301891</v>
      </c>
      <c r="K6647" s="1">
        <f t="shared" si="208"/>
        <v>-0.45933400317823758</v>
      </c>
      <c r="L6647" s="9">
        <v>2</v>
      </c>
      <c r="M6647" s="10">
        <v>-2</v>
      </c>
      <c r="N6647" s="10" t="str">
        <f t="shared" si="207"/>
        <v>Normal</v>
      </c>
    </row>
    <row r="6648" spans="1:14" x14ac:dyDescent="0.3">
      <c r="A6648" s="11" t="s">
        <v>36</v>
      </c>
      <c r="B6648" s="11">
        <v>3037</v>
      </c>
      <c r="C6648" s="11">
        <v>200127</v>
      </c>
      <c r="D6648" s="12">
        <v>45478</v>
      </c>
      <c r="E6648" s="11" t="s">
        <v>9</v>
      </c>
      <c r="F6648" s="11">
        <v>7</v>
      </c>
      <c r="G6648" s="11">
        <v>23.621874511566105</v>
      </c>
      <c r="H6648" s="11">
        <v>3.6281254884338967</v>
      </c>
      <c r="I6648" s="11" t="s">
        <v>47</v>
      </c>
      <c r="J6648" s="11">
        <v>9.8867924528301891</v>
      </c>
      <c r="K6648" s="1">
        <f t="shared" si="208"/>
        <v>-1.3254142566929417</v>
      </c>
      <c r="L6648" s="9">
        <v>2</v>
      </c>
      <c r="M6648" s="10">
        <v>-2</v>
      </c>
      <c r="N6648" s="10" t="str">
        <f t="shared" si="207"/>
        <v>Normal</v>
      </c>
    </row>
    <row r="6649" spans="1:14" x14ac:dyDescent="0.3">
      <c r="A6649" s="11" t="s">
        <v>36</v>
      </c>
      <c r="B6649" s="11">
        <v>3037</v>
      </c>
      <c r="C6649" s="11">
        <v>200127</v>
      </c>
      <c r="D6649" s="12">
        <v>45485</v>
      </c>
      <c r="E6649" s="11" t="s">
        <v>9</v>
      </c>
      <c r="F6649" s="11">
        <v>12</v>
      </c>
      <c r="G6649" s="11">
        <v>22.860108487755383</v>
      </c>
      <c r="H6649" s="11">
        <v>1.8898915122446152</v>
      </c>
      <c r="I6649" s="11" t="s">
        <v>47</v>
      </c>
      <c r="J6649" s="11">
        <v>9.8867924528301891</v>
      </c>
      <c r="K6649" s="1">
        <f t="shared" si="208"/>
        <v>-7.1530018108621155E-2</v>
      </c>
      <c r="L6649" s="9">
        <v>2</v>
      </c>
      <c r="M6649" s="10">
        <v>-2</v>
      </c>
      <c r="N6649" s="10" t="str">
        <f t="shared" si="207"/>
        <v>Normal</v>
      </c>
    </row>
    <row r="6650" spans="1:14" x14ac:dyDescent="0.3">
      <c r="A6650" s="11" t="s">
        <v>36</v>
      </c>
      <c r="B6650" s="11">
        <v>3037</v>
      </c>
      <c r="C6650" s="11">
        <v>200127</v>
      </c>
      <c r="D6650" s="12">
        <v>45492</v>
      </c>
      <c r="E6650" s="11" t="s">
        <v>9</v>
      </c>
      <c r="F6650" s="11">
        <v>17</v>
      </c>
      <c r="G6650" s="11">
        <v>22.180285549745875</v>
      </c>
      <c r="H6650" s="11">
        <v>4.3197144502541249</v>
      </c>
      <c r="I6650" s="11" t="s">
        <v>47</v>
      </c>
      <c r="J6650" s="11">
        <v>9.8867924528301891</v>
      </c>
      <c r="K6650" s="1">
        <f t="shared" si="208"/>
        <v>0.83983876643378153</v>
      </c>
      <c r="L6650" s="9">
        <v>2</v>
      </c>
      <c r="M6650" s="10">
        <v>-2</v>
      </c>
      <c r="N6650" s="10" t="str">
        <f t="shared" si="207"/>
        <v>Normal</v>
      </c>
    </row>
    <row r="6651" spans="1:14" x14ac:dyDescent="0.3">
      <c r="A6651" s="11" t="s">
        <v>36</v>
      </c>
      <c r="B6651" s="11">
        <v>3037</v>
      </c>
      <c r="C6651" s="11">
        <v>200127</v>
      </c>
      <c r="D6651" s="12">
        <v>45499</v>
      </c>
      <c r="E6651" s="11" t="s">
        <v>9</v>
      </c>
      <c r="F6651" s="11">
        <v>8</v>
      </c>
      <c r="G6651" s="11">
        <v>22.482002800043492</v>
      </c>
      <c r="H6651" s="11">
        <v>4.2679971999565076</v>
      </c>
      <c r="I6651" s="11" t="s">
        <v>47</v>
      </c>
      <c r="J6651" s="11">
        <v>9.8867924528301891</v>
      </c>
      <c r="K6651" s="1">
        <f t="shared" si="208"/>
        <v>-1.1804103101789605</v>
      </c>
      <c r="L6651" s="9">
        <v>2</v>
      </c>
      <c r="M6651" s="10">
        <v>-2</v>
      </c>
      <c r="N6651" s="10" t="str">
        <f t="shared" si="207"/>
        <v>Normal</v>
      </c>
    </row>
    <row r="6652" spans="1:14" x14ac:dyDescent="0.3">
      <c r="A6652" s="11" t="s">
        <v>36</v>
      </c>
      <c r="B6652" s="11">
        <v>3037</v>
      </c>
      <c r="C6652" s="11">
        <v>200127</v>
      </c>
      <c r="D6652" s="12">
        <v>45506</v>
      </c>
      <c r="E6652" s="11" t="s">
        <v>9</v>
      </c>
      <c r="F6652" s="11">
        <v>13</v>
      </c>
      <c r="G6652" s="11">
        <v>17.582762530298218</v>
      </c>
      <c r="H6652" s="11">
        <v>5.4172374697017807</v>
      </c>
      <c r="I6652" s="11" t="s">
        <v>47</v>
      </c>
      <c r="J6652" s="11">
        <v>9.8867924528301891</v>
      </c>
      <c r="K6652" s="1">
        <f t="shared" si="208"/>
        <v>0.49319696191607187</v>
      </c>
      <c r="L6652" s="9">
        <v>2</v>
      </c>
      <c r="M6652" s="10">
        <v>-2</v>
      </c>
      <c r="N6652" s="10" t="str">
        <f t="shared" si="207"/>
        <v>Normal</v>
      </c>
    </row>
    <row r="6653" spans="1:14" x14ac:dyDescent="0.3">
      <c r="A6653" s="11" t="s">
        <v>36</v>
      </c>
      <c r="B6653" s="11">
        <v>3037</v>
      </c>
      <c r="C6653" s="11">
        <v>200127</v>
      </c>
      <c r="D6653" s="12">
        <v>45513</v>
      </c>
      <c r="E6653" s="11" t="s">
        <v>9</v>
      </c>
      <c r="F6653" s="11">
        <v>12</v>
      </c>
      <c r="G6653" s="11">
        <v>17.911348233824818</v>
      </c>
      <c r="H6653" s="11">
        <v>5.8386517661751816</v>
      </c>
      <c r="I6653" s="11" t="s">
        <v>47</v>
      </c>
      <c r="J6653" s="11">
        <v>9.8867924528301891</v>
      </c>
      <c r="K6653" s="1">
        <f t="shared" si="208"/>
        <v>4.1415768328129106E-2</v>
      </c>
      <c r="L6653" s="9">
        <v>2</v>
      </c>
      <c r="M6653" s="10">
        <v>-2</v>
      </c>
      <c r="N6653" s="10" t="str">
        <f t="shared" si="207"/>
        <v>Normal</v>
      </c>
    </row>
    <row r="6654" spans="1:14" x14ac:dyDescent="0.3">
      <c r="A6654" s="11" t="s">
        <v>36</v>
      </c>
      <c r="B6654" s="11">
        <v>3037</v>
      </c>
      <c r="C6654" s="11">
        <v>200127</v>
      </c>
      <c r="D6654" s="12">
        <v>45520</v>
      </c>
      <c r="E6654" s="11" t="s">
        <v>9</v>
      </c>
      <c r="F6654" s="11">
        <v>17</v>
      </c>
      <c r="G6654" s="11">
        <v>17.450590098865522</v>
      </c>
      <c r="H6654" s="11">
        <v>5.799409901134478</v>
      </c>
      <c r="I6654" s="11" t="s">
        <v>47</v>
      </c>
      <c r="J6654" s="11">
        <v>9.8867924528301891</v>
      </c>
      <c r="K6654" s="1">
        <f t="shared" si="208"/>
        <v>1.8453066243183605</v>
      </c>
      <c r="L6654" s="9">
        <v>2</v>
      </c>
      <c r="M6654" s="10">
        <v>-2</v>
      </c>
      <c r="N6654" s="10" t="str">
        <f t="shared" si="207"/>
        <v>Normal</v>
      </c>
    </row>
    <row r="6655" spans="1:14" x14ac:dyDescent="0.3">
      <c r="A6655" s="11" t="s">
        <v>36</v>
      </c>
      <c r="B6655" s="11">
        <v>3037</v>
      </c>
      <c r="C6655" s="11">
        <v>200127</v>
      </c>
      <c r="D6655" s="12">
        <v>45527</v>
      </c>
      <c r="E6655" s="11" t="s">
        <v>9</v>
      </c>
      <c r="F6655" s="11">
        <v>10</v>
      </c>
      <c r="G6655" s="11">
        <v>18.939506585219505</v>
      </c>
      <c r="H6655" s="11">
        <v>5.3104934147804945</v>
      </c>
      <c r="I6655" s="11" t="s">
        <v>47</v>
      </c>
      <c r="J6655" s="11">
        <v>9.8867924528301891</v>
      </c>
      <c r="K6655" s="1">
        <f t="shared" si="208"/>
        <v>-0.62366951250999503</v>
      </c>
      <c r="L6655" s="9">
        <v>2</v>
      </c>
      <c r="M6655" s="10">
        <v>-2</v>
      </c>
      <c r="N6655" s="10" t="str">
        <f t="shared" si="207"/>
        <v>Normal</v>
      </c>
    </row>
    <row r="6656" spans="1:14" x14ac:dyDescent="0.3">
      <c r="A6656" s="11" t="s">
        <v>36</v>
      </c>
      <c r="B6656" s="11">
        <v>3037</v>
      </c>
      <c r="C6656" s="11">
        <v>200127</v>
      </c>
      <c r="D6656" s="12">
        <v>45534</v>
      </c>
      <c r="E6656" s="11" t="s">
        <v>9</v>
      </c>
      <c r="F6656" s="11">
        <v>11</v>
      </c>
      <c r="G6656" s="11">
        <v>18.928203230275507</v>
      </c>
      <c r="H6656" s="11">
        <v>5.0717967697244912</v>
      </c>
      <c r="I6656" s="11" t="s">
        <v>47</v>
      </c>
      <c r="J6656" s="11">
        <v>9.8867924528301891</v>
      </c>
      <c r="K6656" s="1">
        <f t="shared" si="208"/>
        <v>-0.28867513459481292</v>
      </c>
      <c r="L6656" s="9">
        <v>2</v>
      </c>
      <c r="M6656" s="10">
        <v>-2</v>
      </c>
      <c r="N6656" s="10" t="str">
        <f t="shared" si="207"/>
        <v>Normal</v>
      </c>
    </row>
    <row r="6657" spans="1:14" x14ac:dyDescent="0.3">
      <c r="A6657" s="11" t="s">
        <v>36</v>
      </c>
      <c r="B6657" s="11">
        <v>3037</v>
      </c>
      <c r="C6657" s="11">
        <v>200127</v>
      </c>
      <c r="D6657" s="12">
        <v>45541</v>
      </c>
      <c r="E6657" s="11" t="s">
        <v>9</v>
      </c>
      <c r="F6657" s="11">
        <v>3</v>
      </c>
      <c r="G6657" s="11">
        <v>18.416079783099615</v>
      </c>
      <c r="H6657" s="11">
        <v>6.5839202169003839</v>
      </c>
      <c r="I6657" s="11" t="s">
        <v>48</v>
      </c>
      <c r="J6657" s="11">
        <v>9.8867924528301891</v>
      </c>
      <c r="K6657" s="1">
        <f t="shared" si="208"/>
        <v>-3.2115861679683628</v>
      </c>
      <c r="L6657" s="9">
        <v>2</v>
      </c>
      <c r="M6657" s="10">
        <v>-2</v>
      </c>
      <c r="N6657" s="10" t="str">
        <f t="shared" si="207"/>
        <v>Anamoly</v>
      </c>
    </row>
    <row r="6658" spans="1:14" x14ac:dyDescent="0.3">
      <c r="A6658" s="11" t="s">
        <v>36</v>
      </c>
      <c r="B6658" s="11">
        <v>3037</v>
      </c>
      <c r="C6658" s="11">
        <v>200127</v>
      </c>
      <c r="D6658" s="12">
        <v>45548</v>
      </c>
      <c r="E6658" s="11" t="s">
        <v>9</v>
      </c>
      <c r="F6658" s="11">
        <v>13</v>
      </c>
      <c r="G6658" s="11">
        <v>20.031644846590392</v>
      </c>
      <c r="H6658" s="11">
        <v>2.7183551534096075</v>
      </c>
      <c r="I6658" s="11" t="s">
        <v>47</v>
      </c>
      <c r="J6658" s="11">
        <v>9.8867924528301891</v>
      </c>
      <c r="K6658" s="1">
        <f t="shared" si="208"/>
        <v>0.37543413846764007</v>
      </c>
      <c r="L6658" s="9">
        <v>2</v>
      </c>
      <c r="M6658" s="10">
        <v>-2</v>
      </c>
      <c r="N6658" s="10" t="str">
        <f t="shared" si="207"/>
        <v>Normal</v>
      </c>
    </row>
    <row r="6659" spans="1:14" x14ac:dyDescent="0.3">
      <c r="A6659" s="11" t="s">
        <v>36</v>
      </c>
      <c r="B6659" s="11">
        <v>3037</v>
      </c>
      <c r="C6659" s="11">
        <v>200127</v>
      </c>
      <c r="D6659" s="12">
        <v>45555</v>
      </c>
      <c r="E6659" s="11" t="s">
        <v>9</v>
      </c>
      <c r="F6659" s="11">
        <v>11</v>
      </c>
      <c r="G6659" s="11">
        <v>18.584571972554638</v>
      </c>
      <c r="H6659" s="11">
        <v>3.1654280274453628</v>
      </c>
      <c r="I6659" s="11" t="s">
        <v>47</v>
      </c>
      <c r="J6659" s="11">
        <v>9.8867924528301891</v>
      </c>
      <c r="K6659" s="1">
        <f t="shared" si="208"/>
        <v>3.2427221756276076E-2</v>
      </c>
      <c r="L6659" s="9">
        <v>2</v>
      </c>
      <c r="M6659" s="10">
        <v>-2</v>
      </c>
      <c r="N6659" s="10" t="str">
        <f t="shared" si="207"/>
        <v>Normal</v>
      </c>
    </row>
    <row r="6660" spans="1:14" x14ac:dyDescent="0.3">
      <c r="A6660" s="11" t="s">
        <v>36</v>
      </c>
      <c r="B6660" s="11">
        <v>3037</v>
      </c>
      <c r="C6660" s="11">
        <v>200127</v>
      </c>
      <c r="D6660" s="12">
        <v>45562</v>
      </c>
      <c r="E6660" s="11" t="s">
        <v>9</v>
      </c>
      <c r="F6660" s="11">
        <v>11</v>
      </c>
      <c r="G6660" s="11">
        <v>18.649324293474372</v>
      </c>
      <c r="H6660" s="11">
        <v>3.850675706525629</v>
      </c>
      <c r="I6660" s="11" t="s">
        <v>47</v>
      </c>
      <c r="J6660" s="11">
        <v>9.8867924528301891</v>
      </c>
      <c r="K6660" s="1">
        <f t="shared" si="208"/>
        <v>-6.7573737839948592E-2</v>
      </c>
      <c r="L6660" s="9">
        <v>2</v>
      </c>
      <c r="M6660" s="10">
        <v>-2</v>
      </c>
      <c r="N6660" s="10" t="str">
        <f t="shared" ref="N6660:N6723" si="209">IF(AND(K6660&lt;=L6660,K6660&gt;=M6660),"Normal","Anamoly")</f>
        <v>Normal</v>
      </c>
    </row>
    <row r="6661" spans="1:14" x14ac:dyDescent="0.3">
      <c r="A6661" s="11" t="s">
        <v>36</v>
      </c>
      <c r="B6661" s="11">
        <v>3037</v>
      </c>
      <c r="C6661" s="11">
        <v>200127</v>
      </c>
      <c r="D6661" s="12">
        <v>45569</v>
      </c>
      <c r="E6661" s="11" t="s">
        <v>9</v>
      </c>
      <c r="F6661" s="11">
        <v>6</v>
      </c>
      <c r="G6661" s="11">
        <v>18.280109889280517</v>
      </c>
      <c r="H6661" s="11">
        <v>3.7198901107194819</v>
      </c>
      <c r="I6661" s="11" t="s">
        <v>47</v>
      </c>
      <c r="J6661" s="11">
        <v>9.8867924528301891</v>
      </c>
      <c r="K6661" s="1">
        <f t="shared" si="208"/>
        <v>-1.3736056394868903</v>
      </c>
      <c r="L6661" s="9">
        <v>2</v>
      </c>
      <c r="M6661" s="10">
        <v>-2</v>
      </c>
      <c r="N6661" s="10" t="str">
        <f t="shared" si="209"/>
        <v>Normal</v>
      </c>
    </row>
    <row r="6662" spans="1:14" x14ac:dyDescent="0.3">
      <c r="A6662" s="11" t="s">
        <v>36</v>
      </c>
      <c r="B6662" s="11">
        <v>3037</v>
      </c>
      <c r="C6662" s="11">
        <v>200127</v>
      </c>
      <c r="D6662" s="12">
        <v>45576</v>
      </c>
      <c r="E6662" s="11" t="s">
        <v>9</v>
      </c>
      <c r="F6662" s="11">
        <v>15</v>
      </c>
      <c r="G6662" s="11">
        <v>18.171489758877428</v>
      </c>
      <c r="H6662" s="11">
        <v>2.3285102411225704</v>
      </c>
      <c r="I6662" s="11" t="s">
        <v>47</v>
      </c>
      <c r="J6662" s="11">
        <v>9.8867924528301891</v>
      </c>
      <c r="K6662" s="1">
        <f t="shared" si="208"/>
        <v>1.199269365885826</v>
      </c>
      <c r="L6662" s="9">
        <v>2</v>
      </c>
      <c r="M6662" s="10">
        <v>-2</v>
      </c>
      <c r="N6662" s="10" t="str">
        <f t="shared" si="209"/>
        <v>Normal</v>
      </c>
    </row>
    <row r="6663" spans="1:14" x14ac:dyDescent="0.3">
      <c r="A6663" s="11" t="s">
        <v>36</v>
      </c>
      <c r="B6663" s="11">
        <v>3037</v>
      </c>
      <c r="C6663" s="11">
        <v>200127</v>
      </c>
      <c r="D6663" s="12">
        <v>45583</v>
      </c>
      <c r="E6663" s="11" t="s">
        <v>9</v>
      </c>
      <c r="F6663" s="11">
        <v>3</v>
      </c>
      <c r="G6663" s="11">
        <v>17.141428428542852</v>
      </c>
      <c r="H6663" s="11">
        <v>2.8585715714571496</v>
      </c>
      <c r="I6663" s="11" t="s">
        <v>47</v>
      </c>
      <c r="J6663" s="11">
        <v>9.8867924528301891</v>
      </c>
      <c r="K6663" s="1">
        <f t="shared" si="208"/>
        <v>-1.9603921176392136</v>
      </c>
      <c r="L6663" s="9">
        <v>2</v>
      </c>
      <c r="M6663" s="10">
        <v>-2</v>
      </c>
      <c r="N6663" s="10" t="str">
        <f t="shared" si="209"/>
        <v>Normal</v>
      </c>
    </row>
    <row r="6664" spans="1:14" x14ac:dyDescent="0.3">
      <c r="A6664" s="11" t="s">
        <v>36</v>
      </c>
      <c r="B6664" s="11">
        <v>3037</v>
      </c>
      <c r="C6664" s="11">
        <v>200127</v>
      </c>
      <c r="D6664" s="12">
        <v>45590</v>
      </c>
      <c r="E6664" s="11" t="s">
        <v>9</v>
      </c>
      <c r="F6664" s="11">
        <v>1</v>
      </c>
      <c r="G6664" s="11">
        <v>17.636022265274601</v>
      </c>
      <c r="H6664" s="11">
        <v>0.61397773472539896</v>
      </c>
      <c r="I6664" s="11" t="s">
        <v>47</v>
      </c>
      <c r="J6664" s="11">
        <v>9.8867924528301891</v>
      </c>
      <c r="K6664" s="1">
        <f t="shared" si="208"/>
        <v>-1.9092888601996516</v>
      </c>
      <c r="L6664" s="9">
        <v>2</v>
      </c>
      <c r="M6664" s="10">
        <v>-2</v>
      </c>
      <c r="N6664" s="10" t="str">
        <f t="shared" si="209"/>
        <v>Normal</v>
      </c>
    </row>
    <row r="6665" spans="1:14" x14ac:dyDescent="0.3">
      <c r="A6665" s="11" t="s">
        <v>36</v>
      </c>
      <c r="B6665" s="11">
        <v>3037</v>
      </c>
      <c r="C6665" s="11">
        <v>200127</v>
      </c>
      <c r="D6665" s="12">
        <v>45597</v>
      </c>
      <c r="E6665" s="11" t="s">
        <v>9</v>
      </c>
      <c r="F6665" s="11">
        <v>2</v>
      </c>
      <c r="G6665" s="11">
        <v>17.746043511199815</v>
      </c>
      <c r="H6665" s="11">
        <v>0</v>
      </c>
      <c r="I6665" s="11" t="s">
        <v>47</v>
      </c>
      <c r="J6665" s="11">
        <v>9.8867924528301891</v>
      </c>
      <c r="K6665" s="1">
        <f t="shared" si="208"/>
        <v>-1.1903503400292272</v>
      </c>
      <c r="L6665" s="9">
        <v>2</v>
      </c>
      <c r="M6665" s="10">
        <v>-2</v>
      </c>
      <c r="N6665" s="10" t="str">
        <f t="shared" si="209"/>
        <v>Normal</v>
      </c>
    </row>
    <row r="6666" spans="1:14" x14ac:dyDescent="0.3">
      <c r="A6666" s="11" t="s">
        <v>36</v>
      </c>
      <c r="B6666" s="11">
        <v>3037</v>
      </c>
      <c r="C6666" s="11">
        <v>200127</v>
      </c>
      <c r="D6666" s="12">
        <v>45604</v>
      </c>
      <c r="E6666" s="11" t="s">
        <v>9</v>
      </c>
      <c r="F6666" s="11">
        <v>0</v>
      </c>
      <c r="G6666" s="11">
        <v>17.886567466356645</v>
      </c>
      <c r="H6666" s="11">
        <v>0</v>
      </c>
      <c r="I6666" s="11" t="s">
        <v>47</v>
      </c>
      <c r="J6666" s="11">
        <v>9.8867924528301891</v>
      </c>
      <c r="K6666" s="1">
        <f t="shared" si="208"/>
        <v>-1.5291172333676692</v>
      </c>
      <c r="L6666" s="9">
        <v>2</v>
      </c>
      <c r="M6666" s="10">
        <v>-2</v>
      </c>
      <c r="N6666" s="10" t="str">
        <f t="shared" si="209"/>
        <v>Normal</v>
      </c>
    </row>
    <row r="6667" spans="1:14" x14ac:dyDescent="0.3">
      <c r="A6667" s="11" t="s">
        <v>36</v>
      </c>
      <c r="B6667" s="11">
        <v>3037</v>
      </c>
      <c r="C6667" s="11">
        <v>200127</v>
      </c>
      <c r="D6667" s="12">
        <v>45611</v>
      </c>
      <c r="E6667" s="11" t="s">
        <v>9</v>
      </c>
      <c r="F6667" s="11">
        <v>0</v>
      </c>
      <c r="G6667" s="11">
        <v>16.538332799829263</v>
      </c>
      <c r="H6667" s="11">
        <v>0</v>
      </c>
      <c r="I6667" s="11" t="s">
        <v>47</v>
      </c>
      <c r="J6667" s="11">
        <v>9.8867924528301891</v>
      </c>
      <c r="K6667" s="1">
        <f t="shared" si="208"/>
        <v>-1.176376500729992</v>
      </c>
      <c r="L6667" s="9">
        <v>2</v>
      </c>
      <c r="M6667" s="10">
        <v>-2</v>
      </c>
      <c r="N6667" s="10" t="str">
        <f t="shared" si="209"/>
        <v>Normal</v>
      </c>
    </row>
    <row r="6668" spans="1:14" x14ac:dyDescent="0.3">
      <c r="A6668" s="11" t="s">
        <v>36</v>
      </c>
      <c r="B6668" s="11">
        <v>3037</v>
      </c>
      <c r="C6668" s="11">
        <v>200127</v>
      </c>
      <c r="D6668" s="12">
        <v>45618</v>
      </c>
      <c r="E6668" s="11" t="s">
        <v>9</v>
      </c>
      <c r="F6668" s="11">
        <v>0</v>
      </c>
      <c r="G6668" s="11">
        <v>15.130269746013347</v>
      </c>
      <c r="H6668" s="11">
        <v>0</v>
      </c>
      <c r="I6668" s="11" t="s">
        <v>47</v>
      </c>
      <c r="J6668" s="11">
        <v>9.8867924528301891</v>
      </c>
      <c r="K6668" s="1">
        <f t="shared" si="208"/>
        <v>-0.9151977966322673</v>
      </c>
      <c r="L6668" s="9">
        <v>2</v>
      </c>
      <c r="M6668" s="10">
        <v>-2</v>
      </c>
      <c r="N6668" s="10" t="str">
        <f t="shared" si="209"/>
        <v>Normal</v>
      </c>
    </row>
    <row r="6669" spans="1:14" x14ac:dyDescent="0.3">
      <c r="A6669" s="11" t="s">
        <v>36</v>
      </c>
      <c r="B6669" s="11">
        <v>3037</v>
      </c>
      <c r="C6669" s="11">
        <v>200127</v>
      </c>
      <c r="D6669" s="12">
        <v>45625</v>
      </c>
      <c r="E6669" s="11" t="s">
        <v>9</v>
      </c>
      <c r="F6669" s="11">
        <v>0</v>
      </c>
      <c r="G6669" s="11">
        <v>12.963404455382554</v>
      </c>
      <c r="H6669" s="11">
        <v>0</v>
      </c>
      <c r="I6669" s="11" t="s">
        <v>47</v>
      </c>
      <c r="J6669" s="11">
        <v>9.8867924528301891</v>
      </c>
      <c r="K6669" s="1">
        <f t="shared" si="208"/>
        <v>-0.70397531011646208</v>
      </c>
      <c r="L6669" s="9">
        <v>2</v>
      </c>
      <c r="M6669" s="10">
        <v>-2</v>
      </c>
      <c r="N6669" s="10" t="str">
        <f t="shared" si="209"/>
        <v>Normal</v>
      </c>
    </row>
    <row r="6670" spans="1:14" x14ac:dyDescent="0.3">
      <c r="A6670" s="11" t="s">
        <v>36</v>
      </c>
      <c r="B6670" s="11">
        <v>3037</v>
      </c>
      <c r="C6670" s="11">
        <v>200127</v>
      </c>
      <c r="D6670" s="12">
        <v>45632</v>
      </c>
      <c r="E6670" s="11" t="s">
        <v>9</v>
      </c>
      <c r="F6670" s="11">
        <v>1</v>
      </c>
      <c r="G6670" s="11">
        <v>12.213404455382554</v>
      </c>
      <c r="H6670" s="11">
        <v>0</v>
      </c>
      <c r="I6670" s="11" t="s">
        <v>47</v>
      </c>
      <c r="J6670" s="11">
        <v>9.8867924528301891</v>
      </c>
      <c r="K6670" s="1">
        <f t="shared" si="208"/>
        <v>-0.3389510752412595</v>
      </c>
      <c r="L6670" s="9">
        <v>2</v>
      </c>
      <c r="M6670" s="10">
        <v>-2</v>
      </c>
      <c r="N6670" s="10" t="str">
        <f t="shared" si="209"/>
        <v>Normal</v>
      </c>
    </row>
    <row r="6671" spans="1:14" x14ac:dyDescent="0.3">
      <c r="A6671" s="11" t="s">
        <v>36</v>
      </c>
      <c r="B6671" s="11">
        <v>3037</v>
      </c>
      <c r="C6671" s="11">
        <v>200127</v>
      </c>
      <c r="D6671" s="12">
        <v>45639</v>
      </c>
      <c r="E6671" s="11" t="s">
        <v>9</v>
      </c>
      <c r="F6671" s="11">
        <v>6</v>
      </c>
      <c r="G6671" s="11">
        <v>2.9815374432940898</v>
      </c>
      <c r="H6671" s="11">
        <v>0</v>
      </c>
      <c r="I6671" s="11" t="s">
        <v>48</v>
      </c>
      <c r="J6671" s="11">
        <v>9.8867924528301891</v>
      </c>
      <c r="K6671" s="1">
        <f t="shared" si="208"/>
        <v>4.8658047985947981</v>
      </c>
      <c r="L6671" s="9">
        <v>2</v>
      </c>
      <c r="M6671" s="10">
        <v>-2</v>
      </c>
      <c r="N6671" s="10" t="str">
        <f t="shared" si="209"/>
        <v>Anamoly</v>
      </c>
    </row>
    <row r="6672" spans="1:14" x14ac:dyDescent="0.3">
      <c r="A6672" s="11" t="s">
        <v>36</v>
      </c>
      <c r="B6672" s="11">
        <v>3037</v>
      </c>
      <c r="C6672" s="11">
        <v>200127</v>
      </c>
      <c r="D6672" s="12">
        <v>45646</v>
      </c>
      <c r="E6672" s="11" t="s">
        <v>9</v>
      </c>
      <c r="F6672" s="11">
        <v>8</v>
      </c>
      <c r="G6672" s="11">
        <v>5.0905728739343044</v>
      </c>
      <c r="H6672" s="11">
        <v>0</v>
      </c>
      <c r="I6672" s="11" t="s">
        <v>48</v>
      </c>
      <c r="J6672" s="11">
        <v>9.8867924528301891</v>
      </c>
      <c r="K6672" s="1">
        <f t="shared" si="208"/>
        <v>3.5151005964822444</v>
      </c>
      <c r="L6672" s="9">
        <v>2</v>
      </c>
      <c r="M6672" s="10">
        <v>-2</v>
      </c>
      <c r="N6672" s="10" t="str">
        <f t="shared" si="209"/>
        <v>Anamoly</v>
      </c>
    </row>
    <row r="6673" spans="1:14" x14ac:dyDescent="0.3">
      <c r="A6673" s="11" t="s">
        <v>36</v>
      </c>
      <c r="B6673" s="11">
        <v>3037</v>
      </c>
      <c r="C6673" s="11">
        <v>200127</v>
      </c>
      <c r="D6673" s="12">
        <v>45653</v>
      </c>
      <c r="E6673" s="11" t="s">
        <v>9</v>
      </c>
      <c r="F6673" s="11">
        <v>4</v>
      </c>
      <c r="G6673" s="11">
        <v>7.9933472971527513</v>
      </c>
      <c r="H6673" s="11">
        <v>0</v>
      </c>
      <c r="I6673" s="11" t="s">
        <v>47</v>
      </c>
      <c r="J6673" s="11">
        <v>9.8867924528301891</v>
      </c>
      <c r="K6673" s="1">
        <f t="shared" si="208"/>
        <v>0.63902148426345751</v>
      </c>
      <c r="L6673" s="9">
        <v>2</v>
      </c>
      <c r="M6673" s="10">
        <v>-2</v>
      </c>
      <c r="N6673" s="10" t="str">
        <f t="shared" si="209"/>
        <v>Normal</v>
      </c>
    </row>
    <row r="6674" spans="1:14" x14ac:dyDescent="0.3">
      <c r="A6674" s="11" t="s">
        <v>36</v>
      </c>
      <c r="B6674" s="11">
        <v>3037</v>
      </c>
      <c r="C6674" s="11">
        <v>200127</v>
      </c>
      <c r="D6674" s="12">
        <v>45660</v>
      </c>
      <c r="E6674" s="11" t="s">
        <v>9</v>
      </c>
      <c r="F6674" s="11">
        <v>4</v>
      </c>
      <c r="G6674" s="11">
        <v>8.3697894041408993</v>
      </c>
      <c r="H6674" s="11">
        <v>0</v>
      </c>
      <c r="I6674" s="11" t="s">
        <v>47</v>
      </c>
      <c r="J6674" s="11">
        <v>9.8867924528301891</v>
      </c>
      <c r="K6674" s="1">
        <f t="shared" ref="K6674:K6737" si="210">(F6674-AVERAGE(F6666:F6673))/_xlfn.STDEV.P(F6666:F6673)</f>
        <v>0.54213747654839439</v>
      </c>
      <c r="L6674" s="9">
        <v>2</v>
      </c>
      <c r="M6674" s="10">
        <v>-2</v>
      </c>
      <c r="N6674" s="10" t="str">
        <f t="shared" si="209"/>
        <v>Normal</v>
      </c>
    </row>
    <row r="6675" spans="1:14" x14ac:dyDescent="0.3">
      <c r="A6675" s="11" t="s">
        <v>36</v>
      </c>
      <c r="B6675" s="11">
        <v>3037</v>
      </c>
      <c r="C6675" s="11">
        <v>200127</v>
      </c>
      <c r="D6675" s="12">
        <v>45667</v>
      </c>
      <c r="E6675" s="11" t="s">
        <v>9</v>
      </c>
      <c r="F6675" s="11">
        <v>10</v>
      </c>
      <c r="G6675" s="11">
        <v>8.6575167531101886</v>
      </c>
      <c r="H6675" s="11">
        <v>0</v>
      </c>
      <c r="I6675" s="11" t="s">
        <v>48</v>
      </c>
      <c r="J6675" s="11">
        <v>9.8867924528301891</v>
      </c>
      <c r="K6675" s="1">
        <f t="shared" si="210"/>
        <v>2.4643248966525664</v>
      </c>
      <c r="L6675" s="9">
        <v>2</v>
      </c>
      <c r="M6675" s="10">
        <v>-2</v>
      </c>
      <c r="N6675" s="10" t="str">
        <f t="shared" si="209"/>
        <v>Anamoly</v>
      </c>
    </row>
    <row r="6676" spans="1:14" x14ac:dyDescent="0.3">
      <c r="A6676" s="11" t="s">
        <v>36</v>
      </c>
      <c r="B6676" s="11">
        <v>3037</v>
      </c>
      <c r="C6676" s="11">
        <v>200127</v>
      </c>
      <c r="D6676" s="12">
        <v>45674</v>
      </c>
      <c r="E6676" s="11" t="s">
        <v>9</v>
      </c>
      <c r="F6676" s="11">
        <v>4</v>
      </c>
      <c r="G6676" s="11">
        <v>11.084705453537527</v>
      </c>
      <c r="H6676" s="11">
        <v>0</v>
      </c>
      <c r="I6676" s="11" t="s">
        <v>47</v>
      </c>
      <c r="J6676" s="11">
        <v>9.8867924528301891</v>
      </c>
      <c r="K6676" s="1">
        <f t="shared" si="210"/>
        <v>-3.5921060405354983E-2</v>
      </c>
      <c r="L6676" s="9">
        <v>2</v>
      </c>
      <c r="M6676" s="10">
        <v>-2</v>
      </c>
      <c r="N6676" s="10" t="str">
        <f t="shared" si="209"/>
        <v>Normal</v>
      </c>
    </row>
    <row r="6677" spans="1:14" x14ac:dyDescent="0.3">
      <c r="A6677" s="11" t="s">
        <v>36</v>
      </c>
      <c r="B6677" s="11">
        <v>3037</v>
      </c>
      <c r="C6677" s="11">
        <v>200127</v>
      </c>
      <c r="D6677" s="12">
        <v>45681</v>
      </c>
      <c r="E6677" s="11" t="s">
        <v>9</v>
      </c>
      <c r="F6677" s="11">
        <v>4</v>
      </c>
      <c r="G6677" s="11">
        <v>10.864991987174342</v>
      </c>
      <c r="H6677" s="11">
        <v>0</v>
      </c>
      <c r="I6677" s="11" t="s">
        <v>47</v>
      </c>
      <c r="J6677" s="11">
        <v>9.8867924528301891</v>
      </c>
      <c r="K6677" s="1">
        <f t="shared" si="210"/>
        <v>-0.20032077005375098</v>
      </c>
      <c r="L6677" s="9">
        <v>2</v>
      </c>
      <c r="M6677" s="10">
        <v>-2</v>
      </c>
      <c r="N6677" s="10" t="str">
        <f t="shared" si="209"/>
        <v>Normal</v>
      </c>
    </row>
    <row r="6678" spans="1:14" x14ac:dyDescent="0.3">
      <c r="A6678" s="11" t="s">
        <v>36</v>
      </c>
      <c r="B6678" s="11">
        <v>3037</v>
      </c>
      <c r="C6678" s="11">
        <v>200127</v>
      </c>
      <c r="D6678" s="12">
        <v>45688</v>
      </c>
      <c r="E6678" s="11" t="s">
        <v>9</v>
      </c>
      <c r="F6678" s="11">
        <v>10</v>
      </c>
      <c r="G6678" s="11">
        <v>10.363081709939241</v>
      </c>
      <c r="H6678" s="11">
        <v>0</v>
      </c>
      <c r="I6678" s="11" t="s">
        <v>47</v>
      </c>
      <c r="J6678" s="11">
        <v>9.8867924528301891</v>
      </c>
      <c r="K6678" s="1">
        <f t="shared" si="210"/>
        <v>1.8613684436230558</v>
      </c>
      <c r="L6678" s="9">
        <v>2</v>
      </c>
      <c r="M6678" s="10">
        <v>-2</v>
      </c>
      <c r="N6678" s="10" t="str">
        <f t="shared" si="209"/>
        <v>Normal</v>
      </c>
    </row>
    <row r="6679" spans="1:14" x14ac:dyDescent="0.3">
      <c r="A6679" s="11" t="s">
        <v>36</v>
      </c>
      <c r="B6679" s="11">
        <v>3037</v>
      </c>
      <c r="C6679" s="11">
        <v>200127</v>
      </c>
      <c r="D6679" s="12">
        <v>45695</v>
      </c>
      <c r="E6679" s="11" t="s">
        <v>9</v>
      </c>
      <c r="F6679" s="11">
        <v>20</v>
      </c>
      <c r="G6679" s="11">
        <v>11.32444578254611</v>
      </c>
      <c r="H6679" s="11">
        <v>1.1755542174538904</v>
      </c>
      <c r="I6679" s="11" t="s">
        <v>48</v>
      </c>
      <c r="J6679" s="11">
        <v>9.8867924528301891</v>
      </c>
      <c r="K6679" s="1">
        <f t="shared" si="210"/>
        <v>5.4193110299036125</v>
      </c>
      <c r="L6679" s="9">
        <v>2</v>
      </c>
      <c r="M6679" s="10">
        <v>-2</v>
      </c>
      <c r="N6679" s="10" t="str">
        <f t="shared" si="209"/>
        <v>Anamoly</v>
      </c>
    </row>
    <row r="6680" spans="1:14" x14ac:dyDescent="0.3">
      <c r="A6680" s="11" t="s">
        <v>36</v>
      </c>
      <c r="B6680" s="11">
        <v>3037</v>
      </c>
      <c r="C6680" s="11">
        <v>200102</v>
      </c>
      <c r="D6680" s="12">
        <v>45331</v>
      </c>
      <c r="E6680" s="11" t="s">
        <v>10</v>
      </c>
      <c r="F6680" s="11">
        <v>30</v>
      </c>
      <c r="G6680" s="11"/>
      <c r="H6680" s="11"/>
      <c r="I6680" s="11" t="s">
        <v>47</v>
      </c>
      <c r="J6680" s="11">
        <v>28.169811320754718</v>
      </c>
      <c r="K6680" s="1">
        <v>0</v>
      </c>
      <c r="L6680" s="9">
        <v>2</v>
      </c>
      <c r="M6680" s="10">
        <v>-2</v>
      </c>
      <c r="N6680" s="10" t="str">
        <f t="shared" si="209"/>
        <v>Normal</v>
      </c>
    </row>
    <row r="6681" spans="1:14" x14ac:dyDescent="0.3">
      <c r="A6681" s="11" t="s">
        <v>36</v>
      </c>
      <c r="B6681" s="11">
        <v>3037</v>
      </c>
      <c r="C6681" s="11">
        <v>200102</v>
      </c>
      <c r="D6681" s="12">
        <v>45338</v>
      </c>
      <c r="E6681" s="11" t="s">
        <v>10</v>
      </c>
      <c r="F6681" s="11">
        <v>34</v>
      </c>
      <c r="G6681" s="11">
        <v>30</v>
      </c>
      <c r="H6681" s="11">
        <v>30</v>
      </c>
      <c r="I6681" s="11" t="s">
        <v>48</v>
      </c>
      <c r="J6681" s="11">
        <v>28.169811320754718</v>
      </c>
      <c r="K6681" s="1">
        <v>0</v>
      </c>
      <c r="L6681" s="9">
        <v>2</v>
      </c>
      <c r="M6681" s="10">
        <v>-2</v>
      </c>
      <c r="N6681" s="10" t="str">
        <f t="shared" si="209"/>
        <v>Normal</v>
      </c>
    </row>
    <row r="6682" spans="1:14" x14ac:dyDescent="0.3">
      <c r="A6682" s="11" t="s">
        <v>36</v>
      </c>
      <c r="B6682" s="11">
        <v>3037</v>
      </c>
      <c r="C6682" s="11">
        <v>200102</v>
      </c>
      <c r="D6682" s="12">
        <v>45345</v>
      </c>
      <c r="E6682" s="11" t="s">
        <v>10</v>
      </c>
      <c r="F6682" s="11">
        <v>46</v>
      </c>
      <c r="G6682" s="11">
        <v>36</v>
      </c>
      <c r="H6682" s="11">
        <v>28</v>
      </c>
      <c r="I6682" s="11" t="s">
        <v>48</v>
      </c>
      <c r="J6682" s="11">
        <v>28.169811320754718</v>
      </c>
      <c r="K6682" s="1">
        <f t="shared" si="210"/>
        <v>2.7869559177839958</v>
      </c>
      <c r="L6682" s="9">
        <v>2</v>
      </c>
      <c r="M6682" s="10">
        <v>-2</v>
      </c>
      <c r="N6682" s="10" t="str">
        <f t="shared" si="209"/>
        <v>Anamoly</v>
      </c>
    </row>
    <row r="6683" spans="1:14" x14ac:dyDescent="0.3">
      <c r="A6683" s="11" t="s">
        <v>36</v>
      </c>
      <c r="B6683" s="11">
        <v>3037</v>
      </c>
      <c r="C6683" s="11">
        <v>200102</v>
      </c>
      <c r="D6683" s="12">
        <v>45352</v>
      </c>
      <c r="E6683" s="11" t="s">
        <v>10</v>
      </c>
      <c r="F6683" s="11">
        <v>26</v>
      </c>
      <c r="G6683" s="11">
        <v>50.264052036247421</v>
      </c>
      <c r="H6683" s="11">
        <v>23.069281297085904</v>
      </c>
      <c r="I6683" s="11" t="s">
        <v>47</v>
      </c>
      <c r="J6683" s="11">
        <v>28.169811320754718</v>
      </c>
      <c r="K6683" s="1">
        <f t="shared" si="210"/>
        <v>0.43084241391161299</v>
      </c>
      <c r="L6683" s="9">
        <v>2</v>
      </c>
      <c r="M6683" s="10">
        <v>-2</v>
      </c>
      <c r="N6683" s="10" t="str">
        <f t="shared" si="209"/>
        <v>Normal</v>
      </c>
    </row>
    <row r="6684" spans="1:14" x14ac:dyDescent="0.3">
      <c r="A6684" s="11" t="s">
        <v>36</v>
      </c>
      <c r="B6684" s="11">
        <v>3037</v>
      </c>
      <c r="C6684" s="11">
        <v>200102</v>
      </c>
      <c r="D6684" s="12">
        <v>45359</v>
      </c>
      <c r="E6684" s="11" t="s">
        <v>10</v>
      </c>
      <c r="F6684" s="11">
        <v>24</v>
      </c>
      <c r="G6684" s="11">
        <v>48.966629547095764</v>
      </c>
      <c r="H6684" s="11">
        <v>19.033370452904236</v>
      </c>
      <c r="I6684" s="11" t="s">
        <v>47</v>
      </c>
      <c r="J6684" s="11">
        <v>28.169811320754718</v>
      </c>
      <c r="K6684" s="1">
        <f t="shared" si="210"/>
        <v>0.15932323181759625</v>
      </c>
      <c r="L6684" s="9">
        <v>2</v>
      </c>
      <c r="M6684" s="10">
        <v>-2</v>
      </c>
      <c r="N6684" s="10" t="str">
        <f t="shared" si="209"/>
        <v>Normal</v>
      </c>
    </row>
    <row r="6685" spans="1:14" x14ac:dyDescent="0.3">
      <c r="A6685" s="11" t="s">
        <v>36</v>
      </c>
      <c r="B6685" s="11">
        <v>3037</v>
      </c>
      <c r="C6685" s="11">
        <v>200102</v>
      </c>
      <c r="D6685" s="12">
        <v>45366</v>
      </c>
      <c r="E6685" s="11" t="s">
        <v>10</v>
      </c>
      <c r="F6685" s="11">
        <v>41</v>
      </c>
      <c r="G6685" s="11">
        <v>47.59487095169434</v>
      </c>
      <c r="H6685" s="11">
        <v>16.40512904830566</v>
      </c>
      <c r="I6685" s="11" t="s">
        <v>47</v>
      </c>
      <c r="J6685" s="11">
        <v>28.169811320754718</v>
      </c>
      <c r="K6685" s="1">
        <f t="shared" si="210"/>
        <v>1.3478402767295024</v>
      </c>
      <c r="L6685" s="9">
        <v>2</v>
      </c>
      <c r="M6685" s="10">
        <v>-2</v>
      </c>
      <c r="N6685" s="10" t="str">
        <f t="shared" si="209"/>
        <v>Normal</v>
      </c>
    </row>
    <row r="6686" spans="1:14" x14ac:dyDescent="0.3">
      <c r="A6686" s="11" t="s">
        <v>36</v>
      </c>
      <c r="B6686" s="11">
        <v>3037</v>
      </c>
      <c r="C6686" s="11">
        <v>200102</v>
      </c>
      <c r="D6686" s="12">
        <v>45373</v>
      </c>
      <c r="E6686" s="11" t="s">
        <v>10</v>
      </c>
      <c r="F6686" s="11">
        <v>38</v>
      </c>
      <c r="G6686" s="11">
        <v>49.237428845483834</v>
      </c>
      <c r="H6686" s="11">
        <v>17.762571154516166</v>
      </c>
      <c r="I6686" s="11" t="s">
        <v>47</v>
      </c>
      <c r="J6686" s="11">
        <v>28.169811320754718</v>
      </c>
      <c r="K6686" s="1">
        <f t="shared" si="210"/>
        <v>0.8441139809820849</v>
      </c>
      <c r="L6686" s="9">
        <v>2</v>
      </c>
      <c r="M6686" s="10">
        <v>-2</v>
      </c>
      <c r="N6686" s="10" t="str">
        <f t="shared" si="209"/>
        <v>Normal</v>
      </c>
    </row>
    <row r="6687" spans="1:14" x14ac:dyDescent="0.3">
      <c r="A6687" s="11" t="s">
        <v>36</v>
      </c>
      <c r="B6687" s="11">
        <v>3037</v>
      </c>
      <c r="C6687" s="11">
        <v>200102</v>
      </c>
      <c r="D6687" s="12">
        <v>45380</v>
      </c>
      <c r="E6687" s="11" t="s">
        <v>10</v>
      </c>
      <c r="F6687" s="11">
        <v>31</v>
      </c>
      <c r="G6687" s="11">
        <v>49.049368526566383</v>
      </c>
      <c r="H6687" s="11">
        <v>19.236345759147909</v>
      </c>
      <c r="I6687" s="11" t="s">
        <v>47</v>
      </c>
      <c r="J6687" s="11">
        <v>28.169811320754718</v>
      </c>
      <c r="K6687" s="1">
        <f t="shared" si="210"/>
        <v>-0.16377826709135609</v>
      </c>
      <c r="L6687" s="9">
        <v>2</v>
      </c>
      <c r="M6687" s="10">
        <v>-2</v>
      </c>
      <c r="N6687" s="10" t="str">
        <f t="shared" si="209"/>
        <v>Normal</v>
      </c>
    </row>
    <row r="6688" spans="1:14" x14ac:dyDescent="0.3">
      <c r="A6688" s="11" t="s">
        <v>36</v>
      </c>
      <c r="B6688" s="11">
        <v>3037</v>
      </c>
      <c r="C6688" s="11">
        <v>200102</v>
      </c>
      <c r="D6688" s="12">
        <v>45387</v>
      </c>
      <c r="E6688" s="11" t="s">
        <v>10</v>
      </c>
      <c r="F6688" s="11">
        <v>30</v>
      </c>
      <c r="G6688" s="11">
        <v>47.847872179871686</v>
      </c>
      <c r="H6688" s="11">
        <v>19.652127820128314</v>
      </c>
      <c r="I6688" s="11" t="s">
        <v>47</v>
      </c>
      <c r="J6688" s="11">
        <v>28.169811320754718</v>
      </c>
      <c r="K6688" s="1">
        <f t="shared" si="210"/>
        <v>-0.53199517659893147</v>
      </c>
      <c r="L6688" s="9">
        <v>2</v>
      </c>
      <c r="M6688" s="10">
        <v>-2</v>
      </c>
      <c r="N6688" s="10" t="str">
        <f t="shared" si="209"/>
        <v>Normal</v>
      </c>
    </row>
    <row r="6689" spans="1:14" x14ac:dyDescent="0.3">
      <c r="A6689" s="11" t="s">
        <v>36</v>
      </c>
      <c r="B6689" s="11">
        <v>3037</v>
      </c>
      <c r="C6689" s="11">
        <v>200102</v>
      </c>
      <c r="D6689" s="12">
        <v>45394</v>
      </c>
      <c r="E6689" s="11" t="s">
        <v>10</v>
      </c>
      <c r="F6689" s="11">
        <v>54</v>
      </c>
      <c r="G6689" s="11">
        <v>47.847872179871686</v>
      </c>
      <c r="H6689" s="11">
        <v>19.652127820128314</v>
      </c>
      <c r="I6689" s="11" t="s">
        <v>48</v>
      </c>
      <c r="J6689" s="11">
        <v>28.169811320754718</v>
      </c>
      <c r="K6689" s="1">
        <f t="shared" si="210"/>
        <v>2.8727739536342303</v>
      </c>
      <c r="L6689" s="9">
        <v>2</v>
      </c>
      <c r="M6689" s="10">
        <v>-2</v>
      </c>
      <c r="N6689" s="10" t="str">
        <f t="shared" si="209"/>
        <v>Anamoly</v>
      </c>
    </row>
    <row r="6690" spans="1:14" x14ac:dyDescent="0.3">
      <c r="A6690" s="11" t="s">
        <v>36</v>
      </c>
      <c r="B6690" s="11">
        <v>3037</v>
      </c>
      <c r="C6690" s="11">
        <v>200102</v>
      </c>
      <c r="D6690" s="12">
        <v>45401</v>
      </c>
      <c r="E6690" s="11" t="s">
        <v>10</v>
      </c>
      <c r="F6690" s="11">
        <v>29</v>
      </c>
      <c r="G6690" s="11">
        <v>55.71150045602856</v>
      </c>
      <c r="H6690" s="11">
        <v>16.788499543971437</v>
      </c>
      <c r="I6690" s="11" t="s">
        <v>47</v>
      </c>
      <c r="J6690" s="11">
        <v>28.169811320754718</v>
      </c>
      <c r="K6690" s="1">
        <f t="shared" si="210"/>
        <v>-0.74506074353112661</v>
      </c>
      <c r="L6690" s="9">
        <v>2</v>
      </c>
      <c r="M6690" s="10">
        <v>-2</v>
      </c>
      <c r="N6690" s="10" t="str">
        <f t="shared" si="209"/>
        <v>Normal</v>
      </c>
    </row>
    <row r="6691" spans="1:14" x14ac:dyDescent="0.3">
      <c r="A6691" s="11" t="s">
        <v>36</v>
      </c>
      <c r="B6691" s="11">
        <v>3037</v>
      </c>
      <c r="C6691" s="11">
        <v>200102</v>
      </c>
      <c r="D6691" s="12">
        <v>45408</v>
      </c>
      <c r="E6691" s="11" t="s">
        <v>10</v>
      </c>
      <c r="F6691" s="11">
        <v>48</v>
      </c>
      <c r="G6691" s="11">
        <v>52.548829677892705</v>
      </c>
      <c r="H6691" s="11">
        <v>15.701170322107295</v>
      </c>
      <c r="I6691" s="11" t="s">
        <v>47</v>
      </c>
      <c r="J6691" s="11">
        <v>28.169811320754718</v>
      </c>
      <c r="K6691" s="1">
        <f t="shared" si="210"/>
        <v>1.5062015056130291</v>
      </c>
      <c r="L6691" s="9">
        <v>2</v>
      </c>
      <c r="M6691" s="10">
        <v>-2</v>
      </c>
      <c r="N6691" s="10" t="str">
        <f t="shared" si="209"/>
        <v>Normal</v>
      </c>
    </row>
    <row r="6692" spans="1:14" x14ac:dyDescent="0.3">
      <c r="A6692" s="11" t="s">
        <v>36</v>
      </c>
      <c r="B6692" s="11">
        <v>3037</v>
      </c>
      <c r="C6692" s="11">
        <v>200102</v>
      </c>
      <c r="D6692" s="12">
        <v>45415</v>
      </c>
      <c r="E6692" s="11" t="s">
        <v>10</v>
      </c>
      <c r="F6692" s="11">
        <v>30</v>
      </c>
      <c r="G6692" s="11">
        <v>56.173639848445276</v>
      </c>
      <c r="H6692" s="11">
        <v>17.57636015155472</v>
      </c>
      <c r="I6692" s="11" t="s">
        <v>47</v>
      </c>
      <c r="J6692" s="11">
        <v>28.169811320754718</v>
      </c>
      <c r="K6692" s="1">
        <f t="shared" si="210"/>
        <v>-0.71248544498371558</v>
      </c>
      <c r="L6692" s="9">
        <v>2</v>
      </c>
      <c r="M6692" s="10">
        <v>-2</v>
      </c>
      <c r="N6692" s="10" t="str">
        <f t="shared" si="209"/>
        <v>Normal</v>
      </c>
    </row>
    <row r="6693" spans="1:14" x14ac:dyDescent="0.3">
      <c r="A6693" s="11" t="s">
        <v>36</v>
      </c>
      <c r="B6693" s="11">
        <v>3037</v>
      </c>
      <c r="C6693" s="11">
        <v>200102</v>
      </c>
      <c r="D6693" s="12">
        <v>45422</v>
      </c>
      <c r="E6693" s="11" t="s">
        <v>10</v>
      </c>
      <c r="F6693" s="11">
        <v>40</v>
      </c>
      <c r="G6693" s="11">
        <v>55.258419974582353</v>
      </c>
      <c r="H6693" s="11">
        <v>19.991580025417644</v>
      </c>
      <c r="I6693" s="11" t="s">
        <v>47</v>
      </c>
      <c r="J6693" s="11">
        <v>28.169811320754718</v>
      </c>
      <c r="K6693" s="1">
        <f t="shared" si="210"/>
        <v>0.26937485790316762</v>
      </c>
      <c r="L6693" s="9">
        <v>2</v>
      </c>
      <c r="M6693" s="10">
        <v>-2</v>
      </c>
      <c r="N6693" s="10" t="str">
        <f t="shared" si="209"/>
        <v>Normal</v>
      </c>
    </row>
    <row r="6694" spans="1:14" x14ac:dyDescent="0.3">
      <c r="A6694" s="11" t="s">
        <v>36</v>
      </c>
      <c r="B6694" s="11">
        <v>3037</v>
      </c>
      <c r="C6694" s="11">
        <v>200102</v>
      </c>
      <c r="D6694" s="12">
        <v>45429</v>
      </c>
      <c r="E6694" s="11" t="s">
        <v>10</v>
      </c>
      <c r="F6694" s="11">
        <v>29</v>
      </c>
      <c r="G6694" s="11">
        <v>55.049928774784249</v>
      </c>
      <c r="H6694" s="11">
        <v>19.950071225215755</v>
      </c>
      <c r="I6694" s="11" t="s">
        <v>47</v>
      </c>
      <c r="J6694" s="11">
        <v>28.169811320754718</v>
      </c>
      <c r="K6694" s="1">
        <f t="shared" si="210"/>
        <v>-0.96866489990692251</v>
      </c>
      <c r="L6694" s="9">
        <v>2</v>
      </c>
      <c r="M6694" s="10">
        <v>-2</v>
      </c>
      <c r="N6694" s="10" t="str">
        <f t="shared" si="209"/>
        <v>Normal</v>
      </c>
    </row>
    <row r="6695" spans="1:14" x14ac:dyDescent="0.3">
      <c r="A6695" s="11" t="s">
        <v>36</v>
      </c>
      <c r="B6695" s="11">
        <v>3037</v>
      </c>
      <c r="C6695" s="11">
        <v>200102</v>
      </c>
      <c r="D6695" s="12">
        <v>45436</v>
      </c>
      <c r="E6695" s="11" t="s">
        <v>10</v>
      </c>
      <c r="F6695" s="11">
        <v>41</v>
      </c>
      <c r="G6695" s="11">
        <v>54.785255294264658</v>
      </c>
      <c r="H6695" s="11">
        <v>17.964744705735338</v>
      </c>
      <c r="I6695" s="11" t="s">
        <v>47</v>
      </c>
      <c r="J6695" s="11">
        <v>28.169811320754718</v>
      </c>
      <c r="K6695" s="1">
        <f t="shared" si="210"/>
        <v>0.50243735636200804</v>
      </c>
      <c r="L6695" s="9">
        <v>2</v>
      </c>
      <c r="M6695" s="10">
        <v>-2</v>
      </c>
      <c r="N6695" s="10" t="str">
        <f t="shared" si="209"/>
        <v>Normal</v>
      </c>
    </row>
    <row r="6696" spans="1:14" x14ac:dyDescent="0.3">
      <c r="A6696" s="11" t="s">
        <v>36</v>
      </c>
      <c r="B6696" s="11">
        <v>3037</v>
      </c>
      <c r="C6696" s="11">
        <v>200102</v>
      </c>
      <c r="D6696" s="12">
        <v>45443</v>
      </c>
      <c r="E6696" s="11" t="s">
        <v>10</v>
      </c>
      <c r="F6696" s="11">
        <v>45</v>
      </c>
      <c r="G6696" s="11">
        <v>55.761634197116067</v>
      </c>
      <c r="H6696" s="11">
        <v>19.488365802883933</v>
      </c>
      <c r="I6696" s="11" t="s">
        <v>47</v>
      </c>
      <c r="J6696" s="11">
        <v>28.169811320754718</v>
      </c>
      <c r="K6696" s="1">
        <f t="shared" si="210"/>
        <v>0.81327107553095046</v>
      </c>
      <c r="L6696" s="9">
        <v>2</v>
      </c>
      <c r="M6696" s="10">
        <v>-2</v>
      </c>
      <c r="N6696" s="10" t="str">
        <f t="shared" si="209"/>
        <v>Normal</v>
      </c>
    </row>
    <row r="6697" spans="1:14" x14ac:dyDescent="0.3">
      <c r="A6697" s="11" t="s">
        <v>36</v>
      </c>
      <c r="B6697" s="11">
        <v>3037</v>
      </c>
      <c r="C6697" s="11">
        <v>200102</v>
      </c>
      <c r="D6697" s="12">
        <v>45450</v>
      </c>
      <c r="E6697" s="11" t="s">
        <v>10</v>
      </c>
      <c r="F6697" s="11">
        <v>27</v>
      </c>
      <c r="G6697" s="11">
        <v>57.191806012954132</v>
      </c>
      <c r="H6697" s="11">
        <v>21.808193987045868</v>
      </c>
      <c r="I6697" s="11" t="s">
        <v>47</v>
      </c>
      <c r="J6697" s="11">
        <v>28.169811320754718</v>
      </c>
      <c r="K6697" s="1">
        <f t="shared" si="210"/>
        <v>-1.4130835473605539</v>
      </c>
      <c r="L6697" s="9">
        <v>2</v>
      </c>
      <c r="M6697" s="10">
        <v>-2</v>
      </c>
      <c r="N6697" s="10" t="str">
        <f t="shared" si="209"/>
        <v>Normal</v>
      </c>
    </row>
    <row r="6698" spans="1:14" x14ac:dyDescent="0.3">
      <c r="A6698" s="11" t="s">
        <v>36</v>
      </c>
      <c r="B6698" s="11">
        <v>3037</v>
      </c>
      <c r="C6698" s="11">
        <v>200102</v>
      </c>
      <c r="D6698" s="12">
        <v>45457</v>
      </c>
      <c r="E6698" s="11" t="s">
        <v>10</v>
      </c>
      <c r="F6698" s="11">
        <v>45</v>
      </c>
      <c r="G6698" s="11">
        <v>51.631047207460711</v>
      </c>
      <c r="H6698" s="11">
        <v>20.618952792539293</v>
      </c>
      <c r="I6698" s="11" t="s">
        <v>47</v>
      </c>
      <c r="J6698" s="11">
        <v>28.169811320754718</v>
      </c>
      <c r="K6698" s="1">
        <f t="shared" si="210"/>
        <v>1.1447146885674138</v>
      </c>
      <c r="L6698" s="9">
        <v>2</v>
      </c>
      <c r="M6698" s="10">
        <v>-2</v>
      </c>
      <c r="N6698" s="10" t="str">
        <f t="shared" si="209"/>
        <v>Normal</v>
      </c>
    </row>
    <row r="6699" spans="1:14" x14ac:dyDescent="0.3">
      <c r="A6699" s="11" t="s">
        <v>36</v>
      </c>
      <c r="B6699" s="11">
        <v>3037</v>
      </c>
      <c r="C6699" s="11">
        <v>200102</v>
      </c>
      <c r="D6699" s="12">
        <v>45464</v>
      </c>
      <c r="E6699" s="11" t="s">
        <v>10</v>
      </c>
      <c r="F6699" s="11">
        <v>28</v>
      </c>
      <c r="G6699" s="11">
        <v>53.566421566682259</v>
      </c>
      <c r="H6699" s="11">
        <v>22.683578433317741</v>
      </c>
      <c r="I6699" s="11" t="s">
        <v>47</v>
      </c>
      <c r="J6699" s="11">
        <v>28.169811320754718</v>
      </c>
      <c r="K6699" s="1">
        <f t="shared" si="210"/>
        <v>-1.3114077555976547</v>
      </c>
      <c r="L6699" s="9">
        <v>2</v>
      </c>
      <c r="M6699" s="10">
        <v>-2</v>
      </c>
      <c r="N6699" s="10" t="str">
        <f t="shared" si="209"/>
        <v>Normal</v>
      </c>
    </row>
    <row r="6700" spans="1:14" x14ac:dyDescent="0.3">
      <c r="A6700" s="11" t="s">
        <v>36</v>
      </c>
      <c r="B6700" s="11">
        <v>3037</v>
      </c>
      <c r="C6700" s="11">
        <v>200102</v>
      </c>
      <c r="D6700" s="12">
        <v>45471</v>
      </c>
      <c r="E6700" s="11" t="s">
        <v>10</v>
      </c>
      <c r="F6700" s="11">
        <v>42</v>
      </c>
      <c r="G6700" s="11">
        <v>50.319812009685592</v>
      </c>
      <c r="H6700" s="11">
        <v>20.930187990314405</v>
      </c>
      <c r="I6700" s="11" t="s">
        <v>47</v>
      </c>
      <c r="J6700" s="11">
        <v>28.169811320754718</v>
      </c>
      <c r="K6700" s="1">
        <f t="shared" si="210"/>
        <v>0.86765315484105976</v>
      </c>
      <c r="L6700" s="9">
        <v>2</v>
      </c>
      <c r="M6700" s="10">
        <v>-2</v>
      </c>
      <c r="N6700" s="10" t="str">
        <f t="shared" si="209"/>
        <v>Normal</v>
      </c>
    </row>
    <row r="6701" spans="1:14" x14ac:dyDescent="0.3">
      <c r="A6701" s="11" t="s">
        <v>36</v>
      </c>
      <c r="B6701" s="11">
        <v>3037</v>
      </c>
      <c r="C6701" s="11">
        <v>200102</v>
      </c>
      <c r="D6701" s="12">
        <v>45478</v>
      </c>
      <c r="E6701" s="11" t="s">
        <v>10</v>
      </c>
      <c r="F6701" s="11">
        <v>21</v>
      </c>
      <c r="G6701" s="11">
        <v>51.665890619215865</v>
      </c>
      <c r="H6701" s="11">
        <v>22.584109380784135</v>
      </c>
      <c r="I6701" s="11" t="s">
        <v>48</v>
      </c>
      <c r="J6701" s="11">
        <v>28.169811320754718</v>
      </c>
      <c r="K6701" s="1">
        <f t="shared" si="210"/>
        <v>-2.2178834051183527</v>
      </c>
      <c r="L6701" s="9">
        <v>2</v>
      </c>
      <c r="M6701" s="10">
        <v>-2</v>
      </c>
      <c r="N6701" s="10" t="str">
        <f t="shared" si="209"/>
        <v>Anamoly</v>
      </c>
    </row>
    <row r="6702" spans="1:14" x14ac:dyDescent="0.3">
      <c r="A6702" s="11" t="s">
        <v>36</v>
      </c>
      <c r="B6702" s="11">
        <v>3037</v>
      </c>
      <c r="C6702" s="11">
        <v>200102</v>
      </c>
      <c r="D6702" s="12">
        <v>45485</v>
      </c>
      <c r="E6702" s="11" t="s">
        <v>10</v>
      </c>
      <c r="F6702" s="11">
        <v>34</v>
      </c>
      <c r="G6702" s="11">
        <v>52.491194999210173</v>
      </c>
      <c r="H6702" s="11">
        <v>17.008805000789827</v>
      </c>
      <c r="I6702" s="11" t="s">
        <v>47</v>
      </c>
      <c r="J6702" s="11">
        <v>28.169811320754718</v>
      </c>
      <c r="K6702" s="1">
        <f t="shared" si="210"/>
        <v>-8.4548983316331233E-2</v>
      </c>
      <c r="L6702" s="9">
        <v>2</v>
      </c>
      <c r="M6702" s="10">
        <v>-2</v>
      </c>
      <c r="N6702" s="10" t="str">
        <f t="shared" si="209"/>
        <v>Normal</v>
      </c>
    </row>
    <row r="6703" spans="1:14" x14ac:dyDescent="0.3">
      <c r="A6703" s="11" t="s">
        <v>36</v>
      </c>
      <c r="B6703" s="11">
        <v>3037</v>
      </c>
      <c r="C6703" s="11">
        <v>200102</v>
      </c>
      <c r="D6703" s="12">
        <v>45492</v>
      </c>
      <c r="E6703" s="11" t="s">
        <v>10</v>
      </c>
      <c r="F6703" s="11">
        <v>38</v>
      </c>
      <c r="G6703" s="11">
        <v>52.6068745352907</v>
      </c>
      <c r="H6703" s="11">
        <v>18.143125464709303</v>
      </c>
      <c r="I6703" s="11" t="s">
        <v>47</v>
      </c>
      <c r="J6703" s="11">
        <v>28.169811320754718</v>
      </c>
      <c r="K6703" s="1">
        <f t="shared" si="210"/>
        <v>0.30466795642273597</v>
      </c>
      <c r="L6703" s="9">
        <v>2</v>
      </c>
      <c r="M6703" s="10">
        <v>-2</v>
      </c>
      <c r="N6703" s="10" t="str">
        <f t="shared" si="209"/>
        <v>Normal</v>
      </c>
    </row>
    <row r="6704" spans="1:14" x14ac:dyDescent="0.3">
      <c r="A6704" s="11" t="s">
        <v>36</v>
      </c>
      <c r="B6704" s="11">
        <v>3037</v>
      </c>
      <c r="C6704" s="11">
        <v>200102</v>
      </c>
      <c r="D6704" s="12">
        <v>45499</v>
      </c>
      <c r="E6704" s="11" t="s">
        <v>10</v>
      </c>
      <c r="F6704" s="11">
        <v>29</v>
      </c>
      <c r="G6704" s="11">
        <v>51.852299546352718</v>
      </c>
      <c r="H6704" s="11">
        <v>18.147700453647282</v>
      </c>
      <c r="I6704" s="11" t="s">
        <v>47</v>
      </c>
      <c r="J6704" s="11">
        <v>28.169811320754718</v>
      </c>
      <c r="K6704" s="1">
        <f t="shared" si="210"/>
        <v>-0.71206899491631193</v>
      </c>
      <c r="L6704" s="9">
        <v>2</v>
      </c>
      <c r="M6704" s="10">
        <v>-2</v>
      </c>
      <c r="N6704" s="10" t="str">
        <f t="shared" si="209"/>
        <v>Normal</v>
      </c>
    </row>
    <row r="6705" spans="1:14" x14ac:dyDescent="0.3">
      <c r="A6705" s="11" t="s">
        <v>36</v>
      </c>
      <c r="B6705" s="11">
        <v>3037</v>
      </c>
      <c r="C6705" s="11">
        <v>200102</v>
      </c>
      <c r="D6705" s="12">
        <v>45506</v>
      </c>
      <c r="E6705" s="11" t="s">
        <v>10</v>
      </c>
      <c r="F6705" s="11">
        <v>38</v>
      </c>
      <c r="G6705" s="11">
        <v>48.362291495737217</v>
      </c>
      <c r="H6705" s="11">
        <v>17.637708504262783</v>
      </c>
      <c r="I6705" s="11" t="s">
        <v>47</v>
      </c>
      <c r="J6705" s="11">
        <v>28.169811320754718</v>
      </c>
      <c r="K6705" s="1">
        <f t="shared" si="210"/>
        <v>0.6509445549041194</v>
      </c>
      <c r="L6705" s="9">
        <v>2</v>
      </c>
      <c r="M6705" s="10">
        <v>-2</v>
      </c>
      <c r="N6705" s="10" t="str">
        <f t="shared" si="209"/>
        <v>Normal</v>
      </c>
    </row>
    <row r="6706" spans="1:14" x14ac:dyDescent="0.3">
      <c r="A6706" s="11" t="s">
        <v>36</v>
      </c>
      <c r="B6706" s="11">
        <v>3037</v>
      </c>
      <c r="C6706" s="11">
        <v>200102</v>
      </c>
      <c r="D6706" s="12">
        <v>45513</v>
      </c>
      <c r="E6706" s="11" t="s">
        <v>10</v>
      </c>
      <c r="F6706" s="11">
        <v>41</v>
      </c>
      <c r="G6706" s="11">
        <v>49.306091721639113</v>
      </c>
      <c r="H6706" s="11">
        <v>19.443908278360887</v>
      </c>
      <c r="I6706" s="11" t="s">
        <v>47</v>
      </c>
      <c r="J6706" s="11">
        <v>28.169811320754718</v>
      </c>
      <c r="K6706" s="1">
        <f t="shared" si="210"/>
        <v>0.88740999298780254</v>
      </c>
      <c r="L6706" s="9">
        <v>2</v>
      </c>
      <c r="M6706" s="10">
        <v>-2</v>
      </c>
      <c r="N6706" s="10" t="str">
        <f t="shared" si="209"/>
        <v>Normal</v>
      </c>
    </row>
    <row r="6707" spans="1:14" x14ac:dyDescent="0.3">
      <c r="A6707" s="11" t="s">
        <v>36</v>
      </c>
      <c r="B6707" s="11">
        <v>3037</v>
      </c>
      <c r="C6707" s="11">
        <v>200102</v>
      </c>
      <c r="D6707" s="12">
        <v>45520</v>
      </c>
      <c r="E6707" s="11" t="s">
        <v>10</v>
      </c>
      <c r="F6707" s="11">
        <v>31</v>
      </c>
      <c r="G6707" s="11">
        <v>47.565781570093066</v>
      </c>
      <c r="H6707" s="11">
        <v>20.184218429906934</v>
      </c>
      <c r="I6707" s="11" t="s">
        <v>47</v>
      </c>
      <c r="J6707" s="11">
        <v>28.169811320754718</v>
      </c>
      <c r="K6707" s="1">
        <f t="shared" si="210"/>
        <v>-0.41999063169341855</v>
      </c>
      <c r="L6707" s="9">
        <v>2</v>
      </c>
      <c r="M6707" s="10">
        <v>-2</v>
      </c>
      <c r="N6707" s="10" t="str">
        <f t="shared" si="209"/>
        <v>Normal</v>
      </c>
    </row>
    <row r="6708" spans="1:14" x14ac:dyDescent="0.3">
      <c r="A6708" s="11" t="s">
        <v>36</v>
      </c>
      <c r="B6708" s="11">
        <v>3037</v>
      </c>
      <c r="C6708" s="11">
        <v>200102</v>
      </c>
      <c r="D6708" s="12">
        <v>45527</v>
      </c>
      <c r="E6708" s="11" t="s">
        <v>10</v>
      </c>
      <c r="F6708" s="11">
        <v>35</v>
      </c>
      <c r="G6708" s="11">
        <v>47.43142632646407</v>
      </c>
      <c r="H6708" s="11">
        <v>21.06857367353593</v>
      </c>
      <c r="I6708" s="11" t="s">
        <v>47</v>
      </c>
      <c r="J6708" s="11">
        <v>28.169811320754718</v>
      </c>
      <c r="K6708" s="1">
        <f t="shared" si="210"/>
        <v>0.11379648627163223</v>
      </c>
      <c r="L6708" s="9">
        <v>2</v>
      </c>
      <c r="M6708" s="10">
        <v>-2</v>
      </c>
      <c r="N6708" s="10" t="str">
        <f t="shared" si="209"/>
        <v>Normal</v>
      </c>
    </row>
    <row r="6709" spans="1:14" x14ac:dyDescent="0.3">
      <c r="A6709" s="11" t="s">
        <v>36</v>
      </c>
      <c r="B6709" s="11">
        <v>3037</v>
      </c>
      <c r="C6709" s="11">
        <v>200102</v>
      </c>
      <c r="D6709" s="12">
        <v>45534</v>
      </c>
      <c r="E6709" s="11" t="s">
        <v>10</v>
      </c>
      <c r="F6709" s="11">
        <v>31</v>
      </c>
      <c r="G6709" s="11">
        <v>45.246710070583767</v>
      </c>
      <c r="H6709" s="11">
        <v>21.503289929416233</v>
      </c>
      <c r="I6709" s="11" t="s">
        <v>47</v>
      </c>
      <c r="J6709" s="11">
        <v>28.169811320754718</v>
      </c>
      <c r="K6709" s="1">
        <f t="shared" si="210"/>
        <v>-0.40011084938552821</v>
      </c>
      <c r="L6709" s="9">
        <v>2</v>
      </c>
      <c r="M6709" s="10">
        <v>-2</v>
      </c>
      <c r="N6709" s="10" t="str">
        <f t="shared" si="209"/>
        <v>Normal</v>
      </c>
    </row>
    <row r="6710" spans="1:14" x14ac:dyDescent="0.3">
      <c r="A6710" s="11" t="s">
        <v>36</v>
      </c>
      <c r="B6710" s="11">
        <v>3037</v>
      </c>
      <c r="C6710" s="11">
        <v>200102</v>
      </c>
      <c r="D6710" s="12">
        <v>45541</v>
      </c>
      <c r="E6710" s="11" t="s">
        <v>10</v>
      </c>
      <c r="F6710" s="11">
        <v>18</v>
      </c>
      <c r="G6710" s="11">
        <v>42.431247497998001</v>
      </c>
      <c r="H6710" s="11">
        <v>26.818752502002003</v>
      </c>
      <c r="I6710" s="11" t="s">
        <v>48</v>
      </c>
      <c r="J6710" s="11">
        <v>28.169811320754718</v>
      </c>
      <c r="K6710" s="1">
        <f t="shared" si="210"/>
        <v>-4.2594088912153181</v>
      </c>
      <c r="L6710" s="9">
        <v>2</v>
      </c>
      <c r="M6710" s="10">
        <v>-2</v>
      </c>
      <c r="N6710" s="10" t="str">
        <f t="shared" si="209"/>
        <v>Anamoly</v>
      </c>
    </row>
    <row r="6711" spans="1:14" x14ac:dyDescent="0.3">
      <c r="A6711" s="11" t="s">
        <v>36</v>
      </c>
      <c r="B6711" s="11">
        <v>3037</v>
      </c>
      <c r="C6711" s="11">
        <v>200102</v>
      </c>
      <c r="D6711" s="12">
        <v>45548</v>
      </c>
      <c r="E6711" s="11" t="s">
        <v>10</v>
      </c>
      <c r="F6711" s="11">
        <v>30</v>
      </c>
      <c r="G6711" s="11">
        <v>46.150438994723977</v>
      </c>
      <c r="H6711" s="11">
        <v>19.099561005276023</v>
      </c>
      <c r="I6711" s="11" t="s">
        <v>47</v>
      </c>
      <c r="J6711" s="11">
        <v>28.169811320754718</v>
      </c>
      <c r="K6711" s="1">
        <f t="shared" si="210"/>
        <v>-0.38815745663027479</v>
      </c>
      <c r="L6711" s="9">
        <v>2</v>
      </c>
      <c r="M6711" s="10">
        <v>-2</v>
      </c>
      <c r="N6711" s="10" t="str">
        <f t="shared" si="209"/>
        <v>Normal</v>
      </c>
    </row>
    <row r="6712" spans="1:14" x14ac:dyDescent="0.3">
      <c r="A6712" s="11" t="s">
        <v>36</v>
      </c>
      <c r="B6712" s="11">
        <v>3037</v>
      </c>
      <c r="C6712" s="11">
        <v>200102</v>
      </c>
      <c r="D6712" s="12">
        <v>45555</v>
      </c>
      <c r="E6712" s="11" t="s">
        <v>10</v>
      </c>
      <c r="F6712" s="11">
        <v>45</v>
      </c>
      <c r="G6712" s="11">
        <v>44.584070182694433</v>
      </c>
      <c r="H6712" s="11">
        <v>18.665929817305564</v>
      </c>
      <c r="I6712" s="11" t="s">
        <v>48</v>
      </c>
      <c r="J6712" s="11">
        <v>28.169811320754718</v>
      </c>
      <c r="K6712" s="1">
        <f t="shared" si="210"/>
        <v>2.0641913056171264</v>
      </c>
      <c r="L6712" s="9">
        <v>2</v>
      </c>
      <c r="M6712" s="10">
        <v>-2</v>
      </c>
      <c r="N6712" s="10" t="str">
        <f t="shared" si="209"/>
        <v>Anamoly</v>
      </c>
    </row>
    <row r="6713" spans="1:14" x14ac:dyDescent="0.3">
      <c r="A6713" s="11" t="s">
        <v>36</v>
      </c>
      <c r="B6713" s="11">
        <v>3037</v>
      </c>
      <c r="C6713" s="11">
        <v>200102</v>
      </c>
      <c r="D6713" s="12">
        <v>45562</v>
      </c>
      <c r="E6713" s="11" t="s">
        <v>10</v>
      </c>
      <c r="F6713" s="11">
        <v>32</v>
      </c>
      <c r="G6713" s="11">
        <v>49.050222850902351</v>
      </c>
      <c r="H6713" s="11">
        <v>18.199777149097649</v>
      </c>
      <c r="I6713" s="11" t="s">
        <v>47</v>
      </c>
      <c r="J6713" s="11">
        <v>28.169811320754718</v>
      </c>
      <c r="K6713" s="1">
        <f t="shared" si="210"/>
        <v>-0.2106938766080699</v>
      </c>
      <c r="L6713" s="9">
        <v>2</v>
      </c>
      <c r="M6713" s="10">
        <v>-2</v>
      </c>
      <c r="N6713" s="10" t="str">
        <f t="shared" si="209"/>
        <v>Normal</v>
      </c>
    </row>
    <row r="6714" spans="1:14" x14ac:dyDescent="0.3">
      <c r="A6714" s="11" t="s">
        <v>36</v>
      </c>
      <c r="B6714" s="11">
        <v>3037</v>
      </c>
      <c r="C6714" s="11">
        <v>200102</v>
      </c>
      <c r="D6714" s="12">
        <v>45569</v>
      </c>
      <c r="E6714" s="11" t="s">
        <v>10</v>
      </c>
      <c r="F6714" s="11">
        <v>19</v>
      </c>
      <c r="G6714" s="11">
        <v>47.956031131855674</v>
      </c>
      <c r="H6714" s="11">
        <v>17.793968868144326</v>
      </c>
      <c r="I6714" s="11" t="s">
        <v>47</v>
      </c>
      <c r="J6714" s="11">
        <v>28.169811320754718</v>
      </c>
      <c r="K6714" s="1">
        <f t="shared" si="210"/>
        <v>-1.8400598578026708</v>
      </c>
      <c r="L6714" s="9">
        <v>2</v>
      </c>
      <c r="M6714" s="10">
        <v>-2</v>
      </c>
      <c r="N6714" s="10" t="str">
        <f t="shared" si="209"/>
        <v>Normal</v>
      </c>
    </row>
    <row r="6715" spans="1:14" x14ac:dyDescent="0.3">
      <c r="A6715" s="11" t="s">
        <v>36</v>
      </c>
      <c r="B6715" s="11">
        <v>3037</v>
      </c>
      <c r="C6715" s="11">
        <v>200102</v>
      </c>
      <c r="D6715" s="12">
        <v>45576</v>
      </c>
      <c r="E6715" s="11" t="s">
        <v>10</v>
      </c>
      <c r="F6715" s="11">
        <v>36</v>
      </c>
      <c r="G6715" s="11">
        <v>46.26307609351251</v>
      </c>
      <c r="H6715" s="11">
        <v>13.98692390648749</v>
      </c>
      <c r="I6715" s="11" t="s">
        <v>47</v>
      </c>
      <c r="J6715" s="11">
        <v>28.169811320754718</v>
      </c>
      <c r="K6715" s="1">
        <f t="shared" si="210"/>
        <v>0.72809174599960447</v>
      </c>
      <c r="L6715" s="9">
        <v>2</v>
      </c>
      <c r="M6715" s="10">
        <v>-2</v>
      </c>
      <c r="N6715" s="10" t="str">
        <f t="shared" si="209"/>
        <v>Normal</v>
      </c>
    </row>
    <row r="6716" spans="1:14" x14ac:dyDescent="0.3">
      <c r="A6716" s="11" t="s">
        <v>36</v>
      </c>
      <c r="B6716" s="11">
        <v>3037</v>
      </c>
      <c r="C6716" s="11">
        <v>200102</v>
      </c>
      <c r="D6716" s="12">
        <v>45583</v>
      </c>
      <c r="E6716" s="11" t="s">
        <v>10</v>
      </c>
      <c r="F6716" s="11">
        <v>26</v>
      </c>
      <c r="G6716" s="11">
        <v>47.355721905415614</v>
      </c>
      <c r="H6716" s="11">
        <v>14.144278094584386</v>
      </c>
      <c r="I6716" s="11" t="s">
        <v>47</v>
      </c>
      <c r="J6716" s="11">
        <v>28.169811320754718</v>
      </c>
      <c r="K6716" s="1">
        <f t="shared" si="210"/>
        <v>-0.57209196047669397</v>
      </c>
      <c r="L6716" s="9">
        <v>2</v>
      </c>
      <c r="M6716" s="10">
        <v>-2</v>
      </c>
      <c r="N6716" s="10" t="str">
        <f t="shared" si="209"/>
        <v>Normal</v>
      </c>
    </row>
    <row r="6717" spans="1:14" x14ac:dyDescent="0.3">
      <c r="A6717" s="11" t="s">
        <v>36</v>
      </c>
      <c r="B6717" s="11">
        <v>3037</v>
      </c>
      <c r="C6717" s="11">
        <v>200102</v>
      </c>
      <c r="D6717" s="12">
        <v>45590</v>
      </c>
      <c r="E6717" s="11" t="s">
        <v>10</v>
      </c>
      <c r="F6717" s="11">
        <v>18</v>
      </c>
      <c r="G6717" s="11">
        <v>46.14582019755678</v>
      </c>
      <c r="H6717" s="11">
        <v>13.10417980244322</v>
      </c>
      <c r="I6717" s="11" t="s">
        <v>47</v>
      </c>
      <c r="J6717" s="11">
        <v>28.169811320754718</v>
      </c>
      <c r="K6717" s="1">
        <f t="shared" si="210"/>
        <v>-1.4073151164394597</v>
      </c>
      <c r="L6717" s="9">
        <v>2</v>
      </c>
      <c r="M6717" s="10">
        <v>-2</v>
      </c>
      <c r="N6717" s="10" t="str">
        <f t="shared" si="209"/>
        <v>Normal</v>
      </c>
    </row>
    <row r="6718" spans="1:14" x14ac:dyDescent="0.3">
      <c r="A6718" s="11" t="s">
        <v>36</v>
      </c>
      <c r="B6718" s="11">
        <v>3037</v>
      </c>
      <c r="C6718" s="11">
        <v>200102</v>
      </c>
      <c r="D6718" s="12">
        <v>45597</v>
      </c>
      <c r="E6718" s="11" t="s">
        <v>10</v>
      </c>
      <c r="F6718" s="11">
        <v>21</v>
      </c>
      <c r="G6718" s="11">
        <v>46.13835714721705</v>
      </c>
      <c r="H6718" s="11">
        <v>9.8616428527829463</v>
      </c>
      <c r="I6718" s="11" t="s">
        <v>47</v>
      </c>
      <c r="J6718" s="11">
        <v>28.169811320754718</v>
      </c>
      <c r="K6718" s="1">
        <f t="shared" si="210"/>
        <v>-0.77184498498795984</v>
      </c>
      <c r="L6718" s="9">
        <v>2</v>
      </c>
      <c r="M6718" s="10">
        <v>-2</v>
      </c>
      <c r="N6718" s="10" t="str">
        <f t="shared" si="209"/>
        <v>Normal</v>
      </c>
    </row>
    <row r="6719" spans="1:14" x14ac:dyDescent="0.3">
      <c r="A6719" s="11" t="s">
        <v>36</v>
      </c>
      <c r="B6719" s="11">
        <v>3037</v>
      </c>
      <c r="C6719" s="11">
        <v>200102</v>
      </c>
      <c r="D6719" s="12">
        <v>45604</v>
      </c>
      <c r="E6719" s="11" t="s">
        <v>10</v>
      </c>
      <c r="F6719" s="11">
        <v>19</v>
      </c>
      <c r="G6719" s="11">
        <v>45.780099827349453</v>
      </c>
      <c r="H6719" s="11">
        <v>10.969900172650547</v>
      </c>
      <c r="I6719" s="11" t="s">
        <v>47</v>
      </c>
      <c r="J6719" s="11">
        <v>28.169811320754718</v>
      </c>
      <c r="K6719" s="1">
        <f t="shared" si="210"/>
        <v>-1.0772704658974286</v>
      </c>
      <c r="L6719" s="9">
        <v>2</v>
      </c>
      <c r="M6719" s="10">
        <v>-2</v>
      </c>
      <c r="N6719" s="10" t="str">
        <f t="shared" si="209"/>
        <v>Normal</v>
      </c>
    </row>
    <row r="6720" spans="1:14" x14ac:dyDescent="0.3">
      <c r="A6720" s="11" t="s">
        <v>36</v>
      </c>
      <c r="B6720" s="11">
        <v>3037</v>
      </c>
      <c r="C6720" s="11">
        <v>200102</v>
      </c>
      <c r="D6720" s="12">
        <v>45611</v>
      </c>
      <c r="E6720" s="11" t="s">
        <v>10</v>
      </c>
      <c r="F6720" s="11">
        <v>15</v>
      </c>
      <c r="G6720" s="11">
        <v>45.384776310850235</v>
      </c>
      <c r="H6720" s="11">
        <v>8.6152236891497651</v>
      </c>
      <c r="I6720" s="11" t="s">
        <v>47</v>
      </c>
      <c r="J6720" s="11">
        <v>28.169811320754718</v>
      </c>
      <c r="K6720" s="1">
        <f t="shared" si="210"/>
        <v>-1.3054279037290109</v>
      </c>
      <c r="L6720" s="9">
        <v>2</v>
      </c>
      <c r="M6720" s="10">
        <v>-2</v>
      </c>
      <c r="N6720" s="10" t="str">
        <f t="shared" si="209"/>
        <v>Normal</v>
      </c>
    </row>
    <row r="6721" spans="1:14" x14ac:dyDescent="0.3">
      <c r="A6721" s="11" t="s">
        <v>36</v>
      </c>
      <c r="B6721" s="11">
        <v>3037</v>
      </c>
      <c r="C6721" s="11">
        <v>200102</v>
      </c>
      <c r="D6721" s="12">
        <v>45618</v>
      </c>
      <c r="E6721" s="11" t="s">
        <v>10</v>
      </c>
      <c r="F6721" s="11">
        <v>5</v>
      </c>
      <c r="G6721" s="11">
        <v>37.097382424126231</v>
      </c>
      <c r="H6721" s="11">
        <v>9.4026175758737711</v>
      </c>
      <c r="I6721" s="11" t="s">
        <v>48</v>
      </c>
      <c r="J6721" s="11">
        <v>28.169811320754718</v>
      </c>
      <c r="K6721" s="1">
        <f t="shared" si="210"/>
        <v>-2.6358772280605338</v>
      </c>
      <c r="L6721" s="9">
        <v>2</v>
      </c>
      <c r="M6721" s="10">
        <v>-2</v>
      </c>
      <c r="N6721" s="10" t="str">
        <f t="shared" si="209"/>
        <v>Anamoly</v>
      </c>
    </row>
    <row r="6722" spans="1:14" x14ac:dyDescent="0.3">
      <c r="A6722" s="11" t="s">
        <v>36</v>
      </c>
      <c r="B6722" s="11">
        <v>3037</v>
      </c>
      <c r="C6722" s="11">
        <v>200102</v>
      </c>
      <c r="D6722" s="12">
        <v>45625</v>
      </c>
      <c r="E6722" s="11" t="s">
        <v>10</v>
      </c>
      <c r="F6722" s="11">
        <v>7</v>
      </c>
      <c r="G6722" s="11">
        <v>36.441155257029315</v>
      </c>
      <c r="H6722" s="11">
        <v>3.3088447429706846</v>
      </c>
      <c r="I6722" s="11" t="s">
        <v>47</v>
      </c>
      <c r="J6722" s="11">
        <v>28.169811320754718</v>
      </c>
      <c r="K6722" s="1">
        <f t="shared" si="210"/>
        <v>-1.5543739389423998</v>
      </c>
      <c r="L6722" s="9">
        <v>2</v>
      </c>
      <c r="M6722" s="10">
        <v>-2</v>
      </c>
      <c r="N6722" s="10" t="str">
        <f t="shared" si="209"/>
        <v>Normal</v>
      </c>
    </row>
    <row r="6723" spans="1:14" x14ac:dyDescent="0.3">
      <c r="A6723" s="11" t="s">
        <v>36</v>
      </c>
      <c r="B6723" s="11">
        <v>3037</v>
      </c>
      <c r="C6723" s="11">
        <v>200102</v>
      </c>
      <c r="D6723" s="12">
        <v>45632</v>
      </c>
      <c r="E6723" s="11" t="s">
        <v>10</v>
      </c>
      <c r="F6723" s="11">
        <v>13</v>
      </c>
      <c r="G6723" s="11">
        <v>37.028082855120758</v>
      </c>
      <c r="H6723" s="11">
        <v>0</v>
      </c>
      <c r="I6723" s="11" t="s">
        <v>47</v>
      </c>
      <c r="J6723" s="11">
        <v>28.169811320754718</v>
      </c>
      <c r="K6723" s="1">
        <f t="shared" si="210"/>
        <v>-0.57631224197606801</v>
      </c>
      <c r="L6723" s="9">
        <v>2</v>
      </c>
      <c r="M6723" s="10">
        <v>-2</v>
      </c>
      <c r="N6723" s="10" t="str">
        <f t="shared" si="209"/>
        <v>Normal</v>
      </c>
    </row>
    <row r="6724" spans="1:14" x14ac:dyDescent="0.3">
      <c r="A6724" s="11" t="s">
        <v>36</v>
      </c>
      <c r="B6724" s="11">
        <v>3037</v>
      </c>
      <c r="C6724" s="11">
        <v>200102</v>
      </c>
      <c r="D6724" s="12">
        <v>45639</v>
      </c>
      <c r="E6724" s="11" t="s">
        <v>10</v>
      </c>
      <c r="F6724" s="11">
        <v>15</v>
      </c>
      <c r="G6724" s="11">
        <v>28.690905958272921</v>
      </c>
      <c r="H6724" s="11">
        <v>2.3090940417270804</v>
      </c>
      <c r="I6724" s="11" t="s">
        <v>47</v>
      </c>
      <c r="J6724" s="11">
        <v>28.169811320754718</v>
      </c>
      <c r="K6724" s="1">
        <f t="shared" si="210"/>
        <v>-7.5809804357890337E-2</v>
      </c>
      <c r="L6724" s="9">
        <v>2</v>
      </c>
      <c r="M6724" s="10">
        <v>-2</v>
      </c>
      <c r="N6724" s="10" t="str">
        <f t="shared" ref="N6724:N6787" si="211">IF(AND(K6724&lt;=L6724,K6724&gt;=M6724),"Normal","Anamoly")</f>
        <v>Normal</v>
      </c>
    </row>
    <row r="6725" spans="1:14" x14ac:dyDescent="0.3">
      <c r="A6725" s="11" t="s">
        <v>36</v>
      </c>
      <c r="B6725" s="11">
        <v>3037</v>
      </c>
      <c r="C6725" s="11">
        <v>200102</v>
      </c>
      <c r="D6725" s="12">
        <v>45646</v>
      </c>
      <c r="E6725" s="11" t="s">
        <v>10</v>
      </c>
      <c r="F6725" s="11">
        <v>14</v>
      </c>
      <c r="G6725" s="11">
        <v>24.681396165358706</v>
      </c>
      <c r="H6725" s="11">
        <v>3.5686038346412943</v>
      </c>
      <c r="I6725" s="11" t="s">
        <v>47</v>
      </c>
      <c r="J6725" s="11">
        <v>28.169811320754718</v>
      </c>
      <c r="K6725" s="1">
        <f t="shared" si="210"/>
        <v>-2.3682324543709943E-2</v>
      </c>
      <c r="L6725" s="9">
        <v>2</v>
      </c>
      <c r="M6725" s="10">
        <v>-2</v>
      </c>
      <c r="N6725" s="10" t="str">
        <f t="shared" si="211"/>
        <v>Normal</v>
      </c>
    </row>
    <row r="6726" spans="1:14" x14ac:dyDescent="0.3">
      <c r="A6726" s="11" t="s">
        <v>36</v>
      </c>
      <c r="B6726" s="11">
        <v>3037</v>
      </c>
      <c r="C6726" s="11">
        <v>200102</v>
      </c>
      <c r="D6726" s="12">
        <v>45653</v>
      </c>
      <c r="E6726" s="11" t="s">
        <v>10</v>
      </c>
      <c r="F6726" s="11">
        <v>9</v>
      </c>
      <c r="G6726" s="11">
        <v>23.770811943851513</v>
      </c>
      <c r="H6726" s="11">
        <v>3.4791880561484874</v>
      </c>
      <c r="I6726" s="11" t="s">
        <v>47</v>
      </c>
      <c r="J6726" s="11">
        <v>28.169811320754718</v>
      </c>
      <c r="K6726" s="1">
        <f t="shared" si="210"/>
        <v>-0.91170623417730645</v>
      </c>
      <c r="L6726" s="9">
        <v>2</v>
      </c>
      <c r="M6726" s="10">
        <v>-2</v>
      </c>
      <c r="N6726" s="10" t="str">
        <f t="shared" si="211"/>
        <v>Normal</v>
      </c>
    </row>
    <row r="6727" spans="1:14" x14ac:dyDescent="0.3">
      <c r="A6727" s="11" t="s">
        <v>36</v>
      </c>
      <c r="B6727" s="11">
        <v>3037</v>
      </c>
      <c r="C6727" s="11">
        <v>200102</v>
      </c>
      <c r="D6727" s="12">
        <v>45660</v>
      </c>
      <c r="E6727" s="11" t="s">
        <v>10</v>
      </c>
      <c r="F6727" s="11">
        <v>12</v>
      </c>
      <c r="G6727" s="11">
        <v>20.92485795339902</v>
      </c>
      <c r="H6727" s="11">
        <v>3.3251420466009787</v>
      </c>
      <c r="I6727" s="11" t="s">
        <v>47</v>
      </c>
      <c r="J6727" s="11">
        <v>28.169811320754718</v>
      </c>
      <c r="K6727" s="1">
        <f t="shared" si="210"/>
        <v>-2.8409549486356805E-2</v>
      </c>
      <c r="L6727" s="9">
        <v>2</v>
      </c>
      <c r="M6727" s="10">
        <v>-2</v>
      </c>
      <c r="N6727" s="10" t="str">
        <f t="shared" si="211"/>
        <v>Normal</v>
      </c>
    </row>
    <row r="6728" spans="1:14" x14ac:dyDescent="0.3">
      <c r="A6728" s="11" t="s">
        <v>36</v>
      </c>
      <c r="B6728" s="11">
        <v>3037</v>
      </c>
      <c r="C6728" s="11">
        <v>200102</v>
      </c>
      <c r="D6728" s="12">
        <v>45667</v>
      </c>
      <c r="E6728" s="11" t="s">
        <v>10</v>
      </c>
      <c r="F6728" s="11">
        <v>16</v>
      </c>
      <c r="G6728" s="11">
        <v>18.373903424387503</v>
      </c>
      <c r="H6728" s="11">
        <v>4.1260965756124968</v>
      </c>
      <c r="I6728" s="11" t="s">
        <v>47</v>
      </c>
      <c r="J6728" s="11">
        <v>28.169811320754718</v>
      </c>
      <c r="K6728" s="1">
        <f t="shared" si="210"/>
        <v>1.3335385720528332</v>
      </c>
      <c r="L6728" s="9">
        <v>2</v>
      </c>
      <c r="M6728" s="10">
        <v>-2</v>
      </c>
      <c r="N6728" s="10" t="str">
        <f t="shared" si="211"/>
        <v>Normal</v>
      </c>
    </row>
    <row r="6729" spans="1:14" x14ac:dyDescent="0.3">
      <c r="A6729" s="11" t="s">
        <v>36</v>
      </c>
      <c r="B6729" s="11">
        <v>3037</v>
      </c>
      <c r="C6729" s="11">
        <v>200102</v>
      </c>
      <c r="D6729" s="12">
        <v>45674</v>
      </c>
      <c r="E6729" s="11" t="s">
        <v>10</v>
      </c>
      <c r="F6729" s="11">
        <v>9</v>
      </c>
      <c r="G6729" s="11">
        <v>18.786983540186796</v>
      </c>
      <c r="H6729" s="11">
        <v>3.9630164598132032</v>
      </c>
      <c r="I6729" s="11" t="s">
        <v>47</v>
      </c>
      <c r="J6729" s="11">
        <v>28.169811320754718</v>
      </c>
      <c r="K6729" s="1">
        <f t="shared" si="210"/>
        <v>-0.64085409448714059</v>
      </c>
      <c r="L6729" s="9">
        <v>2</v>
      </c>
      <c r="M6729" s="10">
        <v>-2</v>
      </c>
      <c r="N6729" s="10" t="str">
        <f t="shared" si="211"/>
        <v>Normal</v>
      </c>
    </row>
    <row r="6730" spans="1:14" x14ac:dyDescent="0.3">
      <c r="A6730" s="11" t="s">
        <v>36</v>
      </c>
      <c r="B6730" s="11">
        <v>3037</v>
      </c>
      <c r="C6730" s="11">
        <v>200102</v>
      </c>
      <c r="D6730" s="12">
        <v>45681</v>
      </c>
      <c r="E6730" s="11" t="s">
        <v>10</v>
      </c>
      <c r="F6730" s="11">
        <v>13</v>
      </c>
      <c r="G6730" s="11">
        <v>17.911348233824818</v>
      </c>
      <c r="H6730" s="11">
        <v>5.8386517661751816</v>
      </c>
      <c r="I6730" s="11" t="s">
        <v>47</v>
      </c>
      <c r="J6730" s="11">
        <v>28.169811320754718</v>
      </c>
      <c r="K6730" s="1">
        <f t="shared" si="210"/>
        <v>0.372741914953162</v>
      </c>
      <c r="L6730" s="9">
        <v>2</v>
      </c>
      <c r="M6730" s="10">
        <v>-2</v>
      </c>
      <c r="N6730" s="10" t="str">
        <f t="shared" si="211"/>
        <v>Normal</v>
      </c>
    </row>
    <row r="6731" spans="1:14" x14ac:dyDescent="0.3">
      <c r="A6731" s="11" t="s">
        <v>36</v>
      </c>
      <c r="B6731" s="11">
        <v>3037</v>
      </c>
      <c r="C6731" s="11">
        <v>200102</v>
      </c>
      <c r="D6731" s="12">
        <v>45688</v>
      </c>
      <c r="E6731" s="11" t="s">
        <v>10</v>
      </c>
      <c r="F6731" s="11">
        <v>14</v>
      </c>
      <c r="G6731" s="11">
        <v>17.414311015167005</v>
      </c>
      <c r="H6731" s="11">
        <v>7.8356889848329958</v>
      </c>
      <c r="I6731" s="11" t="s">
        <v>47</v>
      </c>
      <c r="J6731" s="11">
        <v>28.169811320754718</v>
      </c>
      <c r="K6731" s="1">
        <f t="shared" si="210"/>
        <v>0.57419532606906865</v>
      </c>
      <c r="L6731" s="9">
        <v>2</v>
      </c>
      <c r="M6731" s="10">
        <v>-2</v>
      </c>
      <c r="N6731" s="10" t="str">
        <f t="shared" si="211"/>
        <v>Normal</v>
      </c>
    </row>
    <row r="6732" spans="1:14" x14ac:dyDescent="0.3">
      <c r="A6732" s="11" t="s">
        <v>36</v>
      </c>
      <c r="B6732" s="11">
        <v>3037</v>
      </c>
      <c r="C6732" s="11">
        <v>200102</v>
      </c>
      <c r="D6732" s="12">
        <v>45695</v>
      </c>
      <c r="E6732" s="11" t="s">
        <v>10</v>
      </c>
      <c r="F6732" s="11">
        <v>31</v>
      </c>
      <c r="G6732" s="11">
        <v>17.623397172404481</v>
      </c>
      <c r="H6732" s="11">
        <v>7.8766028275955184</v>
      </c>
      <c r="I6732" s="11" t="s">
        <v>48</v>
      </c>
      <c r="J6732" s="11">
        <v>28.169811320754718</v>
      </c>
      <c r="K6732" s="1">
        <f t="shared" si="210"/>
        <v>7.4896419702216255</v>
      </c>
      <c r="L6732" s="9">
        <v>2</v>
      </c>
      <c r="M6732" s="10">
        <v>-2</v>
      </c>
      <c r="N6732" s="10" t="str">
        <f t="shared" si="211"/>
        <v>Anamoly</v>
      </c>
    </row>
    <row r="6733" spans="1:14" x14ac:dyDescent="0.3">
      <c r="A6733" s="11" t="s">
        <v>36</v>
      </c>
      <c r="B6733" s="11">
        <v>3037</v>
      </c>
      <c r="C6733" s="11">
        <v>200104</v>
      </c>
      <c r="D6733" s="12">
        <v>45331</v>
      </c>
      <c r="E6733" s="11" t="s">
        <v>11</v>
      </c>
      <c r="F6733" s="11">
        <v>26</v>
      </c>
      <c r="G6733" s="11"/>
      <c r="H6733" s="11"/>
      <c r="I6733" s="11" t="s">
        <v>47</v>
      </c>
      <c r="J6733" s="11">
        <v>26.320754716981131</v>
      </c>
      <c r="K6733" s="1">
        <v>0</v>
      </c>
      <c r="L6733" s="9">
        <v>2</v>
      </c>
      <c r="M6733" s="10">
        <v>-2</v>
      </c>
      <c r="N6733" s="10" t="str">
        <f t="shared" si="211"/>
        <v>Normal</v>
      </c>
    </row>
    <row r="6734" spans="1:14" x14ac:dyDescent="0.3">
      <c r="A6734" s="11" t="s">
        <v>36</v>
      </c>
      <c r="B6734" s="11">
        <v>3037</v>
      </c>
      <c r="C6734" s="11">
        <v>200104</v>
      </c>
      <c r="D6734" s="12">
        <v>45338</v>
      </c>
      <c r="E6734" s="11" t="s">
        <v>11</v>
      </c>
      <c r="F6734" s="11">
        <v>32</v>
      </c>
      <c r="G6734" s="11">
        <v>26</v>
      </c>
      <c r="H6734" s="11">
        <v>26</v>
      </c>
      <c r="I6734" s="11" t="s">
        <v>48</v>
      </c>
      <c r="J6734" s="11">
        <v>26.320754716981131</v>
      </c>
      <c r="K6734" s="1">
        <v>0</v>
      </c>
      <c r="L6734" s="9">
        <v>2</v>
      </c>
      <c r="M6734" s="10">
        <v>-2</v>
      </c>
      <c r="N6734" s="10" t="str">
        <f t="shared" si="211"/>
        <v>Normal</v>
      </c>
    </row>
    <row r="6735" spans="1:14" x14ac:dyDescent="0.3">
      <c r="A6735" s="11" t="s">
        <v>36</v>
      </c>
      <c r="B6735" s="11">
        <v>3037</v>
      </c>
      <c r="C6735" s="11">
        <v>200104</v>
      </c>
      <c r="D6735" s="12">
        <v>45345</v>
      </c>
      <c r="E6735" s="11" t="s">
        <v>11</v>
      </c>
      <c r="F6735" s="11">
        <v>42</v>
      </c>
      <c r="G6735" s="11">
        <v>35</v>
      </c>
      <c r="H6735" s="11">
        <v>23</v>
      </c>
      <c r="I6735" s="11" t="s">
        <v>48</v>
      </c>
      <c r="J6735" s="11">
        <v>26.320754716981131</v>
      </c>
      <c r="K6735" s="1">
        <f t="shared" si="210"/>
        <v>2.684508315032692</v>
      </c>
      <c r="L6735" s="9">
        <v>2</v>
      </c>
      <c r="M6735" s="10">
        <v>-2</v>
      </c>
      <c r="N6735" s="10" t="str">
        <f t="shared" si="211"/>
        <v>Anamoly</v>
      </c>
    </row>
    <row r="6736" spans="1:14" x14ac:dyDescent="0.3">
      <c r="A6736" s="11" t="s">
        <v>36</v>
      </c>
      <c r="B6736" s="11">
        <v>3037</v>
      </c>
      <c r="C6736" s="11">
        <v>200104</v>
      </c>
      <c r="D6736" s="12">
        <v>45352</v>
      </c>
      <c r="E6736" s="11" t="s">
        <v>11</v>
      </c>
      <c r="F6736" s="11">
        <v>24</v>
      </c>
      <c r="G6736" s="11">
        <v>46.53265991548222</v>
      </c>
      <c r="H6736" s="11">
        <v>20.134006751184451</v>
      </c>
      <c r="I6736" s="11" t="s">
        <v>47</v>
      </c>
      <c r="J6736" s="11">
        <v>26.320754716981131</v>
      </c>
      <c r="K6736" s="1">
        <f t="shared" si="210"/>
        <v>0.10373649052249009</v>
      </c>
      <c r="L6736" s="9">
        <v>2</v>
      </c>
      <c r="M6736" s="10">
        <v>-2</v>
      </c>
      <c r="N6736" s="10" t="str">
        <f t="shared" si="211"/>
        <v>Normal</v>
      </c>
    </row>
    <row r="6737" spans="1:14" x14ac:dyDescent="0.3">
      <c r="A6737" s="11" t="s">
        <v>36</v>
      </c>
      <c r="B6737" s="11">
        <v>3037</v>
      </c>
      <c r="C6737" s="11">
        <v>200104</v>
      </c>
      <c r="D6737" s="12">
        <v>45359</v>
      </c>
      <c r="E6737" s="11" t="s">
        <v>11</v>
      </c>
      <c r="F6737" s="11">
        <v>23</v>
      </c>
      <c r="G6737" s="11">
        <v>45</v>
      </c>
      <c r="H6737" s="11">
        <v>17</v>
      </c>
      <c r="I6737" s="11" t="s">
        <v>47</v>
      </c>
      <c r="J6737" s="11">
        <v>26.320754716981131</v>
      </c>
      <c r="K6737" s="1">
        <f t="shared" si="210"/>
        <v>-8.3103983193052136E-2</v>
      </c>
      <c r="L6737" s="9">
        <v>2</v>
      </c>
      <c r="M6737" s="10">
        <v>-2</v>
      </c>
      <c r="N6737" s="10" t="str">
        <f t="shared" si="211"/>
        <v>Normal</v>
      </c>
    </row>
    <row r="6738" spans="1:14" x14ac:dyDescent="0.3">
      <c r="A6738" s="11" t="s">
        <v>36</v>
      </c>
      <c r="B6738" s="11">
        <v>3037</v>
      </c>
      <c r="C6738" s="11">
        <v>200104</v>
      </c>
      <c r="D6738" s="12">
        <v>45366</v>
      </c>
      <c r="E6738" s="11" t="s">
        <v>11</v>
      </c>
      <c r="F6738" s="11">
        <v>40</v>
      </c>
      <c r="G6738" s="11">
        <v>43.462716664997558</v>
      </c>
      <c r="H6738" s="11">
        <v>15.337283335002443</v>
      </c>
      <c r="I6738" s="11" t="s">
        <v>47</v>
      </c>
      <c r="J6738" s="11">
        <v>26.320754716981131</v>
      </c>
      <c r="K6738" s="1">
        <f t="shared" ref="K6738:K6801" si="212">(F6738-AVERAGE(F6730:F6737))/_xlfn.STDEV.P(F6730:F6737)</f>
        <v>1.6048247605802239</v>
      </c>
      <c r="L6738" s="9">
        <v>2</v>
      </c>
      <c r="M6738" s="10">
        <v>-2</v>
      </c>
      <c r="N6738" s="10" t="str">
        <f t="shared" si="211"/>
        <v>Normal</v>
      </c>
    </row>
    <row r="6739" spans="1:14" x14ac:dyDescent="0.3">
      <c r="A6739" s="11" t="s">
        <v>36</v>
      </c>
      <c r="B6739" s="11">
        <v>3037</v>
      </c>
      <c r="C6739" s="11">
        <v>200104</v>
      </c>
      <c r="D6739" s="12">
        <v>45373</v>
      </c>
      <c r="E6739" s="11" t="s">
        <v>11</v>
      </c>
      <c r="F6739" s="11">
        <v>31</v>
      </c>
      <c r="G6739" s="11">
        <v>46.24055873946002</v>
      </c>
      <c r="H6739" s="11">
        <v>16.092774593873315</v>
      </c>
      <c r="I6739" s="11" t="s">
        <v>47</v>
      </c>
      <c r="J6739" s="11">
        <v>26.320754716981131</v>
      </c>
      <c r="K6739" s="1">
        <f t="shared" si="212"/>
        <v>0.23132597278649608</v>
      </c>
      <c r="L6739" s="9">
        <v>2</v>
      </c>
      <c r="M6739" s="10">
        <v>-2</v>
      </c>
      <c r="N6739" s="10" t="str">
        <f t="shared" si="211"/>
        <v>Normal</v>
      </c>
    </row>
    <row r="6740" spans="1:14" x14ac:dyDescent="0.3">
      <c r="A6740" s="11" t="s">
        <v>36</v>
      </c>
      <c r="B6740" s="11">
        <v>3037</v>
      </c>
      <c r="C6740" s="11">
        <v>200104</v>
      </c>
      <c r="D6740" s="12">
        <v>45380</v>
      </c>
      <c r="E6740" s="11" t="s">
        <v>11</v>
      </c>
      <c r="F6740" s="11">
        <v>30</v>
      </c>
      <c r="G6740" s="11">
        <v>45.099056847794074</v>
      </c>
      <c r="H6740" s="11">
        <v>17.186657437920211</v>
      </c>
      <c r="I6740" s="11" t="s">
        <v>47</v>
      </c>
      <c r="J6740" s="11">
        <v>26.320754716981131</v>
      </c>
      <c r="K6740" s="1">
        <f t="shared" si="212"/>
        <v>-0.17234549688642781</v>
      </c>
      <c r="L6740" s="9">
        <v>2</v>
      </c>
      <c r="M6740" s="10">
        <v>-2</v>
      </c>
      <c r="N6740" s="10" t="str">
        <f t="shared" si="211"/>
        <v>Normal</v>
      </c>
    </row>
    <row r="6741" spans="1:14" x14ac:dyDescent="0.3">
      <c r="A6741" s="11" t="s">
        <v>36</v>
      </c>
      <c r="B6741" s="11">
        <v>3037</v>
      </c>
      <c r="C6741" s="11">
        <v>200104</v>
      </c>
      <c r="D6741" s="12">
        <v>45387</v>
      </c>
      <c r="E6741" s="11" t="s">
        <v>11</v>
      </c>
      <c r="F6741" s="11">
        <v>30</v>
      </c>
      <c r="G6741" s="11">
        <v>44.076696830622019</v>
      </c>
      <c r="H6741" s="11">
        <v>17.923303169377981</v>
      </c>
      <c r="I6741" s="11" t="s">
        <v>47</v>
      </c>
      <c r="J6741" s="11">
        <v>26.320754716981131</v>
      </c>
      <c r="K6741" s="1">
        <f t="shared" si="212"/>
        <v>-0.15294382258037451</v>
      </c>
      <c r="L6741" s="9">
        <v>2</v>
      </c>
      <c r="M6741" s="10">
        <v>-2</v>
      </c>
      <c r="N6741" s="10" t="str">
        <f t="shared" si="211"/>
        <v>Normal</v>
      </c>
    </row>
    <row r="6742" spans="1:14" x14ac:dyDescent="0.3">
      <c r="A6742" s="11" t="s">
        <v>36</v>
      </c>
      <c r="B6742" s="11">
        <v>3037</v>
      </c>
      <c r="C6742" s="11">
        <v>200104</v>
      </c>
      <c r="D6742" s="12">
        <v>45394</v>
      </c>
      <c r="E6742" s="11" t="s">
        <v>11</v>
      </c>
      <c r="F6742" s="11">
        <v>49</v>
      </c>
      <c r="G6742" s="11">
        <v>44.069805089976533</v>
      </c>
      <c r="H6742" s="11">
        <v>18.930194910023467</v>
      </c>
      <c r="I6742" s="11" t="s">
        <v>48</v>
      </c>
      <c r="J6742" s="11">
        <v>26.320754716981131</v>
      </c>
      <c r="K6742" s="1">
        <f t="shared" si="212"/>
        <v>2.7844504946150552</v>
      </c>
      <c r="L6742" s="9">
        <v>2</v>
      </c>
      <c r="M6742" s="10">
        <v>-2</v>
      </c>
      <c r="N6742" s="10" t="str">
        <f t="shared" si="211"/>
        <v>Anamoly</v>
      </c>
    </row>
    <row r="6743" spans="1:14" x14ac:dyDescent="0.3">
      <c r="A6743" s="11" t="s">
        <v>36</v>
      </c>
      <c r="B6743" s="11">
        <v>3037</v>
      </c>
      <c r="C6743" s="11">
        <v>200104</v>
      </c>
      <c r="D6743" s="12">
        <v>45401</v>
      </c>
      <c r="E6743" s="11" t="s">
        <v>11</v>
      </c>
      <c r="F6743" s="11">
        <v>27</v>
      </c>
      <c r="G6743" s="11">
        <v>50.740417026762742</v>
      </c>
      <c r="H6743" s="11">
        <v>16.509582973237258</v>
      </c>
      <c r="I6743" s="11" t="s">
        <v>47</v>
      </c>
      <c r="J6743" s="11">
        <v>26.320754716981131</v>
      </c>
      <c r="K6743" s="1">
        <f t="shared" si="212"/>
        <v>-0.77415583735304061</v>
      </c>
      <c r="L6743" s="9">
        <v>2</v>
      </c>
      <c r="M6743" s="10">
        <v>-2</v>
      </c>
      <c r="N6743" s="10" t="str">
        <f t="shared" si="211"/>
        <v>Normal</v>
      </c>
    </row>
    <row r="6744" spans="1:14" x14ac:dyDescent="0.3">
      <c r="A6744" s="11" t="s">
        <v>36</v>
      </c>
      <c r="B6744" s="11">
        <v>3037</v>
      </c>
      <c r="C6744" s="11">
        <v>200104</v>
      </c>
      <c r="D6744" s="12">
        <v>45408</v>
      </c>
      <c r="E6744" s="11" t="s">
        <v>11</v>
      </c>
      <c r="F6744" s="11">
        <v>44</v>
      </c>
      <c r="G6744" s="11">
        <v>48.051840386901105</v>
      </c>
      <c r="H6744" s="11">
        <v>15.448159613098895</v>
      </c>
      <c r="I6744" s="11" t="s">
        <v>47</v>
      </c>
      <c r="J6744" s="11">
        <v>26.320754716981131</v>
      </c>
      <c r="K6744" s="1">
        <f t="shared" si="212"/>
        <v>1.5028977967227737</v>
      </c>
      <c r="L6744" s="9">
        <v>2</v>
      </c>
      <c r="M6744" s="10">
        <v>-2</v>
      </c>
      <c r="N6744" s="10" t="str">
        <f t="shared" si="211"/>
        <v>Normal</v>
      </c>
    </row>
    <row r="6745" spans="1:14" x14ac:dyDescent="0.3">
      <c r="A6745" s="11" t="s">
        <v>36</v>
      </c>
      <c r="B6745" s="11">
        <v>3037</v>
      </c>
      <c r="C6745" s="11">
        <v>200104</v>
      </c>
      <c r="D6745" s="12">
        <v>45415</v>
      </c>
      <c r="E6745" s="11" t="s">
        <v>11</v>
      </c>
      <c r="F6745" s="11">
        <v>28</v>
      </c>
      <c r="G6745" s="11">
        <v>51.154141504376966</v>
      </c>
      <c r="H6745" s="11">
        <v>17.345858495623034</v>
      </c>
      <c r="I6745" s="11" t="s">
        <v>47</v>
      </c>
      <c r="J6745" s="11">
        <v>26.320754716981131</v>
      </c>
      <c r="K6745" s="1">
        <f t="shared" si="212"/>
        <v>-0.73946375784676155</v>
      </c>
      <c r="L6745" s="9">
        <v>2</v>
      </c>
      <c r="M6745" s="10">
        <v>-2</v>
      </c>
      <c r="N6745" s="10" t="str">
        <f t="shared" si="211"/>
        <v>Normal</v>
      </c>
    </row>
    <row r="6746" spans="1:14" x14ac:dyDescent="0.3">
      <c r="A6746" s="11" t="s">
        <v>36</v>
      </c>
      <c r="B6746" s="11">
        <v>3037</v>
      </c>
      <c r="C6746" s="11">
        <v>200104</v>
      </c>
      <c r="D6746" s="12">
        <v>45422</v>
      </c>
      <c r="E6746" s="11" t="s">
        <v>11</v>
      </c>
      <c r="F6746" s="11">
        <v>35</v>
      </c>
      <c r="G6746" s="11">
        <v>50.381047207460711</v>
      </c>
      <c r="H6746" s="11">
        <v>19.368952792539293</v>
      </c>
      <c r="I6746" s="11" t="s">
        <v>47</v>
      </c>
      <c r="J6746" s="11">
        <v>26.320754716981131</v>
      </c>
      <c r="K6746" s="1">
        <f t="shared" si="212"/>
        <v>1.6122742092498785E-2</v>
      </c>
      <c r="L6746" s="9">
        <v>2</v>
      </c>
      <c r="M6746" s="10">
        <v>-2</v>
      </c>
      <c r="N6746" s="10" t="str">
        <f t="shared" si="211"/>
        <v>Normal</v>
      </c>
    </row>
    <row r="6747" spans="1:14" x14ac:dyDescent="0.3">
      <c r="A6747" s="11" t="s">
        <v>36</v>
      </c>
      <c r="B6747" s="11">
        <v>3037</v>
      </c>
      <c r="C6747" s="11">
        <v>200104</v>
      </c>
      <c r="D6747" s="12">
        <v>45429</v>
      </c>
      <c r="E6747" s="11" t="s">
        <v>11</v>
      </c>
      <c r="F6747" s="11">
        <v>27</v>
      </c>
      <c r="G6747" s="11">
        <v>49.274979201316718</v>
      </c>
      <c r="H6747" s="11">
        <v>19.225020798683282</v>
      </c>
      <c r="I6747" s="11" t="s">
        <v>47</v>
      </c>
      <c r="J6747" s="11">
        <v>26.320754716981131</v>
      </c>
      <c r="K6747" s="1">
        <f t="shared" si="212"/>
        <v>-0.96505957217759653</v>
      </c>
      <c r="L6747" s="9">
        <v>2</v>
      </c>
      <c r="M6747" s="10">
        <v>-2</v>
      </c>
      <c r="N6747" s="10" t="str">
        <f t="shared" si="211"/>
        <v>Normal</v>
      </c>
    </row>
    <row r="6748" spans="1:14" x14ac:dyDescent="0.3">
      <c r="A6748" s="11" t="s">
        <v>36</v>
      </c>
      <c r="B6748" s="11">
        <v>3037</v>
      </c>
      <c r="C6748" s="11">
        <v>200104</v>
      </c>
      <c r="D6748" s="12">
        <v>45436</v>
      </c>
      <c r="E6748" s="11" t="s">
        <v>11</v>
      </c>
      <c r="F6748" s="11">
        <v>40</v>
      </c>
      <c r="G6748" s="11">
        <v>49.426415406590884</v>
      </c>
      <c r="H6748" s="11">
        <v>18.073584593409116</v>
      </c>
      <c r="I6748" s="11" t="s">
        <v>47</v>
      </c>
      <c r="J6748" s="11">
        <v>26.320754716981131</v>
      </c>
      <c r="K6748" s="1">
        <f t="shared" si="212"/>
        <v>0.79737616513687104</v>
      </c>
      <c r="L6748" s="9">
        <v>2</v>
      </c>
      <c r="M6748" s="10">
        <v>-2</v>
      </c>
      <c r="N6748" s="10" t="str">
        <f t="shared" si="211"/>
        <v>Normal</v>
      </c>
    </row>
    <row r="6749" spans="1:14" x14ac:dyDescent="0.3">
      <c r="A6749" s="11" t="s">
        <v>36</v>
      </c>
      <c r="B6749" s="11">
        <v>3037</v>
      </c>
      <c r="C6749" s="11">
        <v>200104</v>
      </c>
      <c r="D6749" s="12">
        <v>45443</v>
      </c>
      <c r="E6749" s="11" t="s">
        <v>11</v>
      </c>
      <c r="F6749" s="11">
        <v>40</v>
      </c>
      <c r="G6749" s="11">
        <v>50.874507866387546</v>
      </c>
      <c r="H6749" s="11">
        <v>19.125492133612454</v>
      </c>
      <c r="I6749" s="11" t="s">
        <v>47</v>
      </c>
      <c r="J6749" s="11">
        <v>26.320754716981131</v>
      </c>
      <c r="K6749" s="1">
        <f t="shared" si="212"/>
        <v>0.62994078834871203</v>
      </c>
      <c r="L6749" s="9">
        <v>2</v>
      </c>
      <c r="M6749" s="10">
        <v>-2</v>
      </c>
      <c r="N6749" s="10" t="str">
        <f t="shared" si="211"/>
        <v>Normal</v>
      </c>
    </row>
    <row r="6750" spans="1:14" x14ac:dyDescent="0.3">
      <c r="A6750" s="11" t="s">
        <v>36</v>
      </c>
      <c r="B6750" s="11">
        <v>3037</v>
      </c>
      <c r="C6750" s="11">
        <v>200104</v>
      </c>
      <c r="D6750" s="12">
        <v>45450</v>
      </c>
      <c r="E6750" s="11" t="s">
        <v>11</v>
      </c>
      <c r="F6750" s="11">
        <v>26</v>
      </c>
      <c r="G6750" s="11">
        <v>51.926415406590884</v>
      </c>
      <c r="H6750" s="11">
        <v>20.573584593409116</v>
      </c>
      <c r="I6750" s="11" t="s">
        <v>47</v>
      </c>
      <c r="J6750" s="11">
        <v>26.320754716981131</v>
      </c>
      <c r="K6750" s="1">
        <f t="shared" si="212"/>
        <v>-1.3076969108244685</v>
      </c>
      <c r="L6750" s="9">
        <v>2</v>
      </c>
      <c r="M6750" s="10">
        <v>-2</v>
      </c>
      <c r="N6750" s="10" t="str">
        <f t="shared" si="211"/>
        <v>Normal</v>
      </c>
    </row>
    <row r="6751" spans="1:14" x14ac:dyDescent="0.3">
      <c r="A6751" s="11" t="s">
        <v>36</v>
      </c>
      <c r="B6751" s="11">
        <v>3037</v>
      </c>
      <c r="C6751" s="11">
        <v>200104</v>
      </c>
      <c r="D6751" s="12">
        <v>45457</v>
      </c>
      <c r="E6751" s="11" t="s">
        <v>11</v>
      </c>
      <c r="F6751" s="11">
        <v>43</v>
      </c>
      <c r="G6751" s="11">
        <v>46.937355990018844</v>
      </c>
      <c r="H6751" s="11">
        <v>19.812644009981156</v>
      </c>
      <c r="I6751" s="11" t="s">
        <v>47</v>
      </c>
      <c r="J6751" s="11">
        <v>26.320754716981131</v>
      </c>
      <c r="K6751" s="1">
        <f t="shared" si="212"/>
        <v>1.4193699099306163</v>
      </c>
      <c r="L6751" s="9">
        <v>2</v>
      </c>
      <c r="M6751" s="10">
        <v>-2</v>
      </c>
      <c r="N6751" s="10" t="str">
        <f t="shared" si="211"/>
        <v>Normal</v>
      </c>
    </row>
    <row r="6752" spans="1:14" x14ac:dyDescent="0.3">
      <c r="A6752" s="11" t="s">
        <v>36</v>
      </c>
      <c r="B6752" s="11">
        <v>3037</v>
      </c>
      <c r="C6752" s="11">
        <v>200104</v>
      </c>
      <c r="D6752" s="12">
        <v>45464</v>
      </c>
      <c r="E6752" s="11" t="s">
        <v>11</v>
      </c>
      <c r="F6752" s="11">
        <v>27</v>
      </c>
      <c r="G6752" s="11">
        <v>49.301144477205455</v>
      </c>
      <c r="H6752" s="11">
        <v>21.448855522794545</v>
      </c>
      <c r="I6752" s="11" t="s">
        <v>47</v>
      </c>
      <c r="J6752" s="11">
        <v>26.320754716981131</v>
      </c>
      <c r="K6752" s="1">
        <f t="shared" si="212"/>
        <v>-1.2027736770515831</v>
      </c>
      <c r="L6752" s="9">
        <v>2</v>
      </c>
      <c r="M6752" s="10">
        <v>-2</v>
      </c>
      <c r="N6752" s="10" t="str">
        <f t="shared" si="211"/>
        <v>Normal</v>
      </c>
    </row>
    <row r="6753" spans="1:14" x14ac:dyDescent="0.3">
      <c r="A6753" s="11" t="s">
        <v>36</v>
      </c>
      <c r="B6753" s="11">
        <v>3037</v>
      </c>
      <c r="C6753" s="11">
        <v>200104</v>
      </c>
      <c r="D6753" s="12">
        <v>45471</v>
      </c>
      <c r="E6753" s="11" t="s">
        <v>11</v>
      </c>
      <c r="F6753" s="11">
        <v>38</v>
      </c>
      <c r="G6753" s="11">
        <v>46.43142632646407</v>
      </c>
      <c r="H6753" s="11">
        <v>20.06857367353593</v>
      </c>
      <c r="I6753" s="11" t="s">
        <v>47</v>
      </c>
      <c r="J6753" s="11">
        <v>26.320754716981131</v>
      </c>
      <c r="K6753" s="1">
        <f t="shared" si="212"/>
        <v>0.72071107972033743</v>
      </c>
      <c r="L6753" s="9">
        <v>2</v>
      </c>
      <c r="M6753" s="10">
        <v>-2</v>
      </c>
      <c r="N6753" s="10" t="str">
        <f t="shared" si="211"/>
        <v>Normal</v>
      </c>
    </row>
    <row r="6754" spans="1:14" x14ac:dyDescent="0.3">
      <c r="A6754" s="11" t="s">
        <v>36</v>
      </c>
      <c r="B6754" s="11">
        <v>3037</v>
      </c>
      <c r="C6754" s="11">
        <v>200104</v>
      </c>
      <c r="D6754" s="12">
        <v>45478</v>
      </c>
      <c r="E6754" s="11" t="s">
        <v>11</v>
      </c>
      <c r="F6754" s="11">
        <v>17</v>
      </c>
      <c r="G6754" s="11">
        <v>47.345232578665133</v>
      </c>
      <c r="H6754" s="11">
        <v>21.654767421334871</v>
      </c>
      <c r="I6754" s="11" t="s">
        <v>48</v>
      </c>
      <c r="J6754" s="11">
        <v>26.320754716981131</v>
      </c>
      <c r="K6754" s="1">
        <f t="shared" si="212"/>
        <v>-2.7247463045653304</v>
      </c>
      <c r="L6754" s="9">
        <v>2</v>
      </c>
      <c r="M6754" s="10">
        <v>-2</v>
      </c>
      <c r="N6754" s="10" t="str">
        <f t="shared" si="211"/>
        <v>Anamoly</v>
      </c>
    </row>
    <row r="6755" spans="1:14" x14ac:dyDescent="0.3">
      <c r="A6755" s="11" t="s">
        <v>36</v>
      </c>
      <c r="B6755" s="11">
        <v>3037</v>
      </c>
      <c r="C6755" s="11">
        <v>200104</v>
      </c>
      <c r="D6755" s="12">
        <v>45485</v>
      </c>
      <c r="E6755" s="11" t="s">
        <v>11</v>
      </c>
      <c r="F6755" s="11">
        <v>32</v>
      </c>
      <c r="G6755" s="11">
        <v>49.505433926737396</v>
      </c>
      <c r="H6755" s="11">
        <v>14.994566073262604</v>
      </c>
      <c r="I6755" s="11" t="s">
        <v>47</v>
      </c>
      <c r="J6755" s="11">
        <v>26.320754716981131</v>
      </c>
      <c r="K6755" s="1">
        <f t="shared" si="212"/>
        <v>-2.8976379389987237E-2</v>
      </c>
      <c r="L6755" s="9">
        <v>2</v>
      </c>
      <c r="M6755" s="10">
        <v>-2</v>
      </c>
      <c r="N6755" s="10" t="str">
        <f t="shared" si="211"/>
        <v>Normal</v>
      </c>
    </row>
    <row r="6756" spans="1:14" x14ac:dyDescent="0.3">
      <c r="A6756" s="11" t="s">
        <v>36</v>
      </c>
      <c r="B6756" s="11">
        <v>3037</v>
      </c>
      <c r="C6756" s="11">
        <v>200104</v>
      </c>
      <c r="D6756" s="12">
        <v>45492</v>
      </c>
      <c r="E6756" s="11" t="s">
        <v>11</v>
      </c>
      <c r="F6756" s="11">
        <v>35</v>
      </c>
      <c r="G6756" s="11">
        <v>49.680876948258309</v>
      </c>
      <c r="H6756" s="11">
        <v>16.069123051741691</v>
      </c>
      <c r="I6756" s="11" t="s">
        <v>47</v>
      </c>
      <c r="J6756" s="11">
        <v>26.320754716981131</v>
      </c>
      <c r="K6756" s="1">
        <f t="shared" si="212"/>
        <v>0.25288772570957402</v>
      </c>
      <c r="L6756" s="9">
        <v>2</v>
      </c>
      <c r="M6756" s="10">
        <v>-2</v>
      </c>
      <c r="N6756" s="10" t="str">
        <f t="shared" si="211"/>
        <v>Normal</v>
      </c>
    </row>
    <row r="6757" spans="1:14" x14ac:dyDescent="0.3">
      <c r="A6757" s="11" t="s">
        <v>36</v>
      </c>
      <c r="B6757" s="11">
        <v>3037</v>
      </c>
      <c r="C6757" s="11">
        <v>200104</v>
      </c>
      <c r="D6757" s="12">
        <v>45499</v>
      </c>
      <c r="E6757" s="11" t="s">
        <v>11</v>
      </c>
      <c r="F6757" s="11">
        <v>27</v>
      </c>
      <c r="G6757" s="11">
        <v>48.304594358002319</v>
      </c>
      <c r="H6757" s="11">
        <v>16.195405641997677</v>
      </c>
      <c r="I6757" s="11" t="s">
        <v>47</v>
      </c>
      <c r="J6757" s="11">
        <v>26.320754716981131</v>
      </c>
      <c r="K6757" s="1">
        <f t="shared" si="212"/>
        <v>-0.65401839285751462</v>
      </c>
      <c r="L6757" s="9">
        <v>2</v>
      </c>
      <c r="M6757" s="10">
        <v>-2</v>
      </c>
      <c r="N6757" s="10" t="str">
        <f t="shared" si="211"/>
        <v>Normal</v>
      </c>
    </row>
    <row r="6758" spans="1:14" x14ac:dyDescent="0.3">
      <c r="A6758" s="11" t="s">
        <v>36</v>
      </c>
      <c r="B6758" s="11">
        <v>3037</v>
      </c>
      <c r="C6758" s="11">
        <v>200104</v>
      </c>
      <c r="D6758" s="12">
        <v>45506</v>
      </c>
      <c r="E6758" s="11" t="s">
        <v>11</v>
      </c>
      <c r="F6758" s="11">
        <v>35</v>
      </c>
      <c r="G6758" s="11">
        <v>45.821627915429133</v>
      </c>
      <c r="H6758" s="11">
        <v>15.428372084570867</v>
      </c>
      <c r="I6758" s="11" t="s">
        <v>47</v>
      </c>
      <c r="J6758" s="11">
        <v>26.320754716981131</v>
      </c>
      <c r="K6758" s="1">
        <f t="shared" si="212"/>
        <v>0.57578563143709838</v>
      </c>
      <c r="L6758" s="9">
        <v>2</v>
      </c>
      <c r="M6758" s="10">
        <v>-2</v>
      </c>
      <c r="N6758" s="10" t="str">
        <f t="shared" si="211"/>
        <v>Normal</v>
      </c>
    </row>
    <row r="6759" spans="1:14" x14ac:dyDescent="0.3">
      <c r="A6759" s="11" t="s">
        <v>36</v>
      </c>
      <c r="B6759" s="11">
        <v>3037</v>
      </c>
      <c r="C6759" s="11">
        <v>200104</v>
      </c>
      <c r="D6759" s="12">
        <v>45513</v>
      </c>
      <c r="E6759" s="11" t="s">
        <v>11</v>
      </c>
      <c r="F6759" s="11">
        <v>39</v>
      </c>
      <c r="G6759" s="11">
        <v>46.741664350564946</v>
      </c>
      <c r="H6759" s="11">
        <v>16.75833564943505</v>
      </c>
      <c r="I6759" s="11" t="s">
        <v>47</v>
      </c>
      <c r="J6759" s="11">
        <v>26.320754716981131</v>
      </c>
      <c r="K6759" s="1">
        <f t="shared" si="212"/>
        <v>0.96720415164935158</v>
      </c>
      <c r="L6759" s="9">
        <v>2</v>
      </c>
      <c r="M6759" s="10">
        <v>-2</v>
      </c>
      <c r="N6759" s="10" t="str">
        <f t="shared" si="211"/>
        <v>Normal</v>
      </c>
    </row>
    <row r="6760" spans="1:14" x14ac:dyDescent="0.3">
      <c r="A6760" s="11" t="s">
        <v>36</v>
      </c>
      <c r="B6760" s="11">
        <v>3037</v>
      </c>
      <c r="C6760" s="11">
        <v>200104</v>
      </c>
      <c r="D6760" s="12">
        <v>45520</v>
      </c>
      <c r="E6760" s="11" t="s">
        <v>11</v>
      </c>
      <c r="F6760" s="11">
        <v>30</v>
      </c>
      <c r="G6760" s="11">
        <v>44.915650368716449</v>
      </c>
      <c r="H6760" s="11">
        <v>17.584349631283551</v>
      </c>
      <c r="I6760" s="11" t="s">
        <v>47</v>
      </c>
      <c r="J6760" s="11">
        <v>26.320754716981131</v>
      </c>
      <c r="K6760" s="1">
        <f t="shared" si="212"/>
        <v>-0.18294043331615056</v>
      </c>
      <c r="L6760" s="9">
        <v>2</v>
      </c>
      <c r="M6760" s="10">
        <v>-2</v>
      </c>
      <c r="N6760" s="10" t="str">
        <f t="shared" si="211"/>
        <v>Normal</v>
      </c>
    </row>
    <row r="6761" spans="1:14" x14ac:dyDescent="0.3">
      <c r="A6761" s="11" t="s">
        <v>36</v>
      </c>
      <c r="B6761" s="11">
        <v>3037</v>
      </c>
      <c r="C6761" s="11">
        <v>200104</v>
      </c>
      <c r="D6761" s="12">
        <v>45527</v>
      </c>
      <c r="E6761" s="11" t="s">
        <v>11</v>
      </c>
      <c r="F6761" s="11">
        <v>34</v>
      </c>
      <c r="G6761" s="11">
        <v>44.964321571954102</v>
      </c>
      <c r="H6761" s="11">
        <v>18.285678428045898</v>
      </c>
      <c r="I6761" s="11" t="s">
        <v>47</v>
      </c>
      <c r="J6761" s="11">
        <v>26.320754716981131</v>
      </c>
      <c r="K6761" s="1">
        <f t="shared" si="212"/>
        <v>0.35609007357517092</v>
      </c>
      <c r="L6761" s="9">
        <v>2</v>
      </c>
      <c r="M6761" s="10">
        <v>-2</v>
      </c>
      <c r="N6761" s="10" t="str">
        <f t="shared" si="211"/>
        <v>Normal</v>
      </c>
    </row>
    <row r="6762" spans="1:14" x14ac:dyDescent="0.3">
      <c r="A6762" s="11" t="s">
        <v>36</v>
      </c>
      <c r="B6762" s="11">
        <v>3037</v>
      </c>
      <c r="C6762" s="11">
        <v>200104</v>
      </c>
      <c r="D6762" s="12">
        <v>45534</v>
      </c>
      <c r="E6762" s="11" t="s">
        <v>11</v>
      </c>
      <c r="F6762" s="11">
        <v>29</v>
      </c>
      <c r="G6762" s="11">
        <v>43.751856299174392</v>
      </c>
      <c r="H6762" s="11">
        <v>18.498143700825608</v>
      </c>
      <c r="I6762" s="11" t="s">
        <v>47</v>
      </c>
      <c r="J6762" s="11">
        <v>26.320754716981131</v>
      </c>
      <c r="K6762" s="1">
        <f t="shared" si="212"/>
        <v>-0.33658417418418607</v>
      </c>
      <c r="L6762" s="9">
        <v>2</v>
      </c>
      <c r="M6762" s="10">
        <v>-2</v>
      </c>
      <c r="N6762" s="10" t="str">
        <f t="shared" si="211"/>
        <v>Normal</v>
      </c>
    </row>
    <row r="6763" spans="1:14" x14ac:dyDescent="0.3">
      <c r="A6763" s="11" t="s">
        <v>36</v>
      </c>
      <c r="B6763" s="11">
        <v>3037</v>
      </c>
      <c r="C6763" s="11">
        <v>200104</v>
      </c>
      <c r="D6763" s="12">
        <v>45541</v>
      </c>
      <c r="E6763" s="11" t="s">
        <v>11</v>
      </c>
      <c r="F6763" s="11">
        <v>16</v>
      </c>
      <c r="G6763" s="11">
        <v>39.900816105427623</v>
      </c>
      <c r="H6763" s="11">
        <v>25.349183894572377</v>
      </c>
      <c r="I6763" s="11" t="s">
        <v>48</v>
      </c>
      <c r="J6763" s="11">
        <v>26.320754716981131</v>
      </c>
      <c r="K6763" s="1">
        <f t="shared" si="212"/>
        <v>-4.5699340827479293</v>
      </c>
      <c r="L6763" s="9">
        <v>2</v>
      </c>
      <c r="M6763" s="10">
        <v>-2</v>
      </c>
      <c r="N6763" s="10" t="str">
        <f t="shared" si="211"/>
        <v>Anamoly</v>
      </c>
    </row>
    <row r="6764" spans="1:14" x14ac:dyDescent="0.3">
      <c r="A6764" s="11" t="s">
        <v>36</v>
      </c>
      <c r="B6764" s="11">
        <v>3037</v>
      </c>
      <c r="C6764" s="11">
        <v>200104</v>
      </c>
      <c r="D6764" s="12">
        <v>45548</v>
      </c>
      <c r="E6764" s="11" t="s">
        <v>11</v>
      </c>
      <c r="F6764" s="11">
        <v>30</v>
      </c>
      <c r="G6764" s="11">
        <v>43.851394066411302</v>
      </c>
      <c r="H6764" s="11">
        <v>17.398605933588701</v>
      </c>
      <c r="I6764" s="11" t="s">
        <v>47</v>
      </c>
      <c r="J6764" s="11">
        <v>26.320754716981131</v>
      </c>
      <c r="K6764" s="1">
        <f t="shared" si="212"/>
        <v>-9.4507996187290444E-2</v>
      </c>
      <c r="L6764" s="9">
        <v>2</v>
      </c>
      <c r="M6764" s="10">
        <v>-2</v>
      </c>
      <c r="N6764" s="10" t="str">
        <f t="shared" si="211"/>
        <v>Normal</v>
      </c>
    </row>
    <row r="6765" spans="1:14" x14ac:dyDescent="0.3">
      <c r="A6765" s="11" t="s">
        <v>36</v>
      </c>
      <c r="B6765" s="11">
        <v>3037</v>
      </c>
      <c r="C6765" s="11">
        <v>200104</v>
      </c>
      <c r="D6765" s="12">
        <v>45555</v>
      </c>
      <c r="E6765" s="11" t="s">
        <v>11</v>
      </c>
      <c r="F6765" s="11">
        <v>41</v>
      </c>
      <c r="G6765" s="11">
        <v>42.806248474865697</v>
      </c>
      <c r="H6765" s="11">
        <v>17.193751525134303</v>
      </c>
      <c r="I6765" s="11" t="s">
        <v>47</v>
      </c>
      <c r="J6765" s="11">
        <v>26.320754716981131</v>
      </c>
      <c r="K6765" s="1">
        <f t="shared" si="212"/>
        <v>1.7179113807746667</v>
      </c>
      <c r="L6765" s="9">
        <v>2</v>
      </c>
      <c r="M6765" s="10">
        <v>-2</v>
      </c>
      <c r="N6765" s="10" t="str">
        <f t="shared" si="211"/>
        <v>Normal</v>
      </c>
    </row>
    <row r="6766" spans="1:14" x14ac:dyDescent="0.3">
      <c r="A6766" s="11" t="s">
        <v>36</v>
      </c>
      <c r="B6766" s="11">
        <v>3037</v>
      </c>
      <c r="C6766" s="11">
        <v>200104</v>
      </c>
      <c r="D6766" s="12">
        <v>45562</v>
      </c>
      <c r="E6766" s="11" t="s">
        <v>11</v>
      </c>
      <c r="F6766" s="11">
        <v>32</v>
      </c>
      <c r="G6766" s="11">
        <v>46.163535305399577</v>
      </c>
      <c r="H6766" s="11">
        <v>17.336464694600426</v>
      </c>
      <c r="I6766" s="11" t="s">
        <v>47</v>
      </c>
      <c r="J6766" s="11">
        <v>26.320754716981131</v>
      </c>
      <c r="K6766" s="1">
        <f t="shared" si="212"/>
        <v>3.4689615656798012E-2</v>
      </c>
      <c r="L6766" s="9">
        <v>2</v>
      </c>
      <c r="M6766" s="10">
        <v>-2</v>
      </c>
      <c r="N6766" s="10" t="str">
        <f t="shared" si="211"/>
        <v>Normal</v>
      </c>
    </row>
    <row r="6767" spans="1:14" x14ac:dyDescent="0.3">
      <c r="A6767" s="11" t="s">
        <v>36</v>
      </c>
      <c r="B6767" s="11">
        <v>3037</v>
      </c>
      <c r="C6767" s="11">
        <v>200104</v>
      </c>
      <c r="D6767" s="12">
        <v>45569</v>
      </c>
      <c r="E6767" s="11" t="s">
        <v>11</v>
      </c>
      <c r="F6767" s="11">
        <v>19</v>
      </c>
      <c r="G6767" s="11">
        <v>45.585471491122313</v>
      </c>
      <c r="H6767" s="11">
        <v>17.164528508877687</v>
      </c>
      <c r="I6767" s="11" t="s">
        <v>47</v>
      </c>
      <c r="J6767" s="11">
        <v>26.320754716981131</v>
      </c>
      <c r="K6767" s="1">
        <f t="shared" si="212"/>
        <v>-1.7416733860985565</v>
      </c>
      <c r="L6767" s="9">
        <v>2</v>
      </c>
      <c r="M6767" s="10">
        <v>-2</v>
      </c>
      <c r="N6767" s="10" t="str">
        <f t="shared" si="211"/>
        <v>Normal</v>
      </c>
    </row>
    <row r="6768" spans="1:14" x14ac:dyDescent="0.3">
      <c r="A6768" s="11" t="s">
        <v>36</v>
      </c>
      <c r="B6768" s="11">
        <v>3037</v>
      </c>
      <c r="C6768" s="11">
        <v>200104</v>
      </c>
      <c r="D6768" s="12">
        <v>45576</v>
      </c>
      <c r="E6768" s="11" t="s">
        <v>11</v>
      </c>
      <c r="F6768" s="11">
        <v>34</v>
      </c>
      <c r="G6768" s="11">
        <v>43.856238266578636</v>
      </c>
      <c r="H6768" s="11">
        <v>13.893761733421366</v>
      </c>
      <c r="I6768" s="11" t="s">
        <v>47</v>
      </c>
      <c r="J6768" s="11">
        <v>26.320754716981131</v>
      </c>
      <c r="K6768" s="1">
        <f t="shared" si="212"/>
        <v>0.68418910490640383</v>
      </c>
      <c r="L6768" s="9">
        <v>2</v>
      </c>
      <c r="M6768" s="10">
        <v>-2</v>
      </c>
      <c r="N6768" s="10" t="str">
        <f t="shared" si="211"/>
        <v>Normal</v>
      </c>
    </row>
    <row r="6769" spans="1:14" x14ac:dyDescent="0.3">
      <c r="A6769" s="11" t="s">
        <v>36</v>
      </c>
      <c r="B6769" s="11">
        <v>3037</v>
      </c>
      <c r="C6769" s="11">
        <v>200104</v>
      </c>
      <c r="D6769" s="12">
        <v>45583</v>
      </c>
      <c r="E6769" s="11" t="s">
        <v>11</v>
      </c>
      <c r="F6769" s="11">
        <v>26</v>
      </c>
      <c r="G6769" s="11">
        <v>44.735257159305633</v>
      </c>
      <c r="H6769" s="11">
        <v>14.014742840694366</v>
      </c>
      <c r="I6769" s="11" t="s">
        <v>47</v>
      </c>
      <c r="J6769" s="11">
        <v>26.320754716981131</v>
      </c>
      <c r="K6769" s="1">
        <f t="shared" si="212"/>
        <v>-0.43944576773642613</v>
      </c>
      <c r="L6769" s="9">
        <v>2</v>
      </c>
      <c r="M6769" s="10">
        <v>-2</v>
      </c>
      <c r="N6769" s="10" t="str">
        <f t="shared" si="211"/>
        <v>Normal</v>
      </c>
    </row>
    <row r="6770" spans="1:14" x14ac:dyDescent="0.3">
      <c r="A6770" s="11" t="s">
        <v>36</v>
      </c>
      <c r="B6770" s="11">
        <v>3037</v>
      </c>
      <c r="C6770" s="11">
        <v>200104</v>
      </c>
      <c r="D6770" s="12">
        <v>45590</v>
      </c>
      <c r="E6770" s="11" t="s">
        <v>11</v>
      </c>
      <c r="F6770" s="11">
        <v>16</v>
      </c>
      <c r="G6770" s="11">
        <v>43.439444895182831</v>
      </c>
      <c r="H6770" s="11">
        <v>13.310555104817171</v>
      </c>
      <c r="I6770" s="11" t="s">
        <v>47</v>
      </c>
      <c r="J6770" s="11">
        <v>26.320754716981131</v>
      </c>
      <c r="K6770" s="1">
        <f t="shared" si="212"/>
        <v>-1.6429413876321675</v>
      </c>
      <c r="L6770" s="9">
        <v>2</v>
      </c>
      <c r="M6770" s="10">
        <v>-2</v>
      </c>
      <c r="N6770" s="10" t="str">
        <f t="shared" si="211"/>
        <v>Normal</v>
      </c>
    </row>
    <row r="6771" spans="1:14" x14ac:dyDescent="0.3">
      <c r="A6771" s="11" t="s">
        <v>36</v>
      </c>
      <c r="B6771" s="11">
        <v>3037</v>
      </c>
      <c r="C6771" s="11">
        <v>200104</v>
      </c>
      <c r="D6771" s="12">
        <v>45597</v>
      </c>
      <c r="E6771" s="11" t="s">
        <v>11</v>
      </c>
      <c r="F6771" s="11">
        <v>21</v>
      </c>
      <c r="G6771" s="11">
        <v>43.859938632268673</v>
      </c>
      <c r="H6771" s="11">
        <v>9.6400613677313274</v>
      </c>
      <c r="I6771" s="11" t="s">
        <v>47</v>
      </c>
      <c r="J6771" s="11">
        <v>26.320754716981131</v>
      </c>
      <c r="K6771" s="1">
        <f t="shared" si="212"/>
        <v>-0.67212397701482407</v>
      </c>
      <c r="L6771" s="9">
        <v>2</v>
      </c>
      <c r="M6771" s="10">
        <v>-2</v>
      </c>
      <c r="N6771" s="10" t="str">
        <f t="shared" si="211"/>
        <v>Normal</v>
      </c>
    </row>
    <row r="6772" spans="1:14" x14ac:dyDescent="0.3">
      <c r="A6772" s="11" t="s">
        <v>36</v>
      </c>
      <c r="B6772" s="11">
        <v>3037</v>
      </c>
      <c r="C6772" s="11">
        <v>200104</v>
      </c>
      <c r="D6772" s="12">
        <v>45604</v>
      </c>
      <c r="E6772" s="11" t="s">
        <v>11</v>
      </c>
      <c r="F6772" s="11">
        <v>18</v>
      </c>
      <c r="G6772" s="11">
        <v>43.184411753762376</v>
      </c>
      <c r="H6772" s="11">
        <v>11.565588246237622</v>
      </c>
      <c r="I6772" s="11" t="s">
        <v>47</v>
      </c>
      <c r="J6772" s="11">
        <v>26.320754716981131</v>
      </c>
      <c r="K6772" s="1">
        <f t="shared" si="212"/>
        <v>-1.1860023821277101</v>
      </c>
      <c r="L6772" s="9">
        <v>2</v>
      </c>
      <c r="M6772" s="10">
        <v>-2</v>
      </c>
      <c r="N6772" s="10" t="str">
        <f t="shared" si="211"/>
        <v>Normal</v>
      </c>
    </row>
    <row r="6773" spans="1:14" x14ac:dyDescent="0.3">
      <c r="A6773" s="11" t="s">
        <v>36</v>
      </c>
      <c r="B6773" s="11">
        <v>3037</v>
      </c>
      <c r="C6773" s="11">
        <v>200104</v>
      </c>
      <c r="D6773" s="12">
        <v>45611</v>
      </c>
      <c r="E6773" s="11" t="s">
        <v>11</v>
      </c>
      <c r="F6773" s="11">
        <v>13</v>
      </c>
      <c r="G6773" s="11">
        <v>42.651099069807614</v>
      </c>
      <c r="H6773" s="11">
        <v>9.0989009301923822</v>
      </c>
      <c r="I6773" s="11" t="s">
        <v>47</v>
      </c>
      <c r="J6773" s="11">
        <v>26.320754716981131</v>
      </c>
      <c r="K6773" s="1">
        <f t="shared" si="212"/>
        <v>-1.5349217891984761</v>
      </c>
      <c r="L6773" s="9">
        <v>2</v>
      </c>
      <c r="M6773" s="10">
        <v>-2</v>
      </c>
      <c r="N6773" s="10" t="str">
        <f t="shared" si="211"/>
        <v>Normal</v>
      </c>
    </row>
    <row r="6774" spans="1:14" x14ac:dyDescent="0.3">
      <c r="A6774" s="11" t="s">
        <v>36</v>
      </c>
      <c r="B6774" s="11">
        <v>3037</v>
      </c>
      <c r="C6774" s="11">
        <v>200104</v>
      </c>
      <c r="D6774" s="12">
        <v>45618</v>
      </c>
      <c r="E6774" s="11" t="s">
        <v>11</v>
      </c>
      <c r="F6774" s="11">
        <v>5</v>
      </c>
      <c r="G6774" s="11">
        <v>36.550242502334839</v>
      </c>
      <c r="H6774" s="11">
        <v>8.1997574976651642</v>
      </c>
      <c r="I6774" s="11" t="s">
        <v>48</v>
      </c>
      <c r="J6774" s="11">
        <v>26.320754716981131</v>
      </c>
      <c r="K6774" s="1">
        <f t="shared" si="212"/>
        <v>-2.4514571792529298</v>
      </c>
      <c r="L6774" s="9">
        <v>2</v>
      </c>
      <c r="M6774" s="10">
        <v>-2</v>
      </c>
      <c r="N6774" s="10" t="str">
        <f t="shared" si="211"/>
        <v>Anamoly</v>
      </c>
    </row>
    <row r="6775" spans="1:14" x14ac:dyDescent="0.3">
      <c r="A6775" s="11" t="s">
        <v>36</v>
      </c>
      <c r="B6775" s="11">
        <v>3037</v>
      </c>
      <c r="C6775" s="11">
        <v>200104</v>
      </c>
      <c r="D6775" s="12">
        <v>45625</v>
      </c>
      <c r="E6775" s="11" t="s">
        <v>11</v>
      </c>
      <c r="F6775" s="11">
        <v>7</v>
      </c>
      <c r="G6775" s="11">
        <v>35.124515496597098</v>
      </c>
      <c r="H6775" s="11">
        <v>2.8754845034029017</v>
      </c>
      <c r="I6775" s="11" t="s">
        <v>47</v>
      </c>
      <c r="J6775" s="11">
        <v>26.320754716981131</v>
      </c>
      <c r="K6775" s="1">
        <f t="shared" si="212"/>
        <v>-1.4884168150705015</v>
      </c>
      <c r="L6775" s="9">
        <v>2</v>
      </c>
      <c r="M6775" s="10">
        <v>-2</v>
      </c>
      <c r="N6775" s="10" t="str">
        <f t="shared" si="211"/>
        <v>Normal</v>
      </c>
    </row>
    <row r="6776" spans="1:14" x14ac:dyDescent="0.3">
      <c r="A6776" s="11" t="s">
        <v>36</v>
      </c>
      <c r="B6776" s="11">
        <v>3037</v>
      </c>
      <c r="C6776" s="11">
        <v>200104</v>
      </c>
      <c r="D6776" s="12">
        <v>45632</v>
      </c>
      <c r="E6776" s="11" t="s">
        <v>11</v>
      </c>
      <c r="F6776" s="11">
        <v>12</v>
      </c>
      <c r="G6776" s="11">
        <v>35.472200755611425</v>
      </c>
      <c r="H6776" s="11">
        <v>0</v>
      </c>
      <c r="I6776" s="11" t="s">
        <v>47</v>
      </c>
      <c r="J6776" s="11">
        <v>26.320754716981131</v>
      </c>
      <c r="K6776" s="1">
        <f t="shared" si="212"/>
        <v>-0.61205637248212297</v>
      </c>
      <c r="L6776" s="9">
        <v>2</v>
      </c>
      <c r="M6776" s="10">
        <v>-2</v>
      </c>
      <c r="N6776" s="10" t="str">
        <f t="shared" si="211"/>
        <v>Normal</v>
      </c>
    </row>
    <row r="6777" spans="1:14" x14ac:dyDescent="0.3">
      <c r="A6777" s="11" t="s">
        <v>36</v>
      </c>
      <c r="B6777" s="11">
        <v>3037</v>
      </c>
      <c r="C6777" s="11">
        <v>200104</v>
      </c>
      <c r="D6777" s="12">
        <v>45639</v>
      </c>
      <c r="E6777" s="11" t="s">
        <v>11</v>
      </c>
      <c r="F6777" s="11">
        <v>15</v>
      </c>
      <c r="G6777" s="11">
        <v>27.855342422081158</v>
      </c>
      <c r="H6777" s="11">
        <v>1.6446575779188439</v>
      </c>
      <c r="I6777" s="11" t="s">
        <v>47</v>
      </c>
      <c r="J6777" s="11">
        <v>26.320754716981131</v>
      </c>
      <c r="K6777" s="1">
        <f t="shared" si="212"/>
        <v>3.8152379685825785E-2</v>
      </c>
      <c r="L6777" s="9">
        <v>2</v>
      </c>
      <c r="M6777" s="10">
        <v>-2</v>
      </c>
      <c r="N6777" s="10" t="str">
        <f t="shared" si="211"/>
        <v>Normal</v>
      </c>
    </row>
    <row r="6778" spans="1:14" x14ac:dyDescent="0.3">
      <c r="A6778" s="11" t="s">
        <v>36</v>
      </c>
      <c r="B6778" s="11">
        <v>3037</v>
      </c>
      <c r="C6778" s="11">
        <v>200104</v>
      </c>
      <c r="D6778" s="12">
        <v>45646</v>
      </c>
      <c r="E6778" s="11" t="s">
        <v>11</v>
      </c>
      <c r="F6778" s="11">
        <v>13</v>
      </c>
      <c r="G6778" s="11">
        <v>23.421765648705062</v>
      </c>
      <c r="H6778" s="11">
        <v>3.3282343512949399</v>
      </c>
      <c r="I6778" s="11" t="s">
        <v>47</v>
      </c>
      <c r="J6778" s="11">
        <v>26.320754716981131</v>
      </c>
      <c r="K6778" s="1">
        <f t="shared" si="212"/>
        <v>-7.4650890269015918E-2</v>
      </c>
      <c r="L6778" s="9">
        <v>2</v>
      </c>
      <c r="M6778" s="10">
        <v>-2</v>
      </c>
      <c r="N6778" s="10" t="str">
        <f t="shared" si="211"/>
        <v>Normal</v>
      </c>
    </row>
    <row r="6779" spans="1:14" x14ac:dyDescent="0.3">
      <c r="A6779" s="11" t="s">
        <v>36</v>
      </c>
      <c r="B6779" s="11">
        <v>3037</v>
      </c>
      <c r="C6779" s="11">
        <v>200104</v>
      </c>
      <c r="D6779" s="12">
        <v>45653</v>
      </c>
      <c r="E6779" s="11" t="s">
        <v>11</v>
      </c>
      <c r="F6779" s="11">
        <v>8</v>
      </c>
      <c r="G6779" s="11">
        <v>22.848857801796104</v>
      </c>
      <c r="H6779" s="11">
        <v>3.1511421982038961</v>
      </c>
      <c r="I6779" s="11" t="s">
        <v>47</v>
      </c>
      <c r="J6779" s="11">
        <v>26.320754716981131</v>
      </c>
      <c r="K6779" s="1">
        <f t="shared" si="212"/>
        <v>-1.0153461651336191</v>
      </c>
      <c r="L6779" s="9">
        <v>2</v>
      </c>
      <c r="M6779" s="10">
        <v>-2</v>
      </c>
      <c r="N6779" s="10" t="str">
        <f t="shared" si="211"/>
        <v>Normal</v>
      </c>
    </row>
    <row r="6780" spans="1:14" x14ac:dyDescent="0.3">
      <c r="A6780" s="11" t="s">
        <v>36</v>
      </c>
      <c r="B6780" s="11">
        <v>3037</v>
      </c>
      <c r="C6780" s="11">
        <v>200104</v>
      </c>
      <c r="D6780" s="12">
        <v>45660</v>
      </c>
      <c r="E6780" s="11" t="s">
        <v>11</v>
      </c>
      <c r="F6780" s="11">
        <v>12</v>
      </c>
      <c r="G6780" s="11">
        <v>19.556534085976786</v>
      </c>
      <c r="H6780" s="11">
        <v>3.1934659140232142</v>
      </c>
      <c r="I6780" s="11" t="s">
        <v>47</v>
      </c>
      <c r="J6780" s="11">
        <v>26.320754716981131</v>
      </c>
      <c r="K6780" s="1">
        <f t="shared" si="212"/>
        <v>0.15278308283803521</v>
      </c>
      <c r="L6780" s="9">
        <v>2</v>
      </c>
      <c r="M6780" s="10">
        <v>-2</v>
      </c>
      <c r="N6780" s="10" t="str">
        <f t="shared" si="211"/>
        <v>Normal</v>
      </c>
    </row>
    <row r="6781" spans="1:14" x14ac:dyDescent="0.3">
      <c r="A6781" s="11" t="s">
        <v>36</v>
      </c>
      <c r="B6781" s="11">
        <v>3037</v>
      </c>
      <c r="C6781" s="11">
        <v>200104</v>
      </c>
      <c r="D6781" s="12">
        <v>45667</v>
      </c>
      <c r="E6781" s="11" t="s">
        <v>11</v>
      </c>
      <c r="F6781" s="11">
        <v>16</v>
      </c>
      <c r="G6781" s="11">
        <v>17.177671211040579</v>
      </c>
      <c r="H6781" s="11">
        <v>4.072328788959422</v>
      </c>
      <c r="I6781" s="11" t="s">
        <v>47</v>
      </c>
      <c r="J6781" s="11">
        <v>26.320754716981131</v>
      </c>
      <c r="K6781" s="1">
        <f t="shared" si="212"/>
        <v>1.6405523264905089</v>
      </c>
      <c r="L6781" s="9">
        <v>2</v>
      </c>
      <c r="M6781" s="10">
        <v>-2</v>
      </c>
      <c r="N6781" s="10" t="str">
        <f t="shared" si="211"/>
        <v>Normal</v>
      </c>
    </row>
    <row r="6782" spans="1:14" x14ac:dyDescent="0.3">
      <c r="A6782" s="11" t="s">
        <v>36</v>
      </c>
      <c r="B6782" s="11">
        <v>3037</v>
      </c>
      <c r="C6782" s="11">
        <v>200104</v>
      </c>
      <c r="D6782" s="12">
        <v>45674</v>
      </c>
      <c r="E6782" s="11" t="s">
        <v>11</v>
      </c>
      <c r="F6782" s="11">
        <v>9</v>
      </c>
      <c r="G6782" s="11">
        <v>18.348469228349536</v>
      </c>
      <c r="H6782" s="11">
        <v>3.6515307716504655</v>
      </c>
      <c r="I6782" s="11" t="s">
        <v>47</v>
      </c>
      <c r="J6782" s="11">
        <v>26.320754716981131</v>
      </c>
      <c r="K6782" s="1">
        <f t="shared" si="212"/>
        <v>-0.54433105395181736</v>
      </c>
      <c r="L6782" s="9">
        <v>2</v>
      </c>
      <c r="M6782" s="10">
        <v>-2</v>
      </c>
      <c r="N6782" s="10" t="str">
        <f t="shared" si="211"/>
        <v>Normal</v>
      </c>
    </row>
    <row r="6783" spans="1:14" x14ac:dyDescent="0.3">
      <c r="A6783" s="11" t="s">
        <v>36</v>
      </c>
      <c r="B6783" s="11">
        <v>3037</v>
      </c>
      <c r="C6783" s="11">
        <v>200104</v>
      </c>
      <c r="D6783" s="12">
        <v>45681</v>
      </c>
      <c r="E6783" s="11" t="s">
        <v>11</v>
      </c>
      <c r="F6783" s="11">
        <v>10</v>
      </c>
      <c r="G6783" s="11">
        <v>17.582762530298218</v>
      </c>
      <c r="H6783" s="11">
        <v>5.4172374697017807</v>
      </c>
      <c r="I6783" s="11" t="s">
        <v>47</v>
      </c>
      <c r="J6783" s="11">
        <v>26.320754716981131</v>
      </c>
      <c r="K6783" s="1">
        <f t="shared" si="212"/>
        <v>-0.49319696191607187</v>
      </c>
      <c r="L6783" s="9">
        <v>2</v>
      </c>
      <c r="M6783" s="10">
        <v>-2</v>
      </c>
      <c r="N6783" s="10" t="str">
        <f t="shared" si="211"/>
        <v>Normal</v>
      </c>
    </row>
    <row r="6784" spans="1:14" x14ac:dyDescent="0.3">
      <c r="A6784" s="11" t="s">
        <v>36</v>
      </c>
      <c r="B6784" s="11">
        <v>3037</v>
      </c>
      <c r="C6784" s="11">
        <v>200104</v>
      </c>
      <c r="D6784" s="12">
        <v>45688</v>
      </c>
      <c r="E6784" s="11" t="s">
        <v>11</v>
      </c>
      <c r="F6784" s="11">
        <v>13</v>
      </c>
      <c r="G6784" s="11">
        <v>17.113081709939241</v>
      </c>
      <c r="H6784" s="11">
        <v>6.6369182900607591</v>
      </c>
      <c r="I6784" s="11" t="s">
        <v>47</v>
      </c>
      <c r="J6784" s="11">
        <v>26.320754716981131</v>
      </c>
      <c r="K6784" s="1">
        <f t="shared" si="212"/>
        <v>0.42954656391301288</v>
      </c>
      <c r="L6784" s="9">
        <v>2</v>
      </c>
      <c r="M6784" s="10">
        <v>-2</v>
      </c>
      <c r="N6784" s="10" t="str">
        <f t="shared" si="211"/>
        <v>Normal</v>
      </c>
    </row>
    <row r="6785" spans="1:14" x14ac:dyDescent="0.3">
      <c r="A6785" s="11" t="s">
        <v>36</v>
      </c>
      <c r="B6785" s="11">
        <v>3037</v>
      </c>
      <c r="C6785" s="11">
        <v>200104</v>
      </c>
      <c r="D6785" s="12">
        <v>45695</v>
      </c>
      <c r="E6785" s="11" t="s">
        <v>11</v>
      </c>
      <c r="F6785" s="11">
        <v>29</v>
      </c>
      <c r="G6785" s="11">
        <v>17.29150262212918</v>
      </c>
      <c r="H6785" s="11">
        <v>6.7084973778708186</v>
      </c>
      <c r="I6785" s="11" t="s">
        <v>48</v>
      </c>
      <c r="J6785" s="11">
        <v>26.320754716981131</v>
      </c>
      <c r="K6785" s="1">
        <f t="shared" si="212"/>
        <v>6.4253960411568629</v>
      </c>
      <c r="L6785" s="9">
        <v>2</v>
      </c>
      <c r="M6785" s="10">
        <v>-2</v>
      </c>
      <c r="N6785" s="10" t="str">
        <f t="shared" si="211"/>
        <v>Anamoly</v>
      </c>
    </row>
    <row r="6786" spans="1:14" x14ac:dyDescent="0.3">
      <c r="A6786" s="11" t="s">
        <v>37</v>
      </c>
      <c r="B6786" s="11">
        <v>3035</v>
      </c>
      <c r="C6786" s="11">
        <v>200108</v>
      </c>
      <c r="D6786" s="12">
        <v>45331</v>
      </c>
      <c r="E6786" s="11" t="s">
        <v>7</v>
      </c>
      <c r="F6786" s="11">
        <v>11</v>
      </c>
      <c r="G6786" s="11"/>
      <c r="H6786" s="11"/>
      <c r="I6786" s="11" t="s">
        <v>47</v>
      </c>
      <c r="J6786" s="11">
        <v>6.867924528301887</v>
      </c>
      <c r="K6786" s="1">
        <v>0</v>
      </c>
      <c r="L6786" s="9">
        <v>2</v>
      </c>
      <c r="M6786" s="10">
        <v>-2</v>
      </c>
      <c r="N6786" s="10" t="str">
        <f t="shared" si="211"/>
        <v>Normal</v>
      </c>
    </row>
    <row r="6787" spans="1:14" x14ac:dyDescent="0.3">
      <c r="A6787" s="11" t="s">
        <v>37</v>
      </c>
      <c r="B6787" s="11">
        <v>3035</v>
      </c>
      <c r="C6787" s="11">
        <v>200108</v>
      </c>
      <c r="D6787" s="12">
        <v>45338</v>
      </c>
      <c r="E6787" s="11" t="s">
        <v>7</v>
      </c>
      <c r="F6787" s="11">
        <v>8</v>
      </c>
      <c r="G6787" s="11">
        <v>11</v>
      </c>
      <c r="H6787" s="11">
        <v>11</v>
      </c>
      <c r="I6787" s="11" t="s">
        <v>48</v>
      </c>
      <c r="J6787" s="11">
        <v>6.867924528301887</v>
      </c>
      <c r="K6787" s="1">
        <v>0</v>
      </c>
      <c r="L6787" s="9">
        <v>2</v>
      </c>
      <c r="M6787" s="10">
        <v>-2</v>
      </c>
      <c r="N6787" s="10" t="str">
        <f t="shared" si="211"/>
        <v>Normal</v>
      </c>
    </row>
    <row r="6788" spans="1:14" x14ac:dyDescent="0.3">
      <c r="A6788" s="11" t="s">
        <v>37</v>
      </c>
      <c r="B6788" s="11">
        <v>3035</v>
      </c>
      <c r="C6788" s="11">
        <v>200108</v>
      </c>
      <c r="D6788" s="12">
        <v>45345</v>
      </c>
      <c r="E6788" s="11" t="s">
        <v>7</v>
      </c>
      <c r="F6788" s="11">
        <v>13</v>
      </c>
      <c r="G6788" s="11">
        <v>12.5</v>
      </c>
      <c r="H6788" s="11">
        <v>6.5</v>
      </c>
      <c r="I6788" s="11" t="s">
        <v>48</v>
      </c>
      <c r="J6788" s="11">
        <v>6.867924528301887</v>
      </c>
      <c r="K6788" s="1">
        <f t="shared" si="212"/>
        <v>-7.9305158571814416E-2</v>
      </c>
      <c r="L6788" s="9">
        <v>2</v>
      </c>
      <c r="M6788" s="10">
        <v>-2</v>
      </c>
      <c r="N6788" s="10" t="str">
        <f t="shared" ref="N6788:N6851" si="213">IF(AND(K6788&lt;=L6788,K6788&gt;=M6788),"Normal","Anamoly")</f>
        <v>Normal</v>
      </c>
    </row>
    <row r="6789" spans="1:14" x14ac:dyDescent="0.3">
      <c r="A6789" s="11" t="s">
        <v>37</v>
      </c>
      <c r="B6789" s="11">
        <v>3035</v>
      </c>
      <c r="C6789" s="11">
        <v>200108</v>
      </c>
      <c r="D6789" s="12">
        <v>45352</v>
      </c>
      <c r="E6789" s="11" t="s">
        <v>7</v>
      </c>
      <c r="F6789" s="11">
        <v>6</v>
      </c>
      <c r="G6789" s="11">
        <v>14.776276001979317</v>
      </c>
      <c r="H6789" s="11">
        <v>6.5570573313540148</v>
      </c>
      <c r="I6789" s="11" t="s">
        <v>48</v>
      </c>
      <c r="J6789" s="11">
        <v>6.867924528301887</v>
      </c>
      <c r="K6789" s="1">
        <f t="shared" si="212"/>
        <v>-1.2134648870296241</v>
      </c>
      <c r="L6789" s="9">
        <v>2</v>
      </c>
      <c r="M6789" s="10">
        <v>-2</v>
      </c>
      <c r="N6789" s="10" t="str">
        <f t="shared" si="213"/>
        <v>Normal</v>
      </c>
    </row>
    <row r="6790" spans="1:14" x14ac:dyDescent="0.3">
      <c r="A6790" s="11" t="s">
        <v>37</v>
      </c>
      <c r="B6790" s="11">
        <v>3035</v>
      </c>
      <c r="C6790" s="11">
        <v>200108</v>
      </c>
      <c r="D6790" s="12">
        <v>45359</v>
      </c>
      <c r="E6790" s="11" t="s">
        <v>7</v>
      </c>
      <c r="F6790" s="11">
        <v>9</v>
      </c>
      <c r="G6790" s="11">
        <v>14.885164807134505</v>
      </c>
      <c r="H6790" s="11">
        <v>4.1148351928654963</v>
      </c>
      <c r="I6790" s="11" t="s">
        <v>47</v>
      </c>
      <c r="J6790" s="11">
        <v>6.867924528301887</v>
      </c>
      <c r="K6790" s="1">
        <f t="shared" si="212"/>
        <v>-0.50602273613313764</v>
      </c>
      <c r="L6790" s="9">
        <v>2</v>
      </c>
      <c r="M6790" s="10">
        <v>-2</v>
      </c>
      <c r="N6790" s="10" t="str">
        <f t="shared" si="213"/>
        <v>Normal</v>
      </c>
    </row>
    <row r="6791" spans="1:14" x14ac:dyDescent="0.3">
      <c r="A6791" s="11" t="s">
        <v>37</v>
      </c>
      <c r="B6791" s="11">
        <v>3035</v>
      </c>
      <c r="C6791" s="11">
        <v>200108</v>
      </c>
      <c r="D6791" s="12">
        <v>45366</v>
      </c>
      <c r="E6791" s="11" t="s">
        <v>7</v>
      </c>
      <c r="F6791" s="11">
        <v>6</v>
      </c>
      <c r="G6791" s="11">
        <v>14.23321838943783</v>
      </c>
      <c r="H6791" s="11">
        <v>4.5667816105621712</v>
      </c>
      <c r="I6791" s="11" t="s">
        <v>47</v>
      </c>
      <c r="J6791" s="11">
        <v>6.867924528301887</v>
      </c>
      <c r="K6791" s="1">
        <f t="shared" si="212"/>
        <v>-0.95582072380703775</v>
      </c>
      <c r="L6791" s="9">
        <v>2</v>
      </c>
      <c r="M6791" s="10">
        <v>-2</v>
      </c>
      <c r="N6791" s="10" t="str">
        <f t="shared" si="213"/>
        <v>Normal</v>
      </c>
    </row>
    <row r="6792" spans="1:14" x14ac:dyDescent="0.3">
      <c r="A6792" s="11" t="s">
        <v>37</v>
      </c>
      <c r="B6792" s="11">
        <v>3035</v>
      </c>
      <c r="C6792" s="11">
        <v>200108</v>
      </c>
      <c r="D6792" s="12">
        <v>45373</v>
      </c>
      <c r="E6792" s="11" t="s">
        <v>7</v>
      </c>
      <c r="F6792" s="11">
        <v>5</v>
      </c>
      <c r="G6792" s="11">
        <v>13.921445840824584</v>
      </c>
      <c r="H6792" s="11">
        <v>3.7452208258420843</v>
      </c>
      <c r="I6792" s="11" t="s">
        <v>47</v>
      </c>
      <c r="J6792" s="11">
        <v>6.867924528301887</v>
      </c>
      <c r="K6792" s="1">
        <f t="shared" si="212"/>
        <v>-0.98608121145115868</v>
      </c>
      <c r="L6792" s="9">
        <v>2</v>
      </c>
      <c r="M6792" s="10">
        <v>-2</v>
      </c>
      <c r="N6792" s="10" t="str">
        <f t="shared" si="213"/>
        <v>Normal</v>
      </c>
    </row>
    <row r="6793" spans="1:14" x14ac:dyDescent="0.3">
      <c r="A6793" s="11" t="s">
        <v>37</v>
      </c>
      <c r="B6793" s="11">
        <v>3035</v>
      </c>
      <c r="C6793" s="11">
        <v>200108</v>
      </c>
      <c r="D6793" s="12">
        <v>45380</v>
      </c>
      <c r="E6793" s="11" t="s">
        <v>7</v>
      </c>
      <c r="F6793" s="11">
        <v>8</v>
      </c>
      <c r="G6793" s="11">
        <v>13.706761703145794</v>
      </c>
      <c r="H6793" s="11">
        <v>2.8646668682827787</v>
      </c>
      <c r="I6793" s="11" t="s">
        <v>47</v>
      </c>
      <c r="J6793" s="11">
        <v>6.867924528301887</v>
      </c>
      <c r="K6793" s="1">
        <f t="shared" si="212"/>
        <v>-0.39357951118571077</v>
      </c>
      <c r="L6793" s="9">
        <v>2</v>
      </c>
      <c r="M6793" s="10">
        <v>-2</v>
      </c>
      <c r="N6793" s="10" t="str">
        <f t="shared" si="213"/>
        <v>Normal</v>
      </c>
    </row>
    <row r="6794" spans="1:14" x14ac:dyDescent="0.3">
      <c r="A6794" s="11" t="s">
        <v>37</v>
      </c>
      <c r="B6794" s="11">
        <v>3035</v>
      </c>
      <c r="C6794" s="11">
        <v>200108</v>
      </c>
      <c r="D6794" s="12">
        <v>45387</v>
      </c>
      <c r="E6794" s="11" t="s">
        <v>7</v>
      </c>
      <c r="F6794" s="11">
        <v>8</v>
      </c>
      <c r="G6794" s="11">
        <v>13.32444578254611</v>
      </c>
      <c r="H6794" s="11">
        <v>3.1755542174538904</v>
      </c>
      <c r="I6794" s="11" t="s">
        <v>47</v>
      </c>
      <c r="J6794" s="11">
        <v>6.867924528301887</v>
      </c>
      <c r="K6794" s="1">
        <f t="shared" si="212"/>
        <v>-9.8532927816429319E-2</v>
      </c>
      <c r="L6794" s="9">
        <v>2</v>
      </c>
      <c r="M6794" s="10">
        <v>-2</v>
      </c>
      <c r="N6794" s="10" t="str">
        <f t="shared" si="213"/>
        <v>Normal</v>
      </c>
    </row>
    <row r="6795" spans="1:14" x14ac:dyDescent="0.3">
      <c r="A6795" s="11" t="s">
        <v>37</v>
      </c>
      <c r="B6795" s="11">
        <v>3035</v>
      </c>
      <c r="C6795" s="11">
        <v>200108</v>
      </c>
      <c r="D6795" s="12">
        <v>45394</v>
      </c>
      <c r="E6795" s="11" t="s">
        <v>7</v>
      </c>
      <c r="F6795" s="11">
        <v>10</v>
      </c>
      <c r="G6795" s="11">
        <v>12.505064794363033</v>
      </c>
      <c r="H6795" s="11">
        <v>3.244935205636966</v>
      </c>
      <c r="I6795" s="11" t="s">
        <v>47</v>
      </c>
      <c r="J6795" s="11">
        <v>6.867924528301887</v>
      </c>
      <c r="K6795" s="1">
        <f t="shared" si="212"/>
        <v>0.91791372016526607</v>
      </c>
      <c r="L6795" s="9">
        <v>2</v>
      </c>
      <c r="M6795" s="10">
        <v>-2</v>
      </c>
      <c r="N6795" s="10" t="str">
        <f t="shared" si="213"/>
        <v>Normal</v>
      </c>
    </row>
    <row r="6796" spans="1:14" x14ac:dyDescent="0.3">
      <c r="A6796" s="11" t="s">
        <v>37</v>
      </c>
      <c r="B6796" s="11">
        <v>3035</v>
      </c>
      <c r="C6796" s="11">
        <v>200108</v>
      </c>
      <c r="D6796" s="12">
        <v>45401</v>
      </c>
      <c r="E6796" s="11" t="s">
        <v>7</v>
      </c>
      <c r="F6796" s="11">
        <v>11</v>
      </c>
      <c r="G6796" s="11">
        <v>12.966229182759271</v>
      </c>
      <c r="H6796" s="11">
        <v>3.2837708172407289</v>
      </c>
      <c r="I6796" s="11" t="s">
        <v>47</v>
      </c>
      <c r="J6796" s="11">
        <v>6.867924528301887</v>
      </c>
      <c r="K6796" s="1">
        <f t="shared" si="212"/>
        <v>1.1877148928369412</v>
      </c>
      <c r="L6796" s="9">
        <v>2</v>
      </c>
      <c r="M6796" s="10">
        <v>-2</v>
      </c>
      <c r="N6796" s="10" t="str">
        <f t="shared" si="213"/>
        <v>Normal</v>
      </c>
    </row>
    <row r="6797" spans="1:14" x14ac:dyDescent="0.3">
      <c r="A6797" s="11" t="s">
        <v>37</v>
      </c>
      <c r="B6797" s="11">
        <v>3035</v>
      </c>
      <c r="C6797" s="11">
        <v>200108</v>
      </c>
      <c r="D6797" s="12">
        <v>45408</v>
      </c>
      <c r="E6797" s="11" t="s">
        <v>7</v>
      </c>
      <c r="F6797" s="11">
        <v>14</v>
      </c>
      <c r="G6797" s="11">
        <v>11.804058411375427</v>
      </c>
      <c r="H6797" s="11">
        <v>3.9459415886245721</v>
      </c>
      <c r="I6797" s="11" t="s">
        <v>48</v>
      </c>
      <c r="J6797" s="11">
        <v>6.867924528301887</v>
      </c>
      <c r="K6797" s="1">
        <f t="shared" si="212"/>
        <v>3.1177953385813111</v>
      </c>
      <c r="L6797" s="9">
        <v>2</v>
      </c>
      <c r="M6797" s="10">
        <v>-2</v>
      </c>
      <c r="N6797" s="10" t="str">
        <f t="shared" si="213"/>
        <v>Anamoly</v>
      </c>
    </row>
    <row r="6798" spans="1:14" x14ac:dyDescent="0.3">
      <c r="A6798" s="11" t="s">
        <v>37</v>
      </c>
      <c r="B6798" s="11">
        <v>3035</v>
      </c>
      <c r="C6798" s="11">
        <v>200108</v>
      </c>
      <c r="D6798" s="12">
        <v>45415</v>
      </c>
      <c r="E6798" s="11" t="s">
        <v>7</v>
      </c>
      <c r="F6798" s="11">
        <v>9</v>
      </c>
      <c r="G6798" s="11">
        <v>14.207682251925386</v>
      </c>
      <c r="H6798" s="11">
        <v>3.5423177480746144</v>
      </c>
      <c r="I6798" s="11" t="s">
        <v>47</v>
      </c>
      <c r="J6798" s="11">
        <v>6.867924528301887</v>
      </c>
      <c r="K6798" s="1">
        <f t="shared" si="212"/>
        <v>4.6880723093849538E-2</v>
      </c>
      <c r="L6798" s="9">
        <v>2</v>
      </c>
      <c r="M6798" s="10">
        <v>-2</v>
      </c>
      <c r="N6798" s="10" t="str">
        <f t="shared" si="213"/>
        <v>Normal</v>
      </c>
    </row>
    <row r="6799" spans="1:14" x14ac:dyDescent="0.3">
      <c r="A6799" s="11" t="s">
        <v>37</v>
      </c>
      <c r="B6799" s="11">
        <v>3035</v>
      </c>
      <c r="C6799" s="11">
        <v>200108</v>
      </c>
      <c r="D6799" s="12">
        <v>45422</v>
      </c>
      <c r="E6799" s="11" t="s">
        <v>7</v>
      </c>
      <c r="F6799" s="11">
        <v>3</v>
      </c>
      <c r="G6799" s="11">
        <v>14.207682251925386</v>
      </c>
      <c r="H6799" s="11">
        <v>3.5423177480746144</v>
      </c>
      <c r="I6799" s="11" t="s">
        <v>48</v>
      </c>
      <c r="J6799" s="11">
        <v>6.867924528301887</v>
      </c>
      <c r="K6799" s="1">
        <f t="shared" si="212"/>
        <v>-2.2033939854109286</v>
      </c>
      <c r="L6799" s="9">
        <v>2</v>
      </c>
      <c r="M6799" s="10">
        <v>-2</v>
      </c>
      <c r="N6799" s="10" t="str">
        <f t="shared" si="213"/>
        <v>Anamoly</v>
      </c>
    </row>
    <row r="6800" spans="1:14" x14ac:dyDescent="0.3">
      <c r="A6800" s="11" t="s">
        <v>37</v>
      </c>
      <c r="B6800" s="11">
        <v>3035</v>
      </c>
      <c r="C6800" s="11">
        <v>200108</v>
      </c>
      <c r="D6800" s="12">
        <v>45429</v>
      </c>
      <c r="E6800" s="11" t="s">
        <v>7</v>
      </c>
      <c r="F6800" s="11">
        <v>3</v>
      </c>
      <c r="G6800" s="11">
        <v>14.903124237432849</v>
      </c>
      <c r="H6800" s="11">
        <v>2.0968757625671515</v>
      </c>
      <c r="I6800" s="11" t="s">
        <v>47</v>
      </c>
      <c r="J6800" s="11">
        <v>6.867924528301887</v>
      </c>
      <c r="K6800" s="1">
        <f t="shared" si="212"/>
        <v>-1.7179113807746667</v>
      </c>
      <c r="L6800" s="9">
        <v>2</v>
      </c>
      <c r="M6800" s="10">
        <v>-2</v>
      </c>
      <c r="N6800" s="10" t="str">
        <f t="shared" si="213"/>
        <v>Normal</v>
      </c>
    </row>
    <row r="6801" spans="1:14" x14ac:dyDescent="0.3">
      <c r="A6801" s="11" t="s">
        <v>37</v>
      </c>
      <c r="B6801" s="11">
        <v>3035</v>
      </c>
      <c r="C6801" s="11">
        <v>200108</v>
      </c>
      <c r="D6801" s="12">
        <v>45436</v>
      </c>
      <c r="E6801" s="11" t="s">
        <v>7</v>
      </c>
      <c r="F6801" s="11">
        <v>10</v>
      </c>
      <c r="G6801" s="11">
        <v>15.303367989832942</v>
      </c>
      <c r="H6801" s="11">
        <v>1.1966320101670576</v>
      </c>
      <c r="I6801" s="11" t="s">
        <v>47</v>
      </c>
      <c r="J6801" s="11">
        <v>6.867924528301887</v>
      </c>
      <c r="K6801" s="1">
        <f t="shared" si="212"/>
        <v>0.49621684350583511</v>
      </c>
      <c r="L6801" s="9">
        <v>2</v>
      </c>
      <c r="M6801" s="10">
        <v>-2</v>
      </c>
      <c r="N6801" s="10" t="str">
        <f t="shared" si="213"/>
        <v>Normal</v>
      </c>
    </row>
    <row r="6802" spans="1:14" x14ac:dyDescent="0.3">
      <c r="A6802" s="11" t="s">
        <v>37</v>
      </c>
      <c r="B6802" s="11">
        <v>3035</v>
      </c>
      <c r="C6802" s="11">
        <v>200108</v>
      </c>
      <c r="D6802" s="12">
        <v>45443</v>
      </c>
      <c r="E6802" s="11" t="s">
        <v>7</v>
      </c>
      <c r="F6802" s="11">
        <v>10</v>
      </c>
      <c r="G6802" s="11">
        <v>15.64142842854285</v>
      </c>
      <c r="H6802" s="11">
        <v>1.3585715714571496</v>
      </c>
      <c r="I6802" s="11" t="s">
        <v>47</v>
      </c>
      <c r="J6802" s="11">
        <v>6.867924528301887</v>
      </c>
      <c r="K6802" s="1">
        <f t="shared" ref="K6802:K6865" si="214">(F6802-AVERAGE(F6794:F6801))/_xlfn.STDEV.P(F6794:F6801)</f>
        <v>0.42008402520840293</v>
      </c>
      <c r="L6802" s="9">
        <v>2</v>
      </c>
      <c r="M6802" s="10">
        <v>-2</v>
      </c>
      <c r="N6802" s="10" t="str">
        <f t="shared" si="213"/>
        <v>Normal</v>
      </c>
    </row>
    <row r="6803" spans="1:14" x14ac:dyDescent="0.3">
      <c r="A6803" s="11" t="s">
        <v>37</v>
      </c>
      <c r="B6803" s="11">
        <v>3035</v>
      </c>
      <c r="C6803" s="11">
        <v>200108</v>
      </c>
      <c r="D6803" s="12">
        <v>45450</v>
      </c>
      <c r="E6803" s="11" t="s">
        <v>7</v>
      </c>
      <c r="F6803" s="11">
        <v>8</v>
      </c>
      <c r="G6803" s="11">
        <v>15.94374728496908</v>
      </c>
      <c r="H6803" s="11">
        <v>1.5562527150309204</v>
      </c>
      <c r="I6803" s="11" t="s">
        <v>47</v>
      </c>
      <c r="J6803" s="11">
        <v>6.867924528301887</v>
      </c>
      <c r="K6803" s="1">
        <f t="shared" si="214"/>
        <v>-0.20851441405707474</v>
      </c>
      <c r="L6803" s="9">
        <v>2</v>
      </c>
      <c r="M6803" s="10">
        <v>-2</v>
      </c>
      <c r="N6803" s="10" t="str">
        <f t="shared" si="213"/>
        <v>Normal</v>
      </c>
    </row>
    <row r="6804" spans="1:14" x14ac:dyDescent="0.3">
      <c r="A6804" s="11" t="s">
        <v>37</v>
      </c>
      <c r="B6804" s="11">
        <v>3035</v>
      </c>
      <c r="C6804" s="11">
        <v>200108</v>
      </c>
      <c r="D6804" s="12">
        <v>45457</v>
      </c>
      <c r="E6804" s="11" t="s">
        <v>7</v>
      </c>
      <c r="F6804" s="11">
        <v>7</v>
      </c>
      <c r="G6804" s="11">
        <v>15.64142842854285</v>
      </c>
      <c r="H6804" s="11">
        <v>1.3585715714571496</v>
      </c>
      <c r="I6804" s="11" t="s">
        <v>47</v>
      </c>
      <c r="J6804" s="11">
        <v>6.867924528301887</v>
      </c>
      <c r="K6804" s="1">
        <f t="shared" si="214"/>
        <v>-0.42008402520840293</v>
      </c>
      <c r="L6804" s="9">
        <v>2</v>
      </c>
      <c r="M6804" s="10">
        <v>-2</v>
      </c>
      <c r="N6804" s="10" t="str">
        <f t="shared" si="213"/>
        <v>Normal</v>
      </c>
    </row>
    <row r="6805" spans="1:14" x14ac:dyDescent="0.3">
      <c r="A6805" s="11" t="s">
        <v>37</v>
      </c>
      <c r="B6805" s="11">
        <v>3035</v>
      </c>
      <c r="C6805" s="11">
        <v>200108</v>
      </c>
      <c r="D6805" s="12">
        <v>45464</v>
      </c>
      <c r="E6805" s="11" t="s">
        <v>7</v>
      </c>
      <c r="F6805" s="11">
        <v>6</v>
      </c>
      <c r="G6805" s="11">
        <v>14.928203230275509</v>
      </c>
      <c r="H6805" s="11">
        <v>1.0717967697244912</v>
      </c>
      <c r="I6805" s="11" t="s">
        <v>47</v>
      </c>
      <c r="J6805" s="11">
        <v>6.867924528301887</v>
      </c>
      <c r="K6805" s="1">
        <f t="shared" si="214"/>
        <v>-0.57735026918962584</v>
      </c>
      <c r="L6805" s="9">
        <v>2</v>
      </c>
      <c r="M6805" s="10">
        <v>-2</v>
      </c>
      <c r="N6805" s="10" t="str">
        <f t="shared" si="213"/>
        <v>Normal</v>
      </c>
    </row>
    <row r="6806" spans="1:14" x14ac:dyDescent="0.3">
      <c r="A6806" s="11" t="s">
        <v>37</v>
      </c>
      <c r="B6806" s="11">
        <v>3035</v>
      </c>
      <c r="C6806" s="11">
        <v>200108</v>
      </c>
      <c r="D6806" s="12">
        <v>45471</v>
      </c>
      <c r="E6806" s="11" t="s">
        <v>7</v>
      </c>
      <c r="F6806" s="11">
        <v>12</v>
      </c>
      <c r="G6806" s="11">
        <v>12.291502622129181</v>
      </c>
      <c r="H6806" s="11">
        <v>1.7084973778708186</v>
      </c>
      <c r="I6806" s="11" t="s">
        <v>47</v>
      </c>
      <c r="J6806" s="11">
        <v>6.867924528301887</v>
      </c>
      <c r="K6806" s="1">
        <f t="shared" si="214"/>
        <v>1.8898223650461361</v>
      </c>
      <c r="L6806" s="9">
        <v>2</v>
      </c>
      <c r="M6806" s="10">
        <v>-2</v>
      </c>
      <c r="N6806" s="10" t="str">
        <f t="shared" si="213"/>
        <v>Normal</v>
      </c>
    </row>
    <row r="6807" spans="1:14" x14ac:dyDescent="0.3">
      <c r="A6807" s="11" t="s">
        <v>37</v>
      </c>
      <c r="B6807" s="11">
        <v>3035</v>
      </c>
      <c r="C6807" s="11">
        <v>200108</v>
      </c>
      <c r="D6807" s="12">
        <v>45478</v>
      </c>
      <c r="E6807" s="11" t="s">
        <v>7</v>
      </c>
      <c r="F6807" s="11">
        <v>3</v>
      </c>
      <c r="G6807" s="11">
        <v>13.534342497377459</v>
      </c>
      <c r="H6807" s="11">
        <v>1.2156575026225402</v>
      </c>
      <c r="I6807" s="11" t="s">
        <v>47</v>
      </c>
      <c r="J6807" s="11">
        <v>6.867924528301887</v>
      </c>
      <c r="K6807" s="1">
        <f t="shared" si="214"/>
        <v>-1.4206061773193481</v>
      </c>
      <c r="L6807" s="9">
        <v>2</v>
      </c>
      <c r="M6807" s="10">
        <v>-2</v>
      </c>
      <c r="N6807" s="10" t="str">
        <f t="shared" si="213"/>
        <v>Normal</v>
      </c>
    </row>
    <row r="6808" spans="1:14" x14ac:dyDescent="0.3">
      <c r="A6808" s="11" t="s">
        <v>37</v>
      </c>
      <c r="B6808" s="11">
        <v>3035</v>
      </c>
      <c r="C6808" s="11">
        <v>200108</v>
      </c>
      <c r="D6808" s="12">
        <v>45485</v>
      </c>
      <c r="E6808" s="11" t="s">
        <v>7</v>
      </c>
      <c r="F6808" s="11">
        <v>15</v>
      </c>
      <c r="G6808" s="11">
        <v>13.534342497377459</v>
      </c>
      <c r="H6808" s="11">
        <v>1.2156575026225402</v>
      </c>
      <c r="I6808" s="11" t="s">
        <v>48</v>
      </c>
      <c r="J6808" s="11">
        <v>6.867924528301887</v>
      </c>
      <c r="K6808" s="1">
        <f t="shared" si="214"/>
        <v>2.4759136233280068</v>
      </c>
      <c r="L6808" s="9">
        <v>2</v>
      </c>
      <c r="M6808" s="10">
        <v>-2</v>
      </c>
      <c r="N6808" s="10" t="str">
        <f t="shared" si="213"/>
        <v>Anamoly</v>
      </c>
    </row>
    <row r="6809" spans="1:14" x14ac:dyDescent="0.3">
      <c r="A6809" s="11" t="s">
        <v>37</v>
      </c>
      <c r="B6809" s="11">
        <v>3035</v>
      </c>
      <c r="C6809" s="11">
        <v>200108</v>
      </c>
      <c r="D6809" s="12">
        <v>45492</v>
      </c>
      <c r="E6809" s="11" t="s">
        <v>7</v>
      </c>
      <c r="F6809" s="11">
        <v>13</v>
      </c>
      <c r="G6809" s="11">
        <v>15.834705453537527</v>
      </c>
      <c r="H6809" s="11">
        <v>1.9152945464624729</v>
      </c>
      <c r="I6809" s="11" t="s">
        <v>47</v>
      </c>
      <c r="J6809" s="11">
        <v>6.867924528301887</v>
      </c>
      <c r="K6809" s="1">
        <f t="shared" si="214"/>
        <v>1.1853949933767145</v>
      </c>
      <c r="L6809" s="9">
        <v>2</v>
      </c>
      <c r="M6809" s="10">
        <v>-2</v>
      </c>
      <c r="N6809" s="10" t="str">
        <f t="shared" si="213"/>
        <v>Normal</v>
      </c>
    </row>
    <row r="6810" spans="1:14" x14ac:dyDescent="0.3">
      <c r="A6810" s="11" t="s">
        <v>37</v>
      </c>
      <c r="B6810" s="11">
        <v>3035</v>
      </c>
      <c r="C6810" s="11">
        <v>200108</v>
      </c>
      <c r="D6810" s="12">
        <v>45499</v>
      </c>
      <c r="E6810" s="11" t="s">
        <v>7</v>
      </c>
      <c r="F6810" s="11">
        <v>12</v>
      </c>
      <c r="G6810" s="11">
        <v>16.716592261534039</v>
      </c>
      <c r="H6810" s="11">
        <v>1.7834077384659608</v>
      </c>
      <c r="I6810" s="11" t="s">
        <v>47</v>
      </c>
      <c r="J6810" s="11">
        <v>6.867924528301887</v>
      </c>
      <c r="K6810" s="1">
        <f t="shared" si="214"/>
        <v>0.73661448320066758</v>
      </c>
      <c r="L6810" s="9">
        <v>2</v>
      </c>
      <c r="M6810" s="10">
        <v>-2</v>
      </c>
      <c r="N6810" s="10" t="str">
        <f t="shared" si="213"/>
        <v>Normal</v>
      </c>
    </row>
    <row r="6811" spans="1:14" x14ac:dyDescent="0.3">
      <c r="A6811" s="11" t="s">
        <v>37</v>
      </c>
      <c r="B6811" s="11">
        <v>3035</v>
      </c>
      <c r="C6811" s="11">
        <v>200108</v>
      </c>
      <c r="D6811" s="12">
        <v>45506</v>
      </c>
      <c r="E6811" s="11" t="s">
        <v>7</v>
      </c>
      <c r="F6811" s="11">
        <v>11</v>
      </c>
      <c r="G6811" s="11">
        <v>17.181145747868609</v>
      </c>
      <c r="H6811" s="11">
        <v>1.8188542521313922</v>
      </c>
      <c r="I6811" s="11" t="s">
        <v>47</v>
      </c>
      <c r="J6811" s="11">
        <v>6.867924528301887</v>
      </c>
      <c r="K6811" s="1">
        <f t="shared" si="214"/>
        <v>0.39056673294247163</v>
      </c>
      <c r="L6811" s="9">
        <v>2</v>
      </c>
      <c r="M6811" s="10">
        <v>-2</v>
      </c>
      <c r="N6811" s="10" t="str">
        <f t="shared" si="213"/>
        <v>Normal</v>
      </c>
    </row>
    <row r="6812" spans="1:14" x14ac:dyDescent="0.3">
      <c r="A6812" s="11" t="s">
        <v>37</v>
      </c>
      <c r="B6812" s="11">
        <v>3035</v>
      </c>
      <c r="C6812" s="11">
        <v>200108</v>
      </c>
      <c r="D6812" s="12">
        <v>45513</v>
      </c>
      <c r="E6812" s="11" t="s">
        <v>7</v>
      </c>
      <c r="F6812" s="11">
        <v>9</v>
      </c>
      <c r="G6812" s="11">
        <v>17.519442425710327</v>
      </c>
      <c r="H6812" s="11">
        <v>2.2305575742896719</v>
      </c>
      <c r="I6812" s="11" t="s">
        <v>47</v>
      </c>
      <c r="J6812" s="11">
        <v>6.867924528301887</v>
      </c>
      <c r="K6812" s="1">
        <f t="shared" si="214"/>
        <v>-0.228924479058705</v>
      </c>
      <c r="L6812" s="9">
        <v>2</v>
      </c>
      <c r="M6812" s="10">
        <v>-2</v>
      </c>
      <c r="N6812" s="10" t="str">
        <f t="shared" si="213"/>
        <v>Normal</v>
      </c>
    </row>
    <row r="6813" spans="1:14" x14ac:dyDescent="0.3">
      <c r="A6813" s="11" t="s">
        <v>37</v>
      </c>
      <c r="B6813" s="11">
        <v>3035</v>
      </c>
      <c r="C6813" s="11">
        <v>200108</v>
      </c>
      <c r="D6813" s="12">
        <v>45520</v>
      </c>
      <c r="E6813" s="11" t="s">
        <v>7</v>
      </c>
      <c r="F6813" s="11">
        <v>10</v>
      </c>
      <c r="G6813" s="11">
        <v>17.503177281686852</v>
      </c>
      <c r="H6813" s="11">
        <v>2.7468227183131466</v>
      </c>
      <c r="I6813" s="11" t="s">
        <v>47</v>
      </c>
      <c r="J6813" s="11">
        <v>6.867924528301887</v>
      </c>
      <c r="K6813" s="1">
        <f t="shared" si="214"/>
        <v>-3.3883707378584857E-2</v>
      </c>
      <c r="L6813" s="9">
        <v>2</v>
      </c>
      <c r="M6813" s="10">
        <v>-2</v>
      </c>
      <c r="N6813" s="10" t="str">
        <f t="shared" si="213"/>
        <v>Normal</v>
      </c>
    </row>
    <row r="6814" spans="1:14" x14ac:dyDescent="0.3">
      <c r="A6814" s="11" t="s">
        <v>37</v>
      </c>
      <c r="B6814" s="11">
        <v>3035</v>
      </c>
      <c r="C6814" s="11">
        <v>200108</v>
      </c>
      <c r="D6814" s="12">
        <v>45527</v>
      </c>
      <c r="E6814" s="11" t="s">
        <v>7</v>
      </c>
      <c r="F6814" s="11">
        <v>3</v>
      </c>
      <c r="G6814" s="11">
        <v>17.328543838895961</v>
      </c>
      <c r="H6814" s="11">
        <v>3.9214561611040386</v>
      </c>
      <c r="I6814" s="11" t="s">
        <v>48</v>
      </c>
      <c r="J6814" s="11">
        <v>6.867924528301887</v>
      </c>
      <c r="K6814" s="1">
        <f t="shared" si="214"/>
        <v>-2.2749161289160145</v>
      </c>
      <c r="L6814" s="9">
        <v>2</v>
      </c>
      <c r="M6814" s="10">
        <v>-2</v>
      </c>
      <c r="N6814" s="10" t="str">
        <f t="shared" si="213"/>
        <v>Anamoly</v>
      </c>
    </row>
    <row r="6815" spans="1:14" x14ac:dyDescent="0.3">
      <c r="A6815" s="11" t="s">
        <v>37</v>
      </c>
      <c r="B6815" s="11">
        <v>3035</v>
      </c>
      <c r="C6815" s="11">
        <v>200108</v>
      </c>
      <c r="D6815" s="12">
        <v>45534</v>
      </c>
      <c r="E6815" s="11" t="s">
        <v>7</v>
      </c>
      <c r="F6815" s="11">
        <v>2</v>
      </c>
      <c r="G6815" s="11">
        <v>17.746211251235323</v>
      </c>
      <c r="H6815" s="11">
        <v>1.2537887487646788</v>
      </c>
      <c r="I6815" s="11" t="s">
        <v>47</v>
      </c>
      <c r="J6815" s="11">
        <v>6.867924528301887</v>
      </c>
      <c r="K6815" s="1">
        <f t="shared" si="214"/>
        <v>-1.8190171877724972</v>
      </c>
      <c r="L6815" s="9">
        <v>2</v>
      </c>
      <c r="M6815" s="10">
        <v>-2</v>
      </c>
      <c r="N6815" s="10" t="str">
        <f t="shared" si="213"/>
        <v>Normal</v>
      </c>
    </row>
    <row r="6816" spans="1:14" x14ac:dyDescent="0.3">
      <c r="A6816" s="11" t="s">
        <v>37</v>
      </c>
      <c r="B6816" s="11">
        <v>3035</v>
      </c>
      <c r="C6816" s="11">
        <v>200108</v>
      </c>
      <c r="D6816" s="12">
        <v>45541</v>
      </c>
      <c r="E6816" s="11" t="s">
        <v>7</v>
      </c>
      <c r="F6816" s="11">
        <v>1</v>
      </c>
      <c r="G6816" s="11">
        <v>18.031644846590392</v>
      </c>
      <c r="H6816" s="11">
        <v>0.71835515340960754</v>
      </c>
      <c r="I6816" s="11" t="s">
        <v>47</v>
      </c>
      <c r="J6816" s="11">
        <v>6.867924528301887</v>
      </c>
      <c r="K6816" s="1">
        <f t="shared" si="214"/>
        <v>-1.9349297905639911</v>
      </c>
      <c r="L6816" s="9">
        <v>2</v>
      </c>
      <c r="M6816" s="10">
        <v>-2</v>
      </c>
      <c r="N6816" s="10" t="str">
        <f t="shared" si="213"/>
        <v>Normal</v>
      </c>
    </row>
    <row r="6817" spans="1:14" x14ac:dyDescent="0.3">
      <c r="A6817" s="11" t="s">
        <v>37</v>
      </c>
      <c r="B6817" s="11">
        <v>3035</v>
      </c>
      <c r="C6817" s="11">
        <v>200108</v>
      </c>
      <c r="D6817" s="12">
        <v>45548</v>
      </c>
      <c r="E6817" s="11" t="s">
        <v>7</v>
      </c>
      <c r="F6817" s="11">
        <v>3</v>
      </c>
      <c r="G6817" s="11">
        <v>16.676933495115836</v>
      </c>
      <c r="H6817" s="11">
        <v>0</v>
      </c>
      <c r="I6817" s="11" t="s">
        <v>47</v>
      </c>
      <c r="J6817" s="11">
        <v>6.867924528301887</v>
      </c>
      <c r="K6817" s="1">
        <f t="shared" si="214"/>
        <v>-1.0218811268322989</v>
      </c>
      <c r="L6817" s="9">
        <v>2</v>
      </c>
      <c r="M6817" s="10">
        <v>-2</v>
      </c>
      <c r="N6817" s="10" t="str">
        <f t="shared" si="213"/>
        <v>Normal</v>
      </c>
    </row>
    <row r="6818" spans="1:14" x14ac:dyDescent="0.3">
      <c r="A6818" s="11" t="s">
        <v>37</v>
      </c>
      <c r="B6818" s="11">
        <v>3035</v>
      </c>
      <c r="C6818" s="11">
        <v>200108</v>
      </c>
      <c r="D6818" s="12">
        <v>45555</v>
      </c>
      <c r="E6818" s="11" t="s">
        <v>7</v>
      </c>
      <c r="F6818" s="11">
        <v>4</v>
      </c>
      <c r="G6818" s="11">
        <v>14.856597726843686</v>
      </c>
      <c r="H6818" s="11">
        <v>0</v>
      </c>
      <c r="I6818" s="11" t="s">
        <v>47</v>
      </c>
      <c r="J6818" s="11">
        <v>6.867924528301887</v>
      </c>
      <c r="K6818" s="1">
        <f t="shared" si="214"/>
        <v>-0.56003599238933122</v>
      </c>
      <c r="L6818" s="9">
        <v>2</v>
      </c>
      <c r="M6818" s="10">
        <v>-2</v>
      </c>
      <c r="N6818" s="10" t="str">
        <f t="shared" si="213"/>
        <v>Normal</v>
      </c>
    </row>
    <row r="6819" spans="1:14" x14ac:dyDescent="0.3">
      <c r="A6819" s="11" t="s">
        <v>37</v>
      </c>
      <c r="B6819" s="11">
        <v>3035</v>
      </c>
      <c r="C6819" s="11">
        <v>200108</v>
      </c>
      <c r="D6819" s="12">
        <v>45562</v>
      </c>
      <c r="E6819" s="11" t="s">
        <v>7</v>
      </c>
      <c r="F6819" s="11">
        <v>4</v>
      </c>
      <c r="G6819" s="11">
        <v>12.786983540186796</v>
      </c>
      <c r="H6819" s="11">
        <v>0</v>
      </c>
      <c r="I6819" s="11" t="s">
        <v>47</v>
      </c>
      <c r="J6819" s="11">
        <v>6.867924528301887</v>
      </c>
      <c r="K6819" s="1">
        <f t="shared" si="214"/>
        <v>-0.37102079154518663</v>
      </c>
      <c r="L6819" s="9">
        <v>2</v>
      </c>
      <c r="M6819" s="10">
        <v>-2</v>
      </c>
      <c r="N6819" s="10" t="str">
        <f t="shared" si="213"/>
        <v>Normal</v>
      </c>
    </row>
    <row r="6820" spans="1:14" x14ac:dyDescent="0.3">
      <c r="A6820" s="11" t="s">
        <v>37</v>
      </c>
      <c r="B6820" s="11">
        <v>3035</v>
      </c>
      <c r="C6820" s="11">
        <v>200108</v>
      </c>
      <c r="D6820" s="12">
        <v>45569</v>
      </c>
      <c r="E6820" s="11" t="s">
        <v>7</v>
      </c>
      <c r="F6820" s="11">
        <v>6</v>
      </c>
      <c r="G6820" s="11">
        <v>10.582762530298218</v>
      </c>
      <c r="H6820" s="11">
        <v>0</v>
      </c>
      <c r="I6820" s="11" t="s">
        <v>47</v>
      </c>
      <c r="J6820" s="11">
        <v>6.867924528301887</v>
      </c>
      <c r="K6820" s="1">
        <f t="shared" si="214"/>
        <v>0.49319696191607187</v>
      </c>
      <c r="L6820" s="9">
        <v>2</v>
      </c>
      <c r="M6820" s="10">
        <v>-2</v>
      </c>
      <c r="N6820" s="10" t="str">
        <f t="shared" si="213"/>
        <v>Normal</v>
      </c>
    </row>
    <row r="6821" spans="1:14" x14ac:dyDescent="0.3">
      <c r="A6821" s="11" t="s">
        <v>37</v>
      </c>
      <c r="B6821" s="11">
        <v>3035</v>
      </c>
      <c r="C6821" s="11">
        <v>200108</v>
      </c>
      <c r="D6821" s="12">
        <v>45576</v>
      </c>
      <c r="E6821" s="11" t="s">
        <v>7</v>
      </c>
      <c r="F6821" s="11">
        <v>3</v>
      </c>
      <c r="G6821" s="11">
        <v>9.3630817099392409</v>
      </c>
      <c r="H6821" s="11">
        <v>0</v>
      </c>
      <c r="I6821" s="11" t="s">
        <v>47</v>
      </c>
      <c r="J6821" s="11">
        <v>6.867924528301887</v>
      </c>
      <c r="K6821" s="1">
        <f t="shared" si="214"/>
        <v>-0.42954656391301288</v>
      </c>
      <c r="L6821" s="9">
        <v>2</v>
      </c>
      <c r="M6821" s="10">
        <v>-2</v>
      </c>
      <c r="N6821" s="10" t="str">
        <f t="shared" si="213"/>
        <v>Normal</v>
      </c>
    </row>
    <row r="6822" spans="1:14" x14ac:dyDescent="0.3">
      <c r="A6822" s="11" t="s">
        <v>37</v>
      </c>
      <c r="B6822" s="11">
        <v>3035</v>
      </c>
      <c r="C6822" s="11">
        <v>200108</v>
      </c>
      <c r="D6822" s="12">
        <v>45583</v>
      </c>
      <c r="E6822" s="11" t="s">
        <v>7</v>
      </c>
      <c r="F6822" s="11">
        <v>7</v>
      </c>
      <c r="G6822" s="11">
        <v>6.0338821814150112</v>
      </c>
      <c r="H6822" s="11">
        <v>0.46611781858498924</v>
      </c>
      <c r="I6822" s="11" t="s">
        <v>48</v>
      </c>
      <c r="J6822" s="11">
        <v>6.867924528301887</v>
      </c>
      <c r="K6822" s="1">
        <f t="shared" si="214"/>
        <v>2.6940795304016238</v>
      </c>
      <c r="L6822" s="9">
        <v>2</v>
      </c>
      <c r="M6822" s="10">
        <v>-2</v>
      </c>
      <c r="N6822" s="10" t="str">
        <f t="shared" si="213"/>
        <v>Anamoly</v>
      </c>
    </row>
    <row r="6823" spans="1:14" x14ac:dyDescent="0.3">
      <c r="A6823" s="11" t="s">
        <v>37</v>
      </c>
      <c r="B6823" s="11">
        <v>3035</v>
      </c>
      <c r="C6823" s="11">
        <v>200108</v>
      </c>
      <c r="D6823" s="12">
        <v>45590</v>
      </c>
      <c r="E6823" s="11" t="s">
        <v>7</v>
      </c>
      <c r="F6823" s="11">
        <v>7</v>
      </c>
      <c r="G6823" s="11">
        <v>7.4580992435478315</v>
      </c>
      <c r="H6823" s="11">
        <v>4.1900756452168508E-2</v>
      </c>
      <c r="I6823" s="11" t="s">
        <v>47</v>
      </c>
      <c r="J6823" s="11">
        <v>6.867924528301887</v>
      </c>
      <c r="K6823" s="1">
        <f t="shared" si="214"/>
        <v>1.7529196424044293</v>
      </c>
      <c r="L6823" s="9">
        <v>2</v>
      </c>
      <c r="M6823" s="10">
        <v>-2</v>
      </c>
      <c r="N6823" s="10" t="str">
        <f t="shared" si="213"/>
        <v>Normal</v>
      </c>
    </row>
    <row r="6824" spans="1:14" x14ac:dyDescent="0.3">
      <c r="A6824" s="11" t="s">
        <v>37</v>
      </c>
      <c r="B6824" s="11">
        <v>3035</v>
      </c>
      <c r="C6824" s="11">
        <v>200108</v>
      </c>
      <c r="D6824" s="12">
        <v>45597</v>
      </c>
      <c r="E6824" s="11" t="s">
        <v>7</v>
      </c>
      <c r="F6824" s="11">
        <v>5</v>
      </c>
      <c r="G6824" s="11">
        <v>8.3671798556678283</v>
      </c>
      <c r="H6824" s="11">
        <v>0.38282014433217215</v>
      </c>
      <c r="I6824" s="11" t="s">
        <v>47</v>
      </c>
      <c r="J6824" s="11">
        <v>6.867924528301887</v>
      </c>
      <c r="K6824" s="1">
        <f t="shared" si="214"/>
        <v>0.31311214554257477</v>
      </c>
      <c r="L6824" s="9">
        <v>2</v>
      </c>
      <c r="M6824" s="10">
        <v>-2</v>
      </c>
      <c r="N6824" s="10" t="str">
        <f t="shared" si="213"/>
        <v>Normal</v>
      </c>
    </row>
    <row r="6825" spans="1:14" x14ac:dyDescent="0.3">
      <c r="A6825" s="11" t="s">
        <v>37</v>
      </c>
      <c r="B6825" s="11">
        <v>3035</v>
      </c>
      <c r="C6825" s="11">
        <v>200108</v>
      </c>
      <c r="D6825" s="12">
        <v>45604</v>
      </c>
      <c r="E6825" s="11" t="s">
        <v>7</v>
      </c>
      <c r="F6825" s="11">
        <v>8</v>
      </c>
      <c r="G6825" s="11">
        <v>7.9470514318611265</v>
      </c>
      <c r="H6825" s="11">
        <v>1.8029485681388731</v>
      </c>
      <c r="I6825" s="11" t="s">
        <v>48</v>
      </c>
      <c r="J6825" s="11">
        <v>6.867924528301887</v>
      </c>
      <c r="K6825" s="1">
        <f t="shared" si="214"/>
        <v>2.0344711469278987</v>
      </c>
      <c r="L6825" s="9">
        <v>2</v>
      </c>
      <c r="M6825" s="10">
        <v>-2</v>
      </c>
      <c r="N6825" s="10" t="str">
        <f t="shared" si="213"/>
        <v>Anamoly</v>
      </c>
    </row>
    <row r="6826" spans="1:14" x14ac:dyDescent="0.3">
      <c r="A6826" s="11" t="s">
        <v>37</v>
      </c>
      <c r="B6826" s="11">
        <v>3035</v>
      </c>
      <c r="C6826" s="11">
        <v>200108</v>
      </c>
      <c r="D6826" s="12">
        <v>45611</v>
      </c>
      <c r="E6826" s="11" t="s">
        <v>7</v>
      </c>
      <c r="F6826" s="11">
        <v>6</v>
      </c>
      <c r="G6826" s="11">
        <v>8.8166247903553998</v>
      </c>
      <c r="H6826" s="11">
        <v>2.1833752096446002</v>
      </c>
      <c r="I6826" s="11" t="s">
        <v>47</v>
      </c>
      <c r="J6826" s="11">
        <v>6.867924528301887</v>
      </c>
      <c r="K6826" s="1">
        <f t="shared" si="214"/>
        <v>0.30151134457776363</v>
      </c>
      <c r="L6826" s="9">
        <v>2</v>
      </c>
      <c r="M6826" s="10">
        <v>-2</v>
      </c>
      <c r="N6826" s="10" t="str">
        <f t="shared" si="213"/>
        <v>Normal</v>
      </c>
    </row>
    <row r="6827" spans="1:14" x14ac:dyDescent="0.3">
      <c r="A6827" s="11" t="s">
        <v>37</v>
      </c>
      <c r="B6827" s="11">
        <v>3035</v>
      </c>
      <c r="C6827" s="11">
        <v>200108</v>
      </c>
      <c r="D6827" s="12">
        <v>45618</v>
      </c>
      <c r="E6827" s="11" t="s">
        <v>7</v>
      </c>
      <c r="F6827" s="11">
        <v>8</v>
      </c>
      <c r="G6827" s="11">
        <v>8.8724989991991983</v>
      </c>
      <c r="H6827" s="11">
        <v>2.6275010008008008</v>
      </c>
      <c r="I6827" s="11" t="s">
        <v>47</v>
      </c>
      <c r="J6827" s="11">
        <v>6.867924528301887</v>
      </c>
      <c r="K6827" s="1">
        <f t="shared" si="214"/>
        <v>1.4411533842457842</v>
      </c>
      <c r="L6827" s="9">
        <v>2</v>
      </c>
      <c r="M6827" s="10">
        <v>-2</v>
      </c>
      <c r="N6827" s="10" t="str">
        <f t="shared" si="213"/>
        <v>Normal</v>
      </c>
    </row>
    <row r="6828" spans="1:14" x14ac:dyDescent="0.3">
      <c r="A6828" s="11" t="s">
        <v>37</v>
      </c>
      <c r="B6828" s="11">
        <v>3035</v>
      </c>
      <c r="C6828" s="11">
        <v>200108</v>
      </c>
      <c r="D6828" s="12">
        <v>45625</v>
      </c>
      <c r="E6828" s="11" t="s">
        <v>7</v>
      </c>
      <c r="F6828" s="11">
        <v>5</v>
      </c>
      <c r="G6828" s="11">
        <v>9.3724989991991983</v>
      </c>
      <c r="H6828" s="11">
        <v>3.1275010008008008</v>
      </c>
      <c r="I6828" s="11" t="s">
        <v>47</v>
      </c>
      <c r="J6828" s="11">
        <v>6.867924528301887</v>
      </c>
      <c r="K6828" s="1">
        <f t="shared" si="214"/>
        <v>-0.80064076902543568</v>
      </c>
      <c r="L6828" s="9">
        <v>2</v>
      </c>
      <c r="M6828" s="10">
        <v>-2</v>
      </c>
      <c r="N6828" s="10" t="str">
        <f t="shared" si="213"/>
        <v>Normal</v>
      </c>
    </row>
    <row r="6829" spans="1:14" x14ac:dyDescent="0.3">
      <c r="A6829" s="11" t="s">
        <v>37</v>
      </c>
      <c r="B6829" s="11">
        <v>3035</v>
      </c>
      <c r="C6829" s="11">
        <v>200108</v>
      </c>
      <c r="D6829" s="12">
        <v>45632</v>
      </c>
      <c r="E6829" s="11" t="s">
        <v>7</v>
      </c>
      <c r="F6829" s="11">
        <v>9</v>
      </c>
      <c r="G6829" s="11">
        <v>9.3557119958300206</v>
      </c>
      <c r="H6829" s="11">
        <v>2.8942880041699786</v>
      </c>
      <c r="I6829" s="11" t="s">
        <v>47</v>
      </c>
      <c r="J6829" s="11">
        <v>6.867924528301887</v>
      </c>
      <c r="K6829" s="1">
        <f t="shared" si="214"/>
        <v>1.7797934348285147</v>
      </c>
      <c r="L6829" s="9">
        <v>2</v>
      </c>
      <c r="M6829" s="10">
        <v>-2</v>
      </c>
      <c r="N6829" s="10" t="str">
        <f t="shared" si="213"/>
        <v>Normal</v>
      </c>
    </row>
    <row r="6830" spans="1:14" x14ac:dyDescent="0.3">
      <c r="A6830" s="11" t="s">
        <v>37</v>
      </c>
      <c r="B6830" s="11">
        <v>3035</v>
      </c>
      <c r="C6830" s="11">
        <v>200108</v>
      </c>
      <c r="D6830" s="12">
        <v>45639</v>
      </c>
      <c r="E6830" s="11" t="s">
        <v>7</v>
      </c>
      <c r="F6830" s="11">
        <v>3</v>
      </c>
      <c r="G6830" s="11">
        <v>9.602178028658928</v>
      </c>
      <c r="H6830" s="11">
        <v>4.147821971341072</v>
      </c>
      <c r="I6830" s="11" t="s">
        <v>48</v>
      </c>
      <c r="J6830" s="11">
        <v>6.867924528301887</v>
      </c>
      <c r="K6830" s="1">
        <f t="shared" si="214"/>
        <v>-2.8417653407874552</v>
      </c>
      <c r="L6830" s="9">
        <v>2</v>
      </c>
      <c r="M6830" s="10">
        <v>-2</v>
      </c>
      <c r="N6830" s="10" t="str">
        <f t="shared" si="213"/>
        <v>Anamoly</v>
      </c>
    </row>
    <row r="6831" spans="1:14" x14ac:dyDescent="0.3">
      <c r="A6831" s="11" t="s">
        <v>37</v>
      </c>
      <c r="B6831" s="11">
        <v>3035</v>
      </c>
      <c r="C6831" s="11">
        <v>200108</v>
      </c>
      <c r="D6831" s="12">
        <v>45646</v>
      </c>
      <c r="E6831" s="11" t="s">
        <v>7</v>
      </c>
      <c r="F6831" s="11">
        <v>9</v>
      </c>
      <c r="G6831" s="11">
        <v>10.10829613076702</v>
      </c>
      <c r="H6831" s="11">
        <v>2.6417038692329804</v>
      </c>
      <c r="I6831" s="11" t="s">
        <v>47</v>
      </c>
      <c r="J6831" s="11">
        <v>6.867924528301887</v>
      </c>
      <c r="K6831" s="1">
        <f t="shared" si="214"/>
        <v>1.4062640133830926</v>
      </c>
      <c r="L6831" s="9">
        <v>2</v>
      </c>
      <c r="M6831" s="10">
        <v>-2</v>
      </c>
      <c r="N6831" s="10" t="str">
        <f t="shared" si="213"/>
        <v>Normal</v>
      </c>
    </row>
    <row r="6832" spans="1:14" x14ac:dyDescent="0.3">
      <c r="A6832" s="11" t="s">
        <v>37</v>
      </c>
      <c r="B6832" s="11">
        <v>3035</v>
      </c>
      <c r="C6832" s="11">
        <v>200108</v>
      </c>
      <c r="D6832" s="12">
        <v>45653</v>
      </c>
      <c r="E6832" s="11" t="s">
        <v>7</v>
      </c>
      <c r="F6832" s="11">
        <v>4</v>
      </c>
      <c r="G6832" s="11">
        <v>10.740519408288582</v>
      </c>
      <c r="H6832" s="11">
        <v>2.5094805917114176</v>
      </c>
      <c r="I6832" s="11" t="s">
        <v>47</v>
      </c>
      <c r="J6832" s="11">
        <v>6.867924528301887</v>
      </c>
      <c r="K6832" s="1">
        <f t="shared" si="214"/>
        <v>-1.2756591523846526</v>
      </c>
      <c r="L6832" s="9">
        <v>2</v>
      </c>
      <c r="M6832" s="10">
        <v>-2</v>
      </c>
      <c r="N6832" s="10" t="str">
        <f t="shared" si="213"/>
        <v>Normal</v>
      </c>
    </row>
    <row r="6833" spans="1:14" x14ac:dyDescent="0.3">
      <c r="A6833" s="11" t="s">
        <v>37</v>
      </c>
      <c r="B6833" s="11">
        <v>3035</v>
      </c>
      <c r="C6833" s="11">
        <v>200108</v>
      </c>
      <c r="D6833" s="12">
        <v>45660</v>
      </c>
      <c r="E6833" s="11" t="s">
        <v>7</v>
      </c>
      <c r="F6833" s="11">
        <v>3</v>
      </c>
      <c r="G6833" s="11">
        <v>10.858898943540673</v>
      </c>
      <c r="H6833" s="11">
        <v>2.141101056459326</v>
      </c>
      <c r="I6833" s="11" t="s">
        <v>47</v>
      </c>
      <c r="J6833" s="11">
        <v>6.867924528301887</v>
      </c>
      <c r="K6833" s="1">
        <f t="shared" si="214"/>
        <v>-1.6059101370939322</v>
      </c>
      <c r="L6833" s="9">
        <v>2</v>
      </c>
      <c r="M6833" s="10">
        <v>-2</v>
      </c>
      <c r="N6833" s="10" t="str">
        <f t="shared" si="213"/>
        <v>Normal</v>
      </c>
    </row>
    <row r="6834" spans="1:14" x14ac:dyDescent="0.3">
      <c r="A6834" s="11" t="s">
        <v>37</v>
      </c>
      <c r="B6834" s="11">
        <v>3035</v>
      </c>
      <c r="C6834" s="11">
        <v>200108</v>
      </c>
      <c r="D6834" s="12">
        <v>45667</v>
      </c>
      <c r="E6834" s="11" t="s">
        <v>7</v>
      </c>
      <c r="F6834" s="11">
        <v>1</v>
      </c>
      <c r="G6834" s="11">
        <v>10.611823830374103</v>
      </c>
      <c r="H6834" s="11">
        <v>1.1381761696258961</v>
      </c>
      <c r="I6834" s="11" t="s">
        <v>48</v>
      </c>
      <c r="J6834" s="11">
        <v>6.867924528301887</v>
      </c>
      <c r="K6834" s="1">
        <f t="shared" si="214"/>
        <v>-2.0583412744801124</v>
      </c>
      <c r="L6834" s="9">
        <v>2</v>
      </c>
      <c r="M6834" s="10">
        <v>-2</v>
      </c>
      <c r="N6834" s="10" t="str">
        <f t="shared" si="213"/>
        <v>Anamoly</v>
      </c>
    </row>
    <row r="6835" spans="1:14" x14ac:dyDescent="0.3">
      <c r="A6835" s="11" t="s">
        <v>37</v>
      </c>
      <c r="B6835" s="11">
        <v>3035</v>
      </c>
      <c r="C6835" s="11">
        <v>200108</v>
      </c>
      <c r="D6835" s="12">
        <v>45674</v>
      </c>
      <c r="E6835" s="11" t="s">
        <v>7</v>
      </c>
      <c r="F6835" s="11">
        <v>4</v>
      </c>
      <c r="G6835" s="11">
        <v>10.972761571129798</v>
      </c>
      <c r="H6835" s="11">
        <v>0</v>
      </c>
      <c r="I6835" s="11" t="s">
        <v>47</v>
      </c>
      <c r="J6835" s="11">
        <v>6.867924528301887</v>
      </c>
      <c r="K6835" s="1">
        <f t="shared" si="214"/>
        <v>-0.43685202833051895</v>
      </c>
      <c r="L6835" s="9">
        <v>2</v>
      </c>
      <c r="M6835" s="10">
        <v>-2</v>
      </c>
      <c r="N6835" s="10" t="str">
        <f t="shared" si="213"/>
        <v>Normal</v>
      </c>
    </row>
    <row r="6836" spans="1:14" x14ac:dyDescent="0.3">
      <c r="A6836" s="11" t="s">
        <v>37</v>
      </c>
      <c r="B6836" s="11">
        <v>3035</v>
      </c>
      <c r="C6836" s="11">
        <v>200108</v>
      </c>
      <c r="D6836" s="12">
        <v>45681</v>
      </c>
      <c r="E6836" s="11" t="s">
        <v>7</v>
      </c>
      <c r="F6836" s="11">
        <v>4</v>
      </c>
      <c r="G6836" s="11">
        <v>10.111902647381804</v>
      </c>
      <c r="H6836" s="11">
        <v>0</v>
      </c>
      <c r="I6836" s="11" t="s">
        <v>47</v>
      </c>
      <c r="J6836" s="11">
        <v>6.867924528301887</v>
      </c>
      <c r="K6836" s="1">
        <f t="shared" si="214"/>
        <v>-0.27975144247209416</v>
      </c>
      <c r="L6836" s="9">
        <v>2</v>
      </c>
      <c r="M6836" s="10">
        <v>-2</v>
      </c>
      <c r="N6836" s="10" t="str">
        <f t="shared" si="213"/>
        <v>Normal</v>
      </c>
    </row>
    <row r="6837" spans="1:14" x14ac:dyDescent="0.3">
      <c r="A6837" s="11" t="s">
        <v>37</v>
      </c>
      <c r="B6837" s="11">
        <v>3035</v>
      </c>
      <c r="C6837" s="11">
        <v>200108</v>
      </c>
      <c r="D6837" s="12">
        <v>45688</v>
      </c>
      <c r="E6837" s="11" t="s">
        <v>7</v>
      </c>
      <c r="F6837" s="11">
        <v>1</v>
      </c>
      <c r="G6837" s="11">
        <v>10.004358697837503</v>
      </c>
      <c r="H6837" s="11">
        <v>0</v>
      </c>
      <c r="I6837" s="11" t="s">
        <v>47</v>
      </c>
      <c r="J6837" s="11">
        <v>6.867924528301887</v>
      </c>
      <c r="K6837" s="1">
        <f t="shared" si="214"/>
        <v>-1.347744295786502</v>
      </c>
      <c r="L6837" s="9">
        <v>2</v>
      </c>
      <c r="M6837" s="10">
        <v>-2</v>
      </c>
      <c r="N6837" s="10" t="str">
        <f t="shared" si="213"/>
        <v>Normal</v>
      </c>
    </row>
    <row r="6838" spans="1:14" x14ac:dyDescent="0.3">
      <c r="A6838" s="11" t="s">
        <v>37</v>
      </c>
      <c r="B6838" s="11">
        <v>3035</v>
      </c>
      <c r="C6838" s="11">
        <v>200108</v>
      </c>
      <c r="D6838" s="12">
        <v>45695</v>
      </c>
      <c r="E6838" s="11" t="s">
        <v>7</v>
      </c>
      <c r="F6838" s="11">
        <v>4</v>
      </c>
      <c r="G6838" s="11">
        <v>8.3087484987987992</v>
      </c>
      <c r="H6838" s="11">
        <v>0</v>
      </c>
      <c r="I6838" s="11" t="s">
        <v>47</v>
      </c>
      <c r="J6838" s="11">
        <v>6.867924528301887</v>
      </c>
      <c r="K6838" s="1">
        <f t="shared" si="214"/>
        <v>0.16012815380508716</v>
      </c>
      <c r="L6838" s="9">
        <v>2</v>
      </c>
      <c r="M6838" s="10">
        <v>-2</v>
      </c>
      <c r="N6838" s="10" t="str">
        <f t="shared" si="213"/>
        <v>Normal</v>
      </c>
    </row>
    <row r="6839" spans="1:14" x14ac:dyDescent="0.3">
      <c r="A6839" s="11" t="s">
        <v>37</v>
      </c>
      <c r="B6839" s="11">
        <v>3035</v>
      </c>
      <c r="C6839" s="11">
        <v>200107</v>
      </c>
      <c r="D6839" s="12">
        <v>45331</v>
      </c>
      <c r="E6839" s="11" t="s">
        <v>8</v>
      </c>
      <c r="F6839" s="11">
        <v>139</v>
      </c>
      <c r="G6839" s="11"/>
      <c r="H6839" s="11"/>
      <c r="I6839" s="11" t="s">
        <v>47</v>
      </c>
      <c r="J6839" s="11">
        <v>241.77358490566039</v>
      </c>
      <c r="K6839" s="1">
        <v>0</v>
      </c>
      <c r="L6839" s="9">
        <v>2</v>
      </c>
      <c r="M6839" s="10">
        <v>-2</v>
      </c>
      <c r="N6839" s="10" t="str">
        <f t="shared" si="213"/>
        <v>Normal</v>
      </c>
    </row>
    <row r="6840" spans="1:14" x14ac:dyDescent="0.3">
      <c r="A6840" s="11" t="s">
        <v>37</v>
      </c>
      <c r="B6840" s="11">
        <v>3035</v>
      </c>
      <c r="C6840" s="11">
        <v>200107</v>
      </c>
      <c r="D6840" s="12">
        <v>45338</v>
      </c>
      <c r="E6840" s="11" t="s">
        <v>8</v>
      </c>
      <c r="F6840" s="11">
        <v>116</v>
      </c>
      <c r="G6840" s="11">
        <v>139</v>
      </c>
      <c r="H6840" s="11">
        <v>139</v>
      </c>
      <c r="I6840" s="11" t="s">
        <v>48</v>
      </c>
      <c r="J6840" s="11">
        <v>241.77358490566039</v>
      </c>
      <c r="K6840" s="1">
        <v>0</v>
      </c>
      <c r="L6840" s="9">
        <v>2</v>
      </c>
      <c r="M6840" s="10">
        <v>-2</v>
      </c>
      <c r="N6840" s="10" t="str">
        <f t="shared" si="213"/>
        <v>Normal</v>
      </c>
    </row>
    <row r="6841" spans="1:14" x14ac:dyDescent="0.3">
      <c r="A6841" s="11" t="s">
        <v>37</v>
      </c>
      <c r="B6841" s="11">
        <v>3035</v>
      </c>
      <c r="C6841" s="11">
        <v>200107</v>
      </c>
      <c r="D6841" s="12">
        <v>45345</v>
      </c>
      <c r="E6841" s="11" t="s">
        <v>8</v>
      </c>
      <c r="F6841" s="11">
        <v>144</v>
      </c>
      <c r="G6841" s="11">
        <v>150.5</v>
      </c>
      <c r="H6841" s="11">
        <v>104.5</v>
      </c>
      <c r="I6841" s="11" t="s">
        <v>47</v>
      </c>
      <c r="J6841" s="11">
        <v>241.77358490566039</v>
      </c>
      <c r="K6841" s="1">
        <f t="shared" si="214"/>
        <v>2.0257792534864696</v>
      </c>
      <c r="L6841" s="9">
        <v>2</v>
      </c>
      <c r="M6841" s="10">
        <v>-2</v>
      </c>
      <c r="N6841" s="10" t="str">
        <f t="shared" si="213"/>
        <v>Anamoly</v>
      </c>
    </row>
    <row r="6842" spans="1:14" x14ac:dyDescent="0.3">
      <c r="A6842" s="11" t="s">
        <v>37</v>
      </c>
      <c r="B6842" s="11">
        <v>3035</v>
      </c>
      <c r="C6842" s="11">
        <v>200107</v>
      </c>
      <c r="D6842" s="12">
        <v>45352</v>
      </c>
      <c r="E6842" s="11" t="s">
        <v>8</v>
      </c>
      <c r="F6842" s="11">
        <v>163</v>
      </c>
      <c r="G6842" s="11">
        <v>157.38578821089584</v>
      </c>
      <c r="H6842" s="11">
        <v>108.61421178910416</v>
      </c>
      <c r="I6842" s="11" t="s">
        <v>48</v>
      </c>
      <c r="J6842" s="11">
        <v>241.77358490566039</v>
      </c>
      <c r="K6842" s="1">
        <f t="shared" si="214"/>
        <v>1.7543755478002108</v>
      </c>
      <c r="L6842" s="9">
        <v>2</v>
      </c>
      <c r="M6842" s="10">
        <v>-2</v>
      </c>
      <c r="N6842" s="10" t="str">
        <f t="shared" si="213"/>
        <v>Normal</v>
      </c>
    </row>
    <row r="6843" spans="1:14" x14ac:dyDescent="0.3">
      <c r="A6843" s="11" t="s">
        <v>37</v>
      </c>
      <c r="B6843" s="11">
        <v>3035</v>
      </c>
      <c r="C6843" s="11">
        <v>200107</v>
      </c>
      <c r="D6843" s="12">
        <v>45359</v>
      </c>
      <c r="E6843" s="11" t="s">
        <v>8</v>
      </c>
      <c r="F6843" s="11">
        <v>168</v>
      </c>
      <c r="G6843" s="11">
        <v>173.98133808556642</v>
      </c>
      <c r="H6843" s="11">
        <v>107.01866191443358</v>
      </c>
      <c r="I6843" s="11" t="s">
        <v>47</v>
      </c>
      <c r="J6843" s="11">
        <v>241.77358490566039</v>
      </c>
      <c r="K6843" s="1">
        <f t="shared" si="214"/>
        <v>1.3802234250348449</v>
      </c>
      <c r="L6843" s="9">
        <v>2</v>
      </c>
      <c r="M6843" s="10">
        <v>-2</v>
      </c>
      <c r="N6843" s="10" t="str">
        <f t="shared" si="213"/>
        <v>Normal</v>
      </c>
    </row>
    <row r="6844" spans="1:14" x14ac:dyDescent="0.3">
      <c r="A6844" s="11" t="s">
        <v>37</v>
      </c>
      <c r="B6844" s="11">
        <v>3035</v>
      </c>
      <c r="C6844" s="11">
        <v>200107</v>
      </c>
      <c r="D6844" s="12">
        <v>45366</v>
      </c>
      <c r="E6844" s="11" t="s">
        <v>8</v>
      </c>
      <c r="F6844" s="11">
        <v>145</v>
      </c>
      <c r="G6844" s="11">
        <v>183.15911731997949</v>
      </c>
      <c r="H6844" s="11">
        <v>108.84088268002051</v>
      </c>
      <c r="I6844" s="11" t="s">
        <v>47</v>
      </c>
      <c r="J6844" s="11">
        <v>241.77358490566039</v>
      </c>
      <c r="K6844" s="1">
        <f t="shared" si="214"/>
        <v>0.74354358789797381</v>
      </c>
      <c r="L6844" s="9">
        <v>2</v>
      </c>
      <c r="M6844" s="10">
        <v>-2</v>
      </c>
      <c r="N6844" s="10" t="str">
        <f t="shared" si="213"/>
        <v>Normal</v>
      </c>
    </row>
    <row r="6845" spans="1:14" x14ac:dyDescent="0.3">
      <c r="A6845" s="11" t="s">
        <v>37</v>
      </c>
      <c r="B6845" s="11">
        <v>3035</v>
      </c>
      <c r="C6845" s="11">
        <v>200107</v>
      </c>
      <c r="D6845" s="12">
        <v>45373</v>
      </c>
      <c r="E6845" s="11" t="s">
        <v>8</v>
      </c>
      <c r="F6845" s="11">
        <v>174</v>
      </c>
      <c r="G6845" s="11">
        <v>179.76299914692811</v>
      </c>
      <c r="H6845" s="11">
        <v>111.90366751973856</v>
      </c>
      <c r="I6845" s="11" t="s">
        <v>47</v>
      </c>
      <c r="J6845" s="11">
        <v>241.77358490566039</v>
      </c>
      <c r="K6845" s="1">
        <f t="shared" si="214"/>
        <v>1.0033739322306785</v>
      </c>
      <c r="L6845" s="9">
        <v>2</v>
      </c>
      <c r="M6845" s="10">
        <v>-2</v>
      </c>
      <c r="N6845" s="10" t="str">
        <f t="shared" si="213"/>
        <v>Normal</v>
      </c>
    </row>
    <row r="6846" spans="1:14" x14ac:dyDescent="0.3">
      <c r="A6846" s="11" t="s">
        <v>37</v>
      </c>
      <c r="B6846" s="11">
        <v>3035</v>
      </c>
      <c r="C6846" s="11">
        <v>200107</v>
      </c>
      <c r="D6846" s="12">
        <v>45380</v>
      </c>
      <c r="E6846" s="11" t="s">
        <v>8</v>
      </c>
      <c r="F6846" s="11">
        <v>141</v>
      </c>
      <c r="G6846" s="11">
        <v>186.94281311905817</v>
      </c>
      <c r="H6846" s="11">
        <v>112.77147259522755</v>
      </c>
      <c r="I6846" s="11" t="s">
        <v>47</v>
      </c>
      <c r="J6846" s="11">
        <v>241.77358490566039</v>
      </c>
      <c r="K6846" s="1">
        <f t="shared" si="214"/>
        <v>0.18288603532704542</v>
      </c>
      <c r="L6846" s="9">
        <v>2</v>
      </c>
      <c r="M6846" s="10">
        <v>-2</v>
      </c>
      <c r="N6846" s="10" t="str">
        <f t="shared" si="213"/>
        <v>Normal</v>
      </c>
    </row>
    <row r="6847" spans="1:14" x14ac:dyDescent="0.3">
      <c r="A6847" s="11" t="s">
        <v>37</v>
      </c>
      <c r="B6847" s="11">
        <v>3035</v>
      </c>
      <c r="C6847" s="11">
        <v>200107</v>
      </c>
      <c r="D6847" s="12">
        <v>45387</v>
      </c>
      <c r="E6847" s="11" t="s">
        <v>8</v>
      </c>
      <c r="F6847" s="11">
        <v>146</v>
      </c>
      <c r="G6847" s="11">
        <v>183.93167136450455</v>
      </c>
      <c r="H6847" s="11">
        <v>113.56832863549545</v>
      </c>
      <c r="I6847" s="11" t="s">
        <v>47</v>
      </c>
      <c r="J6847" s="11">
        <v>241.77358490566039</v>
      </c>
      <c r="K6847" s="1">
        <f t="shared" si="214"/>
        <v>-0.15633140174088067</v>
      </c>
      <c r="L6847" s="9">
        <v>2</v>
      </c>
      <c r="M6847" s="10">
        <v>-2</v>
      </c>
      <c r="N6847" s="10" t="str">
        <f t="shared" si="213"/>
        <v>Normal</v>
      </c>
    </row>
    <row r="6848" spans="1:14" x14ac:dyDescent="0.3">
      <c r="A6848" s="11" t="s">
        <v>37</v>
      </c>
      <c r="B6848" s="11">
        <v>3035</v>
      </c>
      <c r="C6848" s="11">
        <v>200107</v>
      </c>
      <c r="D6848" s="12">
        <v>45394</v>
      </c>
      <c r="E6848" s="11" t="s">
        <v>8</v>
      </c>
      <c r="F6848" s="11">
        <v>171</v>
      </c>
      <c r="G6848" s="11">
        <v>184.13496232973893</v>
      </c>
      <c r="H6848" s="11">
        <v>115.11503767026107</v>
      </c>
      <c r="I6848" s="11" t="s">
        <v>47</v>
      </c>
      <c r="J6848" s="11">
        <v>241.77358490566039</v>
      </c>
      <c r="K6848" s="1">
        <f t="shared" si="214"/>
        <v>1.2387727228308278</v>
      </c>
      <c r="L6848" s="9">
        <v>2</v>
      </c>
      <c r="M6848" s="10">
        <v>-2</v>
      </c>
      <c r="N6848" s="10" t="str">
        <f t="shared" si="213"/>
        <v>Normal</v>
      </c>
    </row>
    <row r="6849" spans="1:14" x14ac:dyDescent="0.3">
      <c r="A6849" s="11" t="s">
        <v>37</v>
      </c>
      <c r="B6849" s="11">
        <v>3035</v>
      </c>
      <c r="C6849" s="11">
        <v>200107</v>
      </c>
      <c r="D6849" s="12">
        <v>45401</v>
      </c>
      <c r="E6849" s="11" t="s">
        <v>8</v>
      </c>
      <c r="F6849" s="11">
        <v>171</v>
      </c>
      <c r="G6849" s="11">
        <v>182.28759391645525</v>
      </c>
      <c r="H6849" s="11">
        <v>130.71240608354475</v>
      </c>
      <c r="I6849" s="11" t="s">
        <v>47</v>
      </c>
      <c r="J6849" s="11">
        <v>241.77358490566039</v>
      </c>
      <c r="K6849" s="1">
        <f t="shared" si="214"/>
        <v>1.1245717647777478</v>
      </c>
      <c r="L6849" s="9">
        <v>2</v>
      </c>
      <c r="M6849" s="10">
        <v>-2</v>
      </c>
      <c r="N6849" s="10" t="str">
        <f t="shared" si="213"/>
        <v>Normal</v>
      </c>
    </row>
    <row r="6850" spans="1:14" x14ac:dyDescent="0.3">
      <c r="A6850" s="11" t="s">
        <v>37</v>
      </c>
      <c r="B6850" s="11">
        <v>3035</v>
      </c>
      <c r="C6850" s="11">
        <v>200107</v>
      </c>
      <c r="D6850" s="12">
        <v>45408</v>
      </c>
      <c r="E6850" s="11" t="s">
        <v>8</v>
      </c>
      <c r="F6850" s="11">
        <v>173</v>
      </c>
      <c r="G6850" s="11">
        <v>185.30013520121378</v>
      </c>
      <c r="H6850" s="11">
        <v>134.44986479878622</v>
      </c>
      <c r="I6850" s="11" t="s">
        <v>47</v>
      </c>
      <c r="J6850" s="11">
        <v>241.77358490566039</v>
      </c>
      <c r="K6850" s="1">
        <f t="shared" si="214"/>
        <v>1.0324428874127223</v>
      </c>
      <c r="L6850" s="9">
        <v>2</v>
      </c>
      <c r="M6850" s="10">
        <v>-2</v>
      </c>
      <c r="N6850" s="10" t="str">
        <f t="shared" si="213"/>
        <v>Normal</v>
      </c>
    </row>
    <row r="6851" spans="1:14" x14ac:dyDescent="0.3">
      <c r="A6851" s="11" t="s">
        <v>37</v>
      </c>
      <c r="B6851" s="11">
        <v>3035</v>
      </c>
      <c r="C6851" s="11">
        <v>200107</v>
      </c>
      <c r="D6851" s="12">
        <v>45415</v>
      </c>
      <c r="E6851" s="11" t="s">
        <v>8</v>
      </c>
      <c r="F6851" s="11">
        <v>174</v>
      </c>
      <c r="G6851" s="11">
        <v>187.98458860444441</v>
      </c>
      <c r="H6851" s="11">
        <v>134.26541139555559</v>
      </c>
      <c r="I6851" s="11" t="s">
        <v>47</v>
      </c>
      <c r="J6851" s="11">
        <v>241.77358490566039</v>
      </c>
      <c r="K6851" s="1">
        <f t="shared" si="214"/>
        <v>0.95868929264758695</v>
      </c>
      <c r="L6851" s="9">
        <v>2</v>
      </c>
      <c r="M6851" s="10">
        <v>-2</v>
      </c>
      <c r="N6851" s="10" t="str">
        <f t="shared" si="213"/>
        <v>Normal</v>
      </c>
    </row>
    <row r="6852" spans="1:14" x14ac:dyDescent="0.3">
      <c r="A6852" s="11" t="s">
        <v>37</v>
      </c>
      <c r="B6852" s="11">
        <v>3035</v>
      </c>
      <c r="C6852" s="11">
        <v>200107</v>
      </c>
      <c r="D6852" s="12">
        <v>45422</v>
      </c>
      <c r="E6852" s="11" t="s">
        <v>8</v>
      </c>
      <c r="F6852" s="11">
        <v>179</v>
      </c>
      <c r="G6852" s="11">
        <v>189.77549282718854</v>
      </c>
      <c r="H6852" s="11">
        <v>133.97450717281146</v>
      </c>
      <c r="I6852" s="11" t="s">
        <v>47</v>
      </c>
      <c r="J6852" s="11">
        <v>241.77358490566039</v>
      </c>
      <c r="K6852" s="1">
        <f t="shared" si="214"/>
        <v>1.2275768823202993</v>
      </c>
      <c r="L6852" s="9">
        <v>2</v>
      </c>
      <c r="M6852" s="10">
        <v>-2</v>
      </c>
      <c r="N6852" s="10" t="str">
        <f t="shared" ref="N6852:N6915" si="215">IF(AND(K6852&lt;=L6852,K6852&gt;=M6852),"Normal","Anamoly")</f>
        <v>Normal</v>
      </c>
    </row>
    <row r="6853" spans="1:14" x14ac:dyDescent="0.3">
      <c r="A6853" s="11" t="s">
        <v>37</v>
      </c>
      <c r="B6853" s="11">
        <v>3035</v>
      </c>
      <c r="C6853" s="11">
        <v>200107</v>
      </c>
      <c r="D6853" s="12">
        <v>45429</v>
      </c>
      <c r="E6853" s="11" t="s">
        <v>8</v>
      </c>
      <c r="F6853" s="11">
        <v>157</v>
      </c>
      <c r="G6853" s="11">
        <v>192.7790334658753</v>
      </c>
      <c r="H6853" s="11">
        <v>139.4709665341247</v>
      </c>
      <c r="I6853" s="11" t="s">
        <v>47</v>
      </c>
      <c r="J6853" s="11">
        <v>241.77358490566039</v>
      </c>
      <c r="K6853" s="1">
        <f t="shared" si="214"/>
        <v>-0.68469937292474581</v>
      </c>
      <c r="L6853" s="9">
        <v>2</v>
      </c>
      <c r="M6853" s="10">
        <v>-2</v>
      </c>
      <c r="N6853" s="10" t="str">
        <f t="shared" si="215"/>
        <v>Normal</v>
      </c>
    </row>
    <row r="6854" spans="1:14" x14ac:dyDescent="0.3">
      <c r="A6854" s="11" t="s">
        <v>37</v>
      </c>
      <c r="B6854" s="11">
        <v>3035</v>
      </c>
      <c r="C6854" s="11">
        <v>200107</v>
      </c>
      <c r="D6854" s="12">
        <v>45436</v>
      </c>
      <c r="E6854" s="11" t="s">
        <v>8</v>
      </c>
      <c r="F6854" s="11">
        <v>162</v>
      </c>
      <c r="G6854" s="11">
        <v>190.51414716712571</v>
      </c>
      <c r="H6854" s="11">
        <v>137.48585283287429</v>
      </c>
      <c r="I6854" s="11" t="s">
        <v>47</v>
      </c>
      <c r="J6854" s="11">
        <v>241.77358490566039</v>
      </c>
      <c r="K6854" s="1">
        <f t="shared" si="214"/>
        <v>-0.15086285728094284</v>
      </c>
      <c r="L6854" s="9">
        <v>2</v>
      </c>
      <c r="M6854" s="10">
        <v>-2</v>
      </c>
      <c r="N6854" s="10" t="str">
        <f t="shared" si="215"/>
        <v>Normal</v>
      </c>
    </row>
    <row r="6855" spans="1:14" x14ac:dyDescent="0.3">
      <c r="A6855" s="11" t="s">
        <v>37</v>
      </c>
      <c r="B6855" s="11">
        <v>3035</v>
      </c>
      <c r="C6855" s="11">
        <v>200107</v>
      </c>
      <c r="D6855" s="12">
        <v>45443</v>
      </c>
      <c r="E6855" s="11" t="s">
        <v>8</v>
      </c>
      <c r="F6855" s="11">
        <v>105</v>
      </c>
      <c r="G6855" s="11">
        <v>186.9458636627482</v>
      </c>
      <c r="H6855" s="11">
        <v>146.3041363372518</v>
      </c>
      <c r="I6855" s="11" t="s">
        <v>48</v>
      </c>
      <c r="J6855" s="11">
        <v>241.77358490566039</v>
      </c>
      <c r="K6855" s="1">
        <f t="shared" si="214"/>
        <v>-6.0651949663901075</v>
      </c>
      <c r="L6855" s="9">
        <v>2</v>
      </c>
      <c r="M6855" s="10">
        <v>-2</v>
      </c>
      <c r="N6855" s="10" t="str">
        <f t="shared" si="215"/>
        <v>Anamoly</v>
      </c>
    </row>
    <row r="6856" spans="1:14" x14ac:dyDescent="0.3">
      <c r="A6856" s="11" t="s">
        <v>37</v>
      </c>
      <c r="B6856" s="11">
        <v>3035</v>
      </c>
      <c r="C6856" s="11">
        <v>200107</v>
      </c>
      <c r="D6856" s="12">
        <v>45450</v>
      </c>
      <c r="E6856" s="11" t="s">
        <v>8</v>
      </c>
      <c r="F6856" s="11">
        <v>161</v>
      </c>
      <c r="G6856" s="11">
        <v>206.15422712353222</v>
      </c>
      <c r="H6856" s="11">
        <v>116.84577287646778</v>
      </c>
      <c r="I6856" s="11" t="s">
        <v>47</v>
      </c>
      <c r="J6856" s="11">
        <v>241.77358490566039</v>
      </c>
      <c r="K6856" s="1">
        <f t="shared" si="214"/>
        <v>-2.2394296451119462E-2</v>
      </c>
      <c r="L6856" s="9">
        <v>2</v>
      </c>
      <c r="M6856" s="10">
        <v>-2</v>
      </c>
      <c r="N6856" s="10" t="str">
        <f t="shared" si="215"/>
        <v>Normal</v>
      </c>
    </row>
    <row r="6857" spans="1:14" x14ac:dyDescent="0.3">
      <c r="A6857" s="11" t="s">
        <v>37</v>
      </c>
      <c r="B6857" s="11">
        <v>3035</v>
      </c>
      <c r="C6857" s="11">
        <v>200107</v>
      </c>
      <c r="D6857" s="12">
        <v>45457</v>
      </c>
      <c r="E6857" s="11" t="s">
        <v>8</v>
      </c>
      <c r="F6857" s="11">
        <v>189</v>
      </c>
      <c r="G6857" s="11">
        <v>204.32663780280888</v>
      </c>
      <c r="H6857" s="11">
        <v>116.17336219719112</v>
      </c>
      <c r="I6857" s="11" t="s">
        <v>47</v>
      </c>
      <c r="J6857" s="11">
        <v>241.77358490566039</v>
      </c>
      <c r="K6857" s="1">
        <f t="shared" si="214"/>
        <v>1.3045459650812046</v>
      </c>
      <c r="L6857" s="9">
        <v>2</v>
      </c>
      <c r="M6857" s="10">
        <v>-2</v>
      </c>
      <c r="N6857" s="10" t="str">
        <f t="shared" si="215"/>
        <v>Normal</v>
      </c>
    </row>
    <row r="6858" spans="1:14" x14ac:dyDescent="0.3">
      <c r="A6858" s="11" t="s">
        <v>37</v>
      </c>
      <c r="B6858" s="11">
        <v>3035</v>
      </c>
      <c r="C6858" s="11">
        <v>200107</v>
      </c>
      <c r="D6858" s="12">
        <v>45464</v>
      </c>
      <c r="E6858" s="11" t="s">
        <v>8</v>
      </c>
      <c r="F6858" s="11">
        <v>161</v>
      </c>
      <c r="G6858" s="11">
        <v>210.2283982551269</v>
      </c>
      <c r="H6858" s="11">
        <v>114.7716017448731</v>
      </c>
      <c r="I6858" s="11" t="s">
        <v>47</v>
      </c>
      <c r="J6858" s="11">
        <v>241.77358490566039</v>
      </c>
      <c r="K6858" s="1">
        <f t="shared" si="214"/>
        <v>-6.2855660564258412E-2</v>
      </c>
      <c r="L6858" s="9">
        <v>2</v>
      </c>
      <c r="M6858" s="10">
        <v>-2</v>
      </c>
      <c r="N6858" s="10" t="str">
        <f t="shared" si="215"/>
        <v>Normal</v>
      </c>
    </row>
    <row r="6859" spans="1:14" x14ac:dyDescent="0.3">
      <c r="A6859" s="11" t="s">
        <v>37</v>
      </c>
      <c r="B6859" s="11">
        <v>3035</v>
      </c>
      <c r="C6859" s="11">
        <v>200107</v>
      </c>
      <c r="D6859" s="12">
        <v>45471</v>
      </c>
      <c r="E6859" s="11" t="s">
        <v>8</v>
      </c>
      <c r="F6859" s="11">
        <v>178</v>
      </c>
      <c r="G6859" s="11">
        <v>208.06378650300036</v>
      </c>
      <c r="H6859" s="11">
        <v>113.93621349699963</v>
      </c>
      <c r="I6859" s="11" t="s">
        <v>47</v>
      </c>
      <c r="J6859" s="11">
        <v>241.77358490566039</v>
      </c>
      <c r="K6859" s="1">
        <f t="shared" si="214"/>
        <v>0.72242381088126983</v>
      </c>
      <c r="L6859" s="9">
        <v>2</v>
      </c>
      <c r="M6859" s="10">
        <v>-2</v>
      </c>
      <c r="N6859" s="10" t="str">
        <f t="shared" si="215"/>
        <v>Normal</v>
      </c>
    </row>
    <row r="6860" spans="1:14" x14ac:dyDescent="0.3">
      <c r="A6860" s="11" t="s">
        <v>37</v>
      </c>
      <c r="B6860" s="11">
        <v>3035</v>
      </c>
      <c r="C6860" s="11">
        <v>200107</v>
      </c>
      <c r="D6860" s="12">
        <v>45478</v>
      </c>
      <c r="E6860" s="11" t="s">
        <v>8</v>
      </c>
      <c r="F6860" s="11">
        <v>116</v>
      </c>
      <c r="G6860" s="11">
        <v>209.18647607026546</v>
      </c>
      <c r="H6860" s="11">
        <v>113.81352392973454</v>
      </c>
      <c r="I6860" s="11" t="s">
        <v>47</v>
      </c>
      <c r="J6860" s="11">
        <v>241.77358490566039</v>
      </c>
      <c r="K6860" s="1">
        <f t="shared" si="214"/>
        <v>-1.9082978550545984</v>
      </c>
      <c r="L6860" s="9">
        <v>2</v>
      </c>
      <c r="M6860" s="10">
        <v>-2</v>
      </c>
      <c r="N6860" s="10" t="str">
        <f t="shared" si="215"/>
        <v>Normal</v>
      </c>
    </row>
    <row r="6861" spans="1:14" x14ac:dyDescent="0.3">
      <c r="A6861" s="11" t="s">
        <v>37</v>
      </c>
      <c r="B6861" s="11">
        <v>3035</v>
      </c>
      <c r="C6861" s="11">
        <v>200107</v>
      </c>
      <c r="D6861" s="12">
        <v>45485</v>
      </c>
      <c r="E6861" s="11" t="s">
        <v>8</v>
      </c>
      <c r="F6861" s="11">
        <v>134</v>
      </c>
      <c r="G6861" s="11">
        <v>207.55029554856424</v>
      </c>
      <c r="H6861" s="11">
        <v>99.699704451435778</v>
      </c>
      <c r="I6861" s="11" t="s">
        <v>47</v>
      </c>
      <c r="J6861" s="11">
        <v>241.77358490566039</v>
      </c>
      <c r="K6861" s="1">
        <f t="shared" si="214"/>
        <v>-0.72785878316887676</v>
      </c>
      <c r="L6861" s="9">
        <v>2</v>
      </c>
      <c r="M6861" s="10">
        <v>-2</v>
      </c>
      <c r="N6861" s="10" t="str">
        <f t="shared" si="215"/>
        <v>Normal</v>
      </c>
    </row>
    <row r="6862" spans="1:14" x14ac:dyDescent="0.3">
      <c r="A6862" s="11" t="s">
        <v>37</v>
      </c>
      <c r="B6862" s="11">
        <v>3035</v>
      </c>
      <c r="C6862" s="11">
        <v>200107</v>
      </c>
      <c r="D6862" s="12">
        <v>45492</v>
      </c>
      <c r="E6862" s="11" t="s">
        <v>8</v>
      </c>
      <c r="F6862" s="11">
        <v>185</v>
      </c>
      <c r="G6862" s="11">
        <v>206.08308232874796</v>
      </c>
      <c r="H6862" s="11">
        <v>95.416917671252037</v>
      </c>
      <c r="I6862" s="11" t="s">
        <v>47</v>
      </c>
      <c r="J6862" s="11">
        <v>241.77358490566039</v>
      </c>
      <c r="K6862" s="1">
        <f t="shared" si="214"/>
        <v>1.2379574228853549</v>
      </c>
      <c r="L6862" s="9">
        <v>2</v>
      </c>
      <c r="M6862" s="10">
        <v>-2</v>
      </c>
      <c r="N6862" s="10" t="str">
        <f t="shared" si="215"/>
        <v>Normal</v>
      </c>
    </row>
    <row r="6863" spans="1:14" x14ac:dyDescent="0.3">
      <c r="A6863" s="11" t="s">
        <v>37</v>
      </c>
      <c r="B6863" s="11">
        <v>3035</v>
      </c>
      <c r="C6863" s="11">
        <v>200107</v>
      </c>
      <c r="D6863" s="12">
        <v>45499</v>
      </c>
      <c r="E6863" s="11" t="s">
        <v>8</v>
      </c>
      <c r="F6863" s="11">
        <v>185</v>
      </c>
      <c r="G6863" s="11">
        <v>213.22313336003066</v>
      </c>
      <c r="H6863" s="11">
        <v>94.026866639969342</v>
      </c>
      <c r="I6863" s="11" t="s">
        <v>47</v>
      </c>
      <c r="J6863" s="11">
        <v>241.77358490566039</v>
      </c>
      <c r="K6863" s="1">
        <f t="shared" si="214"/>
        <v>1.0528853247958119</v>
      </c>
      <c r="L6863" s="9">
        <v>2</v>
      </c>
      <c r="M6863" s="10">
        <v>-2</v>
      </c>
      <c r="N6863" s="10" t="str">
        <f t="shared" si="215"/>
        <v>Normal</v>
      </c>
    </row>
    <row r="6864" spans="1:14" x14ac:dyDescent="0.3">
      <c r="A6864" s="11" t="s">
        <v>37</v>
      </c>
      <c r="B6864" s="11">
        <v>3035</v>
      </c>
      <c r="C6864" s="11">
        <v>200107</v>
      </c>
      <c r="D6864" s="12">
        <v>45506</v>
      </c>
      <c r="E6864" s="11" t="s">
        <v>8</v>
      </c>
      <c r="F6864" s="11">
        <v>157</v>
      </c>
      <c r="G6864" s="11">
        <v>213.24291511137886</v>
      </c>
      <c r="H6864" s="11">
        <v>114.00708488862114</v>
      </c>
      <c r="I6864" s="11" t="s">
        <v>47</v>
      </c>
      <c r="J6864" s="11">
        <v>241.77358490566039</v>
      </c>
      <c r="K6864" s="1">
        <f t="shared" si="214"/>
        <v>-0.26704064389358795</v>
      </c>
      <c r="L6864" s="9">
        <v>2</v>
      </c>
      <c r="M6864" s="10">
        <v>-2</v>
      </c>
      <c r="N6864" s="10" t="str">
        <f t="shared" si="215"/>
        <v>Normal</v>
      </c>
    </row>
    <row r="6865" spans="1:14" x14ac:dyDescent="0.3">
      <c r="A6865" s="11" t="s">
        <v>37</v>
      </c>
      <c r="B6865" s="11">
        <v>3035</v>
      </c>
      <c r="C6865" s="11">
        <v>200107</v>
      </c>
      <c r="D6865" s="12">
        <v>45513</v>
      </c>
      <c r="E6865" s="11" t="s">
        <v>8</v>
      </c>
      <c r="F6865" s="11">
        <v>195</v>
      </c>
      <c r="G6865" s="11">
        <v>212.9189504357708</v>
      </c>
      <c r="H6865" s="11">
        <v>113.33104956422919</v>
      </c>
      <c r="I6865" s="11" t="s">
        <v>47</v>
      </c>
      <c r="J6865" s="11">
        <v>241.77358490566039</v>
      </c>
      <c r="K6865" s="1">
        <f t="shared" si="214"/>
        <v>1.2802760062636744</v>
      </c>
      <c r="L6865" s="9">
        <v>2</v>
      </c>
      <c r="M6865" s="10">
        <v>-2</v>
      </c>
      <c r="N6865" s="10" t="str">
        <f t="shared" si="215"/>
        <v>Normal</v>
      </c>
    </row>
    <row r="6866" spans="1:14" x14ac:dyDescent="0.3">
      <c r="A6866" s="11" t="s">
        <v>37</v>
      </c>
      <c r="B6866" s="11">
        <v>3035</v>
      </c>
      <c r="C6866" s="11">
        <v>200107</v>
      </c>
      <c r="D6866" s="12">
        <v>45520</v>
      </c>
      <c r="E6866" s="11" t="s">
        <v>8</v>
      </c>
      <c r="F6866" s="11">
        <v>206</v>
      </c>
      <c r="G6866" s="11">
        <v>215.35739990521031</v>
      </c>
      <c r="H6866" s="11">
        <v>112.39260009478969</v>
      </c>
      <c r="I6866" s="11" t="s">
        <v>47</v>
      </c>
      <c r="J6866" s="11">
        <v>241.77358490566039</v>
      </c>
      <c r="K6866" s="1">
        <f t="shared" ref="K6866:K6929" si="216">(F6866-AVERAGE(F6858:F6865))/_xlfn.STDEV.P(F6858:F6865)</f>
        <v>1.6364815967227939</v>
      </c>
      <c r="L6866" s="9">
        <v>2</v>
      </c>
      <c r="M6866" s="10">
        <v>-2</v>
      </c>
      <c r="N6866" s="10" t="str">
        <f t="shared" si="215"/>
        <v>Normal</v>
      </c>
    </row>
    <row r="6867" spans="1:14" x14ac:dyDescent="0.3">
      <c r="A6867" s="11" t="s">
        <v>37</v>
      </c>
      <c r="B6867" s="11">
        <v>3035</v>
      </c>
      <c r="C6867" s="11">
        <v>200107</v>
      </c>
      <c r="D6867" s="12">
        <v>45527</v>
      </c>
      <c r="E6867" s="11" t="s">
        <v>8</v>
      </c>
      <c r="F6867" s="11">
        <v>231</v>
      </c>
      <c r="G6867" s="11">
        <v>227.86951259004996</v>
      </c>
      <c r="H6867" s="11">
        <v>111.13048740995005</v>
      </c>
      <c r="I6867" s="11" t="s">
        <v>48</v>
      </c>
      <c r="J6867" s="11">
        <v>241.77358490566039</v>
      </c>
      <c r="K6867" s="1">
        <f t="shared" si="216"/>
        <v>2.1072644697904739</v>
      </c>
      <c r="L6867" s="9">
        <v>2</v>
      </c>
      <c r="M6867" s="10">
        <v>-2</v>
      </c>
      <c r="N6867" s="10" t="str">
        <f t="shared" si="215"/>
        <v>Anamoly</v>
      </c>
    </row>
    <row r="6868" spans="1:14" x14ac:dyDescent="0.3">
      <c r="A6868" s="11" t="s">
        <v>37</v>
      </c>
      <c r="B6868" s="11">
        <v>3035</v>
      </c>
      <c r="C6868" s="11">
        <v>200107</v>
      </c>
      <c r="D6868" s="12">
        <v>45534</v>
      </c>
      <c r="E6868" s="11" t="s">
        <v>8</v>
      </c>
      <c r="F6868" s="11">
        <v>202</v>
      </c>
      <c r="G6868" s="11">
        <v>247.44426457837321</v>
      </c>
      <c r="H6868" s="11">
        <v>104.80573542162679</v>
      </c>
      <c r="I6868" s="11" t="s">
        <v>47</v>
      </c>
      <c r="J6868" s="11">
        <v>241.77358490566039</v>
      </c>
      <c r="K6868" s="1">
        <f t="shared" si="216"/>
        <v>0.72561039862001919</v>
      </c>
      <c r="L6868" s="9">
        <v>2</v>
      </c>
      <c r="M6868" s="10">
        <v>-2</v>
      </c>
      <c r="N6868" s="10" t="str">
        <f t="shared" si="215"/>
        <v>Normal</v>
      </c>
    </row>
    <row r="6869" spans="1:14" x14ac:dyDescent="0.3">
      <c r="A6869" s="11" t="s">
        <v>37</v>
      </c>
      <c r="B6869" s="11">
        <v>3035</v>
      </c>
      <c r="C6869" s="11">
        <v>200107</v>
      </c>
      <c r="D6869" s="12">
        <v>45541</v>
      </c>
      <c r="E6869" s="11" t="s">
        <v>8</v>
      </c>
      <c r="F6869" s="11">
        <v>192</v>
      </c>
      <c r="G6869" s="11">
        <v>243.01266560875149</v>
      </c>
      <c r="H6869" s="11">
        <v>130.73733439124851</v>
      </c>
      <c r="I6869" s="11" t="s">
        <v>47</v>
      </c>
      <c r="J6869" s="11">
        <v>241.77358490566039</v>
      </c>
      <c r="K6869" s="1">
        <f t="shared" si="216"/>
        <v>0.18258685837485364</v>
      </c>
      <c r="L6869" s="9">
        <v>2</v>
      </c>
      <c r="M6869" s="10">
        <v>-2</v>
      </c>
      <c r="N6869" s="10" t="str">
        <f t="shared" si="215"/>
        <v>Normal</v>
      </c>
    </row>
    <row r="6870" spans="1:14" x14ac:dyDescent="0.3">
      <c r="A6870" s="11" t="s">
        <v>37</v>
      </c>
      <c r="B6870" s="11">
        <v>3035</v>
      </c>
      <c r="C6870" s="11">
        <v>200107</v>
      </c>
      <c r="D6870" s="12">
        <v>45548</v>
      </c>
      <c r="E6870" s="11" t="s">
        <v>8</v>
      </c>
      <c r="F6870" s="11">
        <v>172</v>
      </c>
      <c r="G6870" s="11">
        <v>233.57671098951224</v>
      </c>
      <c r="H6870" s="11">
        <v>154.67328901048776</v>
      </c>
      <c r="I6870" s="11" t="s">
        <v>47</v>
      </c>
      <c r="J6870" s="11">
        <v>241.77358490566039</v>
      </c>
      <c r="K6870" s="1">
        <f t="shared" si="216"/>
        <v>-1.1216243577309826</v>
      </c>
      <c r="L6870" s="9">
        <v>2</v>
      </c>
      <c r="M6870" s="10">
        <v>-2</v>
      </c>
      <c r="N6870" s="10" t="str">
        <f t="shared" si="215"/>
        <v>Normal</v>
      </c>
    </row>
    <row r="6871" spans="1:14" x14ac:dyDescent="0.3">
      <c r="A6871" s="11" t="s">
        <v>37</v>
      </c>
      <c r="B6871" s="11">
        <v>3035</v>
      </c>
      <c r="C6871" s="11">
        <v>200107</v>
      </c>
      <c r="D6871" s="12">
        <v>45555</v>
      </c>
      <c r="E6871" s="11" t="s">
        <v>8</v>
      </c>
      <c r="F6871" s="11">
        <v>202</v>
      </c>
      <c r="G6871" s="11">
        <v>234.32104733265297</v>
      </c>
      <c r="H6871" s="11">
        <v>150.67895266734703</v>
      </c>
      <c r="I6871" s="11" t="s">
        <v>47</v>
      </c>
      <c r="J6871" s="11">
        <v>241.77358490566039</v>
      </c>
      <c r="K6871" s="1">
        <f t="shared" si="216"/>
        <v>0.4543166948658699</v>
      </c>
      <c r="L6871" s="9">
        <v>2</v>
      </c>
      <c r="M6871" s="10">
        <v>-2</v>
      </c>
      <c r="N6871" s="10" t="str">
        <f t="shared" si="215"/>
        <v>Normal</v>
      </c>
    </row>
    <row r="6872" spans="1:14" x14ac:dyDescent="0.3">
      <c r="A6872" s="11" t="s">
        <v>37</v>
      </c>
      <c r="B6872" s="11">
        <v>3035</v>
      </c>
      <c r="C6872" s="11">
        <v>200107</v>
      </c>
      <c r="D6872" s="12">
        <v>45562</v>
      </c>
      <c r="E6872" s="11" t="s">
        <v>8</v>
      </c>
      <c r="F6872" s="11">
        <v>170</v>
      </c>
      <c r="G6872" s="11">
        <v>236.43334246893795</v>
      </c>
      <c r="H6872" s="11">
        <v>152.81665753106205</v>
      </c>
      <c r="I6872" s="11" t="s">
        <v>47</v>
      </c>
      <c r="J6872" s="11">
        <v>241.77358490566039</v>
      </c>
      <c r="K6872" s="1">
        <f t="shared" si="216"/>
        <v>-1.1779945602146493</v>
      </c>
      <c r="L6872" s="9">
        <v>2</v>
      </c>
      <c r="M6872" s="10">
        <v>-2</v>
      </c>
      <c r="N6872" s="10" t="str">
        <f t="shared" si="215"/>
        <v>Normal</v>
      </c>
    </row>
    <row r="6873" spans="1:14" x14ac:dyDescent="0.3">
      <c r="A6873" s="11" t="s">
        <v>37</v>
      </c>
      <c r="B6873" s="11">
        <v>3035</v>
      </c>
      <c r="C6873" s="11">
        <v>200107</v>
      </c>
      <c r="D6873" s="12">
        <v>45569</v>
      </c>
      <c r="E6873" s="11" t="s">
        <v>8</v>
      </c>
      <c r="F6873" s="11">
        <v>212</v>
      </c>
      <c r="G6873" s="11">
        <v>232.75684867254361</v>
      </c>
      <c r="H6873" s="11">
        <v>159.74315132745639</v>
      </c>
      <c r="I6873" s="11" t="s">
        <v>47</v>
      </c>
      <c r="J6873" s="11">
        <v>241.77358490566039</v>
      </c>
      <c r="K6873" s="1">
        <f t="shared" si="216"/>
        <v>0.86285179755027142</v>
      </c>
      <c r="L6873" s="9">
        <v>2</v>
      </c>
      <c r="M6873" s="10">
        <v>-2</v>
      </c>
      <c r="N6873" s="10" t="str">
        <f t="shared" si="215"/>
        <v>Normal</v>
      </c>
    </row>
    <row r="6874" spans="1:14" x14ac:dyDescent="0.3">
      <c r="A6874" s="11" t="s">
        <v>37</v>
      </c>
      <c r="B6874" s="11">
        <v>3035</v>
      </c>
      <c r="C6874" s="11">
        <v>200107</v>
      </c>
      <c r="D6874" s="12">
        <v>45576</v>
      </c>
      <c r="E6874" s="11" t="s">
        <v>8</v>
      </c>
      <c r="F6874" s="11">
        <v>203</v>
      </c>
      <c r="G6874" s="11">
        <v>236.29514636047705</v>
      </c>
      <c r="H6874" s="11">
        <v>160.45485363952295</v>
      </c>
      <c r="I6874" s="11" t="s">
        <v>47</v>
      </c>
      <c r="J6874" s="11">
        <v>241.77358490566039</v>
      </c>
      <c r="K6874" s="1">
        <f t="shared" si="216"/>
        <v>0.24393365764117883</v>
      </c>
      <c r="L6874" s="9">
        <v>2</v>
      </c>
      <c r="M6874" s="10">
        <v>-2</v>
      </c>
      <c r="N6874" s="10" t="str">
        <f t="shared" si="215"/>
        <v>Normal</v>
      </c>
    </row>
    <row r="6875" spans="1:14" x14ac:dyDescent="0.3">
      <c r="A6875" s="11" t="s">
        <v>37</v>
      </c>
      <c r="B6875" s="11">
        <v>3035</v>
      </c>
      <c r="C6875" s="11">
        <v>200107</v>
      </c>
      <c r="D6875" s="12">
        <v>45583</v>
      </c>
      <c r="E6875" s="11" t="s">
        <v>8</v>
      </c>
      <c r="F6875" s="11">
        <v>305</v>
      </c>
      <c r="G6875" s="11">
        <v>235.66961640367472</v>
      </c>
      <c r="H6875" s="11">
        <v>160.33038359632528</v>
      </c>
      <c r="I6875" s="11" t="s">
        <v>48</v>
      </c>
      <c r="J6875" s="11">
        <v>241.77358490566039</v>
      </c>
      <c r="K6875" s="1">
        <f t="shared" si="216"/>
        <v>5.6809710432603184</v>
      </c>
      <c r="L6875" s="9">
        <v>2</v>
      </c>
      <c r="M6875" s="10">
        <v>-2</v>
      </c>
      <c r="N6875" s="10" t="str">
        <f t="shared" si="215"/>
        <v>Anamoly</v>
      </c>
    </row>
    <row r="6876" spans="1:14" x14ac:dyDescent="0.3">
      <c r="A6876" s="11" t="s">
        <v>37</v>
      </c>
      <c r="B6876" s="11">
        <v>3035</v>
      </c>
      <c r="C6876" s="11">
        <v>200107</v>
      </c>
      <c r="D6876" s="12">
        <v>45590</v>
      </c>
      <c r="E6876" s="11" t="s">
        <v>8</v>
      </c>
      <c r="F6876" s="11">
        <v>274</v>
      </c>
      <c r="G6876" s="11">
        <v>286.34962073233982</v>
      </c>
      <c r="H6876" s="11">
        <v>128.15037926766018</v>
      </c>
      <c r="I6876" s="11" t="s">
        <v>47</v>
      </c>
      <c r="J6876" s="11">
        <v>241.77358490566039</v>
      </c>
      <c r="K6876" s="1">
        <f t="shared" si="216"/>
        <v>1.6877451340979521</v>
      </c>
      <c r="L6876" s="9">
        <v>2</v>
      </c>
      <c r="M6876" s="10">
        <v>-2</v>
      </c>
      <c r="N6876" s="10" t="str">
        <f t="shared" si="215"/>
        <v>Normal</v>
      </c>
    </row>
    <row r="6877" spans="1:14" x14ac:dyDescent="0.3">
      <c r="A6877" s="11" t="s">
        <v>37</v>
      </c>
      <c r="B6877" s="11">
        <v>3035</v>
      </c>
      <c r="C6877" s="11">
        <v>200107</v>
      </c>
      <c r="D6877" s="12">
        <v>45597</v>
      </c>
      <c r="E6877" s="11" t="s">
        <v>8</v>
      </c>
      <c r="F6877" s="11">
        <v>225</v>
      </c>
      <c r="G6877" s="11">
        <v>306.50934854628633</v>
      </c>
      <c r="H6877" s="11">
        <v>125.99065145371367</v>
      </c>
      <c r="I6877" s="11" t="s">
        <v>47</v>
      </c>
      <c r="J6877" s="11">
        <v>241.77358490566039</v>
      </c>
      <c r="K6877" s="1">
        <f t="shared" si="216"/>
        <v>0.19388573352073044</v>
      </c>
      <c r="L6877" s="9">
        <v>2</v>
      </c>
      <c r="M6877" s="10">
        <v>-2</v>
      </c>
      <c r="N6877" s="10" t="str">
        <f t="shared" si="215"/>
        <v>Normal</v>
      </c>
    </row>
    <row r="6878" spans="1:14" x14ac:dyDescent="0.3">
      <c r="A6878" s="11" t="s">
        <v>37</v>
      </c>
      <c r="B6878" s="11">
        <v>3035</v>
      </c>
      <c r="C6878" s="11">
        <v>200107</v>
      </c>
      <c r="D6878" s="12">
        <v>45604</v>
      </c>
      <c r="E6878" s="11" t="s">
        <v>8</v>
      </c>
      <c r="F6878" s="11">
        <v>300</v>
      </c>
      <c r="G6878" s="11">
        <v>308.82237135720879</v>
      </c>
      <c r="H6878" s="11">
        <v>131.92762864279121</v>
      </c>
      <c r="I6878" s="11" t="s">
        <v>47</v>
      </c>
      <c r="J6878" s="11">
        <v>241.77358490566039</v>
      </c>
      <c r="K6878" s="1">
        <f t="shared" si="216"/>
        <v>1.8005057420739332</v>
      </c>
      <c r="L6878" s="9">
        <v>2</v>
      </c>
      <c r="M6878" s="10">
        <v>-2</v>
      </c>
      <c r="N6878" s="10" t="str">
        <f t="shared" si="215"/>
        <v>Normal</v>
      </c>
    </row>
    <row r="6879" spans="1:14" x14ac:dyDescent="0.3">
      <c r="A6879" s="11" t="s">
        <v>37</v>
      </c>
      <c r="B6879" s="11">
        <v>3035</v>
      </c>
      <c r="C6879" s="11">
        <v>200107</v>
      </c>
      <c r="D6879" s="12">
        <v>45611</v>
      </c>
      <c r="E6879" s="11" t="s">
        <v>8</v>
      </c>
      <c r="F6879" s="11">
        <v>259</v>
      </c>
      <c r="G6879" s="11">
        <v>330.17765188149002</v>
      </c>
      <c r="H6879" s="11">
        <v>142.57234811850998</v>
      </c>
      <c r="I6879" s="11" t="s">
        <v>47</v>
      </c>
      <c r="J6879" s="11">
        <v>241.77358490566039</v>
      </c>
      <c r="K6879" s="1">
        <f t="shared" si="216"/>
        <v>0.4823957435357874</v>
      </c>
      <c r="L6879" s="9">
        <v>2</v>
      </c>
      <c r="M6879" s="10">
        <v>-2</v>
      </c>
      <c r="N6879" s="10" t="str">
        <f t="shared" si="215"/>
        <v>Normal</v>
      </c>
    </row>
    <row r="6880" spans="1:14" x14ac:dyDescent="0.3">
      <c r="A6880" s="11" t="s">
        <v>37</v>
      </c>
      <c r="B6880" s="11">
        <v>3035</v>
      </c>
      <c r="C6880" s="11">
        <v>200107</v>
      </c>
      <c r="D6880" s="12">
        <v>45618</v>
      </c>
      <c r="E6880" s="11" t="s">
        <v>8</v>
      </c>
      <c r="F6880" s="11">
        <v>281</v>
      </c>
      <c r="G6880" s="11">
        <v>334.39004345911604</v>
      </c>
      <c r="H6880" s="11">
        <v>152.60995654088396</v>
      </c>
      <c r="I6880" s="11" t="s">
        <v>47</v>
      </c>
      <c r="J6880" s="11">
        <v>241.77358490566039</v>
      </c>
      <c r="K6880" s="1">
        <f t="shared" si="216"/>
        <v>0.82517289183315601</v>
      </c>
      <c r="L6880" s="9">
        <v>2</v>
      </c>
      <c r="M6880" s="10">
        <v>-2</v>
      </c>
      <c r="N6880" s="10" t="str">
        <f t="shared" si="215"/>
        <v>Normal</v>
      </c>
    </row>
    <row r="6881" spans="1:14" x14ac:dyDescent="0.3">
      <c r="A6881" s="11" t="s">
        <v>37</v>
      </c>
      <c r="B6881" s="11">
        <v>3035</v>
      </c>
      <c r="C6881" s="11">
        <v>200107</v>
      </c>
      <c r="D6881" s="12">
        <v>45625</v>
      </c>
      <c r="E6881" s="11" t="s">
        <v>8</v>
      </c>
      <c r="F6881" s="11">
        <v>189</v>
      </c>
      <c r="G6881" s="11">
        <v>331.48935421023378</v>
      </c>
      <c r="H6881" s="11">
        <v>183.26064578976622</v>
      </c>
      <c r="I6881" s="11" t="s">
        <v>47</v>
      </c>
      <c r="J6881" s="11">
        <v>241.77358490566039</v>
      </c>
      <c r="K6881" s="1">
        <f t="shared" si="216"/>
        <v>-1.8451216563540858</v>
      </c>
      <c r="L6881" s="9">
        <v>2</v>
      </c>
      <c r="M6881" s="10">
        <v>-2</v>
      </c>
      <c r="N6881" s="10" t="str">
        <f t="shared" si="215"/>
        <v>Normal</v>
      </c>
    </row>
    <row r="6882" spans="1:14" x14ac:dyDescent="0.3">
      <c r="A6882" s="11" t="s">
        <v>37</v>
      </c>
      <c r="B6882" s="11">
        <v>3035</v>
      </c>
      <c r="C6882" s="11">
        <v>200107</v>
      </c>
      <c r="D6882" s="12">
        <v>45632</v>
      </c>
      <c r="E6882" s="11" t="s">
        <v>8</v>
      </c>
      <c r="F6882" s="11">
        <v>396</v>
      </c>
      <c r="G6882" s="11">
        <v>336.76785520481252</v>
      </c>
      <c r="H6882" s="11">
        <v>172.23214479518748</v>
      </c>
      <c r="I6882" s="11" t="s">
        <v>48</v>
      </c>
      <c r="J6882" s="11">
        <v>241.77358490566039</v>
      </c>
      <c r="K6882" s="1">
        <f t="shared" si="216"/>
        <v>3.4399827161586796</v>
      </c>
      <c r="L6882" s="9">
        <v>2</v>
      </c>
      <c r="M6882" s="10">
        <v>-2</v>
      </c>
      <c r="N6882" s="10" t="str">
        <f t="shared" si="215"/>
        <v>Anamoly</v>
      </c>
    </row>
    <row r="6883" spans="1:14" x14ac:dyDescent="0.3">
      <c r="A6883" s="11" t="s">
        <v>37</v>
      </c>
      <c r="B6883" s="11">
        <v>3035</v>
      </c>
      <c r="C6883" s="11">
        <v>200107</v>
      </c>
      <c r="D6883" s="12">
        <v>45639</v>
      </c>
      <c r="E6883" s="11" t="s">
        <v>8</v>
      </c>
      <c r="F6883" s="11">
        <v>428</v>
      </c>
      <c r="G6883" s="11">
        <v>393.18911960120846</v>
      </c>
      <c r="H6883" s="11">
        <v>164.06088039879154</v>
      </c>
      <c r="I6883" s="11" t="s">
        <v>48</v>
      </c>
      <c r="J6883" s="11">
        <v>241.77358490566039</v>
      </c>
      <c r="K6883" s="1">
        <f t="shared" si="216"/>
        <v>2.6077099971608271</v>
      </c>
      <c r="L6883" s="9">
        <v>2</v>
      </c>
      <c r="M6883" s="10">
        <v>-2</v>
      </c>
      <c r="N6883" s="10" t="str">
        <f t="shared" si="215"/>
        <v>Anamoly</v>
      </c>
    </row>
    <row r="6884" spans="1:14" x14ac:dyDescent="0.3">
      <c r="A6884" s="11" t="s">
        <v>37</v>
      </c>
      <c r="B6884" s="11">
        <v>3035</v>
      </c>
      <c r="C6884" s="11">
        <v>200107</v>
      </c>
      <c r="D6884" s="12">
        <v>45646</v>
      </c>
      <c r="E6884" s="11" t="s">
        <v>8</v>
      </c>
      <c r="F6884" s="11">
        <v>596</v>
      </c>
      <c r="G6884" s="11">
        <v>445.61794089091171</v>
      </c>
      <c r="H6884" s="11">
        <v>142.38205910908829</v>
      </c>
      <c r="I6884" s="11" t="s">
        <v>48</v>
      </c>
      <c r="J6884" s="11">
        <v>241.77358490566039</v>
      </c>
      <c r="K6884" s="1">
        <f t="shared" si="216"/>
        <v>3.9836974203110618</v>
      </c>
      <c r="L6884" s="9">
        <v>2</v>
      </c>
      <c r="M6884" s="10">
        <v>-2</v>
      </c>
      <c r="N6884" s="10" t="str">
        <f t="shared" si="215"/>
        <v>Anamoly</v>
      </c>
    </row>
    <row r="6885" spans="1:14" x14ac:dyDescent="0.3">
      <c r="A6885" s="11" t="s">
        <v>37</v>
      </c>
      <c r="B6885" s="11">
        <v>3035</v>
      </c>
      <c r="C6885" s="11">
        <v>200107</v>
      </c>
      <c r="D6885" s="12">
        <v>45653</v>
      </c>
      <c r="E6885" s="11" t="s">
        <v>8</v>
      </c>
      <c r="F6885" s="11">
        <v>470</v>
      </c>
      <c r="G6885" s="11">
        <v>583.06669960032832</v>
      </c>
      <c r="H6885" s="11">
        <v>85.433300399671737</v>
      </c>
      <c r="I6885" s="11" t="s">
        <v>47</v>
      </c>
      <c r="J6885" s="11">
        <v>241.77358490566039</v>
      </c>
      <c r="K6885" s="1">
        <f t="shared" si="216"/>
        <v>1.0911647025143718</v>
      </c>
      <c r="L6885" s="9">
        <v>2</v>
      </c>
      <c r="M6885" s="10">
        <v>-2</v>
      </c>
      <c r="N6885" s="10" t="str">
        <f t="shared" si="215"/>
        <v>Normal</v>
      </c>
    </row>
    <row r="6886" spans="1:14" x14ac:dyDescent="0.3">
      <c r="A6886" s="11" t="s">
        <v>37</v>
      </c>
      <c r="B6886" s="11">
        <v>3035</v>
      </c>
      <c r="C6886" s="11">
        <v>200107</v>
      </c>
      <c r="D6886" s="12">
        <v>45660</v>
      </c>
      <c r="E6886" s="11" t="s">
        <v>8</v>
      </c>
      <c r="F6886" s="11">
        <v>644</v>
      </c>
      <c r="G6886" s="11">
        <v>612.67418785177642</v>
      </c>
      <c r="H6886" s="11">
        <v>117.07581214822355</v>
      </c>
      <c r="I6886" s="11" t="s">
        <v>48</v>
      </c>
      <c r="J6886" s="11">
        <v>241.77358490566039</v>
      </c>
      <c r="K6886" s="1">
        <f t="shared" si="216"/>
        <v>2.2528322422667615</v>
      </c>
      <c r="L6886" s="9">
        <v>2</v>
      </c>
      <c r="M6886" s="10">
        <v>-2</v>
      </c>
      <c r="N6886" s="10" t="str">
        <f t="shared" si="215"/>
        <v>Anamoly</v>
      </c>
    </row>
    <row r="6887" spans="1:14" x14ac:dyDescent="0.3">
      <c r="A6887" s="11" t="s">
        <v>37</v>
      </c>
      <c r="B6887" s="11">
        <v>3035</v>
      </c>
      <c r="C6887" s="11">
        <v>200107</v>
      </c>
      <c r="D6887" s="12">
        <v>45667</v>
      </c>
      <c r="E6887" s="11" t="s">
        <v>8</v>
      </c>
      <c r="F6887" s="11">
        <v>530</v>
      </c>
      <c r="G6887" s="11">
        <v>709.3039924675461</v>
      </c>
      <c r="H6887" s="11">
        <v>106.44600753245385</v>
      </c>
      <c r="I6887" s="11" t="s">
        <v>47</v>
      </c>
      <c r="J6887" s="11">
        <v>241.77358490566039</v>
      </c>
      <c r="K6887" s="1">
        <f t="shared" si="216"/>
        <v>0.81030692502579216</v>
      </c>
      <c r="L6887" s="9">
        <v>2</v>
      </c>
      <c r="M6887" s="10">
        <v>-2</v>
      </c>
      <c r="N6887" s="10" t="str">
        <f t="shared" si="215"/>
        <v>Normal</v>
      </c>
    </row>
    <row r="6888" spans="1:14" x14ac:dyDescent="0.3">
      <c r="A6888" s="11" t="s">
        <v>37</v>
      </c>
      <c r="B6888" s="11">
        <v>3035</v>
      </c>
      <c r="C6888" s="11">
        <v>200107</v>
      </c>
      <c r="D6888" s="12">
        <v>45674</v>
      </c>
      <c r="E6888" s="11" t="s">
        <v>8</v>
      </c>
      <c r="F6888" s="11">
        <v>371</v>
      </c>
      <c r="G6888" s="11">
        <v>729.22999930429944</v>
      </c>
      <c r="H6888" s="11">
        <v>154.27000069570056</v>
      </c>
      <c r="I6888" s="11" t="s">
        <v>47</v>
      </c>
      <c r="J6888" s="11">
        <v>241.77358490566039</v>
      </c>
      <c r="K6888" s="1">
        <f t="shared" si="216"/>
        <v>-0.49220815480182789</v>
      </c>
      <c r="L6888" s="9">
        <v>2</v>
      </c>
      <c r="M6888" s="10">
        <v>-2</v>
      </c>
      <c r="N6888" s="10" t="str">
        <f t="shared" si="215"/>
        <v>Normal</v>
      </c>
    </row>
    <row r="6889" spans="1:14" x14ac:dyDescent="0.3">
      <c r="A6889" s="11" t="s">
        <v>37</v>
      </c>
      <c r="B6889" s="11">
        <v>3035</v>
      </c>
      <c r="C6889" s="11">
        <v>200107</v>
      </c>
      <c r="D6889" s="12">
        <v>45681</v>
      </c>
      <c r="E6889" s="11" t="s">
        <v>8</v>
      </c>
      <c r="F6889" s="11">
        <v>400</v>
      </c>
      <c r="G6889" s="11">
        <v>720.80776687766172</v>
      </c>
      <c r="H6889" s="11">
        <v>185.19223312233828</v>
      </c>
      <c r="I6889" s="11" t="s">
        <v>47</v>
      </c>
      <c r="J6889" s="11">
        <v>241.77358490566039</v>
      </c>
      <c r="K6889" s="1">
        <f t="shared" si="216"/>
        <v>-0.39580629507441528</v>
      </c>
      <c r="L6889" s="9">
        <v>2</v>
      </c>
      <c r="M6889" s="10">
        <v>-2</v>
      </c>
      <c r="N6889" s="10" t="str">
        <f t="shared" si="215"/>
        <v>Normal</v>
      </c>
    </row>
    <row r="6890" spans="1:14" x14ac:dyDescent="0.3">
      <c r="A6890" s="11" t="s">
        <v>37</v>
      </c>
      <c r="B6890" s="11">
        <v>3035</v>
      </c>
      <c r="C6890" s="11">
        <v>200107</v>
      </c>
      <c r="D6890" s="12">
        <v>45688</v>
      </c>
      <c r="E6890" s="11" t="s">
        <v>8</v>
      </c>
      <c r="F6890" s="11">
        <v>429</v>
      </c>
      <c r="G6890" s="11">
        <v>667.77600185508572</v>
      </c>
      <c r="H6890" s="11">
        <v>290.97399814491428</v>
      </c>
      <c r="I6890" s="11" t="s">
        <v>47</v>
      </c>
      <c r="J6890" s="11">
        <v>241.77358490566039</v>
      </c>
      <c r="K6890" s="1">
        <f t="shared" si="216"/>
        <v>-0.53476361063883782</v>
      </c>
      <c r="L6890" s="9">
        <v>2</v>
      </c>
      <c r="M6890" s="10">
        <v>-2</v>
      </c>
      <c r="N6890" s="10" t="str">
        <f t="shared" si="215"/>
        <v>Normal</v>
      </c>
    </row>
    <row r="6891" spans="1:14" x14ac:dyDescent="0.3">
      <c r="A6891" s="11" t="s">
        <v>37</v>
      </c>
      <c r="B6891" s="11">
        <v>3035</v>
      </c>
      <c r="C6891" s="11">
        <v>200107</v>
      </c>
      <c r="D6891" s="12">
        <v>45695</v>
      </c>
      <c r="E6891" s="11" t="s">
        <v>8</v>
      </c>
      <c r="F6891" s="11">
        <v>638</v>
      </c>
      <c r="G6891" s="11">
        <v>665.76354544998844</v>
      </c>
      <c r="H6891" s="11">
        <v>301.23645455001156</v>
      </c>
      <c r="I6891" s="11" t="s">
        <v>47</v>
      </c>
      <c r="J6891" s="11">
        <v>241.77358490566039</v>
      </c>
      <c r="K6891" s="1">
        <f t="shared" si="216"/>
        <v>1.6953472469610604</v>
      </c>
      <c r="L6891" s="9">
        <v>2</v>
      </c>
      <c r="M6891" s="10">
        <v>-2</v>
      </c>
      <c r="N6891" s="10" t="str">
        <f t="shared" si="215"/>
        <v>Normal</v>
      </c>
    </row>
    <row r="6892" spans="1:14" x14ac:dyDescent="0.3">
      <c r="A6892" s="11" t="s">
        <v>37</v>
      </c>
      <c r="B6892" s="11">
        <v>3035</v>
      </c>
      <c r="C6892" s="11">
        <v>200127</v>
      </c>
      <c r="D6892" s="12">
        <v>45331</v>
      </c>
      <c r="E6892" s="11" t="s">
        <v>9</v>
      </c>
      <c r="F6892" s="11">
        <v>807</v>
      </c>
      <c r="G6892" s="11"/>
      <c r="H6892" s="11"/>
      <c r="I6892" s="11" t="s">
        <v>47</v>
      </c>
      <c r="J6892" s="11">
        <v>742.05660377358492</v>
      </c>
      <c r="K6892" s="1">
        <v>0</v>
      </c>
      <c r="L6892" s="9">
        <v>2</v>
      </c>
      <c r="M6892" s="10">
        <v>-2</v>
      </c>
      <c r="N6892" s="10" t="str">
        <f t="shared" si="215"/>
        <v>Normal</v>
      </c>
    </row>
    <row r="6893" spans="1:14" x14ac:dyDescent="0.3">
      <c r="A6893" s="11" t="s">
        <v>37</v>
      </c>
      <c r="B6893" s="11">
        <v>3035</v>
      </c>
      <c r="C6893" s="11">
        <v>200127</v>
      </c>
      <c r="D6893" s="12">
        <v>45338</v>
      </c>
      <c r="E6893" s="11" t="s">
        <v>9</v>
      </c>
      <c r="F6893" s="11">
        <v>970</v>
      </c>
      <c r="G6893" s="11">
        <v>807</v>
      </c>
      <c r="H6893" s="11">
        <v>807</v>
      </c>
      <c r="I6893" s="11" t="s">
        <v>48</v>
      </c>
      <c r="J6893" s="11">
        <v>742.05660377358492</v>
      </c>
      <c r="K6893" s="1">
        <v>0</v>
      </c>
      <c r="L6893" s="9">
        <v>2</v>
      </c>
      <c r="M6893" s="10">
        <v>-2</v>
      </c>
      <c r="N6893" s="10" t="str">
        <f t="shared" si="215"/>
        <v>Normal</v>
      </c>
    </row>
    <row r="6894" spans="1:14" x14ac:dyDescent="0.3">
      <c r="A6894" s="11" t="s">
        <v>37</v>
      </c>
      <c r="B6894" s="11">
        <v>3035</v>
      </c>
      <c r="C6894" s="11">
        <v>200127</v>
      </c>
      <c r="D6894" s="12">
        <v>45345</v>
      </c>
      <c r="E6894" s="11" t="s">
        <v>9</v>
      </c>
      <c r="F6894" s="11">
        <v>866</v>
      </c>
      <c r="G6894" s="11">
        <v>1051.5</v>
      </c>
      <c r="H6894" s="11">
        <v>725.5</v>
      </c>
      <c r="I6894" s="11" t="s">
        <v>47</v>
      </c>
      <c r="J6894" s="11">
        <v>742.05660377358492</v>
      </c>
      <c r="K6894" s="1">
        <f t="shared" si="216"/>
        <v>1.3589331114049954</v>
      </c>
      <c r="L6894" s="9">
        <v>2</v>
      </c>
      <c r="M6894" s="10">
        <v>-2</v>
      </c>
      <c r="N6894" s="10" t="str">
        <f t="shared" si="215"/>
        <v>Normal</v>
      </c>
    </row>
    <row r="6895" spans="1:14" x14ac:dyDescent="0.3">
      <c r="A6895" s="11" t="s">
        <v>37</v>
      </c>
      <c r="B6895" s="11">
        <v>3035</v>
      </c>
      <c r="C6895" s="11">
        <v>200127</v>
      </c>
      <c r="D6895" s="12">
        <v>45352</v>
      </c>
      <c r="E6895" s="11" t="s">
        <v>9</v>
      </c>
      <c r="F6895" s="11">
        <v>964</v>
      </c>
      <c r="G6895" s="11">
        <v>1015.7689380631407</v>
      </c>
      <c r="H6895" s="11">
        <v>746.23106193685931</v>
      </c>
      <c r="I6895" s="11" t="s">
        <v>47</v>
      </c>
      <c r="J6895" s="11">
        <v>742.05660377358492</v>
      </c>
      <c r="K6895" s="1">
        <f t="shared" si="216"/>
        <v>1.5636697768371242</v>
      </c>
      <c r="L6895" s="9">
        <v>2</v>
      </c>
      <c r="M6895" s="10">
        <v>-2</v>
      </c>
      <c r="N6895" s="10" t="str">
        <f t="shared" si="215"/>
        <v>Normal</v>
      </c>
    </row>
    <row r="6896" spans="1:14" x14ac:dyDescent="0.3">
      <c r="A6896" s="11" t="s">
        <v>37</v>
      </c>
      <c r="B6896" s="11">
        <v>3035</v>
      </c>
      <c r="C6896" s="11">
        <v>200127</v>
      </c>
      <c r="D6896" s="12">
        <v>45359</v>
      </c>
      <c r="E6896" s="11" t="s">
        <v>9</v>
      </c>
      <c r="F6896" s="11">
        <v>953</v>
      </c>
      <c r="G6896" s="11">
        <v>1038.8220613400119</v>
      </c>
      <c r="H6896" s="11">
        <v>764.67793865998806</v>
      </c>
      <c r="I6896" s="11" t="s">
        <v>47</v>
      </c>
      <c r="J6896" s="11">
        <v>742.05660377358492</v>
      </c>
      <c r="K6896" s="1">
        <f t="shared" si="216"/>
        <v>1.1432075112564681</v>
      </c>
      <c r="L6896" s="9">
        <v>2</v>
      </c>
      <c r="M6896" s="10">
        <v>-2</v>
      </c>
      <c r="N6896" s="10" t="str">
        <f t="shared" si="215"/>
        <v>Normal</v>
      </c>
    </row>
    <row r="6897" spans="1:14" x14ac:dyDescent="0.3">
      <c r="A6897" s="11" t="s">
        <v>37</v>
      </c>
      <c r="B6897" s="11">
        <v>3035</v>
      </c>
      <c r="C6897" s="11">
        <v>200127</v>
      </c>
      <c r="D6897" s="12">
        <v>45366</v>
      </c>
      <c r="E6897" s="11" t="s">
        <v>9</v>
      </c>
      <c r="F6897" s="11">
        <v>988</v>
      </c>
      <c r="G6897" s="11">
        <v>1041.2749008895385</v>
      </c>
      <c r="H6897" s="11">
        <v>782.72509911046154</v>
      </c>
      <c r="I6897" s="11" t="s">
        <v>47</v>
      </c>
      <c r="J6897" s="11">
        <v>742.05660377358492</v>
      </c>
      <c r="K6897" s="1">
        <f t="shared" si="216"/>
        <v>1.0625005095031252</v>
      </c>
      <c r="L6897" s="9">
        <v>2</v>
      </c>
      <c r="M6897" s="10">
        <v>-2</v>
      </c>
      <c r="N6897" s="10" t="str">
        <f t="shared" si="215"/>
        <v>Normal</v>
      </c>
    </row>
    <row r="6898" spans="1:14" x14ac:dyDescent="0.3">
      <c r="A6898" s="11" t="s">
        <v>37</v>
      </c>
      <c r="B6898" s="11">
        <v>3035</v>
      </c>
      <c r="C6898" s="11">
        <v>200127</v>
      </c>
      <c r="D6898" s="12">
        <v>45373</v>
      </c>
      <c r="E6898" s="11" t="s">
        <v>9</v>
      </c>
      <c r="F6898" s="11">
        <v>967</v>
      </c>
      <c r="G6898" s="11">
        <v>1055.5695144414785</v>
      </c>
      <c r="H6898" s="11">
        <v>793.76381889185484</v>
      </c>
      <c r="I6898" s="11" t="s">
        <v>47</v>
      </c>
      <c r="J6898" s="11">
        <v>742.05660377358492</v>
      </c>
      <c r="K6898" s="1">
        <f t="shared" si="216"/>
        <v>0.75296192945614437</v>
      </c>
      <c r="L6898" s="9">
        <v>2</v>
      </c>
      <c r="M6898" s="10">
        <v>-2</v>
      </c>
      <c r="N6898" s="10" t="str">
        <f t="shared" si="215"/>
        <v>Normal</v>
      </c>
    </row>
    <row r="6899" spans="1:14" x14ac:dyDescent="0.3">
      <c r="A6899" s="11" t="s">
        <v>37</v>
      </c>
      <c r="B6899" s="11">
        <v>3035</v>
      </c>
      <c r="C6899" s="11">
        <v>200127</v>
      </c>
      <c r="D6899" s="12">
        <v>45380</v>
      </c>
      <c r="E6899" s="11" t="s">
        <v>9</v>
      </c>
      <c r="F6899" s="11">
        <v>1013</v>
      </c>
      <c r="G6899" s="11">
        <v>1055.4756088681463</v>
      </c>
      <c r="H6899" s="11">
        <v>805.95296256042502</v>
      </c>
      <c r="I6899" s="11" t="s">
        <v>47</v>
      </c>
      <c r="J6899" s="11">
        <v>742.05660377358492</v>
      </c>
      <c r="K6899" s="1">
        <f t="shared" si="216"/>
        <v>1.0516881254435939</v>
      </c>
      <c r="L6899" s="9">
        <v>2</v>
      </c>
      <c r="M6899" s="10">
        <v>-2</v>
      </c>
      <c r="N6899" s="10" t="str">
        <f t="shared" si="215"/>
        <v>Normal</v>
      </c>
    </row>
    <row r="6900" spans="1:14" x14ac:dyDescent="0.3">
      <c r="A6900" s="11" t="s">
        <v>37</v>
      </c>
      <c r="B6900" s="11">
        <v>3035</v>
      </c>
      <c r="C6900" s="11">
        <v>200127</v>
      </c>
      <c r="D6900" s="12">
        <v>45387</v>
      </c>
      <c r="E6900" s="11" t="s">
        <v>9</v>
      </c>
      <c r="F6900" s="11">
        <v>895</v>
      </c>
      <c r="G6900" s="11">
        <v>1069.7711147734615</v>
      </c>
      <c r="H6900" s="11">
        <v>812.22888522653852</v>
      </c>
      <c r="I6900" s="11" t="s">
        <v>47</v>
      </c>
      <c r="J6900" s="11">
        <v>742.05660377358492</v>
      </c>
      <c r="K6900" s="1">
        <f t="shared" si="216"/>
        <v>-0.71444593891921715</v>
      </c>
      <c r="L6900" s="9">
        <v>2</v>
      </c>
      <c r="M6900" s="10">
        <v>-2</v>
      </c>
      <c r="N6900" s="10" t="str">
        <f t="shared" si="215"/>
        <v>Normal</v>
      </c>
    </row>
    <row r="6901" spans="1:14" x14ac:dyDescent="0.3">
      <c r="A6901" s="11" t="s">
        <v>37</v>
      </c>
      <c r="B6901" s="11">
        <v>3035</v>
      </c>
      <c r="C6901" s="11">
        <v>200127</v>
      </c>
      <c r="D6901" s="12">
        <v>45394</v>
      </c>
      <c r="E6901" s="11" t="s">
        <v>9</v>
      </c>
      <c r="F6901" s="11">
        <v>824</v>
      </c>
      <c r="G6901" s="11">
        <v>1042.4322951162912</v>
      </c>
      <c r="H6901" s="11">
        <v>861.56770488370876</v>
      </c>
      <c r="I6901" s="11" t="s">
        <v>48</v>
      </c>
      <c r="J6901" s="11">
        <v>742.05660377358492</v>
      </c>
      <c r="K6901" s="1">
        <f t="shared" si="216"/>
        <v>-2.8308470958389051</v>
      </c>
      <c r="L6901" s="9">
        <v>2</v>
      </c>
      <c r="M6901" s="10">
        <v>-2</v>
      </c>
      <c r="N6901" s="10" t="str">
        <f t="shared" si="215"/>
        <v>Anamoly</v>
      </c>
    </row>
    <row r="6902" spans="1:14" x14ac:dyDescent="0.3">
      <c r="A6902" s="11" t="s">
        <v>37</v>
      </c>
      <c r="B6902" s="11">
        <v>3035</v>
      </c>
      <c r="C6902" s="11">
        <v>200127</v>
      </c>
      <c r="D6902" s="12">
        <v>45401</v>
      </c>
      <c r="E6902" s="11" t="s">
        <v>9</v>
      </c>
      <c r="F6902" s="11">
        <v>894</v>
      </c>
      <c r="G6902" s="11">
        <v>1055.7161838379802</v>
      </c>
      <c r="H6902" s="11">
        <v>811.78381616201978</v>
      </c>
      <c r="I6902" s="11" t="s">
        <v>47</v>
      </c>
      <c r="J6902" s="11">
        <v>742.05660377358492</v>
      </c>
      <c r="K6902" s="1">
        <f t="shared" si="216"/>
        <v>-0.651820016813904</v>
      </c>
      <c r="L6902" s="9">
        <v>2</v>
      </c>
      <c r="M6902" s="10">
        <v>-2</v>
      </c>
      <c r="N6902" s="10" t="str">
        <f t="shared" si="215"/>
        <v>Normal</v>
      </c>
    </row>
    <row r="6903" spans="1:14" x14ac:dyDescent="0.3">
      <c r="A6903" s="11" t="s">
        <v>37</v>
      </c>
      <c r="B6903" s="11">
        <v>3035</v>
      </c>
      <c r="C6903" s="11">
        <v>200127</v>
      </c>
      <c r="D6903" s="12">
        <v>45408</v>
      </c>
      <c r="E6903" s="11" t="s">
        <v>9</v>
      </c>
      <c r="F6903" s="11">
        <v>977</v>
      </c>
      <c r="G6903" s="11">
        <v>1052.6698856350154</v>
      </c>
      <c r="H6903" s="11">
        <v>821.83011436498475</v>
      </c>
      <c r="I6903" s="11" t="s">
        <v>47</v>
      </c>
      <c r="J6903" s="11">
        <v>742.05660377358492</v>
      </c>
      <c r="K6903" s="1">
        <f t="shared" si="216"/>
        <v>0.68878945393688618</v>
      </c>
      <c r="L6903" s="9">
        <v>2</v>
      </c>
      <c r="M6903" s="10">
        <v>-2</v>
      </c>
      <c r="N6903" s="10" t="str">
        <f t="shared" si="215"/>
        <v>Normal</v>
      </c>
    </row>
    <row r="6904" spans="1:14" x14ac:dyDescent="0.3">
      <c r="A6904" s="11" t="s">
        <v>37</v>
      </c>
      <c r="B6904" s="11">
        <v>3035</v>
      </c>
      <c r="C6904" s="11">
        <v>200127</v>
      </c>
      <c r="D6904" s="12">
        <v>45415</v>
      </c>
      <c r="E6904" s="11" t="s">
        <v>9</v>
      </c>
      <c r="F6904" s="11">
        <v>947</v>
      </c>
      <c r="G6904" s="11">
        <v>1056.1074080619348</v>
      </c>
      <c r="H6904" s="11">
        <v>821.64259193806515</v>
      </c>
      <c r="I6904" s="11" t="s">
        <v>47</v>
      </c>
      <c r="J6904" s="11">
        <v>742.05660377358492</v>
      </c>
      <c r="K6904" s="1">
        <f t="shared" si="216"/>
        <v>0.13861354781192411</v>
      </c>
      <c r="L6904" s="9">
        <v>2</v>
      </c>
      <c r="M6904" s="10">
        <v>-2</v>
      </c>
      <c r="N6904" s="10" t="str">
        <f t="shared" si="215"/>
        <v>Normal</v>
      </c>
    </row>
    <row r="6905" spans="1:14" x14ac:dyDescent="0.3">
      <c r="A6905" s="11" t="s">
        <v>37</v>
      </c>
      <c r="B6905" s="11">
        <v>3035</v>
      </c>
      <c r="C6905" s="11">
        <v>200127</v>
      </c>
      <c r="D6905" s="12">
        <v>45422</v>
      </c>
      <c r="E6905" s="11" t="s">
        <v>9</v>
      </c>
      <c r="F6905" s="11">
        <v>891</v>
      </c>
      <c r="G6905" s="11">
        <v>1055.0627505342052</v>
      </c>
      <c r="H6905" s="11">
        <v>821.18724946579482</v>
      </c>
      <c r="I6905" s="11" t="s">
        <v>47</v>
      </c>
      <c r="J6905" s="11">
        <v>742.05660377358492</v>
      </c>
      <c r="K6905" s="1">
        <f t="shared" si="216"/>
        <v>-0.80598437689658797</v>
      </c>
      <c r="L6905" s="9">
        <v>2</v>
      </c>
      <c r="M6905" s="10">
        <v>-2</v>
      </c>
      <c r="N6905" s="10" t="str">
        <f t="shared" si="215"/>
        <v>Normal</v>
      </c>
    </row>
    <row r="6906" spans="1:14" x14ac:dyDescent="0.3">
      <c r="A6906" s="11" t="s">
        <v>37</v>
      </c>
      <c r="B6906" s="11">
        <v>3035</v>
      </c>
      <c r="C6906" s="11">
        <v>200127</v>
      </c>
      <c r="D6906" s="12">
        <v>45429</v>
      </c>
      <c r="E6906" s="11" t="s">
        <v>9</v>
      </c>
      <c r="F6906" s="11">
        <v>1087</v>
      </c>
      <c r="G6906" s="11">
        <v>1039.8112472473613</v>
      </c>
      <c r="H6906" s="11">
        <v>812.18875275263872</v>
      </c>
      <c r="I6906" s="11" t="s">
        <v>48</v>
      </c>
      <c r="J6906" s="11">
        <v>742.05660377358492</v>
      </c>
      <c r="K6906" s="1">
        <f t="shared" si="216"/>
        <v>2.8292458591562055</v>
      </c>
      <c r="L6906" s="9">
        <v>2</v>
      </c>
      <c r="M6906" s="10">
        <v>-2</v>
      </c>
      <c r="N6906" s="10" t="str">
        <f t="shared" si="215"/>
        <v>Anamoly</v>
      </c>
    </row>
    <row r="6907" spans="1:14" x14ac:dyDescent="0.3">
      <c r="A6907" s="11" t="s">
        <v>37</v>
      </c>
      <c r="B6907" s="11">
        <v>3035</v>
      </c>
      <c r="C6907" s="11">
        <v>200127</v>
      </c>
      <c r="D6907" s="12">
        <v>45436</v>
      </c>
      <c r="E6907" s="11" t="s">
        <v>9</v>
      </c>
      <c r="F6907" s="11">
        <v>1003</v>
      </c>
      <c r="G6907" s="11">
        <v>1096.4766863552218</v>
      </c>
      <c r="H6907" s="11">
        <v>785.52331364477823</v>
      </c>
      <c r="I6907" s="11" t="s">
        <v>47</v>
      </c>
      <c r="J6907" s="11">
        <v>742.05660377358492</v>
      </c>
      <c r="K6907" s="1">
        <f t="shared" si="216"/>
        <v>0.79754722657706933</v>
      </c>
      <c r="L6907" s="9">
        <v>2</v>
      </c>
      <c r="M6907" s="10">
        <v>-2</v>
      </c>
      <c r="N6907" s="10" t="str">
        <f t="shared" si="215"/>
        <v>Normal</v>
      </c>
    </row>
    <row r="6908" spans="1:14" x14ac:dyDescent="0.3">
      <c r="A6908" s="11" t="s">
        <v>37</v>
      </c>
      <c r="B6908" s="11">
        <v>3035</v>
      </c>
      <c r="C6908" s="11">
        <v>200127</v>
      </c>
      <c r="D6908" s="12">
        <v>45443</v>
      </c>
      <c r="E6908" s="11" t="s">
        <v>9</v>
      </c>
      <c r="F6908" s="11">
        <v>854</v>
      </c>
      <c r="G6908" s="11">
        <v>1093.0364964698456</v>
      </c>
      <c r="H6908" s="11">
        <v>786.46350353015441</v>
      </c>
      <c r="I6908" s="11" t="s">
        <v>47</v>
      </c>
      <c r="J6908" s="11">
        <v>742.05660377358492</v>
      </c>
      <c r="K6908" s="1">
        <f t="shared" si="216"/>
        <v>-1.1188200131753765</v>
      </c>
      <c r="L6908" s="9">
        <v>2</v>
      </c>
      <c r="M6908" s="10">
        <v>-2</v>
      </c>
      <c r="N6908" s="10" t="str">
        <f t="shared" si="215"/>
        <v>Normal</v>
      </c>
    </row>
    <row r="6909" spans="1:14" x14ac:dyDescent="0.3">
      <c r="A6909" s="11" t="s">
        <v>37</v>
      </c>
      <c r="B6909" s="11">
        <v>3035</v>
      </c>
      <c r="C6909" s="11">
        <v>200127</v>
      </c>
      <c r="D6909" s="12">
        <v>45450</v>
      </c>
      <c r="E6909" s="11" t="s">
        <v>9</v>
      </c>
      <c r="F6909" s="11">
        <v>908</v>
      </c>
      <c r="G6909" s="11">
        <v>1096.0775859192104</v>
      </c>
      <c r="H6909" s="11">
        <v>773.17241408078962</v>
      </c>
      <c r="I6909" s="11" t="s">
        <v>47</v>
      </c>
      <c r="J6909" s="11">
        <v>742.05660377358492</v>
      </c>
      <c r="K6909" s="1">
        <f t="shared" si="216"/>
        <v>-0.3298181921139739</v>
      </c>
      <c r="L6909" s="9">
        <v>2</v>
      </c>
      <c r="M6909" s="10">
        <v>-2</v>
      </c>
      <c r="N6909" s="10" t="str">
        <f t="shared" si="215"/>
        <v>Normal</v>
      </c>
    </row>
    <row r="6910" spans="1:14" x14ac:dyDescent="0.3">
      <c r="A6910" s="11" t="s">
        <v>37</v>
      </c>
      <c r="B6910" s="11">
        <v>3035</v>
      </c>
      <c r="C6910" s="11">
        <v>200127</v>
      </c>
      <c r="D6910" s="12">
        <v>45457</v>
      </c>
      <c r="E6910" s="11" t="s">
        <v>9</v>
      </c>
      <c r="F6910" s="11">
        <v>1009</v>
      </c>
      <c r="G6910" s="11">
        <v>1086.055612359416</v>
      </c>
      <c r="H6910" s="11">
        <v>804.19438764058395</v>
      </c>
      <c r="I6910" s="11" t="s">
        <v>47</v>
      </c>
      <c r="J6910" s="11">
        <v>742.05660377358492</v>
      </c>
      <c r="K6910" s="1">
        <f t="shared" si="216"/>
        <v>0.90647445477777755</v>
      </c>
      <c r="L6910" s="9">
        <v>2</v>
      </c>
      <c r="M6910" s="10">
        <v>-2</v>
      </c>
      <c r="N6910" s="10" t="str">
        <f t="shared" si="215"/>
        <v>Normal</v>
      </c>
    </row>
    <row r="6911" spans="1:14" x14ac:dyDescent="0.3">
      <c r="A6911" s="11" t="s">
        <v>37</v>
      </c>
      <c r="B6911" s="11">
        <v>3035</v>
      </c>
      <c r="C6911" s="11">
        <v>200127</v>
      </c>
      <c r="D6911" s="12">
        <v>45464</v>
      </c>
      <c r="E6911" s="11" t="s">
        <v>9</v>
      </c>
      <c r="F6911" s="11">
        <v>958</v>
      </c>
      <c r="G6911" s="11">
        <v>1100.0987197665754</v>
      </c>
      <c r="H6911" s="11">
        <v>818.90128023342459</v>
      </c>
      <c r="I6911" s="11" t="s">
        <v>47</v>
      </c>
      <c r="J6911" s="11">
        <v>742.05660377358492</v>
      </c>
      <c r="K6911" s="1">
        <f t="shared" si="216"/>
        <v>-2.133732088727874E-2</v>
      </c>
      <c r="L6911" s="9">
        <v>2</v>
      </c>
      <c r="M6911" s="10">
        <v>-2</v>
      </c>
      <c r="N6911" s="10" t="str">
        <f t="shared" si="215"/>
        <v>Normal</v>
      </c>
    </row>
    <row r="6912" spans="1:14" x14ac:dyDescent="0.3">
      <c r="A6912" s="11" t="s">
        <v>37</v>
      </c>
      <c r="B6912" s="11">
        <v>3035</v>
      </c>
      <c r="C6912" s="11">
        <v>200127</v>
      </c>
      <c r="D6912" s="12">
        <v>45471</v>
      </c>
      <c r="E6912" s="11" t="s">
        <v>9</v>
      </c>
      <c r="F6912" s="11">
        <v>895</v>
      </c>
      <c r="G6912" s="11">
        <v>1097.1015605378273</v>
      </c>
      <c r="H6912" s="11">
        <v>817.14843946217275</v>
      </c>
      <c r="I6912" s="11" t="s">
        <v>47</v>
      </c>
      <c r="J6912" s="11">
        <v>742.05660377358492</v>
      </c>
      <c r="K6912" s="1">
        <f t="shared" si="216"/>
        <v>-0.88764861432941655</v>
      </c>
      <c r="L6912" s="9">
        <v>2</v>
      </c>
      <c r="M6912" s="10">
        <v>-2</v>
      </c>
      <c r="N6912" s="10" t="str">
        <f t="shared" si="215"/>
        <v>Normal</v>
      </c>
    </row>
    <row r="6913" spans="1:14" x14ac:dyDescent="0.3">
      <c r="A6913" s="11" t="s">
        <v>37</v>
      </c>
      <c r="B6913" s="11">
        <v>3035</v>
      </c>
      <c r="C6913" s="11">
        <v>200127</v>
      </c>
      <c r="D6913" s="12">
        <v>45478</v>
      </c>
      <c r="E6913" s="11" t="s">
        <v>9</v>
      </c>
      <c r="F6913" s="11">
        <v>736</v>
      </c>
      <c r="G6913" s="11">
        <v>1096.5802585554902</v>
      </c>
      <c r="H6913" s="11">
        <v>804.66974144450978</v>
      </c>
      <c r="I6913" s="11" t="s">
        <v>48</v>
      </c>
      <c r="J6913" s="11">
        <v>742.05660377358492</v>
      </c>
      <c r="K6913" s="1">
        <f t="shared" si="216"/>
        <v>-2.940969748183516</v>
      </c>
      <c r="L6913" s="9">
        <v>2</v>
      </c>
      <c r="M6913" s="10">
        <v>-2</v>
      </c>
      <c r="N6913" s="10" t="str">
        <f t="shared" si="215"/>
        <v>Anamoly</v>
      </c>
    </row>
    <row r="6914" spans="1:14" x14ac:dyDescent="0.3">
      <c r="A6914" s="11" t="s">
        <v>37</v>
      </c>
      <c r="B6914" s="11">
        <v>3035</v>
      </c>
      <c r="C6914" s="11">
        <v>200127</v>
      </c>
      <c r="D6914" s="12">
        <v>45485</v>
      </c>
      <c r="E6914" s="11" t="s">
        <v>9</v>
      </c>
      <c r="F6914" s="11">
        <v>809</v>
      </c>
      <c r="G6914" s="11">
        <v>1133.8721853598465</v>
      </c>
      <c r="H6914" s="11">
        <v>728.62781464015347</v>
      </c>
      <c r="I6914" s="11" t="s">
        <v>47</v>
      </c>
      <c r="J6914" s="11">
        <v>742.05660377358492</v>
      </c>
      <c r="K6914" s="1">
        <f t="shared" si="216"/>
        <v>-1.2066793158201341</v>
      </c>
      <c r="L6914" s="9">
        <v>2</v>
      </c>
      <c r="M6914" s="10">
        <v>-2</v>
      </c>
      <c r="N6914" s="10" t="str">
        <f t="shared" si="215"/>
        <v>Normal</v>
      </c>
    </row>
    <row r="6915" spans="1:14" x14ac:dyDescent="0.3">
      <c r="A6915" s="11" t="s">
        <v>37</v>
      </c>
      <c r="B6915" s="11">
        <v>3035</v>
      </c>
      <c r="C6915" s="11">
        <v>200127</v>
      </c>
      <c r="D6915" s="12">
        <v>45492</v>
      </c>
      <c r="E6915" s="11" t="s">
        <v>9</v>
      </c>
      <c r="F6915" s="11">
        <v>870</v>
      </c>
      <c r="G6915" s="11">
        <v>1074.1766726388132</v>
      </c>
      <c r="H6915" s="11">
        <v>718.82332736118678</v>
      </c>
      <c r="I6915" s="11" t="s">
        <v>47</v>
      </c>
      <c r="J6915" s="11">
        <v>742.05660377358492</v>
      </c>
      <c r="K6915" s="1">
        <f t="shared" si="216"/>
        <v>-0.29829464505866837</v>
      </c>
      <c r="L6915" s="9">
        <v>2</v>
      </c>
      <c r="M6915" s="10">
        <v>-2</v>
      </c>
      <c r="N6915" s="10" t="str">
        <f t="shared" si="215"/>
        <v>Normal</v>
      </c>
    </row>
    <row r="6916" spans="1:14" x14ac:dyDescent="0.3">
      <c r="A6916" s="11" t="s">
        <v>37</v>
      </c>
      <c r="B6916" s="11">
        <v>3035</v>
      </c>
      <c r="C6916" s="11">
        <v>200127</v>
      </c>
      <c r="D6916" s="12">
        <v>45499</v>
      </c>
      <c r="E6916" s="11" t="s">
        <v>9</v>
      </c>
      <c r="F6916" s="11">
        <v>928</v>
      </c>
      <c r="G6916" s="11">
        <v>1038.4418234530792</v>
      </c>
      <c r="H6916" s="11">
        <v>721.30817654692078</v>
      </c>
      <c r="I6916" s="11" t="s">
        <v>47</v>
      </c>
      <c r="J6916" s="11">
        <v>742.05660377358492</v>
      </c>
      <c r="K6916" s="1">
        <f t="shared" si="216"/>
        <v>0.60699961003179759</v>
      </c>
      <c r="L6916" s="9">
        <v>2</v>
      </c>
      <c r="M6916" s="10">
        <v>-2</v>
      </c>
      <c r="N6916" s="10" t="str">
        <f t="shared" ref="N6916:N6979" si="217">IF(AND(K6916&lt;=L6916,K6916&gt;=M6916),"Normal","Anamoly")</f>
        <v>Normal</v>
      </c>
    </row>
    <row r="6917" spans="1:14" x14ac:dyDescent="0.3">
      <c r="A6917" s="11" t="s">
        <v>37</v>
      </c>
      <c r="B6917" s="11">
        <v>3035</v>
      </c>
      <c r="C6917" s="11">
        <v>200127</v>
      </c>
      <c r="D6917" s="12">
        <v>45506</v>
      </c>
      <c r="E6917" s="11" t="s">
        <v>9</v>
      </c>
      <c r="F6917" s="11">
        <v>835</v>
      </c>
      <c r="G6917" s="11">
        <v>1049.2013489713581</v>
      </c>
      <c r="H6917" s="11">
        <v>729.04865102864198</v>
      </c>
      <c r="I6917" s="11" t="s">
        <v>47</v>
      </c>
      <c r="J6917" s="11">
        <v>742.05660377358492</v>
      </c>
      <c r="K6917" s="1">
        <f t="shared" si="216"/>
        <v>-0.67623981116266485</v>
      </c>
      <c r="L6917" s="9">
        <v>2</v>
      </c>
      <c r="M6917" s="10">
        <v>-2</v>
      </c>
      <c r="N6917" s="10" t="str">
        <f t="shared" si="217"/>
        <v>Normal</v>
      </c>
    </row>
    <row r="6918" spans="1:14" x14ac:dyDescent="0.3">
      <c r="A6918" s="11" t="s">
        <v>37</v>
      </c>
      <c r="B6918" s="11">
        <v>3035</v>
      </c>
      <c r="C6918" s="11">
        <v>200127</v>
      </c>
      <c r="D6918" s="12">
        <v>45513</v>
      </c>
      <c r="E6918" s="11" t="s">
        <v>9</v>
      </c>
      <c r="F6918" s="11">
        <v>885</v>
      </c>
      <c r="G6918" s="11">
        <v>1043.0276050244252</v>
      </c>
      <c r="H6918" s="11">
        <v>716.97239497557473</v>
      </c>
      <c r="I6918" s="11" t="s">
        <v>47</v>
      </c>
      <c r="J6918" s="11">
        <v>742.05660377358492</v>
      </c>
      <c r="K6918" s="1">
        <f t="shared" si="216"/>
        <v>6.1339305073528944E-2</v>
      </c>
      <c r="L6918" s="9">
        <v>2</v>
      </c>
      <c r="M6918" s="10">
        <v>-2</v>
      </c>
      <c r="N6918" s="10" t="str">
        <f t="shared" si="217"/>
        <v>Normal</v>
      </c>
    </row>
    <row r="6919" spans="1:14" x14ac:dyDescent="0.3">
      <c r="A6919" s="11" t="s">
        <v>37</v>
      </c>
      <c r="B6919" s="11">
        <v>3035</v>
      </c>
      <c r="C6919" s="11">
        <v>200127</v>
      </c>
      <c r="D6919" s="12">
        <v>45520</v>
      </c>
      <c r="E6919" s="11" t="s">
        <v>9</v>
      </c>
      <c r="F6919" s="11">
        <v>858</v>
      </c>
      <c r="G6919" s="11">
        <v>996.06367279762298</v>
      </c>
      <c r="H6919" s="11">
        <v>732.93632720237702</v>
      </c>
      <c r="I6919" s="11" t="s">
        <v>47</v>
      </c>
      <c r="J6919" s="11">
        <v>742.05660377358492</v>
      </c>
      <c r="K6919" s="1">
        <f t="shared" si="216"/>
        <v>-9.8811470701317156E-2</v>
      </c>
      <c r="L6919" s="9">
        <v>2</v>
      </c>
      <c r="M6919" s="10">
        <v>-2</v>
      </c>
      <c r="N6919" s="10" t="str">
        <f t="shared" si="217"/>
        <v>Normal</v>
      </c>
    </row>
    <row r="6920" spans="1:14" x14ac:dyDescent="0.3">
      <c r="A6920" s="11" t="s">
        <v>37</v>
      </c>
      <c r="B6920" s="11">
        <v>3035</v>
      </c>
      <c r="C6920" s="11">
        <v>200127</v>
      </c>
      <c r="D6920" s="12">
        <v>45527</v>
      </c>
      <c r="E6920" s="11" t="s">
        <v>9</v>
      </c>
      <c r="F6920" s="11">
        <v>813</v>
      </c>
      <c r="G6920" s="11">
        <v>963.05854312028407</v>
      </c>
      <c r="H6920" s="11">
        <v>740.94145687971593</v>
      </c>
      <c r="I6920" s="11" t="s">
        <v>47</v>
      </c>
      <c r="J6920" s="11">
        <v>742.05660377358492</v>
      </c>
      <c r="K6920" s="1">
        <f t="shared" si="216"/>
        <v>-0.70233228177251172</v>
      </c>
      <c r="L6920" s="9">
        <v>2</v>
      </c>
      <c r="M6920" s="10">
        <v>-2</v>
      </c>
      <c r="N6920" s="10" t="str">
        <f t="shared" si="217"/>
        <v>Normal</v>
      </c>
    </row>
    <row r="6921" spans="1:14" x14ac:dyDescent="0.3">
      <c r="A6921" s="11" t="s">
        <v>37</v>
      </c>
      <c r="B6921" s="11">
        <v>3035</v>
      </c>
      <c r="C6921" s="11">
        <v>200127</v>
      </c>
      <c r="D6921" s="12">
        <v>45534</v>
      </c>
      <c r="E6921" s="11" t="s">
        <v>9</v>
      </c>
      <c r="F6921" s="11">
        <v>729</v>
      </c>
      <c r="G6921" s="11">
        <v>950.14626377324998</v>
      </c>
      <c r="H6921" s="11">
        <v>733.35373622675002</v>
      </c>
      <c r="I6921" s="11" t="s">
        <v>48</v>
      </c>
      <c r="J6921" s="11">
        <v>742.05660377358492</v>
      </c>
      <c r="K6921" s="1">
        <f t="shared" si="216"/>
        <v>-2.0803300053931264</v>
      </c>
      <c r="L6921" s="9">
        <v>2</v>
      </c>
      <c r="M6921" s="10">
        <v>-2</v>
      </c>
      <c r="N6921" s="10" t="str">
        <f t="shared" si="217"/>
        <v>Anamoly</v>
      </c>
    </row>
    <row r="6922" spans="1:14" x14ac:dyDescent="0.3">
      <c r="A6922" s="11" t="s">
        <v>37</v>
      </c>
      <c r="B6922" s="11">
        <v>3035</v>
      </c>
      <c r="C6922" s="11">
        <v>200127</v>
      </c>
      <c r="D6922" s="12">
        <v>45541</v>
      </c>
      <c r="E6922" s="11" t="s">
        <v>9</v>
      </c>
      <c r="F6922" s="11">
        <v>598</v>
      </c>
      <c r="G6922" s="11">
        <v>952.72953723474961</v>
      </c>
      <c r="H6922" s="11">
        <v>729.02046276525039</v>
      </c>
      <c r="I6922" s="11" t="s">
        <v>48</v>
      </c>
      <c r="J6922" s="11">
        <v>742.05660377358492</v>
      </c>
      <c r="K6922" s="1">
        <f t="shared" si="216"/>
        <v>-4.3426937521591462</v>
      </c>
      <c r="L6922" s="9">
        <v>2</v>
      </c>
      <c r="M6922" s="10">
        <v>-2</v>
      </c>
      <c r="N6922" s="10" t="str">
        <f t="shared" si="217"/>
        <v>Anamoly</v>
      </c>
    </row>
    <row r="6923" spans="1:14" x14ac:dyDescent="0.3">
      <c r="A6923" s="11" t="s">
        <v>37</v>
      </c>
      <c r="B6923" s="11">
        <v>3035</v>
      </c>
      <c r="C6923" s="11">
        <v>200127</v>
      </c>
      <c r="D6923" s="12">
        <v>45548</v>
      </c>
      <c r="E6923" s="11" t="s">
        <v>9</v>
      </c>
      <c r="F6923" s="11">
        <v>672</v>
      </c>
      <c r="G6923" s="11">
        <v>1011.2612766781106</v>
      </c>
      <c r="H6923" s="11">
        <v>617.73872332188944</v>
      </c>
      <c r="I6923" s="11" t="s">
        <v>47</v>
      </c>
      <c r="J6923" s="11">
        <v>742.05660377358492</v>
      </c>
      <c r="K6923" s="1">
        <f t="shared" si="216"/>
        <v>-1.4484557368787687</v>
      </c>
      <c r="L6923" s="9">
        <v>2</v>
      </c>
      <c r="M6923" s="10">
        <v>-2</v>
      </c>
      <c r="N6923" s="10" t="str">
        <f t="shared" si="217"/>
        <v>Normal</v>
      </c>
    </row>
    <row r="6924" spans="1:14" x14ac:dyDescent="0.3">
      <c r="A6924" s="11" t="s">
        <v>37</v>
      </c>
      <c r="B6924" s="11">
        <v>3035</v>
      </c>
      <c r="C6924" s="11">
        <v>200127</v>
      </c>
      <c r="D6924" s="12">
        <v>45555</v>
      </c>
      <c r="E6924" s="11" t="s">
        <v>9</v>
      </c>
      <c r="F6924" s="11">
        <v>797</v>
      </c>
      <c r="G6924" s="11">
        <v>1001.5936923771865</v>
      </c>
      <c r="H6924" s="11">
        <v>577.90630762281353</v>
      </c>
      <c r="I6924" s="11" t="s">
        <v>47</v>
      </c>
      <c r="J6924" s="11">
        <v>742.05660377358492</v>
      </c>
      <c r="K6924" s="1">
        <f t="shared" si="216"/>
        <v>6.8446692168595877E-2</v>
      </c>
      <c r="L6924" s="9">
        <v>2</v>
      </c>
      <c r="M6924" s="10">
        <v>-2</v>
      </c>
      <c r="N6924" s="10" t="str">
        <f t="shared" si="217"/>
        <v>Normal</v>
      </c>
    </row>
    <row r="6925" spans="1:14" x14ac:dyDescent="0.3">
      <c r="A6925" s="11" t="s">
        <v>37</v>
      </c>
      <c r="B6925" s="11">
        <v>3035</v>
      </c>
      <c r="C6925" s="11">
        <v>200127</v>
      </c>
      <c r="D6925" s="12">
        <v>45562</v>
      </c>
      <c r="E6925" s="11" t="s">
        <v>9</v>
      </c>
      <c r="F6925" s="11">
        <v>782</v>
      </c>
      <c r="G6925" s="11">
        <v>958.50991701999385</v>
      </c>
      <c r="H6925" s="11">
        <v>588.24008298000615</v>
      </c>
      <c r="I6925" s="11" t="s">
        <v>47</v>
      </c>
      <c r="J6925" s="11">
        <v>742.05660377358492</v>
      </c>
      <c r="K6925" s="1">
        <f t="shared" si="216"/>
        <v>9.3175292255307351E-2</v>
      </c>
      <c r="L6925" s="9">
        <v>2</v>
      </c>
      <c r="M6925" s="10">
        <v>-2</v>
      </c>
      <c r="N6925" s="10" t="str">
        <f t="shared" si="217"/>
        <v>Normal</v>
      </c>
    </row>
    <row r="6926" spans="1:14" x14ac:dyDescent="0.3">
      <c r="A6926" s="11" t="s">
        <v>37</v>
      </c>
      <c r="B6926" s="11">
        <v>3035</v>
      </c>
      <c r="C6926" s="11">
        <v>200127</v>
      </c>
      <c r="D6926" s="12">
        <v>45569</v>
      </c>
      <c r="E6926" s="11" t="s">
        <v>9</v>
      </c>
      <c r="F6926" s="11">
        <v>612</v>
      </c>
      <c r="G6926" s="11">
        <v>946.29873990089709</v>
      </c>
      <c r="H6926" s="11">
        <v>587.20126009910291</v>
      </c>
      <c r="I6926" s="11" t="s">
        <v>47</v>
      </c>
      <c r="J6926" s="11">
        <v>742.05660377358492</v>
      </c>
      <c r="K6926" s="1">
        <f t="shared" si="216"/>
        <v>-1.7237659265714156</v>
      </c>
      <c r="L6926" s="9">
        <v>2</v>
      </c>
      <c r="M6926" s="10">
        <v>-2</v>
      </c>
      <c r="N6926" s="10" t="str">
        <f t="shared" si="217"/>
        <v>Normal</v>
      </c>
    </row>
    <row r="6927" spans="1:14" x14ac:dyDescent="0.3">
      <c r="A6927" s="11" t="s">
        <v>37</v>
      </c>
      <c r="B6927" s="11">
        <v>3035</v>
      </c>
      <c r="C6927" s="11">
        <v>200127</v>
      </c>
      <c r="D6927" s="12">
        <v>45576</v>
      </c>
      <c r="E6927" s="11" t="s">
        <v>9</v>
      </c>
      <c r="F6927" s="11">
        <v>1016</v>
      </c>
      <c r="G6927" s="11">
        <v>913.0742657230835</v>
      </c>
      <c r="H6927" s="11">
        <v>552.1757342769165</v>
      </c>
      <c r="I6927" s="11" t="s">
        <v>48</v>
      </c>
      <c r="J6927" s="11">
        <v>742.05660377358492</v>
      </c>
      <c r="K6927" s="1">
        <f t="shared" si="216"/>
        <v>3.1407719933298681</v>
      </c>
      <c r="L6927" s="9">
        <v>2</v>
      </c>
      <c r="M6927" s="10">
        <v>-2</v>
      </c>
      <c r="N6927" s="10" t="str">
        <f t="shared" si="217"/>
        <v>Anamoly</v>
      </c>
    </row>
    <row r="6928" spans="1:14" x14ac:dyDescent="0.3">
      <c r="A6928" s="11" t="s">
        <v>37</v>
      </c>
      <c r="B6928" s="11">
        <v>3035</v>
      </c>
      <c r="C6928" s="11">
        <v>200127</v>
      </c>
      <c r="D6928" s="12">
        <v>45583</v>
      </c>
      <c r="E6928" s="11" t="s">
        <v>9</v>
      </c>
      <c r="F6928" s="11">
        <v>424</v>
      </c>
      <c r="G6928" s="11">
        <v>1003.9558766579845</v>
      </c>
      <c r="H6928" s="11">
        <v>500.7941233420155</v>
      </c>
      <c r="I6928" s="11" t="s">
        <v>48</v>
      </c>
      <c r="J6928" s="11">
        <v>742.05660377358492</v>
      </c>
      <c r="K6928" s="1">
        <f t="shared" si="216"/>
        <v>-2.6104925331539763</v>
      </c>
      <c r="L6928" s="9">
        <v>2</v>
      </c>
      <c r="M6928" s="10">
        <v>-2</v>
      </c>
      <c r="N6928" s="10" t="str">
        <f t="shared" si="217"/>
        <v>Anamoly</v>
      </c>
    </row>
    <row r="6929" spans="1:14" x14ac:dyDescent="0.3">
      <c r="A6929" s="11" t="s">
        <v>37</v>
      </c>
      <c r="B6929" s="11">
        <v>3035</v>
      </c>
      <c r="C6929" s="11">
        <v>200127</v>
      </c>
      <c r="D6929" s="12">
        <v>45590</v>
      </c>
      <c r="E6929" s="11" t="s">
        <v>9</v>
      </c>
      <c r="F6929" s="11">
        <v>606</v>
      </c>
      <c r="G6929" s="11">
        <v>1029.1923912154039</v>
      </c>
      <c r="H6929" s="11">
        <v>378.30760878459608</v>
      </c>
      <c r="I6929" s="11" t="s">
        <v>47</v>
      </c>
      <c r="J6929" s="11">
        <v>742.05660377358492</v>
      </c>
      <c r="K6929" s="1">
        <f t="shared" si="216"/>
        <v>-0.60072075819588722</v>
      </c>
      <c r="L6929" s="9">
        <v>2</v>
      </c>
      <c r="M6929" s="10">
        <v>-2</v>
      </c>
      <c r="N6929" s="10" t="str">
        <f t="shared" si="217"/>
        <v>Normal</v>
      </c>
    </row>
    <row r="6930" spans="1:14" x14ac:dyDescent="0.3">
      <c r="A6930" s="11" t="s">
        <v>37</v>
      </c>
      <c r="B6930" s="11">
        <v>3035</v>
      </c>
      <c r="C6930" s="11">
        <v>200127</v>
      </c>
      <c r="D6930" s="12">
        <v>45597</v>
      </c>
      <c r="E6930" s="11" t="s">
        <v>9</v>
      </c>
      <c r="F6930" s="11">
        <v>635</v>
      </c>
      <c r="G6930" s="11">
        <v>1019.170915180342</v>
      </c>
      <c r="H6930" s="11">
        <v>357.57908481965802</v>
      </c>
      <c r="I6930" s="11" t="s">
        <v>47</v>
      </c>
      <c r="J6930" s="11">
        <v>742.05660377358492</v>
      </c>
      <c r="K6930" s="1">
        <f t="shared" ref="K6930:K6993" si="218">(F6930-AVERAGE(F6922:F6929))/_xlfn.STDEV.P(F6922:F6929)</f>
        <v>-0.32270652417761103</v>
      </c>
      <c r="L6930" s="9">
        <v>2</v>
      </c>
      <c r="M6930" s="10">
        <v>-2</v>
      </c>
      <c r="N6930" s="10" t="str">
        <f t="shared" si="217"/>
        <v>Normal</v>
      </c>
    </row>
    <row r="6931" spans="1:14" x14ac:dyDescent="0.3">
      <c r="A6931" s="11" t="s">
        <v>37</v>
      </c>
      <c r="B6931" s="11">
        <v>3035</v>
      </c>
      <c r="C6931" s="11">
        <v>200127</v>
      </c>
      <c r="D6931" s="12">
        <v>45604</v>
      </c>
      <c r="E6931" s="11" t="s">
        <v>9</v>
      </c>
      <c r="F6931" s="11">
        <v>622</v>
      </c>
      <c r="G6931" s="11">
        <v>1019.6205749795931</v>
      </c>
      <c r="H6931" s="11">
        <v>366.37942502040687</v>
      </c>
      <c r="I6931" s="11" t="s">
        <v>47</v>
      </c>
      <c r="J6931" s="11">
        <v>742.05660377358492</v>
      </c>
      <c r="K6931" s="1">
        <f t="shared" si="218"/>
        <v>-0.4347552202088677</v>
      </c>
      <c r="L6931" s="9">
        <v>2</v>
      </c>
      <c r="M6931" s="10">
        <v>-2</v>
      </c>
      <c r="N6931" s="10" t="str">
        <f t="shared" si="217"/>
        <v>Normal</v>
      </c>
    </row>
    <row r="6932" spans="1:14" x14ac:dyDescent="0.3">
      <c r="A6932" s="11" t="s">
        <v>37</v>
      </c>
      <c r="B6932" s="11">
        <v>3035</v>
      </c>
      <c r="C6932" s="11">
        <v>200127</v>
      </c>
      <c r="D6932" s="12">
        <v>45611</v>
      </c>
      <c r="E6932" s="11" t="s">
        <v>9</v>
      </c>
      <c r="F6932" s="11">
        <v>563</v>
      </c>
      <c r="G6932" s="11">
        <v>1016.6359651455333</v>
      </c>
      <c r="H6932" s="11">
        <v>356.86403485446669</v>
      </c>
      <c r="I6932" s="11" t="s">
        <v>47</v>
      </c>
      <c r="J6932" s="11">
        <v>742.05660377358492</v>
      </c>
      <c r="K6932" s="1">
        <f t="shared" si="218"/>
        <v>-0.7502592597136174</v>
      </c>
      <c r="L6932" s="9">
        <v>2</v>
      </c>
      <c r="M6932" s="10">
        <v>-2</v>
      </c>
      <c r="N6932" s="10" t="str">
        <f t="shared" si="217"/>
        <v>Normal</v>
      </c>
    </row>
    <row r="6933" spans="1:14" x14ac:dyDescent="0.3">
      <c r="A6933" s="11" t="s">
        <v>37</v>
      </c>
      <c r="B6933" s="11">
        <v>3035</v>
      </c>
      <c r="C6933" s="11">
        <v>200127</v>
      </c>
      <c r="D6933" s="12">
        <v>45618</v>
      </c>
      <c r="E6933" s="11" t="s">
        <v>9</v>
      </c>
      <c r="F6933" s="11">
        <v>499</v>
      </c>
      <c r="G6933" s="11">
        <v>984.58102971587937</v>
      </c>
      <c r="H6933" s="11">
        <v>330.41897028412058</v>
      </c>
      <c r="I6933" s="11" t="s">
        <v>47</v>
      </c>
      <c r="J6933" s="11">
        <v>742.05660377358492</v>
      </c>
      <c r="K6933" s="1">
        <f t="shared" si="218"/>
        <v>-0.96917880035831994</v>
      </c>
      <c r="L6933" s="9">
        <v>2</v>
      </c>
      <c r="M6933" s="10">
        <v>-2</v>
      </c>
      <c r="N6933" s="10" t="str">
        <f t="shared" si="217"/>
        <v>Normal</v>
      </c>
    </row>
    <row r="6934" spans="1:14" x14ac:dyDescent="0.3">
      <c r="A6934" s="11" t="s">
        <v>37</v>
      </c>
      <c r="B6934" s="11">
        <v>3035</v>
      </c>
      <c r="C6934" s="11">
        <v>200127</v>
      </c>
      <c r="D6934" s="12">
        <v>45625</v>
      </c>
      <c r="E6934" s="11" t="s">
        <v>9</v>
      </c>
      <c r="F6934" s="11">
        <v>252</v>
      </c>
      <c r="G6934" s="11">
        <v>948.90847188926182</v>
      </c>
      <c r="H6934" s="11">
        <v>295.34152811073812</v>
      </c>
      <c r="I6934" s="11" t="s">
        <v>48</v>
      </c>
      <c r="J6934" s="11">
        <v>742.05660377358492</v>
      </c>
      <c r="K6934" s="1">
        <f t="shared" si="218"/>
        <v>-2.265261445814037</v>
      </c>
      <c r="L6934" s="9">
        <v>2</v>
      </c>
      <c r="M6934" s="10">
        <v>-2</v>
      </c>
      <c r="N6934" s="10" t="str">
        <f t="shared" si="217"/>
        <v>Anamoly</v>
      </c>
    </row>
    <row r="6935" spans="1:14" x14ac:dyDescent="0.3">
      <c r="A6935" s="11" t="s">
        <v>37</v>
      </c>
      <c r="B6935" s="11">
        <v>3035</v>
      </c>
      <c r="C6935" s="11">
        <v>200127</v>
      </c>
      <c r="D6935" s="12">
        <v>45632</v>
      </c>
      <c r="E6935" s="11" t="s">
        <v>9</v>
      </c>
      <c r="F6935" s="11">
        <v>394</v>
      </c>
      <c r="G6935" s="11">
        <v>985.94334291039331</v>
      </c>
      <c r="H6935" s="11">
        <v>168.30665708960663</v>
      </c>
      <c r="I6935" s="11" t="s">
        <v>47</v>
      </c>
      <c r="J6935" s="11">
        <v>742.05660377358492</v>
      </c>
      <c r="K6935" s="1">
        <f t="shared" si="218"/>
        <v>-0.89587467478257532</v>
      </c>
      <c r="L6935" s="9">
        <v>2</v>
      </c>
      <c r="M6935" s="10">
        <v>-2</v>
      </c>
      <c r="N6935" s="10" t="str">
        <f t="shared" si="217"/>
        <v>Normal</v>
      </c>
    </row>
    <row r="6936" spans="1:14" x14ac:dyDescent="0.3">
      <c r="A6936" s="11" t="s">
        <v>37</v>
      </c>
      <c r="B6936" s="11">
        <v>3035</v>
      </c>
      <c r="C6936" s="11">
        <v>200127</v>
      </c>
      <c r="D6936" s="12">
        <v>45639</v>
      </c>
      <c r="E6936" s="11" t="s">
        <v>9</v>
      </c>
      <c r="F6936" s="11">
        <v>456</v>
      </c>
      <c r="G6936" s="11">
        <v>751.19624116126499</v>
      </c>
      <c r="H6936" s="11">
        <v>247.55375883873498</v>
      </c>
      <c r="I6936" s="11" t="s">
        <v>47</v>
      </c>
      <c r="J6936" s="11">
        <v>742.05660377358492</v>
      </c>
      <c r="K6936" s="1">
        <f t="shared" si="218"/>
        <v>-0.34449039961821865</v>
      </c>
      <c r="L6936" s="9">
        <v>2</v>
      </c>
      <c r="M6936" s="10">
        <v>-2</v>
      </c>
      <c r="N6936" s="10" t="str">
        <f t="shared" si="217"/>
        <v>Normal</v>
      </c>
    </row>
    <row r="6937" spans="1:14" x14ac:dyDescent="0.3">
      <c r="A6937" s="11" t="s">
        <v>37</v>
      </c>
      <c r="B6937" s="11">
        <v>3035</v>
      </c>
      <c r="C6937" s="11">
        <v>200127</v>
      </c>
      <c r="D6937" s="12">
        <v>45646</v>
      </c>
      <c r="E6937" s="11" t="s">
        <v>9</v>
      </c>
      <c r="F6937" s="11">
        <v>362</v>
      </c>
      <c r="G6937" s="11">
        <v>751.26597906136078</v>
      </c>
      <c r="H6937" s="11">
        <v>255.48402093863925</v>
      </c>
      <c r="I6937" s="11" t="s">
        <v>47</v>
      </c>
      <c r="J6937" s="11">
        <v>742.05660377358492</v>
      </c>
      <c r="K6937" s="1">
        <f t="shared" si="218"/>
        <v>-1.1406223859804538</v>
      </c>
      <c r="L6937" s="9">
        <v>2</v>
      </c>
      <c r="M6937" s="10">
        <v>-2</v>
      </c>
      <c r="N6937" s="10" t="str">
        <f t="shared" si="217"/>
        <v>Normal</v>
      </c>
    </row>
    <row r="6938" spans="1:14" x14ac:dyDescent="0.3">
      <c r="A6938" s="11" t="s">
        <v>37</v>
      </c>
      <c r="B6938" s="11">
        <v>3035</v>
      </c>
      <c r="C6938" s="11">
        <v>200127</v>
      </c>
      <c r="D6938" s="12">
        <v>45653</v>
      </c>
      <c r="E6938" s="11" t="s">
        <v>9</v>
      </c>
      <c r="F6938" s="11">
        <v>167</v>
      </c>
      <c r="G6938" s="11">
        <v>722.78785981317571</v>
      </c>
      <c r="H6938" s="11">
        <v>222.96214018682431</v>
      </c>
      <c r="I6938" s="11" t="s">
        <v>48</v>
      </c>
      <c r="J6938" s="11">
        <v>742.05660377358492</v>
      </c>
      <c r="K6938" s="1">
        <f t="shared" si="218"/>
        <v>-2.4478532255495717</v>
      </c>
      <c r="L6938" s="9">
        <v>2</v>
      </c>
      <c r="M6938" s="10">
        <v>-2</v>
      </c>
      <c r="N6938" s="10" t="str">
        <f t="shared" si="217"/>
        <v>Anamoly</v>
      </c>
    </row>
    <row r="6939" spans="1:14" x14ac:dyDescent="0.3">
      <c r="A6939" s="11" t="s">
        <v>37</v>
      </c>
      <c r="B6939" s="11">
        <v>3035</v>
      </c>
      <c r="C6939" s="11">
        <v>200127</v>
      </c>
      <c r="D6939" s="12">
        <v>45660</v>
      </c>
      <c r="E6939" s="11" t="s">
        <v>9</v>
      </c>
      <c r="F6939" s="11">
        <v>230</v>
      </c>
      <c r="G6939" s="11">
        <v>701.43760205746071</v>
      </c>
      <c r="H6939" s="11">
        <v>127.31239794253935</v>
      </c>
      <c r="I6939" s="11" t="s">
        <v>47</v>
      </c>
      <c r="J6939" s="11">
        <v>742.05660377358492</v>
      </c>
      <c r="K6939" s="1">
        <f t="shared" si="218"/>
        <v>-1.2845630094518135</v>
      </c>
      <c r="L6939" s="9">
        <v>2</v>
      </c>
      <c r="M6939" s="10">
        <v>-2</v>
      </c>
      <c r="N6939" s="10" t="str">
        <f t="shared" si="217"/>
        <v>Normal</v>
      </c>
    </row>
    <row r="6940" spans="1:14" x14ac:dyDescent="0.3">
      <c r="A6940" s="11" t="s">
        <v>37</v>
      </c>
      <c r="B6940" s="11">
        <v>3035</v>
      </c>
      <c r="C6940" s="11">
        <v>200127</v>
      </c>
      <c r="D6940" s="12">
        <v>45667</v>
      </c>
      <c r="E6940" s="11" t="s">
        <v>9</v>
      </c>
      <c r="F6940" s="11">
        <v>407</v>
      </c>
      <c r="G6940" s="11">
        <v>626.61040629095442</v>
      </c>
      <c r="H6940" s="11">
        <v>104.13959370904564</v>
      </c>
      <c r="I6940" s="11" t="s">
        <v>47</v>
      </c>
      <c r="J6940" s="11">
        <v>742.05660377358492</v>
      </c>
      <c r="K6940" s="1">
        <f t="shared" si="218"/>
        <v>0.31867808878586396</v>
      </c>
      <c r="L6940" s="9">
        <v>2</v>
      </c>
      <c r="M6940" s="10">
        <v>-2</v>
      </c>
      <c r="N6940" s="10" t="str">
        <f t="shared" si="217"/>
        <v>Normal</v>
      </c>
    </row>
    <row r="6941" spans="1:14" x14ac:dyDescent="0.3">
      <c r="A6941" s="11" t="s">
        <v>37</v>
      </c>
      <c r="B6941" s="11">
        <v>3035</v>
      </c>
      <c r="C6941" s="11">
        <v>200127</v>
      </c>
      <c r="D6941" s="12">
        <v>45674</v>
      </c>
      <c r="E6941" s="11" t="s">
        <v>9</v>
      </c>
      <c r="F6941" s="11">
        <v>541</v>
      </c>
      <c r="G6941" s="11">
        <v>565.10418943425395</v>
      </c>
      <c r="H6941" s="11">
        <v>126.64581056574605</v>
      </c>
      <c r="I6941" s="11" t="s">
        <v>47</v>
      </c>
      <c r="J6941" s="11">
        <v>742.05660377358492</v>
      </c>
      <c r="K6941" s="1">
        <f t="shared" si="218"/>
        <v>1.7801005468618702</v>
      </c>
      <c r="L6941" s="9">
        <v>2</v>
      </c>
      <c r="M6941" s="10">
        <v>-2</v>
      </c>
      <c r="N6941" s="10" t="str">
        <f t="shared" si="217"/>
        <v>Normal</v>
      </c>
    </row>
    <row r="6942" spans="1:14" x14ac:dyDescent="0.3">
      <c r="A6942" s="11" t="s">
        <v>37</v>
      </c>
      <c r="B6942" s="11">
        <v>3035</v>
      </c>
      <c r="C6942" s="11">
        <v>200127</v>
      </c>
      <c r="D6942" s="12">
        <v>45681</v>
      </c>
      <c r="E6942" s="11" t="s">
        <v>9</v>
      </c>
      <c r="F6942" s="11">
        <v>450</v>
      </c>
      <c r="G6942" s="11">
        <v>586.20889459935358</v>
      </c>
      <c r="H6942" s="11">
        <v>116.04110540064639</v>
      </c>
      <c r="I6942" s="11" t="s">
        <v>47</v>
      </c>
      <c r="J6942" s="11">
        <v>742.05660377358492</v>
      </c>
      <c r="K6942" s="1">
        <f t="shared" si="218"/>
        <v>0.8411890586423173</v>
      </c>
      <c r="L6942" s="9">
        <v>2</v>
      </c>
      <c r="M6942" s="10">
        <v>-2</v>
      </c>
      <c r="N6942" s="10" t="str">
        <f t="shared" si="217"/>
        <v>Normal</v>
      </c>
    </row>
    <row r="6943" spans="1:14" x14ac:dyDescent="0.3">
      <c r="A6943" s="11" t="s">
        <v>37</v>
      </c>
      <c r="B6943" s="11">
        <v>3035</v>
      </c>
      <c r="C6943" s="11">
        <v>200127</v>
      </c>
      <c r="D6943" s="12">
        <v>45688</v>
      </c>
      <c r="E6943" s="11" t="s">
        <v>9</v>
      </c>
      <c r="F6943" s="11">
        <v>552</v>
      </c>
      <c r="G6943" s="11">
        <v>605.63452102143674</v>
      </c>
      <c r="H6943" s="11">
        <v>146.11547897856332</v>
      </c>
      <c r="I6943" s="11" t="s">
        <v>47</v>
      </c>
      <c r="J6943" s="11">
        <v>742.05660377358492</v>
      </c>
      <c r="K6943" s="1">
        <f t="shared" si="218"/>
        <v>1.5331247141968707</v>
      </c>
      <c r="L6943" s="9">
        <v>2</v>
      </c>
      <c r="M6943" s="10">
        <v>-2</v>
      </c>
      <c r="N6943" s="10" t="str">
        <f t="shared" si="217"/>
        <v>Normal</v>
      </c>
    </row>
    <row r="6944" spans="1:14" x14ac:dyDescent="0.3">
      <c r="A6944" s="11" t="s">
        <v>37</v>
      </c>
      <c r="B6944" s="11">
        <v>3035</v>
      </c>
      <c r="C6944" s="11">
        <v>200127</v>
      </c>
      <c r="D6944" s="12">
        <v>45695</v>
      </c>
      <c r="E6944" s="11" t="s">
        <v>9</v>
      </c>
      <c r="F6944" s="11">
        <v>559</v>
      </c>
      <c r="G6944" s="11">
        <v>653.64619583476087</v>
      </c>
      <c r="H6944" s="11">
        <v>137.60380416523918</v>
      </c>
      <c r="I6944" s="11" t="s">
        <v>47</v>
      </c>
      <c r="J6944" s="11">
        <v>742.05660377358492</v>
      </c>
      <c r="K6944" s="1">
        <f t="shared" si="218"/>
        <v>1.2663688304477658</v>
      </c>
      <c r="L6944" s="9">
        <v>2</v>
      </c>
      <c r="M6944" s="10">
        <v>-2</v>
      </c>
      <c r="N6944" s="10" t="str">
        <f t="shared" si="217"/>
        <v>Normal</v>
      </c>
    </row>
    <row r="6945" spans="1:14" x14ac:dyDescent="0.3">
      <c r="A6945" s="11" t="s">
        <v>37</v>
      </c>
      <c r="B6945" s="11">
        <v>3035</v>
      </c>
      <c r="C6945" s="11">
        <v>200102</v>
      </c>
      <c r="D6945" s="12">
        <v>45331</v>
      </c>
      <c r="E6945" s="11" t="s">
        <v>10</v>
      </c>
      <c r="F6945" s="11">
        <v>13274</v>
      </c>
      <c r="G6945" s="11"/>
      <c r="H6945" s="11"/>
      <c r="I6945" s="11" t="s">
        <v>47</v>
      </c>
      <c r="J6945" s="11">
        <v>15727.396226415094</v>
      </c>
      <c r="K6945" s="1">
        <v>0</v>
      </c>
      <c r="L6945" s="9">
        <v>2</v>
      </c>
      <c r="M6945" s="10">
        <v>-2</v>
      </c>
      <c r="N6945" s="10" t="str">
        <f t="shared" si="217"/>
        <v>Normal</v>
      </c>
    </row>
    <row r="6946" spans="1:14" x14ac:dyDescent="0.3">
      <c r="A6946" s="11" t="s">
        <v>37</v>
      </c>
      <c r="B6946" s="11">
        <v>3035</v>
      </c>
      <c r="C6946" s="11">
        <v>200102</v>
      </c>
      <c r="D6946" s="12">
        <v>45338</v>
      </c>
      <c r="E6946" s="11" t="s">
        <v>10</v>
      </c>
      <c r="F6946" s="11">
        <v>13351</v>
      </c>
      <c r="G6946" s="11">
        <v>13274</v>
      </c>
      <c r="H6946" s="11">
        <v>13274</v>
      </c>
      <c r="I6946" s="11" t="s">
        <v>48</v>
      </c>
      <c r="J6946" s="11">
        <v>15727.396226415094</v>
      </c>
      <c r="K6946" s="1">
        <v>0</v>
      </c>
      <c r="L6946" s="9">
        <v>2</v>
      </c>
      <c r="M6946" s="10">
        <v>-2</v>
      </c>
      <c r="N6946" s="10" t="str">
        <f t="shared" si="217"/>
        <v>Normal</v>
      </c>
    </row>
    <row r="6947" spans="1:14" x14ac:dyDescent="0.3">
      <c r="A6947" s="11" t="s">
        <v>37</v>
      </c>
      <c r="B6947" s="11">
        <v>3035</v>
      </c>
      <c r="C6947" s="11">
        <v>200102</v>
      </c>
      <c r="D6947" s="12">
        <v>45345</v>
      </c>
      <c r="E6947" s="11" t="s">
        <v>10</v>
      </c>
      <c r="F6947" s="11">
        <v>13810</v>
      </c>
      <c r="G6947" s="11">
        <v>13389.5</v>
      </c>
      <c r="H6947" s="11">
        <v>13235.5</v>
      </c>
      <c r="I6947" s="11" t="s">
        <v>48</v>
      </c>
      <c r="J6947" s="11">
        <v>15727.396226415094</v>
      </c>
      <c r="K6947" s="1">
        <f t="shared" si="218"/>
        <v>1.8211129899977461</v>
      </c>
      <c r="L6947" s="9">
        <v>2</v>
      </c>
      <c r="M6947" s="10">
        <v>-2</v>
      </c>
      <c r="N6947" s="10" t="str">
        <f t="shared" si="217"/>
        <v>Normal</v>
      </c>
    </row>
    <row r="6948" spans="1:14" x14ac:dyDescent="0.3">
      <c r="A6948" s="11" t="s">
        <v>37</v>
      </c>
      <c r="B6948" s="11">
        <v>3035</v>
      </c>
      <c r="C6948" s="11">
        <v>200102</v>
      </c>
      <c r="D6948" s="12">
        <v>45352</v>
      </c>
      <c r="E6948" s="11" t="s">
        <v>10</v>
      </c>
      <c r="F6948" s="11">
        <v>14369</v>
      </c>
      <c r="G6948" s="11">
        <v>13951.575578089887</v>
      </c>
      <c r="H6948" s="11">
        <v>13005.091088576781</v>
      </c>
      <c r="I6948" s="11" t="s">
        <v>48</v>
      </c>
      <c r="J6948" s="11">
        <v>15727.396226415094</v>
      </c>
      <c r="K6948" s="1">
        <f t="shared" si="218"/>
        <v>1.4323458107048688</v>
      </c>
      <c r="L6948" s="9">
        <v>2</v>
      </c>
      <c r="M6948" s="10">
        <v>-2</v>
      </c>
      <c r="N6948" s="10" t="str">
        <f t="shared" si="217"/>
        <v>Normal</v>
      </c>
    </row>
    <row r="6949" spans="1:14" x14ac:dyDescent="0.3">
      <c r="A6949" s="11" t="s">
        <v>37</v>
      </c>
      <c r="B6949" s="11">
        <v>3035</v>
      </c>
      <c r="C6949" s="11">
        <v>200102</v>
      </c>
      <c r="D6949" s="12">
        <v>45359</v>
      </c>
      <c r="E6949" s="11" t="s">
        <v>10</v>
      </c>
      <c r="F6949" s="11">
        <v>14372</v>
      </c>
      <c r="G6949" s="11">
        <v>14574.460932154381</v>
      </c>
      <c r="H6949" s="11">
        <v>12827.539067845619</v>
      </c>
      <c r="I6949" s="11" t="s">
        <v>47</v>
      </c>
      <c r="J6949" s="11">
        <v>15727.396226415094</v>
      </c>
      <c r="K6949" s="1">
        <f t="shared" si="218"/>
        <v>1.100634780736514</v>
      </c>
      <c r="L6949" s="9">
        <v>2</v>
      </c>
      <c r="M6949" s="10">
        <v>-2</v>
      </c>
      <c r="N6949" s="10" t="str">
        <f t="shared" si="217"/>
        <v>Normal</v>
      </c>
    </row>
    <row r="6950" spans="1:14" x14ac:dyDescent="0.3">
      <c r="A6950" s="11" t="s">
        <v>37</v>
      </c>
      <c r="B6950" s="11">
        <v>3035</v>
      </c>
      <c r="C6950" s="11">
        <v>200102</v>
      </c>
      <c r="D6950" s="12">
        <v>45366</v>
      </c>
      <c r="E6950" s="11" t="s">
        <v>10</v>
      </c>
      <c r="F6950" s="11">
        <v>14183</v>
      </c>
      <c r="G6950" s="11">
        <v>14783.093158536341</v>
      </c>
      <c r="H6950" s="11">
        <v>12887.30684146366</v>
      </c>
      <c r="I6950" s="11" t="s">
        <v>47</v>
      </c>
      <c r="J6950" s="11">
        <v>15727.396226415094</v>
      </c>
      <c r="K6950" s="1">
        <f t="shared" si="218"/>
        <v>0.82714691946366947</v>
      </c>
      <c r="L6950" s="9">
        <v>2</v>
      </c>
      <c r="M6950" s="10">
        <v>-2</v>
      </c>
      <c r="N6950" s="10" t="str">
        <f t="shared" si="217"/>
        <v>Normal</v>
      </c>
    </row>
    <row r="6951" spans="1:14" x14ac:dyDescent="0.3">
      <c r="A6951" s="11" t="s">
        <v>37</v>
      </c>
      <c r="B6951" s="11">
        <v>3035</v>
      </c>
      <c r="C6951" s="11">
        <v>200102</v>
      </c>
      <c r="D6951" s="12">
        <v>45373</v>
      </c>
      <c r="E6951" s="11" t="s">
        <v>10</v>
      </c>
      <c r="F6951" s="11">
        <v>14356</v>
      </c>
      <c r="G6951" s="11">
        <v>14796.468326627994</v>
      </c>
      <c r="H6951" s="11">
        <v>12989.865006705339</v>
      </c>
      <c r="I6951" s="11" t="s">
        <v>47</v>
      </c>
      <c r="J6951" s="11">
        <v>15727.396226415094</v>
      </c>
      <c r="K6951" s="1">
        <f t="shared" si="218"/>
        <v>0.65598657391954107</v>
      </c>
      <c r="L6951" s="9">
        <v>2</v>
      </c>
      <c r="M6951" s="10">
        <v>-2</v>
      </c>
      <c r="N6951" s="10" t="str">
        <f t="shared" si="217"/>
        <v>Normal</v>
      </c>
    </row>
    <row r="6952" spans="1:14" x14ac:dyDescent="0.3">
      <c r="A6952" s="11" t="s">
        <v>37</v>
      </c>
      <c r="B6952" s="11">
        <v>3035</v>
      </c>
      <c r="C6952" s="11">
        <v>200102</v>
      </c>
      <c r="D6952" s="12">
        <v>45380</v>
      </c>
      <c r="E6952" s="11" t="s">
        <v>10</v>
      </c>
      <c r="F6952" s="11">
        <v>14623</v>
      </c>
      <c r="G6952" s="11">
        <v>14856.119327957862</v>
      </c>
      <c r="H6952" s="11">
        <v>13062.452100613566</v>
      </c>
      <c r="I6952" s="11" t="s">
        <v>47</v>
      </c>
      <c r="J6952" s="11">
        <v>15727.396226415094</v>
      </c>
      <c r="K6952" s="1">
        <f t="shared" si="218"/>
        <v>0.52538068257330672</v>
      </c>
      <c r="L6952" s="9">
        <v>2</v>
      </c>
      <c r="M6952" s="10">
        <v>-2</v>
      </c>
      <c r="N6952" s="10" t="str">
        <f t="shared" si="217"/>
        <v>Normal</v>
      </c>
    </row>
    <row r="6953" spans="1:14" x14ac:dyDescent="0.3">
      <c r="A6953" s="11" t="s">
        <v>37</v>
      </c>
      <c r="B6953" s="11">
        <v>3035</v>
      </c>
      <c r="C6953" s="11">
        <v>200102</v>
      </c>
      <c r="D6953" s="12">
        <v>45387</v>
      </c>
      <c r="E6953" s="11" t="s">
        <v>10</v>
      </c>
      <c r="F6953" s="11">
        <v>14665</v>
      </c>
      <c r="G6953" s="11">
        <v>14989.085650997575</v>
      </c>
      <c r="H6953" s="11">
        <v>13095.414349002425</v>
      </c>
      <c r="I6953" s="11" t="s">
        <v>47</v>
      </c>
      <c r="J6953" s="11">
        <v>15727.396226415094</v>
      </c>
      <c r="K6953" s="1">
        <f t="shared" si="218"/>
        <v>1.3154342030612778</v>
      </c>
      <c r="L6953" s="9">
        <v>2</v>
      </c>
      <c r="M6953" s="10">
        <v>-2</v>
      </c>
      <c r="N6953" s="10" t="str">
        <f t="shared" si="217"/>
        <v>Normal</v>
      </c>
    </row>
    <row r="6954" spans="1:14" x14ac:dyDescent="0.3">
      <c r="A6954" s="11" t="s">
        <v>37</v>
      </c>
      <c r="B6954" s="11">
        <v>3035</v>
      </c>
      <c r="C6954" s="11">
        <v>200102</v>
      </c>
      <c r="D6954" s="12">
        <v>45394</v>
      </c>
      <c r="E6954" s="11" t="s">
        <v>10</v>
      </c>
      <c r="F6954" s="11">
        <v>15615</v>
      </c>
      <c r="G6954" s="11">
        <v>15037.326825071035</v>
      </c>
      <c r="H6954" s="11">
        <v>13394.923174928965</v>
      </c>
      <c r="I6954" s="11" t="s">
        <v>48</v>
      </c>
      <c r="J6954" s="11">
        <v>15727.396226415094</v>
      </c>
      <c r="K6954" s="1">
        <f t="shared" si="218"/>
        <v>3.406896958318363</v>
      </c>
      <c r="L6954" s="9">
        <v>2</v>
      </c>
      <c r="M6954" s="10">
        <v>-2</v>
      </c>
      <c r="N6954" s="10" t="str">
        <f t="shared" si="217"/>
        <v>Anamoly</v>
      </c>
    </row>
    <row r="6955" spans="1:14" x14ac:dyDescent="0.3">
      <c r="A6955" s="11" t="s">
        <v>37</v>
      </c>
      <c r="B6955" s="11">
        <v>3035</v>
      </c>
      <c r="C6955" s="11">
        <v>200102</v>
      </c>
      <c r="D6955" s="12">
        <v>45401</v>
      </c>
      <c r="E6955" s="11" t="s">
        <v>10</v>
      </c>
      <c r="F6955" s="11">
        <v>16172</v>
      </c>
      <c r="G6955" s="11">
        <v>15478.012857468873</v>
      </c>
      <c r="H6955" s="11">
        <v>13520.237142531127</v>
      </c>
      <c r="I6955" s="11" t="s">
        <v>48</v>
      </c>
      <c r="J6955" s="11">
        <v>15727.396226415094</v>
      </c>
      <c r="K6955" s="1">
        <f t="shared" si="218"/>
        <v>3.4179093902044753</v>
      </c>
      <c r="L6955" s="9">
        <v>2</v>
      </c>
      <c r="M6955" s="10">
        <v>-2</v>
      </c>
      <c r="N6955" s="10" t="str">
        <f t="shared" si="217"/>
        <v>Anamoly</v>
      </c>
    </row>
    <row r="6956" spans="1:14" x14ac:dyDescent="0.3">
      <c r="A6956" s="11" t="s">
        <v>37</v>
      </c>
      <c r="B6956" s="11">
        <v>3035</v>
      </c>
      <c r="C6956" s="11">
        <v>200102</v>
      </c>
      <c r="D6956" s="12">
        <v>45408</v>
      </c>
      <c r="E6956" s="11" t="s">
        <v>10</v>
      </c>
      <c r="F6956" s="11">
        <v>16221</v>
      </c>
      <c r="G6956" s="11">
        <v>16125.291953645117</v>
      </c>
      <c r="H6956" s="11">
        <v>13463.458046354883</v>
      </c>
      <c r="I6956" s="11" t="s">
        <v>48</v>
      </c>
      <c r="J6956" s="11">
        <v>15727.396226415094</v>
      </c>
      <c r="K6956" s="1">
        <f t="shared" si="218"/>
        <v>2.1438227172518274</v>
      </c>
      <c r="L6956" s="9">
        <v>2</v>
      </c>
      <c r="M6956" s="10">
        <v>-2</v>
      </c>
      <c r="N6956" s="10" t="str">
        <f t="shared" si="217"/>
        <v>Anamoly</v>
      </c>
    </row>
    <row r="6957" spans="1:14" x14ac:dyDescent="0.3">
      <c r="A6957" s="11" t="s">
        <v>37</v>
      </c>
      <c r="B6957" s="11">
        <v>3035</v>
      </c>
      <c r="C6957" s="11">
        <v>200102</v>
      </c>
      <c r="D6957" s="12">
        <v>45415</v>
      </c>
      <c r="E6957" s="11" t="s">
        <v>10</v>
      </c>
      <c r="F6957" s="11">
        <v>16238</v>
      </c>
      <c r="G6957" s="11">
        <v>16601.986809961465</v>
      </c>
      <c r="H6957" s="11">
        <v>13449.763190038537</v>
      </c>
      <c r="I6957" s="11" t="s">
        <v>47</v>
      </c>
      <c r="J6957" s="11">
        <v>15727.396226415094</v>
      </c>
      <c r="K6957" s="1">
        <f t="shared" si="218"/>
        <v>1.538120572841386</v>
      </c>
      <c r="L6957" s="9">
        <v>2</v>
      </c>
      <c r="M6957" s="10">
        <v>-2</v>
      </c>
      <c r="N6957" s="10" t="str">
        <f t="shared" si="217"/>
        <v>Normal</v>
      </c>
    </row>
    <row r="6958" spans="1:14" x14ac:dyDescent="0.3">
      <c r="A6958" s="11" t="s">
        <v>37</v>
      </c>
      <c r="B6958" s="11">
        <v>3035</v>
      </c>
      <c r="C6958" s="11">
        <v>200102</v>
      </c>
      <c r="D6958" s="12">
        <v>45422</v>
      </c>
      <c r="E6958" s="11" t="s">
        <v>10</v>
      </c>
      <c r="F6958" s="11">
        <v>15884</v>
      </c>
      <c r="G6958" s="11">
        <v>16928.661893123361</v>
      </c>
      <c r="H6958" s="11">
        <v>13589.588106876641</v>
      </c>
      <c r="I6958" s="11" t="s">
        <v>47</v>
      </c>
      <c r="J6958" s="11">
        <v>15727.396226415094</v>
      </c>
      <c r="K6958" s="1">
        <f t="shared" si="218"/>
        <v>0.7485608764607623</v>
      </c>
      <c r="L6958" s="9">
        <v>2</v>
      </c>
      <c r="M6958" s="10">
        <v>-2</v>
      </c>
      <c r="N6958" s="10" t="str">
        <f t="shared" si="217"/>
        <v>Normal</v>
      </c>
    </row>
    <row r="6959" spans="1:14" x14ac:dyDescent="0.3">
      <c r="A6959" s="11" t="s">
        <v>37</v>
      </c>
      <c r="B6959" s="11">
        <v>3035</v>
      </c>
      <c r="C6959" s="11">
        <v>200102</v>
      </c>
      <c r="D6959" s="12">
        <v>45429</v>
      </c>
      <c r="E6959" s="11" t="s">
        <v>10</v>
      </c>
      <c r="F6959" s="11">
        <v>16329</v>
      </c>
      <c r="G6959" s="11">
        <v>16962.631534529151</v>
      </c>
      <c r="H6959" s="11">
        <v>13980.868465470849</v>
      </c>
      <c r="I6959" s="11" t="s">
        <v>47</v>
      </c>
      <c r="J6959" s="11">
        <v>15727.396226415094</v>
      </c>
      <c r="K6959" s="1">
        <f t="shared" si="218"/>
        <v>1.1499907674029046</v>
      </c>
      <c r="L6959" s="9">
        <v>2</v>
      </c>
      <c r="M6959" s="10">
        <v>-2</v>
      </c>
      <c r="N6959" s="10" t="str">
        <f t="shared" si="217"/>
        <v>Normal</v>
      </c>
    </row>
    <row r="6960" spans="1:14" x14ac:dyDescent="0.3">
      <c r="A6960" s="11" t="s">
        <v>37</v>
      </c>
      <c r="B6960" s="11">
        <v>3035</v>
      </c>
      <c r="C6960" s="11">
        <v>200102</v>
      </c>
      <c r="D6960" s="12">
        <v>45436</v>
      </c>
      <c r="E6960" s="11" t="s">
        <v>10</v>
      </c>
      <c r="F6960" s="11">
        <v>16944</v>
      </c>
      <c r="G6960" s="11">
        <v>17031.547470584119</v>
      </c>
      <c r="H6960" s="11">
        <v>14405.202529415881</v>
      </c>
      <c r="I6960" s="11" t="s">
        <v>47</v>
      </c>
      <c r="J6960" s="11">
        <v>15727.396226415094</v>
      </c>
      <c r="K6960" s="1">
        <f t="shared" si="218"/>
        <v>1.8666626470699967</v>
      </c>
      <c r="L6960" s="9">
        <v>2</v>
      </c>
      <c r="M6960" s="10">
        <v>-2</v>
      </c>
      <c r="N6960" s="10" t="str">
        <f t="shared" si="217"/>
        <v>Normal</v>
      </c>
    </row>
    <row r="6961" spans="1:14" x14ac:dyDescent="0.3">
      <c r="A6961" s="11" t="s">
        <v>37</v>
      </c>
      <c r="B6961" s="11">
        <v>3035</v>
      </c>
      <c r="C6961" s="11">
        <v>200102</v>
      </c>
      <c r="D6961" s="12">
        <v>45443</v>
      </c>
      <c r="E6961" s="11" t="s">
        <v>10</v>
      </c>
      <c r="F6961" s="11">
        <v>13625</v>
      </c>
      <c r="G6961" s="11">
        <v>17249.018843065271</v>
      </c>
      <c r="H6961" s="11">
        <v>14767.981156934729</v>
      </c>
      <c r="I6961" s="11" t="s">
        <v>48</v>
      </c>
      <c r="J6961" s="11">
        <v>15727.396226415094</v>
      </c>
      <c r="K6961" s="1">
        <f t="shared" si="218"/>
        <v>-3.8427469495110103</v>
      </c>
      <c r="L6961" s="9">
        <v>2</v>
      </c>
      <c r="M6961" s="10">
        <v>-2</v>
      </c>
      <c r="N6961" s="10" t="str">
        <f t="shared" si="217"/>
        <v>Anamoly</v>
      </c>
    </row>
    <row r="6962" spans="1:14" x14ac:dyDescent="0.3">
      <c r="A6962" s="11" t="s">
        <v>37</v>
      </c>
      <c r="B6962" s="11">
        <v>3035</v>
      </c>
      <c r="C6962" s="11">
        <v>200102</v>
      </c>
      <c r="D6962" s="12">
        <v>45450</v>
      </c>
      <c r="E6962" s="11" t="s">
        <v>10</v>
      </c>
      <c r="F6962" s="11">
        <v>16937</v>
      </c>
      <c r="G6962" s="11">
        <v>17724.936297303539</v>
      </c>
      <c r="H6962" s="11">
        <v>14032.063702696461</v>
      </c>
      <c r="I6962" s="11" t="s">
        <v>47</v>
      </c>
      <c r="J6962" s="11">
        <v>15727.396226415094</v>
      </c>
      <c r="K6962" s="1">
        <f t="shared" si="218"/>
        <v>1.146532920248363</v>
      </c>
      <c r="L6962" s="9">
        <v>2</v>
      </c>
      <c r="M6962" s="10">
        <v>-2</v>
      </c>
      <c r="N6962" s="10" t="str">
        <f t="shared" si="217"/>
        <v>Normal</v>
      </c>
    </row>
    <row r="6963" spans="1:14" x14ac:dyDescent="0.3">
      <c r="A6963" s="11" t="s">
        <v>37</v>
      </c>
      <c r="B6963" s="11">
        <v>3035</v>
      </c>
      <c r="C6963" s="11">
        <v>200102</v>
      </c>
      <c r="D6963" s="12">
        <v>45457</v>
      </c>
      <c r="E6963" s="11" t="s">
        <v>10</v>
      </c>
      <c r="F6963" s="11">
        <v>16533</v>
      </c>
      <c r="G6963" s="11">
        <v>17999.661999554173</v>
      </c>
      <c r="H6963" s="11">
        <v>14087.838000445829</v>
      </c>
      <c r="I6963" s="11" t="s">
        <v>47</v>
      </c>
      <c r="J6963" s="11">
        <v>15727.396226415094</v>
      </c>
      <c r="K6963" s="1">
        <f t="shared" si="218"/>
        <v>0.50027813123649634</v>
      </c>
      <c r="L6963" s="9">
        <v>2</v>
      </c>
      <c r="M6963" s="10">
        <v>-2</v>
      </c>
      <c r="N6963" s="10" t="str">
        <f t="shared" si="217"/>
        <v>Normal</v>
      </c>
    </row>
    <row r="6964" spans="1:14" x14ac:dyDescent="0.3">
      <c r="A6964" s="11" t="s">
        <v>37</v>
      </c>
      <c r="B6964" s="11">
        <v>3035</v>
      </c>
      <c r="C6964" s="11">
        <v>200102</v>
      </c>
      <c r="D6964" s="12">
        <v>45464</v>
      </c>
      <c r="E6964" s="11" t="s">
        <v>10</v>
      </c>
      <c r="F6964" s="11">
        <v>16461</v>
      </c>
      <c r="G6964" s="11">
        <v>18071.02167406325</v>
      </c>
      <c r="H6964" s="11">
        <v>14106.72832593675</v>
      </c>
      <c r="I6964" s="11" t="s">
        <v>47</v>
      </c>
      <c r="J6964" s="11">
        <v>15727.396226415094</v>
      </c>
      <c r="K6964" s="1">
        <f t="shared" si="218"/>
        <v>0.37547675443933948</v>
      </c>
      <c r="L6964" s="9">
        <v>2</v>
      </c>
      <c r="M6964" s="10">
        <v>-2</v>
      </c>
      <c r="N6964" s="10" t="str">
        <f t="shared" si="217"/>
        <v>Normal</v>
      </c>
    </row>
    <row r="6965" spans="1:14" x14ac:dyDescent="0.3">
      <c r="A6965" s="11" t="s">
        <v>37</v>
      </c>
      <c r="B6965" s="11">
        <v>3035</v>
      </c>
      <c r="C6965" s="11">
        <v>200102</v>
      </c>
      <c r="D6965" s="12">
        <v>45471</v>
      </c>
      <c r="E6965" s="11" t="s">
        <v>10</v>
      </c>
      <c r="F6965" s="11">
        <v>16903</v>
      </c>
      <c r="G6965" s="11">
        <v>18115.325710010144</v>
      </c>
      <c r="H6965" s="11">
        <v>14122.424289989858</v>
      </c>
      <c r="I6965" s="11" t="s">
        <v>47</v>
      </c>
      <c r="J6965" s="11">
        <v>15727.396226415094</v>
      </c>
      <c r="K6965" s="1">
        <f t="shared" si="218"/>
        <v>0.78551901739263741</v>
      </c>
      <c r="L6965" s="9">
        <v>2</v>
      </c>
      <c r="M6965" s="10">
        <v>-2</v>
      </c>
      <c r="N6965" s="10" t="str">
        <f t="shared" si="217"/>
        <v>Normal</v>
      </c>
    </row>
    <row r="6966" spans="1:14" x14ac:dyDescent="0.3">
      <c r="A6966" s="11" t="s">
        <v>37</v>
      </c>
      <c r="B6966" s="11">
        <v>3035</v>
      </c>
      <c r="C6966" s="11">
        <v>200102</v>
      </c>
      <c r="D6966" s="12">
        <v>45478</v>
      </c>
      <c r="E6966" s="11" t="s">
        <v>10</v>
      </c>
      <c r="F6966" s="11">
        <v>9658</v>
      </c>
      <c r="G6966" s="11">
        <v>18265.615031928195</v>
      </c>
      <c r="H6966" s="11">
        <v>14138.384968071807</v>
      </c>
      <c r="I6966" s="11" t="s">
        <v>48</v>
      </c>
      <c r="J6966" s="11">
        <v>15727.396226415094</v>
      </c>
      <c r="K6966" s="1">
        <f t="shared" si="218"/>
        <v>-6.3422682028880546</v>
      </c>
      <c r="L6966" s="9">
        <v>2</v>
      </c>
      <c r="M6966" s="10">
        <v>-2</v>
      </c>
      <c r="N6966" s="10" t="str">
        <f t="shared" si="217"/>
        <v>Anamoly</v>
      </c>
    </row>
    <row r="6967" spans="1:14" x14ac:dyDescent="0.3">
      <c r="A6967" s="11" t="s">
        <v>37</v>
      </c>
      <c r="B6967" s="11">
        <v>3035</v>
      </c>
      <c r="C6967" s="11">
        <v>200102</v>
      </c>
      <c r="D6967" s="12">
        <v>45485</v>
      </c>
      <c r="E6967" s="11" t="s">
        <v>10</v>
      </c>
      <c r="F6967" s="11">
        <v>20057</v>
      </c>
      <c r="G6967" s="11">
        <v>20240.099317688659</v>
      </c>
      <c r="H6967" s="11">
        <v>10607.400682311341</v>
      </c>
      <c r="I6967" s="11" t="s">
        <v>47</v>
      </c>
      <c r="J6967" s="11">
        <v>15727.396226415094</v>
      </c>
      <c r="K6967" s="1">
        <f t="shared" si="218"/>
        <v>1.9239675922108881</v>
      </c>
      <c r="L6967" s="9">
        <v>2</v>
      </c>
      <c r="M6967" s="10">
        <v>-2</v>
      </c>
      <c r="N6967" s="10" t="str">
        <f t="shared" si="217"/>
        <v>Normal</v>
      </c>
    </row>
    <row r="6968" spans="1:14" x14ac:dyDescent="0.3">
      <c r="A6968" s="11" t="s">
        <v>37</v>
      </c>
      <c r="B6968" s="11">
        <v>3035</v>
      </c>
      <c r="C6968" s="11">
        <v>200102</v>
      </c>
      <c r="D6968" s="12">
        <v>45492</v>
      </c>
      <c r="E6968" s="11" t="s">
        <v>10</v>
      </c>
      <c r="F6968" s="11">
        <v>18129</v>
      </c>
      <c r="G6968" s="11">
        <v>21603.974422439147</v>
      </c>
      <c r="H6968" s="11">
        <v>10175.525577560853</v>
      </c>
      <c r="I6968" s="11" t="s">
        <v>47</v>
      </c>
      <c r="J6968" s="11">
        <v>15727.396226415094</v>
      </c>
      <c r="K6968" s="1">
        <f t="shared" si="218"/>
        <v>0.78374590651592368</v>
      </c>
      <c r="L6968" s="9">
        <v>2</v>
      </c>
      <c r="M6968" s="10">
        <v>-2</v>
      </c>
      <c r="N6968" s="10" t="str">
        <f t="shared" si="217"/>
        <v>Normal</v>
      </c>
    </row>
    <row r="6969" spans="1:14" x14ac:dyDescent="0.3">
      <c r="A6969" s="11" t="s">
        <v>37</v>
      </c>
      <c r="B6969" s="11">
        <v>3035</v>
      </c>
      <c r="C6969" s="11">
        <v>200102</v>
      </c>
      <c r="D6969" s="12">
        <v>45499</v>
      </c>
      <c r="E6969" s="11" t="s">
        <v>10</v>
      </c>
      <c r="F6969" s="11">
        <v>18705</v>
      </c>
      <c r="G6969" s="11">
        <v>21912.906526511157</v>
      </c>
      <c r="H6969" s="11">
        <v>10162.843473488843</v>
      </c>
      <c r="I6969" s="11" t="s">
        <v>47</v>
      </c>
      <c r="J6969" s="11">
        <v>15727.396226415094</v>
      </c>
      <c r="K6969" s="1">
        <f t="shared" si="218"/>
        <v>0.90795257454009015</v>
      </c>
      <c r="L6969" s="9">
        <v>2</v>
      </c>
      <c r="M6969" s="10">
        <v>-2</v>
      </c>
      <c r="N6969" s="10" t="str">
        <f t="shared" si="217"/>
        <v>Normal</v>
      </c>
    </row>
    <row r="6970" spans="1:14" x14ac:dyDescent="0.3">
      <c r="A6970" s="11" t="s">
        <v>37</v>
      </c>
      <c r="B6970" s="11">
        <v>3035</v>
      </c>
      <c r="C6970" s="11">
        <v>200102</v>
      </c>
      <c r="D6970" s="12">
        <v>45506</v>
      </c>
      <c r="E6970" s="11" t="s">
        <v>10</v>
      </c>
      <c r="F6970" s="11">
        <v>17095</v>
      </c>
      <c r="G6970" s="11">
        <v>22465.015402087989</v>
      </c>
      <c r="H6970" s="11">
        <v>10880.734597912011</v>
      </c>
      <c r="I6970" s="11" t="s">
        <v>47</v>
      </c>
      <c r="J6970" s="11">
        <v>15727.396226415094</v>
      </c>
      <c r="K6970" s="1">
        <f t="shared" si="218"/>
        <v>0.14575786175619282</v>
      </c>
      <c r="L6970" s="9">
        <v>2</v>
      </c>
      <c r="M6970" s="10">
        <v>-2</v>
      </c>
      <c r="N6970" s="10" t="str">
        <f t="shared" si="217"/>
        <v>Normal</v>
      </c>
    </row>
    <row r="6971" spans="1:14" x14ac:dyDescent="0.3">
      <c r="A6971" s="11" t="s">
        <v>37</v>
      </c>
      <c r="B6971" s="11">
        <v>3035</v>
      </c>
      <c r="C6971" s="11">
        <v>200102</v>
      </c>
      <c r="D6971" s="12">
        <v>45513</v>
      </c>
      <c r="E6971" s="11" t="s">
        <v>10</v>
      </c>
      <c r="F6971" s="11">
        <v>18356</v>
      </c>
      <c r="G6971" s="11">
        <v>22489.308874207734</v>
      </c>
      <c r="H6971" s="11">
        <v>10895.941125792266</v>
      </c>
      <c r="I6971" s="11" t="s">
        <v>47</v>
      </c>
      <c r="J6971" s="11">
        <v>15727.396226415094</v>
      </c>
      <c r="K6971" s="1">
        <f t="shared" si="218"/>
        <v>0.57390571440376936</v>
      </c>
      <c r="L6971" s="9">
        <v>2</v>
      </c>
      <c r="M6971" s="10">
        <v>-2</v>
      </c>
      <c r="N6971" s="10" t="str">
        <f t="shared" si="217"/>
        <v>Normal</v>
      </c>
    </row>
    <row r="6972" spans="1:14" x14ac:dyDescent="0.3">
      <c r="A6972" s="11" t="s">
        <v>37</v>
      </c>
      <c r="B6972" s="11">
        <v>3035</v>
      </c>
      <c r="C6972" s="11">
        <v>200102</v>
      </c>
      <c r="D6972" s="12">
        <v>45520</v>
      </c>
      <c r="E6972" s="11" t="s">
        <v>10</v>
      </c>
      <c r="F6972" s="11">
        <v>17339</v>
      </c>
      <c r="G6972" s="11">
        <v>22816.643146159193</v>
      </c>
      <c r="H6972" s="11">
        <v>11024.356853840809</v>
      </c>
      <c r="I6972" s="11" t="s">
        <v>47</v>
      </c>
      <c r="J6972" s="11">
        <v>15727.396226415094</v>
      </c>
      <c r="K6972" s="1">
        <f t="shared" si="218"/>
        <v>0.14195720477804724</v>
      </c>
      <c r="L6972" s="9">
        <v>2</v>
      </c>
      <c r="M6972" s="10">
        <v>-2</v>
      </c>
      <c r="N6972" s="10" t="str">
        <f t="shared" si="217"/>
        <v>Normal</v>
      </c>
    </row>
    <row r="6973" spans="1:14" x14ac:dyDescent="0.3">
      <c r="A6973" s="11" t="s">
        <v>37</v>
      </c>
      <c r="B6973" s="11">
        <v>3035</v>
      </c>
      <c r="C6973" s="11">
        <v>200102</v>
      </c>
      <c r="D6973" s="12">
        <v>45527</v>
      </c>
      <c r="E6973" s="11" t="s">
        <v>10</v>
      </c>
      <c r="F6973" s="11">
        <v>17560</v>
      </c>
      <c r="G6973" s="11">
        <v>22920.778393107023</v>
      </c>
      <c r="H6973" s="11">
        <v>11139.721606892977</v>
      </c>
      <c r="I6973" s="11" t="s">
        <v>47</v>
      </c>
      <c r="J6973" s="11">
        <v>15727.396226415094</v>
      </c>
      <c r="K6973" s="1">
        <f t="shared" si="218"/>
        <v>0.17986501877145783</v>
      </c>
      <c r="L6973" s="9">
        <v>2</v>
      </c>
      <c r="M6973" s="10">
        <v>-2</v>
      </c>
      <c r="N6973" s="10" t="str">
        <f t="shared" si="217"/>
        <v>Normal</v>
      </c>
    </row>
    <row r="6974" spans="1:14" x14ac:dyDescent="0.3">
      <c r="A6974" s="11" t="s">
        <v>37</v>
      </c>
      <c r="B6974" s="11">
        <v>3035</v>
      </c>
      <c r="C6974" s="11">
        <v>200102</v>
      </c>
      <c r="D6974" s="12">
        <v>45534</v>
      </c>
      <c r="E6974" s="11" t="s">
        <v>10</v>
      </c>
      <c r="F6974" s="11">
        <v>17911</v>
      </c>
      <c r="G6974" s="11">
        <v>23011.829884775372</v>
      </c>
      <c r="H6974" s="11">
        <v>11212.920115224628</v>
      </c>
      <c r="I6974" s="11" t="s">
        <v>47</v>
      </c>
      <c r="J6974" s="11">
        <v>15727.396226415094</v>
      </c>
      <c r="K6974" s="1">
        <f t="shared" si="218"/>
        <v>0.27074535379904291</v>
      </c>
      <c r="L6974" s="9">
        <v>2</v>
      </c>
      <c r="M6974" s="10">
        <v>-2</v>
      </c>
      <c r="N6974" s="10" t="str">
        <f t="shared" si="217"/>
        <v>Normal</v>
      </c>
    </row>
    <row r="6975" spans="1:14" x14ac:dyDescent="0.3">
      <c r="A6975" s="11" t="s">
        <v>37</v>
      </c>
      <c r="B6975" s="11">
        <v>3035</v>
      </c>
      <c r="C6975" s="11">
        <v>200102</v>
      </c>
      <c r="D6975" s="12">
        <v>45541</v>
      </c>
      <c r="E6975" s="11" t="s">
        <v>10</v>
      </c>
      <c r="F6975" s="11">
        <v>13852</v>
      </c>
      <c r="G6975" s="11">
        <v>19899.452933006181</v>
      </c>
      <c r="H6975" s="11">
        <v>16388.547066993819</v>
      </c>
      <c r="I6975" s="11" t="s">
        <v>48</v>
      </c>
      <c r="J6975" s="11">
        <v>15727.396226415094</v>
      </c>
      <c r="K6975" s="1">
        <f t="shared" si="218"/>
        <v>-4.8899060969410684</v>
      </c>
      <c r="L6975" s="9">
        <v>2</v>
      </c>
      <c r="M6975" s="10">
        <v>-2</v>
      </c>
      <c r="N6975" s="10" t="str">
        <f t="shared" si="217"/>
        <v>Anamoly</v>
      </c>
    </row>
    <row r="6976" spans="1:14" x14ac:dyDescent="0.3">
      <c r="A6976" s="11" t="s">
        <v>37</v>
      </c>
      <c r="B6976" s="11">
        <v>3035</v>
      </c>
      <c r="C6976" s="11">
        <v>200102</v>
      </c>
      <c r="D6976" s="12">
        <v>45548</v>
      </c>
      <c r="E6976" s="11" t="s">
        <v>10</v>
      </c>
      <c r="F6976" s="11">
        <v>18563</v>
      </c>
      <c r="G6976" s="11">
        <v>20206.699494750381</v>
      </c>
      <c r="H6976" s="11">
        <v>14530.050505249619</v>
      </c>
      <c r="I6976" s="11" t="s">
        <v>47</v>
      </c>
      <c r="J6976" s="11">
        <v>15727.396226415094</v>
      </c>
      <c r="K6976" s="1">
        <f t="shared" si="218"/>
        <v>0.84178183446573318</v>
      </c>
      <c r="L6976" s="9">
        <v>2</v>
      </c>
      <c r="M6976" s="10">
        <v>-2</v>
      </c>
      <c r="N6976" s="10" t="str">
        <f t="shared" si="217"/>
        <v>Normal</v>
      </c>
    </row>
    <row r="6977" spans="1:14" x14ac:dyDescent="0.3">
      <c r="A6977" s="11" t="s">
        <v>37</v>
      </c>
      <c r="B6977" s="11">
        <v>3035</v>
      </c>
      <c r="C6977" s="11">
        <v>200102</v>
      </c>
      <c r="D6977" s="12">
        <v>45555</v>
      </c>
      <c r="E6977" s="11" t="s">
        <v>10</v>
      </c>
      <c r="F6977" s="11">
        <v>17984</v>
      </c>
      <c r="G6977" s="11">
        <v>20332.711414094949</v>
      </c>
      <c r="H6977" s="11">
        <v>14512.538585905051</v>
      </c>
      <c r="I6977" s="11" t="s">
        <v>47</v>
      </c>
      <c r="J6977" s="11">
        <v>15727.396226415094</v>
      </c>
      <c r="K6977" s="1">
        <f t="shared" si="218"/>
        <v>0.38581328532444303</v>
      </c>
      <c r="L6977" s="9">
        <v>2</v>
      </c>
      <c r="M6977" s="10">
        <v>-2</v>
      </c>
      <c r="N6977" s="10" t="str">
        <f t="shared" si="217"/>
        <v>Normal</v>
      </c>
    </row>
    <row r="6978" spans="1:14" x14ac:dyDescent="0.3">
      <c r="A6978" s="11" t="s">
        <v>37</v>
      </c>
      <c r="B6978" s="11">
        <v>3035</v>
      </c>
      <c r="C6978" s="11">
        <v>200102</v>
      </c>
      <c r="D6978" s="12">
        <v>45562</v>
      </c>
      <c r="E6978" s="11" t="s">
        <v>10</v>
      </c>
      <c r="F6978" s="11">
        <v>16930</v>
      </c>
      <c r="G6978" s="11">
        <v>20120.230438905455</v>
      </c>
      <c r="H6978" s="11">
        <v>14544.769561094545</v>
      </c>
      <c r="I6978" s="11" t="s">
        <v>47</v>
      </c>
      <c r="J6978" s="11">
        <v>15727.396226415094</v>
      </c>
      <c r="K6978" s="1">
        <f t="shared" si="218"/>
        <v>-0.28876536582068774</v>
      </c>
      <c r="L6978" s="9">
        <v>2</v>
      </c>
      <c r="M6978" s="10">
        <v>-2</v>
      </c>
      <c r="N6978" s="10" t="str">
        <f t="shared" si="217"/>
        <v>Normal</v>
      </c>
    </row>
    <row r="6979" spans="1:14" x14ac:dyDescent="0.3">
      <c r="A6979" s="11" t="s">
        <v>37</v>
      </c>
      <c r="B6979" s="11">
        <v>3035</v>
      </c>
      <c r="C6979" s="11">
        <v>200102</v>
      </c>
      <c r="D6979" s="12">
        <v>45569</v>
      </c>
      <c r="E6979" s="11" t="s">
        <v>10</v>
      </c>
      <c r="F6979" s="11">
        <v>18404</v>
      </c>
      <c r="G6979" s="11">
        <v>20108.755304464245</v>
      </c>
      <c r="H6979" s="11">
        <v>14514.994695535755</v>
      </c>
      <c r="I6979" s="11" t="s">
        <v>47</v>
      </c>
      <c r="J6979" s="11">
        <v>15727.396226415094</v>
      </c>
      <c r="K6979" s="1">
        <f t="shared" si="218"/>
        <v>0.78095941271194447</v>
      </c>
      <c r="L6979" s="9">
        <v>2</v>
      </c>
      <c r="M6979" s="10">
        <v>-2</v>
      </c>
      <c r="N6979" s="10" t="str">
        <f t="shared" si="217"/>
        <v>Normal</v>
      </c>
    </row>
    <row r="6980" spans="1:14" x14ac:dyDescent="0.3">
      <c r="A6980" s="11" t="s">
        <v>37</v>
      </c>
      <c r="B6980" s="11">
        <v>3035</v>
      </c>
      <c r="C6980" s="11">
        <v>200102</v>
      </c>
      <c r="D6980" s="12">
        <v>45576</v>
      </c>
      <c r="E6980" s="11" t="s">
        <v>10</v>
      </c>
      <c r="F6980" s="11">
        <v>18162</v>
      </c>
      <c r="G6980" s="11">
        <v>20123.880245451262</v>
      </c>
      <c r="H6980" s="11">
        <v>14511.869754548738</v>
      </c>
      <c r="I6980" s="11" t="s">
        <v>47</v>
      </c>
      <c r="J6980" s="11">
        <v>15727.396226415094</v>
      </c>
      <c r="K6980" s="1">
        <f t="shared" si="218"/>
        <v>0.60165603850412452</v>
      </c>
      <c r="L6980" s="9">
        <v>2</v>
      </c>
      <c r="M6980" s="10">
        <v>-2</v>
      </c>
      <c r="N6980" s="10" t="str">
        <f t="shared" ref="N6980:N7043" si="219">IF(AND(K6980&lt;=L6980,K6980&gt;=M6980),"Normal","Anamoly")</f>
        <v>Normal</v>
      </c>
    </row>
    <row r="6981" spans="1:14" x14ac:dyDescent="0.3">
      <c r="A6981" s="11" t="s">
        <v>37</v>
      </c>
      <c r="B6981" s="11">
        <v>3035</v>
      </c>
      <c r="C6981" s="11">
        <v>200102</v>
      </c>
      <c r="D6981" s="12">
        <v>45583</v>
      </c>
      <c r="E6981" s="11" t="s">
        <v>10</v>
      </c>
      <c r="F6981" s="11">
        <v>18627</v>
      </c>
      <c r="G6981" s="11">
        <v>20282.110297131418</v>
      </c>
      <c r="H6981" s="11">
        <v>14559.389702868582</v>
      </c>
      <c r="I6981" s="11" t="s">
        <v>47</v>
      </c>
      <c r="J6981" s="11">
        <v>15727.396226415094</v>
      </c>
      <c r="K6981" s="1">
        <f t="shared" si="218"/>
        <v>0.84313045177099455</v>
      </c>
      <c r="L6981" s="9">
        <v>2</v>
      </c>
      <c r="M6981" s="10">
        <v>-2</v>
      </c>
      <c r="N6981" s="10" t="str">
        <f t="shared" si="219"/>
        <v>Normal</v>
      </c>
    </row>
    <row r="6982" spans="1:14" x14ac:dyDescent="0.3">
      <c r="A6982" s="11" t="s">
        <v>37</v>
      </c>
      <c r="B6982" s="11">
        <v>3035</v>
      </c>
      <c r="C6982" s="11">
        <v>200102</v>
      </c>
      <c r="D6982" s="12">
        <v>45590</v>
      </c>
      <c r="E6982" s="11" t="s">
        <v>10</v>
      </c>
      <c r="F6982" s="11">
        <v>19026</v>
      </c>
      <c r="G6982" s="11">
        <v>20526.338222078793</v>
      </c>
      <c r="H6982" s="11">
        <v>14581.911777921207</v>
      </c>
      <c r="I6982" s="11" t="s">
        <v>47</v>
      </c>
      <c r="J6982" s="11">
        <v>15727.396226415094</v>
      </c>
      <c r="K6982" s="1">
        <f t="shared" si="218"/>
        <v>0.99042355983502239</v>
      </c>
      <c r="L6982" s="9">
        <v>2</v>
      </c>
      <c r="M6982" s="10">
        <v>-2</v>
      </c>
      <c r="N6982" s="10" t="str">
        <f t="shared" si="219"/>
        <v>Normal</v>
      </c>
    </row>
    <row r="6983" spans="1:14" x14ac:dyDescent="0.3">
      <c r="A6983" s="11" t="s">
        <v>37</v>
      </c>
      <c r="B6983" s="11">
        <v>3035</v>
      </c>
      <c r="C6983" s="11">
        <v>200102</v>
      </c>
      <c r="D6983" s="12">
        <v>45597</v>
      </c>
      <c r="E6983" s="11" t="s">
        <v>10</v>
      </c>
      <c r="F6983" s="11">
        <v>18265</v>
      </c>
      <c r="G6983" s="11">
        <v>20820.14004963795</v>
      </c>
      <c r="H6983" s="11">
        <v>14566.85995036205</v>
      </c>
      <c r="I6983" s="11" t="s">
        <v>47</v>
      </c>
      <c r="J6983" s="11">
        <v>15727.396226415094</v>
      </c>
      <c r="K6983" s="1">
        <f t="shared" si="218"/>
        <v>0.36556814403127535</v>
      </c>
      <c r="L6983" s="9">
        <v>2</v>
      </c>
      <c r="M6983" s="10">
        <v>-2</v>
      </c>
      <c r="N6983" s="10" t="str">
        <f t="shared" si="219"/>
        <v>Normal</v>
      </c>
    </row>
    <row r="6984" spans="1:14" x14ac:dyDescent="0.3">
      <c r="A6984" s="11" t="s">
        <v>37</v>
      </c>
      <c r="B6984" s="11">
        <v>3035</v>
      </c>
      <c r="C6984" s="11">
        <v>200102</v>
      </c>
      <c r="D6984" s="12">
        <v>45604</v>
      </c>
      <c r="E6984" s="11" t="s">
        <v>10</v>
      </c>
      <c r="F6984" s="11">
        <v>18229</v>
      </c>
      <c r="G6984" s="11">
        <v>19404.203270653023</v>
      </c>
      <c r="H6984" s="11">
        <v>17086.046729346977</v>
      </c>
      <c r="I6984" s="11" t="s">
        <v>47</v>
      </c>
      <c r="J6984" s="11">
        <v>15727.396226415094</v>
      </c>
      <c r="K6984" s="1">
        <f t="shared" si="218"/>
        <v>-2.7823832795890846E-2</v>
      </c>
      <c r="L6984" s="9">
        <v>2</v>
      </c>
      <c r="M6984" s="10">
        <v>-2</v>
      </c>
      <c r="N6984" s="10" t="str">
        <f t="shared" si="219"/>
        <v>Normal</v>
      </c>
    </row>
    <row r="6985" spans="1:14" x14ac:dyDescent="0.3">
      <c r="A6985" s="11" t="s">
        <v>37</v>
      </c>
      <c r="B6985" s="11">
        <v>3035</v>
      </c>
      <c r="C6985" s="11">
        <v>200102</v>
      </c>
      <c r="D6985" s="12">
        <v>45611</v>
      </c>
      <c r="E6985" s="11" t="s">
        <v>10</v>
      </c>
      <c r="F6985" s="11">
        <v>17497</v>
      </c>
      <c r="G6985" s="11">
        <v>19337.437580945159</v>
      </c>
      <c r="H6985" s="11">
        <v>17069.312419054841</v>
      </c>
      <c r="I6985" s="11" t="s">
        <v>47</v>
      </c>
      <c r="J6985" s="11">
        <v>15727.396226415094</v>
      </c>
      <c r="K6985" s="1">
        <f t="shared" si="218"/>
        <v>-1.2457425399069006</v>
      </c>
      <c r="L6985" s="9">
        <v>2</v>
      </c>
      <c r="M6985" s="10">
        <v>-2</v>
      </c>
      <c r="N6985" s="10" t="str">
        <f t="shared" si="219"/>
        <v>Normal</v>
      </c>
    </row>
    <row r="6986" spans="1:14" x14ac:dyDescent="0.3">
      <c r="A6986" s="11" t="s">
        <v>37</v>
      </c>
      <c r="B6986" s="11">
        <v>3035</v>
      </c>
      <c r="C6986" s="11">
        <v>200102</v>
      </c>
      <c r="D6986" s="12">
        <v>45618</v>
      </c>
      <c r="E6986" s="11" t="s">
        <v>10</v>
      </c>
      <c r="F6986" s="11">
        <v>18897</v>
      </c>
      <c r="G6986" s="11">
        <v>19365.894866753984</v>
      </c>
      <c r="H6986" s="11">
        <v>16919.105133246016</v>
      </c>
      <c r="I6986" s="11" t="s">
        <v>47</v>
      </c>
      <c r="J6986" s="11">
        <v>15727.396226415094</v>
      </c>
      <c r="K6986" s="1">
        <f t="shared" si="218"/>
        <v>1.233452943940992</v>
      </c>
      <c r="L6986" s="9">
        <v>2</v>
      </c>
      <c r="M6986" s="10">
        <v>-2</v>
      </c>
      <c r="N6986" s="10" t="str">
        <f t="shared" si="219"/>
        <v>Normal</v>
      </c>
    </row>
    <row r="6987" spans="1:14" x14ac:dyDescent="0.3">
      <c r="A6987" s="11" t="s">
        <v>37</v>
      </c>
      <c r="B6987" s="11">
        <v>3035</v>
      </c>
      <c r="C6987" s="11">
        <v>200102</v>
      </c>
      <c r="D6987" s="12">
        <v>45625</v>
      </c>
      <c r="E6987" s="11" t="s">
        <v>10</v>
      </c>
      <c r="F6987" s="11">
        <v>10766</v>
      </c>
      <c r="G6987" s="11">
        <v>19285.277412473064</v>
      </c>
      <c r="H6987" s="11">
        <v>17491.472587526936</v>
      </c>
      <c r="I6987" s="11" t="s">
        <v>48</v>
      </c>
      <c r="J6987" s="11">
        <v>15727.396226415094</v>
      </c>
      <c r="K6987" s="1">
        <f t="shared" si="218"/>
        <v>-16.997111155008579</v>
      </c>
      <c r="L6987" s="9">
        <v>2</v>
      </c>
      <c r="M6987" s="10">
        <v>-2</v>
      </c>
      <c r="N6987" s="10" t="str">
        <f t="shared" si="219"/>
        <v>Anamoly</v>
      </c>
    </row>
    <row r="6988" spans="1:14" x14ac:dyDescent="0.3">
      <c r="A6988" s="11" t="s">
        <v>37</v>
      </c>
      <c r="B6988" s="11">
        <v>3035</v>
      </c>
      <c r="C6988" s="11">
        <v>200102</v>
      </c>
      <c r="D6988" s="12">
        <v>45632</v>
      </c>
      <c r="E6988" s="11" t="s">
        <v>10</v>
      </c>
      <c r="F6988" s="11">
        <v>20366</v>
      </c>
      <c r="G6988" s="11">
        <v>22553.041171547298</v>
      </c>
      <c r="H6988" s="11">
        <v>12314.208828452702</v>
      </c>
      <c r="I6988" s="11" t="s">
        <v>47</v>
      </c>
      <c r="J6988" s="11">
        <v>15727.396226415094</v>
      </c>
      <c r="K6988" s="1">
        <f t="shared" si="218"/>
        <v>1.145589614807079</v>
      </c>
      <c r="L6988" s="9">
        <v>2</v>
      </c>
      <c r="M6988" s="10">
        <v>-2</v>
      </c>
      <c r="N6988" s="10" t="str">
        <f t="shared" si="219"/>
        <v>Normal</v>
      </c>
    </row>
    <row r="6989" spans="1:14" x14ac:dyDescent="0.3">
      <c r="A6989" s="11" t="s">
        <v>37</v>
      </c>
      <c r="B6989" s="11">
        <v>3035</v>
      </c>
      <c r="C6989" s="11">
        <v>200102</v>
      </c>
      <c r="D6989" s="12">
        <v>45639</v>
      </c>
      <c r="E6989" s="11" t="s">
        <v>10</v>
      </c>
      <c r="F6989" s="11">
        <v>18153</v>
      </c>
      <c r="G6989" s="11">
        <v>23180.77625327812</v>
      </c>
      <c r="H6989" s="11">
        <v>12237.473746721882</v>
      </c>
      <c r="I6989" s="11" t="s">
        <v>47</v>
      </c>
      <c r="J6989" s="11">
        <v>15727.396226415094</v>
      </c>
      <c r="K6989" s="1">
        <f t="shared" si="218"/>
        <v>0.16224535499555834</v>
      </c>
      <c r="L6989" s="9">
        <v>2</v>
      </c>
      <c r="M6989" s="10">
        <v>-2</v>
      </c>
      <c r="N6989" s="10" t="str">
        <f t="shared" si="219"/>
        <v>Normal</v>
      </c>
    </row>
    <row r="6990" spans="1:14" x14ac:dyDescent="0.3">
      <c r="A6990" s="11" t="s">
        <v>37</v>
      </c>
      <c r="B6990" s="11">
        <v>3035</v>
      </c>
      <c r="C6990" s="11">
        <v>200102</v>
      </c>
      <c r="D6990" s="12">
        <v>45646</v>
      </c>
      <c r="E6990" s="11" t="s">
        <v>10</v>
      </c>
      <c r="F6990" s="11">
        <v>19836</v>
      </c>
      <c r="G6990" s="11">
        <v>23090.664504979952</v>
      </c>
      <c r="H6990" s="11">
        <v>12209.085495020048</v>
      </c>
      <c r="I6990" s="11" t="s">
        <v>47</v>
      </c>
      <c r="J6990" s="11">
        <v>15727.396226415094</v>
      </c>
      <c r="K6990" s="1">
        <f t="shared" si="218"/>
        <v>0.80360579948885746</v>
      </c>
      <c r="L6990" s="9">
        <v>2</v>
      </c>
      <c r="M6990" s="10">
        <v>-2</v>
      </c>
      <c r="N6990" s="10" t="str">
        <f t="shared" si="219"/>
        <v>Normal</v>
      </c>
    </row>
    <row r="6991" spans="1:14" x14ac:dyDescent="0.3">
      <c r="A6991" s="11" t="s">
        <v>37</v>
      </c>
      <c r="B6991" s="11">
        <v>3035</v>
      </c>
      <c r="C6991" s="11">
        <v>200102</v>
      </c>
      <c r="D6991" s="12">
        <v>45653</v>
      </c>
      <c r="E6991" s="11" t="s">
        <v>10</v>
      </c>
      <c r="F6991" s="11">
        <v>11657</v>
      </c>
      <c r="G6991" s="11">
        <v>23319.23917245552</v>
      </c>
      <c r="H6991" s="11">
        <v>12183.010827544482</v>
      </c>
      <c r="I6991" s="11" t="s">
        <v>48</v>
      </c>
      <c r="J6991" s="11">
        <v>15727.396226415094</v>
      </c>
      <c r="K6991" s="1">
        <f t="shared" si="218"/>
        <v>-2.1889367966434903</v>
      </c>
      <c r="L6991" s="9">
        <v>2</v>
      </c>
      <c r="M6991" s="10">
        <v>-2</v>
      </c>
      <c r="N6991" s="10" t="str">
        <f t="shared" si="219"/>
        <v>Anamoly</v>
      </c>
    </row>
    <row r="6992" spans="1:14" x14ac:dyDescent="0.3">
      <c r="A6992" s="11" t="s">
        <v>37</v>
      </c>
      <c r="B6992" s="11">
        <v>3035</v>
      </c>
      <c r="C6992" s="11">
        <v>200102</v>
      </c>
      <c r="D6992" s="12">
        <v>45660</v>
      </c>
      <c r="E6992" s="11" t="s">
        <v>10</v>
      </c>
      <c r="F6992" s="11">
        <v>10450</v>
      </c>
      <c r="G6992" s="11">
        <v>23759.738188579147</v>
      </c>
      <c r="H6992" s="11">
        <v>10090.511811420854</v>
      </c>
      <c r="I6992" s="11" t="s">
        <v>47</v>
      </c>
      <c r="J6992" s="11">
        <v>15727.396226415094</v>
      </c>
      <c r="K6992" s="1">
        <f t="shared" si="218"/>
        <v>-1.894803647650503</v>
      </c>
      <c r="L6992" s="9">
        <v>2</v>
      </c>
      <c r="M6992" s="10">
        <v>-2</v>
      </c>
      <c r="N6992" s="10" t="str">
        <f t="shared" si="219"/>
        <v>Normal</v>
      </c>
    </row>
    <row r="6993" spans="1:14" x14ac:dyDescent="0.3">
      <c r="A6993" s="11" t="s">
        <v>37</v>
      </c>
      <c r="B6993" s="11">
        <v>3035</v>
      </c>
      <c r="C6993" s="11">
        <v>200102</v>
      </c>
      <c r="D6993" s="12">
        <v>45667</v>
      </c>
      <c r="E6993" s="11" t="s">
        <v>10</v>
      </c>
      <c r="F6993" s="11">
        <v>9415</v>
      </c>
      <c r="G6993" s="11">
        <v>23892.74129407583</v>
      </c>
      <c r="H6993" s="11">
        <v>8012.7587059241687</v>
      </c>
      <c r="I6993" s="11" t="s">
        <v>47</v>
      </c>
      <c r="J6993" s="11">
        <v>15727.396226415094</v>
      </c>
      <c r="K6993" s="1">
        <f t="shared" si="218"/>
        <v>-1.646790218744429</v>
      </c>
      <c r="L6993" s="9">
        <v>2</v>
      </c>
      <c r="M6993" s="10">
        <v>-2</v>
      </c>
      <c r="N6993" s="10" t="str">
        <f t="shared" si="219"/>
        <v>Normal</v>
      </c>
    </row>
    <row r="6994" spans="1:14" x14ac:dyDescent="0.3">
      <c r="A6994" s="11" t="s">
        <v>37</v>
      </c>
      <c r="B6994" s="11">
        <v>3035</v>
      </c>
      <c r="C6994" s="11">
        <v>200102</v>
      </c>
      <c r="D6994" s="12">
        <v>45674</v>
      </c>
      <c r="E6994" s="11" t="s">
        <v>10</v>
      </c>
      <c r="F6994" s="11">
        <v>11033</v>
      </c>
      <c r="G6994" s="11">
        <v>23838.553900466206</v>
      </c>
      <c r="H6994" s="11">
        <v>6046.446099533794</v>
      </c>
      <c r="I6994" s="11" t="s">
        <v>47</v>
      </c>
      <c r="J6994" s="11">
        <v>15727.396226415094</v>
      </c>
      <c r="K6994" s="1">
        <f t="shared" ref="K6994:K7057" si="220">(F6994-AVERAGE(F6986:F6993))/_xlfn.STDEV.P(F6986:F6993)</f>
        <v>-0.87892902712631249</v>
      </c>
      <c r="L6994" s="9">
        <v>2</v>
      </c>
      <c r="M6994" s="10">
        <v>-2</v>
      </c>
      <c r="N6994" s="10" t="str">
        <f t="shared" si="219"/>
        <v>Normal</v>
      </c>
    </row>
    <row r="6995" spans="1:14" x14ac:dyDescent="0.3">
      <c r="A6995" s="11" t="s">
        <v>37</v>
      </c>
      <c r="B6995" s="11">
        <v>3035</v>
      </c>
      <c r="C6995" s="11">
        <v>200102</v>
      </c>
      <c r="D6995" s="12">
        <v>45681</v>
      </c>
      <c r="E6995" s="11" t="s">
        <v>10</v>
      </c>
      <c r="F6995" s="11">
        <v>8775</v>
      </c>
      <c r="G6995" s="11">
        <v>22625.391702531251</v>
      </c>
      <c r="H6995" s="11">
        <v>5293.6082974687488</v>
      </c>
      <c r="I6995" s="11" t="s">
        <v>47</v>
      </c>
      <c r="J6995" s="11">
        <v>15727.396226415094</v>
      </c>
      <c r="K6995" s="1">
        <f t="shared" si="220"/>
        <v>-1.1965300693720049</v>
      </c>
      <c r="L6995" s="9">
        <v>2</v>
      </c>
      <c r="M6995" s="10">
        <v>-2</v>
      </c>
      <c r="N6995" s="10" t="str">
        <f t="shared" si="219"/>
        <v>Normal</v>
      </c>
    </row>
    <row r="6996" spans="1:14" x14ac:dyDescent="0.3">
      <c r="A6996" s="11" t="s">
        <v>37</v>
      </c>
      <c r="B6996" s="11">
        <v>3035</v>
      </c>
      <c r="C6996" s="11">
        <v>200102</v>
      </c>
      <c r="D6996" s="12">
        <v>45688</v>
      </c>
      <c r="E6996" s="11" t="s">
        <v>10</v>
      </c>
      <c r="F6996" s="11">
        <v>11250</v>
      </c>
      <c r="G6996" s="11">
        <v>22831.492444355281</v>
      </c>
      <c r="H6996" s="11">
        <v>4589.7575556447209</v>
      </c>
      <c r="I6996" s="11" t="s">
        <v>47</v>
      </c>
      <c r="J6996" s="11">
        <v>15727.396226415094</v>
      </c>
      <c r="K6996" s="1">
        <f t="shared" si="220"/>
        <v>-0.53955942568222082</v>
      </c>
      <c r="L6996" s="9">
        <v>2</v>
      </c>
      <c r="M6996" s="10">
        <v>-2</v>
      </c>
      <c r="N6996" s="10" t="str">
        <f t="shared" si="219"/>
        <v>Normal</v>
      </c>
    </row>
    <row r="6997" spans="1:14" x14ac:dyDescent="0.3">
      <c r="A6997" s="11" t="s">
        <v>37</v>
      </c>
      <c r="B6997" s="11">
        <v>3035</v>
      </c>
      <c r="C6997" s="11">
        <v>200102</v>
      </c>
      <c r="D6997" s="12">
        <v>45695</v>
      </c>
      <c r="E6997" s="11" t="s">
        <v>10</v>
      </c>
      <c r="F6997" s="11">
        <v>11740</v>
      </c>
      <c r="G6997" s="11">
        <v>20244.241149094836</v>
      </c>
      <c r="H6997" s="11">
        <v>4898.008850905162</v>
      </c>
      <c r="I6997" s="11" t="s">
        <v>47</v>
      </c>
      <c r="J6997" s="11">
        <v>15727.396226415094</v>
      </c>
      <c r="K6997" s="1">
        <f t="shared" si="220"/>
        <v>-0.21663297774999637</v>
      </c>
      <c r="L6997" s="9">
        <v>2</v>
      </c>
      <c r="M6997" s="10">
        <v>-2</v>
      </c>
      <c r="N6997" s="10" t="str">
        <f t="shared" si="219"/>
        <v>Normal</v>
      </c>
    </row>
    <row r="6998" spans="1:14" x14ac:dyDescent="0.3">
      <c r="A6998" s="11" t="s">
        <v>37</v>
      </c>
      <c r="B6998" s="11">
        <v>3035</v>
      </c>
      <c r="C6998" s="11">
        <v>200104</v>
      </c>
      <c r="D6998" s="12">
        <v>45331</v>
      </c>
      <c r="E6998" s="11" t="s">
        <v>11</v>
      </c>
      <c r="F6998" s="11">
        <v>7139</v>
      </c>
      <c r="G6998" s="11"/>
      <c r="H6998" s="11"/>
      <c r="I6998" s="11" t="s">
        <v>47</v>
      </c>
      <c r="J6998" s="11">
        <v>8411.6792452830196</v>
      </c>
      <c r="K6998" s="1">
        <v>0</v>
      </c>
      <c r="L6998" s="9">
        <v>2</v>
      </c>
      <c r="M6998" s="10">
        <v>-2</v>
      </c>
      <c r="N6998" s="10" t="str">
        <f t="shared" si="219"/>
        <v>Normal</v>
      </c>
    </row>
    <row r="6999" spans="1:14" x14ac:dyDescent="0.3">
      <c r="A6999" s="11" t="s">
        <v>37</v>
      </c>
      <c r="B6999" s="11">
        <v>3035</v>
      </c>
      <c r="C6999" s="11">
        <v>200104</v>
      </c>
      <c r="D6999" s="12">
        <v>45338</v>
      </c>
      <c r="E6999" s="11" t="s">
        <v>11</v>
      </c>
      <c r="F6999" s="11">
        <v>7500</v>
      </c>
      <c r="G6999" s="11">
        <v>7139</v>
      </c>
      <c r="H6999" s="11">
        <v>7139</v>
      </c>
      <c r="I6999" s="11" t="s">
        <v>48</v>
      </c>
      <c r="J6999" s="11">
        <v>8411.6792452830196</v>
      </c>
      <c r="K6999" s="1">
        <v>0</v>
      </c>
      <c r="L6999" s="9">
        <v>2</v>
      </c>
      <c r="M6999" s="10">
        <v>-2</v>
      </c>
      <c r="N6999" s="10" t="str">
        <f t="shared" si="219"/>
        <v>Normal</v>
      </c>
    </row>
    <row r="7000" spans="1:14" x14ac:dyDescent="0.3">
      <c r="A7000" s="11" t="s">
        <v>37</v>
      </c>
      <c r="B7000" s="11">
        <v>3035</v>
      </c>
      <c r="C7000" s="11">
        <v>200104</v>
      </c>
      <c r="D7000" s="12">
        <v>45345</v>
      </c>
      <c r="E7000" s="11" t="s">
        <v>11</v>
      </c>
      <c r="F7000" s="11">
        <v>7657</v>
      </c>
      <c r="G7000" s="11">
        <v>7680.5</v>
      </c>
      <c r="H7000" s="11">
        <v>6958.5</v>
      </c>
      <c r="I7000" s="11" t="s">
        <v>47</v>
      </c>
      <c r="J7000" s="11">
        <v>8411.6792452830196</v>
      </c>
      <c r="K7000" s="1">
        <f t="shared" si="220"/>
        <v>-1.2313107445205487</v>
      </c>
      <c r="L7000" s="9">
        <v>2</v>
      </c>
      <c r="M7000" s="10">
        <v>-2</v>
      </c>
      <c r="N7000" s="10" t="str">
        <f t="shared" si="219"/>
        <v>Normal</v>
      </c>
    </row>
    <row r="7001" spans="1:14" x14ac:dyDescent="0.3">
      <c r="A7001" s="11" t="s">
        <v>37</v>
      </c>
      <c r="B7001" s="11">
        <v>3035</v>
      </c>
      <c r="C7001" s="11">
        <v>200104</v>
      </c>
      <c r="D7001" s="12">
        <v>45352</v>
      </c>
      <c r="E7001" s="11" t="s">
        <v>11</v>
      </c>
      <c r="F7001" s="11">
        <v>7742</v>
      </c>
      <c r="G7001" s="11">
        <v>7865.7403216979792</v>
      </c>
      <c r="H7001" s="11">
        <v>6998.2596783020208</v>
      </c>
      <c r="I7001" s="11" t="s">
        <v>47</v>
      </c>
      <c r="J7001" s="11">
        <v>8411.6792452830196</v>
      </c>
      <c r="K7001" s="1">
        <f t="shared" si="220"/>
        <v>-0.91394935188619864</v>
      </c>
      <c r="L7001" s="9">
        <v>2</v>
      </c>
      <c r="M7001" s="10">
        <v>-2</v>
      </c>
      <c r="N7001" s="10" t="str">
        <f t="shared" si="219"/>
        <v>Normal</v>
      </c>
    </row>
    <row r="7002" spans="1:14" x14ac:dyDescent="0.3">
      <c r="A7002" s="11" t="s">
        <v>37</v>
      </c>
      <c r="B7002" s="11">
        <v>3035</v>
      </c>
      <c r="C7002" s="11">
        <v>200104</v>
      </c>
      <c r="D7002" s="12">
        <v>45359</v>
      </c>
      <c r="E7002" s="11" t="s">
        <v>11</v>
      </c>
      <c r="F7002" s="11">
        <v>7929</v>
      </c>
      <c r="G7002" s="11">
        <v>7971.2066168033552</v>
      </c>
      <c r="H7002" s="11">
        <v>7047.7933831966448</v>
      </c>
      <c r="I7002" s="11" t="s">
        <v>47</v>
      </c>
      <c r="J7002" s="11">
        <v>8411.6792452830196</v>
      </c>
      <c r="K7002" s="1">
        <f t="shared" si="220"/>
        <v>-0.65500443972035893</v>
      </c>
      <c r="L7002" s="9">
        <v>2</v>
      </c>
      <c r="M7002" s="10">
        <v>-2</v>
      </c>
      <c r="N7002" s="10" t="str">
        <f t="shared" si="219"/>
        <v>Normal</v>
      </c>
    </row>
    <row r="7003" spans="1:14" x14ac:dyDescent="0.3">
      <c r="A7003" s="11" t="s">
        <v>37</v>
      </c>
      <c r="B7003" s="11">
        <v>3035</v>
      </c>
      <c r="C7003" s="11">
        <v>200104</v>
      </c>
      <c r="D7003" s="12">
        <v>45366</v>
      </c>
      <c r="E7003" s="11" t="s">
        <v>11</v>
      </c>
      <c r="F7003" s="11">
        <v>7985</v>
      </c>
      <c r="G7003" s="11">
        <v>8125.5332164035617</v>
      </c>
      <c r="H7003" s="11">
        <v>7061.2667835964376</v>
      </c>
      <c r="I7003" s="11" t="s">
        <v>47</v>
      </c>
      <c r="J7003" s="11">
        <v>8411.6792452830196</v>
      </c>
      <c r="K7003" s="1">
        <f t="shared" si="220"/>
        <v>-0.43887926563888074</v>
      </c>
      <c r="L7003" s="9">
        <v>2</v>
      </c>
      <c r="M7003" s="10">
        <v>-2</v>
      </c>
      <c r="N7003" s="10" t="str">
        <f t="shared" si="219"/>
        <v>Normal</v>
      </c>
    </row>
    <row r="7004" spans="1:14" x14ac:dyDescent="0.3">
      <c r="A7004" s="11" t="s">
        <v>37</v>
      </c>
      <c r="B7004" s="11">
        <v>3035</v>
      </c>
      <c r="C7004" s="11">
        <v>200104</v>
      </c>
      <c r="D7004" s="12">
        <v>45373</v>
      </c>
      <c r="E7004" s="11" t="s">
        <v>11</v>
      </c>
      <c r="F7004" s="11">
        <v>8158</v>
      </c>
      <c r="G7004" s="11">
        <v>8225.3819586980553</v>
      </c>
      <c r="H7004" s="11">
        <v>7091.9513746352786</v>
      </c>
      <c r="I7004" s="11" t="s">
        <v>47</v>
      </c>
      <c r="J7004" s="11">
        <v>8411.6792452830196</v>
      </c>
      <c r="K7004" s="1">
        <f t="shared" si="220"/>
        <v>-0.27306406569515718</v>
      </c>
      <c r="L7004" s="9">
        <v>2</v>
      </c>
      <c r="M7004" s="10">
        <v>-2</v>
      </c>
      <c r="N7004" s="10" t="str">
        <f t="shared" si="219"/>
        <v>Normal</v>
      </c>
    </row>
    <row r="7005" spans="1:14" x14ac:dyDescent="0.3">
      <c r="A7005" s="11" t="s">
        <v>37</v>
      </c>
      <c r="B7005" s="11">
        <v>3035</v>
      </c>
      <c r="C7005" s="11">
        <v>200104</v>
      </c>
      <c r="D7005" s="12">
        <v>45380</v>
      </c>
      <c r="E7005" s="11" t="s">
        <v>11</v>
      </c>
      <c r="F7005" s="11">
        <v>8111</v>
      </c>
      <c r="G7005" s="11">
        <v>8360.4030456779219</v>
      </c>
      <c r="H7005" s="11">
        <v>7099.5969543220781</v>
      </c>
      <c r="I7005" s="11" t="s">
        <v>47</v>
      </c>
      <c r="J7005" s="11">
        <v>8411.6792452830196</v>
      </c>
      <c r="K7005" s="1">
        <f t="shared" si="220"/>
        <v>-8.8512629376686566E-2</v>
      </c>
      <c r="L7005" s="9">
        <v>2</v>
      </c>
      <c r="M7005" s="10">
        <v>-2</v>
      </c>
      <c r="N7005" s="10" t="str">
        <f t="shared" si="219"/>
        <v>Normal</v>
      </c>
    </row>
    <row r="7006" spans="1:14" x14ac:dyDescent="0.3">
      <c r="A7006" s="11" t="s">
        <v>37</v>
      </c>
      <c r="B7006" s="11">
        <v>3035</v>
      </c>
      <c r="C7006" s="11">
        <v>200104</v>
      </c>
      <c r="D7006" s="12">
        <v>45387</v>
      </c>
      <c r="E7006" s="11" t="s">
        <v>11</v>
      </c>
      <c r="F7006" s="11">
        <v>8182</v>
      </c>
      <c r="G7006" s="11">
        <v>8418.904921329211</v>
      </c>
      <c r="H7006" s="11">
        <v>7136.3450786707881</v>
      </c>
      <c r="I7006" s="11" t="s">
        <v>47</v>
      </c>
      <c r="J7006" s="11">
        <v>8411.6792452830196</v>
      </c>
      <c r="K7006" s="1">
        <f t="shared" si="220"/>
        <v>1.2611497305633161</v>
      </c>
      <c r="L7006" s="9">
        <v>2</v>
      </c>
      <c r="M7006" s="10">
        <v>-2</v>
      </c>
      <c r="N7006" s="10" t="str">
        <f t="shared" si="219"/>
        <v>Normal</v>
      </c>
    </row>
    <row r="7007" spans="1:14" x14ac:dyDescent="0.3">
      <c r="A7007" s="11" t="s">
        <v>37</v>
      </c>
      <c r="B7007" s="11">
        <v>3035</v>
      </c>
      <c r="C7007" s="11">
        <v>200104</v>
      </c>
      <c r="D7007" s="12">
        <v>45394</v>
      </c>
      <c r="E7007" s="11" t="s">
        <v>11</v>
      </c>
      <c r="F7007" s="11">
        <v>8454</v>
      </c>
      <c r="G7007" s="11">
        <v>8378.1999574649071</v>
      </c>
      <c r="H7007" s="11">
        <v>7437.8000425350938</v>
      </c>
      <c r="I7007" s="11" t="s">
        <v>48</v>
      </c>
      <c r="J7007" s="11">
        <v>8411.6792452830196</v>
      </c>
      <c r="K7007" s="1">
        <f t="shared" si="220"/>
        <v>2.3224162032841131</v>
      </c>
      <c r="L7007" s="9">
        <v>2</v>
      </c>
      <c r="M7007" s="10">
        <v>-2</v>
      </c>
      <c r="N7007" s="10" t="str">
        <f t="shared" si="219"/>
        <v>Anamoly</v>
      </c>
    </row>
    <row r="7008" spans="1:14" x14ac:dyDescent="0.3">
      <c r="A7008" s="11" t="s">
        <v>37</v>
      </c>
      <c r="B7008" s="11">
        <v>3035</v>
      </c>
      <c r="C7008" s="11">
        <v>200104</v>
      </c>
      <c r="D7008" s="12">
        <v>45401</v>
      </c>
      <c r="E7008" s="11" t="s">
        <v>11</v>
      </c>
      <c r="F7008" s="11">
        <v>8560</v>
      </c>
      <c r="G7008" s="11">
        <v>8506.8662528522145</v>
      </c>
      <c r="H7008" s="11">
        <v>7547.6337471477846</v>
      </c>
      <c r="I7008" s="11" t="s">
        <v>48</v>
      </c>
      <c r="J7008" s="11">
        <v>8411.6792452830196</v>
      </c>
      <c r="K7008" s="1">
        <f t="shared" si="220"/>
        <v>2.2215677505997991</v>
      </c>
      <c r="L7008" s="9">
        <v>2</v>
      </c>
      <c r="M7008" s="10">
        <v>-2</v>
      </c>
      <c r="N7008" s="10" t="str">
        <f t="shared" si="219"/>
        <v>Anamoly</v>
      </c>
    </row>
    <row r="7009" spans="1:14" x14ac:dyDescent="0.3">
      <c r="A7009" s="11" t="s">
        <v>37</v>
      </c>
      <c r="B7009" s="11">
        <v>3035</v>
      </c>
      <c r="C7009" s="11">
        <v>200104</v>
      </c>
      <c r="D7009" s="12">
        <v>45408</v>
      </c>
      <c r="E7009" s="11" t="s">
        <v>11</v>
      </c>
      <c r="F7009" s="11">
        <v>8613</v>
      </c>
      <c r="G7009" s="11">
        <v>8642.5565251852731</v>
      </c>
      <c r="H7009" s="11">
        <v>7637.6934748147269</v>
      </c>
      <c r="I7009" s="11" t="s">
        <v>47</v>
      </c>
      <c r="J7009" s="11">
        <v>8411.6792452830196</v>
      </c>
      <c r="K7009" s="1">
        <f t="shared" si="220"/>
        <v>1.8823460563133483</v>
      </c>
      <c r="L7009" s="9">
        <v>2</v>
      </c>
      <c r="M7009" s="10">
        <v>-2</v>
      </c>
      <c r="N7009" s="10" t="str">
        <f t="shared" si="219"/>
        <v>Normal</v>
      </c>
    </row>
    <row r="7010" spans="1:14" x14ac:dyDescent="0.3">
      <c r="A7010" s="11" t="s">
        <v>37</v>
      </c>
      <c r="B7010" s="11">
        <v>3035</v>
      </c>
      <c r="C7010" s="11">
        <v>200104</v>
      </c>
      <c r="D7010" s="12">
        <v>45415</v>
      </c>
      <c r="E7010" s="11" t="s">
        <v>11</v>
      </c>
      <c r="F7010" s="11">
        <v>8804</v>
      </c>
      <c r="G7010" s="11">
        <v>8736.4176853582558</v>
      </c>
      <c r="H7010" s="11">
        <v>7761.5823146417442</v>
      </c>
      <c r="I7010" s="11" t="s">
        <v>48</v>
      </c>
      <c r="J7010" s="11">
        <v>8411.6792452830196</v>
      </c>
      <c r="K7010" s="1">
        <f t="shared" si="220"/>
        <v>2.2773076015576672</v>
      </c>
      <c r="L7010" s="9">
        <v>2</v>
      </c>
      <c r="M7010" s="10">
        <v>-2</v>
      </c>
      <c r="N7010" s="10" t="str">
        <f t="shared" si="219"/>
        <v>Anamoly</v>
      </c>
    </row>
    <row r="7011" spans="1:14" x14ac:dyDescent="0.3">
      <c r="A7011" s="11" t="s">
        <v>37</v>
      </c>
      <c r="B7011" s="11">
        <v>3035</v>
      </c>
      <c r="C7011" s="11">
        <v>200104</v>
      </c>
      <c r="D7011" s="12">
        <v>45422</v>
      </c>
      <c r="E7011" s="11" t="s">
        <v>11</v>
      </c>
      <c r="F7011" s="11">
        <v>8552</v>
      </c>
      <c r="G7011" s="11">
        <v>8899.2418389724044</v>
      </c>
      <c r="H7011" s="11">
        <v>7817.5081610275965</v>
      </c>
      <c r="I7011" s="11" t="s">
        <v>47</v>
      </c>
      <c r="J7011" s="11">
        <v>8411.6792452830196</v>
      </c>
      <c r="K7011" s="1">
        <f t="shared" si="220"/>
        <v>0.71598029699091692</v>
      </c>
      <c r="L7011" s="9">
        <v>2</v>
      </c>
      <c r="M7011" s="10">
        <v>-2</v>
      </c>
      <c r="N7011" s="10" t="str">
        <f t="shared" si="219"/>
        <v>Normal</v>
      </c>
    </row>
    <row r="7012" spans="1:14" x14ac:dyDescent="0.3">
      <c r="A7012" s="11" t="s">
        <v>37</v>
      </c>
      <c r="B7012" s="11">
        <v>3035</v>
      </c>
      <c r="C7012" s="11">
        <v>200104</v>
      </c>
      <c r="D7012" s="12">
        <v>45429</v>
      </c>
      <c r="E7012" s="11" t="s">
        <v>11</v>
      </c>
      <c r="F7012" s="11">
        <v>8939</v>
      </c>
      <c r="G7012" s="11">
        <v>8899.8716633347849</v>
      </c>
      <c r="H7012" s="11">
        <v>7958.6283366652151</v>
      </c>
      <c r="I7012" s="11" t="s">
        <v>48</v>
      </c>
      <c r="J7012" s="11">
        <v>8411.6792452830196</v>
      </c>
      <c r="K7012" s="1">
        <f t="shared" si="220"/>
        <v>2.1662836189390631</v>
      </c>
      <c r="L7012" s="9">
        <v>2</v>
      </c>
      <c r="M7012" s="10">
        <v>-2</v>
      </c>
      <c r="N7012" s="10" t="str">
        <f t="shared" si="219"/>
        <v>Anamoly</v>
      </c>
    </row>
    <row r="7013" spans="1:14" x14ac:dyDescent="0.3">
      <c r="A7013" s="11" t="s">
        <v>37</v>
      </c>
      <c r="B7013" s="11">
        <v>3035</v>
      </c>
      <c r="C7013" s="11">
        <v>200104</v>
      </c>
      <c r="D7013" s="12">
        <v>45436</v>
      </c>
      <c r="E7013" s="11" t="s">
        <v>11</v>
      </c>
      <c r="F7013" s="11">
        <v>9217</v>
      </c>
      <c r="G7013" s="11">
        <v>9052.7042855100408</v>
      </c>
      <c r="H7013" s="11">
        <v>8001.0457144899592</v>
      </c>
      <c r="I7013" s="11" t="s">
        <v>48</v>
      </c>
      <c r="J7013" s="11">
        <v>8411.6792452830196</v>
      </c>
      <c r="K7013" s="1">
        <f t="shared" si="220"/>
        <v>2.6249013473283314</v>
      </c>
      <c r="L7013" s="9">
        <v>2</v>
      </c>
      <c r="M7013" s="10">
        <v>-2</v>
      </c>
      <c r="N7013" s="10" t="str">
        <f t="shared" si="219"/>
        <v>Anamoly</v>
      </c>
    </row>
    <row r="7014" spans="1:14" x14ac:dyDescent="0.3">
      <c r="A7014" s="11" t="s">
        <v>37</v>
      </c>
      <c r="B7014" s="11">
        <v>3035</v>
      </c>
      <c r="C7014" s="11">
        <v>200104</v>
      </c>
      <c r="D7014" s="12">
        <v>45443</v>
      </c>
      <c r="E7014" s="11" t="s">
        <v>11</v>
      </c>
      <c r="F7014" s="11">
        <v>7430</v>
      </c>
      <c r="G7014" s="11">
        <v>9258.1717414125123</v>
      </c>
      <c r="H7014" s="11">
        <v>8072.0782585874867</v>
      </c>
      <c r="I7014" s="11" t="s">
        <v>48</v>
      </c>
      <c r="J7014" s="11">
        <v>8411.6792452830196</v>
      </c>
      <c r="K7014" s="1">
        <f t="shared" si="220"/>
        <v>-4.1653546466107931</v>
      </c>
      <c r="L7014" s="9">
        <v>2</v>
      </c>
      <c r="M7014" s="10">
        <v>-2</v>
      </c>
      <c r="N7014" s="10" t="str">
        <f t="shared" si="219"/>
        <v>Anamoly</v>
      </c>
    </row>
    <row r="7015" spans="1:14" x14ac:dyDescent="0.3">
      <c r="A7015" s="11" t="s">
        <v>37</v>
      </c>
      <c r="B7015" s="11">
        <v>3035</v>
      </c>
      <c r="C7015" s="11">
        <v>200104</v>
      </c>
      <c r="D7015" s="12">
        <v>45450</v>
      </c>
      <c r="E7015" s="11" t="s">
        <v>11</v>
      </c>
      <c r="F7015" s="11">
        <v>9344</v>
      </c>
      <c r="G7015" s="11">
        <v>9552.1563132107458</v>
      </c>
      <c r="H7015" s="11">
        <v>7590.0936867892542</v>
      </c>
      <c r="I7015" s="11" t="s">
        <v>47</v>
      </c>
      <c r="J7015" s="11">
        <v>8411.6792452830196</v>
      </c>
      <c r="K7015" s="1">
        <f t="shared" si="220"/>
        <v>1.5756377795332832</v>
      </c>
      <c r="L7015" s="9">
        <v>2</v>
      </c>
      <c r="M7015" s="10">
        <v>-2</v>
      </c>
      <c r="N7015" s="10" t="str">
        <f t="shared" si="219"/>
        <v>Normal</v>
      </c>
    </row>
    <row r="7016" spans="1:14" x14ac:dyDescent="0.3">
      <c r="A7016" s="11" t="s">
        <v>37</v>
      </c>
      <c r="B7016" s="11">
        <v>3035</v>
      </c>
      <c r="C7016" s="11">
        <v>200104</v>
      </c>
      <c r="D7016" s="12">
        <v>45457</v>
      </c>
      <c r="E7016" s="11" t="s">
        <v>11</v>
      </c>
      <c r="F7016" s="11">
        <v>9012</v>
      </c>
      <c r="G7016" s="11">
        <v>9779.9746253188132</v>
      </c>
      <c r="H7016" s="11">
        <v>7584.7753746811868</v>
      </c>
      <c r="I7016" s="11" t="s">
        <v>47</v>
      </c>
      <c r="J7016" s="11">
        <v>8411.6792452830196</v>
      </c>
      <c r="K7016" s="1">
        <f t="shared" si="220"/>
        <v>0.60062884934796812</v>
      </c>
      <c r="L7016" s="9">
        <v>2</v>
      </c>
      <c r="M7016" s="10">
        <v>-2</v>
      </c>
      <c r="N7016" s="10" t="str">
        <f t="shared" si="219"/>
        <v>Normal</v>
      </c>
    </row>
    <row r="7017" spans="1:14" x14ac:dyDescent="0.3">
      <c r="A7017" s="11" t="s">
        <v>37</v>
      </c>
      <c r="B7017" s="11">
        <v>3035</v>
      </c>
      <c r="C7017" s="11">
        <v>200104</v>
      </c>
      <c r="D7017" s="12">
        <v>45464</v>
      </c>
      <c r="E7017" s="11" t="s">
        <v>11</v>
      </c>
      <c r="F7017" s="11">
        <v>8922</v>
      </c>
      <c r="G7017" s="11">
        <v>9851.8864273896743</v>
      </c>
      <c r="H7017" s="11">
        <v>7625.8635726103257</v>
      </c>
      <c r="I7017" s="11" t="s">
        <v>47</v>
      </c>
      <c r="J7017" s="11">
        <v>8411.6792452830196</v>
      </c>
      <c r="K7017" s="1">
        <f t="shared" si="220"/>
        <v>0.32906220995318941</v>
      </c>
      <c r="L7017" s="9">
        <v>2</v>
      </c>
      <c r="M7017" s="10">
        <v>-2</v>
      </c>
      <c r="N7017" s="10" t="str">
        <f t="shared" si="219"/>
        <v>Normal</v>
      </c>
    </row>
    <row r="7018" spans="1:14" x14ac:dyDescent="0.3">
      <c r="A7018" s="11" t="s">
        <v>37</v>
      </c>
      <c r="B7018" s="11">
        <v>3035</v>
      </c>
      <c r="C7018" s="11">
        <v>200104</v>
      </c>
      <c r="D7018" s="12">
        <v>45471</v>
      </c>
      <c r="E7018" s="11" t="s">
        <v>11</v>
      </c>
      <c r="F7018" s="11">
        <v>9132</v>
      </c>
      <c r="G7018" s="11">
        <v>9891.8033698234958</v>
      </c>
      <c r="H7018" s="11">
        <v>7663.1966301765033</v>
      </c>
      <c r="I7018" s="11" t="s">
        <v>47</v>
      </c>
      <c r="J7018" s="11">
        <v>8411.6792452830196</v>
      </c>
      <c r="K7018" s="1">
        <f t="shared" si="220"/>
        <v>0.63627196973504996</v>
      </c>
      <c r="L7018" s="9">
        <v>2</v>
      </c>
      <c r="M7018" s="10">
        <v>-2</v>
      </c>
      <c r="N7018" s="10" t="str">
        <f t="shared" si="219"/>
        <v>Normal</v>
      </c>
    </row>
    <row r="7019" spans="1:14" x14ac:dyDescent="0.3">
      <c r="A7019" s="11" t="s">
        <v>37</v>
      </c>
      <c r="B7019" s="11">
        <v>3035</v>
      </c>
      <c r="C7019" s="11">
        <v>200104</v>
      </c>
      <c r="D7019" s="12">
        <v>45478</v>
      </c>
      <c r="E7019" s="11" t="s">
        <v>11</v>
      </c>
      <c r="F7019" s="11">
        <v>5268</v>
      </c>
      <c r="G7019" s="11">
        <v>9957.5487259112306</v>
      </c>
      <c r="H7019" s="11">
        <v>7679.4512740887685</v>
      </c>
      <c r="I7019" s="11" t="s">
        <v>48</v>
      </c>
      <c r="J7019" s="11">
        <v>8411.6792452830196</v>
      </c>
      <c r="K7019" s="1">
        <f t="shared" si="220"/>
        <v>-6.2341494603922643</v>
      </c>
      <c r="L7019" s="9">
        <v>2</v>
      </c>
      <c r="M7019" s="10">
        <v>-2</v>
      </c>
      <c r="N7019" s="10" t="str">
        <f t="shared" si="219"/>
        <v>Anamoly</v>
      </c>
    </row>
    <row r="7020" spans="1:14" x14ac:dyDescent="0.3">
      <c r="A7020" s="11" t="s">
        <v>37</v>
      </c>
      <c r="B7020" s="11">
        <v>3035</v>
      </c>
      <c r="C7020" s="11">
        <v>200104</v>
      </c>
      <c r="D7020" s="12">
        <v>45485</v>
      </c>
      <c r="E7020" s="11" t="s">
        <v>11</v>
      </c>
      <c r="F7020" s="11">
        <v>10693</v>
      </c>
      <c r="G7020" s="11">
        <v>11033.053332791545</v>
      </c>
      <c r="H7020" s="11">
        <v>5782.9466672084545</v>
      </c>
      <c r="I7020" s="11" t="s">
        <v>47</v>
      </c>
      <c r="J7020" s="11">
        <v>8411.6792452830196</v>
      </c>
      <c r="K7020" s="1">
        <f t="shared" si="220"/>
        <v>1.7409170102994254</v>
      </c>
      <c r="L7020" s="9">
        <v>2</v>
      </c>
      <c r="M7020" s="10">
        <v>-2</v>
      </c>
      <c r="N7020" s="10" t="str">
        <f t="shared" si="219"/>
        <v>Normal</v>
      </c>
    </row>
    <row r="7021" spans="1:14" x14ac:dyDescent="0.3">
      <c r="A7021" s="11" t="s">
        <v>37</v>
      </c>
      <c r="B7021" s="11">
        <v>3035</v>
      </c>
      <c r="C7021" s="11">
        <v>200104</v>
      </c>
      <c r="D7021" s="12">
        <v>45492</v>
      </c>
      <c r="E7021" s="11" t="s">
        <v>11</v>
      </c>
      <c r="F7021" s="11">
        <v>9551</v>
      </c>
      <c r="G7021" s="11">
        <v>11655.162606070393</v>
      </c>
      <c r="H7021" s="11">
        <v>5599.3373939296071</v>
      </c>
      <c r="I7021" s="11" t="s">
        <v>47</v>
      </c>
      <c r="J7021" s="11">
        <v>8411.6792452830196</v>
      </c>
      <c r="K7021" s="1">
        <f t="shared" si="220"/>
        <v>0.61015631570611095</v>
      </c>
      <c r="L7021" s="9">
        <v>2</v>
      </c>
      <c r="M7021" s="10">
        <v>-2</v>
      </c>
      <c r="N7021" s="10" t="str">
        <f t="shared" si="219"/>
        <v>Normal</v>
      </c>
    </row>
    <row r="7022" spans="1:14" x14ac:dyDescent="0.3">
      <c r="A7022" s="11" t="s">
        <v>37</v>
      </c>
      <c r="B7022" s="11">
        <v>3035</v>
      </c>
      <c r="C7022" s="11">
        <v>200104</v>
      </c>
      <c r="D7022" s="12">
        <v>45499</v>
      </c>
      <c r="E7022" s="11" t="s">
        <v>11</v>
      </c>
      <c r="F7022" s="11">
        <v>9718</v>
      </c>
      <c r="G7022" s="11">
        <v>11737.230271671277</v>
      </c>
      <c r="H7022" s="11">
        <v>5600.7697283287225</v>
      </c>
      <c r="I7022" s="11" t="s">
        <v>47</v>
      </c>
      <c r="J7022" s="11">
        <v>8411.6792452830196</v>
      </c>
      <c r="K7022" s="1">
        <f t="shared" si="220"/>
        <v>0.68378179414063689</v>
      </c>
      <c r="L7022" s="9">
        <v>2</v>
      </c>
      <c r="M7022" s="10">
        <v>-2</v>
      </c>
      <c r="N7022" s="10" t="str">
        <f t="shared" si="219"/>
        <v>Normal</v>
      </c>
    </row>
    <row r="7023" spans="1:14" x14ac:dyDescent="0.3">
      <c r="A7023" s="11" t="s">
        <v>37</v>
      </c>
      <c r="B7023" s="11">
        <v>3035</v>
      </c>
      <c r="C7023" s="11">
        <v>200104</v>
      </c>
      <c r="D7023" s="12">
        <v>45506</v>
      </c>
      <c r="E7023" s="11" t="s">
        <v>11</v>
      </c>
      <c r="F7023" s="11">
        <v>8823</v>
      </c>
      <c r="G7023" s="11">
        <v>11933.169404181031</v>
      </c>
      <c r="H7023" s="11">
        <v>5976.8305958189685</v>
      </c>
      <c r="I7023" s="11" t="s">
        <v>47</v>
      </c>
      <c r="J7023" s="11">
        <v>8411.6792452830196</v>
      </c>
      <c r="K7023" s="1">
        <f t="shared" si="220"/>
        <v>-8.8645058145239222E-2</v>
      </c>
      <c r="L7023" s="9">
        <v>2</v>
      </c>
      <c r="M7023" s="10">
        <v>-2</v>
      </c>
      <c r="N7023" s="10" t="str">
        <f t="shared" si="219"/>
        <v>Normal</v>
      </c>
    </row>
    <row r="7024" spans="1:14" x14ac:dyDescent="0.3">
      <c r="A7024" s="11" t="s">
        <v>37</v>
      </c>
      <c r="B7024" s="11">
        <v>3035</v>
      </c>
      <c r="C7024" s="11">
        <v>200104</v>
      </c>
      <c r="D7024" s="12">
        <v>45513</v>
      </c>
      <c r="E7024" s="11" t="s">
        <v>11</v>
      </c>
      <c r="F7024" s="11">
        <v>9842</v>
      </c>
      <c r="G7024" s="11">
        <v>11853.922812957815</v>
      </c>
      <c r="H7024" s="11">
        <v>5925.8271870421859</v>
      </c>
      <c r="I7024" s="11" t="s">
        <v>47</v>
      </c>
      <c r="J7024" s="11">
        <v>8411.6792452830196</v>
      </c>
      <c r="K7024" s="1">
        <f t="shared" si="220"/>
        <v>0.64244915067674124</v>
      </c>
      <c r="L7024" s="9">
        <v>2</v>
      </c>
      <c r="M7024" s="10">
        <v>-2</v>
      </c>
      <c r="N7024" s="10" t="str">
        <f t="shared" si="219"/>
        <v>Normal</v>
      </c>
    </row>
    <row r="7025" spans="1:14" x14ac:dyDescent="0.3">
      <c r="A7025" s="11" t="s">
        <v>37</v>
      </c>
      <c r="B7025" s="11">
        <v>3035</v>
      </c>
      <c r="C7025" s="11">
        <v>200104</v>
      </c>
      <c r="D7025" s="12">
        <v>45520</v>
      </c>
      <c r="E7025" s="11" t="s">
        <v>11</v>
      </c>
      <c r="F7025" s="11">
        <v>9394</v>
      </c>
      <c r="G7025" s="11">
        <v>12024.851968984673</v>
      </c>
      <c r="H7025" s="11">
        <v>5962.3980310153283</v>
      </c>
      <c r="I7025" s="11" t="s">
        <v>47</v>
      </c>
      <c r="J7025" s="11">
        <v>8411.6792452830196</v>
      </c>
      <c r="K7025" s="1">
        <f t="shared" si="220"/>
        <v>0.26416695555734521</v>
      </c>
      <c r="L7025" s="9">
        <v>2</v>
      </c>
      <c r="M7025" s="10">
        <v>-2</v>
      </c>
      <c r="N7025" s="10" t="str">
        <f t="shared" si="219"/>
        <v>Normal</v>
      </c>
    </row>
    <row r="7026" spans="1:14" x14ac:dyDescent="0.3">
      <c r="A7026" s="11" t="s">
        <v>37</v>
      </c>
      <c r="B7026" s="11">
        <v>3035</v>
      </c>
      <c r="C7026" s="11">
        <v>200104</v>
      </c>
      <c r="D7026" s="12">
        <v>45527</v>
      </c>
      <c r="E7026" s="11" t="s">
        <v>11</v>
      </c>
      <c r="F7026" s="11">
        <v>9325</v>
      </c>
      <c r="G7026" s="11">
        <v>12094.334706316498</v>
      </c>
      <c r="H7026" s="11">
        <v>6010.9152936835017</v>
      </c>
      <c r="I7026" s="11" t="s">
        <v>47</v>
      </c>
      <c r="J7026" s="11">
        <v>8411.6792452830196</v>
      </c>
      <c r="K7026" s="1">
        <f t="shared" si="220"/>
        <v>0.17909335623605271</v>
      </c>
      <c r="L7026" s="9">
        <v>2</v>
      </c>
      <c r="M7026" s="10">
        <v>-2</v>
      </c>
      <c r="N7026" s="10" t="str">
        <f t="shared" si="219"/>
        <v>Normal</v>
      </c>
    </row>
    <row r="7027" spans="1:14" x14ac:dyDescent="0.3">
      <c r="A7027" s="11" t="s">
        <v>37</v>
      </c>
      <c r="B7027" s="11">
        <v>3035</v>
      </c>
      <c r="C7027" s="11">
        <v>200104</v>
      </c>
      <c r="D7027" s="12">
        <v>45534</v>
      </c>
      <c r="E7027" s="11" t="s">
        <v>11</v>
      </c>
      <c r="F7027" s="11">
        <v>9545</v>
      </c>
      <c r="G7027" s="11">
        <v>12123.652320390334</v>
      </c>
      <c r="H7027" s="11">
        <v>6029.8476796096656</v>
      </c>
      <c r="I7027" s="11" t="s">
        <v>47</v>
      </c>
      <c r="J7027" s="11">
        <v>8411.6792452830196</v>
      </c>
      <c r="K7027" s="1">
        <f t="shared" si="220"/>
        <v>0.30736134654951014</v>
      </c>
      <c r="L7027" s="9">
        <v>2</v>
      </c>
      <c r="M7027" s="10">
        <v>-2</v>
      </c>
      <c r="N7027" s="10" t="str">
        <f t="shared" si="219"/>
        <v>Normal</v>
      </c>
    </row>
    <row r="7028" spans="1:14" x14ac:dyDescent="0.3">
      <c r="A7028" s="11" t="s">
        <v>37</v>
      </c>
      <c r="B7028" s="11">
        <v>3035</v>
      </c>
      <c r="C7028" s="11">
        <v>200104</v>
      </c>
      <c r="D7028" s="12">
        <v>45541</v>
      </c>
      <c r="E7028" s="11" t="s">
        <v>11</v>
      </c>
      <c r="F7028" s="11">
        <v>7365</v>
      </c>
      <c r="G7028" s="11">
        <v>10609.703071076838</v>
      </c>
      <c r="H7028" s="11">
        <v>8613.0469289231623</v>
      </c>
      <c r="I7028" s="11" t="s">
        <v>48</v>
      </c>
      <c r="J7028" s="11">
        <v>8411.6792452830196</v>
      </c>
      <c r="K7028" s="1">
        <f t="shared" si="220"/>
        <v>-4.5002741384943068</v>
      </c>
      <c r="L7028" s="9">
        <v>2</v>
      </c>
      <c r="M7028" s="10">
        <v>-2</v>
      </c>
      <c r="N7028" s="10" t="str">
        <f t="shared" si="219"/>
        <v>Anamoly</v>
      </c>
    </row>
    <row r="7029" spans="1:14" x14ac:dyDescent="0.3">
      <c r="A7029" s="11" t="s">
        <v>37</v>
      </c>
      <c r="B7029" s="11">
        <v>3035</v>
      </c>
      <c r="C7029" s="11">
        <v>200104</v>
      </c>
      <c r="D7029" s="12">
        <v>45548</v>
      </c>
      <c r="E7029" s="11" t="s">
        <v>11</v>
      </c>
      <c r="F7029" s="11">
        <v>9754</v>
      </c>
      <c r="G7029" s="11">
        <v>10692.899269419364</v>
      </c>
      <c r="H7029" s="11">
        <v>7697.8507305806361</v>
      </c>
      <c r="I7029" s="11" t="s">
        <v>47</v>
      </c>
      <c r="J7029" s="11">
        <v>8411.6792452830196</v>
      </c>
      <c r="K7029" s="1">
        <f t="shared" si="220"/>
        <v>0.74606470346767195</v>
      </c>
      <c r="L7029" s="9">
        <v>2</v>
      </c>
      <c r="M7029" s="10">
        <v>-2</v>
      </c>
      <c r="N7029" s="10" t="str">
        <f t="shared" si="219"/>
        <v>Normal</v>
      </c>
    </row>
    <row r="7030" spans="1:14" x14ac:dyDescent="0.3">
      <c r="A7030" s="11" t="s">
        <v>37</v>
      </c>
      <c r="B7030" s="11">
        <v>3035</v>
      </c>
      <c r="C7030" s="11">
        <v>200104</v>
      </c>
      <c r="D7030" s="12">
        <v>45555</v>
      </c>
      <c r="E7030" s="11" t="s">
        <v>11</v>
      </c>
      <c r="F7030" s="11">
        <v>9610</v>
      </c>
      <c r="G7030" s="11">
        <v>10748.100565521878</v>
      </c>
      <c r="H7030" s="11">
        <v>7693.3994344781222</v>
      </c>
      <c r="I7030" s="11" t="s">
        <v>47</v>
      </c>
      <c r="J7030" s="11">
        <v>8411.6792452830196</v>
      </c>
      <c r="K7030" s="1">
        <f t="shared" si="220"/>
        <v>0.5097061654172339</v>
      </c>
      <c r="L7030" s="9">
        <v>2</v>
      </c>
      <c r="M7030" s="10">
        <v>-2</v>
      </c>
      <c r="N7030" s="10" t="str">
        <f t="shared" si="219"/>
        <v>Normal</v>
      </c>
    </row>
    <row r="7031" spans="1:14" x14ac:dyDescent="0.3">
      <c r="A7031" s="11" t="s">
        <v>37</v>
      </c>
      <c r="B7031" s="11">
        <v>3035</v>
      </c>
      <c r="C7031" s="11">
        <v>200104</v>
      </c>
      <c r="D7031" s="12">
        <v>45562</v>
      </c>
      <c r="E7031" s="11" t="s">
        <v>11</v>
      </c>
      <c r="F7031" s="11">
        <v>9032</v>
      </c>
      <c r="G7031" s="11">
        <v>10718.606923430068</v>
      </c>
      <c r="H7031" s="11">
        <v>7695.8930765699324</v>
      </c>
      <c r="I7031" s="11" t="s">
        <v>47</v>
      </c>
      <c r="J7031" s="11">
        <v>8411.6792452830196</v>
      </c>
      <c r="K7031" s="1">
        <f t="shared" si="220"/>
        <v>-0.23191080450045526</v>
      </c>
      <c r="L7031" s="9">
        <v>2</v>
      </c>
      <c r="M7031" s="10">
        <v>-2</v>
      </c>
      <c r="N7031" s="10" t="str">
        <f t="shared" si="219"/>
        <v>Normal</v>
      </c>
    </row>
    <row r="7032" spans="1:14" x14ac:dyDescent="0.3">
      <c r="A7032" s="11" t="s">
        <v>37</v>
      </c>
      <c r="B7032" s="11">
        <v>3035</v>
      </c>
      <c r="C7032" s="11">
        <v>200104</v>
      </c>
      <c r="D7032" s="12">
        <v>45569</v>
      </c>
      <c r="E7032" s="11" t="s">
        <v>11</v>
      </c>
      <c r="F7032" s="11">
        <v>9528</v>
      </c>
      <c r="G7032" s="11">
        <v>10724.34848651812</v>
      </c>
      <c r="H7032" s="11">
        <v>7742.4015134818792</v>
      </c>
      <c r="I7032" s="11" t="s">
        <v>47</v>
      </c>
      <c r="J7032" s="11">
        <v>8411.6792452830196</v>
      </c>
      <c r="K7032" s="1">
        <f t="shared" si="220"/>
        <v>0.39521158848778665</v>
      </c>
      <c r="L7032" s="9">
        <v>2</v>
      </c>
      <c r="M7032" s="10">
        <v>-2</v>
      </c>
      <c r="N7032" s="10" t="str">
        <f t="shared" si="219"/>
        <v>Normal</v>
      </c>
    </row>
    <row r="7033" spans="1:14" x14ac:dyDescent="0.3">
      <c r="A7033" s="11" t="s">
        <v>37</v>
      </c>
      <c r="B7033" s="11">
        <v>3035</v>
      </c>
      <c r="C7033" s="11">
        <v>200104</v>
      </c>
      <c r="D7033" s="12">
        <v>45576</v>
      </c>
      <c r="E7033" s="11" t="s">
        <v>11</v>
      </c>
      <c r="F7033" s="11">
        <v>9601</v>
      </c>
      <c r="G7033" s="11">
        <v>10634.621246957971</v>
      </c>
      <c r="H7033" s="11">
        <v>7753.6287530420286</v>
      </c>
      <c r="I7033" s="11" t="s">
        <v>47</v>
      </c>
      <c r="J7033" s="11">
        <v>8411.6792452830196</v>
      </c>
      <c r="K7033" s="1">
        <f t="shared" si="220"/>
        <v>0.56490948985009226</v>
      </c>
      <c r="L7033" s="9">
        <v>2</v>
      </c>
      <c r="M7033" s="10">
        <v>-2</v>
      </c>
      <c r="N7033" s="10" t="str">
        <f t="shared" si="219"/>
        <v>Normal</v>
      </c>
    </row>
    <row r="7034" spans="1:14" x14ac:dyDescent="0.3">
      <c r="A7034" s="11" t="s">
        <v>37</v>
      </c>
      <c r="B7034" s="11">
        <v>3035</v>
      </c>
      <c r="C7034" s="11">
        <v>200104</v>
      </c>
      <c r="D7034" s="12">
        <v>45583</v>
      </c>
      <c r="E7034" s="11" t="s">
        <v>11</v>
      </c>
      <c r="F7034" s="11">
        <v>9827</v>
      </c>
      <c r="G7034" s="11">
        <v>10681.215247662027</v>
      </c>
      <c r="H7034" s="11">
        <v>7758.7847523379723</v>
      </c>
      <c r="I7034" s="11" t="s">
        <v>47</v>
      </c>
      <c r="J7034" s="11">
        <v>8411.6792452830196</v>
      </c>
      <c r="K7034" s="1">
        <f t="shared" si="220"/>
        <v>0.8308153107096462</v>
      </c>
      <c r="L7034" s="9">
        <v>2</v>
      </c>
      <c r="M7034" s="10">
        <v>-2</v>
      </c>
      <c r="N7034" s="10" t="str">
        <f t="shared" si="219"/>
        <v>Normal</v>
      </c>
    </row>
    <row r="7035" spans="1:14" x14ac:dyDescent="0.3">
      <c r="A7035" s="11" t="s">
        <v>37</v>
      </c>
      <c r="B7035" s="11">
        <v>3035</v>
      </c>
      <c r="C7035" s="11">
        <v>200104</v>
      </c>
      <c r="D7035" s="12">
        <v>45590</v>
      </c>
      <c r="E7035" s="11" t="s">
        <v>11</v>
      </c>
      <c r="F7035" s="11">
        <v>9751</v>
      </c>
      <c r="G7035" s="11">
        <v>10798.702423395933</v>
      </c>
      <c r="H7035" s="11">
        <v>7766.7975766040672</v>
      </c>
      <c r="I7035" s="11" t="s">
        <v>47</v>
      </c>
      <c r="J7035" s="11">
        <v>8411.6792452830196</v>
      </c>
      <c r="K7035" s="1">
        <f t="shared" si="220"/>
        <v>0.61776345058515569</v>
      </c>
      <c r="L7035" s="9">
        <v>2</v>
      </c>
      <c r="M7035" s="10">
        <v>-2</v>
      </c>
      <c r="N7035" s="10" t="str">
        <f t="shared" si="219"/>
        <v>Normal</v>
      </c>
    </row>
    <row r="7036" spans="1:14" x14ac:dyDescent="0.3">
      <c r="A7036" s="11" t="s">
        <v>37</v>
      </c>
      <c r="B7036" s="11">
        <v>3035</v>
      </c>
      <c r="C7036" s="11">
        <v>200104</v>
      </c>
      <c r="D7036" s="12">
        <v>45597</v>
      </c>
      <c r="E7036" s="11" t="s">
        <v>11</v>
      </c>
      <c r="F7036" s="11">
        <v>9477</v>
      </c>
      <c r="G7036" s="11">
        <v>10848.208089216914</v>
      </c>
      <c r="H7036" s="11">
        <v>7768.7919107830858</v>
      </c>
      <c r="I7036" s="11" t="s">
        <v>47</v>
      </c>
      <c r="J7036" s="11">
        <v>8411.6792452830196</v>
      </c>
      <c r="K7036" s="1">
        <f t="shared" si="220"/>
        <v>0.21887265668091421</v>
      </c>
      <c r="L7036" s="9">
        <v>2</v>
      </c>
      <c r="M7036" s="10">
        <v>-2</v>
      </c>
      <c r="N7036" s="10" t="str">
        <f t="shared" si="219"/>
        <v>Normal</v>
      </c>
    </row>
    <row r="7037" spans="1:14" x14ac:dyDescent="0.3">
      <c r="A7037" s="11" t="s">
        <v>37</v>
      </c>
      <c r="B7037" s="11">
        <v>3035</v>
      </c>
      <c r="C7037" s="11">
        <v>200104</v>
      </c>
      <c r="D7037" s="12">
        <v>45604</v>
      </c>
      <c r="E7037" s="11" t="s">
        <v>11</v>
      </c>
      <c r="F7037" s="11">
        <v>9646</v>
      </c>
      <c r="G7037" s="11">
        <v>10038.887178211407</v>
      </c>
      <c r="H7037" s="11">
        <v>9106.1128217885926</v>
      </c>
      <c r="I7037" s="11" t="s">
        <v>47</v>
      </c>
      <c r="J7037" s="11">
        <v>8411.6792452830196</v>
      </c>
      <c r="K7037" s="1">
        <f t="shared" si="220"/>
        <v>0.31518876776103494</v>
      </c>
      <c r="L7037" s="9">
        <v>2</v>
      </c>
      <c r="M7037" s="10">
        <v>-2</v>
      </c>
      <c r="N7037" s="10" t="str">
        <f t="shared" si="219"/>
        <v>Normal</v>
      </c>
    </row>
    <row r="7038" spans="1:14" x14ac:dyDescent="0.3">
      <c r="A7038" s="11" t="s">
        <v>37</v>
      </c>
      <c r="B7038" s="11">
        <v>3035</v>
      </c>
      <c r="C7038" s="11">
        <v>200104</v>
      </c>
      <c r="D7038" s="12">
        <v>45611</v>
      </c>
      <c r="E7038" s="11" t="s">
        <v>11</v>
      </c>
      <c r="F7038" s="11">
        <v>9249</v>
      </c>
      <c r="G7038" s="11">
        <v>10009.575187954242</v>
      </c>
      <c r="H7038" s="11">
        <v>9108.4248120457578</v>
      </c>
      <c r="I7038" s="11" t="s">
        <v>47</v>
      </c>
      <c r="J7038" s="11">
        <v>8411.6792452830196</v>
      </c>
      <c r="K7038" s="1">
        <f t="shared" si="220"/>
        <v>-1.3760189566030092</v>
      </c>
      <c r="L7038" s="9">
        <v>2</v>
      </c>
      <c r="M7038" s="10">
        <v>-2</v>
      </c>
      <c r="N7038" s="10" t="str">
        <f t="shared" si="219"/>
        <v>Normal</v>
      </c>
    </row>
    <row r="7039" spans="1:14" x14ac:dyDescent="0.3">
      <c r="A7039" s="11" t="s">
        <v>37</v>
      </c>
      <c r="B7039" s="11">
        <v>3035</v>
      </c>
      <c r="C7039" s="11">
        <v>200104</v>
      </c>
      <c r="D7039" s="12">
        <v>45618</v>
      </c>
      <c r="E7039" s="11" t="s">
        <v>11</v>
      </c>
      <c r="F7039" s="11">
        <v>9945</v>
      </c>
      <c r="G7039" s="11">
        <v>10005.426052791061</v>
      </c>
      <c r="H7039" s="11">
        <v>9022.323947208939</v>
      </c>
      <c r="I7039" s="11" t="s">
        <v>47</v>
      </c>
      <c r="J7039" s="11">
        <v>8411.6792452830196</v>
      </c>
      <c r="K7039" s="1">
        <f t="shared" si="220"/>
        <v>1.7541412943865859</v>
      </c>
      <c r="L7039" s="9">
        <v>2</v>
      </c>
      <c r="M7039" s="10">
        <v>-2</v>
      </c>
      <c r="N7039" s="10" t="str">
        <f t="shared" si="219"/>
        <v>Normal</v>
      </c>
    </row>
    <row r="7040" spans="1:14" x14ac:dyDescent="0.3">
      <c r="A7040" s="11" t="s">
        <v>37</v>
      </c>
      <c r="B7040" s="11">
        <v>3035</v>
      </c>
      <c r="C7040" s="11">
        <v>200104</v>
      </c>
      <c r="D7040" s="12">
        <v>45625</v>
      </c>
      <c r="E7040" s="11" t="s">
        <v>11</v>
      </c>
      <c r="F7040" s="11">
        <v>5488</v>
      </c>
      <c r="G7040" s="11">
        <v>10035.868851470666</v>
      </c>
      <c r="H7040" s="11">
        <v>9220.1311485293336</v>
      </c>
      <c r="I7040" s="11" t="s">
        <v>48</v>
      </c>
      <c r="J7040" s="11">
        <v>8411.6792452830196</v>
      </c>
      <c r="K7040" s="1">
        <f t="shared" si="220"/>
        <v>-20.300643136009381</v>
      </c>
      <c r="L7040" s="9">
        <v>2</v>
      </c>
      <c r="M7040" s="10">
        <v>-2</v>
      </c>
      <c r="N7040" s="10" t="str">
        <f t="shared" si="219"/>
        <v>Anamoly</v>
      </c>
    </row>
    <row r="7041" spans="1:14" x14ac:dyDescent="0.3">
      <c r="A7041" s="11" t="s">
        <v>37</v>
      </c>
      <c r="B7041" s="11">
        <v>3035</v>
      </c>
      <c r="C7041" s="11">
        <v>200104</v>
      </c>
      <c r="D7041" s="12">
        <v>45632</v>
      </c>
      <c r="E7041" s="11" t="s">
        <v>11</v>
      </c>
      <c r="F7041" s="11">
        <v>10452</v>
      </c>
      <c r="G7041" s="11">
        <v>11899.879003485748</v>
      </c>
      <c r="H7041" s="11">
        <v>6346.1209965142516</v>
      </c>
      <c r="I7041" s="11" t="s">
        <v>47</v>
      </c>
      <c r="J7041" s="11">
        <v>8411.6792452830196</v>
      </c>
      <c r="K7041" s="1">
        <f t="shared" si="220"/>
        <v>0.95718970710048146</v>
      </c>
      <c r="L7041" s="9">
        <v>2</v>
      </c>
      <c r="M7041" s="10">
        <v>-2</v>
      </c>
      <c r="N7041" s="10" t="str">
        <f t="shared" si="219"/>
        <v>Normal</v>
      </c>
    </row>
    <row r="7042" spans="1:14" x14ac:dyDescent="0.3">
      <c r="A7042" s="11" t="s">
        <v>37</v>
      </c>
      <c r="B7042" s="11">
        <v>3035</v>
      </c>
      <c r="C7042" s="11">
        <v>200104</v>
      </c>
      <c r="D7042" s="12">
        <v>45639</v>
      </c>
      <c r="E7042" s="11" t="s">
        <v>11</v>
      </c>
      <c r="F7042" s="11">
        <v>9702</v>
      </c>
      <c r="G7042" s="11">
        <v>12133.62583928713</v>
      </c>
      <c r="H7042" s="11">
        <v>6325.1241607128704</v>
      </c>
      <c r="I7042" s="11" t="s">
        <v>47</v>
      </c>
      <c r="J7042" s="11">
        <v>8411.6792452830196</v>
      </c>
      <c r="K7042" s="1">
        <f t="shared" si="220"/>
        <v>0.32547119801539548</v>
      </c>
      <c r="L7042" s="9">
        <v>2</v>
      </c>
      <c r="M7042" s="10">
        <v>-2</v>
      </c>
      <c r="N7042" s="10" t="str">
        <f t="shared" si="219"/>
        <v>Normal</v>
      </c>
    </row>
    <row r="7043" spans="1:14" x14ac:dyDescent="0.3">
      <c r="A7043" s="11" t="s">
        <v>37</v>
      </c>
      <c r="B7043" s="11">
        <v>3035</v>
      </c>
      <c r="C7043" s="11">
        <v>200104</v>
      </c>
      <c r="D7043" s="12">
        <v>45646</v>
      </c>
      <c r="E7043" s="11" t="s">
        <v>11</v>
      </c>
      <c r="F7043" s="11">
        <v>10188</v>
      </c>
      <c r="G7043" s="11">
        <v>12106.293128459798</v>
      </c>
      <c r="H7043" s="11">
        <v>6321.2068715402011</v>
      </c>
      <c r="I7043" s="11" t="s">
        <v>47</v>
      </c>
      <c r="J7043" s="11">
        <v>8411.6792452830196</v>
      </c>
      <c r="K7043" s="1">
        <f t="shared" si="220"/>
        <v>0.67362867672694771</v>
      </c>
      <c r="L7043" s="9">
        <v>2</v>
      </c>
      <c r="M7043" s="10">
        <v>-2</v>
      </c>
      <c r="N7043" s="10" t="str">
        <f t="shared" si="219"/>
        <v>Normal</v>
      </c>
    </row>
    <row r="7044" spans="1:14" x14ac:dyDescent="0.3">
      <c r="A7044" s="11" t="s">
        <v>37</v>
      </c>
      <c r="B7044" s="11">
        <v>3035</v>
      </c>
      <c r="C7044" s="11">
        <v>200104</v>
      </c>
      <c r="D7044" s="12">
        <v>45653</v>
      </c>
      <c r="E7044" s="11" t="s">
        <v>11</v>
      </c>
      <c r="F7044" s="11">
        <v>5862</v>
      </c>
      <c r="G7044" s="11">
        <v>12215.429960040616</v>
      </c>
      <c r="H7044" s="11">
        <v>6321.3200399593834</v>
      </c>
      <c r="I7044" s="11" t="s">
        <v>48</v>
      </c>
      <c r="J7044" s="11">
        <v>8411.6792452830196</v>
      </c>
      <c r="K7044" s="1">
        <f t="shared" si="220"/>
        <v>-2.3117146074215413</v>
      </c>
      <c r="L7044" s="9">
        <v>2</v>
      </c>
      <c r="M7044" s="10">
        <v>-2</v>
      </c>
      <c r="N7044" s="10" t="str">
        <f t="shared" ref="N7044:N7107" si="221">IF(AND(K7044&lt;=L7044,K7044&gt;=M7044),"Normal","Anamoly")</f>
        <v>Anamoly</v>
      </c>
    </row>
    <row r="7045" spans="1:14" x14ac:dyDescent="0.3">
      <c r="A7045" s="11" t="s">
        <v>37</v>
      </c>
      <c r="B7045" s="11">
        <v>3035</v>
      </c>
      <c r="C7045" s="11">
        <v>200104</v>
      </c>
      <c r="D7045" s="12">
        <v>45660</v>
      </c>
      <c r="E7045" s="11" t="s">
        <v>11</v>
      </c>
      <c r="F7045" s="11">
        <v>5411</v>
      </c>
      <c r="G7045" s="11">
        <v>12510.860837817552</v>
      </c>
      <c r="H7045" s="11">
        <v>5122.1391621824487</v>
      </c>
      <c r="I7045" s="11" t="s">
        <v>47</v>
      </c>
      <c r="J7045" s="11">
        <v>8411.6792452830196</v>
      </c>
      <c r="K7045" s="1">
        <f t="shared" si="220"/>
        <v>-1.8436206691774071</v>
      </c>
      <c r="L7045" s="9">
        <v>2</v>
      </c>
      <c r="M7045" s="10">
        <v>-2</v>
      </c>
      <c r="N7045" s="10" t="str">
        <f t="shared" si="221"/>
        <v>Normal</v>
      </c>
    </row>
    <row r="7046" spans="1:14" x14ac:dyDescent="0.3">
      <c r="A7046" s="11" t="s">
        <v>37</v>
      </c>
      <c r="B7046" s="11">
        <v>3035</v>
      </c>
      <c r="C7046" s="11">
        <v>200104</v>
      </c>
      <c r="D7046" s="12">
        <v>45667</v>
      </c>
      <c r="E7046" s="11" t="s">
        <v>11</v>
      </c>
      <c r="F7046" s="11">
        <v>5334</v>
      </c>
      <c r="G7046" s="11">
        <v>12527.647425067458</v>
      </c>
      <c r="H7046" s="11">
        <v>4046.6025749325418</v>
      </c>
      <c r="I7046" s="11" t="s">
        <v>47</v>
      </c>
      <c r="J7046" s="11">
        <v>8411.6792452830196</v>
      </c>
      <c r="K7046" s="1">
        <f t="shared" si="220"/>
        <v>-1.3928118773964611</v>
      </c>
      <c r="L7046" s="9">
        <v>2</v>
      </c>
      <c r="M7046" s="10">
        <v>-2</v>
      </c>
      <c r="N7046" s="10" t="str">
        <f t="shared" si="221"/>
        <v>Normal</v>
      </c>
    </row>
    <row r="7047" spans="1:14" x14ac:dyDescent="0.3">
      <c r="A7047" s="11" t="s">
        <v>37</v>
      </c>
      <c r="B7047" s="11">
        <v>3035</v>
      </c>
      <c r="C7047" s="11">
        <v>200104</v>
      </c>
      <c r="D7047" s="12">
        <v>45674</v>
      </c>
      <c r="E7047" s="11" t="s">
        <v>11</v>
      </c>
      <c r="F7047" s="11">
        <v>5963</v>
      </c>
      <c r="G7047" s="11">
        <v>12371.801896295012</v>
      </c>
      <c r="H7047" s="11">
        <v>3223.6981037049873</v>
      </c>
      <c r="I7047" s="11" t="s">
        <v>47</v>
      </c>
      <c r="J7047" s="11">
        <v>8411.6792452830196</v>
      </c>
      <c r="K7047" s="1">
        <f t="shared" si="220"/>
        <v>-0.80224275613757234</v>
      </c>
      <c r="L7047" s="9">
        <v>2</v>
      </c>
      <c r="M7047" s="10">
        <v>-2</v>
      </c>
      <c r="N7047" s="10" t="str">
        <f t="shared" si="221"/>
        <v>Normal</v>
      </c>
    </row>
    <row r="7048" spans="1:14" x14ac:dyDescent="0.3">
      <c r="A7048" s="11" t="s">
        <v>37</v>
      </c>
      <c r="B7048" s="11">
        <v>3035</v>
      </c>
      <c r="C7048" s="11">
        <v>200104</v>
      </c>
      <c r="D7048" s="12">
        <v>45681</v>
      </c>
      <c r="E7048" s="11" t="s">
        <v>11</v>
      </c>
      <c r="F7048" s="11">
        <v>4564</v>
      </c>
      <c r="G7048" s="11">
        <v>11694.171480495497</v>
      </c>
      <c r="H7048" s="11">
        <v>2905.8285195045019</v>
      </c>
      <c r="I7048" s="11" t="s">
        <v>47</v>
      </c>
      <c r="J7048" s="11">
        <v>8411.6792452830196</v>
      </c>
      <c r="K7048" s="1">
        <f t="shared" si="220"/>
        <v>-1.2452859485089924</v>
      </c>
      <c r="L7048" s="9">
        <v>2</v>
      </c>
      <c r="M7048" s="10">
        <v>-2</v>
      </c>
      <c r="N7048" s="10" t="str">
        <f t="shared" si="221"/>
        <v>Normal</v>
      </c>
    </row>
    <row r="7049" spans="1:14" x14ac:dyDescent="0.3">
      <c r="A7049" s="11" t="s">
        <v>37</v>
      </c>
      <c r="B7049" s="11">
        <v>3035</v>
      </c>
      <c r="C7049" s="11">
        <v>200104</v>
      </c>
      <c r="D7049" s="12">
        <v>45688</v>
      </c>
      <c r="E7049" s="11" t="s">
        <v>11</v>
      </c>
      <c r="F7049" s="11">
        <v>6134</v>
      </c>
      <c r="G7049" s="11">
        <v>11805.815613545563</v>
      </c>
      <c r="H7049" s="11">
        <v>2563.1843864544371</v>
      </c>
      <c r="I7049" s="11" t="s">
        <v>47</v>
      </c>
      <c r="J7049" s="11">
        <v>8411.6792452830196</v>
      </c>
      <c r="K7049" s="1">
        <f t="shared" si="220"/>
        <v>-0.45463244142896186</v>
      </c>
      <c r="L7049" s="9">
        <v>2</v>
      </c>
      <c r="M7049" s="10">
        <v>-2</v>
      </c>
      <c r="N7049" s="10" t="str">
        <f t="shared" si="221"/>
        <v>Normal</v>
      </c>
    </row>
    <row r="7050" spans="1:14" x14ac:dyDescent="0.3">
      <c r="A7050" s="11" t="s">
        <v>37</v>
      </c>
      <c r="B7050" s="11">
        <v>3035</v>
      </c>
      <c r="C7050" s="11">
        <v>200104</v>
      </c>
      <c r="D7050" s="12">
        <v>45695</v>
      </c>
      <c r="E7050" s="11" t="s">
        <v>11</v>
      </c>
      <c r="F7050" s="11">
        <v>6395</v>
      </c>
      <c r="G7050" s="11">
        <v>10569.636590718259</v>
      </c>
      <c r="H7050" s="11">
        <v>2719.8634092817406</v>
      </c>
      <c r="I7050" s="11" t="s">
        <v>47</v>
      </c>
      <c r="J7050" s="11">
        <v>8411.6792452830196</v>
      </c>
      <c r="K7050" s="1">
        <f t="shared" si="220"/>
        <v>-0.12726482369738762</v>
      </c>
      <c r="L7050" s="9">
        <v>2</v>
      </c>
      <c r="M7050" s="10">
        <v>-2</v>
      </c>
      <c r="N7050" s="10" t="str">
        <f t="shared" si="221"/>
        <v>Normal</v>
      </c>
    </row>
    <row r="7051" spans="1:14" x14ac:dyDescent="0.3">
      <c r="A7051" s="11" t="s">
        <v>38</v>
      </c>
      <c r="B7051" s="11">
        <v>3038</v>
      </c>
      <c r="C7051" s="11">
        <v>200108</v>
      </c>
      <c r="D7051" s="12">
        <v>45331</v>
      </c>
      <c r="E7051" s="11" t="s">
        <v>7</v>
      </c>
      <c r="F7051" s="11">
        <v>5</v>
      </c>
      <c r="G7051" s="11"/>
      <c r="H7051" s="11"/>
      <c r="I7051" s="11" t="s">
        <v>47</v>
      </c>
      <c r="J7051" s="11">
        <v>6.6226415094339623</v>
      </c>
      <c r="K7051" s="1">
        <v>0</v>
      </c>
      <c r="L7051" s="9">
        <v>2</v>
      </c>
      <c r="M7051" s="10">
        <v>-2</v>
      </c>
      <c r="N7051" s="10" t="str">
        <f t="shared" si="221"/>
        <v>Normal</v>
      </c>
    </row>
    <row r="7052" spans="1:14" x14ac:dyDescent="0.3">
      <c r="A7052" s="11" t="s">
        <v>38</v>
      </c>
      <c r="B7052" s="11">
        <v>3038</v>
      </c>
      <c r="C7052" s="11">
        <v>200108</v>
      </c>
      <c r="D7052" s="12">
        <v>45338</v>
      </c>
      <c r="E7052" s="11" t="s">
        <v>7</v>
      </c>
      <c r="F7052" s="11">
        <v>4</v>
      </c>
      <c r="G7052" s="11">
        <v>5</v>
      </c>
      <c r="H7052" s="11">
        <v>5</v>
      </c>
      <c r="I7052" s="11" t="s">
        <v>48</v>
      </c>
      <c r="J7052" s="11">
        <v>6.6226415094339623</v>
      </c>
      <c r="K7052" s="1">
        <v>0</v>
      </c>
      <c r="L7052" s="9">
        <v>2</v>
      </c>
      <c r="M7052" s="10">
        <v>-2</v>
      </c>
      <c r="N7052" s="10" t="str">
        <f t="shared" si="221"/>
        <v>Normal</v>
      </c>
    </row>
    <row r="7053" spans="1:14" x14ac:dyDescent="0.3">
      <c r="A7053" s="11" t="s">
        <v>38</v>
      </c>
      <c r="B7053" s="11">
        <v>3038</v>
      </c>
      <c r="C7053" s="11">
        <v>200108</v>
      </c>
      <c r="D7053" s="12">
        <v>45345</v>
      </c>
      <c r="E7053" s="11" t="s">
        <v>7</v>
      </c>
      <c r="F7053" s="11">
        <v>4</v>
      </c>
      <c r="G7053" s="11">
        <v>5.5</v>
      </c>
      <c r="H7053" s="11">
        <v>3.5</v>
      </c>
      <c r="I7053" s="11" t="s">
        <v>47</v>
      </c>
      <c r="J7053" s="11">
        <v>6.6226415094339623</v>
      </c>
      <c r="K7053" s="1">
        <f t="shared" si="220"/>
        <v>-1.6931304668189724</v>
      </c>
      <c r="L7053" s="9">
        <v>2</v>
      </c>
      <c r="M7053" s="10">
        <v>-2</v>
      </c>
      <c r="N7053" s="10" t="str">
        <f t="shared" si="221"/>
        <v>Normal</v>
      </c>
    </row>
    <row r="7054" spans="1:14" x14ac:dyDescent="0.3">
      <c r="A7054" s="11" t="s">
        <v>38</v>
      </c>
      <c r="B7054" s="11">
        <v>3038</v>
      </c>
      <c r="C7054" s="11">
        <v>200108</v>
      </c>
      <c r="D7054" s="12">
        <v>45352</v>
      </c>
      <c r="E7054" s="11" t="s">
        <v>7</v>
      </c>
      <c r="F7054" s="11">
        <v>9</v>
      </c>
      <c r="G7054" s="11">
        <v>5.2761423749153966</v>
      </c>
      <c r="H7054" s="11">
        <v>3.3905242917512695</v>
      </c>
      <c r="I7054" s="11" t="s">
        <v>48</v>
      </c>
      <c r="J7054" s="11">
        <v>6.6226415094339623</v>
      </c>
      <c r="K7054" s="1">
        <f t="shared" si="220"/>
        <v>-1.266800618927018</v>
      </c>
      <c r="L7054" s="9">
        <v>2</v>
      </c>
      <c r="M7054" s="10">
        <v>-2</v>
      </c>
      <c r="N7054" s="10" t="str">
        <f t="shared" si="221"/>
        <v>Normal</v>
      </c>
    </row>
    <row r="7055" spans="1:14" x14ac:dyDescent="0.3">
      <c r="A7055" s="11" t="s">
        <v>38</v>
      </c>
      <c r="B7055" s="11">
        <v>3038</v>
      </c>
      <c r="C7055" s="11">
        <v>200108</v>
      </c>
      <c r="D7055" s="12">
        <v>45359</v>
      </c>
      <c r="E7055" s="11" t="s">
        <v>7</v>
      </c>
      <c r="F7055" s="11">
        <v>6</v>
      </c>
      <c r="G7055" s="11">
        <v>9.6231056256176615</v>
      </c>
      <c r="H7055" s="11">
        <v>1.3768943743823394</v>
      </c>
      <c r="I7055" s="11" t="s">
        <v>47</v>
      </c>
      <c r="J7055" s="11">
        <v>6.6226415094339623</v>
      </c>
      <c r="K7055" s="1">
        <f t="shared" si="220"/>
        <v>-0.98497751623735152</v>
      </c>
      <c r="L7055" s="9">
        <v>2</v>
      </c>
      <c r="M7055" s="10">
        <v>-2</v>
      </c>
      <c r="N7055" s="10" t="str">
        <f t="shared" si="221"/>
        <v>Normal</v>
      </c>
    </row>
    <row r="7056" spans="1:14" x14ac:dyDescent="0.3">
      <c r="A7056" s="11" t="s">
        <v>38</v>
      </c>
      <c r="B7056" s="11">
        <v>3038</v>
      </c>
      <c r="C7056" s="11">
        <v>200108</v>
      </c>
      <c r="D7056" s="12">
        <v>45366</v>
      </c>
      <c r="E7056" s="11" t="s">
        <v>7</v>
      </c>
      <c r="F7056" s="11">
        <v>10</v>
      </c>
      <c r="G7056" s="11">
        <v>9.3094473981982802</v>
      </c>
      <c r="H7056" s="11">
        <v>1.8905526018017182</v>
      </c>
      <c r="I7056" s="11" t="s">
        <v>48</v>
      </c>
      <c r="J7056" s="11">
        <v>6.6226415094339623</v>
      </c>
      <c r="K7056" s="1">
        <f t="shared" si="220"/>
        <v>-0.76081248042815375</v>
      </c>
      <c r="L7056" s="9">
        <v>2</v>
      </c>
      <c r="M7056" s="10">
        <v>-2</v>
      </c>
      <c r="N7056" s="10" t="str">
        <f t="shared" si="221"/>
        <v>Normal</v>
      </c>
    </row>
    <row r="7057" spans="1:14" x14ac:dyDescent="0.3">
      <c r="A7057" s="11" t="s">
        <v>38</v>
      </c>
      <c r="B7057" s="11">
        <v>3038</v>
      </c>
      <c r="C7057" s="11">
        <v>200108</v>
      </c>
      <c r="D7057" s="12">
        <v>45373</v>
      </c>
      <c r="E7057" s="11" t="s">
        <v>7</v>
      </c>
      <c r="F7057" s="11">
        <v>16</v>
      </c>
      <c r="G7057" s="11">
        <v>11.047378541243649</v>
      </c>
      <c r="H7057" s="11">
        <v>1.619288125423016</v>
      </c>
      <c r="I7057" s="11" t="s">
        <v>48</v>
      </c>
      <c r="J7057" s="11">
        <v>6.6226415094339623</v>
      </c>
      <c r="K7057" s="1">
        <f t="shared" si="220"/>
        <v>-0.5736166314898743</v>
      </c>
      <c r="L7057" s="9">
        <v>2</v>
      </c>
      <c r="M7057" s="10">
        <v>-2</v>
      </c>
      <c r="N7057" s="10" t="str">
        <f t="shared" si="221"/>
        <v>Normal</v>
      </c>
    </row>
    <row r="7058" spans="1:14" x14ac:dyDescent="0.3">
      <c r="A7058" s="11" t="s">
        <v>38</v>
      </c>
      <c r="B7058" s="11">
        <v>3038</v>
      </c>
      <c r="C7058" s="11">
        <v>200108</v>
      </c>
      <c r="D7058" s="12">
        <v>45380</v>
      </c>
      <c r="E7058" s="11" t="s">
        <v>7</v>
      </c>
      <c r="F7058" s="11">
        <v>2</v>
      </c>
      <c r="G7058" s="11">
        <v>15.765144459203068</v>
      </c>
      <c r="H7058" s="11">
        <v>0</v>
      </c>
      <c r="I7058" s="11" t="s">
        <v>47</v>
      </c>
      <c r="J7058" s="11">
        <v>6.6226415094339623</v>
      </c>
      <c r="K7058" s="1">
        <f t="shared" ref="K7058:K7121" si="222">(F7058-AVERAGE(F7050:F7057))/_xlfn.STDEV.P(F7050:F7057)</f>
        <v>-0.3806689884741799</v>
      </c>
      <c r="L7058" s="9">
        <v>2</v>
      </c>
      <c r="M7058" s="10">
        <v>-2</v>
      </c>
      <c r="N7058" s="10" t="str">
        <f t="shared" si="221"/>
        <v>Normal</v>
      </c>
    </row>
    <row r="7059" spans="1:14" x14ac:dyDescent="0.3">
      <c r="A7059" s="11" t="s">
        <v>38</v>
      </c>
      <c r="B7059" s="11">
        <v>3038</v>
      </c>
      <c r="C7059" s="11">
        <v>200108</v>
      </c>
      <c r="D7059" s="12">
        <v>45387</v>
      </c>
      <c r="E7059" s="11" t="s">
        <v>7</v>
      </c>
      <c r="F7059" s="11">
        <v>4</v>
      </c>
      <c r="G7059" s="11">
        <v>15.426149773176359</v>
      </c>
      <c r="H7059" s="11">
        <v>0</v>
      </c>
      <c r="I7059" s="11" t="s">
        <v>47</v>
      </c>
      <c r="J7059" s="11">
        <v>6.6226415094339623</v>
      </c>
      <c r="K7059" s="1">
        <f t="shared" si="222"/>
        <v>-0.71206899491631193</v>
      </c>
      <c r="L7059" s="9">
        <v>2</v>
      </c>
      <c r="M7059" s="10">
        <v>-2</v>
      </c>
      <c r="N7059" s="10" t="str">
        <f t="shared" si="221"/>
        <v>Normal</v>
      </c>
    </row>
    <row r="7060" spans="1:14" x14ac:dyDescent="0.3">
      <c r="A7060" s="11" t="s">
        <v>38</v>
      </c>
      <c r="B7060" s="11">
        <v>3038</v>
      </c>
      <c r="C7060" s="11">
        <v>200108</v>
      </c>
      <c r="D7060" s="12">
        <v>45394</v>
      </c>
      <c r="E7060" s="11" t="s">
        <v>7</v>
      </c>
      <c r="F7060" s="11">
        <v>4</v>
      </c>
      <c r="G7060" s="11">
        <v>15.444568250501305</v>
      </c>
      <c r="H7060" s="11">
        <v>0</v>
      </c>
      <c r="I7060" s="11" t="s">
        <v>47</v>
      </c>
      <c r="J7060" s="11">
        <v>6.6226415094339623</v>
      </c>
      <c r="K7060" s="1">
        <f t="shared" si="222"/>
        <v>-0.67097896089031495</v>
      </c>
      <c r="L7060" s="9">
        <v>2</v>
      </c>
      <c r="M7060" s="10">
        <v>-2</v>
      </c>
      <c r="N7060" s="10" t="str">
        <f t="shared" si="221"/>
        <v>Normal</v>
      </c>
    </row>
    <row r="7061" spans="1:14" x14ac:dyDescent="0.3">
      <c r="A7061" s="11" t="s">
        <v>38</v>
      </c>
      <c r="B7061" s="11">
        <v>3038</v>
      </c>
      <c r="C7061" s="11">
        <v>200108</v>
      </c>
      <c r="D7061" s="12">
        <v>45401</v>
      </c>
      <c r="E7061" s="11" t="s">
        <v>7</v>
      </c>
      <c r="F7061" s="11">
        <v>4</v>
      </c>
      <c r="G7061" s="11">
        <v>15.444568250501305</v>
      </c>
      <c r="H7061" s="11">
        <v>0</v>
      </c>
      <c r="I7061" s="11" t="s">
        <v>47</v>
      </c>
      <c r="J7061" s="11">
        <v>6.6226415094339623</v>
      </c>
      <c r="K7061" s="1">
        <f t="shared" si="222"/>
        <v>-0.67097896089031495</v>
      </c>
      <c r="L7061" s="9">
        <v>2</v>
      </c>
      <c r="M7061" s="10">
        <v>-2</v>
      </c>
      <c r="N7061" s="10" t="str">
        <f t="shared" si="221"/>
        <v>Normal</v>
      </c>
    </row>
    <row r="7062" spans="1:14" x14ac:dyDescent="0.3">
      <c r="A7062" s="11" t="s">
        <v>38</v>
      </c>
      <c r="B7062" s="11">
        <v>3038</v>
      </c>
      <c r="C7062" s="11">
        <v>200108</v>
      </c>
      <c r="D7062" s="12">
        <v>45408</v>
      </c>
      <c r="E7062" s="11" t="s">
        <v>7</v>
      </c>
      <c r="F7062" s="11">
        <v>7</v>
      </c>
      <c r="G7062" s="11">
        <v>15.444568250501305</v>
      </c>
      <c r="H7062" s="11">
        <v>0</v>
      </c>
      <c r="I7062" s="11" t="s">
        <v>47</v>
      </c>
      <c r="J7062" s="11">
        <v>6.6226415094339623</v>
      </c>
      <c r="K7062" s="1">
        <f t="shared" si="222"/>
        <v>2.9172998299578909E-2</v>
      </c>
      <c r="L7062" s="9">
        <v>2</v>
      </c>
      <c r="M7062" s="10">
        <v>-2</v>
      </c>
      <c r="N7062" s="10" t="str">
        <f t="shared" si="221"/>
        <v>Normal</v>
      </c>
    </row>
    <row r="7063" spans="1:14" x14ac:dyDescent="0.3">
      <c r="A7063" s="11" t="s">
        <v>38</v>
      </c>
      <c r="B7063" s="11">
        <v>3038</v>
      </c>
      <c r="C7063" s="11">
        <v>200108</v>
      </c>
      <c r="D7063" s="12">
        <v>45415</v>
      </c>
      <c r="E7063" s="11" t="s">
        <v>7</v>
      </c>
      <c r="F7063" s="11">
        <v>6</v>
      </c>
      <c r="G7063" s="11">
        <v>15.047440263961509</v>
      </c>
      <c r="H7063" s="11">
        <v>0</v>
      </c>
      <c r="I7063" s="11" t="s">
        <v>47</v>
      </c>
      <c r="J7063" s="11">
        <v>6.6226415094339623</v>
      </c>
      <c r="K7063" s="1">
        <f t="shared" si="222"/>
        <v>-0.14841304429888119</v>
      </c>
      <c r="L7063" s="9">
        <v>2</v>
      </c>
      <c r="M7063" s="10">
        <v>-2</v>
      </c>
      <c r="N7063" s="10" t="str">
        <f t="shared" si="221"/>
        <v>Normal</v>
      </c>
    </row>
    <row r="7064" spans="1:14" x14ac:dyDescent="0.3">
      <c r="A7064" s="11" t="s">
        <v>38</v>
      </c>
      <c r="B7064" s="11">
        <v>3038</v>
      </c>
      <c r="C7064" s="11">
        <v>200108</v>
      </c>
      <c r="D7064" s="12">
        <v>45422</v>
      </c>
      <c r="E7064" s="11" t="s">
        <v>7</v>
      </c>
      <c r="F7064" s="11">
        <v>7</v>
      </c>
      <c r="G7064" s="11">
        <v>15.047440263961509</v>
      </c>
      <c r="H7064" s="11">
        <v>0</v>
      </c>
      <c r="I7064" s="11" t="s">
        <v>47</v>
      </c>
      <c r="J7064" s="11">
        <v>6.6226415094339623</v>
      </c>
      <c r="K7064" s="1">
        <f t="shared" si="222"/>
        <v>8.904782657932872E-2</v>
      </c>
      <c r="L7064" s="9">
        <v>2</v>
      </c>
      <c r="M7064" s="10">
        <v>-2</v>
      </c>
      <c r="N7064" s="10" t="str">
        <f t="shared" si="221"/>
        <v>Normal</v>
      </c>
    </row>
    <row r="7065" spans="1:14" x14ac:dyDescent="0.3">
      <c r="A7065" s="11" t="s">
        <v>38</v>
      </c>
      <c r="B7065" s="11">
        <v>3038</v>
      </c>
      <c r="C7065" s="11">
        <v>200108</v>
      </c>
      <c r="D7065" s="12">
        <v>45429</v>
      </c>
      <c r="E7065" s="11" t="s">
        <v>7</v>
      </c>
      <c r="F7065" s="11">
        <v>23</v>
      </c>
      <c r="G7065" s="11">
        <v>14.296738469715541</v>
      </c>
      <c r="H7065" s="11">
        <v>0</v>
      </c>
      <c r="I7065" s="11" t="s">
        <v>48</v>
      </c>
      <c r="J7065" s="11">
        <v>6.6226415094339623</v>
      </c>
      <c r="K7065" s="1">
        <f t="shared" si="222"/>
        <v>4.1631774322080402</v>
      </c>
      <c r="L7065" s="9">
        <v>2</v>
      </c>
      <c r="M7065" s="10">
        <v>-2</v>
      </c>
      <c r="N7065" s="10" t="str">
        <f t="shared" si="221"/>
        <v>Anamoly</v>
      </c>
    </row>
    <row r="7066" spans="1:14" x14ac:dyDescent="0.3">
      <c r="A7066" s="11" t="s">
        <v>38</v>
      </c>
      <c r="B7066" s="11">
        <v>3038</v>
      </c>
      <c r="C7066" s="11">
        <v>200108</v>
      </c>
      <c r="D7066" s="12">
        <v>45436</v>
      </c>
      <c r="E7066" s="11" t="s">
        <v>7</v>
      </c>
      <c r="F7066" s="11">
        <v>4</v>
      </c>
      <c r="G7066" s="11">
        <v>19.552288521636569</v>
      </c>
      <c r="H7066" s="11">
        <v>0</v>
      </c>
      <c r="I7066" s="11" t="s">
        <v>47</v>
      </c>
      <c r="J7066" s="11">
        <v>6.6226415094339623</v>
      </c>
      <c r="K7066" s="1">
        <f t="shared" si="222"/>
        <v>-0.50292547639160534</v>
      </c>
      <c r="L7066" s="9">
        <v>2</v>
      </c>
      <c r="M7066" s="10">
        <v>-2</v>
      </c>
      <c r="N7066" s="10" t="str">
        <f t="shared" si="221"/>
        <v>Normal</v>
      </c>
    </row>
    <row r="7067" spans="1:14" x14ac:dyDescent="0.3">
      <c r="A7067" s="11" t="s">
        <v>38</v>
      </c>
      <c r="B7067" s="11">
        <v>3038</v>
      </c>
      <c r="C7067" s="11">
        <v>200108</v>
      </c>
      <c r="D7067" s="12">
        <v>45443</v>
      </c>
      <c r="E7067" s="11" t="s">
        <v>7</v>
      </c>
      <c r="F7067" s="11">
        <v>2</v>
      </c>
      <c r="G7067" s="11">
        <v>19.45545942834957</v>
      </c>
      <c r="H7067" s="11">
        <v>0</v>
      </c>
      <c r="I7067" s="11" t="s">
        <v>47</v>
      </c>
      <c r="J7067" s="11">
        <v>6.6226415094339623</v>
      </c>
      <c r="K7067" s="1">
        <f t="shared" si="222"/>
        <v>-0.88986681870497897</v>
      </c>
      <c r="L7067" s="9">
        <v>2</v>
      </c>
      <c r="M7067" s="10">
        <v>-2</v>
      </c>
      <c r="N7067" s="10" t="str">
        <f t="shared" si="221"/>
        <v>Normal</v>
      </c>
    </row>
    <row r="7068" spans="1:14" x14ac:dyDescent="0.3">
      <c r="A7068" s="11" t="s">
        <v>38</v>
      </c>
      <c r="B7068" s="11">
        <v>3038</v>
      </c>
      <c r="C7068" s="11">
        <v>200108</v>
      </c>
      <c r="D7068" s="12">
        <v>45450</v>
      </c>
      <c r="E7068" s="11" t="s">
        <v>7</v>
      </c>
      <c r="F7068" s="11">
        <v>35</v>
      </c>
      <c r="G7068" s="11">
        <v>19.552288521636569</v>
      </c>
      <c r="H7068" s="11">
        <v>0</v>
      </c>
      <c r="I7068" s="11" t="s">
        <v>48</v>
      </c>
      <c r="J7068" s="11">
        <v>6.6226415094339623</v>
      </c>
      <c r="K7068" s="1">
        <f t="shared" si="222"/>
        <v>4.4860952494131201</v>
      </c>
      <c r="L7068" s="9">
        <v>2</v>
      </c>
      <c r="M7068" s="10">
        <v>-2</v>
      </c>
      <c r="N7068" s="10" t="str">
        <f t="shared" si="221"/>
        <v>Anamoly</v>
      </c>
    </row>
    <row r="7069" spans="1:14" x14ac:dyDescent="0.3">
      <c r="A7069" s="11" t="s">
        <v>38</v>
      </c>
      <c r="B7069" s="11">
        <v>3038</v>
      </c>
      <c r="C7069" s="11">
        <v>200108</v>
      </c>
      <c r="D7069" s="12">
        <v>45457</v>
      </c>
      <c r="E7069" s="11" t="s">
        <v>7</v>
      </c>
      <c r="F7069" s="11">
        <v>5</v>
      </c>
      <c r="G7069" s="11">
        <v>32.863211109075451</v>
      </c>
      <c r="H7069" s="11">
        <v>0</v>
      </c>
      <c r="I7069" s="11" t="s">
        <v>47</v>
      </c>
      <c r="J7069" s="11">
        <v>6.6226415094339623</v>
      </c>
      <c r="K7069" s="1">
        <f t="shared" si="222"/>
        <v>-0.54886722449561787</v>
      </c>
      <c r="L7069" s="9">
        <v>2</v>
      </c>
      <c r="M7069" s="10">
        <v>-2</v>
      </c>
      <c r="N7069" s="10" t="str">
        <f t="shared" si="221"/>
        <v>Normal</v>
      </c>
    </row>
    <row r="7070" spans="1:14" x14ac:dyDescent="0.3">
      <c r="A7070" s="11" t="s">
        <v>38</v>
      </c>
      <c r="B7070" s="11">
        <v>3038</v>
      </c>
      <c r="C7070" s="11">
        <v>200108</v>
      </c>
      <c r="D7070" s="12">
        <v>45464</v>
      </c>
      <c r="E7070" s="11" t="s">
        <v>7</v>
      </c>
      <c r="F7070" s="11">
        <v>7</v>
      </c>
      <c r="G7070" s="11">
        <v>32.837611542603526</v>
      </c>
      <c r="H7070" s="11">
        <v>0</v>
      </c>
      <c r="I7070" s="11" t="s">
        <v>47</v>
      </c>
      <c r="J7070" s="11">
        <v>6.6226415094339623</v>
      </c>
      <c r="K7070" s="1">
        <f t="shared" si="222"/>
        <v>-0.3799635057170444</v>
      </c>
      <c r="L7070" s="9">
        <v>2</v>
      </c>
      <c r="M7070" s="10">
        <v>-2</v>
      </c>
      <c r="N7070" s="10" t="str">
        <f t="shared" si="221"/>
        <v>Normal</v>
      </c>
    </row>
    <row r="7071" spans="1:14" x14ac:dyDescent="0.3">
      <c r="A7071" s="11" t="s">
        <v>38</v>
      </c>
      <c r="B7071" s="11">
        <v>3038</v>
      </c>
      <c r="C7071" s="11">
        <v>200108</v>
      </c>
      <c r="D7071" s="12">
        <v>45471</v>
      </c>
      <c r="E7071" s="11" t="s">
        <v>7</v>
      </c>
      <c r="F7071" s="11">
        <v>17</v>
      </c>
      <c r="G7071" s="11">
        <v>32.837611542603526</v>
      </c>
      <c r="H7071" s="11">
        <v>0</v>
      </c>
      <c r="I7071" s="11" t="s">
        <v>47</v>
      </c>
      <c r="J7071" s="11">
        <v>6.6226415094339623</v>
      </c>
      <c r="K7071" s="1">
        <f t="shared" si="222"/>
        <v>0.54116014450609351</v>
      </c>
      <c r="L7071" s="9">
        <v>2</v>
      </c>
      <c r="M7071" s="10">
        <v>-2</v>
      </c>
      <c r="N7071" s="10" t="str">
        <f t="shared" si="221"/>
        <v>Normal</v>
      </c>
    </row>
    <row r="7072" spans="1:14" x14ac:dyDescent="0.3">
      <c r="A7072" s="11" t="s">
        <v>38</v>
      </c>
      <c r="B7072" s="11">
        <v>3038</v>
      </c>
      <c r="C7072" s="11">
        <v>200108</v>
      </c>
      <c r="D7072" s="12">
        <v>45478</v>
      </c>
      <c r="E7072" s="11" t="s">
        <v>7</v>
      </c>
      <c r="F7072" s="11">
        <v>8</v>
      </c>
      <c r="G7072" s="11">
        <v>34.133307652783941</v>
      </c>
      <c r="H7072" s="11">
        <v>0</v>
      </c>
      <c r="I7072" s="11" t="s">
        <v>47</v>
      </c>
      <c r="J7072" s="11">
        <v>6.6226415094339623</v>
      </c>
      <c r="K7072" s="1">
        <f t="shared" si="222"/>
        <v>-0.41602514716892181</v>
      </c>
      <c r="L7072" s="9">
        <v>2</v>
      </c>
      <c r="M7072" s="10">
        <v>-2</v>
      </c>
      <c r="N7072" s="10" t="str">
        <f t="shared" si="221"/>
        <v>Normal</v>
      </c>
    </row>
    <row r="7073" spans="1:14" x14ac:dyDescent="0.3">
      <c r="A7073" s="11" t="s">
        <v>38</v>
      </c>
      <c r="B7073" s="11">
        <v>3038</v>
      </c>
      <c r="C7073" s="11">
        <v>200108</v>
      </c>
      <c r="D7073" s="12">
        <v>45485</v>
      </c>
      <c r="E7073" s="11" t="s">
        <v>7</v>
      </c>
      <c r="F7073" s="11">
        <v>6</v>
      </c>
      <c r="G7073" s="11">
        <v>34.140982431671574</v>
      </c>
      <c r="H7073" s="11">
        <v>0</v>
      </c>
      <c r="I7073" s="11" t="s">
        <v>47</v>
      </c>
      <c r="J7073" s="11">
        <v>6.6226415094339623</v>
      </c>
      <c r="K7073" s="1">
        <f t="shared" si="222"/>
        <v>-0.61582128736524566</v>
      </c>
      <c r="L7073" s="9">
        <v>2</v>
      </c>
      <c r="M7073" s="10">
        <v>-2</v>
      </c>
      <c r="N7073" s="10" t="str">
        <f t="shared" si="221"/>
        <v>Normal</v>
      </c>
    </row>
    <row r="7074" spans="1:14" x14ac:dyDescent="0.3">
      <c r="A7074" s="11" t="s">
        <v>38</v>
      </c>
      <c r="B7074" s="11">
        <v>3038</v>
      </c>
      <c r="C7074" s="11">
        <v>200108</v>
      </c>
      <c r="D7074" s="12">
        <v>45492</v>
      </c>
      <c r="E7074" s="11" t="s">
        <v>7</v>
      </c>
      <c r="F7074" s="11">
        <v>6</v>
      </c>
      <c r="G7074" s="11">
        <v>30.822401432901575</v>
      </c>
      <c r="H7074" s="11">
        <v>0</v>
      </c>
      <c r="I7074" s="11" t="s">
        <v>47</v>
      </c>
      <c r="J7074" s="11">
        <v>6.6226415094339623</v>
      </c>
      <c r="K7074" s="1">
        <f t="shared" si="222"/>
        <v>-0.44286104817461058</v>
      </c>
      <c r="L7074" s="9">
        <v>2</v>
      </c>
      <c r="M7074" s="10">
        <v>-2</v>
      </c>
      <c r="N7074" s="10" t="str">
        <f t="shared" si="221"/>
        <v>Normal</v>
      </c>
    </row>
    <row r="7075" spans="1:14" x14ac:dyDescent="0.3">
      <c r="A7075" s="11" t="s">
        <v>38</v>
      </c>
      <c r="B7075" s="11">
        <v>3038</v>
      </c>
      <c r="C7075" s="11">
        <v>200108</v>
      </c>
      <c r="D7075" s="12">
        <v>45499</v>
      </c>
      <c r="E7075" s="11" t="s">
        <v>7</v>
      </c>
      <c r="F7075" s="11">
        <v>4</v>
      </c>
      <c r="G7075" s="11">
        <v>30.793702252827444</v>
      </c>
      <c r="H7075" s="11">
        <v>0</v>
      </c>
      <c r="I7075" s="11" t="s">
        <v>47</v>
      </c>
      <c r="J7075" s="11">
        <v>6.6226415094339623</v>
      </c>
      <c r="K7075" s="1">
        <f t="shared" si="222"/>
        <v>-0.67352826487410211</v>
      </c>
      <c r="L7075" s="9">
        <v>2</v>
      </c>
      <c r="M7075" s="10">
        <v>-2</v>
      </c>
      <c r="N7075" s="10" t="str">
        <f t="shared" si="221"/>
        <v>Normal</v>
      </c>
    </row>
    <row r="7076" spans="1:14" x14ac:dyDescent="0.3">
      <c r="A7076" s="11" t="s">
        <v>38</v>
      </c>
      <c r="B7076" s="11">
        <v>3038</v>
      </c>
      <c r="C7076" s="11">
        <v>200108</v>
      </c>
      <c r="D7076" s="12">
        <v>45506</v>
      </c>
      <c r="E7076" s="11" t="s">
        <v>7</v>
      </c>
      <c r="F7076" s="11">
        <v>8</v>
      </c>
      <c r="G7076" s="11">
        <v>30.646882704388499</v>
      </c>
      <c r="H7076" s="11">
        <v>0</v>
      </c>
      <c r="I7076" s="11" t="s">
        <v>47</v>
      </c>
      <c r="J7076" s="11">
        <v>6.6226415094339623</v>
      </c>
      <c r="K7076" s="1">
        <f t="shared" si="222"/>
        <v>-0.30539195913557254</v>
      </c>
      <c r="L7076" s="9">
        <v>2</v>
      </c>
      <c r="M7076" s="10">
        <v>-2</v>
      </c>
      <c r="N7076" s="10" t="str">
        <f t="shared" si="221"/>
        <v>Normal</v>
      </c>
    </row>
    <row r="7077" spans="1:14" x14ac:dyDescent="0.3">
      <c r="A7077" s="11" t="s">
        <v>38</v>
      </c>
      <c r="B7077" s="11">
        <v>3038</v>
      </c>
      <c r="C7077" s="11">
        <v>200108</v>
      </c>
      <c r="D7077" s="12">
        <v>45513</v>
      </c>
      <c r="E7077" s="11" t="s">
        <v>7</v>
      </c>
      <c r="F7077" s="11">
        <v>2</v>
      </c>
      <c r="G7077" s="11">
        <v>15.170694136393285</v>
      </c>
      <c r="H7077" s="11">
        <v>7.9305863606714766E-2</v>
      </c>
      <c r="I7077" s="11" t="s">
        <v>47</v>
      </c>
      <c r="J7077" s="11">
        <v>6.6226415094339623</v>
      </c>
      <c r="K7077" s="1">
        <f t="shared" si="222"/>
        <v>-1.4909165143257861</v>
      </c>
      <c r="L7077" s="9">
        <v>2</v>
      </c>
      <c r="M7077" s="10">
        <v>-2</v>
      </c>
      <c r="N7077" s="10" t="str">
        <f t="shared" si="221"/>
        <v>Normal</v>
      </c>
    </row>
    <row r="7078" spans="1:14" x14ac:dyDescent="0.3">
      <c r="A7078" s="11" t="s">
        <v>38</v>
      </c>
      <c r="B7078" s="11">
        <v>3038</v>
      </c>
      <c r="C7078" s="11">
        <v>200108</v>
      </c>
      <c r="D7078" s="12">
        <v>45520</v>
      </c>
      <c r="E7078" s="11" t="s">
        <v>7</v>
      </c>
      <c r="F7078" s="11">
        <v>3</v>
      </c>
      <c r="G7078" s="11">
        <v>15.5415619758885</v>
      </c>
      <c r="H7078" s="11">
        <v>0</v>
      </c>
      <c r="I7078" s="11" t="s">
        <v>47</v>
      </c>
      <c r="J7078" s="11">
        <v>6.6226415094339623</v>
      </c>
      <c r="K7078" s="1">
        <f t="shared" si="222"/>
        <v>-1.0251385715643961</v>
      </c>
      <c r="L7078" s="9">
        <v>2</v>
      </c>
      <c r="M7078" s="10">
        <v>-2</v>
      </c>
      <c r="N7078" s="10" t="str">
        <f t="shared" si="221"/>
        <v>Normal</v>
      </c>
    </row>
    <row r="7079" spans="1:14" x14ac:dyDescent="0.3">
      <c r="A7079" s="11" t="s">
        <v>38</v>
      </c>
      <c r="B7079" s="11">
        <v>3038</v>
      </c>
      <c r="C7079" s="11">
        <v>200108</v>
      </c>
      <c r="D7079" s="12">
        <v>45527</v>
      </c>
      <c r="E7079" s="11" t="s">
        <v>7</v>
      </c>
      <c r="F7079" s="11">
        <v>5</v>
      </c>
      <c r="G7079" s="11">
        <v>15.510707733967616</v>
      </c>
      <c r="H7079" s="11">
        <v>0</v>
      </c>
      <c r="I7079" s="11" t="s">
        <v>47</v>
      </c>
      <c r="J7079" s="11">
        <v>6.6226415094339623</v>
      </c>
      <c r="K7079" s="1">
        <f t="shared" si="222"/>
        <v>-0.3995111018747447</v>
      </c>
      <c r="L7079" s="9">
        <v>2</v>
      </c>
      <c r="M7079" s="10">
        <v>-2</v>
      </c>
      <c r="N7079" s="10" t="str">
        <f t="shared" si="221"/>
        <v>Normal</v>
      </c>
    </row>
    <row r="7080" spans="1:14" x14ac:dyDescent="0.3">
      <c r="A7080" s="11" t="s">
        <v>38</v>
      </c>
      <c r="B7080" s="11">
        <v>3038</v>
      </c>
      <c r="C7080" s="11">
        <v>200108</v>
      </c>
      <c r="D7080" s="12">
        <v>45534</v>
      </c>
      <c r="E7080" s="11" t="s">
        <v>7</v>
      </c>
      <c r="F7080" s="11">
        <v>4</v>
      </c>
      <c r="G7080" s="11">
        <v>9.3426763859362261</v>
      </c>
      <c r="H7080" s="11">
        <v>1.1573236140637748</v>
      </c>
      <c r="I7080" s="11" t="s">
        <v>47</v>
      </c>
      <c r="J7080" s="11">
        <v>6.6226415094339623</v>
      </c>
      <c r="K7080" s="1">
        <f t="shared" si="222"/>
        <v>-0.61084722178152606</v>
      </c>
      <c r="L7080" s="9">
        <v>2</v>
      </c>
      <c r="M7080" s="10">
        <v>-2</v>
      </c>
      <c r="N7080" s="10" t="str">
        <f t="shared" si="221"/>
        <v>Normal</v>
      </c>
    </row>
    <row r="7081" spans="1:14" x14ac:dyDescent="0.3">
      <c r="A7081" s="11" t="s">
        <v>38</v>
      </c>
      <c r="B7081" s="11">
        <v>3038</v>
      </c>
      <c r="C7081" s="11">
        <v>200108</v>
      </c>
      <c r="D7081" s="12">
        <v>45541</v>
      </c>
      <c r="E7081" s="11" t="s">
        <v>7</v>
      </c>
      <c r="F7081" s="11">
        <v>3</v>
      </c>
      <c r="G7081" s="11">
        <v>8.3207142142714261</v>
      </c>
      <c r="H7081" s="11">
        <v>1.1792857857285748</v>
      </c>
      <c r="I7081" s="11" t="s">
        <v>47</v>
      </c>
      <c r="J7081" s="11">
        <v>6.6226415094339623</v>
      </c>
      <c r="K7081" s="1">
        <f t="shared" si="222"/>
        <v>-0.98019605881960681</v>
      </c>
      <c r="L7081" s="9">
        <v>2</v>
      </c>
      <c r="M7081" s="10">
        <v>-2</v>
      </c>
      <c r="N7081" s="10" t="str">
        <f t="shared" si="221"/>
        <v>Normal</v>
      </c>
    </row>
    <row r="7082" spans="1:14" x14ac:dyDescent="0.3">
      <c r="A7082" s="11" t="s">
        <v>38</v>
      </c>
      <c r="B7082" s="11">
        <v>3038</v>
      </c>
      <c r="C7082" s="11">
        <v>200108</v>
      </c>
      <c r="D7082" s="12">
        <v>45548</v>
      </c>
      <c r="E7082" s="11" t="s">
        <v>7</v>
      </c>
      <c r="F7082" s="11">
        <v>5</v>
      </c>
      <c r="G7082" s="11">
        <v>7.9718736424845398</v>
      </c>
      <c r="H7082" s="11">
        <v>0.77812635751546022</v>
      </c>
      <c r="I7082" s="11" t="s">
        <v>47</v>
      </c>
      <c r="J7082" s="11">
        <v>6.6226415094339623</v>
      </c>
      <c r="K7082" s="1">
        <f t="shared" si="222"/>
        <v>0.34752402342845795</v>
      </c>
      <c r="L7082" s="9">
        <v>2</v>
      </c>
      <c r="M7082" s="10">
        <v>-2</v>
      </c>
      <c r="N7082" s="10" t="str">
        <f t="shared" si="221"/>
        <v>Normal</v>
      </c>
    </row>
    <row r="7083" spans="1:14" x14ac:dyDescent="0.3">
      <c r="A7083" s="11" t="s">
        <v>38</v>
      </c>
      <c r="B7083" s="11">
        <v>3038</v>
      </c>
      <c r="C7083" s="11">
        <v>200108</v>
      </c>
      <c r="D7083" s="12">
        <v>45555</v>
      </c>
      <c r="E7083" s="11" t="s">
        <v>7</v>
      </c>
      <c r="F7083" s="11">
        <v>2</v>
      </c>
      <c r="G7083" s="11">
        <v>7.677827300200522</v>
      </c>
      <c r="H7083" s="11">
        <v>0.82217269979947805</v>
      </c>
      <c r="I7083" s="11" t="s">
        <v>47</v>
      </c>
      <c r="J7083" s="11">
        <v>6.6226415094339623</v>
      </c>
      <c r="K7083" s="1">
        <f t="shared" si="222"/>
        <v>-1.3127849234810511</v>
      </c>
      <c r="L7083" s="9">
        <v>2</v>
      </c>
      <c r="M7083" s="10">
        <v>-2</v>
      </c>
      <c r="N7083" s="10" t="str">
        <f t="shared" si="221"/>
        <v>Normal</v>
      </c>
    </row>
    <row r="7084" spans="1:14" x14ac:dyDescent="0.3">
      <c r="A7084" s="11" t="s">
        <v>38</v>
      </c>
      <c r="B7084" s="11">
        <v>3038</v>
      </c>
      <c r="C7084" s="11">
        <v>200108</v>
      </c>
      <c r="D7084" s="12">
        <v>45562</v>
      </c>
      <c r="E7084" s="11" t="s">
        <v>7</v>
      </c>
      <c r="F7084" s="11">
        <v>3</v>
      </c>
      <c r="G7084" s="11">
        <v>7.7416573867739409</v>
      </c>
      <c r="H7084" s="11">
        <v>0.25834261322605867</v>
      </c>
      <c r="I7084" s="11" t="s">
        <v>47</v>
      </c>
      <c r="J7084" s="11">
        <v>6.6226415094339623</v>
      </c>
      <c r="K7084" s="1">
        <f t="shared" si="222"/>
        <v>-0.53452248382484879</v>
      </c>
      <c r="L7084" s="9">
        <v>2</v>
      </c>
      <c r="M7084" s="10">
        <v>-2</v>
      </c>
      <c r="N7084" s="10" t="str">
        <f t="shared" si="221"/>
        <v>Normal</v>
      </c>
    </row>
    <row r="7085" spans="1:14" x14ac:dyDescent="0.3">
      <c r="A7085" s="11" t="s">
        <v>38</v>
      </c>
      <c r="B7085" s="11">
        <v>3038</v>
      </c>
      <c r="C7085" s="11">
        <v>200108</v>
      </c>
      <c r="D7085" s="12">
        <v>45569</v>
      </c>
      <c r="E7085" s="11" t="s">
        <v>7</v>
      </c>
      <c r="F7085" s="11">
        <v>6</v>
      </c>
      <c r="G7085" s="11">
        <v>5.5970486043288972</v>
      </c>
      <c r="H7085" s="11">
        <v>1.1529513956711028</v>
      </c>
      <c r="I7085" s="11" t="s">
        <v>48</v>
      </c>
      <c r="J7085" s="11">
        <v>6.6226415094339623</v>
      </c>
      <c r="K7085" s="1">
        <f t="shared" si="222"/>
        <v>2.3626845919446504</v>
      </c>
      <c r="L7085" s="9">
        <v>2</v>
      </c>
      <c r="M7085" s="10">
        <v>-2</v>
      </c>
      <c r="N7085" s="10" t="str">
        <f t="shared" si="221"/>
        <v>Anamoly</v>
      </c>
    </row>
    <row r="7086" spans="1:14" x14ac:dyDescent="0.3">
      <c r="A7086" s="11" t="s">
        <v>38</v>
      </c>
      <c r="B7086" s="11">
        <v>3038</v>
      </c>
      <c r="C7086" s="11">
        <v>200108</v>
      </c>
      <c r="D7086" s="12">
        <v>45576</v>
      </c>
      <c r="E7086" s="11" t="s">
        <v>7</v>
      </c>
      <c r="F7086" s="11">
        <v>6</v>
      </c>
      <c r="G7086" s="11">
        <v>6.4122228912730552</v>
      </c>
      <c r="H7086" s="11">
        <v>1.3377771087269452</v>
      </c>
      <c r="I7086" s="11" t="s">
        <v>47</v>
      </c>
      <c r="J7086" s="11">
        <v>6.6226415094339623</v>
      </c>
      <c r="K7086" s="1">
        <f t="shared" si="222"/>
        <v>1.6750597728792984</v>
      </c>
      <c r="L7086" s="9">
        <v>2</v>
      </c>
      <c r="M7086" s="10">
        <v>-2</v>
      </c>
      <c r="N7086" s="10" t="str">
        <f t="shared" si="221"/>
        <v>Normal</v>
      </c>
    </row>
    <row r="7087" spans="1:14" x14ac:dyDescent="0.3">
      <c r="A7087" s="11" t="s">
        <v>38</v>
      </c>
      <c r="B7087" s="11">
        <v>3038</v>
      </c>
      <c r="C7087" s="11">
        <v>200108</v>
      </c>
      <c r="D7087" s="12">
        <v>45583</v>
      </c>
      <c r="E7087" s="11" t="s">
        <v>7</v>
      </c>
      <c r="F7087" s="11">
        <v>10</v>
      </c>
      <c r="G7087" s="11">
        <v>7.0338821814150112</v>
      </c>
      <c r="H7087" s="11">
        <v>1.4661178185849892</v>
      </c>
      <c r="I7087" s="11" t="s">
        <v>48</v>
      </c>
      <c r="J7087" s="11">
        <v>6.6226415094339623</v>
      </c>
      <c r="K7087" s="1">
        <f t="shared" si="222"/>
        <v>4.1309219466158229</v>
      </c>
      <c r="L7087" s="9">
        <v>2</v>
      </c>
      <c r="M7087" s="10">
        <v>-2</v>
      </c>
      <c r="N7087" s="10" t="str">
        <f t="shared" si="221"/>
        <v>Anamoly</v>
      </c>
    </row>
    <row r="7088" spans="1:14" x14ac:dyDescent="0.3">
      <c r="A7088" s="11" t="s">
        <v>38</v>
      </c>
      <c r="B7088" s="11">
        <v>3038</v>
      </c>
      <c r="C7088" s="11">
        <v>200108</v>
      </c>
      <c r="D7088" s="12">
        <v>45590</v>
      </c>
      <c r="E7088" s="11" t="s">
        <v>7</v>
      </c>
      <c r="F7088" s="11">
        <v>4</v>
      </c>
      <c r="G7088" s="11">
        <v>9.611823830374103</v>
      </c>
      <c r="H7088" s="11">
        <v>0.13817616962589607</v>
      </c>
      <c r="I7088" s="11" t="s">
        <v>47</v>
      </c>
      <c r="J7088" s="11">
        <v>6.6226415094339623</v>
      </c>
      <c r="K7088" s="1">
        <f t="shared" si="222"/>
        <v>-0.36944586977848171</v>
      </c>
      <c r="L7088" s="9">
        <v>2</v>
      </c>
      <c r="M7088" s="10">
        <v>-2</v>
      </c>
      <c r="N7088" s="10" t="str">
        <f t="shared" si="221"/>
        <v>Normal</v>
      </c>
    </row>
    <row r="7089" spans="1:14" x14ac:dyDescent="0.3">
      <c r="A7089" s="11" t="s">
        <v>38</v>
      </c>
      <c r="B7089" s="11">
        <v>3038</v>
      </c>
      <c r="C7089" s="11">
        <v>200108</v>
      </c>
      <c r="D7089" s="12">
        <v>45597</v>
      </c>
      <c r="E7089" s="11" t="s">
        <v>7</v>
      </c>
      <c r="F7089" s="11">
        <v>6</v>
      </c>
      <c r="G7089" s="11">
        <v>9.611823830374103</v>
      </c>
      <c r="H7089" s="11">
        <v>0.13817616962589607</v>
      </c>
      <c r="I7089" s="11" t="s">
        <v>47</v>
      </c>
      <c r="J7089" s="11">
        <v>6.6226415094339623</v>
      </c>
      <c r="K7089" s="1">
        <f t="shared" si="222"/>
        <v>0.47500183257233358</v>
      </c>
      <c r="L7089" s="9">
        <v>2</v>
      </c>
      <c r="M7089" s="10">
        <v>-2</v>
      </c>
      <c r="N7089" s="10" t="str">
        <f t="shared" si="221"/>
        <v>Normal</v>
      </c>
    </row>
    <row r="7090" spans="1:14" x14ac:dyDescent="0.3">
      <c r="A7090" s="11" t="s">
        <v>38</v>
      </c>
      <c r="B7090" s="11">
        <v>3038</v>
      </c>
      <c r="C7090" s="11">
        <v>200108</v>
      </c>
      <c r="D7090" s="12">
        <v>45604</v>
      </c>
      <c r="E7090" s="11" t="s">
        <v>7</v>
      </c>
      <c r="F7090" s="11">
        <v>6</v>
      </c>
      <c r="G7090" s="11">
        <v>9.8052167895721496</v>
      </c>
      <c r="H7090" s="11">
        <v>0.69478321042785041</v>
      </c>
      <c r="I7090" s="11" t="s">
        <v>47</v>
      </c>
      <c r="J7090" s="11">
        <v>6.6226415094339623</v>
      </c>
      <c r="K7090" s="1">
        <f t="shared" si="222"/>
        <v>0.32929277996907103</v>
      </c>
      <c r="L7090" s="9">
        <v>2</v>
      </c>
      <c r="M7090" s="10">
        <v>-2</v>
      </c>
      <c r="N7090" s="10" t="str">
        <f t="shared" si="221"/>
        <v>Normal</v>
      </c>
    </row>
    <row r="7091" spans="1:14" x14ac:dyDescent="0.3">
      <c r="A7091" s="11" t="s">
        <v>38</v>
      </c>
      <c r="B7091" s="11">
        <v>3038</v>
      </c>
      <c r="C7091" s="11">
        <v>200108</v>
      </c>
      <c r="D7091" s="12">
        <v>45611</v>
      </c>
      <c r="E7091" s="11" t="s">
        <v>7</v>
      </c>
      <c r="F7091" s="11">
        <v>10</v>
      </c>
      <c r="G7091" s="11">
        <v>9.9507513044307814</v>
      </c>
      <c r="H7091" s="11">
        <v>0.79924869556921863</v>
      </c>
      <c r="I7091" s="11" t="s">
        <v>48</v>
      </c>
      <c r="J7091" s="11">
        <v>6.6226415094339623</v>
      </c>
      <c r="K7091" s="1">
        <f t="shared" si="222"/>
        <v>2.0215259494201665</v>
      </c>
      <c r="L7091" s="9">
        <v>2</v>
      </c>
      <c r="M7091" s="10">
        <v>-2</v>
      </c>
      <c r="N7091" s="10" t="str">
        <f t="shared" si="221"/>
        <v>Anamoly</v>
      </c>
    </row>
    <row r="7092" spans="1:14" x14ac:dyDescent="0.3">
      <c r="A7092" s="11" t="s">
        <v>38</v>
      </c>
      <c r="B7092" s="11">
        <v>3038</v>
      </c>
      <c r="C7092" s="11">
        <v>200108</v>
      </c>
      <c r="D7092" s="12">
        <v>45618</v>
      </c>
      <c r="E7092" s="11" t="s">
        <v>7</v>
      </c>
      <c r="F7092" s="11">
        <v>3</v>
      </c>
      <c r="G7092" s="11">
        <v>11.058748498798799</v>
      </c>
      <c r="H7092" s="11">
        <v>1.6912515012012017</v>
      </c>
      <c r="I7092" s="11" t="s">
        <v>47</v>
      </c>
      <c r="J7092" s="11">
        <v>6.6226415094339623</v>
      </c>
      <c r="K7092" s="1">
        <f t="shared" si="222"/>
        <v>-1.4411533842457842</v>
      </c>
      <c r="L7092" s="9">
        <v>2</v>
      </c>
      <c r="M7092" s="10">
        <v>-2</v>
      </c>
      <c r="N7092" s="10" t="str">
        <f t="shared" si="221"/>
        <v>Normal</v>
      </c>
    </row>
    <row r="7093" spans="1:14" x14ac:dyDescent="0.3">
      <c r="A7093" s="11" t="s">
        <v>38</v>
      </c>
      <c r="B7093" s="11">
        <v>3038</v>
      </c>
      <c r="C7093" s="11">
        <v>200108</v>
      </c>
      <c r="D7093" s="12">
        <v>45625</v>
      </c>
      <c r="E7093" s="11" t="s">
        <v>7</v>
      </c>
      <c r="F7093" s="11">
        <v>5</v>
      </c>
      <c r="G7093" s="11">
        <v>11.058748498798799</v>
      </c>
      <c r="H7093" s="11">
        <v>1.6912515012012017</v>
      </c>
      <c r="I7093" s="11" t="s">
        <v>47</v>
      </c>
      <c r="J7093" s="11">
        <v>6.6226415094339623</v>
      </c>
      <c r="K7093" s="1">
        <f t="shared" si="222"/>
        <v>-0.58713656395198621</v>
      </c>
      <c r="L7093" s="9">
        <v>2</v>
      </c>
      <c r="M7093" s="10">
        <v>-2</v>
      </c>
      <c r="N7093" s="10" t="str">
        <f t="shared" si="221"/>
        <v>Normal</v>
      </c>
    </row>
    <row r="7094" spans="1:14" x14ac:dyDescent="0.3">
      <c r="A7094" s="11" t="s">
        <v>38</v>
      </c>
      <c r="B7094" s="11">
        <v>3038</v>
      </c>
      <c r="C7094" s="11">
        <v>200108</v>
      </c>
      <c r="D7094" s="12">
        <v>45632</v>
      </c>
      <c r="E7094" s="11" t="s">
        <v>7</v>
      </c>
      <c r="F7094" s="11">
        <v>2</v>
      </c>
      <c r="G7094" s="11">
        <v>11.019696007084729</v>
      </c>
      <c r="H7094" s="11">
        <v>1.4803039929152719</v>
      </c>
      <c r="I7094" s="11" t="s">
        <v>47</v>
      </c>
      <c r="J7094" s="11">
        <v>6.6226415094339623</v>
      </c>
      <c r="K7094" s="1">
        <f t="shared" si="222"/>
        <v>-1.7820842224272613</v>
      </c>
      <c r="L7094" s="9">
        <v>2</v>
      </c>
      <c r="M7094" s="10">
        <v>-2</v>
      </c>
      <c r="N7094" s="10" t="str">
        <f t="shared" si="221"/>
        <v>Normal</v>
      </c>
    </row>
    <row r="7095" spans="1:14" x14ac:dyDescent="0.3">
      <c r="A7095" s="11" t="s">
        <v>38</v>
      </c>
      <c r="B7095" s="11">
        <v>3038</v>
      </c>
      <c r="C7095" s="11">
        <v>200108</v>
      </c>
      <c r="D7095" s="12">
        <v>45639</v>
      </c>
      <c r="E7095" s="11" t="s">
        <v>7</v>
      </c>
      <c r="F7095" s="11">
        <v>8</v>
      </c>
      <c r="G7095" s="11">
        <v>11.295268253204709</v>
      </c>
      <c r="H7095" s="11">
        <v>0.20473174679529116</v>
      </c>
      <c r="I7095" s="11" t="s">
        <v>47</v>
      </c>
      <c r="J7095" s="11">
        <v>6.6226415094339623</v>
      </c>
      <c r="K7095" s="1">
        <f t="shared" si="222"/>
        <v>0.81150267120068897</v>
      </c>
      <c r="L7095" s="9">
        <v>2</v>
      </c>
      <c r="M7095" s="10">
        <v>-2</v>
      </c>
      <c r="N7095" s="10" t="str">
        <f t="shared" si="221"/>
        <v>Normal</v>
      </c>
    </row>
    <row r="7096" spans="1:14" x14ac:dyDescent="0.3">
      <c r="A7096" s="11" t="s">
        <v>38</v>
      </c>
      <c r="B7096" s="11">
        <v>3038</v>
      </c>
      <c r="C7096" s="11">
        <v>200108</v>
      </c>
      <c r="D7096" s="12">
        <v>45646</v>
      </c>
      <c r="E7096" s="11" t="s">
        <v>7</v>
      </c>
      <c r="F7096" s="11">
        <v>14</v>
      </c>
      <c r="G7096" s="11">
        <v>10.398979485566356</v>
      </c>
      <c r="H7096" s="11">
        <v>0.60102051443364424</v>
      </c>
      <c r="I7096" s="11" t="s">
        <v>48</v>
      </c>
      <c r="J7096" s="11">
        <v>6.6226415094339623</v>
      </c>
      <c r="K7096" s="1">
        <f t="shared" si="222"/>
        <v>3.4701104689428361</v>
      </c>
      <c r="L7096" s="9">
        <v>2</v>
      </c>
      <c r="M7096" s="10">
        <v>-2</v>
      </c>
      <c r="N7096" s="10" t="str">
        <f t="shared" si="221"/>
        <v>Anamoly</v>
      </c>
    </row>
    <row r="7097" spans="1:14" x14ac:dyDescent="0.3">
      <c r="A7097" s="11" t="s">
        <v>38</v>
      </c>
      <c r="B7097" s="11">
        <v>3038</v>
      </c>
      <c r="C7097" s="11">
        <v>200108</v>
      </c>
      <c r="D7097" s="12">
        <v>45653</v>
      </c>
      <c r="E7097" s="11" t="s">
        <v>7</v>
      </c>
      <c r="F7097" s="11">
        <v>5</v>
      </c>
      <c r="G7097" s="11">
        <v>14.012919523166975</v>
      </c>
      <c r="H7097" s="11">
        <v>0</v>
      </c>
      <c r="I7097" s="11" t="s">
        <v>47</v>
      </c>
      <c r="J7097" s="11">
        <v>6.6226415094339623</v>
      </c>
      <c r="K7097" s="1">
        <f t="shared" si="222"/>
        <v>-0.48189987357505998</v>
      </c>
      <c r="L7097" s="9">
        <v>2</v>
      </c>
      <c r="M7097" s="10">
        <v>-2</v>
      </c>
      <c r="N7097" s="10" t="str">
        <f t="shared" si="221"/>
        <v>Normal</v>
      </c>
    </row>
    <row r="7098" spans="1:14" x14ac:dyDescent="0.3">
      <c r="A7098" s="11" t="s">
        <v>38</v>
      </c>
      <c r="B7098" s="11">
        <v>3038</v>
      </c>
      <c r="C7098" s="11">
        <v>200108</v>
      </c>
      <c r="D7098" s="12">
        <v>45660</v>
      </c>
      <c r="E7098" s="11" t="s">
        <v>7</v>
      </c>
      <c r="F7098" s="11">
        <v>1</v>
      </c>
      <c r="G7098" s="11">
        <v>13.969215410784191</v>
      </c>
      <c r="H7098" s="11">
        <v>0</v>
      </c>
      <c r="I7098" s="11" t="s">
        <v>47</v>
      </c>
      <c r="J7098" s="11">
        <v>6.6226415094339623</v>
      </c>
      <c r="K7098" s="1">
        <f t="shared" si="222"/>
        <v>-1.5318178145320445</v>
      </c>
      <c r="L7098" s="9">
        <v>2</v>
      </c>
      <c r="M7098" s="10">
        <v>-2</v>
      </c>
      <c r="N7098" s="10" t="str">
        <f t="shared" si="221"/>
        <v>Normal</v>
      </c>
    </row>
    <row r="7099" spans="1:14" x14ac:dyDescent="0.3">
      <c r="A7099" s="11" t="s">
        <v>38</v>
      </c>
      <c r="B7099" s="11">
        <v>3038</v>
      </c>
      <c r="C7099" s="11">
        <v>200108</v>
      </c>
      <c r="D7099" s="12">
        <v>45667</v>
      </c>
      <c r="E7099" s="11" t="s">
        <v>7</v>
      </c>
      <c r="F7099" s="11">
        <v>3</v>
      </c>
      <c r="G7099" s="11">
        <v>14.246211251235321</v>
      </c>
      <c r="H7099" s="11">
        <v>0</v>
      </c>
      <c r="I7099" s="11" t="s">
        <v>47</v>
      </c>
      <c r="J7099" s="11">
        <v>6.6226415094339623</v>
      </c>
      <c r="K7099" s="1">
        <f t="shared" si="222"/>
        <v>-0.72760687510899891</v>
      </c>
      <c r="L7099" s="9">
        <v>2</v>
      </c>
      <c r="M7099" s="10">
        <v>-2</v>
      </c>
      <c r="N7099" s="10" t="str">
        <f t="shared" si="221"/>
        <v>Normal</v>
      </c>
    </row>
    <row r="7100" spans="1:14" x14ac:dyDescent="0.3">
      <c r="A7100" s="11" t="s">
        <v>38</v>
      </c>
      <c r="B7100" s="11">
        <v>3038</v>
      </c>
      <c r="C7100" s="11">
        <v>200108</v>
      </c>
      <c r="D7100" s="12">
        <v>45674</v>
      </c>
      <c r="E7100" s="11" t="s">
        <v>7</v>
      </c>
      <c r="F7100" s="11">
        <v>8</v>
      </c>
      <c r="G7100" s="11">
        <v>12.963207703295442</v>
      </c>
      <c r="H7100" s="11">
        <v>0</v>
      </c>
      <c r="I7100" s="11" t="s">
        <v>47</v>
      </c>
      <c r="J7100" s="11">
        <v>6.6226415094339623</v>
      </c>
      <c r="K7100" s="1">
        <f t="shared" si="222"/>
        <v>0.73358607192592129</v>
      </c>
      <c r="L7100" s="9">
        <v>2</v>
      </c>
      <c r="M7100" s="10">
        <v>-2</v>
      </c>
      <c r="N7100" s="10" t="str">
        <f t="shared" si="221"/>
        <v>Normal</v>
      </c>
    </row>
    <row r="7101" spans="1:14" x14ac:dyDescent="0.3">
      <c r="A7101" s="11" t="s">
        <v>38</v>
      </c>
      <c r="B7101" s="11">
        <v>3038</v>
      </c>
      <c r="C7101" s="11">
        <v>200108</v>
      </c>
      <c r="D7101" s="12">
        <v>45681</v>
      </c>
      <c r="E7101" s="11" t="s">
        <v>7</v>
      </c>
      <c r="F7101" s="11">
        <v>7</v>
      </c>
      <c r="G7101" s="11">
        <v>13.608116822750855</v>
      </c>
      <c r="H7101" s="11">
        <v>0</v>
      </c>
      <c r="I7101" s="11" t="s">
        <v>47</v>
      </c>
      <c r="J7101" s="11">
        <v>6.6226415094339623</v>
      </c>
      <c r="K7101" s="1">
        <f t="shared" si="222"/>
        <v>0.31814238148788887</v>
      </c>
      <c r="L7101" s="9">
        <v>2</v>
      </c>
      <c r="M7101" s="10">
        <v>-2</v>
      </c>
      <c r="N7101" s="10" t="str">
        <f t="shared" si="221"/>
        <v>Normal</v>
      </c>
    </row>
    <row r="7102" spans="1:14" x14ac:dyDescent="0.3">
      <c r="A7102" s="11" t="s">
        <v>38</v>
      </c>
      <c r="B7102" s="11">
        <v>3038</v>
      </c>
      <c r="C7102" s="11">
        <v>200108</v>
      </c>
      <c r="D7102" s="12">
        <v>45688</v>
      </c>
      <c r="E7102" s="11" t="s">
        <v>7</v>
      </c>
      <c r="F7102" s="11">
        <v>4</v>
      </c>
      <c r="G7102" s="11">
        <v>13.874007874011811</v>
      </c>
      <c r="H7102" s="11">
        <v>0</v>
      </c>
      <c r="I7102" s="11" t="s">
        <v>47</v>
      </c>
      <c r="J7102" s="11">
        <v>6.6226415094339623</v>
      </c>
      <c r="K7102" s="1">
        <f t="shared" si="222"/>
        <v>-0.50800050800076202</v>
      </c>
      <c r="L7102" s="9">
        <v>2</v>
      </c>
      <c r="M7102" s="10">
        <v>-2</v>
      </c>
      <c r="N7102" s="10" t="str">
        <f t="shared" si="221"/>
        <v>Normal</v>
      </c>
    </row>
    <row r="7103" spans="1:14" x14ac:dyDescent="0.3">
      <c r="A7103" s="11" t="s">
        <v>38</v>
      </c>
      <c r="B7103" s="11">
        <v>3038</v>
      </c>
      <c r="C7103" s="11">
        <v>200108</v>
      </c>
      <c r="D7103" s="12">
        <v>45695</v>
      </c>
      <c r="E7103" s="11" t="s">
        <v>7</v>
      </c>
      <c r="F7103" s="11">
        <v>3</v>
      </c>
      <c r="G7103" s="11">
        <v>13.716592261534039</v>
      </c>
      <c r="H7103" s="11">
        <v>0</v>
      </c>
      <c r="I7103" s="11" t="s">
        <v>47</v>
      </c>
      <c r="J7103" s="11">
        <v>6.6226415094339623</v>
      </c>
      <c r="K7103" s="1">
        <f t="shared" si="222"/>
        <v>-0.8705443892371526</v>
      </c>
      <c r="L7103" s="9">
        <v>2</v>
      </c>
      <c r="M7103" s="10">
        <v>-2</v>
      </c>
      <c r="N7103" s="10" t="str">
        <f t="shared" si="221"/>
        <v>Normal</v>
      </c>
    </row>
    <row r="7104" spans="1:14" x14ac:dyDescent="0.3">
      <c r="A7104" s="11" t="s">
        <v>38</v>
      </c>
      <c r="B7104" s="11">
        <v>3038</v>
      </c>
      <c r="C7104" s="11">
        <v>200107</v>
      </c>
      <c r="D7104" s="12">
        <v>45331</v>
      </c>
      <c r="E7104" s="11" t="s">
        <v>8</v>
      </c>
      <c r="F7104" s="11">
        <v>167</v>
      </c>
      <c r="G7104" s="11"/>
      <c r="H7104" s="11"/>
      <c r="I7104" s="11" t="s">
        <v>47</v>
      </c>
      <c r="J7104" s="11">
        <v>130.0754716981132</v>
      </c>
      <c r="K7104" s="1">
        <v>0</v>
      </c>
      <c r="L7104" s="9">
        <v>2</v>
      </c>
      <c r="M7104" s="10">
        <v>-2</v>
      </c>
      <c r="N7104" s="10" t="str">
        <f t="shared" si="221"/>
        <v>Normal</v>
      </c>
    </row>
    <row r="7105" spans="1:14" x14ac:dyDescent="0.3">
      <c r="A7105" s="11" t="s">
        <v>38</v>
      </c>
      <c r="B7105" s="11">
        <v>3038</v>
      </c>
      <c r="C7105" s="11">
        <v>200107</v>
      </c>
      <c r="D7105" s="12">
        <v>45338</v>
      </c>
      <c r="E7105" s="11" t="s">
        <v>8</v>
      </c>
      <c r="F7105" s="11">
        <v>120</v>
      </c>
      <c r="G7105" s="11">
        <v>167</v>
      </c>
      <c r="H7105" s="11">
        <v>167</v>
      </c>
      <c r="I7105" s="11" t="s">
        <v>48</v>
      </c>
      <c r="J7105" s="11">
        <v>130.0754716981132</v>
      </c>
      <c r="K7105" s="1">
        <v>0</v>
      </c>
      <c r="L7105" s="9">
        <v>2</v>
      </c>
      <c r="M7105" s="10">
        <v>-2</v>
      </c>
      <c r="N7105" s="10" t="str">
        <f t="shared" si="221"/>
        <v>Normal</v>
      </c>
    </row>
    <row r="7106" spans="1:14" x14ac:dyDescent="0.3">
      <c r="A7106" s="11" t="s">
        <v>38</v>
      </c>
      <c r="B7106" s="11">
        <v>3038</v>
      </c>
      <c r="C7106" s="11">
        <v>200107</v>
      </c>
      <c r="D7106" s="12">
        <v>45345</v>
      </c>
      <c r="E7106" s="11" t="s">
        <v>8</v>
      </c>
      <c r="F7106" s="11">
        <v>217</v>
      </c>
      <c r="G7106" s="11">
        <v>190.5</v>
      </c>
      <c r="H7106" s="11">
        <v>96.5</v>
      </c>
      <c r="I7106" s="11" t="s">
        <v>48</v>
      </c>
      <c r="J7106" s="11">
        <v>130.0754716981132</v>
      </c>
      <c r="K7106" s="1">
        <f t="shared" si="222"/>
        <v>2.8954899146212836</v>
      </c>
      <c r="L7106" s="9">
        <v>2</v>
      </c>
      <c r="M7106" s="10">
        <v>-2</v>
      </c>
      <c r="N7106" s="10" t="str">
        <f t="shared" si="221"/>
        <v>Anamoly</v>
      </c>
    </row>
    <row r="7107" spans="1:14" x14ac:dyDescent="0.3">
      <c r="A7107" s="11" t="s">
        <v>38</v>
      </c>
      <c r="B7107" s="11">
        <v>3038</v>
      </c>
      <c r="C7107" s="11">
        <v>200107</v>
      </c>
      <c r="D7107" s="12">
        <v>45352</v>
      </c>
      <c r="E7107" s="11" t="s">
        <v>8</v>
      </c>
      <c r="F7107" s="11">
        <v>236</v>
      </c>
      <c r="G7107" s="11">
        <v>247.21279357948856</v>
      </c>
      <c r="H7107" s="11">
        <v>88.787206420511424</v>
      </c>
      <c r="I7107" s="11" t="s">
        <v>47</v>
      </c>
      <c r="J7107" s="11">
        <v>130.0754716981132</v>
      </c>
      <c r="K7107" s="1">
        <f t="shared" si="222"/>
        <v>2.0572993450410473</v>
      </c>
      <c r="L7107" s="9">
        <v>2</v>
      </c>
      <c r="M7107" s="10">
        <v>-2</v>
      </c>
      <c r="N7107" s="10" t="str">
        <f t="shared" si="221"/>
        <v>Anamoly</v>
      </c>
    </row>
    <row r="7108" spans="1:14" x14ac:dyDescent="0.3">
      <c r="A7108" s="11" t="s">
        <v>38</v>
      </c>
      <c r="B7108" s="11">
        <v>3038</v>
      </c>
      <c r="C7108" s="11">
        <v>200107</v>
      </c>
      <c r="D7108" s="12">
        <v>45359</v>
      </c>
      <c r="E7108" s="11" t="s">
        <v>8</v>
      </c>
      <c r="F7108" s="11">
        <v>153</v>
      </c>
      <c r="G7108" s="11">
        <v>275.41017641836567</v>
      </c>
      <c r="H7108" s="11">
        <v>94.589823581634349</v>
      </c>
      <c r="I7108" s="11" t="s">
        <v>47</v>
      </c>
      <c r="J7108" s="11">
        <v>130.0754716981132</v>
      </c>
      <c r="K7108" s="1">
        <f t="shared" si="222"/>
        <v>0.60608631124171031</v>
      </c>
      <c r="L7108" s="9">
        <v>2</v>
      </c>
      <c r="M7108" s="10">
        <v>-2</v>
      </c>
      <c r="N7108" s="10" t="str">
        <f t="shared" ref="N7108:N7171" si="223">IF(AND(K7108&lt;=L7108,K7108&gt;=M7108),"Normal","Anamoly")</f>
        <v>Normal</v>
      </c>
    </row>
    <row r="7109" spans="1:14" x14ac:dyDescent="0.3">
      <c r="A7109" s="11" t="s">
        <v>38</v>
      </c>
      <c r="B7109" s="11">
        <v>3038</v>
      </c>
      <c r="C7109" s="11">
        <v>200107</v>
      </c>
      <c r="D7109" s="12">
        <v>45366</v>
      </c>
      <c r="E7109" s="11" t="s">
        <v>8</v>
      </c>
      <c r="F7109" s="11">
        <v>166</v>
      </c>
      <c r="G7109" s="11">
        <v>263.42075217775425</v>
      </c>
      <c r="H7109" s="11">
        <v>93.77924782224575</v>
      </c>
      <c r="I7109" s="11" t="s">
        <v>47</v>
      </c>
      <c r="J7109" s="11">
        <v>130.0754716981132</v>
      </c>
      <c r="K7109" s="1">
        <f t="shared" si="222"/>
        <v>0.5805891480812394</v>
      </c>
      <c r="L7109" s="9">
        <v>2</v>
      </c>
      <c r="M7109" s="10">
        <v>-2</v>
      </c>
      <c r="N7109" s="10" t="str">
        <f t="shared" si="223"/>
        <v>Normal</v>
      </c>
    </row>
    <row r="7110" spans="1:14" x14ac:dyDescent="0.3">
      <c r="A7110" s="11" t="s">
        <v>38</v>
      </c>
      <c r="B7110" s="11">
        <v>3038</v>
      </c>
      <c r="C7110" s="11">
        <v>200107</v>
      </c>
      <c r="D7110" s="12">
        <v>45373</v>
      </c>
      <c r="E7110" s="11" t="s">
        <v>8</v>
      </c>
      <c r="F7110" s="11">
        <v>217</v>
      </c>
      <c r="G7110" s="11">
        <v>254.49786321859506</v>
      </c>
      <c r="H7110" s="11">
        <v>98.502136781404928</v>
      </c>
      <c r="I7110" s="11" t="s">
        <v>47</v>
      </c>
      <c r="J7110" s="11">
        <v>130.0754716981132</v>
      </c>
      <c r="K7110" s="1">
        <f t="shared" si="222"/>
        <v>1.0191885340370117</v>
      </c>
      <c r="L7110" s="9">
        <v>2</v>
      </c>
      <c r="M7110" s="10">
        <v>-2</v>
      </c>
      <c r="N7110" s="10" t="str">
        <f t="shared" si="223"/>
        <v>Normal</v>
      </c>
    </row>
    <row r="7111" spans="1:14" x14ac:dyDescent="0.3">
      <c r="A7111" s="11" t="s">
        <v>38</v>
      </c>
      <c r="B7111" s="11">
        <v>3038</v>
      </c>
      <c r="C7111" s="11">
        <v>200107</v>
      </c>
      <c r="D7111" s="12">
        <v>45380</v>
      </c>
      <c r="E7111" s="11" t="s">
        <v>8</v>
      </c>
      <c r="F7111" s="11">
        <v>143</v>
      </c>
      <c r="G7111" s="11">
        <v>259.86122062420662</v>
      </c>
      <c r="H7111" s="11">
        <v>104.71020794722192</v>
      </c>
      <c r="I7111" s="11" t="s">
        <v>47</v>
      </c>
      <c r="J7111" s="11">
        <v>130.0754716981132</v>
      </c>
      <c r="K7111" s="1">
        <f t="shared" si="222"/>
        <v>-0.24275903559327475</v>
      </c>
      <c r="L7111" s="9">
        <v>2</v>
      </c>
      <c r="M7111" s="10">
        <v>-2</v>
      </c>
      <c r="N7111" s="10" t="str">
        <f t="shared" si="223"/>
        <v>Normal</v>
      </c>
    </row>
    <row r="7112" spans="1:14" x14ac:dyDescent="0.3">
      <c r="A7112" s="11" t="s">
        <v>38</v>
      </c>
      <c r="B7112" s="11">
        <v>3038</v>
      </c>
      <c r="C7112" s="11">
        <v>200107</v>
      </c>
      <c r="D7112" s="12">
        <v>45387</v>
      </c>
      <c r="E7112" s="11" t="s">
        <v>8</v>
      </c>
      <c r="F7112" s="11">
        <v>135</v>
      </c>
      <c r="G7112" s="11">
        <v>254.45247725503216</v>
      </c>
      <c r="H7112" s="11">
        <v>100.29752274496784</v>
      </c>
      <c r="I7112" s="11" t="s">
        <v>47</v>
      </c>
      <c r="J7112" s="11">
        <v>130.0754716981132</v>
      </c>
      <c r="K7112" s="1">
        <f t="shared" si="222"/>
        <v>-1.099542992560345</v>
      </c>
      <c r="L7112" s="9">
        <v>2</v>
      </c>
      <c r="M7112" s="10">
        <v>-2</v>
      </c>
      <c r="N7112" s="10" t="str">
        <f t="shared" si="223"/>
        <v>Normal</v>
      </c>
    </row>
    <row r="7113" spans="1:14" x14ac:dyDescent="0.3">
      <c r="A7113" s="11" t="s">
        <v>38</v>
      </c>
      <c r="B7113" s="11">
        <v>3038</v>
      </c>
      <c r="C7113" s="11">
        <v>200107</v>
      </c>
      <c r="D7113" s="12">
        <v>45394</v>
      </c>
      <c r="E7113" s="11" t="s">
        <v>8</v>
      </c>
      <c r="F7113" s="11">
        <v>154</v>
      </c>
      <c r="G7113" s="11">
        <v>255.35632409274689</v>
      </c>
      <c r="H7113" s="11">
        <v>91.393675907253126</v>
      </c>
      <c r="I7113" s="11" t="s">
        <v>47</v>
      </c>
      <c r="J7113" s="11">
        <v>130.0754716981132</v>
      </c>
      <c r="K7113" s="1">
        <f t="shared" si="222"/>
        <v>-0.47266862823734662</v>
      </c>
      <c r="L7113" s="9">
        <v>2</v>
      </c>
      <c r="M7113" s="10">
        <v>-2</v>
      </c>
      <c r="N7113" s="10" t="str">
        <f t="shared" si="223"/>
        <v>Normal</v>
      </c>
    </row>
    <row r="7114" spans="1:14" x14ac:dyDescent="0.3">
      <c r="A7114" s="11" t="s">
        <v>38</v>
      </c>
      <c r="B7114" s="11">
        <v>3038</v>
      </c>
      <c r="C7114" s="11">
        <v>200107</v>
      </c>
      <c r="D7114" s="12">
        <v>45401</v>
      </c>
      <c r="E7114" s="11" t="s">
        <v>8</v>
      </c>
      <c r="F7114" s="11">
        <v>191</v>
      </c>
      <c r="G7114" s="11">
        <v>251.19087184285931</v>
      </c>
      <c r="H7114" s="11">
        <v>104.05912815714069</v>
      </c>
      <c r="I7114" s="11" t="s">
        <v>47</v>
      </c>
      <c r="J7114" s="11">
        <v>130.0754716981132</v>
      </c>
      <c r="K7114" s="1">
        <f t="shared" si="222"/>
        <v>0.36361969660523363</v>
      </c>
      <c r="L7114" s="9">
        <v>2</v>
      </c>
      <c r="M7114" s="10">
        <v>-2</v>
      </c>
      <c r="N7114" s="10" t="str">
        <f t="shared" si="223"/>
        <v>Normal</v>
      </c>
    </row>
    <row r="7115" spans="1:14" x14ac:dyDescent="0.3">
      <c r="A7115" s="11" t="s">
        <v>38</v>
      </c>
      <c r="B7115" s="11">
        <v>3038</v>
      </c>
      <c r="C7115" s="11">
        <v>200107</v>
      </c>
      <c r="D7115" s="12">
        <v>45408</v>
      </c>
      <c r="E7115" s="11" t="s">
        <v>8</v>
      </c>
      <c r="F7115" s="11">
        <v>141</v>
      </c>
      <c r="G7115" s="11">
        <v>242.81429792158889</v>
      </c>
      <c r="H7115" s="11">
        <v>105.93570207841113</v>
      </c>
      <c r="I7115" s="11" t="s">
        <v>47</v>
      </c>
      <c r="J7115" s="11">
        <v>130.0754716981132</v>
      </c>
      <c r="K7115" s="1">
        <f t="shared" si="222"/>
        <v>-0.97531684320426093</v>
      </c>
      <c r="L7115" s="9">
        <v>2</v>
      </c>
      <c r="M7115" s="10">
        <v>-2</v>
      </c>
      <c r="N7115" s="10" t="str">
        <f t="shared" si="223"/>
        <v>Normal</v>
      </c>
    </row>
    <row r="7116" spans="1:14" x14ac:dyDescent="0.3">
      <c r="A7116" s="11" t="s">
        <v>38</v>
      </c>
      <c r="B7116" s="11">
        <v>3038</v>
      </c>
      <c r="C7116" s="11">
        <v>200107</v>
      </c>
      <c r="D7116" s="12">
        <v>45415</v>
      </c>
      <c r="E7116" s="11" t="s">
        <v>8</v>
      </c>
      <c r="F7116" s="11">
        <v>150</v>
      </c>
      <c r="G7116" s="11">
        <v>215.20673581241775</v>
      </c>
      <c r="H7116" s="11">
        <v>109.79326418758225</v>
      </c>
      <c r="I7116" s="11" t="s">
        <v>47</v>
      </c>
      <c r="J7116" s="11">
        <v>130.0754716981132</v>
      </c>
      <c r="K7116" s="1">
        <f t="shared" si="222"/>
        <v>-0.47432267649763993</v>
      </c>
      <c r="L7116" s="9">
        <v>2</v>
      </c>
      <c r="M7116" s="10">
        <v>-2</v>
      </c>
      <c r="N7116" s="10" t="str">
        <f t="shared" si="223"/>
        <v>Normal</v>
      </c>
    </row>
    <row r="7117" spans="1:14" x14ac:dyDescent="0.3">
      <c r="A7117" s="11" t="s">
        <v>38</v>
      </c>
      <c r="B7117" s="11">
        <v>3038</v>
      </c>
      <c r="C7117" s="11">
        <v>200107</v>
      </c>
      <c r="D7117" s="12">
        <v>45422</v>
      </c>
      <c r="E7117" s="11" t="s">
        <v>8</v>
      </c>
      <c r="F7117" s="11">
        <v>123</v>
      </c>
      <c r="G7117" s="11">
        <v>215.138559586204</v>
      </c>
      <c r="H7117" s="11">
        <v>109.11144041379602</v>
      </c>
      <c r="I7117" s="11" t="s">
        <v>47</v>
      </c>
      <c r="J7117" s="11">
        <v>130.0754716981132</v>
      </c>
      <c r="K7117" s="1">
        <f t="shared" si="222"/>
        <v>-1.4760374630713053</v>
      </c>
      <c r="L7117" s="9">
        <v>2</v>
      </c>
      <c r="M7117" s="10">
        <v>-2</v>
      </c>
      <c r="N7117" s="10" t="str">
        <f t="shared" si="223"/>
        <v>Normal</v>
      </c>
    </row>
    <row r="7118" spans="1:14" x14ac:dyDescent="0.3">
      <c r="A7118" s="11" t="s">
        <v>38</v>
      </c>
      <c r="B7118" s="11">
        <v>3038</v>
      </c>
      <c r="C7118" s="11">
        <v>200107</v>
      </c>
      <c r="D7118" s="12">
        <v>45429</v>
      </c>
      <c r="E7118" s="11" t="s">
        <v>8</v>
      </c>
      <c r="F7118" s="11">
        <v>123</v>
      </c>
      <c r="G7118" s="11">
        <v>215.51010551386034</v>
      </c>
      <c r="H7118" s="11">
        <v>97.989894486139661</v>
      </c>
      <c r="I7118" s="11" t="s">
        <v>47</v>
      </c>
      <c r="J7118" s="11">
        <v>130.0754716981132</v>
      </c>
      <c r="K7118" s="1">
        <f t="shared" si="222"/>
        <v>-1.1487385771299898</v>
      </c>
      <c r="L7118" s="9">
        <v>2</v>
      </c>
      <c r="M7118" s="10">
        <v>-2</v>
      </c>
      <c r="N7118" s="10" t="str">
        <f t="shared" si="223"/>
        <v>Normal</v>
      </c>
    </row>
    <row r="7119" spans="1:14" x14ac:dyDescent="0.3">
      <c r="A7119" s="11" t="s">
        <v>38</v>
      </c>
      <c r="B7119" s="11">
        <v>3038</v>
      </c>
      <c r="C7119" s="11">
        <v>200107</v>
      </c>
      <c r="D7119" s="12">
        <v>45436</v>
      </c>
      <c r="E7119" s="11" t="s">
        <v>8</v>
      </c>
      <c r="F7119" s="11">
        <v>97</v>
      </c>
      <c r="G7119" s="11">
        <v>185.68169121361598</v>
      </c>
      <c r="H7119" s="11">
        <v>104.31830878638402</v>
      </c>
      <c r="I7119" s="11" t="s">
        <v>48</v>
      </c>
      <c r="J7119" s="11">
        <v>130.0754716981132</v>
      </c>
      <c r="K7119" s="1">
        <f t="shared" si="222"/>
        <v>-2.3597839012127699</v>
      </c>
      <c r="L7119" s="9">
        <v>2</v>
      </c>
      <c r="M7119" s="10">
        <v>-2</v>
      </c>
      <c r="N7119" s="10" t="str">
        <f t="shared" si="223"/>
        <v>Anamoly</v>
      </c>
    </row>
    <row r="7120" spans="1:14" x14ac:dyDescent="0.3">
      <c r="A7120" s="11" t="s">
        <v>38</v>
      </c>
      <c r="B7120" s="11">
        <v>3038</v>
      </c>
      <c r="C7120" s="11">
        <v>200107</v>
      </c>
      <c r="D7120" s="12">
        <v>45443</v>
      </c>
      <c r="E7120" s="11" t="s">
        <v>8</v>
      </c>
      <c r="F7120" s="11">
        <v>85</v>
      </c>
      <c r="G7120" s="11">
        <v>190.94864601708636</v>
      </c>
      <c r="H7120" s="11">
        <v>87.551353982913639</v>
      </c>
      <c r="I7120" s="11" t="s">
        <v>48</v>
      </c>
      <c r="J7120" s="11">
        <v>130.0754716981132</v>
      </c>
      <c r="K7120" s="1">
        <f t="shared" si="222"/>
        <v>-2.0987009981681304</v>
      </c>
      <c r="L7120" s="9">
        <v>2</v>
      </c>
      <c r="M7120" s="10">
        <v>-2</v>
      </c>
      <c r="N7120" s="10" t="str">
        <f t="shared" si="223"/>
        <v>Anamoly</v>
      </c>
    </row>
    <row r="7121" spans="1:14" x14ac:dyDescent="0.3">
      <c r="A7121" s="11" t="s">
        <v>38</v>
      </c>
      <c r="B7121" s="11">
        <v>3038</v>
      </c>
      <c r="C7121" s="11">
        <v>200107</v>
      </c>
      <c r="D7121" s="12">
        <v>45450</v>
      </c>
      <c r="E7121" s="11" t="s">
        <v>8</v>
      </c>
      <c r="F7121" s="11">
        <v>110</v>
      </c>
      <c r="G7121" s="11">
        <v>196.07931515164063</v>
      </c>
      <c r="H7121" s="11">
        <v>69.920684848359372</v>
      </c>
      <c r="I7121" s="11" t="s">
        <v>47</v>
      </c>
      <c r="J7121" s="11">
        <v>130.0754716981132</v>
      </c>
      <c r="K7121" s="1">
        <f t="shared" si="222"/>
        <v>-0.72924063759122126</v>
      </c>
      <c r="L7121" s="9">
        <v>2</v>
      </c>
      <c r="M7121" s="10">
        <v>-2</v>
      </c>
      <c r="N7121" s="10" t="str">
        <f t="shared" si="223"/>
        <v>Normal</v>
      </c>
    </row>
    <row r="7122" spans="1:14" x14ac:dyDescent="0.3">
      <c r="A7122" s="11" t="s">
        <v>38</v>
      </c>
      <c r="B7122" s="11">
        <v>3038</v>
      </c>
      <c r="C7122" s="11">
        <v>200107</v>
      </c>
      <c r="D7122" s="12">
        <v>45457</v>
      </c>
      <c r="E7122" s="11" t="s">
        <v>8</v>
      </c>
      <c r="F7122" s="11">
        <v>118</v>
      </c>
      <c r="G7122" s="11">
        <v>189.96599074696567</v>
      </c>
      <c r="H7122" s="11">
        <v>65.034009253034327</v>
      </c>
      <c r="I7122" s="11" t="s">
        <v>47</v>
      </c>
      <c r="J7122" s="11">
        <v>130.0754716981132</v>
      </c>
      <c r="K7122" s="1">
        <f t="shared" ref="K7122:K7185" si="224">(F7122-AVERAGE(F7114:F7121))/_xlfn.STDEV.P(F7114:F7121)</f>
        <v>-0.30416551106928436</v>
      </c>
      <c r="L7122" s="9">
        <v>2</v>
      </c>
      <c r="M7122" s="10">
        <v>-2</v>
      </c>
      <c r="N7122" s="10" t="str">
        <f t="shared" si="223"/>
        <v>Normal</v>
      </c>
    </row>
    <row r="7123" spans="1:14" x14ac:dyDescent="0.3">
      <c r="A7123" s="11" t="s">
        <v>38</v>
      </c>
      <c r="B7123" s="11">
        <v>3038</v>
      </c>
      <c r="C7123" s="11">
        <v>200107</v>
      </c>
      <c r="D7123" s="12">
        <v>45464</v>
      </c>
      <c r="E7123" s="11" t="s">
        <v>8</v>
      </c>
      <c r="F7123" s="11">
        <v>104</v>
      </c>
      <c r="G7123" s="11">
        <v>158.34921043623001</v>
      </c>
      <c r="H7123" s="11">
        <v>78.40078956376999</v>
      </c>
      <c r="I7123" s="11" t="s">
        <v>47</v>
      </c>
      <c r="J7123" s="11">
        <v>130.0754716981132</v>
      </c>
      <c r="K7123" s="1">
        <f t="shared" si="224"/>
        <v>-0.7192137051928581</v>
      </c>
      <c r="L7123" s="9">
        <v>2</v>
      </c>
      <c r="M7123" s="10">
        <v>-2</v>
      </c>
      <c r="N7123" s="10" t="str">
        <f t="shared" si="223"/>
        <v>Normal</v>
      </c>
    </row>
    <row r="7124" spans="1:14" x14ac:dyDescent="0.3">
      <c r="A7124" s="11" t="s">
        <v>38</v>
      </c>
      <c r="B7124" s="11">
        <v>3038</v>
      </c>
      <c r="C7124" s="11">
        <v>200107</v>
      </c>
      <c r="D7124" s="12">
        <v>45471</v>
      </c>
      <c r="E7124" s="11" t="s">
        <v>8</v>
      </c>
      <c r="F7124" s="11">
        <v>165</v>
      </c>
      <c r="G7124" s="11">
        <v>150.62478813498458</v>
      </c>
      <c r="H7124" s="11">
        <v>76.875211865015416</v>
      </c>
      <c r="I7124" s="11" t="s">
        <v>48</v>
      </c>
      <c r="J7124" s="11">
        <v>130.0754716981132</v>
      </c>
      <c r="K7124" s="1">
        <f t="shared" si="224"/>
        <v>2.7796769875608902</v>
      </c>
      <c r="L7124" s="9">
        <v>2</v>
      </c>
      <c r="M7124" s="10">
        <v>-2</v>
      </c>
      <c r="N7124" s="10" t="str">
        <f t="shared" si="223"/>
        <v>Anamoly</v>
      </c>
    </row>
    <row r="7125" spans="1:14" x14ac:dyDescent="0.3">
      <c r="A7125" s="11" t="s">
        <v>38</v>
      </c>
      <c r="B7125" s="11">
        <v>3038</v>
      </c>
      <c r="C7125" s="11">
        <v>200107</v>
      </c>
      <c r="D7125" s="12">
        <v>45478</v>
      </c>
      <c r="E7125" s="11" t="s">
        <v>8</v>
      </c>
      <c r="F7125" s="11">
        <v>44</v>
      </c>
      <c r="G7125" s="11">
        <v>160.36801621482397</v>
      </c>
      <c r="H7125" s="11">
        <v>70.881983785176033</v>
      </c>
      <c r="I7125" s="11" t="s">
        <v>48</v>
      </c>
      <c r="J7125" s="11">
        <v>130.0754716981132</v>
      </c>
      <c r="K7125" s="1">
        <f t="shared" si="224"/>
        <v>-3.2016169699471302</v>
      </c>
      <c r="L7125" s="9">
        <v>2</v>
      </c>
      <c r="M7125" s="10">
        <v>-2</v>
      </c>
      <c r="N7125" s="10" t="str">
        <f t="shared" si="223"/>
        <v>Anamoly</v>
      </c>
    </row>
    <row r="7126" spans="1:14" x14ac:dyDescent="0.3">
      <c r="A7126" s="11" t="s">
        <v>38</v>
      </c>
      <c r="B7126" s="11">
        <v>3038</v>
      </c>
      <c r="C7126" s="11">
        <v>200107</v>
      </c>
      <c r="D7126" s="12">
        <v>45485</v>
      </c>
      <c r="E7126" s="11" t="s">
        <v>8</v>
      </c>
      <c r="F7126" s="11">
        <v>158</v>
      </c>
      <c r="G7126" s="11">
        <v>170.16855322808794</v>
      </c>
      <c r="H7126" s="11">
        <v>41.331446771912056</v>
      </c>
      <c r="I7126" s="11" t="s">
        <v>47</v>
      </c>
      <c r="J7126" s="11">
        <v>130.0754716981132</v>
      </c>
      <c r="K7126" s="1">
        <f t="shared" si="224"/>
        <v>1.6222034610121552</v>
      </c>
      <c r="L7126" s="9">
        <v>2</v>
      </c>
      <c r="M7126" s="10">
        <v>-2</v>
      </c>
      <c r="N7126" s="10" t="str">
        <f t="shared" si="223"/>
        <v>Normal</v>
      </c>
    </row>
    <row r="7127" spans="1:14" x14ac:dyDescent="0.3">
      <c r="A7127" s="11" t="s">
        <v>38</v>
      </c>
      <c r="B7127" s="11">
        <v>3038</v>
      </c>
      <c r="C7127" s="11">
        <v>200107</v>
      </c>
      <c r="D7127" s="12">
        <v>45492</v>
      </c>
      <c r="E7127" s="11" t="s">
        <v>8</v>
      </c>
      <c r="F7127" s="11">
        <v>168</v>
      </c>
      <c r="G7127" s="11">
        <v>182.85351916545531</v>
      </c>
      <c r="H7127" s="11">
        <v>37.39648083454469</v>
      </c>
      <c r="I7127" s="11" t="s">
        <v>47</v>
      </c>
      <c r="J7127" s="11">
        <v>130.0754716981132</v>
      </c>
      <c r="K7127" s="1">
        <f t="shared" si="224"/>
        <v>1.5915352234337681</v>
      </c>
      <c r="L7127" s="9">
        <v>2</v>
      </c>
      <c r="M7127" s="10">
        <v>-2</v>
      </c>
      <c r="N7127" s="10" t="str">
        <f t="shared" si="223"/>
        <v>Normal</v>
      </c>
    </row>
    <row r="7128" spans="1:14" x14ac:dyDescent="0.3">
      <c r="A7128" s="11" t="s">
        <v>38</v>
      </c>
      <c r="B7128" s="11">
        <v>3038</v>
      </c>
      <c r="C7128" s="11">
        <v>200107</v>
      </c>
      <c r="D7128" s="12">
        <v>45499</v>
      </c>
      <c r="E7128" s="11" t="s">
        <v>8</v>
      </c>
      <c r="F7128" s="11">
        <v>165</v>
      </c>
      <c r="G7128" s="11">
        <v>200.01234473831749</v>
      </c>
      <c r="H7128" s="11">
        <v>37.987655261682491</v>
      </c>
      <c r="I7128" s="11" t="s">
        <v>47</v>
      </c>
      <c r="J7128" s="11">
        <v>130.0754716981132</v>
      </c>
      <c r="K7128" s="1">
        <f t="shared" si="224"/>
        <v>1.1356293944728342</v>
      </c>
      <c r="L7128" s="9">
        <v>2</v>
      </c>
      <c r="M7128" s="10">
        <v>-2</v>
      </c>
      <c r="N7128" s="10" t="str">
        <f t="shared" si="223"/>
        <v>Normal</v>
      </c>
    </row>
    <row r="7129" spans="1:14" x14ac:dyDescent="0.3">
      <c r="A7129" s="11" t="s">
        <v>38</v>
      </c>
      <c r="B7129" s="11">
        <v>3038</v>
      </c>
      <c r="C7129" s="11">
        <v>200107</v>
      </c>
      <c r="D7129" s="12">
        <v>45506</v>
      </c>
      <c r="E7129" s="11" t="s">
        <v>8</v>
      </c>
      <c r="F7129" s="11">
        <v>68</v>
      </c>
      <c r="G7129" s="11">
        <v>210.50460109711599</v>
      </c>
      <c r="H7129" s="11">
        <v>47.49539890288402</v>
      </c>
      <c r="I7129" s="11" t="s">
        <v>47</v>
      </c>
      <c r="J7129" s="11">
        <v>130.0754716981132</v>
      </c>
      <c r="K7129" s="1">
        <f t="shared" si="224"/>
        <v>-1.4968480105145492</v>
      </c>
      <c r="L7129" s="9">
        <v>2</v>
      </c>
      <c r="M7129" s="10">
        <v>-2</v>
      </c>
      <c r="N7129" s="10" t="str">
        <f t="shared" si="223"/>
        <v>Normal</v>
      </c>
    </row>
    <row r="7130" spans="1:14" x14ac:dyDescent="0.3">
      <c r="A7130" s="11" t="s">
        <v>38</v>
      </c>
      <c r="B7130" s="11">
        <v>3038</v>
      </c>
      <c r="C7130" s="11">
        <v>200107</v>
      </c>
      <c r="D7130" s="12">
        <v>45513</v>
      </c>
      <c r="E7130" s="11" t="s">
        <v>8</v>
      </c>
      <c r="F7130" s="11">
        <v>78</v>
      </c>
      <c r="G7130" s="11">
        <v>214.37422413460985</v>
      </c>
      <c r="H7130" s="11">
        <v>33.125775865390167</v>
      </c>
      <c r="I7130" s="11" t="s">
        <v>47</v>
      </c>
      <c r="J7130" s="11">
        <v>130.0754716981132</v>
      </c>
      <c r="K7130" s="1">
        <f t="shared" si="224"/>
        <v>-1.0096638164216372</v>
      </c>
      <c r="L7130" s="9">
        <v>2</v>
      </c>
      <c r="M7130" s="10">
        <v>-2</v>
      </c>
      <c r="N7130" s="10" t="str">
        <f t="shared" si="223"/>
        <v>Normal</v>
      </c>
    </row>
    <row r="7131" spans="1:14" x14ac:dyDescent="0.3">
      <c r="A7131" s="11" t="s">
        <v>38</v>
      </c>
      <c r="B7131" s="11">
        <v>3038</v>
      </c>
      <c r="C7131" s="11">
        <v>200107</v>
      </c>
      <c r="D7131" s="12">
        <v>45520</v>
      </c>
      <c r="E7131" s="11" t="s">
        <v>8</v>
      </c>
      <c r="F7131" s="11">
        <v>147</v>
      </c>
      <c r="G7131" s="11">
        <v>214.36772848169946</v>
      </c>
      <c r="H7131" s="11">
        <v>23.132271518300541</v>
      </c>
      <c r="I7131" s="11" t="s">
        <v>47</v>
      </c>
      <c r="J7131" s="11">
        <v>130.0754716981132</v>
      </c>
      <c r="K7131" s="1">
        <f t="shared" si="224"/>
        <v>0.59089460602291644</v>
      </c>
      <c r="L7131" s="9">
        <v>2</v>
      </c>
      <c r="M7131" s="10">
        <v>-2</v>
      </c>
      <c r="N7131" s="10" t="str">
        <f t="shared" si="223"/>
        <v>Normal</v>
      </c>
    </row>
    <row r="7132" spans="1:14" x14ac:dyDescent="0.3">
      <c r="A7132" s="11" t="s">
        <v>38</v>
      </c>
      <c r="B7132" s="11">
        <v>3038</v>
      </c>
      <c r="C7132" s="11">
        <v>200107</v>
      </c>
      <c r="D7132" s="12">
        <v>45527</v>
      </c>
      <c r="E7132" s="11" t="s">
        <v>8</v>
      </c>
      <c r="F7132" s="11">
        <v>98</v>
      </c>
      <c r="G7132" s="11">
        <v>220.65187449617335</v>
      </c>
      <c r="H7132" s="11">
        <v>27.598125503826651</v>
      </c>
      <c r="I7132" s="11" t="s">
        <v>47</v>
      </c>
      <c r="J7132" s="11">
        <v>130.0754716981132</v>
      </c>
      <c r="K7132" s="1">
        <f t="shared" si="224"/>
        <v>-0.54130002937235233</v>
      </c>
      <c r="L7132" s="9">
        <v>2</v>
      </c>
      <c r="M7132" s="10">
        <v>-2</v>
      </c>
      <c r="N7132" s="10" t="str">
        <f t="shared" si="223"/>
        <v>Normal</v>
      </c>
    </row>
    <row r="7133" spans="1:14" x14ac:dyDescent="0.3">
      <c r="A7133" s="11" t="s">
        <v>38</v>
      </c>
      <c r="B7133" s="11">
        <v>3038</v>
      </c>
      <c r="C7133" s="11">
        <v>200107</v>
      </c>
      <c r="D7133" s="12">
        <v>45534</v>
      </c>
      <c r="E7133" s="11" t="s">
        <v>8</v>
      </c>
      <c r="F7133" s="11">
        <v>87</v>
      </c>
      <c r="G7133" s="11">
        <v>208.176998220217</v>
      </c>
      <c r="H7133" s="11">
        <v>23.323001779782984</v>
      </c>
      <c r="I7133" s="11" t="s">
        <v>47</v>
      </c>
      <c r="J7133" s="11">
        <v>130.0754716981132</v>
      </c>
      <c r="K7133" s="1">
        <f t="shared" si="224"/>
        <v>-0.62211259812852759</v>
      </c>
      <c r="L7133" s="9">
        <v>2</v>
      </c>
      <c r="M7133" s="10">
        <v>-2</v>
      </c>
      <c r="N7133" s="10" t="str">
        <f t="shared" si="223"/>
        <v>Normal</v>
      </c>
    </row>
    <row r="7134" spans="1:14" x14ac:dyDescent="0.3">
      <c r="A7134" s="11" t="s">
        <v>38</v>
      </c>
      <c r="B7134" s="11">
        <v>3038</v>
      </c>
      <c r="C7134" s="11">
        <v>200107</v>
      </c>
      <c r="D7134" s="12">
        <v>45541</v>
      </c>
      <c r="E7134" s="11" t="s">
        <v>8</v>
      </c>
      <c r="F7134" s="11">
        <v>73</v>
      </c>
      <c r="G7134" s="11">
        <v>200.28583311840521</v>
      </c>
      <c r="H7134" s="11">
        <v>41.964166881594778</v>
      </c>
      <c r="I7134" s="11" t="s">
        <v>47</v>
      </c>
      <c r="J7134" s="11">
        <v>130.0754716981132</v>
      </c>
      <c r="K7134" s="1">
        <f t="shared" si="224"/>
        <v>-1.2158790680744045</v>
      </c>
      <c r="L7134" s="9">
        <v>2</v>
      </c>
      <c r="M7134" s="10">
        <v>-2</v>
      </c>
      <c r="N7134" s="10" t="str">
        <f t="shared" si="223"/>
        <v>Normal</v>
      </c>
    </row>
    <row r="7135" spans="1:14" x14ac:dyDescent="0.3">
      <c r="A7135" s="11" t="s">
        <v>38</v>
      </c>
      <c r="B7135" s="11">
        <v>3038</v>
      </c>
      <c r="C7135" s="11">
        <v>200107</v>
      </c>
      <c r="D7135" s="12">
        <v>45548</v>
      </c>
      <c r="E7135" s="11" t="s">
        <v>8</v>
      </c>
      <c r="F7135" s="11">
        <v>152</v>
      </c>
      <c r="G7135" s="11">
        <v>189.828431221095</v>
      </c>
      <c r="H7135" s="11">
        <v>31.171568778904998</v>
      </c>
      <c r="I7135" s="11" t="s">
        <v>47</v>
      </c>
      <c r="J7135" s="11">
        <v>130.0754716981132</v>
      </c>
      <c r="K7135" s="1">
        <f t="shared" si="224"/>
        <v>1.0462831386224194</v>
      </c>
      <c r="L7135" s="9">
        <v>2</v>
      </c>
      <c r="M7135" s="10">
        <v>-2</v>
      </c>
      <c r="N7135" s="10" t="str">
        <f t="shared" si="223"/>
        <v>Normal</v>
      </c>
    </row>
    <row r="7136" spans="1:14" x14ac:dyDescent="0.3">
      <c r="A7136" s="11" t="s">
        <v>38</v>
      </c>
      <c r="B7136" s="11">
        <v>3038</v>
      </c>
      <c r="C7136" s="11">
        <v>200107</v>
      </c>
      <c r="D7136" s="12">
        <v>45555</v>
      </c>
      <c r="E7136" s="11" t="s">
        <v>8</v>
      </c>
      <c r="F7136" s="11">
        <v>145</v>
      </c>
      <c r="G7136" s="11">
        <v>182.56078584514211</v>
      </c>
      <c r="H7136" s="11">
        <v>34.439214154857908</v>
      </c>
      <c r="I7136" s="11" t="s">
        <v>47</v>
      </c>
      <c r="J7136" s="11">
        <v>130.0754716981132</v>
      </c>
      <c r="K7136" s="1">
        <f t="shared" si="224"/>
        <v>0.98567682163999515</v>
      </c>
      <c r="L7136" s="9">
        <v>2</v>
      </c>
      <c r="M7136" s="10">
        <v>-2</v>
      </c>
      <c r="N7136" s="10" t="str">
        <f t="shared" si="223"/>
        <v>Normal</v>
      </c>
    </row>
    <row r="7137" spans="1:14" x14ac:dyDescent="0.3">
      <c r="A7137" s="11" t="s">
        <v>38</v>
      </c>
      <c r="B7137" s="11">
        <v>3038</v>
      </c>
      <c r="C7137" s="11">
        <v>200107</v>
      </c>
      <c r="D7137" s="12">
        <v>45562</v>
      </c>
      <c r="E7137" s="11" t="s">
        <v>8</v>
      </c>
      <c r="F7137" s="11">
        <v>76</v>
      </c>
      <c r="G7137" s="11">
        <v>173.30527468185537</v>
      </c>
      <c r="H7137" s="11">
        <v>38.694725318144634</v>
      </c>
      <c r="I7137" s="11" t="s">
        <v>47</v>
      </c>
      <c r="J7137" s="11">
        <v>130.0754716981132</v>
      </c>
      <c r="K7137" s="1">
        <f t="shared" si="224"/>
        <v>-0.89146059181265369</v>
      </c>
      <c r="L7137" s="9">
        <v>2</v>
      </c>
      <c r="M7137" s="10">
        <v>-2</v>
      </c>
      <c r="N7137" s="10" t="str">
        <f t="shared" si="223"/>
        <v>Normal</v>
      </c>
    </row>
    <row r="7138" spans="1:14" x14ac:dyDescent="0.3">
      <c r="A7138" s="11" t="s">
        <v>38</v>
      </c>
      <c r="B7138" s="11">
        <v>3038</v>
      </c>
      <c r="C7138" s="11">
        <v>200107</v>
      </c>
      <c r="D7138" s="12">
        <v>45569</v>
      </c>
      <c r="E7138" s="11" t="s">
        <v>8</v>
      </c>
      <c r="F7138" s="11">
        <v>91</v>
      </c>
      <c r="G7138" s="11">
        <v>172.22269543648133</v>
      </c>
      <c r="H7138" s="11">
        <v>41.777304563518683</v>
      </c>
      <c r="I7138" s="11" t="s">
        <v>47</v>
      </c>
      <c r="J7138" s="11">
        <v>130.0754716981132</v>
      </c>
      <c r="K7138" s="1">
        <f t="shared" si="224"/>
        <v>-0.49062676397917293</v>
      </c>
      <c r="L7138" s="9">
        <v>2</v>
      </c>
      <c r="M7138" s="10">
        <v>-2</v>
      </c>
      <c r="N7138" s="10" t="str">
        <f t="shared" si="223"/>
        <v>Normal</v>
      </c>
    </row>
    <row r="7139" spans="1:14" x14ac:dyDescent="0.3">
      <c r="A7139" s="11" t="s">
        <v>38</v>
      </c>
      <c r="B7139" s="11">
        <v>3038</v>
      </c>
      <c r="C7139" s="11">
        <v>200107</v>
      </c>
      <c r="D7139" s="12">
        <v>45576</v>
      </c>
      <c r="E7139" s="11" t="s">
        <v>8</v>
      </c>
      <c r="F7139" s="11">
        <v>139</v>
      </c>
      <c r="G7139" s="11">
        <v>171.48148335692986</v>
      </c>
      <c r="H7139" s="11">
        <v>45.768516643070143</v>
      </c>
      <c r="I7139" s="11" t="s">
        <v>47</v>
      </c>
      <c r="J7139" s="11">
        <v>130.0754716981132</v>
      </c>
      <c r="K7139" s="1">
        <f t="shared" si="224"/>
        <v>0.96648741316041797</v>
      </c>
      <c r="L7139" s="9">
        <v>2</v>
      </c>
      <c r="M7139" s="10">
        <v>-2</v>
      </c>
      <c r="N7139" s="10" t="str">
        <f t="shared" si="223"/>
        <v>Normal</v>
      </c>
    </row>
    <row r="7140" spans="1:14" x14ac:dyDescent="0.3">
      <c r="A7140" s="11" t="s">
        <v>38</v>
      </c>
      <c r="B7140" s="11">
        <v>3038</v>
      </c>
      <c r="C7140" s="11">
        <v>200107</v>
      </c>
      <c r="D7140" s="12">
        <v>45583</v>
      </c>
      <c r="E7140" s="11" t="s">
        <v>8</v>
      </c>
      <c r="F7140" s="11">
        <v>111</v>
      </c>
      <c r="G7140" s="11">
        <v>168.22151392613276</v>
      </c>
      <c r="H7140" s="11">
        <v>47.028486073867249</v>
      </c>
      <c r="I7140" s="11" t="s">
        <v>47</v>
      </c>
      <c r="J7140" s="11">
        <v>130.0754716981132</v>
      </c>
      <c r="K7140" s="1">
        <f t="shared" si="224"/>
        <v>0.11139254657831077</v>
      </c>
      <c r="L7140" s="9">
        <v>2</v>
      </c>
      <c r="M7140" s="10">
        <v>-2</v>
      </c>
      <c r="N7140" s="10" t="str">
        <f t="shared" si="223"/>
        <v>Normal</v>
      </c>
    </row>
    <row r="7141" spans="1:14" x14ac:dyDescent="0.3">
      <c r="A7141" s="11" t="s">
        <v>38</v>
      </c>
      <c r="B7141" s="11">
        <v>3038</v>
      </c>
      <c r="C7141" s="11">
        <v>200107</v>
      </c>
      <c r="D7141" s="12">
        <v>45590</v>
      </c>
      <c r="E7141" s="11" t="s">
        <v>8</v>
      </c>
      <c r="F7141" s="11">
        <v>86</v>
      </c>
      <c r="G7141" s="11">
        <v>169.42266821406542</v>
      </c>
      <c r="H7141" s="11">
        <v>49.077331785934568</v>
      </c>
      <c r="I7141" s="11" t="s">
        <v>47</v>
      </c>
      <c r="J7141" s="11">
        <v>130.0754716981132</v>
      </c>
      <c r="K7141" s="1">
        <f t="shared" si="224"/>
        <v>-0.77277610217608017</v>
      </c>
      <c r="L7141" s="9">
        <v>2</v>
      </c>
      <c r="M7141" s="10">
        <v>-2</v>
      </c>
      <c r="N7141" s="10" t="str">
        <f t="shared" si="223"/>
        <v>Normal</v>
      </c>
    </row>
    <row r="7142" spans="1:14" x14ac:dyDescent="0.3">
      <c r="A7142" s="11" t="s">
        <v>38</v>
      </c>
      <c r="B7142" s="11">
        <v>3038</v>
      </c>
      <c r="C7142" s="11">
        <v>200107</v>
      </c>
      <c r="D7142" s="12">
        <v>45597</v>
      </c>
      <c r="E7142" s="11" t="s">
        <v>8</v>
      </c>
      <c r="F7142" s="11">
        <v>95</v>
      </c>
      <c r="G7142" s="11">
        <v>169.48589379722603</v>
      </c>
      <c r="H7142" s="11">
        <v>48.764106202773966</v>
      </c>
      <c r="I7142" s="11" t="s">
        <v>47</v>
      </c>
      <c r="J7142" s="11">
        <v>130.0754716981132</v>
      </c>
      <c r="K7142" s="1">
        <f t="shared" si="224"/>
        <v>-0.46801825193148922</v>
      </c>
      <c r="L7142" s="9">
        <v>2</v>
      </c>
      <c r="M7142" s="10">
        <v>-2</v>
      </c>
      <c r="N7142" s="10" t="str">
        <f t="shared" si="223"/>
        <v>Normal</v>
      </c>
    </row>
    <row r="7143" spans="1:14" x14ac:dyDescent="0.3">
      <c r="A7143" s="11" t="s">
        <v>38</v>
      </c>
      <c r="B7143" s="11">
        <v>3038</v>
      </c>
      <c r="C7143" s="11">
        <v>200107</v>
      </c>
      <c r="D7143" s="12">
        <v>45604</v>
      </c>
      <c r="E7143" s="11" t="s">
        <v>8</v>
      </c>
      <c r="F7143" s="11">
        <v>151</v>
      </c>
      <c r="G7143" s="11">
        <v>167.19622106389193</v>
      </c>
      <c r="H7143" s="11">
        <v>56.553778936108074</v>
      </c>
      <c r="I7143" s="11" t="s">
        <v>47</v>
      </c>
      <c r="J7143" s="11">
        <v>130.0754716981132</v>
      </c>
      <c r="K7143" s="1">
        <f t="shared" si="224"/>
        <v>1.4144662481261401</v>
      </c>
      <c r="L7143" s="9">
        <v>2</v>
      </c>
      <c r="M7143" s="10">
        <v>-2</v>
      </c>
      <c r="N7143" s="10" t="str">
        <f t="shared" si="223"/>
        <v>Normal</v>
      </c>
    </row>
    <row r="7144" spans="1:14" x14ac:dyDescent="0.3">
      <c r="A7144" s="11" t="s">
        <v>38</v>
      </c>
      <c r="B7144" s="11">
        <v>3038</v>
      </c>
      <c r="C7144" s="11">
        <v>200107</v>
      </c>
      <c r="D7144" s="12">
        <v>45611</v>
      </c>
      <c r="E7144" s="11" t="s">
        <v>8</v>
      </c>
      <c r="F7144" s="11">
        <v>86</v>
      </c>
      <c r="G7144" s="11">
        <v>166.71135005619857</v>
      </c>
      <c r="H7144" s="11">
        <v>56.788649943801417</v>
      </c>
      <c r="I7144" s="11" t="s">
        <v>47</v>
      </c>
      <c r="J7144" s="11">
        <v>130.0754716981132</v>
      </c>
      <c r="K7144" s="1">
        <f t="shared" si="224"/>
        <v>-0.93702210639550676</v>
      </c>
      <c r="L7144" s="9">
        <v>2</v>
      </c>
      <c r="M7144" s="10">
        <v>-2</v>
      </c>
      <c r="N7144" s="10" t="str">
        <f t="shared" si="223"/>
        <v>Normal</v>
      </c>
    </row>
    <row r="7145" spans="1:14" x14ac:dyDescent="0.3">
      <c r="A7145" s="11" t="s">
        <v>38</v>
      </c>
      <c r="B7145" s="11">
        <v>3038</v>
      </c>
      <c r="C7145" s="11">
        <v>200107</v>
      </c>
      <c r="D7145" s="12">
        <v>45618</v>
      </c>
      <c r="E7145" s="11" t="s">
        <v>8</v>
      </c>
      <c r="F7145" s="11">
        <v>89</v>
      </c>
      <c r="G7145" s="11">
        <v>155.18776906447829</v>
      </c>
      <c r="H7145" s="11">
        <v>53.562230935521725</v>
      </c>
      <c r="I7145" s="11" t="s">
        <v>47</v>
      </c>
      <c r="J7145" s="11">
        <v>130.0754716981132</v>
      </c>
      <c r="K7145" s="1">
        <f t="shared" si="224"/>
        <v>-0.60516284717686109</v>
      </c>
      <c r="L7145" s="9">
        <v>2</v>
      </c>
      <c r="M7145" s="10">
        <v>-2</v>
      </c>
      <c r="N7145" s="10" t="str">
        <f t="shared" si="223"/>
        <v>Normal</v>
      </c>
    </row>
    <row r="7146" spans="1:14" x14ac:dyDescent="0.3">
      <c r="A7146" s="11" t="s">
        <v>38</v>
      </c>
      <c r="B7146" s="11">
        <v>3038</v>
      </c>
      <c r="C7146" s="11">
        <v>200107</v>
      </c>
      <c r="D7146" s="12">
        <v>45625</v>
      </c>
      <c r="E7146" s="11" t="s">
        <v>8</v>
      </c>
      <c r="F7146" s="11">
        <v>72</v>
      </c>
      <c r="G7146" s="11">
        <v>153.82258880487336</v>
      </c>
      <c r="H7146" s="11">
        <v>58.177411195126631</v>
      </c>
      <c r="I7146" s="11" t="s">
        <v>47</v>
      </c>
      <c r="J7146" s="11">
        <v>130.0754716981132</v>
      </c>
      <c r="K7146" s="1">
        <f t="shared" si="224"/>
        <v>-1.421922185715518</v>
      </c>
      <c r="L7146" s="9">
        <v>2</v>
      </c>
      <c r="M7146" s="10">
        <v>-2</v>
      </c>
      <c r="N7146" s="10" t="str">
        <f t="shared" si="223"/>
        <v>Normal</v>
      </c>
    </row>
    <row r="7147" spans="1:14" x14ac:dyDescent="0.3">
      <c r="A7147" s="11" t="s">
        <v>38</v>
      </c>
      <c r="B7147" s="11">
        <v>3038</v>
      </c>
      <c r="C7147" s="11">
        <v>200107</v>
      </c>
      <c r="D7147" s="12">
        <v>45632</v>
      </c>
      <c r="E7147" s="11" t="s">
        <v>8</v>
      </c>
      <c r="F7147" s="11">
        <v>78</v>
      </c>
      <c r="G7147" s="11">
        <v>155.87380381405876</v>
      </c>
      <c r="H7147" s="11">
        <v>51.376196185941254</v>
      </c>
      <c r="I7147" s="11" t="s">
        <v>47</v>
      </c>
      <c r="J7147" s="11">
        <v>130.0754716981132</v>
      </c>
      <c r="K7147" s="1">
        <f t="shared" si="224"/>
        <v>-0.98088369989075241</v>
      </c>
      <c r="L7147" s="9">
        <v>2</v>
      </c>
      <c r="M7147" s="10">
        <v>-2</v>
      </c>
      <c r="N7147" s="10" t="str">
        <f t="shared" si="223"/>
        <v>Normal</v>
      </c>
    </row>
    <row r="7148" spans="1:14" x14ac:dyDescent="0.3">
      <c r="A7148" s="11" t="s">
        <v>38</v>
      </c>
      <c r="B7148" s="11">
        <v>3038</v>
      </c>
      <c r="C7148" s="11">
        <v>200107</v>
      </c>
      <c r="D7148" s="12">
        <v>45639</v>
      </c>
      <c r="E7148" s="11" t="s">
        <v>8</v>
      </c>
      <c r="F7148" s="11">
        <v>91</v>
      </c>
      <c r="G7148" s="11">
        <v>142.90415759823429</v>
      </c>
      <c r="H7148" s="11">
        <v>49.095842401765701</v>
      </c>
      <c r="I7148" s="11" t="s">
        <v>47</v>
      </c>
      <c r="J7148" s="11">
        <v>130.0754716981132</v>
      </c>
      <c r="K7148" s="1">
        <f t="shared" si="224"/>
        <v>-0.21320071635561041</v>
      </c>
      <c r="L7148" s="9">
        <v>2</v>
      </c>
      <c r="M7148" s="10">
        <v>-2</v>
      </c>
      <c r="N7148" s="10" t="str">
        <f t="shared" si="223"/>
        <v>Normal</v>
      </c>
    </row>
    <row r="7149" spans="1:14" x14ac:dyDescent="0.3">
      <c r="A7149" s="11" t="s">
        <v>38</v>
      </c>
      <c r="B7149" s="11">
        <v>3038</v>
      </c>
      <c r="C7149" s="11">
        <v>200107</v>
      </c>
      <c r="D7149" s="12">
        <v>45646</v>
      </c>
      <c r="E7149" s="11" t="s">
        <v>8</v>
      </c>
      <c r="F7149" s="11">
        <v>135</v>
      </c>
      <c r="G7149" s="11">
        <v>139.05216789572148</v>
      </c>
      <c r="H7149" s="11">
        <v>47.947832104278504</v>
      </c>
      <c r="I7149" s="11" t="s">
        <v>47</v>
      </c>
      <c r="J7149" s="11">
        <v>130.0754716981132</v>
      </c>
      <c r="K7149" s="1">
        <f t="shared" si="224"/>
        <v>1.8220867158288596</v>
      </c>
      <c r="L7149" s="9">
        <v>2</v>
      </c>
      <c r="M7149" s="10">
        <v>-2</v>
      </c>
      <c r="N7149" s="10" t="str">
        <f t="shared" si="223"/>
        <v>Normal</v>
      </c>
    </row>
    <row r="7150" spans="1:14" x14ac:dyDescent="0.3">
      <c r="A7150" s="11" t="s">
        <v>38</v>
      </c>
      <c r="B7150" s="11">
        <v>3038</v>
      </c>
      <c r="C7150" s="11">
        <v>200107</v>
      </c>
      <c r="D7150" s="12">
        <v>45653</v>
      </c>
      <c r="E7150" s="11" t="s">
        <v>8</v>
      </c>
      <c r="F7150" s="11">
        <v>73</v>
      </c>
      <c r="G7150" s="11">
        <v>152.14106896941163</v>
      </c>
      <c r="H7150" s="11">
        <v>47.108931030588359</v>
      </c>
      <c r="I7150" s="11" t="s">
        <v>47</v>
      </c>
      <c r="J7150" s="11">
        <v>130.0754716981132</v>
      </c>
      <c r="K7150" s="1">
        <f t="shared" si="224"/>
        <v>-1.0139753611607114</v>
      </c>
      <c r="L7150" s="9">
        <v>2</v>
      </c>
      <c r="M7150" s="10">
        <v>-2</v>
      </c>
      <c r="N7150" s="10" t="str">
        <f t="shared" si="223"/>
        <v>Normal</v>
      </c>
    </row>
    <row r="7151" spans="1:14" x14ac:dyDescent="0.3">
      <c r="A7151" s="11" t="s">
        <v>38</v>
      </c>
      <c r="B7151" s="11">
        <v>3038</v>
      </c>
      <c r="C7151" s="11">
        <v>200107</v>
      </c>
      <c r="D7151" s="12">
        <v>45660</v>
      </c>
      <c r="E7151" s="11" t="s">
        <v>8</v>
      </c>
      <c r="F7151" s="11">
        <v>115</v>
      </c>
      <c r="G7151" s="11">
        <v>152.2955512422964</v>
      </c>
      <c r="H7151" s="11">
        <v>41.454448757703609</v>
      </c>
      <c r="I7151" s="11" t="s">
        <v>47</v>
      </c>
      <c r="J7151" s="11">
        <v>130.0754716981132</v>
      </c>
      <c r="K7151" s="1">
        <f t="shared" si="224"/>
        <v>0.65408948823905555</v>
      </c>
      <c r="L7151" s="9">
        <v>2</v>
      </c>
      <c r="M7151" s="10">
        <v>-2</v>
      </c>
      <c r="N7151" s="10" t="str">
        <f t="shared" si="223"/>
        <v>Normal</v>
      </c>
    </row>
    <row r="7152" spans="1:14" x14ac:dyDescent="0.3">
      <c r="A7152" s="11" t="s">
        <v>38</v>
      </c>
      <c r="B7152" s="11">
        <v>3038</v>
      </c>
      <c r="C7152" s="11">
        <v>200107</v>
      </c>
      <c r="D7152" s="12">
        <v>45667</v>
      </c>
      <c r="E7152" s="11" t="s">
        <v>8</v>
      </c>
      <c r="F7152" s="11">
        <v>149</v>
      </c>
      <c r="G7152" s="11">
        <v>133.48384941226158</v>
      </c>
      <c r="H7152" s="11">
        <v>51.266150587738409</v>
      </c>
      <c r="I7152" s="11" t="s">
        <v>48</v>
      </c>
      <c r="J7152" s="11">
        <v>130.0754716981132</v>
      </c>
      <c r="K7152" s="1">
        <f t="shared" si="224"/>
        <v>2.7548812875852655</v>
      </c>
      <c r="L7152" s="9">
        <v>2</v>
      </c>
      <c r="M7152" s="10">
        <v>-2</v>
      </c>
      <c r="N7152" s="10" t="str">
        <f t="shared" si="223"/>
        <v>Anamoly</v>
      </c>
    </row>
    <row r="7153" spans="1:14" x14ac:dyDescent="0.3">
      <c r="A7153" s="11" t="s">
        <v>38</v>
      </c>
      <c r="B7153" s="11">
        <v>3038</v>
      </c>
      <c r="C7153" s="11">
        <v>200107</v>
      </c>
      <c r="D7153" s="12">
        <v>45674</v>
      </c>
      <c r="E7153" s="11" t="s">
        <v>8</v>
      </c>
      <c r="F7153" s="11">
        <v>190</v>
      </c>
      <c r="G7153" s="11">
        <v>155.24772722576816</v>
      </c>
      <c r="H7153" s="11">
        <v>45.252272774231841</v>
      </c>
      <c r="I7153" s="11" t="s">
        <v>48</v>
      </c>
      <c r="J7153" s="11">
        <v>130.0754716981132</v>
      </c>
      <c r="K7153" s="1">
        <f t="shared" si="224"/>
        <v>3.2637712330028545</v>
      </c>
      <c r="L7153" s="9">
        <v>2</v>
      </c>
      <c r="M7153" s="10">
        <v>-2</v>
      </c>
      <c r="N7153" s="10" t="str">
        <f t="shared" si="223"/>
        <v>Anamoly</v>
      </c>
    </row>
    <row r="7154" spans="1:14" x14ac:dyDescent="0.3">
      <c r="A7154" s="11" t="s">
        <v>38</v>
      </c>
      <c r="B7154" s="11">
        <v>3038</v>
      </c>
      <c r="C7154" s="11">
        <v>200107</v>
      </c>
      <c r="D7154" s="12">
        <v>45681</v>
      </c>
      <c r="E7154" s="11" t="s">
        <v>8</v>
      </c>
      <c r="F7154" s="11">
        <v>174</v>
      </c>
      <c r="G7154" s="11">
        <v>192.57090641933877</v>
      </c>
      <c r="H7154" s="11">
        <v>33.179093580661245</v>
      </c>
      <c r="I7154" s="11" t="s">
        <v>47</v>
      </c>
      <c r="J7154" s="11">
        <v>130.0754716981132</v>
      </c>
      <c r="K7154" s="1">
        <f t="shared" si="224"/>
        <v>1.5339558264982003</v>
      </c>
      <c r="L7154" s="9">
        <v>2</v>
      </c>
      <c r="M7154" s="10">
        <v>-2</v>
      </c>
      <c r="N7154" s="10" t="str">
        <f t="shared" si="223"/>
        <v>Normal</v>
      </c>
    </row>
    <row r="7155" spans="1:14" x14ac:dyDescent="0.3">
      <c r="A7155" s="11" t="s">
        <v>38</v>
      </c>
      <c r="B7155" s="11">
        <v>3038</v>
      </c>
      <c r="C7155" s="11">
        <v>200107</v>
      </c>
      <c r="D7155" s="12">
        <v>45688</v>
      </c>
      <c r="E7155" s="11" t="s">
        <v>8</v>
      </c>
      <c r="F7155" s="11">
        <v>147</v>
      </c>
      <c r="G7155" s="11">
        <v>207.68557214034033</v>
      </c>
      <c r="H7155" s="11">
        <v>43.564427859659673</v>
      </c>
      <c r="I7155" s="11" t="s">
        <v>47</v>
      </c>
      <c r="J7155" s="11">
        <v>130.0754716981132</v>
      </c>
      <c r="K7155" s="1">
        <f t="shared" si="224"/>
        <v>0.52095664074689574</v>
      </c>
      <c r="L7155" s="9">
        <v>2</v>
      </c>
      <c r="M7155" s="10">
        <v>-2</v>
      </c>
      <c r="N7155" s="10" t="str">
        <f t="shared" si="223"/>
        <v>Normal</v>
      </c>
    </row>
    <row r="7156" spans="1:14" x14ac:dyDescent="0.3">
      <c r="A7156" s="11" t="s">
        <v>38</v>
      </c>
      <c r="B7156" s="11">
        <v>3038</v>
      </c>
      <c r="C7156" s="11">
        <v>200107</v>
      </c>
      <c r="D7156" s="12">
        <v>45695</v>
      </c>
      <c r="E7156" s="11" t="s">
        <v>8</v>
      </c>
      <c r="F7156" s="11">
        <v>248</v>
      </c>
      <c r="G7156" s="11">
        <v>208.61901236402161</v>
      </c>
      <c r="H7156" s="11">
        <v>59.880987635978386</v>
      </c>
      <c r="I7156" s="11" t="s">
        <v>48</v>
      </c>
      <c r="J7156" s="11">
        <v>130.0754716981132</v>
      </c>
      <c r="K7156" s="1">
        <f t="shared" si="224"/>
        <v>3.0590698029769774</v>
      </c>
      <c r="L7156" s="9">
        <v>2</v>
      </c>
      <c r="M7156" s="10">
        <v>-2</v>
      </c>
      <c r="N7156" s="10" t="str">
        <f t="shared" si="223"/>
        <v>Anamoly</v>
      </c>
    </row>
    <row r="7157" spans="1:14" x14ac:dyDescent="0.3">
      <c r="A7157" s="11" t="s">
        <v>38</v>
      </c>
      <c r="B7157" s="11">
        <v>3038</v>
      </c>
      <c r="C7157" s="11">
        <v>200127</v>
      </c>
      <c r="D7157" s="12">
        <v>45331</v>
      </c>
      <c r="E7157" s="11" t="s">
        <v>9</v>
      </c>
      <c r="F7157" s="11">
        <v>480</v>
      </c>
      <c r="G7157" s="11"/>
      <c r="H7157" s="11"/>
      <c r="I7157" s="11" t="s">
        <v>47</v>
      </c>
      <c r="J7157" s="11">
        <v>567.43396226415098</v>
      </c>
      <c r="K7157" s="1">
        <v>0</v>
      </c>
      <c r="L7157" s="9">
        <v>2</v>
      </c>
      <c r="M7157" s="10">
        <v>-2</v>
      </c>
      <c r="N7157" s="10" t="str">
        <f t="shared" si="223"/>
        <v>Normal</v>
      </c>
    </row>
    <row r="7158" spans="1:14" x14ac:dyDescent="0.3">
      <c r="A7158" s="11" t="s">
        <v>38</v>
      </c>
      <c r="B7158" s="11">
        <v>3038</v>
      </c>
      <c r="C7158" s="11">
        <v>200127</v>
      </c>
      <c r="D7158" s="12">
        <v>45338</v>
      </c>
      <c r="E7158" s="11" t="s">
        <v>9</v>
      </c>
      <c r="F7158" s="11">
        <v>663</v>
      </c>
      <c r="G7158" s="11">
        <v>480</v>
      </c>
      <c r="H7158" s="11">
        <v>480</v>
      </c>
      <c r="I7158" s="11" t="s">
        <v>48</v>
      </c>
      <c r="J7158" s="11">
        <v>567.43396226415098</v>
      </c>
      <c r="K7158" s="1">
        <v>0</v>
      </c>
      <c r="L7158" s="9">
        <v>2</v>
      </c>
      <c r="M7158" s="10">
        <v>-2</v>
      </c>
      <c r="N7158" s="10" t="str">
        <f t="shared" si="223"/>
        <v>Normal</v>
      </c>
    </row>
    <row r="7159" spans="1:14" x14ac:dyDescent="0.3">
      <c r="A7159" s="11" t="s">
        <v>38</v>
      </c>
      <c r="B7159" s="11">
        <v>3038</v>
      </c>
      <c r="C7159" s="11">
        <v>200127</v>
      </c>
      <c r="D7159" s="12">
        <v>45345</v>
      </c>
      <c r="E7159" s="11" t="s">
        <v>9</v>
      </c>
      <c r="F7159" s="11">
        <v>612</v>
      </c>
      <c r="G7159" s="11">
        <v>754.5</v>
      </c>
      <c r="H7159" s="11">
        <v>388.5</v>
      </c>
      <c r="I7159" s="11" t="s">
        <v>47</v>
      </c>
      <c r="J7159" s="11">
        <v>567.43396226415098</v>
      </c>
      <c r="K7159" s="1">
        <f t="shared" si="224"/>
        <v>1.862921019586556</v>
      </c>
      <c r="L7159" s="9">
        <v>2</v>
      </c>
      <c r="M7159" s="10">
        <v>-2</v>
      </c>
      <c r="N7159" s="10" t="str">
        <f t="shared" si="223"/>
        <v>Normal</v>
      </c>
    </row>
    <row r="7160" spans="1:14" x14ac:dyDescent="0.3">
      <c r="A7160" s="11" t="s">
        <v>38</v>
      </c>
      <c r="B7160" s="11">
        <v>3038</v>
      </c>
      <c r="C7160" s="11">
        <v>200127</v>
      </c>
      <c r="D7160" s="12">
        <v>45352</v>
      </c>
      <c r="E7160" s="11" t="s">
        <v>9</v>
      </c>
      <c r="F7160" s="11">
        <v>660</v>
      </c>
      <c r="G7160" s="11">
        <v>739.22062118925601</v>
      </c>
      <c r="H7160" s="11">
        <v>430.77937881074399</v>
      </c>
      <c r="I7160" s="11" t="s">
        <v>47</v>
      </c>
      <c r="J7160" s="11">
        <v>567.43396226415098</v>
      </c>
      <c r="K7160" s="1">
        <f t="shared" si="224"/>
        <v>1.6112458053961098</v>
      </c>
      <c r="L7160" s="9">
        <v>2</v>
      </c>
      <c r="M7160" s="10">
        <v>-2</v>
      </c>
      <c r="N7160" s="10" t="str">
        <f t="shared" si="223"/>
        <v>Normal</v>
      </c>
    </row>
    <row r="7161" spans="1:14" x14ac:dyDescent="0.3">
      <c r="A7161" s="11" t="s">
        <v>38</v>
      </c>
      <c r="B7161" s="11">
        <v>3038</v>
      </c>
      <c r="C7161" s="11">
        <v>200127</v>
      </c>
      <c r="D7161" s="12">
        <v>45359</v>
      </c>
      <c r="E7161" s="11" t="s">
        <v>9</v>
      </c>
      <c r="F7161" s="11">
        <v>565</v>
      </c>
      <c r="G7161" s="11">
        <v>752.26515074227279</v>
      </c>
      <c r="H7161" s="11">
        <v>455.23484925772721</v>
      </c>
      <c r="I7161" s="11" t="s">
        <v>47</v>
      </c>
      <c r="J7161" s="11">
        <v>567.43396226415098</v>
      </c>
      <c r="K7161" s="1">
        <f t="shared" si="224"/>
        <v>0.7820111556375885</v>
      </c>
      <c r="L7161" s="9">
        <v>2</v>
      </c>
      <c r="M7161" s="10">
        <v>-2</v>
      </c>
      <c r="N7161" s="10" t="str">
        <f t="shared" si="223"/>
        <v>Normal</v>
      </c>
    </row>
    <row r="7162" spans="1:14" x14ac:dyDescent="0.3">
      <c r="A7162" s="11" t="s">
        <v>38</v>
      </c>
      <c r="B7162" s="11">
        <v>3038</v>
      </c>
      <c r="C7162" s="11">
        <v>200127</v>
      </c>
      <c r="D7162" s="12">
        <v>45366</v>
      </c>
      <c r="E7162" s="11" t="s">
        <v>9</v>
      </c>
      <c r="F7162" s="11">
        <v>740</v>
      </c>
      <c r="G7162" s="11">
        <v>732.40527849024022</v>
      </c>
      <c r="H7162" s="11">
        <v>459.59472150975978</v>
      </c>
      <c r="I7162" s="11" t="s">
        <v>48</v>
      </c>
      <c r="J7162" s="11">
        <v>567.43396226415098</v>
      </c>
      <c r="K7162" s="1">
        <f t="shared" si="224"/>
        <v>1.4412335324272825</v>
      </c>
      <c r="L7162" s="9">
        <v>2</v>
      </c>
      <c r="M7162" s="10">
        <v>-2</v>
      </c>
      <c r="N7162" s="10" t="str">
        <f t="shared" si="223"/>
        <v>Normal</v>
      </c>
    </row>
    <row r="7163" spans="1:14" x14ac:dyDescent="0.3">
      <c r="A7163" s="11" t="s">
        <v>38</v>
      </c>
      <c r="B7163" s="11">
        <v>3038</v>
      </c>
      <c r="C7163" s="11">
        <v>200127</v>
      </c>
      <c r="D7163" s="12">
        <v>45373</v>
      </c>
      <c r="E7163" s="11" t="s">
        <v>9</v>
      </c>
      <c r="F7163" s="11">
        <v>708</v>
      </c>
      <c r="G7163" s="11">
        <v>784.3938360563842</v>
      </c>
      <c r="H7163" s="11">
        <v>455.6061639436158</v>
      </c>
      <c r="I7163" s="11" t="s">
        <v>47</v>
      </c>
      <c r="J7163" s="11">
        <v>567.43396226415098</v>
      </c>
      <c r="K7163" s="1">
        <f t="shared" si="224"/>
        <v>0.97826924555996642</v>
      </c>
      <c r="L7163" s="9">
        <v>2</v>
      </c>
      <c r="M7163" s="10">
        <v>-2</v>
      </c>
      <c r="N7163" s="10" t="str">
        <f t="shared" si="223"/>
        <v>Normal</v>
      </c>
    </row>
    <row r="7164" spans="1:14" x14ac:dyDescent="0.3">
      <c r="A7164" s="11" t="s">
        <v>38</v>
      </c>
      <c r="B7164" s="11">
        <v>3038</v>
      </c>
      <c r="C7164" s="11">
        <v>200127</v>
      </c>
      <c r="D7164" s="12">
        <v>45380</v>
      </c>
      <c r="E7164" s="11" t="s">
        <v>9</v>
      </c>
      <c r="F7164" s="11">
        <v>616</v>
      </c>
      <c r="G7164" s="11">
        <v>796.7589768825236</v>
      </c>
      <c r="H7164" s="11">
        <v>468.38388026033351</v>
      </c>
      <c r="I7164" s="11" t="s">
        <v>47</v>
      </c>
      <c r="J7164" s="11">
        <v>567.43396226415098</v>
      </c>
      <c r="K7164" s="1">
        <f t="shared" si="224"/>
        <v>0.21202148507770038</v>
      </c>
      <c r="L7164" s="9">
        <v>2</v>
      </c>
      <c r="M7164" s="10">
        <v>-2</v>
      </c>
      <c r="N7164" s="10" t="str">
        <f t="shared" si="223"/>
        <v>Normal</v>
      </c>
    </row>
    <row r="7165" spans="1:14" x14ac:dyDescent="0.3">
      <c r="A7165" s="11" t="s">
        <v>38</v>
      </c>
      <c r="B7165" s="11">
        <v>3038</v>
      </c>
      <c r="C7165" s="11">
        <v>200127</v>
      </c>
      <c r="D7165" s="12">
        <v>45387</v>
      </c>
      <c r="E7165" s="11" t="s">
        <v>9</v>
      </c>
      <c r="F7165" s="11">
        <v>476</v>
      </c>
      <c r="G7165" s="11">
        <v>784.47402378323432</v>
      </c>
      <c r="H7165" s="11">
        <v>476.52597621676568</v>
      </c>
      <c r="I7165" s="11" t="s">
        <v>48</v>
      </c>
      <c r="J7165" s="11">
        <v>567.43396226415098</v>
      </c>
      <c r="K7165" s="1">
        <f t="shared" si="224"/>
        <v>-2.0068320123595158</v>
      </c>
      <c r="L7165" s="9">
        <v>2</v>
      </c>
      <c r="M7165" s="10">
        <v>-2</v>
      </c>
      <c r="N7165" s="10" t="str">
        <f t="shared" si="223"/>
        <v>Anamoly</v>
      </c>
    </row>
    <row r="7166" spans="1:14" x14ac:dyDescent="0.3">
      <c r="A7166" s="11" t="s">
        <v>38</v>
      </c>
      <c r="B7166" s="11">
        <v>3038</v>
      </c>
      <c r="C7166" s="11">
        <v>200127</v>
      </c>
      <c r="D7166" s="12">
        <v>45394</v>
      </c>
      <c r="E7166" s="11" t="s">
        <v>9</v>
      </c>
      <c r="F7166" s="11">
        <v>476</v>
      </c>
      <c r="G7166" s="11">
        <v>785.93909067324967</v>
      </c>
      <c r="H7166" s="11">
        <v>474.06090932675028</v>
      </c>
      <c r="I7166" s="11" t="s">
        <v>47</v>
      </c>
      <c r="J7166" s="11">
        <v>567.43396226415098</v>
      </c>
      <c r="K7166" s="1">
        <f t="shared" si="224"/>
        <v>-1.9751301528708689</v>
      </c>
      <c r="L7166" s="9">
        <v>2</v>
      </c>
      <c r="M7166" s="10">
        <v>-2</v>
      </c>
      <c r="N7166" s="10" t="str">
        <f t="shared" si="223"/>
        <v>Normal</v>
      </c>
    </row>
    <row r="7167" spans="1:14" x14ac:dyDescent="0.3">
      <c r="A7167" s="11" t="s">
        <v>38</v>
      </c>
      <c r="B7167" s="11">
        <v>3038</v>
      </c>
      <c r="C7167" s="11">
        <v>200127</v>
      </c>
      <c r="D7167" s="12">
        <v>45401</v>
      </c>
      <c r="E7167" s="11" t="s">
        <v>9</v>
      </c>
      <c r="F7167" s="11">
        <v>523</v>
      </c>
      <c r="G7167" s="11">
        <v>789.50457102968062</v>
      </c>
      <c r="H7167" s="11">
        <v>423.74542897031938</v>
      </c>
      <c r="I7167" s="11" t="s">
        <v>47</v>
      </c>
      <c r="J7167" s="11">
        <v>567.43396226415098</v>
      </c>
      <c r="K7167" s="1">
        <f t="shared" si="224"/>
        <v>-0.91453626590613557</v>
      </c>
      <c r="L7167" s="9">
        <v>2</v>
      </c>
      <c r="M7167" s="10">
        <v>-2</v>
      </c>
      <c r="N7167" s="10" t="str">
        <f t="shared" si="223"/>
        <v>Normal</v>
      </c>
    </row>
    <row r="7168" spans="1:14" x14ac:dyDescent="0.3">
      <c r="A7168" s="11" t="s">
        <v>38</v>
      </c>
      <c r="B7168" s="11">
        <v>3038</v>
      </c>
      <c r="C7168" s="11">
        <v>200127</v>
      </c>
      <c r="D7168" s="12">
        <v>45408</v>
      </c>
      <c r="E7168" s="11" t="s">
        <v>9</v>
      </c>
      <c r="F7168" s="11">
        <v>564</v>
      </c>
      <c r="G7168" s="11">
        <v>786.37168464704246</v>
      </c>
      <c r="H7168" s="11">
        <v>404.6283153529576</v>
      </c>
      <c r="I7168" s="11" t="s">
        <v>47</v>
      </c>
      <c r="J7168" s="11">
        <v>567.43396226415098</v>
      </c>
      <c r="K7168" s="1">
        <f t="shared" si="224"/>
        <v>-0.330064672067514</v>
      </c>
      <c r="L7168" s="9">
        <v>2</v>
      </c>
      <c r="M7168" s="10">
        <v>-2</v>
      </c>
      <c r="N7168" s="10" t="str">
        <f t="shared" si="223"/>
        <v>Normal</v>
      </c>
    </row>
    <row r="7169" spans="1:14" x14ac:dyDescent="0.3">
      <c r="A7169" s="11" t="s">
        <v>38</v>
      </c>
      <c r="B7169" s="11">
        <v>3038</v>
      </c>
      <c r="C7169" s="11">
        <v>200127</v>
      </c>
      <c r="D7169" s="12">
        <v>45415</v>
      </c>
      <c r="E7169" s="11" t="s">
        <v>9</v>
      </c>
      <c r="F7169" s="11">
        <v>645</v>
      </c>
      <c r="G7169" s="11">
        <v>768.62698344649812</v>
      </c>
      <c r="H7169" s="11">
        <v>398.37301655350188</v>
      </c>
      <c r="I7169" s="11" t="s">
        <v>47</v>
      </c>
      <c r="J7169" s="11">
        <v>567.43396226415098</v>
      </c>
      <c r="K7169" s="1">
        <f t="shared" si="224"/>
        <v>0.66440881664096851</v>
      </c>
      <c r="L7169" s="9">
        <v>2</v>
      </c>
      <c r="M7169" s="10">
        <v>-2</v>
      </c>
      <c r="N7169" s="10" t="str">
        <f t="shared" si="223"/>
        <v>Normal</v>
      </c>
    </row>
    <row r="7170" spans="1:14" x14ac:dyDescent="0.3">
      <c r="A7170" s="11" t="s">
        <v>38</v>
      </c>
      <c r="B7170" s="11">
        <v>3038</v>
      </c>
      <c r="C7170" s="11">
        <v>200127</v>
      </c>
      <c r="D7170" s="12">
        <v>45422</v>
      </c>
      <c r="E7170" s="11" t="s">
        <v>9</v>
      </c>
      <c r="F7170" s="11">
        <v>717</v>
      </c>
      <c r="G7170" s="11">
        <v>782.15842149238927</v>
      </c>
      <c r="H7170" s="11">
        <v>404.84157850761073</v>
      </c>
      <c r="I7170" s="11" t="s">
        <v>47</v>
      </c>
      <c r="J7170" s="11">
        <v>567.43396226415098</v>
      </c>
      <c r="K7170" s="1">
        <f t="shared" si="224"/>
        <v>1.3092444961963403</v>
      </c>
      <c r="L7170" s="9">
        <v>2</v>
      </c>
      <c r="M7170" s="10">
        <v>-2</v>
      </c>
      <c r="N7170" s="10" t="str">
        <f t="shared" si="223"/>
        <v>Normal</v>
      </c>
    </row>
    <row r="7171" spans="1:14" x14ac:dyDescent="0.3">
      <c r="A7171" s="11" t="s">
        <v>38</v>
      </c>
      <c r="B7171" s="11">
        <v>3038</v>
      </c>
      <c r="C7171" s="11">
        <v>200127</v>
      </c>
      <c r="D7171" s="12">
        <v>45429</v>
      </c>
      <c r="E7171" s="11" t="s">
        <v>9</v>
      </c>
      <c r="F7171" s="11">
        <v>690</v>
      </c>
      <c r="G7171" s="11">
        <v>770.77476408532982</v>
      </c>
      <c r="H7171" s="11">
        <v>410.47523591467018</v>
      </c>
      <c r="I7171" s="11" t="s">
        <v>47</v>
      </c>
      <c r="J7171" s="11">
        <v>567.43396226415098</v>
      </c>
      <c r="K7171" s="1">
        <f t="shared" si="224"/>
        <v>1.1032487386764489</v>
      </c>
      <c r="L7171" s="9">
        <v>2</v>
      </c>
      <c r="M7171" s="10">
        <v>-2</v>
      </c>
      <c r="N7171" s="10" t="str">
        <f t="shared" si="223"/>
        <v>Normal</v>
      </c>
    </row>
    <row r="7172" spans="1:14" x14ac:dyDescent="0.3">
      <c r="A7172" s="11" t="s">
        <v>38</v>
      </c>
      <c r="B7172" s="11">
        <v>3038</v>
      </c>
      <c r="C7172" s="11">
        <v>200127</v>
      </c>
      <c r="D7172" s="12">
        <v>45436</v>
      </c>
      <c r="E7172" s="11" t="s">
        <v>9</v>
      </c>
      <c r="F7172" s="11">
        <v>592</v>
      </c>
      <c r="G7172" s="11">
        <v>762.96863533645774</v>
      </c>
      <c r="H7172" s="11">
        <v>413.78136466354221</v>
      </c>
      <c r="I7172" s="11" t="s">
        <v>47</v>
      </c>
      <c r="J7172" s="11">
        <v>567.43396226415098</v>
      </c>
      <c r="K7172" s="1">
        <f t="shared" si="224"/>
        <v>4.1524995948612857E-2</v>
      </c>
      <c r="L7172" s="9">
        <v>2</v>
      </c>
      <c r="M7172" s="10">
        <v>-2</v>
      </c>
      <c r="N7172" s="10" t="str">
        <f t="shared" ref="N7172:N7235" si="225">IF(AND(K7172&lt;=L7172,K7172&gt;=M7172),"Normal","Anamoly")</f>
        <v>Normal</v>
      </c>
    </row>
    <row r="7173" spans="1:14" x14ac:dyDescent="0.3">
      <c r="A7173" s="11" t="s">
        <v>38</v>
      </c>
      <c r="B7173" s="11">
        <v>3038</v>
      </c>
      <c r="C7173" s="11">
        <v>200127</v>
      </c>
      <c r="D7173" s="12">
        <v>45443</v>
      </c>
      <c r="E7173" s="11" t="s">
        <v>9</v>
      </c>
      <c r="F7173" s="11">
        <v>500</v>
      </c>
      <c r="G7173" s="11">
        <v>758.78762208962758</v>
      </c>
      <c r="H7173" s="11">
        <v>411.96237791037242</v>
      </c>
      <c r="I7173" s="11" t="s">
        <v>47</v>
      </c>
      <c r="J7173" s="11">
        <v>567.43396226415098</v>
      </c>
      <c r="K7173" s="1">
        <f t="shared" si="224"/>
        <v>-0.98464574229059609</v>
      </c>
      <c r="L7173" s="9">
        <v>2</v>
      </c>
      <c r="M7173" s="10">
        <v>-2</v>
      </c>
      <c r="N7173" s="10" t="str">
        <f t="shared" si="225"/>
        <v>Normal</v>
      </c>
    </row>
    <row r="7174" spans="1:14" x14ac:dyDescent="0.3">
      <c r="A7174" s="11" t="s">
        <v>38</v>
      </c>
      <c r="B7174" s="11">
        <v>3038</v>
      </c>
      <c r="C7174" s="11">
        <v>200127</v>
      </c>
      <c r="D7174" s="12">
        <v>45450</v>
      </c>
      <c r="E7174" s="11" t="s">
        <v>9</v>
      </c>
      <c r="F7174" s="11">
        <v>621</v>
      </c>
      <c r="G7174" s="11">
        <v>754.80497776842969</v>
      </c>
      <c r="H7174" s="11">
        <v>421.94502223157031</v>
      </c>
      <c r="I7174" s="11" t="s">
        <v>47</v>
      </c>
      <c r="J7174" s="11">
        <v>567.43396226415098</v>
      </c>
      <c r="K7174" s="1">
        <f t="shared" si="224"/>
        <v>0.39205677291376378</v>
      </c>
      <c r="L7174" s="9">
        <v>2</v>
      </c>
      <c r="M7174" s="10">
        <v>-2</v>
      </c>
      <c r="N7174" s="10" t="str">
        <f t="shared" si="225"/>
        <v>Normal</v>
      </c>
    </row>
    <row r="7175" spans="1:14" x14ac:dyDescent="0.3">
      <c r="A7175" s="11" t="s">
        <v>38</v>
      </c>
      <c r="B7175" s="11">
        <v>3038</v>
      </c>
      <c r="C7175" s="11">
        <v>200127</v>
      </c>
      <c r="D7175" s="12">
        <v>45457</v>
      </c>
      <c r="E7175" s="11" t="s">
        <v>9</v>
      </c>
      <c r="F7175" s="11">
        <v>743</v>
      </c>
      <c r="G7175" s="11">
        <v>750.03745155881791</v>
      </c>
      <c r="H7175" s="11">
        <v>462.96254844118209</v>
      </c>
      <c r="I7175" s="11" t="s">
        <v>47</v>
      </c>
      <c r="J7175" s="11">
        <v>567.43396226415098</v>
      </c>
      <c r="K7175" s="1">
        <f t="shared" si="224"/>
        <v>1.9019426430887392</v>
      </c>
      <c r="L7175" s="9">
        <v>2</v>
      </c>
      <c r="M7175" s="10">
        <v>-2</v>
      </c>
      <c r="N7175" s="10" t="str">
        <f t="shared" si="225"/>
        <v>Normal</v>
      </c>
    </row>
    <row r="7176" spans="1:14" x14ac:dyDescent="0.3">
      <c r="A7176" s="11" t="s">
        <v>38</v>
      </c>
      <c r="B7176" s="11">
        <v>3038</v>
      </c>
      <c r="C7176" s="11">
        <v>200127</v>
      </c>
      <c r="D7176" s="12">
        <v>45464</v>
      </c>
      <c r="E7176" s="11" t="s">
        <v>9</v>
      </c>
      <c r="F7176" s="11">
        <v>686</v>
      </c>
      <c r="G7176" s="11">
        <v>786.9967319912422</v>
      </c>
      <c r="H7176" s="11">
        <v>481.0032680087578</v>
      </c>
      <c r="I7176" s="11" t="s">
        <v>47</v>
      </c>
      <c r="J7176" s="11">
        <v>567.43396226415098</v>
      </c>
      <c r="K7176" s="1">
        <f t="shared" si="224"/>
        <v>0.6797530813008027</v>
      </c>
      <c r="L7176" s="9">
        <v>2</v>
      </c>
      <c r="M7176" s="10">
        <v>-2</v>
      </c>
      <c r="N7176" s="10" t="str">
        <f t="shared" si="225"/>
        <v>Normal</v>
      </c>
    </row>
    <row r="7177" spans="1:14" x14ac:dyDescent="0.3">
      <c r="A7177" s="11" t="s">
        <v>38</v>
      </c>
      <c r="B7177" s="11">
        <v>3038</v>
      </c>
      <c r="C7177" s="11">
        <v>200127</v>
      </c>
      <c r="D7177" s="12">
        <v>45471</v>
      </c>
      <c r="E7177" s="11" t="s">
        <v>9</v>
      </c>
      <c r="F7177" s="11">
        <v>702</v>
      </c>
      <c r="G7177" s="11">
        <v>795.4681589269951</v>
      </c>
      <c r="H7177" s="11">
        <v>503.0318410730049</v>
      </c>
      <c r="I7177" s="11" t="s">
        <v>47</v>
      </c>
      <c r="J7177" s="11">
        <v>567.43396226415098</v>
      </c>
      <c r="K7177" s="1">
        <f t="shared" si="224"/>
        <v>0.72152460935221341</v>
      </c>
      <c r="L7177" s="9">
        <v>2</v>
      </c>
      <c r="M7177" s="10">
        <v>-2</v>
      </c>
      <c r="N7177" s="10" t="str">
        <f t="shared" si="225"/>
        <v>Normal</v>
      </c>
    </row>
    <row r="7178" spans="1:14" x14ac:dyDescent="0.3">
      <c r="A7178" s="11" t="s">
        <v>38</v>
      </c>
      <c r="B7178" s="11">
        <v>3038</v>
      </c>
      <c r="C7178" s="11">
        <v>200127</v>
      </c>
      <c r="D7178" s="12">
        <v>45478</v>
      </c>
      <c r="E7178" s="11" t="s">
        <v>9</v>
      </c>
      <c r="F7178" s="11">
        <v>589</v>
      </c>
      <c r="G7178" s="11">
        <v>806.57132984863506</v>
      </c>
      <c r="H7178" s="11">
        <v>506.17867015136488</v>
      </c>
      <c r="I7178" s="11" t="s">
        <v>47</v>
      </c>
      <c r="J7178" s="11">
        <v>567.43396226415098</v>
      </c>
      <c r="K7178" s="1">
        <f t="shared" si="224"/>
        <v>-0.89715907263378791</v>
      </c>
      <c r="L7178" s="9">
        <v>2</v>
      </c>
      <c r="M7178" s="10">
        <v>-2</v>
      </c>
      <c r="N7178" s="10" t="str">
        <f t="shared" si="225"/>
        <v>Normal</v>
      </c>
    </row>
    <row r="7179" spans="1:14" x14ac:dyDescent="0.3">
      <c r="A7179" s="11" t="s">
        <v>38</v>
      </c>
      <c r="B7179" s="11">
        <v>3038</v>
      </c>
      <c r="C7179" s="11">
        <v>200127</v>
      </c>
      <c r="D7179" s="12">
        <v>45485</v>
      </c>
      <c r="E7179" s="11" t="s">
        <v>9</v>
      </c>
      <c r="F7179" s="11">
        <v>472</v>
      </c>
      <c r="G7179" s="11">
        <v>788.58747417137329</v>
      </c>
      <c r="H7179" s="11">
        <v>492.16252582862671</v>
      </c>
      <c r="I7179" s="11" t="s">
        <v>48</v>
      </c>
      <c r="J7179" s="11">
        <v>567.43396226415098</v>
      </c>
      <c r="K7179" s="1">
        <f t="shared" si="224"/>
        <v>-2.2720759631245802</v>
      </c>
      <c r="L7179" s="9">
        <v>2</v>
      </c>
      <c r="M7179" s="10">
        <v>-2</v>
      </c>
      <c r="N7179" s="10" t="str">
        <f t="shared" si="225"/>
        <v>Anamoly</v>
      </c>
    </row>
    <row r="7180" spans="1:14" x14ac:dyDescent="0.3">
      <c r="A7180" s="11" t="s">
        <v>38</v>
      </c>
      <c r="B7180" s="11">
        <v>3038</v>
      </c>
      <c r="C7180" s="11">
        <v>200127</v>
      </c>
      <c r="D7180" s="12">
        <v>45492</v>
      </c>
      <c r="E7180" s="11" t="s">
        <v>9</v>
      </c>
      <c r="F7180" s="11">
        <v>607</v>
      </c>
      <c r="G7180" s="11">
        <v>791.84387840964087</v>
      </c>
      <c r="H7180" s="11">
        <v>434.40612159035913</v>
      </c>
      <c r="I7180" s="11" t="s">
        <v>47</v>
      </c>
      <c r="J7180" s="11">
        <v>567.43396226415098</v>
      </c>
      <c r="K7180" s="1">
        <f t="shared" si="224"/>
        <v>-6.8543402403868164E-2</v>
      </c>
      <c r="L7180" s="9">
        <v>2</v>
      </c>
      <c r="M7180" s="10">
        <v>-2</v>
      </c>
      <c r="N7180" s="10" t="str">
        <f t="shared" si="225"/>
        <v>Normal</v>
      </c>
    </row>
    <row r="7181" spans="1:14" x14ac:dyDescent="0.3">
      <c r="A7181" s="11" t="s">
        <v>38</v>
      </c>
      <c r="B7181" s="11">
        <v>3038</v>
      </c>
      <c r="C7181" s="11">
        <v>200127</v>
      </c>
      <c r="D7181" s="12">
        <v>45499</v>
      </c>
      <c r="E7181" s="11" t="s">
        <v>9</v>
      </c>
      <c r="F7181" s="11">
        <v>658</v>
      </c>
      <c r="G7181" s="11">
        <v>793.10670958725836</v>
      </c>
      <c r="H7181" s="11">
        <v>436.89329041274164</v>
      </c>
      <c r="I7181" s="11" t="s">
        <v>47</v>
      </c>
      <c r="J7181" s="11">
        <v>567.43396226415098</v>
      </c>
      <c r="K7181" s="1">
        <f t="shared" si="224"/>
        <v>0.48285659871711184</v>
      </c>
      <c r="L7181" s="9">
        <v>2</v>
      </c>
      <c r="M7181" s="10">
        <v>-2</v>
      </c>
      <c r="N7181" s="10" t="str">
        <f t="shared" si="225"/>
        <v>Normal</v>
      </c>
    </row>
    <row r="7182" spans="1:14" x14ac:dyDescent="0.3">
      <c r="A7182" s="11" t="s">
        <v>38</v>
      </c>
      <c r="B7182" s="11">
        <v>3038</v>
      </c>
      <c r="C7182" s="11">
        <v>200127</v>
      </c>
      <c r="D7182" s="12">
        <v>45506</v>
      </c>
      <c r="E7182" s="11" t="s">
        <v>9</v>
      </c>
      <c r="F7182" s="11">
        <v>652</v>
      </c>
      <c r="G7182" s="11">
        <v>791.19088340328426</v>
      </c>
      <c r="H7182" s="11">
        <v>478.30911659671568</v>
      </c>
      <c r="I7182" s="11" t="s">
        <v>47</v>
      </c>
      <c r="J7182" s="11">
        <v>567.43396226415098</v>
      </c>
      <c r="K7182" s="1">
        <f t="shared" si="224"/>
        <v>0.22053058797337186</v>
      </c>
      <c r="L7182" s="9">
        <v>2</v>
      </c>
      <c r="M7182" s="10">
        <v>-2</v>
      </c>
      <c r="N7182" s="10" t="str">
        <f t="shared" si="225"/>
        <v>Normal</v>
      </c>
    </row>
    <row r="7183" spans="1:14" x14ac:dyDescent="0.3">
      <c r="A7183" s="11" t="s">
        <v>38</v>
      </c>
      <c r="B7183" s="11">
        <v>3038</v>
      </c>
      <c r="C7183" s="11">
        <v>200127</v>
      </c>
      <c r="D7183" s="12">
        <v>45513</v>
      </c>
      <c r="E7183" s="11" t="s">
        <v>9</v>
      </c>
      <c r="F7183" s="11">
        <v>671</v>
      </c>
      <c r="G7183" s="11">
        <v>795.04730499516359</v>
      </c>
      <c r="H7183" s="11">
        <v>482.20269500483636</v>
      </c>
      <c r="I7183" s="11" t="s">
        <v>47</v>
      </c>
      <c r="J7183" s="11">
        <v>567.43396226415098</v>
      </c>
      <c r="K7183" s="1">
        <f t="shared" si="224"/>
        <v>0.413943522964976</v>
      </c>
      <c r="L7183" s="9">
        <v>2</v>
      </c>
      <c r="M7183" s="10">
        <v>-2</v>
      </c>
      <c r="N7183" s="10" t="str">
        <f t="shared" si="225"/>
        <v>Normal</v>
      </c>
    </row>
    <row r="7184" spans="1:14" x14ac:dyDescent="0.3">
      <c r="A7184" s="11" t="s">
        <v>38</v>
      </c>
      <c r="B7184" s="11">
        <v>3038</v>
      </c>
      <c r="C7184" s="11">
        <v>200127</v>
      </c>
      <c r="D7184" s="12">
        <v>45520</v>
      </c>
      <c r="E7184" s="11" t="s">
        <v>9</v>
      </c>
      <c r="F7184" s="11">
        <v>592</v>
      </c>
      <c r="G7184" s="11">
        <v>768.26459571493274</v>
      </c>
      <c r="H7184" s="11">
        <v>490.98540428506726</v>
      </c>
      <c r="I7184" s="11" t="s">
        <v>47</v>
      </c>
      <c r="J7184" s="11">
        <v>567.43396226415098</v>
      </c>
      <c r="K7184" s="1">
        <f t="shared" si="224"/>
        <v>-0.54277423135831382</v>
      </c>
      <c r="L7184" s="9">
        <v>2</v>
      </c>
      <c r="M7184" s="10">
        <v>-2</v>
      </c>
      <c r="N7184" s="10" t="str">
        <f t="shared" si="225"/>
        <v>Normal</v>
      </c>
    </row>
    <row r="7185" spans="1:14" x14ac:dyDescent="0.3">
      <c r="A7185" s="11" t="s">
        <v>38</v>
      </c>
      <c r="B7185" s="11">
        <v>3038</v>
      </c>
      <c r="C7185" s="11">
        <v>200127</v>
      </c>
      <c r="D7185" s="12">
        <v>45527</v>
      </c>
      <c r="E7185" s="11" t="s">
        <v>9</v>
      </c>
      <c r="F7185" s="11">
        <v>673</v>
      </c>
      <c r="G7185" s="11">
        <v>751.24455237234622</v>
      </c>
      <c r="H7185" s="11">
        <v>484.50544762765378</v>
      </c>
      <c r="I7185" s="11" t="s">
        <v>47</v>
      </c>
      <c r="J7185" s="11">
        <v>567.43396226415098</v>
      </c>
      <c r="K7185" s="1">
        <f t="shared" si="224"/>
        <v>0.82665044636424834</v>
      </c>
      <c r="L7185" s="9">
        <v>2</v>
      </c>
      <c r="M7185" s="10">
        <v>-2</v>
      </c>
      <c r="N7185" s="10" t="str">
        <f t="shared" si="225"/>
        <v>Normal</v>
      </c>
    </row>
    <row r="7186" spans="1:14" x14ac:dyDescent="0.3">
      <c r="A7186" s="11" t="s">
        <v>38</v>
      </c>
      <c r="B7186" s="11">
        <v>3038</v>
      </c>
      <c r="C7186" s="11">
        <v>200127</v>
      </c>
      <c r="D7186" s="12">
        <v>45534</v>
      </c>
      <c r="E7186" s="11" t="s">
        <v>9</v>
      </c>
      <c r="F7186" s="11">
        <v>466</v>
      </c>
      <c r="G7186" s="11">
        <v>739.61247444909498</v>
      </c>
      <c r="H7186" s="11">
        <v>488.88752555090497</v>
      </c>
      <c r="I7186" s="11" t="s">
        <v>48</v>
      </c>
      <c r="J7186" s="11">
        <v>567.43396226415098</v>
      </c>
      <c r="K7186" s="1">
        <f t="shared" ref="K7186:K7249" si="226">(F7186-AVERAGE(F7178:F7185))/_xlfn.STDEV.P(F7178:F7185)</f>
        <v>-2.3651415728906779</v>
      </c>
      <c r="L7186" s="9">
        <v>2</v>
      </c>
      <c r="M7186" s="10">
        <v>-2</v>
      </c>
      <c r="N7186" s="10" t="str">
        <f t="shared" si="225"/>
        <v>Anamoly</v>
      </c>
    </row>
    <row r="7187" spans="1:14" x14ac:dyDescent="0.3">
      <c r="A7187" s="11" t="s">
        <v>38</v>
      </c>
      <c r="B7187" s="11">
        <v>3038</v>
      </c>
      <c r="C7187" s="11">
        <v>200127</v>
      </c>
      <c r="D7187" s="12">
        <v>45541</v>
      </c>
      <c r="E7187" s="11" t="s">
        <v>9</v>
      </c>
      <c r="F7187" s="11">
        <v>509</v>
      </c>
      <c r="G7187" s="11">
        <v>758.37558777321169</v>
      </c>
      <c r="H7187" s="11">
        <v>439.37441222678831</v>
      </c>
      <c r="I7187" s="11" t="s">
        <v>47</v>
      </c>
      <c r="J7187" s="11">
        <v>567.43396226415098</v>
      </c>
      <c r="K7187" s="1">
        <f t="shared" si="226"/>
        <v>-1.1269550947083673</v>
      </c>
      <c r="L7187" s="9">
        <v>2</v>
      </c>
      <c r="M7187" s="10">
        <v>-2</v>
      </c>
      <c r="N7187" s="10" t="str">
        <f t="shared" si="225"/>
        <v>Normal</v>
      </c>
    </row>
    <row r="7188" spans="1:14" x14ac:dyDescent="0.3">
      <c r="A7188" s="11" t="s">
        <v>38</v>
      </c>
      <c r="B7188" s="11">
        <v>3038</v>
      </c>
      <c r="C7188" s="11">
        <v>200127</v>
      </c>
      <c r="D7188" s="12">
        <v>45548</v>
      </c>
      <c r="E7188" s="11" t="s">
        <v>9</v>
      </c>
      <c r="F7188" s="11">
        <v>499</v>
      </c>
      <c r="G7188" s="11">
        <v>749.59928131240076</v>
      </c>
      <c r="H7188" s="11">
        <v>457.40071868759929</v>
      </c>
      <c r="I7188" s="11" t="s">
        <v>47</v>
      </c>
      <c r="J7188" s="11">
        <v>567.43396226415098</v>
      </c>
      <c r="K7188" s="1">
        <f t="shared" si="226"/>
        <v>-1.4305340732860974</v>
      </c>
      <c r="L7188" s="9">
        <v>2</v>
      </c>
      <c r="M7188" s="10">
        <v>-2</v>
      </c>
      <c r="N7188" s="10" t="str">
        <f t="shared" si="225"/>
        <v>Normal</v>
      </c>
    </row>
    <row r="7189" spans="1:14" x14ac:dyDescent="0.3">
      <c r="A7189" s="11" t="s">
        <v>38</v>
      </c>
      <c r="B7189" s="11">
        <v>3038</v>
      </c>
      <c r="C7189" s="11">
        <v>200127</v>
      </c>
      <c r="D7189" s="12">
        <v>45555</v>
      </c>
      <c r="E7189" s="11" t="s">
        <v>9</v>
      </c>
      <c r="F7189" s="11">
        <v>669</v>
      </c>
      <c r="G7189" s="11">
        <v>751.46206984923731</v>
      </c>
      <c r="H7189" s="11">
        <v>428.53793015076269</v>
      </c>
      <c r="I7189" s="11" t="s">
        <v>47</v>
      </c>
      <c r="J7189" s="11">
        <v>567.43396226415098</v>
      </c>
      <c r="K7189" s="1">
        <f t="shared" si="226"/>
        <v>0.97855799908628704</v>
      </c>
      <c r="L7189" s="9">
        <v>2</v>
      </c>
      <c r="M7189" s="10">
        <v>-2</v>
      </c>
      <c r="N7189" s="10" t="str">
        <f t="shared" si="225"/>
        <v>Normal</v>
      </c>
    </row>
    <row r="7190" spans="1:14" x14ac:dyDescent="0.3">
      <c r="A7190" s="11" t="s">
        <v>38</v>
      </c>
      <c r="B7190" s="11">
        <v>3038</v>
      </c>
      <c r="C7190" s="11">
        <v>200127</v>
      </c>
      <c r="D7190" s="12">
        <v>45562</v>
      </c>
      <c r="E7190" s="11" t="s">
        <v>9</v>
      </c>
      <c r="F7190" s="11">
        <v>538</v>
      </c>
      <c r="G7190" s="11">
        <v>755.29857213042919</v>
      </c>
      <c r="H7190" s="11">
        <v>427.45142786957086</v>
      </c>
      <c r="I7190" s="11" t="s">
        <v>47</v>
      </c>
      <c r="J7190" s="11">
        <v>567.43396226415098</v>
      </c>
      <c r="K7190" s="1">
        <f t="shared" si="226"/>
        <v>-0.6512181171543906</v>
      </c>
      <c r="L7190" s="9">
        <v>2</v>
      </c>
      <c r="M7190" s="10">
        <v>-2</v>
      </c>
      <c r="N7190" s="10" t="str">
        <f t="shared" si="225"/>
        <v>Normal</v>
      </c>
    </row>
    <row r="7191" spans="1:14" x14ac:dyDescent="0.3">
      <c r="A7191" s="11" t="s">
        <v>38</v>
      </c>
      <c r="B7191" s="11">
        <v>3038</v>
      </c>
      <c r="C7191" s="11">
        <v>200127</v>
      </c>
      <c r="D7191" s="12">
        <v>45569</v>
      </c>
      <c r="E7191" s="11" t="s">
        <v>9</v>
      </c>
      <c r="F7191" s="11">
        <v>711</v>
      </c>
      <c r="G7191" s="11">
        <v>737.2669292377858</v>
      </c>
      <c r="H7191" s="11">
        <v>416.9830707622142</v>
      </c>
      <c r="I7191" s="11" t="s">
        <v>47</v>
      </c>
      <c r="J7191" s="11">
        <v>567.43396226415098</v>
      </c>
      <c r="K7191" s="1">
        <f t="shared" si="226"/>
        <v>1.6719543799327716</v>
      </c>
      <c r="L7191" s="9">
        <v>2</v>
      </c>
      <c r="M7191" s="10">
        <v>-2</v>
      </c>
      <c r="N7191" s="10" t="str">
        <f t="shared" si="225"/>
        <v>Normal</v>
      </c>
    </row>
    <row r="7192" spans="1:14" x14ac:dyDescent="0.3">
      <c r="A7192" s="11" t="s">
        <v>38</v>
      </c>
      <c r="B7192" s="11">
        <v>3038</v>
      </c>
      <c r="C7192" s="11">
        <v>200127</v>
      </c>
      <c r="D7192" s="12">
        <v>45576</v>
      </c>
      <c r="E7192" s="11" t="s">
        <v>9</v>
      </c>
      <c r="F7192" s="11">
        <v>604</v>
      </c>
      <c r="G7192" s="11">
        <v>755.61977657843192</v>
      </c>
      <c r="H7192" s="11">
        <v>408.63022342156808</v>
      </c>
      <c r="I7192" s="11" t="s">
        <v>47</v>
      </c>
      <c r="J7192" s="11">
        <v>567.43396226415098</v>
      </c>
      <c r="K7192" s="1">
        <f t="shared" si="226"/>
        <v>0.25216897512889624</v>
      </c>
      <c r="L7192" s="9">
        <v>2</v>
      </c>
      <c r="M7192" s="10">
        <v>-2</v>
      </c>
      <c r="N7192" s="10" t="str">
        <f t="shared" si="225"/>
        <v>Normal</v>
      </c>
    </row>
    <row r="7193" spans="1:14" x14ac:dyDescent="0.3">
      <c r="A7193" s="11" t="s">
        <v>38</v>
      </c>
      <c r="B7193" s="11">
        <v>3038</v>
      </c>
      <c r="C7193" s="11">
        <v>200127</v>
      </c>
      <c r="D7193" s="12">
        <v>45583</v>
      </c>
      <c r="E7193" s="11" t="s">
        <v>9</v>
      </c>
      <c r="F7193" s="11">
        <v>162</v>
      </c>
      <c r="G7193" s="11">
        <v>757.64206094518431</v>
      </c>
      <c r="H7193" s="11">
        <v>409.60793905481569</v>
      </c>
      <c r="I7193" s="11" t="s">
        <v>48</v>
      </c>
      <c r="J7193" s="11">
        <v>567.43396226415098</v>
      </c>
      <c r="K7193" s="1">
        <f t="shared" si="226"/>
        <v>-4.8457892313537299</v>
      </c>
      <c r="L7193" s="9">
        <v>2</v>
      </c>
      <c r="M7193" s="10">
        <v>-2</v>
      </c>
      <c r="N7193" s="10" t="str">
        <f t="shared" si="225"/>
        <v>Anamoly</v>
      </c>
    </row>
    <row r="7194" spans="1:14" x14ac:dyDescent="0.3">
      <c r="A7194" s="11" t="s">
        <v>38</v>
      </c>
      <c r="B7194" s="11">
        <v>3038</v>
      </c>
      <c r="C7194" s="11">
        <v>200127</v>
      </c>
      <c r="D7194" s="12">
        <v>45590</v>
      </c>
      <c r="E7194" s="11" t="s">
        <v>9</v>
      </c>
      <c r="F7194" s="11">
        <v>259</v>
      </c>
      <c r="G7194" s="11">
        <v>834.15698147464855</v>
      </c>
      <c r="H7194" s="11">
        <v>205.34301852535145</v>
      </c>
      <c r="I7194" s="11" t="s">
        <v>47</v>
      </c>
      <c r="J7194" s="11">
        <v>567.43396226415098</v>
      </c>
      <c r="K7194" s="1">
        <f t="shared" si="226"/>
        <v>-1.6586781805990205</v>
      </c>
      <c r="L7194" s="9">
        <v>2</v>
      </c>
      <c r="M7194" s="10">
        <v>-2</v>
      </c>
      <c r="N7194" s="10" t="str">
        <f t="shared" si="225"/>
        <v>Normal</v>
      </c>
    </row>
    <row r="7195" spans="1:14" x14ac:dyDescent="0.3">
      <c r="A7195" s="11" t="s">
        <v>38</v>
      </c>
      <c r="B7195" s="11">
        <v>3038</v>
      </c>
      <c r="C7195" s="11">
        <v>200127</v>
      </c>
      <c r="D7195" s="12">
        <v>45597</v>
      </c>
      <c r="E7195" s="11" t="s">
        <v>9</v>
      </c>
      <c r="F7195" s="11">
        <v>415</v>
      </c>
      <c r="G7195" s="11">
        <v>852.65688011659677</v>
      </c>
      <c r="H7195" s="11">
        <v>135.09311988340323</v>
      </c>
      <c r="I7195" s="11" t="s">
        <v>47</v>
      </c>
      <c r="J7195" s="11">
        <v>567.43396226415098</v>
      </c>
      <c r="K7195" s="1">
        <f t="shared" si="226"/>
        <v>-0.43968218224603339</v>
      </c>
      <c r="L7195" s="9">
        <v>2</v>
      </c>
      <c r="M7195" s="10">
        <v>-2</v>
      </c>
      <c r="N7195" s="10" t="str">
        <f t="shared" si="225"/>
        <v>Normal</v>
      </c>
    </row>
    <row r="7196" spans="1:14" x14ac:dyDescent="0.3">
      <c r="A7196" s="11" t="s">
        <v>38</v>
      </c>
      <c r="B7196" s="11">
        <v>3038</v>
      </c>
      <c r="C7196" s="11">
        <v>200127</v>
      </c>
      <c r="D7196" s="12">
        <v>45604</v>
      </c>
      <c r="E7196" s="11" t="s">
        <v>9</v>
      </c>
      <c r="F7196" s="11">
        <v>662</v>
      </c>
      <c r="G7196" s="11">
        <v>844.29683421685354</v>
      </c>
      <c r="H7196" s="11">
        <v>119.95316578314652</v>
      </c>
      <c r="I7196" s="11" t="s">
        <v>47</v>
      </c>
      <c r="J7196" s="11">
        <v>567.43396226415098</v>
      </c>
      <c r="K7196" s="1">
        <f t="shared" si="226"/>
        <v>0.99331302440431246</v>
      </c>
      <c r="L7196" s="9">
        <v>2</v>
      </c>
      <c r="M7196" s="10">
        <v>-2</v>
      </c>
      <c r="N7196" s="10" t="str">
        <f t="shared" si="225"/>
        <v>Normal</v>
      </c>
    </row>
    <row r="7197" spans="1:14" x14ac:dyDescent="0.3">
      <c r="A7197" s="11" t="s">
        <v>38</v>
      </c>
      <c r="B7197" s="11">
        <v>3038</v>
      </c>
      <c r="C7197" s="11">
        <v>200127</v>
      </c>
      <c r="D7197" s="12">
        <v>45611</v>
      </c>
      <c r="E7197" s="11" t="s">
        <v>9</v>
      </c>
      <c r="F7197" s="11">
        <v>697</v>
      </c>
      <c r="G7197" s="11">
        <v>884.00098296072588</v>
      </c>
      <c r="H7197" s="11">
        <v>120.99901703927418</v>
      </c>
      <c r="I7197" s="11" t="s">
        <v>47</v>
      </c>
      <c r="J7197" s="11">
        <v>567.43396226415098</v>
      </c>
      <c r="K7197" s="1">
        <f t="shared" si="226"/>
        <v>1.0196566126280366</v>
      </c>
      <c r="L7197" s="9">
        <v>2</v>
      </c>
      <c r="M7197" s="10">
        <v>-2</v>
      </c>
      <c r="N7197" s="10" t="str">
        <f t="shared" si="225"/>
        <v>Normal</v>
      </c>
    </row>
    <row r="7198" spans="1:14" x14ac:dyDescent="0.3">
      <c r="A7198" s="11" t="s">
        <v>38</v>
      </c>
      <c r="B7198" s="11">
        <v>3038</v>
      </c>
      <c r="C7198" s="11">
        <v>200127</v>
      </c>
      <c r="D7198" s="12">
        <v>45618</v>
      </c>
      <c r="E7198" s="11" t="s">
        <v>9</v>
      </c>
      <c r="F7198" s="11">
        <v>566</v>
      </c>
      <c r="G7198" s="11">
        <v>894.00515460493557</v>
      </c>
      <c r="H7198" s="11">
        <v>117.99484539506437</v>
      </c>
      <c r="I7198" s="11" t="s">
        <v>47</v>
      </c>
      <c r="J7198" s="11">
        <v>567.43396226415098</v>
      </c>
      <c r="K7198" s="1">
        <f t="shared" si="226"/>
        <v>0.30927424178728563</v>
      </c>
      <c r="L7198" s="9">
        <v>2</v>
      </c>
      <c r="M7198" s="10">
        <v>-2</v>
      </c>
      <c r="N7198" s="10" t="str">
        <f t="shared" si="225"/>
        <v>Normal</v>
      </c>
    </row>
    <row r="7199" spans="1:14" x14ac:dyDescent="0.3">
      <c r="A7199" s="11" t="s">
        <v>38</v>
      </c>
      <c r="B7199" s="11">
        <v>3038</v>
      </c>
      <c r="C7199" s="11">
        <v>200127</v>
      </c>
      <c r="D7199" s="12">
        <v>45625</v>
      </c>
      <c r="E7199" s="11" t="s">
        <v>9</v>
      </c>
      <c r="F7199" s="11">
        <v>344</v>
      </c>
      <c r="G7199" s="11">
        <v>899.09851129079016</v>
      </c>
      <c r="H7199" s="11">
        <v>119.90148870920979</v>
      </c>
      <c r="I7199" s="11" t="s">
        <v>47</v>
      </c>
      <c r="J7199" s="11">
        <v>567.43396226415098</v>
      </c>
      <c r="K7199" s="1">
        <f t="shared" si="226"/>
        <v>-0.84959256877895717</v>
      </c>
      <c r="L7199" s="9">
        <v>2</v>
      </c>
      <c r="M7199" s="10">
        <v>-2</v>
      </c>
      <c r="N7199" s="10" t="str">
        <f t="shared" si="225"/>
        <v>Normal</v>
      </c>
    </row>
    <row r="7200" spans="1:14" x14ac:dyDescent="0.3">
      <c r="A7200" s="11" t="s">
        <v>38</v>
      </c>
      <c r="B7200" s="11">
        <v>3038</v>
      </c>
      <c r="C7200" s="11">
        <v>200127</v>
      </c>
      <c r="D7200" s="12">
        <v>45632</v>
      </c>
      <c r="E7200" s="11" t="s">
        <v>9</v>
      </c>
      <c r="F7200" s="11">
        <v>428</v>
      </c>
      <c r="G7200" s="11">
        <v>833.43973402232098</v>
      </c>
      <c r="H7200" s="11">
        <v>93.810265977679023</v>
      </c>
      <c r="I7200" s="11" t="s">
        <v>47</v>
      </c>
      <c r="J7200" s="11">
        <v>567.43396226415098</v>
      </c>
      <c r="K7200" s="1">
        <f t="shared" si="226"/>
        <v>-0.19266403808480911</v>
      </c>
      <c r="L7200" s="9">
        <v>2</v>
      </c>
      <c r="M7200" s="10">
        <v>-2</v>
      </c>
      <c r="N7200" s="10" t="str">
        <f t="shared" si="225"/>
        <v>Normal</v>
      </c>
    </row>
    <row r="7201" spans="1:14" x14ac:dyDescent="0.3">
      <c r="A7201" s="11" t="s">
        <v>38</v>
      </c>
      <c r="B7201" s="11">
        <v>3038</v>
      </c>
      <c r="C7201" s="11">
        <v>200127</v>
      </c>
      <c r="D7201" s="12">
        <v>45639</v>
      </c>
      <c r="E7201" s="11" t="s">
        <v>9</v>
      </c>
      <c r="F7201" s="11">
        <v>344</v>
      </c>
      <c r="G7201" s="11">
        <v>796.03851201668363</v>
      </c>
      <c r="H7201" s="11">
        <v>87.211487983316317</v>
      </c>
      <c r="I7201" s="11" t="s">
        <v>47</v>
      </c>
      <c r="J7201" s="11">
        <v>567.43396226415098</v>
      </c>
      <c r="K7201" s="1">
        <f t="shared" si="226"/>
        <v>-0.55091014698900298</v>
      </c>
      <c r="L7201" s="9">
        <v>2</v>
      </c>
      <c r="M7201" s="10">
        <v>-2</v>
      </c>
      <c r="N7201" s="10" t="str">
        <f t="shared" si="225"/>
        <v>Normal</v>
      </c>
    </row>
    <row r="7202" spans="1:14" x14ac:dyDescent="0.3">
      <c r="A7202" s="11" t="s">
        <v>38</v>
      </c>
      <c r="B7202" s="11">
        <v>3038</v>
      </c>
      <c r="C7202" s="11">
        <v>200127</v>
      </c>
      <c r="D7202" s="12">
        <v>45646</v>
      </c>
      <c r="E7202" s="11" t="s">
        <v>9</v>
      </c>
      <c r="F7202" s="11">
        <v>534</v>
      </c>
      <c r="G7202" s="11">
        <v>763.0536525682744</v>
      </c>
      <c r="H7202" s="11">
        <v>165.69634743172554</v>
      </c>
      <c r="I7202" s="11" t="s">
        <v>47</v>
      </c>
      <c r="J7202" s="11">
        <v>567.43396226415098</v>
      </c>
      <c r="K7202" s="1">
        <f t="shared" si="226"/>
        <v>0.46622012923460965</v>
      </c>
      <c r="L7202" s="9">
        <v>2</v>
      </c>
      <c r="M7202" s="10">
        <v>-2</v>
      </c>
      <c r="N7202" s="10" t="str">
        <f t="shared" si="225"/>
        <v>Normal</v>
      </c>
    </row>
    <row r="7203" spans="1:14" x14ac:dyDescent="0.3">
      <c r="A7203" s="11" t="s">
        <v>38</v>
      </c>
      <c r="B7203" s="11">
        <v>3038</v>
      </c>
      <c r="C7203" s="11">
        <v>200127</v>
      </c>
      <c r="D7203" s="12">
        <v>45653</v>
      </c>
      <c r="E7203" s="11" t="s">
        <v>9</v>
      </c>
      <c r="F7203" s="11">
        <v>528</v>
      </c>
      <c r="G7203" s="11">
        <v>755.29775383931928</v>
      </c>
      <c r="H7203" s="11">
        <v>242.20224616068066</v>
      </c>
      <c r="I7203" s="11" t="s">
        <v>47</v>
      </c>
      <c r="J7203" s="11">
        <v>567.43396226415098</v>
      </c>
      <c r="K7203" s="1">
        <f t="shared" si="226"/>
        <v>0.22802772242020736</v>
      </c>
      <c r="L7203" s="9">
        <v>2</v>
      </c>
      <c r="M7203" s="10">
        <v>-2</v>
      </c>
      <c r="N7203" s="10" t="str">
        <f t="shared" si="225"/>
        <v>Normal</v>
      </c>
    </row>
    <row r="7204" spans="1:14" x14ac:dyDescent="0.3">
      <c r="A7204" s="11" t="s">
        <v>38</v>
      </c>
      <c r="B7204" s="11">
        <v>3038</v>
      </c>
      <c r="C7204" s="11">
        <v>200127</v>
      </c>
      <c r="D7204" s="12">
        <v>45660</v>
      </c>
      <c r="E7204" s="11" t="s">
        <v>9</v>
      </c>
      <c r="F7204" s="11">
        <v>261</v>
      </c>
      <c r="G7204" s="11">
        <v>761.7513498205484</v>
      </c>
      <c r="H7204" s="11">
        <v>263.9986501794516</v>
      </c>
      <c r="I7204" s="11" t="s">
        <v>48</v>
      </c>
      <c r="J7204" s="11">
        <v>567.43396226415098</v>
      </c>
      <c r="K7204" s="1">
        <f t="shared" si="226"/>
        <v>-2.0240975101219036</v>
      </c>
      <c r="L7204" s="9">
        <v>2</v>
      </c>
      <c r="M7204" s="10">
        <v>-2</v>
      </c>
      <c r="N7204" s="10" t="str">
        <f t="shared" si="225"/>
        <v>Anamoly</v>
      </c>
    </row>
    <row r="7205" spans="1:14" x14ac:dyDescent="0.3">
      <c r="A7205" s="11" t="s">
        <v>38</v>
      </c>
      <c r="B7205" s="11">
        <v>3038</v>
      </c>
      <c r="C7205" s="11">
        <v>200127</v>
      </c>
      <c r="D7205" s="12">
        <v>45667</v>
      </c>
      <c r="E7205" s="11" t="s">
        <v>9</v>
      </c>
      <c r="F7205" s="11">
        <v>497</v>
      </c>
      <c r="G7205" s="11">
        <v>731.99106299002756</v>
      </c>
      <c r="H7205" s="11">
        <v>193.50893700997244</v>
      </c>
      <c r="I7205" s="11" t="s">
        <v>47</v>
      </c>
      <c r="J7205" s="11">
        <v>567.43396226415098</v>
      </c>
      <c r="K7205" s="1">
        <f t="shared" si="226"/>
        <v>0.2544188439879142</v>
      </c>
      <c r="L7205" s="9">
        <v>2</v>
      </c>
      <c r="M7205" s="10">
        <v>-2</v>
      </c>
      <c r="N7205" s="10" t="str">
        <f t="shared" si="225"/>
        <v>Normal</v>
      </c>
    </row>
    <row r="7206" spans="1:14" x14ac:dyDescent="0.3">
      <c r="A7206" s="11" t="s">
        <v>38</v>
      </c>
      <c r="B7206" s="11">
        <v>3038</v>
      </c>
      <c r="C7206" s="11">
        <v>200127</v>
      </c>
      <c r="D7206" s="12">
        <v>45674</v>
      </c>
      <c r="E7206" s="11" t="s">
        <v>9</v>
      </c>
      <c r="F7206" s="11">
        <v>531</v>
      </c>
      <c r="G7206" s="11">
        <v>645.45351465490421</v>
      </c>
      <c r="H7206" s="11">
        <v>230.04648534509582</v>
      </c>
      <c r="I7206" s="11" t="s">
        <v>47</v>
      </c>
      <c r="J7206" s="11">
        <v>567.43396226415098</v>
      </c>
      <c r="K7206" s="1">
        <f t="shared" si="226"/>
        <v>0.89791451199016326</v>
      </c>
      <c r="L7206" s="9">
        <v>2</v>
      </c>
      <c r="M7206" s="10">
        <v>-2</v>
      </c>
      <c r="N7206" s="10" t="str">
        <f t="shared" si="225"/>
        <v>Normal</v>
      </c>
    </row>
    <row r="7207" spans="1:14" x14ac:dyDescent="0.3">
      <c r="A7207" s="11" t="s">
        <v>38</v>
      </c>
      <c r="B7207" s="11">
        <v>3038</v>
      </c>
      <c r="C7207" s="11">
        <v>200127</v>
      </c>
      <c r="D7207" s="12">
        <v>45681</v>
      </c>
      <c r="E7207" s="11" t="s">
        <v>9</v>
      </c>
      <c r="F7207" s="11">
        <v>580</v>
      </c>
      <c r="G7207" s="11">
        <v>631.33443397575172</v>
      </c>
      <c r="H7207" s="11">
        <v>235.41556602424828</v>
      </c>
      <c r="I7207" s="11" t="s">
        <v>47</v>
      </c>
      <c r="J7207" s="11">
        <v>567.43396226415098</v>
      </c>
      <c r="K7207" s="1">
        <f t="shared" si="226"/>
        <v>1.4813641063245337</v>
      </c>
      <c r="L7207" s="9">
        <v>2</v>
      </c>
      <c r="M7207" s="10">
        <v>-2</v>
      </c>
      <c r="N7207" s="10" t="str">
        <f t="shared" si="225"/>
        <v>Normal</v>
      </c>
    </row>
    <row r="7208" spans="1:14" x14ac:dyDescent="0.3">
      <c r="A7208" s="11" t="s">
        <v>38</v>
      </c>
      <c r="B7208" s="11">
        <v>3038</v>
      </c>
      <c r="C7208" s="11">
        <v>200127</v>
      </c>
      <c r="D7208" s="12">
        <v>45688</v>
      </c>
      <c r="E7208" s="11" t="s">
        <v>9</v>
      </c>
      <c r="F7208" s="11">
        <v>757</v>
      </c>
      <c r="G7208" s="11">
        <v>668.93915869820739</v>
      </c>
      <c r="H7208" s="11">
        <v>256.81084130179261</v>
      </c>
      <c r="I7208" s="11" t="s">
        <v>48</v>
      </c>
      <c r="J7208" s="11">
        <v>567.43396226415098</v>
      </c>
      <c r="K7208" s="1">
        <f t="shared" si="226"/>
        <v>2.8546934300279041</v>
      </c>
      <c r="L7208" s="9">
        <v>2</v>
      </c>
      <c r="M7208" s="10">
        <v>-2</v>
      </c>
      <c r="N7208" s="10" t="str">
        <f t="shared" si="225"/>
        <v>Anamoly</v>
      </c>
    </row>
    <row r="7209" spans="1:14" x14ac:dyDescent="0.3">
      <c r="A7209" s="11" t="s">
        <v>38</v>
      </c>
      <c r="B7209" s="11">
        <v>3038</v>
      </c>
      <c r="C7209" s="11">
        <v>200127</v>
      </c>
      <c r="D7209" s="12">
        <v>45695</v>
      </c>
      <c r="E7209" s="11" t="s">
        <v>9</v>
      </c>
      <c r="F7209" s="11">
        <v>620</v>
      </c>
      <c r="G7209" s="11">
        <v>783.89998213647675</v>
      </c>
      <c r="H7209" s="11">
        <v>224.10001786352325</v>
      </c>
      <c r="I7209" s="11" t="s">
        <v>47</v>
      </c>
      <c r="J7209" s="11">
        <v>567.43396226415098</v>
      </c>
      <c r="K7209" s="1">
        <f t="shared" si="226"/>
        <v>0.82886750556089306</v>
      </c>
      <c r="L7209" s="9">
        <v>2</v>
      </c>
      <c r="M7209" s="10">
        <v>-2</v>
      </c>
      <c r="N7209" s="10" t="str">
        <f t="shared" si="225"/>
        <v>Normal</v>
      </c>
    </row>
    <row r="7210" spans="1:14" x14ac:dyDescent="0.3">
      <c r="A7210" s="11" t="s">
        <v>38</v>
      </c>
      <c r="B7210" s="11">
        <v>3038</v>
      </c>
      <c r="C7210" s="11">
        <v>200102</v>
      </c>
      <c r="D7210" s="12">
        <v>45331</v>
      </c>
      <c r="E7210" s="11" t="s">
        <v>10</v>
      </c>
      <c r="F7210" s="11">
        <v>1616</v>
      </c>
      <c r="G7210" s="11"/>
      <c r="H7210" s="11"/>
      <c r="I7210" s="11" t="s">
        <v>47</v>
      </c>
      <c r="J7210" s="11">
        <v>1582.0566037735848</v>
      </c>
      <c r="K7210" s="1">
        <v>0</v>
      </c>
      <c r="L7210" s="9">
        <v>2</v>
      </c>
      <c r="M7210" s="10">
        <v>-2</v>
      </c>
      <c r="N7210" s="10" t="str">
        <f t="shared" si="225"/>
        <v>Normal</v>
      </c>
    </row>
    <row r="7211" spans="1:14" x14ac:dyDescent="0.3">
      <c r="A7211" s="11" t="s">
        <v>38</v>
      </c>
      <c r="B7211" s="11">
        <v>3038</v>
      </c>
      <c r="C7211" s="11">
        <v>200102</v>
      </c>
      <c r="D7211" s="12">
        <v>45338</v>
      </c>
      <c r="E7211" s="11" t="s">
        <v>10</v>
      </c>
      <c r="F7211" s="11">
        <v>1914</v>
      </c>
      <c r="G7211" s="11">
        <v>1616</v>
      </c>
      <c r="H7211" s="11">
        <v>1616</v>
      </c>
      <c r="I7211" s="11" t="s">
        <v>48</v>
      </c>
      <c r="J7211" s="11">
        <v>1582.0566037735848</v>
      </c>
      <c r="K7211" s="1">
        <v>0</v>
      </c>
      <c r="L7211" s="9">
        <v>2</v>
      </c>
      <c r="M7211" s="10">
        <v>-2</v>
      </c>
      <c r="N7211" s="10" t="str">
        <f t="shared" si="225"/>
        <v>Normal</v>
      </c>
    </row>
    <row r="7212" spans="1:14" x14ac:dyDescent="0.3">
      <c r="A7212" s="11" t="s">
        <v>38</v>
      </c>
      <c r="B7212" s="11">
        <v>3038</v>
      </c>
      <c r="C7212" s="11">
        <v>200102</v>
      </c>
      <c r="D7212" s="12">
        <v>45345</v>
      </c>
      <c r="E7212" s="11" t="s">
        <v>10</v>
      </c>
      <c r="F7212" s="11">
        <v>1822</v>
      </c>
      <c r="G7212" s="11">
        <v>2063</v>
      </c>
      <c r="H7212" s="11">
        <v>1467</v>
      </c>
      <c r="I7212" s="11" t="s">
        <v>47</v>
      </c>
      <c r="J7212" s="11">
        <v>1582.0566037735848</v>
      </c>
      <c r="K7212" s="1">
        <f t="shared" si="226"/>
        <v>1.7703440332722407</v>
      </c>
      <c r="L7212" s="9">
        <v>2</v>
      </c>
      <c r="M7212" s="10">
        <v>-2</v>
      </c>
      <c r="N7212" s="10" t="str">
        <f t="shared" si="225"/>
        <v>Normal</v>
      </c>
    </row>
    <row r="7213" spans="1:14" x14ac:dyDescent="0.3">
      <c r="A7213" s="11" t="s">
        <v>38</v>
      </c>
      <c r="B7213" s="11">
        <v>3038</v>
      </c>
      <c r="C7213" s="11">
        <v>200102</v>
      </c>
      <c r="D7213" s="12">
        <v>45352</v>
      </c>
      <c r="E7213" s="11" t="s">
        <v>10</v>
      </c>
      <c r="F7213" s="11">
        <v>1796</v>
      </c>
      <c r="G7213" s="11">
        <v>2033.1799884955985</v>
      </c>
      <c r="H7213" s="11">
        <v>1534.8200115044015</v>
      </c>
      <c r="I7213" s="11" t="s">
        <v>47</v>
      </c>
      <c r="J7213" s="11">
        <v>1582.0566037735848</v>
      </c>
      <c r="K7213" s="1">
        <f t="shared" si="226"/>
        <v>1.290713717769634</v>
      </c>
      <c r="L7213" s="9">
        <v>2</v>
      </c>
      <c r="M7213" s="10">
        <v>-2</v>
      </c>
      <c r="N7213" s="10" t="str">
        <f t="shared" si="225"/>
        <v>Normal</v>
      </c>
    </row>
    <row r="7214" spans="1:14" x14ac:dyDescent="0.3">
      <c r="A7214" s="11" t="s">
        <v>38</v>
      </c>
      <c r="B7214" s="11">
        <v>3038</v>
      </c>
      <c r="C7214" s="11">
        <v>200102</v>
      </c>
      <c r="D7214" s="12">
        <v>45359</v>
      </c>
      <c r="E7214" s="11" t="s">
        <v>10</v>
      </c>
      <c r="F7214" s="11">
        <v>1900</v>
      </c>
      <c r="G7214" s="11">
        <v>2003.0462913359079</v>
      </c>
      <c r="H7214" s="11">
        <v>1570.9537086640921</v>
      </c>
      <c r="I7214" s="11" t="s">
        <v>47</v>
      </c>
      <c r="J7214" s="11">
        <v>1582.0566037735848</v>
      </c>
      <c r="K7214" s="1">
        <f t="shared" si="226"/>
        <v>1.1778411674461804</v>
      </c>
      <c r="L7214" s="9">
        <v>2</v>
      </c>
      <c r="M7214" s="10">
        <v>-2</v>
      </c>
      <c r="N7214" s="10" t="str">
        <f t="shared" si="225"/>
        <v>Normal</v>
      </c>
    </row>
    <row r="7215" spans="1:14" x14ac:dyDescent="0.3">
      <c r="A7215" s="11" t="s">
        <v>38</v>
      </c>
      <c r="B7215" s="11">
        <v>3038</v>
      </c>
      <c r="C7215" s="11">
        <v>200102</v>
      </c>
      <c r="D7215" s="12">
        <v>45366</v>
      </c>
      <c r="E7215" s="11" t="s">
        <v>10</v>
      </c>
      <c r="F7215" s="11">
        <v>1970</v>
      </c>
      <c r="G7215" s="11">
        <v>2022.9376666226572</v>
      </c>
      <c r="H7215" s="11">
        <v>1596.2623333773427</v>
      </c>
      <c r="I7215" s="11" t="s">
        <v>47</v>
      </c>
      <c r="J7215" s="11">
        <v>1582.0566037735848</v>
      </c>
      <c r="K7215" s="1">
        <f t="shared" si="226"/>
        <v>1.045573175762218</v>
      </c>
      <c r="L7215" s="9">
        <v>2</v>
      </c>
      <c r="M7215" s="10">
        <v>-2</v>
      </c>
      <c r="N7215" s="10" t="str">
        <f t="shared" si="225"/>
        <v>Normal</v>
      </c>
    </row>
    <row r="7216" spans="1:14" x14ac:dyDescent="0.3">
      <c r="A7216" s="11" t="s">
        <v>38</v>
      </c>
      <c r="B7216" s="11">
        <v>3038</v>
      </c>
      <c r="C7216" s="11">
        <v>200102</v>
      </c>
      <c r="D7216" s="12">
        <v>45373</v>
      </c>
      <c r="E7216" s="11" t="s">
        <v>10</v>
      </c>
      <c r="F7216" s="11">
        <v>2000</v>
      </c>
      <c r="G7216" s="11">
        <v>2064.85223602825</v>
      </c>
      <c r="H7216" s="11">
        <v>1607.8144306384163</v>
      </c>
      <c r="I7216" s="11" t="s">
        <v>47</v>
      </c>
      <c r="J7216" s="11">
        <v>1582.0566037735848</v>
      </c>
      <c r="K7216" s="1">
        <f t="shared" si="226"/>
        <v>0.88716755906998868</v>
      </c>
      <c r="L7216" s="9">
        <v>2</v>
      </c>
      <c r="M7216" s="10">
        <v>-2</v>
      </c>
      <c r="N7216" s="10" t="str">
        <f t="shared" si="225"/>
        <v>Normal</v>
      </c>
    </row>
    <row r="7217" spans="1:14" x14ac:dyDescent="0.3">
      <c r="A7217" s="11" t="s">
        <v>38</v>
      </c>
      <c r="B7217" s="11">
        <v>3038</v>
      </c>
      <c r="C7217" s="11">
        <v>200102</v>
      </c>
      <c r="D7217" s="12">
        <v>45380</v>
      </c>
      <c r="E7217" s="11" t="s">
        <v>10</v>
      </c>
      <c r="F7217" s="11">
        <v>1887</v>
      </c>
      <c r="G7217" s="11">
        <v>2100.2986084091167</v>
      </c>
      <c r="H7217" s="11">
        <v>1619.1299630194546</v>
      </c>
      <c r="I7217" s="11" t="s">
        <v>47</v>
      </c>
      <c r="J7217" s="11">
        <v>1582.0566037735848</v>
      </c>
      <c r="K7217" s="1">
        <f t="shared" si="226"/>
        <v>0.42866462663285493</v>
      </c>
      <c r="L7217" s="9">
        <v>2</v>
      </c>
      <c r="M7217" s="10">
        <v>-2</v>
      </c>
      <c r="N7217" s="10" t="str">
        <f t="shared" si="225"/>
        <v>Normal</v>
      </c>
    </row>
    <row r="7218" spans="1:14" x14ac:dyDescent="0.3">
      <c r="A7218" s="11" t="s">
        <v>38</v>
      </c>
      <c r="B7218" s="11">
        <v>3038</v>
      </c>
      <c r="C7218" s="11">
        <v>200102</v>
      </c>
      <c r="D7218" s="12">
        <v>45387</v>
      </c>
      <c r="E7218" s="11" t="s">
        <v>10</v>
      </c>
      <c r="F7218" s="11">
        <v>1907</v>
      </c>
      <c r="G7218" s="11">
        <v>2088.8935485181673</v>
      </c>
      <c r="H7218" s="11">
        <v>1637.3564514818329</v>
      </c>
      <c r="I7218" s="11" t="s">
        <v>47</v>
      </c>
      <c r="J7218" s="11">
        <v>1582.0566037735848</v>
      </c>
      <c r="K7218" s="1">
        <f t="shared" si="226"/>
        <v>0.38867238406743321</v>
      </c>
      <c r="L7218" s="9">
        <v>2</v>
      </c>
      <c r="M7218" s="10">
        <v>-2</v>
      </c>
      <c r="N7218" s="10" t="str">
        <f t="shared" si="225"/>
        <v>Normal</v>
      </c>
    </row>
    <row r="7219" spans="1:14" x14ac:dyDescent="0.3">
      <c r="A7219" s="11" t="s">
        <v>38</v>
      </c>
      <c r="B7219" s="11">
        <v>3038</v>
      </c>
      <c r="C7219" s="11">
        <v>200102</v>
      </c>
      <c r="D7219" s="12">
        <v>45394</v>
      </c>
      <c r="E7219" s="11" t="s">
        <v>10</v>
      </c>
      <c r="F7219" s="11">
        <v>1784</v>
      </c>
      <c r="G7219" s="11">
        <v>2026.4094165142997</v>
      </c>
      <c r="H7219" s="11">
        <v>1772.5905834857003</v>
      </c>
      <c r="I7219" s="11" t="s">
        <v>47</v>
      </c>
      <c r="J7219" s="11">
        <v>1582.0566037735848</v>
      </c>
      <c r="K7219" s="1">
        <f t="shared" si="226"/>
        <v>-1.8201959030673802</v>
      </c>
      <c r="L7219" s="9">
        <v>2</v>
      </c>
      <c r="M7219" s="10">
        <v>-2</v>
      </c>
      <c r="N7219" s="10" t="str">
        <f t="shared" si="225"/>
        <v>Normal</v>
      </c>
    </row>
    <row r="7220" spans="1:14" x14ac:dyDescent="0.3">
      <c r="A7220" s="11" t="s">
        <v>38</v>
      </c>
      <c r="B7220" s="11">
        <v>3038</v>
      </c>
      <c r="C7220" s="11">
        <v>200102</v>
      </c>
      <c r="D7220" s="12">
        <v>45401</v>
      </c>
      <c r="E7220" s="11" t="s">
        <v>10</v>
      </c>
      <c r="F7220" s="11">
        <v>1834</v>
      </c>
      <c r="G7220" s="11">
        <v>2030.2695565222532</v>
      </c>
      <c r="H7220" s="11">
        <v>1736.2304434777468</v>
      </c>
      <c r="I7220" s="11" t="s">
        <v>47</v>
      </c>
      <c r="J7220" s="11">
        <v>1582.0566037735848</v>
      </c>
      <c r="K7220" s="1">
        <f t="shared" si="226"/>
        <v>-0.66997889484920892</v>
      </c>
      <c r="L7220" s="9">
        <v>2</v>
      </c>
      <c r="M7220" s="10">
        <v>-2</v>
      </c>
      <c r="N7220" s="10" t="str">
        <f t="shared" si="225"/>
        <v>Normal</v>
      </c>
    </row>
    <row r="7221" spans="1:14" x14ac:dyDescent="0.3">
      <c r="A7221" s="11" t="s">
        <v>38</v>
      </c>
      <c r="B7221" s="11">
        <v>3038</v>
      </c>
      <c r="C7221" s="11">
        <v>200102</v>
      </c>
      <c r="D7221" s="12">
        <v>45408</v>
      </c>
      <c r="E7221" s="11" t="s">
        <v>10</v>
      </c>
      <c r="F7221" s="11">
        <v>1713</v>
      </c>
      <c r="G7221" s="11">
        <v>2029.4661013847458</v>
      </c>
      <c r="H7221" s="11">
        <v>1740.0338986152542</v>
      </c>
      <c r="I7221" s="11" t="s">
        <v>48</v>
      </c>
      <c r="J7221" s="11">
        <v>1582.0566037735848</v>
      </c>
      <c r="K7221" s="1">
        <f t="shared" si="226"/>
        <v>-2.373612864865414</v>
      </c>
      <c r="L7221" s="9">
        <v>2</v>
      </c>
      <c r="M7221" s="10">
        <v>-2</v>
      </c>
      <c r="N7221" s="10" t="str">
        <f t="shared" si="225"/>
        <v>Anamoly</v>
      </c>
    </row>
    <row r="7222" spans="1:14" x14ac:dyDescent="0.3">
      <c r="A7222" s="11" t="s">
        <v>38</v>
      </c>
      <c r="B7222" s="11">
        <v>3038</v>
      </c>
      <c r="C7222" s="11">
        <v>200102</v>
      </c>
      <c r="D7222" s="12">
        <v>45415</v>
      </c>
      <c r="E7222" s="11" t="s">
        <v>10</v>
      </c>
      <c r="F7222" s="11">
        <v>1733</v>
      </c>
      <c r="G7222" s="11">
        <v>2051.3578734652028</v>
      </c>
      <c r="H7222" s="11">
        <v>1697.3921265347972</v>
      </c>
      <c r="I7222" s="11" t="s">
        <v>47</v>
      </c>
      <c r="J7222" s="11">
        <v>1582.0566037735848</v>
      </c>
      <c r="K7222" s="1">
        <f t="shared" si="226"/>
        <v>-1.5976122122098577</v>
      </c>
      <c r="L7222" s="9">
        <v>2</v>
      </c>
      <c r="M7222" s="10">
        <v>-2</v>
      </c>
      <c r="N7222" s="10" t="str">
        <f t="shared" si="225"/>
        <v>Normal</v>
      </c>
    </row>
    <row r="7223" spans="1:14" x14ac:dyDescent="0.3">
      <c r="A7223" s="11" t="s">
        <v>38</v>
      </c>
      <c r="B7223" s="11">
        <v>3038</v>
      </c>
      <c r="C7223" s="11">
        <v>200102</v>
      </c>
      <c r="D7223" s="12">
        <v>45422</v>
      </c>
      <c r="E7223" s="11" t="s">
        <v>10</v>
      </c>
      <c r="F7223" s="11">
        <v>1853</v>
      </c>
      <c r="G7223" s="11">
        <v>2051.6035082980611</v>
      </c>
      <c r="H7223" s="11">
        <v>1655.3964917019389</v>
      </c>
      <c r="I7223" s="11" t="s">
        <v>47</v>
      </c>
      <c r="J7223" s="11">
        <v>1582.0566037735848</v>
      </c>
      <c r="K7223" s="1">
        <f t="shared" si="226"/>
        <v>-5.0478661816297917E-3</v>
      </c>
      <c r="L7223" s="9">
        <v>2</v>
      </c>
      <c r="M7223" s="10">
        <v>-2</v>
      </c>
      <c r="N7223" s="10" t="str">
        <f t="shared" si="225"/>
        <v>Normal</v>
      </c>
    </row>
    <row r="7224" spans="1:14" x14ac:dyDescent="0.3">
      <c r="A7224" s="11" t="s">
        <v>38</v>
      </c>
      <c r="B7224" s="11">
        <v>3038</v>
      </c>
      <c r="C7224" s="11">
        <v>200102</v>
      </c>
      <c r="D7224" s="12">
        <v>45429</v>
      </c>
      <c r="E7224" s="11" t="s">
        <v>10</v>
      </c>
      <c r="F7224" s="11">
        <v>1781</v>
      </c>
      <c r="G7224" s="11">
        <v>2016.6485568075298</v>
      </c>
      <c r="H7224" s="11">
        <v>1661.1014431924702</v>
      </c>
      <c r="I7224" s="11" t="s">
        <v>47</v>
      </c>
      <c r="J7224" s="11">
        <v>1582.0566037735848</v>
      </c>
      <c r="K7224" s="1">
        <f t="shared" si="226"/>
        <v>-0.6511092092583779</v>
      </c>
      <c r="L7224" s="9">
        <v>2</v>
      </c>
      <c r="M7224" s="10">
        <v>-2</v>
      </c>
      <c r="N7224" s="10" t="str">
        <f t="shared" si="225"/>
        <v>Normal</v>
      </c>
    </row>
    <row r="7225" spans="1:14" x14ac:dyDescent="0.3">
      <c r="A7225" s="11" t="s">
        <v>38</v>
      </c>
      <c r="B7225" s="11">
        <v>3038</v>
      </c>
      <c r="C7225" s="11">
        <v>200102</v>
      </c>
      <c r="D7225" s="12">
        <v>45436</v>
      </c>
      <c r="E7225" s="11" t="s">
        <v>10</v>
      </c>
      <c r="F7225" s="11">
        <v>1705</v>
      </c>
      <c r="G7225" s="11">
        <v>1943.029464379659</v>
      </c>
      <c r="H7225" s="11">
        <v>1679.970535620341</v>
      </c>
      <c r="I7225" s="11" t="s">
        <v>47</v>
      </c>
      <c r="J7225" s="11">
        <v>1582.0566037735848</v>
      </c>
      <c r="K7225" s="1">
        <f t="shared" si="226"/>
        <v>-1.6194090123044727</v>
      </c>
      <c r="L7225" s="9">
        <v>2</v>
      </c>
      <c r="M7225" s="10">
        <v>-2</v>
      </c>
      <c r="N7225" s="10" t="str">
        <f t="shared" si="225"/>
        <v>Normal</v>
      </c>
    </row>
    <row r="7226" spans="1:14" x14ac:dyDescent="0.3">
      <c r="A7226" s="11" t="s">
        <v>38</v>
      </c>
      <c r="B7226" s="11">
        <v>3038</v>
      </c>
      <c r="C7226" s="11">
        <v>200102</v>
      </c>
      <c r="D7226" s="12">
        <v>45443</v>
      </c>
      <c r="E7226" s="11" t="s">
        <v>10</v>
      </c>
      <c r="F7226" s="11">
        <v>1378</v>
      </c>
      <c r="G7226" s="11">
        <v>1923.1030796074283</v>
      </c>
      <c r="H7226" s="11">
        <v>1654.3969203925717</v>
      </c>
      <c r="I7226" s="11" t="s">
        <v>48</v>
      </c>
      <c r="J7226" s="11">
        <v>1582.0566037735848</v>
      </c>
      <c r="K7226" s="1">
        <f t="shared" si="226"/>
        <v>-6.1144858190104268</v>
      </c>
      <c r="L7226" s="9">
        <v>2</v>
      </c>
      <c r="M7226" s="10">
        <v>-2</v>
      </c>
      <c r="N7226" s="10" t="str">
        <f t="shared" si="225"/>
        <v>Anamoly</v>
      </c>
    </row>
    <row r="7227" spans="1:14" x14ac:dyDescent="0.3">
      <c r="A7227" s="11" t="s">
        <v>38</v>
      </c>
      <c r="B7227" s="11">
        <v>3038</v>
      </c>
      <c r="C7227" s="11">
        <v>200102</v>
      </c>
      <c r="D7227" s="12">
        <v>45450</v>
      </c>
      <c r="E7227" s="11" t="s">
        <v>10</v>
      </c>
      <c r="F7227" s="11">
        <v>1799</v>
      </c>
      <c r="G7227" s="11">
        <v>2001.7789673728462</v>
      </c>
      <c r="H7227" s="11">
        <v>1443.4710326271538</v>
      </c>
      <c r="I7227" s="11" t="s">
        <v>47</v>
      </c>
      <c r="J7227" s="11">
        <v>1582.0566037735848</v>
      </c>
      <c r="K7227" s="1">
        <f t="shared" si="226"/>
        <v>0.54718907073952738</v>
      </c>
      <c r="L7227" s="9">
        <v>2</v>
      </c>
      <c r="M7227" s="10">
        <v>-2</v>
      </c>
      <c r="N7227" s="10" t="str">
        <f t="shared" si="225"/>
        <v>Normal</v>
      </c>
    </row>
    <row r="7228" spans="1:14" x14ac:dyDescent="0.3">
      <c r="A7228" s="11" t="s">
        <v>38</v>
      </c>
      <c r="B7228" s="11">
        <v>3038</v>
      </c>
      <c r="C7228" s="11">
        <v>200102</v>
      </c>
      <c r="D7228" s="12">
        <v>45457</v>
      </c>
      <c r="E7228" s="11" t="s">
        <v>10</v>
      </c>
      <c r="F7228" s="11">
        <v>1804</v>
      </c>
      <c r="G7228" s="11">
        <v>2005.4733083408457</v>
      </c>
      <c r="H7228" s="11">
        <v>1443.5266916591543</v>
      </c>
      <c r="I7228" s="11" t="s">
        <v>47</v>
      </c>
      <c r="J7228" s="11">
        <v>1582.0566037735848</v>
      </c>
      <c r="K7228" s="1">
        <f t="shared" si="226"/>
        <v>0.56589005175936058</v>
      </c>
      <c r="L7228" s="9">
        <v>2</v>
      </c>
      <c r="M7228" s="10">
        <v>-2</v>
      </c>
      <c r="N7228" s="10" t="str">
        <f t="shared" si="225"/>
        <v>Normal</v>
      </c>
    </row>
    <row r="7229" spans="1:14" x14ac:dyDescent="0.3">
      <c r="A7229" s="11" t="s">
        <v>38</v>
      </c>
      <c r="B7229" s="11">
        <v>3038</v>
      </c>
      <c r="C7229" s="11">
        <v>200102</v>
      </c>
      <c r="D7229" s="12">
        <v>45464</v>
      </c>
      <c r="E7229" s="11" t="s">
        <v>10</v>
      </c>
      <c r="F7229" s="11">
        <v>1748</v>
      </c>
      <c r="G7229" s="11">
        <v>1996.5302567262565</v>
      </c>
      <c r="H7229" s="11">
        <v>1444.9697432737435</v>
      </c>
      <c r="I7229" s="11" t="s">
        <v>47</v>
      </c>
      <c r="J7229" s="11">
        <v>1582.0566037735848</v>
      </c>
      <c r="K7229" s="1">
        <f t="shared" si="226"/>
        <v>0.19762110836707747</v>
      </c>
      <c r="L7229" s="9">
        <v>2</v>
      </c>
      <c r="M7229" s="10">
        <v>-2</v>
      </c>
      <c r="N7229" s="10" t="str">
        <f t="shared" si="225"/>
        <v>Normal</v>
      </c>
    </row>
    <row r="7230" spans="1:14" x14ac:dyDescent="0.3">
      <c r="A7230" s="11" t="s">
        <v>38</v>
      </c>
      <c r="B7230" s="11">
        <v>3038</v>
      </c>
      <c r="C7230" s="11">
        <v>200102</v>
      </c>
      <c r="D7230" s="12">
        <v>45471</v>
      </c>
      <c r="E7230" s="11" t="s">
        <v>10</v>
      </c>
      <c r="F7230" s="11">
        <v>1535</v>
      </c>
      <c r="G7230" s="11">
        <v>2001.3847283354924</v>
      </c>
      <c r="H7230" s="11">
        <v>1448.8652716645076</v>
      </c>
      <c r="I7230" s="11" t="s">
        <v>47</v>
      </c>
      <c r="J7230" s="11">
        <v>1582.0566037735848</v>
      </c>
      <c r="K7230" s="1">
        <f t="shared" si="226"/>
        <v>-1.3764221165750985</v>
      </c>
      <c r="L7230" s="9">
        <v>2</v>
      </c>
      <c r="M7230" s="10">
        <v>-2</v>
      </c>
      <c r="N7230" s="10" t="str">
        <f t="shared" si="225"/>
        <v>Normal</v>
      </c>
    </row>
    <row r="7231" spans="1:14" x14ac:dyDescent="0.3">
      <c r="A7231" s="11" t="s">
        <v>38</v>
      </c>
      <c r="B7231" s="11">
        <v>3038</v>
      </c>
      <c r="C7231" s="11">
        <v>200102</v>
      </c>
      <c r="D7231" s="12">
        <v>45478</v>
      </c>
      <c r="E7231" s="11" t="s">
        <v>10</v>
      </c>
      <c r="F7231" s="11">
        <v>1033</v>
      </c>
      <c r="G7231" s="11">
        <v>2003.5448162746416</v>
      </c>
      <c r="H7231" s="11">
        <v>1397.2051837253584</v>
      </c>
      <c r="I7231" s="11" t="s">
        <v>48</v>
      </c>
      <c r="J7231" s="11">
        <v>1582.0566037735848</v>
      </c>
      <c r="K7231" s="1">
        <f t="shared" si="226"/>
        <v>-4.4026480485473174</v>
      </c>
      <c r="L7231" s="9">
        <v>2</v>
      </c>
      <c r="M7231" s="10">
        <v>-2</v>
      </c>
      <c r="N7231" s="10" t="str">
        <f t="shared" si="225"/>
        <v>Anamoly</v>
      </c>
    </row>
    <row r="7232" spans="1:14" x14ac:dyDescent="0.3">
      <c r="A7232" s="11" t="s">
        <v>38</v>
      </c>
      <c r="B7232" s="11">
        <v>3038</v>
      </c>
      <c r="C7232" s="11">
        <v>200102</v>
      </c>
      <c r="D7232" s="12">
        <v>45485</v>
      </c>
      <c r="E7232" s="11" t="s">
        <v>10</v>
      </c>
      <c r="F7232" s="11">
        <v>1794</v>
      </c>
      <c r="G7232" s="11">
        <v>2108.6924209049648</v>
      </c>
      <c r="H7232" s="11">
        <v>1087.0575790950352</v>
      </c>
      <c r="I7232" s="11" t="s">
        <v>47</v>
      </c>
      <c r="J7232" s="11">
        <v>1582.0566037735848</v>
      </c>
      <c r="K7232" s="1">
        <f t="shared" si="226"/>
        <v>0.76788688863643173</v>
      </c>
      <c r="L7232" s="9">
        <v>2</v>
      </c>
      <c r="M7232" s="10">
        <v>-2</v>
      </c>
      <c r="N7232" s="10" t="str">
        <f t="shared" si="225"/>
        <v>Normal</v>
      </c>
    </row>
    <row r="7233" spans="1:14" x14ac:dyDescent="0.3">
      <c r="A7233" s="11" t="s">
        <v>38</v>
      </c>
      <c r="B7233" s="11">
        <v>3038</v>
      </c>
      <c r="C7233" s="11">
        <v>200102</v>
      </c>
      <c r="D7233" s="12">
        <v>45492</v>
      </c>
      <c r="E7233" s="11" t="s">
        <v>10</v>
      </c>
      <c r="F7233" s="11">
        <v>1558</v>
      </c>
      <c r="G7233" s="11">
        <v>2112.7143801570646</v>
      </c>
      <c r="H7233" s="11">
        <v>1086.2856198429354</v>
      </c>
      <c r="I7233" s="11" t="s">
        <v>47</v>
      </c>
      <c r="J7233" s="11">
        <v>1582.0566037735848</v>
      </c>
      <c r="K7233" s="1">
        <f t="shared" si="226"/>
        <v>-0.16172578791459155</v>
      </c>
      <c r="L7233" s="9">
        <v>2</v>
      </c>
      <c r="M7233" s="10">
        <v>-2</v>
      </c>
      <c r="N7233" s="10" t="str">
        <f t="shared" si="225"/>
        <v>Normal</v>
      </c>
    </row>
    <row r="7234" spans="1:14" x14ac:dyDescent="0.3">
      <c r="A7234" s="11" t="s">
        <v>38</v>
      </c>
      <c r="B7234" s="11">
        <v>3038</v>
      </c>
      <c r="C7234" s="11">
        <v>200102</v>
      </c>
      <c r="D7234" s="12">
        <v>45499</v>
      </c>
      <c r="E7234" s="11" t="s">
        <v>10</v>
      </c>
      <c r="F7234" s="11">
        <v>1478</v>
      </c>
      <c r="G7234" s="11">
        <v>2088.4064184454228</v>
      </c>
      <c r="H7234" s="11">
        <v>1073.8435815545772</v>
      </c>
      <c r="I7234" s="11" t="s">
        <v>47</v>
      </c>
      <c r="J7234" s="11">
        <v>1582.0566037735848</v>
      </c>
      <c r="K7234" s="1">
        <f t="shared" si="226"/>
        <v>-0.4065790555310671</v>
      </c>
      <c r="L7234" s="9">
        <v>2</v>
      </c>
      <c r="M7234" s="10">
        <v>-2</v>
      </c>
      <c r="N7234" s="10" t="str">
        <f t="shared" si="225"/>
        <v>Normal</v>
      </c>
    </row>
    <row r="7235" spans="1:14" x14ac:dyDescent="0.3">
      <c r="A7235" s="11" t="s">
        <v>38</v>
      </c>
      <c r="B7235" s="11">
        <v>3038</v>
      </c>
      <c r="C7235" s="11">
        <v>200102</v>
      </c>
      <c r="D7235" s="12">
        <v>45506</v>
      </c>
      <c r="E7235" s="11" t="s">
        <v>10</v>
      </c>
      <c r="F7235" s="11">
        <v>1422</v>
      </c>
      <c r="G7235" s="11">
        <v>2084.9466232774616</v>
      </c>
      <c r="H7235" s="11">
        <v>1102.3033767225384</v>
      </c>
      <c r="I7235" s="11" t="s">
        <v>47</v>
      </c>
      <c r="J7235" s="11">
        <v>1582.0566037735848</v>
      </c>
      <c r="K7235" s="1">
        <f t="shared" si="226"/>
        <v>-0.69862587709916057</v>
      </c>
      <c r="L7235" s="9">
        <v>2</v>
      </c>
      <c r="M7235" s="10">
        <v>-2</v>
      </c>
      <c r="N7235" s="10" t="str">
        <f t="shared" si="225"/>
        <v>Normal</v>
      </c>
    </row>
    <row r="7236" spans="1:14" x14ac:dyDescent="0.3">
      <c r="A7236" s="11" t="s">
        <v>38</v>
      </c>
      <c r="B7236" s="11">
        <v>3038</v>
      </c>
      <c r="C7236" s="11">
        <v>200102</v>
      </c>
      <c r="D7236" s="12">
        <v>45513</v>
      </c>
      <c r="E7236" s="11" t="s">
        <v>10</v>
      </c>
      <c r="F7236" s="11">
        <v>1856</v>
      </c>
      <c r="G7236" s="11">
        <v>2022.0544132904247</v>
      </c>
      <c r="H7236" s="11">
        <v>1070.9455867095753</v>
      </c>
      <c r="I7236" s="11" t="s">
        <v>47</v>
      </c>
      <c r="J7236" s="11">
        <v>1582.0566037735848</v>
      </c>
      <c r="K7236" s="1">
        <f t="shared" si="226"/>
        <v>1.3016386405018432</v>
      </c>
      <c r="L7236" s="9">
        <v>2</v>
      </c>
      <c r="M7236" s="10">
        <v>-2</v>
      </c>
      <c r="N7236" s="10" t="str">
        <f t="shared" ref="N7236:N7299" si="227">IF(AND(K7236&lt;=L7236,K7236&gt;=M7236),"Normal","Anamoly")</f>
        <v>Normal</v>
      </c>
    </row>
    <row r="7237" spans="1:14" x14ac:dyDescent="0.3">
      <c r="A7237" s="11" t="s">
        <v>38</v>
      </c>
      <c r="B7237" s="11">
        <v>3038</v>
      </c>
      <c r="C7237" s="11">
        <v>200102</v>
      </c>
      <c r="D7237" s="12">
        <v>45520</v>
      </c>
      <c r="E7237" s="11" t="s">
        <v>10</v>
      </c>
      <c r="F7237" s="11">
        <v>1549</v>
      </c>
      <c r="G7237" s="11">
        <v>2043.6373406091307</v>
      </c>
      <c r="H7237" s="11">
        <v>1062.3626593908693</v>
      </c>
      <c r="I7237" s="11" t="s">
        <v>47</v>
      </c>
      <c r="J7237" s="11">
        <v>1582.0566037735848</v>
      </c>
      <c r="K7237" s="1">
        <f t="shared" si="226"/>
        <v>-1.6305322359011505E-2</v>
      </c>
      <c r="L7237" s="9">
        <v>2</v>
      </c>
      <c r="M7237" s="10">
        <v>-2</v>
      </c>
      <c r="N7237" s="10" t="str">
        <f t="shared" si="227"/>
        <v>Normal</v>
      </c>
    </row>
    <row r="7238" spans="1:14" x14ac:dyDescent="0.3">
      <c r="A7238" s="11" t="s">
        <v>38</v>
      </c>
      <c r="B7238" s="11">
        <v>3038</v>
      </c>
      <c r="C7238" s="11">
        <v>200102</v>
      </c>
      <c r="D7238" s="12">
        <v>45527</v>
      </c>
      <c r="E7238" s="11" t="s">
        <v>10</v>
      </c>
      <c r="F7238" s="11">
        <v>1608</v>
      </c>
      <c r="G7238" s="11">
        <v>1996.3615187594833</v>
      </c>
      <c r="H7238" s="11">
        <v>1059.8884812405167</v>
      </c>
      <c r="I7238" s="11" t="s">
        <v>47</v>
      </c>
      <c r="J7238" s="11">
        <v>1582.0566037735848</v>
      </c>
      <c r="K7238" s="1">
        <f t="shared" si="226"/>
        <v>0.34117373079577751</v>
      </c>
      <c r="L7238" s="9">
        <v>2</v>
      </c>
      <c r="M7238" s="10">
        <v>-2</v>
      </c>
      <c r="N7238" s="10" t="str">
        <f t="shared" si="227"/>
        <v>Normal</v>
      </c>
    </row>
    <row r="7239" spans="1:14" x14ac:dyDescent="0.3">
      <c r="A7239" s="11" t="s">
        <v>38</v>
      </c>
      <c r="B7239" s="11">
        <v>3038</v>
      </c>
      <c r="C7239" s="11">
        <v>200102</v>
      </c>
      <c r="D7239" s="12">
        <v>45534</v>
      </c>
      <c r="E7239" s="11" t="s">
        <v>10</v>
      </c>
      <c r="F7239" s="11">
        <v>1495</v>
      </c>
      <c r="G7239" s="11">
        <v>2008.5023209491917</v>
      </c>
      <c r="H7239" s="11">
        <v>1065.9976790508083</v>
      </c>
      <c r="I7239" s="11" t="s">
        <v>47</v>
      </c>
      <c r="J7239" s="11">
        <v>1582.0566037735848</v>
      </c>
      <c r="K7239" s="1">
        <f t="shared" si="226"/>
        <v>-0.17930946171214807</v>
      </c>
      <c r="L7239" s="9">
        <v>2</v>
      </c>
      <c r="M7239" s="10">
        <v>-2</v>
      </c>
      <c r="N7239" s="10" t="str">
        <f t="shared" si="227"/>
        <v>Normal</v>
      </c>
    </row>
    <row r="7240" spans="1:14" x14ac:dyDescent="0.3">
      <c r="A7240" s="11" t="s">
        <v>38</v>
      </c>
      <c r="B7240" s="11">
        <v>3038</v>
      </c>
      <c r="C7240" s="11">
        <v>200102</v>
      </c>
      <c r="D7240" s="12">
        <v>45541</v>
      </c>
      <c r="E7240" s="11" t="s">
        <v>10</v>
      </c>
      <c r="F7240" s="11">
        <v>1102</v>
      </c>
      <c r="G7240" s="11">
        <v>1882.2229099497463</v>
      </c>
      <c r="H7240" s="11">
        <v>1307.7770900502537</v>
      </c>
      <c r="I7240" s="11" t="s">
        <v>48</v>
      </c>
      <c r="J7240" s="11">
        <v>1582.0566037735848</v>
      </c>
      <c r="K7240" s="1">
        <f t="shared" si="226"/>
        <v>-3.4328737919009145</v>
      </c>
      <c r="L7240" s="9">
        <v>2</v>
      </c>
      <c r="M7240" s="10">
        <v>-2</v>
      </c>
      <c r="N7240" s="10" t="str">
        <f t="shared" si="227"/>
        <v>Anamoly</v>
      </c>
    </row>
    <row r="7241" spans="1:14" x14ac:dyDescent="0.3">
      <c r="A7241" s="11" t="s">
        <v>38</v>
      </c>
      <c r="B7241" s="11">
        <v>3038</v>
      </c>
      <c r="C7241" s="11">
        <v>200102</v>
      </c>
      <c r="D7241" s="12">
        <v>45548</v>
      </c>
      <c r="E7241" s="11" t="s">
        <v>10</v>
      </c>
      <c r="F7241" s="11">
        <v>1551</v>
      </c>
      <c r="G7241" s="11">
        <v>1901.300203665935</v>
      </c>
      <c r="H7241" s="11">
        <v>1115.699796334065</v>
      </c>
      <c r="I7241" s="11" t="s">
        <v>47</v>
      </c>
      <c r="J7241" s="11">
        <v>1582.0566037735848</v>
      </c>
      <c r="K7241" s="1">
        <f t="shared" si="226"/>
        <v>0.21639499981596241</v>
      </c>
      <c r="L7241" s="9">
        <v>2</v>
      </c>
      <c r="M7241" s="10">
        <v>-2</v>
      </c>
      <c r="N7241" s="10" t="str">
        <f t="shared" si="227"/>
        <v>Normal</v>
      </c>
    </row>
    <row r="7242" spans="1:14" x14ac:dyDescent="0.3">
      <c r="A7242" s="11" t="s">
        <v>38</v>
      </c>
      <c r="B7242" s="11">
        <v>3038</v>
      </c>
      <c r="C7242" s="11">
        <v>200102</v>
      </c>
      <c r="D7242" s="12">
        <v>45555</v>
      </c>
      <c r="E7242" s="11" t="s">
        <v>10</v>
      </c>
      <c r="F7242" s="11">
        <v>1628</v>
      </c>
      <c r="G7242" s="11">
        <v>1900.011209620063</v>
      </c>
      <c r="H7242" s="11">
        <v>1115.238790379937</v>
      </c>
      <c r="I7242" s="11" t="s">
        <v>47</v>
      </c>
      <c r="J7242" s="11">
        <v>1582.0566037735848</v>
      </c>
      <c r="K7242" s="1">
        <f t="shared" si="226"/>
        <v>0.61355367262552818</v>
      </c>
      <c r="L7242" s="9">
        <v>2</v>
      </c>
      <c r="M7242" s="10">
        <v>-2</v>
      </c>
      <c r="N7242" s="10" t="str">
        <f t="shared" si="227"/>
        <v>Normal</v>
      </c>
    </row>
    <row r="7243" spans="1:14" x14ac:dyDescent="0.3">
      <c r="A7243" s="11" t="s">
        <v>38</v>
      </c>
      <c r="B7243" s="11">
        <v>3038</v>
      </c>
      <c r="C7243" s="11">
        <v>200102</v>
      </c>
      <c r="D7243" s="12">
        <v>45562</v>
      </c>
      <c r="E7243" s="11" t="s">
        <v>10</v>
      </c>
      <c r="F7243" s="11">
        <v>1437</v>
      </c>
      <c r="G7243" s="11">
        <v>1925.5828875723776</v>
      </c>
      <c r="H7243" s="11">
        <v>1127.1671124276224</v>
      </c>
      <c r="I7243" s="11" t="s">
        <v>47</v>
      </c>
      <c r="J7243" s="11">
        <v>1582.0566037735848</v>
      </c>
      <c r="K7243" s="1">
        <f t="shared" si="226"/>
        <v>-0.44776169400608884</v>
      </c>
      <c r="L7243" s="9">
        <v>2</v>
      </c>
      <c r="M7243" s="10">
        <v>-2</v>
      </c>
      <c r="N7243" s="10" t="str">
        <f t="shared" si="227"/>
        <v>Normal</v>
      </c>
    </row>
    <row r="7244" spans="1:14" x14ac:dyDescent="0.3">
      <c r="A7244" s="11" t="s">
        <v>38</v>
      </c>
      <c r="B7244" s="11">
        <v>3038</v>
      </c>
      <c r="C7244" s="11">
        <v>200102</v>
      </c>
      <c r="D7244" s="12">
        <v>45569</v>
      </c>
      <c r="E7244" s="11" t="s">
        <v>10</v>
      </c>
      <c r="F7244" s="11">
        <v>1484</v>
      </c>
      <c r="G7244" s="11">
        <v>1925.616015154794</v>
      </c>
      <c r="H7244" s="11">
        <v>1130.883984845206</v>
      </c>
      <c r="I7244" s="11" t="s">
        <v>47</v>
      </c>
      <c r="J7244" s="11">
        <v>1582.0566037735848</v>
      </c>
      <c r="K7244" s="1">
        <f t="shared" si="226"/>
        <v>-0.22271658024283936</v>
      </c>
      <c r="L7244" s="9">
        <v>2</v>
      </c>
      <c r="M7244" s="10">
        <v>-2</v>
      </c>
      <c r="N7244" s="10" t="str">
        <f t="shared" si="227"/>
        <v>Normal</v>
      </c>
    </row>
    <row r="7245" spans="1:14" x14ac:dyDescent="0.3">
      <c r="A7245" s="11" t="s">
        <v>38</v>
      </c>
      <c r="B7245" s="11">
        <v>3038</v>
      </c>
      <c r="C7245" s="11">
        <v>200102</v>
      </c>
      <c r="D7245" s="12">
        <v>45576</v>
      </c>
      <c r="E7245" s="11" t="s">
        <v>10</v>
      </c>
      <c r="F7245" s="11">
        <v>1414</v>
      </c>
      <c r="G7245" s="11">
        <v>1792.4262784636123</v>
      </c>
      <c r="H7245" s="11">
        <v>1171.0737215363877</v>
      </c>
      <c r="I7245" s="11" t="s">
        <v>47</v>
      </c>
      <c r="J7245" s="11">
        <v>1582.0566037735848</v>
      </c>
      <c r="K7245" s="1">
        <f t="shared" si="226"/>
        <v>-0.43614530427005327</v>
      </c>
      <c r="L7245" s="9">
        <v>2</v>
      </c>
      <c r="M7245" s="10">
        <v>-2</v>
      </c>
      <c r="N7245" s="10" t="str">
        <f t="shared" si="227"/>
        <v>Normal</v>
      </c>
    </row>
    <row r="7246" spans="1:14" x14ac:dyDescent="0.3">
      <c r="A7246" s="11" t="s">
        <v>38</v>
      </c>
      <c r="B7246" s="11">
        <v>3038</v>
      </c>
      <c r="C7246" s="11">
        <v>200102</v>
      </c>
      <c r="D7246" s="12">
        <v>45583</v>
      </c>
      <c r="E7246" s="11" t="s">
        <v>10</v>
      </c>
      <c r="F7246" s="11">
        <v>1282</v>
      </c>
      <c r="G7246" s="11">
        <v>1773.7672749114972</v>
      </c>
      <c r="H7246" s="11">
        <v>1155.9827250885028</v>
      </c>
      <c r="I7246" s="11" t="s">
        <v>47</v>
      </c>
      <c r="J7246" s="11">
        <v>1582.0566037735848</v>
      </c>
      <c r="K7246" s="1">
        <f t="shared" si="226"/>
        <v>-1.1840697541069727</v>
      </c>
      <c r="L7246" s="9">
        <v>2</v>
      </c>
      <c r="M7246" s="10">
        <v>-2</v>
      </c>
      <c r="N7246" s="10" t="str">
        <f t="shared" si="227"/>
        <v>Normal</v>
      </c>
    </row>
    <row r="7247" spans="1:14" x14ac:dyDescent="0.3">
      <c r="A7247" s="11" t="s">
        <v>38</v>
      </c>
      <c r="B7247" s="11">
        <v>3038</v>
      </c>
      <c r="C7247" s="11">
        <v>200102</v>
      </c>
      <c r="D7247" s="12">
        <v>45590</v>
      </c>
      <c r="E7247" s="11" t="s">
        <v>10</v>
      </c>
      <c r="F7247" s="11">
        <v>1099</v>
      </c>
      <c r="G7247" s="11">
        <v>1732.7533161020713</v>
      </c>
      <c r="H7247" s="11">
        <v>1115.4966838979287</v>
      </c>
      <c r="I7247" s="11" t="s">
        <v>48</v>
      </c>
      <c r="J7247" s="11">
        <v>1582.0566037735848</v>
      </c>
      <c r="K7247" s="1">
        <f t="shared" si="226"/>
        <v>-2.1069032427502403</v>
      </c>
      <c r="L7247" s="9">
        <v>2</v>
      </c>
      <c r="M7247" s="10">
        <v>-2</v>
      </c>
      <c r="N7247" s="10" t="str">
        <f t="shared" si="227"/>
        <v>Anamoly</v>
      </c>
    </row>
    <row r="7248" spans="1:14" x14ac:dyDescent="0.3">
      <c r="A7248" s="11" t="s">
        <v>38</v>
      </c>
      <c r="B7248" s="11">
        <v>3038</v>
      </c>
      <c r="C7248" s="11">
        <v>200102</v>
      </c>
      <c r="D7248" s="12">
        <v>45597</v>
      </c>
      <c r="E7248" s="11" t="s">
        <v>10</v>
      </c>
      <c r="F7248" s="11">
        <v>1184</v>
      </c>
      <c r="G7248" s="11">
        <v>1743.1245759834737</v>
      </c>
      <c r="H7248" s="11">
        <v>1006.1254240165262</v>
      </c>
      <c r="I7248" s="11" t="s">
        <v>47</v>
      </c>
      <c r="J7248" s="11">
        <v>1582.0566037735848</v>
      </c>
      <c r="K7248" s="1">
        <f t="shared" si="226"/>
        <v>-1.0346009190987453</v>
      </c>
      <c r="L7248" s="9">
        <v>2</v>
      </c>
      <c r="M7248" s="10">
        <v>-2</v>
      </c>
      <c r="N7248" s="10" t="str">
        <f t="shared" si="227"/>
        <v>Normal</v>
      </c>
    </row>
    <row r="7249" spans="1:14" x14ac:dyDescent="0.3">
      <c r="A7249" s="11" t="s">
        <v>38</v>
      </c>
      <c r="B7249" s="11">
        <v>3038</v>
      </c>
      <c r="C7249" s="11">
        <v>200102</v>
      </c>
      <c r="D7249" s="12">
        <v>45604</v>
      </c>
      <c r="E7249" s="11" t="s">
        <v>10</v>
      </c>
      <c r="F7249" s="11">
        <v>1469</v>
      </c>
      <c r="G7249" s="11">
        <v>1726.0178403176592</v>
      </c>
      <c r="H7249" s="11">
        <v>1043.7321596823408</v>
      </c>
      <c r="I7249" s="11" t="s">
        <v>47</v>
      </c>
      <c r="J7249" s="11">
        <v>1582.0566037735848</v>
      </c>
      <c r="K7249" s="1">
        <f t="shared" si="226"/>
        <v>0.49319516670299152</v>
      </c>
      <c r="L7249" s="9">
        <v>2</v>
      </c>
      <c r="M7249" s="10">
        <v>-2</v>
      </c>
      <c r="N7249" s="10" t="str">
        <f t="shared" si="227"/>
        <v>Normal</v>
      </c>
    </row>
    <row r="7250" spans="1:14" x14ac:dyDescent="0.3">
      <c r="A7250" s="11" t="s">
        <v>38</v>
      </c>
      <c r="B7250" s="11">
        <v>3038</v>
      </c>
      <c r="C7250" s="11">
        <v>200102</v>
      </c>
      <c r="D7250" s="12">
        <v>45611</v>
      </c>
      <c r="E7250" s="11" t="s">
        <v>10</v>
      </c>
      <c r="F7250" s="11">
        <v>1589</v>
      </c>
      <c r="G7250" s="11">
        <v>1699.7371921737172</v>
      </c>
      <c r="H7250" s="11">
        <v>1049.5128078262828</v>
      </c>
      <c r="I7250" s="11" t="s">
        <v>47</v>
      </c>
      <c r="J7250" s="11">
        <v>1582.0566037735848</v>
      </c>
      <c r="K7250" s="1">
        <f t="shared" ref="K7250:K7313" si="228">(F7250-AVERAGE(F7242:F7249))/_xlfn.STDEV.P(F7242:F7249)</f>
        <v>1.3187755191011294</v>
      </c>
      <c r="L7250" s="9">
        <v>2</v>
      </c>
      <c r="M7250" s="10">
        <v>-2</v>
      </c>
      <c r="N7250" s="10" t="str">
        <f t="shared" si="227"/>
        <v>Normal</v>
      </c>
    </row>
    <row r="7251" spans="1:14" x14ac:dyDescent="0.3">
      <c r="A7251" s="11" t="s">
        <v>38</v>
      </c>
      <c r="B7251" s="11">
        <v>3038</v>
      </c>
      <c r="C7251" s="11">
        <v>200102</v>
      </c>
      <c r="D7251" s="12">
        <v>45618</v>
      </c>
      <c r="E7251" s="11" t="s">
        <v>10</v>
      </c>
      <c r="F7251" s="11">
        <v>1663</v>
      </c>
      <c r="G7251" s="11">
        <v>1680.3651155368971</v>
      </c>
      <c r="H7251" s="11">
        <v>1059.1348844631029</v>
      </c>
      <c r="I7251" s="11" t="s">
        <v>47</v>
      </c>
      <c r="J7251" s="11">
        <v>1582.0566037735848</v>
      </c>
      <c r="K7251" s="1">
        <f t="shared" si="228"/>
        <v>1.8881888570884156</v>
      </c>
      <c r="L7251" s="9">
        <v>2</v>
      </c>
      <c r="M7251" s="10">
        <v>-2</v>
      </c>
      <c r="N7251" s="10" t="str">
        <f t="shared" si="227"/>
        <v>Normal</v>
      </c>
    </row>
    <row r="7252" spans="1:14" x14ac:dyDescent="0.3">
      <c r="A7252" s="11" t="s">
        <v>38</v>
      </c>
      <c r="B7252" s="11">
        <v>3038</v>
      </c>
      <c r="C7252" s="11">
        <v>200102</v>
      </c>
      <c r="D7252" s="12">
        <v>45625</v>
      </c>
      <c r="E7252" s="11" t="s">
        <v>10</v>
      </c>
      <c r="F7252" s="11">
        <v>683</v>
      </c>
      <c r="G7252" s="11">
        <v>1764.0956159256759</v>
      </c>
      <c r="H7252" s="11">
        <v>1031.9043840743241</v>
      </c>
      <c r="I7252" s="11" t="s">
        <v>48</v>
      </c>
      <c r="J7252" s="11">
        <v>1582.0566037735848</v>
      </c>
      <c r="K7252" s="1">
        <f t="shared" si="228"/>
        <v>-3.9060833776559516</v>
      </c>
      <c r="L7252" s="9">
        <v>2</v>
      </c>
      <c r="M7252" s="10">
        <v>-2</v>
      </c>
      <c r="N7252" s="10" t="str">
        <f t="shared" si="227"/>
        <v>Anamoly</v>
      </c>
    </row>
    <row r="7253" spans="1:14" x14ac:dyDescent="0.3">
      <c r="A7253" s="11" t="s">
        <v>38</v>
      </c>
      <c r="B7253" s="11">
        <v>3038</v>
      </c>
      <c r="C7253" s="11">
        <v>200102</v>
      </c>
      <c r="D7253" s="12">
        <v>45632</v>
      </c>
      <c r="E7253" s="11" t="s">
        <v>10</v>
      </c>
      <c r="F7253" s="11">
        <v>1555</v>
      </c>
      <c r="G7253" s="11">
        <v>1885.9569989593288</v>
      </c>
      <c r="H7253" s="11">
        <v>709.79300104067124</v>
      </c>
      <c r="I7253" s="11" t="s">
        <v>47</v>
      </c>
      <c r="J7253" s="11">
        <v>1582.0566037735848</v>
      </c>
      <c r="K7253" s="1">
        <f t="shared" si="228"/>
        <v>0.87445288396859278</v>
      </c>
      <c r="L7253" s="9">
        <v>2</v>
      </c>
      <c r="M7253" s="10">
        <v>-2</v>
      </c>
      <c r="N7253" s="10" t="str">
        <f t="shared" si="227"/>
        <v>Normal</v>
      </c>
    </row>
    <row r="7254" spans="1:14" x14ac:dyDescent="0.3">
      <c r="A7254" s="11" t="s">
        <v>38</v>
      </c>
      <c r="B7254" s="11">
        <v>3038</v>
      </c>
      <c r="C7254" s="11">
        <v>200102</v>
      </c>
      <c r="D7254" s="12">
        <v>45639</v>
      </c>
      <c r="E7254" s="11" t="s">
        <v>10</v>
      </c>
      <c r="F7254" s="11">
        <v>1481</v>
      </c>
      <c r="G7254" s="11">
        <v>1924.5254510281159</v>
      </c>
      <c r="H7254" s="11">
        <v>706.47454897188413</v>
      </c>
      <c r="I7254" s="11" t="s">
        <v>47</v>
      </c>
      <c r="J7254" s="11">
        <v>1582.0566037735848</v>
      </c>
      <c r="K7254" s="1">
        <f t="shared" si="228"/>
        <v>0.54349124398861826</v>
      </c>
      <c r="L7254" s="9">
        <v>2</v>
      </c>
      <c r="M7254" s="10">
        <v>-2</v>
      </c>
      <c r="N7254" s="10" t="str">
        <f t="shared" si="227"/>
        <v>Normal</v>
      </c>
    </row>
    <row r="7255" spans="1:14" x14ac:dyDescent="0.3">
      <c r="A7255" s="11" t="s">
        <v>38</v>
      </c>
      <c r="B7255" s="11">
        <v>3038</v>
      </c>
      <c r="C7255" s="11">
        <v>200102</v>
      </c>
      <c r="D7255" s="12">
        <v>45646</v>
      </c>
      <c r="E7255" s="11" t="s">
        <v>10</v>
      </c>
      <c r="F7255" s="11">
        <v>1559</v>
      </c>
      <c r="G7255" s="11">
        <v>1958.0892846818422</v>
      </c>
      <c r="H7255" s="11">
        <v>722.66071531815783</v>
      </c>
      <c r="I7255" s="11" t="s">
        <v>47</v>
      </c>
      <c r="J7255" s="11">
        <v>1582.0566037735848</v>
      </c>
      <c r="K7255" s="1">
        <f t="shared" si="228"/>
        <v>0.70785152754757563</v>
      </c>
      <c r="L7255" s="9">
        <v>2</v>
      </c>
      <c r="M7255" s="10">
        <v>-2</v>
      </c>
      <c r="N7255" s="10" t="str">
        <f t="shared" si="227"/>
        <v>Normal</v>
      </c>
    </row>
    <row r="7256" spans="1:14" x14ac:dyDescent="0.3">
      <c r="A7256" s="11" t="s">
        <v>38</v>
      </c>
      <c r="B7256" s="11">
        <v>3038</v>
      </c>
      <c r="C7256" s="11">
        <v>200102</v>
      </c>
      <c r="D7256" s="12">
        <v>45653</v>
      </c>
      <c r="E7256" s="11" t="s">
        <v>10</v>
      </c>
      <c r="F7256" s="11">
        <v>809</v>
      </c>
      <c r="G7256" s="11">
        <v>2000.46394571673</v>
      </c>
      <c r="H7256" s="11">
        <v>795.28605428327012</v>
      </c>
      <c r="I7256" s="11" t="s">
        <v>47</v>
      </c>
      <c r="J7256" s="11">
        <v>1582.0566037735848</v>
      </c>
      <c r="K7256" s="1">
        <f t="shared" si="228"/>
        <v>-1.9544832482765899</v>
      </c>
      <c r="L7256" s="9">
        <v>2</v>
      </c>
      <c r="M7256" s="10">
        <v>-2</v>
      </c>
      <c r="N7256" s="10" t="str">
        <f t="shared" si="227"/>
        <v>Normal</v>
      </c>
    </row>
    <row r="7257" spans="1:14" x14ac:dyDescent="0.3">
      <c r="A7257" s="11" t="s">
        <v>38</v>
      </c>
      <c r="B7257" s="11">
        <v>3038</v>
      </c>
      <c r="C7257" s="11">
        <v>200102</v>
      </c>
      <c r="D7257" s="12">
        <v>45660</v>
      </c>
      <c r="E7257" s="11" t="s">
        <v>10</v>
      </c>
      <c r="F7257" s="11">
        <v>1136</v>
      </c>
      <c r="G7257" s="11">
        <v>2061.5209356521455</v>
      </c>
      <c r="H7257" s="11">
        <v>640.47906434785466</v>
      </c>
      <c r="I7257" s="11" t="s">
        <v>47</v>
      </c>
      <c r="J7257" s="11">
        <v>1582.0566037735848</v>
      </c>
      <c r="K7257" s="1">
        <f t="shared" si="228"/>
        <v>-0.60518976770941779</v>
      </c>
      <c r="L7257" s="9">
        <v>2</v>
      </c>
      <c r="M7257" s="10">
        <v>-2</v>
      </c>
      <c r="N7257" s="10" t="str">
        <f t="shared" si="227"/>
        <v>Normal</v>
      </c>
    </row>
    <row r="7258" spans="1:14" x14ac:dyDescent="0.3">
      <c r="A7258" s="11" t="s">
        <v>38</v>
      </c>
      <c r="B7258" s="11">
        <v>3038</v>
      </c>
      <c r="C7258" s="11">
        <v>200102</v>
      </c>
      <c r="D7258" s="12">
        <v>45667</v>
      </c>
      <c r="E7258" s="11" t="s">
        <v>10</v>
      </c>
      <c r="F7258" s="11">
        <v>1708</v>
      </c>
      <c r="G7258" s="11">
        <v>2026.3547329771602</v>
      </c>
      <c r="H7258" s="11">
        <v>592.39526702283979</v>
      </c>
      <c r="I7258" s="11" t="s">
        <v>47</v>
      </c>
      <c r="J7258" s="11">
        <v>1582.0566037735848</v>
      </c>
      <c r="K7258" s="1">
        <f t="shared" si="228"/>
        <v>1.1119561172106336</v>
      </c>
      <c r="L7258" s="9">
        <v>2</v>
      </c>
      <c r="M7258" s="10">
        <v>-2</v>
      </c>
      <c r="N7258" s="10" t="str">
        <f t="shared" si="227"/>
        <v>Normal</v>
      </c>
    </row>
    <row r="7259" spans="1:14" x14ac:dyDescent="0.3">
      <c r="A7259" s="11" t="s">
        <v>38</v>
      </c>
      <c r="B7259" s="11">
        <v>3038</v>
      </c>
      <c r="C7259" s="11">
        <v>200102</v>
      </c>
      <c r="D7259" s="12">
        <v>45674</v>
      </c>
      <c r="E7259" s="11" t="s">
        <v>10</v>
      </c>
      <c r="F7259" s="11">
        <v>1898</v>
      </c>
      <c r="G7259" s="11">
        <v>2068.2464717658277</v>
      </c>
      <c r="H7259" s="11">
        <v>580.25352823417234</v>
      </c>
      <c r="I7259" s="11" t="s">
        <v>47</v>
      </c>
      <c r="J7259" s="11">
        <v>1582.0566037735848</v>
      </c>
      <c r="K7259" s="1">
        <f t="shared" si="228"/>
        <v>1.5423460238682083</v>
      </c>
      <c r="L7259" s="9">
        <v>2</v>
      </c>
      <c r="M7259" s="10">
        <v>-2</v>
      </c>
      <c r="N7259" s="10" t="str">
        <f t="shared" si="227"/>
        <v>Normal</v>
      </c>
    </row>
    <row r="7260" spans="1:14" x14ac:dyDescent="0.3">
      <c r="A7260" s="11" t="s">
        <v>38</v>
      </c>
      <c r="B7260" s="11">
        <v>3038</v>
      </c>
      <c r="C7260" s="11">
        <v>200102</v>
      </c>
      <c r="D7260" s="12">
        <v>45681</v>
      </c>
      <c r="E7260" s="11" t="s">
        <v>10</v>
      </c>
      <c r="F7260" s="11">
        <v>1177</v>
      </c>
      <c r="G7260" s="11">
        <v>2164.3641303619188</v>
      </c>
      <c r="H7260" s="11">
        <v>542.88586963808143</v>
      </c>
      <c r="I7260" s="11" t="s">
        <v>47</v>
      </c>
      <c r="J7260" s="11">
        <v>1582.0566037735848</v>
      </c>
      <c r="K7260" s="1">
        <f t="shared" si="228"/>
        <v>-0.43571351964016736</v>
      </c>
      <c r="L7260" s="9">
        <v>2</v>
      </c>
      <c r="M7260" s="10">
        <v>-2</v>
      </c>
      <c r="N7260" s="10" t="str">
        <f t="shared" si="227"/>
        <v>Normal</v>
      </c>
    </row>
    <row r="7261" spans="1:14" x14ac:dyDescent="0.3">
      <c r="A7261" s="11" t="s">
        <v>38</v>
      </c>
      <c r="B7261" s="11">
        <v>3038</v>
      </c>
      <c r="C7261" s="11">
        <v>200102</v>
      </c>
      <c r="D7261" s="12">
        <v>45688</v>
      </c>
      <c r="E7261" s="11" t="s">
        <v>10</v>
      </c>
      <c r="F7261" s="11">
        <v>1757</v>
      </c>
      <c r="G7261" s="11">
        <v>2073.2313197993922</v>
      </c>
      <c r="H7261" s="11">
        <v>757.51868020060795</v>
      </c>
      <c r="I7261" s="11" t="s">
        <v>47</v>
      </c>
      <c r="J7261" s="11">
        <v>1582.0566037735848</v>
      </c>
      <c r="K7261" s="1">
        <f t="shared" si="228"/>
        <v>1.0386006479474903</v>
      </c>
      <c r="L7261" s="9">
        <v>2</v>
      </c>
      <c r="M7261" s="10">
        <v>-2</v>
      </c>
      <c r="N7261" s="10" t="str">
        <f t="shared" si="227"/>
        <v>Normal</v>
      </c>
    </row>
    <row r="7262" spans="1:14" x14ac:dyDescent="0.3">
      <c r="A7262" s="11" t="s">
        <v>38</v>
      </c>
      <c r="B7262" s="11">
        <v>3038</v>
      </c>
      <c r="C7262" s="11">
        <v>200102</v>
      </c>
      <c r="D7262" s="12">
        <v>45695</v>
      </c>
      <c r="E7262" s="11" t="s">
        <v>10</v>
      </c>
      <c r="F7262" s="11">
        <v>1912</v>
      </c>
      <c r="G7262" s="11">
        <v>2132.601110498043</v>
      </c>
      <c r="H7262" s="11">
        <v>748.64888950195689</v>
      </c>
      <c r="I7262" s="11" t="s">
        <v>47</v>
      </c>
      <c r="J7262" s="11">
        <v>1582.0566037735848</v>
      </c>
      <c r="K7262" s="1">
        <f t="shared" si="228"/>
        <v>1.3624025247366773</v>
      </c>
      <c r="L7262" s="9">
        <v>2</v>
      </c>
      <c r="M7262" s="10">
        <v>-2</v>
      </c>
      <c r="N7262" s="10" t="str">
        <f t="shared" si="227"/>
        <v>Normal</v>
      </c>
    </row>
    <row r="7263" spans="1:14" x14ac:dyDescent="0.3">
      <c r="A7263" s="11" t="s">
        <v>38</v>
      </c>
      <c r="B7263" s="11">
        <v>3038</v>
      </c>
      <c r="C7263" s="11">
        <v>200104</v>
      </c>
      <c r="D7263" s="12">
        <v>45331</v>
      </c>
      <c r="E7263" s="11" t="s">
        <v>11</v>
      </c>
      <c r="F7263" s="11">
        <v>1561</v>
      </c>
      <c r="G7263" s="11"/>
      <c r="H7263" s="11"/>
      <c r="I7263" s="11" t="s">
        <v>47</v>
      </c>
      <c r="J7263" s="11">
        <v>1525.6415094339623</v>
      </c>
      <c r="K7263" s="1">
        <v>0</v>
      </c>
      <c r="L7263" s="9">
        <v>2</v>
      </c>
      <c r="M7263" s="10">
        <v>-2</v>
      </c>
      <c r="N7263" s="10" t="str">
        <f t="shared" si="227"/>
        <v>Normal</v>
      </c>
    </row>
    <row r="7264" spans="1:14" x14ac:dyDescent="0.3">
      <c r="A7264" s="11" t="s">
        <v>38</v>
      </c>
      <c r="B7264" s="11">
        <v>3038</v>
      </c>
      <c r="C7264" s="11">
        <v>200104</v>
      </c>
      <c r="D7264" s="12">
        <v>45338</v>
      </c>
      <c r="E7264" s="11" t="s">
        <v>11</v>
      </c>
      <c r="F7264" s="11">
        <v>1861</v>
      </c>
      <c r="G7264" s="11">
        <v>1561</v>
      </c>
      <c r="H7264" s="11">
        <v>1561</v>
      </c>
      <c r="I7264" s="11" t="s">
        <v>48</v>
      </c>
      <c r="J7264" s="11">
        <v>1525.6415094339623</v>
      </c>
      <c r="K7264" s="1">
        <v>0</v>
      </c>
      <c r="L7264" s="9">
        <v>2</v>
      </c>
      <c r="M7264" s="10">
        <v>-2</v>
      </c>
      <c r="N7264" s="10" t="str">
        <f t="shared" si="227"/>
        <v>Normal</v>
      </c>
    </row>
    <row r="7265" spans="1:14" x14ac:dyDescent="0.3">
      <c r="A7265" s="11" t="s">
        <v>38</v>
      </c>
      <c r="B7265" s="11">
        <v>3038</v>
      </c>
      <c r="C7265" s="11">
        <v>200104</v>
      </c>
      <c r="D7265" s="12">
        <v>45345</v>
      </c>
      <c r="E7265" s="11" t="s">
        <v>11</v>
      </c>
      <c r="F7265" s="11">
        <v>1767</v>
      </c>
      <c r="G7265" s="11">
        <v>2011</v>
      </c>
      <c r="H7265" s="11">
        <v>1411</v>
      </c>
      <c r="I7265" s="11" t="s">
        <v>47</v>
      </c>
      <c r="J7265" s="11">
        <v>1525.6415094339623</v>
      </c>
      <c r="K7265" s="1">
        <f t="shared" si="228"/>
        <v>0.48247929366995684</v>
      </c>
      <c r="L7265" s="9">
        <v>2</v>
      </c>
      <c r="M7265" s="10">
        <v>-2</v>
      </c>
      <c r="N7265" s="10" t="str">
        <f t="shared" si="227"/>
        <v>Normal</v>
      </c>
    </row>
    <row r="7266" spans="1:14" x14ac:dyDescent="0.3">
      <c r="A7266" s="11" t="s">
        <v>38</v>
      </c>
      <c r="B7266" s="11">
        <v>3038</v>
      </c>
      <c r="C7266" s="11">
        <v>200104</v>
      </c>
      <c r="D7266" s="12">
        <v>45352</v>
      </c>
      <c r="E7266" s="11" t="s">
        <v>11</v>
      </c>
      <c r="F7266" s="11">
        <v>1740</v>
      </c>
      <c r="G7266" s="11">
        <v>1980.2411177895926</v>
      </c>
      <c r="H7266" s="11">
        <v>1479.0922155437408</v>
      </c>
      <c r="I7266" s="11" t="s">
        <v>47</v>
      </c>
      <c r="J7266" s="11">
        <v>1525.6415094339623</v>
      </c>
      <c r="K7266" s="1">
        <f t="shared" si="228"/>
        <v>0.15395609127384302</v>
      </c>
      <c r="L7266" s="9">
        <v>2</v>
      </c>
      <c r="M7266" s="10">
        <v>-2</v>
      </c>
      <c r="N7266" s="10" t="str">
        <f t="shared" si="227"/>
        <v>Normal</v>
      </c>
    </row>
    <row r="7267" spans="1:14" x14ac:dyDescent="0.3">
      <c r="A7267" s="11" t="s">
        <v>38</v>
      </c>
      <c r="B7267" s="11">
        <v>3038</v>
      </c>
      <c r="C7267" s="11">
        <v>200104</v>
      </c>
      <c r="D7267" s="12">
        <v>45359</v>
      </c>
      <c r="E7267" s="11" t="s">
        <v>11</v>
      </c>
      <c r="F7267" s="11">
        <v>1835</v>
      </c>
      <c r="G7267" s="11">
        <v>1949.4382823726914</v>
      </c>
      <c r="H7267" s="11">
        <v>1515.0617176273086</v>
      </c>
      <c r="I7267" s="11" t="s">
        <v>47</v>
      </c>
      <c r="J7267" s="11">
        <v>1525.6415094339623</v>
      </c>
      <c r="K7267" s="1">
        <f t="shared" si="228"/>
        <v>0.55494712797786605</v>
      </c>
      <c r="L7267" s="9">
        <v>2</v>
      </c>
      <c r="M7267" s="10">
        <v>-2</v>
      </c>
      <c r="N7267" s="10" t="str">
        <f t="shared" si="227"/>
        <v>Normal</v>
      </c>
    </row>
    <row r="7268" spans="1:14" x14ac:dyDescent="0.3">
      <c r="A7268" s="11" t="s">
        <v>38</v>
      </c>
      <c r="B7268" s="11">
        <v>3038</v>
      </c>
      <c r="C7268" s="11">
        <v>200104</v>
      </c>
      <c r="D7268" s="12">
        <v>45366</v>
      </c>
      <c r="E7268" s="11" t="s">
        <v>11</v>
      </c>
      <c r="F7268" s="11">
        <v>1897</v>
      </c>
      <c r="G7268" s="11">
        <v>1963.7346818330261</v>
      </c>
      <c r="H7268" s="11">
        <v>1541.8653181669738</v>
      </c>
      <c r="I7268" s="11" t="s">
        <v>47</v>
      </c>
      <c r="J7268" s="11">
        <v>1525.6415094339623</v>
      </c>
      <c r="K7268" s="1">
        <f t="shared" si="228"/>
        <v>0.88513800115529084</v>
      </c>
      <c r="L7268" s="9">
        <v>2</v>
      </c>
      <c r="M7268" s="10">
        <v>-2</v>
      </c>
      <c r="N7268" s="10" t="str">
        <f t="shared" si="227"/>
        <v>Normal</v>
      </c>
    </row>
    <row r="7269" spans="1:14" x14ac:dyDescent="0.3">
      <c r="A7269" s="11" t="s">
        <v>38</v>
      </c>
      <c r="B7269" s="11">
        <v>3038</v>
      </c>
      <c r="C7269" s="11">
        <v>200104</v>
      </c>
      <c r="D7269" s="12">
        <v>45373</v>
      </c>
      <c r="E7269" s="11" t="s">
        <v>11</v>
      </c>
      <c r="F7269" s="11">
        <v>1941</v>
      </c>
      <c r="G7269" s="11">
        <v>1997.3551891410714</v>
      </c>
      <c r="H7269" s="11">
        <v>1556.3114775255951</v>
      </c>
      <c r="I7269" s="11" t="s">
        <v>47</v>
      </c>
      <c r="J7269" s="11">
        <v>1525.6415094339623</v>
      </c>
      <c r="K7269" s="1">
        <f t="shared" si="228"/>
        <v>1.4122842127994315</v>
      </c>
      <c r="L7269" s="9">
        <v>2</v>
      </c>
      <c r="M7269" s="10">
        <v>-2</v>
      </c>
      <c r="N7269" s="10" t="str">
        <f t="shared" si="227"/>
        <v>Normal</v>
      </c>
    </row>
    <row r="7270" spans="1:14" x14ac:dyDescent="0.3">
      <c r="A7270" s="11" t="s">
        <v>38</v>
      </c>
      <c r="B7270" s="11">
        <v>3038</v>
      </c>
      <c r="C7270" s="11">
        <v>200104</v>
      </c>
      <c r="D7270" s="12">
        <v>45380</v>
      </c>
      <c r="E7270" s="11" t="s">
        <v>11</v>
      </c>
      <c r="F7270" s="11">
        <v>1827</v>
      </c>
      <c r="G7270" s="11">
        <v>2034.5571424215761</v>
      </c>
      <c r="H7270" s="11">
        <v>1566.0142861498523</v>
      </c>
      <c r="I7270" s="11" t="s">
        <v>47</v>
      </c>
      <c r="J7270" s="11">
        <v>1525.6415094339623</v>
      </c>
      <c r="K7270" s="1">
        <f t="shared" si="228"/>
        <v>0.1102638914188421</v>
      </c>
      <c r="L7270" s="9">
        <v>2</v>
      </c>
      <c r="M7270" s="10">
        <v>-2</v>
      </c>
      <c r="N7270" s="10" t="str">
        <f t="shared" si="227"/>
        <v>Normal</v>
      </c>
    </row>
    <row r="7271" spans="1:14" x14ac:dyDescent="0.3">
      <c r="A7271" s="11" t="s">
        <v>38</v>
      </c>
      <c r="B7271" s="11">
        <v>3038</v>
      </c>
      <c r="C7271" s="11">
        <v>200104</v>
      </c>
      <c r="D7271" s="12">
        <v>45387</v>
      </c>
      <c r="E7271" s="11" t="s">
        <v>11</v>
      </c>
      <c r="F7271" s="11">
        <v>1846</v>
      </c>
      <c r="G7271" s="11">
        <v>2023.4770809544455</v>
      </c>
      <c r="H7271" s="11">
        <v>1583.7729190455545</v>
      </c>
      <c r="I7271" s="11" t="s">
        <v>47</v>
      </c>
      <c r="J7271" s="11">
        <v>1525.6415094339623</v>
      </c>
      <c r="K7271" s="1">
        <f t="shared" si="228"/>
        <v>0.38548645813164123</v>
      </c>
      <c r="L7271" s="9">
        <v>2</v>
      </c>
      <c r="M7271" s="10">
        <v>-2</v>
      </c>
      <c r="N7271" s="10" t="str">
        <f t="shared" si="227"/>
        <v>Normal</v>
      </c>
    </row>
    <row r="7272" spans="1:14" x14ac:dyDescent="0.3">
      <c r="A7272" s="11" t="s">
        <v>38</v>
      </c>
      <c r="B7272" s="11">
        <v>3038</v>
      </c>
      <c r="C7272" s="11">
        <v>200104</v>
      </c>
      <c r="D7272" s="12">
        <v>45394</v>
      </c>
      <c r="E7272" s="11" t="s">
        <v>11</v>
      </c>
      <c r="F7272" s="11">
        <v>1716</v>
      </c>
      <c r="G7272" s="11">
        <v>1960.5873396774464</v>
      </c>
      <c r="H7272" s="11">
        <v>1717.9126603225536</v>
      </c>
      <c r="I7272" s="11" t="s">
        <v>48</v>
      </c>
      <c r="J7272" s="11">
        <v>1525.6415094339623</v>
      </c>
      <c r="K7272" s="1">
        <f t="shared" si="228"/>
        <v>-2.031526326976314</v>
      </c>
      <c r="L7272" s="9">
        <v>2</v>
      </c>
      <c r="M7272" s="10">
        <v>-2</v>
      </c>
      <c r="N7272" s="10" t="str">
        <f t="shared" si="227"/>
        <v>Anamoly</v>
      </c>
    </row>
    <row r="7273" spans="1:14" x14ac:dyDescent="0.3">
      <c r="A7273" s="11" t="s">
        <v>38</v>
      </c>
      <c r="B7273" s="11">
        <v>3038</v>
      </c>
      <c r="C7273" s="11">
        <v>200104</v>
      </c>
      <c r="D7273" s="12">
        <v>45401</v>
      </c>
      <c r="E7273" s="11" t="s">
        <v>11</v>
      </c>
      <c r="F7273" s="11">
        <v>1771</v>
      </c>
      <c r="G7273" s="11">
        <v>1965.2341166442984</v>
      </c>
      <c r="H7273" s="11">
        <v>1677.0158833557016</v>
      </c>
      <c r="I7273" s="11" t="s">
        <v>47</v>
      </c>
      <c r="J7273" s="11">
        <v>1525.6415094339623</v>
      </c>
      <c r="K7273" s="1">
        <f t="shared" si="228"/>
        <v>-0.69565342106318673</v>
      </c>
      <c r="L7273" s="9">
        <v>2</v>
      </c>
      <c r="M7273" s="10">
        <v>-2</v>
      </c>
      <c r="N7273" s="10" t="str">
        <f t="shared" si="227"/>
        <v>Normal</v>
      </c>
    </row>
    <row r="7274" spans="1:14" x14ac:dyDescent="0.3">
      <c r="A7274" s="11" t="s">
        <v>38</v>
      </c>
      <c r="B7274" s="11">
        <v>3038</v>
      </c>
      <c r="C7274" s="11">
        <v>200104</v>
      </c>
      <c r="D7274" s="12">
        <v>45408</v>
      </c>
      <c r="E7274" s="11" t="s">
        <v>11</v>
      </c>
      <c r="F7274" s="11">
        <v>1646</v>
      </c>
      <c r="G7274" s="11">
        <v>1965.0053944059298</v>
      </c>
      <c r="H7274" s="11">
        <v>1678.2446055940702</v>
      </c>
      <c r="I7274" s="11" t="s">
        <v>48</v>
      </c>
      <c r="J7274" s="11">
        <v>1525.6415094339623</v>
      </c>
      <c r="K7274" s="1">
        <f t="shared" si="228"/>
        <v>-2.4497770525415237</v>
      </c>
      <c r="L7274" s="9">
        <v>2</v>
      </c>
      <c r="M7274" s="10">
        <v>-2</v>
      </c>
      <c r="N7274" s="10" t="str">
        <f t="shared" si="227"/>
        <v>Anamoly</v>
      </c>
    </row>
    <row r="7275" spans="1:14" x14ac:dyDescent="0.3">
      <c r="A7275" s="11" t="s">
        <v>38</v>
      </c>
      <c r="B7275" s="11">
        <v>3038</v>
      </c>
      <c r="C7275" s="11">
        <v>200104</v>
      </c>
      <c r="D7275" s="12">
        <v>45415</v>
      </c>
      <c r="E7275" s="11" t="s">
        <v>11</v>
      </c>
      <c r="F7275" s="11">
        <v>1682</v>
      </c>
      <c r="G7275" s="11">
        <v>1989.0297864278261</v>
      </c>
      <c r="H7275" s="11">
        <v>1630.7202135721739</v>
      </c>
      <c r="I7275" s="11" t="s">
        <v>47</v>
      </c>
      <c r="J7275" s="11">
        <v>1525.6415094339623</v>
      </c>
      <c r="K7275" s="1">
        <f t="shared" si="228"/>
        <v>-1.4275365179988133</v>
      </c>
      <c r="L7275" s="9">
        <v>2</v>
      </c>
      <c r="M7275" s="10">
        <v>-2</v>
      </c>
      <c r="N7275" s="10" t="str">
        <f t="shared" si="227"/>
        <v>Normal</v>
      </c>
    </row>
    <row r="7276" spans="1:14" x14ac:dyDescent="0.3">
      <c r="A7276" s="11" t="s">
        <v>38</v>
      </c>
      <c r="B7276" s="11">
        <v>3038</v>
      </c>
      <c r="C7276" s="11">
        <v>200104</v>
      </c>
      <c r="D7276" s="12">
        <v>45422</v>
      </c>
      <c r="E7276" s="11" t="s">
        <v>11</v>
      </c>
      <c r="F7276" s="11">
        <v>1787</v>
      </c>
      <c r="G7276" s="11">
        <v>1986.9482415823343</v>
      </c>
      <c r="H7276" s="11">
        <v>1594.5517584176657</v>
      </c>
      <c r="I7276" s="11" t="s">
        <v>47</v>
      </c>
      <c r="J7276" s="11">
        <v>1525.6415094339623</v>
      </c>
      <c r="K7276" s="1">
        <f t="shared" si="228"/>
        <v>-3.8226642295632586E-2</v>
      </c>
      <c r="L7276" s="9">
        <v>2</v>
      </c>
      <c r="M7276" s="10">
        <v>-2</v>
      </c>
      <c r="N7276" s="10" t="str">
        <f t="shared" si="227"/>
        <v>Normal</v>
      </c>
    </row>
    <row r="7277" spans="1:14" x14ac:dyDescent="0.3">
      <c r="A7277" s="11" t="s">
        <v>38</v>
      </c>
      <c r="B7277" s="11">
        <v>3038</v>
      </c>
      <c r="C7277" s="11">
        <v>200104</v>
      </c>
      <c r="D7277" s="12">
        <v>45429</v>
      </c>
      <c r="E7277" s="11" t="s">
        <v>11</v>
      </c>
      <c r="F7277" s="11">
        <v>1720</v>
      </c>
      <c r="G7277" s="11">
        <v>1956.1647286716891</v>
      </c>
      <c r="H7277" s="11">
        <v>1597.8352713283109</v>
      </c>
      <c r="I7277" s="11" t="s">
        <v>47</v>
      </c>
      <c r="J7277" s="11">
        <v>1525.6415094339623</v>
      </c>
      <c r="K7277" s="1">
        <f t="shared" si="228"/>
        <v>-0.63628595229198026</v>
      </c>
      <c r="L7277" s="9">
        <v>2</v>
      </c>
      <c r="M7277" s="10">
        <v>-2</v>
      </c>
      <c r="N7277" s="10" t="str">
        <f t="shared" si="227"/>
        <v>Normal</v>
      </c>
    </row>
    <row r="7278" spans="1:14" x14ac:dyDescent="0.3">
      <c r="A7278" s="11" t="s">
        <v>38</v>
      </c>
      <c r="B7278" s="11">
        <v>3038</v>
      </c>
      <c r="C7278" s="11">
        <v>200104</v>
      </c>
      <c r="D7278" s="12">
        <v>45436</v>
      </c>
      <c r="E7278" s="11" t="s">
        <v>11</v>
      </c>
      <c r="F7278" s="11">
        <v>1642</v>
      </c>
      <c r="G7278" s="11">
        <v>1880.6149996190186</v>
      </c>
      <c r="H7278" s="11">
        <v>1618.1350003809814</v>
      </c>
      <c r="I7278" s="11" t="s">
        <v>47</v>
      </c>
      <c r="J7278" s="11">
        <v>1525.6415094339623</v>
      </c>
      <c r="K7278" s="1">
        <f t="shared" si="228"/>
        <v>-1.6363151525709057</v>
      </c>
      <c r="L7278" s="9">
        <v>2</v>
      </c>
      <c r="M7278" s="10">
        <v>-2</v>
      </c>
      <c r="N7278" s="10" t="str">
        <f t="shared" si="227"/>
        <v>Normal</v>
      </c>
    </row>
    <row r="7279" spans="1:14" x14ac:dyDescent="0.3">
      <c r="A7279" s="11" t="s">
        <v>38</v>
      </c>
      <c r="B7279" s="11">
        <v>3038</v>
      </c>
      <c r="C7279" s="11">
        <v>200104</v>
      </c>
      <c r="D7279" s="12">
        <v>45443</v>
      </c>
      <c r="E7279" s="11" t="s">
        <v>11</v>
      </c>
      <c r="F7279" s="11">
        <v>1328</v>
      </c>
      <c r="G7279" s="11">
        <v>1859.8042960746677</v>
      </c>
      <c r="H7279" s="11">
        <v>1592.6957039253323</v>
      </c>
      <c r="I7279" s="11" t="s">
        <v>48</v>
      </c>
      <c r="J7279" s="11">
        <v>1525.6415094339623</v>
      </c>
      <c r="K7279" s="1">
        <f t="shared" si="228"/>
        <v>-5.9638665577233985</v>
      </c>
      <c r="L7279" s="9">
        <v>2</v>
      </c>
      <c r="M7279" s="10">
        <v>-2</v>
      </c>
      <c r="N7279" s="10" t="str">
        <f t="shared" si="227"/>
        <v>Anamoly</v>
      </c>
    </row>
    <row r="7280" spans="1:14" x14ac:dyDescent="0.3">
      <c r="A7280" s="11" t="s">
        <v>38</v>
      </c>
      <c r="B7280" s="11">
        <v>3038</v>
      </c>
      <c r="C7280" s="11">
        <v>200104</v>
      </c>
      <c r="D7280" s="12">
        <v>45450</v>
      </c>
      <c r="E7280" s="11" t="s">
        <v>11</v>
      </c>
      <c r="F7280" s="11">
        <v>1734</v>
      </c>
      <c r="G7280" s="11">
        <v>1932.051289037772</v>
      </c>
      <c r="H7280" s="11">
        <v>1390.948710962228</v>
      </c>
      <c r="I7280" s="11" t="s">
        <v>47</v>
      </c>
      <c r="J7280" s="11">
        <v>1525.6415094339623</v>
      </c>
      <c r="K7280" s="1">
        <f t="shared" si="228"/>
        <v>0.53594274311425072</v>
      </c>
      <c r="L7280" s="9">
        <v>2</v>
      </c>
      <c r="M7280" s="10">
        <v>-2</v>
      </c>
      <c r="N7280" s="10" t="str">
        <f t="shared" si="227"/>
        <v>Normal</v>
      </c>
    </row>
    <row r="7281" spans="1:14" x14ac:dyDescent="0.3">
      <c r="A7281" s="11" t="s">
        <v>38</v>
      </c>
      <c r="B7281" s="11">
        <v>3038</v>
      </c>
      <c r="C7281" s="11">
        <v>200104</v>
      </c>
      <c r="D7281" s="12">
        <v>45457</v>
      </c>
      <c r="E7281" s="11" t="s">
        <v>11</v>
      </c>
      <c r="F7281" s="11">
        <v>1734</v>
      </c>
      <c r="G7281" s="11">
        <v>1936.3683229351982</v>
      </c>
      <c r="H7281" s="11">
        <v>1391.1316770648018</v>
      </c>
      <c r="I7281" s="11" t="s">
        <v>47</v>
      </c>
      <c r="J7281" s="11">
        <v>1525.6415094339623</v>
      </c>
      <c r="K7281" s="1">
        <f t="shared" si="228"/>
        <v>0.51537254901754004</v>
      </c>
      <c r="L7281" s="9">
        <v>2</v>
      </c>
      <c r="M7281" s="10">
        <v>-2</v>
      </c>
      <c r="N7281" s="10" t="str">
        <f t="shared" si="227"/>
        <v>Normal</v>
      </c>
    </row>
    <row r="7282" spans="1:14" x14ac:dyDescent="0.3">
      <c r="A7282" s="11" t="s">
        <v>38</v>
      </c>
      <c r="B7282" s="11">
        <v>3038</v>
      </c>
      <c r="C7282" s="11">
        <v>200104</v>
      </c>
      <c r="D7282" s="12">
        <v>45464</v>
      </c>
      <c r="E7282" s="11" t="s">
        <v>11</v>
      </c>
      <c r="F7282" s="11">
        <v>1685</v>
      </c>
      <c r="G7282" s="11">
        <v>1925.4921103946581</v>
      </c>
      <c r="H7282" s="11">
        <v>1392.7578896053419</v>
      </c>
      <c r="I7282" s="11" t="s">
        <v>47</v>
      </c>
      <c r="J7282" s="11">
        <v>1525.6415094339623</v>
      </c>
      <c r="K7282" s="1">
        <f t="shared" si="228"/>
        <v>0.19428074255611183</v>
      </c>
      <c r="L7282" s="9">
        <v>2</v>
      </c>
      <c r="M7282" s="10">
        <v>-2</v>
      </c>
      <c r="N7282" s="10" t="str">
        <f t="shared" si="227"/>
        <v>Normal</v>
      </c>
    </row>
    <row r="7283" spans="1:14" x14ac:dyDescent="0.3">
      <c r="A7283" s="11" t="s">
        <v>38</v>
      </c>
      <c r="B7283" s="11">
        <v>3038</v>
      </c>
      <c r="C7283" s="11">
        <v>200104</v>
      </c>
      <c r="D7283" s="12">
        <v>45471</v>
      </c>
      <c r="E7283" s="11" t="s">
        <v>11</v>
      </c>
      <c r="F7283" s="11">
        <v>1473</v>
      </c>
      <c r="G7283" s="11">
        <v>1930.6552080871477</v>
      </c>
      <c r="H7283" s="11">
        <v>1397.3447919128523</v>
      </c>
      <c r="I7283" s="11" t="s">
        <v>47</v>
      </c>
      <c r="J7283" s="11">
        <v>1525.6415094339623</v>
      </c>
      <c r="K7283" s="1">
        <f t="shared" si="228"/>
        <v>-1.4325615567019252</v>
      </c>
      <c r="L7283" s="9">
        <v>2</v>
      </c>
      <c r="M7283" s="10">
        <v>-2</v>
      </c>
      <c r="N7283" s="10" t="str">
        <f t="shared" si="227"/>
        <v>Normal</v>
      </c>
    </row>
    <row r="7284" spans="1:14" x14ac:dyDescent="0.3">
      <c r="A7284" s="11" t="s">
        <v>38</v>
      </c>
      <c r="B7284" s="11">
        <v>3038</v>
      </c>
      <c r="C7284" s="11">
        <v>200104</v>
      </c>
      <c r="D7284" s="12">
        <v>45478</v>
      </c>
      <c r="E7284" s="11" t="s">
        <v>11</v>
      </c>
      <c r="F7284" s="11">
        <v>998</v>
      </c>
      <c r="G7284" s="11">
        <v>1931.9046541167233</v>
      </c>
      <c r="H7284" s="11">
        <v>1343.8453458832767</v>
      </c>
      <c r="I7284" s="11" t="s">
        <v>48</v>
      </c>
      <c r="J7284" s="11">
        <v>1525.6415094339623</v>
      </c>
      <c r="K7284" s="1">
        <f t="shared" si="228"/>
        <v>-4.3524521492378687</v>
      </c>
      <c r="L7284" s="9">
        <v>2</v>
      </c>
      <c r="M7284" s="10">
        <v>-2</v>
      </c>
      <c r="N7284" s="10" t="str">
        <f t="shared" si="227"/>
        <v>Anamoly</v>
      </c>
    </row>
    <row r="7285" spans="1:14" x14ac:dyDescent="0.3">
      <c r="A7285" s="11" t="s">
        <v>38</v>
      </c>
      <c r="B7285" s="11">
        <v>3038</v>
      </c>
      <c r="C7285" s="11">
        <v>200104</v>
      </c>
      <c r="D7285" s="12">
        <v>45485</v>
      </c>
      <c r="E7285" s="11" t="s">
        <v>11</v>
      </c>
      <c r="F7285" s="11">
        <v>1727</v>
      </c>
      <c r="G7285" s="11">
        <v>2030.3169506289341</v>
      </c>
      <c r="H7285" s="11">
        <v>1048.1830493710659</v>
      </c>
      <c r="I7285" s="11" t="s">
        <v>47</v>
      </c>
      <c r="J7285" s="11">
        <v>1525.6415094339623</v>
      </c>
      <c r="K7285" s="1">
        <f t="shared" si="228"/>
        <v>0.76466151818825989</v>
      </c>
      <c r="L7285" s="9">
        <v>2</v>
      </c>
      <c r="M7285" s="10">
        <v>-2</v>
      </c>
      <c r="N7285" s="10" t="str">
        <f t="shared" si="227"/>
        <v>Normal</v>
      </c>
    </row>
    <row r="7286" spans="1:14" x14ac:dyDescent="0.3">
      <c r="A7286" s="11" t="s">
        <v>38</v>
      </c>
      <c r="B7286" s="11">
        <v>3038</v>
      </c>
      <c r="C7286" s="11">
        <v>200104</v>
      </c>
      <c r="D7286" s="12">
        <v>45492</v>
      </c>
      <c r="E7286" s="11" t="s">
        <v>11</v>
      </c>
      <c r="F7286" s="11">
        <v>1505</v>
      </c>
      <c r="G7286" s="11">
        <v>2032.5003014723627</v>
      </c>
      <c r="H7286" s="11">
        <v>1047.7496985276373</v>
      </c>
      <c r="I7286" s="11" t="s">
        <v>47</v>
      </c>
      <c r="J7286" s="11">
        <v>1525.6415094339623</v>
      </c>
      <c r="K7286" s="1">
        <f t="shared" si="228"/>
        <v>-0.14267571868436454</v>
      </c>
      <c r="L7286" s="9">
        <v>2</v>
      </c>
      <c r="M7286" s="10">
        <v>-2</v>
      </c>
      <c r="N7286" s="10" t="str">
        <f t="shared" si="227"/>
        <v>Normal</v>
      </c>
    </row>
    <row r="7287" spans="1:14" x14ac:dyDescent="0.3">
      <c r="A7287" s="11" t="s">
        <v>38</v>
      </c>
      <c r="B7287" s="11">
        <v>3038</v>
      </c>
      <c r="C7287" s="11">
        <v>200104</v>
      </c>
      <c r="D7287" s="12">
        <v>45499</v>
      </c>
      <c r="E7287" s="11" t="s">
        <v>11</v>
      </c>
      <c r="F7287" s="11">
        <v>1433</v>
      </c>
      <c r="G7287" s="11">
        <v>2009.5059095221764</v>
      </c>
      <c r="H7287" s="11">
        <v>1036.4940904778236</v>
      </c>
      <c r="I7287" s="11" t="s">
        <v>47</v>
      </c>
      <c r="J7287" s="11">
        <v>1525.6415094339623</v>
      </c>
      <c r="K7287" s="1">
        <f t="shared" si="228"/>
        <v>-0.36998522829206271</v>
      </c>
      <c r="L7287" s="9">
        <v>2</v>
      </c>
      <c r="M7287" s="10">
        <v>-2</v>
      </c>
      <c r="N7287" s="10" t="str">
        <f t="shared" si="227"/>
        <v>Normal</v>
      </c>
    </row>
    <row r="7288" spans="1:14" x14ac:dyDescent="0.3">
      <c r="A7288" s="11" t="s">
        <v>38</v>
      </c>
      <c r="B7288" s="11">
        <v>3038</v>
      </c>
      <c r="C7288" s="11">
        <v>200104</v>
      </c>
      <c r="D7288" s="12">
        <v>45506</v>
      </c>
      <c r="E7288" s="11" t="s">
        <v>11</v>
      </c>
      <c r="F7288" s="11">
        <v>1380</v>
      </c>
      <c r="G7288" s="11">
        <v>2006.2701238713425</v>
      </c>
      <c r="H7288" s="11">
        <v>1065.9798761286575</v>
      </c>
      <c r="I7288" s="11" t="s">
        <v>47</v>
      </c>
      <c r="J7288" s="11">
        <v>1525.6415094339623</v>
      </c>
      <c r="K7288" s="1">
        <f t="shared" si="228"/>
        <v>-0.66415662770002215</v>
      </c>
      <c r="L7288" s="9">
        <v>2</v>
      </c>
      <c r="M7288" s="10">
        <v>-2</v>
      </c>
      <c r="N7288" s="10" t="str">
        <f t="shared" si="227"/>
        <v>Normal</v>
      </c>
    </row>
    <row r="7289" spans="1:14" x14ac:dyDescent="0.3">
      <c r="A7289" s="11" t="s">
        <v>38</v>
      </c>
      <c r="B7289" s="11">
        <v>3038</v>
      </c>
      <c r="C7289" s="11">
        <v>200104</v>
      </c>
      <c r="D7289" s="12">
        <v>45513</v>
      </c>
      <c r="E7289" s="11" t="s">
        <v>11</v>
      </c>
      <c r="F7289" s="11">
        <v>1783</v>
      </c>
      <c r="G7289" s="11">
        <v>1945.5427611424466</v>
      </c>
      <c r="H7289" s="11">
        <v>1038.2072388575534</v>
      </c>
      <c r="I7289" s="11" t="s">
        <v>47</v>
      </c>
      <c r="J7289" s="11">
        <v>1525.6415094339623</v>
      </c>
      <c r="K7289" s="1">
        <f t="shared" si="228"/>
        <v>1.2834282042297909</v>
      </c>
      <c r="L7289" s="9">
        <v>2</v>
      </c>
      <c r="M7289" s="10">
        <v>-2</v>
      </c>
      <c r="N7289" s="10" t="str">
        <f t="shared" si="227"/>
        <v>Normal</v>
      </c>
    </row>
    <row r="7290" spans="1:14" x14ac:dyDescent="0.3">
      <c r="A7290" s="11" t="s">
        <v>38</v>
      </c>
      <c r="B7290" s="11">
        <v>3038</v>
      </c>
      <c r="C7290" s="11">
        <v>200104</v>
      </c>
      <c r="D7290" s="12">
        <v>45520</v>
      </c>
      <c r="E7290" s="11" t="s">
        <v>11</v>
      </c>
      <c r="F7290" s="11">
        <v>1494</v>
      </c>
      <c r="G7290" s="11">
        <v>1965.6847228635975</v>
      </c>
      <c r="H7290" s="11">
        <v>1030.3152771364025</v>
      </c>
      <c r="I7290" s="11" t="s">
        <v>47</v>
      </c>
      <c r="J7290" s="11">
        <v>1525.6415094339623</v>
      </c>
      <c r="K7290" s="1">
        <f t="shared" si="228"/>
        <v>-1.7105540568048954E-2</v>
      </c>
      <c r="L7290" s="9">
        <v>2</v>
      </c>
      <c r="M7290" s="10">
        <v>-2</v>
      </c>
      <c r="N7290" s="10" t="str">
        <f t="shared" si="227"/>
        <v>Normal</v>
      </c>
    </row>
    <row r="7291" spans="1:14" x14ac:dyDescent="0.3">
      <c r="A7291" s="11" t="s">
        <v>38</v>
      </c>
      <c r="B7291" s="11">
        <v>3038</v>
      </c>
      <c r="C7291" s="11">
        <v>200104</v>
      </c>
      <c r="D7291" s="12">
        <v>45527</v>
      </c>
      <c r="E7291" s="11" t="s">
        <v>11</v>
      </c>
      <c r="F7291" s="11">
        <v>1548</v>
      </c>
      <c r="G7291" s="11">
        <v>1920.1882662526696</v>
      </c>
      <c r="H7291" s="11">
        <v>1028.0617337473304</v>
      </c>
      <c r="I7291" s="11" t="s">
        <v>47</v>
      </c>
      <c r="J7291" s="11">
        <v>1525.6415094339623</v>
      </c>
      <c r="K7291" s="1">
        <f t="shared" si="228"/>
        <v>0.33123104092662048</v>
      </c>
      <c r="L7291" s="9">
        <v>2</v>
      </c>
      <c r="M7291" s="10">
        <v>-2</v>
      </c>
      <c r="N7291" s="10" t="str">
        <f t="shared" si="227"/>
        <v>Normal</v>
      </c>
    </row>
    <row r="7292" spans="1:14" x14ac:dyDescent="0.3">
      <c r="A7292" s="11" t="s">
        <v>38</v>
      </c>
      <c r="B7292" s="11">
        <v>3038</v>
      </c>
      <c r="C7292" s="11">
        <v>200104</v>
      </c>
      <c r="D7292" s="12">
        <v>45534</v>
      </c>
      <c r="E7292" s="11" t="s">
        <v>11</v>
      </c>
      <c r="F7292" s="11">
        <v>1434</v>
      </c>
      <c r="G7292" s="11">
        <v>1932.2192886426881</v>
      </c>
      <c r="H7292" s="11">
        <v>1034.7807113573119</v>
      </c>
      <c r="I7292" s="11" t="s">
        <v>47</v>
      </c>
      <c r="J7292" s="11">
        <v>1525.6415094339623</v>
      </c>
      <c r="K7292" s="1">
        <f t="shared" si="228"/>
        <v>-0.22062791260759237</v>
      </c>
      <c r="L7292" s="9">
        <v>2</v>
      </c>
      <c r="M7292" s="10">
        <v>-2</v>
      </c>
      <c r="N7292" s="10" t="str">
        <f t="shared" si="227"/>
        <v>Normal</v>
      </c>
    </row>
    <row r="7293" spans="1:14" x14ac:dyDescent="0.3">
      <c r="A7293" s="11" t="s">
        <v>38</v>
      </c>
      <c r="B7293" s="11">
        <v>3038</v>
      </c>
      <c r="C7293" s="11">
        <v>200104</v>
      </c>
      <c r="D7293" s="12">
        <v>45541</v>
      </c>
      <c r="E7293" s="11" t="s">
        <v>11</v>
      </c>
      <c r="F7293" s="11">
        <v>1056</v>
      </c>
      <c r="G7293" s="11">
        <v>1807.8851607628696</v>
      </c>
      <c r="H7293" s="11">
        <v>1268.1148392371304</v>
      </c>
      <c r="I7293" s="11" t="s">
        <v>48</v>
      </c>
      <c r="J7293" s="11">
        <v>1525.6415094339623</v>
      </c>
      <c r="K7293" s="1">
        <f t="shared" si="228"/>
        <v>-3.5718896039897632</v>
      </c>
      <c r="L7293" s="9">
        <v>2</v>
      </c>
      <c r="M7293" s="10">
        <v>-2</v>
      </c>
      <c r="N7293" s="10" t="str">
        <f t="shared" si="227"/>
        <v>Anamoly</v>
      </c>
    </row>
    <row r="7294" spans="1:14" x14ac:dyDescent="0.3">
      <c r="A7294" s="11" t="s">
        <v>38</v>
      </c>
      <c r="B7294" s="11">
        <v>3038</v>
      </c>
      <c r="C7294" s="11">
        <v>200104</v>
      </c>
      <c r="D7294" s="12">
        <v>45548</v>
      </c>
      <c r="E7294" s="11" t="s">
        <v>11</v>
      </c>
      <c r="F7294" s="11">
        <v>1504</v>
      </c>
      <c r="G7294" s="11">
        <v>1832.2776642772731</v>
      </c>
      <c r="H7294" s="11">
        <v>1075.9723357227269</v>
      </c>
      <c r="I7294" s="11" t="s">
        <v>47</v>
      </c>
      <c r="J7294" s="11">
        <v>1525.6415094339623</v>
      </c>
      <c r="K7294" s="1">
        <f t="shared" si="228"/>
        <v>0.26378235412050477</v>
      </c>
      <c r="L7294" s="9">
        <v>2</v>
      </c>
      <c r="M7294" s="10">
        <v>-2</v>
      </c>
      <c r="N7294" s="10" t="str">
        <f t="shared" si="227"/>
        <v>Normal</v>
      </c>
    </row>
    <row r="7295" spans="1:14" x14ac:dyDescent="0.3">
      <c r="A7295" s="11" t="s">
        <v>38</v>
      </c>
      <c r="B7295" s="11">
        <v>3038</v>
      </c>
      <c r="C7295" s="11">
        <v>200104</v>
      </c>
      <c r="D7295" s="12">
        <v>45555</v>
      </c>
      <c r="E7295" s="11" t="s">
        <v>11</v>
      </c>
      <c r="F7295" s="11">
        <v>1557</v>
      </c>
      <c r="G7295" s="11">
        <v>1832.0859690599482</v>
      </c>
      <c r="H7295" s="11">
        <v>1075.9140309400518</v>
      </c>
      <c r="I7295" s="11" t="s">
        <v>47</v>
      </c>
      <c r="J7295" s="11">
        <v>1525.6415094339623</v>
      </c>
      <c r="K7295" s="1">
        <f t="shared" si="228"/>
        <v>0.5448496290729512</v>
      </c>
      <c r="L7295" s="9">
        <v>2</v>
      </c>
      <c r="M7295" s="10">
        <v>-2</v>
      </c>
      <c r="N7295" s="10" t="str">
        <f t="shared" si="227"/>
        <v>Normal</v>
      </c>
    </row>
    <row r="7296" spans="1:14" x14ac:dyDescent="0.3">
      <c r="A7296" s="11" t="s">
        <v>38</v>
      </c>
      <c r="B7296" s="11">
        <v>3038</v>
      </c>
      <c r="C7296" s="11">
        <v>200104</v>
      </c>
      <c r="D7296" s="12">
        <v>45562</v>
      </c>
      <c r="E7296" s="11" t="s">
        <v>11</v>
      </c>
      <c r="F7296" s="11">
        <v>1382</v>
      </c>
      <c r="G7296" s="11">
        <v>1852.9996740546203</v>
      </c>
      <c r="H7296" s="11">
        <v>1086.0003259453797</v>
      </c>
      <c r="I7296" s="11" t="s">
        <v>47</v>
      </c>
      <c r="J7296" s="11">
        <v>1525.6415094339623</v>
      </c>
      <c r="K7296" s="1">
        <f t="shared" si="228"/>
        <v>-0.45632372551919159</v>
      </c>
      <c r="L7296" s="9">
        <v>2</v>
      </c>
      <c r="M7296" s="10">
        <v>-2</v>
      </c>
      <c r="N7296" s="10" t="str">
        <f t="shared" si="227"/>
        <v>Normal</v>
      </c>
    </row>
    <row r="7297" spans="1:14" x14ac:dyDescent="0.3">
      <c r="A7297" s="11" t="s">
        <v>38</v>
      </c>
      <c r="B7297" s="11">
        <v>3038</v>
      </c>
      <c r="C7297" s="11">
        <v>200104</v>
      </c>
      <c r="D7297" s="12">
        <v>45569</v>
      </c>
      <c r="E7297" s="11" t="s">
        <v>11</v>
      </c>
      <c r="F7297" s="11">
        <v>1435</v>
      </c>
      <c r="G7297" s="11">
        <v>1853.0185090116327</v>
      </c>
      <c r="H7297" s="11">
        <v>1086.4814909883673</v>
      </c>
      <c r="I7297" s="11" t="s">
        <v>47</v>
      </c>
      <c r="J7297" s="11">
        <v>1525.6415094339623</v>
      </c>
      <c r="K7297" s="1">
        <f t="shared" si="228"/>
        <v>-0.18133501283271511</v>
      </c>
      <c r="L7297" s="9">
        <v>2</v>
      </c>
      <c r="M7297" s="10">
        <v>-2</v>
      </c>
      <c r="N7297" s="10" t="str">
        <f t="shared" si="227"/>
        <v>Normal</v>
      </c>
    </row>
    <row r="7298" spans="1:14" x14ac:dyDescent="0.3">
      <c r="A7298" s="11" t="s">
        <v>38</v>
      </c>
      <c r="B7298" s="11">
        <v>3038</v>
      </c>
      <c r="C7298" s="11">
        <v>200104</v>
      </c>
      <c r="D7298" s="12">
        <v>45576</v>
      </c>
      <c r="E7298" s="11" t="s">
        <v>11</v>
      </c>
      <c r="F7298" s="11">
        <v>1361</v>
      </c>
      <c r="G7298" s="11">
        <v>1727.691121945895</v>
      </c>
      <c r="H7298" s="11">
        <v>1124.808878054105</v>
      </c>
      <c r="I7298" s="11" t="s">
        <v>47</v>
      </c>
      <c r="J7298" s="11">
        <v>1525.6415094339623</v>
      </c>
      <c r="K7298" s="1">
        <f t="shared" si="228"/>
        <v>-0.43292036321249866</v>
      </c>
      <c r="L7298" s="9">
        <v>2</v>
      </c>
      <c r="M7298" s="10">
        <v>-2</v>
      </c>
      <c r="N7298" s="10" t="str">
        <f t="shared" si="227"/>
        <v>Normal</v>
      </c>
    </row>
    <row r="7299" spans="1:14" x14ac:dyDescent="0.3">
      <c r="A7299" s="11" t="s">
        <v>38</v>
      </c>
      <c r="B7299" s="11">
        <v>3038</v>
      </c>
      <c r="C7299" s="11">
        <v>200104</v>
      </c>
      <c r="D7299" s="12">
        <v>45583</v>
      </c>
      <c r="E7299" s="11" t="s">
        <v>11</v>
      </c>
      <c r="F7299" s="11">
        <v>1223</v>
      </c>
      <c r="G7299" s="11">
        <v>1708.9491345097317</v>
      </c>
      <c r="H7299" s="11">
        <v>1110.3008654902683</v>
      </c>
      <c r="I7299" s="11" t="s">
        <v>47</v>
      </c>
      <c r="J7299" s="11">
        <v>1525.6415094339623</v>
      </c>
      <c r="K7299" s="1">
        <f t="shared" si="228"/>
        <v>-1.2469759600620001</v>
      </c>
      <c r="L7299" s="9">
        <v>2</v>
      </c>
      <c r="M7299" s="10">
        <v>-2</v>
      </c>
      <c r="N7299" s="10" t="str">
        <f t="shared" si="227"/>
        <v>Normal</v>
      </c>
    </row>
    <row r="7300" spans="1:14" x14ac:dyDescent="0.3">
      <c r="A7300" s="11" t="s">
        <v>38</v>
      </c>
      <c r="B7300" s="11">
        <v>3038</v>
      </c>
      <c r="C7300" s="11">
        <v>200104</v>
      </c>
      <c r="D7300" s="12">
        <v>45590</v>
      </c>
      <c r="E7300" s="11" t="s">
        <v>11</v>
      </c>
      <c r="F7300" s="11">
        <v>1054</v>
      </c>
      <c r="G7300" s="11">
        <v>1670.3867946675832</v>
      </c>
      <c r="H7300" s="11">
        <v>1067.6132053324168</v>
      </c>
      <c r="I7300" s="11" t="s">
        <v>48</v>
      </c>
      <c r="J7300" s="11">
        <v>1525.6415094339623</v>
      </c>
      <c r="K7300" s="1">
        <f t="shared" si="228"/>
        <v>-2.0903371054954913</v>
      </c>
      <c r="L7300" s="9">
        <v>2</v>
      </c>
      <c r="M7300" s="10">
        <v>-2</v>
      </c>
      <c r="N7300" s="10" t="str">
        <f t="shared" ref="N7300:N7315" si="229">IF(AND(K7300&lt;=L7300,K7300&gt;=M7300),"Normal","Anamoly")</f>
        <v>Anamoly</v>
      </c>
    </row>
    <row r="7301" spans="1:14" x14ac:dyDescent="0.3">
      <c r="A7301" s="11" t="s">
        <v>38</v>
      </c>
      <c r="B7301" s="11">
        <v>3038</v>
      </c>
      <c r="C7301" s="11">
        <v>200104</v>
      </c>
      <c r="D7301" s="12">
        <v>45597</v>
      </c>
      <c r="E7301" s="11" t="s">
        <v>11</v>
      </c>
      <c r="F7301" s="11">
        <v>1146</v>
      </c>
      <c r="G7301" s="11">
        <v>1681.0956062023006</v>
      </c>
      <c r="H7301" s="11">
        <v>961.90439379769941</v>
      </c>
      <c r="I7301" s="11" t="s">
        <v>47</v>
      </c>
      <c r="J7301" s="11">
        <v>1525.6415094339623</v>
      </c>
      <c r="K7301" s="1">
        <f t="shared" si="228"/>
        <v>-0.97609646487875934</v>
      </c>
      <c r="L7301" s="9">
        <v>2</v>
      </c>
      <c r="M7301" s="10">
        <v>-2</v>
      </c>
      <c r="N7301" s="10" t="str">
        <f t="shared" si="229"/>
        <v>Normal</v>
      </c>
    </row>
    <row r="7302" spans="1:14" x14ac:dyDescent="0.3">
      <c r="A7302" s="11" t="s">
        <v>38</v>
      </c>
      <c r="B7302" s="11">
        <v>3038</v>
      </c>
      <c r="C7302" s="11">
        <v>200104</v>
      </c>
      <c r="D7302" s="12">
        <v>45604</v>
      </c>
      <c r="E7302" s="11" t="s">
        <v>11</v>
      </c>
      <c r="F7302" s="11">
        <v>1398</v>
      </c>
      <c r="G7302" s="11">
        <v>1662.8374884026962</v>
      </c>
      <c r="H7302" s="11">
        <v>1002.6625115973039</v>
      </c>
      <c r="I7302" s="11" t="s">
        <v>47</v>
      </c>
      <c r="J7302" s="11">
        <v>1525.6415094339623</v>
      </c>
      <c r="K7302" s="1">
        <f t="shared" si="228"/>
        <v>0.39534973176806454</v>
      </c>
      <c r="L7302" s="9">
        <v>2</v>
      </c>
      <c r="M7302" s="10">
        <v>-2</v>
      </c>
      <c r="N7302" s="10" t="str">
        <f t="shared" si="229"/>
        <v>Normal</v>
      </c>
    </row>
    <row r="7303" spans="1:14" x14ac:dyDescent="0.3">
      <c r="A7303" s="11" t="s">
        <v>38</v>
      </c>
      <c r="B7303" s="11">
        <v>3038</v>
      </c>
      <c r="C7303" s="11">
        <v>200104</v>
      </c>
      <c r="D7303" s="12">
        <v>45611</v>
      </c>
      <c r="E7303" s="11" t="s">
        <v>11</v>
      </c>
      <c r="F7303" s="11">
        <v>1531</v>
      </c>
      <c r="G7303" s="11">
        <v>1628.8881057830117</v>
      </c>
      <c r="H7303" s="11">
        <v>1010.1118942169883</v>
      </c>
      <c r="I7303" s="11" t="s">
        <v>47</v>
      </c>
      <c r="J7303" s="11">
        <v>1525.6415094339623</v>
      </c>
      <c r="K7303" s="1">
        <f t="shared" si="228"/>
        <v>1.3672148091454739</v>
      </c>
      <c r="L7303" s="9">
        <v>2</v>
      </c>
      <c r="M7303" s="10">
        <v>-2</v>
      </c>
      <c r="N7303" s="10" t="str">
        <f t="shared" si="229"/>
        <v>Normal</v>
      </c>
    </row>
    <row r="7304" spans="1:14" x14ac:dyDescent="0.3">
      <c r="A7304" s="11" t="s">
        <v>38</v>
      </c>
      <c r="B7304" s="11">
        <v>3038</v>
      </c>
      <c r="C7304" s="11">
        <v>200104</v>
      </c>
      <c r="D7304" s="12">
        <v>45618</v>
      </c>
      <c r="E7304" s="11" t="s">
        <v>11</v>
      </c>
      <c r="F7304" s="11">
        <v>1605</v>
      </c>
      <c r="G7304" s="11">
        <v>1615.9861339578529</v>
      </c>
      <c r="H7304" s="11">
        <v>1016.513866042147</v>
      </c>
      <c r="I7304" s="11" t="s">
        <v>47</v>
      </c>
      <c r="J7304" s="11">
        <v>1525.6415094339623</v>
      </c>
      <c r="K7304" s="1">
        <f t="shared" si="228"/>
        <v>1.9266946309556539</v>
      </c>
      <c r="L7304" s="9">
        <v>2</v>
      </c>
      <c r="M7304" s="10">
        <v>-2</v>
      </c>
      <c r="N7304" s="10" t="str">
        <f t="shared" si="229"/>
        <v>Normal</v>
      </c>
    </row>
    <row r="7305" spans="1:14" x14ac:dyDescent="0.3">
      <c r="A7305" s="11" t="s">
        <v>38</v>
      </c>
      <c r="B7305" s="11">
        <v>3038</v>
      </c>
      <c r="C7305" s="11">
        <v>200104</v>
      </c>
      <c r="D7305" s="12">
        <v>45625</v>
      </c>
      <c r="E7305" s="11" t="s">
        <v>11</v>
      </c>
      <c r="F7305" s="11">
        <v>658</v>
      </c>
      <c r="G7305" s="11">
        <v>1699.4564473839882</v>
      </c>
      <c r="H7305" s="11">
        <v>988.79355261601177</v>
      </c>
      <c r="I7305" s="11" t="s">
        <v>48</v>
      </c>
      <c r="J7305" s="11">
        <v>1525.6415094339623</v>
      </c>
      <c r="K7305" s="1">
        <f t="shared" si="228"/>
        <v>-3.8618872889037617</v>
      </c>
      <c r="L7305" s="9">
        <v>2</v>
      </c>
      <c r="M7305" s="10">
        <v>-2</v>
      </c>
      <c r="N7305" s="10" t="str">
        <f t="shared" si="229"/>
        <v>Anamoly</v>
      </c>
    </row>
    <row r="7306" spans="1:14" x14ac:dyDescent="0.3">
      <c r="A7306" s="11" t="s">
        <v>38</v>
      </c>
      <c r="B7306" s="11">
        <v>3038</v>
      </c>
      <c r="C7306" s="11">
        <v>200104</v>
      </c>
      <c r="D7306" s="12">
        <v>45632</v>
      </c>
      <c r="E7306" s="11" t="s">
        <v>11</v>
      </c>
      <c r="F7306" s="11">
        <v>1492</v>
      </c>
      <c r="G7306" s="11">
        <v>1812.4927055232456</v>
      </c>
      <c r="H7306" s="11">
        <v>681.50729447675451</v>
      </c>
      <c r="I7306" s="11" t="s">
        <v>47</v>
      </c>
      <c r="J7306" s="11">
        <v>1525.6415094339623</v>
      </c>
      <c r="K7306" s="1">
        <f t="shared" si="228"/>
        <v>0.86650100914494954</v>
      </c>
      <c r="L7306" s="9">
        <v>2</v>
      </c>
      <c r="M7306" s="10">
        <v>-2</v>
      </c>
      <c r="N7306" s="10" t="str">
        <f t="shared" si="229"/>
        <v>Normal</v>
      </c>
    </row>
    <row r="7307" spans="1:14" x14ac:dyDescent="0.3">
      <c r="A7307" s="11" t="s">
        <v>38</v>
      </c>
      <c r="B7307" s="11">
        <v>3038</v>
      </c>
      <c r="C7307" s="11">
        <v>200104</v>
      </c>
      <c r="D7307" s="12">
        <v>45639</v>
      </c>
      <c r="E7307" s="11" t="s">
        <v>11</v>
      </c>
      <c r="F7307" s="11">
        <v>1426</v>
      </c>
      <c r="G7307" s="11">
        <v>1848.374091879637</v>
      </c>
      <c r="H7307" s="11">
        <v>678.37590812036296</v>
      </c>
      <c r="I7307" s="11" t="s">
        <v>47</v>
      </c>
      <c r="J7307" s="11">
        <v>1525.6415094339623</v>
      </c>
      <c r="K7307" s="1">
        <f t="shared" si="228"/>
        <v>0.55598376906014046</v>
      </c>
      <c r="L7307" s="9">
        <v>2</v>
      </c>
      <c r="M7307" s="10">
        <v>-2</v>
      </c>
      <c r="N7307" s="10" t="str">
        <f t="shared" si="229"/>
        <v>Normal</v>
      </c>
    </row>
    <row r="7308" spans="1:14" x14ac:dyDescent="0.3">
      <c r="A7308" s="11" t="s">
        <v>38</v>
      </c>
      <c r="B7308" s="11">
        <v>3038</v>
      </c>
      <c r="C7308" s="11">
        <v>200104</v>
      </c>
      <c r="D7308" s="12">
        <v>45646</v>
      </c>
      <c r="E7308" s="11" t="s">
        <v>11</v>
      </c>
      <c r="F7308" s="11">
        <v>1507</v>
      </c>
      <c r="G7308" s="11">
        <v>1882.093703092904</v>
      </c>
      <c r="H7308" s="11">
        <v>695.40629690709613</v>
      </c>
      <c r="I7308" s="11" t="s">
        <v>47</v>
      </c>
      <c r="J7308" s="11">
        <v>1525.6415094339623</v>
      </c>
      <c r="K7308" s="1">
        <f t="shared" si="228"/>
        <v>0.73566130006043773</v>
      </c>
      <c r="L7308" s="9">
        <v>2</v>
      </c>
      <c r="M7308" s="10">
        <v>-2</v>
      </c>
      <c r="N7308" s="10" t="str">
        <f t="shared" si="229"/>
        <v>Normal</v>
      </c>
    </row>
    <row r="7309" spans="1:14" x14ac:dyDescent="0.3">
      <c r="A7309" s="11" t="s">
        <v>38</v>
      </c>
      <c r="B7309" s="11">
        <v>3038</v>
      </c>
      <c r="C7309" s="11">
        <v>200104</v>
      </c>
      <c r="D7309" s="12">
        <v>45653</v>
      </c>
      <c r="E7309" s="11" t="s">
        <v>11</v>
      </c>
      <c r="F7309" s="11">
        <v>778</v>
      </c>
      <c r="G7309" s="11">
        <v>1924.5933849810017</v>
      </c>
      <c r="H7309" s="11">
        <v>766.1566150189982</v>
      </c>
      <c r="I7309" s="11" t="s">
        <v>47</v>
      </c>
      <c r="J7309" s="11">
        <v>1525.6415094339623</v>
      </c>
      <c r="K7309" s="1">
        <f t="shared" si="228"/>
        <v>-1.959105631699207</v>
      </c>
      <c r="L7309" s="9">
        <v>2</v>
      </c>
      <c r="M7309" s="10">
        <v>-2</v>
      </c>
      <c r="N7309" s="10" t="str">
        <f t="shared" si="229"/>
        <v>Normal</v>
      </c>
    </row>
    <row r="7310" spans="1:14" x14ac:dyDescent="0.3">
      <c r="A7310" s="11" t="s">
        <v>38</v>
      </c>
      <c r="B7310" s="11">
        <v>3038</v>
      </c>
      <c r="C7310" s="11">
        <v>200104</v>
      </c>
      <c r="D7310" s="12">
        <v>45660</v>
      </c>
      <c r="E7310" s="11" t="s">
        <v>11</v>
      </c>
      <c r="F7310" s="11">
        <v>1095</v>
      </c>
      <c r="G7310" s="11">
        <v>1983.5620632363639</v>
      </c>
      <c r="H7310" s="11">
        <v>615.18793676363623</v>
      </c>
      <c r="I7310" s="11" t="s">
        <v>47</v>
      </c>
      <c r="J7310" s="11">
        <v>1525.6415094339623</v>
      </c>
      <c r="K7310" s="1">
        <f t="shared" si="228"/>
        <v>-0.59742433314438526</v>
      </c>
      <c r="L7310" s="9">
        <v>2</v>
      </c>
      <c r="M7310" s="10">
        <v>-2</v>
      </c>
      <c r="N7310" s="10" t="str">
        <f t="shared" si="229"/>
        <v>Normal</v>
      </c>
    </row>
    <row r="7311" spans="1:14" x14ac:dyDescent="0.3">
      <c r="A7311" s="11" t="s">
        <v>38</v>
      </c>
      <c r="B7311" s="11">
        <v>3038</v>
      </c>
      <c r="C7311" s="11">
        <v>200104</v>
      </c>
      <c r="D7311" s="12">
        <v>45667</v>
      </c>
      <c r="E7311" s="11" t="s">
        <v>11</v>
      </c>
      <c r="F7311" s="11">
        <v>1640</v>
      </c>
      <c r="G7311" s="11">
        <v>1953.1610441538542</v>
      </c>
      <c r="H7311" s="11">
        <v>569.83895584614572</v>
      </c>
      <c r="I7311" s="11" t="s">
        <v>47</v>
      </c>
      <c r="J7311" s="11">
        <v>1525.6415094339623</v>
      </c>
      <c r="K7311" s="1">
        <f t="shared" si="228"/>
        <v>1.094466728173304</v>
      </c>
      <c r="L7311" s="9">
        <v>2</v>
      </c>
      <c r="M7311" s="10">
        <v>-2</v>
      </c>
      <c r="N7311" s="10" t="str">
        <f t="shared" si="229"/>
        <v>Normal</v>
      </c>
    </row>
    <row r="7312" spans="1:14" x14ac:dyDescent="0.3">
      <c r="A7312" s="11" t="s">
        <v>38</v>
      </c>
      <c r="B7312" s="11">
        <v>3038</v>
      </c>
      <c r="C7312" s="11">
        <v>200104</v>
      </c>
      <c r="D7312" s="12">
        <v>45674</v>
      </c>
      <c r="E7312" s="11" t="s">
        <v>11</v>
      </c>
      <c r="F7312" s="11">
        <v>1837</v>
      </c>
      <c r="G7312" s="11">
        <v>1991.343149379084</v>
      </c>
      <c r="H7312" s="11">
        <v>558.90685062091586</v>
      </c>
      <c r="I7312" s="11" t="s">
        <v>47</v>
      </c>
      <c r="J7312" s="11">
        <v>1525.6415094339623</v>
      </c>
      <c r="K7312" s="1">
        <f t="shared" si="228"/>
        <v>1.5690051990084588</v>
      </c>
      <c r="L7312" s="9">
        <v>2</v>
      </c>
      <c r="M7312" s="10">
        <v>-2</v>
      </c>
      <c r="N7312" s="10" t="str">
        <f t="shared" si="229"/>
        <v>Normal</v>
      </c>
    </row>
    <row r="7313" spans="1:14" x14ac:dyDescent="0.3">
      <c r="A7313" s="11" t="s">
        <v>38</v>
      </c>
      <c r="B7313" s="11">
        <v>3038</v>
      </c>
      <c r="C7313" s="11">
        <v>200104</v>
      </c>
      <c r="D7313" s="12">
        <v>45681</v>
      </c>
      <c r="E7313" s="11" t="s">
        <v>11</v>
      </c>
      <c r="F7313" s="11">
        <v>1140</v>
      </c>
      <c r="G7313" s="11">
        <v>2087.0984590010057</v>
      </c>
      <c r="H7313" s="11">
        <v>521.15154099899405</v>
      </c>
      <c r="I7313" s="11" t="s">
        <v>47</v>
      </c>
      <c r="J7313" s="11">
        <v>1525.6415094339623</v>
      </c>
      <c r="K7313" s="1">
        <f t="shared" si="228"/>
        <v>-0.41923515570861547</v>
      </c>
      <c r="L7313" s="9">
        <v>2</v>
      </c>
      <c r="M7313" s="10">
        <v>-2</v>
      </c>
      <c r="N7313" s="10" t="str">
        <f t="shared" si="229"/>
        <v>Normal</v>
      </c>
    </row>
    <row r="7314" spans="1:14" x14ac:dyDescent="0.3">
      <c r="A7314" s="11" t="s">
        <v>38</v>
      </c>
      <c r="B7314" s="11">
        <v>3038</v>
      </c>
      <c r="C7314" s="11">
        <v>200104</v>
      </c>
      <c r="D7314" s="12">
        <v>45688</v>
      </c>
      <c r="E7314" s="11" t="s">
        <v>11</v>
      </c>
      <c r="F7314" s="11">
        <v>1700</v>
      </c>
      <c r="G7314" s="11">
        <v>1999.4001471398592</v>
      </c>
      <c r="H7314" s="11">
        <v>729.34985286014069</v>
      </c>
      <c r="I7314" s="11" t="s">
        <v>47</v>
      </c>
      <c r="J7314" s="11">
        <v>1525.6415094339623</v>
      </c>
      <c r="K7314" s="1">
        <f t="shared" ref="K7314:K7315" si="230">(F7314-AVERAGE(F7306:F7313))/_xlfn.STDEV.P(F7306:F7313)</f>
        <v>1.057044753303545</v>
      </c>
      <c r="L7314" s="9">
        <v>2</v>
      </c>
      <c r="M7314" s="10">
        <v>-2</v>
      </c>
      <c r="N7314" s="10" t="str">
        <f t="shared" si="229"/>
        <v>Normal</v>
      </c>
    </row>
    <row r="7315" spans="1:14" x14ac:dyDescent="0.3">
      <c r="A7315" s="11" t="s">
        <v>38</v>
      </c>
      <c r="B7315" s="11">
        <v>3038</v>
      </c>
      <c r="C7315" s="11">
        <v>200104</v>
      </c>
      <c r="D7315" s="12">
        <v>45695</v>
      </c>
      <c r="E7315" s="11" t="s">
        <v>11</v>
      </c>
      <c r="F7315" s="11">
        <v>1839</v>
      </c>
      <c r="G7315" s="11">
        <v>2060.2488220739783</v>
      </c>
      <c r="H7315" s="11">
        <v>720.50117792602168</v>
      </c>
      <c r="I7315" s="11" t="s">
        <v>47</v>
      </c>
      <c r="J7315" s="11">
        <v>1525.6415094339623</v>
      </c>
      <c r="K7315" s="1">
        <f t="shared" si="230"/>
        <v>1.3394313532391047</v>
      </c>
      <c r="L7315" s="9">
        <v>2</v>
      </c>
      <c r="M7315" s="10">
        <v>-2</v>
      </c>
      <c r="N7315" s="10" t="str">
        <f t="shared" si="229"/>
        <v>Normal</v>
      </c>
    </row>
  </sheetData>
  <autoFilter ref="A1:N7315" xr:uid="{00000000-0001-0000-0000-000000000000}"/>
  <conditionalFormatting sqref="H1 H71:H1048576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6919-5330-4608-A4CA-8347CFF85402}">
  <dimension ref="A3:F24"/>
  <sheetViews>
    <sheetView workbookViewId="0">
      <selection activeCell="C12" sqref="C12"/>
    </sheetView>
  </sheetViews>
  <sheetFormatPr defaultRowHeight="14.4" x14ac:dyDescent="0.3"/>
  <cols>
    <col min="1" max="1" width="20" bestFit="1" customWidth="1"/>
    <col min="2" max="2" width="9.6640625" bestFit="1" customWidth="1"/>
  </cols>
  <sheetData>
    <row r="3" spans="1:6" x14ac:dyDescent="0.3">
      <c r="A3" t="s">
        <v>4</v>
      </c>
      <c r="B3" t="s">
        <v>0</v>
      </c>
      <c r="C3" t="s">
        <v>53</v>
      </c>
      <c r="D3" t="s">
        <v>54</v>
      </c>
      <c r="E3" t="s">
        <v>55</v>
      </c>
      <c r="F3" t="s">
        <v>56</v>
      </c>
    </row>
    <row r="4" spans="1:6" x14ac:dyDescent="0.3">
      <c r="A4" t="s">
        <v>7</v>
      </c>
      <c r="B4" t="s">
        <v>6</v>
      </c>
      <c r="C4">
        <v>100000</v>
      </c>
      <c r="D4">
        <v>3.202466431297974</v>
      </c>
      <c r="E4">
        <v>1.9789106788002204</v>
      </c>
      <c r="F4">
        <v>1.4998007457919986</v>
      </c>
    </row>
    <row r="5" spans="1:6" x14ac:dyDescent="0.3">
      <c r="A5" t="s">
        <v>7</v>
      </c>
      <c r="B5" t="s">
        <v>12</v>
      </c>
      <c r="C5">
        <v>22000</v>
      </c>
      <c r="D5">
        <v>1.3353146297158656</v>
      </c>
      <c r="E5">
        <v>2.9937744522323055</v>
      </c>
      <c r="F5">
        <v>1.1144528409051002</v>
      </c>
    </row>
    <row r="6" spans="1:6" x14ac:dyDescent="0.3">
      <c r="A6" t="s">
        <v>7</v>
      </c>
      <c r="B6" t="s">
        <v>13</v>
      </c>
      <c r="C6">
        <v>50000</v>
      </c>
      <c r="D6">
        <v>2.10975110854146</v>
      </c>
      <c r="E6">
        <v>-0.15397852548914082</v>
      </c>
      <c r="F6">
        <v>1.9838243851101749</v>
      </c>
    </row>
    <row r="7" spans="1:6" x14ac:dyDescent="0.3">
      <c r="A7" t="s">
        <v>7</v>
      </c>
      <c r="B7" t="s">
        <v>14</v>
      </c>
      <c r="C7">
        <v>15000</v>
      </c>
      <c r="D7">
        <v>3.6363299291303544</v>
      </c>
      <c r="E7">
        <v>3.5437154457402724</v>
      </c>
      <c r="F7">
        <v>1.1655841264248983</v>
      </c>
    </row>
    <row r="8" spans="1:6" x14ac:dyDescent="0.3">
      <c r="A8" t="s">
        <v>7</v>
      </c>
      <c r="B8" t="s">
        <v>15</v>
      </c>
      <c r="C8">
        <v>12000</v>
      </c>
      <c r="D8">
        <v>3.6650833306891566</v>
      </c>
      <c r="E8">
        <v>3.2834292543363275</v>
      </c>
      <c r="F8">
        <v>0.96960721054842913</v>
      </c>
    </row>
    <row r="9" spans="1:6" x14ac:dyDescent="0.3">
      <c r="A9" t="s">
        <v>7</v>
      </c>
      <c r="B9" t="s">
        <v>16</v>
      </c>
      <c r="C9">
        <v>6000</v>
      </c>
      <c r="D9">
        <v>2.0647416048350555</v>
      </c>
      <c r="E9">
        <v>-0.91766293548224698</v>
      </c>
      <c r="F9">
        <v>1.5930695126104137</v>
      </c>
    </row>
    <row r="10" spans="1:6" x14ac:dyDescent="0.3">
      <c r="A10" t="s">
        <v>7</v>
      </c>
      <c r="B10" t="s">
        <v>17</v>
      </c>
      <c r="C10">
        <v>500</v>
      </c>
      <c r="D10">
        <v>-0.50260282862344918</v>
      </c>
      <c r="E10">
        <v>1.7039478236754608</v>
      </c>
      <c r="F10">
        <v>1.4446302370292303</v>
      </c>
    </row>
    <row r="11" spans="1:6" x14ac:dyDescent="0.3">
      <c r="A11" t="s">
        <v>7</v>
      </c>
      <c r="B11" t="s">
        <v>20</v>
      </c>
      <c r="C11">
        <v>60000</v>
      </c>
      <c r="D11">
        <v>1.8233833001247253</v>
      </c>
      <c r="E11">
        <v>1.822126610052351</v>
      </c>
      <c r="F11">
        <v>1.0840385425273404</v>
      </c>
    </row>
    <row r="12" spans="1:6" x14ac:dyDescent="0.3">
      <c r="A12" t="s">
        <v>7</v>
      </c>
      <c r="B12" t="s">
        <v>21</v>
      </c>
      <c r="C12">
        <v>8000</v>
      </c>
      <c r="D12">
        <v>3.2254601622110823</v>
      </c>
      <c r="E12">
        <v>2.0412961881426313</v>
      </c>
      <c r="F12">
        <v>1.0917167529817264</v>
      </c>
    </row>
    <row r="13" spans="1:6" x14ac:dyDescent="0.3">
      <c r="A13" t="s">
        <v>7</v>
      </c>
      <c r="B13" t="s">
        <v>23</v>
      </c>
      <c r="C13">
        <v>11000</v>
      </c>
      <c r="D13">
        <v>1.7042248883640685</v>
      </c>
      <c r="E13">
        <v>7.3268242056962496</v>
      </c>
      <c r="F13">
        <v>1.5446055974302642</v>
      </c>
    </row>
    <row r="14" spans="1:6" x14ac:dyDescent="0.3">
      <c r="A14" t="s">
        <v>7</v>
      </c>
      <c r="B14" t="s">
        <v>24</v>
      </c>
      <c r="C14">
        <v>3600</v>
      </c>
      <c r="D14">
        <v>2.0604084592303353</v>
      </c>
      <c r="E14">
        <v>6.484884651979459</v>
      </c>
      <c r="F14">
        <v>0.35933837049406309</v>
      </c>
    </row>
    <row r="15" spans="1:6" x14ac:dyDescent="0.3">
      <c r="A15" t="s">
        <v>7</v>
      </c>
      <c r="B15" t="s">
        <v>25</v>
      </c>
      <c r="C15">
        <v>3700</v>
      </c>
      <c r="D15">
        <v>0.95447997803502971</v>
      </c>
      <c r="E15">
        <v>0.24342111766792299</v>
      </c>
      <c r="F15">
        <v>0.73746840550820003</v>
      </c>
    </row>
    <row r="16" spans="1:6" x14ac:dyDescent="0.3">
      <c r="A16" t="s">
        <v>7</v>
      </c>
      <c r="B16" t="s">
        <v>26</v>
      </c>
      <c r="C16">
        <v>17000</v>
      </c>
      <c r="D16">
        <v>4.8519924817950262</v>
      </c>
      <c r="E16">
        <v>2.0685171196111969</v>
      </c>
      <c r="F16">
        <v>-0.22449980907333156</v>
      </c>
    </row>
    <row r="17" spans="1:6" x14ac:dyDescent="0.3">
      <c r="A17" t="s">
        <v>7</v>
      </c>
      <c r="B17" t="s">
        <v>27</v>
      </c>
      <c r="C17">
        <v>5300</v>
      </c>
      <c r="D17">
        <v>1.9404305814269467</v>
      </c>
      <c r="E17">
        <v>1.0189520028747032</v>
      </c>
      <c r="F17">
        <v>1.3320491672885151</v>
      </c>
    </row>
    <row r="18" spans="1:6" x14ac:dyDescent="0.3">
      <c r="A18" t="s">
        <v>7</v>
      </c>
      <c r="B18" t="s">
        <v>29</v>
      </c>
      <c r="C18">
        <v>6700</v>
      </c>
      <c r="D18">
        <v>3.4233310004961632</v>
      </c>
      <c r="E18">
        <v>0.88899868237304336</v>
      </c>
      <c r="F18">
        <v>2.0275640070892589</v>
      </c>
    </row>
    <row r="19" spans="1:6" x14ac:dyDescent="0.3">
      <c r="A19" t="s">
        <v>7</v>
      </c>
      <c r="B19" t="s">
        <v>30</v>
      </c>
      <c r="C19">
        <v>400</v>
      </c>
      <c r="D19">
        <v>0.29897403710077436</v>
      </c>
      <c r="E19">
        <v>2.0238577025077626</v>
      </c>
      <c r="F19">
        <v>1.5143091917796074</v>
      </c>
    </row>
    <row r="20" spans="1:6" x14ac:dyDescent="0.3">
      <c r="A20" t="s">
        <v>7</v>
      </c>
      <c r="B20" t="s">
        <v>31</v>
      </c>
      <c r="C20">
        <v>25000</v>
      </c>
      <c r="D20">
        <v>3.9017832468074594</v>
      </c>
      <c r="E20">
        <v>3.0936532229962004</v>
      </c>
      <c r="F20">
        <v>1.4296788189882756</v>
      </c>
    </row>
    <row r="21" spans="1:6" x14ac:dyDescent="0.3">
      <c r="A21" t="s">
        <v>7</v>
      </c>
      <c r="B21" t="s">
        <v>32</v>
      </c>
      <c r="C21">
        <v>2000</v>
      </c>
      <c r="D21">
        <v>0.19108268444029636</v>
      </c>
      <c r="E21">
        <v>1.3000224919331833</v>
      </c>
      <c r="F21">
        <v>0.2345088235604828</v>
      </c>
    </row>
    <row r="22" spans="1:6" x14ac:dyDescent="0.3">
      <c r="A22" t="s">
        <v>7</v>
      </c>
      <c r="B22" t="s">
        <v>33</v>
      </c>
      <c r="C22">
        <v>4600</v>
      </c>
      <c r="D22">
        <v>1.8709305002638361</v>
      </c>
      <c r="E22">
        <v>2.2796180739498171</v>
      </c>
      <c r="F22">
        <v>0.71461161769688086</v>
      </c>
    </row>
    <row r="23" spans="1:6" x14ac:dyDescent="0.3">
      <c r="A23" t="s">
        <v>7</v>
      </c>
      <c r="B23" t="s">
        <v>37</v>
      </c>
      <c r="C23">
        <v>12000</v>
      </c>
      <c r="D23">
        <v>-1.347744295786502</v>
      </c>
      <c r="E23">
        <v>-0.53476361063883782</v>
      </c>
      <c r="F23">
        <v>1.5331247141968707</v>
      </c>
    </row>
    <row r="24" spans="1:6" x14ac:dyDescent="0.3">
      <c r="A24" t="s">
        <v>7</v>
      </c>
      <c r="B24" t="s">
        <v>38</v>
      </c>
      <c r="C24">
        <v>34000</v>
      </c>
      <c r="D24">
        <v>-0.50800050800076202</v>
      </c>
      <c r="E24">
        <v>0.52095664074689574</v>
      </c>
      <c r="F24">
        <v>2.8546934300279041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CCE2-BBCF-4D2C-B95F-368E24892C96}">
  <sheetPr>
    <tabColor theme="5"/>
  </sheetPr>
  <dimension ref="A1:M54"/>
  <sheetViews>
    <sheetView topLeftCell="A31" workbookViewId="0">
      <selection activeCell="A2" sqref="A2:M54"/>
    </sheetView>
  </sheetViews>
  <sheetFormatPr defaultRowHeight="14.4" x14ac:dyDescent="0.3"/>
  <cols>
    <col min="4" max="4" width="10.33203125" bestFit="1" customWidth="1"/>
  </cols>
  <sheetData>
    <row r="1" spans="1:13" x14ac:dyDescent="0.3">
      <c r="A1" s="2"/>
      <c r="B1" s="1"/>
      <c r="C1" s="1"/>
      <c r="D1" s="3"/>
      <c r="E1" s="2"/>
      <c r="F1" s="2"/>
      <c r="G1" s="2"/>
      <c r="H1" s="1"/>
      <c r="I1" s="1"/>
      <c r="J1" s="1"/>
      <c r="K1" s="1"/>
      <c r="L1" s="1"/>
      <c r="M1" s="1"/>
    </row>
    <row r="2" spans="1:13" x14ac:dyDescent="0.3">
      <c r="A2" s="2" t="s">
        <v>38</v>
      </c>
      <c r="B2" s="1">
        <v>3038</v>
      </c>
      <c r="C2" s="1">
        <v>200102</v>
      </c>
      <c r="D2" s="3">
        <v>45331</v>
      </c>
      <c r="E2" s="2" t="s">
        <v>10</v>
      </c>
      <c r="F2" s="2">
        <v>2</v>
      </c>
      <c r="G2" s="2">
        <v>8</v>
      </c>
      <c r="H2" s="1">
        <v>1616</v>
      </c>
      <c r="I2" s="1"/>
      <c r="J2" s="1"/>
      <c r="K2" s="1"/>
      <c r="L2" s="1"/>
      <c r="M2" s="1">
        <f>AVERAGE(H2:H54)</f>
        <v>1582.0566037735848</v>
      </c>
    </row>
    <row r="3" spans="1:13" x14ac:dyDescent="0.3">
      <c r="A3" s="2" t="s">
        <v>38</v>
      </c>
      <c r="B3" s="1">
        <v>3038</v>
      </c>
      <c r="C3" s="1">
        <v>200102</v>
      </c>
      <c r="D3" s="3">
        <v>45338</v>
      </c>
      <c r="E3" s="2" t="s">
        <v>10</v>
      </c>
      <c r="F3" s="2">
        <v>2</v>
      </c>
      <c r="G3" s="2">
        <v>8</v>
      </c>
      <c r="H3" s="1">
        <v>1914</v>
      </c>
      <c r="I3" s="1">
        <v>0</v>
      </c>
      <c r="J3" s="1">
        <f>AVERAGE($H$2:H2)+(F2*_xlfn.STDEV.P(H2:H2))</f>
        <v>1616</v>
      </c>
      <c r="K3" s="1">
        <f>AVERAGE($H$2:H2)-(2*I3)</f>
        <v>1616</v>
      </c>
      <c r="L3" s="1"/>
      <c r="M3" s="1">
        <f>M2</f>
        <v>1582.0566037735848</v>
      </c>
    </row>
    <row r="4" spans="1:13" x14ac:dyDescent="0.3">
      <c r="A4" s="2" t="s">
        <v>38</v>
      </c>
      <c r="B4" s="1">
        <v>3038</v>
      </c>
      <c r="C4" s="1">
        <v>200102</v>
      </c>
      <c r="D4" s="3">
        <v>45345</v>
      </c>
      <c r="E4" s="2" t="s">
        <v>10</v>
      </c>
      <c r="F4" s="2">
        <v>2</v>
      </c>
      <c r="G4" s="2">
        <v>8</v>
      </c>
      <c r="H4" s="1">
        <v>1822</v>
      </c>
      <c r="I4" s="1">
        <f>_xlfn.STDEV.P($H$2:H3)</f>
        <v>149</v>
      </c>
      <c r="J4" s="1">
        <f>AVERAGE($H$2:H3)+(2*I4)</f>
        <v>2063</v>
      </c>
      <c r="K4" s="1">
        <f>AVERAGE($H$2:H3)-(2*I4)</f>
        <v>1467</v>
      </c>
      <c r="L4" s="1"/>
      <c r="M4" s="1">
        <f>M3</f>
        <v>1582.0566037735848</v>
      </c>
    </row>
    <row r="5" spans="1:13" x14ac:dyDescent="0.3">
      <c r="A5" s="2" t="s">
        <v>38</v>
      </c>
      <c r="B5" s="1">
        <v>3038</v>
      </c>
      <c r="C5" s="1">
        <v>200102</v>
      </c>
      <c r="D5" s="3">
        <v>45352</v>
      </c>
      <c r="E5" s="2" t="s">
        <v>10</v>
      </c>
      <c r="F5" s="2">
        <v>2</v>
      </c>
      <c r="G5" s="2">
        <v>8</v>
      </c>
      <c r="H5" s="1">
        <v>1796</v>
      </c>
      <c r="I5" s="1">
        <f>_xlfn.STDEV.P($H$2:H4)</f>
        <v>124.58999424779931</v>
      </c>
      <c r="J5" s="1">
        <f>AVERAGE($H$2:H4)+(2*I5)</f>
        <v>2033.1799884955985</v>
      </c>
      <c r="K5" s="1">
        <f>AVERAGE($H$2:H4)-(2*I5)</f>
        <v>1534.8200115044015</v>
      </c>
      <c r="L5" s="1"/>
      <c r="M5" s="1">
        <f>M4</f>
        <v>1582.0566037735848</v>
      </c>
    </row>
    <row r="6" spans="1:13" x14ac:dyDescent="0.3">
      <c r="A6" s="2" t="s">
        <v>38</v>
      </c>
      <c r="B6" s="1">
        <v>3038</v>
      </c>
      <c r="C6" s="1">
        <v>200102</v>
      </c>
      <c r="D6" s="3">
        <v>45359</v>
      </c>
      <c r="E6" s="2" t="s">
        <v>10</v>
      </c>
      <c r="F6" s="2">
        <v>2</v>
      </c>
      <c r="G6" s="2">
        <v>8</v>
      </c>
      <c r="H6" s="1">
        <v>1900</v>
      </c>
      <c r="I6" s="1">
        <f>_xlfn.STDEV.P($H$2:H5)</f>
        <v>108.02314566795395</v>
      </c>
      <c r="J6" s="1">
        <f>AVERAGE($H$2:H5)+(2*I6)</f>
        <v>2003.0462913359079</v>
      </c>
      <c r="K6" s="1">
        <f>AVERAGE($H$2:H5)-(2*I6)</f>
        <v>1570.9537086640921</v>
      </c>
      <c r="L6" s="1"/>
      <c r="M6" s="1">
        <f>M5</f>
        <v>1582.0566037735848</v>
      </c>
    </row>
    <row r="7" spans="1:13" x14ac:dyDescent="0.3">
      <c r="A7" s="2" t="s">
        <v>38</v>
      </c>
      <c r="B7" s="1">
        <v>3038</v>
      </c>
      <c r="C7" s="1">
        <v>200102</v>
      </c>
      <c r="D7" s="3">
        <v>45366</v>
      </c>
      <c r="E7" s="2" t="s">
        <v>10</v>
      </c>
      <c r="F7" s="2">
        <v>2</v>
      </c>
      <c r="G7" s="2">
        <v>8</v>
      </c>
      <c r="H7" s="1">
        <v>1970</v>
      </c>
      <c r="I7" s="1">
        <f>_xlfn.STDEV.P($H$2:H6)</f>
        <v>106.66883331132857</v>
      </c>
      <c r="J7" s="1">
        <f>AVERAGE($H$2:H6)+(2*I7)</f>
        <v>2022.9376666226572</v>
      </c>
      <c r="K7" s="1">
        <f>AVERAGE($H$2:H6)-(2*I7)</f>
        <v>1596.2623333773427</v>
      </c>
      <c r="L7" s="1"/>
      <c r="M7" s="1">
        <f>M6</f>
        <v>1582.0566037735848</v>
      </c>
    </row>
    <row r="8" spans="1:13" x14ac:dyDescent="0.3">
      <c r="A8" s="2" t="s">
        <v>38</v>
      </c>
      <c r="B8" s="1">
        <v>3038</v>
      </c>
      <c r="C8" s="1">
        <v>200102</v>
      </c>
      <c r="D8" s="3">
        <v>45373</v>
      </c>
      <c r="E8" s="2" t="s">
        <v>10</v>
      </c>
      <c r="F8" s="2">
        <v>2</v>
      </c>
      <c r="G8" s="2">
        <v>8</v>
      </c>
      <c r="H8" s="1">
        <v>2000</v>
      </c>
      <c r="I8" s="1">
        <f>_xlfn.STDEV.P($H$2:H7)</f>
        <v>114.25945134745845</v>
      </c>
      <c r="J8" s="1">
        <f>AVERAGE($H$2:H7)+(2*I8)</f>
        <v>2064.85223602825</v>
      </c>
      <c r="K8" s="1">
        <f>AVERAGE($H$2:H7)-(2*I8)</f>
        <v>1607.8144306384163</v>
      </c>
      <c r="L8" s="1"/>
      <c r="M8" s="1">
        <f>M7</f>
        <v>1582.0566037735848</v>
      </c>
    </row>
    <row r="9" spans="1:13" x14ac:dyDescent="0.3">
      <c r="A9" s="2" t="s">
        <v>38</v>
      </c>
      <c r="B9" s="1">
        <v>3038</v>
      </c>
      <c r="C9" s="1">
        <v>200102</v>
      </c>
      <c r="D9" s="3">
        <v>45380</v>
      </c>
      <c r="E9" s="2" t="s">
        <v>10</v>
      </c>
      <c r="F9" s="2">
        <v>2</v>
      </c>
      <c r="G9" s="2">
        <v>8</v>
      </c>
      <c r="H9" s="1">
        <v>1887</v>
      </c>
      <c r="I9" s="1">
        <f>_xlfn.STDEV.P($H$2:H8)</f>
        <v>120.29216134741553</v>
      </c>
      <c r="J9" s="1">
        <f>AVERAGE($H$2:H8)+(2*I9)</f>
        <v>2100.2986084091167</v>
      </c>
      <c r="K9" s="1">
        <f>AVERAGE($H$2:H8)-(2*I9)</f>
        <v>1619.1299630194546</v>
      </c>
      <c r="L9" s="1"/>
      <c r="M9" s="1">
        <f>M8</f>
        <v>1582.0566037735848</v>
      </c>
    </row>
    <row r="10" spans="1:13" x14ac:dyDescent="0.3">
      <c r="A10" s="2" t="s">
        <v>38</v>
      </c>
      <c r="B10" s="1">
        <v>3038</v>
      </c>
      <c r="C10" s="1">
        <v>200102</v>
      </c>
      <c r="D10" s="3">
        <v>45387</v>
      </c>
      <c r="E10" s="2" t="s">
        <v>10</v>
      </c>
      <c r="F10" s="2">
        <v>2</v>
      </c>
      <c r="G10" s="2">
        <v>8</v>
      </c>
      <c r="H10" s="1">
        <v>1907</v>
      </c>
      <c r="I10" s="1">
        <f>_xlfn.STDEV.P($H$2:H9)</f>
        <v>112.88427425908358</v>
      </c>
      <c r="J10" s="1">
        <f>AVERAGE($H$2:H9)+(2*I10)</f>
        <v>2088.8935485181673</v>
      </c>
      <c r="K10" s="1">
        <f>AVERAGE($H$2:H9)-(2*I10)</f>
        <v>1637.3564514818329</v>
      </c>
      <c r="L10" s="1"/>
      <c r="M10" s="1">
        <f>M9</f>
        <v>1582.0566037735848</v>
      </c>
    </row>
    <row r="11" spans="1:13" x14ac:dyDescent="0.3">
      <c r="A11" s="2" t="s">
        <v>38</v>
      </c>
      <c r="B11" s="1">
        <v>3038</v>
      </c>
      <c r="C11" s="1">
        <v>200102</v>
      </c>
      <c r="D11" s="3">
        <v>45394</v>
      </c>
      <c r="E11" s="2" t="s">
        <v>10</v>
      </c>
      <c r="F11" s="2">
        <v>2</v>
      </c>
      <c r="G11" s="2">
        <v>8</v>
      </c>
      <c r="H11" s="1">
        <v>1784</v>
      </c>
      <c r="I11" s="1">
        <f>_xlfn.STDEV.P(H3:H10)</f>
        <v>63.454708257149839</v>
      </c>
      <c r="J11" s="1">
        <f>AVERAGE(H3:H10)+(2*I11)</f>
        <v>2026.4094165142997</v>
      </c>
      <c r="K11" s="1">
        <f>AVERAGE(H3:H10)-(2*I11)</f>
        <v>1772.5905834857003</v>
      </c>
      <c r="L11" s="1"/>
      <c r="M11" s="1">
        <f>M10</f>
        <v>1582.0566037735848</v>
      </c>
    </row>
    <row r="12" spans="1:13" x14ac:dyDescent="0.3">
      <c r="A12" s="2" t="s">
        <v>38</v>
      </c>
      <c r="B12" s="1">
        <v>3038</v>
      </c>
      <c r="C12" s="1">
        <v>200102</v>
      </c>
      <c r="D12" s="3">
        <v>45401</v>
      </c>
      <c r="E12" s="2" t="s">
        <v>10</v>
      </c>
      <c r="F12" s="2">
        <v>2</v>
      </c>
      <c r="G12" s="2">
        <v>8</v>
      </c>
      <c r="H12" s="1">
        <v>1834</v>
      </c>
      <c r="I12" s="1">
        <f>_xlfn.STDEV.P(H4:H11)</f>
        <v>73.509778261126598</v>
      </c>
      <c r="J12" s="1">
        <f>AVERAGE(H4:H11)+(2*I12)</f>
        <v>2030.2695565222532</v>
      </c>
      <c r="K12" s="1">
        <f>AVERAGE(H4:H11)-(2*I12)</f>
        <v>1736.2304434777468</v>
      </c>
      <c r="L12" s="1"/>
      <c r="M12" s="1">
        <f>M11</f>
        <v>1582.0566037735848</v>
      </c>
    </row>
    <row r="13" spans="1:13" x14ac:dyDescent="0.3">
      <c r="A13" s="2" t="s">
        <v>38</v>
      </c>
      <c r="B13" s="1">
        <v>3038</v>
      </c>
      <c r="C13" s="1">
        <v>200102</v>
      </c>
      <c r="D13" s="3">
        <v>45408</v>
      </c>
      <c r="E13" s="2" t="s">
        <v>10</v>
      </c>
      <c r="F13" s="2">
        <v>2</v>
      </c>
      <c r="G13" s="2">
        <v>8</v>
      </c>
      <c r="H13" s="1">
        <v>1713</v>
      </c>
      <c r="I13" s="1">
        <f>_xlfn.STDEV.P(H5:H12)</f>
        <v>72.358050692372856</v>
      </c>
      <c r="J13" s="1">
        <f>AVERAGE(H5:H12)+(2*I13)</f>
        <v>2029.4661013847458</v>
      </c>
      <c r="K13" s="1">
        <f>AVERAGE(H5:H12)-(2*I13)</f>
        <v>1740.0338986152542</v>
      </c>
      <c r="L13" s="1"/>
      <c r="M13" s="1">
        <f>M12</f>
        <v>1582.0566037735848</v>
      </c>
    </row>
    <row r="14" spans="1:13" x14ac:dyDescent="0.3">
      <c r="A14" s="2" t="s">
        <v>38</v>
      </c>
      <c r="B14" s="1">
        <v>3038</v>
      </c>
      <c r="C14" s="1">
        <v>200102</v>
      </c>
      <c r="D14" s="3">
        <v>45415</v>
      </c>
      <c r="E14" s="2" t="s">
        <v>10</v>
      </c>
      <c r="F14" s="2">
        <v>2</v>
      </c>
      <c r="G14" s="2">
        <v>8</v>
      </c>
      <c r="H14" s="1">
        <v>1733</v>
      </c>
      <c r="I14" s="1">
        <f>_xlfn.STDEV.P(H6:H13)</f>
        <v>88.491436732601414</v>
      </c>
      <c r="J14" s="1">
        <f>AVERAGE(H6:H13)+(2*I14)</f>
        <v>2051.3578734652028</v>
      </c>
      <c r="K14" s="1">
        <f>AVERAGE(H6:H13)-(2*I14)</f>
        <v>1697.3921265347972</v>
      </c>
      <c r="L14" s="1"/>
      <c r="M14" s="1">
        <f>M13</f>
        <v>1582.0566037735848</v>
      </c>
    </row>
    <row r="15" spans="1:13" x14ac:dyDescent="0.3">
      <c r="A15" s="2" t="s">
        <v>38</v>
      </c>
      <c r="B15" s="1">
        <v>3038</v>
      </c>
      <c r="C15" s="1">
        <v>200102</v>
      </c>
      <c r="D15" s="3">
        <v>45422</v>
      </c>
      <c r="E15" s="2" t="s">
        <v>10</v>
      </c>
      <c r="F15" s="2">
        <v>2</v>
      </c>
      <c r="G15" s="2">
        <v>8</v>
      </c>
      <c r="H15" s="1">
        <v>1853</v>
      </c>
      <c r="I15" s="1">
        <f>_xlfn.STDEV.P(H7:H14)</f>
        <v>99.0517541490306</v>
      </c>
      <c r="J15" s="1">
        <f>AVERAGE(H7:H14)+(2*I15)</f>
        <v>2051.6035082980611</v>
      </c>
      <c r="K15" s="1">
        <f>AVERAGE(H7:H14)-(2*I15)</f>
        <v>1655.3964917019389</v>
      </c>
      <c r="L15" s="1"/>
      <c r="M15" s="1">
        <f>M14</f>
        <v>1582.0566037735848</v>
      </c>
    </row>
    <row r="16" spans="1:13" x14ac:dyDescent="0.3">
      <c r="A16" s="2" t="s">
        <v>38</v>
      </c>
      <c r="B16" s="1">
        <v>3038</v>
      </c>
      <c r="C16" s="1">
        <v>200102</v>
      </c>
      <c r="D16" s="3">
        <v>45429</v>
      </c>
      <c r="E16" s="2" t="s">
        <v>10</v>
      </c>
      <c r="F16" s="2">
        <v>2</v>
      </c>
      <c r="G16" s="2">
        <v>8</v>
      </c>
      <c r="H16" s="1">
        <v>1781</v>
      </c>
      <c r="I16" s="1">
        <f>_xlfn.STDEV.P(H8:H15)</f>
        <v>88.886778403764865</v>
      </c>
      <c r="J16" s="1">
        <f>AVERAGE(H8:H15)+(2*I16)</f>
        <v>2016.6485568075298</v>
      </c>
      <c r="K16" s="1">
        <f>AVERAGE(H8:H15)-(2*I16)</f>
        <v>1661.1014431924702</v>
      </c>
      <c r="L16" s="1"/>
      <c r="M16" s="1">
        <f>M15</f>
        <v>1582.0566037735848</v>
      </c>
    </row>
    <row r="17" spans="1:13" x14ac:dyDescent="0.3">
      <c r="A17" s="2" t="s">
        <v>38</v>
      </c>
      <c r="B17" s="1">
        <v>3038</v>
      </c>
      <c r="C17" s="1">
        <v>200102</v>
      </c>
      <c r="D17" s="3">
        <v>45436</v>
      </c>
      <c r="E17" s="2" t="s">
        <v>10</v>
      </c>
      <c r="F17" s="2">
        <v>2</v>
      </c>
      <c r="G17" s="2">
        <v>8</v>
      </c>
      <c r="H17" s="1">
        <v>1705</v>
      </c>
      <c r="I17" s="1">
        <f>_xlfn.STDEV.P(H9:H16)</f>
        <v>65.76473218982953</v>
      </c>
      <c r="J17" s="1">
        <f>AVERAGE(H9:H16)+(2*I17)</f>
        <v>1943.029464379659</v>
      </c>
      <c r="K17" s="1">
        <f>AVERAGE(H9:H16)-(2*I17)</f>
        <v>1679.970535620341</v>
      </c>
      <c r="L17" s="1"/>
      <c r="M17" s="1">
        <f>M16</f>
        <v>1582.0566037735848</v>
      </c>
    </row>
    <row r="18" spans="1:13" x14ac:dyDescent="0.3">
      <c r="A18" s="2" t="s">
        <v>38</v>
      </c>
      <c r="B18" s="1">
        <v>3038</v>
      </c>
      <c r="C18" s="1">
        <v>200102</v>
      </c>
      <c r="D18" s="3">
        <v>45443</v>
      </c>
      <c r="E18" s="2" t="s">
        <v>10</v>
      </c>
      <c r="F18" s="2">
        <v>2</v>
      </c>
      <c r="G18" s="2">
        <v>8</v>
      </c>
      <c r="H18" s="1">
        <v>1378</v>
      </c>
      <c r="I18" s="1">
        <f>_xlfn.STDEV.P(H10:H17)</f>
        <v>67.176539803714206</v>
      </c>
      <c r="J18" s="1">
        <f>AVERAGE(H10:H17)+(2*I18)</f>
        <v>1923.1030796074283</v>
      </c>
      <c r="K18" s="1">
        <f>AVERAGE(H10:H17)-(2*I18)</f>
        <v>1654.3969203925717</v>
      </c>
      <c r="L18" s="1"/>
      <c r="M18" s="1">
        <f>M17</f>
        <v>1582.0566037735848</v>
      </c>
    </row>
    <row r="19" spans="1:13" x14ac:dyDescent="0.3">
      <c r="A19" s="2" t="s">
        <v>38</v>
      </c>
      <c r="B19" s="1">
        <v>3038</v>
      </c>
      <c r="C19" s="1">
        <v>200102</v>
      </c>
      <c r="D19" s="3">
        <v>45450</v>
      </c>
      <c r="E19" s="2" t="s">
        <v>10</v>
      </c>
      <c r="F19" s="2">
        <v>2</v>
      </c>
      <c r="G19" s="2">
        <v>8</v>
      </c>
      <c r="H19" s="1">
        <v>1799</v>
      </c>
      <c r="I19" s="1">
        <f>_xlfn.STDEV.P(H11:H18)</f>
        <v>139.57698368642303</v>
      </c>
      <c r="J19" s="1">
        <f>AVERAGE(H11:H18)+(2*I19)</f>
        <v>2001.7789673728462</v>
      </c>
      <c r="K19" s="1">
        <f>AVERAGE(H11:H18)-(2*I19)</f>
        <v>1443.4710326271538</v>
      </c>
      <c r="L19" s="1"/>
      <c r="M19" s="1">
        <f>M18</f>
        <v>1582.0566037735848</v>
      </c>
    </row>
    <row r="20" spans="1:13" x14ac:dyDescent="0.3">
      <c r="A20" s="2" t="s">
        <v>38</v>
      </c>
      <c r="B20" s="1">
        <v>3038</v>
      </c>
      <c r="C20" s="1">
        <v>200102</v>
      </c>
      <c r="D20" s="3">
        <v>45457</v>
      </c>
      <c r="E20" s="2" t="s">
        <v>10</v>
      </c>
      <c r="F20" s="2">
        <v>2</v>
      </c>
      <c r="G20" s="2">
        <v>8</v>
      </c>
      <c r="H20" s="1">
        <v>1804</v>
      </c>
      <c r="I20" s="1">
        <f>_xlfn.STDEV.P(H12:H19)</f>
        <v>140.4866541704229</v>
      </c>
      <c r="J20" s="1">
        <f>AVERAGE(H12:H19)+(2*I20)</f>
        <v>2005.4733083408457</v>
      </c>
      <c r="K20" s="1">
        <f>AVERAGE(H12:H19)-(2*I20)</f>
        <v>1443.5266916591543</v>
      </c>
      <c r="L20" s="1"/>
      <c r="M20" s="1">
        <f>M19</f>
        <v>1582.0566037735848</v>
      </c>
    </row>
    <row r="21" spans="1:13" x14ac:dyDescent="0.3">
      <c r="A21" s="2" t="s">
        <v>38</v>
      </c>
      <c r="B21" s="1">
        <v>3038</v>
      </c>
      <c r="C21" s="1">
        <v>200102</v>
      </c>
      <c r="D21" s="3">
        <v>45464</v>
      </c>
      <c r="E21" s="2" t="s">
        <v>10</v>
      </c>
      <c r="F21" s="2">
        <v>2</v>
      </c>
      <c r="G21" s="2">
        <v>8</v>
      </c>
      <c r="H21" s="1">
        <v>1748</v>
      </c>
      <c r="I21" s="1">
        <f>_xlfn.STDEV.P(H13:H20)</f>
        <v>137.8901283631283</v>
      </c>
      <c r="J21" s="1">
        <f>AVERAGE(H13:H20)+(2*I21)</f>
        <v>1996.5302567262565</v>
      </c>
      <c r="K21" s="1">
        <f>AVERAGE(H13:H20)-(2*I21)</f>
        <v>1444.9697432737435</v>
      </c>
      <c r="L21" s="1"/>
      <c r="M21" s="1">
        <f>M20</f>
        <v>1582.0566037735848</v>
      </c>
    </row>
    <row r="22" spans="1:13" x14ac:dyDescent="0.3">
      <c r="A22" s="2" t="s">
        <v>38</v>
      </c>
      <c r="B22" s="1">
        <v>3038</v>
      </c>
      <c r="C22" s="1">
        <v>200102</v>
      </c>
      <c r="D22" s="3">
        <v>45471</v>
      </c>
      <c r="E22" s="2" t="s">
        <v>10</v>
      </c>
      <c r="F22" s="2">
        <v>2</v>
      </c>
      <c r="G22" s="2">
        <v>8</v>
      </c>
      <c r="H22" s="1">
        <v>1535</v>
      </c>
      <c r="I22" s="1">
        <f>_xlfn.STDEV.P(H14:H21)</f>
        <v>138.12986416774615</v>
      </c>
      <c r="J22" s="1">
        <f>AVERAGE(H14:H21)+(2*I22)</f>
        <v>2001.3847283354924</v>
      </c>
      <c r="K22" s="1">
        <f>AVERAGE(H14:H21)-(2*I22)</f>
        <v>1448.8652716645076</v>
      </c>
      <c r="L22" s="1"/>
      <c r="M22" s="1">
        <f>M21</f>
        <v>1582.0566037735848</v>
      </c>
    </row>
    <row r="23" spans="1:13" x14ac:dyDescent="0.3">
      <c r="A23" s="2" t="s">
        <v>38</v>
      </c>
      <c r="B23" s="1">
        <v>3038</v>
      </c>
      <c r="C23" s="1">
        <v>200102</v>
      </c>
      <c r="D23" s="3">
        <v>45478</v>
      </c>
      <c r="E23" s="2" t="s">
        <v>10</v>
      </c>
      <c r="F23" s="2">
        <v>2</v>
      </c>
      <c r="G23" s="2">
        <v>8</v>
      </c>
      <c r="H23" s="1">
        <v>1033</v>
      </c>
      <c r="I23" s="1">
        <f>_xlfn.STDEV.P(H15:H22)</f>
        <v>151.58490813732084</v>
      </c>
      <c r="J23" s="1">
        <f>AVERAGE(H15:H22)+(2*I23)</f>
        <v>2003.5448162746416</v>
      </c>
      <c r="K23" s="1">
        <f>AVERAGE(H15:H22)-(2*I23)</f>
        <v>1397.2051837253584</v>
      </c>
      <c r="L23" s="1"/>
      <c r="M23" s="1">
        <f>M22</f>
        <v>1582.0566037735848</v>
      </c>
    </row>
    <row r="24" spans="1:13" x14ac:dyDescent="0.3">
      <c r="A24" s="2" t="s">
        <v>38</v>
      </c>
      <c r="B24" s="1">
        <v>3038</v>
      </c>
      <c r="C24" s="1">
        <v>200102</v>
      </c>
      <c r="D24" s="3">
        <v>45485</v>
      </c>
      <c r="E24" s="2" t="s">
        <v>10</v>
      </c>
      <c r="F24" s="2">
        <v>2</v>
      </c>
      <c r="G24" s="2">
        <v>8</v>
      </c>
      <c r="H24" s="1">
        <v>1794</v>
      </c>
      <c r="I24" s="1">
        <f>_xlfn.STDEV.P(H16:H23)</f>
        <v>255.40871045248241</v>
      </c>
      <c r="J24" s="1">
        <f>AVERAGE(H16:H23)+(2*I24)</f>
        <v>2108.6924209049648</v>
      </c>
      <c r="K24" s="1">
        <f>AVERAGE(H16:H23)-(2*I24)</f>
        <v>1087.0575790950352</v>
      </c>
      <c r="L24" s="1"/>
      <c r="M24" s="1">
        <f>M23</f>
        <v>1582.0566037735848</v>
      </c>
    </row>
    <row r="25" spans="1:13" x14ac:dyDescent="0.3">
      <c r="A25" s="2" t="s">
        <v>38</v>
      </c>
      <c r="B25" s="1">
        <v>3038</v>
      </c>
      <c r="C25" s="1">
        <v>200102</v>
      </c>
      <c r="D25" s="3">
        <v>45492</v>
      </c>
      <c r="E25" s="2" t="s">
        <v>10</v>
      </c>
      <c r="F25" s="2">
        <v>2</v>
      </c>
      <c r="G25" s="2">
        <v>8</v>
      </c>
      <c r="H25" s="1">
        <v>1558</v>
      </c>
      <c r="I25" s="1">
        <f>_xlfn.STDEV.P(H17:H24)</f>
        <v>256.60719007853231</v>
      </c>
      <c r="J25" s="1">
        <f>AVERAGE(H17:H24)+(2*I25)</f>
        <v>2112.7143801570646</v>
      </c>
      <c r="K25" s="1">
        <f>AVERAGE(H17:H24)-(2*I25)</f>
        <v>1086.2856198429354</v>
      </c>
      <c r="L25" s="1"/>
      <c r="M25" s="1">
        <f>M24</f>
        <v>1582.0566037735848</v>
      </c>
    </row>
    <row r="26" spans="1:13" x14ac:dyDescent="0.3">
      <c r="A26" s="2" t="s">
        <v>38</v>
      </c>
      <c r="B26" s="1">
        <v>3038</v>
      </c>
      <c r="C26" s="1">
        <v>200102</v>
      </c>
      <c r="D26" s="3">
        <v>45499</v>
      </c>
      <c r="E26" s="2" t="s">
        <v>10</v>
      </c>
      <c r="F26" s="2">
        <v>2</v>
      </c>
      <c r="G26" s="2">
        <v>8</v>
      </c>
      <c r="H26" s="1">
        <v>1478</v>
      </c>
      <c r="I26" s="1">
        <f>_xlfn.STDEV.P(H18:H25)</f>
        <v>253.64070922271134</v>
      </c>
      <c r="J26" s="1">
        <f>AVERAGE(H18:H25)+(2*I26)</f>
        <v>2088.4064184454228</v>
      </c>
      <c r="K26" s="1">
        <f>AVERAGE(H18:H25)-(2*I26)</f>
        <v>1073.8435815545772</v>
      </c>
      <c r="L26" s="1"/>
      <c r="M26" s="1">
        <f>M25</f>
        <v>1582.0566037735848</v>
      </c>
    </row>
    <row r="27" spans="1:13" x14ac:dyDescent="0.3">
      <c r="A27" s="2" t="s">
        <v>38</v>
      </c>
      <c r="B27" s="1">
        <v>3038</v>
      </c>
      <c r="C27" s="1">
        <v>200102</v>
      </c>
      <c r="D27" s="3">
        <v>45506</v>
      </c>
      <c r="E27" s="2" t="s">
        <v>10</v>
      </c>
      <c r="F27" s="2">
        <v>2</v>
      </c>
      <c r="G27" s="2">
        <v>8</v>
      </c>
      <c r="H27" s="1">
        <v>1422</v>
      </c>
      <c r="I27" s="1">
        <f>_xlfn.STDEV.P(H19:H26)</f>
        <v>245.66081163873085</v>
      </c>
      <c r="J27" s="1">
        <f>AVERAGE(H19:H26)+(2*I27)</f>
        <v>2084.9466232774616</v>
      </c>
      <c r="K27" s="1">
        <f>AVERAGE(H19:H26)-(2*I27)</f>
        <v>1102.3033767225384</v>
      </c>
      <c r="L27" s="1"/>
      <c r="M27" s="1">
        <f>M26</f>
        <v>1582.0566037735848</v>
      </c>
    </row>
    <row r="28" spans="1:13" x14ac:dyDescent="0.3">
      <c r="A28" s="2" t="s">
        <v>38</v>
      </c>
      <c r="B28" s="1">
        <v>3038</v>
      </c>
      <c r="C28" s="1">
        <v>200102</v>
      </c>
      <c r="D28" s="3">
        <v>45513</v>
      </c>
      <c r="E28" s="2" t="s">
        <v>10</v>
      </c>
      <c r="F28" s="2">
        <v>2</v>
      </c>
      <c r="G28" s="2">
        <v>8</v>
      </c>
      <c r="H28" s="1">
        <v>1856</v>
      </c>
      <c r="I28" s="1">
        <f>_xlfn.STDEV.P(H20:H27)</f>
        <v>237.77720664521232</v>
      </c>
      <c r="J28" s="1">
        <f>AVERAGE(H20:H27)+(2*I28)</f>
        <v>2022.0544132904247</v>
      </c>
      <c r="K28" s="1">
        <f>AVERAGE(H20:H27)-(2*I28)</f>
        <v>1070.9455867095753</v>
      </c>
      <c r="L28" s="1"/>
      <c r="M28" s="1">
        <f>M27</f>
        <v>1582.0566037735848</v>
      </c>
    </row>
    <row r="29" spans="1:13" x14ac:dyDescent="0.3">
      <c r="A29" s="2" t="s">
        <v>38</v>
      </c>
      <c r="B29" s="1">
        <v>3038</v>
      </c>
      <c r="C29" s="1">
        <v>200102</v>
      </c>
      <c r="D29" s="3">
        <v>45520</v>
      </c>
      <c r="E29" s="2" t="s">
        <v>10</v>
      </c>
      <c r="F29" s="2">
        <v>2</v>
      </c>
      <c r="G29" s="2">
        <v>8</v>
      </c>
      <c r="H29" s="1">
        <v>1549</v>
      </c>
      <c r="I29" s="1">
        <f>_xlfn.STDEV.P(H21:H28)</f>
        <v>245.31867030456527</v>
      </c>
      <c r="J29" s="1">
        <f>AVERAGE(H21:H28)+(2*I29)</f>
        <v>2043.6373406091307</v>
      </c>
      <c r="K29" s="1">
        <f>AVERAGE(H21:H28)-(2*I29)</f>
        <v>1062.3626593908693</v>
      </c>
      <c r="L29" s="1"/>
      <c r="M29" s="1">
        <f>M28</f>
        <v>1582.0566037735848</v>
      </c>
    </row>
    <row r="30" spans="1:13" x14ac:dyDescent="0.3">
      <c r="A30" s="2" t="s">
        <v>38</v>
      </c>
      <c r="B30" s="1">
        <v>3038</v>
      </c>
      <c r="C30" s="1">
        <v>200102</v>
      </c>
      <c r="D30" s="3">
        <v>45527</v>
      </c>
      <c r="E30" s="2" t="s">
        <v>10</v>
      </c>
      <c r="F30" s="2">
        <v>2</v>
      </c>
      <c r="G30" s="2">
        <v>8</v>
      </c>
      <c r="H30" s="1">
        <v>1608</v>
      </c>
      <c r="I30" s="1">
        <f>_xlfn.STDEV.P(H22:H29)</f>
        <v>234.11825937974169</v>
      </c>
      <c r="J30" s="1">
        <f>AVERAGE(H22:H29)+(2*I30)</f>
        <v>1996.3615187594833</v>
      </c>
      <c r="K30" s="1">
        <f>AVERAGE(H22:H29)-(2*I30)</f>
        <v>1059.8884812405167</v>
      </c>
      <c r="L30" s="1"/>
      <c r="M30" s="1">
        <f>M29</f>
        <v>1582.0566037735848</v>
      </c>
    </row>
    <row r="31" spans="1:13" x14ac:dyDescent="0.3">
      <c r="A31" s="2" t="s">
        <v>38</v>
      </c>
      <c r="B31" s="1">
        <v>3038</v>
      </c>
      <c r="C31" s="1">
        <v>200102</v>
      </c>
      <c r="D31" s="3">
        <v>45534</v>
      </c>
      <c r="E31" s="2" t="s">
        <v>10</v>
      </c>
      <c r="F31" s="2">
        <v>2</v>
      </c>
      <c r="G31" s="2">
        <v>8</v>
      </c>
      <c r="H31" s="1">
        <v>1495</v>
      </c>
      <c r="I31" s="1">
        <f>_xlfn.STDEV.P(H23:H30)</f>
        <v>235.62616047459585</v>
      </c>
      <c r="J31" s="1">
        <f>AVERAGE(H23:H30)+(2*I31)</f>
        <v>2008.5023209491917</v>
      </c>
      <c r="K31" s="1">
        <f>AVERAGE(H23:H30)-(2*I31)</f>
        <v>1065.9976790508083</v>
      </c>
      <c r="L31" s="1"/>
      <c r="M31" s="1">
        <f>M30</f>
        <v>1582.0566037735848</v>
      </c>
    </row>
    <row r="32" spans="1:13" x14ac:dyDescent="0.3">
      <c r="A32" s="2" t="s">
        <v>38</v>
      </c>
      <c r="B32" s="1">
        <v>3038</v>
      </c>
      <c r="C32" s="1">
        <v>200102</v>
      </c>
      <c r="D32" s="3">
        <v>45541</v>
      </c>
      <c r="E32" s="2" t="s">
        <v>10</v>
      </c>
      <c r="F32" s="2">
        <v>2</v>
      </c>
      <c r="G32" s="2">
        <v>8</v>
      </c>
      <c r="H32" s="1">
        <v>1102</v>
      </c>
      <c r="I32" s="1">
        <f>_xlfn.STDEV.P(H24:H31)</f>
        <v>143.61145497487308</v>
      </c>
      <c r="J32" s="1">
        <f>AVERAGE(H24:H31)+(2*I32)</f>
        <v>1882.2229099497463</v>
      </c>
      <c r="K32" s="1">
        <f>AVERAGE(H24:H31)-(2*I32)</f>
        <v>1307.7770900502537</v>
      </c>
      <c r="L32" s="1"/>
      <c r="M32" s="1">
        <f>M31</f>
        <v>1582.0566037735848</v>
      </c>
    </row>
    <row r="33" spans="1:13" x14ac:dyDescent="0.3">
      <c r="A33" s="2" t="s">
        <v>38</v>
      </c>
      <c r="B33" s="1">
        <v>3038</v>
      </c>
      <c r="C33" s="1">
        <v>200102</v>
      </c>
      <c r="D33" s="3">
        <v>45548</v>
      </c>
      <c r="E33" s="2" t="s">
        <v>10</v>
      </c>
      <c r="F33" s="2">
        <v>2</v>
      </c>
      <c r="G33" s="2">
        <v>8</v>
      </c>
      <c r="H33" s="1">
        <v>1551</v>
      </c>
      <c r="I33" s="1">
        <f>_xlfn.STDEV.P(H25:H32)</f>
        <v>196.40010183296749</v>
      </c>
      <c r="J33" s="1">
        <f>AVERAGE(H25:H32)+(2*I33)</f>
        <v>1901.300203665935</v>
      </c>
      <c r="K33" s="1">
        <f>AVERAGE(H25:H32)-(2*I33)</f>
        <v>1115.699796334065</v>
      </c>
      <c r="L33" s="1"/>
      <c r="M33" s="1">
        <f>M32</f>
        <v>1582.0566037735848</v>
      </c>
    </row>
    <row r="34" spans="1:13" x14ac:dyDescent="0.3">
      <c r="A34" s="2" t="s">
        <v>38</v>
      </c>
      <c r="B34" s="1">
        <v>3038</v>
      </c>
      <c r="C34" s="1">
        <v>200102</v>
      </c>
      <c r="D34" s="3">
        <v>45555</v>
      </c>
      <c r="E34" s="2" t="s">
        <v>10</v>
      </c>
      <c r="F34" s="2">
        <v>2</v>
      </c>
      <c r="G34" s="2">
        <v>8</v>
      </c>
      <c r="H34" s="1">
        <v>1628</v>
      </c>
      <c r="I34" s="1">
        <f>_xlfn.STDEV.P(H26:H33)</f>
        <v>196.19310481003149</v>
      </c>
      <c r="J34" s="1">
        <f>AVERAGE(H26:H33)+(2*I34)</f>
        <v>1900.011209620063</v>
      </c>
      <c r="K34" s="1">
        <f>AVERAGE(H26:H33)-(2*I34)</f>
        <v>1115.238790379937</v>
      </c>
      <c r="L34" s="1"/>
      <c r="M34" s="1">
        <f>M33</f>
        <v>1582.0566037735848</v>
      </c>
    </row>
    <row r="35" spans="1:13" x14ac:dyDescent="0.3">
      <c r="A35" s="2" t="s">
        <v>38</v>
      </c>
      <c r="B35" s="1">
        <v>3038</v>
      </c>
      <c r="C35" s="1">
        <v>200102</v>
      </c>
      <c r="D35" s="3">
        <v>45562</v>
      </c>
      <c r="E35" s="2" t="s">
        <v>10</v>
      </c>
      <c r="F35" s="2">
        <v>2</v>
      </c>
      <c r="G35" s="2">
        <v>8</v>
      </c>
      <c r="H35" s="1">
        <v>1437</v>
      </c>
      <c r="I35" s="1">
        <f>_xlfn.STDEV.P(H27:H34)</f>
        <v>199.60394378618875</v>
      </c>
      <c r="J35" s="1">
        <f>AVERAGE(H27:H34)+(2*I35)</f>
        <v>1925.5828875723776</v>
      </c>
      <c r="K35" s="1">
        <f>AVERAGE(H27:H34)-(2*I35)</f>
        <v>1127.1671124276224</v>
      </c>
      <c r="L35" s="1"/>
      <c r="M35" s="1">
        <f>M34</f>
        <v>1582.0566037735848</v>
      </c>
    </row>
    <row r="36" spans="1:13" x14ac:dyDescent="0.3">
      <c r="A36" s="2" t="s">
        <v>38</v>
      </c>
      <c r="B36" s="1">
        <v>3038</v>
      </c>
      <c r="C36" s="1">
        <v>200102</v>
      </c>
      <c r="D36" s="3">
        <v>45569</v>
      </c>
      <c r="E36" s="2" t="s">
        <v>10</v>
      </c>
      <c r="F36" s="2">
        <v>2</v>
      </c>
      <c r="G36" s="2">
        <v>8</v>
      </c>
      <c r="H36" s="1">
        <v>1484</v>
      </c>
      <c r="I36" s="1">
        <f>_xlfn.STDEV.P(H28:H35)</f>
        <v>198.68300757739701</v>
      </c>
      <c r="J36" s="1">
        <f>AVERAGE(H28:H35)+(2*I36)</f>
        <v>1925.616015154794</v>
      </c>
      <c r="K36" s="1">
        <f>AVERAGE(H28:H35)-(2*I36)</f>
        <v>1130.883984845206</v>
      </c>
      <c r="L36" s="1"/>
      <c r="M36" s="1">
        <f>M35</f>
        <v>1582.0566037735848</v>
      </c>
    </row>
    <row r="37" spans="1:13" x14ac:dyDescent="0.3">
      <c r="A37" s="2" t="s">
        <v>38</v>
      </c>
      <c r="B37" s="1">
        <v>3038</v>
      </c>
      <c r="C37" s="1">
        <v>200102</v>
      </c>
      <c r="D37" s="3">
        <v>45576</v>
      </c>
      <c r="E37" s="2" t="s">
        <v>10</v>
      </c>
      <c r="F37" s="2">
        <v>2</v>
      </c>
      <c r="G37" s="2">
        <v>8</v>
      </c>
      <c r="H37" s="1">
        <v>1414</v>
      </c>
      <c r="I37" s="1">
        <f>_xlfn.STDEV.P(H29:H36)</f>
        <v>155.33813923180617</v>
      </c>
      <c r="J37" s="1">
        <f>AVERAGE(H29:H36)+(2*I37)</f>
        <v>1792.4262784636123</v>
      </c>
      <c r="K37" s="1">
        <f>AVERAGE(H29:H36)-(2*I37)</f>
        <v>1171.0737215363877</v>
      </c>
      <c r="L37" s="1"/>
      <c r="M37" s="1">
        <f>M36</f>
        <v>1582.0566037735848</v>
      </c>
    </row>
    <row r="38" spans="1:13" x14ac:dyDescent="0.3">
      <c r="A38" s="2" t="s">
        <v>38</v>
      </c>
      <c r="B38" s="1">
        <v>3038</v>
      </c>
      <c r="C38" s="1">
        <v>200102</v>
      </c>
      <c r="D38" s="3">
        <v>45583</v>
      </c>
      <c r="E38" s="2" t="s">
        <v>10</v>
      </c>
      <c r="F38" s="2">
        <v>2</v>
      </c>
      <c r="G38" s="2">
        <v>8</v>
      </c>
      <c r="H38" s="1">
        <v>1282</v>
      </c>
      <c r="I38" s="1">
        <f>_xlfn.STDEV.P(H30:H37)</f>
        <v>154.44613745574864</v>
      </c>
      <c r="J38" s="1">
        <f>AVERAGE(H30:H37)+(2*I38)</f>
        <v>1773.7672749114972</v>
      </c>
      <c r="K38" s="1">
        <f>AVERAGE(H30:H37)-(2*I38)</f>
        <v>1155.9827250885028</v>
      </c>
      <c r="L38" s="1"/>
      <c r="M38" s="1">
        <f>M37</f>
        <v>1582.0566037735848</v>
      </c>
    </row>
    <row r="39" spans="1:13" x14ac:dyDescent="0.3">
      <c r="A39" s="2" t="s">
        <v>38</v>
      </c>
      <c r="B39" s="1">
        <v>3038</v>
      </c>
      <c r="C39" s="1">
        <v>200102</v>
      </c>
      <c r="D39" s="3">
        <v>45590</v>
      </c>
      <c r="E39" s="2" t="s">
        <v>10</v>
      </c>
      <c r="F39" s="2">
        <v>2</v>
      </c>
      <c r="G39" s="2">
        <v>8</v>
      </c>
      <c r="H39" s="1">
        <v>1099</v>
      </c>
      <c r="I39" s="1">
        <f>_xlfn.STDEV.P(H31:H38)</f>
        <v>154.31415805103561</v>
      </c>
      <c r="J39" s="1">
        <f>AVERAGE(H31:H38)+(2*I39)</f>
        <v>1732.7533161020713</v>
      </c>
      <c r="K39" s="1">
        <f>AVERAGE(H31:H38)-(2*I39)</f>
        <v>1115.4966838979287</v>
      </c>
      <c r="L39" s="1"/>
      <c r="M39" s="1">
        <f>M38</f>
        <v>1582.0566037735848</v>
      </c>
    </row>
    <row r="40" spans="1:13" x14ac:dyDescent="0.3">
      <c r="A40" s="2" t="s">
        <v>38</v>
      </c>
      <c r="B40" s="1">
        <v>3038</v>
      </c>
      <c r="C40" s="1">
        <v>200102</v>
      </c>
      <c r="D40" s="3">
        <v>45597</v>
      </c>
      <c r="E40" s="2" t="s">
        <v>10</v>
      </c>
      <c r="F40" s="2">
        <v>2</v>
      </c>
      <c r="G40" s="2">
        <v>8</v>
      </c>
      <c r="H40" s="1">
        <v>1184</v>
      </c>
      <c r="I40" s="1">
        <f>_xlfn.STDEV.P(H32:H39)</f>
        <v>184.24978799173692</v>
      </c>
      <c r="J40" s="1">
        <f>AVERAGE(H32:H39)+(2*I40)</f>
        <v>1743.1245759834737</v>
      </c>
      <c r="K40" s="1">
        <f>AVERAGE(H32:H39)-(2*I40)</f>
        <v>1006.1254240165262</v>
      </c>
      <c r="L40" s="1"/>
      <c r="M40" s="1">
        <f>M39</f>
        <v>1582.0566037735848</v>
      </c>
    </row>
    <row r="41" spans="1:13" x14ac:dyDescent="0.3">
      <c r="A41" s="2" t="s">
        <v>38</v>
      </c>
      <c r="B41" s="1">
        <v>3038</v>
      </c>
      <c r="C41" s="1">
        <v>200102</v>
      </c>
      <c r="D41" s="3">
        <v>45604</v>
      </c>
      <c r="E41" s="2" t="s">
        <v>10</v>
      </c>
      <c r="F41" s="2">
        <v>2</v>
      </c>
      <c r="G41" s="2">
        <v>8</v>
      </c>
      <c r="H41" s="1">
        <v>1469</v>
      </c>
      <c r="I41" s="1">
        <f>_xlfn.STDEV.P(H33:H40)</f>
        <v>170.57142015882965</v>
      </c>
      <c r="J41" s="1">
        <f>AVERAGE(H33:H40)+(2*I41)</f>
        <v>1726.0178403176592</v>
      </c>
      <c r="K41" s="1">
        <f>AVERAGE(H33:H40)-(2*I41)</f>
        <v>1043.7321596823408</v>
      </c>
      <c r="L41" s="1"/>
      <c r="M41" s="1">
        <f>M40</f>
        <v>1582.0566037735848</v>
      </c>
    </row>
    <row r="42" spans="1:13" x14ac:dyDescent="0.3">
      <c r="A42" s="2" t="s">
        <v>38</v>
      </c>
      <c r="B42" s="1">
        <v>3038</v>
      </c>
      <c r="C42" s="1">
        <v>200102</v>
      </c>
      <c r="D42" s="3">
        <v>45611</v>
      </c>
      <c r="E42" s="2" t="s">
        <v>10</v>
      </c>
      <c r="F42" s="2">
        <v>2</v>
      </c>
      <c r="G42" s="2">
        <v>8</v>
      </c>
      <c r="H42" s="1">
        <v>1589</v>
      </c>
      <c r="I42" s="1">
        <f>_xlfn.STDEV.P(H34:H41)</f>
        <v>162.55609608685859</v>
      </c>
      <c r="J42" s="1">
        <f>AVERAGE(H34:H41)+(2*I42)</f>
        <v>1699.7371921737172</v>
      </c>
      <c r="K42" s="1">
        <f>AVERAGE(H34:H41)-(2*I42)</f>
        <v>1049.5128078262828</v>
      </c>
      <c r="L42" s="1"/>
      <c r="M42" s="1">
        <f>M41</f>
        <v>1582.0566037735848</v>
      </c>
    </row>
    <row r="43" spans="1:13" x14ac:dyDescent="0.3">
      <c r="A43" s="2" t="s">
        <v>38</v>
      </c>
      <c r="B43" s="1">
        <v>3038</v>
      </c>
      <c r="C43" s="1">
        <v>200102</v>
      </c>
      <c r="D43" s="3">
        <v>45618</v>
      </c>
      <c r="E43" s="2" t="s">
        <v>10</v>
      </c>
      <c r="F43" s="2">
        <v>2</v>
      </c>
      <c r="G43" s="2">
        <v>8</v>
      </c>
      <c r="H43" s="1">
        <v>1663</v>
      </c>
      <c r="I43" s="1">
        <f>_xlfn.STDEV.P(H35:H42)</f>
        <v>155.30755776844859</v>
      </c>
      <c r="J43" s="1">
        <f>AVERAGE(H35:H42)+(2*I43)</f>
        <v>1680.3651155368971</v>
      </c>
      <c r="K43" s="1">
        <f>AVERAGE(H35:H42)-(2*I43)</f>
        <v>1059.1348844631029</v>
      </c>
      <c r="L43" s="1"/>
      <c r="M43" s="1">
        <f>M42</f>
        <v>1582.0566037735848</v>
      </c>
    </row>
    <row r="44" spans="1:13" x14ac:dyDescent="0.3">
      <c r="A44" s="2" t="s">
        <v>38</v>
      </c>
      <c r="B44" s="1">
        <v>3038</v>
      </c>
      <c r="C44" s="1">
        <v>200102</v>
      </c>
      <c r="D44" s="3">
        <v>45625</v>
      </c>
      <c r="E44" s="2" t="s">
        <v>10</v>
      </c>
      <c r="F44" s="2">
        <v>2</v>
      </c>
      <c r="G44" s="2">
        <v>8</v>
      </c>
      <c r="H44" s="1">
        <v>683</v>
      </c>
      <c r="I44" s="1">
        <f>_xlfn.STDEV.P(H36:H43)</f>
        <v>183.04780796283794</v>
      </c>
      <c r="J44" s="1">
        <f>AVERAGE(H36:H43)+(2*I44)</f>
        <v>1764.0956159256759</v>
      </c>
      <c r="K44" s="1">
        <f>AVERAGE(H36:H43)-(2*I44)</f>
        <v>1031.9043840743241</v>
      </c>
      <c r="L44" s="1"/>
      <c r="M44" s="1">
        <f>M43</f>
        <v>1582.0566037735848</v>
      </c>
    </row>
    <row r="45" spans="1:13" x14ac:dyDescent="0.3">
      <c r="A45" s="2" t="s">
        <v>38</v>
      </c>
      <c r="B45" s="1">
        <v>3038</v>
      </c>
      <c r="C45" s="1">
        <v>200102</v>
      </c>
      <c r="D45" s="3">
        <v>45632</v>
      </c>
      <c r="E45" s="2" t="s">
        <v>10</v>
      </c>
      <c r="F45" s="2">
        <v>2</v>
      </c>
      <c r="G45" s="2">
        <v>8</v>
      </c>
      <c r="H45" s="1">
        <v>1555</v>
      </c>
      <c r="I45" s="1">
        <f>_xlfn.STDEV.P(H37:H44)</f>
        <v>294.04099947966438</v>
      </c>
      <c r="J45" s="1">
        <f>AVERAGE(H37:H44)+(2*I45)</f>
        <v>1885.9569989593288</v>
      </c>
      <c r="K45" s="1">
        <f>AVERAGE(H37:H44)-(2*I45)</f>
        <v>709.79300104067124</v>
      </c>
      <c r="L45" s="1"/>
      <c r="M45" s="1">
        <f>M44</f>
        <v>1582.0566037735848</v>
      </c>
    </row>
    <row r="46" spans="1:13" x14ac:dyDescent="0.3">
      <c r="A46" s="2" t="s">
        <v>38</v>
      </c>
      <c r="B46" s="1">
        <v>3038</v>
      </c>
      <c r="C46" s="1">
        <v>200102</v>
      </c>
      <c r="D46" s="3">
        <v>45639</v>
      </c>
      <c r="E46" s="2" t="s">
        <v>10</v>
      </c>
      <c r="F46" s="2">
        <v>2</v>
      </c>
      <c r="G46" s="2">
        <v>8</v>
      </c>
      <c r="H46" s="1">
        <v>1481</v>
      </c>
      <c r="I46" s="1">
        <f>_xlfn.STDEV.P(H38:H45)</f>
        <v>304.51272551405793</v>
      </c>
      <c r="J46" s="1">
        <f>AVERAGE(H38:H45)+(2*I46)</f>
        <v>1924.5254510281159</v>
      </c>
      <c r="K46" s="1">
        <f>AVERAGE(H38:H45)-(2*I46)</f>
        <v>706.47454897188413</v>
      </c>
      <c r="L46" s="1"/>
      <c r="M46" s="1">
        <f>M45</f>
        <v>1582.0566037735848</v>
      </c>
    </row>
    <row r="47" spans="1:13" x14ac:dyDescent="0.3">
      <c r="A47" s="2" t="s">
        <v>38</v>
      </c>
      <c r="B47" s="1">
        <v>3038</v>
      </c>
      <c r="C47" s="1">
        <v>200102</v>
      </c>
      <c r="D47" s="3">
        <v>45646</v>
      </c>
      <c r="E47" s="2" t="s">
        <v>10</v>
      </c>
      <c r="F47" s="2">
        <v>2</v>
      </c>
      <c r="G47" s="2">
        <v>8</v>
      </c>
      <c r="H47" s="1">
        <v>1559</v>
      </c>
      <c r="I47" s="1">
        <f>_xlfn.STDEV.P(H39:H46)</f>
        <v>308.85714234092109</v>
      </c>
      <c r="J47" s="1">
        <f>AVERAGE(H39:H46)+(2*I47)</f>
        <v>1958.0892846818422</v>
      </c>
      <c r="K47" s="1">
        <f>AVERAGE(H39:H46)-(2*I47)</f>
        <v>722.66071531815783</v>
      </c>
      <c r="L47" s="1"/>
      <c r="M47" s="1">
        <f>M46</f>
        <v>1582.0566037735848</v>
      </c>
    </row>
    <row r="48" spans="1:13" x14ac:dyDescent="0.3">
      <c r="A48" s="2" t="s">
        <v>38</v>
      </c>
      <c r="B48" s="1">
        <v>3038</v>
      </c>
      <c r="C48" s="1">
        <v>200102</v>
      </c>
      <c r="D48" s="3">
        <v>45653</v>
      </c>
      <c r="E48" s="2" t="s">
        <v>10</v>
      </c>
      <c r="F48" s="2">
        <v>2</v>
      </c>
      <c r="G48" s="2">
        <v>8</v>
      </c>
      <c r="H48" s="1">
        <v>809</v>
      </c>
      <c r="I48" s="1">
        <f>_xlfn.STDEV.P(H40:H47)</f>
        <v>301.29447285836494</v>
      </c>
      <c r="J48" s="1">
        <f>AVERAGE(H40:H47)+(2*I48)</f>
        <v>2000.46394571673</v>
      </c>
      <c r="K48" s="1">
        <f>AVERAGE(H40:H47)-(2*I48)</f>
        <v>795.28605428327012</v>
      </c>
      <c r="L48" s="1"/>
      <c r="M48" s="1">
        <f>M47</f>
        <v>1582.0566037735848</v>
      </c>
    </row>
    <row r="49" spans="1:13" x14ac:dyDescent="0.3">
      <c r="A49" s="2" t="s">
        <v>38</v>
      </c>
      <c r="B49" s="1">
        <v>3038</v>
      </c>
      <c r="C49" s="1">
        <v>200102</v>
      </c>
      <c r="D49" s="3">
        <v>45660</v>
      </c>
      <c r="E49" s="2" t="s">
        <v>10</v>
      </c>
      <c r="F49" s="2">
        <v>2</v>
      </c>
      <c r="G49" s="2">
        <v>8</v>
      </c>
      <c r="H49" s="1">
        <v>1136</v>
      </c>
      <c r="I49" s="1">
        <f>_xlfn.STDEV.P(H41:H48)</f>
        <v>355.26046782607267</v>
      </c>
      <c r="J49" s="1">
        <f>AVERAGE(H41:H48)+(2*I49)</f>
        <v>2061.5209356521455</v>
      </c>
      <c r="K49" s="1">
        <f>AVERAGE(H41:H48)-(2*I49)</f>
        <v>640.47906434785466</v>
      </c>
      <c r="L49" s="1"/>
      <c r="M49" s="1">
        <f>M48</f>
        <v>1582.0566037735848</v>
      </c>
    </row>
    <row r="50" spans="1:13" x14ac:dyDescent="0.3">
      <c r="A50" s="2" t="s">
        <v>38</v>
      </c>
      <c r="B50" s="1">
        <v>3038</v>
      </c>
      <c r="C50" s="1">
        <v>200102</v>
      </c>
      <c r="D50" s="3">
        <v>45667</v>
      </c>
      <c r="E50" s="2" t="s">
        <v>10</v>
      </c>
      <c r="F50" s="2">
        <v>2</v>
      </c>
      <c r="G50" s="2">
        <v>8</v>
      </c>
      <c r="H50" s="1">
        <v>1708</v>
      </c>
      <c r="I50" s="1">
        <f>_xlfn.STDEV.P(H42:H49)</f>
        <v>358.48986648858011</v>
      </c>
      <c r="J50" s="1">
        <f>AVERAGE(H42:H49)+(2*I50)</f>
        <v>2026.3547329771602</v>
      </c>
      <c r="K50" s="1">
        <f>AVERAGE(H42:H49)-(2*I50)</f>
        <v>592.39526702283979</v>
      </c>
      <c r="L50" s="1"/>
      <c r="M50" s="1">
        <f>M49</f>
        <v>1582.0566037735848</v>
      </c>
    </row>
    <row r="51" spans="1:13" x14ac:dyDescent="0.3">
      <c r="A51" s="2" t="s">
        <v>38</v>
      </c>
      <c r="B51" s="1">
        <v>3038</v>
      </c>
      <c r="C51" s="1">
        <v>200102</v>
      </c>
      <c r="D51" s="3">
        <v>45674</v>
      </c>
      <c r="E51" s="2" t="s">
        <v>10</v>
      </c>
      <c r="F51" s="2">
        <v>2</v>
      </c>
      <c r="G51" s="2">
        <v>8</v>
      </c>
      <c r="H51" s="1">
        <v>1898</v>
      </c>
      <c r="I51" s="1">
        <f>_xlfn.STDEV.P(H43:H50)</f>
        <v>371.99823588291383</v>
      </c>
      <c r="J51" s="1">
        <f>AVERAGE(H43:H50)+(2*I51)</f>
        <v>2068.2464717658277</v>
      </c>
      <c r="K51" s="1">
        <f>AVERAGE(H43:H50)-(2*I51)</f>
        <v>580.25352823417234</v>
      </c>
      <c r="L51" s="1"/>
      <c r="M51" s="1">
        <f>M50</f>
        <v>1582.0566037735848</v>
      </c>
    </row>
    <row r="52" spans="1:13" x14ac:dyDescent="0.3">
      <c r="A52" s="2" t="s">
        <v>38</v>
      </c>
      <c r="B52" s="1">
        <v>3038</v>
      </c>
      <c r="C52" s="1">
        <v>200102</v>
      </c>
      <c r="D52" s="3">
        <v>45681</v>
      </c>
      <c r="E52" s="2" t="s">
        <v>10</v>
      </c>
      <c r="F52" s="2">
        <v>2</v>
      </c>
      <c r="G52" s="2">
        <v>8</v>
      </c>
      <c r="H52" s="1">
        <v>1177</v>
      </c>
      <c r="I52" s="1">
        <f>_xlfn.STDEV.P(H44:H51)</f>
        <v>405.36956518095928</v>
      </c>
      <c r="J52" s="1">
        <f>AVERAGE(H44:H51)+(2*I52)</f>
        <v>2164.3641303619188</v>
      </c>
      <c r="K52" s="1">
        <f>AVERAGE(H44:H51)-(2*I52)</f>
        <v>542.88586963808143</v>
      </c>
      <c r="L52" s="1"/>
      <c r="M52" s="1">
        <f>M51</f>
        <v>1582.0566037735848</v>
      </c>
    </row>
    <row r="53" spans="1:13" x14ac:dyDescent="0.3">
      <c r="A53" s="2" t="s">
        <v>38</v>
      </c>
      <c r="B53" s="1">
        <v>3038</v>
      </c>
      <c r="C53" s="1">
        <v>200102</v>
      </c>
      <c r="D53" s="3">
        <v>45688</v>
      </c>
      <c r="E53" s="2" t="s">
        <v>10</v>
      </c>
      <c r="F53" s="2">
        <v>2</v>
      </c>
      <c r="G53" s="2">
        <v>8</v>
      </c>
      <c r="H53" s="1">
        <v>1757</v>
      </c>
      <c r="I53" s="1">
        <f>_xlfn.STDEV.P(H45:H52)</f>
        <v>328.92815989969603</v>
      </c>
      <c r="J53" s="1">
        <f>AVERAGE(H45:H52)+(2*I53)</f>
        <v>2073.2313197993922</v>
      </c>
      <c r="K53" s="1">
        <f>AVERAGE(H45:H52)-(2*I53)</f>
        <v>757.51868020060795</v>
      </c>
      <c r="L53" s="1"/>
      <c r="M53" s="1">
        <f>M52</f>
        <v>1582.0566037735848</v>
      </c>
    </row>
    <row r="54" spans="1:13" x14ac:dyDescent="0.3">
      <c r="A54" s="2" t="s">
        <v>38</v>
      </c>
      <c r="B54" s="1">
        <v>3038</v>
      </c>
      <c r="C54" s="1">
        <v>200102</v>
      </c>
      <c r="D54" s="3">
        <v>45695</v>
      </c>
      <c r="E54" s="2" t="s">
        <v>10</v>
      </c>
      <c r="F54" s="2">
        <v>2</v>
      </c>
      <c r="G54" s="2">
        <v>8</v>
      </c>
      <c r="H54" s="1">
        <v>1912</v>
      </c>
      <c r="I54" s="1">
        <f>_xlfn.STDEV.P(H46:H53)</f>
        <v>345.98805524902156</v>
      </c>
      <c r="J54" s="1">
        <f>AVERAGE(H46:H53)+(2*I54)</f>
        <v>2132.601110498043</v>
      </c>
      <c r="K54" s="1">
        <f>AVERAGE(H46:H53)-(2*I54)</f>
        <v>748.64888950195689</v>
      </c>
      <c r="L54" s="1"/>
      <c r="M54" s="1">
        <f>M53</f>
        <v>1582.0566037735848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4" x14ac:dyDescent="0.3"/>
  <sheetData>
    <row r="2" spans="1:1" x14ac:dyDescent="0.3">
      <c r="A2" t="s"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BC91-FC0D-4039-A7D7-C0FFD9992EE2}">
  <sheetPr>
    <tabColor theme="5"/>
  </sheetPr>
  <dimension ref="A1:M54"/>
  <sheetViews>
    <sheetView workbookViewId="0">
      <selection activeCell="I2" sqref="I2:M54"/>
    </sheetView>
  </sheetViews>
  <sheetFormatPr defaultRowHeight="14.4" x14ac:dyDescent="0.3"/>
  <sheetData>
    <row r="1" spans="1:13" x14ac:dyDescent="0.3">
      <c r="A1" s="2"/>
      <c r="B1" s="1"/>
      <c r="C1" s="1"/>
      <c r="D1" s="3"/>
      <c r="E1" s="2"/>
      <c r="F1" s="2"/>
      <c r="G1" s="2"/>
      <c r="H1" s="1"/>
      <c r="I1" s="1"/>
      <c r="J1" s="1"/>
      <c r="K1" s="1"/>
      <c r="L1" s="1"/>
      <c r="M1" s="1"/>
    </row>
    <row r="2" spans="1:13" x14ac:dyDescent="0.3">
      <c r="A2" s="2" t="s">
        <v>6</v>
      </c>
      <c r="B2" s="1">
        <v>9999</v>
      </c>
      <c r="C2" s="1">
        <v>200107</v>
      </c>
      <c r="D2" s="3">
        <v>45331</v>
      </c>
      <c r="E2" s="2" t="s">
        <v>8</v>
      </c>
      <c r="F2" s="2">
        <v>2</v>
      </c>
      <c r="G2" s="2">
        <v>8</v>
      </c>
      <c r="H2" s="1">
        <v>2692</v>
      </c>
      <c r="I2" s="1"/>
      <c r="J2" s="1"/>
      <c r="K2" s="1"/>
      <c r="L2" s="1"/>
      <c r="M2" s="1">
        <f>AVERAGE(H2:H54)</f>
        <v>3548.1509433962265</v>
      </c>
    </row>
    <row r="3" spans="1:13" x14ac:dyDescent="0.3">
      <c r="A3" s="2" t="s">
        <v>6</v>
      </c>
      <c r="B3" s="1">
        <v>9999</v>
      </c>
      <c r="C3" s="1">
        <v>200107</v>
      </c>
      <c r="D3" s="3">
        <v>45338</v>
      </c>
      <c r="E3" s="2" t="s">
        <v>8</v>
      </c>
      <c r="F3" s="2">
        <v>2</v>
      </c>
      <c r="G3" s="2">
        <v>8</v>
      </c>
      <c r="H3" s="1">
        <v>2618</v>
      </c>
      <c r="I3" s="1">
        <v>0</v>
      </c>
      <c r="J3" s="1">
        <f>AVERAGE($H$2:H2)+(F2*_xlfn.STDEV.P(H2:H2))</f>
        <v>2692</v>
      </c>
      <c r="K3" s="1">
        <f>AVERAGE($H$2:H2)-(2*I3)</f>
        <v>2692</v>
      </c>
      <c r="L3" s="1"/>
      <c r="M3" s="1">
        <f>M2</f>
        <v>3548.1509433962265</v>
      </c>
    </row>
    <row r="4" spans="1:13" x14ac:dyDescent="0.3">
      <c r="A4" s="2" t="s">
        <v>6</v>
      </c>
      <c r="B4" s="1">
        <v>9999</v>
      </c>
      <c r="C4" s="1">
        <v>200107</v>
      </c>
      <c r="D4" s="3">
        <v>45345</v>
      </c>
      <c r="E4" s="2" t="s">
        <v>8</v>
      </c>
      <c r="F4" s="2">
        <v>2</v>
      </c>
      <c r="G4" s="2">
        <v>8</v>
      </c>
      <c r="H4" s="1">
        <v>4682</v>
      </c>
      <c r="I4" s="1">
        <f>_xlfn.STDEV.P($H$2:H3)</f>
        <v>37</v>
      </c>
      <c r="J4" s="1">
        <f>AVERAGE($H$2:H3)+(2*I4)</f>
        <v>2729</v>
      </c>
      <c r="K4" s="1">
        <f>AVERAGE($H$2:H3)-(2*I4)</f>
        <v>2581</v>
      </c>
      <c r="L4" s="1"/>
      <c r="M4" s="1">
        <f t="shared" ref="M4:M54" si="0">M3</f>
        <v>3548.1509433962265</v>
      </c>
    </row>
    <row r="5" spans="1:13" x14ac:dyDescent="0.3">
      <c r="A5" s="2" t="s">
        <v>6</v>
      </c>
      <c r="B5" s="1">
        <v>9999</v>
      </c>
      <c r="C5" s="1">
        <v>200107</v>
      </c>
      <c r="D5" s="3">
        <v>45352</v>
      </c>
      <c r="E5" s="2" t="s">
        <v>8</v>
      </c>
      <c r="F5" s="2">
        <v>2</v>
      </c>
      <c r="G5" s="2">
        <v>8</v>
      </c>
      <c r="H5" s="1">
        <v>2366</v>
      </c>
      <c r="I5" s="1">
        <f>_xlfn.STDEV.P($H$2:H4)</f>
        <v>956.01441179281153</v>
      </c>
      <c r="J5" s="1">
        <f>AVERAGE($H$2:H4)+(2*I5)</f>
        <v>5242.6954902522893</v>
      </c>
      <c r="K5" s="1">
        <f>AVERAGE($H$2:H4)-(2*I5)</f>
        <v>1418.6378430810435</v>
      </c>
      <c r="L5" s="1"/>
      <c r="M5" s="1">
        <f t="shared" si="0"/>
        <v>3548.1509433962265</v>
      </c>
    </row>
    <row r="6" spans="1:13" x14ac:dyDescent="0.3">
      <c r="A6" s="2" t="s">
        <v>6</v>
      </c>
      <c r="B6" s="1">
        <v>9999</v>
      </c>
      <c r="C6" s="1">
        <v>200107</v>
      </c>
      <c r="D6" s="3">
        <v>45359</v>
      </c>
      <c r="E6" s="2" t="s">
        <v>8</v>
      </c>
      <c r="F6" s="2">
        <v>2</v>
      </c>
      <c r="G6" s="2">
        <v>8</v>
      </c>
      <c r="H6" s="1">
        <v>2468</v>
      </c>
      <c r="I6" s="1">
        <f>_xlfn.STDEV.P($H$2:H5)</f>
        <v>927.33853041917757</v>
      </c>
      <c r="J6" s="1">
        <f>AVERAGE($H$2:H5)+(2*I6)</f>
        <v>4944.1770608383549</v>
      </c>
      <c r="K6" s="1">
        <f>AVERAGE($H$2:H5)-(2*I6)</f>
        <v>1234.8229391616449</v>
      </c>
      <c r="L6" s="1"/>
      <c r="M6" s="1">
        <f t="shared" si="0"/>
        <v>3548.1509433962265</v>
      </c>
    </row>
    <row r="7" spans="1:13" x14ac:dyDescent="0.3">
      <c r="A7" s="2" t="s">
        <v>6</v>
      </c>
      <c r="B7" s="1">
        <v>9999</v>
      </c>
      <c r="C7" s="1">
        <v>200107</v>
      </c>
      <c r="D7" s="3">
        <v>45366</v>
      </c>
      <c r="E7" s="2" t="s">
        <v>8</v>
      </c>
      <c r="F7" s="2">
        <v>2</v>
      </c>
      <c r="G7" s="2">
        <v>8</v>
      </c>
      <c r="H7" s="1">
        <v>2398</v>
      </c>
      <c r="I7" s="1">
        <f>_xlfn.STDEV.P($H$2:H6)</f>
        <v>865.89107860053616</v>
      </c>
      <c r="J7" s="1">
        <f>AVERAGE($H$2:H6)+(2*I7)</f>
        <v>4696.9821572010724</v>
      </c>
      <c r="K7" s="1">
        <f>AVERAGE($H$2:H6)-(2*I7)</f>
        <v>1233.4178427989275</v>
      </c>
      <c r="L7" s="1"/>
      <c r="M7" s="1">
        <f t="shared" si="0"/>
        <v>3548.1509433962265</v>
      </c>
    </row>
    <row r="8" spans="1:13" x14ac:dyDescent="0.3">
      <c r="A8" s="2" t="s">
        <v>6</v>
      </c>
      <c r="B8" s="1">
        <v>9999</v>
      </c>
      <c r="C8" s="1">
        <v>200107</v>
      </c>
      <c r="D8" s="3">
        <v>45373</v>
      </c>
      <c r="E8" s="2" t="s">
        <v>8</v>
      </c>
      <c r="F8" s="2">
        <v>2</v>
      </c>
      <c r="G8" s="2">
        <v>8</v>
      </c>
      <c r="H8" s="1">
        <v>4972</v>
      </c>
      <c r="I8" s="1">
        <f>_xlfn.STDEV.P($H$2:H7)</f>
        <v>818.22300681958882</v>
      </c>
      <c r="J8" s="1">
        <f>AVERAGE($H$2:H7)+(2*I8)</f>
        <v>4507.1126803058442</v>
      </c>
      <c r="K8" s="1">
        <f>AVERAGE($H$2:H7)-(2*I8)</f>
        <v>1234.2206530274889</v>
      </c>
      <c r="L8" s="1"/>
      <c r="M8" s="1">
        <f t="shared" si="0"/>
        <v>3548.1509433962265</v>
      </c>
    </row>
    <row r="9" spans="1:13" x14ac:dyDescent="0.3">
      <c r="A9" s="2" t="s">
        <v>6</v>
      </c>
      <c r="B9" s="1">
        <v>9999</v>
      </c>
      <c r="C9" s="1">
        <v>200107</v>
      </c>
      <c r="D9" s="3">
        <v>45380</v>
      </c>
      <c r="E9" s="2" t="s">
        <v>8</v>
      </c>
      <c r="F9" s="2">
        <v>2</v>
      </c>
      <c r="G9" s="2">
        <v>8</v>
      </c>
      <c r="H9" s="1">
        <v>2188</v>
      </c>
      <c r="I9" s="1">
        <f>_xlfn.STDEV.P($H$2:H8)</f>
        <v>1055.7147109993343</v>
      </c>
      <c r="J9" s="1">
        <f>AVERAGE($H$2:H8)+(2*I9)</f>
        <v>5282.2865648558109</v>
      </c>
      <c r="K9" s="1">
        <f>AVERAGE($H$2:H8)-(2*I9)</f>
        <v>1059.427720858474</v>
      </c>
      <c r="L9" s="1"/>
      <c r="M9" s="1">
        <f t="shared" si="0"/>
        <v>3548.1509433962265</v>
      </c>
    </row>
    <row r="10" spans="1:13" x14ac:dyDescent="0.3">
      <c r="A10" s="2" t="s">
        <v>6</v>
      </c>
      <c r="B10" s="1">
        <v>9999</v>
      </c>
      <c r="C10" s="1">
        <v>200107</v>
      </c>
      <c r="D10" s="3">
        <v>45387</v>
      </c>
      <c r="E10" s="2" t="s">
        <v>8</v>
      </c>
      <c r="F10" s="2">
        <v>2</v>
      </c>
      <c r="G10" s="2">
        <v>8</v>
      </c>
      <c r="H10" s="1">
        <v>2074</v>
      </c>
      <c r="I10" s="1">
        <f>_xlfn.STDEV.P($H$2:H9)</f>
        <v>1039.6509029477154</v>
      </c>
      <c r="J10" s="1">
        <f>AVERAGE($H$2:H9)+(2*I10)</f>
        <v>5127.3018058954312</v>
      </c>
      <c r="K10" s="1">
        <f>AVERAGE($H$2:H9)-(2*I10)</f>
        <v>968.69819410456921</v>
      </c>
      <c r="L10" s="1"/>
      <c r="M10" s="1">
        <f t="shared" si="0"/>
        <v>3548.1509433962265</v>
      </c>
    </row>
    <row r="11" spans="1:13" x14ac:dyDescent="0.3">
      <c r="A11" s="2" t="s">
        <v>6</v>
      </c>
      <c r="B11" s="1">
        <v>9999</v>
      </c>
      <c r="C11" s="1">
        <v>200107</v>
      </c>
      <c r="D11" s="3">
        <v>45394</v>
      </c>
      <c r="E11" s="2" t="s">
        <v>8</v>
      </c>
      <c r="F11" s="2">
        <v>2</v>
      </c>
      <c r="G11" s="2">
        <v>8</v>
      </c>
      <c r="H11" s="1">
        <v>2160</v>
      </c>
      <c r="I11" s="1">
        <f>_xlfn.STDEV.P(H3:H10)</f>
        <v>1085.1953453180677</v>
      </c>
      <c r="J11" s="1">
        <f>AVERAGE(H3:H10)+(2*I11)</f>
        <v>5141.1406906361353</v>
      </c>
      <c r="K11" s="1">
        <f>AVERAGE(H3:H10)-(2*I11)</f>
        <v>800.35930936386467</v>
      </c>
      <c r="L11" s="1"/>
      <c r="M11" s="1">
        <f t="shared" si="0"/>
        <v>3548.1509433962265</v>
      </c>
    </row>
    <row r="12" spans="1:13" x14ac:dyDescent="0.3">
      <c r="A12" s="2" t="s">
        <v>6</v>
      </c>
      <c r="B12" s="1">
        <v>9999</v>
      </c>
      <c r="C12" s="1">
        <v>200107</v>
      </c>
      <c r="D12" s="3">
        <v>45401</v>
      </c>
      <c r="E12" s="2" t="s">
        <v>8</v>
      </c>
      <c r="F12" s="2">
        <v>2</v>
      </c>
      <c r="G12" s="2">
        <v>8</v>
      </c>
      <c r="H12" s="1">
        <v>2555</v>
      </c>
      <c r="I12" s="1">
        <f t="shared" ref="I12:I54" si="1">_xlfn.STDEV.P(H4:H11)</f>
        <v>1113.9936041109033</v>
      </c>
      <c r="J12" s="1">
        <f t="shared" ref="J12:J54" si="2">AVERAGE(H4:H11)+(2*I12)</f>
        <v>5141.4872082218062</v>
      </c>
      <c r="K12" s="1">
        <f t="shared" ref="K12:K54" si="3">AVERAGE(H4:H11)-(2*I12)</f>
        <v>685.51279177819333</v>
      </c>
      <c r="L12" s="1"/>
      <c r="M12" s="1">
        <f t="shared" si="0"/>
        <v>3548.1509433962265</v>
      </c>
    </row>
    <row r="13" spans="1:13" x14ac:dyDescent="0.3">
      <c r="A13" s="2" t="s">
        <v>6</v>
      </c>
      <c r="B13" s="1">
        <v>9999</v>
      </c>
      <c r="C13" s="1">
        <v>200107</v>
      </c>
      <c r="D13" s="3">
        <v>45408</v>
      </c>
      <c r="E13" s="2" t="s">
        <v>8</v>
      </c>
      <c r="F13" s="2">
        <v>2</v>
      </c>
      <c r="G13" s="2">
        <v>8</v>
      </c>
      <c r="H13" s="1">
        <v>3610</v>
      </c>
      <c r="I13" s="1">
        <f t="shared" si="1"/>
        <v>891.85676225221277</v>
      </c>
      <c r="J13" s="1">
        <f t="shared" si="2"/>
        <v>4431.3385245044255</v>
      </c>
      <c r="K13" s="1">
        <f t="shared" si="3"/>
        <v>863.91147549557445</v>
      </c>
      <c r="L13" s="1"/>
      <c r="M13" s="1">
        <f t="shared" si="0"/>
        <v>3548.1509433962265</v>
      </c>
    </row>
    <row r="14" spans="1:13" x14ac:dyDescent="0.3">
      <c r="A14" s="2" t="s">
        <v>6</v>
      </c>
      <c r="B14" s="1">
        <v>9999</v>
      </c>
      <c r="C14" s="1">
        <v>200107</v>
      </c>
      <c r="D14" s="3">
        <v>45415</v>
      </c>
      <c r="E14" s="2" t="s">
        <v>8</v>
      </c>
      <c r="F14" s="2">
        <v>2</v>
      </c>
      <c r="G14" s="2">
        <v>8</v>
      </c>
      <c r="H14" s="1">
        <v>2348</v>
      </c>
      <c r="I14" s="1">
        <f t="shared" si="1"/>
        <v>936.52808787296919</v>
      </c>
      <c r="J14" s="1">
        <f t="shared" si="2"/>
        <v>4676.1811757459382</v>
      </c>
      <c r="K14" s="1">
        <f t="shared" si="3"/>
        <v>930.06882425406161</v>
      </c>
      <c r="L14" s="1"/>
      <c r="M14" s="1">
        <f t="shared" si="0"/>
        <v>3548.1509433962265</v>
      </c>
    </row>
    <row r="15" spans="1:13" x14ac:dyDescent="0.3">
      <c r="A15" s="2" t="s">
        <v>6</v>
      </c>
      <c r="B15" s="1">
        <v>9999</v>
      </c>
      <c r="C15" s="1">
        <v>200107</v>
      </c>
      <c r="D15" s="3">
        <v>45422</v>
      </c>
      <c r="E15" s="2" t="s">
        <v>8</v>
      </c>
      <c r="F15" s="2">
        <v>2</v>
      </c>
      <c r="G15" s="2">
        <v>8</v>
      </c>
      <c r="H15" s="1">
        <v>2519</v>
      </c>
      <c r="I15" s="1">
        <f t="shared" si="1"/>
        <v>942.71608099947036</v>
      </c>
      <c r="J15" s="1">
        <f t="shared" si="2"/>
        <v>4673.5571619989405</v>
      </c>
      <c r="K15" s="1">
        <f t="shared" si="3"/>
        <v>902.69283800105927</v>
      </c>
      <c r="L15" s="1"/>
      <c r="M15" s="1">
        <f t="shared" si="0"/>
        <v>3548.1509433962265</v>
      </c>
    </row>
    <row r="16" spans="1:13" x14ac:dyDescent="0.3">
      <c r="A16" s="2" t="s">
        <v>6</v>
      </c>
      <c r="B16" s="1">
        <v>9999</v>
      </c>
      <c r="C16" s="1">
        <v>200107</v>
      </c>
      <c r="D16" s="3">
        <v>45429</v>
      </c>
      <c r="E16" s="2" t="s">
        <v>8</v>
      </c>
      <c r="F16" s="2">
        <v>2</v>
      </c>
      <c r="G16" s="2">
        <v>8</v>
      </c>
      <c r="H16" s="1">
        <v>2309</v>
      </c>
      <c r="I16" s="1">
        <f t="shared" si="1"/>
        <v>937.29060994976362</v>
      </c>
      <c r="J16" s="1">
        <f t="shared" si="2"/>
        <v>4677.8312198995272</v>
      </c>
      <c r="K16" s="1">
        <f t="shared" si="3"/>
        <v>928.66878010047276</v>
      </c>
      <c r="L16" s="1"/>
      <c r="M16" s="1">
        <f t="shared" si="0"/>
        <v>3548.1509433962265</v>
      </c>
    </row>
    <row r="17" spans="1:13" x14ac:dyDescent="0.3">
      <c r="A17" s="2" t="s">
        <v>6</v>
      </c>
      <c r="B17" s="1">
        <v>9999</v>
      </c>
      <c r="C17" s="1">
        <v>200107</v>
      </c>
      <c r="D17" s="3">
        <v>45436</v>
      </c>
      <c r="E17" s="2" t="s">
        <v>8</v>
      </c>
      <c r="F17" s="2">
        <v>2</v>
      </c>
      <c r="G17" s="2">
        <v>8</v>
      </c>
      <c r="H17" s="1">
        <v>3472</v>
      </c>
      <c r="I17" s="1">
        <f t="shared" si="1"/>
        <v>458.5943025976228</v>
      </c>
      <c r="J17" s="1">
        <f t="shared" si="2"/>
        <v>3387.5636051952456</v>
      </c>
      <c r="K17" s="1">
        <f t="shared" si="3"/>
        <v>1553.1863948047544</v>
      </c>
      <c r="L17" s="1"/>
      <c r="M17" s="1">
        <f t="shared" si="0"/>
        <v>3548.1509433962265</v>
      </c>
    </row>
    <row r="18" spans="1:13" x14ac:dyDescent="0.3">
      <c r="A18" s="2" t="s">
        <v>6</v>
      </c>
      <c r="B18" s="1">
        <v>9999</v>
      </c>
      <c r="C18" s="1">
        <v>200107</v>
      </c>
      <c r="D18" s="3">
        <v>45443</v>
      </c>
      <c r="E18" s="2" t="s">
        <v>8</v>
      </c>
      <c r="F18" s="2">
        <v>2</v>
      </c>
      <c r="G18" s="2">
        <v>8</v>
      </c>
      <c r="H18" s="1">
        <v>1936</v>
      </c>
      <c r="I18" s="1">
        <f t="shared" si="1"/>
        <v>547.71170279171508</v>
      </c>
      <c r="J18" s="1">
        <f t="shared" si="2"/>
        <v>3726.2984055834304</v>
      </c>
      <c r="K18" s="1">
        <f t="shared" si="3"/>
        <v>1535.4515944165698</v>
      </c>
      <c r="L18" s="1"/>
      <c r="M18" s="1">
        <f t="shared" si="0"/>
        <v>3548.1509433962265</v>
      </c>
    </row>
    <row r="19" spans="1:13" x14ac:dyDescent="0.3">
      <c r="A19" s="2" t="s">
        <v>6</v>
      </c>
      <c r="B19" s="1">
        <v>9999</v>
      </c>
      <c r="C19" s="1">
        <v>200107</v>
      </c>
      <c r="D19" s="3">
        <v>45450</v>
      </c>
      <c r="E19" s="2" t="s">
        <v>8</v>
      </c>
      <c r="F19" s="2">
        <v>2</v>
      </c>
      <c r="G19" s="2">
        <v>8</v>
      </c>
      <c r="H19" s="1">
        <v>2460</v>
      </c>
      <c r="I19" s="1">
        <f t="shared" si="1"/>
        <v>566.81851978830048</v>
      </c>
      <c r="J19" s="1">
        <f t="shared" si="2"/>
        <v>3747.2620395766007</v>
      </c>
      <c r="K19" s="1">
        <f t="shared" si="3"/>
        <v>1479.987960423399</v>
      </c>
      <c r="L19" s="1"/>
      <c r="M19" s="1">
        <f t="shared" si="0"/>
        <v>3548.1509433962265</v>
      </c>
    </row>
    <row r="20" spans="1:13" x14ac:dyDescent="0.3">
      <c r="A20" s="2" t="s">
        <v>6</v>
      </c>
      <c r="B20" s="1">
        <v>9999</v>
      </c>
      <c r="C20" s="1">
        <v>200107</v>
      </c>
      <c r="D20" s="3">
        <v>45457</v>
      </c>
      <c r="E20" s="2" t="s">
        <v>8</v>
      </c>
      <c r="F20" s="2">
        <v>2</v>
      </c>
      <c r="G20" s="2">
        <v>8</v>
      </c>
      <c r="H20" s="1">
        <v>2470</v>
      </c>
      <c r="I20" s="1">
        <f t="shared" si="1"/>
        <v>545.07348988462093</v>
      </c>
      <c r="J20" s="1">
        <f t="shared" si="2"/>
        <v>3741.2719797692416</v>
      </c>
      <c r="K20" s="1">
        <f t="shared" si="3"/>
        <v>1560.9780202307581</v>
      </c>
      <c r="L20" s="1"/>
      <c r="M20" s="1">
        <f t="shared" si="0"/>
        <v>3548.1509433962265</v>
      </c>
    </row>
    <row r="21" spans="1:13" x14ac:dyDescent="0.3">
      <c r="A21" s="2" t="s">
        <v>6</v>
      </c>
      <c r="B21" s="1">
        <v>9999</v>
      </c>
      <c r="C21" s="1">
        <v>200107</v>
      </c>
      <c r="D21" s="3">
        <v>45464</v>
      </c>
      <c r="E21" s="2" t="s">
        <v>8</v>
      </c>
      <c r="F21" s="2">
        <v>2</v>
      </c>
      <c r="G21" s="2">
        <v>8</v>
      </c>
      <c r="H21" s="1">
        <v>2549</v>
      </c>
      <c r="I21" s="1">
        <f t="shared" si="1"/>
        <v>547.66595658302515</v>
      </c>
      <c r="J21" s="1">
        <f t="shared" si="2"/>
        <v>3735.8319131660501</v>
      </c>
      <c r="K21" s="1">
        <f t="shared" si="3"/>
        <v>1545.1680868339497</v>
      </c>
      <c r="L21" s="1"/>
      <c r="M21" s="1">
        <f t="shared" si="0"/>
        <v>3548.1509433962265</v>
      </c>
    </row>
    <row r="22" spans="1:13" x14ac:dyDescent="0.3">
      <c r="A22" s="2" t="s">
        <v>6</v>
      </c>
      <c r="B22" s="1">
        <v>9999</v>
      </c>
      <c r="C22" s="1">
        <v>200107</v>
      </c>
      <c r="D22" s="3">
        <v>45471</v>
      </c>
      <c r="E22" s="2" t="s">
        <v>8</v>
      </c>
      <c r="F22" s="2">
        <v>2</v>
      </c>
      <c r="G22" s="2">
        <v>8</v>
      </c>
      <c r="H22" s="1">
        <v>2573</v>
      </c>
      <c r="I22" s="1">
        <f t="shared" si="1"/>
        <v>407.31297471968651</v>
      </c>
      <c r="J22" s="1">
        <f t="shared" si="2"/>
        <v>3322.500949439373</v>
      </c>
      <c r="K22" s="1">
        <f t="shared" si="3"/>
        <v>1693.249050560627</v>
      </c>
      <c r="L22" s="1"/>
      <c r="M22" s="1">
        <f t="shared" si="0"/>
        <v>3548.1509433962265</v>
      </c>
    </row>
    <row r="23" spans="1:13" x14ac:dyDescent="0.3">
      <c r="A23" s="2" t="s">
        <v>6</v>
      </c>
      <c r="B23" s="1">
        <v>9999</v>
      </c>
      <c r="C23" s="1">
        <v>200107</v>
      </c>
      <c r="D23" s="3">
        <v>45478</v>
      </c>
      <c r="E23" s="2" t="s">
        <v>8</v>
      </c>
      <c r="F23" s="2">
        <v>2</v>
      </c>
      <c r="G23" s="2">
        <v>8</v>
      </c>
      <c r="H23" s="1">
        <v>2667</v>
      </c>
      <c r="I23" s="1">
        <f t="shared" si="1"/>
        <v>403.04838419227042</v>
      </c>
      <c r="J23" s="1">
        <f t="shared" si="2"/>
        <v>3342.0967683845411</v>
      </c>
      <c r="K23" s="1">
        <f t="shared" si="3"/>
        <v>1729.9032316154592</v>
      </c>
      <c r="L23" s="1"/>
      <c r="M23" s="1">
        <f t="shared" si="0"/>
        <v>3548.1509433962265</v>
      </c>
    </row>
    <row r="24" spans="1:13" x14ac:dyDescent="0.3">
      <c r="A24" s="2" t="s">
        <v>6</v>
      </c>
      <c r="B24" s="1">
        <v>9999</v>
      </c>
      <c r="C24" s="1">
        <v>200107</v>
      </c>
      <c r="D24" s="3">
        <v>45485</v>
      </c>
      <c r="E24" s="2" t="s">
        <v>8</v>
      </c>
      <c r="F24" s="2">
        <v>2</v>
      </c>
      <c r="G24" s="2">
        <v>8</v>
      </c>
      <c r="H24" s="1">
        <v>2829</v>
      </c>
      <c r="I24" s="1">
        <f t="shared" si="1"/>
        <v>405.23419154854145</v>
      </c>
      <c r="J24" s="1">
        <f t="shared" si="2"/>
        <v>3364.968383097083</v>
      </c>
      <c r="K24" s="1">
        <f t="shared" si="3"/>
        <v>1744.031616902917</v>
      </c>
      <c r="L24" s="1"/>
      <c r="M24" s="1">
        <f t="shared" si="0"/>
        <v>3548.1509433962265</v>
      </c>
    </row>
    <row r="25" spans="1:13" x14ac:dyDescent="0.3">
      <c r="A25" s="2" t="s">
        <v>6</v>
      </c>
      <c r="B25" s="1">
        <v>9999</v>
      </c>
      <c r="C25" s="1">
        <v>200107</v>
      </c>
      <c r="D25" s="3">
        <v>45492</v>
      </c>
      <c r="E25" s="2" t="s">
        <v>8</v>
      </c>
      <c r="F25" s="2">
        <v>2</v>
      </c>
      <c r="G25" s="2">
        <v>8</v>
      </c>
      <c r="H25" s="1">
        <v>2812</v>
      </c>
      <c r="I25" s="1">
        <f t="shared" si="1"/>
        <v>402.33661280077405</v>
      </c>
      <c r="J25" s="1">
        <f t="shared" si="2"/>
        <v>3424.173225601548</v>
      </c>
      <c r="K25" s="1">
        <f t="shared" si="3"/>
        <v>1814.826774398452</v>
      </c>
      <c r="L25" s="1"/>
      <c r="M25" s="1">
        <f t="shared" si="0"/>
        <v>3548.1509433962265</v>
      </c>
    </row>
    <row r="26" spans="1:13" x14ac:dyDescent="0.3">
      <c r="A26" s="2" t="s">
        <v>6</v>
      </c>
      <c r="B26" s="1">
        <v>9999</v>
      </c>
      <c r="C26" s="1">
        <v>200107</v>
      </c>
      <c r="D26" s="3">
        <v>45499</v>
      </c>
      <c r="E26" s="2" t="s">
        <v>8</v>
      </c>
      <c r="F26" s="2">
        <v>2</v>
      </c>
      <c r="G26" s="2">
        <v>8</v>
      </c>
      <c r="H26" s="1">
        <v>4121</v>
      </c>
      <c r="I26" s="1">
        <f t="shared" si="1"/>
        <v>262.40426825796868</v>
      </c>
      <c r="J26" s="1">
        <f t="shared" si="2"/>
        <v>3061.8085365159372</v>
      </c>
      <c r="K26" s="1">
        <f t="shared" si="3"/>
        <v>2012.1914634840628</v>
      </c>
      <c r="L26" s="1"/>
      <c r="M26" s="1">
        <f t="shared" si="0"/>
        <v>3548.1509433962265</v>
      </c>
    </row>
    <row r="27" spans="1:13" x14ac:dyDescent="0.3">
      <c r="A27" s="2" t="s">
        <v>6</v>
      </c>
      <c r="B27" s="1">
        <v>9999</v>
      </c>
      <c r="C27" s="1">
        <v>200107</v>
      </c>
      <c r="D27" s="3">
        <v>45506</v>
      </c>
      <c r="E27" s="2" t="s">
        <v>8</v>
      </c>
      <c r="F27" s="2">
        <v>2</v>
      </c>
      <c r="G27" s="2">
        <v>8</v>
      </c>
      <c r="H27" s="1">
        <v>2689</v>
      </c>
      <c r="I27" s="1">
        <f t="shared" si="1"/>
        <v>512.58229522194779</v>
      </c>
      <c r="J27" s="1">
        <f t="shared" si="2"/>
        <v>3835.2895904438956</v>
      </c>
      <c r="K27" s="1">
        <f t="shared" si="3"/>
        <v>1784.9604095561044</v>
      </c>
      <c r="L27" s="1"/>
      <c r="M27" s="1">
        <f t="shared" si="0"/>
        <v>3548.1509433962265</v>
      </c>
    </row>
    <row r="28" spans="1:13" x14ac:dyDescent="0.3">
      <c r="A28" s="2" t="s">
        <v>6</v>
      </c>
      <c r="B28" s="1">
        <v>9999</v>
      </c>
      <c r="C28" s="1">
        <v>200107</v>
      </c>
      <c r="D28" s="3">
        <v>45513</v>
      </c>
      <c r="E28" s="2" t="s">
        <v>8</v>
      </c>
      <c r="F28" s="2">
        <v>2</v>
      </c>
      <c r="G28" s="2">
        <v>8</v>
      </c>
      <c r="H28" s="1">
        <v>3037</v>
      </c>
      <c r="I28" s="1">
        <f t="shared" si="1"/>
        <v>498.42922015066495</v>
      </c>
      <c r="J28" s="1">
        <f t="shared" si="2"/>
        <v>3835.6084403013301</v>
      </c>
      <c r="K28" s="1">
        <f t="shared" si="3"/>
        <v>1841.8915596986701</v>
      </c>
      <c r="L28" s="1"/>
      <c r="M28" s="1">
        <f t="shared" si="0"/>
        <v>3548.1509433962265</v>
      </c>
    </row>
    <row r="29" spans="1:13" x14ac:dyDescent="0.3">
      <c r="A29" s="2" t="s">
        <v>6</v>
      </c>
      <c r="B29" s="1">
        <v>9999</v>
      </c>
      <c r="C29" s="1">
        <v>200107</v>
      </c>
      <c r="D29" s="3">
        <v>45520</v>
      </c>
      <c r="E29" s="2" t="s">
        <v>8</v>
      </c>
      <c r="F29" s="2">
        <v>2</v>
      </c>
      <c r="G29" s="2">
        <v>8</v>
      </c>
      <c r="H29" s="1">
        <v>2765</v>
      </c>
      <c r="I29" s="1">
        <f t="shared" si="1"/>
        <v>480.9617805761701</v>
      </c>
      <c r="J29" s="1">
        <f t="shared" si="2"/>
        <v>3871.54856115234</v>
      </c>
      <c r="K29" s="1">
        <f t="shared" si="3"/>
        <v>1947.7014388476598</v>
      </c>
      <c r="L29" s="1"/>
      <c r="M29" s="1">
        <f t="shared" si="0"/>
        <v>3548.1509433962265</v>
      </c>
    </row>
    <row r="30" spans="1:13" x14ac:dyDescent="0.3">
      <c r="A30" s="2" t="s">
        <v>6</v>
      </c>
      <c r="B30" s="1">
        <v>9999</v>
      </c>
      <c r="C30" s="1">
        <v>200107</v>
      </c>
      <c r="D30" s="3">
        <v>45527</v>
      </c>
      <c r="E30" s="2" t="s">
        <v>8</v>
      </c>
      <c r="F30" s="2">
        <v>2</v>
      </c>
      <c r="G30" s="2">
        <v>8</v>
      </c>
      <c r="H30" s="1">
        <v>4038</v>
      </c>
      <c r="I30" s="1">
        <f t="shared" si="1"/>
        <v>465.78265787274648</v>
      </c>
      <c r="J30" s="1">
        <f t="shared" si="2"/>
        <v>3868.1903157454931</v>
      </c>
      <c r="K30" s="1">
        <f t="shared" si="3"/>
        <v>2005.0596842545069</v>
      </c>
      <c r="L30" s="1"/>
      <c r="M30" s="1">
        <f t="shared" si="0"/>
        <v>3548.1509433962265</v>
      </c>
    </row>
    <row r="31" spans="1:13" x14ac:dyDescent="0.3">
      <c r="A31" s="2" t="s">
        <v>6</v>
      </c>
      <c r="B31" s="1">
        <v>9999</v>
      </c>
      <c r="C31" s="1">
        <v>200107</v>
      </c>
      <c r="D31" s="3">
        <v>45534</v>
      </c>
      <c r="E31" s="2" t="s">
        <v>8</v>
      </c>
      <c r="F31" s="2">
        <v>2</v>
      </c>
      <c r="G31" s="2">
        <v>8</v>
      </c>
      <c r="H31" s="1">
        <v>2676</v>
      </c>
      <c r="I31" s="1">
        <f t="shared" si="1"/>
        <v>564.37504152823772</v>
      </c>
      <c r="J31" s="1">
        <f t="shared" si="2"/>
        <v>4248.500083056475</v>
      </c>
      <c r="K31" s="1">
        <f t="shared" si="3"/>
        <v>1990.9999169435246</v>
      </c>
      <c r="L31" s="1"/>
      <c r="M31" s="1">
        <f t="shared" si="0"/>
        <v>3548.1509433962265</v>
      </c>
    </row>
    <row r="32" spans="1:13" x14ac:dyDescent="0.3">
      <c r="A32" s="2" t="s">
        <v>6</v>
      </c>
      <c r="B32" s="1">
        <v>9999</v>
      </c>
      <c r="C32" s="1">
        <v>200107</v>
      </c>
      <c r="D32" s="3">
        <v>45541</v>
      </c>
      <c r="E32" s="2" t="s">
        <v>8</v>
      </c>
      <c r="F32" s="2">
        <v>2</v>
      </c>
      <c r="G32" s="2">
        <v>8</v>
      </c>
      <c r="H32" s="1">
        <v>2473</v>
      </c>
      <c r="I32" s="1">
        <f t="shared" si="1"/>
        <v>563.47968852035831</v>
      </c>
      <c r="J32" s="1">
        <f t="shared" si="2"/>
        <v>4247.8343770407164</v>
      </c>
      <c r="K32" s="1">
        <f t="shared" si="3"/>
        <v>1993.9156229592834</v>
      </c>
      <c r="L32" s="1"/>
      <c r="M32" s="1">
        <f t="shared" si="0"/>
        <v>3548.1509433962265</v>
      </c>
    </row>
    <row r="33" spans="1:13" x14ac:dyDescent="0.3">
      <c r="A33" s="2" t="s">
        <v>6</v>
      </c>
      <c r="B33" s="1">
        <v>9999</v>
      </c>
      <c r="C33" s="1">
        <v>200107</v>
      </c>
      <c r="D33" s="3">
        <v>45548</v>
      </c>
      <c r="E33" s="2" t="s">
        <v>8</v>
      </c>
      <c r="F33" s="2">
        <v>2</v>
      </c>
      <c r="G33" s="2">
        <v>8</v>
      </c>
      <c r="H33" s="1">
        <v>2775</v>
      </c>
      <c r="I33" s="1">
        <f t="shared" si="1"/>
        <v>597.78590178675177</v>
      </c>
      <c r="J33" s="1">
        <f t="shared" si="2"/>
        <v>4271.9468035735035</v>
      </c>
      <c r="K33" s="1">
        <f t="shared" si="3"/>
        <v>1880.8031964264965</v>
      </c>
      <c r="L33" s="1"/>
      <c r="M33" s="1">
        <f t="shared" si="0"/>
        <v>3548.1509433962265</v>
      </c>
    </row>
    <row r="34" spans="1:13" x14ac:dyDescent="0.3">
      <c r="A34" s="2" t="s">
        <v>6</v>
      </c>
      <c r="B34" s="1">
        <v>9999</v>
      </c>
      <c r="C34" s="1">
        <v>200107</v>
      </c>
      <c r="D34" s="3">
        <v>45555</v>
      </c>
      <c r="E34" s="2" t="s">
        <v>8</v>
      </c>
      <c r="F34" s="2">
        <v>2</v>
      </c>
      <c r="G34" s="2">
        <v>8</v>
      </c>
      <c r="H34" s="1">
        <v>3008</v>
      </c>
      <c r="I34" s="1">
        <f t="shared" si="1"/>
        <v>599.95265438199374</v>
      </c>
      <c r="J34" s="1">
        <f t="shared" si="2"/>
        <v>4271.6553087639877</v>
      </c>
      <c r="K34" s="1">
        <f t="shared" si="3"/>
        <v>1871.8446912360125</v>
      </c>
      <c r="L34" s="1"/>
      <c r="M34" s="1">
        <f t="shared" si="0"/>
        <v>3548.1509433962265</v>
      </c>
    </row>
    <row r="35" spans="1:13" x14ac:dyDescent="0.3">
      <c r="A35" s="2" t="s">
        <v>6</v>
      </c>
      <c r="B35" s="1">
        <v>9999</v>
      </c>
      <c r="C35" s="1">
        <v>200107</v>
      </c>
      <c r="D35" s="3">
        <v>45562</v>
      </c>
      <c r="E35" s="2" t="s">
        <v>8</v>
      </c>
      <c r="F35" s="2">
        <v>2</v>
      </c>
      <c r="G35" s="2">
        <v>8</v>
      </c>
      <c r="H35" s="1">
        <v>2743</v>
      </c>
      <c r="I35" s="1">
        <f t="shared" si="1"/>
        <v>451.08728021858474</v>
      </c>
      <c r="J35" s="1">
        <f t="shared" si="2"/>
        <v>3834.7995604371695</v>
      </c>
      <c r="K35" s="1">
        <f t="shared" si="3"/>
        <v>2030.4504395628305</v>
      </c>
      <c r="L35" s="1"/>
      <c r="M35" s="1">
        <f t="shared" si="0"/>
        <v>3548.1509433962265</v>
      </c>
    </row>
    <row r="36" spans="1:13" x14ac:dyDescent="0.3">
      <c r="A36" s="2" t="s">
        <v>6</v>
      </c>
      <c r="B36" s="1">
        <v>9999</v>
      </c>
      <c r="C36" s="1">
        <v>200107</v>
      </c>
      <c r="D36" s="3">
        <v>45569</v>
      </c>
      <c r="E36" s="2" t="s">
        <v>8</v>
      </c>
      <c r="F36" s="2">
        <v>2</v>
      </c>
      <c r="G36" s="2">
        <v>8</v>
      </c>
      <c r="H36" s="1">
        <v>2859</v>
      </c>
      <c r="I36" s="1">
        <f t="shared" si="1"/>
        <v>447.78313319619355</v>
      </c>
      <c r="J36" s="1">
        <f t="shared" si="2"/>
        <v>3834.9412663923872</v>
      </c>
      <c r="K36" s="1">
        <f t="shared" si="3"/>
        <v>2043.8087336076128</v>
      </c>
      <c r="L36" s="1"/>
      <c r="M36" s="1">
        <f t="shared" si="0"/>
        <v>3548.1509433962265</v>
      </c>
    </row>
    <row r="37" spans="1:13" x14ac:dyDescent="0.3">
      <c r="A37" s="2" t="s">
        <v>6</v>
      </c>
      <c r="B37" s="1">
        <v>9999</v>
      </c>
      <c r="C37" s="1">
        <v>200107</v>
      </c>
      <c r="D37" s="3">
        <v>45576</v>
      </c>
      <c r="E37" s="2" t="s">
        <v>8</v>
      </c>
      <c r="F37" s="2">
        <v>2</v>
      </c>
      <c r="G37" s="2">
        <v>8</v>
      </c>
      <c r="H37" s="1">
        <v>4894</v>
      </c>
      <c r="I37" s="1">
        <f t="shared" si="1"/>
        <v>446.8006931227838</v>
      </c>
      <c r="J37" s="1">
        <f t="shared" si="2"/>
        <v>3810.7263862455675</v>
      </c>
      <c r="K37" s="1">
        <f t="shared" si="3"/>
        <v>2023.5236137544325</v>
      </c>
      <c r="L37" s="1"/>
      <c r="M37" s="1">
        <f t="shared" si="0"/>
        <v>3548.1509433962265</v>
      </c>
    </row>
    <row r="38" spans="1:13" x14ac:dyDescent="0.3">
      <c r="A38" s="2" t="s">
        <v>6</v>
      </c>
      <c r="B38" s="1">
        <v>9999</v>
      </c>
      <c r="C38" s="1">
        <v>200107</v>
      </c>
      <c r="D38" s="3">
        <v>45583</v>
      </c>
      <c r="E38" s="2" t="s">
        <v>8</v>
      </c>
      <c r="F38" s="2">
        <v>2</v>
      </c>
      <c r="G38" s="2">
        <v>8</v>
      </c>
      <c r="H38" s="1">
        <v>2932</v>
      </c>
      <c r="I38" s="1">
        <f t="shared" si="1"/>
        <v>783.84943547852356</v>
      </c>
      <c r="J38" s="1">
        <f t="shared" si="2"/>
        <v>4750.9488709570469</v>
      </c>
      <c r="K38" s="1">
        <f t="shared" si="3"/>
        <v>1615.5511290429529</v>
      </c>
      <c r="L38" s="1"/>
      <c r="M38" s="1">
        <f t="shared" si="0"/>
        <v>3548.1509433962265</v>
      </c>
    </row>
    <row r="39" spans="1:13" x14ac:dyDescent="0.3">
      <c r="A39" s="2" t="s">
        <v>6</v>
      </c>
      <c r="B39" s="1">
        <v>9999</v>
      </c>
      <c r="C39" s="1">
        <v>200107</v>
      </c>
      <c r="D39" s="3">
        <v>45590</v>
      </c>
      <c r="E39" s="2" t="s">
        <v>8</v>
      </c>
      <c r="F39" s="2">
        <v>2</v>
      </c>
      <c r="G39" s="2">
        <v>8</v>
      </c>
      <c r="H39" s="1">
        <v>3199</v>
      </c>
      <c r="I39" s="1">
        <f t="shared" si="1"/>
        <v>715.45300334822832</v>
      </c>
      <c r="J39" s="1">
        <f t="shared" si="2"/>
        <v>4475.9060066964566</v>
      </c>
      <c r="K39" s="1">
        <f t="shared" si="3"/>
        <v>1614.0939933035434</v>
      </c>
      <c r="L39" s="1"/>
      <c r="M39" s="1">
        <f t="shared" si="0"/>
        <v>3548.1509433962265</v>
      </c>
    </row>
    <row r="40" spans="1:13" x14ac:dyDescent="0.3">
      <c r="A40" s="2" t="s">
        <v>6</v>
      </c>
      <c r="B40" s="1">
        <v>9999</v>
      </c>
      <c r="C40" s="1">
        <v>200107</v>
      </c>
      <c r="D40" s="3">
        <v>45597</v>
      </c>
      <c r="E40" s="2" t="s">
        <v>8</v>
      </c>
      <c r="F40" s="2">
        <v>2</v>
      </c>
      <c r="G40" s="2">
        <v>8</v>
      </c>
      <c r="H40" s="1">
        <v>3189</v>
      </c>
      <c r="I40" s="1">
        <f t="shared" si="1"/>
        <v>702.52650083466597</v>
      </c>
      <c r="J40" s="1">
        <f t="shared" si="2"/>
        <v>4515.4280016693319</v>
      </c>
      <c r="K40" s="1">
        <f t="shared" si="3"/>
        <v>1705.3219983306681</v>
      </c>
      <c r="L40" s="1"/>
      <c r="M40" s="1">
        <f t="shared" si="0"/>
        <v>3548.1509433962265</v>
      </c>
    </row>
    <row r="41" spans="1:13" x14ac:dyDescent="0.3">
      <c r="A41" s="2" t="s">
        <v>6</v>
      </c>
      <c r="B41" s="1">
        <v>9999</v>
      </c>
      <c r="C41" s="1">
        <v>200107</v>
      </c>
      <c r="D41" s="3">
        <v>45604</v>
      </c>
      <c r="E41" s="2" t="s">
        <v>8</v>
      </c>
      <c r="F41" s="2">
        <v>2</v>
      </c>
      <c r="G41" s="2">
        <v>8</v>
      </c>
      <c r="H41" s="1">
        <v>3492</v>
      </c>
      <c r="I41" s="1">
        <f t="shared" si="1"/>
        <v>659.94326223926248</v>
      </c>
      <c r="J41" s="1">
        <f t="shared" si="2"/>
        <v>4519.7615244785247</v>
      </c>
      <c r="K41" s="1">
        <f t="shared" si="3"/>
        <v>1879.988475521475</v>
      </c>
      <c r="L41" s="1"/>
      <c r="M41" s="1">
        <f t="shared" si="0"/>
        <v>3548.1509433962265</v>
      </c>
    </row>
    <row r="42" spans="1:13" x14ac:dyDescent="0.3">
      <c r="A42" s="2" t="s">
        <v>6</v>
      </c>
      <c r="B42" s="1">
        <v>9999</v>
      </c>
      <c r="C42" s="1">
        <v>200107</v>
      </c>
      <c r="D42" s="3">
        <v>45611</v>
      </c>
      <c r="E42" s="2" t="s">
        <v>8</v>
      </c>
      <c r="F42" s="2">
        <v>2</v>
      </c>
      <c r="G42" s="2">
        <v>8</v>
      </c>
      <c r="H42" s="1">
        <v>3450</v>
      </c>
      <c r="I42" s="1">
        <f t="shared" si="1"/>
        <v>644.66638659076989</v>
      </c>
      <c r="J42" s="1">
        <f t="shared" si="2"/>
        <v>4578.8327731815398</v>
      </c>
      <c r="K42" s="1">
        <f t="shared" si="3"/>
        <v>2000.1672268184602</v>
      </c>
      <c r="L42" s="1"/>
      <c r="M42" s="1">
        <f t="shared" si="0"/>
        <v>3548.1509433962265</v>
      </c>
    </row>
    <row r="43" spans="1:13" x14ac:dyDescent="0.3">
      <c r="A43" s="2" t="s">
        <v>6</v>
      </c>
      <c r="B43" s="1">
        <v>9999</v>
      </c>
      <c r="C43" s="1">
        <v>200107</v>
      </c>
      <c r="D43" s="3">
        <v>45618</v>
      </c>
      <c r="E43" s="2" t="s">
        <v>8</v>
      </c>
      <c r="F43" s="2">
        <v>2</v>
      </c>
      <c r="G43" s="2">
        <v>8</v>
      </c>
      <c r="H43" s="1">
        <v>3480</v>
      </c>
      <c r="I43" s="1">
        <f t="shared" si="1"/>
        <v>637.06902098595253</v>
      </c>
      <c r="J43" s="1">
        <f t="shared" si="2"/>
        <v>4618.8880419719053</v>
      </c>
      <c r="K43" s="1">
        <f t="shared" si="3"/>
        <v>2070.6119580280947</v>
      </c>
      <c r="L43" s="1"/>
      <c r="M43" s="1">
        <f t="shared" si="0"/>
        <v>3548.1509433962265</v>
      </c>
    </row>
    <row r="44" spans="1:13" x14ac:dyDescent="0.3">
      <c r="A44" s="2" t="s">
        <v>6</v>
      </c>
      <c r="B44" s="1">
        <v>9999</v>
      </c>
      <c r="C44" s="1">
        <v>200107</v>
      </c>
      <c r="D44" s="3">
        <v>45625</v>
      </c>
      <c r="E44" s="2" t="s">
        <v>8</v>
      </c>
      <c r="F44" s="2">
        <v>2</v>
      </c>
      <c r="G44" s="2">
        <v>8</v>
      </c>
      <c r="H44" s="1">
        <v>3019</v>
      </c>
      <c r="I44" s="1">
        <f t="shared" si="1"/>
        <v>595.30967519014837</v>
      </c>
      <c r="J44" s="1">
        <f t="shared" si="2"/>
        <v>4627.494350380297</v>
      </c>
      <c r="K44" s="1">
        <f t="shared" si="3"/>
        <v>2246.255649619703</v>
      </c>
      <c r="L44" s="1"/>
      <c r="M44" s="1">
        <f t="shared" si="0"/>
        <v>3548.1509433962265</v>
      </c>
    </row>
    <row r="45" spans="1:13" x14ac:dyDescent="0.3">
      <c r="A45" s="2" t="s">
        <v>6</v>
      </c>
      <c r="B45" s="1">
        <v>9999</v>
      </c>
      <c r="C45" s="1">
        <v>200107</v>
      </c>
      <c r="D45" s="3">
        <v>45632</v>
      </c>
      <c r="E45" s="2" t="s">
        <v>8</v>
      </c>
      <c r="F45" s="2">
        <v>2</v>
      </c>
      <c r="G45" s="2">
        <v>8</v>
      </c>
      <c r="H45" s="1">
        <v>3676</v>
      </c>
      <c r="I45" s="1">
        <f t="shared" si="1"/>
        <v>577.99533681077389</v>
      </c>
      <c r="J45" s="1">
        <f t="shared" si="2"/>
        <v>4612.865673621548</v>
      </c>
      <c r="K45" s="1">
        <f t="shared" si="3"/>
        <v>2300.884326378452</v>
      </c>
      <c r="L45" s="1"/>
      <c r="M45" s="1">
        <f t="shared" si="0"/>
        <v>3548.1509433962265</v>
      </c>
    </row>
    <row r="46" spans="1:13" x14ac:dyDescent="0.3">
      <c r="A46" s="2" t="s">
        <v>6</v>
      </c>
      <c r="B46" s="1">
        <v>9999</v>
      </c>
      <c r="C46" s="1">
        <v>200107</v>
      </c>
      <c r="D46" s="3">
        <v>45639</v>
      </c>
      <c r="E46" s="2" t="s">
        <v>8</v>
      </c>
      <c r="F46" s="2">
        <v>2</v>
      </c>
      <c r="G46" s="2">
        <v>8</v>
      </c>
      <c r="H46" s="1">
        <v>3981</v>
      </c>
      <c r="I46" s="1">
        <f t="shared" si="1"/>
        <v>242.35198446680812</v>
      </c>
      <c r="J46" s="1">
        <f t="shared" si="2"/>
        <v>3789.3289689336161</v>
      </c>
      <c r="K46" s="1">
        <f t="shared" si="3"/>
        <v>2819.9210310663839</v>
      </c>
      <c r="L46" s="1"/>
      <c r="M46" s="1">
        <f t="shared" si="0"/>
        <v>3548.1509433962265</v>
      </c>
    </row>
    <row r="47" spans="1:13" x14ac:dyDescent="0.3">
      <c r="A47" s="2" t="s">
        <v>6</v>
      </c>
      <c r="B47" s="1">
        <v>9999</v>
      </c>
      <c r="C47" s="1">
        <v>200107</v>
      </c>
      <c r="D47" s="3">
        <v>45646</v>
      </c>
      <c r="E47" s="2" t="s">
        <v>8</v>
      </c>
      <c r="F47" s="2">
        <v>2</v>
      </c>
      <c r="G47" s="2">
        <v>8</v>
      </c>
      <c r="H47" s="1">
        <v>4432</v>
      </c>
      <c r="I47" s="1">
        <f t="shared" si="1"/>
        <v>285.2541629845216</v>
      </c>
      <c r="J47" s="1">
        <f t="shared" si="2"/>
        <v>4006.2583259690432</v>
      </c>
      <c r="K47" s="1">
        <f t="shared" si="3"/>
        <v>2865.2416740309568</v>
      </c>
      <c r="L47" s="1"/>
      <c r="M47" s="1">
        <f t="shared" si="0"/>
        <v>3548.1509433962265</v>
      </c>
    </row>
    <row r="48" spans="1:13" x14ac:dyDescent="0.3">
      <c r="A48" s="2" t="s">
        <v>6</v>
      </c>
      <c r="B48" s="1">
        <v>9999</v>
      </c>
      <c r="C48" s="1">
        <v>200107</v>
      </c>
      <c r="D48" s="3">
        <v>45653</v>
      </c>
      <c r="E48" s="2" t="s">
        <v>8</v>
      </c>
      <c r="F48" s="2">
        <v>2</v>
      </c>
      <c r="G48" s="2">
        <v>8</v>
      </c>
      <c r="H48" s="1">
        <v>3875</v>
      </c>
      <c r="I48" s="1">
        <f t="shared" si="1"/>
        <v>417.9394206999383</v>
      </c>
      <c r="J48" s="1">
        <f t="shared" si="2"/>
        <v>4425.7538413998764</v>
      </c>
      <c r="K48" s="1">
        <f t="shared" si="3"/>
        <v>2753.9961586001236</v>
      </c>
      <c r="L48" s="1"/>
      <c r="M48" s="1">
        <f t="shared" si="0"/>
        <v>3548.1509433962265</v>
      </c>
    </row>
    <row r="49" spans="1:13" x14ac:dyDescent="0.3">
      <c r="A49" s="2" t="s">
        <v>6</v>
      </c>
      <c r="B49" s="1">
        <v>9999</v>
      </c>
      <c r="C49" s="1">
        <v>200107</v>
      </c>
      <c r="D49" s="3">
        <v>45660</v>
      </c>
      <c r="E49" s="2" t="s">
        <v>8</v>
      </c>
      <c r="F49" s="2">
        <v>2</v>
      </c>
      <c r="G49" s="2">
        <v>8</v>
      </c>
      <c r="H49" s="1">
        <v>6741</v>
      </c>
      <c r="I49" s="1">
        <f t="shared" si="1"/>
        <v>396.7300522710625</v>
      </c>
      <c r="J49" s="1">
        <f t="shared" si="2"/>
        <v>4469.085104542125</v>
      </c>
      <c r="K49" s="1">
        <f t="shared" si="3"/>
        <v>2882.164895457875</v>
      </c>
      <c r="L49" s="1"/>
      <c r="M49" s="1">
        <f t="shared" si="0"/>
        <v>3548.1509433962265</v>
      </c>
    </row>
    <row r="50" spans="1:13" x14ac:dyDescent="0.3">
      <c r="A50" s="2" t="s">
        <v>6</v>
      </c>
      <c r="B50" s="1">
        <v>9999</v>
      </c>
      <c r="C50" s="1">
        <v>200107</v>
      </c>
      <c r="D50" s="3">
        <v>45667</v>
      </c>
      <c r="E50" s="2" t="s">
        <v>8</v>
      </c>
      <c r="F50" s="2">
        <v>2</v>
      </c>
      <c r="G50" s="2">
        <v>8</v>
      </c>
      <c r="H50" s="1">
        <v>6264</v>
      </c>
      <c r="I50" s="1">
        <f t="shared" si="1"/>
        <v>1078.3357257830235</v>
      </c>
      <c r="J50" s="1">
        <f t="shared" si="2"/>
        <v>6238.4214515660469</v>
      </c>
      <c r="K50" s="1">
        <f t="shared" si="3"/>
        <v>1925.0785484339531</v>
      </c>
      <c r="L50" s="1"/>
      <c r="M50" s="1">
        <f t="shared" si="0"/>
        <v>3548.1509433962265</v>
      </c>
    </row>
    <row r="51" spans="1:13" x14ac:dyDescent="0.3">
      <c r="A51" s="2" t="s">
        <v>6</v>
      </c>
      <c r="B51" s="1">
        <v>9999</v>
      </c>
      <c r="C51" s="1">
        <v>200107</v>
      </c>
      <c r="D51" s="3">
        <v>45674</v>
      </c>
      <c r="E51" s="2" t="s">
        <v>8</v>
      </c>
      <c r="F51" s="2">
        <v>2</v>
      </c>
      <c r="G51" s="2">
        <v>8</v>
      </c>
      <c r="H51" s="1">
        <v>6984</v>
      </c>
      <c r="I51" s="1">
        <f t="shared" si="1"/>
        <v>1258.7566285823484</v>
      </c>
      <c r="J51" s="1">
        <f t="shared" si="2"/>
        <v>6951.0132571646973</v>
      </c>
      <c r="K51" s="1">
        <f t="shared" si="3"/>
        <v>1915.9867428353032</v>
      </c>
      <c r="L51" s="1"/>
      <c r="M51" s="1">
        <f t="shared" si="0"/>
        <v>3548.1509433962265</v>
      </c>
    </row>
    <row r="52" spans="1:13" x14ac:dyDescent="0.3">
      <c r="A52" s="2" t="s">
        <v>6</v>
      </c>
      <c r="B52" s="1">
        <v>9999</v>
      </c>
      <c r="C52" s="1">
        <v>200107</v>
      </c>
      <c r="D52" s="3">
        <v>45681</v>
      </c>
      <c r="E52" s="2" t="s">
        <v>8</v>
      </c>
      <c r="F52" s="2">
        <v>2</v>
      </c>
      <c r="G52" s="2">
        <v>8</v>
      </c>
      <c r="H52" s="1">
        <v>8099</v>
      </c>
      <c r="I52" s="1">
        <f t="shared" si="1"/>
        <v>1446.4128905675584</v>
      </c>
      <c r="J52" s="1">
        <f t="shared" si="2"/>
        <v>7764.3257811351168</v>
      </c>
      <c r="K52" s="1">
        <f t="shared" si="3"/>
        <v>1978.6742188648832</v>
      </c>
      <c r="L52" s="1"/>
      <c r="M52" s="1">
        <f t="shared" si="0"/>
        <v>3548.1509433962265</v>
      </c>
    </row>
    <row r="53" spans="1:13" x14ac:dyDescent="0.3">
      <c r="A53" s="2" t="s">
        <v>6</v>
      </c>
      <c r="B53" s="1">
        <v>9999</v>
      </c>
      <c r="C53" s="1">
        <v>200107</v>
      </c>
      <c r="D53" s="3">
        <v>45688</v>
      </c>
      <c r="E53" s="2" t="s">
        <v>8</v>
      </c>
      <c r="F53" s="2">
        <v>2</v>
      </c>
      <c r="G53" s="2">
        <v>8</v>
      </c>
      <c r="H53" s="1">
        <v>8674</v>
      </c>
      <c r="I53" s="1">
        <f t="shared" si="1"/>
        <v>1600.6280798486573</v>
      </c>
      <c r="J53" s="1">
        <f t="shared" si="2"/>
        <v>8707.7561596973137</v>
      </c>
      <c r="K53" s="1">
        <f t="shared" si="3"/>
        <v>2305.2438403026854</v>
      </c>
      <c r="L53" s="1"/>
      <c r="M53" s="1">
        <f t="shared" si="0"/>
        <v>3548.1509433962265</v>
      </c>
    </row>
    <row r="54" spans="1:13" x14ac:dyDescent="0.3">
      <c r="A54" s="2" t="s">
        <v>6</v>
      </c>
      <c r="B54" s="1">
        <v>9999</v>
      </c>
      <c r="C54" s="1">
        <v>200107</v>
      </c>
      <c r="D54" s="3">
        <v>45695</v>
      </c>
      <c r="E54" s="2" t="s">
        <v>8</v>
      </c>
      <c r="F54" s="2">
        <v>2</v>
      </c>
      <c r="G54" s="2">
        <v>8</v>
      </c>
      <c r="H54" s="1">
        <v>8760</v>
      </c>
      <c r="I54" s="1">
        <f t="shared" si="1"/>
        <v>1734.0670222053125</v>
      </c>
      <c r="J54" s="1">
        <f t="shared" si="2"/>
        <v>9599.3840444106245</v>
      </c>
      <c r="K54" s="1">
        <f t="shared" si="3"/>
        <v>2663.1159555893751</v>
      </c>
      <c r="L54" s="1"/>
      <c r="M54" s="1">
        <f t="shared" si="0"/>
        <v>3548.1509433962265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1953-C9F1-4A0B-875A-552D9B8F646B}">
  <sheetPr filterMode="1">
    <pageSetUpPr fitToPage="1"/>
  </sheetPr>
  <dimension ref="A1:O7315"/>
  <sheetViews>
    <sheetView workbookViewId="0">
      <pane ySplit="1" topLeftCell="A55" activePane="bottomLeft" state="frozen"/>
      <selection pane="bottomLeft" sqref="A1:M72"/>
    </sheetView>
  </sheetViews>
  <sheetFormatPr defaultRowHeight="14.4" x14ac:dyDescent="0.3"/>
  <cols>
    <col min="1" max="1" width="20.109375" style="4" customWidth="1"/>
    <col min="2" max="2" width="15" style="4" bestFit="1" customWidth="1"/>
    <col min="3" max="3" width="10.109375" style="4" bestFit="1" customWidth="1"/>
    <col min="4" max="4" width="10.33203125" style="4" bestFit="1" customWidth="1"/>
    <col min="5" max="5" width="23" style="4" bestFit="1" customWidth="1"/>
    <col min="6" max="7" width="16.88671875" style="4" customWidth="1"/>
    <col min="8" max="8" width="12.44140625" style="4" bestFit="1" customWidth="1"/>
    <col min="9" max="9" width="12.44140625" style="4" customWidth="1"/>
    <col min="10" max="10" width="9.5546875" style="4" customWidth="1"/>
    <col min="11" max="11" width="11.21875" style="4" customWidth="1"/>
    <col min="12" max="12" width="12" style="4" bestFit="1" customWidth="1"/>
    <col min="13" max="13" width="12" style="4" customWidth="1"/>
    <col min="14" max="14" width="8.88671875" style="4" bestFit="1"/>
    <col min="15" max="15" width="5.33203125" style="4" customWidth="1"/>
    <col min="16" max="16384" width="8.88671875" style="4"/>
  </cols>
  <sheetData>
    <row r="1" spans="1: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44</v>
      </c>
      <c r="G1" s="4" t="s">
        <v>46</v>
      </c>
      <c r="H1" s="4" t="s">
        <v>5</v>
      </c>
      <c r="I1" s="4" t="s">
        <v>45</v>
      </c>
      <c r="J1" s="4" t="s">
        <v>41</v>
      </c>
      <c r="K1" s="4" t="s">
        <v>42</v>
      </c>
      <c r="L1" s="4" t="s">
        <v>43</v>
      </c>
      <c r="M1" s="4" t="s">
        <v>40</v>
      </c>
    </row>
    <row r="2" spans="1:15" hidden="1" x14ac:dyDescent="0.3">
      <c r="A2" s="4" t="s">
        <v>6</v>
      </c>
      <c r="B2" s="5">
        <v>9999</v>
      </c>
      <c r="C2" s="5">
        <v>200108</v>
      </c>
      <c r="D2" s="6">
        <v>45331</v>
      </c>
      <c r="E2" s="4" t="s">
        <v>7</v>
      </c>
      <c r="F2" s="4">
        <v>2</v>
      </c>
      <c r="G2" s="4">
        <v>8</v>
      </c>
      <c r="H2" s="5">
        <v>2855</v>
      </c>
      <c r="I2" s="5"/>
      <c r="J2" s="5"/>
      <c r="K2" s="5"/>
      <c r="L2" s="5"/>
      <c r="M2" s="5">
        <v>3415.3962264150941</v>
      </c>
      <c r="N2" s="5"/>
      <c r="O2" s="5"/>
    </row>
    <row r="3" spans="1:15" hidden="1" x14ac:dyDescent="0.3">
      <c r="A3" s="4" t="s">
        <v>6</v>
      </c>
      <c r="B3" s="5">
        <v>9999</v>
      </c>
      <c r="C3" s="5">
        <v>200108</v>
      </c>
      <c r="D3" s="6">
        <v>45338</v>
      </c>
      <c r="E3" s="4" t="s">
        <v>7</v>
      </c>
      <c r="F3" s="4">
        <v>2</v>
      </c>
      <c r="G3" s="4">
        <v>8</v>
      </c>
      <c r="H3" s="5">
        <v>2822</v>
      </c>
      <c r="I3" s="7">
        <v>0</v>
      </c>
      <c r="J3" s="7">
        <f>AVERAGE($H$2:H2)+(F2*_xlfn.STDEV.P(H2:H2))</f>
        <v>2855</v>
      </c>
      <c r="K3" s="7">
        <f>AVERAGE($H$2:H2)-(2*I3)</f>
        <v>2855</v>
      </c>
      <c r="L3" s="5"/>
      <c r="M3" s="5">
        <v>3415.3962264150941</v>
      </c>
      <c r="N3" s="5"/>
      <c r="O3" s="5"/>
    </row>
    <row r="4" spans="1:15" hidden="1" x14ac:dyDescent="0.3">
      <c r="A4" s="4" t="s">
        <v>6</v>
      </c>
      <c r="B4" s="5">
        <v>9999</v>
      </c>
      <c r="C4" s="5">
        <v>200108</v>
      </c>
      <c r="D4" s="6">
        <v>45345</v>
      </c>
      <c r="E4" s="4" t="s">
        <v>7</v>
      </c>
      <c r="F4" s="4">
        <v>2</v>
      </c>
      <c r="G4" s="4">
        <v>8</v>
      </c>
      <c r="H4" s="5">
        <v>2753</v>
      </c>
      <c r="I4" s="7">
        <f>_xlfn.STDEV.P($H$2:H3)</f>
        <v>16.5</v>
      </c>
      <c r="J4" s="7">
        <f>AVERAGE($H$2:H3)+(2*I4)</f>
        <v>2871.5</v>
      </c>
      <c r="K4" s="7">
        <f>AVERAGE($H$2:H3)-(2*I4)</f>
        <v>2805.5</v>
      </c>
      <c r="L4" s="5"/>
      <c r="M4" s="5">
        <v>3415.3962264150941</v>
      </c>
      <c r="N4" s="5"/>
      <c r="O4" s="5"/>
    </row>
    <row r="5" spans="1:15" hidden="1" x14ac:dyDescent="0.3">
      <c r="A5" s="4" t="s">
        <v>6</v>
      </c>
      <c r="B5" s="5">
        <v>9999</v>
      </c>
      <c r="C5" s="5">
        <v>200108</v>
      </c>
      <c r="D5" s="6">
        <v>45352</v>
      </c>
      <c r="E5" s="4" t="s">
        <v>7</v>
      </c>
      <c r="F5" s="4">
        <v>2</v>
      </c>
      <c r="G5" s="4">
        <v>8</v>
      </c>
      <c r="H5" s="5">
        <v>2704</v>
      </c>
      <c r="I5" s="7">
        <f>_xlfn.STDEV.P($H$2:H4)</f>
        <v>42.497058721751557</v>
      </c>
      <c r="J5" s="7">
        <f>AVERAGE($H$2:H4)+(2*I5)</f>
        <v>2894.994117443503</v>
      </c>
      <c r="K5" s="7">
        <f>AVERAGE($H$2:H4)-(2*I5)</f>
        <v>2725.005882556497</v>
      </c>
      <c r="L5" s="5"/>
      <c r="M5" s="5">
        <v>3415.3962264150941</v>
      </c>
      <c r="N5" s="5"/>
      <c r="O5" s="5"/>
    </row>
    <row r="6" spans="1:15" hidden="1" x14ac:dyDescent="0.3">
      <c r="A6" s="4" t="s">
        <v>6</v>
      </c>
      <c r="B6" s="5">
        <v>9999</v>
      </c>
      <c r="C6" s="5">
        <v>200108</v>
      </c>
      <c r="D6" s="6">
        <v>45359</v>
      </c>
      <c r="E6" s="4" t="s">
        <v>7</v>
      </c>
      <c r="F6" s="4">
        <v>2</v>
      </c>
      <c r="G6" s="4">
        <v>8</v>
      </c>
      <c r="H6" s="5">
        <v>2909</v>
      </c>
      <c r="I6" s="7">
        <f>_xlfn.STDEV.P($H$2:H5)</f>
        <v>58.832389038691943</v>
      </c>
      <c r="J6" s="7">
        <f>AVERAGE($H$2:H5)+(2*I6)</f>
        <v>2901.1647780773837</v>
      </c>
      <c r="K6" s="7">
        <f>AVERAGE($H$2:H5)-(2*I6)</f>
        <v>2665.8352219226163</v>
      </c>
      <c r="L6" s="5"/>
      <c r="M6" s="5">
        <v>3415.3962264150941</v>
      </c>
      <c r="N6" s="5"/>
      <c r="O6" s="5"/>
    </row>
    <row r="7" spans="1:15" hidden="1" x14ac:dyDescent="0.3">
      <c r="A7" s="4" t="s">
        <v>6</v>
      </c>
      <c r="B7" s="5">
        <v>9999</v>
      </c>
      <c r="C7" s="5">
        <v>200108</v>
      </c>
      <c r="D7" s="6">
        <v>45366</v>
      </c>
      <c r="E7" s="4" t="s">
        <v>7</v>
      </c>
      <c r="F7" s="4">
        <v>2</v>
      </c>
      <c r="G7" s="4">
        <v>8</v>
      </c>
      <c r="H7" s="5">
        <v>3063</v>
      </c>
      <c r="I7" s="7">
        <f>_xlfn.STDEV.P($H$2:H6)</f>
        <v>72.725786348447272</v>
      </c>
      <c r="J7" s="7">
        <f>AVERAGE($H$2:H6)+(2*I7)</f>
        <v>2954.0515726968943</v>
      </c>
      <c r="K7" s="7">
        <f>AVERAGE($H$2:H6)-(2*I7)</f>
        <v>2663.1484273031056</v>
      </c>
      <c r="L7" s="5"/>
      <c r="M7" s="5">
        <v>3415.3962264150941</v>
      </c>
      <c r="N7" s="5"/>
      <c r="O7" s="5"/>
    </row>
    <row r="8" spans="1:15" hidden="1" x14ac:dyDescent="0.3">
      <c r="A8" s="4" t="s">
        <v>6</v>
      </c>
      <c r="B8" s="5">
        <v>9999</v>
      </c>
      <c r="C8" s="5">
        <v>200108</v>
      </c>
      <c r="D8" s="6">
        <v>45373</v>
      </c>
      <c r="E8" s="4" t="s">
        <v>7</v>
      </c>
      <c r="F8" s="4">
        <v>2</v>
      </c>
      <c r="G8" s="4">
        <v>8</v>
      </c>
      <c r="H8" s="5">
        <v>3092</v>
      </c>
      <c r="I8" s="7">
        <f>_xlfn.STDEV.P($H$2:H7)</f>
        <v>115.7425303565346</v>
      </c>
      <c r="J8" s="7">
        <f>AVERAGE($H$2:H7)+(2*I8)</f>
        <v>3082.4850607130693</v>
      </c>
      <c r="K8" s="7">
        <f>AVERAGE($H$2:H7)-(2*I8)</f>
        <v>2619.5149392869307</v>
      </c>
      <c r="L8" s="5"/>
      <c r="M8" s="5">
        <v>3415.3962264150941</v>
      </c>
      <c r="N8" s="5"/>
      <c r="O8" s="5"/>
    </row>
    <row r="9" spans="1:15" hidden="1" x14ac:dyDescent="0.3">
      <c r="A9" s="4" t="s">
        <v>6</v>
      </c>
      <c r="B9" s="5">
        <v>9999</v>
      </c>
      <c r="C9" s="5">
        <v>200108</v>
      </c>
      <c r="D9" s="6">
        <v>45380</v>
      </c>
      <c r="E9" s="4" t="s">
        <v>7</v>
      </c>
      <c r="F9" s="4">
        <v>2</v>
      </c>
      <c r="G9" s="4">
        <v>8</v>
      </c>
      <c r="H9" s="5">
        <v>2951</v>
      </c>
      <c r="I9" s="7">
        <f>_xlfn.STDEV.P($H$2:H8)</f>
        <v>136.36176374719162</v>
      </c>
      <c r="J9" s="7">
        <f>AVERAGE($H$2:H8)+(2*I9)</f>
        <v>3158.1520989229548</v>
      </c>
      <c r="K9" s="7">
        <f>AVERAGE($H$2:H8)-(2*I9)</f>
        <v>2612.7050439341883</v>
      </c>
      <c r="L9" s="5"/>
      <c r="M9" s="5">
        <v>3415.3962264150941</v>
      </c>
      <c r="N9" s="5"/>
      <c r="O9" s="5"/>
    </row>
    <row r="10" spans="1:15" hidden="1" x14ac:dyDescent="0.3">
      <c r="A10" s="4" t="s">
        <v>6</v>
      </c>
      <c r="B10" s="5">
        <v>9999</v>
      </c>
      <c r="C10" s="5">
        <v>200108</v>
      </c>
      <c r="D10" s="6">
        <v>45387</v>
      </c>
      <c r="E10" s="4" t="s">
        <v>7</v>
      </c>
      <c r="F10" s="4">
        <v>2</v>
      </c>
      <c r="G10" s="4">
        <v>8</v>
      </c>
      <c r="H10" s="5">
        <v>2933</v>
      </c>
      <c r="I10" s="7">
        <f>_xlfn.STDEV.P($H$2:H9)</f>
        <v>129.38502376627676</v>
      </c>
      <c r="J10" s="7">
        <f>AVERAGE($H$2:H9)+(2*I10)</f>
        <v>3152.3950475325537</v>
      </c>
      <c r="K10" s="7">
        <f>AVERAGE($H$2:H9)-(2*I10)</f>
        <v>2634.8549524674463</v>
      </c>
      <c r="L10" s="5"/>
      <c r="M10" s="5">
        <v>3415.3962264150941</v>
      </c>
      <c r="N10" s="5"/>
      <c r="O10" s="5"/>
    </row>
    <row r="11" spans="1:15" hidden="1" x14ac:dyDescent="0.3">
      <c r="A11" s="4" t="s">
        <v>6</v>
      </c>
      <c r="B11" s="5">
        <v>9999</v>
      </c>
      <c r="C11" s="5">
        <v>200108</v>
      </c>
      <c r="D11" s="6">
        <v>45394</v>
      </c>
      <c r="E11" s="4" t="s">
        <v>7</v>
      </c>
      <c r="F11" s="4">
        <v>2</v>
      </c>
      <c r="G11" s="4">
        <v>8</v>
      </c>
      <c r="H11" s="5">
        <v>3104</v>
      </c>
      <c r="I11" s="5">
        <f>_xlfn.STDEV.P(H3:H10)</f>
        <v>129.04547405856587</v>
      </c>
      <c r="J11" s="5">
        <f>AVERAGE(H3:H10)+(2*I11)</f>
        <v>3161.4659481171316</v>
      </c>
      <c r="K11" s="5">
        <f>AVERAGE(H3:H10)-(2*I11)</f>
        <v>2645.2840518828684</v>
      </c>
      <c r="L11" s="5"/>
      <c r="M11" s="5">
        <v>3415.3962264150941</v>
      </c>
      <c r="N11" s="5"/>
      <c r="O11" s="5"/>
    </row>
    <row r="12" spans="1:15" hidden="1" x14ac:dyDescent="0.3">
      <c r="A12" s="4" t="s">
        <v>6</v>
      </c>
      <c r="B12" s="5">
        <v>9999</v>
      </c>
      <c r="C12" s="5">
        <v>200108</v>
      </c>
      <c r="D12" s="6">
        <v>45401</v>
      </c>
      <c r="E12" s="4" t="s">
        <v>7</v>
      </c>
      <c r="F12" s="4">
        <v>2</v>
      </c>
      <c r="G12" s="4">
        <v>8</v>
      </c>
      <c r="H12" s="5">
        <v>3215</v>
      </c>
      <c r="I12" s="5">
        <f>_xlfn.STDEV.P(H4:H11)</f>
        <v>140.04904274931692</v>
      </c>
      <c r="J12" s="5">
        <f>AVERAGE(H4:H11)+(2*I12)</f>
        <v>3218.7230854986337</v>
      </c>
      <c r="K12" s="5">
        <f>AVERAGE(H4:H11)-(2*I12)</f>
        <v>2658.5269145013663</v>
      </c>
      <c r="L12" s="5"/>
      <c r="M12" s="5">
        <v>3415.3962264150941</v>
      </c>
      <c r="N12" s="5"/>
      <c r="O12" s="5"/>
    </row>
    <row r="13" spans="1:15" hidden="1" x14ac:dyDescent="0.3">
      <c r="A13" s="4" t="s">
        <v>6</v>
      </c>
      <c r="B13" s="5">
        <v>9999</v>
      </c>
      <c r="C13" s="5">
        <v>200108</v>
      </c>
      <c r="D13" s="6">
        <v>45408</v>
      </c>
      <c r="E13" s="4" t="s">
        <v>7</v>
      </c>
      <c r="F13" s="4">
        <v>2</v>
      </c>
      <c r="G13" s="4">
        <v>8</v>
      </c>
      <c r="H13" s="5">
        <v>3396</v>
      </c>
      <c r="I13" s="5">
        <f>_xlfn.STDEV.P(H5:H12)</f>
        <v>146.69520910718251</v>
      </c>
      <c r="J13" s="5">
        <f>AVERAGE(H5:H12)+(2*I13)</f>
        <v>3289.7654182143651</v>
      </c>
      <c r="K13" s="5">
        <f>AVERAGE(H5:H12)-(2*I13)</f>
        <v>2702.9845817856349</v>
      </c>
      <c r="L13" s="5"/>
      <c r="M13" s="5">
        <v>3415.3962264150941</v>
      </c>
      <c r="N13" s="5"/>
      <c r="O13" s="5"/>
    </row>
    <row r="14" spans="1:15" hidden="1" x14ac:dyDescent="0.3">
      <c r="A14" s="4" t="s">
        <v>6</v>
      </c>
      <c r="B14" s="5">
        <v>9999</v>
      </c>
      <c r="C14" s="5">
        <v>200108</v>
      </c>
      <c r="D14" s="6">
        <v>45415</v>
      </c>
      <c r="E14" s="4" t="s">
        <v>7</v>
      </c>
      <c r="F14" s="4">
        <v>2</v>
      </c>
      <c r="G14" s="4">
        <v>8</v>
      </c>
      <c r="H14" s="5">
        <v>3309</v>
      </c>
      <c r="I14" s="5">
        <f>_xlfn.STDEV.P(H6:H13)</f>
        <v>152.69040367685193</v>
      </c>
      <c r="J14" s="5">
        <f>AVERAGE(H6:H13)+(2*I14)</f>
        <v>3388.2558073537039</v>
      </c>
      <c r="K14" s="5">
        <f>AVERAGE(H6:H13)-(2*I14)</f>
        <v>2777.4941926462961</v>
      </c>
      <c r="L14" s="5"/>
      <c r="M14" s="5">
        <v>3415.3962264150941</v>
      </c>
      <c r="N14" s="5"/>
      <c r="O14" s="5"/>
    </row>
    <row r="15" spans="1:15" hidden="1" x14ac:dyDescent="0.3">
      <c r="A15" s="4" t="s">
        <v>6</v>
      </c>
      <c r="B15" s="5">
        <v>9999</v>
      </c>
      <c r="C15" s="5">
        <v>200108</v>
      </c>
      <c r="D15" s="6">
        <v>45422</v>
      </c>
      <c r="E15" s="4" t="s">
        <v>7</v>
      </c>
      <c r="F15" s="4">
        <v>2</v>
      </c>
      <c r="G15" s="4">
        <v>8</v>
      </c>
      <c r="H15" s="5">
        <v>3476</v>
      </c>
      <c r="I15" s="5">
        <f>_xlfn.STDEV.P(H7:H14)</f>
        <v>153.05835284295986</v>
      </c>
      <c r="J15" s="5">
        <f>AVERAGE(H7:H14)+(2*I15)</f>
        <v>3438.9917056859199</v>
      </c>
      <c r="K15" s="5">
        <f>AVERAGE(H7:H14)-(2*I15)</f>
        <v>2826.7582943140801</v>
      </c>
      <c r="L15" s="5"/>
      <c r="M15" s="5">
        <v>3415.3962264150941</v>
      </c>
      <c r="N15" s="5"/>
      <c r="O15" s="5"/>
    </row>
    <row r="16" spans="1:15" hidden="1" x14ac:dyDescent="0.3">
      <c r="A16" s="4" t="s">
        <v>6</v>
      </c>
      <c r="B16" s="5">
        <v>9999</v>
      </c>
      <c r="C16" s="5">
        <v>200108</v>
      </c>
      <c r="D16" s="6">
        <v>45429</v>
      </c>
      <c r="E16" s="4" t="s">
        <v>7</v>
      </c>
      <c r="F16" s="4">
        <v>2</v>
      </c>
      <c r="G16" s="4">
        <v>8</v>
      </c>
      <c r="H16" s="5">
        <v>3345</v>
      </c>
      <c r="I16" s="5">
        <f>_xlfn.STDEV.P(H8:H15)</f>
        <v>186.7304206603734</v>
      </c>
      <c r="J16" s="5">
        <f>AVERAGE(H8:H15)+(2*I16)</f>
        <v>3557.960841320747</v>
      </c>
      <c r="K16" s="5">
        <f>AVERAGE(H8:H15)-(2*I16)</f>
        <v>2811.039158679253</v>
      </c>
      <c r="L16" s="5"/>
      <c r="M16" s="5">
        <v>3415.3962264150941</v>
      </c>
      <c r="N16" s="5"/>
      <c r="O16" s="5"/>
    </row>
    <row r="17" spans="1:15" hidden="1" x14ac:dyDescent="0.3">
      <c r="A17" s="4" t="s">
        <v>6</v>
      </c>
      <c r="B17" s="5">
        <v>9999</v>
      </c>
      <c r="C17" s="5">
        <v>200108</v>
      </c>
      <c r="D17" s="6">
        <v>45436</v>
      </c>
      <c r="E17" s="4" t="s">
        <v>7</v>
      </c>
      <c r="F17" s="4">
        <v>2</v>
      </c>
      <c r="G17" s="4">
        <v>8</v>
      </c>
      <c r="H17" s="5">
        <v>3327</v>
      </c>
      <c r="I17" s="5">
        <f>_xlfn.STDEV.P(H9:H16)</f>
        <v>189.78569328323988</v>
      </c>
      <c r="J17" s="5">
        <f>AVERAGE(H9:H16)+(2*I17)</f>
        <v>3595.6963865664798</v>
      </c>
      <c r="K17" s="5">
        <f>AVERAGE(H9:H16)-(2*I17)</f>
        <v>2836.5536134335202</v>
      </c>
      <c r="L17" s="5"/>
      <c r="M17" s="5">
        <v>3415.3962264150941</v>
      </c>
      <c r="N17" s="5"/>
      <c r="O17" s="5"/>
    </row>
    <row r="18" spans="1:15" hidden="1" x14ac:dyDescent="0.3">
      <c r="A18" s="4" t="s">
        <v>6</v>
      </c>
      <c r="B18" s="5">
        <v>9999</v>
      </c>
      <c r="C18" s="5">
        <v>200108</v>
      </c>
      <c r="D18" s="6">
        <v>45443</v>
      </c>
      <c r="E18" s="4" t="s">
        <v>7</v>
      </c>
      <c r="F18" s="4">
        <v>2</v>
      </c>
      <c r="G18" s="4">
        <v>8</v>
      </c>
      <c r="H18" s="5">
        <v>2553</v>
      </c>
      <c r="I18" s="5">
        <f>_xlfn.STDEV.P(H10:H17)</f>
        <v>162.97195886102614</v>
      </c>
      <c r="J18" s="5">
        <f>AVERAGE(H10:H17)+(2*I18)</f>
        <v>3589.0689177220524</v>
      </c>
      <c r="K18" s="5">
        <f>AVERAGE(H10:H17)-(2*I18)</f>
        <v>2937.1810822779476</v>
      </c>
      <c r="L18" s="5"/>
      <c r="M18" s="5">
        <v>3415.3962264150941</v>
      </c>
      <c r="N18" s="5"/>
      <c r="O18" s="5"/>
    </row>
    <row r="19" spans="1:15" hidden="1" x14ac:dyDescent="0.3">
      <c r="A19" s="4" t="s">
        <v>6</v>
      </c>
      <c r="B19" s="5">
        <v>9999</v>
      </c>
      <c r="C19" s="5">
        <v>200108</v>
      </c>
      <c r="D19" s="6">
        <v>45450</v>
      </c>
      <c r="E19" s="4" t="s">
        <v>7</v>
      </c>
      <c r="F19" s="4">
        <v>2</v>
      </c>
      <c r="G19" s="4">
        <v>8</v>
      </c>
      <c r="H19" s="5">
        <v>3531</v>
      </c>
      <c r="I19" s="5">
        <f>_xlfn.STDEV.P(H11:H18)</f>
        <v>271.50595642637381</v>
      </c>
      <c r="J19" s="5">
        <f>AVERAGE(H11:H18)+(2*I19)</f>
        <v>3758.6369128527476</v>
      </c>
      <c r="K19" s="5">
        <f>AVERAGE(H11:H18)-(2*I19)</f>
        <v>2672.6130871472524</v>
      </c>
      <c r="L19" s="5"/>
      <c r="M19" s="5">
        <v>3415.3962264150941</v>
      </c>
      <c r="N19" s="5"/>
      <c r="O19" s="5"/>
    </row>
    <row r="20" spans="1:15" hidden="1" x14ac:dyDescent="0.3">
      <c r="A20" s="4" t="s">
        <v>6</v>
      </c>
      <c r="B20" s="5">
        <v>9999</v>
      </c>
      <c r="C20" s="5">
        <v>200108</v>
      </c>
      <c r="D20" s="6">
        <v>45457</v>
      </c>
      <c r="E20" s="4" t="s">
        <v>7</v>
      </c>
      <c r="F20" s="4">
        <v>2</v>
      </c>
      <c r="G20" s="4">
        <v>8</v>
      </c>
      <c r="H20" s="5">
        <v>3419</v>
      </c>
      <c r="I20" s="5">
        <f>_xlfn.STDEV.P(H12:H19)</f>
        <v>285.90514161168909</v>
      </c>
      <c r="J20" s="5">
        <f>AVERAGE(H12:H19)+(2*I20)</f>
        <v>3840.8102832233781</v>
      </c>
      <c r="K20" s="5">
        <f>AVERAGE(H12:H19)-(2*I20)</f>
        <v>2697.1897167766219</v>
      </c>
      <c r="L20" s="5"/>
      <c r="M20" s="5">
        <v>3415.3962264150941</v>
      </c>
      <c r="N20" s="5"/>
      <c r="O20" s="5"/>
    </row>
    <row r="21" spans="1:15" hidden="1" x14ac:dyDescent="0.3">
      <c r="A21" s="4" t="s">
        <v>6</v>
      </c>
      <c r="B21" s="5">
        <v>9999</v>
      </c>
      <c r="C21" s="5">
        <v>200108</v>
      </c>
      <c r="D21" s="6">
        <v>45464</v>
      </c>
      <c r="E21" s="4" t="s">
        <v>7</v>
      </c>
      <c r="F21" s="4">
        <v>2</v>
      </c>
      <c r="G21" s="4">
        <v>8</v>
      </c>
      <c r="H21" s="5">
        <v>3292</v>
      </c>
      <c r="I21" s="5">
        <f>_xlfn.STDEV.P(H13:H20)</f>
        <v>289.03200514821884</v>
      </c>
      <c r="J21" s="5">
        <f>AVERAGE(H13:H20)+(2*I21)</f>
        <v>3872.5640102964376</v>
      </c>
      <c r="K21" s="5">
        <f>AVERAGE(H13:H20)-(2*I21)</f>
        <v>2716.4359897035624</v>
      </c>
      <c r="L21" s="5"/>
      <c r="M21" s="5">
        <v>3415.3962264150941</v>
      </c>
      <c r="N21" s="5"/>
      <c r="O21" s="5"/>
    </row>
    <row r="22" spans="1:15" hidden="1" x14ac:dyDescent="0.3">
      <c r="A22" s="4" t="s">
        <v>6</v>
      </c>
      <c r="B22" s="5">
        <v>9999</v>
      </c>
      <c r="C22" s="5">
        <v>200108</v>
      </c>
      <c r="D22" s="6">
        <v>45471</v>
      </c>
      <c r="E22" s="4" t="s">
        <v>7</v>
      </c>
      <c r="F22" s="4">
        <v>2</v>
      </c>
      <c r="G22" s="4">
        <v>8</v>
      </c>
      <c r="H22" s="5">
        <v>3531</v>
      </c>
      <c r="I22" s="5">
        <f>_xlfn.STDEV.P(H14:H21)</f>
        <v>286.50218149256733</v>
      </c>
      <c r="J22" s="5">
        <f>AVERAGE(H14:H21)+(2*I22)</f>
        <v>3854.5043629851348</v>
      </c>
      <c r="K22" s="5">
        <f>AVERAGE(H14:H21)-(2*I22)</f>
        <v>2708.4956370148652</v>
      </c>
      <c r="L22" s="5"/>
      <c r="M22" s="5">
        <v>3415.3962264150941</v>
      </c>
      <c r="N22" s="5"/>
      <c r="O22" s="5"/>
    </row>
    <row r="23" spans="1:15" hidden="1" x14ac:dyDescent="0.3">
      <c r="A23" s="4" t="s">
        <v>6</v>
      </c>
      <c r="B23" s="5">
        <v>9999</v>
      </c>
      <c r="C23" s="5">
        <v>200108</v>
      </c>
      <c r="D23" s="6">
        <v>45478</v>
      </c>
      <c r="E23" s="4" t="s">
        <v>7</v>
      </c>
      <c r="F23" s="4">
        <v>2</v>
      </c>
      <c r="G23" s="4">
        <v>8</v>
      </c>
      <c r="H23" s="5">
        <v>2780</v>
      </c>
      <c r="I23" s="5">
        <f>_xlfn.STDEV.P(H15:H22)</f>
        <v>298.32899205407443</v>
      </c>
      <c r="J23" s="5">
        <f>AVERAGE(H15:H22)+(2*I23)</f>
        <v>3905.9079841081489</v>
      </c>
      <c r="K23" s="5">
        <f>AVERAGE(H15:H22)-(2*I23)</f>
        <v>2712.5920158918511</v>
      </c>
      <c r="L23" s="5"/>
      <c r="M23" s="5">
        <v>3415.3962264150941</v>
      </c>
      <c r="N23" s="5"/>
      <c r="O23" s="5"/>
    </row>
    <row r="24" spans="1:15" hidden="1" x14ac:dyDescent="0.3">
      <c r="A24" s="4" t="s">
        <v>6</v>
      </c>
      <c r="B24" s="5">
        <v>9999</v>
      </c>
      <c r="C24" s="5">
        <v>200108</v>
      </c>
      <c r="D24" s="6">
        <v>45485</v>
      </c>
      <c r="E24" s="4" t="s">
        <v>7</v>
      </c>
      <c r="F24" s="4">
        <v>2</v>
      </c>
      <c r="G24" s="4">
        <v>8</v>
      </c>
      <c r="H24" s="5">
        <v>3121</v>
      </c>
      <c r="I24" s="5">
        <f>_xlfn.STDEV.P(H16:H23)</f>
        <v>336.10814851770556</v>
      </c>
      <c r="J24" s="5">
        <f>AVERAGE(H16:H23)+(2*I24)</f>
        <v>3894.4662970354111</v>
      </c>
      <c r="K24" s="5">
        <f>AVERAGE(H16:H23)-(2*I24)</f>
        <v>2550.0337029645889</v>
      </c>
      <c r="L24" s="5"/>
      <c r="M24" s="5">
        <v>3415.3962264150941</v>
      </c>
      <c r="N24" s="5"/>
      <c r="O24" s="5"/>
    </row>
    <row r="25" spans="1:15" hidden="1" x14ac:dyDescent="0.3">
      <c r="A25" s="4" t="s">
        <v>6</v>
      </c>
      <c r="B25" s="5">
        <v>9999</v>
      </c>
      <c r="C25" s="5">
        <v>200108</v>
      </c>
      <c r="D25" s="6">
        <v>45492</v>
      </c>
      <c r="E25" s="4" t="s">
        <v>7</v>
      </c>
      <c r="F25" s="4">
        <v>2</v>
      </c>
      <c r="G25" s="4">
        <v>8</v>
      </c>
      <c r="H25" s="5">
        <v>3401</v>
      </c>
      <c r="I25" s="5">
        <f>_xlfn.STDEV.P(H17:H24)</f>
        <v>334.03994895820472</v>
      </c>
      <c r="J25" s="5">
        <f>AVERAGE(H17:H24)+(2*I25)</f>
        <v>3862.3298979164092</v>
      </c>
      <c r="K25" s="5">
        <f>AVERAGE(H17:H24)-(2*I25)</f>
        <v>2526.1701020835908</v>
      </c>
      <c r="L25" s="5"/>
      <c r="M25" s="5">
        <v>3415.3962264150941</v>
      </c>
      <c r="N25" s="5"/>
      <c r="O25" s="5"/>
    </row>
    <row r="26" spans="1:15" hidden="1" x14ac:dyDescent="0.3">
      <c r="A26" s="4" t="s">
        <v>6</v>
      </c>
      <c r="B26" s="5">
        <v>9999</v>
      </c>
      <c r="C26" s="5">
        <v>200108</v>
      </c>
      <c r="D26" s="6">
        <v>45499</v>
      </c>
      <c r="E26" s="4" t="s">
        <v>7</v>
      </c>
      <c r="F26" s="4">
        <v>2</v>
      </c>
      <c r="G26" s="4">
        <v>8</v>
      </c>
      <c r="H26" s="5">
        <v>3110</v>
      </c>
      <c r="I26" s="5">
        <f>_xlfn.STDEV.P(H18:H25)</f>
        <v>338.58160020887135</v>
      </c>
      <c r="J26" s="5">
        <f>AVERAGE(H18:H25)+(2*I26)</f>
        <v>3880.6632004177427</v>
      </c>
      <c r="K26" s="5">
        <f>AVERAGE(H18:H25)-(2*I26)</f>
        <v>2526.3367995822573</v>
      </c>
      <c r="L26" s="5"/>
      <c r="M26" s="5">
        <v>3415.3962264150941</v>
      </c>
      <c r="N26" s="5"/>
      <c r="O26" s="5"/>
    </row>
    <row r="27" spans="1:15" hidden="1" x14ac:dyDescent="0.3">
      <c r="A27" s="4" t="s">
        <v>6</v>
      </c>
      <c r="B27" s="5">
        <v>9999</v>
      </c>
      <c r="C27" s="5">
        <v>200108</v>
      </c>
      <c r="D27" s="6">
        <v>45506</v>
      </c>
      <c r="E27" s="4" t="s">
        <v>7</v>
      </c>
      <c r="F27" s="4">
        <v>2</v>
      </c>
      <c r="G27" s="4">
        <v>8</v>
      </c>
      <c r="H27" s="5">
        <v>3448</v>
      </c>
      <c r="I27" s="5">
        <f>_xlfn.STDEV.P(H19:H26)</f>
        <v>240.80876100133898</v>
      </c>
      <c r="J27" s="5">
        <f>AVERAGE(H19:H26)+(2*I27)</f>
        <v>3754.742522002678</v>
      </c>
      <c r="K27" s="5">
        <f>AVERAGE(H19:H26)-(2*I27)</f>
        <v>2791.507477997322</v>
      </c>
      <c r="L27" s="5"/>
      <c r="M27" s="5">
        <v>3415.3962264150941</v>
      </c>
      <c r="N27" s="5"/>
      <c r="O27" s="5"/>
    </row>
    <row r="28" spans="1:15" hidden="1" x14ac:dyDescent="0.3">
      <c r="A28" s="4" t="s">
        <v>6</v>
      </c>
      <c r="B28" s="5">
        <v>9999</v>
      </c>
      <c r="C28" s="5">
        <v>200108</v>
      </c>
      <c r="D28" s="6">
        <v>45513</v>
      </c>
      <c r="E28" s="4" t="s">
        <v>7</v>
      </c>
      <c r="F28" s="4">
        <v>2</v>
      </c>
      <c r="G28" s="4">
        <v>8</v>
      </c>
      <c r="H28" s="5">
        <v>3390</v>
      </c>
      <c r="I28" s="5">
        <f>_xlfn.STDEV.P(H20:H27)</f>
        <v>231.06587264241338</v>
      </c>
      <c r="J28" s="5">
        <f>AVERAGE(H20:H27)+(2*I28)</f>
        <v>3724.8817452848266</v>
      </c>
      <c r="K28" s="5">
        <f>AVERAGE(H20:H27)-(2*I28)</f>
        <v>2800.6182547151734</v>
      </c>
      <c r="L28" s="5"/>
      <c r="M28" s="5">
        <v>3415.3962264150941</v>
      </c>
      <c r="N28" s="5"/>
      <c r="O28" s="5"/>
    </row>
    <row r="29" spans="1:15" hidden="1" x14ac:dyDescent="0.3">
      <c r="A29" s="4" t="s">
        <v>6</v>
      </c>
      <c r="B29" s="5">
        <v>9999</v>
      </c>
      <c r="C29" s="5">
        <v>200108</v>
      </c>
      <c r="D29" s="6">
        <v>45520</v>
      </c>
      <c r="E29" s="4" t="s">
        <v>7</v>
      </c>
      <c r="F29" s="4">
        <v>2</v>
      </c>
      <c r="G29" s="4">
        <v>8</v>
      </c>
      <c r="H29" s="5">
        <v>3539</v>
      </c>
      <c r="I29" s="5">
        <f>_xlfn.STDEV.P(H21:H28)</f>
        <v>228.80255543808946</v>
      </c>
      <c r="J29" s="5">
        <f>AVERAGE(H21:H28)+(2*I29)</f>
        <v>3716.730110876179</v>
      </c>
      <c r="K29" s="5">
        <f>AVERAGE(H21:H28)-(2*I29)</f>
        <v>2801.519889123821</v>
      </c>
      <c r="L29" s="5"/>
      <c r="M29" s="5">
        <v>3415.3962264150941</v>
      </c>
      <c r="N29" s="5"/>
      <c r="O29" s="5"/>
    </row>
    <row r="30" spans="1:15" hidden="1" x14ac:dyDescent="0.3">
      <c r="A30" s="4" t="s">
        <v>6</v>
      </c>
      <c r="B30" s="5">
        <v>9999</v>
      </c>
      <c r="C30" s="5">
        <v>200108</v>
      </c>
      <c r="D30" s="6">
        <v>45527</v>
      </c>
      <c r="E30" s="4" t="s">
        <v>7</v>
      </c>
      <c r="F30" s="4">
        <v>2</v>
      </c>
      <c r="G30" s="4">
        <v>8</v>
      </c>
      <c r="H30" s="5">
        <v>3451</v>
      </c>
      <c r="I30" s="5">
        <f>_xlfn.STDEV.P(H22:H29)</f>
        <v>247.09006455136961</v>
      </c>
      <c r="J30" s="5">
        <f>AVERAGE(H22:H29)+(2*I30)</f>
        <v>3784.1801291027391</v>
      </c>
      <c r="K30" s="5">
        <f>AVERAGE(H22:H29)-(2*I30)</f>
        <v>2795.8198708972609</v>
      </c>
      <c r="L30" s="5"/>
      <c r="M30" s="5">
        <v>3415.3962264150941</v>
      </c>
      <c r="N30" s="5"/>
      <c r="O30" s="5"/>
    </row>
    <row r="31" spans="1:15" hidden="1" x14ac:dyDescent="0.3">
      <c r="A31" s="4" t="s">
        <v>6</v>
      </c>
      <c r="B31" s="5">
        <v>9999</v>
      </c>
      <c r="C31" s="5">
        <v>200108</v>
      </c>
      <c r="D31" s="6">
        <v>45534</v>
      </c>
      <c r="E31" s="4" t="s">
        <v>7</v>
      </c>
      <c r="F31" s="4">
        <v>2</v>
      </c>
      <c r="G31" s="4">
        <v>8</v>
      </c>
      <c r="H31" s="5">
        <v>3397</v>
      </c>
      <c r="I31" s="5">
        <f>_xlfn.STDEV.P(H23:H30)</f>
        <v>238.60741815794412</v>
      </c>
      <c r="J31" s="5">
        <f>AVERAGE(H23:H30)+(2*I31)</f>
        <v>3757.2148363158881</v>
      </c>
      <c r="K31" s="5">
        <f>AVERAGE(H23:H30)-(2*I31)</f>
        <v>2802.7851636841119</v>
      </c>
      <c r="L31" s="5"/>
      <c r="M31" s="5">
        <v>3415.3962264150941</v>
      </c>
      <c r="N31" s="5"/>
      <c r="O31" s="5"/>
    </row>
    <row r="32" spans="1:15" hidden="1" x14ac:dyDescent="0.3">
      <c r="A32" s="4" t="s">
        <v>6</v>
      </c>
      <c r="B32" s="5">
        <v>9999</v>
      </c>
      <c r="C32" s="5">
        <v>200108</v>
      </c>
      <c r="D32" s="6">
        <v>45541</v>
      </c>
      <c r="E32" s="4" t="s">
        <v>7</v>
      </c>
      <c r="F32" s="4">
        <v>2</v>
      </c>
      <c r="G32" s="4">
        <v>8</v>
      </c>
      <c r="H32" s="5">
        <v>2687</v>
      </c>
      <c r="I32" s="5">
        <f>_xlfn.STDEV.P(H24:H31)</f>
        <v>146.44575574252741</v>
      </c>
      <c r="J32" s="5">
        <f>AVERAGE(H24:H31)+(2*I32)</f>
        <v>3650.0165114850547</v>
      </c>
      <c r="K32" s="5">
        <f>AVERAGE(H24:H31)-(2*I32)</f>
        <v>3064.2334885149453</v>
      </c>
      <c r="L32" s="5"/>
      <c r="M32" s="5">
        <v>3415.3962264150941</v>
      </c>
      <c r="N32" s="5"/>
      <c r="O32" s="5"/>
    </row>
    <row r="33" spans="1:15" hidden="1" x14ac:dyDescent="0.3">
      <c r="A33" s="4" t="s">
        <v>6</v>
      </c>
      <c r="B33" s="5">
        <v>9999</v>
      </c>
      <c r="C33" s="5">
        <v>200108</v>
      </c>
      <c r="D33" s="6">
        <v>45548</v>
      </c>
      <c r="E33" s="4" t="s">
        <v>7</v>
      </c>
      <c r="F33" s="4">
        <v>2</v>
      </c>
      <c r="G33" s="4">
        <v>8</v>
      </c>
      <c r="H33" s="5">
        <v>3187</v>
      </c>
      <c r="I33" s="5">
        <f>_xlfn.STDEV.P(H25:H32)</f>
        <v>260.1295050066409</v>
      </c>
      <c r="J33" s="5">
        <f>AVERAGE(H25:H32)+(2*I33)</f>
        <v>3823.134010013282</v>
      </c>
      <c r="K33" s="5">
        <f>AVERAGE(H25:H32)-(2*I33)</f>
        <v>2782.615989986718</v>
      </c>
      <c r="L33" s="5"/>
      <c r="M33" s="5">
        <v>3415.3962264150941</v>
      </c>
      <c r="N33" s="5"/>
      <c r="O33" s="5"/>
    </row>
    <row r="34" spans="1:15" hidden="1" x14ac:dyDescent="0.3">
      <c r="A34" s="4" t="s">
        <v>6</v>
      </c>
      <c r="B34" s="5">
        <v>9999</v>
      </c>
      <c r="C34" s="5">
        <v>200108</v>
      </c>
      <c r="D34" s="6">
        <v>45555</v>
      </c>
      <c r="E34" s="4" t="s">
        <v>7</v>
      </c>
      <c r="F34" s="4">
        <v>2</v>
      </c>
      <c r="G34" s="4">
        <v>8</v>
      </c>
      <c r="H34" s="5">
        <v>3263</v>
      </c>
      <c r="I34" s="5">
        <f>_xlfn.STDEV.P(H26:H33)</f>
        <v>259.66634239924127</v>
      </c>
      <c r="J34" s="5">
        <f>AVERAGE(H26:H33)+(2*I34)</f>
        <v>3795.4576847984827</v>
      </c>
      <c r="K34" s="5">
        <f>AVERAGE(H26:H33)-(2*I34)</f>
        <v>2756.7923152015173</v>
      </c>
      <c r="L34" s="5"/>
      <c r="M34" s="5">
        <v>3415.3962264150941</v>
      </c>
      <c r="N34" s="5"/>
      <c r="O34" s="5"/>
    </row>
    <row r="35" spans="1:15" hidden="1" x14ac:dyDescent="0.3">
      <c r="A35" s="4" t="s">
        <v>6</v>
      </c>
      <c r="B35" s="5">
        <v>9999</v>
      </c>
      <c r="C35" s="5">
        <v>200108</v>
      </c>
      <c r="D35" s="6">
        <v>45562</v>
      </c>
      <c r="E35" s="4" t="s">
        <v>7</v>
      </c>
      <c r="F35" s="4">
        <v>2</v>
      </c>
      <c r="G35" s="4">
        <v>8</v>
      </c>
      <c r="H35" s="5">
        <v>3517</v>
      </c>
      <c r="I35" s="5">
        <f>_xlfn.STDEV.P(H27:H34)</f>
        <v>252.25520311779496</v>
      </c>
      <c r="J35" s="5">
        <f>AVERAGE(H27:H34)+(2*I35)</f>
        <v>3799.7604062355899</v>
      </c>
      <c r="K35" s="5">
        <f>AVERAGE(H27:H34)-(2*I35)</f>
        <v>2790.7395937644101</v>
      </c>
      <c r="L35" s="5"/>
      <c r="M35" s="5">
        <v>3415.3962264150941</v>
      </c>
      <c r="N35" s="5"/>
      <c r="O35" s="5"/>
    </row>
    <row r="36" spans="1:15" hidden="1" x14ac:dyDescent="0.3">
      <c r="A36" s="4" t="s">
        <v>6</v>
      </c>
      <c r="B36" s="5">
        <v>9999</v>
      </c>
      <c r="C36" s="5">
        <v>200108</v>
      </c>
      <c r="D36" s="6">
        <v>45569</v>
      </c>
      <c r="E36" s="4" t="s">
        <v>7</v>
      </c>
      <c r="F36" s="4">
        <v>2</v>
      </c>
      <c r="G36" s="4">
        <v>8</v>
      </c>
      <c r="H36" s="5">
        <v>3586</v>
      </c>
      <c r="I36" s="5">
        <f>_xlfn.STDEV.P(H28:H35)</f>
        <v>258.43443922008538</v>
      </c>
      <c r="J36" s="5">
        <f>AVERAGE(H28:H35)+(2*I36)</f>
        <v>3820.7438784401706</v>
      </c>
      <c r="K36" s="5">
        <f>AVERAGE(H28:H35)-(2*I36)</f>
        <v>2787.0061215598294</v>
      </c>
      <c r="L36" s="5"/>
      <c r="M36" s="5">
        <v>3415.3962264150941</v>
      </c>
      <c r="N36" s="5"/>
      <c r="O36" s="5"/>
    </row>
    <row r="37" spans="1:15" hidden="1" x14ac:dyDescent="0.3">
      <c r="A37" s="4" t="s">
        <v>6</v>
      </c>
      <c r="B37" s="5">
        <v>9999</v>
      </c>
      <c r="C37" s="5">
        <v>200108</v>
      </c>
      <c r="D37" s="6">
        <v>45576</v>
      </c>
      <c r="E37" s="4" t="s">
        <v>7</v>
      </c>
      <c r="F37" s="4">
        <v>2</v>
      </c>
      <c r="G37" s="4">
        <v>8</v>
      </c>
      <c r="H37" s="5">
        <v>3216</v>
      </c>
      <c r="I37" s="5">
        <f>_xlfn.STDEV.P(H29:H36)</f>
        <v>274.24484384396362</v>
      </c>
      <c r="J37" s="5">
        <f>AVERAGE(H29:H36)+(2*I37)</f>
        <v>3876.8646876879275</v>
      </c>
      <c r="K37" s="5">
        <f>AVERAGE(H29:H36)-(2*I37)</f>
        <v>2779.8853123120725</v>
      </c>
      <c r="L37" s="5"/>
      <c r="M37" s="5">
        <v>3415.3962264150941</v>
      </c>
      <c r="N37" s="5"/>
      <c r="O37" s="5"/>
    </row>
    <row r="38" spans="1:15" hidden="1" x14ac:dyDescent="0.3">
      <c r="A38" s="4" t="s">
        <v>6</v>
      </c>
      <c r="B38" s="5">
        <v>9999</v>
      </c>
      <c r="C38" s="5">
        <v>200108</v>
      </c>
      <c r="D38" s="6">
        <v>45583</v>
      </c>
      <c r="E38" s="4" t="s">
        <v>7</v>
      </c>
      <c r="F38" s="4">
        <v>2</v>
      </c>
      <c r="G38" s="4">
        <v>8</v>
      </c>
      <c r="H38" s="5">
        <v>3282</v>
      </c>
      <c r="I38" s="5">
        <f>_xlfn.STDEV.P(H30:H37)</f>
        <v>263.84322996810056</v>
      </c>
      <c r="J38" s="5">
        <f>AVERAGE(H30:H37)+(2*I38)</f>
        <v>3815.6864599362011</v>
      </c>
      <c r="K38" s="5">
        <f>AVERAGE(H30:H37)-(2*I38)</f>
        <v>2760.3135400637989</v>
      </c>
      <c r="L38" s="5"/>
      <c r="M38" s="5">
        <v>3415.3962264150941</v>
      </c>
      <c r="N38" s="5"/>
      <c r="O38" s="5"/>
    </row>
    <row r="39" spans="1:15" hidden="1" x14ac:dyDescent="0.3">
      <c r="A39" s="4" t="s">
        <v>6</v>
      </c>
      <c r="B39" s="5">
        <v>9999</v>
      </c>
      <c r="C39" s="5">
        <v>200108</v>
      </c>
      <c r="D39" s="6">
        <v>45590</v>
      </c>
      <c r="E39" s="4" t="s">
        <v>7</v>
      </c>
      <c r="F39" s="4">
        <v>2</v>
      </c>
      <c r="G39" s="4">
        <v>8</v>
      </c>
      <c r="H39" s="5">
        <v>3469</v>
      </c>
      <c r="I39" s="5">
        <f>_xlfn.STDEV.P(H31:H38)</f>
        <v>256.61324863498379</v>
      </c>
      <c r="J39" s="5">
        <f>AVERAGE(H31:H38)+(2*I39)</f>
        <v>3780.1014972699677</v>
      </c>
      <c r="K39" s="5">
        <f>AVERAGE(H31:H38)-(2*I39)</f>
        <v>2753.6485027300323</v>
      </c>
      <c r="L39" s="5"/>
      <c r="M39" s="5">
        <v>3415.3962264150941</v>
      </c>
      <c r="N39" s="5"/>
      <c r="O39" s="5"/>
    </row>
    <row r="40" spans="1:15" hidden="1" x14ac:dyDescent="0.3">
      <c r="A40" s="4" t="s">
        <v>6</v>
      </c>
      <c r="B40" s="5">
        <v>9999</v>
      </c>
      <c r="C40" s="5">
        <v>200108</v>
      </c>
      <c r="D40" s="6">
        <v>45597</v>
      </c>
      <c r="E40" s="4" t="s">
        <v>7</v>
      </c>
      <c r="F40" s="4">
        <v>2</v>
      </c>
      <c r="G40" s="4">
        <v>8</v>
      </c>
      <c r="H40" s="5">
        <v>3483</v>
      </c>
      <c r="I40" s="5">
        <f>_xlfn.STDEV.P(H32:H39)</f>
        <v>262.22053576140826</v>
      </c>
      <c r="J40" s="5">
        <f>AVERAGE(H32:H39)+(2*I40)</f>
        <v>3800.3160715228164</v>
      </c>
      <c r="K40" s="5">
        <f>AVERAGE(H32:H39)-(2*I40)</f>
        <v>2751.4339284771836</v>
      </c>
      <c r="L40" s="5"/>
      <c r="M40" s="5">
        <v>3415.3962264150941</v>
      </c>
      <c r="N40" s="5"/>
      <c r="O40" s="5"/>
    </row>
    <row r="41" spans="1:15" hidden="1" x14ac:dyDescent="0.3">
      <c r="A41" s="4" t="s">
        <v>6</v>
      </c>
      <c r="B41" s="5">
        <v>9999</v>
      </c>
      <c r="C41" s="5">
        <v>200108</v>
      </c>
      <c r="D41" s="6">
        <v>45604</v>
      </c>
      <c r="E41" s="4" t="s">
        <v>7</v>
      </c>
      <c r="F41" s="4">
        <v>2</v>
      </c>
      <c r="G41" s="4">
        <v>8</v>
      </c>
      <c r="H41" s="5">
        <v>3912</v>
      </c>
      <c r="I41" s="5">
        <f>_xlfn.STDEV.P(H33:H40)</f>
        <v>144.48264385385534</v>
      </c>
      <c r="J41" s="5">
        <f>AVERAGE(H33:H40)+(2*I41)</f>
        <v>3664.3402877077106</v>
      </c>
      <c r="K41" s="5">
        <f>AVERAGE(H33:H40)-(2*I41)</f>
        <v>3086.4097122922894</v>
      </c>
      <c r="L41" s="5"/>
      <c r="M41" s="5">
        <v>3415.3962264150941</v>
      </c>
      <c r="N41" s="5"/>
      <c r="O41" s="5"/>
    </row>
    <row r="42" spans="1:15" hidden="1" x14ac:dyDescent="0.3">
      <c r="A42" s="4" t="s">
        <v>6</v>
      </c>
      <c r="B42" s="5">
        <v>9999</v>
      </c>
      <c r="C42" s="5">
        <v>200108</v>
      </c>
      <c r="D42" s="6">
        <v>45611</v>
      </c>
      <c r="E42" s="4" t="s">
        <v>7</v>
      </c>
      <c r="F42" s="4">
        <v>2</v>
      </c>
      <c r="G42" s="4">
        <v>8</v>
      </c>
      <c r="H42" s="5">
        <v>3684</v>
      </c>
      <c r="I42" s="5">
        <f>_xlfn.STDEV.P(H34:H41)</f>
        <v>210.29146440119723</v>
      </c>
      <c r="J42" s="5">
        <f>AVERAGE(H34:H41)+(2*I42)</f>
        <v>3886.5829288023942</v>
      </c>
      <c r="K42" s="5">
        <f>AVERAGE(H34:H41)-(2*I42)</f>
        <v>3045.4170711976058</v>
      </c>
      <c r="L42" s="5"/>
      <c r="M42" s="5">
        <v>3415.3962264150941</v>
      </c>
      <c r="N42" s="5"/>
      <c r="O42" s="5"/>
    </row>
    <row r="43" spans="1:15" hidden="1" x14ac:dyDescent="0.3">
      <c r="A43" s="4" t="s">
        <v>6</v>
      </c>
      <c r="B43" s="5">
        <v>9999</v>
      </c>
      <c r="C43" s="5">
        <v>200108</v>
      </c>
      <c r="D43" s="6">
        <v>45618</v>
      </c>
      <c r="E43" s="4" t="s">
        <v>7</v>
      </c>
      <c r="F43" s="4">
        <v>2</v>
      </c>
      <c r="G43" s="4">
        <v>8</v>
      </c>
      <c r="H43" s="5">
        <v>3639</v>
      </c>
      <c r="I43" s="5">
        <f>_xlfn.STDEV.P(H35:H42)</f>
        <v>205.52976518013151</v>
      </c>
      <c r="J43" s="5">
        <f>AVERAGE(H35:H42)+(2*I43)</f>
        <v>3929.6845303602631</v>
      </c>
      <c r="K43" s="5">
        <f>AVERAGE(H35:H42)-(2*I43)</f>
        <v>3107.5654696397369</v>
      </c>
      <c r="L43" s="5"/>
      <c r="M43" s="5">
        <v>3415.3962264150941</v>
      </c>
      <c r="N43" s="5"/>
      <c r="O43" s="5"/>
    </row>
    <row r="44" spans="1:15" hidden="1" x14ac:dyDescent="0.3">
      <c r="A44" s="4" t="s">
        <v>6</v>
      </c>
      <c r="B44" s="5">
        <v>9999</v>
      </c>
      <c r="C44" s="5">
        <v>200108</v>
      </c>
      <c r="D44" s="6">
        <v>45625</v>
      </c>
      <c r="E44" s="4" t="s">
        <v>7</v>
      </c>
      <c r="F44" s="4">
        <v>2</v>
      </c>
      <c r="G44" s="4">
        <v>8</v>
      </c>
      <c r="H44" s="5">
        <v>2871</v>
      </c>
      <c r="I44" s="5">
        <f>_xlfn.STDEV.P(H36:H43)</f>
        <v>209.33432440715498</v>
      </c>
      <c r="J44" s="5">
        <f>AVERAGE(H36:H43)+(2*I44)</f>
        <v>3952.54364881431</v>
      </c>
      <c r="K44" s="5">
        <f>AVERAGE(H36:H43)-(2*I44)</f>
        <v>3115.20635118569</v>
      </c>
      <c r="L44" s="5"/>
      <c r="M44" s="5">
        <v>3415.3962264150941</v>
      </c>
      <c r="N44" s="5"/>
      <c r="O44" s="5"/>
    </row>
    <row r="45" spans="1:15" hidden="1" x14ac:dyDescent="0.3">
      <c r="A45" s="4" t="s">
        <v>6</v>
      </c>
      <c r="B45" s="5">
        <v>9999</v>
      </c>
      <c r="C45" s="5">
        <v>200108</v>
      </c>
      <c r="D45" s="6">
        <v>45632</v>
      </c>
      <c r="E45" s="4" t="s">
        <v>7</v>
      </c>
      <c r="F45" s="4">
        <v>2</v>
      </c>
      <c r="G45" s="4">
        <v>8</v>
      </c>
      <c r="H45" s="5">
        <v>3808</v>
      </c>
      <c r="I45" s="5">
        <f>_xlfn.STDEV.P(H37:H44)</f>
        <v>300.69710673699541</v>
      </c>
      <c r="J45" s="5">
        <f>AVERAGE(H37:H44)+(2*I45)</f>
        <v>4045.8942134739909</v>
      </c>
      <c r="K45" s="5">
        <f>AVERAGE(H37:H44)-(2*I45)</f>
        <v>2843.1057865260091</v>
      </c>
      <c r="L45" s="5"/>
      <c r="M45" s="5">
        <v>3415.3962264150941</v>
      </c>
      <c r="N45" s="5"/>
      <c r="O45" s="5"/>
    </row>
    <row r="46" spans="1:15" hidden="1" x14ac:dyDescent="0.3">
      <c r="A46" s="4" t="s">
        <v>6</v>
      </c>
      <c r="B46" s="5">
        <v>9999</v>
      </c>
      <c r="C46" s="5">
        <v>200108</v>
      </c>
      <c r="D46" s="6">
        <v>45639</v>
      </c>
      <c r="E46" s="4" t="s">
        <v>7</v>
      </c>
      <c r="F46" s="4">
        <v>2</v>
      </c>
      <c r="G46" s="4">
        <v>8</v>
      </c>
      <c r="H46" s="5">
        <v>3746</v>
      </c>
      <c r="I46" s="5">
        <f>_xlfn.STDEV.P(H38:H45)</f>
        <v>308.11158692915137</v>
      </c>
      <c r="J46" s="5">
        <f>AVERAGE(H38:H45)+(2*I46)</f>
        <v>4134.7231738583032</v>
      </c>
      <c r="K46" s="5">
        <f>AVERAGE(H38:H45)-(2*I46)</f>
        <v>2902.2768261416973</v>
      </c>
      <c r="L46" s="5"/>
      <c r="M46" s="5">
        <v>3415.3962264150941</v>
      </c>
      <c r="N46" s="5"/>
      <c r="O46" s="5"/>
    </row>
    <row r="47" spans="1:15" hidden="1" x14ac:dyDescent="0.3">
      <c r="A47" s="4" t="s">
        <v>6</v>
      </c>
      <c r="B47" s="5">
        <v>9999</v>
      </c>
      <c r="C47" s="5">
        <v>200108</v>
      </c>
      <c r="D47" s="6">
        <v>45646</v>
      </c>
      <c r="E47" s="4" t="s">
        <v>7</v>
      </c>
      <c r="F47" s="4">
        <v>2</v>
      </c>
      <c r="G47" s="4">
        <v>8</v>
      </c>
      <c r="H47" s="5">
        <v>3558</v>
      </c>
      <c r="I47" s="5">
        <f>_xlfn.STDEV.P(H39:H46)</f>
        <v>301.73954000097501</v>
      </c>
      <c r="J47" s="5">
        <f>AVERAGE(H39:H46)+(2*I47)</f>
        <v>4179.97908000195</v>
      </c>
      <c r="K47" s="5">
        <f>AVERAGE(H39:H46)-(2*I47)</f>
        <v>2973.02091999805</v>
      </c>
      <c r="L47" s="5"/>
      <c r="M47" s="5">
        <v>3415.3962264150941</v>
      </c>
      <c r="N47" s="5"/>
      <c r="O47" s="5"/>
    </row>
    <row r="48" spans="1:15" hidden="1" x14ac:dyDescent="0.3">
      <c r="A48" s="4" t="s">
        <v>6</v>
      </c>
      <c r="B48" s="5">
        <v>9999</v>
      </c>
      <c r="C48" s="5">
        <v>200108</v>
      </c>
      <c r="D48" s="6">
        <v>45653</v>
      </c>
      <c r="E48" s="4" t="s">
        <v>7</v>
      </c>
      <c r="F48" s="4">
        <v>2</v>
      </c>
      <c r="G48" s="4">
        <v>8</v>
      </c>
      <c r="H48" s="5">
        <v>2918</v>
      </c>
      <c r="I48" s="5">
        <f>_xlfn.STDEV.P(H40:H47)</f>
        <v>299.20099327208123</v>
      </c>
      <c r="J48" s="5">
        <f>AVERAGE(H40:H47)+(2*I48)</f>
        <v>4186.0269865441624</v>
      </c>
      <c r="K48" s="5">
        <f>AVERAGE(H40:H47)-(2*I48)</f>
        <v>2989.2230134558376</v>
      </c>
      <c r="L48" s="5"/>
      <c r="M48" s="5">
        <v>3415.3962264150941</v>
      </c>
      <c r="N48" s="5"/>
      <c r="O48" s="5"/>
    </row>
    <row r="49" spans="1:15" hidden="1" x14ac:dyDescent="0.3">
      <c r="A49" s="4" t="s">
        <v>6</v>
      </c>
      <c r="B49" s="5">
        <v>9999</v>
      </c>
      <c r="C49" s="5">
        <v>200108</v>
      </c>
      <c r="D49" s="6">
        <v>45660</v>
      </c>
      <c r="E49" s="4" t="s">
        <v>7</v>
      </c>
      <c r="F49" s="4">
        <v>2</v>
      </c>
      <c r="G49" s="4">
        <v>8</v>
      </c>
      <c r="H49" s="5">
        <v>3032</v>
      </c>
      <c r="I49" s="5">
        <f>_xlfn.STDEV.P(H41:H48)</f>
        <v>373.11492867479853</v>
      </c>
      <c r="J49" s="5">
        <f>AVERAGE(H41:H48)+(2*I49)</f>
        <v>4263.2298573495973</v>
      </c>
      <c r="K49" s="5">
        <f>AVERAGE(H41:H48)-(2*I49)</f>
        <v>2770.7701426504027</v>
      </c>
      <c r="L49" s="5"/>
      <c r="M49" s="5">
        <v>3415.3962264150941</v>
      </c>
      <c r="N49" s="5"/>
      <c r="O49" s="5"/>
    </row>
    <row r="50" spans="1:15" hidden="1" x14ac:dyDescent="0.3">
      <c r="A50" s="4" t="s">
        <v>6</v>
      </c>
      <c r="B50" s="5">
        <v>9999</v>
      </c>
      <c r="C50" s="5">
        <v>200108</v>
      </c>
      <c r="D50" s="6">
        <v>45667</v>
      </c>
      <c r="E50" s="4" t="s">
        <v>7</v>
      </c>
      <c r="F50" s="4">
        <v>2</v>
      </c>
      <c r="G50" s="4">
        <v>8</v>
      </c>
      <c r="H50" s="5">
        <v>3596</v>
      </c>
      <c r="I50" s="5">
        <f>_xlfn.STDEV.P(H42:H49)</f>
        <v>370.15503508665125</v>
      </c>
      <c r="J50" s="5">
        <f>AVERAGE(H42:H49)+(2*I50)</f>
        <v>4147.3100701733028</v>
      </c>
      <c r="K50" s="5">
        <f>AVERAGE(H42:H49)-(2*I50)</f>
        <v>2666.6899298266976</v>
      </c>
      <c r="L50" s="5"/>
      <c r="M50" s="5">
        <v>3415.3962264150941</v>
      </c>
      <c r="N50" s="5"/>
      <c r="O50" s="5"/>
    </row>
    <row r="51" spans="1:15" hidden="1" x14ac:dyDescent="0.3">
      <c r="A51" s="4" t="s">
        <v>6</v>
      </c>
      <c r="B51" s="5">
        <v>9999</v>
      </c>
      <c r="C51" s="5">
        <v>200108</v>
      </c>
      <c r="D51" s="6">
        <v>45674</v>
      </c>
      <c r="E51" s="4" t="s">
        <v>7</v>
      </c>
      <c r="F51" s="4">
        <v>2</v>
      </c>
      <c r="G51" s="4">
        <v>8</v>
      </c>
      <c r="H51" s="5">
        <v>4591</v>
      </c>
      <c r="I51" s="5">
        <f>_xlfn.STDEV.P(H43:H50)</f>
        <v>362.9982782328313</v>
      </c>
      <c r="J51" s="5">
        <f>AVERAGE(H43:H50)+(2*I51)</f>
        <v>4121.9965564656623</v>
      </c>
      <c r="K51" s="5">
        <f>AVERAGE(H43:H50)-(2*I51)</f>
        <v>2670.0034435343373</v>
      </c>
      <c r="L51" s="5"/>
      <c r="M51" s="5">
        <v>3415.3962264150941</v>
      </c>
      <c r="N51" s="5"/>
      <c r="O51" s="5"/>
    </row>
    <row r="52" spans="1:15" hidden="1" x14ac:dyDescent="0.3">
      <c r="A52" s="4" t="s">
        <v>6</v>
      </c>
      <c r="B52" s="5">
        <v>9999</v>
      </c>
      <c r="C52" s="5">
        <v>200108</v>
      </c>
      <c r="D52" s="6">
        <v>45681</v>
      </c>
      <c r="E52" s="4" t="s">
        <v>7</v>
      </c>
      <c r="F52" s="4">
        <v>2</v>
      </c>
      <c r="G52" s="4">
        <v>8</v>
      </c>
      <c r="H52" s="5">
        <v>4728</v>
      </c>
      <c r="I52" s="5">
        <f>_xlfn.STDEV.P(H44:H51)</f>
        <v>537.33485835184752</v>
      </c>
      <c r="J52" s="5">
        <f>AVERAGE(H44:H51)+(2*I52)</f>
        <v>4589.6697167036946</v>
      </c>
      <c r="K52" s="5">
        <f>AVERAGE(H44:H51)-(2*I52)</f>
        <v>2440.330283296305</v>
      </c>
      <c r="L52" s="5"/>
      <c r="M52" s="5">
        <v>3415.3962264150941</v>
      </c>
      <c r="N52" s="5"/>
      <c r="O52" s="5"/>
    </row>
    <row r="53" spans="1:15" hidden="1" x14ac:dyDescent="0.3">
      <c r="A53" s="4" t="s">
        <v>6</v>
      </c>
      <c r="B53" s="5">
        <v>9999</v>
      </c>
      <c r="C53" s="5">
        <v>200108</v>
      </c>
      <c r="D53" s="6">
        <v>45688</v>
      </c>
      <c r="E53" s="4" t="s">
        <v>7</v>
      </c>
      <c r="F53" s="4">
        <v>2</v>
      </c>
      <c r="G53" s="4">
        <v>8</v>
      </c>
      <c r="H53" s="5">
        <v>5687</v>
      </c>
      <c r="I53" s="5">
        <f>_xlfn.STDEV.P(H45:H52)</f>
        <v>605.74405434556263</v>
      </c>
      <c r="J53" s="5">
        <f>AVERAGE(H45:H52)+(2*I53)</f>
        <v>4958.6131086911255</v>
      </c>
      <c r="K53" s="5">
        <f>AVERAGE(H45:H52)-(2*I53)</f>
        <v>2535.6368913088745</v>
      </c>
      <c r="L53" s="5"/>
      <c r="M53" s="5">
        <v>3415.3962264150941</v>
      </c>
      <c r="N53" s="5"/>
      <c r="O53" s="5"/>
    </row>
    <row r="54" spans="1:15" hidden="1" x14ac:dyDescent="0.3">
      <c r="A54" s="4" t="s">
        <v>6</v>
      </c>
      <c r="B54" s="5">
        <v>9999</v>
      </c>
      <c r="C54" s="5">
        <v>200108</v>
      </c>
      <c r="D54" s="6">
        <v>45695</v>
      </c>
      <c r="E54" s="4" t="s">
        <v>7</v>
      </c>
      <c r="F54" s="4">
        <v>2</v>
      </c>
      <c r="G54" s="4">
        <v>8</v>
      </c>
      <c r="H54" s="5">
        <v>6339</v>
      </c>
      <c r="I54" s="5">
        <f>_xlfn.STDEV.P(H46:H53)</f>
        <v>884.1299395450875</v>
      </c>
      <c r="J54" s="5">
        <f>AVERAGE(H46:H53)+(2*I54)</f>
        <v>5750.2598790901748</v>
      </c>
      <c r="K54" s="5">
        <f>AVERAGE(H46:H53)-(2*I54)</f>
        <v>2213.7401209098252</v>
      </c>
      <c r="L54" s="5"/>
      <c r="M54" s="5">
        <v>3415.3962264150941</v>
      </c>
      <c r="N54" s="5"/>
      <c r="O54" s="5"/>
    </row>
    <row r="55" spans="1:15" x14ac:dyDescent="0.3">
      <c r="A55" s="4" t="s">
        <v>6</v>
      </c>
      <c r="B55" s="5">
        <v>9999</v>
      </c>
      <c r="C55" s="5">
        <v>200107</v>
      </c>
      <c r="D55" s="6">
        <v>45331</v>
      </c>
      <c r="E55" s="4" t="s">
        <v>8</v>
      </c>
      <c r="F55" s="4">
        <v>2</v>
      </c>
      <c r="G55" s="4">
        <v>8</v>
      </c>
      <c r="H55" s="5">
        <v>2692</v>
      </c>
      <c r="I55" s="5"/>
      <c r="J55" s="5"/>
      <c r="K55" s="5"/>
      <c r="L55" s="5"/>
      <c r="M55" s="5">
        <v>3548.1509433962265</v>
      </c>
      <c r="N55" s="5"/>
      <c r="O55" s="5"/>
    </row>
    <row r="56" spans="1:15" x14ac:dyDescent="0.3">
      <c r="A56" s="4" t="s">
        <v>6</v>
      </c>
      <c r="B56" s="5">
        <v>9999</v>
      </c>
      <c r="C56" s="5">
        <v>200107</v>
      </c>
      <c r="D56" s="6">
        <v>45338</v>
      </c>
      <c r="E56" s="4" t="s">
        <v>8</v>
      </c>
      <c r="F56" s="4">
        <v>2</v>
      </c>
      <c r="G56" s="4">
        <v>8</v>
      </c>
      <c r="H56" s="5">
        <v>2618</v>
      </c>
      <c r="I56" s="5">
        <v>0</v>
      </c>
      <c r="J56" s="5">
        <v>2692</v>
      </c>
      <c r="K56" s="5">
        <v>2692</v>
      </c>
      <c r="L56" s="5"/>
      <c r="M56" s="5">
        <v>3548.1509433962265</v>
      </c>
      <c r="N56" s="5"/>
      <c r="O56" s="5"/>
    </row>
    <row r="57" spans="1:15" x14ac:dyDescent="0.3">
      <c r="A57" s="4" t="s">
        <v>6</v>
      </c>
      <c r="B57" s="5">
        <v>9999</v>
      </c>
      <c r="C57" s="5">
        <v>200107</v>
      </c>
      <c r="D57" s="6">
        <v>45345</v>
      </c>
      <c r="E57" s="4" t="s">
        <v>8</v>
      </c>
      <c r="F57" s="4">
        <v>2</v>
      </c>
      <c r="G57" s="4">
        <v>8</v>
      </c>
      <c r="H57" s="5">
        <v>4682</v>
      </c>
      <c r="I57" s="5">
        <v>37</v>
      </c>
      <c r="J57" s="5">
        <v>2729</v>
      </c>
      <c r="K57" s="5">
        <v>2581</v>
      </c>
      <c r="L57" s="5"/>
      <c r="M57" s="5">
        <v>3548.1509433962265</v>
      </c>
      <c r="N57" s="5"/>
      <c r="O57" s="5"/>
    </row>
    <row r="58" spans="1:15" x14ac:dyDescent="0.3">
      <c r="A58" s="4" t="s">
        <v>6</v>
      </c>
      <c r="B58" s="5">
        <v>9999</v>
      </c>
      <c r="C58" s="5">
        <v>200107</v>
      </c>
      <c r="D58" s="6">
        <v>45352</v>
      </c>
      <c r="E58" s="4" t="s">
        <v>8</v>
      </c>
      <c r="F58" s="4">
        <v>2</v>
      </c>
      <c r="G58" s="4">
        <v>8</v>
      </c>
      <c r="H58" s="5">
        <v>2366</v>
      </c>
      <c r="I58" s="5">
        <v>956.01441179281153</v>
      </c>
      <c r="J58" s="5">
        <v>5242.6954902522893</v>
      </c>
      <c r="K58" s="5">
        <v>1418.6378430810435</v>
      </c>
      <c r="L58" s="5"/>
      <c r="M58" s="5">
        <v>3548.1509433962265</v>
      </c>
      <c r="N58" s="5"/>
      <c r="O58" s="5"/>
    </row>
    <row r="59" spans="1:15" x14ac:dyDescent="0.3">
      <c r="A59" s="4" t="s">
        <v>6</v>
      </c>
      <c r="B59" s="5">
        <v>9999</v>
      </c>
      <c r="C59" s="5">
        <v>200107</v>
      </c>
      <c r="D59" s="6">
        <v>45359</v>
      </c>
      <c r="E59" s="4" t="s">
        <v>8</v>
      </c>
      <c r="F59" s="4">
        <v>2</v>
      </c>
      <c r="G59" s="4">
        <v>8</v>
      </c>
      <c r="H59" s="5">
        <v>2468</v>
      </c>
      <c r="I59" s="5">
        <v>927.33853041917757</v>
      </c>
      <c r="J59" s="5">
        <v>4944.1770608383549</v>
      </c>
      <c r="K59" s="5">
        <v>1234.8229391616449</v>
      </c>
      <c r="L59" s="5"/>
      <c r="M59" s="5">
        <v>3548.1509433962265</v>
      </c>
      <c r="N59" s="5"/>
      <c r="O59" s="5"/>
    </row>
    <row r="60" spans="1:15" x14ac:dyDescent="0.3">
      <c r="A60" s="4" t="s">
        <v>6</v>
      </c>
      <c r="B60" s="5">
        <v>9999</v>
      </c>
      <c r="C60" s="5">
        <v>200107</v>
      </c>
      <c r="D60" s="6">
        <v>45366</v>
      </c>
      <c r="E60" s="4" t="s">
        <v>8</v>
      </c>
      <c r="F60" s="4">
        <v>2</v>
      </c>
      <c r="G60" s="4">
        <v>8</v>
      </c>
      <c r="H60" s="5">
        <v>2398</v>
      </c>
      <c r="I60" s="5">
        <v>865.89107860053616</v>
      </c>
      <c r="J60" s="5">
        <v>4696.9821572010724</v>
      </c>
      <c r="K60" s="5">
        <v>1233.4178427989275</v>
      </c>
      <c r="L60" s="5"/>
      <c r="M60" s="5">
        <v>3548.1509433962265</v>
      </c>
      <c r="N60" s="5"/>
      <c r="O60" s="5"/>
    </row>
    <row r="61" spans="1:15" x14ac:dyDescent="0.3">
      <c r="A61" s="4" t="s">
        <v>6</v>
      </c>
      <c r="B61" s="5">
        <v>9999</v>
      </c>
      <c r="C61" s="5">
        <v>200107</v>
      </c>
      <c r="D61" s="6">
        <v>45373</v>
      </c>
      <c r="E61" s="4" t="s">
        <v>8</v>
      </c>
      <c r="F61" s="4">
        <v>2</v>
      </c>
      <c r="G61" s="4">
        <v>8</v>
      </c>
      <c r="H61" s="5">
        <v>4972</v>
      </c>
      <c r="I61" s="5">
        <v>818.22300681958882</v>
      </c>
      <c r="J61" s="5">
        <v>4507.1126803058442</v>
      </c>
      <c r="K61" s="5">
        <v>1234.2206530274889</v>
      </c>
      <c r="L61" s="5"/>
      <c r="M61" s="5">
        <v>3548.1509433962265</v>
      </c>
      <c r="N61" s="5"/>
      <c r="O61" s="5"/>
    </row>
    <row r="62" spans="1:15" x14ac:dyDescent="0.3">
      <c r="A62" s="4" t="s">
        <v>6</v>
      </c>
      <c r="B62" s="5">
        <v>9999</v>
      </c>
      <c r="C62" s="5">
        <v>200107</v>
      </c>
      <c r="D62" s="6">
        <v>45380</v>
      </c>
      <c r="E62" s="4" t="s">
        <v>8</v>
      </c>
      <c r="F62" s="4">
        <v>2</v>
      </c>
      <c r="G62" s="4">
        <v>8</v>
      </c>
      <c r="H62" s="5">
        <v>2188</v>
      </c>
      <c r="I62" s="5">
        <v>1055.7147109993343</v>
      </c>
      <c r="J62" s="5">
        <v>5282.2865648558109</v>
      </c>
      <c r="K62" s="5">
        <v>1059.427720858474</v>
      </c>
      <c r="L62" s="5"/>
      <c r="M62" s="5">
        <v>3548.1509433962265</v>
      </c>
      <c r="N62" s="5"/>
      <c r="O62" s="5"/>
    </row>
    <row r="63" spans="1:15" x14ac:dyDescent="0.3">
      <c r="A63" s="4" t="s">
        <v>6</v>
      </c>
      <c r="B63" s="5">
        <v>9999</v>
      </c>
      <c r="C63" s="5">
        <v>200107</v>
      </c>
      <c r="D63" s="6">
        <v>45387</v>
      </c>
      <c r="E63" s="4" t="s">
        <v>8</v>
      </c>
      <c r="F63" s="4">
        <v>2</v>
      </c>
      <c r="G63" s="4">
        <v>8</v>
      </c>
      <c r="H63" s="5">
        <v>2074</v>
      </c>
      <c r="I63" s="5">
        <v>1039.6509029477154</v>
      </c>
      <c r="J63" s="5">
        <v>5127.3018058954312</v>
      </c>
      <c r="K63" s="5">
        <v>968.69819410456921</v>
      </c>
      <c r="L63" s="5"/>
      <c r="M63" s="5">
        <v>3548.1509433962265</v>
      </c>
      <c r="N63" s="5"/>
      <c r="O63" s="5"/>
    </row>
    <row r="64" spans="1:15" x14ac:dyDescent="0.3">
      <c r="A64" s="4" t="s">
        <v>6</v>
      </c>
      <c r="B64" s="5">
        <v>9999</v>
      </c>
      <c r="C64" s="5">
        <v>200107</v>
      </c>
      <c r="D64" s="6">
        <v>45394</v>
      </c>
      <c r="E64" s="4" t="s">
        <v>8</v>
      </c>
      <c r="F64" s="4">
        <v>2</v>
      </c>
      <c r="G64" s="4">
        <v>8</v>
      </c>
      <c r="H64" s="5">
        <v>2160</v>
      </c>
      <c r="I64" s="5">
        <v>1085.1953453180677</v>
      </c>
      <c r="J64" s="5">
        <v>5141.1406906361353</v>
      </c>
      <c r="K64" s="5">
        <v>800.35930936386467</v>
      </c>
      <c r="L64" s="5"/>
      <c r="M64" s="5">
        <v>3548.1509433962265</v>
      </c>
      <c r="N64" s="5"/>
      <c r="O64" s="5"/>
    </row>
    <row r="65" spans="1:15" x14ac:dyDescent="0.3">
      <c r="A65" s="4" t="s">
        <v>6</v>
      </c>
      <c r="B65" s="5">
        <v>9999</v>
      </c>
      <c r="C65" s="5">
        <v>200107</v>
      </c>
      <c r="D65" s="6">
        <v>45401</v>
      </c>
      <c r="E65" s="4" t="s">
        <v>8</v>
      </c>
      <c r="F65" s="4">
        <v>2</v>
      </c>
      <c r="G65" s="4">
        <v>8</v>
      </c>
      <c r="H65" s="5">
        <v>2555</v>
      </c>
      <c r="I65" s="5">
        <v>1113.9936041109033</v>
      </c>
      <c r="J65" s="5">
        <v>5141.4872082218062</v>
      </c>
      <c r="K65" s="5">
        <v>685.51279177819333</v>
      </c>
      <c r="L65" s="5"/>
      <c r="M65" s="5">
        <v>3548.1509433962265</v>
      </c>
      <c r="N65" s="5"/>
      <c r="O65" s="5"/>
    </row>
    <row r="66" spans="1:15" x14ac:dyDescent="0.3">
      <c r="A66" s="4" t="s">
        <v>6</v>
      </c>
      <c r="B66" s="5">
        <v>9999</v>
      </c>
      <c r="C66" s="5">
        <v>200107</v>
      </c>
      <c r="D66" s="6">
        <v>45408</v>
      </c>
      <c r="E66" s="4" t="s">
        <v>8</v>
      </c>
      <c r="F66" s="4">
        <v>2</v>
      </c>
      <c r="G66" s="4">
        <v>8</v>
      </c>
      <c r="H66" s="5">
        <v>3610</v>
      </c>
      <c r="I66" s="5">
        <v>891.85676225221277</v>
      </c>
      <c r="J66" s="5">
        <v>4431.3385245044255</v>
      </c>
      <c r="K66" s="5">
        <v>863.91147549557445</v>
      </c>
      <c r="L66" s="5"/>
      <c r="M66" s="5">
        <v>3548.1509433962265</v>
      </c>
      <c r="N66" s="5"/>
      <c r="O66" s="5"/>
    </row>
    <row r="67" spans="1:15" x14ac:dyDescent="0.3">
      <c r="A67" s="4" t="s">
        <v>6</v>
      </c>
      <c r="B67" s="5">
        <v>9999</v>
      </c>
      <c r="C67" s="5">
        <v>200107</v>
      </c>
      <c r="D67" s="6">
        <v>45415</v>
      </c>
      <c r="E67" s="4" t="s">
        <v>8</v>
      </c>
      <c r="F67" s="4">
        <v>2</v>
      </c>
      <c r="G67" s="4">
        <v>8</v>
      </c>
      <c r="H67" s="5">
        <v>2348</v>
      </c>
      <c r="I67" s="5">
        <v>936.52808787296919</v>
      </c>
      <c r="J67" s="5">
        <v>4676.1811757459382</v>
      </c>
      <c r="K67" s="5">
        <v>930.06882425406161</v>
      </c>
      <c r="L67" s="5"/>
      <c r="M67" s="5">
        <v>3548.1509433962265</v>
      </c>
      <c r="N67" s="5"/>
      <c r="O67" s="5"/>
    </row>
    <row r="68" spans="1:15" x14ac:dyDescent="0.3">
      <c r="A68" s="4" t="s">
        <v>6</v>
      </c>
      <c r="B68" s="5">
        <v>9999</v>
      </c>
      <c r="C68" s="5">
        <v>200107</v>
      </c>
      <c r="D68" s="6">
        <v>45422</v>
      </c>
      <c r="E68" s="4" t="s">
        <v>8</v>
      </c>
      <c r="F68" s="4">
        <v>2</v>
      </c>
      <c r="G68" s="4">
        <v>8</v>
      </c>
      <c r="H68" s="5">
        <v>2519</v>
      </c>
      <c r="I68" s="5">
        <v>942.71608099947036</v>
      </c>
      <c r="J68" s="5">
        <v>4673.5571619989405</v>
      </c>
      <c r="K68" s="5">
        <v>902.69283800105927</v>
      </c>
      <c r="L68" s="5"/>
      <c r="M68" s="5">
        <v>3548.1509433962265</v>
      </c>
      <c r="N68" s="5"/>
      <c r="O68" s="5"/>
    </row>
    <row r="69" spans="1:15" x14ac:dyDescent="0.3">
      <c r="A69" s="4" t="s">
        <v>6</v>
      </c>
      <c r="B69" s="5">
        <v>9999</v>
      </c>
      <c r="C69" s="5">
        <v>200107</v>
      </c>
      <c r="D69" s="6">
        <v>45429</v>
      </c>
      <c r="E69" s="4" t="s">
        <v>8</v>
      </c>
      <c r="F69" s="4">
        <v>2</v>
      </c>
      <c r="G69" s="4">
        <v>8</v>
      </c>
      <c r="H69" s="5">
        <v>2309</v>
      </c>
      <c r="I69" s="5">
        <v>937.29060994976362</v>
      </c>
      <c r="J69" s="5">
        <v>4677.8312198995272</v>
      </c>
      <c r="K69" s="5">
        <v>928.66878010047276</v>
      </c>
      <c r="L69" s="5"/>
      <c r="M69" s="5">
        <v>3548.1509433962265</v>
      </c>
      <c r="N69" s="5"/>
      <c r="O69" s="5"/>
    </row>
    <row r="70" spans="1:15" x14ac:dyDescent="0.3">
      <c r="A70" s="4" t="s">
        <v>6</v>
      </c>
      <c r="B70" s="5">
        <v>9999</v>
      </c>
      <c r="C70" s="5">
        <v>200107</v>
      </c>
      <c r="D70" s="6">
        <v>45436</v>
      </c>
      <c r="E70" s="4" t="s">
        <v>8</v>
      </c>
      <c r="F70" s="4">
        <v>2</v>
      </c>
      <c r="G70" s="4">
        <v>8</v>
      </c>
      <c r="H70" s="5">
        <v>3472</v>
      </c>
      <c r="I70" s="5">
        <v>458.5943025976228</v>
      </c>
      <c r="J70" s="5">
        <v>3387.5636051952456</v>
      </c>
      <c r="K70" s="5">
        <v>1553.1863948047544</v>
      </c>
      <c r="L70" s="5"/>
      <c r="M70" s="5">
        <v>3548.1509433962265</v>
      </c>
      <c r="N70" s="5"/>
      <c r="O70" s="5"/>
    </row>
    <row r="71" spans="1:15" x14ac:dyDescent="0.3">
      <c r="A71" s="4" t="s">
        <v>6</v>
      </c>
      <c r="B71" s="5">
        <v>9999</v>
      </c>
      <c r="C71" s="5">
        <v>200107</v>
      </c>
      <c r="D71" s="6">
        <v>45443</v>
      </c>
      <c r="E71" s="4" t="s">
        <v>8</v>
      </c>
      <c r="F71" s="4">
        <v>2</v>
      </c>
      <c r="G71" s="4">
        <v>8</v>
      </c>
      <c r="H71" s="5">
        <v>1936</v>
      </c>
      <c r="I71" s="5">
        <v>547.71170279171508</v>
      </c>
      <c r="J71" s="5">
        <v>3726.2984055834304</v>
      </c>
      <c r="K71" s="5">
        <v>1535.4515944165698</v>
      </c>
      <c r="L71" s="5"/>
      <c r="M71" s="5">
        <v>3548.1509433962265</v>
      </c>
      <c r="N71" s="5"/>
      <c r="O71" s="5"/>
    </row>
    <row r="72" spans="1:15" x14ac:dyDescent="0.3">
      <c r="A72" s="4" t="s">
        <v>6</v>
      </c>
      <c r="B72" s="5">
        <v>9999</v>
      </c>
      <c r="C72" s="5">
        <v>200107</v>
      </c>
      <c r="D72" s="6">
        <v>45450</v>
      </c>
      <c r="E72" s="4" t="s">
        <v>8</v>
      </c>
      <c r="F72" s="4">
        <v>2</v>
      </c>
      <c r="G72" s="4">
        <v>8</v>
      </c>
      <c r="H72" s="5">
        <v>2460</v>
      </c>
      <c r="I72" s="5">
        <v>566.81851978830048</v>
      </c>
      <c r="J72" s="5">
        <v>3747.2620395766007</v>
      </c>
      <c r="K72" s="5">
        <v>1479.987960423399</v>
      </c>
      <c r="L72" s="5"/>
      <c r="M72" s="5">
        <v>3548.1509433962265</v>
      </c>
      <c r="N72" s="5"/>
      <c r="O72" s="5"/>
    </row>
    <row r="73" spans="1:15" x14ac:dyDescent="0.3">
      <c r="A73" s="4" t="s">
        <v>6</v>
      </c>
      <c r="B73" s="5">
        <v>9999</v>
      </c>
      <c r="C73" s="5">
        <v>200107</v>
      </c>
      <c r="D73" s="6">
        <v>45457</v>
      </c>
      <c r="E73" s="4" t="s">
        <v>8</v>
      </c>
      <c r="F73" s="4">
        <v>2</v>
      </c>
      <c r="G73" s="4">
        <v>8</v>
      </c>
      <c r="H73" s="5">
        <v>2470</v>
      </c>
      <c r="I73" s="5">
        <v>545.07348988462093</v>
      </c>
      <c r="J73" s="5">
        <v>3741.2719797692416</v>
      </c>
      <c r="K73" s="5">
        <v>1560.9780202307581</v>
      </c>
      <c r="L73" s="5"/>
      <c r="M73" s="5">
        <v>3548.1509433962265</v>
      </c>
      <c r="N73" s="5"/>
      <c r="O73" s="5"/>
    </row>
    <row r="74" spans="1:15" x14ac:dyDescent="0.3">
      <c r="A74" s="4" t="s">
        <v>6</v>
      </c>
      <c r="B74" s="5">
        <v>9999</v>
      </c>
      <c r="C74" s="5">
        <v>200107</v>
      </c>
      <c r="D74" s="6">
        <v>45464</v>
      </c>
      <c r="E74" s="4" t="s">
        <v>8</v>
      </c>
      <c r="F74" s="4">
        <v>2</v>
      </c>
      <c r="G74" s="4">
        <v>8</v>
      </c>
      <c r="H74" s="5">
        <v>2549</v>
      </c>
      <c r="I74" s="5">
        <v>547.66595658302515</v>
      </c>
      <c r="J74" s="5">
        <v>3735.8319131660501</v>
      </c>
      <c r="K74" s="5">
        <v>1545.1680868339497</v>
      </c>
      <c r="L74" s="5"/>
      <c r="M74" s="5">
        <v>3548.1509433962265</v>
      </c>
      <c r="N74" s="5"/>
      <c r="O74" s="5"/>
    </row>
    <row r="75" spans="1:15" x14ac:dyDescent="0.3">
      <c r="A75" s="4" t="s">
        <v>6</v>
      </c>
      <c r="B75" s="5">
        <v>9999</v>
      </c>
      <c r="C75" s="5">
        <v>200107</v>
      </c>
      <c r="D75" s="6">
        <v>45471</v>
      </c>
      <c r="E75" s="4" t="s">
        <v>8</v>
      </c>
      <c r="F75" s="4">
        <v>2</v>
      </c>
      <c r="G75" s="4">
        <v>8</v>
      </c>
      <c r="H75" s="5">
        <v>2573</v>
      </c>
      <c r="I75" s="5">
        <v>407.31297471968651</v>
      </c>
      <c r="J75" s="5">
        <v>3322.500949439373</v>
      </c>
      <c r="K75" s="5">
        <v>1693.249050560627</v>
      </c>
      <c r="L75" s="5"/>
      <c r="M75" s="5">
        <v>3548.1509433962265</v>
      </c>
      <c r="N75" s="5"/>
      <c r="O75" s="5"/>
    </row>
    <row r="76" spans="1:15" x14ac:dyDescent="0.3">
      <c r="A76" s="4" t="s">
        <v>6</v>
      </c>
      <c r="B76" s="5">
        <v>9999</v>
      </c>
      <c r="C76" s="5">
        <v>200107</v>
      </c>
      <c r="D76" s="6">
        <v>45478</v>
      </c>
      <c r="E76" s="4" t="s">
        <v>8</v>
      </c>
      <c r="F76" s="4">
        <v>2</v>
      </c>
      <c r="G76" s="4">
        <v>8</v>
      </c>
      <c r="H76" s="5">
        <v>2667</v>
      </c>
      <c r="I76" s="5">
        <v>403.04838419227042</v>
      </c>
      <c r="J76" s="5">
        <v>3342.0967683845411</v>
      </c>
      <c r="K76" s="5">
        <v>1729.9032316154592</v>
      </c>
      <c r="L76" s="5"/>
      <c r="M76" s="5">
        <v>3548.1509433962265</v>
      </c>
      <c r="N76" s="5"/>
      <c r="O76" s="5"/>
    </row>
    <row r="77" spans="1:15" x14ac:dyDescent="0.3">
      <c r="A77" s="4" t="s">
        <v>6</v>
      </c>
      <c r="B77" s="5">
        <v>9999</v>
      </c>
      <c r="C77" s="5">
        <v>200107</v>
      </c>
      <c r="D77" s="6">
        <v>45485</v>
      </c>
      <c r="E77" s="4" t="s">
        <v>8</v>
      </c>
      <c r="F77" s="4">
        <v>2</v>
      </c>
      <c r="G77" s="4">
        <v>8</v>
      </c>
      <c r="H77" s="5">
        <v>2829</v>
      </c>
      <c r="I77" s="5">
        <v>405.23419154854145</v>
      </c>
      <c r="J77" s="5">
        <v>3364.968383097083</v>
      </c>
      <c r="K77" s="5">
        <v>1744.031616902917</v>
      </c>
      <c r="L77" s="5"/>
      <c r="M77" s="5">
        <v>3548.1509433962265</v>
      </c>
      <c r="N77" s="5"/>
      <c r="O77" s="5"/>
    </row>
    <row r="78" spans="1:15" x14ac:dyDescent="0.3">
      <c r="A78" s="4" t="s">
        <v>6</v>
      </c>
      <c r="B78" s="5">
        <v>9999</v>
      </c>
      <c r="C78" s="5">
        <v>200107</v>
      </c>
      <c r="D78" s="6">
        <v>45492</v>
      </c>
      <c r="E78" s="4" t="s">
        <v>8</v>
      </c>
      <c r="F78" s="4">
        <v>2</v>
      </c>
      <c r="G78" s="4">
        <v>8</v>
      </c>
      <c r="H78" s="5">
        <v>2812</v>
      </c>
      <c r="I78" s="5">
        <v>402.33661280077405</v>
      </c>
      <c r="J78" s="5">
        <v>3424.173225601548</v>
      </c>
      <c r="K78" s="5">
        <v>1814.826774398452</v>
      </c>
      <c r="L78" s="5"/>
      <c r="M78" s="5">
        <v>3548.1509433962265</v>
      </c>
      <c r="N78" s="5"/>
      <c r="O78" s="5"/>
    </row>
    <row r="79" spans="1:15" x14ac:dyDescent="0.3">
      <c r="A79" s="4" t="s">
        <v>6</v>
      </c>
      <c r="B79" s="5">
        <v>9999</v>
      </c>
      <c r="C79" s="5">
        <v>200107</v>
      </c>
      <c r="D79" s="6">
        <v>45499</v>
      </c>
      <c r="E79" s="4" t="s">
        <v>8</v>
      </c>
      <c r="F79" s="4">
        <v>2</v>
      </c>
      <c r="G79" s="4">
        <v>8</v>
      </c>
      <c r="H79" s="5">
        <v>4121</v>
      </c>
      <c r="I79" s="5">
        <v>262.40426825796868</v>
      </c>
      <c r="J79" s="5">
        <v>3061.8085365159372</v>
      </c>
      <c r="K79" s="5">
        <v>2012.1914634840628</v>
      </c>
      <c r="L79" s="5"/>
      <c r="M79" s="5">
        <v>3548.1509433962265</v>
      </c>
      <c r="N79" s="5"/>
      <c r="O79" s="5"/>
    </row>
    <row r="80" spans="1:15" x14ac:dyDescent="0.3">
      <c r="A80" s="4" t="s">
        <v>6</v>
      </c>
      <c r="B80" s="5">
        <v>9999</v>
      </c>
      <c r="C80" s="5">
        <v>200107</v>
      </c>
      <c r="D80" s="6">
        <v>45506</v>
      </c>
      <c r="E80" s="4" t="s">
        <v>8</v>
      </c>
      <c r="F80" s="4">
        <v>2</v>
      </c>
      <c r="G80" s="4">
        <v>8</v>
      </c>
      <c r="H80" s="5">
        <v>2689</v>
      </c>
      <c r="I80" s="5">
        <v>512.58229522194779</v>
      </c>
      <c r="J80" s="5">
        <v>3835.2895904438956</v>
      </c>
      <c r="K80" s="5">
        <v>1784.9604095561044</v>
      </c>
      <c r="L80" s="5"/>
      <c r="M80" s="5">
        <v>3548.1509433962265</v>
      </c>
      <c r="N80" s="5"/>
      <c r="O80" s="5"/>
    </row>
    <row r="81" spans="1:15" x14ac:dyDescent="0.3">
      <c r="A81" s="4" t="s">
        <v>6</v>
      </c>
      <c r="B81" s="5">
        <v>9999</v>
      </c>
      <c r="C81" s="5">
        <v>200107</v>
      </c>
      <c r="D81" s="6">
        <v>45513</v>
      </c>
      <c r="E81" s="4" t="s">
        <v>8</v>
      </c>
      <c r="F81" s="4">
        <v>2</v>
      </c>
      <c r="G81" s="4">
        <v>8</v>
      </c>
      <c r="H81" s="5">
        <v>3037</v>
      </c>
      <c r="I81" s="5">
        <v>498.42922015066495</v>
      </c>
      <c r="J81" s="5">
        <v>3835.6084403013301</v>
      </c>
      <c r="K81" s="5">
        <v>1841.8915596986701</v>
      </c>
      <c r="L81" s="5"/>
      <c r="M81" s="5">
        <v>3548.1509433962265</v>
      </c>
      <c r="N81" s="5"/>
      <c r="O81" s="5"/>
    </row>
    <row r="82" spans="1:15" x14ac:dyDescent="0.3">
      <c r="A82" s="4" t="s">
        <v>6</v>
      </c>
      <c r="B82" s="5">
        <v>9999</v>
      </c>
      <c r="C82" s="5">
        <v>200107</v>
      </c>
      <c r="D82" s="6">
        <v>45520</v>
      </c>
      <c r="E82" s="4" t="s">
        <v>8</v>
      </c>
      <c r="F82" s="4">
        <v>2</v>
      </c>
      <c r="G82" s="4">
        <v>8</v>
      </c>
      <c r="H82" s="5">
        <v>2765</v>
      </c>
      <c r="I82" s="5">
        <v>480.9617805761701</v>
      </c>
      <c r="J82" s="5">
        <v>3871.54856115234</v>
      </c>
      <c r="K82" s="5">
        <v>1947.7014388476598</v>
      </c>
      <c r="L82" s="5"/>
      <c r="M82" s="5">
        <v>3548.1509433962265</v>
      </c>
      <c r="N82" s="5"/>
      <c r="O82" s="5"/>
    </row>
    <row r="83" spans="1:15" x14ac:dyDescent="0.3">
      <c r="A83" s="4" t="s">
        <v>6</v>
      </c>
      <c r="B83" s="5">
        <v>9999</v>
      </c>
      <c r="C83" s="5">
        <v>200107</v>
      </c>
      <c r="D83" s="6">
        <v>45527</v>
      </c>
      <c r="E83" s="4" t="s">
        <v>8</v>
      </c>
      <c r="F83" s="4">
        <v>2</v>
      </c>
      <c r="G83" s="4">
        <v>8</v>
      </c>
      <c r="H83" s="5">
        <v>4038</v>
      </c>
      <c r="I83" s="5">
        <v>465.78265787274648</v>
      </c>
      <c r="J83" s="5">
        <v>3868.1903157454931</v>
      </c>
      <c r="K83" s="5">
        <v>2005.0596842545069</v>
      </c>
      <c r="L83" s="5"/>
      <c r="M83" s="5">
        <v>3548.1509433962265</v>
      </c>
      <c r="N83" s="5"/>
      <c r="O83" s="5"/>
    </row>
    <row r="84" spans="1:15" x14ac:dyDescent="0.3">
      <c r="A84" s="4" t="s">
        <v>6</v>
      </c>
      <c r="B84" s="5">
        <v>9999</v>
      </c>
      <c r="C84" s="5">
        <v>200107</v>
      </c>
      <c r="D84" s="6">
        <v>45534</v>
      </c>
      <c r="E84" s="4" t="s">
        <v>8</v>
      </c>
      <c r="F84" s="4">
        <v>2</v>
      </c>
      <c r="G84" s="4">
        <v>8</v>
      </c>
      <c r="H84" s="5">
        <v>2676</v>
      </c>
      <c r="I84" s="5">
        <v>564.37504152823772</v>
      </c>
      <c r="J84" s="5">
        <v>4248.500083056475</v>
      </c>
      <c r="K84" s="5">
        <v>1990.9999169435246</v>
      </c>
      <c r="L84" s="5"/>
      <c r="M84" s="5">
        <v>3548.1509433962265</v>
      </c>
      <c r="N84" s="5"/>
      <c r="O84" s="5"/>
    </row>
    <row r="85" spans="1:15" x14ac:dyDescent="0.3">
      <c r="A85" s="4" t="s">
        <v>6</v>
      </c>
      <c r="B85" s="5">
        <v>9999</v>
      </c>
      <c r="C85" s="5">
        <v>200107</v>
      </c>
      <c r="D85" s="6">
        <v>45541</v>
      </c>
      <c r="E85" s="4" t="s">
        <v>8</v>
      </c>
      <c r="F85" s="4">
        <v>2</v>
      </c>
      <c r="G85" s="4">
        <v>8</v>
      </c>
      <c r="H85" s="5">
        <v>2473</v>
      </c>
      <c r="I85" s="5">
        <v>563.47968852035831</v>
      </c>
      <c r="J85" s="5">
        <v>4247.8343770407164</v>
      </c>
      <c r="K85" s="5">
        <v>1993.9156229592834</v>
      </c>
      <c r="L85" s="5"/>
      <c r="M85" s="5">
        <v>3548.1509433962265</v>
      </c>
      <c r="N85" s="5"/>
      <c r="O85" s="5"/>
    </row>
    <row r="86" spans="1:15" x14ac:dyDescent="0.3">
      <c r="A86" s="4" t="s">
        <v>6</v>
      </c>
      <c r="B86" s="5">
        <v>9999</v>
      </c>
      <c r="C86" s="5">
        <v>200107</v>
      </c>
      <c r="D86" s="6">
        <v>45548</v>
      </c>
      <c r="E86" s="4" t="s">
        <v>8</v>
      </c>
      <c r="F86" s="4">
        <v>2</v>
      </c>
      <c r="G86" s="4">
        <v>8</v>
      </c>
      <c r="H86" s="5">
        <v>2775</v>
      </c>
      <c r="I86" s="5">
        <v>597.78590178675177</v>
      </c>
      <c r="J86" s="5">
        <v>4271.9468035735035</v>
      </c>
      <c r="K86" s="5">
        <v>1880.8031964264965</v>
      </c>
      <c r="L86" s="5"/>
      <c r="M86" s="5">
        <v>3548.1509433962265</v>
      </c>
      <c r="N86" s="5"/>
      <c r="O86" s="5"/>
    </row>
    <row r="87" spans="1:15" x14ac:dyDescent="0.3">
      <c r="A87" s="4" t="s">
        <v>6</v>
      </c>
      <c r="B87" s="5">
        <v>9999</v>
      </c>
      <c r="C87" s="5">
        <v>200107</v>
      </c>
      <c r="D87" s="6">
        <v>45555</v>
      </c>
      <c r="E87" s="4" t="s">
        <v>8</v>
      </c>
      <c r="F87" s="4">
        <v>2</v>
      </c>
      <c r="G87" s="4">
        <v>8</v>
      </c>
      <c r="H87" s="5">
        <v>3008</v>
      </c>
      <c r="I87" s="5">
        <v>599.95265438199374</v>
      </c>
      <c r="J87" s="5">
        <v>4271.6553087639877</v>
      </c>
      <c r="K87" s="5">
        <v>1871.8446912360125</v>
      </c>
      <c r="L87" s="5"/>
      <c r="M87" s="5">
        <v>3548.1509433962265</v>
      </c>
      <c r="N87" s="5"/>
      <c r="O87" s="5"/>
    </row>
    <row r="88" spans="1:15" x14ac:dyDescent="0.3">
      <c r="A88" s="4" t="s">
        <v>6</v>
      </c>
      <c r="B88" s="5">
        <v>9999</v>
      </c>
      <c r="C88" s="5">
        <v>200107</v>
      </c>
      <c r="D88" s="6">
        <v>45562</v>
      </c>
      <c r="E88" s="4" t="s">
        <v>8</v>
      </c>
      <c r="F88" s="4">
        <v>2</v>
      </c>
      <c r="G88" s="4">
        <v>8</v>
      </c>
      <c r="H88" s="5">
        <v>2743</v>
      </c>
      <c r="I88" s="5">
        <v>451.08728021858474</v>
      </c>
      <c r="J88" s="5">
        <v>3834.7995604371695</v>
      </c>
      <c r="K88" s="5">
        <v>2030.4504395628305</v>
      </c>
      <c r="L88" s="5"/>
      <c r="M88" s="5">
        <v>3548.1509433962265</v>
      </c>
      <c r="N88" s="5"/>
      <c r="O88" s="5"/>
    </row>
    <row r="89" spans="1:15" x14ac:dyDescent="0.3">
      <c r="A89" s="4" t="s">
        <v>6</v>
      </c>
      <c r="B89" s="5">
        <v>9999</v>
      </c>
      <c r="C89" s="5">
        <v>200107</v>
      </c>
      <c r="D89" s="6">
        <v>45569</v>
      </c>
      <c r="E89" s="4" t="s">
        <v>8</v>
      </c>
      <c r="F89" s="4">
        <v>2</v>
      </c>
      <c r="G89" s="4">
        <v>8</v>
      </c>
      <c r="H89" s="5">
        <v>2859</v>
      </c>
      <c r="I89" s="5">
        <v>447.78313319619355</v>
      </c>
      <c r="J89" s="5">
        <v>3834.9412663923872</v>
      </c>
      <c r="K89" s="5">
        <v>2043.8087336076128</v>
      </c>
      <c r="L89" s="5"/>
      <c r="M89" s="5">
        <v>3548.1509433962265</v>
      </c>
      <c r="N89" s="5"/>
      <c r="O89" s="5"/>
    </row>
    <row r="90" spans="1:15" x14ac:dyDescent="0.3">
      <c r="A90" s="4" t="s">
        <v>6</v>
      </c>
      <c r="B90" s="5">
        <v>9999</v>
      </c>
      <c r="C90" s="5">
        <v>200107</v>
      </c>
      <c r="D90" s="6">
        <v>45576</v>
      </c>
      <c r="E90" s="4" t="s">
        <v>8</v>
      </c>
      <c r="F90" s="4">
        <v>2</v>
      </c>
      <c r="G90" s="4">
        <v>8</v>
      </c>
      <c r="H90" s="5">
        <v>4894</v>
      </c>
      <c r="I90" s="5">
        <v>446.8006931227838</v>
      </c>
      <c r="J90" s="5">
        <v>3810.7263862455675</v>
      </c>
      <c r="K90" s="5">
        <v>2023.5236137544325</v>
      </c>
      <c r="L90" s="5"/>
      <c r="M90" s="5">
        <v>3548.1509433962265</v>
      </c>
      <c r="N90" s="5"/>
      <c r="O90" s="5"/>
    </row>
    <row r="91" spans="1:15" x14ac:dyDescent="0.3">
      <c r="A91" s="4" t="s">
        <v>6</v>
      </c>
      <c r="B91" s="5">
        <v>9999</v>
      </c>
      <c r="C91" s="5">
        <v>200107</v>
      </c>
      <c r="D91" s="6">
        <v>45583</v>
      </c>
      <c r="E91" s="4" t="s">
        <v>8</v>
      </c>
      <c r="F91" s="4">
        <v>2</v>
      </c>
      <c r="G91" s="4">
        <v>8</v>
      </c>
      <c r="H91" s="5">
        <v>2932</v>
      </c>
      <c r="I91" s="5">
        <v>783.84943547852356</v>
      </c>
      <c r="J91" s="5">
        <v>4750.9488709570469</v>
      </c>
      <c r="K91" s="5">
        <v>1615.5511290429529</v>
      </c>
      <c r="L91" s="5"/>
      <c r="M91" s="5">
        <v>3548.1509433962265</v>
      </c>
      <c r="N91" s="5"/>
      <c r="O91" s="5"/>
    </row>
    <row r="92" spans="1:15" x14ac:dyDescent="0.3">
      <c r="A92" s="4" t="s">
        <v>6</v>
      </c>
      <c r="B92" s="5">
        <v>9999</v>
      </c>
      <c r="C92" s="5">
        <v>200107</v>
      </c>
      <c r="D92" s="6">
        <v>45590</v>
      </c>
      <c r="E92" s="4" t="s">
        <v>8</v>
      </c>
      <c r="F92" s="4">
        <v>2</v>
      </c>
      <c r="G92" s="4">
        <v>8</v>
      </c>
      <c r="H92" s="5">
        <v>3199</v>
      </c>
      <c r="I92" s="5">
        <v>715.45300334822832</v>
      </c>
      <c r="J92" s="5">
        <v>4475.9060066964566</v>
      </c>
      <c r="K92" s="5">
        <v>1614.0939933035434</v>
      </c>
      <c r="L92" s="5"/>
      <c r="M92" s="5">
        <v>3548.1509433962265</v>
      </c>
      <c r="N92" s="5"/>
      <c r="O92" s="5"/>
    </row>
    <row r="93" spans="1:15" x14ac:dyDescent="0.3">
      <c r="A93" s="4" t="s">
        <v>6</v>
      </c>
      <c r="B93" s="5">
        <v>9999</v>
      </c>
      <c r="C93" s="5">
        <v>200107</v>
      </c>
      <c r="D93" s="6">
        <v>45597</v>
      </c>
      <c r="E93" s="4" t="s">
        <v>8</v>
      </c>
      <c r="F93" s="4">
        <v>2</v>
      </c>
      <c r="G93" s="4">
        <v>8</v>
      </c>
      <c r="H93" s="5">
        <v>3189</v>
      </c>
      <c r="I93" s="5">
        <v>702.52650083466597</v>
      </c>
      <c r="J93" s="5">
        <v>4515.4280016693319</v>
      </c>
      <c r="K93" s="5">
        <v>1705.3219983306681</v>
      </c>
      <c r="L93" s="5"/>
      <c r="M93" s="5">
        <v>3548.1509433962265</v>
      </c>
      <c r="N93" s="5"/>
      <c r="O93" s="5"/>
    </row>
    <row r="94" spans="1:15" x14ac:dyDescent="0.3">
      <c r="A94" s="4" t="s">
        <v>6</v>
      </c>
      <c r="B94" s="5">
        <v>9999</v>
      </c>
      <c r="C94" s="5">
        <v>200107</v>
      </c>
      <c r="D94" s="6">
        <v>45604</v>
      </c>
      <c r="E94" s="4" t="s">
        <v>8</v>
      </c>
      <c r="F94" s="4">
        <v>2</v>
      </c>
      <c r="G94" s="4">
        <v>8</v>
      </c>
      <c r="H94" s="5">
        <v>3492</v>
      </c>
      <c r="I94" s="5">
        <v>659.94326223926248</v>
      </c>
      <c r="J94" s="5">
        <v>4519.7615244785247</v>
      </c>
      <c r="K94" s="5">
        <v>1879.988475521475</v>
      </c>
      <c r="L94" s="5"/>
      <c r="M94" s="5">
        <v>3548.1509433962265</v>
      </c>
      <c r="N94" s="5"/>
      <c r="O94" s="5"/>
    </row>
    <row r="95" spans="1:15" x14ac:dyDescent="0.3">
      <c r="A95" s="4" t="s">
        <v>6</v>
      </c>
      <c r="B95" s="5">
        <v>9999</v>
      </c>
      <c r="C95" s="5">
        <v>200107</v>
      </c>
      <c r="D95" s="6">
        <v>45611</v>
      </c>
      <c r="E95" s="4" t="s">
        <v>8</v>
      </c>
      <c r="F95" s="4">
        <v>2</v>
      </c>
      <c r="G95" s="4">
        <v>8</v>
      </c>
      <c r="H95" s="5">
        <v>3450</v>
      </c>
      <c r="I95" s="5">
        <v>644.66638659076989</v>
      </c>
      <c r="J95" s="5">
        <v>4578.8327731815398</v>
      </c>
      <c r="K95" s="5">
        <v>2000.1672268184602</v>
      </c>
      <c r="L95" s="5"/>
      <c r="M95" s="5">
        <v>3548.1509433962265</v>
      </c>
      <c r="N95" s="5"/>
      <c r="O95" s="5"/>
    </row>
    <row r="96" spans="1:15" x14ac:dyDescent="0.3">
      <c r="A96" s="4" t="s">
        <v>6</v>
      </c>
      <c r="B96" s="5">
        <v>9999</v>
      </c>
      <c r="C96" s="5">
        <v>200107</v>
      </c>
      <c r="D96" s="6">
        <v>45618</v>
      </c>
      <c r="E96" s="4" t="s">
        <v>8</v>
      </c>
      <c r="F96" s="4">
        <v>2</v>
      </c>
      <c r="G96" s="4">
        <v>8</v>
      </c>
      <c r="H96" s="5">
        <v>3480</v>
      </c>
      <c r="I96" s="5">
        <v>637.06902098595253</v>
      </c>
      <c r="J96" s="5">
        <v>4618.8880419719053</v>
      </c>
      <c r="K96" s="5">
        <v>2070.6119580280947</v>
      </c>
      <c r="L96" s="5"/>
      <c r="M96" s="5">
        <v>3548.1509433962265</v>
      </c>
      <c r="N96" s="5"/>
      <c r="O96" s="5"/>
    </row>
    <row r="97" spans="1:15" x14ac:dyDescent="0.3">
      <c r="A97" s="4" t="s">
        <v>6</v>
      </c>
      <c r="B97" s="5">
        <v>9999</v>
      </c>
      <c r="C97" s="5">
        <v>200107</v>
      </c>
      <c r="D97" s="6">
        <v>45625</v>
      </c>
      <c r="E97" s="4" t="s">
        <v>8</v>
      </c>
      <c r="F97" s="4">
        <v>2</v>
      </c>
      <c r="G97" s="4">
        <v>8</v>
      </c>
      <c r="H97" s="5">
        <v>3019</v>
      </c>
      <c r="I97" s="5">
        <v>595.30967519014837</v>
      </c>
      <c r="J97" s="5">
        <v>4627.494350380297</v>
      </c>
      <c r="K97" s="5">
        <v>2246.255649619703</v>
      </c>
      <c r="L97" s="5"/>
      <c r="M97" s="5">
        <v>3548.1509433962265</v>
      </c>
      <c r="N97" s="5"/>
      <c r="O97" s="5"/>
    </row>
    <row r="98" spans="1:15" x14ac:dyDescent="0.3">
      <c r="A98" s="4" t="s">
        <v>6</v>
      </c>
      <c r="B98" s="5">
        <v>9999</v>
      </c>
      <c r="C98" s="5">
        <v>200107</v>
      </c>
      <c r="D98" s="6">
        <v>45632</v>
      </c>
      <c r="E98" s="4" t="s">
        <v>8</v>
      </c>
      <c r="F98" s="4">
        <v>2</v>
      </c>
      <c r="G98" s="4">
        <v>8</v>
      </c>
      <c r="H98" s="5">
        <v>3676</v>
      </c>
      <c r="I98" s="5">
        <v>577.99533681077389</v>
      </c>
      <c r="J98" s="5">
        <v>4612.865673621548</v>
      </c>
      <c r="K98" s="5">
        <v>2300.884326378452</v>
      </c>
      <c r="L98" s="5"/>
      <c r="M98" s="5">
        <v>3548.1509433962265</v>
      </c>
      <c r="N98" s="5"/>
      <c r="O98" s="5"/>
    </row>
    <row r="99" spans="1:15" x14ac:dyDescent="0.3">
      <c r="A99" s="4" t="s">
        <v>6</v>
      </c>
      <c r="B99" s="5">
        <v>9999</v>
      </c>
      <c r="C99" s="5">
        <v>200107</v>
      </c>
      <c r="D99" s="6">
        <v>45639</v>
      </c>
      <c r="E99" s="4" t="s">
        <v>8</v>
      </c>
      <c r="F99" s="4">
        <v>2</v>
      </c>
      <c r="G99" s="4">
        <v>8</v>
      </c>
      <c r="H99" s="5">
        <v>3981</v>
      </c>
      <c r="I99" s="5">
        <v>242.35198446680812</v>
      </c>
      <c r="J99" s="5">
        <v>3789.3289689336161</v>
      </c>
      <c r="K99" s="5">
        <v>2819.9210310663839</v>
      </c>
      <c r="L99" s="5"/>
      <c r="M99" s="5">
        <v>3548.1509433962265</v>
      </c>
      <c r="N99" s="5"/>
      <c r="O99" s="5"/>
    </row>
    <row r="100" spans="1:15" x14ac:dyDescent="0.3">
      <c r="A100" s="4" t="s">
        <v>6</v>
      </c>
      <c r="B100" s="5">
        <v>9999</v>
      </c>
      <c r="C100" s="5">
        <v>200107</v>
      </c>
      <c r="D100" s="6">
        <v>45646</v>
      </c>
      <c r="E100" s="4" t="s">
        <v>8</v>
      </c>
      <c r="F100" s="4">
        <v>2</v>
      </c>
      <c r="G100" s="4">
        <v>8</v>
      </c>
      <c r="H100" s="5">
        <v>4432</v>
      </c>
      <c r="I100" s="5">
        <v>285.2541629845216</v>
      </c>
      <c r="J100" s="5">
        <v>4006.2583259690432</v>
      </c>
      <c r="K100" s="5">
        <v>2865.2416740309568</v>
      </c>
      <c r="L100" s="5"/>
      <c r="M100" s="5">
        <v>3548.1509433962265</v>
      </c>
      <c r="N100" s="5"/>
      <c r="O100" s="5"/>
    </row>
    <row r="101" spans="1:15" x14ac:dyDescent="0.3">
      <c r="A101" s="4" t="s">
        <v>6</v>
      </c>
      <c r="B101" s="5">
        <v>9999</v>
      </c>
      <c r="C101" s="5">
        <v>200107</v>
      </c>
      <c r="D101" s="6">
        <v>45653</v>
      </c>
      <c r="E101" s="4" t="s">
        <v>8</v>
      </c>
      <c r="F101" s="4">
        <v>2</v>
      </c>
      <c r="G101" s="4">
        <v>8</v>
      </c>
      <c r="H101" s="5">
        <v>3875</v>
      </c>
      <c r="I101" s="5">
        <v>417.9394206999383</v>
      </c>
      <c r="J101" s="5">
        <v>4425.7538413998764</v>
      </c>
      <c r="K101" s="5">
        <v>2753.9961586001236</v>
      </c>
      <c r="L101" s="5"/>
      <c r="M101" s="5">
        <v>3548.1509433962265</v>
      </c>
      <c r="N101" s="5"/>
      <c r="O101" s="5"/>
    </row>
    <row r="102" spans="1:15" x14ac:dyDescent="0.3">
      <c r="A102" s="4" t="s">
        <v>6</v>
      </c>
      <c r="B102" s="5">
        <v>9999</v>
      </c>
      <c r="C102" s="5">
        <v>200107</v>
      </c>
      <c r="D102" s="6">
        <v>45660</v>
      </c>
      <c r="E102" s="4" t="s">
        <v>8</v>
      </c>
      <c r="F102" s="4">
        <v>2</v>
      </c>
      <c r="G102" s="4">
        <v>8</v>
      </c>
      <c r="H102" s="5">
        <v>6741</v>
      </c>
      <c r="I102" s="5">
        <v>396.7300522710625</v>
      </c>
      <c r="J102" s="5">
        <v>4469.085104542125</v>
      </c>
      <c r="K102" s="5">
        <v>2882.164895457875</v>
      </c>
      <c r="L102" s="5"/>
      <c r="M102" s="5">
        <v>3548.1509433962265</v>
      </c>
      <c r="N102" s="5"/>
      <c r="O102" s="5"/>
    </row>
    <row r="103" spans="1:15" x14ac:dyDescent="0.3">
      <c r="A103" s="4" t="s">
        <v>6</v>
      </c>
      <c r="B103" s="5">
        <v>9999</v>
      </c>
      <c r="C103" s="5">
        <v>200107</v>
      </c>
      <c r="D103" s="6">
        <v>45667</v>
      </c>
      <c r="E103" s="4" t="s">
        <v>8</v>
      </c>
      <c r="F103" s="4">
        <v>2</v>
      </c>
      <c r="G103" s="4">
        <v>8</v>
      </c>
      <c r="H103" s="5">
        <v>6264</v>
      </c>
      <c r="I103" s="5">
        <v>1078.3357257830235</v>
      </c>
      <c r="J103" s="5">
        <v>6238.4214515660469</v>
      </c>
      <c r="K103" s="5">
        <v>1925.0785484339531</v>
      </c>
      <c r="L103" s="5"/>
      <c r="M103" s="5">
        <v>3548.1509433962265</v>
      </c>
      <c r="N103" s="5"/>
      <c r="O103" s="5"/>
    </row>
    <row r="104" spans="1:15" x14ac:dyDescent="0.3">
      <c r="A104" s="4" t="s">
        <v>6</v>
      </c>
      <c r="B104" s="5">
        <v>9999</v>
      </c>
      <c r="C104" s="5">
        <v>200107</v>
      </c>
      <c r="D104" s="6">
        <v>45674</v>
      </c>
      <c r="E104" s="4" t="s">
        <v>8</v>
      </c>
      <c r="F104" s="4">
        <v>2</v>
      </c>
      <c r="G104" s="4">
        <v>8</v>
      </c>
      <c r="H104" s="5">
        <v>6984</v>
      </c>
      <c r="I104" s="5">
        <v>1258.7566285823484</v>
      </c>
      <c r="J104" s="5">
        <v>6951.0132571646973</v>
      </c>
      <c r="K104" s="5">
        <v>1915.9867428353032</v>
      </c>
      <c r="L104" s="5"/>
      <c r="M104" s="5">
        <v>3548.1509433962265</v>
      </c>
      <c r="N104" s="5"/>
      <c r="O104" s="5"/>
    </row>
    <row r="105" spans="1:15" x14ac:dyDescent="0.3">
      <c r="A105" s="4" t="s">
        <v>6</v>
      </c>
      <c r="B105" s="5">
        <v>9999</v>
      </c>
      <c r="C105" s="5">
        <v>200107</v>
      </c>
      <c r="D105" s="6">
        <v>45681</v>
      </c>
      <c r="E105" s="4" t="s">
        <v>8</v>
      </c>
      <c r="F105" s="4">
        <v>2</v>
      </c>
      <c r="G105" s="4">
        <v>8</v>
      </c>
      <c r="H105" s="5">
        <v>8099</v>
      </c>
      <c r="I105" s="5">
        <v>1446.4128905675584</v>
      </c>
      <c r="J105" s="5">
        <v>7764.3257811351168</v>
      </c>
      <c r="K105" s="5">
        <v>1978.6742188648832</v>
      </c>
      <c r="L105" s="5"/>
      <c r="M105" s="5">
        <v>3548.1509433962265</v>
      </c>
      <c r="N105" s="5"/>
      <c r="O105" s="5"/>
    </row>
    <row r="106" spans="1:15" x14ac:dyDescent="0.3">
      <c r="A106" s="4" t="s">
        <v>6</v>
      </c>
      <c r="B106" s="5">
        <v>9999</v>
      </c>
      <c r="C106" s="5">
        <v>200107</v>
      </c>
      <c r="D106" s="6">
        <v>45688</v>
      </c>
      <c r="E106" s="4" t="s">
        <v>8</v>
      </c>
      <c r="F106" s="4">
        <v>2</v>
      </c>
      <c r="G106" s="4">
        <v>8</v>
      </c>
      <c r="H106" s="5">
        <v>8674</v>
      </c>
      <c r="I106" s="5">
        <v>1600.6280798486573</v>
      </c>
      <c r="J106" s="5">
        <v>8707.7561596973137</v>
      </c>
      <c r="K106" s="5">
        <v>2305.2438403026854</v>
      </c>
      <c r="L106" s="5"/>
      <c r="M106" s="5">
        <v>3548.1509433962265</v>
      </c>
      <c r="N106" s="5"/>
      <c r="O106" s="5"/>
    </row>
    <row r="107" spans="1:15" x14ac:dyDescent="0.3">
      <c r="A107" s="4" t="s">
        <v>6</v>
      </c>
      <c r="B107" s="5">
        <v>9999</v>
      </c>
      <c r="C107" s="5">
        <v>200107</v>
      </c>
      <c r="D107" s="6">
        <v>45695</v>
      </c>
      <c r="E107" s="4" t="s">
        <v>8</v>
      </c>
      <c r="F107" s="4">
        <v>2</v>
      </c>
      <c r="G107" s="4">
        <v>8</v>
      </c>
      <c r="H107" s="5">
        <v>8760</v>
      </c>
      <c r="I107" s="5">
        <v>1734.0670222053125</v>
      </c>
      <c r="J107" s="5">
        <v>9599.3840444106245</v>
      </c>
      <c r="K107" s="5">
        <v>2663.1159555893751</v>
      </c>
      <c r="L107" s="5"/>
      <c r="M107" s="5">
        <v>3548.1509433962265</v>
      </c>
      <c r="N107" s="5"/>
      <c r="O107" s="5"/>
    </row>
    <row r="108" spans="1:15" hidden="1" x14ac:dyDescent="0.3">
      <c r="A108" s="4" t="s">
        <v>6</v>
      </c>
      <c r="B108" s="5">
        <v>9999</v>
      </c>
      <c r="C108" s="5">
        <v>200127</v>
      </c>
      <c r="D108" s="6">
        <v>45331</v>
      </c>
      <c r="E108" s="4" t="s">
        <v>9</v>
      </c>
      <c r="F108" s="4">
        <v>2</v>
      </c>
      <c r="G108" s="4">
        <v>8</v>
      </c>
      <c r="H108" s="5">
        <v>9120</v>
      </c>
      <c r="I108" s="5"/>
      <c r="J108" s="5"/>
      <c r="K108" s="5"/>
      <c r="L108" s="5"/>
      <c r="M108" s="5">
        <v>9075.8490566037744</v>
      </c>
      <c r="N108" s="5"/>
      <c r="O108" s="5"/>
    </row>
    <row r="109" spans="1:15" hidden="1" x14ac:dyDescent="0.3">
      <c r="A109" s="4" t="s">
        <v>6</v>
      </c>
      <c r="B109" s="5">
        <v>9999</v>
      </c>
      <c r="C109" s="5">
        <v>200127</v>
      </c>
      <c r="D109" s="6">
        <v>45338</v>
      </c>
      <c r="E109" s="4" t="s">
        <v>9</v>
      </c>
      <c r="F109" s="4">
        <v>2</v>
      </c>
      <c r="G109" s="4">
        <v>8</v>
      </c>
      <c r="H109" s="5">
        <v>9548</v>
      </c>
      <c r="I109" s="5">
        <v>0</v>
      </c>
      <c r="J109" s="5">
        <v>9120</v>
      </c>
      <c r="K109" s="5">
        <v>9120</v>
      </c>
      <c r="L109" s="5"/>
      <c r="M109" s="5">
        <v>9075.8490566037744</v>
      </c>
      <c r="N109" s="5"/>
      <c r="O109" s="5"/>
    </row>
    <row r="110" spans="1:15" hidden="1" x14ac:dyDescent="0.3">
      <c r="A110" s="4" t="s">
        <v>6</v>
      </c>
      <c r="B110" s="5">
        <v>9999</v>
      </c>
      <c r="C110" s="5">
        <v>200127</v>
      </c>
      <c r="D110" s="6">
        <v>45345</v>
      </c>
      <c r="E110" s="4" t="s">
        <v>9</v>
      </c>
      <c r="F110" s="4">
        <v>2</v>
      </c>
      <c r="G110" s="4">
        <v>8</v>
      </c>
      <c r="H110" s="5">
        <v>10723</v>
      </c>
      <c r="I110" s="5">
        <v>214</v>
      </c>
      <c r="J110" s="5">
        <v>9762</v>
      </c>
      <c r="K110" s="5">
        <v>8906</v>
      </c>
      <c r="L110" s="5"/>
      <c r="M110" s="5">
        <v>9075.8490566037744</v>
      </c>
      <c r="N110" s="5"/>
      <c r="O110" s="5"/>
    </row>
    <row r="111" spans="1:15" hidden="1" x14ac:dyDescent="0.3">
      <c r="A111" s="4" t="s">
        <v>6</v>
      </c>
      <c r="B111" s="5">
        <v>9999</v>
      </c>
      <c r="C111" s="5">
        <v>200127</v>
      </c>
      <c r="D111" s="6">
        <v>45352</v>
      </c>
      <c r="E111" s="4" t="s">
        <v>9</v>
      </c>
      <c r="F111" s="4">
        <v>2</v>
      </c>
      <c r="G111" s="4">
        <v>8</v>
      </c>
      <c r="H111" s="5">
        <v>13490</v>
      </c>
      <c r="I111" s="5">
        <v>677.69363776463672</v>
      </c>
      <c r="J111" s="5">
        <v>11152.387275529274</v>
      </c>
      <c r="K111" s="5">
        <v>8441.6127244707259</v>
      </c>
      <c r="L111" s="5"/>
      <c r="M111" s="5">
        <v>9075.8490566037744</v>
      </c>
      <c r="N111" s="5"/>
      <c r="O111" s="5"/>
    </row>
    <row r="112" spans="1:15" hidden="1" x14ac:dyDescent="0.3">
      <c r="A112" s="4" t="s">
        <v>6</v>
      </c>
      <c r="B112" s="5">
        <v>9999</v>
      </c>
      <c r="C112" s="5">
        <v>200127</v>
      </c>
      <c r="D112" s="6">
        <v>45359</v>
      </c>
      <c r="E112" s="4" t="s">
        <v>9</v>
      </c>
      <c r="F112" s="4">
        <v>2</v>
      </c>
      <c r="G112" s="4">
        <v>8</v>
      </c>
      <c r="H112" s="5">
        <v>9910</v>
      </c>
      <c r="I112" s="5">
        <v>1703.4151541829137</v>
      </c>
      <c r="J112" s="5">
        <v>14127.080308365828</v>
      </c>
      <c r="K112" s="5">
        <v>7313.4196916341725</v>
      </c>
      <c r="L112" s="5"/>
      <c r="M112" s="5">
        <v>9075.8490566037744</v>
      </c>
      <c r="N112" s="5"/>
      <c r="O112" s="5"/>
    </row>
    <row r="113" spans="1:15" hidden="1" x14ac:dyDescent="0.3">
      <c r="A113" s="4" t="s">
        <v>6</v>
      </c>
      <c r="B113" s="5">
        <v>9999</v>
      </c>
      <c r="C113" s="5">
        <v>200127</v>
      </c>
      <c r="D113" s="6">
        <v>45366</v>
      </c>
      <c r="E113" s="4" t="s">
        <v>9</v>
      </c>
      <c r="F113" s="4">
        <v>2</v>
      </c>
      <c r="G113" s="4">
        <v>8</v>
      </c>
      <c r="H113" s="5">
        <v>9694</v>
      </c>
      <c r="I113" s="5">
        <v>1557.6711334553258</v>
      </c>
      <c r="J113" s="5">
        <v>13673.542266910652</v>
      </c>
      <c r="K113" s="5">
        <v>7442.8577330893495</v>
      </c>
      <c r="L113" s="5"/>
      <c r="M113" s="5">
        <v>9075.8490566037744</v>
      </c>
      <c r="N113" s="5"/>
      <c r="O113" s="5"/>
    </row>
    <row r="114" spans="1:15" hidden="1" x14ac:dyDescent="0.3">
      <c r="A114" s="4" t="s">
        <v>6</v>
      </c>
      <c r="B114" s="5">
        <v>9999</v>
      </c>
      <c r="C114" s="5">
        <v>200127</v>
      </c>
      <c r="D114" s="6">
        <v>45373</v>
      </c>
      <c r="E114" s="4" t="s">
        <v>9</v>
      </c>
      <c r="F114" s="4">
        <v>2</v>
      </c>
      <c r="G114" s="4">
        <v>8</v>
      </c>
      <c r="H114" s="5">
        <v>11658</v>
      </c>
      <c r="I114" s="5">
        <v>1457.9703262488651</v>
      </c>
      <c r="J114" s="5">
        <v>13330.107319164395</v>
      </c>
      <c r="K114" s="5">
        <v>7498.2260141689358</v>
      </c>
      <c r="L114" s="5"/>
      <c r="M114" s="5">
        <v>9075.8490566037744</v>
      </c>
      <c r="N114" s="5"/>
      <c r="O114" s="5"/>
    </row>
    <row r="115" spans="1:15" hidden="1" x14ac:dyDescent="0.3">
      <c r="A115" s="4" t="s">
        <v>6</v>
      </c>
      <c r="B115" s="5">
        <v>9999</v>
      </c>
      <c r="C115" s="5">
        <v>200127</v>
      </c>
      <c r="D115" s="6">
        <v>45380</v>
      </c>
      <c r="E115" s="4" t="s">
        <v>9</v>
      </c>
      <c r="F115" s="4">
        <v>2</v>
      </c>
      <c r="G115" s="4">
        <v>8</v>
      </c>
      <c r="H115" s="5">
        <v>9162</v>
      </c>
      <c r="I115" s="5">
        <v>1418.2569209693818</v>
      </c>
      <c r="J115" s="5">
        <v>13428.370984795907</v>
      </c>
      <c r="K115" s="5">
        <v>7755.3433009183791</v>
      </c>
      <c r="L115" s="5"/>
      <c r="M115" s="5">
        <v>9075.8490566037744</v>
      </c>
      <c r="N115" s="5"/>
      <c r="O115" s="5"/>
    </row>
    <row r="116" spans="1:15" hidden="1" x14ac:dyDescent="0.3">
      <c r="A116" s="4" t="s">
        <v>6</v>
      </c>
      <c r="B116" s="5">
        <v>9999</v>
      </c>
      <c r="C116" s="5">
        <v>200127</v>
      </c>
      <c r="D116" s="6">
        <v>45387</v>
      </c>
      <c r="E116" s="4" t="s">
        <v>9</v>
      </c>
      <c r="F116" s="4">
        <v>2</v>
      </c>
      <c r="G116" s="4">
        <v>8</v>
      </c>
      <c r="H116" s="5">
        <v>8746</v>
      </c>
      <c r="I116" s="5">
        <v>1408.4166142782469</v>
      </c>
      <c r="J116" s="5">
        <v>13229.958228556494</v>
      </c>
      <c r="K116" s="5">
        <v>7596.2917714435061</v>
      </c>
      <c r="L116" s="5"/>
      <c r="M116" s="5">
        <v>9075.8490566037744</v>
      </c>
      <c r="N116" s="5"/>
      <c r="O116" s="5"/>
    </row>
    <row r="117" spans="1:15" hidden="1" x14ac:dyDescent="0.3">
      <c r="A117" s="4" t="s">
        <v>6</v>
      </c>
      <c r="B117" s="5">
        <v>9999</v>
      </c>
      <c r="C117" s="5">
        <v>200127</v>
      </c>
      <c r="D117" s="6">
        <v>45394</v>
      </c>
      <c r="E117" s="4" t="s">
        <v>9</v>
      </c>
      <c r="F117" s="4">
        <v>2</v>
      </c>
      <c r="G117" s="4">
        <v>8</v>
      </c>
      <c r="H117" s="5">
        <v>8775</v>
      </c>
      <c r="I117" s="5">
        <v>1455.9682291777524</v>
      </c>
      <c r="J117" s="5">
        <v>13278.311458355505</v>
      </c>
      <c r="K117" s="5">
        <v>7454.4385416444948</v>
      </c>
      <c r="L117" s="5"/>
      <c r="M117" s="5">
        <v>9075.8490566037744</v>
      </c>
      <c r="N117" s="5"/>
      <c r="O117" s="5"/>
    </row>
    <row r="118" spans="1:15" hidden="1" x14ac:dyDescent="0.3">
      <c r="A118" s="4" t="s">
        <v>6</v>
      </c>
      <c r="B118" s="5">
        <v>9999</v>
      </c>
      <c r="C118" s="5">
        <v>200127</v>
      </c>
      <c r="D118" s="6">
        <v>45401</v>
      </c>
      <c r="E118" s="4" t="s">
        <v>9</v>
      </c>
      <c r="F118" s="4">
        <v>2</v>
      </c>
      <c r="G118" s="4">
        <v>8</v>
      </c>
      <c r="H118" s="5">
        <v>8931</v>
      </c>
      <c r="I118" s="5">
        <v>1530.8001788280533</v>
      </c>
      <c r="J118" s="5">
        <v>13331.350357656107</v>
      </c>
      <c r="K118" s="5">
        <v>7208.149642343893</v>
      </c>
      <c r="L118" s="5"/>
      <c r="M118" s="5">
        <v>9075.8490566037744</v>
      </c>
      <c r="N118" s="5"/>
      <c r="O118" s="5"/>
    </row>
    <row r="119" spans="1:15" hidden="1" x14ac:dyDescent="0.3">
      <c r="A119" s="4" t="s">
        <v>6</v>
      </c>
      <c r="B119" s="5">
        <v>9999</v>
      </c>
      <c r="C119" s="5">
        <v>200127</v>
      </c>
      <c r="D119" s="6">
        <v>45408</v>
      </c>
      <c r="E119" s="4" t="s">
        <v>9</v>
      </c>
      <c r="F119" s="4">
        <v>2</v>
      </c>
      <c r="G119" s="4">
        <v>8</v>
      </c>
      <c r="H119" s="5">
        <v>9744</v>
      </c>
      <c r="I119" s="5">
        <v>1578.4565839768923</v>
      </c>
      <c r="J119" s="5">
        <v>13202.663167953784</v>
      </c>
      <c r="K119" s="5">
        <v>6888.8368320462159</v>
      </c>
      <c r="L119" s="5"/>
      <c r="M119" s="5">
        <v>9075.8490566037744</v>
      </c>
      <c r="N119" s="5"/>
      <c r="O119" s="5"/>
    </row>
    <row r="120" spans="1:15" hidden="1" x14ac:dyDescent="0.3">
      <c r="A120" s="4" t="s">
        <v>6</v>
      </c>
      <c r="B120" s="5">
        <v>9999</v>
      </c>
      <c r="C120" s="5">
        <v>200127</v>
      </c>
      <c r="D120" s="6">
        <v>45415</v>
      </c>
      <c r="E120" s="4" t="s">
        <v>9</v>
      </c>
      <c r="F120" s="4">
        <v>2</v>
      </c>
      <c r="G120" s="4">
        <v>8</v>
      </c>
      <c r="H120" s="5">
        <v>9346</v>
      </c>
      <c r="I120" s="5">
        <v>894.8695435648707</v>
      </c>
      <c r="J120" s="5">
        <v>11367.239087129741</v>
      </c>
      <c r="K120" s="5">
        <v>7787.7609128702588</v>
      </c>
      <c r="L120" s="5"/>
      <c r="M120" s="5">
        <v>9075.8490566037744</v>
      </c>
      <c r="N120" s="5"/>
      <c r="O120" s="5"/>
    </row>
    <row r="121" spans="1:15" hidden="1" x14ac:dyDescent="0.3">
      <c r="A121" s="4" t="s">
        <v>6</v>
      </c>
      <c r="B121" s="5">
        <v>9999</v>
      </c>
      <c r="C121" s="5">
        <v>200127</v>
      </c>
      <c r="D121" s="6">
        <v>45422</v>
      </c>
      <c r="E121" s="4" t="s">
        <v>9</v>
      </c>
      <c r="F121" s="4">
        <v>2</v>
      </c>
      <c r="G121" s="4">
        <v>8</v>
      </c>
      <c r="H121" s="5">
        <v>9279</v>
      </c>
      <c r="I121" s="5">
        <v>888.0882557493934</v>
      </c>
      <c r="J121" s="5">
        <v>11283.176511498787</v>
      </c>
      <c r="K121" s="5">
        <v>7730.8234885012134</v>
      </c>
      <c r="L121" s="5"/>
      <c r="M121" s="5">
        <v>9075.8490566037744</v>
      </c>
      <c r="N121" s="5"/>
      <c r="O121" s="5"/>
    </row>
    <row r="122" spans="1:15" hidden="1" x14ac:dyDescent="0.3">
      <c r="A122" s="4" t="s">
        <v>6</v>
      </c>
      <c r="B122" s="5">
        <v>9999</v>
      </c>
      <c r="C122" s="5">
        <v>200127</v>
      </c>
      <c r="D122" s="6">
        <v>45429</v>
      </c>
      <c r="E122" s="4" t="s">
        <v>9</v>
      </c>
      <c r="F122" s="4">
        <v>2</v>
      </c>
      <c r="G122" s="4">
        <v>8</v>
      </c>
      <c r="H122" s="5">
        <v>9138</v>
      </c>
      <c r="I122" s="5">
        <v>887.77058375179342</v>
      </c>
      <c r="J122" s="5">
        <v>11230.666167503587</v>
      </c>
      <c r="K122" s="5">
        <v>7679.5838324964134</v>
      </c>
      <c r="L122" s="5"/>
      <c r="M122" s="5">
        <v>9075.8490566037744</v>
      </c>
      <c r="N122" s="5"/>
      <c r="O122" s="5"/>
    </row>
    <row r="123" spans="1:15" hidden="1" x14ac:dyDescent="0.3">
      <c r="A123" s="4" t="s">
        <v>6</v>
      </c>
      <c r="B123" s="5">
        <v>9999</v>
      </c>
      <c r="C123" s="5">
        <v>200127</v>
      </c>
      <c r="D123" s="6">
        <v>45436</v>
      </c>
      <c r="E123" s="4" t="s">
        <v>9</v>
      </c>
      <c r="F123" s="4">
        <v>2</v>
      </c>
      <c r="G123" s="4">
        <v>8</v>
      </c>
      <c r="H123" s="5">
        <v>10204</v>
      </c>
      <c r="I123" s="5">
        <v>308.05901930474295</v>
      </c>
      <c r="J123" s="5">
        <v>9756.2430386094857</v>
      </c>
      <c r="K123" s="5">
        <v>8524.0069613905143</v>
      </c>
      <c r="L123" s="5"/>
      <c r="M123" s="5">
        <v>9075.8490566037744</v>
      </c>
      <c r="N123" s="5"/>
      <c r="O123" s="5"/>
    </row>
    <row r="124" spans="1:15" hidden="1" x14ac:dyDescent="0.3">
      <c r="A124" s="4" t="s">
        <v>6</v>
      </c>
      <c r="B124" s="5">
        <v>9999</v>
      </c>
      <c r="C124" s="5">
        <v>200127</v>
      </c>
      <c r="D124" s="6">
        <v>45443</v>
      </c>
      <c r="E124" s="4" t="s">
        <v>9</v>
      </c>
      <c r="F124" s="4">
        <v>2</v>
      </c>
      <c r="G124" s="4">
        <v>8</v>
      </c>
      <c r="H124" s="5">
        <v>7127</v>
      </c>
      <c r="I124" s="5">
        <v>468.35268161397346</v>
      </c>
      <c r="J124" s="5">
        <v>10207.080363227948</v>
      </c>
      <c r="K124" s="5">
        <v>8333.6696367720524</v>
      </c>
      <c r="L124" s="5"/>
      <c r="M124" s="5">
        <v>9075.8490566037744</v>
      </c>
      <c r="N124" s="5"/>
      <c r="O124" s="5"/>
    </row>
    <row r="125" spans="1:15" hidden="1" x14ac:dyDescent="0.3">
      <c r="A125" s="4" t="s">
        <v>6</v>
      </c>
      <c r="B125" s="5">
        <v>9999</v>
      </c>
      <c r="C125" s="5">
        <v>200127</v>
      </c>
      <c r="D125" s="6">
        <v>45450</v>
      </c>
      <c r="E125" s="4" t="s">
        <v>9</v>
      </c>
      <c r="F125" s="4">
        <v>2</v>
      </c>
      <c r="G125" s="4">
        <v>8</v>
      </c>
      <c r="H125" s="5">
        <v>8679</v>
      </c>
      <c r="I125" s="5">
        <v>847.51666650278923</v>
      </c>
      <c r="J125" s="5">
        <v>10763.033333005578</v>
      </c>
      <c r="K125" s="5">
        <v>7372.9666669944218</v>
      </c>
      <c r="M125" s="5">
        <v>9075.8490566037744</v>
      </c>
      <c r="N125" s="5"/>
      <c r="O125" s="5"/>
    </row>
    <row r="126" spans="1:15" hidden="1" x14ac:dyDescent="0.3">
      <c r="A126" s="4" t="s">
        <v>6</v>
      </c>
      <c r="B126" s="5">
        <v>9999</v>
      </c>
      <c r="C126" s="5">
        <v>200127</v>
      </c>
      <c r="D126" s="6">
        <v>45457</v>
      </c>
      <c r="E126" s="4" t="s">
        <v>9</v>
      </c>
      <c r="F126" s="4">
        <v>2</v>
      </c>
      <c r="G126" s="4">
        <v>8</v>
      </c>
      <c r="H126" s="5">
        <v>8732</v>
      </c>
      <c r="I126" s="5">
        <v>852.24673657339395</v>
      </c>
      <c r="J126" s="5">
        <v>10760.493473146787</v>
      </c>
      <c r="K126" s="5">
        <v>7351.5065268532126</v>
      </c>
      <c r="L126" s="5"/>
      <c r="M126" s="5">
        <v>9075.8490566037744</v>
      </c>
      <c r="N126" s="5"/>
      <c r="O126" s="5"/>
    </row>
    <row r="127" spans="1:15" hidden="1" x14ac:dyDescent="0.3">
      <c r="A127" s="4" t="s">
        <v>6</v>
      </c>
      <c r="B127" s="5">
        <v>9999</v>
      </c>
      <c r="C127" s="5">
        <v>200127</v>
      </c>
      <c r="D127" s="6">
        <v>45464</v>
      </c>
      <c r="E127" s="4" t="s">
        <v>9</v>
      </c>
      <c r="F127" s="4">
        <v>2</v>
      </c>
      <c r="G127" s="4">
        <v>8</v>
      </c>
      <c r="H127" s="5">
        <v>8678</v>
      </c>
      <c r="I127" s="5">
        <v>858.41400814234157</v>
      </c>
      <c r="J127" s="5">
        <v>10747.953016284682</v>
      </c>
      <c r="K127" s="5">
        <v>7314.2969837153169</v>
      </c>
      <c r="L127" s="5"/>
      <c r="M127" s="5">
        <v>9075.8490566037744</v>
      </c>
      <c r="N127" s="5"/>
      <c r="O127" s="5"/>
    </row>
    <row r="128" spans="1:15" hidden="1" x14ac:dyDescent="0.3">
      <c r="A128" s="4" t="s">
        <v>6</v>
      </c>
      <c r="B128" s="5">
        <v>9999</v>
      </c>
      <c r="C128" s="5">
        <v>200127</v>
      </c>
      <c r="D128" s="6">
        <v>45471</v>
      </c>
      <c r="E128" s="4" t="s">
        <v>9</v>
      </c>
      <c r="F128" s="4">
        <v>2</v>
      </c>
      <c r="G128" s="4">
        <v>8</v>
      </c>
      <c r="H128" s="5">
        <v>8761</v>
      </c>
      <c r="I128" s="5">
        <v>819.2571997700112</v>
      </c>
      <c r="J128" s="5">
        <v>10536.389399540023</v>
      </c>
      <c r="K128" s="5">
        <v>7259.3606004599778</v>
      </c>
      <c r="L128" s="5"/>
      <c r="M128" s="5">
        <v>9075.8490566037744</v>
      </c>
      <c r="N128" s="5"/>
      <c r="O128" s="5"/>
    </row>
    <row r="129" spans="1:15" hidden="1" x14ac:dyDescent="0.3">
      <c r="A129" s="4" t="s">
        <v>6</v>
      </c>
      <c r="B129" s="5">
        <v>9999</v>
      </c>
      <c r="C129" s="5">
        <v>200127</v>
      </c>
      <c r="D129" s="6">
        <v>45478</v>
      </c>
      <c r="E129" s="4" t="s">
        <v>9</v>
      </c>
      <c r="F129" s="4">
        <v>2</v>
      </c>
      <c r="G129" s="4">
        <v>8</v>
      </c>
      <c r="H129" s="5">
        <v>6947</v>
      </c>
      <c r="I129" s="5">
        <v>801.91953305802451</v>
      </c>
      <c r="J129" s="5">
        <v>10428.589066116048</v>
      </c>
      <c r="K129" s="5">
        <v>7220.9109338839507</v>
      </c>
      <c r="L129" s="5"/>
      <c r="M129" s="5">
        <v>9075.8490566037744</v>
      </c>
      <c r="N129" s="5"/>
      <c r="O129" s="5"/>
    </row>
    <row r="130" spans="1:15" hidden="1" x14ac:dyDescent="0.3">
      <c r="A130" s="4" t="s">
        <v>6</v>
      </c>
      <c r="B130" s="5">
        <v>9999</v>
      </c>
      <c r="C130" s="5">
        <v>200127</v>
      </c>
      <c r="D130" s="6">
        <v>45485</v>
      </c>
      <c r="E130" s="4" t="s">
        <v>9</v>
      </c>
      <c r="F130" s="4">
        <v>2</v>
      </c>
      <c r="G130" s="4">
        <v>8</v>
      </c>
      <c r="H130" s="5">
        <v>8229</v>
      </c>
      <c r="I130" s="5">
        <v>986.434456768416</v>
      </c>
      <c r="J130" s="5">
        <v>10506.118913536831</v>
      </c>
      <c r="K130" s="5">
        <v>6560.3810864631678</v>
      </c>
      <c r="L130" s="5"/>
      <c r="M130" s="5">
        <v>9075.8490566037744</v>
      </c>
      <c r="N130" s="5"/>
      <c r="O130" s="5"/>
    </row>
    <row r="131" spans="1:15" hidden="1" x14ac:dyDescent="0.3">
      <c r="A131" s="4" t="s">
        <v>6</v>
      </c>
      <c r="B131" s="5">
        <v>9999</v>
      </c>
      <c r="C131" s="5">
        <v>200127</v>
      </c>
      <c r="D131" s="6">
        <v>45492</v>
      </c>
      <c r="E131" s="4" t="s">
        <v>9</v>
      </c>
      <c r="F131" s="4">
        <v>2</v>
      </c>
      <c r="G131" s="4">
        <v>8</v>
      </c>
      <c r="H131" s="5">
        <v>8563</v>
      </c>
      <c r="I131" s="5">
        <v>962.28789058940151</v>
      </c>
      <c r="J131" s="5">
        <v>10344.200781178803</v>
      </c>
      <c r="K131" s="5">
        <v>6495.0492188211974</v>
      </c>
      <c r="L131" s="5"/>
      <c r="M131" s="5">
        <v>9075.8490566037744</v>
      </c>
      <c r="N131" s="5"/>
      <c r="O131" s="5"/>
    </row>
    <row r="132" spans="1:15" hidden="1" x14ac:dyDescent="0.3">
      <c r="A132" s="4" t="s">
        <v>6</v>
      </c>
      <c r="B132" s="5">
        <v>9999</v>
      </c>
      <c r="C132" s="5">
        <v>200127</v>
      </c>
      <c r="D132" s="6">
        <v>45499</v>
      </c>
      <c r="E132" s="4" t="s">
        <v>9</v>
      </c>
      <c r="F132" s="4">
        <v>2</v>
      </c>
      <c r="G132" s="4">
        <v>8</v>
      </c>
      <c r="H132" s="5">
        <v>9010</v>
      </c>
      <c r="I132" s="5">
        <v>698.92202712462858</v>
      </c>
      <c r="J132" s="5">
        <v>9612.3440542492572</v>
      </c>
      <c r="K132" s="5">
        <v>6816.6559457507428</v>
      </c>
      <c r="L132" s="5"/>
      <c r="M132" s="5">
        <v>9075.8490566037744</v>
      </c>
      <c r="N132" s="5"/>
      <c r="O132" s="5"/>
    </row>
    <row r="133" spans="1:15" hidden="1" x14ac:dyDescent="0.3">
      <c r="A133" s="4" t="s">
        <v>6</v>
      </c>
      <c r="B133" s="5">
        <v>9999</v>
      </c>
      <c r="C133" s="5">
        <v>200127</v>
      </c>
      <c r="D133" s="6">
        <v>45506</v>
      </c>
      <c r="E133" s="4" t="s">
        <v>9</v>
      </c>
      <c r="F133" s="4">
        <v>2</v>
      </c>
      <c r="G133" s="4">
        <v>8</v>
      </c>
      <c r="H133" s="5">
        <v>8374</v>
      </c>
      <c r="I133" s="5">
        <v>603.62331745468543</v>
      </c>
      <c r="J133" s="5">
        <v>9657.1216349093702</v>
      </c>
      <c r="K133" s="5">
        <v>7242.6283650906289</v>
      </c>
      <c r="L133" s="5"/>
      <c r="M133" s="5">
        <v>9075.8490566037744</v>
      </c>
      <c r="N133" s="5"/>
      <c r="O133" s="5"/>
    </row>
    <row r="134" spans="1:15" hidden="1" x14ac:dyDescent="0.3">
      <c r="A134" s="4" t="s">
        <v>6</v>
      </c>
      <c r="B134" s="5">
        <v>9999</v>
      </c>
      <c r="C134" s="5">
        <v>200127</v>
      </c>
      <c r="D134" s="6">
        <v>45513</v>
      </c>
      <c r="E134" s="4" t="s">
        <v>9</v>
      </c>
      <c r="F134" s="4">
        <v>2</v>
      </c>
      <c r="G134" s="4">
        <v>8</v>
      </c>
      <c r="H134" s="5">
        <v>8724</v>
      </c>
      <c r="I134" s="5">
        <v>597.54910886051869</v>
      </c>
      <c r="J134" s="5">
        <v>9606.8482177210371</v>
      </c>
      <c r="K134" s="5">
        <v>7216.6517822789629</v>
      </c>
      <c r="L134" s="5"/>
      <c r="M134" s="5">
        <v>9075.8490566037744</v>
      </c>
      <c r="N134" s="5"/>
      <c r="O134" s="5"/>
    </row>
    <row r="135" spans="1:15" hidden="1" x14ac:dyDescent="0.3">
      <c r="A135" s="4" t="s">
        <v>6</v>
      </c>
      <c r="B135" s="5">
        <v>9999</v>
      </c>
      <c r="C135" s="5">
        <v>200127</v>
      </c>
      <c r="D135" s="6">
        <v>45520</v>
      </c>
      <c r="E135" s="4" t="s">
        <v>9</v>
      </c>
      <c r="F135" s="4">
        <v>2</v>
      </c>
      <c r="G135" s="4">
        <v>8</v>
      </c>
      <c r="H135" s="5">
        <v>8367</v>
      </c>
      <c r="I135" s="5">
        <v>597.01879158029863</v>
      </c>
      <c r="J135" s="5">
        <v>9604.7875831605979</v>
      </c>
      <c r="K135" s="5">
        <v>7216.712416839403</v>
      </c>
      <c r="L135" s="5"/>
      <c r="M135" s="5">
        <v>9075.8490566037744</v>
      </c>
      <c r="N135" s="5"/>
      <c r="O135" s="5"/>
    </row>
    <row r="136" spans="1:15" hidden="1" x14ac:dyDescent="0.3">
      <c r="A136" s="4" t="s">
        <v>6</v>
      </c>
      <c r="B136" s="5">
        <v>9999</v>
      </c>
      <c r="C136" s="5">
        <v>200127</v>
      </c>
      <c r="D136" s="6">
        <v>45527</v>
      </c>
      <c r="E136" s="4" t="s">
        <v>9</v>
      </c>
      <c r="F136" s="4">
        <v>2</v>
      </c>
      <c r="G136" s="4">
        <v>8</v>
      </c>
      <c r="H136" s="5">
        <v>8824</v>
      </c>
      <c r="I136" s="5">
        <v>588.41448773377431</v>
      </c>
      <c r="J136" s="5">
        <v>9548.7039754675479</v>
      </c>
      <c r="K136" s="5">
        <v>7195.0460245324512</v>
      </c>
      <c r="L136" s="5"/>
      <c r="M136" s="5">
        <v>9075.8490566037744</v>
      </c>
      <c r="N136" s="5"/>
      <c r="O136" s="5"/>
    </row>
    <row r="137" spans="1:15" hidden="1" x14ac:dyDescent="0.3">
      <c r="A137" s="4" t="s">
        <v>6</v>
      </c>
      <c r="B137" s="5">
        <v>9999</v>
      </c>
      <c r="C137" s="5">
        <v>200127</v>
      </c>
      <c r="D137" s="6">
        <v>45534</v>
      </c>
      <c r="E137" s="4" t="s">
        <v>9</v>
      </c>
      <c r="F137" s="4">
        <v>2</v>
      </c>
      <c r="G137" s="4">
        <v>8</v>
      </c>
      <c r="H137" s="5">
        <v>8328</v>
      </c>
      <c r="I137" s="5">
        <v>593.96501370030205</v>
      </c>
      <c r="J137" s="5">
        <v>9567.6800274006036</v>
      </c>
      <c r="K137" s="5">
        <v>7191.8199725993964</v>
      </c>
      <c r="L137" s="5"/>
      <c r="M137" s="5">
        <v>9075.8490566037744</v>
      </c>
      <c r="N137" s="5"/>
      <c r="O137" s="5"/>
    </row>
    <row r="138" spans="1:15" hidden="1" x14ac:dyDescent="0.3">
      <c r="A138" s="4" t="s">
        <v>6</v>
      </c>
      <c r="B138" s="5">
        <v>9999</v>
      </c>
      <c r="C138" s="5">
        <v>200127</v>
      </c>
      <c r="D138" s="6">
        <v>45541</v>
      </c>
      <c r="E138" s="4" t="s">
        <v>9</v>
      </c>
      <c r="F138" s="4">
        <v>2</v>
      </c>
      <c r="G138" s="4">
        <v>8</v>
      </c>
      <c r="H138" s="5">
        <v>6682</v>
      </c>
      <c r="I138" s="5">
        <v>258.32776539698551</v>
      </c>
      <c r="J138" s="5">
        <v>9069.0305307939707</v>
      </c>
      <c r="K138" s="5">
        <v>8035.7194692060293</v>
      </c>
      <c r="L138" s="5"/>
      <c r="M138" s="5">
        <v>9075.8490566037744</v>
      </c>
      <c r="N138" s="5"/>
      <c r="O138" s="5"/>
    </row>
    <row r="139" spans="1:15" hidden="1" x14ac:dyDescent="0.3">
      <c r="A139" s="4" t="s">
        <v>6</v>
      </c>
      <c r="B139" s="5">
        <v>9999</v>
      </c>
      <c r="C139" s="5">
        <v>200127</v>
      </c>
      <c r="D139" s="6">
        <v>45548</v>
      </c>
      <c r="E139" s="4" t="s">
        <v>9</v>
      </c>
      <c r="F139" s="4">
        <v>2</v>
      </c>
      <c r="G139" s="4">
        <v>8</v>
      </c>
      <c r="H139" s="5">
        <v>8592</v>
      </c>
      <c r="I139" s="5">
        <v>673.46547795711103</v>
      </c>
      <c r="J139" s="5">
        <v>9705.9309559142221</v>
      </c>
      <c r="K139" s="5">
        <v>7012.0690440857779</v>
      </c>
      <c r="L139" s="5"/>
      <c r="M139" s="5">
        <v>9075.8490566037744</v>
      </c>
      <c r="N139" s="5"/>
      <c r="O139" s="5"/>
    </row>
    <row r="140" spans="1:15" hidden="1" x14ac:dyDescent="0.3">
      <c r="A140" s="4" t="s">
        <v>6</v>
      </c>
      <c r="B140" s="5">
        <v>9999</v>
      </c>
      <c r="C140" s="5">
        <v>200127</v>
      </c>
      <c r="D140" s="6">
        <v>45555</v>
      </c>
      <c r="E140" s="4" t="s">
        <v>9</v>
      </c>
      <c r="F140" s="4">
        <v>2</v>
      </c>
      <c r="G140" s="4">
        <v>8</v>
      </c>
      <c r="H140" s="5">
        <v>8777</v>
      </c>
      <c r="I140" s="5">
        <v>674.63081338981249</v>
      </c>
      <c r="J140" s="5">
        <v>9711.8866267796257</v>
      </c>
      <c r="K140" s="5">
        <v>7013.3633732203753</v>
      </c>
      <c r="L140" s="5"/>
      <c r="M140" s="5">
        <v>9075.8490566037744</v>
      </c>
      <c r="N140" s="5"/>
      <c r="O140" s="5"/>
    </row>
    <row r="141" spans="1:15" hidden="1" x14ac:dyDescent="0.3">
      <c r="A141" s="4" t="s">
        <v>6</v>
      </c>
      <c r="B141" s="5">
        <v>9999</v>
      </c>
      <c r="C141" s="5">
        <v>200127</v>
      </c>
      <c r="D141" s="6">
        <v>45562</v>
      </c>
      <c r="E141" s="4" t="s">
        <v>9</v>
      </c>
      <c r="F141" s="4">
        <v>2</v>
      </c>
      <c r="G141" s="4">
        <v>8</v>
      </c>
      <c r="H141" s="5">
        <v>8634</v>
      </c>
      <c r="I141" s="5">
        <v>650.65735990611836</v>
      </c>
      <c r="J141" s="5">
        <v>9634.8147198122369</v>
      </c>
      <c r="K141" s="5">
        <v>7032.1852801877631</v>
      </c>
      <c r="L141" s="5"/>
      <c r="M141" s="5">
        <v>9075.8490566037744</v>
      </c>
      <c r="N141" s="5"/>
      <c r="O141" s="5"/>
    </row>
    <row r="142" spans="1:15" hidden="1" x14ac:dyDescent="0.3">
      <c r="A142" s="4" t="s">
        <v>6</v>
      </c>
      <c r="B142" s="5">
        <v>9999</v>
      </c>
      <c r="C142" s="5">
        <v>200127</v>
      </c>
      <c r="D142" s="6">
        <v>45569</v>
      </c>
      <c r="E142" s="4" t="s">
        <v>9</v>
      </c>
      <c r="F142" s="4">
        <v>2</v>
      </c>
      <c r="G142" s="4">
        <v>8</v>
      </c>
      <c r="H142" s="5">
        <v>8516</v>
      </c>
      <c r="I142" s="5">
        <v>658.31698291932287</v>
      </c>
      <c r="J142" s="5">
        <v>9682.633965838646</v>
      </c>
      <c r="K142" s="5">
        <v>7049.366034161354</v>
      </c>
      <c r="L142" s="5"/>
      <c r="M142" s="5">
        <v>9075.8490566037744</v>
      </c>
      <c r="N142" s="5"/>
      <c r="O142" s="5"/>
    </row>
    <row r="143" spans="1:15" hidden="1" x14ac:dyDescent="0.3">
      <c r="A143" s="4" t="s">
        <v>6</v>
      </c>
      <c r="B143" s="5">
        <v>9999</v>
      </c>
      <c r="C143" s="5">
        <v>200127</v>
      </c>
      <c r="D143" s="6">
        <v>45576</v>
      </c>
      <c r="E143" s="4" t="s">
        <v>9</v>
      </c>
      <c r="F143" s="4">
        <v>2</v>
      </c>
      <c r="G143" s="4">
        <v>8</v>
      </c>
      <c r="H143" s="5">
        <v>8736</v>
      </c>
      <c r="I143" s="5">
        <v>647.68607364988168</v>
      </c>
      <c r="J143" s="5">
        <v>9635.372147299764</v>
      </c>
      <c r="K143" s="5">
        <v>7044.6278527002369</v>
      </c>
      <c r="L143" s="5"/>
      <c r="M143" s="5">
        <v>9075.8490566037744</v>
      </c>
      <c r="N143" s="5"/>
      <c r="O143" s="5"/>
    </row>
    <row r="144" spans="1:15" hidden="1" x14ac:dyDescent="0.3">
      <c r="A144" s="4" t="s">
        <v>6</v>
      </c>
      <c r="B144" s="5">
        <v>9999</v>
      </c>
      <c r="C144" s="5">
        <v>200127</v>
      </c>
      <c r="D144" s="6">
        <v>45583</v>
      </c>
      <c r="E144" s="4" t="s">
        <v>9</v>
      </c>
      <c r="F144" s="4">
        <v>2</v>
      </c>
      <c r="G144" s="4">
        <v>8</v>
      </c>
      <c r="H144" s="5">
        <v>8144</v>
      </c>
      <c r="I144" s="5">
        <v>660.96944662745193</v>
      </c>
      <c r="J144" s="5">
        <v>9708.0638932549045</v>
      </c>
      <c r="K144" s="5">
        <v>7064.1861067450964</v>
      </c>
      <c r="L144" s="5"/>
      <c r="M144" s="5">
        <v>9075.8490566037744</v>
      </c>
      <c r="N144" s="5"/>
      <c r="O144" s="5"/>
    </row>
    <row r="145" spans="1:15" hidden="1" x14ac:dyDescent="0.3">
      <c r="A145" s="4" t="s">
        <v>6</v>
      </c>
      <c r="B145" s="5">
        <v>9999</v>
      </c>
      <c r="C145" s="5">
        <v>200127</v>
      </c>
      <c r="D145" s="6">
        <v>45590</v>
      </c>
      <c r="E145" s="4" t="s">
        <v>9</v>
      </c>
      <c r="F145" s="4">
        <v>2</v>
      </c>
      <c r="G145" s="4">
        <v>8</v>
      </c>
      <c r="H145" s="5">
        <v>9231</v>
      </c>
      <c r="I145" s="5">
        <v>642.66387744683459</v>
      </c>
      <c r="J145" s="5">
        <v>9586.4527548936694</v>
      </c>
      <c r="K145" s="5">
        <v>7015.7972451063306</v>
      </c>
      <c r="L145" s="5"/>
      <c r="M145" s="5">
        <v>9075.8490566037744</v>
      </c>
      <c r="N145" s="5"/>
      <c r="O145" s="5"/>
    </row>
    <row r="146" spans="1:15" hidden="1" x14ac:dyDescent="0.3">
      <c r="A146" s="4" t="s">
        <v>6</v>
      </c>
      <c r="B146" s="5">
        <v>9999</v>
      </c>
      <c r="C146" s="5">
        <v>200127</v>
      </c>
      <c r="D146" s="6">
        <v>45597</v>
      </c>
      <c r="E146" s="4" t="s">
        <v>9</v>
      </c>
      <c r="F146" s="4">
        <v>2</v>
      </c>
      <c r="G146" s="4">
        <v>8</v>
      </c>
      <c r="H146" s="5">
        <v>8879</v>
      </c>
      <c r="I146" s="5">
        <v>712.9300456566549</v>
      </c>
      <c r="J146" s="5">
        <v>9839.8600913133105</v>
      </c>
      <c r="K146" s="5">
        <v>6988.1399086866904</v>
      </c>
      <c r="L146" s="5"/>
      <c r="M146" s="5">
        <v>9075.8490566037744</v>
      </c>
      <c r="N146" s="5"/>
      <c r="O146" s="5"/>
    </row>
    <row r="147" spans="1:15" hidden="1" x14ac:dyDescent="0.3">
      <c r="A147" s="4" t="s">
        <v>6</v>
      </c>
      <c r="B147" s="5">
        <v>9999</v>
      </c>
      <c r="C147" s="5">
        <v>200127</v>
      </c>
      <c r="D147" s="6">
        <v>45604</v>
      </c>
      <c r="E147" s="4" t="s">
        <v>9</v>
      </c>
      <c r="F147" s="4">
        <v>2</v>
      </c>
      <c r="G147" s="4">
        <v>8</v>
      </c>
      <c r="H147" s="5">
        <v>9213</v>
      </c>
      <c r="I147" s="5">
        <v>291.37687687083201</v>
      </c>
      <c r="J147" s="5">
        <v>9271.3787537416647</v>
      </c>
      <c r="K147" s="5">
        <v>8105.8712462583362</v>
      </c>
      <c r="L147" s="5"/>
      <c r="M147" s="5">
        <v>9075.8490566037744</v>
      </c>
      <c r="N147" s="5"/>
      <c r="O147" s="5"/>
    </row>
    <row r="148" spans="1:15" hidden="1" x14ac:dyDescent="0.3">
      <c r="A148" s="4" t="s">
        <v>6</v>
      </c>
      <c r="B148" s="5">
        <v>9999</v>
      </c>
      <c r="C148" s="5">
        <v>200127</v>
      </c>
      <c r="D148" s="6">
        <v>45611</v>
      </c>
      <c r="E148" s="4" t="s">
        <v>9</v>
      </c>
      <c r="F148" s="4">
        <v>2</v>
      </c>
      <c r="G148" s="4">
        <v>8</v>
      </c>
      <c r="H148" s="5">
        <v>9260</v>
      </c>
      <c r="I148" s="5">
        <v>334.78192528868698</v>
      </c>
      <c r="J148" s="5">
        <v>9435.8138505773732</v>
      </c>
      <c r="K148" s="5">
        <v>8096.6861494226259</v>
      </c>
      <c r="L148" s="5"/>
      <c r="M148" s="5">
        <v>9075.8490566037744</v>
      </c>
      <c r="N148" s="5"/>
      <c r="O148" s="5"/>
    </row>
    <row r="149" spans="1:15" hidden="1" x14ac:dyDescent="0.3">
      <c r="A149" s="4" t="s">
        <v>6</v>
      </c>
      <c r="B149" s="5">
        <v>9999</v>
      </c>
      <c r="C149" s="5">
        <v>200127</v>
      </c>
      <c r="D149" s="6">
        <v>45618</v>
      </c>
      <c r="E149" s="4" t="s">
        <v>9</v>
      </c>
      <c r="F149" s="4">
        <v>2</v>
      </c>
      <c r="G149" s="4">
        <v>8</v>
      </c>
      <c r="H149" s="5">
        <v>8967</v>
      </c>
      <c r="I149" s="5">
        <v>372.68349088066674</v>
      </c>
      <c r="J149" s="5">
        <v>9571.9919817613336</v>
      </c>
      <c r="K149" s="5">
        <v>8081.2580182386664</v>
      </c>
      <c r="L149" s="5"/>
      <c r="M149" s="5">
        <v>9075.8490566037744</v>
      </c>
      <c r="N149" s="5"/>
      <c r="O149" s="5"/>
    </row>
    <row r="150" spans="1:15" hidden="1" x14ac:dyDescent="0.3">
      <c r="A150" s="4" t="s">
        <v>6</v>
      </c>
      <c r="B150" s="5">
        <v>9999</v>
      </c>
      <c r="C150" s="5">
        <v>200127</v>
      </c>
      <c r="D150" s="6">
        <v>45625</v>
      </c>
      <c r="E150" s="4" t="s">
        <v>9</v>
      </c>
      <c r="F150" s="4">
        <v>2</v>
      </c>
      <c r="G150" s="4">
        <v>8</v>
      </c>
      <c r="H150" s="5">
        <v>6197</v>
      </c>
      <c r="I150" s="5">
        <v>367.40364383059676</v>
      </c>
      <c r="J150" s="5">
        <v>9603.0572876611932</v>
      </c>
      <c r="K150" s="5">
        <v>8133.4427123388068</v>
      </c>
      <c r="L150" s="5"/>
      <c r="M150" s="5">
        <v>9075.8490566037744</v>
      </c>
      <c r="N150" s="5"/>
      <c r="O150" s="5"/>
    </row>
    <row r="151" spans="1:15" hidden="1" x14ac:dyDescent="0.3">
      <c r="A151" s="4" t="s">
        <v>6</v>
      </c>
      <c r="B151" s="5">
        <v>9999</v>
      </c>
      <c r="C151" s="5">
        <v>200127</v>
      </c>
      <c r="D151" s="6">
        <v>45632</v>
      </c>
      <c r="E151" s="4" t="s">
        <v>9</v>
      </c>
      <c r="F151" s="4">
        <v>2</v>
      </c>
      <c r="G151" s="4">
        <v>8</v>
      </c>
      <c r="H151" s="5">
        <v>8149</v>
      </c>
      <c r="I151" s="5">
        <v>963.01349127361664</v>
      </c>
      <c r="J151" s="5">
        <v>10504.401982547233</v>
      </c>
      <c r="K151" s="5">
        <v>6652.3480174527667</v>
      </c>
      <c r="L151" s="5"/>
      <c r="M151" s="5">
        <v>9075.8490566037744</v>
      </c>
      <c r="N151" s="5"/>
      <c r="O151" s="5"/>
    </row>
    <row r="152" spans="1:15" hidden="1" x14ac:dyDescent="0.3">
      <c r="A152" s="4" t="s">
        <v>6</v>
      </c>
      <c r="B152" s="5">
        <v>9999</v>
      </c>
      <c r="C152" s="5">
        <v>200127</v>
      </c>
      <c r="D152" s="6">
        <v>45639</v>
      </c>
      <c r="E152" s="4" t="s">
        <v>9</v>
      </c>
      <c r="F152" s="4">
        <v>2</v>
      </c>
      <c r="G152" s="4">
        <v>8</v>
      </c>
      <c r="H152" s="5">
        <v>9342</v>
      </c>
      <c r="I152" s="5">
        <v>970.54147258115665</v>
      </c>
      <c r="J152" s="5">
        <v>10446.082945162314</v>
      </c>
      <c r="K152" s="5">
        <v>6563.9170548376869</v>
      </c>
      <c r="L152" s="5"/>
      <c r="M152" s="5">
        <v>9075.8490566037744</v>
      </c>
      <c r="N152" s="5"/>
      <c r="O152" s="5"/>
    </row>
    <row r="153" spans="1:15" hidden="1" x14ac:dyDescent="0.3">
      <c r="A153" s="4" t="s">
        <v>6</v>
      </c>
      <c r="B153" s="5">
        <v>9999</v>
      </c>
      <c r="C153" s="5">
        <v>200127</v>
      </c>
      <c r="D153" s="6">
        <v>45646</v>
      </c>
      <c r="E153" s="4" t="s">
        <v>9</v>
      </c>
      <c r="F153" s="4">
        <v>2</v>
      </c>
      <c r="G153" s="4">
        <v>8</v>
      </c>
      <c r="H153" s="5">
        <v>9187</v>
      </c>
      <c r="I153" s="5">
        <v>995.39273028287687</v>
      </c>
      <c r="J153" s="5">
        <v>10645.535460565754</v>
      </c>
      <c r="K153" s="5">
        <v>6663.964539434246</v>
      </c>
      <c r="L153" s="5"/>
      <c r="M153" s="5">
        <v>9075.8490566037744</v>
      </c>
      <c r="N153" s="5"/>
      <c r="O153" s="5"/>
    </row>
    <row r="154" spans="1:15" hidden="1" x14ac:dyDescent="0.3">
      <c r="A154" s="4" t="s">
        <v>6</v>
      </c>
      <c r="B154" s="5">
        <v>9999</v>
      </c>
      <c r="C154" s="5">
        <v>200127</v>
      </c>
      <c r="D154" s="6">
        <v>45653</v>
      </c>
      <c r="E154" s="4" t="s">
        <v>9</v>
      </c>
      <c r="F154" s="4">
        <v>2</v>
      </c>
      <c r="G154" s="4">
        <v>8</v>
      </c>
      <c r="H154" s="5">
        <v>5284</v>
      </c>
      <c r="I154" s="5">
        <v>992.31027783652428</v>
      </c>
      <c r="J154" s="5">
        <v>10633.870555673049</v>
      </c>
      <c r="K154" s="5">
        <v>6664.6294443269517</v>
      </c>
      <c r="L154" s="5"/>
      <c r="M154" s="5">
        <v>9075.8490566037744</v>
      </c>
      <c r="N154" s="5"/>
      <c r="O154" s="5"/>
    </row>
    <row r="155" spans="1:15" hidden="1" x14ac:dyDescent="0.3">
      <c r="A155" s="4" t="s">
        <v>6</v>
      </c>
      <c r="B155" s="5">
        <v>9999</v>
      </c>
      <c r="C155" s="5">
        <v>200127</v>
      </c>
      <c r="D155" s="6">
        <v>45660</v>
      </c>
      <c r="E155" s="4" t="s">
        <v>9</v>
      </c>
      <c r="F155" s="4">
        <v>2</v>
      </c>
      <c r="G155" s="4">
        <v>8</v>
      </c>
      <c r="H155" s="5">
        <v>7457</v>
      </c>
      <c r="I155" s="5">
        <v>1480.4584119032186</v>
      </c>
      <c r="J155" s="5">
        <v>11160.791823806438</v>
      </c>
      <c r="K155" s="5">
        <v>5238.9581761935624</v>
      </c>
      <c r="L155" s="5"/>
      <c r="M155" s="5">
        <v>9075.8490566037744</v>
      </c>
      <c r="N155" s="5"/>
      <c r="O155" s="5"/>
    </row>
    <row r="156" spans="1:15" hidden="1" x14ac:dyDescent="0.3">
      <c r="A156" s="4" t="s">
        <v>6</v>
      </c>
      <c r="B156" s="5">
        <v>9999</v>
      </c>
      <c r="C156" s="5">
        <v>200127</v>
      </c>
      <c r="D156" s="6">
        <v>45667</v>
      </c>
      <c r="E156" s="4" t="s">
        <v>9</v>
      </c>
      <c r="F156" s="4">
        <v>2</v>
      </c>
      <c r="G156" s="4">
        <v>8</v>
      </c>
      <c r="H156" s="5">
        <v>10948</v>
      </c>
      <c r="I156" s="5">
        <v>1443.6955996244499</v>
      </c>
      <c r="J156" s="5">
        <v>10867.766199248899</v>
      </c>
      <c r="K156" s="5">
        <v>5092.9838007511007</v>
      </c>
      <c r="L156" s="5"/>
      <c r="M156" s="5">
        <v>9075.8490566037744</v>
      </c>
      <c r="N156" s="5"/>
      <c r="O156" s="5"/>
    </row>
    <row r="157" spans="1:15" hidden="1" x14ac:dyDescent="0.3">
      <c r="A157" s="4" t="s">
        <v>6</v>
      </c>
      <c r="B157" s="5">
        <v>9999</v>
      </c>
      <c r="C157" s="5">
        <v>200127</v>
      </c>
      <c r="D157" s="6">
        <v>45674</v>
      </c>
      <c r="E157" s="4" t="s">
        <v>9</v>
      </c>
      <c r="F157" s="4">
        <v>2</v>
      </c>
      <c r="G157" s="4">
        <v>8</v>
      </c>
      <c r="H157" s="5">
        <v>11369</v>
      </c>
      <c r="I157" s="5">
        <v>1713.4484918943435</v>
      </c>
      <c r="J157" s="5">
        <v>11618.271983788687</v>
      </c>
      <c r="K157" s="5">
        <v>4764.4780162113129</v>
      </c>
      <c r="L157" s="5"/>
      <c r="M157" s="5">
        <v>9075.8490566037744</v>
      </c>
      <c r="N157" s="5"/>
      <c r="O157" s="5"/>
    </row>
    <row r="158" spans="1:15" hidden="1" x14ac:dyDescent="0.3">
      <c r="A158" s="4" t="s">
        <v>6</v>
      </c>
      <c r="B158" s="5">
        <v>9999</v>
      </c>
      <c r="C158" s="5">
        <v>200127</v>
      </c>
      <c r="D158" s="6">
        <v>45681</v>
      </c>
      <c r="E158" s="4" t="s">
        <v>9</v>
      </c>
      <c r="F158" s="4">
        <v>2</v>
      </c>
      <c r="G158" s="4">
        <v>8</v>
      </c>
      <c r="H158" s="5">
        <v>11237</v>
      </c>
      <c r="I158" s="5">
        <v>2008.1630870960157</v>
      </c>
      <c r="J158" s="5">
        <v>12507.951174192032</v>
      </c>
      <c r="K158" s="5">
        <v>4475.2988258079686</v>
      </c>
      <c r="L158" s="5"/>
      <c r="M158" s="5">
        <v>9075.8490566037744</v>
      </c>
      <c r="N158" s="5"/>
      <c r="O158" s="5"/>
    </row>
    <row r="159" spans="1:15" hidden="1" x14ac:dyDescent="0.3">
      <c r="A159" s="4" t="s">
        <v>6</v>
      </c>
      <c r="B159" s="5">
        <v>9999</v>
      </c>
      <c r="C159" s="5">
        <v>200127</v>
      </c>
      <c r="D159" s="6">
        <v>45688</v>
      </c>
      <c r="E159" s="4" t="s">
        <v>9</v>
      </c>
      <c r="F159" s="4">
        <v>2</v>
      </c>
      <c r="G159" s="4">
        <v>8</v>
      </c>
      <c r="H159" s="5">
        <v>12091</v>
      </c>
      <c r="I159" s="5">
        <v>1979.8463284747631</v>
      </c>
      <c r="J159" s="5">
        <v>13081.317656949526</v>
      </c>
      <c r="K159" s="5">
        <v>5161.9323430504737</v>
      </c>
      <c r="L159" s="5"/>
      <c r="M159" s="5">
        <v>9075.8490566037744</v>
      </c>
      <c r="N159" s="5"/>
      <c r="O159" s="5"/>
    </row>
    <row r="160" spans="1:15" hidden="1" x14ac:dyDescent="0.3">
      <c r="A160" s="4" t="s">
        <v>6</v>
      </c>
      <c r="B160" s="5">
        <v>9999</v>
      </c>
      <c r="C160" s="5">
        <v>200127</v>
      </c>
      <c r="D160" s="6">
        <v>45695</v>
      </c>
      <c r="E160" s="4" t="s">
        <v>9</v>
      </c>
      <c r="F160" s="4">
        <v>2</v>
      </c>
      <c r="G160" s="4">
        <v>8</v>
      </c>
      <c r="H160" s="5">
        <v>11317</v>
      </c>
      <c r="I160" s="5">
        <v>2158.9088643050682</v>
      </c>
      <c r="J160" s="5">
        <v>13932.192728610136</v>
      </c>
      <c r="K160" s="5">
        <v>5296.5572713898637</v>
      </c>
      <c r="L160" s="5"/>
      <c r="M160" s="5">
        <v>9075.8490566037744</v>
      </c>
      <c r="N160" s="5"/>
      <c r="O160" s="5"/>
    </row>
    <row r="161" spans="1:15" hidden="1" x14ac:dyDescent="0.3">
      <c r="A161" s="4" t="s">
        <v>6</v>
      </c>
      <c r="B161" s="5">
        <v>9999</v>
      </c>
      <c r="C161" s="5">
        <v>200102</v>
      </c>
      <c r="D161" s="6">
        <v>45331</v>
      </c>
      <c r="E161" s="4" t="s">
        <v>10</v>
      </c>
      <c r="F161" s="4">
        <v>2</v>
      </c>
      <c r="G161" s="4">
        <v>8</v>
      </c>
      <c r="H161" s="5">
        <v>74777</v>
      </c>
      <c r="I161" s="5"/>
      <c r="J161" s="5"/>
      <c r="K161" s="5"/>
      <c r="L161" s="5"/>
      <c r="M161" s="5">
        <v>88797.490566037741</v>
      </c>
      <c r="N161" s="5"/>
      <c r="O161" s="5"/>
    </row>
    <row r="162" spans="1:15" hidden="1" x14ac:dyDescent="0.3">
      <c r="A162" s="4" t="s">
        <v>6</v>
      </c>
      <c r="B162" s="5">
        <v>9999</v>
      </c>
      <c r="C162" s="5">
        <v>200102</v>
      </c>
      <c r="D162" s="6">
        <v>45338</v>
      </c>
      <c r="E162" s="4" t="s">
        <v>10</v>
      </c>
      <c r="F162" s="4">
        <v>2</v>
      </c>
      <c r="G162" s="4">
        <v>8</v>
      </c>
      <c r="H162" s="5">
        <v>73602.5</v>
      </c>
      <c r="I162" s="5">
        <v>0</v>
      </c>
      <c r="J162" s="5">
        <v>74777</v>
      </c>
      <c r="K162" s="5">
        <v>74777</v>
      </c>
      <c r="L162" s="5"/>
      <c r="M162" s="5">
        <v>88797.490566037741</v>
      </c>
      <c r="N162" s="5"/>
      <c r="O162" s="5"/>
    </row>
    <row r="163" spans="1:15" hidden="1" x14ac:dyDescent="0.3">
      <c r="A163" s="4" t="s">
        <v>6</v>
      </c>
      <c r="B163" s="5">
        <v>9999</v>
      </c>
      <c r="C163" s="5">
        <v>200102</v>
      </c>
      <c r="D163" s="6">
        <v>45345</v>
      </c>
      <c r="E163" s="4" t="s">
        <v>10</v>
      </c>
      <c r="F163" s="4">
        <v>2</v>
      </c>
      <c r="G163" s="4">
        <v>8</v>
      </c>
      <c r="H163" s="5">
        <v>78238.5</v>
      </c>
      <c r="I163" s="5">
        <v>587.25</v>
      </c>
      <c r="J163" s="5">
        <v>75364.25</v>
      </c>
      <c r="K163" s="5">
        <v>73015.25</v>
      </c>
      <c r="L163" s="5"/>
      <c r="M163" s="5">
        <v>88797.490566037741</v>
      </c>
      <c r="N163" s="5"/>
      <c r="O163" s="5"/>
    </row>
    <row r="164" spans="1:15" hidden="1" x14ac:dyDescent="0.3">
      <c r="A164" s="4" t="s">
        <v>6</v>
      </c>
      <c r="B164" s="5">
        <v>9999</v>
      </c>
      <c r="C164" s="5">
        <v>200102</v>
      </c>
      <c r="D164" s="6">
        <v>45352</v>
      </c>
      <c r="E164" s="4" t="s">
        <v>10</v>
      </c>
      <c r="F164" s="4">
        <v>2</v>
      </c>
      <c r="G164" s="4">
        <v>8</v>
      </c>
      <c r="H164" s="5">
        <v>75854.5</v>
      </c>
      <c r="I164" s="5">
        <v>1967.9071934982662</v>
      </c>
      <c r="J164" s="5">
        <v>79475.147720329856</v>
      </c>
      <c r="K164" s="5">
        <v>71603.518946336801</v>
      </c>
      <c r="L164" s="5"/>
      <c r="M164" s="5">
        <v>88797.490566037741</v>
      </c>
      <c r="N164" s="5"/>
      <c r="O164" s="5"/>
    </row>
    <row r="165" spans="1:15" hidden="1" x14ac:dyDescent="0.3">
      <c r="A165" s="4" t="s">
        <v>6</v>
      </c>
      <c r="B165" s="5">
        <v>9999</v>
      </c>
      <c r="C165" s="5">
        <v>200102</v>
      </c>
      <c r="D165" s="6">
        <v>45359</v>
      </c>
      <c r="E165" s="4" t="s">
        <v>10</v>
      </c>
      <c r="F165" s="4">
        <v>2</v>
      </c>
      <c r="G165" s="4">
        <v>8</v>
      </c>
      <c r="H165" s="5">
        <v>78424</v>
      </c>
      <c r="I165" s="5">
        <v>1709.7129647619217</v>
      </c>
      <c r="J165" s="5">
        <v>79037.550929523844</v>
      </c>
      <c r="K165" s="5">
        <v>72198.699070476156</v>
      </c>
      <c r="L165" s="5"/>
      <c r="M165" s="5">
        <v>88797.490566037741</v>
      </c>
      <c r="N165" s="5"/>
      <c r="O165" s="5"/>
    </row>
    <row r="166" spans="1:15" hidden="1" x14ac:dyDescent="0.3">
      <c r="A166" s="4" t="s">
        <v>6</v>
      </c>
      <c r="B166" s="5">
        <v>9999</v>
      </c>
      <c r="C166" s="5">
        <v>200102</v>
      </c>
      <c r="D166" s="6">
        <v>45366</v>
      </c>
      <c r="E166" s="4" t="s">
        <v>10</v>
      </c>
      <c r="F166" s="4">
        <v>2</v>
      </c>
      <c r="G166" s="4">
        <v>8</v>
      </c>
      <c r="H166" s="5">
        <v>79506</v>
      </c>
      <c r="I166" s="5">
        <v>1896.8827744486478</v>
      </c>
      <c r="J166" s="5">
        <v>79973.065548897299</v>
      </c>
      <c r="K166" s="5">
        <v>72385.534451102707</v>
      </c>
      <c r="L166" s="5"/>
      <c r="M166" s="5">
        <v>88797.490566037741</v>
      </c>
      <c r="N166" s="5"/>
      <c r="O166" s="5"/>
    </row>
    <row r="167" spans="1:15" hidden="1" x14ac:dyDescent="0.3">
      <c r="A167" s="4" t="s">
        <v>6</v>
      </c>
      <c r="B167" s="5">
        <v>9999</v>
      </c>
      <c r="C167" s="5">
        <v>200102</v>
      </c>
      <c r="D167" s="6">
        <v>45373</v>
      </c>
      <c r="E167" s="4" t="s">
        <v>10</v>
      </c>
      <c r="F167" s="4">
        <v>2</v>
      </c>
      <c r="G167" s="4">
        <v>8</v>
      </c>
      <c r="H167" s="5">
        <v>80785.5</v>
      </c>
      <c r="I167" s="5">
        <v>2129.6817201560111</v>
      </c>
      <c r="J167" s="5">
        <v>80993.113440312023</v>
      </c>
      <c r="K167" s="5">
        <v>72474.386559687977</v>
      </c>
      <c r="L167" s="5"/>
      <c r="M167" s="5">
        <v>88797.490566037741</v>
      </c>
      <c r="N167" s="5"/>
      <c r="O167" s="5"/>
    </row>
    <row r="168" spans="1:15" hidden="1" x14ac:dyDescent="0.3">
      <c r="A168" s="4" t="s">
        <v>6</v>
      </c>
      <c r="B168" s="5">
        <v>9999</v>
      </c>
      <c r="C168" s="5">
        <v>200102</v>
      </c>
      <c r="D168" s="6">
        <v>45380</v>
      </c>
      <c r="E168" s="4" t="s">
        <v>10</v>
      </c>
      <c r="F168" s="4">
        <v>2</v>
      </c>
      <c r="G168" s="4">
        <v>8</v>
      </c>
      <c r="H168" s="5">
        <v>85076.5</v>
      </c>
      <c r="I168" s="5">
        <v>2428.5417057004661</v>
      </c>
      <c r="J168" s="5">
        <v>82169.654839972369</v>
      </c>
      <c r="K168" s="5">
        <v>72455.488017170501</v>
      </c>
      <c r="L168" s="5"/>
      <c r="M168" s="5">
        <v>88797.490566037741</v>
      </c>
      <c r="N168" s="5"/>
      <c r="O168" s="5"/>
    </row>
    <row r="169" spans="1:15" hidden="1" x14ac:dyDescent="0.3">
      <c r="A169" s="4" t="s">
        <v>6</v>
      </c>
      <c r="B169" s="5">
        <v>9999</v>
      </c>
      <c r="C169" s="5">
        <v>200102</v>
      </c>
      <c r="D169" s="6">
        <v>45387</v>
      </c>
      <c r="E169" s="4" t="s">
        <v>10</v>
      </c>
      <c r="F169" s="4">
        <v>2</v>
      </c>
      <c r="G169" s="4">
        <v>8</v>
      </c>
      <c r="H169" s="5">
        <v>81938</v>
      </c>
      <c r="I169" s="5">
        <v>3428.346307236734</v>
      </c>
      <c r="J169" s="5">
        <v>85139.755114473461</v>
      </c>
      <c r="K169" s="5">
        <v>71426.369885526539</v>
      </c>
      <c r="L169" s="5"/>
      <c r="M169" s="5">
        <v>88797.490566037741</v>
      </c>
      <c r="N169" s="5"/>
      <c r="O169" s="5"/>
    </row>
    <row r="170" spans="1:15" hidden="1" x14ac:dyDescent="0.3">
      <c r="A170" s="4" t="s">
        <v>6</v>
      </c>
      <c r="B170" s="5">
        <v>9999</v>
      </c>
      <c r="C170" s="5">
        <v>200102</v>
      </c>
      <c r="D170" s="6">
        <v>45394</v>
      </c>
      <c r="E170" s="4" t="s">
        <v>10</v>
      </c>
      <c r="F170" s="4">
        <v>2</v>
      </c>
      <c r="G170" s="4">
        <v>8</v>
      </c>
      <c r="H170" s="5">
        <v>82636.5</v>
      </c>
      <c r="I170" s="5">
        <v>3329.5001683576697</v>
      </c>
      <c r="J170" s="5">
        <v>85837.18783671534</v>
      </c>
      <c r="K170" s="5">
        <v>72519.18716328466</v>
      </c>
      <c r="L170" s="5"/>
      <c r="M170" s="5">
        <v>88797.490566037741</v>
      </c>
      <c r="N170" s="5"/>
      <c r="O170" s="5"/>
    </row>
    <row r="171" spans="1:15" hidden="1" x14ac:dyDescent="0.3">
      <c r="A171" s="4" t="s">
        <v>6</v>
      </c>
      <c r="B171" s="5">
        <v>9999</v>
      </c>
      <c r="C171" s="5">
        <v>200102</v>
      </c>
      <c r="D171" s="6">
        <v>45401</v>
      </c>
      <c r="E171" s="4" t="s">
        <v>10</v>
      </c>
      <c r="F171" s="4">
        <v>2</v>
      </c>
      <c r="G171" s="4">
        <v>8</v>
      </c>
      <c r="H171" s="5">
        <v>84279.5</v>
      </c>
      <c r="I171" s="5">
        <v>2723.8428900808044</v>
      </c>
      <c r="J171" s="5">
        <v>85755.123280161613</v>
      </c>
      <c r="K171" s="5">
        <v>74859.751719838387</v>
      </c>
      <c r="L171" s="5"/>
      <c r="M171" s="5">
        <v>88797.490566037741</v>
      </c>
      <c r="N171" s="5"/>
      <c r="O171" s="5"/>
    </row>
    <row r="172" spans="1:15" hidden="1" x14ac:dyDescent="0.3">
      <c r="A172" s="4" t="s">
        <v>6</v>
      </c>
      <c r="B172" s="5">
        <v>9999</v>
      </c>
      <c r="C172" s="5">
        <v>200102</v>
      </c>
      <c r="D172" s="6">
        <v>45408</v>
      </c>
      <c r="E172" s="4" t="s">
        <v>10</v>
      </c>
      <c r="F172" s="4">
        <v>2</v>
      </c>
      <c r="G172" s="4">
        <v>8</v>
      </c>
      <c r="H172" s="5">
        <v>86393</v>
      </c>
      <c r="I172" s="5">
        <v>2878.5766604076657</v>
      </c>
      <c r="J172" s="5">
        <v>86819.715820815327</v>
      </c>
      <c r="K172" s="5">
        <v>75305.409179184673</v>
      </c>
      <c r="L172" s="5"/>
      <c r="M172" s="5">
        <v>88797.490566037741</v>
      </c>
      <c r="N172" s="5"/>
      <c r="O172" s="5"/>
    </row>
    <row r="173" spans="1:15" hidden="1" x14ac:dyDescent="0.3">
      <c r="A173" s="4" t="s">
        <v>6</v>
      </c>
      <c r="B173" s="5">
        <v>9999</v>
      </c>
      <c r="C173" s="5">
        <v>200102</v>
      </c>
      <c r="D173" s="6">
        <v>45415</v>
      </c>
      <c r="E173" s="4" t="s">
        <v>10</v>
      </c>
      <c r="F173" s="4">
        <v>2</v>
      </c>
      <c r="G173" s="4">
        <v>8</v>
      </c>
      <c r="H173" s="5">
        <v>87428</v>
      </c>
      <c r="I173" s="5">
        <v>2590.7716001946214</v>
      </c>
      <c r="J173" s="5">
        <v>87561.418200389249</v>
      </c>
      <c r="K173" s="5">
        <v>77198.331799610751</v>
      </c>
      <c r="L173" s="5"/>
      <c r="M173" s="5">
        <v>88797.490566037741</v>
      </c>
      <c r="N173" s="5"/>
      <c r="O173" s="5"/>
    </row>
    <row r="174" spans="1:15" hidden="1" x14ac:dyDescent="0.3">
      <c r="A174" s="4" t="s">
        <v>6</v>
      </c>
      <c r="B174" s="5">
        <v>9999</v>
      </c>
      <c r="C174" s="5">
        <v>200102</v>
      </c>
      <c r="D174" s="6">
        <v>45422</v>
      </c>
      <c r="E174" s="4" t="s">
        <v>10</v>
      </c>
      <c r="F174" s="4">
        <v>2</v>
      </c>
      <c r="G174" s="4">
        <v>8</v>
      </c>
      <c r="H174" s="5">
        <v>86064.5</v>
      </c>
      <c r="I174" s="5">
        <v>2583.5391635071064</v>
      </c>
      <c r="J174" s="5">
        <v>88672.453327014213</v>
      </c>
      <c r="K174" s="5">
        <v>78338.296672985787</v>
      </c>
      <c r="L174" s="5"/>
      <c r="M174" s="5">
        <v>88797.490566037741</v>
      </c>
      <c r="N174" s="5"/>
      <c r="O174" s="5"/>
    </row>
    <row r="175" spans="1:15" hidden="1" x14ac:dyDescent="0.3">
      <c r="A175" s="4" t="s">
        <v>6</v>
      </c>
      <c r="B175" s="5">
        <v>9999</v>
      </c>
      <c r="C175" s="5">
        <v>200102</v>
      </c>
      <c r="D175" s="6">
        <v>45429</v>
      </c>
      <c r="E175" s="4" t="s">
        <v>10</v>
      </c>
      <c r="F175" s="4">
        <v>2</v>
      </c>
      <c r="G175" s="4">
        <v>8</v>
      </c>
      <c r="H175" s="5">
        <v>87515.5</v>
      </c>
      <c r="I175" s="5">
        <v>2195.8704700172434</v>
      </c>
      <c r="J175" s="5">
        <v>88716.928440034491</v>
      </c>
      <c r="K175" s="5">
        <v>79933.446559965509</v>
      </c>
      <c r="L175" s="5"/>
      <c r="M175" s="5">
        <v>88797.490566037741</v>
      </c>
      <c r="N175" s="5"/>
      <c r="O175" s="5"/>
    </row>
    <row r="176" spans="1:15" hidden="1" x14ac:dyDescent="0.3">
      <c r="A176" s="4" t="s">
        <v>6</v>
      </c>
      <c r="B176" s="5">
        <v>9999</v>
      </c>
      <c r="C176" s="5">
        <v>200102</v>
      </c>
      <c r="D176" s="6">
        <v>45436</v>
      </c>
      <c r="E176" s="4" t="s">
        <v>10</v>
      </c>
      <c r="F176" s="4">
        <v>2</v>
      </c>
      <c r="G176" s="4">
        <v>8</v>
      </c>
      <c r="H176" s="5">
        <v>91020.5</v>
      </c>
      <c r="I176" s="5">
        <v>1954.541849089896</v>
      </c>
      <c r="J176" s="5">
        <v>89075.521198179791</v>
      </c>
      <c r="K176" s="5">
        <v>81257.353801820209</v>
      </c>
      <c r="L176" s="5"/>
      <c r="M176" s="5">
        <v>88797.490566037741</v>
      </c>
      <c r="N176" s="5"/>
      <c r="O176" s="5"/>
    </row>
    <row r="177" spans="1:15" hidden="1" x14ac:dyDescent="0.3">
      <c r="A177" s="4" t="s">
        <v>6</v>
      </c>
      <c r="B177" s="5">
        <v>9999</v>
      </c>
      <c r="C177" s="5">
        <v>200102</v>
      </c>
      <c r="D177" s="6">
        <v>45443</v>
      </c>
      <c r="E177" s="4" t="s">
        <v>10</v>
      </c>
      <c r="F177" s="4">
        <v>2</v>
      </c>
      <c r="G177" s="4">
        <v>8</v>
      </c>
      <c r="H177" s="5">
        <v>76356.5</v>
      </c>
      <c r="I177" s="5">
        <v>2747.8955065365476</v>
      </c>
      <c r="J177" s="5">
        <v>91405.228513073089</v>
      </c>
      <c r="K177" s="5">
        <v>80413.646486926911</v>
      </c>
      <c r="L177" s="5"/>
      <c r="M177" s="5">
        <v>88797.490566037741</v>
      </c>
      <c r="N177" s="5"/>
      <c r="O177" s="5"/>
    </row>
    <row r="178" spans="1:15" hidden="1" x14ac:dyDescent="0.3">
      <c r="A178" s="4" t="s">
        <v>6</v>
      </c>
      <c r="B178" s="5">
        <v>9999</v>
      </c>
      <c r="C178" s="5">
        <v>200102</v>
      </c>
      <c r="D178" s="6">
        <v>45450</v>
      </c>
      <c r="E178" s="4" t="s">
        <v>10</v>
      </c>
      <c r="F178" s="4">
        <v>2</v>
      </c>
      <c r="G178" s="4">
        <v>8</v>
      </c>
      <c r="H178" s="5">
        <v>92335</v>
      </c>
      <c r="I178" s="5">
        <v>4062.0129554200093</v>
      </c>
      <c r="J178" s="5">
        <v>93335.775910840021</v>
      </c>
      <c r="K178" s="5">
        <v>77087.724089159979</v>
      </c>
      <c r="L178" s="5"/>
      <c r="M178" s="5">
        <v>88797.490566037741</v>
      </c>
      <c r="N178" s="5"/>
      <c r="O178" s="5"/>
    </row>
    <row r="179" spans="1:15" hidden="1" x14ac:dyDescent="0.3">
      <c r="A179" s="4" t="s">
        <v>6</v>
      </c>
      <c r="B179" s="5">
        <v>9999</v>
      </c>
      <c r="C179" s="5">
        <v>200102</v>
      </c>
      <c r="D179" s="6">
        <v>45457</v>
      </c>
      <c r="E179" s="4" t="s">
        <v>10</v>
      </c>
      <c r="F179" s="4">
        <v>2</v>
      </c>
      <c r="G179" s="4">
        <v>8</v>
      </c>
      <c r="H179" s="5">
        <v>89916</v>
      </c>
      <c r="I179" s="5">
        <v>4532.5318423971112</v>
      </c>
      <c r="J179" s="5">
        <v>95489.126184794222</v>
      </c>
      <c r="K179" s="5">
        <v>77358.998815205778</v>
      </c>
      <c r="L179" s="5"/>
      <c r="M179" s="5">
        <v>88797.490566037741</v>
      </c>
      <c r="N179" s="5"/>
      <c r="O179" s="5"/>
    </row>
    <row r="180" spans="1:15" hidden="1" x14ac:dyDescent="0.3">
      <c r="A180" s="4" t="s">
        <v>6</v>
      </c>
      <c r="B180" s="5">
        <v>9999</v>
      </c>
      <c r="C180" s="5">
        <v>200102</v>
      </c>
      <c r="D180" s="6">
        <v>45464</v>
      </c>
      <c r="E180" s="4" t="s">
        <v>10</v>
      </c>
      <c r="F180" s="4">
        <v>2</v>
      </c>
      <c r="G180" s="4">
        <v>8</v>
      </c>
      <c r="H180" s="5">
        <v>87654.5</v>
      </c>
      <c r="I180" s="5">
        <v>4582.2206935475078</v>
      </c>
      <c r="J180" s="5">
        <v>96293.066387095023</v>
      </c>
      <c r="K180" s="5">
        <v>77964.183612904977</v>
      </c>
      <c r="L180" s="5"/>
      <c r="M180" s="5">
        <v>88797.490566037741</v>
      </c>
      <c r="N180" s="5"/>
      <c r="O180" s="5"/>
    </row>
    <row r="181" spans="1:15" hidden="1" x14ac:dyDescent="0.3">
      <c r="A181" s="4" t="s">
        <v>6</v>
      </c>
      <c r="B181" s="5">
        <v>9999</v>
      </c>
      <c r="C181" s="5">
        <v>200102</v>
      </c>
      <c r="D181" s="6">
        <v>45471</v>
      </c>
      <c r="E181" s="4" t="s">
        <v>10</v>
      </c>
      <c r="F181" s="4">
        <v>2</v>
      </c>
      <c r="G181" s="4">
        <v>8</v>
      </c>
      <c r="H181" s="5">
        <v>91548.5</v>
      </c>
      <c r="I181" s="5">
        <v>4575.8940310712778</v>
      </c>
      <c r="J181" s="5">
        <v>96438.100562142557</v>
      </c>
      <c r="K181" s="5">
        <v>78134.524437857443</v>
      </c>
      <c r="L181" s="5"/>
      <c r="M181" s="5">
        <v>88797.490566037741</v>
      </c>
      <c r="N181" s="5"/>
      <c r="O181" s="5"/>
    </row>
    <row r="182" spans="1:15" hidden="1" x14ac:dyDescent="0.3">
      <c r="A182" s="4" t="s">
        <v>6</v>
      </c>
      <c r="B182" s="5">
        <v>9999</v>
      </c>
      <c r="C182" s="5">
        <v>200102</v>
      </c>
      <c r="D182" s="6">
        <v>45478</v>
      </c>
      <c r="E182" s="4" t="s">
        <v>10</v>
      </c>
      <c r="F182" s="4">
        <v>2</v>
      </c>
      <c r="G182" s="4">
        <v>8</v>
      </c>
      <c r="H182" s="5">
        <v>61560</v>
      </c>
      <c r="I182" s="5">
        <v>4789.7586235503559</v>
      </c>
      <c r="J182" s="5">
        <v>97380.89224710071</v>
      </c>
      <c r="K182" s="5">
        <v>78221.85775289929</v>
      </c>
      <c r="L182" s="5"/>
      <c r="M182" s="5">
        <v>88797.490566037741</v>
      </c>
      <c r="N182" s="5"/>
      <c r="O182" s="5"/>
    </row>
    <row r="183" spans="1:15" hidden="1" x14ac:dyDescent="0.3">
      <c r="A183" s="4" t="s">
        <v>6</v>
      </c>
      <c r="B183" s="5">
        <v>9999</v>
      </c>
      <c r="C183" s="5">
        <v>200102</v>
      </c>
      <c r="D183" s="6">
        <v>45485</v>
      </c>
      <c r="E183" s="4" t="s">
        <v>10</v>
      </c>
      <c r="F183" s="4">
        <v>2</v>
      </c>
      <c r="G183" s="4">
        <v>8</v>
      </c>
      <c r="H183" s="5">
        <v>105668.5</v>
      </c>
      <c r="I183" s="5">
        <v>9962.85923736724</v>
      </c>
      <c r="J183" s="5">
        <v>104664.03097473449</v>
      </c>
      <c r="K183" s="5">
        <v>64812.59402526552</v>
      </c>
      <c r="L183" s="5"/>
      <c r="M183" s="5">
        <v>88797.490566037741</v>
      </c>
      <c r="N183" s="5"/>
      <c r="O183" s="5"/>
    </row>
    <row r="184" spans="1:15" hidden="1" x14ac:dyDescent="0.3">
      <c r="A184" s="4" t="s">
        <v>6</v>
      </c>
      <c r="B184" s="5">
        <v>9999</v>
      </c>
      <c r="C184" s="5">
        <v>200102</v>
      </c>
      <c r="D184" s="6">
        <v>45492</v>
      </c>
      <c r="E184" s="4" t="s">
        <v>10</v>
      </c>
      <c r="F184" s="4">
        <v>2</v>
      </c>
      <c r="G184" s="4">
        <v>8</v>
      </c>
      <c r="H184" s="5">
        <v>93522</v>
      </c>
      <c r="I184" s="5">
        <v>12161.604878256971</v>
      </c>
      <c r="J184" s="5">
        <v>111330.64725651394</v>
      </c>
      <c r="K184" s="5">
        <v>62684.227743486059</v>
      </c>
      <c r="L184" s="5"/>
      <c r="M184" s="5">
        <v>88797.490566037741</v>
      </c>
      <c r="N184" s="5"/>
      <c r="O184" s="5"/>
    </row>
    <row r="185" spans="1:15" hidden="1" x14ac:dyDescent="0.3">
      <c r="A185" s="4" t="s">
        <v>6</v>
      </c>
      <c r="B185" s="5">
        <v>9999</v>
      </c>
      <c r="C185" s="5">
        <v>200102</v>
      </c>
      <c r="D185" s="6">
        <v>45499</v>
      </c>
      <c r="E185" s="4" t="s">
        <v>10</v>
      </c>
      <c r="F185" s="4">
        <v>2</v>
      </c>
      <c r="G185" s="4">
        <v>8</v>
      </c>
      <c r="H185" s="5">
        <v>93625</v>
      </c>
      <c r="I185" s="5">
        <v>12292.221787959043</v>
      </c>
      <c r="J185" s="5">
        <v>111904.56857591809</v>
      </c>
      <c r="K185" s="5">
        <v>62735.681424081915</v>
      </c>
      <c r="L185" s="5"/>
      <c r="M185" s="5">
        <v>88797.490566037741</v>
      </c>
      <c r="N185" s="5"/>
      <c r="O185" s="5"/>
    </row>
    <row r="186" spans="1:15" hidden="1" x14ac:dyDescent="0.3">
      <c r="A186" s="4" t="s">
        <v>6</v>
      </c>
      <c r="B186" s="5">
        <v>9999</v>
      </c>
      <c r="C186" s="5">
        <v>200102</v>
      </c>
      <c r="D186" s="6">
        <v>45506</v>
      </c>
      <c r="E186" s="4" t="s">
        <v>10</v>
      </c>
      <c r="F186" s="4">
        <v>2</v>
      </c>
      <c r="G186" s="4">
        <v>8</v>
      </c>
      <c r="H186" s="5">
        <v>89361.5</v>
      </c>
      <c r="I186" s="5">
        <v>11678.318430797037</v>
      </c>
      <c r="J186" s="5">
        <v>112835.32436159407</v>
      </c>
      <c r="K186" s="5">
        <v>66122.050638405926</v>
      </c>
      <c r="L186" s="5"/>
      <c r="M186" s="5">
        <v>88797.490566037741</v>
      </c>
      <c r="N186" s="5"/>
      <c r="O186" s="5"/>
    </row>
    <row r="187" spans="1:15" hidden="1" x14ac:dyDescent="0.3">
      <c r="A187" s="4" t="s">
        <v>6</v>
      </c>
      <c r="B187" s="5">
        <v>9999</v>
      </c>
      <c r="C187" s="5">
        <v>200102</v>
      </c>
      <c r="D187" s="6">
        <v>45513</v>
      </c>
      <c r="E187" s="4" t="s">
        <v>10</v>
      </c>
      <c r="F187" s="4">
        <v>2</v>
      </c>
      <c r="G187" s="4">
        <v>8</v>
      </c>
      <c r="H187" s="5">
        <v>90914.5</v>
      </c>
      <c r="I187" s="5">
        <v>11628.708924467926</v>
      </c>
      <c r="J187" s="5">
        <v>112364.41784893585</v>
      </c>
      <c r="K187" s="5">
        <v>65849.582151064154</v>
      </c>
      <c r="L187" s="5"/>
      <c r="M187" s="5">
        <v>88797.490566037741</v>
      </c>
      <c r="N187" s="5"/>
      <c r="O187" s="5"/>
    </row>
    <row r="188" spans="1:15" hidden="1" x14ac:dyDescent="0.3">
      <c r="A188" s="4" t="s">
        <v>6</v>
      </c>
      <c r="B188" s="5">
        <v>9999</v>
      </c>
      <c r="C188" s="5">
        <v>200102</v>
      </c>
      <c r="D188" s="6">
        <v>45520</v>
      </c>
      <c r="E188" s="4" t="s">
        <v>10</v>
      </c>
      <c r="F188" s="4">
        <v>2</v>
      </c>
      <c r="G188" s="4">
        <v>8</v>
      </c>
      <c r="H188" s="5">
        <v>94597</v>
      </c>
      <c r="I188" s="5">
        <v>11642.073054061022</v>
      </c>
      <c r="J188" s="5">
        <v>112515.95860812205</v>
      </c>
      <c r="K188" s="5">
        <v>65947.666391877952</v>
      </c>
      <c r="L188" s="5"/>
      <c r="M188" s="5">
        <v>88797.490566037741</v>
      </c>
      <c r="N188" s="5"/>
      <c r="O188" s="5"/>
    </row>
    <row r="189" spans="1:15" hidden="1" x14ac:dyDescent="0.3">
      <c r="A189" s="4" t="s">
        <v>6</v>
      </c>
      <c r="B189" s="5">
        <v>9999</v>
      </c>
      <c r="C189" s="5">
        <v>200102</v>
      </c>
      <c r="D189" s="6">
        <v>45527</v>
      </c>
      <c r="E189" s="4" t="s">
        <v>10</v>
      </c>
      <c r="F189" s="4">
        <v>2</v>
      </c>
      <c r="G189" s="4">
        <v>8</v>
      </c>
      <c r="H189" s="5">
        <v>94237.5</v>
      </c>
      <c r="I189" s="5">
        <v>11750.40134354461</v>
      </c>
      <c r="J189" s="5">
        <v>113600.42768708922</v>
      </c>
      <c r="K189" s="5">
        <v>66598.822312910779</v>
      </c>
      <c r="L189" s="5"/>
      <c r="M189" s="5">
        <v>88797.490566037741</v>
      </c>
      <c r="N189" s="5"/>
      <c r="O189" s="5"/>
    </row>
    <row r="190" spans="1:15" hidden="1" x14ac:dyDescent="0.3">
      <c r="A190" s="4" t="s">
        <v>6</v>
      </c>
      <c r="B190" s="5">
        <v>9999</v>
      </c>
      <c r="C190" s="5">
        <v>200102</v>
      </c>
      <c r="D190" s="6">
        <v>45534</v>
      </c>
      <c r="E190" s="4" t="s">
        <v>10</v>
      </c>
      <c r="F190" s="4">
        <v>2</v>
      </c>
      <c r="G190" s="4">
        <v>8</v>
      </c>
      <c r="H190" s="5">
        <v>96039.5</v>
      </c>
      <c r="I190" s="5">
        <v>11825.261014561158</v>
      </c>
      <c r="J190" s="5">
        <v>114086.27202912231</v>
      </c>
      <c r="K190" s="5">
        <v>66785.227970877691</v>
      </c>
      <c r="L190" s="5"/>
      <c r="M190" s="5">
        <v>88797.490566037741</v>
      </c>
      <c r="N190" s="5"/>
      <c r="O190" s="5"/>
    </row>
    <row r="191" spans="1:15" hidden="1" x14ac:dyDescent="0.3">
      <c r="A191" s="4" t="s">
        <v>6</v>
      </c>
      <c r="B191" s="5">
        <v>9999</v>
      </c>
      <c r="C191" s="5">
        <v>200102</v>
      </c>
      <c r="D191" s="6">
        <v>45541</v>
      </c>
      <c r="E191" s="4" t="s">
        <v>10</v>
      </c>
      <c r="F191" s="4">
        <v>2</v>
      </c>
      <c r="G191" s="4">
        <v>8</v>
      </c>
      <c r="H191" s="5">
        <v>80392.5</v>
      </c>
      <c r="I191" s="5">
        <v>4578.2498084523249</v>
      </c>
      <c r="J191" s="5">
        <v>103902.18711690465</v>
      </c>
      <c r="K191" s="5">
        <v>85589.18788309535</v>
      </c>
      <c r="L191" s="5"/>
      <c r="M191" s="5">
        <v>88797.490566037741</v>
      </c>
      <c r="N191" s="5"/>
      <c r="O191" s="5"/>
    </row>
    <row r="192" spans="1:15" hidden="1" x14ac:dyDescent="0.3">
      <c r="A192" s="4" t="s">
        <v>6</v>
      </c>
      <c r="B192" s="5">
        <v>9999</v>
      </c>
      <c r="C192" s="5">
        <v>200102</v>
      </c>
      <c r="D192" s="6">
        <v>45548</v>
      </c>
      <c r="E192" s="4" t="s">
        <v>10</v>
      </c>
      <c r="F192" s="4">
        <v>2</v>
      </c>
      <c r="G192" s="4">
        <v>8</v>
      </c>
      <c r="H192" s="5">
        <v>95607</v>
      </c>
      <c r="I192" s="5">
        <v>4670.7816124385163</v>
      </c>
      <c r="J192" s="5">
        <v>100927.75072487703</v>
      </c>
      <c r="K192" s="5">
        <v>82244.624275122973</v>
      </c>
      <c r="L192" s="5"/>
      <c r="M192" s="5">
        <v>88797.490566037741</v>
      </c>
      <c r="N192" s="5"/>
      <c r="O192" s="5"/>
    </row>
    <row r="193" spans="1:15" hidden="1" x14ac:dyDescent="0.3">
      <c r="A193" s="4" t="s">
        <v>6</v>
      </c>
      <c r="B193" s="5">
        <v>9999</v>
      </c>
      <c r="C193" s="5">
        <v>200102</v>
      </c>
      <c r="D193" s="6">
        <v>45555</v>
      </c>
      <c r="E193" s="4" t="s">
        <v>10</v>
      </c>
      <c r="F193" s="4">
        <v>2</v>
      </c>
      <c r="G193" s="4">
        <v>8</v>
      </c>
      <c r="H193" s="5">
        <v>97248.5</v>
      </c>
      <c r="I193" s="5">
        <v>4827.0820244837096</v>
      </c>
      <c r="J193" s="5">
        <v>101500.97654896742</v>
      </c>
      <c r="K193" s="5">
        <v>82192.648451032583</v>
      </c>
      <c r="L193" s="5"/>
      <c r="M193" s="5">
        <v>88797.490566037741</v>
      </c>
      <c r="N193" s="5"/>
      <c r="O193" s="5"/>
    </row>
    <row r="194" spans="1:15" hidden="1" x14ac:dyDescent="0.3">
      <c r="A194" s="4" t="s">
        <v>6</v>
      </c>
      <c r="B194" s="5">
        <v>9999</v>
      </c>
      <c r="C194" s="5">
        <v>200102</v>
      </c>
      <c r="D194" s="6">
        <v>45562</v>
      </c>
      <c r="E194" s="4" t="s">
        <v>10</v>
      </c>
      <c r="F194" s="4">
        <v>2</v>
      </c>
      <c r="G194" s="4">
        <v>8</v>
      </c>
      <c r="H194" s="5">
        <v>91993</v>
      </c>
      <c r="I194" s="5">
        <v>5132.9916350019512</v>
      </c>
      <c r="J194" s="5">
        <v>102565.7332700039</v>
      </c>
      <c r="K194" s="5">
        <v>82033.766729996103</v>
      </c>
      <c r="L194" s="5"/>
      <c r="M194" s="5">
        <v>88797.490566037741</v>
      </c>
      <c r="N194" s="5"/>
      <c r="O194" s="5"/>
    </row>
    <row r="195" spans="1:15" hidden="1" x14ac:dyDescent="0.3">
      <c r="A195" s="4" t="s">
        <v>6</v>
      </c>
      <c r="B195" s="5">
        <v>9999</v>
      </c>
      <c r="C195" s="5">
        <v>200102</v>
      </c>
      <c r="D195" s="6">
        <v>45569</v>
      </c>
      <c r="E195" s="4" t="s">
        <v>10</v>
      </c>
      <c r="F195" s="4">
        <v>2</v>
      </c>
      <c r="G195" s="4">
        <v>8</v>
      </c>
      <c r="H195" s="5">
        <v>97681</v>
      </c>
      <c r="I195" s="5">
        <v>5017.1706228305366</v>
      </c>
      <c r="J195" s="5">
        <v>102663.02874566107</v>
      </c>
      <c r="K195" s="5">
        <v>82594.346254338932</v>
      </c>
      <c r="L195" s="5"/>
      <c r="M195" s="5">
        <v>88797.490566037741</v>
      </c>
      <c r="N195" s="5"/>
      <c r="O195" s="5"/>
    </row>
    <row r="196" spans="1:15" hidden="1" x14ac:dyDescent="0.3">
      <c r="A196" s="4" t="s">
        <v>6</v>
      </c>
      <c r="B196" s="5">
        <v>9999</v>
      </c>
      <c r="C196" s="5">
        <v>200102</v>
      </c>
      <c r="D196" s="6">
        <v>45576</v>
      </c>
      <c r="E196" s="4" t="s">
        <v>10</v>
      </c>
      <c r="F196" s="4">
        <v>2</v>
      </c>
      <c r="G196" s="4">
        <v>8</v>
      </c>
      <c r="H196" s="5">
        <v>91710</v>
      </c>
      <c r="I196" s="5">
        <v>5223.0288267441147</v>
      </c>
      <c r="J196" s="5">
        <v>103920.55765348823</v>
      </c>
      <c r="K196" s="5">
        <v>83028.442346511772</v>
      </c>
      <c r="L196" s="5"/>
      <c r="M196" s="5">
        <v>88797.490566037741</v>
      </c>
      <c r="N196" s="5"/>
      <c r="O196" s="5"/>
    </row>
    <row r="197" spans="1:15" hidden="1" x14ac:dyDescent="0.3">
      <c r="A197" s="4" t="s">
        <v>6</v>
      </c>
      <c r="B197" s="5">
        <v>9999</v>
      </c>
      <c r="C197" s="5">
        <v>200102</v>
      </c>
      <c r="D197" s="6">
        <v>45583</v>
      </c>
      <c r="E197" s="4" t="s">
        <v>10</v>
      </c>
      <c r="F197" s="4">
        <v>2</v>
      </c>
      <c r="G197" s="4">
        <v>8</v>
      </c>
      <c r="H197" s="5">
        <v>98562</v>
      </c>
      <c r="I197" s="5">
        <v>5232.7317062290704</v>
      </c>
      <c r="J197" s="5">
        <v>103579.08841245814</v>
      </c>
      <c r="K197" s="5">
        <v>82648.161587541865</v>
      </c>
      <c r="L197" s="5"/>
      <c r="M197" s="5">
        <v>88797.490566037741</v>
      </c>
      <c r="N197" s="5"/>
      <c r="O197" s="5"/>
    </row>
    <row r="198" spans="1:15" hidden="1" x14ac:dyDescent="0.3">
      <c r="A198" s="4" t="s">
        <v>6</v>
      </c>
      <c r="B198" s="5">
        <v>9999</v>
      </c>
      <c r="C198" s="5">
        <v>200102</v>
      </c>
      <c r="D198" s="6">
        <v>45590</v>
      </c>
      <c r="E198" s="4" t="s">
        <v>10</v>
      </c>
      <c r="F198" s="4">
        <v>2</v>
      </c>
      <c r="G198" s="4">
        <v>8</v>
      </c>
      <c r="H198" s="5">
        <v>96214</v>
      </c>
      <c r="I198" s="5">
        <v>5535.5203173318541</v>
      </c>
      <c r="J198" s="5">
        <v>104725.2281346637</v>
      </c>
      <c r="K198" s="5">
        <v>82583.146865336297</v>
      </c>
      <c r="L198" s="5"/>
      <c r="M198" s="5">
        <v>88797.490566037741</v>
      </c>
      <c r="N198" s="5"/>
      <c r="O198" s="5"/>
    </row>
    <row r="199" spans="1:15" hidden="1" x14ac:dyDescent="0.3">
      <c r="A199" s="4" t="s">
        <v>6</v>
      </c>
      <c r="B199" s="5">
        <v>9999</v>
      </c>
      <c r="C199" s="5">
        <v>200102</v>
      </c>
      <c r="D199" s="6">
        <v>45597</v>
      </c>
      <c r="E199" s="4" t="s">
        <v>10</v>
      </c>
      <c r="F199" s="4">
        <v>2</v>
      </c>
      <c r="G199" s="4">
        <v>8</v>
      </c>
      <c r="H199" s="5">
        <v>98329</v>
      </c>
      <c r="I199" s="5">
        <v>5545.2118929306935</v>
      </c>
      <c r="J199" s="5">
        <v>104766.42378586139</v>
      </c>
      <c r="K199" s="5">
        <v>82585.576214138608</v>
      </c>
      <c r="L199" s="5"/>
      <c r="M199" s="5">
        <v>88797.490566037741</v>
      </c>
      <c r="N199" s="5"/>
      <c r="O199" s="5"/>
    </row>
    <row r="200" spans="1:15" hidden="1" x14ac:dyDescent="0.3">
      <c r="A200" s="4" t="s">
        <v>6</v>
      </c>
      <c r="B200" s="5">
        <v>9999</v>
      </c>
      <c r="C200" s="5">
        <v>200102</v>
      </c>
      <c r="D200" s="6">
        <v>45604</v>
      </c>
      <c r="E200" s="4" t="s">
        <v>10</v>
      </c>
      <c r="F200" s="4">
        <v>2</v>
      </c>
      <c r="G200" s="4">
        <v>8</v>
      </c>
      <c r="H200" s="5">
        <v>96408.5</v>
      </c>
      <c r="I200" s="5">
        <v>2524.3633409918925</v>
      </c>
      <c r="J200" s="5">
        <v>100966.78918198378</v>
      </c>
      <c r="K200" s="5">
        <v>90869.335818016218</v>
      </c>
      <c r="L200" s="5"/>
      <c r="M200" s="5">
        <v>88797.490566037741</v>
      </c>
      <c r="N200" s="5"/>
      <c r="O200" s="5"/>
    </row>
    <row r="201" spans="1:15" hidden="1" x14ac:dyDescent="0.3">
      <c r="A201" s="4" t="s">
        <v>6</v>
      </c>
      <c r="B201" s="5">
        <v>9999</v>
      </c>
      <c r="C201" s="5">
        <v>200102</v>
      </c>
      <c r="D201" s="6">
        <v>45611</v>
      </c>
      <c r="E201" s="4" t="s">
        <v>10</v>
      </c>
      <c r="F201" s="4">
        <v>2</v>
      </c>
      <c r="G201" s="4">
        <v>8</v>
      </c>
      <c r="H201" s="5">
        <v>97778.5</v>
      </c>
      <c r="I201" s="5">
        <v>2525.9342578539136</v>
      </c>
      <c r="J201" s="5">
        <v>101070.11851570783</v>
      </c>
      <c r="K201" s="5">
        <v>90966.381484292171</v>
      </c>
      <c r="L201" s="5"/>
      <c r="M201" s="5">
        <v>88797.490566037741</v>
      </c>
      <c r="N201" s="5"/>
      <c r="O201" s="5"/>
    </row>
    <row r="202" spans="1:15" hidden="1" x14ac:dyDescent="0.3">
      <c r="A202" s="4" t="s">
        <v>6</v>
      </c>
      <c r="B202" s="5">
        <v>9999</v>
      </c>
      <c r="C202" s="5">
        <v>200102</v>
      </c>
      <c r="D202" s="6">
        <v>45618</v>
      </c>
      <c r="E202" s="4" t="s">
        <v>10</v>
      </c>
      <c r="F202" s="4">
        <v>2</v>
      </c>
      <c r="G202" s="4">
        <v>8</v>
      </c>
      <c r="H202" s="5">
        <v>101111.5</v>
      </c>
      <c r="I202" s="5">
        <v>2563.9959901489706</v>
      </c>
      <c r="J202" s="5">
        <v>101212.49198029794</v>
      </c>
      <c r="K202" s="5">
        <v>90956.508019702058</v>
      </c>
      <c r="L202" s="5"/>
      <c r="M202" s="5">
        <v>88797.490566037741</v>
      </c>
      <c r="N202" s="5"/>
      <c r="O202" s="5"/>
    </row>
    <row r="203" spans="1:15" hidden="1" x14ac:dyDescent="0.3">
      <c r="A203" s="4" t="s">
        <v>6</v>
      </c>
      <c r="B203" s="5">
        <v>9999</v>
      </c>
      <c r="C203" s="5">
        <v>200102</v>
      </c>
      <c r="D203" s="6">
        <v>45625</v>
      </c>
      <c r="E203" s="4" t="s">
        <v>10</v>
      </c>
      <c r="F203" s="4">
        <v>2</v>
      </c>
      <c r="G203" s="4">
        <v>8</v>
      </c>
      <c r="H203" s="5">
        <v>67287.5</v>
      </c>
      <c r="I203" s="5">
        <v>2518.1734444024601</v>
      </c>
      <c r="J203" s="5">
        <v>102260.65938880492</v>
      </c>
      <c r="K203" s="5">
        <v>92187.965611195075</v>
      </c>
      <c r="L203" s="5"/>
      <c r="M203" s="5">
        <v>88797.490566037741</v>
      </c>
      <c r="N203" s="5"/>
      <c r="O203" s="5"/>
    </row>
    <row r="204" spans="1:15" hidden="1" x14ac:dyDescent="0.3">
      <c r="A204" s="4" t="s">
        <v>6</v>
      </c>
      <c r="B204" s="5">
        <v>9999</v>
      </c>
      <c r="C204" s="5">
        <v>200102</v>
      </c>
      <c r="D204" s="6">
        <v>45632</v>
      </c>
      <c r="E204" s="4" t="s">
        <v>10</v>
      </c>
      <c r="F204" s="4">
        <v>2</v>
      </c>
      <c r="G204" s="4">
        <v>8</v>
      </c>
      <c r="H204" s="5">
        <v>113786.5</v>
      </c>
      <c r="I204" s="5">
        <v>10193.522170200789</v>
      </c>
      <c r="J204" s="5">
        <v>113812.16934040158</v>
      </c>
      <c r="K204" s="5">
        <v>73038.080659598418</v>
      </c>
      <c r="L204" s="5"/>
      <c r="M204" s="5">
        <v>88797.490566037741</v>
      </c>
      <c r="N204" s="5"/>
      <c r="O204" s="5"/>
    </row>
    <row r="205" spans="1:15" hidden="1" x14ac:dyDescent="0.3">
      <c r="A205" s="4" t="s">
        <v>6</v>
      </c>
      <c r="B205" s="5">
        <v>9999</v>
      </c>
      <c r="C205" s="5">
        <v>200102</v>
      </c>
      <c r="D205" s="6">
        <v>45639</v>
      </c>
      <c r="E205" s="4" t="s">
        <v>10</v>
      </c>
      <c r="F205" s="4">
        <v>2</v>
      </c>
      <c r="G205" s="4">
        <v>8</v>
      </c>
      <c r="H205" s="5">
        <v>101352.5</v>
      </c>
      <c r="I205" s="5">
        <v>12155.171792640109</v>
      </c>
      <c r="J205" s="5">
        <v>120495.03108528022</v>
      </c>
      <c r="K205" s="5">
        <v>71874.343914719779</v>
      </c>
      <c r="L205" s="5"/>
      <c r="M205" s="5">
        <v>88797.490566037741</v>
      </c>
      <c r="N205" s="5"/>
      <c r="O205" s="5"/>
    </row>
    <row r="206" spans="1:15" hidden="1" x14ac:dyDescent="0.3">
      <c r="A206" s="4" t="s">
        <v>6</v>
      </c>
      <c r="B206" s="5">
        <v>9999</v>
      </c>
      <c r="C206" s="5">
        <v>200102</v>
      </c>
      <c r="D206" s="6">
        <v>45646</v>
      </c>
      <c r="E206" s="4" t="s">
        <v>10</v>
      </c>
      <c r="F206" s="4">
        <v>2</v>
      </c>
      <c r="G206" s="4">
        <v>8</v>
      </c>
      <c r="H206" s="5">
        <v>104675.5</v>
      </c>
      <c r="I206" s="5">
        <v>12257.991885398686</v>
      </c>
      <c r="J206" s="5">
        <v>121049.48377079738</v>
      </c>
      <c r="K206" s="5">
        <v>72017.516229202622</v>
      </c>
      <c r="L206" s="5"/>
      <c r="M206" s="5">
        <v>88797.490566037741</v>
      </c>
      <c r="N206" s="5"/>
      <c r="O206" s="5"/>
    </row>
    <row r="207" spans="1:15" hidden="1" x14ac:dyDescent="0.3">
      <c r="A207" s="4" t="s">
        <v>6</v>
      </c>
      <c r="B207" s="5">
        <v>9999</v>
      </c>
      <c r="C207" s="5">
        <v>200102</v>
      </c>
      <c r="D207" s="6">
        <v>45653</v>
      </c>
      <c r="E207" s="4" t="s">
        <v>10</v>
      </c>
      <c r="F207" s="4">
        <v>2</v>
      </c>
      <c r="G207" s="4">
        <v>8</v>
      </c>
      <c r="H207" s="5">
        <v>71453.5</v>
      </c>
      <c r="I207" s="5">
        <v>12546.450601010381</v>
      </c>
      <c r="J207" s="5">
        <v>122684.08870202076</v>
      </c>
      <c r="K207" s="5">
        <v>72498.286297979241</v>
      </c>
      <c r="L207" s="5"/>
      <c r="M207" s="5">
        <v>88797.490566037741</v>
      </c>
      <c r="N207" s="5"/>
      <c r="O207" s="5"/>
    </row>
    <row r="208" spans="1:15" hidden="1" x14ac:dyDescent="0.3">
      <c r="A208" s="4" t="s">
        <v>6</v>
      </c>
      <c r="B208" s="5">
        <v>9999</v>
      </c>
      <c r="C208" s="5">
        <v>200102</v>
      </c>
      <c r="D208" s="6">
        <v>45660</v>
      </c>
      <c r="E208" s="4" t="s">
        <v>10</v>
      </c>
      <c r="F208" s="4">
        <v>2</v>
      </c>
      <c r="G208" s="4">
        <v>8</v>
      </c>
      <c r="H208" s="5">
        <v>79142.5</v>
      </c>
      <c r="I208" s="5">
        <v>15213.707468513387</v>
      </c>
      <c r="J208" s="5">
        <v>124659.16493702677</v>
      </c>
      <c r="K208" s="5">
        <v>63804.33506297323</v>
      </c>
      <c r="L208" s="5"/>
      <c r="M208" s="5">
        <v>88797.490566037741</v>
      </c>
      <c r="N208" s="5"/>
      <c r="O208" s="5"/>
    </row>
    <row r="209" spans="1:15" hidden="1" x14ac:dyDescent="0.3">
      <c r="A209" s="4" t="s">
        <v>6</v>
      </c>
      <c r="B209" s="5">
        <v>9999</v>
      </c>
      <c r="C209" s="5">
        <v>200102</v>
      </c>
      <c r="D209" s="6">
        <v>45667</v>
      </c>
      <c r="E209" s="4" t="s">
        <v>10</v>
      </c>
      <c r="F209" s="4">
        <v>2</v>
      </c>
      <c r="G209" s="4">
        <v>8</v>
      </c>
      <c r="H209" s="5">
        <v>91944</v>
      </c>
      <c r="I209" s="5">
        <v>15958.297371586983</v>
      </c>
      <c r="J209" s="5">
        <v>123990.09474317396</v>
      </c>
      <c r="K209" s="5">
        <v>60156.905256826038</v>
      </c>
      <c r="L209" s="5"/>
      <c r="M209" s="5">
        <v>88797.490566037741</v>
      </c>
      <c r="N209" s="5"/>
      <c r="O209" s="5"/>
    </row>
    <row r="210" spans="1:15" hidden="1" x14ac:dyDescent="0.3">
      <c r="A210" s="4" t="s">
        <v>6</v>
      </c>
      <c r="B210" s="5">
        <v>9999</v>
      </c>
      <c r="C210" s="5">
        <v>200102</v>
      </c>
      <c r="D210" s="6">
        <v>45674</v>
      </c>
      <c r="E210" s="4" t="s">
        <v>10</v>
      </c>
      <c r="F210" s="4">
        <v>2</v>
      </c>
      <c r="G210" s="4">
        <v>8</v>
      </c>
      <c r="H210" s="5">
        <v>93210</v>
      </c>
      <c r="I210" s="5">
        <v>15813.57253860094</v>
      </c>
      <c r="J210" s="5">
        <v>122971.33257720189</v>
      </c>
      <c r="K210" s="5">
        <v>59717.04242279812</v>
      </c>
      <c r="L210" s="5"/>
      <c r="M210" s="5">
        <v>88797.490566037741</v>
      </c>
      <c r="N210" s="5"/>
      <c r="O210" s="5"/>
    </row>
    <row r="211" spans="1:15" hidden="1" x14ac:dyDescent="0.3">
      <c r="A211" s="4" t="s">
        <v>6</v>
      </c>
      <c r="B211" s="5">
        <v>9999</v>
      </c>
      <c r="C211" s="5">
        <v>200102</v>
      </c>
      <c r="D211" s="6">
        <v>45681</v>
      </c>
      <c r="E211" s="4" t="s">
        <v>10</v>
      </c>
      <c r="F211" s="4">
        <v>2</v>
      </c>
      <c r="G211" s="4">
        <v>8</v>
      </c>
      <c r="H211" s="5">
        <v>80066.5</v>
      </c>
      <c r="I211" s="5">
        <v>15414.397740018907</v>
      </c>
      <c r="J211" s="5">
        <v>121185.29548003781</v>
      </c>
      <c r="K211" s="5">
        <v>59527.704519962186</v>
      </c>
      <c r="L211" s="5"/>
      <c r="M211" s="5">
        <v>88797.490566037741</v>
      </c>
      <c r="N211" s="5"/>
      <c r="O211" s="5"/>
    </row>
    <row r="212" spans="1:15" hidden="1" x14ac:dyDescent="0.3">
      <c r="A212" s="4" t="s">
        <v>6</v>
      </c>
      <c r="B212" s="5">
        <v>9999</v>
      </c>
      <c r="C212" s="5">
        <v>200102</v>
      </c>
      <c r="D212" s="6">
        <v>45688</v>
      </c>
      <c r="E212" s="4" t="s">
        <v>10</v>
      </c>
      <c r="F212" s="4">
        <v>2</v>
      </c>
      <c r="G212" s="4">
        <v>8</v>
      </c>
      <c r="H212" s="5">
        <v>97201</v>
      </c>
      <c r="I212" s="5">
        <v>13482.033161651658</v>
      </c>
      <c r="J212" s="5">
        <v>118917.94132330331</v>
      </c>
      <c r="K212" s="5">
        <v>64989.808676696688</v>
      </c>
      <c r="L212" s="5"/>
      <c r="M212" s="5">
        <v>88797.490566037741</v>
      </c>
      <c r="N212" s="5"/>
      <c r="O212" s="5"/>
    </row>
    <row r="213" spans="1:15" hidden="1" x14ac:dyDescent="0.3">
      <c r="A213" s="4" t="s">
        <v>6</v>
      </c>
      <c r="B213" s="5">
        <v>9999</v>
      </c>
      <c r="C213" s="5">
        <v>200102</v>
      </c>
      <c r="D213" s="6">
        <v>45695</v>
      </c>
      <c r="E213" s="4" t="s">
        <v>10</v>
      </c>
      <c r="F213" s="4">
        <v>2</v>
      </c>
      <c r="G213" s="4">
        <v>8</v>
      </c>
      <c r="H213" s="5">
        <v>92236</v>
      </c>
      <c r="I213" s="5">
        <v>11014.795166438354</v>
      </c>
      <c r="J213" s="5">
        <v>111910.27783287672</v>
      </c>
      <c r="K213" s="5">
        <v>67851.097167123284</v>
      </c>
      <c r="L213" s="5"/>
      <c r="M213" s="5">
        <v>88797.490566037741</v>
      </c>
      <c r="N213" s="5"/>
      <c r="O213" s="5"/>
    </row>
    <row r="214" spans="1:15" hidden="1" x14ac:dyDescent="0.3">
      <c r="A214" s="4" t="s">
        <v>6</v>
      </c>
      <c r="B214" s="5">
        <v>9999</v>
      </c>
      <c r="C214" s="5">
        <v>200104</v>
      </c>
      <c r="D214" s="6">
        <v>45331</v>
      </c>
      <c r="E214" s="4" t="s">
        <v>11</v>
      </c>
      <c r="F214" s="4">
        <v>2</v>
      </c>
      <c r="G214" s="4">
        <v>8</v>
      </c>
      <c r="H214" s="5">
        <v>62322</v>
      </c>
      <c r="I214" s="5"/>
      <c r="J214" s="5"/>
      <c r="K214" s="5"/>
      <c r="L214" s="5"/>
      <c r="M214" s="5">
        <f>AVERAGE(H214:H266)</f>
        <v>72247.113207547169</v>
      </c>
      <c r="N214" s="5"/>
      <c r="O214" s="5"/>
    </row>
    <row r="215" spans="1:15" hidden="1" x14ac:dyDescent="0.3">
      <c r="A215" s="4" t="s">
        <v>6</v>
      </c>
      <c r="B215" s="5">
        <v>9999</v>
      </c>
      <c r="C215" s="5">
        <v>200104</v>
      </c>
      <c r="D215" s="6">
        <v>45338</v>
      </c>
      <c r="E215" s="4" t="s">
        <v>11</v>
      </c>
      <c r="F215" s="4">
        <v>2</v>
      </c>
      <c r="G215" s="4">
        <v>8</v>
      </c>
      <c r="H215" s="5">
        <v>61335</v>
      </c>
      <c r="I215" s="5">
        <v>0</v>
      </c>
      <c r="J215" s="5">
        <v>62322</v>
      </c>
      <c r="K215" s="5">
        <v>62322</v>
      </c>
      <c r="L215" s="5"/>
      <c r="M215" s="5">
        <v>72247.113207547169</v>
      </c>
      <c r="N215" s="5"/>
      <c r="O215" s="5"/>
    </row>
    <row r="216" spans="1:15" hidden="1" x14ac:dyDescent="0.3">
      <c r="A216" s="4" t="s">
        <v>6</v>
      </c>
      <c r="B216" s="5">
        <v>9999</v>
      </c>
      <c r="C216" s="5">
        <v>200104</v>
      </c>
      <c r="D216" s="6">
        <v>45345</v>
      </c>
      <c r="E216" s="4" t="s">
        <v>11</v>
      </c>
      <c r="F216" s="4">
        <v>2</v>
      </c>
      <c r="G216" s="4">
        <v>8</v>
      </c>
      <c r="H216" s="5">
        <v>65329</v>
      </c>
      <c r="I216" s="5">
        <v>493.5</v>
      </c>
      <c r="J216" s="5">
        <v>62815.5</v>
      </c>
      <c r="K216" s="5">
        <v>60841.5</v>
      </c>
      <c r="L216" s="5"/>
      <c r="M216" s="5">
        <v>72247.113207547169</v>
      </c>
      <c r="N216" s="5"/>
      <c r="O216" s="5"/>
    </row>
    <row r="217" spans="1:15" hidden="1" x14ac:dyDescent="0.3">
      <c r="A217" s="4" t="s">
        <v>6</v>
      </c>
      <c r="B217" s="5">
        <v>9999</v>
      </c>
      <c r="C217" s="5">
        <v>200104</v>
      </c>
      <c r="D217" s="6">
        <v>45352</v>
      </c>
      <c r="E217" s="4" t="s">
        <v>11</v>
      </c>
      <c r="F217" s="4">
        <v>2</v>
      </c>
      <c r="G217" s="4">
        <v>8</v>
      </c>
      <c r="H217" s="5">
        <v>62545</v>
      </c>
      <c r="I217" s="5">
        <v>1698.6352037902534</v>
      </c>
      <c r="J217" s="5">
        <v>66392.603740913837</v>
      </c>
      <c r="K217" s="5">
        <v>59598.062925752827</v>
      </c>
      <c r="L217" s="5"/>
      <c r="M217" s="5">
        <v>72247.113207547169</v>
      </c>
      <c r="N217" s="5"/>
      <c r="O217" s="5"/>
    </row>
    <row r="218" spans="1:15" hidden="1" x14ac:dyDescent="0.3">
      <c r="A218" s="4" t="s">
        <v>6</v>
      </c>
      <c r="B218" s="5">
        <v>9999</v>
      </c>
      <c r="C218" s="5">
        <v>200104</v>
      </c>
      <c r="D218" s="6">
        <v>45359</v>
      </c>
      <c r="E218" s="4" t="s">
        <v>11</v>
      </c>
      <c r="F218" s="4">
        <v>2</v>
      </c>
      <c r="G218" s="4">
        <v>8</v>
      </c>
      <c r="H218" s="5">
        <v>65315</v>
      </c>
      <c r="I218" s="5">
        <v>1483.9293067730687</v>
      </c>
      <c r="J218" s="5">
        <v>65850.608613546137</v>
      </c>
      <c r="K218" s="5">
        <v>59914.891386453863</v>
      </c>
      <c r="L218" s="5"/>
      <c r="M218" s="5">
        <v>72247.113207547169</v>
      </c>
      <c r="N218" s="5"/>
      <c r="O218" s="5"/>
    </row>
    <row r="219" spans="1:15" hidden="1" x14ac:dyDescent="0.3">
      <c r="A219" s="4" t="s">
        <v>6</v>
      </c>
      <c r="B219" s="5">
        <v>9999</v>
      </c>
      <c r="C219" s="5">
        <v>200104</v>
      </c>
      <c r="D219" s="6">
        <v>45366</v>
      </c>
      <c r="E219" s="4" t="s">
        <v>11</v>
      </c>
      <c r="F219" s="4">
        <v>2</v>
      </c>
      <c r="G219" s="4">
        <v>8</v>
      </c>
      <c r="H219" s="5">
        <v>66313</v>
      </c>
      <c r="I219" s="5">
        <v>1645.6522597438379</v>
      </c>
      <c r="J219" s="5">
        <v>66660.504519487673</v>
      </c>
      <c r="K219" s="5">
        <v>60077.895480512321</v>
      </c>
      <c r="L219" s="5"/>
      <c r="M219" s="5">
        <v>72247.113207547169</v>
      </c>
      <c r="N219" s="5"/>
      <c r="O219" s="5"/>
    </row>
    <row r="220" spans="1:15" hidden="1" x14ac:dyDescent="0.3">
      <c r="A220" s="4" t="s">
        <v>6</v>
      </c>
      <c r="B220" s="5">
        <v>9999</v>
      </c>
      <c r="C220" s="5">
        <v>200104</v>
      </c>
      <c r="D220" s="6">
        <v>45373</v>
      </c>
      <c r="E220" s="4" t="s">
        <v>11</v>
      </c>
      <c r="F220" s="4">
        <v>2</v>
      </c>
      <c r="G220" s="4">
        <v>8</v>
      </c>
      <c r="H220" s="5">
        <v>67236</v>
      </c>
      <c r="I220" s="5">
        <v>1860.2190208562959</v>
      </c>
      <c r="J220" s="5">
        <v>67580.271375045922</v>
      </c>
      <c r="K220" s="5">
        <v>60139.395291620742</v>
      </c>
      <c r="L220" s="5"/>
      <c r="M220" s="5">
        <v>72247.113207547169</v>
      </c>
      <c r="N220" s="5"/>
      <c r="O220" s="5"/>
    </row>
    <row r="221" spans="1:15" hidden="1" x14ac:dyDescent="0.3">
      <c r="A221" s="4" t="s">
        <v>6</v>
      </c>
      <c r="B221" s="5">
        <v>9999</v>
      </c>
      <c r="C221" s="5">
        <v>200104</v>
      </c>
      <c r="D221" s="6">
        <v>45380</v>
      </c>
      <c r="E221" s="4" t="s">
        <v>11</v>
      </c>
      <c r="F221" s="4">
        <v>2</v>
      </c>
      <c r="G221" s="4">
        <v>8</v>
      </c>
      <c r="H221" s="5">
        <v>70210</v>
      </c>
      <c r="I221" s="5">
        <v>2088.4934028810221</v>
      </c>
      <c r="J221" s="5">
        <v>68519.129662904903</v>
      </c>
      <c r="K221" s="5">
        <v>60165.156051380807</v>
      </c>
      <c r="L221" s="5"/>
      <c r="M221" s="5">
        <v>72247.113207547169</v>
      </c>
      <c r="N221" s="5"/>
      <c r="O221" s="5"/>
    </row>
    <row r="222" spans="1:15" hidden="1" x14ac:dyDescent="0.3">
      <c r="A222" s="4" t="s">
        <v>6</v>
      </c>
      <c r="B222" s="5">
        <v>9999</v>
      </c>
      <c r="C222" s="5">
        <v>200104</v>
      </c>
      <c r="D222" s="6">
        <v>45387</v>
      </c>
      <c r="E222" s="4" t="s">
        <v>11</v>
      </c>
      <c r="F222" s="4">
        <v>2</v>
      </c>
      <c r="G222" s="4">
        <v>8</v>
      </c>
      <c r="H222" s="5">
        <v>67738</v>
      </c>
      <c r="I222" s="5">
        <v>2753.6433110290445</v>
      </c>
      <c r="J222" s="5">
        <v>70582.911622058091</v>
      </c>
      <c r="K222" s="5">
        <v>59568.338377941909</v>
      </c>
      <c r="L222" s="5"/>
      <c r="M222" s="5">
        <v>72247.113207547169</v>
      </c>
      <c r="N222" s="5"/>
      <c r="O222" s="5"/>
    </row>
    <row r="223" spans="1:15" hidden="1" x14ac:dyDescent="0.3">
      <c r="A223" s="4" t="s">
        <v>6</v>
      </c>
      <c r="B223" s="5">
        <v>9999</v>
      </c>
      <c r="C223" s="5">
        <v>200104</v>
      </c>
      <c r="D223" s="6">
        <v>45394</v>
      </c>
      <c r="E223" s="4" t="s">
        <v>11</v>
      </c>
      <c r="F223" s="4">
        <v>2</v>
      </c>
      <c r="G223" s="4">
        <v>8</v>
      </c>
      <c r="H223" s="5">
        <v>68031</v>
      </c>
      <c r="I223" s="5">
        <v>2657.5263374753222</v>
      </c>
      <c r="J223" s="5">
        <v>71067.677674950639</v>
      </c>
      <c r="K223" s="5">
        <v>60437.572325049354</v>
      </c>
      <c r="L223" s="5"/>
      <c r="M223" s="5">
        <v>72247.113207547169</v>
      </c>
      <c r="N223" s="5"/>
      <c r="O223" s="5"/>
    </row>
    <row r="224" spans="1:15" hidden="1" x14ac:dyDescent="0.3">
      <c r="A224" s="4" t="s">
        <v>6</v>
      </c>
      <c r="B224" s="5">
        <v>9999</v>
      </c>
      <c r="C224" s="5">
        <v>200104</v>
      </c>
      <c r="D224" s="6">
        <v>45401</v>
      </c>
      <c r="E224" s="4" t="s">
        <v>11</v>
      </c>
      <c r="F224" s="4">
        <v>2</v>
      </c>
      <c r="G224" s="4">
        <v>8</v>
      </c>
      <c r="H224" s="5">
        <v>68669</v>
      </c>
      <c r="I224" s="5">
        <v>2138.0657109581548</v>
      </c>
      <c r="J224" s="5">
        <v>70865.756421916303</v>
      </c>
      <c r="K224" s="5">
        <v>62313.493578083689</v>
      </c>
      <c r="L224" s="5"/>
      <c r="M224" s="5">
        <v>72247.113207547169</v>
      </c>
      <c r="N224" s="5"/>
      <c r="O224" s="5"/>
    </row>
    <row r="225" spans="1:15" hidden="1" x14ac:dyDescent="0.3">
      <c r="A225" s="4" t="s">
        <v>6</v>
      </c>
      <c r="B225" s="5">
        <v>9999</v>
      </c>
      <c r="C225" s="5">
        <v>200104</v>
      </c>
      <c r="D225" s="6">
        <v>45408</v>
      </c>
      <c r="E225" s="4" t="s">
        <v>11</v>
      </c>
      <c r="F225" s="4">
        <v>2</v>
      </c>
      <c r="G225" s="4">
        <v>8</v>
      </c>
      <c r="H225" s="5">
        <v>70584</v>
      </c>
      <c r="I225" s="5">
        <v>2176.8892620836273</v>
      </c>
      <c r="J225" s="5">
        <v>71360.903524167254</v>
      </c>
      <c r="K225" s="5">
        <v>62653.346475832746</v>
      </c>
      <c r="L225" s="5"/>
      <c r="M225" s="5">
        <v>72247.113207547169</v>
      </c>
      <c r="N225" s="5"/>
      <c r="O225" s="5"/>
    </row>
    <row r="226" spans="1:15" hidden="1" x14ac:dyDescent="0.3">
      <c r="A226" s="4" t="s">
        <v>6</v>
      </c>
      <c r="B226" s="5">
        <v>9999</v>
      </c>
      <c r="C226" s="5">
        <v>200104</v>
      </c>
      <c r="D226" s="6">
        <v>45415</v>
      </c>
      <c r="E226" s="4" t="s">
        <v>11</v>
      </c>
      <c r="F226" s="4">
        <v>2</v>
      </c>
      <c r="G226" s="4">
        <v>8</v>
      </c>
      <c r="H226" s="5">
        <v>71348</v>
      </c>
      <c r="I226" s="5">
        <v>1685.0838258080812</v>
      </c>
      <c r="J226" s="5">
        <v>71382.167651616168</v>
      </c>
      <c r="K226" s="5">
        <v>64641.832348383839</v>
      </c>
      <c r="L226" s="5"/>
      <c r="M226" s="5">
        <v>72247.113207547169</v>
      </c>
      <c r="N226" s="5"/>
      <c r="O226" s="5"/>
    </row>
    <row r="227" spans="1:15" hidden="1" x14ac:dyDescent="0.3">
      <c r="A227" s="4" t="s">
        <v>6</v>
      </c>
      <c r="B227" s="5">
        <v>9999</v>
      </c>
      <c r="C227" s="5">
        <v>200104</v>
      </c>
      <c r="D227" s="6">
        <v>45422</v>
      </c>
      <c r="E227" s="4" t="s">
        <v>11</v>
      </c>
      <c r="F227" s="4">
        <v>2</v>
      </c>
      <c r="G227" s="4">
        <v>8</v>
      </c>
      <c r="H227" s="5">
        <v>70437</v>
      </c>
      <c r="I227" s="5">
        <v>1659.1229187058443</v>
      </c>
      <c r="J227" s="5">
        <v>72084.370837411683</v>
      </c>
      <c r="K227" s="5">
        <v>65447.87916258831</v>
      </c>
      <c r="L227" s="5"/>
      <c r="M227" s="5">
        <v>72247.113207547169</v>
      </c>
      <c r="N227" s="5"/>
      <c r="O227" s="5"/>
    </row>
    <row r="228" spans="1:15" hidden="1" x14ac:dyDescent="0.3">
      <c r="A228" s="4" t="s">
        <v>6</v>
      </c>
      <c r="B228" s="5">
        <v>9999</v>
      </c>
      <c r="C228" s="5">
        <v>200104</v>
      </c>
      <c r="D228" s="6">
        <v>45429</v>
      </c>
      <c r="E228" s="4" t="s">
        <v>11</v>
      </c>
      <c r="F228" s="4">
        <v>2</v>
      </c>
      <c r="G228" s="4">
        <v>8</v>
      </c>
      <c r="H228" s="5">
        <v>71523</v>
      </c>
      <c r="I228" s="5">
        <v>1443.5022460581763</v>
      </c>
      <c r="J228" s="5">
        <v>72168.62949211635</v>
      </c>
      <c r="K228" s="5">
        <v>66394.62050788365</v>
      </c>
      <c r="L228" s="5"/>
      <c r="M228" s="5">
        <v>72247.113207547169</v>
      </c>
      <c r="N228" s="5"/>
      <c r="O228" s="5"/>
    </row>
    <row r="229" spans="1:15" hidden="1" x14ac:dyDescent="0.3">
      <c r="A229" s="4" t="s">
        <v>6</v>
      </c>
      <c r="B229" s="5">
        <v>9999</v>
      </c>
      <c r="C229" s="5">
        <v>200104</v>
      </c>
      <c r="D229" s="6">
        <v>45436</v>
      </c>
      <c r="E229" s="4" t="s">
        <v>11</v>
      </c>
      <c r="F229" s="4">
        <v>2</v>
      </c>
      <c r="G229" s="4">
        <v>8</v>
      </c>
      <c r="H229" s="5">
        <v>74314</v>
      </c>
      <c r="I229" s="5">
        <v>1378.9250342204975</v>
      </c>
      <c r="J229" s="5">
        <v>72575.350068440996</v>
      </c>
      <c r="K229" s="5">
        <v>67059.649931559004</v>
      </c>
      <c r="L229" s="5"/>
      <c r="M229" s="5">
        <v>72247.113207547169</v>
      </c>
      <c r="N229" s="5"/>
      <c r="O229" s="5"/>
    </row>
    <row r="230" spans="1:15" hidden="1" x14ac:dyDescent="0.3">
      <c r="A230" s="4" t="s">
        <v>6</v>
      </c>
      <c r="B230" s="5">
        <v>9999</v>
      </c>
      <c r="C230" s="5">
        <v>200104</v>
      </c>
      <c r="D230" s="6">
        <v>45443</v>
      </c>
      <c r="E230" s="4" t="s">
        <v>11</v>
      </c>
      <c r="F230" s="4">
        <v>2</v>
      </c>
      <c r="G230" s="4">
        <v>8</v>
      </c>
      <c r="H230" s="5">
        <v>62846</v>
      </c>
      <c r="I230" s="5">
        <v>2036.2520104348578</v>
      </c>
      <c r="J230" s="5">
        <v>74403.004020869717</v>
      </c>
      <c r="K230" s="5">
        <v>66257.995979130283</v>
      </c>
      <c r="L230" s="5"/>
      <c r="M230" s="5">
        <v>72247.113207547169</v>
      </c>
      <c r="N230" s="5"/>
      <c r="O230" s="5"/>
    </row>
    <row r="231" spans="1:15" hidden="1" x14ac:dyDescent="0.3">
      <c r="A231" s="4" t="s">
        <v>6</v>
      </c>
      <c r="B231" s="5">
        <v>9999</v>
      </c>
      <c r="C231" s="5">
        <v>200104</v>
      </c>
      <c r="D231" s="6">
        <v>45450</v>
      </c>
      <c r="E231" s="4" t="s">
        <v>11</v>
      </c>
      <c r="F231" s="4">
        <v>2</v>
      </c>
      <c r="G231" s="4">
        <v>8</v>
      </c>
      <c r="H231" s="5">
        <v>75928</v>
      </c>
      <c r="I231" s="5">
        <v>3151.9002998191422</v>
      </c>
      <c r="J231" s="5">
        <v>76022.800599638285</v>
      </c>
      <c r="K231" s="5">
        <v>63415.199400361715</v>
      </c>
      <c r="L231" s="5"/>
      <c r="M231" s="5">
        <v>72247.113207547169</v>
      </c>
      <c r="N231" s="5"/>
      <c r="O231" s="5"/>
    </row>
    <row r="232" spans="1:15" hidden="1" x14ac:dyDescent="0.3">
      <c r="A232" s="4" t="s">
        <v>6</v>
      </c>
      <c r="B232" s="5">
        <v>9999</v>
      </c>
      <c r="C232" s="5">
        <v>200104</v>
      </c>
      <c r="D232" s="6">
        <v>45457</v>
      </c>
      <c r="E232" s="4" t="s">
        <v>11</v>
      </c>
      <c r="F232" s="4">
        <v>2</v>
      </c>
      <c r="G232" s="4">
        <v>8</v>
      </c>
      <c r="H232" s="5">
        <v>73413</v>
      </c>
      <c r="I232" s="5">
        <v>3663.7210400595459</v>
      </c>
      <c r="J232" s="5">
        <v>78033.567080119086</v>
      </c>
      <c r="K232" s="5">
        <v>63378.682919880906</v>
      </c>
      <c r="L232" s="5"/>
      <c r="M232" s="5">
        <v>72247.113207547169</v>
      </c>
      <c r="N232" s="5"/>
      <c r="O232" s="5"/>
    </row>
    <row r="233" spans="1:15" hidden="1" x14ac:dyDescent="0.3">
      <c r="A233" s="4" t="s">
        <v>6</v>
      </c>
      <c r="B233" s="5">
        <v>9999</v>
      </c>
      <c r="C233" s="5">
        <v>200104</v>
      </c>
      <c r="D233" s="6">
        <v>45464</v>
      </c>
      <c r="E233" s="4" t="s">
        <v>11</v>
      </c>
      <c r="F233" s="4">
        <v>2</v>
      </c>
      <c r="G233" s="4">
        <v>8</v>
      </c>
      <c r="H233" s="5">
        <v>71195</v>
      </c>
      <c r="I233" s="5">
        <v>3669.9270577730831</v>
      </c>
      <c r="J233" s="5">
        <v>78638.979115546172</v>
      </c>
      <c r="K233" s="5">
        <v>63959.270884453836</v>
      </c>
      <c r="L233" s="5"/>
      <c r="M233" s="5">
        <v>72247.113207547169</v>
      </c>
      <c r="N233" s="5"/>
      <c r="O233" s="5"/>
    </row>
    <row r="234" spans="1:15" hidden="1" x14ac:dyDescent="0.3">
      <c r="A234" s="4" t="s">
        <v>6</v>
      </c>
      <c r="B234" s="5">
        <v>9999</v>
      </c>
      <c r="C234" s="5">
        <v>200104</v>
      </c>
      <c r="D234" s="6">
        <v>45471</v>
      </c>
      <c r="E234" s="4" t="s">
        <v>11</v>
      </c>
      <c r="F234" s="4">
        <v>2</v>
      </c>
      <c r="G234" s="4">
        <v>8</v>
      </c>
      <c r="H234" s="5">
        <v>74751</v>
      </c>
      <c r="I234" s="5">
        <v>3660.5957506941409</v>
      </c>
      <c r="J234" s="5">
        <v>78696.691501388283</v>
      </c>
      <c r="K234" s="5">
        <v>64054.308498611717</v>
      </c>
      <c r="L234" s="5"/>
      <c r="M234" s="5">
        <v>72247.113207547169</v>
      </c>
      <c r="N234" s="5"/>
      <c r="O234" s="5"/>
    </row>
    <row r="235" spans="1:15" hidden="1" x14ac:dyDescent="0.3">
      <c r="A235" s="4" t="s">
        <v>6</v>
      </c>
      <c r="B235" s="5">
        <v>9999</v>
      </c>
      <c r="C235" s="5">
        <v>200104</v>
      </c>
      <c r="D235" s="6">
        <v>45478</v>
      </c>
      <c r="E235" s="4" t="s">
        <v>11</v>
      </c>
      <c r="F235" s="4">
        <v>2</v>
      </c>
      <c r="G235" s="4">
        <v>8</v>
      </c>
      <c r="H235" s="5">
        <v>51176</v>
      </c>
      <c r="I235" s="5">
        <v>3826.6398915203663</v>
      </c>
      <c r="J235" s="5">
        <v>79454.154783040736</v>
      </c>
      <c r="K235" s="5">
        <v>64147.595216959264</v>
      </c>
      <c r="L235" s="5"/>
      <c r="M235" s="5">
        <v>72247.113207547169</v>
      </c>
      <c r="N235" s="5"/>
      <c r="O235" s="5"/>
    </row>
    <row r="236" spans="1:15" hidden="1" x14ac:dyDescent="0.3">
      <c r="A236" s="4" t="s">
        <v>6</v>
      </c>
      <c r="B236" s="5">
        <v>9999</v>
      </c>
      <c r="C236" s="5">
        <v>200104</v>
      </c>
      <c r="D236" s="6">
        <v>45485</v>
      </c>
      <c r="E236" s="4" t="s">
        <v>11</v>
      </c>
      <c r="F236" s="4">
        <v>2</v>
      </c>
      <c r="G236" s="4">
        <v>8</v>
      </c>
      <c r="H236" s="5">
        <v>85633</v>
      </c>
      <c r="I236" s="5">
        <v>7860.4821059207306</v>
      </c>
      <c r="J236" s="5">
        <v>85114.214211841463</v>
      </c>
      <c r="K236" s="5">
        <v>53672.285788158537</v>
      </c>
      <c r="L236" s="5"/>
      <c r="M236" s="5">
        <v>72247.113207547169</v>
      </c>
      <c r="N236" s="5"/>
      <c r="O236" s="5"/>
    </row>
    <row r="237" spans="1:15" hidden="1" x14ac:dyDescent="0.3">
      <c r="A237" s="4" t="s">
        <v>6</v>
      </c>
      <c r="B237" s="5">
        <v>9999</v>
      </c>
      <c r="C237" s="5">
        <v>200104</v>
      </c>
      <c r="D237" s="6">
        <v>45492</v>
      </c>
      <c r="E237" s="4" t="s">
        <v>11</v>
      </c>
      <c r="F237" s="4">
        <v>2</v>
      </c>
      <c r="G237" s="4">
        <v>8</v>
      </c>
      <c r="H237" s="5">
        <v>75871</v>
      </c>
      <c r="I237" s="5">
        <v>9543.352162631325</v>
      </c>
      <c r="J237" s="5">
        <v>90243.704325262646</v>
      </c>
      <c r="K237" s="5">
        <v>52070.295674737354</v>
      </c>
      <c r="L237" s="5"/>
      <c r="M237" s="5">
        <v>72247.113207547169</v>
      </c>
      <c r="N237" s="5"/>
      <c r="O237" s="5"/>
    </row>
    <row r="238" spans="1:15" hidden="1" x14ac:dyDescent="0.3">
      <c r="A238" s="4" t="s">
        <v>6</v>
      </c>
      <c r="B238" s="5">
        <v>9999</v>
      </c>
      <c r="C238" s="5">
        <v>200104</v>
      </c>
      <c r="D238" s="6">
        <v>45499</v>
      </c>
      <c r="E238" s="4" t="s">
        <v>11</v>
      </c>
      <c r="F238" s="4">
        <v>2</v>
      </c>
      <c r="G238" s="4">
        <v>8</v>
      </c>
      <c r="H238" s="5">
        <v>74959</v>
      </c>
      <c r="I238" s="5">
        <v>9621.3089018269748</v>
      </c>
      <c r="J238" s="5">
        <v>90594.24280365395</v>
      </c>
      <c r="K238" s="5">
        <v>52109.00719634605</v>
      </c>
      <c r="L238" s="5"/>
      <c r="M238" s="5">
        <v>72247.113207547169</v>
      </c>
      <c r="N238" s="5"/>
      <c r="O238" s="5"/>
    </row>
    <row r="239" spans="1:15" hidden="1" x14ac:dyDescent="0.3">
      <c r="A239" s="4" t="s">
        <v>6</v>
      </c>
      <c r="B239" s="5">
        <v>9999</v>
      </c>
      <c r="C239" s="5">
        <v>200104</v>
      </c>
      <c r="D239" s="6">
        <v>45506</v>
      </c>
      <c r="E239" s="4" t="s">
        <v>11</v>
      </c>
      <c r="F239" s="4">
        <v>2</v>
      </c>
      <c r="G239" s="4">
        <v>8</v>
      </c>
      <c r="H239" s="5">
        <v>71931</v>
      </c>
      <c r="I239" s="5">
        <v>9102.7714289385513</v>
      </c>
      <c r="J239" s="5">
        <v>91071.292857877095</v>
      </c>
      <c r="K239" s="5">
        <v>54660.207142122897</v>
      </c>
      <c r="L239" s="5"/>
      <c r="M239" s="5">
        <v>72247.113207547169</v>
      </c>
      <c r="N239" s="5"/>
      <c r="O239" s="5"/>
    </row>
    <row r="240" spans="1:15" hidden="1" x14ac:dyDescent="0.3">
      <c r="A240" s="4" t="s">
        <v>6</v>
      </c>
      <c r="B240" s="5">
        <v>9999</v>
      </c>
      <c r="C240" s="5">
        <v>200104</v>
      </c>
      <c r="D240" s="6">
        <v>45513</v>
      </c>
      <c r="E240" s="4" t="s">
        <v>11</v>
      </c>
      <c r="F240" s="4">
        <v>2</v>
      </c>
      <c r="G240" s="4">
        <v>8</v>
      </c>
      <c r="H240" s="5">
        <v>73451</v>
      </c>
      <c r="I240" s="5">
        <v>9030.3859474207966</v>
      </c>
      <c r="J240" s="5">
        <v>90426.8968948416</v>
      </c>
      <c r="K240" s="5">
        <v>54305.353105158407</v>
      </c>
      <c r="L240" s="5"/>
      <c r="M240" s="5">
        <v>72247.113207547169</v>
      </c>
      <c r="N240" s="5"/>
      <c r="O240" s="5"/>
    </row>
    <row r="241" spans="1:15" hidden="1" x14ac:dyDescent="0.3">
      <c r="A241" s="4" t="s">
        <v>6</v>
      </c>
      <c r="B241" s="5">
        <v>9999</v>
      </c>
      <c r="C241" s="5">
        <v>200104</v>
      </c>
      <c r="D241" s="6">
        <v>45520</v>
      </c>
      <c r="E241" s="4" t="s">
        <v>11</v>
      </c>
      <c r="F241" s="4">
        <v>2</v>
      </c>
      <c r="G241" s="4">
        <v>8</v>
      </c>
      <c r="H241" s="5">
        <v>76752</v>
      </c>
      <c r="I241" s="5">
        <v>9030.9453330963643</v>
      </c>
      <c r="J241" s="5">
        <v>90432.765666192732</v>
      </c>
      <c r="K241" s="5">
        <v>54308.984333807268</v>
      </c>
      <c r="L241" s="5"/>
      <c r="M241" s="5">
        <v>72247.113207547169</v>
      </c>
      <c r="N241" s="5"/>
      <c r="O241" s="5"/>
    </row>
    <row r="242" spans="1:15" hidden="1" x14ac:dyDescent="0.3">
      <c r="A242" s="4" t="s">
        <v>6</v>
      </c>
      <c r="B242" s="5">
        <v>9999</v>
      </c>
      <c r="C242" s="5">
        <v>200104</v>
      </c>
      <c r="D242" s="6">
        <v>45527</v>
      </c>
      <c r="E242" s="4" t="s">
        <v>11</v>
      </c>
      <c r="F242" s="4">
        <v>2</v>
      </c>
      <c r="G242" s="4">
        <v>8</v>
      </c>
      <c r="H242" s="5">
        <v>76075</v>
      </c>
      <c r="I242" s="5">
        <v>9126.9883587084732</v>
      </c>
      <c r="J242" s="5">
        <v>91319.476717416954</v>
      </c>
      <c r="K242" s="5">
        <v>54811.523282583054</v>
      </c>
      <c r="L242" s="5"/>
      <c r="M242" s="5">
        <v>72247.113207547169</v>
      </c>
      <c r="N242" s="5"/>
      <c r="O242" s="5"/>
    </row>
    <row r="243" spans="1:15" hidden="1" x14ac:dyDescent="0.3">
      <c r="A243" s="4" t="s">
        <v>6</v>
      </c>
      <c r="B243" s="5">
        <v>9999</v>
      </c>
      <c r="C243" s="5">
        <v>200104</v>
      </c>
      <c r="D243" s="6">
        <v>45534</v>
      </c>
      <c r="E243" s="4" t="s">
        <v>11</v>
      </c>
      <c r="F243" s="4">
        <v>2</v>
      </c>
      <c r="G243" s="4">
        <v>8</v>
      </c>
      <c r="H243" s="5">
        <v>77488</v>
      </c>
      <c r="I243" s="5">
        <v>9167.9631734644317</v>
      </c>
      <c r="J243" s="5">
        <v>91566.926346928871</v>
      </c>
      <c r="K243" s="5">
        <v>54895.073653071137</v>
      </c>
      <c r="L243" s="5"/>
      <c r="M243" s="5">
        <v>72247.113207547169</v>
      </c>
      <c r="N243" s="5"/>
      <c r="O243" s="5"/>
    </row>
    <row r="244" spans="1:15" hidden="1" x14ac:dyDescent="0.3">
      <c r="A244" s="4" t="s">
        <v>6</v>
      </c>
      <c r="B244" s="5">
        <v>9999</v>
      </c>
      <c r="C244" s="5">
        <v>200104</v>
      </c>
      <c r="D244" s="6">
        <v>45541</v>
      </c>
      <c r="E244" s="4" t="s">
        <v>11</v>
      </c>
      <c r="F244" s="4">
        <v>2</v>
      </c>
      <c r="G244" s="4">
        <v>8</v>
      </c>
      <c r="H244" s="5">
        <v>65256</v>
      </c>
      <c r="I244" s="5">
        <v>3833.5891472613494</v>
      </c>
      <c r="J244" s="5">
        <v>84187.178294522702</v>
      </c>
      <c r="K244" s="5">
        <v>68852.821705477298</v>
      </c>
      <c r="L244" s="5"/>
      <c r="M244" s="5">
        <v>72247.113207547169</v>
      </c>
      <c r="N244" s="5"/>
      <c r="O244" s="5"/>
    </row>
    <row r="245" spans="1:15" hidden="1" x14ac:dyDescent="0.3">
      <c r="A245" s="4" t="s">
        <v>6</v>
      </c>
      <c r="B245" s="5">
        <v>9999</v>
      </c>
      <c r="C245" s="5">
        <v>200104</v>
      </c>
      <c r="D245" s="6">
        <v>45548</v>
      </c>
      <c r="E245" s="4" t="s">
        <v>11</v>
      </c>
      <c r="F245" s="4">
        <v>2</v>
      </c>
      <c r="G245" s="4">
        <v>8</v>
      </c>
      <c r="H245" s="5">
        <v>76575</v>
      </c>
      <c r="I245" s="5">
        <v>3699.6521268053029</v>
      </c>
      <c r="J245" s="5">
        <v>81372.179253610608</v>
      </c>
      <c r="K245" s="5">
        <v>66573.570746389392</v>
      </c>
      <c r="L245" s="5"/>
      <c r="M245" s="5">
        <v>72247.113207547169</v>
      </c>
      <c r="N245" s="5"/>
      <c r="O245" s="5"/>
    </row>
    <row r="246" spans="1:15" hidden="1" x14ac:dyDescent="0.3">
      <c r="A246" s="4" t="s">
        <v>6</v>
      </c>
      <c r="B246" s="5">
        <v>9999</v>
      </c>
      <c r="C246" s="5">
        <v>200104</v>
      </c>
      <c r="D246" s="6">
        <v>45555</v>
      </c>
      <c r="E246" s="4" t="s">
        <v>11</v>
      </c>
      <c r="F246" s="4">
        <v>2</v>
      </c>
      <c r="G246" s="4">
        <v>8</v>
      </c>
      <c r="H246" s="5">
        <v>78552</v>
      </c>
      <c r="I246" s="5">
        <v>3751.7601015223509</v>
      </c>
      <c r="J246" s="5">
        <v>81564.395203044696</v>
      </c>
      <c r="K246" s="5">
        <v>66557.354796955304</v>
      </c>
      <c r="L246" s="5"/>
      <c r="M246" s="5">
        <v>72247.113207547169</v>
      </c>
      <c r="N246" s="5"/>
      <c r="O246" s="5"/>
    </row>
    <row r="247" spans="1:15" hidden="1" x14ac:dyDescent="0.3">
      <c r="A247" s="4" t="s">
        <v>6</v>
      </c>
      <c r="B247" s="5">
        <v>9999</v>
      </c>
      <c r="C247" s="5">
        <v>200104</v>
      </c>
      <c r="D247" s="6">
        <v>45562</v>
      </c>
      <c r="E247" s="4" t="s">
        <v>11</v>
      </c>
      <c r="F247" s="4">
        <v>2</v>
      </c>
      <c r="G247" s="4">
        <v>8</v>
      </c>
      <c r="H247" s="5">
        <v>74512</v>
      </c>
      <c r="I247" s="5">
        <v>4036.6369046521882</v>
      </c>
      <c r="J247" s="5">
        <v>82583.273809304374</v>
      </c>
      <c r="K247" s="5">
        <v>66436.726190695626</v>
      </c>
      <c r="L247" s="5"/>
      <c r="M247" s="5">
        <v>72247.113207547169</v>
      </c>
      <c r="N247" s="5"/>
      <c r="O247" s="5"/>
    </row>
    <row r="248" spans="1:15" hidden="1" x14ac:dyDescent="0.3">
      <c r="A248" s="4" t="s">
        <v>6</v>
      </c>
      <c r="B248" s="5">
        <v>9999</v>
      </c>
      <c r="C248" s="5">
        <v>200104</v>
      </c>
      <c r="D248" s="6">
        <v>45569</v>
      </c>
      <c r="E248" s="4" t="s">
        <v>11</v>
      </c>
      <c r="F248" s="4">
        <v>2</v>
      </c>
      <c r="G248" s="4">
        <v>8</v>
      </c>
      <c r="H248" s="5">
        <v>78642</v>
      </c>
      <c r="I248" s="5">
        <v>3919.0491173720952</v>
      </c>
      <c r="J248" s="5">
        <v>82670.72323474419</v>
      </c>
      <c r="K248" s="5">
        <v>66994.52676525581</v>
      </c>
      <c r="L248" s="5"/>
      <c r="M248" s="5">
        <v>72247.113207547169</v>
      </c>
      <c r="N248" s="5"/>
      <c r="O248" s="5"/>
    </row>
    <row r="249" spans="1:15" hidden="1" x14ac:dyDescent="0.3">
      <c r="A249" s="4" t="s">
        <v>6</v>
      </c>
      <c r="B249" s="5">
        <v>9999</v>
      </c>
      <c r="C249" s="5">
        <v>200104</v>
      </c>
      <c r="D249" s="6">
        <v>45576</v>
      </c>
      <c r="E249" s="4" t="s">
        <v>11</v>
      </c>
      <c r="F249" s="4">
        <v>2</v>
      </c>
      <c r="G249" s="4">
        <v>8</v>
      </c>
      <c r="H249" s="5">
        <v>73447</v>
      </c>
      <c r="I249" s="5">
        <v>4063.645346237784</v>
      </c>
      <c r="J249" s="5">
        <v>83608.790692475566</v>
      </c>
      <c r="K249" s="5">
        <v>67354.209307524434</v>
      </c>
      <c r="L249" s="5"/>
      <c r="M249" s="5">
        <v>72247.113207547169</v>
      </c>
      <c r="N249" s="5"/>
      <c r="O249" s="5"/>
    </row>
    <row r="250" spans="1:15" hidden="1" x14ac:dyDescent="0.3">
      <c r="A250" s="4" t="s">
        <v>6</v>
      </c>
      <c r="B250" s="5">
        <v>9999</v>
      </c>
      <c r="C250" s="5">
        <v>200104</v>
      </c>
      <c r="D250" s="6">
        <v>45583</v>
      </c>
      <c r="E250" s="4" t="s">
        <v>11</v>
      </c>
      <c r="F250" s="4">
        <v>2</v>
      </c>
      <c r="G250" s="4">
        <v>8</v>
      </c>
      <c r="H250" s="5">
        <v>78937</v>
      </c>
      <c r="I250" s="5">
        <v>4081.4419920384757</v>
      </c>
      <c r="J250" s="5">
        <v>83231.258984076951</v>
      </c>
      <c r="K250" s="5">
        <v>66905.491015923049</v>
      </c>
      <c r="L250" s="5"/>
      <c r="M250" s="5">
        <v>72247.113207547169</v>
      </c>
      <c r="N250" s="5"/>
      <c r="O250" s="5"/>
    </row>
    <row r="251" spans="1:15" hidden="1" x14ac:dyDescent="0.3">
      <c r="A251" s="4" t="s">
        <v>6</v>
      </c>
      <c r="B251" s="5">
        <v>9999</v>
      </c>
      <c r="C251" s="5">
        <v>200104</v>
      </c>
      <c r="D251" s="6">
        <v>45590</v>
      </c>
      <c r="E251" s="4" t="s">
        <v>11</v>
      </c>
      <c r="F251" s="4">
        <v>2</v>
      </c>
      <c r="G251" s="4">
        <v>8</v>
      </c>
      <c r="H251" s="5">
        <v>76732</v>
      </c>
      <c r="I251" s="5">
        <v>4274.8455363176572</v>
      </c>
      <c r="J251" s="5">
        <v>83975.816072635309</v>
      </c>
      <c r="K251" s="5">
        <v>66876.433927364691</v>
      </c>
      <c r="L251" s="5"/>
      <c r="M251" s="5">
        <v>72247.113207547169</v>
      </c>
      <c r="N251" s="5"/>
      <c r="O251" s="5"/>
    </row>
    <row r="252" spans="1:15" hidden="1" x14ac:dyDescent="0.3">
      <c r="A252" s="4" t="s">
        <v>6</v>
      </c>
      <c r="B252" s="5">
        <v>9999</v>
      </c>
      <c r="C252" s="5">
        <v>200104</v>
      </c>
      <c r="D252" s="6">
        <v>45597</v>
      </c>
      <c r="E252" s="4" t="s">
        <v>11</v>
      </c>
      <c r="F252" s="4">
        <v>2</v>
      </c>
      <c r="G252" s="4">
        <v>8</v>
      </c>
      <c r="H252" s="5">
        <v>78585</v>
      </c>
      <c r="I252" s="5">
        <v>4236.4043402837506</v>
      </c>
      <c r="J252" s="5">
        <v>83804.433680567498</v>
      </c>
      <c r="K252" s="5">
        <v>66858.816319432502</v>
      </c>
      <c r="L252" s="5"/>
      <c r="M252" s="5">
        <v>72247.113207547169</v>
      </c>
      <c r="N252" s="5"/>
      <c r="O252" s="5"/>
    </row>
    <row r="253" spans="1:15" hidden="1" x14ac:dyDescent="0.3">
      <c r="A253" s="4" t="s">
        <v>6</v>
      </c>
      <c r="B253" s="5">
        <v>9999</v>
      </c>
      <c r="C253" s="5">
        <v>200104</v>
      </c>
      <c r="D253" s="6">
        <v>45604</v>
      </c>
      <c r="E253" s="4" t="s">
        <v>11</v>
      </c>
      <c r="F253" s="4">
        <v>2</v>
      </c>
      <c r="G253" s="4">
        <v>8</v>
      </c>
      <c r="H253" s="5">
        <v>77129</v>
      </c>
      <c r="I253" s="5">
        <v>1950.4942803043541</v>
      </c>
      <c r="J253" s="5">
        <v>80898.738560608705</v>
      </c>
      <c r="K253" s="5">
        <v>73096.761439391295</v>
      </c>
      <c r="L253" s="5"/>
      <c r="M253" s="5">
        <v>72247.113207547169</v>
      </c>
      <c r="N253" s="5"/>
      <c r="O253" s="5"/>
    </row>
    <row r="254" spans="1:15" hidden="1" x14ac:dyDescent="0.3">
      <c r="A254" s="4" t="s">
        <v>6</v>
      </c>
      <c r="B254" s="5">
        <v>9999</v>
      </c>
      <c r="C254" s="5">
        <v>200104</v>
      </c>
      <c r="D254" s="6">
        <v>45611</v>
      </c>
      <c r="E254" s="4" t="s">
        <v>11</v>
      </c>
      <c r="F254" s="4">
        <v>2</v>
      </c>
      <c r="G254" s="4">
        <v>8</v>
      </c>
      <c r="H254" s="5">
        <v>78700</v>
      </c>
      <c r="I254" s="5">
        <v>1944.079730875254</v>
      </c>
      <c r="J254" s="5">
        <v>80955.159461750503</v>
      </c>
      <c r="K254" s="5">
        <v>73178.840538249497</v>
      </c>
      <c r="L254" s="5"/>
      <c r="M254" s="5">
        <v>72247.113207547169</v>
      </c>
      <c r="N254" s="5"/>
      <c r="O254" s="5"/>
    </row>
    <row r="255" spans="1:15" hidden="1" x14ac:dyDescent="0.3">
      <c r="A255" s="4" t="s">
        <v>6</v>
      </c>
      <c r="B255" s="5">
        <v>9999</v>
      </c>
      <c r="C255" s="5">
        <v>200104</v>
      </c>
      <c r="D255" s="6">
        <v>45618</v>
      </c>
      <c r="E255" s="4" t="s">
        <v>11</v>
      </c>
      <c r="F255" s="4">
        <v>2</v>
      </c>
      <c r="G255" s="4">
        <v>8</v>
      </c>
      <c r="H255" s="5">
        <v>81005</v>
      </c>
      <c r="I255" s="5">
        <v>1958.7717452526213</v>
      </c>
      <c r="J255" s="5">
        <v>81003.043490505239</v>
      </c>
      <c r="K255" s="5">
        <v>73167.956509494761</v>
      </c>
      <c r="L255" s="5"/>
      <c r="M255" s="5">
        <v>72247.113207547169</v>
      </c>
      <c r="N255" s="5"/>
      <c r="O255" s="5"/>
    </row>
    <row r="256" spans="1:15" hidden="1" x14ac:dyDescent="0.3">
      <c r="A256" s="4" t="s">
        <v>6</v>
      </c>
      <c r="B256" s="5">
        <v>9999</v>
      </c>
      <c r="C256" s="5">
        <v>200104</v>
      </c>
      <c r="D256" s="6">
        <v>45625</v>
      </c>
      <c r="E256" s="4" t="s">
        <v>11</v>
      </c>
      <c r="F256" s="4">
        <v>2</v>
      </c>
      <c r="G256" s="4">
        <v>8</v>
      </c>
      <c r="H256" s="5">
        <v>54690</v>
      </c>
      <c r="I256" s="5">
        <v>2066.5185359379188</v>
      </c>
      <c r="J256" s="5">
        <v>82030.162071875835</v>
      </c>
      <c r="K256" s="5">
        <v>73764.087928124165</v>
      </c>
      <c r="L256" s="5"/>
      <c r="M256" s="5">
        <v>72247.113207547169</v>
      </c>
      <c r="N256" s="5"/>
      <c r="O256" s="5"/>
    </row>
    <row r="257" spans="1:15" hidden="1" x14ac:dyDescent="0.3">
      <c r="A257" s="4" t="s">
        <v>6</v>
      </c>
      <c r="B257" s="5">
        <v>9999</v>
      </c>
      <c r="C257" s="5">
        <v>200104</v>
      </c>
      <c r="D257" s="6">
        <v>45632</v>
      </c>
      <c r="E257" s="4" t="s">
        <v>11</v>
      </c>
      <c r="F257" s="4">
        <v>2</v>
      </c>
      <c r="G257" s="4">
        <v>8</v>
      </c>
      <c r="H257" s="5">
        <v>91049</v>
      </c>
      <c r="I257" s="5">
        <v>7909.3893164627443</v>
      </c>
      <c r="J257" s="5">
        <v>90721.903632925489</v>
      </c>
      <c r="K257" s="5">
        <v>59084.346367074511</v>
      </c>
      <c r="L257" s="5"/>
      <c r="M257" s="5">
        <v>72247.113207547169</v>
      </c>
      <c r="N257" s="5"/>
      <c r="O257" s="5"/>
    </row>
    <row r="258" spans="1:15" hidden="1" x14ac:dyDescent="0.3">
      <c r="A258" s="4" t="s">
        <v>6</v>
      </c>
      <c r="B258" s="5">
        <v>9999</v>
      </c>
      <c r="C258" s="5">
        <v>200104</v>
      </c>
      <c r="D258" s="6">
        <v>45639</v>
      </c>
      <c r="E258" s="4" t="s">
        <v>11</v>
      </c>
      <c r="F258" s="4">
        <v>2</v>
      </c>
      <c r="G258" s="4">
        <v>8</v>
      </c>
      <c r="H258" s="5">
        <v>81802</v>
      </c>
      <c r="I258" s="5">
        <v>9488.8598753683254</v>
      </c>
      <c r="J258" s="5">
        <v>96081.094750736651</v>
      </c>
      <c r="K258" s="5">
        <v>58125.655249263349</v>
      </c>
      <c r="L258" s="5"/>
      <c r="M258" s="5">
        <v>72247.113207547169</v>
      </c>
      <c r="N258" s="5"/>
      <c r="O258" s="5"/>
    </row>
    <row r="259" spans="1:15" hidden="1" x14ac:dyDescent="0.3">
      <c r="A259" s="4" t="s">
        <v>6</v>
      </c>
      <c r="B259" s="5">
        <v>9999</v>
      </c>
      <c r="C259" s="5">
        <v>200104</v>
      </c>
      <c r="D259" s="6">
        <v>45646</v>
      </c>
      <c r="E259" s="4" t="s">
        <v>11</v>
      </c>
      <c r="F259" s="4">
        <v>2</v>
      </c>
      <c r="G259" s="4">
        <v>8</v>
      </c>
      <c r="H259" s="5">
        <v>83178</v>
      </c>
      <c r="I259" s="5">
        <v>9604.6639842318273</v>
      </c>
      <c r="J259" s="5">
        <v>96670.827968463651</v>
      </c>
      <c r="K259" s="5">
        <v>58252.172031536349</v>
      </c>
      <c r="L259" s="5"/>
      <c r="M259" s="5">
        <v>72247.113207547169</v>
      </c>
      <c r="N259" s="5"/>
      <c r="O259" s="5"/>
    </row>
    <row r="260" spans="1:15" hidden="1" x14ac:dyDescent="0.3">
      <c r="A260" s="4" t="s">
        <v>6</v>
      </c>
      <c r="B260" s="5">
        <v>9999</v>
      </c>
      <c r="C260" s="5">
        <v>200104</v>
      </c>
      <c r="D260" s="6">
        <v>45653</v>
      </c>
      <c r="E260" s="4" t="s">
        <v>11</v>
      </c>
      <c r="F260" s="4">
        <v>2</v>
      </c>
      <c r="G260" s="4">
        <v>8</v>
      </c>
      <c r="H260" s="5">
        <v>57623</v>
      </c>
      <c r="I260" s="5">
        <v>9778.4769998962511</v>
      </c>
      <c r="J260" s="5">
        <v>97824.203999792502</v>
      </c>
      <c r="K260" s="5">
        <v>58710.296000207498</v>
      </c>
      <c r="L260" s="5"/>
      <c r="M260" s="5">
        <v>72247.113207547169</v>
      </c>
      <c r="N260" s="5"/>
      <c r="O260" s="5"/>
    </row>
    <row r="261" spans="1:15" hidden="1" x14ac:dyDescent="0.3">
      <c r="A261" s="4" t="s">
        <v>6</v>
      </c>
      <c r="B261" s="5">
        <v>9999</v>
      </c>
      <c r="C261" s="5">
        <v>200104</v>
      </c>
      <c r="D261" s="6">
        <v>45660</v>
      </c>
      <c r="E261" s="4" t="s">
        <v>11</v>
      </c>
      <c r="F261" s="4">
        <v>2</v>
      </c>
      <c r="G261" s="4">
        <v>8</v>
      </c>
      <c r="H261" s="5">
        <v>64838</v>
      </c>
      <c r="I261" s="5">
        <v>11916.938113458507</v>
      </c>
      <c r="J261" s="5">
        <v>99480.876226917011</v>
      </c>
      <c r="K261" s="5">
        <v>51813.123773082989</v>
      </c>
      <c r="L261" s="5"/>
      <c r="M261" s="5">
        <v>72247.113207547169</v>
      </c>
      <c r="N261" s="5"/>
      <c r="O261" s="5"/>
    </row>
    <row r="262" spans="1:15" hidden="1" x14ac:dyDescent="0.3">
      <c r="A262" s="4" t="s">
        <v>6</v>
      </c>
      <c r="B262" s="5">
        <v>9999</v>
      </c>
      <c r="C262" s="5">
        <v>200104</v>
      </c>
      <c r="D262" s="6">
        <v>45667</v>
      </c>
      <c r="E262" s="4" t="s">
        <v>11</v>
      </c>
      <c r="F262" s="4">
        <v>2</v>
      </c>
      <c r="G262" s="4">
        <v>8</v>
      </c>
      <c r="H262" s="5">
        <v>75307</v>
      </c>
      <c r="I262" s="5">
        <v>12408.978019336444</v>
      </c>
      <c r="J262" s="5">
        <v>98928.581038672884</v>
      </c>
      <c r="K262" s="5">
        <v>49292.668961327116</v>
      </c>
      <c r="L262" s="5"/>
      <c r="M262" s="5">
        <v>72247.113207547169</v>
      </c>
      <c r="N262" s="5"/>
      <c r="O262" s="5"/>
    </row>
    <row r="263" spans="1:15" hidden="1" x14ac:dyDescent="0.3">
      <c r="A263" s="4" t="s">
        <v>6</v>
      </c>
      <c r="B263" s="5">
        <v>9999</v>
      </c>
      <c r="C263" s="5">
        <v>200104</v>
      </c>
      <c r="D263" s="6">
        <v>45674</v>
      </c>
      <c r="E263" s="4" t="s">
        <v>11</v>
      </c>
      <c r="F263" s="4">
        <v>2</v>
      </c>
      <c r="G263" s="4">
        <v>8</v>
      </c>
      <c r="H263" s="5">
        <v>76708</v>
      </c>
      <c r="I263" s="5">
        <v>12302.397012371208</v>
      </c>
      <c r="J263" s="5">
        <v>98291.294024742412</v>
      </c>
      <c r="K263" s="5">
        <v>49081.705975257588</v>
      </c>
      <c r="L263" s="5"/>
      <c r="M263" s="5">
        <v>72247.113207547169</v>
      </c>
      <c r="N263" s="5"/>
      <c r="O263" s="5"/>
    </row>
    <row r="264" spans="1:15" hidden="1" x14ac:dyDescent="0.3">
      <c r="A264" s="4" t="s">
        <v>6</v>
      </c>
      <c r="B264" s="5">
        <v>9999</v>
      </c>
      <c r="C264" s="5">
        <v>200104</v>
      </c>
      <c r="D264" s="6">
        <v>45681</v>
      </c>
      <c r="E264" s="4" t="s">
        <v>11</v>
      </c>
      <c r="F264" s="4">
        <v>2</v>
      </c>
      <c r="G264" s="4">
        <v>8</v>
      </c>
      <c r="H264" s="5">
        <v>64916</v>
      </c>
      <c r="I264" s="5">
        <v>12062.611511790265</v>
      </c>
      <c r="J264" s="5">
        <v>97274.598023580533</v>
      </c>
      <c r="K264" s="5">
        <v>49024.151976419467</v>
      </c>
      <c r="L264" s="5"/>
      <c r="M264" s="5">
        <v>72247.113207547169</v>
      </c>
      <c r="N264" s="5"/>
      <c r="O264" s="5"/>
    </row>
    <row r="265" spans="1:15" hidden="1" x14ac:dyDescent="0.3">
      <c r="A265" s="4" t="s">
        <v>6</v>
      </c>
      <c r="B265" s="5">
        <v>9999</v>
      </c>
      <c r="C265" s="5">
        <v>200104</v>
      </c>
      <c r="D265" s="6">
        <v>45688</v>
      </c>
      <c r="E265" s="4" t="s">
        <v>11</v>
      </c>
      <c r="F265" s="4">
        <v>2</v>
      </c>
      <c r="G265" s="4">
        <v>8</v>
      </c>
      <c r="H265" s="5">
        <v>80266</v>
      </c>
      <c r="I265" s="5">
        <v>10476.290647666043</v>
      </c>
      <c r="J265" s="5">
        <v>95380.206295332086</v>
      </c>
      <c r="K265" s="5">
        <v>53475.043704667914</v>
      </c>
      <c r="L265" s="5"/>
      <c r="M265" s="5">
        <v>72247.113207547169</v>
      </c>
      <c r="N265" s="5"/>
      <c r="O265" s="5"/>
    </row>
    <row r="266" spans="1:15" hidden="1" x14ac:dyDescent="0.3">
      <c r="A266" s="4" t="s">
        <v>6</v>
      </c>
      <c r="B266" s="5">
        <v>9999</v>
      </c>
      <c r="C266" s="5">
        <v>200104</v>
      </c>
      <c r="D266" s="6">
        <v>45695</v>
      </c>
      <c r="E266" s="4" t="s">
        <v>11</v>
      </c>
      <c r="F266" s="4">
        <v>2</v>
      </c>
      <c r="G266" s="4">
        <v>8</v>
      </c>
      <c r="H266" s="5">
        <v>75930</v>
      </c>
      <c r="I266" s="5">
        <v>8812.6592574262177</v>
      </c>
      <c r="J266" s="5">
        <v>90705.068514852435</v>
      </c>
      <c r="K266" s="5">
        <v>55454.431485147565</v>
      </c>
      <c r="L266" s="5"/>
      <c r="M266" s="5">
        <v>72247.113207547169</v>
      </c>
      <c r="N266" s="5"/>
      <c r="O266" s="5"/>
    </row>
    <row r="267" spans="1:15" hidden="1" x14ac:dyDescent="0.3">
      <c r="A267" s="4" t="s">
        <v>12</v>
      </c>
      <c r="B267" s="5">
        <v>3006</v>
      </c>
      <c r="C267" s="5">
        <v>200108</v>
      </c>
      <c r="D267" s="6">
        <v>45331</v>
      </c>
      <c r="E267" s="4" t="s">
        <v>7</v>
      </c>
      <c r="F267" s="4">
        <v>2</v>
      </c>
      <c r="G267" s="4">
        <v>8</v>
      </c>
      <c r="H267" s="5">
        <v>69</v>
      </c>
      <c r="I267" s="5"/>
      <c r="J267" s="5"/>
      <c r="K267" s="5"/>
      <c r="L267" s="5"/>
      <c r="M267" s="5">
        <v>92.264150943396231</v>
      </c>
      <c r="N267" s="5"/>
      <c r="O267" s="5"/>
    </row>
    <row r="268" spans="1:15" hidden="1" x14ac:dyDescent="0.3">
      <c r="A268" s="4" t="s">
        <v>12</v>
      </c>
      <c r="B268" s="5">
        <v>3006</v>
      </c>
      <c r="C268" s="5">
        <v>200108</v>
      </c>
      <c r="D268" s="6">
        <v>45338</v>
      </c>
      <c r="E268" s="4" t="s">
        <v>7</v>
      </c>
      <c r="F268" s="4">
        <v>2</v>
      </c>
      <c r="G268" s="4">
        <v>8</v>
      </c>
      <c r="H268" s="5">
        <v>48</v>
      </c>
      <c r="I268" s="5">
        <v>0</v>
      </c>
      <c r="J268" s="5">
        <v>69</v>
      </c>
      <c r="K268" s="5">
        <v>69</v>
      </c>
      <c r="L268" s="5"/>
      <c r="M268" s="5">
        <v>92.264150943396231</v>
      </c>
      <c r="N268" s="5"/>
      <c r="O268" s="5"/>
    </row>
    <row r="269" spans="1:15" hidden="1" x14ac:dyDescent="0.3">
      <c r="A269" s="4" t="s">
        <v>12</v>
      </c>
      <c r="B269" s="5">
        <v>3006</v>
      </c>
      <c r="C269" s="5">
        <v>200108</v>
      </c>
      <c r="D269" s="6">
        <v>45345</v>
      </c>
      <c r="E269" s="4" t="s">
        <v>7</v>
      </c>
      <c r="F269" s="4">
        <v>2</v>
      </c>
      <c r="G269" s="4">
        <v>8</v>
      </c>
      <c r="H269" s="5">
        <v>66</v>
      </c>
      <c r="I269" s="5">
        <v>10.5</v>
      </c>
      <c r="J269" s="5">
        <v>79.5</v>
      </c>
      <c r="K269" s="5">
        <v>37.5</v>
      </c>
      <c r="L269" s="5"/>
      <c r="M269" s="5">
        <v>92.264150943396231</v>
      </c>
      <c r="N269" s="5"/>
      <c r="O269" s="5"/>
    </row>
    <row r="270" spans="1:15" hidden="1" x14ac:dyDescent="0.3">
      <c r="A270" s="4" t="s">
        <v>12</v>
      </c>
      <c r="B270" s="5">
        <v>3006</v>
      </c>
      <c r="C270" s="5">
        <v>200108</v>
      </c>
      <c r="D270" s="6">
        <v>45352</v>
      </c>
      <c r="E270" s="4" t="s">
        <v>7</v>
      </c>
      <c r="F270" s="4">
        <v>2</v>
      </c>
      <c r="G270" s="4">
        <v>8</v>
      </c>
      <c r="H270" s="5">
        <v>36</v>
      </c>
      <c r="I270" s="5">
        <v>9.2736184954957039</v>
      </c>
      <c r="J270" s="5">
        <v>79.547236990991408</v>
      </c>
      <c r="K270" s="5">
        <v>42.452763009008592</v>
      </c>
      <c r="L270" s="5"/>
      <c r="M270" s="5">
        <v>92.264150943396231</v>
      </c>
      <c r="N270" s="5"/>
      <c r="O270" s="5"/>
    </row>
    <row r="271" spans="1:15" hidden="1" x14ac:dyDescent="0.3">
      <c r="A271" s="4" t="s">
        <v>12</v>
      </c>
      <c r="B271" s="5">
        <v>3006</v>
      </c>
      <c r="C271" s="5">
        <v>200108</v>
      </c>
      <c r="D271" s="6">
        <v>45359</v>
      </c>
      <c r="E271" s="4" t="s">
        <v>7</v>
      </c>
      <c r="F271" s="4">
        <v>2</v>
      </c>
      <c r="G271" s="4">
        <v>8</v>
      </c>
      <c r="H271" s="5">
        <v>63</v>
      </c>
      <c r="I271" s="5">
        <v>13.47915056670857</v>
      </c>
      <c r="J271" s="5">
        <v>81.708301133417137</v>
      </c>
      <c r="K271" s="5">
        <v>27.791698866582859</v>
      </c>
      <c r="L271" s="5"/>
      <c r="M271" s="5">
        <v>92.264150943396231</v>
      </c>
      <c r="N271" s="5"/>
      <c r="O271" s="5"/>
    </row>
    <row r="272" spans="1:15" hidden="1" x14ac:dyDescent="0.3">
      <c r="A272" s="4" t="s">
        <v>12</v>
      </c>
      <c r="B272" s="5">
        <v>3006</v>
      </c>
      <c r="C272" s="5">
        <v>200108</v>
      </c>
      <c r="D272" s="6">
        <v>45366</v>
      </c>
      <c r="E272" s="4" t="s">
        <v>7</v>
      </c>
      <c r="F272" s="4">
        <v>2</v>
      </c>
      <c r="G272" s="4">
        <v>8</v>
      </c>
      <c r="H272" s="5">
        <v>69</v>
      </c>
      <c r="I272" s="5">
        <v>12.499599993599796</v>
      </c>
      <c r="J272" s="5">
        <v>81.399199987199594</v>
      </c>
      <c r="K272" s="5">
        <v>31.400800012800406</v>
      </c>
      <c r="L272" s="5"/>
      <c r="M272" s="5">
        <v>92.264150943396231</v>
      </c>
      <c r="N272" s="5"/>
      <c r="O272" s="5"/>
    </row>
    <row r="273" spans="1:15" hidden="1" x14ac:dyDescent="0.3">
      <c r="A273" s="4" t="s">
        <v>12</v>
      </c>
      <c r="B273" s="5">
        <v>3006</v>
      </c>
      <c r="C273" s="5">
        <v>200108</v>
      </c>
      <c r="D273" s="6">
        <v>45373</v>
      </c>
      <c r="E273" s="4" t="s">
        <v>7</v>
      </c>
      <c r="F273" s="4">
        <v>2</v>
      </c>
      <c r="G273" s="4">
        <v>8</v>
      </c>
      <c r="H273" s="5">
        <v>118</v>
      </c>
      <c r="I273" s="5">
        <v>12.338962679253067</v>
      </c>
      <c r="J273" s="5">
        <v>83.17792535850613</v>
      </c>
      <c r="K273" s="5">
        <v>33.82207464149387</v>
      </c>
      <c r="L273" s="5"/>
      <c r="M273" s="5">
        <v>92.264150943396231</v>
      </c>
      <c r="N273" s="5"/>
      <c r="O273" s="5"/>
    </row>
    <row r="274" spans="1:15" hidden="1" x14ac:dyDescent="0.3">
      <c r="A274" s="4" t="s">
        <v>12</v>
      </c>
      <c r="B274" s="5">
        <v>3006</v>
      </c>
      <c r="C274" s="5">
        <v>200108</v>
      </c>
      <c r="D274" s="6">
        <v>45380</v>
      </c>
      <c r="E274" s="4" t="s">
        <v>7</v>
      </c>
      <c r="F274" s="4">
        <v>2</v>
      </c>
      <c r="G274" s="4">
        <v>8</v>
      </c>
      <c r="H274" s="5">
        <v>100</v>
      </c>
      <c r="I274" s="5">
        <v>23.748684174075834</v>
      </c>
      <c r="J274" s="5">
        <v>114.49736834815167</v>
      </c>
      <c r="K274" s="5">
        <v>19.502631651848333</v>
      </c>
      <c r="L274" s="5"/>
      <c r="M274" s="5">
        <v>92.264150943396231</v>
      </c>
      <c r="N274" s="5"/>
      <c r="O274" s="5"/>
    </row>
    <row r="275" spans="1:15" hidden="1" x14ac:dyDescent="0.3">
      <c r="A275" s="4" t="s">
        <v>12</v>
      </c>
      <c r="B275" s="5">
        <v>3006</v>
      </c>
      <c r="C275" s="5">
        <v>200108</v>
      </c>
      <c r="D275" s="6">
        <v>45387</v>
      </c>
      <c r="E275" s="4" t="s">
        <v>7</v>
      </c>
      <c r="F275" s="4">
        <v>2</v>
      </c>
      <c r="G275" s="4">
        <v>8</v>
      </c>
      <c r="H275" s="5">
        <v>87</v>
      </c>
      <c r="I275" s="5">
        <v>24.750946951581469</v>
      </c>
      <c r="J275" s="5">
        <v>120.62689390316294</v>
      </c>
      <c r="K275" s="5">
        <v>21.623106096837063</v>
      </c>
      <c r="L275" s="5"/>
      <c r="M275" s="5">
        <v>92.264150943396231</v>
      </c>
      <c r="N275" s="5"/>
      <c r="O275" s="5"/>
    </row>
    <row r="276" spans="1:15" hidden="1" x14ac:dyDescent="0.3">
      <c r="A276" s="4" t="s">
        <v>12</v>
      </c>
      <c r="B276" s="5">
        <v>3006</v>
      </c>
      <c r="C276" s="5">
        <v>200108</v>
      </c>
      <c r="D276" s="6">
        <v>45394</v>
      </c>
      <c r="E276" s="4" t="s">
        <v>7</v>
      </c>
      <c r="F276" s="4">
        <v>2</v>
      </c>
      <c r="G276" s="4">
        <v>8</v>
      </c>
      <c r="H276" s="5">
        <v>129</v>
      </c>
      <c r="I276" s="5">
        <v>25.268248356385925</v>
      </c>
      <c r="J276" s="5">
        <v>123.91149671277185</v>
      </c>
      <c r="K276" s="5">
        <v>22.83850328722815</v>
      </c>
      <c r="L276" s="5"/>
      <c r="M276" s="5">
        <v>92.264150943396231</v>
      </c>
      <c r="N276" s="5"/>
      <c r="O276" s="5"/>
    </row>
    <row r="277" spans="1:15" hidden="1" x14ac:dyDescent="0.3">
      <c r="A277" s="4" t="s">
        <v>12</v>
      </c>
      <c r="B277" s="5">
        <v>3006</v>
      </c>
      <c r="C277" s="5">
        <v>200108</v>
      </c>
      <c r="D277" s="6">
        <v>45401</v>
      </c>
      <c r="E277" s="4" t="s">
        <v>7</v>
      </c>
      <c r="F277" s="4">
        <v>2</v>
      </c>
      <c r="G277" s="4">
        <v>8</v>
      </c>
      <c r="H277" s="5">
        <v>94</v>
      </c>
      <c r="I277" s="5">
        <v>29.021543721862901</v>
      </c>
      <c r="J277" s="5">
        <v>141.5430874437258</v>
      </c>
      <c r="K277" s="5">
        <v>25.456912556274197</v>
      </c>
      <c r="L277" s="5"/>
      <c r="M277" s="5">
        <v>92.264150943396231</v>
      </c>
      <c r="N277" s="5"/>
      <c r="O277" s="5"/>
    </row>
    <row r="278" spans="1:15" hidden="1" x14ac:dyDescent="0.3">
      <c r="A278" s="4" t="s">
        <v>12</v>
      </c>
      <c r="B278" s="5">
        <v>3006</v>
      </c>
      <c r="C278" s="5">
        <v>200108</v>
      </c>
      <c r="D278" s="6">
        <v>45408</v>
      </c>
      <c r="E278" s="4" t="s">
        <v>7</v>
      </c>
      <c r="F278" s="4">
        <v>2</v>
      </c>
      <c r="G278" s="4">
        <v>8</v>
      </c>
      <c r="H278" s="5">
        <v>66</v>
      </c>
      <c r="I278" s="5">
        <v>28.381331892636751</v>
      </c>
      <c r="J278" s="5">
        <v>143.7626637852735</v>
      </c>
      <c r="K278" s="5">
        <v>30.237336214726497</v>
      </c>
      <c r="L278" s="5"/>
      <c r="M278" s="5">
        <v>92.264150943396231</v>
      </c>
      <c r="N278" s="5"/>
      <c r="O278" s="5"/>
    </row>
    <row r="279" spans="1:15" hidden="1" x14ac:dyDescent="0.3">
      <c r="A279" s="4" t="s">
        <v>12</v>
      </c>
      <c r="B279" s="5">
        <v>3006</v>
      </c>
      <c r="C279" s="5">
        <v>200108</v>
      </c>
      <c r="D279" s="6">
        <v>45415</v>
      </c>
      <c r="E279" s="4" t="s">
        <v>7</v>
      </c>
      <c r="F279" s="4">
        <v>2</v>
      </c>
      <c r="G279" s="4">
        <v>8</v>
      </c>
      <c r="H279" s="5">
        <v>82</v>
      </c>
      <c r="I279" s="5">
        <v>22.835006021457495</v>
      </c>
      <c r="J279" s="5">
        <v>136.420012042915</v>
      </c>
      <c r="K279" s="5">
        <v>45.079987957085009</v>
      </c>
      <c r="L279" s="5"/>
      <c r="M279" s="5">
        <v>92.264150943396231</v>
      </c>
      <c r="N279" s="5"/>
      <c r="O279" s="5"/>
    </row>
    <row r="280" spans="1:15" hidden="1" x14ac:dyDescent="0.3">
      <c r="A280" s="4" t="s">
        <v>12</v>
      </c>
      <c r="B280" s="5">
        <v>3006</v>
      </c>
      <c r="C280" s="5">
        <v>200108</v>
      </c>
      <c r="D280" s="6">
        <v>45422</v>
      </c>
      <c r="E280" s="4" t="s">
        <v>7</v>
      </c>
      <c r="F280" s="4">
        <v>2</v>
      </c>
      <c r="G280" s="4">
        <v>8</v>
      </c>
      <c r="H280" s="5">
        <v>93</v>
      </c>
      <c r="I280" s="5">
        <v>20.71495534631924</v>
      </c>
      <c r="J280" s="5">
        <v>134.55491069263849</v>
      </c>
      <c r="K280" s="5">
        <v>51.695089307361521</v>
      </c>
      <c r="L280" s="5"/>
      <c r="M280" s="5">
        <v>92.264150943396231</v>
      </c>
      <c r="N280" s="5"/>
      <c r="O280" s="5"/>
    </row>
    <row r="281" spans="1:15" hidden="1" x14ac:dyDescent="0.3">
      <c r="A281" s="4" t="s">
        <v>12</v>
      </c>
      <c r="B281" s="5">
        <v>3006</v>
      </c>
      <c r="C281" s="5">
        <v>200108</v>
      </c>
      <c r="D281" s="6">
        <v>45429</v>
      </c>
      <c r="E281" s="4" t="s">
        <v>7</v>
      </c>
      <c r="F281" s="4">
        <v>2</v>
      </c>
      <c r="G281" s="4">
        <v>8</v>
      </c>
      <c r="H281" s="5">
        <v>101</v>
      </c>
      <c r="I281" s="5">
        <v>18.637579644363697</v>
      </c>
      <c r="J281" s="5">
        <v>133.40015928872739</v>
      </c>
      <c r="K281" s="5">
        <v>58.849840711272606</v>
      </c>
      <c r="L281" s="5"/>
      <c r="M281" s="5">
        <v>92.264150943396231</v>
      </c>
      <c r="N281" s="5"/>
      <c r="O281" s="5"/>
    </row>
    <row r="282" spans="1:15" hidden="1" x14ac:dyDescent="0.3">
      <c r="A282" s="4" t="s">
        <v>12</v>
      </c>
      <c r="B282" s="5">
        <v>3006</v>
      </c>
      <c r="C282" s="5">
        <v>200108</v>
      </c>
      <c r="D282" s="6">
        <v>45436</v>
      </c>
      <c r="E282" s="4" t="s">
        <v>7</v>
      </c>
      <c r="F282" s="4">
        <v>2</v>
      </c>
      <c r="G282" s="4">
        <v>8</v>
      </c>
      <c r="H282" s="5">
        <v>89</v>
      </c>
      <c r="I282" s="5">
        <v>16.911534525287763</v>
      </c>
      <c r="J282" s="5">
        <v>127.82306905057553</v>
      </c>
      <c r="K282" s="5">
        <v>60.176930949424474</v>
      </c>
      <c r="L282" s="5"/>
      <c r="M282" s="5">
        <v>92.264150943396231</v>
      </c>
      <c r="N282" s="5"/>
      <c r="O282" s="5"/>
    </row>
    <row r="283" spans="1:15" hidden="1" x14ac:dyDescent="0.3">
      <c r="A283" s="4" t="s">
        <v>12</v>
      </c>
      <c r="B283" s="5">
        <v>3006</v>
      </c>
      <c r="C283" s="5">
        <v>200108</v>
      </c>
      <c r="D283" s="6">
        <v>45443</v>
      </c>
      <c r="E283" s="4" t="s">
        <v>7</v>
      </c>
      <c r="F283" s="4">
        <v>2</v>
      </c>
      <c r="G283" s="4">
        <v>8</v>
      </c>
      <c r="H283" s="5">
        <v>81</v>
      </c>
      <c r="I283" s="5">
        <v>16.814707104198991</v>
      </c>
      <c r="J283" s="5">
        <v>126.25441420839798</v>
      </c>
      <c r="K283" s="5">
        <v>58.995585791602018</v>
      </c>
      <c r="L283" s="5"/>
      <c r="M283" s="5">
        <v>92.264150943396231</v>
      </c>
      <c r="N283" s="5"/>
      <c r="O283" s="5"/>
    </row>
    <row r="284" spans="1:15" hidden="1" x14ac:dyDescent="0.3">
      <c r="A284" s="4" t="s">
        <v>12</v>
      </c>
      <c r="B284" s="5">
        <v>3006</v>
      </c>
      <c r="C284" s="5">
        <v>200108</v>
      </c>
      <c r="D284" s="6">
        <v>45450</v>
      </c>
      <c r="E284" s="4" t="s">
        <v>7</v>
      </c>
      <c r="F284" s="4">
        <v>2</v>
      </c>
      <c r="G284" s="4">
        <v>8</v>
      </c>
      <c r="H284" s="5">
        <v>72</v>
      </c>
      <c r="I284" s="5">
        <v>17.178747771592665</v>
      </c>
      <c r="J284" s="5">
        <v>126.23249554318534</v>
      </c>
      <c r="K284" s="5">
        <v>57.51750445681467</v>
      </c>
      <c r="L284" s="5"/>
      <c r="M284" s="5">
        <v>92.264150943396231</v>
      </c>
      <c r="N284" s="5"/>
      <c r="O284" s="5"/>
    </row>
    <row r="285" spans="1:15" hidden="1" x14ac:dyDescent="0.3">
      <c r="A285" s="4" t="s">
        <v>12</v>
      </c>
      <c r="B285" s="5">
        <v>3006</v>
      </c>
      <c r="C285" s="5">
        <v>200108</v>
      </c>
      <c r="D285" s="6">
        <v>45457</v>
      </c>
      <c r="E285" s="4" t="s">
        <v>7</v>
      </c>
      <c r="F285" s="4">
        <v>2</v>
      </c>
      <c r="G285" s="4">
        <v>8</v>
      </c>
      <c r="H285" s="5">
        <v>81</v>
      </c>
      <c r="I285" s="5">
        <v>11.019868420267095</v>
      </c>
      <c r="J285" s="5">
        <v>106.78973684053419</v>
      </c>
      <c r="K285" s="5">
        <v>62.710263159465811</v>
      </c>
      <c r="L285" s="5"/>
      <c r="M285" s="5">
        <v>92.264150943396231</v>
      </c>
      <c r="N285" s="5"/>
      <c r="O285" s="5"/>
    </row>
    <row r="286" spans="1:15" hidden="1" x14ac:dyDescent="0.3">
      <c r="A286" s="4" t="s">
        <v>12</v>
      </c>
      <c r="B286" s="5">
        <v>3006</v>
      </c>
      <c r="C286" s="5">
        <v>200108</v>
      </c>
      <c r="D286" s="6">
        <v>45464</v>
      </c>
      <c r="E286" s="4" t="s">
        <v>7</v>
      </c>
      <c r="F286" s="4">
        <v>2</v>
      </c>
      <c r="G286" s="4">
        <v>8</v>
      </c>
      <c r="H286" s="5">
        <v>103</v>
      </c>
      <c r="I286" s="5">
        <v>10.481382303875764</v>
      </c>
      <c r="J286" s="5">
        <v>104.08776460775152</v>
      </c>
      <c r="K286" s="5">
        <v>62.162235392248476</v>
      </c>
      <c r="L286" s="5"/>
      <c r="M286" s="5">
        <v>92.264150943396231</v>
      </c>
      <c r="N286" s="5"/>
      <c r="O286" s="5"/>
    </row>
    <row r="287" spans="1:15" hidden="1" x14ac:dyDescent="0.3">
      <c r="A287" s="4" t="s">
        <v>12</v>
      </c>
      <c r="B287" s="5">
        <v>3006</v>
      </c>
      <c r="C287" s="5">
        <v>200108</v>
      </c>
      <c r="D287" s="6">
        <v>45471</v>
      </c>
      <c r="E287" s="4" t="s">
        <v>7</v>
      </c>
      <c r="F287" s="4">
        <v>2</v>
      </c>
      <c r="G287" s="4">
        <v>8</v>
      </c>
      <c r="H287" s="5">
        <v>105</v>
      </c>
      <c r="I287" s="5">
        <v>10.059199769365355</v>
      </c>
      <c r="J287" s="5">
        <v>107.86839953873071</v>
      </c>
      <c r="K287" s="5">
        <v>67.631600461269286</v>
      </c>
      <c r="L287" s="5"/>
      <c r="M287" s="5">
        <v>92.264150943396231</v>
      </c>
      <c r="N287" s="5"/>
      <c r="O287" s="5"/>
    </row>
    <row r="288" spans="1:15" hidden="1" x14ac:dyDescent="0.3">
      <c r="A288" s="4" t="s">
        <v>12</v>
      </c>
      <c r="B288" s="5">
        <v>3006</v>
      </c>
      <c r="C288" s="5">
        <v>200108</v>
      </c>
      <c r="D288" s="6">
        <v>45478</v>
      </c>
      <c r="E288" s="4" t="s">
        <v>7</v>
      </c>
      <c r="F288" s="4">
        <v>2</v>
      </c>
      <c r="G288" s="4">
        <v>8</v>
      </c>
      <c r="H288" s="5">
        <v>74</v>
      </c>
      <c r="I288" s="5">
        <v>11.224276145925847</v>
      </c>
      <c r="J288" s="5">
        <v>113.0735522918517</v>
      </c>
      <c r="K288" s="5">
        <v>68.176447708148302</v>
      </c>
      <c r="L288" s="5"/>
      <c r="M288" s="5">
        <v>92.264150943396231</v>
      </c>
      <c r="N288" s="5"/>
      <c r="O288" s="5"/>
    </row>
    <row r="289" spans="1:15" hidden="1" x14ac:dyDescent="0.3">
      <c r="A289" s="4" t="s">
        <v>12</v>
      </c>
      <c r="B289" s="5">
        <v>3006</v>
      </c>
      <c r="C289" s="5">
        <v>200108</v>
      </c>
      <c r="D289" s="6">
        <v>45485</v>
      </c>
      <c r="E289" s="4" t="s">
        <v>7</v>
      </c>
      <c r="F289" s="4">
        <v>2</v>
      </c>
      <c r="G289" s="4">
        <v>8</v>
      </c>
      <c r="H289" s="5">
        <v>97</v>
      </c>
      <c r="I289" s="5">
        <v>12.417225938187643</v>
      </c>
      <c r="J289" s="5">
        <v>113.08445187637528</v>
      </c>
      <c r="K289" s="5">
        <v>63.415548123624717</v>
      </c>
      <c r="L289" s="5"/>
      <c r="M289" s="5">
        <v>92.264150943396231</v>
      </c>
      <c r="N289" s="5"/>
      <c r="O289" s="5"/>
    </row>
    <row r="290" spans="1:15" hidden="1" x14ac:dyDescent="0.3">
      <c r="A290" s="4" t="s">
        <v>12</v>
      </c>
      <c r="B290" s="5">
        <v>3006</v>
      </c>
      <c r="C290" s="5">
        <v>200108</v>
      </c>
      <c r="D290" s="6">
        <v>45492</v>
      </c>
      <c r="E290" s="4" t="s">
        <v>7</v>
      </c>
      <c r="F290" s="4">
        <v>2</v>
      </c>
      <c r="G290" s="4">
        <v>8</v>
      </c>
      <c r="H290" s="5">
        <v>100</v>
      </c>
      <c r="I290" s="5">
        <v>11.96609794377432</v>
      </c>
      <c r="J290" s="5">
        <v>111.68219588754864</v>
      </c>
      <c r="K290" s="5">
        <v>63.817804112451356</v>
      </c>
      <c r="L290" s="5"/>
      <c r="M290" s="5">
        <v>92.264150943396231</v>
      </c>
      <c r="N290" s="5"/>
      <c r="O290" s="5"/>
    </row>
    <row r="291" spans="1:15" hidden="1" x14ac:dyDescent="0.3">
      <c r="A291" s="4" t="s">
        <v>12</v>
      </c>
      <c r="B291" s="5">
        <v>3006</v>
      </c>
      <c r="C291" s="5">
        <v>200108</v>
      </c>
      <c r="D291" s="6">
        <v>45499</v>
      </c>
      <c r="E291" s="4" t="s">
        <v>7</v>
      </c>
      <c r="F291" s="4">
        <v>2</v>
      </c>
      <c r="G291" s="4">
        <v>8</v>
      </c>
      <c r="H291" s="5">
        <v>120</v>
      </c>
      <c r="I291" s="5">
        <v>12.643550727544854</v>
      </c>
      <c r="J291" s="5">
        <v>114.41210145508971</v>
      </c>
      <c r="K291" s="5">
        <v>63.837898544910288</v>
      </c>
      <c r="L291" s="5"/>
      <c r="M291" s="5">
        <v>92.264150943396231</v>
      </c>
      <c r="N291" s="5"/>
      <c r="O291" s="5"/>
    </row>
    <row r="292" spans="1:15" hidden="1" x14ac:dyDescent="0.3">
      <c r="A292" s="4" t="s">
        <v>12</v>
      </c>
      <c r="B292" s="5">
        <v>3006</v>
      </c>
      <c r="C292" s="5">
        <v>200108</v>
      </c>
      <c r="D292" s="6">
        <v>45506</v>
      </c>
      <c r="E292" s="4" t="s">
        <v>7</v>
      </c>
      <c r="F292" s="4">
        <v>2</v>
      </c>
      <c r="G292" s="4">
        <v>8</v>
      </c>
      <c r="H292" s="5">
        <v>93</v>
      </c>
      <c r="I292" s="5">
        <v>15.716233645501712</v>
      </c>
      <c r="J292" s="5">
        <v>125.43246729100342</v>
      </c>
      <c r="K292" s="5">
        <v>62.56753270899658</v>
      </c>
      <c r="L292" s="5"/>
      <c r="M292" s="5">
        <v>92.264150943396231</v>
      </c>
      <c r="N292" s="5"/>
      <c r="O292" s="5"/>
    </row>
    <row r="293" spans="1:15" hidden="1" x14ac:dyDescent="0.3">
      <c r="A293" s="4" t="s">
        <v>12</v>
      </c>
      <c r="B293" s="5">
        <v>3006</v>
      </c>
      <c r="C293" s="5">
        <v>200108</v>
      </c>
      <c r="D293" s="6">
        <v>45513</v>
      </c>
      <c r="E293" s="4" t="s">
        <v>7</v>
      </c>
      <c r="F293" s="4">
        <v>2</v>
      </c>
      <c r="G293" s="4">
        <v>8</v>
      </c>
      <c r="H293" s="5">
        <v>112</v>
      </c>
      <c r="I293" s="5">
        <v>13.406504950955711</v>
      </c>
      <c r="J293" s="5">
        <v>123.43800990191141</v>
      </c>
      <c r="K293" s="5">
        <v>69.811990098088586</v>
      </c>
      <c r="L293" s="5"/>
      <c r="M293" s="5">
        <v>92.264150943396231</v>
      </c>
      <c r="N293" s="5"/>
      <c r="O293" s="5"/>
    </row>
    <row r="294" spans="1:15" hidden="1" x14ac:dyDescent="0.3">
      <c r="A294" s="4" t="s">
        <v>12</v>
      </c>
      <c r="B294" s="5">
        <v>3006</v>
      </c>
      <c r="C294" s="5">
        <v>200108</v>
      </c>
      <c r="D294" s="6">
        <v>45520</v>
      </c>
      <c r="E294" s="4" t="s">
        <v>7</v>
      </c>
      <c r="F294" s="4">
        <v>2</v>
      </c>
      <c r="G294" s="4">
        <v>8</v>
      </c>
      <c r="H294" s="5">
        <v>115</v>
      </c>
      <c r="I294" s="5">
        <v>12.796483892069727</v>
      </c>
      <c r="J294" s="5">
        <v>126.09296778413946</v>
      </c>
      <c r="K294" s="5">
        <v>74.907032215860539</v>
      </c>
      <c r="L294" s="5"/>
      <c r="M294" s="5">
        <v>92.264150943396231</v>
      </c>
      <c r="N294" s="5"/>
      <c r="O294" s="5"/>
    </row>
    <row r="295" spans="1:15" hidden="1" x14ac:dyDescent="0.3">
      <c r="A295" s="4" t="s">
        <v>12</v>
      </c>
      <c r="B295" s="5">
        <v>3006</v>
      </c>
      <c r="C295" s="5">
        <v>200108</v>
      </c>
      <c r="D295" s="6">
        <v>45527</v>
      </c>
      <c r="E295" s="4" t="s">
        <v>7</v>
      </c>
      <c r="F295" s="4">
        <v>2</v>
      </c>
      <c r="G295" s="4">
        <v>8</v>
      </c>
      <c r="H295" s="5">
        <v>70</v>
      </c>
      <c r="I295" s="5">
        <v>13.674794331177344</v>
      </c>
      <c r="J295" s="5">
        <v>129.34958866235468</v>
      </c>
      <c r="K295" s="5">
        <v>74.650411337645309</v>
      </c>
      <c r="L295" s="5"/>
      <c r="M295" s="5">
        <v>92.264150943396231</v>
      </c>
      <c r="N295" s="5"/>
      <c r="O295" s="5"/>
    </row>
    <row r="296" spans="1:15" hidden="1" x14ac:dyDescent="0.3">
      <c r="A296" s="4" t="s">
        <v>12</v>
      </c>
      <c r="B296" s="5">
        <v>3006</v>
      </c>
      <c r="C296" s="5">
        <v>200108</v>
      </c>
      <c r="D296" s="6">
        <v>45534</v>
      </c>
      <c r="E296" s="4" t="s">
        <v>7</v>
      </c>
      <c r="F296" s="4">
        <v>2</v>
      </c>
      <c r="G296" s="4">
        <v>8</v>
      </c>
      <c r="H296" s="5">
        <v>116</v>
      </c>
      <c r="I296" s="5">
        <v>17.167829653162336</v>
      </c>
      <c r="J296" s="5">
        <v>131.96065930632466</v>
      </c>
      <c r="K296" s="5">
        <v>63.289340693675328</v>
      </c>
      <c r="L296" s="5"/>
      <c r="M296" s="5">
        <v>92.264150943396231</v>
      </c>
      <c r="N296" s="5"/>
      <c r="O296" s="5"/>
    </row>
    <row r="297" spans="1:15" hidden="1" x14ac:dyDescent="0.3">
      <c r="A297" s="4" t="s">
        <v>12</v>
      </c>
      <c r="B297" s="5">
        <v>3006</v>
      </c>
      <c r="C297" s="5">
        <v>200108</v>
      </c>
      <c r="D297" s="6">
        <v>45541</v>
      </c>
      <c r="E297" s="4" t="s">
        <v>7</v>
      </c>
      <c r="F297" s="4">
        <v>2</v>
      </c>
      <c r="G297" s="4">
        <v>8</v>
      </c>
      <c r="H297" s="5">
        <v>70</v>
      </c>
      <c r="I297" s="5">
        <v>15.479320883036181</v>
      </c>
      <c r="J297" s="5">
        <v>133.83364176607236</v>
      </c>
      <c r="K297" s="5">
        <v>71.916358233927639</v>
      </c>
      <c r="L297" s="5"/>
      <c r="M297" s="5">
        <v>92.264150943396231</v>
      </c>
      <c r="N297" s="5"/>
      <c r="O297" s="5"/>
    </row>
    <row r="298" spans="1:15" hidden="1" x14ac:dyDescent="0.3">
      <c r="A298" s="4" t="s">
        <v>12</v>
      </c>
      <c r="B298" s="5">
        <v>3006</v>
      </c>
      <c r="C298" s="5">
        <v>200108</v>
      </c>
      <c r="D298" s="6">
        <v>45548</v>
      </c>
      <c r="E298" s="4" t="s">
        <v>7</v>
      </c>
      <c r="F298" s="4">
        <v>2</v>
      </c>
      <c r="G298" s="4">
        <v>8</v>
      </c>
      <c r="H298" s="5">
        <v>84</v>
      </c>
      <c r="I298" s="5">
        <v>18.947295321496416</v>
      </c>
      <c r="J298" s="5">
        <v>137.39459064299282</v>
      </c>
      <c r="K298" s="5">
        <v>61.605409357007169</v>
      </c>
      <c r="L298" s="5"/>
      <c r="M298" s="5">
        <v>92.264150943396231</v>
      </c>
      <c r="N298" s="5"/>
      <c r="O298" s="5"/>
    </row>
    <row r="299" spans="1:15" hidden="1" x14ac:dyDescent="0.3">
      <c r="A299" s="4" t="s">
        <v>12</v>
      </c>
      <c r="B299" s="5">
        <v>3006</v>
      </c>
      <c r="C299" s="5">
        <v>200108</v>
      </c>
      <c r="D299" s="6">
        <v>45555</v>
      </c>
      <c r="E299" s="4" t="s">
        <v>7</v>
      </c>
      <c r="F299" s="4">
        <v>2</v>
      </c>
      <c r="G299" s="4">
        <v>8</v>
      </c>
      <c r="H299" s="5">
        <v>81</v>
      </c>
      <c r="I299" s="5">
        <v>19.621416870348583</v>
      </c>
      <c r="J299" s="5">
        <v>136.74283374069717</v>
      </c>
      <c r="K299" s="5">
        <v>58.257166259302835</v>
      </c>
      <c r="L299" s="5"/>
      <c r="M299" s="5">
        <v>92.264150943396231</v>
      </c>
      <c r="N299" s="5"/>
      <c r="O299" s="5"/>
    </row>
    <row r="300" spans="1:15" hidden="1" x14ac:dyDescent="0.3">
      <c r="A300" s="4" t="s">
        <v>12</v>
      </c>
      <c r="B300" s="5">
        <v>3006</v>
      </c>
      <c r="C300" s="5">
        <v>200108</v>
      </c>
      <c r="D300" s="6">
        <v>45562</v>
      </c>
      <c r="E300" s="4" t="s">
        <v>7</v>
      </c>
      <c r="F300" s="4">
        <v>2</v>
      </c>
      <c r="G300" s="4">
        <v>8</v>
      </c>
      <c r="H300" s="5">
        <v>95</v>
      </c>
      <c r="I300" s="5">
        <v>18.220438386603107</v>
      </c>
      <c r="J300" s="5">
        <v>129.06587677320621</v>
      </c>
      <c r="K300" s="5">
        <v>56.184123226793787</v>
      </c>
      <c r="L300" s="5"/>
      <c r="M300" s="5">
        <v>92.264150943396231</v>
      </c>
      <c r="N300" s="5"/>
      <c r="O300" s="5"/>
    </row>
    <row r="301" spans="1:15" hidden="1" x14ac:dyDescent="0.3">
      <c r="A301" s="4" t="s">
        <v>12</v>
      </c>
      <c r="B301" s="5">
        <v>3006</v>
      </c>
      <c r="C301" s="5">
        <v>200108</v>
      </c>
      <c r="D301" s="6">
        <v>45569</v>
      </c>
      <c r="E301" s="4" t="s">
        <v>7</v>
      </c>
      <c r="F301" s="4">
        <v>2</v>
      </c>
      <c r="G301" s="4">
        <v>8</v>
      </c>
      <c r="H301" s="5">
        <v>113</v>
      </c>
      <c r="I301" s="5">
        <v>18.237581391182331</v>
      </c>
      <c r="J301" s="5">
        <v>129.35016278236466</v>
      </c>
      <c r="K301" s="5">
        <v>56.399837217635337</v>
      </c>
      <c r="L301" s="5"/>
      <c r="M301" s="5">
        <v>92.264150943396231</v>
      </c>
      <c r="N301" s="5"/>
      <c r="O301" s="5"/>
    </row>
    <row r="302" spans="1:15" hidden="1" x14ac:dyDescent="0.3">
      <c r="A302" s="4" t="s">
        <v>12</v>
      </c>
      <c r="B302" s="5">
        <v>3006</v>
      </c>
      <c r="C302" s="5">
        <v>200108</v>
      </c>
      <c r="D302" s="6">
        <v>45576</v>
      </c>
      <c r="E302" s="4" t="s">
        <v>7</v>
      </c>
      <c r="F302" s="4">
        <v>2</v>
      </c>
      <c r="G302" s="4">
        <v>8</v>
      </c>
      <c r="H302" s="5">
        <v>99</v>
      </c>
      <c r="I302" s="5">
        <v>18.371173070873837</v>
      </c>
      <c r="J302" s="5">
        <v>129.74234614174767</v>
      </c>
      <c r="K302" s="5">
        <v>56.257653858252326</v>
      </c>
      <c r="L302" s="5"/>
      <c r="M302" s="5">
        <v>92.264150943396231</v>
      </c>
      <c r="N302" s="5"/>
      <c r="O302" s="5"/>
    </row>
    <row r="303" spans="1:15" hidden="1" x14ac:dyDescent="0.3">
      <c r="A303" s="4" t="s">
        <v>12</v>
      </c>
      <c r="B303" s="5">
        <v>3006</v>
      </c>
      <c r="C303" s="5">
        <v>200108</v>
      </c>
      <c r="D303" s="6">
        <v>45583</v>
      </c>
      <c r="E303" s="4" t="s">
        <v>7</v>
      </c>
      <c r="F303" s="4">
        <v>2</v>
      </c>
      <c r="G303" s="4">
        <v>8</v>
      </c>
      <c r="H303" s="5">
        <v>109</v>
      </c>
      <c r="I303" s="5">
        <v>16.658331248957683</v>
      </c>
      <c r="J303" s="5">
        <v>124.31666249791536</v>
      </c>
      <c r="K303" s="5">
        <v>57.683337502084633</v>
      </c>
      <c r="L303" s="5"/>
      <c r="M303" s="5">
        <v>92.264150943396231</v>
      </c>
      <c r="N303" s="5"/>
      <c r="O303" s="5"/>
    </row>
    <row r="304" spans="1:15" hidden="1" x14ac:dyDescent="0.3">
      <c r="A304" s="4" t="s">
        <v>12</v>
      </c>
      <c r="B304" s="5">
        <v>3006</v>
      </c>
      <c r="C304" s="5">
        <v>200108</v>
      </c>
      <c r="D304" s="6">
        <v>45590</v>
      </c>
      <c r="E304" s="4" t="s">
        <v>7</v>
      </c>
      <c r="F304" s="4">
        <v>2</v>
      </c>
      <c r="G304" s="4">
        <v>8</v>
      </c>
      <c r="H304" s="5">
        <v>93</v>
      </c>
      <c r="I304" s="5">
        <v>15.463161869423731</v>
      </c>
      <c r="J304" s="5">
        <v>126.80132373884746</v>
      </c>
      <c r="K304" s="5">
        <v>64.948676261152542</v>
      </c>
      <c r="L304" s="5"/>
      <c r="M304" s="5">
        <v>92.264150943396231</v>
      </c>
      <c r="N304" s="5"/>
      <c r="O304" s="5"/>
    </row>
    <row r="305" spans="1:15" hidden="1" x14ac:dyDescent="0.3">
      <c r="A305" s="4" t="s">
        <v>12</v>
      </c>
      <c r="B305" s="5">
        <v>3006</v>
      </c>
      <c r="C305" s="5">
        <v>200108</v>
      </c>
      <c r="D305" s="6">
        <v>45597</v>
      </c>
      <c r="E305" s="4" t="s">
        <v>7</v>
      </c>
      <c r="F305" s="4">
        <v>2</v>
      </c>
      <c r="G305" s="4">
        <v>8</v>
      </c>
      <c r="H305" s="5">
        <v>104</v>
      </c>
      <c r="I305" s="5">
        <v>13.46291201783626</v>
      </c>
      <c r="J305" s="5">
        <v>119.92582403567252</v>
      </c>
      <c r="K305" s="5">
        <v>66.07417596432748</v>
      </c>
      <c r="L305" s="5"/>
      <c r="M305" s="5">
        <v>92.264150943396231</v>
      </c>
      <c r="N305" s="5"/>
      <c r="O305" s="5"/>
    </row>
    <row r="306" spans="1:15" hidden="1" x14ac:dyDescent="0.3">
      <c r="A306" s="4" t="s">
        <v>12</v>
      </c>
      <c r="B306" s="5">
        <v>3006</v>
      </c>
      <c r="C306" s="5">
        <v>200108</v>
      </c>
      <c r="D306" s="6">
        <v>45604</v>
      </c>
      <c r="E306" s="4" t="s">
        <v>7</v>
      </c>
      <c r="F306" s="4">
        <v>2</v>
      </c>
      <c r="G306" s="4">
        <v>8</v>
      </c>
      <c r="H306" s="5">
        <v>104</v>
      </c>
      <c r="I306" s="5">
        <v>10.59186008215743</v>
      </c>
      <c r="J306" s="5">
        <v>118.43372016431486</v>
      </c>
      <c r="K306" s="5">
        <v>76.066279835685137</v>
      </c>
      <c r="L306" s="5"/>
      <c r="M306" s="5">
        <v>92.264150943396231</v>
      </c>
      <c r="N306" s="5"/>
      <c r="O306" s="5"/>
    </row>
    <row r="307" spans="1:15" hidden="1" x14ac:dyDescent="0.3">
      <c r="A307" s="4" t="s">
        <v>12</v>
      </c>
      <c r="B307" s="5">
        <v>3006</v>
      </c>
      <c r="C307" s="5">
        <v>200108</v>
      </c>
      <c r="D307" s="6">
        <v>45611</v>
      </c>
      <c r="E307" s="4" t="s">
        <v>7</v>
      </c>
      <c r="F307" s="4">
        <v>2</v>
      </c>
      <c r="G307" s="4">
        <v>8</v>
      </c>
      <c r="H307" s="5">
        <v>90</v>
      </c>
      <c r="I307" s="5">
        <v>9.4703484624379062</v>
      </c>
      <c r="J307" s="5">
        <v>118.69069692487581</v>
      </c>
      <c r="K307" s="5">
        <v>80.809303075124191</v>
      </c>
      <c r="L307" s="5"/>
      <c r="M307" s="5">
        <v>92.264150943396231</v>
      </c>
      <c r="N307" s="5"/>
      <c r="O307" s="5"/>
    </row>
    <row r="308" spans="1:15" hidden="1" x14ac:dyDescent="0.3">
      <c r="A308" s="4" t="s">
        <v>12</v>
      </c>
      <c r="B308" s="5">
        <v>3006</v>
      </c>
      <c r="C308" s="5">
        <v>200108</v>
      </c>
      <c r="D308" s="6">
        <v>45618</v>
      </c>
      <c r="E308" s="4" t="s">
        <v>7</v>
      </c>
      <c r="F308" s="4">
        <v>2</v>
      </c>
      <c r="G308" s="4">
        <v>8</v>
      </c>
      <c r="H308" s="5">
        <v>80</v>
      </c>
      <c r="I308" s="5">
        <v>7.5072881255483992</v>
      </c>
      <c r="J308" s="5">
        <v>115.8895762510968</v>
      </c>
      <c r="K308" s="5">
        <v>85.860423748903202</v>
      </c>
      <c r="L308" s="5"/>
      <c r="M308" s="5">
        <v>92.264150943396231</v>
      </c>
      <c r="N308" s="5"/>
      <c r="O308" s="5"/>
    </row>
    <row r="309" spans="1:15" hidden="1" x14ac:dyDescent="0.3">
      <c r="A309" s="4" t="s">
        <v>12</v>
      </c>
      <c r="B309" s="5">
        <v>3006</v>
      </c>
      <c r="C309" s="5">
        <v>200108</v>
      </c>
      <c r="D309" s="6">
        <v>45625</v>
      </c>
      <c r="E309" s="4" t="s">
        <v>7</v>
      </c>
      <c r="F309" s="4">
        <v>2</v>
      </c>
      <c r="G309" s="4">
        <v>8</v>
      </c>
      <c r="H309" s="5">
        <v>108</v>
      </c>
      <c r="I309" s="5">
        <v>10.148891565092219</v>
      </c>
      <c r="J309" s="5">
        <v>119.29778313018444</v>
      </c>
      <c r="K309" s="5">
        <v>78.702216869815558</v>
      </c>
      <c r="L309" s="5"/>
      <c r="M309" s="5">
        <v>92.264150943396231</v>
      </c>
      <c r="N309" s="5"/>
      <c r="O309" s="5"/>
    </row>
    <row r="310" spans="1:15" hidden="1" x14ac:dyDescent="0.3">
      <c r="A310" s="4" t="s">
        <v>12</v>
      </c>
      <c r="B310" s="5">
        <v>3006</v>
      </c>
      <c r="C310" s="5">
        <v>200108</v>
      </c>
      <c r="D310" s="6">
        <v>45632</v>
      </c>
      <c r="E310" s="4" t="s">
        <v>7</v>
      </c>
      <c r="F310" s="4">
        <v>2</v>
      </c>
      <c r="G310" s="4">
        <v>8</v>
      </c>
      <c r="H310" s="5">
        <v>141</v>
      </c>
      <c r="I310" s="5">
        <v>9.3933154423770944</v>
      </c>
      <c r="J310" s="5">
        <v>117.16163088475419</v>
      </c>
      <c r="K310" s="5">
        <v>79.588369115245811</v>
      </c>
      <c r="L310" s="5"/>
      <c r="M310" s="5">
        <v>92.264150943396231</v>
      </c>
      <c r="N310" s="5"/>
      <c r="O310" s="5"/>
    </row>
    <row r="311" spans="1:15" hidden="1" x14ac:dyDescent="0.3">
      <c r="A311" s="4" t="s">
        <v>12</v>
      </c>
      <c r="B311" s="5">
        <v>3006</v>
      </c>
      <c r="C311" s="5">
        <v>200108</v>
      </c>
      <c r="D311" s="6">
        <v>45639</v>
      </c>
      <c r="E311" s="4" t="s">
        <v>7</v>
      </c>
      <c r="F311" s="4">
        <v>2</v>
      </c>
      <c r="G311" s="4">
        <v>8</v>
      </c>
      <c r="H311" s="5">
        <v>89</v>
      </c>
      <c r="I311" s="5">
        <v>16.962734891520295</v>
      </c>
      <c r="J311" s="5">
        <v>137.5504697830406</v>
      </c>
      <c r="K311" s="5">
        <v>69.699530216959403</v>
      </c>
      <c r="L311" s="5"/>
      <c r="M311" s="5">
        <v>92.264150943396231</v>
      </c>
      <c r="N311" s="5"/>
      <c r="O311" s="5"/>
    </row>
    <row r="312" spans="1:15" hidden="1" x14ac:dyDescent="0.3">
      <c r="A312" s="4" t="s">
        <v>12</v>
      </c>
      <c r="B312" s="5">
        <v>3006</v>
      </c>
      <c r="C312" s="5">
        <v>200108</v>
      </c>
      <c r="D312" s="6">
        <v>45646</v>
      </c>
      <c r="E312" s="4" t="s">
        <v>7</v>
      </c>
      <c r="F312" s="4">
        <v>2</v>
      </c>
      <c r="G312" s="4">
        <v>8</v>
      </c>
      <c r="H312" s="5">
        <v>117</v>
      </c>
      <c r="I312" s="5">
        <v>17.453062052258911</v>
      </c>
      <c r="J312" s="5">
        <v>136.03112410451783</v>
      </c>
      <c r="K312" s="5">
        <v>66.218875895482171</v>
      </c>
      <c r="L312" s="5"/>
      <c r="M312" s="5">
        <v>92.264150943396231</v>
      </c>
      <c r="N312" s="5"/>
      <c r="O312" s="5"/>
    </row>
    <row r="313" spans="1:15" hidden="1" x14ac:dyDescent="0.3">
      <c r="A313" s="4" t="s">
        <v>12</v>
      </c>
      <c r="B313" s="5">
        <v>3006</v>
      </c>
      <c r="C313" s="5">
        <v>200108</v>
      </c>
      <c r="D313" s="6">
        <v>45653</v>
      </c>
      <c r="E313" s="4" t="s">
        <v>7</v>
      </c>
      <c r="F313" s="4">
        <v>2</v>
      </c>
      <c r="G313" s="4">
        <v>8</v>
      </c>
      <c r="H313" s="5">
        <v>85</v>
      </c>
      <c r="I313" s="5">
        <v>17.856633921318991</v>
      </c>
      <c r="J313" s="5">
        <v>139.83826784263798</v>
      </c>
      <c r="K313" s="5">
        <v>68.411732157362025</v>
      </c>
      <c r="L313" s="5"/>
      <c r="M313" s="5">
        <v>92.264150943396231</v>
      </c>
      <c r="N313" s="5"/>
      <c r="O313" s="5"/>
    </row>
    <row r="314" spans="1:15" hidden="1" x14ac:dyDescent="0.3">
      <c r="A314" s="4" t="s">
        <v>12</v>
      </c>
      <c r="B314" s="5">
        <v>3006</v>
      </c>
      <c r="C314" s="5">
        <v>200108</v>
      </c>
      <c r="D314" s="6">
        <v>45660</v>
      </c>
      <c r="E314" s="4" t="s">
        <v>7</v>
      </c>
      <c r="F314" s="4">
        <v>2</v>
      </c>
      <c r="G314" s="4">
        <v>8</v>
      </c>
      <c r="H314" s="5">
        <v>82</v>
      </c>
      <c r="I314" s="5">
        <v>18.945645937787393</v>
      </c>
      <c r="J314" s="5">
        <v>139.64129187557478</v>
      </c>
      <c r="K314" s="5">
        <v>63.858708124425213</v>
      </c>
      <c r="L314" s="5"/>
      <c r="M314" s="5">
        <v>92.264150943396231</v>
      </c>
      <c r="N314" s="5"/>
      <c r="O314" s="5"/>
    </row>
    <row r="315" spans="1:15" hidden="1" x14ac:dyDescent="0.3">
      <c r="A315" s="4" t="s">
        <v>12</v>
      </c>
      <c r="B315" s="5">
        <v>3006</v>
      </c>
      <c r="C315" s="5">
        <v>200108</v>
      </c>
      <c r="D315" s="6">
        <v>45667</v>
      </c>
      <c r="E315" s="4" t="s">
        <v>7</v>
      </c>
      <c r="F315" s="4">
        <v>2</v>
      </c>
      <c r="G315" s="4">
        <v>8</v>
      </c>
      <c r="H315" s="5">
        <v>66</v>
      </c>
      <c r="I315" s="5">
        <v>19.987496091306685</v>
      </c>
      <c r="J315" s="5">
        <v>138.97499218261336</v>
      </c>
      <c r="K315" s="5">
        <v>59.02500781738663</v>
      </c>
      <c r="L315" s="5"/>
      <c r="M315" s="5">
        <v>92.264150943396231</v>
      </c>
      <c r="N315" s="5"/>
      <c r="O315" s="5"/>
    </row>
    <row r="316" spans="1:15" hidden="1" x14ac:dyDescent="0.3">
      <c r="A316" s="4" t="s">
        <v>12</v>
      </c>
      <c r="B316" s="5">
        <v>3006</v>
      </c>
      <c r="C316" s="5">
        <v>200108</v>
      </c>
      <c r="D316" s="6">
        <v>45674</v>
      </c>
      <c r="E316" s="4" t="s">
        <v>7</v>
      </c>
      <c r="F316" s="4">
        <v>2</v>
      </c>
      <c r="G316" s="4">
        <v>8</v>
      </c>
      <c r="H316" s="5">
        <v>71</v>
      </c>
      <c r="I316" s="5">
        <v>22.726636354727024</v>
      </c>
      <c r="J316" s="5">
        <v>141.45327270945404</v>
      </c>
      <c r="K316" s="5">
        <v>50.546727290545952</v>
      </c>
      <c r="L316" s="5"/>
      <c r="M316" s="5">
        <v>92.264150943396231</v>
      </c>
      <c r="N316" s="5"/>
      <c r="O316" s="5"/>
    </row>
    <row r="317" spans="1:15" hidden="1" x14ac:dyDescent="0.3">
      <c r="A317" s="4" t="s">
        <v>12</v>
      </c>
      <c r="B317" s="5">
        <v>3006</v>
      </c>
      <c r="C317" s="5">
        <v>200108</v>
      </c>
      <c r="D317" s="6">
        <v>45681</v>
      </c>
      <c r="E317" s="4" t="s">
        <v>7</v>
      </c>
      <c r="F317" s="4">
        <v>2</v>
      </c>
      <c r="G317" s="4">
        <v>8</v>
      </c>
      <c r="H317" s="5">
        <v>83</v>
      </c>
      <c r="I317" s="5">
        <v>23.693023762280745</v>
      </c>
      <c r="J317" s="5">
        <v>142.26104752456149</v>
      </c>
      <c r="K317" s="5">
        <v>47.488952475438509</v>
      </c>
      <c r="L317" s="5"/>
      <c r="M317" s="5">
        <v>92.264150943396231</v>
      </c>
      <c r="N317" s="5"/>
      <c r="O317" s="5"/>
    </row>
    <row r="318" spans="1:15" hidden="1" x14ac:dyDescent="0.3">
      <c r="A318" s="4" t="s">
        <v>12</v>
      </c>
      <c r="B318" s="5">
        <v>3006</v>
      </c>
      <c r="C318" s="5">
        <v>200108</v>
      </c>
      <c r="D318" s="6">
        <v>45688</v>
      </c>
      <c r="E318" s="4" t="s">
        <v>7</v>
      </c>
      <c r="F318" s="4">
        <v>2</v>
      </c>
      <c r="G318" s="4">
        <v>8</v>
      </c>
      <c r="H318" s="5">
        <v>123</v>
      </c>
      <c r="I318" s="5">
        <v>23.402724200400261</v>
      </c>
      <c r="J318" s="5">
        <v>138.55544840080051</v>
      </c>
      <c r="K318" s="5">
        <v>44.944551599199478</v>
      </c>
      <c r="L318" s="5"/>
      <c r="M318" s="5">
        <v>92.264150943396231</v>
      </c>
      <c r="N318" s="5"/>
      <c r="O318" s="5"/>
    </row>
    <row r="319" spans="1:15" hidden="1" x14ac:dyDescent="0.3">
      <c r="A319" s="4" t="s">
        <v>12</v>
      </c>
      <c r="B319" s="5">
        <v>3006</v>
      </c>
      <c r="C319" s="5">
        <v>200108</v>
      </c>
      <c r="D319" s="6">
        <v>45695</v>
      </c>
      <c r="E319" s="4" t="s">
        <v>7</v>
      </c>
      <c r="F319" s="4">
        <v>2</v>
      </c>
      <c r="G319" s="4">
        <v>8</v>
      </c>
      <c r="H319" s="5">
        <v>154</v>
      </c>
      <c r="I319" s="5">
        <v>19.013153341831543</v>
      </c>
      <c r="J319" s="5">
        <v>127.52630668366308</v>
      </c>
      <c r="K319" s="5">
        <v>51.473693316336913</v>
      </c>
      <c r="L319" s="5"/>
      <c r="M319" s="5">
        <v>92.264150943396231</v>
      </c>
      <c r="N319" s="5"/>
      <c r="O319" s="5"/>
    </row>
    <row r="320" spans="1:15" hidden="1" x14ac:dyDescent="0.3">
      <c r="A320" s="4" t="s">
        <v>12</v>
      </c>
      <c r="B320" s="5">
        <v>3006</v>
      </c>
      <c r="C320" s="5">
        <v>200107</v>
      </c>
      <c r="D320" s="6">
        <v>45331</v>
      </c>
      <c r="E320" s="4" t="s">
        <v>8</v>
      </c>
      <c r="F320" s="4">
        <v>2</v>
      </c>
      <c r="G320" s="4">
        <v>8</v>
      </c>
      <c r="H320" s="5">
        <v>44</v>
      </c>
      <c r="I320" s="5"/>
      <c r="J320" s="5"/>
      <c r="K320" s="5"/>
      <c r="L320" s="5"/>
      <c r="M320" s="5">
        <v>59</v>
      </c>
      <c r="N320" s="5"/>
      <c r="O320" s="5"/>
    </row>
    <row r="321" spans="1:15" hidden="1" x14ac:dyDescent="0.3">
      <c r="A321" s="4" t="s">
        <v>12</v>
      </c>
      <c r="B321" s="5">
        <v>3006</v>
      </c>
      <c r="C321" s="5">
        <v>200107</v>
      </c>
      <c r="D321" s="6">
        <v>45338</v>
      </c>
      <c r="E321" s="4" t="s">
        <v>8</v>
      </c>
      <c r="F321" s="4">
        <v>2</v>
      </c>
      <c r="G321" s="4">
        <v>8</v>
      </c>
      <c r="H321" s="5">
        <v>33</v>
      </c>
      <c r="I321" s="5">
        <v>0</v>
      </c>
      <c r="J321" s="5">
        <v>44</v>
      </c>
      <c r="K321" s="5">
        <v>44</v>
      </c>
      <c r="L321" s="5"/>
      <c r="M321" s="5">
        <v>59</v>
      </c>
      <c r="N321" s="5"/>
      <c r="O321" s="5"/>
    </row>
    <row r="322" spans="1:15" hidden="1" x14ac:dyDescent="0.3">
      <c r="A322" s="4" t="s">
        <v>12</v>
      </c>
      <c r="B322" s="5">
        <v>3006</v>
      </c>
      <c r="C322" s="5">
        <v>200107</v>
      </c>
      <c r="D322" s="6">
        <v>45345</v>
      </c>
      <c r="E322" s="4" t="s">
        <v>8</v>
      </c>
      <c r="F322" s="4">
        <v>2</v>
      </c>
      <c r="G322" s="4">
        <v>8</v>
      </c>
      <c r="H322" s="5">
        <v>72</v>
      </c>
      <c r="I322" s="5">
        <v>5.5</v>
      </c>
      <c r="J322" s="5">
        <v>49.5</v>
      </c>
      <c r="K322" s="5">
        <v>27.5</v>
      </c>
      <c r="L322" s="5"/>
      <c r="M322" s="5">
        <v>59</v>
      </c>
      <c r="N322" s="5"/>
      <c r="O322" s="5"/>
    </row>
    <row r="323" spans="1:15" hidden="1" x14ac:dyDescent="0.3">
      <c r="A323" s="4" t="s">
        <v>12</v>
      </c>
      <c r="B323" s="5">
        <v>3006</v>
      </c>
      <c r="C323" s="5">
        <v>200107</v>
      </c>
      <c r="D323" s="6">
        <v>45352</v>
      </c>
      <c r="E323" s="4" t="s">
        <v>8</v>
      </c>
      <c r="F323" s="4">
        <v>2</v>
      </c>
      <c r="G323" s="4">
        <v>8</v>
      </c>
      <c r="H323" s="5">
        <v>30</v>
      </c>
      <c r="I323" s="5">
        <v>16.418147141366333</v>
      </c>
      <c r="J323" s="5">
        <v>82.502960949399323</v>
      </c>
      <c r="K323" s="5">
        <v>16.830372383933998</v>
      </c>
      <c r="L323" s="5"/>
      <c r="M323" s="5">
        <v>59</v>
      </c>
      <c r="N323" s="5"/>
      <c r="O323" s="5"/>
    </row>
    <row r="324" spans="1:15" hidden="1" x14ac:dyDescent="0.3">
      <c r="A324" s="4" t="s">
        <v>12</v>
      </c>
      <c r="B324" s="5">
        <v>3006</v>
      </c>
      <c r="C324" s="5">
        <v>200107</v>
      </c>
      <c r="D324" s="6">
        <v>45359</v>
      </c>
      <c r="E324" s="4" t="s">
        <v>8</v>
      </c>
      <c r="F324" s="4">
        <v>2</v>
      </c>
      <c r="G324" s="4">
        <v>8</v>
      </c>
      <c r="H324" s="5">
        <v>75</v>
      </c>
      <c r="I324" s="5">
        <v>16.57369904396722</v>
      </c>
      <c r="J324" s="5">
        <v>77.897398087934448</v>
      </c>
      <c r="K324" s="5">
        <v>11.602601912065559</v>
      </c>
      <c r="L324" s="5"/>
      <c r="M324" s="5">
        <v>59</v>
      </c>
      <c r="N324" s="5"/>
      <c r="O324" s="5"/>
    </row>
    <row r="325" spans="1:15" hidden="1" x14ac:dyDescent="0.3">
      <c r="A325" s="4" t="s">
        <v>12</v>
      </c>
      <c r="B325" s="5">
        <v>3006</v>
      </c>
      <c r="C325" s="5">
        <v>200107</v>
      </c>
      <c r="D325" s="6">
        <v>45366</v>
      </c>
      <c r="E325" s="4" t="s">
        <v>8</v>
      </c>
      <c r="F325" s="4">
        <v>2</v>
      </c>
      <c r="G325" s="4">
        <v>8</v>
      </c>
      <c r="H325" s="5">
        <v>110</v>
      </c>
      <c r="I325" s="5">
        <v>19.135307679783988</v>
      </c>
      <c r="J325" s="5">
        <v>89.070615359567967</v>
      </c>
      <c r="K325" s="5">
        <v>12.529384640432021</v>
      </c>
      <c r="L325" s="5"/>
      <c r="M325" s="5">
        <v>59</v>
      </c>
      <c r="N325" s="5"/>
      <c r="O325" s="5"/>
    </row>
    <row r="326" spans="1:15" hidden="1" x14ac:dyDescent="0.3">
      <c r="A326" s="4" t="s">
        <v>12</v>
      </c>
      <c r="B326" s="5">
        <v>3006</v>
      </c>
      <c r="C326" s="5">
        <v>200107</v>
      </c>
      <c r="D326" s="6">
        <v>45373</v>
      </c>
      <c r="E326" s="4" t="s">
        <v>8</v>
      </c>
      <c r="F326" s="4">
        <v>2</v>
      </c>
      <c r="G326" s="4">
        <v>8</v>
      </c>
      <c r="H326" s="5">
        <v>111</v>
      </c>
      <c r="I326" s="5">
        <v>28.140520408991886</v>
      </c>
      <c r="J326" s="5">
        <v>116.94770748465044</v>
      </c>
      <c r="K326" s="5">
        <v>4.3856258486828921</v>
      </c>
      <c r="L326" s="5"/>
      <c r="M326" s="5">
        <v>59</v>
      </c>
      <c r="N326" s="5"/>
      <c r="O326" s="5"/>
    </row>
    <row r="327" spans="1:15" hidden="1" x14ac:dyDescent="0.3">
      <c r="A327" s="4" t="s">
        <v>12</v>
      </c>
      <c r="B327" s="5">
        <v>3006</v>
      </c>
      <c r="C327" s="5">
        <v>200107</v>
      </c>
      <c r="D327" s="6">
        <v>45380</v>
      </c>
      <c r="E327" s="4" t="s">
        <v>8</v>
      </c>
      <c r="F327" s="4">
        <v>2</v>
      </c>
      <c r="G327" s="4">
        <v>8</v>
      </c>
      <c r="H327" s="5">
        <v>64</v>
      </c>
      <c r="I327" s="5">
        <v>31.448045914440133</v>
      </c>
      <c r="J327" s="5">
        <v>130.75323468602312</v>
      </c>
      <c r="K327" s="5">
        <v>4.9610510282625953</v>
      </c>
      <c r="L327" s="5"/>
      <c r="M327" s="5">
        <v>59</v>
      </c>
      <c r="N327" s="5"/>
      <c r="O327" s="5"/>
    </row>
    <row r="328" spans="1:15" hidden="1" x14ac:dyDescent="0.3">
      <c r="A328" s="4" t="s">
        <v>12</v>
      </c>
      <c r="B328" s="5">
        <v>3006</v>
      </c>
      <c r="C328" s="5">
        <v>200107</v>
      </c>
      <c r="D328" s="6">
        <v>45387</v>
      </c>
      <c r="E328" s="4" t="s">
        <v>8</v>
      </c>
      <c r="F328" s="4">
        <v>2</v>
      </c>
      <c r="G328" s="4">
        <v>8</v>
      </c>
      <c r="H328" s="5">
        <v>60</v>
      </c>
      <c r="I328" s="5">
        <v>29.444598401065008</v>
      </c>
      <c r="J328" s="5">
        <v>126.26419680213002</v>
      </c>
      <c r="K328" s="5">
        <v>8.4858031978699842</v>
      </c>
      <c r="L328" s="5"/>
      <c r="M328" s="5">
        <v>59</v>
      </c>
      <c r="N328" s="5"/>
      <c r="O328" s="5"/>
    </row>
    <row r="329" spans="1:15" hidden="1" x14ac:dyDescent="0.3">
      <c r="A329" s="4" t="s">
        <v>12</v>
      </c>
      <c r="B329" s="5">
        <v>3006</v>
      </c>
      <c r="C329" s="5">
        <v>200107</v>
      </c>
      <c r="D329" s="6">
        <v>45394</v>
      </c>
      <c r="E329" s="4" t="s">
        <v>8</v>
      </c>
      <c r="F329" s="4">
        <v>2</v>
      </c>
      <c r="G329" s="4">
        <v>8</v>
      </c>
      <c r="H329" s="5">
        <v>54</v>
      </c>
      <c r="I329" s="5">
        <v>28.310499377439459</v>
      </c>
      <c r="J329" s="5">
        <v>125.99599875487891</v>
      </c>
      <c r="K329" s="5">
        <v>12.754001245121081</v>
      </c>
      <c r="L329" s="5"/>
      <c r="M329" s="5">
        <v>59</v>
      </c>
      <c r="N329" s="5"/>
      <c r="O329" s="5"/>
    </row>
    <row r="330" spans="1:15" hidden="1" x14ac:dyDescent="0.3">
      <c r="A330" s="4" t="s">
        <v>12</v>
      </c>
      <c r="B330" s="5">
        <v>3006</v>
      </c>
      <c r="C330" s="5">
        <v>200107</v>
      </c>
      <c r="D330" s="6">
        <v>45401</v>
      </c>
      <c r="E330" s="4" t="s">
        <v>8</v>
      </c>
      <c r="F330" s="4">
        <v>2</v>
      </c>
      <c r="G330" s="4">
        <v>8</v>
      </c>
      <c r="H330" s="5">
        <v>79</v>
      </c>
      <c r="I330" s="5">
        <v>25.666125535421198</v>
      </c>
      <c r="J330" s="5">
        <v>123.3322510708424</v>
      </c>
      <c r="K330" s="5">
        <v>20.667748929157604</v>
      </c>
      <c r="L330" s="5"/>
      <c r="M330" s="5">
        <v>59</v>
      </c>
      <c r="N330" s="5"/>
      <c r="O330" s="5"/>
    </row>
    <row r="331" spans="1:15" hidden="1" x14ac:dyDescent="0.3">
      <c r="A331" s="4" t="s">
        <v>12</v>
      </c>
      <c r="B331" s="5">
        <v>3006</v>
      </c>
      <c r="C331" s="5">
        <v>200107</v>
      </c>
      <c r="D331" s="6">
        <v>45408</v>
      </c>
      <c r="E331" s="4" t="s">
        <v>8</v>
      </c>
      <c r="F331" s="4">
        <v>2</v>
      </c>
      <c r="G331" s="4">
        <v>8</v>
      </c>
      <c r="H331" s="5">
        <v>59</v>
      </c>
      <c r="I331" s="5">
        <v>25.770319652654681</v>
      </c>
      <c r="J331" s="5">
        <v>124.41563930530936</v>
      </c>
      <c r="K331" s="5">
        <v>21.334360694690638</v>
      </c>
      <c r="L331" s="5"/>
      <c r="M331" s="5">
        <v>59</v>
      </c>
      <c r="N331" s="5"/>
      <c r="O331" s="5"/>
    </row>
    <row r="332" spans="1:15" hidden="1" x14ac:dyDescent="0.3">
      <c r="A332" s="4" t="s">
        <v>12</v>
      </c>
      <c r="B332" s="5">
        <v>3006</v>
      </c>
      <c r="C332" s="5">
        <v>200107</v>
      </c>
      <c r="D332" s="6">
        <v>45415</v>
      </c>
      <c r="E332" s="4" t="s">
        <v>8</v>
      </c>
      <c r="F332" s="4">
        <v>2</v>
      </c>
      <c r="G332" s="4">
        <v>8</v>
      </c>
      <c r="H332" s="5">
        <v>43</v>
      </c>
      <c r="I332" s="5">
        <v>21.100947846009191</v>
      </c>
      <c r="J332" s="5">
        <v>118.70189569201838</v>
      </c>
      <c r="K332" s="5">
        <v>34.298104307981617</v>
      </c>
      <c r="L332" s="5"/>
      <c r="M332" s="5">
        <v>59</v>
      </c>
      <c r="N332" s="5"/>
      <c r="O332" s="5"/>
    </row>
    <row r="333" spans="1:15" hidden="1" x14ac:dyDescent="0.3">
      <c r="A333" s="4" t="s">
        <v>12</v>
      </c>
      <c r="B333" s="5">
        <v>3006</v>
      </c>
      <c r="C333" s="5">
        <v>200107</v>
      </c>
      <c r="D333" s="6">
        <v>45422</v>
      </c>
      <c r="E333" s="4" t="s">
        <v>8</v>
      </c>
      <c r="F333" s="4">
        <v>2</v>
      </c>
      <c r="G333" s="4">
        <v>8</v>
      </c>
      <c r="H333" s="5">
        <v>62</v>
      </c>
      <c r="I333" s="5">
        <v>23.8589605808803</v>
      </c>
      <c r="J333" s="5">
        <v>120.2179211617606</v>
      </c>
      <c r="K333" s="5">
        <v>24.7820788382394</v>
      </c>
      <c r="L333" s="5"/>
      <c r="M333" s="5">
        <v>59</v>
      </c>
      <c r="N333" s="5"/>
      <c r="O333" s="5"/>
    </row>
    <row r="334" spans="1:15" hidden="1" x14ac:dyDescent="0.3">
      <c r="A334" s="4" t="s">
        <v>12</v>
      </c>
      <c r="B334" s="5">
        <v>3006</v>
      </c>
      <c r="C334" s="5">
        <v>200107</v>
      </c>
      <c r="D334" s="6">
        <v>45429</v>
      </c>
      <c r="E334" s="4" t="s">
        <v>8</v>
      </c>
      <c r="F334" s="4">
        <v>2</v>
      </c>
      <c r="G334" s="4">
        <v>8</v>
      </c>
      <c r="H334" s="5">
        <v>32</v>
      </c>
      <c r="I334" s="5">
        <v>19.267848867997692</v>
      </c>
      <c r="J334" s="5">
        <v>105.03569773599538</v>
      </c>
      <c r="K334" s="5">
        <v>27.964302264004615</v>
      </c>
      <c r="L334" s="5"/>
      <c r="M334" s="5">
        <v>59</v>
      </c>
      <c r="N334" s="5"/>
      <c r="O334" s="5"/>
    </row>
    <row r="335" spans="1:15" hidden="1" x14ac:dyDescent="0.3">
      <c r="A335" s="4" t="s">
        <v>12</v>
      </c>
      <c r="B335" s="5">
        <v>3006</v>
      </c>
      <c r="C335" s="5">
        <v>200107</v>
      </c>
      <c r="D335" s="6">
        <v>45436</v>
      </c>
      <c r="E335" s="4" t="s">
        <v>8</v>
      </c>
      <c r="F335" s="4">
        <v>2</v>
      </c>
      <c r="G335" s="4">
        <v>8</v>
      </c>
      <c r="H335" s="5">
        <v>67</v>
      </c>
      <c r="I335" s="5">
        <v>13.228165972650933</v>
      </c>
      <c r="J335" s="5">
        <v>83.081331945301869</v>
      </c>
      <c r="K335" s="5">
        <v>30.168668054698134</v>
      </c>
      <c r="L335" s="5"/>
      <c r="M335" s="5">
        <v>59</v>
      </c>
      <c r="N335" s="5"/>
      <c r="O335" s="5"/>
    </row>
    <row r="336" spans="1:15" hidden="1" x14ac:dyDescent="0.3">
      <c r="A336" s="4" t="s">
        <v>12</v>
      </c>
      <c r="B336" s="5">
        <v>3006</v>
      </c>
      <c r="C336" s="5">
        <v>200107</v>
      </c>
      <c r="D336" s="6">
        <v>45443</v>
      </c>
      <c r="E336" s="4" t="s">
        <v>8</v>
      </c>
      <c r="F336" s="4">
        <v>2</v>
      </c>
      <c r="G336" s="4">
        <v>8</v>
      </c>
      <c r="H336" s="5">
        <v>40</v>
      </c>
      <c r="I336" s="5">
        <v>13.47219358530748</v>
      </c>
      <c r="J336" s="5">
        <v>83.944387170614959</v>
      </c>
      <c r="K336" s="5">
        <v>30.055612829385041</v>
      </c>
      <c r="L336" s="5"/>
      <c r="M336" s="5">
        <v>59</v>
      </c>
      <c r="N336" s="5"/>
      <c r="O336" s="5"/>
    </row>
    <row r="337" spans="1:15" hidden="1" x14ac:dyDescent="0.3">
      <c r="A337" s="4" t="s">
        <v>12</v>
      </c>
      <c r="B337" s="5">
        <v>3006</v>
      </c>
      <c r="C337" s="5">
        <v>200107</v>
      </c>
      <c r="D337" s="6">
        <v>45450</v>
      </c>
      <c r="E337" s="4" t="s">
        <v>8</v>
      </c>
      <c r="F337" s="4">
        <v>2</v>
      </c>
      <c r="G337" s="4">
        <v>8</v>
      </c>
      <c r="H337" s="5">
        <v>45</v>
      </c>
      <c r="I337" s="5">
        <v>14.5</v>
      </c>
      <c r="J337" s="5">
        <v>83.5</v>
      </c>
      <c r="K337" s="5">
        <v>25.5</v>
      </c>
      <c r="L337" s="5"/>
      <c r="M337" s="5">
        <v>59</v>
      </c>
      <c r="N337" s="5"/>
      <c r="O337" s="5"/>
    </row>
    <row r="338" spans="1:15" hidden="1" x14ac:dyDescent="0.3">
      <c r="A338" s="4" t="s">
        <v>12</v>
      </c>
      <c r="B338" s="5">
        <v>3006</v>
      </c>
      <c r="C338" s="5">
        <v>200107</v>
      </c>
      <c r="D338" s="6">
        <v>45457</v>
      </c>
      <c r="E338" s="4" t="s">
        <v>8</v>
      </c>
      <c r="F338" s="4">
        <v>2</v>
      </c>
      <c r="G338" s="4">
        <v>8</v>
      </c>
      <c r="H338" s="5">
        <v>51</v>
      </c>
      <c r="I338" s="5">
        <v>14.840295650693756</v>
      </c>
      <c r="J338" s="5">
        <v>83.055591301387508</v>
      </c>
      <c r="K338" s="5">
        <v>23.694408698612488</v>
      </c>
      <c r="L338" s="5"/>
      <c r="M338" s="5">
        <v>59</v>
      </c>
      <c r="N338" s="5"/>
      <c r="O338" s="5"/>
    </row>
    <row r="339" spans="1:15" hidden="1" x14ac:dyDescent="0.3">
      <c r="A339" s="4" t="s">
        <v>12</v>
      </c>
      <c r="B339" s="5">
        <v>3006</v>
      </c>
      <c r="C339" s="5">
        <v>200107</v>
      </c>
      <c r="D339" s="6">
        <v>45464</v>
      </c>
      <c r="E339" s="4" t="s">
        <v>8</v>
      </c>
      <c r="F339" s="4">
        <v>2</v>
      </c>
      <c r="G339" s="4">
        <v>8</v>
      </c>
      <c r="H339" s="5">
        <v>36</v>
      </c>
      <c r="I339" s="5">
        <v>11.252083140467812</v>
      </c>
      <c r="J339" s="5">
        <v>72.379166280935621</v>
      </c>
      <c r="K339" s="5">
        <v>27.370833719064375</v>
      </c>
      <c r="L339" s="5"/>
      <c r="M339" s="5">
        <v>59</v>
      </c>
      <c r="N339" s="5"/>
      <c r="O339" s="5"/>
    </row>
    <row r="340" spans="1:15" hidden="1" x14ac:dyDescent="0.3">
      <c r="A340" s="4" t="s">
        <v>12</v>
      </c>
      <c r="B340" s="5">
        <v>3006</v>
      </c>
      <c r="C340" s="5">
        <v>200107</v>
      </c>
      <c r="D340" s="6">
        <v>45471</v>
      </c>
      <c r="E340" s="4" t="s">
        <v>8</v>
      </c>
      <c r="F340" s="4">
        <v>2</v>
      </c>
      <c r="G340" s="4">
        <v>8</v>
      </c>
      <c r="H340" s="5">
        <v>56</v>
      </c>
      <c r="I340" s="5">
        <v>11.489125293076057</v>
      </c>
      <c r="J340" s="5">
        <v>69.978250586152114</v>
      </c>
      <c r="K340" s="5">
        <v>24.021749413847886</v>
      </c>
      <c r="L340" s="5"/>
      <c r="M340" s="5">
        <v>59</v>
      </c>
      <c r="N340" s="5"/>
      <c r="O340" s="5"/>
    </row>
    <row r="341" spans="1:15" hidden="1" x14ac:dyDescent="0.3">
      <c r="A341" s="4" t="s">
        <v>12</v>
      </c>
      <c r="B341" s="5">
        <v>3006</v>
      </c>
      <c r="C341" s="5">
        <v>200107</v>
      </c>
      <c r="D341" s="6">
        <v>45478</v>
      </c>
      <c r="E341" s="4" t="s">
        <v>8</v>
      </c>
      <c r="F341" s="4">
        <v>2</v>
      </c>
      <c r="G341" s="4">
        <v>8</v>
      </c>
      <c r="H341" s="5">
        <v>35</v>
      </c>
      <c r="I341" s="5">
        <v>11.725373128391267</v>
      </c>
      <c r="J341" s="5">
        <v>72.075746256782537</v>
      </c>
      <c r="K341" s="5">
        <v>25.174253743217466</v>
      </c>
      <c r="L341" s="5"/>
      <c r="M341" s="5">
        <v>59</v>
      </c>
      <c r="N341" s="5"/>
      <c r="O341" s="5"/>
    </row>
    <row r="342" spans="1:15" hidden="1" x14ac:dyDescent="0.3">
      <c r="A342" s="4" t="s">
        <v>12</v>
      </c>
      <c r="B342" s="5">
        <v>3006</v>
      </c>
      <c r="C342" s="5">
        <v>200107</v>
      </c>
      <c r="D342" s="6">
        <v>45485</v>
      </c>
      <c r="E342" s="4" t="s">
        <v>8</v>
      </c>
      <c r="F342" s="4">
        <v>2</v>
      </c>
      <c r="G342" s="4">
        <v>8</v>
      </c>
      <c r="H342" s="5">
        <v>50</v>
      </c>
      <c r="I342" s="5">
        <v>11.266654339243749</v>
      </c>
      <c r="J342" s="5">
        <v>67.783308678487501</v>
      </c>
      <c r="K342" s="5">
        <v>22.716691321512503</v>
      </c>
      <c r="L342" s="5"/>
      <c r="M342" s="5">
        <v>59</v>
      </c>
      <c r="N342" s="5"/>
      <c r="O342" s="5"/>
    </row>
    <row r="343" spans="1:15" hidden="1" x14ac:dyDescent="0.3">
      <c r="A343" s="4" t="s">
        <v>12</v>
      </c>
      <c r="B343" s="5">
        <v>3006</v>
      </c>
      <c r="C343" s="5">
        <v>200107</v>
      </c>
      <c r="D343" s="6">
        <v>45492</v>
      </c>
      <c r="E343" s="4" t="s">
        <v>8</v>
      </c>
      <c r="F343" s="4">
        <v>2</v>
      </c>
      <c r="G343" s="4">
        <v>8</v>
      </c>
      <c r="H343" s="5">
        <v>48</v>
      </c>
      <c r="I343" s="5">
        <v>10.136567466356647</v>
      </c>
      <c r="J343" s="5">
        <v>67.77313493271329</v>
      </c>
      <c r="K343" s="5">
        <v>27.226865067286706</v>
      </c>
      <c r="L343" s="5"/>
      <c r="M343" s="5">
        <v>59</v>
      </c>
      <c r="N343" s="5"/>
      <c r="O343" s="5"/>
    </row>
    <row r="344" spans="1:15" hidden="1" x14ac:dyDescent="0.3">
      <c r="A344" s="4" t="s">
        <v>12</v>
      </c>
      <c r="B344" s="5">
        <v>3006</v>
      </c>
      <c r="C344" s="5">
        <v>200107</v>
      </c>
      <c r="D344" s="6">
        <v>45499</v>
      </c>
      <c r="E344" s="4" t="s">
        <v>8</v>
      </c>
      <c r="F344" s="4">
        <v>2</v>
      </c>
      <c r="G344" s="4">
        <v>8</v>
      </c>
      <c r="H344" s="5">
        <v>60</v>
      </c>
      <c r="I344" s="5">
        <v>7.0433922934904034</v>
      </c>
      <c r="J344" s="5">
        <v>59.211784586980805</v>
      </c>
      <c r="K344" s="5">
        <v>31.038215413019195</v>
      </c>
      <c r="L344" s="5"/>
      <c r="M344" s="5">
        <v>59</v>
      </c>
      <c r="N344" s="5"/>
      <c r="O344" s="5"/>
    </row>
    <row r="345" spans="1:15" hidden="1" x14ac:dyDescent="0.3">
      <c r="A345" s="4" t="s">
        <v>12</v>
      </c>
      <c r="B345" s="5">
        <v>3006</v>
      </c>
      <c r="C345" s="5">
        <v>200107</v>
      </c>
      <c r="D345" s="6">
        <v>45506</v>
      </c>
      <c r="E345" s="4" t="s">
        <v>8</v>
      </c>
      <c r="F345" s="4">
        <v>2</v>
      </c>
      <c r="G345" s="4">
        <v>8</v>
      </c>
      <c r="H345" s="5">
        <v>58</v>
      </c>
      <c r="I345" s="5">
        <v>8.2300896106907615</v>
      </c>
      <c r="J345" s="5">
        <v>64.085179221381523</v>
      </c>
      <c r="K345" s="5">
        <v>31.164820778618477</v>
      </c>
      <c r="L345" s="5"/>
      <c r="M345" s="5">
        <v>59</v>
      </c>
      <c r="N345" s="5"/>
      <c r="O345" s="5"/>
    </row>
    <row r="346" spans="1:15" hidden="1" x14ac:dyDescent="0.3">
      <c r="A346" s="4" t="s">
        <v>12</v>
      </c>
      <c r="B346" s="5">
        <v>3006</v>
      </c>
      <c r="C346" s="5">
        <v>200107</v>
      </c>
      <c r="D346" s="6">
        <v>45513</v>
      </c>
      <c r="E346" s="4" t="s">
        <v>8</v>
      </c>
      <c r="F346" s="4">
        <v>2</v>
      </c>
      <c r="G346" s="4">
        <v>8</v>
      </c>
      <c r="H346" s="5">
        <v>55</v>
      </c>
      <c r="I346" s="5">
        <v>8.8140512819020973</v>
      </c>
      <c r="J346" s="5">
        <v>66.878102563804191</v>
      </c>
      <c r="K346" s="5">
        <v>31.621897436195805</v>
      </c>
      <c r="L346" s="5"/>
      <c r="M346" s="5">
        <v>59</v>
      </c>
      <c r="N346" s="5"/>
      <c r="O346" s="5"/>
    </row>
    <row r="347" spans="1:15" hidden="1" x14ac:dyDescent="0.3">
      <c r="A347" s="4" t="s">
        <v>12</v>
      </c>
      <c r="B347" s="5">
        <v>3006</v>
      </c>
      <c r="C347" s="5">
        <v>200107</v>
      </c>
      <c r="D347" s="6">
        <v>45520</v>
      </c>
      <c r="E347" s="4" t="s">
        <v>8</v>
      </c>
      <c r="F347" s="4">
        <v>2</v>
      </c>
      <c r="G347" s="4">
        <v>8</v>
      </c>
      <c r="H347" s="5">
        <v>51</v>
      </c>
      <c r="I347" s="5">
        <v>9.0104106454700492</v>
      </c>
      <c r="J347" s="5">
        <v>67.770821290940091</v>
      </c>
      <c r="K347" s="5">
        <v>31.729178709059902</v>
      </c>
      <c r="L347" s="5"/>
      <c r="M347" s="5">
        <v>59</v>
      </c>
      <c r="N347" s="5"/>
      <c r="O347" s="5"/>
    </row>
    <row r="348" spans="1:15" hidden="1" x14ac:dyDescent="0.3">
      <c r="A348" s="4" t="s">
        <v>12</v>
      </c>
      <c r="B348" s="5">
        <v>3006</v>
      </c>
      <c r="C348" s="5">
        <v>200107</v>
      </c>
      <c r="D348" s="6">
        <v>45527</v>
      </c>
      <c r="E348" s="4" t="s">
        <v>8</v>
      </c>
      <c r="F348" s="4">
        <v>2</v>
      </c>
      <c r="G348" s="4">
        <v>8</v>
      </c>
      <c r="H348" s="5">
        <v>37</v>
      </c>
      <c r="I348" s="5">
        <v>7.3643991608277179</v>
      </c>
      <c r="J348" s="5">
        <v>66.353798321655432</v>
      </c>
      <c r="K348" s="5">
        <v>36.896201678344568</v>
      </c>
      <c r="L348" s="5"/>
      <c r="M348" s="5">
        <v>59</v>
      </c>
      <c r="N348" s="5"/>
      <c r="O348" s="5"/>
    </row>
    <row r="349" spans="1:15" hidden="1" x14ac:dyDescent="0.3">
      <c r="A349" s="4" t="s">
        <v>12</v>
      </c>
      <c r="B349" s="5">
        <v>3006</v>
      </c>
      <c r="C349" s="5">
        <v>200107</v>
      </c>
      <c r="D349" s="6">
        <v>45534</v>
      </c>
      <c r="E349" s="4" t="s">
        <v>8</v>
      </c>
      <c r="F349" s="4">
        <v>2</v>
      </c>
      <c r="G349" s="4">
        <v>8</v>
      </c>
      <c r="H349" s="5">
        <v>41</v>
      </c>
      <c r="I349" s="5">
        <v>8.5403454262693614</v>
      </c>
      <c r="J349" s="5">
        <v>66.330690852538723</v>
      </c>
      <c r="K349" s="5">
        <v>32.169309147461277</v>
      </c>
      <c r="L349" s="5"/>
      <c r="M349" s="5">
        <v>59</v>
      </c>
      <c r="N349" s="5"/>
      <c r="O349" s="5"/>
    </row>
    <row r="350" spans="1:15" hidden="1" x14ac:dyDescent="0.3">
      <c r="A350" s="4" t="s">
        <v>12</v>
      </c>
      <c r="B350" s="5">
        <v>3006</v>
      </c>
      <c r="C350" s="5">
        <v>200107</v>
      </c>
      <c r="D350" s="6">
        <v>45541</v>
      </c>
      <c r="E350" s="4" t="s">
        <v>8</v>
      </c>
      <c r="F350" s="4">
        <v>2</v>
      </c>
      <c r="G350" s="4">
        <v>8</v>
      </c>
      <c r="H350" s="5">
        <v>42</v>
      </c>
      <c r="I350" s="5">
        <v>7.4498322128756698</v>
      </c>
      <c r="J350" s="5">
        <v>64.89966442575134</v>
      </c>
      <c r="K350" s="5">
        <v>35.10033557424866</v>
      </c>
      <c r="L350" s="5"/>
      <c r="M350" s="5">
        <v>59</v>
      </c>
      <c r="N350" s="5"/>
      <c r="O350" s="5"/>
    </row>
    <row r="351" spans="1:15" hidden="1" x14ac:dyDescent="0.3">
      <c r="A351" s="4" t="s">
        <v>12</v>
      </c>
      <c r="B351" s="5">
        <v>3006</v>
      </c>
      <c r="C351" s="5">
        <v>200107</v>
      </c>
      <c r="D351" s="6">
        <v>45548</v>
      </c>
      <c r="E351" s="4" t="s">
        <v>8</v>
      </c>
      <c r="F351" s="4">
        <v>2</v>
      </c>
      <c r="G351" s="4">
        <v>8</v>
      </c>
      <c r="H351" s="5">
        <v>52</v>
      </c>
      <c r="I351" s="5">
        <v>7.9056941504209481</v>
      </c>
      <c r="J351" s="5">
        <v>64.811388300841898</v>
      </c>
      <c r="K351" s="5">
        <v>33.188611699158102</v>
      </c>
      <c r="L351" s="5"/>
      <c r="M351" s="5">
        <v>59</v>
      </c>
      <c r="N351" s="5"/>
      <c r="O351" s="5"/>
    </row>
    <row r="352" spans="1:15" hidden="1" x14ac:dyDescent="0.3">
      <c r="A352" s="4" t="s">
        <v>12</v>
      </c>
      <c r="B352" s="5">
        <v>3006</v>
      </c>
      <c r="C352" s="5">
        <v>200107</v>
      </c>
      <c r="D352" s="6">
        <v>45555</v>
      </c>
      <c r="E352" s="4" t="s">
        <v>8</v>
      </c>
      <c r="F352" s="4">
        <v>2</v>
      </c>
      <c r="G352" s="4">
        <v>8</v>
      </c>
      <c r="H352" s="5">
        <v>50</v>
      </c>
      <c r="I352" s="5">
        <v>7.952986860293433</v>
      </c>
      <c r="J352" s="5">
        <v>65.405973720586871</v>
      </c>
      <c r="K352" s="5">
        <v>33.594026279413136</v>
      </c>
      <c r="L352" s="5"/>
      <c r="M352" s="5">
        <v>59</v>
      </c>
      <c r="N352" s="5"/>
      <c r="O352" s="5"/>
    </row>
    <row r="353" spans="1:15" hidden="1" x14ac:dyDescent="0.3">
      <c r="A353" s="4" t="s">
        <v>12</v>
      </c>
      <c r="B353" s="5">
        <v>3006</v>
      </c>
      <c r="C353" s="5">
        <v>200107</v>
      </c>
      <c r="D353" s="6">
        <v>45562</v>
      </c>
      <c r="E353" s="4" t="s">
        <v>8</v>
      </c>
      <c r="F353" s="4">
        <v>2</v>
      </c>
      <c r="G353" s="4">
        <v>8</v>
      </c>
      <c r="H353" s="5">
        <v>55</v>
      </c>
      <c r="I353" s="5">
        <v>6.9236912120631144</v>
      </c>
      <c r="J353" s="5">
        <v>62.097382424126231</v>
      </c>
      <c r="K353" s="5">
        <v>34.402617575873769</v>
      </c>
      <c r="L353" s="5"/>
      <c r="M353" s="5">
        <v>59</v>
      </c>
      <c r="N353" s="5"/>
      <c r="O353" s="5"/>
    </row>
    <row r="354" spans="1:15" hidden="1" x14ac:dyDescent="0.3">
      <c r="A354" s="4" t="s">
        <v>12</v>
      </c>
      <c r="B354" s="5">
        <v>3006</v>
      </c>
      <c r="C354" s="5">
        <v>200107</v>
      </c>
      <c r="D354" s="6">
        <v>45569</v>
      </c>
      <c r="E354" s="4" t="s">
        <v>8</v>
      </c>
      <c r="F354" s="4">
        <v>2</v>
      </c>
      <c r="G354" s="4">
        <v>8</v>
      </c>
      <c r="H354" s="5">
        <v>52</v>
      </c>
      <c r="I354" s="5">
        <v>6.4505329237203339</v>
      </c>
      <c r="J354" s="5">
        <v>60.77606584744067</v>
      </c>
      <c r="K354" s="5">
        <v>34.97393415255933</v>
      </c>
      <c r="L354" s="5"/>
      <c r="M354" s="5">
        <v>59</v>
      </c>
      <c r="N354" s="5"/>
      <c r="O354" s="5"/>
    </row>
    <row r="355" spans="1:15" hidden="1" x14ac:dyDescent="0.3">
      <c r="A355" s="4" t="s">
        <v>12</v>
      </c>
      <c r="B355" s="5">
        <v>3006</v>
      </c>
      <c r="C355" s="5">
        <v>200107</v>
      </c>
      <c r="D355" s="6">
        <v>45576</v>
      </c>
      <c r="E355" s="4" t="s">
        <v>8</v>
      </c>
      <c r="F355" s="4">
        <v>2</v>
      </c>
      <c r="G355" s="4">
        <v>8</v>
      </c>
      <c r="H355" s="5">
        <v>45</v>
      </c>
      <c r="I355" s="5">
        <v>6.103277807866851</v>
      </c>
      <c r="J355" s="5">
        <v>59.706555615733706</v>
      </c>
      <c r="K355" s="5">
        <v>35.293444384266294</v>
      </c>
      <c r="L355" s="5"/>
      <c r="M355" s="5">
        <v>59</v>
      </c>
      <c r="N355" s="5"/>
      <c r="O355" s="5"/>
    </row>
    <row r="356" spans="1:15" hidden="1" x14ac:dyDescent="0.3">
      <c r="A356" s="4" t="s">
        <v>12</v>
      </c>
      <c r="B356" s="5">
        <v>3006</v>
      </c>
      <c r="C356" s="5">
        <v>200107</v>
      </c>
      <c r="D356" s="6">
        <v>45583</v>
      </c>
      <c r="E356" s="4" t="s">
        <v>8</v>
      </c>
      <c r="F356" s="4">
        <v>2</v>
      </c>
      <c r="G356" s="4">
        <v>8</v>
      </c>
      <c r="H356" s="5">
        <v>75</v>
      </c>
      <c r="I356" s="5">
        <v>5.9947894041408993</v>
      </c>
      <c r="J356" s="5">
        <v>58.739578808281799</v>
      </c>
      <c r="K356" s="5">
        <v>34.760421191718201</v>
      </c>
      <c r="L356" s="5"/>
      <c r="M356" s="5">
        <v>59</v>
      </c>
      <c r="N356" s="5"/>
      <c r="O356" s="5"/>
    </row>
    <row r="357" spans="1:15" hidden="1" x14ac:dyDescent="0.3">
      <c r="A357" s="4" t="s">
        <v>12</v>
      </c>
      <c r="B357" s="5">
        <v>3006</v>
      </c>
      <c r="C357" s="5">
        <v>200107</v>
      </c>
      <c r="D357" s="6">
        <v>45590</v>
      </c>
      <c r="E357" s="4" t="s">
        <v>8</v>
      </c>
      <c r="F357" s="4">
        <v>2</v>
      </c>
      <c r="G357" s="4">
        <v>8</v>
      </c>
      <c r="H357" s="5">
        <v>64</v>
      </c>
      <c r="I357" s="5">
        <v>10.062305898749054</v>
      </c>
      <c r="J357" s="5">
        <v>71.624611797498105</v>
      </c>
      <c r="K357" s="5">
        <v>31.375388202501892</v>
      </c>
      <c r="L357" s="5"/>
      <c r="M357" s="5">
        <v>59</v>
      </c>
      <c r="N357" s="5"/>
      <c r="O357" s="5"/>
    </row>
    <row r="358" spans="1:15" hidden="1" x14ac:dyDescent="0.3">
      <c r="A358" s="4" t="s">
        <v>12</v>
      </c>
      <c r="B358" s="5">
        <v>3006</v>
      </c>
      <c r="C358" s="5">
        <v>200107</v>
      </c>
      <c r="D358" s="6">
        <v>45597</v>
      </c>
      <c r="E358" s="4" t="s">
        <v>8</v>
      </c>
      <c r="F358" s="4">
        <v>2</v>
      </c>
      <c r="G358" s="4">
        <v>8</v>
      </c>
      <c r="H358" s="5">
        <v>68</v>
      </c>
      <c r="I358" s="5">
        <v>9.9365172470036001</v>
      </c>
      <c r="J358" s="5">
        <v>74.2480344940072</v>
      </c>
      <c r="K358" s="5">
        <v>34.5019655059928</v>
      </c>
      <c r="L358" s="5"/>
      <c r="M358" s="5">
        <v>59</v>
      </c>
      <c r="N358" s="5"/>
      <c r="O358" s="5"/>
    </row>
    <row r="359" spans="1:15" hidden="1" x14ac:dyDescent="0.3">
      <c r="A359" s="4" t="s">
        <v>12</v>
      </c>
      <c r="B359" s="5">
        <v>3006</v>
      </c>
      <c r="C359" s="5">
        <v>200107</v>
      </c>
      <c r="D359" s="6">
        <v>45604</v>
      </c>
      <c r="E359" s="4" t="s">
        <v>8</v>
      </c>
      <c r="F359" s="4">
        <v>2</v>
      </c>
      <c r="G359" s="4">
        <v>8</v>
      </c>
      <c r="H359" s="5">
        <v>48</v>
      </c>
      <c r="I359" s="5">
        <v>9.6038729166935557</v>
      </c>
      <c r="J359" s="5">
        <v>76.832745833387108</v>
      </c>
      <c r="K359" s="5">
        <v>38.417254166612892</v>
      </c>
      <c r="L359" s="5"/>
      <c r="M359" s="5">
        <v>59</v>
      </c>
      <c r="N359" s="5"/>
      <c r="O359" s="5"/>
    </row>
    <row r="360" spans="1:15" hidden="1" x14ac:dyDescent="0.3">
      <c r="A360" s="4" t="s">
        <v>12</v>
      </c>
      <c r="B360" s="5">
        <v>3006</v>
      </c>
      <c r="C360" s="5">
        <v>200107</v>
      </c>
      <c r="D360" s="6">
        <v>45611</v>
      </c>
      <c r="E360" s="4" t="s">
        <v>8</v>
      </c>
      <c r="F360" s="4">
        <v>2</v>
      </c>
      <c r="G360" s="4">
        <v>8</v>
      </c>
      <c r="H360" s="5">
        <v>59</v>
      </c>
      <c r="I360" s="5">
        <v>9.9804496391695707</v>
      </c>
      <c r="J360" s="5">
        <v>77.085899278339141</v>
      </c>
      <c r="K360" s="5">
        <v>37.164100721660859</v>
      </c>
      <c r="L360" s="5"/>
      <c r="M360" s="5">
        <v>59</v>
      </c>
      <c r="N360" s="5"/>
      <c r="O360" s="5"/>
    </row>
    <row r="361" spans="1:15" hidden="1" x14ac:dyDescent="0.3">
      <c r="A361" s="4" t="s">
        <v>12</v>
      </c>
      <c r="B361" s="5">
        <v>3006</v>
      </c>
      <c r="C361" s="5">
        <v>200107</v>
      </c>
      <c r="D361" s="6">
        <v>45618</v>
      </c>
      <c r="E361" s="4" t="s">
        <v>8</v>
      </c>
      <c r="F361" s="4">
        <v>2</v>
      </c>
      <c r="G361" s="4">
        <v>8</v>
      </c>
      <c r="H361" s="5">
        <v>36</v>
      </c>
      <c r="I361" s="5">
        <v>9.6144422615147054</v>
      </c>
      <c r="J361" s="5">
        <v>77.478884523029407</v>
      </c>
      <c r="K361" s="5">
        <v>39.021115476970593</v>
      </c>
      <c r="L361" s="5"/>
      <c r="M361" s="5">
        <v>59</v>
      </c>
      <c r="N361" s="5"/>
      <c r="O361" s="5"/>
    </row>
    <row r="362" spans="1:15" hidden="1" x14ac:dyDescent="0.3">
      <c r="A362" s="4" t="s">
        <v>12</v>
      </c>
      <c r="B362" s="5">
        <v>3006</v>
      </c>
      <c r="C362" s="5">
        <v>200107</v>
      </c>
      <c r="D362" s="6">
        <v>45625</v>
      </c>
      <c r="E362" s="4" t="s">
        <v>8</v>
      </c>
      <c r="F362" s="4">
        <v>2</v>
      </c>
      <c r="G362" s="4">
        <v>8</v>
      </c>
      <c r="H362" s="5">
        <v>46</v>
      </c>
      <c r="I362" s="5">
        <v>12.139166981304772</v>
      </c>
      <c r="J362" s="5">
        <v>80.153333962609537</v>
      </c>
      <c r="K362" s="5">
        <v>31.596666037390456</v>
      </c>
      <c r="L362" s="5"/>
      <c r="M362" s="5">
        <v>59</v>
      </c>
      <c r="N362" s="5"/>
      <c r="O362" s="5"/>
    </row>
    <row r="363" spans="1:15" hidden="1" x14ac:dyDescent="0.3">
      <c r="A363" s="4" t="s">
        <v>12</v>
      </c>
      <c r="B363" s="5">
        <v>3006</v>
      </c>
      <c r="C363" s="5">
        <v>200107</v>
      </c>
      <c r="D363" s="6">
        <v>45632</v>
      </c>
      <c r="E363" s="4" t="s">
        <v>8</v>
      </c>
      <c r="F363" s="4">
        <v>2</v>
      </c>
      <c r="G363" s="4">
        <v>8</v>
      </c>
      <c r="H363" s="5">
        <v>81</v>
      </c>
      <c r="I363" s="5">
        <v>12.534327863910374</v>
      </c>
      <c r="J363" s="5">
        <v>80.193655727820754</v>
      </c>
      <c r="K363" s="5">
        <v>30.056344272179253</v>
      </c>
      <c r="L363" s="5"/>
      <c r="M363" s="5">
        <v>59</v>
      </c>
      <c r="N363" s="5"/>
      <c r="O363" s="5"/>
    </row>
    <row r="364" spans="1:15" hidden="1" x14ac:dyDescent="0.3">
      <c r="A364" s="4" t="s">
        <v>12</v>
      </c>
      <c r="B364" s="5">
        <v>3006</v>
      </c>
      <c r="C364" s="5">
        <v>200107</v>
      </c>
      <c r="D364" s="6">
        <v>45639</v>
      </c>
      <c r="E364" s="4" t="s">
        <v>8</v>
      </c>
      <c r="F364" s="4">
        <v>2</v>
      </c>
      <c r="G364" s="4">
        <v>8</v>
      </c>
      <c r="H364" s="5">
        <v>61</v>
      </c>
      <c r="I364" s="5">
        <v>14.412993269963044</v>
      </c>
      <c r="J364" s="5">
        <v>88.450986539926092</v>
      </c>
      <c r="K364" s="5">
        <v>30.799013460073912</v>
      </c>
      <c r="L364" s="5"/>
      <c r="M364" s="5">
        <v>59</v>
      </c>
      <c r="N364" s="5"/>
      <c r="O364" s="5"/>
    </row>
    <row r="365" spans="1:15" hidden="1" x14ac:dyDescent="0.3">
      <c r="A365" s="4" t="s">
        <v>12</v>
      </c>
      <c r="B365" s="5">
        <v>3006</v>
      </c>
      <c r="C365" s="5">
        <v>200107</v>
      </c>
      <c r="D365" s="6">
        <v>45646</v>
      </c>
      <c r="E365" s="4" t="s">
        <v>8</v>
      </c>
      <c r="F365" s="4">
        <v>2</v>
      </c>
      <c r="G365" s="4">
        <v>8</v>
      </c>
      <c r="H365" s="5">
        <v>70</v>
      </c>
      <c r="I365" s="5">
        <v>13.242332687257182</v>
      </c>
      <c r="J365" s="5">
        <v>84.359665374514364</v>
      </c>
      <c r="K365" s="5">
        <v>31.390334625485636</v>
      </c>
      <c r="L365" s="5"/>
      <c r="M365" s="5">
        <v>59</v>
      </c>
      <c r="N365" s="5"/>
      <c r="O365" s="5"/>
    </row>
    <row r="366" spans="1:15" hidden="1" x14ac:dyDescent="0.3">
      <c r="A366" s="4" t="s">
        <v>12</v>
      </c>
      <c r="B366" s="5">
        <v>3006</v>
      </c>
      <c r="C366" s="5">
        <v>200107</v>
      </c>
      <c r="D366" s="6">
        <v>45653</v>
      </c>
      <c r="E366" s="4" t="s">
        <v>8</v>
      </c>
      <c r="F366" s="4">
        <v>2</v>
      </c>
      <c r="G366" s="4">
        <v>8</v>
      </c>
      <c r="H366" s="5">
        <v>51</v>
      </c>
      <c r="I366" s="5">
        <v>13.728961177015544</v>
      </c>
      <c r="J366" s="5">
        <v>86.082922354031084</v>
      </c>
      <c r="K366" s="5">
        <v>31.167077645968913</v>
      </c>
      <c r="L366" s="5"/>
      <c r="M366" s="5">
        <v>59</v>
      </c>
      <c r="N366" s="5"/>
      <c r="O366" s="5"/>
    </row>
    <row r="367" spans="1:15" hidden="1" x14ac:dyDescent="0.3">
      <c r="A367" s="4" t="s">
        <v>12</v>
      </c>
      <c r="B367" s="5">
        <v>3006</v>
      </c>
      <c r="C367" s="5">
        <v>200107</v>
      </c>
      <c r="D367" s="6">
        <v>45660</v>
      </c>
      <c r="E367" s="4" t="s">
        <v>8</v>
      </c>
      <c r="F367" s="4">
        <v>2</v>
      </c>
      <c r="G367" s="4">
        <v>8</v>
      </c>
      <c r="H367" s="5">
        <v>59</v>
      </c>
      <c r="I367" s="5">
        <v>13.425721582097552</v>
      </c>
      <c r="J367" s="5">
        <v>83.351443164195103</v>
      </c>
      <c r="K367" s="5">
        <v>29.648556835804897</v>
      </c>
      <c r="L367" s="5"/>
      <c r="M367" s="5">
        <v>59</v>
      </c>
      <c r="N367" s="5"/>
      <c r="O367" s="5"/>
    </row>
    <row r="368" spans="1:15" hidden="1" x14ac:dyDescent="0.3">
      <c r="A368" s="4" t="s">
        <v>12</v>
      </c>
      <c r="B368" s="5">
        <v>3006</v>
      </c>
      <c r="C368" s="5">
        <v>200107</v>
      </c>
      <c r="D368" s="6">
        <v>45667</v>
      </c>
      <c r="E368" s="4" t="s">
        <v>8</v>
      </c>
      <c r="F368" s="4">
        <v>2</v>
      </c>
      <c r="G368" s="4">
        <v>8</v>
      </c>
      <c r="H368" s="5">
        <v>76</v>
      </c>
      <c r="I368" s="5">
        <v>13.042598475763945</v>
      </c>
      <c r="J368" s="5">
        <v>83.960196951527891</v>
      </c>
      <c r="K368" s="5">
        <v>31.789803048472109</v>
      </c>
      <c r="L368" s="5"/>
      <c r="M368" s="5">
        <v>59</v>
      </c>
      <c r="N368" s="5"/>
      <c r="O368" s="5"/>
    </row>
    <row r="369" spans="1:15" hidden="1" x14ac:dyDescent="0.3">
      <c r="A369" s="4" t="s">
        <v>12</v>
      </c>
      <c r="B369" s="5">
        <v>3006</v>
      </c>
      <c r="C369" s="5">
        <v>200107</v>
      </c>
      <c r="D369" s="6">
        <v>45674</v>
      </c>
      <c r="E369" s="4" t="s">
        <v>8</v>
      </c>
      <c r="F369" s="4">
        <v>2</v>
      </c>
      <c r="G369" s="4">
        <v>8</v>
      </c>
      <c r="H369" s="5">
        <v>81</v>
      </c>
      <c r="I369" s="5">
        <v>14.370107863199914</v>
      </c>
      <c r="J369" s="5">
        <v>88.740215726399825</v>
      </c>
      <c r="K369" s="5">
        <v>31.259784273600172</v>
      </c>
      <c r="L369" s="5"/>
      <c r="M369" s="5">
        <v>59</v>
      </c>
      <c r="N369" s="5"/>
      <c r="O369" s="5"/>
    </row>
    <row r="370" spans="1:15" hidden="1" x14ac:dyDescent="0.3">
      <c r="A370" s="4" t="s">
        <v>12</v>
      </c>
      <c r="B370" s="5">
        <v>3006</v>
      </c>
      <c r="C370" s="5">
        <v>200107</v>
      </c>
      <c r="D370" s="6">
        <v>45681</v>
      </c>
      <c r="E370" s="4" t="s">
        <v>8</v>
      </c>
      <c r="F370" s="4">
        <v>2</v>
      </c>
      <c r="G370" s="4">
        <v>8</v>
      </c>
      <c r="H370" s="5">
        <v>74</v>
      </c>
      <c r="I370" s="5">
        <v>12.569183545481385</v>
      </c>
      <c r="J370" s="5">
        <v>90.763367090962774</v>
      </c>
      <c r="K370" s="5">
        <v>40.486632909037226</v>
      </c>
      <c r="L370" s="5"/>
      <c r="M370" s="5">
        <v>59</v>
      </c>
      <c r="N370" s="5"/>
      <c r="O370" s="5"/>
    </row>
    <row r="371" spans="1:15" hidden="1" x14ac:dyDescent="0.3">
      <c r="A371" s="4" t="s">
        <v>12</v>
      </c>
      <c r="B371" s="5">
        <v>3006</v>
      </c>
      <c r="C371" s="5">
        <v>200107</v>
      </c>
      <c r="D371" s="6">
        <v>45688</v>
      </c>
      <c r="E371" s="4" t="s">
        <v>8</v>
      </c>
      <c r="F371" s="4">
        <v>2</v>
      </c>
      <c r="G371" s="4">
        <v>8</v>
      </c>
      <c r="H371" s="5">
        <v>100</v>
      </c>
      <c r="I371" s="5">
        <v>10.313068166166653</v>
      </c>
      <c r="J371" s="5">
        <v>89.751136332333303</v>
      </c>
      <c r="K371" s="5">
        <v>48.498863667666697</v>
      </c>
      <c r="L371" s="5"/>
      <c r="M371" s="5">
        <v>59</v>
      </c>
      <c r="N371" s="5"/>
      <c r="O371" s="5"/>
    </row>
    <row r="372" spans="1:15" hidden="1" x14ac:dyDescent="0.3">
      <c r="A372" s="4" t="s">
        <v>12</v>
      </c>
      <c r="B372" s="5">
        <v>3006</v>
      </c>
      <c r="C372" s="5">
        <v>200107</v>
      </c>
      <c r="D372" s="6">
        <v>45695</v>
      </c>
      <c r="E372" s="4" t="s">
        <v>8</v>
      </c>
      <c r="F372" s="4">
        <v>2</v>
      </c>
      <c r="G372" s="4">
        <v>8</v>
      </c>
      <c r="H372" s="5">
        <v>124</v>
      </c>
      <c r="I372" s="5">
        <v>14.221462653327892</v>
      </c>
      <c r="J372" s="5">
        <v>99.942925306655781</v>
      </c>
      <c r="K372" s="5">
        <v>43.057074693344219</v>
      </c>
      <c r="L372" s="5"/>
      <c r="M372" s="5">
        <v>59</v>
      </c>
      <c r="N372" s="5"/>
      <c r="O372" s="5"/>
    </row>
    <row r="373" spans="1:15" hidden="1" x14ac:dyDescent="0.3">
      <c r="A373" s="4" t="s">
        <v>12</v>
      </c>
      <c r="B373" s="5">
        <v>3006</v>
      </c>
      <c r="C373" s="5">
        <v>200127</v>
      </c>
      <c r="D373" s="6">
        <v>45331</v>
      </c>
      <c r="E373" s="4" t="s">
        <v>9</v>
      </c>
      <c r="F373" s="4">
        <v>2</v>
      </c>
      <c r="G373" s="4">
        <v>8</v>
      </c>
      <c r="H373" s="5">
        <v>125</v>
      </c>
      <c r="I373" s="5"/>
      <c r="J373" s="5"/>
      <c r="K373" s="5"/>
      <c r="L373" s="5"/>
      <c r="M373" s="5">
        <v>190.9433962264151</v>
      </c>
      <c r="N373" s="5"/>
      <c r="O373" s="5"/>
    </row>
    <row r="374" spans="1:15" hidden="1" x14ac:dyDescent="0.3">
      <c r="A374" s="4" t="s">
        <v>12</v>
      </c>
      <c r="B374" s="5">
        <v>3006</v>
      </c>
      <c r="C374" s="5">
        <v>200127</v>
      </c>
      <c r="D374" s="6">
        <v>45338</v>
      </c>
      <c r="E374" s="4" t="s">
        <v>9</v>
      </c>
      <c r="F374" s="4">
        <v>2</v>
      </c>
      <c r="G374" s="4">
        <v>8</v>
      </c>
      <c r="H374" s="5">
        <v>154</v>
      </c>
      <c r="I374" s="5">
        <v>0</v>
      </c>
      <c r="J374" s="5">
        <v>125</v>
      </c>
      <c r="K374" s="5">
        <v>125</v>
      </c>
      <c r="L374" s="5"/>
      <c r="M374" s="5">
        <v>190.9433962264151</v>
      </c>
      <c r="N374" s="5"/>
      <c r="O374" s="5"/>
    </row>
    <row r="375" spans="1:15" hidden="1" x14ac:dyDescent="0.3">
      <c r="A375" s="4" t="s">
        <v>12</v>
      </c>
      <c r="B375" s="5">
        <v>3006</v>
      </c>
      <c r="C375" s="5">
        <v>200127</v>
      </c>
      <c r="D375" s="6">
        <v>45345</v>
      </c>
      <c r="E375" s="4" t="s">
        <v>9</v>
      </c>
      <c r="F375" s="4">
        <v>2</v>
      </c>
      <c r="G375" s="4">
        <v>8</v>
      </c>
      <c r="H375" s="5">
        <v>152</v>
      </c>
      <c r="I375" s="5">
        <v>14.5</v>
      </c>
      <c r="J375" s="5">
        <v>168.5</v>
      </c>
      <c r="K375" s="5">
        <v>110.5</v>
      </c>
      <c r="L375" s="5"/>
      <c r="M375" s="5">
        <v>190.9433962264151</v>
      </c>
      <c r="N375" s="5"/>
      <c r="O375" s="5"/>
    </row>
    <row r="376" spans="1:15" hidden="1" x14ac:dyDescent="0.3">
      <c r="A376" s="4" t="s">
        <v>12</v>
      </c>
      <c r="B376" s="5">
        <v>3006</v>
      </c>
      <c r="C376" s="5">
        <v>200127</v>
      </c>
      <c r="D376" s="6">
        <v>45352</v>
      </c>
      <c r="E376" s="4" t="s">
        <v>9</v>
      </c>
      <c r="F376" s="4">
        <v>2</v>
      </c>
      <c r="G376" s="4">
        <v>8</v>
      </c>
      <c r="H376" s="5">
        <v>143</v>
      </c>
      <c r="I376" s="5">
        <v>13.224556283251582</v>
      </c>
      <c r="J376" s="5">
        <v>170.11577923316983</v>
      </c>
      <c r="K376" s="5">
        <v>117.2175541001635</v>
      </c>
      <c r="L376" s="5"/>
      <c r="M376" s="5">
        <v>190.9433962264151</v>
      </c>
      <c r="N376" s="5"/>
      <c r="O376" s="5"/>
    </row>
    <row r="377" spans="1:15" hidden="1" x14ac:dyDescent="0.3">
      <c r="A377" s="4" t="s">
        <v>12</v>
      </c>
      <c r="B377" s="5">
        <v>3006</v>
      </c>
      <c r="C377" s="5">
        <v>200127</v>
      </c>
      <c r="D377" s="6">
        <v>45359</v>
      </c>
      <c r="E377" s="4" t="s">
        <v>9</v>
      </c>
      <c r="F377" s="4">
        <v>2</v>
      </c>
      <c r="G377" s="4">
        <v>8</v>
      </c>
      <c r="H377" s="5">
        <v>187</v>
      </c>
      <c r="I377" s="5">
        <v>11.456439237389599</v>
      </c>
      <c r="J377" s="5">
        <v>166.41287847477921</v>
      </c>
      <c r="K377" s="5">
        <v>120.58712152522079</v>
      </c>
      <c r="L377" s="5"/>
      <c r="M377" s="5">
        <v>190.9433962264151</v>
      </c>
      <c r="N377" s="5"/>
      <c r="O377" s="5"/>
    </row>
    <row r="378" spans="1:15" hidden="1" x14ac:dyDescent="0.3">
      <c r="A378" s="4" t="s">
        <v>12</v>
      </c>
      <c r="B378" s="5">
        <v>3006</v>
      </c>
      <c r="C378" s="5">
        <v>200127</v>
      </c>
      <c r="D378" s="6">
        <v>45366</v>
      </c>
      <c r="E378" s="4" t="s">
        <v>9</v>
      </c>
      <c r="F378" s="4">
        <v>2</v>
      </c>
      <c r="G378" s="4">
        <v>8</v>
      </c>
      <c r="H378" s="5">
        <v>158</v>
      </c>
      <c r="I378" s="5">
        <v>20.193068117549647</v>
      </c>
      <c r="J378" s="5">
        <v>192.58613623509927</v>
      </c>
      <c r="K378" s="5">
        <v>111.8138637649007</v>
      </c>
      <c r="L378" s="5"/>
      <c r="M378" s="5">
        <v>190.9433962264151</v>
      </c>
      <c r="N378" s="5"/>
      <c r="O378" s="5"/>
    </row>
    <row r="379" spans="1:15" hidden="1" x14ac:dyDescent="0.3">
      <c r="A379" s="4" t="s">
        <v>12</v>
      </c>
      <c r="B379" s="5">
        <v>3006</v>
      </c>
      <c r="C379" s="5">
        <v>200127</v>
      </c>
      <c r="D379" s="6">
        <v>45373</v>
      </c>
      <c r="E379" s="4" t="s">
        <v>9</v>
      </c>
      <c r="F379" s="4">
        <v>2</v>
      </c>
      <c r="G379" s="4">
        <v>8</v>
      </c>
      <c r="H379" s="5">
        <v>149</v>
      </c>
      <c r="I379" s="5">
        <v>18.559962883104649</v>
      </c>
      <c r="J379" s="5">
        <v>190.28659243287595</v>
      </c>
      <c r="K379" s="5">
        <v>116.04674090045737</v>
      </c>
      <c r="L379" s="5"/>
      <c r="M379" s="5">
        <v>190.9433962264151</v>
      </c>
      <c r="N379" s="5"/>
      <c r="O379" s="5"/>
    </row>
    <row r="380" spans="1:15" hidden="1" x14ac:dyDescent="0.3">
      <c r="A380" s="4" t="s">
        <v>12</v>
      </c>
      <c r="B380" s="5">
        <v>3006</v>
      </c>
      <c r="C380" s="5">
        <v>200127</v>
      </c>
      <c r="D380" s="6">
        <v>45380</v>
      </c>
      <c r="E380" s="4" t="s">
        <v>9</v>
      </c>
      <c r="F380" s="4">
        <v>2</v>
      </c>
      <c r="G380" s="4">
        <v>8</v>
      </c>
      <c r="H380" s="5">
        <v>147</v>
      </c>
      <c r="I380" s="5">
        <v>17.244934186654376</v>
      </c>
      <c r="J380" s="5">
        <v>187.06129694473734</v>
      </c>
      <c r="K380" s="5">
        <v>118.08156019811983</v>
      </c>
      <c r="L380" s="5"/>
      <c r="M380" s="5">
        <v>190.9433962264151</v>
      </c>
      <c r="N380" s="5"/>
      <c r="O380" s="5"/>
    </row>
    <row r="381" spans="1:15" hidden="1" x14ac:dyDescent="0.3">
      <c r="A381" s="4" t="s">
        <v>12</v>
      </c>
      <c r="B381" s="5">
        <v>3006</v>
      </c>
      <c r="C381" s="5">
        <v>200127</v>
      </c>
      <c r="D381" s="6">
        <v>45387</v>
      </c>
      <c r="E381" s="4" t="s">
        <v>9</v>
      </c>
      <c r="F381" s="4">
        <v>2</v>
      </c>
      <c r="G381" s="4">
        <v>8</v>
      </c>
      <c r="H381" s="5">
        <v>172</v>
      </c>
      <c r="I381" s="5">
        <v>16.236051706002911</v>
      </c>
      <c r="J381" s="5">
        <v>184.34710341200582</v>
      </c>
      <c r="K381" s="5">
        <v>119.40289658799418</v>
      </c>
      <c r="L381" s="5"/>
      <c r="M381" s="5">
        <v>190.9433962264151</v>
      </c>
      <c r="N381" s="5"/>
      <c r="O381" s="5"/>
    </row>
    <row r="382" spans="1:15" hidden="1" x14ac:dyDescent="0.3">
      <c r="A382" s="4" t="s">
        <v>12</v>
      </c>
      <c r="B382" s="5">
        <v>3006</v>
      </c>
      <c r="C382" s="5">
        <v>200127</v>
      </c>
      <c r="D382" s="6">
        <v>45394</v>
      </c>
      <c r="E382" s="4" t="s">
        <v>9</v>
      </c>
      <c r="F382" s="4">
        <v>2</v>
      </c>
      <c r="G382" s="4">
        <v>8</v>
      </c>
      <c r="H382" s="5">
        <v>188</v>
      </c>
      <c r="I382" s="5">
        <v>13.763629608500803</v>
      </c>
      <c r="J382" s="5">
        <v>185.27725921700161</v>
      </c>
      <c r="K382" s="5">
        <v>130.22274078299839</v>
      </c>
      <c r="L382" s="5"/>
      <c r="M382" s="5">
        <v>190.9433962264151</v>
      </c>
      <c r="N382" s="5"/>
      <c r="O382" s="5"/>
    </row>
    <row r="383" spans="1:15" hidden="1" x14ac:dyDescent="0.3">
      <c r="A383" s="4" t="s">
        <v>12</v>
      </c>
      <c r="B383" s="5">
        <v>3006</v>
      </c>
      <c r="C383" s="5">
        <v>200127</v>
      </c>
      <c r="D383" s="6">
        <v>45401</v>
      </c>
      <c r="E383" s="4" t="s">
        <v>9</v>
      </c>
      <c r="F383" s="4">
        <v>2</v>
      </c>
      <c r="G383" s="4">
        <v>8</v>
      </c>
      <c r="H383" s="5">
        <v>158</v>
      </c>
      <c r="I383" s="5">
        <v>16.852299546352718</v>
      </c>
      <c r="J383" s="5">
        <v>195.70459909270545</v>
      </c>
      <c r="K383" s="5">
        <v>128.29540090729455</v>
      </c>
      <c r="L383" s="5"/>
      <c r="M383" s="5">
        <v>190.9433962264151</v>
      </c>
      <c r="N383" s="5"/>
      <c r="O383" s="5"/>
    </row>
    <row r="384" spans="1:15" hidden="1" x14ac:dyDescent="0.3">
      <c r="A384" s="4" t="s">
        <v>12</v>
      </c>
      <c r="B384" s="5">
        <v>3006</v>
      </c>
      <c r="C384" s="5">
        <v>200127</v>
      </c>
      <c r="D384" s="6">
        <v>45408</v>
      </c>
      <c r="E384" s="4" t="s">
        <v>9</v>
      </c>
      <c r="F384" s="4">
        <v>2</v>
      </c>
      <c r="G384" s="4">
        <v>8</v>
      </c>
      <c r="H384" s="5">
        <v>189</v>
      </c>
      <c r="I384" s="5">
        <v>16.52082019755678</v>
      </c>
      <c r="J384" s="5">
        <v>195.79164039511357</v>
      </c>
      <c r="K384" s="5">
        <v>129.70835960488643</v>
      </c>
      <c r="L384" s="5"/>
      <c r="M384" s="5">
        <v>190.9433962264151</v>
      </c>
      <c r="N384" s="5"/>
      <c r="O384" s="5"/>
    </row>
    <row r="385" spans="1:15" hidden="1" x14ac:dyDescent="0.3">
      <c r="A385" s="4" t="s">
        <v>12</v>
      </c>
      <c r="B385" s="5">
        <v>3006</v>
      </c>
      <c r="C385" s="5">
        <v>200127</v>
      </c>
      <c r="D385" s="6">
        <v>45415</v>
      </c>
      <c r="E385" s="4" t="s">
        <v>9</v>
      </c>
      <c r="F385" s="4">
        <v>2</v>
      </c>
      <c r="G385" s="4">
        <v>8</v>
      </c>
      <c r="H385" s="5">
        <v>182</v>
      </c>
      <c r="I385" s="5">
        <v>16.650825805346713</v>
      </c>
      <c r="J385" s="5">
        <v>201.80165161069343</v>
      </c>
      <c r="K385" s="5">
        <v>135.19834838930657</v>
      </c>
      <c r="L385" s="5"/>
      <c r="M385" s="5">
        <v>190.9433962264151</v>
      </c>
      <c r="N385" s="5"/>
      <c r="O385" s="5"/>
    </row>
    <row r="386" spans="1:15" hidden="1" x14ac:dyDescent="0.3">
      <c r="A386" s="4" t="s">
        <v>12</v>
      </c>
      <c r="B386" s="5">
        <v>3006</v>
      </c>
      <c r="C386" s="5">
        <v>200127</v>
      </c>
      <c r="D386" s="6">
        <v>45422</v>
      </c>
      <c r="E386" s="4" t="s">
        <v>9</v>
      </c>
      <c r="F386" s="4">
        <v>2</v>
      </c>
      <c r="G386" s="4">
        <v>8</v>
      </c>
      <c r="H386" s="5">
        <v>187</v>
      </c>
      <c r="I386" s="5">
        <v>16.026832968493807</v>
      </c>
      <c r="J386" s="5">
        <v>199.92866593698761</v>
      </c>
      <c r="K386" s="5">
        <v>135.82133406301239</v>
      </c>
      <c r="L386" s="5"/>
      <c r="M386" s="5">
        <v>190.9433962264151</v>
      </c>
      <c r="N386" s="5"/>
      <c r="O386" s="5"/>
    </row>
    <row r="387" spans="1:15" hidden="1" x14ac:dyDescent="0.3">
      <c r="A387" s="4" t="s">
        <v>12</v>
      </c>
      <c r="B387" s="5">
        <v>3006</v>
      </c>
      <c r="C387" s="5">
        <v>200127</v>
      </c>
      <c r="D387" s="6">
        <v>45429</v>
      </c>
      <c r="E387" s="4" t="s">
        <v>9</v>
      </c>
      <c r="F387" s="4">
        <v>2</v>
      </c>
      <c r="G387" s="4">
        <v>8</v>
      </c>
      <c r="H387" s="5">
        <v>200</v>
      </c>
      <c r="I387" s="5">
        <v>16.650825805346713</v>
      </c>
      <c r="J387" s="5">
        <v>204.80165161069343</v>
      </c>
      <c r="K387" s="5">
        <v>138.19834838930657</v>
      </c>
      <c r="L387" s="5"/>
      <c r="M387" s="5">
        <v>190.9433962264151</v>
      </c>
      <c r="N387" s="5"/>
      <c r="O387" s="5"/>
    </row>
    <row r="388" spans="1:15" hidden="1" x14ac:dyDescent="0.3">
      <c r="A388" s="4" t="s">
        <v>12</v>
      </c>
      <c r="B388" s="5">
        <v>3006</v>
      </c>
      <c r="C388" s="5">
        <v>200127</v>
      </c>
      <c r="D388" s="6">
        <v>45436</v>
      </c>
      <c r="E388" s="4" t="s">
        <v>9</v>
      </c>
      <c r="F388" s="4">
        <v>2</v>
      </c>
      <c r="G388" s="4">
        <v>8</v>
      </c>
      <c r="H388" s="5">
        <v>162</v>
      </c>
      <c r="I388" s="5">
        <v>16.578883406309366</v>
      </c>
      <c r="J388" s="5">
        <v>211.03276681261872</v>
      </c>
      <c r="K388" s="5">
        <v>144.71723318738128</v>
      </c>
      <c r="L388" s="5"/>
      <c r="M388" s="5">
        <v>190.9433962264151</v>
      </c>
      <c r="N388" s="5"/>
      <c r="O388" s="5"/>
    </row>
    <row r="389" spans="1:15" hidden="1" x14ac:dyDescent="0.3">
      <c r="A389" s="4" t="s">
        <v>12</v>
      </c>
      <c r="B389" s="5">
        <v>3006</v>
      </c>
      <c r="C389" s="5">
        <v>200127</v>
      </c>
      <c r="D389" s="6">
        <v>45443</v>
      </c>
      <c r="E389" s="4" t="s">
        <v>9</v>
      </c>
      <c r="F389" s="4">
        <v>2</v>
      </c>
      <c r="G389" s="4">
        <v>8</v>
      </c>
      <c r="H389" s="5">
        <v>134</v>
      </c>
      <c r="I389" s="5">
        <v>13.5531361684298</v>
      </c>
      <c r="J389" s="5">
        <v>206.8562723368596</v>
      </c>
      <c r="K389" s="5">
        <v>152.6437276631404</v>
      </c>
      <c r="L389" s="5"/>
      <c r="M389" s="5">
        <v>190.9433962264151</v>
      </c>
      <c r="N389" s="5"/>
      <c r="O389" s="5"/>
    </row>
    <row r="390" spans="1:15" hidden="1" x14ac:dyDescent="0.3">
      <c r="A390" s="4" t="s">
        <v>12</v>
      </c>
      <c r="B390" s="5">
        <v>3006</v>
      </c>
      <c r="C390" s="5">
        <v>200127</v>
      </c>
      <c r="D390" s="6">
        <v>45450</v>
      </c>
      <c r="E390" s="4" t="s">
        <v>9</v>
      </c>
      <c r="F390" s="4">
        <v>2</v>
      </c>
      <c r="G390" s="4">
        <v>8</v>
      </c>
      <c r="H390" s="5">
        <v>192</v>
      </c>
      <c r="I390" s="5">
        <v>20.377683872314833</v>
      </c>
      <c r="J390" s="5">
        <v>215.75536774462967</v>
      </c>
      <c r="K390" s="5">
        <v>134.24463225537033</v>
      </c>
      <c r="L390" s="5"/>
      <c r="M390" s="5">
        <v>190.9433962264151</v>
      </c>
      <c r="N390" s="5"/>
      <c r="O390" s="5"/>
    </row>
    <row r="391" spans="1:15" hidden="1" x14ac:dyDescent="0.3">
      <c r="A391" s="4" t="s">
        <v>12</v>
      </c>
      <c r="B391" s="5">
        <v>3006</v>
      </c>
      <c r="C391" s="5">
        <v>200127</v>
      </c>
      <c r="D391" s="6">
        <v>45457</v>
      </c>
      <c r="E391" s="4" t="s">
        <v>9</v>
      </c>
      <c r="F391" s="4">
        <v>2</v>
      </c>
      <c r="G391" s="4">
        <v>8</v>
      </c>
      <c r="H391" s="5">
        <v>209</v>
      </c>
      <c r="I391" s="5">
        <v>20.73644135332772</v>
      </c>
      <c r="J391" s="5">
        <v>216.97288270665544</v>
      </c>
      <c r="K391" s="5">
        <v>134.02711729334456</v>
      </c>
      <c r="L391" s="5"/>
      <c r="M391" s="5">
        <v>190.9433962264151</v>
      </c>
      <c r="N391" s="5"/>
      <c r="O391" s="5"/>
    </row>
    <row r="392" spans="1:15" hidden="1" x14ac:dyDescent="0.3">
      <c r="A392" s="4" t="s">
        <v>12</v>
      </c>
      <c r="B392" s="5">
        <v>3006</v>
      </c>
      <c r="C392" s="5">
        <v>200127</v>
      </c>
      <c r="D392" s="6">
        <v>45464</v>
      </c>
      <c r="E392" s="4" t="s">
        <v>9</v>
      </c>
      <c r="F392" s="4">
        <v>2</v>
      </c>
      <c r="G392" s="4">
        <v>8</v>
      </c>
      <c r="H392" s="5">
        <v>221</v>
      </c>
      <c r="I392" s="5">
        <v>22.166627506231073</v>
      </c>
      <c r="J392" s="5">
        <v>226.20825501246213</v>
      </c>
      <c r="K392" s="5">
        <v>137.54174498753787</v>
      </c>
      <c r="L392" s="5"/>
      <c r="M392" s="5">
        <v>190.9433962264151</v>
      </c>
      <c r="N392" s="5"/>
      <c r="O392" s="5"/>
    </row>
    <row r="393" spans="1:15" hidden="1" x14ac:dyDescent="0.3">
      <c r="A393" s="4" t="s">
        <v>12</v>
      </c>
      <c r="B393" s="5">
        <v>3006</v>
      </c>
      <c r="C393" s="5">
        <v>200127</v>
      </c>
      <c r="D393" s="6">
        <v>45471</v>
      </c>
      <c r="E393" s="4" t="s">
        <v>9</v>
      </c>
      <c r="F393" s="4">
        <v>2</v>
      </c>
      <c r="G393" s="4">
        <v>8</v>
      </c>
      <c r="H393" s="5">
        <v>222</v>
      </c>
      <c r="I393" s="5">
        <v>25.697458531924902</v>
      </c>
      <c r="J393" s="5">
        <v>237.26991706384979</v>
      </c>
      <c r="K393" s="5">
        <v>134.48008293615021</v>
      </c>
      <c r="L393" s="5"/>
      <c r="M393" s="5">
        <v>190.9433962264151</v>
      </c>
      <c r="N393" s="5"/>
      <c r="O393" s="5"/>
    </row>
    <row r="394" spans="1:15" hidden="1" x14ac:dyDescent="0.3">
      <c r="A394" s="4" t="s">
        <v>12</v>
      </c>
      <c r="B394" s="5">
        <v>3006</v>
      </c>
      <c r="C394" s="5">
        <v>200127</v>
      </c>
      <c r="D394" s="6">
        <v>45478</v>
      </c>
      <c r="E394" s="4" t="s">
        <v>9</v>
      </c>
      <c r="F394" s="4">
        <v>2</v>
      </c>
      <c r="G394" s="4">
        <v>8</v>
      </c>
      <c r="H394" s="5">
        <v>145</v>
      </c>
      <c r="I394" s="5">
        <v>28.224269255376658</v>
      </c>
      <c r="J394" s="5">
        <v>247.32353851075331</v>
      </c>
      <c r="K394" s="5">
        <v>134.42646148924669</v>
      </c>
      <c r="L394" s="5"/>
      <c r="M394" s="5">
        <v>190.9433962264151</v>
      </c>
      <c r="N394" s="5"/>
      <c r="O394" s="5"/>
    </row>
    <row r="395" spans="1:15" hidden="1" x14ac:dyDescent="0.3">
      <c r="A395" s="4" t="s">
        <v>12</v>
      </c>
      <c r="B395" s="5">
        <v>3006</v>
      </c>
      <c r="C395" s="5">
        <v>200127</v>
      </c>
      <c r="D395" s="6">
        <v>45485</v>
      </c>
      <c r="E395" s="4" t="s">
        <v>9</v>
      </c>
      <c r="F395" s="4">
        <v>2</v>
      </c>
      <c r="G395" s="4">
        <v>8</v>
      </c>
      <c r="H395" s="5">
        <v>188</v>
      </c>
      <c r="I395" s="5">
        <v>32.097264291524908</v>
      </c>
      <c r="J395" s="5">
        <v>249.81952858304982</v>
      </c>
      <c r="K395" s="5">
        <v>121.43047141695018</v>
      </c>
      <c r="L395" s="5"/>
      <c r="M395" s="5">
        <v>190.9433962264151</v>
      </c>
      <c r="N395" s="5"/>
      <c r="O395" s="5"/>
    </row>
    <row r="396" spans="1:15" hidden="1" x14ac:dyDescent="0.3">
      <c r="A396" s="4" t="s">
        <v>12</v>
      </c>
      <c r="B396" s="5">
        <v>3006</v>
      </c>
      <c r="C396" s="5">
        <v>200127</v>
      </c>
      <c r="D396" s="6">
        <v>45492</v>
      </c>
      <c r="E396" s="4" t="s">
        <v>9</v>
      </c>
      <c r="F396" s="4">
        <v>2</v>
      </c>
      <c r="G396" s="4">
        <v>8</v>
      </c>
      <c r="H396" s="5">
        <v>167</v>
      </c>
      <c r="I396" s="5">
        <v>31.667955017651519</v>
      </c>
      <c r="J396" s="5">
        <v>247.46091003530304</v>
      </c>
      <c r="K396" s="5">
        <v>120.78908996469696</v>
      </c>
      <c r="L396" s="5"/>
      <c r="M396" s="5">
        <v>190.9433962264151</v>
      </c>
      <c r="N396" s="5"/>
      <c r="O396" s="5"/>
    </row>
    <row r="397" spans="1:15" hidden="1" x14ac:dyDescent="0.3">
      <c r="A397" s="4" t="s">
        <v>12</v>
      </c>
      <c r="B397" s="5">
        <v>3006</v>
      </c>
      <c r="C397" s="5">
        <v>200127</v>
      </c>
      <c r="D397" s="6">
        <v>45499</v>
      </c>
      <c r="E397" s="4" t="s">
        <v>9</v>
      </c>
      <c r="F397" s="4">
        <v>2</v>
      </c>
      <c r="G397" s="4">
        <v>8</v>
      </c>
      <c r="H397" s="5">
        <v>192</v>
      </c>
      <c r="I397" s="5">
        <v>31.271992261446982</v>
      </c>
      <c r="J397" s="5">
        <v>247.29398452289396</v>
      </c>
      <c r="K397" s="5">
        <v>122.20601547710604</v>
      </c>
      <c r="L397" s="5"/>
      <c r="M397" s="5">
        <v>190.9433962264151</v>
      </c>
      <c r="N397" s="5"/>
      <c r="O397" s="5"/>
    </row>
    <row r="398" spans="1:15" hidden="1" x14ac:dyDescent="0.3">
      <c r="A398" s="4" t="s">
        <v>12</v>
      </c>
      <c r="B398" s="5">
        <v>3006</v>
      </c>
      <c r="C398" s="5">
        <v>200127</v>
      </c>
      <c r="D398" s="6">
        <v>45506</v>
      </c>
      <c r="E398" s="4" t="s">
        <v>9</v>
      </c>
      <c r="F398" s="4">
        <v>2</v>
      </c>
      <c r="G398" s="4">
        <v>8</v>
      </c>
      <c r="H398" s="5">
        <v>197</v>
      </c>
      <c r="I398" s="5">
        <v>24.698178070456937</v>
      </c>
      <c r="J398" s="5">
        <v>241.39635614091387</v>
      </c>
      <c r="K398" s="5">
        <v>142.60364385908613</v>
      </c>
      <c r="L398" s="5"/>
      <c r="M398" s="5">
        <v>190.9433962264151</v>
      </c>
      <c r="N398" s="5"/>
      <c r="O398" s="5"/>
    </row>
    <row r="399" spans="1:15" hidden="1" x14ac:dyDescent="0.3">
      <c r="A399" s="4" t="s">
        <v>12</v>
      </c>
      <c r="B399" s="5">
        <v>3006</v>
      </c>
      <c r="C399" s="5">
        <v>200127</v>
      </c>
      <c r="D399" s="6">
        <v>45513</v>
      </c>
      <c r="E399" s="4" t="s">
        <v>9</v>
      </c>
      <c r="F399" s="4">
        <v>2</v>
      </c>
      <c r="G399" s="4">
        <v>8</v>
      </c>
      <c r="H399" s="5">
        <v>186</v>
      </c>
      <c r="I399" s="5">
        <v>24.753471978694222</v>
      </c>
      <c r="J399" s="5">
        <v>242.13194395738844</v>
      </c>
      <c r="K399" s="5">
        <v>143.11805604261156</v>
      </c>
      <c r="L399" s="5"/>
      <c r="M399" s="5">
        <v>190.9433962264151</v>
      </c>
      <c r="N399" s="5"/>
      <c r="O399" s="5"/>
    </row>
    <row r="400" spans="1:15" hidden="1" x14ac:dyDescent="0.3">
      <c r="A400" s="4" t="s">
        <v>12</v>
      </c>
      <c r="B400" s="5">
        <v>3006</v>
      </c>
      <c r="C400" s="5">
        <v>200127</v>
      </c>
      <c r="D400" s="6">
        <v>45520</v>
      </c>
      <c r="E400" s="4" t="s">
        <v>9</v>
      </c>
      <c r="F400" s="4">
        <v>2</v>
      </c>
      <c r="G400" s="4">
        <v>8</v>
      </c>
      <c r="H400" s="5">
        <v>184</v>
      </c>
      <c r="I400" s="5">
        <v>24.009112853248034</v>
      </c>
      <c r="J400" s="5">
        <v>237.76822570649608</v>
      </c>
      <c r="K400" s="5">
        <v>141.73177429350392</v>
      </c>
      <c r="L400" s="5"/>
      <c r="M400" s="5">
        <v>190.9433962264151</v>
      </c>
      <c r="N400" s="5"/>
      <c r="O400" s="5"/>
    </row>
    <row r="401" spans="1:15" hidden="1" x14ac:dyDescent="0.3">
      <c r="A401" s="4" t="s">
        <v>12</v>
      </c>
      <c r="B401" s="5">
        <v>3006</v>
      </c>
      <c r="C401" s="5">
        <v>200127</v>
      </c>
      <c r="D401" s="6">
        <v>45527</v>
      </c>
      <c r="E401" s="4" t="s">
        <v>9</v>
      </c>
      <c r="F401" s="4">
        <v>2</v>
      </c>
      <c r="G401" s="4">
        <v>8</v>
      </c>
      <c r="H401" s="5">
        <v>177</v>
      </c>
      <c r="I401" s="5">
        <v>20.907160854597162</v>
      </c>
      <c r="J401" s="5">
        <v>226.93932170919433</v>
      </c>
      <c r="K401" s="5">
        <v>143.31067829080567</v>
      </c>
      <c r="L401" s="5"/>
      <c r="M401" s="5">
        <v>190.9433962264151</v>
      </c>
      <c r="N401" s="5"/>
      <c r="O401" s="5"/>
    </row>
    <row r="402" spans="1:15" hidden="1" x14ac:dyDescent="0.3">
      <c r="A402" s="4" t="s">
        <v>12</v>
      </c>
      <c r="B402" s="5">
        <v>3006</v>
      </c>
      <c r="C402" s="5">
        <v>200127</v>
      </c>
      <c r="D402" s="6">
        <v>45534</v>
      </c>
      <c r="E402" s="4" t="s">
        <v>9</v>
      </c>
      <c r="F402" s="4">
        <v>2</v>
      </c>
      <c r="G402" s="4">
        <v>8</v>
      </c>
      <c r="H402" s="5">
        <v>190</v>
      </c>
      <c r="I402" s="5">
        <v>15.612494995995995</v>
      </c>
      <c r="J402" s="5">
        <v>210.724989991992</v>
      </c>
      <c r="K402" s="5">
        <v>148.275010008008</v>
      </c>
      <c r="L402" s="5"/>
      <c r="M402" s="5">
        <v>190.9433962264151</v>
      </c>
      <c r="N402" s="5"/>
      <c r="O402" s="5"/>
    </row>
    <row r="403" spans="1:15" hidden="1" x14ac:dyDescent="0.3">
      <c r="A403" s="4" t="s">
        <v>12</v>
      </c>
      <c r="B403" s="5">
        <v>3006</v>
      </c>
      <c r="C403" s="5">
        <v>200127</v>
      </c>
      <c r="D403" s="6">
        <v>45541</v>
      </c>
      <c r="E403" s="4" t="s">
        <v>9</v>
      </c>
      <c r="F403" s="4">
        <v>2</v>
      </c>
      <c r="G403" s="4">
        <v>8</v>
      </c>
      <c r="H403" s="5">
        <v>131</v>
      </c>
      <c r="I403" s="5">
        <v>8.7811943948417408</v>
      </c>
      <c r="J403" s="5">
        <v>202.6873887896835</v>
      </c>
      <c r="K403" s="5">
        <v>167.5626112103165</v>
      </c>
      <c r="L403" s="5"/>
      <c r="M403" s="5">
        <v>190.9433962264151</v>
      </c>
      <c r="N403" s="5"/>
      <c r="O403" s="5"/>
    </row>
    <row r="404" spans="1:15" hidden="1" x14ac:dyDescent="0.3">
      <c r="A404" s="4" t="s">
        <v>12</v>
      </c>
      <c r="B404" s="5">
        <v>3006</v>
      </c>
      <c r="C404" s="5">
        <v>200127</v>
      </c>
      <c r="D404" s="6">
        <v>45548</v>
      </c>
      <c r="E404" s="4" t="s">
        <v>9</v>
      </c>
      <c r="F404" s="4">
        <v>2</v>
      </c>
      <c r="G404" s="4">
        <v>8</v>
      </c>
      <c r="H404" s="5">
        <v>238</v>
      </c>
      <c r="I404" s="5">
        <v>19.786358937409378</v>
      </c>
      <c r="J404" s="5">
        <v>217.57271787481875</v>
      </c>
      <c r="K404" s="5">
        <v>138.42728212518125</v>
      </c>
      <c r="L404" s="5"/>
      <c r="M404" s="5">
        <v>190.9433962264151</v>
      </c>
      <c r="N404" s="5"/>
      <c r="O404" s="5"/>
    </row>
    <row r="405" spans="1:15" hidden="1" x14ac:dyDescent="0.3">
      <c r="A405" s="4" t="s">
        <v>12</v>
      </c>
      <c r="B405" s="5">
        <v>3006</v>
      </c>
      <c r="C405" s="5">
        <v>200127</v>
      </c>
      <c r="D405" s="6">
        <v>45555</v>
      </c>
      <c r="E405" s="4" t="s">
        <v>9</v>
      </c>
      <c r="F405" s="4">
        <v>2</v>
      </c>
      <c r="G405" s="4">
        <v>8</v>
      </c>
      <c r="H405" s="5">
        <v>202</v>
      </c>
      <c r="I405" s="5">
        <v>27.34244639749706</v>
      </c>
      <c r="J405" s="5">
        <v>241.55989279499411</v>
      </c>
      <c r="K405" s="5">
        <v>132.19010720500589</v>
      </c>
      <c r="L405" s="5"/>
      <c r="M405" s="5">
        <v>190.9433962264151</v>
      </c>
      <c r="N405" s="5"/>
      <c r="O405" s="5"/>
    </row>
    <row r="406" spans="1:15" hidden="1" x14ac:dyDescent="0.3">
      <c r="A406" s="4" t="s">
        <v>12</v>
      </c>
      <c r="B406" s="5">
        <v>3006</v>
      </c>
      <c r="C406" s="5">
        <v>200127</v>
      </c>
      <c r="D406" s="6">
        <v>45562</v>
      </c>
      <c r="E406" s="4" t="s">
        <v>9</v>
      </c>
      <c r="F406" s="4">
        <v>2</v>
      </c>
      <c r="G406" s="4">
        <v>8</v>
      </c>
      <c r="H406" s="5">
        <v>231</v>
      </c>
      <c r="I406" s="5">
        <v>27.773357287155616</v>
      </c>
      <c r="J406" s="5">
        <v>243.67171457431124</v>
      </c>
      <c r="K406" s="5">
        <v>132.57828542568876</v>
      </c>
      <c r="L406" s="5"/>
      <c r="M406" s="5">
        <v>190.9433962264151</v>
      </c>
      <c r="N406" s="5"/>
      <c r="O406" s="5"/>
    </row>
    <row r="407" spans="1:15" hidden="1" x14ac:dyDescent="0.3">
      <c r="A407" s="4" t="s">
        <v>12</v>
      </c>
      <c r="B407" s="5">
        <v>3006</v>
      </c>
      <c r="C407" s="5">
        <v>200127</v>
      </c>
      <c r="D407" s="6">
        <v>45569</v>
      </c>
      <c r="E407" s="4" t="s">
        <v>9</v>
      </c>
      <c r="F407" s="4">
        <v>2</v>
      </c>
      <c r="G407" s="4">
        <v>8</v>
      </c>
      <c r="H407" s="5">
        <v>224</v>
      </c>
      <c r="I407" s="5">
        <v>31.196704553526164</v>
      </c>
      <c r="J407" s="5">
        <v>254.76840910705232</v>
      </c>
      <c r="K407" s="5">
        <v>129.98159089294768</v>
      </c>
      <c r="L407" s="5"/>
      <c r="M407" s="5">
        <v>190.9433962264151</v>
      </c>
      <c r="N407" s="5"/>
      <c r="O407" s="5"/>
    </row>
    <row r="408" spans="1:15" hidden="1" x14ac:dyDescent="0.3">
      <c r="A408" s="4" t="s">
        <v>12</v>
      </c>
      <c r="B408" s="5">
        <v>3006</v>
      </c>
      <c r="C408" s="5">
        <v>200127</v>
      </c>
      <c r="D408" s="6">
        <v>45576</v>
      </c>
      <c r="E408" s="4" t="s">
        <v>9</v>
      </c>
      <c r="F408" s="4">
        <v>2</v>
      </c>
      <c r="G408" s="4">
        <v>8</v>
      </c>
      <c r="H408" s="5">
        <v>165</v>
      </c>
      <c r="I408" s="5">
        <v>32.720167710450383</v>
      </c>
      <c r="J408" s="5">
        <v>262.56533542090074</v>
      </c>
      <c r="K408" s="5">
        <v>131.68466457909923</v>
      </c>
      <c r="L408" s="5"/>
      <c r="M408" s="5">
        <v>190.9433962264151</v>
      </c>
      <c r="N408" s="5"/>
      <c r="O408" s="5"/>
    </row>
    <row r="409" spans="1:15" hidden="1" x14ac:dyDescent="0.3">
      <c r="A409" s="4" t="s">
        <v>12</v>
      </c>
      <c r="B409" s="5">
        <v>3006</v>
      </c>
      <c r="C409" s="5">
        <v>200127</v>
      </c>
      <c r="D409" s="6">
        <v>45583</v>
      </c>
      <c r="E409" s="4" t="s">
        <v>9</v>
      </c>
      <c r="F409" s="4">
        <v>2</v>
      </c>
      <c r="G409" s="4">
        <v>8</v>
      </c>
      <c r="H409" s="5">
        <v>213</v>
      </c>
      <c r="I409" s="5">
        <v>34.240874696771399</v>
      </c>
      <c r="J409" s="5">
        <v>263.23174939354283</v>
      </c>
      <c r="K409" s="5">
        <v>126.2682506064572</v>
      </c>
      <c r="L409" s="5"/>
      <c r="M409" s="5">
        <v>190.9433962264151</v>
      </c>
      <c r="N409" s="5"/>
      <c r="O409" s="5"/>
    </row>
    <row r="410" spans="1:15" hidden="1" x14ac:dyDescent="0.3">
      <c r="A410" s="4" t="s">
        <v>12</v>
      </c>
      <c r="B410" s="5">
        <v>3006</v>
      </c>
      <c r="C410" s="5">
        <v>200127</v>
      </c>
      <c r="D410" s="6">
        <v>45590</v>
      </c>
      <c r="E410" s="4" t="s">
        <v>9</v>
      </c>
      <c r="F410" s="4">
        <v>2</v>
      </c>
      <c r="G410" s="4">
        <v>8</v>
      </c>
      <c r="H410" s="5">
        <v>114</v>
      </c>
      <c r="I410" s="5">
        <v>33.977014289074901</v>
      </c>
      <c r="J410" s="5">
        <v>267.2040285781498</v>
      </c>
      <c r="K410" s="5">
        <v>131.2959714218502</v>
      </c>
      <c r="L410" s="5"/>
      <c r="M410" s="5">
        <v>190.9433962264151</v>
      </c>
      <c r="N410" s="5"/>
      <c r="O410" s="5"/>
    </row>
    <row r="411" spans="1:15" hidden="1" x14ac:dyDescent="0.3">
      <c r="A411" s="4" t="s">
        <v>12</v>
      </c>
      <c r="B411" s="5">
        <v>3006</v>
      </c>
      <c r="C411" s="5">
        <v>200127</v>
      </c>
      <c r="D411" s="6">
        <v>45597</v>
      </c>
      <c r="E411" s="4" t="s">
        <v>9</v>
      </c>
      <c r="F411" s="4">
        <v>2</v>
      </c>
      <c r="G411" s="4">
        <v>8</v>
      </c>
      <c r="H411" s="5">
        <v>223</v>
      </c>
      <c r="I411" s="5">
        <v>44.293763669392554</v>
      </c>
      <c r="J411" s="5">
        <v>278.33752733878509</v>
      </c>
      <c r="K411" s="5">
        <v>101.16247266121489</v>
      </c>
      <c r="L411" s="5"/>
      <c r="M411" s="5">
        <v>190.9433962264151</v>
      </c>
      <c r="N411" s="5"/>
      <c r="O411" s="5"/>
    </row>
    <row r="412" spans="1:15" hidden="1" x14ac:dyDescent="0.3">
      <c r="A412" s="4" t="s">
        <v>12</v>
      </c>
      <c r="B412" s="5">
        <v>3006</v>
      </c>
      <c r="C412" s="5">
        <v>200127</v>
      </c>
      <c r="D412" s="6">
        <v>45604</v>
      </c>
      <c r="E412" s="4" t="s">
        <v>9</v>
      </c>
      <c r="F412" s="4">
        <v>2</v>
      </c>
      <c r="G412" s="4">
        <v>8</v>
      </c>
      <c r="H412" s="5">
        <v>192</v>
      </c>
      <c r="I412" s="5">
        <v>39.197417006736551</v>
      </c>
      <c r="J412" s="5">
        <v>279.64483401347309</v>
      </c>
      <c r="K412" s="5">
        <v>122.8551659865269</v>
      </c>
      <c r="L412" s="5"/>
      <c r="M412" s="5">
        <v>190.9433962264151</v>
      </c>
      <c r="N412" s="5"/>
      <c r="O412" s="5"/>
    </row>
    <row r="413" spans="1:15" hidden="1" x14ac:dyDescent="0.3">
      <c r="A413" s="4" t="s">
        <v>12</v>
      </c>
      <c r="B413" s="5">
        <v>3006</v>
      </c>
      <c r="C413" s="5">
        <v>200127</v>
      </c>
      <c r="D413" s="6">
        <v>45611</v>
      </c>
      <c r="E413" s="4" t="s">
        <v>9</v>
      </c>
      <c r="F413" s="4">
        <v>2</v>
      </c>
      <c r="G413" s="4">
        <v>8</v>
      </c>
      <c r="H413" s="5">
        <v>287</v>
      </c>
      <c r="I413" s="5">
        <v>36.677649870186613</v>
      </c>
      <c r="J413" s="5">
        <v>268.8552997403732</v>
      </c>
      <c r="K413" s="5">
        <v>122.14470025962677</v>
      </c>
      <c r="L413" s="5"/>
      <c r="M413" s="5">
        <v>190.9433962264151</v>
      </c>
      <c r="N413" s="5"/>
      <c r="O413" s="5"/>
    </row>
    <row r="414" spans="1:15" hidden="1" x14ac:dyDescent="0.3">
      <c r="A414" s="4" t="s">
        <v>12</v>
      </c>
      <c r="B414" s="5">
        <v>3006</v>
      </c>
      <c r="C414" s="5">
        <v>200127</v>
      </c>
      <c r="D414" s="6">
        <v>45618</v>
      </c>
      <c r="E414" s="4" t="s">
        <v>9</v>
      </c>
      <c r="F414" s="4">
        <v>2</v>
      </c>
      <c r="G414" s="4">
        <v>8</v>
      </c>
      <c r="H414" s="5">
        <v>206</v>
      </c>
      <c r="I414" s="5">
        <v>47.682380131448973</v>
      </c>
      <c r="J414" s="5">
        <v>301.48976026289796</v>
      </c>
      <c r="K414" s="5">
        <v>110.76023973710205</v>
      </c>
      <c r="L414" s="5"/>
      <c r="M414" s="5">
        <v>190.9433962264151</v>
      </c>
      <c r="N414" s="5"/>
      <c r="O414" s="5"/>
    </row>
    <row r="415" spans="1:15" hidden="1" x14ac:dyDescent="0.3">
      <c r="A415" s="4" t="s">
        <v>12</v>
      </c>
      <c r="B415" s="5">
        <v>3006</v>
      </c>
      <c r="C415" s="5">
        <v>200127</v>
      </c>
      <c r="D415" s="6">
        <v>45625</v>
      </c>
      <c r="E415" s="4" t="s">
        <v>9</v>
      </c>
      <c r="F415" s="4">
        <v>2</v>
      </c>
      <c r="G415" s="4">
        <v>8</v>
      </c>
      <c r="H415" s="5">
        <v>150</v>
      </c>
      <c r="I415" s="5">
        <v>46.760025662952749</v>
      </c>
      <c r="J415" s="5">
        <v>296.52005132590551</v>
      </c>
      <c r="K415" s="5">
        <v>109.4799486740945</v>
      </c>
      <c r="L415" s="5"/>
      <c r="M415" s="5">
        <v>190.9433962264151</v>
      </c>
      <c r="N415" s="5"/>
      <c r="O415" s="5"/>
    </row>
    <row r="416" spans="1:15" hidden="1" x14ac:dyDescent="0.3">
      <c r="A416" s="4" t="s">
        <v>12</v>
      </c>
      <c r="B416" s="5">
        <v>3006</v>
      </c>
      <c r="C416" s="5">
        <v>200127</v>
      </c>
      <c r="D416" s="6">
        <v>45632</v>
      </c>
      <c r="E416" s="4" t="s">
        <v>9</v>
      </c>
      <c r="F416" s="4">
        <v>2</v>
      </c>
      <c r="G416" s="4">
        <v>8</v>
      </c>
      <c r="H416" s="5">
        <v>138</v>
      </c>
      <c r="I416" s="5">
        <v>48.958528368405844</v>
      </c>
      <c r="J416" s="5">
        <v>291.66705673681167</v>
      </c>
      <c r="K416" s="5">
        <v>95.832943263188312</v>
      </c>
      <c r="L416" s="5"/>
      <c r="M416" s="5">
        <v>190.9433962264151</v>
      </c>
      <c r="N416" s="5"/>
      <c r="O416" s="5"/>
    </row>
    <row r="417" spans="1:15" hidden="1" x14ac:dyDescent="0.3">
      <c r="A417" s="4" t="s">
        <v>12</v>
      </c>
      <c r="B417" s="5">
        <v>3006</v>
      </c>
      <c r="C417" s="5">
        <v>200127</v>
      </c>
      <c r="D417" s="6">
        <v>45639</v>
      </c>
      <c r="E417" s="4" t="s">
        <v>9</v>
      </c>
      <c r="F417" s="4">
        <v>2</v>
      </c>
      <c r="G417" s="4">
        <v>8</v>
      </c>
      <c r="H417" s="5">
        <v>207</v>
      </c>
      <c r="I417" s="5">
        <v>51.679148357920916</v>
      </c>
      <c r="J417" s="5">
        <v>293.73329671584185</v>
      </c>
      <c r="K417" s="5">
        <v>87.016703284158169</v>
      </c>
      <c r="L417" s="5"/>
      <c r="M417" s="5">
        <v>190.9433962264151</v>
      </c>
      <c r="N417" s="5"/>
      <c r="O417" s="5"/>
    </row>
    <row r="418" spans="1:15" hidden="1" x14ac:dyDescent="0.3">
      <c r="A418" s="4" t="s">
        <v>12</v>
      </c>
      <c r="B418" s="5">
        <v>3006</v>
      </c>
      <c r="C418" s="5">
        <v>200127</v>
      </c>
      <c r="D418" s="6">
        <v>45646</v>
      </c>
      <c r="E418" s="4" t="s">
        <v>9</v>
      </c>
      <c r="F418" s="4">
        <v>2</v>
      </c>
      <c r="G418" s="4">
        <v>8</v>
      </c>
      <c r="H418" s="5">
        <v>201</v>
      </c>
      <c r="I418" s="5">
        <v>51.388076194774989</v>
      </c>
      <c r="J418" s="5">
        <v>292.40115238954996</v>
      </c>
      <c r="K418" s="5">
        <v>86.848847610450022</v>
      </c>
      <c r="L418" s="5"/>
      <c r="M418" s="5">
        <v>190.9433962264151</v>
      </c>
      <c r="N418" s="5"/>
      <c r="O418" s="5"/>
    </row>
    <row r="419" spans="1:15" hidden="1" x14ac:dyDescent="0.3">
      <c r="A419" s="4" t="s">
        <v>12</v>
      </c>
      <c r="B419" s="5">
        <v>3006</v>
      </c>
      <c r="C419" s="5">
        <v>200127</v>
      </c>
      <c r="D419" s="6">
        <v>45653</v>
      </c>
      <c r="E419" s="4" t="s">
        <v>9</v>
      </c>
      <c r="F419" s="4">
        <v>2</v>
      </c>
      <c r="G419" s="4">
        <v>8</v>
      </c>
      <c r="H419" s="5">
        <v>110</v>
      </c>
      <c r="I419" s="5">
        <v>42.705386077168299</v>
      </c>
      <c r="J419" s="5">
        <v>285.9107721543366</v>
      </c>
      <c r="K419" s="5">
        <v>115.0892278456634</v>
      </c>
      <c r="L419" s="5"/>
      <c r="M419" s="5">
        <v>190.9433962264151</v>
      </c>
      <c r="N419" s="5"/>
      <c r="O419" s="5"/>
    </row>
    <row r="420" spans="1:15" hidden="1" x14ac:dyDescent="0.3">
      <c r="A420" s="4" t="s">
        <v>12</v>
      </c>
      <c r="B420" s="5">
        <v>3006</v>
      </c>
      <c r="C420" s="5">
        <v>200127</v>
      </c>
      <c r="D420" s="6">
        <v>45660</v>
      </c>
      <c r="E420" s="4" t="s">
        <v>9</v>
      </c>
      <c r="F420" s="4">
        <v>2</v>
      </c>
      <c r="G420" s="4">
        <v>8</v>
      </c>
      <c r="H420" s="5">
        <v>132</v>
      </c>
      <c r="I420" s="5">
        <v>50.840282994885072</v>
      </c>
      <c r="J420" s="5">
        <v>288.05556598977012</v>
      </c>
      <c r="K420" s="5">
        <v>84.694434010229855</v>
      </c>
      <c r="L420" s="5"/>
      <c r="M420" s="5">
        <v>190.9433962264151</v>
      </c>
      <c r="N420" s="5"/>
      <c r="O420" s="5"/>
    </row>
    <row r="421" spans="1:15" hidden="1" x14ac:dyDescent="0.3">
      <c r="A421" s="4" t="s">
        <v>12</v>
      </c>
      <c r="B421" s="5">
        <v>3006</v>
      </c>
      <c r="C421" s="5">
        <v>200127</v>
      </c>
      <c r="D421" s="6">
        <v>45667</v>
      </c>
      <c r="E421" s="4" t="s">
        <v>9</v>
      </c>
      <c r="F421" s="4">
        <v>2</v>
      </c>
      <c r="G421" s="4">
        <v>8</v>
      </c>
      <c r="H421" s="5">
        <v>319</v>
      </c>
      <c r="I421" s="5">
        <v>53.796927189199202</v>
      </c>
      <c r="J421" s="5">
        <v>286.46885437839842</v>
      </c>
      <c r="K421" s="5">
        <v>71.281145621601596</v>
      </c>
      <c r="L421" s="5"/>
      <c r="M421" s="5">
        <v>190.9433962264151</v>
      </c>
      <c r="N421" s="5"/>
      <c r="O421" s="5"/>
    </row>
    <row r="422" spans="1:15" hidden="1" x14ac:dyDescent="0.3">
      <c r="A422" s="4" t="s">
        <v>12</v>
      </c>
      <c r="B422" s="5">
        <v>3006</v>
      </c>
      <c r="C422" s="5">
        <v>200127</v>
      </c>
      <c r="D422" s="6">
        <v>45674</v>
      </c>
      <c r="E422" s="4" t="s">
        <v>9</v>
      </c>
      <c r="F422" s="4">
        <v>2</v>
      </c>
      <c r="G422" s="4">
        <v>8</v>
      </c>
      <c r="H422" s="5">
        <v>296</v>
      </c>
      <c r="I422" s="5">
        <v>62.218239889922955</v>
      </c>
      <c r="J422" s="5">
        <v>307.31147977984591</v>
      </c>
      <c r="K422" s="5">
        <v>58.438520220154089</v>
      </c>
      <c r="L422" s="5"/>
      <c r="M422" s="5">
        <v>190.9433962264151</v>
      </c>
      <c r="N422" s="5"/>
      <c r="O422" s="5"/>
    </row>
    <row r="423" spans="1:15" hidden="1" x14ac:dyDescent="0.3">
      <c r="A423" s="4" t="s">
        <v>12</v>
      </c>
      <c r="B423" s="5">
        <v>3006</v>
      </c>
      <c r="C423" s="5">
        <v>200127</v>
      </c>
      <c r="D423" s="6">
        <v>45681</v>
      </c>
      <c r="E423" s="4" t="s">
        <v>9</v>
      </c>
      <c r="F423" s="4">
        <v>2</v>
      </c>
      <c r="G423" s="4">
        <v>8</v>
      </c>
      <c r="H423" s="5">
        <v>286</v>
      </c>
      <c r="I423" s="5">
        <v>72.645436023194193</v>
      </c>
      <c r="J423" s="5">
        <v>339.41587204638836</v>
      </c>
      <c r="K423" s="5">
        <v>48.834127953611613</v>
      </c>
      <c r="L423" s="5"/>
      <c r="M423" s="5">
        <v>190.9433962264151</v>
      </c>
      <c r="N423" s="5"/>
      <c r="O423" s="5"/>
    </row>
    <row r="424" spans="1:15" hidden="1" x14ac:dyDescent="0.3">
      <c r="A424" s="4" t="s">
        <v>12</v>
      </c>
      <c r="B424" s="5">
        <v>3006</v>
      </c>
      <c r="C424" s="5">
        <v>200127</v>
      </c>
      <c r="D424" s="6">
        <v>45688</v>
      </c>
      <c r="E424" s="4" t="s">
        <v>9</v>
      </c>
      <c r="F424" s="4">
        <v>2</v>
      </c>
      <c r="G424" s="4">
        <v>8</v>
      </c>
      <c r="H424" s="5">
        <v>296</v>
      </c>
      <c r="I424" s="5">
        <v>76.158449137308466</v>
      </c>
      <c r="J424" s="5">
        <v>363.44189827461696</v>
      </c>
      <c r="K424" s="5">
        <v>58.808101725383068</v>
      </c>
      <c r="L424" s="5"/>
      <c r="M424" s="5">
        <v>190.9433962264151</v>
      </c>
      <c r="N424" s="5"/>
      <c r="O424" s="5"/>
    </row>
    <row r="425" spans="1:15" hidden="1" x14ac:dyDescent="0.3">
      <c r="A425" s="4" t="s">
        <v>12</v>
      </c>
      <c r="B425" s="5">
        <v>3006</v>
      </c>
      <c r="C425" s="5">
        <v>200127</v>
      </c>
      <c r="D425" s="6">
        <v>45695</v>
      </c>
      <c r="E425" s="4" t="s">
        <v>9</v>
      </c>
      <c r="F425" s="4">
        <v>2</v>
      </c>
      <c r="G425" s="4">
        <v>8</v>
      </c>
      <c r="H425" s="5">
        <v>302</v>
      </c>
      <c r="I425" s="5">
        <v>75.113975896633249</v>
      </c>
      <c r="J425" s="5">
        <v>381.10295179326647</v>
      </c>
      <c r="K425" s="5">
        <v>80.647048206733501</v>
      </c>
      <c r="L425" s="5"/>
      <c r="M425" s="5">
        <v>190.9433962264151</v>
      </c>
      <c r="N425" s="5"/>
      <c r="O425" s="5"/>
    </row>
    <row r="426" spans="1:15" hidden="1" x14ac:dyDescent="0.3">
      <c r="A426" s="4" t="s">
        <v>12</v>
      </c>
      <c r="B426" s="5">
        <v>3006</v>
      </c>
      <c r="C426" s="5">
        <v>200102</v>
      </c>
      <c r="D426" s="6">
        <v>45331</v>
      </c>
      <c r="E426" s="4" t="s">
        <v>10</v>
      </c>
      <c r="F426" s="4">
        <v>2</v>
      </c>
      <c r="G426" s="4">
        <v>8</v>
      </c>
      <c r="H426" s="5">
        <v>869</v>
      </c>
      <c r="I426" s="5"/>
      <c r="J426" s="5"/>
      <c r="K426" s="5"/>
      <c r="L426" s="5"/>
      <c r="M426" s="5">
        <v>1159.3207547169811</v>
      </c>
      <c r="N426" s="5"/>
      <c r="O426" s="5"/>
    </row>
    <row r="427" spans="1:15" hidden="1" x14ac:dyDescent="0.3">
      <c r="A427" s="4" t="s">
        <v>12</v>
      </c>
      <c r="B427" s="5">
        <v>3006</v>
      </c>
      <c r="C427" s="5">
        <v>200102</v>
      </c>
      <c r="D427" s="6">
        <v>45338</v>
      </c>
      <c r="E427" s="4" t="s">
        <v>10</v>
      </c>
      <c r="F427" s="4">
        <v>2</v>
      </c>
      <c r="G427" s="4">
        <v>8</v>
      </c>
      <c r="H427" s="5">
        <v>911</v>
      </c>
      <c r="I427" s="5">
        <v>0</v>
      </c>
      <c r="J427" s="5">
        <v>869</v>
      </c>
      <c r="K427" s="5">
        <v>869</v>
      </c>
      <c r="L427" s="5"/>
      <c r="M427" s="5">
        <v>1159.3207547169811</v>
      </c>
      <c r="N427" s="5"/>
      <c r="O427" s="5"/>
    </row>
    <row r="428" spans="1:15" hidden="1" x14ac:dyDescent="0.3">
      <c r="A428" s="4" t="s">
        <v>12</v>
      </c>
      <c r="B428" s="5">
        <v>3006</v>
      </c>
      <c r="C428" s="5">
        <v>200102</v>
      </c>
      <c r="D428" s="6">
        <v>45345</v>
      </c>
      <c r="E428" s="4" t="s">
        <v>10</v>
      </c>
      <c r="F428" s="4">
        <v>2</v>
      </c>
      <c r="G428" s="4">
        <v>8</v>
      </c>
      <c r="H428" s="5">
        <v>882</v>
      </c>
      <c r="I428" s="5">
        <v>21</v>
      </c>
      <c r="J428" s="5">
        <v>932</v>
      </c>
      <c r="K428" s="5">
        <v>848</v>
      </c>
      <c r="L428" s="5"/>
      <c r="M428" s="5">
        <v>1159.3207547169811</v>
      </c>
      <c r="N428" s="5"/>
      <c r="O428" s="5"/>
    </row>
    <row r="429" spans="1:15" hidden="1" x14ac:dyDescent="0.3">
      <c r="A429" s="4" t="s">
        <v>12</v>
      </c>
      <c r="B429" s="5">
        <v>3006</v>
      </c>
      <c r="C429" s="5">
        <v>200102</v>
      </c>
      <c r="D429" s="6">
        <v>45352</v>
      </c>
      <c r="E429" s="4" t="s">
        <v>10</v>
      </c>
      <c r="F429" s="4">
        <v>2</v>
      </c>
      <c r="G429" s="4">
        <v>8</v>
      </c>
      <c r="H429" s="5">
        <v>730</v>
      </c>
      <c r="I429" s="5">
        <v>17.556258776351587</v>
      </c>
      <c r="J429" s="5">
        <v>922.44585088603651</v>
      </c>
      <c r="K429" s="5">
        <v>852.22081578063023</v>
      </c>
      <c r="L429" s="5"/>
      <c r="M429" s="5">
        <v>1159.3207547169811</v>
      </c>
      <c r="N429" s="5"/>
      <c r="O429" s="5"/>
    </row>
    <row r="430" spans="1:15" hidden="1" x14ac:dyDescent="0.3">
      <c r="A430" s="4" t="s">
        <v>12</v>
      </c>
      <c r="B430" s="5">
        <v>3006</v>
      </c>
      <c r="C430" s="5">
        <v>200102</v>
      </c>
      <c r="D430" s="6">
        <v>45359</v>
      </c>
      <c r="E430" s="4" t="s">
        <v>10</v>
      </c>
      <c r="F430" s="4">
        <v>2</v>
      </c>
      <c r="G430" s="4">
        <v>8</v>
      </c>
      <c r="H430" s="5">
        <v>928</v>
      </c>
      <c r="I430" s="5">
        <v>69.803295051165023</v>
      </c>
      <c r="J430" s="5">
        <v>987.60659010233007</v>
      </c>
      <c r="K430" s="5">
        <v>708.39340989766993</v>
      </c>
      <c r="L430" s="5"/>
      <c r="M430" s="5">
        <v>1159.3207547169811</v>
      </c>
      <c r="N430" s="5"/>
      <c r="O430" s="5"/>
    </row>
    <row r="431" spans="1:15" hidden="1" x14ac:dyDescent="0.3">
      <c r="A431" s="4" t="s">
        <v>12</v>
      </c>
      <c r="B431" s="5">
        <v>3006</v>
      </c>
      <c r="C431" s="5">
        <v>200102</v>
      </c>
      <c r="D431" s="6">
        <v>45366</v>
      </c>
      <c r="E431" s="4" t="s">
        <v>10</v>
      </c>
      <c r="F431" s="4">
        <v>2</v>
      </c>
      <c r="G431" s="4">
        <v>8</v>
      </c>
      <c r="H431" s="5">
        <v>1164</v>
      </c>
      <c r="I431" s="5">
        <v>70.156966867161529</v>
      </c>
      <c r="J431" s="5">
        <v>1004.3139337343231</v>
      </c>
      <c r="K431" s="5">
        <v>723.68606626567691</v>
      </c>
      <c r="L431" s="5"/>
      <c r="M431" s="5">
        <v>1159.3207547169811</v>
      </c>
      <c r="N431" s="5"/>
      <c r="O431" s="5"/>
    </row>
    <row r="432" spans="1:15" hidden="1" x14ac:dyDescent="0.3">
      <c r="A432" s="4" t="s">
        <v>12</v>
      </c>
      <c r="B432" s="5">
        <v>3006</v>
      </c>
      <c r="C432" s="5">
        <v>200102</v>
      </c>
      <c r="D432" s="6">
        <v>45373</v>
      </c>
      <c r="E432" s="4" t="s">
        <v>10</v>
      </c>
      <c r="F432" s="4">
        <v>2</v>
      </c>
      <c r="G432" s="4">
        <v>8</v>
      </c>
      <c r="H432" s="5">
        <v>1124</v>
      </c>
      <c r="I432" s="5">
        <v>128.84745502595953</v>
      </c>
      <c r="J432" s="5">
        <v>1171.6949100519191</v>
      </c>
      <c r="K432" s="5">
        <v>656.30508994808088</v>
      </c>
      <c r="L432" s="5"/>
      <c r="M432" s="5">
        <v>1159.3207547169811</v>
      </c>
      <c r="N432" s="5"/>
      <c r="O432" s="5"/>
    </row>
    <row r="433" spans="1:15" hidden="1" x14ac:dyDescent="0.3">
      <c r="A433" s="4" t="s">
        <v>12</v>
      </c>
      <c r="B433" s="5">
        <v>3006</v>
      </c>
      <c r="C433" s="5">
        <v>200102</v>
      </c>
      <c r="D433" s="6">
        <v>45380</v>
      </c>
      <c r="E433" s="4" t="s">
        <v>10</v>
      </c>
      <c r="F433" s="4">
        <v>2</v>
      </c>
      <c r="G433" s="4">
        <v>8</v>
      </c>
      <c r="H433" s="5">
        <v>1100</v>
      </c>
      <c r="I433" s="5">
        <v>140.10710188994705</v>
      </c>
      <c r="J433" s="5">
        <v>1224.214203779894</v>
      </c>
      <c r="K433" s="5">
        <v>663.78579622010591</v>
      </c>
      <c r="L433" s="5"/>
      <c r="M433" s="5">
        <v>1159.3207547169811</v>
      </c>
      <c r="N433" s="5"/>
      <c r="O433" s="5"/>
    </row>
    <row r="434" spans="1:15" hidden="1" x14ac:dyDescent="0.3">
      <c r="A434" s="4" t="s">
        <v>12</v>
      </c>
      <c r="B434" s="5">
        <v>3006</v>
      </c>
      <c r="C434" s="5">
        <v>200102</v>
      </c>
      <c r="D434" s="6">
        <v>45387</v>
      </c>
      <c r="E434" s="4" t="s">
        <v>10</v>
      </c>
      <c r="F434" s="4">
        <v>2</v>
      </c>
      <c r="G434" s="4">
        <v>8</v>
      </c>
      <c r="H434" s="5">
        <v>937</v>
      </c>
      <c r="I434" s="5">
        <v>140.84743519141554</v>
      </c>
      <c r="J434" s="5">
        <v>1245.1948703828311</v>
      </c>
      <c r="K434" s="5">
        <v>681.80512961716886</v>
      </c>
      <c r="L434" s="5"/>
      <c r="M434" s="5">
        <v>1159.3207547169811</v>
      </c>
      <c r="N434" s="5"/>
      <c r="O434" s="5"/>
    </row>
    <row r="435" spans="1:15" hidden="1" x14ac:dyDescent="0.3">
      <c r="A435" s="4" t="s">
        <v>12</v>
      </c>
      <c r="B435" s="5">
        <v>3006</v>
      </c>
      <c r="C435" s="5">
        <v>200102</v>
      </c>
      <c r="D435" s="6">
        <v>45394</v>
      </c>
      <c r="E435" s="4" t="s">
        <v>10</v>
      </c>
      <c r="F435" s="4">
        <v>2</v>
      </c>
      <c r="G435" s="4">
        <v>8</v>
      </c>
      <c r="H435" s="5">
        <v>1115</v>
      </c>
      <c r="I435" s="5">
        <v>136.88407504162052</v>
      </c>
      <c r="J435" s="5">
        <v>1245.7681500832409</v>
      </c>
      <c r="K435" s="5">
        <v>698.23184991675896</v>
      </c>
      <c r="L435" s="5"/>
      <c r="M435" s="5">
        <v>1159.3207547169811</v>
      </c>
      <c r="N435" s="5"/>
      <c r="O435" s="5"/>
    </row>
    <row r="436" spans="1:15" hidden="1" x14ac:dyDescent="0.3">
      <c r="A436" s="4" t="s">
        <v>12</v>
      </c>
      <c r="B436" s="5">
        <v>3006</v>
      </c>
      <c r="C436" s="5">
        <v>200102</v>
      </c>
      <c r="D436" s="6">
        <v>45401</v>
      </c>
      <c r="E436" s="4" t="s">
        <v>10</v>
      </c>
      <c r="F436" s="4">
        <v>2</v>
      </c>
      <c r="G436" s="4">
        <v>8</v>
      </c>
      <c r="H436" s="5">
        <v>1056</v>
      </c>
      <c r="I436" s="5">
        <v>142.04928722102059</v>
      </c>
      <c r="J436" s="5">
        <v>1281.5985744420411</v>
      </c>
      <c r="K436" s="5">
        <v>713.40142555795887</v>
      </c>
      <c r="L436" s="5"/>
      <c r="M436" s="5">
        <v>1159.3207547169811</v>
      </c>
      <c r="N436" s="5"/>
      <c r="O436" s="5"/>
    </row>
    <row r="437" spans="1:15" hidden="1" x14ac:dyDescent="0.3">
      <c r="A437" s="4" t="s">
        <v>12</v>
      </c>
      <c r="B437" s="5">
        <v>3006</v>
      </c>
      <c r="C437" s="5">
        <v>200102</v>
      </c>
      <c r="D437" s="6">
        <v>45408</v>
      </c>
      <c r="E437" s="4" t="s">
        <v>10</v>
      </c>
      <c r="F437" s="4">
        <v>2</v>
      </c>
      <c r="G437" s="4">
        <v>8</v>
      </c>
      <c r="H437" s="5">
        <v>1196</v>
      </c>
      <c r="I437" s="5">
        <v>135.88667153183201</v>
      </c>
      <c r="J437" s="5">
        <v>1291.023343063664</v>
      </c>
      <c r="K437" s="5">
        <v>747.47665693633598</v>
      </c>
      <c r="L437" s="5"/>
      <c r="M437" s="5">
        <v>1159.3207547169811</v>
      </c>
      <c r="N437" s="5"/>
      <c r="O437" s="5"/>
    </row>
    <row r="438" spans="1:15" hidden="1" x14ac:dyDescent="0.3">
      <c r="A438" s="4" t="s">
        <v>12</v>
      </c>
      <c r="B438" s="5">
        <v>3006</v>
      </c>
      <c r="C438" s="5">
        <v>200102</v>
      </c>
      <c r="D438" s="6">
        <v>45415</v>
      </c>
      <c r="E438" s="4" t="s">
        <v>10</v>
      </c>
      <c r="F438" s="4">
        <v>2</v>
      </c>
      <c r="G438" s="4">
        <v>8</v>
      </c>
      <c r="H438" s="5">
        <v>1111</v>
      </c>
      <c r="I438" s="5">
        <v>92.298429022383687</v>
      </c>
      <c r="J438" s="5">
        <v>1262.0968580447675</v>
      </c>
      <c r="K438" s="5">
        <v>892.90314195523263</v>
      </c>
      <c r="L438" s="5"/>
      <c r="M438" s="5">
        <v>1159.3207547169811</v>
      </c>
      <c r="N438" s="5"/>
      <c r="O438" s="5"/>
    </row>
    <row r="439" spans="1:15" hidden="1" x14ac:dyDescent="0.3">
      <c r="A439" s="4" t="s">
        <v>12</v>
      </c>
      <c r="B439" s="5">
        <v>3006</v>
      </c>
      <c r="C439" s="5">
        <v>200102</v>
      </c>
      <c r="D439" s="6">
        <v>45422</v>
      </c>
      <c r="E439" s="4" t="s">
        <v>10</v>
      </c>
      <c r="F439" s="4">
        <v>2</v>
      </c>
      <c r="G439" s="4">
        <v>8</v>
      </c>
      <c r="H439" s="5">
        <v>1157</v>
      </c>
      <c r="I439" s="5">
        <v>73.090590194634487</v>
      </c>
      <c r="J439" s="5">
        <v>1246.556180389269</v>
      </c>
      <c r="K439" s="5">
        <v>954.193819610731</v>
      </c>
      <c r="L439" s="5"/>
      <c r="M439" s="5">
        <v>1159.3207547169811</v>
      </c>
      <c r="N439" s="5"/>
      <c r="O439" s="5"/>
    </row>
    <row r="440" spans="1:15" hidden="1" x14ac:dyDescent="0.3">
      <c r="A440" s="4" t="s">
        <v>12</v>
      </c>
      <c r="B440" s="5">
        <v>3006</v>
      </c>
      <c r="C440" s="5">
        <v>200102</v>
      </c>
      <c r="D440" s="6">
        <v>45429</v>
      </c>
      <c r="E440" s="4" t="s">
        <v>10</v>
      </c>
      <c r="F440" s="4">
        <v>2</v>
      </c>
      <c r="G440" s="4">
        <v>8</v>
      </c>
      <c r="H440" s="5">
        <v>1075</v>
      </c>
      <c r="I440" s="5">
        <v>72.36193750861014</v>
      </c>
      <c r="J440" s="5">
        <v>1244.2238750172203</v>
      </c>
      <c r="K440" s="5">
        <v>954.77612498277972</v>
      </c>
      <c r="L440" s="5"/>
      <c r="M440" s="5">
        <v>1159.3207547169811</v>
      </c>
      <c r="N440" s="5"/>
      <c r="O440" s="5"/>
    </row>
    <row r="441" spans="1:15" hidden="1" x14ac:dyDescent="0.3">
      <c r="A441" s="4" t="s">
        <v>12</v>
      </c>
      <c r="B441" s="5">
        <v>3006</v>
      </c>
      <c r="C441" s="5">
        <v>200102</v>
      </c>
      <c r="D441" s="6">
        <v>45436</v>
      </c>
      <c r="E441" s="4" t="s">
        <v>10</v>
      </c>
      <c r="F441" s="4">
        <v>2</v>
      </c>
      <c r="G441" s="4">
        <v>8</v>
      </c>
      <c r="H441" s="5">
        <v>1263</v>
      </c>
      <c r="I441" s="5">
        <v>72.102249444798872</v>
      </c>
      <c r="J441" s="5">
        <v>1237.5794988895977</v>
      </c>
      <c r="K441" s="5">
        <v>949.17050111040226</v>
      </c>
      <c r="L441" s="5"/>
      <c r="M441" s="5">
        <v>1159.3207547169811</v>
      </c>
      <c r="N441" s="5"/>
      <c r="O441" s="5"/>
    </row>
    <row r="442" spans="1:15" hidden="1" x14ac:dyDescent="0.3">
      <c r="A442" s="4" t="s">
        <v>12</v>
      </c>
      <c r="B442" s="5">
        <v>3006</v>
      </c>
      <c r="C442" s="5">
        <v>200102</v>
      </c>
      <c r="D442" s="6">
        <v>45443</v>
      </c>
      <c r="E442" s="4" t="s">
        <v>10</v>
      </c>
      <c r="F442" s="4">
        <v>2</v>
      </c>
      <c r="G442" s="4">
        <v>8</v>
      </c>
      <c r="H442" s="5">
        <v>1000</v>
      </c>
      <c r="I442" s="5">
        <v>91.513318702798671</v>
      </c>
      <c r="J442" s="5">
        <v>1296.7766374055973</v>
      </c>
      <c r="K442" s="5">
        <v>930.72336259440272</v>
      </c>
      <c r="L442" s="5"/>
      <c r="M442" s="5">
        <v>1159.3207547169811</v>
      </c>
      <c r="N442" s="5"/>
      <c r="O442" s="5"/>
    </row>
    <row r="443" spans="1:15" hidden="1" x14ac:dyDescent="0.3">
      <c r="A443" s="4" t="s">
        <v>12</v>
      </c>
      <c r="B443" s="5">
        <v>3006</v>
      </c>
      <c r="C443" s="5">
        <v>200102</v>
      </c>
      <c r="D443" s="6">
        <v>45450</v>
      </c>
      <c r="E443" s="4" t="s">
        <v>10</v>
      </c>
      <c r="F443" s="4">
        <v>2</v>
      </c>
      <c r="G443" s="4">
        <v>8</v>
      </c>
      <c r="H443" s="5">
        <v>1239</v>
      </c>
      <c r="I443" s="5">
        <v>77.620772831761983</v>
      </c>
      <c r="J443" s="5">
        <v>1276.866545663524</v>
      </c>
      <c r="K443" s="5">
        <v>966.38345433647601</v>
      </c>
      <c r="L443" s="5"/>
      <c r="M443" s="5">
        <v>1159.3207547169811</v>
      </c>
      <c r="N443" s="5"/>
      <c r="O443" s="5"/>
    </row>
    <row r="444" spans="1:15" hidden="1" x14ac:dyDescent="0.3">
      <c r="A444" s="4" t="s">
        <v>12</v>
      </c>
      <c r="B444" s="5">
        <v>3006</v>
      </c>
      <c r="C444" s="5">
        <v>200102</v>
      </c>
      <c r="D444" s="6">
        <v>45457</v>
      </c>
      <c r="E444" s="4" t="s">
        <v>10</v>
      </c>
      <c r="F444" s="4">
        <v>2</v>
      </c>
      <c r="G444" s="4">
        <v>8</v>
      </c>
      <c r="H444" s="5">
        <v>1091</v>
      </c>
      <c r="I444" s="5">
        <v>86.610388378069288</v>
      </c>
      <c r="J444" s="5">
        <v>1310.3457767561385</v>
      </c>
      <c r="K444" s="5">
        <v>963.90422324386145</v>
      </c>
      <c r="L444" s="5"/>
      <c r="M444" s="5">
        <v>1159.3207547169811</v>
      </c>
      <c r="N444" s="5"/>
      <c r="O444" s="5"/>
    </row>
    <row r="445" spans="1:15" hidden="1" x14ac:dyDescent="0.3">
      <c r="A445" s="4" t="s">
        <v>12</v>
      </c>
      <c r="B445" s="5">
        <v>3006</v>
      </c>
      <c r="C445" s="5">
        <v>200102</v>
      </c>
      <c r="D445" s="6">
        <v>45464</v>
      </c>
      <c r="E445" s="4" t="s">
        <v>10</v>
      </c>
      <c r="F445" s="4">
        <v>2</v>
      </c>
      <c r="G445" s="4">
        <v>8</v>
      </c>
      <c r="H445" s="5">
        <v>1130</v>
      </c>
      <c r="I445" s="5">
        <v>83.219589040081189</v>
      </c>
      <c r="J445" s="5">
        <v>1307.9391780801625</v>
      </c>
      <c r="K445" s="5">
        <v>975.06082191983762</v>
      </c>
      <c r="L445" s="5"/>
      <c r="M445" s="5">
        <v>1159.3207547169811</v>
      </c>
      <c r="N445" s="5"/>
      <c r="O445" s="5"/>
    </row>
    <row r="446" spans="1:15" hidden="1" x14ac:dyDescent="0.3">
      <c r="A446" s="4" t="s">
        <v>12</v>
      </c>
      <c r="B446" s="5">
        <v>3006</v>
      </c>
      <c r="C446" s="5">
        <v>200102</v>
      </c>
      <c r="D446" s="6">
        <v>45471</v>
      </c>
      <c r="E446" s="4" t="s">
        <v>10</v>
      </c>
      <c r="F446" s="4">
        <v>2</v>
      </c>
      <c r="G446" s="4">
        <v>8</v>
      </c>
      <c r="H446" s="5">
        <v>1290</v>
      </c>
      <c r="I446" s="5">
        <v>80.639242927993806</v>
      </c>
      <c r="J446" s="5">
        <v>1294.5284858559876</v>
      </c>
      <c r="K446" s="5">
        <v>971.97151414401242</v>
      </c>
      <c r="L446" s="5"/>
      <c r="M446" s="5">
        <v>1159.3207547169811</v>
      </c>
      <c r="N446" s="5"/>
      <c r="O446" s="5"/>
    </row>
    <row r="447" spans="1:15" hidden="1" x14ac:dyDescent="0.3">
      <c r="A447" s="4" t="s">
        <v>12</v>
      </c>
      <c r="B447" s="5">
        <v>3006</v>
      </c>
      <c r="C447" s="5">
        <v>200102</v>
      </c>
      <c r="D447" s="6">
        <v>45478</v>
      </c>
      <c r="E447" s="4" t="s">
        <v>10</v>
      </c>
      <c r="F447" s="4">
        <v>2</v>
      </c>
      <c r="G447" s="4">
        <v>8</v>
      </c>
      <c r="H447" s="5">
        <v>724</v>
      </c>
      <c r="I447" s="5">
        <v>94.928838479147103</v>
      </c>
      <c r="J447" s="5">
        <v>1345.4826769582942</v>
      </c>
      <c r="K447" s="5">
        <v>965.76732304170582</v>
      </c>
      <c r="L447" s="5"/>
      <c r="M447" s="5">
        <v>1159.3207547169811</v>
      </c>
      <c r="N447" s="5"/>
      <c r="O447" s="5"/>
    </row>
    <row r="448" spans="1:15" hidden="1" x14ac:dyDescent="0.3">
      <c r="A448" s="4" t="s">
        <v>12</v>
      </c>
      <c r="B448" s="5">
        <v>3006</v>
      </c>
      <c r="C448" s="5">
        <v>200102</v>
      </c>
      <c r="D448" s="6">
        <v>45485</v>
      </c>
      <c r="E448" s="4" t="s">
        <v>10</v>
      </c>
      <c r="F448" s="4">
        <v>2</v>
      </c>
      <c r="G448" s="4">
        <v>8</v>
      </c>
      <c r="H448" s="5">
        <v>1517</v>
      </c>
      <c r="I448" s="5">
        <v>171.37458971504498</v>
      </c>
      <c r="J448" s="5">
        <v>1444.24917943009</v>
      </c>
      <c r="K448" s="5">
        <v>758.75082056991005</v>
      </c>
      <c r="L448" s="5"/>
      <c r="M448" s="5">
        <v>1159.3207547169811</v>
      </c>
      <c r="N448" s="5"/>
      <c r="O448" s="5"/>
    </row>
    <row r="449" spans="1:15" hidden="1" x14ac:dyDescent="0.3">
      <c r="A449" s="4" t="s">
        <v>12</v>
      </c>
      <c r="B449" s="5">
        <v>3006</v>
      </c>
      <c r="C449" s="5">
        <v>200102</v>
      </c>
      <c r="D449" s="6">
        <v>45492</v>
      </c>
      <c r="E449" s="4" t="s">
        <v>10</v>
      </c>
      <c r="F449" s="4">
        <v>2</v>
      </c>
      <c r="G449" s="4">
        <v>8</v>
      </c>
      <c r="H449" s="5">
        <v>1318</v>
      </c>
      <c r="I449" s="5">
        <v>218.65254972215624</v>
      </c>
      <c r="J449" s="5">
        <v>1594.0550994443124</v>
      </c>
      <c r="K449" s="5">
        <v>719.44490055568758</v>
      </c>
      <c r="L449" s="5"/>
      <c r="M449" s="5">
        <v>1159.3207547169811</v>
      </c>
      <c r="N449" s="5"/>
      <c r="O449" s="5"/>
    </row>
    <row r="450" spans="1:15" hidden="1" x14ac:dyDescent="0.3">
      <c r="A450" s="4" t="s">
        <v>12</v>
      </c>
      <c r="B450" s="5">
        <v>3006</v>
      </c>
      <c r="C450" s="5">
        <v>200102</v>
      </c>
      <c r="D450" s="6">
        <v>45499</v>
      </c>
      <c r="E450" s="4" t="s">
        <v>10</v>
      </c>
      <c r="F450" s="4">
        <v>2</v>
      </c>
      <c r="G450" s="4">
        <v>8</v>
      </c>
      <c r="H450" s="5">
        <v>1218</v>
      </c>
      <c r="I450" s="5">
        <v>222.71222322764416</v>
      </c>
      <c r="J450" s="5">
        <v>1609.0494464552883</v>
      </c>
      <c r="K450" s="5">
        <v>718.20055354471174</v>
      </c>
      <c r="L450" s="5"/>
      <c r="M450" s="5">
        <v>1159.3207547169811</v>
      </c>
      <c r="N450" s="5"/>
      <c r="O450" s="5"/>
    </row>
    <row r="451" spans="1:15" hidden="1" x14ac:dyDescent="0.3">
      <c r="A451" s="4" t="s">
        <v>12</v>
      </c>
      <c r="B451" s="5">
        <v>3006</v>
      </c>
      <c r="C451" s="5">
        <v>200102</v>
      </c>
      <c r="D451" s="6">
        <v>45506</v>
      </c>
      <c r="E451" s="4" t="s">
        <v>10</v>
      </c>
      <c r="F451" s="4">
        <v>2</v>
      </c>
      <c r="G451" s="4">
        <v>8</v>
      </c>
      <c r="H451" s="5">
        <v>1251</v>
      </c>
      <c r="I451" s="5">
        <v>214.19876137597061</v>
      </c>
      <c r="J451" s="5">
        <v>1619.2725227519413</v>
      </c>
      <c r="K451" s="5">
        <v>762.47747724805879</v>
      </c>
      <c r="L451" s="5"/>
      <c r="M451" s="5">
        <v>1159.3207547169811</v>
      </c>
      <c r="N451" s="5"/>
      <c r="O451" s="5"/>
    </row>
    <row r="452" spans="1:15" hidden="1" x14ac:dyDescent="0.3">
      <c r="A452" s="4" t="s">
        <v>12</v>
      </c>
      <c r="B452" s="5">
        <v>3006</v>
      </c>
      <c r="C452" s="5">
        <v>200102</v>
      </c>
      <c r="D452" s="6">
        <v>45513</v>
      </c>
      <c r="E452" s="4" t="s">
        <v>10</v>
      </c>
      <c r="F452" s="4">
        <v>2</v>
      </c>
      <c r="G452" s="4">
        <v>8</v>
      </c>
      <c r="H452" s="5">
        <v>1234</v>
      </c>
      <c r="I452" s="5">
        <v>214.57221249500131</v>
      </c>
      <c r="J452" s="5">
        <v>1621.5194249900026</v>
      </c>
      <c r="K452" s="5">
        <v>763.23057500999744</v>
      </c>
      <c r="L452" s="5"/>
      <c r="M452" s="5">
        <v>1159.3207547169811</v>
      </c>
      <c r="N452" s="5"/>
      <c r="O452" s="5"/>
    </row>
    <row r="453" spans="1:15" hidden="1" x14ac:dyDescent="0.3">
      <c r="A453" s="4" t="s">
        <v>12</v>
      </c>
      <c r="B453" s="5">
        <v>3006</v>
      </c>
      <c r="C453" s="5">
        <v>200102</v>
      </c>
      <c r="D453" s="6">
        <v>45520</v>
      </c>
      <c r="E453" s="4" t="s">
        <v>10</v>
      </c>
      <c r="F453" s="4">
        <v>2</v>
      </c>
      <c r="G453" s="4">
        <v>8</v>
      </c>
      <c r="H453" s="5">
        <v>1215</v>
      </c>
      <c r="I453" s="5">
        <v>211.31419143067509</v>
      </c>
      <c r="J453" s="5">
        <v>1632.8783828613502</v>
      </c>
      <c r="K453" s="5">
        <v>787.62161713864975</v>
      </c>
      <c r="L453" s="5"/>
      <c r="M453" s="5">
        <v>1159.3207547169811</v>
      </c>
      <c r="N453" s="5"/>
      <c r="O453" s="5"/>
    </row>
    <row r="454" spans="1:15" hidden="1" x14ac:dyDescent="0.3">
      <c r="A454" s="4" t="s">
        <v>12</v>
      </c>
      <c r="B454" s="5">
        <v>3006</v>
      </c>
      <c r="C454" s="5">
        <v>200102</v>
      </c>
      <c r="D454" s="6">
        <v>45527</v>
      </c>
      <c r="E454" s="4" t="s">
        <v>10</v>
      </c>
      <c r="F454" s="4">
        <v>2</v>
      </c>
      <c r="G454" s="4">
        <v>8</v>
      </c>
      <c r="H454" s="5">
        <v>1228</v>
      </c>
      <c r="I454" s="5">
        <v>209.13777605922849</v>
      </c>
      <c r="J454" s="5">
        <v>1639.150552118457</v>
      </c>
      <c r="K454" s="5">
        <v>802.59944788154303</v>
      </c>
      <c r="L454" s="5"/>
      <c r="M454" s="5">
        <v>1159.3207547169811</v>
      </c>
      <c r="N454" s="5"/>
      <c r="O454" s="5"/>
    </row>
    <row r="455" spans="1:15" hidden="1" x14ac:dyDescent="0.3">
      <c r="A455" s="4" t="s">
        <v>12</v>
      </c>
      <c r="B455" s="5">
        <v>3006</v>
      </c>
      <c r="C455" s="5">
        <v>200102</v>
      </c>
      <c r="D455" s="6">
        <v>45534</v>
      </c>
      <c r="E455" s="4" t="s">
        <v>10</v>
      </c>
      <c r="F455" s="4">
        <v>2</v>
      </c>
      <c r="G455" s="4">
        <v>8</v>
      </c>
      <c r="H455" s="5">
        <v>1304</v>
      </c>
      <c r="I455" s="5">
        <v>207.57555100492928</v>
      </c>
      <c r="J455" s="5">
        <v>1628.2761020098585</v>
      </c>
      <c r="K455" s="5">
        <v>797.9738979901415</v>
      </c>
      <c r="L455" s="5"/>
      <c r="M455" s="5">
        <v>1159.3207547169811</v>
      </c>
      <c r="N455" s="5"/>
      <c r="O455" s="5"/>
    </row>
    <row r="456" spans="1:15" hidden="1" x14ac:dyDescent="0.3">
      <c r="A456" s="4" t="s">
        <v>12</v>
      </c>
      <c r="B456" s="5">
        <v>3006</v>
      </c>
      <c r="C456" s="5">
        <v>200102</v>
      </c>
      <c r="D456" s="6">
        <v>45541</v>
      </c>
      <c r="E456" s="4" t="s">
        <v>10</v>
      </c>
      <c r="F456" s="4">
        <v>2</v>
      </c>
      <c r="G456" s="4">
        <v>8</v>
      </c>
      <c r="H456" s="5">
        <v>1031</v>
      </c>
      <c r="I456" s="5">
        <v>94.647949660835238</v>
      </c>
      <c r="J456" s="5">
        <v>1474.9208993216705</v>
      </c>
      <c r="K456" s="5">
        <v>1096.3291006783295</v>
      </c>
      <c r="L456" s="5"/>
      <c r="M456" s="5">
        <v>1159.3207547169811</v>
      </c>
      <c r="N456" s="5"/>
      <c r="O456" s="5"/>
    </row>
    <row r="457" spans="1:15" hidden="1" x14ac:dyDescent="0.3">
      <c r="A457" s="4" t="s">
        <v>12</v>
      </c>
      <c r="B457" s="5">
        <v>3006</v>
      </c>
      <c r="C457" s="5">
        <v>200102</v>
      </c>
      <c r="D457" s="6">
        <v>45548</v>
      </c>
      <c r="E457" s="4" t="s">
        <v>10</v>
      </c>
      <c r="F457" s="4">
        <v>2</v>
      </c>
      <c r="G457" s="4">
        <v>8</v>
      </c>
      <c r="H457" s="5">
        <v>1273</v>
      </c>
      <c r="I457" s="5">
        <v>81.731936077643482</v>
      </c>
      <c r="J457" s="5">
        <v>1388.3388721552869</v>
      </c>
      <c r="K457" s="5">
        <v>1061.4111278447131</v>
      </c>
      <c r="L457" s="5"/>
      <c r="M457" s="5">
        <v>1159.3207547169811</v>
      </c>
      <c r="N457" s="5"/>
      <c r="O457" s="5"/>
    </row>
    <row r="458" spans="1:15" hidden="1" x14ac:dyDescent="0.3">
      <c r="A458" s="4" t="s">
        <v>12</v>
      </c>
      <c r="B458" s="5">
        <v>3006</v>
      </c>
      <c r="C458" s="5">
        <v>200102</v>
      </c>
      <c r="D458" s="6">
        <v>45555</v>
      </c>
      <c r="E458" s="4" t="s">
        <v>10</v>
      </c>
      <c r="F458" s="4">
        <v>2</v>
      </c>
      <c r="G458" s="4">
        <v>8</v>
      </c>
      <c r="H458" s="5">
        <v>1296</v>
      </c>
      <c r="I458" s="5">
        <v>76.511028616794846</v>
      </c>
      <c r="J458" s="5">
        <v>1372.2720572335897</v>
      </c>
      <c r="K458" s="5">
        <v>1066.2279427664103</v>
      </c>
      <c r="L458" s="5"/>
      <c r="M458" s="5">
        <v>1159.3207547169811</v>
      </c>
      <c r="N458" s="5"/>
      <c r="O458" s="5"/>
    </row>
    <row r="459" spans="1:15" hidden="1" x14ac:dyDescent="0.3">
      <c r="A459" s="4" t="s">
        <v>12</v>
      </c>
      <c r="B459" s="5">
        <v>3006</v>
      </c>
      <c r="C459" s="5">
        <v>200102</v>
      </c>
      <c r="D459" s="6">
        <v>45562</v>
      </c>
      <c r="E459" s="4" t="s">
        <v>10</v>
      </c>
      <c r="F459" s="4">
        <v>2</v>
      </c>
      <c r="G459" s="4">
        <v>8</v>
      </c>
      <c r="H459" s="5">
        <v>1240</v>
      </c>
      <c r="I459" s="5">
        <v>80.591562833835155</v>
      </c>
      <c r="J459" s="5">
        <v>1390.1831256676703</v>
      </c>
      <c r="K459" s="5">
        <v>1067.8168743323297</v>
      </c>
      <c r="L459" s="5"/>
      <c r="M459" s="5">
        <v>1159.3207547169811</v>
      </c>
      <c r="N459" s="5"/>
      <c r="O459" s="5"/>
    </row>
    <row r="460" spans="1:15" hidden="1" x14ac:dyDescent="0.3">
      <c r="A460" s="4" t="s">
        <v>12</v>
      </c>
      <c r="B460" s="5">
        <v>3006</v>
      </c>
      <c r="C460" s="5">
        <v>200102</v>
      </c>
      <c r="D460" s="6">
        <v>45569</v>
      </c>
      <c r="E460" s="4" t="s">
        <v>10</v>
      </c>
      <c r="F460" s="4">
        <v>2</v>
      </c>
      <c r="G460" s="4">
        <v>8</v>
      </c>
      <c r="H460" s="5">
        <v>1218</v>
      </c>
      <c r="I460" s="5">
        <v>80.297785617039281</v>
      </c>
      <c r="J460" s="5">
        <v>1388.2205712340785</v>
      </c>
      <c r="K460" s="5">
        <v>1067.0294287659215</v>
      </c>
      <c r="L460" s="5"/>
      <c r="M460" s="5">
        <v>1159.3207547169811</v>
      </c>
      <c r="N460" s="5"/>
      <c r="O460" s="5"/>
    </row>
    <row r="461" spans="1:15" hidden="1" x14ac:dyDescent="0.3">
      <c r="A461" s="4" t="s">
        <v>12</v>
      </c>
      <c r="B461" s="5">
        <v>3006</v>
      </c>
      <c r="C461" s="5">
        <v>200102</v>
      </c>
      <c r="D461" s="6">
        <v>45576</v>
      </c>
      <c r="E461" s="4" t="s">
        <v>10</v>
      </c>
      <c r="F461" s="4">
        <v>2</v>
      </c>
      <c r="G461" s="4">
        <v>8</v>
      </c>
      <c r="H461" s="5">
        <v>1073</v>
      </c>
      <c r="I461" s="5">
        <v>80.313351162804807</v>
      </c>
      <c r="J461" s="5">
        <v>1386.2517023256096</v>
      </c>
      <c r="K461" s="5">
        <v>1064.9982976743904</v>
      </c>
      <c r="L461" s="5"/>
      <c r="M461" s="5">
        <v>1159.3207547169811</v>
      </c>
      <c r="N461" s="5"/>
      <c r="O461" s="5"/>
    </row>
    <row r="462" spans="1:15" hidden="1" x14ac:dyDescent="0.3">
      <c r="A462" s="4" t="s">
        <v>12</v>
      </c>
      <c r="B462" s="5">
        <v>3006</v>
      </c>
      <c r="C462" s="5">
        <v>200102</v>
      </c>
      <c r="D462" s="6">
        <v>45583</v>
      </c>
      <c r="E462" s="4" t="s">
        <v>10</v>
      </c>
      <c r="F462" s="4">
        <v>2</v>
      </c>
      <c r="G462" s="4">
        <v>8</v>
      </c>
      <c r="H462" s="5">
        <v>1450</v>
      </c>
      <c r="I462" s="5">
        <v>95.041356129844871</v>
      </c>
      <c r="J462" s="5">
        <v>1397.9577122596897</v>
      </c>
      <c r="K462" s="5">
        <v>1017.7922877403103</v>
      </c>
      <c r="L462" s="5"/>
      <c r="M462" s="5">
        <v>1159.3207547169811</v>
      </c>
      <c r="N462" s="5"/>
      <c r="O462" s="5"/>
    </row>
    <row r="463" spans="1:15" hidden="1" x14ac:dyDescent="0.3">
      <c r="A463" s="4" t="s">
        <v>12</v>
      </c>
      <c r="B463" s="5">
        <v>3006</v>
      </c>
      <c r="C463" s="5">
        <v>200102</v>
      </c>
      <c r="D463" s="6">
        <v>45590</v>
      </c>
      <c r="E463" s="4" t="s">
        <v>10</v>
      </c>
      <c r="F463" s="4">
        <v>2</v>
      </c>
      <c r="G463" s="4">
        <v>8</v>
      </c>
      <c r="H463" s="5">
        <v>1322</v>
      </c>
      <c r="I463" s="5">
        <v>124.66047639488629</v>
      </c>
      <c r="J463" s="5">
        <v>1484.9459527897725</v>
      </c>
      <c r="K463" s="5">
        <v>986.3040472102274</v>
      </c>
      <c r="L463" s="5"/>
      <c r="M463" s="5">
        <v>1159.3207547169811</v>
      </c>
      <c r="N463" s="5"/>
      <c r="O463" s="5"/>
    </row>
    <row r="464" spans="1:15" hidden="1" x14ac:dyDescent="0.3">
      <c r="A464" s="4" t="s">
        <v>12</v>
      </c>
      <c r="B464" s="5">
        <v>3006</v>
      </c>
      <c r="C464" s="5">
        <v>200102</v>
      </c>
      <c r="D464" s="6">
        <v>45597</v>
      </c>
      <c r="E464" s="4" t="s">
        <v>10</v>
      </c>
      <c r="F464" s="4">
        <v>2</v>
      </c>
      <c r="G464" s="4">
        <v>8</v>
      </c>
      <c r="H464" s="5">
        <v>1240</v>
      </c>
      <c r="I464" s="5">
        <v>126.02920048544306</v>
      </c>
      <c r="J464" s="5">
        <v>1489.9334009708862</v>
      </c>
      <c r="K464" s="5">
        <v>985.81659902911383</v>
      </c>
      <c r="L464" s="5"/>
      <c r="M464" s="5">
        <v>1159.3207547169811</v>
      </c>
      <c r="N464" s="5"/>
      <c r="O464" s="5"/>
    </row>
    <row r="465" spans="1:15" hidden="1" x14ac:dyDescent="0.3">
      <c r="A465" s="4" t="s">
        <v>12</v>
      </c>
      <c r="B465" s="5">
        <v>3006</v>
      </c>
      <c r="C465" s="5">
        <v>200102</v>
      </c>
      <c r="D465" s="6">
        <v>45604</v>
      </c>
      <c r="E465" s="4" t="s">
        <v>10</v>
      </c>
      <c r="F465" s="4">
        <v>2</v>
      </c>
      <c r="G465" s="4">
        <v>8</v>
      </c>
      <c r="H465" s="5">
        <v>1060</v>
      </c>
      <c r="I465" s="5">
        <v>99.255982187473208</v>
      </c>
      <c r="J465" s="5">
        <v>1462.5119643749465</v>
      </c>
      <c r="K465" s="5">
        <v>1065.4880356250535</v>
      </c>
      <c r="L465" s="5"/>
      <c r="M465" s="5">
        <v>1159.3207547169811</v>
      </c>
      <c r="N465" s="5"/>
      <c r="O465" s="5"/>
    </row>
    <row r="466" spans="1:15" hidden="1" x14ac:dyDescent="0.3">
      <c r="A466" s="4" t="s">
        <v>12</v>
      </c>
      <c r="B466" s="5">
        <v>3006</v>
      </c>
      <c r="C466" s="5">
        <v>200102</v>
      </c>
      <c r="D466" s="6">
        <v>45611</v>
      </c>
      <c r="E466" s="4" t="s">
        <v>10</v>
      </c>
      <c r="F466" s="4">
        <v>2</v>
      </c>
      <c r="G466" s="4">
        <v>8</v>
      </c>
      <c r="H466" s="5">
        <v>1229</v>
      </c>
      <c r="I466" s="5">
        <v>119.72775106465501</v>
      </c>
      <c r="J466" s="5">
        <v>1476.8305021293099</v>
      </c>
      <c r="K466" s="5">
        <v>997.91949787068995</v>
      </c>
      <c r="L466" s="5"/>
      <c r="M466" s="5">
        <v>1159.3207547169811</v>
      </c>
      <c r="N466" s="5"/>
      <c r="O466" s="5"/>
    </row>
    <row r="467" spans="1:15" hidden="1" x14ac:dyDescent="0.3">
      <c r="A467" s="4" t="s">
        <v>12</v>
      </c>
      <c r="B467" s="5">
        <v>3006</v>
      </c>
      <c r="C467" s="5">
        <v>200102</v>
      </c>
      <c r="D467" s="6">
        <v>45618</v>
      </c>
      <c r="E467" s="4" t="s">
        <v>10</v>
      </c>
      <c r="F467" s="4">
        <v>2</v>
      </c>
      <c r="G467" s="4">
        <v>8</v>
      </c>
      <c r="H467" s="5">
        <v>1347</v>
      </c>
      <c r="I467" s="5">
        <v>117.65946625750092</v>
      </c>
      <c r="J467" s="5">
        <v>1464.318932515002</v>
      </c>
      <c r="K467" s="5">
        <v>993.68106748499815</v>
      </c>
      <c r="L467" s="5"/>
      <c r="M467" s="5">
        <v>1159.3207547169811</v>
      </c>
      <c r="N467" s="5"/>
      <c r="O467" s="5"/>
    </row>
    <row r="468" spans="1:15" hidden="1" x14ac:dyDescent="0.3">
      <c r="A468" s="4" t="s">
        <v>12</v>
      </c>
      <c r="B468" s="5">
        <v>3006</v>
      </c>
      <c r="C468" s="5">
        <v>200102</v>
      </c>
      <c r="D468" s="6">
        <v>45625</v>
      </c>
      <c r="E468" s="4" t="s">
        <v>10</v>
      </c>
      <c r="F468" s="4">
        <v>2</v>
      </c>
      <c r="G468" s="4">
        <v>8</v>
      </c>
      <c r="H468" s="5">
        <v>781</v>
      </c>
      <c r="I468" s="5">
        <v>124.05738339574957</v>
      </c>
      <c r="J468" s="5">
        <v>1490.4897667914991</v>
      </c>
      <c r="K468" s="5">
        <v>994.26023320850084</v>
      </c>
      <c r="L468" s="5"/>
      <c r="M468" s="5">
        <v>1159.3207547169811</v>
      </c>
      <c r="N468" s="5"/>
      <c r="O468" s="5"/>
    </row>
    <row r="469" spans="1:15" hidden="1" x14ac:dyDescent="0.3">
      <c r="A469" s="4" t="s">
        <v>12</v>
      </c>
      <c r="B469" s="5">
        <v>3006</v>
      </c>
      <c r="C469" s="5">
        <v>200102</v>
      </c>
      <c r="D469" s="6">
        <v>45632</v>
      </c>
      <c r="E469" s="4" t="s">
        <v>10</v>
      </c>
      <c r="F469" s="4">
        <v>2</v>
      </c>
      <c r="G469" s="4">
        <v>8</v>
      </c>
      <c r="H469" s="5">
        <v>1464</v>
      </c>
      <c r="I469" s="5">
        <v>197.33331573761183</v>
      </c>
      <c r="J469" s="5">
        <v>1582.4166314752238</v>
      </c>
      <c r="K469" s="5">
        <v>793.08336852477635</v>
      </c>
      <c r="L469" s="5"/>
      <c r="M469" s="5">
        <v>1159.3207547169811</v>
      </c>
      <c r="N469" s="5"/>
      <c r="O469" s="5"/>
    </row>
    <row r="470" spans="1:15" hidden="1" x14ac:dyDescent="0.3">
      <c r="A470" s="4" t="s">
        <v>12</v>
      </c>
      <c r="B470" s="5">
        <v>3006</v>
      </c>
      <c r="C470" s="5">
        <v>200102</v>
      </c>
      <c r="D470" s="6">
        <v>45639</v>
      </c>
      <c r="E470" s="4" t="s">
        <v>10</v>
      </c>
      <c r="F470" s="4">
        <v>2</v>
      </c>
      <c r="G470" s="4">
        <v>8</v>
      </c>
      <c r="H470" s="5">
        <v>1383</v>
      </c>
      <c r="I470" s="5">
        <v>210.81979123175319</v>
      </c>
      <c r="J470" s="5">
        <v>1658.2645824635065</v>
      </c>
      <c r="K470" s="5">
        <v>814.98541753649363</v>
      </c>
      <c r="L470" s="5"/>
      <c r="M470" s="5">
        <v>1159.3207547169811</v>
      </c>
      <c r="N470" s="5"/>
      <c r="O470" s="5"/>
    </row>
    <row r="471" spans="1:15" hidden="1" x14ac:dyDescent="0.3">
      <c r="A471" s="4" t="s">
        <v>12</v>
      </c>
      <c r="B471" s="5">
        <v>3006</v>
      </c>
      <c r="C471" s="5">
        <v>200102</v>
      </c>
      <c r="D471" s="6">
        <v>45646</v>
      </c>
      <c r="E471" s="4" t="s">
        <v>10</v>
      </c>
      <c r="F471" s="4">
        <v>2</v>
      </c>
      <c r="G471" s="4">
        <v>8</v>
      </c>
      <c r="H471" s="5">
        <v>1433</v>
      </c>
      <c r="I471" s="5">
        <v>203.37634449463388</v>
      </c>
      <c r="J471" s="5">
        <v>1635.0026889892679</v>
      </c>
      <c r="K471" s="5">
        <v>821.49731101073223</v>
      </c>
      <c r="L471" s="5"/>
      <c r="M471" s="5">
        <v>1159.3207547169811</v>
      </c>
      <c r="N471" s="5"/>
      <c r="O471" s="5"/>
    </row>
    <row r="472" spans="1:15" hidden="1" x14ac:dyDescent="0.3">
      <c r="A472" s="4" t="s">
        <v>12</v>
      </c>
      <c r="B472" s="5">
        <v>3006</v>
      </c>
      <c r="C472" s="5">
        <v>200102</v>
      </c>
      <c r="D472" s="6">
        <v>45653</v>
      </c>
      <c r="E472" s="4" t="s">
        <v>10</v>
      </c>
      <c r="F472" s="4">
        <v>2</v>
      </c>
      <c r="G472" s="4">
        <v>8</v>
      </c>
      <c r="H472" s="5">
        <v>808</v>
      </c>
      <c r="I472" s="5">
        <v>212.86406313654732</v>
      </c>
      <c r="J472" s="5">
        <v>1667.8531262730946</v>
      </c>
      <c r="K472" s="5">
        <v>816.39687372690537</v>
      </c>
      <c r="L472" s="5"/>
      <c r="M472" s="5">
        <v>1159.3207547169811</v>
      </c>
      <c r="N472" s="5"/>
      <c r="O472" s="5"/>
    </row>
    <row r="473" spans="1:15" hidden="1" x14ac:dyDescent="0.3">
      <c r="A473" s="4" t="s">
        <v>12</v>
      </c>
      <c r="B473" s="5">
        <v>3006</v>
      </c>
      <c r="C473" s="5">
        <v>200102</v>
      </c>
      <c r="D473" s="6">
        <v>45660</v>
      </c>
      <c r="E473" s="4" t="s">
        <v>10</v>
      </c>
      <c r="F473" s="4">
        <v>2</v>
      </c>
      <c r="G473" s="4">
        <v>8</v>
      </c>
      <c r="H473" s="5">
        <v>1095</v>
      </c>
      <c r="I473" s="5">
        <v>256.81240113164318</v>
      </c>
      <c r="J473" s="5">
        <v>1701.7498022632863</v>
      </c>
      <c r="K473" s="5">
        <v>674.50019773671363</v>
      </c>
      <c r="L473" s="5"/>
      <c r="M473" s="5">
        <v>1159.3207547169811</v>
      </c>
      <c r="N473" s="5"/>
      <c r="O473" s="5"/>
    </row>
    <row r="474" spans="1:15" hidden="1" x14ac:dyDescent="0.3">
      <c r="A474" s="4" t="s">
        <v>12</v>
      </c>
      <c r="B474" s="5">
        <v>3006</v>
      </c>
      <c r="C474" s="5">
        <v>200102</v>
      </c>
      <c r="D474" s="6">
        <v>45667</v>
      </c>
      <c r="E474" s="4" t="s">
        <v>10</v>
      </c>
      <c r="F474" s="4">
        <v>2</v>
      </c>
      <c r="G474" s="4">
        <v>8</v>
      </c>
      <c r="H474" s="5">
        <v>1308</v>
      </c>
      <c r="I474" s="5">
        <v>254.88330663266279</v>
      </c>
      <c r="J474" s="5">
        <v>1702.2666132653255</v>
      </c>
      <c r="K474" s="5">
        <v>682.73338673467447</v>
      </c>
      <c r="L474" s="5"/>
      <c r="M474" s="5">
        <v>1159.3207547169811</v>
      </c>
      <c r="N474" s="5"/>
      <c r="O474" s="5"/>
    </row>
    <row r="475" spans="1:15" hidden="1" x14ac:dyDescent="0.3">
      <c r="A475" s="4" t="s">
        <v>12</v>
      </c>
      <c r="B475" s="5">
        <v>3006</v>
      </c>
      <c r="C475" s="5">
        <v>200102</v>
      </c>
      <c r="D475" s="6">
        <v>45674</v>
      </c>
      <c r="E475" s="4" t="s">
        <v>10</v>
      </c>
      <c r="F475" s="4">
        <v>2</v>
      </c>
      <c r="G475" s="4">
        <v>8</v>
      </c>
      <c r="H475" s="5">
        <v>1423</v>
      </c>
      <c r="I475" s="5">
        <v>257.62178552094542</v>
      </c>
      <c r="J475" s="5">
        <v>1717.6185710418908</v>
      </c>
      <c r="K475" s="5">
        <v>687.13142895810915</v>
      </c>
      <c r="L475" s="5"/>
      <c r="M475" s="5">
        <v>1159.3207547169811</v>
      </c>
      <c r="N475" s="5"/>
      <c r="O475" s="5"/>
    </row>
    <row r="476" spans="1:15" hidden="1" x14ac:dyDescent="0.3">
      <c r="A476" s="4" t="s">
        <v>12</v>
      </c>
      <c r="B476" s="5">
        <v>3006</v>
      </c>
      <c r="C476" s="5">
        <v>200102</v>
      </c>
      <c r="D476" s="6">
        <v>45681</v>
      </c>
      <c r="E476" s="4" t="s">
        <v>10</v>
      </c>
      <c r="F476" s="4">
        <v>2</v>
      </c>
      <c r="G476" s="4">
        <v>8</v>
      </c>
      <c r="H476" s="5">
        <v>821</v>
      </c>
      <c r="I476" s="5">
        <v>264.09962017201008</v>
      </c>
      <c r="J476" s="5">
        <v>1740.0742403440202</v>
      </c>
      <c r="K476" s="5">
        <v>683.67575965597985</v>
      </c>
      <c r="L476" s="5"/>
      <c r="M476" s="5">
        <v>1159.3207547169811</v>
      </c>
      <c r="N476" s="5"/>
      <c r="O476" s="5"/>
    </row>
    <row r="477" spans="1:15" hidden="1" x14ac:dyDescent="0.3">
      <c r="A477" s="4" t="s">
        <v>12</v>
      </c>
      <c r="B477" s="5">
        <v>3006</v>
      </c>
      <c r="C477" s="5">
        <v>200102</v>
      </c>
      <c r="D477" s="6">
        <v>45688</v>
      </c>
      <c r="E477" s="4" t="s">
        <v>10</v>
      </c>
      <c r="F477" s="4">
        <v>2</v>
      </c>
      <c r="G477" s="4">
        <v>8</v>
      </c>
      <c r="H477" s="5">
        <v>1369</v>
      </c>
      <c r="I477" s="5">
        <v>256.15397591097428</v>
      </c>
      <c r="J477" s="5">
        <v>1729.1829518219486</v>
      </c>
      <c r="K477" s="5">
        <v>704.56704817805144</v>
      </c>
      <c r="L477" s="5"/>
      <c r="M477" s="5">
        <v>1159.3207547169811</v>
      </c>
      <c r="N477" s="5"/>
      <c r="O477" s="5"/>
    </row>
    <row r="478" spans="1:15" hidden="1" x14ac:dyDescent="0.3">
      <c r="A478" s="4" t="s">
        <v>12</v>
      </c>
      <c r="B478" s="5">
        <v>3006</v>
      </c>
      <c r="C478" s="5">
        <v>200102</v>
      </c>
      <c r="D478" s="6">
        <v>45695</v>
      </c>
      <c r="E478" s="4" t="s">
        <v>10</v>
      </c>
      <c r="F478" s="4">
        <v>2</v>
      </c>
      <c r="G478" s="4">
        <v>8</v>
      </c>
      <c r="H478" s="5">
        <v>1403</v>
      </c>
      <c r="I478" s="5">
        <v>246.44015500725527</v>
      </c>
      <c r="J478" s="5">
        <v>1697.8803100145105</v>
      </c>
      <c r="K478" s="5">
        <v>712.11968998548946</v>
      </c>
      <c r="L478" s="5"/>
      <c r="M478" s="5">
        <v>1159.3207547169811</v>
      </c>
      <c r="N478" s="5"/>
      <c r="O478" s="5"/>
    </row>
    <row r="479" spans="1:15" hidden="1" x14ac:dyDescent="0.3">
      <c r="A479" s="4" t="s">
        <v>12</v>
      </c>
      <c r="B479" s="5">
        <v>3006</v>
      </c>
      <c r="C479" s="5">
        <v>200104</v>
      </c>
      <c r="D479" s="6">
        <v>45331</v>
      </c>
      <c r="E479" s="4" t="s">
        <v>11</v>
      </c>
      <c r="F479" s="4">
        <v>2</v>
      </c>
      <c r="G479" s="4">
        <v>8</v>
      </c>
      <c r="H479" s="5">
        <v>833</v>
      </c>
      <c r="I479" s="5"/>
      <c r="J479" s="5"/>
      <c r="K479" s="5"/>
      <c r="L479" s="5"/>
      <c r="M479" s="5">
        <v>1106.9433962264152</v>
      </c>
      <c r="N479" s="5"/>
      <c r="O479" s="5"/>
    </row>
    <row r="480" spans="1:15" hidden="1" x14ac:dyDescent="0.3">
      <c r="A480" s="4" t="s">
        <v>12</v>
      </c>
      <c r="B480" s="5">
        <v>3006</v>
      </c>
      <c r="C480" s="5">
        <v>200104</v>
      </c>
      <c r="D480" s="6">
        <v>45338</v>
      </c>
      <c r="E480" s="4" t="s">
        <v>11</v>
      </c>
      <c r="F480" s="4">
        <v>2</v>
      </c>
      <c r="G480" s="4">
        <v>8</v>
      </c>
      <c r="H480" s="5">
        <v>873</v>
      </c>
      <c r="I480" s="5">
        <v>0</v>
      </c>
      <c r="J480" s="5">
        <v>833</v>
      </c>
      <c r="K480" s="5">
        <v>833</v>
      </c>
      <c r="L480" s="5"/>
      <c r="M480" s="5">
        <v>1106.9433962264152</v>
      </c>
      <c r="N480" s="5"/>
      <c r="O480" s="5"/>
    </row>
    <row r="481" spans="1:15" hidden="1" x14ac:dyDescent="0.3">
      <c r="A481" s="4" t="s">
        <v>12</v>
      </c>
      <c r="B481" s="5">
        <v>3006</v>
      </c>
      <c r="C481" s="5">
        <v>200104</v>
      </c>
      <c r="D481" s="6">
        <v>45345</v>
      </c>
      <c r="E481" s="4" t="s">
        <v>11</v>
      </c>
      <c r="F481" s="4">
        <v>2</v>
      </c>
      <c r="G481" s="4">
        <v>8</v>
      </c>
      <c r="H481" s="5">
        <v>850</v>
      </c>
      <c r="I481" s="5">
        <v>20</v>
      </c>
      <c r="J481" s="5">
        <v>893</v>
      </c>
      <c r="K481" s="5">
        <v>813</v>
      </c>
      <c r="L481" s="5"/>
      <c r="M481" s="5">
        <v>1106.9433962264152</v>
      </c>
      <c r="N481" s="5"/>
      <c r="O481" s="5"/>
    </row>
    <row r="482" spans="1:15" hidden="1" x14ac:dyDescent="0.3">
      <c r="A482" s="4" t="s">
        <v>12</v>
      </c>
      <c r="B482" s="5">
        <v>3006</v>
      </c>
      <c r="C482" s="5">
        <v>200104</v>
      </c>
      <c r="D482" s="6">
        <v>45352</v>
      </c>
      <c r="E482" s="4" t="s">
        <v>11</v>
      </c>
      <c r="F482" s="4">
        <v>2</v>
      </c>
      <c r="G482" s="4">
        <v>8</v>
      </c>
      <c r="H482" s="5">
        <v>698</v>
      </c>
      <c r="I482" s="5">
        <v>16.391054470858997</v>
      </c>
      <c r="J482" s="5">
        <v>884.78210894171798</v>
      </c>
      <c r="K482" s="5">
        <v>819.21789105828202</v>
      </c>
      <c r="L482" s="5"/>
      <c r="M482" s="5">
        <v>1106.9433962264152</v>
      </c>
      <c r="N482" s="5"/>
      <c r="O482" s="5"/>
    </row>
    <row r="483" spans="1:15" hidden="1" x14ac:dyDescent="0.3">
      <c r="A483" s="4" t="s">
        <v>12</v>
      </c>
      <c r="B483" s="5">
        <v>3006</v>
      </c>
      <c r="C483" s="5">
        <v>200104</v>
      </c>
      <c r="D483" s="6">
        <v>45359</v>
      </c>
      <c r="E483" s="4" t="s">
        <v>11</v>
      </c>
      <c r="F483" s="4">
        <v>2</v>
      </c>
      <c r="G483" s="4">
        <v>8</v>
      </c>
      <c r="H483" s="5">
        <v>888</v>
      </c>
      <c r="I483" s="5">
        <v>68.17807565486136</v>
      </c>
      <c r="J483" s="5">
        <v>949.85615130972269</v>
      </c>
      <c r="K483" s="5">
        <v>677.14384869027731</v>
      </c>
      <c r="L483" s="5"/>
      <c r="M483" s="5">
        <v>1106.9433962264152</v>
      </c>
      <c r="N483" s="5"/>
      <c r="O483" s="5"/>
    </row>
    <row r="484" spans="1:15" hidden="1" x14ac:dyDescent="0.3">
      <c r="A484" s="4" t="s">
        <v>12</v>
      </c>
      <c r="B484" s="5">
        <v>3006</v>
      </c>
      <c r="C484" s="5">
        <v>200104</v>
      </c>
      <c r="D484" s="6">
        <v>45366</v>
      </c>
      <c r="E484" s="4" t="s">
        <v>11</v>
      </c>
      <c r="F484" s="4">
        <v>2</v>
      </c>
      <c r="G484" s="4">
        <v>8</v>
      </c>
      <c r="H484" s="5">
        <v>1121</v>
      </c>
      <c r="I484" s="5">
        <v>67.872232908605568</v>
      </c>
      <c r="J484" s="5">
        <v>964.14446581721108</v>
      </c>
      <c r="K484" s="5">
        <v>692.65553418278887</v>
      </c>
      <c r="L484" s="5"/>
      <c r="M484" s="5">
        <v>1106.9433962264152</v>
      </c>
      <c r="N484" s="5"/>
      <c r="O484" s="5"/>
    </row>
    <row r="485" spans="1:15" hidden="1" x14ac:dyDescent="0.3">
      <c r="A485" s="4" t="s">
        <v>12</v>
      </c>
      <c r="B485" s="5">
        <v>3006</v>
      </c>
      <c r="C485" s="5">
        <v>200104</v>
      </c>
      <c r="D485" s="6">
        <v>45373</v>
      </c>
      <c r="E485" s="4" t="s">
        <v>11</v>
      </c>
      <c r="F485" s="4">
        <v>2</v>
      </c>
      <c r="G485" s="4">
        <v>8</v>
      </c>
      <c r="H485" s="5">
        <v>1076</v>
      </c>
      <c r="I485" s="5">
        <v>125.41852158096728</v>
      </c>
      <c r="J485" s="5">
        <v>1128.0037098286011</v>
      </c>
      <c r="K485" s="5">
        <v>626.32962350473213</v>
      </c>
      <c r="L485" s="5"/>
      <c r="M485" s="5">
        <v>1106.9433962264152</v>
      </c>
      <c r="N485" s="5"/>
      <c r="O485" s="5"/>
    </row>
    <row r="486" spans="1:15" hidden="1" x14ac:dyDescent="0.3">
      <c r="A486" s="4" t="s">
        <v>12</v>
      </c>
      <c r="B486" s="5">
        <v>3006</v>
      </c>
      <c r="C486" s="5">
        <v>200104</v>
      </c>
      <c r="D486" s="6">
        <v>45380</v>
      </c>
      <c r="E486" s="4" t="s">
        <v>11</v>
      </c>
      <c r="F486" s="4">
        <v>2</v>
      </c>
      <c r="G486" s="4">
        <v>8</v>
      </c>
      <c r="H486" s="5">
        <v>1056</v>
      </c>
      <c r="I486" s="5">
        <v>135.36496396552454</v>
      </c>
      <c r="J486" s="5">
        <v>1176.3013565024776</v>
      </c>
      <c r="K486" s="5">
        <v>634.84150064037954</v>
      </c>
      <c r="L486" s="5"/>
      <c r="M486" s="5">
        <v>1106.9433962264152</v>
      </c>
      <c r="N486" s="5"/>
      <c r="O486" s="5"/>
    </row>
    <row r="487" spans="1:15" hidden="1" x14ac:dyDescent="0.3">
      <c r="A487" s="4" t="s">
        <v>12</v>
      </c>
      <c r="B487" s="5">
        <v>3006</v>
      </c>
      <c r="C487" s="5">
        <v>200104</v>
      </c>
      <c r="D487" s="6">
        <v>45387</v>
      </c>
      <c r="E487" s="4" t="s">
        <v>11</v>
      </c>
      <c r="F487" s="4">
        <v>2</v>
      </c>
      <c r="G487" s="4">
        <v>8</v>
      </c>
      <c r="H487" s="5">
        <v>906</v>
      </c>
      <c r="I487" s="5">
        <v>136.04497188430008</v>
      </c>
      <c r="J487" s="5">
        <v>1196.4649437686003</v>
      </c>
      <c r="K487" s="5">
        <v>652.28505623139984</v>
      </c>
      <c r="L487" s="5"/>
      <c r="M487" s="5">
        <v>1106.9433962264152</v>
      </c>
      <c r="N487" s="5"/>
      <c r="O487" s="5"/>
    </row>
    <row r="488" spans="1:15" hidden="1" x14ac:dyDescent="0.3">
      <c r="A488" s="4" t="s">
        <v>12</v>
      </c>
      <c r="B488" s="5">
        <v>3006</v>
      </c>
      <c r="C488" s="5">
        <v>200104</v>
      </c>
      <c r="D488" s="6">
        <v>45394</v>
      </c>
      <c r="E488" s="4" t="s">
        <v>11</v>
      </c>
      <c r="F488" s="4">
        <v>2</v>
      </c>
      <c r="G488" s="4">
        <v>8</v>
      </c>
      <c r="H488" s="5">
        <v>1065</v>
      </c>
      <c r="I488" s="5">
        <v>131.99810604701872</v>
      </c>
      <c r="J488" s="5">
        <v>1197.4962120940374</v>
      </c>
      <c r="K488" s="5">
        <v>669.50378790596255</v>
      </c>
      <c r="L488" s="5"/>
      <c r="M488" s="5">
        <v>1106.9433962264152</v>
      </c>
      <c r="N488" s="5"/>
      <c r="O488" s="5"/>
    </row>
    <row r="489" spans="1:15" hidden="1" x14ac:dyDescent="0.3">
      <c r="A489" s="4" t="s">
        <v>12</v>
      </c>
      <c r="B489" s="5">
        <v>3006</v>
      </c>
      <c r="C489" s="5">
        <v>200104</v>
      </c>
      <c r="D489" s="6">
        <v>45401</v>
      </c>
      <c r="E489" s="4" t="s">
        <v>11</v>
      </c>
      <c r="F489" s="4">
        <v>2</v>
      </c>
      <c r="G489" s="4">
        <v>8</v>
      </c>
      <c r="H489" s="5">
        <v>1018</v>
      </c>
      <c r="I489" s="5">
        <v>136.20389128068257</v>
      </c>
      <c r="J489" s="5">
        <v>1229.9077825613651</v>
      </c>
      <c r="K489" s="5">
        <v>685.09221743863486</v>
      </c>
      <c r="L489" s="5"/>
      <c r="M489" s="5">
        <v>1106.9433962264152</v>
      </c>
      <c r="N489" s="5"/>
      <c r="O489" s="5"/>
    </row>
    <row r="490" spans="1:15" hidden="1" x14ac:dyDescent="0.3">
      <c r="A490" s="4" t="s">
        <v>12</v>
      </c>
      <c r="B490" s="5">
        <v>3006</v>
      </c>
      <c r="C490" s="5">
        <v>200104</v>
      </c>
      <c r="D490" s="6">
        <v>45408</v>
      </c>
      <c r="E490" s="4" t="s">
        <v>11</v>
      </c>
      <c r="F490" s="4">
        <v>2</v>
      </c>
      <c r="G490" s="4">
        <v>8</v>
      </c>
      <c r="H490" s="5">
        <v>1134</v>
      </c>
      <c r="I490" s="5">
        <v>130.85679195211841</v>
      </c>
      <c r="J490" s="5">
        <v>1240.2135839042369</v>
      </c>
      <c r="K490" s="5">
        <v>716.78641609576312</v>
      </c>
      <c r="L490" s="5"/>
      <c r="M490" s="5">
        <v>1106.9433962264152</v>
      </c>
      <c r="N490" s="5"/>
      <c r="O490" s="5"/>
    </row>
    <row r="491" spans="1:15" hidden="1" x14ac:dyDescent="0.3">
      <c r="A491" s="4" t="s">
        <v>12</v>
      </c>
      <c r="B491" s="5">
        <v>3006</v>
      </c>
      <c r="C491" s="5">
        <v>200104</v>
      </c>
      <c r="D491" s="6">
        <v>45415</v>
      </c>
      <c r="E491" s="4" t="s">
        <v>11</v>
      </c>
      <c r="F491" s="4">
        <v>2</v>
      </c>
      <c r="G491" s="4">
        <v>8</v>
      </c>
      <c r="H491" s="5">
        <v>1064</v>
      </c>
      <c r="I491" s="5">
        <v>85.678176918046063</v>
      </c>
      <c r="J491" s="5">
        <v>1204.3563538360922</v>
      </c>
      <c r="K491" s="5">
        <v>861.64364616390787</v>
      </c>
      <c r="L491" s="5"/>
      <c r="M491" s="5">
        <v>1106.9433962264152</v>
      </c>
      <c r="N491" s="5"/>
      <c r="O491" s="5"/>
    </row>
    <row r="492" spans="1:15" hidden="1" x14ac:dyDescent="0.3">
      <c r="A492" s="4" t="s">
        <v>12</v>
      </c>
      <c r="B492" s="5">
        <v>3006</v>
      </c>
      <c r="C492" s="5">
        <v>200104</v>
      </c>
      <c r="D492" s="6">
        <v>45422</v>
      </c>
      <c r="E492" s="4" t="s">
        <v>11</v>
      </c>
      <c r="F492" s="4">
        <v>2</v>
      </c>
      <c r="G492" s="4">
        <v>8</v>
      </c>
      <c r="H492" s="5">
        <v>1115</v>
      </c>
      <c r="I492" s="5">
        <v>65.945052884958699</v>
      </c>
      <c r="J492" s="5">
        <v>1186.8901057699175</v>
      </c>
      <c r="K492" s="5">
        <v>923.10989423008255</v>
      </c>
      <c r="L492" s="5"/>
      <c r="M492" s="5">
        <v>1106.9433962264152</v>
      </c>
      <c r="N492" s="5"/>
      <c r="O492" s="5"/>
    </row>
    <row r="493" spans="1:15" hidden="1" x14ac:dyDescent="0.3">
      <c r="A493" s="4" t="s">
        <v>12</v>
      </c>
      <c r="B493" s="5">
        <v>3006</v>
      </c>
      <c r="C493" s="5">
        <v>200104</v>
      </c>
      <c r="D493" s="6">
        <v>45429</v>
      </c>
      <c r="E493" s="4" t="s">
        <v>11</v>
      </c>
      <c r="F493" s="4">
        <v>2</v>
      </c>
      <c r="G493" s="4">
        <v>8</v>
      </c>
      <c r="H493" s="5">
        <v>1028</v>
      </c>
      <c r="I493" s="5">
        <v>65.220299753987632</v>
      </c>
      <c r="J493" s="5">
        <v>1184.6905995079753</v>
      </c>
      <c r="K493" s="5">
        <v>923.80940049202468</v>
      </c>
      <c r="L493" s="5"/>
      <c r="M493" s="5">
        <v>1106.9433962264152</v>
      </c>
      <c r="N493" s="5"/>
      <c r="O493" s="5"/>
    </row>
    <row r="494" spans="1:15" hidden="1" x14ac:dyDescent="0.3">
      <c r="A494" s="4" t="s">
        <v>12</v>
      </c>
      <c r="B494" s="5">
        <v>3006</v>
      </c>
      <c r="C494" s="5">
        <v>200104</v>
      </c>
      <c r="D494" s="6">
        <v>45436</v>
      </c>
      <c r="E494" s="4" t="s">
        <v>11</v>
      </c>
      <c r="F494" s="4">
        <v>2</v>
      </c>
      <c r="G494" s="4">
        <v>8</v>
      </c>
      <c r="H494" s="5">
        <v>1207</v>
      </c>
      <c r="I494" s="5">
        <v>65.15126629621254</v>
      </c>
      <c r="J494" s="5">
        <v>1178.552532592425</v>
      </c>
      <c r="K494" s="5">
        <v>917.94746740757489</v>
      </c>
      <c r="L494" s="5"/>
      <c r="M494" s="5">
        <v>1106.9433962264152</v>
      </c>
      <c r="N494" s="5"/>
      <c r="O494" s="5"/>
    </row>
    <row r="495" spans="1:15" hidden="1" x14ac:dyDescent="0.3">
      <c r="A495" s="4" t="s">
        <v>12</v>
      </c>
      <c r="B495" s="5">
        <v>3006</v>
      </c>
      <c r="C495" s="5">
        <v>200104</v>
      </c>
      <c r="D495" s="6">
        <v>45443</v>
      </c>
      <c r="E495" s="4" t="s">
        <v>11</v>
      </c>
      <c r="F495" s="4">
        <v>2</v>
      </c>
      <c r="G495" s="4">
        <v>8</v>
      </c>
      <c r="H495" s="5">
        <v>954</v>
      </c>
      <c r="I495" s="5">
        <v>83.851710626557889</v>
      </c>
      <c r="J495" s="5">
        <v>1234.8284212531157</v>
      </c>
      <c r="K495" s="5">
        <v>899.42157874688428</v>
      </c>
      <c r="L495" s="5"/>
      <c r="M495" s="5">
        <v>1106.9433962264152</v>
      </c>
      <c r="N495" s="5"/>
      <c r="O495" s="5"/>
    </row>
    <row r="496" spans="1:15" hidden="1" x14ac:dyDescent="0.3">
      <c r="A496" s="4" t="s">
        <v>12</v>
      </c>
      <c r="B496" s="5">
        <v>3006</v>
      </c>
      <c r="C496" s="5">
        <v>200104</v>
      </c>
      <c r="D496" s="6">
        <v>45450</v>
      </c>
      <c r="E496" s="4" t="s">
        <v>11</v>
      </c>
      <c r="F496" s="4">
        <v>2</v>
      </c>
      <c r="G496" s="4">
        <v>8</v>
      </c>
      <c r="H496" s="5">
        <v>1189</v>
      </c>
      <c r="I496" s="5">
        <v>73.141023885368185</v>
      </c>
      <c r="J496" s="5">
        <v>1219.4070477707364</v>
      </c>
      <c r="K496" s="5">
        <v>926.84295222926357</v>
      </c>
      <c r="L496" s="5"/>
      <c r="M496" s="5">
        <v>1106.9433962264152</v>
      </c>
      <c r="N496" s="5"/>
      <c r="O496" s="5"/>
    </row>
    <row r="497" spans="1:15" hidden="1" x14ac:dyDescent="0.3">
      <c r="A497" s="4" t="s">
        <v>12</v>
      </c>
      <c r="B497" s="5">
        <v>3006</v>
      </c>
      <c r="C497" s="5">
        <v>200104</v>
      </c>
      <c r="D497" s="6">
        <v>45457</v>
      </c>
      <c r="E497" s="4" t="s">
        <v>11</v>
      </c>
      <c r="F497" s="4">
        <v>2</v>
      </c>
      <c r="G497" s="4">
        <v>8</v>
      </c>
      <c r="H497" s="5">
        <v>1044</v>
      </c>
      <c r="I497" s="5">
        <v>82.337624297765601</v>
      </c>
      <c r="J497" s="5">
        <v>1253.3002485955312</v>
      </c>
      <c r="K497" s="5">
        <v>923.94975140446877</v>
      </c>
      <c r="L497" s="5"/>
      <c r="M497" s="5">
        <v>1106.9433962264152</v>
      </c>
      <c r="N497" s="5"/>
      <c r="O497" s="5"/>
    </row>
    <row r="498" spans="1:15" hidden="1" x14ac:dyDescent="0.3">
      <c r="A498" s="4" t="s">
        <v>12</v>
      </c>
      <c r="B498" s="5">
        <v>3006</v>
      </c>
      <c r="C498" s="5">
        <v>200104</v>
      </c>
      <c r="D498" s="6">
        <v>45464</v>
      </c>
      <c r="E498" s="4" t="s">
        <v>11</v>
      </c>
      <c r="F498" s="4">
        <v>2</v>
      </c>
      <c r="G498" s="4">
        <v>8</v>
      </c>
      <c r="H498" s="5">
        <v>1082</v>
      </c>
      <c r="I498" s="5">
        <v>79.964738322588161</v>
      </c>
      <c r="J498" s="5">
        <v>1251.8044766451762</v>
      </c>
      <c r="K498" s="5">
        <v>931.94552335482365</v>
      </c>
      <c r="L498" s="5"/>
      <c r="M498" s="5">
        <v>1106.9433962264152</v>
      </c>
      <c r="N498" s="5"/>
      <c r="O498" s="5"/>
    </row>
    <row r="499" spans="1:15" hidden="1" x14ac:dyDescent="0.3">
      <c r="A499" s="4" t="s">
        <v>12</v>
      </c>
      <c r="B499" s="5">
        <v>3006</v>
      </c>
      <c r="C499" s="5">
        <v>200104</v>
      </c>
      <c r="D499" s="6">
        <v>45471</v>
      </c>
      <c r="E499" s="4" t="s">
        <v>11</v>
      </c>
      <c r="F499" s="4">
        <v>2</v>
      </c>
      <c r="G499" s="4">
        <v>8</v>
      </c>
      <c r="H499" s="5">
        <v>1238</v>
      </c>
      <c r="I499" s="5">
        <v>78.374003183453638</v>
      </c>
      <c r="J499" s="5">
        <v>1242.1230063669072</v>
      </c>
      <c r="K499" s="5">
        <v>928.62699363309275</v>
      </c>
      <c r="L499" s="5"/>
      <c r="M499" s="5">
        <v>1106.9433962264152</v>
      </c>
      <c r="N499" s="5"/>
      <c r="O499" s="5"/>
    </row>
    <row r="500" spans="1:15" hidden="1" x14ac:dyDescent="0.3">
      <c r="A500" s="4" t="s">
        <v>12</v>
      </c>
      <c r="B500" s="5">
        <v>3006</v>
      </c>
      <c r="C500" s="5">
        <v>200104</v>
      </c>
      <c r="D500" s="6">
        <v>45478</v>
      </c>
      <c r="E500" s="4" t="s">
        <v>11</v>
      </c>
      <c r="F500" s="4">
        <v>2</v>
      </c>
      <c r="G500" s="4">
        <v>8</v>
      </c>
      <c r="H500" s="5">
        <v>692</v>
      </c>
      <c r="I500" s="5">
        <v>92.326103432344638</v>
      </c>
      <c r="J500" s="5">
        <v>1291.7772068646893</v>
      </c>
      <c r="K500" s="5">
        <v>922.47279313531067</v>
      </c>
      <c r="L500" s="5"/>
      <c r="M500" s="5">
        <v>1106.9433962264152</v>
      </c>
      <c r="N500" s="5"/>
      <c r="O500" s="5"/>
    </row>
    <row r="501" spans="1:15" hidden="1" x14ac:dyDescent="0.3">
      <c r="A501" s="4" t="s">
        <v>12</v>
      </c>
      <c r="B501" s="5">
        <v>3006</v>
      </c>
      <c r="C501" s="5">
        <v>200104</v>
      </c>
      <c r="D501" s="6">
        <v>45485</v>
      </c>
      <c r="E501" s="4" t="s">
        <v>11</v>
      </c>
      <c r="F501" s="4">
        <v>2</v>
      </c>
      <c r="G501" s="4">
        <v>8</v>
      </c>
      <c r="H501" s="5">
        <v>1448</v>
      </c>
      <c r="I501" s="5">
        <v>165.1111368139654</v>
      </c>
      <c r="J501" s="5">
        <v>1384.4722736279309</v>
      </c>
      <c r="K501" s="5">
        <v>724.0277263720692</v>
      </c>
      <c r="L501" s="5"/>
      <c r="M501" s="5">
        <v>1106.9433962264152</v>
      </c>
      <c r="N501" s="5"/>
      <c r="O501" s="5"/>
    </row>
    <row r="502" spans="1:15" hidden="1" x14ac:dyDescent="0.3">
      <c r="A502" s="4" t="s">
        <v>12</v>
      </c>
      <c r="B502" s="5">
        <v>3006</v>
      </c>
      <c r="C502" s="5">
        <v>200104</v>
      </c>
      <c r="D502" s="6">
        <v>45492</v>
      </c>
      <c r="E502" s="4" t="s">
        <v>11</v>
      </c>
      <c r="F502" s="4">
        <v>2</v>
      </c>
      <c r="G502" s="4">
        <v>8</v>
      </c>
      <c r="H502" s="5">
        <v>1255</v>
      </c>
      <c r="I502" s="5">
        <v>209.28255421797584</v>
      </c>
      <c r="J502" s="5">
        <v>1525.3151084359517</v>
      </c>
      <c r="K502" s="5">
        <v>688.18489156404826</v>
      </c>
      <c r="L502" s="5"/>
      <c r="M502" s="5">
        <v>1106.9433962264152</v>
      </c>
      <c r="N502" s="5"/>
      <c r="O502" s="5"/>
    </row>
    <row r="503" spans="1:15" hidden="1" x14ac:dyDescent="0.3">
      <c r="A503" s="4" t="s">
        <v>12</v>
      </c>
      <c r="B503" s="5">
        <v>3006</v>
      </c>
      <c r="C503" s="5">
        <v>200104</v>
      </c>
      <c r="D503" s="6">
        <v>45499</v>
      </c>
      <c r="E503" s="4" t="s">
        <v>11</v>
      </c>
      <c r="F503" s="4">
        <v>2</v>
      </c>
      <c r="G503" s="4">
        <v>8</v>
      </c>
      <c r="H503" s="5">
        <v>1169</v>
      </c>
      <c r="I503" s="5">
        <v>212.73031636323017</v>
      </c>
      <c r="J503" s="5">
        <v>1538.2106327264603</v>
      </c>
      <c r="K503" s="5">
        <v>687.28936727353971</v>
      </c>
      <c r="L503" s="5"/>
      <c r="M503" s="5">
        <v>1106.9433962264152</v>
      </c>
      <c r="N503" s="5"/>
      <c r="O503" s="5"/>
    </row>
    <row r="504" spans="1:15" hidden="1" x14ac:dyDescent="0.3">
      <c r="A504" s="4" t="s">
        <v>12</v>
      </c>
      <c r="B504" s="5">
        <v>3006</v>
      </c>
      <c r="C504" s="5">
        <v>200104</v>
      </c>
      <c r="D504" s="6">
        <v>45506</v>
      </c>
      <c r="E504" s="4" t="s">
        <v>11</v>
      </c>
      <c r="F504" s="4">
        <v>2</v>
      </c>
      <c r="G504" s="4">
        <v>8</v>
      </c>
      <c r="H504" s="5">
        <v>1204</v>
      </c>
      <c r="I504" s="5">
        <v>204.39480026409674</v>
      </c>
      <c r="J504" s="5">
        <v>1548.4146005281934</v>
      </c>
      <c r="K504" s="5">
        <v>730.83539947180657</v>
      </c>
      <c r="L504" s="5"/>
      <c r="M504" s="5">
        <v>1106.9433962264152</v>
      </c>
      <c r="N504" s="5"/>
      <c r="O504" s="5"/>
    </row>
    <row r="505" spans="1:15" hidden="1" x14ac:dyDescent="0.3">
      <c r="A505" s="4" t="s">
        <v>12</v>
      </c>
      <c r="B505" s="5">
        <v>3006</v>
      </c>
      <c r="C505" s="5">
        <v>200104</v>
      </c>
      <c r="D505" s="6">
        <v>45513</v>
      </c>
      <c r="E505" s="4" t="s">
        <v>11</v>
      </c>
      <c r="F505" s="4">
        <v>2</v>
      </c>
      <c r="G505" s="4">
        <v>8</v>
      </c>
      <c r="H505" s="5">
        <v>1180</v>
      </c>
      <c r="I505" s="5">
        <v>204.90729611216872</v>
      </c>
      <c r="J505" s="5">
        <v>1551.3145922243375</v>
      </c>
      <c r="K505" s="5">
        <v>731.6854077756625</v>
      </c>
      <c r="L505" s="5"/>
      <c r="M505" s="5">
        <v>1106.9433962264152</v>
      </c>
      <c r="N505" s="5"/>
      <c r="O505" s="5"/>
    </row>
    <row r="506" spans="1:15" hidden="1" x14ac:dyDescent="0.3">
      <c r="A506" s="4" t="s">
        <v>12</v>
      </c>
      <c r="B506" s="5">
        <v>3006</v>
      </c>
      <c r="C506" s="5">
        <v>200104</v>
      </c>
      <c r="D506" s="6">
        <v>45520</v>
      </c>
      <c r="E506" s="4" t="s">
        <v>11</v>
      </c>
      <c r="F506" s="4">
        <v>2</v>
      </c>
      <c r="G506" s="4">
        <v>8</v>
      </c>
      <c r="H506" s="5">
        <v>1150</v>
      </c>
      <c r="I506" s="5">
        <v>201.73001759777844</v>
      </c>
      <c r="J506" s="5">
        <v>1561.9600351955569</v>
      </c>
      <c r="K506" s="5">
        <v>755.03996480444312</v>
      </c>
      <c r="L506" s="5"/>
      <c r="M506" s="5">
        <v>1106.9433962264152</v>
      </c>
      <c r="N506" s="5"/>
      <c r="O506" s="5"/>
    </row>
    <row r="507" spans="1:15" hidden="1" x14ac:dyDescent="0.3">
      <c r="A507" s="4" t="s">
        <v>12</v>
      </c>
      <c r="B507" s="5">
        <v>3006</v>
      </c>
      <c r="C507" s="5">
        <v>200104</v>
      </c>
      <c r="D507" s="6">
        <v>45527</v>
      </c>
      <c r="E507" s="4" t="s">
        <v>11</v>
      </c>
      <c r="F507" s="4">
        <v>2</v>
      </c>
      <c r="G507" s="4">
        <v>8</v>
      </c>
      <c r="H507" s="5">
        <v>1173</v>
      </c>
      <c r="I507" s="5">
        <v>199.75046933611947</v>
      </c>
      <c r="J507" s="5">
        <v>1566.500938672239</v>
      </c>
      <c r="K507" s="5">
        <v>767.49906132776107</v>
      </c>
      <c r="L507" s="5"/>
      <c r="M507" s="5">
        <v>1106.9433962264152</v>
      </c>
      <c r="N507" s="5"/>
      <c r="O507" s="5"/>
    </row>
    <row r="508" spans="1:15" hidden="1" x14ac:dyDescent="0.3">
      <c r="A508" s="4" t="s">
        <v>12</v>
      </c>
      <c r="B508" s="5">
        <v>3006</v>
      </c>
      <c r="C508" s="5">
        <v>200104</v>
      </c>
      <c r="D508" s="6">
        <v>45534</v>
      </c>
      <c r="E508" s="4" t="s">
        <v>11</v>
      </c>
      <c r="F508" s="4">
        <v>2</v>
      </c>
      <c r="G508" s="4">
        <v>8</v>
      </c>
      <c r="H508" s="5">
        <v>1244</v>
      </c>
      <c r="I508" s="5">
        <v>198.0116394937429</v>
      </c>
      <c r="J508" s="5">
        <v>1554.8982789874858</v>
      </c>
      <c r="K508" s="5">
        <v>762.85172101251419</v>
      </c>
      <c r="L508" s="5"/>
      <c r="M508" s="5">
        <v>1106.9433962264152</v>
      </c>
      <c r="N508" s="5"/>
      <c r="O508" s="5"/>
    </row>
    <row r="509" spans="1:15" hidden="1" x14ac:dyDescent="0.3">
      <c r="A509" s="4" t="s">
        <v>12</v>
      </c>
      <c r="B509" s="5">
        <v>3006</v>
      </c>
      <c r="C509" s="5">
        <v>200104</v>
      </c>
      <c r="D509" s="6">
        <v>45541</v>
      </c>
      <c r="E509" s="4" t="s">
        <v>11</v>
      </c>
      <c r="F509" s="4">
        <v>2</v>
      </c>
      <c r="G509" s="4">
        <v>8</v>
      </c>
      <c r="H509" s="5">
        <v>986</v>
      </c>
      <c r="I509" s="5">
        <v>90.038099574568989</v>
      </c>
      <c r="J509" s="5">
        <v>1407.9511991491379</v>
      </c>
      <c r="K509" s="5">
        <v>1047.7988008508621</v>
      </c>
      <c r="L509" s="5"/>
      <c r="M509" s="5">
        <v>1106.9433962264152</v>
      </c>
      <c r="N509" s="5"/>
      <c r="O509" s="5"/>
    </row>
    <row r="510" spans="1:15" hidden="1" x14ac:dyDescent="0.3">
      <c r="A510" s="4" t="s">
        <v>12</v>
      </c>
      <c r="B510" s="5">
        <v>3006</v>
      </c>
      <c r="C510" s="5">
        <v>200104</v>
      </c>
      <c r="D510" s="6">
        <v>45548</v>
      </c>
      <c r="E510" s="4" t="s">
        <v>11</v>
      </c>
      <c r="F510" s="4">
        <v>2</v>
      </c>
      <c r="G510" s="4">
        <v>8</v>
      </c>
      <c r="H510" s="5">
        <v>1218</v>
      </c>
      <c r="I510" s="5">
        <v>77.639290150026483</v>
      </c>
      <c r="J510" s="5">
        <v>1325.4035803000529</v>
      </c>
      <c r="K510" s="5">
        <v>1014.8464196999471</v>
      </c>
      <c r="L510" s="5"/>
      <c r="M510" s="5">
        <v>1106.9433962264152</v>
      </c>
      <c r="N510" s="5"/>
      <c r="O510" s="5"/>
    </row>
    <row r="511" spans="1:15" hidden="1" x14ac:dyDescent="0.3">
      <c r="A511" s="4" t="s">
        <v>12</v>
      </c>
      <c r="B511" s="5">
        <v>3006</v>
      </c>
      <c r="C511" s="5">
        <v>200104</v>
      </c>
      <c r="D511" s="6">
        <v>45555</v>
      </c>
      <c r="E511" s="4" t="s">
        <v>11</v>
      </c>
      <c r="F511" s="4">
        <v>2</v>
      </c>
      <c r="G511" s="4">
        <v>8</v>
      </c>
      <c r="H511" s="5">
        <v>1235</v>
      </c>
      <c r="I511" s="5">
        <v>73.433643515761901</v>
      </c>
      <c r="J511" s="5">
        <v>1312.3672870315238</v>
      </c>
      <c r="K511" s="5">
        <v>1018.6327129684762</v>
      </c>
      <c r="L511" s="5"/>
      <c r="M511" s="5">
        <v>1106.9433962264152</v>
      </c>
      <c r="N511" s="5"/>
      <c r="O511" s="5"/>
    </row>
    <row r="512" spans="1:15" hidden="1" x14ac:dyDescent="0.3">
      <c r="A512" s="4" t="s">
        <v>12</v>
      </c>
      <c r="B512" s="5">
        <v>3006</v>
      </c>
      <c r="C512" s="5">
        <v>200104</v>
      </c>
      <c r="D512" s="6">
        <v>45562</v>
      </c>
      <c r="E512" s="4" t="s">
        <v>11</v>
      </c>
      <c r="F512" s="4">
        <v>2</v>
      </c>
      <c r="G512" s="4">
        <v>8</v>
      </c>
      <c r="H512" s="5">
        <v>1180</v>
      </c>
      <c r="I512" s="5">
        <v>76.984982301745063</v>
      </c>
      <c r="J512" s="5">
        <v>1327.7199646034901</v>
      </c>
      <c r="K512" s="5">
        <v>1019.7800353965099</v>
      </c>
      <c r="L512" s="5"/>
      <c r="M512" s="5">
        <v>1106.9433962264152</v>
      </c>
      <c r="N512" s="5"/>
      <c r="O512" s="5"/>
    </row>
    <row r="513" spans="1:15" hidden="1" x14ac:dyDescent="0.3">
      <c r="A513" s="4" t="s">
        <v>12</v>
      </c>
      <c r="B513" s="5">
        <v>3006</v>
      </c>
      <c r="C513" s="5">
        <v>200104</v>
      </c>
      <c r="D513" s="6">
        <v>45569</v>
      </c>
      <c r="E513" s="4" t="s">
        <v>11</v>
      </c>
      <c r="F513" s="4">
        <v>2</v>
      </c>
      <c r="G513" s="4">
        <v>8</v>
      </c>
      <c r="H513" s="5">
        <v>1168</v>
      </c>
      <c r="I513" s="5">
        <v>76.211465672823792</v>
      </c>
      <c r="J513" s="5">
        <v>1323.1729313456476</v>
      </c>
      <c r="K513" s="5">
        <v>1018.3270686543524</v>
      </c>
      <c r="L513" s="5"/>
      <c r="M513" s="5">
        <v>1106.9433962264152</v>
      </c>
      <c r="N513" s="5"/>
      <c r="O513" s="5"/>
    </row>
    <row r="514" spans="1:15" hidden="1" x14ac:dyDescent="0.3">
      <c r="A514" s="4" t="s">
        <v>12</v>
      </c>
      <c r="B514" s="5">
        <v>3006</v>
      </c>
      <c r="C514" s="5">
        <v>200104</v>
      </c>
      <c r="D514" s="6">
        <v>45576</v>
      </c>
      <c r="E514" s="4" t="s">
        <v>11</v>
      </c>
      <c r="F514" s="4">
        <v>2</v>
      </c>
      <c r="G514" s="4">
        <v>8</v>
      </c>
      <c r="H514" s="5">
        <v>1037</v>
      </c>
      <c r="I514" s="5">
        <v>76.13269665524794</v>
      </c>
      <c r="J514" s="5">
        <v>1321.5153933104959</v>
      </c>
      <c r="K514" s="5">
        <v>1016.9846066895041</v>
      </c>
      <c r="L514" s="5"/>
      <c r="M514" s="5">
        <v>1106.9433962264152</v>
      </c>
      <c r="N514" s="5"/>
      <c r="O514" s="5"/>
    </row>
    <row r="515" spans="1:15" hidden="1" x14ac:dyDescent="0.3">
      <c r="A515" s="4" t="s">
        <v>12</v>
      </c>
      <c r="B515" s="5">
        <v>3006</v>
      </c>
      <c r="C515" s="5">
        <v>200104</v>
      </c>
      <c r="D515" s="6">
        <v>45583</v>
      </c>
      <c r="E515" s="4" t="s">
        <v>11</v>
      </c>
      <c r="F515" s="4">
        <v>2</v>
      </c>
      <c r="G515" s="4">
        <v>8</v>
      </c>
      <c r="H515" s="5">
        <v>1378</v>
      </c>
      <c r="I515" s="5">
        <v>87.957997788717321</v>
      </c>
      <c r="J515" s="5">
        <v>1331.0409955774346</v>
      </c>
      <c r="K515" s="5">
        <v>979.20900442256539</v>
      </c>
      <c r="L515" s="5"/>
      <c r="M515" s="5">
        <v>1106.9433962264152</v>
      </c>
      <c r="N515" s="5"/>
      <c r="O515" s="5"/>
    </row>
    <row r="516" spans="1:15" hidden="1" x14ac:dyDescent="0.3">
      <c r="A516" s="4" t="s">
        <v>12</v>
      </c>
      <c r="B516" s="5">
        <v>3006</v>
      </c>
      <c r="C516" s="5">
        <v>200104</v>
      </c>
      <c r="D516" s="6">
        <v>45590</v>
      </c>
      <c r="E516" s="4" t="s">
        <v>11</v>
      </c>
      <c r="F516" s="4">
        <v>2</v>
      </c>
      <c r="G516" s="4">
        <v>8</v>
      </c>
      <c r="H516" s="5">
        <v>1249</v>
      </c>
      <c r="I516" s="5">
        <v>115.10511500363484</v>
      </c>
      <c r="J516" s="5">
        <v>1410.9602300072697</v>
      </c>
      <c r="K516" s="5">
        <v>950.53976999273027</v>
      </c>
      <c r="L516" s="5"/>
      <c r="M516" s="5">
        <v>1106.9433962264152</v>
      </c>
      <c r="N516" s="5"/>
      <c r="O516" s="5"/>
    </row>
    <row r="517" spans="1:15" hidden="1" x14ac:dyDescent="0.3">
      <c r="A517" s="4" t="s">
        <v>12</v>
      </c>
      <c r="B517" s="5">
        <v>3006</v>
      </c>
      <c r="C517" s="5">
        <v>200104</v>
      </c>
      <c r="D517" s="6">
        <v>45597</v>
      </c>
      <c r="E517" s="4" t="s">
        <v>11</v>
      </c>
      <c r="F517" s="4">
        <v>2</v>
      </c>
      <c r="G517" s="4">
        <v>8</v>
      </c>
      <c r="H517" s="5">
        <v>1186</v>
      </c>
      <c r="I517" s="5">
        <v>115.45988210196649</v>
      </c>
      <c r="J517" s="5">
        <v>1412.294764203933</v>
      </c>
      <c r="K517" s="5">
        <v>950.45523579606697</v>
      </c>
      <c r="L517" s="5"/>
      <c r="M517" s="5">
        <v>1106.9433962264152</v>
      </c>
      <c r="N517" s="5"/>
      <c r="O517" s="5"/>
    </row>
    <row r="518" spans="1:15" hidden="1" x14ac:dyDescent="0.3">
      <c r="A518" s="4" t="s">
        <v>12</v>
      </c>
      <c r="B518" s="5">
        <v>3006</v>
      </c>
      <c r="C518" s="5">
        <v>200104</v>
      </c>
      <c r="D518" s="6">
        <v>45604</v>
      </c>
      <c r="E518" s="4" t="s">
        <v>11</v>
      </c>
      <c r="F518" s="4">
        <v>2</v>
      </c>
      <c r="G518" s="4">
        <v>8</v>
      </c>
      <c r="H518" s="5">
        <v>1023</v>
      </c>
      <c r="I518" s="5">
        <v>89.091157670107762</v>
      </c>
      <c r="J518" s="5">
        <v>1384.5573153402156</v>
      </c>
      <c r="K518" s="5">
        <v>1028.1926846597844</v>
      </c>
      <c r="L518" s="5"/>
      <c r="M518" s="5">
        <v>1106.9433962264152</v>
      </c>
      <c r="N518" s="5"/>
      <c r="O518" s="5"/>
    </row>
    <row r="519" spans="1:15" hidden="1" x14ac:dyDescent="0.3">
      <c r="A519" s="4" t="s">
        <v>12</v>
      </c>
      <c r="B519" s="5">
        <v>3006</v>
      </c>
      <c r="C519" s="5">
        <v>200104</v>
      </c>
      <c r="D519" s="6">
        <v>45611</v>
      </c>
      <c r="E519" s="4" t="s">
        <v>11</v>
      </c>
      <c r="F519" s="4">
        <v>2</v>
      </c>
      <c r="G519" s="4">
        <v>8</v>
      </c>
      <c r="H519" s="5">
        <v>1151</v>
      </c>
      <c r="I519" s="5">
        <v>107.37550931194693</v>
      </c>
      <c r="J519" s="5">
        <v>1396.7510186238937</v>
      </c>
      <c r="K519" s="5">
        <v>967.24898137610614</v>
      </c>
      <c r="L519" s="5"/>
      <c r="M519" s="5">
        <v>1106.9433962264152</v>
      </c>
      <c r="N519" s="5"/>
      <c r="O519" s="5"/>
    </row>
    <row r="520" spans="1:15" hidden="1" x14ac:dyDescent="0.3">
      <c r="A520" s="4" t="s">
        <v>12</v>
      </c>
      <c r="B520" s="5">
        <v>3006</v>
      </c>
      <c r="C520" s="5">
        <v>200104</v>
      </c>
      <c r="D520" s="6">
        <v>45618</v>
      </c>
      <c r="E520" s="4" t="s">
        <v>11</v>
      </c>
      <c r="F520" s="4">
        <v>2</v>
      </c>
      <c r="G520" s="4">
        <v>8</v>
      </c>
      <c r="H520" s="5">
        <v>1284</v>
      </c>
      <c r="I520" s="5">
        <v>105.77452434305719</v>
      </c>
      <c r="J520" s="5">
        <v>1383.0490486861145</v>
      </c>
      <c r="K520" s="5">
        <v>959.95095131388564</v>
      </c>
      <c r="L520" s="5"/>
      <c r="M520" s="5">
        <v>1106.9433962264152</v>
      </c>
      <c r="N520" s="5"/>
      <c r="O520" s="5"/>
    </row>
    <row r="521" spans="1:15" hidden="1" x14ac:dyDescent="0.3">
      <c r="A521" s="4" t="s">
        <v>12</v>
      </c>
      <c r="B521" s="5">
        <v>3006</v>
      </c>
      <c r="C521" s="5">
        <v>200104</v>
      </c>
      <c r="D521" s="6">
        <v>45625</v>
      </c>
      <c r="E521" s="4" t="s">
        <v>11</v>
      </c>
      <c r="F521" s="4">
        <v>2</v>
      </c>
      <c r="G521" s="4">
        <v>8</v>
      </c>
      <c r="H521" s="5">
        <v>746</v>
      </c>
      <c r="I521" s="5">
        <v>112.21519504951191</v>
      </c>
      <c r="J521" s="5">
        <v>1408.9303900990237</v>
      </c>
      <c r="K521" s="5">
        <v>960.06960990097616</v>
      </c>
      <c r="L521" s="5"/>
      <c r="M521" s="5">
        <v>1106.9433962264152</v>
      </c>
      <c r="N521" s="5"/>
      <c r="O521" s="5"/>
    </row>
    <row r="522" spans="1:15" hidden="1" x14ac:dyDescent="0.3">
      <c r="A522" s="4" t="s">
        <v>12</v>
      </c>
      <c r="B522" s="5">
        <v>3006</v>
      </c>
      <c r="C522" s="5">
        <v>200104</v>
      </c>
      <c r="D522" s="6">
        <v>45632</v>
      </c>
      <c r="E522" s="4" t="s">
        <v>11</v>
      </c>
      <c r="F522" s="4">
        <v>2</v>
      </c>
      <c r="G522" s="4">
        <v>8</v>
      </c>
      <c r="H522" s="5">
        <v>1405</v>
      </c>
      <c r="I522" s="5">
        <v>183.87750678100898</v>
      </c>
      <c r="J522" s="5">
        <v>1499.5050135620179</v>
      </c>
      <c r="K522" s="5">
        <v>763.99498643798211</v>
      </c>
      <c r="L522" s="5"/>
      <c r="M522" s="5">
        <v>1106.9433962264152</v>
      </c>
      <c r="N522" s="5"/>
      <c r="O522" s="5"/>
    </row>
    <row r="523" spans="1:15" hidden="1" x14ac:dyDescent="0.3">
      <c r="A523" s="4" t="s">
        <v>12</v>
      </c>
      <c r="B523" s="5">
        <v>3006</v>
      </c>
      <c r="C523" s="5">
        <v>200104</v>
      </c>
      <c r="D523" s="6">
        <v>45639</v>
      </c>
      <c r="E523" s="4" t="s">
        <v>11</v>
      </c>
      <c r="F523" s="4">
        <v>2</v>
      </c>
      <c r="G523" s="4">
        <v>8</v>
      </c>
      <c r="H523" s="5">
        <v>1315</v>
      </c>
      <c r="I523" s="5">
        <v>199.76470534105869</v>
      </c>
      <c r="J523" s="5">
        <v>1577.2794106821175</v>
      </c>
      <c r="K523" s="5">
        <v>778.22058931788263</v>
      </c>
      <c r="L523" s="5"/>
      <c r="M523" s="5">
        <v>1106.9433962264152</v>
      </c>
      <c r="N523" s="5"/>
      <c r="O523" s="5"/>
    </row>
    <row r="524" spans="1:15" hidden="1" x14ac:dyDescent="0.3">
      <c r="A524" s="4" t="s">
        <v>12</v>
      </c>
      <c r="B524" s="5">
        <v>3006</v>
      </c>
      <c r="C524" s="5">
        <v>200104</v>
      </c>
      <c r="D524" s="6">
        <v>45646</v>
      </c>
      <c r="E524" s="4" t="s">
        <v>11</v>
      </c>
      <c r="F524" s="4">
        <v>2</v>
      </c>
      <c r="G524" s="4">
        <v>8</v>
      </c>
      <c r="H524" s="5">
        <v>1355</v>
      </c>
      <c r="I524" s="5">
        <v>192.83700208984789</v>
      </c>
      <c r="J524" s="5">
        <v>1555.5490041796957</v>
      </c>
      <c r="K524" s="5">
        <v>784.20099582030423</v>
      </c>
      <c r="L524" s="5"/>
      <c r="M524" s="5">
        <v>1106.9433962264152</v>
      </c>
      <c r="N524" s="5"/>
      <c r="O524" s="5"/>
    </row>
    <row r="525" spans="1:15" hidden="1" x14ac:dyDescent="0.3">
      <c r="A525" s="4" t="s">
        <v>12</v>
      </c>
      <c r="B525" s="5">
        <v>3006</v>
      </c>
      <c r="C525" s="5">
        <v>200104</v>
      </c>
      <c r="D525" s="6">
        <v>45653</v>
      </c>
      <c r="E525" s="4" t="s">
        <v>11</v>
      </c>
      <c r="F525" s="4">
        <v>2</v>
      </c>
      <c r="G525" s="4">
        <v>8</v>
      </c>
      <c r="H525" s="5">
        <v>778</v>
      </c>
      <c r="I525" s="5">
        <v>201.27558067237069</v>
      </c>
      <c r="J525" s="5">
        <v>1585.6761613447413</v>
      </c>
      <c r="K525" s="5">
        <v>780.57383865525867</v>
      </c>
      <c r="L525" s="5"/>
      <c r="M525" s="5">
        <v>1106.9433962264152</v>
      </c>
      <c r="N525" s="5"/>
      <c r="O525" s="5"/>
    </row>
    <row r="526" spans="1:15" hidden="1" x14ac:dyDescent="0.3">
      <c r="A526" s="4" t="s">
        <v>12</v>
      </c>
      <c r="B526" s="5">
        <v>3006</v>
      </c>
      <c r="C526" s="5">
        <v>200104</v>
      </c>
      <c r="D526" s="6">
        <v>45660</v>
      </c>
      <c r="E526" s="4" t="s">
        <v>11</v>
      </c>
      <c r="F526" s="4">
        <v>2</v>
      </c>
      <c r="G526" s="4">
        <v>8</v>
      </c>
      <c r="H526" s="5">
        <v>1043</v>
      </c>
      <c r="I526" s="5">
        <v>241.71389983821783</v>
      </c>
      <c r="J526" s="5">
        <v>1615.5527996764356</v>
      </c>
      <c r="K526" s="5">
        <v>648.6972003235644</v>
      </c>
      <c r="L526" s="5"/>
      <c r="M526" s="5">
        <v>1106.9433962264152</v>
      </c>
      <c r="N526" s="5"/>
      <c r="O526" s="5"/>
    </row>
    <row r="527" spans="1:15" hidden="1" x14ac:dyDescent="0.3">
      <c r="A527" s="4" t="s">
        <v>12</v>
      </c>
      <c r="B527" s="5">
        <v>3006</v>
      </c>
      <c r="C527" s="5">
        <v>200104</v>
      </c>
      <c r="D527" s="6">
        <v>45667</v>
      </c>
      <c r="E527" s="4" t="s">
        <v>11</v>
      </c>
      <c r="F527" s="4">
        <v>2</v>
      </c>
      <c r="G527" s="4">
        <v>8</v>
      </c>
      <c r="H527" s="5">
        <v>1241</v>
      </c>
      <c r="I527" s="5">
        <v>240.6735016053907</v>
      </c>
      <c r="J527" s="5">
        <v>1615.9720032107814</v>
      </c>
      <c r="K527" s="5">
        <v>653.27799678921861</v>
      </c>
      <c r="L527" s="5"/>
      <c r="M527" s="5">
        <v>1106.9433962264152</v>
      </c>
      <c r="N527" s="5"/>
      <c r="O527" s="5"/>
    </row>
    <row r="528" spans="1:15" hidden="1" x14ac:dyDescent="0.3">
      <c r="A528" s="4" t="s">
        <v>12</v>
      </c>
      <c r="B528" s="5">
        <v>3006</v>
      </c>
      <c r="C528" s="5">
        <v>200104</v>
      </c>
      <c r="D528" s="6">
        <v>45674</v>
      </c>
      <c r="E528" s="4" t="s">
        <v>11</v>
      </c>
      <c r="F528" s="4">
        <v>2</v>
      </c>
      <c r="G528" s="4">
        <v>8</v>
      </c>
      <c r="H528" s="5">
        <v>1338</v>
      </c>
      <c r="I528" s="5">
        <v>243.26551209532354</v>
      </c>
      <c r="J528" s="5">
        <v>1632.406024190647</v>
      </c>
      <c r="K528" s="5">
        <v>659.34397580935297</v>
      </c>
      <c r="L528" s="5"/>
      <c r="M528" s="5">
        <v>1106.9433962264152</v>
      </c>
      <c r="N528" s="5"/>
      <c r="O528" s="5"/>
    </row>
    <row r="529" spans="1:15" hidden="1" x14ac:dyDescent="0.3">
      <c r="A529" s="4" t="s">
        <v>12</v>
      </c>
      <c r="B529" s="5">
        <v>3006</v>
      </c>
      <c r="C529" s="5">
        <v>200104</v>
      </c>
      <c r="D529" s="6">
        <v>45681</v>
      </c>
      <c r="E529" s="4" t="s">
        <v>11</v>
      </c>
      <c r="F529" s="4">
        <v>2</v>
      </c>
      <c r="G529" s="4">
        <v>8</v>
      </c>
      <c r="H529" s="5">
        <v>772</v>
      </c>
      <c r="I529" s="5">
        <v>247.71300808597033</v>
      </c>
      <c r="J529" s="5">
        <v>1648.0510161719408</v>
      </c>
      <c r="K529" s="5">
        <v>657.19898382805934</v>
      </c>
      <c r="L529" s="5"/>
      <c r="M529" s="5">
        <v>1106.9433962264152</v>
      </c>
      <c r="N529" s="5"/>
      <c r="O529" s="5"/>
    </row>
    <row r="530" spans="1:15" hidden="1" x14ac:dyDescent="0.3">
      <c r="A530" s="4" t="s">
        <v>12</v>
      </c>
      <c r="B530" s="5">
        <v>3006</v>
      </c>
      <c r="C530" s="5">
        <v>200104</v>
      </c>
      <c r="D530" s="6">
        <v>45688</v>
      </c>
      <c r="E530" s="4" t="s">
        <v>11</v>
      </c>
      <c r="F530" s="4">
        <v>2</v>
      </c>
      <c r="G530" s="4">
        <v>8</v>
      </c>
      <c r="H530" s="5">
        <v>1308</v>
      </c>
      <c r="I530" s="5">
        <v>242.47187336885077</v>
      </c>
      <c r="J530" s="5">
        <v>1640.8187467377015</v>
      </c>
      <c r="K530" s="5">
        <v>670.93125326229847</v>
      </c>
      <c r="L530" s="5"/>
      <c r="M530" s="5">
        <v>1106.9433962264152</v>
      </c>
      <c r="N530" s="5"/>
      <c r="O530" s="5"/>
    </row>
    <row r="531" spans="1:15" hidden="1" x14ac:dyDescent="0.3">
      <c r="A531" s="4" t="s">
        <v>12</v>
      </c>
      <c r="B531" s="5">
        <v>3006</v>
      </c>
      <c r="C531" s="5">
        <v>200104</v>
      </c>
      <c r="D531" s="6">
        <v>45695</v>
      </c>
      <c r="E531" s="4" t="s">
        <v>11</v>
      </c>
      <c r="F531" s="4">
        <v>2</v>
      </c>
      <c r="G531" s="4">
        <v>8</v>
      </c>
      <c r="H531" s="5">
        <v>1318</v>
      </c>
      <c r="I531" s="5">
        <v>231.90609629761784</v>
      </c>
      <c r="J531" s="5">
        <v>1607.5621925952357</v>
      </c>
      <c r="K531" s="5">
        <v>679.93780740476427</v>
      </c>
      <c r="L531" s="5"/>
      <c r="M531" s="5">
        <v>1106.9433962264152</v>
      </c>
      <c r="N531" s="5"/>
      <c r="O531" s="5"/>
    </row>
    <row r="532" spans="1:15" hidden="1" x14ac:dyDescent="0.3">
      <c r="A532" s="4" t="s">
        <v>13</v>
      </c>
      <c r="B532" s="5">
        <v>3007</v>
      </c>
      <c r="C532" s="5">
        <v>200108</v>
      </c>
      <c r="D532" s="6">
        <v>45331</v>
      </c>
      <c r="E532" s="4" t="s">
        <v>7</v>
      </c>
      <c r="F532" s="4">
        <v>2</v>
      </c>
      <c r="G532" s="4">
        <v>8</v>
      </c>
      <c r="H532" s="5">
        <v>343</v>
      </c>
      <c r="I532" s="5"/>
      <c r="J532" s="5"/>
      <c r="K532" s="5"/>
      <c r="L532" s="5"/>
      <c r="M532" s="5">
        <v>414.16981132075472</v>
      </c>
      <c r="N532" s="5"/>
      <c r="O532" s="5"/>
    </row>
    <row r="533" spans="1:15" hidden="1" x14ac:dyDescent="0.3">
      <c r="A533" s="4" t="s">
        <v>13</v>
      </c>
      <c r="B533" s="5">
        <v>3007</v>
      </c>
      <c r="C533" s="5">
        <v>200108</v>
      </c>
      <c r="D533" s="6">
        <v>45338</v>
      </c>
      <c r="E533" s="4" t="s">
        <v>7</v>
      </c>
      <c r="F533" s="4">
        <v>2</v>
      </c>
      <c r="G533" s="4">
        <v>8</v>
      </c>
      <c r="H533" s="5">
        <v>381</v>
      </c>
      <c r="I533" s="5">
        <v>0</v>
      </c>
      <c r="J533" s="5">
        <v>343</v>
      </c>
      <c r="K533" s="5">
        <v>343</v>
      </c>
      <c r="L533" s="5"/>
      <c r="M533" s="5">
        <v>414.16981132075472</v>
      </c>
      <c r="N533" s="5"/>
      <c r="O533" s="5"/>
    </row>
    <row r="534" spans="1:15" hidden="1" x14ac:dyDescent="0.3">
      <c r="A534" s="4" t="s">
        <v>13</v>
      </c>
      <c r="B534" s="5">
        <v>3007</v>
      </c>
      <c r="C534" s="5">
        <v>200108</v>
      </c>
      <c r="D534" s="6">
        <v>45345</v>
      </c>
      <c r="E534" s="4" t="s">
        <v>7</v>
      </c>
      <c r="F534" s="4">
        <v>2</v>
      </c>
      <c r="G534" s="4">
        <v>8</v>
      </c>
      <c r="H534" s="5">
        <v>338</v>
      </c>
      <c r="I534" s="5">
        <v>19</v>
      </c>
      <c r="J534" s="5">
        <v>400</v>
      </c>
      <c r="K534" s="5">
        <v>324</v>
      </c>
      <c r="L534" s="5"/>
      <c r="M534" s="5">
        <v>414.16981132075472</v>
      </c>
      <c r="N534" s="5"/>
      <c r="O534" s="5"/>
    </row>
    <row r="535" spans="1:15" hidden="1" x14ac:dyDescent="0.3">
      <c r="A535" s="4" t="s">
        <v>13</v>
      </c>
      <c r="B535" s="5">
        <v>3007</v>
      </c>
      <c r="C535" s="5">
        <v>200108</v>
      </c>
      <c r="D535" s="6">
        <v>45352</v>
      </c>
      <c r="E535" s="4" t="s">
        <v>7</v>
      </c>
      <c r="F535" s="4">
        <v>2</v>
      </c>
      <c r="G535" s="4">
        <v>8</v>
      </c>
      <c r="H535" s="5">
        <v>296</v>
      </c>
      <c r="I535" s="5">
        <v>19.200694431886227</v>
      </c>
      <c r="J535" s="5">
        <v>392.40138886377247</v>
      </c>
      <c r="K535" s="5">
        <v>315.59861113622753</v>
      </c>
      <c r="L535" s="5"/>
      <c r="M535" s="5">
        <v>414.16981132075472</v>
      </c>
      <c r="N535" s="5"/>
      <c r="O535" s="5"/>
    </row>
    <row r="536" spans="1:15" hidden="1" x14ac:dyDescent="0.3">
      <c r="A536" s="4" t="s">
        <v>13</v>
      </c>
      <c r="B536" s="5">
        <v>3007</v>
      </c>
      <c r="C536" s="5">
        <v>200108</v>
      </c>
      <c r="D536" s="6">
        <v>45359</v>
      </c>
      <c r="E536" s="4" t="s">
        <v>7</v>
      </c>
      <c r="F536" s="4">
        <v>2</v>
      </c>
      <c r="G536" s="4">
        <v>8</v>
      </c>
      <c r="H536" s="5">
        <v>340</v>
      </c>
      <c r="I536" s="5">
        <v>30.120590963658067</v>
      </c>
      <c r="J536" s="5">
        <v>399.74118192731612</v>
      </c>
      <c r="K536" s="5">
        <v>279.25881807268388</v>
      </c>
      <c r="L536" s="5"/>
      <c r="M536" s="5">
        <v>414.16981132075472</v>
      </c>
      <c r="N536" s="5"/>
      <c r="O536" s="5"/>
    </row>
    <row r="537" spans="1:15" hidden="1" x14ac:dyDescent="0.3">
      <c r="A537" s="4" t="s">
        <v>13</v>
      </c>
      <c r="B537" s="5">
        <v>3007</v>
      </c>
      <c r="C537" s="5">
        <v>200108</v>
      </c>
      <c r="D537" s="6">
        <v>45366</v>
      </c>
      <c r="E537" s="4" t="s">
        <v>7</v>
      </c>
      <c r="F537" s="4">
        <v>2</v>
      </c>
      <c r="G537" s="4">
        <v>8</v>
      </c>
      <c r="H537" s="5">
        <v>359</v>
      </c>
      <c r="I537" s="5">
        <v>26.941417928535241</v>
      </c>
      <c r="J537" s="5">
        <v>393.48283585707048</v>
      </c>
      <c r="K537" s="5">
        <v>285.71716414292956</v>
      </c>
      <c r="L537" s="5"/>
      <c r="M537" s="5">
        <v>414.16981132075472</v>
      </c>
      <c r="N537" s="5"/>
      <c r="O537" s="5"/>
    </row>
    <row r="538" spans="1:15" hidden="1" x14ac:dyDescent="0.3">
      <c r="A538" s="4" t="s">
        <v>13</v>
      </c>
      <c r="B538" s="5">
        <v>3007</v>
      </c>
      <c r="C538" s="5">
        <v>200108</v>
      </c>
      <c r="D538" s="6">
        <v>45373</v>
      </c>
      <c r="E538" s="4" t="s">
        <v>7</v>
      </c>
      <c r="F538" s="4">
        <v>2</v>
      </c>
      <c r="G538" s="4">
        <v>8</v>
      </c>
      <c r="H538" s="5">
        <v>426</v>
      </c>
      <c r="I538" s="5">
        <v>25.634720378597638</v>
      </c>
      <c r="J538" s="5">
        <v>394.10277409052861</v>
      </c>
      <c r="K538" s="5">
        <v>291.56389257613802</v>
      </c>
      <c r="L538" s="5"/>
      <c r="M538" s="5">
        <v>414.16981132075472</v>
      </c>
      <c r="N538" s="5"/>
      <c r="O538" s="5"/>
    </row>
    <row r="539" spans="1:15" hidden="1" x14ac:dyDescent="0.3">
      <c r="A539" s="4" t="s">
        <v>13</v>
      </c>
      <c r="B539" s="5">
        <v>3007</v>
      </c>
      <c r="C539" s="5">
        <v>200108</v>
      </c>
      <c r="D539" s="6">
        <v>45380</v>
      </c>
      <c r="E539" s="4" t="s">
        <v>7</v>
      </c>
      <c r="F539" s="4">
        <v>2</v>
      </c>
      <c r="G539" s="4">
        <v>8</v>
      </c>
      <c r="H539" s="5">
        <v>346</v>
      </c>
      <c r="I539" s="5">
        <v>37.552684080271185</v>
      </c>
      <c r="J539" s="5">
        <v>429.81965387482808</v>
      </c>
      <c r="K539" s="5">
        <v>279.60891755374337</v>
      </c>
      <c r="L539" s="5"/>
      <c r="M539" s="5">
        <v>414.16981132075472</v>
      </c>
      <c r="N539" s="5"/>
      <c r="O539" s="5"/>
    </row>
    <row r="540" spans="1:15" hidden="1" x14ac:dyDescent="0.3">
      <c r="A540" s="4" t="s">
        <v>13</v>
      </c>
      <c r="B540" s="5">
        <v>3007</v>
      </c>
      <c r="C540" s="5">
        <v>200108</v>
      </c>
      <c r="D540" s="6">
        <v>45387</v>
      </c>
      <c r="E540" s="4" t="s">
        <v>7</v>
      </c>
      <c r="F540" s="4">
        <v>2</v>
      </c>
      <c r="G540" s="4">
        <v>8</v>
      </c>
      <c r="H540" s="5">
        <v>344</v>
      </c>
      <c r="I540" s="5">
        <v>35.24534543737655</v>
      </c>
      <c r="J540" s="5">
        <v>424.11569087475311</v>
      </c>
      <c r="K540" s="5">
        <v>283.13430912524689</v>
      </c>
      <c r="L540" s="5"/>
      <c r="M540" s="5">
        <v>414.16981132075472</v>
      </c>
      <c r="N540" s="5"/>
      <c r="O540" s="5"/>
    </row>
    <row r="541" spans="1:15" hidden="1" x14ac:dyDescent="0.3">
      <c r="A541" s="4" t="s">
        <v>13</v>
      </c>
      <c r="B541" s="5">
        <v>3007</v>
      </c>
      <c r="C541" s="5">
        <v>200108</v>
      </c>
      <c r="D541" s="6">
        <v>45394</v>
      </c>
      <c r="E541" s="4" t="s">
        <v>7</v>
      </c>
      <c r="F541" s="4">
        <v>2</v>
      </c>
      <c r="G541" s="4">
        <v>8</v>
      </c>
      <c r="H541" s="5">
        <v>335</v>
      </c>
      <c r="I541" s="5">
        <v>35.209196241891121</v>
      </c>
      <c r="J541" s="5">
        <v>424.16839248378221</v>
      </c>
      <c r="K541" s="5">
        <v>283.33160751621779</v>
      </c>
      <c r="L541" s="5"/>
      <c r="M541" s="5">
        <v>414.16981132075472</v>
      </c>
      <c r="N541" s="5"/>
      <c r="O541" s="5"/>
    </row>
    <row r="542" spans="1:15" hidden="1" x14ac:dyDescent="0.3">
      <c r="A542" s="4" t="s">
        <v>13</v>
      </c>
      <c r="B542" s="5">
        <v>3007</v>
      </c>
      <c r="C542" s="5">
        <v>200108</v>
      </c>
      <c r="D542" s="6">
        <v>45401</v>
      </c>
      <c r="E542" s="4" t="s">
        <v>7</v>
      </c>
      <c r="F542" s="4">
        <v>2</v>
      </c>
      <c r="G542" s="4">
        <v>8</v>
      </c>
      <c r="H542" s="5">
        <v>366</v>
      </c>
      <c r="I542" s="5">
        <v>34.025725561698167</v>
      </c>
      <c r="J542" s="5">
        <v>416.0514511233963</v>
      </c>
      <c r="K542" s="5">
        <v>279.9485488766037</v>
      </c>
      <c r="L542" s="5"/>
      <c r="M542" s="5">
        <v>414.16981132075472</v>
      </c>
      <c r="N542" s="5"/>
      <c r="O542" s="5"/>
    </row>
    <row r="543" spans="1:15" hidden="1" x14ac:dyDescent="0.3">
      <c r="A543" s="4" t="s">
        <v>13</v>
      </c>
      <c r="B543" s="5">
        <v>3007</v>
      </c>
      <c r="C543" s="5">
        <v>200108</v>
      </c>
      <c r="D543" s="6">
        <v>45408</v>
      </c>
      <c r="E543" s="4" t="s">
        <v>7</v>
      </c>
      <c r="F543" s="4">
        <v>2</v>
      </c>
      <c r="G543" s="4">
        <v>8</v>
      </c>
      <c r="H543" s="5">
        <v>507</v>
      </c>
      <c r="I543" s="5">
        <v>34.256386265921279</v>
      </c>
      <c r="J543" s="5">
        <v>420.01277253184253</v>
      </c>
      <c r="K543" s="5">
        <v>282.98722746815747</v>
      </c>
      <c r="L543" s="5"/>
      <c r="M543" s="5">
        <v>414.16981132075472</v>
      </c>
      <c r="N543" s="5"/>
      <c r="O543" s="5"/>
    </row>
    <row r="544" spans="1:15" hidden="1" x14ac:dyDescent="0.3">
      <c r="A544" s="4" t="s">
        <v>13</v>
      </c>
      <c r="B544" s="5">
        <v>3007</v>
      </c>
      <c r="C544" s="5">
        <v>200108</v>
      </c>
      <c r="D544" s="6">
        <v>45415</v>
      </c>
      <c r="E544" s="4" t="s">
        <v>7</v>
      </c>
      <c r="F544" s="4">
        <v>2</v>
      </c>
      <c r="G544" s="4">
        <v>8</v>
      </c>
      <c r="H544" s="5">
        <v>487</v>
      </c>
      <c r="I544" s="5">
        <v>55.815404459700908</v>
      </c>
      <c r="J544" s="5">
        <v>489.50580891940183</v>
      </c>
      <c r="K544" s="5">
        <v>266.24419108059817</v>
      </c>
      <c r="L544" s="5"/>
      <c r="M544" s="5">
        <v>414.16981132075472</v>
      </c>
      <c r="N544" s="5"/>
      <c r="O544" s="5"/>
    </row>
    <row r="545" spans="1:15" hidden="1" x14ac:dyDescent="0.3">
      <c r="A545" s="4" t="s">
        <v>13</v>
      </c>
      <c r="B545" s="5">
        <v>3007</v>
      </c>
      <c r="C545" s="5">
        <v>200108</v>
      </c>
      <c r="D545" s="6">
        <v>45422</v>
      </c>
      <c r="E545" s="4" t="s">
        <v>7</v>
      </c>
      <c r="F545" s="4">
        <v>2</v>
      </c>
      <c r="G545" s="4">
        <v>8</v>
      </c>
      <c r="H545" s="5">
        <v>401</v>
      </c>
      <c r="I545" s="5">
        <v>63.929160013252165</v>
      </c>
      <c r="J545" s="5">
        <v>524.10832002650432</v>
      </c>
      <c r="K545" s="5">
        <v>268.39167997349568</v>
      </c>
      <c r="L545" s="5"/>
      <c r="M545" s="5">
        <v>414.16981132075472</v>
      </c>
      <c r="N545" s="5"/>
      <c r="O545" s="5"/>
    </row>
    <row r="546" spans="1:15" hidden="1" x14ac:dyDescent="0.3">
      <c r="A546" s="4" t="s">
        <v>13</v>
      </c>
      <c r="B546" s="5">
        <v>3007</v>
      </c>
      <c r="C546" s="5">
        <v>200108</v>
      </c>
      <c r="D546" s="6">
        <v>45429</v>
      </c>
      <c r="E546" s="4" t="s">
        <v>7</v>
      </c>
      <c r="F546" s="4">
        <v>2</v>
      </c>
      <c r="G546" s="4">
        <v>8</v>
      </c>
      <c r="H546" s="5">
        <v>386</v>
      </c>
      <c r="I546" s="5">
        <v>62.359842847781458</v>
      </c>
      <c r="J546" s="5">
        <v>526.21968569556293</v>
      </c>
      <c r="K546" s="5">
        <v>276.78031430443707</v>
      </c>
      <c r="L546" s="5"/>
      <c r="M546" s="5">
        <v>414.16981132075472</v>
      </c>
      <c r="N546" s="5"/>
      <c r="O546" s="5"/>
    </row>
    <row r="547" spans="1:15" hidden="1" x14ac:dyDescent="0.3">
      <c r="A547" s="4" t="s">
        <v>13</v>
      </c>
      <c r="B547" s="5">
        <v>3007</v>
      </c>
      <c r="C547" s="5">
        <v>200108</v>
      </c>
      <c r="D547" s="6">
        <v>45436</v>
      </c>
      <c r="E547" s="4" t="s">
        <v>7</v>
      </c>
      <c r="F547" s="4">
        <v>2</v>
      </c>
      <c r="G547" s="4">
        <v>8</v>
      </c>
      <c r="H547" s="5">
        <v>392</v>
      </c>
      <c r="I547" s="5">
        <v>61.796035471541373</v>
      </c>
      <c r="J547" s="5">
        <v>520.09207094308272</v>
      </c>
      <c r="K547" s="5">
        <v>272.90792905691728</v>
      </c>
      <c r="L547" s="5"/>
      <c r="M547" s="5">
        <v>414.16981132075472</v>
      </c>
      <c r="N547" s="5"/>
      <c r="O547" s="5"/>
    </row>
    <row r="548" spans="1:15" hidden="1" x14ac:dyDescent="0.3">
      <c r="A548" s="4" t="s">
        <v>13</v>
      </c>
      <c r="B548" s="5">
        <v>3007</v>
      </c>
      <c r="C548" s="5">
        <v>200108</v>
      </c>
      <c r="D548" s="6">
        <v>45443</v>
      </c>
      <c r="E548" s="4" t="s">
        <v>7</v>
      </c>
      <c r="F548" s="4">
        <v>2</v>
      </c>
      <c r="G548" s="4">
        <v>8</v>
      </c>
      <c r="H548" s="5">
        <v>260</v>
      </c>
      <c r="I548" s="5">
        <v>58.901931207728666</v>
      </c>
      <c r="J548" s="5">
        <v>520.05386241545739</v>
      </c>
      <c r="K548" s="5">
        <v>284.44613758454267</v>
      </c>
      <c r="L548" s="5"/>
      <c r="M548" s="5">
        <v>414.16981132075472</v>
      </c>
      <c r="N548" s="5"/>
      <c r="O548" s="5"/>
    </row>
    <row r="549" spans="1:15" hidden="1" x14ac:dyDescent="0.3">
      <c r="A549" s="4" t="s">
        <v>13</v>
      </c>
      <c r="B549" s="5">
        <v>3007</v>
      </c>
      <c r="C549" s="5">
        <v>200108</v>
      </c>
      <c r="D549" s="6">
        <v>45450</v>
      </c>
      <c r="E549" s="4" t="s">
        <v>7</v>
      </c>
      <c r="F549" s="4">
        <v>2</v>
      </c>
      <c r="G549" s="4">
        <v>8</v>
      </c>
      <c r="H549" s="5">
        <v>320</v>
      </c>
      <c r="I549" s="5">
        <v>73.921833716433198</v>
      </c>
      <c r="J549" s="5">
        <v>539.59366743286637</v>
      </c>
      <c r="K549" s="5">
        <v>243.9063325671336</v>
      </c>
      <c r="L549" s="5"/>
      <c r="M549" s="5">
        <v>414.16981132075472</v>
      </c>
      <c r="N549" s="5"/>
      <c r="O549" s="5"/>
    </row>
    <row r="550" spans="1:15" hidden="1" x14ac:dyDescent="0.3">
      <c r="A550" s="4" t="s">
        <v>13</v>
      </c>
      <c r="B550" s="5">
        <v>3007</v>
      </c>
      <c r="C550" s="5">
        <v>200108</v>
      </c>
      <c r="D550" s="6">
        <v>45457</v>
      </c>
      <c r="E550" s="4" t="s">
        <v>7</v>
      </c>
      <c r="F550" s="4">
        <v>2</v>
      </c>
      <c r="G550" s="4">
        <v>8</v>
      </c>
      <c r="H550" s="5">
        <v>384</v>
      </c>
      <c r="I550" s="5">
        <v>75.51065736040178</v>
      </c>
      <c r="J550" s="5">
        <v>540.8963147208035</v>
      </c>
      <c r="K550" s="5">
        <v>238.85368527919644</v>
      </c>
      <c r="L550" s="5"/>
      <c r="M550" s="5">
        <v>414.16981132075472</v>
      </c>
      <c r="N550" s="5"/>
      <c r="O550" s="5"/>
    </row>
    <row r="551" spans="1:15" hidden="1" x14ac:dyDescent="0.3">
      <c r="A551" s="4" t="s">
        <v>13</v>
      </c>
      <c r="B551" s="5">
        <v>3007</v>
      </c>
      <c r="C551" s="5">
        <v>200108</v>
      </c>
      <c r="D551" s="6">
        <v>45464</v>
      </c>
      <c r="E551" s="4" t="s">
        <v>7</v>
      </c>
      <c r="F551" s="4">
        <v>2</v>
      </c>
      <c r="G551" s="4">
        <v>8</v>
      </c>
      <c r="H551" s="5">
        <v>347</v>
      </c>
      <c r="I551" s="5">
        <v>75.032388839753736</v>
      </c>
      <c r="J551" s="5">
        <v>542.18977767950742</v>
      </c>
      <c r="K551" s="5">
        <v>242.06022232049253</v>
      </c>
      <c r="L551" s="5"/>
      <c r="M551" s="5">
        <v>414.16981132075472</v>
      </c>
      <c r="N551" s="5"/>
      <c r="O551" s="5"/>
    </row>
    <row r="552" spans="1:15" hidden="1" x14ac:dyDescent="0.3">
      <c r="A552" s="4" t="s">
        <v>13</v>
      </c>
      <c r="B552" s="5">
        <v>3007</v>
      </c>
      <c r="C552" s="5">
        <v>200108</v>
      </c>
      <c r="D552" s="6">
        <v>45471</v>
      </c>
      <c r="E552" s="4" t="s">
        <v>7</v>
      </c>
      <c r="F552" s="4">
        <v>2</v>
      </c>
      <c r="G552" s="4">
        <v>8</v>
      </c>
      <c r="H552" s="5">
        <v>331</v>
      </c>
      <c r="I552" s="5">
        <v>61.926241408630638</v>
      </c>
      <c r="J552" s="5">
        <v>495.97748281726126</v>
      </c>
      <c r="K552" s="5">
        <v>248.27251718273874</v>
      </c>
      <c r="L552" s="5"/>
      <c r="M552" s="5">
        <v>414.16981132075472</v>
      </c>
      <c r="N552" s="5"/>
      <c r="O552" s="5"/>
    </row>
    <row r="553" spans="1:15" hidden="1" x14ac:dyDescent="0.3">
      <c r="A553" s="4" t="s">
        <v>13</v>
      </c>
      <c r="B553" s="5">
        <v>3007</v>
      </c>
      <c r="C553" s="5">
        <v>200108</v>
      </c>
      <c r="D553" s="6">
        <v>45478</v>
      </c>
      <c r="E553" s="4" t="s">
        <v>7</v>
      </c>
      <c r="F553" s="4">
        <v>2</v>
      </c>
      <c r="G553" s="4">
        <v>8</v>
      </c>
      <c r="H553" s="5">
        <v>294</v>
      </c>
      <c r="I553" s="5">
        <v>44.905282261667168</v>
      </c>
      <c r="J553" s="5">
        <v>442.43556452333434</v>
      </c>
      <c r="K553" s="5">
        <v>262.81443547666566</v>
      </c>
      <c r="L553" s="5"/>
      <c r="M553" s="5">
        <v>414.16981132075472</v>
      </c>
      <c r="N553" s="5"/>
      <c r="O553" s="5"/>
    </row>
    <row r="554" spans="1:15" hidden="1" x14ac:dyDescent="0.3">
      <c r="A554" s="4" t="s">
        <v>13</v>
      </c>
      <c r="B554" s="5">
        <v>3007</v>
      </c>
      <c r="C554" s="5">
        <v>200108</v>
      </c>
      <c r="D554" s="6">
        <v>45485</v>
      </c>
      <c r="E554" s="4" t="s">
        <v>7</v>
      </c>
      <c r="F554" s="4">
        <v>2</v>
      </c>
      <c r="G554" s="4">
        <v>8</v>
      </c>
      <c r="H554" s="5">
        <v>331</v>
      </c>
      <c r="I554" s="5">
        <v>44.437456047798236</v>
      </c>
      <c r="J554" s="5">
        <v>428.12491209559647</v>
      </c>
      <c r="K554" s="5">
        <v>250.37508790440353</v>
      </c>
      <c r="L554" s="5"/>
      <c r="M554" s="5">
        <v>414.16981132075472</v>
      </c>
      <c r="N554" s="5"/>
      <c r="O554" s="5"/>
    </row>
    <row r="555" spans="1:15" hidden="1" x14ac:dyDescent="0.3">
      <c r="A555" s="4" t="s">
        <v>13</v>
      </c>
      <c r="B555" s="5">
        <v>3007</v>
      </c>
      <c r="C555" s="5">
        <v>200108</v>
      </c>
      <c r="D555" s="6">
        <v>45492</v>
      </c>
      <c r="E555" s="4" t="s">
        <v>7</v>
      </c>
      <c r="F555" s="4">
        <v>2</v>
      </c>
      <c r="G555" s="4">
        <v>8</v>
      </c>
      <c r="H555" s="5">
        <v>338</v>
      </c>
      <c r="I555" s="5">
        <v>40.776640065115714</v>
      </c>
      <c r="J555" s="5">
        <v>413.92828013023143</v>
      </c>
      <c r="K555" s="5">
        <v>250.82171986976857</v>
      </c>
      <c r="L555" s="5"/>
      <c r="M555" s="5">
        <v>414.16981132075472</v>
      </c>
      <c r="N555" s="5"/>
      <c r="O555" s="5"/>
    </row>
    <row r="556" spans="1:15" hidden="1" x14ac:dyDescent="0.3">
      <c r="A556" s="4" t="s">
        <v>13</v>
      </c>
      <c r="B556" s="5">
        <v>3007</v>
      </c>
      <c r="C556" s="5">
        <v>200108</v>
      </c>
      <c r="D556" s="6">
        <v>45499</v>
      </c>
      <c r="E556" s="4" t="s">
        <v>7</v>
      </c>
      <c r="F556" s="4">
        <v>2</v>
      </c>
      <c r="G556" s="4">
        <v>8</v>
      </c>
      <c r="H556" s="5">
        <v>355</v>
      </c>
      <c r="I556" s="5">
        <v>34.303562132816467</v>
      </c>
      <c r="J556" s="5">
        <v>394.23212426563293</v>
      </c>
      <c r="K556" s="5">
        <v>257.01787573436707</v>
      </c>
      <c r="L556" s="5"/>
      <c r="M556" s="5">
        <v>414.16981132075472</v>
      </c>
      <c r="N556" s="5"/>
      <c r="O556" s="5"/>
    </row>
    <row r="557" spans="1:15" hidden="1" x14ac:dyDescent="0.3">
      <c r="A557" s="4" t="s">
        <v>13</v>
      </c>
      <c r="B557" s="5">
        <v>3007</v>
      </c>
      <c r="C557" s="5">
        <v>200108</v>
      </c>
      <c r="D557" s="6">
        <v>45506</v>
      </c>
      <c r="E557" s="4" t="s">
        <v>7</v>
      </c>
      <c r="F557" s="4">
        <v>2</v>
      </c>
      <c r="G557" s="4">
        <v>8</v>
      </c>
      <c r="H557" s="5">
        <v>374</v>
      </c>
      <c r="I557" s="5">
        <v>24.601829200285088</v>
      </c>
      <c r="J557" s="5">
        <v>386.70365840057019</v>
      </c>
      <c r="K557" s="5">
        <v>288.29634159942981</v>
      </c>
      <c r="L557" s="5"/>
      <c r="M557" s="5">
        <v>414.16981132075472</v>
      </c>
      <c r="N557" s="5"/>
      <c r="O557" s="5"/>
    </row>
    <row r="558" spans="1:15" hidden="1" x14ac:dyDescent="0.3">
      <c r="A558" s="4" t="s">
        <v>13</v>
      </c>
      <c r="B558" s="5">
        <v>3007</v>
      </c>
      <c r="C558" s="5">
        <v>200108</v>
      </c>
      <c r="D558" s="6">
        <v>45513</v>
      </c>
      <c r="E558" s="4" t="s">
        <v>7</v>
      </c>
      <c r="F558" s="4">
        <v>2</v>
      </c>
      <c r="G558" s="4">
        <v>8</v>
      </c>
      <c r="H558" s="5">
        <v>350</v>
      </c>
      <c r="I558" s="5">
        <v>26.228562675068567</v>
      </c>
      <c r="J558" s="5">
        <v>396.70712535013712</v>
      </c>
      <c r="K558" s="5">
        <v>291.79287464986288</v>
      </c>
      <c r="L558" s="5"/>
      <c r="M558" s="5">
        <v>414.16981132075472</v>
      </c>
      <c r="N558" s="5"/>
      <c r="O558" s="5"/>
    </row>
    <row r="559" spans="1:15" hidden="1" x14ac:dyDescent="0.3">
      <c r="A559" s="4" t="s">
        <v>13</v>
      </c>
      <c r="B559" s="5">
        <v>3007</v>
      </c>
      <c r="C559" s="5">
        <v>200108</v>
      </c>
      <c r="D559" s="6">
        <v>45520</v>
      </c>
      <c r="E559" s="4" t="s">
        <v>7</v>
      </c>
      <c r="F559" s="4">
        <v>2</v>
      </c>
      <c r="G559" s="4">
        <v>8</v>
      </c>
      <c r="H559" s="5">
        <v>428</v>
      </c>
      <c r="I559" s="5">
        <v>21.828879952943073</v>
      </c>
      <c r="J559" s="5">
        <v>383.65775990588617</v>
      </c>
      <c r="K559" s="5">
        <v>296.34224009411383</v>
      </c>
      <c r="L559" s="5"/>
      <c r="M559" s="5">
        <v>414.16981132075472</v>
      </c>
      <c r="N559" s="5"/>
      <c r="O559" s="5"/>
    </row>
    <row r="560" spans="1:15" hidden="1" x14ac:dyDescent="0.3">
      <c r="A560" s="4" t="s">
        <v>13</v>
      </c>
      <c r="B560" s="5">
        <v>3007</v>
      </c>
      <c r="C560" s="5">
        <v>200108</v>
      </c>
      <c r="D560" s="6">
        <v>45527</v>
      </c>
      <c r="E560" s="4" t="s">
        <v>7</v>
      </c>
      <c r="F560" s="4">
        <v>2</v>
      </c>
      <c r="G560" s="4">
        <v>8</v>
      </c>
      <c r="H560" s="5">
        <v>476</v>
      </c>
      <c r="I560" s="5">
        <v>36.549410049958396</v>
      </c>
      <c r="J560" s="5">
        <v>423.22382009991679</v>
      </c>
      <c r="K560" s="5">
        <v>277.02617990008321</v>
      </c>
      <c r="L560" s="5"/>
      <c r="M560" s="5">
        <v>414.16981132075472</v>
      </c>
      <c r="N560" s="5"/>
      <c r="O560" s="5"/>
    </row>
    <row r="561" spans="1:15" hidden="1" x14ac:dyDescent="0.3">
      <c r="A561" s="4" t="s">
        <v>13</v>
      </c>
      <c r="B561" s="5">
        <v>3007</v>
      </c>
      <c r="C561" s="5">
        <v>200108</v>
      </c>
      <c r="D561" s="6">
        <v>45534</v>
      </c>
      <c r="E561" s="4" t="s">
        <v>7</v>
      </c>
      <c r="F561" s="4">
        <v>2</v>
      </c>
      <c r="G561" s="4">
        <v>8</v>
      </c>
      <c r="H561" s="5">
        <v>390</v>
      </c>
      <c r="I561" s="5">
        <v>54.241934884367829</v>
      </c>
      <c r="J561" s="5">
        <v>476.73386976873564</v>
      </c>
      <c r="K561" s="5">
        <v>259.76613023126436</v>
      </c>
      <c r="L561" s="5"/>
      <c r="M561" s="5">
        <v>414.16981132075472</v>
      </c>
      <c r="N561" s="5"/>
      <c r="O561" s="5"/>
    </row>
    <row r="562" spans="1:15" hidden="1" x14ac:dyDescent="0.3">
      <c r="A562" s="4" t="s">
        <v>13</v>
      </c>
      <c r="B562" s="5">
        <v>3007</v>
      </c>
      <c r="C562" s="5">
        <v>200108</v>
      </c>
      <c r="D562" s="6">
        <v>45541</v>
      </c>
      <c r="E562" s="4" t="s">
        <v>7</v>
      </c>
      <c r="F562" s="4">
        <v>2</v>
      </c>
      <c r="G562" s="4">
        <v>8</v>
      </c>
      <c r="H562" s="5">
        <v>337</v>
      </c>
      <c r="I562" s="5">
        <v>46.563800317413957</v>
      </c>
      <c r="J562" s="5">
        <v>473.3776006348279</v>
      </c>
      <c r="K562" s="5">
        <v>287.1223993651721</v>
      </c>
      <c r="L562" s="5"/>
      <c r="M562" s="5">
        <v>414.16981132075472</v>
      </c>
      <c r="N562" s="5"/>
      <c r="O562" s="5"/>
    </row>
    <row r="563" spans="1:15" hidden="1" x14ac:dyDescent="0.3">
      <c r="A563" s="4" t="s">
        <v>13</v>
      </c>
      <c r="B563" s="5">
        <v>3007</v>
      </c>
      <c r="C563" s="5">
        <v>200108</v>
      </c>
      <c r="D563" s="6">
        <v>45548</v>
      </c>
      <c r="E563" s="4" t="s">
        <v>7</v>
      </c>
      <c r="F563" s="4">
        <v>2</v>
      </c>
      <c r="G563" s="4">
        <v>8</v>
      </c>
      <c r="H563" s="5">
        <v>374</v>
      </c>
      <c r="I563" s="5">
        <v>45.806658904574128</v>
      </c>
      <c r="J563" s="5">
        <v>472.61331780914827</v>
      </c>
      <c r="K563" s="5">
        <v>289.38668219085173</v>
      </c>
      <c r="L563" s="5"/>
      <c r="M563" s="5">
        <v>414.16981132075472</v>
      </c>
      <c r="N563" s="5"/>
      <c r="O563" s="5"/>
    </row>
    <row r="564" spans="1:15" hidden="1" x14ac:dyDescent="0.3">
      <c r="A564" s="4" t="s">
        <v>13</v>
      </c>
      <c r="B564" s="5">
        <v>3007</v>
      </c>
      <c r="C564" s="5">
        <v>200108</v>
      </c>
      <c r="D564" s="6">
        <v>45555</v>
      </c>
      <c r="E564" s="4" t="s">
        <v>7</v>
      </c>
      <c r="F564" s="4">
        <v>2</v>
      </c>
      <c r="G564" s="4">
        <v>8</v>
      </c>
      <c r="H564" s="5">
        <v>378</v>
      </c>
      <c r="I564" s="5">
        <v>43.046486500061768</v>
      </c>
      <c r="J564" s="5">
        <v>471.59297300012355</v>
      </c>
      <c r="K564" s="5">
        <v>299.40702699987645</v>
      </c>
      <c r="L564" s="5"/>
      <c r="M564" s="5">
        <v>414.16981132075472</v>
      </c>
      <c r="N564" s="5"/>
      <c r="O564" s="5"/>
    </row>
    <row r="565" spans="1:15" hidden="1" x14ac:dyDescent="0.3">
      <c r="A565" s="4" t="s">
        <v>13</v>
      </c>
      <c r="B565" s="5">
        <v>3007</v>
      </c>
      <c r="C565" s="5">
        <v>200108</v>
      </c>
      <c r="D565" s="6">
        <v>45562</v>
      </c>
      <c r="E565" s="4" t="s">
        <v>7</v>
      </c>
      <c r="F565" s="4">
        <v>2</v>
      </c>
      <c r="G565" s="4">
        <v>8</v>
      </c>
      <c r="H565" s="5">
        <v>390</v>
      </c>
      <c r="I565" s="5">
        <v>41.65914515445558</v>
      </c>
      <c r="J565" s="5">
        <v>471.69329030891117</v>
      </c>
      <c r="K565" s="5">
        <v>305.05670969108883</v>
      </c>
      <c r="L565" s="5"/>
      <c r="M565" s="5">
        <v>414.16981132075472</v>
      </c>
      <c r="N565" s="5"/>
      <c r="O565" s="5"/>
    </row>
    <row r="566" spans="1:15" hidden="1" x14ac:dyDescent="0.3">
      <c r="A566" s="4" t="s">
        <v>13</v>
      </c>
      <c r="B566" s="5">
        <v>3007</v>
      </c>
      <c r="C566" s="5">
        <v>200108</v>
      </c>
      <c r="D566" s="6">
        <v>45569</v>
      </c>
      <c r="E566" s="4" t="s">
        <v>7</v>
      </c>
      <c r="F566" s="4">
        <v>2</v>
      </c>
      <c r="G566" s="4">
        <v>8</v>
      </c>
      <c r="H566" s="5">
        <v>389</v>
      </c>
      <c r="I566" s="5">
        <v>41.303563708232247</v>
      </c>
      <c r="J566" s="5">
        <v>472.98212741646449</v>
      </c>
      <c r="K566" s="5">
        <v>307.76787258353551</v>
      </c>
      <c r="L566" s="5"/>
      <c r="M566" s="5">
        <v>414.16981132075472</v>
      </c>
      <c r="N566" s="5"/>
      <c r="O566" s="5"/>
    </row>
    <row r="567" spans="1:15" hidden="1" x14ac:dyDescent="0.3">
      <c r="A567" s="4" t="s">
        <v>13</v>
      </c>
      <c r="B567" s="5">
        <v>3007</v>
      </c>
      <c r="C567" s="5">
        <v>200108</v>
      </c>
      <c r="D567" s="6">
        <v>45576</v>
      </c>
      <c r="E567" s="4" t="s">
        <v>7</v>
      </c>
      <c r="F567" s="4">
        <v>2</v>
      </c>
      <c r="G567" s="4">
        <v>8</v>
      </c>
      <c r="H567" s="5">
        <v>311</v>
      </c>
      <c r="I567" s="5">
        <v>38.453705933238737</v>
      </c>
      <c r="J567" s="5">
        <v>472.15741186647745</v>
      </c>
      <c r="K567" s="5">
        <v>318.34258813352255</v>
      </c>
      <c r="L567" s="5"/>
      <c r="M567" s="5">
        <v>414.16981132075472</v>
      </c>
      <c r="N567" s="5"/>
      <c r="O567" s="5"/>
    </row>
    <row r="568" spans="1:15" hidden="1" x14ac:dyDescent="0.3">
      <c r="A568" s="4" t="s">
        <v>13</v>
      </c>
      <c r="B568" s="5">
        <v>3007</v>
      </c>
      <c r="C568" s="5">
        <v>200108</v>
      </c>
      <c r="D568" s="6">
        <v>45583</v>
      </c>
      <c r="E568" s="4" t="s">
        <v>7</v>
      </c>
      <c r="F568" s="4">
        <v>2</v>
      </c>
      <c r="G568" s="4">
        <v>8</v>
      </c>
      <c r="H568" s="5">
        <v>336</v>
      </c>
      <c r="I568" s="5">
        <v>44.921980978135856</v>
      </c>
      <c r="J568" s="5">
        <v>470.4689619562717</v>
      </c>
      <c r="K568" s="5">
        <v>290.7810380437283</v>
      </c>
      <c r="L568" s="5"/>
      <c r="M568" s="5">
        <v>414.16981132075472</v>
      </c>
      <c r="N568" s="5"/>
      <c r="O568" s="5"/>
    </row>
    <row r="569" spans="1:15" hidden="1" x14ac:dyDescent="0.3">
      <c r="A569" s="4" t="s">
        <v>13</v>
      </c>
      <c r="B569" s="5">
        <v>3007</v>
      </c>
      <c r="C569" s="5">
        <v>200108</v>
      </c>
      <c r="D569" s="6">
        <v>45590</v>
      </c>
      <c r="E569" s="4" t="s">
        <v>7</v>
      </c>
      <c r="F569" s="4">
        <v>2</v>
      </c>
      <c r="G569" s="4">
        <v>8</v>
      </c>
      <c r="H569" s="5">
        <v>415</v>
      </c>
      <c r="I569" s="5">
        <v>28.698595348901659</v>
      </c>
      <c r="J569" s="5">
        <v>420.5221906978033</v>
      </c>
      <c r="K569" s="5">
        <v>305.7278093021967</v>
      </c>
      <c r="L569" s="5"/>
      <c r="M569" s="5">
        <v>414.16981132075472</v>
      </c>
      <c r="N569" s="5"/>
      <c r="O569" s="5"/>
    </row>
    <row r="570" spans="1:15" hidden="1" x14ac:dyDescent="0.3">
      <c r="A570" s="4" t="s">
        <v>13</v>
      </c>
      <c r="B570" s="5">
        <v>3007</v>
      </c>
      <c r="C570" s="5">
        <v>200108</v>
      </c>
      <c r="D570" s="6">
        <v>45597</v>
      </c>
      <c r="E570" s="4" t="s">
        <v>7</v>
      </c>
      <c r="F570" s="4">
        <v>2</v>
      </c>
      <c r="G570" s="4">
        <v>8</v>
      </c>
      <c r="H570" s="5">
        <v>394</v>
      </c>
      <c r="I570" s="5">
        <v>32.556681341930414</v>
      </c>
      <c r="J570" s="5">
        <v>431.36336268386083</v>
      </c>
      <c r="K570" s="5">
        <v>301.13663731613917</v>
      </c>
      <c r="L570" s="5"/>
      <c r="M570" s="5">
        <v>414.16981132075472</v>
      </c>
      <c r="N570" s="5"/>
      <c r="O570" s="5"/>
    </row>
    <row r="571" spans="1:15" hidden="1" x14ac:dyDescent="0.3">
      <c r="A571" s="4" t="s">
        <v>13</v>
      </c>
      <c r="B571" s="5">
        <v>3007</v>
      </c>
      <c r="C571" s="5">
        <v>200108</v>
      </c>
      <c r="D571" s="6">
        <v>45604</v>
      </c>
      <c r="E571" s="4" t="s">
        <v>7</v>
      </c>
      <c r="F571" s="4">
        <v>2</v>
      </c>
      <c r="G571" s="4">
        <v>8</v>
      </c>
      <c r="H571" s="5">
        <v>443</v>
      </c>
      <c r="I571" s="5">
        <v>31.598803379242067</v>
      </c>
      <c r="J571" s="5">
        <v>436.57260675848414</v>
      </c>
      <c r="K571" s="5">
        <v>310.17739324151586</v>
      </c>
      <c r="L571" s="5"/>
      <c r="M571" s="5">
        <v>414.16981132075472</v>
      </c>
      <c r="N571" s="5"/>
      <c r="O571" s="5"/>
    </row>
    <row r="572" spans="1:15" hidden="1" x14ac:dyDescent="0.3">
      <c r="A572" s="4" t="s">
        <v>13</v>
      </c>
      <c r="B572" s="5">
        <v>3007</v>
      </c>
      <c r="C572" s="5">
        <v>200108</v>
      </c>
      <c r="D572" s="6">
        <v>45611</v>
      </c>
      <c r="E572" s="4" t="s">
        <v>7</v>
      </c>
      <c r="F572" s="4">
        <v>2</v>
      </c>
      <c r="G572" s="4">
        <v>8</v>
      </c>
      <c r="H572" s="5">
        <v>606</v>
      </c>
      <c r="I572" s="5">
        <v>39.11521443121589</v>
      </c>
      <c r="J572" s="5">
        <v>460.23042886243178</v>
      </c>
      <c r="K572" s="5">
        <v>303.76957113756822</v>
      </c>
      <c r="L572" s="5"/>
      <c r="M572" s="5">
        <v>414.16981132075472</v>
      </c>
      <c r="N572" s="5"/>
      <c r="O572" s="5"/>
    </row>
    <row r="573" spans="1:15" hidden="1" x14ac:dyDescent="0.3">
      <c r="A573" s="4" t="s">
        <v>13</v>
      </c>
      <c r="B573" s="5">
        <v>3007</v>
      </c>
      <c r="C573" s="5">
        <v>200108</v>
      </c>
      <c r="D573" s="6">
        <v>45618</v>
      </c>
      <c r="E573" s="4" t="s">
        <v>7</v>
      </c>
      <c r="F573" s="4">
        <v>2</v>
      </c>
      <c r="G573" s="4">
        <v>8</v>
      </c>
      <c r="H573" s="5">
        <v>532</v>
      </c>
      <c r="I573" s="5">
        <v>83.592762844638656</v>
      </c>
      <c r="J573" s="5">
        <v>577.68552568927726</v>
      </c>
      <c r="K573" s="5">
        <v>243.31447431072269</v>
      </c>
      <c r="L573" s="5"/>
      <c r="M573" s="5">
        <v>414.16981132075472</v>
      </c>
      <c r="N573" s="5"/>
      <c r="O573" s="5"/>
    </row>
    <row r="574" spans="1:15" hidden="1" x14ac:dyDescent="0.3">
      <c r="A574" s="4" t="s">
        <v>13</v>
      </c>
      <c r="B574" s="5">
        <v>3007</v>
      </c>
      <c r="C574" s="5">
        <v>200108</v>
      </c>
      <c r="D574" s="6">
        <v>45625</v>
      </c>
      <c r="E574" s="4" t="s">
        <v>7</v>
      </c>
      <c r="F574" s="4">
        <v>2</v>
      </c>
      <c r="G574" s="4">
        <v>8</v>
      </c>
      <c r="H574" s="5">
        <v>408</v>
      </c>
      <c r="I574" s="5">
        <v>92.007812168315354</v>
      </c>
      <c r="J574" s="5">
        <v>612.26562433663071</v>
      </c>
      <c r="K574" s="5">
        <v>244.23437566336929</v>
      </c>
      <c r="L574" s="5"/>
      <c r="M574" s="5">
        <v>414.16981132075472</v>
      </c>
      <c r="N574" s="5"/>
      <c r="O574" s="5"/>
    </row>
    <row r="575" spans="1:15" hidden="1" x14ac:dyDescent="0.3">
      <c r="A575" s="4" t="s">
        <v>13</v>
      </c>
      <c r="B575" s="5">
        <v>3007</v>
      </c>
      <c r="C575" s="5">
        <v>200108</v>
      </c>
      <c r="D575" s="6">
        <v>45632</v>
      </c>
      <c r="E575" s="4" t="s">
        <v>7</v>
      </c>
      <c r="F575" s="4">
        <v>2</v>
      </c>
      <c r="G575" s="4">
        <v>8</v>
      </c>
      <c r="H575" s="5">
        <v>404</v>
      </c>
      <c r="I575" s="5">
        <v>91.205725560405469</v>
      </c>
      <c r="J575" s="5">
        <v>613.03645112081097</v>
      </c>
      <c r="K575" s="5">
        <v>248.21354887918906</v>
      </c>
      <c r="L575" s="5"/>
      <c r="M575" s="5">
        <v>414.16981132075472</v>
      </c>
      <c r="N575" s="5"/>
      <c r="O575" s="5"/>
    </row>
    <row r="576" spans="1:15" hidden="1" x14ac:dyDescent="0.3">
      <c r="A576" s="4" t="s">
        <v>13</v>
      </c>
      <c r="B576" s="5">
        <v>3007</v>
      </c>
      <c r="C576" s="5">
        <v>200108</v>
      </c>
      <c r="D576" s="6">
        <v>45639</v>
      </c>
      <c r="E576" s="4" t="s">
        <v>7</v>
      </c>
      <c r="F576" s="4">
        <v>2</v>
      </c>
      <c r="G576" s="4">
        <v>8</v>
      </c>
      <c r="H576" s="5">
        <v>416</v>
      </c>
      <c r="I576" s="5">
        <v>80.518243274428187</v>
      </c>
      <c r="J576" s="5">
        <v>603.28648654885637</v>
      </c>
      <c r="K576" s="5">
        <v>281.21351345114363</v>
      </c>
      <c r="L576" s="5"/>
      <c r="M576" s="5">
        <v>414.16981132075472</v>
      </c>
      <c r="N576" s="5"/>
      <c r="O576" s="5"/>
    </row>
    <row r="577" spans="1:15" hidden="1" x14ac:dyDescent="0.3">
      <c r="A577" s="4" t="s">
        <v>13</v>
      </c>
      <c r="B577" s="5">
        <v>3007</v>
      </c>
      <c r="C577" s="5">
        <v>200108</v>
      </c>
      <c r="D577" s="6">
        <v>45646</v>
      </c>
      <c r="E577" s="4" t="s">
        <v>7</v>
      </c>
      <c r="F577" s="4">
        <v>2</v>
      </c>
      <c r="G577" s="4">
        <v>8</v>
      </c>
      <c r="H577" s="5">
        <v>463</v>
      </c>
      <c r="I577" s="5">
        <v>71.120935736251383</v>
      </c>
      <c r="J577" s="5">
        <v>594.49187147250279</v>
      </c>
      <c r="K577" s="5">
        <v>310.00812852749721</v>
      </c>
      <c r="L577" s="5"/>
      <c r="M577" s="5">
        <v>414.16981132075472</v>
      </c>
      <c r="N577" s="5"/>
      <c r="O577" s="5"/>
    </row>
    <row r="578" spans="1:15" hidden="1" x14ac:dyDescent="0.3">
      <c r="A578" s="4" t="s">
        <v>13</v>
      </c>
      <c r="B578" s="5">
        <v>3007</v>
      </c>
      <c r="C578" s="5">
        <v>200108</v>
      </c>
      <c r="D578" s="6">
        <v>45653</v>
      </c>
      <c r="E578" s="4" t="s">
        <v>7</v>
      </c>
      <c r="F578" s="4">
        <v>2</v>
      </c>
      <c r="G578" s="4">
        <v>8</v>
      </c>
      <c r="H578" s="5">
        <v>405</v>
      </c>
      <c r="I578" s="5">
        <v>69.736557844505057</v>
      </c>
      <c r="J578" s="5">
        <v>597.72311568901011</v>
      </c>
      <c r="K578" s="5">
        <v>318.77688431098989</v>
      </c>
      <c r="L578" s="5"/>
      <c r="M578" s="5">
        <v>414.16981132075472</v>
      </c>
      <c r="N578" s="5"/>
      <c r="O578" s="5"/>
    </row>
    <row r="579" spans="1:15" hidden="1" x14ac:dyDescent="0.3">
      <c r="A579" s="4" t="s">
        <v>13</v>
      </c>
      <c r="B579" s="5">
        <v>3007</v>
      </c>
      <c r="C579" s="5">
        <v>200108</v>
      </c>
      <c r="D579" s="6">
        <v>45660</v>
      </c>
      <c r="E579" s="4" t="s">
        <v>7</v>
      </c>
      <c r="F579" s="4">
        <v>2</v>
      </c>
      <c r="G579" s="4">
        <v>8</v>
      </c>
      <c r="H579" s="5">
        <v>440</v>
      </c>
      <c r="I579" s="5">
        <v>68.554608707219671</v>
      </c>
      <c r="J579" s="5">
        <v>596.7342174144394</v>
      </c>
      <c r="K579" s="5">
        <v>322.51578258556066</v>
      </c>
      <c r="L579" s="5"/>
      <c r="M579" s="5">
        <v>414.16981132075472</v>
      </c>
      <c r="N579" s="5"/>
      <c r="O579" s="5"/>
    </row>
    <row r="580" spans="1:15" hidden="1" x14ac:dyDescent="0.3">
      <c r="A580" s="4" t="s">
        <v>13</v>
      </c>
      <c r="B580" s="5">
        <v>3007</v>
      </c>
      <c r="C580" s="5">
        <v>200108</v>
      </c>
      <c r="D580" s="6">
        <v>45667</v>
      </c>
      <c r="E580" s="4" t="s">
        <v>7</v>
      </c>
      <c r="F580" s="4">
        <v>2</v>
      </c>
      <c r="G580" s="4">
        <v>8</v>
      </c>
      <c r="H580" s="5">
        <v>548</v>
      </c>
      <c r="I580" s="5">
        <v>68.652658360765614</v>
      </c>
      <c r="J580" s="5">
        <v>596.5553167215312</v>
      </c>
      <c r="K580" s="5">
        <v>321.9446832784688</v>
      </c>
      <c r="L580" s="5"/>
      <c r="M580" s="5">
        <v>414.16981132075472</v>
      </c>
      <c r="N580" s="5"/>
      <c r="O580" s="5"/>
    </row>
    <row r="581" spans="1:15" hidden="1" x14ac:dyDescent="0.3">
      <c r="A581" s="4" t="s">
        <v>13</v>
      </c>
      <c r="B581" s="5">
        <v>3007</v>
      </c>
      <c r="C581" s="5">
        <v>200108</v>
      </c>
      <c r="D581" s="6">
        <v>45674</v>
      </c>
      <c r="E581" s="4" t="s">
        <v>7</v>
      </c>
      <c r="F581" s="4">
        <v>2</v>
      </c>
      <c r="G581" s="4">
        <v>8</v>
      </c>
      <c r="H581" s="5">
        <v>722</v>
      </c>
      <c r="I581" s="5">
        <v>54.343812895305753</v>
      </c>
      <c r="J581" s="5">
        <v>560.68762579061149</v>
      </c>
      <c r="K581" s="5">
        <v>343.31237420938851</v>
      </c>
      <c r="L581" s="5"/>
      <c r="M581" s="5">
        <v>414.16981132075472</v>
      </c>
      <c r="N581" s="5"/>
      <c r="O581" s="5"/>
    </row>
    <row r="582" spans="1:15" hidden="1" x14ac:dyDescent="0.3">
      <c r="A582" s="4" t="s">
        <v>13</v>
      </c>
      <c r="B582" s="5">
        <v>3007</v>
      </c>
      <c r="C582" s="5">
        <v>200108</v>
      </c>
      <c r="D582" s="6">
        <v>45681</v>
      </c>
      <c r="E582" s="4" t="s">
        <v>7</v>
      </c>
      <c r="F582" s="4">
        <v>2</v>
      </c>
      <c r="G582" s="4">
        <v>8</v>
      </c>
      <c r="H582" s="5">
        <v>616</v>
      </c>
      <c r="I582" s="5">
        <v>103.44896084543333</v>
      </c>
      <c r="J582" s="5">
        <v>682.64792169086672</v>
      </c>
      <c r="K582" s="5">
        <v>268.85207830913333</v>
      </c>
      <c r="L582" s="5"/>
      <c r="M582" s="5">
        <v>414.16981132075472</v>
      </c>
      <c r="N582" s="5"/>
      <c r="O582" s="5"/>
    </row>
    <row r="583" spans="1:15" hidden="1" x14ac:dyDescent="0.3">
      <c r="A583" s="4" t="s">
        <v>13</v>
      </c>
      <c r="B583" s="5">
        <v>3007</v>
      </c>
      <c r="C583" s="5">
        <v>200108</v>
      </c>
      <c r="D583" s="6">
        <v>45688</v>
      </c>
      <c r="E583" s="4" t="s">
        <v>7</v>
      </c>
      <c r="F583" s="4">
        <v>2</v>
      </c>
      <c r="G583" s="4">
        <v>8</v>
      </c>
      <c r="H583" s="5">
        <v>732</v>
      </c>
      <c r="I583" s="5">
        <v>109.13609622851644</v>
      </c>
      <c r="J583" s="5">
        <v>720.02219245703282</v>
      </c>
      <c r="K583" s="5">
        <v>283.47780754296713</v>
      </c>
      <c r="L583" s="5"/>
      <c r="M583" s="5">
        <v>414.16981132075472</v>
      </c>
      <c r="N583" s="5"/>
      <c r="O583" s="5"/>
    </row>
    <row r="584" spans="1:15" hidden="1" x14ac:dyDescent="0.3">
      <c r="A584" s="4" t="s">
        <v>13</v>
      </c>
      <c r="B584" s="5">
        <v>3007</v>
      </c>
      <c r="C584" s="5">
        <v>200108</v>
      </c>
      <c r="D584" s="6">
        <v>45695</v>
      </c>
      <c r="E584" s="4" t="s">
        <v>7</v>
      </c>
      <c r="F584" s="4">
        <v>2</v>
      </c>
      <c r="G584" s="4">
        <v>8</v>
      </c>
      <c r="H584" s="5">
        <v>867</v>
      </c>
      <c r="I584" s="5">
        <v>125.14866159891604</v>
      </c>
      <c r="J584" s="5">
        <v>793.04732319783204</v>
      </c>
      <c r="K584" s="5">
        <v>292.45267680216796</v>
      </c>
      <c r="L584" s="5"/>
      <c r="M584" s="5">
        <v>414.16981132075472</v>
      </c>
      <c r="N584" s="5"/>
      <c r="O584" s="5"/>
    </row>
    <row r="585" spans="1:15" hidden="1" x14ac:dyDescent="0.3">
      <c r="A585" s="4" t="s">
        <v>13</v>
      </c>
      <c r="B585" s="5">
        <v>3007</v>
      </c>
      <c r="C585" s="5">
        <v>200107</v>
      </c>
      <c r="D585" s="6">
        <v>45331</v>
      </c>
      <c r="E585" s="4" t="s">
        <v>8</v>
      </c>
      <c r="F585" s="4">
        <v>2</v>
      </c>
      <c r="G585" s="4">
        <v>8</v>
      </c>
      <c r="H585" s="5">
        <v>181</v>
      </c>
      <c r="I585" s="5"/>
      <c r="J585" s="5"/>
      <c r="K585" s="5"/>
      <c r="L585" s="5"/>
      <c r="M585" s="5">
        <v>504.75471698113205</v>
      </c>
      <c r="N585" s="5"/>
      <c r="O585" s="5"/>
    </row>
    <row r="586" spans="1:15" hidden="1" x14ac:dyDescent="0.3">
      <c r="A586" s="4" t="s">
        <v>13</v>
      </c>
      <c r="B586" s="5">
        <v>3007</v>
      </c>
      <c r="C586" s="5">
        <v>200107</v>
      </c>
      <c r="D586" s="6">
        <v>45338</v>
      </c>
      <c r="E586" s="4" t="s">
        <v>8</v>
      </c>
      <c r="F586" s="4">
        <v>2</v>
      </c>
      <c r="G586" s="4">
        <v>8</v>
      </c>
      <c r="H586" s="5">
        <v>217</v>
      </c>
      <c r="I586" s="5">
        <v>0</v>
      </c>
      <c r="J586" s="5">
        <v>181</v>
      </c>
      <c r="K586" s="5">
        <v>181</v>
      </c>
      <c r="L586" s="5"/>
      <c r="M586" s="5">
        <v>504.75471698113205</v>
      </c>
      <c r="N586" s="5"/>
      <c r="O586" s="5"/>
    </row>
    <row r="587" spans="1:15" hidden="1" x14ac:dyDescent="0.3">
      <c r="A587" s="4" t="s">
        <v>13</v>
      </c>
      <c r="B587" s="5">
        <v>3007</v>
      </c>
      <c r="C587" s="5">
        <v>200107</v>
      </c>
      <c r="D587" s="6">
        <v>45345</v>
      </c>
      <c r="E587" s="4" t="s">
        <v>8</v>
      </c>
      <c r="F587" s="4">
        <v>2</v>
      </c>
      <c r="G587" s="4">
        <v>8</v>
      </c>
      <c r="H587" s="5">
        <v>2358</v>
      </c>
      <c r="I587" s="5">
        <v>18</v>
      </c>
      <c r="J587" s="5">
        <v>235</v>
      </c>
      <c r="K587" s="5">
        <v>163</v>
      </c>
      <c r="L587" s="5"/>
      <c r="M587" s="5">
        <v>504.75471698113205</v>
      </c>
      <c r="N587" s="5"/>
      <c r="O587" s="5"/>
    </row>
    <row r="588" spans="1:15" hidden="1" x14ac:dyDescent="0.3">
      <c r="A588" s="4" t="s">
        <v>13</v>
      </c>
      <c r="B588" s="5">
        <v>3007</v>
      </c>
      <c r="C588" s="5">
        <v>200107</v>
      </c>
      <c r="D588" s="6">
        <v>45352</v>
      </c>
      <c r="E588" s="4" t="s">
        <v>8</v>
      </c>
      <c r="F588" s="4">
        <v>2</v>
      </c>
      <c r="G588" s="4">
        <v>8</v>
      </c>
      <c r="H588" s="5">
        <v>172</v>
      </c>
      <c r="I588" s="5">
        <v>1017.8684700010224</v>
      </c>
      <c r="J588" s="5">
        <v>2954.4036066687113</v>
      </c>
      <c r="K588" s="5">
        <v>-1117.0702733353783</v>
      </c>
      <c r="L588" s="5"/>
      <c r="M588" s="5">
        <v>504.75471698113205</v>
      </c>
      <c r="N588" s="5"/>
      <c r="O588" s="5"/>
    </row>
    <row r="589" spans="1:15" hidden="1" x14ac:dyDescent="0.3">
      <c r="A589" s="4" t="s">
        <v>13</v>
      </c>
      <c r="B589" s="5">
        <v>3007</v>
      </c>
      <c r="C589" s="5">
        <v>200107</v>
      </c>
      <c r="D589" s="6">
        <v>45359</v>
      </c>
      <c r="E589" s="4" t="s">
        <v>8</v>
      </c>
      <c r="F589" s="4">
        <v>2</v>
      </c>
      <c r="G589" s="4">
        <v>8</v>
      </c>
      <c r="H589" s="5">
        <v>163</v>
      </c>
      <c r="I589" s="5">
        <v>938.92252076515877</v>
      </c>
      <c r="J589" s="5">
        <v>2609.8450415303178</v>
      </c>
      <c r="K589" s="5">
        <v>-1145.8450415303175</v>
      </c>
      <c r="L589" s="5"/>
      <c r="M589" s="5">
        <v>504.75471698113205</v>
      </c>
      <c r="N589" s="5"/>
      <c r="O589" s="5"/>
    </row>
    <row r="590" spans="1:15" hidden="1" x14ac:dyDescent="0.3">
      <c r="A590" s="4" t="s">
        <v>13</v>
      </c>
      <c r="B590" s="5">
        <v>3007</v>
      </c>
      <c r="C590" s="5">
        <v>200107</v>
      </c>
      <c r="D590" s="6">
        <v>45366</v>
      </c>
      <c r="E590" s="4" t="s">
        <v>8</v>
      </c>
      <c r="F590" s="4">
        <v>2</v>
      </c>
      <c r="G590" s="4">
        <v>8</v>
      </c>
      <c r="H590" s="5">
        <v>183</v>
      </c>
      <c r="I590" s="5">
        <v>870.0931904112341</v>
      </c>
      <c r="J590" s="5">
        <v>2358.3863808224683</v>
      </c>
      <c r="K590" s="5">
        <v>-1121.9863808224682</v>
      </c>
      <c r="L590" s="5"/>
      <c r="M590" s="5">
        <v>504.75471698113205</v>
      </c>
      <c r="N590" s="5"/>
      <c r="O590" s="5"/>
    </row>
    <row r="591" spans="1:15" hidden="1" x14ac:dyDescent="0.3">
      <c r="A591" s="4" t="s">
        <v>13</v>
      </c>
      <c r="B591" s="5">
        <v>3007</v>
      </c>
      <c r="C591" s="5">
        <v>200107</v>
      </c>
      <c r="D591" s="6">
        <v>45373</v>
      </c>
      <c r="E591" s="4" t="s">
        <v>8</v>
      </c>
      <c r="F591" s="4">
        <v>2</v>
      </c>
      <c r="G591" s="4">
        <v>8</v>
      </c>
      <c r="H591" s="5">
        <v>2739</v>
      </c>
      <c r="I591" s="5">
        <v>810.67290293653923</v>
      </c>
      <c r="J591" s="5">
        <v>2167.012472539745</v>
      </c>
      <c r="K591" s="5">
        <v>-1075.6791392064119</v>
      </c>
      <c r="L591" s="5"/>
      <c r="M591" s="5">
        <v>504.75471698113205</v>
      </c>
      <c r="N591" s="5"/>
      <c r="O591" s="5"/>
    </row>
    <row r="592" spans="1:15" hidden="1" x14ac:dyDescent="0.3">
      <c r="A592" s="4" t="s">
        <v>13</v>
      </c>
      <c r="B592" s="5">
        <v>3007</v>
      </c>
      <c r="C592" s="5">
        <v>200107</v>
      </c>
      <c r="D592" s="6">
        <v>45380</v>
      </c>
      <c r="E592" s="4" t="s">
        <v>8</v>
      </c>
      <c r="F592" s="4">
        <v>2</v>
      </c>
      <c r="G592" s="4">
        <v>8</v>
      </c>
      <c r="H592" s="5">
        <v>199</v>
      </c>
      <c r="I592" s="5">
        <v>1073.4863097137554</v>
      </c>
      <c r="J592" s="5">
        <v>3005.9726194275108</v>
      </c>
      <c r="K592" s="5">
        <v>-1287.9726194275108</v>
      </c>
      <c r="L592" s="5"/>
      <c r="M592" s="5">
        <v>504.75471698113205</v>
      </c>
      <c r="N592" s="5"/>
      <c r="O592" s="5"/>
    </row>
    <row r="593" spans="1:15" hidden="1" x14ac:dyDescent="0.3">
      <c r="A593" s="4" t="s">
        <v>13</v>
      </c>
      <c r="B593" s="5">
        <v>3007</v>
      </c>
      <c r="C593" s="5">
        <v>200107</v>
      </c>
      <c r="D593" s="6">
        <v>45387</v>
      </c>
      <c r="E593" s="4" t="s">
        <v>8</v>
      </c>
      <c r="F593" s="4">
        <v>2</v>
      </c>
      <c r="G593" s="4">
        <v>8</v>
      </c>
      <c r="H593" s="5">
        <v>184</v>
      </c>
      <c r="I593" s="5">
        <v>1027.6040093343349</v>
      </c>
      <c r="J593" s="5">
        <v>2831.7080186686699</v>
      </c>
      <c r="K593" s="5">
        <v>-1278.7080186686699</v>
      </c>
      <c r="L593" s="5"/>
      <c r="M593" s="5">
        <v>504.75471698113205</v>
      </c>
      <c r="N593" s="5"/>
      <c r="O593" s="5"/>
    </row>
    <row r="594" spans="1:15" hidden="1" x14ac:dyDescent="0.3">
      <c r="A594" s="4" t="s">
        <v>13</v>
      </c>
      <c r="B594" s="5">
        <v>3007</v>
      </c>
      <c r="C594" s="5">
        <v>200107</v>
      </c>
      <c r="D594" s="6">
        <v>45394</v>
      </c>
      <c r="E594" s="4" t="s">
        <v>8</v>
      </c>
      <c r="F594" s="4">
        <v>2</v>
      </c>
      <c r="G594" s="4">
        <v>8</v>
      </c>
      <c r="H594" s="5">
        <v>193</v>
      </c>
      <c r="I594" s="5">
        <v>1027.3871516497566</v>
      </c>
      <c r="J594" s="5">
        <v>2831.6493032995131</v>
      </c>
      <c r="K594" s="5">
        <v>-1277.8993032995131</v>
      </c>
      <c r="L594" s="5"/>
      <c r="M594" s="5">
        <v>504.75471698113205</v>
      </c>
      <c r="N594" s="5"/>
      <c r="O594" s="5"/>
    </row>
    <row r="595" spans="1:15" hidden="1" x14ac:dyDescent="0.3">
      <c r="A595" s="4" t="s">
        <v>13</v>
      </c>
      <c r="B595" s="5">
        <v>3007</v>
      </c>
      <c r="C595" s="5">
        <v>200107</v>
      </c>
      <c r="D595" s="6">
        <v>45401</v>
      </c>
      <c r="E595" s="4" t="s">
        <v>8</v>
      </c>
      <c r="F595" s="4">
        <v>2</v>
      </c>
      <c r="G595" s="4">
        <v>8</v>
      </c>
      <c r="H595" s="5">
        <v>196</v>
      </c>
      <c r="I595" s="5">
        <v>1029.051315229226</v>
      </c>
      <c r="J595" s="5">
        <v>2831.977630458452</v>
      </c>
      <c r="K595" s="5">
        <v>-1284.227630458452</v>
      </c>
      <c r="L595" s="5"/>
      <c r="M595" s="5">
        <v>504.75471698113205</v>
      </c>
      <c r="N595" s="5"/>
      <c r="O595" s="5"/>
    </row>
    <row r="596" spans="1:15" hidden="1" x14ac:dyDescent="0.3">
      <c r="A596" s="4" t="s">
        <v>13</v>
      </c>
      <c r="B596" s="5">
        <v>3007</v>
      </c>
      <c r="C596" s="5">
        <v>200107</v>
      </c>
      <c r="D596" s="6">
        <v>45408</v>
      </c>
      <c r="E596" s="4" t="s">
        <v>8</v>
      </c>
      <c r="F596" s="4">
        <v>2</v>
      </c>
      <c r="G596" s="4">
        <v>8</v>
      </c>
      <c r="H596" s="5">
        <v>1473</v>
      </c>
      <c r="I596" s="5">
        <v>844.96892509429006</v>
      </c>
      <c r="J596" s="5">
        <v>2193.5628501885803</v>
      </c>
      <c r="K596" s="5">
        <v>-1186.3128501885801</v>
      </c>
      <c r="L596" s="5"/>
      <c r="M596" s="5">
        <v>504.75471698113205</v>
      </c>
      <c r="N596" s="5"/>
      <c r="O596" s="5"/>
    </row>
    <row r="597" spans="1:15" hidden="1" x14ac:dyDescent="0.3">
      <c r="A597" s="4" t="s">
        <v>13</v>
      </c>
      <c r="B597" s="5">
        <v>3007</v>
      </c>
      <c r="C597" s="5">
        <v>200107</v>
      </c>
      <c r="D597" s="6">
        <v>45415</v>
      </c>
      <c r="E597" s="4" t="s">
        <v>8</v>
      </c>
      <c r="F597" s="4">
        <v>2</v>
      </c>
      <c r="G597" s="4">
        <v>8</v>
      </c>
      <c r="H597" s="5">
        <v>232</v>
      </c>
      <c r="I597" s="5">
        <v>889.51654706362831</v>
      </c>
      <c r="J597" s="5">
        <v>2445.2830941272568</v>
      </c>
      <c r="K597" s="5">
        <v>-1112.7830941272566</v>
      </c>
      <c r="L597" s="5"/>
      <c r="M597" s="5">
        <v>504.75471698113205</v>
      </c>
      <c r="N597" s="5"/>
      <c r="O597" s="5"/>
    </row>
    <row r="598" spans="1:15" hidden="1" x14ac:dyDescent="0.3">
      <c r="A598" s="4" t="s">
        <v>13</v>
      </c>
      <c r="B598" s="5">
        <v>3007</v>
      </c>
      <c r="C598" s="5">
        <v>200107</v>
      </c>
      <c r="D598" s="6">
        <v>45422</v>
      </c>
      <c r="E598" s="4" t="s">
        <v>8</v>
      </c>
      <c r="F598" s="4">
        <v>2</v>
      </c>
      <c r="G598" s="4">
        <v>8</v>
      </c>
      <c r="H598" s="5">
        <v>283</v>
      </c>
      <c r="I598" s="5">
        <v>884.91771333553947</v>
      </c>
      <c r="J598" s="5">
        <v>2444.7104266710789</v>
      </c>
      <c r="K598" s="5">
        <v>-1094.9604266710789</v>
      </c>
      <c r="L598" s="5"/>
      <c r="M598" s="5">
        <v>504.75471698113205</v>
      </c>
      <c r="N598" s="5"/>
      <c r="O598" s="5"/>
    </row>
    <row r="599" spans="1:15" hidden="1" x14ac:dyDescent="0.3">
      <c r="A599" s="4" t="s">
        <v>13</v>
      </c>
      <c r="B599" s="5">
        <v>3007</v>
      </c>
      <c r="C599" s="5">
        <v>200107</v>
      </c>
      <c r="D599" s="6">
        <v>45429</v>
      </c>
      <c r="E599" s="4" t="s">
        <v>8</v>
      </c>
      <c r="F599" s="4">
        <v>2</v>
      </c>
      <c r="G599" s="4">
        <v>8</v>
      </c>
      <c r="H599" s="5">
        <v>246</v>
      </c>
      <c r="I599" s="5">
        <v>878.56487203563972</v>
      </c>
      <c r="J599" s="5">
        <v>2444.5047440712797</v>
      </c>
      <c r="K599" s="5">
        <v>-1069.7547440712794</v>
      </c>
      <c r="L599" s="5"/>
      <c r="M599" s="5">
        <v>504.75471698113205</v>
      </c>
      <c r="N599" s="5"/>
      <c r="O599" s="5"/>
    </row>
    <row r="600" spans="1:15" hidden="1" x14ac:dyDescent="0.3">
      <c r="A600" s="4" t="s">
        <v>13</v>
      </c>
      <c r="B600" s="5">
        <v>3007</v>
      </c>
      <c r="C600" s="5">
        <v>200107</v>
      </c>
      <c r="D600" s="6">
        <v>45436</v>
      </c>
      <c r="E600" s="4" t="s">
        <v>8</v>
      </c>
      <c r="F600" s="4">
        <v>2</v>
      </c>
      <c r="G600" s="4">
        <v>8</v>
      </c>
      <c r="H600" s="5">
        <v>1307</v>
      </c>
      <c r="I600" s="5">
        <v>415.898951068646</v>
      </c>
      <c r="J600" s="5">
        <v>1207.5479021372921</v>
      </c>
      <c r="K600" s="5">
        <v>-456.047902137292</v>
      </c>
      <c r="L600" s="5"/>
      <c r="M600" s="5">
        <v>504.75471698113205</v>
      </c>
      <c r="N600" s="5"/>
      <c r="O600" s="5"/>
    </row>
    <row r="601" spans="1:15" hidden="1" x14ac:dyDescent="0.3">
      <c r="A601" s="4" t="s">
        <v>13</v>
      </c>
      <c r="B601" s="5">
        <v>3007</v>
      </c>
      <c r="C601" s="5">
        <v>200107</v>
      </c>
      <c r="D601" s="6">
        <v>45443</v>
      </c>
      <c r="E601" s="4" t="s">
        <v>8</v>
      </c>
      <c r="F601" s="4">
        <v>2</v>
      </c>
      <c r="G601" s="4">
        <v>8</v>
      </c>
      <c r="H601" s="5">
        <v>124</v>
      </c>
      <c r="I601" s="5">
        <v>508.22036313001075</v>
      </c>
      <c r="J601" s="5">
        <v>1530.6907262600216</v>
      </c>
      <c r="K601" s="5">
        <v>-502.19072626002151</v>
      </c>
      <c r="L601" s="5"/>
      <c r="M601" s="5">
        <v>504.75471698113205</v>
      </c>
      <c r="N601" s="5"/>
      <c r="O601" s="5"/>
    </row>
    <row r="602" spans="1:15" hidden="1" x14ac:dyDescent="0.3">
      <c r="A602" s="4" t="s">
        <v>13</v>
      </c>
      <c r="B602" s="5">
        <v>3007</v>
      </c>
      <c r="C602" s="5">
        <v>200107</v>
      </c>
      <c r="D602" s="6">
        <v>45450</v>
      </c>
      <c r="E602" s="4" t="s">
        <v>8</v>
      </c>
      <c r="F602" s="4">
        <v>2</v>
      </c>
      <c r="G602" s="4">
        <v>8</v>
      </c>
      <c r="H602" s="5">
        <v>185</v>
      </c>
      <c r="I602" s="5">
        <v>513.45441618511768</v>
      </c>
      <c r="J602" s="5">
        <v>1533.6588323702354</v>
      </c>
      <c r="K602" s="5">
        <v>-520.15883237023536</v>
      </c>
      <c r="L602" s="5"/>
      <c r="M602" s="5">
        <v>504.75471698113205</v>
      </c>
      <c r="N602" s="5"/>
      <c r="O602" s="5"/>
    </row>
    <row r="603" spans="1:15" hidden="1" x14ac:dyDescent="0.3">
      <c r="A603" s="4" t="s">
        <v>13</v>
      </c>
      <c r="B603" s="5">
        <v>3007</v>
      </c>
      <c r="C603" s="5">
        <v>200107</v>
      </c>
      <c r="D603" s="6">
        <v>45457</v>
      </c>
      <c r="E603" s="4" t="s">
        <v>8</v>
      </c>
      <c r="F603" s="4">
        <v>2</v>
      </c>
      <c r="G603" s="4">
        <v>8</v>
      </c>
      <c r="H603" s="5">
        <v>224</v>
      </c>
      <c r="I603" s="5">
        <v>514.07191860672572</v>
      </c>
      <c r="J603" s="5">
        <v>1533.8938372134514</v>
      </c>
      <c r="K603" s="5">
        <v>-522.39383721345143</v>
      </c>
      <c r="L603" s="5"/>
      <c r="M603" s="5">
        <v>504.75471698113205</v>
      </c>
      <c r="N603" s="5"/>
      <c r="O603" s="5"/>
    </row>
    <row r="604" spans="1:15" hidden="1" x14ac:dyDescent="0.3">
      <c r="A604" s="4" t="s">
        <v>13</v>
      </c>
      <c r="B604" s="5">
        <v>3007</v>
      </c>
      <c r="C604" s="5">
        <v>200107</v>
      </c>
      <c r="D604" s="6">
        <v>45464</v>
      </c>
      <c r="E604" s="4" t="s">
        <v>8</v>
      </c>
      <c r="F604" s="4">
        <v>2</v>
      </c>
      <c r="G604" s="4">
        <v>8</v>
      </c>
      <c r="H604" s="5">
        <v>396</v>
      </c>
      <c r="I604" s="5">
        <v>512.04241767650456</v>
      </c>
      <c r="J604" s="5">
        <v>1533.3348353530091</v>
      </c>
      <c r="K604" s="5">
        <v>-514.83483535300911</v>
      </c>
      <c r="L604" s="5"/>
      <c r="M604" s="5">
        <v>504.75471698113205</v>
      </c>
      <c r="N604" s="5"/>
      <c r="O604" s="5"/>
    </row>
    <row r="605" spans="1:15" hidden="1" x14ac:dyDescent="0.3">
      <c r="A605" s="4" t="s">
        <v>13</v>
      </c>
      <c r="B605" s="5">
        <v>3007</v>
      </c>
      <c r="C605" s="5">
        <v>200107</v>
      </c>
      <c r="D605" s="6">
        <v>45471</v>
      </c>
      <c r="E605" s="4" t="s">
        <v>8</v>
      </c>
      <c r="F605" s="4">
        <v>2</v>
      </c>
      <c r="G605" s="4">
        <v>8</v>
      </c>
      <c r="H605" s="5">
        <v>253</v>
      </c>
      <c r="I605" s="5">
        <v>359.95136390212497</v>
      </c>
      <c r="J605" s="5">
        <v>1094.5277278042499</v>
      </c>
      <c r="K605" s="5">
        <v>-345.27772780424993</v>
      </c>
      <c r="L605" s="5"/>
      <c r="M605" s="5">
        <v>504.75471698113205</v>
      </c>
      <c r="N605" s="5"/>
      <c r="O605" s="5"/>
    </row>
    <row r="606" spans="1:15" hidden="1" x14ac:dyDescent="0.3">
      <c r="A606" s="4" t="s">
        <v>13</v>
      </c>
      <c r="B606" s="5">
        <v>3007</v>
      </c>
      <c r="C606" s="5">
        <v>200107</v>
      </c>
      <c r="D606" s="6">
        <v>45478</v>
      </c>
      <c r="E606" s="4" t="s">
        <v>8</v>
      </c>
      <c r="F606" s="4">
        <v>2</v>
      </c>
      <c r="G606" s="4">
        <v>8</v>
      </c>
      <c r="H606" s="5">
        <v>538</v>
      </c>
      <c r="I606" s="5">
        <v>358.97693171010309</v>
      </c>
      <c r="J606" s="5">
        <v>1095.2038634202063</v>
      </c>
      <c r="K606" s="5">
        <v>-340.70386342020618</v>
      </c>
      <c r="L606" s="5"/>
      <c r="M606" s="5">
        <v>504.75471698113205</v>
      </c>
      <c r="N606" s="5"/>
      <c r="O606" s="5"/>
    </row>
    <row r="607" spans="1:15" hidden="1" x14ac:dyDescent="0.3">
      <c r="A607" s="4" t="s">
        <v>13</v>
      </c>
      <c r="B607" s="5">
        <v>3007</v>
      </c>
      <c r="C607" s="5">
        <v>200107</v>
      </c>
      <c r="D607" s="6">
        <v>45485</v>
      </c>
      <c r="E607" s="4" t="s">
        <v>8</v>
      </c>
      <c r="F607" s="4">
        <v>2</v>
      </c>
      <c r="G607" s="4">
        <v>8</v>
      </c>
      <c r="H607" s="5">
        <v>434</v>
      </c>
      <c r="I607" s="5">
        <v>360.51090049400727</v>
      </c>
      <c r="J607" s="5">
        <v>1130.1468009880145</v>
      </c>
      <c r="K607" s="5">
        <v>-311.89680098801455</v>
      </c>
      <c r="L607" s="5"/>
      <c r="M607" s="5">
        <v>504.75471698113205</v>
      </c>
      <c r="N607" s="5"/>
      <c r="O607" s="5"/>
    </row>
    <row r="608" spans="1:15" hidden="1" x14ac:dyDescent="0.3">
      <c r="A608" s="4" t="s">
        <v>13</v>
      </c>
      <c r="B608" s="5">
        <v>3007</v>
      </c>
      <c r="C608" s="5">
        <v>200107</v>
      </c>
      <c r="D608" s="6">
        <v>45492</v>
      </c>
      <c r="E608" s="4" t="s">
        <v>8</v>
      </c>
      <c r="F608" s="4">
        <v>2</v>
      </c>
      <c r="G608" s="4">
        <v>8</v>
      </c>
      <c r="H608" s="5">
        <v>257</v>
      </c>
      <c r="I608" s="5">
        <v>355.19992169903418</v>
      </c>
      <c r="J608" s="5">
        <v>1143.0248433980682</v>
      </c>
      <c r="K608" s="5">
        <v>-277.77484339806836</v>
      </c>
      <c r="L608" s="5"/>
      <c r="M608" s="5">
        <v>504.75471698113205</v>
      </c>
      <c r="N608" s="5"/>
      <c r="O608" s="5"/>
    </row>
    <row r="609" spans="1:15" hidden="1" x14ac:dyDescent="0.3">
      <c r="A609" s="4" t="s">
        <v>13</v>
      </c>
      <c r="B609" s="5">
        <v>3007</v>
      </c>
      <c r="C609" s="5">
        <v>200107</v>
      </c>
      <c r="D609" s="6">
        <v>45499</v>
      </c>
      <c r="E609" s="4" t="s">
        <v>8</v>
      </c>
      <c r="F609" s="4">
        <v>2</v>
      </c>
      <c r="G609" s="4">
        <v>8</v>
      </c>
      <c r="H609" s="5">
        <v>1510</v>
      </c>
      <c r="I609" s="5">
        <v>131.26113048042822</v>
      </c>
      <c r="J609" s="5">
        <v>563.89726096085644</v>
      </c>
      <c r="K609" s="5">
        <v>38.852739039143557</v>
      </c>
      <c r="L609" s="5"/>
      <c r="M609" s="5">
        <v>504.75471698113205</v>
      </c>
      <c r="N609" s="5"/>
      <c r="O609" s="5"/>
    </row>
    <row r="610" spans="1:15" hidden="1" x14ac:dyDescent="0.3">
      <c r="A610" s="4" t="s">
        <v>13</v>
      </c>
      <c r="B610" s="5">
        <v>3007</v>
      </c>
      <c r="C610" s="5">
        <v>200107</v>
      </c>
      <c r="D610" s="6">
        <v>45506</v>
      </c>
      <c r="E610" s="4" t="s">
        <v>8</v>
      </c>
      <c r="F610" s="4">
        <v>2</v>
      </c>
      <c r="G610" s="4">
        <v>8</v>
      </c>
      <c r="H610" s="5">
        <v>256</v>
      </c>
      <c r="I610" s="5">
        <v>407.28121043696575</v>
      </c>
      <c r="J610" s="5">
        <v>1289.1874208739314</v>
      </c>
      <c r="K610" s="5">
        <v>-339.9374208739315</v>
      </c>
      <c r="L610" s="5"/>
      <c r="M610" s="5">
        <v>504.75471698113205</v>
      </c>
      <c r="N610" s="5"/>
      <c r="O610" s="5"/>
    </row>
    <row r="611" spans="1:15" hidden="1" x14ac:dyDescent="0.3">
      <c r="A611" s="4" t="s">
        <v>13</v>
      </c>
      <c r="B611" s="5">
        <v>3007</v>
      </c>
      <c r="C611" s="5">
        <v>200107</v>
      </c>
      <c r="D611" s="6">
        <v>45513</v>
      </c>
      <c r="E611" s="4" t="s">
        <v>8</v>
      </c>
      <c r="F611" s="4">
        <v>2</v>
      </c>
      <c r="G611" s="4">
        <v>8</v>
      </c>
      <c r="H611" s="5">
        <v>232</v>
      </c>
      <c r="I611" s="5">
        <v>401.60739535023504</v>
      </c>
      <c r="J611" s="5">
        <v>1286.7147907004701</v>
      </c>
      <c r="K611" s="5">
        <v>-319.71479070047008</v>
      </c>
      <c r="L611" s="5"/>
      <c r="M611" s="5">
        <v>504.75471698113205</v>
      </c>
      <c r="N611" s="5"/>
      <c r="O611" s="5"/>
    </row>
    <row r="612" spans="1:15" hidden="1" x14ac:dyDescent="0.3">
      <c r="A612" s="4" t="s">
        <v>13</v>
      </c>
      <c r="B612" s="5">
        <v>3007</v>
      </c>
      <c r="C612" s="5">
        <v>200107</v>
      </c>
      <c r="D612" s="6">
        <v>45520</v>
      </c>
      <c r="E612" s="4" t="s">
        <v>8</v>
      </c>
      <c r="F612" s="4">
        <v>2</v>
      </c>
      <c r="G612" s="4">
        <v>8</v>
      </c>
      <c r="H612" s="5">
        <v>275</v>
      </c>
      <c r="I612" s="5">
        <v>400.96945020786808</v>
      </c>
      <c r="J612" s="5">
        <v>1286.438900415736</v>
      </c>
      <c r="K612" s="5">
        <v>-317.43890041573616</v>
      </c>
      <c r="L612" s="5"/>
      <c r="M612" s="5">
        <v>504.75471698113205</v>
      </c>
      <c r="N612" s="5"/>
      <c r="O612" s="5"/>
    </row>
    <row r="613" spans="1:15" hidden="1" x14ac:dyDescent="0.3">
      <c r="A613" s="4" t="s">
        <v>13</v>
      </c>
      <c r="B613" s="5">
        <v>3007</v>
      </c>
      <c r="C613" s="5">
        <v>200107</v>
      </c>
      <c r="D613" s="6">
        <v>45527</v>
      </c>
      <c r="E613" s="4" t="s">
        <v>8</v>
      </c>
      <c r="F613" s="4">
        <v>2</v>
      </c>
      <c r="G613" s="4">
        <v>8</v>
      </c>
      <c r="H613" s="5">
        <v>1556</v>
      </c>
      <c r="I613" s="5">
        <v>406.26959568124221</v>
      </c>
      <c r="J613" s="5">
        <v>1281.9141913624844</v>
      </c>
      <c r="K613" s="5">
        <v>-343.16419136248442</v>
      </c>
      <c r="L613" s="5"/>
      <c r="M613" s="5">
        <v>504.75471698113205</v>
      </c>
      <c r="N613" s="5"/>
      <c r="O613" s="5"/>
    </row>
    <row r="614" spans="1:15" hidden="1" x14ac:dyDescent="0.3">
      <c r="A614" s="4" t="s">
        <v>13</v>
      </c>
      <c r="B614" s="5">
        <v>3007</v>
      </c>
      <c r="C614" s="5">
        <v>200107</v>
      </c>
      <c r="D614" s="6">
        <v>45534</v>
      </c>
      <c r="E614" s="4" t="s">
        <v>8</v>
      </c>
      <c r="F614" s="4">
        <v>2</v>
      </c>
      <c r="G614" s="4">
        <v>8</v>
      </c>
      <c r="H614" s="5">
        <v>293</v>
      </c>
      <c r="I614" s="5">
        <v>529.40408715838225</v>
      </c>
      <c r="J614" s="5">
        <v>1691.0581743167645</v>
      </c>
      <c r="K614" s="5">
        <v>-426.55817431676451</v>
      </c>
      <c r="L614" s="5"/>
      <c r="M614" s="5">
        <v>504.75471698113205</v>
      </c>
      <c r="N614" s="5"/>
      <c r="O614" s="5"/>
    </row>
    <row r="615" spans="1:15" hidden="1" x14ac:dyDescent="0.3">
      <c r="A615" s="4" t="s">
        <v>13</v>
      </c>
      <c r="B615" s="5">
        <v>3007</v>
      </c>
      <c r="C615" s="5">
        <v>200107</v>
      </c>
      <c r="D615" s="6">
        <v>45541</v>
      </c>
      <c r="E615" s="4" t="s">
        <v>8</v>
      </c>
      <c r="F615" s="4">
        <v>2</v>
      </c>
      <c r="G615" s="4">
        <v>8</v>
      </c>
      <c r="H615" s="5">
        <v>224</v>
      </c>
      <c r="I615" s="5">
        <v>540.93135828402478</v>
      </c>
      <c r="J615" s="5">
        <v>1683.4877165680496</v>
      </c>
      <c r="K615" s="5">
        <v>-480.23771656804956</v>
      </c>
      <c r="L615" s="5"/>
      <c r="M615" s="5">
        <v>504.75471698113205</v>
      </c>
      <c r="N615" s="5"/>
      <c r="O615" s="5"/>
    </row>
    <row r="616" spans="1:15" hidden="1" x14ac:dyDescent="0.3">
      <c r="A616" s="4" t="s">
        <v>13</v>
      </c>
      <c r="B616" s="5">
        <v>3007</v>
      </c>
      <c r="C616" s="5">
        <v>200107</v>
      </c>
      <c r="D616" s="6">
        <v>45548</v>
      </c>
      <c r="E616" s="4" t="s">
        <v>8</v>
      </c>
      <c r="F616" s="4">
        <v>2</v>
      </c>
      <c r="G616" s="4">
        <v>8</v>
      </c>
      <c r="H616" s="5">
        <v>259</v>
      </c>
      <c r="I616" s="5">
        <v>553.38095772713393</v>
      </c>
      <c r="J616" s="5">
        <v>1682.1369154542679</v>
      </c>
      <c r="K616" s="5">
        <v>-531.38691545426786</v>
      </c>
      <c r="L616" s="5"/>
      <c r="M616" s="5">
        <v>504.75471698113205</v>
      </c>
      <c r="N616" s="5"/>
      <c r="O616" s="5"/>
    </row>
    <row r="617" spans="1:15" hidden="1" x14ac:dyDescent="0.3">
      <c r="A617" s="4" t="s">
        <v>13</v>
      </c>
      <c r="B617" s="5">
        <v>3007</v>
      </c>
      <c r="C617" s="5">
        <v>200107</v>
      </c>
      <c r="D617" s="6">
        <v>45555</v>
      </c>
      <c r="E617" s="4" t="s">
        <v>8</v>
      </c>
      <c r="F617" s="4">
        <v>2</v>
      </c>
      <c r="G617" s="4">
        <v>8</v>
      </c>
      <c r="H617" s="5">
        <v>471</v>
      </c>
      <c r="I617" s="5">
        <v>553.23750268307015</v>
      </c>
      <c r="J617" s="5">
        <v>1682.1000053661403</v>
      </c>
      <c r="K617" s="5">
        <v>-530.85000536614029</v>
      </c>
      <c r="L617" s="5"/>
      <c r="M617" s="5">
        <v>504.75471698113205</v>
      </c>
      <c r="N617" s="5"/>
      <c r="O617" s="5"/>
    </row>
    <row r="618" spans="1:15" hidden="1" x14ac:dyDescent="0.3">
      <c r="A618" s="4" t="s">
        <v>13</v>
      </c>
      <c r="B618" s="5">
        <v>3007</v>
      </c>
      <c r="C618" s="5">
        <v>200107</v>
      </c>
      <c r="D618" s="6">
        <v>45562</v>
      </c>
      <c r="E618" s="4" t="s">
        <v>8</v>
      </c>
      <c r="F618" s="4">
        <v>2</v>
      </c>
      <c r="G618" s="4">
        <v>8</v>
      </c>
      <c r="H618" s="5">
        <v>203</v>
      </c>
      <c r="I618" s="5">
        <v>425.95825793145508</v>
      </c>
      <c r="J618" s="5">
        <v>1297.6665158629103</v>
      </c>
      <c r="K618" s="5">
        <v>-406.16651586291016</v>
      </c>
      <c r="L618" s="5"/>
      <c r="M618" s="5">
        <v>504.75471698113205</v>
      </c>
      <c r="N618" s="5"/>
      <c r="O618" s="5"/>
    </row>
    <row r="619" spans="1:15" hidden="1" x14ac:dyDescent="0.3">
      <c r="A619" s="4" t="s">
        <v>13</v>
      </c>
      <c r="B619" s="5">
        <v>3007</v>
      </c>
      <c r="C619" s="5">
        <v>200107</v>
      </c>
      <c r="D619" s="6">
        <v>45569</v>
      </c>
      <c r="E619" s="4" t="s">
        <v>8</v>
      </c>
      <c r="F619" s="4">
        <v>2</v>
      </c>
      <c r="G619" s="4">
        <v>8</v>
      </c>
      <c r="H619" s="5">
        <v>296</v>
      </c>
      <c r="I619" s="5">
        <v>429.25733467816247</v>
      </c>
      <c r="J619" s="5">
        <v>1297.6396693563249</v>
      </c>
      <c r="K619" s="5">
        <v>-419.38966935632493</v>
      </c>
      <c r="L619" s="5"/>
      <c r="M619" s="5">
        <v>504.75471698113205</v>
      </c>
      <c r="N619" s="5"/>
      <c r="O619" s="5"/>
    </row>
    <row r="620" spans="1:15" hidden="1" x14ac:dyDescent="0.3">
      <c r="A620" s="4" t="s">
        <v>13</v>
      </c>
      <c r="B620" s="5">
        <v>3007</v>
      </c>
      <c r="C620" s="5">
        <v>200107</v>
      </c>
      <c r="D620" s="6">
        <v>45576</v>
      </c>
      <c r="E620" s="4" t="s">
        <v>8</v>
      </c>
      <c r="F620" s="4">
        <v>2</v>
      </c>
      <c r="G620" s="4">
        <v>8</v>
      </c>
      <c r="H620" s="5">
        <v>229</v>
      </c>
      <c r="I620" s="5">
        <v>425.9059278467488</v>
      </c>
      <c r="J620" s="5">
        <v>1298.9368556934976</v>
      </c>
      <c r="K620" s="5">
        <v>-404.68685569349759</v>
      </c>
      <c r="L620" s="5"/>
      <c r="M620" s="5">
        <v>504.75471698113205</v>
      </c>
      <c r="N620" s="5"/>
      <c r="O620" s="5"/>
    </row>
    <row r="621" spans="1:15" hidden="1" x14ac:dyDescent="0.3">
      <c r="A621" s="4" t="s">
        <v>13</v>
      </c>
      <c r="B621" s="5">
        <v>3007</v>
      </c>
      <c r="C621" s="5">
        <v>200107</v>
      </c>
      <c r="D621" s="6">
        <v>45583</v>
      </c>
      <c r="E621" s="4" t="s">
        <v>8</v>
      </c>
      <c r="F621" s="4">
        <v>2</v>
      </c>
      <c r="G621" s="4">
        <v>8</v>
      </c>
      <c r="H621" s="5">
        <v>247</v>
      </c>
      <c r="I621" s="5">
        <v>428.49356398317116</v>
      </c>
      <c r="J621" s="5">
        <v>1298.3621279663423</v>
      </c>
      <c r="K621" s="5">
        <v>-415.61212796634231</v>
      </c>
      <c r="L621" s="5"/>
      <c r="M621" s="5">
        <v>504.75471698113205</v>
      </c>
      <c r="N621" s="5"/>
      <c r="O621" s="5"/>
    </row>
    <row r="622" spans="1:15" hidden="1" x14ac:dyDescent="0.3">
      <c r="A622" s="4" t="s">
        <v>13</v>
      </c>
      <c r="B622" s="5">
        <v>3007</v>
      </c>
      <c r="C622" s="5">
        <v>200107</v>
      </c>
      <c r="D622" s="6">
        <v>45590</v>
      </c>
      <c r="E622" s="4" t="s">
        <v>8</v>
      </c>
      <c r="F622" s="4">
        <v>2</v>
      </c>
      <c r="G622" s="4">
        <v>8</v>
      </c>
      <c r="H622" s="5">
        <v>308</v>
      </c>
      <c r="I622" s="5">
        <v>79.105546581766319</v>
      </c>
      <c r="J622" s="5">
        <v>435.96109316353261</v>
      </c>
      <c r="K622" s="5">
        <v>119.53890683646736</v>
      </c>
      <c r="L622" s="5"/>
      <c r="M622" s="5">
        <v>504.75471698113205</v>
      </c>
      <c r="N622" s="5"/>
      <c r="O622" s="5"/>
    </row>
    <row r="623" spans="1:15" hidden="1" x14ac:dyDescent="0.3">
      <c r="A623" s="4" t="s">
        <v>13</v>
      </c>
      <c r="B623" s="5">
        <v>3007</v>
      </c>
      <c r="C623" s="5">
        <v>200107</v>
      </c>
      <c r="D623" s="6">
        <v>45597</v>
      </c>
      <c r="E623" s="4" t="s">
        <v>8</v>
      </c>
      <c r="F623" s="4">
        <v>2</v>
      </c>
      <c r="G623" s="4">
        <v>8</v>
      </c>
      <c r="H623" s="5">
        <v>284</v>
      </c>
      <c r="I623" s="5">
        <v>79.620879014238469</v>
      </c>
      <c r="J623" s="5">
        <v>438.86675802847697</v>
      </c>
      <c r="K623" s="5">
        <v>120.38324197152306</v>
      </c>
      <c r="L623" s="5"/>
      <c r="M623" s="5">
        <v>504.75471698113205</v>
      </c>
      <c r="N623" s="5"/>
      <c r="O623" s="5"/>
    </row>
    <row r="624" spans="1:15" hidden="1" x14ac:dyDescent="0.3">
      <c r="A624" s="4" t="s">
        <v>13</v>
      </c>
      <c r="B624" s="5">
        <v>3007</v>
      </c>
      <c r="C624" s="5">
        <v>200107</v>
      </c>
      <c r="D624" s="6">
        <v>45604</v>
      </c>
      <c r="E624" s="4" t="s">
        <v>8</v>
      </c>
      <c r="F624" s="4">
        <v>2</v>
      </c>
      <c r="G624" s="4">
        <v>8</v>
      </c>
      <c r="H624" s="5">
        <v>240</v>
      </c>
      <c r="I624" s="5">
        <v>76.804032283468032</v>
      </c>
      <c r="J624" s="5">
        <v>440.73306456693604</v>
      </c>
      <c r="K624" s="5">
        <v>133.51693543306394</v>
      </c>
      <c r="L624" s="5"/>
      <c r="M624" s="5">
        <v>504.75471698113205</v>
      </c>
      <c r="N624" s="5"/>
      <c r="O624" s="5"/>
    </row>
    <row r="625" spans="1:15" hidden="1" x14ac:dyDescent="0.3">
      <c r="A625" s="4" t="s">
        <v>13</v>
      </c>
      <c r="B625" s="5">
        <v>3007</v>
      </c>
      <c r="C625" s="5">
        <v>200107</v>
      </c>
      <c r="D625" s="6">
        <v>45611</v>
      </c>
      <c r="E625" s="4" t="s">
        <v>8</v>
      </c>
      <c r="F625" s="4">
        <v>2</v>
      </c>
      <c r="G625" s="4">
        <v>8</v>
      </c>
      <c r="H625" s="5">
        <v>296</v>
      </c>
      <c r="I625" s="5">
        <v>77.922637917360063</v>
      </c>
      <c r="J625" s="5">
        <v>440.59527583472016</v>
      </c>
      <c r="K625" s="5">
        <v>128.90472416527987</v>
      </c>
      <c r="L625" s="5"/>
      <c r="M625" s="5">
        <v>504.75471698113205</v>
      </c>
      <c r="N625" s="5"/>
      <c r="O625" s="5"/>
    </row>
    <row r="626" spans="1:15" hidden="1" x14ac:dyDescent="0.3">
      <c r="A626" s="4" t="s">
        <v>13</v>
      </c>
      <c r="B626" s="5">
        <v>3007</v>
      </c>
      <c r="C626" s="5">
        <v>200107</v>
      </c>
      <c r="D626" s="6">
        <v>45618</v>
      </c>
      <c r="E626" s="4" t="s">
        <v>8</v>
      </c>
      <c r="F626" s="4">
        <v>2</v>
      </c>
      <c r="G626" s="4">
        <v>8</v>
      </c>
      <c r="H626" s="5">
        <v>350</v>
      </c>
      <c r="I626" s="5">
        <v>35.680658275878265</v>
      </c>
      <c r="J626" s="5">
        <v>334.23631655175654</v>
      </c>
      <c r="K626" s="5">
        <v>191.51368344824346</v>
      </c>
      <c r="L626" s="5"/>
      <c r="M626" s="5">
        <v>504.75471698113205</v>
      </c>
      <c r="N626" s="5"/>
      <c r="O626" s="5"/>
    </row>
    <row r="627" spans="1:15" hidden="1" x14ac:dyDescent="0.3">
      <c r="A627" s="4" t="s">
        <v>13</v>
      </c>
      <c r="B627" s="5">
        <v>3007</v>
      </c>
      <c r="C627" s="5">
        <v>200107</v>
      </c>
      <c r="D627" s="6">
        <v>45625</v>
      </c>
      <c r="E627" s="4" t="s">
        <v>8</v>
      </c>
      <c r="F627" s="4">
        <v>2</v>
      </c>
      <c r="G627" s="4">
        <v>8</v>
      </c>
      <c r="H627" s="5">
        <v>189</v>
      </c>
      <c r="I627" s="5">
        <v>37.897064530118953</v>
      </c>
      <c r="J627" s="5">
        <v>357.04412906023788</v>
      </c>
      <c r="K627" s="5">
        <v>205.45587093976209</v>
      </c>
      <c r="L627" s="5"/>
      <c r="M627" s="5">
        <v>504.75471698113205</v>
      </c>
      <c r="N627" s="5"/>
      <c r="O627" s="5"/>
    </row>
    <row r="628" spans="1:15" hidden="1" x14ac:dyDescent="0.3">
      <c r="A628" s="4" t="s">
        <v>13</v>
      </c>
      <c r="B628" s="5">
        <v>3007</v>
      </c>
      <c r="C628" s="5">
        <v>200107</v>
      </c>
      <c r="D628" s="6">
        <v>45632</v>
      </c>
      <c r="E628" s="4" t="s">
        <v>8</v>
      </c>
      <c r="F628" s="4">
        <v>2</v>
      </c>
      <c r="G628" s="4">
        <v>8</v>
      </c>
      <c r="H628" s="5">
        <v>235</v>
      </c>
      <c r="I628" s="5">
        <v>47.894252003763455</v>
      </c>
      <c r="J628" s="5">
        <v>363.66350400752691</v>
      </c>
      <c r="K628" s="5">
        <v>172.08649599247309</v>
      </c>
      <c r="L628" s="5"/>
      <c r="M628" s="5">
        <v>504.75471698113205</v>
      </c>
      <c r="N628" s="5"/>
      <c r="O628" s="5"/>
    </row>
    <row r="629" spans="1:15" hidden="1" x14ac:dyDescent="0.3">
      <c r="A629" s="4" t="s">
        <v>13</v>
      </c>
      <c r="B629" s="5">
        <v>3007</v>
      </c>
      <c r="C629" s="5">
        <v>200107</v>
      </c>
      <c r="D629" s="6">
        <v>45639</v>
      </c>
      <c r="E629" s="4" t="s">
        <v>8</v>
      </c>
      <c r="F629" s="4">
        <v>2</v>
      </c>
      <c r="G629" s="4">
        <v>8</v>
      </c>
      <c r="H629" s="5">
        <v>241</v>
      </c>
      <c r="I629" s="5">
        <v>47.323190668001246</v>
      </c>
      <c r="J629" s="5">
        <v>363.27138133600249</v>
      </c>
      <c r="K629" s="5">
        <v>173.97861866399751</v>
      </c>
      <c r="L629" s="5"/>
      <c r="M629" s="5">
        <v>504.75471698113205</v>
      </c>
      <c r="N629" s="5"/>
      <c r="O629" s="5"/>
    </row>
    <row r="630" spans="1:15" hidden="1" x14ac:dyDescent="0.3">
      <c r="A630" s="4" t="s">
        <v>13</v>
      </c>
      <c r="B630" s="5">
        <v>3007</v>
      </c>
      <c r="C630" s="5">
        <v>200107</v>
      </c>
      <c r="D630" s="6">
        <v>45646</v>
      </c>
      <c r="E630" s="4" t="s">
        <v>8</v>
      </c>
      <c r="F630" s="4">
        <v>2</v>
      </c>
      <c r="G630" s="4">
        <v>8</v>
      </c>
      <c r="H630" s="5">
        <v>499</v>
      </c>
      <c r="I630" s="5">
        <v>47.705967918070797</v>
      </c>
      <c r="J630" s="5">
        <v>363.28693583614159</v>
      </c>
      <c r="K630" s="5">
        <v>172.46306416385841</v>
      </c>
      <c r="L630" s="5"/>
      <c r="M630" s="5">
        <v>504.75471698113205</v>
      </c>
      <c r="N630" s="5"/>
      <c r="O630" s="5"/>
    </row>
    <row r="631" spans="1:15" hidden="1" x14ac:dyDescent="0.3">
      <c r="A631" s="4" t="s">
        <v>13</v>
      </c>
      <c r="B631" s="5">
        <v>3007</v>
      </c>
      <c r="C631" s="5">
        <v>200107</v>
      </c>
      <c r="D631" s="6">
        <v>45653</v>
      </c>
      <c r="E631" s="4" t="s">
        <v>8</v>
      </c>
      <c r="F631" s="4">
        <v>2</v>
      </c>
      <c r="G631" s="4">
        <v>8</v>
      </c>
      <c r="H631" s="5">
        <v>223</v>
      </c>
      <c r="I631" s="5">
        <v>90.45406292699073</v>
      </c>
      <c r="J631" s="5">
        <v>472.65812585398146</v>
      </c>
      <c r="K631" s="5">
        <v>110.84187414601854</v>
      </c>
      <c r="L631" s="5"/>
      <c r="M631" s="5">
        <v>504.75471698113205</v>
      </c>
      <c r="N631" s="5"/>
      <c r="O631" s="5"/>
    </row>
    <row r="632" spans="1:15" hidden="1" x14ac:dyDescent="0.3">
      <c r="A632" s="4" t="s">
        <v>13</v>
      </c>
      <c r="B632" s="5">
        <v>3007</v>
      </c>
      <c r="C632" s="5">
        <v>200107</v>
      </c>
      <c r="D632" s="6">
        <v>45660</v>
      </c>
      <c r="E632" s="4" t="s">
        <v>8</v>
      </c>
      <c r="F632" s="4">
        <v>2</v>
      </c>
      <c r="G632" s="4">
        <v>8</v>
      </c>
      <c r="H632" s="5">
        <v>1391</v>
      </c>
      <c r="I632" s="5">
        <v>93.311892998695512</v>
      </c>
      <c r="J632" s="5">
        <v>470.748785997391</v>
      </c>
      <c r="K632" s="5">
        <v>97.501214002608975</v>
      </c>
      <c r="L632" s="5"/>
      <c r="M632" s="5">
        <v>504.75471698113205</v>
      </c>
      <c r="N632" s="5"/>
      <c r="O632" s="5"/>
    </row>
    <row r="633" spans="1:15" hidden="1" x14ac:dyDescent="0.3">
      <c r="A633" s="4" t="s">
        <v>13</v>
      </c>
      <c r="B633" s="5">
        <v>3007</v>
      </c>
      <c r="C633" s="5">
        <v>200107</v>
      </c>
      <c r="D633" s="6">
        <v>45667</v>
      </c>
      <c r="E633" s="4" t="s">
        <v>8</v>
      </c>
      <c r="F633" s="4">
        <v>2</v>
      </c>
      <c r="G633" s="4">
        <v>8</v>
      </c>
      <c r="H633" s="5">
        <v>915</v>
      </c>
      <c r="I633" s="5">
        <v>375.38014065744073</v>
      </c>
      <c r="J633" s="5">
        <v>1178.7602813148815</v>
      </c>
      <c r="K633" s="5">
        <v>-322.76028131488147</v>
      </c>
      <c r="L633" s="5"/>
      <c r="M633" s="5">
        <v>504.75471698113205</v>
      </c>
      <c r="N633" s="5"/>
      <c r="O633" s="5"/>
    </row>
    <row r="634" spans="1:15" hidden="1" x14ac:dyDescent="0.3">
      <c r="A634" s="4" t="s">
        <v>13</v>
      </c>
      <c r="B634" s="5">
        <v>3007</v>
      </c>
      <c r="C634" s="5">
        <v>200107</v>
      </c>
      <c r="D634" s="6">
        <v>45674</v>
      </c>
      <c r="E634" s="4" t="s">
        <v>8</v>
      </c>
      <c r="F634" s="4">
        <v>2</v>
      </c>
      <c r="G634" s="4">
        <v>8</v>
      </c>
      <c r="H634" s="5">
        <v>810</v>
      </c>
      <c r="I634" s="5">
        <v>402.97826786937281</v>
      </c>
      <c r="J634" s="5">
        <v>1311.3315357387455</v>
      </c>
      <c r="K634" s="5">
        <v>-300.58153573874563</v>
      </c>
      <c r="L634" s="5"/>
      <c r="M634" s="5">
        <v>504.75471698113205</v>
      </c>
      <c r="N634" s="5"/>
      <c r="O634" s="5"/>
    </row>
    <row r="635" spans="1:15" hidden="1" x14ac:dyDescent="0.3">
      <c r="A635" s="4" t="s">
        <v>13</v>
      </c>
      <c r="B635" s="5">
        <v>3007</v>
      </c>
      <c r="C635" s="5">
        <v>200107</v>
      </c>
      <c r="D635" s="6">
        <v>45681</v>
      </c>
      <c r="E635" s="4" t="s">
        <v>8</v>
      </c>
      <c r="F635" s="4">
        <v>2</v>
      </c>
      <c r="G635" s="4">
        <v>8</v>
      </c>
      <c r="H635" s="5">
        <v>738</v>
      </c>
      <c r="I635" s="5">
        <v>409.47174429379129</v>
      </c>
      <c r="J635" s="5">
        <v>1381.8184885875826</v>
      </c>
      <c r="K635" s="5">
        <v>-256.06848858758258</v>
      </c>
      <c r="L635" s="5"/>
      <c r="M635" s="5">
        <v>504.75471698113205</v>
      </c>
      <c r="N635" s="5"/>
      <c r="O635" s="5"/>
    </row>
    <row r="636" spans="1:15" hidden="1" x14ac:dyDescent="0.3">
      <c r="A636" s="4" t="s">
        <v>13</v>
      </c>
      <c r="B636" s="5">
        <v>3007</v>
      </c>
      <c r="C636" s="5">
        <v>200107</v>
      </c>
      <c r="D636" s="6">
        <v>45688</v>
      </c>
      <c r="E636" s="4" t="s">
        <v>8</v>
      </c>
      <c r="F636" s="4">
        <v>2</v>
      </c>
      <c r="G636" s="4">
        <v>8</v>
      </c>
      <c r="H636" s="5">
        <v>572</v>
      </c>
      <c r="I636" s="5">
        <v>386.41752030672728</v>
      </c>
      <c r="J636" s="5">
        <v>1404.3350406134546</v>
      </c>
      <c r="K636" s="5">
        <v>-141.33504061345457</v>
      </c>
      <c r="L636" s="5"/>
      <c r="M636" s="5">
        <v>504.75471698113205</v>
      </c>
      <c r="N636" s="5"/>
      <c r="O636" s="5"/>
    </row>
    <row r="637" spans="1:15" hidden="1" x14ac:dyDescent="0.3">
      <c r="A637" s="4" t="s">
        <v>13</v>
      </c>
      <c r="B637" s="5">
        <v>3007</v>
      </c>
      <c r="C637" s="5">
        <v>200107</v>
      </c>
      <c r="D637" s="6">
        <v>45695</v>
      </c>
      <c r="E637" s="4" t="s">
        <v>8</v>
      </c>
      <c r="F637" s="4">
        <v>2</v>
      </c>
      <c r="G637" s="4">
        <v>8</v>
      </c>
      <c r="H637" s="5">
        <v>673</v>
      </c>
      <c r="I637" s="5">
        <v>358.23872539830194</v>
      </c>
      <c r="J637" s="5">
        <v>1390.102450796604</v>
      </c>
      <c r="K637" s="5">
        <v>-42.852450796603875</v>
      </c>
      <c r="L637" s="5"/>
      <c r="M637" s="5">
        <v>504.75471698113205</v>
      </c>
      <c r="N637" s="5"/>
      <c r="O637" s="5"/>
    </row>
    <row r="638" spans="1:15" hidden="1" x14ac:dyDescent="0.3">
      <c r="A638" s="4" t="s">
        <v>13</v>
      </c>
      <c r="B638" s="5">
        <v>3007</v>
      </c>
      <c r="C638" s="5">
        <v>200127</v>
      </c>
      <c r="D638" s="6">
        <v>45331</v>
      </c>
      <c r="E638" s="4" t="s">
        <v>9</v>
      </c>
      <c r="F638" s="4">
        <v>2</v>
      </c>
      <c r="G638" s="4">
        <v>8</v>
      </c>
      <c r="H638" s="5">
        <v>1908</v>
      </c>
      <c r="I638" s="5"/>
      <c r="J638" s="5"/>
      <c r="K638" s="5"/>
      <c r="L638" s="5"/>
      <c r="M638" s="5">
        <v>2009.0377358490566</v>
      </c>
      <c r="N638" s="5"/>
      <c r="O638" s="5"/>
    </row>
    <row r="639" spans="1:15" hidden="1" x14ac:dyDescent="0.3">
      <c r="A639" s="4" t="s">
        <v>13</v>
      </c>
      <c r="B639" s="5">
        <v>3007</v>
      </c>
      <c r="C639" s="5">
        <v>200127</v>
      </c>
      <c r="D639" s="6">
        <v>45338</v>
      </c>
      <c r="E639" s="4" t="s">
        <v>9</v>
      </c>
      <c r="F639" s="4">
        <v>2</v>
      </c>
      <c r="G639" s="4">
        <v>8</v>
      </c>
      <c r="H639" s="5">
        <v>1890</v>
      </c>
      <c r="I639" s="5">
        <v>0</v>
      </c>
      <c r="J639" s="5">
        <v>1908</v>
      </c>
      <c r="K639" s="5">
        <v>1908</v>
      </c>
      <c r="L639" s="5"/>
      <c r="M639" s="5">
        <v>2009.0377358490566</v>
      </c>
      <c r="N639" s="5"/>
      <c r="O639" s="5"/>
    </row>
    <row r="640" spans="1:15" hidden="1" x14ac:dyDescent="0.3">
      <c r="A640" s="4" t="s">
        <v>13</v>
      </c>
      <c r="B640" s="5">
        <v>3007</v>
      </c>
      <c r="C640" s="5">
        <v>200127</v>
      </c>
      <c r="D640" s="6">
        <v>45345</v>
      </c>
      <c r="E640" s="4" t="s">
        <v>9</v>
      </c>
      <c r="F640" s="4">
        <v>2</v>
      </c>
      <c r="G640" s="4">
        <v>8</v>
      </c>
      <c r="H640" s="5">
        <v>3284</v>
      </c>
      <c r="I640" s="5">
        <v>9</v>
      </c>
      <c r="J640" s="5">
        <v>1917</v>
      </c>
      <c r="K640" s="5">
        <v>1881</v>
      </c>
      <c r="L640" s="5"/>
      <c r="M640" s="5">
        <v>2009.0377358490566</v>
      </c>
      <c r="N640" s="5"/>
      <c r="O640" s="5"/>
    </row>
    <row r="641" spans="1:15" hidden="1" x14ac:dyDescent="0.3">
      <c r="A641" s="4" t="s">
        <v>13</v>
      </c>
      <c r="B641" s="5">
        <v>3007</v>
      </c>
      <c r="C641" s="5">
        <v>200127</v>
      </c>
      <c r="D641" s="6">
        <v>45352</v>
      </c>
      <c r="E641" s="4" t="s">
        <v>9</v>
      </c>
      <c r="F641" s="4">
        <v>2</v>
      </c>
      <c r="G641" s="4">
        <v>8</v>
      </c>
      <c r="H641" s="5">
        <v>6292</v>
      </c>
      <c r="I641" s="5">
        <v>652.93661424538163</v>
      </c>
      <c r="J641" s="5">
        <v>3666.5398951574298</v>
      </c>
      <c r="K641" s="5">
        <v>1054.7934381759032</v>
      </c>
      <c r="L641" s="5"/>
      <c r="M641" s="5">
        <v>2009.0377358490566</v>
      </c>
      <c r="N641" s="5"/>
      <c r="O641" s="5"/>
    </row>
    <row r="642" spans="1:15" hidden="1" x14ac:dyDescent="0.3">
      <c r="A642" s="4" t="s">
        <v>13</v>
      </c>
      <c r="B642" s="5">
        <v>3007</v>
      </c>
      <c r="C642" s="5">
        <v>200127</v>
      </c>
      <c r="D642" s="6">
        <v>45359</v>
      </c>
      <c r="E642" s="4" t="s">
        <v>9</v>
      </c>
      <c r="F642" s="4">
        <v>2</v>
      </c>
      <c r="G642" s="4">
        <v>8</v>
      </c>
      <c r="H642" s="5">
        <v>2771</v>
      </c>
      <c r="I642" s="5">
        <v>1793.7749998257864</v>
      </c>
      <c r="J642" s="5">
        <v>6931.0499996515728</v>
      </c>
      <c r="K642" s="5">
        <v>-244.04999965157276</v>
      </c>
      <c r="L642" s="5"/>
      <c r="M642" s="5">
        <v>2009.0377358490566</v>
      </c>
      <c r="N642" s="5"/>
      <c r="O642" s="5"/>
    </row>
    <row r="643" spans="1:15" hidden="1" x14ac:dyDescent="0.3">
      <c r="A643" s="4" t="s">
        <v>13</v>
      </c>
      <c r="B643" s="5">
        <v>3007</v>
      </c>
      <c r="C643" s="5">
        <v>200127</v>
      </c>
      <c r="D643" s="6">
        <v>45366</v>
      </c>
      <c r="E643" s="4" t="s">
        <v>9</v>
      </c>
      <c r="F643" s="4">
        <v>2</v>
      </c>
      <c r="G643" s="4">
        <v>8</v>
      </c>
      <c r="H643" s="5">
        <v>2132</v>
      </c>
      <c r="I643" s="5">
        <v>1620.6615933007113</v>
      </c>
      <c r="J643" s="5">
        <v>6470.323186601423</v>
      </c>
      <c r="K643" s="5">
        <v>-12.323186601422549</v>
      </c>
      <c r="L643" s="5"/>
      <c r="M643" s="5">
        <v>2009.0377358490566</v>
      </c>
      <c r="N643" s="5"/>
      <c r="O643" s="5"/>
    </row>
    <row r="644" spans="1:15" hidden="1" x14ac:dyDescent="0.3">
      <c r="A644" s="4" t="s">
        <v>13</v>
      </c>
      <c r="B644" s="5">
        <v>3007</v>
      </c>
      <c r="C644" s="5">
        <v>200127</v>
      </c>
      <c r="D644" s="6">
        <v>45373</v>
      </c>
      <c r="E644" s="4" t="s">
        <v>9</v>
      </c>
      <c r="F644" s="4">
        <v>2</v>
      </c>
      <c r="G644" s="4">
        <v>8</v>
      </c>
      <c r="H644" s="5">
        <v>4050</v>
      </c>
      <c r="I644" s="5">
        <v>1534.9028651857927</v>
      </c>
      <c r="J644" s="5">
        <v>6115.972397038252</v>
      </c>
      <c r="K644" s="5">
        <v>-23.639063704918954</v>
      </c>
      <c r="L644" s="5"/>
      <c r="M644" s="5">
        <v>2009.0377358490566</v>
      </c>
      <c r="N644" s="5"/>
      <c r="O644" s="5"/>
    </row>
    <row r="645" spans="1:15" hidden="1" x14ac:dyDescent="0.3">
      <c r="A645" s="4" t="s">
        <v>13</v>
      </c>
      <c r="B645" s="5">
        <v>3007</v>
      </c>
      <c r="C645" s="5">
        <v>200127</v>
      </c>
      <c r="D645" s="6">
        <v>45380</v>
      </c>
      <c r="E645" s="4" t="s">
        <v>9</v>
      </c>
      <c r="F645" s="4">
        <v>2</v>
      </c>
      <c r="G645" s="4">
        <v>8</v>
      </c>
      <c r="H645" s="5">
        <v>1849</v>
      </c>
      <c r="I645" s="5">
        <v>1463.8153530261602</v>
      </c>
      <c r="J645" s="5">
        <v>6117.2021346237489</v>
      </c>
      <c r="K645" s="5">
        <v>261.94072251910802</v>
      </c>
      <c r="L645" s="5"/>
      <c r="M645" s="5">
        <v>2009.0377358490566</v>
      </c>
      <c r="N645" s="5"/>
      <c r="O645" s="5"/>
    </row>
    <row r="646" spans="1:15" hidden="1" x14ac:dyDescent="0.3">
      <c r="A646" s="4" t="s">
        <v>13</v>
      </c>
      <c r="B646" s="5">
        <v>3007</v>
      </c>
      <c r="C646" s="5">
        <v>200127</v>
      </c>
      <c r="D646" s="6">
        <v>45387</v>
      </c>
      <c r="E646" s="4" t="s">
        <v>9</v>
      </c>
      <c r="F646" s="4">
        <v>2</v>
      </c>
      <c r="G646" s="4">
        <v>8</v>
      </c>
      <c r="H646" s="5">
        <v>1822</v>
      </c>
      <c r="I646" s="5">
        <v>1439.2610082955766</v>
      </c>
      <c r="J646" s="5">
        <v>5900.5220165911533</v>
      </c>
      <c r="K646" s="5">
        <v>143.47798340884674</v>
      </c>
      <c r="L646" s="5"/>
      <c r="M646" s="5">
        <v>2009.0377358490566</v>
      </c>
      <c r="N646" s="5"/>
      <c r="O646" s="5"/>
    </row>
    <row r="647" spans="1:15" hidden="1" x14ac:dyDescent="0.3">
      <c r="A647" s="4" t="s">
        <v>13</v>
      </c>
      <c r="B647" s="5">
        <v>3007</v>
      </c>
      <c r="C647" s="5">
        <v>200127</v>
      </c>
      <c r="D647" s="6">
        <v>45394</v>
      </c>
      <c r="E647" s="4" t="s">
        <v>9</v>
      </c>
      <c r="F647" s="4">
        <v>2</v>
      </c>
      <c r="G647" s="4">
        <v>8</v>
      </c>
      <c r="H647" s="5">
        <v>1849</v>
      </c>
      <c r="I647" s="5">
        <v>1447.8370721528026</v>
      </c>
      <c r="J647" s="5">
        <v>5906.9241443056053</v>
      </c>
      <c r="K647" s="5">
        <v>115.5758556943947</v>
      </c>
      <c r="L647" s="5"/>
      <c r="M647" s="5">
        <v>2009.0377358490566</v>
      </c>
      <c r="N647" s="5"/>
      <c r="O647" s="5"/>
    </row>
    <row r="648" spans="1:15" hidden="1" x14ac:dyDescent="0.3">
      <c r="A648" s="4" t="s">
        <v>13</v>
      </c>
      <c r="B648" s="5">
        <v>3007</v>
      </c>
      <c r="C648" s="5">
        <v>200127</v>
      </c>
      <c r="D648" s="6">
        <v>45401</v>
      </c>
      <c r="E648" s="4" t="s">
        <v>9</v>
      </c>
      <c r="F648" s="4">
        <v>2</v>
      </c>
      <c r="G648" s="4">
        <v>8</v>
      </c>
      <c r="H648" s="5">
        <v>1858</v>
      </c>
      <c r="I648" s="5">
        <v>1451.8639259155798</v>
      </c>
      <c r="J648" s="5">
        <v>5909.8528518311596</v>
      </c>
      <c r="K648" s="5">
        <v>102.39714816884043</v>
      </c>
      <c r="L648" s="5"/>
      <c r="M648" s="5">
        <v>2009.0377358490566</v>
      </c>
      <c r="N648" s="5"/>
      <c r="O648" s="5"/>
    </row>
    <row r="649" spans="1:15" hidden="1" x14ac:dyDescent="0.3">
      <c r="A649" s="4" t="s">
        <v>13</v>
      </c>
      <c r="B649" s="5">
        <v>3007</v>
      </c>
      <c r="C649" s="5">
        <v>200127</v>
      </c>
      <c r="D649" s="6">
        <v>45408</v>
      </c>
      <c r="E649" s="4" t="s">
        <v>9</v>
      </c>
      <c r="F649" s="4">
        <v>2</v>
      </c>
      <c r="G649" s="4">
        <v>8</v>
      </c>
      <c r="H649" s="5">
        <v>2536</v>
      </c>
      <c r="I649" s="5">
        <v>1493.7395554028151</v>
      </c>
      <c r="J649" s="5">
        <v>5815.3541108056306</v>
      </c>
      <c r="K649" s="5">
        <v>-159.60411080563017</v>
      </c>
      <c r="L649" s="5"/>
      <c r="M649" s="5">
        <v>2009.0377358490566</v>
      </c>
      <c r="N649" s="5"/>
      <c r="O649" s="5"/>
    </row>
    <row r="650" spans="1:15" hidden="1" x14ac:dyDescent="0.3">
      <c r="A650" s="4" t="s">
        <v>13</v>
      </c>
      <c r="B650" s="5">
        <v>3007</v>
      </c>
      <c r="C650" s="5">
        <v>200127</v>
      </c>
      <c r="D650" s="6">
        <v>45415</v>
      </c>
      <c r="E650" s="4" t="s">
        <v>9</v>
      </c>
      <c r="F650" s="4">
        <v>2</v>
      </c>
      <c r="G650" s="4">
        <v>8</v>
      </c>
      <c r="H650" s="5">
        <v>1842</v>
      </c>
      <c r="I650" s="5">
        <v>722.11926603228085</v>
      </c>
      <c r="J650" s="5">
        <v>3802.6135320645617</v>
      </c>
      <c r="K650" s="5">
        <v>914.1364679354383</v>
      </c>
      <c r="L650" s="5"/>
      <c r="M650" s="5">
        <v>2009.0377358490566</v>
      </c>
      <c r="N650" s="5"/>
      <c r="O650" s="5"/>
    </row>
    <row r="651" spans="1:15" hidden="1" x14ac:dyDescent="0.3">
      <c r="A651" s="4" t="s">
        <v>13</v>
      </c>
      <c r="B651" s="5">
        <v>3007</v>
      </c>
      <c r="C651" s="5">
        <v>200127</v>
      </c>
      <c r="D651" s="6">
        <v>45422</v>
      </c>
      <c r="E651" s="4" t="s">
        <v>9</v>
      </c>
      <c r="F651" s="4">
        <v>2</v>
      </c>
      <c r="G651" s="4">
        <v>8</v>
      </c>
      <c r="H651" s="5">
        <v>1860</v>
      </c>
      <c r="I651" s="5">
        <v>721.12355910759152</v>
      </c>
      <c r="J651" s="5">
        <v>3684.497118215183</v>
      </c>
      <c r="K651" s="5">
        <v>800.00288178481696</v>
      </c>
      <c r="L651" s="5"/>
      <c r="M651" s="5">
        <v>2009.0377358490566</v>
      </c>
      <c r="N651" s="5"/>
      <c r="O651" s="5"/>
    </row>
    <row r="652" spans="1:15" hidden="1" x14ac:dyDescent="0.3">
      <c r="A652" s="4" t="s">
        <v>13</v>
      </c>
      <c r="B652" s="5">
        <v>3007</v>
      </c>
      <c r="C652" s="5">
        <v>200127</v>
      </c>
      <c r="D652" s="6">
        <v>45429</v>
      </c>
      <c r="E652" s="4" t="s">
        <v>9</v>
      </c>
      <c r="F652" s="4">
        <v>2</v>
      </c>
      <c r="G652" s="4">
        <v>8</v>
      </c>
      <c r="H652" s="5">
        <v>1719</v>
      </c>
      <c r="I652" s="5">
        <v>731.85257224389125</v>
      </c>
      <c r="J652" s="5">
        <v>3671.9551444877825</v>
      </c>
      <c r="K652" s="5">
        <v>744.54485551221751</v>
      </c>
      <c r="L652" s="5"/>
      <c r="M652" s="5">
        <v>2009.0377358490566</v>
      </c>
      <c r="N652" s="5"/>
      <c r="O652" s="5"/>
    </row>
    <row r="653" spans="1:15" hidden="1" x14ac:dyDescent="0.3">
      <c r="A653" s="4" t="s">
        <v>13</v>
      </c>
      <c r="B653" s="5">
        <v>3007</v>
      </c>
      <c r="C653" s="5">
        <v>200127</v>
      </c>
      <c r="D653" s="6">
        <v>45436</v>
      </c>
      <c r="E653" s="4" t="s">
        <v>9</v>
      </c>
      <c r="F653" s="4">
        <v>2</v>
      </c>
      <c r="G653" s="4">
        <v>8</v>
      </c>
      <c r="H653" s="5">
        <v>2281</v>
      </c>
      <c r="I653" s="5">
        <v>237.95820930365062</v>
      </c>
      <c r="J653" s="5">
        <v>2392.7914186073012</v>
      </c>
      <c r="K653" s="5">
        <v>1440.9585813926988</v>
      </c>
      <c r="L653" s="5"/>
      <c r="M653" s="5">
        <v>2009.0377358490566</v>
      </c>
      <c r="N653" s="5"/>
      <c r="O653" s="5"/>
    </row>
    <row r="654" spans="1:15" hidden="1" x14ac:dyDescent="0.3">
      <c r="A654" s="4" t="s">
        <v>13</v>
      </c>
      <c r="B654" s="5">
        <v>3007</v>
      </c>
      <c r="C654" s="5">
        <v>200127</v>
      </c>
      <c r="D654" s="6">
        <v>45443</v>
      </c>
      <c r="E654" s="4" t="s">
        <v>9</v>
      </c>
      <c r="F654" s="4">
        <v>2</v>
      </c>
      <c r="G654" s="4">
        <v>8</v>
      </c>
      <c r="H654" s="5">
        <v>1360</v>
      </c>
      <c r="I654" s="5">
        <v>264.01819894658775</v>
      </c>
      <c r="J654" s="5">
        <v>2498.9113978931755</v>
      </c>
      <c r="K654" s="5">
        <v>1442.8386021068245</v>
      </c>
      <c r="L654" s="5"/>
      <c r="M654" s="5">
        <v>2009.0377358490566</v>
      </c>
      <c r="N654" s="5"/>
      <c r="O654" s="5"/>
    </row>
    <row r="655" spans="1:15" hidden="1" x14ac:dyDescent="0.3">
      <c r="A655" s="4" t="s">
        <v>13</v>
      </c>
      <c r="B655" s="5">
        <v>3007</v>
      </c>
      <c r="C655" s="5">
        <v>200127</v>
      </c>
      <c r="D655" s="6">
        <v>45450</v>
      </c>
      <c r="E655" s="4" t="s">
        <v>9</v>
      </c>
      <c r="F655" s="4">
        <v>2</v>
      </c>
      <c r="G655" s="4">
        <v>8</v>
      </c>
      <c r="H655" s="5">
        <v>1747</v>
      </c>
      <c r="I655" s="5">
        <v>332.03329558193406</v>
      </c>
      <c r="J655" s="5">
        <v>2577.191591163868</v>
      </c>
      <c r="K655" s="5">
        <v>1249.058408836132</v>
      </c>
      <c r="L655" s="5"/>
      <c r="M655" s="5">
        <v>2009.0377358490566</v>
      </c>
      <c r="N655" s="5"/>
      <c r="O655" s="5"/>
    </row>
    <row r="656" spans="1:15" hidden="1" x14ac:dyDescent="0.3">
      <c r="A656" s="4" t="s">
        <v>13</v>
      </c>
      <c r="B656" s="5">
        <v>3007</v>
      </c>
      <c r="C656" s="5">
        <v>200127</v>
      </c>
      <c r="D656" s="6">
        <v>45457</v>
      </c>
      <c r="E656" s="4" t="s">
        <v>9</v>
      </c>
      <c r="F656" s="4">
        <v>2</v>
      </c>
      <c r="G656" s="4">
        <v>8</v>
      </c>
      <c r="H656" s="5">
        <v>1681</v>
      </c>
      <c r="I656" s="5">
        <v>336.18333446945286</v>
      </c>
      <c r="J656" s="5">
        <v>2572.7416689389056</v>
      </c>
      <c r="K656" s="5">
        <v>1228.0083310610944</v>
      </c>
      <c r="L656" s="5"/>
      <c r="M656" s="5">
        <v>2009.0377358490566</v>
      </c>
      <c r="N656" s="5"/>
      <c r="O656" s="5"/>
    </row>
    <row r="657" spans="1:15" hidden="1" x14ac:dyDescent="0.3">
      <c r="A657" s="4" t="s">
        <v>13</v>
      </c>
      <c r="B657" s="5">
        <v>3007</v>
      </c>
      <c r="C657" s="5">
        <v>200127</v>
      </c>
      <c r="D657" s="6">
        <v>45464</v>
      </c>
      <c r="E657" s="4" t="s">
        <v>9</v>
      </c>
      <c r="F657" s="4">
        <v>2</v>
      </c>
      <c r="G657" s="4">
        <v>8</v>
      </c>
      <c r="H657" s="5">
        <v>1750</v>
      </c>
      <c r="I657" s="5">
        <v>343.97810613467828</v>
      </c>
      <c r="J657" s="5">
        <v>2566.2062122693565</v>
      </c>
      <c r="K657" s="5">
        <v>1190.2937877306435</v>
      </c>
      <c r="L657" s="5"/>
      <c r="M657" s="5">
        <v>2009.0377358490566</v>
      </c>
      <c r="N657" s="5"/>
      <c r="O657" s="5"/>
    </row>
    <row r="658" spans="1:15" hidden="1" x14ac:dyDescent="0.3">
      <c r="A658" s="4" t="s">
        <v>13</v>
      </c>
      <c r="B658" s="5">
        <v>3007</v>
      </c>
      <c r="C658" s="5">
        <v>200127</v>
      </c>
      <c r="D658" s="6">
        <v>45471</v>
      </c>
      <c r="E658" s="4" t="s">
        <v>9</v>
      </c>
      <c r="F658" s="4">
        <v>2</v>
      </c>
      <c r="G658" s="4">
        <v>8</v>
      </c>
      <c r="H658" s="5">
        <v>1660</v>
      </c>
      <c r="I658" s="5">
        <v>238.00105041785005</v>
      </c>
      <c r="J658" s="5">
        <v>2256.0021008357003</v>
      </c>
      <c r="K658" s="5">
        <v>1303.9978991643</v>
      </c>
      <c r="L658" s="5"/>
      <c r="M658" s="5">
        <v>2009.0377358490566</v>
      </c>
      <c r="N658" s="5"/>
      <c r="O658" s="5"/>
    </row>
    <row r="659" spans="1:15" hidden="1" x14ac:dyDescent="0.3">
      <c r="A659" s="4" t="s">
        <v>13</v>
      </c>
      <c r="B659" s="5">
        <v>3007</v>
      </c>
      <c r="C659" s="5">
        <v>200127</v>
      </c>
      <c r="D659" s="6">
        <v>45478</v>
      </c>
      <c r="E659" s="4" t="s">
        <v>9</v>
      </c>
      <c r="F659" s="4">
        <v>2</v>
      </c>
      <c r="G659" s="4">
        <v>8</v>
      </c>
      <c r="H659" s="5">
        <v>1309</v>
      </c>
      <c r="I659" s="5">
        <v>239.67986461110996</v>
      </c>
      <c r="J659" s="5">
        <v>2236.6097292222198</v>
      </c>
      <c r="K659" s="5">
        <v>1277.8902707777802</v>
      </c>
      <c r="L659" s="5"/>
      <c r="M659" s="5">
        <v>2009.0377358490566</v>
      </c>
      <c r="N659" s="5"/>
      <c r="O659" s="5"/>
    </row>
    <row r="660" spans="1:15" hidden="1" x14ac:dyDescent="0.3">
      <c r="A660" s="4" t="s">
        <v>13</v>
      </c>
      <c r="B660" s="5">
        <v>3007</v>
      </c>
      <c r="C660" s="5">
        <v>200127</v>
      </c>
      <c r="D660" s="6">
        <v>45485</v>
      </c>
      <c r="E660" s="4" t="s">
        <v>9</v>
      </c>
      <c r="F660" s="4">
        <v>2</v>
      </c>
      <c r="G660" s="4">
        <v>8</v>
      </c>
      <c r="H660" s="5">
        <v>1711</v>
      </c>
      <c r="I660" s="5">
        <v>276.58449771272433</v>
      </c>
      <c r="J660" s="5">
        <v>2241.5439954254489</v>
      </c>
      <c r="K660" s="5">
        <v>1135.2060045745513</v>
      </c>
      <c r="L660" s="5"/>
      <c r="M660" s="5">
        <v>2009.0377358490566</v>
      </c>
      <c r="N660" s="5"/>
      <c r="O660" s="5"/>
    </row>
    <row r="661" spans="1:15" hidden="1" x14ac:dyDescent="0.3">
      <c r="A661" s="4" t="s">
        <v>13</v>
      </c>
      <c r="B661" s="5">
        <v>3007</v>
      </c>
      <c r="C661" s="5">
        <v>200127</v>
      </c>
      <c r="D661" s="6">
        <v>45492</v>
      </c>
      <c r="E661" s="4" t="s">
        <v>9</v>
      </c>
      <c r="F661" s="4">
        <v>2</v>
      </c>
      <c r="G661" s="4">
        <v>8</v>
      </c>
      <c r="H661" s="5">
        <v>1708</v>
      </c>
      <c r="I661" s="5">
        <v>276.48640902402417</v>
      </c>
      <c r="J661" s="5">
        <v>2240.3478180480483</v>
      </c>
      <c r="K661" s="5">
        <v>1134.4021819519517</v>
      </c>
      <c r="L661" s="5"/>
      <c r="M661" s="5">
        <v>2009.0377358490566</v>
      </c>
      <c r="N661" s="5"/>
      <c r="O661" s="5"/>
    </row>
    <row r="662" spans="1:15" hidden="1" x14ac:dyDescent="0.3">
      <c r="A662" s="4" t="s">
        <v>13</v>
      </c>
      <c r="B662" s="5">
        <v>3007</v>
      </c>
      <c r="C662" s="5">
        <v>200127</v>
      </c>
      <c r="D662" s="6">
        <v>45499</v>
      </c>
      <c r="E662" s="4" t="s">
        <v>9</v>
      </c>
      <c r="F662" s="4">
        <v>2</v>
      </c>
      <c r="G662" s="4">
        <v>8</v>
      </c>
      <c r="H662" s="5">
        <v>2181</v>
      </c>
      <c r="I662" s="5">
        <v>165.28441396574573</v>
      </c>
      <c r="J662" s="5">
        <v>1946.3188279314913</v>
      </c>
      <c r="K662" s="5">
        <v>1285.1811720685087</v>
      </c>
      <c r="L662" s="5"/>
      <c r="M662" s="5">
        <v>2009.0377358490566</v>
      </c>
      <c r="N662" s="5"/>
      <c r="O662" s="5"/>
    </row>
    <row r="663" spans="1:15" hidden="1" x14ac:dyDescent="0.3">
      <c r="A663" s="4" t="s">
        <v>13</v>
      </c>
      <c r="B663" s="5">
        <v>3007</v>
      </c>
      <c r="C663" s="5">
        <v>200127</v>
      </c>
      <c r="D663" s="6">
        <v>45506</v>
      </c>
      <c r="E663" s="4" t="s">
        <v>9</v>
      </c>
      <c r="F663" s="4">
        <v>2</v>
      </c>
      <c r="G663" s="4">
        <v>8</v>
      </c>
      <c r="H663" s="5">
        <v>1652</v>
      </c>
      <c r="I663" s="5">
        <v>220.33947529891233</v>
      </c>
      <c r="J663" s="5">
        <v>2159.0539505978245</v>
      </c>
      <c r="K663" s="5">
        <v>1277.6960494021753</v>
      </c>
      <c r="L663" s="5"/>
      <c r="M663" s="5">
        <v>2009.0377358490566</v>
      </c>
      <c r="N663" s="5"/>
      <c r="O663" s="5"/>
    </row>
    <row r="664" spans="1:15" hidden="1" x14ac:dyDescent="0.3">
      <c r="A664" s="4" t="s">
        <v>13</v>
      </c>
      <c r="B664" s="5">
        <v>3007</v>
      </c>
      <c r="C664" s="5">
        <v>200127</v>
      </c>
      <c r="D664" s="6">
        <v>45513</v>
      </c>
      <c r="E664" s="4" t="s">
        <v>9</v>
      </c>
      <c r="F664" s="4">
        <v>2</v>
      </c>
      <c r="G664" s="4">
        <v>8</v>
      </c>
      <c r="H664" s="5">
        <v>1699</v>
      </c>
      <c r="I664" s="5">
        <v>221.03563061189931</v>
      </c>
      <c r="J664" s="5">
        <v>2148.5712612237985</v>
      </c>
      <c r="K664" s="5">
        <v>1264.4287387762015</v>
      </c>
      <c r="L664" s="5"/>
      <c r="M664" s="5">
        <v>2009.0377358490566</v>
      </c>
      <c r="N664" s="5"/>
      <c r="O664" s="5"/>
    </row>
    <row r="665" spans="1:15" hidden="1" x14ac:dyDescent="0.3">
      <c r="A665" s="4" t="s">
        <v>13</v>
      </c>
      <c r="B665" s="5">
        <v>3007</v>
      </c>
      <c r="C665" s="5">
        <v>200127</v>
      </c>
      <c r="D665" s="6">
        <v>45520</v>
      </c>
      <c r="E665" s="4" t="s">
        <v>9</v>
      </c>
      <c r="F665" s="4">
        <v>2</v>
      </c>
      <c r="G665" s="4">
        <v>8</v>
      </c>
      <c r="H665" s="5">
        <v>1671</v>
      </c>
      <c r="I665" s="5">
        <v>220.85614662037369</v>
      </c>
      <c r="J665" s="5">
        <v>2150.4622932407474</v>
      </c>
      <c r="K665" s="5">
        <v>1267.0377067592526</v>
      </c>
      <c r="L665" s="5"/>
      <c r="M665" s="5">
        <v>2009.0377358490566</v>
      </c>
      <c r="N665" s="5"/>
      <c r="O665" s="5"/>
    </row>
    <row r="666" spans="1:15" hidden="1" x14ac:dyDescent="0.3">
      <c r="A666" s="4" t="s">
        <v>13</v>
      </c>
      <c r="B666" s="5">
        <v>3007</v>
      </c>
      <c r="C666" s="5">
        <v>200127</v>
      </c>
      <c r="D666" s="6">
        <v>45527</v>
      </c>
      <c r="E666" s="4" t="s">
        <v>9</v>
      </c>
      <c r="F666" s="4">
        <v>2</v>
      </c>
      <c r="G666" s="4">
        <v>8</v>
      </c>
      <c r="H666" s="5">
        <v>1944</v>
      </c>
      <c r="I666" s="5">
        <v>220.5569300090115</v>
      </c>
      <c r="J666" s="5">
        <v>2139.9888600180229</v>
      </c>
      <c r="K666" s="5">
        <v>1257.7611399819771</v>
      </c>
      <c r="L666" s="5"/>
      <c r="M666" s="5">
        <v>2009.0377358490566</v>
      </c>
      <c r="N666" s="5"/>
      <c r="O666" s="5"/>
    </row>
    <row r="667" spans="1:15" hidden="1" x14ac:dyDescent="0.3">
      <c r="A667" s="4" t="s">
        <v>13</v>
      </c>
      <c r="B667" s="5">
        <v>3007</v>
      </c>
      <c r="C667" s="5">
        <v>200127</v>
      </c>
      <c r="D667" s="6">
        <v>45534</v>
      </c>
      <c r="E667" s="4" t="s">
        <v>9</v>
      </c>
      <c r="F667" s="4">
        <v>2</v>
      </c>
      <c r="G667" s="4">
        <v>8</v>
      </c>
      <c r="H667" s="5">
        <v>1695</v>
      </c>
      <c r="I667" s="5">
        <v>233.89524230945784</v>
      </c>
      <c r="J667" s="5">
        <v>2202.1654846189158</v>
      </c>
      <c r="K667" s="5">
        <v>1266.5845153810842</v>
      </c>
      <c r="L667" s="5"/>
      <c r="M667" s="5">
        <v>2009.0377358490566</v>
      </c>
      <c r="N667" s="5"/>
      <c r="O667" s="5"/>
    </row>
    <row r="668" spans="1:15" hidden="1" x14ac:dyDescent="0.3">
      <c r="A668" s="4" t="s">
        <v>13</v>
      </c>
      <c r="B668" s="5">
        <v>3007</v>
      </c>
      <c r="C668" s="5">
        <v>200127</v>
      </c>
      <c r="D668" s="6">
        <v>45541</v>
      </c>
      <c r="E668" s="4" t="s">
        <v>9</v>
      </c>
      <c r="F668" s="4">
        <v>2</v>
      </c>
      <c r="G668" s="4">
        <v>8</v>
      </c>
      <c r="H668" s="5">
        <v>1239</v>
      </c>
      <c r="I668" s="5">
        <v>173.07436082505114</v>
      </c>
      <c r="J668" s="5">
        <v>2128.7737216501023</v>
      </c>
      <c r="K668" s="5">
        <v>1436.4762783498977</v>
      </c>
      <c r="L668" s="5"/>
      <c r="M668" s="5">
        <v>2009.0377358490566</v>
      </c>
      <c r="N668" s="5"/>
      <c r="O668" s="5"/>
    </row>
    <row r="669" spans="1:15" hidden="1" x14ac:dyDescent="0.3">
      <c r="A669" s="4" t="s">
        <v>13</v>
      </c>
      <c r="B669" s="5">
        <v>3007</v>
      </c>
      <c r="C669" s="5">
        <v>200127</v>
      </c>
      <c r="D669" s="6">
        <v>45548</v>
      </c>
      <c r="E669" s="4" t="s">
        <v>9</v>
      </c>
      <c r="F669" s="4">
        <v>2</v>
      </c>
      <c r="G669" s="4">
        <v>8</v>
      </c>
      <c r="H669" s="5">
        <v>1758</v>
      </c>
      <c r="I669" s="5">
        <v>250.54637170591795</v>
      </c>
      <c r="J669" s="5">
        <v>2224.7177434118357</v>
      </c>
      <c r="K669" s="5">
        <v>1222.532256588164</v>
      </c>
      <c r="L669" s="5"/>
      <c r="M669" s="5">
        <v>2009.0377358490566</v>
      </c>
      <c r="N669" s="5"/>
      <c r="O669" s="5"/>
    </row>
    <row r="670" spans="1:15" hidden="1" x14ac:dyDescent="0.3">
      <c r="A670" s="4" t="s">
        <v>13</v>
      </c>
      <c r="B670" s="5">
        <v>3007</v>
      </c>
      <c r="C670" s="5">
        <v>200127</v>
      </c>
      <c r="D670" s="6">
        <v>45555</v>
      </c>
      <c r="E670" s="4" t="s">
        <v>9</v>
      </c>
      <c r="F670" s="4">
        <v>2</v>
      </c>
      <c r="G670" s="4">
        <v>8</v>
      </c>
      <c r="H670" s="5">
        <v>1707</v>
      </c>
      <c r="I670" s="5">
        <v>250.70223248906262</v>
      </c>
      <c r="J670" s="5">
        <v>2231.2794649781254</v>
      </c>
      <c r="K670" s="5">
        <v>1228.4705350218746</v>
      </c>
      <c r="L670" s="5"/>
      <c r="M670" s="5">
        <v>2009.0377358490566</v>
      </c>
      <c r="N670" s="5"/>
      <c r="O670" s="5"/>
    </row>
    <row r="671" spans="1:15" hidden="1" x14ac:dyDescent="0.3">
      <c r="A671" s="4" t="s">
        <v>13</v>
      </c>
      <c r="B671" s="5">
        <v>3007</v>
      </c>
      <c r="C671" s="5">
        <v>200127</v>
      </c>
      <c r="D671" s="6">
        <v>45562</v>
      </c>
      <c r="E671" s="4" t="s">
        <v>9</v>
      </c>
      <c r="F671" s="4">
        <v>2</v>
      </c>
      <c r="G671" s="4">
        <v>8</v>
      </c>
      <c r="H671" s="5">
        <v>1697</v>
      </c>
      <c r="I671" s="5">
        <v>184.3020194544813</v>
      </c>
      <c r="J671" s="5">
        <v>2039.2290389089626</v>
      </c>
      <c r="K671" s="5">
        <v>1302.0209610910374</v>
      </c>
      <c r="L671" s="5"/>
      <c r="M671" s="5">
        <v>2009.0377358490566</v>
      </c>
      <c r="N671" s="5"/>
      <c r="O671" s="5"/>
    </row>
    <row r="672" spans="1:15" hidden="1" x14ac:dyDescent="0.3">
      <c r="A672" s="4" t="s">
        <v>13</v>
      </c>
      <c r="B672" s="5">
        <v>3007</v>
      </c>
      <c r="C672" s="5">
        <v>200127</v>
      </c>
      <c r="D672" s="6">
        <v>45569</v>
      </c>
      <c r="E672" s="4" t="s">
        <v>9</v>
      </c>
      <c r="F672" s="4">
        <v>2</v>
      </c>
      <c r="G672" s="4">
        <v>8</v>
      </c>
      <c r="H672" s="5">
        <v>1681</v>
      </c>
      <c r="I672" s="5">
        <v>184.33444469224952</v>
      </c>
      <c r="J672" s="5">
        <v>2044.9188893844989</v>
      </c>
      <c r="K672" s="5">
        <v>1307.5811106155011</v>
      </c>
      <c r="L672" s="5"/>
      <c r="M672" s="5">
        <v>2009.0377358490566</v>
      </c>
      <c r="N672" s="5"/>
      <c r="O672" s="5"/>
    </row>
    <row r="673" spans="1:15" hidden="1" x14ac:dyDescent="0.3">
      <c r="A673" s="4" t="s">
        <v>13</v>
      </c>
      <c r="B673" s="5">
        <v>3007</v>
      </c>
      <c r="C673" s="5">
        <v>200127</v>
      </c>
      <c r="D673" s="6">
        <v>45576</v>
      </c>
      <c r="E673" s="4" t="s">
        <v>9</v>
      </c>
      <c r="F673" s="4">
        <v>2</v>
      </c>
      <c r="G673" s="4">
        <v>8</v>
      </c>
      <c r="H673" s="5">
        <v>1587</v>
      </c>
      <c r="I673" s="5">
        <v>184.15278982410231</v>
      </c>
      <c r="J673" s="5">
        <v>2042.3055796482047</v>
      </c>
      <c r="K673" s="5">
        <v>1305.6944203517953</v>
      </c>
      <c r="L673" s="5"/>
      <c r="M673" s="5">
        <v>2009.0377358490566</v>
      </c>
      <c r="N673" s="5"/>
      <c r="O673" s="5"/>
    </row>
    <row r="674" spans="1:15" hidden="1" x14ac:dyDescent="0.3">
      <c r="A674" s="4" t="s">
        <v>13</v>
      </c>
      <c r="B674" s="5">
        <v>3007</v>
      </c>
      <c r="C674" s="5">
        <v>200127</v>
      </c>
      <c r="D674" s="6">
        <v>45583</v>
      </c>
      <c r="E674" s="4" t="s">
        <v>9</v>
      </c>
      <c r="F674" s="4">
        <v>2</v>
      </c>
      <c r="G674" s="4">
        <v>8</v>
      </c>
      <c r="H674" s="5">
        <v>1348</v>
      </c>
      <c r="I674" s="5">
        <v>186.40547202268499</v>
      </c>
      <c r="J674" s="5">
        <v>2036.31094404537</v>
      </c>
      <c r="K674" s="5">
        <v>1290.68905595463</v>
      </c>
      <c r="L674" s="5"/>
      <c r="M674" s="5">
        <v>2009.0377358490566</v>
      </c>
      <c r="N674" s="5"/>
      <c r="O674" s="5"/>
    </row>
    <row r="675" spans="1:15" hidden="1" x14ac:dyDescent="0.3">
      <c r="A675" s="4" t="s">
        <v>13</v>
      </c>
      <c r="B675" s="5">
        <v>3007</v>
      </c>
      <c r="C675" s="5">
        <v>200127</v>
      </c>
      <c r="D675" s="6">
        <v>45590</v>
      </c>
      <c r="E675" s="4" t="s">
        <v>9</v>
      </c>
      <c r="F675" s="4">
        <v>2</v>
      </c>
      <c r="G675" s="4">
        <v>8</v>
      </c>
      <c r="H675" s="5">
        <v>1701</v>
      </c>
      <c r="I675" s="5">
        <v>178.33746101142071</v>
      </c>
      <c r="J675" s="5">
        <v>1945.6749220228414</v>
      </c>
      <c r="K675" s="5">
        <v>1232.3250779771586</v>
      </c>
      <c r="L675" s="5"/>
      <c r="M675" s="5">
        <v>2009.0377358490566</v>
      </c>
      <c r="N675" s="5"/>
      <c r="O675" s="5"/>
    </row>
    <row r="676" spans="1:15" hidden="1" x14ac:dyDescent="0.3">
      <c r="A676" s="4" t="s">
        <v>13</v>
      </c>
      <c r="B676" s="5">
        <v>3007</v>
      </c>
      <c r="C676" s="5">
        <v>200127</v>
      </c>
      <c r="D676" s="6">
        <v>45597</v>
      </c>
      <c r="E676" s="4" t="s">
        <v>9</v>
      </c>
      <c r="F676" s="4">
        <v>2</v>
      </c>
      <c r="G676" s="4">
        <v>8</v>
      </c>
      <c r="H676" s="5">
        <v>1728</v>
      </c>
      <c r="I676" s="5">
        <v>178.79370095168341</v>
      </c>
      <c r="J676" s="5">
        <v>1947.3374019033668</v>
      </c>
      <c r="K676" s="5">
        <v>1232.1625980966332</v>
      </c>
      <c r="L676" s="5"/>
      <c r="M676" s="5">
        <v>2009.0377358490566</v>
      </c>
      <c r="N676" s="5"/>
      <c r="O676" s="5"/>
    </row>
    <row r="677" spans="1:15" hidden="1" x14ac:dyDescent="0.3">
      <c r="A677" s="4" t="s">
        <v>13</v>
      </c>
      <c r="B677" s="5">
        <v>3007</v>
      </c>
      <c r="C677" s="5">
        <v>200127</v>
      </c>
      <c r="D677" s="6">
        <v>45604</v>
      </c>
      <c r="E677" s="4" t="s">
        <v>9</v>
      </c>
      <c r="F677" s="4">
        <v>2</v>
      </c>
      <c r="G677" s="4">
        <v>8</v>
      </c>
      <c r="H677" s="5">
        <v>2096</v>
      </c>
      <c r="I677" s="5">
        <v>123.45792552525739</v>
      </c>
      <c r="J677" s="5">
        <v>1897.7908510505149</v>
      </c>
      <c r="K677" s="5">
        <v>1403.9591489494851</v>
      </c>
      <c r="L677" s="5"/>
      <c r="M677" s="5">
        <v>2009.0377358490566</v>
      </c>
      <c r="N677" s="5"/>
      <c r="O677" s="5"/>
    </row>
    <row r="678" spans="1:15" hidden="1" x14ac:dyDescent="0.3">
      <c r="A678" s="4" t="s">
        <v>13</v>
      </c>
      <c r="B678" s="5">
        <v>3007</v>
      </c>
      <c r="C678" s="5">
        <v>200127</v>
      </c>
      <c r="D678" s="6">
        <v>45611</v>
      </c>
      <c r="E678" s="4" t="s">
        <v>9</v>
      </c>
      <c r="F678" s="4">
        <v>2</v>
      </c>
      <c r="G678" s="4">
        <v>8</v>
      </c>
      <c r="H678" s="5">
        <v>2301</v>
      </c>
      <c r="I678" s="5">
        <v>191.80552488132349</v>
      </c>
      <c r="J678" s="5">
        <v>2076.7360497626469</v>
      </c>
      <c r="K678" s="5">
        <v>1309.5139502373531</v>
      </c>
      <c r="L678" s="5"/>
      <c r="M678" s="5">
        <v>2009.0377358490566</v>
      </c>
      <c r="N678" s="5"/>
      <c r="O678" s="5"/>
    </row>
    <row r="679" spans="1:15" hidden="1" x14ac:dyDescent="0.3">
      <c r="A679" s="4" t="s">
        <v>13</v>
      </c>
      <c r="B679" s="5">
        <v>3007</v>
      </c>
      <c r="C679" s="5">
        <v>200127</v>
      </c>
      <c r="D679" s="6">
        <v>45618</v>
      </c>
      <c r="E679" s="4" t="s">
        <v>9</v>
      </c>
      <c r="F679" s="4">
        <v>2</v>
      </c>
      <c r="G679" s="4">
        <v>8</v>
      </c>
      <c r="H679" s="5">
        <v>1922</v>
      </c>
      <c r="I679" s="5">
        <v>278.28265194761963</v>
      </c>
      <c r="J679" s="5">
        <v>2323.9403038952391</v>
      </c>
      <c r="K679" s="5">
        <v>1210.8096961047609</v>
      </c>
      <c r="L679" s="5"/>
      <c r="M679" s="5">
        <v>2009.0377358490566</v>
      </c>
      <c r="N679" s="5"/>
      <c r="O679" s="5"/>
    </row>
    <row r="680" spans="1:15" hidden="1" x14ac:dyDescent="0.3">
      <c r="A680" s="4" t="s">
        <v>13</v>
      </c>
      <c r="B680" s="5">
        <v>3007</v>
      </c>
      <c r="C680" s="5">
        <v>200127</v>
      </c>
      <c r="D680" s="6">
        <v>45625</v>
      </c>
      <c r="E680" s="4" t="s">
        <v>9</v>
      </c>
      <c r="F680" s="4">
        <v>2</v>
      </c>
      <c r="G680" s="4">
        <v>8</v>
      </c>
      <c r="H680" s="5">
        <v>1350</v>
      </c>
      <c r="I680" s="5">
        <v>281.10451792883015</v>
      </c>
      <c r="J680" s="5">
        <v>2357.7090358576602</v>
      </c>
      <c r="K680" s="5">
        <v>1233.2909641423398</v>
      </c>
      <c r="L680" s="5"/>
      <c r="M680" s="5">
        <v>2009.0377358490566</v>
      </c>
      <c r="N680" s="5"/>
      <c r="O680" s="5"/>
    </row>
    <row r="681" spans="1:15" hidden="1" x14ac:dyDescent="0.3">
      <c r="A681" s="4" t="s">
        <v>13</v>
      </c>
      <c r="B681" s="5">
        <v>3007</v>
      </c>
      <c r="C681" s="5">
        <v>200127</v>
      </c>
      <c r="D681" s="6">
        <v>45632</v>
      </c>
      <c r="E681" s="4" t="s">
        <v>9</v>
      </c>
      <c r="F681" s="4">
        <v>2</v>
      </c>
      <c r="G681" s="4">
        <v>8</v>
      </c>
      <c r="H681" s="5">
        <v>1813</v>
      </c>
      <c r="I681" s="5">
        <v>316.98242754922552</v>
      </c>
      <c r="J681" s="5">
        <v>2388.0898550984512</v>
      </c>
      <c r="K681" s="5">
        <v>1120.1601449015488</v>
      </c>
      <c r="L681" s="5"/>
      <c r="M681" s="5">
        <v>2009.0377358490566</v>
      </c>
      <c r="N681" s="5"/>
      <c r="O681" s="5"/>
    </row>
    <row r="682" spans="1:15" hidden="1" x14ac:dyDescent="0.3">
      <c r="A682" s="4" t="s">
        <v>13</v>
      </c>
      <c r="B682" s="5">
        <v>3007</v>
      </c>
      <c r="C682" s="5">
        <v>200127</v>
      </c>
      <c r="D682" s="6">
        <v>45639</v>
      </c>
      <c r="E682" s="4" t="s">
        <v>9</v>
      </c>
      <c r="F682" s="4">
        <v>2</v>
      </c>
      <c r="G682" s="4">
        <v>8</v>
      </c>
      <c r="H682" s="5">
        <v>1825</v>
      </c>
      <c r="I682" s="5">
        <v>310.8403679945705</v>
      </c>
      <c r="J682" s="5">
        <v>2404.0557359891409</v>
      </c>
      <c r="K682" s="5">
        <v>1160.6942640108591</v>
      </c>
      <c r="L682" s="5"/>
      <c r="M682" s="5">
        <v>2009.0377358490566</v>
      </c>
      <c r="N682" s="5"/>
      <c r="O682" s="5"/>
    </row>
    <row r="683" spans="1:15" hidden="1" x14ac:dyDescent="0.3">
      <c r="A683" s="4" t="s">
        <v>13</v>
      </c>
      <c r="B683" s="5">
        <v>3007</v>
      </c>
      <c r="C683" s="5">
        <v>200127</v>
      </c>
      <c r="D683" s="6">
        <v>45646</v>
      </c>
      <c r="E683" s="4" t="s">
        <v>9</v>
      </c>
      <c r="F683" s="4">
        <v>2</v>
      </c>
      <c r="G683" s="4">
        <v>8</v>
      </c>
      <c r="H683" s="5">
        <v>1844</v>
      </c>
      <c r="I683" s="5">
        <v>264.0236731810237</v>
      </c>
      <c r="J683" s="5">
        <v>2370.0473463620474</v>
      </c>
      <c r="K683" s="5">
        <v>1313.9526536379526</v>
      </c>
      <c r="L683" s="5"/>
      <c r="M683" s="5">
        <v>2009.0377358490566</v>
      </c>
      <c r="N683" s="5"/>
      <c r="O683" s="5"/>
    </row>
    <row r="684" spans="1:15" hidden="1" x14ac:dyDescent="0.3">
      <c r="A684" s="4" t="s">
        <v>13</v>
      </c>
      <c r="B684" s="5">
        <v>3007</v>
      </c>
      <c r="C684" s="5">
        <v>200127</v>
      </c>
      <c r="D684" s="6">
        <v>45653</v>
      </c>
      <c r="E684" s="4" t="s">
        <v>9</v>
      </c>
      <c r="F684" s="4">
        <v>2</v>
      </c>
      <c r="G684" s="4">
        <v>8</v>
      </c>
      <c r="H684" s="5">
        <v>1019</v>
      </c>
      <c r="I684" s="5">
        <v>258.65877014901309</v>
      </c>
      <c r="J684" s="5">
        <v>2377.192540298026</v>
      </c>
      <c r="K684" s="5">
        <v>1342.5574597019738</v>
      </c>
      <c r="L684" s="5"/>
      <c r="M684" s="5">
        <v>2009.0377358490566</v>
      </c>
      <c r="N684" s="5"/>
      <c r="O684" s="5"/>
    </row>
    <row r="685" spans="1:15" hidden="1" x14ac:dyDescent="0.3">
      <c r="A685" s="4" t="s">
        <v>13</v>
      </c>
      <c r="B685" s="5">
        <v>3007</v>
      </c>
      <c r="C685" s="5">
        <v>200127</v>
      </c>
      <c r="D685" s="6">
        <v>45660</v>
      </c>
      <c r="E685" s="4" t="s">
        <v>9</v>
      </c>
      <c r="F685" s="4">
        <v>2</v>
      </c>
      <c r="G685" s="4">
        <v>8</v>
      </c>
      <c r="H685" s="5">
        <v>1785</v>
      </c>
      <c r="I685" s="5">
        <v>381.12981712272261</v>
      </c>
      <c r="J685" s="5">
        <v>2533.5096342454453</v>
      </c>
      <c r="K685" s="5">
        <v>1008.9903657545548</v>
      </c>
      <c r="L685" s="5"/>
      <c r="M685" s="5">
        <v>2009.0377358490566</v>
      </c>
      <c r="N685" s="5"/>
      <c r="O685" s="5"/>
    </row>
    <row r="686" spans="1:15" hidden="1" x14ac:dyDescent="0.3">
      <c r="A686" s="4" t="s">
        <v>13</v>
      </c>
      <c r="B686" s="5">
        <v>3007</v>
      </c>
      <c r="C686" s="5">
        <v>200127</v>
      </c>
      <c r="D686" s="6">
        <v>45667</v>
      </c>
      <c r="E686" s="4" t="s">
        <v>9</v>
      </c>
      <c r="F686" s="4">
        <v>2</v>
      </c>
      <c r="G686" s="4">
        <v>8</v>
      </c>
      <c r="H686" s="5">
        <v>2466</v>
      </c>
      <c r="I686" s="5">
        <v>361.37167068684283</v>
      </c>
      <c r="J686" s="5">
        <v>2455.1183413736858</v>
      </c>
      <c r="K686" s="5">
        <v>1009.6316586263143</v>
      </c>
      <c r="L686" s="5"/>
      <c r="M686" s="5">
        <v>2009.0377358490566</v>
      </c>
      <c r="N686" s="5"/>
      <c r="O686" s="5"/>
    </row>
    <row r="687" spans="1:15" hidden="1" x14ac:dyDescent="0.3">
      <c r="A687" s="4" t="s">
        <v>13</v>
      </c>
      <c r="B687" s="5">
        <v>3007</v>
      </c>
      <c r="C687" s="5">
        <v>200127</v>
      </c>
      <c r="D687" s="6">
        <v>45674</v>
      </c>
      <c r="E687" s="4" t="s">
        <v>9</v>
      </c>
      <c r="F687" s="4">
        <v>2</v>
      </c>
      <c r="G687" s="4">
        <v>8</v>
      </c>
      <c r="H687" s="5">
        <v>2298</v>
      </c>
      <c r="I687" s="5">
        <v>396.26127744204331</v>
      </c>
      <c r="J687" s="5">
        <v>2545.5225548840867</v>
      </c>
      <c r="K687" s="5">
        <v>960.47744511591338</v>
      </c>
      <c r="L687" s="5"/>
      <c r="M687" s="5">
        <v>2009.0377358490566</v>
      </c>
      <c r="N687" s="5"/>
      <c r="O687" s="5"/>
    </row>
    <row r="688" spans="1:15" hidden="1" x14ac:dyDescent="0.3">
      <c r="A688" s="4" t="s">
        <v>13</v>
      </c>
      <c r="B688" s="5">
        <v>3007</v>
      </c>
      <c r="C688" s="5">
        <v>200127</v>
      </c>
      <c r="D688" s="6">
        <v>45681</v>
      </c>
      <c r="E688" s="4" t="s">
        <v>9</v>
      </c>
      <c r="F688" s="4">
        <v>2</v>
      </c>
      <c r="G688" s="4">
        <v>8</v>
      </c>
      <c r="H688" s="5">
        <v>2486</v>
      </c>
      <c r="I688" s="5">
        <v>434.01843278828608</v>
      </c>
      <c r="J688" s="5">
        <v>2668.0368655765724</v>
      </c>
      <c r="K688" s="5">
        <v>931.96313442342785</v>
      </c>
      <c r="L688" s="5"/>
      <c r="M688" s="5">
        <v>2009.0377358490566</v>
      </c>
      <c r="N688" s="5"/>
      <c r="O688" s="5"/>
    </row>
    <row r="689" spans="1:15" hidden="1" x14ac:dyDescent="0.3">
      <c r="A689" s="4" t="s">
        <v>13</v>
      </c>
      <c r="B689" s="5">
        <v>3007</v>
      </c>
      <c r="C689" s="5">
        <v>200127</v>
      </c>
      <c r="D689" s="6">
        <v>45688</v>
      </c>
      <c r="E689" s="4" t="s">
        <v>9</v>
      </c>
      <c r="F689" s="4">
        <v>2</v>
      </c>
      <c r="G689" s="4">
        <v>8</v>
      </c>
      <c r="H689" s="5">
        <v>2833</v>
      </c>
      <c r="I689" s="5">
        <v>449.13249715423621</v>
      </c>
      <c r="J689" s="5">
        <v>2840.2649943084725</v>
      </c>
      <c r="K689" s="5">
        <v>1043.7350056915275</v>
      </c>
      <c r="L689" s="5"/>
      <c r="M689" s="5">
        <v>2009.0377358490566</v>
      </c>
      <c r="N689" s="5"/>
      <c r="O689" s="5"/>
    </row>
    <row r="690" spans="1:15" hidden="1" x14ac:dyDescent="0.3">
      <c r="A690" s="4" t="s">
        <v>13</v>
      </c>
      <c r="B690" s="5">
        <v>3007</v>
      </c>
      <c r="C690" s="5">
        <v>200127</v>
      </c>
      <c r="D690" s="6">
        <v>45695</v>
      </c>
      <c r="E690" s="4" t="s">
        <v>9</v>
      </c>
      <c r="F690" s="4">
        <v>2</v>
      </c>
      <c r="G690" s="4">
        <v>8</v>
      </c>
      <c r="H690" s="5">
        <v>2284</v>
      </c>
      <c r="I690" s="5">
        <v>531.61898950282057</v>
      </c>
      <c r="J690" s="5">
        <v>3132.7379790056411</v>
      </c>
      <c r="K690" s="5">
        <v>1006.2620209943589</v>
      </c>
      <c r="L690" s="5"/>
      <c r="M690" s="5">
        <v>2009.0377358490566</v>
      </c>
      <c r="N690" s="5"/>
      <c r="O690" s="5"/>
    </row>
    <row r="691" spans="1:15" hidden="1" x14ac:dyDescent="0.3">
      <c r="A691" s="4" t="s">
        <v>13</v>
      </c>
      <c r="B691" s="5">
        <v>3007</v>
      </c>
      <c r="C691" s="5">
        <v>200102</v>
      </c>
      <c r="D691" s="6">
        <v>45331</v>
      </c>
      <c r="E691" s="4" t="s">
        <v>10</v>
      </c>
      <c r="F691" s="4">
        <v>2</v>
      </c>
      <c r="G691" s="4">
        <v>8</v>
      </c>
      <c r="H691" s="5">
        <v>16294</v>
      </c>
      <c r="I691" s="5"/>
      <c r="J691" s="5"/>
      <c r="K691" s="5"/>
      <c r="L691" s="5"/>
      <c r="M691" s="5">
        <v>20551.056603773584</v>
      </c>
      <c r="N691" s="5"/>
      <c r="O691" s="5"/>
    </row>
    <row r="692" spans="1:15" hidden="1" x14ac:dyDescent="0.3">
      <c r="A692" s="4" t="s">
        <v>13</v>
      </c>
      <c r="B692" s="5">
        <v>3007</v>
      </c>
      <c r="C692" s="5">
        <v>200102</v>
      </c>
      <c r="D692" s="6">
        <v>45338</v>
      </c>
      <c r="E692" s="4" t="s">
        <v>10</v>
      </c>
      <c r="F692" s="4">
        <v>2</v>
      </c>
      <c r="G692" s="4">
        <v>8</v>
      </c>
      <c r="H692" s="5">
        <v>15575</v>
      </c>
      <c r="I692" s="5">
        <v>0</v>
      </c>
      <c r="J692" s="5">
        <v>16294</v>
      </c>
      <c r="K692" s="5">
        <v>16294</v>
      </c>
      <c r="L692" s="5"/>
      <c r="M692" s="5">
        <v>20551.056603773584</v>
      </c>
      <c r="N692" s="5"/>
      <c r="O692" s="5"/>
    </row>
    <row r="693" spans="1:15" hidden="1" x14ac:dyDescent="0.3">
      <c r="A693" s="4" t="s">
        <v>13</v>
      </c>
      <c r="B693" s="5">
        <v>3007</v>
      </c>
      <c r="C693" s="5">
        <v>200102</v>
      </c>
      <c r="D693" s="6">
        <v>45345</v>
      </c>
      <c r="E693" s="4" t="s">
        <v>10</v>
      </c>
      <c r="F693" s="4">
        <v>2</v>
      </c>
      <c r="G693" s="4">
        <v>8</v>
      </c>
      <c r="H693" s="5">
        <v>17622</v>
      </c>
      <c r="I693" s="5">
        <v>359.5</v>
      </c>
      <c r="J693" s="5">
        <v>16653.5</v>
      </c>
      <c r="K693" s="5">
        <v>15215.5</v>
      </c>
      <c r="L693" s="5"/>
      <c r="M693" s="5">
        <v>20551.056603773584</v>
      </c>
      <c r="N693" s="5"/>
      <c r="O693" s="5"/>
    </row>
    <row r="694" spans="1:15" hidden="1" x14ac:dyDescent="0.3">
      <c r="A694" s="4" t="s">
        <v>13</v>
      </c>
      <c r="B694" s="5">
        <v>3007</v>
      </c>
      <c r="C694" s="5">
        <v>200102</v>
      </c>
      <c r="D694" s="6">
        <v>45352</v>
      </c>
      <c r="E694" s="4" t="s">
        <v>10</v>
      </c>
      <c r="F694" s="4">
        <v>2</v>
      </c>
      <c r="G694" s="4">
        <v>8</v>
      </c>
      <c r="H694" s="5">
        <v>15961</v>
      </c>
      <c r="I694" s="5">
        <v>847.9225593570834</v>
      </c>
      <c r="J694" s="5">
        <v>18192.845118714165</v>
      </c>
      <c r="K694" s="5">
        <v>14801.154881285833</v>
      </c>
      <c r="L694" s="5"/>
      <c r="M694" s="5">
        <v>20551.056603773584</v>
      </c>
      <c r="N694" s="5"/>
      <c r="O694" s="5"/>
    </row>
    <row r="695" spans="1:15" hidden="1" x14ac:dyDescent="0.3">
      <c r="A695" s="4" t="s">
        <v>13</v>
      </c>
      <c r="B695" s="5">
        <v>3007</v>
      </c>
      <c r="C695" s="5">
        <v>200102</v>
      </c>
      <c r="D695" s="6">
        <v>45359</v>
      </c>
      <c r="E695" s="4" t="s">
        <v>10</v>
      </c>
      <c r="F695" s="4">
        <v>2</v>
      </c>
      <c r="G695" s="4">
        <v>8</v>
      </c>
      <c r="H695" s="5">
        <v>16030</v>
      </c>
      <c r="I695" s="5">
        <v>770.12823607500593</v>
      </c>
      <c r="J695" s="5">
        <v>17903.256472150013</v>
      </c>
      <c r="K695" s="5">
        <v>14822.743527849989</v>
      </c>
      <c r="L695" s="5"/>
      <c r="M695" s="5">
        <v>20551.056603773584</v>
      </c>
      <c r="N695" s="5"/>
      <c r="O695" s="5"/>
    </row>
    <row r="696" spans="1:15" hidden="1" x14ac:dyDescent="0.3">
      <c r="A696" s="4" t="s">
        <v>13</v>
      </c>
      <c r="B696" s="5">
        <v>3007</v>
      </c>
      <c r="C696" s="5">
        <v>200102</v>
      </c>
      <c r="D696" s="6">
        <v>45366</v>
      </c>
      <c r="E696" s="4" t="s">
        <v>10</v>
      </c>
      <c r="F696" s="4">
        <v>2</v>
      </c>
      <c r="G696" s="4">
        <v>8</v>
      </c>
      <c r="H696" s="5">
        <v>17535</v>
      </c>
      <c r="I696" s="5">
        <v>701.58409332025201</v>
      </c>
      <c r="J696" s="5">
        <v>17699.568186640503</v>
      </c>
      <c r="K696" s="5">
        <v>14893.231813359496</v>
      </c>
      <c r="L696" s="5"/>
      <c r="M696" s="5">
        <v>20551.056603773584</v>
      </c>
      <c r="N696" s="5"/>
      <c r="O696" s="5"/>
    </row>
    <row r="697" spans="1:15" hidden="1" x14ac:dyDescent="0.3">
      <c r="A697" s="4" t="s">
        <v>13</v>
      </c>
      <c r="B697" s="5">
        <v>3007</v>
      </c>
      <c r="C697" s="5">
        <v>200102</v>
      </c>
      <c r="D697" s="6">
        <v>45373</v>
      </c>
      <c r="E697" s="4" t="s">
        <v>10</v>
      </c>
      <c r="F697" s="4">
        <v>2</v>
      </c>
      <c r="G697" s="4">
        <v>8</v>
      </c>
      <c r="H697" s="5">
        <v>16857</v>
      </c>
      <c r="I697" s="5">
        <v>789.46636336761605</v>
      </c>
      <c r="J697" s="5">
        <v>18081.766060068563</v>
      </c>
      <c r="K697" s="5">
        <v>14923.900606598099</v>
      </c>
      <c r="L697" s="5"/>
      <c r="M697" s="5">
        <v>20551.056603773584</v>
      </c>
      <c r="N697" s="5"/>
      <c r="O697" s="5"/>
    </row>
    <row r="698" spans="1:15" hidden="1" x14ac:dyDescent="0.3">
      <c r="A698" s="4" t="s">
        <v>13</v>
      </c>
      <c r="B698" s="5">
        <v>3007</v>
      </c>
      <c r="C698" s="5">
        <v>200102</v>
      </c>
      <c r="D698" s="6">
        <v>45380</v>
      </c>
      <c r="E698" s="4" t="s">
        <v>10</v>
      </c>
      <c r="F698" s="4">
        <v>2</v>
      </c>
      <c r="G698" s="4">
        <v>8</v>
      </c>
      <c r="H698" s="5">
        <v>20531</v>
      </c>
      <c r="I698" s="5">
        <v>741.33641045707975</v>
      </c>
      <c r="J698" s="5">
        <v>18036.101392342731</v>
      </c>
      <c r="K698" s="5">
        <v>15070.755750514412</v>
      </c>
      <c r="L698" s="5"/>
      <c r="M698" s="5">
        <v>20551.056603773584</v>
      </c>
      <c r="N698" s="5"/>
      <c r="O698" s="5"/>
    </row>
    <row r="699" spans="1:15" hidden="1" x14ac:dyDescent="0.3">
      <c r="A699" s="4" t="s">
        <v>13</v>
      </c>
      <c r="B699" s="5">
        <v>3007</v>
      </c>
      <c r="C699" s="5">
        <v>200102</v>
      </c>
      <c r="D699" s="6">
        <v>45387</v>
      </c>
      <c r="E699" s="4" t="s">
        <v>10</v>
      </c>
      <c r="F699" s="4">
        <v>2</v>
      </c>
      <c r="G699" s="4">
        <v>8</v>
      </c>
      <c r="H699" s="5">
        <v>18944</v>
      </c>
      <c r="I699" s="5">
        <v>1487.0481614174439</v>
      </c>
      <c r="J699" s="5">
        <v>20024.721322834888</v>
      </c>
      <c r="K699" s="5">
        <v>14076.528677165112</v>
      </c>
      <c r="L699" s="5"/>
      <c r="M699" s="5">
        <v>20551.056603773584</v>
      </c>
      <c r="N699" s="5"/>
      <c r="O699" s="5"/>
    </row>
    <row r="700" spans="1:15" hidden="1" x14ac:dyDescent="0.3">
      <c r="A700" s="4" t="s">
        <v>13</v>
      </c>
      <c r="B700" s="5">
        <v>3007</v>
      </c>
      <c r="C700" s="5">
        <v>200102</v>
      </c>
      <c r="D700" s="6">
        <v>45394</v>
      </c>
      <c r="E700" s="4" t="s">
        <v>10</v>
      </c>
      <c r="F700" s="4">
        <v>2</v>
      </c>
      <c r="G700" s="4">
        <v>8</v>
      </c>
      <c r="H700" s="5">
        <v>18202</v>
      </c>
      <c r="I700" s="5">
        <v>1574.2090424638654</v>
      </c>
      <c r="J700" s="5">
        <v>20530.293084927733</v>
      </c>
      <c r="K700" s="5">
        <v>14233.456915072269</v>
      </c>
      <c r="L700" s="5"/>
      <c r="M700" s="5">
        <v>20551.056603773584</v>
      </c>
      <c r="N700" s="5"/>
      <c r="O700" s="5"/>
    </row>
    <row r="701" spans="1:15" hidden="1" x14ac:dyDescent="0.3">
      <c r="A701" s="4" t="s">
        <v>13</v>
      </c>
      <c r="B701" s="5">
        <v>3007</v>
      </c>
      <c r="C701" s="5">
        <v>200102</v>
      </c>
      <c r="D701" s="6">
        <v>45401</v>
      </c>
      <c r="E701" s="4" t="s">
        <v>10</v>
      </c>
      <c r="F701" s="4">
        <v>2</v>
      </c>
      <c r="G701" s="4">
        <v>8</v>
      </c>
      <c r="H701" s="5">
        <v>18453</v>
      </c>
      <c r="I701" s="5">
        <v>1430.4824142575119</v>
      </c>
      <c r="J701" s="5">
        <v>20571.214828515025</v>
      </c>
      <c r="K701" s="5">
        <v>14849.285171484977</v>
      </c>
      <c r="L701" s="5"/>
      <c r="M701" s="5">
        <v>20551.056603773584</v>
      </c>
      <c r="N701" s="5"/>
      <c r="O701" s="5"/>
    </row>
    <row r="702" spans="1:15" hidden="1" x14ac:dyDescent="0.3">
      <c r="A702" s="4" t="s">
        <v>13</v>
      </c>
      <c r="B702" s="5">
        <v>3007</v>
      </c>
      <c r="C702" s="5">
        <v>200102</v>
      </c>
      <c r="D702" s="6">
        <v>45408</v>
      </c>
      <c r="E702" s="4" t="s">
        <v>10</v>
      </c>
      <c r="F702" s="4">
        <v>2</v>
      </c>
      <c r="G702" s="4">
        <v>8</v>
      </c>
      <c r="H702" s="5">
        <v>19882</v>
      </c>
      <c r="I702" s="5">
        <v>1450.3365503823586</v>
      </c>
      <c r="J702" s="5">
        <v>20714.798100764718</v>
      </c>
      <c r="K702" s="5">
        <v>14913.451899235282</v>
      </c>
      <c r="L702" s="5"/>
      <c r="M702" s="5">
        <v>20551.056603773584</v>
      </c>
      <c r="N702" s="5"/>
      <c r="O702" s="5"/>
    </row>
    <row r="703" spans="1:15" hidden="1" x14ac:dyDescent="0.3">
      <c r="A703" s="4" t="s">
        <v>13</v>
      </c>
      <c r="B703" s="5">
        <v>3007</v>
      </c>
      <c r="C703" s="5">
        <v>200102</v>
      </c>
      <c r="D703" s="6">
        <v>45415</v>
      </c>
      <c r="E703" s="4" t="s">
        <v>10</v>
      </c>
      <c r="F703" s="4">
        <v>2</v>
      </c>
      <c r="G703" s="4">
        <v>8</v>
      </c>
      <c r="H703" s="5">
        <v>20857</v>
      </c>
      <c r="I703" s="5">
        <v>1403.0352588228138</v>
      </c>
      <c r="J703" s="5">
        <v>21110.320517645629</v>
      </c>
      <c r="K703" s="5">
        <v>15498.179482354371</v>
      </c>
      <c r="L703" s="5"/>
      <c r="M703" s="5">
        <v>20551.056603773584</v>
      </c>
      <c r="N703" s="5"/>
      <c r="O703" s="5"/>
    </row>
    <row r="704" spans="1:15" hidden="1" x14ac:dyDescent="0.3">
      <c r="A704" s="4" t="s">
        <v>13</v>
      </c>
      <c r="B704" s="5">
        <v>3007</v>
      </c>
      <c r="C704" s="5">
        <v>200102</v>
      </c>
      <c r="D704" s="6">
        <v>45422</v>
      </c>
      <c r="E704" s="4" t="s">
        <v>10</v>
      </c>
      <c r="F704" s="4">
        <v>2</v>
      </c>
      <c r="G704" s="4">
        <v>8</v>
      </c>
      <c r="H704" s="5">
        <v>19885</v>
      </c>
      <c r="I704" s="5">
        <v>1331.3476196602448</v>
      </c>
      <c r="J704" s="5">
        <v>21570.320239320488</v>
      </c>
      <c r="K704" s="5">
        <v>16244.92976067951</v>
      </c>
      <c r="L704" s="5"/>
      <c r="M704" s="5">
        <v>20551.056603773584</v>
      </c>
      <c r="N704" s="5"/>
      <c r="O704" s="5"/>
    </row>
    <row r="705" spans="1:15" hidden="1" x14ac:dyDescent="0.3">
      <c r="A705" s="4" t="s">
        <v>13</v>
      </c>
      <c r="B705" s="5">
        <v>3007</v>
      </c>
      <c r="C705" s="5">
        <v>200102</v>
      </c>
      <c r="D705" s="6">
        <v>45429</v>
      </c>
      <c r="E705" s="4" t="s">
        <v>10</v>
      </c>
      <c r="F705" s="4">
        <v>2</v>
      </c>
      <c r="G705" s="4">
        <v>8</v>
      </c>
      <c r="H705" s="5">
        <v>20938</v>
      </c>
      <c r="I705" s="5">
        <v>1253.0334131119569</v>
      </c>
      <c r="J705" s="5">
        <v>21707.441826223912</v>
      </c>
      <c r="K705" s="5">
        <v>16695.308173776088</v>
      </c>
      <c r="L705" s="5"/>
      <c r="M705" s="5">
        <v>20551.056603773584</v>
      </c>
      <c r="N705" s="5"/>
      <c r="O705" s="5"/>
    </row>
    <row r="706" spans="1:15" hidden="1" x14ac:dyDescent="0.3">
      <c r="A706" s="4" t="s">
        <v>13</v>
      </c>
      <c r="B706" s="5">
        <v>3007</v>
      </c>
      <c r="C706" s="5">
        <v>200102</v>
      </c>
      <c r="D706" s="6">
        <v>45436</v>
      </c>
      <c r="E706" s="4" t="s">
        <v>10</v>
      </c>
      <c r="F706" s="4">
        <v>2</v>
      </c>
      <c r="G706" s="4">
        <v>8</v>
      </c>
      <c r="H706" s="5">
        <v>20630</v>
      </c>
      <c r="I706" s="5">
        <v>999.91837166840776</v>
      </c>
      <c r="J706" s="5">
        <v>21711.336743336815</v>
      </c>
      <c r="K706" s="5">
        <v>17711.663256663185</v>
      </c>
      <c r="L706" s="5"/>
      <c r="M706" s="5">
        <v>20551.056603773584</v>
      </c>
      <c r="N706" s="5"/>
      <c r="O706" s="5"/>
    </row>
    <row r="707" spans="1:15" hidden="1" x14ac:dyDescent="0.3">
      <c r="A707" s="4" t="s">
        <v>13</v>
      </c>
      <c r="B707" s="5">
        <v>3007</v>
      </c>
      <c r="C707" s="5">
        <v>200102</v>
      </c>
      <c r="D707" s="6">
        <v>45443</v>
      </c>
      <c r="E707" s="4" t="s">
        <v>10</v>
      </c>
      <c r="F707" s="4">
        <v>2</v>
      </c>
      <c r="G707" s="4">
        <v>8</v>
      </c>
      <c r="H707" s="5">
        <v>17771</v>
      </c>
      <c r="I707" s="5">
        <v>1010.5401324910357</v>
      </c>
      <c r="J707" s="5">
        <v>21744.955264982073</v>
      </c>
      <c r="K707" s="5">
        <v>17702.794735017927</v>
      </c>
      <c r="L707" s="5"/>
      <c r="M707" s="5">
        <v>20551.056603773584</v>
      </c>
      <c r="N707" s="5"/>
      <c r="O707" s="5"/>
    </row>
    <row r="708" spans="1:15" hidden="1" x14ac:dyDescent="0.3">
      <c r="A708" s="4" t="s">
        <v>13</v>
      </c>
      <c r="B708" s="5">
        <v>3007</v>
      </c>
      <c r="C708" s="5">
        <v>200102</v>
      </c>
      <c r="D708" s="6">
        <v>45450</v>
      </c>
      <c r="E708" s="4" t="s">
        <v>10</v>
      </c>
      <c r="F708" s="4">
        <v>2</v>
      </c>
      <c r="G708" s="4">
        <v>8</v>
      </c>
      <c r="H708" s="5">
        <v>21548</v>
      </c>
      <c r="I708" s="5">
        <v>1183.3773436651556</v>
      </c>
      <c r="J708" s="5">
        <v>21944.004687330311</v>
      </c>
      <c r="K708" s="5">
        <v>17210.495312669689</v>
      </c>
      <c r="L708" s="5"/>
      <c r="M708" s="5">
        <v>20551.056603773584</v>
      </c>
      <c r="N708" s="5"/>
      <c r="O708" s="5"/>
    </row>
    <row r="709" spans="1:15" hidden="1" x14ac:dyDescent="0.3">
      <c r="A709" s="4" t="s">
        <v>13</v>
      </c>
      <c r="B709" s="5">
        <v>3007</v>
      </c>
      <c r="C709" s="5">
        <v>200102</v>
      </c>
      <c r="D709" s="6">
        <v>45457</v>
      </c>
      <c r="E709" s="4" t="s">
        <v>10</v>
      </c>
      <c r="F709" s="4">
        <v>2</v>
      </c>
      <c r="G709" s="4">
        <v>8</v>
      </c>
      <c r="H709" s="5">
        <v>20957</v>
      </c>
      <c r="I709" s="5">
        <v>1214.2968129744886</v>
      </c>
      <c r="J709" s="5">
        <v>22424.093625948975</v>
      </c>
      <c r="K709" s="5">
        <v>17566.906374051025</v>
      </c>
      <c r="L709" s="5"/>
      <c r="M709" s="5">
        <v>20551.056603773584</v>
      </c>
      <c r="N709" s="5"/>
      <c r="O709" s="5"/>
    </row>
    <row r="710" spans="1:15" hidden="1" x14ac:dyDescent="0.3">
      <c r="A710" s="4" t="s">
        <v>13</v>
      </c>
      <c r="B710" s="5">
        <v>3007</v>
      </c>
      <c r="C710" s="5">
        <v>200102</v>
      </c>
      <c r="D710" s="6">
        <v>45464</v>
      </c>
      <c r="E710" s="4" t="s">
        <v>10</v>
      </c>
      <c r="F710" s="4">
        <v>2</v>
      </c>
      <c r="G710" s="4">
        <v>8</v>
      </c>
      <c r="H710" s="5">
        <v>19800</v>
      </c>
      <c r="I710" s="5">
        <v>1093.0209284364139</v>
      </c>
      <c r="J710" s="5">
        <v>22494.541856872827</v>
      </c>
      <c r="K710" s="5">
        <v>18122.458143127173</v>
      </c>
      <c r="L710" s="5"/>
      <c r="M710" s="5">
        <v>20551.056603773584</v>
      </c>
      <c r="N710" s="5"/>
      <c r="O710" s="5"/>
    </row>
    <row r="711" spans="1:15" hidden="1" x14ac:dyDescent="0.3">
      <c r="A711" s="4" t="s">
        <v>13</v>
      </c>
      <c r="B711" s="5">
        <v>3007</v>
      </c>
      <c r="C711" s="5">
        <v>200102</v>
      </c>
      <c r="D711" s="6">
        <v>45471</v>
      </c>
      <c r="E711" s="4" t="s">
        <v>10</v>
      </c>
      <c r="F711" s="4">
        <v>2</v>
      </c>
      <c r="G711" s="4">
        <v>8</v>
      </c>
      <c r="H711" s="5">
        <v>21775</v>
      </c>
      <c r="I711" s="5">
        <v>1097.3483665181263</v>
      </c>
      <c r="J711" s="5">
        <v>22492.946733036253</v>
      </c>
      <c r="K711" s="5">
        <v>18103.553266963747</v>
      </c>
      <c r="L711" s="5"/>
      <c r="M711" s="5">
        <v>20551.056603773584</v>
      </c>
      <c r="N711" s="5"/>
      <c r="O711" s="5"/>
    </row>
    <row r="712" spans="1:15" hidden="1" x14ac:dyDescent="0.3">
      <c r="A712" s="4" t="s">
        <v>13</v>
      </c>
      <c r="B712" s="5">
        <v>3007</v>
      </c>
      <c r="C712" s="5">
        <v>200102</v>
      </c>
      <c r="D712" s="6">
        <v>45478</v>
      </c>
      <c r="E712" s="4" t="s">
        <v>10</v>
      </c>
      <c r="F712" s="4">
        <v>2</v>
      </c>
      <c r="G712" s="4">
        <v>8</v>
      </c>
      <c r="H712" s="5">
        <v>12606</v>
      </c>
      <c r="I712" s="5">
        <v>1193.5574975676707</v>
      </c>
      <c r="J712" s="5">
        <v>22800.11499513534</v>
      </c>
      <c r="K712" s="5">
        <v>18025.88500486466</v>
      </c>
      <c r="L712" s="5"/>
      <c r="M712" s="5">
        <v>20551.056603773584</v>
      </c>
      <c r="N712" s="5"/>
      <c r="O712" s="5"/>
    </row>
    <row r="713" spans="1:15" hidden="1" x14ac:dyDescent="0.3">
      <c r="A713" s="4" t="s">
        <v>13</v>
      </c>
      <c r="B713" s="5">
        <v>3007</v>
      </c>
      <c r="C713" s="5">
        <v>200102</v>
      </c>
      <c r="D713" s="6">
        <v>45485</v>
      </c>
      <c r="E713" s="4" t="s">
        <v>10</v>
      </c>
      <c r="F713" s="4">
        <v>2</v>
      </c>
      <c r="G713" s="4">
        <v>8</v>
      </c>
      <c r="H713" s="5">
        <v>26936</v>
      </c>
      <c r="I713" s="5">
        <v>2860.1599796820806</v>
      </c>
      <c r="J713" s="5">
        <v>25223.444959364162</v>
      </c>
      <c r="K713" s="5">
        <v>13782.805040635838</v>
      </c>
      <c r="L713" s="5"/>
      <c r="M713" s="5">
        <v>20551.056603773584</v>
      </c>
      <c r="N713" s="5"/>
      <c r="O713" s="5"/>
    </row>
    <row r="714" spans="1:15" hidden="1" x14ac:dyDescent="0.3">
      <c r="A714" s="4" t="s">
        <v>13</v>
      </c>
      <c r="B714" s="5">
        <v>3007</v>
      </c>
      <c r="C714" s="5">
        <v>200102</v>
      </c>
      <c r="D714" s="6">
        <v>45492</v>
      </c>
      <c r="E714" s="4" t="s">
        <v>10</v>
      </c>
      <c r="F714" s="4">
        <v>2</v>
      </c>
      <c r="G714" s="4">
        <v>8</v>
      </c>
      <c r="H714" s="5">
        <v>20379</v>
      </c>
      <c r="I714" s="5">
        <v>3777.1663465321462</v>
      </c>
      <c r="J714" s="5">
        <v>27807.207693064294</v>
      </c>
      <c r="K714" s="5">
        <v>12698.542306935708</v>
      </c>
      <c r="L714" s="5"/>
      <c r="M714" s="5">
        <v>20551.056603773584</v>
      </c>
      <c r="N714" s="5"/>
      <c r="O714" s="5"/>
    </row>
    <row r="715" spans="1:15" hidden="1" x14ac:dyDescent="0.3">
      <c r="A715" s="4" t="s">
        <v>13</v>
      </c>
      <c r="B715" s="5">
        <v>3007</v>
      </c>
      <c r="C715" s="5">
        <v>200102</v>
      </c>
      <c r="D715" s="6">
        <v>45499</v>
      </c>
      <c r="E715" s="4" t="s">
        <v>10</v>
      </c>
      <c r="F715" s="4">
        <v>2</v>
      </c>
      <c r="G715" s="4">
        <v>8</v>
      </c>
      <c r="H715" s="5">
        <v>21552</v>
      </c>
      <c r="I715" s="5">
        <v>3774.9452645038446</v>
      </c>
      <c r="J715" s="5">
        <v>27771.390529007687</v>
      </c>
      <c r="K715" s="5">
        <v>12671.609470992311</v>
      </c>
      <c r="L715" s="5"/>
      <c r="M715" s="5">
        <v>20551.056603773584</v>
      </c>
      <c r="N715" s="5"/>
      <c r="O715" s="5"/>
    </row>
    <row r="716" spans="1:15" hidden="1" x14ac:dyDescent="0.3">
      <c r="A716" s="4" t="s">
        <v>13</v>
      </c>
      <c r="B716" s="5">
        <v>3007</v>
      </c>
      <c r="C716" s="5">
        <v>200102</v>
      </c>
      <c r="D716" s="6">
        <v>45506</v>
      </c>
      <c r="E716" s="4" t="s">
        <v>10</v>
      </c>
      <c r="F716" s="4">
        <v>2</v>
      </c>
      <c r="G716" s="4">
        <v>8</v>
      </c>
      <c r="H716" s="5">
        <v>20146</v>
      </c>
      <c r="I716" s="5">
        <v>3673.8940321374266</v>
      </c>
      <c r="J716" s="5">
        <v>28041.913064274853</v>
      </c>
      <c r="K716" s="5">
        <v>13346.336935725147</v>
      </c>
      <c r="L716" s="5"/>
      <c r="M716" s="5">
        <v>20551.056603773584</v>
      </c>
      <c r="N716" s="5"/>
      <c r="O716" s="5"/>
    </row>
    <row r="717" spans="1:15" hidden="1" x14ac:dyDescent="0.3">
      <c r="A717" s="4" t="s">
        <v>13</v>
      </c>
      <c r="B717" s="5">
        <v>3007</v>
      </c>
      <c r="C717" s="5">
        <v>200102</v>
      </c>
      <c r="D717" s="6">
        <v>45513</v>
      </c>
      <c r="E717" s="4" t="s">
        <v>10</v>
      </c>
      <c r="F717" s="4">
        <v>2</v>
      </c>
      <c r="G717" s="4">
        <v>8</v>
      </c>
      <c r="H717" s="5">
        <v>19289</v>
      </c>
      <c r="I717" s="5">
        <v>3662.4038703254723</v>
      </c>
      <c r="J717" s="5">
        <v>27843.682740650944</v>
      </c>
      <c r="K717" s="5">
        <v>13194.067259349056</v>
      </c>
      <c r="L717" s="5"/>
      <c r="M717" s="5">
        <v>20551.056603773584</v>
      </c>
      <c r="N717" s="5"/>
      <c r="O717" s="5"/>
    </row>
    <row r="718" spans="1:15" hidden="1" x14ac:dyDescent="0.3">
      <c r="A718" s="4" t="s">
        <v>13</v>
      </c>
      <c r="B718" s="5">
        <v>3007</v>
      </c>
      <c r="C718" s="5">
        <v>200102</v>
      </c>
      <c r="D718" s="6">
        <v>45520</v>
      </c>
      <c r="E718" s="4" t="s">
        <v>10</v>
      </c>
      <c r="F718" s="4">
        <v>2</v>
      </c>
      <c r="G718" s="4">
        <v>8</v>
      </c>
      <c r="H718" s="5">
        <v>22282</v>
      </c>
      <c r="I718" s="5">
        <v>3678.9685693649244</v>
      </c>
      <c r="J718" s="5">
        <v>27668.312138729849</v>
      </c>
      <c r="K718" s="5">
        <v>12952.437861270151</v>
      </c>
      <c r="L718" s="5"/>
      <c r="M718" s="5">
        <v>20551.056603773584</v>
      </c>
      <c r="N718" s="5"/>
      <c r="O718" s="5"/>
    </row>
    <row r="719" spans="1:15" hidden="1" x14ac:dyDescent="0.3">
      <c r="A719" s="4" t="s">
        <v>13</v>
      </c>
      <c r="B719" s="5">
        <v>3007</v>
      </c>
      <c r="C719" s="5">
        <v>200102</v>
      </c>
      <c r="D719" s="6">
        <v>45527</v>
      </c>
      <c r="E719" s="4" t="s">
        <v>10</v>
      </c>
      <c r="F719" s="4">
        <v>2</v>
      </c>
      <c r="G719" s="4">
        <v>8</v>
      </c>
      <c r="H719" s="5">
        <v>22371</v>
      </c>
      <c r="I719" s="5">
        <v>3727.1849275793925</v>
      </c>
      <c r="J719" s="5">
        <v>28074.994855158784</v>
      </c>
      <c r="K719" s="5">
        <v>13166.255144841216</v>
      </c>
      <c r="L719" s="5"/>
      <c r="M719" s="5">
        <v>20551.056603773584</v>
      </c>
      <c r="N719" s="5"/>
      <c r="O719" s="5"/>
    </row>
    <row r="720" spans="1:15" hidden="1" x14ac:dyDescent="0.3">
      <c r="A720" s="4" t="s">
        <v>13</v>
      </c>
      <c r="B720" s="5">
        <v>3007</v>
      </c>
      <c r="C720" s="5">
        <v>200102</v>
      </c>
      <c r="D720" s="6">
        <v>45534</v>
      </c>
      <c r="E720" s="4" t="s">
        <v>10</v>
      </c>
      <c r="F720" s="4">
        <v>2</v>
      </c>
      <c r="G720" s="4">
        <v>8</v>
      </c>
      <c r="H720" s="5">
        <v>22032</v>
      </c>
      <c r="I720" s="5">
        <v>3755.364311138801</v>
      </c>
      <c r="J720" s="5">
        <v>28205.853622277602</v>
      </c>
      <c r="K720" s="5">
        <v>13184.396377722398</v>
      </c>
      <c r="L720" s="5"/>
      <c r="M720" s="5">
        <v>20551.056603773584</v>
      </c>
      <c r="N720" s="5"/>
      <c r="O720" s="5"/>
    </row>
    <row r="721" spans="1:15" hidden="1" x14ac:dyDescent="0.3">
      <c r="A721" s="4" t="s">
        <v>13</v>
      </c>
      <c r="B721" s="5">
        <v>3007</v>
      </c>
      <c r="C721" s="5">
        <v>200102</v>
      </c>
      <c r="D721" s="6">
        <v>45541</v>
      </c>
      <c r="E721" s="4" t="s">
        <v>10</v>
      </c>
      <c r="F721" s="4">
        <v>2</v>
      </c>
      <c r="G721" s="4">
        <v>8</v>
      </c>
      <c r="H721" s="5">
        <v>19230</v>
      </c>
      <c r="I721" s="5">
        <v>2181.4328970598658</v>
      </c>
      <c r="J721" s="5">
        <v>26236.240794119731</v>
      </c>
      <c r="K721" s="5">
        <v>17510.509205880269</v>
      </c>
      <c r="L721" s="5"/>
      <c r="M721" s="5">
        <v>20551.056603773584</v>
      </c>
      <c r="N721" s="5"/>
      <c r="O721" s="5"/>
    </row>
    <row r="722" spans="1:15" hidden="1" x14ac:dyDescent="0.3">
      <c r="A722" s="4" t="s">
        <v>13</v>
      </c>
      <c r="B722" s="5">
        <v>3007</v>
      </c>
      <c r="C722" s="5">
        <v>200102</v>
      </c>
      <c r="D722" s="6">
        <v>45548</v>
      </c>
      <c r="E722" s="4" t="s">
        <v>10</v>
      </c>
      <c r="F722" s="4">
        <v>2</v>
      </c>
      <c r="G722" s="4">
        <v>8</v>
      </c>
      <c r="H722" s="5">
        <v>22363</v>
      </c>
      <c r="I722" s="5">
        <v>1224.931165157863</v>
      </c>
      <c r="J722" s="5">
        <v>23359.987330315726</v>
      </c>
      <c r="K722" s="5">
        <v>18460.262669684274</v>
      </c>
      <c r="L722" s="5"/>
      <c r="M722" s="5">
        <v>20551.056603773584</v>
      </c>
      <c r="N722" s="5"/>
      <c r="O722" s="5"/>
    </row>
    <row r="723" spans="1:15" hidden="1" x14ac:dyDescent="0.3">
      <c r="A723" s="4" t="s">
        <v>13</v>
      </c>
      <c r="B723" s="5">
        <v>3007</v>
      </c>
      <c r="C723" s="5">
        <v>200102</v>
      </c>
      <c r="D723" s="6">
        <v>45555</v>
      </c>
      <c r="E723" s="4" t="s">
        <v>10</v>
      </c>
      <c r="F723" s="4">
        <v>2</v>
      </c>
      <c r="G723" s="4">
        <v>8</v>
      </c>
      <c r="H723" s="5">
        <v>22890</v>
      </c>
      <c r="I723" s="5">
        <v>1291.3351073114213</v>
      </c>
      <c r="J723" s="5">
        <v>23740.795214622842</v>
      </c>
      <c r="K723" s="5">
        <v>18575.454785377158</v>
      </c>
      <c r="L723" s="5"/>
      <c r="M723" s="5">
        <v>20551.056603773584</v>
      </c>
      <c r="N723" s="5"/>
      <c r="O723" s="5"/>
    </row>
    <row r="724" spans="1:15" hidden="1" x14ac:dyDescent="0.3">
      <c r="A724" s="4" t="s">
        <v>13</v>
      </c>
      <c r="B724" s="5">
        <v>3007</v>
      </c>
      <c r="C724" s="5">
        <v>200102</v>
      </c>
      <c r="D724" s="6">
        <v>45562</v>
      </c>
      <c r="E724" s="4" t="s">
        <v>10</v>
      </c>
      <c r="F724" s="4">
        <v>2</v>
      </c>
      <c r="G724" s="4">
        <v>8</v>
      </c>
      <c r="H724" s="5">
        <v>21014</v>
      </c>
      <c r="I724" s="5">
        <v>1412.4820297529452</v>
      </c>
      <c r="J724" s="5">
        <v>24150.339059505892</v>
      </c>
      <c r="K724" s="5">
        <v>18500.410940494108</v>
      </c>
      <c r="L724" s="5"/>
      <c r="M724" s="5">
        <v>20551.056603773584</v>
      </c>
      <c r="N724" s="5"/>
      <c r="O724" s="5"/>
    </row>
    <row r="725" spans="1:15" hidden="1" x14ac:dyDescent="0.3">
      <c r="A725" s="4" t="s">
        <v>13</v>
      </c>
      <c r="B725" s="5">
        <v>3007</v>
      </c>
      <c r="C725" s="5">
        <v>200102</v>
      </c>
      <c r="D725" s="6">
        <v>45569</v>
      </c>
      <c r="E725" s="4" t="s">
        <v>10</v>
      </c>
      <c r="F725" s="4">
        <v>2</v>
      </c>
      <c r="G725" s="4">
        <v>8</v>
      </c>
      <c r="H725" s="5">
        <v>23129</v>
      </c>
      <c r="I725" s="5">
        <v>1349.661757395163</v>
      </c>
      <c r="J725" s="5">
        <v>24133.198514790325</v>
      </c>
      <c r="K725" s="5">
        <v>18734.551485209675</v>
      </c>
      <c r="L725" s="5"/>
      <c r="M725" s="5">
        <v>20551.056603773584</v>
      </c>
      <c r="N725" s="5"/>
      <c r="O725" s="5"/>
    </row>
    <row r="726" spans="1:15" hidden="1" x14ac:dyDescent="0.3">
      <c r="A726" s="4" t="s">
        <v>13</v>
      </c>
      <c r="B726" s="5">
        <v>3007</v>
      </c>
      <c r="C726" s="5">
        <v>200102</v>
      </c>
      <c r="D726" s="6">
        <v>45576</v>
      </c>
      <c r="E726" s="4" t="s">
        <v>10</v>
      </c>
      <c r="F726" s="4">
        <v>2</v>
      </c>
      <c r="G726" s="4">
        <v>8</v>
      </c>
      <c r="H726" s="5">
        <v>20445</v>
      </c>
      <c r="I726" s="5">
        <v>1172.7347779336128</v>
      </c>
      <c r="J726" s="5">
        <v>24259.344555867225</v>
      </c>
      <c r="K726" s="5">
        <v>19568.405444132775</v>
      </c>
      <c r="L726" s="5"/>
      <c r="M726" s="5">
        <v>20551.056603773584</v>
      </c>
      <c r="N726" s="5"/>
      <c r="O726" s="5"/>
    </row>
    <row r="727" spans="1:15" hidden="1" x14ac:dyDescent="0.3">
      <c r="A727" s="4" t="s">
        <v>13</v>
      </c>
      <c r="B727" s="5">
        <v>3007</v>
      </c>
      <c r="C727" s="5">
        <v>200102</v>
      </c>
      <c r="D727" s="6">
        <v>45583</v>
      </c>
      <c r="E727" s="4" t="s">
        <v>10</v>
      </c>
      <c r="F727" s="4">
        <v>2</v>
      </c>
      <c r="G727" s="4">
        <v>8</v>
      </c>
      <c r="H727" s="5">
        <v>23068</v>
      </c>
      <c r="I727" s="5">
        <v>1255.1250684692741</v>
      </c>
      <c r="J727" s="5">
        <v>24194.50013693855</v>
      </c>
      <c r="K727" s="5">
        <v>19173.99986306145</v>
      </c>
      <c r="L727" s="5"/>
      <c r="M727" s="5">
        <v>20551.056603773584</v>
      </c>
      <c r="N727" s="5"/>
      <c r="O727" s="5"/>
    </row>
    <row r="728" spans="1:15" hidden="1" x14ac:dyDescent="0.3">
      <c r="A728" s="4" t="s">
        <v>13</v>
      </c>
      <c r="B728" s="5">
        <v>3007</v>
      </c>
      <c r="C728" s="5">
        <v>200102</v>
      </c>
      <c r="D728" s="6">
        <v>45590</v>
      </c>
      <c r="E728" s="4" t="s">
        <v>10</v>
      </c>
      <c r="F728" s="4">
        <v>2</v>
      </c>
      <c r="G728" s="4">
        <v>8</v>
      </c>
      <c r="H728" s="5">
        <v>21700</v>
      </c>
      <c r="I728" s="5">
        <v>1322.1726378862179</v>
      </c>
      <c r="J728" s="5">
        <v>24415.720275772437</v>
      </c>
      <c r="K728" s="5">
        <v>19127.029724227563</v>
      </c>
      <c r="L728" s="5"/>
      <c r="M728" s="5">
        <v>20551.056603773584</v>
      </c>
      <c r="N728" s="5"/>
      <c r="O728" s="5"/>
    </row>
    <row r="729" spans="1:15" hidden="1" x14ac:dyDescent="0.3">
      <c r="A729" s="4" t="s">
        <v>13</v>
      </c>
      <c r="B729" s="5">
        <v>3007</v>
      </c>
      <c r="C729" s="5">
        <v>200102</v>
      </c>
      <c r="D729" s="6">
        <v>45597</v>
      </c>
      <c r="E729" s="4" t="s">
        <v>10</v>
      </c>
      <c r="F729" s="4">
        <v>2</v>
      </c>
      <c r="G729" s="4">
        <v>8</v>
      </c>
      <c r="H729" s="5">
        <v>23268</v>
      </c>
      <c r="I729" s="5">
        <v>1318.5463053586705</v>
      </c>
      <c r="J729" s="5">
        <v>24366.96761071734</v>
      </c>
      <c r="K729" s="5">
        <v>19092.78238928266</v>
      </c>
      <c r="L729" s="5"/>
      <c r="M729" s="5">
        <v>20551.056603773584</v>
      </c>
      <c r="N729" s="5"/>
      <c r="O729" s="5"/>
    </row>
    <row r="730" spans="1:15" hidden="1" x14ac:dyDescent="0.3">
      <c r="A730" s="4" t="s">
        <v>13</v>
      </c>
      <c r="B730" s="5">
        <v>3007</v>
      </c>
      <c r="C730" s="5">
        <v>200102</v>
      </c>
      <c r="D730" s="6">
        <v>45604</v>
      </c>
      <c r="E730" s="4" t="s">
        <v>10</v>
      </c>
      <c r="F730" s="4">
        <v>2</v>
      </c>
      <c r="G730" s="4">
        <v>8</v>
      </c>
      <c r="H730" s="5">
        <v>22271</v>
      </c>
      <c r="I730" s="5">
        <v>999.17390096769441</v>
      </c>
      <c r="J730" s="5">
        <v>24232.97280193539</v>
      </c>
      <c r="K730" s="5">
        <v>20236.27719806461</v>
      </c>
      <c r="L730" s="5"/>
      <c r="M730" s="5">
        <v>20551.056603773584</v>
      </c>
      <c r="N730" s="5"/>
      <c r="O730" s="5"/>
    </row>
    <row r="731" spans="1:15" hidden="1" x14ac:dyDescent="0.3">
      <c r="A731" s="4" t="s">
        <v>13</v>
      </c>
      <c r="B731" s="5">
        <v>3007</v>
      </c>
      <c r="C731" s="5">
        <v>200102</v>
      </c>
      <c r="D731" s="6">
        <v>45611</v>
      </c>
      <c r="E731" s="4" t="s">
        <v>10</v>
      </c>
      <c r="F731" s="4">
        <v>2</v>
      </c>
      <c r="G731" s="4">
        <v>8</v>
      </c>
      <c r="H731" s="5">
        <v>22933</v>
      </c>
      <c r="I731" s="5">
        <v>998.1591102499641</v>
      </c>
      <c r="J731" s="5">
        <v>24219.443220499928</v>
      </c>
      <c r="K731" s="5">
        <v>20226.806779500072</v>
      </c>
      <c r="L731" s="5"/>
      <c r="M731" s="5">
        <v>20551.056603773584</v>
      </c>
      <c r="N731" s="5"/>
      <c r="O731" s="5"/>
    </row>
    <row r="732" spans="1:15" hidden="1" x14ac:dyDescent="0.3">
      <c r="A732" s="4" t="s">
        <v>13</v>
      </c>
      <c r="B732" s="5">
        <v>3007</v>
      </c>
      <c r="C732" s="5">
        <v>200102</v>
      </c>
      <c r="D732" s="6">
        <v>45618</v>
      </c>
      <c r="E732" s="4" t="s">
        <v>10</v>
      </c>
      <c r="F732" s="4">
        <v>2</v>
      </c>
      <c r="G732" s="4">
        <v>8</v>
      </c>
      <c r="H732" s="5">
        <v>23088</v>
      </c>
      <c r="I732" s="5">
        <v>1001.8446735896738</v>
      </c>
      <c r="J732" s="5">
        <v>24232.189347179348</v>
      </c>
      <c r="K732" s="5">
        <v>20224.810652820652</v>
      </c>
      <c r="L732" s="5"/>
      <c r="M732" s="5">
        <v>20551.056603773584</v>
      </c>
      <c r="N732" s="5"/>
      <c r="O732" s="5"/>
    </row>
    <row r="733" spans="1:15" hidden="1" x14ac:dyDescent="0.3">
      <c r="A733" s="4" t="s">
        <v>13</v>
      </c>
      <c r="B733" s="5">
        <v>3007</v>
      </c>
      <c r="C733" s="5">
        <v>200102</v>
      </c>
      <c r="D733" s="6">
        <v>45625</v>
      </c>
      <c r="E733" s="4" t="s">
        <v>10</v>
      </c>
      <c r="F733" s="4">
        <v>2</v>
      </c>
      <c r="G733" s="4">
        <v>8</v>
      </c>
      <c r="H733" s="5">
        <v>13262</v>
      </c>
      <c r="I733" s="5">
        <v>918.93875612034128</v>
      </c>
      <c r="J733" s="5">
        <v>24325.627512240684</v>
      </c>
      <c r="K733" s="5">
        <v>20649.872487759316</v>
      </c>
      <c r="L733" s="5"/>
      <c r="M733" s="5">
        <v>20551.056603773584</v>
      </c>
      <c r="N733" s="5"/>
      <c r="O733" s="5"/>
    </row>
    <row r="734" spans="1:15" hidden="1" x14ac:dyDescent="0.3">
      <c r="A734" s="4" t="s">
        <v>13</v>
      </c>
      <c r="B734" s="5">
        <v>3007</v>
      </c>
      <c r="C734" s="5">
        <v>200102</v>
      </c>
      <c r="D734" s="6">
        <v>45632</v>
      </c>
      <c r="E734" s="4" t="s">
        <v>10</v>
      </c>
      <c r="F734" s="4">
        <v>2</v>
      </c>
      <c r="G734" s="4">
        <v>8</v>
      </c>
      <c r="H734" s="5">
        <v>28857</v>
      </c>
      <c r="I734" s="5">
        <v>3148.1966638656804</v>
      </c>
      <c r="J734" s="5">
        <v>27550.768327731363</v>
      </c>
      <c r="K734" s="5">
        <v>14957.981672268639</v>
      </c>
      <c r="L734" s="5"/>
      <c r="M734" s="5">
        <v>20551.056603773584</v>
      </c>
      <c r="N734" s="5"/>
      <c r="O734" s="5"/>
    </row>
    <row r="735" spans="1:15" hidden="1" x14ac:dyDescent="0.3">
      <c r="A735" s="4" t="s">
        <v>13</v>
      </c>
      <c r="B735" s="5">
        <v>3007</v>
      </c>
      <c r="C735" s="5">
        <v>200102</v>
      </c>
      <c r="D735" s="6">
        <v>45639</v>
      </c>
      <c r="E735" s="4" t="s">
        <v>10</v>
      </c>
      <c r="F735" s="4">
        <v>2</v>
      </c>
      <c r="G735" s="4">
        <v>8</v>
      </c>
      <c r="H735" s="5">
        <v>22936</v>
      </c>
      <c r="I735" s="5">
        <v>3993.5688750007807</v>
      </c>
      <c r="J735" s="5">
        <v>30293.012750001562</v>
      </c>
      <c r="K735" s="5">
        <v>14318.737249998438</v>
      </c>
      <c r="L735" s="5"/>
      <c r="M735" s="5">
        <v>20551.056603773584</v>
      </c>
      <c r="N735" s="5"/>
      <c r="O735" s="5"/>
    </row>
    <row r="736" spans="1:15" hidden="1" x14ac:dyDescent="0.3">
      <c r="A736" s="4" t="s">
        <v>13</v>
      </c>
      <c r="B736" s="5">
        <v>3007</v>
      </c>
      <c r="C736" s="5">
        <v>200102</v>
      </c>
      <c r="D736" s="6">
        <v>45646</v>
      </c>
      <c r="E736" s="4" t="s">
        <v>10</v>
      </c>
      <c r="F736" s="4">
        <v>2</v>
      </c>
      <c r="G736" s="4">
        <v>8</v>
      </c>
      <c r="H736" s="5">
        <v>23435</v>
      </c>
      <c r="I736" s="5">
        <v>3990.6575879640436</v>
      </c>
      <c r="J736" s="5">
        <v>30270.690175928088</v>
      </c>
      <c r="K736" s="5">
        <v>14308.059824071912</v>
      </c>
      <c r="L736" s="5"/>
      <c r="M736" s="5">
        <v>20551.056603773584</v>
      </c>
      <c r="N736" s="5"/>
      <c r="O736" s="5"/>
    </row>
    <row r="737" spans="1:15" hidden="1" x14ac:dyDescent="0.3">
      <c r="A737" s="4" t="s">
        <v>13</v>
      </c>
      <c r="B737" s="5">
        <v>3007</v>
      </c>
      <c r="C737" s="5">
        <v>200102</v>
      </c>
      <c r="D737" s="6">
        <v>45653</v>
      </c>
      <c r="E737" s="4" t="s">
        <v>10</v>
      </c>
      <c r="F737" s="4">
        <v>2</v>
      </c>
      <c r="G737" s="4">
        <v>8</v>
      </c>
      <c r="H737" s="5">
        <v>16039</v>
      </c>
      <c r="I737" s="5">
        <v>3999.8687400338526</v>
      </c>
      <c r="J737" s="5">
        <v>30505.987480067706</v>
      </c>
      <c r="K737" s="5">
        <v>14506.512519932294</v>
      </c>
      <c r="L737" s="5"/>
      <c r="M737" s="5">
        <v>20551.056603773584</v>
      </c>
      <c r="N737" s="5"/>
      <c r="O737" s="5"/>
    </row>
    <row r="738" spans="1:15" hidden="1" x14ac:dyDescent="0.3">
      <c r="A738" s="4" t="s">
        <v>13</v>
      </c>
      <c r="B738" s="5">
        <v>3007</v>
      </c>
      <c r="C738" s="5">
        <v>200102</v>
      </c>
      <c r="D738" s="6">
        <v>45660</v>
      </c>
      <c r="E738" s="4" t="s">
        <v>10</v>
      </c>
      <c r="F738" s="4">
        <v>2</v>
      </c>
      <c r="G738" s="4">
        <v>8</v>
      </c>
      <c r="H738" s="5">
        <v>17635</v>
      </c>
      <c r="I738" s="5">
        <v>4509.7720823091495</v>
      </c>
      <c r="J738" s="5">
        <v>30622.169164618299</v>
      </c>
      <c r="K738" s="5">
        <v>12583.080835381701</v>
      </c>
      <c r="L738" s="5"/>
      <c r="M738" s="5">
        <v>20551.056603773584</v>
      </c>
      <c r="N738" s="5"/>
      <c r="O738" s="5"/>
    </row>
    <row r="739" spans="1:15" hidden="1" x14ac:dyDescent="0.3">
      <c r="A739" s="4" t="s">
        <v>13</v>
      </c>
      <c r="B739" s="5">
        <v>3007</v>
      </c>
      <c r="C739" s="5">
        <v>200102</v>
      </c>
      <c r="D739" s="6">
        <v>45667</v>
      </c>
      <c r="E739" s="4" t="s">
        <v>10</v>
      </c>
      <c r="F739" s="4">
        <v>2</v>
      </c>
      <c r="G739" s="4">
        <v>8</v>
      </c>
      <c r="H739" s="5">
        <v>28319</v>
      </c>
      <c r="I739" s="5">
        <v>4681.2540370476581</v>
      </c>
      <c r="J739" s="5">
        <v>30385.633074095316</v>
      </c>
      <c r="K739" s="5">
        <v>11660.616925904684</v>
      </c>
      <c r="L739" s="5"/>
      <c r="M739" s="5">
        <v>20551.056603773584</v>
      </c>
      <c r="N739" s="5"/>
      <c r="O739" s="5"/>
    </row>
    <row r="740" spans="1:15" hidden="1" x14ac:dyDescent="0.3">
      <c r="A740" s="4" t="s">
        <v>13</v>
      </c>
      <c r="B740" s="5">
        <v>3007</v>
      </c>
      <c r="C740" s="5">
        <v>200102</v>
      </c>
      <c r="D740" s="6">
        <v>45674</v>
      </c>
      <c r="E740" s="4" t="s">
        <v>10</v>
      </c>
      <c r="F740" s="4">
        <v>2</v>
      </c>
      <c r="G740" s="4">
        <v>8</v>
      </c>
      <c r="H740" s="5">
        <v>21078</v>
      </c>
      <c r="I740" s="5">
        <v>5259.148693883355</v>
      </c>
      <c r="J740" s="5">
        <v>32214.67238776671</v>
      </c>
      <c r="K740" s="5">
        <v>11178.07761223329</v>
      </c>
      <c r="L740" s="5"/>
      <c r="M740" s="5">
        <v>20551.056603773584</v>
      </c>
      <c r="N740" s="5"/>
      <c r="O740" s="5"/>
    </row>
    <row r="741" spans="1:15" hidden="1" x14ac:dyDescent="0.3">
      <c r="A741" s="4" t="s">
        <v>13</v>
      </c>
      <c r="B741" s="5">
        <v>3007</v>
      </c>
      <c r="C741" s="5">
        <v>200102</v>
      </c>
      <c r="D741" s="6">
        <v>45681</v>
      </c>
      <c r="E741" s="4" t="s">
        <v>10</v>
      </c>
      <c r="F741" s="4">
        <v>2</v>
      </c>
      <c r="G741" s="4">
        <v>8</v>
      </c>
      <c r="H741" s="5">
        <v>23238</v>
      </c>
      <c r="I741" s="5">
        <v>5234.6193137013315</v>
      </c>
      <c r="J741" s="5">
        <v>31914.363627402665</v>
      </c>
      <c r="K741" s="5">
        <v>10975.886372597337</v>
      </c>
      <c r="L741" s="5"/>
      <c r="M741" s="5">
        <v>20551.056603773584</v>
      </c>
      <c r="N741" s="5"/>
      <c r="O741" s="5"/>
    </row>
    <row r="742" spans="1:15" hidden="1" x14ac:dyDescent="0.3">
      <c r="A742" s="4" t="s">
        <v>13</v>
      </c>
      <c r="B742" s="5">
        <v>3007</v>
      </c>
      <c r="C742" s="5">
        <v>200102</v>
      </c>
      <c r="D742" s="6">
        <v>45688</v>
      </c>
      <c r="E742" s="4" t="s">
        <v>10</v>
      </c>
      <c r="F742" s="4">
        <v>2</v>
      </c>
      <c r="G742" s="4">
        <v>8</v>
      </c>
      <c r="H742" s="5">
        <v>22564</v>
      </c>
      <c r="I742" s="5">
        <v>4228.1897556016811</v>
      </c>
      <c r="J742" s="5">
        <v>31148.504511203362</v>
      </c>
      <c r="K742" s="5">
        <v>14235.745488796638</v>
      </c>
      <c r="L742" s="5"/>
      <c r="M742" s="5">
        <v>20551.056603773584</v>
      </c>
      <c r="N742" s="5"/>
      <c r="O742" s="5"/>
    </row>
    <row r="743" spans="1:15" hidden="1" x14ac:dyDescent="0.3">
      <c r="A743" s="4" t="s">
        <v>13</v>
      </c>
      <c r="B743" s="5">
        <v>3007</v>
      </c>
      <c r="C743" s="5">
        <v>200102</v>
      </c>
      <c r="D743" s="6">
        <v>45695</v>
      </c>
      <c r="E743" s="4" t="s">
        <v>10</v>
      </c>
      <c r="F743" s="4">
        <v>2</v>
      </c>
      <c r="G743" s="4">
        <v>8</v>
      </c>
      <c r="H743" s="5">
        <v>22804</v>
      </c>
      <c r="I743" s="5">
        <v>3536.9692181301211</v>
      </c>
      <c r="J743" s="5">
        <v>28979.438436260243</v>
      </c>
      <c r="K743" s="5">
        <v>14831.561563739757</v>
      </c>
      <c r="L743" s="5"/>
      <c r="M743" s="5">
        <v>20551.056603773584</v>
      </c>
      <c r="N743" s="5"/>
      <c r="O743" s="5"/>
    </row>
    <row r="744" spans="1:15" hidden="1" x14ac:dyDescent="0.3">
      <c r="A744" s="4" t="s">
        <v>13</v>
      </c>
      <c r="B744" s="5">
        <v>3007</v>
      </c>
      <c r="C744" s="5">
        <v>200104</v>
      </c>
      <c r="D744" s="6">
        <v>45331</v>
      </c>
      <c r="E744" s="4" t="s">
        <v>11</v>
      </c>
      <c r="F744" s="4">
        <v>2</v>
      </c>
      <c r="G744" s="4">
        <v>8</v>
      </c>
      <c r="H744" s="5">
        <v>13191</v>
      </c>
      <c r="I744" s="5"/>
      <c r="J744" s="5"/>
      <c r="K744" s="5"/>
      <c r="L744" s="5"/>
      <c r="M744" s="5">
        <v>15614.245283018869</v>
      </c>
      <c r="N744" s="5"/>
      <c r="O744" s="5"/>
    </row>
    <row r="745" spans="1:15" hidden="1" x14ac:dyDescent="0.3">
      <c r="A745" s="4" t="s">
        <v>13</v>
      </c>
      <c r="B745" s="5">
        <v>3007</v>
      </c>
      <c r="C745" s="5">
        <v>200104</v>
      </c>
      <c r="D745" s="6">
        <v>45338</v>
      </c>
      <c r="E745" s="4" t="s">
        <v>11</v>
      </c>
      <c r="F745" s="4">
        <v>2</v>
      </c>
      <c r="G745" s="4">
        <v>8</v>
      </c>
      <c r="H745" s="5">
        <v>12510</v>
      </c>
      <c r="I745" s="5">
        <v>0</v>
      </c>
      <c r="J745" s="5">
        <v>13191</v>
      </c>
      <c r="K745" s="5">
        <v>13191</v>
      </c>
      <c r="L745" s="5"/>
      <c r="M745" s="5">
        <v>15614.245283018869</v>
      </c>
      <c r="N745" s="5"/>
      <c r="O745" s="5"/>
    </row>
    <row r="746" spans="1:15" hidden="1" x14ac:dyDescent="0.3">
      <c r="A746" s="4" t="s">
        <v>13</v>
      </c>
      <c r="B746" s="5">
        <v>3007</v>
      </c>
      <c r="C746" s="5">
        <v>200104</v>
      </c>
      <c r="D746" s="6">
        <v>45345</v>
      </c>
      <c r="E746" s="4" t="s">
        <v>11</v>
      </c>
      <c r="F746" s="4">
        <v>2</v>
      </c>
      <c r="G746" s="4">
        <v>8</v>
      </c>
      <c r="H746" s="5">
        <v>14555</v>
      </c>
      <c r="I746" s="5">
        <v>340.5</v>
      </c>
      <c r="J746" s="5">
        <v>13531.5</v>
      </c>
      <c r="K746" s="5">
        <v>12169.5</v>
      </c>
      <c r="L746" s="5"/>
      <c r="M746" s="5">
        <v>15614.245283018869</v>
      </c>
      <c r="N746" s="5"/>
      <c r="O746" s="5"/>
    </row>
    <row r="747" spans="1:15" hidden="1" x14ac:dyDescent="0.3">
      <c r="A747" s="4" t="s">
        <v>13</v>
      </c>
      <c r="B747" s="5">
        <v>3007</v>
      </c>
      <c r="C747" s="5">
        <v>200104</v>
      </c>
      <c r="D747" s="6">
        <v>45352</v>
      </c>
      <c r="E747" s="4" t="s">
        <v>11</v>
      </c>
      <c r="F747" s="4">
        <v>2</v>
      </c>
      <c r="G747" s="4">
        <v>8</v>
      </c>
      <c r="H747" s="5">
        <v>12869</v>
      </c>
      <c r="I747" s="5">
        <v>850.24715361018548</v>
      </c>
      <c r="J747" s="5">
        <v>15119.160973887037</v>
      </c>
      <c r="K747" s="5">
        <v>11718.172359446295</v>
      </c>
      <c r="L747" s="5"/>
      <c r="M747" s="5">
        <v>15614.245283018869</v>
      </c>
      <c r="N747" s="5"/>
      <c r="O747" s="5"/>
    </row>
    <row r="748" spans="1:15" hidden="1" x14ac:dyDescent="0.3">
      <c r="A748" s="4" t="s">
        <v>13</v>
      </c>
      <c r="B748" s="5">
        <v>3007</v>
      </c>
      <c r="C748" s="5">
        <v>200104</v>
      </c>
      <c r="D748" s="6">
        <v>45359</v>
      </c>
      <c r="E748" s="4" t="s">
        <v>11</v>
      </c>
      <c r="F748" s="4">
        <v>2</v>
      </c>
      <c r="G748" s="4">
        <v>8</v>
      </c>
      <c r="H748" s="5">
        <v>12848</v>
      </c>
      <c r="I748" s="5">
        <v>773.84765135005739</v>
      </c>
      <c r="J748" s="5">
        <v>14828.945302700115</v>
      </c>
      <c r="K748" s="5">
        <v>11733.554697299885</v>
      </c>
      <c r="L748" s="5"/>
      <c r="M748" s="5">
        <v>15614.245283018869</v>
      </c>
      <c r="N748" s="5"/>
      <c r="O748" s="5"/>
    </row>
    <row r="749" spans="1:15" hidden="1" x14ac:dyDescent="0.3">
      <c r="A749" s="4" t="s">
        <v>13</v>
      </c>
      <c r="B749" s="5">
        <v>3007</v>
      </c>
      <c r="C749" s="5">
        <v>200104</v>
      </c>
      <c r="D749" s="6">
        <v>45366</v>
      </c>
      <c r="E749" s="4" t="s">
        <v>11</v>
      </c>
      <c r="F749" s="4">
        <v>2</v>
      </c>
      <c r="G749" s="4">
        <v>8</v>
      </c>
      <c r="H749" s="5">
        <v>14100</v>
      </c>
      <c r="I749" s="5">
        <v>713.51597038889042</v>
      </c>
      <c r="J749" s="5">
        <v>14621.631940777781</v>
      </c>
      <c r="K749" s="5">
        <v>11767.56805922222</v>
      </c>
      <c r="L749" s="5"/>
      <c r="M749" s="5">
        <v>15614.245283018869</v>
      </c>
      <c r="N749" s="5"/>
      <c r="O749" s="5"/>
    </row>
    <row r="750" spans="1:15" hidden="1" x14ac:dyDescent="0.3">
      <c r="A750" s="4" t="s">
        <v>13</v>
      </c>
      <c r="B750" s="5">
        <v>3007</v>
      </c>
      <c r="C750" s="5">
        <v>200104</v>
      </c>
      <c r="D750" s="6">
        <v>45373</v>
      </c>
      <c r="E750" s="4" t="s">
        <v>11</v>
      </c>
      <c r="F750" s="4">
        <v>2</v>
      </c>
      <c r="G750" s="4">
        <v>8</v>
      </c>
      <c r="H750" s="5">
        <v>13499</v>
      </c>
      <c r="I750" s="5">
        <v>733.55862069775992</v>
      </c>
      <c r="J750" s="5">
        <v>14812.617241395519</v>
      </c>
      <c r="K750" s="5">
        <v>11878.382758604481</v>
      </c>
      <c r="L750" s="5"/>
      <c r="M750" s="5">
        <v>15614.245283018869</v>
      </c>
      <c r="N750" s="5"/>
      <c r="O750" s="5"/>
    </row>
    <row r="751" spans="1:15" hidden="1" x14ac:dyDescent="0.3">
      <c r="A751" s="4" t="s">
        <v>13</v>
      </c>
      <c r="B751" s="5">
        <v>3007</v>
      </c>
      <c r="C751" s="5">
        <v>200104</v>
      </c>
      <c r="D751" s="6">
        <v>45380</v>
      </c>
      <c r="E751" s="4" t="s">
        <v>11</v>
      </c>
      <c r="F751" s="4">
        <v>2</v>
      </c>
      <c r="G751" s="4">
        <v>8</v>
      </c>
      <c r="H751" s="5">
        <v>16300</v>
      </c>
      <c r="I751" s="5">
        <v>681.26413110226974</v>
      </c>
      <c r="J751" s="5">
        <v>14729.95683363311</v>
      </c>
      <c r="K751" s="5">
        <v>12004.900309224031</v>
      </c>
      <c r="L751" s="5"/>
      <c r="M751" s="5">
        <v>15614.245283018869</v>
      </c>
      <c r="N751" s="5"/>
      <c r="O751" s="5"/>
    </row>
    <row r="752" spans="1:15" hidden="1" x14ac:dyDescent="0.3">
      <c r="A752" s="4" t="s">
        <v>13</v>
      </c>
      <c r="B752" s="5">
        <v>3007</v>
      </c>
      <c r="C752" s="5">
        <v>200104</v>
      </c>
      <c r="D752" s="6">
        <v>45387</v>
      </c>
      <c r="E752" s="4" t="s">
        <v>11</v>
      </c>
      <c r="F752" s="4">
        <v>2</v>
      </c>
      <c r="G752" s="4">
        <v>8</v>
      </c>
      <c r="H752" s="5">
        <v>14988</v>
      </c>
      <c r="I752" s="5">
        <v>1160.4861050439165</v>
      </c>
      <c r="J752" s="5">
        <v>16054.972210087833</v>
      </c>
      <c r="K752" s="5">
        <v>11413.027789912167</v>
      </c>
      <c r="L752" s="5"/>
      <c r="M752" s="5">
        <v>15614.245283018869</v>
      </c>
      <c r="N752" s="5"/>
      <c r="O752" s="5"/>
    </row>
    <row r="753" spans="1:15" hidden="1" x14ac:dyDescent="0.3">
      <c r="A753" s="4" t="s">
        <v>13</v>
      </c>
      <c r="B753" s="5">
        <v>3007</v>
      </c>
      <c r="C753" s="5">
        <v>200104</v>
      </c>
      <c r="D753" s="6">
        <v>45394</v>
      </c>
      <c r="E753" s="4" t="s">
        <v>11</v>
      </c>
      <c r="F753" s="4">
        <v>2</v>
      </c>
      <c r="G753" s="4">
        <v>8</v>
      </c>
      <c r="H753" s="5">
        <v>14452</v>
      </c>
      <c r="I753" s="5">
        <v>1206.6399563975162</v>
      </c>
      <c r="J753" s="5">
        <v>16371.904912795033</v>
      </c>
      <c r="K753" s="5">
        <v>11545.345087204967</v>
      </c>
      <c r="L753" s="5"/>
      <c r="M753" s="5">
        <v>15614.245283018869</v>
      </c>
      <c r="N753" s="5"/>
      <c r="O753" s="5"/>
    </row>
    <row r="754" spans="1:15" hidden="1" x14ac:dyDescent="0.3">
      <c r="A754" s="4" t="s">
        <v>13</v>
      </c>
      <c r="B754" s="5">
        <v>3007</v>
      </c>
      <c r="C754" s="5">
        <v>200104</v>
      </c>
      <c r="D754" s="6">
        <v>45401</v>
      </c>
      <c r="E754" s="4" t="s">
        <v>11</v>
      </c>
      <c r="F754" s="4">
        <v>2</v>
      </c>
      <c r="G754" s="4">
        <v>8</v>
      </c>
      <c r="H754" s="5">
        <v>14465</v>
      </c>
      <c r="I754" s="5">
        <v>1079.4283136804409</v>
      </c>
      <c r="J754" s="5">
        <v>16360.231627360881</v>
      </c>
      <c r="K754" s="5">
        <v>12042.518372639119</v>
      </c>
      <c r="L754" s="5"/>
      <c r="M754" s="5">
        <v>15614.245283018869</v>
      </c>
      <c r="N754" s="5"/>
      <c r="O754" s="5"/>
    </row>
    <row r="755" spans="1:15" hidden="1" x14ac:dyDescent="0.3">
      <c r="A755" s="4" t="s">
        <v>13</v>
      </c>
      <c r="B755" s="5">
        <v>3007</v>
      </c>
      <c r="C755" s="5">
        <v>200104</v>
      </c>
      <c r="D755" s="6">
        <v>45408</v>
      </c>
      <c r="E755" s="4" t="s">
        <v>11</v>
      </c>
      <c r="F755" s="4">
        <v>2</v>
      </c>
      <c r="G755" s="4">
        <v>8</v>
      </c>
      <c r="H755" s="5">
        <v>15657</v>
      </c>
      <c r="I755" s="5">
        <v>1076.1481586542811</v>
      </c>
      <c r="J755" s="5">
        <v>16342.421317308563</v>
      </c>
      <c r="K755" s="5">
        <v>12037.828682691437</v>
      </c>
      <c r="L755" s="5"/>
      <c r="M755" s="5">
        <v>15614.245283018869</v>
      </c>
      <c r="N755" s="5"/>
      <c r="O755" s="5"/>
    </row>
    <row r="756" spans="1:15" hidden="1" x14ac:dyDescent="0.3">
      <c r="A756" s="4" t="s">
        <v>13</v>
      </c>
      <c r="B756" s="5">
        <v>3007</v>
      </c>
      <c r="C756" s="5">
        <v>200104</v>
      </c>
      <c r="D756" s="6">
        <v>45415</v>
      </c>
      <c r="E756" s="4" t="s">
        <v>11</v>
      </c>
      <c r="F756" s="4">
        <v>2</v>
      </c>
      <c r="G756" s="4">
        <v>8</v>
      </c>
      <c r="H756" s="5">
        <v>16136</v>
      </c>
      <c r="I756" s="5">
        <v>1042.80222687478</v>
      </c>
      <c r="J756" s="5">
        <v>16624.229453749562</v>
      </c>
      <c r="K756" s="5">
        <v>12453.02054625044</v>
      </c>
      <c r="L756" s="5"/>
      <c r="M756" s="5">
        <v>15614.245283018869</v>
      </c>
      <c r="N756" s="5"/>
      <c r="O756" s="5"/>
    </row>
    <row r="757" spans="1:15" hidden="1" x14ac:dyDescent="0.3">
      <c r="A757" s="4" t="s">
        <v>13</v>
      </c>
      <c r="B757" s="5">
        <v>3007</v>
      </c>
      <c r="C757" s="5">
        <v>200104</v>
      </c>
      <c r="D757" s="6">
        <v>45422</v>
      </c>
      <c r="E757" s="4" t="s">
        <v>11</v>
      </c>
      <c r="F757" s="4">
        <v>2</v>
      </c>
      <c r="G757" s="4">
        <v>8</v>
      </c>
      <c r="H757" s="5">
        <v>15533</v>
      </c>
      <c r="I757" s="5">
        <v>938.18427527591825</v>
      </c>
      <c r="J757" s="5">
        <v>16825.993550551837</v>
      </c>
      <c r="K757" s="5">
        <v>13073.256449448163</v>
      </c>
      <c r="L757" s="5"/>
      <c r="M757" s="5">
        <v>15614.245283018869</v>
      </c>
      <c r="N757" s="5"/>
      <c r="O757" s="5"/>
    </row>
    <row r="758" spans="1:15" hidden="1" x14ac:dyDescent="0.3">
      <c r="A758" s="4" t="s">
        <v>13</v>
      </c>
      <c r="B758" s="5">
        <v>3007</v>
      </c>
      <c r="C758" s="5">
        <v>200104</v>
      </c>
      <c r="D758" s="6">
        <v>45429</v>
      </c>
      <c r="E758" s="4" t="s">
        <v>11</v>
      </c>
      <c r="F758" s="4">
        <v>2</v>
      </c>
      <c r="G758" s="4">
        <v>8</v>
      </c>
      <c r="H758" s="5">
        <v>16456</v>
      </c>
      <c r="I758" s="5">
        <v>894.65744142660549</v>
      </c>
      <c r="J758" s="5">
        <v>16918.06488285321</v>
      </c>
      <c r="K758" s="5">
        <v>13339.43511714679</v>
      </c>
      <c r="L758" s="5"/>
      <c r="M758" s="5">
        <v>15614.245283018869</v>
      </c>
      <c r="N758" s="5"/>
      <c r="O758" s="5"/>
    </row>
    <row r="759" spans="1:15" hidden="1" x14ac:dyDescent="0.3">
      <c r="A759" s="4" t="s">
        <v>13</v>
      </c>
      <c r="B759" s="5">
        <v>3007</v>
      </c>
      <c r="C759" s="5">
        <v>200104</v>
      </c>
      <c r="D759" s="6">
        <v>45436</v>
      </c>
      <c r="E759" s="4" t="s">
        <v>11</v>
      </c>
      <c r="F759" s="4">
        <v>2</v>
      </c>
      <c r="G759" s="4">
        <v>8</v>
      </c>
      <c r="H759" s="5">
        <v>16134</v>
      </c>
      <c r="I759" s="5">
        <v>742.95204042724049</v>
      </c>
      <c r="J759" s="5">
        <v>16984.279080854481</v>
      </c>
      <c r="K759" s="5">
        <v>14012.470919145519</v>
      </c>
      <c r="L759" s="5"/>
      <c r="M759" s="5">
        <v>15614.245283018869</v>
      </c>
      <c r="N759" s="5"/>
      <c r="O759" s="5"/>
    </row>
    <row r="760" spans="1:15" hidden="1" x14ac:dyDescent="0.3">
      <c r="A760" s="4" t="s">
        <v>13</v>
      </c>
      <c r="B760" s="5">
        <v>3007</v>
      </c>
      <c r="C760" s="5">
        <v>200104</v>
      </c>
      <c r="D760" s="6">
        <v>45443</v>
      </c>
      <c r="E760" s="4" t="s">
        <v>11</v>
      </c>
      <c r="F760" s="4">
        <v>2</v>
      </c>
      <c r="G760" s="4">
        <v>8</v>
      </c>
      <c r="H760" s="5">
        <v>14125</v>
      </c>
      <c r="I760" s="5">
        <v>722.30480711054383</v>
      </c>
      <c r="J760" s="5">
        <v>16922.234614221088</v>
      </c>
      <c r="K760" s="5">
        <v>14033.015385778912</v>
      </c>
      <c r="L760" s="5"/>
      <c r="M760" s="5">
        <v>15614.245283018869</v>
      </c>
      <c r="N760" s="5"/>
      <c r="O760" s="5"/>
    </row>
    <row r="761" spans="1:15" hidden="1" x14ac:dyDescent="0.3">
      <c r="A761" s="4" t="s">
        <v>13</v>
      </c>
      <c r="B761" s="5">
        <v>3007</v>
      </c>
      <c r="C761" s="5">
        <v>200104</v>
      </c>
      <c r="D761" s="6">
        <v>45450</v>
      </c>
      <c r="E761" s="4" t="s">
        <v>11</v>
      </c>
      <c r="F761" s="4">
        <v>2</v>
      </c>
      <c r="G761" s="4">
        <v>8</v>
      </c>
      <c r="H761" s="5">
        <v>17039</v>
      </c>
      <c r="I761" s="5">
        <v>841.914447850849</v>
      </c>
      <c r="J761" s="5">
        <v>17053.578895701699</v>
      </c>
      <c r="K761" s="5">
        <v>13685.921104298302</v>
      </c>
      <c r="L761" s="5"/>
      <c r="M761" s="5">
        <v>15614.245283018869</v>
      </c>
      <c r="N761" s="5"/>
      <c r="O761" s="5"/>
    </row>
    <row r="762" spans="1:15" hidden="1" x14ac:dyDescent="0.3">
      <c r="A762" s="4" t="s">
        <v>13</v>
      </c>
      <c r="B762" s="5">
        <v>3007</v>
      </c>
      <c r="C762" s="5">
        <v>200104</v>
      </c>
      <c r="D762" s="6">
        <v>45457</v>
      </c>
      <c r="E762" s="4" t="s">
        <v>11</v>
      </c>
      <c r="F762" s="4">
        <v>2</v>
      </c>
      <c r="G762" s="4">
        <v>8</v>
      </c>
      <c r="H762" s="5">
        <v>16304</v>
      </c>
      <c r="I762" s="5">
        <v>920.46991225949364</v>
      </c>
      <c r="J762" s="5">
        <v>17534.064824518988</v>
      </c>
      <c r="K762" s="5">
        <v>13852.185175481012</v>
      </c>
      <c r="L762" s="5"/>
      <c r="M762" s="5">
        <v>15614.245283018869</v>
      </c>
      <c r="N762" s="5"/>
      <c r="O762" s="5"/>
    </row>
    <row r="763" spans="1:15" hidden="1" x14ac:dyDescent="0.3">
      <c r="A763" s="4" t="s">
        <v>13</v>
      </c>
      <c r="B763" s="5">
        <v>3007</v>
      </c>
      <c r="C763" s="5">
        <v>200104</v>
      </c>
      <c r="D763" s="6">
        <v>45464</v>
      </c>
      <c r="E763" s="4" t="s">
        <v>11</v>
      </c>
      <c r="F763" s="4">
        <v>2</v>
      </c>
      <c r="G763" s="4">
        <v>8</v>
      </c>
      <c r="H763" s="5">
        <v>15253</v>
      </c>
      <c r="I763" s="5">
        <v>807.79452833006985</v>
      </c>
      <c r="J763" s="5">
        <v>17538.589056660141</v>
      </c>
      <c r="K763" s="5">
        <v>14307.410943339861</v>
      </c>
      <c r="L763" s="5"/>
      <c r="M763" s="5">
        <v>15614.245283018869</v>
      </c>
      <c r="N763" s="5"/>
      <c r="O763" s="5"/>
    </row>
    <row r="764" spans="1:15" hidden="1" x14ac:dyDescent="0.3">
      <c r="A764" s="4" t="s">
        <v>13</v>
      </c>
      <c r="B764" s="5">
        <v>3007</v>
      </c>
      <c r="C764" s="5">
        <v>200104</v>
      </c>
      <c r="D764" s="6">
        <v>45471</v>
      </c>
      <c r="E764" s="4" t="s">
        <v>11</v>
      </c>
      <c r="F764" s="4">
        <v>2</v>
      </c>
      <c r="G764" s="4">
        <v>8</v>
      </c>
      <c r="H764" s="5">
        <v>16942</v>
      </c>
      <c r="I764" s="5">
        <v>835.01482022776099</v>
      </c>
      <c r="J764" s="5">
        <v>17542.529640455523</v>
      </c>
      <c r="K764" s="5">
        <v>14202.470359544477</v>
      </c>
      <c r="L764" s="5"/>
      <c r="M764" s="5">
        <v>15614.245283018869</v>
      </c>
      <c r="N764" s="5"/>
      <c r="O764" s="5"/>
    </row>
    <row r="765" spans="1:15" hidden="1" x14ac:dyDescent="0.3">
      <c r="A765" s="4" t="s">
        <v>13</v>
      </c>
      <c r="B765" s="5">
        <v>3007</v>
      </c>
      <c r="C765" s="5">
        <v>200104</v>
      </c>
      <c r="D765" s="6">
        <v>45478</v>
      </c>
      <c r="E765" s="4" t="s">
        <v>11</v>
      </c>
      <c r="F765" s="4">
        <v>2</v>
      </c>
      <c r="G765" s="4">
        <v>8</v>
      </c>
      <c r="H765" s="5">
        <v>9799</v>
      </c>
      <c r="I765" s="5">
        <v>906.31061866227742</v>
      </c>
      <c r="J765" s="5">
        <v>17785.871237324554</v>
      </c>
      <c r="K765" s="5">
        <v>14160.628762675446</v>
      </c>
      <c r="L765" s="5"/>
      <c r="M765" s="5">
        <v>15614.245283018869</v>
      </c>
      <c r="N765" s="5"/>
      <c r="O765" s="5"/>
    </row>
    <row r="766" spans="1:15" hidden="1" x14ac:dyDescent="0.3">
      <c r="A766" s="4" t="s">
        <v>13</v>
      </c>
      <c r="B766" s="5">
        <v>3007</v>
      </c>
      <c r="C766" s="5">
        <v>200104</v>
      </c>
      <c r="D766" s="6">
        <v>45485</v>
      </c>
      <c r="E766" s="4" t="s">
        <v>11</v>
      </c>
      <c r="F766" s="4">
        <v>2</v>
      </c>
      <c r="G766" s="4">
        <v>8</v>
      </c>
      <c r="H766" s="5">
        <v>20812</v>
      </c>
      <c r="I766" s="5">
        <v>2246.9114913587496</v>
      </c>
      <c r="J766" s="5">
        <v>19750.322982717498</v>
      </c>
      <c r="K766" s="5">
        <v>10762.677017282502</v>
      </c>
      <c r="L766" s="5"/>
      <c r="M766" s="5">
        <v>15614.245283018869</v>
      </c>
      <c r="N766" s="5"/>
      <c r="O766" s="5"/>
    </row>
    <row r="767" spans="1:15" hidden="1" x14ac:dyDescent="0.3">
      <c r="A767" s="4" t="s">
        <v>13</v>
      </c>
      <c r="B767" s="5">
        <v>3007</v>
      </c>
      <c r="C767" s="5">
        <v>200104</v>
      </c>
      <c r="D767" s="6">
        <v>45492</v>
      </c>
      <c r="E767" s="4" t="s">
        <v>11</v>
      </c>
      <c r="F767" s="4">
        <v>2</v>
      </c>
      <c r="G767" s="4">
        <v>8</v>
      </c>
      <c r="H767" s="5">
        <v>15842</v>
      </c>
      <c r="I767" s="5">
        <v>2903.4855777151711</v>
      </c>
      <c r="J767" s="5">
        <v>21607.971155430343</v>
      </c>
      <c r="K767" s="5">
        <v>9994.0288445696569</v>
      </c>
      <c r="L767" s="5"/>
      <c r="M767" s="5">
        <v>15614.245283018869</v>
      </c>
      <c r="N767" s="5"/>
      <c r="O767" s="5"/>
    </row>
    <row r="768" spans="1:15" hidden="1" x14ac:dyDescent="0.3">
      <c r="A768" s="4" t="s">
        <v>13</v>
      </c>
      <c r="B768" s="5">
        <v>3007</v>
      </c>
      <c r="C768" s="5">
        <v>200104</v>
      </c>
      <c r="D768" s="6">
        <v>45499</v>
      </c>
      <c r="E768" s="4" t="s">
        <v>11</v>
      </c>
      <c r="F768" s="4">
        <v>2</v>
      </c>
      <c r="G768" s="4">
        <v>8</v>
      </c>
      <c r="H768" s="5">
        <v>16210</v>
      </c>
      <c r="I768" s="5">
        <v>2900.904212482722</v>
      </c>
      <c r="J768" s="5">
        <v>21566.308424965442</v>
      </c>
      <c r="K768" s="5">
        <v>9962.6915750345561</v>
      </c>
      <c r="L768" s="5"/>
      <c r="M768" s="5">
        <v>15614.245283018869</v>
      </c>
      <c r="N768" s="5"/>
      <c r="O768" s="5"/>
    </row>
    <row r="769" spans="1:15" hidden="1" x14ac:dyDescent="0.3">
      <c r="A769" s="4" t="s">
        <v>13</v>
      </c>
      <c r="B769" s="5">
        <v>3007</v>
      </c>
      <c r="C769" s="5">
        <v>200104</v>
      </c>
      <c r="D769" s="6">
        <v>45506</v>
      </c>
      <c r="E769" s="4" t="s">
        <v>11</v>
      </c>
      <c r="F769" s="4">
        <v>2</v>
      </c>
      <c r="G769" s="4">
        <v>8</v>
      </c>
      <c r="H769" s="5">
        <v>15364</v>
      </c>
      <c r="I769" s="5">
        <v>2834.8075083460253</v>
      </c>
      <c r="J769" s="5">
        <v>21694.740016692049</v>
      </c>
      <c r="K769" s="5">
        <v>10355.509983307949</v>
      </c>
      <c r="L769" s="5"/>
      <c r="M769" s="5">
        <v>15614.245283018869</v>
      </c>
      <c r="N769" s="5"/>
      <c r="O769" s="5"/>
    </row>
    <row r="770" spans="1:15" hidden="1" x14ac:dyDescent="0.3">
      <c r="A770" s="4" t="s">
        <v>13</v>
      </c>
      <c r="B770" s="5">
        <v>3007</v>
      </c>
      <c r="C770" s="5">
        <v>200104</v>
      </c>
      <c r="D770" s="6">
        <v>45513</v>
      </c>
      <c r="E770" s="4" t="s">
        <v>11</v>
      </c>
      <c r="F770" s="4">
        <v>2</v>
      </c>
      <c r="G770" s="4">
        <v>8</v>
      </c>
      <c r="H770" s="5">
        <v>14701</v>
      </c>
      <c r="I770" s="5">
        <v>2813.9720481021127</v>
      </c>
      <c r="J770" s="5">
        <v>21443.694096204224</v>
      </c>
      <c r="K770" s="5">
        <v>10187.805903795776</v>
      </c>
      <c r="L770" s="5"/>
      <c r="M770" s="5">
        <v>15614.245283018869</v>
      </c>
      <c r="N770" s="5"/>
      <c r="O770" s="5"/>
    </row>
    <row r="771" spans="1:15" hidden="1" x14ac:dyDescent="0.3">
      <c r="A771" s="4" t="s">
        <v>13</v>
      </c>
      <c r="B771" s="5">
        <v>3007</v>
      </c>
      <c r="C771" s="5">
        <v>200104</v>
      </c>
      <c r="D771" s="6">
        <v>45520</v>
      </c>
      <c r="E771" s="4" t="s">
        <v>11</v>
      </c>
      <c r="F771" s="4">
        <v>2</v>
      </c>
      <c r="G771" s="4">
        <v>8</v>
      </c>
      <c r="H771" s="5">
        <v>16968</v>
      </c>
      <c r="I771" s="5">
        <v>2829.1029469383047</v>
      </c>
      <c r="J771" s="5">
        <v>21273.580893876609</v>
      </c>
      <c r="K771" s="5">
        <v>9957.1691061233905</v>
      </c>
      <c r="L771" s="5"/>
      <c r="M771" s="5">
        <v>15614.245283018869</v>
      </c>
      <c r="N771" s="5"/>
      <c r="O771" s="5"/>
    </row>
    <row r="772" spans="1:15" hidden="1" x14ac:dyDescent="0.3">
      <c r="A772" s="4" t="s">
        <v>13</v>
      </c>
      <c r="B772" s="5">
        <v>3007</v>
      </c>
      <c r="C772" s="5">
        <v>200104</v>
      </c>
      <c r="D772" s="6">
        <v>45527</v>
      </c>
      <c r="E772" s="4" t="s">
        <v>11</v>
      </c>
      <c r="F772" s="4">
        <v>2</v>
      </c>
      <c r="G772" s="4">
        <v>8</v>
      </c>
      <c r="H772" s="5">
        <v>16959</v>
      </c>
      <c r="I772" s="5">
        <v>2858.347719837459</v>
      </c>
      <c r="J772" s="5">
        <v>21546.445439674917</v>
      </c>
      <c r="K772" s="5">
        <v>10113.054560325083</v>
      </c>
      <c r="L772" s="5"/>
      <c r="M772" s="5">
        <v>15614.245283018869</v>
      </c>
      <c r="N772" s="5"/>
      <c r="O772" s="5"/>
    </row>
    <row r="773" spans="1:15" hidden="1" x14ac:dyDescent="0.3">
      <c r="A773" s="4" t="s">
        <v>13</v>
      </c>
      <c r="B773" s="5">
        <v>3007</v>
      </c>
      <c r="C773" s="5">
        <v>200104</v>
      </c>
      <c r="D773" s="6">
        <v>45534</v>
      </c>
      <c r="E773" s="4" t="s">
        <v>11</v>
      </c>
      <c r="F773" s="4">
        <v>2</v>
      </c>
      <c r="G773" s="4">
        <v>8</v>
      </c>
      <c r="H773" s="5">
        <v>16535</v>
      </c>
      <c r="I773" s="5">
        <v>2859.1800152097803</v>
      </c>
      <c r="J773" s="5">
        <v>21550.235030419561</v>
      </c>
      <c r="K773" s="5">
        <v>10113.514969580439</v>
      </c>
      <c r="L773" s="5"/>
      <c r="M773" s="5">
        <v>15614.245283018869</v>
      </c>
      <c r="N773" s="5"/>
      <c r="O773" s="5"/>
    </row>
    <row r="774" spans="1:15" hidden="1" x14ac:dyDescent="0.3">
      <c r="A774" s="4" t="s">
        <v>13</v>
      </c>
      <c r="B774" s="5">
        <v>3007</v>
      </c>
      <c r="C774" s="5">
        <v>200104</v>
      </c>
      <c r="D774" s="6">
        <v>45541</v>
      </c>
      <c r="E774" s="4" t="s">
        <v>11</v>
      </c>
      <c r="F774" s="4">
        <v>2</v>
      </c>
      <c r="G774" s="4">
        <v>8</v>
      </c>
      <c r="H774" s="5">
        <v>14430</v>
      </c>
      <c r="I774" s="5">
        <v>1725.7742782226765</v>
      </c>
      <c r="J774" s="5">
        <v>20125.423556445352</v>
      </c>
      <c r="K774" s="5">
        <v>13222.326443554648</v>
      </c>
      <c r="L774" s="5"/>
      <c r="M774" s="5">
        <v>15614.245283018869</v>
      </c>
      <c r="N774" s="5"/>
      <c r="O774" s="5"/>
    </row>
    <row r="775" spans="1:15" hidden="1" x14ac:dyDescent="0.3">
      <c r="A775" s="4" t="s">
        <v>13</v>
      </c>
      <c r="B775" s="5">
        <v>3007</v>
      </c>
      <c r="C775" s="5">
        <v>200104</v>
      </c>
      <c r="D775" s="6">
        <v>45548</v>
      </c>
      <c r="E775" s="4" t="s">
        <v>11</v>
      </c>
      <c r="F775" s="4">
        <v>2</v>
      </c>
      <c r="G775" s="4">
        <v>8</v>
      </c>
      <c r="H775" s="5">
        <v>16663</v>
      </c>
      <c r="I775" s="5">
        <v>911.45699809426003</v>
      </c>
      <c r="J775" s="5">
        <v>17699.038996188519</v>
      </c>
      <c r="K775" s="5">
        <v>14053.211003811481</v>
      </c>
      <c r="L775" s="5"/>
      <c r="M775" s="5">
        <v>15614.245283018869</v>
      </c>
      <c r="N775" s="5"/>
      <c r="O775" s="5"/>
    </row>
    <row r="776" spans="1:15" hidden="1" x14ac:dyDescent="0.3">
      <c r="A776" s="4" t="s">
        <v>13</v>
      </c>
      <c r="B776" s="5">
        <v>3007</v>
      </c>
      <c r="C776" s="5">
        <v>200104</v>
      </c>
      <c r="D776" s="6">
        <v>45555</v>
      </c>
      <c r="E776" s="4" t="s">
        <v>11</v>
      </c>
      <c r="F776" s="4">
        <v>2</v>
      </c>
      <c r="G776" s="4">
        <v>8</v>
      </c>
      <c r="H776" s="5">
        <v>17115</v>
      </c>
      <c r="I776" s="5">
        <v>947.35048292593376</v>
      </c>
      <c r="J776" s="5">
        <v>17873.450965851869</v>
      </c>
      <c r="K776" s="5">
        <v>14084.049034148133</v>
      </c>
      <c r="L776" s="5"/>
      <c r="M776" s="5">
        <v>15614.245283018869</v>
      </c>
      <c r="N776" s="5"/>
      <c r="O776" s="5"/>
    </row>
    <row r="777" spans="1:15" hidden="1" x14ac:dyDescent="0.3">
      <c r="A777" s="4" t="s">
        <v>13</v>
      </c>
      <c r="B777" s="5">
        <v>3007</v>
      </c>
      <c r="C777" s="5">
        <v>200104</v>
      </c>
      <c r="D777" s="6">
        <v>45562</v>
      </c>
      <c r="E777" s="4" t="s">
        <v>11</v>
      </c>
      <c r="F777" s="4">
        <v>2</v>
      </c>
      <c r="G777" s="4">
        <v>8</v>
      </c>
      <c r="H777" s="5">
        <v>15721</v>
      </c>
      <c r="I777" s="5">
        <v>1019.4969884089899</v>
      </c>
      <c r="J777" s="5">
        <v>18130.868976817979</v>
      </c>
      <c r="K777" s="5">
        <v>14052.881023182021</v>
      </c>
      <c r="L777" s="5"/>
      <c r="M777" s="5">
        <v>15614.245283018869</v>
      </c>
      <c r="N777" s="5"/>
      <c r="O777" s="5"/>
    </row>
    <row r="778" spans="1:15" hidden="1" x14ac:dyDescent="0.3">
      <c r="A778" s="4" t="s">
        <v>13</v>
      </c>
      <c r="B778" s="5">
        <v>3007</v>
      </c>
      <c r="C778" s="5">
        <v>200104</v>
      </c>
      <c r="D778" s="6">
        <v>45569</v>
      </c>
      <c r="E778" s="4" t="s">
        <v>11</v>
      </c>
      <c r="F778" s="4">
        <v>2</v>
      </c>
      <c r="G778" s="4">
        <v>8</v>
      </c>
      <c r="H778" s="5">
        <v>17417</v>
      </c>
      <c r="I778" s="5">
        <v>994.15843807715078</v>
      </c>
      <c r="J778" s="5">
        <v>18124.816876154302</v>
      </c>
      <c r="K778" s="5">
        <v>14148.183123845698</v>
      </c>
      <c r="L778" s="5"/>
      <c r="M778" s="5">
        <v>15614.245283018869</v>
      </c>
      <c r="N778" s="5"/>
      <c r="O778" s="5"/>
    </row>
    <row r="779" spans="1:15" hidden="1" x14ac:dyDescent="0.3">
      <c r="A779" s="4" t="s">
        <v>13</v>
      </c>
      <c r="B779" s="5">
        <v>3007</v>
      </c>
      <c r="C779" s="5">
        <v>200104</v>
      </c>
      <c r="D779" s="6">
        <v>45576</v>
      </c>
      <c r="E779" s="4" t="s">
        <v>11</v>
      </c>
      <c r="F779" s="4">
        <v>2</v>
      </c>
      <c r="G779" s="4">
        <v>8</v>
      </c>
      <c r="H779" s="5">
        <v>15272</v>
      </c>
      <c r="I779" s="5">
        <v>905.79702472463441</v>
      </c>
      <c r="J779" s="5">
        <v>18287.594049449268</v>
      </c>
      <c r="K779" s="5">
        <v>14664.405950550732</v>
      </c>
      <c r="L779" s="5"/>
      <c r="M779" s="5">
        <v>15614.245283018869</v>
      </c>
      <c r="N779" s="5"/>
      <c r="O779" s="5"/>
    </row>
    <row r="780" spans="1:15" hidden="1" x14ac:dyDescent="0.3">
      <c r="A780" s="4" t="s">
        <v>13</v>
      </c>
      <c r="B780" s="5">
        <v>3007</v>
      </c>
      <c r="C780" s="5">
        <v>200104</v>
      </c>
      <c r="D780" s="6">
        <v>45583</v>
      </c>
      <c r="E780" s="4" t="s">
        <v>11</v>
      </c>
      <c r="F780" s="4">
        <v>2</v>
      </c>
      <c r="G780" s="4">
        <v>8</v>
      </c>
      <c r="H780" s="5">
        <v>17098</v>
      </c>
      <c r="I780" s="5">
        <v>962.53220725334688</v>
      </c>
      <c r="J780" s="5">
        <v>18189.064414506694</v>
      </c>
      <c r="K780" s="5">
        <v>14338.935585493306</v>
      </c>
      <c r="L780" s="5"/>
      <c r="M780" s="5">
        <v>15614.245283018869</v>
      </c>
      <c r="N780" s="5"/>
      <c r="O780" s="5"/>
    </row>
    <row r="781" spans="1:15" hidden="1" x14ac:dyDescent="0.3">
      <c r="A781" s="4" t="s">
        <v>13</v>
      </c>
      <c r="B781" s="5">
        <v>3007</v>
      </c>
      <c r="C781" s="5">
        <v>200104</v>
      </c>
      <c r="D781" s="6">
        <v>45590</v>
      </c>
      <c r="E781" s="4" t="s">
        <v>11</v>
      </c>
      <c r="F781" s="4">
        <v>2</v>
      </c>
      <c r="G781" s="4">
        <v>8</v>
      </c>
      <c r="H781" s="5">
        <v>16034</v>
      </c>
      <c r="I781" s="5">
        <v>976.08029094690767</v>
      </c>
      <c r="J781" s="5">
        <v>18233.535581893815</v>
      </c>
      <c r="K781" s="5">
        <v>14329.214418106185</v>
      </c>
      <c r="L781" s="5"/>
      <c r="M781" s="5">
        <v>15614.245283018869</v>
      </c>
      <c r="N781" s="5"/>
      <c r="O781" s="5"/>
    </row>
    <row r="782" spans="1:15" hidden="1" x14ac:dyDescent="0.3">
      <c r="A782" s="4" t="s">
        <v>13</v>
      </c>
      <c r="B782" s="5">
        <v>3007</v>
      </c>
      <c r="C782" s="5">
        <v>200104</v>
      </c>
      <c r="D782" s="6">
        <v>45597</v>
      </c>
      <c r="E782" s="4" t="s">
        <v>11</v>
      </c>
      <c r="F782" s="4">
        <v>2</v>
      </c>
      <c r="G782" s="4">
        <v>8</v>
      </c>
      <c r="H782" s="5">
        <v>17124</v>
      </c>
      <c r="I782" s="5">
        <v>973.86828549860888</v>
      </c>
      <c r="J782" s="5">
        <v>18166.486570997218</v>
      </c>
      <c r="K782" s="5">
        <v>14271.013429002782</v>
      </c>
      <c r="L782" s="5"/>
      <c r="M782" s="5">
        <v>15614.245283018869</v>
      </c>
      <c r="N782" s="5"/>
      <c r="O782" s="5"/>
    </row>
    <row r="783" spans="1:15" hidden="1" x14ac:dyDescent="0.3">
      <c r="A783" s="4" t="s">
        <v>13</v>
      </c>
      <c r="B783" s="5">
        <v>3007</v>
      </c>
      <c r="C783" s="5">
        <v>200104</v>
      </c>
      <c r="D783" s="6">
        <v>45604</v>
      </c>
      <c r="E783" s="4" t="s">
        <v>11</v>
      </c>
      <c r="F783" s="4">
        <v>2</v>
      </c>
      <c r="G783" s="4">
        <v>8</v>
      </c>
      <c r="H783" s="5">
        <v>16301</v>
      </c>
      <c r="I783" s="5">
        <v>733.14408542932404</v>
      </c>
      <c r="J783" s="5">
        <v>18021.788170858646</v>
      </c>
      <c r="K783" s="5">
        <v>15089.211829141352</v>
      </c>
      <c r="L783" s="5"/>
      <c r="M783" s="5">
        <v>15614.245283018869</v>
      </c>
      <c r="N783" s="5"/>
      <c r="O783" s="5"/>
    </row>
    <row r="784" spans="1:15" hidden="1" x14ac:dyDescent="0.3">
      <c r="A784" s="4" t="s">
        <v>13</v>
      </c>
      <c r="B784" s="5">
        <v>3007</v>
      </c>
      <c r="C784" s="5">
        <v>200104</v>
      </c>
      <c r="D784" s="6">
        <v>45611</v>
      </c>
      <c r="E784" s="4" t="s">
        <v>11</v>
      </c>
      <c r="F784" s="4">
        <v>2</v>
      </c>
      <c r="G784" s="4">
        <v>8</v>
      </c>
      <c r="H784" s="5">
        <v>16913</v>
      </c>
      <c r="I784" s="5">
        <v>736.27741884428315</v>
      </c>
      <c r="J784" s="5">
        <v>17982.804837688567</v>
      </c>
      <c r="K784" s="5">
        <v>15037.695162311433</v>
      </c>
      <c r="L784" s="5"/>
      <c r="M784" s="5">
        <v>15614.245283018869</v>
      </c>
      <c r="N784" s="5"/>
      <c r="O784" s="5"/>
    </row>
    <row r="785" spans="1:15" hidden="1" x14ac:dyDescent="0.3">
      <c r="A785" s="4" t="s">
        <v>13</v>
      </c>
      <c r="B785" s="5">
        <v>3007</v>
      </c>
      <c r="C785" s="5">
        <v>200104</v>
      </c>
      <c r="D785" s="6">
        <v>45618</v>
      </c>
      <c r="E785" s="4" t="s">
        <v>11</v>
      </c>
      <c r="F785" s="4">
        <v>2</v>
      </c>
      <c r="G785" s="4">
        <v>8</v>
      </c>
      <c r="H785" s="5">
        <v>16904</v>
      </c>
      <c r="I785" s="5">
        <v>718.3505411705346</v>
      </c>
      <c r="J785" s="5">
        <v>17921.701082341067</v>
      </c>
      <c r="K785" s="5">
        <v>15048.298917658931</v>
      </c>
      <c r="L785" s="5"/>
      <c r="M785" s="5">
        <v>15614.245283018869</v>
      </c>
      <c r="N785" s="5"/>
      <c r="O785" s="5"/>
    </row>
    <row r="786" spans="1:15" hidden="1" x14ac:dyDescent="0.3">
      <c r="A786" s="4" t="s">
        <v>13</v>
      </c>
      <c r="B786" s="5">
        <v>3007</v>
      </c>
      <c r="C786" s="5">
        <v>200104</v>
      </c>
      <c r="D786" s="6">
        <v>45625</v>
      </c>
      <c r="E786" s="4" t="s">
        <v>11</v>
      </c>
      <c r="F786" s="4">
        <v>2</v>
      </c>
      <c r="G786" s="4">
        <v>8</v>
      </c>
      <c r="H786" s="5">
        <v>9750</v>
      </c>
      <c r="I786" s="5">
        <v>665.69032543292985</v>
      </c>
      <c r="J786" s="5">
        <v>17964.25565086586</v>
      </c>
      <c r="K786" s="5">
        <v>15301.49434913414</v>
      </c>
      <c r="L786" s="5"/>
      <c r="M786" s="5">
        <v>15614.245283018869</v>
      </c>
      <c r="N786" s="5"/>
      <c r="O786" s="5"/>
    </row>
    <row r="787" spans="1:15" hidden="1" x14ac:dyDescent="0.3">
      <c r="A787" s="4" t="s">
        <v>13</v>
      </c>
      <c r="B787" s="5">
        <v>3007</v>
      </c>
      <c r="C787" s="5">
        <v>200104</v>
      </c>
      <c r="D787" s="6">
        <v>45632</v>
      </c>
      <c r="E787" s="4" t="s">
        <v>11</v>
      </c>
      <c r="F787" s="4">
        <v>2</v>
      </c>
      <c r="G787" s="4">
        <v>8</v>
      </c>
      <c r="H787" s="5">
        <v>21281</v>
      </c>
      <c r="I787" s="5">
        <v>2317.2290564378827</v>
      </c>
      <c r="J787" s="5">
        <v>20308.958112875764</v>
      </c>
      <c r="K787" s="5">
        <v>11040.041887124235</v>
      </c>
      <c r="L787" s="5"/>
      <c r="M787" s="5">
        <v>15614.245283018869</v>
      </c>
      <c r="N787" s="5"/>
      <c r="O787" s="5"/>
    </row>
    <row r="788" spans="1:15" hidden="1" x14ac:dyDescent="0.3">
      <c r="A788" s="4" t="s">
        <v>13</v>
      </c>
      <c r="B788" s="5">
        <v>3007</v>
      </c>
      <c r="C788" s="5">
        <v>200104</v>
      </c>
      <c r="D788" s="6">
        <v>45639</v>
      </c>
      <c r="E788" s="4" t="s">
        <v>11</v>
      </c>
      <c r="F788" s="4">
        <v>2</v>
      </c>
      <c r="G788" s="4">
        <v>8</v>
      </c>
      <c r="H788" s="5">
        <v>16859</v>
      </c>
      <c r="I788" s="5">
        <v>2951.985134511182</v>
      </c>
      <c r="J788" s="5">
        <v>22329.595269022364</v>
      </c>
      <c r="K788" s="5">
        <v>10521.654730977636</v>
      </c>
      <c r="L788" s="5"/>
      <c r="M788" s="5">
        <v>15614.245283018869</v>
      </c>
      <c r="N788" s="5"/>
      <c r="O788" s="5"/>
    </row>
    <row r="789" spans="1:15" hidden="1" x14ac:dyDescent="0.3">
      <c r="A789" s="4" t="s">
        <v>13</v>
      </c>
      <c r="B789" s="5">
        <v>3007</v>
      </c>
      <c r="C789" s="5">
        <v>200104</v>
      </c>
      <c r="D789" s="6">
        <v>45646</v>
      </c>
      <c r="E789" s="4" t="s">
        <v>11</v>
      </c>
      <c r="F789" s="4">
        <v>2</v>
      </c>
      <c r="G789" s="4">
        <v>8</v>
      </c>
      <c r="H789" s="5">
        <v>16709</v>
      </c>
      <c r="I789" s="5">
        <v>2946.2330928662109</v>
      </c>
      <c r="J789" s="5">
        <v>22288.216185732421</v>
      </c>
      <c r="K789" s="5">
        <v>10503.283814267579</v>
      </c>
      <c r="L789" s="5"/>
      <c r="M789" s="5">
        <v>15614.245283018869</v>
      </c>
      <c r="N789" s="5"/>
      <c r="O789" s="5"/>
    </row>
    <row r="790" spans="1:15" hidden="1" x14ac:dyDescent="0.3">
      <c r="A790" s="4" t="s">
        <v>13</v>
      </c>
      <c r="B790" s="5">
        <v>3007</v>
      </c>
      <c r="C790" s="5">
        <v>200104</v>
      </c>
      <c r="D790" s="6">
        <v>45653</v>
      </c>
      <c r="E790" s="4" t="s">
        <v>11</v>
      </c>
      <c r="F790" s="4">
        <v>2</v>
      </c>
      <c r="G790" s="4">
        <v>8</v>
      </c>
      <c r="H790" s="5">
        <v>11802</v>
      </c>
      <c r="I790" s="5">
        <v>2944.3298234700201</v>
      </c>
      <c r="J790" s="5">
        <v>22368.784646940039</v>
      </c>
      <c r="K790" s="5">
        <v>10591.465353059961</v>
      </c>
      <c r="L790" s="5"/>
      <c r="M790" s="5">
        <v>15614.245283018869</v>
      </c>
      <c r="N790" s="5"/>
      <c r="O790" s="5"/>
    </row>
    <row r="791" spans="1:15" hidden="1" x14ac:dyDescent="0.3">
      <c r="A791" s="4" t="s">
        <v>13</v>
      </c>
      <c r="B791" s="5">
        <v>3007</v>
      </c>
      <c r="C791" s="5">
        <v>200104</v>
      </c>
      <c r="D791" s="6">
        <v>45660</v>
      </c>
      <c r="E791" s="4" t="s">
        <v>11</v>
      </c>
      <c r="F791" s="4">
        <v>2</v>
      </c>
      <c r="G791" s="4">
        <v>8</v>
      </c>
      <c r="H791" s="5">
        <v>12719</v>
      </c>
      <c r="I791" s="5">
        <v>3303.0751368043384</v>
      </c>
      <c r="J791" s="5">
        <v>22421.025273608677</v>
      </c>
      <c r="K791" s="5">
        <v>9208.7247263913232</v>
      </c>
      <c r="L791" s="5"/>
      <c r="M791" s="5">
        <v>15614.245283018869</v>
      </c>
      <c r="N791" s="5"/>
      <c r="O791" s="5"/>
    </row>
    <row r="792" spans="1:15" hidden="1" x14ac:dyDescent="0.3">
      <c r="A792" s="4" t="s">
        <v>13</v>
      </c>
      <c r="B792" s="5">
        <v>3007</v>
      </c>
      <c r="C792" s="5">
        <v>200104</v>
      </c>
      <c r="D792" s="6">
        <v>45667</v>
      </c>
      <c r="E792" s="4" t="s">
        <v>11</v>
      </c>
      <c r="F792" s="4">
        <v>2</v>
      </c>
      <c r="G792" s="4">
        <v>8</v>
      </c>
      <c r="H792" s="5">
        <v>20453</v>
      </c>
      <c r="I792" s="5">
        <v>3446.4968967598097</v>
      </c>
      <c r="J792" s="5">
        <v>22260.118793519621</v>
      </c>
      <c r="K792" s="5">
        <v>8474.1312064803806</v>
      </c>
      <c r="L792" s="5"/>
      <c r="M792" s="5">
        <v>15614.245283018869</v>
      </c>
      <c r="N792" s="5"/>
      <c r="O792" s="5"/>
    </row>
    <row r="793" spans="1:15" hidden="1" x14ac:dyDescent="0.3">
      <c r="A793" s="4" t="s">
        <v>13</v>
      </c>
      <c r="B793" s="5">
        <v>3007</v>
      </c>
      <c r="C793" s="5">
        <v>200104</v>
      </c>
      <c r="D793" s="6">
        <v>45674</v>
      </c>
      <c r="E793" s="4" t="s">
        <v>11</v>
      </c>
      <c r="F793" s="4">
        <v>2</v>
      </c>
      <c r="G793" s="4">
        <v>8</v>
      </c>
      <c r="H793" s="5">
        <v>14861</v>
      </c>
      <c r="I793" s="5">
        <v>3823.2295228477979</v>
      </c>
      <c r="J793" s="5">
        <v>23456.084045695596</v>
      </c>
      <c r="K793" s="5">
        <v>8163.1659543044043</v>
      </c>
      <c r="L793" s="5"/>
      <c r="M793" s="5">
        <v>15614.245283018869</v>
      </c>
      <c r="N793" s="5"/>
      <c r="O793" s="5"/>
    </row>
    <row r="794" spans="1:15" hidden="1" x14ac:dyDescent="0.3">
      <c r="A794" s="4" t="s">
        <v>13</v>
      </c>
      <c r="B794" s="5">
        <v>3007</v>
      </c>
      <c r="C794" s="5">
        <v>200104</v>
      </c>
      <c r="D794" s="6">
        <v>45681</v>
      </c>
      <c r="E794" s="4" t="s">
        <v>11</v>
      </c>
      <c r="F794" s="4">
        <v>2</v>
      </c>
      <c r="G794" s="4">
        <v>8</v>
      </c>
      <c r="H794" s="5">
        <v>16639</v>
      </c>
      <c r="I794" s="5">
        <v>3809.8092718008866</v>
      </c>
      <c r="J794" s="5">
        <v>23173.868543601773</v>
      </c>
      <c r="K794" s="5">
        <v>7934.6314563982269</v>
      </c>
      <c r="L794" s="5"/>
      <c r="M794" s="5">
        <v>15614.245283018869</v>
      </c>
      <c r="N794" s="5"/>
      <c r="O794" s="5"/>
    </row>
    <row r="795" spans="1:15" hidden="1" x14ac:dyDescent="0.3">
      <c r="A795" s="4" t="s">
        <v>13</v>
      </c>
      <c r="B795" s="5">
        <v>3007</v>
      </c>
      <c r="C795" s="5">
        <v>200104</v>
      </c>
      <c r="D795" s="6">
        <v>45688</v>
      </c>
      <c r="E795" s="4" t="s">
        <v>11</v>
      </c>
      <c r="F795" s="4">
        <v>2</v>
      </c>
      <c r="G795" s="4">
        <v>8</v>
      </c>
      <c r="H795" s="5">
        <v>16260</v>
      </c>
      <c r="I795" s="5">
        <v>3115.9318003407907</v>
      </c>
      <c r="J795" s="5">
        <v>22647.23860068158</v>
      </c>
      <c r="K795" s="5">
        <v>10183.511399318419</v>
      </c>
      <c r="L795" s="5"/>
      <c r="M795" s="5">
        <v>15614.245283018869</v>
      </c>
      <c r="N795" s="5"/>
      <c r="O795" s="5"/>
    </row>
    <row r="796" spans="1:15" hidden="1" x14ac:dyDescent="0.3">
      <c r="A796" s="4" t="s">
        <v>13</v>
      </c>
      <c r="B796" s="5">
        <v>3007</v>
      </c>
      <c r="C796" s="5">
        <v>200104</v>
      </c>
      <c r="D796" s="6">
        <v>45695</v>
      </c>
      <c r="E796" s="4" t="s">
        <v>11</v>
      </c>
      <c r="F796" s="4">
        <v>2</v>
      </c>
      <c r="G796" s="4">
        <v>8</v>
      </c>
      <c r="H796" s="5">
        <v>16684</v>
      </c>
      <c r="I796" s="5">
        <v>2521.6754722802852</v>
      </c>
      <c r="J796" s="5">
        <v>20831.10094456057</v>
      </c>
      <c r="K796" s="5">
        <v>10744.39905543943</v>
      </c>
      <c r="L796" s="5"/>
      <c r="M796" s="5">
        <v>15614.245283018869</v>
      </c>
      <c r="N796" s="5"/>
      <c r="O796" s="5"/>
    </row>
    <row r="797" spans="1:15" hidden="1" x14ac:dyDescent="0.3">
      <c r="A797" s="4" t="s">
        <v>14</v>
      </c>
      <c r="B797" s="5">
        <v>3008</v>
      </c>
      <c r="C797" s="5">
        <v>200108</v>
      </c>
      <c r="D797" s="6">
        <v>45331</v>
      </c>
      <c r="E797" s="4" t="s">
        <v>7</v>
      </c>
      <c r="F797" s="4">
        <v>2</v>
      </c>
      <c r="G797" s="4">
        <v>8</v>
      </c>
      <c r="H797" s="5">
        <v>259</v>
      </c>
      <c r="I797" s="5"/>
      <c r="J797" s="5"/>
      <c r="K797" s="5"/>
      <c r="L797" s="5"/>
      <c r="M797" s="5">
        <v>287.66037735849056</v>
      </c>
      <c r="N797" s="5"/>
      <c r="O797" s="5"/>
    </row>
    <row r="798" spans="1:15" hidden="1" x14ac:dyDescent="0.3">
      <c r="A798" s="4" t="s">
        <v>14</v>
      </c>
      <c r="B798" s="5">
        <v>3008</v>
      </c>
      <c r="C798" s="5">
        <v>200108</v>
      </c>
      <c r="D798" s="6">
        <v>45338</v>
      </c>
      <c r="E798" s="4" t="s">
        <v>7</v>
      </c>
      <c r="F798" s="4">
        <v>2</v>
      </c>
      <c r="G798" s="4">
        <v>8</v>
      </c>
      <c r="H798" s="5">
        <v>283</v>
      </c>
      <c r="I798" s="5">
        <v>0</v>
      </c>
      <c r="J798" s="5">
        <v>259</v>
      </c>
      <c r="K798" s="5">
        <v>259</v>
      </c>
      <c r="L798" s="5"/>
      <c r="M798" s="5">
        <v>287.66037735849056</v>
      </c>
      <c r="N798" s="5"/>
      <c r="O798" s="5"/>
    </row>
    <row r="799" spans="1:15" hidden="1" x14ac:dyDescent="0.3">
      <c r="A799" s="4" t="s">
        <v>14</v>
      </c>
      <c r="B799" s="5">
        <v>3008</v>
      </c>
      <c r="C799" s="5">
        <v>200108</v>
      </c>
      <c r="D799" s="6">
        <v>45345</v>
      </c>
      <c r="E799" s="4" t="s">
        <v>7</v>
      </c>
      <c r="F799" s="4">
        <v>2</v>
      </c>
      <c r="G799" s="4">
        <v>8</v>
      </c>
      <c r="H799" s="5">
        <v>247</v>
      </c>
      <c r="I799" s="5">
        <v>12</v>
      </c>
      <c r="J799" s="5">
        <v>295</v>
      </c>
      <c r="K799" s="5">
        <v>247</v>
      </c>
      <c r="L799" s="5"/>
      <c r="M799" s="5">
        <v>287.66037735849056</v>
      </c>
      <c r="N799" s="5"/>
      <c r="O799" s="5"/>
    </row>
    <row r="800" spans="1:15" hidden="1" x14ac:dyDescent="0.3">
      <c r="A800" s="4" t="s">
        <v>14</v>
      </c>
      <c r="B800" s="5">
        <v>3008</v>
      </c>
      <c r="C800" s="5">
        <v>200108</v>
      </c>
      <c r="D800" s="6">
        <v>45352</v>
      </c>
      <c r="E800" s="4" t="s">
        <v>7</v>
      </c>
      <c r="F800" s="4">
        <v>2</v>
      </c>
      <c r="G800" s="4">
        <v>8</v>
      </c>
      <c r="H800" s="5">
        <v>234</v>
      </c>
      <c r="I800" s="5">
        <v>14.966629547095765</v>
      </c>
      <c r="J800" s="5">
        <v>292.93325909419156</v>
      </c>
      <c r="K800" s="5">
        <v>233.06674090580847</v>
      </c>
      <c r="L800" s="5"/>
      <c r="M800" s="5">
        <v>287.66037735849056</v>
      </c>
      <c r="N800" s="5"/>
      <c r="O800" s="5"/>
    </row>
    <row r="801" spans="1:15" hidden="1" x14ac:dyDescent="0.3">
      <c r="A801" s="4" t="s">
        <v>14</v>
      </c>
      <c r="B801" s="5">
        <v>3008</v>
      </c>
      <c r="C801" s="5">
        <v>200108</v>
      </c>
      <c r="D801" s="6">
        <v>45359</v>
      </c>
      <c r="E801" s="4" t="s">
        <v>7</v>
      </c>
      <c r="F801" s="4">
        <v>2</v>
      </c>
      <c r="G801" s="4">
        <v>8</v>
      </c>
      <c r="H801" s="5">
        <v>260</v>
      </c>
      <c r="I801" s="5">
        <v>18.046814123273947</v>
      </c>
      <c r="J801" s="5">
        <v>291.84362824654789</v>
      </c>
      <c r="K801" s="5">
        <v>219.65637175345211</v>
      </c>
      <c r="L801" s="5"/>
      <c r="M801" s="5">
        <v>287.66037735849056</v>
      </c>
      <c r="N801" s="5"/>
      <c r="O801" s="5"/>
    </row>
    <row r="802" spans="1:15" hidden="1" x14ac:dyDescent="0.3">
      <c r="A802" s="4" t="s">
        <v>14</v>
      </c>
      <c r="B802" s="5">
        <v>3008</v>
      </c>
      <c r="C802" s="5">
        <v>200108</v>
      </c>
      <c r="D802" s="6">
        <v>45366</v>
      </c>
      <c r="E802" s="4" t="s">
        <v>7</v>
      </c>
      <c r="F802" s="4">
        <v>2</v>
      </c>
      <c r="G802" s="4">
        <v>8</v>
      </c>
      <c r="H802" s="5">
        <v>276</v>
      </c>
      <c r="I802" s="5">
        <v>16.230834852218784</v>
      </c>
      <c r="J802" s="5">
        <v>289.06166970443758</v>
      </c>
      <c r="K802" s="5">
        <v>224.13833029556247</v>
      </c>
      <c r="L802" s="5"/>
      <c r="M802" s="5">
        <v>287.66037735849056</v>
      </c>
      <c r="N802" s="5"/>
      <c r="O802" s="5"/>
    </row>
    <row r="803" spans="1:15" hidden="1" x14ac:dyDescent="0.3">
      <c r="A803" s="4" t="s">
        <v>14</v>
      </c>
      <c r="B803" s="5">
        <v>3008</v>
      </c>
      <c r="C803" s="5">
        <v>200108</v>
      </c>
      <c r="D803" s="6">
        <v>45373</v>
      </c>
      <c r="E803" s="4" t="s">
        <v>7</v>
      </c>
      <c r="F803" s="4">
        <v>2</v>
      </c>
      <c r="G803" s="4">
        <v>8</v>
      </c>
      <c r="H803" s="5">
        <v>239</v>
      </c>
      <c r="I803" s="5">
        <v>16.486526485453375</v>
      </c>
      <c r="J803" s="5">
        <v>292.80638630424005</v>
      </c>
      <c r="K803" s="5">
        <v>226.86028036242658</v>
      </c>
      <c r="L803" s="5"/>
      <c r="M803" s="5">
        <v>287.66037735849056</v>
      </c>
      <c r="N803" s="5"/>
      <c r="O803" s="5"/>
    </row>
    <row r="804" spans="1:15" hidden="1" x14ac:dyDescent="0.3">
      <c r="A804" s="4" t="s">
        <v>14</v>
      </c>
      <c r="B804" s="5">
        <v>3008</v>
      </c>
      <c r="C804" s="5">
        <v>200108</v>
      </c>
      <c r="D804" s="6">
        <v>45380</v>
      </c>
      <c r="E804" s="4" t="s">
        <v>7</v>
      </c>
      <c r="F804" s="4">
        <v>2</v>
      </c>
      <c r="G804" s="4">
        <v>8</v>
      </c>
      <c r="H804" s="5">
        <v>244</v>
      </c>
      <c r="I804" s="5">
        <v>16.915154417846498</v>
      </c>
      <c r="J804" s="5">
        <v>290.68745169283585</v>
      </c>
      <c r="K804" s="5">
        <v>223.02683402144984</v>
      </c>
      <c r="L804" s="5"/>
      <c r="M804" s="5">
        <v>287.66037735849056</v>
      </c>
      <c r="N804" s="5"/>
      <c r="O804" s="5"/>
    </row>
    <row r="805" spans="1:15" hidden="1" x14ac:dyDescent="0.3">
      <c r="A805" s="4" t="s">
        <v>14</v>
      </c>
      <c r="B805" s="5">
        <v>3008</v>
      </c>
      <c r="C805" s="5">
        <v>200108</v>
      </c>
      <c r="D805" s="6">
        <v>45387</v>
      </c>
      <c r="E805" s="4" t="s">
        <v>7</v>
      </c>
      <c r="F805" s="4">
        <v>2</v>
      </c>
      <c r="G805" s="4">
        <v>8</v>
      </c>
      <c r="H805" s="5">
        <v>241</v>
      </c>
      <c r="I805" s="5">
        <v>16.384062377810945</v>
      </c>
      <c r="J805" s="5">
        <v>288.0181247556219</v>
      </c>
      <c r="K805" s="5">
        <v>222.4818752443781</v>
      </c>
      <c r="L805" s="5"/>
      <c r="M805" s="5">
        <v>287.66037735849056</v>
      </c>
      <c r="N805" s="5"/>
      <c r="O805" s="5"/>
    </row>
    <row r="806" spans="1:15" hidden="1" x14ac:dyDescent="0.3">
      <c r="A806" s="4" t="s">
        <v>14</v>
      </c>
      <c r="B806" s="5">
        <v>3008</v>
      </c>
      <c r="C806" s="5">
        <v>200108</v>
      </c>
      <c r="D806" s="6">
        <v>45394</v>
      </c>
      <c r="E806" s="4" t="s">
        <v>7</v>
      </c>
      <c r="F806" s="4">
        <v>2</v>
      </c>
      <c r="G806" s="4">
        <v>8</v>
      </c>
      <c r="H806" s="5">
        <v>237</v>
      </c>
      <c r="I806" s="5">
        <v>16.941074346097416</v>
      </c>
      <c r="J806" s="5">
        <v>286.88214869219485</v>
      </c>
      <c r="K806" s="5">
        <v>219.11785130780515</v>
      </c>
      <c r="L806" s="5"/>
      <c r="M806" s="5">
        <v>287.66037735849056</v>
      </c>
      <c r="N806" s="5"/>
      <c r="O806" s="5"/>
    </row>
    <row r="807" spans="1:15" hidden="1" x14ac:dyDescent="0.3">
      <c r="A807" s="4" t="s">
        <v>14</v>
      </c>
      <c r="B807" s="5">
        <v>3008</v>
      </c>
      <c r="C807" s="5">
        <v>200108</v>
      </c>
      <c r="D807" s="6">
        <v>45401</v>
      </c>
      <c r="E807" s="4" t="s">
        <v>7</v>
      </c>
      <c r="F807" s="4">
        <v>2</v>
      </c>
      <c r="G807" s="4">
        <v>8</v>
      </c>
      <c r="H807" s="5">
        <v>274</v>
      </c>
      <c r="I807" s="5">
        <v>13.169567191065923</v>
      </c>
      <c r="J807" s="5">
        <v>273.58913438213187</v>
      </c>
      <c r="K807" s="5">
        <v>220.91086561786815</v>
      </c>
      <c r="L807" s="5"/>
      <c r="M807" s="5">
        <v>287.66037735849056</v>
      </c>
      <c r="N807" s="5"/>
      <c r="O807" s="5"/>
    </row>
    <row r="808" spans="1:15" hidden="1" x14ac:dyDescent="0.3">
      <c r="A808" s="4" t="s">
        <v>14</v>
      </c>
      <c r="B808" s="5">
        <v>3008</v>
      </c>
      <c r="C808" s="5">
        <v>200108</v>
      </c>
      <c r="D808" s="6">
        <v>45408</v>
      </c>
      <c r="E808" s="4" t="s">
        <v>7</v>
      </c>
      <c r="F808" s="4">
        <v>2</v>
      </c>
      <c r="G808" s="4">
        <v>8</v>
      </c>
      <c r="H808" s="5">
        <v>252</v>
      </c>
      <c r="I808" s="5">
        <v>15.85825888929803</v>
      </c>
      <c r="J808" s="5">
        <v>282.34151777859609</v>
      </c>
      <c r="K808" s="5">
        <v>218.90848222140394</v>
      </c>
      <c r="L808" s="5"/>
      <c r="M808" s="5">
        <v>287.66037735849056</v>
      </c>
      <c r="N808" s="5"/>
      <c r="O808" s="5"/>
    </row>
    <row r="809" spans="1:15" hidden="1" x14ac:dyDescent="0.3">
      <c r="A809" s="4" t="s">
        <v>14</v>
      </c>
      <c r="B809" s="5">
        <v>3008</v>
      </c>
      <c r="C809" s="5">
        <v>200108</v>
      </c>
      <c r="D809" s="6">
        <v>45415</v>
      </c>
      <c r="E809" s="4" t="s">
        <v>7</v>
      </c>
      <c r="F809" s="4">
        <v>2</v>
      </c>
      <c r="G809" s="4">
        <v>8</v>
      </c>
      <c r="H809" s="5">
        <v>291</v>
      </c>
      <c r="I809" s="5">
        <v>14.563975247163805</v>
      </c>
      <c r="J809" s="5">
        <v>282.00295049432759</v>
      </c>
      <c r="K809" s="5">
        <v>223.74704950567238</v>
      </c>
      <c r="L809" s="5"/>
      <c r="M809" s="5">
        <v>287.66037735849056</v>
      </c>
      <c r="N809" s="5"/>
      <c r="O809" s="5"/>
    </row>
    <row r="810" spans="1:15" hidden="1" x14ac:dyDescent="0.3">
      <c r="A810" s="4" t="s">
        <v>14</v>
      </c>
      <c r="B810" s="5">
        <v>3008</v>
      </c>
      <c r="C810" s="5">
        <v>200108</v>
      </c>
      <c r="D810" s="6">
        <v>45422</v>
      </c>
      <c r="E810" s="4" t="s">
        <v>7</v>
      </c>
      <c r="F810" s="4">
        <v>2</v>
      </c>
      <c r="G810" s="4">
        <v>8</v>
      </c>
      <c r="H810" s="5">
        <v>294</v>
      </c>
      <c r="I810" s="5">
        <v>19.29863984844528</v>
      </c>
      <c r="J810" s="5">
        <v>295.34727969689055</v>
      </c>
      <c r="K810" s="5">
        <v>218.15272030310945</v>
      </c>
      <c r="L810" s="5"/>
      <c r="M810" s="5">
        <v>287.66037735849056</v>
      </c>
      <c r="N810" s="5"/>
      <c r="O810" s="5"/>
    </row>
    <row r="811" spans="1:15" hidden="1" x14ac:dyDescent="0.3">
      <c r="A811" s="4" t="s">
        <v>14</v>
      </c>
      <c r="B811" s="5">
        <v>3008</v>
      </c>
      <c r="C811" s="5">
        <v>200108</v>
      </c>
      <c r="D811" s="6">
        <v>45429</v>
      </c>
      <c r="E811" s="4" t="s">
        <v>7</v>
      </c>
      <c r="F811" s="4">
        <v>2</v>
      </c>
      <c r="G811" s="4">
        <v>8</v>
      </c>
      <c r="H811" s="5">
        <v>279</v>
      </c>
      <c r="I811" s="5">
        <v>22.237355957937087</v>
      </c>
      <c r="J811" s="5">
        <v>303.4747119158742</v>
      </c>
      <c r="K811" s="5">
        <v>214.52528808412583</v>
      </c>
      <c r="L811" s="5"/>
      <c r="M811" s="5">
        <v>287.66037735849056</v>
      </c>
      <c r="N811" s="5"/>
      <c r="O811" s="5"/>
    </row>
    <row r="812" spans="1:15" hidden="1" x14ac:dyDescent="0.3">
      <c r="A812" s="4" t="s">
        <v>14</v>
      </c>
      <c r="B812" s="5">
        <v>3008</v>
      </c>
      <c r="C812" s="5">
        <v>200108</v>
      </c>
      <c r="D812" s="6">
        <v>45436</v>
      </c>
      <c r="E812" s="4" t="s">
        <v>7</v>
      </c>
      <c r="F812" s="4">
        <v>2</v>
      </c>
      <c r="G812" s="4">
        <v>8</v>
      </c>
      <c r="H812" s="5">
        <v>258</v>
      </c>
      <c r="I812" s="5">
        <v>21.667948680020451</v>
      </c>
      <c r="J812" s="5">
        <v>307.33589736004092</v>
      </c>
      <c r="K812" s="5">
        <v>220.66410263995908</v>
      </c>
      <c r="L812" s="5"/>
      <c r="M812" s="5">
        <v>287.66037735849056</v>
      </c>
      <c r="N812" s="5"/>
      <c r="O812" s="5"/>
    </row>
    <row r="813" spans="1:15" hidden="1" x14ac:dyDescent="0.3">
      <c r="A813" s="4" t="s">
        <v>14</v>
      </c>
      <c r="B813" s="5">
        <v>3008</v>
      </c>
      <c r="C813" s="5">
        <v>200108</v>
      </c>
      <c r="D813" s="6">
        <v>45443</v>
      </c>
      <c r="E813" s="4" t="s">
        <v>7</v>
      </c>
      <c r="F813" s="4">
        <v>2</v>
      </c>
      <c r="G813" s="4">
        <v>8</v>
      </c>
      <c r="H813" s="5">
        <v>216</v>
      </c>
      <c r="I813" s="5">
        <v>20.516761440344332</v>
      </c>
      <c r="J813" s="5">
        <v>306.78352288068868</v>
      </c>
      <c r="K813" s="5">
        <v>224.71647711931132</v>
      </c>
      <c r="L813" s="5"/>
      <c r="M813" s="5">
        <v>287.66037735849056</v>
      </c>
      <c r="N813" s="5"/>
      <c r="O813" s="5"/>
    </row>
    <row r="814" spans="1:15" hidden="1" x14ac:dyDescent="0.3">
      <c r="A814" s="4" t="s">
        <v>14</v>
      </c>
      <c r="B814" s="5">
        <v>3008</v>
      </c>
      <c r="C814" s="5">
        <v>200108</v>
      </c>
      <c r="D814" s="6">
        <v>45450</v>
      </c>
      <c r="E814" s="4" t="s">
        <v>7</v>
      </c>
      <c r="F814" s="4">
        <v>2</v>
      </c>
      <c r="G814" s="4">
        <v>8</v>
      </c>
      <c r="H814" s="5">
        <v>248</v>
      </c>
      <c r="I814" s="5">
        <v>25.376847223404251</v>
      </c>
      <c r="J814" s="5">
        <v>313.37869444680848</v>
      </c>
      <c r="K814" s="5">
        <v>211.87130555319149</v>
      </c>
      <c r="L814" s="5"/>
      <c r="M814" s="5">
        <v>287.66037735849056</v>
      </c>
      <c r="N814" s="5"/>
      <c r="O814" s="5"/>
    </row>
    <row r="815" spans="1:15" hidden="1" x14ac:dyDescent="0.3">
      <c r="A815" s="4" t="s">
        <v>14</v>
      </c>
      <c r="B815" s="5">
        <v>3008</v>
      </c>
      <c r="C815" s="5">
        <v>200108</v>
      </c>
      <c r="D815" s="6">
        <v>45457</v>
      </c>
      <c r="E815" s="4" t="s">
        <v>7</v>
      </c>
      <c r="F815" s="4">
        <v>2</v>
      </c>
      <c r="G815" s="4">
        <v>8</v>
      </c>
      <c r="H815" s="5">
        <v>260</v>
      </c>
      <c r="I815" s="5">
        <v>24.222923027578648</v>
      </c>
      <c r="J815" s="5">
        <v>312.44584605515729</v>
      </c>
      <c r="K815" s="5">
        <v>215.55415394484271</v>
      </c>
      <c r="L815" s="5"/>
      <c r="M815" s="5">
        <v>287.66037735849056</v>
      </c>
      <c r="N815" s="5"/>
      <c r="O815" s="5"/>
    </row>
    <row r="816" spans="1:15" hidden="1" x14ac:dyDescent="0.3">
      <c r="A816" s="4" t="s">
        <v>14</v>
      </c>
      <c r="B816" s="5">
        <v>3008</v>
      </c>
      <c r="C816" s="5">
        <v>200108</v>
      </c>
      <c r="D816" s="6">
        <v>45464</v>
      </c>
      <c r="E816" s="4" t="s">
        <v>7</v>
      </c>
      <c r="F816" s="4">
        <v>2</v>
      </c>
      <c r="G816" s="4">
        <v>8</v>
      </c>
      <c r="H816" s="5">
        <v>272</v>
      </c>
      <c r="I816" s="5">
        <v>23.94133454926855</v>
      </c>
      <c r="J816" s="5">
        <v>310.13266909853712</v>
      </c>
      <c r="K816" s="5">
        <v>214.36733090146291</v>
      </c>
      <c r="L816" s="5"/>
      <c r="M816" s="5">
        <v>287.66037735849056</v>
      </c>
      <c r="N816" s="5"/>
      <c r="O816" s="5"/>
    </row>
    <row r="817" spans="1:15" hidden="1" x14ac:dyDescent="0.3">
      <c r="A817" s="4" t="s">
        <v>14</v>
      </c>
      <c r="B817" s="5">
        <v>3008</v>
      </c>
      <c r="C817" s="5">
        <v>200108</v>
      </c>
      <c r="D817" s="6">
        <v>45471</v>
      </c>
      <c r="E817" s="4" t="s">
        <v>7</v>
      </c>
      <c r="F817" s="4">
        <v>2</v>
      </c>
      <c r="G817" s="4">
        <v>8</v>
      </c>
      <c r="H817" s="5">
        <v>283</v>
      </c>
      <c r="I817" s="5">
        <v>23.784185922583099</v>
      </c>
      <c r="J817" s="5">
        <v>312.31837184516621</v>
      </c>
      <c r="K817" s="5">
        <v>217.18162815483379</v>
      </c>
      <c r="L817" s="5"/>
      <c r="M817" s="5">
        <v>287.66037735849056</v>
      </c>
      <c r="N817" s="5"/>
      <c r="O817" s="5"/>
    </row>
    <row r="818" spans="1:15" hidden="1" x14ac:dyDescent="0.3">
      <c r="A818" s="4" t="s">
        <v>14</v>
      </c>
      <c r="B818" s="5">
        <v>3008</v>
      </c>
      <c r="C818" s="5">
        <v>200108</v>
      </c>
      <c r="D818" s="6">
        <v>45478</v>
      </c>
      <c r="E818" s="4" t="s">
        <v>7</v>
      </c>
      <c r="F818" s="4">
        <v>2</v>
      </c>
      <c r="G818" s="4">
        <v>8</v>
      </c>
      <c r="H818" s="5">
        <v>220</v>
      </c>
      <c r="I818" s="5">
        <v>22.807619340913245</v>
      </c>
      <c r="J818" s="5">
        <v>309.3652386818265</v>
      </c>
      <c r="K818" s="5">
        <v>218.1347613181735</v>
      </c>
      <c r="L818" s="5"/>
      <c r="M818" s="5">
        <v>287.66037735849056</v>
      </c>
      <c r="N818" s="5"/>
      <c r="O818" s="5"/>
    </row>
    <row r="819" spans="1:15" hidden="1" x14ac:dyDescent="0.3">
      <c r="A819" s="4" t="s">
        <v>14</v>
      </c>
      <c r="B819" s="5">
        <v>3008</v>
      </c>
      <c r="C819" s="5">
        <v>200108</v>
      </c>
      <c r="D819" s="6">
        <v>45485</v>
      </c>
      <c r="E819" s="4" t="s">
        <v>7</v>
      </c>
      <c r="F819" s="4">
        <v>2</v>
      </c>
      <c r="G819" s="4">
        <v>8</v>
      </c>
      <c r="H819" s="5">
        <v>252</v>
      </c>
      <c r="I819" s="5">
        <v>23.653752345029741</v>
      </c>
      <c r="J819" s="5">
        <v>301.80750469005949</v>
      </c>
      <c r="K819" s="5">
        <v>207.19249530994051</v>
      </c>
      <c r="L819" s="5"/>
      <c r="M819" s="5">
        <v>287.66037735849056</v>
      </c>
      <c r="N819" s="5"/>
      <c r="O819" s="5"/>
    </row>
    <row r="820" spans="1:15" hidden="1" x14ac:dyDescent="0.3">
      <c r="A820" s="4" t="s">
        <v>14</v>
      </c>
      <c r="B820" s="5">
        <v>3008</v>
      </c>
      <c r="C820" s="5">
        <v>200108</v>
      </c>
      <c r="D820" s="6">
        <v>45492</v>
      </c>
      <c r="E820" s="4" t="s">
        <v>7</v>
      </c>
      <c r="F820" s="4">
        <v>2</v>
      </c>
      <c r="G820" s="4">
        <v>8</v>
      </c>
      <c r="H820" s="5">
        <v>284</v>
      </c>
      <c r="I820" s="5">
        <v>21.768311257421878</v>
      </c>
      <c r="J820" s="5">
        <v>294.66162251484377</v>
      </c>
      <c r="K820" s="5">
        <v>207.58837748515623</v>
      </c>
      <c r="L820" s="5"/>
      <c r="M820" s="5">
        <v>287.66037735849056</v>
      </c>
      <c r="N820" s="5"/>
      <c r="O820" s="5"/>
    </row>
    <row r="821" spans="1:15" hidden="1" x14ac:dyDescent="0.3">
      <c r="A821" s="4" t="s">
        <v>14</v>
      </c>
      <c r="B821" s="5">
        <v>3008</v>
      </c>
      <c r="C821" s="5">
        <v>200108</v>
      </c>
      <c r="D821" s="6">
        <v>45499</v>
      </c>
      <c r="E821" s="4" t="s">
        <v>7</v>
      </c>
      <c r="F821" s="4">
        <v>2</v>
      </c>
      <c r="G821" s="4">
        <v>8</v>
      </c>
      <c r="H821" s="5">
        <v>265</v>
      </c>
      <c r="I821" s="5">
        <v>24.341001930898408</v>
      </c>
      <c r="J821" s="5">
        <v>303.05700386179683</v>
      </c>
      <c r="K821" s="5">
        <v>205.69299613820317</v>
      </c>
      <c r="L821" s="5"/>
      <c r="M821" s="5">
        <v>287.66037735849056</v>
      </c>
      <c r="N821" s="5"/>
      <c r="O821" s="5"/>
    </row>
    <row r="822" spans="1:15" hidden="1" x14ac:dyDescent="0.3">
      <c r="A822" s="4" t="s">
        <v>14</v>
      </c>
      <c r="B822" s="5">
        <v>3008</v>
      </c>
      <c r="C822" s="5">
        <v>200108</v>
      </c>
      <c r="D822" s="6">
        <v>45506</v>
      </c>
      <c r="E822" s="4" t="s">
        <v>7</v>
      </c>
      <c r="F822" s="4">
        <v>2</v>
      </c>
      <c r="G822" s="4">
        <v>8</v>
      </c>
      <c r="H822" s="5">
        <v>253</v>
      </c>
      <c r="I822" s="5">
        <v>19.621416870348583</v>
      </c>
      <c r="J822" s="5">
        <v>299.74283374069717</v>
      </c>
      <c r="K822" s="5">
        <v>221.25716625930283</v>
      </c>
      <c r="L822" s="5"/>
      <c r="M822" s="5">
        <v>287.66037735849056</v>
      </c>
      <c r="N822" s="5"/>
      <c r="O822" s="5"/>
    </row>
    <row r="823" spans="1:15" hidden="1" x14ac:dyDescent="0.3">
      <c r="A823" s="4" t="s">
        <v>14</v>
      </c>
      <c r="B823" s="5">
        <v>3008</v>
      </c>
      <c r="C823" s="5">
        <v>200108</v>
      </c>
      <c r="D823" s="6">
        <v>45513</v>
      </c>
      <c r="E823" s="4" t="s">
        <v>7</v>
      </c>
      <c r="F823" s="4">
        <v>2</v>
      </c>
      <c r="G823" s="4">
        <v>8</v>
      </c>
      <c r="H823" s="5">
        <v>274</v>
      </c>
      <c r="I823" s="5">
        <v>19.290136728390497</v>
      </c>
      <c r="J823" s="5">
        <v>299.70527345678101</v>
      </c>
      <c r="K823" s="5">
        <v>222.54472654321901</v>
      </c>
      <c r="L823" s="5"/>
      <c r="M823" s="5">
        <v>287.66037735849056</v>
      </c>
      <c r="N823" s="5"/>
      <c r="O823" s="5"/>
    </row>
    <row r="824" spans="1:15" hidden="1" x14ac:dyDescent="0.3">
      <c r="A824" s="4" t="s">
        <v>14</v>
      </c>
      <c r="B824" s="5">
        <v>3008</v>
      </c>
      <c r="C824" s="5">
        <v>200108</v>
      </c>
      <c r="D824" s="6">
        <v>45520</v>
      </c>
      <c r="E824" s="4" t="s">
        <v>7</v>
      </c>
      <c r="F824" s="4">
        <v>2</v>
      </c>
      <c r="G824" s="4">
        <v>8</v>
      </c>
      <c r="H824" s="5">
        <v>252</v>
      </c>
      <c r="I824" s="5">
        <v>19.738525147538251</v>
      </c>
      <c r="J824" s="5">
        <v>302.35205029507648</v>
      </c>
      <c r="K824" s="5">
        <v>223.39794970492349</v>
      </c>
      <c r="L824" s="5"/>
      <c r="M824" s="5">
        <v>287.66037735849056</v>
      </c>
      <c r="N824" s="5"/>
      <c r="O824" s="5"/>
    </row>
    <row r="825" spans="1:15" hidden="1" x14ac:dyDescent="0.3">
      <c r="A825" s="4" t="s">
        <v>14</v>
      </c>
      <c r="B825" s="5">
        <v>3008</v>
      </c>
      <c r="C825" s="5">
        <v>200108</v>
      </c>
      <c r="D825" s="6">
        <v>45527</v>
      </c>
      <c r="E825" s="4" t="s">
        <v>7</v>
      </c>
      <c r="F825" s="4">
        <v>2</v>
      </c>
      <c r="G825" s="4">
        <v>8</v>
      </c>
      <c r="H825" s="5">
        <v>315</v>
      </c>
      <c r="I825" s="5">
        <v>19.690971916083775</v>
      </c>
      <c r="J825" s="5">
        <v>299.75694383216756</v>
      </c>
      <c r="K825" s="5">
        <v>220.99305616783244</v>
      </c>
      <c r="L825" s="5"/>
      <c r="M825" s="5">
        <v>287.66037735849056</v>
      </c>
      <c r="N825" s="5"/>
      <c r="O825" s="5"/>
    </row>
    <row r="826" spans="1:15" hidden="1" x14ac:dyDescent="0.3">
      <c r="A826" s="4" t="s">
        <v>14</v>
      </c>
      <c r="B826" s="5">
        <v>3008</v>
      </c>
      <c r="C826" s="5">
        <v>200108</v>
      </c>
      <c r="D826" s="6">
        <v>45534</v>
      </c>
      <c r="E826" s="4" t="s">
        <v>7</v>
      </c>
      <c r="F826" s="4">
        <v>2</v>
      </c>
      <c r="G826" s="4">
        <v>8</v>
      </c>
      <c r="H826" s="5">
        <v>254</v>
      </c>
      <c r="I826" s="5">
        <v>26.090886818964204</v>
      </c>
      <c r="J826" s="5">
        <v>316.55677363792842</v>
      </c>
      <c r="K826" s="5">
        <v>212.19322636207158</v>
      </c>
      <c r="L826" s="5"/>
      <c r="M826" s="5">
        <v>287.66037735849056</v>
      </c>
      <c r="N826" s="5"/>
      <c r="O826" s="5"/>
    </row>
    <row r="827" spans="1:15" hidden="1" x14ac:dyDescent="0.3">
      <c r="A827" s="4" t="s">
        <v>14</v>
      </c>
      <c r="B827" s="5">
        <v>3008</v>
      </c>
      <c r="C827" s="5">
        <v>200108</v>
      </c>
      <c r="D827" s="6">
        <v>45541</v>
      </c>
      <c r="E827" s="4" t="s">
        <v>7</v>
      </c>
      <c r="F827" s="4">
        <v>2</v>
      </c>
      <c r="G827" s="4">
        <v>8</v>
      </c>
      <c r="H827" s="5">
        <v>193</v>
      </c>
      <c r="I827" s="5">
        <v>20.736064597700306</v>
      </c>
      <c r="J827" s="5">
        <v>310.09712919540061</v>
      </c>
      <c r="K827" s="5">
        <v>227.15287080459939</v>
      </c>
      <c r="L827" s="5"/>
      <c r="M827" s="5">
        <v>287.66037735849056</v>
      </c>
      <c r="N827" s="5"/>
      <c r="O827" s="5"/>
    </row>
    <row r="828" spans="1:15" hidden="1" x14ac:dyDescent="0.3">
      <c r="A828" s="4" t="s">
        <v>14</v>
      </c>
      <c r="B828" s="5">
        <v>3008</v>
      </c>
      <c r="C828" s="5">
        <v>200108</v>
      </c>
      <c r="D828" s="6">
        <v>45548</v>
      </c>
      <c r="E828" s="4" t="s">
        <v>7</v>
      </c>
      <c r="F828" s="4">
        <v>2</v>
      </c>
      <c r="G828" s="4">
        <v>8</v>
      </c>
      <c r="H828" s="5">
        <v>286</v>
      </c>
      <c r="I828" s="5">
        <v>32.495191952041154</v>
      </c>
      <c r="J828" s="5">
        <v>326.24038390408231</v>
      </c>
      <c r="K828" s="5">
        <v>196.25961609591769</v>
      </c>
      <c r="L828" s="5"/>
      <c r="M828" s="5">
        <v>287.66037735849056</v>
      </c>
      <c r="N828" s="5"/>
      <c r="O828" s="5"/>
    </row>
    <row r="829" spans="1:15" hidden="1" x14ac:dyDescent="0.3">
      <c r="A829" s="4" t="s">
        <v>14</v>
      </c>
      <c r="B829" s="5">
        <v>3008</v>
      </c>
      <c r="C829" s="5">
        <v>200108</v>
      </c>
      <c r="D829" s="6">
        <v>45555</v>
      </c>
      <c r="E829" s="4" t="s">
        <v>7</v>
      </c>
      <c r="F829" s="4">
        <v>2</v>
      </c>
      <c r="G829" s="4">
        <v>8</v>
      </c>
      <c r="H829" s="5">
        <v>246</v>
      </c>
      <c r="I829" s="5">
        <v>32.67644411498901</v>
      </c>
      <c r="J829" s="5">
        <v>326.85288822997802</v>
      </c>
      <c r="K829" s="5">
        <v>196.14711177002198</v>
      </c>
      <c r="L829" s="5"/>
      <c r="M829" s="5">
        <v>287.66037735849056</v>
      </c>
      <c r="N829" s="5"/>
      <c r="O829" s="5"/>
    </row>
    <row r="830" spans="1:15" hidden="1" x14ac:dyDescent="0.3">
      <c r="A830" s="4" t="s">
        <v>14</v>
      </c>
      <c r="B830" s="5">
        <v>3008</v>
      </c>
      <c r="C830" s="5">
        <v>200108</v>
      </c>
      <c r="D830" s="6">
        <v>45562</v>
      </c>
      <c r="E830" s="4" t="s">
        <v>7</v>
      </c>
      <c r="F830" s="4">
        <v>2</v>
      </c>
      <c r="G830" s="4">
        <v>8</v>
      </c>
      <c r="H830" s="5">
        <v>272</v>
      </c>
      <c r="I830" s="5">
        <v>33.024375467221176</v>
      </c>
      <c r="J830" s="5">
        <v>325.17375093444235</v>
      </c>
      <c r="K830" s="5">
        <v>193.07624906555765</v>
      </c>
      <c r="L830" s="5"/>
      <c r="M830" s="5">
        <v>287.66037735849056</v>
      </c>
      <c r="N830" s="5"/>
      <c r="O830" s="5"/>
    </row>
    <row r="831" spans="1:15" hidden="1" x14ac:dyDescent="0.3">
      <c r="A831" s="4" t="s">
        <v>14</v>
      </c>
      <c r="B831" s="5">
        <v>3008</v>
      </c>
      <c r="C831" s="5">
        <v>200108</v>
      </c>
      <c r="D831" s="6">
        <v>45569</v>
      </c>
      <c r="E831" s="4" t="s">
        <v>7</v>
      </c>
      <c r="F831" s="4">
        <v>2</v>
      </c>
      <c r="G831" s="4">
        <v>8</v>
      </c>
      <c r="H831" s="5">
        <v>300</v>
      </c>
      <c r="I831" s="5">
        <v>33.181320046074113</v>
      </c>
      <c r="J831" s="5">
        <v>327.86264009214824</v>
      </c>
      <c r="K831" s="5">
        <v>195.13735990785176</v>
      </c>
      <c r="L831" s="5"/>
      <c r="M831" s="5">
        <v>287.66037735849056</v>
      </c>
      <c r="N831" s="5"/>
      <c r="O831" s="5"/>
    </row>
    <row r="832" spans="1:15" hidden="1" x14ac:dyDescent="0.3">
      <c r="A832" s="4" t="s">
        <v>14</v>
      </c>
      <c r="B832" s="5">
        <v>3008</v>
      </c>
      <c r="C832" s="5">
        <v>200108</v>
      </c>
      <c r="D832" s="6">
        <v>45576</v>
      </c>
      <c r="E832" s="4" t="s">
        <v>7</v>
      </c>
      <c r="F832" s="4">
        <v>2</v>
      </c>
      <c r="G832" s="4">
        <v>8</v>
      </c>
      <c r="H832" s="5">
        <v>281</v>
      </c>
      <c r="I832" s="5">
        <v>35.442735503908274</v>
      </c>
      <c r="J832" s="5">
        <v>335.63547100781653</v>
      </c>
      <c r="K832" s="5">
        <v>193.86452899218347</v>
      </c>
      <c r="L832" s="5"/>
      <c r="M832" s="5">
        <v>287.66037735849056</v>
      </c>
      <c r="N832" s="5"/>
      <c r="O832" s="5"/>
    </row>
    <row r="833" spans="1:15" hidden="1" x14ac:dyDescent="0.3">
      <c r="A833" s="4" t="s">
        <v>14</v>
      </c>
      <c r="B833" s="5">
        <v>3008</v>
      </c>
      <c r="C833" s="5">
        <v>200108</v>
      </c>
      <c r="D833" s="6">
        <v>45583</v>
      </c>
      <c r="E833" s="4" t="s">
        <v>7</v>
      </c>
      <c r="F833" s="4">
        <v>2</v>
      </c>
      <c r="G833" s="4">
        <v>8</v>
      </c>
      <c r="H833" s="5">
        <v>280</v>
      </c>
      <c r="I833" s="5">
        <v>35.436342573691206</v>
      </c>
      <c r="J833" s="5">
        <v>339.24768514738241</v>
      </c>
      <c r="K833" s="5">
        <v>197.50231485261759</v>
      </c>
      <c r="L833" s="5"/>
      <c r="M833" s="5">
        <v>287.66037735849056</v>
      </c>
      <c r="N833" s="5"/>
      <c r="O833" s="5"/>
    </row>
    <row r="834" spans="1:15" hidden="1" x14ac:dyDescent="0.3">
      <c r="A834" s="4" t="s">
        <v>14</v>
      </c>
      <c r="B834" s="5">
        <v>3008</v>
      </c>
      <c r="C834" s="5">
        <v>200108</v>
      </c>
      <c r="D834" s="6">
        <v>45590</v>
      </c>
      <c r="E834" s="4" t="s">
        <v>7</v>
      </c>
      <c r="F834" s="4">
        <v>2</v>
      </c>
      <c r="G834" s="4">
        <v>8</v>
      </c>
      <c r="H834" s="5">
        <v>303</v>
      </c>
      <c r="I834" s="5">
        <v>31.332890067786597</v>
      </c>
      <c r="J834" s="5">
        <v>326.66578013557319</v>
      </c>
      <c r="K834" s="5">
        <v>201.33421986442681</v>
      </c>
      <c r="L834" s="5"/>
      <c r="M834" s="5">
        <v>287.66037735849056</v>
      </c>
      <c r="N834" s="5"/>
      <c r="O834" s="5"/>
    </row>
    <row r="835" spans="1:15" hidden="1" x14ac:dyDescent="0.3">
      <c r="A835" s="4" t="s">
        <v>14</v>
      </c>
      <c r="B835" s="5">
        <v>3008</v>
      </c>
      <c r="C835" s="5">
        <v>200108</v>
      </c>
      <c r="D835" s="6">
        <v>45597</v>
      </c>
      <c r="E835" s="4" t="s">
        <v>7</v>
      </c>
      <c r="F835" s="4">
        <v>2</v>
      </c>
      <c r="G835" s="4">
        <v>8</v>
      </c>
      <c r="H835" s="5">
        <v>293</v>
      </c>
      <c r="I835" s="5">
        <v>33.49416926869511</v>
      </c>
      <c r="J835" s="5">
        <v>337.11333853739023</v>
      </c>
      <c r="K835" s="5">
        <v>203.13666146260977</v>
      </c>
      <c r="L835" s="5"/>
      <c r="M835" s="5">
        <v>287.66037735849056</v>
      </c>
      <c r="N835" s="5"/>
      <c r="O835" s="5"/>
    </row>
    <row r="836" spans="1:15" hidden="1" x14ac:dyDescent="0.3">
      <c r="A836" s="4" t="s">
        <v>14</v>
      </c>
      <c r="B836" s="5">
        <v>3008</v>
      </c>
      <c r="C836" s="5">
        <v>200108</v>
      </c>
      <c r="D836" s="6">
        <v>45604</v>
      </c>
      <c r="E836" s="4" t="s">
        <v>7</v>
      </c>
      <c r="F836" s="4">
        <v>2</v>
      </c>
      <c r="G836" s="4">
        <v>8</v>
      </c>
      <c r="H836" s="5">
        <v>328</v>
      </c>
      <c r="I836" s="5">
        <v>16.955364195439742</v>
      </c>
      <c r="J836" s="5">
        <v>316.53572839087951</v>
      </c>
      <c r="K836" s="5">
        <v>248.71427160912052</v>
      </c>
      <c r="L836" s="5"/>
      <c r="M836" s="5">
        <v>287.66037735849056</v>
      </c>
      <c r="N836" s="5"/>
      <c r="O836" s="5"/>
    </row>
    <row r="837" spans="1:15" hidden="1" x14ac:dyDescent="0.3">
      <c r="A837" s="4" t="s">
        <v>14</v>
      </c>
      <c r="B837" s="5">
        <v>3008</v>
      </c>
      <c r="C837" s="5">
        <v>200108</v>
      </c>
      <c r="D837" s="6">
        <v>45611</v>
      </c>
      <c r="E837" s="4" t="s">
        <v>7</v>
      </c>
      <c r="F837" s="4">
        <v>2</v>
      </c>
      <c r="G837" s="4">
        <v>8</v>
      </c>
      <c r="H837" s="5">
        <v>284</v>
      </c>
      <c r="I837" s="5">
        <v>22.712537837062595</v>
      </c>
      <c r="J837" s="5">
        <v>333.3000756741252</v>
      </c>
      <c r="K837" s="5">
        <v>242.4499243258748</v>
      </c>
      <c r="L837" s="5"/>
      <c r="M837" s="5">
        <v>287.66037735849056</v>
      </c>
      <c r="N837" s="5"/>
      <c r="O837" s="5"/>
    </row>
    <row r="838" spans="1:15" hidden="1" x14ac:dyDescent="0.3">
      <c r="A838" s="4" t="s">
        <v>14</v>
      </c>
      <c r="B838" s="5">
        <v>3008</v>
      </c>
      <c r="C838" s="5">
        <v>200108</v>
      </c>
      <c r="D838" s="6">
        <v>45618</v>
      </c>
      <c r="E838" s="4" t="s">
        <v>7</v>
      </c>
      <c r="F838" s="4">
        <v>2</v>
      </c>
      <c r="G838" s="4">
        <v>8</v>
      </c>
      <c r="H838" s="5">
        <v>341</v>
      </c>
      <c r="I838" s="5">
        <v>16.612777461941757</v>
      </c>
      <c r="J838" s="5">
        <v>325.85055492388352</v>
      </c>
      <c r="K838" s="5">
        <v>259.39944507611648</v>
      </c>
      <c r="L838" s="5"/>
      <c r="M838" s="5">
        <v>287.66037735849056</v>
      </c>
      <c r="N838" s="5"/>
      <c r="O838" s="5"/>
    </row>
    <row r="839" spans="1:15" hidden="1" x14ac:dyDescent="0.3">
      <c r="A839" s="4" t="s">
        <v>14</v>
      </c>
      <c r="B839" s="5">
        <v>3008</v>
      </c>
      <c r="C839" s="5">
        <v>200108</v>
      </c>
      <c r="D839" s="6">
        <v>45625</v>
      </c>
      <c r="E839" s="4" t="s">
        <v>7</v>
      </c>
      <c r="F839" s="4">
        <v>2</v>
      </c>
      <c r="G839" s="4">
        <v>8</v>
      </c>
      <c r="H839" s="5">
        <v>238</v>
      </c>
      <c r="I839" s="5">
        <v>20.998511852033705</v>
      </c>
      <c r="J839" s="5">
        <v>343.24702370406743</v>
      </c>
      <c r="K839" s="5">
        <v>259.25297629593257</v>
      </c>
      <c r="L839" s="5"/>
      <c r="M839" s="5">
        <v>287.66037735849056</v>
      </c>
      <c r="N839" s="5"/>
      <c r="O839" s="5"/>
    </row>
    <row r="840" spans="1:15" hidden="1" x14ac:dyDescent="0.3">
      <c r="A840" s="4" t="s">
        <v>14</v>
      </c>
      <c r="B840" s="5">
        <v>3008</v>
      </c>
      <c r="C840" s="5">
        <v>200108</v>
      </c>
      <c r="D840" s="6">
        <v>45632</v>
      </c>
      <c r="E840" s="4" t="s">
        <v>7</v>
      </c>
      <c r="F840" s="4">
        <v>2</v>
      </c>
      <c r="G840" s="4">
        <v>8</v>
      </c>
      <c r="H840" s="5">
        <v>309</v>
      </c>
      <c r="I840" s="5">
        <v>29.6774325035034</v>
      </c>
      <c r="J840" s="5">
        <v>352.85486500700682</v>
      </c>
      <c r="K840" s="5">
        <v>234.14513499299321</v>
      </c>
      <c r="L840" s="5"/>
      <c r="M840" s="5">
        <v>287.66037735849056</v>
      </c>
      <c r="N840" s="5"/>
      <c r="O840" s="5"/>
    </row>
    <row r="841" spans="1:15" hidden="1" x14ac:dyDescent="0.3">
      <c r="A841" s="4" t="s">
        <v>14</v>
      </c>
      <c r="B841" s="5">
        <v>3008</v>
      </c>
      <c r="C841" s="5">
        <v>200108</v>
      </c>
      <c r="D841" s="6">
        <v>45639</v>
      </c>
      <c r="E841" s="4" t="s">
        <v>7</v>
      </c>
      <c r="F841" s="4">
        <v>2</v>
      </c>
      <c r="G841" s="4">
        <v>8</v>
      </c>
      <c r="H841" s="5">
        <v>328</v>
      </c>
      <c r="I841" s="5">
        <v>29.647934160747187</v>
      </c>
      <c r="J841" s="5">
        <v>356.29586832149437</v>
      </c>
      <c r="K841" s="5">
        <v>237.70413167850563</v>
      </c>
      <c r="L841" s="5"/>
      <c r="M841" s="5">
        <v>287.66037735849056</v>
      </c>
      <c r="N841" s="5"/>
      <c r="O841" s="5"/>
    </row>
    <row r="842" spans="1:15" hidden="1" x14ac:dyDescent="0.3">
      <c r="A842" s="4" t="s">
        <v>14</v>
      </c>
      <c r="B842" s="5">
        <v>3008</v>
      </c>
      <c r="C842" s="5">
        <v>200108</v>
      </c>
      <c r="D842" s="6">
        <v>45646</v>
      </c>
      <c r="E842" s="4" t="s">
        <v>7</v>
      </c>
      <c r="F842" s="4">
        <v>2</v>
      </c>
      <c r="G842" s="4">
        <v>8</v>
      </c>
      <c r="H842" s="5">
        <v>324</v>
      </c>
      <c r="I842" s="5">
        <v>30.446674695276659</v>
      </c>
      <c r="J842" s="5">
        <v>363.89334939055334</v>
      </c>
      <c r="K842" s="5">
        <v>242.10665060944669</v>
      </c>
      <c r="L842" s="5"/>
      <c r="M842" s="5">
        <v>287.66037735849056</v>
      </c>
      <c r="N842" s="5"/>
      <c r="O842" s="5"/>
    </row>
    <row r="843" spans="1:15" hidden="1" x14ac:dyDescent="0.3">
      <c r="A843" s="4" t="s">
        <v>14</v>
      </c>
      <c r="B843" s="5">
        <v>3008</v>
      </c>
      <c r="C843" s="5">
        <v>200108</v>
      </c>
      <c r="D843" s="6">
        <v>45653</v>
      </c>
      <c r="E843" s="4" t="s">
        <v>7</v>
      </c>
      <c r="F843" s="4">
        <v>2</v>
      </c>
      <c r="G843" s="4">
        <v>8</v>
      </c>
      <c r="H843" s="5">
        <v>226</v>
      </c>
      <c r="I843" s="5">
        <v>31.228742770082821</v>
      </c>
      <c r="J843" s="5">
        <v>368.08248554016564</v>
      </c>
      <c r="K843" s="5">
        <v>243.16751445983436</v>
      </c>
      <c r="L843" s="5"/>
      <c r="M843" s="5">
        <v>287.66037735849056</v>
      </c>
      <c r="N843" s="5"/>
      <c r="O843" s="5"/>
    </row>
    <row r="844" spans="1:15" hidden="1" x14ac:dyDescent="0.3">
      <c r="A844" s="4" t="s">
        <v>14</v>
      </c>
      <c r="B844" s="5">
        <v>3008</v>
      </c>
      <c r="C844" s="5">
        <v>200108</v>
      </c>
      <c r="D844" s="6">
        <v>45660</v>
      </c>
      <c r="E844" s="4" t="s">
        <v>7</v>
      </c>
      <c r="F844" s="4">
        <v>2</v>
      </c>
      <c r="G844" s="4">
        <v>8</v>
      </c>
      <c r="H844" s="5">
        <v>245</v>
      </c>
      <c r="I844" s="5">
        <v>40.959583738119214</v>
      </c>
      <c r="J844" s="5">
        <v>379.16916747623844</v>
      </c>
      <c r="K844" s="5">
        <v>215.33083252376156</v>
      </c>
      <c r="L844" s="5"/>
      <c r="M844" s="5">
        <v>287.66037735849056</v>
      </c>
      <c r="N844" s="5"/>
      <c r="O844" s="5"/>
    </row>
    <row r="845" spans="1:15" hidden="1" x14ac:dyDescent="0.3">
      <c r="A845" s="4" t="s">
        <v>14</v>
      </c>
      <c r="B845" s="5">
        <v>3008</v>
      </c>
      <c r="C845" s="5">
        <v>200108</v>
      </c>
      <c r="D845" s="6">
        <v>45667</v>
      </c>
      <c r="E845" s="4" t="s">
        <v>7</v>
      </c>
      <c r="F845" s="4">
        <v>2</v>
      </c>
      <c r="G845" s="4">
        <v>8</v>
      </c>
      <c r="H845" s="5">
        <v>307</v>
      </c>
      <c r="I845" s="5">
        <v>42.345122210238102</v>
      </c>
      <c r="J845" s="5">
        <v>371.56524442047623</v>
      </c>
      <c r="K845" s="5">
        <v>202.1847555795238</v>
      </c>
      <c r="L845" s="5"/>
      <c r="M845" s="5">
        <v>287.66037735849056</v>
      </c>
      <c r="N845" s="5"/>
      <c r="O845" s="5"/>
    </row>
    <row r="846" spans="1:15" hidden="1" x14ac:dyDescent="0.3">
      <c r="A846" s="4" t="s">
        <v>14</v>
      </c>
      <c r="B846" s="5">
        <v>3008</v>
      </c>
      <c r="C846" s="5">
        <v>200108</v>
      </c>
      <c r="D846" s="6">
        <v>45674</v>
      </c>
      <c r="E846" s="4" t="s">
        <v>7</v>
      </c>
      <c r="F846" s="4">
        <v>2</v>
      </c>
      <c r="G846" s="4">
        <v>8</v>
      </c>
      <c r="H846" s="5">
        <v>423</v>
      </c>
      <c r="I846" s="5">
        <v>42.830333876821463</v>
      </c>
      <c r="J846" s="5">
        <v>375.41066775364294</v>
      </c>
      <c r="K846" s="5">
        <v>204.08933224635706</v>
      </c>
      <c r="L846" s="5"/>
      <c r="M846" s="5">
        <v>287.66037735849056</v>
      </c>
      <c r="N846" s="5"/>
      <c r="O846" s="5"/>
    </row>
    <row r="847" spans="1:15" hidden="1" x14ac:dyDescent="0.3">
      <c r="A847" s="4" t="s">
        <v>14</v>
      </c>
      <c r="B847" s="5">
        <v>3008</v>
      </c>
      <c r="C847" s="5">
        <v>200108</v>
      </c>
      <c r="D847" s="6">
        <v>45681</v>
      </c>
      <c r="E847" s="4" t="s">
        <v>7</v>
      </c>
      <c r="F847" s="4">
        <v>2</v>
      </c>
      <c r="G847" s="4">
        <v>8</v>
      </c>
      <c r="H847" s="5">
        <v>418</v>
      </c>
      <c r="I847" s="5">
        <v>60.170590823092304</v>
      </c>
      <c r="J847" s="5">
        <v>420.34118164618462</v>
      </c>
      <c r="K847" s="5">
        <v>179.65881835381538</v>
      </c>
      <c r="L847" s="5"/>
      <c r="M847" s="5">
        <v>287.66037735849056</v>
      </c>
      <c r="N847" s="5"/>
      <c r="O847" s="5"/>
    </row>
    <row r="848" spans="1:15" hidden="1" x14ac:dyDescent="0.3">
      <c r="A848" s="4" t="s">
        <v>14</v>
      </c>
      <c r="B848" s="5">
        <v>3008</v>
      </c>
      <c r="C848" s="5">
        <v>200108</v>
      </c>
      <c r="D848" s="6">
        <v>45688</v>
      </c>
      <c r="E848" s="4" t="s">
        <v>7</v>
      </c>
      <c r="F848" s="4">
        <v>2</v>
      </c>
      <c r="G848" s="4">
        <v>8</v>
      </c>
      <c r="H848" s="5">
        <v>563</v>
      </c>
      <c r="I848" s="5">
        <v>66.13811306652164</v>
      </c>
      <c r="J848" s="5">
        <v>454.77622613304328</v>
      </c>
      <c r="K848" s="5">
        <v>190.22377386695672</v>
      </c>
      <c r="L848" s="5"/>
      <c r="M848" s="5">
        <v>287.66037735849056</v>
      </c>
      <c r="N848" s="5"/>
      <c r="O848" s="5"/>
    </row>
    <row r="849" spans="1:15" hidden="1" x14ac:dyDescent="0.3">
      <c r="A849" s="4" t="s">
        <v>14</v>
      </c>
      <c r="B849" s="5">
        <v>3008</v>
      </c>
      <c r="C849" s="5">
        <v>200108</v>
      </c>
      <c r="D849" s="6">
        <v>45695</v>
      </c>
      <c r="E849" s="4" t="s">
        <v>7</v>
      </c>
      <c r="F849" s="4">
        <v>2</v>
      </c>
      <c r="G849" s="4">
        <v>8</v>
      </c>
      <c r="H849" s="5">
        <v>642</v>
      </c>
      <c r="I849" s="5">
        <v>102.82722159039405</v>
      </c>
      <c r="J849" s="5">
        <v>559.90444318078812</v>
      </c>
      <c r="K849" s="5">
        <v>148.59555681921191</v>
      </c>
      <c r="L849" s="5"/>
      <c r="M849" s="5">
        <v>287.66037735849056</v>
      </c>
      <c r="N849" s="5"/>
      <c r="O849" s="5"/>
    </row>
    <row r="850" spans="1:15" hidden="1" x14ac:dyDescent="0.3">
      <c r="A850" s="4" t="s">
        <v>14</v>
      </c>
      <c r="B850" s="5">
        <v>3008</v>
      </c>
      <c r="C850" s="5">
        <v>200107</v>
      </c>
      <c r="D850" s="6">
        <v>45331</v>
      </c>
      <c r="E850" s="4" t="s">
        <v>8</v>
      </c>
      <c r="F850" s="4">
        <v>2</v>
      </c>
      <c r="G850" s="4">
        <v>8</v>
      </c>
      <c r="H850" s="5">
        <v>214</v>
      </c>
      <c r="I850" s="5"/>
      <c r="J850" s="5"/>
      <c r="K850" s="5"/>
      <c r="L850" s="5"/>
      <c r="M850" s="5">
        <v>200.96226415094338</v>
      </c>
      <c r="N850" s="5"/>
      <c r="O850" s="5"/>
    </row>
    <row r="851" spans="1:15" hidden="1" x14ac:dyDescent="0.3">
      <c r="A851" s="4" t="s">
        <v>14</v>
      </c>
      <c r="B851" s="5">
        <v>3008</v>
      </c>
      <c r="C851" s="5">
        <v>200107</v>
      </c>
      <c r="D851" s="6">
        <v>45338</v>
      </c>
      <c r="E851" s="4" t="s">
        <v>8</v>
      </c>
      <c r="F851" s="4">
        <v>2</v>
      </c>
      <c r="G851" s="4">
        <v>8</v>
      </c>
      <c r="H851" s="5">
        <v>228</v>
      </c>
      <c r="I851" s="5">
        <v>0</v>
      </c>
      <c r="J851" s="5">
        <v>214</v>
      </c>
      <c r="K851" s="5">
        <v>214</v>
      </c>
      <c r="L851" s="5"/>
      <c r="M851" s="5">
        <v>200.96226415094338</v>
      </c>
      <c r="N851" s="5"/>
      <c r="O851" s="5"/>
    </row>
    <row r="852" spans="1:15" hidden="1" x14ac:dyDescent="0.3">
      <c r="A852" s="4" t="s">
        <v>14</v>
      </c>
      <c r="B852" s="5">
        <v>3008</v>
      </c>
      <c r="C852" s="5">
        <v>200107</v>
      </c>
      <c r="D852" s="6">
        <v>45345</v>
      </c>
      <c r="E852" s="4" t="s">
        <v>8</v>
      </c>
      <c r="F852" s="4">
        <v>2</v>
      </c>
      <c r="G852" s="4">
        <v>8</v>
      </c>
      <c r="H852" s="5">
        <v>203</v>
      </c>
      <c r="I852" s="5">
        <v>7</v>
      </c>
      <c r="J852" s="5">
        <v>235</v>
      </c>
      <c r="K852" s="5">
        <v>207</v>
      </c>
      <c r="L852" s="5"/>
      <c r="M852" s="5">
        <v>200.96226415094338</v>
      </c>
      <c r="N852" s="5"/>
      <c r="O852" s="5"/>
    </row>
    <row r="853" spans="1:15" hidden="1" x14ac:dyDescent="0.3">
      <c r="A853" s="4" t="s">
        <v>14</v>
      </c>
      <c r="B853" s="5">
        <v>3008</v>
      </c>
      <c r="C853" s="5">
        <v>200107</v>
      </c>
      <c r="D853" s="6">
        <v>45352</v>
      </c>
      <c r="E853" s="4" t="s">
        <v>8</v>
      </c>
      <c r="F853" s="4">
        <v>2</v>
      </c>
      <c r="G853" s="4">
        <v>8</v>
      </c>
      <c r="H853" s="5">
        <v>193</v>
      </c>
      <c r="I853" s="5">
        <v>10.230672835481871</v>
      </c>
      <c r="J853" s="5">
        <v>235.46134567096374</v>
      </c>
      <c r="K853" s="5">
        <v>194.53865432903626</v>
      </c>
      <c r="L853" s="5"/>
      <c r="M853" s="5">
        <v>200.96226415094338</v>
      </c>
      <c r="N853" s="5"/>
      <c r="O853" s="5"/>
    </row>
    <row r="854" spans="1:15" hidden="1" x14ac:dyDescent="0.3">
      <c r="A854" s="4" t="s">
        <v>14</v>
      </c>
      <c r="B854" s="5">
        <v>3008</v>
      </c>
      <c r="C854" s="5">
        <v>200107</v>
      </c>
      <c r="D854" s="6">
        <v>45359</v>
      </c>
      <c r="E854" s="4" t="s">
        <v>8</v>
      </c>
      <c r="F854" s="4">
        <v>2</v>
      </c>
      <c r="G854" s="4">
        <v>8</v>
      </c>
      <c r="H854" s="5">
        <v>148</v>
      </c>
      <c r="I854" s="5">
        <v>13.009611831257688</v>
      </c>
      <c r="J854" s="5">
        <v>235.51922366251537</v>
      </c>
      <c r="K854" s="5">
        <v>183.48077633748463</v>
      </c>
      <c r="L854" s="5"/>
      <c r="M854" s="5">
        <v>200.96226415094338</v>
      </c>
      <c r="N854" s="5"/>
      <c r="O854" s="5"/>
    </row>
    <row r="855" spans="1:15" hidden="1" x14ac:dyDescent="0.3">
      <c r="A855" s="4" t="s">
        <v>14</v>
      </c>
      <c r="B855" s="5">
        <v>3008</v>
      </c>
      <c r="C855" s="5">
        <v>200107</v>
      </c>
      <c r="D855" s="6">
        <v>45366</v>
      </c>
      <c r="E855" s="4" t="s">
        <v>8</v>
      </c>
      <c r="F855" s="4">
        <v>2</v>
      </c>
      <c r="G855" s="4">
        <v>8</v>
      </c>
      <c r="H855" s="5">
        <v>149</v>
      </c>
      <c r="I855" s="5">
        <v>27.21323207559146</v>
      </c>
      <c r="J855" s="5">
        <v>251.62646415118292</v>
      </c>
      <c r="K855" s="5">
        <v>142.77353584881706</v>
      </c>
      <c r="L855" s="5"/>
      <c r="M855" s="5">
        <v>200.96226415094338</v>
      </c>
      <c r="N855" s="5"/>
      <c r="O855" s="5"/>
    </row>
    <row r="856" spans="1:15" hidden="1" x14ac:dyDescent="0.3">
      <c r="A856" s="4" t="s">
        <v>14</v>
      </c>
      <c r="B856" s="5">
        <v>3008</v>
      </c>
      <c r="C856" s="5">
        <v>200107</v>
      </c>
      <c r="D856" s="6">
        <v>45373</v>
      </c>
      <c r="E856" s="4" t="s">
        <v>8</v>
      </c>
      <c r="F856" s="4">
        <v>2</v>
      </c>
      <c r="G856" s="4">
        <v>8</v>
      </c>
      <c r="H856" s="5">
        <v>170</v>
      </c>
      <c r="I856" s="5">
        <v>30.656248230263852</v>
      </c>
      <c r="J856" s="5">
        <v>250.47916312719437</v>
      </c>
      <c r="K856" s="5">
        <v>127.85417020613895</v>
      </c>
      <c r="L856" s="5"/>
      <c r="M856" s="5">
        <v>200.96226415094338</v>
      </c>
      <c r="N856" s="5"/>
      <c r="O856" s="5"/>
    </row>
    <row r="857" spans="1:15" hidden="1" x14ac:dyDescent="0.3">
      <c r="A857" s="4" t="s">
        <v>14</v>
      </c>
      <c r="B857" s="5">
        <v>3008</v>
      </c>
      <c r="C857" s="5">
        <v>200107</v>
      </c>
      <c r="D857" s="6">
        <v>45380</v>
      </c>
      <c r="E857" s="4" t="s">
        <v>8</v>
      </c>
      <c r="F857" s="4">
        <v>2</v>
      </c>
      <c r="G857" s="4">
        <v>8</v>
      </c>
      <c r="H857" s="5">
        <v>147</v>
      </c>
      <c r="I857" s="5">
        <v>29.163857979439175</v>
      </c>
      <c r="J857" s="5">
        <v>244.75628738744976</v>
      </c>
      <c r="K857" s="5">
        <v>128.10085546969307</v>
      </c>
      <c r="L857" s="5"/>
      <c r="M857" s="5">
        <v>200.96226415094338</v>
      </c>
      <c r="N857" s="5"/>
      <c r="O857" s="5"/>
    </row>
    <row r="858" spans="1:15" hidden="1" x14ac:dyDescent="0.3">
      <c r="A858" s="4" t="s">
        <v>14</v>
      </c>
      <c r="B858" s="5">
        <v>3008</v>
      </c>
      <c r="C858" s="5">
        <v>200107</v>
      </c>
      <c r="D858" s="6">
        <v>45387</v>
      </c>
      <c r="E858" s="4" t="s">
        <v>8</v>
      </c>
      <c r="F858" s="4">
        <v>2</v>
      </c>
      <c r="G858" s="4">
        <v>8</v>
      </c>
      <c r="H858" s="5">
        <v>122</v>
      </c>
      <c r="I858" s="5">
        <v>30.236567265481707</v>
      </c>
      <c r="J858" s="5">
        <v>241.97313453096342</v>
      </c>
      <c r="K858" s="5">
        <v>121.02686546903658</v>
      </c>
      <c r="L858" s="5"/>
      <c r="M858" s="5">
        <v>200.96226415094338</v>
      </c>
      <c r="N858" s="5"/>
      <c r="O858" s="5"/>
    </row>
    <row r="859" spans="1:15" hidden="1" x14ac:dyDescent="0.3">
      <c r="A859" s="4" t="s">
        <v>14</v>
      </c>
      <c r="B859" s="5">
        <v>3008</v>
      </c>
      <c r="C859" s="5">
        <v>200107</v>
      </c>
      <c r="D859" s="6">
        <v>45394</v>
      </c>
      <c r="E859" s="4" t="s">
        <v>8</v>
      </c>
      <c r="F859" s="4">
        <v>2</v>
      </c>
      <c r="G859" s="4">
        <v>8</v>
      </c>
      <c r="H859" s="5">
        <v>127</v>
      </c>
      <c r="I859" s="5">
        <v>33.052987762076818</v>
      </c>
      <c r="J859" s="5">
        <v>236.10597552415362</v>
      </c>
      <c r="K859" s="5">
        <v>103.89402447584636</v>
      </c>
      <c r="L859" s="5"/>
      <c r="M859" s="5">
        <v>200.96226415094338</v>
      </c>
      <c r="N859" s="5"/>
      <c r="O859" s="5"/>
    </row>
    <row r="860" spans="1:15" hidden="1" x14ac:dyDescent="0.3">
      <c r="A860" s="4" t="s">
        <v>14</v>
      </c>
      <c r="B860" s="5">
        <v>3008</v>
      </c>
      <c r="C860" s="5">
        <v>200107</v>
      </c>
      <c r="D860" s="6">
        <v>45401</v>
      </c>
      <c r="E860" s="4" t="s">
        <v>8</v>
      </c>
      <c r="F860" s="4">
        <v>2</v>
      </c>
      <c r="G860" s="4">
        <v>8</v>
      </c>
      <c r="H860" s="5">
        <v>147</v>
      </c>
      <c r="I860" s="5">
        <v>27.271493816804387</v>
      </c>
      <c r="J860" s="5">
        <v>211.91798763360879</v>
      </c>
      <c r="K860" s="5">
        <v>102.83201236639123</v>
      </c>
      <c r="L860" s="5"/>
      <c r="M860" s="5">
        <v>200.96226415094338</v>
      </c>
      <c r="N860" s="5"/>
      <c r="O860" s="5"/>
    </row>
    <row r="861" spans="1:15" hidden="1" x14ac:dyDescent="0.3">
      <c r="A861" s="4" t="s">
        <v>14</v>
      </c>
      <c r="B861" s="5">
        <v>3008</v>
      </c>
      <c r="C861" s="5">
        <v>200107</v>
      </c>
      <c r="D861" s="6">
        <v>45408</v>
      </c>
      <c r="E861" s="4" t="s">
        <v>8</v>
      </c>
      <c r="F861" s="4">
        <v>2</v>
      </c>
      <c r="G861" s="4">
        <v>8</v>
      </c>
      <c r="H861" s="5">
        <v>129</v>
      </c>
      <c r="I861" s="5">
        <v>21.165641379367646</v>
      </c>
      <c r="J861" s="5">
        <v>192.70628275873528</v>
      </c>
      <c r="K861" s="5">
        <v>108.04371724126472</v>
      </c>
      <c r="L861" s="5"/>
      <c r="M861" s="5">
        <v>200.96226415094338</v>
      </c>
      <c r="N861" s="5"/>
      <c r="O861" s="5"/>
    </row>
    <row r="862" spans="1:15" hidden="1" x14ac:dyDescent="0.3">
      <c r="A862" s="4" t="s">
        <v>14</v>
      </c>
      <c r="B862" s="5">
        <v>3008</v>
      </c>
      <c r="C862" s="5">
        <v>200107</v>
      </c>
      <c r="D862" s="6">
        <v>45415</v>
      </c>
      <c r="E862" s="4" t="s">
        <v>8</v>
      </c>
      <c r="F862" s="4">
        <v>2</v>
      </c>
      <c r="G862" s="4">
        <v>8</v>
      </c>
      <c r="H862" s="5">
        <v>135</v>
      </c>
      <c r="I862" s="5">
        <v>14.628204777073638</v>
      </c>
      <c r="J862" s="5">
        <v>171.63140955414727</v>
      </c>
      <c r="K862" s="5">
        <v>113.11859044585273</v>
      </c>
      <c r="L862" s="5"/>
      <c r="M862" s="5">
        <v>200.96226415094338</v>
      </c>
      <c r="N862" s="5"/>
      <c r="O862" s="5"/>
    </row>
    <row r="863" spans="1:15" hidden="1" x14ac:dyDescent="0.3">
      <c r="A863" s="4" t="s">
        <v>14</v>
      </c>
      <c r="B863" s="5">
        <v>3008</v>
      </c>
      <c r="C863" s="5">
        <v>200107</v>
      </c>
      <c r="D863" s="6">
        <v>45422</v>
      </c>
      <c r="E863" s="4" t="s">
        <v>8</v>
      </c>
      <c r="F863" s="4">
        <v>2</v>
      </c>
      <c r="G863" s="4">
        <v>8</v>
      </c>
      <c r="H863" s="5">
        <v>119</v>
      </c>
      <c r="I863" s="5">
        <v>14.635146053251399</v>
      </c>
      <c r="J863" s="5">
        <v>170.02029210650281</v>
      </c>
      <c r="K863" s="5">
        <v>111.47970789349721</v>
      </c>
      <c r="L863" s="5"/>
      <c r="M863" s="5">
        <v>200.96226415094338</v>
      </c>
      <c r="N863" s="5"/>
      <c r="O863" s="5"/>
    </row>
    <row r="864" spans="1:15" hidden="1" x14ac:dyDescent="0.3">
      <c r="A864" s="4" t="s">
        <v>14</v>
      </c>
      <c r="B864" s="5">
        <v>3008</v>
      </c>
      <c r="C864" s="5">
        <v>200107</v>
      </c>
      <c r="D864" s="6">
        <v>45429</v>
      </c>
      <c r="E864" s="4" t="s">
        <v>8</v>
      </c>
      <c r="F864" s="4">
        <v>2</v>
      </c>
      <c r="G864" s="4">
        <v>8</v>
      </c>
      <c r="H864" s="5">
        <v>148</v>
      </c>
      <c r="I864" s="5">
        <v>15.835087622113116</v>
      </c>
      <c r="J864" s="5">
        <v>168.67017524422624</v>
      </c>
      <c r="K864" s="5">
        <v>105.32982475577377</v>
      </c>
      <c r="L864" s="5"/>
      <c r="M864" s="5">
        <v>200.96226415094338</v>
      </c>
      <c r="N864" s="5"/>
      <c r="O864" s="5"/>
    </row>
    <row r="865" spans="1:15" hidden="1" x14ac:dyDescent="0.3">
      <c r="A865" s="4" t="s">
        <v>14</v>
      </c>
      <c r="B865" s="5">
        <v>3008</v>
      </c>
      <c r="C865" s="5">
        <v>200107</v>
      </c>
      <c r="D865" s="6">
        <v>45436</v>
      </c>
      <c r="E865" s="4" t="s">
        <v>8</v>
      </c>
      <c r="F865" s="4">
        <v>2</v>
      </c>
      <c r="G865" s="4">
        <v>8</v>
      </c>
      <c r="H865" s="5">
        <v>149</v>
      </c>
      <c r="I865" s="5">
        <v>11.053845484717073</v>
      </c>
      <c r="J865" s="5">
        <v>156.35769096943415</v>
      </c>
      <c r="K865" s="5">
        <v>112.14230903056585</v>
      </c>
      <c r="L865" s="5"/>
      <c r="M865" s="5">
        <v>200.96226415094338</v>
      </c>
      <c r="N865" s="5"/>
      <c r="O865" s="5"/>
    </row>
    <row r="866" spans="1:15" hidden="1" x14ac:dyDescent="0.3">
      <c r="A866" s="4" t="s">
        <v>14</v>
      </c>
      <c r="B866" s="5">
        <v>3008</v>
      </c>
      <c r="C866" s="5">
        <v>200107</v>
      </c>
      <c r="D866" s="6">
        <v>45443</v>
      </c>
      <c r="E866" s="4" t="s">
        <v>8</v>
      </c>
      <c r="F866" s="4">
        <v>2</v>
      </c>
      <c r="G866" s="4">
        <v>8</v>
      </c>
      <c r="H866" s="5">
        <v>137</v>
      </c>
      <c r="I866" s="5">
        <v>11.357816691600547</v>
      </c>
      <c r="J866" s="5">
        <v>157.21563338320109</v>
      </c>
      <c r="K866" s="5">
        <v>111.78436661679891</v>
      </c>
      <c r="L866" s="5"/>
      <c r="M866" s="5">
        <v>200.96226415094338</v>
      </c>
      <c r="N866" s="5"/>
      <c r="O866" s="5"/>
    </row>
    <row r="867" spans="1:15" hidden="1" x14ac:dyDescent="0.3">
      <c r="A867" s="4" t="s">
        <v>14</v>
      </c>
      <c r="B867" s="5">
        <v>3008</v>
      </c>
      <c r="C867" s="5">
        <v>200107</v>
      </c>
      <c r="D867" s="6">
        <v>45450</v>
      </c>
      <c r="E867" s="4" t="s">
        <v>8</v>
      </c>
      <c r="F867" s="4">
        <v>2</v>
      </c>
      <c r="G867" s="4">
        <v>8</v>
      </c>
      <c r="H867" s="5">
        <v>152</v>
      </c>
      <c r="I867" s="5">
        <v>10.331232985466933</v>
      </c>
      <c r="J867" s="5">
        <v>157.03746597093385</v>
      </c>
      <c r="K867" s="5">
        <v>115.71253402906613</v>
      </c>
      <c r="L867" s="5"/>
      <c r="M867" s="5">
        <v>200.96226415094338</v>
      </c>
      <c r="N867" s="5"/>
      <c r="O867" s="5"/>
    </row>
    <row r="868" spans="1:15" hidden="1" x14ac:dyDescent="0.3">
      <c r="A868" s="4" t="s">
        <v>14</v>
      </c>
      <c r="B868" s="5">
        <v>3008</v>
      </c>
      <c r="C868" s="5">
        <v>200107</v>
      </c>
      <c r="D868" s="6">
        <v>45457</v>
      </c>
      <c r="E868" s="4" t="s">
        <v>8</v>
      </c>
      <c r="F868" s="4">
        <v>2</v>
      </c>
      <c r="G868" s="4">
        <v>8</v>
      </c>
      <c r="H868" s="5">
        <v>143</v>
      </c>
      <c r="I868" s="5">
        <v>10.793516572461451</v>
      </c>
      <c r="J868" s="5">
        <v>161.08703314492291</v>
      </c>
      <c r="K868" s="5">
        <v>117.9129668550771</v>
      </c>
      <c r="L868" s="5"/>
      <c r="M868" s="5">
        <v>200.96226415094338</v>
      </c>
      <c r="N868" s="5"/>
      <c r="O868" s="5"/>
    </row>
    <row r="869" spans="1:15" hidden="1" x14ac:dyDescent="0.3">
      <c r="A869" s="4" t="s">
        <v>14</v>
      </c>
      <c r="B869" s="5">
        <v>3008</v>
      </c>
      <c r="C869" s="5">
        <v>200107</v>
      </c>
      <c r="D869" s="6">
        <v>45464</v>
      </c>
      <c r="E869" s="4" t="s">
        <v>8</v>
      </c>
      <c r="F869" s="4">
        <v>2</v>
      </c>
      <c r="G869" s="4">
        <v>8</v>
      </c>
      <c r="H869" s="5">
        <v>175</v>
      </c>
      <c r="I869" s="5">
        <v>10.523782589924593</v>
      </c>
      <c r="J869" s="5">
        <v>160.04756517984919</v>
      </c>
      <c r="K869" s="5">
        <v>117.95243482015081</v>
      </c>
      <c r="L869" s="5"/>
      <c r="M869" s="5">
        <v>200.96226415094338</v>
      </c>
      <c r="N869" s="5"/>
      <c r="O869" s="5"/>
    </row>
    <row r="870" spans="1:15" hidden="1" x14ac:dyDescent="0.3">
      <c r="A870" s="4" t="s">
        <v>14</v>
      </c>
      <c r="B870" s="5">
        <v>3008</v>
      </c>
      <c r="C870" s="5">
        <v>200107</v>
      </c>
      <c r="D870" s="6">
        <v>45471</v>
      </c>
      <c r="E870" s="4" t="s">
        <v>8</v>
      </c>
      <c r="F870" s="4">
        <v>2</v>
      </c>
      <c r="G870" s="4">
        <v>8</v>
      </c>
      <c r="H870" s="5">
        <v>156</v>
      </c>
      <c r="I870" s="5">
        <v>15.072740294982861</v>
      </c>
      <c r="J870" s="5">
        <v>174.89548058996573</v>
      </c>
      <c r="K870" s="5">
        <v>114.60451941003427</v>
      </c>
      <c r="L870" s="5"/>
      <c r="M870" s="5">
        <v>200.96226415094338</v>
      </c>
      <c r="N870" s="5"/>
      <c r="O870" s="5"/>
    </row>
    <row r="871" spans="1:15" hidden="1" x14ac:dyDescent="0.3">
      <c r="A871" s="4" t="s">
        <v>14</v>
      </c>
      <c r="B871" s="5">
        <v>3008</v>
      </c>
      <c r="C871" s="5">
        <v>200107</v>
      </c>
      <c r="D871" s="6">
        <v>45478</v>
      </c>
      <c r="E871" s="4" t="s">
        <v>8</v>
      </c>
      <c r="F871" s="4">
        <v>2</v>
      </c>
      <c r="G871" s="4">
        <v>8</v>
      </c>
      <c r="H871" s="5">
        <v>111</v>
      </c>
      <c r="I871" s="5">
        <v>14.974457419218901</v>
      </c>
      <c r="J871" s="5">
        <v>177.32391483843782</v>
      </c>
      <c r="K871" s="5">
        <v>117.4260851615622</v>
      </c>
      <c r="L871" s="5"/>
      <c r="M871" s="5">
        <v>200.96226415094338</v>
      </c>
      <c r="N871" s="5"/>
      <c r="O871" s="5"/>
    </row>
    <row r="872" spans="1:15" hidden="1" x14ac:dyDescent="0.3">
      <c r="A872" s="4" t="s">
        <v>14</v>
      </c>
      <c r="B872" s="5">
        <v>3008</v>
      </c>
      <c r="C872" s="5">
        <v>200107</v>
      </c>
      <c r="D872" s="6">
        <v>45485</v>
      </c>
      <c r="E872" s="4" t="s">
        <v>8</v>
      </c>
      <c r="F872" s="4">
        <v>2</v>
      </c>
      <c r="G872" s="4">
        <v>8</v>
      </c>
      <c r="H872" s="5">
        <v>157</v>
      </c>
      <c r="I872" s="5">
        <v>16.970102386255657</v>
      </c>
      <c r="J872" s="5">
        <v>180.31520477251132</v>
      </c>
      <c r="K872" s="5">
        <v>112.43479522748868</v>
      </c>
      <c r="L872" s="5"/>
      <c r="M872" s="5">
        <v>200.96226415094338</v>
      </c>
      <c r="N872" s="5"/>
      <c r="O872" s="5"/>
    </row>
    <row r="873" spans="1:15" hidden="1" x14ac:dyDescent="0.3">
      <c r="A873" s="4" t="s">
        <v>14</v>
      </c>
      <c r="B873" s="5">
        <v>3008</v>
      </c>
      <c r="C873" s="5">
        <v>200107</v>
      </c>
      <c r="D873" s="6">
        <v>45492</v>
      </c>
      <c r="E873" s="4" t="s">
        <v>8</v>
      </c>
      <c r="F873" s="4">
        <v>2</v>
      </c>
      <c r="G873" s="4">
        <v>8</v>
      </c>
      <c r="H873" s="5">
        <v>163</v>
      </c>
      <c r="I873" s="5">
        <v>17.334935823359714</v>
      </c>
      <c r="J873" s="5">
        <v>182.16987164671943</v>
      </c>
      <c r="K873" s="5">
        <v>112.83012835328057</v>
      </c>
      <c r="L873" s="5"/>
      <c r="M873" s="5">
        <v>200.96226415094338</v>
      </c>
      <c r="N873" s="5"/>
      <c r="O873" s="5"/>
    </row>
    <row r="874" spans="1:15" hidden="1" x14ac:dyDescent="0.3">
      <c r="A874" s="4" t="s">
        <v>14</v>
      </c>
      <c r="B874" s="5">
        <v>3008</v>
      </c>
      <c r="C874" s="5">
        <v>200107</v>
      </c>
      <c r="D874" s="6">
        <v>45499</v>
      </c>
      <c r="E874" s="4" t="s">
        <v>8</v>
      </c>
      <c r="F874" s="4">
        <v>2</v>
      </c>
      <c r="G874" s="4">
        <v>8</v>
      </c>
      <c r="H874" s="5">
        <v>167</v>
      </c>
      <c r="I874" s="5">
        <v>18.088324963909731</v>
      </c>
      <c r="J874" s="5">
        <v>185.42664992781945</v>
      </c>
      <c r="K874" s="5">
        <v>113.07335007218055</v>
      </c>
      <c r="L874" s="5"/>
      <c r="M874" s="5">
        <v>200.96226415094338</v>
      </c>
      <c r="N874" s="5"/>
      <c r="O874" s="5"/>
    </row>
    <row r="875" spans="1:15" hidden="1" x14ac:dyDescent="0.3">
      <c r="A875" s="4" t="s">
        <v>14</v>
      </c>
      <c r="B875" s="5">
        <v>3008</v>
      </c>
      <c r="C875" s="5">
        <v>200107</v>
      </c>
      <c r="D875" s="6">
        <v>45506</v>
      </c>
      <c r="E875" s="4" t="s">
        <v>8</v>
      </c>
      <c r="F875" s="4">
        <v>2</v>
      </c>
      <c r="G875" s="4">
        <v>8</v>
      </c>
      <c r="H875" s="5">
        <v>159</v>
      </c>
      <c r="I875" s="5">
        <v>18.268825906445109</v>
      </c>
      <c r="J875" s="5">
        <v>189.5376518128902</v>
      </c>
      <c r="K875" s="5">
        <v>116.46234818710978</v>
      </c>
      <c r="L875" s="5"/>
      <c r="M875" s="5">
        <v>200.96226415094338</v>
      </c>
      <c r="N875" s="5"/>
      <c r="O875" s="5"/>
    </row>
    <row r="876" spans="1:15" hidden="1" x14ac:dyDescent="0.3">
      <c r="A876" s="4" t="s">
        <v>14</v>
      </c>
      <c r="B876" s="5">
        <v>3008</v>
      </c>
      <c r="C876" s="5">
        <v>200107</v>
      </c>
      <c r="D876" s="6">
        <v>45513</v>
      </c>
      <c r="E876" s="4" t="s">
        <v>8</v>
      </c>
      <c r="F876" s="4">
        <v>2</v>
      </c>
      <c r="G876" s="4">
        <v>8</v>
      </c>
      <c r="H876" s="5">
        <v>148</v>
      </c>
      <c r="I876" s="5">
        <v>18.367345344387687</v>
      </c>
      <c r="J876" s="5">
        <v>190.60969068877537</v>
      </c>
      <c r="K876" s="5">
        <v>117.14030931122463</v>
      </c>
      <c r="L876" s="5"/>
      <c r="M876" s="5">
        <v>200.96226415094338</v>
      </c>
      <c r="N876" s="5"/>
      <c r="O876" s="5"/>
    </row>
    <row r="877" spans="1:15" hidden="1" x14ac:dyDescent="0.3">
      <c r="A877" s="4" t="s">
        <v>14</v>
      </c>
      <c r="B877" s="5">
        <v>3008</v>
      </c>
      <c r="C877" s="5">
        <v>200107</v>
      </c>
      <c r="D877" s="6">
        <v>45520</v>
      </c>
      <c r="E877" s="4" t="s">
        <v>8</v>
      </c>
      <c r="F877" s="4">
        <v>2</v>
      </c>
      <c r="G877" s="4">
        <v>8</v>
      </c>
      <c r="H877" s="5">
        <v>172</v>
      </c>
      <c r="I877" s="5">
        <v>18.069310999592652</v>
      </c>
      <c r="J877" s="5">
        <v>190.63862199918532</v>
      </c>
      <c r="K877" s="5">
        <v>118.3613780008147</v>
      </c>
      <c r="L877" s="5"/>
      <c r="M877" s="5">
        <v>200.96226415094338</v>
      </c>
      <c r="N877" s="5"/>
      <c r="O877" s="5"/>
    </row>
    <row r="878" spans="1:15" hidden="1" x14ac:dyDescent="0.3">
      <c r="A878" s="4" t="s">
        <v>14</v>
      </c>
      <c r="B878" s="5">
        <v>3008</v>
      </c>
      <c r="C878" s="5">
        <v>200107</v>
      </c>
      <c r="D878" s="6">
        <v>45527</v>
      </c>
      <c r="E878" s="4" t="s">
        <v>8</v>
      </c>
      <c r="F878" s="4">
        <v>2</v>
      </c>
      <c r="G878" s="4">
        <v>8</v>
      </c>
      <c r="H878" s="5">
        <v>180</v>
      </c>
      <c r="I878" s="5">
        <v>17.666617531378211</v>
      </c>
      <c r="J878" s="5">
        <v>189.45823506275642</v>
      </c>
      <c r="K878" s="5">
        <v>118.79176493724358</v>
      </c>
      <c r="L878" s="5"/>
      <c r="M878" s="5">
        <v>200.96226415094338</v>
      </c>
      <c r="N878" s="5"/>
      <c r="O878" s="5"/>
    </row>
    <row r="879" spans="1:15" hidden="1" x14ac:dyDescent="0.3">
      <c r="A879" s="4" t="s">
        <v>14</v>
      </c>
      <c r="B879" s="5">
        <v>3008</v>
      </c>
      <c r="C879" s="5">
        <v>200107</v>
      </c>
      <c r="D879" s="6">
        <v>45534</v>
      </c>
      <c r="E879" s="4" t="s">
        <v>8</v>
      </c>
      <c r="F879" s="4">
        <v>2</v>
      </c>
      <c r="G879" s="4">
        <v>8</v>
      </c>
      <c r="H879" s="5">
        <v>134</v>
      </c>
      <c r="I879" s="5">
        <v>19.65602642957116</v>
      </c>
      <c r="J879" s="5">
        <v>196.43705285914231</v>
      </c>
      <c r="K879" s="5">
        <v>117.81294714085769</v>
      </c>
      <c r="L879" s="5"/>
      <c r="M879" s="5">
        <v>200.96226415094338</v>
      </c>
      <c r="N879" s="5"/>
      <c r="O879" s="5"/>
    </row>
    <row r="880" spans="1:15" hidden="1" x14ac:dyDescent="0.3">
      <c r="A880" s="4" t="s">
        <v>14</v>
      </c>
      <c r="B880" s="5">
        <v>3008</v>
      </c>
      <c r="C880" s="5">
        <v>200107</v>
      </c>
      <c r="D880" s="6">
        <v>45541</v>
      </c>
      <c r="E880" s="4" t="s">
        <v>8</v>
      </c>
      <c r="F880" s="4">
        <v>2</v>
      </c>
      <c r="G880" s="4">
        <v>8</v>
      </c>
      <c r="H880" s="5">
        <v>110</v>
      </c>
      <c r="I880" s="5">
        <v>13.379088160259652</v>
      </c>
      <c r="J880" s="5">
        <v>186.75817632051931</v>
      </c>
      <c r="K880" s="5">
        <v>133.24182367948069</v>
      </c>
      <c r="L880" s="5"/>
      <c r="M880" s="5">
        <v>200.96226415094338</v>
      </c>
      <c r="N880" s="5"/>
      <c r="O880" s="5"/>
    </row>
    <row r="881" spans="1:15" hidden="1" x14ac:dyDescent="0.3">
      <c r="A881" s="4" t="s">
        <v>14</v>
      </c>
      <c r="B881" s="5">
        <v>3008</v>
      </c>
      <c r="C881" s="5">
        <v>200107</v>
      </c>
      <c r="D881" s="6">
        <v>45548</v>
      </c>
      <c r="E881" s="4" t="s">
        <v>8</v>
      </c>
      <c r="F881" s="4">
        <v>2</v>
      </c>
      <c r="G881" s="4">
        <v>8</v>
      </c>
      <c r="H881" s="5">
        <v>158</v>
      </c>
      <c r="I881" s="5">
        <v>21.350863565673404</v>
      </c>
      <c r="J881" s="5">
        <v>196.82672713134681</v>
      </c>
      <c r="K881" s="5">
        <v>111.42327286865319</v>
      </c>
      <c r="L881" s="5"/>
      <c r="M881" s="5">
        <v>200.96226415094338</v>
      </c>
      <c r="N881" s="5"/>
      <c r="O881" s="5"/>
    </row>
    <row r="882" spans="1:15" hidden="1" x14ac:dyDescent="0.3">
      <c r="A882" s="4" t="s">
        <v>14</v>
      </c>
      <c r="B882" s="5">
        <v>3008</v>
      </c>
      <c r="C882" s="5">
        <v>200107</v>
      </c>
      <c r="D882" s="6">
        <v>45555</v>
      </c>
      <c r="E882" s="4" t="s">
        <v>8</v>
      </c>
      <c r="F882" s="4">
        <v>2</v>
      </c>
      <c r="G882" s="4">
        <v>8</v>
      </c>
      <c r="H882" s="5">
        <v>164</v>
      </c>
      <c r="I882" s="5">
        <v>21.15419580130618</v>
      </c>
      <c r="J882" s="5">
        <v>195.80839160261235</v>
      </c>
      <c r="K882" s="5">
        <v>111.19160839738764</v>
      </c>
      <c r="L882" s="5"/>
      <c r="M882" s="5">
        <v>200.96226415094338</v>
      </c>
      <c r="N882" s="5"/>
      <c r="O882" s="5"/>
    </row>
    <row r="883" spans="1:15" hidden="1" x14ac:dyDescent="0.3">
      <c r="A883" s="4" t="s">
        <v>14</v>
      </c>
      <c r="B883" s="5">
        <v>3008</v>
      </c>
      <c r="C883" s="5">
        <v>200107</v>
      </c>
      <c r="D883" s="6">
        <v>45562</v>
      </c>
      <c r="E883" s="4" t="s">
        <v>8</v>
      </c>
      <c r="F883" s="4">
        <v>2</v>
      </c>
      <c r="G883" s="4">
        <v>8</v>
      </c>
      <c r="H883" s="5">
        <v>149</v>
      </c>
      <c r="I883" s="5">
        <v>20.937033576894315</v>
      </c>
      <c r="J883" s="5">
        <v>194.99906715378864</v>
      </c>
      <c r="K883" s="5">
        <v>111.25093284621137</v>
      </c>
      <c r="L883" s="5"/>
      <c r="M883" s="5">
        <v>200.96226415094338</v>
      </c>
      <c r="N883" s="5"/>
      <c r="O883" s="5"/>
    </row>
    <row r="884" spans="1:15" hidden="1" x14ac:dyDescent="0.3">
      <c r="A884" s="4" t="s">
        <v>14</v>
      </c>
      <c r="B884" s="5">
        <v>3008</v>
      </c>
      <c r="C884" s="5">
        <v>200107</v>
      </c>
      <c r="D884" s="6">
        <v>45569</v>
      </c>
      <c r="E884" s="4" t="s">
        <v>8</v>
      </c>
      <c r="F884" s="4">
        <v>2</v>
      </c>
      <c r="G884" s="4">
        <v>8</v>
      </c>
      <c r="H884" s="5">
        <v>150</v>
      </c>
      <c r="I884" s="5">
        <v>20.847286993755326</v>
      </c>
      <c r="J884" s="5">
        <v>193.56957398751064</v>
      </c>
      <c r="K884" s="5">
        <v>110.18042601248935</v>
      </c>
      <c r="L884" s="5"/>
      <c r="M884" s="5">
        <v>200.96226415094338</v>
      </c>
      <c r="N884" s="5"/>
      <c r="O884" s="5"/>
    </row>
    <row r="885" spans="1:15" hidden="1" x14ac:dyDescent="0.3">
      <c r="A885" s="4" t="s">
        <v>14</v>
      </c>
      <c r="B885" s="5">
        <v>3008</v>
      </c>
      <c r="C885" s="5">
        <v>200107</v>
      </c>
      <c r="D885" s="6">
        <v>45576</v>
      </c>
      <c r="E885" s="4" t="s">
        <v>8</v>
      </c>
      <c r="F885" s="4">
        <v>2</v>
      </c>
      <c r="G885" s="4">
        <v>8</v>
      </c>
      <c r="H885" s="5">
        <v>160</v>
      </c>
      <c r="I885" s="5">
        <v>20.811279994272336</v>
      </c>
      <c r="J885" s="5">
        <v>193.74755998854468</v>
      </c>
      <c r="K885" s="5">
        <v>110.50244001145532</v>
      </c>
      <c r="L885" s="5"/>
      <c r="M885" s="5">
        <v>200.96226415094338</v>
      </c>
      <c r="N885" s="5"/>
      <c r="O885" s="5"/>
    </row>
    <row r="886" spans="1:15" hidden="1" x14ac:dyDescent="0.3">
      <c r="A886" s="4" t="s">
        <v>14</v>
      </c>
      <c r="B886" s="5">
        <v>3008</v>
      </c>
      <c r="C886" s="5">
        <v>200107</v>
      </c>
      <c r="D886" s="6">
        <v>45583</v>
      </c>
      <c r="E886" s="4" t="s">
        <v>8</v>
      </c>
      <c r="F886" s="4">
        <v>2</v>
      </c>
      <c r="G886" s="4">
        <v>8</v>
      </c>
      <c r="H886" s="5">
        <v>167</v>
      </c>
      <c r="I886" s="5">
        <v>19.729023670724306</v>
      </c>
      <c r="J886" s="5">
        <v>190.08304734144861</v>
      </c>
      <c r="K886" s="5">
        <v>111.16695265855139</v>
      </c>
      <c r="L886" s="5"/>
      <c r="M886" s="5">
        <v>200.96226415094338</v>
      </c>
      <c r="N886" s="5"/>
      <c r="O886" s="5"/>
    </row>
    <row r="887" spans="1:15" hidden="1" x14ac:dyDescent="0.3">
      <c r="A887" s="4" t="s">
        <v>14</v>
      </c>
      <c r="B887" s="5">
        <v>3008</v>
      </c>
      <c r="C887" s="5">
        <v>200107</v>
      </c>
      <c r="D887" s="6">
        <v>45590</v>
      </c>
      <c r="E887" s="4" t="s">
        <v>8</v>
      </c>
      <c r="F887" s="4">
        <v>2</v>
      </c>
      <c r="G887" s="4">
        <v>8</v>
      </c>
      <c r="H887" s="5">
        <v>188</v>
      </c>
      <c r="I887" s="5">
        <v>17.670597047072292</v>
      </c>
      <c r="J887" s="5">
        <v>184.34119409414458</v>
      </c>
      <c r="K887" s="5">
        <v>113.65880590585542</v>
      </c>
      <c r="L887" s="5"/>
      <c r="M887" s="5">
        <v>200.96226415094338</v>
      </c>
      <c r="N887" s="5"/>
      <c r="O887" s="5"/>
    </row>
    <row r="888" spans="1:15" hidden="1" x14ac:dyDescent="0.3">
      <c r="A888" s="4" t="s">
        <v>14</v>
      </c>
      <c r="B888" s="5">
        <v>3008</v>
      </c>
      <c r="C888" s="5">
        <v>200107</v>
      </c>
      <c r="D888" s="6">
        <v>45597</v>
      </c>
      <c r="E888" s="4" t="s">
        <v>8</v>
      </c>
      <c r="F888" s="4">
        <v>2</v>
      </c>
      <c r="G888" s="4">
        <v>8</v>
      </c>
      <c r="H888" s="5">
        <v>178</v>
      </c>
      <c r="I888" s="5">
        <v>20.704769981818199</v>
      </c>
      <c r="J888" s="5">
        <v>197.1595399636364</v>
      </c>
      <c r="K888" s="5">
        <v>114.3404600363636</v>
      </c>
      <c r="L888" s="5"/>
      <c r="M888" s="5">
        <v>200.96226415094338</v>
      </c>
      <c r="N888" s="5"/>
      <c r="O888" s="5"/>
    </row>
    <row r="889" spans="1:15" hidden="1" x14ac:dyDescent="0.3">
      <c r="A889" s="4" t="s">
        <v>14</v>
      </c>
      <c r="B889" s="5">
        <v>3008</v>
      </c>
      <c r="C889" s="5">
        <v>200107</v>
      </c>
      <c r="D889" s="6">
        <v>45604</v>
      </c>
      <c r="E889" s="4" t="s">
        <v>8</v>
      </c>
      <c r="F889" s="4">
        <v>2</v>
      </c>
      <c r="G889" s="4">
        <v>8</v>
      </c>
      <c r="H889" s="5">
        <v>183</v>
      </c>
      <c r="I889" s="5">
        <v>12.517487767120047</v>
      </c>
      <c r="J889" s="5">
        <v>189.28497553424009</v>
      </c>
      <c r="K889" s="5">
        <v>139.21502446575991</v>
      </c>
      <c r="L889" s="5"/>
      <c r="M889" s="5">
        <v>200.96226415094338</v>
      </c>
      <c r="N889" s="5"/>
      <c r="O889" s="5"/>
    </row>
    <row r="890" spans="1:15" hidden="1" x14ac:dyDescent="0.3">
      <c r="A890" s="4" t="s">
        <v>14</v>
      </c>
      <c r="B890" s="5">
        <v>3008</v>
      </c>
      <c r="C890" s="5">
        <v>200107</v>
      </c>
      <c r="D890" s="6">
        <v>45611</v>
      </c>
      <c r="E890" s="4" t="s">
        <v>8</v>
      </c>
      <c r="F890" s="4">
        <v>2</v>
      </c>
      <c r="G890" s="4">
        <v>8</v>
      </c>
      <c r="H890" s="5">
        <v>193</v>
      </c>
      <c r="I890" s="5">
        <v>13.637608844661882</v>
      </c>
      <c r="J890" s="5">
        <v>194.65021768932377</v>
      </c>
      <c r="K890" s="5">
        <v>140.09978231067623</v>
      </c>
      <c r="L890" s="5"/>
      <c r="M890" s="5">
        <v>200.96226415094338</v>
      </c>
      <c r="N890" s="5"/>
      <c r="O890" s="5"/>
    </row>
    <row r="891" spans="1:15" hidden="1" x14ac:dyDescent="0.3">
      <c r="A891" s="4" t="s">
        <v>14</v>
      </c>
      <c r="B891" s="5">
        <v>3008</v>
      </c>
      <c r="C891" s="5">
        <v>200107</v>
      </c>
      <c r="D891" s="6">
        <v>45618</v>
      </c>
      <c r="E891" s="4" t="s">
        <v>8</v>
      </c>
      <c r="F891" s="4">
        <v>2</v>
      </c>
      <c r="G891" s="4">
        <v>8</v>
      </c>
      <c r="H891" s="5">
        <v>180</v>
      </c>
      <c r="I891" s="5">
        <v>15.921683328090658</v>
      </c>
      <c r="J891" s="5">
        <v>202.84336665618133</v>
      </c>
      <c r="K891" s="5">
        <v>139.15663334381867</v>
      </c>
      <c r="L891" s="5"/>
      <c r="M891" s="5">
        <v>200.96226415094338</v>
      </c>
      <c r="N891" s="5"/>
      <c r="O891" s="5"/>
    </row>
    <row r="892" spans="1:15" hidden="1" x14ac:dyDescent="0.3">
      <c r="A892" s="4" t="s">
        <v>14</v>
      </c>
      <c r="B892" s="5">
        <v>3008</v>
      </c>
      <c r="C892" s="5">
        <v>200107</v>
      </c>
      <c r="D892" s="6">
        <v>45625</v>
      </c>
      <c r="E892" s="4" t="s">
        <v>8</v>
      </c>
      <c r="F892" s="4">
        <v>2</v>
      </c>
      <c r="G892" s="4">
        <v>8</v>
      </c>
      <c r="H892" s="5">
        <v>154</v>
      </c>
      <c r="I892" s="5">
        <v>13.715297116723356</v>
      </c>
      <c r="J892" s="5">
        <v>202.3055942334467</v>
      </c>
      <c r="K892" s="5">
        <v>147.4444057665533</v>
      </c>
      <c r="L892" s="5"/>
      <c r="M892" s="5">
        <v>200.96226415094338</v>
      </c>
      <c r="N892" s="5"/>
      <c r="O892" s="5"/>
    </row>
    <row r="893" spans="1:15" hidden="1" x14ac:dyDescent="0.3">
      <c r="A893" s="4" t="s">
        <v>14</v>
      </c>
      <c r="B893" s="5">
        <v>3008</v>
      </c>
      <c r="C893" s="5">
        <v>200107</v>
      </c>
      <c r="D893" s="6">
        <v>45632</v>
      </c>
      <c r="E893" s="4" t="s">
        <v>8</v>
      </c>
      <c r="F893" s="4">
        <v>2</v>
      </c>
      <c r="G893" s="4">
        <v>8</v>
      </c>
      <c r="H893" s="5">
        <v>169</v>
      </c>
      <c r="I893" s="5">
        <v>12.844624361965593</v>
      </c>
      <c r="J893" s="5">
        <v>201.0642487239312</v>
      </c>
      <c r="K893" s="5">
        <v>149.6857512760688</v>
      </c>
      <c r="L893" s="5"/>
      <c r="M893" s="5">
        <v>200.96226415094338</v>
      </c>
      <c r="N893" s="5"/>
      <c r="O893" s="5"/>
    </row>
    <row r="894" spans="1:15" hidden="1" x14ac:dyDescent="0.3">
      <c r="A894" s="4" t="s">
        <v>14</v>
      </c>
      <c r="B894" s="5">
        <v>3008</v>
      </c>
      <c r="C894" s="5">
        <v>200107</v>
      </c>
      <c r="D894" s="6">
        <v>45639</v>
      </c>
      <c r="E894" s="4" t="s">
        <v>8</v>
      </c>
      <c r="F894" s="4">
        <v>2</v>
      </c>
      <c r="G894" s="4">
        <v>8</v>
      </c>
      <c r="H894" s="5">
        <v>180</v>
      </c>
      <c r="I894" s="5">
        <v>11.800423721205947</v>
      </c>
      <c r="J894" s="5">
        <v>200.10084744241189</v>
      </c>
      <c r="K894" s="5">
        <v>152.89915255758811</v>
      </c>
      <c r="L894" s="5"/>
      <c r="M894" s="5">
        <v>200.96226415094338</v>
      </c>
      <c r="N894" s="5"/>
      <c r="O894" s="5"/>
    </row>
    <row r="895" spans="1:15" hidden="1" x14ac:dyDescent="0.3">
      <c r="A895" s="4" t="s">
        <v>14</v>
      </c>
      <c r="B895" s="5">
        <v>3008</v>
      </c>
      <c r="C895" s="5">
        <v>200107</v>
      </c>
      <c r="D895" s="6">
        <v>45646</v>
      </c>
      <c r="E895" s="4" t="s">
        <v>8</v>
      </c>
      <c r="F895" s="4">
        <v>2</v>
      </c>
      <c r="G895" s="4">
        <v>8</v>
      </c>
      <c r="H895" s="5">
        <v>237</v>
      </c>
      <c r="I895" s="5">
        <v>11.263186716023135</v>
      </c>
      <c r="J895" s="5">
        <v>200.65137343204628</v>
      </c>
      <c r="K895" s="5">
        <v>155.59862656795372</v>
      </c>
      <c r="L895" s="5"/>
      <c r="M895" s="5">
        <v>200.96226415094338</v>
      </c>
      <c r="N895" s="5"/>
      <c r="O895" s="5"/>
    </row>
    <row r="896" spans="1:15" hidden="1" x14ac:dyDescent="0.3">
      <c r="A896" s="4" t="s">
        <v>14</v>
      </c>
      <c r="B896" s="5">
        <v>3008</v>
      </c>
      <c r="C896" s="5">
        <v>200107</v>
      </c>
      <c r="D896" s="6">
        <v>45653</v>
      </c>
      <c r="E896" s="4" t="s">
        <v>8</v>
      </c>
      <c r="F896" s="4">
        <v>2</v>
      </c>
      <c r="G896" s="4">
        <v>8</v>
      </c>
      <c r="H896" s="5">
        <v>217</v>
      </c>
      <c r="I896" s="5">
        <v>22.59286391761788</v>
      </c>
      <c r="J896" s="5">
        <v>229.43572783523575</v>
      </c>
      <c r="K896" s="5">
        <v>139.06427216476425</v>
      </c>
      <c r="L896" s="5"/>
      <c r="M896" s="5">
        <v>200.96226415094338</v>
      </c>
      <c r="N896" s="5"/>
      <c r="O896" s="5"/>
    </row>
    <row r="897" spans="1:15" hidden="1" x14ac:dyDescent="0.3">
      <c r="A897" s="4" t="s">
        <v>14</v>
      </c>
      <c r="B897" s="5">
        <v>3008</v>
      </c>
      <c r="C897" s="5">
        <v>200107</v>
      </c>
      <c r="D897" s="6">
        <v>45660</v>
      </c>
      <c r="E897" s="4" t="s">
        <v>8</v>
      </c>
      <c r="F897" s="4">
        <v>2</v>
      </c>
      <c r="G897" s="4">
        <v>8</v>
      </c>
      <c r="H897" s="5">
        <v>227</v>
      </c>
      <c r="I897" s="5">
        <v>24.81651415892248</v>
      </c>
      <c r="J897" s="5">
        <v>238.75802831784495</v>
      </c>
      <c r="K897" s="5">
        <v>139.49197168215505</v>
      </c>
      <c r="L897" s="5"/>
      <c r="M897" s="5">
        <v>200.96226415094338</v>
      </c>
      <c r="N897" s="5"/>
      <c r="O897" s="5"/>
    </row>
    <row r="898" spans="1:15" hidden="1" x14ac:dyDescent="0.3">
      <c r="A898" s="4" t="s">
        <v>14</v>
      </c>
      <c r="B898" s="5">
        <v>3008</v>
      </c>
      <c r="C898" s="5">
        <v>200107</v>
      </c>
      <c r="D898" s="6">
        <v>45667</v>
      </c>
      <c r="E898" s="4" t="s">
        <v>8</v>
      </c>
      <c r="F898" s="4">
        <v>2</v>
      </c>
      <c r="G898" s="4">
        <v>8</v>
      </c>
      <c r="H898" s="5">
        <v>326</v>
      </c>
      <c r="I898" s="5">
        <v>27.572348013906975</v>
      </c>
      <c r="J898" s="5">
        <v>249.76969602781395</v>
      </c>
      <c r="K898" s="5">
        <v>139.48030397218605</v>
      </c>
      <c r="L898" s="5"/>
      <c r="M898" s="5">
        <v>200.96226415094338</v>
      </c>
      <c r="N898" s="5"/>
      <c r="O898" s="5"/>
    </row>
    <row r="899" spans="1:15" hidden="1" x14ac:dyDescent="0.3">
      <c r="A899" s="4" t="s">
        <v>14</v>
      </c>
      <c r="B899" s="5">
        <v>3008</v>
      </c>
      <c r="C899" s="5">
        <v>200107</v>
      </c>
      <c r="D899" s="6">
        <v>45674</v>
      </c>
      <c r="E899" s="4" t="s">
        <v>8</v>
      </c>
      <c r="F899" s="4">
        <v>2</v>
      </c>
      <c r="G899" s="4">
        <v>8</v>
      </c>
      <c r="H899" s="5">
        <v>457</v>
      </c>
      <c r="I899" s="5">
        <v>51.390052539377699</v>
      </c>
      <c r="J899" s="5">
        <v>314.03010507875541</v>
      </c>
      <c r="K899" s="5">
        <v>108.4698949212446</v>
      </c>
      <c r="L899" s="5"/>
      <c r="M899" s="5">
        <v>200.96226415094338</v>
      </c>
      <c r="N899" s="5"/>
      <c r="O899" s="5"/>
    </row>
    <row r="900" spans="1:15" hidden="1" x14ac:dyDescent="0.3">
      <c r="A900" s="4" t="s">
        <v>14</v>
      </c>
      <c r="B900" s="5">
        <v>3008</v>
      </c>
      <c r="C900" s="5">
        <v>200107</v>
      </c>
      <c r="D900" s="6">
        <v>45681</v>
      </c>
      <c r="E900" s="4" t="s">
        <v>8</v>
      </c>
      <c r="F900" s="4">
        <v>2</v>
      </c>
      <c r="G900" s="4">
        <v>8</v>
      </c>
      <c r="H900" s="5">
        <v>447</v>
      </c>
      <c r="I900" s="5">
        <v>94.175949026277408</v>
      </c>
      <c r="J900" s="5">
        <v>434.22689805255482</v>
      </c>
      <c r="K900" s="5">
        <v>57.523101947445184</v>
      </c>
      <c r="L900" s="5"/>
      <c r="M900" s="5">
        <v>200.96226415094338</v>
      </c>
      <c r="N900" s="5"/>
      <c r="O900" s="5"/>
    </row>
    <row r="901" spans="1:15" hidden="1" x14ac:dyDescent="0.3">
      <c r="A901" s="4" t="s">
        <v>14</v>
      </c>
      <c r="B901" s="5">
        <v>3008</v>
      </c>
      <c r="C901" s="5">
        <v>200107</v>
      </c>
      <c r="D901" s="6">
        <v>45688</v>
      </c>
      <c r="E901" s="4" t="s">
        <v>8</v>
      </c>
      <c r="F901" s="4">
        <v>2</v>
      </c>
      <c r="G901" s="4">
        <v>8</v>
      </c>
      <c r="H901" s="5">
        <v>663</v>
      </c>
      <c r="I901" s="5">
        <v>107.37318100903968</v>
      </c>
      <c r="J901" s="5">
        <v>497.24636201807937</v>
      </c>
      <c r="K901" s="5">
        <v>67.753637981920633</v>
      </c>
      <c r="L901" s="5"/>
      <c r="M901" s="5">
        <v>200.96226415094338</v>
      </c>
      <c r="N901" s="5"/>
      <c r="O901" s="5"/>
    </row>
    <row r="902" spans="1:15" hidden="1" x14ac:dyDescent="0.3">
      <c r="A902" s="4" t="s">
        <v>14</v>
      </c>
      <c r="B902" s="5">
        <v>3008</v>
      </c>
      <c r="C902" s="5">
        <v>200107</v>
      </c>
      <c r="D902" s="6">
        <v>45695</v>
      </c>
      <c r="E902" s="4" t="s">
        <v>8</v>
      </c>
      <c r="F902" s="4">
        <v>2</v>
      </c>
      <c r="G902" s="4">
        <v>8</v>
      </c>
      <c r="H902" s="5">
        <v>912</v>
      </c>
      <c r="I902" s="5">
        <v>155.57373653673039</v>
      </c>
      <c r="J902" s="5">
        <v>655.39747307346079</v>
      </c>
      <c r="K902" s="5">
        <v>33.102526926539213</v>
      </c>
      <c r="L902" s="5"/>
      <c r="M902" s="5">
        <v>200.96226415094338</v>
      </c>
      <c r="N902" s="5"/>
      <c r="O902" s="5"/>
    </row>
    <row r="903" spans="1:15" hidden="1" x14ac:dyDescent="0.3">
      <c r="A903" s="4" t="s">
        <v>14</v>
      </c>
      <c r="B903" s="5">
        <v>3008</v>
      </c>
      <c r="C903" s="5">
        <v>200127</v>
      </c>
      <c r="D903" s="6">
        <v>45331</v>
      </c>
      <c r="E903" s="4" t="s">
        <v>9</v>
      </c>
      <c r="F903" s="4">
        <v>2</v>
      </c>
      <c r="G903" s="4">
        <v>8</v>
      </c>
      <c r="H903" s="5">
        <v>535</v>
      </c>
      <c r="I903" s="5"/>
      <c r="J903" s="5"/>
      <c r="K903" s="5"/>
      <c r="L903" s="5"/>
      <c r="M903" s="5">
        <v>527.60377358490564</v>
      </c>
      <c r="N903" s="5"/>
      <c r="O903" s="5"/>
    </row>
    <row r="904" spans="1:15" hidden="1" x14ac:dyDescent="0.3">
      <c r="A904" s="4" t="s">
        <v>14</v>
      </c>
      <c r="B904" s="5">
        <v>3008</v>
      </c>
      <c r="C904" s="5">
        <v>200127</v>
      </c>
      <c r="D904" s="6">
        <v>45338</v>
      </c>
      <c r="E904" s="4" t="s">
        <v>9</v>
      </c>
      <c r="F904" s="4">
        <v>2</v>
      </c>
      <c r="G904" s="4">
        <v>8</v>
      </c>
      <c r="H904" s="5">
        <v>463</v>
      </c>
      <c r="I904" s="5">
        <v>0</v>
      </c>
      <c r="J904" s="5">
        <v>535</v>
      </c>
      <c r="K904" s="5">
        <v>535</v>
      </c>
      <c r="L904" s="5"/>
      <c r="M904" s="5">
        <v>527.60377358490564</v>
      </c>
      <c r="N904" s="5"/>
      <c r="O904" s="5"/>
    </row>
    <row r="905" spans="1:15" hidden="1" x14ac:dyDescent="0.3">
      <c r="A905" s="4" t="s">
        <v>14</v>
      </c>
      <c r="B905" s="5">
        <v>3008</v>
      </c>
      <c r="C905" s="5">
        <v>200127</v>
      </c>
      <c r="D905" s="6">
        <v>45345</v>
      </c>
      <c r="E905" s="4" t="s">
        <v>9</v>
      </c>
      <c r="F905" s="4">
        <v>2</v>
      </c>
      <c r="G905" s="4">
        <v>8</v>
      </c>
      <c r="H905" s="5">
        <v>483</v>
      </c>
      <c r="I905" s="5">
        <v>36</v>
      </c>
      <c r="J905" s="5">
        <v>571</v>
      </c>
      <c r="K905" s="5">
        <v>427</v>
      </c>
      <c r="L905" s="5"/>
      <c r="M905" s="5">
        <v>527.60377358490564</v>
      </c>
      <c r="N905" s="5"/>
      <c r="O905" s="5"/>
    </row>
    <row r="906" spans="1:15" hidden="1" x14ac:dyDescent="0.3">
      <c r="A906" s="4" t="s">
        <v>14</v>
      </c>
      <c r="B906" s="5">
        <v>3008</v>
      </c>
      <c r="C906" s="5">
        <v>200127</v>
      </c>
      <c r="D906" s="6">
        <v>45352</v>
      </c>
      <c r="E906" s="4" t="s">
        <v>9</v>
      </c>
      <c r="F906" s="4">
        <v>2</v>
      </c>
      <c r="G906" s="4">
        <v>8</v>
      </c>
      <c r="H906" s="5">
        <v>518</v>
      </c>
      <c r="I906" s="5">
        <v>30.346151137976115</v>
      </c>
      <c r="J906" s="5">
        <v>554.35896894261896</v>
      </c>
      <c r="K906" s="5">
        <v>432.97436439071447</v>
      </c>
      <c r="L906" s="5"/>
      <c r="M906" s="5">
        <v>527.60377358490564</v>
      </c>
      <c r="N906" s="5"/>
      <c r="O906" s="5"/>
    </row>
    <row r="907" spans="1:15" hidden="1" x14ac:dyDescent="0.3">
      <c r="A907" s="4" t="s">
        <v>14</v>
      </c>
      <c r="B907" s="5">
        <v>3008</v>
      </c>
      <c r="C907" s="5">
        <v>200127</v>
      </c>
      <c r="D907" s="6">
        <v>45359</v>
      </c>
      <c r="E907" s="4" t="s">
        <v>9</v>
      </c>
      <c r="F907" s="4">
        <v>2</v>
      </c>
      <c r="G907" s="4">
        <v>8</v>
      </c>
      <c r="H907" s="5">
        <v>486</v>
      </c>
      <c r="I907" s="5">
        <v>28.314086600135983</v>
      </c>
      <c r="J907" s="5">
        <v>556.37817320027193</v>
      </c>
      <c r="K907" s="5">
        <v>443.12182679972801</v>
      </c>
      <c r="L907" s="5"/>
      <c r="M907" s="5">
        <v>527.60377358490564</v>
      </c>
      <c r="N907" s="5"/>
      <c r="O907" s="5"/>
    </row>
    <row r="908" spans="1:15" hidden="1" x14ac:dyDescent="0.3">
      <c r="A908" s="4" t="s">
        <v>14</v>
      </c>
      <c r="B908" s="5">
        <v>3008</v>
      </c>
      <c r="C908" s="5">
        <v>200127</v>
      </c>
      <c r="D908" s="6">
        <v>45366</v>
      </c>
      <c r="E908" s="4" t="s">
        <v>9</v>
      </c>
      <c r="F908" s="4">
        <v>2</v>
      </c>
      <c r="G908" s="4">
        <v>8</v>
      </c>
      <c r="H908" s="5">
        <v>479</v>
      </c>
      <c r="I908" s="5">
        <v>25.915246477701114</v>
      </c>
      <c r="J908" s="5">
        <v>548.83049295540218</v>
      </c>
      <c r="K908" s="5">
        <v>445.16950704459776</v>
      </c>
      <c r="L908" s="5"/>
      <c r="M908" s="5">
        <v>527.60377358490564</v>
      </c>
      <c r="N908" s="5"/>
      <c r="O908" s="5"/>
    </row>
    <row r="909" spans="1:15" hidden="1" x14ac:dyDescent="0.3">
      <c r="A909" s="4" t="s">
        <v>14</v>
      </c>
      <c r="B909" s="5">
        <v>3008</v>
      </c>
      <c r="C909" s="5">
        <v>200127</v>
      </c>
      <c r="D909" s="6">
        <v>45373</v>
      </c>
      <c r="E909" s="4" t="s">
        <v>9</v>
      </c>
      <c r="F909" s="4">
        <v>2</v>
      </c>
      <c r="G909" s="4">
        <v>8</v>
      </c>
      <c r="H909" s="5">
        <v>488</v>
      </c>
      <c r="I909" s="5">
        <v>24.589970855343985</v>
      </c>
      <c r="J909" s="5">
        <v>543.17994171068801</v>
      </c>
      <c r="K909" s="5">
        <v>444.82005828931204</v>
      </c>
      <c r="L909" s="5"/>
      <c r="M909" s="5">
        <v>527.60377358490564</v>
      </c>
      <c r="N909" s="5"/>
      <c r="O909" s="5"/>
    </row>
    <row r="910" spans="1:15" hidden="1" x14ac:dyDescent="0.3">
      <c r="A910" s="4" t="s">
        <v>14</v>
      </c>
      <c r="B910" s="5">
        <v>3008</v>
      </c>
      <c r="C910" s="5">
        <v>200127</v>
      </c>
      <c r="D910" s="6">
        <v>45380</v>
      </c>
      <c r="E910" s="4" t="s">
        <v>9</v>
      </c>
      <c r="F910" s="4">
        <v>2</v>
      </c>
      <c r="G910" s="4">
        <v>8</v>
      </c>
      <c r="H910" s="5">
        <v>502</v>
      </c>
      <c r="I910" s="5">
        <v>22.862499372356915</v>
      </c>
      <c r="J910" s="5">
        <v>538.86785588757095</v>
      </c>
      <c r="K910" s="5">
        <v>447.41785839814332</v>
      </c>
      <c r="L910" s="5"/>
      <c r="M910" s="5">
        <v>527.60377358490564</v>
      </c>
      <c r="N910" s="5"/>
      <c r="O910" s="5"/>
    </row>
    <row r="911" spans="1:15" hidden="1" x14ac:dyDescent="0.3">
      <c r="A911" s="4" t="s">
        <v>14</v>
      </c>
      <c r="B911" s="5">
        <v>3008</v>
      </c>
      <c r="C911" s="5">
        <v>200127</v>
      </c>
      <c r="D911" s="6">
        <v>45387</v>
      </c>
      <c r="E911" s="4" t="s">
        <v>9</v>
      </c>
      <c r="F911" s="4">
        <v>2</v>
      </c>
      <c r="G911" s="4">
        <v>8</v>
      </c>
      <c r="H911" s="5">
        <v>436</v>
      </c>
      <c r="I911" s="5">
        <v>21.585585468084947</v>
      </c>
      <c r="J911" s="5">
        <v>537.42117093616991</v>
      </c>
      <c r="K911" s="5">
        <v>451.07882906383009</v>
      </c>
      <c r="L911" s="5"/>
      <c r="M911" s="5">
        <v>527.60377358490564</v>
      </c>
      <c r="N911" s="5"/>
      <c r="O911" s="5"/>
    </row>
    <row r="912" spans="1:15" hidden="1" x14ac:dyDescent="0.3">
      <c r="A912" s="4" t="s">
        <v>14</v>
      </c>
      <c r="B912" s="5">
        <v>3008</v>
      </c>
      <c r="C912" s="5">
        <v>200127</v>
      </c>
      <c r="D912" s="6">
        <v>45394</v>
      </c>
      <c r="E912" s="4" t="s">
        <v>9</v>
      </c>
      <c r="F912" s="4">
        <v>2</v>
      </c>
      <c r="G912" s="4">
        <v>8</v>
      </c>
      <c r="H912" s="5">
        <v>489</v>
      </c>
      <c r="I912" s="5">
        <v>23.007811173599283</v>
      </c>
      <c r="J912" s="5">
        <v>527.89062234719859</v>
      </c>
      <c r="K912" s="5">
        <v>435.85937765280141</v>
      </c>
      <c r="L912" s="5"/>
      <c r="M912" s="5">
        <v>527.60377358490564</v>
      </c>
      <c r="N912" s="5"/>
      <c r="O912" s="5"/>
    </row>
    <row r="913" spans="1:15" hidden="1" x14ac:dyDescent="0.3">
      <c r="A913" s="4" t="s">
        <v>14</v>
      </c>
      <c r="B913" s="5">
        <v>3008</v>
      </c>
      <c r="C913" s="5">
        <v>200127</v>
      </c>
      <c r="D913" s="6">
        <v>45401</v>
      </c>
      <c r="E913" s="4" t="s">
        <v>9</v>
      </c>
      <c r="F913" s="4">
        <v>2</v>
      </c>
      <c r="G913" s="4">
        <v>8</v>
      </c>
      <c r="H913" s="5">
        <v>503</v>
      </c>
      <c r="I913" s="5">
        <v>21.92280490721933</v>
      </c>
      <c r="J913" s="5">
        <v>528.9706098144386</v>
      </c>
      <c r="K913" s="5">
        <v>441.27939018556134</v>
      </c>
      <c r="L913" s="5"/>
      <c r="M913" s="5">
        <v>527.60377358490564</v>
      </c>
      <c r="N913" s="5"/>
      <c r="O913" s="5"/>
    </row>
    <row r="914" spans="1:15" hidden="1" x14ac:dyDescent="0.3">
      <c r="A914" s="4" t="s">
        <v>14</v>
      </c>
      <c r="B914" s="5">
        <v>3008</v>
      </c>
      <c r="C914" s="5">
        <v>200127</v>
      </c>
      <c r="D914" s="6">
        <v>45408</v>
      </c>
      <c r="E914" s="4" t="s">
        <v>9</v>
      </c>
      <c r="F914" s="4">
        <v>2</v>
      </c>
      <c r="G914" s="4">
        <v>8</v>
      </c>
      <c r="H914" s="5">
        <v>535</v>
      </c>
      <c r="I914" s="5">
        <v>22.665709232230082</v>
      </c>
      <c r="J914" s="5">
        <v>532.95641846446017</v>
      </c>
      <c r="K914" s="5">
        <v>442.29358153553983</v>
      </c>
      <c r="L914" s="5"/>
      <c r="M914" s="5">
        <v>527.60377358490564</v>
      </c>
      <c r="N914" s="5"/>
      <c r="O914" s="5"/>
    </row>
    <row r="915" spans="1:15" hidden="1" x14ac:dyDescent="0.3">
      <c r="A915" s="4" t="s">
        <v>14</v>
      </c>
      <c r="B915" s="5">
        <v>3008</v>
      </c>
      <c r="C915" s="5">
        <v>200127</v>
      </c>
      <c r="D915" s="6">
        <v>45415</v>
      </c>
      <c r="E915" s="4" t="s">
        <v>9</v>
      </c>
      <c r="F915" s="4">
        <v>2</v>
      </c>
      <c r="G915" s="4">
        <v>8</v>
      </c>
      <c r="H915" s="5">
        <v>498</v>
      </c>
      <c r="I915" s="5">
        <v>25.969934539771177</v>
      </c>
      <c r="J915" s="5">
        <v>541.6898690795424</v>
      </c>
      <c r="K915" s="5">
        <v>437.81013092045765</v>
      </c>
      <c r="L915" s="5"/>
      <c r="M915" s="5">
        <v>527.60377358490564</v>
      </c>
      <c r="N915" s="5"/>
      <c r="O915" s="5"/>
    </row>
    <row r="916" spans="1:15" hidden="1" x14ac:dyDescent="0.3">
      <c r="A916" s="4" t="s">
        <v>14</v>
      </c>
      <c r="B916" s="5">
        <v>3008</v>
      </c>
      <c r="C916" s="5">
        <v>200127</v>
      </c>
      <c r="D916" s="6">
        <v>45422</v>
      </c>
      <c r="E916" s="4" t="s">
        <v>9</v>
      </c>
      <c r="F916" s="4">
        <v>2</v>
      </c>
      <c r="G916" s="4">
        <v>8</v>
      </c>
      <c r="H916" s="5">
        <v>549</v>
      </c>
      <c r="I916" s="5">
        <v>26.056429149060314</v>
      </c>
      <c r="J916" s="5">
        <v>543.36285829812061</v>
      </c>
      <c r="K916" s="5">
        <v>439.13714170187939</v>
      </c>
      <c r="L916" s="5"/>
      <c r="M916" s="5">
        <v>527.60377358490564</v>
      </c>
      <c r="N916" s="5"/>
      <c r="O916" s="5"/>
    </row>
    <row r="917" spans="1:15" hidden="1" x14ac:dyDescent="0.3">
      <c r="A917" s="4" t="s">
        <v>14</v>
      </c>
      <c r="B917" s="5">
        <v>3008</v>
      </c>
      <c r="C917" s="5">
        <v>200127</v>
      </c>
      <c r="D917" s="6">
        <v>45429</v>
      </c>
      <c r="E917" s="4" t="s">
        <v>9</v>
      </c>
      <c r="F917" s="4">
        <v>2</v>
      </c>
      <c r="G917" s="4">
        <v>8</v>
      </c>
      <c r="H917" s="5">
        <v>484</v>
      </c>
      <c r="I917" s="5">
        <v>31.63068130786942</v>
      </c>
      <c r="J917" s="5">
        <v>563.26136261573879</v>
      </c>
      <c r="K917" s="5">
        <v>436.73863738426115</v>
      </c>
      <c r="L917" s="5"/>
      <c r="M917" s="5">
        <v>527.60377358490564</v>
      </c>
      <c r="N917" s="5"/>
      <c r="O917" s="5"/>
    </row>
    <row r="918" spans="1:15" hidden="1" x14ac:dyDescent="0.3">
      <c r="A918" s="4" t="s">
        <v>14</v>
      </c>
      <c r="B918" s="5">
        <v>3008</v>
      </c>
      <c r="C918" s="5">
        <v>200127</v>
      </c>
      <c r="D918" s="6">
        <v>45436</v>
      </c>
      <c r="E918" s="4" t="s">
        <v>9</v>
      </c>
      <c r="F918" s="4">
        <v>2</v>
      </c>
      <c r="G918" s="4">
        <v>8</v>
      </c>
      <c r="H918" s="5">
        <v>499</v>
      </c>
      <c r="I918" s="5">
        <v>31.847291878588358</v>
      </c>
      <c r="J918" s="5">
        <v>563.1945837571767</v>
      </c>
      <c r="K918" s="5">
        <v>435.8054162428233</v>
      </c>
      <c r="L918" s="5"/>
      <c r="M918" s="5">
        <v>527.60377358490564</v>
      </c>
      <c r="N918" s="5"/>
      <c r="O918" s="5"/>
    </row>
    <row r="919" spans="1:15" hidden="1" x14ac:dyDescent="0.3">
      <c r="A919" s="4" t="s">
        <v>14</v>
      </c>
      <c r="B919" s="5">
        <v>3008</v>
      </c>
      <c r="C919" s="5">
        <v>200127</v>
      </c>
      <c r="D919" s="6">
        <v>45443</v>
      </c>
      <c r="E919" s="4" t="s">
        <v>9</v>
      </c>
      <c r="F919" s="4">
        <v>2</v>
      </c>
      <c r="G919" s="4">
        <v>8</v>
      </c>
      <c r="H919" s="5">
        <v>391</v>
      </c>
      <c r="I919" s="5">
        <v>31.833306064560748</v>
      </c>
      <c r="J919" s="5">
        <v>562.79161212912152</v>
      </c>
      <c r="K919" s="5">
        <v>435.45838787087848</v>
      </c>
      <c r="L919" s="5"/>
      <c r="M919" s="5">
        <v>527.60377358490564</v>
      </c>
      <c r="N919" s="5"/>
      <c r="O919" s="5"/>
    </row>
    <row r="920" spans="1:15" hidden="1" x14ac:dyDescent="0.3">
      <c r="A920" s="4" t="s">
        <v>14</v>
      </c>
      <c r="B920" s="5">
        <v>3008</v>
      </c>
      <c r="C920" s="5">
        <v>200127</v>
      </c>
      <c r="D920" s="6">
        <v>45450</v>
      </c>
      <c r="E920" s="4" t="s">
        <v>9</v>
      </c>
      <c r="F920" s="4">
        <v>2</v>
      </c>
      <c r="G920" s="4">
        <v>8</v>
      </c>
      <c r="H920" s="5">
        <v>496</v>
      </c>
      <c r="I920" s="5">
        <v>44.10215414239989</v>
      </c>
      <c r="J920" s="5">
        <v>581.70430828479982</v>
      </c>
      <c r="K920" s="5">
        <v>405.29569171520023</v>
      </c>
      <c r="L920" s="5"/>
      <c r="M920" s="5">
        <v>527.60377358490564</v>
      </c>
      <c r="N920" s="5"/>
      <c r="O920" s="5"/>
    </row>
    <row r="921" spans="1:15" hidden="1" x14ac:dyDescent="0.3">
      <c r="A921" s="4" t="s">
        <v>14</v>
      </c>
      <c r="B921" s="5">
        <v>3008</v>
      </c>
      <c r="C921" s="5">
        <v>200127</v>
      </c>
      <c r="D921" s="6">
        <v>45457</v>
      </c>
      <c r="E921" s="4" t="s">
        <v>9</v>
      </c>
      <c r="F921" s="4">
        <v>2</v>
      </c>
      <c r="G921" s="4">
        <v>8</v>
      </c>
      <c r="H921" s="5">
        <v>445</v>
      </c>
      <c r="I921" s="5">
        <v>44.073624482222925</v>
      </c>
      <c r="J921" s="5">
        <v>582.52224896444591</v>
      </c>
      <c r="K921" s="5">
        <v>406.22775103555415</v>
      </c>
      <c r="L921" s="5"/>
      <c r="M921" s="5">
        <v>527.60377358490564</v>
      </c>
      <c r="N921" s="5"/>
      <c r="O921" s="5"/>
    </row>
    <row r="922" spans="1:15" hidden="1" x14ac:dyDescent="0.3">
      <c r="A922" s="4" t="s">
        <v>14</v>
      </c>
      <c r="B922" s="5">
        <v>3008</v>
      </c>
      <c r="C922" s="5">
        <v>200127</v>
      </c>
      <c r="D922" s="6">
        <v>45464</v>
      </c>
      <c r="E922" s="4" t="s">
        <v>9</v>
      </c>
      <c r="F922" s="4">
        <v>2</v>
      </c>
      <c r="G922" s="4">
        <v>8</v>
      </c>
      <c r="H922" s="5">
        <v>508</v>
      </c>
      <c r="I922" s="5">
        <v>46.747827489627795</v>
      </c>
      <c r="J922" s="5">
        <v>580.62065497925562</v>
      </c>
      <c r="K922" s="5">
        <v>393.62934502074438</v>
      </c>
      <c r="L922" s="5"/>
      <c r="M922" s="5">
        <v>527.60377358490564</v>
      </c>
      <c r="N922" s="5"/>
      <c r="O922" s="5"/>
    </row>
    <row r="923" spans="1:15" hidden="1" x14ac:dyDescent="0.3">
      <c r="A923" s="4" t="s">
        <v>14</v>
      </c>
      <c r="B923" s="5">
        <v>3008</v>
      </c>
      <c r="C923" s="5">
        <v>200127</v>
      </c>
      <c r="D923" s="6">
        <v>45471</v>
      </c>
      <c r="E923" s="4" t="s">
        <v>9</v>
      </c>
      <c r="F923" s="4">
        <v>2</v>
      </c>
      <c r="G923" s="4">
        <v>8</v>
      </c>
      <c r="H923" s="5">
        <v>473</v>
      </c>
      <c r="I923" s="5">
        <v>44.067419938090318</v>
      </c>
      <c r="J923" s="5">
        <v>571.88483987618065</v>
      </c>
      <c r="K923" s="5">
        <v>395.61516012381935</v>
      </c>
      <c r="L923" s="5"/>
      <c r="M923" s="5">
        <v>527.60377358490564</v>
      </c>
      <c r="N923" s="5"/>
      <c r="O923" s="5"/>
    </row>
    <row r="924" spans="1:15" hidden="1" x14ac:dyDescent="0.3">
      <c r="A924" s="4" t="s">
        <v>14</v>
      </c>
      <c r="B924" s="5">
        <v>3008</v>
      </c>
      <c r="C924" s="5">
        <v>200127</v>
      </c>
      <c r="D924" s="6">
        <v>45478</v>
      </c>
      <c r="E924" s="4" t="s">
        <v>9</v>
      </c>
      <c r="F924" s="4">
        <v>2</v>
      </c>
      <c r="G924" s="4">
        <v>8</v>
      </c>
      <c r="H924" s="5">
        <v>440</v>
      </c>
      <c r="I924" s="5">
        <v>43.831887650430936</v>
      </c>
      <c r="J924" s="5">
        <v>568.28877530086186</v>
      </c>
      <c r="K924" s="5">
        <v>392.96122469913814</v>
      </c>
      <c r="L924" s="5"/>
      <c r="M924" s="5">
        <v>527.60377358490564</v>
      </c>
      <c r="N924" s="5"/>
      <c r="O924" s="5"/>
    </row>
    <row r="925" spans="1:15" hidden="1" x14ac:dyDescent="0.3">
      <c r="A925" s="4" t="s">
        <v>14</v>
      </c>
      <c r="B925" s="5">
        <v>3008</v>
      </c>
      <c r="C925" s="5">
        <v>200127</v>
      </c>
      <c r="D925" s="6">
        <v>45485</v>
      </c>
      <c r="E925" s="4" t="s">
        <v>9</v>
      </c>
      <c r="F925" s="4">
        <v>2</v>
      </c>
      <c r="G925" s="4">
        <v>8</v>
      </c>
      <c r="H925" s="5">
        <v>507</v>
      </c>
      <c r="I925" s="5">
        <v>36.844266853881081</v>
      </c>
      <c r="J925" s="5">
        <v>540.68853370776219</v>
      </c>
      <c r="K925" s="5">
        <v>393.31146629223781</v>
      </c>
      <c r="L925" s="5"/>
      <c r="M925" s="5">
        <v>527.60377358490564</v>
      </c>
      <c r="N925" s="5"/>
      <c r="O925" s="5"/>
    </row>
    <row r="926" spans="1:15" hidden="1" x14ac:dyDescent="0.3">
      <c r="A926" s="4" t="s">
        <v>14</v>
      </c>
      <c r="B926" s="5">
        <v>3008</v>
      </c>
      <c r="C926" s="5">
        <v>200127</v>
      </c>
      <c r="D926" s="6">
        <v>45492</v>
      </c>
      <c r="E926" s="4" t="s">
        <v>9</v>
      </c>
      <c r="F926" s="4">
        <v>2</v>
      </c>
      <c r="G926" s="4">
        <v>8</v>
      </c>
      <c r="H926" s="5">
        <v>525</v>
      </c>
      <c r="I926" s="5">
        <v>38.898706598034849</v>
      </c>
      <c r="J926" s="5">
        <v>547.67241319606967</v>
      </c>
      <c r="K926" s="5">
        <v>392.07758680393033</v>
      </c>
      <c r="L926" s="5"/>
      <c r="M926" s="5">
        <v>527.60377358490564</v>
      </c>
      <c r="N926" s="5"/>
      <c r="O926" s="5"/>
    </row>
    <row r="927" spans="1:15" hidden="1" x14ac:dyDescent="0.3">
      <c r="A927" s="4" t="s">
        <v>14</v>
      </c>
      <c r="B927" s="5">
        <v>3008</v>
      </c>
      <c r="C927" s="5">
        <v>200127</v>
      </c>
      <c r="D927" s="6">
        <v>45499</v>
      </c>
      <c r="E927" s="4" t="s">
        <v>9</v>
      </c>
      <c r="F927" s="4">
        <v>2</v>
      </c>
      <c r="G927" s="4">
        <v>8</v>
      </c>
      <c r="H927" s="5">
        <v>499</v>
      </c>
      <c r="I927" s="5">
        <v>42.146878591421213</v>
      </c>
      <c r="J927" s="5">
        <v>557.41875718284246</v>
      </c>
      <c r="K927" s="5">
        <v>388.83124281715754</v>
      </c>
      <c r="L927" s="5"/>
      <c r="M927" s="5">
        <v>527.60377358490564</v>
      </c>
      <c r="N927" s="5"/>
      <c r="O927" s="5"/>
    </row>
    <row r="928" spans="1:15" hidden="1" x14ac:dyDescent="0.3">
      <c r="A928" s="4" t="s">
        <v>14</v>
      </c>
      <c r="B928" s="5">
        <v>3008</v>
      </c>
      <c r="C928" s="5">
        <v>200127</v>
      </c>
      <c r="D928" s="6">
        <v>45506</v>
      </c>
      <c r="E928" s="4" t="s">
        <v>9</v>
      </c>
      <c r="F928" s="4">
        <v>2</v>
      </c>
      <c r="G928" s="4">
        <v>8</v>
      </c>
      <c r="H928" s="5">
        <v>489</v>
      </c>
      <c r="I928" s="5">
        <v>28.891770021928391</v>
      </c>
      <c r="J928" s="5">
        <v>544.40854004385676</v>
      </c>
      <c r="K928" s="5">
        <v>428.84145995614324</v>
      </c>
      <c r="L928" s="5"/>
      <c r="M928" s="5">
        <v>527.60377358490564</v>
      </c>
      <c r="N928" s="5"/>
      <c r="O928" s="5"/>
    </row>
    <row r="929" spans="1:15" hidden="1" x14ac:dyDescent="0.3">
      <c r="A929" s="4" t="s">
        <v>14</v>
      </c>
      <c r="B929" s="5">
        <v>3008</v>
      </c>
      <c r="C929" s="5">
        <v>200127</v>
      </c>
      <c r="D929" s="6">
        <v>45513</v>
      </c>
      <c r="E929" s="4" t="s">
        <v>9</v>
      </c>
      <c r="F929" s="4">
        <v>2</v>
      </c>
      <c r="G929" s="4">
        <v>8</v>
      </c>
      <c r="H929" s="5">
        <v>465</v>
      </c>
      <c r="I929" s="5">
        <v>28.699956445959984</v>
      </c>
      <c r="J929" s="5">
        <v>543.14991289191994</v>
      </c>
      <c r="K929" s="5">
        <v>428.35008710808006</v>
      </c>
      <c r="L929" s="5"/>
      <c r="M929" s="5">
        <v>527.60377358490564</v>
      </c>
      <c r="N929" s="5"/>
      <c r="O929" s="5"/>
    </row>
    <row r="930" spans="1:15" hidden="1" x14ac:dyDescent="0.3">
      <c r="A930" s="4" t="s">
        <v>14</v>
      </c>
      <c r="B930" s="5">
        <v>3008</v>
      </c>
      <c r="C930" s="5">
        <v>200127</v>
      </c>
      <c r="D930" s="6">
        <v>45520</v>
      </c>
      <c r="E930" s="4" t="s">
        <v>9</v>
      </c>
      <c r="F930" s="4">
        <v>2</v>
      </c>
      <c r="G930" s="4">
        <v>8</v>
      </c>
      <c r="H930" s="5">
        <v>475</v>
      </c>
      <c r="I930" s="5">
        <v>25.762133063859444</v>
      </c>
      <c r="J930" s="5">
        <v>539.77426612771887</v>
      </c>
      <c r="K930" s="5">
        <v>436.72573387228113</v>
      </c>
      <c r="L930" s="5"/>
      <c r="M930" s="5">
        <v>527.60377358490564</v>
      </c>
      <c r="N930" s="5"/>
      <c r="O930" s="5"/>
    </row>
    <row r="931" spans="1:15" hidden="1" x14ac:dyDescent="0.3">
      <c r="A931" s="4" t="s">
        <v>14</v>
      </c>
      <c r="B931" s="5">
        <v>3008</v>
      </c>
      <c r="C931" s="5">
        <v>200127</v>
      </c>
      <c r="D931" s="6">
        <v>45527</v>
      </c>
      <c r="E931" s="4" t="s">
        <v>9</v>
      </c>
      <c r="F931" s="4">
        <v>2</v>
      </c>
      <c r="G931" s="4">
        <v>8</v>
      </c>
      <c r="H931" s="5">
        <v>483</v>
      </c>
      <c r="I931" s="5">
        <v>24.896975217885405</v>
      </c>
      <c r="J931" s="5">
        <v>533.91895043577085</v>
      </c>
      <c r="K931" s="5">
        <v>434.3310495642292</v>
      </c>
      <c r="L931" s="5"/>
      <c r="M931" s="5">
        <v>527.60377358490564</v>
      </c>
      <c r="N931" s="5"/>
      <c r="O931" s="5"/>
    </row>
    <row r="932" spans="1:15" hidden="1" x14ac:dyDescent="0.3">
      <c r="A932" s="4" t="s">
        <v>14</v>
      </c>
      <c r="B932" s="5">
        <v>3008</v>
      </c>
      <c r="C932" s="5">
        <v>200127</v>
      </c>
      <c r="D932" s="6">
        <v>45534</v>
      </c>
      <c r="E932" s="4" t="s">
        <v>9</v>
      </c>
      <c r="F932" s="4">
        <v>2</v>
      </c>
      <c r="G932" s="4">
        <v>8</v>
      </c>
      <c r="H932" s="5">
        <v>521</v>
      </c>
      <c r="I932" s="5">
        <v>24.555740163961662</v>
      </c>
      <c r="J932" s="5">
        <v>534.48648032792335</v>
      </c>
      <c r="K932" s="5">
        <v>436.26351967207665</v>
      </c>
      <c r="L932" s="5"/>
      <c r="M932" s="5">
        <v>527.60377358490564</v>
      </c>
      <c r="N932" s="5"/>
      <c r="O932" s="5"/>
    </row>
    <row r="933" spans="1:15" hidden="1" x14ac:dyDescent="0.3">
      <c r="A933" s="4" t="s">
        <v>14</v>
      </c>
      <c r="B933" s="5">
        <v>3008</v>
      </c>
      <c r="C933" s="5">
        <v>200127</v>
      </c>
      <c r="D933" s="6">
        <v>45541</v>
      </c>
      <c r="E933" s="4" t="s">
        <v>9</v>
      </c>
      <c r="F933" s="4">
        <v>2</v>
      </c>
      <c r="G933" s="4">
        <v>8</v>
      </c>
      <c r="H933" s="5">
        <v>402</v>
      </c>
      <c r="I933" s="5">
        <v>20.043702252827444</v>
      </c>
      <c r="J933" s="5">
        <v>535.58740450565483</v>
      </c>
      <c r="K933" s="5">
        <v>455.41259549434511</v>
      </c>
      <c r="L933" s="5"/>
      <c r="M933" s="5">
        <v>527.60377358490564</v>
      </c>
      <c r="N933" s="5"/>
      <c r="O933" s="5"/>
    </row>
    <row r="934" spans="1:15" hidden="1" x14ac:dyDescent="0.3">
      <c r="A934" s="4" t="s">
        <v>14</v>
      </c>
      <c r="B934" s="5">
        <v>3008</v>
      </c>
      <c r="C934" s="5">
        <v>200127</v>
      </c>
      <c r="D934" s="6">
        <v>45548</v>
      </c>
      <c r="E934" s="4" t="s">
        <v>9</v>
      </c>
      <c r="F934" s="4">
        <v>2</v>
      </c>
      <c r="G934" s="4">
        <v>8</v>
      </c>
      <c r="H934" s="5">
        <v>518</v>
      </c>
      <c r="I934" s="5">
        <v>36.134946727510197</v>
      </c>
      <c r="J934" s="5">
        <v>554.64489345502034</v>
      </c>
      <c r="K934" s="5">
        <v>410.10510654497961</v>
      </c>
      <c r="L934" s="5"/>
      <c r="M934" s="5">
        <v>527.60377358490564</v>
      </c>
      <c r="N934" s="5"/>
      <c r="O934" s="5"/>
    </row>
    <row r="935" spans="1:15" hidden="1" x14ac:dyDescent="0.3">
      <c r="A935" s="4" t="s">
        <v>14</v>
      </c>
      <c r="B935" s="5">
        <v>3008</v>
      </c>
      <c r="C935" s="5">
        <v>200127</v>
      </c>
      <c r="D935" s="6">
        <v>45555</v>
      </c>
      <c r="E935" s="4" t="s">
        <v>9</v>
      </c>
      <c r="F935" s="4">
        <v>2</v>
      </c>
      <c r="G935" s="4">
        <v>8</v>
      </c>
      <c r="H935" s="5">
        <v>532</v>
      </c>
      <c r="I935" s="5">
        <v>35.163901945034482</v>
      </c>
      <c r="J935" s="5">
        <v>551.82780389006894</v>
      </c>
      <c r="K935" s="5">
        <v>411.17219610993106</v>
      </c>
      <c r="L935" s="5"/>
      <c r="M935" s="5">
        <v>527.60377358490564</v>
      </c>
      <c r="N935" s="5"/>
      <c r="O935" s="5"/>
    </row>
    <row r="936" spans="1:15" hidden="1" x14ac:dyDescent="0.3">
      <c r="A936" s="4" t="s">
        <v>14</v>
      </c>
      <c r="B936" s="5">
        <v>3008</v>
      </c>
      <c r="C936" s="5">
        <v>200127</v>
      </c>
      <c r="D936" s="6">
        <v>45562</v>
      </c>
      <c r="E936" s="4" t="s">
        <v>9</v>
      </c>
      <c r="F936" s="4">
        <v>2</v>
      </c>
      <c r="G936" s="4">
        <v>8</v>
      </c>
      <c r="H936" s="5">
        <v>482</v>
      </c>
      <c r="I936" s="5">
        <v>38.729631743666246</v>
      </c>
      <c r="J936" s="5">
        <v>563.08426348733246</v>
      </c>
      <c r="K936" s="5">
        <v>408.16573651266754</v>
      </c>
      <c r="L936" s="5"/>
      <c r="M936" s="5">
        <v>527.60377358490564</v>
      </c>
      <c r="N936" s="5"/>
      <c r="O936" s="5"/>
    </row>
    <row r="937" spans="1:15" hidden="1" x14ac:dyDescent="0.3">
      <c r="A937" s="4" t="s">
        <v>14</v>
      </c>
      <c r="B937" s="5">
        <v>3008</v>
      </c>
      <c r="C937" s="5">
        <v>200127</v>
      </c>
      <c r="D937" s="6">
        <v>45569</v>
      </c>
      <c r="E937" s="4" t="s">
        <v>9</v>
      </c>
      <c r="F937" s="4">
        <v>2</v>
      </c>
      <c r="G937" s="4">
        <v>8</v>
      </c>
      <c r="H937" s="5">
        <v>577</v>
      </c>
      <c r="I937" s="5">
        <v>38.722570937374499</v>
      </c>
      <c r="J937" s="5">
        <v>562.19514187474897</v>
      </c>
      <c r="K937" s="5">
        <v>407.30485812525103</v>
      </c>
      <c r="L937" s="5"/>
      <c r="M937" s="5">
        <v>527.60377358490564</v>
      </c>
      <c r="N937" s="5"/>
      <c r="O937" s="5"/>
    </row>
    <row r="938" spans="1:15" hidden="1" x14ac:dyDescent="0.3">
      <c r="A938" s="4" t="s">
        <v>14</v>
      </c>
      <c r="B938" s="5">
        <v>3008</v>
      </c>
      <c r="C938" s="5">
        <v>200127</v>
      </c>
      <c r="D938" s="6">
        <v>45576</v>
      </c>
      <c r="E938" s="4" t="s">
        <v>9</v>
      </c>
      <c r="F938" s="4">
        <v>2</v>
      </c>
      <c r="G938" s="4">
        <v>8</v>
      </c>
      <c r="H938" s="5">
        <v>566</v>
      </c>
      <c r="I938" s="5">
        <v>48.150155762987936</v>
      </c>
      <c r="J938" s="5">
        <v>595.05031152597587</v>
      </c>
      <c r="K938" s="5">
        <v>402.44968847402413</v>
      </c>
      <c r="L938" s="5"/>
      <c r="M938" s="5">
        <v>527.60377358490564</v>
      </c>
      <c r="N938" s="5"/>
      <c r="O938" s="5"/>
    </row>
    <row r="939" spans="1:15" hidden="1" x14ac:dyDescent="0.3">
      <c r="A939" s="4" t="s">
        <v>14</v>
      </c>
      <c r="B939" s="5">
        <v>3008</v>
      </c>
      <c r="C939" s="5">
        <v>200127</v>
      </c>
      <c r="D939" s="6">
        <v>45583</v>
      </c>
      <c r="E939" s="4" t="s">
        <v>9</v>
      </c>
      <c r="F939" s="4">
        <v>2</v>
      </c>
      <c r="G939" s="4">
        <v>8</v>
      </c>
      <c r="H939" s="5">
        <v>512</v>
      </c>
      <c r="I939" s="5">
        <v>51.8059781781987</v>
      </c>
      <c r="J939" s="5">
        <v>613.7369563563974</v>
      </c>
      <c r="K939" s="5">
        <v>406.5130436436026</v>
      </c>
      <c r="L939" s="5"/>
      <c r="M939" s="5">
        <v>527.60377358490564</v>
      </c>
      <c r="N939" s="5"/>
      <c r="O939" s="5"/>
    </row>
    <row r="940" spans="1:15" hidden="1" x14ac:dyDescent="0.3">
      <c r="A940" s="4" t="s">
        <v>14</v>
      </c>
      <c r="B940" s="5">
        <v>3008</v>
      </c>
      <c r="C940" s="5">
        <v>200127</v>
      </c>
      <c r="D940" s="6">
        <v>45590</v>
      </c>
      <c r="E940" s="4" t="s">
        <v>9</v>
      </c>
      <c r="F940" s="4">
        <v>2</v>
      </c>
      <c r="G940" s="4">
        <v>8</v>
      </c>
      <c r="H940" s="5">
        <v>546</v>
      </c>
      <c r="I940" s="5">
        <v>50.785701727947014</v>
      </c>
      <c r="J940" s="5">
        <v>615.32140345589403</v>
      </c>
      <c r="K940" s="5">
        <v>412.17859654410597</v>
      </c>
      <c r="L940" s="5"/>
      <c r="M940" s="5">
        <v>527.60377358490564</v>
      </c>
      <c r="N940" s="5"/>
      <c r="O940" s="5"/>
    </row>
    <row r="941" spans="1:15" hidden="1" x14ac:dyDescent="0.3">
      <c r="A941" s="4" t="s">
        <v>14</v>
      </c>
      <c r="B941" s="5">
        <v>3008</v>
      </c>
      <c r="C941" s="5">
        <v>200127</v>
      </c>
      <c r="D941" s="6">
        <v>45597</v>
      </c>
      <c r="E941" s="4" t="s">
        <v>9</v>
      </c>
      <c r="F941" s="4">
        <v>2</v>
      </c>
      <c r="G941" s="4">
        <v>8</v>
      </c>
      <c r="H941" s="5">
        <v>569</v>
      </c>
      <c r="I941" s="5">
        <v>51.892768041414016</v>
      </c>
      <c r="J941" s="5">
        <v>620.660536082828</v>
      </c>
      <c r="K941" s="5">
        <v>413.089463917172</v>
      </c>
      <c r="L941" s="5"/>
      <c r="M941" s="5">
        <v>527.60377358490564</v>
      </c>
      <c r="N941" s="5"/>
      <c r="O941" s="5"/>
    </row>
    <row r="942" spans="1:15" hidden="1" x14ac:dyDescent="0.3">
      <c r="A942" s="4" t="s">
        <v>14</v>
      </c>
      <c r="B942" s="5">
        <v>3008</v>
      </c>
      <c r="C942" s="5">
        <v>200127</v>
      </c>
      <c r="D942" s="6">
        <v>45604</v>
      </c>
      <c r="E942" s="4" t="s">
        <v>9</v>
      </c>
      <c r="F942" s="4">
        <v>2</v>
      </c>
      <c r="G942" s="4">
        <v>8</v>
      </c>
      <c r="H942" s="5">
        <v>535</v>
      </c>
      <c r="I942" s="5">
        <v>30.776411421736615</v>
      </c>
      <c r="J942" s="5">
        <v>599.30282284347322</v>
      </c>
      <c r="K942" s="5">
        <v>476.19717715652678</v>
      </c>
      <c r="L942" s="5"/>
      <c r="M942" s="5">
        <v>527.60377358490564</v>
      </c>
      <c r="N942" s="5"/>
      <c r="O942" s="5"/>
    </row>
    <row r="943" spans="1:15" hidden="1" x14ac:dyDescent="0.3">
      <c r="A943" s="4" t="s">
        <v>14</v>
      </c>
      <c r="B943" s="5">
        <v>3008</v>
      </c>
      <c r="C943" s="5">
        <v>200127</v>
      </c>
      <c r="D943" s="6">
        <v>45611</v>
      </c>
      <c r="E943" s="4" t="s">
        <v>9</v>
      </c>
      <c r="F943" s="4">
        <v>2</v>
      </c>
      <c r="G943" s="4">
        <v>8</v>
      </c>
      <c r="H943" s="5">
        <v>643</v>
      </c>
      <c r="I943" s="5">
        <v>29.914200223305318</v>
      </c>
      <c r="J943" s="5">
        <v>599.70340044661066</v>
      </c>
      <c r="K943" s="5">
        <v>480.04659955338934</v>
      </c>
      <c r="L943" s="5"/>
      <c r="M943" s="5">
        <v>527.60377358490564</v>
      </c>
      <c r="N943" s="5"/>
      <c r="O943" s="5"/>
    </row>
    <row r="944" spans="1:15" hidden="1" x14ac:dyDescent="0.3">
      <c r="A944" s="4" t="s">
        <v>14</v>
      </c>
      <c r="B944" s="5">
        <v>3008</v>
      </c>
      <c r="C944" s="5">
        <v>200127</v>
      </c>
      <c r="D944" s="6">
        <v>45618</v>
      </c>
      <c r="E944" s="4" t="s">
        <v>9</v>
      </c>
      <c r="F944" s="4">
        <v>2</v>
      </c>
      <c r="G944" s="4">
        <v>8</v>
      </c>
      <c r="H944" s="5">
        <v>598</v>
      </c>
      <c r="I944" s="5">
        <v>44.988192895469808</v>
      </c>
      <c r="J944" s="5">
        <v>643.72638579093962</v>
      </c>
      <c r="K944" s="5">
        <v>463.77361420906038</v>
      </c>
      <c r="L944" s="5"/>
      <c r="M944" s="5">
        <v>527.60377358490564</v>
      </c>
      <c r="N944" s="5"/>
      <c r="O944" s="5"/>
    </row>
    <row r="945" spans="1:15" hidden="1" x14ac:dyDescent="0.3">
      <c r="A945" s="4" t="s">
        <v>14</v>
      </c>
      <c r="B945" s="5">
        <v>3008</v>
      </c>
      <c r="C945" s="5">
        <v>200127</v>
      </c>
      <c r="D945" s="6">
        <v>45625</v>
      </c>
      <c r="E945" s="4" t="s">
        <v>9</v>
      </c>
      <c r="F945" s="4">
        <v>2</v>
      </c>
      <c r="G945" s="4">
        <v>8</v>
      </c>
      <c r="H945" s="5">
        <v>435</v>
      </c>
      <c r="I945" s="5">
        <v>37.615654985657237</v>
      </c>
      <c r="J945" s="5">
        <v>643.48130997131443</v>
      </c>
      <c r="K945" s="5">
        <v>493.01869002868551</v>
      </c>
      <c r="L945" s="5"/>
      <c r="M945" s="5">
        <v>527.60377358490564</v>
      </c>
      <c r="N945" s="5"/>
      <c r="O945" s="5"/>
    </row>
    <row r="946" spans="1:15" hidden="1" x14ac:dyDescent="0.3">
      <c r="A946" s="4" t="s">
        <v>14</v>
      </c>
      <c r="B946" s="5">
        <v>3008</v>
      </c>
      <c r="C946" s="5">
        <v>200127</v>
      </c>
      <c r="D946" s="6">
        <v>45632</v>
      </c>
      <c r="E946" s="4" t="s">
        <v>9</v>
      </c>
      <c r="F946" s="4">
        <v>2</v>
      </c>
      <c r="G946" s="4">
        <v>8</v>
      </c>
      <c r="H946" s="5">
        <v>574</v>
      </c>
      <c r="I946" s="5">
        <v>57.530426732295318</v>
      </c>
      <c r="J946" s="5">
        <v>665.56085346459065</v>
      </c>
      <c r="K946" s="5">
        <v>435.43914653540935</v>
      </c>
      <c r="L946" s="5"/>
      <c r="M946" s="5">
        <v>527.60377358490564</v>
      </c>
      <c r="N946" s="5"/>
      <c r="O946" s="5"/>
    </row>
    <row r="947" spans="1:15" hidden="1" x14ac:dyDescent="0.3">
      <c r="A947" s="4" t="s">
        <v>14</v>
      </c>
      <c r="B947" s="5">
        <v>3008</v>
      </c>
      <c r="C947" s="5">
        <v>200127</v>
      </c>
      <c r="D947" s="6">
        <v>45639</v>
      </c>
      <c r="E947" s="4" t="s">
        <v>9</v>
      </c>
      <c r="F947" s="4">
        <v>2</v>
      </c>
      <c r="G947" s="4">
        <v>8</v>
      </c>
      <c r="H947" s="5">
        <v>659</v>
      </c>
      <c r="I947" s="5">
        <v>57.859744209597054</v>
      </c>
      <c r="J947" s="5">
        <v>667.21948841919414</v>
      </c>
      <c r="K947" s="5">
        <v>435.78051158080586</v>
      </c>
      <c r="L947" s="5"/>
      <c r="M947" s="5">
        <v>527.60377358490564</v>
      </c>
      <c r="N947" s="5"/>
      <c r="O947" s="5"/>
    </row>
    <row r="948" spans="1:15" hidden="1" x14ac:dyDescent="0.3">
      <c r="A948" s="4" t="s">
        <v>14</v>
      </c>
      <c r="B948" s="5">
        <v>3008</v>
      </c>
      <c r="C948" s="5">
        <v>200127</v>
      </c>
      <c r="D948" s="6">
        <v>45646</v>
      </c>
      <c r="E948" s="4" t="s">
        <v>9</v>
      </c>
      <c r="F948" s="4">
        <v>2</v>
      </c>
      <c r="G948" s="4">
        <v>8</v>
      </c>
      <c r="H948" s="5">
        <v>653</v>
      </c>
      <c r="I948" s="5">
        <v>65.265682981180859</v>
      </c>
      <c r="J948" s="5">
        <v>700.40636596236175</v>
      </c>
      <c r="K948" s="5">
        <v>439.34363403763825</v>
      </c>
      <c r="L948" s="5"/>
      <c r="M948" s="5">
        <v>527.60377358490564</v>
      </c>
      <c r="N948" s="5"/>
      <c r="O948" s="5"/>
    </row>
    <row r="949" spans="1:15" hidden="1" x14ac:dyDescent="0.3">
      <c r="A949" s="4" t="s">
        <v>14</v>
      </c>
      <c r="B949" s="5">
        <v>3008</v>
      </c>
      <c r="C949" s="5">
        <v>200127</v>
      </c>
      <c r="D949" s="6">
        <v>45653</v>
      </c>
      <c r="E949" s="4" t="s">
        <v>9</v>
      </c>
      <c r="F949" s="4">
        <v>2</v>
      </c>
      <c r="G949" s="4">
        <v>8</v>
      </c>
      <c r="H949" s="5">
        <v>326</v>
      </c>
      <c r="I949" s="5">
        <v>69.808219430092905</v>
      </c>
      <c r="J949" s="5">
        <v>722.86643886018578</v>
      </c>
      <c r="K949" s="5">
        <v>443.63356113981422</v>
      </c>
      <c r="L949" s="5"/>
      <c r="M949" s="5">
        <v>527.60377358490564</v>
      </c>
      <c r="N949" s="5"/>
      <c r="O949" s="5"/>
    </row>
    <row r="950" spans="1:15" hidden="1" x14ac:dyDescent="0.3">
      <c r="A950" s="4" t="s">
        <v>14</v>
      </c>
      <c r="B950" s="5">
        <v>3008</v>
      </c>
      <c r="C950" s="5">
        <v>200127</v>
      </c>
      <c r="D950" s="6">
        <v>45660</v>
      </c>
      <c r="E950" s="4" t="s">
        <v>9</v>
      </c>
      <c r="F950" s="4">
        <v>2</v>
      </c>
      <c r="G950" s="4">
        <v>8</v>
      </c>
      <c r="H950" s="5">
        <v>417</v>
      </c>
      <c r="I950" s="5">
        <v>110.4416559772625</v>
      </c>
      <c r="J950" s="5">
        <v>773.75831195452497</v>
      </c>
      <c r="K950" s="5">
        <v>331.99168804547503</v>
      </c>
      <c r="L950" s="5"/>
      <c r="M950" s="5">
        <v>527.60377358490564</v>
      </c>
      <c r="N950" s="5"/>
      <c r="O950" s="5"/>
    </row>
    <row r="951" spans="1:15" hidden="1" x14ac:dyDescent="0.3">
      <c r="A951" s="4" t="s">
        <v>14</v>
      </c>
      <c r="B951" s="5">
        <v>3008</v>
      </c>
      <c r="C951" s="5">
        <v>200127</v>
      </c>
      <c r="D951" s="6">
        <v>45667</v>
      </c>
      <c r="E951" s="4" t="s">
        <v>9</v>
      </c>
      <c r="F951" s="4">
        <v>2</v>
      </c>
      <c r="G951" s="4">
        <v>8</v>
      </c>
      <c r="H951" s="5">
        <v>749</v>
      </c>
      <c r="I951" s="5">
        <v>119.36335021689028</v>
      </c>
      <c r="J951" s="5">
        <v>776.85170043378059</v>
      </c>
      <c r="K951" s="5">
        <v>299.39829956621941</v>
      </c>
      <c r="L951" s="5"/>
      <c r="M951" s="5">
        <v>527.60377358490564</v>
      </c>
      <c r="N951" s="5"/>
      <c r="O951" s="5"/>
    </row>
    <row r="952" spans="1:15" hidden="1" x14ac:dyDescent="0.3">
      <c r="A952" s="4" t="s">
        <v>14</v>
      </c>
      <c r="B952" s="5">
        <v>3008</v>
      </c>
      <c r="C952" s="5">
        <v>200127</v>
      </c>
      <c r="D952" s="6">
        <v>45674</v>
      </c>
      <c r="E952" s="4" t="s">
        <v>9</v>
      </c>
      <c r="F952" s="4">
        <v>2</v>
      </c>
      <c r="G952" s="4">
        <v>8</v>
      </c>
      <c r="H952" s="5">
        <v>784</v>
      </c>
      <c r="I952" s="5">
        <v>135.11378306819773</v>
      </c>
      <c r="J952" s="5">
        <v>821.60256613639547</v>
      </c>
      <c r="K952" s="5">
        <v>281.14743386360453</v>
      </c>
      <c r="L952" s="5"/>
      <c r="M952" s="5">
        <v>527.60377358490564</v>
      </c>
      <c r="N952" s="5"/>
      <c r="O952" s="5"/>
    </row>
    <row r="953" spans="1:15" hidden="1" x14ac:dyDescent="0.3">
      <c r="A953" s="4" t="s">
        <v>14</v>
      </c>
      <c r="B953" s="5">
        <v>3008</v>
      </c>
      <c r="C953" s="5">
        <v>200127</v>
      </c>
      <c r="D953" s="6">
        <v>45681</v>
      </c>
      <c r="E953" s="4" t="s">
        <v>9</v>
      </c>
      <c r="F953" s="4">
        <v>2</v>
      </c>
      <c r="G953" s="4">
        <v>8</v>
      </c>
      <c r="H953" s="5">
        <v>680</v>
      </c>
      <c r="I953" s="5">
        <v>155.58834909786788</v>
      </c>
      <c r="J953" s="5">
        <v>885.80169819573575</v>
      </c>
      <c r="K953" s="5">
        <v>263.44830180426425</v>
      </c>
      <c r="L953" s="5"/>
      <c r="M953" s="5">
        <v>527.60377358490564</v>
      </c>
      <c r="N953" s="5"/>
      <c r="O953" s="5"/>
    </row>
    <row r="954" spans="1:15" hidden="1" x14ac:dyDescent="0.3">
      <c r="A954" s="4" t="s">
        <v>14</v>
      </c>
      <c r="B954" s="5">
        <v>3008</v>
      </c>
      <c r="C954" s="5">
        <v>200127</v>
      </c>
      <c r="D954" s="6">
        <v>45688</v>
      </c>
      <c r="E954" s="4" t="s">
        <v>9</v>
      </c>
      <c r="F954" s="4">
        <v>2</v>
      </c>
      <c r="G954" s="4">
        <v>8</v>
      </c>
      <c r="H954" s="5">
        <v>779</v>
      </c>
      <c r="I954" s="5">
        <v>149.06688934837274</v>
      </c>
      <c r="J954" s="5">
        <v>903.38377869674548</v>
      </c>
      <c r="K954" s="5">
        <v>307.11622130325452</v>
      </c>
      <c r="L954" s="5"/>
      <c r="M954" s="5">
        <v>527.60377358490564</v>
      </c>
      <c r="N954" s="5"/>
      <c r="O954" s="5"/>
    </row>
    <row r="955" spans="1:15" hidden="1" x14ac:dyDescent="0.3">
      <c r="A955" s="4" t="s">
        <v>14</v>
      </c>
      <c r="B955" s="5">
        <v>3008</v>
      </c>
      <c r="C955" s="5">
        <v>200127</v>
      </c>
      <c r="D955" s="6">
        <v>45695</v>
      </c>
      <c r="E955" s="4" t="s">
        <v>9</v>
      </c>
      <c r="F955" s="4">
        <v>2</v>
      </c>
      <c r="G955" s="4">
        <v>8</v>
      </c>
      <c r="H955" s="5">
        <v>763</v>
      </c>
      <c r="I955" s="5">
        <v>158.79502314304438</v>
      </c>
      <c r="J955" s="5">
        <v>948.46504628608875</v>
      </c>
      <c r="K955" s="5">
        <v>313.28495371391125</v>
      </c>
      <c r="L955" s="5"/>
      <c r="M955" s="5">
        <v>527.60377358490564</v>
      </c>
      <c r="N955" s="5"/>
      <c r="O955" s="5"/>
    </row>
    <row r="956" spans="1:15" hidden="1" x14ac:dyDescent="0.3">
      <c r="A956" s="4" t="s">
        <v>14</v>
      </c>
      <c r="B956" s="5">
        <v>3008</v>
      </c>
      <c r="C956" s="5">
        <v>200102</v>
      </c>
      <c r="D956" s="6">
        <v>45331</v>
      </c>
      <c r="E956" s="4" t="s">
        <v>10</v>
      </c>
      <c r="F956" s="4">
        <v>2</v>
      </c>
      <c r="G956" s="4">
        <v>8</v>
      </c>
      <c r="H956" s="5">
        <v>2700</v>
      </c>
      <c r="I956" s="5"/>
      <c r="J956" s="5"/>
      <c r="K956" s="5"/>
      <c r="L956" s="5"/>
      <c r="M956" s="5">
        <v>3271.7169811320755</v>
      </c>
      <c r="N956" s="5"/>
      <c r="O956" s="5"/>
    </row>
    <row r="957" spans="1:15" hidden="1" x14ac:dyDescent="0.3">
      <c r="A957" s="4" t="s">
        <v>14</v>
      </c>
      <c r="B957" s="5">
        <v>3008</v>
      </c>
      <c r="C957" s="5">
        <v>200102</v>
      </c>
      <c r="D957" s="6">
        <v>45338</v>
      </c>
      <c r="E957" s="4" t="s">
        <v>10</v>
      </c>
      <c r="F957" s="4">
        <v>2</v>
      </c>
      <c r="G957" s="4">
        <v>8</v>
      </c>
      <c r="H957" s="5">
        <v>2552</v>
      </c>
      <c r="I957" s="5">
        <v>0</v>
      </c>
      <c r="J957" s="5">
        <v>2700</v>
      </c>
      <c r="K957" s="5">
        <v>2700</v>
      </c>
      <c r="L957" s="5"/>
      <c r="M957" s="5">
        <v>3271.7169811320755</v>
      </c>
      <c r="N957" s="5"/>
      <c r="O957" s="5"/>
    </row>
    <row r="958" spans="1:15" hidden="1" x14ac:dyDescent="0.3">
      <c r="A958" s="4" t="s">
        <v>14</v>
      </c>
      <c r="B958" s="5">
        <v>3008</v>
      </c>
      <c r="C958" s="5">
        <v>200102</v>
      </c>
      <c r="D958" s="6">
        <v>45345</v>
      </c>
      <c r="E958" s="4" t="s">
        <v>10</v>
      </c>
      <c r="F958" s="4">
        <v>2</v>
      </c>
      <c r="G958" s="4">
        <v>8</v>
      </c>
      <c r="H958" s="5">
        <v>2681</v>
      </c>
      <c r="I958" s="5">
        <v>74</v>
      </c>
      <c r="J958" s="5">
        <v>2774</v>
      </c>
      <c r="K958" s="5">
        <v>2478</v>
      </c>
      <c r="L958" s="5"/>
      <c r="M958" s="5">
        <v>3271.7169811320755</v>
      </c>
      <c r="N958" s="5"/>
      <c r="O958" s="5"/>
    </row>
    <row r="959" spans="1:15" hidden="1" x14ac:dyDescent="0.3">
      <c r="A959" s="4" t="s">
        <v>14</v>
      </c>
      <c r="B959" s="5">
        <v>3008</v>
      </c>
      <c r="C959" s="5">
        <v>200102</v>
      </c>
      <c r="D959" s="6">
        <v>45352</v>
      </c>
      <c r="E959" s="4" t="s">
        <v>10</v>
      </c>
      <c r="F959" s="4">
        <v>2</v>
      </c>
      <c r="G959" s="4">
        <v>8</v>
      </c>
      <c r="H959" s="5">
        <v>2619</v>
      </c>
      <c r="I959" s="5">
        <v>65.748679750158402</v>
      </c>
      <c r="J959" s="5">
        <v>2775.8306928336501</v>
      </c>
      <c r="K959" s="5">
        <v>2512.8359738330169</v>
      </c>
      <c r="L959" s="5"/>
      <c r="M959" s="5">
        <v>3271.7169811320755</v>
      </c>
      <c r="N959" s="5"/>
      <c r="O959" s="5"/>
    </row>
    <row r="960" spans="1:15" hidden="1" x14ac:dyDescent="0.3">
      <c r="A960" s="4" t="s">
        <v>14</v>
      </c>
      <c r="B960" s="5">
        <v>3008</v>
      </c>
      <c r="C960" s="5">
        <v>200102</v>
      </c>
      <c r="D960" s="6">
        <v>45359</v>
      </c>
      <c r="E960" s="4" t="s">
        <v>10</v>
      </c>
      <c r="F960" s="4">
        <v>2</v>
      </c>
      <c r="G960" s="4">
        <v>8</v>
      </c>
      <c r="H960" s="5">
        <v>2745</v>
      </c>
      <c r="I960" s="5">
        <v>57.987067523716007</v>
      </c>
      <c r="J960" s="5">
        <v>2753.9741350474319</v>
      </c>
      <c r="K960" s="5">
        <v>2522.0258649525681</v>
      </c>
      <c r="L960" s="5"/>
      <c r="M960" s="5">
        <v>3271.7169811320755</v>
      </c>
      <c r="N960" s="5"/>
      <c r="O960" s="5"/>
    </row>
    <row r="961" spans="1:15" hidden="1" x14ac:dyDescent="0.3">
      <c r="A961" s="4" t="s">
        <v>14</v>
      </c>
      <c r="B961" s="5">
        <v>3008</v>
      </c>
      <c r="C961" s="5">
        <v>200102</v>
      </c>
      <c r="D961" s="6">
        <v>45366</v>
      </c>
      <c r="E961" s="4" t="s">
        <v>10</v>
      </c>
      <c r="F961" s="4">
        <v>2</v>
      </c>
      <c r="G961" s="4">
        <v>8</v>
      </c>
      <c r="H961" s="5">
        <v>2720</v>
      </c>
      <c r="I961" s="5">
        <v>67.244628038230687</v>
      </c>
      <c r="J961" s="5">
        <v>2793.8892560764616</v>
      </c>
      <c r="K961" s="5">
        <v>2524.9107439235386</v>
      </c>
      <c r="L961" s="5"/>
      <c r="M961" s="5">
        <v>3271.7169811320755</v>
      </c>
      <c r="N961" s="5"/>
      <c r="O961" s="5"/>
    </row>
    <row r="962" spans="1:15" hidden="1" x14ac:dyDescent="0.3">
      <c r="A962" s="4" t="s">
        <v>14</v>
      </c>
      <c r="B962" s="5">
        <v>3008</v>
      </c>
      <c r="C962" s="5">
        <v>200102</v>
      </c>
      <c r="D962" s="6">
        <v>45373</v>
      </c>
      <c r="E962" s="4" t="s">
        <v>10</v>
      </c>
      <c r="F962" s="4">
        <v>2</v>
      </c>
      <c r="G962" s="4">
        <v>8</v>
      </c>
      <c r="H962" s="5">
        <v>2989</v>
      </c>
      <c r="I962" s="5">
        <v>65.408332802480146</v>
      </c>
      <c r="J962" s="5">
        <v>2800.3166656049602</v>
      </c>
      <c r="K962" s="5">
        <v>2538.6833343950398</v>
      </c>
      <c r="L962" s="5"/>
      <c r="M962" s="5">
        <v>3271.7169811320755</v>
      </c>
      <c r="N962" s="5"/>
      <c r="O962" s="5"/>
    </row>
    <row r="963" spans="1:15" hidden="1" x14ac:dyDescent="0.3">
      <c r="A963" s="4" t="s">
        <v>14</v>
      </c>
      <c r="B963" s="5">
        <v>3008</v>
      </c>
      <c r="C963" s="5">
        <v>200102</v>
      </c>
      <c r="D963" s="6">
        <v>45380</v>
      </c>
      <c r="E963" s="4" t="s">
        <v>10</v>
      </c>
      <c r="F963" s="4">
        <v>2</v>
      </c>
      <c r="G963" s="4">
        <v>8</v>
      </c>
      <c r="H963" s="5">
        <v>3004</v>
      </c>
      <c r="I963" s="5">
        <v>127.14831448961885</v>
      </c>
      <c r="J963" s="5">
        <v>2969.4394861220949</v>
      </c>
      <c r="K963" s="5">
        <v>2460.8462281636198</v>
      </c>
      <c r="L963" s="5"/>
      <c r="M963" s="5">
        <v>3271.7169811320755</v>
      </c>
      <c r="N963" s="5"/>
      <c r="O963" s="5"/>
    </row>
    <row r="964" spans="1:15" hidden="1" x14ac:dyDescent="0.3">
      <c r="A964" s="4" t="s">
        <v>14</v>
      </c>
      <c r="B964" s="5">
        <v>3008</v>
      </c>
      <c r="C964" s="5">
        <v>200102</v>
      </c>
      <c r="D964" s="6">
        <v>45387</v>
      </c>
      <c r="E964" s="4" t="s">
        <v>10</v>
      </c>
      <c r="F964" s="4">
        <v>2</v>
      </c>
      <c r="G964" s="4">
        <v>8</v>
      </c>
      <c r="H964" s="5">
        <v>3071</v>
      </c>
      <c r="I964" s="5">
        <v>152.55142575538258</v>
      </c>
      <c r="J964" s="5">
        <v>3056.352851510765</v>
      </c>
      <c r="K964" s="5">
        <v>2446.147148489235</v>
      </c>
      <c r="L964" s="5"/>
      <c r="M964" s="5">
        <v>3271.7169811320755</v>
      </c>
      <c r="N964" s="5"/>
      <c r="O964" s="5"/>
    </row>
    <row r="965" spans="1:15" hidden="1" x14ac:dyDescent="0.3">
      <c r="A965" s="4" t="s">
        <v>14</v>
      </c>
      <c r="B965" s="5">
        <v>3008</v>
      </c>
      <c r="C965" s="5">
        <v>200102</v>
      </c>
      <c r="D965" s="6">
        <v>45394</v>
      </c>
      <c r="E965" s="4" t="s">
        <v>10</v>
      </c>
      <c r="F965" s="4">
        <v>2</v>
      </c>
      <c r="G965" s="4">
        <v>8</v>
      </c>
      <c r="H965" s="5">
        <v>3038</v>
      </c>
      <c r="I965" s="5">
        <v>183.22932182104478</v>
      </c>
      <c r="J965" s="5">
        <v>3164.0836436420896</v>
      </c>
      <c r="K965" s="5">
        <v>2431.1663563579104</v>
      </c>
      <c r="L965" s="5"/>
      <c r="M965" s="5">
        <v>3271.7169811320755</v>
      </c>
      <c r="N965" s="5"/>
      <c r="O965" s="5"/>
    </row>
    <row r="966" spans="1:15" hidden="1" x14ac:dyDescent="0.3">
      <c r="A966" s="4" t="s">
        <v>14</v>
      </c>
      <c r="B966" s="5">
        <v>3008</v>
      </c>
      <c r="C966" s="5">
        <v>200102</v>
      </c>
      <c r="D966" s="6">
        <v>45401</v>
      </c>
      <c r="E966" s="4" t="s">
        <v>10</v>
      </c>
      <c r="F966" s="4">
        <v>2</v>
      </c>
      <c r="G966" s="4">
        <v>8</v>
      </c>
      <c r="H966" s="5">
        <v>2992</v>
      </c>
      <c r="I966" s="5">
        <v>171.94035121227361</v>
      </c>
      <c r="J966" s="5">
        <v>3202.2557024245471</v>
      </c>
      <c r="K966" s="5">
        <v>2514.4942975754529</v>
      </c>
      <c r="L966" s="5"/>
      <c r="M966" s="5">
        <v>3271.7169811320755</v>
      </c>
      <c r="N966" s="5"/>
      <c r="O966" s="5"/>
    </row>
    <row r="967" spans="1:15" hidden="1" x14ac:dyDescent="0.3">
      <c r="A967" s="4" t="s">
        <v>14</v>
      </c>
      <c r="B967" s="5">
        <v>3008</v>
      </c>
      <c r="C967" s="5">
        <v>200102</v>
      </c>
      <c r="D967" s="6">
        <v>45408</v>
      </c>
      <c r="E967" s="4" t="s">
        <v>10</v>
      </c>
      <c r="F967" s="4">
        <v>2</v>
      </c>
      <c r="G967" s="4">
        <v>8</v>
      </c>
      <c r="H967" s="5">
        <v>3099</v>
      </c>
      <c r="I967" s="5">
        <v>162.33125854252469</v>
      </c>
      <c r="J967" s="5">
        <v>3221.9125170850493</v>
      </c>
      <c r="K967" s="5">
        <v>2572.5874829149507</v>
      </c>
      <c r="L967" s="5"/>
      <c r="M967" s="5">
        <v>3271.7169811320755</v>
      </c>
      <c r="N967" s="5"/>
      <c r="O967" s="5"/>
    </row>
    <row r="968" spans="1:15" hidden="1" x14ac:dyDescent="0.3">
      <c r="A968" s="4" t="s">
        <v>14</v>
      </c>
      <c r="B968" s="5">
        <v>3008</v>
      </c>
      <c r="C968" s="5">
        <v>200102</v>
      </c>
      <c r="D968" s="6">
        <v>45415</v>
      </c>
      <c r="E968" s="4" t="s">
        <v>10</v>
      </c>
      <c r="F968" s="4">
        <v>2</v>
      </c>
      <c r="G968" s="4">
        <v>8</v>
      </c>
      <c r="H968" s="5">
        <v>3207</v>
      </c>
      <c r="I968" s="5">
        <v>134.76437771161932</v>
      </c>
      <c r="J968" s="5">
        <v>3226.7787554232386</v>
      </c>
      <c r="K968" s="5">
        <v>2687.7212445767614</v>
      </c>
      <c r="L968" s="5"/>
      <c r="M968" s="5">
        <v>3271.7169811320755</v>
      </c>
      <c r="N968" s="5"/>
      <c r="O968" s="5"/>
    </row>
    <row r="969" spans="1:15" hidden="1" x14ac:dyDescent="0.3">
      <c r="A969" s="4" t="s">
        <v>14</v>
      </c>
      <c r="B969" s="5">
        <v>3008</v>
      </c>
      <c r="C969" s="5">
        <v>200102</v>
      </c>
      <c r="D969" s="6">
        <v>45422</v>
      </c>
      <c r="E969" s="4" t="s">
        <v>10</v>
      </c>
      <c r="F969" s="4">
        <v>2</v>
      </c>
      <c r="G969" s="4">
        <v>8</v>
      </c>
      <c r="H969" s="5">
        <v>2885</v>
      </c>
      <c r="I969" s="5">
        <v>130.3533658944026</v>
      </c>
      <c r="J969" s="5">
        <v>3275.706731788805</v>
      </c>
      <c r="K969" s="5">
        <v>2754.293268211195</v>
      </c>
      <c r="L969" s="5"/>
      <c r="M969" s="5">
        <v>3271.7169811320755</v>
      </c>
      <c r="N969" s="5"/>
      <c r="O969" s="5"/>
    </row>
    <row r="970" spans="1:15" hidden="1" x14ac:dyDescent="0.3">
      <c r="A970" s="4" t="s">
        <v>14</v>
      </c>
      <c r="B970" s="5">
        <v>3008</v>
      </c>
      <c r="C970" s="5">
        <v>200102</v>
      </c>
      <c r="D970" s="6">
        <v>45429</v>
      </c>
      <c r="E970" s="4" t="s">
        <v>10</v>
      </c>
      <c r="F970" s="4">
        <v>2</v>
      </c>
      <c r="G970" s="4">
        <v>8</v>
      </c>
      <c r="H970" s="5">
        <v>3245</v>
      </c>
      <c r="I970" s="5">
        <v>88.323181413488498</v>
      </c>
      <c r="J970" s="5">
        <v>3212.2713628269771</v>
      </c>
      <c r="K970" s="5">
        <v>2858.9786371730229</v>
      </c>
      <c r="L970" s="5"/>
      <c r="M970" s="5">
        <v>3271.7169811320755</v>
      </c>
      <c r="N970" s="5"/>
      <c r="O970" s="5"/>
    </row>
    <row r="971" spans="1:15" hidden="1" x14ac:dyDescent="0.3">
      <c r="A971" s="4" t="s">
        <v>14</v>
      </c>
      <c r="B971" s="5">
        <v>3008</v>
      </c>
      <c r="C971" s="5">
        <v>200102</v>
      </c>
      <c r="D971" s="6">
        <v>45436</v>
      </c>
      <c r="E971" s="4" t="s">
        <v>10</v>
      </c>
      <c r="F971" s="4">
        <v>2</v>
      </c>
      <c r="G971" s="4">
        <v>8</v>
      </c>
      <c r="H971" s="5">
        <v>3246</v>
      </c>
      <c r="I971" s="5">
        <v>109.47595340986987</v>
      </c>
      <c r="J971" s="5">
        <v>3286.5769068197396</v>
      </c>
      <c r="K971" s="5">
        <v>2848.6730931802604</v>
      </c>
      <c r="L971" s="5"/>
      <c r="M971" s="5">
        <v>3271.7169811320755</v>
      </c>
      <c r="N971" s="5"/>
      <c r="O971" s="5"/>
    </row>
    <row r="972" spans="1:15" hidden="1" x14ac:dyDescent="0.3">
      <c r="A972" s="4" t="s">
        <v>14</v>
      </c>
      <c r="B972" s="5">
        <v>3008</v>
      </c>
      <c r="C972" s="5">
        <v>200102</v>
      </c>
      <c r="D972" s="6">
        <v>45443</v>
      </c>
      <c r="E972" s="4" t="s">
        <v>10</v>
      </c>
      <c r="F972" s="4">
        <v>2</v>
      </c>
      <c r="G972" s="4">
        <v>8</v>
      </c>
      <c r="H972" s="5">
        <v>2907</v>
      </c>
      <c r="I972" s="5">
        <v>120.58652236050263</v>
      </c>
      <c r="J972" s="5">
        <v>3339.0480447210052</v>
      </c>
      <c r="K972" s="5">
        <v>2856.7019552789948</v>
      </c>
      <c r="L972" s="5"/>
      <c r="M972" s="5">
        <v>3271.7169811320755</v>
      </c>
      <c r="N972" s="5"/>
      <c r="O972" s="5"/>
    </row>
    <row r="973" spans="1:15" hidden="1" x14ac:dyDescent="0.3">
      <c r="A973" s="4" t="s">
        <v>14</v>
      </c>
      <c r="B973" s="5">
        <v>3008</v>
      </c>
      <c r="C973" s="5">
        <v>200102</v>
      </c>
      <c r="D973" s="6">
        <v>45450</v>
      </c>
      <c r="E973" s="4" t="s">
        <v>10</v>
      </c>
      <c r="F973" s="4">
        <v>2</v>
      </c>
      <c r="G973" s="4">
        <v>8</v>
      </c>
      <c r="H973" s="5">
        <v>3174</v>
      </c>
      <c r="I973" s="5">
        <v>136.3258389851315</v>
      </c>
      <c r="J973" s="5">
        <v>3350.0266779702629</v>
      </c>
      <c r="K973" s="5">
        <v>2804.7233220297371</v>
      </c>
      <c r="L973" s="5"/>
      <c r="M973" s="5">
        <v>3271.7169811320755</v>
      </c>
      <c r="N973" s="5"/>
      <c r="O973" s="5"/>
    </row>
    <row r="974" spans="1:15" hidden="1" x14ac:dyDescent="0.3">
      <c r="A974" s="4" t="s">
        <v>14</v>
      </c>
      <c r="B974" s="5">
        <v>3008</v>
      </c>
      <c r="C974" s="5">
        <v>200102</v>
      </c>
      <c r="D974" s="6">
        <v>45457</v>
      </c>
      <c r="E974" s="4" t="s">
        <v>10</v>
      </c>
      <c r="F974" s="4">
        <v>2</v>
      </c>
      <c r="G974" s="4">
        <v>8</v>
      </c>
      <c r="H974" s="5">
        <v>3367</v>
      </c>
      <c r="I974" s="5">
        <v>138.81276733427657</v>
      </c>
      <c r="J974" s="5">
        <v>3372.000534668553</v>
      </c>
      <c r="K974" s="5">
        <v>2816.749465331447</v>
      </c>
      <c r="L974" s="5"/>
      <c r="M974" s="5">
        <v>3271.7169811320755</v>
      </c>
      <c r="N974" s="5"/>
      <c r="O974" s="5"/>
    </row>
    <row r="975" spans="1:15" hidden="1" x14ac:dyDescent="0.3">
      <c r="A975" s="4" t="s">
        <v>14</v>
      </c>
      <c r="B975" s="5">
        <v>3008</v>
      </c>
      <c r="C975" s="5">
        <v>200102</v>
      </c>
      <c r="D975" s="6">
        <v>45464</v>
      </c>
      <c r="E975" s="4" t="s">
        <v>10</v>
      </c>
      <c r="F975" s="4">
        <v>2</v>
      </c>
      <c r="G975" s="4">
        <v>8</v>
      </c>
      <c r="H975" s="5">
        <v>3185</v>
      </c>
      <c r="I975" s="5">
        <v>158.27882833784182</v>
      </c>
      <c r="J975" s="5">
        <v>3457.8076566756836</v>
      </c>
      <c r="K975" s="5">
        <v>2824.6923433243164</v>
      </c>
      <c r="L975" s="5"/>
      <c r="M975" s="5">
        <v>3271.7169811320755</v>
      </c>
      <c r="N975" s="5"/>
      <c r="O975" s="5"/>
    </row>
    <row r="976" spans="1:15" hidden="1" x14ac:dyDescent="0.3">
      <c r="A976" s="4" t="s">
        <v>14</v>
      </c>
      <c r="B976" s="5">
        <v>3008</v>
      </c>
      <c r="C976" s="5">
        <v>200102</v>
      </c>
      <c r="D976" s="6">
        <v>45471</v>
      </c>
      <c r="E976" s="4" t="s">
        <v>10</v>
      </c>
      <c r="F976" s="4">
        <v>2</v>
      </c>
      <c r="G976" s="4">
        <v>8</v>
      </c>
      <c r="H976" s="5">
        <v>3278</v>
      </c>
      <c r="I976" s="5">
        <v>157.96439472235508</v>
      </c>
      <c r="J976" s="5">
        <v>3467.9287894447102</v>
      </c>
      <c r="K976" s="5">
        <v>2836.0712105552898</v>
      </c>
      <c r="L976" s="5"/>
      <c r="M976" s="5">
        <v>3271.7169811320755</v>
      </c>
      <c r="N976" s="5"/>
      <c r="O976" s="5"/>
    </row>
    <row r="977" spans="1:15" hidden="1" x14ac:dyDescent="0.3">
      <c r="A977" s="4" t="s">
        <v>14</v>
      </c>
      <c r="B977" s="5">
        <v>3008</v>
      </c>
      <c r="C977" s="5">
        <v>200102</v>
      </c>
      <c r="D977" s="6">
        <v>45478</v>
      </c>
      <c r="E977" s="4" t="s">
        <v>10</v>
      </c>
      <c r="F977" s="4">
        <v>2</v>
      </c>
      <c r="G977" s="4">
        <v>8</v>
      </c>
      <c r="H977" s="5">
        <v>2067</v>
      </c>
      <c r="I977" s="5">
        <v>162.72786907902409</v>
      </c>
      <c r="J977" s="5">
        <v>3486.330738158048</v>
      </c>
      <c r="K977" s="5">
        <v>2835.419261841952</v>
      </c>
      <c r="L977" s="5"/>
      <c r="M977" s="5">
        <v>3271.7169811320755</v>
      </c>
      <c r="N977" s="5"/>
      <c r="O977" s="5"/>
    </row>
    <row r="978" spans="1:15" hidden="1" x14ac:dyDescent="0.3">
      <c r="A978" s="4" t="s">
        <v>14</v>
      </c>
      <c r="B978" s="5">
        <v>3008</v>
      </c>
      <c r="C978" s="5">
        <v>200102</v>
      </c>
      <c r="D978" s="6">
        <v>45485</v>
      </c>
      <c r="E978" s="4" t="s">
        <v>10</v>
      </c>
      <c r="F978" s="4">
        <v>2</v>
      </c>
      <c r="G978" s="4">
        <v>8</v>
      </c>
      <c r="H978" s="5">
        <v>3992</v>
      </c>
      <c r="I978" s="5">
        <v>395.07244193312192</v>
      </c>
      <c r="J978" s="5">
        <v>3848.7698838662436</v>
      </c>
      <c r="K978" s="5">
        <v>2268.4801161337564</v>
      </c>
      <c r="L978" s="5"/>
      <c r="M978" s="5">
        <v>3271.7169811320755</v>
      </c>
      <c r="N978" s="5"/>
      <c r="O978" s="5"/>
    </row>
    <row r="979" spans="1:15" hidden="1" x14ac:dyDescent="0.3">
      <c r="A979" s="4" t="s">
        <v>14</v>
      </c>
      <c r="B979" s="5">
        <v>3008</v>
      </c>
      <c r="C979" s="5">
        <v>200102</v>
      </c>
      <c r="D979" s="6">
        <v>45492</v>
      </c>
      <c r="E979" s="4" t="s">
        <v>10</v>
      </c>
      <c r="F979" s="4">
        <v>2</v>
      </c>
      <c r="G979" s="4">
        <v>8</v>
      </c>
      <c r="H979" s="5">
        <v>3477</v>
      </c>
      <c r="I979" s="5">
        <v>501.91632768819147</v>
      </c>
      <c r="J979" s="5">
        <v>4155.8326553763827</v>
      </c>
      <c r="K979" s="5">
        <v>2148.1673446236173</v>
      </c>
      <c r="L979" s="5"/>
      <c r="M979" s="5">
        <v>3271.7169811320755</v>
      </c>
      <c r="N979" s="5"/>
      <c r="O979" s="5"/>
    </row>
    <row r="980" spans="1:15" hidden="1" x14ac:dyDescent="0.3">
      <c r="A980" s="4" t="s">
        <v>14</v>
      </c>
      <c r="B980" s="5">
        <v>3008</v>
      </c>
      <c r="C980" s="5">
        <v>200102</v>
      </c>
      <c r="D980" s="6">
        <v>45499</v>
      </c>
      <c r="E980" s="4" t="s">
        <v>10</v>
      </c>
      <c r="F980" s="4">
        <v>2</v>
      </c>
      <c r="G980" s="4">
        <v>8</v>
      </c>
      <c r="H980" s="5">
        <v>3388</v>
      </c>
      <c r="I980" s="5">
        <v>513.01545724763503</v>
      </c>
      <c r="J980" s="5">
        <v>4206.9059144952698</v>
      </c>
      <c r="K980" s="5">
        <v>2154.8440855047302</v>
      </c>
      <c r="L980" s="5"/>
      <c r="M980" s="5">
        <v>3271.7169811320755</v>
      </c>
      <c r="N980" s="5"/>
      <c r="O980" s="5"/>
    </row>
    <row r="981" spans="1:15" hidden="1" x14ac:dyDescent="0.3">
      <c r="A981" s="4" t="s">
        <v>14</v>
      </c>
      <c r="B981" s="5">
        <v>3008</v>
      </c>
      <c r="C981" s="5">
        <v>200102</v>
      </c>
      <c r="D981" s="6">
        <v>45506</v>
      </c>
      <c r="E981" s="4" t="s">
        <v>10</v>
      </c>
      <c r="F981" s="4">
        <v>2</v>
      </c>
      <c r="G981" s="4">
        <v>8</v>
      </c>
      <c r="H981" s="5">
        <v>3094</v>
      </c>
      <c r="I981" s="5">
        <v>505.52596372491098</v>
      </c>
      <c r="J981" s="5">
        <v>4252.051927449822</v>
      </c>
      <c r="K981" s="5">
        <v>2229.948072550178</v>
      </c>
      <c r="L981" s="5"/>
      <c r="M981" s="5">
        <v>3271.7169811320755</v>
      </c>
      <c r="N981" s="5"/>
      <c r="O981" s="5"/>
    </row>
    <row r="982" spans="1:15" hidden="1" x14ac:dyDescent="0.3">
      <c r="A982" s="4" t="s">
        <v>14</v>
      </c>
      <c r="B982" s="5">
        <v>3008</v>
      </c>
      <c r="C982" s="5">
        <v>200102</v>
      </c>
      <c r="D982" s="6">
        <v>45513</v>
      </c>
      <c r="E982" s="4" t="s">
        <v>10</v>
      </c>
      <c r="F982" s="4">
        <v>2</v>
      </c>
      <c r="G982" s="4">
        <v>8</v>
      </c>
      <c r="H982" s="5">
        <v>3193</v>
      </c>
      <c r="I982" s="5">
        <v>507.53965362324152</v>
      </c>
      <c r="J982" s="5">
        <v>4246.079307246483</v>
      </c>
      <c r="K982" s="5">
        <v>2215.920692753517</v>
      </c>
      <c r="L982" s="5"/>
      <c r="M982" s="5">
        <v>3271.7169811320755</v>
      </c>
      <c r="N982" s="5"/>
      <c r="O982" s="5"/>
    </row>
    <row r="983" spans="1:15" hidden="1" x14ac:dyDescent="0.3">
      <c r="A983" s="4" t="s">
        <v>14</v>
      </c>
      <c r="B983" s="5">
        <v>3008</v>
      </c>
      <c r="C983" s="5">
        <v>200102</v>
      </c>
      <c r="D983" s="6">
        <v>45520</v>
      </c>
      <c r="E983" s="4" t="s">
        <v>10</v>
      </c>
      <c r="F983" s="4">
        <v>2</v>
      </c>
      <c r="G983" s="4">
        <v>8</v>
      </c>
      <c r="H983" s="5">
        <v>3490</v>
      </c>
      <c r="I983" s="5">
        <v>504.96726379043622</v>
      </c>
      <c r="J983" s="5">
        <v>4219.1845275808728</v>
      </c>
      <c r="K983" s="5">
        <v>2199.3154724191277</v>
      </c>
      <c r="L983" s="5"/>
      <c r="M983" s="5">
        <v>3271.7169811320755</v>
      </c>
      <c r="N983" s="5"/>
      <c r="O983" s="5"/>
    </row>
    <row r="984" spans="1:15" hidden="1" x14ac:dyDescent="0.3">
      <c r="A984" s="4" t="s">
        <v>14</v>
      </c>
      <c r="B984" s="5">
        <v>3008</v>
      </c>
      <c r="C984" s="5">
        <v>200102</v>
      </c>
      <c r="D984" s="6">
        <v>45527</v>
      </c>
      <c r="E984" s="4" t="s">
        <v>10</v>
      </c>
      <c r="F984" s="4">
        <v>2</v>
      </c>
      <c r="G984" s="4">
        <v>8</v>
      </c>
      <c r="H984" s="5">
        <v>3427</v>
      </c>
      <c r="I984" s="5">
        <v>513.14470120522537</v>
      </c>
      <c r="J984" s="5">
        <v>4273.6644024104507</v>
      </c>
      <c r="K984" s="5">
        <v>2221.0855975895493</v>
      </c>
      <c r="L984" s="5"/>
      <c r="M984" s="5">
        <v>3271.7169811320755</v>
      </c>
      <c r="N984" s="5"/>
      <c r="O984" s="5"/>
    </row>
    <row r="985" spans="1:15" hidden="1" x14ac:dyDescent="0.3">
      <c r="A985" s="4" t="s">
        <v>14</v>
      </c>
      <c r="B985" s="5">
        <v>3008</v>
      </c>
      <c r="C985" s="5">
        <v>200102</v>
      </c>
      <c r="D985" s="6">
        <v>45534</v>
      </c>
      <c r="E985" s="4" t="s">
        <v>10</v>
      </c>
      <c r="F985" s="4">
        <v>2</v>
      </c>
      <c r="G985" s="4">
        <v>8</v>
      </c>
      <c r="H985" s="5">
        <v>3435</v>
      </c>
      <c r="I985" s="5">
        <v>516.61058835451684</v>
      </c>
      <c r="J985" s="5">
        <v>4299.2211767090339</v>
      </c>
      <c r="K985" s="5">
        <v>2232.7788232909661</v>
      </c>
      <c r="L985" s="5"/>
      <c r="M985" s="5">
        <v>3271.7169811320755</v>
      </c>
      <c r="N985" s="5"/>
      <c r="O985" s="5"/>
    </row>
    <row r="986" spans="1:15" hidden="1" x14ac:dyDescent="0.3">
      <c r="A986" s="4" t="s">
        <v>14</v>
      </c>
      <c r="B986" s="5">
        <v>3008</v>
      </c>
      <c r="C986" s="5">
        <v>200102</v>
      </c>
      <c r="D986" s="6">
        <v>45541</v>
      </c>
      <c r="E986" s="4" t="s">
        <v>10</v>
      </c>
      <c r="F986" s="4">
        <v>2</v>
      </c>
      <c r="G986" s="4">
        <v>8</v>
      </c>
      <c r="H986" s="5">
        <v>3000</v>
      </c>
      <c r="I986" s="5">
        <v>248.02318440016853</v>
      </c>
      <c r="J986" s="5">
        <v>3933.0463688003369</v>
      </c>
      <c r="K986" s="5">
        <v>2940.9536311996631</v>
      </c>
      <c r="L986" s="5"/>
      <c r="M986" s="5">
        <v>3271.7169811320755</v>
      </c>
      <c r="N986" s="5"/>
      <c r="O986" s="5"/>
    </row>
    <row r="987" spans="1:15" hidden="1" x14ac:dyDescent="0.3">
      <c r="A987" s="4" t="s">
        <v>14</v>
      </c>
      <c r="B987" s="5">
        <v>3008</v>
      </c>
      <c r="C987" s="5">
        <v>200102</v>
      </c>
      <c r="D987" s="6">
        <v>45548</v>
      </c>
      <c r="E987" s="4" t="s">
        <v>10</v>
      </c>
      <c r="F987" s="4">
        <v>2</v>
      </c>
      <c r="G987" s="4">
        <v>8</v>
      </c>
      <c r="H987" s="5">
        <v>3110</v>
      </c>
      <c r="I987" s="5">
        <v>177.50352109183638</v>
      </c>
      <c r="J987" s="5">
        <v>3668.0070421836726</v>
      </c>
      <c r="K987" s="5">
        <v>2957.9929578163274</v>
      </c>
      <c r="L987" s="5"/>
      <c r="M987" s="5">
        <v>3271.7169811320755</v>
      </c>
      <c r="N987" s="5"/>
      <c r="O987" s="5"/>
    </row>
    <row r="988" spans="1:15" hidden="1" x14ac:dyDescent="0.3">
      <c r="A988" s="4" t="s">
        <v>14</v>
      </c>
      <c r="B988" s="5">
        <v>3008</v>
      </c>
      <c r="C988" s="5">
        <v>200102</v>
      </c>
      <c r="D988" s="6">
        <v>45555</v>
      </c>
      <c r="E988" s="4" t="s">
        <v>10</v>
      </c>
      <c r="F988" s="4">
        <v>2</v>
      </c>
      <c r="G988" s="4">
        <v>8</v>
      </c>
      <c r="H988" s="5">
        <v>3905</v>
      </c>
      <c r="I988" s="5">
        <v>176.61287998048161</v>
      </c>
      <c r="J988" s="5">
        <v>3620.3507599609634</v>
      </c>
      <c r="K988" s="5">
        <v>2913.8992400390366</v>
      </c>
      <c r="L988" s="5"/>
      <c r="M988" s="5">
        <v>3271.7169811320755</v>
      </c>
      <c r="N988" s="5"/>
      <c r="O988" s="5"/>
    </row>
    <row r="989" spans="1:15" hidden="1" x14ac:dyDescent="0.3">
      <c r="A989" s="4" t="s">
        <v>14</v>
      </c>
      <c r="B989" s="5">
        <v>3008</v>
      </c>
      <c r="C989" s="5">
        <v>200102</v>
      </c>
      <c r="D989" s="6">
        <v>45562</v>
      </c>
      <c r="E989" s="4" t="s">
        <v>10</v>
      </c>
      <c r="F989" s="4">
        <v>2</v>
      </c>
      <c r="G989" s="4">
        <v>8</v>
      </c>
      <c r="H989" s="5">
        <v>3352</v>
      </c>
      <c r="I989" s="5">
        <v>275.77153134433581</v>
      </c>
      <c r="J989" s="5">
        <v>3883.2930626886719</v>
      </c>
      <c r="K989" s="5">
        <v>2780.2069373113281</v>
      </c>
      <c r="L989" s="5"/>
      <c r="M989" s="5">
        <v>3271.7169811320755</v>
      </c>
      <c r="N989" s="5"/>
      <c r="O989" s="5"/>
    </row>
    <row r="990" spans="1:15" hidden="1" x14ac:dyDescent="0.3">
      <c r="A990" s="4" t="s">
        <v>14</v>
      </c>
      <c r="B990" s="5">
        <v>3008</v>
      </c>
      <c r="C990" s="5">
        <v>200102</v>
      </c>
      <c r="D990" s="6">
        <v>45569</v>
      </c>
      <c r="E990" s="4" t="s">
        <v>10</v>
      </c>
      <c r="F990" s="4">
        <v>2</v>
      </c>
      <c r="G990" s="4">
        <v>8</v>
      </c>
      <c r="H990" s="5">
        <v>3560</v>
      </c>
      <c r="I990" s="5">
        <v>260.75946770922815</v>
      </c>
      <c r="J990" s="5">
        <v>3885.5189354184563</v>
      </c>
      <c r="K990" s="5">
        <v>2842.4810645815437</v>
      </c>
      <c r="L990" s="5"/>
      <c r="M990" s="5">
        <v>3271.7169811320755</v>
      </c>
      <c r="N990" s="5"/>
      <c r="O990" s="5"/>
    </row>
    <row r="991" spans="1:15" hidden="1" x14ac:dyDescent="0.3">
      <c r="A991" s="4" t="s">
        <v>14</v>
      </c>
      <c r="B991" s="5">
        <v>3008</v>
      </c>
      <c r="C991" s="5">
        <v>200102</v>
      </c>
      <c r="D991" s="6">
        <v>45576</v>
      </c>
      <c r="E991" s="4" t="s">
        <v>10</v>
      </c>
      <c r="F991" s="4">
        <v>2</v>
      </c>
      <c r="G991" s="4">
        <v>8</v>
      </c>
      <c r="H991" s="5">
        <v>3280</v>
      </c>
      <c r="I991" s="5">
        <v>258.91670354575427</v>
      </c>
      <c r="J991" s="5">
        <v>3927.7084070915084</v>
      </c>
      <c r="K991" s="5">
        <v>2892.0415929084916</v>
      </c>
      <c r="L991" s="5"/>
      <c r="M991" s="5">
        <v>3271.7169811320755</v>
      </c>
      <c r="N991" s="5"/>
      <c r="O991" s="5"/>
    </row>
    <row r="992" spans="1:15" hidden="1" x14ac:dyDescent="0.3">
      <c r="A992" s="4" t="s">
        <v>14</v>
      </c>
      <c r="B992" s="5">
        <v>3008</v>
      </c>
      <c r="C992" s="5">
        <v>200102</v>
      </c>
      <c r="D992" s="6">
        <v>45583</v>
      </c>
      <c r="E992" s="4" t="s">
        <v>10</v>
      </c>
      <c r="F992" s="4">
        <v>2</v>
      </c>
      <c r="G992" s="4">
        <v>8</v>
      </c>
      <c r="H992" s="5">
        <v>3669</v>
      </c>
      <c r="I992" s="5">
        <v>260.10523711567208</v>
      </c>
      <c r="J992" s="5">
        <v>3903.8354742313441</v>
      </c>
      <c r="K992" s="5">
        <v>2863.4145257686559</v>
      </c>
      <c r="L992" s="5"/>
      <c r="M992" s="5">
        <v>3271.7169811320755</v>
      </c>
      <c r="N992" s="5"/>
      <c r="O992" s="5"/>
    </row>
    <row r="993" spans="1:15" hidden="1" x14ac:dyDescent="0.3">
      <c r="A993" s="4" t="s">
        <v>14</v>
      </c>
      <c r="B993" s="5">
        <v>3008</v>
      </c>
      <c r="C993" s="5">
        <v>200102</v>
      </c>
      <c r="D993" s="6">
        <v>45590</v>
      </c>
      <c r="E993" s="4" t="s">
        <v>10</v>
      </c>
      <c r="F993" s="4">
        <v>2</v>
      </c>
      <c r="G993" s="4">
        <v>8</v>
      </c>
      <c r="H993" s="5">
        <v>3400</v>
      </c>
      <c r="I993" s="5">
        <v>276.91940953100419</v>
      </c>
      <c r="J993" s="5">
        <v>3967.7138190620085</v>
      </c>
      <c r="K993" s="5">
        <v>2860.0361809379915</v>
      </c>
      <c r="L993" s="5"/>
      <c r="M993" s="5">
        <v>3271.7169811320755</v>
      </c>
      <c r="N993" s="5"/>
      <c r="O993" s="5"/>
    </row>
    <row r="994" spans="1:15" hidden="1" x14ac:dyDescent="0.3">
      <c r="A994" s="4" t="s">
        <v>14</v>
      </c>
      <c r="B994" s="5">
        <v>3008</v>
      </c>
      <c r="C994" s="5">
        <v>200102</v>
      </c>
      <c r="D994" s="6">
        <v>45597</v>
      </c>
      <c r="E994" s="4" t="s">
        <v>10</v>
      </c>
      <c r="F994" s="4">
        <v>2</v>
      </c>
      <c r="G994" s="4">
        <v>8</v>
      </c>
      <c r="H994" s="5">
        <v>3486</v>
      </c>
      <c r="I994" s="5">
        <v>276.82756365651164</v>
      </c>
      <c r="J994" s="5">
        <v>3963.1551273130235</v>
      </c>
      <c r="K994" s="5">
        <v>2855.8448726869765</v>
      </c>
      <c r="L994" s="5"/>
      <c r="M994" s="5">
        <v>3271.7169811320755</v>
      </c>
      <c r="N994" s="5"/>
      <c r="O994" s="5"/>
    </row>
    <row r="995" spans="1:15" hidden="1" x14ac:dyDescent="0.3">
      <c r="A995" s="4" t="s">
        <v>14</v>
      </c>
      <c r="B995" s="5">
        <v>3008</v>
      </c>
      <c r="C995" s="5">
        <v>200102</v>
      </c>
      <c r="D995" s="6">
        <v>45604</v>
      </c>
      <c r="E995" s="4" t="s">
        <v>10</v>
      </c>
      <c r="F995" s="4">
        <v>2</v>
      </c>
      <c r="G995" s="4">
        <v>8</v>
      </c>
      <c r="H995" s="5">
        <v>3527</v>
      </c>
      <c r="I995" s="5">
        <v>229.59352669446062</v>
      </c>
      <c r="J995" s="5">
        <v>3929.4370533889214</v>
      </c>
      <c r="K995" s="5">
        <v>3011.0629466110786</v>
      </c>
      <c r="L995" s="5"/>
      <c r="M995" s="5">
        <v>3271.7169811320755</v>
      </c>
      <c r="N995" s="5"/>
      <c r="O995" s="5"/>
    </row>
    <row r="996" spans="1:15" hidden="1" x14ac:dyDescent="0.3">
      <c r="A996" s="4" t="s">
        <v>14</v>
      </c>
      <c r="B996" s="5">
        <v>3008</v>
      </c>
      <c r="C996" s="5">
        <v>200102</v>
      </c>
      <c r="D996" s="6">
        <v>45611</v>
      </c>
      <c r="E996" s="4" t="s">
        <v>10</v>
      </c>
      <c r="F996" s="4">
        <v>2</v>
      </c>
      <c r="G996" s="4">
        <v>8</v>
      </c>
      <c r="H996" s="5">
        <v>3679</v>
      </c>
      <c r="I996" s="5">
        <v>184.86815403146102</v>
      </c>
      <c r="J996" s="5">
        <v>3892.111308062922</v>
      </c>
      <c r="K996" s="5">
        <v>3152.638691937078</v>
      </c>
      <c r="L996" s="5"/>
      <c r="M996" s="5">
        <v>3271.7169811320755</v>
      </c>
      <c r="N996" s="5"/>
      <c r="O996" s="5"/>
    </row>
    <row r="997" spans="1:15" hidden="1" x14ac:dyDescent="0.3">
      <c r="A997" s="4" t="s">
        <v>14</v>
      </c>
      <c r="B997" s="5">
        <v>3008</v>
      </c>
      <c r="C997" s="5">
        <v>200102</v>
      </c>
      <c r="D997" s="6">
        <v>45618</v>
      </c>
      <c r="E997" s="4" t="s">
        <v>10</v>
      </c>
      <c r="F997" s="4">
        <v>2</v>
      </c>
      <c r="G997" s="4">
        <v>8</v>
      </c>
      <c r="H997" s="5">
        <v>3720</v>
      </c>
      <c r="I997" s="5">
        <v>134.70099990348996</v>
      </c>
      <c r="J997" s="5">
        <v>3763.5269998069798</v>
      </c>
      <c r="K997" s="5">
        <v>3224.7230001930202</v>
      </c>
      <c r="L997" s="5"/>
      <c r="M997" s="5">
        <v>3271.7169811320755</v>
      </c>
      <c r="N997" s="5"/>
      <c r="O997" s="5"/>
    </row>
    <row r="998" spans="1:15" hidden="1" x14ac:dyDescent="0.3">
      <c r="A998" s="4" t="s">
        <v>14</v>
      </c>
      <c r="B998" s="5">
        <v>3008</v>
      </c>
      <c r="C998" s="5">
        <v>200102</v>
      </c>
      <c r="D998" s="6">
        <v>45625</v>
      </c>
      <c r="E998" s="4" t="s">
        <v>10</v>
      </c>
      <c r="F998" s="4">
        <v>2</v>
      </c>
      <c r="G998" s="4">
        <v>8</v>
      </c>
      <c r="H998" s="5">
        <v>2443</v>
      </c>
      <c r="I998" s="5">
        <v>140.99950132890541</v>
      </c>
      <c r="J998" s="5">
        <v>3822.1240026578107</v>
      </c>
      <c r="K998" s="5">
        <v>3258.1259973421893</v>
      </c>
      <c r="L998" s="5"/>
      <c r="M998" s="5">
        <v>3271.7169811320755</v>
      </c>
      <c r="N998" s="5"/>
      <c r="O998" s="5"/>
    </row>
    <row r="999" spans="1:15" hidden="1" x14ac:dyDescent="0.3">
      <c r="A999" s="4" t="s">
        <v>14</v>
      </c>
      <c r="B999" s="5">
        <v>3008</v>
      </c>
      <c r="C999" s="5">
        <v>200102</v>
      </c>
      <c r="D999" s="6">
        <v>45632</v>
      </c>
      <c r="E999" s="4" t="s">
        <v>10</v>
      </c>
      <c r="F999" s="4">
        <v>2</v>
      </c>
      <c r="G999" s="4">
        <v>8</v>
      </c>
      <c r="H999" s="5">
        <v>4538</v>
      </c>
      <c r="I999" s="5">
        <v>388.32557216850915</v>
      </c>
      <c r="J999" s="5">
        <v>4177.1511443370182</v>
      </c>
      <c r="K999" s="5">
        <v>2623.8488556629818</v>
      </c>
      <c r="L999" s="5"/>
      <c r="M999" s="5">
        <v>3271.7169811320755</v>
      </c>
      <c r="N999" s="5"/>
      <c r="O999" s="5"/>
    </row>
    <row r="1000" spans="1:15" hidden="1" x14ac:dyDescent="0.3">
      <c r="A1000" s="4" t="s">
        <v>14</v>
      </c>
      <c r="B1000" s="5">
        <v>3008</v>
      </c>
      <c r="C1000" s="5">
        <v>200102</v>
      </c>
      <c r="D1000" s="6">
        <v>45639</v>
      </c>
      <c r="E1000" s="4" t="s">
        <v>10</v>
      </c>
      <c r="F1000" s="4">
        <v>2</v>
      </c>
      <c r="G1000" s="4">
        <v>8</v>
      </c>
      <c r="H1000" s="5">
        <v>3985</v>
      </c>
      <c r="I1000" s="5">
        <v>534.78260770148461</v>
      </c>
      <c r="J1000" s="5">
        <v>4627.3152154029694</v>
      </c>
      <c r="K1000" s="5">
        <v>2488.1847845970306</v>
      </c>
      <c r="L1000" s="5"/>
      <c r="M1000" s="5">
        <v>3271.7169811320755</v>
      </c>
      <c r="N1000" s="5"/>
      <c r="O1000" s="5"/>
    </row>
    <row r="1001" spans="1:15" hidden="1" x14ac:dyDescent="0.3">
      <c r="A1001" s="4" t="s">
        <v>14</v>
      </c>
      <c r="B1001" s="5">
        <v>3008</v>
      </c>
      <c r="C1001" s="5">
        <v>200102</v>
      </c>
      <c r="D1001" s="6">
        <v>45646</v>
      </c>
      <c r="E1001" s="4" t="s">
        <v>10</v>
      </c>
      <c r="F1001" s="4">
        <v>2</v>
      </c>
      <c r="G1001" s="4">
        <v>8</v>
      </c>
      <c r="H1001" s="5">
        <v>4058</v>
      </c>
      <c r="I1001" s="5">
        <v>552.90409430569423</v>
      </c>
      <c r="J1001" s="5">
        <v>4703.0581886113887</v>
      </c>
      <c r="K1001" s="5">
        <v>2491.4418113886113</v>
      </c>
      <c r="L1001" s="5"/>
      <c r="M1001" s="5">
        <v>3271.7169811320755</v>
      </c>
      <c r="N1001" s="5"/>
      <c r="O1001" s="5"/>
    </row>
    <row r="1002" spans="1:15" hidden="1" x14ac:dyDescent="0.3">
      <c r="A1002" s="4" t="s">
        <v>14</v>
      </c>
      <c r="B1002" s="5">
        <v>3008</v>
      </c>
      <c r="C1002" s="5">
        <v>200102</v>
      </c>
      <c r="D1002" s="6">
        <v>45653</v>
      </c>
      <c r="E1002" s="4" t="s">
        <v>10</v>
      </c>
      <c r="F1002" s="4">
        <v>2</v>
      </c>
      <c r="G1002" s="4">
        <v>8</v>
      </c>
      <c r="H1002" s="5">
        <v>2598</v>
      </c>
      <c r="I1002" s="5">
        <v>566.2249994480992</v>
      </c>
      <c r="J1002" s="5">
        <v>4811.9499988961979</v>
      </c>
      <c r="K1002" s="5">
        <v>2547.0500011038016</v>
      </c>
      <c r="L1002" s="5"/>
      <c r="M1002" s="5">
        <v>3271.7169811320755</v>
      </c>
      <c r="N1002" s="5"/>
      <c r="O1002" s="5"/>
    </row>
    <row r="1003" spans="1:15" hidden="1" x14ac:dyDescent="0.3">
      <c r="A1003" s="4" t="s">
        <v>14</v>
      </c>
      <c r="B1003" s="5">
        <v>3008</v>
      </c>
      <c r="C1003" s="5">
        <v>200102</v>
      </c>
      <c r="D1003" s="6">
        <v>45660</v>
      </c>
      <c r="E1003" s="4" t="s">
        <v>10</v>
      </c>
      <c r="F1003" s="4">
        <v>2</v>
      </c>
      <c r="G1003" s="4">
        <v>8</v>
      </c>
      <c r="H1003" s="5">
        <v>3408</v>
      </c>
      <c r="I1003" s="5">
        <v>670.6823018389556</v>
      </c>
      <c r="J1003" s="5">
        <v>4909.864603677911</v>
      </c>
      <c r="K1003" s="5">
        <v>2227.135396322089</v>
      </c>
      <c r="L1003" s="5"/>
      <c r="M1003" s="5">
        <v>3271.7169811320755</v>
      </c>
      <c r="N1003" s="5"/>
      <c r="O1003" s="5"/>
    </row>
    <row r="1004" spans="1:15" hidden="1" x14ac:dyDescent="0.3">
      <c r="A1004" s="4" t="s">
        <v>14</v>
      </c>
      <c r="B1004" s="5">
        <v>3008</v>
      </c>
      <c r="C1004" s="5">
        <v>200102</v>
      </c>
      <c r="D1004" s="6">
        <v>45667</v>
      </c>
      <c r="E1004" s="4" t="s">
        <v>10</v>
      </c>
      <c r="F1004" s="4">
        <v>2</v>
      </c>
      <c r="G1004" s="4">
        <v>8</v>
      </c>
      <c r="H1004" s="5">
        <v>3235</v>
      </c>
      <c r="I1004" s="5">
        <v>672.75421542714992</v>
      </c>
      <c r="J1004" s="5">
        <v>4899.1334308543001</v>
      </c>
      <c r="K1004" s="5">
        <v>2208.1165691456999</v>
      </c>
      <c r="L1004" s="5"/>
      <c r="M1004" s="5">
        <v>3271.7169811320755</v>
      </c>
      <c r="N1004" s="5"/>
      <c r="O1004" s="5"/>
    </row>
    <row r="1005" spans="1:15" hidden="1" x14ac:dyDescent="0.3">
      <c r="A1005" s="4" t="s">
        <v>14</v>
      </c>
      <c r="B1005" s="5">
        <v>3008</v>
      </c>
      <c r="C1005" s="5">
        <v>200102</v>
      </c>
      <c r="D1005" s="6">
        <v>45674</v>
      </c>
      <c r="E1005" s="4" t="s">
        <v>10</v>
      </c>
      <c r="F1005" s="4">
        <v>2</v>
      </c>
      <c r="G1005" s="4">
        <v>8</v>
      </c>
      <c r="H1005" s="5">
        <v>4434</v>
      </c>
      <c r="I1005" s="5">
        <v>678.41238150184142</v>
      </c>
      <c r="J1005" s="5">
        <v>4854.9497630036831</v>
      </c>
      <c r="K1005" s="5">
        <v>2141.3002369963169</v>
      </c>
      <c r="L1005" s="5"/>
      <c r="M1005" s="5">
        <v>3271.7169811320755</v>
      </c>
      <c r="N1005" s="5"/>
      <c r="O1005" s="5"/>
    </row>
    <row r="1006" spans="1:15" hidden="1" x14ac:dyDescent="0.3">
      <c r="A1006" s="4" t="s">
        <v>14</v>
      </c>
      <c r="B1006" s="5">
        <v>3008</v>
      </c>
      <c r="C1006" s="5">
        <v>200102</v>
      </c>
      <c r="D1006" s="6">
        <v>45681</v>
      </c>
      <c r="E1006" s="4" t="s">
        <v>10</v>
      </c>
      <c r="F1006" s="4">
        <v>2</v>
      </c>
      <c r="G1006" s="4">
        <v>8</v>
      </c>
      <c r="H1006" s="5">
        <v>2926</v>
      </c>
      <c r="I1006" s="5">
        <v>745.3904912024301</v>
      </c>
      <c r="J1006" s="5">
        <v>5078.15598240486</v>
      </c>
      <c r="K1006" s="5">
        <v>2096.59401759514</v>
      </c>
      <c r="L1006" s="5"/>
      <c r="M1006" s="5">
        <v>3271.7169811320755</v>
      </c>
      <c r="N1006" s="5"/>
      <c r="O1006" s="5"/>
    </row>
    <row r="1007" spans="1:15" hidden="1" x14ac:dyDescent="0.3">
      <c r="A1007" s="4" t="s">
        <v>14</v>
      </c>
      <c r="B1007" s="5">
        <v>3008</v>
      </c>
      <c r="C1007" s="5">
        <v>200102</v>
      </c>
      <c r="D1007" s="6">
        <v>45688</v>
      </c>
      <c r="E1007" s="4" t="s">
        <v>10</v>
      </c>
      <c r="F1007" s="4">
        <v>2</v>
      </c>
      <c r="G1007" s="4">
        <v>8</v>
      </c>
      <c r="H1007" s="5">
        <v>4031</v>
      </c>
      <c r="I1007" s="5">
        <v>665.53714208900465</v>
      </c>
      <c r="J1007" s="5">
        <v>4978.8242841780093</v>
      </c>
      <c r="K1007" s="5">
        <v>2316.6757158219907</v>
      </c>
      <c r="L1007" s="5"/>
      <c r="M1007" s="5">
        <v>3271.7169811320755</v>
      </c>
      <c r="N1007" s="5"/>
      <c r="O1007" s="5"/>
    </row>
    <row r="1008" spans="1:15" hidden="1" x14ac:dyDescent="0.3">
      <c r="A1008" s="4" t="s">
        <v>14</v>
      </c>
      <c r="B1008" s="5">
        <v>3008</v>
      </c>
      <c r="C1008" s="5">
        <v>200102</v>
      </c>
      <c r="D1008" s="6">
        <v>45695</v>
      </c>
      <c r="E1008" s="4" t="s">
        <v>10</v>
      </c>
      <c r="F1008" s="4">
        <v>2</v>
      </c>
      <c r="G1008" s="4">
        <v>8</v>
      </c>
      <c r="H1008" s="5">
        <v>3790</v>
      </c>
      <c r="I1008" s="5">
        <v>598.5108473327781</v>
      </c>
      <c r="J1008" s="5">
        <v>4781.3966946655564</v>
      </c>
      <c r="K1008" s="5">
        <v>2387.3533053344436</v>
      </c>
      <c r="L1008" s="5"/>
      <c r="M1008" s="5">
        <v>3271.7169811320755</v>
      </c>
      <c r="N1008" s="5"/>
      <c r="O1008" s="5"/>
    </row>
    <row r="1009" spans="1:15" hidden="1" x14ac:dyDescent="0.3">
      <c r="A1009" s="4" t="s">
        <v>14</v>
      </c>
      <c r="B1009" s="5">
        <v>3008</v>
      </c>
      <c r="C1009" s="5">
        <v>200104</v>
      </c>
      <c r="D1009" s="6">
        <v>45331</v>
      </c>
      <c r="E1009" s="4" t="s">
        <v>11</v>
      </c>
      <c r="F1009" s="4">
        <v>2</v>
      </c>
      <c r="G1009" s="4">
        <v>8</v>
      </c>
      <c r="H1009" s="5">
        <v>2532</v>
      </c>
      <c r="I1009" s="5"/>
      <c r="J1009" s="5"/>
      <c r="K1009" s="5"/>
      <c r="L1009" s="5"/>
      <c r="M1009" s="5">
        <v>3025.3018867924529</v>
      </c>
      <c r="N1009" s="5"/>
      <c r="O1009" s="5"/>
    </row>
    <row r="1010" spans="1:15" hidden="1" x14ac:dyDescent="0.3">
      <c r="A1010" s="4" t="s">
        <v>14</v>
      </c>
      <c r="B1010" s="5">
        <v>3008</v>
      </c>
      <c r="C1010" s="5">
        <v>200104</v>
      </c>
      <c r="D1010" s="6">
        <v>45338</v>
      </c>
      <c r="E1010" s="4" t="s">
        <v>11</v>
      </c>
      <c r="F1010" s="4">
        <v>2</v>
      </c>
      <c r="G1010" s="4">
        <v>8</v>
      </c>
      <c r="H1010" s="5">
        <v>2359</v>
      </c>
      <c r="I1010" s="5">
        <v>0</v>
      </c>
      <c r="J1010" s="5">
        <v>2532</v>
      </c>
      <c r="K1010" s="5">
        <v>2532</v>
      </c>
      <c r="L1010" s="5"/>
      <c r="M1010" s="5">
        <v>3025.3018867924529</v>
      </c>
      <c r="N1010" s="5"/>
      <c r="O1010" s="5"/>
    </row>
    <row r="1011" spans="1:15" hidden="1" x14ac:dyDescent="0.3">
      <c r="A1011" s="4" t="s">
        <v>14</v>
      </c>
      <c r="B1011" s="5">
        <v>3008</v>
      </c>
      <c r="C1011" s="5">
        <v>200104</v>
      </c>
      <c r="D1011" s="6">
        <v>45345</v>
      </c>
      <c r="E1011" s="4" t="s">
        <v>11</v>
      </c>
      <c r="F1011" s="4">
        <v>2</v>
      </c>
      <c r="G1011" s="4">
        <v>8</v>
      </c>
      <c r="H1011" s="5">
        <v>2491</v>
      </c>
      <c r="I1011" s="5">
        <v>86.5</v>
      </c>
      <c r="J1011" s="5">
        <v>2618.5</v>
      </c>
      <c r="K1011" s="5">
        <v>2272.5</v>
      </c>
      <c r="L1011" s="5"/>
      <c r="M1011" s="5">
        <v>3025.3018867924529</v>
      </c>
      <c r="N1011" s="5"/>
      <c r="O1011" s="5"/>
    </row>
    <row r="1012" spans="1:15" hidden="1" x14ac:dyDescent="0.3">
      <c r="A1012" s="4" t="s">
        <v>14</v>
      </c>
      <c r="B1012" s="5">
        <v>3008</v>
      </c>
      <c r="C1012" s="5">
        <v>200104</v>
      </c>
      <c r="D1012" s="6">
        <v>45352</v>
      </c>
      <c r="E1012" s="4" t="s">
        <v>11</v>
      </c>
      <c r="F1012" s="4">
        <v>2</v>
      </c>
      <c r="G1012" s="4">
        <v>8</v>
      </c>
      <c r="H1012" s="5">
        <v>2428</v>
      </c>
      <c r="I1012" s="5">
        <v>73.812073688673877</v>
      </c>
      <c r="J1012" s="5">
        <v>2608.290814044014</v>
      </c>
      <c r="K1012" s="5">
        <v>2313.042519289319</v>
      </c>
      <c r="L1012" s="5"/>
      <c r="M1012" s="5">
        <v>3025.3018867924529</v>
      </c>
      <c r="N1012" s="5"/>
      <c r="O1012" s="5"/>
    </row>
    <row r="1013" spans="1:15" hidden="1" x14ac:dyDescent="0.3">
      <c r="A1013" s="4" t="s">
        <v>14</v>
      </c>
      <c r="B1013" s="5">
        <v>3008</v>
      </c>
      <c r="C1013" s="5">
        <v>200104</v>
      </c>
      <c r="D1013" s="6">
        <v>45359</v>
      </c>
      <c r="E1013" s="4" t="s">
        <v>11</v>
      </c>
      <c r="F1013" s="4">
        <v>2</v>
      </c>
      <c r="G1013" s="4">
        <v>8</v>
      </c>
      <c r="H1013" s="5">
        <v>2566</v>
      </c>
      <c r="I1013" s="5">
        <v>65.469458528385587</v>
      </c>
      <c r="J1013" s="5">
        <v>2583.4389170567711</v>
      </c>
      <c r="K1013" s="5">
        <v>2321.5610829432289</v>
      </c>
      <c r="L1013" s="5"/>
      <c r="M1013" s="5">
        <v>3025.3018867924529</v>
      </c>
      <c r="N1013" s="5"/>
      <c r="O1013" s="5"/>
    </row>
    <row r="1014" spans="1:15" hidden="1" x14ac:dyDescent="0.3">
      <c r="A1014" s="4" t="s">
        <v>14</v>
      </c>
      <c r="B1014" s="5">
        <v>3008</v>
      </c>
      <c r="C1014" s="5">
        <v>200104</v>
      </c>
      <c r="D1014" s="6">
        <v>45366</v>
      </c>
      <c r="E1014" s="4" t="s">
        <v>11</v>
      </c>
      <c r="F1014" s="4">
        <v>2</v>
      </c>
      <c r="G1014" s="4">
        <v>8</v>
      </c>
      <c r="H1014" s="5">
        <v>2536</v>
      </c>
      <c r="I1014" s="5">
        <v>74.095613905277816</v>
      </c>
      <c r="J1014" s="5">
        <v>2623.3912278105554</v>
      </c>
      <c r="K1014" s="5">
        <v>2327.0087721894442</v>
      </c>
      <c r="L1014" s="5"/>
      <c r="M1014" s="5">
        <v>3025.3018867924529</v>
      </c>
      <c r="N1014" s="5"/>
      <c r="O1014" s="5"/>
    </row>
    <row r="1015" spans="1:15" hidden="1" x14ac:dyDescent="0.3">
      <c r="A1015" s="4" t="s">
        <v>14</v>
      </c>
      <c r="B1015" s="5">
        <v>3008</v>
      </c>
      <c r="C1015" s="5">
        <v>200104</v>
      </c>
      <c r="D1015" s="6">
        <v>45373</v>
      </c>
      <c r="E1015" s="4" t="s">
        <v>11</v>
      </c>
      <c r="F1015" s="4">
        <v>2</v>
      </c>
      <c r="G1015" s="4">
        <v>8</v>
      </c>
      <c r="H1015" s="5">
        <v>2777</v>
      </c>
      <c r="I1015" s="5">
        <v>71.33411214528121</v>
      </c>
      <c r="J1015" s="5">
        <v>2628.0015576238957</v>
      </c>
      <c r="K1015" s="5">
        <v>2342.6651090427713</v>
      </c>
      <c r="L1015" s="5"/>
      <c r="M1015" s="5">
        <v>3025.3018867924529</v>
      </c>
      <c r="N1015" s="5"/>
      <c r="O1015" s="5"/>
    </row>
    <row r="1016" spans="1:15" hidden="1" x14ac:dyDescent="0.3">
      <c r="A1016" s="4" t="s">
        <v>14</v>
      </c>
      <c r="B1016" s="5">
        <v>3008</v>
      </c>
      <c r="C1016" s="5">
        <v>200104</v>
      </c>
      <c r="D1016" s="6">
        <v>45380</v>
      </c>
      <c r="E1016" s="4" t="s">
        <v>11</v>
      </c>
      <c r="F1016" s="4">
        <v>2</v>
      </c>
      <c r="G1016" s="4">
        <v>8</v>
      </c>
      <c r="H1016" s="5">
        <v>2766</v>
      </c>
      <c r="I1016" s="5">
        <v>121.56597268267841</v>
      </c>
      <c r="J1016" s="5">
        <v>2770.1319453653568</v>
      </c>
      <c r="K1016" s="5">
        <v>2283.8680546346432</v>
      </c>
      <c r="L1016" s="5"/>
      <c r="M1016" s="5">
        <v>3025.3018867924529</v>
      </c>
      <c r="N1016" s="5"/>
      <c r="O1016" s="5"/>
    </row>
    <row r="1017" spans="1:15" hidden="1" x14ac:dyDescent="0.3">
      <c r="A1017" s="4" t="s">
        <v>14</v>
      </c>
      <c r="B1017" s="5">
        <v>3008</v>
      </c>
      <c r="C1017" s="5">
        <v>200104</v>
      </c>
      <c r="D1017" s="6">
        <v>45387</v>
      </c>
      <c r="E1017" s="4" t="s">
        <v>11</v>
      </c>
      <c r="F1017" s="4">
        <v>2</v>
      </c>
      <c r="G1017" s="4">
        <v>8</v>
      </c>
      <c r="H1017" s="5">
        <v>2863</v>
      </c>
      <c r="I1017" s="5">
        <v>138.48685632579</v>
      </c>
      <c r="J1017" s="5">
        <v>2833.8487126515802</v>
      </c>
      <c r="K1017" s="5">
        <v>2279.9012873484198</v>
      </c>
      <c r="L1017" s="5"/>
      <c r="M1017" s="5">
        <v>3025.3018867924529</v>
      </c>
      <c r="N1017" s="5"/>
      <c r="O1017" s="5"/>
    </row>
    <row r="1018" spans="1:15" hidden="1" x14ac:dyDescent="0.3">
      <c r="A1018" s="4" t="s">
        <v>14</v>
      </c>
      <c r="B1018" s="5">
        <v>3008</v>
      </c>
      <c r="C1018" s="5">
        <v>200104</v>
      </c>
      <c r="D1018" s="6">
        <v>45394</v>
      </c>
      <c r="E1018" s="4" t="s">
        <v>11</v>
      </c>
      <c r="F1018" s="4">
        <v>2</v>
      </c>
      <c r="G1018" s="4">
        <v>8</v>
      </c>
      <c r="H1018" s="5">
        <v>2818</v>
      </c>
      <c r="I1018" s="5">
        <v>170.59729628572663</v>
      </c>
      <c r="J1018" s="5">
        <v>2939.4445925714531</v>
      </c>
      <c r="K1018" s="5">
        <v>2257.0554074285469</v>
      </c>
      <c r="L1018" s="5"/>
      <c r="M1018" s="5">
        <v>3025.3018867924529</v>
      </c>
      <c r="N1018" s="5"/>
      <c r="O1018" s="5"/>
    </row>
    <row r="1019" spans="1:15" hidden="1" x14ac:dyDescent="0.3">
      <c r="A1019" s="4" t="s">
        <v>14</v>
      </c>
      <c r="B1019" s="5">
        <v>3008</v>
      </c>
      <c r="C1019" s="5">
        <v>200104</v>
      </c>
      <c r="D1019" s="6">
        <v>45401</v>
      </c>
      <c r="E1019" s="4" t="s">
        <v>11</v>
      </c>
      <c r="F1019" s="4">
        <v>2</v>
      </c>
      <c r="G1019" s="4">
        <v>8</v>
      </c>
      <c r="H1019" s="5">
        <v>2776</v>
      </c>
      <c r="I1019" s="5">
        <v>157.13921972251231</v>
      </c>
      <c r="J1019" s="5">
        <v>2969.9034394450246</v>
      </c>
      <c r="K1019" s="5">
        <v>2341.3465605549754</v>
      </c>
      <c r="L1019" s="5"/>
      <c r="M1019" s="5">
        <v>3025.3018867924529</v>
      </c>
      <c r="N1019" s="5"/>
      <c r="O1019" s="5"/>
    </row>
    <row r="1020" spans="1:15" hidden="1" x14ac:dyDescent="0.3">
      <c r="A1020" s="4" t="s">
        <v>14</v>
      </c>
      <c r="B1020" s="5">
        <v>3008</v>
      </c>
      <c r="C1020" s="5">
        <v>200104</v>
      </c>
      <c r="D1020" s="6">
        <v>45408</v>
      </c>
      <c r="E1020" s="4" t="s">
        <v>11</v>
      </c>
      <c r="F1020" s="4">
        <v>2</v>
      </c>
      <c r="G1020" s="4">
        <v>8</v>
      </c>
      <c r="H1020" s="5">
        <v>2864</v>
      </c>
      <c r="I1020" s="5">
        <v>147.80794126162505</v>
      </c>
      <c r="J1020" s="5">
        <v>2986.8658825232501</v>
      </c>
      <c r="K1020" s="5">
        <v>2395.6341174767499</v>
      </c>
      <c r="L1020" s="5"/>
      <c r="M1020" s="5">
        <v>3025.3018867924529</v>
      </c>
      <c r="N1020" s="5"/>
      <c r="O1020" s="5"/>
    </row>
    <row r="1021" spans="1:15" hidden="1" x14ac:dyDescent="0.3">
      <c r="A1021" s="4" t="s">
        <v>14</v>
      </c>
      <c r="B1021" s="5">
        <v>3008</v>
      </c>
      <c r="C1021" s="5">
        <v>200104</v>
      </c>
      <c r="D1021" s="6">
        <v>45415</v>
      </c>
      <c r="E1021" s="4" t="s">
        <v>11</v>
      </c>
      <c r="F1021" s="4">
        <v>2</v>
      </c>
      <c r="G1021" s="4">
        <v>8</v>
      </c>
      <c r="H1021" s="5">
        <v>2973</v>
      </c>
      <c r="I1021" s="5">
        <v>118.08762636279891</v>
      </c>
      <c r="J1021" s="5">
        <v>2981.9252527255976</v>
      </c>
      <c r="K1021" s="5">
        <v>2509.5747472744024</v>
      </c>
      <c r="L1021" s="5"/>
      <c r="M1021" s="5">
        <v>3025.3018867924529</v>
      </c>
      <c r="N1021" s="5"/>
      <c r="O1021" s="5"/>
    </row>
    <row r="1022" spans="1:15" hidden="1" x14ac:dyDescent="0.3">
      <c r="A1022" s="4" t="s">
        <v>14</v>
      </c>
      <c r="B1022" s="5">
        <v>3008</v>
      </c>
      <c r="C1022" s="5">
        <v>200104</v>
      </c>
      <c r="D1022" s="6">
        <v>45422</v>
      </c>
      <c r="E1022" s="4" t="s">
        <v>11</v>
      </c>
      <c r="F1022" s="4">
        <v>2</v>
      </c>
      <c r="G1022" s="4">
        <v>8</v>
      </c>
      <c r="H1022" s="5">
        <v>2697</v>
      </c>
      <c r="I1022" s="5">
        <v>117.35835877771979</v>
      </c>
      <c r="J1022" s="5">
        <v>3031.3417175554396</v>
      </c>
      <c r="K1022" s="5">
        <v>2561.9082824445604</v>
      </c>
      <c r="L1022" s="5"/>
      <c r="M1022" s="5">
        <v>3025.3018867924529</v>
      </c>
      <c r="N1022" s="5"/>
      <c r="O1022" s="5"/>
    </row>
    <row r="1023" spans="1:15" hidden="1" x14ac:dyDescent="0.3">
      <c r="A1023" s="4" t="s">
        <v>14</v>
      </c>
      <c r="B1023" s="5">
        <v>3008</v>
      </c>
      <c r="C1023" s="5">
        <v>200104</v>
      </c>
      <c r="D1023" s="6">
        <v>45429</v>
      </c>
      <c r="E1023" s="4" t="s">
        <v>11</v>
      </c>
      <c r="F1023" s="4">
        <v>2</v>
      </c>
      <c r="G1023" s="4">
        <v>8</v>
      </c>
      <c r="H1023" s="5">
        <v>3007</v>
      </c>
      <c r="I1023" s="5">
        <v>78.217245540865221</v>
      </c>
      <c r="J1023" s="5">
        <v>2973.1844910817304</v>
      </c>
      <c r="K1023" s="5">
        <v>2660.3155089182696</v>
      </c>
      <c r="L1023" s="5"/>
      <c r="M1023" s="5">
        <v>3025.3018867924529</v>
      </c>
      <c r="N1023" s="5"/>
      <c r="O1023" s="5"/>
    </row>
    <row r="1024" spans="1:15" hidden="1" x14ac:dyDescent="0.3">
      <c r="A1024" s="4" t="s">
        <v>14</v>
      </c>
      <c r="B1024" s="5">
        <v>3008</v>
      </c>
      <c r="C1024" s="5">
        <v>200104</v>
      </c>
      <c r="D1024" s="6">
        <v>45436</v>
      </c>
      <c r="E1024" s="4" t="s">
        <v>11</v>
      </c>
      <c r="F1024" s="4">
        <v>2</v>
      </c>
      <c r="G1024" s="4">
        <v>8</v>
      </c>
      <c r="H1024" s="5">
        <v>3001</v>
      </c>
      <c r="I1024" s="5">
        <v>98.072677132828389</v>
      </c>
      <c r="J1024" s="5">
        <v>3041.6453542656568</v>
      </c>
      <c r="K1024" s="5">
        <v>2649.3546457343432</v>
      </c>
      <c r="L1024" s="5"/>
      <c r="M1024" s="5">
        <v>3025.3018867924529</v>
      </c>
      <c r="N1024" s="5"/>
      <c r="O1024" s="5"/>
    </row>
    <row r="1025" spans="1:15" hidden="1" x14ac:dyDescent="0.3">
      <c r="A1025" s="4" t="s">
        <v>14</v>
      </c>
      <c r="B1025" s="5">
        <v>3008</v>
      </c>
      <c r="C1025" s="5">
        <v>200104</v>
      </c>
      <c r="D1025" s="6">
        <v>45443</v>
      </c>
      <c r="E1025" s="4" t="s">
        <v>11</v>
      </c>
      <c r="F1025" s="4">
        <v>2</v>
      </c>
      <c r="G1025" s="4">
        <v>8</v>
      </c>
      <c r="H1025" s="5">
        <v>2671</v>
      </c>
      <c r="I1025" s="5">
        <v>104.82299067952603</v>
      </c>
      <c r="J1025" s="5">
        <v>3084.5209813590523</v>
      </c>
      <c r="K1025" s="5">
        <v>2665.2290186409477</v>
      </c>
      <c r="L1025" s="5"/>
      <c r="M1025" s="5">
        <v>3025.3018867924529</v>
      </c>
      <c r="N1025" s="5"/>
      <c r="O1025" s="5"/>
    </row>
    <row r="1026" spans="1:15" hidden="1" x14ac:dyDescent="0.3">
      <c r="A1026" s="4" t="s">
        <v>14</v>
      </c>
      <c r="B1026" s="5">
        <v>3008</v>
      </c>
      <c r="C1026" s="5">
        <v>200104</v>
      </c>
      <c r="D1026" s="6">
        <v>45450</v>
      </c>
      <c r="E1026" s="4" t="s">
        <v>11</v>
      </c>
      <c r="F1026" s="4">
        <v>2</v>
      </c>
      <c r="G1026" s="4">
        <v>8</v>
      </c>
      <c r="H1026" s="5">
        <v>2937</v>
      </c>
      <c r="I1026" s="5">
        <v>124.85935837973859</v>
      </c>
      <c r="J1026" s="5">
        <v>3100.593716759477</v>
      </c>
      <c r="K1026" s="5">
        <v>2601.156283240523</v>
      </c>
      <c r="L1026" s="5"/>
      <c r="M1026" s="5">
        <v>3025.3018867924529</v>
      </c>
      <c r="N1026" s="5"/>
      <c r="O1026" s="5"/>
    </row>
    <row r="1027" spans="1:15" hidden="1" x14ac:dyDescent="0.3">
      <c r="A1027" s="4" t="s">
        <v>14</v>
      </c>
      <c r="B1027" s="5">
        <v>3008</v>
      </c>
      <c r="C1027" s="5">
        <v>200104</v>
      </c>
      <c r="D1027" s="6">
        <v>45457</v>
      </c>
      <c r="E1027" s="4" t="s">
        <v>11</v>
      </c>
      <c r="F1027" s="4">
        <v>2</v>
      </c>
      <c r="G1027" s="4">
        <v>8</v>
      </c>
      <c r="H1027" s="5">
        <v>3081</v>
      </c>
      <c r="I1027" s="5">
        <v>127.12469272332578</v>
      </c>
      <c r="J1027" s="5">
        <v>3119.9993854466516</v>
      </c>
      <c r="K1027" s="5">
        <v>2611.5006145533484</v>
      </c>
      <c r="L1027" s="5"/>
      <c r="M1027" s="5">
        <v>3025.3018867924529</v>
      </c>
      <c r="N1027" s="5"/>
      <c r="O1027" s="5"/>
    </row>
    <row r="1028" spans="1:15" hidden="1" x14ac:dyDescent="0.3">
      <c r="A1028" s="4" t="s">
        <v>14</v>
      </c>
      <c r="B1028" s="5">
        <v>3008</v>
      </c>
      <c r="C1028" s="5">
        <v>200104</v>
      </c>
      <c r="D1028" s="6">
        <v>45464</v>
      </c>
      <c r="E1028" s="4" t="s">
        <v>11</v>
      </c>
      <c r="F1028" s="4">
        <v>2</v>
      </c>
      <c r="G1028" s="4">
        <v>8</v>
      </c>
      <c r="H1028" s="5">
        <v>2922</v>
      </c>
      <c r="I1028" s="5">
        <v>139.6132492817211</v>
      </c>
      <c r="J1028" s="5">
        <v>3183.101498563442</v>
      </c>
      <c r="K1028" s="5">
        <v>2624.648501436558</v>
      </c>
      <c r="L1028" s="5"/>
      <c r="M1028" s="5">
        <v>3025.3018867924529</v>
      </c>
      <c r="N1028" s="5"/>
      <c r="O1028" s="5"/>
    </row>
    <row r="1029" spans="1:15" hidden="1" x14ac:dyDescent="0.3">
      <c r="A1029" s="4" t="s">
        <v>14</v>
      </c>
      <c r="B1029" s="5">
        <v>3008</v>
      </c>
      <c r="C1029" s="5">
        <v>200104</v>
      </c>
      <c r="D1029" s="6">
        <v>45471</v>
      </c>
      <c r="E1029" s="4" t="s">
        <v>11</v>
      </c>
      <c r="F1029" s="4">
        <v>2</v>
      </c>
      <c r="G1029" s="4">
        <v>8</v>
      </c>
      <c r="H1029" s="5">
        <v>3031</v>
      </c>
      <c r="I1029" s="5">
        <v>138.85823481162362</v>
      </c>
      <c r="J1029" s="5">
        <v>3188.8414696232471</v>
      </c>
      <c r="K1029" s="5">
        <v>2633.4085303767529</v>
      </c>
      <c r="L1029" s="5"/>
      <c r="M1029" s="5">
        <v>3025.3018867924529</v>
      </c>
      <c r="N1029" s="5"/>
      <c r="O1029" s="5"/>
    </row>
    <row r="1030" spans="1:15" hidden="1" x14ac:dyDescent="0.3">
      <c r="A1030" s="4" t="s">
        <v>14</v>
      </c>
      <c r="B1030" s="5">
        <v>3008</v>
      </c>
      <c r="C1030" s="5">
        <v>200104</v>
      </c>
      <c r="D1030" s="6">
        <v>45478</v>
      </c>
      <c r="E1030" s="4" t="s">
        <v>11</v>
      </c>
      <c r="F1030" s="4">
        <v>2</v>
      </c>
      <c r="G1030" s="4">
        <v>8</v>
      </c>
      <c r="H1030" s="5">
        <v>1936</v>
      </c>
      <c r="I1030" s="5">
        <v>143.34132124059693</v>
      </c>
      <c r="J1030" s="5">
        <v>3205.0576424811939</v>
      </c>
      <c r="K1030" s="5">
        <v>2631.6923575188061</v>
      </c>
      <c r="L1030" s="5"/>
      <c r="M1030" s="5">
        <v>3025.3018867924529</v>
      </c>
      <c r="N1030" s="5"/>
      <c r="O1030" s="5"/>
    </row>
    <row r="1031" spans="1:15" hidden="1" x14ac:dyDescent="0.3">
      <c r="A1031" s="4" t="s">
        <v>14</v>
      </c>
      <c r="B1031" s="5">
        <v>3008</v>
      </c>
      <c r="C1031" s="5">
        <v>200104</v>
      </c>
      <c r="D1031" s="6">
        <v>45485</v>
      </c>
      <c r="E1031" s="4" t="s">
        <v>11</v>
      </c>
      <c r="F1031" s="4">
        <v>2</v>
      </c>
      <c r="G1031" s="4">
        <v>8</v>
      </c>
      <c r="H1031" s="5">
        <v>3691</v>
      </c>
      <c r="I1031" s="5">
        <v>354.97138969218349</v>
      </c>
      <c r="J1031" s="5">
        <v>3533.192779384367</v>
      </c>
      <c r="K1031" s="5">
        <v>2113.307220615633</v>
      </c>
      <c r="L1031" s="5"/>
      <c r="M1031" s="5">
        <v>3025.3018867924529</v>
      </c>
      <c r="N1031" s="5"/>
      <c r="O1031" s="5"/>
    </row>
    <row r="1032" spans="1:15" hidden="1" x14ac:dyDescent="0.3">
      <c r="A1032" s="4" t="s">
        <v>14</v>
      </c>
      <c r="B1032" s="5">
        <v>3008</v>
      </c>
      <c r="C1032" s="5">
        <v>200104</v>
      </c>
      <c r="D1032" s="6">
        <v>45492</v>
      </c>
      <c r="E1032" s="4" t="s">
        <v>11</v>
      </c>
      <c r="F1032" s="4">
        <v>2</v>
      </c>
      <c r="G1032" s="4">
        <v>8</v>
      </c>
      <c r="H1032" s="5">
        <v>3218</v>
      </c>
      <c r="I1032" s="5">
        <v>456.72495826262877</v>
      </c>
      <c r="J1032" s="5">
        <v>3822.1999165252573</v>
      </c>
      <c r="K1032" s="5">
        <v>1995.3000834747425</v>
      </c>
      <c r="L1032" s="5"/>
      <c r="M1032" s="5">
        <v>3025.3018867924529</v>
      </c>
      <c r="N1032" s="5"/>
      <c r="O1032" s="5"/>
    </row>
    <row r="1033" spans="1:15" hidden="1" x14ac:dyDescent="0.3">
      <c r="A1033" s="4" t="s">
        <v>14</v>
      </c>
      <c r="B1033" s="5">
        <v>3008</v>
      </c>
      <c r="C1033" s="5">
        <v>200104</v>
      </c>
      <c r="D1033" s="6">
        <v>45499</v>
      </c>
      <c r="E1033" s="4" t="s">
        <v>11</v>
      </c>
      <c r="F1033" s="4">
        <v>2</v>
      </c>
      <c r="G1033" s="4">
        <v>8</v>
      </c>
      <c r="H1033" s="5">
        <v>3148</v>
      </c>
      <c r="I1033" s="5">
        <v>467.70996287763637</v>
      </c>
      <c r="J1033" s="5">
        <v>3871.2949257552727</v>
      </c>
      <c r="K1033" s="5">
        <v>2000.4550742447273</v>
      </c>
      <c r="L1033" s="5"/>
      <c r="M1033" s="5">
        <v>3025.3018867924529</v>
      </c>
      <c r="N1033" s="5"/>
      <c r="O1033" s="5"/>
    </row>
    <row r="1034" spans="1:15" hidden="1" x14ac:dyDescent="0.3">
      <c r="A1034" s="4" t="s">
        <v>14</v>
      </c>
      <c r="B1034" s="5">
        <v>3008</v>
      </c>
      <c r="C1034" s="5">
        <v>200104</v>
      </c>
      <c r="D1034" s="6">
        <v>45506</v>
      </c>
      <c r="E1034" s="4" t="s">
        <v>11</v>
      </c>
      <c r="F1034" s="4">
        <v>2</v>
      </c>
      <c r="G1034" s="4">
        <v>8</v>
      </c>
      <c r="H1034" s="5">
        <v>2858</v>
      </c>
      <c r="I1034" s="5">
        <v>460.49131370743572</v>
      </c>
      <c r="J1034" s="5">
        <v>3916.4826274148713</v>
      </c>
      <c r="K1034" s="5">
        <v>2074.5173725851287</v>
      </c>
      <c r="L1034" s="5"/>
      <c r="M1034" s="5">
        <v>3025.3018867924529</v>
      </c>
      <c r="N1034" s="5"/>
      <c r="O1034" s="5"/>
    </row>
    <row r="1035" spans="1:15" hidden="1" x14ac:dyDescent="0.3">
      <c r="A1035" s="4" t="s">
        <v>14</v>
      </c>
      <c r="B1035" s="5">
        <v>3008</v>
      </c>
      <c r="C1035" s="5">
        <v>200104</v>
      </c>
      <c r="D1035" s="6">
        <v>45513</v>
      </c>
      <c r="E1035" s="4" t="s">
        <v>11</v>
      </c>
      <c r="F1035" s="4">
        <v>2</v>
      </c>
      <c r="G1035" s="4">
        <v>8</v>
      </c>
      <c r="H1035" s="5">
        <v>2969</v>
      </c>
      <c r="I1035" s="5">
        <v>462.48268548671098</v>
      </c>
      <c r="J1035" s="5">
        <v>3910.5903709734221</v>
      </c>
      <c r="K1035" s="5">
        <v>2060.6596290265779</v>
      </c>
      <c r="L1035" s="5"/>
      <c r="M1035" s="5">
        <v>3025.3018867924529</v>
      </c>
      <c r="N1035" s="5"/>
      <c r="O1035" s="5"/>
    </row>
    <row r="1036" spans="1:15" hidden="1" x14ac:dyDescent="0.3">
      <c r="A1036" s="4" t="s">
        <v>14</v>
      </c>
      <c r="B1036" s="5">
        <v>3008</v>
      </c>
      <c r="C1036" s="5">
        <v>200104</v>
      </c>
      <c r="D1036" s="6">
        <v>45520</v>
      </c>
      <c r="E1036" s="4" t="s">
        <v>11</v>
      </c>
      <c r="F1036" s="4">
        <v>2</v>
      </c>
      <c r="G1036" s="4">
        <v>8</v>
      </c>
      <c r="H1036" s="5">
        <v>3247</v>
      </c>
      <c r="I1036" s="5">
        <v>461.07671202848667</v>
      </c>
      <c r="J1036" s="5">
        <v>3893.7784240569736</v>
      </c>
      <c r="K1036" s="5">
        <v>2049.4715759430264</v>
      </c>
      <c r="L1036" s="5"/>
      <c r="M1036" s="5">
        <v>3025.3018867924529</v>
      </c>
      <c r="N1036" s="5"/>
      <c r="O1036" s="5"/>
    </row>
    <row r="1037" spans="1:15" hidden="1" x14ac:dyDescent="0.3">
      <c r="A1037" s="4" t="s">
        <v>14</v>
      </c>
      <c r="B1037" s="5">
        <v>3008</v>
      </c>
      <c r="C1037" s="5">
        <v>200104</v>
      </c>
      <c r="D1037" s="6">
        <v>45527</v>
      </c>
      <c r="E1037" s="4" t="s">
        <v>11</v>
      </c>
      <c r="F1037" s="4">
        <v>2</v>
      </c>
      <c r="G1037" s="4">
        <v>8</v>
      </c>
      <c r="H1037" s="5">
        <v>3174</v>
      </c>
      <c r="I1037" s="5">
        <v>469.16141944963891</v>
      </c>
      <c r="J1037" s="5">
        <v>3950.5728388992779</v>
      </c>
      <c r="K1037" s="5">
        <v>2073.9271611007221</v>
      </c>
      <c r="L1037" s="5"/>
      <c r="M1037" s="5">
        <v>3025.3018867924529</v>
      </c>
      <c r="N1037" s="5"/>
      <c r="O1037" s="5"/>
    </row>
    <row r="1038" spans="1:15" hidden="1" x14ac:dyDescent="0.3">
      <c r="A1038" s="4" t="s">
        <v>14</v>
      </c>
      <c r="B1038" s="5">
        <v>3008</v>
      </c>
      <c r="C1038" s="5">
        <v>200104</v>
      </c>
      <c r="D1038" s="6">
        <v>45534</v>
      </c>
      <c r="E1038" s="4" t="s">
        <v>11</v>
      </c>
      <c r="F1038" s="4">
        <v>2</v>
      </c>
      <c r="G1038" s="4">
        <v>8</v>
      </c>
      <c r="H1038" s="5">
        <v>3185</v>
      </c>
      <c r="I1038" s="5">
        <v>472.24925555790981</v>
      </c>
      <c r="J1038" s="5">
        <v>3974.6235111158194</v>
      </c>
      <c r="K1038" s="5">
        <v>2085.6264888841806</v>
      </c>
      <c r="L1038" s="5"/>
      <c r="M1038" s="5">
        <v>3025.3018867924529</v>
      </c>
      <c r="N1038" s="5"/>
      <c r="O1038" s="5"/>
    </row>
    <row r="1039" spans="1:15" hidden="1" x14ac:dyDescent="0.3">
      <c r="A1039" s="4" t="s">
        <v>14</v>
      </c>
      <c r="B1039" s="5">
        <v>3008</v>
      </c>
      <c r="C1039" s="5">
        <v>200104</v>
      </c>
      <c r="D1039" s="6">
        <v>45541</v>
      </c>
      <c r="E1039" s="4" t="s">
        <v>11</v>
      </c>
      <c r="F1039" s="4">
        <v>2</v>
      </c>
      <c r="G1039" s="4">
        <v>8</v>
      </c>
      <c r="H1039" s="5">
        <v>2793</v>
      </c>
      <c r="I1039" s="5">
        <v>228.04371839627595</v>
      </c>
      <c r="J1039" s="5">
        <v>3642.3374367925517</v>
      </c>
      <c r="K1039" s="5">
        <v>2730.1625632074483</v>
      </c>
      <c r="L1039" s="5"/>
      <c r="M1039" s="5">
        <v>3025.3018867924529</v>
      </c>
      <c r="N1039" s="5"/>
      <c r="O1039" s="5"/>
    </row>
    <row r="1040" spans="1:15" hidden="1" x14ac:dyDescent="0.3">
      <c r="A1040" s="4" t="s">
        <v>14</v>
      </c>
      <c r="B1040" s="5">
        <v>3008</v>
      </c>
      <c r="C1040" s="5">
        <v>200104</v>
      </c>
      <c r="D1040" s="6">
        <v>45548</v>
      </c>
      <c r="E1040" s="4" t="s">
        <v>11</v>
      </c>
      <c r="F1040" s="4">
        <v>2</v>
      </c>
      <c r="G1040" s="4">
        <v>8</v>
      </c>
      <c r="H1040" s="5">
        <v>2833</v>
      </c>
      <c r="I1040" s="5">
        <v>163.97560794215707</v>
      </c>
      <c r="J1040" s="5">
        <v>3401.951215884314</v>
      </c>
      <c r="K1040" s="5">
        <v>2746.048784115686</v>
      </c>
      <c r="L1040" s="5"/>
      <c r="M1040" s="5">
        <v>3025.3018867924529</v>
      </c>
      <c r="N1040" s="5"/>
      <c r="O1040" s="5"/>
    </row>
    <row r="1041" spans="1:15" hidden="1" x14ac:dyDescent="0.3">
      <c r="A1041" s="4" t="s">
        <v>14</v>
      </c>
      <c r="B1041" s="5">
        <v>3008</v>
      </c>
      <c r="C1041" s="5">
        <v>200104</v>
      </c>
      <c r="D1041" s="6">
        <v>45555</v>
      </c>
      <c r="E1041" s="4" t="s">
        <v>11</v>
      </c>
      <c r="F1041" s="4">
        <v>2</v>
      </c>
      <c r="G1041" s="4">
        <v>8</v>
      </c>
      <c r="H1041" s="5">
        <v>3603</v>
      </c>
      <c r="I1041" s="5">
        <v>170.99739581350354</v>
      </c>
      <c r="J1041" s="5">
        <v>3367.8697916270071</v>
      </c>
      <c r="K1041" s="5">
        <v>2683.8802083729929</v>
      </c>
      <c r="L1041" s="5"/>
      <c r="M1041" s="5">
        <v>3025.3018867924529</v>
      </c>
      <c r="N1041" s="5"/>
      <c r="O1041" s="5"/>
    </row>
    <row r="1042" spans="1:15" hidden="1" x14ac:dyDescent="0.3">
      <c r="A1042" s="4" t="s">
        <v>14</v>
      </c>
      <c r="B1042" s="5">
        <v>3008</v>
      </c>
      <c r="C1042" s="5">
        <v>200104</v>
      </c>
      <c r="D1042" s="6">
        <v>45562</v>
      </c>
      <c r="E1042" s="4" t="s">
        <v>11</v>
      </c>
      <c r="F1042" s="4">
        <v>2</v>
      </c>
      <c r="G1042" s="4">
        <v>8</v>
      </c>
      <c r="H1042" s="5">
        <v>3127</v>
      </c>
      <c r="I1042" s="5">
        <v>256.46673760938279</v>
      </c>
      <c r="J1042" s="5">
        <v>3595.6834752187656</v>
      </c>
      <c r="K1042" s="5">
        <v>2569.8165247812344</v>
      </c>
      <c r="L1042" s="5"/>
      <c r="M1042" s="5">
        <v>3025.3018867924529</v>
      </c>
      <c r="N1042" s="5"/>
      <c r="O1042" s="5"/>
    </row>
    <row r="1043" spans="1:15" hidden="1" x14ac:dyDescent="0.3">
      <c r="A1043" s="4" t="s">
        <v>14</v>
      </c>
      <c r="B1043" s="5">
        <v>3008</v>
      </c>
      <c r="C1043" s="5">
        <v>200104</v>
      </c>
      <c r="D1043" s="6">
        <v>45569</v>
      </c>
      <c r="E1043" s="4" t="s">
        <v>11</v>
      </c>
      <c r="F1043" s="4">
        <v>2</v>
      </c>
      <c r="G1043" s="4">
        <v>8</v>
      </c>
      <c r="H1043" s="5">
        <v>3309</v>
      </c>
      <c r="I1043" s="5">
        <v>242.02321040553116</v>
      </c>
      <c r="J1043" s="5">
        <v>3600.4214208110625</v>
      </c>
      <c r="K1043" s="5">
        <v>2632.3285791889375</v>
      </c>
      <c r="L1043" s="5"/>
      <c r="M1043" s="5">
        <v>3025.3018867924529</v>
      </c>
      <c r="N1043" s="5"/>
      <c r="O1043" s="5"/>
    </row>
    <row r="1044" spans="1:15" hidden="1" x14ac:dyDescent="0.3">
      <c r="A1044" s="4" t="s">
        <v>14</v>
      </c>
      <c r="B1044" s="5">
        <v>3008</v>
      </c>
      <c r="C1044" s="5">
        <v>200104</v>
      </c>
      <c r="D1044" s="6">
        <v>45576</v>
      </c>
      <c r="E1044" s="4" t="s">
        <v>11</v>
      </c>
      <c r="F1044" s="4">
        <v>2</v>
      </c>
      <c r="G1044" s="4">
        <v>8</v>
      </c>
      <c r="H1044" s="5">
        <v>3055</v>
      </c>
      <c r="I1044" s="5">
        <v>242.26454419704095</v>
      </c>
      <c r="J1044" s="5">
        <v>3643.404088394082</v>
      </c>
      <c r="K1044" s="5">
        <v>2674.345911605918</v>
      </c>
      <c r="L1044" s="5"/>
      <c r="M1044" s="5">
        <v>3025.3018867924529</v>
      </c>
      <c r="N1044" s="5"/>
      <c r="O1044" s="5"/>
    </row>
    <row r="1045" spans="1:15" hidden="1" x14ac:dyDescent="0.3">
      <c r="A1045" s="4" t="s">
        <v>14</v>
      </c>
      <c r="B1045" s="5">
        <v>3008</v>
      </c>
      <c r="C1045" s="5">
        <v>200104</v>
      </c>
      <c r="D1045" s="6">
        <v>45583</v>
      </c>
      <c r="E1045" s="4" t="s">
        <v>11</v>
      </c>
      <c r="F1045" s="4">
        <v>2</v>
      </c>
      <c r="G1045" s="4">
        <v>8</v>
      </c>
      <c r="H1045" s="5">
        <v>3395</v>
      </c>
      <c r="I1045" s="5">
        <v>241.85555477391873</v>
      </c>
      <c r="J1045" s="5">
        <v>3618.5861095478376</v>
      </c>
      <c r="K1045" s="5">
        <v>2651.1638904521624</v>
      </c>
      <c r="L1045" s="5"/>
      <c r="M1045" s="5">
        <v>3025.3018867924529</v>
      </c>
      <c r="N1045" s="5"/>
      <c r="O1045" s="5"/>
    </row>
    <row r="1046" spans="1:15" hidden="1" x14ac:dyDescent="0.3">
      <c r="A1046" s="4" t="s">
        <v>14</v>
      </c>
      <c r="B1046" s="5">
        <v>3008</v>
      </c>
      <c r="C1046" s="5">
        <v>200104</v>
      </c>
      <c r="D1046" s="6">
        <v>45590</v>
      </c>
      <c r="E1046" s="4" t="s">
        <v>11</v>
      </c>
      <c r="F1046" s="4">
        <v>2</v>
      </c>
      <c r="G1046" s="4">
        <v>8</v>
      </c>
      <c r="H1046" s="5">
        <v>3133</v>
      </c>
      <c r="I1046" s="5">
        <v>256.90027247941953</v>
      </c>
      <c r="J1046" s="5">
        <v>3676.3005449588391</v>
      </c>
      <c r="K1046" s="5">
        <v>2648.6994550411609</v>
      </c>
      <c r="L1046" s="5"/>
      <c r="M1046" s="5">
        <v>3025.3018867924529</v>
      </c>
      <c r="N1046" s="5"/>
      <c r="O1046" s="5"/>
    </row>
    <row r="1047" spans="1:15" hidden="1" x14ac:dyDescent="0.3">
      <c r="A1047" s="4" t="s">
        <v>14</v>
      </c>
      <c r="B1047" s="5">
        <v>3008</v>
      </c>
      <c r="C1047" s="5">
        <v>200104</v>
      </c>
      <c r="D1047" s="6">
        <v>45597</v>
      </c>
      <c r="E1047" s="4" t="s">
        <v>11</v>
      </c>
      <c r="F1047" s="4">
        <v>2</v>
      </c>
      <c r="G1047" s="4">
        <v>8</v>
      </c>
      <c r="H1047" s="5">
        <v>3225</v>
      </c>
      <c r="I1047" s="5">
        <v>256.90659781329089</v>
      </c>
      <c r="J1047" s="5">
        <v>3669.8131956265815</v>
      </c>
      <c r="K1047" s="5">
        <v>2642.1868043734185</v>
      </c>
      <c r="L1047" s="5"/>
      <c r="M1047" s="5">
        <v>3025.3018867924529</v>
      </c>
      <c r="N1047" s="5"/>
      <c r="O1047" s="5"/>
    </row>
    <row r="1048" spans="1:15" hidden="1" x14ac:dyDescent="0.3">
      <c r="A1048" s="4" t="s">
        <v>14</v>
      </c>
      <c r="B1048" s="5">
        <v>3008</v>
      </c>
      <c r="C1048" s="5">
        <v>200104</v>
      </c>
      <c r="D1048" s="6">
        <v>45604</v>
      </c>
      <c r="E1048" s="4" t="s">
        <v>11</v>
      </c>
      <c r="F1048" s="4">
        <v>2</v>
      </c>
      <c r="G1048" s="4">
        <v>8</v>
      </c>
      <c r="H1048" s="5">
        <v>3285</v>
      </c>
      <c r="I1048" s="5">
        <v>217.27632176562636</v>
      </c>
      <c r="J1048" s="5">
        <v>3644.5526435312527</v>
      </c>
      <c r="K1048" s="5">
        <v>2775.4473564687473</v>
      </c>
      <c r="L1048" s="5"/>
      <c r="M1048" s="5">
        <v>3025.3018867924529</v>
      </c>
      <c r="N1048" s="5"/>
      <c r="O1048" s="5"/>
    </row>
    <row r="1049" spans="1:15" hidden="1" x14ac:dyDescent="0.3">
      <c r="A1049" s="4" t="s">
        <v>14</v>
      </c>
      <c r="B1049" s="5">
        <v>3008</v>
      </c>
      <c r="C1049" s="5">
        <v>200104</v>
      </c>
      <c r="D1049" s="6">
        <v>45611</v>
      </c>
      <c r="E1049" s="4" t="s">
        <v>11</v>
      </c>
      <c r="F1049" s="4">
        <v>2</v>
      </c>
      <c r="G1049" s="4">
        <v>8</v>
      </c>
      <c r="H1049" s="5">
        <v>3408</v>
      </c>
      <c r="I1049" s="5">
        <v>164.17597266348082</v>
      </c>
      <c r="J1049" s="5">
        <v>3594.8519453269619</v>
      </c>
      <c r="K1049" s="5">
        <v>2938.1480546730381</v>
      </c>
      <c r="L1049" s="5"/>
      <c r="M1049" s="5">
        <v>3025.3018867924529</v>
      </c>
      <c r="N1049" s="5"/>
      <c r="O1049" s="5"/>
    </row>
    <row r="1050" spans="1:15" hidden="1" x14ac:dyDescent="0.3">
      <c r="A1050" s="4" t="s">
        <v>14</v>
      </c>
      <c r="B1050" s="5">
        <v>3008</v>
      </c>
      <c r="C1050" s="5">
        <v>200104</v>
      </c>
      <c r="D1050" s="6">
        <v>45618</v>
      </c>
      <c r="E1050" s="4" t="s">
        <v>11</v>
      </c>
      <c r="F1050" s="4">
        <v>2</v>
      </c>
      <c r="G1050" s="4">
        <v>8</v>
      </c>
      <c r="H1050" s="5">
        <v>3403</v>
      </c>
      <c r="I1050" s="5">
        <v>121.27802511172418</v>
      </c>
      <c r="J1050" s="5">
        <v>3484.6810502234484</v>
      </c>
      <c r="K1050" s="5">
        <v>2999.5689497765516</v>
      </c>
      <c r="L1050" s="5"/>
      <c r="M1050" s="5">
        <v>3025.3018867924529</v>
      </c>
      <c r="N1050" s="5"/>
      <c r="O1050" s="5"/>
    </row>
    <row r="1051" spans="1:15" hidden="1" x14ac:dyDescent="0.3">
      <c r="A1051" s="4" t="s">
        <v>14</v>
      </c>
      <c r="B1051" s="5">
        <v>3008</v>
      </c>
      <c r="C1051" s="5">
        <v>200104</v>
      </c>
      <c r="D1051" s="6">
        <v>45625</v>
      </c>
      <c r="E1051" s="4" t="s">
        <v>11</v>
      </c>
      <c r="F1051" s="4">
        <v>2</v>
      </c>
      <c r="G1051" s="4">
        <v>8</v>
      </c>
      <c r="H1051" s="5">
        <v>2268</v>
      </c>
      <c r="I1051" s="5">
        <v>122.86775156647084</v>
      </c>
      <c r="J1051" s="5">
        <v>3522.3605031329416</v>
      </c>
      <c r="K1051" s="5">
        <v>3030.8894968670584</v>
      </c>
      <c r="L1051" s="5"/>
      <c r="M1051" s="5">
        <v>3025.3018867924529</v>
      </c>
      <c r="N1051" s="5"/>
      <c r="O1051" s="5"/>
    </row>
    <row r="1052" spans="1:15" hidden="1" x14ac:dyDescent="0.3">
      <c r="A1052" s="4" t="s">
        <v>14</v>
      </c>
      <c r="B1052" s="5">
        <v>3008</v>
      </c>
      <c r="C1052" s="5">
        <v>200104</v>
      </c>
      <c r="D1052" s="6">
        <v>45632</v>
      </c>
      <c r="E1052" s="4" t="s">
        <v>11</v>
      </c>
      <c r="F1052" s="4">
        <v>2</v>
      </c>
      <c r="G1052" s="4">
        <v>8</v>
      </c>
      <c r="H1052" s="5">
        <v>4142</v>
      </c>
      <c r="I1052" s="5">
        <v>353.83400062741288</v>
      </c>
      <c r="J1052" s="5">
        <v>3854.1680012548259</v>
      </c>
      <c r="K1052" s="5">
        <v>2438.8319987451741</v>
      </c>
      <c r="L1052" s="5"/>
      <c r="M1052" s="5">
        <v>3025.3018867924529</v>
      </c>
      <c r="N1052" s="5"/>
      <c r="O1052" s="5"/>
    </row>
    <row r="1053" spans="1:15" hidden="1" x14ac:dyDescent="0.3">
      <c r="A1053" s="4" t="s">
        <v>14</v>
      </c>
      <c r="B1053" s="5">
        <v>3008</v>
      </c>
      <c r="C1053" s="5">
        <v>200104</v>
      </c>
      <c r="D1053" s="6">
        <v>45639</v>
      </c>
      <c r="E1053" s="4" t="s">
        <v>11</v>
      </c>
      <c r="F1053" s="4">
        <v>2</v>
      </c>
      <c r="G1053" s="4">
        <v>8</v>
      </c>
      <c r="H1053" s="5">
        <v>3662</v>
      </c>
      <c r="I1053" s="5">
        <v>479.13201142795708</v>
      </c>
      <c r="J1053" s="5">
        <v>4240.6390228559139</v>
      </c>
      <c r="K1053" s="5">
        <v>2324.1109771440861</v>
      </c>
      <c r="L1053" s="5"/>
      <c r="M1053" s="5">
        <v>3025.3018867924529</v>
      </c>
      <c r="N1053" s="5"/>
      <c r="O1053" s="5"/>
    </row>
    <row r="1054" spans="1:15" hidden="1" x14ac:dyDescent="0.3">
      <c r="A1054" s="4" t="s">
        <v>14</v>
      </c>
      <c r="B1054" s="5">
        <v>3008</v>
      </c>
      <c r="C1054" s="5">
        <v>200104</v>
      </c>
      <c r="D1054" s="6">
        <v>45646</v>
      </c>
      <c r="E1054" s="4" t="s">
        <v>11</v>
      </c>
      <c r="F1054" s="4">
        <v>2</v>
      </c>
      <c r="G1054" s="4">
        <v>8</v>
      </c>
      <c r="H1054" s="5">
        <v>3741</v>
      </c>
      <c r="I1054" s="5">
        <v>494.85597652246253</v>
      </c>
      <c r="J1054" s="5">
        <v>4305.4619530449254</v>
      </c>
      <c r="K1054" s="5">
        <v>2326.0380469550751</v>
      </c>
      <c r="L1054" s="5"/>
      <c r="M1054" s="5">
        <v>3025.3018867924529</v>
      </c>
      <c r="N1054" s="5"/>
      <c r="O1054" s="5"/>
    </row>
    <row r="1055" spans="1:15" hidden="1" x14ac:dyDescent="0.3">
      <c r="A1055" s="4" t="s">
        <v>14</v>
      </c>
      <c r="B1055" s="5">
        <v>3008</v>
      </c>
      <c r="C1055" s="5">
        <v>200104</v>
      </c>
      <c r="D1055" s="6">
        <v>45653</v>
      </c>
      <c r="E1055" s="4" t="s">
        <v>11</v>
      </c>
      <c r="F1055" s="4">
        <v>2</v>
      </c>
      <c r="G1055" s="4">
        <v>8</v>
      </c>
      <c r="H1055" s="5">
        <v>2376</v>
      </c>
      <c r="I1055" s="5">
        <v>507.48047992016404</v>
      </c>
      <c r="J1055" s="5">
        <v>4406.7109598403276</v>
      </c>
      <c r="K1055" s="5">
        <v>2376.7890401596719</v>
      </c>
      <c r="L1055" s="5"/>
      <c r="M1055" s="5">
        <v>3025.3018867924529</v>
      </c>
      <c r="N1055" s="5"/>
      <c r="O1055" s="5"/>
    </row>
    <row r="1056" spans="1:15" hidden="1" x14ac:dyDescent="0.3">
      <c r="A1056" s="4" t="s">
        <v>14</v>
      </c>
      <c r="B1056" s="5">
        <v>3008</v>
      </c>
      <c r="C1056" s="5">
        <v>200104</v>
      </c>
      <c r="D1056" s="6">
        <v>45660</v>
      </c>
      <c r="E1056" s="4" t="s">
        <v>11</v>
      </c>
      <c r="F1056" s="4">
        <v>2</v>
      </c>
      <c r="G1056" s="4">
        <v>8</v>
      </c>
      <c r="H1056" s="5">
        <v>3141</v>
      </c>
      <c r="I1056" s="5">
        <v>609.72677026271367</v>
      </c>
      <c r="J1056" s="5">
        <v>4505.0785405254273</v>
      </c>
      <c r="K1056" s="5">
        <v>2066.1714594745727</v>
      </c>
      <c r="L1056" s="5"/>
      <c r="M1056" s="5">
        <v>3025.3018867924529</v>
      </c>
      <c r="N1056" s="5"/>
      <c r="O1056" s="5"/>
    </row>
    <row r="1057" spans="1:15" hidden="1" x14ac:dyDescent="0.3">
      <c r="A1057" s="4" t="s">
        <v>14</v>
      </c>
      <c r="B1057" s="5">
        <v>3008</v>
      </c>
      <c r="C1057" s="5">
        <v>200104</v>
      </c>
      <c r="D1057" s="6">
        <v>45667</v>
      </c>
      <c r="E1057" s="4" t="s">
        <v>11</v>
      </c>
      <c r="F1057" s="4">
        <v>2</v>
      </c>
      <c r="G1057" s="4">
        <v>8</v>
      </c>
      <c r="H1057" s="5">
        <v>2973</v>
      </c>
      <c r="I1057" s="5">
        <v>611.60218637199137</v>
      </c>
      <c r="J1057" s="5">
        <v>4490.8293727439832</v>
      </c>
      <c r="K1057" s="5">
        <v>2044.4206272560173</v>
      </c>
      <c r="L1057" s="5"/>
      <c r="M1057" s="5">
        <v>3025.3018867924529</v>
      </c>
      <c r="N1057" s="5"/>
      <c r="O1057" s="5"/>
    </row>
    <row r="1058" spans="1:15" hidden="1" x14ac:dyDescent="0.3">
      <c r="A1058" s="4" t="s">
        <v>14</v>
      </c>
      <c r="B1058" s="5">
        <v>3008</v>
      </c>
      <c r="C1058" s="5">
        <v>200104</v>
      </c>
      <c r="D1058" s="6">
        <v>45674</v>
      </c>
      <c r="E1058" s="4" t="s">
        <v>11</v>
      </c>
      <c r="F1058" s="4">
        <v>2</v>
      </c>
      <c r="G1058" s="4">
        <v>8</v>
      </c>
      <c r="H1058" s="5">
        <v>4085</v>
      </c>
      <c r="I1058" s="5">
        <v>616.02592275000893</v>
      </c>
      <c r="J1058" s="5">
        <v>4445.3018455000183</v>
      </c>
      <c r="K1058" s="5">
        <v>1981.1981544999821</v>
      </c>
      <c r="L1058" s="5"/>
      <c r="M1058" s="5">
        <v>3025.3018867924529</v>
      </c>
      <c r="N1058" s="5"/>
      <c r="O1058" s="5"/>
    </row>
    <row r="1059" spans="1:15" hidden="1" x14ac:dyDescent="0.3">
      <c r="A1059" s="4" t="s">
        <v>14</v>
      </c>
      <c r="B1059" s="5">
        <v>3008</v>
      </c>
      <c r="C1059" s="5">
        <v>200104</v>
      </c>
      <c r="D1059" s="6">
        <v>45681</v>
      </c>
      <c r="E1059" s="4" t="s">
        <v>11</v>
      </c>
      <c r="F1059" s="4">
        <v>2</v>
      </c>
      <c r="G1059" s="4">
        <v>8</v>
      </c>
      <c r="H1059" s="5">
        <v>2654</v>
      </c>
      <c r="I1059" s="5">
        <v>680.23029188650514</v>
      </c>
      <c r="J1059" s="5">
        <v>4658.9605837730105</v>
      </c>
      <c r="K1059" s="5">
        <v>1938.0394162269897</v>
      </c>
      <c r="L1059" s="5"/>
      <c r="M1059" s="5">
        <v>3025.3018867924529</v>
      </c>
      <c r="N1059" s="5"/>
      <c r="O1059" s="5"/>
    </row>
    <row r="1060" spans="1:15" hidden="1" x14ac:dyDescent="0.3">
      <c r="A1060" s="4" t="s">
        <v>14</v>
      </c>
      <c r="B1060" s="5">
        <v>3008</v>
      </c>
      <c r="C1060" s="5">
        <v>200104</v>
      </c>
      <c r="D1060" s="6">
        <v>45688</v>
      </c>
      <c r="E1060" s="4" t="s">
        <v>11</v>
      </c>
      <c r="F1060" s="4">
        <v>2</v>
      </c>
      <c r="G1060" s="4">
        <v>8</v>
      </c>
      <c r="H1060" s="5">
        <v>3715</v>
      </c>
      <c r="I1060" s="5">
        <v>616.0896343065674</v>
      </c>
      <c r="J1060" s="5">
        <v>4578.9292686131348</v>
      </c>
      <c r="K1060" s="5">
        <v>2114.5707313868652</v>
      </c>
      <c r="L1060" s="5"/>
      <c r="M1060" s="5">
        <v>3025.3018867924529</v>
      </c>
      <c r="N1060" s="5"/>
      <c r="O1060" s="5"/>
    </row>
    <row r="1061" spans="1:15" hidden="1" x14ac:dyDescent="0.3">
      <c r="A1061" s="4" t="s">
        <v>14</v>
      </c>
      <c r="B1061" s="5">
        <v>3008</v>
      </c>
      <c r="C1061" s="5">
        <v>200104</v>
      </c>
      <c r="D1061" s="6">
        <v>45695</v>
      </c>
      <c r="E1061" s="4" t="s">
        <v>11</v>
      </c>
      <c r="F1061" s="4">
        <v>2</v>
      </c>
      <c r="G1061" s="4">
        <v>8</v>
      </c>
      <c r="H1061" s="5">
        <v>3493</v>
      </c>
      <c r="I1061" s="5">
        <v>560.90617252353354</v>
      </c>
      <c r="J1061" s="5">
        <v>4415.1873450470666</v>
      </c>
      <c r="K1061" s="5">
        <v>2171.5626549529329</v>
      </c>
      <c r="L1061" s="5"/>
      <c r="M1061" s="5">
        <v>3025.3018867924529</v>
      </c>
      <c r="N1061" s="5"/>
      <c r="O1061" s="5"/>
    </row>
    <row r="1062" spans="1:15" hidden="1" x14ac:dyDescent="0.3">
      <c r="A1062" s="4" t="s">
        <v>15</v>
      </c>
      <c r="B1062" s="5">
        <v>3033</v>
      </c>
      <c r="C1062" s="5">
        <v>200108</v>
      </c>
      <c r="D1062" s="6">
        <v>45331</v>
      </c>
      <c r="E1062" s="4" t="s">
        <v>7</v>
      </c>
      <c r="F1062" s="4">
        <v>2</v>
      </c>
      <c r="G1062" s="4">
        <v>8</v>
      </c>
      <c r="H1062" s="5">
        <v>1</v>
      </c>
      <c r="I1062" s="5"/>
      <c r="J1062" s="5"/>
      <c r="K1062" s="5"/>
      <c r="L1062" s="5"/>
      <c r="M1062" s="5">
        <v>5.6037735849056602</v>
      </c>
      <c r="N1062" s="5"/>
      <c r="O1062" s="5"/>
    </row>
    <row r="1063" spans="1:15" hidden="1" x14ac:dyDescent="0.3">
      <c r="A1063" s="4" t="s">
        <v>15</v>
      </c>
      <c r="B1063" s="5">
        <v>3033</v>
      </c>
      <c r="C1063" s="5">
        <v>200108</v>
      </c>
      <c r="D1063" s="6">
        <v>45338</v>
      </c>
      <c r="E1063" s="4" t="s">
        <v>7</v>
      </c>
      <c r="F1063" s="4">
        <v>2</v>
      </c>
      <c r="G1063" s="4">
        <v>8</v>
      </c>
      <c r="H1063" s="5">
        <v>3</v>
      </c>
      <c r="I1063" s="5">
        <v>0</v>
      </c>
      <c r="J1063" s="5">
        <v>1</v>
      </c>
      <c r="K1063" s="5">
        <v>1</v>
      </c>
      <c r="L1063" s="5"/>
      <c r="M1063" s="5">
        <v>5.6037735849056602</v>
      </c>
      <c r="N1063" s="5"/>
      <c r="O1063" s="5"/>
    </row>
    <row r="1064" spans="1:15" hidden="1" x14ac:dyDescent="0.3">
      <c r="A1064" s="4" t="s">
        <v>15</v>
      </c>
      <c r="B1064" s="5">
        <v>3033</v>
      </c>
      <c r="C1064" s="5">
        <v>200108</v>
      </c>
      <c r="D1064" s="6">
        <v>45345</v>
      </c>
      <c r="E1064" s="4" t="s">
        <v>7</v>
      </c>
      <c r="F1064" s="4">
        <v>2</v>
      </c>
      <c r="G1064" s="4">
        <v>8</v>
      </c>
      <c r="H1064" s="5">
        <v>3</v>
      </c>
      <c r="I1064" s="5">
        <v>1</v>
      </c>
      <c r="J1064" s="5">
        <v>4</v>
      </c>
      <c r="K1064" s="5">
        <v>0</v>
      </c>
      <c r="L1064" s="5"/>
      <c r="M1064" s="5">
        <v>5.6037735849056602</v>
      </c>
      <c r="N1064" s="5"/>
      <c r="O1064" s="5"/>
    </row>
    <row r="1065" spans="1:15" hidden="1" x14ac:dyDescent="0.3">
      <c r="A1065" s="4" t="s">
        <v>15</v>
      </c>
      <c r="B1065" s="5">
        <v>3033</v>
      </c>
      <c r="C1065" s="5">
        <v>200108</v>
      </c>
      <c r="D1065" s="6">
        <v>45352</v>
      </c>
      <c r="E1065" s="4" t="s">
        <v>7</v>
      </c>
      <c r="F1065" s="4">
        <v>2</v>
      </c>
      <c r="G1065" s="4">
        <v>8</v>
      </c>
      <c r="H1065" s="5">
        <v>5</v>
      </c>
      <c r="I1065" s="5">
        <v>0.94280904158206336</v>
      </c>
      <c r="J1065" s="5">
        <v>4.2189514164974602</v>
      </c>
      <c r="K1065" s="5">
        <v>0.44771525016920677</v>
      </c>
      <c r="L1065" s="5"/>
      <c r="M1065" s="5">
        <v>5.6037735849056602</v>
      </c>
      <c r="N1065" s="5"/>
      <c r="O1065" s="5"/>
    </row>
    <row r="1066" spans="1:15" hidden="1" x14ac:dyDescent="0.3">
      <c r="A1066" s="4" t="s">
        <v>15</v>
      </c>
      <c r="B1066" s="5">
        <v>3033</v>
      </c>
      <c r="C1066" s="5">
        <v>200108</v>
      </c>
      <c r="D1066" s="6">
        <v>45359</v>
      </c>
      <c r="E1066" s="4" t="s">
        <v>7</v>
      </c>
      <c r="F1066" s="4">
        <v>2</v>
      </c>
      <c r="G1066" s="4">
        <v>8</v>
      </c>
      <c r="H1066" s="5">
        <v>1</v>
      </c>
      <c r="I1066" s="5">
        <v>1.4142135623730951</v>
      </c>
      <c r="J1066" s="5">
        <v>5.8284271247461898</v>
      </c>
      <c r="K1066" s="5">
        <v>0.17157287525380971</v>
      </c>
      <c r="L1066" s="5"/>
      <c r="M1066" s="5">
        <v>5.6037735849056602</v>
      </c>
      <c r="N1066" s="5"/>
      <c r="O1066" s="5"/>
    </row>
    <row r="1067" spans="1:15" hidden="1" x14ac:dyDescent="0.3">
      <c r="A1067" s="4" t="s">
        <v>15</v>
      </c>
      <c r="B1067" s="5">
        <v>3033</v>
      </c>
      <c r="C1067" s="5">
        <v>200108</v>
      </c>
      <c r="D1067" s="6">
        <v>45366</v>
      </c>
      <c r="E1067" s="4" t="s">
        <v>7</v>
      </c>
      <c r="F1067" s="4">
        <v>2</v>
      </c>
      <c r="G1067" s="4">
        <v>8</v>
      </c>
      <c r="H1067" s="5">
        <v>5</v>
      </c>
      <c r="I1067" s="5">
        <v>1.4966629547095767</v>
      </c>
      <c r="J1067" s="5">
        <v>5.5933259094191534</v>
      </c>
      <c r="K1067" s="5">
        <v>-0.39332590941915324</v>
      </c>
      <c r="L1067" s="5"/>
      <c r="M1067" s="5">
        <v>5.6037735849056602</v>
      </c>
      <c r="N1067" s="5"/>
      <c r="O1067" s="5"/>
    </row>
    <row r="1068" spans="1:15" hidden="1" x14ac:dyDescent="0.3">
      <c r="A1068" s="4" t="s">
        <v>15</v>
      </c>
      <c r="B1068" s="5">
        <v>3033</v>
      </c>
      <c r="C1068" s="5">
        <v>200108</v>
      </c>
      <c r="D1068" s="6">
        <v>45373</v>
      </c>
      <c r="E1068" s="4" t="s">
        <v>7</v>
      </c>
      <c r="F1068" s="4">
        <v>2</v>
      </c>
      <c r="G1068" s="4">
        <v>8</v>
      </c>
      <c r="H1068" s="5">
        <v>2</v>
      </c>
      <c r="I1068" s="5">
        <v>1.6329931618554521</v>
      </c>
      <c r="J1068" s="5">
        <v>6.2659863237109041</v>
      </c>
      <c r="K1068" s="5">
        <v>-0.26598632371090414</v>
      </c>
      <c r="L1068" s="5"/>
      <c r="M1068" s="5">
        <v>5.6037735849056602</v>
      </c>
      <c r="N1068" s="5"/>
      <c r="O1068" s="5"/>
    </row>
    <row r="1069" spans="1:15" hidden="1" x14ac:dyDescent="0.3">
      <c r="A1069" s="4" t="s">
        <v>15</v>
      </c>
      <c r="B1069" s="5">
        <v>3033</v>
      </c>
      <c r="C1069" s="5">
        <v>200108</v>
      </c>
      <c r="D1069" s="6">
        <v>45380</v>
      </c>
      <c r="E1069" s="4" t="s">
        <v>7</v>
      </c>
      <c r="F1069" s="4">
        <v>2</v>
      </c>
      <c r="G1069" s="4">
        <v>8</v>
      </c>
      <c r="H1069" s="5">
        <v>9</v>
      </c>
      <c r="I1069" s="5">
        <v>1.5518257844571737</v>
      </c>
      <c r="J1069" s="5">
        <v>5.9607944260572046</v>
      </c>
      <c r="K1069" s="5">
        <v>-0.24650871177149014</v>
      </c>
      <c r="L1069" s="5"/>
      <c r="M1069" s="5">
        <v>5.6037735849056602</v>
      </c>
      <c r="N1069" s="5"/>
      <c r="O1069" s="5"/>
    </row>
    <row r="1070" spans="1:15" hidden="1" x14ac:dyDescent="0.3">
      <c r="A1070" s="4" t="s">
        <v>15</v>
      </c>
      <c r="B1070" s="5">
        <v>3033</v>
      </c>
      <c r="C1070" s="5">
        <v>200108</v>
      </c>
      <c r="D1070" s="6">
        <v>45387</v>
      </c>
      <c r="E1070" s="4" t="s">
        <v>7</v>
      </c>
      <c r="F1070" s="4">
        <v>2</v>
      </c>
      <c r="G1070" s="4">
        <v>8</v>
      </c>
      <c r="H1070" s="5">
        <v>4</v>
      </c>
      <c r="I1070" s="5">
        <v>2.4968730444297722</v>
      </c>
      <c r="J1070" s="5">
        <v>8.6187460888595453</v>
      </c>
      <c r="K1070" s="5">
        <v>-1.3687460888595444</v>
      </c>
      <c r="L1070" s="5"/>
      <c r="M1070" s="5">
        <v>5.6037735849056602</v>
      </c>
      <c r="N1070" s="5"/>
      <c r="O1070" s="5"/>
    </row>
    <row r="1071" spans="1:15" hidden="1" x14ac:dyDescent="0.3">
      <c r="A1071" s="4" t="s">
        <v>15</v>
      </c>
      <c r="B1071" s="5">
        <v>3033</v>
      </c>
      <c r="C1071" s="5">
        <v>200108</v>
      </c>
      <c r="D1071" s="6">
        <v>45394</v>
      </c>
      <c r="E1071" s="4" t="s">
        <v>7</v>
      </c>
      <c r="F1071" s="4">
        <v>2</v>
      </c>
      <c r="G1071" s="4">
        <v>8</v>
      </c>
      <c r="H1071" s="5">
        <v>9</v>
      </c>
      <c r="I1071" s="5">
        <v>2.2912878474779199</v>
      </c>
      <c r="J1071" s="5">
        <v>8.5825756949558389</v>
      </c>
      <c r="K1071" s="5">
        <v>-0.58257569495583983</v>
      </c>
      <c r="L1071" s="5"/>
      <c r="M1071" s="5">
        <v>5.6037735849056602</v>
      </c>
      <c r="N1071" s="5"/>
      <c r="O1071" s="5"/>
    </row>
    <row r="1072" spans="1:15" hidden="1" x14ac:dyDescent="0.3">
      <c r="A1072" s="4" t="s">
        <v>15</v>
      </c>
      <c r="B1072" s="5">
        <v>3033</v>
      </c>
      <c r="C1072" s="5">
        <v>200108</v>
      </c>
      <c r="D1072" s="6">
        <v>45401</v>
      </c>
      <c r="E1072" s="4" t="s">
        <v>7</v>
      </c>
      <c r="F1072" s="4">
        <v>2</v>
      </c>
      <c r="G1072" s="4">
        <v>8</v>
      </c>
      <c r="H1072" s="5">
        <v>4</v>
      </c>
      <c r="I1072" s="5">
        <v>2.7726341266023544</v>
      </c>
      <c r="J1072" s="5">
        <v>10.295268253204709</v>
      </c>
      <c r="K1072" s="5">
        <v>-0.79526825320470884</v>
      </c>
      <c r="L1072" s="5"/>
      <c r="M1072" s="5">
        <v>5.6037735849056602</v>
      </c>
      <c r="N1072" s="5"/>
      <c r="O1072" s="5"/>
    </row>
    <row r="1073" spans="1:15" hidden="1" x14ac:dyDescent="0.3">
      <c r="A1073" s="4" t="s">
        <v>15</v>
      </c>
      <c r="B1073" s="5">
        <v>3033</v>
      </c>
      <c r="C1073" s="5">
        <v>200108</v>
      </c>
      <c r="D1073" s="6">
        <v>45408</v>
      </c>
      <c r="E1073" s="4" t="s">
        <v>7</v>
      </c>
      <c r="F1073" s="4">
        <v>2</v>
      </c>
      <c r="G1073" s="4">
        <v>8</v>
      </c>
      <c r="H1073" s="5">
        <v>20</v>
      </c>
      <c r="I1073" s="5">
        <v>2.7128168017763383</v>
      </c>
      <c r="J1073" s="5">
        <v>10.300633603552676</v>
      </c>
      <c r="K1073" s="5">
        <v>-0.55063360355267665</v>
      </c>
      <c r="L1073" s="5"/>
      <c r="M1073" s="5">
        <v>5.6037735849056602</v>
      </c>
      <c r="N1073" s="5"/>
      <c r="O1073" s="5"/>
    </row>
    <row r="1074" spans="1:15" hidden="1" x14ac:dyDescent="0.3">
      <c r="A1074" s="4" t="s">
        <v>15</v>
      </c>
      <c r="B1074" s="5">
        <v>3033</v>
      </c>
      <c r="C1074" s="5">
        <v>200108</v>
      </c>
      <c r="D1074" s="6">
        <v>45415</v>
      </c>
      <c r="E1074" s="4" t="s">
        <v>7</v>
      </c>
      <c r="F1074" s="4">
        <v>2</v>
      </c>
      <c r="G1074" s="4">
        <v>8</v>
      </c>
      <c r="H1074" s="5">
        <v>4</v>
      </c>
      <c r="I1074" s="5">
        <v>5.6953928749472587</v>
      </c>
      <c r="J1074" s="5">
        <v>18.140785749894519</v>
      </c>
      <c r="K1074" s="5">
        <v>-4.6407857498945173</v>
      </c>
      <c r="L1074" s="5"/>
      <c r="M1074" s="5">
        <v>5.6037735849056602</v>
      </c>
      <c r="N1074" s="5"/>
      <c r="O1074" s="5"/>
    </row>
    <row r="1075" spans="1:15" hidden="1" x14ac:dyDescent="0.3">
      <c r="A1075" s="4" t="s">
        <v>15</v>
      </c>
      <c r="B1075" s="5">
        <v>3033</v>
      </c>
      <c r="C1075" s="5">
        <v>200108</v>
      </c>
      <c r="D1075" s="6">
        <v>45422</v>
      </c>
      <c r="E1075" s="4" t="s">
        <v>7</v>
      </c>
      <c r="F1075" s="4">
        <v>2</v>
      </c>
      <c r="G1075" s="4">
        <v>8</v>
      </c>
      <c r="H1075" s="5">
        <v>4</v>
      </c>
      <c r="I1075" s="5">
        <v>5.3953104637268092</v>
      </c>
      <c r="J1075" s="5">
        <v>17.915620927453617</v>
      </c>
      <c r="K1075" s="5">
        <v>-3.6656209274536184</v>
      </c>
      <c r="L1075" s="5"/>
      <c r="M1075" s="5">
        <v>5.6037735849056602</v>
      </c>
      <c r="N1075" s="5"/>
      <c r="O1075" s="5"/>
    </row>
    <row r="1076" spans="1:15" hidden="1" x14ac:dyDescent="0.3">
      <c r="A1076" s="4" t="s">
        <v>15</v>
      </c>
      <c r="B1076" s="5">
        <v>3033</v>
      </c>
      <c r="C1076" s="5">
        <v>200108</v>
      </c>
      <c r="D1076" s="6">
        <v>45429</v>
      </c>
      <c r="E1076" s="4" t="s">
        <v>7</v>
      </c>
      <c r="F1076" s="4">
        <v>2</v>
      </c>
      <c r="G1076" s="4">
        <v>8</v>
      </c>
      <c r="H1076" s="5">
        <v>3</v>
      </c>
      <c r="I1076" s="5">
        <v>5.4543560573178569</v>
      </c>
      <c r="J1076" s="5">
        <v>17.908712114635712</v>
      </c>
      <c r="K1076" s="5">
        <v>-3.9087121146357138</v>
      </c>
      <c r="L1076" s="5"/>
      <c r="M1076" s="5">
        <v>5.6037735849056602</v>
      </c>
      <c r="N1076" s="5"/>
      <c r="O1076" s="5"/>
    </row>
    <row r="1077" spans="1:15" hidden="1" x14ac:dyDescent="0.3">
      <c r="A1077" s="4" t="s">
        <v>15</v>
      </c>
      <c r="B1077" s="5">
        <v>3033</v>
      </c>
      <c r="C1077" s="5">
        <v>200108</v>
      </c>
      <c r="D1077" s="6">
        <v>45436</v>
      </c>
      <c r="E1077" s="4" t="s">
        <v>7</v>
      </c>
      <c r="F1077" s="4">
        <v>2</v>
      </c>
      <c r="G1077" s="4">
        <v>8</v>
      </c>
      <c r="H1077" s="5">
        <v>7</v>
      </c>
      <c r="I1077" s="5">
        <v>5.3487732238336667</v>
      </c>
      <c r="J1077" s="5">
        <v>17.822546447667335</v>
      </c>
      <c r="K1077" s="5">
        <v>-3.5725464476673334</v>
      </c>
      <c r="L1077" s="5"/>
      <c r="M1077" s="5">
        <v>5.6037735849056602</v>
      </c>
      <c r="N1077" s="5"/>
      <c r="O1077" s="5"/>
    </row>
    <row r="1078" spans="1:15" hidden="1" x14ac:dyDescent="0.3">
      <c r="A1078" s="4" t="s">
        <v>15</v>
      </c>
      <c r="B1078" s="5">
        <v>3033</v>
      </c>
      <c r="C1078" s="5">
        <v>200108</v>
      </c>
      <c r="D1078" s="6">
        <v>45443</v>
      </c>
      <c r="E1078" s="4" t="s">
        <v>7</v>
      </c>
      <c r="F1078" s="4">
        <v>2</v>
      </c>
      <c r="G1078" s="4">
        <v>8</v>
      </c>
      <c r="H1078" s="5">
        <v>1</v>
      </c>
      <c r="I1078" s="5">
        <v>5.3018275151121239</v>
      </c>
      <c r="J1078" s="5">
        <v>17.478655030224246</v>
      </c>
      <c r="K1078" s="5">
        <v>-3.7286550302242478</v>
      </c>
      <c r="L1078" s="5"/>
      <c r="M1078" s="5">
        <v>5.6037735849056602</v>
      </c>
      <c r="N1078" s="5"/>
      <c r="O1078" s="5"/>
    </row>
    <row r="1079" spans="1:15" hidden="1" x14ac:dyDescent="0.3">
      <c r="A1079" s="4" t="s">
        <v>15</v>
      </c>
      <c r="B1079" s="5">
        <v>3033</v>
      </c>
      <c r="C1079" s="5">
        <v>200108</v>
      </c>
      <c r="D1079" s="6">
        <v>45450</v>
      </c>
      <c r="E1079" s="4" t="s">
        <v>7</v>
      </c>
      <c r="F1079" s="4">
        <v>2</v>
      </c>
      <c r="G1079" s="4">
        <v>8</v>
      </c>
      <c r="H1079" s="5">
        <v>15</v>
      </c>
      <c r="I1079" s="5">
        <v>5.5901699437494745</v>
      </c>
      <c r="J1079" s="5">
        <v>17.680339887498949</v>
      </c>
      <c r="K1079" s="5">
        <v>-4.680339887498949</v>
      </c>
      <c r="L1079" s="5"/>
      <c r="M1079" s="5">
        <v>5.6037735849056602</v>
      </c>
      <c r="N1079" s="5"/>
      <c r="O1079" s="5"/>
    </row>
    <row r="1080" spans="1:15" hidden="1" x14ac:dyDescent="0.3">
      <c r="A1080" s="4" t="s">
        <v>15</v>
      </c>
      <c r="B1080" s="5">
        <v>3033</v>
      </c>
      <c r="C1080" s="5">
        <v>200108</v>
      </c>
      <c r="D1080" s="6">
        <v>45457</v>
      </c>
      <c r="E1080" s="4" t="s">
        <v>7</v>
      </c>
      <c r="F1080" s="4">
        <v>2</v>
      </c>
      <c r="G1080" s="4">
        <v>8</v>
      </c>
      <c r="H1080" s="5">
        <v>3</v>
      </c>
      <c r="I1080" s="5">
        <v>6.2399919871743421</v>
      </c>
      <c r="J1080" s="5">
        <v>19.729983974348684</v>
      </c>
      <c r="K1080" s="5">
        <v>-5.2299839743486842</v>
      </c>
      <c r="L1080" s="5"/>
      <c r="M1080" s="5">
        <v>5.6037735849056602</v>
      </c>
      <c r="N1080" s="5"/>
      <c r="O1080" s="5"/>
    </row>
    <row r="1081" spans="1:15" hidden="1" x14ac:dyDescent="0.3">
      <c r="A1081" s="4" t="s">
        <v>15</v>
      </c>
      <c r="B1081" s="5">
        <v>3033</v>
      </c>
      <c r="C1081" s="5">
        <v>200108</v>
      </c>
      <c r="D1081" s="6">
        <v>45464</v>
      </c>
      <c r="E1081" s="4" t="s">
        <v>7</v>
      </c>
      <c r="F1081" s="4">
        <v>2</v>
      </c>
      <c r="G1081" s="4">
        <v>8</v>
      </c>
      <c r="H1081" s="5">
        <v>3</v>
      </c>
      <c r="I1081" s="5">
        <v>6.3134281495871951</v>
      </c>
      <c r="J1081" s="5">
        <v>19.751856299174392</v>
      </c>
      <c r="K1081" s="5">
        <v>-5.5018562991743902</v>
      </c>
      <c r="L1081" s="5"/>
      <c r="M1081" s="5">
        <v>5.6037735849056602</v>
      </c>
      <c r="N1081" s="5"/>
      <c r="O1081" s="5"/>
    </row>
    <row r="1082" spans="1:15" hidden="1" x14ac:dyDescent="0.3">
      <c r="A1082" s="4" t="s">
        <v>15</v>
      </c>
      <c r="B1082" s="5">
        <v>3033</v>
      </c>
      <c r="C1082" s="5">
        <v>200108</v>
      </c>
      <c r="D1082" s="6">
        <v>45471</v>
      </c>
      <c r="E1082" s="4" t="s">
        <v>7</v>
      </c>
      <c r="F1082" s="4">
        <v>2</v>
      </c>
      <c r="G1082" s="4">
        <v>8</v>
      </c>
      <c r="H1082" s="5">
        <v>4</v>
      </c>
      <c r="I1082" s="5">
        <v>4.0926763859362252</v>
      </c>
      <c r="J1082" s="5">
        <v>13.18535277187245</v>
      </c>
      <c r="K1082" s="5">
        <v>-3.1853527718724504</v>
      </c>
      <c r="L1082" s="5"/>
      <c r="M1082" s="5">
        <v>5.6037735849056602</v>
      </c>
      <c r="N1082" s="5"/>
      <c r="O1082" s="5"/>
    </row>
    <row r="1083" spans="1:15" hidden="1" x14ac:dyDescent="0.3">
      <c r="A1083" s="4" t="s">
        <v>15</v>
      </c>
      <c r="B1083" s="5">
        <v>3033</v>
      </c>
      <c r="C1083" s="5">
        <v>200108</v>
      </c>
      <c r="D1083" s="6">
        <v>45478</v>
      </c>
      <c r="E1083" s="4" t="s">
        <v>7</v>
      </c>
      <c r="F1083" s="4">
        <v>2</v>
      </c>
      <c r="G1083" s="4">
        <v>8</v>
      </c>
      <c r="H1083" s="5">
        <v>3</v>
      </c>
      <c r="I1083" s="5">
        <v>4.0926763859362252</v>
      </c>
      <c r="J1083" s="5">
        <v>13.18535277187245</v>
      </c>
      <c r="K1083" s="5">
        <v>-3.1853527718724504</v>
      </c>
      <c r="L1083" s="5"/>
      <c r="M1083" s="5">
        <v>5.6037735849056602</v>
      </c>
      <c r="N1083" s="5"/>
      <c r="O1083" s="5"/>
    </row>
    <row r="1084" spans="1:15" hidden="1" x14ac:dyDescent="0.3">
      <c r="A1084" s="4" t="s">
        <v>15</v>
      </c>
      <c r="B1084" s="5">
        <v>3033</v>
      </c>
      <c r="C1084" s="5">
        <v>200108</v>
      </c>
      <c r="D1084" s="6">
        <v>45485</v>
      </c>
      <c r="E1084" s="4" t="s">
        <v>7</v>
      </c>
      <c r="F1084" s="4">
        <v>2</v>
      </c>
      <c r="G1084" s="4">
        <v>8</v>
      </c>
      <c r="H1084" s="5">
        <v>3</v>
      </c>
      <c r="I1084" s="5">
        <v>4.1363480269435744</v>
      </c>
      <c r="J1084" s="5">
        <v>13.147696053887149</v>
      </c>
      <c r="K1084" s="5">
        <v>-3.3976960538871488</v>
      </c>
      <c r="L1084" s="5"/>
      <c r="M1084" s="5">
        <v>5.6037735849056602</v>
      </c>
      <c r="N1084" s="5"/>
      <c r="O1084" s="5"/>
    </row>
    <row r="1085" spans="1:15" hidden="1" x14ac:dyDescent="0.3">
      <c r="A1085" s="4" t="s">
        <v>15</v>
      </c>
      <c r="B1085" s="5">
        <v>3033</v>
      </c>
      <c r="C1085" s="5">
        <v>200108</v>
      </c>
      <c r="D1085" s="6">
        <v>45492</v>
      </c>
      <c r="E1085" s="4" t="s">
        <v>7</v>
      </c>
      <c r="F1085" s="4">
        <v>2</v>
      </c>
      <c r="G1085" s="4">
        <v>8</v>
      </c>
      <c r="H1085" s="5">
        <v>1</v>
      </c>
      <c r="I1085" s="5">
        <v>4.1363480269435744</v>
      </c>
      <c r="J1085" s="5">
        <v>13.147696053887149</v>
      </c>
      <c r="K1085" s="5">
        <v>-3.3976960538871488</v>
      </c>
      <c r="L1085" s="5"/>
      <c r="M1085" s="5">
        <v>5.6037735849056602</v>
      </c>
      <c r="N1085" s="5"/>
      <c r="O1085" s="5"/>
    </row>
    <row r="1086" spans="1:15" hidden="1" x14ac:dyDescent="0.3">
      <c r="A1086" s="4" t="s">
        <v>15</v>
      </c>
      <c r="B1086" s="5">
        <v>3033</v>
      </c>
      <c r="C1086" s="5">
        <v>200108</v>
      </c>
      <c r="D1086" s="6">
        <v>45499</v>
      </c>
      <c r="E1086" s="4" t="s">
        <v>7</v>
      </c>
      <c r="F1086" s="4">
        <v>2</v>
      </c>
      <c r="G1086" s="4">
        <v>8</v>
      </c>
      <c r="H1086" s="5">
        <v>1</v>
      </c>
      <c r="I1086" s="5">
        <v>4.2260353760942415</v>
      </c>
      <c r="J1086" s="5">
        <v>12.577070752188483</v>
      </c>
      <c r="K1086" s="5">
        <v>-4.327070752188483</v>
      </c>
      <c r="L1086" s="5"/>
      <c r="M1086" s="5">
        <v>5.6037735849056602</v>
      </c>
      <c r="N1086" s="5"/>
      <c r="O1086" s="5"/>
    </row>
    <row r="1087" spans="1:15" hidden="1" x14ac:dyDescent="0.3">
      <c r="A1087" s="4" t="s">
        <v>15</v>
      </c>
      <c r="B1087" s="5">
        <v>3033</v>
      </c>
      <c r="C1087" s="5">
        <v>200108</v>
      </c>
      <c r="D1087" s="6">
        <v>45506</v>
      </c>
      <c r="E1087" s="4" t="s">
        <v>7</v>
      </c>
      <c r="F1087" s="4">
        <v>2</v>
      </c>
      <c r="G1087" s="4">
        <v>8</v>
      </c>
      <c r="H1087" s="5">
        <v>20</v>
      </c>
      <c r="I1087" s="5">
        <v>4.2260353760942415</v>
      </c>
      <c r="J1087" s="5">
        <v>12.577070752188483</v>
      </c>
      <c r="K1087" s="5">
        <v>-4.327070752188483</v>
      </c>
      <c r="L1087" s="5"/>
      <c r="M1087" s="5">
        <v>5.6037735849056602</v>
      </c>
      <c r="N1087" s="5"/>
      <c r="O1087" s="5"/>
    </row>
    <row r="1088" spans="1:15" hidden="1" x14ac:dyDescent="0.3">
      <c r="A1088" s="4" t="s">
        <v>15</v>
      </c>
      <c r="B1088" s="5">
        <v>3033</v>
      </c>
      <c r="C1088" s="5">
        <v>200108</v>
      </c>
      <c r="D1088" s="6">
        <v>45513</v>
      </c>
      <c r="E1088" s="4" t="s">
        <v>7</v>
      </c>
      <c r="F1088" s="4">
        <v>2</v>
      </c>
      <c r="G1088" s="4">
        <v>8</v>
      </c>
      <c r="H1088" s="5">
        <v>4</v>
      </c>
      <c r="I1088" s="5">
        <v>5.8470077817632502</v>
      </c>
      <c r="J1088" s="5">
        <v>16.444015563526499</v>
      </c>
      <c r="K1088" s="5">
        <v>-6.9440155635265004</v>
      </c>
      <c r="L1088" s="5"/>
      <c r="M1088" s="5">
        <v>5.6037735849056602</v>
      </c>
      <c r="N1088" s="5"/>
      <c r="O1088" s="5"/>
    </row>
    <row r="1089" spans="1:15" hidden="1" x14ac:dyDescent="0.3">
      <c r="A1089" s="4" t="s">
        <v>15</v>
      </c>
      <c r="B1089" s="5">
        <v>3033</v>
      </c>
      <c r="C1089" s="5">
        <v>200108</v>
      </c>
      <c r="D1089" s="6">
        <v>45520</v>
      </c>
      <c r="E1089" s="4" t="s">
        <v>7</v>
      </c>
      <c r="F1089" s="4">
        <v>2</v>
      </c>
      <c r="G1089" s="4">
        <v>8</v>
      </c>
      <c r="H1089" s="5">
        <v>7</v>
      </c>
      <c r="I1089" s="5">
        <v>5.8188809061536908</v>
      </c>
      <c r="J1089" s="5">
        <v>16.512761812307382</v>
      </c>
      <c r="K1089" s="5">
        <v>-6.7627618123073816</v>
      </c>
      <c r="L1089" s="5"/>
      <c r="M1089" s="5">
        <v>5.6037735849056602</v>
      </c>
      <c r="N1089" s="5"/>
      <c r="O1089" s="5"/>
    </row>
    <row r="1090" spans="1:15" hidden="1" x14ac:dyDescent="0.3">
      <c r="A1090" s="4" t="s">
        <v>15</v>
      </c>
      <c r="B1090" s="5">
        <v>3033</v>
      </c>
      <c r="C1090" s="5">
        <v>200108</v>
      </c>
      <c r="D1090" s="6">
        <v>45527</v>
      </c>
      <c r="E1090" s="4" t="s">
        <v>7</v>
      </c>
      <c r="F1090" s="4">
        <v>2</v>
      </c>
      <c r="G1090" s="4">
        <v>8</v>
      </c>
      <c r="H1090" s="5">
        <v>11</v>
      </c>
      <c r="I1090" s="5">
        <v>5.8081300777444715</v>
      </c>
      <c r="J1090" s="5">
        <v>16.991260155488945</v>
      </c>
      <c r="K1090" s="5">
        <v>-6.2412601554889431</v>
      </c>
      <c r="L1090" s="5"/>
      <c r="M1090" s="5">
        <v>5.6037735849056602</v>
      </c>
      <c r="N1090" s="5"/>
      <c r="O1090" s="5"/>
    </row>
    <row r="1091" spans="1:15" hidden="1" x14ac:dyDescent="0.3">
      <c r="A1091" s="4" t="s">
        <v>15</v>
      </c>
      <c r="B1091" s="5">
        <v>3033</v>
      </c>
      <c r="C1091" s="5">
        <v>200108</v>
      </c>
      <c r="D1091" s="6">
        <v>45534</v>
      </c>
      <c r="E1091" s="4" t="s">
        <v>7</v>
      </c>
      <c r="F1091" s="4">
        <v>2</v>
      </c>
      <c r="G1091" s="4">
        <v>8</v>
      </c>
      <c r="H1091" s="5">
        <v>4</v>
      </c>
      <c r="I1091" s="5">
        <v>6.0570207197928587</v>
      </c>
      <c r="J1091" s="5">
        <v>18.364041439585719</v>
      </c>
      <c r="K1091" s="5">
        <v>-5.8640414395857174</v>
      </c>
      <c r="L1091" s="5"/>
      <c r="M1091" s="5">
        <v>5.6037735849056602</v>
      </c>
      <c r="N1091" s="5"/>
      <c r="O1091" s="5"/>
    </row>
    <row r="1092" spans="1:15" hidden="1" x14ac:dyDescent="0.3">
      <c r="A1092" s="4" t="s">
        <v>15</v>
      </c>
      <c r="B1092" s="5">
        <v>3033</v>
      </c>
      <c r="C1092" s="5">
        <v>200108</v>
      </c>
      <c r="D1092" s="6">
        <v>45541</v>
      </c>
      <c r="E1092" s="4" t="s">
        <v>7</v>
      </c>
      <c r="F1092" s="4">
        <v>2</v>
      </c>
      <c r="G1092" s="4">
        <v>8</v>
      </c>
      <c r="H1092" s="5">
        <v>6</v>
      </c>
      <c r="I1092" s="5">
        <v>5.9986977753509132</v>
      </c>
      <c r="J1092" s="5">
        <v>18.372395550701825</v>
      </c>
      <c r="K1092" s="5">
        <v>-5.6223955507018264</v>
      </c>
      <c r="L1092" s="5"/>
      <c r="M1092" s="5">
        <v>5.6037735849056602</v>
      </c>
      <c r="N1092" s="5"/>
      <c r="O1092" s="5"/>
    </row>
    <row r="1093" spans="1:15" hidden="1" x14ac:dyDescent="0.3">
      <c r="A1093" s="4" t="s">
        <v>15</v>
      </c>
      <c r="B1093" s="5">
        <v>3033</v>
      </c>
      <c r="C1093" s="5">
        <v>200108</v>
      </c>
      <c r="D1093" s="6">
        <v>45548</v>
      </c>
      <c r="E1093" s="4" t="s">
        <v>7</v>
      </c>
      <c r="F1093" s="4">
        <v>2</v>
      </c>
      <c r="G1093" s="4">
        <v>8</v>
      </c>
      <c r="H1093" s="5">
        <v>7</v>
      </c>
      <c r="I1093" s="5">
        <v>5.8683472971527513</v>
      </c>
      <c r="J1093" s="5">
        <v>18.486694594305504</v>
      </c>
      <c r="K1093" s="5">
        <v>-4.9866945943055025</v>
      </c>
      <c r="L1093" s="5"/>
      <c r="M1093" s="5">
        <v>5.6037735849056602</v>
      </c>
      <c r="N1093" s="5"/>
      <c r="O1093" s="5"/>
    </row>
    <row r="1094" spans="1:15" hidden="1" x14ac:dyDescent="0.3">
      <c r="A1094" s="4" t="s">
        <v>15</v>
      </c>
      <c r="B1094" s="5">
        <v>3033</v>
      </c>
      <c r="C1094" s="5">
        <v>200108</v>
      </c>
      <c r="D1094" s="6">
        <v>45555</v>
      </c>
      <c r="E1094" s="4" t="s">
        <v>7</v>
      </c>
      <c r="F1094" s="4">
        <v>2</v>
      </c>
      <c r="G1094" s="4">
        <v>8</v>
      </c>
      <c r="H1094" s="5">
        <v>3</v>
      </c>
      <c r="I1094" s="5">
        <v>5.4543560573178569</v>
      </c>
      <c r="J1094" s="5">
        <v>18.408712114635712</v>
      </c>
      <c r="K1094" s="5">
        <v>-3.4087121146357138</v>
      </c>
      <c r="L1094" s="5"/>
      <c r="M1094" s="5">
        <v>5.6037735849056602</v>
      </c>
      <c r="N1094" s="5"/>
      <c r="O1094" s="5"/>
    </row>
    <row r="1095" spans="1:15" hidden="1" x14ac:dyDescent="0.3">
      <c r="A1095" s="4" t="s">
        <v>15</v>
      </c>
      <c r="B1095" s="5">
        <v>3033</v>
      </c>
      <c r="C1095" s="5">
        <v>200108</v>
      </c>
      <c r="D1095" s="6">
        <v>45562</v>
      </c>
      <c r="E1095" s="4" t="s">
        <v>7</v>
      </c>
      <c r="F1095" s="4">
        <v>2</v>
      </c>
      <c r="G1095" s="4">
        <v>8</v>
      </c>
      <c r="H1095" s="5">
        <v>3</v>
      </c>
      <c r="I1095" s="5">
        <v>5.1901348730066736</v>
      </c>
      <c r="J1095" s="5">
        <v>18.130269746013347</v>
      </c>
      <c r="K1095" s="5">
        <v>-2.6302697460133473</v>
      </c>
      <c r="L1095" s="5"/>
      <c r="M1095" s="5">
        <v>5.6037735849056602</v>
      </c>
      <c r="N1095" s="5"/>
      <c r="O1095" s="5"/>
    </row>
    <row r="1096" spans="1:15" hidden="1" x14ac:dyDescent="0.3">
      <c r="A1096" s="4" t="s">
        <v>15</v>
      </c>
      <c r="B1096" s="5">
        <v>3033</v>
      </c>
      <c r="C1096" s="5">
        <v>200108</v>
      </c>
      <c r="D1096" s="6">
        <v>45569</v>
      </c>
      <c r="E1096" s="4" t="s">
        <v>7</v>
      </c>
      <c r="F1096" s="4">
        <v>2</v>
      </c>
      <c r="G1096" s="4">
        <v>8</v>
      </c>
      <c r="H1096" s="5">
        <v>7</v>
      </c>
      <c r="I1096" s="5">
        <v>2.5464435984329201</v>
      </c>
      <c r="J1096" s="5">
        <v>10.71788719686584</v>
      </c>
      <c r="K1096" s="5">
        <v>0.53211280313415976</v>
      </c>
      <c r="L1096" s="5"/>
      <c r="M1096" s="5">
        <v>5.6037735849056602</v>
      </c>
      <c r="N1096" s="5"/>
      <c r="O1096" s="5"/>
    </row>
    <row r="1097" spans="1:15" hidden="1" x14ac:dyDescent="0.3">
      <c r="A1097" s="4" t="s">
        <v>15</v>
      </c>
      <c r="B1097" s="5">
        <v>3033</v>
      </c>
      <c r="C1097" s="5">
        <v>200108</v>
      </c>
      <c r="D1097" s="6">
        <v>45576</v>
      </c>
      <c r="E1097" s="4" t="s">
        <v>7</v>
      </c>
      <c r="F1097" s="4">
        <v>2</v>
      </c>
      <c r="G1097" s="4">
        <v>8</v>
      </c>
      <c r="H1097" s="5">
        <v>4</v>
      </c>
      <c r="I1097" s="5">
        <v>2.5</v>
      </c>
      <c r="J1097" s="5">
        <v>11</v>
      </c>
      <c r="K1097" s="5">
        <v>1</v>
      </c>
      <c r="L1097" s="5"/>
      <c r="M1097" s="5">
        <v>5.6037735849056602</v>
      </c>
      <c r="N1097" s="5"/>
      <c r="O1097" s="5"/>
    </row>
    <row r="1098" spans="1:15" hidden="1" x14ac:dyDescent="0.3">
      <c r="A1098" s="4" t="s">
        <v>15</v>
      </c>
      <c r="B1098" s="5">
        <v>3033</v>
      </c>
      <c r="C1098" s="5">
        <v>200108</v>
      </c>
      <c r="D1098" s="6">
        <v>45583</v>
      </c>
      <c r="E1098" s="4" t="s">
        <v>7</v>
      </c>
      <c r="F1098" s="4">
        <v>2</v>
      </c>
      <c r="G1098" s="4">
        <v>8</v>
      </c>
      <c r="H1098" s="5">
        <v>10</v>
      </c>
      <c r="I1098" s="5">
        <v>2.5464435984329201</v>
      </c>
      <c r="J1098" s="5">
        <v>10.71788719686584</v>
      </c>
      <c r="K1098" s="5">
        <v>0.53211280313415976</v>
      </c>
      <c r="L1098" s="5"/>
      <c r="M1098" s="5">
        <v>5.6037735849056602</v>
      </c>
      <c r="N1098" s="5"/>
      <c r="O1098" s="5"/>
    </row>
    <row r="1099" spans="1:15" hidden="1" x14ac:dyDescent="0.3">
      <c r="A1099" s="4" t="s">
        <v>15</v>
      </c>
      <c r="B1099" s="5">
        <v>3033</v>
      </c>
      <c r="C1099" s="5">
        <v>200108</v>
      </c>
      <c r="D1099" s="6">
        <v>45590</v>
      </c>
      <c r="E1099" s="4" t="s">
        <v>7</v>
      </c>
      <c r="F1099" s="4">
        <v>2</v>
      </c>
      <c r="G1099" s="4">
        <v>8</v>
      </c>
      <c r="H1099" s="5">
        <v>8</v>
      </c>
      <c r="I1099" s="5">
        <v>2.2912878474779199</v>
      </c>
      <c r="J1099" s="5">
        <v>10.082575694955839</v>
      </c>
      <c r="K1099" s="5">
        <v>0.91742430504416017</v>
      </c>
      <c r="L1099" s="5"/>
      <c r="M1099" s="5">
        <v>5.6037735849056602</v>
      </c>
      <c r="N1099" s="5"/>
      <c r="O1099" s="5"/>
    </row>
    <row r="1100" spans="1:15" hidden="1" x14ac:dyDescent="0.3">
      <c r="A1100" s="4" t="s">
        <v>15</v>
      </c>
      <c r="B1100" s="5">
        <v>3033</v>
      </c>
      <c r="C1100" s="5">
        <v>200108</v>
      </c>
      <c r="D1100" s="6">
        <v>45597</v>
      </c>
      <c r="E1100" s="4" t="s">
        <v>7</v>
      </c>
      <c r="F1100" s="4">
        <v>2</v>
      </c>
      <c r="G1100" s="4">
        <v>8</v>
      </c>
      <c r="H1100" s="5">
        <v>7</v>
      </c>
      <c r="I1100" s="5">
        <v>2.3452078799117149</v>
      </c>
      <c r="J1100" s="5">
        <v>10.690415759823431</v>
      </c>
      <c r="K1100" s="5">
        <v>1.3095842401765703</v>
      </c>
      <c r="L1100" s="5"/>
      <c r="M1100" s="5">
        <v>5.6037735849056602</v>
      </c>
      <c r="N1100" s="5"/>
      <c r="O1100" s="5"/>
    </row>
    <row r="1101" spans="1:15" hidden="1" x14ac:dyDescent="0.3">
      <c r="A1101" s="4" t="s">
        <v>15</v>
      </c>
      <c r="B1101" s="5">
        <v>3033</v>
      </c>
      <c r="C1101" s="5">
        <v>200108</v>
      </c>
      <c r="D1101" s="6">
        <v>45604</v>
      </c>
      <c r="E1101" s="4" t="s">
        <v>7</v>
      </c>
      <c r="F1101" s="4">
        <v>2</v>
      </c>
      <c r="G1101" s="4">
        <v>8</v>
      </c>
      <c r="H1101" s="5">
        <v>4</v>
      </c>
      <c r="I1101" s="5">
        <v>2.368411915187052</v>
      </c>
      <c r="J1101" s="5">
        <v>10.861823830374103</v>
      </c>
      <c r="K1101" s="5">
        <v>1.3881761696258961</v>
      </c>
      <c r="L1101" s="5"/>
      <c r="M1101" s="5">
        <v>5.6037735849056602</v>
      </c>
      <c r="N1101" s="5"/>
      <c r="O1101" s="5"/>
    </row>
    <row r="1102" spans="1:15" hidden="1" x14ac:dyDescent="0.3">
      <c r="A1102" s="4" t="s">
        <v>15</v>
      </c>
      <c r="B1102" s="5">
        <v>3033</v>
      </c>
      <c r="C1102" s="5">
        <v>200108</v>
      </c>
      <c r="D1102" s="6">
        <v>45611</v>
      </c>
      <c r="E1102" s="4" t="s">
        <v>7</v>
      </c>
      <c r="F1102" s="4">
        <v>2</v>
      </c>
      <c r="G1102" s="4">
        <v>8</v>
      </c>
      <c r="H1102" s="5">
        <v>8</v>
      </c>
      <c r="I1102" s="5">
        <v>2.4366985862022408</v>
      </c>
      <c r="J1102" s="5">
        <v>10.623397172404481</v>
      </c>
      <c r="K1102" s="5">
        <v>0.87660282759551844</v>
      </c>
      <c r="L1102" s="5"/>
      <c r="M1102" s="5">
        <v>5.6037735849056602</v>
      </c>
      <c r="N1102" s="5"/>
      <c r="O1102" s="5"/>
    </row>
    <row r="1103" spans="1:15" hidden="1" x14ac:dyDescent="0.3">
      <c r="A1103" s="4" t="s">
        <v>15</v>
      </c>
      <c r="B1103" s="5">
        <v>3033</v>
      </c>
      <c r="C1103" s="5">
        <v>200108</v>
      </c>
      <c r="D1103" s="6">
        <v>45618</v>
      </c>
      <c r="E1103" s="4" t="s">
        <v>7</v>
      </c>
      <c r="F1103" s="4">
        <v>2</v>
      </c>
      <c r="G1103" s="4">
        <v>8</v>
      </c>
      <c r="H1103" s="5">
        <v>2</v>
      </c>
      <c r="I1103" s="5">
        <v>2.2878756522153907</v>
      </c>
      <c r="J1103" s="5">
        <v>10.950751304430781</v>
      </c>
      <c r="K1103" s="5">
        <v>1.7992486955692186</v>
      </c>
      <c r="L1103" s="5"/>
      <c r="M1103" s="5">
        <v>5.6037735849056602</v>
      </c>
      <c r="N1103" s="5"/>
      <c r="O1103" s="5"/>
    </row>
    <row r="1104" spans="1:15" hidden="1" x14ac:dyDescent="0.3">
      <c r="A1104" s="4" t="s">
        <v>15</v>
      </c>
      <c r="B1104" s="5">
        <v>3033</v>
      </c>
      <c r="C1104" s="5">
        <v>200108</v>
      </c>
      <c r="D1104" s="6">
        <v>45625</v>
      </c>
      <c r="E1104" s="4" t="s">
        <v>7</v>
      </c>
      <c r="F1104" s="4">
        <v>2</v>
      </c>
      <c r="G1104" s="4">
        <v>8</v>
      </c>
      <c r="H1104" s="5">
        <v>3</v>
      </c>
      <c r="I1104" s="5">
        <v>2.4874685927665499</v>
      </c>
      <c r="J1104" s="5">
        <v>11.224937185533101</v>
      </c>
      <c r="K1104" s="5">
        <v>1.2750628144669003</v>
      </c>
      <c r="L1104" s="5"/>
      <c r="M1104" s="5">
        <v>5.6037735849056602</v>
      </c>
      <c r="N1104" s="5"/>
      <c r="O1104" s="5"/>
    </row>
    <row r="1105" spans="1:15" hidden="1" x14ac:dyDescent="0.3">
      <c r="A1105" s="4" t="s">
        <v>15</v>
      </c>
      <c r="B1105" s="5">
        <v>3033</v>
      </c>
      <c r="C1105" s="5">
        <v>200108</v>
      </c>
      <c r="D1105" s="6">
        <v>45632</v>
      </c>
      <c r="E1105" s="4" t="s">
        <v>7</v>
      </c>
      <c r="F1105" s="4">
        <v>2</v>
      </c>
      <c r="G1105" s="4">
        <v>8</v>
      </c>
      <c r="H1105" s="5">
        <v>5</v>
      </c>
      <c r="I1105" s="5">
        <v>2.6809513236909019</v>
      </c>
      <c r="J1105" s="5">
        <v>11.111902647381804</v>
      </c>
      <c r="K1105" s="5">
        <v>0.38809735261819611</v>
      </c>
      <c r="L1105" s="5"/>
      <c r="M1105" s="5">
        <v>5.6037735849056602</v>
      </c>
      <c r="N1105" s="5"/>
      <c r="O1105" s="5"/>
    </row>
    <row r="1106" spans="1:15" hidden="1" x14ac:dyDescent="0.3">
      <c r="A1106" s="4" t="s">
        <v>15</v>
      </c>
      <c r="B1106" s="5">
        <v>3033</v>
      </c>
      <c r="C1106" s="5">
        <v>200108</v>
      </c>
      <c r="D1106" s="6">
        <v>45639</v>
      </c>
      <c r="E1106" s="4" t="s">
        <v>7</v>
      </c>
      <c r="F1106" s="4">
        <v>2</v>
      </c>
      <c r="G1106" s="4">
        <v>8</v>
      </c>
      <c r="H1106" s="5">
        <v>1</v>
      </c>
      <c r="I1106" s="5">
        <v>2.6190408549696205</v>
      </c>
      <c r="J1106" s="5">
        <v>11.113081709939241</v>
      </c>
      <c r="K1106" s="5">
        <v>0.63691829006075906</v>
      </c>
      <c r="L1106" s="5"/>
      <c r="M1106" s="5">
        <v>5.6037735849056602</v>
      </c>
      <c r="N1106" s="5"/>
      <c r="O1106" s="5"/>
    </row>
    <row r="1107" spans="1:15" hidden="1" x14ac:dyDescent="0.3">
      <c r="A1107" s="4" t="s">
        <v>15</v>
      </c>
      <c r="B1107" s="5">
        <v>3033</v>
      </c>
      <c r="C1107" s="5">
        <v>200108</v>
      </c>
      <c r="D1107" s="6">
        <v>45646</v>
      </c>
      <c r="E1107" s="4" t="s">
        <v>7</v>
      </c>
      <c r="F1107" s="4">
        <v>2</v>
      </c>
      <c r="G1107" s="4">
        <v>8</v>
      </c>
      <c r="H1107" s="5">
        <v>5</v>
      </c>
      <c r="I1107" s="5">
        <v>2.5372228912730548</v>
      </c>
      <c r="J1107" s="5">
        <v>9.8244457825461105</v>
      </c>
      <c r="K1107" s="5">
        <v>-0.32444578254610956</v>
      </c>
      <c r="L1107" s="5"/>
      <c r="M1107" s="5">
        <v>5.6037735849056602</v>
      </c>
      <c r="N1107" s="5"/>
      <c r="O1107" s="5"/>
    </row>
    <row r="1108" spans="1:15" hidden="1" x14ac:dyDescent="0.3">
      <c r="A1108" s="4" t="s">
        <v>15</v>
      </c>
      <c r="B1108" s="5">
        <v>3033</v>
      </c>
      <c r="C1108" s="5">
        <v>200108</v>
      </c>
      <c r="D1108" s="6">
        <v>45653</v>
      </c>
      <c r="E1108" s="4" t="s">
        <v>7</v>
      </c>
      <c r="F1108" s="4">
        <v>2</v>
      </c>
      <c r="G1108" s="4">
        <v>8</v>
      </c>
      <c r="H1108" s="5">
        <v>3</v>
      </c>
      <c r="I1108" s="5">
        <v>2.2325713874364688</v>
      </c>
      <c r="J1108" s="5">
        <v>8.8401427748729375</v>
      </c>
      <c r="K1108" s="5">
        <v>-9.0142774872937537E-2</v>
      </c>
      <c r="L1108" s="5"/>
      <c r="M1108" s="5">
        <v>5.6037735849056602</v>
      </c>
      <c r="N1108" s="5"/>
      <c r="O1108" s="5"/>
    </row>
    <row r="1109" spans="1:15" hidden="1" x14ac:dyDescent="0.3">
      <c r="A1109" s="4" t="s">
        <v>15</v>
      </c>
      <c r="B1109" s="5">
        <v>3033</v>
      </c>
      <c r="C1109" s="5">
        <v>200108</v>
      </c>
      <c r="D1109" s="6">
        <v>45660</v>
      </c>
      <c r="E1109" s="4" t="s">
        <v>7</v>
      </c>
      <c r="F1109" s="4">
        <v>2</v>
      </c>
      <c r="G1109" s="4">
        <v>8</v>
      </c>
      <c r="H1109" s="5">
        <v>3</v>
      </c>
      <c r="I1109" s="5">
        <v>2.0271593425283569</v>
      </c>
      <c r="J1109" s="5">
        <v>7.9293186850567139</v>
      </c>
      <c r="K1109" s="5">
        <v>-0.17931868505671389</v>
      </c>
      <c r="L1109" s="5"/>
      <c r="M1109" s="5">
        <v>5.6037735849056602</v>
      </c>
      <c r="N1109" s="5"/>
      <c r="O1109" s="5"/>
    </row>
    <row r="1110" spans="1:15" hidden="1" x14ac:dyDescent="0.3">
      <c r="A1110" s="4" t="s">
        <v>15</v>
      </c>
      <c r="B1110" s="5">
        <v>3033</v>
      </c>
      <c r="C1110" s="5">
        <v>200108</v>
      </c>
      <c r="D1110" s="6">
        <v>45667</v>
      </c>
      <c r="E1110" s="4" t="s">
        <v>7</v>
      </c>
      <c r="F1110" s="4">
        <v>2</v>
      </c>
      <c r="G1110" s="4">
        <v>8</v>
      </c>
      <c r="H1110" s="5">
        <v>6</v>
      </c>
      <c r="I1110" s="5">
        <v>2.0463381929681126</v>
      </c>
      <c r="J1110" s="5">
        <v>7.8426763859362252</v>
      </c>
      <c r="K1110" s="5">
        <v>-0.34267638593622518</v>
      </c>
      <c r="L1110" s="5"/>
      <c r="M1110" s="5">
        <v>5.6037735849056602</v>
      </c>
      <c r="N1110" s="5"/>
      <c r="O1110" s="5"/>
    </row>
    <row r="1111" spans="1:15" hidden="1" x14ac:dyDescent="0.3">
      <c r="A1111" s="4" t="s">
        <v>15</v>
      </c>
      <c r="B1111" s="5">
        <v>3033</v>
      </c>
      <c r="C1111" s="5">
        <v>200108</v>
      </c>
      <c r="D1111" s="6">
        <v>45674</v>
      </c>
      <c r="E1111" s="4" t="s">
        <v>7</v>
      </c>
      <c r="F1111" s="4">
        <v>2</v>
      </c>
      <c r="G1111" s="4">
        <v>8</v>
      </c>
      <c r="H1111" s="5">
        <v>2</v>
      </c>
      <c r="I1111" s="5">
        <v>1.5811388300841898</v>
      </c>
      <c r="J1111" s="5">
        <v>6.66227766016838</v>
      </c>
      <c r="K1111" s="5">
        <v>0.33772233983162048</v>
      </c>
      <c r="L1111" s="5"/>
      <c r="M1111" s="5">
        <v>5.6037735849056602</v>
      </c>
      <c r="N1111" s="5"/>
      <c r="O1111" s="5"/>
    </row>
    <row r="1112" spans="1:15" hidden="1" x14ac:dyDescent="0.3">
      <c r="A1112" s="4" t="s">
        <v>15</v>
      </c>
      <c r="B1112" s="5">
        <v>3033</v>
      </c>
      <c r="C1112" s="5">
        <v>200108</v>
      </c>
      <c r="D1112" s="6">
        <v>45681</v>
      </c>
      <c r="E1112" s="4" t="s">
        <v>7</v>
      </c>
      <c r="F1112" s="4">
        <v>2</v>
      </c>
      <c r="G1112" s="4">
        <v>8</v>
      </c>
      <c r="H1112" s="5">
        <v>15</v>
      </c>
      <c r="I1112" s="5">
        <v>1.5811388300841898</v>
      </c>
      <c r="J1112" s="5">
        <v>6.66227766016838</v>
      </c>
      <c r="K1112" s="5">
        <v>0.33772233983162048</v>
      </c>
      <c r="L1112" s="5"/>
      <c r="M1112" s="5">
        <v>5.6037735849056602</v>
      </c>
      <c r="N1112" s="5"/>
      <c r="O1112" s="5"/>
    </row>
    <row r="1113" spans="1:15" hidden="1" x14ac:dyDescent="0.3">
      <c r="A1113" s="4" t="s">
        <v>15</v>
      </c>
      <c r="B1113" s="5">
        <v>3033</v>
      </c>
      <c r="C1113" s="5">
        <v>200108</v>
      </c>
      <c r="D1113" s="6">
        <v>45688</v>
      </c>
      <c r="E1113" s="4" t="s">
        <v>7</v>
      </c>
      <c r="F1113" s="4">
        <v>2</v>
      </c>
      <c r="G1113" s="4">
        <v>8</v>
      </c>
      <c r="H1113" s="5">
        <v>20</v>
      </c>
      <c r="I1113" s="5">
        <v>4.0926763859362252</v>
      </c>
      <c r="J1113" s="5">
        <v>13.18535277187245</v>
      </c>
      <c r="K1113" s="5">
        <v>-3.1853527718724504</v>
      </c>
      <c r="L1113" s="5"/>
      <c r="M1113" s="5">
        <v>5.6037735849056602</v>
      </c>
      <c r="N1113" s="5"/>
      <c r="O1113" s="5"/>
    </row>
    <row r="1114" spans="1:15" hidden="1" x14ac:dyDescent="0.3">
      <c r="A1114" s="4" t="s">
        <v>15</v>
      </c>
      <c r="B1114" s="5">
        <v>3033</v>
      </c>
      <c r="C1114" s="5">
        <v>200108</v>
      </c>
      <c r="D1114" s="6">
        <v>45695</v>
      </c>
      <c r="E1114" s="4" t="s">
        <v>7</v>
      </c>
      <c r="F1114" s="4">
        <v>2</v>
      </c>
      <c r="G1114" s="4">
        <v>8</v>
      </c>
      <c r="H1114" s="5">
        <v>1</v>
      </c>
      <c r="I1114" s="5">
        <v>6.4311254847032799</v>
      </c>
      <c r="J1114" s="5">
        <v>19.73725096940656</v>
      </c>
      <c r="K1114" s="5">
        <v>-5.9872509694065599</v>
      </c>
      <c r="L1114" s="5"/>
      <c r="M1114" s="5">
        <v>5.6037735849056602</v>
      </c>
      <c r="N1114" s="5"/>
      <c r="O1114" s="5"/>
    </row>
    <row r="1115" spans="1:15" hidden="1" x14ac:dyDescent="0.3">
      <c r="A1115" s="4" t="s">
        <v>15</v>
      </c>
      <c r="B1115" s="5">
        <v>3033</v>
      </c>
      <c r="C1115" s="5">
        <v>200107</v>
      </c>
      <c r="D1115" s="6">
        <v>45331</v>
      </c>
      <c r="E1115" s="4" t="s">
        <v>8</v>
      </c>
      <c r="F1115" s="4">
        <v>2</v>
      </c>
      <c r="G1115" s="4">
        <v>8</v>
      </c>
      <c r="H1115" s="5">
        <v>4</v>
      </c>
      <c r="I1115" s="5"/>
      <c r="J1115" s="5"/>
      <c r="K1115" s="5"/>
      <c r="L1115" s="5"/>
      <c r="M1115" s="5">
        <v>4.3773584905660377</v>
      </c>
      <c r="N1115" s="5"/>
      <c r="O1115" s="5"/>
    </row>
    <row r="1116" spans="1:15" hidden="1" x14ac:dyDescent="0.3">
      <c r="A1116" s="4" t="s">
        <v>15</v>
      </c>
      <c r="B1116" s="5">
        <v>3033</v>
      </c>
      <c r="C1116" s="5">
        <v>200107</v>
      </c>
      <c r="D1116" s="6">
        <v>45338</v>
      </c>
      <c r="E1116" s="4" t="s">
        <v>8</v>
      </c>
      <c r="F1116" s="4">
        <v>2</v>
      </c>
      <c r="G1116" s="4">
        <v>8</v>
      </c>
      <c r="H1116" s="5">
        <v>7</v>
      </c>
      <c r="I1116" s="5">
        <v>0</v>
      </c>
      <c r="J1116" s="5">
        <v>4</v>
      </c>
      <c r="K1116" s="5">
        <v>4</v>
      </c>
      <c r="L1116" s="5"/>
      <c r="M1116" s="5">
        <v>4.3773584905660377</v>
      </c>
      <c r="N1116" s="5"/>
      <c r="O1116" s="5"/>
    </row>
    <row r="1117" spans="1:15" hidden="1" x14ac:dyDescent="0.3">
      <c r="A1117" s="4" t="s">
        <v>15</v>
      </c>
      <c r="B1117" s="5">
        <v>3033</v>
      </c>
      <c r="C1117" s="5">
        <v>200107</v>
      </c>
      <c r="D1117" s="6">
        <v>45345</v>
      </c>
      <c r="E1117" s="4" t="s">
        <v>8</v>
      </c>
      <c r="F1117" s="4">
        <v>2</v>
      </c>
      <c r="G1117" s="4">
        <v>8</v>
      </c>
      <c r="H1117" s="5">
        <v>3</v>
      </c>
      <c r="I1117" s="5">
        <v>1.5</v>
      </c>
      <c r="J1117" s="5">
        <v>8.5</v>
      </c>
      <c r="K1117" s="5">
        <v>2.5</v>
      </c>
      <c r="L1117" s="5"/>
      <c r="M1117" s="5">
        <v>4.3773584905660377</v>
      </c>
      <c r="N1117" s="5"/>
      <c r="O1117" s="5"/>
    </row>
    <row r="1118" spans="1:15" hidden="1" x14ac:dyDescent="0.3">
      <c r="A1118" s="4" t="s">
        <v>15</v>
      </c>
      <c r="B1118" s="5">
        <v>3033</v>
      </c>
      <c r="C1118" s="5">
        <v>200107</v>
      </c>
      <c r="D1118" s="6">
        <v>45352</v>
      </c>
      <c r="E1118" s="4" t="s">
        <v>8</v>
      </c>
      <c r="F1118" s="4">
        <v>2</v>
      </c>
      <c r="G1118" s="4">
        <v>8</v>
      </c>
      <c r="H1118" s="5">
        <v>5</v>
      </c>
      <c r="I1118" s="5">
        <v>1.699673171197595</v>
      </c>
      <c r="J1118" s="5">
        <v>8.0660130090618569</v>
      </c>
      <c r="K1118" s="5">
        <v>1.267320324271477</v>
      </c>
      <c r="L1118" s="5"/>
      <c r="M1118" s="5">
        <v>4.3773584905660377</v>
      </c>
      <c r="N1118" s="5"/>
      <c r="O1118" s="5"/>
    </row>
    <row r="1119" spans="1:15" hidden="1" x14ac:dyDescent="0.3">
      <c r="A1119" s="4" t="s">
        <v>15</v>
      </c>
      <c r="B1119" s="5">
        <v>3033</v>
      </c>
      <c r="C1119" s="5">
        <v>200107</v>
      </c>
      <c r="D1119" s="6">
        <v>45359</v>
      </c>
      <c r="E1119" s="4" t="s">
        <v>8</v>
      </c>
      <c r="F1119" s="4">
        <v>2</v>
      </c>
      <c r="G1119" s="4">
        <v>8</v>
      </c>
      <c r="H1119" s="5">
        <v>0</v>
      </c>
      <c r="I1119" s="5">
        <v>1.479019945774904</v>
      </c>
      <c r="J1119" s="5">
        <v>7.7080398915498076</v>
      </c>
      <c r="K1119" s="5">
        <v>1.7919601084501919</v>
      </c>
      <c r="L1119" s="5"/>
      <c r="M1119" s="5">
        <v>4.3773584905660377</v>
      </c>
      <c r="N1119" s="5"/>
      <c r="O1119" s="5"/>
    </row>
    <row r="1120" spans="1:15" hidden="1" x14ac:dyDescent="0.3">
      <c r="A1120" s="4" t="s">
        <v>15</v>
      </c>
      <c r="B1120" s="5">
        <v>3033</v>
      </c>
      <c r="C1120" s="5">
        <v>200107</v>
      </c>
      <c r="D1120" s="6">
        <v>45366</v>
      </c>
      <c r="E1120" s="4" t="s">
        <v>8</v>
      </c>
      <c r="F1120" s="4">
        <v>2</v>
      </c>
      <c r="G1120" s="4">
        <v>8</v>
      </c>
      <c r="H1120" s="5">
        <v>3</v>
      </c>
      <c r="I1120" s="5">
        <v>2.3151673805580453</v>
      </c>
      <c r="J1120" s="5">
        <v>8.4303347611160895</v>
      </c>
      <c r="K1120" s="5">
        <v>-0.83033476111609072</v>
      </c>
      <c r="L1120" s="5"/>
      <c r="M1120" s="5">
        <v>4.3773584905660377</v>
      </c>
      <c r="N1120" s="5"/>
      <c r="O1120" s="5"/>
    </row>
    <row r="1121" spans="1:15" hidden="1" x14ac:dyDescent="0.3">
      <c r="A1121" s="4" t="s">
        <v>15</v>
      </c>
      <c r="B1121" s="5">
        <v>3033</v>
      </c>
      <c r="C1121" s="5">
        <v>200107</v>
      </c>
      <c r="D1121" s="6">
        <v>45373</v>
      </c>
      <c r="E1121" s="4" t="s">
        <v>8</v>
      </c>
      <c r="F1121" s="4">
        <v>2</v>
      </c>
      <c r="G1121" s="4">
        <v>8</v>
      </c>
      <c r="H1121" s="5">
        <v>3</v>
      </c>
      <c r="I1121" s="5">
        <v>2.1343747458109497</v>
      </c>
      <c r="J1121" s="5">
        <v>7.9354161582885663</v>
      </c>
      <c r="K1121" s="5">
        <v>-0.6020828249552328</v>
      </c>
      <c r="L1121" s="5"/>
      <c r="M1121" s="5">
        <v>4.3773584905660377</v>
      </c>
      <c r="N1121" s="5"/>
      <c r="O1121" s="5"/>
    </row>
    <row r="1122" spans="1:15" hidden="1" x14ac:dyDescent="0.3">
      <c r="A1122" s="4" t="s">
        <v>15</v>
      </c>
      <c r="B1122" s="5">
        <v>3033</v>
      </c>
      <c r="C1122" s="5">
        <v>200107</v>
      </c>
      <c r="D1122" s="6">
        <v>45380</v>
      </c>
      <c r="E1122" s="4" t="s">
        <v>8</v>
      </c>
      <c r="F1122" s="4">
        <v>2</v>
      </c>
      <c r="G1122" s="4">
        <v>8</v>
      </c>
      <c r="H1122" s="5">
        <v>3</v>
      </c>
      <c r="I1122" s="5">
        <v>1.9897697538834456</v>
      </c>
      <c r="J1122" s="5">
        <v>7.5509680791954628</v>
      </c>
      <c r="K1122" s="5">
        <v>-0.40811093633831952</v>
      </c>
      <c r="L1122" s="5"/>
      <c r="M1122" s="5">
        <v>4.3773584905660377</v>
      </c>
      <c r="N1122" s="5"/>
      <c r="O1122" s="5"/>
    </row>
    <row r="1123" spans="1:15" hidden="1" x14ac:dyDescent="0.3">
      <c r="A1123" s="4" t="s">
        <v>15</v>
      </c>
      <c r="B1123" s="5">
        <v>3033</v>
      </c>
      <c r="C1123" s="5">
        <v>200107</v>
      </c>
      <c r="D1123" s="6">
        <v>45387</v>
      </c>
      <c r="E1123" s="4" t="s">
        <v>8</v>
      </c>
      <c r="F1123" s="4">
        <v>2</v>
      </c>
      <c r="G1123" s="4">
        <v>8</v>
      </c>
      <c r="H1123" s="5">
        <v>6</v>
      </c>
      <c r="I1123" s="5">
        <v>1.8708286933869707</v>
      </c>
      <c r="J1123" s="5">
        <v>7.2416573867739409</v>
      </c>
      <c r="K1123" s="5">
        <v>-0.24165738677394133</v>
      </c>
      <c r="L1123" s="5"/>
      <c r="M1123" s="5">
        <v>4.3773584905660377</v>
      </c>
      <c r="N1123" s="5"/>
      <c r="O1123" s="5"/>
    </row>
    <row r="1124" spans="1:15" hidden="1" x14ac:dyDescent="0.3">
      <c r="A1124" s="4" t="s">
        <v>15</v>
      </c>
      <c r="B1124" s="5">
        <v>3033</v>
      </c>
      <c r="C1124" s="5">
        <v>200107</v>
      </c>
      <c r="D1124" s="6">
        <v>45394</v>
      </c>
      <c r="E1124" s="4" t="s">
        <v>8</v>
      </c>
      <c r="F1124" s="4">
        <v>2</v>
      </c>
      <c r="G1124" s="4">
        <v>8</v>
      </c>
      <c r="H1124" s="5">
        <v>7</v>
      </c>
      <c r="I1124" s="5">
        <v>2.0463381929681126</v>
      </c>
      <c r="J1124" s="5">
        <v>7.8426763859362252</v>
      </c>
      <c r="K1124" s="5">
        <v>-0.34267638593622518</v>
      </c>
      <c r="L1124" s="5"/>
      <c r="M1124" s="5">
        <v>4.3773584905660377</v>
      </c>
      <c r="N1124" s="5"/>
      <c r="O1124" s="5"/>
    </row>
    <row r="1125" spans="1:15" hidden="1" x14ac:dyDescent="0.3">
      <c r="A1125" s="4" t="s">
        <v>15</v>
      </c>
      <c r="B1125" s="5">
        <v>3033</v>
      </c>
      <c r="C1125" s="5">
        <v>200107</v>
      </c>
      <c r="D1125" s="6">
        <v>45401</v>
      </c>
      <c r="E1125" s="4" t="s">
        <v>8</v>
      </c>
      <c r="F1125" s="4">
        <v>2</v>
      </c>
      <c r="G1125" s="4">
        <v>8</v>
      </c>
      <c r="H1125" s="5">
        <v>2</v>
      </c>
      <c r="I1125" s="5">
        <v>2.0463381929681126</v>
      </c>
      <c r="J1125" s="5">
        <v>7.8426763859362252</v>
      </c>
      <c r="K1125" s="5">
        <v>-0.34267638593622518</v>
      </c>
      <c r="L1125" s="5"/>
      <c r="M1125" s="5">
        <v>4.3773584905660377</v>
      </c>
      <c r="N1125" s="5"/>
      <c r="O1125" s="5"/>
    </row>
    <row r="1126" spans="1:15" hidden="1" x14ac:dyDescent="0.3">
      <c r="A1126" s="4" t="s">
        <v>15</v>
      </c>
      <c r="B1126" s="5">
        <v>3033</v>
      </c>
      <c r="C1126" s="5">
        <v>200107</v>
      </c>
      <c r="D1126" s="6">
        <v>45408</v>
      </c>
      <c r="E1126" s="4" t="s">
        <v>8</v>
      </c>
      <c r="F1126" s="4">
        <v>2</v>
      </c>
      <c r="G1126" s="4">
        <v>8</v>
      </c>
      <c r="H1126" s="5">
        <v>8</v>
      </c>
      <c r="I1126" s="5">
        <v>2.117634293262177</v>
      </c>
      <c r="J1126" s="5">
        <v>7.860268586524354</v>
      </c>
      <c r="K1126" s="5">
        <v>-0.61026858652435401</v>
      </c>
      <c r="L1126" s="5"/>
      <c r="M1126" s="5">
        <v>4.3773584905660377</v>
      </c>
      <c r="N1126" s="5"/>
      <c r="O1126" s="5"/>
    </row>
    <row r="1127" spans="1:15" hidden="1" x14ac:dyDescent="0.3">
      <c r="A1127" s="4" t="s">
        <v>15</v>
      </c>
      <c r="B1127" s="5">
        <v>3033</v>
      </c>
      <c r="C1127" s="5">
        <v>200107</v>
      </c>
      <c r="D1127" s="6">
        <v>45415</v>
      </c>
      <c r="E1127" s="4" t="s">
        <v>8</v>
      </c>
      <c r="F1127" s="4">
        <v>2</v>
      </c>
      <c r="G1127" s="4">
        <v>8</v>
      </c>
      <c r="H1127" s="5">
        <v>5</v>
      </c>
      <c r="I1127" s="5">
        <v>2.5495097567963922</v>
      </c>
      <c r="J1127" s="5">
        <v>9.0990195135927845</v>
      </c>
      <c r="K1127" s="5">
        <v>-1.0990195135927845</v>
      </c>
      <c r="L1127" s="5"/>
      <c r="M1127" s="5">
        <v>4.3773584905660377</v>
      </c>
      <c r="N1127" s="5"/>
      <c r="O1127" s="5"/>
    </row>
    <row r="1128" spans="1:15" hidden="1" x14ac:dyDescent="0.3">
      <c r="A1128" s="4" t="s">
        <v>15</v>
      </c>
      <c r="B1128" s="5">
        <v>3033</v>
      </c>
      <c r="C1128" s="5">
        <v>200107</v>
      </c>
      <c r="D1128" s="6">
        <v>45422</v>
      </c>
      <c r="E1128" s="4" t="s">
        <v>8</v>
      </c>
      <c r="F1128" s="4">
        <v>2</v>
      </c>
      <c r="G1128" s="4">
        <v>8</v>
      </c>
      <c r="H1128" s="5">
        <v>3</v>
      </c>
      <c r="I1128" s="5">
        <v>2.0577597041442912</v>
      </c>
      <c r="J1128" s="5">
        <v>8.7405194082885824</v>
      </c>
      <c r="K1128" s="5">
        <v>0.50948059171141757</v>
      </c>
      <c r="L1128" s="5"/>
      <c r="M1128" s="5">
        <v>4.3773584905660377</v>
      </c>
      <c r="N1128" s="5"/>
      <c r="O1128" s="5"/>
    </row>
    <row r="1129" spans="1:15" hidden="1" x14ac:dyDescent="0.3">
      <c r="A1129" s="4" t="s">
        <v>15</v>
      </c>
      <c r="B1129" s="5">
        <v>3033</v>
      </c>
      <c r="C1129" s="5">
        <v>200107</v>
      </c>
      <c r="D1129" s="6">
        <v>45429</v>
      </c>
      <c r="E1129" s="4" t="s">
        <v>8</v>
      </c>
      <c r="F1129" s="4">
        <v>2</v>
      </c>
      <c r="G1129" s="4">
        <v>8</v>
      </c>
      <c r="H1129" s="5">
        <v>3</v>
      </c>
      <c r="I1129" s="5">
        <v>2.0577597041442912</v>
      </c>
      <c r="J1129" s="5">
        <v>8.7405194082885824</v>
      </c>
      <c r="K1129" s="5">
        <v>0.50948059171141757</v>
      </c>
      <c r="L1129" s="5"/>
      <c r="M1129" s="5">
        <v>4.3773584905660377</v>
      </c>
      <c r="N1129" s="5"/>
      <c r="O1129" s="5"/>
    </row>
    <row r="1130" spans="1:15" hidden="1" x14ac:dyDescent="0.3">
      <c r="A1130" s="4" t="s">
        <v>15</v>
      </c>
      <c r="B1130" s="5">
        <v>3033</v>
      </c>
      <c r="C1130" s="5">
        <v>200107</v>
      </c>
      <c r="D1130" s="6">
        <v>45436</v>
      </c>
      <c r="E1130" s="4" t="s">
        <v>8</v>
      </c>
      <c r="F1130" s="4">
        <v>2</v>
      </c>
      <c r="G1130" s="4">
        <v>8</v>
      </c>
      <c r="H1130" s="5">
        <v>2</v>
      </c>
      <c r="I1130" s="5">
        <v>2.0577597041442912</v>
      </c>
      <c r="J1130" s="5">
        <v>8.7405194082885824</v>
      </c>
      <c r="K1130" s="5">
        <v>0.50948059171141757</v>
      </c>
      <c r="L1130" s="5"/>
      <c r="M1130" s="5">
        <v>4.3773584905660377</v>
      </c>
      <c r="N1130" s="5"/>
      <c r="O1130" s="5"/>
    </row>
    <row r="1131" spans="1:15" hidden="1" x14ac:dyDescent="0.3">
      <c r="A1131" s="4" t="s">
        <v>15</v>
      </c>
      <c r="B1131" s="5">
        <v>3033</v>
      </c>
      <c r="C1131" s="5">
        <v>200107</v>
      </c>
      <c r="D1131" s="6">
        <v>45443</v>
      </c>
      <c r="E1131" s="4" t="s">
        <v>8</v>
      </c>
      <c r="F1131" s="4">
        <v>2</v>
      </c>
      <c r="G1131" s="4">
        <v>8</v>
      </c>
      <c r="H1131" s="5">
        <v>1</v>
      </c>
      <c r="I1131" s="5">
        <v>2.179449471770337</v>
      </c>
      <c r="J1131" s="5">
        <v>8.8588989435406731</v>
      </c>
      <c r="K1131" s="5">
        <v>0.14110105645932602</v>
      </c>
      <c r="L1131" s="5"/>
      <c r="M1131" s="5">
        <v>4.3773584905660377</v>
      </c>
      <c r="N1131" s="5"/>
      <c r="O1131" s="5"/>
    </row>
    <row r="1132" spans="1:15" hidden="1" x14ac:dyDescent="0.3">
      <c r="A1132" s="4" t="s">
        <v>15</v>
      </c>
      <c r="B1132" s="5">
        <v>3033</v>
      </c>
      <c r="C1132" s="5">
        <v>200107</v>
      </c>
      <c r="D1132" s="6">
        <v>45450</v>
      </c>
      <c r="E1132" s="4" t="s">
        <v>8</v>
      </c>
      <c r="F1132" s="4">
        <v>2</v>
      </c>
      <c r="G1132" s="4">
        <v>8</v>
      </c>
      <c r="H1132" s="5">
        <v>3</v>
      </c>
      <c r="I1132" s="5">
        <v>2.368411915187052</v>
      </c>
      <c r="J1132" s="5">
        <v>8.611823830374103</v>
      </c>
      <c r="K1132" s="5">
        <v>-0.86182383037410393</v>
      </c>
      <c r="L1132" s="5"/>
      <c r="M1132" s="5">
        <v>4.3773584905660377</v>
      </c>
      <c r="N1132" s="5"/>
      <c r="O1132" s="5"/>
    </row>
    <row r="1133" spans="1:15" hidden="1" x14ac:dyDescent="0.3">
      <c r="A1133" s="4" t="s">
        <v>15</v>
      </c>
      <c r="B1133" s="5">
        <v>3033</v>
      </c>
      <c r="C1133" s="5">
        <v>200107</v>
      </c>
      <c r="D1133" s="6">
        <v>45457</v>
      </c>
      <c r="E1133" s="4" t="s">
        <v>8</v>
      </c>
      <c r="F1133" s="4">
        <v>2</v>
      </c>
      <c r="G1133" s="4">
        <v>8</v>
      </c>
      <c r="H1133" s="5">
        <v>1</v>
      </c>
      <c r="I1133" s="5">
        <v>2.0577597041442912</v>
      </c>
      <c r="J1133" s="5">
        <v>7.4905194082885824</v>
      </c>
      <c r="K1133" s="5">
        <v>-0.74051940828858243</v>
      </c>
      <c r="L1133" s="5"/>
      <c r="M1133" s="5">
        <v>4.3773584905660377</v>
      </c>
      <c r="N1133" s="5"/>
      <c r="O1133" s="5"/>
    </row>
    <row r="1134" spans="1:15" hidden="1" x14ac:dyDescent="0.3">
      <c r="A1134" s="4" t="s">
        <v>15</v>
      </c>
      <c r="B1134" s="5">
        <v>3033</v>
      </c>
      <c r="C1134" s="5">
        <v>200107</v>
      </c>
      <c r="D1134" s="6">
        <v>45464</v>
      </c>
      <c r="E1134" s="4" t="s">
        <v>8</v>
      </c>
      <c r="F1134" s="4">
        <v>2</v>
      </c>
      <c r="G1134" s="4">
        <v>8</v>
      </c>
      <c r="H1134" s="5">
        <v>6</v>
      </c>
      <c r="I1134" s="5">
        <v>2.1650635094610968</v>
      </c>
      <c r="J1134" s="5">
        <v>7.5801270189221936</v>
      </c>
      <c r="K1134" s="5">
        <v>-1.0801270189221936</v>
      </c>
      <c r="L1134" s="5"/>
      <c r="M1134" s="5">
        <v>4.3773584905660377</v>
      </c>
      <c r="N1134" s="5"/>
      <c r="O1134" s="5"/>
    </row>
    <row r="1135" spans="1:15" hidden="1" x14ac:dyDescent="0.3">
      <c r="A1135" s="4" t="s">
        <v>15</v>
      </c>
      <c r="B1135" s="5">
        <v>3033</v>
      </c>
      <c r="C1135" s="5">
        <v>200107</v>
      </c>
      <c r="D1135" s="6">
        <v>45471</v>
      </c>
      <c r="E1135" s="4" t="s">
        <v>8</v>
      </c>
      <c r="F1135" s="4">
        <v>2</v>
      </c>
      <c r="G1135" s="4">
        <v>8</v>
      </c>
      <c r="H1135" s="5">
        <v>6</v>
      </c>
      <c r="I1135" s="5">
        <v>1.6583123951776999</v>
      </c>
      <c r="J1135" s="5">
        <v>6.3166247903553998</v>
      </c>
      <c r="K1135" s="5">
        <v>-0.31662479035539981</v>
      </c>
      <c r="L1135" s="5"/>
      <c r="M1135" s="5">
        <v>4.3773584905660377</v>
      </c>
      <c r="N1135" s="5"/>
      <c r="O1135" s="5"/>
    </row>
    <row r="1136" spans="1:15" hidden="1" x14ac:dyDescent="0.3">
      <c r="A1136" s="4" t="s">
        <v>15</v>
      </c>
      <c r="B1136" s="5">
        <v>3033</v>
      </c>
      <c r="C1136" s="5">
        <v>200107</v>
      </c>
      <c r="D1136" s="6">
        <v>45478</v>
      </c>
      <c r="E1136" s="4" t="s">
        <v>8</v>
      </c>
      <c r="F1136" s="4">
        <v>2</v>
      </c>
      <c r="G1136" s="4">
        <v>8</v>
      </c>
      <c r="H1136" s="5">
        <v>0</v>
      </c>
      <c r="I1136" s="5">
        <v>1.8328597873268975</v>
      </c>
      <c r="J1136" s="5">
        <v>6.7907195746537949</v>
      </c>
      <c r="K1136" s="5">
        <v>-0.54071957465379494</v>
      </c>
      <c r="L1136" s="5"/>
      <c r="M1136" s="5">
        <v>4.3773584905660377</v>
      </c>
      <c r="N1136" s="5"/>
      <c r="O1136" s="5"/>
    </row>
    <row r="1137" spans="1:15" hidden="1" x14ac:dyDescent="0.3">
      <c r="A1137" s="4" t="s">
        <v>15</v>
      </c>
      <c r="B1137" s="5">
        <v>3033</v>
      </c>
      <c r="C1137" s="5">
        <v>200107</v>
      </c>
      <c r="D1137" s="6">
        <v>45485</v>
      </c>
      <c r="E1137" s="4" t="s">
        <v>8</v>
      </c>
      <c r="F1137" s="4">
        <v>2</v>
      </c>
      <c r="G1137" s="4">
        <v>8</v>
      </c>
      <c r="H1137" s="5">
        <v>4</v>
      </c>
      <c r="I1137" s="5">
        <v>2.1065374432940898</v>
      </c>
      <c r="J1137" s="5">
        <v>6.9630748865881795</v>
      </c>
      <c r="K1137" s="5">
        <v>-1.4630748865881795</v>
      </c>
      <c r="L1137" s="5"/>
      <c r="M1137" s="5">
        <v>4.3773584905660377</v>
      </c>
      <c r="N1137" s="5"/>
      <c r="O1137" s="5"/>
    </row>
    <row r="1138" spans="1:15" hidden="1" x14ac:dyDescent="0.3">
      <c r="A1138" s="4" t="s">
        <v>15</v>
      </c>
      <c r="B1138" s="5">
        <v>3033</v>
      </c>
      <c r="C1138" s="5">
        <v>200107</v>
      </c>
      <c r="D1138" s="6">
        <v>45492</v>
      </c>
      <c r="E1138" s="4" t="s">
        <v>8</v>
      </c>
      <c r="F1138" s="4">
        <v>2</v>
      </c>
      <c r="G1138" s="4">
        <v>8</v>
      </c>
      <c r="H1138" s="5">
        <v>2</v>
      </c>
      <c r="I1138" s="5">
        <v>2.1469455046647083</v>
      </c>
      <c r="J1138" s="5">
        <v>7.1688910093294167</v>
      </c>
      <c r="K1138" s="5">
        <v>-1.4188910093294167</v>
      </c>
      <c r="L1138" s="5"/>
      <c r="M1138" s="5">
        <v>4.3773584905660377</v>
      </c>
      <c r="N1138" s="5"/>
      <c r="O1138" s="5"/>
    </row>
    <row r="1139" spans="1:15" hidden="1" x14ac:dyDescent="0.3">
      <c r="A1139" s="4" t="s">
        <v>15</v>
      </c>
      <c r="B1139" s="5">
        <v>3033</v>
      </c>
      <c r="C1139" s="5">
        <v>200107</v>
      </c>
      <c r="D1139" s="6">
        <v>45499</v>
      </c>
      <c r="E1139" s="4" t="s">
        <v>8</v>
      </c>
      <c r="F1139" s="4">
        <v>2</v>
      </c>
      <c r="G1139" s="4">
        <v>8</v>
      </c>
      <c r="H1139" s="5">
        <v>2</v>
      </c>
      <c r="I1139" s="5">
        <v>2.1469455046647083</v>
      </c>
      <c r="J1139" s="5">
        <v>7.1688910093294167</v>
      </c>
      <c r="K1139" s="5">
        <v>-1.4188910093294167</v>
      </c>
      <c r="L1139" s="5"/>
      <c r="M1139" s="5">
        <v>4.3773584905660377</v>
      </c>
      <c r="N1139" s="5"/>
      <c r="O1139" s="5"/>
    </row>
    <row r="1140" spans="1:15" hidden="1" x14ac:dyDescent="0.3">
      <c r="A1140" s="4" t="s">
        <v>15</v>
      </c>
      <c r="B1140" s="5">
        <v>3033</v>
      </c>
      <c r="C1140" s="5">
        <v>200107</v>
      </c>
      <c r="D1140" s="6">
        <v>45506</v>
      </c>
      <c r="E1140" s="4" t="s">
        <v>8</v>
      </c>
      <c r="F1140" s="4">
        <v>2</v>
      </c>
      <c r="G1140" s="4">
        <v>8</v>
      </c>
      <c r="H1140" s="5">
        <v>4</v>
      </c>
      <c r="I1140" s="5">
        <v>2.0615528128088303</v>
      </c>
      <c r="J1140" s="5">
        <v>7.1231056256176606</v>
      </c>
      <c r="K1140" s="5">
        <v>-1.1231056256176606</v>
      </c>
      <c r="L1140" s="5"/>
      <c r="M1140" s="5">
        <v>4.3773584905660377</v>
      </c>
      <c r="N1140" s="5"/>
      <c r="O1140" s="5"/>
    </row>
    <row r="1141" spans="1:15" hidden="1" x14ac:dyDescent="0.3">
      <c r="A1141" s="4" t="s">
        <v>15</v>
      </c>
      <c r="B1141" s="5">
        <v>3033</v>
      </c>
      <c r="C1141" s="5">
        <v>200107</v>
      </c>
      <c r="D1141" s="6">
        <v>45513</v>
      </c>
      <c r="E1141" s="4" t="s">
        <v>8</v>
      </c>
      <c r="F1141" s="4">
        <v>2</v>
      </c>
      <c r="G1141" s="4">
        <v>8</v>
      </c>
      <c r="H1141" s="5">
        <v>0</v>
      </c>
      <c r="I1141" s="5">
        <v>2.0879116360612584</v>
      </c>
      <c r="J1141" s="5">
        <v>7.3008232721225168</v>
      </c>
      <c r="K1141" s="5">
        <v>-1.0508232721225168</v>
      </c>
      <c r="L1141" s="5"/>
      <c r="M1141" s="5">
        <v>4.3773584905660377</v>
      </c>
      <c r="N1141" s="5"/>
      <c r="O1141" s="5"/>
    </row>
    <row r="1142" spans="1:15" hidden="1" x14ac:dyDescent="0.3">
      <c r="A1142" s="4" t="s">
        <v>15</v>
      </c>
      <c r="B1142" s="5">
        <v>3033</v>
      </c>
      <c r="C1142" s="5">
        <v>200107</v>
      </c>
      <c r="D1142" s="6">
        <v>45520</v>
      </c>
      <c r="E1142" s="4" t="s">
        <v>8</v>
      </c>
      <c r="F1142" s="4">
        <v>2</v>
      </c>
      <c r="G1142" s="4">
        <v>8</v>
      </c>
      <c r="H1142" s="5">
        <v>1</v>
      </c>
      <c r="I1142" s="5">
        <v>2.2360679774997898</v>
      </c>
      <c r="J1142" s="5">
        <v>7.4721359549995796</v>
      </c>
      <c r="K1142" s="5">
        <v>-1.4721359549995796</v>
      </c>
      <c r="L1142" s="5"/>
      <c r="M1142" s="5">
        <v>4.3773584905660377</v>
      </c>
      <c r="N1142" s="5"/>
      <c r="O1142" s="5"/>
    </row>
    <row r="1143" spans="1:15" hidden="1" x14ac:dyDescent="0.3">
      <c r="A1143" s="4" t="s">
        <v>15</v>
      </c>
      <c r="B1143" s="5">
        <v>3033</v>
      </c>
      <c r="C1143" s="5">
        <v>200107</v>
      </c>
      <c r="D1143" s="6">
        <v>45527</v>
      </c>
      <c r="E1143" s="4" t="s">
        <v>8</v>
      </c>
      <c r="F1143" s="4">
        <v>2</v>
      </c>
      <c r="G1143" s="4">
        <v>8</v>
      </c>
      <c r="H1143" s="5">
        <v>1</v>
      </c>
      <c r="I1143" s="5">
        <v>1.9960899278339139</v>
      </c>
      <c r="J1143" s="5">
        <v>6.3671798556678283</v>
      </c>
      <c r="K1143" s="5">
        <v>-1.6171798556678278</v>
      </c>
      <c r="L1143" s="5"/>
      <c r="M1143" s="5">
        <v>4.3773584905660377</v>
      </c>
      <c r="N1143" s="5"/>
      <c r="O1143" s="5"/>
    </row>
    <row r="1144" spans="1:15" hidden="1" x14ac:dyDescent="0.3">
      <c r="A1144" s="4" t="s">
        <v>15</v>
      </c>
      <c r="B1144" s="5">
        <v>3033</v>
      </c>
      <c r="C1144" s="5">
        <v>200107</v>
      </c>
      <c r="D1144" s="6">
        <v>45534</v>
      </c>
      <c r="E1144" s="4" t="s">
        <v>8</v>
      </c>
      <c r="F1144" s="4">
        <v>2</v>
      </c>
      <c r="G1144" s="4">
        <v>8</v>
      </c>
      <c r="H1144" s="5">
        <v>2</v>
      </c>
      <c r="I1144" s="5">
        <v>1.479019945774904</v>
      </c>
      <c r="J1144" s="5">
        <v>4.7080398915498076</v>
      </c>
      <c r="K1144" s="5">
        <v>-1.2080398915498081</v>
      </c>
      <c r="L1144" s="5"/>
      <c r="M1144" s="5">
        <v>4.3773584905660377</v>
      </c>
      <c r="N1144" s="5"/>
      <c r="O1144" s="5"/>
    </row>
    <row r="1145" spans="1:15" hidden="1" x14ac:dyDescent="0.3">
      <c r="A1145" s="4" t="s">
        <v>15</v>
      </c>
      <c r="B1145" s="5">
        <v>3033</v>
      </c>
      <c r="C1145" s="5">
        <v>200107</v>
      </c>
      <c r="D1145" s="6">
        <v>45541</v>
      </c>
      <c r="E1145" s="4" t="s">
        <v>8</v>
      </c>
      <c r="F1145" s="4">
        <v>2</v>
      </c>
      <c r="G1145" s="4">
        <v>8</v>
      </c>
      <c r="H1145" s="5">
        <v>0</v>
      </c>
      <c r="I1145" s="5">
        <v>1.3228756555322954</v>
      </c>
      <c r="J1145" s="5">
        <v>4.6457513110645907</v>
      </c>
      <c r="K1145" s="5">
        <v>-0.64575131106459072</v>
      </c>
      <c r="L1145" s="5"/>
      <c r="M1145" s="5">
        <v>4.3773584905660377</v>
      </c>
      <c r="N1145" s="5"/>
      <c r="O1145" s="5"/>
    </row>
    <row r="1146" spans="1:15" hidden="1" x14ac:dyDescent="0.3">
      <c r="A1146" s="4" t="s">
        <v>15</v>
      </c>
      <c r="B1146" s="5">
        <v>3033</v>
      </c>
      <c r="C1146" s="5">
        <v>200107</v>
      </c>
      <c r="D1146" s="6">
        <v>45548</v>
      </c>
      <c r="E1146" s="4" t="s">
        <v>8</v>
      </c>
      <c r="F1146" s="4">
        <v>2</v>
      </c>
      <c r="G1146" s="4">
        <v>8</v>
      </c>
      <c r="H1146" s="5">
        <v>6</v>
      </c>
      <c r="I1146" s="5">
        <v>1.2247448713915889</v>
      </c>
      <c r="J1146" s="5">
        <v>3.9494897427831779</v>
      </c>
      <c r="K1146" s="5">
        <v>-0.94948974278317788</v>
      </c>
      <c r="L1146" s="5"/>
      <c r="M1146" s="5">
        <v>4.3773584905660377</v>
      </c>
      <c r="N1146" s="5"/>
      <c r="O1146" s="5"/>
    </row>
    <row r="1147" spans="1:15" hidden="1" x14ac:dyDescent="0.3">
      <c r="A1147" s="4" t="s">
        <v>15</v>
      </c>
      <c r="B1147" s="5">
        <v>3033</v>
      </c>
      <c r="C1147" s="5">
        <v>200107</v>
      </c>
      <c r="D1147" s="6">
        <v>45555</v>
      </c>
      <c r="E1147" s="4" t="s">
        <v>8</v>
      </c>
      <c r="F1147" s="4">
        <v>2</v>
      </c>
      <c r="G1147" s="4">
        <v>8</v>
      </c>
      <c r="H1147" s="5">
        <v>3</v>
      </c>
      <c r="I1147" s="5">
        <v>1.9364916731037085</v>
      </c>
      <c r="J1147" s="5">
        <v>5.872983346207417</v>
      </c>
      <c r="K1147" s="5">
        <v>-1.872983346207417</v>
      </c>
      <c r="L1147" s="5"/>
      <c r="M1147" s="5">
        <v>4.3773584905660377</v>
      </c>
      <c r="N1147" s="5"/>
      <c r="O1147" s="5"/>
    </row>
    <row r="1148" spans="1:15" hidden="1" x14ac:dyDescent="0.3">
      <c r="A1148" s="4" t="s">
        <v>15</v>
      </c>
      <c r="B1148" s="5">
        <v>3033</v>
      </c>
      <c r="C1148" s="5">
        <v>200107</v>
      </c>
      <c r="D1148" s="6">
        <v>45562</v>
      </c>
      <c r="E1148" s="4" t="s">
        <v>8</v>
      </c>
      <c r="F1148" s="4">
        <v>2</v>
      </c>
      <c r="G1148" s="4">
        <v>8</v>
      </c>
      <c r="H1148" s="5">
        <v>6</v>
      </c>
      <c r="I1148" s="5">
        <v>1.9645292056877139</v>
      </c>
      <c r="J1148" s="5">
        <v>6.0540584113754274</v>
      </c>
      <c r="K1148" s="5">
        <v>-1.8040584113754279</v>
      </c>
      <c r="L1148" s="5"/>
      <c r="M1148" s="5">
        <v>4.3773584905660377</v>
      </c>
      <c r="N1148" s="5"/>
      <c r="O1148" s="5"/>
    </row>
    <row r="1149" spans="1:15" hidden="1" x14ac:dyDescent="0.3">
      <c r="A1149" s="4" t="s">
        <v>15</v>
      </c>
      <c r="B1149" s="5">
        <v>3033</v>
      </c>
      <c r="C1149" s="5">
        <v>200107</v>
      </c>
      <c r="D1149" s="6">
        <v>45569</v>
      </c>
      <c r="E1149" s="4" t="s">
        <v>8</v>
      </c>
      <c r="F1149" s="4">
        <v>2</v>
      </c>
      <c r="G1149" s="4">
        <v>8</v>
      </c>
      <c r="H1149" s="5">
        <v>7</v>
      </c>
      <c r="I1149" s="5">
        <v>2.2878756522153907</v>
      </c>
      <c r="J1149" s="5">
        <v>6.9507513044307814</v>
      </c>
      <c r="K1149" s="5">
        <v>-2.2007513044307814</v>
      </c>
      <c r="L1149" s="5"/>
      <c r="M1149" s="5">
        <v>4.3773584905660377</v>
      </c>
      <c r="N1149" s="5"/>
      <c r="O1149" s="5"/>
    </row>
    <row r="1150" spans="1:15" hidden="1" x14ac:dyDescent="0.3">
      <c r="A1150" s="4" t="s">
        <v>15</v>
      </c>
      <c r="B1150" s="5">
        <v>3033</v>
      </c>
      <c r="C1150" s="5">
        <v>200107</v>
      </c>
      <c r="D1150" s="6">
        <v>45576</v>
      </c>
      <c r="E1150" s="4" t="s">
        <v>8</v>
      </c>
      <c r="F1150" s="4">
        <v>2</v>
      </c>
      <c r="G1150" s="4">
        <v>8</v>
      </c>
      <c r="H1150" s="5">
        <v>6</v>
      </c>
      <c r="I1150" s="5">
        <v>2.5372228912730548</v>
      </c>
      <c r="J1150" s="5">
        <v>8.3244457825461105</v>
      </c>
      <c r="K1150" s="5">
        <v>-1.8244457825461096</v>
      </c>
      <c r="L1150" s="5"/>
      <c r="M1150" s="5">
        <v>4.3773584905660377</v>
      </c>
      <c r="N1150" s="5"/>
      <c r="O1150" s="5"/>
    </row>
    <row r="1151" spans="1:15" hidden="1" x14ac:dyDescent="0.3">
      <c r="A1151" s="4" t="s">
        <v>15</v>
      </c>
      <c r="B1151" s="5">
        <v>3033</v>
      </c>
      <c r="C1151" s="5">
        <v>200107</v>
      </c>
      <c r="D1151" s="6">
        <v>45583</v>
      </c>
      <c r="E1151" s="4" t="s">
        <v>8</v>
      </c>
      <c r="F1151" s="4">
        <v>2</v>
      </c>
      <c r="G1151" s="4">
        <v>8</v>
      </c>
      <c r="H1151" s="5">
        <v>1</v>
      </c>
      <c r="I1151" s="5">
        <v>2.521780125229002</v>
      </c>
      <c r="J1151" s="5">
        <v>8.9185602504580039</v>
      </c>
      <c r="K1151" s="5">
        <v>-1.1685602504580039</v>
      </c>
      <c r="L1151" s="5"/>
      <c r="M1151" s="5">
        <v>4.3773584905660377</v>
      </c>
      <c r="N1151" s="5"/>
      <c r="O1151" s="5"/>
    </row>
    <row r="1152" spans="1:15" hidden="1" x14ac:dyDescent="0.3">
      <c r="A1152" s="4" t="s">
        <v>15</v>
      </c>
      <c r="B1152" s="5">
        <v>3033</v>
      </c>
      <c r="C1152" s="5">
        <v>200107</v>
      </c>
      <c r="D1152" s="6">
        <v>45590</v>
      </c>
      <c r="E1152" s="4" t="s">
        <v>8</v>
      </c>
      <c r="F1152" s="4">
        <v>2</v>
      </c>
      <c r="G1152" s="4">
        <v>8</v>
      </c>
      <c r="H1152" s="5">
        <v>4</v>
      </c>
      <c r="I1152" s="5">
        <v>2.521780125229002</v>
      </c>
      <c r="J1152" s="5">
        <v>8.9185602504580039</v>
      </c>
      <c r="K1152" s="5">
        <v>-1.1685602504580039</v>
      </c>
      <c r="L1152" s="5"/>
      <c r="M1152" s="5">
        <v>4.3773584905660377</v>
      </c>
      <c r="N1152" s="5"/>
      <c r="O1152" s="5"/>
    </row>
    <row r="1153" spans="1:15" hidden="1" x14ac:dyDescent="0.3">
      <c r="A1153" s="4" t="s">
        <v>15</v>
      </c>
      <c r="B1153" s="5">
        <v>3033</v>
      </c>
      <c r="C1153" s="5">
        <v>200107</v>
      </c>
      <c r="D1153" s="6">
        <v>45597</v>
      </c>
      <c r="E1153" s="4" t="s">
        <v>8</v>
      </c>
      <c r="F1153" s="4">
        <v>2</v>
      </c>
      <c r="G1153" s="4">
        <v>8</v>
      </c>
      <c r="H1153" s="5">
        <v>1</v>
      </c>
      <c r="I1153" s="5">
        <v>2.4206145913796355</v>
      </c>
      <c r="J1153" s="5">
        <v>8.9662291827592711</v>
      </c>
      <c r="K1153" s="5">
        <v>-0.71622918275927105</v>
      </c>
      <c r="L1153" s="5"/>
      <c r="M1153" s="5">
        <v>4.3773584905660377</v>
      </c>
      <c r="N1153" s="5"/>
      <c r="O1153" s="5"/>
    </row>
    <row r="1154" spans="1:15" hidden="1" x14ac:dyDescent="0.3">
      <c r="A1154" s="4" t="s">
        <v>15</v>
      </c>
      <c r="B1154" s="5">
        <v>3033</v>
      </c>
      <c r="C1154" s="5">
        <v>200107</v>
      </c>
      <c r="D1154" s="6">
        <v>45604</v>
      </c>
      <c r="E1154" s="4" t="s">
        <v>8</v>
      </c>
      <c r="F1154" s="4">
        <v>2</v>
      </c>
      <c r="G1154" s="4">
        <v>8</v>
      </c>
      <c r="H1154" s="5">
        <v>1</v>
      </c>
      <c r="I1154" s="5">
        <v>2.2220486043288972</v>
      </c>
      <c r="J1154" s="5">
        <v>8.6940972086577943</v>
      </c>
      <c r="K1154" s="5">
        <v>-0.19409720865779434</v>
      </c>
      <c r="L1154" s="5"/>
      <c r="M1154" s="5">
        <v>4.3773584905660377</v>
      </c>
      <c r="N1154" s="5"/>
      <c r="O1154" s="5"/>
    </row>
    <row r="1155" spans="1:15" hidden="1" x14ac:dyDescent="0.3">
      <c r="A1155" s="4" t="s">
        <v>15</v>
      </c>
      <c r="B1155" s="5">
        <v>3033</v>
      </c>
      <c r="C1155" s="5">
        <v>200107</v>
      </c>
      <c r="D1155" s="6">
        <v>45611</v>
      </c>
      <c r="E1155" s="4" t="s">
        <v>8</v>
      </c>
      <c r="F1155" s="4">
        <v>2</v>
      </c>
      <c r="G1155" s="4">
        <v>8</v>
      </c>
      <c r="H1155" s="5">
        <v>4</v>
      </c>
      <c r="I1155" s="5">
        <v>2.3418742493993991</v>
      </c>
      <c r="J1155" s="5">
        <v>8.3087484987987992</v>
      </c>
      <c r="K1155" s="5">
        <v>-1.0587484987987983</v>
      </c>
      <c r="L1155" s="5"/>
      <c r="M1155" s="5">
        <v>4.3773584905660377</v>
      </c>
      <c r="N1155" s="5"/>
      <c r="O1155" s="5"/>
    </row>
    <row r="1156" spans="1:15" hidden="1" x14ac:dyDescent="0.3">
      <c r="A1156" s="4" t="s">
        <v>15</v>
      </c>
      <c r="B1156" s="5">
        <v>3033</v>
      </c>
      <c r="C1156" s="5">
        <v>200107</v>
      </c>
      <c r="D1156" s="6">
        <v>45618</v>
      </c>
      <c r="E1156" s="4" t="s">
        <v>8</v>
      </c>
      <c r="F1156" s="4">
        <v>2</v>
      </c>
      <c r="G1156" s="4">
        <v>8</v>
      </c>
      <c r="H1156" s="5">
        <v>6</v>
      </c>
      <c r="I1156" s="5">
        <v>2.3318447632722039</v>
      </c>
      <c r="J1156" s="5">
        <v>8.4136895265444078</v>
      </c>
      <c r="K1156" s="5">
        <v>-0.91368952654440783</v>
      </c>
      <c r="L1156" s="5"/>
      <c r="M1156" s="5">
        <v>4.3773584905660377</v>
      </c>
      <c r="N1156" s="5"/>
      <c r="O1156" s="5"/>
    </row>
    <row r="1157" spans="1:15" hidden="1" x14ac:dyDescent="0.3">
      <c r="A1157" s="4" t="s">
        <v>15</v>
      </c>
      <c r="B1157" s="5">
        <v>3033</v>
      </c>
      <c r="C1157" s="5">
        <v>200107</v>
      </c>
      <c r="D1157" s="6">
        <v>45625</v>
      </c>
      <c r="E1157" s="4" t="s">
        <v>8</v>
      </c>
      <c r="F1157" s="4">
        <v>2</v>
      </c>
      <c r="G1157" s="4">
        <v>8</v>
      </c>
      <c r="H1157" s="5">
        <v>1</v>
      </c>
      <c r="I1157" s="5">
        <v>2.3318447632722039</v>
      </c>
      <c r="J1157" s="5">
        <v>8.4136895265444078</v>
      </c>
      <c r="K1157" s="5">
        <v>-0.91368952654440783</v>
      </c>
      <c r="L1157" s="5"/>
      <c r="M1157" s="5">
        <v>4.3773584905660377</v>
      </c>
      <c r="N1157" s="5"/>
      <c r="O1157" s="5"/>
    </row>
    <row r="1158" spans="1:15" hidden="1" x14ac:dyDescent="0.3">
      <c r="A1158" s="4" t="s">
        <v>15</v>
      </c>
      <c r="B1158" s="5">
        <v>3033</v>
      </c>
      <c r="C1158" s="5">
        <v>200107</v>
      </c>
      <c r="D1158" s="6">
        <v>45632</v>
      </c>
      <c r="E1158" s="4" t="s">
        <v>8</v>
      </c>
      <c r="F1158" s="4">
        <v>2</v>
      </c>
      <c r="G1158" s="4">
        <v>8</v>
      </c>
      <c r="H1158" s="5">
        <v>7</v>
      </c>
      <c r="I1158" s="5">
        <v>2.1213203435596424</v>
      </c>
      <c r="J1158" s="5">
        <v>7.2426406871192848</v>
      </c>
      <c r="K1158" s="5">
        <v>-1.2426406871192848</v>
      </c>
      <c r="L1158" s="5"/>
      <c r="M1158" s="5">
        <v>4.3773584905660377</v>
      </c>
      <c r="N1158" s="5"/>
      <c r="O1158" s="5"/>
    </row>
    <row r="1159" spans="1:15" hidden="1" x14ac:dyDescent="0.3">
      <c r="A1159" s="4" t="s">
        <v>15</v>
      </c>
      <c r="B1159" s="5">
        <v>3033</v>
      </c>
      <c r="C1159" s="5">
        <v>200107</v>
      </c>
      <c r="D1159" s="6">
        <v>45639</v>
      </c>
      <c r="E1159" s="4" t="s">
        <v>8</v>
      </c>
      <c r="F1159" s="4">
        <v>2</v>
      </c>
      <c r="G1159" s="4">
        <v>8</v>
      </c>
      <c r="H1159" s="5">
        <v>4</v>
      </c>
      <c r="I1159" s="5">
        <v>2.315032397181517</v>
      </c>
      <c r="J1159" s="5">
        <v>7.755064794363034</v>
      </c>
      <c r="K1159" s="5">
        <v>-1.505064794363034</v>
      </c>
      <c r="L1159" s="5"/>
      <c r="M1159" s="5">
        <v>4.3773584905660377</v>
      </c>
      <c r="N1159" s="5"/>
      <c r="O1159" s="5"/>
    </row>
    <row r="1160" spans="1:15" hidden="1" x14ac:dyDescent="0.3">
      <c r="A1160" s="4" t="s">
        <v>15</v>
      </c>
      <c r="B1160" s="5">
        <v>3033</v>
      </c>
      <c r="C1160" s="5">
        <v>200107</v>
      </c>
      <c r="D1160" s="6">
        <v>45646</v>
      </c>
      <c r="E1160" s="4" t="s">
        <v>8</v>
      </c>
      <c r="F1160" s="4">
        <v>2</v>
      </c>
      <c r="G1160" s="4">
        <v>8</v>
      </c>
      <c r="H1160" s="5">
        <v>5</v>
      </c>
      <c r="I1160" s="5">
        <v>2.179449471770337</v>
      </c>
      <c r="J1160" s="5">
        <v>7.858898943540674</v>
      </c>
      <c r="K1160" s="5">
        <v>-0.85889894354067398</v>
      </c>
      <c r="L1160" s="5"/>
      <c r="M1160" s="5">
        <v>4.3773584905660377</v>
      </c>
      <c r="N1160" s="5"/>
      <c r="O1160" s="5"/>
    </row>
    <row r="1161" spans="1:15" hidden="1" x14ac:dyDescent="0.3">
      <c r="A1161" s="4" t="s">
        <v>15</v>
      </c>
      <c r="B1161" s="5">
        <v>3033</v>
      </c>
      <c r="C1161" s="5">
        <v>200107</v>
      </c>
      <c r="D1161" s="6">
        <v>45653</v>
      </c>
      <c r="E1161" s="4" t="s">
        <v>8</v>
      </c>
      <c r="F1161" s="4">
        <v>2</v>
      </c>
      <c r="G1161" s="4">
        <v>8</v>
      </c>
      <c r="H1161" s="5">
        <v>4</v>
      </c>
      <c r="I1161" s="5">
        <v>2.2325713874364688</v>
      </c>
      <c r="J1161" s="5">
        <v>8.0901427748729375</v>
      </c>
      <c r="K1161" s="5">
        <v>-0.84014277487293754</v>
      </c>
      <c r="L1161" s="5"/>
      <c r="M1161" s="5">
        <v>4.3773584905660377</v>
      </c>
      <c r="N1161" s="5"/>
      <c r="O1161" s="5"/>
    </row>
    <row r="1162" spans="1:15" hidden="1" x14ac:dyDescent="0.3">
      <c r="A1162" s="4" t="s">
        <v>15</v>
      </c>
      <c r="B1162" s="5">
        <v>3033</v>
      </c>
      <c r="C1162" s="5">
        <v>200107</v>
      </c>
      <c r="D1162" s="6">
        <v>45660</v>
      </c>
      <c r="E1162" s="4" t="s">
        <v>8</v>
      </c>
      <c r="F1162" s="4">
        <v>2</v>
      </c>
      <c r="G1162" s="4">
        <v>8</v>
      </c>
      <c r="H1162" s="5">
        <v>4</v>
      </c>
      <c r="I1162" s="5">
        <v>2</v>
      </c>
      <c r="J1162" s="5">
        <v>8</v>
      </c>
      <c r="K1162" s="5">
        <v>0</v>
      </c>
      <c r="L1162" s="5"/>
      <c r="M1162" s="5">
        <v>4.3773584905660377</v>
      </c>
      <c r="N1162" s="5"/>
      <c r="O1162" s="5"/>
    </row>
    <row r="1163" spans="1:15" hidden="1" x14ac:dyDescent="0.3">
      <c r="A1163" s="4" t="s">
        <v>15</v>
      </c>
      <c r="B1163" s="5">
        <v>3033</v>
      </c>
      <c r="C1163" s="5">
        <v>200107</v>
      </c>
      <c r="D1163" s="6">
        <v>45667</v>
      </c>
      <c r="E1163" s="4" t="s">
        <v>8</v>
      </c>
      <c r="F1163" s="4">
        <v>2</v>
      </c>
      <c r="G1163" s="4">
        <v>8</v>
      </c>
      <c r="H1163" s="5">
        <v>7</v>
      </c>
      <c r="I1163" s="5">
        <v>1.6535945694153691</v>
      </c>
      <c r="J1163" s="5">
        <v>7.6821891388307382</v>
      </c>
      <c r="K1163" s="5">
        <v>1.0678108611692618</v>
      </c>
      <c r="L1163" s="5"/>
      <c r="M1163" s="5">
        <v>4.3773584905660377</v>
      </c>
      <c r="N1163" s="5"/>
      <c r="O1163" s="5"/>
    </row>
    <row r="1164" spans="1:15" hidden="1" x14ac:dyDescent="0.3">
      <c r="A1164" s="4" t="s">
        <v>15</v>
      </c>
      <c r="B1164" s="5">
        <v>3033</v>
      </c>
      <c r="C1164" s="5">
        <v>200107</v>
      </c>
      <c r="D1164" s="6">
        <v>45674</v>
      </c>
      <c r="E1164" s="4" t="s">
        <v>8</v>
      </c>
      <c r="F1164" s="4">
        <v>2</v>
      </c>
      <c r="G1164" s="4">
        <v>8</v>
      </c>
      <c r="H1164" s="5">
        <v>8</v>
      </c>
      <c r="I1164" s="5">
        <v>1.8540496217739157</v>
      </c>
      <c r="J1164" s="5">
        <v>8.4580992435478315</v>
      </c>
      <c r="K1164" s="5">
        <v>1.0419007564521685</v>
      </c>
      <c r="L1164" s="5"/>
      <c r="M1164" s="5">
        <v>4.3773584905660377</v>
      </c>
      <c r="N1164" s="5"/>
      <c r="O1164" s="5"/>
    </row>
    <row r="1165" spans="1:15" hidden="1" x14ac:dyDescent="0.3">
      <c r="A1165" s="4" t="s">
        <v>15</v>
      </c>
      <c r="B1165" s="5">
        <v>3033</v>
      </c>
      <c r="C1165" s="5">
        <v>200107</v>
      </c>
      <c r="D1165" s="6">
        <v>45681</v>
      </c>
      <c r="E1165" s="4" t="s">
        <v>8</v>
      </c>
      <c r="F1165" s="4">
        <v>2</v>
      </c>
      <c r="G1165" s="4">
        <v>8</v>
      </c>
      <c r="H1165" s="5">
        <v>14</v>
      </c>
      <c r="I1165" s="5">
        <v>2.1213203435596424</v>
      </c>
      <c r="J1165" s="5">
        <v>9.2426406871192839</v>
      </c>
      <c r="K1165" s="5">
        <v>0.75735931288071523</v>
      </c>
      <c r="L1165" s="5"/>
      <c r="M1165" s="5">
        <v>4.3773584905660377</v>
      </c>
      <c r="N1165" s="5"/>
      <c r="O1165" s="5"/>
    </row>
    <row r="1166" spans="1:15" hidden="1" x14ac:dyDescent="0.3">
      <c r="A1166" s="4" t="s">
        <v>15</v>
      </c>
      <c r="B1166" s="5">
        <v>3033</v>
      </c>
      <c r="C1166" s="5">
        <v>200107</v>
      </c>
      <c r="D1166" s="6">
        <v>45688</v>
      </c>
      <c r="E1166" s="4" t="s">
        <v>8</v>
      </c>
      <c r="F1166" s="4">
        <v>2</v>
      </c>
      <c r="G1166" s="4">
        <v>8</v>
      </c>
      <c r="H1166" s="5">
        <v>17</v>
      </c>
      <c r="I1166" s="5">
        <v>3.1598061649411346</v>
      </c>
      <c r="J1166" s="5">
        <v>12.944612329882268</v>
      </c>
      <c r="K1166" s="5">
        <v>0.30538767011773071</v>
      </c>
      <c r="L1166" s="5"/>
      <c r="M1166" s="5">
        <v>4.3773584905660377</v>
      </c>
      <c r="N1166" s="5"/>
      <c r="O1166" s="5"/>
    </row>
    <row r="1167" spans="1:15" hidden="1" x14ac:dyDescent="0.3">
      <c r="A1167" s="4" t="s">
        <v>15</v>
      </c>
      <c r="B1167" s="5">
        <v>3033</v>
      </c>
      <c r="C1167" s="5">
        <v>200107</v>
      </c>
      <c r="D1167" s="6">
        <v>45695</v>
      </c>
      <c r="E1167" s="4" t="s">
        <v>8</v>
      </c>
      <c r="F1167" s="4">
        <v>2</v>
      </c>
      <c r="G1167" s="4">
        <v>8</v>
      </c>
      <c r="H1167" s="5">
        <v>19</v>
      </c>
      <c r="I1167" s="5">
        <v>4.6754010523162606</v>
      </c>
      <c r="J1167" s="5">
        <v>17.225802104632521</v>
      </c>
      <c r="K1167" s="5">
        <v>-1.4758021046325212</v>
      </c>
      <c r="L1167" s="5"/>
      <c r="M1167" s="5">
        <v>4.3773584905660377</v>
      </c>
      <c r="N1167" s="5"/>
      <c r="O1167" s="5"/>
    </row>
    <row r="1168" spans="1:15" hidden="1" x14ac:dyDescent="0.3">
      <c r="A1168" s="4" t="s">
        <v>15</v>
      </c>
      <c r="B1168" s="5">
        <v>3033</v>
      </c>
      <c r="C1168" s="5">
        <v>200127</v>
      </c>
      <c r="D1168" s="6">
        <v>45331</v>
      </c>
      <c r="E1168" s="4" t="s">
        <v>9</v>
      </c>
      <c r="F1168" s="4">
        <v>2</v>
      </c>
      <c r="G1168" s="4">
        <v>8</v>
      </c>
      <c r="H1168" s="5">
        <v>28</v>
      </c>
      <c r="I1168" s="5"/>
      <c r="J1168" s="5"/>
      <c r="K1168" s="5"/>
      <c r="L1168" s="5"/>
      <c r="M1168" s="5">
        <v>26.679245283018869</v>
      </c>
      <c r="N1168" s="5"/>
      <c r="O1168" s="5"/>
    </row>
    <row r="1169" spans="1:15" hidden="1" x14ac:dyDescent="0.3">
      <c r="A1169" s="4" t="s">
        <v>15</v>
      </c>
      <c r="B1169" s="5">
        <v>3033</v>
      </c>
      <c r="C1169" s="5">
        <v>200127</v>
      </c>
      <c r="D1169" s="6">
        <v>45338</v>
      </c>
      <c r="E1169" s="4" t="s">
        <v>9</v>
      </c>
      <c r="F1169" s="4">
        <v>2</v>
      </c>
      <c r="G1169" s="4">
        <v>8</v>
      </c>
      <c r="H1169" s="5">
        <v>23</v>
      </c>
      <c r="I1169" s="5">
        <v>0</v>
      </c>
      <c r="J1169" s="5">
        <v>28</v>
      </c>
      <c r="K1169" s="5">
        <v>28</v>
      </c>
      <c r="L1169" s="5"/>
      <c r="M1169" s="5">
        <v>26.679245283018869</v>
      </c>
      <c r="N1169" s="5"/>
      <c r="O1169" s="5"/>
    </row>
    <row r="1170" spans="1:15" hidden="1" x14ac:dyDescent="0.3">
      <c r="A1170" s="4" t="s">
        <v>15</v>
      </c>
      <c r="B1170" s="5">
        <v>3033</v>
      </c>
      <c r="C1170" s="5">
        <v>200127</v>
      </c>
      <c r="D1170" s="6">
        <v>45345</v>
      </c>
      <c r="E1170" s="4" t="s">
        <v>9</v>
      </c>
      <c r="F1170" s="4">
        <v>2</v>
      </c>
      <c r="G1170" s="4">
        <v>8</v>
      </c>
      <c r="H1170" s="5">
        <v>18</v>
      </c>
      <c r="I1170" s="5">
        <v>2.5</v>
      </c>
      <c r="J1170" s="5">
        <v>30.5</v>
      </c>
      <c r="K1170" s="5">
        <v>20.5</v>
      </c>
      <c r="L1170" s="5"/>
      <c r="M1170" s="5">
        <v>26.679245283018869</v>
      </c>
      <c r="N1170" s="5"/>
      <c r="O1170" s="5"/>
    </row>
    <row r="1171" spans="1:15" hidden="1" x14ac:dyDescent="0.3">
      <c r="A1171" s="4" t="s">
        <v>15</v>
      </c>
      <c r="B1171" s="5">
        <v>3033</v>
      </c>
      <c r="C1171" s="5">
        <v>200127</v>
      </c>
      <c r="D1171" s="6">
        <v>45352</v>
      </c>
      <c r="E1171" s="4" t="s">
        <v>9</v>
      </c>
      <c r="F1171" s="4">
        <v>2</v>
      </c>
      <c r="G1171" s="4">
        <v>8</v>
      </c>
      <c r="H1171" s="5">
        <v>23</v>
      </c>
      <c r="I1171" s="5">
        <v>4.0824829046386304</v>
      </c>
      <c r="J1171" s="5">
        <v>31.164965809277263</v>
      </c>
      <c r="K1171" s="5">
        <v>14.835034190722739</v>
      </c>
      <c r="L1171" s="5"/>
      <c r="M1171" s="5">
        <v>26.679245283018869</v>
      </c>
      <c r="N1171" s="5"/>
      <c r="O1171" s="5"/>
    </row>
    <row r="1172" spans="1:15" hidden="1" x14ac:dyDescent="0.3">
      <c r="A1172" s="4" t="s">
        <v>15</v>
      </c>
      <c r="B1172" s="5">
        <v>3033</v>
      </c>
      <c r="C1172" s="5">
        <v>200127</v>
      </c>
      <c r="D1172" s="6">
        <v>45359</v>
      </c>
      <c r="E1172" s="4" t="s">
        <v>9</v>
      </c>
      <c r="F1172" s="4">
        <v>2</v>
      </c>
      <c r="G1172" s="4">
        <v>8</v>
      </c>
      <c r="H1172" s="5">
        <v>21</v>
      </c>
      <c r="I1172" s="5">
        <v>3.5355339059327378</v>
      </c>
      <c r="J1172" s="5">
        <v>30.071067811865476</v>
      </c>
      <c r="K1172" s="5">
        <v>15.928932188134524</v>
      </c>
      <c r="L1172" s="5"/>
      <c r="M1172" s="5">
        <v>26.679245283018869</v>
      </c>
      <c r="N1172" s="5"/>
      <c r="O1172" s="5"/>
    </row>
    <row r="1173" spans="1:15" hidden="1" x14ac:dyDescent="0.3">
      <c r="A1173" s="4" t="s">
        <v>15</v>
      </c>
      <c r="B1173" s="5">
        <v>3033</v>
      </c>
      <c r="C1173" s="5">
        <v>200127</v>
      </c>
      <c r="D1173" s="6">
        <v>45366</v>
      </c>
      <c r="E1173" s="4" t="s">
        <v>9</v>
      </c>
      <c r="F1173" s="4">
        <v>2</v>
      </c>
      <c r="G1173" s="4">
        <v>8</v>
      </c>
      <c r="H1173" s="5">
        <v>18</v>
      </c>
      <c r="I1173" s="5">
        <v>3.2619012860600183</v>
      </c>
      <c r="J1173" s="5">
        <v>29.123802572120038</v>
      </c>
      <c r="K1173" s="5">
        <v>16.076197427879965</v>
      </c>
      <c r="L1173" s="5"/>
      <c r="M1173" s="5">
        <v>26.679245283018869</v>
      </c>
      <c r="N1173" s="5"/>
      <c r="O1173" s="5"/>
    </row>
    <row r="1174" spans="1:15" hidden="1" x14ac:dyDescent="0.3">
      <c r="A1174" s="4" t="s">
        <v>15</v>
      </c>
      <c r="B1174" s="5">
        <v>3033</v>
      </c>
      <c r="C1174" s="5">
        <v>200127</v>
      </c>
      <c r="D1174" s="6">
        <v>45373</v>
      </c>
      <c r="E1174" s="4" t="s">
        <v>9</v>
      </c>
      <c r="F1174" s="4">
        <v>2</v>
      </c>
      <c r="G1174" s="4">
        <v>8</v>
      </c>
      <c r="H1174" s="5">
        <v>31</v>
      </c>
      <c r="I1174" s="5">
        <v>3.4359213546813838</v>
      </c>
      <c r="J1174" s="5">
        <v>28.705176042696099</v>
      </c>
      <c r="K1174" s="5">
        <v>14.961490623970565</v>
      </c>
      <c r="L1174" s="5"/>
      <c r="M1174" s="5">
        <v>26.679245283018869</v>
      </c>
      <c r="N1174" s="5"/>
      <c r="O1174" s="5"/>
    </row>
    <row r="1175" spans="1:15" hidden="1" x14ac:dyDescent="0.3">
      <c r="A1175" s="4" t="s">
        <v>15</v>
      </c>
      <c r="B1175" s="5">
        <v>3033</v>
      </c>
      <c r="C1175" s="5">
        <v>200127</v>
      </c>
      <c r="D1175" s="6">
        <v>45380</v>
      </c>
      <c r="E1175" s="4" t="s">
        <v>9</v>
      </c>
      <c r="F1175" s="4">
        <v>2</v>
      </c>
      <c r="G1175" s="4">
        <v>8</v>
      </c>
      <c r="H1175" s="5">
        <v>22</v>
      </c>
      <c r="I1175" s="5">
        <v>4.5175395145262565</v>
      </c>
      <c r="J1175" s="5">
        <v>32.177936171909657</v>
      </c>
      <c r="K1175" s="5">
        <v>14.107778113804629</v>
      </c>
      <c r="L1175" s="5"/>
      <c r="M1175" s="5">
        <v>26.679245283018869</v>
      </c>
      <c r="N1175" s="5"/>
      <c r="O1175" s="5"/>
    </row>
    <row r="1176" spans="1:15" hidden="1" x14ac:dyDescent="0.3">
      <c r="A1176" s="4" t="s">
        <v>15</v>
      </c>
      <c r="B1176" s="5">
        <v>3033</v>
      </c>
      <c r="C1176" s="5">
        <v>200127</v>
      </c>
      <c r="D1176" s="6">
        <v>45387</v>
      </c>
      <c r="E1176" s="4" t="s">
        <v>9</v>
      </c>
      <c r="F1176" s="4">
        <v>2</v>
      </c>
      <c r="G1176" s="4">
        <v>8</v>
      </c>
      <c r="H1176" s="5">
        <v>21</v>
      </c>
      <c r="I1176" s="5">
        <v>4.2426406871192848</v>
      </c>
      <c r="J1176" s="5">
        <v>31.485281374238568</v>
      </c>
      <c r="K1176" s="5">
        <v>14.51471862576143</v>
      </c>
      <c r="L1176" s="5"/>
      <c r="M1176" s="5">
        <v>26.679245283018869</v>
      </c>
      <c r="N1176" s="5"/>
      <c r="O1176" s="5"/>
    </row>
    <row r="1177" spans="1:15" hidden="1" x14ac:dyDescent="0.3">
      <c r="A1177" s="4" t="s">
        <v>15</v>
      </c>
      <c r="B1177" s="5">
        <v>3033</v>
      </c>
      <c r="C1177" s="5">
        <v>200127</v>
      </c>
      <c r="D1177" s="6">
        <v>45394</v>
      </c>
      <c r="E1177" s="4" t="s">
        <v>9</v>
      </c>
      <c r="F1177" s="4">
        <v>2</v>
      </c>
      <c r="G1177" s="4">
        <v>8</v>
      </c>
      <c r="H1177" s="5">
        <v>27</v>
      </c>
      <c r="I1177" s="5">
        <v>3.822221212855164</v>
      </c>
      <c r="J1177" s="5">
        <v>29.769442425710327</v>
      </c>
      <c r="K1177" s="5">
        <v>14.480557574289673</v>
      </c>
      <c r="L1177" s="5"/>
      <c r="M1177" s="5">
        <v>26.679245283018869</v>
      </c>
      <c r="N1177" s="5"/>
      <c r="O1177" s="5"/>
    </row>
    <row r="1178" spans="1:15" hidden="1" x14ac:dyDescent="0.3">
      <c r="A1178" s="4" t="s">
        <v>15</v>
      </c>
      <c r="B1178" s="5">
        <v>3033</v>
      </c>
      <c r="C1178" s="5">
        <v>200127</v>
      </c>
      <c r="D1178" s="6">
        <v>45401</v>
      </c>
      <c r="E1178" s="4" t="s">
        <v>9</v>
      </c>
      <c r="F1178" s="4">
        <v>2</v>
      </c>
      <c r="G1178" s="4">
        <v>8</v>
      </c>
      <c r="H1178" s="5">
        <v>29</v>
      </c>
      <c r="I1178" s="5">
        <v>4.1514304763539034</v>
      </c>
      <c r="J1178" s="5">
        <v>30.927860952707807</v>
      </c>
      <c r="K1178" s="5">
        <v>14.322139047292193</v>
      </c>
      <c r="L1178" s="5"/>
      <c r="M1178" s="5">
        <v>26.679245283018869</v>
      </c>
      <c r="N1178" s="5"/>
      <c r="O1178" s="5"/>
    </row>
    <row r="1179" spans="1:15" hidden="1" x14ac:dyDescent="0.3">
      <c r="A1179" s="4" t="s">
        <v>15</v>
      </c>
      <c r="B1179" s="5">
        <v>3033</v>
      </c>
      <c r="C1179" s="5">
        <v>200127</v>
      </c>
      <c r="D1179" s="6">
        <v>45408</v>
      </c>
      <c r="E1179" s="4" t="s">
        <v>9</v>
      </c>
      <c r="F1179" s="4">
        <v>2</v>
      </c>
      <c r="G1179" s="4">
        <v>8</v>
      </c>
      <c r="H1179" s="5">
        <v>41</v>
      </c>
      <c r="I1179" s="5">
        <v>4.2130748865881795</v>
      </c>
      <c r="J1179" s="5">
        <v>32.426149773176363</v>
      </c>
      <c r="K1179" s="5">
        <v>15.573850226823641</v>
      </c>
      <c r="L1179" s="5"/>
      <c r="M1179" s="5">
        <v>26.679245283018869</v>
      </c>
      <c r="N1179" s="5"/>
      <c r="O1179" s="5"/>
    </row>
    <row r="1180" spans="1:15" hidden="1" x14ac:dyDescent="0.3">
      <c r="A1180" s="4" t="s">
        <v>15</v>
      </c>
      <c r="B1180" s="5">
        <v>3033</v>
      </c>
      <c r="C1180" s="5">
        <v>200127</v>
      </c>
      <c r="D1180" s="6">
        <v>45415</v>
      </c>
      <c r="E1180" s="4" t="s">
        <v>9</v>
      </c>
      <c r="F1180" s="4">
        <v>2</v>
      </c>
      <c r="G1180" s="4">
        <v>8</v>
      </c>
      <c r="H1180" s="5">
        <v>36</v>
      </c>
      <c r="I1180" s="5">
        <v>6.9776428684764316</v>
      </c>
      <c r="J1180" s="5">
        <v>40.20528573695286</v>
      </c>
      <c r="K1180" s="5">
        <v>12.294714263047137</v>
      </c>
      <c r="L1180" s="5"/>
      <c r="M1180" s="5">
        <v>26.679245283018869</v>
      </c>
      <c r="N1180" s="5"/>
      <c r="O1180" s="5"/>
    </row>
    <row r="1181" spans="1:15" hidden="1" x14ac:dyDescent="0.3">
      <c r="A1181" s="4" t="s">
        <v>15</v>
      </c>
      <c r="B1181" s="5">
        <v>3033</v>
      </c>
      <c r="C1181" s="5">
        <v>200127</v>
      </c>
      <c r="D1181" s="6">
        <v>45422</v>
      </c>
      <c r="E1181" s="4" t="s">
        <v>9</v>
      </c>
      <c r="F1181" s="4">
        <v>2</v>
      </c>
      <c r="G1181" s="4">
        <v>8</v>
      </c>
      <c r="H1181" s="5">
        <v>32</v>
      </c>
      <c r="I1181" s="5">
        <v>7.321842322803735</v>
      </c>
      <c r="J1181" s="5">
        <v>42.768684645607472</v>
      </c>
      <c r="K1181" s="5">
        <v>13.48131535439253</v>
      </c>
      <c r="L1181" s="5"/>
      <c r="M1181" s="5">
        <v>26.679245283018869</v>
      </c>
      <c r="N1181" s="5"/>
      <c r="O1181" s="5"/>
    </row>
    <row r="1182" spans="1:15" hidden="1" x14ac:dyDescent="0.3">
      <c r="A1182" s="4" t="s">
        <v>15</v>
      </c>
      <c r="B1182" s="5">
        <v>3033</v>
      </c>
      <c r="C1182" s="5">
        <v>200127</v>
      </c>
      <c r="D1182" s="6">
        <v>45429</v>
      </c>
      <c r="E1182" s="4" t="s">
        <v>9</v>
      </c>
      <c r="F1182" s="4">
        <v>2</v>
      </c>
      <c r="G1182" s="4">
        <v>8</v>
      </c>
      <c r="H1182" s="5">
        <v>24</v>
      </c>
      <c r="I1182" s="5">
        <v>6.2935979375870525</v>
      </c>
      <c r="J1182" s="5">
        <v>42.462195875174103</v>
      </c>
      <c r="K1182" s="5">
        <v>17.287804124825897</v>
      </c>
      <c r="L1182" s="5"/>
      <c r="M1182" s="5">
        <v>26.679245283018869</v>
      </c>
      <c r="N1182" s="5"/>
      <c r="O1182" s="5"/>
    </row>
    <row r="1183" spans="1:15" hidden="1" x14ac:dyDescent="0.3">
      <c r="A1183" s="4" t="s">
        <v>15</v>
      </c>
      <c r="B1183" s="5">
        <v>3033</v>
      </c>
      <c r="C1183" s="5">
        <v>200127</v>
      </c>
      <c r="D1183" s="6">
        <v>45436</v>
      </c>
      <c r="E1183" s="4" t="s">
        <v>9</v>
      </c>
      <c r="F1183" s="4">
        <v>2</v>
      </c>
      <c r="G1183" s="4">
        <v>8</v>
      </c>
      <c r="H1183" s="5">
        <v>15</v>
      </c>
      <c r="I1183" s="5">
        <v>6.5574385243020004</v>
      </c>
      <c r="J1183" s="5">
        <v>42.114877048604001</v>
      </c>
      <c r="K1183" s="5">
        <v>15.885122951395999</v>
      </c>
      <c r="L1183" s="5"/>
      <c r="M1183" s="5">
        <v>26.679245283018869</v>
      </c>
      <c r="N1183" s="5"/>
      <c r="O1183" s="5"/>
    </row>
    <row r="1184" spans="1:15" hidden="1" x14ac:dyDescent="0.3">
      <c r="A1184" s="4" t="s">
        <v>15</v>
      </c>
      <c r="B1184" s="5">
        <v>3033</v>
      </c>
      <c r="C1184" s="5">
        <v>200127</v>
      </c>
      <c r="D1184" s="6">
        <v>45443</v>
      </c>
      <c r="E1184" s="4" t="s">
        <v>9</v>
      </c>
      <c r="F1184" s="4">
        <v>2</v>
      </c>
      <c r="G1184" s="4">
        <v>8</v>
      </c>
      <c r="H1184" s="5">
        <v>8</v>
      </c>
      <c r="I1184" s="5">
        <v>7.7852023095100105</v>
      </c>
      <c r="J1184" s="5">
        <v>43.695404619020024</v>
      </c>
      <c r="K1184" s="5">
        <v>12.554595380979979</v>
      </c>
      <c r="L1184" s="5"/>
      <c r="M1184" s="5">
        <v>26.679245283018869</v>
      </c>
      <c r="N1184" s="5"/>
      <c r="O1184" s="5"/>
    </row>
    <row r="1185" spans="1:15" hidden="1" x14ac:dyDescent="0.3">
      <c r="A1185" s="4" t="s">
        <v>15</v>
      </c>
      <c r="B1185" s="5">
        <v>3033</v>
      </c>
      <c r="C1185" s="5">
        <v>200127</v>
      </c>
      <c r="D1185" s="6">
        <v>45450</v>
      </c>
      <c r="E1185" s="4" t="s">
        <v>9</v>
      </c>
      <c r="F1185" s="4">
        <v>2</v>
      </c>
      <c r="G1185" s="4">
        <v>8</v>
      </c>
      <c r="H1185" s="5">
        <v>44</v>
      </c>
      <c r="I1185" s="5">
        <v>10.111874208078342</v>
      </c>
      <c r="J1185" s="5">
        <v>46.723748416156681</v>
      </c>
      <c r="K1185" s="5">
        <v>6.2762515838433153</v>
      </c>
      <c r="L1185" s="5"/>
      <c r="M1185" s="5">
        <v>26.679245283018869</v>
      </c>
      <c r="N1185" s="5"/>
      <c r="O1185" s="5"/>
    </row>
    <row r="1186" spans="1:15" hidden="1" x14ac:dyDescent="0.3">
      <c r="A1186" s="4" t="s">
        <v>15</v>
      </c>
      <c r="B1186" s="5">
        <v>3033</v>
      </c>
      <c r="C1186" s="5">
        <v>200127</v>
      </c>
      <c r="D1186" s="6">
        <v>45457</v>
      </c>
      <c r="E1186" s="4" t="s">
        <v>9</v>
      </c>
      <c r="F1186" s="4">
        <v>2</v>
      </c>
      <c r="G1186" s="4">
        <v>8</v>
      </c>
      <c r="H1186" s="5">
        <v>23</v>
      </c>
      <c r="I1186" s="5">
        <v>11.66123385409966</v>
      </c>
      <c r="J1186" s="5">
        <v>51.947467708199319</v>
      </c>
      <c r="K1186" s="5">
        <v>5.3025322918006808</v>
      </c>
      <c r="L1186" s="5"/>
      <c r="M1186" s="5">
        <v>26.679245283018869</v>
      </c>
      <c r="N1186" s="5"/>
      <c r="O1186" s="5"/>
    </row>
    <row r="1187" spans="1:15" hidden="1" x14ac:dyDescent="0.3">
      <c r="A1187" s="4" t="s">
        <v>15</v>
      </c>
      <c r="B1187" s="5">
        <v>3033</v>
      </c>
      <c r="C1187" s="5">
        <v>200127</v>
      </c>
      <c r="D1187" s="6">
        <v>45464</v>
      </c>
      <c r="E1187" s="4" t="s">
        <v>9</v>
      </c>
      <c r="F1187" s="4">
        <v>2</v>
      </c>
      <c r="G1187" s="4">
        <v>8</v>
      </c>
      <c r="H1187" s="5">
        <v>31</v>
      </c>
      <c r="I1187" s="5">
        <v>11.805057179022896</v>
      </c>
      <c r="J1187" s="5">
        <v>51.485114358045792</v>
      </c>
      <c r="K1187" s="5">
        <v>4.2648856419542085</v>
      </c>
      <c r="L1187" s="5"/>
      <c r="M1187" s="5">
        <v>26.679245283018869</v>
      </c>
      <c r="N1187" s="5"/>
      <c r="O1187" s="5"/>
    </row>
    <row r="1188" spans="1:15" hidden="1" x14ac:dyDescent="0.3">
      <c r="A1188" s="4" t="s">
        <v>15</v>
      </c>
      <c r="B1188" s="5">
        <v>3033</v>
      </c>
      <c r="C1188" s="5">
        <v>200127</v>
      </c>
      <c r="D1188" s="6">
        <v>45471</v>
      </c>
      <c r="E1188" s="4" t="s">
        <v>9</v>
      </c>
      <c r="F1188" s="4">
        <v>2</v>
      </c>
      <c r="G1188" s="4">
        <v>8</v>
      </c>
      <c r="H1188" s="5">
        <v>36</v>
      </c>
      <c r="I1188" s="5">
        <v>10.839020942871178</v>
      </c>
      <c r="J1188" s="5">
        <v>48.30304188574236</v>
      </c>
      <c r="K1188" s="5">
        <v>4.9469581142576438</v>
      </c>
      <c r="L1188" s="5"/>
      <c r="M1188" s="5">
        <v>26.679245283018869</v>
      </c>
      <c r="N1188" s="5"/>
      <c r="O1188" s="5"/>
    </row>
    <row r="1189" spans="1:15" hidden="1" x14ac:dyDescent="0.3">
      <c r="A1189" s="4" t="s">
        <v>15</v>
      </c>
      <c r="B1189" s="5">
        <v>3033</v>
      </c>
      <c r="C1189" s="5">
        <v>200127</v>
      </c>
      <c r="D1189" s="6">
        <v>45478</v>
      </c>
      <c r="E1189" s="4" t="s">
        <v>9</v>
      </c>
      <c r="F1189" s="4">
        <v>2</v>
      </c>
      <c r="G1189" s="4">
        <v>8</v>
      </c>
      <c r="H1189" s="5">
        <v>9</v>
      </c>
      <c r="I1189" s="5">
        <v>10.839020942871178</v>
      </c>
      <c r="J1189" s="5">
        <v>48.30304188574236</v>
      </c>
      <c r="K1189" s="5">
        <v>4.9469581142576438</v>
      </c>
      <c r="L1189" s="5"/>
      <c r="M1189" s="5">
        <v>26.679245283018869</v>
      </c>
      <c r="N1189" s="5"/>
      <c r="O1189" s="5"/>
    </row>
    <row r="1190" spans="1:15" hidden="1" x14ac:dyDescent="0.3">
      <c r="A1190" s="4" t="s">
        <v>15</v>
      </c>
      <c r="B1190" s="5">
        <v>3033</v>
      </c>
      <c r="C1190" s="5">
        <v>200127</v>
      </c>
      <c r="D1190" s="6">
        <v>45485</v>
      </c>
      <c r="E1190" s="4" t="s">
        <v>9</v>
      </c>
      <c r="F1190" s="4">
        <v>2</v>
      </c>
      <c r="G1190" s="4">
        <v>8</v>
      </c>
      <c r="H1190" s="5">
        <v>43</v>
      </c>
      <c r="I1190" s="5">
        <v>12.018215341721914</v>
      </c>
      <c r="J1190" s="5">
        <v>47.786430683443825</v>
      </c>
      <c r="K1190" s="5">
        <v>-0.28643068344382883</v>
      </c>
      <c r="L1190" s="5"/>
      <c r="M1190" s="5">
        <v>26.679245283018869</v>
      </c>
      <c r="N1190" s="5"/>
      <c r="O1190" s="5"/>
    </row>
    <row r="1191" spans="1:15" hidden="1" x14ac:dyDescent="0.3">
      <c r="A1191" s="4" t="s">
        <v>15</v>
      </c>
      <c r="B1191" s="5">
        <v>3033</v>
      </c>
      <c r="C1191" s="5">
        <v>200127</v>
      </c>
      <c r="D1191" s="6">
        <v>45492</v>
      </c>
      <c r="E1191" s="4" t="s">
        <v>9</v>
      </c>
      <c r="F1191" s="4">
        <v>2</v>
      </c>
      <c r="G1191" s="4">
        <v>8</v>
      </c>
      <c r="H1191" s="5">
        <v>21</v>
      </c>
      <c r="I1191" s="5">
        <v>13.605490619599133</v>
      </c>
      <c r="J1191" s="5">
        <v>53.335981239198262</v>
      </c>
      <c r="K1191" s="5">
        <v>-1.0859812391982651</v>
      </c>
      <c r="L1191" s="5"/>
      <c r="M1191" s="5">
        <v>26.679245283018869</v>
      </c>
      <c r="N1191" s="5"/>
      <c r="O1191" s="5"/>
    </row>
    <row r="1192" spans="1:15" hidden="1" x14ac:dyDescent="0.3">
      <c r="A1192" s="4" t="s">
        <v>15</v>
      </c>
      <c r="B1192" s="5">
        <v>3033</v>
      </c>
      <c r="C1192" s="5">
        <v>200127</v>
      </c>
      <c r="D1192" s="6">
        <v>45499</v>
      </c>
      <c r="E1192" s="4" t="s">
        <v>9</v>
      </c>
      <c r="F1192" s="4">
        <v>2</v>
      </c>
      <c r="G1192" s="4">
        <v>8</v>
      </c>
      <c r="H1192" s="5">
        <v>29</v>
      </c>
      <c r="I1192" s="5">
        <v>13.128570942794955</v>
      </c>
      <c r="J1192" s="5">
        <v>53.13214188558991</v>
      </c>
      <c r="K1192" s="5">
        <v>0.61785811441009031</v>
      </c>
      <c r="L1192" s="5"/>
      <c r="M1192" s="5">
        <v>26.679245283018869</v>
      </c>
      <c r="N1192" s="5"/>
      <c r="O1192" s="5"/>
    </row>
    <row r="1193" spans="1:15" hidden="1" x14ac:dyDescent="0.3">
      <c r="A1193" s="4" t="s">
        <v>15</v>
      </c>
      <c r="B1193" s="5">
        <v>3033</v>
      </c>
      <c r="C1193" s="5">
        <v>200127</v>
      </c>
      <c r="D1193" s="6">
        <v>45506</v>
      </c>
      <c r="E1193" s="4" t="s">
        <v>9</v>
      </c>
      <c r="F1193" s="4">
        <v>2</v>
      </c>
      <c r="G1193" s="4">
        <v>8</v>
      </c>
      <c r="H1193" s="5">
        <v>18</v>
      </c>
      <c r="I1193" s="5">
        <v>11.022703842524301</v>
      </c>
      <c r="J1193" s="5">
        <v>51.545407685048602</v>
      </c>
      <c r="K1193" s="5">
        <v>7.4545923149513982</v>
      </c>
      <c r="L1193" s="5"/>
      <c r="M1193" s="5">
        <v>26.679245283018869</v>
      </c>
      <c r="N1193" s="5"/>
      <c r="O1193" s="5"/>
    </row>
    <row r="1194" spans="1:15" hidden="1" x14ac:dyDescent="0.3">
      <c r="A1194" s="4" t="s">
        <v>15</v>
      </c>
      <c r="B1194" s="5">
        <v>3033</v>
      </c>
      <c r="C1194" s="5">
        <v>200127</v>
      </c>
      <c r="D1194" s="6">
        <v>45513</v>
      </c>
      <c r="E1194" s="4" t="s">
        <v>9</v>
      </c>
      <c r="F1194" s="4">
        <v>2</v>
      </c>
      <c r="G1194" s="4">
        <v>8</v>
      </c>
      <c r="H1194" s="5">
        <v>25</v>
      </c>
      <c r="I1194" s="5">
        <v>10.059199769365355</v>
      </c>
      <c r="J1194" s="5">
        <v>46.368399538730714</v>
      </c>
      <c r="K1194" s="5">
        <v>6.13160046126929</v>
      </c>
      <c r="L1194" s="5"/>
      <c r="M1194" s="5">
        <v>26.679245283018869</v>
      </c>
      <c r="N1194" s="5"/>
      <c r="O1194" s="5"/>
    </row>
    <row r="1195" spans="1:15" hidden="1" x14ac:dyDescent="0.3">
      <c r="A1195" s="4" t="s">
        <v>15</v>
      </c>
      <c r="B1195" s="5">
        <v>3033</v>
      </c>
      <c r="C1195" s="5">
        <v>200127</v>
      </c>
      <c r="D1195" s="6">
        <v>45520</v>
      </c>
      <c r="E1195" s="4" t="s">
        <v>9</v>
      </c>
      <c r="F1195" s="4">
        <v>2</v>
      </c>
      <c r="G1195" s="4">
        <v>8</v>
      </c>
      <c r="H1195" s="5">
        <v>34</v>
      </c>
      <c r="I1195" s="5">
        <v>10</v>
      </c>
      <c r="J1195" s="5">
        <v>46.5</v>
      </c>
      <c r="K1195" s="5">
        <v>6.5</v>
      </c>
      <c r="L1195" s="5"/>
      <c r="M1195" s="5">
        <v>26.679245283018869</v>
      </c>
      <c r="N1195" s="5"/>
      <c r="O1195" s="5"/>
    </row>
    <row r="1196" spans="1:15" hidden="1" x14ac:dyDescent="0.3">
      <c r="A1196" s="4" t="s">
        <v>15</v>
      </c>
      <c r="B1196" s="5">
        <v>3033</v>
      </c>
      <c r="C1196" s="5">
        <v>200127</v>
      </c>
      <c r="D1196" s="6">
        <v>45527</v>
      </c>
      <c r="E1196" s="4" t="s">
        <v>9</v>
      </c>
      <c r="F1196" s="4">
        <v>2</v>
      </c>
      <c r="G1196" s="4">
        <v>8</v>
      </c>
      <c r="H1196" s="5">
        <v>21</v>
      </c>
      <c r="I1196" s="5">
        <v>10.215643641004711</v>
      </c>
      <c r="J1196" s="5">
        <v>47.306287282009421</v>
      </c>
      <c r="K1196" s="5">
        <v>6.4437127179905787</v>
      </c>
      <c r="L1196" s="5"/>
      <c r="M1196" s="5">
        <v>26.679245283018869</v>
      </c>
      <c r="N1196" s="5"/>
      <c r="O1196" s="5"/>
    </row>
    <row r="1197" spans="1:15" hidden="1" x14ac:dyDescent="0.3">
      <c r="A1197" s="4" t="s">
        <v>15</v>
      </c>
      <c r="B1197" s="5">
        <v>3033</v>
      </c>
      <c r="C1197" s="5">
        <v>200127</v>
      </c>
      <c r="D1197" s="6">
        <v>45534</v>
      </c>
      <c r="E1197" s="4" t="s">
        <v>9</v>
      </c>
      <c r="F1197" s="4">
        <v>2</v>
      </c>
      <c r="G1197" s="4">
        <v>8</v>
      </c>
      <c r="H1197" s="5">
        <v>24</v>
      </c>
      <c r="I1197" s="5">
        <v>9.7339611669658925</v>
      </c>
      <c r="J1197" s="5">
        <v>44.467922333931782</v>
      </c>
      <c r="K1197" s="5">
        <v>5.5320776660682149</v>
      </c>
      <c r="L1197" s="5"/>
      <c r="M1197" s="5">
        <v>26.679245283018869</v>
      </c>
      <c r="N1197" s="5"/>
      <c r="O1197" s="5"/>
    </row>
    <row r="1198" spans="1:15" hidden="1" x14ac:dyDescent="0.3">
      <c r="A1198" s="4" t="s">
        <v>15</v>
      </c>
      <c r="B1198" s="5">
        <v>3033</v>
      </c>
      <c r="C1198" s="5">
        <v>200127</v>
      </c>
      <c r="D1198" s="6">
        <v>45541</v>
      </c>
      <c r="E1198" s="4" t="s">
        <v>9</v>
      </c>
      <c r="F1198" s="4">
        <v>2</v>
      </c>
      <c r="G1198" s="4">
        <v>8</v>
      </c>
      <c r="H1198" s="5">
        <v>23</v>
      </c>
      <c r="I1198" s="5">
        <v>7.7045035531174886</v>
      </c>
      <c r="J1198" s="5">
        <v>42.284007106234981</v>
      </c>
      <c r="K1198" s="5">
        <v>11.465992893765023</v>
      </c>
      <c r="L1198" s="5"/>
      <c r="M1198" s="5">
        <v>26.679245283018869</v>
      </c>
      <c r="N1198" s="5"/>
      <c r="O1198" s="5"/>
    </row>
    <row r="1199" spans="1:15" hidden="1" x14ac:dyDescent="0.3">
      <c r="A1199" s="4" t="s">
        <v>15</v>
      </c>
      <c r="B1199" s="5">
        <v>3033</v>
      </c>
      <c r="C1199" s="5">
        <v>200127</v>
      </c>
      <c r="D1199" s="6">
        <v>45548</v>
      </c>
      <c r="E1199" s="4" t="s">
        <v>9</v>
      </c>
      <c r="F1199" s="4">
        <v>2</v>
      </c>
      <c r="G1199" s="4">
        <v>8</v>
      </c>
      <c r="H1199" s="5">
        <v>27</v>
      </c>
      <c r="I1199" s="5">
        <v>4.7417691845976648</v>
      </c>
      <c r="J1199" s="5">
        <v>33.85853836919533</v>
      </c>
      <c r="K1199" s="5">
        <v>14.89146163080467</v>
      </c>
      <c r="L1199" s="5"/>
      <c r="M1199" s="5">
        <v>26.679245283018869</v>
      </c>
      <c r="N1199" s="5"/>
      <c r="O1199" s="5"/>
    </row>
    <row r="1200" spans="1:15" hidden="1" x14ac:dyDescent="0.3">
      <c r="A1200" s="4" t="s">
        <v>15</v>
      </c>
      <c r="B1200" s="5">
        <v>3033</v>
      </c>
      <c r="C1200" s="5">
        <v>200127</v>
      </c>
      <c r="D1200" s="6">
        <v>45555</v>
      </c>
      <c r="E1200" s="4" t="s">
        <v>9</v>
      </c>
      <c r="F1200" s="4">
        <v>2</v>
      </c>
      <c r="G1200" s="4">
        <v>8</v>
      </c>
      <c r="H1200" s="5">
        <v>36</v>
      </c>
      <c r="I1200" s="5">
        <v>4.6216203868340378</v>
      </c>
      <c r="J1200" s="5">
        <v>34.368240773668077</v>
      </c>
      <c r="K1200" s="5">
        <v>15.881759226331924</v>
      </c>
      <c r="L1200" s="5"/>
      <c r="M1200" s="5">
        <v>26.679245283018869</v>
      </c>
      <c r="N1200" s="5"/>
      <c r="O1200" s="5"/>
    </row>
    <row r="1201" spans="1:15" hidden="1" x14ac:dyDescent="0.3">
      <c r="A1201" s="4" t="s">
        <v>15</v>
      </c>
      <c r="B1201" s="5">
        <v>3033</v>
      </c>
      <c r="C1201" s="5">
        <v>200127</v>
      </c>
      <c r="D1201" s="6">
        <v>45562</v>
      </c>
      <c r="E1201" s="4" t="s">
        <v>9</v>
      </c>
      <c r="F1201" s="4">
        <v>2</v>
      </c>
      <c r="G1201" s="4">
        <v>8</v>
      </c>
      <c r="H1201" s="5">
        <v>17</v>
      </c>
      <c r="I1201" s="5">
        <v>5.7879184513951127</v>
      </c>
      <c r="J1201" s="5">
        <v>37.575836902790229</v>
      </c>
      <c r="K1201" s="5">
        <v>14.424163097209775</v>
      </c>
      <c r="L1201" s="5"/>
      <c r="M1201" s="5">
        <v>26.679245283018869</v>
      </c>
      <c r="N1201" s="5"/>
      <c r="O1201" s="5"/>
    </row>
    <row r="1202" spans="1:15" hidden="1" x14ac:dyDescent="0.3">
      <c r="A1202" s="4" t="s">
        <v>15</v>
      </c>
      <c r="B1202" s="5">
        <v>3033</v>
      </c>
      <c r="C1202" s="5">
        <v>200127</v>
      </c>
      <c r="D1202" s="6">
        <v>45569</v>
      </c>
      <c r="E1202" s="4" t="s">
        <v>9</v>
      </c>
      <c r="F1202" s="4">
        <v>2</v>
      </c>
      <c r="G1202" s="4">
        <v>8</v>
      </c>
      <c r="H1202" s="5">
        <v>34</v>
      </c>
      <c r="I1202" s="5">
        <v>5.9673591311400056</v>
      </c>
      <c r="J1202" s="5">
        <v>37.809718262280015</v>
      </c>
      <c r="K1202" s="5">
        <v>13.940281737719989</v>
      </c>
      <c r="L1202" s="5"/>
      <c r="M1202" s="5">
        <v>26.679245283018869</v>
      </c>
      <c r="N1202" s="5"/>
      <c r="O1202" s="5"/>
    </row>
    <row r="1203" spans="1:15" hidden="1" x14ac:dyDescent="0.3">
      <c r="A1203" s="4" t="s">
        <v>15</v>
      </c>
      <c r="B1203" s="5">
        <v>3033</v>
      </c>
      <c r="C1203" s="5">
        <v>200127</v>
      </c>
      <c r="D1203" s="6">
        <v>45576</v>
      </c>
      <c r="E1203" s="4" t="s">
        <v>9</v>
      </c>
      <c r="F1203" s="4">
        <v>2</v>
      </c>
      <c r="G1203" s="4">
        <v>8</v>
      </c>
      <c r="H1203" s="5">
        <v>37</v>
      </c>
      <c r="I1203" s="5">
        <v>6.5192024052026492</v>
      </c>
      <c r="J1203" s="5">
        <v>40.038404810405297</v>
      </c>
      <c r="K1203" s="5">
        <v>13.961595189594702</v>
      </c>
      <c r="L1203" s="5"/>
      <c r="M1203" s="5">
        <v>26.679245283018869</v>
      </c>
      <c r="N1203" s="5"/>
      <c r="O1203" s="5"/>
    </row>
    <row r="1204" spans="1:15" hidden="1" x14ac:dyDescent="0.3">
      <c r="A1204" s="4" t="s">
        <v>15</v>
      </c>
      <c r="B1204" s="5">
        <v>3033</v>
      </c>
      <c r="C1204" s="5">
        <v>200127</v>
      </c>
      <c r="D1204" s="6">
        <v>45583</v>
      </c>
      <c r="E1204" s="4" t="s">
        <v>9</v>
      </c>
      <c r="F1204" s="4">
        <v>2</v>
      </c>
      <c r="G1204" s="4">
        <v>8</v>
      </c>
      <c r="H1204" s="5">
        <v>33</v>
      </c>
      <c r="I1204" s="5">
        <v>6.9810010027216007</v>
      </c>
      <c r="J1204" s="5">
        <v>41.337002005443203</v>
      </c>
      <c r="K1204" s="5">
        <v>13.412997994556799</v>
      </c>
      <c r="L1204" s="5"/>
      <c r="M1204" s="5">
        <v>26.679245283018869</v>
      </c>
      <c r="N1204" s="5"/>
      <c r="O1204" s="5"/>
    </row>
    <row r="1205" spans="1:15" hidden="1" x14ac:dyDescent="0.3">
      <c r="A1205" s="4" t="s">
        <v>15</v>
      </c>
      <c r="B1205" s="5">
        <v>3033</v>
      </c>
      <c r="C1205" s="5">
        <v>200127</v>
      </c>
      <c r="D1205" s="6">
        <v>45590</v>
      </c>
      <c r="E1205" s="4" t="s">
        <v>9</v>
      </c>
      <c r="F1205" s="4">
        <v>2</v>
      </c>
      <c r="G1205" s="4">
        <v>8</v>
      </c>
      <c r="H1205" s="5">
        <v>26</v>
      </c>
      <c r="I1205" s="5">
        <v>6.7349368965120968</v>
      </c>
      <c r="J1205" s="5">
        <v>42.344873793024192</v>
      </c>
      <c r="K1205" s="5">
        <v>15.405126206975806</v>
      </c>
      <c r="L1205" s="5"/>
      <c r="M1205" s="5">
        <v>26.679245283018869</v>
      </c>
      <c r="N1205" s="5"/>
      <c r="O1205" s="5"/>
    </row>
    <row r="1206" spans="1:15" hidden="1" x14ac:dyDescent="0.3">
      <c r="A1206" s="4" t="s">
        <v>15</v>
      </c>
      <c r="B1206" s="5">
        <v>3033</v>
      </c>
      <c r="C1206" s="5">
        <v>200127</v>
      </c>
      <c r="D1206" s="6">
        <v>45597</v>
      </c>
      <c r="E1206" s="4" t="s">
        <v>9</v>
      </c>
      <c r="F1206" s="4">
        <v>2</v>
      </c>
      <c r="G1206" s="4">
        <v>8</v>
      </c>
      <c r="H1206" s="5">
        <v>33</v>
      </c>
      <c r="I1206" s="5">
        <v>6.5847835955329614</v>
      </c>
      <c r="J1206" s="5">
        <v>42.294567191065923</v>
      </c>
      <c r="K1206" s="5">
        <v>15.955432808934077</v>
      </c>
      <c r="L1206" s="5"/>
      <c r="M1206" s="5">
        <v>26.679245283018869</v>
      </c>
      <c r="N1206" s="5"/>
      <c r="O1206" s="5"/>
    </row>
    <row r="1207" spans="1:15" hidden="1" x14ac:dyDescent="0.3">
      <c r="A1207" s="4" t="s">
        <v>15</v>
      </c>
      <c r="B1207" s="5">
        <v>3033</v>
      </c>
      <c r="C1207" s="5">
        <v>200127</v>
      </c>
      <c r="D1207" s="6">
        <v>45604</v>
      </c>
      <c r="E1207" s="4" t="s">
        <v>9</v>
      </c>
      <c r="F1207" s="4">
        <v>2</v>
      </c>
      <c r="G1207" s="4">
        <v>8</v>
      </c>
      <c r="H1207" s="5">
        <v>24</v>
      </c>
      <c r="I1207" s="5">
        <v>6.243746871871088</v>
      </c>
      <c r="J1207" s="5">
        <v>42.862493743742178</v>
      </c>
      <c r="K1207" s="5">
        <v>17.887506256257822</v>
      </c>
      <c r="L1207" s="5"/>
      <c r="M1207" s="5">
        <v>26.679245283018869</v>
      </c>
      <c r="N1207" s="5"/>
      <c r="O1207" s="5"/>
    </row>
    <row r="1208" spans="1:15" hidden="1" x14ac:dyDescent="0.3">
      <c r="A1208" s="4" t="s">
        <v>15</v>
      </c>
      <c r="B1208" s="5">
        <v>3033</v>
      </c>
      <c r="C1208" s="5">
        <v>200127</v>
      </c>
      <c r="D1208" s="6">
        <v>45611</v>
      </c>
      <c r="E1208" s="4" t="s">
        <v>9</v>
      </c>
      <c r="F1208" s="4">
        <v>2</v>
      </c>
      <c r="G1208" s="4">
        <v>8</v>
      </c>
      <c r="H1208" s="5">
        <v>34</v>
      </c>
      <c r="I1208" s="5">
        <v>6.5192024052026492</v>
      </c>
      <c r="J1208" s="5">
        <v>43.038404810405297</v>
      </c>
      <c r="K1208" s="5">
        <v>16.961595189594703</v>
      </c>
      <c r="L1208" s="5"/>
      <c r="M1208" s="5">
        <v>26.679245283018869</v>
      </c>
      <c r="N1208" s="5"/>
      <c r="O1208" s="5"/>
    </row>
    <row r="1209" spans="1:15" hidden="1" x14ac:dyDescent="0.3">
      <c r="A1209" s="4" t="s">
        <v>15</v>
      </c>
      <c r="B1209" s="5">
        <v>3033</v>
      </c>
      <c r="C1209" s="5">
        <v>200127</v>
      </c>
      <c r="D1209" s="6">
        <v>45618</v>
      </c>
      <c r="E1209" s="4" t="s">
        <v>9</v>
      </c>
      <c r="F1209" s="4">
        <v>2</v>
      </c>
      <c r="G1209" s="4">
        <v>8</v>
      </c>
      <c r="H1209" s="5">
        <v>29</v>
      </c>
      <c r="I1209" s="5">
        <v>6.3196123298822693</v>
      </c>
      <c r="J1209" s="5">
        <v>42.389224659764537</v>
      </c>
      <c r="K1209" s="5">
        <v>17.110775340235463</v>
      </c>
      <c r="L1209" s="5"/>
      <c r="M1209" s="5">
        <v>26.679245283018869</v>
      </c>
      <c r="N1209" s="5"/>
      <c r="O1209" s="5"/>
    </row>
    <row r="1210" spans="1:15" hidden="1" x14ac:dyDescent="0.3">
      <c r="A1210" s="4" t="s">
        <v>15</v>
      </c>
      <c r="B1210" s="5">
        <v>3033</v>
      </c>
      <c r="C1210" s="5">
        <v>200127</v>
      </c>
      <c r="D1210" s="6">
        <v>45625</v>
      </c>
      <c r="E1210" s="4" t="s">
        <v>9</v>
      </c>
      <c r="F1210" s="4">
        <v>2</v>
      </c>
      <c r="G1210" s="4">
        <v>8</v>
      </c>
      <c r="H1210" s="5">
        <v>17</v>
      </c>
      <c r="I1210" s="5">
        <v>4.1758232721225168</v>
      </c>
      <c r="J1210" s="5">
        <v>39.601646544245035</v>
      </c>
      <c r="K1210" s="5">
        <v>22.898353455754965</v>
      </c>
      <c r="L1210" s="5"/>
      <c r="M1210" s="5">
        <v>26.679245283018869</v>
      </c>
      <c r="N1210" s="5"/>
      <c r="O1210" s="5"/>
    </row>
    <row r="1211" spans="1:15" hidden="1" x14ac:dyDescent="0.3">
      <c r="A1211" s="4" t="s">
        <v>15</v>
      </c>
      <c r="B1211" s="5">
        <v>3033</v>
      </c>
      <c r="C1211" s="5">
        <v>200127</v>
      </c>
      <c r="D1211" s="6">
        <v>45632</v>
      </c>
      <c r="E1211" s="4" t="s">
        <v>9</v>
      </c>
      <c r="F1211" s="4">
        <v>2</v>
      </c>
      <c r="G1211" s="4">
        <v>8</v>
      </c>
      <c r="H1211" s="5">
        <v>30</v>
      </c>
      <c r="I1211" s="5">
        <v>6.1122315891988253</v>
      </c>
      <c r="J1211" s="5">
        <v>41.349463178397649</v>
      </c>
      <c r="K1211" s="5">
        <v>16.900536821602351</v>
      </c>
      <c r="L1211" s="5"/>
      <c r="M1211" s="5">
        <v>26.679245283018869</v>
      </c>
      <c r="N1211" s="5"/>
      <c r="O1211" s="5"/>
    </row>
    <row r="1212" spans="1:15" hidden="1" x14ac:dyDescent="0.3">
      <c r="A1212" s="4" t="s">
        <v>15</v>
      </c>
      <c r="B1212" s="5">
        <v>3033</v>
      </c>
      <c r="C1212" s="5">
        <v>200127</v>
      </c>
      <c r="D1212" s="6">
        <v>45639</v>
      </c>
      <c r="E1212" s="4" t="s">
        <v>9</v>
      </c>
      <c r="F1212" s="4">
        <v>2</v>
      </c>
      <c r="G1212" s="4">
        <v>8</v>
      </c>
      <c r="H1212" s="5">
        <v>29</v>
      </c>
      <c r="I1212" s="5">
        <v>5.3793586978375032</v>
      </c>
      <c r="J1212" s="5">
        <v>39.008717395675006</v>
      </c>
      <c r="K1212" s="5">
        <v>17.491282604324994</v>
      </c>
      <c r="L1212" s="5"/>
      <c r="M1212" s="5">
        <v>26.679245283018869</v>
      </c>
      <c r="N1212" s="5"/>
      <c r="O1212" s="5"/>
    </row>
    <row r="1213" spans="1:15" hidden="1" x14ac:dyDescent="0.3">
      <c r="A1213" s="4" t="s">
        <v>15</v>
      </c>
      <c r="B1213" s="5">
        <v>3033</v>
      </c>
      <c r="C1213" s="5">
        <v>200127</v>
      </c>
      <c r="D1213" s="6">
        <v>45646</v>
      </c>
      <c r="E1213" s="4" t="s">
        <v>9</v>
      </c>
      <c r="F1213" s="4">
        <v>2</v>
      </c>
      <c r="G1213" s="4">
        <v>8</v>
      </c>
      <c r="H1213" s="5">
        <v>27</v>
      </c>
      <c r="I1213" s="5">
        <v>5.0928871968658402</v>
      </c>
      <c r="J1213" s="5">
        <v>37.935774393731677</v>
      </c>
      <c r="K1213" s="5">
        <v>17.56422560626832</v>
      </c>
      <c r="L1213" s="5"/>
      <c r="M1213" s="5">
        <v>26.679245283018869</v>
      </c>
      <c r="N1213" s="5"/>
      <c r="O1213" s="5"/>
    </row>
    <row r="1214" spans="1:15" hidden="1" x14ac:dyDescent="0.3">
      <c r="A1214" s="4" t="s">
        <v>15</v>
      </c>
      <c r="B1214" s="5">
        <v>3033</v>
      </c>
      <c r="C1214" s="5">
        <v>200127</v>
      </c>
      <c r="D1214" s="6">
        <v>45653</v>
      </c>
      <c r="E1214" s="4" t="s">
        <v>9</v>
      </c>
      <c r="F1214" s="4">
        <v>2</v>
      </c>
      <c r="G1214" s="4">
        <v>8</v>
      </c>
      <c r="H1214" s="5">
        <v>6</v>
      </c>
      <c r="I1214" s="5">
        <v>5.0605706199992904</v>
      </c>
      <c r="J1214" s="5">
        <v>37.996141239998579</v>
      </c>
      <c r="K1214" s="5">
        <v>17.753858760001421</v>
      </c>
      <c r="L1214" s="5"/>
      <c r="M1214" s="5">
        <v>26.679245283018869</v>
      </c>
      <c r="N1214" s="5"/>
      <c r="O1214" s="5"/>
    </row>
    <row r="1215" spans="1:15" hidden="1" x14ac:dyDescent="0.3">
      <c r="A1215" s="4" t="s">
        <v>15</v>
      </c>
      <c r="B1215" s="5">
        <v>3033</v>
      </c>
      <c r="C1215" s="5">
        <v>200127</v>
      </c>
      <c r="D1215" s="6">
        <v>45660</v>
      </c>
      <c r="E1215" s="4" t="s">
        <v>9</v>
      </c>
      <c r="F1215" s="4">
        <v>2</v>
      </c>
      <c r="G1215" s="4">
        <v>8</v>
      </c>
      <c r="H1215" s="5">
        <v>16</v>
      </c>
      <c r="I1215" s="5">
        <v>8.4113019206303612</v>
      </c>
      <c r="J1215" s="5">
        <v>41.322603841260722</v>
      </c>
      <c r="K1215" s="5">
        <v>7.6773961587392776</v>
      </c>
      <c r="L1215" s="5"/>
      <c r="M1215" s="5">
        <v>26.679245283018869</v>
      </c>
      <c r="N1215" s="5"/>
      <c r="O1215" s="5"/>
    </row>
    <row r="1216" spans="1:15" hidden="1" x14ac:dyDescent="0.3">
      <c r="A1216" s="4" t="s">
        <v>15</v>
      </c>
      <c r="B1216" s="5">
        <v>3033</v>
      </c>
      <c r="C1216" s="5">
        <v>200127</v>
      </c>
      <c r="D1216" s="6">
        <v>45667</v>
      </c>
      <c r="E1216" s="4" t="s">
        <v>9</v>
      </c>
      <c r="F1216" s="4">
        <v>2</v>
      </c>
      <c r="G1216" s="4">
        <v>8</v>
      </c>
      <c r="H1216" s="5">
        <v>35</v>
      </c>
      <c r="I1216" s="5">
        <v>8.8741196746494246</v>
      </c>
      <c r="J1216" s="5">
        <v>41.248239349298849</v>
      </c>
      <c r="K1216" s="5">
        <v>5.7517606507011507</v>
      </c>
      <c r="L1216" s="5"/>
      <c r="M1216" s="5">
        <v>26.679245283018869</v>
      </c>
      <c r="N1216" s="5"/>
      <c r="O1216" s="5"/>
    </row>
    <row r="1217" spans="1:15" hidden="1" x14ac:dyDescent="0.3">
      <c r="A1217" s="4" t="s">
        <v>15</v>
      </c>
      <c r="B1217" s="5">
        <v>3033</v>
      </c>
      <c r="C1217" s="5">
        <v>200127</v>
      </c>
      <c r="D1217" s="6">
        <v>45674</v>
      </c>
      <c r="E1217" s="4" t="s">
        <v>9</v>
      </c>
      <c r="F1217" s="4">
        <v>2</v>
      </c>
      <c r="G1217" s="4">
        <v>8</v>
      </c>
      <c r="H1217" s="5">
        <v>33</v>
      </c>
      <c r="I1217" s="5">
        <v>9.0268696124404055</v>
      </c>
      <c r="J1217" s="5">
        <v>41.678739224880815</v>
      </c>
      <c r="K1217" s="5">
        <v>5.5712607751191889</v>
      </c>
      <c r="L1217" s="5"/>
      <c r="M1217" s="5">
        <v>26.679245283018869</v>
      </c>
      <c r="N1217" s="5"/>
      <c r="O1217" s="5"/>
    </row>
    <row r="1218" spans="1:15" hidden="1" x14ac:dyDescent="0.3">
      <c r="A1218" s="4" t="s">
        <v>15</v>
      </c>
      <c r="B1218" s="5">
        <v>3033</v>
      </c>
      <c r="C1218" s="5">
        <v>200127</v>
      </c>
      <c r="D1218" s="6">
        <v>45681</v>
      </c>
      <c r="E1218" s="4" t="s">
        <v>9</v>
      </c>
      <c r="F1218" s="4">
        <v>2</v>
      </c>
      <c r="G1218" s="4">
        <v>8</v>
      </c>
      <c r="H1218" s="5">
        <v>26</v>
      </c>
      <c r="I1218" s="5">
        <v>9.413255281782174</v>
      </c>
      <c r="J1218" s="5">
        <v>42.951510563564348</v>
      </c>
      <c r="K1218" s="5">
        <v>5.2984894364356521</v>
      </c>
      <c r="L1218" s="5"/>
      <c r="M1218" s="5">
        <v>26.679245283018869</v>
      </c>
      <c r="N1218" s="5"/>
      <c r="O1218" s="5"/>
    </row>
    <row r="1219" spans="1:15" hidden="1" x14ac:dyDescent="0.3">
      <c r="A1219" s="4" t="s">
        <v>15</v>
      </c>
      <c r="B1219" s="5">
        <v>3033</v>
      </c>
      <c r="C1219" s="5">
        <v>200127</v>
      </c>
      <c r="D1219" s="6">
        <v>45688</v>
      </c>
      <c r="E1219" s="4" t="s">
        <v>9</v>
      </c>
      <c r="F1219" s="4">
        <v>2</v>
      </c>
      <c r="G1219" s="4">
        <v>8</v>
      </c>
      <c r="H1219" s="5">
        <v>34</v>
      </c>
      <c r="I1219" s="5">
        <v>9.0242728238900227</v>
      </c>
      <c r="J1219" s="5">
        <v>43.298545647780045</v>
      </c>
      <c r="K1219" s="5">
        <v>7.2014543522199546</v>
      </c>
      <c r="L1219" s="5"/>
      <c r="M1219" s="5">
        <v>26.679245283018869</v>
      </c>
      <c r="N1219" s="5"/>
      <c r="O1219" s="5"/>
    </row>
    <row r="1220" spans="1:15" hidden="1" x14ac:dyDescent="0.3">
      <c r="A1220" s="4" t="s">
        <v>15</v>
      </c>
      <c r="B1220" s="5">
        <v>3033</v>
      </c>
      <c r="C1220" s="5">
        <v>200127</v>
      </c>
      <c r="D1220" s="6">
        <v>45695</v>
      </c>
      <c r="E1220" s="4" t="s">
        <v>9</v>
      </c>
      <c r="F1220" s="4">
        <v>2</v>
      </c>
      <c r="G1220" s="4">
        <v>8</v>
      </c>
      <c r="H1220" s="5">
        <v>33</v>
      </c>
      <c r="I1220" s="5">
        <v>9.3774996667555257</v>
      </c>
      <c r="J1220" s="5">
        <v>44.504999333511051</v>
      </c>
      <c r="K1220" s="5">
        <v>6.9950006664889486</v>
      </c>
      <c r="L1220" s="5"/>
      <c r="M1220" s="5">
        <v>26.679245283018869</v>
      </c>
      <c r="N1220" s="5"/>
      <c r="O1220" s="5"/>
    </row>
    <row r="1221" spans="1:15" hidden="1" x14ac:dyDescent="0.3">
      <c r="A1221" s="4" t="s">
        <v>15</v>
      </c>
      <c r="B1221" s="5">
        <v>3033</v>
      </c>
      <c r="C1221" s="5">
        <v>200102</v>
      </c>
      <c r="D1221" s="6">
        <v>45331</v>
      </c>
      <c r="E1221" s="4" t="s">
        <v>10</v>
      </c>
      <c r="F1221" s="4">
        <v>2</v>
      </c>
      <c r="G1221" s="4">
        <v>8</v>
      </c>
      <c r="H1221" s="5">
        <v>116</v>
      </c>
      <c r="I1221" s="5"/>
      <c r="J1221" s="5"/>
      <c r="K1221" s="5"/>
      <c r="L1221" s="5"/>
      <c r="M1221" s="5">
        <v>106.90566037735849</v>
      </c>
      <c r="N1221" s="5"/>
      <c r="O1221" s="5"/>
    </row>
    <row r="1222" spans="1:15" hidden="1" x14ac:dyDescent="0.3">
      <c r="A1222" s="4" t="s">
        <v>15</v>
      </c>
      <c r="B1222" s="5">
        <v>3033</v>
      </c>
      <c r="C1222" s="5">
        <v>200102</v>
      </c>
      <c r="D1222" s="6">
        <v>45338</v>
      </c>
      <c r="E1222" s="4" t="s">
        <v>10</v>
      </c>
      <c r="F1222" s="4">
        <v>2</v>
      </c>
      <c r="G1222" s="4">
        <v>8</v>
      </c>
      <c r="H1222" s="5">
        <v>99</v>
      </c>
      <c r="I1222" s="5">
        <v>0</v>
      </c>
      <c r="J1222" s="5">
        <v>116</v>
      </c>
      <c r="K1222" s="5">
        <v>116</v>
      </c>
      <c r="L1222" s="5"/>
      <c r="M1222" s="5">
        <v>106.90566037735849</v>
      </c>
      <c r="N1222" s="5"/>
      <c r="O1222" s="5"/>
    </row>
    <row r="1223" spans="1:15" hidden="1" x14ac:dyDescent="0.3">
      <c r="A1223" s="4" t="s">
        <v>15</v>
      </c>
      <c r="B1223" s="5">
        <v>3033</v>
      </c>
      <c r="C1223" s="5">
        <v>200102</v>
      </c>
      <c r="D1223" s="6">
        <v>45345</v>
      </c>
      <c r="E1223" s="4" t="s">
        <v>10</v>
      </c>
      <c r="F1223" s="4">
        <v>2</v>
      </c>
      <c r="G1223" s="4">
        <v>8</v>
      </c>
      <c r="H1223" s="5">
        <v>110</v>
      </c>
      <c r="I1223" s="5">
        <v>8.5</v>
      </c>
      <c r="J1223" s="5">
        <v>124.5</v>
      </c>
      <c r="K1223" s="5">
        <v>90.5</v>
      </c>
      <c r="L1223" s="5"/>
      <c r="M1223" s="5">
        <v>106.90566037735849</v>
      </c>
      <c r="N1223" s="5"/>
      <c r="O1223" s="5"/>
    </row>
    <row r="1224" spans="1:15" hidden="1" x14ac:dyDescent="0.3">
      <c r="A1224" s="4" t="s">
        <v>15</v>
      </c>
      <c r="B1224" s="5">
        <v>3033</v>
      </c>
      <c r="C1224" s="5">
        <v>200102</v>
      </c>
      <c r="D1224" s="6">
        <v>45352</v>
      </c>
      <c r="E1224" s="4" t="s">
        <v>10</v>
      </c>
      <c r="F1224" s="4">
        <v>2</v>
      </c>
      <c r="G1224" s="4">
        <v>8</v>
      </c>
      <c r="H1224" s="5">
        <v>120</v>
      </c>
      <c r="I1224" s="5">
        <v>7.0395706939809592</v>
      </c>
      <c r="J1224" s="5">
        <v>122.41247472129524</v>
      </c>
      <c r="K1224" s="5">
        <v>94.254191945371417</v>
      </c>
      <c r="L1224" s="5"/>
      <c r="M1224" s="5">
        <v>106.90566037735849</v>
      </c>
      <c r="N1224" s="5"/>
      <c r="O1224" s="5"/>
    </row>
    <row r="1225" spans="1:15" hidden="1" x14ac:dyDescent="0.3">
      <c r="A1225" s="4" t="s">
        <v>15</v>
      </c>
      <c r="B1225" s="5">
        <v>3033</v>
      </c>
      <c r="C1225" s="5">
        <v>200102</v>
      </c>
      <c r="D1225" s="6">
        <v>45359</v>
      </c>
      <c r="E1225" s="4" t="s">
        <v>10</v>
      </c>
      <c r="F1225" s="4">
        <v>2</v>
      </c>
      <c r="G1225" s="4">
        <v>8</v>
      </c>
      <c r="H1225" s="5">
        <v>112</v>
      </c>
      <c r="I1225" s="5">
        <v>7.9175438110565581</v>
      </c>
      <c r="J1225" s="5">
        <v>127.08508762211312</v>
      </c>
      <c r="K1225" s="5">
        <v>95.414912377886878</v>
      </c>
      <c r="L1225" s="5"/>
      <c r="M1225" s="5">
        <v>106.90566037735849</v>
      </c>
      <c r="N1225" s="5"/>
      <c r="O1225" s="5"/>
    </row>
    <row r="1226" spans="1:15" hidden="1" x14ac:dyDescent="0.3">
      <c r="A1226" s="4" t="s">
        <v>15</v>
      </c>
      <c r="B1226" s="5">
        <v>3033</v>
      </c>
      <c r="C1226" s="5">
        <v>200102</v>
      </c>
      <c r="D1226" s="6">
        <v>45366</v>
      </c>
      <c r="E1226" s="4" t="s">
        <v>10</v>
      </c>
      <c r="F1226" s="4">
        <v>2</v>
      </c>
      <c r="G1226" s="4">
        <v>8</v>
      </c>
      <c r="H1226" s="5">
        <v>99</v>
      </c>
      <c r="I1226" s="5">
        <v>7.0880180586677399</v>
      </c>
      <c r="J1226" s="5">
        <v>125.57603611733549</v>
      </c>
      <c r="K1226" s="5">
        <v>97.22396388266452</v>
      </c>
      <c r="L1226" s="5"/>
      <c r="M1226" s="5">
        <v>106.90566037735849</v>
      </c>
      <c r="N1226" s="5"/>
      <c r="O1226" s="5"/>
    </row>
    <row r="1227" spans="1:15" hidden="1" x14ac:dyDescent="0.3">
      <c r="A1227" s="4" t="s">
        <v>15</v>
      </c>
      <c r="B1227" s="5">
        <v>3033</v>
      </c>
      <c r="C1227" s="5">
        <v>200102</v>
      </c>
      <c r="D1227" s="6">
        <v>45373</v>
      </c>
      <c r="E1227" s="4" t="s">
        <v>10</v>
      </c>
      <c r="F1227" s="4">
        <v>2</v>
      </c>
      <c r="G1227" s="4">
        <v>8</v>
      </c>
      <c r="H1227" s="5">
        <v>98</v>
      </c>
      <c r="I1227" s="5">
        <v>7.9512402945843759</v>
      </c>
      <c r="J1227" s="5">
        <v>125.23581392250208</v>
      </c>
      <c r="K1227" s="5">
        <v>93.430852744164582</v>
      </c>
      <c r="L1227" s="5"/>
      <c r="M1227" s="5">
        <v>106.90566037735849</v>
      </c>
      <c r="N1227" s="5"/>
      <c r="O1227" s="5"/>
    </row>
    <row r="1228" spans="1:15" hidden="1" x14ac:dyDescent="0.3">
      <c r="A1228" s="4" t="s">
        <v>15</v>
      </c>
      <c r="B1228" s="5">
        <v>3033</v>
      </c>
      <c r="C1228" s="5">
        <v>200102</v>
      </c>
      <c r="D1228" s="6">
        <v>45380</v>
      </c>
      <c r="E1228" s="4" t="s">
        <v>10</v>
      </c>
      <c r="F1228" s="4">
        <v>2</v>
      </c>
      <c r="G1228" s="4">
        <v>8</v>
      </c>
      <c r="H1228" s="5">
        <v>118</v>
      </c>
      <c r="I1228" s="5">
        <v>8.3617203580925121</v>
      </c>
      <c r="J1228" s="5">
        <v>124.43772643047073</v>
      </c>
      <c r="K1228" s="5">
        <v>90.990844998100684</v>
      </c>
      <c r="L1228" s="5"/>
      <c r="M1228" s="5">
        <v>106.90566037735849</v>
      </c>
      <c r="N1228" s="5"/>
      <c r="O1228" s="5"/>
    </row>
    <row r="1229" spans="1:15" hidden="1" x14ac:dyDescent="0.3">
      <c r="A1229" s="4" t="s">
        <v>15</v>
      </c>
      <c r="B1229" s="5">
        <v>3033</v>
      </c>
      <c r="C1229" s="5">
        <v>200102</v>
      </c>
      <c r="D1229" s="6">
        <v>45387</v>
      </c>
      <c r="E1229" s="4" t="s">
        <v>10</v>
      </c>
      <c r="F1229" s="4">
        <v>2</v>
      </c>
      <c r="G1229" s="4">
        <v>8</v>
      </c>
      <c r="H1229" s="5">
        <v>104</v>
      </c>
      <c r="I1229" s="5">
        <v>8.5293610546159897</v>
      </c>
      <c r="J1229" s="5">
        <v>126.05872210923198</v>
      </c>
      <c r="K1229" s="5">
        <v>91.941277890768021</v>
      </c>
      <c r="L1229" s="5"/>
      <c r="M1229" s="5">
        <v>106.90566037735849</v>
      </c>
      <c r="N1229" s="5"/>
      <c r="O1229" s="5"/>
    </row>
    <row r="1230" spans="1:15" hidden="1" x14ac:dyDescent="0.3">
      <c r="A1230" s="4" t="s">
        <v>15</v>
      </c>
      <c r="B1230" s="5">
        <v>3033</v>
      </c>
      <c r="C1230" s="5">
        <v>200102</v>
      </c>
      <c r="D1230" s="6">
        <v>45394</v>
      </c>
      <c r="E1230" s="4" t="s">
        <v>10</v>
      </c>
      <c r="F1230" s="4">
        <v>2</v>
      </c>
      <c r="G1230" s="4">
        <v>8</v>
      </c>
      <c r="H1230" s="5">
        <v>106</v>
      </c>
      <c r="I1230" s="5">
        <v>8.2158383625774913</v>
      </c>
      <c r="J1230" s="5">
        <v>123.93167672515499</v>
      </c>
      <c r="K1230" s="5">
        <v>91.068323274845014</v>
      </c>
      <c r="L1230" s="5"/>
      <c r="M1230" s="5">
        <v>106.90566037735849</v>
      </c>
      <c r="N1230" s="5"/>
      <c r="O1230" s="5"/>
    </row>
    <row r="1231" spans="1:15" hidden="1" x14ac:dyDescent="0.3">
      <c r="A1231" s="4" t="s">
        <v>15</v>
      </c>
      <c r="B1231" s="5">
        <v>3033</v>
      </c>
      <c r="C1231" s="5">
        <v>200102</v>
      </c>
      <c r="D1231" s="6">
        <v>45401</v>
      </c>
      <c r="E1231" s="4" t="s">
        <v>10</v>
      </c>
      <c r="F1231" s="4">
        <v>2</v>
      </c>
      <c r="G1231" s="4">
        <v>8</v>
      </c>
      <c r="H1231" s="5">
        <v>102</v>
      </c>
      <c r="I1231" s="5">
        <v>7.6147472052590164</v>
      </c>
      <c r="J1231" s="5">
        <v>123.60449441051803</v>
      </c>
      <c r="K1231" s="5">
        <v>93.145505589481971</v>
      </c>
      <c r="L1231" s="5"/>
      <c r="M1231" s="5">
        <v>106.90566037735849</v>
      </c>
      <c r="N1231" s="5"/>
      <c r="O1231" s="5"/>
    </row>
    <row r="1232" spans="1:15" hidden="1" x14ac:dyDescent="0.3">
      <c r="A1232" s="4" t="s">
        <v>15</v>
      </c>
      <c r="B1232" s="5">
        <v>3033</v>
      </c>
      <c r="C1232" s="5">
        <v>200102</v>
      </c>
      <c r="D1232" s="6">
        <v>45408</v>
      </c>
      <c r="E1232" s="4" t="s">
        <v>10</v>
      </c>
      <c r="F1232" s="4">
        <v>2</v>
      </c>
      <c r="G1232" s="4">
        <v>8</v>
      </c>
      <c r="H1232" s="5">
        <v>111</v>
      </c>
      <c r="I1232" s="5">
        <v>7.8571225649088614</v>
      </c>
      <c r="J1232" s="5">
        <v>123.08924512981773</v>
      </c>
      <c r="K1232" s="5">
        <v>91.660754870182274</v>
      </c>
      <c r="L1232" s="5"/>
      <c r="M1232" s="5">
        <v>106.90566037735849</v>
      </c>
      <c r="N1232" s="5"/>
      <c r="O1232" s="5"/>
    </row>
    <row r="1233" spans="1:15" hidden="1" x14ac:dyDescent="0.3">
      <c r="A1233" s="4" t="s">
        <v>15</v>
      </c>
      <c r="B1233" s="5">
        <v>3033</v>
      </c>
      <c r="C1233" s="5">
        <v>200102</v>
      </c>
      <c r="D1233" s="6">
        <v>45415</v>
      </c>
      <c r="E1233" s="4" t="s">
        <v>10</v>
      </c>
      <c r="F1233" s="4">
        <v>2</v>
      </c>
      <c r="G1233" s="4">
        <v>8</v>
      </c>
      <c r="H1233" s="5">
        <v>104</v>
      </c>
      <c r="I1233" s="5">
        <v>6.49519052838329</v>
      </c>
      <c r="J1233" s="5">
        <v>119.24038105676658</v>
      </c>
      <c r="K1233" s="5">
        <v>93.25961894323342</v>
      </c>
      <c r="L1233" s="5"/>
      <c r="M1233" s="5">
        <v>106.90566037735849</v>
      </c>
      <c r="N1233" s="5"/>
      <c r="O1233" s="5"/>
    </row>
    <row r="1234" spans="1:15" hidden="1" x14ac:dyDescent="0.3">
      <c r="A1234" s="4" t="s">
        <v>15</v>
      </c>
      <c r="B1234" s="5">
        <v>3033</v>
      </c>
      <c r="C1234" s="5">
        <v>200102</v>
      </c>
      <c r="D1234" s="6">
        <v>45422</v>
      </c>
      <c r="E1234" s="4" t="s">
        <v>10</v>
      </c>
      <c r="F1234" s="4">
        <v>2</v>
      </c>
      <c r="G1234" s="4">
        <v>8</v>
      </c>
      <c r="H1234" s="5">
        <v>89</v>
      </c>
      <c r="I1234" s="5">
        <v>6.1390145789043373</v>
      </c>
      <c r="J1234" s="5">
        <v>117.52802915780867</v>
      </c>
      <c r="K1234" s="5">
        <v>92.971970842191325</v>
      </c>
      <c r="L1234" s="5"/>
      <c r="M1234" s="5">
        <v>106.90566037735849</v>
      </c>
      <c r="N1234" s="5"/>
      <c r="O1234" s="5"/>
    </row>
    <row r="1235" spans="1:15" hidden="1" x14ac:dyDescent="0.3">
      <c r="A1235" s="4" t="s">
        <v>15</v>
      </c>
      <c r="B1235" s="5">
        <v>3033</v>
      </c>
      <c r="C1235" s="5">
        <v>200102</v>
      </c>
      <c r="D1235" s="6">
        <v>45429</v>
      </c>
      <c r="E1235" s="4" t="s">
        <v>10</v>
      </c>
      <c r="F1235" s="4">
        <v>2</v>
      </c>
      <c r="G1235" s="4">
        <v>8</v>
      </c>
      <c r="H1235" s="5">
        <v>128</v>
      </c>
      <c r="I1235" s="5">
        <v>8.0156097709406993</v>
      </c>
      <c r="J1235" s="5">
        <v>120.0312195418814</v>
      </c>
      <c r="K1235" s="5">
        <v>87.968780458118601</v>
      </c>
      <c r="L1235" s="5"/>
      <c r="M1235" s="5">
        <v>106.90566037735849</v>
      </c>
      <c r="N1235" s="5"/>
      <c r="O1235" s="5"/>
    </row>
    <row r="1236" spans="1:15" hidden="1" x14ac:dyDescent="0.3">
      <c r="A1236" s="4" t="s">
        <v>15</v>
      </c>
      <c r="B1236" s="5">
        <v>3033</v>
      </c>
      <c r="C1236" s="5">
        <v>200102</v>
      </c>
      <c r="D1236" s="6">
        <v>45436</v>
      </c>
      <c r="E1236" s="4" t="s">
        <v>10</v>
      </c>
      <c r="F1236" s="4">
        <v>2</v>
      </c>
      <c r="G1236" s="4">
        <v>8</v>
      </c>
      <c r="H1236" s="5">
        <v>112</v>
      </c>
      <c r="I1236" s="5">
        <v>10.848386976873567</v>
      </c>
      <c r="J1236" s="5">
        <v>129.44677395374714</v>
      </c>
      <c r="K1236" s="5">
        <v>86.05322604625286</v>
      </c>
      <c r="L1236" s="5"/>
      <c r="M1236" s="5">
        <v>106.90566037735849</v>
      </c>
      <c r="N1236" s="5"/>
      <c r="O1236" s="5"/>
    </row>
    <row r="1237" spans="1:15" hidden="1" x14ac:dyDescent="0.3">
      <c r="A1237" s="4" t="s">
        <v>15</v>
      </c>
      <c r="B1237" s="5">
        <v>3033</v>
      </c>
      <c r="C1237" s="5">
        <v>200102</v>
      </c>
      <c r="D1237" s="6">
        <v>45443</v>
      </c>
      <c r="E1237" s="4" t="s">
        <v>10</v>
      </c>
      <c r="F1237" s="4">
        <v>2</v>
      </c>
      <c r="G1237" s="4">
        <v>8</v>
      </c>
      <c r="H1237" s="5">
        <v>96</v>
      </c>
      <c r="I1237" s="5">
        <v>10.307764064044152</v>
      </c>
      <c r="J1237" s="5">
        <v>127.6155281280883</v>
      </c>
      <c r="K1237" s="5">
        <v>86.3844718719117</v>
      </c>
      <c r="L1237" s="5"/>
      <c r="M1237" s="5">
        <v>106.90566037735849</v>
      </c>
      <c r="N1237" s="5"/>
      <c r="O1237" s="5"/>
    </row>
    <row r="1238" spans="1:15" hidden="1" x14ac:dyDescent="0.3">
      <c r="A1238" s="4" t="s">
        <v>15</v>
      </c>
      <c r="B1238" s="5">
        <v>3033</v>
      </c>
      <c r="C1238" s="5">
        <v>200102</v>
      </c>
      <c r="D1238" s="6">
        <v>45450</v>
      </c>
      <c r="E1238" s="4" t="s">
        <v>10</v>
      </c>
      <c r="F1238" s="4">
        <v>2</v>
      </c>
      <c r="G1238" s="4">
        <v>8</v>
      </c>
      <c r="H1238" s="5">
        <v>91</v>
      </c>
      <c r="I1238" s="5">
        <v>10.920164833920778</v>
      </c>
      <c r="J1238" s="5">
        <v>127.84032966784156</v>
      </c>
      <c r="K1238" s="5">
        <v>84.159670332158441</v>
      </c>
      <c r="L1238" s="5"/>
      <c r="M1238" s="5">
        <v>106.90566037735849</v>
      </c>
      <c r="N1238" s="5"/>
      <c r="O1238" s="5"/>
    </row>
    <row r="1239" spans="1:15" hidden="1" x14ac:dyDescent="0.3">
      <c r="A1239" s="4" t="s">
        <v>15</v>
      </c>
      <c r="B1239" s="5">
        <v>3033</v>
      </c>
      <c r="C1239" s="5">
        <v>200102</v>
      </c>
      <c r="D1239" s="6">
        <v>45457</v>
      </c>
      <c r="E1239" s="4" t="s">
        <v>10</v>
      </c>
      <c r="F1239" s="4">
        <v>2</v>
      </c>
      <c r="G1239" s="4">
        <v>8</v>
      </c>
      <c r="H1239" s="5">
        <v>138</v>
      </c>
      <c r="I1239" s="5">
        <v>11.994139193789607</v>
      </c>
      <c r="J1239" s="5">
        <v>128.11327838757921</v>
      </c>
      <c r="K1239" s="5">
        <v>80.136721612420786</v>
      </c>
      <c r="L1239" s="5"/>
      <c r="M1239" s="5">
        <v>106.90566037735849</v>
      </c>
      <c r="N1239" s="5"/>
      <c r="O1239" s="5"/>
    </row>
    <row r="1240" spans="1:15" hidden="1" x14ac:dyDescent="0.3">
      <c r="A1240" s="4" t="s">
        <v>15</v>
      </c>
      <c r="B1240" s="5">
        <v>3033</v>
      </c>
      <c r="C1240" s="5">
        <v>200102</v>
      </c>
      <c r="D1240" s="6">
        <v>45464</v>
      </c>
      <c r="E1240" s="4" t="s">
        <v>10</v>
      </c>
      <c r="F1240" s="4">
        <v>2</v>
      </c>
      <c r="G1240" s="4">
        <v>8</v>
      </c>
      <c r="H1240" s="5">
        <v>100</v>
      </c>
      <c r="I1240" s="5">
        <v>16.324349144759186</v>
      </c>
      <c r="J1240" s="5">
        <v>141.27369828951836</v>
      </c>
      <c r="K1240" s="5">
        <v>75.976301710481636</v>
      </c>
      <c r="L1240" s="5"/>
      <c r="M1240" s="5">
        <v>106.90566037735849</v>
      </c>
      <c r="N1240" s="5"/>
      <c r="O1240" s="5"/>
    </row>
    <row r="1241" spans="1:15" hidden="1" x14ac:dyDescent="0.3">
      <c r="A1241" s="4" t="s">
        <v>15</v>
      </c>
      <c r="B1241" s="5">
        <v>3033</v>
      </c>
      <c r="C1241" s="5">
        <v>200102</v>
      </c>
      <c r="D1241" s="6">
        <v>45471</v>
      </c>
      <c r="E1241" s="4" t="s">
        <v>10</v>
      </c>
      <c r="F1241" s="4">
        <v>2</v>
      </c>
      <c r="G1241" s="4">
        <v>8</v>
      </c>
      <c r="H1241" s="5">
        <v>100</v>
      </c>
      <c r="I1241" s="5">
        <v>16.528384676065595</v>
      </c>
      <c r="J1241" s="5">
        <v>140.3067693521312</v>
      </c>
      <c r="K1241" s="5">
        <v>74.193230647868802</v>
      </c>
      <c r="L1241" s="5"/>
      <c r="M1241" s="5">
        <v>106.90566037735849</v>
      </c>
      <c r="N1241" s="5"/>
      <c r="O1241" s="5"/>
    </row>
    <row r="1242" spans="1:15" hidden="1" x14ac:dyDescent="0.3">
      <c r="A1242" s="4" t="s">
        <v>15</v>
      </c>
      <c r="B1242" s="5">
        <v>3033</v>
      </c>
      <c r="C1242" s="5">
        <v>200102</v>
      </c>
      <c r="D1242" s="6">
        <v>45478</v>
      </c>
      <c r="E1242" s="4" t="s">
        <v>10</v>
      </c>
      <c r="F1242" s="4">
        <v>2</v>
      </c>
      <c r="G1242" s="4">
        <v>8</v>
      </c>
      <c r="H1242" s="5">
        <v>76</v>
      </c>
      <c r="I1242" s="5">
        <v>16.67895380412093</v>
      </c>
      <c r="J1242" s="5">
        <v>140.10790760824187</v>
      </c>
      <c r="K1242" s="5">
        <v>73.39209239175814</v>
      </c>
      <c r="L1242" s="5"/>
      <c r="M1242" s="5">
        <v>106.90566037735849</v>
      </c>
      <c r="N1242" s="5"/>
      <c r="O1242" s="5"/>
    </row>
    <row r="1243" spans="1:15" hidden="1" x14ac:dyDescent="0.3">
      <c r="A1243" s="4" t="s">
        <v>15</v>
      </c>
      <c r="B1243" s="5">
        <v>3033</v>
      </c>
      <c r="C1243" s="5">
        <v>200102</v>
      </c>
      <c r="D1243" s="6">
        <v>45485</v>
      </c>
      <c r="E1243" s="4" t="s">
        <v>10</v>
      </c>
      <c r="F1243" s="4">
        <v>2</v>
      </c>
      <c r="G1243" s="4">
        <v>8</v>
      </c>
      <c r="H1243" s="5">
        <v>151</v>
      </c>
      <c r="I1243" s="5">
        <v>18.824435582508176</v>
      </c>
      <c r="J1243" s="5">
        <v>142.77387116501635</v>
      </c>
      <c r="K1243" s="5">
        <v>67.476128834983655</v>
      </c>
      <c r="L1243" s="5"/>
      <c r="M1243" s="5">
        <v>106.90566037735849</v>
      </c>
      <c r="N1243" s="5"/>
      <c r="O1243" s="5"/>
    </row>
    <row r="1244" spans="1:15" hidden="1" x14ac:dyDescent="0.3">
      <c r="A1244" s="4" t="s">
        <v>15</v>
      </c>
      <c r="B1244" s="5">
        <v>3033</v>
      </c>
      <c r="C1244" s="5">
        <v>200102</v>
      </c>
      <c r="D1244" s="6">
        <v>45492</v>
      </c>
      <c r="E1244" s="4" t="s">
        <v>10</v>
      </c>
      <c r="F1244" s="4">
        <v>2</v>
      </c>
      <c r="G1244" s="4">
        <v>8</v>
      </c>
      <c r="H1244" s="5">
        <v>108</v>
      </c>
      <c r="I1244" s="5">
        <v>23.318447632722037</v>
      </c>
      <c r="J1244" s="5">
        <v>154.63689526544408</v>
      </c>
      <c r="K1244" s="5">
        <v>61.363104734555925</v>
      </c>
      <c r="L1244" s="5"/>
      <c r="M1244" s="5">
        <v>106.90566037735849</v>
      </c>
      <c r="N1244" s="5"/>
      <c r="O1244" s="5"/>
    </row>
    <row r="1245" spans="1:15" hidden="1" x14ac:dyDescent="0.3">
      <c r="A1245" s="4" t="s">
        <v>15</v>
      </c>
      <c r="B1245" s="5">
        <v>3033</v>
      </c>
      <c r="C1245" s="5">
        <v>200102</v>
      </c>
      <c r="D1245" s="6">
        <v>45499</v>
      </c>
      <c r="E1245" s="4" t="s">
        <v>10</v>
      </c>
      <c r="F1245" s="4">
        <v>2</v>
      </c>
      <c r="G1245" s="4">
        <v>8</v>
      </c>
      <c r="H1245" s="5">
        <v>110</v>
      </c>
      <c r="I1245" s="5">
        <v>23.270152556440191</v>
      </c>
      <c r="J1245" s="5">
        <v>154.04030511288039</v>
      </c>
      <c r="K1245" s="5">
        <v>60.959694887119618</v>
      </c>
      <c r="L1245" s="5"/>
      <c r="M1245" s="5">
        <v>106.90566037735849</v>
      </c>
      <c r="N1245" s="5"/>
      <c r="O1245" s="5"/>
    </row>
    <row r="1246" spans="1:15" hidden="1" x14ac:dyDescent="0.3">
      <c r="A1246" s="4" t="s">
        <v>15</v>
      </c>
      <c r="B1246" s="5">
        <v>3033</v>
      </c>
      <c r="C1246" s="5">
        <v>200102</v>
      </c>
      <c r="D1246" s="6">
        <v>45506</v>
      </c>
      <c r="E1246" s="4" t="s">
        <v>10</v>
      </c>
      <c r="F1246" s="4">
        <v>2</v>
      </c>
      <c r="G1246" s="4">
        <v>8</v>
      </c>
      <c r="H1246" s="5">
        <v>91</v>
      </c>
      <c r="I1246" s="5">
        <v>22.862359895688808</v>
      </c>
      <c r="J1246" s="5">
        <v>154.97471979137762</v>
      </c>
      <c r="K1246" s="5">
        <v>63.525280208622384</v>
      </c>
      <c r="L1246" s="5"/>
      <c r="M1246" s="5">
        <v>106.90566037735849</v>
      </c>
      <c r="N1246" s="5"/>
      <c r="O1246" s="5"/>
    </row>
    <row r="1247" spans="1:15" hidden="1" x14ac:dyDescent="0.3">
      <c r="A1247" s="4" t="s">
        <v>15</v>
      </c>
      <c r="B1247" s="5">
        <v>3033</v>
      </c>
      <c r="C1247" s="5">
        <v>200102</v>
      </c>
      <c r="D1247" s="6">
        <v>45513</v>
      </c>
      <c r="E1247" s="4" t="s">
        <v>10</v>
      </c>
      <c r="F1247" s="4">
        <v>2</v>
      </c>
      <c r="G1247" s="4">
        <v>8</v>
      </c>
      <c r="H1247" s="5">
        <v>125</v>
      </c>
      <c r="I1247" s="5">
        <v>22.862359895688808</v>
      </c>
      <c r="J1247" s="5">
        <v>154.97471979137762</v>
      </c>
      <c r="K1247" s="5">
        <v>63.525280208622384</v>
      </c>
      <c r="L1247" s="5"/>
      <c r="M1247" s="5">
        <v>106.90566037735849</v>
      </c>
      <c r="N1247" s="5"/>
      <c r="O1247" s="5"/>
    </row>
    <row r="1248" spans="1:15" hidden="1" x14ac:dyDescent="0.3">
      <c r="A1248" s="4" t="s">
        <v>15</v>
      </c>
      <c r="B1248" s="5">
        <v>3033</v>
      </c>
      <c r="C1248" s="5">
        <v>200102</v>
      </c>
      <c r="D1248" s="6">
        <v>45520</v>
      </c>
      <c r="E1248" s="4" t="s">
        <v>10</v>
      </c>
      <c r="F1248" s="4">
        <v>2</v>
      </c>
      <c r="G1248" s="4">
        <v>8</v>
      </c>
      <c r="H1248" s="5">
        <v>109</v>
      </c>
      <c r="I1248" s="5">
        <v>21.159734757316784</v>
      </c>
      <c r="J1248" s="5">
        <v>149.94446951463357</v>
      </c>
      <c r="K1248" s="5">
        <v>65.305530485366432</v>
      </c>
      <c r="L1248" s="5"/>
      <c r="M1248" s="5">
        <v>106.90566037735849</v>
      </c>
      <c r="N1248" s="5"/>
      <c r="O1248" s="5"/>
    </row>
    <row r="1249" spans="1:15" hidden="1" x14ac:dyDescent="0.3">
      <c r="A1249" s="4" t="s">
        <v>15</v>
      </c>
      <c r="B1249" s="5">
        <v>3033</v>
      </c>
      <c r="C1249" s="5">
        <v>200102</v>
      </c>
      <c r="D1249" s="6">
        <v>45527</v>
      </c>
      <c r="E1249" s="4" t="s">
        <v>10</v>
      </c>
      <c r="F1249" s="4">
        <v>2</v>
      </c>
      <c r="G1249" s="4">
        <v>8</v>
      </c>
      <c r="H1249" s="5">
        <v>100</v>
      </c>
      <c r="I1249" s="5">
        <v>20.962764607751527</v>
      </c>
      <c r="J1249" s="5">
        <v>150.67552921550305</v>
      </c>
      <c r="K1249" s="5">
        <v>66.824470784496953</v>
      </c>
      <c r="L1249" s="5"/>
      <c r="M1249" s="5">
        <v>106.90566037735849</v>
      </c>
      <c r="N1249" s="5"/>
      <c r="O1249" s="5"/>
    </row>
    <row r="1250" spans="1:15" hidden="1" x14ac:dyDescent="0.3">
      <c r="A1250" s="4" t="s">
        <v>15</v>
      </c>
      <c r="B1250" s="5">
        <v>3033</v>
      </c>
      <c r="C1250" s="5">
        <v>200102</v>
      </c>
      <c r="D1250" s="6">
        <v>45534</v>
      </c>
      <c r="E1250" s="4" t="s">
        <v>10</v>
      </c>
      <c r="F1250" s="4">
        <v>2</v>
      </c>
      <c r="G1250" s="4">
        <v>8</v>
      </c>
      <c r="H1250" s="5">
        <v>122</v>
      </c>
      <c r="I1250" s="5">
        <v>20.962764607751527</v>
      </c>
      <c r="J1250" s="5">
        <v>150.67552921550305</v>
      </c>
      <c r="K1250" s="5">
        <v>66.824470784496953</v>
      </c>
      <c r="L1250" s="5"/>
      <c r="M1250" s="5">
        <v>106.90566037735849</v>
      </c>
      <c r="N1250" s="5"/>
      <c r="O1250" s="5"/>
    </row>
    <row r="1251" spans="1:15" hidden="1" x14ac:dyDescent="0.3">
      <c r="A1251" s="4" t="s">
        <v>15</v>
      </c>
      <c r="B1251" s="5">
        <v>3033</v>
      </c>
      <c r="C1251" s="5">
        <v>200102</v>
      </c>
      <c r="D1251" s="6">
        <v>45541</v>
      </c>
      <c r="E1251" s="4" t="s">
        <v>10</v>
      </c>
      <c r="F1251" s="4">
        <v>2</v>
      </c>
      <c r="G1251" s="4">
        <v>8</v>
      </c>
      <c r="H1251" s="5">
        <v>101</v>
      </c>
      <c r="I1251" s="5">
        <v>17.153716798408443</v>
      </c>
      <c r="J1251" s="5">
        <v>148.80743359681688</v>
      </c>
      <c r="K1251" s="5">
        <v>80.192566403183122</v>
      </c>
      <c r="L1251" s="5"/>
      <c r="M1251" s="5">
        <v>106.90566037735849</v>
      </c>
      <c r="N1251" s="5"/>
      <c r="O1251" s="5"/>
    </row>
    <row r="1252" spans="1:15" hidden="1" x14ac:dyDescent="0.3">
      <c r="A1252" s="4" t="s">
        <v>15</v>
      </c>
      <c r="B1252" s="5">
        <v>3033</v>
      </c>
      <c r="C1252" s="5">
        <v>200102</v>
      </c>
      <c r="D1252" s="6">
        <v>45548</v>
      </c>
      <c r="E1252" s="4" t="s">
        <v>10</v>
      </c>
      <c r="F1252" s="4">
        <v>2</v>
      </c>
      <c r="G1252" s="4">
        <v>8</v>
      </c>
      <c r="H1252" s="5">
        <v>127</v>
      </c>
      <c r="I1252" s="5">
        <v>10.556396165358706</v>
      </c>
      <c r="J1252" s="5">
        <v>129.36279233071741</v>
      </c>
      <c r="K1252" s="5">
        <v>87.137207669282589</v>
      </c>
      <c r="L1252" s="5"/>
      <c r="M1252" s="5">
        <v>106.90566037735849</v>
      </c>
      <c r="N1252" s="5"/>
      <c r="O1252" s="5"/>
    </row>
    <row r="1253" spans="1:15" hidden="1" x14ac:dyDescent="0.3">
      <c r="A1253" s="4" t="s">
        <v>15</v>
      </c>
      <c r="B1253" s="5">
        <v>3033</v>
      </c>
      <c r="C1253" s="5">
        <v>200102</v>
      </c>
      <c r="D1253" s="6">
        <v>45555</v>
      </c>
      <c r="E1253" s="4" t="s">
        <v>10</v>
      </c>
      <c r="F1253" s="4">
        <v>2</v>
      </c>
      <c r="G1253" s="4">
        <v>8</v>
      </c>
      <c r="H1253" s="5">
        <v>91</v>
      </c>
      <c r="I1253" s="5">
        <v>12.236599813673731</v>
      </c>
      <c r="J1253" s="5">
        <v>135.09819962734747</v>
      </c>
      <c r="K1253" s="5">
        <v>86.151800372652531</v>
      </c>
      <c r="L1253" s="5"/>
      <c r="M1253" s="5">
        <v>106.90566037735849</v>
      </c>
      <c r="N1253" s="5"/>
      <c r="O1253" s="5"/>
    </row>
    <row r="1254" spans="1:15" hidden="1" x14ac:dyDescent="0.3">
      <c r="A1254" s="4" t="s">
        <v>15</v>
      </c>
      <c r="B1254" s="5">
        <v>3033</v>
      </c>
      <c r="C1254" s="5">
        <v>200102</v>
      </c>
      <c r="D1254" s="6">
        <v>45562</v>
      </c>
      <c r="E1254" s="4" t="s">
        <v>10</v>
      </c>
      <c r="F1254" s="4">
        <v>2</v>
      </c>
      <c r="G1254" s="4">
        <v>8</v>
      </c>
      <c r="H1254" s="5">
        <v>94</v>
      </c>
      <c r="I1254" s="5">
        <v>13.863170633011771</v>
      </c>
      <c r="J1254" s="5">
        <v>135.97634126602355</v>
      </c>
      <c r="K1254" s="5">
        <v>80.523658733976461</v>
      </c>
      <c r="L1254" s="5"/>
      <c r="M1254" s="5">
        <v>106.90566037735849</v>
      </c>
      <c r="N1254" s="5"/>
      <c r="O1254" s="5"/>
    </row>
    <row r="1255" spans="1:15" hidden="1" x14ac:dyDescent="0.3">
      <c r="A1255" s="4" t="s">
        <v>15</v>
      </c>
      <c r="B1255" s="5">
        <v>3033</v>
      </c>
      <c r="C1255" s="5">
        <v>200102</v>
      </c>
      <c r="D1255" s="6">
        <v>45569</v>
      </c>
      <c r="E1255" s="4" t="s">
        <v>10</v>
      </c>
      <c r="F1255" s="4">
        <v>2</v>
      </c>
      <c r="G1255" s="4">
        <v>8</v>
      </c>
      <c r="H1255" s="5">
        <v>125</v>
      </c>
      <c r="I1255" s="5">
        <v>13.425139664077987</v>
      </c>
      <c r="J1255" s="5">
        <v>135.47527932815598</v>
      </c>
      <c r="K1255" s="5">
        <v>81.774720671844022</v>
      </c>
      <c r="L1255" s="5"/>
      <c r="M1255" s="5">
        <v>106.90566037735849</v>
      </c>
      <c r="N1255" s="5"/>
      <c r="O1255" s="5"/>
    </row>
    <row r="1256" spans="1:15" hidden="1" x14ac:dyDescent="0.3">
      <c r="A1256" s="4" t="s">
        <v>15</v>
      </c>
      <c r="B1256" s="5">
        <v>3033</v>
      </c>
      <c r="C1256" s="5">
        <v>200102</v>
      </c>
      <c r="D1256" s="6">
        <v>45576</v>
      </c>
      <c r="E1256" s="4" t="s">
        <v>10</v>
      </c>
      <c r="F1256" s="4">
        <v>2</v>
      </c>
      <c r="G1256" s="4">
        <v>8</v>
      </c>
      <c r="H1256" s="5">
        <v>93</v>
      </c>
      <c r="I1256" s="5">
        <v>13.425139664077987</v>
      </c>
      <c r="J1256" s="5">
        <v>135.47527932815598</v>
      </c>
      <c r="K1256" s="5">
        <v>81.774720671844022</v>
      </c>
      <c r="L1256" s="5"/>
      <c r="M1256" s="5">
        <v>106.90566037735849</v>
      </c>
      <c r="N1256" s="5"/>
      <c r="O1256" s="5"/>
    </row>
    <row r="1257" spans="1:15" hidden="1" x14ac:dyDescent="0.3">
      <c r="A1257" s="4" t="s">
        <v>15</v>
      </c>
      <c r="B1257" s="5">
        <v>3033</v>
      </c>
      <c r="C1257" s="5">
        <v>200102</v>
      </c>
      <c r="D1257" s="6">
        <v>45583</v>
      </c>
      <c r="E1257" s="4" t="s">
        <v>10</v>
      </c>
      <c r="F1257" s="4">
        <v>2</v>
      </c>
      <c r="G1257" s="4">
        <v>8</v>
      </c>
      <c r="H1257" s="5">
        <v>106</v>
      </c>
      <c r="I1257" s="5">
        <v>14.378260499796211</v>
      </c>
      <c r="J1257" s="5">
        <v>135.38152099959242</v>
      </c>
      <c r="K1257" s="5">
        <v>77.868479000407575</v>
      </c>
      <c r="L1257" s="5"/>
      <c r="M1257" s="5">
        <v>106.90566037735849</v>
      </c>
      <c r="N1257" s="5"/>
      <c r="O1257" s="5"/>
    </row>
    <row r="1258" spans="1:15" hidden="1" x14ac:dyDescent="0.3">
      <c r="A1258" s="4" t="s">
        <v>15</v>
      </c>
      <c r="B1258" s="5">
        <v>3033</v>
      </c>
      <c r="C1258" s="5">
        <v>200102</v>
      </c>
      <c r="D1258" s="6">
        <v>45590</v>
      </c>
      <c r="E1258" s="4" t="s">
        <v>10</v>
      </c>
      <c r="F1258" s="4">
        <v>2</v>
      </c>
      <c r="G1258" s="4">
        <v>8</v>
      </c>
      <c r="H1258" s="5">
        <v>105</v>
      </c>
      <c r="I1258" s="5">
        <v>14.168075910299182</v>
      </c>
      <c r="J1258" s="5">
        <v>135.71115182059836</v>
      </c>
      <c r="K1258" s="5">
        <v>79.03884817940164</v>
      </c>
      <c r="L1258" s="5"/>
      <c r="M1258" s="5">
        <v>106.90566037735849</v>
      </c>
      <c r="N1258" s="5"/>
      <c r="O1258" s="5"/>
    </row>
    <row r="1259" spans="1:15" hidden="1" x14ac:dyDescent="0.3">
      <c r="A1259" s="4" t="s">
        <v>15</v>
      </c>
      <c r="B1259" s="5">
        <v>3033</v>
      </c>
      <c r="C1259" s="5">
        <v>200102</v>
      </c>
      <c r="D1259" s="6">
        <v>45597</v>
      </c>
      <c r="E1259" s="4" t="s">
        <v>10</v>
      </c>
      <c r="F1259" s="4">
        <v>2</v>
      </c>
      <c r="G1259" s="4">
        <v>8</v>
      </c>
      <c r="H1259" s="5">
        <v>118</v>
      </c>
      <c r="I1259" s="5">
        <v>13.045593125649749</v>
      </c>
      <c r="J1259" s="5">
        <v>131.34118625129949</v>
      </c>
      <c r="K1259" s="5">
        <v>79.15881374870051</v>
      </c>
      <c r="L1259" s="5"/>
      <c r="M1259" s="5">
        <v>106.90566037735849</v>
      </c>
      <c r="N1259" s="5"/>
      <c r="O1259" s="5"/>
    </row>
    <row r="1260" spans="1:15" hidden="1" x14ac:dyDescent="0.3">
      <c r="A1260" s="4" t="s">
        <v>15</v>
      </c>
      <c r="B1260" s="5">
        <v>3033</v>
      </c>
      <c r="C1260" s="5">
        <v>200102</v>
      </c>
      <c r="D1260" s="6">
        <v>45604</v>
      </c>
      <c r="E1260" s="4" t="s">
        <v>10</v>
      </c>
      <c r="F1260" s="4">
        <v>2</v>
      </c>
      <c r="G1260" s="4">
        <v>8</v>
      </c>
      <c r="H1260" s="5">
        <v>111</v>
      </c>
      <c r="I1260" s="5">
        <v>13.554865362665909</v>
      </c>
      <c r="J1260" s="5">
        <v>134.48473072533181</v>
      </c>
      <c r="K1260" s="5">
        <v>80.265269274668185</v>
      </c>
      <c r="L1260" s="5"/>
      <c r="M1260" s="5">
        <v>106.90566037735849</v>
      </c>
      <c r="N1260" s="5"/>
      <c r="O1260" s="5"/>
    </row>
    <row r="1261" spans="1:15" hidden="1" x14ac:dyDescent="0.3">
      <c r="A1261" s="4" t="s">
        <v>15</v>
      </c>
      <c r="B1261" s="5">
        <v>3033</v>
      </c>
      <c r="C1261" s="5">
        <v>200102</v>
      </c>
      <c r="D1261" s="6">
        <v>45611</v>
      </c>
      <c r="E1261" s="4" t="s">
        <v>10</v>
      </c>
      <c r="F1261" s="4">
        <v>2</v>
      </c>
      <c r="G1261" s="4">
        <v>8</v>
      </c>
      <c r="H1261" s="5">
        <v>103</v>
      </c>
      <c r="I1261" s="5">
        <v>11.542719566895837</v>
      </c>
      <c r="J1261" s="5">
        <v>128.46043913379168</v>
      </c>
      <c r="K1261" s="5">
        <v>82.289560866208319</v>
      </c>
      <c r="L1261" s="5"/>
      <c r="M1261" s="5">
        <v>106.90566037735849</v>
      </c>
      <c r="N1261" s="5"/>
      <c r="O1261" s="5"/>
    </row>
    <row r="1262" spans="1:15" hidden="1" x14ac:dyDescent="0.3">
      <c r="A1262" s="4" t="s">
        <v>15</v>
      </c>
      <c r="B1262" s="5">
        <v>3033</v>
      </c>
      <c r="C1262" s="5">
        <v>200102</v>
      </c>
      <c r="D1262" s="6">
        <v>45618</v>
      </c>
      <c r="E1262" s="4" t="s">
        <v>10</v>
      </c>
      <c r="F1262" s="4">
        <v>2</v>
      </c>
      <c r="G1262" s="4">
        <v>8</v>
      </c>
      <c r="H1262" s="5">
        <v>130</v>
      </c>
      <c r="I1262" s="5">
        <v>10.288798520721455</v>
      </c>
      <c r="J1262" s="5">
        <v>127.45259704144291</v>
      </c>
      <c r="K1262" s="5">
        <v>86.297402958557086</v>
      </c>
      <c r="L1262" s="5"/>
      <c r="M1262" s="5">
        <v>106.90566037735849</v>
      </c>
      <c r="N1262" s="5"/>
      <c r="O1262" s="5"/>
    </row>
    <row r="1263" spans="1:15" hidden="1" x14ac:dyDescent="0.3">
      <c r="A1263" s="4" t="s">
        <v>15</v>
      </c>
      <c r="B1263" s="5">
        <v>3033</v>
      </c>
      <c r="C1263" s="5">
        <v>200102</v>
      </c>
      <c r="D1263" s="6">
        <v>45625</v>
      </c>
      <c r="E1263" s="4" t="s">
        <v>10</v>
      </c>
      <c r="F1263" s="4">
        <v>2</v>
      </c>
      <c r="G1263" s="4">
        <v>8</v>
      </c>
      <c r="H1263" s="5">
        <v>55</v>
      </c>
      <c r="I1263" s="5">
        <v>11.477559627377241</v>
      </c>
      <c r="J1263" s="5">
        <v>134.33011925475449</v>
      </c>
      <c r="K1263" s="5">
        <v>88.419880745245521</v>
      </c>
      <c r="L1263" s="5"/>
      <c r="M1263" s="5">
        <v>106.90566037735849</v>
      </c>
      <c r="N1263" s="5"/>
      <c r="O1263" s="5"/>
    </row>
    <row r="1264" spans="1:15" hidden="1" x14ac:dyDescent="0.3">
      <c r="A1264" s="4" t="s">
        <v>15</v>
      </c>
      <c r="B1264" s="5">
        <v>3033</v>
      </c>
      <c r="C1264" s="5">
        <v>200102</v>
      </c>
      <c r="D1264" s="6">
        <v>45632</v>
      </c>
      <c r="E1264" s="4" t="s">
        <v>10</v>
      </c>
      <c r="F1264" s="4">
        <v>2</v>
      </c>
      <c r="G1264" s="4">
        <v>8</v>
      </c>
      <c r="H1264" s="5">
        <v>139</v>
      </c>
      <c r="I1264" s="5">
        <v>20.717972270470874</v>
      </c>
      <c r="J1264" s="5">
        <v>144.06094454094176</v>
      </c>
      <c r="K1264" s="5">
        <v>61.189055459058252</v>
      </c>
      <c r="L1264" s="5"/>
      <c r="M1264" s="5">
        <v>106.90566037735849</v>
      </c>
      <c r="N1264" s="5"/>
      <c r="O1264" s="5"/>
    </row>
    <row r="1265" spans="1:15" hidden="1" x14ac:dyDescent="0.3">
      <c r="A1265" s="4" t="s">
        <v>15</v>
      </c>
      <c r="B1265" s="5">
        <v>3033</v>
      </c>
      <c r="C1265" s="5">
        <v>200102</v>
      </c>
      <c r="D1265" s="6">
        <v>45639</v>
      </c>
      <c r="E1265" s="4" t="s">
        <v>10</v>
      </c>
      <c r="F1265" s="4">
        <v>2</v>
      </c>
      <c r="G1265" s="4">
        <v>8</v>
      </c>
      <c r="H1265" s="5">
        <v>124</v>
      </c>
      <c r="I1265" s="5">
        <v>23.451745670631855</v>
      </c>
      <c r="J1265" s="5">
        <v>155.2784913412637</v>
      </c>
      <c r="K1265" s="5">
        <v>61.47150865873629</v>
      </c>
      <c r="L1265" s="5"/>
      <c r="M1265" s="5">
        <v>106.90566037735849</v>
      </c>
      <c r="N1265" s="5"/>
      <c r="O1265" s="5"/>
    </row>
    <row r="1266" spans="1:15" hidden="1" x14ac:dyDescent="0.3">
      <c r="A1266" s="4" t="s">
        <v>15</v>
      </c>
      <c r="B1266" s="5">
        <v>3033</v>
      </c>
      <c r="C1266" s="5">
        <v>200102</v>
      </c>
      <c r="D1266" s="6">
        <v>45646</v>
      </c>
      <c r="E1266" s="4" t="s">
        <v>10</v>
      </c>
      <c r="F1266" s="4">
        <v>2</v>
      </c>
      <c r="G1266" s="4">
        <v>8</v>
      </c>
      <c r="H1266" s="5">
        <v>107</v>
      </c>
      <c r="I1266" s="5">
        <v>23.973618312636916</v>
      </c>
      <c r="J1266" s="5">
        <v>158.57223662527383</v>
      </c>
      <c r="K1266" s="5">
        <v>62.677763374726169</v>
      </c>
      <c r="L1266" s="5"/>
      <c r="M1266" s="5">
        <v>106.90566037735849</v>
      </c>
      <c r="N1266" s="5"/>
      <c r="O1266" s="5"/>
    </row>
    <row r="1267" spans="1:15" hidden="1" x14ac:dyDescent="0.3">
      <c r="A1267" s="4" t="s">
        <v>15</v>
      </c>
      <c r="B1267" s="5">
        <v>3033</v>
      </c>
      <c r="C1267" s="5">
        <v>200102</v>
      </c>
      <c r="D1267" s="6">
        <v>45653</v>
      </c>
      <c r="E1267" s="4" t="s">
        <v>10</v>
      </c>
      <c r="F1267" s="4">
        <v>2</v>
      </c>
      <c r="G1267" s="4">
        <v>8</v>
      </c>
      <c r="H1267" s="5">
        <v>74</v>
      </c>
      <c r="I1267" s="5">
        <v>23.924033418301356</v>
      </c>
      <c r="J1267" s="5">
        <v>158.7230668366027</v>
      </c>
      <c r="K1267" s="5">
        <v>63.026933163397288</v>
      </c>
      <c r="L1267" s="5"/>
      <c r="M1267" s="5">
        <v>106.90566037735849</v>
      </c>
      <c r="N1267" s="5"/>
      <c r="O1267" s="5"/>
    </row>
    <row r="1268" spans="1:15" hidden="1" x14ac:dyDescent="0.3">
      <c r="A1268" s="4" t="s">
        <v>15</v>
      </c>
      <c r="B1268" s="5">
        <v>3033</v>
      </c>
      <c r="C1268" s="5">
        <v>200102</v>
      </c>
      <c r="D1268" s="6">
        <v>45660</v>
      </c>
      <c r="E1268" s="4" t="s">
        <v>10</v>
      </c>
      <c r="F1268" s="4">
        <v>2</v>
      </c>
      <c r="G1268" s="4">
        <v>8</v>
      </c>
      <c r="H1268" s="5">
        <v>122</v>
      </c>
      <c r="I1268" s="5">
        <v>26.565661576554046</v>
      </c>
      <c r="J1268" s="5">
        <v>158.5063231531081</v>
      </c>
      <c r="K1268" s="5">
        <v>52.243676846891908</v>
      </c>
      <c r="L1268" s="5"/>
      <c r="M1268" s="5">
        <v>106.90566037735849</v>
      </c>
      <c r="N1268" s="5"/>
      <c r="O1268" s="5"/>
    </row>
    <row r="1269" spans="1:15" hidden="1" x14ac:dyDescent="0.3">
      <c r="A1269" s="4" t="s">
        <v>15</v>
      </c>
      <c r="B1269" s="5">
        <v>3033</v>
      </c>
      <c r="C1269" s="5">
        <v>200102</v>
      </c>
      <c r="D1269" s="6">
        <v>45667</v>
      </c>
      <c r="E1269" s="4" t="s">
        <v>10</v>
      </c>
      <c r="F1269" s="4">
        <v>2</v>
      </c>
      <c r="G1269" s="4">
        <v>8</v>
      </c>
      <c r="H1269" s="5">
        <v>111</v>
      </c>
      <c r="I1269" s="5">
        <v>27.100507375324174</v>
      </c>
      <c r="J1269" s="5">
        <v>160.95101475064834</v>
      </c>
      <c r="K1269" s="5">
        <v>52.548985249351652</v>
      </c>
      <c r="L1269" s="5"/>
      <c r="M1269" s="5">
        <v>106.90566037735849</v>
      </c>
      <c r="N1269" s="5"/>
      <c r="O1269" s="5"/>
    </row>
    <row r="1270" spans="1:15" hidden="1" x14ac:dyDescent="0.3">
      <c r="A1270" s="4" t="s">
        <v>15</v>
      </c>
      <c r="B1270" s="5">
        <v>3033</v>
      </c>
      <c r="C1270" s="5">
        <v>200102</v>
      </c>
      <c r="D1270" s="6">
        <v>45674</v>
      </c>
      <c r="E1270" s="4" t="s">
        <v>10</v>
      </c>
      <c r="F1270" s="4">
        <v>2</v>
      </c>
      <c r="G1270" s="4">
        <v>8</v>
      </c>
      <c r="H1270" s="5">
        <v>93</v>
      </c>
      <c r="I1270" s="5">
        <v>27.091280885185181</v>
      </c>
      <c r="J1270" s="5">
        <v>161.93256177037037</v>
      </c>
      <c r="K1270" s="5">
        <v>53.567438229629637</v>
      </c>
      <c r="L1270" s="5"/>
      <c r="M1270" s="5">
        <v>106.90566037735849</v>
      </c>
      <c r="N1270" s="5"/>
      <c r="O1270" s="5"/>
    </row>
    <row r="1271" spans="1:15" hidden="1" x14ac:dyDescent="0.3">
      <c r="A1271" s="4" t="s">
        <v>15</v>
      </c>
      <c r="B1271" s="5">
        <v>3033</v>
      </c>
      <c r="C1271" s="5">
        <v>200102</v>
      </c>
      <c r="D1271" s="6">
        <v>45681</v>
      </c>
      <c r="E1271" s="4" t="s">
        <v>10</v>
      </c>
      <c r="F1271" s="4">
        <v>2</v>
      </c>
      <c r="G1271" s="4">
        <v>8</v>
      </c>
      <c r="H1271" s="5">
        <v>78</v>
      </c>
      <c r="I1271" s="5">
        <v>26.035732657253952</v>
      </c>
      <c r="J1271" s="5">
        <v>155.19646531450792</v>
      </c>
      <c r="K1271" s="5">
        <v>51.053534685492096</v>
      </c>
      <c r="L1271" s="5"/>
      <c r="M1271" s="5">
        <v>106.90566037735849</v>
      </c>
      <c r="N1271" s="5"/>
      <c r="O1271" s="5"/>
    </row>
    <row r="1272" spans="1:15" hidden="1" x14ac:dyDescent="0.3">
      <c r="A1272" s="4" t="s">
        <v>15</v>
      </c>
      <c r="B1272" s="5">
        <v>3033</v>
      </c>
      <c r="C1272" s="5">
        <v>200102</v>
      </c>
      <c r="D1272" s="6">
        <v>45688</v>
      </c>
      <c r="E1272" s="4" t="s">
        <v>10</v>
      </c>
      <c r="F1272" s="4">
        <v>2</v>
      </c>
      <c r="G1272" s="4">
        <v>8</v>
      </c>
      <c r="H1272" s="5">
        <v>113</v>
      </c>
      <c r="I1272" s="5">
        <v>21.42428528562855</v>
      </c>
      <c r="J1272" s="5">
        <v>148.84857057125708</v>
      </c>
      <c r="K1272" s="5">
        <v>63.151429428742901</v>
      </c>
      <c r="L1272" s="5"/>
      <c r="M1272" s="5">
        <v>106.90566037735849</v>
      </c>
      <c r="N1272" s="5"/>
      <c r="O1272" s="5"/>
    </row>
    <row r="1273" spans="1:15" hidden="1" x14ac:dyDescent="0.3">
      <c r="A1273" s="4" t="s">
        <v>15</v>
      </c>
      <c r="B1273" s="5">
        <v>3033</v>
      </c>
      <c r="C1273" s="5">
        <v>200102</v>
      </c>
      <c r="D1273" s="6">
        <v>45695</v>
      </c>
      <c r="E1273" s="4" t="s">
        <v>10</v>
      </c>
      <c r="F1273" s="4">
        <v>2</v>
      </c>
      <c r="G1273" s="4">
        <v>8</v>
      </c>
      <c r="H1273" s="5">
        <v>101</v>
      </c>
      <c r="I1273" s="5">
        <v>17.844817174742921</v>
      </c>
      <c r="J1273" s="5">
        <v>138.43963434948586</v>
      </c>
      <c r="K1273" s="5">
        <v>67.060365650514157</v>
      </c>
      <c r="L1273" s="5"/>
      <c r="M1273" s="5">
        <v>106.90566037735849</v>
      </c>
      <c r="N1273" s="5"/>
      <c r="O1273" s="5"/>
    </row>
    <row r="1274" spans="1:15" hidden="1" x14ac:dyDescent="0.3">
      <c r="A1274" s="4" t="s">
        <v>15</v>
      </c>
      <c r="B1274" s="5">
        <v>3033</v>
      </c>
      <c r="C1274" s="5">
        <v>200104</v>
      </c>
      <c r="D1274" s="6">
        <v>45331</v>
      </c>
      <c r="E1274" s="4" t="s">
        <v>11</v>
      </c>
      <c r="F1274" s="4">
        <v>2</v>
      </c>
      <c r="G1274" s="4">
        <v>8</v>
      </c>
      <c r="H1274" s="5">
        <v>113</v>
      </c>
      <c r="I1274" s="5"/>
      <c r="J1274" s="5"/>
      <c r="K1274" s="5"/>
      <c r="L1274" s="5"/>
      <c r="M1274" s="5">
        <v>103.05660377358491</v>
      </c>
      <c r="N1274" s="5"/>
      <c r="O1274" s="5"/>
    </row>
    <row r="1275" spans="1:15" hidden="1" x14ac:dyDescent="0.3">
      <c r="A1275" s="4" t="s">
        <v>15</v>
      </c>
      <c r="B1275" s="5">
        <v>3033</v>
      </c>
      <c r="C1275" s="5">
        <v>200104</v>
      </c>
      <c r="D1275" s="6">
        <v>45338</v>
      </c>
      <c r="E1275" s="4" t="s">
        <v>11</v>
      </c>
      <c r="F1275" s="4">
        <v>2</v>
      </c>
      <c r="G1275" s="4">
        <v>8</v>
      </c>
      <c r="H1275" s="5">
        <v>95</v>
      </c>
      <c r="I1275" s="5">
        <v>0</v>
      </c>
      <c r="J1275" s="5">
        <v>113</v>
      </c>
      <c r="K1275" s="5">
        <v>113</v>
      </c>
      <c r="L1275" s="5"/>
      <c r="M1275" s="5">
        <v>103.05660377358491</v>
      </c>
      <c r="N1275" s="5"/>
      <c r="O1275" s="5"/>
    </row>
    <row r="1276" spans="1:15" hidden="1" x14ac:dyDescent="0.3">
      <c r="A1276" s="4" t="s">
        <v>15</v>
      </c>
      <c r="B1276" s="5">
        <v>3033</v>
      </c>
      <c r="C1276" s="5">
        <v>200104</v>
      </c>
      <c r="D1276" s="6">
        <v>45345</v>
      </c>
      <c r="E1276" s="4" t="s">
        <v>11</v>
      </c>
      <c r="F1276" s="4">
        <v>2</v>
      </c>
      <c r="G1276" s="4">
        <v>8</v>
      </c>
      <c r="H1276" s="5">
        <v>106</v>
      </c>
      <c r="I1276" s="5">
        <v>9</v>
      </c>
      <c r="J1276" s="5">
        <v>122</v>
      </c>
      <c r="K1276" s="5">
        <v>86</v>
      </c>
      <c r="L1276" s="5"/>
      <c r="M1276" s="5">
        <v>103.05660377358491</v>
      </c>
      <c r="N1276" s="5"/>
      <c r="O1276" s="5"/>
    </row>
    <row r="1277" spans="1:15" hidden="1" x14ac:dyDescent="0.3">
      <c r="A1277" s="4" t="s">
        <v>15</v>
      </c>
      <c r="B1277" s="5">
        <v>3033</v>
      </c>
      <c r="C1277" s="5">
        <v>200104</v>
      </c>
      <c r="D1277" s="6">
        <v>45352</v>
      </c>
      <c r="E1277" s="4" t="s">
        <v>11</v>
      </c>
      <c r="F1277" s="4">
        <v>2</v>
      </c>
      <c r="G1277" s="4">
        <v>8</v>
      </c>
      <c r="H1277" s="5">
        <v>116</v>
      </c>
      <c r="I1277" s="5">
        <v>7.4087035902976233</v>
      </c>
      <c r="J1277" s="5">
        <v>119.48407384726193</v>
      </c>
      <c r="K1277" s="5">
        <v>89.849259486071418</v>
      </c>
      <c r="L1277" s="5"/>
      <c r="M1277" s="5">
        <v>103.05660377358491</v>
      </c>
      <c r="N1277" s="5"/>
      <c r="O1277" s="5"/>
    </row>
    <row r="1278" spans="1:15" hidden="1" x14ac:dyDescent="0.3">
      <c r="A1278" s="4" t="s">
        <v>15</v>
      </c>
      <c r="B1278" s="5">
        <v>3033</v>
      </c>
      <c r="C1278" s="5">
        <v>200104</v>
      </c>
      <c r="D1278" s="6">
        <v>45359</v>
      </c>
      <c r="E1278" s="4" t="s">
        <v>11</v>
      </c>
      <c r="F1278" s="4">
        <v>2</v>
      </c>
      <c r="G1278" s="4">
        <v>8</v>
      </c>
      <c r="H1278" s="5">
        <v>108</v>
      </c>
      <c r="I1278" s="5">
        <v>8.0777472107017552</v>
      </c>
      <c r="J1278" s="5">
        <v>123.65549442140352</v>
      </c>
      <c r="K1278" s="5">
        <v>91.344505578596483</v>
      </c>
      <c r="L1278" s="5"/>
      <c r="M1278" s="5">
        <v>103.05660377358491</v>
      </c>
      <c r="N1278" s="5"/>
      <c r="O1278" s="5"/>
    </row>
    <row r="1279" spans="1:15" hidden="1" x14ac:dyDescent="0.3">
      <c r="A1279" s="4" t="s">
        <v>15</v>
      </c>
      <c r="B1279" s="5">
        <v>3033</v>
      </c>
      <c r="C1279" s="5">
        <v>200104</v>
      </c>
      <c r="D1279" s="6">
        <v>45366</v>
      </c>
      <c r="E1279" s="4" t="s">
        <v>11</v>
      </c>
      <c r="F1279" s="4">
        <v>2</v>
      </c>
      <c r="G1279" s="4">
        <v>8</v>
      </c>
      <c r="H1279" s="5">
        <v>96</v>
      </c>
      <c r="I1279" s="5">
        <v>7.2277243998370606</v>
      </c>
      <c r="J1279" s="5">
        <v>122.05544879967411</v>
      </c>
      <c r="K1279" s="5">
        <v>93.144551200325878</v>
      </c>
      <c r="L1279" s="5"/>
      <c r="M1279" s="5">
        <v>103.05660377358491</v>
      </c>
      <c r="N1279" s="5"/>
      <c r="O1279" s="5"/>
    </row>
    <row r="1280" spans="1:15" hidden="1" x14ac:dyDescent="0.3">
      <c r="A1280" s="4" t="s">
        <v>15</v>
      </c>
      <c r="B1280" s="5">
        <v>3033</v>
      </c>
      <c r="C1280" s="5">
        <v>200104</v>
      </c>
      <c r="D1280" s="6">
        <v>45373</v>
      </c>
      <c r="E1280" s="4" t="s">
        <v>11</v>
      </c>
      <c r="F1280" s="4">
        <v>2</v>
      </c>
      <c r="G1280" s="4">
        <v>8</v>
      </c>
      <c r="H1280" s="5">
        <v>94</v>
      </c>
      <c r="I1280" s="5">
        <v>7.8881063774661548</v>
      </c>
      <c r="J1280" s="5">
        <v>121.44287942159897</v>
      </c>
      <c r="K1280" s="5">
        <v>89.890453911734369</v>
      </c>
      <c r="L1280" s="5"/>
      <c r="M1280" s="5">
        <v>103.05660377358491</v>
      </c>
      <c r="N1280" s="5"/>
      <c r="O1280" s="5"/>
    </row>
    <row r="1281" spans="1:15" hidden="1" x14ac:dyDescent="0.3">
      <c r="A1281" s="4" t="s">
        <v>15</v>
      </c>
      <c r="B1281" s="5">
        <v>3033</v>
      </c>
      <c r="C1281" s="5">
        <v>200104</v>
      </c>
      <c r="D1281" s="6">
        <v>45380</v>
      </c>
      <c r="E1281" s="4" t="s">
        <v>11</v>
      </c>
      <c r="F1281" s="4">
        <v>2</v>
      </c>
      <c r="G1281" s="4">
        <v>8</v>
      </c>
      <c r="H1281" s="5">
        <v>114</v>
      </c>
      <c r="I1281" s="5">
        <v>8.3666002653407556</v>
      </c>
      <c r="J1281" s="5">
        <v>120.73320053068151</v>
      </c>
      <c r="K1281" s="5">
        <v>87.266799469318485</v>
      </c>
      <c r="L1281" s="5"/>
      <c r="M1281" s="5">
        <v>103.05660377358491</v>
      </c>
      <c r="N1281" s="5"/>
      <c r="O1281" s="5"/>
    </row>
    <row r="1282" spans="1:15" hidden="1" x14ac:dyDescent="0.3">
      <c r="A1282" s="4" t="s">
        <v>15</v>
      </c>
      <c r="B1282" s="5">
        <v>3033</v>
      </c>
      <c r="C1282" s="5">
        <v>200104</v>
      </c>
      <c r="D1282" s="6">
        <v>45387</v>
      </c>
      <c r="E1282" s="4" t="s">
        <v>11</v>
      </c>
      <c r="F1282" s="4">
        <v>2</v>
      </c>
      <c r="G1282" s="4">
        <v>8</v>
      </c>
      <c r="H1282" s="5">
        <v>101</v>
      </c>
      <c r="I1282" s="5">
        <v>8.4963227339832148</v>
      </c>
      <c r="J1282" s="5">
        <v>122.24264546796643</v>
      </c>
      <c r="K1282" s="5">
        <v>88.257354532033574</v>
      </c>
      <c r="L1282" s="5"/>
      <c r="M1282" s="5">
        <v>103.05660377358491</v>
      </c>
      <c r="N1282" s="5"/>
      <c r="O1282" s="5"/>
    </row>
    <row r="1283" spans="1:15" hidden="1" x14ac:dyDescent="0.3">
      <c r="A1283" s="4" t="s">
        <v>15</v>
      </c>
      <c r="B1283" s="5">
        <v>3033</v>
      </c>
      <c r="C1283" s="5">
        <v>200104</v>
      </c>
      <c r="D1283" s="6">
        <v>45394</v>
      </c>
      <c r="E1283" s="4" t="s">
        <v>11</v>
      </c>
      <c r="F1283" s="4">
        <v>2</v>
      </c>
      <c r="G1283" s="4">
        <v>8</v>
      </c>
      <c r="H1283" s="5">
        <v>101</v>
      </c>
      <c r="I1283" s="5">
        <v>8.0428539710727058</v>
      </c>
      <c r="J1283" s="5">
        <v>119.8357079421454</v>
      </c>
      <c r="K1283" s="5">
        <v>87.664292057854595</v>
      </c>
      <c r="L1283" s="5"/>
      <c r="M1283" s="5">
        <v>103.05660377358491</v>
      </c>
      <c r="N1283" s="5"/>
      <c r="O1283" s="5"/>
    </row>
    <row r="1284" spans="1:15" hidden="1" x14ac:dyDescent="0.3">
      <c r="A1284" s="4" t="s">
        <v>15</v>
      </c>
      <c r="B1284" s="5">
        <v>3033</v>
      </c>
      <c r="C1284" s="5">
        <v>200104</v>
      </c>
      <c r="D1284" s="6">
        <v>45401</v>
      </c>
      <c r="E1284" s="4" t="s">
        <v>11</v>
      </c>
      <c r="F1284" s="4">
        <v>2</v>
      </c>
      <c r="G1284" s="4">
        <v>8</v>
      </c>
      <c r="H1284" s="5">
        <v>98</v>
      </c>
      <c r="I1284" s="5">
        <v>7.4498322128756698</v>
      </c>
      <c r="J1284" s="5">
        <v>119.39966442575134</v>
      </c>
      <c r="K1284" s="5">
        <v>89.60033557424866</v>
      </c>
      <c r="L1284" s="5"/>
      <c r="M1284" s="5">
        <v>103.05660377358491</v>
      </c>
      <c r="N1284" s="5"/>
      <c r="O1284" s="5"/>
    </row>
    <row r="1285" spans="1:15" hidden="1" x14ac:dyDescent="0.3">
      <c r="A1285" s="4" t="s">
        <v>15</v>
      </c>
      <c r="B1285" s="5">
        <v>3033</v>
      </c>
      <c r="C1285" s="5">
        <v>200104</v>
      </c>
      <c r="D1285" s="6">
        <v>45408</v>
      </c>
      <c r="E1285" s="4" t="s">
        <v>11</v>
      </c>
      <c r="F1285" s="4">
        <v>2</v>
      </c>
      <c r="G1285" s="4">
        <v>8</v>
      </c>
      <c r="H1285" s="5">
        <v>109</v>
      </c>
      <c r="I1285" s="5">
        <v>7.713624310270756</v>
      </c>
      <c r="J1285" s="5">
        <v>118.92724862054152</v>
      </c>
      <c r="K1285" s="5">
        <v>88.072751379458481</v>
      </c>
      <c r="L1285" s="5"/>
      <c r="M1285" s="5">
        <v>103.05660377358491</v>
      </c>
      <c r="N1285" s="5"/>
      <c r="O1285" s="5"/>
    </row>
    <row r="1286" spans="1:15" hidden="1" x14ac:dyDescent="0.3">
      <c r="A1286" s="4" t="s">
        <v>15</v>
      </c>
      <c r="B1286" s="5">
        <v>3033</v>
      </c>
      <c r="C1286" s="5">
        <v>200104</v>
      </c>
      <c r="D1286" s="6">
        <v>45415</v>
      </c>
      <c r="E1286" s="4" t="s">
        <v>11</v>
      </c>
      <c r="F1286" s="4">
        <v>2</v>
      </c>
      <c r="G1286" s="4">
        <v>8</v>
      </c>
      <c r="H1286" s="5">
        <v>103</v>
      </c>
      <c r="I1286" s="5">
        <v>6.5562470209716777</v>
      </c>
      <c r="J1286" s="5">
        <v>115.73749404194335</v>
      </c>
      <c r="K1286" s="5">
        <v>89.51250595805665</v>
      </c>
      <c r="L1286" s="5"/>
      <c r="M1286" s="5">
        <v>103.05660377358491</v>
      </c>
      <c r="N1286" s="5"/>
      <c r="O1286" s="5"/>
    </row>
    <row r="1287" spans="1:15" hidden="1" x14ac:dyDescent="0.3">
      <c r="A1287" s="4" t="s">
        <v>15</v>
      </c>
      <c r="B1287" s="5">
        <v>3033</v>
      </c>
      <c r="C1287" s="5">
        <v>200104</v>
      </c>
      <c r="D1287" s="6">
        <v>45422</v>
      </c>
      <c r="E1287" s="4" t="s">
        <v>11</v>
      </c>
      <c r="F1287" s="4">
        <v>2</v>
      </c>
      <c r="G1287" s="4">
        <v>8</v>
      </c>
      <c r="H1287" s="5">
        <v>86</v>
      </c>
      <c r="I1287" s="5">
        <v>6.2449979983983983</v>
      </c>
      <c r="J1287" s="5">
        <v>114.48999599679679</v>
      </c>
      <c r="K1287" s="5">
        <v>89.510004003203207</v>
      </c>
      <c r="L1287" s="5"/>
      <c r="M1287" s="5">
        <v>103.05660377358491</v>
      </c>
      <c r="N1287" s="5"/>
      <c r="O1287" s="5"/>
    </row>
    <row r="1288" spans="1:15" hidden="1" x14ac:dyDescent="0.3">
      <c r="A1288" s="4" t="s">
        <v>15</v>
      </c>
      <c r="B1288" s="5">
        <v>3033</v>
      </c>
      <c r="C1288" s="5">
        <v>200104</v>
      </c>
      <c r="D1288" s="6">
        <v>45429</v>
      </c>
      <c r="E1288" s="4" t="s">
        <v>11</v>
      </c>
      <c r="F1288" s="4">
        <v>2</v>
      </c>
      <c r="G1288" s="4">
        <v>8</v>
      </c>
      <c r="H1288" s="5">
        <v>119</v>
      </c>
      <c r="I1288" s="5">
        <v>8.0583807306430995</v>
      </c>
      <c r="J1288" s="5">
        <v>116.8667614612862</v>
      </c>
      <c r="K1288" s="5">
        <v>84.633238538713798</v>
      </c>
      <c r="L1288" s="5"/>
      <c r="M1288" s="5">
        <v>103.05660377358491</v>
      </c>
      <c r="N1288" s="5"/>
      <c r="O1288" s="5"/>
    </row>
    <row r="1289" spans="1:15" hidden="1" x14ac:dyDescent="0.3">
      <c r="A1289" s="4" t="s">
        <v>15</v>
      </c>
      <c r="B1289" s="5">
        <v>3033</v>
      </c>
      <c r="C1289" s="5">
        <v>200104</v>
      </c>
      <c r="D1289" s="6">
        <v>45436</v>
      </c>
      <c r="E1289" s="4" t="s">
        <v>11</v>
      </c>
      <c r="F1289" s="4">
        <v>2</v>
      </c>
      <c r="G1289" s="4">
        <v>8</v>
      </c>
      <c r="H1289" s="5">
        <v>109</v>
      </c>
      <c r="I1289" s="5">
        <v>9.5451231003062507</v>
      </c>
      <c r="J1289" s="5">
        <v>122.9652462006125</v>
      </c>
      <c r="K1289" s="5">
        <v>84.784753799387502</v>
      </c>
      <c r="L1289" s="5"/>
      <c r="M1289" s="5">
        <v>103.05660377358491</v>
      </c>
      <c r="N1289" s="5"/>
      <c r="O1289" s="5"/>
    </row>
    <row r="1290" spans="1:15" hidden="1" x14ac:dyDescent="0.3">
      <c r="A1290" s="4" t="s">
        <v>15</v>
      </c>
      <c r="B1290" s="5">
        <v>3033</v>
      </c>
      <c r="C1290" s="5">
        <v>200104</v>
      </c>
      <c r="D1290" s="6">
        <v>45443</v>
      </c>
      <c r="E1290" s="4" t="s">
        <v>11</v>
      </c>
      <c r="F1290" s="4">
        <v>2</v>
      </c>
      <c r="G1290" s="4">
        <v>8</v>
      </c>
      <c r="H1290" s="5">
        <v>94</v>
      </c>
      <c r="I1290" s="5">
        <v>9.0104106454700492</v>
      </c>
      <c r="J1290" s="5">
        <v>121.27082129094009</v>
      </c>
      <c r="K1290" s="5">
        <v>85.229178709059909</v>
      </c>
      <c r="L1290" s="5"/>
      <c r="M1290" s="5">
        <v>103.05660377358491</v>
      </c>
      <c r="N1290" s="5"/>
      <c r="O1290" s="5"/>
    </row>
    <row r="1291" spans="1:15" hidden="1" x14ac:dyDescent="0.3">
      <c r="A1291" s="4" t="s">
        <v>15</v>
      </c>
      <c r="B1291" s="5">
        <v>3033</v>
      </c>
      <c r="C1291" s="5">
        <v>200104</v>
      </c>
      <c r="D1291" s="6">
        <v>45450</v>
      </c>
      <c r="E1291" s="4" t="s">
        <v>11</v>
      </c>
      <c r="F1291" s="4">
        <v>2</v>
      </c>
      <c r="G1291" s="4">
        <v>8</v>
      </c>
      <c r="H1291" s="5">
        <v>87</v>
      </c>
      <c r="I1291" s="5">
        <v>9.5123275280028068</v>
      </c>
      <c r="J1291" s="5">
        <v>121.39965505600561</v>
      </c>
      <c r="K1291" s="5">
        <v>83.350344943994386</v>
      </c>
      <c r="L1291" s="5"/>
      <c r="M1291" s="5">
        <v>103.05660377358491</v>
      </c>
      <c r="N1291" s="5"/>
      <c r="O1291" s="5"/>
    </row>
    <row r="1292" spans="1:15" hidden="1" x14ac:dyDescent="0.3">
      <c r="A1292" s="4" t="s">
        <v>15</v>
      </c>
      <c r="B1292" s="5">
        <v>3033</v>
      </c>
      <c r="C1292" s="5">
        <v>200104</v>
      </c>
      <c r="D1292" s="6">
        <v>45457</v>
      </c>
      <c r="E1292" s="4" t="s">
        <v>11</v>
      </c>
      <c r="F1292" s="4">
        <v>2</v>
      </c>
      <c r="G1292" s="4">
        <v>8</v>
      </c>
      <c r="H1292" s="5">
        <v>131</v>
      </c>
      <c r="I1292" s="5">
        <v>10.804368329523017</v>
      </c>
      <c r="J1292" s="5">
        <v>122.23373665904603</v>
      </c>
      <c r="K1292" s="5">
        <v>79.016263340953969</v>
      </c>
      <c r="L1292" s="5"/>
      <c r="M1292" s="5">
        <v>103.05660377358491</v>
      </c>
      <c r="N1292" s="5"/>
      <c r="O1292" s="5"/>
    </row>
    <row r="1293" spans="1:15" hidden="1" x14ac:dyDescent="0.3">
      <c r="A1293" s="4" t="s">
        <v>15</v>
      </c>
      <c r="B1293" s="5">
        <v>3033</v>
      </c>
      <c r="C1293" s="5">
        <v>200104</v>
      </c>
      <c r="D1293" s="6">
        <v>45464</v>
      </c>
      <c r="E1293" s="4" t="s">
        <v>11</v>
      </c>
      <c r="F1293" s="4">
        <v>2</v>
      </c>
      <c r="G1293" s="4">
        <v>8</v>
      </c>
      <c r="H1293" s="5">
        <v>97</v>
      </c>
      <c r="I1293" s="5">
        <v>14.635146053251399</v>
      </c>
      <c r="J1293" s="5">
        <v>134.02029210650281</v>
      </c>
      <c r="K1293" s="5">
        <v>75.479707893497206</v>
      </c>
      <c r="L1293" s="5"/>
      <c r="M1293" s="5">
        <v>103.05660377358491</v>
      </c>
      <c r="N1293" s="5"/>
      <c r="O1293" s="5"/>
    </row>
    <row r="1294" spans="1:15" hidden="1" x14ac:dyDescent="0.3">
      <c r="A1294" s="4" t="s">
        <v>15</v>
      </c>
      <c r="B1294" s="5">
        <v>3033</v>
      </c>
      <c r="C1294" s="5">
        <v>200104</v>
      </c>
      <c r="D1294" s="6">
        <v>45471</v>
      </c>
      <c r="E1294" s="4" t="s">
        <v>11</v>
      </c>
      <c r="F1294" s="4">
        <v>2</v>
      </c>
      <c r="G1294" s="4">
        <v>8</v>
      </c>
      <c r="H1294" s="5">
        <v>97</v>
      </c>
      <c r="I1294" s="5">
        <v>14.737282653189496</v>
      </c>
      <c r="J1294" s="5">
        <v>132.72456530637899</v>
      </c>
      <c r="K1294" s="5">
        <v>73.775434693621008</v>
      </c>
      <c r="L1294" s="5"/>
      <c r="M1294" s="5">
        <v>103.05660377358491</v>
      </c>
      <c r="N1294" s="5"/>
      <c r="O1294" s="5"/>
    </row>
    <row r="1295" spans="1:15" hidden="1" x14ac:dyDescent="0.3">
      <c r="A1295" s="4" t="s">
        <v>15</v>
      </c>
      <c r="B1295" s="5">
        <v>3033</v>
      </c>
      <c r="C1295" s="5">
        <v>200104</v>
      </c>
      <c r="D1295" s="6">
        <v>45478</v>
      </c>
      <c r="E1295" s="4" t="s">
        <v>11</v>
      </c>
      <c r="F1295" s="4">
        <v>2</v>
      </c>
      <c r="G1295" s="4">
        <v>8</v>
      </c>
      <c r="H1295" s="5">
        <v>74</v>
      </c>
      <c r="I1295" s="5">
        <v>14.882876066137216</v>
      </c>
      <c r="J1295" s="5">
        <v>132.26575213227443</v>
      </c>
      <c r="K1295" s="5">
        <v>72.734247867725571</v>
      </c>
      <c r="L1295" s="5"/>
      <c r="M1295" s="5">
        <v>103.05660377358491</v>
      </c>
      <c r="N1295" s="5"/>
      <c r="O1295" s="5"/>
    </row>
    <row r="1296" spans="1:15" hidden="1" x14ac:dyDescent="0.3">
      <c r="A1296" s="4" t="s">
        <v>15</v>
      </c>
      <c r="B1296" s="5">
        <v>3033</v>
      </c>
      <c r="C1296" s="5">
        <v>200104</v>
      </c>
      <c r="D1296" s="6">
        <v>45485</v>
      </c>
      <c r="E1296" s="4" t="s">
        <v>11</v>
      </c>
      <c r="F1296" s="4">
        <v>2</v>
      </c>
      <c r="G1296" s="4">
        <v>8</v>
      </c>
      <c r="H1296" s="5">
        <v>146</v>
      </c>
      <c r="I1296" s="5">
        <v>16.933694221876099</v>
      </c>
      <c r="J1296" s="5">
        <v>134.86738844375219</v>
      </c>
      <c r="K1296" s="5">
        <v>67.132611556247809</v>
      </c>
      <c r="L1296" s="5"/>
      <c r="M1296" s="5">
        <v>103.05660377358491</v>
      </c>
      <c r="N1296" s="5"/>
      <c r="O1296" s="5"/>
    </row>
    <row r="1297" spans="1:15" hidden="1" x14ac:dyDescent="0.3">
      <c r="A1297" s="4" t="s">
        <v>15</v>
      </c>
      <c r="B1297" s="5">
        <v>3033</v>
      </c>
      <c r="C1297" s="5">
        <v>200104</v>
      </c>
      <c r="D1297" s="6">
        <v>45492</v>
      </c>
      <c r="E1297" s="4" t="s">
        <v>11</v>
      </c>
      <c r="F1297" s="4">
        <v>2</v>
      </c>
      <c r="G1297" s="4">
        <v>8</v>
      </c>
      <c r="H1297" s="5">
        <v>106</v>
      </c>
      <c r="I1297" s="5">
        <v>22.090368376285625</v>
      </c>
      <c r="J1297" s="5">
        <v>148.55573675257125</v>
      </c>
      <c r="K1297" s="5">
        <v>60.194263247428751</v>
      </c>
      <c r="L1297" s="5"/>
      <c r="M1297" s="5">
        <v>103.05660377358491</v>
      </c>
      <c r="N1297" s="5"/>
      <c r="O1297" s="5"/>
    </row>
    <row r="1298" spans="1:15" hidden="1" x14ac:dyDescent="0.3">
      <c r="A1298" s="4" t="s">
        <v>15</v>
      </c>
      <c r="B1298" s="5">
        <v>3033</v>
      </c>
      <c r="C1298" s="5">
        <v>200104</v>
      </c>
      <c r="D1298" s="6">
        <v>45499</v>
      </c>
      <c r="E1298" s="4" t="s">
        <v>11</v>
      </c>
      <c r="F1298" s="4">
        <v>2</v>
      </c>
      <c r="G1298" s="4">
        <v>8</v>
      </c>
      <c r="H1298" s="5">
        <v>105</v>
      </c>
      <c r="I1298" s="5">
        <v>22.034064536530703</v>
      </c>
      <c r="J1298" s="5">
        <v>148.06812907306141</v>
      </c>
      <c r="K1298" s="5">
        <v>59.931870926938593</v>
      </c>
      <c r="L1298" s="5"/>
      <c r="M1298" s="5">
        <v>103.05660377358491</v>
      </c>
      <c r="N1298" s="5"/>
      <c r="O1298" s="5"/>
    </row>
    <row r="1299" spans="1:15" hidden="1" x14ac:dyDescent="0.3">
      <c r="A1299" s="4" t="s">
        <v>15</v>
      </c>
      <c r="B1299" s="5">
        <v>3033</v>
      </c>
      <c r="C1299" s="5">
        <v>200104</v>
      </c>
      <c r="D1299" s="6">
        <v>45506</v>
      </c>
      <c r="E1299" s="4" t="s">
        <v>11</v>
      </c>
      <c r="F1299" s="4">
        <v>2</v>
      </c>
      <c r="G1299" s="4">
        <v>8</v>
      </c>
      <c r="H1299" s="5">
        <v>89</v>
      </c>
      <c r="I1299" s="5">
        <v>21.707933457609457</v>
      </c>
      <c r="J1299" s="5">
        <v>148.79086691521891</v>
      </c>
      <c r="K1299" s="5">
        <v>61.959133084781087</v>
      </c>
      <c r="L1299" s="5"/>
      <c r="M1299" s="5">
        <v>103.05660377358491</v>
      </c>
      <c r="N1299" s="5"/>
      <c r="O1299" s="5"/>
    </row>
    <row r="1300" spans="1:15" hidden="1" x14ac:dyDescent="0.3">
      <c r="A1300" s="4" t="s">
        <v>15</v>
      </c>
      <c r="B1300" s="5">
        <v>3033</v>
      </c>
      <c r="C1300" s="5">
        <v>200104</v>
      </c>
      <c r="D1300" s="6">
        <v>45513</v>
      </c>
      <c r="E1300" s="4" t="s">
        <v>11</v>
      </c>
      <c r="F1300" s="4">
        <v>2</v>
      </c>
      <c r="G1300" s="4">
        <v>8</v>
      </c>
      <c r="H1300" s="5">
        <v>120</v>
      </c>
      <c r="I1300" s="5">
        <v>21.505449890667251</v>
      </c>
      <c r="J1300" s="5">
        <v>148.6358997813345</v>
      </c>
      <c r="K1300" s="5">
        <v>62.614100218665499</v>
      </c>
      <c r="L1300" s="5"/>
      <c r="M1300" s="5">
        <v>103.05660377358491</v>
      </c>
      <c r="N1300" s="5"/>
      <c r="O1300" s="5"/>
    </row>
    <row r="1301" spans="1:15" hidden="1" x14ac:dyDescent="0.3">
      <c r="A1301" s="4" t="s">
        <v>15</v>
      </c>
      <c r="B1301" s="5">
        <v>3033</v>
      </c>
      <c r="C1301" s="5">
        <v>200104</v>
      </c>
      <c r="D1301" s="6">
        <v>45520</v>
      </c>
      <c r="E1301" s="4" t="s">
        <v>11</v>
      </c>
      <c r="F1301" s="4">
        <v>2</v>
      </c>
      <c r="G1301" s="4">
        <v>8</v>
      </c>
      <c r="H1301" s="5">
        <v>106</v>
      </c>
      <c r="I1301" s="5">
        <v>20.147890708458789</v>
      </c>
      <c r="J1301" s="5">
        <v>144.54578141691758</v>
      </c>
      <c r="K1301" s="5">
        <v>63.954218583082422</v>
      </c>
      <c r="L1301" s="5"/>
      <c r="M1301" s="5">
        <v>103.05660377358491</v>
      </c>
      <c r="N1301" s="5"/>
      <c r="O1301" s="5"/>
    </row>
    <row r="1302" spans="1:15" hidden="1" x14ac:dyDescent="0.3">
      <c r="A1302" s="4" t="s">
        <v>15</v>
      </c>
      <c r="B1302" s="5">
        <v>3033</v>
      </c>
      <c r="C1302" s="5">
        <v>200104</v>
      </c>
      <c r="D1302" s="6">
        <v>45527</v>
      </c>
      <c r="E1302" s="4" t="s">
        <v>11</v>
      </c>
      <c r="F1302" s="4">
        <v>2</v>
      </c>
      <c r="G1302" s="4">
        <v>8</v>
      </c>
      <c r="H1302" s="5">
        <v>95</v>
      </c>
      <c r="I1302" s="5">
        <v>19.962073414352528</v>
      </c>
      <c r="J1302" s="5">
        <v>145.29914682870506</v>
      </c>
      <c r="K1302" s="5">
        <v>65.450853171294938</v>
      </c>
      <c r="L1302" s="5"/>
      <c r="M1302" s="5">
        <v>103.05660377358491</v>
      </c>
      <c r="N1302" s="5"/>
      <c r="O1302" s="5"/>
    </row>
    <row r="1303" spans="1:15" hidden="1" x14ac:dyDescent="0.3">
      <c r="A1303" s="4" t="s">
        <v>15</v>
      </c>
      <c r="B1303" s="5">
        <v>3033</v>
      </c>
      <c r="C1303" s="5">
        <v>200104</v>
      </c>
      <c r="D1303" s="6">
        <v>45534</v>
      </c>
      <c r="E1303" s="4" t="s">
        <v>11</v>
      </c>
      <c r="F1303" s="4">
        <v>2</v>
      </c>
      <c r="G1303" s="4">
        <v>8</v>
      </c>
      <c r="H1303" s="5">
        <v>118</v>
      </c>
      <c r="I1303" s="5">
        <v>20.077583893486786</v>
      </c>
      <c r="J1303" s="5">
        <v>145.28016778697358</v>
      </c>
      <c r="K1303" s="5">
        <v>64.969832213026422</v>
      </c>
      <c r="L1303" s="5"/>
      <c r="M1303" s="5">
        <v>103.05660377358491</v>
      </c>
      <c r="N1303" s="5"/>
      <c r="O1303" s="5"/>
    </row>
    <row r="1304" spans="1:15" hidden="1" x14ac:dyDescent="0.3">
      <c r="A1304" s="4" t="s">
        <v>15</v>
      </c>
      <c r="B1304" s="5">
        <v>3033</v>
      </c>
      <c r="C1304" s="5">
        <v>200104</v>
      </c>
      <c r="D1304" s="6">
        <v>45541</v>
      </c>
      <c r="E1304" s="4" t="s">
        <v>11</v>
      </c>
      <c r="F1304" s="4">
        <v>2</v>
      </c>
      <c r="G1304" s="4">
        <v>8</v>
      </c>
      <c r="H1304" s="5">
        <v>98</v>
      </c>
      <c r="I1304" s="5">
        <v>16.507100744830996</v>
      </c>
      <c r="J1304" s="5">
        <v>143.63920148966199</v>
      </c>
      <c r="K1304" s="5">
        <v>77.610798510338014</v>
      </c>
      <c r="L1304" s="5"/>
      <c r="M1304" s="5">
        <v>103.05660377358491</v>
      </c>
      <c r="N1304" s="5"/>
      <c r="O1304" s="5"/>
    </row>
    <row r="1305" spans="1:15" hidden="1" x14ac:dyDescent="0.3">
      <c r="A1305" s="4" t="s">
        <v>15</v>
      </c>
      <c r="B1305" s="5">
        <v>3033</v>
      </c>
      <c r="C1305" s="5">
        <v>200104</v>
      </c>
      <c r="D1305" s="6">
        <v>45548</v>
      </c>
      <c r="E1305" s="4" t="s">
        <v>11</v>
      </c>
      <c r="F1305" s="4">
        <v>2</v>
      </c>
      <c r="G1305" s="4">
        <v>8</v>
      </c>
      <c r="H1305" s="5">
        <v>125</v>
      </c>
      <c r="I1305" s="5">
        <v>9.9992187194800373</v>
      </c>
      <c r="J1305" s="5">
        <v>124.62343743896008</v>
      </c>
      <c r="K1305" s="5">
        <v>84.626562561039918</v>
      </c>
      <c r="L1305" s="5"/>
      <c r="M1305" s="5">
        <v>103.05660377358491</v>
      </c>
      <c r="N1305" s="5"/>
      <c r="O1305" s="5"/>
    </row>
    <row r="1306" spans="1:15" hidden="1" x14ac:dyDescent="0.3">
      <c r="A1306" s="4" t="s">
        <v>15</v>
      </c>
      <c r="B1306" s="5">
        <v>3033</v>
      </c>
      <c r="C1306" s="5">
        <v>200104</v>
      </c>
      <c r="D1306" s="6">
        <v>45555</v>
      </c>
      <c r="E1306" s="4" t="s">
        <v>11</v>
      </c>
      <c r="F1306" s="4">
        <v>2</v>
      </c>
      <c r="G1306" s="4">
        <v>8</v>
      </c>
      <c r="H1306" s="5">
        <v>86</v>
      </c>
      <c r="I1306" s="5">
        <v>12.083045973594572</v>
      </c>
      <c r="J1306" s="5">
        <v>131.16609194718916</v>
      </c>
      <c r="K1306" s="5">
        <v>82.833908052810855</v>
      </c>
      <c r="L1306" s="5"/>
      <c r="M1306" s="5">
        <v>103.05660377358491</v>
      </c>
      <c r="N1306" s="5"/>
      <c r="O1306" s="5"/>
    </row>
    <row r="1307" spans="1:15" hidden="1" x14ac:dyDescent="0.3">
      <c r="A1307" s="4" t="s">
        <v>15</v>
      </c>
      <c r="B1307" s="5">
        <v>3033</v>
      </c>
      <c r="C1307" s="5">
        <v>200104</v>
      </c>
      <c r="D1307" s="6">
        <v>45562</v>
      </c>
      <c r="E1307" s="4" t="s">
        <v>11</v>
      </c>
      <c r="F1307" s="4">
        <v>2</v>
      </c>
      <c r="G1307" s="4">
        <v>8</v>
      </c>
      <c r="H1307" s="5">
        <v>92</v>
      </c>
      <c r="I1307" s="5">
        <v>13.963680567815922</v>
      </c>
      <c r="J1307" s="5">
        <v>132.55236113563186</v>
      </c>
      <c r="K1307" s="5">
        <v>76.697638864368159</v>
      </c>
      <c r="L1307" s="5"/>
      <c r="M1307" s="5">
        <v>103.05660377358491</v>
      </c>
      <c r="N1307" s="5"/>
      <c r="O1307" s="5"/>
    </row>
    <row r="1308" spans="1:15" hidden="1" x14ac:dyDescent="0.3">
      <c r="A1308" s="4" t="s">
        <v>15</v>
      </c>
      <c r="B1308" s="5">
        <v>3033</v>
      </c>
      <c r="C1308" s="5">
        <v>200104</v>
      </c>
      <c r="D1308" s="6">
        <v>45569</v>
      </c>
      <c r="E1308" s="4" t="s">
        <v>11</v>
      </c>
      <c r="F1308" s="4">
        <v>2</v>
      </c>
      <c r="G1308" s="4">
        <v>8</v>
      </c>
      <c r="H1308" s="5">
        <v>119</v>
      </c>
      <c r="I1308" s="5">
        <v>13.573871960498227</v>
      </c>
      <c r="J1308" s="5">
        <v>132.14774392099645</v>
      </c>
      <c r="K1308" s="5">
        <v>77.852256079003553</v>
      </c>
      <c r="L1308" s="5"/>
      <c r="M1308" s="5">
        <v>103.05660377358491</v>
      </c>
      <c r="N1308" s="5"/>
      <c r="O1308" s="5"/>
    </row>
    <row r="1309" spans="1:15" hidden="1" x14ac:dyDescent="0.3">
      <c r="A1309" s="4" t="s">
        <v>15</v>
      </c>
      <c r="B1309" s="5">
        <v>3033</v>
      </c>
      <c r="C1309" s="5">
        <v>200104</v>
      </c>
      <c r="D1309" s="6">
        <v>45576</v>
      </c>
      <c r="E1309" s="4" t="s">
        <v>11</v>
      </c>
      <c r="F1309" s="4">
        <v>2</v>
      </c>
      <c r="G1309" s="4">
        <v>8</v>
      </c>
      <c r="H1309" s="5">
        <v>90</v>
      </c>
      <c r="I1309" s="5">
        <v>13.439098742103207</v>
      </c>
      <c r="J1309" s="5">
        <v>131.75319748420642</v>
      </c>
      <c r="K1309" s="5">
        <v>77.99680251579359</v>
      </c>
      <c r="L1309" s="5"/>
      <c r="M1309" s="5">
        <v>103.05660377358491</v>
      </c>
      <c r="N1309" s="5"/>
      <c r="O1309" s="5"/>
    </row>
    <row r="1310" spans="1:15" hidden="1" x14ac:dyDescent="0.3">
      <c r="A1310" s="4" t="s">
        <v>15</v>
      </c>
      <c r="B1310" s="5">
        <v>3033</v>
      </c>
      <c r="C1310" s="5">
        <v>200104</v>
      </c>
      <c r="D1310" s="6">
        <v>45583</v>
      </c>
      <c r="E1310" s="4" t="s">
        <v>11</v>
      </c>
      <c r="F1310" s="4">
        <v>2</v>
      </c>
      <c r="G1310" s="4">
        <v>8</v>
      </c>
      <c r="H1310" s="5">
        <v>102</v>
      </c>
      <c r="I1310" s="5">
        <v>14.286685234861164</v>
      </c>
      <c r="J1310" s="5">
        <v>131.44837046972233</v>
      </c>
      <c r="K1310" s="5">
        <v>74.301629530277665</v>
      </c>
      <c r="L1310" s="5"/>
      <c r="M1310" s="5">
        <v>103.05660377358491</v>
      </c>
      <c r="N1310" s="5"/>
      <c r="O1310" s="5"/>
    </row>
    <row r="1311" spans="1:15" hidden="1" x14ac:dyDescent="0.3">
      <c r="A1311" s="4" t="s">
        <v>15</v>
      </c>
      <c r="B1311" s="5">
        <v>3033</v>
      </c>
      <c r="C1311" s="5">
        <v>200104</v>
      </c>
      <c r="D1311" s="6">
        <v>45590</v>
      </c>
      <c r="E1311" s="4" t="s">
        <v>11</v>
      </c>
      <c r="F1311" s="4">
        <v>2</v>
      </c>
      <c r="G1311" s="4">
        <v>8</v>
      </c>
      <c r="H1311" s="5">
        <v>100</v>
      </c>
      <c r="I1311" s="5">
        <v>13.988834833537782</v>
      </c>
      <c r="J1311" s="5">
        <v>131.72766966707556</v>
      </c>
      <c r="K1311" s="5">
        <v>75.77233033292444</v>
      </c>
      <c r="L1311" s="5"/>
      <c r="M1311" s="5">
        <v>103.05660377358491</v>
      </c>
      <c r="N1311" s="5"/>
      <c r="O1311" s="5"/>
    </row>
    <row r="1312" spans="1:15" hidden="1" x14ac:dyDescent="0.3">
      <c r="A1312" s="4" t="s">
        <v>15</v>
      </c>
      <c r="B1312" s="5">
        <v>3033</v>
      </c>
      <c r="C1312" s="5">
        <v>200104</v>
      </c>
      <c r="D1312" s="6">
        <v>45597</v>
      </c>
      <c r="E1312" s="4" t="s">
        <v>11</v>
      </c>
      <c r="F1312" s="4">
        <v>2</v>
      </c>
      <c r="G1312" s="4">
        <v>8</v>
      </c>
      <c r="H1312" s="5">
        <v>115</v>
      </c>
      <c r="I1312" s="5">
        <v>12.922847983320086</v>
      </c>
      <c r="J1312" s="5">
        <v>127.34569596664016</v>
      </c>
      <c r="K1312" s="5">
        <v>75.654304033359836</v>
      </c>
      <c r="L1312" s="5"/>
      <c r="M1312" s="5">
        <v>103.05660377358491</v>
      </c>
      <c r="N1312" s="5"/>
      <c r="O1312" s="5"/>
    </row>
    <row r="1313" spans="1:15" hidden="1" x14ac:dyDescent="0.3">
      <c r="A1313" s="4" t="s">
        <v>15</v>
      </c>
      <c r="B1313" s="5">
        <v>3033</v>
      </c>
      <c r="C1313" s="5">
        <v>200104</v>
      </c>
      <c r="D1313" s="6">
        <v>45604</v>
      </c>
      <c r="E1313" s="4" t="s">
        <v>11</v>
      </c>
      <c r="F1313" s="4">
        <v>2</v>
      </c>
      <c r="G1313" s="4">
        <v>8</v>
      </c>
      <c r="H1313" s="5">
        <v>109</v>
      </c>
      <c r="I1313" s="5">
        <v>13.554865362665909</v>
      </c>
      <c r="J1313" s="5">
        <v>130.73473072533181</v>
      </c>
      <c r="K1313" s="5">
        <v>76.515269274668185</v>
      </c>
      <c r="L1313" s="5"/>
      <c r="M1313" s="5">
        <v>103.05660377358491</v>
      </c>
      <c r="N1313" s="5"/>
      <c r="O1313" s="5"/>
    </row>
    <row r="1314" spans="1:15" hidden="1" x14ac:dyDescent="0.3">
      <c r="A1314" s="4" t="s">
        <v>15</v>
      </c>
      <c r="B1314" s="5">
        <v>3033</v>
      </c>
      <c r="C1314" s="5">
        <v>200104</v>
      </c>
      <c r="D1314" s="6">
        <v>45611</v>
      </c>
      <c r="E1314" s="4" t="s">
        <v>11</v>
      </c>
      <c r="F1314" s="4">
        <v>2</v>
      </c>
      <c r="G1314" s="4">
        <v>8</v>
      </c>
      <c r="H1314" s="5">
        <v>98</v>
      </c>
      <c r="I1314" s="5">
        <v>11.235407202233482</v>
      </c>
      <c r="J1314" s="5">
        <v>124.09581440446696</v>
      </c>
      <c r="K1314" s="5">
        <v>79.154185595533036</v>
      </c>
      <c r="L1314" s="5"/>
      <c r="M1314" s="5">
        <v>103.05660377358491</v>
      </c>
      <c r="N1314" s="5"/>
      <c r="O1314" s="5"/>
    </row>
    <row r="1315" spans="1:15" hidden="1" x14ac:dyDescent="0.3">
      <c r="A1315" s="4" t="s">
        <v>15</v>
      </c>
      <c r="B1315" s="5">
        <v>3033</v>
      </c>
      <c r="C1315" s="5">
        <v>200104</v>
      </c>
      <c r="D1315" s="6">
        <v>45618</v>
      </c>
      <c r="E1315" s="4" t="s">
        <v>11</v>
      </c>
      <c r="F1315" s="4">
        <v>2</v>
      </c>
      <c r="G1315" s="4">
        <v>8</v>
      </c>
      <c r="H1315" s="5">
        <v>123</v>
      </c>
      <c r="I1315" s="5">
        <v>9.7524035498947637</v>
      </c>
      <c r="J1315" s="5">
        <v>122.62980709978953</v>
      </c>
      <c r="K1315" s="5">
        <v>83.620192900210469</v>
      </c>
      <c r="L1315" s="5"/>
      <c r="M1315" s="5">
        <v>103.05660377358491</v>
      </c>
      <c r="N1315" s="5"/>
      <c r="O1315" s="5"/>
    </row>
    <row r="1316" spans="1:15" hidden="1" x14ac:dyDescent="0.3">
      <c r="A1316" s="4" t="s">
        <v>15</v>
      </c>
      <c r="B1316" s="5">
        <v>3033</v>
      </c>
      <c r="C1316" s="5">
        <v>200104</v>
      </c>
      <c r="D1316" s="6">
        <v>45625</v>
      </c>
      <c r="E1316" s="4" t="s">
        <v>11</v>
      </c>
      <c r="F1316" s="4">
        <v>2</v>
      </c>
      <c r="G1316" s="4">
        <v>8</v>
      </c>
      <c r="H1316" s="5">
        <v>52</v>
      </c>
      <c r="I1316" s="5">
        <v>10.677078252031311</v>
      </c>
      <c r="J1316" s="5">
        <v>128.35415650406262</v>
      </c>
      <c r="K1316" s="5">
        <v>85.645843495937385</v>
      </c>
      <c r="L1316" s="5"/>
      <c r="M1316" s="5">
        <v>103.05660377358491</v>
      </c>
      <c r="N1316" s="5"/>
      <c r="O1316" s="5"/>
    </row>
    <row r="1317" spans="1:15" hidden="1" x14ac:dyDescent="0.3">
      <c r="A1317" s="4" t="s">
        <v>15</v>
      </c>
      <c r="B1317" s="5">
        <v>3033</v>
      </c>
      <c r="C1317" s="5">
        <v>200104</v>
      </c>
      <c r="D1317" s="6">
        <v>45632</v>
      </c>
      <c r="E1317" s="4" t="s">
        <v>11</v>
      </c>
      <c r="F1317" s="4">
        <v>2</v>
      </c>
      <c r="G1317" s="4">
        <v>8</v>
      </c>
      <c r="H1317" s="5">
        <v>137</v>
      </c>
      <c r="I1317" s="5">
        <v>20.099362552081097</v>
      </c>
      <c r="J1317" s="5">
        <v>138.82372510416218</v>
      </c>
      <c r="K1317" s="5">
        <v>58.426274895837807</v>
      </c>
      <c r="L1317" s="5"/>
      <c r="M1317" s="5">
        <v>103.05660377358491</v>
      </c>
      <c r="N1317" s="5"/>
      <c r="O1317" s="5"/>
    </row>
    <row r="1318" spans="1:15" hidden="1" x14ac:dyDescent="0.3">
      <c r="A1318" s="4" t="s">
        <v>15</v>
      </c>
      <c r="B1318" s="5">
        <v>3033</v>
      </c>
      <c r="C1318" s="5">
        <v>200104</v>
      </c>
      <c r="D1318" s="6">
        <v>45639</v>
      </c>
      <c r="E1318" s="4" t="s">
        <v>11</v>
      </c>
      <c r="F1318" s="4">
        <v>2</v>
      </c>
      <c r="G1318" s="4">
        <v>8</v>
      </c>
      <c r="H1318" s="5">
        <v>120</v>
      </c>
      <c r="I1318" s="5">
        <v>23.32916629457641</v>
      </c>
      <c r="J1318" s="5">
        <v>151.15833258915282</v>
      </c>
      <c r="K1318" s="5">
        <v>57.84166741084718</v>
      </c>
      <c r="L1318" s="5"/>
      <c r="M1318" s="5">
        <v>103.05660377358491</v>
      </c>
      <c r="N1318" s="5"/>
      <c r="O1318" s="5"/>
    </row>
    <row r="1319" spans="1:15" hidden="1" x14ac:dyDescent="0.3">
      <c r="A1319" s="4" t="s">
        <v>15</v>
      </c>
      <c r="B1319" s="5">
        <v>3033</v>
      </c>
      <c r="C1319" s="5">
        <v>200104</v>
      </c>
      <c r="D1319" s="6">
        <v>45646</v>
      </c>
      <c r="E1319" s="4" t="s">
        <v>11</v>
      </c>
      <c r="F1319" s="4">
        <v>2</v>
      </c>
      <c r="G1319" s="4">
        <v>8</v>
      </c>
      <c r="H1319" s="5">
        <v>100</v>
      </c>
      <c r="I1319" s="5">
        <v>23.841927354976988</v>
      </c>
      <c r="J1319" s="5">
        <v>154.43385470995398</v>
      </c>
      <c r="K1319" s="5">
        <v>59.066145290046023</v>
      </c>
      <c r="L1319" s="5"/>
      <c r="M1319" s="5">
        <v>103.05660377358491</v>
      </c>
      <c r="N1319" s="5"/>
      <c r="O1319" s="5"/>
    </row>
    <row r="1320" spans="1:15" hidden="1" x14ac:dyDescent="0.3">
      <c r="A1320" s="4" t="s">
        <v>15</v>
      </c>
      <c r="B1320" s="5">
        <v>3033</v>
      </c>
      <c r="C1320" s="5">
        <v>200104</v>
      </c>
      <c r="D1320" s="6">
        <v>45653</v>
      </c>
      <c r="E1320" s="4" t="s">
        <v>11</v>
      </c>
      <c r="F1320" s="4">
        <v>2</v>
      </c>
      <c r="G1320" s="4">
        <v>8</v>
      </c>
      <c r="H1320" s="5">
        <v>73</v>
      </c>
      <c r="I1320" s="5">
        <v>23.841927354976988</v>
      </c>
      <c r="J1320" s="5">
        <v>154.43385470995398</v>
      </c>
      <c r="K1320" s="5">
        <v>59.066145290046023</v>
      </c>
      <c r="L1320" s="5"/>
      <c r="M1320" s="5">
        <v>103.05660377358491</v>
      </c>
      <c r="N1320" s="5"/>
      <c r="O1320" s="5"/>
    </row>
    <row r="1321" spans="1:15" hidden="1" x14ac:dyDescent="0.3">
      <c r="A1321" s="4" t="s">
        <v>15</v>
      </c>
      <c r="B1321" s="5">
        <v>3033</v>
      </c>
      <c r="C1321" s="5">
        <v>200104</v>
      </c>
      <c r="D1321" s="6">
        <v>45660</v>
      </c>
      <c r="E1321" s="4" t="s">
        <v>11</v>
      </c>
      <c r="F1321" s="4">
        <v>2</v>
      </c>
      <c r="G1321" s="4">
        <v>8</v>
      </c>
      <c r="H1321" s="5">
        <v>117</v>
      </c>
      <c r="I1321" s="5">
        <v>25.975950415721076</v>
      </c>
      <c r="J1321" s="5">
        <v>153.45190083144215</v>
      </c>
      <c r="K1321" s="5">
        <v>49.548099168557847</v>
      </c>
      <c r="L1321" s="5"/>
      <c r="M1321" s="5">
        <v>103.05660377358491</v>
      </c>
      <c r="N1321" s="5"/>
      <c r="O1321" s="5"/>
    </row>
    <row r="1322" spans="1:15" hidden="1" x14ac:dyDescent="0.3">
      <c r="A1322" s="4" t="s">
        <v>15</v>
      </c>
      <c r="B1322" s="5">
        <v>3033</v>
      </c>
      <c r="C1322" s="5">
        <v>200104</v>
      </c>
      <c r="D1322" s="6">
        <v>45667</v>
      </c>
      <c r="E1322" s="4" t="s">
        <v>11</v>
      </c>
      <c r="F1322" s="4">
        <v>2</v>
      </c>
      <c r="G1322" s="4">
        <v>8</v>
      </c>
      <c r="H1322" s="5">
        <v>106</v>
      </c>
      <c r="I1322" s="5">
        <v>26.396022427631024</v>
      </c>
      <c r="J1322" s="5">
        <v>155.29204485526205</v>
      </c>
      <c r="K1322" s="5">
        <v>49.707955144737952</v>
      </c>
      <c r="L1322" s="5"/>
      <c r="M1322" s="5">
        <v>103.05660377358491</v>
      </c>
      <c r="N1322" s="5"/>
      <c r="O1322" s="5"/>
    </row>
    <row r="1323" spans="1:15" hidden="1" x14ac:dyDescent="0.3">
      <c r="A1323" s="4" t="s">
        <v>15</v>
      </c>
      <c r="B1323" s="5">
        <v>3033</v>
      </c>
      <c r="C1323" s="5">
        <v>200104</v>
      </c>
      <c r="D1323" s="6">
        <v>45674</v>
      </c>
      <c r="E1323" s="4" t="s">
        <v>11</v>
      </c>
      <c r="F1323" s="4">
        <v>2</v>
      </c>
      <c r="G1323" s="4">
        <v>8</v>
      </c>
      <c r="H1323" s="5">
        <v>89</v>
      </c>
      <c r="I1323" s="5">
        <v>26.358110706194402</v>
      </c>
      <c r="J1323" s="5">
        <v>156.21622141238879</v>
      </c>
      <c r="K1323" s="5">
        <v>50.783778587611195</v>
      </c>
      <c r="L1323" s="5"/>
      <c r="M1323" s="5">
        <v>103.05660377358491</v>
      </c>
      <c r="N1323" s="5"/>
      <c r="O1323" s="5"/>
    </row>
    <row r="1324" spans="1:15" hidden="1" x14ac:dyDescent="0.3">
      <c r="A1324" s="4" t="s">
        <v>15</v>
      </c>
      <c r="B1324" s="5">
        <v>3033</v>
      </c>
      <c r="C1324" s="5">
        <v>200104</v>
      </c>
      <c r="D1324" s="6">
        <v>45681</v>
      </c>
      <c r="E1324" s="4" t="s">
        <v>11</v>
      </c>
      <c r="F1324" s="4">
        <v>2</v>
      </c>
      <c r="G1324" s="4">
        <v>8</v>
      </c>
      <c r="H1324" s="5">
        <v>76</v>
      </c>
      <c r="I1324" s="5">
        <v>25.601513627127595</v>
      </c>
      <c r="J1324" s="5">
        <v>150.45302725425518</v>
      </c>
      <c r="K1324" s="5">
        <v>48.04697274574481</v>
      </c>
      <c r="L1324" s="5"/>
      <c r="M1324" s="5">
        <v>103.05660377358491</v>
      </c>
      <c r="N1324" s="5"/>
      <c r="O1324" s="5"/>
    </row>
    <row r="1325" spans="1:15" hidden="1" x14ac:dyDescent="0.3">
      <c r="A1325" s="4" t="s">
        <v>15</v>
      </c>
      <c r="B1325" s="5">
        <v>3033</v>
      </c>
      <c r="C1325" s="5">
        <v>200104</v>
      </c>
      <c r="D1325" s="6">
        <v>45688</v>
      </c>
      <c r="E1325" s="4" t="s">
        <v>11</v>
      </c>
      <c r="F1325" s="4">
        <v>2</v>
      </c>
      <c r="G1325" s="4">
        <v>8</v>
      </c>
      <c r="H1325" s="5">
        <v>107</v>
      </c>
      <c r="I1325" s="5">
        <v>20.855155237974135</v>
      </c>
      <c r="J1325" s="5">
        <v>143.96031047594826</v>
      </c>
      <c r="K1325" s="5">
        <v>60.539689524051731</v>
      </c>
      <c r="L1325" s="5"/>
      <c r="M1325" s="5">
        <v>103.05660377358491</v>
      </c>
      <c r="N1325" s="5"/>
      <c r="O1325" s="5"/>
    </row>
    <row r="1326" spans="1:15" hidden="1" x14ac:dyDescent="0.3">
      <c r="A1326" s="4" t="s">
        <v>15</v>
      </c>
      <c r="B1326" s="5">
        <v>3033</v>
      </c>
      <c r="C1326" s="5">
        <v>200104</v>
      </c>
      <c r="D1326" s="6">
        <v>45695</v>
      </c>
      <c r="E1326" s="4" t="s">
        <v>11</v>
      </c>
      <c r="F1326" s="4">
        <v>2</v>
      </c>
      <c r="G1326" s="4">
        <v>8</v>
      </c>
      <c r="H1326" s="5">
        <v>95</v>
      </c>
      <c r="I1326" s="5">
        <v>16.515144564913744</v>
      </c>
      <c r="J1326" s="5">
        <v>131.53028912982748</v>
      </c>
      <c r="K1326" s="5">
        <v>65.46971087017252</v>
      </c>
      <c r="L1326" s="5"/>
      <c r="M1326" s="5">
        <v>103.05660377358491</v>
      </c>
      <c r="N1326" s="5"/>
      <c r="O1326" s="5"/>
    </row>
    <row r="1327" spans="1:15" hidden="1" x14ac:dyDescent="0.3">
      <c r="A1327" s="4" t="s">
        <v>16</v>
      </c>
      <c r="B1327" s="5">
        <v>3003</v>
      </c>
      <c r="C1327" s="5">
        <v>200108</v>
      </c>
      <c r="D1327" s="6">
        <v>45331</v>
      </c>
      <c r="E1327" s="4" t="s">
        <v>7</v>
      </c>
      <c r="F1327" s="4">
        <v>2</v>
      </c>
      <c r="G1327" s="4">
        <v>8</v>
      </c>
      <c r="H1327" s="5">
        <v>3</v>
      </c>
      <c r="I1327" s="5"/>
      <c r="J1327" s="5"/>
      <c r="K1327" s="5"/>
      <c r="L1327" s="5"/>
      <c r="M1327" s="5">
        <v>4.0943396226415096</v>
      </c>
      <c r="N1327" s="5"/>
      <c r="O1327" s="5"/>
    </row>
    <row r="1328" spans="1:15" hidden="1" x14ac:dyDescent="0.3">
      <c r="A1328" s="4" t="s">
        <v>16</v>
      </c>
      <c r="B1328" s="5">
        <v>3003</v>
      </c>
      <c r="C1328" s="5">
        <v>200108</v>
      </c>
      <c r="D1328" s="6">
        <v>45338</v>
      </c>
      <c r="E1328" s="4" t="s">
        <v>7</v>
      </c>
      <c r="F1328" s="4">
        <v>2</v>
      </c>
      <c r="G1328" s="4">
        <v>8</v>
      </c>
      <c r="H1328" s="5">
        <v>4</v>
      </c>
      <c r="I1328" s="5">
        <v>0</v>
      </c>
      <c r="J1328" s="5">
        <v>3</v>
      </c>
      <c r="K1328" s="5">
        <v>3</v>
      </c>
      <c r="L1328" s="5"/>
      <c r="M1328" s="5">
        <v>4.0943396226415096</v>
      </c>
      <c r="N1328" s="5"/>
      <c r="O1328" s="5"/>
    </row>
    <row r="1329" spans="1:15" hidden="1" x14ac:dyDescent="0.3">
      <c r="A1329" s="4" t="s">
        <v>16</v>
      </c>
      <c r="B1329" s="5">
        <v>3003</v>
      </c>
      <c r="C1329" s="5">
        <v>200108</v>
      </c>
      <c r="D1329" s="6">
        <v>45345</v>
      </c>
      <c r="E1329" s="4" t="s">
        <v>7</v>
      </c>
      <c r="F1329" s="4">
        <v>2</v>
      </c>
      <c r="G1329" s="4">
        <v>8</v>
      </c>
      <c r="H1329" s="5">
        <v>2</v>
      </c>
      <c r="I1329" s="5">
        <v>0.5</v>
      </c>
      <c r="J1329" s="5">
        <v>4.5</v>
      </c>
      <c r="K1329" s="5">
        <v>2.5</v>
      </c>
      <c r="L1329" s="5"/>
      <c r="M1329" s="5">
        <v>4.0943396226415096</v>
      </c>
      <c r="N1329" s="5"/>
      <c r="O1329" s="5"/>
    </row>
    <row r="1330" spans="1:15" hidden="1" x14ac:dyDescent="0.3">
      <c r="A1330" s="4" t="s">
        <v>16</v>
      </c>
      <c r="B1330" s="5">
        <v>3003</v>
      </c>
      <c r="C1330" s="5">
        <v>200108</v>
      </c>
      <c r="D1330" s="6">
        <v>45352</v>
      </c>
      <c r="E1330" s="4" t="s">
        <v>7</v>
      </c>
      <c r="F1330" s="4">
        <v>2</v>
      </c>
      <c r="G1330" s="4">
        <v>8</v>
      </c>
      <c r="H1330" s="5">
        <v>2</v>
      </c>
      <c r="I1330" s="5">
        <v>0.81649658092772603</v>
      </c>
      <c r="J1330" s="5">
        <v>4.6329931618554525</v>
      </c>
      <c r="K1330" s="5">
        <v>1.3670068381445479</v>
      </c>
      <c r="L1330" s="5"/>
      <c r="M1330" s="5">
        <v>4.0943396226415096</v>
      </c>
      <c r="N1330" s="5"/>
      <c r="O1330" s="5"/>
    </row>
    <row r="1331" spans="1:15" hidden="1" x14ac:dyDescent="0.3">
      <c r="A1331" s="4" t="s">
        <v>16</v>
      </c>
      <c r="B1331" s="5">
        <v>3003</v>
      </c>
      <c r="C1331" s="5">
        <v>200108</v>
      </c>
      <c r="D1331" s="6">
        <v>45359</v>
      </c>
      <c r="E1331" s="4" t="s">
        <v>7</v>
      </c>
      <c r="F1331" s="4">
        <v>2</v>
      </c>
      <c r="G1331" s="4">
        <v>8</v>
      </c>
      <c r="H1331" s="5">
        <v>5</v>
      </c>
      <c r="I1331" s="5">
        <v>0.82915619758884995</v>
      </c>
      <c r="J1331" s="5">
        <v>4.4083123951776999</v>
      </c>
      <c r="K1331" s="5">
        <v>1.0916876048223001</v>
      </c>
      <c r="L1331" s="5"/>
      <c r="M1331" s="5">
        <v>4.0943396226415096</v>
      </c>
      <c r="N1331" s="5"/>
      <c r="O1331" s="5"/>
    </row>
    <row r="1332" spans="1:15" hidden="1" x14ac:dyDescent="0.3">
      <c r="A1332" s="4" t="s">
        <v>16</v>
      </c>
      <c r="B1332" s="5">
        <v>3003</v>
      </c>
      <c r="C1332" s="5">
        <v>200108</v>
      </c>
      <c r="D1332" s="6">
        <v>45366</v>
      </c>
      <c r="E1332" s="4" t="s">
        <v>7</v>
      </c>
      <c r="F1332" s="4">
        <v>2</v>
      </c>
      <c r="G1332" s="4">
        <v>8</v>
      </c>
      <c r="H1332" s="5">
        <v>2</v>
      </c>
      <c r="I1332" s="5">
        <v>1.1661903789690602</v>
      </c>
      <c r="J1332" s="5">
        <v>5.532380757938121</v>
      </c>
      <c r="K1332" s="5">
        <v>0.86761924206187979</v>
      </c>
      <c r="L1332" s="5"/>
      <c r="M1332" s="5">
        <v>4.0943396226415096</v>
      </c>
      <c r="N1332" s="5"/>
      <c r="O1332" s="5"/>
    </row>
    <row r="1333" spans="1:15" hidden="1" x14ac:dyDescent="0.3">
      <c r="A1333" s="4" t="s">
        <v>16</v>
      </c>
      <c r="B1333" s="5">
        <v>3003</v>
      </c>
      <c r="C1333" s="5">
        <v>200108</v>
      </c>
      <c r="D1333" s="6">
        <v>45373</v>
      </c>
      <c r="E1333" s="4" t="s">
        <v>7</v>
      </c>
      <c r="F1333" s="4">
        <v>2</v>
      </c>
      <c r="G1333" s="4">
        <v>8</v>
      </c>
      <c r="H1333" s="5">
        <v>3</v>
      </c>
      <c r="I1333" s="5">
        <v>1.1547005383792515</v>
      </c>
      <c r="J1333" s="5">
        <v>5.3094010767585029</v>
      </c>
      <c r="K1333" s="5">
        <v>0.69059892324149708</v>
      </c>
      <c r="L1333" s="5"/>
      <c r="M1333" s="5">
        <v>4.0943396226415096</v>
      </c>
      <c r="N1333" s="5"/>
      <c r="O1333" s="5"/>
    </row>
    <row r="1334" spans="1:15" hidden="1" x14ac:dyDescent="0.3">
      <c r="A1334" s="4" t="s">
        <v>16</v>
      </c>
      <c r="B1334" s="5">
        <v>3003</v>
      </c>
      <c r="C1334" s="5">
        <v>200108</v>
      </c>
      <c r="D1334" s="6">
        <v>45380</v>
      </c>
      <c r="E1334" s="4" t="s">
        <v>7</v>
      </c>
      <c r="F1334" s="4">
        <v>2</v>
      </c>
      <c r="G1334" s="4">
        <v>8</v>
      </c>
      <c r="H1334" s="5">
        <v>4</v>
      </c>
      <c r="I1334" s="5">
        <v>1.0690449676496976</v>
      </c>
      <c r="J1334" s="5">
        <v>5.1380899352993952</v>
      </c>
      <c r="K1334" s="5">
        <v>0.86191006470060483</v>
      </c>
      <c r="L1334" s="5"/>
      <c r="M1334" s="5">
        <v>4.0943396226415096</v>
      </c>
      <c r="N1334" s="5"/>
      <c r="O1334" s="5"/>
    </row>
    <row r="1335" spans="1:15" hidden="1" x14ac:dyDescent="0.3">
      <c r="A1335" s="4" t="s">
        <v>16</v>
      </c>
      <c r="B1335" s="5">
        <v>3003</v>
      </c>
      <c r="C1335" s="5">
        <v>200108</v>
      </c>
      <c r="D1335" s="6">
        <v>45387</v>
      </c>
      <c r="E1335" s="4" t="s">
        <v>7</v>
      </c>
      <c r="F1335" s="4">
        <v>2</v>
      </c>
      <c r="G1335" s="4">
        <v>8</v>
      </c>
      <c r="H1335" s="5">
        <v>9</v>
      </c>
      <c r="I1335" s="5">
        <v>1.0532687216470449</v>
      </c>
      <c r="J1335" s="5">
        <v>5.2315374432940898</v>
      </c>
      <c r="K1335" s="5">
        <v>1.0184625567059102</v>
      </c>
      <c r="L1335" s="5"/>
      <c r="M1335" s="5">
        <v>4.0943396226415096</v>
      </c>
      <c r="N1335" s="5"/>
      <c r="O1335" s="5"/>
    </row>
    <row r="1336" spans="1:15" hidden="1" x14ac:dyDescent="0.3">
      <c r="A1336" s="4" t="s">
        <v>16</v>
      </c>
      <c r="B1336" s="5">
        <v>3003</v>
      </c>
      <c r="C1336" s="5">
        <v>200108</v>
      </c>
      <c r="D1336" s="6">
        <v>45394</v>
      </c>
      <c r="E1336" s="4" t="s">
        <v>7</v>
      </c>
      <c r="F1336" s="4">
        <v>2</v>
      </c>
      <c r="G1336" s="4">
        <v>8</v>
      </c>
      <c r="H1336" s="5">
        <v>5</v>
      </c>
      <c r="I1336" s="5">
        <v>2.2043990110685496</v>
      </c>
      <c r="J1336" s="5">
        <v>8.2837980221370984</v>
      </c>
      <c r="K1336" s="5">
        <v>-0.53379802213709926</v>
      </c>
      <c r="L1336" s="5"/>
      <c r="M1336" s="5">
        <v>4.0943396226415096</v>
      </c>
      <c r="N1336" s="5"/>
      <c r="O1336" s="5"/>
    </row>
    <row r="1337" spans="1:15" hidden="1" x14ac:dyDescent="0.3">
      <c r="A1337" s="4" t="s">
        <v>16</v>
      </c>
      <c r="B1337" s="5">
        <v>3003</v>
      </c>
      <c r="C1337" s="5">
        <v>200108</v>
      </c>
      <c r="D1337" s="6">
        <v>45401</v>
      </c>
      <c r="E1337" s="4" t="s">
        <v>7</v>
      </c>
      <c r="F1337" s="4">
        <v>2</v>
      </c>
      <c r="G1337" s="4">
        <v>8</v>
      </c>
      <c r="H1337" s="5">
        <v>4</v>
      </c>
      <c r="I1337" s="5">
        <v>2.2360679774997898</v>
      </c>
      <c r="J1337" s="5">
        <v>8.4721359549995796</v>
      </c>
      <c r="K1337" s="5">
        <v>-0.47213595499957961</v>
      </c>
      <c r="L1337" s="5"/>
      <c r="M1337" s="5">
        <v>4.0943396226415096</v>
      </c>
      <c r="N1337" s="5"/>
      <c r="O1337" s="5"/>
    </row>
    <row r="1338" spans="1:15" hidden="1" x14ac:dyDescent="0.3">
      <c r="A1338" s="4" t="s">
        <v>16</v>
      </c>
      <c r="B1338" s="5">
        <v>3003</v>
      </c>
      <c r="C1338" s="5">
        <v>200108</v>
      </c>
      <c r="D1338" s="6">
        <v>45408</v>
      </c>
      <c r="E1338" s="4" t="s">
        <v>7</v>
      </c>
      <c r="F1338" s="4">
        <v>2</v>
      </c>
      <c r="G1338" s="4">
        <v>8</v>
      </c>
      <c r="H1338" s="5">
        <v>7</v>
      </c>
      <c r="I1338" s="5">
        <v>2.1065374432940898</v>
      </c>
      <c r="J1338" s="5">
        <v>8.4630748865881795</v>
      </c>
      <c r="K1338" s="5">
        <v>3.6925113411820476E-2</v>
      </c>
      <c r="L1338" s="5"/>
      <c r="M1338" s="5">
        <v>4.0943396226415096</v>
      </c>
      <c r="N1338" s="5"/>
      <c r="O1338" s="5"/>
    </row>
    <row r="1339" spans="1:15" hidden="1" x14ac:dyDescent="0.3">
      <c r="A1339" s="4" t="s">
        <v>16</v>
      </c>
      <c r="B1339" s="5">
        <v>3003</v>
      </c>
      <c r="C1339" s="5">
        <v>200108</v>
      </c>
      <c r="D1339" s="6">
        <v>45415</v>
      </c>
      <c r="E1339" s="4" t="s">
        <v>7</v>
      </c>
      <c r="F1339" s="4">
        <v>2</v>
      </c>
      <c r="G1339" s="4">
        <v>8</v>
      </c>
      <c r="H1339" s="5">
        <v>6</v>
      </c>
      <c r="I1339" s="5">
        <v>2.0879116360612584</v>
      </c>
      <c r="J1339" s="5">
        <v>9.0508232721225177</v>
      </c>
      <c r="K1339" s="5">
        <v>0.6991767278774832</v>
      </c>
      <c r="L1339" s="5"/>
      <c r="M1339" s="5">
        <v>4.0943396226415096</v>
      </c>
      <c r="N1339" s="5"/>
      <c r="O1339" s="5"/>
    </row>
    <row r="1340" spans="1:15" hidden="1" x14ac:dyDescent="0.3">
      <c r="A1340" s="4" t="s">
        <v>16</v>
      </c>
      <c r="B1340" s="5">
        <v>3003</v>
      </c>
      <c r="C1340" s="5">
        <v>200108</v>
      </c>
      <c r="D1340" s="6">
        <v>45422</v>
      </c>
      <c r="E1340" s="4" t="s">
        <v>7</v>
      </c>
      <c r="F1340" s="4">
        <v>2</v>
      </c>
      <c r="G1340" s="4">
        <v>8</v>
      </c>
      <c r="H1340" s="5">
        <v>4</v>
      </c>
      <c r="I1340" s="5">
        <v>2.1213203435596424</v>
      </c>
      <c r="J1340" s="5">
        <v>9.2426406871192839</v>
      </c>
      <c r="K1340" s="5">
        <v>0.75735931288071523</v>
      </c>
      <c r="L1340" s="5"/>
      <c r="M1340" s="5">
        <v>4.0943396226415096</v>
      </c>
      <c r="N1340" s="5"/>
      <c r="O1340" s="5"/>
    </row>
    <row r="1341" spans="1:15" hidden="1" x14ac:dyDescent="0.3">
      <c r="A1341" s="4" t="s">
        <v>16</v>
      </c>
      <c r="B1341" s="5">
        <v>3003</v>
      </c>
      <c r="C1341" s="5">
        <v>200108</v>
      </c>
      <c r="D1341" s="6">
        <v>45429</v>
      </c>
      <c r="E1341" s="4" t="s">
        <v>7</v>
      </c>
      <c r="F1341" s="4">
        <v>2</v>
      </c>
      <c r="G1341" s="4">
        <v>8</v>
      </c>
      <c r="H1341" s="5">
        <v>5</v>
      </c>
      <c r="I1341" s="5">
        <v>1.8540496217739157</v>
      </c>
      <c r="J1341" s="5">
        <v>8.9580992435478315</v>
      </c>
      <c r="K1341" s="5">
        <v>1.5419007564521685</v>
      </c>
      <c r="L1341" s="5"/>
      <c r="M1341" s="5">
        <v>4.0943396226415096</v>
      </c>
      <c r="N1341" s="5"/>
      <c r="O1341" s="5"/>
    </row>
    <row r="1342" spans="1:15" hidden="1" x14ac:dyDescent="0.3">
      <c r="A1342" s="4" t="s">
        <v>16</v>
      </c>
      <c r="B1342" s="5">
        <v>3003</v>
      </c>
      <c r="C1342" s="5">
        <v>200108</v>
      </c>
      <c r="D1342" s="6">
        <v>45436</v>
      </c>
      <c r="E1342" s="4" t="s">
        <v>7</v>
      </c>
      <c r="F1342" s="4">
        <v>2</v>
      </c>
      <c r="G1342" s="4">
        <v>8</v>
      </c>
      <c r="H1342" s="5">
        <v>0</v>
      </c>
      <c r="I1342" s="5">
        <v>1.6583123951776999</v>
      </c>
      <c r="J1342" s="5">
        <v>8.8166247903553998</v>
      </c>
      <c r="K1342" s="5">
        <v>2.1833752096446002</v>
      </c>
      <c r="L1342" s="5"/>
      <c r="M1342" s="5">
        <v>4.0943396226415096</v>
      </c>
      <c r="N1342" s="5"/>
      <c r="O1342" s="5"/>
    </row>
    <row r="1343" spans="1:15" hidden="1" x14ac:dyDescent="0.3">
      <c r="A1343" s="4" t="s">
        <v>16</v>
      </c>
      <c r="B1343" s="5">
        <v>3003</v>
      </c>
      <c r="C1343" s="5">
        <v>200108</v>
      </c>
      <c r="D1343" s="6">
        <v>45443</v>
      </c>
      <c r="E1343" s="4" t="s">
        <v>7</v>
      </c>
      <c r="F1343" s="4">
        <v>2</v>
      </c>
      <c r="G1343" s="4">
        <v>8</v>
      </c>
      <c r="H1343" s="5">
        <v>8</v>
      </c>
      <c r="I1343" s="5">
        <v>2.4494897427831779</v>
      </c>
      <c r="J1343" s="5">
        <v>9.8989794855663558</v>
      </c>
      <c r="K1343" s="5">
        <v>0.10102051443364424</v>
      </c>
      <c r="L1343" s="5"/>
      <c r="M1343" s="5">
        <v>4.0943396226415096</v>
      </c>
      <c r="N1343" s="5"/>
      <c r="O1343" s="5"/>
    </row>
    <row r="1344" spans="1:15" hidden="1" x14ac:dyDescent="0.3">
      <c r="A1344" s="4" t="s">
        <v>16</v>
      </c>
      <c r="B1344" s="5">
        <v>3003</v>
      </c>
      <c r="C1344" s="5">
        <v>200108</v>
      </c>
      <c r="D1344" s="6">
        <v>45450</v>
      </c>
      <c r="E1344" s="4" t="s">
        <v>7</v>
      </c>
      <c r="F1344" s="4">
        <v>2</v>
      </c>
      <c r="G1344" s="4">
        <v>8</v>
      </c>
      <c r="H1344" s="5">
        <v>3</v>
      </c>
      <c r="I1344" s="5">
        <v>2.2603926650031405</v>
      </c>
      <c r="J1344" s="5">
        <v>9.3957853300062801</v>
      </c>
      <c r="K1344" s="5">
        <v>0.35421466999371898</v>
      </c>
      <c r="L1344" s="5"/>
      <c r="M1344" s="5">
        <v>4.0943396226415096</v>
      </c>
      <c r="N1344" s="5"/>
      <c r="O1344" s="5"/>
    </row>
    <row r="1345" spans="1:15" hidden="1" x14ac:dyDescent="0.3">
      <c r="A1345" s="4" t="s">
        <v>16</v>
      </c>
      <c r="B1345" s="5">
        <v>3003</v>
      </c>
      <c r="C1345" s="5">
        <v>200108</v>
      </c>
      <c r="D1345" s="6">
        <v>45457</v>
      </c>
      <c r="E1345" s="4" t="s">
        <v>7</v>
      </c>
      <c r="F1345" s="4">
        <v>2</v>
      </c>
      <c r="G1345" s="4">
        <v>8</v>
      </c>
      <c r="H1345" s="5">
        <v>3</v>
      </c>
      <c r="I1345" s="5">
        <v>2.3418742493993991</v>
      </c>
      <c r="J1345" s="5">
        <v>9.3087484987987992</v>
      </c>
      <c r="K1345" s="5">
        <v>-5.8748498798798288E-2</v>
      </c>
      <c r="L1345" s="5"/>
      <c r="M1345" s="5">
        <v>4.0943396226415096</v>
      </c>
      <c r="N1345" s="5"/>
      <c r="O1345" s="5"/>
    </row>
    <row r="1346" spans="1:15" hidden="1" x14ac:dyDescent="0.3">
      <c r="A1346" s="4" t="s">
        <v>16</v>
      </c>
      <c r="B1346" s="5">
        <v>3003</v>
      </c>
      <c r="C1346" s="5">
        <v>200108</v>
      </c>
      <c r="D1346" s="6">
        <v>45464</v>
      </c>
      <c r="E1346" s="4" t="s">
        <v>7</v>
      </c>
      <c r="F1346" s="4">
        <v>2</v>
      </c>
      <c r="G1346" s="4">
        <v>8</v>
      </c>
      <c r="H1346" s="5">
        <v>0</v>
      </c>
      <c r="I1346" s="5">
        <v>2.3979157616563596</v>
      </c>
      <c r="J1346" s="5">
        <v>9.2958315233127191</v>
      </c>
      <c r="K1346" s="5">
        <v>-0.29583152331271911</v>
      </c>
      <c r="L1346" s="5"/>
      <c r="M1346" s="5">
        <v>4.0943396226415096</v>
      </c>
      <c r="N1346" s="5"/>
      <c r="O1346" s="5"/>
    </row>
    <row r="1347" spans="1:15" hidden="1" x14ac:dyDescent="0.3">
      <c r="A1347" s="4" t="s">
        <v>16</v>
      </c>
      <c r="B1347" s="5">
        <v>3003</v>
      </c>
      <c r="C1347" s="5">
        <v>200108</v>
      </c>
      <c r="D1347" s="6">
        <v>45471</v>
      </c>
      <c r="E1347" s="4" t="s">
        <v>7</v>
      </c>
      <c r="F1347" s="4">
        <v>2</v>
      </c>
      <c r="G1347" s="4">
        <v>8</v>
      </c>
      <c r="H1347" s="5">
        <v>1</v>
      </c>
      <c r="I1347" s="5">
        <v>2.5950674365033368</v>
      </c>
      <c r="J1347" s="5">
        <v>8.8151348730066736</v>
      </c>
      <c r="K1347" s="5">
        <v>-1.5651348730066736</v>
      </c>
      <c r="L1347" s="5"/>
      <c r="M1347" s="5">
        <v>4.0943396226415096</v>
      </c>
      <c r="N1347" s="5"/>
      <c r="O1347" s="5"/>
    </row>
    <row r="1348" spans="1:15" hidden="1" x14ac:dyDescent="0.3">
      <c r="A1348" s="4" t="s">
        <v>16</v>
      </c>
      <c r="B1348" s="5">
        <v>3003</v>
      </c>
      <c r="C1348" s="5">
        <v>200108</v>
      </c>
      <c r="D1348" s="6">
        <v>45478</v>
      </c>
      <c r="E1348" s="4" t="s">
        <v>7</v>
      </c>
      <c r="F1348" s="4">
        <v>2</v>
      </c>
      <c r="G1348" s="4">
        <v>8</v>
      </c>
      <c r="H1348" s="5">
        <v>4</v>
      </c>
      <c r="I1348" s="5">
        <v>2.5495097567963922</v>
      </c>
      <c r="J1348" s="5">
        <v>8.0990195135927845</v>
      </c>
      <c r="K1348" s="5">
        <v>-2.0990195135927845</v>
      </c>
      <c r="L1348" s="5"/>
      <c r="M1348" s="5">
        <v>4.0943396226415096</v>
      </c>
      <c r="N1348" s="5"/>
      <c r="O1348" s="5"/>
    </row>
    <row r="1349" spans="1:15" hidden="1" x14ac:dyDescent="0.3">
      <c r="A1349" s="4" t="s">
        <v>16</v>
      </c>
      <c r="B1349" s="5">
        <v>3003</v>
      </c>
      <c r="C1349" s="5">
        <v>200108</v>
      </c>
      <c r="D1349" s="6">
        <v>45485</v>
      </c>
      <c r="E1349" s="4" t="s">
        <v>7</v>
      </c>
      <c r="F1349" s="4">
        <v>2</v>
      </c>
      <c r="G1349" s="4">
        <v>8</v>
      </c>
      <c r="H1349" s="5">
        <v>1</v>
      </c>
      <c r="I1349" s="5">
        <v>2.5495097567963922</v>
      </c>
      <c r="J1349" s="5">
        <v>8.0990195135927845</v>
      </c>
      <c r="K1349" s="5">
        <v>-2.0990195135927845</v>
      </c>
      <c r="L1349" s="5"/>
      <c r="M1349" s="5">
        <v>4.0943396226415096</v>
      </c>
      <c r="N1349" s="5"/>
      <c r="O1349" s="5"/>
    </row>
    <row r="1350" spans="1:15" hidden="1" x14ac:dyDescent="0.3">
      <c r="A1350" s="4" t="s">
        <v>16</v>
      </c>
      <c r="B1350" s="5">
        <v>3003</v>
      </c>
      <c r="C1350" s="5">
        <v>200108</v>
      </c>
      <c r="D1350" s="6">
        <v>45492</v>
      </c>
      <c r="E1350" s="4" t="s">
        <v>7</v>
      </c>
      <c r="F1350" s="4">
        <v>2</v>
      </c>
      <c r="G1350" s="4">
        <v>8</v>
      </c>
      <c r="H1350" s="5">
        <v>3</v>
      </c>
      <c r="I1350" s="5">
        <v>2.5</v>
      </c>
      <c r="J1350" s="5">
        <v>7.5</v>
      </c>
      <c r="K1350" s="5">
        <v>-2.5</v>
      </c>
      <c r="L1350" s="5"/>
      <c r="M1350" s="5">
        <v>4.0943396226415096</v>
      </c>
      <c r="N1350" s="5"/>
      <c r="O1350" s="5"/>
    </row>
    <row r="1351" spans="1:15" hidden="1" x14ac:dyDescent="0.3">
      <c r="A1351" s="4" t="s">
        <v>16</v>
      </c>
      <c r="B1351" s="5">
        <v>3003</v>
      </c>
      <c r="C1351" s="5">
        <v>200108</v>
      </c>
      <c r="D1351" s="6">
        <v>45499</v>
      </c>
      <c r="E1351" s="4" t="s">
        <v>7</v>
      </c>
      <c r="F1351" s="4">
        <v>2</v>
      </c>
      <c r="G1351" s="4">
        <v>8</v>
      </c>
      <c r="H1351" s="5">
        <v>2</v>
      </c>
      <c r="I1351" s="5">
        <v>2.315032397181517</v>
      </c>
      <c r="J1351" s="5">
        <v>7.505064794363034</v>
      </c>
      <c r="K1351" s="5">
        <v>-1.755064794363034</v>
      </c>
      <c r="L1351" s="5"/>
      <c r="M1351" s="5">
        <v>4.0943396226415096</v>
      </c>
      <c r="N1351" s="5"/>
      <c r="O1351" s="5"/>
    </row>
    <row r="1352" spans="1:15" hidden="1" x14ac:dyDescent="0.3">
      <c r="A1352" s="4" t="s">
        <v>16</v>
      </c>
      <c r="B1352" s="5">
        <v>3003</v>
      </c>
      <c r="C1352" s="5">
        <v>200108</v>
      </c>
      <c r="D1352" s="6">
        <v>45506</v>
      </c>
      <c r="E1352" s="4" t="s">
        <v>7</v>
      </c>
      <c r="F1352" s="4">
        <v>2</v>
      </c>
      <c r="G1352" s="4">
        <v>8</v>
      </c>
      <c r="H1352" s="5">
        <v>1</v>
      </c>
      <c r="I1352" s="5">
        <v>1.2686114456365274</v>
      </c>
      <c r="J1352" s="5">
        <v>4.6622228912730552</v>
      </c>
      <c r="K1352" s="5">
        <v>-0.41222289127305478</v>
      </c>
      <c r="L1352" s="5"/>
      <c r="M1352" s="5">
        <v>4.0943396226415096</v>
      </c>
      <c r="N1352" s="5"/>
      <c r="O1352" s="5"/>
    </row>
    <row r="1353" spans="1:15" hidden="1" x14ac:dyDescent="0.3">
      <c r="A1353" s="4" t="s">
        <v>16</v>
      </c>
      <c r="B1353" s="5">
        <v>3003</v>
      </c>
      <c r="C1353" s="5">
        <v>200108</v>
      </c>
      <c r="D1353" s="6">
        <v>45513</v>
      </c>
      <c r="E1353" s="4" t="s">
        <v>7</v>
      </c>
      <c r="F1353" s="4">
        <v>2</v>
      </c>
      <c r="G1353" s="4">
        <v>8</v>
      </c>
      <c r="H1353" s="5">
        <v>3</v>
      </c>
      <c r="I1353" s="5">
        <v>1.2686114456365274</v>
      </c>
      <c r="J1353" s="5">
        <v>4.4122228912730552</v>
      </c>
      <c r="K1353" s="5">
        <v>-0.66222289127305478</v>
      </c>
      <c r="L1353" s="5"/>
      <c r="M1353" s="5">
        <v>4.0943396226415096</v>
      </c>
      <c r="N1353" s="5"/>
      <c r="O1353" s="5"/>
    </row>
    <row r="1354" spans="1:15" hidden="1" x14ac:dyDescent="0.3">
      <c r="A1354" s="4" t="s">
        <v>16</v>
      </c>
      <c r="B1354" s="5">
        <v>3003</v>
      </c>
      <c r="C1354" s="5">
        <v>200108</v>
      </c>
      <c r="D1354" s="6">
        <v>45520</v>
      </c>
      <c r="E1354" s="4" t="s">
        <v>7</v>
      </c>
      <c r="F1354" s="4">
        <v>2</v>
      </c>
      <c r="G1354" s="4">
        <v>8</v>
      </c>
      <c r="H1354" s="5">
        <v>2</v>
      </c>
      <c r="I1354" s="5">
        <v>1.2686114456365274</v>
      </c>
      <c r="J1354" s="5">
        <v>4.4122228912730552</v>
      </c>
      <c r="K1354" s="5">
        <v>-0.66222289127305478</v>
      </c>
      <c r="L1354" s="5"/>
      <c r="M1354" s="5">
        <v>4.0943396226415096</v>
      </c>
      <c r="N1354" s="5"/>
      <c r="O1354" s="5"/>
    </row>
    <row r="1355" spans="1:15" hidden="1" x14ac:dyDescent="0.3">
      <c r="A1355" s="4" t="s">
        <v>16</v>
      </c>
      <c r="B1355" s="5">
        <v>3003</v>
      </c>
      <c r="C1355" s="5">
        <v>200108</v>
      </c>
      <c r="D1355" s="6">
        <v>45527</v>
      </c>
      <c r="E1355" s="4" t="s">
        <v>7</v>
      </c>
      <c r="F1355" s="4">
        <v>2</v>
      </c>
      <c r="G1355" s="4">
        <v>8</v>
      </c>
      <c r="H1355" s="5">
        <v>2</v>
      </c>
      <c r="I1355" s="5">
        <v>1.0532687216470449</v>
      </c>
      <c r="J1355" s="5">
        <v>4.2315374432940898</v>
      </c>
      <c r="K1355" s="5">
        <v>1.8462556705910238E-2</v>
      </c>
      <c r="L1355" s="5"/>
      <c r="M1355" s="5">
        <v>4.0943396226415096</v>
      </c>
      <c r="N1355" s="5"/>
      <c r="O1355" s="5"/>
    </row>
    <row r="1356" spans="1:15" hidden="1" x14ac:dyDescent="0.3">
      <c r="A1356" s="4" t="s">
        <v>16</v>
      </c>
      <c r="B1356" s="5">
        <v>3003</v>
      </c>
      <c r="C1356" s="5">
        <v>200108</v>
      </c>
      <c r="D1356" s="6">
        <v>45534</v>
      </c>
      <c r="E1356" s="4" t="s">
        <v>7</v>
      </c>
      <c r="F1356" s="4">
        <v>2</v>
      </c>
      <c r="G1356" s="4">
        <v>8</v>
      </c>
      <c r="H1356" s="5">
        <v>2</v>
      </c>
      <c r="I1356" s="5">
        <v>0.96824583655185426</v>
      </c>
      <c r="J1356" s="5">
        <v>4.1864916731037081</v>
      </c>
      <c r="K1356" s="5">
        <v>0.31350832689629149</v>
      </c>
      <c r="L1356" s="5"/>
      <c r="M1356" s="5">
        <v>4.0943396226415096</v>
      </c>
      <c r="N1356" s="5"/>
      <c r="O1356" s="5"/>
    </row>
    <row r="1357" spans="1:15" hidden="1" x14ac:dyDescent="0.3">
      <c r="A1357" s="4" t="s">
        <v>16</v>
      </c>
      <c r="B1357" s="5">
        <v>3003</v>
      </c>
      <c r="C1357" s="5">
        <v>200108</v>
      </c>
      <c r="D1357" s="6">
        <v>45541</v>
      </c>
      <c r="E1357" s="4" t="s">
        <v>7</v>
      </c>
      <c r="F1357" s="4">
        <v>2</v>
      </c>
      <c r="G1357" s="4">
        <v>8</v>
      </c>
      <c r="H1357" s="5">
        <v>1</v>
      </c>
      <c r="I1357" s="5">
        <v>0.70710678118654757</v>
      </c>
      <c r="J1357" s="5">
        <v>3.4142135623730949</v>
      </c>
      <c r="K1357" s="5">
        <v>0.58578643762690485</v>
      </c>
      <c r="L1357" s="5"/>
      <c r="M1357" s="5">
        <v>4.0943396226415096</v>
      </c>
      <c r="N1357" s="5"/>
      <c r="O1357" s="5"/>
    </row>
    <row r="1358" spans="1:15" hidden="1" x14ac:dyDescent="0.3">
      <c r="A1358" s="4" t="s">
        <v>16</v>
      </c>
      <c r="B1358" s="5">
        <v>3003</v>
      </c>
      <c r="C1358" s="5">
        <v>200108</v>
      </c>
      <c r="D1358" s="6">
        <v>45548</v>
      </c>
      <c r="E1358" s="4" t="s">
        <v>7</v>
      </c>
      <c r="F1358" s="4">
        <v>2</v>
      </c>
      <c r="G1358" s="4">
        <v>8</v>
      </c>
      <c r="H1358" s="5">
        <v>5</v>
      </c>
      <c r="I1358" s="5">
        <v>0.70710678118654757</v>
      </c>
      <c r="J1358" s="5">
        <v>3.4142135623730949</v>
      </c>
      <c r="K1358" s="5">
        <v>0.58578643762690485</v>
      </c>
      <c r="L1358" s="5"/>
      <c r="M1358" s="5">
        <v>4.0943396226415096</v>
      </c>
      <c r="N1358" s="5"/>
      <c r="O1358" s="5"/>
    </row>
    <row r="1359" spans="1:15" hidden="1" x14ac:dyDescent="0.3">
      <c r="A1359" s="4" t="s">
        <v>16</v>
      </c>
      <c r="B1359" s="5">
        <v>3003</v>
      </c>
      <c r="C1359" s="5">
        <v>200108</v>
      </c>
      <c r="D1359" s="6">
        <v>45555</v>
      </c>
      <c r="E1359" s="4" t="s">
        <v>7</v>
      </c>
      <c r="F1359" s="4">
        <v>2</v>
      </c>
      <c r="G1359" s="4">
        <v>8</v>
      </c>
      <c r="H1359" s="5">
        <v>8</v>
      </c>
      <c r="I1359" s="5">
        <v>1.1989578808281798</v>
      </c>
      <c r="J1359" s="5">
        <v>4.6479157616563596</v>
      </c>
      <c r="K1359" s="5">
        <v>-0.14791576165635956</v>
      </c>
      <c r="L1359" s="5"/>
      <c r="M1359" s="5">
        <v>4.0943396226415096</v>
      </c>
      <c r="N1359" s="5"/>
      <c r="O1359" s="5"/>
    </row>
    <row r="1360" spans="1:15" hidden="1" x14ac:dyDescent="0.3">
      <c r="A1360" s="4" t="s">
        <v>16</v>
      </c>
      <c r="B1360" s="5">
        <v>3003</v>
      </c>
      <c r="C1360" s="5">
        <v>200108</v>
      </c>
      <c r="D1360" s="6">
        <v>45562</v>
      </c>
      <c r="E1360" s="4" t="s">
        <v>7</v>
      </c>
      <c r="F1360" s="4">
        <v>2</v>
      </c>
      <c r="G1360" s="4">
        <v>8</v>
      </c>
      <c r="H1360" s="5">
        <v>4</v>
      </c>
      <c r="I1360" s="5">
        <v>2.2360679774997898</v>
      </c>
      <c r="J1360" s="5">
        <v>7.4721359549995796</v>
      </c>
      <c r="K1360" s="5">
        <v>-1.4721359549995796</v>
      </c>
      <c r="L1360" s="5"/>
      <c r="M1360" s="5">
        <v>4.0943396226415096</v>
      </c>
      <c r="N1360" s="5"/>
      <c r="O1360" s="5"/>
    </row>
    <row r="1361" spans="1:15" hidden="1" x14ac:dyDescent="0.3">
      <c r="A1361" s="4" t="s">
        <v>16</v>
      </c>
      <c r="B1361" s="5">
        <v>3003</v>
      </c>
      <c r="C1361" s="5">
        <v>200108</v>
      </c>
      <c r="D1361" s="6">
        <v>45569</v>
      </c>
      <c r="E1361" s="4" t="s">
        <v>7</v>
      </c>
      <c r="F1361" s="4">
        <v>2</v>
      </c>
      <c r="G1361" s="4">
        <v>8</v>
      </c>
      <c r="H1361" s="5">
        <v>3</v>
      </c>
      <c r="I1361" s="5">
        <v>2.117634293262177</v>
      </c>
      <c r="J1361" s="5">
        <v>7.610268586524354</v>
      </c>
      <c r="K1361" s="5">
        <v>-0.86026858652435401</v>
      </c>
      <c r="L1361" s="5"/>
      <c r="M1361" s="5">
        <v>4.0943396226415096</v>
      </c>
      <c r="N1361" s="5"/>
      <c r="O1361" s="5"/>
    </row>
    <row r="1362" spans="1:15" hidden="1" x14ac:dyDescent="0.3">
      <c r="A1362" s="4" t="s">
        <v>16</v>
      </c>
      <c r="B1362" s="5">
        <v>3003</v>
      </c>
      <c r="C1362" s="5">
        <v>200108</v>
      </c>
      <c r="D1362" s="6">
        <v>45576</v>
      </c>
      <c r="E1362" s="4" t="s">
        <v>7</v>
      </c>
      <c r="F1362" s="4">
        <v>2</v>
      </c>
      <c r="G1362" s="4">
        <v>8</v>
      </c>
      <c r="H1362" s="5">
        <v>4</v>
      </c>
      <c r="I1362" s="5">
        <v>2.117634293262177</v>
      </c>
      <c r="J1362" s="5">
        <v>7.610268586524354</v>
      </c>
      <c r="K1362" s="5">
        <v>-0.86026858652435401</v>
      </c>
      <c r="L1362" s="5"/>
      <c r="M1362" s="5">
        <v>4.0943396226415096</v>
      </c>
      <c r="N1362" s="5"/>
      <c r="O1362" s="5"/>
    </row>
    <row r="1363" spans="1:15" hidden="1" x14ac:dyDescent="0.3">
      <c r="A1363" s="4" t="s">
        <v>16</v>
      </c>
      <c r="B1363" s="5">
        <v>3003</v>
      </c>
      <c r="C1363" s="5">
        <v>200108</v>
      </c>
      <c r="D1363" s="6">
        <v>45583</v>
      </c>
      <c r="E1363" s="4" t="s">
        <v>7</v>
      </c>
      <c r="F1363" s="4">
        <v>2</v>
      </c>
      <c r="G1363" s="4">
        <v>8</v>
      </c>
      <c r="H1363" s="5">
        <v>1</v>
      </c>
      <c r="I1363" s="5">
        <v>2.0577597041442912</v>
      </c>
      <c r="J1363" s="5">
        <v>7.7405194082885824</v>
      </c>
      <c r="K1363" s="5">
        <v>-0.49051940828858243</v>
      </c>
      <c r="L1363" s="5"/>
      <c r="M1363" s="5">
        <v>4.0943396226415096</v>
      </c>
      <c r="N1363" s="5"/>
      <c r="O1363" s="5"/>
    </row>
    <row r="1364" spans="1:15" hidden="1" x14ac:dyDescent="0.3">
      <c r="A1364" s="4" t="s">
        <v>16</v>
      </c>
      <c r="B1364" s="5">
        <v>3003</v>
      </c>
      <c r="C1364" s="5">
        <v>200108</v>
      </c>
      <c r="D1364" s="6">
        <v>45590</v>
      </c>
      <c r="E1364" s="4" t="s">
        <v>7</v>
      </c>
      <c r="F1364" s="4">
        <v>2</v>
      </c>
      <c r="G1364" s="4">
        <v>8</v>
      </c>
      <c r="H1364" s="5">
        <v>3</v>
      </c>
      <c r="I1364" s="5">
        <v>2.179449471770337</v>
      </c>
      <c r="J1364" s="5">
        <v>7.858898943540674</v>
      </c>
      <c r="K1364" s="5">
        <v>-0.85889894354067398</v>
      </c>
      <c r="L1364" s="5"/>
      <c r="M1364" s="5">
        <v>4.0943396226415096</v>
      </c>
      <c r="N1364" s="5"/>
      <c r="O1364" s="5"/>
    </row>
    <row r="1365" spans="1:15" hidden="1" x14ac:dyDescent="0.3">
      <c r="A1365" s="4" t="s">
        <v>16</v>
      </c>
      <c r="B1365" s="5">
        <v>3003</v>
      </c>
      <c r="C1365" s="5">
        <v>200108</v>
      </c>
      <c r="D1365" s="6">
        <v>45597</v>
      </c>
      <c r="E1365" s="4" t="s">
        <v>7</v>
      </c>
      <c r="F1365" s="4">
        <v>2</v>
      </c>
      <c r="G1365" s="4">
        <v>8</v>
      </c>
      <c r="H1365" s="5">
        <v>4</v>
      </c>
      <c r="I1365" s="5">
        <v>2.117634293262177</v>
      </c>
      <c r="J1365" s="5">
        <v>7.860268586524354</v>
      </c>
      <c r="K1365" s="5">
        <v>-0.61026858652435401</v>
      </c>
      <c r="L1365" s="5"/>
      <c r="M1365" s="5">
        <v>4.0943396226415096</v>
      </c>
      <c r="N1365" s="5"/>
      <c r="O1365" s="5"/>
    </row>
    <row r="1366" spans="1:15" hidden="1" x14ac:dyDescent="0.3">
      <c r="A1366" s="4" t="s">
        <v>16</v>
      </c>
      <c r="B1366" s="5">
        <v>3003</v>
      </c>
      <c r="C1366" s="5">
        <v>200108</v>
      </c>
      <c r="D1366" s="6">
        <v>45604</v>
      </c>
      <c r="E1366" s="4" t="s">
        <v>7</v>
      </c>
      <c r="F1366" s="4">
        <v>2</v>
      </c>
      <c r="G1366" s="4">
        <v>8</v>
      </c>
      <c r="H1366" s="5">
        <v>6</v>
      </c>
      <c r="I1366" s="5">
        <v>1.8708286933869707</v>
      </c>
      <c r="J1366" s="5">
        <v>7.7416573867739409</v>
      </c>
      <c r="K1366" s="5">
        <v>0.25834261322605867</v>
      </c>
      <c r="L1366" s="5"/>
      <c r="M1366" s="5">
        <v>4.0943396226415096</v>
      </c>
      <c r="N1366" s="5"/>
      <c r="O1366" s="5"/>
    </row>
    <row r="1367" spans="1:15" hidden="1" x14ac:dyDescent="0.3">
      <c r="A1367" s="4" t="s">
        <v>16</v>
      </c>
      <c r="B1367" s="5">
        <v>3003</v>
      </c>
      <c r="C1367" s="5">
        <v>200108</v>
      </c>
      <c r="D1367" s="6">
        <v>45611</v>
      </c>
      <c r="E1367" s="4" t="s">
        <v>7</v>
      </c>
      <c r="F1367" s="4">
        <v>2</v>
      </c>
      <c r="G1367" s="4">
        <v>8</v>
      </c>
      <c r="H1367" s="5">
        <v>7</v>
      </c>
      <c r="I1367" s="5">
        <v>1.9645292056877139</v>
      </c>
      <c r="J1367" s="5">
        <v>8.0540584113754274</v>
      </c>
      <c r="K1367" s="5">
        <v>0.19594158862457212</v>
      </c>
      <c r="L1367" s="5"/>
      <c r="M1367" s="5">
        <v>4.0943396226415096</v>
      </c>
      <c r="N1367" s="5"/>
      <c r="O1367" s="5"/>
    </row>
    <row r="1368" spans="1:15" hidden="1" x14ac:dyDescent="0.3">
      <c r="A1368" s="4" t="s">
        <v>16</v>
      </c>
      <c r="B1368" s="5">
        <v>3003</v>
      </c>
      <c r="C1368" s="5">
        <v>200108</v>
      </c>
      <c r="D1368" s="6">
        <v>45618</v>
      </c>
      <c r="E1368" s="4" t="s">
        <v>7</v>
      </c>
      <c r="F1368" s="4">
        <v>2</v>
      </c>
      <c r="G1368" s="4">
        <v>8</v>
      </c>
      <c r="H1368" s="5">
        <v>2</v>
      </c>
      <c r="I1368" s="5">
        <v>1.7320508075688772</v>
      </c>
      <c r="J1368" s="5">
        <v>7.4641016151377544</v>
      </c>
      <c r="K1368" s="5">
        <v>0.53589838486224561</v>
      </c>
      <c r="L1368" s="5"/>
      <c r="M1368" s="5">
        <v>4.0943396226415096</v>
      </c>
      <c r="N1368" s="5"/>
      <c r="O1368" s="5"/>
    </row>
    <row r="1369" spans="1:15" hidden="1" x14ac:dyDescent="0.3">
      <c r="A1369" s="4" t="s">
        <v>16</v>
      </c>
      <c r="B1369" s="5">
        <v>3003</v>
      </c>
      <c r="C1369" s="5">
        <v>200108</v>
      </c>
      <c r="D1369" s="6">
        <v>45625</v>
      </c>
      <c r="E1369" s="4" t="s">
        <v>7</v>
      </c>
      <c r="F1369" s="4">
        <v>2</v>
      </c>
      <c r="G1369" s="4">
        <v>8</v>
      </c>
      <c r="H1369" s="5">
        <v>1</v>
      </c>
      <c r="I1369" s="5">
        <v>1.8540496217739157</v>
      </c>
      <c r="J1369" s="5">
        <v>7.4580992435478315</v>
      </c>
      <c r="K1369" s="5">
        <v>4.1900756452168508E-2</v>
      </c>
      <c r="L1369" s="5"/>
      <c r="M1369" s="5">
        <v>4.0943396226415096</v>
      </c>
      <c r="N1369" s="5"/>
      <c r="O1369" s="5"/>
    </row>
    <row r="1370" spans="1:15" hidden="1" x14ac:dyDescent="0.3">
      <c r="A1370" s="4" t="s">
        <v>16</v>
      </c>
      <c r="B1370" s="5">
        <v>3003</v>
      </c>
      <c r="C1370" s="5">
        <v>200108</v>
      </c>
      <c r="D1370" s="6">
        <v>45632</v>
      </c>
      <c r="E1370" s="4" t="s">
        <v>7</v>
      </c>
      <c r="F1370" s="4">
        <v>2</v>
      </c>
      <c r="G1370" s="4">
        <v>8</v>
      </c>
      <c r="H1370" s="5">
        <v>6</v>
      </c>
      <c r="I1370" s="5">
        <v>2.0615528128088303</v>
      </c>
      <c r="J1370" s="5">
        <v>7.6231056256176606</v>
      </c>
      <c r="K1370" s="5">
        <v>-0.62310562561766059</v>
      </c>
      <c r="L1370" s="5"/>
      <c r="M1370" s="5">
        <v>4.0943396226415096</v>
      </c>
      <c r="N1370" s="5"/>
      <c r="O1370" s="5"/>
    </row>
    <row r="1371" spans="1:15" hidden="1" x14ac:dyDescent="0.3">
      <c r="A1371" s="4" t="s">
        <v>16</v>
      </c>
      <c r="B1371" s="5">
        <v>3003</v>
      </c>
      <c r="C1371" s="5">
        <v>200108</v>
      </c>
      <c r="D1371" s="6">
        <v>45639</v>
      </c>
      <c r="E1371" s="4" t="s">
        <v>7</v>
      </c>
      <c r="F1371" s="4">
        <v>2</v>
      </c>
      <c r="G1371" s="4">
        <v>8</v>
      </c>
      <c r="H1371" s="5">
        <v>3</v>
      </c>
      <c r="I1371" s="5">
        <v>2.2220486043288972</v>
      </c>
      <c r="J1371" s="5">
        <v>8.1940972086577943</v>
      </c>
      <c r="K1371" s="5">
        <v>-0.69409720865779434</v>
      </c>
      <c r="L1371" s="5"/>
      <c r="M1371" s="5">
        <v>4.0943396226415096</v>
      </c>
      <c r="N1371" s="5"/>
      <c r="O1371" s="5"/>
    </row>
    <row r="1372" spans="1:15" hidden="1" x14ac:dyDescent="0.3">
      <c r="A1372" s="4" t="s">
        <v>16</v>
      </c>
      <c r="B1372" s="5">
        <v>3003</v>
      </c>
      <c r="C1372" s="5">
        <v>200108</v>
      </c>
      <c r="D1372" s="6">
        <v>45646</v>
      </c>
      <c r="E1372" s="4" t="s">
        <v>7</v>
      </c>
      <c r="F1372" s="4">
        <v>2</v>
      </c>
      <c r="G1372" s="4">
        <v>8</v>
      </c>
      <c r="H1372" s="5">
        <v>2</v>
      </c>
      <c r="I1372" s="5">
        <v>2</v>
      </c>
      <c r="J1372" s="5">
        <v>8</v>
      </c>
      <c r="K1372" s="5">
        <v>0</v>
      </c>
      <c r="L1372" s="5"/>
      <c r="M1372" s="5">
        <v>4.0943396226415096</v>
      </c>
      <c r="N1372" s="5"/>
      <c r="O1372" s="5"/>
    </row>
    <row r="1373" spans="1:15" hidden="1" x14ac:dyDescent="0.3">
      <c r="A1373" s="4" t="s">
        <v>16</v>
      </c>
      <c r="B1373" s="5">
        <v>3003</v>
      </c>
      <c r="C1373" s="5">
        <v>200108</v>
      </c>
      <c r="D1373" s="6">
        <v>45653</v>
      </c>
      <c r="E1373" s="4" t="s">
        <v>7</v>
      </c>
      <c r="F1373" s="4">
        <v>2</v>
      </c>
      <c r="G1373" s="4">
        <v>8</v>
      </c>
      <c r="H1373" s="5">
        <v>2</v>
      </c>
      <c r="I1373" s="5">
        <v>2.0879116360612584</v>
      </c>
      <c r="J1373" s="5">
        <v>8.0508232721225177</v>
      </c>
      <c r="K1373" s="5">
        <v>-0.3008232721225168</v>
      </c>
      <c r="L1373" s="5"/>
      <c r="M1373" s="5">
        <v>4.0943396226415096</v>
      </c>
      <c r="N1373" s="5"/>
      <c r="O1373" s="5"/>
    </row>
    <row r="1374" spans="1:15" hidden="1" x14ac:dyDescent="0.3">
      <c r="A1374" s="4" t="s">
        <v>16</v>
      </c>
      <c r="B1374" s="5">
        <v>3003</v>
      </c>
      <c r="C1374" s="5">
        <v>200108</v>
      </c>
      <c r="D1374" s="6">
        <v>45660</v>
      </c>
      <c r="E1374" s="4" t="s">
        <v>7</v>
      </c>
      <c r="F1374" s="4">
        <v>2</v>
      </c>
      <c r="G1374" s="4">
        <v>8</v>
      </c>
      <c r="H1374" s="5">
        <v>3</v>
      </c>
      <c r="I1374" s="5">
        <v>2.1758618981911515</v>
      </c>
      <c r="J1374" s="5">
        <v>7.976723796382303</v>
      </c>
      <c r="K1374" s="5">
        <v>-0.726723796382303</v>
      </c>
      <c r="L1374" s="5"/>
      <c r="M1374" s="5">
        <v>4.0943396226415096</v>
      </c>
      <c r="N1374" s="5"/>
      <c r="O1374" s="5"/>
    </row>
    <row r="1375" spans="1:15" hidden="1" x14ac:dyDescent="0.3">
      <c r="A1375" s="4" t="s">
        <v>16</v>
      </c>
      <c r="B1375" s="5">
        <v>3003</v>
      </c>
      <c r="C1375" s="5">
        <v>200108</v>
      </c>
      <c r="D1375" s="6">
        <v>45667</v>
      </c>
      <c r="E1375" s="4" t="s">
        <v>7</v>
      </c>
      <c r="F1375" s="4">
        <v>2</v>
      </c>
      <c r="G1375" s="4">
        <v>8</v>
      </c>
      <c r="H1375" s="5">
        <v>5</v>
      </c>
      <c r="I1375" s="5">
        <v>1.984313483298443</v>
      </c>
      <c r="J1375" s="5">
        <v>7.2186269665968865</v>
      </c>
      <c r="K1375" s="5">
        <v>-0.71862696659688607</v>
      </c>
      <c r="L1375" s="5"/>
      <c r="M1375" s="5">
        <v>4.0943396226415096</v>
      </c>
      <c r="N1375" s="5"/>
      <c r="O1375" s="5"/>
    </row>
    <row r="1376" spans="1:15" hidden="1" x14ac:dyDescent="0.3">
      <c r="A1376" s="4" t="s">
        <v>16</v>
      </c>
      <c r="B1376" s="5">
        <v>3003</v>
      </c>
      <c r="C1376" s="5">
        <v>200108</v>
      </c>
      <c r="D1376" s="6">
        <v>45674</v>
      </c>
      <c r="E1376" s="4" t="s">
        <v>7</v>
      </c>
      <c r="F1376" s="4">
        <v>2</v>
      </c>
      <c r="G1376" s="4">
        <v>8</v>
      </c>
      <c r="H1376" s="5">
        <v>7</v>
      </c>
      <c r="I1376" s="5">
        <v>1.5811388300841898</v>
      </c>
      <c r="J1376" s="5">
        <v>6.16227766016838</v>
      </c>
      <c r="K1376" s="5">
        <v>-0.16227766016837952</v>
      </c>
      <c r="L1376" s="5"/>
      <c r="M1376" s="5">
        <v>4.0943396226415096</v>
      </c>
      <c r="N1376" s="5"/>
      <c r="O1376" s="5"/>
    </row>
    <row r="1377" spans="1:15" hidden="1" x14ac:dyDescent="0.3">
      <c r="A1377" s="4" t="s">
        <v>16</v>
      </c>
      <c r="B1377" s="5">
        <v>3003</v>
      </c>
      <c r="C1377" s="5">
        <v>200108</v>
      </c>
      <c r="D1377" s="6">
        <v>45681</v>
      </c>
      <c r="E1377" s="4" t="s">
        <v>7</v>
      </c>
      <c r="F1377" s="4">
        <v>2</v>
      </c>
      <c r="G1377" s="4">
        <v>8</v>
      </c>
      <c r="H1377" s="5">
        <v>8</v>
      </c>
      <c r="I1377" s="5">
        <v>1.9960899278339139</v>
      </c>
      <c r="J1377" s="5">
        <v>7.6171798556678283</v>
      </c>
      <c r="K1377" s="5">
        <v>-0.36717985566782785</v>
      </c>
      <c r="L1377" s="5"/>
      <c r="M1377" s="5">
        <v>4.0943396226415096</v>
      </c>
      <c r="N1377" s="5"/>
      <c r="O1377" s="5"/>
    </row>
    <row r="1378" spans="1:15" hidden="1" x14ac:dyDescent="0.3">
      <c r="A1378" s="4" t="s">
        <v>16</v>
      </c>
      <c r="B1378" s="5">
        <v>3003</v>
      </c>
      <c r="C1378" s="5">
        <v>200108</v>
      </c>
      <c r="D1378" s="6">
        <v>45688</v>
      </c>
      <c r="E1378" s="4" t="s">
        <v>7</v>
      </c>
      <c r="F1378" s="4">
        <v>2</v>
      </c>
      <c r="G1378" s="4">
        <v>8</v>
      </c>
      <c r="H1378" s="5">
        <v>9</v>
      </c>
      <c r="I1378" s="5">
        <v>2.179449471770337</v>
      </c>
      <c r="J1378" s="5">
        <v>8.8588989435406731</v>
      </c>
      <c r="K1378" s="5">
        <v>0.14110105645932602</v>
      </c>
      <c r="L1378" s="5"/>
      <c r="M1378" s="5">
        <v>4.0943396226415096</v>
      </c>
      <c r="N1378" s="5"/>
      <c r="O1378" s="5"/>
    </row>
    <row r="1379" spans="1:15" hidden="1" x14ac:dyDescent="0.3">
      <c r="A1379" s="4" t="s">
        <v>16</v>
      </c>
      <c r="B1379" s="5">
        <v>3003</v>
      </c>
      <c r="C1379" s="5">
        <v>200108</v>
      </c>
      <c r="D1379" s="6">
        <v>45695</v>
      </c>
      <c r="E1379" s="4" t="s">
        <v>7</v>
      </c>
      <c r="F1379" s="4">
        <v>2</v>
      </c>
      <c r="G1379" s="4">
        <v>8</v>
      </c>
      <c r="H1379" s="5">
        <v>23</v>
      </c>
      <c r="I1379" s="5">
        <v>2.6190408549696205</v>
      </c>
      <c r="J1379" s="5">
        <v>10.113081709939241</v>
      </c>
      <c r="K1379" s="5">
        <v>-0.36308170993924094</v>
      </c>
      <c r="L1379" s="5"/>
      <c r="M1379" s="5">
        <v>4.0943396226415096</v>
      </c>
      <c r="N1379" s="5"/>
      <c r="O1379" s="5"/>
    </row>
    <row r="1380" spans="1:15" hidden="1" x14ac:dyDescent="0.3">
      <c r="A1380" s="4" t="s">
        <v>16</v>
      </c>
      <c r="B1380" s="5">
        <v>3003</v>
      </c>
      <c r="C1380" s="5">
        <v>200107</v>
      </c>
      <c r="D1380" s="6">
        <v>45331</v>
      </c>
      <c r="E1380" s="4" t="s">
        <v>8</v>
      </c>
      <c r="F1380" s="4">
        <v>2</v>
      </c>
      <c r="G1380" s="4">
        <v>8</v>
      </c>
      <c r="H1380" s="5">
        <v>1</v>
      </c>
      <c r="I1380" s="5"/>
      <c r="J1380" s="5"/>
      <c r="K1380" s="5"/>
      <c r="L1380" s="5"/>
      <c r="M1380" s="5">
        <v>2.2830188679245285</v>
      </c>
      <c r="N1380" s="5"/>
      <c r="O1380" s="5"/>
    </row>
    <row r="1381" spans="1:15" hidden="1" x14ac:dyDescent="0.3">
      <c r="A1381" s="4" t="s">
        <v>16</v>
      </c>
      <c r="B1381" s="5">
        <v>3003</v>
      </c>
      <c r="C1381" s="5">
        <v>200107</v>
      </c>
      <c r="D1381" s="6">
        <v>45338</v>
      </c>
      <c r="E1381" s="4" t="s">
        <v>8</v>
      </c>
      <c r="F1381" s="4">
        <v>2</v>
      </c>
      <c r="G1381" s="4">
        <v>8</v>
      </c>
      <c r="H1381" s="5">
        <v>1</v>
      </c>
      <c r="I1381" s="5">
        <v>0</v>
      </c>
      <c r="J1381" s="5">
        <v>1</v>
      </c>
      <c r="K1381" s="5">
        <v>1</v>
      </c>
      <c r="L1381" s="5"/>
      <c r="M1381" s="5">
        <v>2.2830188679245285</v>
      </c>
      <c r="N1381" s="5"/>
      <c r="O1381" s="5"/>
    </row>
    <row r="1382" spans="1:15" hidden="1" x14ac:dyDescent="0.3">
      <c r="A1382" s="4" t="s">
        <v>16</v>
      </c>
      <c r="B1382" s="5">
        <v>3003</v>
      </c>
      <c r="C1382" s="5">
        <v>200107</v>
      </c>
      <c r="D1382" s="6">
        <v>45345</v>
      </c>
      <c r="E1382" s="4" t="s">
        <v>8</v>
      </c>
      <c r="F1382" s="4">
        <v>2</v>
      </c>
      <c r="G1382" s="4">
        <v>8</v>
      </c>
      <c r="H1382" s="5">
        <v>2</v>
      </c>
      <c r="I1382" s="5">
        <v>0</v>
      </c>
      <c r="J1382" s="5">
        <v>1</v>
      </c>
      <c r="K1382" s="5">
        <v>1</v>
      </c>
      <c r="L1382" s="5"/>
      <c r="M1382" s="5">
        <v>2.2830188679245285</v>
      </c>
      <c r="N1382" s="5"/>
      <c r="O1382" s="5"/>
    </row>
    <row r="1383" spans="1:15" hidden="1" x14ac:dyDescent="0.3">
      <c r="A1383" s="4" t="s">
        <v>16</v>
      </c>
      <c r="B1383" s="5">
        <v>3003</v>
      </c>
      <c r="C1383" s="5">
        <v>200107</v>
      </c>
      <c r="D1383" s="6">
        <v>45352</v>
      </c>
      <c r="E1383" s="4" t="s">
        <v>8</v>
      </c>
      <c r="F1383" s="4">
        <v>2</v>
      </c>
      <c r="G1383" s="4">
        <v>8</v>
      </c>
      <c r="H1383" s="5">
        <v>4</v>
      </c>
      <c r="I1383" s="5">
        <v>0.47140452079103168</v>
      </c>
      <c r="J1383" s="5">
        <v>2.2761423749153966</v>
      </c>
      <c r="K1383" s="5">
        <v>0.3905242917512699</v>
      </c>
      <c r="L1383" s="5"/>
      <c r="M1383" s="5">
        <v>2.2830188679245285</v>
      </c>
      <c r="N1383" s="5"/>
      <c r="O1383" s="5"/>
    </row>
    <row r="1384" spans="1:15" hidden="1" x14ac:dyDescent="0.3">
      <c r="A1384" s="4" t="s">
        <v>16</v>
      </c>
      <c r="B1384" s="5">
        <v>3003</v>
      </c>
      <c r="C1384" s="5">
        <v>200107</v>
      </c>
      <c r="D1384" s="6">
        <v>45359</v>
      </c>
      <c r="E1384" s="4" t="s">
        <v>8</v>
      </c>
      <c r="F1384" s="4">
        <v>2</v>
      </c>
      <c r="G1384" s="4">
        <v>8</v>
      </c>
      <c r="H1384" s="5">
        <v>5</v>
      </c>
      <c r="I1384" s="5">
        <v>1.2247448713915889</v>
      </c>
      <c r="J1384" s="5">
        <v>4.4494897427831779</v>
      </c>
      <c r="K1384" s="5">
        <v>-0.44948974278317788</v>
      </c>
      <c r="L1384" s="5"/>
      <c r="M1384" s="5">
        <v>2.2830188679245285</v>
      </c>
      <c r="N1384" s="5"/>
      <c r="O1384" s="5"/>
    </row>
    <row r="1385" spans="1:15" hidden="1" x14ac:dyDescent="0.3">
      <c r="A1385" s="4" t="s">
        <v>16</v>
      </c>
      <c r="B1385" s="5">
        <v>3003</v>
      </c>
      <c r="C1385" s="5">
        <v>200107</v>
      </c>
      <c r="D1385" s="6">
        <v>45366</v>
      </c>
      <c r="E1385" s="4" t="s">
        <v>8</v>
      </c>
      <c r="F1385" s="4">
        <v>2</v>
      </c>
      <c r="G1385" s="4">
        <v>8</v>
      </c>
      <c r="H1385" s="5">
        <v>5</v>
      </c>
      <c r="I1385" s="5">
        <v>1.6248076809271921</v>
      </c>
      <c r="J1385" s="5">
        <v>5.8496153618543847</v>
      </c>
      <c r="K1385" s="5">
        <v>-0.64961536185438407</v>
      </c>
      <c r="L1385" s="5"/>
      <c r="M1385" s="5">
        <v>2.2830188679245285</v>
      </c>
      <c r="N1385" s="5"/>
      <c r="O1385" s="5"/>
    </row>
    <row r="1386" spans="1:15" hidden="1" x14ac:dyDescent="0.3">
      <c r="A1386" s="4" t="s">
        <v>16</v>
      </c>
      <c r="B1386" s="5">
        <v>3003</v>
      </c>
      <c r="C1386" s="5">
        <v>200107</v>
      </c>
      <c r="D1386" s="6">
        <v>45373</v>
      </c>
      <c r="E1386" s="4" t="s">
        <v>8</v>
      </c>
      <c r="F1386" s="4">
        <v>2</v>
      </c>
      <c r="G1386" s="4">
        <v>8</v>
      </c>
      <c r="H1386" s="5">
        <v>1</v>
      </c>
      <c r="I1386" s="5">
        <v>1.7320508075688772</v>
      </c>
      <c r="J1386" s="5">
        <v>6.4641016151377544</v>
      </c>
      <c r="K1386" s="5">
        <v>-0.46410161513775439</v>
      </c>
      <c r="L1386" s="5"/>
      <c r="M1386" s="5">
        <v>2.2830188679245285</v>
      </c>
      <c r="N1386" s="5"/>
      <c r="O1386" s="5"/>
    </row>
    <row r="1387" spans="1:15" hidden="1" x14ac:dyDescent="0.3">
      <c r="A1387" s="4" t="s">
        <v>16</v>
      </c>
      <c r="B1387" s="5">
        <v>3003</v>
      </c>
      <c r="C1387" s="5">
        <v>200107</v>
      </c>
      <c r="D1387" s="6">
        <v>45380</v>
      </c>
      <c r="E1387" s="4" t="s">
        <v>8</v>
      </c>
      <c r="F1387" s="4">
        <v>2</v>
      </c>
      <c r="G1387" s="4">
        <v>8</v>
      </c>
      <c r="H1387" s="5">
        <v>1</v>
      </c>
      <c r="I1387" s="5">
        <v>1.7496355305594129</v>
      </c>
      <c r="J1387" s="5">
        <v>6.2135567754045402</v>
      </c>
      <c r="K1387" s="5">
        <v>-0.78498534683311139</v>
      </c>
      <c r="L1387" s="5"/>
      <c r="M1387" s="5">
        <v>2.2830188679245285</v>
      </c>
      <c r="N1387" s="5"/>
      <c r="O1387" s="5"/>
    </row>
    <row r="1388" spans="1:15" hidden="1" x14ac:dyDescent="0.3">
      <c r="A1388" s="4" t="s">
        <v>16</v>
      </c>
      <c r="B1388" s="5">
        <v>3003</v>
      </c>
      <c r="C1388" s="5">
        <v>200107</v>
      </c>
      <c r="D1388" s="6">
        <v>45387</v>
      </c>
      <c r="E1388" s="4" t="s">
        <v>8</v>
      </c>
      <c r="F1388" s="4">
        <v>2</v>
      </c>
      <c r="G1388" s="4">
        <v>8</v>
      </c>
      <c r="H1388" s="5">
        <v>5</v>
      </c>
      <c r="I1388" s="5">
        <v>1.7320508075688772</v>
      </c>
      <c r="J1388" s="5">
        <v>5.9641016151377544</v>
      </c>
      <c r="K1388" s="5">
        <v>-0.96410161513775439</v>
      </c>
      <c r="L1388" s="5"/>
      <c r="M1388" s="5">
        <v>2.2830188679245285</v>
      </c>
      <c r="N1388" s="5"/>
      <c r="O1388" s="5"/>
    </row>
    <row r="1389" spans="1:15" hidden="1" x14ac:dyDescent="0.3">
      <c r="A1389" s="4" t="s">
        <v>16</v>
      </c>
      <c r="B1389" s="5">
        <v>3003</v>
      </c>
      <c r="C1389" s="5">
        <v>200107</v>
      </c>
      <c r="D1389" s="6">
        <v>45394</v>
      </c>
      <c r="E1389" s="4" t="s">
        <v>8</v>
      </c>
      <c r="F1389" s="4">
        <v>2</v>
      </c>
      <c r="G1389" s="4">
        <v>8</v>
      </c>
      <c r="H1389" s="5">
        <v>2</v>
      </c>
      <c r="I1389" s="5">
        <v>1.8027756377319946</v>
      </c>
      <c r="J1389" s="5">
        <v>6.6055512754639896</v>
      </c>
      <c r="K1389" s="5">
        <v>-0.60555127546398912</v>
      </c>
      <c r="L1389" s="5"/>
      <c r="M1389" s="5">
        <v>2.2830188679245285</v>
      </c>
      <c r="N1389" s="5"/>
      <c r="O1389" s="5"/>
    </row>
    <row r="1390" spans="1:15" hidden="1" x14ac:dyDescent="0.3">
      <c r="A1390" s="4" t="s">
        <v>16</v>
      </c>
      <c r="B1390" s="5">
        <v>3003</v>
      </c>
      <c r="C1390" s="5">
        <v>200107</v>
      </c>
      <c r="D1390" s="6">
        <v>45401</v>
      </c>
      <c r="E1390" s="4" t="s">
        <v>8</v>
      </c>
      <c r="F1390" s="4">
        <v>2</v>
      </c>
      <c r="G1390" s="4">
        <v>8</v>
      </c>
      <c r="H1390" s="5">
        <v>4</v>
      </c>
      <c r="I1390" s="5">
        <v>1.6909686573085854</v>
      </c>
      <c r="J1390" s="5">
        <v>6.5069373146171703</v>
      </c>
      <c r="K1390" s="5">
        <v>-0.25693731461717073</v>
      </c>
      <c r="L1390" s="5"/>
      <c r="M1390" s="5">
        <v>2.2830188679245285</v>
      </c>
      <c r="N1390" s="5"/>
      <c r="O1390" s="5"/>
    </row>
    <row r="1391" spans="1:15" hidden="1" x14ac:dyDescent="0.3">
      <c r="A1391" s="4" t="s">
        <v>16</v>
      </c>
      <c r="B1391" s="5">
        <v>3003</v>
      </c>
      <c r="C1391" s="5">
        <v>200107</v>
      </c>
      <c r="D1391" s="6">
        <v>45408</v>
      </c>
      <c r="E1391" s="4" t="s">
        <v>8</v>
      </c>
      <c r="F1391" s="4">
        <v>2</v>
      </c>
      <c r="G1391" s="4">
        <v>8</v>
      </c>
      <c r="H1391" s="5">
        <v>0</v>
      </c>
      <c r="I1391" s="5">
        <v>1.6535945694153691</v>
      </c>
      <c r="J1391" s="5">
        <v>6.6821891388307382</v>
      </c>
      <c r="K1391" s="5">
        <v>6.7810861169261827E-2</v>
      </c>
      <c r="L1391" s="5"/>
      <c r="M1391" s="5">
        <v>2.2830188679245285</v>
      </c>
      <c r="N1391" s="5"/>
      <c r="O1391" s="5"/>
    </row>
    <row r="1392" spans="1:15" hidden="1" x14ac:dyDescent="0.3">
      <c r="A1392" s="4" t="s">
        <v>16</v>
      </c>
      <c r="B1392" s="5">
        <v>3003</v>
      </c>
      <c r="C1392" s="5">
        <v>200107</v>
      </c>
      <c r="D1392" s="6">
        <v>45415</v>
      </c>
      <c r="E1392" s="4" t="s">
        <v>8</v>
      </c>
      <c r="F1392" s="4">
        <v>2</v>
      </c>
      <c r="G1392" s="4">
        <v>8</v>
      </c>
      <c r="H1392" s="5">
        <v>4</v>
      </c>
      <c r="I1392" s="5">
        <v>1.9645292056877139</v>
      </c>
      <c r="J1392" s="5">
        <v>6.8040584113754274</v>
      </c>
      <c r="K1392" s="5">
        <v>-1.0540584113754279</v>
      </c>
      <c r="L1392" s="5"/>
      <c r="M1392" s="5">
        <v>2.2830188679245285</v>
      </c>
      <c r="N1392" s="5"/>
      <c r="O1392" s="5"/>
    </row>
    <row r="1393" spans="1:15" hidden="1" x14ac:dyDescent="0.3">
      <c r="A1393" s="4" t="s">
        <v>16</v>
      </c>
      <c r="B1393" s="5">
        <v>3003</v>
      </c>
      <c r="C1393" s="5">
        <v>200107</v>
      </c>
      <c r="D1393" s="6">
        <v>45422</v>
      </c>
      <c r="E1393" s="4" t="s">
        <v>8</v>
      </c>
      <c r="F1393" s="4">
        <v>2</v>
      </c>
      <c r="G1393" s="4">
        <v>8</v>
      </c>
      <c r="H1393" s="5">
        <v>2</v>
      </c>
      <c r="I1393" s="5">
        <v>1.8540496217739157</v>
      </c>
      <c r="J1393" s="5">
        <v>6.4580992435478315</v>
      </c>
      <c r="K1393" s="5">
        <v>-0.95809924354783149</v>
      </c>
      <c r="L1393" s="5"/>
      <c r="M1393" s="5">
        <v>2.2830188679245285</v>
      </c>
      <c r="N1393" s="5"/>
      <c r="O1393" s="5"/>
    </row>
    <row r="1394" spans="1:15" hidden="1" x14ac:dyDescent="0.3">
      <c r="A1394" s="4" t="s">
        <v>16</v>
      </c>
      <c r="B1394" s="5">
        <v>3003</v>
      </c>
      <c r="C1394" s="5">
        <v>200107</v>
      </c>
      <c r="D1394" s="6">
        <v>45429</v>
      </c>
      <c r="E1394" s="4" t="s">
        <v>8</v>
      </c>
      <c r="F1394" s="4">
        <v>2</v>
      </c>
      <c r="G1394" s="4">
        <v>8</v>
      </c>
      <c r="H1394" s="5">
        <v>2</v>
      </c>
      <c r="I1394" s="5">
        <v>1.6535945694153691</v>
      </c>
      <c r="J1394" s="5">
        <v>5.6821891388307382</v>
      </c>
      <c r="K1394" s="5">
        <v>-0.93218913883073817</v>
      </c>
      <c r="L1394" s="5"/>
      <c r="M1394" s="5">
        <v>2.2830188679245285</v>
      </c>
      <c r="N1394" s="5"/>
      <c r="O1394" s="5"/>
    </row>
    <row r="1395" spans="1:15" hidden="1" x14ac:dyDescent="0.3">
      <c r="A1395" s="4" t="s">
        <v>16</v>
      </c>
      <c r="B1395" s="5">
        <v>3003</v>
      </c>
      <c r="C1395" s="5">
        <v>200107</v>
      </c>
      <c r="D1395" s="6">
        <v>45436</v>
      </c>
      <c r="E1395" s="4" t="s">
        <v>8</v>
      </c>
      <c r="F1395" s="4">
        <v>2</v>
      </c>
      <c r="G1395" s="4">
        <v>8</v>
      </c>
      <c r="H1395" s="5">
        <v>0</v>
      </c>
      <c r="I1395" s="5">
        <v>1.5811388300841898</v>
      </c>
      <c r="J1395" s="5">
        <v>5.66227766016838</v>
      </c>
      <c r="K1395" s="5">
        <v>-0.66227766016837952</v>
      </c>
      <c r="L1395" s="5"/>
      <c r="M1395" s="5">
        <v>2.2830188679245285</v>
      </c>
      <c r="N1395" s="5"/>
      <c r="O1395" s="5"/>
    </row>
    <row r="1396" spans="1:15" hidden="1" x14ac:dyDescent="0.3">
      <c r="A1396" s="4" t="s">
        <v>16</v>
      </c>
      <c r="B1396" s="5">
        <v>3003</v>
      </c>
      <c r="C1396" s="5">
        <v>200107</v>
      </c>
      <c r="D1396" s="6">
        <v>45443</v>
      </c>
      <c r="E1396" s="4" t="s">
        <v>8</v>
      </c>
      <c r="F1396" s="4">
        <v>2</v>
      </c>
      <c r="G1396" s="4">
        <v>8</v>
      </c>
      <c r="H1396" s="5">
        <v>3</v>
      </c>
      <c r="I1396" s="5">
        <v>1.7275343701356567</v>
      </c>
      <c r="J1396" s="5">
        <v>5.8300687402713134</v>
      </c>
      <c r="K1396" s="5">
        <v>-1.0800687402713134</v>
      </c>
      <c r="L1396" s="5"/>
      <c r="M1396" s="5">
        <v>2.2830188679245285</v>
      </c>
      <c r="N1396" s="5"/>
      <c r="O1396" s="5"/>
    </row>
    <row r="1397" spans="1:15" hidden="1" x14ac:dyDescent="0.3">
      <c r="A1397" s="4" t="s">
        <v>16</v>
      </c>
      <c r="B1397" s="5">
        <v>3003</v>
      </c>
      <c r="C1397" s="5">
        <v>200107</v>
      </c>
      <c r="D1397" s="6">
        <v>45450</v>
      </c>
      <c r="E1397" s="4" t="s">
        <v>8</v>
      </c>
      <c r="F1397" s="4">
        <v>2</v>
      </c>
      <c r="G1397" s="4">
        <v>8</v>
      </c>
      <c r="H1397" s="5">
        <v>3</v>
      </c>
      <c r="I1397" s="5">
        <v>1.4523687548277813</v>
      </c>
      <c r="J1397" s="5">
        <v>5.029737509655563</v>
      </c>
      <c r="K1397" s="5">
        <v>-0.77973750965556254</v>
      </c>
      <c r="L1397" s="5"/>
      <c r="M1397" s="5">
        <v>2.2830188679245285</v>
      </c>
      <c r="N1397" s="5"/>
      <c r="O1397" s="5"/>
    </row>
    <row r="1398" spans="1:15" hidden="1" x14ac:dyDescent="0.3">
      <c r="A1398" s="4" t="s">
        <v>16</v>
      </c>
      <c r="B1398" s="5">
        <v>3003</v>
      </c>
      <c r="C1398" s="5">
        <v>200107</v>
      </c>
      <c r="D1398" s="6">
        <v>45457</v>
      </c>
      <c r="E1398" s="4" t="s">
        <v>8</v>
      </c>
      <c r="F1398" s="4">
        <v>2</v>
      </c>
      <c r="G1398" s="4">
        <v>8</v>
      </c>
      <c r="H1398" s="5">
        <v>0</v>
      </c>
      <c r="I1398" s="5">
        <v>1.479019945774904</v>
      </c>
      <c r="J1398" s="5">
        <v>5.2080398915498076</v>
      </c>
      <c r="K1398" s="5">
        <v>-0.70803989154980806</v>
      </c>
      <c r="L1398" s="5"/>
      <c r="M1398" s="5">
        <v>2.2830188679245285</v>
      </c>
      <c r="N1398" s="5"/>
      <c r="O1398" s="5"/>
    </row>
    <row r="1399" spans="1:15" hidden="1" x14ac:dyDescent="0.3">
      <c r="A1399" s="4" t="s">
        <v>16</v>
      </c>
      <c r="B1399" s="5">
        <v>3003</v>
      </c>
      <c r="C1399" s="5">
        <v>200107</v>
      </c>
      <c r="D1399" s="6">
        <v>45464</v>
      </c>
      <c r="E1399" s="4" t="s">
        <v>8</v>
      </c>
      <c r="F1399" s="4">
        <v>2</v>
      </c>
      <c r="G1399" s="4">
        <v>8</v>
      </c>
      <c r="H1399" s="5">
        <v>4</v>
      </c>
      <c r="I1399" s="5">
        <v>1.479019945774904</v>
      </c>
      <c r="J1399" s="5">
        <v>4.7080398915498076</v>
      </c>
      <c r="K1399" s="5">
        <v>-1.2080398915498081</v>
      </c>
      <c r="L1399" s="5"/>
      <c r="M1399" s="5">
        <v>2.2830188679245285</v>
      </c>
      <c r="N1399" s="5"/>
      <c r="O1399" s="5"/>
    </row>
    <row r="1400" spans="1:15" hidden="1" x14ac:dyDescent="0.3">
      <c r="A1400" s="4" t="s">
        <v>16</v>
      </c>
      <c r="B1400" s="5">
        <v>3003</v>
      </c>
      <c r="C1400" s="5">
        <v>200107</v>
      </c>
      <c r="D1400" s="6">
        <v>45471</v>
      </c>
      <c r="E1400" s="4" t="s">
        <v>8</v>
      </c>
      <c r="F1400" s="4">
        <v>2</v>
      </c>
      <c r="G1400" s="4">
        <v>8</v>
      </c>
      <c r="H1400" s="5">
        <v>2</v>
      </c>
      <c r="I1400" s="5">
        <v>1.479019945774904</v>
      </c>
      <c r="J1400" s="5">
        <v>5.2080398915498076</v>
      </c>
      <c r="K1400" s="5">
        <v>-0.70803989154980806</v>
      </c>
      <c r="L1400" s="5"/>
      <c r="M1400" s="5">
        <v>2.2830188679245285</v>
      </c>
      <c r="N1400" s="5"/>
      <c r="O1400" s="5"/>
    </row>
    <row r="1401" spans="1:15" hidden="1" x14ac:dyDescent="0.3">
      <c r="A1401" s="4" t="s">
        <v>16</v>
      </c>
      <c r="B1401" s="5">
        <v>3003</v>
      </c>
      <c r="C1401" s="5">
        <v>200107</v>
      </c>
      <c r="D1401" s="6">
        <v>45478</v>
      </c>
      <c r="E1401" s="4" t="s">
        <v>8</v>
      </c>
      <c r="F1401" s="4">
        <v>2</v>
      </c>
      <c r="G1401" s="4">
        <v>8</v>
      </c>
      <c r="H1401" s="5">
        <v>2</v>
      </c>
      <c r="I1401" s="5">
        <v>1.3228756555322954</v>
      </c>
      <c r="J1401" s="5">
        <v>4.6457513110645907</v>
      </c>
      <c r="K1401" s="5">
        <v>-0.64575131106459072</v>
      </c>
      <c r="L1401" s="5"/>
      <c r="M1401" s="5">
        <v>2.2830188679245285</v>
      </c>
      <c r="N1401" s="5"/>
      <c r="O1401" s="5"/>
    </row>
    <row r="1402" spans="1:15" hidden="1" x14ac:dyDescent="0.3">
      <c r="A1402" s="4" t="s">
        <v>16</v>
      </c>
      <c r="B1402" s="5">
        <v>3003</v>
      </c>
      <c r="C1402" s="5">
        <v>200107</v>
      </c>
      <c r="D1402" s="6">
        <v>45485</v>
      </c>
      <c r="E1402" s="4" t="s">
        <v>8</v>
      </c>
      <c r="F1402" s="4">
        <v>2</v>
      </c>
      <c r="G1402" s="4">
        <v>8</v>
      </c>
      <c r="H1402" s="5">
        <v>0</v>
      </c>
      <c r="I1402" s="5">
        <v>1.3228756555322954</v>
      </c>
      <c r="J1402" s="5">
        <v>4.6457513110645907</v>
      </c>
      <c r="K1402" s="5">
        <v>-0.64575131106459072</v>
      </c>
      <c r="L1402" s="5"/>
      <c r="M1402" s="5">
        <v>2.2830188679245285</v>
      </c>
      <c r="N1402" s="5"/>
      <c r="O1402" s="5"/>
    </row>
    <row r="1403" spans="1:15" hidden="1" x14ac:dyDescent="0.3">
      <c r="A1403" s="4" t="s">
        <v>16</v>
      </c>
      <c r="B1403" s="5">
        <v>3003</v>
      </c>
      <c r="C1403" s="5">
        <v>200107</v>
      </c>
      <c r="D1403" s="6">
        <v>45492</v>
      </c>
      <c r="E1403" s="4" t="s">
        <v>8</v>
      </c>
      <c r="F1403" s="4">
        <v>2</v>
      </c>
      <c r="G1403" s="4">
        <v>8</v>
      </c>
      <c r="H1403" s="5">
        <v>0</v>
      </c>
      <c r="I1403" s="5">
        <v>1.479019945774904</v>
      </c>
      <c r="J1403" s="5">
        <v>4.7080398915498076</v>
      </c>
      <c r="K1403" s="5">
        <v>-1.2080398915498081</v>
      </c>
      <c r="L1403" s="5"/>
      <c r="M1403" s="5">
        <v>2.2830188679245285</v>
      </c>
      <c r="N1403" s="5"/>
      <c r="O1403" s="5"/>
    </row>
    <row r="1404" spans="1:15" hidden="1" x14ac:dyDescent="0.3">
      <c r="A1404" s="4" t="s">
        <v>16</v>
      </c>
      <c r="B1404" s="5">
        <v>3003</v>
      </c>
      <c r="C1404" s="5">
        <v>200107</v>
      </c>
      <c r="D1404" s="6">
        <v>45499</v>
      </c>
      <c r="E1404" s="4" t="s">
        <v>8</v>
      </c>
      <c r="F1404" s="4">
        <v>2</v>
      </c>
      <c r="G1404" s="4">
        <v>8</v>
      </c>
      <c r="H1404" s="5">
        <v>2</v>
      </c>
      <c r="I1404" s="5">
        <v>1.479019945774904</v>
      </c>
      <c r="J1404" s="5">
        <v>4.7080398915498076</v>
      </c>
      <c r="K1404" s="5">
        <v>-1.2080398915498081</v>
      </c>
      <c r="L1404" s="5"/>
      <c r="M1404" s="5">
        <v>2.2830188679245285</v>
      </c>
      <c r="N1404" s="5"/>
      <c r="O1404" s="5"/>
    </row>
    <row r="1405" spans="1:15" hidden="1" x14ac:dyDescent="0.3">
      <c r="A1405" s="4" t="s">
        <v>16</v>
      </c>
      <c r="B1405" s="5">
        <v>3003</v>
      </c>
      <c r="C1405" s="5">
        <v>200107</v>
      </c>
      <c r="D1405" s="6">
        <v>45506</v>
      </c>
      <c r="E1405" s="4" t="s">
        <v>8</v>
      </c>
      <c r="F1405" s="4">
        <v>2</v>
      </c>
      <c r="G1405" s="4">
        <v>8</v>
      </c>
      <c r="H1405" s="5">
        <v>2</v>
      </c>
      <c r="I1405" s="5">
        <v>1.4086784586980805</v>
      </c>
      <c r="J1405" s="5">
        <v>4.442356917396161</v>
      </c>
      <c r="K1405" s="5">
        <v>-1.192356917396161</v>
      </c>
      <c r="L1405" s="5"/>
      <c r="M1405" s="5">
        <v>2.2830188679245285</v>
      </c>
      <c r="N1405" s="5"/>
      <c r="O1405" s="5"/>
    </row>
    <row r="1406" spans="1:15" hidden="1" x14ac:dyDescent="0.3">
      <c r="A1406" s="4" t="s">
        <v>16</v>
      </c>
      <c r="B1406" s="5">
        <v>3003</v>
      </c>
      <c r="C1406" s="5">
        <v>200107</v>
      </c>
      <c r="D1406" s="6">
        <v>45513</v>
      </c>
      <c r="E1406" s="4" t="s">
        <v>8</v>
      </c>
      <c r="F1406" s="4">
        <v>2</v>
      </c>
      <c r="G1406" s="4">
        <v>8</v>
      </c>
      <c r="H1406" s="5">
        <v>11</v>
      </c>
      <c r="I1406" s="5">
        <v>1.3228756555322954</v>
      </c>
      <c r="J1406" s="5">
        <v>4.1457513110645907</v>
      </c>
      <c r="K1406" s="5">
        <v>-1.1457513110645907</v>
      </c>
      <c r="L1406" s="5"/>
      <c r="M1406" s="5">
        <v>2.2830188679245285</v>
      </c>
      <c r="N1406" s="5"/>
      <c r="O1406" s="5"/>
    </row>
    <row r="1407" spans="1:15" hidden="1" x14ac:dyDescent="0.3">
      <c r="A1407" s="4" t="s">
        <v>16</v>
      </c>
      <c r="B1407" s="5">
        <v>3003</v>
      </c>
      <c r="C1407" s="5">
        <v>200107</v>
      </c>
      <c r="D1407" s="6">
        <v>45520</v>
      </c>
      <c r="E1407" s="4" t="s">
        <v>8</v>
      </c>
      <c r="F1407" s="4">
        <v>2</v>
      </c>
      <c r="G1407" s="4">
        <v>8</v>
      </c>
      <c r="H1407" s="5">
        <v>1</v>
      </c>
      <c r="I1407" s="5">
        <v>3.2953565816160171</v>
      </c>
      <c r="J1407" s="5">
        <v>9.465713163232035</v>
      </c>
      <c r="K1407" s="5">
        <v>-3.7157131632320342</v>
      </c>
      <c r="L1407" s="5"/>
      <c r="M1407" s="5">
        <v>2.2830188679245285</v>
      </c>
      <c r="N1407" s="5"/>
      <c r="O1407" s="5"/>
    </row>
    <row r="1408" spans="1:15" hidden="1" x14ac:dyDescent="0.3">
      <c r="A1408" s="4" t="s">
        <v>16</v>
      </c>
      <c r="B1408" s="5">
        <v>3003</v>
      </c>
      <c r="C1408" s="5">
        <v>200107</v>
      </c>
      <c r="D1408" s="6">
        <v>45527</v>
      </c>
      <c r="E1408" s="4" t="s">
        <v>8</v>
      </c>
      <c r="F1408" s="4">
        <v>2</v>
      </c>
      <c r="G1408" s="4">
        <v>8</v>
      </c>
      <c r="H1408" s="5">
        <v>2</v>
      </c>
      <c r="I1408" s="5">
        <v>3.3166247903553998</v>
      </c>
      <c r="J1408" s="5">
        <v>9.1332495807107996</v>
      </c>
      <c r="K1408" s="5">
        <v>-4.1332495807107996</v>
      </c>
      <c r="L1408" s="5"/>
      <c r="M1408" s="5">
        <v>2.2830188679245285</v>
      </c>
      <c r="N1408" s="5"/>
      <c r="O1408" s="5"/>
    </row>
    <row r="1409" spans="1:15" hidden="1" x14ac:dyDescent="0.3">
      <c r="A1409" s="4" t="s">
        <v>16</v>
      </c>
      <c r="B1409" s="5">
        <v>3003</v>
      </c>
      <c r="C1409" s="5">
        <v>200107</v>
      </c>
      <c r="D1409" s="6">
        <v>45534</v>
      </c>
      <c r="E1409" s="4" t="s">
        <v>8</v>
      </c>
      <c r="F1409" s="4">
        <v>2</v>
      </c>
      <c r="G1409" s="4">
        <v>8</v>
      </c>
      <c r="H1409" s="5">
        <v>3</v>
      </c>
      <c r="I1409" s="5">
        <v>3.3166247903553998</v>
      </c>
      <c r="J1409" s="5">
        <v>9.1332495807107996</v>
      </c>
      <c r="K1409" s="5">
        <v>-4.1332495807107996</v>
      </c>
      <c r="L1409" s="5"/>
      <c r="M1409" s="5">
        <v>2.2830188679245285</v>
      </c>
      <c r="N1409" s="5"/>
      <c r="O1409" s="5"/>
    </row>
    <row r="1410" spans="1:15" hidden="1" x14ac:dyDescent="0.3">
      <c r="A1410" s="4" t="s">
        <v>16</v>
      </c>
      <c r="B1410" s="5">
        <v>3003</v>
      </c>
      <c r="C1410" s="5">
        <v>200107</v>
      </c>
      <c r="D1410" s="6">
        <v>45541</v>
      </c>
      <c r="E1410" s="4" t="s">
        <v>8</v>
      </c>
      <c r="F1410" s="4">
        <v>2</v>
      </c>
      <c r="G1410" s="4">
        <v>8</v>
      </c>
      <c r="H1410" s="5">
        <v>0</v>
      </c>
      <c r="I1410" s="5">
        <v>3.3142683958907129</v>
      </c>
      <c r="J1410" s="5">
        <v>9.2535367917814249</v>
      </c>
      <c r="K1410" s="5">
        <v>-4.0035367917814257</v>
      </c>
      <c r="L1410" s="5"/>
      <c r="M1410" s="5">
        <v>2.2830188679245285</v>
      </c>
      <c r="N1410" s="5"/>
      <c r="O1410" s="5"/>
    </row>
    <row r="1411" spans="1:15" hidden="1" x14ac:dyDescent="0.3">
      <c r="A1411" s="4" t="s">
        <v>16</v>
      </c>
      <c r="B1411" s="5">
        <v>3003</v>
      </c>
      <c r="C1411" s="5">
        <v>200107</v>
      </c>
      <c r="D1411" s="6">
        <v>45548</v>
      </c>
      <c r="E1411" s="4" t="s">
        <v>8</v>
      </c>
      <c r="F1411" s="4">
        <v>2</v>
      </c>
      <c r="G1411" s="4">
        <v>8</v>
      </c>
      <c r="H1411" s="5">
        <v>1</v>
      </c>
      <c r="I1411" s="5">
        <v>3.3142683958907129</v>
      </c>
      <c r="J1411" s="5">
        <v>9.2535367917814249</v>
      </c>
      <c r="K1411" s="5">
        <v>-4.0035367917814257</v>
      </c>
      <c r="L1411" s="5"/>
      <c r="M1411" s="5">
        <v>2.2830188679245285</v>
      </c>
      <c r="N1411" s="5"/>
      <c r="O1411" s="5"/>
    </row>
    <row r="1412" spans="1:15" hidden="1" x14ac:dyDescent="0.3">
      <c r="A1412" s="4" t="s">
        <v>16</v>
      </c>
      <c r="B1412" s="5">
        <v>3003</v>
      </c>
      <c r="C1412" s="5">
        <v>200107</v>
      </c>
      <c r="D1412" s="6">
        <v>45555</v>
      </c>
      <c r="E1412" s="4" t="s">
        <v>8</v>
      </c>
      <c r="F1412" s="4">
        <v>2</v>
      </c>
      <c r="G1412" s="4">
        <v>8</v>
      </c>
      <c r="H1412" s="5">
        <v>4</v>
      </c>
      <c r="I1412" s="5">
        <v>3.2307119958300214</v>
      </c>
      <c r="J1412" s="5">
        <v>9.2114239916600429</v>
      </c>
      <c r="K1412" s="5">
        <v>-3.7114239916600429</v>
      </c>
      <c r="L1412" s="5"/>
      <c r="M1412" s="5">
        <v>2.2830188679245285</v>
      </c>
      <c r="N1412" s="5"/>
      <c r="O1412" s="5"/>
    </row>
    <row r="1413" spans="1:15" hidden="1" x14ac:dyDescent="0.3">
      <c r="A1413" s="4" t="s">
        <v>16</v>
      </c>
      <c r="B1413" s="5">
        <v>3003</v>
      </c>
      <c r="C1413" s="5">
        <v>200107</v>
      </c>
      <c r="D1413" s="6">
        <v>45562</v>
      </c>
      <c r="E1413" s="4" t="s">
        <v>8</v>
      </c>
      <c r="F1413" s="4">
        <v>2</v>
      </c>
      <c r="G1413" s="4">
        <v>8</v>
      </c>
      <c r="H1413" s="5">
        <v>3</v>
      </c>
      <c r="I1413" s="5">
        <v>3.2403703492039302</v>
      </c>
      <c r="J1413" s="5">
        <v>9.4807406984078604</v>
      </c>
      <c r="K1413" s="5">
        <v>-3.4807406984078604</v>
      </c>
      <c r="L1413" s="5"/>
      <c r="M1413" s="5">
        <v>2.2830188679245285</v>
      </c>
      <c r="N1413" s="5"/>
      <c r="O1413" s="5"/>
    </row>
    <row r="1414" spans="1:15" hidden="1" x14ac:dyDescent="0.3">
      <c r="A1414" s="4" t="s">
        <v>16</v>
      </c>
      <c r="B1414" s="5">
        <v>3003</v>
      </c>
      <c r="C1414" s="5">
        <v>200107</v>
      </c>
      <c r="D1414" s="6">
        <v>45569</v>
      </c>
      <c r="E1414" s="4" t="s">
        <v>8</v>
      </c>
      <c r="F1414" s="4">
        <v>2</v>
      </c>
      <c r="G1414" s="4">
        <v>8</v>
      </c>
      <c r="H1414" s="5">
        <v>1</v>
      </c>
      <c r="I1414" s="5">
        <v>3.2185982973959333</v>
      </c>
      <c r="J1414" s="5">
        <v>9.5621965947918675</v>
      </c>
      <c r="K1414" s="5">
        <v>-3.3121965947918666</v>
      </c>
      <c r="L1414" s="5"/>
      <c r="M1414" s="5">
        <v>2.2830188679245285</v>
      </c>
      <c r="N1414" s="5"/>
      <c r="O1414" s="5"/>
    </row>
    <row r="1415" spans="1:15" hidden="1" x14ac:dyDescent="0.3">
      <c r="A1415" s="4" t="s">
        <v>16</v>
      </c>
      <c r="B1415" s="5">
        <v>3003</v>
      </c>
      <c r="C1415" s="5">
        <v>200107</v>
      </c>
      <c r="D1415" s="6">
        <v>45576</v>
      </c>
      <c r="E1415" s="4" t="s">
        <v>8</v>
      </c>
      <c r="F1415" s="4">
        <v>2</v>
      </c>
      <c r="G1415" s="4">
        <v>8</v>
      </c>
      <c r="H1415" s="5">
        <v>1</v>
      </c>
      <c r="I1415" s="5">
        <v>1.2686114456365274</v>
      </c>
      <c r="J1415" s="5">
        <v>4.4122228912730552</v>
      </c>
      <c r="K1415" s="5">
        <v>-0.66222289127305478</v>
      </c>
      <c r="L1415" s="5"/>
      <c r="M1415" s="5">
        <v>2.2830188679245285</v>
      </c>
      <c r="N1415" s="5"/>
      <c r="O1415" s="5"/>
    </row>
    <row r="1416" spans="1:15" hidden="1" x14ac:dyDescent="0.3">
      <c r="A1416" s="4" t="s">
        <v>16</v>
      </c>
      <c r="B1416" s="5">
        <v>3003</v>
      </c>
      <c r="C1416" s="5">
        <v>200107</v>
      </c>
      <c r="D1416" s="6">
        <v>45583</v>
      </c>
      <c r="E1416" s="4" t="s">
        <v>8</v>
      </c>
      <c r="F1416" s="4">
        <v>2</v>
      </c>
      <c r="G1416" s="4">
        <v>8</v>
      </c>
      <c r="H1416" s="5">
        <v>1</v>
      </c>
      <c r="I1416" s="5">
        <v>1.2686114456365274</v>
      </c>
      <c r="J1416" s="5">
        <v>4.4122228912730552</v>
      </c>
      <c r="K1416" s="5">
        <v>-0.66222289127305478</v>
      </c>
      <c r="L1416" s="5"/>
      <c r="M1416" s="5">
        <v>2.2830188679245285</v>
      </c>
      <c r="N1416" s="5"/>
      <c r="O1416" s="5"/>
    </row>
    <row r="1417" spans="1:15" hidden="1" x14ac:dyDescent="0.3">
      <c r="A1417" s="4" t="s">
        <v>16</v>
      </c>
      <c r="B1417" s="5">
        <v>3003</v>
      </c>
      <c r="C1417" s="5">
        <v>200107</v>
      </c>
      <c r="D1417" s="6">
        <v>45590</v>
      </c>
      <c r="E1417" s="4" t="s">
        <v>8</v>
      </c>
      <c r="F1417" s="4">
        <v>2</v>
      </c>
      <c r="G1417" s="4">
        <v>8</v>
      </c>
      <c r="H1417" s="5">
        <v>2</v>
      </c>
      <c r="I1417" s="5">
        <v>1.299038105676658</v>
      </c>
      <c r="J1417" s="5">
        <v>4.348076211353316</v>
      </c>
      <c r="K1417" s="5">
        <v>-0.84807621135331601</v>
      </c>
      <c r="L1417" s="5"/>
      <c r="M1417" s="5">
        <v>2.2830188679245285</v>
      </c>
      <c r="N1417" s="5"/>
      <c r="O1417" s="5"/>
    </row>
    <row r="1418" spans="1:15" hidden="1" x14ac:dyDescent="0.3">
      <c r="A1418" s="4" t="s">
        <v>16</v>
      </c>
      <c r="B1418" s="5">
        <v>3003</v>
      </c>
      <c r="C1418" s="5">
        <v>200107</v>
      </c>
      <c r="D1418" s="6">
        <v>45597</v>
      </c>
      <c r="E1418" s="4" t="s">
        <v>8</v>
      </c>
      <c r="F1418" s="4">
        <v>2</v>
      </c>
      <c r="G1418" s="4">
        <v>8</v>
      </c>
      <c r="H1418" s="5">
        <v>1</v>
      </c>
      <c r="I1418" s="5">
        <v>1.2183492931011204</v>
      </c>
      <c r="J1418" s="5">
        <v>4.0616985862022403</v>
      </c>
      <c r="K1418" s="5">
        <v>-0.81169858620224078</v>
      </c>
      <c r="L1418" s="5"/>
      <c r="M1418" s="5">
        <v>2.2830188679245285</v>
      </c>
      <c r="N1418" s="5"/>
      <c r="O1418" s="5"/>
    </row>
    <row r="1419" spans="1:15" hidden="1" x14ac:dyDescent="0.3">
      <c r="A1419" s="4" t="s">
        <v>16</v>
      </c>
      <c r="B1419" s="5">
        <v>3003</v>
      </c>
      <c r="C1419" s="5">
        <v>200107</v>
      </c>
      <c r="D1419" s="6">
        <v>45604</v>
      </c>
      <c r="E1419" s="4" t="s">
        <v>8</v>
      </c>
      <c r="F1419" s="4">
        <v>2</v>
      </c>
      <c r="G1419" s="4">
        <v>8</v>
      </c>
      <c r="H1419" s="5">
        <v>2</v>
      </c>
      <c r="I1419" s="5">
        <v>1.0897247358851685</v>
      </c>
      <c r="J1419" s="5">
        <v>3.929449471770337</v>
      </c>
      <c r="K1419" s="5">
        <v>-0.42944947177033699</v>
      </c>
      <c r="L1419" s="5"/>
      <c r="M1419" s="5">
        <v>2.2830188679245285</v>
      </c>
      <c r="N1419" s="5"/>
      <c r="O1419" s="5"/>
    </row>
    <row r="1420" spans="1:15" hidden="1" x14ac:dyDescent="0.3">
      <c r="A1420" s="4" t="s">
        <v>16</v>
      </c>
      <c r="B1420" s="5">
        <v>3003</v>
      </c>
      <c r="C1420" s="5">
        <v>200107</v>
      </c>
      <c r="D1420" s="6">
        <v>45611</v>
      </c>
      <c r="E1420" s="4" t="s">
        <v>8</v>
      </c>
      <c r="F1420" s="4">
        <v>2</v>
      </c>
      <c r="G1420" s="4">
        <v>8</v>
      </c>
      <c r="H1420" s="5">
        <v>8</v>
      </c>
      <c r="I1420" s="5">
        <v>1.0532687216470449</v>
      </c>
      <c r="J1420" s="5">
        <v>3.9815374432940898</v>
      </c>
      <c r="K1420" s="5">
        <v>-0.23153744329408976</v>
      </c>
      <c r="L1420" s="5"/>
      <c r="M1420" s="5">
        <v>2.2830188679245285</v>
      </c>
      <c r="N1420" s="5"/>
      <c r="O1420" s="5"/>
    </row>
    <row r="1421" spans="1:15" hidden="1" x14ac:dyDescent="0.3">
      <c r="A1421" s="4" t="s">
        <v>16</v>
      </c>
      <c r="B1421" s="5">
        <v>3003</v>
      </c>
      <c r="C1421" s="5">
        <v>200107</v>
      </c>
      <c r="D1421" s="6">
        <v>45618</v>
      </c>
      <c r="E1421" s="4" t="s">
        <v>8</v>
      </c>
      <c r="F1421" s="4">
        <v>2</v>
      </c>
      <c r="G1421" s="4">
        <v>8</v>
      </c>
      <c r="H1421" s="5">
        <v>1</v>
      </c>
      <c r="I1421" s="5">
        <v>2.2325713874364688</v>
      </c>
      <c r="J1421" s="5">
        <v>6.8401427748729375</v>
      </c>
      <c r="K1421" s="5">
        <v>-2.0901427748729375</v>
      </c>
      <c r="L1421" s="5"/>
      <c r="M1421" s="5">
        <v>2.2830188679245285</v>
      </c>
      <c r="N1421" s="5"/>
      <c r="O1421" s="5"/>
    </row>
    <row r="1422" spans="1:15" hidden="1" x14ac:dyDescent="0.3">
      <c r="A1422" s="4" t="s">
        <v>16</v>
      </c>
      <c r="B1422" s="5">
        <v>3003</v>
      </c>
      <c r="C1422" s="5">
        <v>200107</v>
      </c>
      <c r="D1422" s="6">
        <v>45625</v>
      </c>
      <c r="E1422" s="4" t="s">
        <v>8</v>
      </c>
      <c r="F1422" s="4">
        <v>2</v>
      </c>
      <c r="G1422" s="4">
        <v>8</v>
      </c>
      <c r="H1422" s="5">
        <v>0</v>
      </c>
      <c r="I1422" s="5">
        <v>2.2603926650031405</v>
      </c>
      <c r="J1422" s="5">
        <v>6.645785330006281</v>
      </c>
      <c r="K1422" s="5">
        <v>-2.395785330006281</v>
      </c>
      <c r="L1422" s="5"/>
      <c r="M1422" s="5">
        <v>2.2830188679245285</v>
      </c>
      <c r="N1422" s="5"/>
      <c r="O1422" s="5"/>
    </row>
    <row r="1423" spans="1:15" hidden="1" x14ac:dyDescent="0.3">
      <c r="A1423" s="4" t="s">
        <v>16</v>
      </c>
      <c r="B1423" s="5">
        <v>3003</v>
      </c>
      <c r="C1423" s="5">
        <v>200107</v>
      </c>
      <c r="D1423" s="6">
        <v>45632</v>
      </c>
      <c r="E1423" s="4" t="s">
        <v>8</v>
      </c>
      <c r="F1423" s="4">
        <v>2</v>
      </c>
      <c r="G1423" s="4">
        <v>8</v>
      </c>
      <c r="H1423" s="5">
        <v>0</v>
      </c>
      <c r="I1423" s="5">
        <v>2.3452078799117149</v>
      </c>
      <c r="J1423" s="5">
        <v>6.6904157598234297</v>
      </c>
      <c r="K1423" s="5">
        <v>-2.6904157598234297</v>
      </c>
      <c r="L1423" s="5"/>
      <c r="M1423" s="5">
        <v>2.2830188679245285</v>
      </c>
      <c r="N1423" s="5"/>
      <c r="O1423" s="5"/>
    </row>
    <row r="1424" spans="1:15" hidden="1" x14ac:dyDescent="0.3">
      <c r="A1424" s="4" t="s">
        <v>16</v>
      </c>
      <c r="B1424" s="5">
        <v>3003</v>
      </c>
      <c r="C1424" s="5">
        <v>200107</v>
      </c>
      <c r="D1424" s="6">
        <v>45639</v>
      </c>
      <c r="E1424" s="4" t="s">
        <v>8</v>
      </c>
      <c r="F1424" s="4">
        <v>2</v>
      </c>
      <c r="G1424" s="4">
        <v>8</v>
      </c>
      <c r="H1424" s="5">
        <v>6</v>
      </c>
      <c r="I1424" s="5">
        <v>2.4206145913796355</v>
      </c>
      <c r="J1424" s="5">
        <v>6.7162291827592711</v>
      </c>
      <c r="K1424" s="5">
        <v>-2.9662291827592711</v>
      </c>
      <c r="L1424" s="5"/>
      <c r="M1424" s="5">
        <v>2.2830188679245285</v>
      </c>
      <c r="N1424" s="5"/>
      <c r="O1424" s="5"/>
    </row>
    <row r="1425" spans="1:15" hidden="1" x14ac:dyDescent="0.3">
      <c r="A1425" s="4" t="s">
        <v>16</v>
      </c>
      <c r="B1425" s="5">
        <v>3003</v>
      </c>
      <c r="C1425" s="5">
        <v>200107</v>
      </c>
      <c r="D1425" s="6">
        <v>45646</v>
      </c>
      <c r="E1425" s="4" t="s">
        <v>8</v>
      </c>
      <c r="F1425" s="4">
        <v>2</v>
      </c>
      <c r="G1425" s="4">
        <v>8</v>
      </c>
      <c r="H1425" s="5">
        <v>3</v>
      </c>
      <c r="I1425" s="5">
        <v>2.7386127875258306</v>
      </c>
      <c r="J1425" s="5">
        <v>7.9772255750516612</v>
      </c>
      <c r="K1425" s="5">
        <v>-2.9772255750516612</v>
      </c>
      <c r="L1425" s="5"/>
      <c r="M1425" s="5">
        <v>2.2830188679245285</v>
      </c>
      <c r="N1425" s="5"/>
      <c r="O1425" s="5"/>
    </row>
    <row r="1426" spans="1:15" hidden="1" x14ac:dyDescent="0.3">
      <c r="A1426" s="4" t="s">
        <v>16</v>
      </c>
      <c r="B1426" s="5">
        <v>3003</v>
      </c>
      <c r="C1426" s="5">
        <v>200107</v>
      </c>
      <c r="D1426" s="6">
        <v>45653</v>
      </c>
      <c r="E1426" s="4" t="s">
        <v>8</v>
      </c>
      <c r="F1426" s="4">
        <v>2</v>
      </c>
      <c r="G1426" s="4">
        <v>8</v>
      </c>
      <c r="H1426" s="5">
        <v>0</v>
      </c>
      <c r="I1426" s="5">
        <v>2.7357585785299112</v>
      </c>
      <c r="J1426" s="5">
        <v>8.0965171570598216</v>
      </c>
      <c r="K1426" s="5">
        <v>-2.8465171570598224</v>
      </c>
      <c r="L1426" s="5"/>
      <c r="M1426" s="5">
        <v>2.2830188679245285</v>
      </c>
      <c r="N1426" s="5"/>
      <c r="O1426" s="5"/>
    </row>
    <row r="1427" spans="1:15" hidden="1" x14ac:dyDescent="0.3">
      <c r="A1427" s="4" t="s">
        <v>16</v>
      </c>
      <c r="B1427" s="5">
        <v>3003</v>
      </c>
      <c r="C1427" s="5">
        <v>200107</v>
      </c>
      <c r="D1427" s="6">
        <v>45660</v>
      </c>
      <c r="E1427" s="4" t="s">
        <v>8</v>
      </c>
      <c r="F1427" s="4">
        <v>2</v>
      </c>
      <c r="G1427" s="4">
        <v>8</v>
      </c>
      <c r="H1427" s="5">
        <v>4</v>
      </c>
      <c r="I1427" s="5">
        <v>2.8284271247461903</v>
      </c>
      <c r="J1427" s="5">
        <v>8.1568542494923797</v>
      </c>
      <c r="K1427" s="5">
        <v>-3.1568542494923806</v>
      </c>
      <c r="L1427" s="5"/>
      <c r="M1427" s="5">
        <v>2.2830188679245285</v>
      </c>
      <c r="N1427" s="5"/>
      <c r="O1427" s="5"/>
    </row>
    <row r="1428" spans="1:15" hidden="1" x14ac:dyDescent="0.3">
      <c r="A1428" s="4" t="s">
        <v>16</v>
      </c>
      <c r="B1428" s="5">
        <v>3003</v>
      </c>
      <c r="C1428" s="5">
        <v>200107</v>
      </c>
      <c r="D1428" s="6">
        <v>45667</v>
      </c>
      <c r="E1428" s="4" t="s">
        <v>8</v>
      </c>
      <c r="F1428" s="4">
        <v>2</v>
      </c>
      <c r="G1428" s="4">
        <v>8</v>
      </c>
      <c r="H1428" s="5">
        <v>0</v>
      </c>
      <c r="I1428" s="5">
        <v>2.8613807855648994</v>
      </c>
      <c r="J1428" s="5">
        <v>8.4727615711297979</v>
      </c>
      <c r="K1428" s="5">
        <v>-2.9727615711297988</v>
      </c>
      <c r="L1428" s="5"/>
      <c r="M1428" s="5">
        <v>2.2830188679245285</v>
      </c>
      <c r="N1428" s="5"/>
      <c r="O1428" s="5"/>
    </row>
    <row r="1429" spans="1:15" hidden="1" x14ac:dyDescent="0.3">
      <c r="A1429" s="4" t="s">
        <v>16</v>
      </c>
      <c r="B1429" s="5">
        <v>3003</v>
      </c>
      <c r="C1429" s="5">
        <v>200107</v>
      </c>
      <c r="D1429" s="6">
        <v>45674</v>
      </c>
      <c r="E1429" s="4" t="s">
        <v>8</v>
      </c>
      <c r="F1429" s="4">
        <v>2</v>
      </c>
      <c r="G1429" s="4">
        <v>8</v>
      </c>
      <c r="H1429" s="5">
        <v>0</v>
      </c>
      <c r="I1429" s="5">
        <v>2.1650635094610968</v>
      </c>
      <c r="J1429" s="5">
        <v>6.0801270189221936</v>
      </c>
      <c r="K1429" s="5">
        <v>-2.5801270189221936</v>
      </c>
      <c r="L1429" s="5"/>
      <c r="M1429" s="5">
        <v>2.2830188679245285</v>
      </c>
      <c r="N1429" s="5"/>
      <c r="O1429" s="5"/>
    </row>
    <row r="1430" spans="1:15" hidden="1" x14ac:dyDescent="0.3">
      <c r="A1430" s="4" t="s">
        <v>16</v>
      </c>
      <c r="B1430" s="5">
        <v>3003</v>
      </c>
      <c r="C1430" s="5">
        <v>200107</v>
      </c>
      <c r="D1430" s="6">
        <v>45681</v>
      </c>
      <c r="E1430" s="4" t="s">
        <v>8</v>
      </c>
      <c r="F1430" s="4">
        <v>2</v>
      </c>
      <c r="G1430" s="4">
        <v>8</v>
      </c>
      <c r="H1430" s="5">
        <v>3</v>
      </c>
      <c r="I1430" s="5">
        <v>2.2325713874364688</v>
      </c>
      <c r="J1430" s="5">
        <v>6.0901427748729375</v>
      </c>
      <c r="K1430" s="5">
        <v>-2.8401427748729375</v>
      </c>
      <c r="L1430" s="5"/>
      <c r="M1430" s="5">
        <v>2.2830188679245285</v>
      </c>
      <c r="N1430" s="5"/>
      <c r="O1430" s="5"/>
    </row>
    <row r="1431" spans="1:15" hidden="1" x14ac:dyDescent="0.3">
      <c r="A1431" s="4" t="s">
        <v>16</v>
      </c>
      <c r="B1431" s="5">
        <v>3003</v>
      </c>
      <c r="C1431" s="5">
        <v>200107</v>
      </c>
      <c r="D1431" s="6">
        <v>45688</v>
      </c>
      <c r="E1431" s="4" t="s">
        <v>8</v>
      </c>
      <c r="F1431" s="4">
        <v>2</v>
      </c>
      <c r="G1431" s="4">
        <v>8</v>
      </c>
      <c r="H1431" s="5">
        <v>0</v>
      </c>
      <c r="I1431" s="5">
        <v>2.179449471770337</v>
      </c>
      <c r="J1431" s="5">
        <v>6.358898943540674</v>
      </c>
      <c r="K1431" s="5">
        <v>-2.358898943540674</v>
      </c>
      <c r="L1431" s="5"/>
      <c r="M1431" s="5">
        <v>2.2830188679245285</v>
      </c>
      <c r="N1431" s="5"/>
      <c r="O1431" s="5"/>
    </row>
    <row r="1432" spans="1:15" hidden="1" x14ac:dyDescent="0.3">
      <c r="A1432" s="4" t="s">
        <v>16</v>
      </c>
      <c r="B1432" s="5">
        <v>3003</v>
      </c>
      <c r="C1432" s="5">
        <v>200107</v>
      </c>
      <c r="D1432" s="6">
        <v>45695</v>
      </c>
      <c r="E1432" s="4" t="s">
        <v>8</v>
      </c>
      <c r="F1432" s="4">
        <v>2</v>
      </c>
      <c r="G1432" s="4">
        <v>8</v>
      </c>
      <c r="H1432" s="5">
        <v>6</v>
      </c>
      <c r="I1432" s="5">
        <v>2.179449471770337</v>
      </c>
      <c r="J1432" s="5">
        <v>6.358898943540674</v>
      </c>
      <c r="K1432" s="5">
        <v>-2.358898943540674</v>
      </c>
      <c r="L1432" s="5"/>
      <c r="M1432" s="5">
        <v>2.2830188679245285</v>
      </c>
      <c r="N1432" s="5"/>
      <c r="O1432" s="5"/>
    </row>
    <row r="1433" spans="1:15" hidden="1" x14ac:dyDescent="0.3">
      <c r="A1433" s="4" t="s">
        <v>16</v>
      </c>
      <c r="B1433" s="5">
        <v>3003</v>
      </c>
      <c r="C1433" s="5">
        <v>200127</v>
      </c>
      <c r="D1433" s="6">
        <v>45331</v>
      </c>
      <c r="E1433" s="4" t="s">
        <v>9</v>
      </c>
      <c r="F1433" s="4">
        <v>2</v>
      </c>
      <c r="G1433" s="4">
        <v>8</v>
      </c>
      <c r="H1433" s="5">
        <v>11</v>
      </c>
      <c r="I1433" s="5"/>
      <c r="J1433" s="5"/>
      <c r="K1433" s="5"/>
      <c r="L1433" s="5"/>
      <c r="M1433" s="5">
        <v>11.867924528301886</v>
      </c>
      <c r="N1433" s="5"/>
      <c r="O1433" s="5"/>
    </row>
    <row r="1434" spans="1:15" hidden="1" x14ac:dyDescent="0.3">
      <c r="A1434" s="4" t="s">
        <v>16</v>
      </c>
      <c r="B1434" s="5">
        <v>3003</v>
      </c>
      <c r="C1434" s="5">
        <v>200127</v>
      </c>
      <c r="D1434" s="6">
        <v>45338</v>
      </c>
      <c r="E1434" s="4" t="s">
        <v>9</v>
      </c>
      <c r="F1434" s="4">
        <v>2</v>
      </c>
      <c r="G1434" s="4">
        <v>8</v>
      </c>
      <c r="H1434" s="5">
        <v>4</v>
      </c>
      <c r="I1434" s="5">
        <v>0</v>
      </c>
      <c r="J1434" s="5">
        <v>11</v>
      </c>
      <c r="K1434" s="5">
        <v>11</v>
      </c>
      <c r="L1434" s="5"/>
      <c r="M1434" s="5">
        <v>11.867924528301886</v>
      </c>
      <c r="N1434" s="5"/>
      <c r="O1434" s="5"/>
    </row>
    <row r="1435" spans="1:15" hidden="1" x14ac:dyDescent="0.3">
      <c r="A1435" s="4" t="s">
        <v>16</v>
      </c>
      <c r="B1435" s="5">
        <v>3003</v>
      </c>
      <c r="C1435" s="5">
        <v>200127</v>
      </c>
      <c r="D1435" s="6">
        <v>45345</v>
      </c>
      <c r="E1435" s="4" t="s">
        <v>9</v>
      </c>
      <c r="F1435" s="4">
        <v>2</v>
      </c>
      <c r="G1435" s="4">
        <v>8</v>
      </c>
      <c r="H1435" s="5">
        <v>8</v>
      </c>
      <c r="I1435" s="5">
        <v>3.5</v>
      </c>
      <c r="J1435" s="5">
        <v>14.5</v>
      </c>
      <c r="K1435" s="5">
        <v>0.5</v>
      </c>
      <c r="L1435" s="5"/>
      <c r="M1435" s="5">
        <v>11.867924528301886</v>
      </c>
      <c r="N1435" s="5"/>
      <c r="O1435" s="5"/>
    </row>
    <row r="1436" spans="1:15" hidden="1" x14ac:dyDescent="0.3">
      <c r="A1436" s="4" t="s">
        <v>16</v>
      </c>
      <c r="B1436" s="5">
        <v>3003</v>
      </c>
      <c r="C1436" s="5">
        <v>200127</v>
      </c>
      <c r="D1436" s="6">
        <v>45352</v>
      </c>
      <c r="E1436" s="4" t="s">
        <v>9</v>
      </c>
      <c r="F1436" s="4">
        <v>2</v>
      </c>
      <c r="G1436" s="4">
        <v>8</v>
      </c>
      <c r="H1436" s="5">
        <v>5</v>
      </c>
      <c r="I1436" s="5">
        <v>2.8674417556808756</v>
      </c>
      <c r="J1436" s="5">
        <v>13.401550178028419</v>
      </c>
      <c r="K1436" s="5">
        <v>1.9317831553049158</v>
      </c>
      <c r="L1436" s="5"/>
      <c r="M1436" s="5">
        <v>11.867924528301886</v>
      </c>
      <c r="N1436" s="5"/>
      <c r="O1436" s="5"/>
    </row>
    <row r="1437" spans="1:15" hidden="1" x14ac:dyDescent="0.3">
      <c r="A1437" s="4" t="s">
        <v>16</v>
      </c>
      <c r="B1437" s="5">
        <v>3003</v>
      </c>
      <c r="C1437" s="5">
        <v>200127</v>
      </c>
      <c r="D1437" s="6">
        <v>45359</v>
      </c>
      <c r="E1437" s="4" t="s">
        <v>9</v>
      </c>
      <c r="F1437" s="4">
        <v>2</v>
      </c>
      <c r="G1437" s="4">
        <v>8</v>
      </c>
      <c r="H1437" s="5">
        <v>5</v>
      </c>
      <c r="I1437" s="5">
        <v>2.7386127875258306</v>
      </c>
      <c r="J1437" s="5">
        <v>12.477225575051662</v>
      </c>
      <c r="K1437" s="5">
        <v>1.5227744249483388</v>
      </c>
      <c r="L1437" s="5"/>
      <c r="M1437" s="5">
        <v>11.867924528301886</v>
      </c>
      <c r="N1437" s="5"/>
      <c r="O1437" s="5"/>
    </row>
    <row r="1438" spans="1:15" hidden="1" x14ac:dyDescent="0.3">
      <c r="A1438" s="4" t="s">
        <v>16</v>
      </c>
      <c r="B1438" s="5">
        <v>3003</v>
      </c>
      <c r="C1438" s="5">
        <v>200127</v>
      </c>
      <c r="D1438" s="6">
        <v>45366</v>
      </c>
      <c r="E1438" s="4" t="s">
        <v>9</v>
      </c>
      <c r="F1438" s="4">
        <v>2</v>
      </c>
      <c r="G1438" s="4">
        <v>8</v>
      </c>
      <c r="H1438" s="5">
        <v>4</v>
      </c>
      <c r="I1438" s="5">
        <v>2.5768197453450252</v>
      </c>
      <c r="J1438" s="5">
        <v>11.75363949069005</v>
      </c>
      <c r="K1438" s="5">
        <v>1.4463605093099492</v>
      </c>
      <c r="L1438" s="5"/>
      <c r="M1438" s="5">
        <v>11.867924528301886</v>
      </c>
      <c r="N1438" s="5"/>
      <c r="O1438" s="5"/>
    </row>
    <row r="1439" spans="1:15" hidden="1" x14ac:dyDescent="0.3">
      <c r="A1439" s="4" t="s">
        <v>16</v>
      </c>
      <c r="B1439" s="5">
        <v>3003</v>
      </c>
      <c r="C1439" s="5">
        <v>200127</v>
      </c>
      <c r="D1439" s="6">
        <v>45373</v>
      </c>
      <c r="E1439" s="4" t="s">
        <v>9</v>
      </c>
      <c r="F1439" s="4">
        <v>2</v>
      </c>
      <c r="G1439" s="4">
        <v>8</v>
      </c>
      <c r="H1439" s="5">
        <v>6</v>
      </c>
      <c r="I1439" s="5">
        <v>2.5440562537456248</v>
      </c>
      <c r="J1439" s="5">
        <v>11.254779174157918</v>
      </c>
      <c r="K1439" s="5">
        <v>1.0785541591754173</v>
      </c>
      <c r="L1439" s="5"/>
      <c r="M1439" s="5">
        <v>11.867924528301886</v>
      </c>
      <c r="N1439" s="5"/>
      <c r="O1439" s="5"/>
    </row>
    <row r="1440" spans="1:15" hidden="1" x14ac:dyDescent="0.3">
      <c r="A1440" s="4" t="s">
        <v>16</v>
      </c>
      <c r="B1440" s="5">
        <v>3003</v>
      </c>
      <c r="C1440" s="5">
        <v>200127</v>
      </c>
      <c r="D1440" s="6">
        <v>45380</v>
      </c>
      <c r="E1440" s="4" t="s">
        <v>9</v>
      </c>
      <c r="F1440" s="4">
        <v>2</v>
      </c>
      <c r="G1440" s="4">
        <v>8</v>
      </c>
      <c r="H1440" s="5">
        <v>19</v>
      </c>
      <c r="I1440" s="5">
        <v>2.3560603574958061</v>
      </c>
      <c r="J1440" s="5">
        <v>10.854977857848755</v>
      </c>
      <c r="K1440" s="5">
        <v>1.430736427865531</v>
      </c>
      <c r="L1440" s="5"/>
      <c r="M1440" s="5">
        <v>11.867924528301886</v>
      </c>
      <c r="N1440" s="5"/>
      <c r="O1440" s="5"/>
    </row>
    <row r="1441" spans="1:15" hidden="1" x14ac:dyDescent="0.3">
      <c r="A1441" s="4" t="s">
        <v>16</v>
      </c>
      <c r="B1441" s="5">
        <v>3003</v>
      </c>
      <c r="C1441" s="5">
        <v>200127</v>
      </c>
      <c r="D1441" s="6">
        <v>45387</v>
      </c>
      <c r="E1441" s="4" t="s">
        <v>9</v>
      </c>
      <c r="F1441" s="4">
        <v>2</v>
      </c>
      <c r="G1441" s="4">
        <v>8</v>
      </c>
      <c r="H1441" s="5">
        <v>13</v>
      </c>
      <c r="I1441" s="5">
        <v>4.7893110151670042</v>
      </c>
      <c r="J1441" s="5">
        <v>17.32862203033401</v>
      </c>
      <c r="K1441" s="5">
        <v>-1.8286220303340084</v>
      </c>
      <c r="L1441" s="5"/>
      <c r="M1441" s="5">
        <v>11.867924528301886</v>
      </c>
      <c r="N1441" s="5"/>
      <c r="O1441" s="5"/>
    </row>
    <row r="1442" spans="1:15" hidden="1" x14ac:dyDescent="0.3">
      <c r="A1442" s="4" t="s">
        <v>16</v>
      </c>
      <c r="B1442" s="5">
        <v>3003</v>
      </c>
      <c r="C1442" s="5">
        <v>200127</v>
      </c>
      <c r="D1442" s="6">
        <v>45394</v>
      </c>
      <c r="E1442" s="4" t="s">
        <v>9</v>
      </c>
      <c r="F1442" s="4">
        <v>2</v>
      </c>
      <c r="G1442" s="4">
        <v>8</v>
      </c>
      <c r="H1442" s="5">
        <v>7</v>
      </c>
      <c r="I1442" s="5">
        <v>5</v>
      </c>
      <c r="J1442" s="5">
        <v>18</v>
      </c>
      <c r="K1442" s="5">
        <v>-2</v>
      </c>
      <c r="L1442" s="5"/>
      <c r="M1442" s="5">
        <v>11.867924528301886</v>
      </c>
      <c r="N1442" s="5"/>
      <c r="O1442" s="5"/>
    </row>
    <row r="1443" spans="1:15" hidden="1" x14ac:dyDescent="0.3">
      <c r="A1443" s="4" t="s">
        <v>16</v>
      </c>
      <c r="B1443" s="5">
        <v>3003</v>
      </c>
      <c r="C1443" s="5">
        <v>200127</v>
      </c>
      <c r="D1443" s="6">
        <v>45401</v>
      </c>
      <c r="E1443" s="4" t="s">
        <v>9</v>
      </c>
      <c r="F1443" s="4">
        <v>2</v>
      </c>
      <c r="G1443" s="4">
        <v>8</v>
      </c>
      <c r="H1443" s="5">
        <v>9</v>
      </c>
      <c r="I1443" s="5">
        <v>4.7942022276912768</v>
      </c>
      <c r="J1443" s="5">
        <v>17.963404455382552</v>
      </c>
      <c r="K1443" s="5">
        <v>-1.2134044553825536</v>
      </c>
      <c r="L1443" s="5"/>
      <c r="M1443" s="5">
        <v>11.867924528301886</v>
      </c>
      <c r="N1443" s="5"/>
      <c r="O1443" s="5"/>
    </row>
    <row r="1444" spans="1:15" hidden="1" x14ac:dyDescent="0.3">
      <c r="A1444" s="4" t="s">
        <v>16</v>
      </c>
      <c r="B1444" s="5">
        <v>3003</v>
      </c>
      <c r="C1444" s="5">
        <v>200127</v>
      </c>
      <c r="D1444" s="6">
        <v>45408</v>
      </c>
      <c r="E1444" s="4" t="s">
        <v>9</v>
      </c>
      <c r="F1444" s="4">
        <v>2</v>
      </c>
      <c r="G1444" s="4">
        <v>8</v>
      </c>
      <c r="H1444" s="5">
        <v>10</v>
      </c>
      <c r="I1444" s="5">
        <v>4.7958315233127191</v>
      </c>
      <c r="J1444" s="5">
        <v>18.091663046625438</v>
      </c>
      <c r="K1444" s="5">
        <v>-1.0916630466254382</v>
      </c>
      <c r="L1444" s="5"/>
      <c r="M1444" s="5">
        <v>11.867924528301886</v>
      </c>
      <c r="N1444" s="5"/>
      <c r="O1444" s="5"/>
    </row>
    <row r="1445" spans="1:15" hidden="1" x14ac:dyDescent="0.3">
      <c r="A1445" s="4" t="s">
        <v>16</v>
      </c>
      <c r="B1445" s="5">
        <v>3003</v>
      </c>
      <c r="C1445" s="5">
        <v>200127</v>
      </c>
      <c r="D1445" s="6">
        <v>45415</v>
      </c>
      <c r="E1445" s="4" t="s">
        <v>9</v>
      </c>
      <c r="F1445" s="4">
        <v>2</v>
      </c>
      <c r="G1445" s="4">
        <v>8</v>
      </c>
      <c r="H1445" s="5">
        <v>8</v>
      </c>
      <c r="I1445" s="5">
        <v>4.6216203868340378</v>
      </c>
      <c r="J1445" s="5">
        <v>18.368240773668077</v>
      </c>
      <c r="K1445" s="5">
        <v>-0.11824077366807551</v>
      </c>
      <c r="L1445" s="5"/>
      <c r="M1445" s="5">
        <v>11.867924528301886</v>
      </c>
      <c r="N1445" s="5"/>
      <c r="O1445" s="5"/>
    </row>
    <row r="1446" spans="1:15" hidden="1" x14ac:dyDescent="0.3">
      <c r="A1446" s="4" t="s">
        <v>16</v>
      </c>
      <c r="B1446" s="5">
        <v>3003</v>
      </c>
      <c r="C1446" s="5">
        <v>200127</v>
      </c>
      <c r="D1446" s="6">
        <v>45422</v>
      </c>
      <c r="E1446" s="4" t="s">
        <v>9</v>
      </c>
      <c r="F1446" s="4">
        <v>2</v>
      </c>
      <c r="G1446" s="4">
        <v>8</v>
      </c>
      <c r="H1446" s="5">
        <v>8</v>
      </c>
      <c r="I1446" s="5">
        <v>4.3874821936960613</v>
      </c>
      <c r="J1446" s="5">
        <v>18.274964387392124</v>
      </c>
      <c r="K1446" s="5">
        <v>0.72503561260787741</v>
      </c>
      <c r="L1446" s="5"/>
      <c r="M1446" s="5">
        <v>11.867924528301886</v>
      </c>
      <c r="N1446" s="5"/>
      <c r="O1446" s="5"/>
    </row>
    <row r="1447" spans="1:15" hidden="1" x14ac:dyDescent="0.3">
      <c r="A1447" s="4" t="s">
        <v>16</v>
      </c>
      <c r="B1447" s="5">
        <v>3003</v>
      </c>
      <c r="C1447" s="5">
        <v>200127</v>
      </c>
      <c r="D1447" s="6">
        <v>45429</v>
      </c>
      <c r="E1447" s="4" t="s">
        <v>9</v>
      </c>
      <c r="F1447" s="4">
        <v>2</v>
      </c>
      <c r="G1447" s="4">
        <v>8</v>
      </c>
      <c r="H1447" s="5">
        <v>11</v>
      </c>
      <c r="I1447" s="5">
        <v>3.9370039370059056</v>
      </c>
      <c r="J1447" s="5">
        <v>17.874007874011809</v>
      </c>
      <c r="K1447" s="5">
        <v>2.1259921259881889</v>
      </c>
      <c r="L1447" s="5"/>
      <c r="M1447" s="5">
        <v>11.867924528301886</v>
      </c>
      <c r="N1447" s="5"/>
      <c r="O1447" s="5"/>
    </row>
    <row r="1448" spans="1:15" hidden="1" x14ac:dyDescent="0.3">
      <c r="A1448" s="4" t="s">
        <v>16</v>
      </c>
      <c r="B1448" s="5">
        <v>3003</v>
      </c>
      <c r="C1448" s="5">
        <v>200127</v>
      </c>
      <c r="D1448" s="6">
        <v>45436</v>
      </c>
      <c r="E1448" s="4" t="s">
        <v>9</v>
      </c>
      <c r="F1448" s="4">
        <v>2</v>
      </c>
      <c r="G1448" s="4">
        <v>8</v>
      </c>
      <c r="H1448" s="5">
        <v>4</v>
      </c>
      <c r="I1448" s="5">
        <v>3.6379080527138119</v>
      </c>
      <c r="J1448" s="5">
        <v>17.900816105427623</v>
      </c>
      <c r="K1448" s="5">
        <v>3.3491838945723762</v>
      </c>
      <c r="L1448" s="5"/>
      <c r="M1448" s="5">
        <v>11.867924528301886</v>
      </c>
      <c r="N1448" s="5"/>
      <c r="O1448" s="5"/>
    </row>
    <row r="1449" spans="1:15" hidden="1" x14ac:dyDescent="0.3">
      <c r="A1449" s="4" t="s">
        <v>16</v>
      </c>
      <c r="B1449" s="5">
        <v>3003</v>
      </c>
      <c r="C1449" s="5">
        <v>200127</v>
      </c>
      <c r="D1449" s="6">
        <v>45443</v>
      </c>
      <c r="E1449" s="4" t="s">
        <v>9</v>
      </c>
      <c r="F1449" s="4">
        <v>2</v>
      </c>
      <c r="G1449" s="4">
        <v>8</v>
      </c>
      <c r="H1449" s="5">
        <v>10</v>
      </c>
      <c r="I1449" s="5">
        <v>2.5372228912730548</v>
      </c>
      <c r="J1449" s="5">
        <v>13.82444578254611</v>
      </c>
      <c r="K1449" s="5">
        <v>3.6755542174538904</v>
      </c>
      <c r="L1449" s="5"/>
      <c r="M1449" s="5">
        <v>11.867924528301886</v>
      </c>
      <c r="N1449" s="5"/>
      <c r="O1449" s="5"/>
    </row>
    <row r="1450" spans="1:15" hidden="1" x14ac:dyDescent="0.3">
      <c r="A1450" s="4" t="s">
        <v>16</v>
      </c>
      <c r="B1450" s="5">
        <v>3003</v>
      </c>
      <c r="C1450" s="5">
        <v>200127</v>
      </c>
      <c r="D1450" s="6">
        <v>45450</v>
      </c>
      <c r="E1450" s="4" t="s">
        <v>9</v>
      </c>
      <c r="F1450" s="4">
        <v>2</v>
      </c>
      <c r="G1450" s="4">
        <v>8</v>
      </c>
      <c r="H1450" s="5">
        <v>6</v>
      </c>
      <c r="I1450" s="5">
        <v>2.0577597041442912</v>
      </c>
      <c r="J1450" s="5">
        <v>12.490519408288582</v>
      </c>
      <c r="K1450" s="5">
        <v>4.2594805917114176</v>
      </c>
      <c r="L1450" s="5"/>
      <c r="M1450" s="5">
        <v>11.867924528301886</v>
      </c>
      <c r="N1450" s="5"/>
      <c r="O1450" s="5"/>
    </row>
    <row r="1451" spans="1:15" hidden="1" x14ac:dyDescent="0.3">
      <c r="A1451" s="4" t="s">
        <v>16</v>
      </c>
      <c r="B1451" s="5">
        <v>3003</v>
      </c>
      <c r="C1451" s="5">
        <v>200127</v>
      </c>
      <c r="D1451" s="6">
        <v>45457</v>
      </c>
      <c r="E1451" s="4" t="s">
        <v>9</v>
      </c>
      <c r="F1451" s="4">
        <v>2</v>
      </c>
      <c r="G1451" s="4">
        <v>8</v>
      </c>
      <c r="H1451" s="5">
        <v>3</v>
      </c>
      <c r="I1451" s="5">
        <v>2.1650635094610968</v>
      </c>
      <c r="J1451" s="5">
        <v>12.580127018922195</v>
      </c>
      <c r="K1451" s="5">
        <v>3.9198729810778064</v>
      </c>
      <c r="L1451" s="5"/>
      <c r="M1451" s="5">
        <v>11.867924528301886</v>
      </c>
      <c r="N1451" s="5"/>
      <c r="O1451" s="5"/>
    </row>
    <row r="1452" spans="1:15" hidden="1" x14ac:dyDescent="0.3">
      <c r="A1452" s="4" t="s">
        <v>16</v>
      </c>
      <c r="B1452" s="5">
        <v>3003</v>
      </c>
      <c r="C1452" s="5">
        <v>200127</v>
      </c>
      <c r="D1452" s="6">
        <v>45464</v>
      </c>
      <c r="E1452" s="4" t="s">
        <v>9</v>
      </c>
      <c r="F1452" s="4">
        <v>2</v>
      </c>
      <c r="G1452" s="4">
        <v>8</v>
      </c>
      <c r="H1452" s="5">
        <v>1</v>
      </c>
      <c r="I1452" s="5">
        <v>2.7386127875258306</v>
      </c>
      <c r="J1452" s="5">
        <v>12.977225575051662</v>
      </c>
      <c r="K1452" s="5">
        <v>2.0227744249483388</v>
      </c>
      <c r="L1452" s="5"/>
      <c r="M1452" s="5">
        <v>11.867924528301886</v>
      </c>
      <c r="N1452" s="5"/>
      <c r="O1452" s="5"/>
    </row>
    <row r="1453" spans="1:15" hidden="1" x14ac:dyDescent="0.3">
      <c r="A1453" s="4" t="s">
        <v>16</v>
      </c>
      <c r="B1453" s="5">
        <v>3003</v>
      </c>
      <c r="C1453" s="5">
        <v>200127</v>
      </c>
      <c r="D1453" s="6">
        <v>45471</v>
      </c>
      <c r="E1453" s="4" t="s">
        <v>9</v>
      </c>
      <c r="F1453" s="4">
        <v>2</v>
      </c>
      <c r="G1453" s="4">
        <v>8</v>
      </c>
      <c r="H1453" s="5">
        <v>5</v>
      </c>
      <c r="I1453" s="5">
        <v>3.276335605520289</v>
      </c>
      <c r="J1453" s="5">
        <v>12.927671211040579</v>
      </c>
      <c r="K1453" s="5">
        <v>-0.17767121104057804</v>
      </c>
      <c r="L1453" s="5"/>
      <c r="M1453" s="5">
        <v>11.867924528301886</v>
      </c>
      <c r="N1453" s="5"/>
      <c r="O1453" s="5"/>
    </row>
    <row r="1454" spans="1:15" hidden="1" x14ac:dyDescent="0.3">
      <c r="A1454" s="4" t="s">
        <v>16</v>
      </c>
      <c r="B1454" s="5">
        <v>3003</v>
      </c>
      <c r="C1454" s="5">
        <v>200127</v>
      </c>
      <c r="D1454" s="6">
        <v>45478</v>
      </c>
      <c r="E1454" s="4" t="s">
        <v>9</v>
      </c>
      <c r="F1454" s="4">
        <v>2</v>
      </c>
      <c r="G1454" s="4">
        <v>8</v>
      </c>
      <c r="H1454" s="5">
        <v>11</v>
      </c>
      <c r="I1454" s="5">
        <v>3.2403703492039302</v>
      </c>
      <c r="J1454" s="5">
        <v>12.48074069840786</v>
      </c>
      <c r="K1454" s="5">
        <v>-0.48074069840786038</v>
      </c>
      <c r="L1454" s="5"/>
      <c r="M1454" s="5">
        <v>11.867924528301886</v>
      </c>
      <c r="N1454" s="5"/>
      <c r="O1454" s="5"/>
    </row>
    <row r="1455" spans="1:15" hidden="1" x14ac:dyDescent="0.3">
      <c r="A1455" s="4" t="s">
        <v>16</v>
      </c>
      <c r="B1455" s="5">
        <v>3003</v>
      </c>
      <c r="C1455" s="5">
        <v>200127</v>
      </c>
      <c r="D1455" s="6">
        <v>45485</v>
      </c>
      <c r="E1455" s="4" t="s">
        <v>9</v>
      </c>
      <c r="F1455" s="4">
        <v>2</v>
      </c>
      <c r="G1455" s="4">
        <v>8</v>
      </c>
      <c r="H1455" s="5">
        <v>6</v>
      </c>
      <c r="I1455" s="5">
        <v>3.6033838263498934</v>
      </c>
      <c r="J1455" s="5">
        <v>13.581767652699787</v>
      </c>
      <c r="K1455" s="5">
        <v>-0.83176765269978681</v>
      </c>
      <c r="L1455" s="5"/>
      <c r="M1455" s="5">
        <v>11.867924528301886</v>
      </c>
      <c r="N1455" s="5"/>
      <c r="O1455" s="5"/>
    </row>
    <row r="1456" spans="1:15" hidden="1" x14ac:dyDescent="0.3">
      <c r="A1456" s="4" t="s">
        <v>16</v>
      </c>
      <c r="B1456" s="5">
        <v>3003</v>
      </c>
      <c r="C1456" s="5">
        <v>200127</v>
      </c>
      <c r="D1456" s="6">
        <v>45492</v>
      </c>
      <c r="E1456" s="4" t="s">
        <v>9</v>
      </c>
      <c r="F1456" s="4">
        <v>2</v>
      </c>
      <c r="G1456" s="4">
        <v>8</v>
      </c>
      <c r="H1456" s="5">
        <v>11</v>
      </c>
      <c r="I1456" s="5">
        <v>3.1523800532296229</v>
      </c>
      <c r="J1456" s="5">
        <v>12.054760106459245</v>
      </c>
      <c r="K1456" s="5">
        <v>-0.55476010645924578</v>
      </c>
      <c r="L1456" s="5"/>
      <c r="M1456" s="5">
        <v>11.867924528301886</v>
      </c>
      <c r="N1456" s="5"/>
      <c r="O1456" s="5"/>
    </row>
    <row r="1457" spans="1:15" hidden="1" x14ac:dyDescent="0.3">
      <c r="A1457" s="4" t="s">
        <v>16</v>
      </c>
      <c r="B1457" s="5">
        <v>3003</v>
      </c>
      <c r="C1457" s="5">
        <v>200127</v>
      </c>
      <c r="D1457" s="6">
        <v>45499</v>
      </c>
      <c r="E1457" s="4" t="s">
        <v>9</v>
      </c>
      <c r="F1457" s="4">
        <v>2</v>
      </c>
      <c r="G1457" s="4">
        <v>8</v>
      </c>
      <c r="H1457" s="5">
        <v>5</v>
      </c>
      <c r="I1457" s="5">
        <v>3.4977671449083054</v>
      </c>
      <c r="J1457" s="5">
        <v>13.620534289816611</v>
      </c>
      <c r="K1457" s="5">
        <v>-0.37053428981661085</v>
      </c>
      <c r="L1457" s="5"/>
      <c r="M1457" s="5">
        <v>11.867924528301886</v>
      </c>
      <c r="N1457" s="5"/>
      <c r="O1457" s="5"/>
    </row>
    <row r="1458" spans="1:15" hidden="1" x14ac:dyDescent="0.3">
      <c r="A1458" s="4" t="s">
        <v>16</v>
      </c>
      <c r="B1458" s="5">
        <v>3003</v>
      </c>
      <c r="C1458" s="5">
        <v>200127</v>
      </c>
      <c r="D1458" s="6">
        <v>45506</v>
      </c>
      <c r="E1458" s="4" t="s">
        <v>9</v>
      </c>
      <c r="F1458" s="4">
        <v>2</v>
      </c>
      <c r="G1458" s="4">
        <v>8</v>
      </c>
      <c r="H1458" s="5">
        <v>5</v>
      </c>
      <c r="I1458" s="5">
        <v>3.2787192621510002</v>
      </c>
      <c r="J1458" s="5">
        <v>12.557438524302</v>
      </c>
      <c r="K1458" s="5">
        <v>-0.55743852430200036</v>
      </c>
      <c r="L1458" s="5"/>
      <c r="M1458" s="5">
        <v>11.867924528301886</v>
      </c>
      <c r="N1458" s="5"/>
      <c r="O1458" s="5"/>
    </row>
    <row r="1459" spans="1:15" hidden="1" x14ac:dyDescent="0.3">
      <c r="A1459" s="4" t="s">
        <v>16</v>
      </c>
      <c r="B1459" s="5">
        <v>3003</v>
      </c>
      <c r="C1459" s="5">
        <v>200127</v>
      </c>
      <c r="D1459" s="6">
        <v>45513</v>
      </c>
      <c r="E1459" s="4" t="s">
        <v>9</v>
      </c>
      <c r="F1459" s="4">
        <v>2</v>
      </c>
      <c r="G1459" s="4">
        <v>8</v>
      </c>
      <c r="H1459" s="5">
        <v>12</v>
      </c>
      <c r="I1459" s="5">
        <v>3.2953565816160171</v>
      </c>
      <c r="J1459" s="5">
        <v>12.465713163232035</v>
      </c>
      <c r="K1459" s="5">
        <v>-0.71571316323203416</v>
      </c>
      <c r="L1459" s="5"/>
      <c r="M1459" s="5">
        <v>11.867924528301886</v>
      </c>
      <c r="N1459" s="5"/>
      <c r="O1459" s="5"/>
    </row>
    <row r="1460" spans="1:15" hidden="1" x14ac:dyDescent="0.3">
      <c r="A1460" s="4" t="s">
        <v>16</v>
      </c>
      <c r="B1460" s="5">
        <v>3003</v>
      </c>
      <c r="C1460" s="5">
        <v>200127</v>
      </c>
      <c r="D1460" s="6">
        <v>45520</v>
      </c>
      <c r="E1460" s="4" t="s">
        <v>9</v>
      </c>
      <c r="F1460" s="4">
        <v>2</v>
      </c>
      <c r="G1460" s="4">
        <v>8</v>
      </c>
      <c r="H1460" s="5">
        <v>6</v>
      </c>
      <c r="I1460" s="5">
        <v>3.640054944640259</v>
      </c>
      <c r="J1460" s="5">
        <v>14.280109889280517</v>
      </c>
      <c r="K1460" s="5">
        <v>-0.28010988928051805</v>
      </c>
      <c r="L1460" s="5"/>
      <c r="M1460" s="5">
        <v>11.867924528301886</v>
      </c>
      <c r="N1460" s="5"/>
      <c r="O1460" s="5"/>
    </row>
    <row r="1461" spans="1:15" hidden="1" x14ac:dyDescent="0.3">
      <c r="A1461" s="4" t="s">
        <v>16</v>
      </c>
      <c r="B1461" s="5">
        <v>3003</v>
      </c>
      <c r="C1461" s="5">
        <v>200127</v>
      </c>
      <c r="D1461" s="6">
        <v>45527</v>
      </c>
      <c r="E1461" s="4" t="s">
        <v>9</v>
      </c>
      <c r="F1461" s="4">
        <v>2</v>
      </c>
      <c r="G1461" s="4">
        <v>8</v>
      </c>
      <c r="H1461" s="5">
        <v>1</v>
      </c>
      <c r="I1461" s="5">
        <v>2.912795049432761</v>
      </c>
      <c r="J1461" s="5">
        <v>13.450590098865522</v>
      </c>
      <c r="K1461" s="5">
        <v>1.799409901134478</v>
      </c>
      <c r="L1461" s="5"/>
      <c r="M1461" s="5">
        <v>11.867924528301886</v>
      </c>
      <c r="N1461" s="5"/>
      <c r="O1461" s="5"/>
    </row>
    <row r="1462" spans="1:15" hidden="1" x14ac:dyDescent="0.3">
      <c r="A1462" s="4" t="s">
        <v>16</v>
      </c>
      <c r="B1462" s="5">
        <v>3003</v>
      </c>
      <c r="C1462" s="5">
        <v>200127</v>
      </c>
      <c r="D1462" s="6">
        <v>45534</v>
      </c>
      <c r="E1462" s="4" t="s">
        <v>9</v>
      </c>
      <c r="F1462" s="4">
        <v>2</v>
      </c>
      <c r="G1462" s="4">
        <v>8</v>
      </c>
      <c r="H1462" s="5">
        <v>7</v>
      </c>
      <c r="I1462" s="5">
        <v>3.585997071945263</v>
      </c>
      <c r="J1462" s="5">
        <v>14.296994143890526</v>
      </c>
      <c r="K1462" s="5">
        <v>-4.6994143890525919E-2</v>
      </c>
      <c r="L1462" s="5"/>
      <c r="M1462" s="5">
        <v>11.867924528301886</v>
      </c>
      <c r="N1462" s="5"/>
      <c r="O1462" s="5"/>
    </row>
    <row r="1463" spans="1:15" hidden="1" x14ac:dyDescent="0.3">
      <c r="A1463" s="4" t="s">
        <v>16</v>
      </c>
      <c r="B1463" s="5">
        <v>3003</v>
      </c>
      <c r="C1463" s="5">
        <v>200127</v>
      </c>
      <c r="D1463" s="6">
        <v>45541</v>
      </c>
      <c r="E1463" s="4" t="s">
        <v>9</v>
      </c>
      <c r="F1463" s="4">
        <v>2</v>
      </c>
      <c r="G1463" s="4">
        <v>8</v>
      </c>
      <c r="H1463" s="5">
        <v>2</v>
      </c>
      <c r="I1463" s="5">
        <v>3.276335605520289</v>
      </c>
      <c r="J1463" s="5">
        <v>13.177671211040579</v>
      </c>
      <c r="K1463" s="5">
        <v>7.2328788959421964E-2</v>
      </c>
      <c r="L1463" s="5"/>
      <c r="M1463" s="5">
        <v>11.867924528301886</v>
      </c>
      <c r="N1463" s="5"/>
      <c r="O1463" s="5"/>
    </row>
    <row r="1464" spans="1:15" hidden="1" x14ac:dyDescent="0.3">
      <c r="A1464" s="4" t="s">
        <v>16</v>
      </c>
      <c r="B1464" s="5">
        <v>3003</v>
      </c>
      <c r="C1464" s="5">
        <v>200127</v>
      </c>
      <c r="D1464" s="6">
        <v>45548</v>
      </c>
      <c r="E1464" s="4" t="s">
        <v>9</v>
      </c>
      <c r="F1464" s="4">
        <v>2</v>
      </c>
      <c r="G1464" s="4">
        <v>8</v>
      </c>
      <c r="H1464" s="5">
        <v>11</v>
      </c>
      <c r="I1464" s="5">
        <v>3.6206870894900596</v>
      </c>
      <c r="J1464" s="5">
        <v>13.36637417898012</v>
      </c>
      <c r="K1464" s="5">
        <v>-1.1163741789801191</v>
      </c>
      <c r="L1464" s="5"/>
      <c r="M1464" s="5">
        <v>11.867924528301886</v>
      </c>
      <c r="N1464" s="5"/>
      <c r="O1464" s="5"/>
    </row>
    <row r="1465" spans="1:15" hidden="1" x14ac:dyDescent="0.3">
      <c r="A1465" s="4" t="s">
        <v>16</v>
      </c>
      <c r="B1465" s="5">
        <v>3003</v>
      </c>
      <c r="C1465" s="5">
        <v>200127</v>
      </c>
      <c r="D1465" s="6">
        <v>45555</v>
      </c>
      <c r="E1465" s="4" t="s">
        <v>9</v>
      </c>
      <c r="F1465" s="4">
        <v>2</v>
      </c>
      <c r="G1465" s="4">
        <v>8</v>
      </c>
      <c r="H1465" s="5">
        <v>6</v>
      </c>
      <c r="I1465" s="5">
        <v>3.6206870894900596</v>
      </c>
      <c r="J1465" s="5">
        <v>13.36637417898012</v>
      </c>
      <c r="K1465" s="5">
        <v>-1.1163741789801191</v>
      </c>
      <c r="L1465" s="5"/>
      <c r="M1465" s="5">
        <v>11.867924528301886</v>
      </c>
      <c r="N1465" s="5"/>
      <c r="O1465" s="5"/>
    </row>
    <row r="1466" spans="1:15" hidden="1" x14ac:dyDescent="0.3">
      <c r="A1466" s="4" t="s">
        <v>16</v>
      </c>
      <c r="B1466" s="5">
        <v>3003</v>
      </c>
      <c r="C1466" s="5">
        <v>200127</v>
      </c>
      <c r="D1466" s="6">
        <v>45562</v>
      </c>
      <c r="E1466" s="4" t="s">
        <v>9</v>
      </c>
      <c r="F1466" s="4">
        <v>2</v>
      </c>
      <c r="G1466" s="4">
        <v>8</v>
      </c>
      <c r="H1466" s="5">
        <v>4</v>
      </c>
      <c r="I1466" s="5">
        <v>3.5968736424845398</v>
      </c>
      <c r="J1466" s="5">
        <v>13.44374728496908</v>
      </c>
      <c r="K1466" s="5">
        <v>-0.94374728496907956</v>
      </c>
      <c r="L1466" s="5"/>
      <c r="M1466" s="5">
        <v>11.867924528301886</v>
      </c>
      <c r="N1466" s="5"/>
      <c r="O1466" s="5"/>
    </row>
    <row r="1467" spans="1:15" hidden="1" x14ac:dyDescent="0.3">
      <c r="A1467" s="4" t="s">
        <v>16</v>
      </c>
      <c r="B1467" s="5">
        <v>3003</v>
      </c>
      <c r="C1467" s="5">
        <v>200127</v>
      </c>
      <c r="D1467" s="6">
        <v>45569</v>
      </c>
      <c r="E1467" s="4" t="s">
        <v>9</v>
      </c>
      <c r="F1467" s="4">
        <v>2</v>
      </c>
      <c r="G1467" s="4">
        <v>8</v>
      </c>
      <c r="H1467" s="5">
        <v>10</v>
      </c>
      <c r="I1467" s="5">
        <v>3.6550478793033614</v>
      </c>
      <c r="J1467" s="5">
        <v>13.435095758606723</v>
      </c>
      <c r="K1467" s="5">
        <v>-1.1850957586067228</v>
      </c>
      <c r="L1467" s="5"/>
      <c r="M1467" s="5">
        <v>11.867924528301886</v>
      </c>
      <c r="N1467" s="5"/>
      <c r="O1467" s="5"/>
    </row>
    <row r="1468" spans="1:15" hidden="1" x14ac:dyDescent="0.3">
      <c r="A1468" s="4" t="s">
        <v>16</v>
      </c>
      <c r="B1468" s="5">
        <v>3003</v>
      </c>
      <c r="C1468" s="5">
        <v>200127</v>
      </c>
      <c r="D1468" s="6">
        <v>45576</v>
      </c>
      <c r="E1468" s="4" t="s">
        <v>9</v>
      </c>
      <c r="F1468" s="4">
        <v>2</v>
      </c>
      <c r="G1468" s="4">
        <v>8</v>
      </c>
      <c r="H1468" s="5">
        <v>7</v>
      </c>
      <c r="I1468" s="5">
        <v>3.2953565816160171</v>
      </c>
      <c r="J1468" s="5">
        <v>12.465713163232035</v>
      </c>
      <c r="K1468" s="5">
        <v>-0.71571316323203416</v>
      </c>
      <c r="L1468" s="5"/>
      <c r="M1468" s="5">
        <v>11.867924528301886</v>
      </c>
      <c r="N1468" s="5"/>
      <c r="O1468" s="5"/>
    </row>
    <row r="1469" spans="1:15" hidden="1" x14ac:dyDescent="0.3">
      <c r="A1469" s="4" t="s">
        <v>16</v>
      </c>
      <c r="B1469" s="5">
        <v>3003</v>
      </c>
      <c r="C1469" s="5">
        <v>200127</v>
      </c>
      <c r="D1469" s="6">
        <v>45583</v>
      </c>
      <c r="E1469" s="4" t="s">
        <v>9</v>
      </c>
      <c r="F1469" s="4">
        <v>2</v>
      </c>
      <c r="G1469" s="4">
        <v>8</v>
      </c>
      <c r="H1469" s="5">
        <v>11</v>
      </c>
      <c r="I1469" s="5">
        <v>3.3166247903553998</v>
      </c>
      <c r="J1469" s="5">
        <v>12.6332495807108</v>
      </c>
      <c r="K1469" s="5">
        <v>-0.63324958071079962</v>
      </c>
      <c r="L1469" s="5"/>
      <c r="M1469" s="5">
        <v>11.867924528301886</v>
      </c>
      <c r="N1469" s="5"/>
      <c r="O1469" s="5"/>
    </row>
    <row r="1470" spans="1:15" hidden="1" x14ac:dyDescent="0.3">
      <c r="A1470" s="4" t="s">
        <v>16</v>
      </c>
      <c r="B1470" s="5">
        <v>3003</v>
      </c>
      <c r="C1470" s="5">
        <v>200127</v>
      </c>
      <c r="D1470" s="6">
        <v>45590</v>
      </c>
      <c r="E1470" s="4" t="s">
        <v>9</v>
      </c>
      <c r="F1470" s="4">
        <v>2</v>
      </c>
      <c r="G1470" s="4">
        <v>8</v>
      </c>
      <c r="H1470" s="5">
        <v>11</v>
      </c>
      <c r="I1470" s="5">
        <v>3.0720514318611269</v>
      </c>
      <c r="J1470" s="5">
        <v>13.394102863722253</v>
      </c>
      <c r="K1470" s="5">
        <v>1.1058971362777461</v>
      </c>
      <c r="L1470" s="5"/>
      <c r="M1470" s="5">
        <v>11.867924528301886</v>
      </c>
      <c r="N1470" s="5"/>
      <c r="O1470" s="5"/>
    </row>
    <row r="1471" spans="1:15" hidden="1" x14ac:dyDescent="0.3">
      <c r="A1471" s="4" t="s">
        <v>16</v>
      </c>
      <c r="B1471" s="5">
        <v>3003</v>
      </c>
      <c r="C1471" s="5">
        <v>200127</v>
      </c>
      <c r="D1471" s="6">
        <v>45597</v>
      </c>
      <c r="E1471" s="4" t="s">
        <v>9</v>
      </c>
      <c r="F1471" s="4">
        <v>2</v>
      </c>
      <c r="G1471" s="4">
        <v>8</v>
      </c>
      <c r="H1471" s="5">
        <v>4</v>
      </c>
      <c r="I1471" s="5">
        <v>3.3071891388307382</v>
      </c>
      <c r="J1471" s="5">
        <v>14.364378277661476</v>
      </c>
      <c r="K1471" s="5">
        <v>1.1356217223385237</v>
      </c>
      <c r="L1471" s="5"/>
      <c r="M1471" s="5">
        <v>11.867924528301886</v>
      </c>
      <c r="N1471" s="5"/>
      <c r="O1471" s="5"/>
    </row>
    <row r="1472" spans="1:15" hidden="1" x14ac:dyDescent="0.3">
      <c r="A1472" s="4" t="s">
        <v>16</v>
      </c>
      <c r="B1472" s="5">
        <v>3003</v>
      </c>
      <c r="C1472" s="5">
        <v>200127</v>
      </c>
      <c r="D1472" s="6">
        <v>45604</v>
      </c>
      <c r="E1472" s="4" t="s">
        <v>9</v>
      </c>
      <c r="F1472" s="4">
        <v>2</v>
      </c>
      <c r="G1472" s="4">
        <v>8</v>
      </c>
      <c r="H1472" s="5">
        <v>7</v>
      </c>
      <c r="I1472" s="5">
        <v>2.9154759474226504</v>
      </c>
      <c r="J1472" s="5">
        <v>13.830951894845301</v>
      </c>
      <c r="K1472" s="5">
        <v>2.1690481051546993</v>
      </c>
      <c r="L1472" s="5"/>
      <c r="M1472" s="5">
        <v>11.867924528301886</v>
      </c>
      <c r="N1472" s="5"/>
      <c r="O1472" s="5"/>
    </row>
    <row r="1473" spans="1:15" hidden="1" x14ac:dyDescent="0.3">
      <c r="A1473" s="4" t="s">
        <v>16</v>
      </c>
      <c r="B1473" s="5">
        <v>3003</v>
      </c>
      <c r="C1473" s="5">
        <v>200127</v>
      </c>
      <c r="D1473" s="6">
        <v>45611</v>
      </c>
      <c r="E1473" s="4" t="s">
        <v>9</v>
      </c>
      <c r="F1473" s="4">
        <v>2</v>
      </c>
      <c r="G1473" s="4">
        <v>8</v>
      </c>
      <c r="H1473" s="5">
        <v>5</v>
      </c>
      <c r="I1473" s="5">
        <v>2.6925824035672519</v>
      </c>
      <c r="J1473" s="5">
        <v>12.885164807134505</v>
      </c>
      <c r="K1473" s="5">
        <v>2.1148351928654963</v>
      </c>
      <c r="L1473" s="5"/>
      <c r="M1473" s="5">
        <v>11.867924528301886</v>
      </c>
      <c r="N1473" s="5"/>
      <c r="O1473" s="5"/>
    </row>
    <row r="1474" spans="1:15" hidden="1" x14ac:dyDescent="0.3">
      <c r="A1474" s="4" t="s">
        <v>16</v>
      </c>
      <c r="B1474" s="5">
        <v>3003</v>
      </c>
      <c r="C1474" s="5">
        <v>200127</v>
      </c>
      <c r="D1474" s="6">
        <v>45618</v>
      </c>
      <c r="E1474" s="4" t="s">
        <v>9</v>
      </c>
      <c r="F1474" s="4">
        <v>2</v>
      </c>
      <c r="G1474" s="4">
        <v>8</v>
      </c>
      <c r="H1474" s="5">
        <v>4</v>
      </c>
      <c r="I1474" s="5">
        <v>2.7810744326608736</v>
      </c>
      <c r="J1474" s="5">
        <v>12.937148865321747</v>
      </c>
      <c r="K1474" s="5">
        <v>1.8128511346782528</v>
      </c>
      <c r="L1474" s="5"/>
      <c r="M1474" s="5">
        <v>11.867924528301886</v>
      </c>
      <c r="N1474" s="5"/>
      <c r="O1474" s="5"/>
    </row>
    <row r="1475" spans="1:15" hidden="1" x14ac:dyDescent="0.3">
      <c r="A1475" s="4" t="s">
        <v>16</v>
      </c>
      <c r="B1475" s="5">
        <v>3003</v>
      </c>
      <c r="C1475" s="5">
        <v>200127</v>
      </c>
      <c r="D1475" s="6">
        <v>45625</v>
      </c>
      <c r="E1475" s="4" t="s">
        <v>9</v>
      </c>
      <c r="F1475" s="4">
        <v>2</v>
      </c>
      <c r="G1475" s="4">
        <v>8</v>
      </c>
      <c r="H1475" s="5">
        <v>4</v>
      </c>
      <c r="I1475" s="5">
        <v>2.7810744326608736</v>
      </c>
      <c r="J1475" s="5">
        <v>12.937148865321747</v>
      </c>
      <c r="K1475" s="5">
        <v>1.8128511346782528</v>
      </c>
      <c r="L1475" s="5"/>
      <c r="M1475" s="5">
        <v>11.867924528301886</v>
      </c>
      <c r="N1475" s="5"/>
      <c r="O1475" s="5"/>
    </row>
    <row r="1476" spans="1:15" hidden="1" x14ac:dyDescent="0.3">
      <c r="A1476" s="4" t="s">
        <v>16</v>
      </c>
      <c r="B1476" s="5">
        <v>3003</v>
      </c>
      <c r="C1476" s="5">
        <v>200127</v>
      </c>
      <c r="D1476" s="6">
        <v>45632</v>
      </c>
      <c r="E1476" s="4" t="s">
        <v>9</v>
      </c>
      <c r="F1476" s="4">
        <v>2</v>
      </c>
      <c r="G1476" s="4">
        <v>8</v>
      </c>
      <c r="H1476" s="5">
        <v>8</v>
      </c>
      <c r="I1476" s="5">
        <v>2.7810744326608736</v>
      </c>
      <c r="J1476" s="5">
        <v>12.187148865321747</v>
      </c>
      <c r="K1476" s="5">
        <v>1.0628511346782528</v>
      </c>
      <c r="L1476" s="5"/>
      <c r="M1476" s="5">
        <v>11.867924528301886</v>
      </c>
      <c r="N1476" s="5"/>
      <c r="O1476" s="5"/>
    </row>
    <row r="1477" spans="1:15" hidden="1" x14ac:dyDescent="0.3">
      <c r="A1477" s="4" t="s">
        <v>16</v>
      </c>
      <c r="B1477" s="5">
        <v>3003</v>
      </c>
      <c r="C1477" s="5">
        <v>200127</v>
      </c>
      <c r="D1477" s="6">
        <v>45639</v>
      </c>
      <c r="E1477" s="4" t="s">
        <v>9</v>
      </c>
      <c r="F1477" s="4">
        <v>2</v>
      </c>
      <c r="G1477" s="4">
        <v>8</v>
      </c>
      <c r="H1477" s="5">
        <v>7</v>
      </c>
      <c r="I1477" s="5">
        <v>2.817356917396161</v>
      </c>
      <c r="J1477" s="5">
        <v>12.384713834792322</v>
      </c>
      <c r="K1477" s="5">
        <v>1.115286165207678</v>
      </c>
      <c r="L1477" s="5"/>
      <c r="M1477" s="5">
        <v>11.867924528301886</v>
      </c>
      <c r="N1477" s="5"/>
      <c r="O1477" s="5"/>
    </row>
    <row r="1478" spans="1:15" hidden="1" x14ac:dyDescent="0.3">
      <c r="A1478" s="4" t="s">
        <v>16</v>
      </c>
      <c r="B1478" s="5">
        <v>3003</v>
      </c>
      <c r="C1478" s="5">
        <v>200127</v>
      </c>
      <c r="D1478" s="6">
        <v>45646</v>
      </c>
      <c r="E1478" s="4" t="s">
        <v>9</v>
      </c>
      <c r="F1478" s="4">
        <v>2</v>
      </c>
      <c r="G1478" s="4">
        <v>8</v>
      </c>
      <c r="H1478" s="5">
        <v>10</v>
      </c>
      <c r="I1478" s="5">
        <v>2.3318447632722039</v>
      </c>
      <c r="J1478" s="5">
        <v>10.913689526544408</v>
      </c>
      <c r="K1478" s="5">
        <v>1.5863104734555922</v>
      </c>
      <c r="L1478" s="5"/>
      <c r="M1478" s="5">
        <v>11.867924528301886</v>
      </c>
      <c r="N1478" s="5"/>
      <c r="O1478" s="5"/>
    </row>
    <row r="1479" spans="1:15" hidden="1" x14ac:dyDescent="0.3">
      <c r="A1479" s="4" t="s">
        <v>16</v>
      </c>
      <c r="B1479" s="5">
        <v>3003</v>
      </c>
      <c r="C1479" s="5">
        <v>200127</v>
      </c>
      <c r="D1479" s="6">
        <v>45653</v>
      </c>
      <c r="E1479" s="4" t="s">
        <v>9</v>
      </c>
      <c r="F1479" s="4">
        <v>2</v>
      </c>
      <c r="G1479" s="4">
        <v>8</v>
      </c>
      <c r="H1479" s="5">
        <v>7</v>
      </c>
      <c r="I1479" s="5">
        <v>2.0879116360612584</v>
      </c>
      <c r="J1479" s="5">
        <v>10.300823272122518</v>
      </c>
      <c r="K1479" s="5">
        <v>1.9491767278774832</v>
      </c>
      <c r="L1479" s="5"/>
      <c r="M1479" s="5">
        <v>11.867924528301886</v>
      </c>
      <c r="N1479" s="5"/>
      <c r="O1479" s="5"/>
    </row>
    <row r="1480" spans="1:15" hidden="1" x14ac:dyDescent="0.3">
      <c r="A1480" s="4" t="s">
        <v>16</v>
      </c>
      <c r="B1480" s="5">
        <v>3003</v>
      </c>
      <c r="C1480" s="5">
        <v>200127</v>
      </c>
      <c r="D1480" s="6">
        <v>45660</v>
      </c>
      <c r="E1480" s="4" t="s">
        <v>9</v>
      </c>
      <c r="F1480" s="4">
        <v>2</v>
      </c>
      <c r="G1480" s="4">
        <v>8</v>
      </c>
      <c r="H1480" s="5">
        <v>13</v>
      </c>
      <c r="I1480" s="5">
        <v>1.9364916731037085</v>
      </c>
      <c r="J1480" s="5">
        <v>10.372983346207416</v>
      </c>
      <c r="K1480" s="5">
        <v>2.627016653792583</v>
      </c>
      <c r="L1480" s="5"/>
      <c r="M1480" s="5">
        <v>11.867924528301886</v>
      </c>
      <c r="N1480" s="5"/>
      <c r="O1480" s="5"/>
    </row>
    <row r="1481" spans="1:15" hidden="1" x14ac:dyDescent="0.3">
      <c r="A1481" s="4" t="s">
        <v>16</v>
      </c>
      <c r="B1481" s="5">
        <v>3003</v>
      </c>
      <c r="C1481" s="5">
        <v>200127</v>
      </c>
      <c r="D1481" s="6">
        <v>45667</v>
      </c>
      <c r="E1481" s="4" t="s">
        <v>9</v>
      </c>
      <c r="F1481" s="4">
        <v>2</v>
      </c>
      <c r="G1481" s="4">
        <v>8</v>
      </c>
      <c r="H1481" s="5">
        <v>42</v>
      </c>
      <c r="I1481" s="5">
        <v>2.9047375096555625</v>
      </c>
      <c r="J1481" s="5">
        <v>13.059475019311126</v>
      </c>
      <c r="K1481" s="5">
        <v>1.4405249806888749</v>
      </c>
      <c r="L1481" s="5"/>
      <c r="M1481" s="5">
        <v>11.867924528301886</v>
      </c>
      <c r="N1481" s="5"/>
      <c r="O1481" s="5"/>
    </row>
    <row r="1482" spans="1:15" hidden="1" x14ac:dyDescent="0.3">
      <c r="A1482" s="4" t="s">
        <v>16</v>
      </c>
      <c r="B1482" s="5">
        <v>3003</v>
      </c>
      <c r="C1482" s="5">
        <v>200127</v>
      </c>
      <c r="D1482" s="6">
        <v>45674</v>
      </c>
      <c r="E1482" s="4" t="s">
        <v>9</v>
      </c>
      <c r="F1482" s="4">
        <v>2</v>
      </c>
      <c r="G1482" s="4">
        <v>8</v>
      </c>
      <c r="H1482" s="5">
        <v>36</v>
      </c>
      <c r="I1482" s="5">
        <v>11.720041595489327</v>
      </c>
      <c r="J1482" s="5">
        <v>35.315083190978655</v>
      </c>
      <c r="K1482" s="5">
        <v>-11.565083190978655</v>
      </c>
      <c r="L1482" s="5"/>
      <c r="M1482" s="5">
        <v>11.867924528301886</v>
      </c>
      <c r="N1482" s="5"/>
      <c r="O1482" s="5"/>
    </row>
    <row r="1483" spans="1:15" hidden="1" x14ac:dyDescent="0.3">
      <c r="A1483" s="4" t="s">
        <v>16</v>
      </c>
      <c r="B1483" s="5">
        <v>3003</v>
      </c>
      <c r="C1483" s="5">
        <v>200127</v>
      </c>
      <c r="D1483" s="6">
        <v>45681</v>
      </c>
      <c r="E1483" s="4" t="s">
        <v>9</v>
      </c>
      <c r="F1483" s="4">
        <v>2</v>
      </c>
      <c r="G1483" s="4">
        <v>8</v>
      </c>
      <c r="H1483" s="5">
        <v>69</v>
      </c>
      <c r="I1483" s="5">
        <v>13.651350665776629</v>
      </c>
      <c r="J1483" s="5">
        <v>43.177701331553259</v>
      </c>
      <c r="K1483" s="5">
        <v>-11.427701331553259</v>
      </c>
      <c r="L1483" s="5"/>
      <c r="M1483" s="5">
        <v>11.867924528301886</v>
      </c>
      <c r="N1483" s="5"/>
      <c r="O1483" s="5"/>
    </row>
    <row r="1484" spans="1:15" hidden="1" x14ac:dyDescent="0.3">
      <c r="A1484" s="4" t="s">
        <v>16</v>
      </c>
      <c r="B1484" s="5">
        <v>3003</v>
      </c>
      <c r="C1484" s="5">
        <v>200127</v>
      </c>
      <c r="D1484" s="6">
        <v>45688</v>
      </c>
      <c r="E1484" s="4" t="s">
        <v>9</v>
      </c>
      <c r="F1484" s="4">
        <v>2</v>
      </c>
      <c r="G1484" s="4">
        <v>8</v>
      </c>
      <c r="H1484" s="5">
        <v>58</v>
      </c>
      <c r="I1484" s="5">
        <v>21.342445970413046</v>
      </c>
      <c r="J1484" s="5">
        <v>66.684891940826091</v>
      </c>
      <c r="K1484" s="5">
        <v>-18.684891940826091</v>
      </c>
      <c r="L1484" s="5"/>
      <c r="M1484" s="5">
        <v>11.867924528301886</v>
      </c>
      <c r="N1484" s="5"/>
      <c r="O1484" s="5"/>
    </row>
    <row r="1485" spans="1:15" hidden="1" x14ac:dyDescent="0.3">
      <c r="A1485" s="4" t="s">
        <v>16</v>
      </c>
      <c r="B1485" s="5">
        <v>3003</v>
      </c>
      <c r="C1485" s="5">
        <v>200127</v>
      </c>
      <c r="D1485" s="6">
        <v>45695</v>
      </c>
      <c r="E1485" s="4" t="s">
        <v>9</v>
      </c>
      <c r="F1485" s="4">
        <v>2</v>
      </c>
      <c r="G1485" s="4">
        <v>8</v>
      </c>
      <c r="H1485" s="5">
        <v>72</v>
      </c>
      <c r="I1485" s="5">
        <v>22.998641264213848</v>
      </c>
      <c r="J1485" s="5">
        <v>76.247282528427689</v>
      </c>
      <c r="K1485" s="5">
        <v>-15.747282528427696</v>
      </c>
      <c r="L1485" s="5"/>
      <c r="M1485" s="5">
        <v>11.867924528301886</v>
      </c>
      <c r="N1485" s="5"/>
      <c r="O1485" s="5"/>
    </row>
    <row r="1486" spans="1:15" hidden="1" x14ac:dyDescent="0.3">
      <c r="A1486" s="4" t="s">
        <v>16</v>
      </c>
      <c r="B1486" s="5">
        <v>3003</v>
      </c>
      <c r="C1486" s="5">
        <v>200102</v>
      </c>
      <c r="D1486" s="6">
        <v>45331</v>
      </c>
      <c r="E1486" s="4" t="s">
        <v>10</v>
      </c>
      <c r="F1486" s="4">
        <v>2</v>
      </c>
      <c r="G1486" s="4">
        <v>8</v>
      </c>
      <c r="H1486" s="5">
        <v>55</v>
      </c>
      <c r="I1486" s="5"/>
      <c r="J1486" s="5"/>
      <c r="K1486" s="5"/>
      <c r="L1486" s="5"/>
      <c r="M1486" s="5">
        <v>56.339622641509436</v>
      </c>
      <c r="N1486" s="5"/>
      <c r="O1486" s="5"/>
    </row>
    <row r="1487" spans="1:15" hidden="1" x14ac:dyDescent="0.3">
      <c r="A1487" s="4" t="s">
        <v>16</v>
      </c>
      <c r="B1487" s="5">
        <v>3003</v>
      </c>
      <c r="C1487" s="5">
        <v>200102</v>
      </c>
      <c r="D1487" s="6">
        <v>45338</v>
      </c>
      <c r="E1487" s="4" t="s">
        <v>10</v>
      </c>
      <c r="F1487" s="4">
        <v>2</v>
      </c>
      <c r="G1487" s="4">
        <v>8</v>
      </c>
      <c r="H1487" s="5">
        <v>46.5</v>
      </c>
      <c r="I1487" s="5">
        <v>0</v>
      </c>
      <c r="J1487" s="5">
        <v>55</v>
      </c>
      <c r="K1487" s="5">
        <v>55</v>
      </c>
      <c r="L1487" s="5"/>
      <c r="M1487" s="5">
        <v>56.339622641509436</v>
      </c>
      <c r="N1487" s="5"/>
      <c r="O1487" s="5"/>
    </row>
    <row r="1488" spans="1:15" hidden="1" x14ac:dyDescent="0.3">
      <c r="A1488" s="4" t="s">
        <v>16</v>
      </c>
      <c r="B1488" s="5">
        <v>3003</v>
      </c>
      <c r="C1488" s="5">
        <v>200102</v>
      </c>
      <c r="D1488" s="6">
        <v>45345</v>
      </c>
      <c r="E1488" s="4" t="s">
        <v>10</v>
      </c>
      <c r="F1488" s="4">
        <v>2</v>
      </c>
      <c r="G1488" s="4">
        <v>8</v>
      </c>
      <c r="H1488" s="5">
        <v>47</v>
      </c>
      <c r="I1488" s="5">
        <v>4.25</v>
      </c>
      <c r="J1488" s="5">
        <v>59.25</v>
      </c>
      <c r="K1488" s="5">
        <v>42.25</v>
      </c>
      <c r="L1488" s="5"/>
      <c r="M1488" s="5">
        <v>56.339622641509436</v>
      </c>
      <c r="N1488" s="5"/>
      <c r="O1488" s="5"/>
    </row>
    <row r="1489" spans="1:15" hidden="1" x14ac:dyDescent="0.3">
      <c r="A1489" s="4" t="s">
        <v>16</v>
      </c>
      <c r="B1489" s="5">
        <v>3003</v>
      </c>
      <c r="C1489" s="5">
        <v>200102</v>
      </c>
      <c r="D1489" s="6">
        <v>45352</v>
      </c>
      <c r="E1489" s="4" t="s">
        <v>10</v>
      </c>
      <c r="F1489" s="4">
        <v>2</v>
      </c>
      <c r="G1489" s="4">
        <v>8</v>
      </c>
      <c r="H1489" s="5">
        <v>42.5</v>
      </c>
      <c r="I1489" s="5">
        <v>3.8944404818493075</v>
      </c>
      <c r="J1489" s="5">
        <v>57.288880963698617</v>
      </c>
      <c r="K1489" s="5">
        <v>41.711119036301383</v>
      </c>
      <c r="L1489" s="5"/>
      <c r="M1489" s="5">
        <v>56.339622641509436</v>
      </c>
      <c r="N1489" s="5"/>
      <c r="O1489" s="5"/>
    </row>
    <row r="1490" spans="1:15" hidden="1" x14ac:dyDescent="0.3">
      <c r="A1490" s="4" t="s">
        <v>16</v>
      </c>
      <c r="B1490" s="5">
        <v>3003</v>
      </c>
      <c r="C1490" s="5">
        <v>200102</v>
      </c>
      <c r="D1490" s="6">
        <v>45359</v>
      </c>
      <c r="E1490" s="4" t="s">
        <v>10</v>
      </c>
      <c r="F1490" s="4">
        <v>2</v>
      </c>
      <c r="G1490" s="4">
        <v>8</v>
      </c>
      <c r="H1490" s="5">
        <v>58.5</v>
      </c>
      <c r="I1490" s="5">
        <v>4.5345892868042634</v>
      </c>
      <c r="J1490" s="5">
        <v>56.819178573608525</v>
      </c>
      <c r="K1490" s="5">
        <v>38.680821426391475</v>
      </c>
      <c r="L1490" s="5"/>
      <c r="M1490" s="5">
        <v>56.339622641509436</v>
      </c>
      <c r="N1490" s="5"/>
      <c r="O1490" s="5"/>
    </row>
    <row r="1491" spans="1:15" hidden="1" x14ac:dyDescent="0.3">
      <c r="A1491" s="4" t="s">
        <v>16</v>
      </c>
      <c r="B1491" s="5">
        <v>3003</v>
      </c>
      <c r="C1491" s="5">
        <v>200102</v>
      </c>
      <c r="D1491" s="6">
        <v>45366</v>
      </c>
      <c r="E1491" s="4" t="s">
        <v>10</v>
      </c>
      <c r="F1491" s="4">
        <v>2</v>
      </c>
      <c r="G1491" s="4">
        <v>8</v>
      </c>
      <c r="H1491" s="5">
        <v>43.5</v>
      </c>
      <c r="I1491" s="5">
        <v>5.9110066824526593</v>
      </c>
      <c r="J1491" s="5">
        <v>61.722013364905315</v>
      </c>
      <c r="K1491" s="5">
        <v>38.077986635094682</v>
      </c>
      <c r="L1491" s="5"/>
      <c r="M1491" s="5">
        <v>56.339622641509436</v>
      </c>
      <c r="N1491" s="5"/>
      <c r="O1491" s="5"/>
    </row>
    <row r="1492" spans="1:15" hidden="1" x14ac:dyDescent="0.3">
      <c r="A1492" s="4" t="s">
        <v>16</v>
      </c>
      <c r="B1492" s="5">
        <v>3003</v>
      </c>
      <c r="C1492" s="5">
        <v>200102</v>
      </c>
      <c r="D1492" s="6">
        <v>45373</v>
      </c>
      <c r="E1492" s="4" t="s">
        <v>10</v>
      </c>
      <c r="F1492" s="4">
        <v>2</v>
      </c>
      <c r="G1492" s="4">
        <v>8</v>
      </c>
      <c r="H1492" s="5">
        <v>53</v>
      </c>
      <c r="I1492" s="5">
        <v>5.899623340142619</v>
      </c>
      <c r="J1492" s="5">
        <v>60.632580013618572</v>
      </c>
      <c r="K1492" s="5">
        <v>37.034086653048099</v>
      </c>
      <c r="L1492" s="5"/>
      <c r="M1492" s="5">
        <v>56.339622641509436</v>
      </c>
      <c r="N1492" s="5"/>
      <c r="O1492" s="5"/>
    </row>
    <row r="1493" spans="1:15" hidden="1" x14ac:dyDescent="0.3">
      <c r="A1493" s="4" t="s">
        <v>16</v>
      </c>
      <c r="B1493" s="5">
        <v>3003</v>
      </c>
      <c r="C1493" s="5">
        <v>200102</v>
      </c>
      <c r="D1493" s="6">
        <v>45380</v>
      </c>
      <c r="E1493" s="4" t="s">
        <v>10</v>
      </c>
      <c r="F1493" s="4">
        <v>2</v>
      </c>
      <c r="G1493" s="4">
        <v>8</v>
      </c>
      <c r="H1493" s="5">
        <v>40.5</v>
      </c>
      <c r="I1493" s="5">
        <v>5.6532454106883936</v>
      </c>
      <c r="J1493" s="5">
        <v>60.735062249948214</v>
      </c>
      <c r="K1493" s="5">
        <v>38.122080607194647</v>
      </c>
      <c r="L1493" s="5"/>
      <c r="M1493" s="5">
        <v>56.339622641509436</v>
      </c>
      <c r="N1493" s="5"/>
      <c r="O1493" s="5"/>
    </row>
    <row r="1494" spans="1:15" hidden="1" x14ac:dyDescent="0.3">
      <c r="A1494" s="4" t="s">
        <v>16</v>
      </c>
      <c r="B1494" s="5">
        <v>3003</v>
      </c>
      <c r="C1494" s="5">
        <v>200102</v>
      </c>
      <c r="D1494" s="6">
        <v>45387</v>
      </c>
      <c r="E1494" s="4" t="s">
        <v>10</v>
      </c>
      <c r="F1494" s="4">
        <v>2</v>
      </c>
      <c r="G1494" s="4">
        <v>8</v>
      </c>
      <c r="H1494" s="5">
        <v>53</v>
      </c>
      <c r="I1494" s="5">
        <v>6.0566982548249833</v>
      </c>
      <c r="J1494" s="5">
        <v>60.425896509649967</v>
      </c>
      <c r="K1494" s="5">
        <v>36.199103490350033</v>
      </c>
      <c r="L1494" s="5"/>
      <c r="M1494" s="5">
        <v>56.339622641509436</v>
      </c>
      <c r="N1494" s="5"/>
      <c r="O1494" s="5"/>
    </row>
    <row r="1495" spans="1:15" hidden="1" x14ac:dyDescent="0.3">
      <c r="A1495" s="4" t="s">
        <v>16</v>
      </c>
      <c r="B1495" s="5">
        <v>3003</v>
      </c>
      <c r="C1495" s="5">
        <v>200102</v>
      </c>
      <c r="D1495" s="6">
        <v>45394</v>
      </c>
      <c r="E1495" s="4" t="s">
        <v>10</v>
      </c>
      <c r="F1495" s="4">
        <v>2</v>
      </c>
      <c r="G1495" s="4">
        <v>8</v>
      </c>
      <c r="H1495" s="5">
        <v>59.5</v>
      </c>
      <c r="I1495" s="5">
        <v>5.8118279181338464</v>
      </c>
      <c r="J1495" s="5">
        <v>59.686155836267694</v>
      </c>
      <c r="K1495" s="5">
        <v>36.438844163732306</v>
      </c>
      <c r="L1495" s="5"/>
      <c r="M1495" s="5">
        <v>56.339622641509436</v>
      </c>
      <c r="N1495" s="5"/>
      <c r="O1495" s="5"/>
    </row>
    <row r="1496" spans="1:15" hidden="1" x14ac:dyDescent="0.3">
      <c r="A1496" s="4" t="s">
        <v>16</v>
      </c>
      <c r="B1496" s="5">
        <v>3003</v>
      </c>
      <c r="C1496" s="5">
        <v>200102</v>
      </c>
      <c r="D1496" s="6">
        <v>45401</v>
      </c>
      <c r="E1496" s="4" t="s">
        <v>10</v>
      </c>
      <c r="F1496" s="4">
        <v>2</v>
      </c>
      <c r="G1496" s="4">
        <v>8</v>
      </c>
      <c r="H1496" s="5">
        <v>48.5</v>
      </c>
      <c r="I1496" s="5">
        <v>6.8690315001461455</v>
      </c>
      <c r="J1496" s="5">
        <v>63.425563000292293</v>
      </c>
      <c r="K1496" s="5">
        <v>35.949436999707707</v>
      </c>
      <c r="L1496" s="5"/>
      <c r="M1496" s="5">
        <v>56.339622641509436</v>
      </c>
      <c r="N1496" s="5"/>
      <c r="O1496" s="5"/>
    </row>
    <row r="1497" spans="1:15" hidden="1" x14ac:dyDescent="0.3">
      <c r="A1497" s="4" t="s">
        <v>16</v>
      </c>
      <c r="B1497" s="5">
        <v>3003</v>
      </c>
      <c r="C1497" s="5">
        <v>200102</v>
      </c>
      <c r="D1497" s="6">
        <v>45408</v>
      </c>
      <c r="E1497" s="4" t="s">
        <v>10</v>
      </c>
      <c r="F1497" s="4">
        <v>2</v>
      </c>
      <c r="G1497" s="4">
        <v>8</v>
      </c>
      <c r="H1497" s="5">
        <v>45.5</v>
      </c>
      <c r="I1497" s="5">
        <v>6.8133600374558219</v>
      </c>
      <c r="J1497" s="5">
        <v>63.501720074911645</v>
      </c>
      <c r="K1497" s="5">
        <v>36.248279925088355</v>
      </c>
      <c r="L1497" s="5"/>
      <c r="M1497" s="5">
        <v>56.339622641509436</v>
      </c>
      <c r="N1497" s="5"/>
      <c r="O1497" s="5"/>
    </row>
    <row r="1498" spans="1:15" hidden="1" x14ac:dyDescent="0.3">
      <c r="A1498" s="4" t="s">
        <v>16</v>
      </c>
      <c r="B1498" s="5">
        <v>3003</v>
      </c>
      <c r="C1498" s="5">
        <v>200102</v>
      </c>
      <c r="D1498" s="6">
        <v>45415</v>
      </c>
      <c r="E1498" s="4" t="s">
        <v>10</v>
      </c>
      <c r="F1498" s="4">
        <v>2</v>
      </c>
      <c r="G1498" s="4">
        <v>8</v>
      </c>
      <c r="H1498" s="5">
        <v>65.5</v>
      </c>
      <c r="I1498" s="5">
        <v>6.4710895527723924</v>
      </c>
      <c r="J1498" s="5">
        <v>63.192179105544781</v>
      </c>
      <c r="K1498" s="5">
        <v>37.307820894455219</v>
      </c>
      <c r="L1498" s="5"/>
      <c r="M1498" s="5">
        <v>56.339622641509436</v>
      </c>
      <c r="N1498" s="5"/>
      <c r="O1498" s="5"/>
    </row>
    <row r="1499" spans="1:15" hidden="1" x14ac:dyDescent="0.3">
      <c r="A1499" s="4" t="s">
        <v>16</v>
      </c>
      <c r="B1499" s="5">
        <v>3003</v>
      </c>
      <c r="C1499" s="5">
        <v>200102</v>
      </c>
      <c r="D1499" s="6">
        <v>45422</v>
      </c>
      <c r="E1499" s="4" t="s">
        <v>10</v>
      </c>
      <c r="F1499" s="4">
        <v>2</v>
      </c>
      <c r="G1499" s="4">
        <v>8</v>
      </c>
      <c r="H1499" s="5">
        <v>55.5</v>
      </c>
      <c r="I1499" s="5">
        <v>7.8531442747475362</v>
      </c>
      <c r="J1499" s="5">
        <v>66.831288549495071</v>
      </c>
      <c r="K1499" s="5">
        <v>35.418711450504929</v>
      </c>
      <c r="L1499" s="5"/>
      <c r="M1499" s="5">
        <v>56.339622641509436</v>
      </c>
      <c r="N1499" s="5"/>
      <c r="O1499" s="5"/>
    </row>
    <row r="1500" spans="1:15" hidden="1" x14ac:dyDescent="0.3">
      <c r="A1500" s="4" t="s">
        <v>16</v>
      </c>
      <c r="B1500" s="5">
        <v>3003</v>
      </c>
      <c r="C1500" s="5">
        <v>200102</v>
      </c>
      <c r="D1500" s="6">
        <v>45429</v>
      </c>
      <c r="E1500" s="4" t="s">
        <v>10</v>
      </c>
      <c r="F1500" s="4">
        <v>2</v>
      </c>
      <c r="G1500" s="4">
        <v>8</v>
      </c>
      <c r="H1500" s="5">
        <v>49</v>
      </c>
      <c r="I1500" s="5">
        <v>7.3855856233612238</v>
      </c>
      <c r="J1500" s="5">
        <v>67.396171246722446</v>
      </c>
      <c r="K1500" s="5">
        <v>37.853828753277554</v>
      </c>
      <c r="L1500" s="5"/>
      <c r="M1500" s="5">
        <v>56.339622641509436</v>
      </c>
      <c r="N1500" s="5"/>
      <c r="O1500" s="5"/>
    </row>
    <row r="1501" spans="1:15" hidden="1" x14ac:dyDescent="0.3">
      <c r="A1501" s="4" t="s">
        <v>16</v>
      </c>
      <c r="B1501" s="5">
        <v>3003</v>
      </c>
      <c r="C1501" s="5">
        <v>200102</v>
      </c>
      <c r="D1501" s="6">
        <v>45436</v>
      </c>
      <c r="E1501" s="4" t="s">
        <v>10</v>
      </c>
      <c r="F1501" s="4">
        <v>2</v>
      </c>
      <c r="G1501" s="4">
        <v>8</v>
      </c>
      <c r="H1501" s="5">
        <v>44.5</v>
      </c>
      <c r="I1501" s="5">
        <v>7.4780930055730117</v>
      </c>
      <c r="J1501" s="5">
        <v>67.081186011146031</v>
      </c>
      <c r="K1501" s="5">
        <v>37.168813988853977</v>
      </c>
      <c r="L1501" s="5"/>
      <c r="M1501" s="5">
        <v>56.339622641509436</v>
      </c>
      <c r="N1501" s="5"/>
      <c r="O1501" s="5"/>
    </row>
    <row r="1502" spans="1:15" hidden="1" x14ac:dyDescent="0.3">
      <c r="A1502" s="4" t="s">
        <v>16</v>
      </c>
      <c r="B1502" s="5">
        <v>3003</v>
      </c>
      <c r="C1502" s="5">
        <v>200102</v>
      </c>
      <c r="D1502" s="6">
        <v>45443</v>
      </c>
      <c r="E1502" s="4" t="s">
        <v>10</v>
      </c>
      <c r="F1502" s="4">
        <v>2</v>
      </c>
      <c r="G1502" s="4">
        <v>8</v>
      </c>
      <c r="H1502" s="5">
        <v>63</v>
      </c>
      <c r="I1502" s="5">
        <v>6.7857847740699819</v>
      </c>
      <c r="J1502" s="5">
        <v>66.196569548139962</v>
      </c>
      <c r="K1502" s="5">
        <v>39.053430451860038</v>
      </c>
      <c r="L1502" s="5"/>
      <c r="M1502" s="5">
        <v>56.339622641509436</v>
      </c>
      <c r="N1502" s="5"/>
      <c r="O1502" s="5"/>
    </row>
    <row r="1503" spans="1:15" hidden="1" x14ac:dyDescent="0.3">
      <c r="A1503" s="4" t="s">
        <v>16</v>
      </c>
      <c r="B1503" s="5">
        <v>3003</v>
      </c>
      <c r="C1503" s="5">
        <v>200102</v>
      </c>
      <c r="D1503" s="6">
        <v>45450</v>
      </c>
      <c r="E1503" s="4" t="s">
        <v>10</v>
      </c>
      <c r="F1503" s="4">
        <v>2</v>
      </c>
      <c r="G1503" s="4">
        <v>8</v>
      </c>
      <c r="H1503" s="5">
        <v>45.5</v>
      </c>
      <c r="I1503" s="5">
        <v>7.6106422199443848</v>
      </c>
      <c r="J1503" s="5">
        <v>69.096284439888763</v>
      </c>
      <c r="K1503" s="5">
        <v>38.65371556011123</v>
      </c>
      <c r="L1503" s="5"/>
      <c r="M1503" s="5">
        <v>56.339622641509436</v>
      </c>
      <c r="N1503" s="5"/>
      <c r="O1503" s="5"/>
    </row>
    <row r="1504" spans="1:15" hidden="1" x14ac:dyDescent="0.3">
      <c r="A1504" s="4" t="s">
        <v>16</v>
      </c>
      <c r="B1504" s="5">
        <v>3003</v>
      </c>
      <c r="C1504" s="5">
        <v>200102</v>
      </c>
      <c r="D1504" s="6">
        <v>45457</v>
      </c>
      <c r="E1504" s="4" t="s">
        <v>10</v>
      </c>
      <c r="F1504" s="4">
        <v>2</v>
      </c>
      <c r="G1504" s="4">
        <v>8</v>
      </c>
      <c r="H1504" s="5">
        <v>49.5</v>
      </c>
      <c r="I1504" s="5">
        <v>7.7247572777401876</v>
      </c>
      <c r="J1504" s="5">
        <v>67.574514555480377</v>
      </c>
      <c r="K1504" s="5">
        <v>36.675485444519623</v>
      </c>
      <c r="L1504" s="5"/>
      <c r="M1504" s="5">
        <v>56.339622641509436</v>
      </c>
      <c r="N1504" s="5"/>
      <c r="O1504" s="5"/>
    </row>
    <row r="1505" spans="1:15" hidden="1" x14ac:dyDescent="0.3">
      <c r="A1505" s="4" t="s">
        <v>16</v>
      </c>
      <c r="B1505" s="5">
        <v>3003</v>
      </c>
      <c r="C1505" s="5">
        <v>200102</v>
      </c>
      <c r="D1505" s="6">
        <v>45464</v>
      </c>
      <c r="E1505" s="4" t="s">
        <v>10</v>
      </c>
      <c r="F1505" s="4">
        <v>2</v>
      </c>
      <c r="G1505" s="4">
        <v>8</v>
      </c>
      <c r="H1505" s="5">
        <v>69</v>
      </c>
      <c r="I1505" s="5">
        <v>7.6730046266114034</v>
      </c>
      <c r="J1505" s="5">
        <v>67.596009253222803</v>
      </c>
      <c r="K1505" s="5">
        <v>36.903990746777197</v>
      </c>
      <c r="L1505" s="5"/>
      <c r="M1505" s="5">
        <v>56.339622641509436</v>
      </c>
      <c r="N1505" s="5"/>
      <c r="O1505" s="5"/>
    </row>
    <row r="1506" spans="1:15" hidden="1" x14ac:dyDescent="0.3">
      <c r="A1506" s="4" t="s">
        <v>16</v>
      </c>
      <c r="B1506" s="5">
        <v>3003</v>
      </c>
      <c r="C1506" s="5">
        <v>200102</v>
      </c>
      <c r="D1506" s="6">
        <v>45471</v>
      </c>
      <c r="E1506" s="4" t="s">
        <v>10</v>
      </c>
      <c r="F1506" s="4">
        <v>2</v>
      </c>
      <c r="G1506" s="4">
        <v>8</v>
      </c>
      <c r="H1506" s="5">
        <v>55</v>
      </c>
      <c r="I1506" s="5">
        <v>8.923065266487745</v>
      </c>
      <c r="J1506" s="5">
        <v>73.033630532975494</v>
      </c>
      <c r="K1506" s="5">
        <v>37.341369467024506</v>
      </c>
      <c r="L1506" s="5"/>
      <c r="M1506" s="5">
        <v>56.339622641509436</v>
      </c>
      <c r="N1506" s="5"/>
      <c r="O1506" s="5"/>
    </row>
    <row r="1507" spans="1:15" hidden="1" x14ac:dyDescent="0.3">
      <c r="A1507" s="4" t="s">
        <v>16</v>
      </c>
      <c r="B1507" s="5">
        <v>3003</v>
      </c>
      <c r="C1507" s="5">
        <v>200102</v>
      </c>
      <c r="D1507" s="6">
        <v>45478</v>
      </c>
      <c r="E1507" s="4" t="s">
        <v>10</v>
      </c>
      <c r="F1507" s="4">
        <v>2</v>
      </c>
      <c r="G1507" s="4">
        <v>8</v>
      </c>
      <c r="H1507" s="5">
        <v>29</v>
      </c>
      <c r="I1507" s="5">
        <v>8.0379957078863882</v>
      </c>
      <c r="J1507" s="5">
        <v>69.950991415772776</v>
      </c>
      <c r="K1507" s="5">
        <v>37.799008584227224</v>
      </c>
      <c r="L1507" s="5"/>
      <c r="M1507" s="5">
        <v>56.339622641509436</v>
      </c>
      <c r="N1507" s="5"/>
      <c r="O1507" s="5"/>
    </row>
    <row r="1508" spans="1:15" hidden="1" x14ac:dyDescent="0.3">
      <c r="A1508" s="4" t="s">
        <v>16</v>
      </c>
      <c r="B1508" s="5">
        <v>3003</v>
      </c>
      <c r="C1508" s="5">
        <v>200102</v>
      </c>
      <c r="D1508" s="6">
        <v>45485</v>
      </c>
      <c r="E1508" s="4" t="s">
        <v>10</v>
      </c>
      <c r="F1508" s="4">
        <v>2</v>
      </c>
      <c r="G1508" s="4">
        <v>8</v>
      </c>
      <c r="H1508" s="5">
        <v>58</v>
      </c>
      <c r="I1508" s="5">
        <v>11.430325618721454</v>
      </c>
      <c r="J1508" s="5">
        <v>73.423151237442909</v>
      </c>
      <c r="K1508" s="5">
        <v>27.701848762557091</v>
      </c>
      <c r="L1508" s="5"/>
      <c r="M1508" s="5">
        <v>56.339622641509436</v>
      </c>
      <c r="N1508" s="5"/>
      <c r="O1508" s="5"/>
    </row>
    <row r="1509" spans="1:15" hidden="1" x14ac:dyDescent="0.3">
      <c r="A1509" s="4" t="s">
        <v>16</v>
      </c>
      <c r="B1509" s="5">
        <v>3003</v>
      </c>
      <c r="C1509" s="5">
        <v>200102</v>
      </c>
      <c r="D1509" s="6">
        <v>45492</v>
      </c>
      <c r="E1509" s="4" t="s">
        <v>10</v>
      </c>
      <c r="F1509" s="4">
        <v>2</v>
      </c>
      <c r="G1509" s="4">
        <v>8</v>
      </c>
      <c r="H1509" s="5">
        <v>61</v>
      </c>
      <c r="I1509" s="5">
        <v>11.661736309400929</v>
      </c>
      <c r="J1509" s="5">
        <v>75.010972618801858</v>
      </c>
      <c r="K1509" s="5">
        <v>28.364027381198142</v>
      </c>
      <c r="L1509" s="5"/>
      <c r="M1509" s="5">
        <v>56.339622641509436</v>
      </c>
      <c r="N1509" s="5"/>
      <c r="O1509" s="5"/>
    </row>
    <row r="1510" spans="1:15" hidden="1" x14ac:dyDescent="0.3">
      <c r="A1510" s="4" t="s">
        <v>16</v>
      </c>
      <c r="B1510" s="5">
        <v>3003</v>
      </c>
      <c r="C1510" s="5">
        <v>200102</v>
      </c>
      <c r="D1510" s="6">
        <v>45499</v>
      </c>
      <c r="E1510" s="4" t="s">
        <v>10</v>
      </c>
      <c r="F1510" s="4">
        <v>2</v>
      </c>
      <c r="G1510" s="4">
        <v>8</v>
      </c>
      <c r="H1510" s="5">
        <v>56.5</v>
      </c>
      <c r="I1510" s="5">
        <v>11.667261889578034</v>
      </c>
      <c r="J1510" s="5">
        <v>77.084523779156072</v>
      </c>
      <c r="K1510" s="5">
        <v>30.415476220843932</v>
      </c>
      <c r="L1510" s="5"/>
      <c r="M1510" s="5">
        <v>56.339622641509436</v>
      </c>
      <c r="N1510" s="5"/>
      <c r="O1510" s="5"/>
    </row>
    <row r="1511" spans="1:15" hidden="1" x14ac:dyDescent="0.3">
      <c r="A1511" s="4" t="s">
        <v>16</v>
      </c>
      <c r="B1511" s="5">
        <v>3003</v>
      </c>
      <c r="C1511" s="5">
        <v>200102</v>
      </c>
      <c r="D1511" s="6">
        <v>45506</v>
      </c>
      <c r="E1511" s="4" t="s">
        <v>10</v>
      </c>
      <c r="F1511" s="4">
        <v>2</v>
      </c>
      <c r="G1511" s="4">
        <v>8</v>
      </c>
      <c r="H1511" s="5">
        <v>63.5</v>
      </c>
      <c r="I1511" s="5">
        <v>11.212263096716915</v>
      </c>
      <c r="J1511" s="5">
        <v>75.362026193433834</v>
      </c>
      <c r="K1511" s="5">
        <v>30.512973806566169</v>
      </c>
      <c r="L1511" s="5"/>
      <c r="M1511" s="5">
        <v>56.339622641509436</v>
      </c>
      <c r="N1511" s="5"/>
      <c r="O1511" s="5"/>
    </row>
    <row r="1512" spans="1:15" hidden="1" x14ac:dyDescent="0.3">
      <c r="A1512" s="4" t="s">
        <v>16</v>
      </c>
      <c r="B1512" s="5">
        <v>3003</v>
      </c>
      <c r="C1512" s="5">
        <v>200102</v>
      </c>
      <c r="D1512" s="6">
        <v>45513</v>
      </c>
      <c r="E1512" s="4" t="s">
        <v>10</v>
      </c>
      <c r="F1512" s="4">
        <v>2</v>
      </c>
      <c r="G1512" s="4">
        <v>8</v>
      </c>
      <c r="H1512" s="5">
        <v>43.5</v>
      </c>
      <c r="I1512" s="5">
        <v>11.299716534055179</v>
      </c>
      <c r="J1512" s="5">
        <v>77.786933068110358</v>
      </c>
      <c r="K1512" s="5">
        <v>32.588066931889642</v>
      </c>
      <c r="L1512" s="5"/>
      <c r="M1512" s="5">
        <v>56.339622641509436</v>
      </c>
      <c r="N1512" s="5"/>
      <c r="O1512" s="5"/>
    </row>
    <row r="1513" spans="1:15" hidden="1" x14ac:dyDescent="0.3">
      <c r="A1513" s="4" t="s">
        <v>16</v>
      </c>
      <c r="B1513" s="5">
        <v>3003</v>
      </c>
      <c r="C1513" s="5">
        <v>200102</v>
      </c>
      <c r="D1513" s="6">
        <v>45520</v>
      </c>
      <c r="E1513" s="4" t="s">
        <v>10</v>
      </c>
      <c r="F1513" s="4">
        <v>2</v>
      </c>
      <c r="G1513" s="4">
        <v>8</v>
      </c>
      <c r="H1513" s="5">
        <v>73</v>
      </c>
      <c r="I1513" s="5">
        <v>11.838595514249146</v>
      </c>
      <c r="J1513" s="5">
        <v>78.114691028498299</v>
      </c>
      <c r="K1513" s="5">
        <v>30.760308971501708</v>
      </c>
      <c r="L1513" s="5"/>
      <c r="M1513" s="5">
        <v>56.339622641509436</v>
      </c>
      <c r="N1513" s="5"/>
      <c r="O1513" s="5"/>
    </row>
    <row r="1514" spans="1:15" hidden="1" x14ac:dyDescent="0.3">
      <c r="A1514" s="4" t="s">
        <v>16</v>
      </c>
      <c r="B1514" s="5">
        <v>3003</v>
      </c>
      <c r="C1514" s="5">
        <v>200102</v>
      </c>
      <c r="D1514" s="6">
        <v>45527</v>
      </c>
      <c r="E1514" s="4" t="s">
        <v>10</v>
      </c>
      <c r="F1514" s="4">
        <v>2</v>
      </c>
      <c r="G1514" s="4">
        <v>8</v>
      </c>
      <c r="H1514" s="5">
        <v>59</v>
      </c>
      <c r="I1514" s="5">
        <v>12.508590797927639</v>
      </c>
      <c r="J1514" s="5">
        <v>79.954681595855277</v>
      </c>
      <c r="K1514" s="5">
        <v>29.920318404144723</v>
      </c>
      <c r="L1514" s="5"/>
      <c r="M1514" s="5">
        <v>56.339622641509436</v>
      </c>
      <c r="N1514" s="5"/>
      <c r="O1514" s="5"/>
    </row>
    <row r="1515" spans="1:15" hidden="1" x14ac:dyDescent="0.3">
      <c r="A1515" s="4" t="s">
        <v>16</v>
      </c>
      <c r="B1515" s="5">
        <v>3003</v>
      </c>
      <c r="C1515" s="5">
        <v>200102</v>
      </c>
      <c r="D1515" s="6">
        <v>45534</v>
      </c>
      <c r="E1515" s="4" t="s">
        <v>10</v>
      </c>
      <c r="F1515" s="4">
        <v>2</v>
      </c>
      <c r="G1515" s="4">
        <v>8</v>
      </c>
      <c r="H1515" s="5">
        <v>47.5</v>
      </c>
      <c r="I1515" s="5">
        <v>12.580832394957021</v>
      </c>
      <c r="J1515" s="5">
        <v>80.599164789914042</v>
      </c>
      <c r="K1515" s="5">
        <v>30.275835210085958</v>
      </c>
      <c r="L1515" s="5"/>
      <c r="M1515" s="5">
        <v>56.339622641509436</v>
      </c>
      <c r="N1515" s="5"/>
      <c r="O1515" s="5"/>
    </row>
    <row r="1516" spans="1:15" hidden="1" x14ac:dyDescent="0.3">
      <c r="A1516" s="4" t="s">
        <v>16</v>
      </c>
      <c r="B1516" s="5">
        <v>3003</v>
      </c>
      <c r="C1516" s="5">
        <v>200102</v>
      </c>
      <c r="D1516" s="6">
        <v>45541</v>
      </c>
      <c r="E1516" s="4" t="s">
        <v>10</v>
      </c>
      <c r="F1516" s="4">
        <v>2</v>
      </c>
      <c r="G1516" s="4">
        <v>8</v>
      </c>
      <c r="H1516" s="5">
        <v>46</v>
      </c>
      <c r="I1516" s="5">
        <v>8.5695682505013053</v>
      </c>
      <c r="J1516" s="5">
        <v>74.889136501002611</v>
      </c>
      <c r="K1516" s="5">
        <v>40.610863498997389</v>
      </c>
      <c r="L1516" s="5"/>
      <c r="M1516" s="5">
        <v>56.339622641509436</v>
      </c>
      <c r="N1516" s="5"/>
      <c r="O1516" s="5"/>
    </row>
    <row r="1517" spans="1:15" hidden="1" x14ac:dyDescent="0.3">
      <c r="A1517" s="4" t="s">
        <v>16</v>
      </c>
      <c r="B1517" s="5">
        <v>3003</v>
      </c>
      <c r="C1517" s="5">
        <v>200102</v>
      </c>
      <c r="D1517" s="6">
        <v>45548</v>
      </c>
      <c r="E1517" s="4" t="s">
        <v>10</v>
      </c>
      <c r="F1517" s="4">
        <v>2</v>
      </c>
      <c r="G1517" s="4">
        <v>8</v>
      </c>
      <c r="H1517" s="5">
        <v>70</v>
      </c>
      <c r="I1517" s="5">
        <v>9.4041214369020132</v>
      </c>
      <c r="J1517" s="5">
        <v>75.058242873804033</v>
      </c>
      <c r="K1517" s="5">
        <v>37.441757126195974</v>
      </c>
      <c r="L1517" s="5"/>
      <c r="M1517" s="5">
        <v>56.339622641509436</v>
      </c>
      <c r="N1517" s="5"/>
      <c r="O1517" s="5"/>
    </row>
    <row r="1518" spans="1:15" hidden="1" x14ac:dyDescent="0.3">
      <c r="A1518" s="4" t="s">
        <v>16</v>
      </c>
      <c r="B1518" s="5">
        <v>3003</v>
      </c>
      <c r="C1518" s="5">
        <v>200102</v>
      </c>
      <c r="D1518" s="6">
        <v>45555</v>
      </c>
      <c r="E1518" s="4" t="s">
        <v>10</v>
      </c>
      <c r="F1518" s="4">
        <v>2</v>
      </c>
      <c r="G1518" s="4">
        <v>8</v>
      </c>
      <c r="H1518" s="5">
        <v>49.5</v>
      </c>
      <c r="I1518" s="5">
        <v>10.391553060057962</v>
      </c>
      <c r="J1518" s="5">
        <v>78.158106120115917</v>
      </c>
      <c r="K1518" s="5">
        <v>36.591893879884076</v>
      </c>
      <c r="L1518" s="5"/>
      <c r="M1518" s="5">
        <v>56.339622641509436</v>
      </c>
      <c r="N1518" s="5"/>
      <c r="O1518" s="5"/>
    </row>
    <row r="1519" spans="1:15" hidden="1" x14ac:dyDescent="0.3">
      <c r="A1519" s="4" t="s">
        <v>16</v>
      </c>
      <c r="B1519" s="5">
        <v>3003</v>
      </c>
      <c r="C1519" s="5">
        <v>200102</v>
      </c>
      <c r="D1519" s="6">
        <v>45562</v>
      </c>
      <c r="E1519" s="4" t="s">
        <v>10</v>
      </c>
      <c r="F1519" s="4">
        <v>2</v>
      </c>
      <c r="G1519" s="4">
        <v>8</v>
      </c>
      <c r="H1519" s="5">
        <v>59</v>
      </c>
      <c r="I1519" s="5">
        <v>10.717975555113009</v>
      </c>
      <c r="J1519" s="5">
        <v>77.935951110226014</v>
      </c>
      <c r="K1519" s="5">
        <v>35.064048889773986</v>
      </c>
      <c r="L1519" s="5"/>
      <c r="M1519" s="5">
        <v>56.339622641509436</v>
      </c>
      <c r="N1519" s="5"/>
      <c r="O1519" s="5"/>
    </row>
    <row r="1520" spans="1:15" hidden="1" x14ac:dyDescent="0.3">
      <c r="A1520" s="4" t="s">
        <v>16</v>
      </c>
      <c r="B1520" s="5">
        <v>3003</v>
      </c>
      <c r="C1520" s="5">
        <v>200102</v>
      </c>
      <c r="D1520" s="6">
        <v>45569</v>
      </c>
      <c r="E1520" s="4" t="s">
        <v>10</v>
      </c>
      <c r="F1520" s="4">
        <v>2</v>
      </c>
      <c r="G1520" s="4">
        <v>8</v>
      </c>
      <c r="H1520" s="5">
        <v>56.5</v>
      </c>
      <c r="I1520" s="5">
        <v>10.450590593358827</v>
      </c>
      <c r="J1520" s="5">
        <v>76.83868118671765</v>
      </c>
      <c r="K1520" s="5">
        <v>35.03631881328235</v>
      </c>
      <c r="L1520" s="5"/>
      <c r="M1520" s="5">
        <v>56.339622641509436</v>
      </c>
      <c r="N1520" s="5"/>
      <c r="O1520" s="5"/>
    </row>
    <row r="1521" spans="1:15" hidden="1" x14ac:dyDescent="0.3">
      <c r="A1521" s="4" t="s">
        <v>16</v>
      </c>
      <c r="B1521" s="5">
        <v>3003</v>
      </c>
      <c r="C1521" s="5">
        <v>200102</v>
      </c>
      <c r="D1521" s="6">
        <v>45576</v>
      </c>
      <c r="E1521" s="4" t="s">
        <v>10</v>
      </c>
      <c r="F1521" s="4">
        <v>2</v>
      </c>
      <c r="G1521" s="4">
        <v>8</v>
      </c>
      <c r="H1521" s="5">
        <v>55</v>
      </c>
      <c r="I1521" s="5">
        <v>9.3422344088553029</v>
      </c>
      <c r="J1521" s="5">
        <v>76.246968817710609</v>
      </c>
      <c r="K1521" s="5">
        <v>38.878031182289391</v>
      </c>
      <c r="L1521" s="5"/>
      <c r="M1521" s="5">
        <v>56.339622641509436</v>
      </c>
      <c r="N1521" s="5"/>
      <c r="O1521" s="5"/>
    </row>
    <row r="1522" spans="1:15" hidden="1" x14ac:dyDescent="0.3">
      <c r="A1522" s="4" t="s">
        <v>16</v>
      </c>
      <c r="B1522" s="5">
        <v>3003</v>
      </c>
      <c r="C1522" s="5">
        <v>200102</v>
      </c>
      <c r="D1522" s="6">
        <v>45583</v>
      </c>
      <c r="E1522" s="4" t="s">
        <v>10</v>
      </c>
      <c r="F1522" s="4">
        <v>2</v>
      </c>
      <c r="G1522" s="4">
        <v>8</v>
      </c>
      <c r="H1522" s="5">
        <v>63</v>
      </c>
      <c r="I1522" s="5">
        <v>7.2969921029147349</v>
      </c>
      <c r="J1522" s="5">
        <v>69.906484205829472</v>
      </c>
      <c r="K1522" s="5">
        <v>40.718515794170528</v>
      </c>
      <c r="L1522" s="5"/>
      <c r="M1522" s="5">
        <v>56.339622641509436</v>
      </c>
      <c r="N1522" s="5"/>
      <c r="O1522" s="5"/>
    </row>
    <row r="1523" spans="1:15" hidden="1" x14ac:dyDescent="0.3">
      <c r="A1523" s="4" t="s">
        <v>16</v>
      </c>
      <c r="B1523" s="5">
        <v>3003</v>
      </c>
      <c r="C1523" s="5">
        <v>200102</v>
      </c>
      <c r="D1523" s="6">
        <v>45590</v>
      </c>
      <c r="E1523" s="4" t="s">
        <v>10</v>
      </c>
      <c r="F1523" s="4">
        <v>2</v>
      </c>
      <c r="G1523" s="4">
        <v>8</v>
      </c>
      <c r="H1523" s="5">
        <v>51</v>
      </c>
      <c r="I1523" s="5">
        <v>7.6605217674777215</v>
      </c>
      <c r="J1523" s="5">
        <v>71.133543534955436</v>
      </c>
      <c r="K1523" s="5">
        <v>40.491456465044557</v>
      </c>
      <c r="L1523" s="5"/>
      <c r="M1523" s="5">
        <v>56.339622641509436</v>
      </c>
      <c r="N1523" s="5"/>
      <c r="O1523" s="5"/>
    </row>
    <row r="1524" spans="1:15" hidden="1" x14ac:dyDescent="0.3">
      <c r="A1524" s="4" t="s">
        <v>16</v>
      </c>
      <c r="B1524" s="5">
        <v>3003</v>
      </c>
      <c r="C1524" s="5">
        <v>200102</v>
      </c>
      <c r="D1524" s="6">
        <v>45597</v>
      </c>
      <c r="E1524" s="4" t="s">
        <v>10</v>
      </c>
      <c r="F1524" s="4">
        <v>2</v>
      </c>
      <c r="G1524" s="4">
        <v>8</v>
      </c>
      <c r="H1524" s="5">
        <v>66.5</v>
      </c>
      <c r="I1524" s="5">
        <v>7.2629195231669748</v>
      </c>
      <c r="J1524" s="5">
        <v>70.775839046333942</v>
      </c>
      <c r="K1524" s="5">
        <v>41.72416095366605</v>
      </c>
      <c r="L1524" s="5"/>
      <c r="M1524" s="5">
        <v>56.339622641509436</v>
      </c>
      <c r="N1524" s="5"/>
      <c r="O1524" s="5"/>
    </row>
    <row r="1525" spans="1:15" hidden="1" x14ac:dyDescent="0.3">
      <c r="A1525" s="4" t="s">
        <v>16</v>
      </c>
      <c r="B1525" s="5">
        <v>3003</v>
      </c>
      <c r="C1525" s="5">
        <v>200102</v>
      </c>
      <c r="D1525" s="6">
        <v>45604</v>
      </c>
      <c r="E1525" s="4" t="s">
        <v>10</v>
      </c>
      <c r="F1525" s="4">
        <v>2</v>
      </c>
      <c r="G1525" s="4">
        <v>8</v>
      </c>
      <c r="H1525" s="5">
        <v>58.5</v>
      </c>
      <c r="I1525" s="5">
        <v>6.7958512159993614</v>
      </c>
      <c r="J1525" s="5">
        <v>72.404202431998726</v>
      </c>
      <c r="K1525" s="5">
        <v>45.220797568001274</v>
      </c>
      <c r="L1525" s="5"/>
      <c r="M1525" s="5">
        <v>56.339622641509436</v>
      </c>
      <c r="N1525" s="5"/>
      <c r="O1525" s="5"/>
    </row>
    <row r="1526" spans="1:15" hidden="1" x14ac:dyDescent="0.3">
      <c r="A1526" s="4" t="s">
        <v>16</v>
      </c>
      <c r="B1526" s="5">
        <v>3003</v>
      </c>
      <c r="C1526" s="5">
        <v>200102</v>
      </c>
      <c r="D1526" s="6">
        <v>45611</v>
      </c>
      <c r="E1526" s="4" t="s">
        <v>10</v>
      </c>
      <c r="F1526" s="4">
        <v>2</v>
      </c>
      <c r="G1526" s="4">
        <v>8</v>
      </c>
      <c r="H1526" s="5">
        <v>52</v>
      </c>
      <c r="I1526" s="5">
        <v>5.3370755100522986</v>
      </c>
      <c r="J1526" s="5">
        <v>68.049151020104603</v>
      </c>
      <c r="K1526" s="5">
        <v>46.700848979895405</v>
      </c>
      <c r="L1526" s="5"/>
      <c r="M1526" s="5">
        <v>56.339622641509436</v>
      </c>
      <c r="N1526" s="5"/>
      <c r="O1526" s="5"/>
    </row>
    <row r="1527" spans="1:15" hidden="1" x14ac:dyDescent="0.3">
      <c r="A1527" s="4" t="s">
        <v>16</v>
      </c>
      <c r="B1527" s="5">
        <v>3003</v>
      </c>
      <c r="C1527" s="5">
        <v>200102</v>
      </c>
      <c r="D1527" s="6">
        <v>45618</v>
      </c>
      <c r="E1527" s="4" t="s">
        <v>10</v>
      </c>
      <c r="F1527" s="4">
        <v>2</v>
      </c>
      <c r="G1527" s="4">
        <v>8</v>
      </c>
      <c r="H1527" s="5">
        <v>53</v>
      </c>
      <c r="I1527" s="5">
        <v>4.9240322653288944</v>
      </c>
      <c r="J1527" s="5">
        <v>67.535564530657794</v>
      </c>
      <c r="K1527" s="5">
        <v>47.839435469342213</v>
      </c>
      <c r="L1527" s="5"/>
      <c r="M1527" s="5">
        <v>56.339622641509436</v>
      </c>
      <c r="N1527" s="5"/>
      <c r="O1527" s="5"/>
    </row>
    <row r="1528" spans="1:15" hidden="1" x14ac:dyDescent="0.3">
      <c r="A1528" s="4" t="s">
        <v>16</v>
      </c>
      <c r="B1528" s="5">
        <v>3003</v>
      </c>
      <c r="C1528" s="5">
        <v>200102</v>
      </c>
      <c r="D1528" s="6">
        <v>45625</v>
      </c>
      <c r="E1528" s="4" t="s">
        <v>10</v>
      </c>
      <c r="F1528" s="4">
        <v>2</v>
      </c>
      <c r="G1528" s="4">
        <v>8</v>
      </c>
      <c r="H1528" s="5">
        <v>55</v>
      </c>
      <c r="I1528" s="5">
        <v>5.1200433347775487</v>
      </c>
      <c r="J1528" s="5">
        <v>67.177586669555097</v>
      </c>
      <c r="K1528" s="5">
        <v>46.697413330444903</v>
      </c>
      <c r="L1528" s="5"/>
      <c r="M1528" s="5">
        <v>56.339622641509436</v>
      </c>
      <c r="N1528" s="5"/>
      <c r="O1528" s="5"/>
    </row>
    <row r="1529" spans="1:15" hidden="1" x14ac:dyDescent="0.3">
      <c r="A1529" s="4" t="s">
        <v>16</v>
      </c>
      <c r="B1529" s="5">
        <v>3003</v>
      </c>
      <c r="C1529" s="5">
        <v>200102</v>
      </c>
      <c r="D1529" s="6">
        <v>45632</v>
      </c>
      <c r="E1529" s="4" t="s">
        <v>10</v>
      </c>
      <c r="F1529" s="4">
        <v>2</v>
      </c>
      <c r="G1529" s="4">
        <v>8</v>
      </c>
      <c r="H1529" s="5">
        <v>62.5</v>
      </c>
      <c r="I1529" s="5">
        <v>5.1599418601375735</v>
      </c>
      <c r="J1529" s="5">
        <v>67.069883720275143</v>
      </c>
      <c r="K1529" s="5">
        <v>46.430116279724857</v>
      </c>
      <c r="L1529" s="5"/>
      <c r="M1529" s="5">
        <v>56.339622641509436</v>
      </c>
      <c r="N1529" s="5"/>
      <c r="O1529" s="5"/>
    </row>
    <row r="1530" spans="1:15" hidden="1" x14ac:dyDescent="0.3">
      <c r="A1530" s="4" t="s">
        <v>16</v>
      </c>
      <c r="B1530" s="5">
        <v>3003</v>
      </c>
      <c r="C1530" s="5">
        <v>200102</v>
      </c>
      <c r="D1530" s="6">
        <v>45639</v>
      </c>
      <c r="E1530" s="4" t="s">
        <v>10</v>
      </c>
      <c r="F1530" s="4">
        <v>2</v>
      </c>
      <c r="G1530" s="4">
        <v>8</v>
      </c>
      <c r="H1530" s="5">
        <v>61</v>
      </c>
      <c r="I1530" s="5">
        <v>5.43103063423509</v>
      </c>
      <c r="J1530" s="5">
        <v>68.549561268470185</v>
      </c>
      <c r="K1530" s="5">
        <v>46.825438731529822</v>
      </c>
      <c r="L1530" s="5"/>
      <c r="M1530" s="5">
        <v>56.339622641509436</v>
      </c>
      <c r="N1530" s="5"/>
      <c r="O1530" s="5"/>
    </row>
    <row r="1531" spans="1:15" hidden="1" x14ac:dyDescent="0.3">
      <c r="A1531" s="4" t="s">
        <v>16</v>
      </c>
      <c r="B1531" s="5">
        <v>3003</v>
      </c>
      <c r="C1531" s="5">
        <v>200102</v>
      </c>
      <c r="D1531" s="6">
        <v>45646</v>
      </c>
      <c r="E1531" s="4" t="s">
        <v>10</v>
      </c>
      <c r="F1531" s="4">
        <v>2</v>
      </c>
      <c r="G1531" s="4">
        <v>8</v>
      </c>
      <c r="H1531" s="5">
        <v>59.5</v>
      </c>
      <c r="I1531" s="5">
        <v>5.2227716540166682</v>
      </c>
      <c r="J1531" s="5">
        <v>67.883043308033336</v>
      </c>
      <c r="K1531" s="5">
        <v>46.991956691966664</v>
      </c>
      <c r="L1531" s="5"/>
      <c r="M1531" s="5">
        <v>56.339622641509436</v>
      </c>
      <c r="N1531" s="5"/>
      <c r="O1531" s="5"/>
    </row>
    <row r="1532" spans="1:15" hidden="1" x14ac:dyDescent="0.3">
      <c r="A1532" s="4" t="s">
        <v>16</v>
      </c>
      <c r="B1532" s="5">
        <v>3003</v>
      </c>
      <c r="C1532" s="5">
        <v>200102</v>
      </c>
      <c r="D1532" s="6">
        <v>45653</v>
      </c>
      <c r="E1532" s="4" t="s">
        <v>10</v>
      </c>
      <c r="F1532" s="4">
        <v>2</v>
      </c>
      <c r="G1532" s="4">
        <v>8</v>
      </c>
      <c r="H1532" s="5">
        <v>46.5</v>
      </c>
      <c r="I1532" s="5">
        <v>4.636809247747852</v>
      </c>
      <c r="J1532" s="5">
        <v>67.773618495495697</v>
      </c>
      <c r="K1532" s="5">
        <v>49.226381504504296</v>
      </c>
      <c r="L1532" s="5"/>
      <c r="M1532" s="5">
        <v>56.339622641509436</v>
      </c>
      <c r="N1532" s="5"/>
      <c r="O1532" s="5"/>
    </row>
    <row r="1533" spans="1:15" hidden="1" x14ac:dyDescent="0.3">
      <c r="A1533" s="4" t="s">
        <v>16</v>
      </c>
      <c r="B1533" s="5">
        <v>3003</v>
      </c>
      <c r="C1533" s="5">
        <v>200102</v>
      </c>
      <c r="D1533" s="6">
        <v>45660</v>
      </c>
      <c r="E1533" s="4" t="s">
        <v>10</v>
      </c>
      <c r="F1533" s="4">
        <v>2</v>
      </c>
      <c r="G1533" s="4">
        <v>8</v>
      </c>
      <c r="H1533" s="5">
        <v>44.5</v>
      </c>
      <c r="I1533" s="5">
        <v>5.024937810560445</v>
      </c>
      <c r="J1533" s="5">
        <v>66.04987562112089</v>
      </c>
      <c r="K1533" s="5">
        <v>45.95012437887911</v>
      </c>
      <c r="L1533" s="5"/>
      <c r="M1533" s="5">
        <v>56.339622641509436</v>
      </c>
      <c r="N1533" s="5"/>
      <c r="O1533" s="5"/>
    </row>
    <row r="1534" spans="1:15" hidden="1" x14ac:dyDescent="0.3">
      <c r="A1534" s="4" t="s">
        <v>16</v>
      </c>
      <c r="B1534" s="5">
        <v>3003</v>
      </c>
      <c r="C1534" s="5">
        <v>200102</v>
      </c>
      <c r="D1534" s="6">
        <v>45667</v>
      </c>
      <c r="E1534" s="4" t="s">
        <v>10</v>
      </c>
      <c r="F1534" s="4">
        <v>2</v>
      </c>
      <c r="G1534" s="4">
        <v>8</v>
      </c>
      <c r="H1534" s="5">
        <v>43</v>
      </c>
      <c r="I1534" s="5">
        <v>6.1593424973774598</v>
      </c>
      <c r="J1534" s="5">
        <v>66.568684994754918</v>
      </c>
      <c r="K1534" s="5">
        <v>41.931315005245082</v>
      </c>
      <c r="L1534" s="5"/>
      <c r="M1534" s="5">
        <v>56.339622641509436</v>
      </c>
      <c r="N1534" s="5"/>
      <c r="O1534" s="5"/>
    </row>
    <row r="1535" spans="1:15" hidden="1" x14ac:dyDescent="0.3">
      <c r="A1535" s="4" t="s">
        <v>16</v>
      </c>
      <c r="B1535" s="5">
        <v>3003</v>
      </c>
      <c r="C1535" s="5">
        <v>200102</v>
      </c>
      <c r="D1535" s="6">
        <v>45674</v>
      </c>
      <c r="E1535" s="4" t="s">
        <v>10</v>
      </c>
      <c r="F1535" s="4">
        <v>2</v>
      </c>
      <c r="G1535" s="4">
        <v>8</v>
      </c>
      <c r="H1535" s="5">
        <v>97</v>
      </c>
      <c r="I1535" s="5">
        <v>7.2013453604170383</v>
      </c>
      <c r="J1535" s="5">
        <v>67.527690720834073</v>
      </c>
      <c r="K1535" s="5">
        <v>38.722309279165927</v>
      </c>
      <c r="L1535" s="5"/>
      <c r="M1535" s="5">
        <v>56.339622641509436</v>
      </c>
      <c r="N1535" s="5"/>
      <c r="O1535" s="5"/>
    </row>
    <row r="1536" spans="1:15" hidden="1" x14ac:dyDescent="0.3">
      <c r="A1536" s="4" t="s">
        <v>16</v>
      </c>
      <c r="B1536" s="5">
        <v>3003</v>
      </c>
      <c r="C1536" s="5">
        <v>200102</v>
      </c>
      <c r="D1536" s="6">
        <v>45681</v>
      </c>
      <c r="E1536" s="4" t="s">
        <v>10</v>
      </c>
      <c r="F1536" s="4">
        <v>2</v>
      </c>
      <c r="G1536" s="4">
        <v>8</v>
      </c>
      <c r="H1536" s="5">
        <v>72</v>
      </c>
      <c r="I1536" s="5">
        <v>16.193652305764751</v>
      </c>
      <c r="J1536" s="5">
        <v>91.012304611529501</v>
      </c>
      <c r="K1536" s="5">
        <v>26.237695388470499</v>
      </c>
      <c r="L1536" s="5"/>
      <c r="M1536" s="5">
        <v>56.339622641509436</v>
      </c>
      <c r="N1536" s="5"/>
      <c r="O1536" s="5"/>
    </row>
    <row r="1537" spans="1:15" hidden="1" x14ac:dyDescent="0.3">
      <c r="A1537" s="4" t="s">
        <v>16</v>
      </c>
      <c r="B1537" s="5">
        <v>3003</v>
      </c>
      <c r="C1537" s="5">
        <v>200102</v>
      </c>
      <c r="D1537" s="6">
        <v>45688</v>
      </c>
      <c r="E1537" s="4" t="s">
        <v>10</v>
      </c>
      <c r="F1537" s="4">
        <v>2</v>
      </c>
      <c r="G1537" s="4">
        <v>8</v>
      </c>
      <c r="H1537" s="5">
        <v>98.5</v>
      </c>
      <c r="I1537" s="5">
        <v>16.68644659596524</v>
      </c>
      <c r="J1537" s="5">
        <v>94.122893191930473</v>
      </c>
      <c r="K1537" s="5">
        <v>27.37710680806952</v>
      </c>
      <c r="L1537" s="5"/>
      <c r="M1537" s="5">
        <v>56.339622641509436</v>
      </c>
      <c r="N1537" s="5"/>
      <c r="O1537" s="5"/>
    </row>
    <row r="1538" spans="1:15" hidden="1" x14ac:dyDescent="0.3">
      <c r="A1538" s="4" t="s">
        <v>16</v>
      </c>
      <c r="B1538" s="5">
        <v>3003</v>
      </c>
      <c r="C1538" s="5">
        <v>200102</v>
      </c>
      <c r="D1538" s="6">
        <v>45695</v>
      </c>
      <c r="E1538" s="4" t="s">
        <v>10</v>
      </c>
      <c r="F1538" s="4">
        <v>2</v>
      </c>
      <c r="G1538" s="4">
        <v>8</v>
      </c>
      <c r="H1538" s="5">
        <v>86</v>
      </c>
      <c r="I1538" s="5">
        <v>20.879116360612581</v>
      </c>
      <c r="J1538" s="5">
        <v>107.00823272122517</v>
      </c>
      <c r="K1538" s="5">
        <v>23.491767278774837</v>
      </c>
      <c r="L1538" s="5"/>
      <c r="M1538" s="5">
        <v>56.339622641509436</v>
      </c>
      <c r="N1538" s="5"/>
      <c r="O1538" s="5"/>
    </row>
    <row r="1539" spans="1:15" hidden="1" x14ac:dyDescent="0.3">
      <c r="A1539" s="4" t="s">
        <v>16</v>
      </c>
      <c r="B1539" s="5">
        <v>3003</v>
      </c>
      <c r="C1539" s="5">
        <v>200104</v>
      </c>
      <c r="D1539" s="6">
        <v>45331</v>
      </c>
      <c r="E1539" s="4" t="s">
        <v>11</v>
      </c>
      <c r="F1539" s="4">
        <v>2</v>
      </c>
      <c r="G1539" s="4">
        <v>8</v>
      </c>
      <c r="H1539" s="5">
        <v>49</v>
      </c>
      <c r="I1539" s="5"/>
      <c r="J1539" s="5"/>
      <c r="K1539" s="5"/>
      <c r="L1539" s="5"/>
      <c r="M1539" s="5">
        <v>52.79245283018868</v>
      </c>
      <c r="N1539" s="5"/>
      <c r="O1539" s="5"/>
    </row>
    <row r="1540" spans="1:15" hidden="1" x14ac:dyDescent="0.3">
      <c r="A1540" s="4" t="s">
        <v>16</v>
      </c>
      <c r="B1540" s="5">
        <v>3003</v>
      </c>
      <c r="C1540" s="5">
        <v>200104</v>
      </c>
      <c r="D1540" s="6">
        <v>45338</v>
      </c>
      <c r="E1540" s="4" t="s">
        <v>11</v>
      </c>
      <c r="F1540" s="4">
        <v>2</v>
      </c>
      <c r="G1540" s="4">
        <v>8</v>
      </c>
      <c r="H1540" s="5">
        <v>47</v>
      </c>
      <c r="I1540" s="5">
        <v>0</v>
      </c>
      <c r="J1540" s="5">
        <v>49</v>
      </c>
      <c r="K1540" s="5">
        <v>49</v>
      </c>
      <c r="L1540" s="5"/>
      <c r="M1540" s="5">
        <v>52.79245283018868</v>
      </c>
      <c r="N1540" s="5"/>
      <c r="O1540" s="5"/>
    </row>
    <row r="1541" spans="1:15" hidden="1" x14ac:dyDescent="0.3">
      <c r="A1541" s="4" t="s">
        <v>16</v>
      </c>
      <c r="B1541" s="5">
        <v>3003</v>
      </c>
      <c r="C1541" s="5">
        <v>200104</v>
      </c>
      <c r="D1541" s="6">
        <v>45345</v>
      </c>
      <c r="E1541" s="4" t="s">
        <v>11</v>
      </c>
      <c r="F1541" s="4">
        <v>2</v>
      </c>
      <c r="G1541" s="4">
        <v>8</v>
      </c>
      <c r="H1541" s="5">
        <v>47</v>
      </c>
      <c r="I1541" s="5">
        <v>1</v>
      </c>
      <c r="J1541" s="5">
        <v>50</v>
      </c>
      <c r="K1541" s="5">
        <v>46</v>
      </c>
      <c r="L1541" s="5"/>
      <c r="M1541" s="5">
        <v>52.79245283018868</v>
      </c>
      <c r="N1541" s="5"/>
      <c r="O1541" s="5"/>
    </row>
    <row r="1542" spans="1:15" hidden="1" x14ac:dyDescent="0.3">
      <c r="A1542" s="4" t="s">
        <v>16</v>
      </c>
      <c r="B1542" s="5">
        <v>3003</v>
      </c>
      <c r="C1542" s="5">
        <v>200104</v>
      </c>
      <c r="D1542" s="6">
        <v>45352</v>
      </c>
      <c r="E1542" s="4" t="s">
        <v>11</v>
      </c>
      <c r="F1542" s="4">
        <v>2</v>
      </c>
      <c r="G1542" s="4">
        <v>8</v>
      </c>
      <c r="H1542" s="5">
        <v>36</v>
      </c>
      <c r="I1542" s="5">
        <v>0.94280904158206336</v>
      </c>
      <c r="J1542" s="5">
        <v>49.55228474983079</v>
      </c>
      <c r="K1542" s="5">
        <v>45.781048583502539</v>
      </c>
      <c r="L1542" s="5"/>
      <c r="M1542" s="5">
        <v>52.79245283018868</v>
      </c>
      <c r="N1542" s="5"/>
      <c r="O1542" s="5"/>
    </row>
    <row r="1543" spans="1:15" hidden="1" x14ac:dyDescent="0.3">
      <c r="A1543" s="4" t="s">
        <v>16</v>
      </c>
      <c r="B1543" s="5">
        <v>3003</v>
      </c>
      <c r="C1543" s="5">
        <v>200104</v>
      </c>
      <c r="D1543" s="6">
        <v>45359</v>
      </c>
      <c r="E1543" s="4" t="s">
        <v>11</v>
      </c>
      <c r="F1543" s="4">
        <v>2</v>
      </c>
      <c r="G1543" s="4">
        <v>8</v>
      </c>
      <c r="H1543" s="5">
        <v>56</v>
      </c>
      <c r="I1543" s="5">
        <v>5.11737237261468</v>
      </c>
      <c r="J1543" s="5">
        <v>54.984744745229364</v>
      </c>
      <c r="K1543" s="5">
        <v>34.515255254770636</v>
      </c>
      <c r="L1543" s="5"/>
      <c r="M1543" s="5">
        <v>52.79245283018868</v>
      </c>
      <c r="N1543" s="5"/>
      <c r="O1543" s="5"/>
    </row>
    <row r="1544" spans="1:15" hidden="1" x14ac:dyDescent="0.3">
      <c r="A1544" s="4" t="s">
        <v>16</v>
      </c>
      <c r="B1544" s="5">
        <v>3003</v>
      </c>
      <c r="C1544" s="5">
        <v>200104</v>
      </c>
      <c r="D1544" s="6">
        <v>45366</v>
      </c>
      <c r="E1544" s="4" t="s">
        <v>11</v>
      </c>
      <c r="F1544" s="4">
        <v>2</v>
      </c>
      <c r="G1544" s="4">
        <v>8</v>
      </c>
      <c r="H1544" s="5">
        <v>41</v>
      </c>
      <c r="I1544" s="5">
        <v>6.4187226143524851</v>
      </c>
      <c r="J1544" s="5">
        <v>59.837445228704972</v>
      </c>
      <c r="K1544" s="5">
        <v>34.162554771295028</v>
      </c>
      <c r="L1544" s="5"/>
      <c r="M1544" s="5">
        <v>52.79245283018868</v>
      </c>
      <c r="N1544" s="5"/>
      <c r="O1544" s="5"/>
    </row>
    <row r="1545" spans="1:15" hidden="1" x14ac:dyDescent="0.3">
      <c r="A1545" s="4" t="s">
        <v>16</v>
      </c>
      <c r="B1545" s="5">
        <v>3003</v>
      </c>
      <c r="C1545" s="5">
        <v>200104</v>
      </c>
      <c r="D1545" s="6">
        <v>45373</v>
      </c>
      <c r="E1545" s="4" t="s">
        <v>11</v>
      </c>
      <c r="F1545" s="4">
        <v>2</v>
      </c>
      <c r="G1545" s="4">
        <v>8</v>
      </c>
      <c r="H1545" s="5">
        <v>51</v>
      </c>
      <c r="I1545" s="5">
        <v>6.2716292407422598</v>
      </c>
      <c r="J1545" s="5">
        <v>58.543258481484521</v>
      </c>
      <c r="K1545" s="5">
        <v>33.456741518515479</v>
      </c>
      <c r="L1545" s="5"/>
      <c r="M1545" s="5">
        <v>52.79245283018868</v>
      </c>
      <c r="N1545" s="5"/>
      <c r="O1545" s="5"/>
    </row>
    <row r="1546" spans="1:15" hidden="1" x14ac:dyDescent="0.3">
      <c r="A1546" s="4" t="s">
        <v>16</v>
      </c>
      <c r="B1546" s="5">
        <v>3003</v>
      </c>
      <c r="C1546" s="5">
        <v>200104</v>
      </c>
      <c r="D1546" s="6">
        <v>45380</v>
      </c>
      <c r="E1546" s="4" t="s">
        <v>11</v>
      </c>
      <c r="F1546" s="4">
        <v>2</v>
      </c>
      <c r="G1546" s="4">
        <v>8</v>
      </c>
      <c r="H1546" s="5">
        <v>36</v>
      </c>
      <c r="I1546" s="5">
        <v>6.0642815076546075</v>
      </c>
      <c r="J1546" s="5">
        <v>58.842848729594934</v>
      </c>
      <c r="K1546" s="5">
        <v>34.585722698976497</v>
      </c>
      <c r="L1546" s="5"/>
      <c r="M1546" s="5">
        <v>52.79245283018868</v>
      </c>
      <c r="N1546" s="5"/>
      <c r="O1546" s="5"/>
    </row>
    <row r="1547" spans="1:15" hidden="1" x14ac:dyDescent="0.3">
      <c r="A1547" s="4" t="s">
        <v>16</v>
      </c>
      <c r="B1547" s="5">
        <v>3003</v>
      </c>
      <c r="C1547" s="5">
        <v>200104</v>
      </c>
      <c r="D1547" s="6">
        <v>45387</v>
      </c>
      <c r="E1547" s="4" t="s">
        <v>11</v>
      </c>
      <c r="F1547" s="4">
        <v>2</v>
      </c>
      <c r="G1547" s="4">
        <v>8</v>
      </c>
      <c r="H1547" s="5">
        <v>52</v>
      </c>
      <c r="I1547" s="5">
        <v>6.6883761108358728</v>
      </c>
      <c r="J1547" s="5">
        <v>58.751752221671744</v>
      </c>
      <c r="K1547" s="5">
        <v>31.998247778328256</v>
      </c>
      <c r="L1547" s="5"/>
      <c r="M1547" s="5">
        <v>52.79245283018868</v>
      </c>
      <c r="N1547" s="5"/>
      <c r="O1547" s="5"/>
    </row>
    <row r="1548" spans="1:15" hidden="1" x14ac:dyDescent="0.3">
      <c r="A1548" s="4" t="s">
        <v>16</v>
      </c>
      <c r="B1548" s="5">
        <v>3003</v>
      </c>
      <c r="C1548" s="5">
        <v>200104</v>
      </c>
      <c r="D1548" s="6">
        <v>45394</v>
      </c>
      <c r="E1548" s="4" t="s">
        <v>11</v>
      </c>
      <c r="F1548" s="4">
        <v>2</v>
      </c>
      <c r="G1548" s="4">
        <v>8</v>
      </c>
      <c r="H1548" s="5">
        <v>57</v>
      </c>
      <c r="I1548" s="5">
        <v>6.9597054535375271</v>
      </c>
      <c r="J1548" s="5">
        <v>59.669410907075054</v>
      </c>
      <c r="K1548" s="5">
        <v>31.830589092924946</v>
      </c>
      <c r="L1548" s="5"/>
      <c r="M1548" s="5">
        <v>52.79245283018868</v>
      </c>
      <c r="N1548" s="5"/>
      <c r="O1548" s="5"/>
    </row>
    <row r="1549" spans="1:15" hidden="1" x14ac:dyDescent="0.3">
      <c r="A1549" s="4" t="s">
        <v>16</v>
      </c>
      <c r="B1549" s="5">
        <v>3003</v>
      </c>
      <c r="C1549" s="5">
        <v>200104</v>
      </c>
      <c r="D1549" s="6">
        <v>45401</v>
      </c>
      <c r="E1549" s="4" t="s">
        <v>11</v>
      </c>
      <c r="F1549" s="4">
        <v>2</v>
      </c>
      <c r="G1549" s="4">
        <v>8</v>
      </c>
      <c r="H1549" s="5">
        <v>47</v>
      </c>
      <c r="I1549" s="5">
        <v>7.9056941504209481</v>
      </c>
      <c r="J1549" s="5">
        <v>62.811388300841898</v>
      </c>
      <c r="K1549" s="5">
        <v>31.188611699158102</v>
      </c>
      <c r="L1549" s="5"/>
      <c r="M1549" s="5">
        <v>52.79245283018868</v>
      </c>
      <c r="N1549" s="5"/>
      <c r="O1549" s="5"/>
    </row>
    <row r="1550" spans="1:15" hidden="1" x14ac:dyDescent="0.3">
      <c r="A1550" s="4" t="s">
        <v>16</v>
      </c>
      <c r="B1550" s="5">
        <v>3003</v>
      </c>
      <c r="C1550" s="5">
        <v>200104</v>
      </c>
      <c r="D1550" s="6">
        <v>45408</v>
      </c>
      <c r="E1550" s="4" t="s">
        <v>11</v>
      </c>
      <c r="F1550" s="4">
        <v>2</v>
      </c>
      <c r="G1550" s="4">
        <v>8</v>
      </c>
      <c r="H1550" s="5">
        <v>42</v>
      </c>
      <c r="I1550" s="5">
        <v>7.9056941504209481</v>
      </c>
      <c r="J1550" s="5">
        <v>62.811388300841898</v>
      </c>
      <c r="K1550" s="5">
        <v>31.188611699158102</v>
      </c>
      <c r="L1550" s="5"/>
      <c r="M1550" s="5">
        <v>52.79245283018868</v>
      </c>
      <c r="N1550" s="5"/>
      <c r="O1550" s="5"/>
    </row>
    <row r="1551" spans="1:15" hidden="1" x14ac:dyDescent="0.3">
      <c r="A1551" s="4" t="s">
        <v>16</v>
      </c>
      <c r="B1551" s="5">
        <v>3003</v>
      </c>
      <c r="C1551" s="5">
        <v>200104</v>
      </c>
      <c r="D1551" s="6">
        <v>45415</v>
      </c>
      <c r="E1551" s="4" t="s">
        <v>11</v>
      </c>
      <c r="F1551" s="4">
        <v>2</v>
      </c>
      <c r="G1551" s="4">
        <v>8</v>
      </c>
      <c r="H1551" s="5">
        <v>61</v>
      </c>
      <c r="I1551" s="5">
        <v>7.066647012551285</v>
      </c>
      <c r="J1551" s="5">
        <v>61.883294025102572</v>
      </c>
      <c r="K1551" s="5">
        <v>33.616705974897428</v>
      </c>
      <c r="L1551" s="5"/>
      <c r="M1551" s="5">
        <v>52.79245283018868</v>
      </c>
      <c r="N1551" s="5"/>
      <c r="O1551" s="5"/>
    </row>
    <row r="1552" spans="1:15" hidden="1" x14ac:dyDescent="0.3">
      <c r="A1552" s="4" t="s">
        <v>16</v>
      </c>
      <c r="B1552" s="5">
        <v>3003</v>
      </c>
      <c r="C1552" s="5">
        <v>200104</v>
      </c>
      <c r="D1552" s="6">
        <v>45422</v>
      </c>
      <c r="E1552" s="4" t="s">
        <v>11</v>
      </c>
      <c r="F1552" s="4">
        <v>2</v>
      </c>
      <c r="G1552" s="4">
        <v>8</v>
      </c>
      <c r="H1552" s="5">
        <v>54</v>
      </c>
      <c r="I1552" s="5">
        <v>7.9362695896749882</v>
      </c>
      <c r="J1552" s="5">
        <v>64.247539179349971</v>
      </c>
      <c r="K1552" s="5">
        <v>32.502460820650022</v>
      </c>
      <c r="L1552" s="5"/>
      <c r="M1552" s="5">
        <v>52.79245283018868</v>
      </c>
      <c r="N1552" s="5"/>
      <c r="O1552" s="5"/>
    </row>
    <row r="1553" spans="1:15" hidden="1" x14ac:dyDescent="0.3">
      <c r="A1553" s="4" t="s">
        <v>16</v>
      </c>
      <c r="B1553" s="5">
        <v>3003</v>
      </c>
      <c r="C1553" s="5">
        <v>200104</v>
      </c>
      <c r="D1553" s="6">
        <v>45429</v>
      </c>
      <c r="E1553" s="4" t="s">
        <v>11</v>
      </c>
      <c r="F1553" s="4">
        <v>2</v>
      </c>
      <c r="G1553" s="4">
        <v>8</v>
      </c>
      <c r="H1553" s="5">
        <v>46</v>
      </c>
      <c r="I1553" s="5">
        <v>7.5828754440515507</v>
      </c>
      <c r="J1553" s="5">
        <v>65.165750888103105</v>
      </c>
      <c r="K1553" s="5">
        <v>34.834249111896895</v>
      </c>
      <c r="L1553" s="5"/>
      <c r="M1553" s="5">
        <v>52.79245283018868</v>
      </c>
      <c r="N1553" s="5"/>
      <c r="O1553" s="5"/>
    </row>
    <row r="1554" spans="1:15" hidden="1" x14ac:dyDescent="0.3">
      <c r="A1554" s="4" t="s">
        <v>16</v>
      </c>
      <c r="B1554" s="5">
        <v>3003</v>
      </c>
      <c r="C1554" s="5">
        <v>200104</v>
      </c>
      <c r="D1554" s="6">
        <v>45436</v>
      </c>
      <c r="E1554" s="4" t="s">
        <v>11</v>
      </c>
      <c r="F1554" s="4">
        <v>2</v>
      </c>
      <c r="G1554" s="4">
        <v>8</v>
      </c>
      <c r="H1554" s="5">
        <v>41</v>
      </c>
      <c r="I1554" s="5">
        <v>7.6801285796528171</v>
      </c>
      <c r="J1554" s="5">
        <v>64.735257159305633</v>
      </c>
      <c r="K1554" s="5">
        <v>34.014742840694367</v>
      </c>
      <c r="L1554" s="5"/>
      <c r="M1554" s="5">
        <v>52.79245283018868</v>
      </c>
      <c r="N1554" s="5"/>
      <c r="O1554" s="5"/>
    </row>
    <row r="1555" spans="1:15" hidden="1" x14ac:dyDescent="0.3">
      <c r="A1555" s="4" t="s">
        <v>16</v>
      </c>
      <c r="B1555" s="5">
        <v>3003</v>
      </c>
      <c r="C1555" s="5">
        <v>200104</v>
      </c>
      <c r="D1555" s="6">
        <v>45443</v>
      </c>
      <c r="E1555" s="4" t="s">
        <v>11</v>
      </c>
      <c r="F1555" s="4">
        <v>2</v>
      </c>
      <c r="G1555" s="4">
        <v>8</v>
      </c>
      <c r="H1555" s="5">
        <v>61</v>
      </c>
      <c r="I1555" s="5">
        <v>6.7082039324993694</v>
      </c>
      <c r="J1555" s="5">
        <v>63.416407864998739</v>
      </c>
      <c r="K1555" s="5">
        <v>36.583592135001261</v>
      </c>
      <c r="L1555" s="5"/>
      <c r="M1555" s="5">
        <v>52.79245283018868</v>
      </c>
      <c r="N1555" s="5"/>
      <c r="O1555" s="5"/>
    </row>
    <row r="1556" spans="1:15" hidden="1" x14ac:dyDescent="0.3">
      <c r="A1556" s="4" t="s">
        <v>16</v>
      </c>
      <c r="B1556" s="5">
        <v>3003</v>
      </c>
      <c r="C1556" s="5">
        <v>200104</v>
      </c>
      <c r="D1556" s="6">
        <v>45450</v>
      </c>
      <c r="E1556" s="4" t="s">
        <v>11</v>
      </c>
      <c r="F1556" s="4">
        <v>2</v>
      </c>
      <c r="G1556" s="4">
        <v>8</v>
      </c>
      <c r="H1556" s="5">
        <v>45</v>
      </c>
      <c r="I1556" s="5">
        <v>7.6393307952987612</v>
      </c>
      <c r="J1556" s="5">
        <v>66.403661590597522</v>
      </c>
      <c r="K1556" s="5">
        <v>35.846338409402478</v>
      </c>
      <c r="L1556" s="5"/>
      <c r="M1556" s="5">
        <v>52.79245283018868</v>
      </c>
      <c r="N1556" s="5"/>
      <c r="O1556" s="5"/>
    </row>
    <row r="1557" spans="1:15" hidden="1" x14ac:dyDescent="0.3">
      <c r="A1557" s="4" t="s">
        <v>16</v>
      </c>
      <c r="B1557" s="5">
        <v>3003</v>
      </c>
      <c r="C1557" s="5">
        <v>200104</v>
      </c>
      <c r="D1557" s="6">
        <v>45457</v>
      </c>
      <c r="E1557" s="4" t="s">
        <v>11</v>
      </c>
      <c r="F1557" s="4">
        <v>2</v>
      </c>
      <c r="G1557" s="4">
        <v>8</v>
      </c>
      <c r="H1557" s="5">
        <v>43</v>
      </c>
      <c r="I1557" s="5">
        <v>7.5156087577787067</v>
      </c>
      <c r="J1557" s="5">
        <v>64.656217515557415</v>
      </c>
      <c r="K1557" s="5">
        <v>34.593782484442585</v>
      </c>
      <c r="L1557" s="5"/>
      <c r="M1557" s="5">
        <v>52.79245283018868</v>
      </c>
      <c r="N1557" s="5"/>
      <c r="O1557" s="5"/>
    </row>
    <row r="1558" spans="1:15" hidden="1" x14ac:dyDescent="0.3">
      <c r="A1558" s="4" t="s">
        <v>16</v>
      </c>
      <c r="B1558" s="5">
        <v>3003</v>
      </c>
      <c r="C1558" s="5">
        <v>200104</v>
      </c>
      <c r="D1558" s="6">
        <v>45464</v>
      </c>
      <c r="E1558" s="4" t="s">
        <v>11</v>
      </c>
      <c r="F1558" s="4">
        <v>2</v>
      </c>
      <c r="G1558" s="4">
        <v>8</v>
      </c>
      <c r="H1558" s="5">
        <v>64</v>
      </c>
      <c r="I1558" s="5">
        <v>7.8012418883149621</v>
      </c>
      <c r="J1558" s="5">
        <v>64.727483776629924</v>
      </c>
      <c r="K1558" s="5">
        <v>33.522516223370076</v>
      </c>
      <c r="L1558" s="5"/>
      <c r="M1558" s="5">
        <v>52.79245283018868</v>
      </c>
      <c r="N1558" s="5"/>
      <c r="O1558" s="5"/>
    </row>
    <row r="1559" spans="1:15" hidden="1" x14ac:dyDescent="0.3">
      <c r="A1559" s="4" t="s">
        <v>16</v>
      </c>
      <c r="B1559" s="5">
        <v>3003</v>
      </c>
      <c r="C1559" s="5">
        <v>200104</v>
      </c>
      <c r="D1559" s="6">
        <v>45471</v>
      </c>
      <c r="E1559" s="4" t="s">
        <v>11</v>
      </c>
      <c r="F1559" s="4">
        <v>2</v>
      </c>
      <c r="G1559" s="4">
        <v>8</v>
      </c>
      <c r="H1559" s="5">
        <v>54</v>
      </c>
      <c r="I1559" s="5">
        <v>8.6376718506782826</v>
      </c>
      <c r="J1559" s="5">
        <v>69.150343701356562</v>
      </c>
      <c r="K1559" s="5">
        <v>34.599656298643438</v>
      </c>
      <c r="L1559" s="5"/>
      <c r="M1559" s="5">
        <v>52.79245283018868</v>
      </c>
      <c r="N1559" s="5"/>
      <c r="O1559" s="5"/>
    </row>
    <row r="1560" spans="1:15" hidden="1" x14ac:dyDescent="0.3">
      <c r="A1560" s="4" t="s">
        <v>16</v>
      </c>
      <c r="B1560" s="5">
        <v>3003</v>
      </c>
      <c r="C1560" s="5">
        <v>200104</v>
      </c>
      <c r="D1560" s="6">
        <v>45478</v>
      </c>
      <c r="E1560" s="4" t="s">
        <v>11</v>
      </c>
      <c r="F1560" s="4">
        <v>2</v>
      </c>
      <c r="G1560" s="4">
        <v>8</v>
      </c>
      <c r="H1560" s="5">
        <v>29</v>
      </c>
      <c r="I1560" s="5">
        <v>8</v>
      </c>
      <c r="J1560" s="5">
        <v>67</v>
      </c>
      <c r="K1560" s="5">
        <v>35</v>
      </c>
      <c r="L1560" s="5"/>
      <c r="M1560" s="5">
        <v>52.79245283018868</v>
      </c>
      <c r="N1560" s="5"/>
      <c r="O1560" s="5"/>
    </row>
    <row r="1561" spans="1:15" hidden="1" x14ac:dyDescent="0.3">
      <c r="A1561" s="4" t="s">
        <v>16</v>
      </c>
      <c r="B1561" s="5">
        <v>3003</v>
      </c>
      <c r="C1561" s="5">
        <v>200104</v>
      </c>
      <c r="D1561" s="6">
        <v>45485</v>
      </c>
      <c r="E1561" s="4" t="s">
        <v>11</v>
      </c>
      <c r="F1561" s="4">
        <v>2</v>
      </c>
      <c r="G1561" s="4">
        <v>8</v>
      </c>
      <c r="H1561" s="5">
        <v>53</v>
      </c>
      <c r="I1561" s="5">
        <v>10.658769863356653</v>
      </c>
      <c r="J1561" s="5">
        <v>69.192539726713306</v>
      </c>
      <c r="K1561" s="5">
        <v>26.557460273286694</v>
      </c>
      <c r="L1561" s="5"/>
      <c r="M1561" s="5">
        <v>52.79245283018868</v>
      </c>
      <c r="N1561" s="5"/>
      <c r="O1561" s="5"/>
    </row>
    <row r="1562" spans="1:15" hidden="1" x14ac:dyDescent="0.3">
      <c r="A1562" s="4" t="s">
        <v>16</v>
      </c>
      <c r="B1562" s="5">
        <v>3003</v>
      </c>
      <c r="C1562" s="5">
        <v>200104</v>
      </c>
      <c r="D1562" s="6">
        <v>45492</v>
      </c>
      <c r="E1562" s="4" t="s">
        <v>11</v>
      </c>
      <c r="F1562" s="4">
        <v>2</v>
      </c>
      <c r="G1562" s="4">
        <v>8</v>
      </c>
      <c r="H1562" s="5">
        <v>58</v>
      </c>
      <c r="I1562" s="5">
        <v>10.755812382149477</v>
      </c>
      <c r="J1562" s="5">
        <v>70.261624764298958</v>
      </c>
      <c r="K1562" s="5">
        <v>27.238375235701046</v>
      </c>
      <c r="L1562" s="5"/>
      <c r="M1562" s="5">
        <v>52.79245283018868</v>
      </c>
      <c r="N1562" s="5"/>
      <c r="O1562" s="5"/>
    </row>
    <row r="1563" spans="1:15" hidden="1" x14ac:dyDescent="0.3">
      <c r="A1563" s="4" t="s">
        <v>16</v>
      </c>
      <c r="B1563" s="5">
        <v>3003</v>
      </c>
      <c r="C1563" s="5">
        <v>200104</v>
      </c>
      <c r="D1563" s="6">
        <v>45499</v>
      </c>
      <c r="E1563" s="4" t="s">
        <v>11</v>
      </c>
      <c r="F1563" s="4">
        <v>2</v>
      </c>
      <c r="G1563" s="4">
        <v>8</v>
      </c>
      <c r="H1563" s="5">
        <v>51</v>
      </c>
      <c r="I1563" s="5">
        <v>10.693894285993293</v>
      </c>
      <c r="J1563" s="5">
        <v>72.26278857198659</v>
      </c>
      <c r="K1563" s="5">
        <v>29.487211428013413</v>
      </c>
      <c r="L1563" s="5"/>
      <c r="M1563" s="5">
        <v>52.79245283018868</v>
      </c>
      <c r="N1563" s="5"/>
      <c r="O1563" s="5"/>
    </row>
    <row r="1564" spans="1:15" hidden="1" x14ac:dyDescent="0.3">
      <c r="A1564" s="4" t="s">
        <v>16</v>
      </c>
      <c r="B1564" s="5">
        <v>3003</v>
      </c>
      <c r="C1564" s="5">
        <v>200104</v>
      </c>
      <c r="D1564" s="6">
        <v>45506</v>
      </c>
      <c r="E1564" s="4" t="s">
        <v>11</v>
      </c>
      <c r="F1564" s="4">
        <v>2</v>
      </c>
      <c r="G1564" s="4">
        <v>8</v>
      </c>
      <c r="H1564" s="5">
        <v>59</v>
      </c>
      <c r="I1564" s="5">
        <v>9.9992187194800373</v>
      </c>
      <c r="J1564" s="5">
        <v>69.623437438960082</v>
      </c>
      <c r="K1564" s="5">
        <v>29.626562561039925</v>
      </c>
      <c r="L1564" s="5"/>
      <c r="M1564" s="5">
        <v>52.79245283018868</v>
      </c>
      <c r="N1564" s="5"/>
      <c r="O1564" s="5"/>
    </row>
    <row r="1565" spans="1:15" hidden="1" x14ac:dyDescent="0.3">
      <c r="A1565" s="4" t="s">
        <v>16</v>
      </c>
      <c r="B1565" s="5">
        <v>3003</v>
      </c>
      <c r="C1565" s="5">
        <v>200104</v>
      </c>
      <c r="D1565" s="6">
        <v>45513</v>
      </c>
      <c r="E1565" s="4" t="s">
        <v>11</v>
      </c>
      <c r="F1565" s="4">
        <v>2</v>
      </c>
      <c r="G1565" s="4">
        <v>8</v>
      </c>
      <c r="H1565" s="5">
        <v>42</v>
      </c>
      <c r="I1565" s="5">
        <v>10.258380720172166</v>
      </c>
      <c r="J1565" s="5">
        <v>71.891761440344339</v>
      </c>
      <c r="K1565" s="5">
        <v>30.858238559655668</v>
      </c>
      <c r="L1565" s="5"/>
      <c r="M1565" s="5">
        <v>52.79245283018868</v>
      </c>
      <c r="N1565" s="5"/>
      <c r="O1565" s="5"/>
    </row>
    <row r="1566" spans="1:15" hidden="1" x14ac:dyDescent="0.3">
      <c r="A1566" s="4" t="s">
        <v>16</v>
      </c>
      <c r="B1566" s="5">
        <v>3003</v>
      </c>
      <c r="C1566" s="5">
        <v>200104</v>
      </c>
      <c r="D1566" s="6">
        <v>45520</v>
      </c>
      <c r="E1566" s="4" t="s">
        <v>11</v>
      </c>
      <c r="F1566" s="4">
        <v>2</v>
      </c>
      <c r="G1566" s="4">
        <v>8</v>
      </c>
      <c r="H1566" s="5">
        <v>66</v>
      </c>
      <c r="I1566" s="5">
        <v>10.36520622081394</v>
      </c>
      <c r="J1566" s="5">
        <v>71.980412441627877</v>
      </c>
      <c r="K1566" s="5">
        <v>30.51958755837212</v>
      </c>
      <c r="L1566" s="5"/>
      <c r="M1566" s="5">
        <v>52.79245283018868</v>
      </c>
      <c r="N1566" s="5"/>
      <c r="O1566" s="5"/>
    </row>
    <row r="1567" spans="1:15" hidden="1" x14ac:dyDescent="0.3">
      <c r="A1567" s="4" t="s">
        <v>16</v>
      </c>
      <c r="B1567" s="5">
        <v>3003</v>
      </c>
      <c r="C1567" s="5">
        <v>200104</v>
      </c>
      <c r="D1567" s="6">
        <v>45527</v>
      </c>
      <c r="E1567" s="4" t="s">
        <v>11</v>
      </c>
      <c r="F1567" s="4">
        <v>2</v>
      </c>
      <c r="G1567" s="4">
        <v>8</v>
      </c>
      <c r="H1567" s="5">
        <v>53</v>
      </c>
      <c r="I1567" s="5">
        <v>10.688779163215974</v>
      </c>
      <c r="J1567" s="5">
        <v>72.877558326431952</v>
      </c>
      <c r="K1567" s="5">
        <v>30.122441673568051</v>
      </c>
      <c r="L1567" s="5"/>
      <c r="M1567" s="5">
        <v>52.79245283018868</v>
      </c>
      <c r="N1567" s="5"/>
      <c r="O1567" s="5"/>
    </row>
    <row r="1568" spans="1:15" hidden="1" x14ac:dyDescent="0.3">
      <c r="A1568" s="4" t="s">
        <v>16</v>
      </c>
      <c r="B1568" s="5">
        <v>3003</v>
      </c>
      <c r="C1568" s="5">
        <v>200104</v>
      </c>
      <c r="D1568" s="6">
        <v>45534</v>
      </c>
      <c r="E1568" s="4" t="s">
        <v>11</v>
      </c>
      <c r="F1568" s="4">
        <v>2</v>
      </c>
      <c r="G1568" s="4">
        <v>8</v>
      </c>
      <c r="H1568" s="5">
        <v>49</v>
      </c>
      <c r="I1568" s="5">
        <v>10.664631967395781</v>
      </c>
      <c r="J1568" s="5">
        <v>72.704263934791555</v>
      </c>
      <c r="K1568" s="5">
        <v>30.045736065208438</v>
      </c>
      <c r="L1568" s="5"/>
      <c r="M1568" s="5">
        <v>52.79245283018868</v>
      </c>
      <c r="N1568" s="5"/>
      <c r="O1568" s="5"/>
    </row>
    <row r="1569" spans="1:15" hidden="1" x14ac:dyDescent="0.3">
      <c r="A1569" s="4" t="s">
        <v>16</v>
      </c>
      <c r="B1569" s="5">
        <v>3003</v>
      </c>
      <c r="C1569" s="5">
        <v>200104</v>
      </c>
      <c r="D1569" s="6">
        <v>45541</v>
      </c>
      <c r="E1569" s="4" t="s">
        <v>11</v>
      </c>
      <c r="F1569" s="4">
        <v>2</v>
      </c>
      <c r="G1569" s="4">
        <v>8</v>
      </c>
      <c r="H1569" s="5">
        <v>42</v>
      </c>
      <c r="I1569" s="5">
        <v>6.7534713296200497</v>
      </c>
      <c r="J1569" s="5">
        <v>67.381942659240096</v>
      </c>
      <c r="K1569" s="5">
        <v>40.368057340759904</v>
      </c>
      <c r="L1569" s="5"/>
      <c r="M1569" s="5">
        <v>52.79245283018868</v>
      </c>
      <c r="N1569" s="5"/>
      <c r="O1569" s="5"/>
    </row>
    <row r="1570" spans="1:15" hidden="1" x14ac:dyDescent="0.3">
      <c r="A1570" s="4" t="s">
        <v>16</v>
      </c>
      <c r="B1570" s="5">
        <v>3003</v>
      </c>
      <c r="C1570" s="5">
        <v>200104</v>
      </c>
      <c r="D1570" s="6">
        <v>45548</v>
      </c>
      <c r="E1570" s="4" t="s">
        <v>11</v>
      </c>
      <c r="F1570" s="4">
        <v>2</v>
      </c>
      <c r="G1570" s="4">
        <v>8</v>
      </c>
      <c r="H1570" s="5">
        <v>64</v>
      </c>
      <c r="I1570" s="5">
        <v>7.8262379212492643</v>
      </c>
      <c r="J1570" s="5">
        <v>68.152475842498532</v>
      </c>
      <c r="K1570" s="5">
        <v>36.847524157501468</v>
      </c>
      <c r="L1570" s="5"/>
      <c r="M1570" s="5">
        <v>52.79245283018868</v>
      </c>
      <c r="N1570" s="5"/>
      <c r="O1570" s="5"/>
    </row>
    <row r="1571" spans="1:15" hidden="1" x14ac:dyDescent="0.3">
      <c r="A1571" s="4" t="s">
        <v>16</v>
      </c>
      <c r="B1571" s="5">
        <v>3003</v>
      </c>
      <c r="C1571" s="5">
        <v>200104</v>
      </c>
      <c r="D1571" s="6">
        <v>45555</v>
      </c>
      <c r="E1571" s="4" t="s">
        <v>11</v>
      </c>
      <c r="F1571" s="4">
        <v>2</v>
      </c>
      <c r="G1571" s="4">
        <v>8</v>
      </c>
      <c r="H1571" s="5">
        <v>46</v>
      </c>
      <c r="I1571" s="5">
        <v>8.5695682505013053</v>
      </c>
      <c r="J1571" s="5">
        <v>70.389136501002611</v>
      </c>
      <c r="K1571" s="5">
        <v>36.110863498997389</v>
      </c>
      <c r="L1571" s="5"/>
      <c r="M1571" s="5">
        <v>52.79245283018868</v>
      </c>
      <c r="N1571" s="5"/>
      <c r="O1571" s="5"/>
    </row>
    <row r="1572" spans="1:15" hidden="1" x14ac:dyDescent="0.3">
      <c r="A1572" s="4" t="s">
        <v>16</v>
      </c>
      <c r="B1572" s="5">
        <v>3003</v>
      </c>
      <c r="C1572" s="5">
        <v>200104</v>
      </c>
      <c r="D1572" s="6">
        <v>45562</v>
      </c>
      <c r="E1572" s="4" t="s">
        <v>11</v>
      </c>
      <c r="F1572" s="4">
        <v>2</v>
      </c>
      <c r="G1572" s="4">
        <v>8</v>
      </c>
      <c r="H1572" s="5">
        <v>56</v>
      </c>
      <c r="I1572" s="5">
        <v>8.8873153989267202</v>
      </c>
      <c r="J1572" s="5">
        <v>70.399630797853433</v>
      </c>
      <c r="K1572" s="5">
        <v>34.85036920214656</v>
      </c>
      <c r="L1572" s="5"/>
      <c r="M1572" s="5">
        <v>52.79245283018868</v>
      </c>
      <c r="N1572" s="5"/>
      <c r="O1572" s="5"/>
    </row>
    <row r="1573" spans="1:15" hidden="1" x14ac:dyDescent="0.3">
      <c r="A1573" s="4" t="s">
        <v>16</v>
      </c>
      <c r="B1573" s="5">
        <v>3003</v>
      </c>
      <c r="C1573" s="5">
        <v>200104</v>
      </c>
      <c r="D1573" s="6">
        <v>45569</v>
      </c>
      <c r="E1573" s="4" t="s">
        <v>11</v>
      </c>
      <c r="F1573" s="4">
        <v>2</v>
      </c>
      <c r="G1573" s="4">
        <v>8</v>
      </c>
      <c r="H1573" s="5">
        <v>53</v>
      </c>
      <c r="I1573" s="5">
        <v>8.6710725980123122</v>
      </c>
      <c r="J1573" s="5">
        <v>69.592145196024632</v>
      </c>
      <c r="K1573" s="5">
        <v>34.907854803975376</v>
      </c>
      <c r="L1573" s="5"/>
      <c r="M1573" s="5">
        <v>52.79245283018868</v>
      </c>
      <c r="N1573" s="5"/>
      <c r="O1573" s="5"/>
    </row>
    <row r="1574" spans="1:15" hidden="1" x14ac:dyDescent="0.3">
      <c r="A1574" s="4" t="s">
        <v>16</v>
      </c>
      <c r="B1574" s="5">
        <v>3003</v>
      </c>
      <c r="C1574" s="5">
        <v>200104</v>
      </c>
      <c r="D1574" s="6">
        <v>45576</v>
      </c>
      <c r="E1574" s="4" t="s">
        <v>11</v>
      </c>
      <c r="F1574" s="4">
        <v>2</v>
      </c>
      <c r="G1574" s="4">
        <v>8</v>
      </c>
      <c r="H1574" s="5">
        <v>51</v>
      </c>
      <c r="I1574" s="5">
        <v>7.7610807881376935</v>
      </c>
      <c r="J1574" s="5">
        <v>69.14716157627538</v>
      </c>
      <c r="K1574" s="5">
        <v>38.102838423724613</v>
      </c>
      <c r="L1574" s="5"/>
      <c r="M1574" s="5">
        <v>52.79245283018868</v>
      </c>
      <c r="N1574" s="5"/>
      <c r="O1574" s="5"/>
    </row>
    <row r="1575" spans="1:15" hidden="1" x14ac:dyDescent="0.3">
      <c r="A1575" s="4" t="s">
        <v>16</v>
      </c>
      <c r="B1575" s="5">
        <v>3003</v>
      </c>
      <c r="C1575" s="5">
        <v>200104</v>
      </c>
      <c r="D1575" s="6">
        <v>45583</v>
      </c>
      <c r="E1575" s="4" t="s">
        <v>11</v>
      </c>
      <c r="F1575" s="4">
        <v>2</v>
      </c>
      <c r="G1575" s="4">
        <v>8</v>
      </c>
      <c r="H1575" s="5">
        <v>57</v>
      </c>
      <c r="I1575" s="5">
        <v>6.1997983838186226</v>
      </c>
      <c r="J1575" s="5">
        <v>64.149596767637249</v>
      </c>
      <c r="K1575" s="5">
        <v>39.350403232362751</v>
      </c>
      <c r="L1575" s="5"/>
      <c r="M1575" s="5">
        <v>52.79245283018868</v>
      </c>
      <c r="N1575" s="5"/>
      <c r="O1575" s="5"/>
    </row>
    <row r="1576" spans="1:15" hidden="1" x14ac:dyDescent="0.3">
      <c r="A1576" s="4" t="s">
        <v>16</v>
      </c>
      <c r="B1576" s="5">
        <v>3003</v>
      </c>
      <c r="C1576" s="5">
        <v>200104</v>
      </c>
      <c r="D1576" s="6">
        <v>45590</v>
      </c>
      <c r="E1576" s="4" t="s">
        <v>11</v>
      </c>
      <c r="F1576" s="4">
        <v>2</v>
      </c>
      <c r="G1576" s="4">
        <v>8</v>
      </c>
      <c r="H1576" s="5">
        <v>49</v>
      </c>
      <c r="I1576" s="5">
        <v>6.4371965947918666</v>
      </c>
      <c r="J1576" s="5">
        <v>65.124393189583728</v>
      </c>
      <c r="K1576" s="5">
        <v>39.375606810416265</v>
      </c>
      <c r="L1576" s="5"/>
      <c r="M1576" s="5">
        <v>52.79245283018868</v>
      </c>
      <c r="N1576" s="5"/>
      <c r="O1576" s="5"/>
    </row>
    <row r="1577" spans="1:15" hidden="1" x14ac:dyDescent="0.3">
      <c r="A1577" s="4" t="s">
        <v>16</v>
      </c>
      <c r="B1577" s="5">
        <v>3003</v>
      </c>
      <c r="C1577" s="5">
        <v>200104</v>
      </c>
      <c r="D1577" s="6">
        <v>45597</v>
      </c>
      <c r="E1577" s="4" t="s">
        <v>11</v>
      </c>
      <c r="F1577" s="4">
        <v>2</v>
      </c>
      <c r="G1577" s="4">
        <v>8</v>
      </c>
      <c r="H1577" s="5">
        <v>60</v>
      </c>
      <c r="I1577" s="5">
        <v>6.4371965947918666</v>
      </c>
      <c r="J1577" s="5">
        <v>65.124393189583728</v>
      </c>
      <c r="K1577" s="5">
        <v>39.375606810416265</v>
      </c>
      <c r="L1577" s="5"/>
      <c r="M1577" s="5">
        <v>52.79245283018868</v>
      </c>
      <c r="N1577" s="5"/>
      <c r="O1577" s="5"/>
    </row>
    <row r="1578" spans="1:15" hidden="1" x14ac:dyDescent="0.3">
      <c r="A1578" s="4" t="s">
        <v>16</v>
      </c>
      <c r="B1578" s="5">
        <v>3003</v>
      </c>
      <c r="C1578" s="5">
        <v>200104</v>
      </c>
      <c r="D1578" s="6">
        <v>45604</v>
      </c>
      <c r="E1578" s="4" t="s">
        <v>11</v>
      </c>
      <c r="F1578" s="4">
        <v>2</v>
      </c>
      <c r="G1578" s="4">
        <v>8</v>
      </c>
      <c r="H1578" s="5">
        <v>56</v>
      </c>
      <c r="I1578" s="5">
        <v>5.5452682532047088</v>
      </c>
      <c r="J1578" s="5">
        <v>65.590536506409421</v>
      </c>
      <c r="K1578" s="5">
        <v>43.409463493590579</v>
      </c>
      <c r="L1578" s="5"/>
      <c r="M1578" s="5">
        <v>52.79245283018868</v>
      </c>
      <c r="N1578" s="5"/>
      <c r="O1578" s="5"/>
    </row>
    <row r="1579" spans="1:15" hidden="1" x14ac:dyDescent="0.3">
      <c r="A1579" s="4" t="s">
        <v>16</v>
      </c>
      <c r="B1579" s="5">
        <v>3003</v>
      </c>
      <c r="C1579" s="5">
        <v>200104</v>
      </c>
      <c r="D1579" s="6">
        <v>45611</v>
      </c>
      <c r="E1579" s="4" t="s">
        <v>11</v>
      </c>
      <c r="F1579" s="4">
        <v>2</v>
      </c>
      <c r="G1579" s="4">
        <v>8</v>
      </c>
      <c r="H1579" s="5">
        <v>51</v>
      </c>
      <c r="I1579" s="5">
        <v>4.3301270189221936</v>
      </c>
      <c r="J1579" s="5">
        <v>62.160254037844389</v>
      </c>
      <c r="K1579" s="5">
        <v>44.839745962155611</v>
      </c>
      <c r="L1579" s="5"/>
      <c r="M1579" s="5">
        <v>52.79245283018868</v>
      </c>
      <c r="N1579" s="5"/>
      <c r="O1579" s="5"/>
    </row>
    <row r="1580" spans="1:15" hidden="1" x14ac:dyDescent="0.3">
      <c r="A1580" s="4" t="s">
        <v>16</v>
      </c>
      <c r="B1580" s="5">
        <v>3003</v>
      </c>
      <c r="C1580" s="5">
        <v>200104</v>
      </c>
      <c r="D1580" s="6">
        <v>45618</v>
      </c>
      <c r="E1580" s="4" t="s">
        <v>11</v>
      </c>
      <c r="F1580" s="4">
        <v>2</v>
      </c>
      <c r="G1580" s="4">
        <v>8</v>
      </c>
      <c r="H1580" s="5">
        <v>47</v>
      </c>
      <c r="I1580" s="5">
        <v>3.4798527267687636</v>
      </c>
      <c r="J1580" s="5">
        <v>61.084705453537524</v>
      </c>
      <c r="K1580" s="5">
        <v>47.165294546462476</v>
      </c>
      <c r="L1580" s="5"/>
      <c r="M1580" s="5">
        <v>52.79245283018868</v>
      </c>
      <c r="N1580" s="5"/>
      <c r="O1580" s="5"/>
    </row>
    <row r="1581" spans="1:15" hidden="1" x14ac:dyDescent="0.3">
      <c r="A1581" s="4" t="s">
        <v>16</v>
      </c>
      <c r="B1581" s="5">
        <v>3003</v>
      </c>
      <c r="C1581" s="5">
        <v>200104</v>
      </c>
      <c r="D1581" s="6">
        <v>45625</v>
      </c>
      <c r="E1581" s="4" t="s">
        <v>11</v>
      </c>
      <c r="F1581" s="4">
        <v>2</v>
      </c>
      <c r="G1581" s="4">
        <v>8</v>
      </c>
      <c r="H1581" s="5">
        <v>51</v>
      </c>
      <c r="I1581" s="5">
        <v>4.0926763859362252</v>
      </c>
      <c r="J1581" s="5">
        <v>61.185352771872452</v>
      </c>
      <c r="K1581" s="5">
        <v>44.814647228127548</v>
      </c>
      <c r="L1581" s="5"/>
      <c r="M1581" s="5">
        <v>52.79245283018868</v>
      </c>
      <c r="N1581" s="5"/>
      <c r="O1581" s="5"/>
    </row>
    <row r="1582" spans="1:15" hidden="1" x14ac:dyDescent="0.3">
      <c r="A1582" s="4" t="s">
        <v>16</v>
      </c>
      <c r="B1582" s="5">
        <v>3003</v>
      </c>
      <c r="C1582" s="5">
        <v>200104</v>
      </c>
      <c r="D1582" s="6">
        <v>45632</v>
      </c>
      <c r="E1582" s="4" t="s">
        <v>11</v>
      </c>
      <c r="F1582" s="4">
        <v>2</v>
      </c>
      <c r="G1582" s="4">
        <v>8</v>
      </c>
      <c r="H1582" s="5">
        <v>58</v>
      </c>
      <c r="I1582" s="5">
        <v>4.1457809879442502</v>
      </c>
      <c r="J1582" s="5">
        <v>61.041561975888499</v>
      </c>
      <c r="K1582" s="5">
        <v>44.458438024111501</v>
      </c>
      <c r="L1582" s="5"/>
      <c r="M1582" s="5">
        <v>52.79245283018868</v>
      </c>
      <c r="N1582" s="5"/>
      <c r="O1582" s="5"/>
    </row>
    <row r="1583" spans="1:15" hidden="1" x14ac:dyDescent="0.3">
      <c r="A1583" s="4" t="s">
        <v>16</v>
      </c>
      <c r="B1583" s="5">
        <v>3003</v>
      </c>
      <c r="C1583" s="5">
        <v>200104</v>
      </c>
      <c r="D1583" s="6">
        <v>45639</v>
      </c>
      <c r="E1583" s="4" t="s">
        <v>11</v>
      </c>
      <c r="F1583" s="4">
        <v>2</v>
      </c>
      <c r="G1583" s="4">
        <v>8</v>
      </c>
      <c r="H1583" s="5">
        <v>60</v>
      </c>
      <c r="I1583" s="5">
        <v>4.414110895752394</v>
      </c>
      <c r="J1583" s="5">
        <v>62.453221791504788</v>
      </c>
      <c r="K1583" s="5">
        <v>44.796778208495212</v>
      </c>
      <c r="L1583" s="5"/>
      <c r="M1583" s="5">
        <v>52.79245283018868</v>
      </c>
      <c r="N1583" s="5"/>
      <c r="O1583" s="5"/>
    </row>
    <row r="1584" spans="1:15" hidden="1" x14ac:dyDescent="0.3">
      <c r="A1584" s="4" t="s">
        <v>16</v>
      </c>
      <c r="B1584" s="5">
        <v>3003</v>
      </c>
      <c r="C1584" s="5">
        <v>200104</v>
      </c>
      <c r="D1584" s="6">
        <v>45646</v>
      </c>
      <c r="E1584" s="4" t="s">
        <v>11</v>
      </c>
      <c r="F1584" s="4">
        <v>2</v>
      </c>
      <c r="G1584" s="4">
        <v>8</v>
      </c>
      <c r="H1584" s="5">
        <v>56</v>
      </c>
      <c r="I1584" s="5">
        <v>4.7958315233127191</v>
      </c>
      <c r="J1584" s="5">
        <v>63.591663046625442</v>
      </c>
      <c r="K1584" s="5">
        <v>44.408336953374558</v>
      </c>
      <c r="L1584" s="5"/>
      <c r="M1584" s="5">
        <v>52.79245283018868</v>
      </c>
      <c r="N1584" s="5"/>
      <c r="O1584" s="5"/>
    </row>
    <row r="1585" spans="1:15" hidden="1" x14ac:dyDescent="0.3">
      <c r="A1585" s="4" t="s">
        <v>16</v>
      </c>
      <c r="B1585" s="5">
        <v>3003</v>
      </c>
      <c r="C1585" s="5">
        <v>200104</v>
      </c>
      <c r="D1585" s="6">
        <v>45653</v>
      </c>
      <c r="E1585" s="4" t="s">
        <v>11</v>
      </c>
      <c r="F1585" s="4">
        <v>2</v>
      </c>
      <c r="G1585" s="4">
        <v>8</v>
      </c>
      <c r="H1585" s="5">
        <v>42</v>
      </c>
      <c r="I1585" s="5">
        <v>4.4282473959795876</v>
      </c>
      <c r="J1585" s="5">
        <v>63.731494791959179</v>
      </c>
      <c r="K1585" s="5">
        <v>46.018505208040821</v>
      </c>
      <c r="L1585" s="5"/>
      <c r="M1585" s="5">
        <v>52.79245283018868</v>
      </c>
      <c r="N1585" s="5"/>
      <c r="O1585" s="5"/>
    </row>
    <row r="1586" spans="1:15" hidden="1" x14ac:dyDescent="0.3">
      <c r="A1586" s="4" t="s">
        <v>16</v>
      </c>
      <c r="B1586" s="5">
        <v>3003</v>
      </c>
      <c r="C1586" s="5">
        <v>200104</v>
      </c>
      <c r="D1586" s="6">
        <v>45660</v>
      </c>
      <c r="E1586" s="4" t="s">
        <v>11</v>
      </c>
      <c r="F1586" s="4">
        <v>2</v>
      </c>
      <c r="G1586" s="4">
        <v>8</v>
      </c>
      <c r="H1586" s="5">
        <v>41</v>
      </c>
      <c r="I1586" s="5">
        <v>5.6554730129318092</v>
      </c>
      <c r="J1586" s="5">
        <v>63.935946025863615</v>
      </c>
      <c r="K1586" s="5">
        <v>41.314053974136385</v>
      </c>
      <c r="L1586" s="5"/>
      <c r="M1586" s="5">
        <v>52.79245283018868</v>
      </c>
      <c r="N1586" s="5"/>
      <c r="O1586" s="5"/>
    </row>
    <row r="1587" spans="1:15" hidden="1" x14ac:dyDescent="0.3">
      <c r="A1587" s="4" t="s">
        <v>16</v>
      </c>
      <c r="B1587" s="5">
        <v>3003</v>
      </c>
      <c r="C1587" s="5">
        <v>200104</v>
      </c>
      <c r="D1587" s="6">
        <v>45667</v>
      </c>
      <c r="E1587" s="4" t="s">
        <v>11</v>
      </c>
      <c r="F1587" s="4">
        <v>2</v>
      </c>
      <c r="G1587" s="4">
        <v>8</v>
      </c>
      <c r="H1587" s="5">
        <v>42</v>
      </c>
      <c r="I1587" s="5">
        <v>6.6285367917814257</v>
      </c>
      <c r="J1587" s="5">
        <v>64.007073583562857</v>
      </c>
      <c r="K1587" s="5">
        <v>37.49292641643715</v>
      </c>
      <c r="L1587" s="5"/>
      <c r="M1587" s="5">
        <v>52.79245283018868</v>
      </c>
      <c r="N1587" s="5"/>
      <c r="O1587" s="5"/>
    </row>
    <row r="1588" spans="1:15" hidden="1" x14ac:dyDescent="0.3">
      <c r="A1588" s="4" t="s">
        <v>16</v>
      </c>
      <c r="B1588" s="5">
        <v>3003</v>
      </c>
      <c r="C1588" s="5">
        <v>200104</v>
      </c>
      <c r="D1588" s="6">
        <v>45674</v>
      </c>
      <c r="E1588" s="4" t="s">
        <v>11</v>
      </c>
      <c r="F1588" s="4">
        <v>2</v>
      </c>
      <c r="G1588" s="4">
        <v>8</v>
      </c>
      <c r="H1588" s="5">
        <v>89</v>
      </c>
      <c r="I1588" s="5">
        <v>7.2273352627368821</v>
      </c>
      <c r="J1588" s="5">
        <v>64.079670525473759</v>
      </c>
      <c r="K1588" s="5">
        <v>35.170329474526234</v>
      </c>
      <c r="L1588" s="5"/>
      <c r="M1588" s="5">
        <v>52.79245283018868</v>
      </c>
      <c r="N1588" s="5"/>
      <c r="O1588" s="5"/>
    </row>
    <row r="1589" spans="1:15" hidden="1" x14ac:dyDescent="0.3">
      <c r="A1589" s="4" t="s">
        <v>16</v>
      </c>
      <c r="B1589" s="5">
        <v>3003</v>
      </c>
      <c r="C1589" s="5">
        <v>200104</v>
      </c>
      <c r="D1589" s="6">
        <v>45681</v>
      </c>
      <c r="E1589" s="4" t="s">
        <v>11</v>
      </c>
      <c r="F1589" s="4">
        <v>2</v>
      </c>
      <c r="G1589" s="4">
        <v>8</v>
      </c>
      <c r="H1589" s="5">
        <v>67</v>
      </c>
      <c r="I1589" s="5">
        <v>14.75158889747135</v>
      </c>
      <c r="J1589" s="5">
        <v>84.378177794942701</v>
      </c>
      <c r="K1589" s="5">
        <v>25.371822205057299</v>
      </c>
      <c r="L1589" s="5"/>
      <c r="M1589" s="5">
        <v>52.79245283018868</v>
      </c>
      <c r="N1589" s="5"/>
      <c r="O1589" s="5"/>
    </row>
    <row r="1590" spans="1:15" hidden="1" x14ac:dyDescent="0.3">
      <c r="A1590" s="4" t="s">
        <v>16</v>
      </c>
      <c r="B1590" s="5">
        <v>3003</v>
      </c>
      <c r="C1590" s="5">
        <v>200104</v>
      </c>
      <c r="D1590" s="6">
        <v>45688</v>
      </c>
      <c r="E1590" s="4" t="s">
        <v>11</v>
      </c>
      <c r="F1590" s="4">
        <v>2</v>
      </c>
      <c r="G1590" s="4">
        <v>8</v>
      </c>
      <c r="H1590" s="5">
        <v>89</v>
      </c>
      <c r="I1590" s="5">
        <v>15.169356446467992</v>
      </c>
      <c r="J1590" s="5">
        <v>87.213712892935987</v>
      </c>
      <c r="K1590" s="5">
        <v>26.536287107064016</v>
      </c>
      <c r="L1590" s="5"/>
      <c r="M1590" s="5">
        <v>52.79245283018868</v>
      </c>
      <c r="N1590" s="5"/>
      <c r="O1590" s="5"/>
    </row>
    <row r="1591" spans="1:15" hidden="1" x14ac:dyDescent="0.3">
      <c r="A1591" s="4" t="s">
        <v>16</v>
      </c>
      <c r="B1591" s="5">
        <v>3003</v>
      </c>
      <c r="C1591" s="5">
        <v>200104</v>
      </c>
      <c r="D1591" s="6">
        <v>45695</v>
      </c>
      <c r="E1591" s="4" t="s">
        <v>11</v>
      </c>
      <c r="F1591" s="4">
        <v>2</v>
      </c>
      <c r="G1591" s="4">
        <v>8</v>
      </c>
      <c r="H1591" s="5">
        <v>81</v>
      </c>
      <c r="I1591" s="5">
        <v>18.545552027373034</v>
      </c>
      <c r="J1591" s="5">
        <v>97.841104054746069</v>
      </c>
      <c r="K1591" s="5">
        <v>23.658895945253931</v>
      </c>
      <c r="L1591" s="5"/>
      <c r="M1591" s="5">
        <v>52.79245283018868</v>
      </c>
      <c r="N1591" s="5"/>
      <c r="O1591" s="5"/>
    </row>
    <row r="1592" spans="1:15" hidden="1" x14ac:dyDescent="0.3">
      <c r="A1592" s="4" t="s">
        <v>17</v>
      </c>
      <c r="B1592" s="5">
        <v>3009</v>
      </c>
      <c r="C1592" s="5">
        <v>200108</v>
      </c>
      <c r="D1592" s="6">
        <v>45331</v>
      </c>
      <c r="E1592" s="4" t="s">
        <v>7</v>
      </c>
      <c r="F1592" s="4">
        <v>2</v>
      </c>
      <c r="G1592" s="4">
        <v>8</v>
      </c>
      <c r="H1592" s="5">
        <v>2</v>
      </c>
      <c r="I1592" s="5"/>
      <c r="J1592" s="5"/>
      <c r="K1592" s="5"/>
      <c r="L1592" s="5"/>
      <c r="M1592" s="5">
        <v>1.9622641509433962</v>
      </c>
      <c r="N1592" s="5"/>
      <c r="O1592" s="5"/>
    </row>
    <row r="1593" spans="1:15" hidden="1" x14ac:dyDescent="0.3">
      <c r="A1593" s="4" t="s">
        <v>17</v>
      </c>
      <c r="B1593" s="5">
        <v>3009</v>
      </c>
      <c r="C1593" s="5">
        <v>200108</v>
      </c>
      <c r="D1593" s="6">
        <v>45338</v>
      </c>
      <c r="E1593" s="4" t="s">
        <v>7</v>
      </c>
      <c r="F1593" s="4">
        <v>2</v>
      </c>
      <c r="G1593" s="4">
        <v>8</v>
      </c>
      <c r="H1593" s="5">
        <v>0</v>
      </c>
      <c r="I1593" s="5">
        <v>0</v>
      </c>
      <c r="J1593" s="5">
        <v>2</v>
      </c>
      <c r="K1593" s="5">
        <v>2</v>
      </c>
      <c r="L1593" s="5"/>
      <c r="M1593" s="5">
        <v>1.9622641509433962</v>
      </c>
      <c r="N1593" s="5"/>
      <c r="O1593" s="5"/>
    </row>
    <row r="1594" spans="1:15" hidden="1" x14ac:dyDescent="0.3">
      <c r="A1594" s="4" t="s">
        <v>17</v>
      </c>
      <c r="B1594" s="5">
        <v>3009</v>
      </c>
      <c r="C1594" s="5">
        <v>200108</v>
      </c>
      <c r="D1594" s="6">
        <v>45345</v>
      </c>
      <c r="E1594" s="4" t="s">
        <v>7</v>
      </c>
      <c r="F1594" s="4">
        <v>2</v>
      </c>
      <c r="G1594" s="4">
        <v>8</v>
      </c>
      <c r="H1594" s="5">
        <v>3</v>
      </c>
      <c r="I1594" s="5">
        <v>1</v>
      </c>
      <c r="J1594" s="5">
        <v>3</v>
      </c>
      <c r="K1594" s="5">
        <v>-1</v>
      </c>
      <c r="L1594" s="5"/>
      <c r="M1594" s="5">
        <v>1.9622641509433962</v>
      </c>
      <c r="N1594" s="5"/>
      <c r="O1594" s="5"/>
    </row>
    <row r="1595" spans="1:15" hidden="1" x14ac:dyDescent="0.3">
      <c r="A1595" s="4" t="s">
        <v>17</v>
      </c>
      <c r="B1595" s="5">
        <v>3009</v>
      </c>
      <c r="C1595" s="5">
        <v>200108</v>
      </c>
      <c r="D1595" s="6">
        <v>45352</v>
      </c>
      <c r="E1595" s="4" t="s">
        <v>7</v>
      </c>
      <c r="F1595" s="4">
        <v>2</v>
      </c>
      <c r="G1595" s="4">
        <v>8</v>
      </c>
      <c r="H1595" s="5">
        <v>0</v>
      </c>
      <c r="I1595" s="5">
        <v>1.247219128924647</v>
      </c>
      <c r="J1595" s="5">
        <v>4.1611049245159606</v>
      </c>
      <c r="K1595" s="5">
        <v>-0.82777159118262733</v>
      </c>
      <c r="L1595" s="5"/>
      <c r="M1595" s="5">
        <v>1.9622641509433962</v>
      </c>
      <c r="N1595" s="5"/>
      <c r="O1595" s="5"/>
    </row>
    <row r="1596" spans="1:15" hidden="1" x14ac:dyDescent="0.3">
      <c r="A1596" s="4" t="s">
        <v>17</v>
      </c>
      <c r="B1596" s="5">
        <v>3009</v>
      </c>
      <c r="C1596" s="5">
        <v>200108</v>
      </c>
      <c r="D1596" s="6">
        <v>45359</v>
      </c>
      <c r="E1596" s="4" t="s">
        <v>7</v>
      </c>
      <c r="F1596" s="4">
        <v>2</v>
      </c>
      <c r="G1596" s="4">
        <v>8</v>
      </c>
      <c r="H1596" s="5">
        <v>1</v>
      </c>
      <c r="I1596" s="5">
        <v>1.299038105676658</v>
      </c>
      <c r="J1596" s="5">
        <v>3.848076211353316</v>
      </c>
      <c r="K1596" s="5">
        <v>-1.348076211353316</v>
      </c>
      <c r="L1596" s="5"/>
      <c r="M1596" s="5">
        <v>1.9622641509433962</v>
      </c>
      <c r="N1596" s="5"/>
      <c r="O1596" s="5"/>
    </row>
    <row r="1597" spans="1:15" hidden="1" x14ac:dyDescent="0.3">
      <c r="A1597" s="4" t="s">
        <v>17</v>
      </c>
      <c r="B1597" s="5">
        <v>3009</v>
      </c>
      <c r="C1597" s="5">
        <v>200108</v>
      </c>
      <c r="D1597" s="6">
        <v>45366</v>
      </c>
      <c r="E1597" s="4" t="s">
        <v>7</v>
      </c>
      <c r="F1597" s="4">
        <v>2</v>
      </c>
      <c r="G1597" s="4">
        <v>8</v>
      </c>
      <c r="H1597" s="5">
        <v>0</v>
      </c>
      <c r="I1597" s="5">
        <v>1.1661903789690602</v>
      </c>
      <c r="J1597" s="5">
        <v>3.5323807579381201</v>
      </c>
      <c r="K1597" s="5">
        <v>-1.1323807579381204</v>
      </c>
      <c r="L1597" s="5"/>
      <c r="M1597" s="5">
        <v>1.9622641509433962</v>
      </c>
      <c r="N1597" s="5"/>
      <c r="O1597" s="5"/>
    </row>
    <row r="1598" spans="1:15" hidden="1" x14ac:dyDescent="0.3">
      <c r="A1598" s="4" t="s">
        <v>17</v>
      </c>
      <c r="B1598" s="5">
        <v>3009</v>
      </c>
      <c r="C1598" s="5">
        <v>200108</v>
      </c>
      <c r="D1598" s="6">
        <v>45373</v>
      </c>
      <c r="E1598" s="4" t="s">
        <v>7</v>
      </c>
      <c r="F1598" s="4">
        <v>2</v>
      </c>
      <c r="G1598" s="4">
        <v>8</v>
      </c>
      <c r="H1598" s="5">
        <v>1</v>
      </c>
      <c r="I1598" s="5">
        <v>1.1547005383792515</v>
      </c>
      <c r="J1598" s="5">
        <v>3.3094010767585029</v>
      </c>
      <c r="K1598" s="5">
        <v>-1.3094010767585029</v>
      </c>
      <c r="L1598" s="5"/>
      <c r="M1598" s="5">
        <v>1.9622641509433962</v>
      </c>
      <c r="N1598" s="5"/>
      <c r="O1598" s="5"/>
    </row>
    <row r="1599" spans="1:15" hidden="1" x14ac:dyDescent="0.3">
      <c r="A1599" s="4" t="s">
        <v>17</v>
      </c>
      <c r="B1599" s="5">
        <v>3009</v>
      </c>
      <c r="C1599" s="5">
        <v>200108</v>
      </c>
      <c r="D1599" s="6">
        <v>45380</v>
      </c>
      <c r="E1599" s="4" t="s">
        <v>7</v>
      </c>
      <c r="F1599" s="4">
        <v>2</v>
      </c>
      <c r="G1599" s="4">
        <v>8</v>
      </c>
      <c r="H1599" s="5">
        <v>1</v>
      </c>
      <c r="I1599" s="5">
        <v>1.0690449676496976</v>
      </c>
      <c r="J1599" s="5">
        <v>3.1380899352993952</v>
      </c>
      <c r="K1599" s="5">
        <v>-1.1380899352993952</v>
      </c>
      <c r="L1599" s="5"/>
      <c r="M1599" s="5">
        <v>1.9622641509433962</v>
      </c>
      <c r="N1599" s="5"/>
      <c r="O1599" s="5"/>
    </row>
    <row r="1600" spans="1:15" hidden="1" x14ac:dyDescent="0.3">
      <c r="A1600" s="4" t="s">
        <v>17</v>
      </c>
      <c r="B1600" s="5">
        <v>3009</v>
      </c>
      <c r="C1600" s="5">
        <v>200108</v>
      </c>
      <c r="D1600" s="6">
        <v>45387</v>
      </c>
      <c r="E1600" s="4" t="s">
        <v>7</v>
      </c>
      <c r="F1600" s="4">
        <v>2</v>
      </c>
      <c r="G1600" s="4">
        <v>8</v>
      </c>
      <c r="H1600" s="5">
        <v>0</v>
      </c>
      <c r="I1600" s="5">
        <v>1</v>
      </c>
      <c r="J1600" s="5">
        <v>3</v>
      </c>
      <c r="K1600" s="5">
        <v>-1</v>
      </c>
      <c r="L1600" s="5"/>
      <c r="M1600" s="5">
        <v>1.9622641509433962</v>
      </c>
      <c r="N1600" s="5"/>
      <c r="O1600" s="5"/>
    </row>
    <row r="1601" spans="1:15" hidden="1" x14ac:dyDescent="0.3">
      <c r="A1601" s="4" t="s">
        <v>17</v>
      </c>
      <c r="B1601" s="5">
        <v>3009</v>
      </c>
      <c r="C1601" s="5">
        <v>200108</v>
      </c>
      <c r="D1601" s="6">
        <v>45394</v>
      </c>
      <c r="E1601" s="4" t="s">
        <v>7</v>
      </c>
      <c r="F1601" s="4">
        <v>2</v>
      </c>
      <c r="G1601" s="4">
        <v>8</v>
      </c>
      <c r="H1601" s="5">
        <v>2</v>
      </c>
      <c r="I1601" s="5">
        <v>0.96824583655185426</v>
      </c>
      <c r="J1601" s="5">
        <v>2.6864916731037085</v>
      </c>
      <c r="K1601" s="5">
        <v>-1.1864916731037085</v>
      </c>
      <c r="L1601" s="5"/>
      <c r="M1601" s="5">
        <v>1.9622641509433962</v>
      </c>
      <c r="N1601" s="5"/>
      <c r="O1601" s="5"/>
    </row>
    <row r="1602" spans="1:15" hidden="1" x14ac:dyDescent="0.3">
      <c r="A1602" s="4" t="s">
        <v>17</v>
      </c>
      <c r="B1602" s="5">
        <v>3009</v>
      </c>
      <c r="C1602" s="5">
        <v>200108</v>
      </c>
      <c r="D1602" s="6">
        <v>45401</v>
      </c>
      <c r="E1602" s="4" t="s">
        <v>7</v>
      </c>
      <c r="F1602" s="4">
        <v>2</v>
      </c>
      <c r="G1602" s="4">
        <v>8</v>
      </c>
      <c r="H1602" s="5">
        <v>1</v>
      </c>
      <c r="I1602" s="5">
        <v>1</v>
      </c>
      <c r="J1602" s="5">
        <v>3</v>
      </c>
      <c r="K1602" s="5">
        <v>-1</v>
      </c>
      <c r="L1602" s="5"/>
      <c r="M1602" s="5">
        <v>1.9622641509433962</v>
      </c>
      <c r="N1602" s="5"/>
      <c r="O1602" s="5"/>
    </row>
    <row r="1603" spans="1:15" hidden="1" x14ac:dyDescent="0.3">
      <c r="A1603" s="4" t="s">
        <v>17</v>
      </c>
      <c r="B1603" s="5">
        <v>3009</v>
      </c>
      <c r="C1603" s="5">
        <v>200108</v>
      </c>
      <c r="D1603" s="6">
        <v>45408</v>
      </c>
      <c r="E1603" s="4" t="s">
        <v>7</v>
      </c>
      <c r="F1603" s="4">
        <v>2</v>
      </c>
      <c r="G1603" s="4">
        <v>8</v>
      </c>
      <c r="H1603" s="5">
        <v>2</v>
      </c>
      <c r="I1603" s="5">
        <v>0.66143782776614768</v>
      </c>
      <c r="J1603" s="5">
        <v>2.0728756555322954</v>
      </c>
      <c r="K1603" s="5">
        <v>-0.57287565553229536</v>
      </c>
      <c r="L1603" s="5"/>
      <c r="M1603" s="5">
        <v>1.9622641509433962</v>
      </c>
      <c r="N1603" s="5"/>
      <c r="O1603" s="5"/>
    </row>
    <row r="1604" spans="1:15" hidden="1" x14ac:dyDescent="0.3">
      <c r="A1604" s="4" t="s">
        <v>17</v>
      </c>
      <c r="B1604" s="5">
        <v>3009</v>
      </c>
      <c r="C1604" s="5">
        <v>200108</v>
      </c>
      <c r="D1604" s="6">
        <v>45415</v>
      </c>
      <c r="E1604" s="4" t="s">
        <v>7</v>
      </c>
      <c r="F1604" s="4">
        <v>2</v>
      </c>
      <c r="G1604" s="4">
        <v>8</v>
      </c>
      <c r="H1604" s="5">
        <v>9</v>
      </c>
      <c r="I1604" s="5">
        <v>0.70710678118654757</v>
      </c>
      <c r="J1604" s="5">
        <v>2.4142135623730949</v>
      </c>
      <c r="K1604" s="5">
        <v>-0.41421356237309515</v>
      </c>
      <c r="L1604" s="5"/>
      <c r="M1604" s="5">
        <v>1.9622641509433962</v>
      </c>
      <c r="N1604" s="5"/>
      <c r="O1604" s="5"/>
    </row>
    <row r="1605" spans="1:15" hidden="1" x14ac:dyDescent="0.3">
      <c r="A1605" s="4" t="s">
        <v>17</v>
      </c>
      <c r="B1605" s="5">
        <v>3009</v>
      </c>
      <c r="C1605" s="5">
        <v>200108</v>
      </c>
      <c r="D1605" s="6">
        <v>45422</v>
      </c>
      <c r="E1605" s="4" t="s">
        <v>7</v>
      </c>
      <c r="F1605" s="4">
        <v>2</v>
      </c>
      <c r="G1605" s="4">
        <v>8</v>
      </c>
      <c r="H1605" s="5">
        <v>3</v>
      </c>
      <c r="I1605" s="5">
        <v>2.7386127875258306</v>
      </c>
      <c r="J1605" s="5">
        <v>7.4772255750516612</v>
      </c>
      <c r="K1605" s="5">
        <v>-3.4772255750516612</v>
      </c>
      <c r="L1605" s="5"/>
      <c r="M1605" s="5">
        <v>1.9622641509433962</v>
      </c>
      <c r="N1605" s="5"/>
      <c r="O1605" s="5"/>
    </row>
    <row r="1606" spans="1:15" hidden="1" x14ac:dyDescent="0.3">
      <c r="A1606" s="4" t="s">
        <v>17</v>
      </c>
      <c r="B1606" s="5">
        <v>3009</v>
      </c>
      <c r="C1606" s="5">
        <v>200108</v>
      </c>
      <c r="D1606" s="6">
        <v>45429</v>
      </c>
      <c r="E1606" s="4" t="s">
        <v>7</v>
      </c>
      <c r="F1606" s="4">
        <v>2</v>
      </c>
      <c r="G1606" s="4">
        <v>8</v>
      </c>
      <c r="H1606" s="5">
        <v>1</v>
      </c>
      <c r="I1606" s="5">
        <v>2.6427968139832467</v>
      </c>
      <c r="J1606" s="5">
        <v>7.6605936279664935</v>
      </c>
      <c r="K1606" s="5">
        <v>-2.9105936279664935</v>
      </c>
      <c r="L1606" s="5"/>
      <c r="M1606" s="5">
        <v>1.9622641509433962</v>
      </c>
      <c r="N1606" s="5"/>
      <c r="O1606" s="5"/>
    </row>
    <row r="1607" spans="1:15" hidden="1" x14ac:dyDescent="0.3">
      <c r="A1607" s="4" t="s">
        <v>17</v>
      </c>
      <c r="B1607" s="5">
        <v>3009</v>
      </c>
      <c r="C1607" s="5">
        <v>200108</v>
      </c>
      <c r="D1607" s="6">
        <v>45436</v>
      </c>
      <c r="E1607" s="4" t="s">
        <v>7</v>
      </c>
      <c r="F1607" s="4">
        <v>2</v>
      </c>
      <c r="G1607" s="4">
        <v>8</v>
      </c>
      <c r="H1607" s="5">
        <v>0</v>
      </c>
      <c r="I1607" s="5">
        <v>2.6427968139832467</v>
      </c>
      <c r="J1607" s="5">
        <v>7.6605936279664935</v>
      </c>
      <c r="K1607" s="5">
        <v>-2.9105936279664935</v>
      </c>
      <c r="L1607" s="5"/>
      <c r="M1607" s="5">
        <v>1.9622641509433962</v>
      </c>
      <c r="N1607" s="5"/>
      <c r="O1607" s="5"/>
    </row>
    <row r="1608" spans="1:15" hidden="1" x14ac:dyDescent="0.3">
      <c r="A1608" s="4" t="s">
        <v>17</v>
      </c>
      <c r="B1608" s="5">
        <v>3009</v>
      </c>
      <c r="C1608" s="5">
        <v>200108</v>
      </c>
      <c r="D1608" s="6">
        <v>45443</v>
      </c>
      <c r="E1608" s="4" t="s">
        <v>7</v>
      </c>
      <c r="F1608" s="4">
        <v>2</v>
      </c>
      <c r="G1608" s="4">
        <v>8</v>
      </c>
      <c r="H1608" s="5">
        <v>0</v>
      </c>
      <c r="I1608" s="5">
        <v>2.7271780286589284</v>
      </c>
      <c r="J1608" s="5">
        <v>7.7043560573178569</v>
      </c>
      <c r="K1608" s="5">
        <v>-3.2043560573178569</v>
      </c>
      <c r="L1608" s="5"/>
      <c r="M1608" s="5">
        <v>1.9622641509433962</v>
      </c>
      <c r="N1608" s="5"/>
      <c r="O1608" s="5"/>
    </row>
    <row r="1609" spans="1:15" hidden="1" x14ac:dyDescent="0.3">
      <c r="A1609" s="4" t="s">
        <v>17</v>
      </c>
      <c r="B1609" s="5">
        <v>3009</v>
      </c>
      <c r="C1609" s="5">
        <v>200108</v>
      </c>
      <c r="D1609" s="6">
        <v>45450</v>
      </c>
      <c r="E1609" s="4" t="s">
        <v>7</v>
      </c>
      <c r="F1609" s="4">
        <v>2</v>
      </c>
      <c r="G1609" s="4">
        <v>8</v>
      </c>
      <c r="H1609" s="5">
        <v>0</v>
      </c>
      <c r="I1609" s="5">
        <v>2.7271780286589284</v>
      </c>
      <c r="J1609" s="5">
        <v>7.7043560573178569</v>
      </c>
      <c r="K1609" s="5">
        <v>-3.2043560573178569</v>
      </c>
      <c r="L1609" s="5"/>
      <c r="M1609" s="5">
        <v>1.9622641509433962</v>
      </c>
      <c r="N1609" s="5"/>
      <c r="O1609" s="5"/>
    </row>
    <row r="1610" spans="1:15" hidden="1" x14ac:dyDescent="0.3">
      <c r="A1610" s="4" t="s">
        <v>17</v>
      </c>
      <c r="B1610" s="5">
        <v>3009</v>
      </c>
      <c r="C1610" s="5">
        <v>200108</v>
      </c>
      <c r="D1610" s="6">
        <v>45457</v>
      </c>
      <c r="E1610" s="4" t="s">
        <v>7</v>
      </c>
      <c r="F1610" s="4">
        <v>2</v>
      </c>
      <c r="G1610" s="4">
        <v>8</v>
      </c>
      <c r="H1610" s="5">
        <v>1</v>
      </c>
      <c r="I1610" s="5">
        <v>2.8284271247461903</v>
      </c>
      <c r="J1610" s="5">
        <v>7.6568542494923806</v>
      </c>
      <c r="K1610" s="5">
        <v>-3.6568542494923806</v>
      </c>
      <c r="L1610" s="5"/>
      <c r="M1610" s="5">
        <v>1.9622641509433962</v>
      </c>
      <c r="N1610" s="5"/>
      <c r="O1610" s="5"/>
    </row>
    <row r="1611" spans="1:15" hidden="1" x14ac:dyDescent="0.3">
      <c r="A1611" s="4" t="s">
        <v>17</v>
      </c>
      <c r="B1611" s="5">
        <v>3009</v>
      </c>
      <c r="C1611" s="5">
        <v>200108</v>
      </c>
      <c r="D1611" s="6">
        <v>45464</v>
      </c>
      <c r="E1611" s="4" t="s">
        <v>7</v>
      </c>
      <c r="F1611" s="4">
        <v>2</v>
      </c>
      <c r="G1611" s="4">
        <v>8</v>
      </c>
      <c r="H1611" s="5">
        <v>4</v>
      </c>
      <c r="I1611" s="5">
        <v>2.8284271247461903</v>
      </c>
      <c r="J1611" s="5">
        <v>7.6568542494923806</v>
      </c>
      <c r="K1611" s="5">
        <v>-3.6568542494923806</v>
      </c>
      <c r="L1611" s="5"/>
      <c r="M1611" s="5">
        <v>1.9622641509433962</v>
      </c>
      <c r="N1611" s="5"/>
      <c r="O1611" s="5"/>
    </row>
    <row r="1612" spans="1:15" hidden="1" x14ac:dyDescent="0.3">
      <c r="A1612" s="4" t="s">
        <v>17</v>
      </c>
      <c r="B1612" s="5">
        <v>3009</v>
      </c>
      <c r="C1612" s="5">
        <v>200108</v>
      </c>
      <c r="D1612" s="6">
        <v>45471</v>
      </c>
      <c r="E1612" s="4" t="s">
        <v>7</v>
      </c>
      <c r="F1612" s="4">
        <v>2</v>
      </c>
      <c r="G1612" s="4">
        <v>8</v>
      </c>
      <c r="H1612" s="5">
        <v>4</v>
      </c>
      <c r="I1612" s="5">
        <v>2.9047375096555625</v>
      </c>
      <c r="J1612" s="5">
        <v>8.059475019311126</v>
      </c>
      <c r="K1612" s="5">
        <v>-3.5594750193111251</v>
      </c>
      <c r="L1612" s="5"/>
      <c r="M1612" s="5">
        <v>1.9622641509433962</v>
      </c>
      <c r="N1612" s="5"/>
      <c r="O1612" s="5"/>
    </row>
    <row r="1613" spans="1:15" hidden="1" x14ac:dyDescent="0.3">
      <c r="A1613" s="4" t="s">
        <v>17</v>
      </c>
      <c r="B1613" s="5">
        <v>3009</v>
      </c>
      <c r="C1613" s="5">
        <v>200108</v>
      </c>
      <c r="D1613" s="6">
        <v>45478</v>
      </c>
      <c r="E1613" s="4" t="s">
        <v>7</v>
      </c>
      <c r="F1613" s="4">
        <v>2</v>
      </c>
      <c r="G1613" s="4">
        <v>8</v>
      </c>
      <c r="H1613" s="5">
        <v>0</v>
      </c>
      <c r="I1613" s="5">
        <v>1.6535945694153691</v>
      </c>
      <c r="J1613" s="5">
        <v>4.9321891388307382</v>
      </c>
      <c r="K1613" s="5">
        <v>-1.6821891388307382</v>
      </c>
      <c r="L1613" s="5"/>
      <c r="M1613" s="5">
        <v>1.9622641509433962</v>
      </c>
      <c r="N1613" s="5"/>
      <c r="O1613" s="5"/>
    </row>
    <row r="1614" spans="1:15" hidden="1" x14ac:dyDescent="0.3">
      <c r="A1614" s="4" t="s">
        <v>17</v>
      </c>
      <c r="B1614" s="5">
        <v>3009</v>
      </c>
      <c r="C1614" s="5">
        <v>200108</v>
      </c>
      <c r="D1614" s="6">
        <v>45485</v>
      </c>
      <c r="E1614" s="4" t="s">
        <v>7</v>
      </c>
      <c r="F1614" s="4">
        <v>2</v>
      </c>
      <c r="G1614" s="4">
        <v>8</v>
      </c>
      <c r="H1614" s="5">
        <v>1</v>
      </c>
      <c r="I1614" s="5">
        <v>1.6393596310755001</v>
      </c>
      <c r="J1614" s="5">
        <v>4.5287192621510002</v>
      </c>
      <c r="K1614" s="5">
        <v>-2.0287192621510002</v>
      </c>
      <c r="L1614" s="5"/>
      <c r="M1614" s="5">
        <v>1.9622641509433962</v>
      </c>
      <c r="N1614" s="5"/>
      <c r="O1614" s="5"/>
    </row>
    <row r="1615" spans="1:15" hidden="1" x14ac:dyDescent="0.3">
      <c r="A1615" s="4" t="s">
        <v>17</v>
      </c>
      <c r="B1615" s="5">
        <v>3009</v>
      </c>
      <c r="C1615" s="5">
        <v>200108</v>
      </c>
      <c r="D1615" s="6">
        <v>45492</v>
      </c>
      <c r="E1615" s="4" t="s">
        <v>7</v>
      </c>
      <c r="F1615" s="4">
        <v>2</v>
      </c>
      <c r="G1615" s="4">
        <v>8</v>
      </c>
      <c r="H1615" s="5">
        <v>1</v>
      </c>
      <c r="I1615" s="5">
        <v>1.6393596310755001</v>
      </c>
      <c r="J1615" s="5">
        <v>4.5287192621510002</v>
      </c>
      <c r="K1615" s="5">
        <v>-2.0287192621510002</v>
      </c>
      <c r="L1615" s="5"/>
      <c r="M1615" s="5">
        <v>1.9622641509433962</v>
      </c>
      <c r="N1615" s="5"/>
      <c r="O1615" s="5"/>
    </row>
    <row r="1616" spans="1:15" hidden="1" x14ac:dyDescent="0.3">
      <c r="A1616" s="4" t="s">
        <v>17</v>
      </c>
      <c r="B1616" s="5">
        <v>3009</v>
      </c>
      <c r="C1616" s="5">
        <v>200108</v>
      </c>
      <c r="D1616" s="6">
        <v>45499</v>
      </c>
      <c r="E1616" s="4" t="s">
        <v>7</v>
      </c>
      <c r="F1616" s="4">
        <v>2</v>
      </c>
      <c r="G1616" s="4">
        <v>8</v>
      </c>
      <c r="H1616" s="5">
        <v>0</v>
      </c>
      <c r="I1616" s="5">
        <v>1.5761900266148114</v>
      </c>
      <c r="J1616" s="5">
        <v>4.5273800532296224</v>
      </c>
      <c r="K1616" s="5">
        <v>-1.7773800532296229</v>
      </c>
      <c r="L1616" s="5"/>
      <c r="M1616" s="5">
        <v>1.9622641509433962</v>
      </c>
      <c r="N1616" s="5"/>
      <c r="O1616" s="5"/>
    </row>
    <row r="1617" spans="1:15" hidden="1" x14ac:dyDescent="0.3">
      <c r="A1617" s="4" t="s">
        <v>17</v>
      </c>
      <c r="B1617" s="5">
        <v>3009</v>
      </c>
      <c r="C1617" s="5">
        <v>200108</v>
      </c>
      <c r="D1617" s="6">
        <v>45506</v>
      </c>
      <c r="E1617" s="4" t="s">
        <v>7</v>
      </c>
      <c r="F1617" s="4">
        <v>2</v>
      </c>
      <c r="G1617" s="4">
        <v>8</v>
      </c>
      <c r="H1617" s="5">
        <v>3</v>
      </c>
      <c r="I1617" s="5">
        <v>1.5761900266148114</v>
      </c>
      <c r="J1617" s="5">
        <v>4.5273800532296224</v>
      </c>
      <c r="K1617" s="5">
        <v>-1.7773800532296229</v>
      </c>
      <c r="L1617" s="5"/>
      <c r="M1617" s="5">
        <v>1.9622641509433962</v>
      </c>
      <c r="N1617" s="5"/>
      <c r="O1617" s="5"/>
    </row>
    <row r="1618" spans="1:15" hidden="1" x14ac:dyDescent="0.3">
      <c r="A1618" s="4" t="s">
        <v>17</v>
      </c>
      <c r="B1618" s="5">
        <v>3009</v>
      </c>
      <c r="C1618" s="5">
        <v>200108</v>
      </c>
      <c r="D1618" s="6">
        <v>45513</v>
      </c>
      <c r="E1618" s="4" t="s">
        <v>7</v>
      </c>
      <c r="F1618" s="4">
        <v>2</v>
      </c>
      <c r="G1618" s="4">
        <v>8</v>
      </c>
      <c r="H1618" s="5">
        <v>3</v>
      </c>
      <c r="I1618" s="5">
        <v>1.5612494995995996</v>
      </c>
      <c r="J1618" s="5">
        <v>4.8724989991991992</v>
      </c>
      <c r="K1618" s="5">
        <v>-1.3724989991991992</v>
      </c>
      <c r="L1618" s="5"/>
      <c r="M1618" s="5">
        <v>1.9622641509433962</v>
      </c>
      <c r="N1618" s="5"/>
      <c r="O1618" s="5"/>
    </row>
    <row r="1619" spans="1:15" hidden="1" x14ac:dyDescent="0.3">
      <c r="A1619" s="4" t="s">
        <v>17</v>
      </c>
      <c r="B1619" s="5">
        <v>3009</v>
      </c>
      <c r="C1619" s="5">
        <v>200108</v>
      </c>
      <c r="D1619" s="6">
        <v>45520</v>
      </c>
      <c r="E1619" s="4" t="s">
        <v>7</v>
      </c>
      <c r="F1619" s="4">
        <v>2</v>
      </c>
      <c r="G1619" s="4">
        <v>8</v>
      </c>
      <c r="H1619" s="5">
        <v>4</v>
      </c>
      <c r="I1619" s="5">
        <v>1.5811388300841898</v>
      </c>
      <c r="J1619" s="5">
        <v>5.16227766016838</v>
      </c>
      <c r="K1619" s="5">
        <v>-1.1622776601683795</v>
      </c>
      <c r="L1619" s="5"/>
      <c r="M1619" s="5">
        <v>1.9622641509433962</v>
      </c>
      <c r="N1619" s="5"/>
      <c r="O1619" s="5"/>
    </row>
    <row r="1620" spans="1:15" hidden="1" x14ac:dyDescent="0.3">
      <c r="A1620" s="4" t="s">
        <v>17</v>
      </c>
      <c r="B1620" s="5">
        <v>3009</v>
      </c>
      <c r="C1620" s="5">
        <v>200108</v>
      </c>
      <c r="D1620" s="6">
        <v>45527</v>
      </c>
      <c r="E1620" s="4" t="s">
        <v>7</v>
      </c>
      <c r="F1620" s="4">
        <v>2</v>
      </c>
      <c r="G1620" s="4">
        <v>8</v>
      </c>
      <c r="H1620" s="5">
        <v>0</v>
      </c>
      <c r="I1620" s="5">
        <v>1.5811388300841898</v>
      </c>
      <c r="J1620" s="5">
        <v>5.16227766016838</v>
      </c>
      <c r="K1620" s="5">
        <v>-1.1622776601683795</v>
      </c>
      <c r="L1620" s="5"/>
      <c r="M1620" s="5">
        <v>1.9622641509433962</v>
      </c>
      <c r="N1620" s="5"/>
      <c r="O1620" s="5"/>
    </row>
    <row r="1621" spans="1:15" hidden="1" x14ac:dyDescent="0.3">
      <c r="A1621" s="4" t="s">
        <v>17</v>
      </c>
      <c r="B1621" s="5">
        <v>3009</v>
      </c>
      <c r="C1621" s="5">
        <v>200108</v>
      </c>
      <c r="D1621" s="6">
        <v>45534</v>
      </c>
      <c r="E1621" s="4" t="s">
        <v>7</v>
      </c>
      <c r="F1621" s="4">
        <v>2</v>
      </c>
      <c r="G1621" s="4">
        <v>8</v>
      </c>
      <c r="H1621" s="5">
        <v>12</v>
      </c>
      <c r="I1621" s="5">
        <v>1.5</v>
      </c>
      <c r="J1621" s="5">
        <v>4.5</v>
      </c>
      <c r="K1621" s="5">
        <v>-1.5</v>
      </c>
      <c r="L1621" s="5"/>
      <c r="M1621" s="5">
        <v>1.9622641509433962</v>
      </c>
      <c r="N1621" s="5"/>
      <c r="O1621" s="5"/>
    </row>
    <row r="1622" spans="1:15" hidden="1" x14ac:dyDescent="0.3">
      <c r="A1622" s="4" t="s">
        <v>17</v>
      </c>
      <c r="B1622" s="5">
        <v>3009</v>
      </c>
      <c r="C1622" s="5">
        <v>200108</v>
      </c>
      <c r="D1622" s="6">
        <v>45541</v>
      </c>
      <c r="E1622" s="4" t="s">
        <v>7</v>
      </c>
      <c r="F1622" s="4">
        <v>2</v>
      </c>
      <c r="G1622" s="4">
        <v>8</v>
      </c>
      <c r="H1622" s="5">
        <v>0</v>
      </c>
      <c r="I1622" s="5">
        <v>3.6742346141747673</v>
      </c>
      <c r="J1622" s="5">
        <v>10.348469228349535</v>
      </c>
      <c r="K1622" s="5">
        <v>-4.3484692283495345</v>
      </c>
      <c r="L1622" s="5"/>
      <c r="M1622" s="5">
        <v>1.9622641509433962</v>
      </c>
      <c r="N1622" s="5"/>
      <c r="O1622" s="5"/>
    </row>
    <row r="1623" spans="1:15" hidden="1" x14ac:dyDescent="0.3">
      <c r="A1623" s="4" t="s">
        <v>17</v>
      </c>
      <c r="B1623" s="5">
        <v>3009</v>
      </c>
      <c r="C1623" s="5">
        <v>200108</v>
      </c>
      <c r="D1623" s="6">
        <v>45548</v>
      </c>
      <c r="E1623" s="4" t="s">
        <v>7</v>
      </c>
      <c r="F1623" s="4">
        <v>2</v>
      </c>
      <c r="G1623" s="4">
        <v>8</v>
      </c>
      <c r="H1623" s="5">
        <v>0</v>
      </c>
      <c r="I1623" s="5">
        <v>3.75624480032918</v>
      </c>
      <c r="J1623" s="5">
        <v>10.387489600658359</v>
      </c>
      <c r="K1623" s="5">
        <v>-4.6374896006583599</v>
      </c>
      <c r="L1623" s="5"/>
      <c r="M1623" s="5">
        <v>1.9622641509433962</v>
      </c>
      <c r="N1623" s="5"/>
      <c r="O1623" s="5"/>
    </row>
    <row r="1624" spans="1:15" hidden="1" x14ac:dyDescent="0.3">
      <c r="A1624" s="4" t="s">
        <v>17</v>
      </c>
      <c r="B1624" s="5">
        <v>3009</v>
      </c>
      <c r="C1624" s="5">
        <v>200108</v>
      </c>
      <c r="D1624" s="6">
        <v>45555</v>
      </c>
      <c r="E1624" s="4" t="s">
        <v>7</v>
      </c>
      <c r="F1624" s="4">
        <v>2</v>
      </c>
      <c r="G1624" s="4">
        <v>8</v>
      </c>
      <c r="H1624" s="5">
        <v>1</v>
      </c>
      <c r="I1624" s="5">
        <v>3.8324274291889728</v>
      </c>
      <c r="J1624" s="5">
        <v>10.414854858377947</v>
      </c>
      <c r="K1624" s="5">
        <v>-4.9148548583779457</v>
      </c>
      <c r="L1624" s="5"/>
      <c r="M1624" s="5">
        <v>1.9622641509433962</v>
      </c>
      <c r="N1624" s="5"/>
      <c r="O1624" s="5"/>
    </row>
    <row r="1625" spans="1:15" hidden="1" x14ac:dyDescent="0.3">
      <c r="A1625" s="4" t="s">
        <v>17</v>
      </c>
      <c r="B1625" s="5">
        <v>3009</v>
      </c>
      <c r="C1625" s="5">
        <v>200108</v>
      </c>
      <c r="D1625" s="6">
        <v>45562</v>
      </c>
      <c r="E1625" s="4" t="s">
        <v>7</v>
      </c>
      <c r="F1625" s="4">
        <v>2</v>
      </c>
      <c r="G1625" s="4">
        <v>8</v>
      </c>
      <c r="H1625" s="5">
        <v>1</v>
      </c>
      <c r="I1625" s="5">
        <v>3.75624480032918</v>
      </c>
      <c r="J1625" s="5">
        <v>10.387489600658359</v>
      </c>
      <c r="K1625" s="5">
        <v>-4.6374896006583599</v>
      </c>
      <c r="L1625" s="5"/>
      <c r="M1625" s="5">
        <v>1.9622641509433962</v>
      </c>
      <c r="N1625" s="5"/>
      <c r="O1625" s="5"/>
    </row>
    <row r="1626" spans="1:15" hidden="1" x14ac:dyDescent="0.3">
      <c r="A1626" s="4" t="s">
        <v>17</v>
      </c>
      <c r="B1626" s="5">
        <v>3009</v>
      </c>
      <c r="C1626" s="5">
        <v>200108</v>
      </c>
      <c r="D1626" s="6">
        <v>45569</v>
      </c>
      <c r="E1626" s="4" t="s">
        <v>7</v>
      </c>
      <c r="F1626" s="4">
        <v>2</v>
      </c>
      <c r="G1626" s="4">
        <v>8</v>
      </c>
      <c r="H1626" s="5">
        <v>0</v>
      </c>
      <c r="I1626" s="5">
        <v>3.8058343369095824</v>
      </c>
      <c r="J1626" s="5">
        <v>10.236668673819164</v>
      </c>
      <c r="K1626" s="5">
        <v>-4.9866686738191648</v>
      </c>
      <c r="L1626" s="5"/>
      <c r="M1626" s="5">
        <v>1.9622641509433962</v>
      </c>
      <c r="N1626" s="5"/>
      <c r="O1626" s="5"/>
    </row>
    <row r="1627" spans="1:15" hidden="1" x14ac:dyDescent="0.3">
      <c r="A1627" s="4" t="s">
        <v>17</v>
      </c>
      <c r="B1627" s="5">
        <v>3009</v>
      </c>
      <c r="C1627" s="5">
        <v>200108</v>
      </c>
      <c r="D1627" s="6">
        <v>45576</v>
      </c>
      <c r="E1627" s="4" t="s">
        <v>7</v>
      </c>
      <c r="F1627" s="4">
        <v>2</v>
      </c>
      <c r="G1627" s="4">
        <v>8</v>
      </c>
      <c r="H1627" s="5">
        <v>0</v>
      </c>
      <c r="I1627" s="5">
        <v>3.897114317029974</v>
      </c>
      <c r="J1627" s="5">
        <v>10.044228634059948</v>
      </c>
      <c r="K1627" s="5">
        <v>-5.544228634059948</v>
      </c>
      <c r="L1627" s="5"/>
      <c r="M1627" s="5">
        <v>1.9622641509433962</v>
      </c>
      <c r="N1627" s="5"/>
      <c r="O1627" s="5"/>
    </row>
    <row r="1628" spans="1:15" hidden="1" x14ac:dyDescent="0.3">
      <c r="A1628" s="4" t="s">
        <v>17</v>
      </c>
      <c r="B1628" s="5">
        <v>3009</v>
      </c>
      <c r="C1628" s="5">
        <v>200108</v>
      </c>
      <c r="D1628" s="6">
        <v>45583</v>
      </c>
      <c r="E1628" s="4" t="s">
        <v>7</v>
      </c>
      <c r="F1628" s="4">
        <v>2</v>
      </c>
      <c r="G1628" s="4">
        <v>8</v>
      </c>
      <c r="H1628" s="5">
        <v>4</v>
      </c>
      <c r="I1628" s="5">
        <v>3.897114317029974</v>
      </c>
      <c r="J1628" s="5">
        <v>9.544228634059948</v>
      </c>
      <c r="K1628" s="5">
        <v>-6.044228634059948</v>
      </c>
      <c r="L1628" s="5"/>
      <c r="M1628" s="5">
        <v>1.9622641509433962</v>
      </c>
      <c r="N1628" s="5"/>
      <c r="O1628" s="5"/>
    </row>
    <row r="1629" spans="1:15" hidden="1" x14ac:dyDescent="0.3">
      <c r="A1629" s="4" t="s">
        <v>17</v>
      </c>
      <c r="B1629" s="5">
        <v>3009</v>
      </c>
      <c r="C1629" s="5">
        <v>200108</v>
      </c>
      <c r="D1629" s="6">
        <v>45590</v>
      </c>
      <c r="E1629" s="4" t="s">
        <v>7</v>
      </c>
      <c r="F1629" s="4">
        <v>2</v>
      </c>
      <c r="G1629" s="4">
        <v>8</v>
      </c>
      <c r="H1629" s="5">
        <v>1</v>
      </c>
      <c r="I1629" s="5">
        <v>3.897114317029974</v>
      </c>
      <c r="J1629" s="5">
        <v>10.044228634059948</v>
      </c>
      <c r="K1629" s="5">
        <v>-5.544228634059948</v>
      </c>
      <c r="L1629" s="5"/>
      <c r="M1629" s="5">
        <v>1.9622641509433962</v>
      </c>
      <c r="N1629" s="5"/>
      <c r="O1629" s="5"/>
    </row>
    <row r="1630" spans="1:15" hidden="1" x14ac:dyDescent="0.3">
      <c r="A1630" s="4" t="s">
        <v>17</v>
      </c>
      <c r="B1630" s="5">
        <v>3009</v>
      </c>
      <c r="C1630" s="5">
        <v>200108</v>
      </c>
      <c r="D1630" s="6">
        <v>45597</v>
      </c>
      <c r="E1630" s="4" t="s">
        <v>7</v>
      </c>
      <c r="F1630" s="4">
        <v>2</v>
      </c>
      <c r="G1630" s="4">
        <v>8</v>
      </c>
      <c r="H1630" s="5">
        <v>2</v>
      </c>
      <c r="I1630" s="5">
        <v>1.2686114456365274</v>
      </c>
      <c r="J1630" s="5">
        <v>3.4122228912730548</v>
      </c>
      <c r="K1630" s="5">
        <v>-1.6622228912730548</v>
      </c>
      <c r="L1630" s="5"/>
      <c r="M1630" s="5">
        <v>1.9622641509433962</v>
      </c>
      <c r="N1630" s="5"/>
      <c r="O1630" s="5"/>
    </row>
    <row r="1631" spans="1:15" hidden="1" x14ac:dyDescent="0.3">
      <c r="A1631" s="4" t="s">
        <v>17</v>
      </c>
      <c r="B1631" s="5">
        <v>3009</v>
      </c>
      <c r="C1631" s="5">
        <v>200108</v>
      </c>
      <c r="D1631" s="6">
        <v>45604</v>
      </c>
      <c r="E1631" s="4" t="s">
        <v>7</v>
      </c>
      <c r="F1631" s="4">
        <v>2</v>
      </c>
      <c r="G1631" s="4">
        <v>8</v>
      </c>
      <c r="H1631" s="5">
        <v>2</v>
      </c>
      <c r="I1631" s="5">
        <v>1.2686114456365274</v>
      </c>
      <c r="J1631" s="5">
        <v>3.6622228912730548</v>
      </c>
      <c r="K1631" s="5">
        <v>-1.4122228912730548</v>
      </c>
      <c r="L1631" s="5"/>
      <c r="M1631" s="5">
        <v>1.9622641509433962</v>
      </c>
      <c r="N1631" s="5"/>
      <c r="O1631" s="5"/>
    </row>
    <row r="1632" spans="1:15" hidden="1" x14ac:dyDescent="0.3">
      <c r="A1632" s="4" t="s">
        <v>17</v>
      </c>
      <c r="B1632" s="5">
        <v>3009</v>
      </c>
      <c r="C1632" s="5">
        <v>200108</v>
      </c>
      <c r="D1632" s="6">
        <v>45611</v>
      </c>
      <c r="E1632" s="4" t="s">
        <v>7</v>
      </c>
      <c r="F1632" s="4">
        <v>2</v>
      </c>
      <c r="G1632" s="4">
        <v>8</v>
      </c>
      <c r="H1632" s="5">
        <v>1</v>
      </c>
      <c r="I1632" s="5">
        <v>1.2183492931011204</v>
      </c>
      <c r="J1632" s="5">
        <v>3.8116985862022408</v>
      </c>
      <c r="K1632" s="5">
        <v>-1.0616985862022408</v>
      </c>
      <c r="L1632" s="5"/>
      <c r="M1632" s="5">
        <v>1.9622641509433962</v>
      </c>
      <c r="N1632" s="5"/>
      <c r="O1632" s="5"/>
    </row>
    <row r="1633" spans="1:15" hidden="1" x14ac:dyDescent="0.3">
      <c r="A1633" s="4" t="s">
        <v>17</v>
      </c>
      <c r="B1633" s="5">
        <v>3009</v>
      </c>
      <c r="C1633" s="5">
        <v>200108</v>
      </c>
      <c r="D1633" s="6">
        <v>45618</v>
      </c>
      <c r="E1633" s="4" t="s">
        <v>7</v>
      </c>
      <c r="F1633" s="4">
        <v>2</v>
      </c>
      <c r="G1633" s="4">
        <v>8</v>
      </c>
      <c r="H1633" s="5">
        <v>2</v>
      </c>
      <c r="I1633" s="5">
        <v>1.2183492931011204</v>
      </c>
      <c r="J1633" s="5">
        <v>3.8116985862022408</v>
      </c>
      <c r="K1633" s="5">
        <v>-1.0616985862022408</v>
      </c>
      <c r="L1633" s="5"/>
      <c r="M1633" s="5">
        <v>1.9622641509433962</v>
      </c>
      <c r="N1633" s="5"/>
      <c r="O1633" s="5"/>
    </row>
    <row r="1634" spans="1:15" hidden="1" x14ac:dyDescent="0.3">
      <c r="A1634" s="4" t="s">
        <v>17</v>
      </c>
      <c r="B1634" s="5">
        <v>3009</v>
      </c>
      <c r="C1634" s="5">
        <v>200108</v>
      </c>
      <c r="D1634" s="6">
        <v>45625</v>
      </c>
      <c r="E1634" s="4" t="s">
        <v>7</v>
      </c>
      <c r="F1634" s="4">
        <v>2</v>
      </c>
      <c r="G1634" s="4">
        <v>8</v>
      </c>
      <c r="H1634" s="5">
        <v>6</v>
      </c>
      <c r="I1634" s="5">
        <v>1.2247448713915889</v>
      </c>
      <c r="J1634" s="5">
        <v>3.9494897427831779</v>
      </c>
      <c r="K1634" s="5">
        <v>-0.94948974278317788</v>
      </c>
      <c r="L1634" s="5"/>
      <c r="M1634" s="5">
        <v>1.9622641509433962</v>
      </c>
      <c r="N1634" s="5"/>
      <c r="O1634" s="5"/>
    </row>
    <row r="1635" spans="1:15" hidden="1" x14ac:dyDescent="0.3">
      <c r="A1635" s="4" t="s">
        <v>17</v>
      </c>
      <c r="B1635" s="5">
        <v>3009</v>
      </c>
      <c r="C1635" s="5">
        <v>200108</v>
      </c>
      <c r="D1635" s="6">
        <v>45632</v>
      </c>
      <c r="E1635" s="4" t="s">
        <v>7</v>
      </c>
      <c r="F1635" s="4">
        <v>2</v>
      </c>
      <c r="G1635" s="4">
        <v>8</v>
      </c>
      <c r="H1635" s="5">
        <v>1</v>
      </c>
      <c r="I1635" s="5">
        <v>1.7853571071357126</v>
      </c>
      <c r="J1635" s="5">
        <v>5.8207142142714252</v>
      </c>
      <c r="K1635" s="5">
        <v>-1.3207142142714252</v>
      </c>
      <c r="L1635" s="5"/>
      <c r="M1635" s="5">
        <v>1.9622641509433962</v>
      </c>
      <c r="N1635" s="5"/>
      <c r="O1635" s="5"/>
    </row>
    <row r="1636" spans="1:15" hidden="1" x14ac:dyDescent="0.3">
      <c r="A1636" s="4" t="s">
        <v>17</v>
      </c>
      <c r="B1636" s="5">
        <v>3009</v>
      </c>
      <c r="C1636" s="5">
        <v>200108</v>
      </c>
      <c r="D1636" s="6">
        <v>45639</v>
      </c>
      <c r="E1636" s="4" t="s">
        <v>7</v>
      </c>
      <c r="F1636" s="4">
        <v>2</v>
      </c>
      <c r="G1636" s="4">
        <v>8</v>
      </c>
      <c r="H1636" s="5">
        <v>1</v>
      </c>
      <c r="I1636" s="5">
        <v>1.6535945694153691</v>
      </c>
      <c r="J1636" s="5">
        <v>5.6821891388307382</v>
      </c>
      <c r="K1636" s="5">
        <v>-0.93218913883073817</v>
      </c>
      <c r="L1636" s="5"/>
      <c r="M1636" s="5">
        <v>1.9622641509433962</v>
      </c>
      <c r="N1636" s="5"/>
      <c r="O1636" s="5"/>
    </row>
    <row r="1637" spans="1:15" hidden="1" x14ac:dyDescent="0.3">
      <c r="A1637" s="4" t="s">
        <v>17</v>
      </c>
      <c r="B1637" s="5">
        <v>3009</v>
      </c>
      <c r="C1637" s="5">
        <v>200108</v>
      </c>
      <c r="D1637" s="6">
        <v>45646</v>
      </c>
      <c r="E1637" s="4" t="s">
        <v>7</v>
      </c>
      <c r="F1637" s="4">
        <v>2</v>
      </c>
      <c r="G1637" s="4">
        <v>8</v>
      </c>
      <c r="H1637" s="5">
        <v>1</v>
      </c>
      <c r="I1637" s="5">
        <v>1.5811388300841898</v>
      </c>
      <c r="J1637" s="5">
        <v>5.16227766016838</v>
      </c>
      <c r="K1637" s="5">
        <v>-1.1622776601683795</v>
      </c>
      <c r="L1637" s="5"/>
      <c r="M1637" s="5">
        <v>1.9622641509433962</v>
      </c>
      <c r="N1637" s="5"/>
      <c r="O1637" s="5"/>
    </row>
    <row r="1638" spans="1:15" hidden="1" x14ac:dyDescent="0.3">
      <c r="A1638" s="4" t="s">
        <v>17</v>
      </c>
      <c r="B1638" s="5">
        <v>3009</v>
      </c>
      <c r="C1638" s="5">
        <v>200108</v>
      </c>
      <c r="D1638" s="6">
        <v>45653</v>
      </c>
      <c r="E1638" s="4" t="s">
        <v>7</v>
      </c>
      <c r="F1638" s="4">
        <v>2</v>
      </c>
      <c r="G1638" s="4">
        <v>8</v>
      </c>
      <c r="H1638" s="5">
        <v>0</v>
      </c>
      <c r="I1638" s="5">
        <v>1.5811388300841898</v>
      </c>
      <c r="J1638" s="5">
        <v>5.16227766016838</v>
      </c>
      <c r="K1638" s="5">
        <v>-1.1622776601683795</v>
      </c>
      <c r="L1638" s="5"/>
      <c r="M1638" s="5">
        <v>1.9622641509433962</v>
      </c>
      <c r="N1638" s="5"/>
      <c r="O1638" s="5"/>
    </row>
    <row r="1639" spans="1:15" hidden="1" x14ac:dyDescent="0.3">
      <c r="A1639" s="4" t="s">
        <v>17</v>
      </c>
      <c r="B1639" s="5">
        <v>3009</v>
      </c>
      <c r="C1639" s="5">
        <v>200108</v>
      </c>
      <c r="D1639" s="6">
        <v>45660</v>
      </c>
      <c r="E1639" s="4" t="s">
        <v>7</v>
      </c>
      <c r="F1639" s="4">
        <v>2</v>
      </c>
      <c r="G1639" s="4">
        <v>8</v>
      </c>
      <c r="H1639" s="5">
        <v>6</v>
      </c>
      <c r="I1639" s="5">
        <v>1.713913650100261</v>
      </c>
      <c r="J1639" s="5">
        <v>5.177827300200522</v>
      </c>
      <c r="K1639" s="5">
        <v>-1.677827300200522</v>
      </c>
      <c r="L1639" s="5"/>
      <c r="M1639" s="5">
        <v>1.9622641509433962</v>
      </c>
      <c r="N1639" s="5"/>
      <c r="O1639" s="5"/>
    </row>
    <row r="1640" spans="1:15" hidden="1" x14ac:dyDescent="0.3">
      <c r="A1640" s="4" t="s">
        <v>17</v>
      </c>
      <c r="B1640" s="5">
        <v>3009</v>
      </c>
      <c r="C1640" s="5">
        <v>200108</v>
      </c>
      <c r="D1640" s="6">
        <v>45667</v>
      </c>
      <c r="E1640" s="4" t="s">
        <v>7</v>
      </c>
      <c r="F1640" s="4">
        <v>2</v>
      </c>
      <c r="G1640" s="4">
        <v>8</v>
      </c>
      <c r="H1640" s="5">
        <v>1</v>
      </c>
      <c r="I1640" s="5">
        <v>2.2220486043288972</v>
      </c>
      <c r="J1640" s="5">
        <v>6.6940972086577943</v>
      </c>
      <c r="K1640" s="5">
        <v>-2.1940972086577943</v>
      </c>
      <c r="L1640" s="5"/>
      <c r="M1640" s="5">
        <v>1.9622641509433962</v>
      </c>
      <c r="N1640" s="5"/>
      <c r="O1640" s="5"/>
    </row>
    <row r="1641" spans="1:15" hidden="1" x14ac:dyDescent="0.3">
      <c r="A1641" s="4" t="s">
        <v>17</v>
      </c>
      <c r="B1641" s="5">
        <v>3009</v>
      </c>
      <c r="C1641" s="5">
        <v>200108</v>
      </c>
      <c r="D1641" s="6">
        <v>45674</v>
      </c>
      <c r="E1641" s="4" t="s">
        <v>7</v>
      </c>
      <c r="F1641" s="4">
        <v>2</v>
      </c>
      <c r="G1641" s="4">
        <v>8</v>
      </c>
      <c r="H1641" s="5">
        <v>8</v>
      </c>
      <c r="I1641" s="5">
        <v>2.2220486043288972</v>
      </c>
      <c r="J1641" s="5">
        <v>6.6940972086577943</v>
      </c>
      <c r="K1641" s="5">
        <v>-2.1940972086577943</v>
      </c>
      <c r="L1641" s="5"/>
      <c r="M1641" s="5">
        <v>1.9622641509433962</v>
      </c>
      <c r="N1641" s="5"/>
      <c r="O1641" s="5"/>
    </row>
    <row r="1642" spans="1:15" hidden="1" x14ac:dyDescent="0.3">
      <c r="A1642" s="4" t="s">
        <v>17</v>
      </c>
      <c r="B1642" s="5">
        <v>3009</v>
      </c>
      <c r="C1642" s="5">
        <v>200108</v>
      </c>
      <c r="D1642" s="6">
        <v>45681</v>
      </c>
      <c r="E1642" s="4" t="s">
        <v>7</v>
      </c>
      <c r="F1642" s="4">
        <v>2</v>
      </c>
      <c r="G1642" s="4">
        <v>8</v>
      </c>
      <c r="H1642" s="5">
        <v>1</v>
      </c>
      <c r="I1642" s="5">
        <v>2.9154759474226504</v>
      </c>
      <c r="J1642" s="5">
        <v>8.8309518948453007</v>
      </c>
      <c r="K1642" s="5">
        <v>-2.8309518948453007</v>
      </c>
      <c r="L1642" s="5"/>
      <c r="M1642" s="5">
        <v>1.9622641509433962</v>
      </c>
      <c r="N1642" s="5"/>
      <c r="O1642" s="5"/>
    </row>
    <row r="1643" spans="1:15" hidden="1" x14ac:dyDescent="0.3">
      <c r="A1643" s="4" t="s">
        <v>17</v>
      </c>
      <c r="B1643" s="5">
        <v>3009</v>
      </c>
      <c r="C1643" s="5">
        <v>200108</v>
      </c>
      <c r="D1643" s="6">
        <v>45688</v>
      </c>
      <c r="E1643" s="4" t="s">
        <v>7</v>
      </c>
      <c r="F1643" s="4">
        <v>2</v>
      </c>
      <c r="G1643" s="4">
        <v>8</v>
      </c>
      <c r="H1643" s="5">
        <v>1</v>
      </c>
      <c r="I1643" s="5">
        <v>2.7357585785299112</v>
      </c>
      <c r="J1643" s="5">
        <v>7.8465171570598224</v>
      </c>
      <c r="K1643" s="5">
        <v>-3.0965171570598224</v>
      </c>
      <c r="L1643" s="5"/>
      <c r="M1643" s="5">
        <v>1.9622641509433962</v>
      </c>
      <c r="N1643" s="5"/>
      <c r="O1643" s="5"/>
    </row>
    <row r="1644" spans="1:15" hidden="1" x14ac:dyDescent="0.3">
      <c r="A1644" s="4" t="s">
        <v>17</v>
      </c>
      <c r="B1644" s="5">
        <v>3009</v>
      </c>
      <c r="C1644" s="5">
        <v>200108</v>
      </c>
      <c r="D1644" s="6">
        <v>45695</v>
      </c>
      <c r="E1644" s="4" t="s">
        <v>7</v>
      </c>
      <c r="F1644" s="4">
        <v>2</v>
      </c>
      <c r="G1644" s="4">
        <v>8</v>
      </c>
      <c r="H1644" s="5">
        <v>5</v>
      </c>
      <c r="I1644" s="5">
        <v>2.7357585785299112</v>
      </c>
      <c r="J1644" s="5">
        <v>7.8465171570598224</v>
      </c>
      <c r="K1644" s="5">
        <v>-3.0965171570598224</v>
      </c>
      <c r="L1644" s="5"/>
      <c r="M1644" s="5">
        <v>1.9622641509433962</v>
      </c>
      <c r="N1644" s="5"/>
      <c r="O1644" s="5"/>
    </row>
    <row r="1645" spans="1:15" hidden="1" x14ac:dyDescent="0.3">
      <c r="A1645" s="4" t="s">
        <v>17</v>
      </c>
      <c r="B1645" s="5">
        <v>3009</v>
      </c>
      <c r="C1645" s="5">
        <v>200107</v>
      </c>
      <c r="D1645" s="6">
        <v>45331</v>
      </c>
      <c r="E1645" s="4" t="s">
        <v>8</v>
      </c>
      <c r="F1645" s="4">
        <v>2</v>
      </c>
      <c r="G1645" s="4">
        <v>8</v>
      </c>
      <c r="H1645" s="5">
        <v>1</v>
      </c>
      <c r="I1645" s="5"/>
      <c r="J1645" s="5"/>
      <c r="K1645" s="5"/>
      <c r="L1645" s="5"/>
      <c r="M1645" s="5">
        <v>2.3962264150943398</v>
      </c>
      <c r="N1645" s="5"/>
      <c r="O1645" s="5"/>
    </row>
    <row r="1646" spans="1:15" hidden="1" x14ac:dyDescent="0.3">
      <c r="A1646" s="4" t="s">
        <v>17</v>
      </c>
      <c r="B1646" s="5">
        <v>3009</v>
      </c>
      <c r="C1646" s="5">
        <v>200107</v>
      </c>
      <c r="D1646" s="6">
        <v>45338</v>
      </c>
      <c r="E1646" s="4" t="s">
        <v>8</v>
      </c>
      <c r="F1646" s="4">
        <v>2</v>
      </c>
      <c r="G1646" s="4">
        <v>8</v>
      </c>
      <c r="H1646" s="5">
        <v>1</v>
      </c>
      <c r="I1646" s="5">
        <v>0</v>
      </c>
      <c r="J1646" s="5">
        <v>1</v>
      </c>
      <c r="K1646" s="5">
        <v>1</v>
      </c>
      <c r="L1646" s="5"/>
      <c r="M1646" s="5">
        <v>2.3962264150943398</v>
      </c>
      <c r="N1646" s="5"/>
      <c r="O1646" s="5"/>
    </row>
    <row r="1647" spans="1:15" hidden="1" x14ac:dyDescent="0.3">
      <c r="A1647" s="4" t="s">
        <v>17</v>
      </c>
      <c r="B1647" s="5">
        <v>3009</v>
      </c>
      <c r="C1647" s="5">
        <v>200107</v>
      </c>
      <c r="D1647" s="6">
        <v>45345</v>
      </c>
      <c r="E1647" s="4" t="s">
        <v>8</v>
      </c>
      <c r="F1647" s="4">
        <v>2</v>
      </c>
      <c r="G1647" s="4">
        <v>8</v>
      </c>
      <c r="H1647" s="5">
        <v>0</v>
      </c>
      <c r="I1647" s="5">
        <v>0</v>
      </c>
      <c r="J1647" s="5">
        <v>1</v>
      </c>
      <c r="K1647" s="5">
        <v>1</v>
      </c>
      <c r="L1647" s="5"/>
      <c r="M1647" s="5">
        <v>2.3962264150943398</v>
      </c>
      <c r="N1647" s="5"/>
      <c r="O1647" s="5"/>
    </row>
    <row r="1648" spans="1:15" hidden="1" x14ac:dyDescent="0.3">
      <c r="A1648" s="4" t="s">
        <v>17</v>
      </c>
      <c r="B1648" s="5">
        <v>3009</v>
      </c>
      <c r="C1648" s="5">
        <v>200107</v>
      </c>
      <c r="D1648" s="6">
        <v>45352</v>
      </c>
      <c r="E1648" s="4" t="s">
        <v>8</v>
      </c>
      <c r="F1648" s="4">
        <v>2</v>
      </c>
      <c r="G1648" s="4">
        <v>8</v>
      </c>
      <c r="H1648" s="5">
        <v>1</v>
      </c>
      <c r="I1648" s="5">
        <v>0.47140452079103168</v>
      </c>
      <c r="J1648" s="5">
        <v>1.6094757082487301</v>
      </c>
      <c r="K1648" s="5">
        <v>-0.27614237491539673</v>
      </c>
      <c r="L1648" s="5"/>
      <c r="M1648" s="5">
        <v>2.3962264150943398</v>
      </c>
      <c r="N1648" s="5"/>
      <c r="O1648" s="5"/>
    </row>
    <row r="1649" spans="1:15" hidden="1" x14ac:dyDescent="0.3">
      <c r="A1649" s="4" t="s">
        <v>17</v>
      </c>
      <c r="B1649" s="5">
        <v>3009</v>
      </c>
      <c r="C1649" s="5">
        <v>200107</v>
      </c>
      <c r="D1649" s="6">
        <v>45359</v>
      </c>
      <c r="E1649" s="4" t="s">
        <v>8</v>
      </c>
      <c r="F1649" s="4">
        <v>2</v>
      </c>
      <c r="G1649" s="4">
        <v>8</v>
      </c>
      <c r="H1649" s="5">
        <v>0</v>
      </c>
      <c r="I1649" s="5">
        <v>0.4330127018922193</v>
      </c>
      <c r="J1649" s="5">
        <v>1.6160254037844386</v>
      </c>
      <c r="K1649" s="5">
        <v>-0.1160254037844386</v>
      </c>
      <c r="L1649" s="5"/>
      <c r="M1649" s="5">
        <v>2.3962264150943398</v>
      </c>
      <c r="N1649" s="5"/>
      <c r="O1649" s="5"/>
    </row>
    <row r="1650" spans="1:15" hidden="1" x14ac:dyDescent="0.3">
      <c r="A1650" s="4" t="s">
        <v>17</v>
      </c>
      <c r="B1650" s="5">
        <v>3009</v>
      </c>
      <c r="C1650" s="5">
        <v>200107</v>
      </c>
      <c r="D1650" s="6">
        <v>45366</v>
      </c>
      <c r="E1650" s="4" t="s">
        <v>8</v>
      </c>
      <c r="F1650" s="4">
        <v>2</v>
      </c>
      <c r="G1650" s="4">
        <v>8</v>
      </c>
      <c r="H1650" s="5">
        <v>1</v>
      </c>
      <c r="I1650" s="5">
        <v>0.4898979485566356</v>
      </c>
      <c r="J1650" s="5">
        <v>1.5797958971132711</v>
      </c>
      <c r="K1650" s="5">
        <v>-0.37979589711327122</v>
      </c>
      <c r="L1650" s="5"/>
      <c r="M1650" s="5">
        <v>2.3962264150943398</v>
      </c>
      <c r="N1650" s="5"/>
      <c r="O1650" s="5"/>
    </row>
    <row r="1651" spans="1:15" hidden="1" x14ac:dyDescent="0.3">
      <c r="A1651" s="4" t="s">
        <v>17</v>
      </c>
      <c r="B1651" s="5">
        <v>3009</v>
      </c>
      <c r="C1651" s="5">
        <v>200107</v>
      </c>
      <c r="D1651" s="6">
        <v>45373</v>
      </c>
      <c r="E1651" s="4" t="s">
        <v>8</v>
      </c>
      <c r="F1651" s="4">
        <v>2</v>
      </c>
      <c r="G1651" s="4">
        <v>8</v>
      </c>
      <c r="H1651" s="5">
        <v>1</v>
      </c>
      <c r="I1651" s="5">
        <v>0.47140452079103168</v>
      </c>
      <c r="J1651" s="5">
        <v>1.6094757082487301</v>
      </c>
      <c r="K1651" s="5">
        <v>-0.27614237491539673</v>
      </c>
      <c r="L1651" s="5"/>
      <c r="M1651" s="5">
        <v>2.3962264150943398</v>
      </c>
      <c r="N1651" s="5"/>
      <c r="O1651" s="5"/>
    </row>
    <row r="1652" spans="1:15" hidden="1" x14ac:dyDescent="0.3">
      <c r="A1652" s="4" t="s">
        <v>17</v>
      </c>
      <c r="B1652" s="5">
        <v>3009</v>
      </c>
      <c r="C1652" s="5">
        <v>200107</v>
      </c>
      <c r="D1652" s="6">
        <v>45380</v>
      </c>
      <c r="E1652" s="4" t="s">
        <v>8</v>
      </c>
      <c r="F1652" s="4">
        <v>2</v>
      </c>
      <c r="G1652" s="4">
        <v>8</v>
      </c>
      <c r="H1652" s="5">
        <v>1</v>
      </c>
      <c r="I1652" s="5">
        <v>0.45175395145262565</v>
      </c>
      <c r="J1652" s="5">
        <v>1.6177936171909657</v>
      </c>
      <c r="K1652" s="5">
        <v>-0.18922218861953699</v>
      </c>
      <c r="L1652" s="5"/>
      <c r="M1652" s="5">
        <v>2.3962264150943398</v>
      </c>
      <c r="N1652" s="5"/>
      <c r="O1652" s="5"/>
    </row>
    <row r="1653" spans="1:15" hidden="1" x14ac:dyDescent="0.3">
      <c r="A1653" s="4" t="s">
        <v>17</v>
      </c>
      <c r="B1653" s="5">
        <v>3009</v>
      </c>
      <c r="C1653" s="5">
        <v>200107</v>
      </c>
      <c r="D1653" s="6">
        <v>45387</v>
      </c>
      <c r="E1653" s="4" t="s">
        <v>8</v>
      </c>
      <c r="F1653" s="4">
        <v>2</v>
      </c>
      <c r="G1653" s="4">
        <v>8</v>
      </c>
      <c r="H1653" s="5">
        <v>1</v>
      </c>
      <c r="I1653" s="5">
        <v>0.4330127018922193</v>
      </c>
      <c r="J1653" s="5">
        <v>1.6160254037844386</v>
      </c>
      <c r="K1653" s="5">
        <v>-0.1160254037844386</v>
      </c>
      <c r="L1653" s="5"/>
      <c r="M1653" s="5">
        <v>2.3962264150943398</v>
      </c>
      <c r="N1653" s="5"/>
      <c r="O1653" s="5"/>
    </row>
    <row r="1654" spans="1:15" hidden="1" x14ac:dyDescent="0.3">
      <c r="A1654" s="4" t="s">
        <v>17</v>
      </c>
      <c r="B1654" s="5">
        <v>3009</v>
      </c>
      <c r="C1654" s="5">
        <v>200107</v>
      </c>
      <c r="D1654" s="6">
        <v>45394</v>
      </c>
      <c r="E1654" s="4" t="s">
        <v>8</v>
      </c>
      <c r="F1654" s="4">
        <v>2</v>
      </c>
      <c r="G1654" s="4">
        <v>8</v>
      </c>
      <c r="H1654" s="5">
        <v>0</v>
      </c>
      <c r="I1654" s="5">
        <v>0.4330127018922193</v>
      </c>
      <c r="J1654" s="5">
        <v>1.6160254037844386</v>
      </c>
      <c r="K1654" s="5">
        <v>-0.1160254037844386</v>
      </c>
      <c r="L1654" s="5"/>
      <c r="M1654" s="5">
        <v>2.3962264150943398</v>
      </c>
      <c r="N1654" s="5"/>
      <c r="O1654" s="5"/>
    </row>
    <row r="1655" spans="1:15" hidden="1" x14ac:dyDescent="0.3">
      <c r="A1655" s="4" t="s">
        <v>17</v>
      </c>
      <c r="B1655" s="5">
        <v>3009</v>
      </c>
      <c r="C1655" s="5">
        <v>200107</v>
      </c>
      <c r="D1655" s="6">
        <v>45401</v>
      </c>
      <c r="E1655" s="4" t="s">
        <v>8</v>
      </c>
      <c r="F1655" s="4">
        <v>2</v>
      </c>
      <c r="G1655" s="4">
        <v>8</v>
      </c>
      <c r="H1655" s="5">
        <v>2</v>
      </c>
      <c r="I1655" s="5">
        <v>0.48412291827592713</v>
      </c>
      <c r="J1655" s="5">
        <v>1.5932458365518543</v>
      </c>
      <c r="K1655" s="5">
        <v>-0.34324583655185426</v>
      </c>
      <c r="L1655" s="5"/>
      <c r="M1655" s="5">
        <v>2.3962264150943398</v>
      </c>
      <c r="N1655" s="5"/>
      <c r="O1655" s="5"/>
    </row>
    <row r="1656" spans="1:15" hidden="1" x14ac:dyDescent="0.3">
      <c r="A1656" s="4" t="s">
        <v>17</v>
      </c>
      <c r="B1656" s="5">
        <v>3009</v>
      </c>
      <c r="C1656" s="5">
        <v>200107</v>
      </c>
      <c r="D1656" s="6">
        <v>45408</v>
      </c>
      <c r="E1656" s="4" t="s">
        <v>8</v>
      </c>
      <c r="F1656" s="4">
        <v>2</v>
      </c>
      <c r="G1656" s="4">
        <v>8</v>
      </c>
      <c r="H1656" s="5">
        <v>3</v>
      </c>
      <c r="I1656" s="5">
        <v>0.59947894041408989</v>
      </c>
      <c r="J1656" s="5">
        <v>2.0739578808281798</v>
      </c>
      <c r="K1656" s="5">
        <v>-0.32395788082817978</v>
      </c>
      <c r="L1656" s="5"/>
      <c r="M1656" s="5">
        <v>2.3962264150943398</v>
      </c>
      <c r="N1656" s="5"/>
      <c r="O1656" s="5"/>
    </row>
    <row r="1657" spans="1:15" hidden="1" x14ac:dyDescent="0.3">
      <c r="A1657" s="4" t="s">
        <v>17</v>
      </c>
      <c r="B1657" s="5">
        <v>3009</v>
      </c>
      <c r="C1657" s="5">
        <v>200107</v>
      </c>
      <c r="D1657" s="6">
        <v>45415</v>
      </c>
      <c r="E1657" s="4" t="s">
        <v>8</v>
      </c>
      <c r="F1657" s="4">
        <v>2</v>
      </c>
      <c r="G1657" s="4">
        <v>8</v>
      </c>
      <c r="H1657" s="5">
        <v>5</v>
      </c>
      <c r="I1657" s="5">
        <v>0.92702481088695787</v>
      </c>
      <c r="J1657" s="5">
        <v>2.9790496217739157</v>
      </c>
      <c r="K1657" s="5">
        <v>-0.72904962177391575</v>
      </c>
      <c r="L1657" s="5"/>
      <c r="M1657" s="5">
        <v>2.3962264150943398</v>
      </c>
      <c r="N1657" s="5"/>
      <c r="O1657" s="5"/>
    </row>
    <row r="1658" spans="1:15" hidden="1" x14ac:dyDescent="0.3">
      <c r="A1658" s="4" t="s">
        <v>17</v>
      </c>
      <c r="B1658" s="5">
        <v>3009</v>
      </c>
      <c r="C1658" s="5">
        <v>200107</v>
      </c>
      <c r="D1658" s="6">
        <v>45422</v>
      </c>
      <c r="E1658" s="4" t="s">
        <v>8</v>
      </c>
      <c r="F1658" s="4">
        <v>2</v>
      </c>
      <c r="G1658" s="4">
        <v>8</v>
      </c>
      <c r="H1658" s="5">
        <v>1</v>
      </c>
      <c r="I1658" s="5">
        <v>1.479019945774904</v>
      </c>
      <c r="J1658" s="5">
        <v>4.7080398915498076</v>
      </c>
      <c r="K1658" s="5">
        <v>-1.2080398915498081</v>
      </c>
      <c r="L1658" s="5"/>
      <c r="M1658" s="5">
        <v>2.3962264150943398</v>
      </c>
      <c r="N1658" s="5"/>
      <c r="O1658" s="5"/>
    </row>
    <row r="1659" spans="1:15" hidden="1" x14ac:dyDescent="0.3">
      <c r="A1659" s="4" t="s">
        <v>17</v>
      </c>
      <c r="B1659" s="5">
        <v>3009</v>
      </c>
      <c r="C1659" s="5">
        <v>200107</v>
      </c>
      <c r="D1659" s="6">
        <v>45429</v>
      </c>
      <c r="E1659" s="4" t="s">
        <v>8</v>
      </c>
      <c r="F1659" s="4">
        <v>2</v>
      </c>
      <c r="G1659" s="4">
        <v>8</v>
      </c>
      <c r="H1659" s="5">
        <v>1</v>
      </c>
      <c r="I1659" s="5">
        <v>1.479019945774904</v>
      </c>
      <c r="J1659" s="5">
        <v>4.7080398915498076</v>
      </c>
      <c r="K1659" s="5">
        <v>-1.2080398915498081</v>
      </c>
      <c r="L1659" s="5"/>
      <c r="M1659" s="5">
        <v>2.3962264150943398</v>
      </c>
      <c r="N1659" s="5"/>
      <c r="O1659" s="5"/>
    </row>
    <row r="1660" spans="1:15" hidden="1" x14ac:dyDescent="0.3">
      <c r="A1660" s="4" t="s">
        <v>17</v>
      </c>
      <c r="B1660" s="5">
        <v>3009</v>
      </c>
      <c r="C1660" s="5">
        <v>200107</v>
      </c>
      <c r="D1660" s="6">
        <v>45436</v>
      </c>
      <c r="E1660" s="4" t="s">
        <v>8</v>
      </c>
      <c r="F1660" s="4">
        <v>2</v>
      </c>
      <c r="G1660" s="4">
        <v>8</v>
      </c>
      <c r="H1660" s="5">
        <v>0</v>
      </c>
      <c r="I1660" s="5">
        <v>1.479019945774904</v>
      </c>
      <c r="J1660" s="5">
        <v>4.7080398915498076</v>
      </c>
      <c r="K1660" s="5">
        <v>-1.2080398915498081</v>
      </c>
      <c r="L1660" s="5"/>
      <c r="M1660" s="5">
        <v>2.3962264150943398</v>
      </c>
      <c r="N1660" s="5"/>
      <c r="O1660" s="5"/>
    </row>
    <row r="1661" spans="1:15" hidden="1" x14ac:dyDescent="0.3">
      <c r="A1661" s="4" t="s">
        <v>17</v>
      </c>
      <c r="B1661" s="5">
        <v>3009</v>
      </c>
      <c r="C1661" s="5">
        <v>200107</v>
      </c>
      <c r="D1661" s="6">
        <v>45443</v>
      </c>
      <c r="E1661" s="4" t="s">
        <v>8</v>
      </c>
      <c r="F1661" s="4">
        <v>2</v>
      </c>
      <c r="G1661" s="4">
        <v>8</v>
      </c>
      <c r="H1661" s="5">
        <v>0</v>
      </c>
      <c r="I1661" s="5">
        <v>1.5761900266148114</v>
      </c>
      <c r="J1661" s="5">
        <v>4.7773800532296224</v>
      </c>
      <c r="K1661" s="5">
        <v>-1.5273800532296229</v>
      </c>
      <c r="L1661" s="5"/>
      <c r="M1661" s="5">
        <v>2.3962264150943398</v>
      </c>
      <c r="N1661" s="5"/>
      <c r="O1661" s="5"/>
    </row>
    <row r="1662" spans="1:15" hidden="1" x14ac:dyDescent="0.3">
      <c r="A1662" s="4" t="s">
        <v>17</v>
      </c>
      <c r="B1662" s="5">
        <v>3009</v>
      </c>
      <c r="C1662" s="5">
        <v>200107</v>
      </c>
      <c r="D1662" s="6">
        <v>45450</v>
      </c>
      <c r="E1662" s="4" t="s">
        <v>8</v>
      </c>
      <c r="F1662" s="4">
        <v>2</v>
      </c>
      <c r="G1662" s="4">
        <v>8</v>
      </c>
      <c r="H1662" s="5">
        <v>1</v>
      </c>
      <c r="I1662" s="5">
        <v>1.6583123951776999</v>
      </c>
      <c r="J1662" s="5">
        <v>4.8166247903553998</v>
      </c>
      <c r="K1662" s="5">
        <v>-1.8166247903553998</v>
      </c>
      <c r="L1662" s="5"/>
      <c r="M1662" s="5">
        <v>2.3962264150943398</v>
      </c>
      <c r="N1662" s="5"/>
      <c r="O1662" s="5"/>
    </row>
    <row r="1663" spans="1:15" hidden="1" x14ac:dyDescent="0.3">
      <c r="A1663" s="4" t="s">
        <v>17</v>
      </c>
      <c r="B1663" s="5">
        <v>3009</v>
      </c>
      <c r="C1663" s="5">
        <v>200107</v>
      </c>
      <c r="D1663" s="6">
        <v>45457</v>
      </c>
      <c r="E1663" s="4" t="s">
        <v>8</v>
      </c>
      <c r="F1663" s="4">
        <v>2</v>
      </c>
      <c r="G1663" s="4">
        <v>8</v>
      </c>
      <c r="H1663" s="5">
        <v>2</v>
      </c>
      <c r="I1663" s="5">
        <v>1.5761900266148114</v>
      </c>
      <c r="J1663" s="5">
        <v>4.7773800532296224</v>
      </c>
      <c r="K1663" s="5">
        <v>-1.5273800532296229</v>
      </c>
      <c r="L1663" s="5"/>
      <c r="M1663" s="5">
        <v>2.3962264150943398</v>
      </c>
      <c r="N1663" s="5"/>
      <c r="O1663" s="5"/>
    </row>
    <row r="1664" spans="1:15" hidden="1" x14ac:dyDescent="0.3">
      <c r="A1664" s="4" t="s">
        <v>17</v>
      </c>
      <c r="B1664" s="5">
        <v>3009</v>
      </c>
      <c r="C1664" s="5">
        <v>200107</v>
      </c>
      <c r="D1664" s="6">
        <v>45464</v>
      </c>
      <c r="E1664" s="4" t="s">
        <v>8</v>
      </c>
      <c r="F1664" s="4">
        <v>2</v>
      </c>
      <c r="G1664" s="4">
        <v>8</v>
      </c>
      <c r="H1664" s="5">
        <v>2</v>
      </c>
      <c r="I1664" s="5">
        <v>1.5761900266148114</v>
      </c>
      <c r="J1664" s="5">
        <v>4.7773800532296224</v>
      </c>
      <c r="K1664" s="5">
        <v>-1.5273800532296229</v>
      </c>
      <c r="L1664" s="5"/>
      <c r="M1664" s="5">
        <v>2.3962264150943398</v>
      </c>
      <c r="N1664" s="5"/>
      <c r="O1664" s="5"/>
    </row>
    <row r="1665" spans="1:15" hidden="1" x14ac:dyDescent="0.3">
      <c r="A1665" s="4" t="s">
        <v>17</v>
      </c>
      <c r="B1665" s="5">
        <v>3009</v>
      </c>
      <c r="C1665" s="5">
        <v>200107</v>
      </c>
      <c r="D1665" s="6">
        <v>45471</v>
      </c>
      <c r="E1665" s="4" t="s">
        <v>8</v>
      </c>
      <c r="F1665" s="4">
        <v>2</v>
      </c>
      <c r="G1665" s="4">
        <v>8</v>
      </c>
      <c r="H1665" s="5">
        <v>4</v>
      </c>
      <c r="I1665" s="5">
        <v>1.5</v>
      </c>
      <c r="J1665" s="5">
        <v>4.5</v>
      </c>
      <c r="K1665" s="5">
        <v>-1.5</v>
      </c>
      <c r="L1665" s="5"/>
      <c r="M1665" s="5">
        <v>2.3962264150943398</v>
      </c>
      <c r="N1665" s="5"/>
      <c r="O1665" s="5"/>
    </row>
    <row r="1666" spans="1:15" hidden="1" x14ac:dyDescent="0.3">
      <c r="A1666" s="4" t="s">
        <v>17</v>
      </c>
      <c r="B1666" s="5">
        <v>3009</v>
      </c>
      <c r="C1666" s="5">
        <v>200107</v>
      </c>
      <c r="D1666" s="6">
        <v>45478</v>
      </c>
      <c r="E1666" s="4" t="s">
        <v>8</v>
      </c>
      <c r="F1666" s="4">
        <v>2</v>
      </c>
      <c r="G1666" s="4">
        <v>8</v>
      </c>
      <c r="H1666" s="5">
        <v>0</v>
      </c>
      <c r="I1666" s="5">
        <v>1.2183492931011204</v>
      </c>
      <c r="J1666" s="5">
        <v>3.8116985862022408</v>
      </c>
      <c r="K1666" s="5">
        <v>-1.0616985862022408</v>
      </c>
      <c r="L1666" s="5"/>
      <c r="M1666" s="5">
        <v>2.3962264150943398</v>
      </c>
      <c r="N1666" s="5"/>
      <c r="O1666" s="5"/>
    </row>
    <row r="1667" spans="1:15" hidden="1" x14ac:dyDescent="0.3">
      <c r="A1667" s="4" t="s">
        <v>17</v>
      </c>
      <c r="B1667" s="5">
        <v>3009</v>
      </c>
      <c r="C1667" s="5">
        <v>200107</v>
      </c>
      <c r="D1667" s="6">
        <v>45485</v>
      </c>
      <c r="E1667" s="4" t="s">
        <v>8</v>
      </c>
      <c r="F1667" s="4">
        <v>2</v>
      </c>
      <c r="G1667" s="4">
        <v>8</v>
      </c>
      <c r="H1667" s="5">
        <v>1</v>
      </c>
      <c r="I1667" s="5">
        <v>1.299038105676658</v>
      </c>
      <c r="J1667" s="5">
        <v>3.848076211353316</v>
      </c>
      <c r="K1667" s="5">
        <v>-1.348076211353316</v>
      </c>
      <c r="L1667" s="5"/>
      <c r="M1667" s="5">
        <v>2.3962264150943398</v>
      </c>
      <c r="N1667" s="5"/>
      <c r="O1667" s="5"/>
    </row>
    <row r="1668" spans="1:15" hidden="1" x14ac:dyDescent="0.3">
      <c r="A1668" s="4" t="s">
        <v>17</v>
      </c>
      <c r="B1668" s="5">
        <v>3009</v>
      </c>
      <c r="C1668" s="5">
        <v>200107</v>
      </c>
      <c r="D1668" s="6">
        <v>45492</v>
      </c>
      <c r="E1668" s="4" t="s">
        <v>8</v>
      </c>
      <c r="F1668" s="4">
        <v>2</v>
      </c>
      <c r="G1668" s="4">
        <v>8</v>
      </c>
      <c r="H1668" s="5">
        <v>1</v>
      </c>
      <c r="I1668" s="5">
        <v>1.299038105676658</v>
      </c>
      <c r="J1668" s="5">
        <v>3.848076211353316</v>
      </c>
      <c r="K1668" s="5">
        <v>-1.348076211353316</v>
      </c>
      <c r="L1668" s="5"/>
      <c r="M1668" s="5">
        <v>2.3962264150943398</v>
      </c>
      <c r="N1668" s="5"/>
      <c r="O1668" s="5"/>
    </row>
    <row r="1669" spans="1:15" hidden="1" x14ac:dyDescent="0.3">
      <c r="A1669" s="4" t="s">
        <v>17</v>
      </c>
      <c r="B1669" s="5">
        <v>3009</v>
      </c>
      <c r="C1669" s="5">
        <v>200107</v>
      </c>
      <c r="D1669" s="6">
        <v>45499</v>
      </c>
      <c r="E1669" s="4" t="s">
        <v>8</v>
      </c>
      <c r="F1669" s="4">
        <v>2</v>
      </c>
      <c r="G1669" s="4">
        <v>8</v>
      </c>
      <c r="H1669" s="5">
        <v>0</v>
      </c>
      <c r="I1669" s="5">
        <v>1.2183492931011204</v>
      </c>
      <c r="J1669" s="5">
        <v>3.8116985862022408</v>
      </c>
      <c r="K1669" s="5">
        <v>-1.0616985862022408</v>
      </c>
      <c r="L1669" s="5"/>
      <c r="M1669" s="5">
        <v>2.3962264150943398</v>
      </c>
      <c r="N1669" s="5"/>
      <c r="O1669" s="5"/>
    </row>
    <row r="1670" spans="1:15" hidden="1" x14ac:dyDescent="0.3">
      <c r="A1670" s="4" t="s">
        <v>17</v>
      </c>
      <c r="B1670" s="5">
        <v>3009</v>
      </c>
      <c r="C1670" s="5">
        <v>200107</v>
      </c>
      <c r="D1670" s="6">
        <v>45506</v>
      </c>
      <c r="E1670" s="4" t="s">
        <v>8</v>
      </c>
      <c r="F1670" s="4">
        <v>2</v>
      </c>
      <c r="G1670" s="4">
        <v>8</v>
      </c>
      <c r="H1670" s="5">
        <v>2</v>
      </c>
      <c r="I1670" s="5">
        <v>1.2183492931011204</v>
      </c>
      <c r="J1670" s="5">
        <v>3.8116985862022408</v>
      </c>
      <c r="K1670" s="5">
        <v>-1.0616985862022408</v>
      </c>
      <c r="L1670" s="5"/>
      <c r="M1670" s="5">
        <v>2.3962264150943398</v>
      </c>
      <c r="N1670" s="5"/>
      <c r="O1670" s="5"/>
    </row>
    <row r="1671" spans="1:15" hidden="1" x14ac:dyDescent="0.3">
      <c r="A1671" s="4" t="s">
        <v>17</v>
      </c>
      <c r="B1671" s="5">
        <v>3009</v>
      </c>
      <c r="C1671" s="5">
        <v>200107</v>
      </c>
      <c r="D1671" s="6">
        <v>45513</v>
      </c>
      <c r="E1671" s="4" t="s">
        <v>8</v>
      </c>
      <c r="F1671" s="4">
        <v>2</v>
      </c>
      <c r="G1671" s="4">
        <v>8</v>
      </c>
      <c r="H1671" s="5">
        <v>2</v>
      </c>
      <c r="I1671" s="5">
        <v>1.2247448713915889</v>
      </c>
      <c r="J1671" s="5">
        <v>3.9494897427831779</v>
      </c>
      <c r="K1671" s="5">
        <v>-0.94948974278317788</v>
      </c>
      <c r="L1671" s="5"/>
      <c r="M1671" s="5">
        <v>2.3962264150943398</v>
      </c>
      <c r="N1671" s="5"/>
      <c r="O1671" s="5"/>
    </row>
    <row r="1672" spans="1:15" hidden="1" x14ac:dyDescent="0.3">
      <c r="A1672" s="4" t="s">
        <v>17</v>
      </c>
      <c r="B1672" s="5">
        <v>3009</v>
      </c>
      <c r="C1672" s="5">
        <v>200107</v>
      </c>
      <c r="D1672" s="6">
        <v>45520</v>
      </c>
      <c r="E1672" s="4" t="s">
        <v>8</v>
      </c>
      <c r="F1672" s="4">
        <v>2</v>
      </c>
      <c r="G1672" s="4">
        <v>8</v>
      </c>
      <c r="H1672" s="5">
        <v>1</v>
      </c>
      <c r="I1672" s="5">
        <v>1.2247448713915889</v>
      </c>
      <c r="J1672" s="5">
        <v>3.9494897427831779</v>
      </c>
      <c r="K1672" s="5">
        <v>-0.94948974278317788</v>
      </c>
      <c r="L1672" s="5"/>
      <c r="M1672" s="5">
        <v>2.3962264150943398</v>
      </c>
      <c r="N1672" s="5"/>
      <c r="O1672" s="5"/>
    </row>
    <row r="1673" spans="1:15" hidden="1" x14ac:dyDescent="0.3">
      <c r="A1673" s="4" t="s">
        <v>17</v>
      </c>
      <c r="B1673" s="5">
        <v>3009</v>
      </c>
      <c r="C1673" s="5">
        <v>200107</v>
      </c>
      <c r="D1673" s="6">
        <v>45527</v>
      </c>
      <c r="E1673" s="4" t="s">
        <v>8</v>
      </c>
      <c r="F1673" s="4">
        <v>2</v>
      </c>
      <c r="G1673" s="4">
        <v>8</v>
      </c>
      <c r="H1673" s="5">
        <v>1</v>
      </c>
      <c r="I1673" s="5">
        <v>1.2183492931011204</v>
      </c>
      <c r="J1673" s="5">
        <v>3.8116985862022408</v>
      </c>
      <c r="K1673" s="5">
        <v>-1.0616985862022408</v>
      </c>
      <c r="L1673" s="5"/>
      <c r="M1673" s="5">
        <v>2.3962264150943398</v>
      </c>
      <c r="N1673" s="5"/>
      <c r="O1673" s="5"/>
    </row>
    <row r="1674" spans="1:15" hidden="1" x14ac:dyDescent="0.3">
      <c r="A1674" s="4" t="s">
        <v>17</v>
      </c>
      <c r="B1674" s="5">
        <v>3009</v>
      </c>
      <c r="C1674" s="5">
        <v>200107</v>
      </c>
      <c r="D1674" s="6">
        <v>45534</v>
      </c>
      <c r="E1674" s="4" t="s">
        <v>8</v>
      </c>
      <c r="F1674" s="4">
        <v>2</v>
      </c>
      <c r="G1674" s="4">
        <v>8</v>
      </c>
      <c r="H1674" s="5">
        <v>4</v>
      </c>
      <c r="I1674" s="5">
        <v>0.70710678118654757</v>
      </c>
      <c r="J1674" s="5">
        <v>2.4142135623730949</v>
      </c>
      <c r="K1674" s="5">
        <v>-0.41421356237309515</v>
      </c>
      <c r="L1674" s="5"/>
      <c r="M1674" s="5">
        <v>2.3962264150943398</v>
      </c>
      <c r="N1674" s="5"/>
      <c r="O1674" s="5"/>
    </row>
    <row r="1675" spans="1:15" hidden="1" x14ac:dyDescent="0.3">
      <c r="A1675" s="4" t="s">
        <v>17</v>
      </c>
      <c r="B1675" s="5">
        <v>3009</v>
      </c>
      <c r="C1675" s="5">
        <v>200107</v>
      </c>
      <c r="D1675" s="6">
        <v>45541</v>
      </c>
      <c r="E1675" s="4" t="s">
        <v>8</v>
      </c>
      <c r="F1675" s="4">
        <v>2</v>
      </c>
      <c r="G1675" s="4">
        <v>8</v>
      </c>
      <c r="H1675" s="5">
        <v>2</v>
      </c>
      <c r="I1675" s="5">
        <v>1.1180339887498949</v>
      </c>
      <c r="J1675" s="5">
        <v>3.7360679774997898</v>
      </c>
      <c r="K1675" s="5">
        <v>-0.73606797749978981</v>
      </c>
      <c r="L1675" s="5"/>
      <c r="M1675" s="5">
        <v>2.3962264150943398</v>
      </c>
      <c r="N1675" s="5"/>
      <c r="O1675" s="5"/>
    </row>
    <row r="1676" spans="1:15" hidden="1" x14ac:dyDescent="0.3">
      <c r="A1676" s="4" t="s">
        <v>17</v>
      </c>
      <c r="B1676" s="5">
        <v>3009</v>
      </c>
      <c r="C1676" s="5">
        <v>200107</v>
      </c>
      <c r="D1676" s="6">
        <v>45548</v>
      </c>
      <c r="E1676" s="4" t="s">
        <v>8</v>
      </c>
      <c r="F1676" s="4">
        <v>2</v>
      </c>
      <c r="G1676" s="4">
        <v>8</v>
      </c>
      <c r="H1676" s="5">
        <v>1</v>
      </c>
      <c r="I1676" s="5">
        <v>1.1110243021644486</v>
      </c>
      <c r="J1676" s="5">
        <v>3.8470486043288972</v>
      </c>
      <c r="K1676" s="5">
        <v>-0.59704860432889717</v>
      </c>
      <c r="L1676" s="5"/>
      <c r="M1676" s="5">
        <v>2.3962264150943398</v>
      </c>
      <c r="N1676" s="5"/>
      <c r="O1676" s="5"/>
    </row>
    <row r="1677" spans="1:15" hidden="1" x14ac:dyDescent="0.3">
      <c r="A1677" s="4" t="s">
        <v>17</v>
      </c>
      <c r="B1677" s="5">
        <v>3009</v>
      </c>
      <c r="C1677" s="5">
        <v>200107</v>
      </c>
      <c r="D1677" s="6">
        <v>45555</v>
      </c>
      <c r="E1677" s="4" t="s">
        <v>8</v>
      </c>
      <c r="F1677" s="4">
        <v>2</v>
      </c>
      <c r="G1677" s="4">
        <v>8</v>
      </c>
      <c r="H1677" s="5">
        <v>4</v>
      </c>
      <c r="I1677" s="5">
        <v>1.1110243021644486</v>
      </c>
      <c r="J1677" s="5">
        <v>3.8470486043288972</v>
      </c>
      <c r="K1677" s="5">
        <v>-0.59704860432889717</v>
      </c>
      <c r="L1677" s="5"/>
      <c r="M1677" s="5">
        <v>2.3962264150943398</v>
      </c>
      <c r="N1677" s="5"/>
      <c r="O1677" s="5"/>
    </row>
    <row r="1678" spans="1:15" hidden="1" x14ac:dyDescent="0.3">
      <c r="A1678" s="4" t="s">
        <v>17</v>
      </c>
      <c r="B1678" s="5">
        <v>3009</v>
      </c>
      <c r="C1678" s="5">
        <v>200107</v>
      </c>
      <c r="D1678" s="6">
        <v>45562</v>
      </c>
      <c r="E1678" s="4" t="s">
        <v>8</v>
      </c>
      <c r="F1678" s="4">
        <v>2</v>
      </c>
      <c r="G1678" s="4">
        <v>8</v>
      </c>
      <c r="H1678" s="5">
        <v>3</v>
      </c>
      <c r="I1678" s="5">
        <v>1.165922381636102</v>
      </c>
      <c r="J1678" s="5">
        <v>4.4568447632722039</v>
      </c>
      <c r="K1678" s="5">
        <v>-0.20684476327220391</v>
      </c>
      <c r="L1678" s="5"/>
      <c r="M1678" s="5">
        <v>2.3962264150943398</v>
      </c>
      <c r="N1678" s="5"/>
      <c r="O1678" s="5"/>
    </row>
    <row r="1679" spans="1:15" hidden="1" x14ac:dyDescent="0.3">
      <c r="A1679" s="4" t="s">
        <v>17</v>
      </c>
      <c r="B1679" s="5">
        <v>3009</v>
      </c>
      <c r="C1679" s="5">
        <v>200107</v>
      </c>
      <c r="D1679" s="6">
        <v>45569</v>
      </c>
      <c r="E1679" s="4" t="s">
        <v>8</v>
      </c>
      <c r="F1679" s="4">
        <v>2</v>
      </c>
      <c r="G1679" s="4">
        <v>8</v>
      </c>
      <c r="H1679" s="5">
        <v>3</v>
      </c>
      <c r="I1679" s="5">
        <v>1.1989578808281798</v>
      </c>
      <c r="J1679" s="5">
        <v>4.6479157616563596</v>
      </c>
      <c r="K1679" s="5">
        <v>-0.14791576165635956</v>
      </c>
      <c r="L1679" s="5"/>
      <c r="M1679" s="5">
        <v>2.3962264150943398</v>
      </c>
      <c r="N1679" s="5"/>
      <c r="O1679" s="5"/>
    </row>
    <row r="1680" spans="1:15" hidden="1" x14ac:dyDescent="0.3">
      <c r="A1680" s="4" t="s">
        <v>17</v>
      </c>
      <c r="B1680" s="5">
        <v>3009</v>
      </c>
      <c r="C1680" s="5">
        <v>200107</v>
      </c>
      <c r="D1680" s="6">
        <v>45576</v>
      </c>
      <c r="E1680" s="4" t="s">
        <v>8</v>
      </c>
      <c r="F1680" s="4">
        <v>2</v>
      </c>
      <c r="G1680" s="4">
        <v>8</v>
      </c>
      <c r="H1680" s="5">
        <v>2</v>
      </c>
      <c r="I1680" s="5">
        <v>1.2183492931011204</v>
      </c>
      <c r="J1680" s="5">
        <v>4.8116985862022403</v>
      </c>
      <c r="K1680" s="5">
        <v>-6.1698586202240779E-2</v>
      </c>
      <c r="L1680" s="5"/>
      <c r="M1680" s="5">
        <v>2.3962264150943398</v>
      </c>
      <c r="N1680" s="5"/>
      <c r="O1680" s="5"/>
    </row>
    <row r="1681" spans="1:15" hidden="1" x14ac:dyDescent="0.3">
      <c r="A1681" s="4" t="s">
        <v>17</v>
      </c>
      <c r="B1681" s="5">
        <v>3009</v>
      </c>
      <c r="C1681" s="5">
        <v>200107</v>
      </c>
      <c r="D1681" s="6">
        <v>45583</v>
      </c>
      <c r="E1681" s="4" t="s">
        <v>8</v>
      </c>
      <c r="F1681" s="4">
        <v>2</v>
      </c>
      <c r="G1681" s="4">
        <v>8</v>
      </c>
      <c r="H1681" s="5">
        <v>2</v>
      </c>
      <c r="I1681" s="5">
        <v>1.1180339887498949</v>
      </c>
      <c r="J1681" s="5">
        <v>4.7360679774997898</v>
      </c>
      <c r="K1681" s="5">
        <v>0.26393202250021019</v>
      </c>
      <c r="L1681" s="5"/>
      <c r="M1681" s="5">
        <v>2.3962264150943398</v>
      </c>
      <c r="N1681" s="5"/>
      <c r="O1681" s="5"/>
    </row>
    <row r="1682" spans="1:15" hidden="1" x14ac:dyDescent="0.3">
      <c r="A1682" s="4" t="s">
        <v>17</v>
      </c>
      <c r="B1682" s="5">
        <v>3009</v>
      </c>
      <c r="C1682" s="5">
        <v>200107</v>
      </c>
      <c r="D1682" s="6">
        <v>45590</v>
      </c>
      <c r="E1682" s="4" t="s">
        <v>8</v>
      </c>
      <c r="F1682" s="4">
        <v>2</v>
      </c>
      <c r="G1682" s="4">
        <v>8</v>
      </c>
      <c r="H1682" s="5">
        <v>2</v>
      </c>
      <c r="I1682" s="5">
        <v>0.99215674164922152</v>
      </c>
      <c r="J1682" s="5">
        <v>4.6093134832984433</v>
      </c>
      <c r="K1682" s="5">
        <v>0.64068651670155696</v>
      </c>
      <c r="L1682" s="5"/>
      <c r="M1682" s="5">
        <v>2.3962264150943398</v>
      </c>
      <c r="N1682" s="5"/>
      <c r="O1682" s="5"/>
    </row>
    <row r="1683" spans="1:15" hidden="1" x14ac:dyDescent="0.3">
      <c r="A1683" s="4" t="s">
        <v>17</v>
      </c>
      <c r="B1683" s="5">
        <v>3009</v>
      </c>
      <c r="C1683" s="5">
        <v>200107</v>
      </c>
      <c r="D1683" s="6">
        <v>45597</v>
      </c>
      <c r="E1683" s="4" t="s">
        <v>8</v>
      </c>
      <c r="F1683" s="4">
        <v>2</v>
      </c>
      <c r="G1683" s="4">
        <v>8</v>
      </c>
      <c r="H1683" s="5">
        <v>1</v>
      </c>
      <c r="I1683" s="5">
        <v>0.85695682505013049</v>
      </c>
      <c r="J1683" s="5">
        <v>4.0889136501002614</v>
      </c>
      <c r="K1683" s="5">
        <v>0.66108634989973902</v>
      </c>
      <c r="L1683" s="5"/>
      <c r="M1683" s="5">
        <v>2.3962264150943398</v>
      </c>
      <c r="N1683" s="5"/>
      <c r="O1683" s="5"/>
    </row>
    <row r="1684" spans="1:15" hidden="1" x14ac:dyDescent="0.3">
      <c r="A1684" s="4" t="s">
        <v>17</v>
      </c>
      <c r="B1684" s="5">
        <v>3009</v>
      </c>
      <c r="C1684" s="5">
        <v>200107</v>
      </c>
      <c r="D1684" s="6">
        <v>45604</v>
      </c>
      <c r="E1684" s="4" t="s">
        <v>8</v>
      </c>
      <c r="F1684" s="4">
        <v>2</v>
      </c>
      <c r="G1684" s="4">
        <v>8</v>
      </c>
      <c r="H1684" s="5">
        <v>2</v>
      </c>
      <c r="I1684" s="5">
        <v>0.96824583655185426</v>
      </c>
      <c r="J1684" s="5">
        <v>4.1864916731037081</v>
      </c>
      <c r="K1684" s="5">
        <v>0.31350832689629149</v>
      </c>
      <c r="L1684" s="5"/>
      <c r="M1684" s="5">
        <v>2.3962264150943398</v>
      </c>
      <c r="N1684" s="5"/>
      <c r="O1684" s="5"/>
    </row>
    <row r="1685" spans="1:15" hidden="1" x14ac:dyDescent="0.3">
      <c r="A1685" s="4" t="s">
        <v>17</v>
      </c>
      <c r="B1685" s="5">
        <v>3009</v>
      </c>
      <c r="C1685" s="5">
        <v>200107</v>
      </c>
      <c r="D1685" s="6">
        <v>45611</v>
      </c>
      <c r="E1685" s="4" t="s">
        <v>8</v>
      </c>
      <c r="F1685" s="4">
        <v>2</v>
      </c>
      <c r="G1685" s="4">
        <v>8</v>
      </c>
      <c r="H1685" s="5">
        <v>1</v>
      </c>
      <c r="I1685" s="5">
        <v>0.85695682505013049</v>
      </c>
      <c r="J1685" s="5">
        <v>4.0889136501002614</v>
      </c>
      <c r="K1685" s="5">
        <v>0.66108634989973902</v>
      </c>
      <c r="L1685" s="5"/>
      <c r="M1685" s="5">
        <v>2.3962264150943398</v>
      </c>
      <c r="N1685" s="5"/>
      <c r="O1685" s="5"/>
    </row>
    <row r="1686" spans="1:15" hidden="1" x14ac:dyDescent="0.3">
      <c r="A1686" s="4" t="s">
        <v>17</v>
      </c>
      <c r="B1686" s="5">
        <v>3009</v>
      </c>
      <c r="C1686" s="5">
        <v>200107</v>
      </c>
      <c r="D1686" s="6">
        <v>45618</v>
      </c>
      <c r="E1686" s="4" t="s">
        <v>8</v>
      </c>
      <c r="F1686" s="4">
        <v>2</v>
      </c>
      <c r="G1686" s="4">
        <v>8</v>
      </c>
      <c r="H1686" s="5">
        <v>2</v>
      </c>
      <c r="I1686" s="5">
        <v>0.70710678118654757</v>
      </c>
      <c r="J1686" s="5">
        <v>3.4142135623730949</v>
      </c>
      <c r="K1686" s="5">
        <v>0.58578643762690485</v>
      </c>
      <c r="L1686" s="5"/>
      <c r="M1686" s="5">
        <v>2.3962264150943398</v>
      </c>
      <c r="N1686" s="5"/>
      <c r="O1686" s="5"/>
    </row>
    <row r="1687" spans="1:15" hidden="1" x14ac:dyDescent="0.3">
      <c r="A1687" s="4" t="s">
        <v>17</v>
      </c>
      <c r="B1687" s="5">
        <v>3009</v>
      </c>
      <c r="C1687" s="5">
        <v>200107</v>
      </c>
      <c r="D1687" s="6">
        <v>45625</v>
      </c>
      <c r="E1687" s="4" t="s">
        <v>8</v>
      </c>
      <c r="F1687" s="4">
        <v>2</v>
      </c>
      <c r="G1687" s="4">
        <v>8</v>
      </c>
      <c r="H1687" s="5">
        <v>6</v>
      </c>
      <c r="I1687" s="5">
        <v>0.59947894041408989</v>
      </c>
      <c r="J1687" s="5">
        <v>3.0739578808281798</v>
      </c>
      <c r="K1687" s="5">
        <v>0.67604211917182022</v>
      </c>
      <c r="L1687" s="5"/>
      <c r="M1687" s="5">
        <v>2.3962264150943398</v>
      </c>
      <c r="N1687" s="5"/>
      <c r="O1687" s="5"/>
    </row>
    <row r="1688" spans="1:15" hidden="1" x14ac:dyDescent="0.3">
      <c r="A1688" s="4" t="s">
        <v>17</v>
      </c>
      <c r="B1688" s="5">
        <v>3009</v>
      </c>
      <c r="C1688" s="5">
        <v>200107</v>
      </c>
      <c r="D1688" s="6">
        <v>45632</v>
      </c>
      <c r="E1688" s="4" t="s">
        <v>8</v>
      </c>
      <c r="F1688" s="4">
        <v>2</v>
      </c>
      <c r="G1688" s="4">
        <v>8</v>
      </c>
      <c r="H1688" s="5">
        <v>0</v>
      </c>
      <c r="I1688" s="5">
        <v>1.479019945774904</v>
      </c>
      <c r="J1688" s="5">
        <v>5.2080398915498076</v>
      </c>
      <c r="K1688" s="5">
        <v>-0.70803989154980806</v>
      </c>
      <c r="L1688" s="5"/>
      <c r="M1688" s="5">
        <v>2.3962264150943398</v>
      </c>
      <c r="N1688" s="5"/>
      <c r="O1688" s="5"/>
    </row>
    <row r="1689" spans="1:15" hidden="1" x14ac:dyDescent="0.3">
      <c r="A1689" s="4" t="s">
        <v>17</v>
      </c>
      <c r="B1689" s="5">
        <v>3009</v>
      </c>
      <c r="C1689" s="5">
        <v>200107</v>
      </c>
      <c r="D1689" s="6">
        <v>45639</v>
      </c>
      <c r="E1689" s="4" t="s">
        <v>8</v>
      </c>
      <c r="F1689" s="4">
        <v>2</v>
      </c>
      <c r="G1689" s="4">
        <v>8</v>
      </c>
      <c r="H1689" s="5">
        <v>0</v>
      </c>
      <c r="I1689" s="5">
        <v>1.6583123951776999</v>
      </c>
      <c r="J1689" s="5">
        <v>5.3166247903553998</v>
      </c>
      <c r="K1689" s="5">
        <v>-1.3166247903553998</v>
      </c>
      <c r="L1689" s="5"/>
      <c r="M1689" s="5">
        <v>2.3962264150943398</v>
      </c>
      <c r="N1689" s="5"/>
      <c r="O1689" s="5"/>
    </row>
    <row r="1690" spans="1:15" hidden="1" x14ac:dyDescent="0.3">
      <c r="A1690" s="4" t="s">
        <v>17</v>
      </c>
      <c r="B1690" s="5">
        <v>3009</v>
      </c>
      <c r="C1690" s="5">
        <v>200107</v>
      </c>
      <c r="D1690" s="6">
        <v>45646</v>
      </c>
      <c r="E1690" s="4" t="s">
        <v>8</v>
      </c>
      <c r="F1690" s="4">
        <v>2</v>
      </c>
      <c r="G1690" s="4">
        <v>8</v>
      </c>
      <c r="H1690" s="5">
        <v>0</v>
      </c>
      <c r="I1690" s="5">
        <v>1.7853571071357126</v>
      </c>
      <c r="J1690" s="5">
        <v>5.3207142142714252</v>
      </c>
      <c r="K1690" s="5">
        <v>-1.8207142142714252</v>
      </c>
      <c r="L1690" s="5"/>
      <c r="M1690" s="5">
        <v>2.3962264150943398</v>
      </c>
      <c r="N1690" s="5"/>
      <c r="O1690" s="5"/>
    </row>
    <row r="1691" spans="1:15" hidden="1" x14ac:dyDescent="0.3">
      <c r="A1691" s="4" t="s">
        <v>17</v>
      </c>
      <c r="B1691" s="5">
        <v>3009</v>
      </c>
      <c r="C1691" s="5">
        <v>200107</v>
      </c>
      <c r="D1691" s="6">
        <v>45653</v>
      </c>
      <c r="E1691" s="4" t="s">
        <v>8</v>
      </c>
      <c r="F1691" s="4">
        <v>2</v>
      </c>
      <c r="G1691" s="4">
        <v>8</v>
      </c>
      <c r="H1691" s="5">
        <v>1</v>
      </c>
      <c r="I1691" s="5">
        <v>1.8708286933869707</v>
      </c>
      <c r="J1691" s="5">
        <v>5.2416573867739409</v>
      </c>
      <c r="K1691" s="5">
        <v>-2.2416573867739413</v>
      </c>
      <c r="L1691" s="5"/>
      <c r="M1691" s="5">
        <v>2.3962264150943398</v>
      </c>
      <c r="N1691" s="5"/>
      <c r="O1691" s="5"/>
    </row>
    <row r="1692" spans="1:15" hidden="1" x14ac:dyDescent="0.3">
      <c r="A1692" s="4" t="s">
        <v>17</v>
      </c>
      <c r="B1692" s="5">
        <v>3009</v>
      </c>
      <c r="C1692" s="5">
        <v>200107</v>
      </c>
      <c r="D1692" s="6">
        <v>45660</v>
      </c>
      <c r="E1692" s="4" t="s">
        <v>8</v>
      </c>
      <c r="F1692" s="4">
        <v>2</v>
      </c>
      <c r="G1692" s="4">
        <v>8</v>
      </c>
      <c r="H1692" s="5">
        <v>6</v>
      </c>
      <c r="I1692" s="5">
        <v>1.8708286933869707</v>
      </c>
      <c r="J1692" s="5">
        <v>5.2416573867739409</v>
      </c>
      <c r="K1692" s="5">
        <v>-2.2416573867739413</v>
      </c>
      <c r="L1692" s="5"/>
      <c r="M1692" s="5">
        <v>2.3962264150943398</v>
      </c>
      <c r="N1692" s="5"/>
      <c r="O1692" s="5"/>
    </row>
    <row r="1693" spans="1:15" hidden="1" x14ac:dyDescent="0.3">
      <c r="A1693" s="4" t="s">
        <v>17</v>
      </c>
      <c r="B1693" s="5">
        <v>3009</v>
      </c>
      <c r="C1693" s="5">
        <v>200107</v>
      </c>
      <c r="D1693" s="6">
        <v>45667</v>
      </c>
      <c r="E1693" s="4" t="s">
        <v>8</v>
      </c>
      <c r="F1693" s="4">
        <v>2</v>
      </c>
      <c r="G1693" s="4">
        <v>8</v>
      </c>
      <c r="H1693" s="5">
        <v>7</v>
      </c>
      <c r="I1693" s="5">
        <v>2.3979157616563596</v>
      </c>
      <c r="J1693" s="5">
        <v>6.7958315233127191</v>
      </c>
      <c r="K1693" s="5">
        <v>-2.7958315233127191</v>
      </c>
      <c r="L1693" s="5"/>
      <c r="M1693" s="5">
        <v>2.3962264150943398</v>
      </c>
      <c r="N1693" s="5"/>
      <c r="O1693" s="5"/>
    </row>
    <row r="1694" spans="1:15" hidden="1" x14ac:dyDescent="0.3">
      <c r="A1694" s="4" t="s">
        <v>17</v>
      </c>
      <c r="B1694" s="5">
        <v>3009</v>
      </c>
      <c r="C1694" s="5">
        <v>200107</v>
      </c>
      <c r="D1694" s="6">
        <v>45674</v>
      </c>
      <c r="E1694" s="4" t="s">
        <v>8</v>
      </c>
      <c r="F1694" s="4">
        <v>2</v>
      </c>
      <c r="G1694" s="4">
        <v>8</v>
      </c>
      <c r="H1694" s="5">
        <v>14</v>
      </c>
      <c r="I1694" s="5">
        <v>2.8613807855648994</v>
      </c>
      <c r="J1694" s="5">
        <v>8.4727615711297979</v>
      </c>
      <c r="K1694" s="5">
        <v>-2.9727615711297988</v>
      </c>
      <c r="L1694" s="5"/>
      <c r="M1694" s="5">
        <v>2.3962264150943398</v>
      </c>
      <c r="N1694" s="5"/>
      <c r="O1694" s="5"/>
    </row>
    <row r="1695" spans="1:15" hidden="1" x14ac:dyDescent="0.3">
      <c r="A1695" s="4" t="s">
        <v>17</v>
      </c>
      <c r="B1695" s="5">
        <v>3009</v>
      </c>
      <c r="C1695" s="5">
        <v>200107</v>
      </c>
      <c r="D1695" s="6">
        <v>45681</v>
      </c>
      <c r="E1695" s="4" t="s">
        <v>8</v>
      </c>
      <c r="F1695" s="4">
        <v>2</v>
      </c>
      <c r="G1695" s="4">
        <v>8</v>
      </c>
      <c r="H1695" s="5">
        <v>5</v>
      </c>
      <c r="I1695" s="5">
        <v>4.6569840025492892</v>
      </c>
      <c r="J1695" s="5">
        <v>13.563968005098578</v>
      </c>
      <c r="K1695" s="5">
        <v>-5.0639680050985785</v>
      </c>
      <c r="L1695" s="5"/>
      <c r="M1695" s="5">
        <v>2.3962264150943398</v>
      </c>
      <c r="N1695" s="5"/>
      <c r="O1695" s="5"/>
    </row>
    <row r="1696" spans="1:15" hidden="1" x14ac:dyDescent="0.3">
      <c r="A1696" s="4" t="s">
        <v>17</v>
      </c>
      <c r="B1696" s="5">
        <v>3009</v>
      </c>
      <c r="C1696" s="5">
        <v>200107</v>
      </c>
      <c r="D1696" s="6">
        <v>45688</v>
      </c>
      <c r="E1696" s="4" t="s">
        <v>8</v>
      </c>
      <c r="F1696" s="4">
        <v>2</v>
      </c>
      <c r="G1696" s="4">
        <v>8</v>
      </c>
      <c r="H1696" s="5">
        <v>12</v>
      </c>
      <c r="I1696" s="5">
        <v>4.6216203868340378</v>
      </c>
      <c r="J1696" s="5">
        <v>13.368240773668076</v>
      </c>
      <c r="K1696" s="5">
        <v>-5.1182407736680755</v>
      </c>
      <c r="L1696" s="5"/>
      <c r="M1696" s="5">
        <v>2.3962264150943398</v>
      </c>
      <c r="N1696" s="5"/>
      <c r="O1696" s="5"/>
    </row>
    <row r="1697" spans="1:15" hidden="1" x14ac:dyDescent="0.3">
      <c r="A1697" s="4" t="s">
        <v>17</v>
      </c>
      <c r="B1697" s="5">
        <v>3009</v>
      </c>
      <c r="C1697" s="5">
        <v>200107</v>
      </c>
      <c r="D1697" s="6">
        <v>45695</v>
      </c>
      <c r="E1697" s="4" t="s">
        <v>8</v>
      </c>
      <c r="F1697" s="4">
        <v>2</v>
      </c>
      <c r="G1697" s="4">
        <v>8</v>
      </c>
      <c r="H1697" s="5">
        <v>11</v>
      </c>
      <c r="I1697" s="5">
        <v>4.9733665660194406</v>
      </c>
      <c r="J1697" s="5">
        <v>15.571733132038881</v>
      </c>
      <c r="K1697" s="5">
        <v>-4.3217331320388812</v>
      </c>
      <c r="L1697" s="5"/>
      <c r="M1697" s="5">
        <v>2.3962264150943398</v>
      </c>
      <c r="N1697" s="5"/>
      <c r="O1697" s="5"/>
    </row>
    <row r="1698" spans="1:15" hidden="1" x14ac:dyDescent="0.3">
      <c r="A1698" s="4" t="s">
        <v>17</v>
      </c>
      <c r="B1698" s="5">
        <v>3009</v>
      </c>
      <c r="C1698" s="5">
        <v>200127</v>
      </c>
      <c r="D1698" s="6">
        <v>45331</v>
      </c>
      <c r="E1698" s="4" t="s">
        <v>9</v>
      </c>
      <c r="F1698" s="4">
        <v>2</v>
      </c>
      <c r="G1698" s="4">
        <v>8</v>
      </c>
      <c r="H1698" s="5">
        <v>21</v>
      </c>
      <c r="I1698" s="5"/>
      <c r="J1698" s="5"/>
      <c r="K1698" s="5"/>
      <c r="L1698" s="5"/>
      <c r="M1698" s="5">
        <v>15.20754716981132</v>
      </c>
      <c r="N1698" s="5"/>
      <c r="O1698" s="5"/>
    </row>
    <row r="1699" spans="1:15" hidden="1" x14ac:dyDescent="0.3">
      <c r="A1699" s="4" t="s">
        <v>17</v>
      </c>
      <c r="B1699" s="5">
        <v>3009</v>
      </c>
      <c r="C1699" s="5">
        <v>200127</v>
      </c>
      <c r="D1699" s="6">
        <v>45338</v>
      </c>
      <c r="E1699" s="4" t="s">
        <v>9</v>
      </c>
      <c r="F1699" s="4">
        <v>2</v>
      </c>
      <c r="G1699" s="4">
        <v>8</v>
      </c>
      <c r="H1699" s="5">
        <v>13</v>
      </c>
      <c r="I1699" s="5">
        <v>0</v>
      </c>
      <c r="J1699" s="5">
        <v>21</v>
      </c>
      <c r="K1699" s="5">
        <v>21</v>
      </c>
      <c r="L1699" s="5"/>
      <c r="M1699" s="5">
        <v>15.20754716981132</v>
      </c>
      <c r="N1699" s="5"/>
      <c r="O1699" s="5"/>
    </row>
    <row r="1700" spans="1:15" hidden="1" x14ac:dyDescent="0.3">
      <c r="A1700" s="4" t="s">
        <v>17</v>
      </c>
      <c r="B1700" s="5">
        <v>3009</v>
      </c>
      <c r="C1700" s="5">
        <v>200127</v>
      </c>
      <c r="D1700" s="6">
        <v>45345</v>
      </c>
      <c r="E1700" s="4" t="s">
        <v>9</v>
      </c>
      <c r="F1700" s="4">
        <v>2</v>
      </c>
      <c r="G1700" s="4">
        <v>8</v>
      </c>
      <c r="H1700" s="5">
        <v>16</v>
      </c>
      <c r="I1700" s="5">
        <v>4</v>
      </c>
      <c r="J1700" s="5">
        <v>25</v>
      </c>
      <c r="K1700" s="5">
        <v>9</v>
      </c>
      <c r="L1700" s="5"/>
      <c r="M1700" s="5">
        <v>15.20754716981132</v>
      </c>
      <c r="N1700" s="5"/>
      <c r="O1700" s="5"/>
    </row>
    <row r="1701" spans="1:15" hidden="1" x14ac:dyDescent="0.3">
      <c r="A1701" s="4" t="s">
        <v>17</v>
      </c>
      <c r="B1701" s="5">
        <v>3009</v>
      </c>
      <c r="C1701" s="5">
        <v>200127</v>
      </c>
      <c r="D1701" s="6">
        <v>45352</v>
      </c>
      <c r="E1701" s="4" t="s">
        <v>9</v>
      </c>
      <c r="F1701" s="4">
        <v>2</v>
      </c>
      <c r="G1701" s="4">
        <v>8</v>
      </c>
      <c r="H1701" s="5">
        <v>11</v>
      </c>
      <c r="I1701" s="5">
        <v>3.2998316455372216</v>
      </c>
      <c r="J1701" s="5">
        <v>23.26632995774111</v>
      </c>
      <c r="K1701" s="5">
        <v>10.067003375592225</v>
      </c>
      <c r="L1701" s="5"/>
      <c r="M1701" s="5">
        <v>15.20754716981132</v>
      </c>
      <c r="N1701" s="5"/>
      <c r="O1701" s="5"/>
    </row>
    <row r="1702" spans="1:15" hidden="1" x14ac:dyDescent="0.3">
      <c r="A1702" s="4" t="s">
        <v>17</v>
      </c>
      <c r="B1702" s="5">
        <v>3009</v>
      </c>
      <c r="C1702" s="5">
        <v>200127</v>
      </c>
      <c r="D1702" s="6">
        <v>45359</v>
      </c>
      <c r="E1702" s="4" t="s">
        <v>9</v>
      </c>
      <c r="F1702" s="4">
        <v>2</v>
      </c>
      <c r="G1702" s="4">
        <v>8</v>
      </c>
      <c r="H1702" s="5">
        <v>12</v>
      </c>
      <c r="I1702" s="5">
        <v>3.7666297933298409</v>
      </c>
      <c r="J1702" s="5">
        <v>22.783259586659682</v>
      </c>
      <c r="K1702" s="5">
        <v>7.7167404133403181</v>
      </c>
      <c r="L1702" s="5"/>
      <c r="M1702" s="5">
        <v>15.20754716981132</v>
      </c>
      <c r="N1702" s="5"/>
      <c r="O1702" s="5"/>
    </row>
    <row r="1703" spans="1:15" hidden="1" x14ac:dyDescent="0.3">
      <c r="A1703" s="4" t="s">
        <v>17</v>
      </c>
      <c r="B1703" s="5">
        <v>3009</v>
      </c>
      <c r="C1703" s="5">
        <v>200127</v>
      </c>
      <c r="D1703" s="6">
        <v>45366</v>
      </c>
      <c r="E1703" s="4" t="s">
        <v>9</v>
      </c>
      <c r="F1703" s="4">
        <v>2</v>
      </c>
      <c r="G1703" s="4">
        <v>8</v>
      </c>
      <c r="H1703" s="5">
        <v>16</v>
      </c>
      <c r="I1703" s="5">
        <v>3.6110940170535577</v>
      </c>
      <c r="J1703" s="5">
        <v>21.822188034107114</v>
      </c>
      <c r="K1703" s="5">
        <v>7.3778119658928842</v>
      </c>
      <c r="L1703" s="5"/>
      <c r="M1703" s="5">
        <v>15.20754716981132</v>
      </c>
      <c r="N1703" s="5"/>
      <c r="O1703" s="5"/>
    </row>
    <row r="1704" spans="1:15" hidden="1" x14ac:dyDescent="0.3">
      <c r="A1704" s="4" t="s">
        <v>17</v>
      </c>
      <c r="B1704" s="5">
        <v>3009</v>
      </c>
      <c r="C1704" s="5">
        <v>200127</v>
      </c>
      <c r="D1704" s="6">
        <v>45373</v>
      </c>
      <c r="E1704" s="4" t="s">
        <v>9</v>
      </c>
      <c r="F1704" s="4">
        <v>2</v>
      </c>
      <c r="G1704" s="4">
        <v>8</v>
      </c>
      <c r="H1704" s="5">
        <v>10</v>
      </c>
      <c r="I1704" s="5">
        <v>3.3374973990834644</v>
      </c>
      <c r="J1704" s="5">
        <v>21.508328131500264</v>
      </c>
      <c r="K1704" s="5">
        <v>8.1583385351664042</v>
      </c>
      <c r="L1704" s="5"/>
      <c r="M1704" s="5">
        <v>15.20754716981132</v>
      </c>
      <c r="N1704" s="5"/>
      <c r="O1704" s="5"/>
    </row>
    <row r="1705" spans="1:15" hidden="1" x14ac:dyDescent="0.3">
      <c r="A1705" s="4" t="s">
        <v>17</v>
      </c>
      <c r="B1705" s="5">
        <v>3009</v>
      </c>
      <c r="C1705" s="5">
        <v>200127</v>
      </c>
      <c r="D1705" s="6">
        <v>45380</v>
      </c>
      <c r="E1705" s="4" t="s">
        <v>9</v>
      </c>
      <c r="F1705" s="4">
        <v>2</v>
      </c>
      <c r="G1705" s="4">
        <v>8</v>
      </c>
      <c r="H1705" s="5">
        <v>21</v>
      </c>
      <c r="I1705" s="5">
        <v>3.5225222874108435</v>
      </c>
      <c r="J1705" s="5">
        <v>21.18790171767883</v>
      </c>
      <c r="K1705" s="5">
        <v>7.0978125680354553</v>
      </c>
      <c r="L1705" s="5"/>
      <c r="M1705" s="5">
        <v>15.20754716981132</v>
      </c>
      <c r="N1705" s="5"/>
      <c r="O1705" s="5"/>
    </row>
    <row r="1706" spans="1:15" hidden="1" x14ac:dyDescent="0.3">
      <c r="A1706" s="4" t="s">
        <v>17</v>
      </c>
      <c r="B1706" s="5">
        <v>3009</v>
      </c>
      <c r="C1706" s="5">
        <v>200127</v>
      </c>
      <c r="D1706" s="6">
        <v>45387</v>
      </c>
      <c r="E1706" s="4" t="s">
        <v>9</v>
      </c>
      <c r="F1706" s="4">
        <v>2</v>
      </c>
      <c r="G1706" s="4">
        <v>8</v>
      </c>
      <c r="H1706" s="5">
        <v>14</v>
      </c>
      <c r="I1706" s="5">
        <v>4</v>
      </c>
      <c r="J1706" s="5">
        <v>23</v>
      </c>
      <c r="K1706" s="5">
        <v>7</v>
      </c>
      <c r="L1706" s="5"/>
      <c r="M1706" s="5">
        <v>15.20754716981132</v>
      </c>
      <c r="N1706" s="5"/>
      <c r="O1706" s="5"/>
    </row>
    <row r="1707" spans="1:15" hidden="1" x14ac:dyDescent="0.3">
      <c r="A1707" s="4" t="s">
        <v>17</v>
      </c>
      <c r="B1707" s="5">
        <v>3009</v>
      </c>
      <c r="C1707" s="5">
        <v>200127</v>
      </c>
      <c r="D1707" s="6">
        <v>45394</v>
      </c>
      <c r="E1707" s="4" t="s">
        <v>9</v>
      </c>
      <c r="F1707" s="4">
        <v>2</v>
      </c>
      <c r="G1707" s="4">
        <v>8</v>
      </c>
      <c r="H1707" s="5">
        <v>13</v>
      </c>
      <c r="I1707" s="5">
        <v>3.2953565816160171</v>
      </c>
      <c r="J1707" s="5">
        <v>20.715713163232035</v>
      </c>
      <c r="K1707" s="5">
        <v>7.5342868367679658</v>
      </c>
      <c r="L1707" s="5"/>
      <c r="M1707" s="5">
        <v>15.20754716981132</v>
      </c>
      <c r="N1707" s="5"/>
      <c r="O1707" s="5"/>
    </row>
    <row r="1708" spans="1:15" hidden="1" x14ac:dyDescent="0.3">
      <c r="A1708" s="4" t="s">
        <v>17</v>
      </c>
      <c r="B1708" s="5">
        <v>3009</v>
      </c>
      <c r="C1708" s="5">
        <v>200127</v>
      </c>
      <c r="D1708" s="6">
        <v>45401</v>
      </c>
      <c r="E1708" s="4" t="s">
        <v>9</v>
      </c>
      <c r="F1708" s="4">
        <v>2</v>
      </c>
      <c r="G1708" s="4">
        <v>8</v>
      </c>
      <c r="H1708" s="5">
        <v>12</v>
      </c>
      <c r="I1708" s="5">
        <v>3.2953565816160171</v>
      </c>
      <c r="J1708" s="5">
        <v>20.715713163232035</v>
      </c>
      <c r="K1708" s="5">
        <v>7.5342868367679658</v>
      </c>
      <c r="L1708" s="5"/>
      <c r="M1708" s="5">
        <v>15.20754716981132</v>
      </c>
      <c r="N1708" s="5"/>
      <c r="O1708" s="5"/>
    </row>
    <row r="1709" spans="1:15" hidden="1" x14ac:dyDescent="0.3">
      <c r="A1709" s="4" t="s">
        <v>17</v>
      </c>
      <c r="B1709" s="5">
        <v>3009</v>
      </c>
      <c r="C1709" s="5">
        <v>200127</v>
      </c>
      <c r="D1709" s="6">
        <v>45408</v>
      </c>
      <c r="E1709" s="4" t="s">
        <v>9</v>
      </c>
      <c r="F1709" s="4">
        <v>2</v>
      </c>
      <c r="G1709" s="4">
        <v>8</v>
      </c>
      <c r="H1709" s="5">
        <v>23</v>
      </c>
      <c r="I1709" s="5">
        <v>3.276335605520289</v>
      </c>
      <c r="J1709" s="5">
        <v>20.177671211040579</v>
      </c>
      <c r="K1709" s="5">
        <v>7.072328788959422</v>
      </c>
      <c r="L1709" s="5"/>
      <c r="M1709" s="5">
        <v>15.20754716981132</v>
      </c>
      <c r="N1709" s="5"/>
      <c r="O1709" s="5"/>
    </row>
    <row r="1710" spans="1:15" hidden="1" x14ac:dyDescent="0.3">
      <c r="A1710" s="4" t="s">
        <v>17</v>
      </c>
      <c r="B1710" s="5">
        <v>3009</v>
      </c>
      <c r="C1710" s="5">
        <v>200127</v>
      </c>
      <c r="D1710" s="6">
        <v>45415</v>
      </c>
      <c r="E1710" s="4" t="s">
        <v>9</v>
      </c>
      <c r="F1710" s="4">
        <v>2</v>
      </c>
      <c r="G1710" s="4">
        <v>8</v>
      </c>
      <c r="H1710" s="5">
        <v>11</v>
      </c>
      <c r="I1710" s="5">
        <v>4.313858481684349</v>
      </c>
      <c r="J1710" s="5">
        <v>23.752716963368698</v>
      </c>
      <c r="K1710" s="5">
        <v>6.4972830366313019</v>
      </c>
      <c r="L1710" s="5"/>
      <c r="M1710" s="5">
        <v>15.20754716981132</v>
      </c>
      <c r="N1710" s="5"/>
      <c r="O1710" s="5"/>
    </row>
    <row r="1711" spans="1:15" hidden="1" x14ac:dyDescent="0.3">
      <c r="A1711" s="4" t="s">
        <v>17</v>
      </c>
      <c r="B1711" s="5">
        <v>3009</v>
      </c>
      <c r="C1711" s="5">
        <v>200127</v>
      </c>
      <c r="D1711" s="6">
        <v>45422</v>
      </c>
      <c r="E1711" s="4" t="s">
        <v>9</v>
      </c>
      <c r="F1711" s="4">
        <v>2</v>
      </c>
      <c r="G1711" s="4">
        <v>8</v>
      </c>
      <c r="H1711" s="5">
        <v>9</v>
      </c>
      <c r="I1711" s="5">
        <v>4.4158804331639239</v>
      </c>
      <c r="J1711" s="5">
        <v>23.831760866327848</v>
      </c>
      <c r="K1711" s="5">
        <v>6.1682391336721523</v>
      </c>
      <c r="L1711" s="5"/>
      <c r="M1711" s="5">
        <v>15.20754716981132</v>
      </c>
      <c r="N1711" s="5"/>
      <c r="O1711" s="5"/>
    </row>
    <row r="1712" spans="1:15" hidden="1" x14ac:dyDescent="0.3">
      <c r="A1712" s="4" t="s">
        <v>17</v>
      </c>
      <c r="B1712" s="5">
        <v>3009</v>
      </c>
      <c r="C1712" s="5">
        <v>200127</v>
      </c>
      <c r="D1712" s="6">
        <v>45429</v>
      </c>
      <c r="E1712" s="4" t="s">
        <v>9</v>
      </c>
      <c r="F1712" s="4">
        <v>2</v>
      </c>
      <c r="G1712" s="4">
        <v>8</v>
      </c>
      <c r="H1712" s="5">
        <v>13</v>
      </c>
      <c r="I1712" s="5">
        <v>4.8072211307573527</v>
      </c>
      <c r="J1712" s="5">
        <v>23.739442261514704</v>
      </c>
      <c r="K1712" s="5">
        <v>4.5105577384852946</v>
      </c>
      <c r="L1712" s="5"/>
      <c r="M1712" s="5">
        <v>15.20754716981132</v>
      </c>
      <c r="N1712" s="5"/>
      <c r="O1712" s="5"/>
    </row>
    <row r="1713" spans="1:15" hidden="1" x14ac:dyDescent="0.3">
      <c r="A1713" s="4" t="s">
        <v>17</v>
      </c>
      <c r="B1713" s="5">
        <v>3009</v>
      </c>
      <c r="C1713" s="5">
        <v>200127</v>
      </c>
      <c r="D1713" s="6">
        <v>45436</v>
      </c>
      <c r="E1713" s="4" t="s">
        <v>9</v>
      </c>
      <c r="F1713" s="4">
        <v>2</v>
      </c>
      <c r="G1713" s="4">
        <v>8</v>
      </c>
      <c r="H1713" s="5">
        <v>16</v>
      </c>
      <c r="I1713" s="5">
        <v>4.5825756949558398</v>
      </c>
      <c r="J1713" s="5">
        <v>23.665151389911678</v>
      </c>
      <c r="K1713" s="5">
        <v>5.3348486100883203</v>
      </c>
      <c r="L1713" s="5"/>
      <c r="M1713" s="5">
        <v>15.20754716981132</v>
      </c>
      <c r="N1713" s="5"/>
      <c r="O1713" s="5"/>
    </row>
    <row r="1714" spans="1:15" hidden="1" x14ac:dyDescent="0.3">
      <c r="A1714" s="4" t="s">
        <v>17</v>
      </c>
      <c r="B1714" s="5">
        <v>3009</v>
      </c>
      <c r="C1714" s="5">
        <v>200127</v>
      </c>
      <c r="D1714" s="6">
        <v>45443</v>
      </c>
      <c r="E1714" s="4" t="s">
        <v>9</v>
      </c>
      <c r="F1714" s="4">
        <v>2</v>
      </c>
      <c r="G1714" s="4">
        <v>8</v>
      </c>
      <c r="H1714" s="5">
        <v>20</v>
      </c>
      <c r="I1714" s="5">
        <v>3.9508701573197769</v>
      </c>
      <c r="J1714" s="5">
        <v>21.776740314639554</v>
      </c>
      <c r="K1714" s="5">
        <v>5.9732596853604463</v>
      </c>
      <c r="L1714" s="5"/>
      <c r="M1714" s="5">
        <v>15.20754716981132</v>
      </c>
      <c r="N1714" s="5"/>
      <c r="O1714" s="5"/>
    </row>
    <row r="1715" spans="1:15" hidden="1" x14ac:dyDescent="0.3">
      <c r="A1715" s="4" t="s">
        <v>17</v>
      </c>
      <c r="B1715" s="5">
        <v>3009</v>
      </c>
      <c r="C1715" s="5">
        <v>200127</v>
      </c>
      <c r="D1715" s="6">
        <v>45450</v>
      </c>
      <c r="E1715" s="4" t="s">
        <v>9</v>
      </c>
      <c r="F1715" s="4">
        <v>2</v>
      </c>
      <c r="G1715" s="4">
        <v>8</v>
      </c>
      <c r="H1715" s="5">
        <v>18</v>
      </c>
      <c r="I1715" s="5">
        <v>4.4423389109792151</v>
      </c>
      <c r="J1715" s="5">
        <v>23.50967782195843</v>
      </c>
      <c r="K1715" s="5">
        <v>5.7403221780415699</v>
      </c>
      <c r="L1715" s="5"/>
      <c r="M1715" s="5">
        <v>15.20754716981132</v>
      </c>
      <c r="N1715" s="5"/>
      <c r="O1715" s="5"/>
    </row>
    <row r="1716" spans="1:15" hidden="1" x14ac:dyDescent="0.3">
      <c r="A1716" s="4" t="s">
        <v>17</v>
      </c>
      <c r="B1716" s="5">
        <v>3009</v>
      </c>
      <c r="C1716" s="5">
        <v>200127</v>
      </c>
      <c r="D1716" s="6">
        <v>45457</v>
      </c>
      <c r="E1716" s="4" t="s">
        <v>9</v>
      </c>
      <c r="F1716" s="4">
        <v>2</v>
      </c>
      <c r="G1716" s="4">
        <v>8</v>
      </c>
      <c r="H1716" s="5">
        <v>17</v>
      </c>
      <c r="I1716" s="5">
        <v>4.520785330006281</v>
      </c>
      <c r="J1716" s="5">
        <v>24.29157066001256</v>
      </c>
      <c r="K1716" s="5">
        <v>6.208429339987438</v>
      </c>
      <c r="L1716" s="5"/>
      <c r="M1716" s="5">
        <v>15.20754716981132</v>
      </c>
      <c r="N1716" s="5"/>
      <c r="O1716" s="5"/>
    </row>
    <row r="1717" spans="1:15" hidden="1" x14ac:dyDescent="0.3">
      <c r="A1717" s="4" t="s">
        <v>17</v>
      </c>
      <c r="B1717" s="5">
        <v>3009</v>
      </c>
      <c r="C1717" s="5">
        <v>200127</v>
      </c>
      <c r="D1717" s="6">
        <v>45464</v>
      </c>
      <c r="E1717" s="4" t="s">
        <v>9</v>
      </c>
      <c r="F1717" s="4">
        <v>2</v>
      </c>
      <c r="G1717" s="4">
        <v>8</v>
      </c>
      <c r="H1717" s="5">
        <v>14</v>
      </c>
      <c r="I1717" s="5">
        <v>4.3714271125114275</v>
      </c>
      <c r="J1717" s="5">
        <v>24.617854225022853</v>
      </c>
      <c r="K1717" s="5">
        <v>7.1321457749771451</v>
      </c>
      <c r="L1717" s="5"/>
      <c r="M1717" s="5">
        <v>15.20754716981132</v>
      </c>
      <c r="N1717" s="5"/>
      <c r="O1717" s="5"/>
    </row>
    <row r="1718" spans="1:15" hidden="1" x14ac:dyDescent="0.3">
      <c r="A1718" s="4" t="s">
        <v>17</v>
      </c>
      <c r="B1718" s="5">
        <v>3009</v>
      </c>
      <c r="C1718" s="5">
        <v>200127</v>
      </c>
      <c r="D1718" s="6">
        <v>45471</v>
      </c>
      <c r="E1718" s="4" t="s">
        <v>9</v>
      </c>
      <c r="F1718" s="4">
        <v>2</v>
      </c>
      <c r="G1718" s="4">
        <v>8</v>
      </c>
      <c r="H1718" s="5">
        <v>20</v>
      </c>
      <c r="I1718" s="5">
        <v>3.4550687402713134</v>
      </c>
      <c r="J1718" s="5">
        <v>21.660137480542627</v>
      </c>
      <c r="K1718" s="5">
        <v>7.8398625194573732</v>
      </c>
      <c r="L1718" s="5"/>
      <c r="M1718" s="5">
        <v>15.20754716981132</v>
      </c>
      <c r="N1718" s="5"/>
      <c r="O1718" s="5"/>
    </row>
    <row r="1719" spans="1:15" hidden="1" x14ac:dyDescent="0.3">
      <c r="A1719" s="4" t="s">
        <v>17</v>
      </c>
      <c r="B1719" s="5">
        <v>3009</v>
      </c>
      <c r="C1719" s="5">
        <v>200127</v>
      </c>
      <c r="D1719" s="6">
        <v>45478</v>
      </c>
      <c r="E1719" s="4" t="s">
        <v>9</v>
      </c>
      <c r="F1719" s="4">
        <v>2</v>
      </c>
      <c r="G1719" s="4">
        <v>8</v>
      </c>
      <c r="H1719" s="5">
        <v>7</v>
      </c>
      <c r="I1719" s="5">
        <v>3.5155902776063082</v>
      </c>
      <c r="J1719" s="5">
        <v>22.906180555212615</v>
      </c>
      <c r="K1719" s="5">
        <v>8.8438194447873837</v>
      </c>
      <c r="L1719" s="5"/>
      <c r="M1719" s="5">
        <v>15.20754716981132</v>
      </c>
      <c r="N1719" s="5"/>
      <c r="O1719" s="5"/>
    </row>
    <row r="1720" spans="1:15" hidden="1" x14ac:dyDescent="0.3">
      <c r="A1720" s="4" t="s">
        <v>17</v>
      </c>
      <c r="B1720" s="5">
        <v>3009</v>
      </c>
      <c r="C1720" s="5">
        <v>200127</v>
      </c>
      <c r="D1720" s="6">
        <v>45485</v>
      </c>
      <c r="E1720" s="4" t="s">
        <v>9</v>
      </c>
      <c r="F1720" s="4">
        <v>2</v>
      </c>
      <c r="G1720" s="4">
        <v>8</v>
      </c>
      <c r="H1720" s="5">
        <v>21</v>
      </c>
      <c r="I1720" s="5">
        <v>4.0291903653215497</v>
      </c>
      <c r="J1720" s="5">
        <v>23.683380730643101</v>
      </c>
      <c r="K1720" s="5">
        <v>7.5666192693569005</v>
      </c>
      <c r="L1720" s="5"/>
      <c r="M1720" s="5">
        <v>15.20754716981132</v>
      </c>
      <c r="N1720" s="5"/>
      <c r="O1720" s="5"/>
    </row>
    <row r="1721" spans="1:15" hidden="1" x14ac:dyDescent="0.3">
      <c r="A1721" s="4" t="s">
        <v>17</v>
      </c>
      <c r="B1721" s="5">
        <v>3009</v>
      </c>
      <c r="C1721" s="5">
        <v>200127</v>
      </c>
      <c r="D1721" s="6">
        <v>45492</v>
      </c>
      <c r="E1721" s="4" t="s">
        <v>9</v>
      </c>
      <c r="F1721" s="4">
        <v>2</v>
      </c>
      <c r="G1721" s="4">
        <v>8</v>
      </c>
      <c r="H1721" s="5">
        <v>14</v>
      </c>
      <c r="I1721" s="5">
        <v>4.2407988634218432</v>
      </c>
      <c r="J1721" s="5">
        <v>25.106597726843688</v>
      </c>
      <c r="K1721" s="5">
        <v>8.1434022731563136</v>
      </c>
      <c r="L1721" s="5"/>
      <c r="M1721" s="5">
        <v>15.20754716981132</v>
      </c>
      <c r="N1721" s="5"/>
      <c r="O1721" s="5"/>
    </row>
    <row r="1722" spans="1:15" hidden="1" x14ac:dyDescent="0.3">
      <c r="A1722" s="4" t="s">
        <v>17</v>
      </c>
      <c r="B1722" s="5">
        <v>3009</v>
      </c>
      <c r="C1722" s="5">
        <v>200127</v>
      </c>
      <c r="D1722" s="6">
        <v>45499</v>
      </c>
      <c r="E1722" s="4" t="s">
        <v>9</v>
      </c>
      <c r="F1722" s="4">
        <v>2</v>
      </c>
      <c r="G1722" s="4">
        <v>8</v>
      </c>
      <c r="H1722" s="5">
        <v>9</v>
      </c>
      <c r="I1722" s="5">
        <v>4.3283224232951962</v>
      </c>
      <c r="J1722" s="5">
        <v>25.031644846590392</v>
      </c>
      <c r="K1722" s="5">
        <v>7.7183551534096075</v>
      </c>
      <c r="L1722" s="5"/>
      <c r="M1722" s="5">
        <v>15.20754716981132</v>
      </c>
      <c r="N1722" s="5"/>
      <c r="O1722" s="5"/>
    </row>
    <row r="1723" spans="1:15" hidden="1" x14ac:dyDescent="0.3">
      <c r="A1723" s="4" t="s">
        <v>17</v>
      </c>
      <c r="B1723" s="5">
        <v>3009</v>
      </c>
      <c r="C1723" s="5">
        <v>200127</v>
      </c>
      <c r="D1723" s="6">
        <v>45506</v>
      </c>
      <c r="E1723" s="4" t="s">
        <v>9</v>
      </c>
      <c r="F1723" s="4">
        <v>2</v>
      </c>
      <c r="G1723" s="4">
        <v>8</v>
      </c>
      <c r="H1723" s="5">
        <v>17</v>
      </c>
      <c r="I1723" s="5">
        <v>4.6904157598234297</v>
      </c>
      <c r="J1723" s="5">
        <v>24.380831519646861</v>
      </c>
      <c r="K1723" s="5">
        <v>5.6191684803531405</v>
      </c>
      <c r="L1723" s="5"/>
      <c r="M1723" s="5">
        <v>15.20754716981132</v>
      </c>
      <c r="N1723" s="5"/>
      <c r="O1723" s="5"/>
    </row>
    <row r="1724" spans="1:15" hidden="1" x14ac:dyDescent="0.3">
      <c r="A1724" s="4" t="s">
        <v>17</v>
      </c>
      <c r="B1724" s="5">
        <v>3009</v>
      </c>
      <c r="C1724" s="5">
        <v>200127</v>
      </c>
      <c r="D1724" s="6">
        <v>45513</v>
      </c>
      <c r="E1724" s="4" t="s">
        <v>9</v>
      </c>
      <c r="F1724" s="4">
        <v>2</v>
      </c>
      <c r="G1724" s="4">
        <v>8</v>
      </c>
      <c r="H1724" s="5">
        <v>17</v>
      </c>
      <c r="I1724" s="5">
        <v>4.6216203868340378</v>
      </c>
      <c r="J1724" s="5">
        <v>24.118240773668077</v>
      </c>
      <c r="K1724" s="5">
        <v>5.6317592263319245</v>
      </c>
      <c r="L1724" s="5"/>
      <c r="M1724" s="5">
        <v>15.20754716981132</v>
      </c>
      <c r="N1724" s="5"/>
      <c r="O1724" s="5"/>
    </row>
    <row r="1725" spans="1:15" hidden="1" x14ac:dyDescent="0.3">
      <c r="A1725" s="4" t="s">
        <v>17</v>
      </c>
      <c r="B1725" s="5">
        <v>3009</v>
      </c>
      <c r="C1725" s="5">
        <v>200127</v>
      </c>
      <c r="D1725" s="6">
        <v>45520</v>
      </c>
      <c r="E1725" s="4" t="s">
        <v>9</v>
      </c>
      <c r="F1725" s="4">
        <v>2</v>
      </c>
      <c r="G1725" s="4">
        <v>8</v>
      </c>
      <c r="H1725" s="5">
        <v>26</v>
      </c>
      <c r="I1725" s="5">
        <v>4.6216203868340378</v>
      </c>
      <c r="J1725" s="5">
        <v>24.118240773668077</v>
      </c>
      <c r="K1725" s="5">
        <v>5.6317592263319245</v>
      </c>
      <c r="L1725" s="5"/>
      <c r="M1725" s="5">
        <v>15.20754716981132</v>
      </c>
      <c r="N1725" s="5"/>
      <c r="O1725" s="5"/>
    </row>
    <row r="1726" spans="1:15" hidden="1" x14ac:dyDescent="0.3">
      <c r="A1726" s="4" t="s">
        <v>17</v>
      </c>
      <c r="B1726" s="5">
        <v>3009</v>
      </c>
      <c r="C1726" s="5">
        <v>200127</v>
      </c>
      <c r="D1726" s="6">
        <v>45527</v>
      </c>
      <c r="E1726" s="4" t="s">
        <v>9</v>
      </c>
      <c r="F1726" s="4">
        <v>2</v>
      </c>
      <c r="G1726" s="4">
        <v>8</v>
      </c>
      <c r="H1726" s="5">
        <v>17</v>
      </c>
      <c r="I1726" s="5">
        <v>5.8723398232731725</v>
      </c>
      <c r="J1726" s="5">
        <v>28.119679646546345</v>
      </c>
      <c r="K1726" s="5">
        <v>4.630320353453655</v>
      </c>
      <c r="L1726" s="5"/>
      <c r="M1726" s="5">
        <v>15.20754716981132</v>
      </c>
      <c r="N1726" s="5"/>
      <c r="O1726" s="5"/>
    </row>
    <row r="1727" spans="1:15" hidden="1" x14ac:dyDescent="0.3">
      <c r="A1727" s="4" t="s">
        <v>17</v>
      </c>
      <c r="B1727" s="5">
        <v>3009</v>
      </c>
      <c r="C1727" s="5">
        <v>200127</v>
      </c>
      <c r="D1727" s="6">
        <v>45534</v>
      </c>
      <c r="E1727" s="4" t="s">
        <v>9</v>
      </c>
      <c r="F1727" s="4">
        <v>2</v>
      </c>
      <c r="G1727" s="4">
        <v>8</v>
      </c>
      <c r="H1727" s="5">
        <v>15</v>
      </c>
      <c r="I1727" s="5">
        <v>5.7227615711297988</v>
      </c>
      <c r="J1727" s="5">
        <v>27.445523142259596</v>
      </c>
      <c r="K1727" s="5">
        <v>4.5544768577404025</v>
      </c>
      <c r="L1727" s="5"/>
      <c r="M1727" s="5">
        <v>15.20754716981132</v>
      </c>
      <c r="N1727" s="5"/>
      <c r="O1727" s="5"/>
    </row>
    <row r="1728" spans="1:15" hidden="1" x14ac:dyDescent="0.3">
      <c r="A1728" s="4" t="s">
        <v>17</v>
      </c>
      <c r="B1728" s="5">
        <v>3009</v>
      </c>
      <c r="C1728" s="5">
        <v>200127</v>
      </c>
      <c r="D1728" s="6">
        <v>45541</v>
      </c>
      <c r="E1728" s="4" t="s">
        <v>9</v>
      </c>
      <c r="F1728" s="4">
        <v>2</v>
      </c>
      <c r="G1728" s="4">
        <v>8</v>
      </c>
      <c r="H1728" s="5">
        <v>8</v>
      </c>
      <c r="I1728" s="5">
        <v>4.6636895265444078</v>
      </c>
      <c r="J1728" s="5">
        <v>26.327379053088816</v>
      </c>
      <c r="K1728" s="5">
        <v>7.6726209469111843</v>
      </c>
      <c r="L1728" s="5"/>
      <c r="M1728" s="5">
        <v>15.20754716981132</v>
      </c>
      <c r="N1728" s="5"/>
      <c r="O1728" s="5"/>
    </row>
    <row r="1729" spans="1:15" hidden="1" x14ac:dyDescent="0.3">
      <c r="A1729" s="4" t="s">
        <v>17</v>
      </c>
      <c r="B1729" s="5">
        <v>3009</v>
      </c>
      <c r="C1729" s="5">
        <v>200127</v>
      </c>
      <c r="D1729" s="6">
        <v>45548</v>
      </c>
      <c r="E1729" s="4" t="s">
        <v>9</v>
      </c>
      <c r="F1729" s="4">
        <v>2</v>
      </c>
      <c r="G1729" s="4">
        <v>8</v>
      </c>
      <c r="H1729" s="5">
        <v>16</v>
      </c>
      <c r="I1729" s="5">
        <v>5.2186564362870254</v>
      </c>
      <c r="J1729" s="5">
        <v>25.812312872574051</v>
      </c>
      <c r="K1729" s="5">
        <v>4.9376871274259493</v>
      </c>
      <c r="L1729" s="5"/>
      <c r="M1729" s="5">
        <v>15.20754716981132</v>
      </c>
      <c r="N1729" s="5"/>
      <c r="O1729" s="5"/>
    </row>
    <row r="1730" spans="1:15" hidden="1" x14ac:dyDescent="0.3">
      <c r="A1730" s="4" t="s">
        <v>17</v>
      </c>
      <c r="B1730" s="5">
        <v>3009</v>
      </c>
      <c r="C1730" s="5">
        <v>200127</v>
      </c>
      <c r="D1730" s="6">
        <v>45555</v>
      </c>
      <c r="E1730" s="4" t="s">
        <v>9</v>
      </c>
      <c r="F1730" s="4">
        <v>2</v>
      </c>
      <c r="G1730" s="4">
        <v>8</v>
      </c>
      <c r="H1730" s="5">
        <v>19</v>
      </c>
      <c r="I1730" s="5">
        <v>5.1946486887950369</v>
      </c>
      <c r="J1730" s="5">
        <v>26.014297377590076</v>
      </c>
      <c r="K1730" s="5">
        <v>5.2357026224099261</v>
      </c>
      <c r="L1730" s="5"/>
      <c r="M1730" s="5">
        <v>15.20754716981132</v>
      </c>
      <c r="N1730" s="5"/>
      <c r="O1730" s="5"/>
    </row>
    <row r="1731" spans="1:15" hidden="1" x14ac:dyDescent="0.3">
      <c r="A1731" s="4" t="s">
        <v>17</v>
      </c>
      <c r="B1731" s="5">
        <v>3009</v>
      </c>
      <c r="C1731" s="5">
        <v>200127</v>
      </c>
      <c r="D1731" s="6">
        <v>45562</v>
      </c>
      <c r="E1731" s="4" t="s">
        <v>9</v>
      </c>
      <c r="F1731" s="4">
        <v>2</v>
      </c>
      <c r="G1731" s="4">
        <v>8</v>
      </c>
      <c r="H1731" s="5">
        <v>13</v>
      </c>
      <c r="I1731" s="5">
        <v>4.6216203868340378</v>
      </c>
      <c r="J1731" s="5">
        <v>26.118240773668077</v>
      </c>
      <c r="K1731" s="5">
        <v>7.6317592263319245</v>
      </c>
      <c r="L1731" s="5"/>
      <c r="M1731" s="5">
        <v>15.20754716981132</v>
      </c>
      <c r="N1731" s="5"/>
      <c r="O1731" s="5"/>
    </row>
    <row r="1732" spans="1:15" hidden="1" x14ac:dyDescent="0.3">
      <c r="A1732" s="4" t="s">
        <v>17</v>
      </c>
      <c r="B1732" s="5">
        <v>3009</v>
      </c>
      <c r="C1732" s="5">
        <v>200127</v>
      </c>
      <c r="D1732" s="6">
        <v>45569</v>
      </c>
      <c r="E1732" s="4" t="s">
        <v>9</v>
      </c>
      <c r="F1732" s="4">
        <v>2</v>
      </c>
      <c r="G1732" s="4">
        <v>8</v>
      </c>
      <c r="H1732" s="5">
        <v>12</v>
      </c>
      <c r="I1732" s="5">
        <v>4.7942022276912768</v>
      </c>
      <c r="J1732" s="5">
        <v>25.963404455382552</v>
      </c>
      <c r="K1732" s="5">
        <v>6.7865955446174464</v>
      </c>
      <c r="L1732" s="5"/>
      <c r="M1732" s="5">
        <v>15.20754716981132</v>
      </c>
      <c r="N1732" s="5"/>
      <c r="O1732" s="5"/>
    </row>
    <row r="1733" spans="1:15" hidden="1" x14ac:dyDescent="0.3">
      <c r="A1733" s="4" t="s">
        <v>17</v>
      </c>
      <c r="B1733" s="5">
        <v>3009</v>
      </c>
      <c r="C1733" s="5">
        <v>200127</v>
      </c>
      <c r="D1733" s="6">
        <v>45576</v>
      </c>
      <c r="E1733" s="4" t="s">
        <v>9</v>
      </c>
      <c r="F1733" s="4">
        <v>2</v>
      </c>
      <c r="G1733" s="4">
        <v>8</v>
      </c>
      <c r="H1733" s="5">
        <v>14</v>
      </c>
      <c r="I1733" s="5">
        <v>4.9937460888595444</v>
      </c>
      <c r="J1733" s="5">
        <v>25.737492177719091</v>
      </c>
      <c r="K1733" s="5">
        <v>5.7625078222809112</v>
      </c>
      <c r="L1733" s="5"/>
      <c r="M1733" s="5">
        <v>15.20754716981132</v>
      </c>
      <c r="N1733" s="5"/>
      <c r="O1733" s="5"/>
    </row>
    <row r="1734" spans="1:15" hidden="1" x14ac:dyDescent="0.3">
      <c r="A1734" s="4" t="s">
        <v>17</v>
      </c>
      <c r="B1734" s="5">
        <v>3009</v>
      </c>
      <c r="C1734" s="5">
        <v>200127</v>
      </c>
      <c r="D1734" s="6">
        <v>45583</v>
      </c>
      <c r="E1734" s="4" t="s">
        <v>9</v>
      </c>
      <c r="F1734" s="4">
        <v>2</v>
      </c>
      <c r="G1734" s="4">
        <v>8</v>
      </c>
      <c r="H1734" s="5">
        <v>11</v>
      </c>
      <c r="I1734" s="5">
        <v>3.1523800532296229</v>
      </c>
      <c r="J1734" s="5">
        <v>20.554760106459245</v>
      </c>
      <c r="K1734" s="5">
        <v>7.9452398935407542</v>
      </c>
      <c r="L1734" s="5"/>
      <c r="M1734" s="5">
        <v>15.20754716981132</v>
      </c>
      <c r="N1734" s="5"/>
      <c r="O1734" s="5"/>
    </row>
    <row r="1735" spans="1:15" hidden="1" x14ac:dyDescent="0.3">
      <c r="A1735" s="4" t="s">
        <v>17</v>
      </c>
      <c r="B1735" s="5">
        <v>3009</v>
      </c>
      <c r="C1735" s="5">
        <v>200127</v>
      </c>
      <c r="D1735" s="6">
        <v>45590</v>
      </c>
      <c r="E1735" s="4" t="s">
        <v>9</v>
      </c>
      <c r="F1735" s="4">
        <v>2</v>
      </c>
      <c r="G1735" s="4">
        <v>8</v>
      </c>
      <c r="H1735" s="5">
        <v>14</v>
      </c>
      <c r="I1735" s="5">
        <v>3.1224989991991992</v>
      </c>
      <c r="J1735" s="5">
        <v>19.744997998398397</v>
      </c>
      <c r="K1735" s="5">
        <v>7.2550020016016017</v>
      </c>
      <c r="L1735" s="5"/>
      <c r="M1735" s="5">
        <v>15.20754716981132</v>
      </c>
      <c r="N1735" s="5"/>
      <c r="O1735" s="5"/>
    </row>
    <row r="1736" spans="1:15" hidden="1" x14ac:dyDescent="0.3">
      <c r="A1736" s="4" t="s">
        <v>17</v>
      </c>
      <c r="B1736" s="5">
        <v>3009</v>
      </c>
      <c r="C1736" s="5">
        <v>200127</v>
      </c>
      <c r="D1736" s="6">
        <v>45597</v>
      </c>
      <c r="E1736" s="4" t="s">
        <v>9</v>
      </c>
      <c r="F1736" s="4">
        <v>2</v>
      </c>
      <c r="G1736" s="4">
        <v>8</v>
      </c>
      <c r="H1736" s="5">
        <v>10</v>
      </c>
      <c r="I1736" s="5">
        <v>3.0796712486887299</v>
      </c>
      <c r="J1736" s="5">
        <v>19.534342497377459</v>
      </c>
      <c r="K1736" s="5">
        <v>7.2156575026225402</v>
      </c>
      <c r="L1736" s="5"/>
      <c r="M1736" s="5">
        <v>15.20754716981132</v>
      </c>
      <c r="N1736" s="5"/>
      <c r="O1736" s="5"/>
    </row>
    <row r="1737" spans="1:15" hidden="1" x14ac:dyDescent="0.3">
      <c r="A1737" s="4" t="s">
        <v>17</v>
      </c>
      <c r="B1737" s="5">
        <v>3009</v>
      </c>
      <c r="C1737" s="5">
        <v>200127</v>
      </c>
      <c r="D1737" s="6">
        <v>45604</v>
      </c>
      <c r="E1737" s="4" t="s">
        <v>9</v>
      </c>
      <c r="F1737" s="4">
        <v>2</v>
      </c>
      <c r="G1737" s="4">
        <v>8</v>
      </c>
      <c r="H1737" s="5">
        <v>18</v>
      </c>
      <c r="I1737" s="5">
        <v>2.6896793489187516</v>
      </c>
      <c r="J1737" s="5">
        <v>19.004358697837503</v>
      </c>
      <c r="K1737" s="5">
        <v>8.2456413021624968</v>
      </c>
      <c r="L1737" s="5"/>
      <c r="M1737" s="5">
        <v>15.20754716981132</v>
      </c>
      <c r="N1737" s="5"/>
      <c r="O1737" s="5"/>
    </row>
    <row r="1738" spans="1:15" hidden="1" x14ac:dyDescent="0.3">
      <c r="A1738" s="4" t="s">
        <v>17</v>
      </c>
      <c r="B1738" s="5">
        <v>3009</v>
      </c>
      <c r="C1738" s="5">
        <v>200127</v>
      </c>
      <c r="D1738" s="6">
        <v>45611</v>
      </c>
      <c r="E1738" s="4" t="s">
        <v>9</v>
      </c>
      <c r="F1738" s="4">
        <v>2</v>
      </c>
      <c r="G1738" s="4">
        <v>8</v>
      </c>
      <c r="H1738" s="5">
        <v>9</v>
      </c>
      <c r="I1738" s="5">
        <v>2.9764702249476644</v>
      </c>
      <c r="J1738" s="5">
        <v>19.82794044989533</v>
      </c>
      <c r="K1738" s="5">
        <v>7.9220595501046711</v>
      </c>
      <c r="L1738" s="5"/>
      <c r="M1738" s="5">
        <v>15.20754716981132</v>
      </c>
      <c r="N1738" s="5"/>
      <c r="O1738" s="5"/>
    </row>
    <row r="1739" spans="1:15" hidden="1" x14ac:dyDescent="0.3">
      <c r="A1739" s="4" t="s">
        <v>17</v>
      </c>
      <c r="B1739" s="5">
        <v>3009</v>
      </c>
      <c r="C1739" s="5">
        <v>200127</v>
      </c>
      <c r="D1739" s="6">
        <v>45618</v>
      </c>
      <c r="E1739" s="4" t="s">
        <v>9</v>
      </c>
      <c r="F1739" s="4">
        <v>2</v>
      </c>
      <c r="G1739" s="4">
        <v>8</v>
      </c>
      <c r="H1739" s="5">
        <v>13</v>
      </c>
      <c r="I1739" s="5">
        <v>2.6427968139832467</v>
      </c>
      <c r="J1739" s="5">
        <v>17.910593627966492</v>
      </c>
      <c r="K1739" s="5">
        <v>7.3394063720335065</v>
      </c>
      <c r="L1739" s="5"/>
      <c r="M1739" s="5">
        <v>15.20754716981132</v>
      </c>
      <c r="N1739" s="5"/>
      <c r="O1739" s="5"/>
    </row>
    <row r="1740" spans="1:15" hidden="1" x14ac:dyDescent="0.3">
      <c r="A1740" s="4" t="s">
        <v>17</v>
      </c>
      <c r="B1740" s="5">
        <v>3009</v>
      </c>
      <c r="C1740" s="5">
        <v>200127</v>
      </c>
      <c r="D1740" s="6">
        <v>45625</v>
      </c>
      <c r="E1740" s="4" t="s">
        <v>9</v>
      </c>
      <c r="F1740" s="4">
        <v>2</v>
      </c>
      <c r="G1740" s="4">
        <v>8</v>
      </c>
      <c r="H1740" s="5">
        <v>15</v>
      </c>
      <c r="I1740" s="5">
        <v>2.6427968139832467</v>
      </c>
      <c r="J1740" s="5">
        <v>17.910593627966492</v>
      </c>
      <c r="K1740" s="5">
        <v>7.3394063720335065</v>
      </c>
      <c r="L1740" s="5"/>
      <c r="M1740" s="5">
        <v>15.20754716981132</v>
      </c>
      <c r="N1740" s="5"/>
      <c r="O1740" s="5"/>
    </row>
    <row r="1741" spans="1:15" hidden="1" x14ac:dyDescent="0.3">
      <c r="A1741" s="4" t="s">
        <v>17</v>
      </c>
      <c r="B1741" s="5">
        <v>3009</v>
      </c>
      <c r="C1741" s="5">
        <v>200127</v>
      </c>
      <c r="D1741" s="6">
        <v>45632</v>
      </c>
      <c r="E1741" s="4" t="s">
        <v>9</v>
      </c>
      <c r="F1741" s="4">
        <v>2</v>
      </c>
      <c r="G1741" s="4">
        <v>8</v>
      </c>
      <c r="H1741" s="5">
        <v>7</v>
      </c>
      <c r="I1741" s="5">
        <v>2.7386127875258306</v>
      </c>
      <c r="J1741" s="5">
        <v>18.477225575051662</v>
      </c>
      <c r="K1741" s="5">
        <v>7.5227744249483388</v>
      </c>
      <c r="L1741" s="5"/>
      <c r="M1741" s="5">
        <v>15.20754716981132</v>
      </c>
      <c r="N1741" s="5"/>
      <c r="O1741" s="5"/>
    </row>
    <row r="1742" spans="1:15" hidden="1" x14ac:dyDescent="0.3">
      <c r="A1742" s="4" t="s">
        <v>17</v>
      </c>
      <c r="B1742" s="5">
        <v>3009</v>
      </c>
      <c r="C1742" s="5">
        <v>200127</v>
      </c>
      <c r="D1742" s="6">
        <v>45639</v>
      </c>
      <c r="E1742" s="4" t="s">
        <v>9</v>
      </c>
      <c r="F1742" s="4">
        <v>2</v>
      </c>
      <c r="G1742" s="4">
        <v>8</v>
      </c>
      <c r="H1742" s="5">
        <v>17</v>
      </c>
      <c r="I1742" s="5">
        <v>3.3330729064933458</v>
      </c>
      <c r="J1742" s="5">
        <v>18.791145812986692</v>
      </c>
      <c r="K1742" s="5">
        <v>5.4588541870133085</v>
      </c>
      <c r="L1742" s="5"/>
      <c r="M1742" s="5">
        <v>15.20754716981132</v>
      </c>
      <c r="N1742" s="5"/>
      <c r="O1742" s="5"/>
    </row>
    <row r="1743" spans="1:15" hidden="1" x14ac:dyDescent="0.3">
      <c r="A1743" s="4" t="s">
        <v>17</v>
      </c>
      <c r="B1743" s="5">
        <v>3009</v>
      </c>
      <c r="C1743" s="5">
        <v>200127</v>
      </c>
      <c r="D1743" s="6">
        <v>45646</v>
      </c>
      <c r="E1743" s="4" t="s">
        <v>9</v>
      </c>
      <c r="F1743" s="4">
        <v>2</v>
      </c>
      <c r="G1743" s="4">
        <v>8</v>
      </c>
      <c r="H1743" s="5">
        <v>19</v>
      </c>
      <c r="I1743" s="5">
        <v>3.6550478793033614</v>
      </c>
      <c r="J1743" s="5">
        <v>20.185095758606721</v>
      </c>
      <c r="K1743" s="5">
        <v>5.5649042413932772</v>
      </c>
      <c r="L1743" s="5"/>
      <c r="M1743" s="5">
        <v>15.20754716981132</v>
      </c>
      <c r="N1743" s="5"/>
      <c r="O1743" s="5"/>
    </row>
    <row r="1744" spans="1:15" hidden="1" x14ac:dyDescent="0.3">
      <c r="A1744" s="4" t="s">
        <v>17</v>
      </c>
      <c r="B1744" s="5">
        <v>3009</v>
      </c>
      <c r="C1744" s="5">
        <v>200127</v>
      </c>
      <c r="D1744" s="6">
        <v>45653</v>
      </c>
      <c r="E1744" s="4" t="s">
        <v>9</v>
      </c>
      <c r="F1744" s="4">
        <v>2</v>
      </c>
      <c r="G1744" s="4">
        <v>8</v>
      </c>
      <c r="H1744" s="5">
        <v>13</v>
      </c>
      <c r="I1744" s="5">
        <v>4.1833001326703778</v>
      </c>
      <c r="J1744" s="5">
        <v>21.866600265340757</v>
      </c>
      <c r="K1744" s="5">
        <v>5.1333997346592444</v>
      </c>
      <c r="L1744" s="5"/>
      <c r="M1744" s="5">
        <v>15.20754716981132</v>
      </c>
      <c r="N1744" s="5"/>
      <c r="O1744" s="5"/>
    </row>
    <row r="1745" spans="1:15" hidden="1" x14ac:dyDescent="0.3">
      <c r="A1745" s="4" t="s">
        <v>17</v>
      </c>
      <c r="B1745" s="5">
        <v>3009</v>
      </c>
      <c r="C1745" s="5">
        <v>200127</v>
      </c>
      <c r="D1745" s="6">
        <v>45660</v>
      </c>
      <c r="E1745" s="4" t="s">
        <v>9</v>
      </c>
      <c r="F1745" s="4">
        <v>2</v>
      </c>
      <c r="G1745" s="4">
        <v>8</v>
      </c>
      <c r="H1745" s="5">
        <v>14</v>
      </c>
      <c r="I1745" s="5">
        <v>3.9823830805184977</v>
      </c>
      <c r="J1745" s="5">
        <v>21.839766161036994</v>
      </c>
      <c r="K1745" s="5">
        <v>5.9102338389630047</v>
      </c>
      <c r="L1745" s="5"/>
      <c r="M1745" s="5">
        <v>15.20754716981132</v>
      </c>
      <c r="N1745" s="5"/>
      <c r="O1745" s="5"/>
    </row>
    <row r="1746" spans="1:15" hidden="1" x14ac:dyDescent="0.3">
      <c r="A1746" s="4" t="s">
        <v>17</v>
      </c>
      <c r="B1746" s="5">
        <v>3009</v>
      </c>
      <c r="C1746" s="5">
        <v>200127</v>
      </c>
      <c r="D1746" s="6">
        <v>45667</v>
      </c>
      <c r="E1746" s="4" t="s">
        <v>9</v>
      </c>
      <c r="F1746" s="4">
        <v>2</v>
      </c>
      <c r="G1746" s="4">
        <v>8</v>
      </c>
      <c r="H1746" s="5">
        <v>19</v>
      </c>
      <c r="I1746" s="5">
        <v>3.6721077053920954</v>
      </c>
      <c r="J1746" s="5">
        <v>20.719215410784191</v>
      </c>
      <c r="K1746" s="5">
        <v>6.0307845892158092</v>
      </c>
      <c r="L1746" s="5"/>
      <c r="M1746" s="5">
        <v>15.20754716981132</v>
      </c>
      <c r="N1746" s="5"/>
      <c r="O1746" s="5"/>
    </row>
    <row r="1747" spans="1:15" hidden="1" x14ac:dyDescent="0.3">
      <c r="A1747" s="4" t="s">
        <v>17</v>
      </c>
      <c r="B1747" s="5">
        <v>3009</v>
      </c>
      <c r="C1747" s="5">
        <v>200127</v>
      </c>
      <c r="D1747" s="6">
        <v>45674</v>
      </c>
      <c r="E1747" s="4" t="s">
        <v>9</v>
      </c>
      <c r="F1747" s="4">
        <v>2</v>
      </c>
      <c r="G1747" s="4">
        <v>8</v>
      </c>
      <c r="H1747" s="5">
        <v>20</v>
      </c>
      <c r="I1747" s="5">
        <v>3.6721077053920954</v>
      </c>
      <c r="J1747" s="5">
        <v>21.969215410784191</v>
      </c>
      <c r="K1747" s="5">
        <v>7.2807845892158092</v>
      </c>
      <c r="L1747" s="5"/>
      <c r="M1747" s="5">
        <v>15.20754716981132</v>
      </c>
      <c r="N1747" s="5"/>
      <c r="O1747" s="5"/>
    </row>
    <row r="1748" spans="1:15" hidden="1" x14ac:dyDescent="0.3">
      <c r="A1748" s="4" t="s">
        <v>17</v>
      </c>
      <c r="B1748" s="5">
        <v>3009</v>
      </c>
      <c r="C1748" s="5">
        <v>200127</v>
      </c>
      <c r="D1748" s="6">
        <v>45681</v>
      </c>
      <c r="E1748" s="4" t="s">
        <v>9</v>
      </c>
      <c r="F1748" s="4">
        <v>2</v>
      </c>
      <c r="G1748" s="4">
        <v>8</v>
      </c>
      <c r="H1748" s="5">
        <v>19</v>
      </c>
      <c r="I1748" s="5">
        <v>4</v>
      </c>
      <c r="J1748" s="5">
        <v>23.5</v>
      </c>
      <c r="K1748" s="5">
        <v>7.5</v>
      </c>
      <c r="L1748" s="5"/>
      <c r="M1748" s="5">
        <v>15.20754716981132</v>
      </c>
      <c r="N1748" s="5"/>
      <c r="O1748" s="5"/>
    </row>
    <row r="1749" spans="1:15" hidden="1" x14ac:dyDescent="0.3">
      <c r="A1749" s="4" t="s">
        <v>17</v>
      </c>
      <c r="B1749" s="5">
        <v>3009</v>
      </c>
      <c r="C1749" s="5">
        <v>200127</v>
      </c>
      <c r="D1749" s="6">
        <v>45688</v>
      </c>
      <c r="E1749" s="4" t="s">
        <v>9</v>
      </c>
      <c r="F1749" s="4">
        <v>2</v>
      </c>
      <c r="G1749" s="4">
        <v>8</v>
      </c>
      <c r="H1749" s="5">
        <v>22</v>
      </c>
      <c r="I1749" s="5">
        <v>4.1533119314590374</v>
      </c>
      <c r="J1749" s="5">
        <v>24.306623862918073</v>
      </c>
      <c r="K1749" s="5">
        <v>7.6933761370819251</v>
      </c>
      <c r="L1749" s="5"/>
      <c r="M1749" s="5">
        <v>15.20754716981132</v>
      </c>
      <c r="N1749" s="5"/>
      <c r="O1749" s="5"/>
    </row>
    <row r="1750" spans="1:15" hidden="1" x14ac:dyDescent="0.3">
      <c r="A1750" s="4" t="s">
        <v>17</v>
      </c>
      <c r="B1750" s="5">
        <v>3009</v>
      </c>
      <c r="C1750" s="5">
        <v>200127</v>
      </c>
      <c r="D1750" s="6">
        <v>45695</v>
      </c>
      <c r="E1750" s="4" t="s">
        <v>9</v>
      </c>
      <c r="F1750" s="4">
        <v>2</v>
      </c>
      <c r="G1750" s="4">
        <v>8</v>
      </c>
      <c r="H1750" s="5">
        <v>21</v>
      </c>
      <c r="I1750" s="5">
        <v>2.8476964374736293</v>
      </c>
      <c r="J1750" s="5">
        <v>23.57039287494726</v>
      </c>
      <c r="K1750" s="5">
        <v>12.17960712505274</v>
      </c>
      <c r="L1750" s="5"/>
      <c r="M1750" s="5">
        <v>15.20754716981132</v>
      </c>
      <c r="N1750" s="5"/>
      <c r="O1750" s="5"/>
    </row>
    <row r="1751" spans="1:15" hidden="1" x14ac:dyDescent="0.3">
      <c r="A1751" s="4" t="s">
        <v>17</v>
      </c>
      <c r="B1751" s="5">
        <v>3009</v>
      </c>
      <c r="C1751" s="5">
        <v>200102</v>
      </c>
      <c r="D1751" s="6">
        <v>45331</v>
      </c>
      <c r="E1751" s="4" t="s">
        <v>10</v>
      </c>
      <c r="F1751" s="4">
        <v>2</v>
      </c>
      <c r="G1751" s="4">
        <v>8</v>
      </c>
      <c r="H1751" s="5">
        <v>225</v>
      </c>
      <c r="I1751" s="5"/>
      <c r="J1751" s="5"/>
      <c r="K1751" s="5"/>
      <c r="L1751" s="5"/>
      <c r="M1751" s="5">
        <v>266.67924528301887</v>
      </c>
      <c r="N1751" s="5"/>
      <c r="O1751" s="5"/>
    </row>
    <row r="1752" spans="1:15" hidden="1" x14ac:dyDescent="0.3">
      <c r="A1752" s="4" t="s">
        <v>17</v>
      </c>
      <c r="B1752" s="5">
        <v>3009</v>
      </c>
      <c r="C1752" s="5">
        <v>200102</v>
      </c>
      <c r="D1752" s="6">
        <v>45338</v>
      </c>
      <c r="E1752" s="4" t="s">
        <v>10</v>
      </c>
      <c r="F1752" s="4">
        <v>2</v>
      </c>
      <c r="G1752" s="4">
        <v>8</v>
      </c>
      <c r="H1752" s="5">
        <v>185</v>
      </c>
      <c r="I1752" s="5">
        <v>0</v>
      </c>
      <c r="J1752" s="5">
        <v>225</v>
      </c>
      <c r="K1752" s="5">
        <v>225</v>
      </c>
      <c r="L1752" s="5"/>
      <c r="M1752" s="5">
        <v>266.67924528301887</v>
      </c>
      <c r="N1752" s="5"/>
      <c r="O1752" s="5"/>
    </row>
    <row r="1753" spans="1:15" hidden="1" x14ac:dyDescent="0.3">
      <c r="A1753" s="4" t="s">
        <v>17</v>
      </c>
      <c r="B1753" s="5">
        <v>3009</v>
      </c>
      <c r="C1753" s="5">
        <v>200102</v>
      </c>
      <c r="D1753" s="6">
        <v>45345</v>
      </c>
      <c r="E1753" s="4" t="s">
        <v>10</v>
      </c>
      <c r="F1753" s="4">
        <v>2</v>
      </c>
      <c r="G1753" s="4">
        <v>8</v>
      </c>
      <c r="H1753" s="5">
        <v>241</v>
      </c>
      <c r="I1753" s="5">
        <v>20</v>
      </c>
      <c r="J1753" s="5">
        <v>245</v>
      </c>
      <c r="K1753" s="5">
        <v>165</v>
      </c>
      <c r="L1753" s="5"/>
      <c r="M1753" s="5">
        <v>266.67924528301887</v>
      </c>
      <c r="N1753" s="5"/>
      <c r="O1753" s="5"/>
    </row>
    <row r="1754" spans="1:15" hidden="1" x14ac:dyDescent="0.3">
      <c r="A1754" s="4" t="s">
        <v>17</v>
      </c>
      <c r="B1754" s="5">
        <v>3009</v>
      </c>
      <c r="C1754" s="5">
        <v>200102</v>
      </c>
      <c r="D1754" s="6">
        <v>45352</v>
      </c>
      <c r="E1754" s="4" t="s">
        <v>10</v>
      </c>
      <c r="F1754" s="4">
        <v>2</v>
      </c>
      <c r="G1754" s="4">
        <v>8</v>
      </c>
      <c r="H1754" s="5">
        <v>93</v>
      </c>
      <c r="I1754" s="5">
        <v>23.55136231020759</v>
      </c>
      <c r="J1754" s="5">
        <v>264.10272462041519</v>
      </c>
      <c r="K1754" s="5">
        <v>169.89727537958481</v>
      </c>
      <c r="L1754" s="5"/>
      <c r="M1754" s="5">
        <v>266.67924528301887</v>
      </c>
      <c r="N1754" s="5"/>
      <c r="O1754" s="5"/>
    </row>
    <row r="1755" spans="1:15" hidden="1" x14ac:dyDescent="0.3">
      <c r="A1755" s="4" t="s">
        <v>17</v>
      </c>
      <c r="B1755" s="5">
        <v>3009</v>
      </c>
      <c r="C1755" s="5">
        <v>200102</v>
      </c>
      <c r="D1755" s="6">
        <v>45359</v>
      </c>
      <c r="E1755" s="4" t="s">
        <v>10</v>
      </c>
      <c r="F1755" s="4">
        <v>2</v>
      </c>
      <c r="G1755" s="4">
        <v>8</v>
      </c>
      <c r="H1755" s="5">
        <v>345</v>
      </c>
      <c r="I1755" s="5">
        <v>57.436921923097515</v>
      </c>
      <c r="J1755" s="5">
        <v>300.87384384619503</v>
      </c>
      <c r="K1755" s="5">
        <v>71.12615615380497</v>
      </c>
      <c r="L1755" s="5"/>
      <c r="M1755" s="5">
        <v>266.67924528301887</v>
      </c>
      <c r="N1755" s="5"/>
      <c r="O1755" s="5"/>
    </row>
    <row r="1756" spans="1:15" hidden="1" x14ac:dyDescent="0.3">
      <c r="A1756" s="4" t="s">
        <v>17</v>
      </c>
      <c r="B1756" s="5">
        <v>3009</v>
      </c>
      <c r="C1756" s="5">
        <v>200102</v>
      </c>
      <c r="D1756" s="6">
        <v>45366</v>
      </c>
      <c r="E1756" s="4" t="s">
        <v>10</v>
      </c>
      <c r="F1756" s="4">
        <v>2</v>
      </c>
      <c r="G1756" s="4">
        <v>8</v>
      </c>
      <c r="H1756" s="5">
        <v>221</v>
      </c>
      <c r="I1756" s="5">
        <v>81.756712262663797</v>
      </c>
      <c r="J1756" s="5">
        <v>381.3134245253276</v>
      </c>
      <c r="K1756" s="5">
        <v>54.286575474672418</v>
      </c>
      <c r="L1756" s="5"/>
      <c r="M1756" s="5">
        <v>266.67924528301887</v>
      </c>
      <c r="N1756" s="5"/>
      <c r="O1756" s="5"/>
    </row>
    <row r="1757" spans="1:15" hidden="1" x14ac:dyDescent="0.3">
      <c r="A1757" s="4" t="s">
        <v>17</v>
      </c>
      <c r="B1757" s="5">
        <v>3009</v>
      </c>
      <c r="C1757" s="5">
        <v>200102</v>
      </c>
      <c r="D1757" s="6">
        <v>45373</v>
      </c>
      <c r="E1757" s="4" t="s">
        <v>10</v>
      </c>
      <c r="F1757" s="4">
        <v>2</v>
      </c>
      <c r="G1757" s="4">
        <v>8</v>
      </c>
      <c r="H1757" s="5">
        <v>240</v>
      </c>
      <c r="I1757" s="5">
        <v>74.642853345484824</v>
      </c>
      <c r="J1757" s="5">
        <v>367.61904002430299</v>
      </c>
      <c r="K1757" s="5">
        <v>69.047626642363696</v>
      </c>
      <c r="L1757" s="5"/>
      <c r="M1757" s="5">
        <v>266.67924528301887</v>
      </c>
      <c r="N1757" s="5"/>
      <c r="O1757" s="5"/>
    </row>
    <row r="1758" spans="1:15" hidden="1" x14ac:dyDescent="0.3">
      <c r="A1758" s="4" t="s">
        <v>17</v>
      </c>
      <c r="B1758" s="5">
        <v>3009</v>
      </c>
      <c r="C1758" s="5">
        <v>200102</v>
      </c>
      <c r="D1758" s="6">
        <v>45380</v>
      </c>
      <c r="E1758" s="4" t="s">
        <v>10</v>
      </c>
      <c r="F1758" s="4">
        <v>2</v>
      </c>
      <c r="G1758" s="4">
        <v>8</v>
      </c>
      <c r="H1758" s="5">
        <v>193</v>
      </c>
      <c r="I1758" s="5">
        <v>69.520515251372572</v>
      </c>
      <c r="J1758" s="5">
        <v>360.46960193131656</v>
      </c>
      <c r="K1758" s="5">
        <v>82.387540925826272</v>
      </c>
      <c r="L1758" s="5"/>
      <c r="M1758" s="5">
        <v>266.67924528301887</v>
      </c>
      <c r="N1758" s="5"/>
      <c r="O1758" s="5"/>
    </row>
    <row r="1759" spans="1:15" hidden="1" x14ac:dyDescent="0.3">
      <c r="A1759" s="4" t="s">
        <v>17</v>
      </c>
      <c r="B1759" s="5">
        <v>3009</v>
      </c>
      <c r="C1759" s="5">
        <v>200102</v>
      </c>
      <c r="D1759" s="6">
        <v>45387</v>
      </c>
      <c r="E1759" s="4" t="s">
        <v>10</v>
      </c>
      <c r="F1759" s="4">
        <v>2</v>
      </c>
      <c r="G1759" s="4">
        <v>8</v>
      </c>
      <c r="H1759" s="5">
        <v>254</v>
      </c>
      <c r="I1759" s="5">
        <v>65.706615914989868</v>
      </c>
      <c r="J1759" s="5">
        <v>349.28823182997974</v>
      </c>
      <c r="K1759" s="5">
        <v>86.461768170020264</v>
      </c>
      <c r="L1759" s="5"/>
      <c r="M1759" s="5">
        <v>266.67924528301887</v>
      </c>
      <c r="N1759" s="5"/>
      <c r="O1759" s="5"/>
    </row>
    <row r="1760" spans="1:15" hidden="1" x14ac:dyDescent="0.3">
      <c r="A1760" s="4" t="s">
        <v>17</v>
      </c>
      <c r="B1760" s="5">
        <v>3009</v>
      </c>
      <c r="C1760" s="5">
        <v>200102</v>
      </c>
      <c r="D1760" s="6">
        <v>45394</v>
      </c>
      <c r="E1760" s="4" t="s">
        <v>10</v>
      </c>
      <c r="F1760" s="4">
        <v>2</v>
      </c>
      <c r="G1760" s="4">
        <v>8</v>
      </c>
      <c r="H1760" s="5">
        <v>262</v>
      </c>
      <c r="I1760" s="5">
        <v>66.790717917986186</v>
      </c>
      <c r="J1760" s="5">
        <v>355.08143583597234</v>
      </c>
      <c r="K1760" s="5">
        <v>87.918564164027629</v>
      </c>
      <c r="L1760" s="5"/>
      <c r="M1760" s="5">
        <v>266.67924528301887</v>
      </c>
      <c r="N1760" s="5"/>
      <c r="O1760" s="5"/>
    </row>
    <row r="1761" spans="1:15" hidden="1" x14ac:dyDescent="0.3">
      <c r="A1761" s="4" t="s">
        <v>17</v>
      </c>
      <c r="B1761" s="5">
        <v>3009</v>
      </c>
      <c r="C1761" s="5">
        <v>200102</v>
      </c>
      <c r="D1761" s="6">
        <v>45401</v>
      </c>
      <c r="E1761" s="4" t="s">
        <v>10</v>
      </c>
      <c r="F1761" s="4">
        <v>2</v>
      </c>
      <c r="G1761" s="4">
        <v>8</v>
      </c>
      <c r="H1761" s="5">
        <v>250</v>
      </c>
      <c r="I1761" s="5">
        <v>66.384180156118518</v>
      </c>
      <c r="J1761" s="5">
        <v>363.89336031223706</v>
      </c>
      <c r="K1761" s="5">
        <v>98.356639687762964</v>
      </c>
      <c r="L1761" s="5"/>
      <c r="M1761" s="5">
        <v>266.67924528301887</v>
      </c>
      <c r="N1761" s="5"/>
      <c r="O1761" s="5"/>
    </row>
    <row r="1762" spans="1:15" hidden="1" x14ac:dyDescent="0.3">
      <c r="A1762" s="4" t="s">
        <v>17</v>
      </c>
      <c r="B1762" s="5">
        <v>3009</v>
      </c>
      <c r="C1762" s="5">
        <v>200102</v>
      </c>
      <c r="D1762" s="6">
        <v>45408</v>
      </c>
      <c r="E1762" s="4" t="s">
        <v>10</v>
      </c>
      <c r="F1762" s="4">
        <v>2</v>
      </c>
      <c r="G1762" s="4">
        <v>8</v>
      </c>
      <c r="H1762" s="5">
        <v>230</v>
      </c>
      <c r="I1762" s="5">
        <v>66.617846707920549</v>
      </c>
      <c r="J1762" s="5">
        <v>365.48569341584107</v>
      </c>
      <c r="K1762" s="5">
        <v>99.014306584158902</v>
      </c>
      <c r="L1762" s="5"/>
      <c r="M1762" s="5">
        <v>266.67924528301887</v>
      </c>
      <c r="N1762" s="5"/>
      <c r="O1762" s="5"/>
    </row>
    <row r="1763" spans="1:15" hidden="1" x14ac:dyDescent="0.3">
      <c r="A1763" s="4" t="s">
        <v>17</v>
      </c>
      <c r="B1763" s="5">
        <v>3009</v>
      </c>
      <c r="C1763" s="5">
        <v>200102</v>
      </c>
      <c r="D1763" s="6">
        <v>45415</v>
      </c>
      <c r="E1763" s="4" t="s">
        <v>10</v>
      </c>
      <c r="F1763" s="4">
        <v>2</v>
      </c>
      <c r="G1763" s="4">
        <v>8</v>
      </c>
      <c r="H1763" s="5">
        <v>262</v>
      </c>
      <c r="I1763" s="5">
        <v>41.490774577006874</v>
      </c>
      <c r="J1763" s="5">
        <v>332.35654915401375</v>
      </c>
      <c r="K1763" s="5">
        <v>166.39345084598625</v>
      </c>
      <c r="L1763" s="5"/>
      <c r="M1763" s="5">
        <v>266.67924528301887</v>
      </c>
      <c r="N1763" s="5"/>
      <c r="O1763" s="5"/>
    </row>
    <row r="1764" spans="1:15" hidden="1" x14ac:dyDescent="0.3">
      <c r="A1764" s="4" t="s">
        <v>17</v>
      </c>
      <c r="B1764" s="5">
        <v>3009</v>
      </c>
      <c r="C1764" s="5">
        <v>200102</v>
      </c>
      <c r="D1764" s="6">
        <v>45422</v>
      </c>
      <c r="E1764" s="4" t="s">
        <v>10</v>
      </c>
      <c r="F1764" s="4">
        <v>2</v>
      </c>
      <c r="G1764" s="4">
        <v>8</v>
      </c>
      <c r="H1764" s="5">
        <v>258</v>
      </c>
      <c r="I1764" s="5">
        <v>22.15287791687572</v>
      </c>
      <c r="J1764" s="5">
        <v>283.30575583375145</v>
      </c>
      <c r="K1764" s="5">
        <v>194.69424416624855</v>
      </c>
      <c r="L1764" s="5"/>
      <c r="M1764" s="5">
        <v>266.67924528301887</v>
      </c>
      <c r="N1764" s="5"/>
      <c r="O1764" s="5"/>
    </row>
    <row r="1765" spans="1:15" hidden="1" x14ac:dyDescent="0.3">
      <c r="A1765" s="4" t="s">
        <v>17</v>
      </c>
      <c r="B1765" s="5">
        <v>3009</v>
      </c>
      <c r="C1765" s="5">
        <v>200102</v>
      </c>
      <c r="D1765" s="6">
        <v>45429</v>
      </c>
      <c r="E1765" s="4" t="s">
        <v>10</v>
      </c>
      <c r="F1765" s="4">
        <v>2</v>
      </c>
      <c r="G1765" s="4">
        <v>8</v>
      </c>
      <c r="H1765" s="5">
        <v>258</v>
      </c>
      <c r="I1765" s="5">
        <v>21.771182214110468</v>
      </c>
      <c r="J1765" s="5">
        <v>287.16736442822094</v>
      </c>
      <c r="K1765" s="5">
        <v>200.08263557177906</v>
      </c>
      <c r="L1765" s="5"/>
      <c r="M1765" s="5">
        <v>266.67924528301887</v>
      </c>
      <c r="N1765" s="5"/>
      <c r="O1765" s="5"/>
    </row>
    <row r="1766" spans="1:15" hidden="1" x14ac:dyDescent="0.3">
      <c r="A1766" s="4" t="s">
        <v>17</v>
      </c>
      <c r="B1766" s="5">
        <v>3009</v>
      </c>
      <c r="C1766" s="5">
        <v>200102</v>
      </c>
      <c r="D1766" s="6">
        <v>45436</v>
      </c>
      <c r="E1766" s="4" t="s">
        <v>10</v>
      </c>
      <c r="F1766" s="4">
        <v>2</v>
      </c>
      <c r="G1766" s="4">
        <v>8</v>
      </c>
      <c r="H1766" s="5">
        <v>275</v>
      </c>
      <c r="I1766" s="5">
        <v>22.206066175709736</v>
      </c>
      <c r="J1766" s="5">
        <v>290.28713235141947</v>
      </c>
      <c r="K1766" s="5">
        <v>201.46286764858053</v>
      </c>
      <c r="L1766" s="5"/>
      <c r="M1766" s="5">
        <v>266.67924528301887</v>
      </c>
      <c r="N1766" s="5"/>
      <c r="O1766" s="5"/>
    </row>
    <row r="1767" spans="1:15" hidden="1" x14ac:dyDescent="0.3">
      <c r="A1767" s="4" t="s">
        <v>17</v>
      </c>
      <c r="B1767" s="5">
        <v>3009</v>
      </c>
      <c r="C1767" s="5">
        <v>200102</v>
      </c>
      <c r="D1767" s="6">
        <v>45443</v>
      </c>
      <c r="E1767" s="4" t="s">
        <v>10</v>
      </c>
      <c r="F1767" s="4">
        <v>2</v>
      </c>
      <c r="G1767" s="4">
        <v>8</v>
      </c>
      <c r="H1767" s="5">
        <v>227</v>
      </c>
      <c r="I1767" s="5">
        <v>12.025363819860088</v>
      </c>
      <c r="J1767" s="5">
        <v>280.17572763972015</v>
      </c>
      <c r="K1767" s="5">
        <v>232.07427236027982</v>
      </c>
      <c r="L1767" s="5"/>
      <c r="M1767" s="5">
        <v>266.67924528301887</v>
      </c>
      <c r="N1767" s="5"/>
      <c r="O1767" s="5"/>
    </row>
    <row r="1768" spans="1:15" hidden="1" x14ac:dyDescent="0.3">
      <c r="A1768" s="4" t="s">
        <v>17</v>
      </c>
      <c r="B1768" s="5">
        <v>3009</v>
      </c>
      <c r="C1768" s="5">
        <v>200102</v>
      </c>
      <c r="D1768" s="6">
        <v>45450</v>
      </c>
      <c r="E1768" s="4" t="s">
        <v>10</v>
      </c>
      <c r="F1768" s="4">
        <v>2</v>
      </c>
      <c r="G1768" s="4">
        <v>8</v>
      </c>
      <c r="H1768" s="5">
        <v>250</v>
      </c>
      <c r="I1768" s="5">
        <v>15.449514555480375</v>
      </c>
      <c r="J1768" s="5">
        <v>283.64902911096073</v>
      </c>
      <c r="K1768" s="5">
        <v>221.85097088903925</v>
      </c>
      <c r="L1768" s="5"/>
      <c r="M1768" s="5">
        <v>266.67924528301887</v>
      </c>
      <c r="N1768" s="5"/>
      <c r="O1768" s="5"/>
    </row>
    <row r="1769" spans="1:15" hidden="1" x14ac:dyDescent="0.3">
      <c r="A1769" s="4" t="s">
        <v>17</v>
      </c>
      <c r="B1769" s="5">
        <v>3009</v>
      </c>
      <c r="C1769" s="5">
        <v>200102</v>
      </c>
      <c r="D1769" s="6">
        <v>45457</v>
      </c>
      <c r="E1769" s="4" t="s">
        <v>10</v>
      </c>
      <c r="F1769" s="4">
        <v>2</v>
      </c>
      <c r="G1769" s="4">
        <v>8</v>
      </c>
      <c r="H1769" s="5">
        <v>269</v>
      </c>
      <c r="I1769" s="5">
        <v>15.056144924913548</v>
      </c>
      <c r="J1769" s="5">
        <v>281.36228984982711</v>
      </c>
      <c r="K1769" s="5">
        <v>221.13771015017289</v>
      </c>
      <c r="L1769" s="5"/>
      <c r="M1769" s="5">
        <v>266.67924528301887</v>
      </c>
      <c r="N1769" s="5"/>
      <c r="O1769" s="5"/>
    </row>
    <row r="1770" spans="1:15" hidden="1" x14ac:dyDescent="0.3">
      <c r="A1770" s="4" t="s">
        <v>17</v>
      </c>
      <c r="B1770" s="5">
        <v>3009</v>
      </c>
      <c r="C1770" s="5">
        <v>200102</v>
      </c>
      <c r="D1770" s="6">
        <v>45464</v>
      </c>
      <c r="E1770" s="4" t="s">
        <v>10</v>
      </c>
      <c r="F1770" s="4">
        <v>2</v>
      </c>
      <c r="G1770" s="4">
        <v>8</v>
      </c>
      <c r="H1770" s="5">
        <v>267</v>
      </c>
      <c r="I1770" s="5">
        <v>16.131781519720629</v>
      </c>
      <c r="J1770" s="5">
        <v>285.88856303944124</v>
      </c>
      <c r="K1770" s="5">
        <v>221.36143696055873</v>
      </c>
      <c r="L1770" s="5"/>
      <c r="M1770" s="5">
        <v>266.67924528301887</v>
      </c>
      <c r="N1770" s="5"/>
      <c r="O1770" s="5"/>
    </row>
    <row r="1771" spans="1:15" hidden="1" x14ac:dyDescent="0.3">
      <c r="A1771" s="4" t="s">
        <v>17</v>
      </c>
      <c r="B1771" s="5">
        <v>3009</v>
      </c>
      <c r="C1771" s="5">
        <v>200102</v>
      </c>
      <c r="D1771" s="6">
        <v>45471</v>
      </c>
      <c r="E1771" s="4" t="s">
        <v>10</v>
      </c>
      <c r="F1771" s="4">
        <v>2</v>
      </c>
      <c r="G1771" s="4">
        <v>8</v>
      </c>
      <c r="H1771" s="5">
        <v>297</v>
      </c>
      <c r="I1771" s="5">
        <v>13.836094102021711</v>
      </c>
      <c r="J1771" s="5">
        <v>285.92218820404344</v>
      </c>
      <c r="K1771" s="5">
        <v>230.57781179595656</v>
      </c>
      <c r="L1771" s="5"/>
      <c r="M1771" s="5">
        <v>266.67924528301887</v>
      </c>
      <c r="N1771" s="5"/>
      <c r="O1771" s="5"/>
    </row>
    <row r="1772" spans="1:15" hidden="1" x14ac:dyDescent="0.3">
      <c r="A1772" s="4" t="s">
        <v>17</v>
      </c>
      <c r="B1772" s="5">
        <v>3009</v>
      </c>
      <c r="C1772" s="5">
        <v>200102</v>
      </c>
      <c r="D1772" s="6">
        <v>45478</v>
      </c>
      <c r="E1772" s="4" t="s">
        <v>10</v>
      </c>
      <c r="F1772" s="4">
        <v>2</v>
      </c>
      <c r="G1772" s="4">
        <v>8</v>
      </c>
      <c r="H1772" s="5">
        <v>139</v>
      </c>
      <c r="I1772" s="5">
        <v>18.927080466886594</v>
      </c>
      <c r="J1772" s="5">
        <v>300.47916093377319</v>
      </c>
      <c r="K1772" s="5">
        <v>224.77083906622681</v>
      </c>
      <c r="L1772" s="5"/>
      <c r="M1772" s="5">
        <v>266.67924528301887</v>
      </c>
      <c r="N1772" s="5"/>
      <c r="O1772" s="5"/>
    </row>
    <row r="1773" spans="1:15" hidden="1" x14ac:dyDescent="0.3">
      <c r="A1773" s="4" t="s">
        <v>17</v>
      </c>
      <c r="B1773" s="5">
        <v>3009</v>
      </c>
      <c r="C1773" s="5">
        <v>200102</v>
      </c>
      <c r="D1773" s="6">
        <v>45485</v>
      </c>
      <c r="E1773" s="4" t="s">
        <v>10</v>
      </c>
      <c r="F1773" s="4">
        <v>2</v>
      </c>
      <c r="G1773" s="4">
        <v>8</v>
      </c>
      <c r="H1773" s="5">
        <v>347</v>
      </c>
      <c r="I1773" s="5">
        <v>45.218220884948579</v>
      </c>
      <c r="J1773" s="5">
        <v>338.18644176989716</v>
      </c>
      <c r="K1773" s="5">
        <v>157.31355823010284</v>
      </c>
      <c r="L1773" s="5"/>
      <c r="M1773" s="5">
        <v>266.67924528301887</v>
      </c>
      <c r="N1773" s="5"/>
      <c r="O1773" s="5"/>
    </row>
    <row r="1774" spans="1:15" hidden="1" x14ac:dyDescent="0.3">
      <c r="A1774" s="4" t="s">
        <v>17</v>
      </c>
      <c r="B1774" s="5">
        <v>3009</v>
      </c>
      <c r="C1774" s="5">
        <v>200102</v>
      </c>
      <c r="D1774" s="6">
        <v>45492</v>
      </c>
      <c r="E1774" s="4" t="s">
        <v>10</v>
      </c>
      <c r="F1774" s="4">
        <v>2</v>
      </c>
      <c r="G1774" s="4">
        <v>8</v>
      </c>
      <c r="H1774" s="5">
        <v>286</v>
      </c>
      <c r="I1774" s="5">
        <v>56.027755398552245</v>
      </c>
      <c r="J1774" s="5">
        <v>370.93051079710449</v>
      </c>
      <c r="K1774" s="5">
        <v>146.81948920289551</v>
      </c>
      <c r="L1774" s="5"/>
      <c r="M1774" s="5">
        <v>266.67924528301887</v>
      </c>
      <c r="N1774" s="5"/>
      <c r="O1774" s="5"/>
    </row>
    <row r="1775" spans="1:15" hidden="1" x14ac:dyDescent="0.3">
      <c r="A1775" s="4" t="s">
        <v>17</v>
      </c>
      <c r="B1775" s="5">
        <v>3009</v>
      </c>
      <c r="C1775" s="5">
        <v>200102</v>
      </c>
      <c r="D1775" s="6">
        <v>45499</v>
      </c>
      <c r="E1775" s="4" t="s">
        <v>10</v>
      </c>
      <c r="F1775" s="4">
        <v>2</v>
      </c>
      <c r="G1775" s="4">
        <v>8</v>
      </c>
      <c r="H1775" s="5">
        <v>267</v>
      </c>
      <c r="I1775" s="5">
        <v>56.539256273849233</v>
      </c>
      <c r="J1775" s="5">
        <v>373.32851254769844</v>
      </c>
      <c r="K1775" s="5">
        <v>147.17148745230153</v>
      </c>
      <c r="L1775" s="5"/>
      <c r="M1775" s="5">
        <v>266.67924528301887</v>
      </c>
      <c r="N1775" s="5"/>
      <c r="O1775" s="5"/>
    </row>
    <row r="1776" spans="1:15" hidden="1" x14ac:dyDescent="0.3">
      <c r="A1776" s="4" t="s">
        <v>17</v>
      </c>
      <c r="B1776" s="5">
        <v>3009</v>
      </c>
      <c r="C1776" s="5">
        <v>200102</v>
      </c>
      <c r="D1776" s="6">
        <v>45506</v>
      </c>
      <c r="E1776" s="4" t="s">
        <v>10</v>
      </c>
      <c r="F1776" s="4">
        <v>2</v>
      </c>
      <c r="G1776" s="4">
        <v>8</v>
      </c>
      <c r="H1776" s="5">
        <v>216</v>
      </c>
      <c r="I1776" s="5">
        <v>55.128826397811153</v>
      </c>
      <c r="J1776" s="5">
        <v>375.50765279562233</v>
      </c>
      <c r="K1776" s="5">
        <v>154.99234720437769</v>
      </c>
      <c r="L1776" s="5"/>
      <c r="M1776" s="5">
        <v>266.67924528301887</v>
      </c>
      <c r="N1776" s="5"/>
      <c r="O1776" s="5"/>
    </row>
    <row r="1777" spans="1:15" hidden="1" x14ac:dyDescent="0.3">
      <c r="A1777" s="4" t="s">
        <v>17</v>
      </c>
      <c r="B1777" s="5">
        <v>3009</v>
      </c>
      <c r="C1777" s="5">
        <v>200102</v>
      </c>
      <c r="D1777" s="6">
        <v>45513</v>
      </c>
      <c r="E1777" s="4" t="s">
        <v>10</v>
      </c>
      <c r="F1777" s="4">
        <v>2</v>
      </c>
      <c r="G1777" s="4">
        <v>8</v>
      </c>
      <c r="H1777" s="5">
        <v>283</v>
      </c>
      <c r="I1777" s="5">
        <v>57.404268133998535</v>
      </c>
      <c r="J1777" s="5">
        <v>375.80853626799706</v>
      </c>
      <c r="K1777" s="5">
        <v>146.19146373200294</v>
      </c>
      <c r="L1777" s="5"/>
      <c r="M1777" s="5">
        <v>266.67924528301887</v>
      </c>
      <c r="N1777" s="5"/>
      <c r="O1777" s="5"/>
    </row>
    <row r="1778" spans="1:15" hidden="1" x14ac:dyDescent="0.3">
      <c r="A1778" s="4" t="s">
        <v>17</v>
      </c>
      <c r="B1778" s="5">
        <v>3009</v>
      </c>
      <c r="C1778" s="5">
        <v>200102</v>
      </c>
      <c r="D1778" s="6">
        <v>45520</v>
      </c>
      <c r="E1778" s="4" t="s">
        <v>10</v>
      </c>
      <c r="F1778" s="4">
        <v>2</v>
      </c>
      <c r="G1778" s="4">
        <v>8</v>
      </c>
      <c r="H1778" s="5">
        <v>312</v>
      </c>
      <c r="I1778" s="5">
        <v>57.833273294877579</v>
      </c>
      <c r="J1778" s="5">
        <v>378.41654658975517</v>
      </c>
      <c r="K1778" s="5">
        <v>147.08345341024483</v>
      </c>
      <c r="L1778" s="5"/>
      <c r="M1778" s="5">
        <v>266.67924528301887</v>
      </c>
      <c r="N1778" s="5"/>
      <c r="O1778" s="5"/>
    </row>
    <row r="1779" spans="1:15" hidden="1" x14ac:dyDescent="0.3">
      <c r="A1779" s="4" t="s">
        <v>17</v>
      </c>
      <c r="B1779" s="5">
        <v>3009</v>
      </c>
      <c r="C1779" s="5">
        <v>200102</v>
      </c>
      <c r="D1779" s="6">
        <v>45527</v>
      </c>
      <c r="E1779" s="4" t="s">
        <v>10</v>
      </c>
      <c r="F1779" s="4">
        <v>2</v>
      </c>
      <c r="G1779" s="4">
        <v>8</v>
      </c>
      <c r="H1779" s="5">
        <v>267</v>
      </c>
      <c r="I1779" s="5">
        <v>60.116423504729553</v>
      </c>
      <c r="J1779" s="5">
        <v>388.60784700945908</v>
      </c>
      <c r="K1779" s="5">
        <v>148.14215299054089</v>
      </c>
      <c r="L1779" s="5"/>
      <c r="M1779" s="5">
        <v>266.67924528301887</v>
      </c>
      <c r="N1779" s="5"/>
      <c r="O1779" s="5"/>
    </row>
    <row r="1780" spans="1:15" hidden="1" x14ac:dyDescent="0.3">
      <c r="A1780" s="4" t="s">
        <v>17</v>
      </c>
      <c r="B1780" s="5">
        <v>3009</v>
      </c>
      <c r="C1780" s="5">
        <v>200102</v>
      </c>
      <c r="D1780" s="6">
        <v>45534</v>
      </c>
      <c r="E1780" s="4" t="s">
        <v>10</v>
      </c>
      <c r="F1780" s="4">
        <v>2</v>
      </c>
      <c r="G1780" s="4">
        <v>8</v>
      </c>
      <c r="H1780" s="5">
        <v>305</v>
      </c>
      <c r="I1780" s="5">
        <v>59.141646705177223</v>
      </c>
      <c r="J1780" s="5">
        <v>382.90829341035442</v>
      </c>
      <c r="K1780" s="5">
        <v>146.34170658964555</v>
      </c>
      <c r="L1780" s="5"/>
      <c r="M1780" s="5">
        <v>266.67924528301887</v>
      </c>
      <c r="N1780" s="5"/>
      <c r="O1780" s="5"/>
    </row>
    <row r="1781" spans="1:15" hidden="1" x14ac:dyDescent="0.3">
      <c r="A1781" s="4" t="s">
        <v>17</v>
      </c>
      <c r="B1781" s="5">
        <v>3009</v>
      </c>
      <c r="C1781" s="5">
        <v>200102</v>
      </c>
      <c r="D1781" s="6">
        <v>45541</v>
      </c>
      <c r="E1781" s="4" t="s">
        <v>10</v>
      </c>
      <c r="F1781" s="4">
        <v>2</v>
      </c>
      <c r="G1781" s="4">
        <v>8</v>
      </c>
      <c r="H1781" s="5">
        <v>190</v>
      </c>
      <c r="I1781" s="5">
        <v>36.031019621986829</v>
      </c>
      <c r="J1781" s="5">
        <v>357.43703924397369</v>
      </c>
      <c r="K1781" s="5">
        <v>213.31296075602634</v>
      </c>
      <c r="L1781" s="5"/>
      <c r="M1781" s="5">
        <v>266.67924528301887</v>
      </c>
      <c r="N1781" s="5"/>
      <c r="O1781" s="5"/>
    </row>
    <row r="1782" spans="1:15" hidden="1" x14ac:dyDescent="0.3">
      <c r="A1782" s="4" t="s">
        <v>17</v>
      </c>
      <c r="B1782" s="5">
        <v>3009</v>
      </c>
      <c r="C1782" s="5">
        <v>200102</v>
      </c>
      <c r="D1782" s="6">
        <v>45548</v>
      </c>
      <c r="E1782" s="4" t="s">
        <v>10</v>
      </c>
      <c r="F1782" s="4">
        <v>2</v>
      </c>
      <c r="G1782" s="4">
        <v>8</v>
      </c>
      <c r="H1782" s="5">
        <v>336</v>
      </c>
      <c r="I1782" s="5">
        <v>39.691781265143547</v>
      </c>
      <c r="J1782" s="5">
        <v>345.13356253028712</v>
      </c>
      <c r="K1782" s="5">
        <v>186.36643746971291</v>
      </c>
      <c r="L1782" s="5"/>
      <c r="M1782" s="5">
        <v>266.67924528301887</v>
      </c>
      <c r="N1782" s="5"/>
      <c r="O1782" s="5"/>
    </row>
    <row r="1783" spans="1:15" hidden="1" x14ac:dyDescent="0.3">
      <c r="A1783" s="4" t="s">
        <v>17</v>
      </c>
      <c r="B1783" s="5">
        <v>3009</v>
      </c>
      <c r="C1783" s="5">
        <v>200102</v>
      </c>
      <c r="D1783" s="6">
        <v>45555</v>
      </c>
      <c r="E1783" s="4" t="s">
        <v>10</v>
      </c>
      <c r="F1783" s="4">
        <v>2</v>
      </c>
      <c r="G1783" s="4">
        <v>8</v>
      </c>
      <c r="H1783" s="5">
        <v>300</v>
      </c>
      <c r="I1783" s="5">
        <v>45.847573545390603</v>
      </c>
      <c r="J1783" s="5">
        <v>363.69514709078123</v>
      </c>
      <c r="K1783" s="5">
        <v>180.30485290921879</v>
      </c>
      <c r="L1783" s="5"/>
      <c r="M1783" s="5">
        <v>266.67924528301887</v>
      </c>
      <c r="N1783" s="5"/>
      <c r="O1783" s="5"/>
    </row>
    <row r="1784" spans="1:15" hidden="1" x14ac:dyDescent="0.3">
      <c r="A1784" s="4" t="s">
        <v>17</v>
      </c>
      <c r="B1784" s="5">
        <v>3009</v>
      </c>
      <c r="C1784" s="5">
        <v>200102</v>
      </c>
      <c r="D1784" s="6">
        <v>45562</v>
      </c>
      <c r="E1784" s="4" t="s">
        <v>10</v>
      </c>
      <c r="F1784" s="4">
        <v>2</v>
      </c>
      <c r="G1784" s="4">
        <v>8</v>
      </c>
      <c r="H1784" s="5">
        <v>291</v>
      </c>
      <c r="I1784" s="5">
        <v>46.688964167134827</v>
      </c>
      <c r="J1784" s="5">
        <v>369.50292833426965</v>
      </c>
      <c r="K1784" s="5">
        <v>182.74707166573035</v>
      </c>
      <c r="L1784" s="5"/>
      <c r="M1784" s="5">
        <v>266.67924528301887</v>
      </c>
      <c r="N1784" s="5"/>
      <c r="O1784" s="5"/>
    </row>
    <row r="1785" spans="1:15" hidden="1" x14ac:dyDescent="0.3">
      <c r="A1785" s="4" t="s">
        <v>17</v>
      </c>
      <c r="B1785" s="5">
        <v>3009</v>
      </c>
      <c r="C1785" s="5">
        <v>200102</v>
      </c>
      <c r="D1785" s="6">
        <v>45569</v>
      </c>
      <c r="E1785" s="4" t="s">
        <v>10</v>
      </c>
      <c r="F1785" s="4">
        <v>2</v>
      </c>
      <c r="G1785" s="4">
        <v>8</v>
      </c>
      <c r="H1785" s="5">
        <v>261</v>
      </c>
      <c r="I1785" s="5">
        <v>40.838094960465526</v>
      </c>
      <c r="J1785" s="5">
        <v>367.17618992093105</v>
      </c>
      <c r="K1785" s="5">
        <v>203.82381007906895</v>
      </c>
      <c r="L1785" s="5"/>
      <c r="M1785" s="5">
        <v>266.67924528301887</v>
      </c>
      <c r="N1785" s="5"/>
      <c r="O1785" s="5"/>
    </row>
    <row r="1786" spans="1:15" hidden="1" x14ac:dyDescent="0.3">
      <c r="A1786" s="4" t="s">
        <v>17</v>
      </c>
      <c r="B1786" s="5">
        <v>3009</v>
      </c>
      <c r="C1786" s="5">
        <v>200102</v>
      </c>
      <c r="D1786" s="6">
        <v>45576</v>
      </c>
      <c r="E1786" s="4" t="s">
        <v>10</v>
      </c>
      <c r="F1786" s="4">
        <v>2</v>
      </c>
      <c r="G1786" s="4">
        <v>8</v>
      </c>
      <c r="H1786" s="5">
        <v>297</v>
      </c>
      <c r="I1786" s="5">
        <v>41.646578490915672</v>
      </c>
      <c r="J1786" s="5">
        <v>366.04315698183132</v>
      </c>
      <c r="K1786" s="5">
        <v>199.45684301816866</v>
      </c>
      <c r="L1786" s="5"/>
      <c r="M1786" s="5">
        <v>266.67924528301887</v>
      </c>
      <c r="N1786" s="5"/>
      <c r="O1786" s="5"/>
    </row>
    <row r="1787" spans="1:15" hidden="1" x14ac:dyDescent="0.3">
      <c r="A1787" s="4" t="s">
        <v>17</v>
      </c>
      <c r="B1787" s="5">
        <v>3009</v>
      </c>
      <c r="C1787" s="5">
        <v>200102</v>
      </c>
      <c r="D1787" s="6">
        <v>45583</v>
      </c>
      <c r="E1787" s="4" t="s">
        <v>10</v>
      </c>
      <c r="F1787" s="4">
        <v>2</v>
      </c>
      <c r="G1787" s="4">
        <v>8</v>
      </c>
      <c r="H1787" s="5">
        <v>302</v>
      </c>
      <c r="I1787" s="5">
        <v>40.612305708984316</v>
      </c>
      <c r="J1787" s="5">
        <v>362.09961141796862</v>
      </c>
      <c r="K1787" s="5">
        <v>199.65038858203138</v>
      </c>
      <c r="L1787" s="5"/>
      <c r="M1787" s="5">
        <v>266.67924528301887</v>
      </c>
      <c r="N1787" s="5"/>
      <c r="O1787" s="5"/>
    </row>
    <row r="1788" spans="1:15" hidden="1" x14ac:dyDescent="0.3">
      <c r="A1788" s="4" t="s">
        <v>17</v>
      </c>
      <c r="B1788" s="5">
        <v>3009</v>
      </c>
      <c r="C1788" s="5">
        <v>200102</v>
      </c>
      <c r="D1788" s="6">
        <v>45590</v>
      </c>
      <c r="E1788" s="4" t="s">
        <v>10</v>
      </c>
      <c r="F1788" s="4">
        <v>2</v>
      </c>
      <c r="G1788" s="4">
        <v>8</v>
      </c>
      <c r="H1788" s="5">
        <v>261</v>
      </c>
      <c r="I1788" s="5">
        <v>40.766867674620279</v>
      </c>
      <c r="J1788" s="5">
        <v>366.78373534924054</v>
      </c>
      <c r="K1788" s="5">
        <v>203.71626465075946</v>
      </c>
      <c r="L1788" s="5"/>
      <c r="M1788" s="5">
        <v>266.67924528301887</v>
      </c>
      <c r="N1788" s="5"/>
      <c r="O1788" s="5"/>
    </row>
    <row r="1789" spans="1:15" hidden="1" x14ac:dyDescent="0.3">
      <c r="A1789" s="4" t="s">
        <v>17</v>
      </c>
      <c r="B1789" s="5">
        <v>3009</v>
      </c>
      <c r="C1789" s="5">
        <v>200102</v>
      </c>
      <c r="D1789" s="6">
        <v>45597</v>
      </c>
      <c r="E1789" s="4" t="s">
        <v>10</v>
      </c>
      <c r="F1789" s="4">
        <v>2</v>
      </c>
      <c r="G1789" s="4">
        <v>8</v>
      </c>
      <c r="H1789" s="5">
        <v>266</v>
      </c>
      <c r="I1789" s="5">
        <v>40.699355031744666</v>
      </c>
      <c r="J1789" s="5">
        <v>361.14871006348932</v>
      </c>
      <c r="K1789" s="5">
        <v>198.35128993651068</v>
      </c>
      <c r="L1789" s="5"/>
      <c r="M1789" s="5">
        <v>266.67924528301887</v>
      </c>
      <c r="N1789" s="5"/>
      <c r="O1789" s="5"/>
    </row>
    <row r="1790" spans="1:15" hidden="1" x14ac:dyDescent="0.3">
      <c r="A1790" s="4" t="s">
        <v>17</v>
      </c>
      <c r="B1790" s="5">
        <v>3009</v>
      </c>
      <c r="C1790" s="5">
        <v>200102</v>
      </c>
      <c r="D1790" s="6">
        <v>45604</v>
      </c>
      <c r="E1790" s="4" t="s">
        <v>10</v>
      </c>
      <c r="F1790" s="4">
        <v>2</v>
      </c>
      <c r="G1790" s="4">
        <v>8</v>
      </c>
      <c r="H1790" s="5">
        <v>297</v>
      </c>
      <c r="I1790" s="5">
        <v>24.144098657850122</v>
      </c>
      <c r="J1790" s="5">
        <v>337.53819731570024</v>
      </c>
      <c r="K1790" s="5">
        <v>240.96180268429976</v>
      </c>
      <c r="L1790" s="5"/>
      <c r="M1790" s="5">
        <v>266.67924528301887</v>
      </c>
      <c r="N1790" s="5"/>
      <c r="O1790" s="5"/>
    </row>
    <row r="1791" spans="1:15" hidden="1" x14ac:dyDescent="0.3">
      <c r="A1791" s="4" t="s">
        <v>17</v>
      </c>
      <c r="B1791" s="5">
        <v>3009</v>
      </c>
      <c r="C1791" s="5">
        <v>200102</v>
      </c>
      <c r="D1791" s="6">
        <v>45611</v>
      </c>
      <c r="E1791" s="4" t="s">
        <v>10</v>
      </c>
      <c r="F1791" s="4">
        <v>2</v>
      </c>
      <c r="G1791" s="4">
        <v>8</v>
      </c>
      <c r="H1791" s="5">
        <v>326</v>
      </c>
      <c r="I1791" s="5">
        <v>17.131385670750628</v>
      </c>
      <c r="J1791" s="5">
        <v>318.63777134150126</v>
      </c>
      <c r="K1791" s="5">
        <v>250.11222865849874</v>
      </c>
      <c r="L1791" s="5"/>
      <c r="M1791" s="5">
        <v>266.67924528301887</v>
      </c>
      <c r="N1791" s="5"/>
      <c r="O1791" s="5"/>
    </row>
    <row r="1792" spans="1:15" hidden="1" x14ac:dyDescent="0.3">
      <c r="A1792" s="4" t="s">
        <v>17</v>
      </c>
      <c r="B1792" s="5">
        <v>3009</v>
      </c>
      <c r="C1792" s="5">
        <v>200102</v>
      </c>
      <c r="D1792" s="6">
        <v>45618</v>
      </c>
      <c r="E1792" s="4" t="s">
        <v>10</v>
      </c>
      <c r="F1792" s="4">
        <v>2</v>
      </c>
      <c r="G1792" s="4">
        <v>8</v>
      </c>
      <c r="H1792" s="5">
        <v>341</v>
      </c>
      <c r="I1792" s="5">
        <v>21.656047076971365</v>
      </c>
      <c r="J1792" s="5">
        <v>330.93709415394272</v>
      </c>
      <c r="K1792" s="5">
        <v>244.31290584605728</v>
      </c>
      <c r="L1792" s="5"/>
      <c r="M1792" s="5">
        <v>266.67924528301887</v>
      </c>
      <c r="N1792" s="5"/>
      <c r="O1792" s="5"/>
    </row>
    <row r="1793" spans="1:15" hidden="1" x14ac:dyDescent="0.3">
      <c r="A1793" s="4" t="s">
        <v>17</v>
      </c>
      <c r="B1793" s="5">
        <v>3009</v>
      </c>
      <c r="C1793" s="5">
        <v>200102</v>
      </c>
      <c r="D1793" s="6">
        <v>45625</v>
      </c>
      <c r="E1793" s="4" t="s">
        <v>10</v>
      </c>
      <c r="F1793" s="4">
        <v>2</v>
      </c>
      <c r="G1793" s="4">
        <v>8</v>
      </c>
      <c r="H1793" s="5">
        <v>111</v>
      </c>
      <c r="I1793" s="5">
        <v>28.010879582762122</v>
      </c>
      <c r="J1793" s="5">
        <v>349.89675916552426</v>
      </c>
      <c r="K1793" s="5">
        <v>237.85324083447574</v>
      </c>
      <c r="L1793" s="5"/>
      <c r="M1793" s="5">
        <v>266.67924528301887</v>
      </c>
      <c r="N1793" s="5"/>
      <c r="O1793" s="5"/>
    </row>
    <row r="1794" spans="1:15" hidden="1" x14ac:dyDescent="0.3">
      <c r="A1794" s="4" t="s">
        <v>17</v>
      </c>
      <c r="B1794" s="5">
        <v>3009</v>
      </c>
      <c r="C1794" s="5">
        <v>200102</v>
      </c>
      <c r="D1794" s="6">
        <v>45632</v>
      </c>
      <c r="E1794" s="4" t="s">
        <v>10</v>
      </c>
      <c r="F1794" s="4">
        <v>2</v>
      </c>
      <c r="G1794" s="4">
        <v>8</v>
      </c>
      <c r="H1794" s="5">
        <v>423</v>
      </c>
      <c r="I1794" s="5">
        <v>66.920545238364582</v>
      </c>
      <c r="J1794" s="5">
        <v>408.96609047672916</v>
      </c>
      <c r="K1794" s="5">
        <v>141.28390952327084</v>
      </c>
      <c r="L1794" s="5"/>
      <c r="M1794" s="5">
        <v>266.67924528301887</v>
      </c>
      <c r="N1794" s="5"/>
      <c r="O1794" s="5"/>
    </row>
    <row r="1795" spans="1:15" hidden="1" x14ac:dyDescent="0.3">
      <c r="A1795" s="4" t="s">
        <v>17</v>
      </c>
      <c r="B1795" s="5">
        <v>3009</v>
      </c>
      <c r="C1795" s="5">
        <v>200102</v>
      </c>
      <c r="D1795" s="6">
        <v>45639</v>
      </c>
      <c r="E1795" s="4" t="s">
        <v>10</v>
      </c>
      <c r="F1795" s="4">
        <v>2</v>
      </c>
      <c r="G1795" s="4">
        <v>8</v>
      </c>
      <c r="H1795" s="5">
        <v>326</v>
      </c>
      <c r="I1795" s="5">
        <v>83.089466089270303</v>
      </c>
      <c r="J1795" s="5">
        <v>457.05393217854061</v>
      </c>
      <c r="K1795" s="5">
        <v>124.69606782145939</v>
      </c>
      <c r="L1795" s="5"/>
      <c r="M1795" s="5">
        <v>266.67924528301887</v>
      </c>
      <c r="N1795" s="5"/>
      <c r="O1795" s="5"/>
    </row>
    <row r="1796" spans="1:15" hidden="1" x14ac:dyDescent="0.3">
      <c r="A1796" s="4" t="s">
        <v>17</v>
      </c>
      <c r="B1796" s="5">
        <v>3009</v>
      </c>
      <c r="C1796" s="5">
        <v>200102</v>
      </c>
      <c r="D1796" s="6">
        <v>45646</v>
      </c>
      <c r="E1796" s="4" t="s">
        <v>10</v>
      </c>
      <c r="F1796" s="4">
        <v>2</v>
      </c>
      <c r="G1796" s="4">
        <v>8</v>
      </c>
      <c r="H1796" s="5">
        <v>312</v>
      </c>
      <c r="I1796" s="5">
        <v>83.866616570599774</v>
      </c>
      <c r="J1796" s="5">
        <v>461.60823314119955</v>
      </c>
      <c r="K1796" s="5">
        <v>126.14176685880045</v>
      </c>
      <c r="L1796" s="5"/>
      <c r="M1796" s="5">
        <v>266.67924528301887</v>
      </c>
      <c r="N1796" s="5"/>
      <c r="O1796" s="5"/>
    </row>
    <row r="1797" spans="1:15" hidden="1" x14ac:dyDescent="0.3">
      <c r="A1797" s="4" t="s">
        <v>17</v>
      </c>
      <c r="B1797" s="5">
        <v>3009</v>
      </c>
      <c r="C1797" s="5">
        <v>200102</v>
      </c>
      <c r="D1797" s="6">
        <v>45653</v>
      </c>
      <c r="E1797" s="4" t="s">
        <v>10</v>
      </c>
      <c r="F1797" s="4">
        <v>2</v>
      </c>
      <c r="G1797" s="4">
        <v>8</v>
      </c>
      <c r="H1797" s="5">
        <v>191</v>
      </c>
      <c r="I1797" s="5">
        <v>83.059842884513088</v>
      </c>
      <c r="J1797" s="5">
        <v>466.3696857690262</v>
      </c>
      <c r="K1797" s="5">
        <v>134.13031423097382</v>
      </c>
      <c r="L1797" s="5"/>
      <c r="M1797" s="5">
        <v>266.67924528301887</v>
      </c>
      <c r="N1797" s="5"/>
      <c r="O1797" s="5"/>
    </row>
    <row r="1798" spans="1:15" hidden="1" x14ac:dyDescent="0.3">
      <c r="A1798" s="4" t="s">
        <v>17</v>
      </c>
      <c r="B1798" s="5">
        <v>3009</v>
      </c>
      <c r="C1798" s="5">
        <v>200102</v>
      </c>
      <c r="D1798" s="6">
        <v>45660</v>
      </c>
      <c r="E1798" s="4" t="s">
        <v>10</v>
      </c>
      <c r="F1798" s="4">
        <v>2</v>
      </c>
      <c r="G1798" s="4">
        <v>8</v>
      </c>
      <c r="H1798" s="5">
        <v>241</v>
      </c>
      <c r="I1798" s="5">
        <v>90.312564878869424</v>
      </c>
      <c r="J1798" s="5">
        <v>471.50012975773882</v>
      </c>
      <c r="K1798" s="5">
        <v>110.24987024226115</v>
      </c>
      <c r="L1798" s="5"/>
      <c r="M1798" s="5">
        <v>266.67924528301887</v>
      </c>
      <c r="N1798" s="5"/>
      <c r="O1798" s="5"/>
    </row>
    <row r="1799" spans="1:15" hidden="1" x14ac:dyDescent="0.3">
      <c r="A1799" s="4" t="s">
        <v>17</v>
      </c>
      <c r="B1799" s="5">
        <v>3009</v>
      </c>
      <c r="C1799" s="5">
        <v>200102</v>
      </c>
      <c r="D1799" s="6">
        <v>45667</v>
      </c>
      <c r="E1799" s="4" t="s">
        <v>10</v>
      </c>
      <c r="F1799" s="4">
        <v>2</v>
      </c>
      <c r="G1799" s="4">
        <v>8</v>
      </c>
      <c r="H1799" s="5">
        <v>414</v>
      </c>
      <c r="I1799" s="5">
        <v>91.725729078596046</v>
      </c>
      <c r="J1799" s="5">
        <v>467.32645815719206</v>
      </c>
      <c r="K1799" s="5">
        <v>100.42354184280791</v>
      </c>
      <c r="L1799" s="5"/>
      <c r="M1799" s="5">
        <v>266.67924528301887</v>
      </c>
      <c r="N1799" s="5"/>
      <c r="O1799" s="5"/>
    </row>
    <row r="1800" spans="1:15" hidden="1" x14ac:dyDescent="0.3">
      <c r="A1800" s="4" t="s">
        <v>17</v>
      </c>
      <c r="B1800" s="5">
        <v>3009</v>
      </c>
      <c r="C1800" s="5">
        <v>200102</v>
      </c>
      <c r="D1800" s="6">
        <v>45674</v>
      </c>
      <c r="E1800" s="4" t="s">
        <v>10</v>
      </c>
      <c r="F1800" s="4">
        <v>2</v>
      </c>
      <c r="G1800" s="4">
        <v>8</v>
      </c>
      <c r="H1800" s="5">
        <v>294</v>
      </c>
      <c r="I1800" s="5">
        <v>100.93244956405249</v>
      </c>
      <c r="J1800" s="5">
        <v>496.73989912810498</v>
      </c>
      <c r="K1800" s="5">
        <v>93.01010087189502</v>
      </c>
      <c r="L1800" s="5"/>
      <c r="M1800" s="5">
        <v>266.67924528301887</v>
      </c>
      <c r="N1800" s="5"/>
      <c r="O1800" s="5"/>
    </row>
    <row r="1801" spans="1:15" hidden="1" x14ac:dyDescent="0.3">
      <c r="A1801" s="4" t="s">
        <v>17</v>
      </c>
      <c r="B1801" s="5">
        <v>3009</v>
      </c>
      <c r="C1801" s="5">
        <v>200102</v>
      </c>
      <c r="D1801" s="6">
        <v>45681</v>
      </c>
      <c r="E1801" s="4" t="s">
        <v>10</v>
      </c>
      <c r="F1801" s="4">
        <v>2</v>
      </c>
      <c r="G1801" s="4">
        <v>8</v>
      </c>
      <c r="H1801" s="5">
        <v>239</v>
      </c>
      <c r="I1801" s="5">
        <v>99.433394792695282</v>
      </c>
      <c r="J1801" s="5">
        <v>487.86678958539056</v>
      </c>
      <c r="K1801" s="5">
        <v>90.133210414609437</v>
      </c>
      <c r="L1801" s="5"/>
      <c r="M1801" s="5">
        <v>266.67924528301887</v>
      </c>
      <c r="N1801" s="5"/>
      <c r="O1801" s="5"/>
    </row>
    <row r="1802" spans="1:15" hidden="1" x14ac:dyDescent="0.3">
      <c r="A1802" s="4" t="s">
        <v>17</v>
      </c>
      <c r="B1802" s="5">
        <v>3009</v>
      </c>
      <c r="C1802" s="5">
        <v>200102</v>
      </c>
      <c r="D1802" s="6">
        <v>45688</v>
      </c>
      <c r="E1802" s="4" t="s">
        <v>10</v>
      </c>
      <c r="F1802" s="4">
        <v>2</v>
      </c>
      <c r="G1802" s="4">
        <v>8</v>
      </c>
      <c r="H1802" s="5">
        <v>338</v>
      </c>
      <c r="I1802" s="5">
        <v>77.349854557070756</v>
      </c>
      <c r="J1802" s="5">
        <v>459.69970911414151</v>
      </c>
      <c r="K1802" s="5">
        <v>150.30029088585849</v>
      </c>
      <c r="L1802" s="5"/>
      <c r="M1802" s="5">
        <v>266.67924528301887</v>
      </c>
      <c r="N1802" s="5"/>
      <c r="O1802" s="5"/>
    </row>
    <row r="1803" spans="1:15" hidden="1" x14ac:dyDescent="0.3">
      <c r="A1803" s="4" t="s">
        <v>17</v>
      </c>
      <c r="B1803" s="5">
        <v>3009</v>
      </c>
      <c r="C1803" s="5">
        <v>200102</v>
      </c>
      <c r="D1803" s="6">
        <v>45695</v>
      </c>
      <c r="E1803" s="4" t="s">
        <v>10</v>
      </c>
      <c r="F1803" s="4">
        <v>2</v>
      </c>
      <c r="G1803" s="4">
        <v>8</v>
      </c>
      <c r="H1803" s="5">
        <v>253</v>
      </c>
      <c r="I1803" s="5">
        <v>65.312589712857047</v>
      </c>
      <c r="J1803" s="5">
        <v>425.00017942571412</v>
      </c>
      <c r="K1803" s="5">
        <v>163.74982057428591</v>
      </c>
      <c r="L1803" s="5"/>
      <c r="M1803" s="5">
        <v>266.67924528301887</v>
      </c>
      <c r="N1803" s="5"/>
      <c r="O1803" s="5"/>
    </row>
    <row r="1804" spans="1:15" hidden="1" x14ac:dyDescent="0.3">
      <c r="A1804" s="4" t="s">
        <v>17</v>
      </c>
      <c r="B1804" s="5">
        <v>3009</v>
      </c>
      <c r="C1804" s="5">
        <v>200104</v>
      </c>
      <c r="D1804" s="6">
        <v>45331</v>
      </c>
      <c r="E1804" s="4" t="s">
        <v>11</v>
      </c>
      <c r="F1804" s="4">
        <v>2</v>
      </c>
      <c r="G1804" s="4">
        <v>8</v>
      </c>
      <c r="H1804" s="5">
        <v>210</v>
      </c>
      <c r="I1804" s="5"/>
      <c r="J1804" s="5"/>
      <c r="K1804" s="5"/>
      <c r="L1804" s="5"/>
      <c r="M1804" s="5">
        <f>AVERAGE(H1804:H1856)</f>
        <v>246.26415094339623</v>
      </c>
      <c r="N1804" s="5"/>
      <c r="O1804" s="5"/>
    </row>
    <row r="1805" spans="1:15" hidden="1" x14ac:dyDescent="0.3">
      <c r="A1805" s="4" t="s">
        <v>17</v>
      </c>
      <c r="B1805" s="5">
        <v>3009</v>
      </c>
      <c r="C1805" s="5">
        <v>200104</v>
      </c>
      <c r="D1805" s="6">
        <v>45338</v>
      </c>
      <c r="E1805" s="4" t="s">
        <v>11</v>
      </c>
      <c r="F1805" s="4">
        <v>2</v>
      </c>
      <c r="G1805" s="4">
        <v>8</v>
      </c>
      <c r="H1805" s="5">
        <v>175</v>
      </c>
      <c r="I1805" s="5">
        <v>0</v>
      </c>
      <c r="J1805" s="5">
        <f>AVERAGE($H$2:H1804)+(F1804*_xlfn.STDEV.P(H1804:H1804))</f>
        <v>6665.8064337215756</v>
      </c>
      <c r="K1805" s="5">
        <f>AVERAGE($H$2:H1804)-(2*I1805)</f>
        <v>6665.8064337215756</v>
      </c>
      <c r="L1805" s="5"/>
      <c r="M1805" s="5">
        <f>M1804</f>
        <v>246.26415094339623</v>
      </c>
      <c r="N1805" s="5"/>
      <c r="O1805" s="5"/>
    </row>
    <row r="1806" spans="1:15" hidden="1" x14ac:dyDescent="0.3">
      <c r="A1806" s="4" t="s">
        <v>17</v>
      </c>
      <c r="B1806" s="5">
        <v>3009</v>
      </c>
      <c r="C1806" s="5">
        <v>200104</v>
      </c>
      <c r="D1806" s="6">
        <v>45345</v>
      </c>
      <c r="E1806" s="4" t="s">
        <v>11</v>
      </c>
      <c r="F1806" s="4">
        <v>2</v>
      </c>
      <c r="G1806" s="4">
        <v>8</v>
      </c>
      <c r="H1806" s="5">
        <v>225</v>
      </c>
      <c r="I1806" s="5">
        <f>_xlfn.STDEV.P($H$2:H1805)</f>
        <v>19220.68991054349</v>
      </c>
      <c r="J1806" s="5">
        <f>AVERAGE($H$2:H1805)+(2*I1806)</f>
        <v>45103.588246807602</v>
      </c>
      <c r="K1806" s="5">
        <f>AVERAGE($H$2:H1805)-(2*I1806)</f>
        <v>-31779.171395366357</v>
      </c>
      <c r="L1806" s="5"/>
      <c r="M1806" s="5">
        <f>M1805</f>
        <v>246.26415094339623</v>
      </c>
      <c r="N1806" s="5"/>
      <c r="O1806" s="5"/>
    </row>
    <row r="1807" spans="1:15" hidden="1" x14ac:dyDescent="0.3">
      <c r="A1807" s="4" t="s">
        <v>17</v>
      </c>
      <c r="B1807" s="5">
        <v>3009</v>
      </c>
      <c r="C1807" s="5">
        <v>200104</v>
      </c>
      <c r="D1807" s="6">
        <v>45352</v>
      </c>
      <c r="E1807" s="4" t="s">
        <v>11</v>
      </c>
      <c r="F1807" s="4">
        <v>2</v>
      </c>
      <c r="G1807" s="4">
        <v>8</v>
      </c>
      <c r="H1807" s="5">
        <v>88</v>
      </c>
      <c r="I1807" s="5">
        <f>_xlfn.STDEV.P($H$2:H1806)</f>
        <v>19215.961906199194</v>
      </c>
      <c r="J1807" s="5">
        <f>AVERAGE($H$2:H1806)+(2*I1807)</f>
        <v>45090.565917661545</v>
      </c>
      <c r="K1807" s="5">
        <f>AVERAGE($H$2:H1806)-(2*I1807)</f>
        <v>-31773.281707135233</v>
      </c>
      <c r="L1807" s="5"/>
      <c r="M1807" s="5">
        <f>M1806</f>
        <v>246.26415094339623</v>
      </c>
      <c r="N1807" s="5"/>
      <c r="O1807" s="5"/>
    </row>
    <row r="1808" spans="1:15" hidden="1" x14ac:dyDescent="0.3">
      <c r="A1808" s="4" t="s">
        <v>17</v>
      </c>
      <c r="B1808" s="5">
        <v>3009</v>
      </c>
      <c r="C1808" s="5">
        <v>200104</v>
      </c>
      <c r="D1808" s="6">
        <v>45359</v>
      </c>
      <c r="E1808" s="4" t="s">
        <v>11</v>
      </c>
      <c r="F1808" s="4">
        <v>2</v>
      </c>
      <c r="G1808" s="4">
        <v>8</v>
      </c>
      <c r="H1808" s="5">
        <v>324</v>
      </c>
      <c r="I1808" s="5">
        <f>_xlfn.STDEV.P($H$2:H1807)</f>
        <v>19211.262975520451</v>
      </c>
      <c r="J1808" s="5">
        <f>AVERAGE($H$2:H1807)+(2*I1808)</f>
        <v>45077.529827009894</v>
      </c>
      <c r="K1808" s="5">
        <f>AVERAGE($H$2:H1807)-(2*I1808)</f>
        <v>-31767.522075071909</v>
      </c>
      <c r="L1808" s="5"/>
      <c r="M1808" s="5">
        <f>M1807</f>
        <v>246.26415094339623</v>
      </c>
      <c r="N1808" s="5"/>
      <c r="O1808" s="5"/>
    </row>
    <row r="1809" spans="1:15" hidden="1" x14ac:dyDescent="0.3">
      <c r="A1809" s="4" t="s">
        <v>17</v>
      </c>
      <c r="B1809" s="5">
        <v>3009</v>
      </c>
      <c r="C1809" s="5">
        <v>200104</v>
      </c>
      <c r="D1809" s="6">
        <v>45366</v>
      </c>
      <c r="E1809" s="4" t="s">
        <v>11</v>
      </c>
      <c r="F1809" s="4">
        <v>2</v>
      </c>
      <c r="G1809" s="4">
        <v>8</v>
      </c>
      <c r="H1809" s="5">
        <v>206</v>
      </c>
      <c r="I1809" s="5">
        <f>_xlfn.STDEV.P($H$2:H1808)</f>
        <v>19206.523581399942</v>
      </c>
      <c r="J1809" s="5">
        <f>AVERAGE($H$2:H1808)+(2*I1809)</f>
        <v>45064.547439501599</v>
      </c>
      <c r="K1809" s="5">
        <f>AVERAGE($H$2:H1808)-(2*I1809)</f>
        <v>-31761.546886098171</v>
      </c>
      <c r="L1809" s="5"/>
      <c r="M1809" s="5">
        <f>M1808</f>
        <v>246.26415094339623</v>
      </c>
      <c r="N1809" s="5"/>
      <c r="O1809" s="5"/>
    </row>
    <row r="1810" spans="1:15" hidden="1" x14ac:dyDescent="0.3">
      <c r="A1810" s="4" t="s">
        <v>17</v>
      </c>
      <c r="B1810" s="5">
        <v>3009</v>
      </c>
      <c r="C1810" s="5">
        <v>200104</v>
      </c>
      <c r="D1810" s="6">
        <v>45373</v>
      </c>
      <c r="E1810" s="4" t="s">
        <v>11</v>
      </c>
      <c r="F1810" s="4">
        <v>2</v>
      </c>
      <c r="G1810" s="4">
        <v>8</v>
      </c>
      <c r="H1810" s="5">
        <v>224</v>
      </c>
      <c r="I1810" s="5">
        <f>_xlfn.STDEV.P($H$2:H1809)</f>
        <v>19201.809319152944</v>
      </c>
      <c r="J1810" s="5">
        <f>AVERAGE($H$2:H1809)+(2*I1810)</f>
        <v>45051.553925916509</v>
      </c>
      <c r="K1810" s="5">
        <f>AVERAGE($H$2:H1809)-(2*I1810)</f>
        <v>-31755.683350695268</v>
      </c>
      <c r="L1810" s="5"/>
      <c r="M1810" s="5">
        <f>M1809</f>
        <v>246.26415094339623</v>
      </c>
      <c r="N1810" s="5"/>
      <c r="O1810" s="5"/>
    </row>
    <row r="1811" spans="1:15" hidden="1" x14ac:dyDescent="0.3">
      <c r="A1811" s="4" t="s">
        <v>17</v>
      </c>
      <c r="B1811" s="5">
        <v>3009</v>
      </c>
      <c r="C1811" s="5">
        <v>200104</v>
      </c>
      <c r="D1811" s="6">
        <v>45380</v>
      </c>
      <c r="E1811" s="4" t="s">
        <v>11</v>
      </c>
      <c r="F1811" s="4">
        <v>2</v>
      </c>
      <c r="G1811" s="4">
        <v>8</v>
      </c>
      <c r="H1811" s="5">
        <v>178</v>
      </c>
      <c r="I1811" s="5">
        <f>_xlfn.STDEV.P($H$2:H1810)</f>
        <v>19197.095119729045</v>
      </c>
      <c r="J1811" s="5">
        <f>AVERAGE($H$2:H1810)+(2*I1811)</f>
        <v>45038.574429618398</v>
      </c>
      <c r="K1811" s="5">
        <f>AVERAGE($H$2:H1810)-(2*I1811)</f>
        <v>-31749.806049297782</v>
      </c>
      <c r="L1811" s="5"/>
      <c r="M1811" s="5">
        <f>M1810</f>
        <v>246.26415094339623</v>
      </c>
      <c r="N1811" s="5"/>
      <c r="O1811" s="5"/>
    </row>
    <row r="1812" spans="1:15" hidden="1" x14ac:dyDescent="0.3">
      <c r="A1812" s="4" t="s">
        <v>17</v>
      </c>
      <c r="B1812" s="5">
        <v>3009</v>
      </c>
      <c r="C1812" s="5">
        <v>200104</v>
      </c>
      <c r="D1812" s="6">
        <v>45387</v>
      </c>
      <c r="E1812" s="4" t="s">
        <v>11</v>
      </c>
      <c r="F1812" s="4">
        <v>2</v>
      </c>
      <c r="G1812" s="4">
        <v>8</v>
      </c>
      <c r="H1812" s="5">
        <v>242</v>
      </c>
      <c r="I1812" s="5">
        <f>_xlfn.STDEV.P($H$2:H1811)</f>
        <v>19192.39284493286</v>
      </c>
      <c r="J1812" s="5">
        <f>AVERAGE($H$2:H1811)+(2*I1812)</f>
        <v>45025.597292075661</v>
      </c>
      <c r="K1812" s="5">
        <f>AVERAGE($H$2:H1811)-(2*I1812)</f>
        <v>-31743.974087655773</v>
      </c>
      <c r="L1812" s="5"/>
      <c r="M1812" s="5">
        <f>M1811</f>
        <v>246.26415094339623</v>
      </c>
      <c r="N1812" s="5"/>
      <c r="O1812" s="5"/>
    </row>
    <row r="1813" spans="1:15" hidden="1" x14ac:dyDescent="0.3">
      <c r="A1813" s="4" t="s">
        <v>17</v>
      </c>
      <c r="B1813" s="5">
        <v>3009</v>
      </c>
      <c r="C1813" s="5">
        <v>200104</v>
      </c>
      <c r="D1813" s="6">
        <v>45394</v>
      </c>
      <c r="E1813" s="4" t="s">
        <v>11</v>
      </c>
      <c r="F1813" s="4">
        <v>2</v>
      </c>
      <c r="G1813" s="4">
        <v>8</v>
      </c>
      <c r="H1813" s="5">
        <v>243</v>
      </c>
      <c r="I1813" s="5">
        <f>_xlfn.STDEV.P(H1805:H1812)</f>
        <v>62.798785816287882</v>
      </c>
      <c r="J1813" s="5">
        <f>AVERAGE(H1805:H1812)+(2*I1813)</f>
        <v>333.34757163257575</v>
      </c>
      <c r="K1813" s="5">
        <f>AVERAGE(H1805:H1812)-(2*I1813)</f>
        <v>82.152428367424235</v>
      </c>
      <c r="L1813" s="5"/>
      <c r="M1813" s="5">
        <f>M1812</f>
        <v>246.26415094339623</v>
      </c>
      <c r="N1813" s="5"/>
      <c r="O1813" s="5"/>
    </row>
    <row r="1814" spans="1:15" hidden="1" x14ac:dyDescent="0.3">
      <c r="A1814" s="4" t="s">
        <v>17</v>
      </c>
      <c r="B1814" s="5">
        <v>3009</v>
      </c>
      <c r="C1814" s="5">
        <v>200104</v>
      </c>
      <c r="D1814" s="6">
        <v>45401</v>
      </c>
      <c r="E1814" s="4" t="s">
        <v>11</v>
      </c>
      <c r="F1814" s="4">
        <v>2</v>
      </c>
      <c r="G1814" s="4">
        <v>8</v>
      </c>
      <c r="H1814" s="5">
        <v>232</v>
      </c>
      <c r="I1814" s="5">
        <f>_xlfn.STDEV.P(H1806:H1813)</f>
        <v>62.391405658151349</v>
      </c>
      <c r="J1814" s="5">
        <f>AVERAGE(H1806:H1813)+(2*I1814)</f>
        <v>341.03281131630268</v>
      </c>
      <c r="K1814" s="5">
        <f>AVERAGE(H1806:H1813)-(2*I1814)</f>
        <v>91.467188683697302</v>
      </c>
      <c r="L1814" s="5"/>
      <c r="M1814" s="5">
        <f>M1813</f>
        <v>246.26415094339623</v>
      </c>
      <c r="N1814" s="5"/>
      <c r="O1814" s="5"/>
    </row>
    <row r="1815" spans="1:15" hidden="1" x14ac:dyDescent="0.3">
      <c r="A1815" s="4" t="s">
        <v>17</v>
      </c>
      <c r="B1815" s="5">
        <v>3009</v>
      </c>
      <c r="C1815" s="5">
        <v>200104</v>
      </c>
      <c r="D1815" s="6">
        <v>45408</v>
      </c>
      <c r="E1815" s="4" t="s">
        <v>11</v>
      </c>
      <c r="F1815" s="4">
        <v>2</v>
      </c>
      <c r="G1815" s="4">
        <v>8</v>
      </c>
      <c r="H1815" s="5">
        <v>208</v>
      </c>
      <c r="I1815" s="5">
        <f>_xlfn.STDEV.P(H1807:H1814)</f>
        <v>62.556849145397344</v>
      </c>
      <c r="J1815" s="5">
        <f>AVERAGE(H1807:H1814)+(2*I1815)</f>
        <v>342.23869829079467</v>
      </c>
      <c r="K1815" s="5">
        <f>AVERAGE(H1807:H1814)-(2*I1815)</f>
        <v>92.011301709205313</v>
      </c>
      <c r="L1815" s="5"/>
      <c r="M1815" s="5">
        <f>M1814</f>
        <v>246.26415094339623</v>
      </c>
      <c r="N1815" s="5"/>
      <c r="O1815" s="5"/>
    </row>
    <row r="1816" spans="1:15" hidden="1" x14ac:dyDescent="0.3">
      <c r="A1816" s="4" t="s">
        <v>17</v>
      </c>
      <c r="B1816" s="5">
        <v>3009</v>
      </c>
      <c r="C1816" s="5">
        <v>200104</v>
      </c>
      <c r="D1816" s="6">
        <v>45415</v>
      </c>
      <c r="E1816" s="4" t="s">
        <v>11</v>
      </c>
      <c r="F1816" s="4">
        <v>2</v>
      </c>
      <c r="G1816" s="4">
        <v>8</v>
      </c>
      <c r="H1816" s="5">
        <v>240</v>
      </c>
      <c r="I1816" s="5">
        <f>_xlfn.STDEV.P(H1808:H1815)</f>
        <v>40.182202216901949</v>
      </c>
      <c r="J1816" s="5">
        <f>AVERAGE(H1808:H1815)+(2*I1816)</f>
        <v>312.48940443380388</v>
      </c>
      <c r="K1816" s="5">
        <f>AVERAGE(H1808:H1815)-(2*I1816)</f>
        <v>151.76059556619612</v>
      </c>
      <c r="L1816" s="5"/>
      <c r="M1816" s="5">
        <f>M1815</f>
        <v>246.26415094339623</v>
      </c>
      <c r="N1816" s="5"/>
      <c r="O1816" s="5"/>
    </row>
    <row r="1817" spans="1:15" hidden="1" x14ac:dyDescent="0.3">
      <c r="A1817" s="4" t="s">
        <v>17</v>
      </c>
      <c r="B1817" s="5">
        <v>3009</v>
      </c>
      <c r="C1817" s="5">
        <v>200104</v>
      </c>
      <c r="D1817" s="6">
        <v>45422</v>
      </c>
      <c r="E1817" s="4" t="s">
        <v>11</v>
      </c>
      <c r="F1817" s="4">
        <v>2</v>
      </c>
      <c r="G1817" s="4">
        <v>8</v>
      </c>
      <c r="H1817" s="5">
        <v>243</v>
      </c>
      <c r="I1817" s="5">
        <f>_xlfn.STDEV.P(H1809:H1816)</f>
        <v>21.377192869972429</v>
      </c>
      <c r="J1817" s="5">
        <f>AVERAGE(H1809:H1816)+(2*I1817)</f>
        <v>264.37938573994484</v>
      </c>
      <c r="K1817" s="5">
        <f>AVERAGE(H1809:H1816)-(2*I1817)</f>
        <v>178.87061426005513</v>
      </c>
      <c r="L1817" s="5"/>
      <c r="M1817" s="5">
        <f>M1816</f>
        <v>246.26415094339623</v>
      </c>
      <c r="N1817" s="5"/>
      <c r="O1817" s="5"/>
    </row>
    <row r="1818" spans="1:15" hidden="1" x14ac:dyDescent="0.3">
      <c r="A1818" s="4" t="s">
        <v>17</v>
      </c>
      <c r="B1818" s="5">
        <v>3009</v>
      </c>
      <c r="C1818" s="5">
        <v>200104</v>
      </c>
      <c r="D1818" s="6">
        <v>45429</v>
      </c>
      <c r="E1818" s="4" t="s">
        <v>11</v>
      </c>
      <c r="F1818" s="4">
        <v>2</v>
      </c>
      <c r="G1818" s="4">
        <v>8</v>
      </c>
      <c r="H1818" s="5">
        <v>239</v>
      </c>
      <c r="I1818" s="5">
        <f>_xlfn.STDEV.P(H1810:H1817)</f>
        <v>21.498546462493692</v>
      </c>
      <c r="J1818" s="5">
        <f>AVERAGE(H1810:H1817)+(2*I1818)</f>
        <v>269.24709292498738</v>
      </c>
      <c r="K1818" s="5">
        <f>AVERAGE(H1810:H1817)-(2*I1818)</f>
        <v>183.25290707501262</v>
      </c>
      <c r="L1818" s="5"/>
      <c r="M1818" s="5">
        <f>M1817</f>
        <v>246.26415094339623</v>
      </c>
      <c r="N1818" s="5"/>
      <c r="O1818" s="5"/>
    </row>
    <row r="1819" spans="1:15" hidden="1" x14ac:dyDescent="0.3">
      <c r="A1819" s="4" t="s">
        <v>17</v>
      </c>
      <c r="B1819" s="5">
        <v>3009</v>
      </c>
      <c r="C1819" s="5">
        <v>200104</v>
      </c>
      <c r="D1819" s="6">
        <v>45436</v>
      </c>
      <c r="E1819" s="4" t="s">
        <v>11</v>
      </c>
      <c r="F1819" s="4">
        <v>2</v>
      </c>
      <c r="G1819" s="4">
        <v>8</v>
      </c>
      <c r="H1819" s="5">
        <v>250</v>
      </c>
      <c r="I1819" s="5">
        <f>_xlfn.STDEV.P(H1811:H1818)</f>
        <v>21.871428279835772</v>
      </c>
      <c r="J1819" s="5">
        <f>AVERAGE(H1811:H1818)+(2*I1819)</f>
        <v>271.86785655967157</v>
      </c>
      <c r="K1819" s="5">
        <f>AVERAGE(H1811:H1818)-(2*I1819)</f>
        <v>184.38214344032846</v>
      </c>
      <c r="L1819" s="5"/>
      <c r="M1819" s="5">
        <f>M1818</f>
        <v>246.26415094339623</v>
      </c>
      <c r="N1819" s="5"/>
      <c r="O1819" s="5"/>
    </row>
    <row r="1820" spans="1:15" hidden="1" x14ac:dyDescent="0.3">
      <c r="A1820" s="4" t="s">
        <v>17</v>
      </c>
      <c r="B1820" s="5">
        <v>3009</v>
      </c>
      <c r="C1820" s="5">
        <v>200104</v>
      </c>
      <c r="D1820" s="6">
        <v>45443</v>
      </c>
      <c r="E1820" s="4" t="s">
        <v>11</v>
      </c>
      <c r="F1820" s="4">
        <v>2</v>
      </c>
      <c r="G1820" s="4">
        <v>8</v>
      </c>
      <c r="H1820" s="5">
        <v>209</v>
      </c>
      <c r="I1820" s="5">
        <f>_xlfn.STDEV.P(H1812:H1819)</f>
        <v>11.962833067463576</v>
      </c>
      <c r="J1820" s="5">
        <f>AVERAGE(H1812:H1819)+(2*I1820)</f>
        <v>261.05066613492716</v>
      </c>
      <c r="K1820" s="5">
        <f>AVERAGE(H1812:H1819)-(2*I1820)</f>
        <v>213.19933386507284</v>
      </c>
      <c r="L1820" s="5"/>
      <c r="M1820" s="5">
        <f>M1819</f>
        <v>246.26415094339623</v>
      </c>
      <c r="N1820" s="5"/>
      <c r="O1820" s="5"/>
    </row>
    <row r="1821" spans="1:15" hidden="1" x14ac:dyDescent="0.3">
      <c r="A1821" s="4" t="s">
        <v>17</v>
      </c>
      <c r="B1821" s="5">
        <v>3009</v>
      </c>
      <c r="C1821" s="5">
        <v>200104</v>
      </c>
      <c r="D1821" s="6">
        <v>45450</v>
      </c>
      <c r="E1821" s="4" t="s">
        <v>11</v>
      </c>
      <c r="F1821" s="4">
        <v>2</v>
      </c>
      <c r="G1821" s="4">
        <v>8</v>
      </c>
      <c r="H1821" s="5">
        <v>234</v>
      </c>
      <c r="I1821" s="5">
        <f>_xlfn.STDEV.P(H1813:H1820)</f>
        <v>14.89966442575134</v>
      </c>
      <c r="J1821" s="5">
        <f>AVERAGE(H1813:H1820)+(2*I1821)</f>
        <v>262.79932885150265</v>
      </c>
      <c r="K1821" s="5">
        <f>AVERAGE(H1813:H1820)-(2*I1821)</f>
        <v>203.20067114849732</v>
      </c>
      <c r="L1821" s="5"/>
      <c r="M1821" s="5">
        <f>M1820</f>
        <v>246.26415094339623</v>
      </c>
      <c r="N1821" s="5"/>
      <c r="O1821" s="5"/>
    </row>
    <row r="1822" spans="1:15" hidden="1" x14ac:dyDescent="0.3">
      <c r="A1822" s="4" t="s">
        <v>17</v>
      </c>
      <c r="B1822" s="5">
        <v>3009</v>
      </c>
      <c r="C1822" s="5">
        <v>200104</v>
      </c>
      <c r="D1822" s="6">
        <v>45457</v>
      </c>
      <c r="E1822" s="4" t="s">
        <v>11</v>
      </c>
      <c r="F1822" s="4">
        <v>2</v>
      </c>
      <c r="G1822" s="4">
        <v>8</v>
      </c>
      <c r="H1822" s="5">
        <v>249</v>
      </c>
      <c r="I1822" s="5">
        <f>_xlfn.STDEV.P(H1814:H1821)</f>
        <v>14.434658811347084</v>
      </c>
      <c r="J1822" s="5">
        <f>AVERAGE(H1814:H1821)+(2*I1822)</f>
        <v>260.74431762269415</v>
      </c>
      <c r="K1822" s="5">
        <f>AVERAGE(H1814:H1821)-(2*I1822)</f>
        <v>203.00568237730585</v>
      </c>
      <c r="L1822" s="5"/>
      <c r="M1822" s="5">
        <f>M1821</f>
        <v>246.26415094339623</v>
      </c>
      <c r="N1822" s="5"/>
      <c r="O1822" s="5"/>
    </row>
    <row r="1823" spans="1:15" hidden="1" x14ac:dyDescent="0.3">
      <c r="A1823" s="4" t="s">
        <v>17</v>
      </c>
      <c r="B1823" s="5">
        <v>3009</v>
      </c>
      <c r="C1823" s="5">
        <v>200104</v>
      </c>
      <c r="D1823" s="6">
        <v>45464</v>
      </c>
      <c r="E1823" s="4" t="s">
        <v>11</v>
      </c>
      <c r="F1823" s="4">
        <v>2</v>
      </c>
      <c r="G1823" s="4">
        <v>8</v>
      </c>
      <c r="H1823" s="5">
        <v>243</v>
      </c>
      <c r="I1823" s="5">
        <f>_xlfn.STDEV.P(H1815:H1822)</f>
        <v>15.508062419270823</v>
      </c>
      <c r="J1823" s="5">
        <f>AVERAGE(H1815:H1822)+(2*I1823)</f>
        <v>265.01612483854166</v>
      </c>
      <c r="K1823" s="5">
        <f>AVERAGE(H1815:H1822)-(2*I1823)</f>
        <v>202.98387516145834</v>
      </c>
      <c r="L1823" s="5"/>
      <c r="M1823" s="5">
        <f>M1822</f>
        <v>246.26415094339623</v>
      </c>
      <c r="N1823" s="5"/>
      <c r="O1823" s="5"/>
    </row>
    <row r="1824" spans="1:15" hidden="1" x14ac:dyDescent="0.3">
      <c r="A1824" s="4" t="s">
        <v>17</v>
      </c>
      <c r="B1824" s="5">
        <v>3009</v>
      </c>
      <c r="C1824" s="5">
        <v>200104</v>
      </c>
      <c r="D1824" s="6">
        <v>45471</v>
      </c>
      <c r="E1824" s="4" t="s">
        <v>11</v>
      </c>
      <c r="F1824" s="4">
        <v>2</v>
      </c>
      <c r="G1824" s="4">
        <v>8</v>
      </c>
      <c r="H1824" s="5">
        <v>276</v>
      </c>
      <c r="I1824" s="5">
        <f>_xlfn.STDEV.P(H1816:H1823)</f>
        <v>12.123711271718738</v>
      </c>
      <c r="J1824" s="5">
        <f>AVERAGE(H1816:H1823)+(2*I1824)</f>
        <v>262.62242254343749</v>
      </c>
      <c r="K1824" s="5">
        <f>AVERAGE(H1816:H1823)-(2*I1824)</f>
        <v>214.12757745656253</v>
      </c>
      <c r="L1824" s="5"/>
      <c r="M1824" s="5">
        <f>M1823</f>
        <v>246.26415094339623</v>
      </c>
      <c r="N1824" s="5"/>
      <c r="O1824" s="5"/>
    </row>
    <row r="1825" spans="1:15" hidden="1" x14ac:dyDescent="0.3">
      <c r="A1825" s="4" t="s">
        <v>17</v>
      </c>
      <c r="B1825" s="5">
        <v>3009</v>
      </c>
      <c r="C1825" s="5">
        <v>200104</v>
      </c>
      <c r="D1825" s="6">
        <v>45478</v>
      </c>
      <c r="E1825" s="4" t="s">
        <v>11</v>
      </c>
      <c r="F1825" s="4">
        <v>2</v>
      </c>
      <c r="G1825" s="4">
        <v>8</v>
      </c>
      <c r="H1825" s="5">
        <v>128</v>
      </c>
      <c r="I1825" s="5">
        <f>_xlfn.STDEV.P(H1817:H1824)</f>
        <v>17.417214903652077</v>
      </c>
      <c r="J1825" s="5">
        <f>AVERAGE(H1817:H1824)+(2*I1825)</f>
        <v>277.70942980730416</v>
      </c>
      <c r="K1825" s="5">
        <f>AVERAGE(H1817:H1824)-(2*I1825)</f>
        <v>208.04057019269584</v>
      </c>
      <c r="L1825" s="5"/>
      <c r="M1825" s="5">
        <f>M1824</f>
        <v>246.26415094339623</v>
      </c>
      <c r="N1825" s="5"/>
      <c r="O1825" s="5"/>
    </row>
    <row r="1826" spans="1:15" hidden="1" x14ac:dyDescent="0.3">
      <c r="A1826" s="4" t="s">
        <v>17</v>
      </c>
      <c r="B1826" s="5">
        <v>3009</v>
      </c>
      <c r="C1826" s="5">
        <v>200104</v>
      </c>
      <c r="D1826" s="6">
        <v>45485</v>
      </c>
      <c r="E1826" s="4" t="s">
        <v>11</v>
      </c>
      <c r="F1826" s="4">
        <v>2</v>
      </c>
      <c r="G1826" s="4">
        <v>8</v>
      </c>
      <c r="H1826" s="5">
        <v>317</v>
      </c>
      <c r="I1826" s="5">
        <f>_xlfn.STDEV.P(H1818:H1825)</f>
        <v>41.78815621680382</v>
      </c>
      <c r="J1826" s="5">
        <f>AVERAGE(H1818:H1825)+(2*I1826)</f>
        <v>312.07631243360765</v>
      </c>
      <c r="K1826" s="5">
        <f>AVERAGE(H1818:H1825)-(2*I1826)</f>
        <v>144.92368756639235</v>
      </c>
      <c r="L1826" s="5"/>
      <c r="M1826" s="5">
        <f>M1825</f>
        <v>246.26415094339623</v>
      </c>
      <c r="N1826" s="5"/>
      <c r="O1826" s="5"/>
    </row>
    <row r="1827" spans="1:15" hidden="1" x14ac:dyDescent="0.3">
      <c r="A1827" s="4" t="s">
        <v>17</v>
      </c>
      <c r="B1827" s="5">
        <v>3009</v>
      </c>
      <c r="C1827" s="5">
        <v>200104</v>
      </c>
      <c r="D1827" s="6">
        <v>45492</v>
      </c>
      <c r="E1827" s="4" t="s">
        <v>11</v>
      </c>
      <c r="F1827" s="4">
        <v>2</v>
      </c>
      <c r="G1827" s="4">
        <v>8</v>
      </c>
      <c r="H1827" s="5">
        <v>257</v>
      </c>
      <c r="I1827" s="5">
        <f>_xlfn.STDEV.P(H1819:H1826)</f>
        <v>51.151124132319907</v>
      </c>
      <c r="J1827" s="5">
        <f>AVERAGE(H1819:H1826)+(2*I1827)</f>
        <v>340.55224826463984</v>
      </c>
      <c r="K1827" s="5">
        <f>AVERAGE(H1819:H1826)-(2*I1827)</f>
        <v>135.94775173536019</v>
      </c>
      <c r="L1827" s="5"/>
      <c r="M1827" s="5">
        <f>M1826</f>
        <v>246.26415094339623</v>
      </c>
      <c r="N1827" s="5"/>
      <c r="O1827" s="5"/>
    </row>
    <row r="1828" spans="1:15" hidden="1" x14ac:dyDescent="0.3">
      <c r="A1828" s="4" t="s">
        <v>17</v>
      </c>
      <c r="B1828" s="5">
        <v>3009</v>
      </c>
      <c r="C1828" s="5">
        <v>200104</v>
      </c>
      <c r="D1828" s="6">
        <v>45499</v>
      </c>
      <c r="E1828" s="4" t="s">
        <v>11</v>
      </c>
      <c r="F1828" s="4">
        <v>2</v>
      </c>
      <c r="G1828" s="4">
        <v>8</v>
      </c>
      <c r="H1828" s="5">
        <v>248</v>
      </c>
      <c r="I1828" s="5">
        <f>_xlfn.STDEV.P(H1820:H1827)</f>
        <v>51.403884824009168</v>
      </c>
      <c r="J1828" s="5">
        <f>AVERAGE(H1820:H1827)+(2*I1828)</f>
        <v>341.93276964801834</v>
      </c>
      <c r="K1828" s="5">
        <f>AVERAGE(H1820:H1827)-(2*I1828)</f>
        <v>136.31723035198166</v>
      </c>
      <c r="L1828" s="5"/>
      <c r="M1828" s="5">
        <f>M1827</f>
        <v>246.26415094339623</v>
      </c>
      <c r="N1828" s="5"/>
      <c r="O1828" s="5"/>
    </row>
    <row r="1829" spans="1:15" hidden="1" x14ac:dyDescent="0.3">
      <c r="A1829" s="4" t="s">
        <v>17</v>
      </c>
      <c r="B1829" s="5">
        <v>3009</v>
      </c>
      <c r="C1829" s="5">
        <v>200104</v>
      </c>
      <c r="D1829" s="6">
        <v>45506</v>
      </c>
      <c r="E1829" s="4" t="s">
        <v>11</v>
      </c>
      <c r="F1829" s="4">
        <v>2</v>
      </c>
      <c r="G1829" s="4">
        <v>8</v>
      </c>
      <c r="H1829" s="5">
        <v>201</v>
      </c>
      <c r="I1829" s="5">
        <f>_xlfn.STDEV.P(H1821:H1828)</f>
        <v>50.149775672479336</v>
      </c>
      <c r="J1829" s="5">
        <f>AVERAGE(H1821:H1828)+(2*I1829)</f>
        <v>344.29955134495867</v>
      </c>
      <c r="K1829" s="5">
        <f>AVERAGE(H1821:H1828)-(2*I1829)</f>
        <v>143.70044865504133</v>
      </c>
      <c r="L1829" s="5"/>
      <c r="M1829" s="5">
        <f>M1828</f>
        <v>246.26415094339623</v>
      </c>
      <c r="N1829" s="5"/>
      <c r="O1829" s="5"/>
    </row>
    <row r="1830" spans="1:15" hidden="1" x14ac:dyDescent="0.3">
      <c r="A1830" s="4" t="s">
        <v>17</v>
      </c>
      <c r="B1830" s="5">
        <v>3009</v>
      </c>
      <c r="C1830" s="5">
        <v>200104</v>
      </c>
      <c r="D1830" s="6">
        <v>45513</v>
      </c>
      <c r="E1830" s="4" t="s">
        <v>11</v>
      </c>
      <c r="F1830" s="4">
        <v>2</v>
      </c>
      <c r="G1830" s="4">
        <v>8</v>
      </c>
      <c r="H1830" s="5">
        <v>261</v>
      </c>
      <c r="I1830" s="5">
        <f>_xlfn.STDEV.P(H1822:H1829)</f>
        <v>52.121102971828982</v>
      </c>
      <c r="J1830" s="5">
        <f>AVERAGE(H1822:H1829)+(2*I1830)</f>
        <v>344.11720594365795</v>
      </c>
      <c r="K1830" s="5">
        <f>AVERAGE(H1822:H1829)-(2*I1830)</f>
        <v>135.63279405634205</v>
      </c>
      <c r="L1830" s="5"/>
      <c r="M1830" s="5">
        <f>M1829</f>
        <v>246.26415094339623</v>
      </c>
      <c r="N1830" s="5"/>
      <c r="O1830" s="5"/>
    </row>
    <row r="1831" spans="1:15" hidden="1" x14ac:dyDescent="0.3">
      <c r="A1831" s="4" t="s">
        <v>17</v>
      </c>
      <c r="B1831" s="5">
        <v>3009</v>
      </c>
      <c r="C1831" s="5">
        <v>200104</v>
      </c>
      <c r="D1831" s="6">
        <v>45520</v>
      </c>
      <c r="E1831" s="4" t="s">
        <v>11</v>
      </c>
      <c r="F1831" s="4">
        <v>2</v>
      </c>
      <c r="G1831" s="4">
        <v>8</v>
      </c>
      <c r="H1831" s="5">
        <v>284</v>
      </c>
      <c r="I1831" s="5">
        <f>_xlfn.STDEV.P(H1823:H1830)</f>
        <v>52.533174042694206</v>
      </c>
      <c r="J1831" s="5">
        <f>AVERAGE(H1823:H1830)+(2*I1831)</f>
        <v>346.44134808538843</v>
      </c>
      <c r="K1831" s="5">
        <f>AVERAGE(H1823:H1830)-(2*I1831)</f>
        <v>136.30865191461157</v>
      </c>
      <c r="L1831" s="5"/>
      <c r="M1831" s="5">
        <f>M1830</f>
        <v>246.26415094339623</v>
      </c>
      <c r="N1831" s="5"/>
      <c r="O1831" s="5"/>
    </row>
    <row r="1832" spans="1:15" hidden="1" x14ac:dyDescent="0.3">
      <c r="A1832" s="4" t="s">
        <v>17</v>
      </c>
      <c r="B1832" s="5">
        <v>3009</v>
      </c>
      <c r="C1832" s="5">
        <v>200104</v>
      </c>
      <c r="D1832" s="6">
        <v>45527</v>
      </c>
      <c r="E1832" s="4" t="s">
        <v>11</v>
      </c>
      <c r="F1832" s="4">
        <v>2</v>
      </c>
      <c r="G1832" s="4">
        <v>8</v>
      </c>
      <c r="H1832" s="5">
        <v>249</v>
      </c>
      <c r="I1832" s="5">
        <f>_xlfn.STDEV.P(H1824:H1831)</f>
        <v>54.408179532125502</v>
      </c>
      <c r="J1832" s="5">
        <f>AVERAGE(H1824:H1831)+(2*I1832)</f>
        <v>355.316359064251</v>
      </c>
      <c r="K1832" s="5">
        <f>AVERAGE(H1824:H1831)-(2*I1832)</f>
        <v>137.683640935749</v>
      </c>
      <c r="L1832" s="5"/>
      <c r="M1832" s="5">
        <f>M1831</f>
        <v>246.26415094339623</v>
      </c>
      <c r="N1832" s="5"/>
      <c r="O1832" s="5"/>
    </row>
    <row r="1833" spans="1:15" hidden="1" x14ac:dyDescent="0.3">
      <c r="A1833" s="4" t="s">
        <v>17</v>
      </c>
      <c r="B1833" s="5">
        <v>3009</v>
      </c>
      <c r="C1833" s="5">
        <v>200104</v>
      </c>
      <c r="D1833" s="6">
        <v>45534</v>
      </c>
      <c r="E1833" s="4" t="s">
        <v>11</v>
      </c>
      <c r="F1833" s="4">
        <v>2</v>
      </c>
      <c r="G1833" s="4">
        <v>8</v>
      </c>
      <c r="H1833" s="5">
        <v>274</v>
      </c>
      <c r="I1833" s="5">
        <f>_xlfn.STDEV.P(H1825:H1832)</f>
        <v>53.299712710295168</v>
      </c>
      <c r="J1833" s="5">
        <f>AVERAGE(H1825:H1832)+(2*I1833)</f>
        <v>349.72442542059036</v>
      </c>
      <c r="K1833" s="5">
        <f>AVERAGE(H1825:H1832)-(2*I1833)</f>
        <v>136.52557457940966</v>
      </c>
      <c r="L1833" s="5"/>
      <c r="M1833" s="5">
        <f>M1832</f>
        <v>246.26415094339623</v>
      </c>
      <c r="N1833" s="5"/>
      <c r="O1833" s="5"/>
    </row>
    <row r="1834" spans="1:15" hidden="1" x14ac:dyDescent="0.3">
      <c r="A1834" s="4" t="s">
        <v>17</v>
      </c>
      <c r="B1834" s="5">
        <v>3009</v>
      </c>
      <c r="C1834" s="5">
        <v>200104</v>
      </c>
      <c r="D1834" s="6">
        <v>45541</v>
      </c>
      <c r="E1834" s="4" t="s">
        <v>11</v>
      </c>
      <c r="F1834" s="4">
        <v>2</v>
      </c>
      <c r="G1834" s="4">
        <v>8</v>
      </c>
      <c r="H1834" s="5">
        <v>173</v>
      </c>
      <c r="I1834" s="5">
        <f>_xlfn.STDEV.P(H1826:H1833)</f>
        <v>31.148585441396854</v>
      </c>
      <c r="J1834" s="5">
        <f>AVERAGE(H1826:H1833)+(2*I1834)</f>
        <v>323.67217088279369</v>
      </c>
      <c r="K1834" s="5">
        <f>AVERAGE(H1826:H1833)-(2*I1834)</f>
        <v>199.07782911720631</v>
      </c>
      <c r="L1834" s="5"/>
      <c r="M1834" s="5">
        <f>M1833</f>
        <v>246.26415094339623</v>
      </c>
      <c r="N1834" s="5"/>
      <c r="O1834" s="5"/>
    </row>
    <row r="1835" spans="1:15" hidden="1" x14ac:dyDescent="0.3">
      <c r="A1835" s="4" t="s">
        <v>17</v>
      </c>
      <c r="B1835" s="5">
        <v>3009</v>
      </c>
      <c r="C1835" s="5">
        <v>200104</v>
      </c>
      <c r="D1835" s="6">
        <v>45548</v>
      </c>
      <c r="E1835" s="4" t="s">
        <v>11</v>
      </c>
      <c r="F1835" s="4">
        <v>2</v>
      </c>
      <c r="G1835" s="4">
        <v>8</v>
      </c>
      <c r="H1835" s="5">
        <v>309</v>
      </c>
      <c r="I1835" s="5">
        <f>_xlfn.STDEV.P(H1827:H1834)</f>
        <v>35.15301373993416</v>
      </c>
      <c r="J1835" s="5">
        <f>AVERAGE(H1827:H1834)+(2*I1835)</f>
        <v>313.68102747986831</v>
      </c>
      <c r="K1835" s="5">
        <f>AVERAGE(H1827:H1834)-(2*I1835)</f>
        <v>173.06897252013169</v>
      </c>
      <c r="L1835" s="5"/>
      <c r="M1835" s="5">
        <f>M1834</f>
        <v>246.26415094339623</v>
      </c>
      <c r="N1835" s="5"/>
      <c r="O1835" s="5"/>
    </row>
    <row r="1836" spans="1:15" hidden="1" x14ac:dyDescent="0.3">
      <c r="A1836" s="4" t="s">
        <v>17</v>
      </c>
      <c r="B1836" s="5">
        <v>3009</v>
      </c>
      <c r="C1836" s="5">
        <v>200104</v>
      </c>
      <c r="D1836" s="6">
        <v>45555</v>
      </c>
      <c r="E1836" s="4" t="s">
        <v>11</v>
      </c>
      <c r="F1836" s="4">
        <v>2</v>
      </c>
      <c r="G1836" s="4">
        <v>8</v>
      </c>
      <c r="H1836" s="5">
        <v>273</v>
      </c>
      <c r="I1836" s="5">
        <f>_xlfn.STDEV.P(H1828:H1835)</f>
        <v>41.335328412872201</v>
      </c>
      <c r="J1836" s="5">
        <f>AVERAGE(H1828:H1835)+(2*I1836)</f>
        <v>332.5456568257444</v>
      </c>
      <c r="K1836" s="5">
        <f>AVERAGE(H1828:H1835)-(2*I1836)</f>
        <v>167.2043431742556</v>
      </c>
      <c r="L1836" s="5"/>
      <c r="M1836" s="5">
        <f>M1835</f>
        <v>246.26415094339623</v>
      </c>
      <c r="N1836" s="5"/>
      <c r="O1836" s="5"/>
    </row>
    <row r="1837" spans="1:15" hidden="1" x14ac:dyDescent="0.3">
      <c r="A1837" s="4" t="s">
        <v>17</v>
      </c>
      <c r="B1837" s="5">
        <v>3009</v>
      </c>
      <c r="C1837" s="5">
        <v>200104</v>
      </c>
      <c r="D1837" s="6">
        <v>45562</v>
      </c>
      <c r="E1837" s="4" t="s">
        <v>11</v>
      </c>
      <c r="F1837" s="4">
        <v>2</v>
      </c>
      <c r="G1837" s="4">
        <v>8</v>
      </c>
      <c r="H1837" s="5">
        <v>266</v>
      </c>
      <c r="I1837" s="5">
        <f>_xlfn.STDEV.P(H1829:H1836)</f>
        <v>42.014878317091437</v>
      </c>
      <c r="J1837" s="5">
        <f>AVERAGE(H1829:H1836)+(2*I1837)</f>
        <v>337.02975663418289</v>
      </c>
      <c r="K1837" s="5">
        <f>AVERAGE(H1829:H1836)-(2*I1837)</f>
        <v>168.97024336581711</v>
      </c>
      <c r="L1837" s="5"/>
      <c r="M1837" s="5">
        <f>M1836</f>
        <v>246.26415094339623</v>
      </c>
      <c r="N1837" s="5"/>
      <c r="O1837" s="5"/>
    </row>
    <row r="1838" spans="1:15" hidden="1" x14ac:dyDescent="0.3">
      <c r="A1838" s="4" t="s">
        <v>17</v>
      </c>
      <c r="B1838" s="5">
        <v>3009</v>
      </c>
      <c r="C1838" s="5">
        <v>200104</v>
      </c>
      <c r="D1838" s="6">
        <v>45569</v>
      </c>
      <c r="E1838" s="4" t="s">
        <v>11</v>
      </c>
      <c r="F1838" s="4">
        <v>2</v>
      </c>
      <c r="G1838" s="4">
        <v>8</v>
      </c>
      <c r="H1838" s="5">
        <v>246</v>
      </c>
      <c r="I1838" s="5">
        <f>_xlfn.STDEV.P(H1830:H1837)</f>
        <v>37.180093800312015</v>
      </c>
      <c r="J1838" s="5">
        <f>AVERAGE(H1830:H1837)+(2*I1838)</f>
        <v>335.48518760062404</v>
      </c>
      <c r="K1838" s="5">
        <f>AVERAGE(H1830:H1837)-(2*I1838)</f>
        <v>186.76481239937596</v>
      </c>
      <c r="L1838" s="5"/>
      <c r="M1838" s="5">
        <f>M1837</f>
        <v>246.26415094339623</v>
      </c>
      <c r="N1838" s="5"/>
      <c r="O1838" s="5"/>
    </row>
    <row r="1839" spans="1:15" hidden="1" x14ac:dyDescent="0.3">
      <c r="A1839" s="4" t="s">
        <v>17</v>
      </c>
      <c r="B1839" s="5">
        <v>3009</v>
      </c>
      <c r="C1839" s="5">
        <v>200104</v>
      </c>
      <c r="D1839" s="6">
        <v>45576</v>
      </c>
      <c r="E1839" s="4" t="s">
        <v>11</v>
      </c>
      <c r="F1839" s="4">
        <v>2</v>
      </c>
      <c r="G1839" s="4">
        <v>8</v>
      </c>
      <c r="H1839" s="5">
        <v>269</v>
      </c>
      <c r="I1839" s="5">
        <f>_xlfn.STDEV.P(H1831:H1838)</f>
        <v>37.515829992151311</v>
      </c>
      <c r="J1839" s="5">
        <f>AVERAGE(H1831:H1838)+(2*I1839)</f>
        <v>334.28165998430262</v>
      </c>
      <c r="K1839" s="5">
        <f>AVERAGE(H1831:H1838)-(2*I1839)</f>
        <v>184.21834001569738</v>
      </c>
      <c r="L1839" s="5"/>
      <c r="M1839" s="5">
        <f>M1838</f>
        <v>246.26415094339623</v>
      </c>
      <c r="N1839" s="5"/>
      <c r="O1839" s="5"/>
    </row>
    <row r="1840" spans="1:15" hidden="1" x14ac:dyDescent="0.3">
      <c r="A1840" s="4" t="s">
        <v>17</v>
      </c>
      <c r="B1840" s="5">
        <v>3009</v>
      </c>
      <c r="C1840" s="5">
        <v>200104</v>
      </c>
      <c r="D1840" s="6">
        <v>45583</v>
      </c>
      <c r="E1840" s="4" t="s">
        <v>11</v>
      </c>
      <c r="F1840" s="4">
        <v>2</v>
      </c>
      <c r="G1840" s="4">
        <v>8</v>
      </c>
      <c r="H1840" s="5">
        <v>281</v>
      </c>
      <c r="I1840" s="5">
        <f>_xlfn.STDEV.P(H1832:H1839)</f>
        <v>36.595551300670415</v>
      </c>
      <c r="J1840" s="5">
        <f>AVERAGE(H1832:H1839)+(2*I1840)</f>
        <v>330.56610260134084</v>
      </c>
      <c r="K1840" s="5">
        <f>AVERAGE(H1832:H1839)-(2*I1840)</f>
        <v>184.18389739865916</v>
      </c>
      <c r="L1840" s="5"/>
      <c r="M1840" s="5">
        <f>M1839</f>
        <v>246.26415094339623</v>
      </c>
      <c r="N1840" s="5"/>
      <c r="O1840" s="5"/>
    </row>
    <row r="1841" spans="1:15" hidden="1" x14ac:dyDescent="0.3">
      <c r="A1841" s="4" t="s">
        <v>17</v>
      </c>
      <c r="B1841" s="5">
        <v>3009</v>
      </c>
      <c r="C1841" s="5">
        <v>200104</v>
      </c>
      <c r="D1841" s="6">
        <v>45590</v>
      </c>
      <c r="E1841" s="4" t="s">
        <v>11</v>
      </c>
      <c r="F1841" s="4">
        <v>2</v>
      </c>
      <c r="G1841" s="4">
        <v>8</v>
      </c>
      <c r="H1841" s="5">
        <v>238</v>
      </c>
      <c r="I1841" s="5">
        <f>_xlfn.STDEV.P(H1833:H1840)</f>
        <v>37.205300361642024</v>
      </c>
      <c r="J1841" s="5">
        <f>AVERAGE(H1833:H1840)+(2*I1841)</f>
        <v>335.78560072328406</v>
      </c>
      <c r="K1841" s="5">
        <f>AVERAGE(H1833:H1840)-(2*I1841)</f>
        <v>186.96439927671594</v>
      </c>
      <c r="L1841" s="5"/>
      <c r="M1841" s="5">
        <f>M1840</f>
        <v>246.26415094339623</v>
      </c>
      <c r="N1841" s="5"/>
      <c r="O1841" s="5"/>
    </row>
    <row r="1842" spans="1:15" hidden="1" x14ac:dyDescent="0.3">
      <c r="A1842" s="4" t="s">
        <v>17</v>
      </c>
      <c r="B1842" s="5">
        <v>3009</v>
      </c>
      <c r="C1842" s="5">
        <v>200104</v>
      </c>
      <c r="D1842" s="6">
        <v>45597</v>
      </c>
      <c r="E1842" s="4" t="s">
        <v>11</v>
      </c>
      <c r="F1842" s="4">
        <v>2</v>
      </c>
      <c r="G1842" s="4">
        <v>8</v>
      </c>
      <c r="H1842" s="5">
        <v>249</v>
      </c>
      <c r="I1842" s="5">
        <f>_xlfn.STDEV.P(H1834:H1841)</f>
        <v>37.581370052194742</v>
      </c>
      <c r="J1842" s="5">
        <f>AVERAGE(H1834:H1841)+(2*I1842)</f>
        <v>332.03774010438951</v>
      </c>
      <c r="K1842" s="5">
        <f>AVERAGE(H1834:H1841)-(2*I1842)</f>
        <v>181.71225989561052</v>
      </c>
      <c r="L1842" s="5"/>
      <c r="M1842" s="5">
        <f>M1841</f>
        <v>246.26415094339623</v>
      </c>
      <c r="N1842" s="5"/>
      <c r="O1842" s="5"/>
    </row>
    <row r="1843" spans="1:15" hidden="1" x14ac:dyDescent="0.3">
      <c r="A1843" s="4" t="s">
        <v>17</v>
      </c>
      <c r="B1843" s="5">
        <v>3009</v>
      </c>
      <c r="C1843" s="5">
        <v>200104</v>
      </c>
      <c r="D1843" s="6">
        <v>45604</v>
      </c>
      <c r="E1843" s="4" t="s">
        <v>11</v>
      </c>
      <c r="F1843" s="4">
        <v>2</v>
      </c>
      <c r="G1843" s="4">
        <v>8</v>
      </c>
      <c r="H1843" s="5">
        <v>273</v>
      </c>
      <c r="I1843" s="5">
        <f>_xlfn.STDEV.P(H1835:H1842)</f>
        <v>21.224617193249916</v>
      </c>
      <c r="J1843" s="5">
        <f>AVERAGE(H1835:H1842)+(2*I1843)</f>
        <v>308.82423438649982</v>
      </c>
      <c r="K1843" s="5">
        <f>AVERAGE(H1835:H1842)-(2*I1843)</f>
        <v>223.92576561350018</v>
      </c>
      <c r="L1843" s="5"/>
      <c r="M1843" s="5">
        <f>M1842</f>
        <v>246.26415094339623</v>
      </c>
      <c r="N1843" s="5"/>
      <c r="O1843" s="5"/>
    </row>
    <row r="1844" spans="1:15" hidden="1" x14ac:dyDescent="0.3">
      <c r="A1844" s="4" t="s">
        <v>17</v>
      </c>
      <c r="B1844" s="5">
        <v>3009</v>
      </c>
      <c r="C1844" s="5">
        <v>200104</v>
      </c>
      <c r="D1844" s="6">
        <v>45611</v>
      </c>
      <c r="E1844" s="4" t="s">
        <v>11</v>
      </c>
      <c r="F1844" s="4">
        <v>2</v>
      </c>
      <c r="G1844" s="4">
        <v>8</v>
      </c>
      <c r="H1844" s="5">
        <v>299</v>
      </c>
      <c r="I1844" s="5">
        <f>_xlfn.STDEV.P(H1836:H1843)</f>
        <v>14.443315928137832</v>
      </c>
      <c r="J1844" s="5">
        <f>AVERAGE(H1836:H1843)+(2*I1844)</f>
        <v>290.76163185627564</v>
      </c>
      <c r="K1844" s="5">
        <f>AVERAGE(H1836:H1843)-(2*I1844)</f>
        <v>232.98836814372433</v>
      </c>
      <c r="L1844" s="5"/>
      <c r="M1844" s="5">
        <f>M1843</f>
        <v>246.26415094339623</v>
      </c>
      <c r="N1844" s="5"/>
      <c r="O1844" s="5"/>
    </row>
    <row r="1845" spans="1:15" hidden="1" x14ac:dyDescent="0.3">
      <c r="A1845" s="4" t="s">
        <v>17</v>
      </c>
      <c r="B1845" s="5">
        <v>3009</v>
      </c>
      <c r="C1845" s="5">
        <v>200104</v>
      </c>
      <c r="D1845" s="6">
        <v>45618</v>
      </c>
      <c r="E1845" s="4" t="s">
        <v>11</v>
      </c>
      <c r="F1845" s="4">
        <v>2</v>
      </c>
      <c r="G1845" s="4">
        <v>8</v>
      </c>
      <c r="H1845" s="5">
        <v>315</v>
      </c>
      <c r="I1845" s="5">
        <f>_xlfn.STDEV.P(H1837:H1844)</f>
        <v>18.837711511752165</v>
      </c>
      <c r="J1845" s="5">
        <f>AVERAGE(H1837:H1844)+(2*I1845)</f>
        <v>302.80042302350432</v>
      </c>
      <c r="K1845" s="5">
        <f>AVERAGE(H1837:H1844)-(2*I1845)</f>
        <v>227.44957697649568</v>
      </c>
      <c r="L1845" s="5"/>
      <c r="M1845" s="5">
        <f>M1844</f>
        <v>246.26415094339623</v>
      </c>
      <c r="N1845" s="5"/>
      <c r="O1845" s="5"/>
    </row>
    <row r="1846" spans="1:15" hidden="1" x14ac:dyDescent="0.3">
      <c r="A1846" s="4" t="s">
        <v>17</v>
      </c>
      <c r="B1846" s="5">
        <v>3009</v>
      </c>
      <c r="C1846" s="5">
        <v>200104</v>
      </c>
      <c r="D1846" s="6">
        <v>45625</v>
      </c>
      <c r="E1846" s="4" t="s">
        <v>11</v>
      </c>
      <c r="F1846" s="4">
        <v>2</v>
      </c>
      <c r="G1846" s="4">
        <v>8</v>
      </c>
      <c r="H1846" s="5">
        <v>105</v>
      </c>
      <c r="I1846" s="5">
        <f>_xlfn.STDEV.P(H1838:H1845)</f>
        <v>25.063668925358872</v>
      </c>
      <c r="J1846" s="5">
        <f>AVERAGE(H1838:H1845)+(2*I1846)</f>
        <v>321.37733785071777</v>
      </c>
      <c r="K1846" s="5">
        <f>AVERAGE(H1838:H1845)-(2*I1846)</f>
        <v>221.12266214928226</v>
      </c>
      <c r="L1846" s="5"/>
      <c r="M1846" s="5">
        <f>M1845</f>
        <v>246.26415094339623</v>
      </c>
      <c r="N1846" s="5"/>
      <c r="O1846" s="5"/>
    </row>
    <row r="1847" spans="1:15" hidden="1" x14ac:dyDescent="0.3">
      <c r="A1847" s="4" t="s">
        <v>17</v>
      </c>
      <c r="B1847" s="5">
        <v>3009</v>
      </c>
      <c r="C1847" s="5">
        <v>200104</v>
      </c>
      <c r="D1847" s="6">
        <v>45632</v>
      </c>
      <c r="E1847" s="4" t="s">
        <v>11</v>
      </c>
      <c r="F1847" s="4">
        <v>2</v>
      </c>
      <c r="G1847" s="4">
        <v>8</v>
      </c>
      <c r="H1847" s="5">
        <v>385</v>
      </c>
      <c r="I1847" s="5">
        <f>_xlfn.STDEV.P(H1839:H1846)</f>
        <v>60.767872885267259</v>
      </c>
      <c r="J1847" s="5">
        <f>AVERAGE(H1839:H1846)+(2*I1847)</f>
        <v>375.1607457705345</v>
      </c>
      <c r="K1847" s="5">
        <f>AVERAGE(H1839:H1846)-(2*I1847)</f>
        <v>132.0892542294655</v>
      </c>
      <c r="L1847" s="5"/>
      <c r="M1847" s="5">
        <f>M1846</f>
        <v>246.26415094339623</v>
      </c>
      <c r="N1847" s="5"/>
      <c r="O1847" s="5"/>
    </row>
    <row r="1848" spans="1:15" hidden="1" x14ac:dyDescent="0.3">
      <c r="A1848" s="4" t="s">
        <v>17</v>
      </c>
      <c r="B1848" s="5">
        <v>3009</v>
      </c>
      <c r="C1848" s="5">
        <v>200104</v>
      </c>
      <c r="D1848" s="6">
        <v>45639</v>
      </c>
      <c r="E1848" s="4" t="s">
        <v>11</v>
      </c>
      <c r="F1848" s="4">
        <v>2</v>
      </c>
      <c r="G1848" s="4">
        <v>8</v>
      </c>
      <c r="H1848" s="5">
        <v>305</v>
      </c>
      <c r="I1848" s="5">
        <f>_xlfn.STDEV.P(H1840:H1847)</f>
        <v>74.902332240057788</v>
      </c>
      <c r="J1848" s="5">
        <f>AVERAGE(H1840:H1847)+(2*I1848)</f>
        <v>417.92966448011555</v>
      </c>
      <c r="K1848" s="5">
        <f>AVERAGE(H1840:H1847)-(2*I1848)</f>
        <v>118.32033551988442</v>
      </c>
      <c r="L1848" s="5"/>
      <c r="M1848" s="5">
        <f>M1847</f>
        <v>246.26415094339623</v>
      </c>
      <c r="N1848" s="5"/>
      <c r="O1848" s="5"/>
    </row>
    <row r="1849" spans="1:15" hidden="1" x14ac:dyDescent="0.3">
      <c r="A1849" s="4" t="s">
        <v>17</v>
      </c>
      <c r="B1849" s="5">
        <v>3009</v>
      </c>
      <c r="C1849" s="5">
        <v>200104</v>
      </c>
      <c r="D1849" s="6">
        <v>45646</v>
      </c>
      <c r="E1849" s="4" t="s">
        <v>11</v>
      </c>
      <c r="F1849" s="4">
        <v>2</v>
      </c>
      <c r="G1849" s="4">
        <v>8</v>
      </c>
      <c r="H1849" s="5">
        <v>289</v>
      </c>
      <c r="I1849" s="5">
        <f>_xlfn.STDEV.P(H1841:H1848)</f>
        <v>75.832772433823095</v>
      </c>
      <c r="J1849" s="5">
        <f>AVERAGE(H1841:H1848)+(2*I1849)</f>
        <v>422.79054486764619</v>
      </c>
      <c r="K1849" s="5">
        <f>AVERAGE(H1841:H1848)-(2*I1849)</f>
        <v>119.45945513235381</v>
      </c>
      <c r="L1849" s="5"/>
      <c r="M1849" s="5">
        <f>M1848</f>
        <v>246.26415094339623</v>
      </c>
      <c r="N1849" s="5"/>
      <c r="O1849" s="5"/>
    </row>
    <row r="1850" spans="1:15" hidden="1" x14ac:dyDescent="0.3">
      <c r="A1850" s="4" t="s">
        <v>17</v>
      </c>
      <c r="B1850" s="5">
        <v>3009</v>
      </c>
      <c r="C1850" s="5">
        <v>200104</v>
      </c>
      <c r="D1850" s="6">
        <v>45653</v>
      </c>
      <c r="E1850" s="4" t="s">
        <v>11</v>
      </c>
      <c r="F1850" s="4">
        <v>2</v>
      </c>
      <c r="G1850" s="4">
        <v>8</v>
      </c>
      <c r="H1850" s="5">
        <v>177</v>
      </c>
      <c r="I1850" s="5">
        <f>_xlfn.STDEV.P(H1842:H1849)</f>
        <v>74.918288821889149</v>
      </c>
      <c r="J1850" s="5">
        <f>AVERAGE(H1842:H1849)+(2*I1850)</f>
        <v>427.3365776437783</v>
      </c>
      <c r="K1850" s="5">
        <f>AVERAGE(H1842:H1849)-(2*I1850)</f>
        <v>127.6634223562217</v>
      </c>
      <c r="L1850" s="5"/>
      <c r="M1850" s="5">
        <f>M1849</f>
        <v>246.26415094339623</v>
      </c>
      <c r="N1850" s="5"/>
      <c r="O1850" s="5"/>
    </row>
    <row r="1851" spans="1:15" hidden="1" x14ac:dyDescent="0.3">
      <c r="A1851" s="4" t="s">
        <v>17</v>
      </c>
      <c r="B1851" s="5">
        <v>3009</v>
      </c>
      <c r="C1851" s="5">
        <v>200104</v>
      </c>
      <c r="D1851" s="6">
        <v>45660</v>
      </c>
      <c r="E1851" s="4" t="s">
        <v>11</v>
      </c>
      <c r="F1851" s="4">
        <v>2</v>
      </c>
      <c r="G1851" s="4">
        <v>8</v>
      </c>
      <c r="H1851" s="5">
        <v>217</v>
      </c>
      <c r="I1851" s="5">
        <f>_xlfn.STDEV.P(H1843:H1850)</f>
        <v>81.809229308189913</v>
      </c>
      <c r="J1851" s="5">
        <f>AVERAGE(H1843:H1850)+(2*I1851)</f>
        <v>432.11845861637983</v>
      </c>
      <c r="K1851" s="5">
        <f>AVERAGE(H1843:H1850)-(2*I1851)</f>
        <v>104.88154138362017</v>
      </c>
      <c r="L1851" s="5"/>
      <c r="M1851" s="5">
        <f>M1850</f>
        <v>246.26415094339623</v>
      </c>
      <c r="N1851" s="5"/>
      <c r="O1851" s="5"/>
    </row>
    <row r="1852" spans="1:15" hidden="1" x14ac:dyDescent="0.3">
      <c r="A1852" s="4" t="s">
        <v>17</v>
      </c>
      <c r="B1852" s="5">
        <v>3009</v>
      </c>
      <c r="C1852" s="5">
        <v>200104</v>
      </c>
      <c r="D1852" s="6">
        <v>45667</v>
      </c>
      <c r="E1852" s="4" t="s">
        <v>11</v>
      </c>
      <c r="F1852" s="4">
        <v>2</v>
      </c>
      <c r="G1852" s="4">
        <v>8</v>
      </c>
      <c r="H1852" s="5">
        <v>390</v>
      </c>
      <c r="I1852" s="5">
        <f>_xlfn.STDEV.P(H1844:H1851)</f>
        <v>83.502993958300678</v>
      </c>
      <c r="J1852" s="5">
        <f>AVERAGE(H1844:H1851)+(2*I1852)</f>
        <v>428.50598791660138</v>
      </c>
      <c r="K1852" s="5">
        <f>AVERAGE(H1844:H1851)-(2*I1852)</f>
        <v>94.494012083398644</v>
      </c>
      <c r="L1852" s="5"/>
      <c r="M1852" s="5">
        <f>M1851</f>
        <v>246.26415094339623</v>
      </c>
      <c r="N1852" s="5"/>
      <c r="O1852" s="5"/>
    </row>
    <row r="1853" spans="1:15" hidden="1" x14ac:dyDescent="0.3">
      <c r="A1853" s="4" t="s">
        <v>17</v>
      </c>
      <c r="B1853" s="5">
        <v>3009</v>
      </c>
      <c r="C1853" s="5">
        <v>200104</v>
      </c>
      <c r="D1853" s="6">
        <v>45674</v>
      </c>
      <c r="E1853" s="4" t="s">
        <v>11</v>
      </c>
      <c r="F1853" s="4">
        <v>2</v>
      </c>
      <c r="G1853" s="4">
        <v>8</v>
      </c>
      <c r="H1853" s="5">
        <v>275</v>
      </c>
      <c r="I1853" s="5">
        <f>_xlfn.STDEV.P(H1845:H1852)</f>
        <v>93.443080937006783</v>
      </c>
      <c r="J1853" s="5">
        <f>AVERAGE(H1845:H1852)+(2*I1853)</f>
        <v>459.76116187401357</v>
      </c>
      <c r="K1853" s="5">
        <f>AVERAGE(H1845:H1852)-(2*I1853)</f>
        <v>85.988838125986433</v>
      </c>
      <c r="L1853" s="5"/>
      <c r="M1853" s="5">
        <f>M1852</f>
        <v>246.26415094339623</v>
      </c>
      <c r="N1853" s="5"/>
      <c r="O1853" s="5"/>
    </row>
    <row r="1854" spans="1:15" hidden="1" x14ac:dyDescent="0.3">
      <c r="A1854" s="4" t="s">
        <v>17</v>
      </c>
      <c r="B1854" s="5">
        <v>3009</v>
      </c>
      <c r="C1854" s="5">
        <v>200104</v>
      </c>
      <c r="D1854" s="6">
        <v>45681</v>
      </c>
      <c r="E1854" s="4" t="s">
        <v>11</v>
      </c>
      <c r="F1854" s="4">
        <v>2</v>
      </c>
      <c r="G1854" s="4">
        <v>8</v>
      </c>
      <c r="H1854" s="5">
        <v>221</v>
      </c>
      <c r="I1854" s="5">
        <f>_xlfn.STDEV.P(H1846:H1853)</f>
        <v>92.116010416213754</v>
      </c>
      <c r="J1854" s="5">
        <f>AVERAGE(H1846:H1853)+(2*I1854)</f>
        <v>452.10702083242751</v>
      </c>
      <c r="K1854" s="5">
        <f>AVERAGE(H1846:H1853)-(2*I1854)</f>
        <v>83.642979167572491</v>
      </c>
      <c r="L1854" s="5"/>
      <c r="M1854" s="5">
        <f>M1853</f>
        <v>246.26415094339623</v>
      </c>
      <c r="N1854" s="5"/>
      <c r="O1854" s="5"/>
    </row>
    <row r="1855" spans="1:15" hidden="1" x14ac:dyDescent="0.3">
      <c r="A1855" s="4" t="s">
        <v>17</v>
      </c>
      <c r="B1855" s="5">
        <v>3009</v>
      </c>
      <c r="C1855" s="5">
        <v>200104</v>
      </c>
      <c r="D1855" s="6">
        <v>45688</v>
      </c>
      <c r="E1855" s="4" t="s">
        <v>11</v>
      </c>
      <c r="F1855" s="4">
        <v>2</v>
      </c>
      <c r="G1855" s="4">
        <v>8</v>
      </c>
      <c r="H1855" s="5">
        <v>303</v>
      </c>
      <c r="I1855" s="5">
        <f>_xlfn.STDEV.P(H1847:H1854)</f>
        <v>72.344553181286571</v>
      </c>
      <c r="J1855" s="5">
        <f>AVERAGE(H1847:H1854)+(2*I1855)</f>
        <v>427.06410636257317</v>
      </c>
      <c r="K1855" s="5">
        <f>AVERAGE(H1847:H1854)-(2*I1855)</f>
        <v>137.68589363742686</v>
      </c>
      <c r="L1855" s="5"/>
      <c r="M1855" s="5">
        <f>M1854</f>
        <v>246.26415094339623</v>
      </c>
      <c r="N1855" s="5"/>
      <c r="O1855" s="5"/>
    </row>
    <row r="1856" spans="1:15" hidden="1" x14ac:dyDescent="0.3">
      <c r="A1856" s="4" t="s">
        <v>17</v>
      </c>
      <c r="B1856" s="5">
        <v>3009</v>
      </c>
      <c r="C1856" s="5">
        <v>200104</v>
      </c>
      <c r="D1856" s="6">
        <v>45695</v>
      </c>
      <c r="E1856" s="4" t="s">
        <v>11</v>
      </c>
      <c r="F1856" s="4">
        <v>2</v>
      </c>
      <c r="G1856" s="4">
        <v>8</v>
      </c>
      <c r="H1856" s="5">
        <v>237</v>
      </c>
      <c r="I1856" s="5">
        <f>_xlfn.STDEV.P(H1848:H1855)</f>
        <v>62.172014403588371</v>
      </c>
      <c r="J1856" s="5">
        <f>AVERAGE(H1848:H1855)+(2*I1856)</f>
        <v>396.46902880717676</v>
      </c>
      <c r="K1856" s="5">
        <f>AVERAGE(H1848:H1855)-(2*I1856)</f>
        <v>147.78097119282324</v>
      </c>
      <c r="L1856" s="5"/>
      <c r="M1856" s="5">
        <f>M1855</f>
        <v>246.26415094339623</v>
      </c>
      <c r="N1856" s="5"/>
      <c r="O1856" s="5"/>
    </row>
    <row r="1857" spans="1:15" hidden="1" x14ac:dyDescent="0.3">
      <c r="A1857" s="4" t="s">
        <v>18</v>
      </c>
      <c r="B1857" s="5">
        <v>3039</v>
      </c>
      <c r="C1857" s="5">
        <v>200108</v>
      </c>
      <c r="D1857" s="6">
        <v>45331</v>
      </c>
      <c r="E1857" s="4" t="s">
        <v>7</v>
      </c>
      <c r="F1857" s="4">
        <v>2</v>
      </c>
      <c r="G1857" s="4">
        <v>8</v>
      </c>
      <c r="H1857" s="5">
        <v>0</v>
      </c>
      <c r="I1857" s="5"/>
      <c r="J1857" s="5"/>
      <c r="K1857" s="5"/>
      <c r="L1857" s="5"/>
      <c r="M1857" s="5"/>
      <c r="N1857" s="5"/>
      <c r="O1857" s="5"/>
    </row>
    <row r="1858" spans="1:15" hidden="1" x14ac:dyDescent="0.3">
      <c r="A1858" s="4" t="s">
        <v>18</v>
      </c>
      <c r="B1858" s="5">
        <v>3039</v>
      </c>
      <c r="C1858" s="5">
        <v>200108</v>
      </c>
      <c r="D1858" s="6">
        <v>45338</v>
      </c>
      <c r="E1858" s="4" t="s">
        <v>7</v>
      </c>
      <c r="F1858" s="4">
        <v>2</v>
      </c>
      <c r="G1858" s="4">
        <v>8</v>
      </c>
      <c r="H1858" s="5">
        <v>0</v>
      </c>
      <c r="I1858" s="5"/>
      <c r="J1858" s="5"/>
      <c r="K1858" s="5"/>
      <c r="L1858" s="5"/>
      <c r="M1858" s="5"/>
      <c r="N1858" s="5"/>
      <c r="O1858" s="5"/>
    </row>
    <row r="1859" spans="1:15" hidden="1" x14ac:dyDescent="0.3">
      <c r="A1859" s="4" t="s">
        <v>18</v>
      </c>
      <c r="B1859" s="5">
        <v>3039</v>
      </c>
      <c r="C1859" s="5">
        <v>200108</v>
      </c>
      <c r="D1859" s="6">
        <v>45345</v>
      </c>
      <c r="E1859" s="4" t="s">
        <v>7</v>
      </c>
      <c r="F1859" s="4">
        <v>2</v>
      </c>
      <c r="G1859" s="4">
        <v>8</v>
      </c>
      <c r="H1859" s="5">
        <v>0</v>
      </c>
      <c r="I1859" s="5"/>
      <c r="J1859" s="5"/>
      <c r="K1859" s="5"/>
      <c r="L1859" s="5"/>
      <c r="M1859" s="5"/>
      <c r="N1859" s="5"/>
      <c r="O1859" s="5"/>
    </row>
    <row r="1860" spans="1:15" hidden="1" x14ac:dyDescent="0.3">
      <c r="A1860" s="4" t="s">
        <v>18</v>
      </c>
      <c r="B1860" s="5">
        <v>3039</v>
      </c>
      <c r="C1860" s="5">
        <v>200108</v>
      </c>
      <c r="D1860" s="6">
        <v>45352</v>
      </c>
      <c r="E1860" s="4" t="s">
        <v>7</v>
      </c>
      <c r="F1860" s="4">
        <v>2</v>
      </c>
      <c r="G1860" s="4">
        <v>8</v>
      </c>
      <c r="H1860" s="5">
        <v>0</v>
      </c>
      <c r="I1860" s="5"/>
      <c r="J1860" s="5"/>
      <c r="K1860" s="5"/>
      <c r="L1860" s="5"/>
      <c r="M1860" s="5"/>
      <c r="N1860" s="5"/>
      <c r="O1860" s="5"/>
    </row>
    <row r="1861" spans="1:15" hidden="1" x14ac:dyDescent="0.3">
      <c r="A1861" s="4" t="s">
        <v>18</v>
      </c>
      <c r="B1861" s="5">
        <v>3039</v>
      </c>
      <c r="C1861" s="5">
        <v>200108</v>
      </c>
      <c r="D1861" s="6">
        <v>45359</v>
      </c>
      <c r="E1861" s="4" t="s">
        <v>7</v>
      </c>
      <c r="F1861" s="4">
        <v>2</v>
      </c>
      <c r="G1861" s="4">
        <v>8</v>
      </c>
      <c r="H1861" s="5">
        <v>0</v>
      </c>
      <c r="I1861" s="5"/>
      <c r="J1861" s="5"/>
      <c r="K1861" s="5"/>
      <c r="L1861" s="5"/>
      <c r="M1861" s="5"/>
      <c r="N1861" s="5"/>
      <c r="O1861" s="5"/>
    </row>
    <row r="1862" spans="1:15" hidden="1" x14ac:dyDescent="0.3">
      <c r="A1862" s="4" t="s">
        <v>18</v>
      </c>
      <c r="B1862" s="5">
        <v>3039</v>
      </c>
      <c r="C1862" s="5">
        <v>200108</v>
      </c>
      <c r="D1862" s="6">
        <v>45366</v>
      </c>
      <c r="E1862" s="4" t="s">
        <v>7</v>
      </c>
      <c r="F1862" s="4">
        <v>2</v>
      </c>
      <c r="G1862" s="4">
        <v>8</v>
      </c>
      <c r="H1862" s="5">
        <v>0</v>
      </c>
      <c r="I1862" s="5"/>
      <c r="J1862" s="5"/>
      <c r="K1862" s="5"/>
      <c r="L1862" s="5"/>
      <c r="M1862" s="5"/>
      <c r="N1862" s="5"/>
      <c r="O1862" s="5"/>
    </row>
    <row r="1863" spans="1:15" hidden="1" x14ac:dyDescent="0.3">
      <c r="A1863" s="4" t="s">
        <v>18</v>
      </c>
      <c r="B1863" s="5">
        <v>3039</v>
      </c>
      <c r="C1863" s="5">
        <v>200108</v>
      </c>
      <c r="D1863" s="6">
        <v>45373</v>
      </c>
      <c r="E1863" s="4" t="s">
        <v>7</v>
      </c>
      <c r="F1863" s="4">
        <v>2</v>
      </c>
      <c r="G1863" s="4">
        <v>8</v>
      </c>
      <c r="H1863" s="5">
        <v>0</v>
      </c>
      <c r="I1863" s="5"/>
      <c r="J1863" s="5"/>
      <c r="K1863" s="5"/>
      <c r="L1863" s="5"/>
      <c r="M1863" s="5"/>
      <c r="N1863" s="5"/>
      <c r="O1863" s="5"/>
    </row>
    <row r="1864" spans="1:15" hidden="1" x14ac:dyDescent="0.3">
      <c r="A1864" s="4" t="s">
        <v>18</v>
      </c>
      <c r="B1864" s="5">
        <v>3039</v>
      </c>
      <c r="C1864" s="5">
        <v>200108</v>
      </c>
      <c r="D1864" s="6">
        <v>45380</v>
      </c>
      <c r="E1864" s="4" t="s">
        <v>7</v>
      </c>
      <c r="F1864" s="4">
        <v>2</v>
      </c>
      <c r="G1864" s="4">
        <v>8</v>
      </c>
      <c r="H1864" s="5">
        <v>0</v>
      </c>
      <c r="I1864" s="5"/>
      <c r="J1864" s="5"/>
      <c r="K1864" s="5"/>
      <c r="L1864" s="5"/>
      <c r="M1864" s="5"/>
      <c r="N1864" s="5"/>
      <c r="O1864" s="5"/>
    </row>
    <row r="1865" spans="1:15" hidden="1" x14ac:dyDescent="0.3">
      <c r="A1865" s="4" t="s">
        <v>18</v>
      </c>
      <c r="B1865" s="5">
        <v>3039</v>
      </c>
      <c r="C1865" s="5">
        <v>200108</v>
      </c>
      <c r="D1865" s="6">
        <v>45387</v>
      </c>
      <c r="E1865" s="4" t="s">
        <v>7</v>
      </c>
      <c r="F1865" s="4">
        <v>2</v>
      </c>
      <c r="G1865" s="4">
        <v>8</v>
      </c>
      <c r="H1865" s="5">
        <v>0</v>
      </c>
      <c r="I1865" s="5"/>
      <c r="J1865" s="5"/>
      <c r="K1865" s="5"/>
      <c r="L1865" s="5"/>
      <c r="M1865" s="5"/>
      <c r="N1865" s="5"/>
      <c r="O1865" s="5"/>
    </row>
    <row r="1866" spans="1:15" hidden="1" x14ac:dyDescent="0.3">
      <c r="A1866" s="4" t="s">
        <v>18</v>
      </c>
      <c r="B1866" s="5">
        <v>3039</v>
      </c>
      <c r="C1866" s="5">
        <v>200108</v>
      </c>
      <c r="D1866" s="6">
        <v>45394</v>
      </c>
      <c r="E1866" s="4" t="s">
        <v>7</v>
      </c>
      <c r="F1866" s="4">
        <v>2</v>
      </c>
      <c r="G1866" s="4">
        <v>8</v>
      </c>
      <c r="H1866" s="5">
        <v>0</v>
      </c>
      <c r="I1866" s="5"/>
      <c r="J1866" s="5"/>
      <c r="K1866" s="5"/>
      <c r="L1866" s="5"/>
      <c r="M1866" s="5"/>
      <c r="N1866" s="5"/>
      <c r="O1866" s="5"/>
    </row>
    <row r="1867" spans="1:15" hidden="1" x14ac:dyDescent="0.3">
      <c r="A1867" s="4" t="s">
        <v>18</v>
      </c>
      <c r="B1867" s="5">
        <v>3039</v>
      </c>
      <c r="C1867" s="5">
        <v>200108</v>
      </c>
      <c r="D1867" s="6">
        <v>45401</v>
      </c>
      <c r="E1867" s="4" t="s">
        <v>7</v>
      </c>
      <c r="F1867" s="4">
        <v>2</v>
      </c>
      <c r="G1867" s="4">
        <v>8</v>
      </c>
      <c r="H1867" s="5">
        <v>0</v>
      </c>
      <c r="I1867" s="5"/>
      <c r="J1867" s="5"/>
      <c r="K1867" s="5"/>
      <c r="L1867" s="5"/>
      <c r="M1867" s="5"/>
      <c r="N1867" s="5"/>
      <c r="O1867" s="5"/>
    </row>
    <row r="1868" spans="1:15" hidden="1" x14ac:dyDescent="0.3">
      <c r="A1868" s="4" t="s">
        <v>18</v>
      </c>
      <c r="B1868" s="5">
        <v>3039</v>
      </c>
      <c r="C1868" s="5">
        <v>200108</v>
      </c>
      <c r="D1868" s="6">
        <v>45408</v>
      </c>
      <c r="E1868" s="4" t="s">
        <v>7</v>
      </c>
      <c r="F1868" s="4">
        <v>2</v>
      </c>
      <c r="G1868" s="4">
        <v>8</v>
      </c>
      <c r="H1868" s="5">
        <v>0</v>
      </c>
      <c r="I1868" s="5"/>
      <c r="J1868" s="5"/>
      <c r="K1868" s="5"/>
      <c r="L1868" s="5"/>
      <c r="M1868" s="5"/>
      <c r="N1868" s="5"/>
      <c r="O1868" s="5"/>
    </row>
    <row r="1869" spans="1:15" hidden="1" x14ac:dyDescent="0.3">
      <c r="A1869" s="4" t="s">
        <v>18</v>
      </c>
      <c r="B1869" s="5">
        <v>3039</v>
      </c>
      <c r="C1869" s="5">
        <v>200108</v>
      </c>
      <c r="D1869" s="6">
        <v>45415</v>
      </c>
      <c r="E1869" s="4" t="s">
        <v>7</v>
      </c>
      <c r="F1869" s="4">
        <v>2</v>
      </c>
      <c r="G1869" s="4">
        <v>8</v>
      </c>
      <c r="H1869" s="5">
        <v>0</v>
      </c>
      <c r="I1869" s="5"/>
      <c r="J1869" s="5"/>
      <c r="K1869" s="5"/>
      <c r="L1869" s="5"/>
      <c r="M1869" s="5"/>
      <c r="N1869" s="5"/>
      <c r="O1869" s="5"/>
    </row>
    <row r="1870" spans="1:15" hidden="1" x14ac:dyDescent="0.3">
      <c r="A1870" s="4" t="s">
        <v>18</v>
      </c>
      <c r="B1870" s="5">
        <v>3039</v>
      </c>
      <c r="C1870" s="5">
        <v>200108</v>
      </c>
      <c r="D1870" s="6">
        <v>45422</v>
      </c>
      <c r="E1870" s="4" t="s">
        <v>7</v>
      </c>
      <c r="F1870" s="4">
        <v>2</v>
      </c>
      <c r="G1870" s="4">
        <v>8</v>
      </c>
      <c r="H1870" s="5">
        <v>0</v>
      </c>
      <c r="I1870" s="5"/>
      <c r="J1870" s="5"/>
      <c r="K1870" s="5"/>
      <c r="L1870" s="5"/>
      <c r="M1870" s="5"/>
      <c r="N1870" s="5"/>
      <c r="O1870" s="5"/>
    </row>
    <row r="1871" spans="1:15" hidden="1" x14ac:dyDescent="0.3">
      <c r="A1871" s="4" t="s">
        <v>18</v>
      </c>
      <c r="B1871" s="5">
        <v>3039</v>
      </c>
      <c r="C1871" s="5">
        <v>200108</v>
      </c>
      <c r="D1871" s="6">
        <v>45429</v>
      </c>
      <c r="E1871" s="4" t="s">
        <v>7</v>
      </c>
      <c r="F1871" s="4">
        <v>2</v>
      </c>
      <c r="G1871" s="4">
        <v>8</v>
      </c>
      <c r="H1871" s="5">
        <v>0</v>
      </c>
      <c r="I1871" s="5"/>
      <c r="J1871" s="5"/>
      <c r="K1871" s="5"/>
      <c r="L1871" s="5"/>
      <c r="M1871" s="5"/>
      <c r="N1871" s="5"/>
      <c r="O1871" s="5"/>
    </row>
    <row r="1872" spans="1:15" hidden="1" x14ac:dyDescent="0.3">
      <c r="A1872" s="4" t="s">
        <v>18</v>
      </c>
      <c r="B1872" s="5">
        <v>3039</v>
      </c>
      <c r="C1872" s="5">
        <v>200108</v>
      </c>
      <c r="D1872" s="6">
        <v>45436</v>
      </c>
      <c r="E1872" s="4" t="s">
        <v>7</v>
      </c>
      <c r="F1872" s="4">
        <v>2</v>
      </c>
      <c r="G1872" s="4">
        <v>8</v>
      </c>
      <c r="H1872" s="5">
        <v>0</v>
      </c>
      <c r="I1872" s="5"/>
      <c r="J1872" s="5"/>
      <c r="K1872" s="5"/>
      <c r="L1872" s="5"/>
      <c r="M1872" s="5"/>
      <c r="N1872" s="5"/>
      <c r="O1872" s="5"/>
    </row>
    <row r="1873" spans="1:15" hidden="1" x14ac:dyDescent="0.3">
      <c r="A1873" s="4" t="s">
        <v>18</v>
      </c>
      <c r="B1873" s="5">
        <v>3039</v>
      </c>
      <c r="C1873" s="5">
        <v>200108</v>
      </c>
      <c r="D1873" s="6">
        <v>45443</v>
      </c>
      <c r="E1873" s="4" t="s">
        <v>7</v>
      </c>
      <c r="F1873" s="4">
        <v>2</v>
      </c>
      <c r="G1873" s="4">
        <v>8</v>
      </c>
      <c r="H1873" s="5">
        <v>0</v>
      </c>
      <c r="I1873" s="5"/>
      <c r="J1873" s="5"/>
      <c r="K1873" s="5"/>
      <c r="L1873" s="5"/>
      <c r="M1873" s="5"/>
      <c r="N1873" s="5"/>
      <c r="O1873" s="5"/>
    </row>
    <row r="1874" spans="1:15" hidden="1" x14ac:dyDescent="0.3">
      <c r="A1874" s="4" t="s">
        <v>18</v>
      </c>
      <c r="B1874" s="5">
        <v>3039</v>
      </c>
      <c r="C1874" s="5">
        <v>200108</v>
      </c>
      <c r="D1874" s="6">
        <v>45450</v>
      </c>
      <c r="E1874" s="4" t="s">
        <v>7</v>
      </c>
      <c r="F1874" s="4">
        <v>2</v>
      </c>
      <c r="G1874" s="4">
        <v>8</v>
      </c>
      <c r="H1874" s="5">
        <v>0</v>
      </c>
      <c r="I1874" s="5"/>
      <c r="J1874" s="5"/>
      <c r="K1874" s="5"/>
      <c r="L1874" s="5"/>
      <c r="M1874" s="5"/>
      <c r="N1874" s="5"/>
      <c r="O1874" s="5"/>
    </row>
    <row r="1875" spans="1:15" hidden="1" x14ac:dyDescent="0.3">
      <c r="A1875" s="4" t="s">
        <v>18</v>
      </c>
      <c r="B1875" s="5">
        <v>3039</v>
      </c>
      <c r="C1875" s="5">
        <v>200108</v>
      </c>
      <c r="D1875" s="6">
        <v>45457</v>
      </c>
      <c r="E1875" s="4" t="s">
        <v>7</v>
      </c>
      <c r="F1875" s="4">
        <v>2</v>
      </c>
      <c r="G1875" s="4">
        <v>8</v>
      </c>
      <c r="H1875" s="5">
        <v>0</v>
      </c>
      <c r="I1875" s="5"/>
      <c r="J1875" s="5"/>
      <c r="K1875" s="5"/>
      <c r="L1875" s="5"/>
      <c r="M1875" s="5"/>
      <c r="N1875" s="5"/>
      <c r="O1875" s="5"/>
    </row>
    <row r="1876" spans="1:15" hidden="1" x14ac:dyDescent="0.3">
      <c r="A1876" s="4" t="s">
        <v>18</v>
      </c>
      <c r="B1876" s="5">
        <v>3039</v>
      </c>
      <c r="C1876" s="5">
        <v>200108</v>
      </c>
      <c r="D1876" s="6">
        <v>45464</v>
      </c>
      <c r="E1876" s="4" t="s">
        <v>7</v>
      </c>
      <c r="F1876" s="4">
        <v>2</v>
      </c>
      <c r="G1876" s="4">
        <v>8</v>
      </c>
      <c r="H1876" s="5">
        <v>0</v>
      </c>
      <c r="I1876" s="5"/>
      <c r="J1876" s="5"/>
      <c r="K1876" s="5"/>
      <c r="L1876" s="5"/>
      <c r="M1876" s="5"/>
      <c r="N1876" s="5"/>
      <c r="O1876" s="5"/>
    </row>
    <row r="1877" spans="1:15" hidden="1" x14ac:dyDescent="0.3">
      <c r="A1877" s="4" t="s">
        <v>18</v>
      </c>
      <c r="B1877" s="5">
        <v>3039</v>
      </c>
      <c r="C1877" s="5">
        <v>200108</v>
      </c>
      <c r="D1877" s="6">
        <v>45471</v>
      </c>
      <c r="E1877" s="4" t="s">
        <v>7</v>
      </c>
      <c r="F1877" s="4">
        <v>2</v>
      </c>
      <c r="G1877" s="4">
        <v>8</v>
      </c>
      <c r="H1877" s="5">
        <v>0</v>
      </c>
      <c r="I1877" s="5"/>
      <c r="J1877" s="5"/>
      <c r="K1877" s="5"/>
      <c r="L1877" s="5"/>
      <c r="M1877" s="5"/>
      <c r="N1877" s="5"/>
      <c r="O1877" s="5"/>
    </row>
    <row r="1878" spans="1:15" hidden="1" x14ac:dyDescent="0.3">
      <c r="A1878" s="4" t="s">
        <v>18</v>
      </c>
      <c r="B1878" s="5">
        <v>3039</v>
      </c>
      <c r="C1878" s="5">
        <v>200108</v>
      </c>
      <c r="D1878" s="6">
        <v>45478</v>
      </c>
      <c r="E1878" s="4" t="s">
        <v>7</v>
      </c>
      <c r="F1878" s="4">
        <v>2</v>
      </c>
      <c r="G1878" s="4">
        <v>8</v>
      </c>
      <c r="H1878" s="5">
        <v>0</v>
      </c>
      <c r="I1878" s="5"/>
      <c r="J1878" s="5"/>
      <c r="K1878" s="5"/>
      <c r="L1878" s="5"/>
      <c r="M1878" s="5"/>
      <c r="N1878" s="5"/>
      <c r="O1878" s="5"/>
    </row>
    <row r="1879" spans="1:15" hidden="1" x14ac:dyDescent="0.3">
      <c r="A1879" s="4" t="s">
        <v>18</v>
      </c>
      <c r="B1879" s="5">
        <v>3039</v>
      </c>
      <c r="C1879" s="5">
        <v>200108</v>
      </c>
      <c r="D1879" s="6">
        <v>45485</v>
      </c>
      <c r="E1879" s="4" t="s">
        <v>7</v>
      </c>
      <c r="F1879" s="4">
        <v>2</v>
      </c>
      <c r="G1879" s="4">
        <v>8</v>
      </c>
      <c r="H1879" s="5">
        <v>0</v>
      </c>
      <c r="I1879" s="5"/>
      <c r="J1879" s="5"/>
      <c r="K1879" s="5"/>
      <c r="L1879" s="5"/>
      <c r="M1879" s="5"/>
      <c r="N1879" s="5"/>
      <c r="O1879" s="5"/>
    </row>
    <row r="1880" spans="1:15" hidden="1" x14ac:dyDescent="0.3">
      <c r="A1880" s="4" t="s">
        <v>18</v>
      </c>
      <c r="B1880" s="5">
        <v>3039</v>
      </c>
      <c r="C1880" s="5">
        <v>200108</v>
      </c>
      <c r="D1880" s="6">
        <v>45492</v>
      </c>
      <c r="E1880" s="4" t="s">
        <v>7</v>
      </c>
      <c r="F1880" s="4">
        <v>2</v>
      </c>
      <c r="G1880" s="4">
        <v>8</v>
      </c>
      <c r="H1880" s="5">
        <v>0</v>
      </c>
      <c r="I1880" s="5"/>
      <c r="J1880" s="5"/>
      <c r="K1880" s="5"/>
      <c r="L1880" s="5"/>
      <c r="M1880" s="5"/>
      <c r="N1880" s="5"/>
      <c r="O1880" s="5"/>
    </row>
    <row r="1881" spans="1:15" hidden="1" x14ac:dyDescent="0.3">
      <c r="A1881" s="4" t="s">
        <v>18</v>
      </c>
      <c r="B1881" s="5">
        <v>3039</v>
      </c>
      <c r="C1881" s="5">
        <v>200108</v>
      </c>
      <c r="D1881" s="6">
        <v>45499</v>
      </c>
      <c r="E1881" s="4" t="s">
        <v>7</v>
      </c>
      <c r="F1881" s="4">
        <v>2</v>
      </c>
      <c r="G1881" s="4">
        <v>8</v>
      </c>
      <c r="H1881" s="5">
        <v>0</v>
      </c>
      <c r="I1881" s="5"/>
      <c r="J1881" s="5"/>
      <c r="K1881" s="5"/>
      <c r="L1881" s="5"/>
      <c r="M1881" s="5"/>
      <c r="N1881" s="5"/>
      <c r="O1881" s="5"/>
    </row>
    <row r="1882" spans="1:15" hidden="1" x14ac:dyDescent="0.3">
      <c r="A1882" s="4" t="s">
        <v>18</v>
      </c>
      <c r="B1882" s="5">
        <v>3039</v>
      </c>
      <c r="C1882" s="5">
        <v>200108</v>
      </c>
      <c r="D1882" s="6">
        <v>45506</v>
      </c>
      <c r="E1882" s="4" t="s">
        <v>7</v>
      </c>
      <c r="F1882" s="4">
        <v>2</v>
      </c>
      <c r="G1882" s="4">
        <v>8</v>
      </c>
      <c r="H1882" s="5">
        <v>0</v>
      </c>
      <c r="I1882" s="5"/>
      <c r="J1882" s="5"/>
      <c r="K1882" s="5"/>
      <c r="L1882" s="5"/>
      <c r="M1882" s="5"/>
      <c r="N1882" s="5"/>
      <c r="O1882" s="5"/>
    </row>
    <row r="1883" spans="1:15" hidden="1" x14ac:dyDescent="0.3">
      <c r="A1883" s="4" t="s">
        <v>18</v>
      </c>
      <c r="B1883" s="5">
        <v>3039</v>
      </c>
      <c r="C1883" s="5">
        <v>200108</v>
      </c>
      <c r="D1883" s="6">
        <v>45513</v>
      </c>
      <c r="E1883" s="4" t="s">
        <v>7</v>
      </c>
      <c r="F1883" s="4">
        <v>2</v>
      </c>
      <c r="G1883" s="4">
        <v>8</v>
      </c>
      <c r="H1883" s="5">
        <v>0</v>
      </c>
      <c r="I1883" s="5"/>
      <c r="J1883" s="5"/>
      <c r="K1883" s="5"/>
      <c r="L1883" s="5"/>
      <c r="M1883" s="5"/>
      <c r="N1883" s="5"/>
      <c r="O1883" s="5"/>
    </row>
    <row r="1884" spans="1:15" hidden="1" x14ac:dyDescent="0.3">
      <c r="A1884" s="4" t="s">
        <v>18</v>
      </c>
      <c r="B1884" s="5">
        <v>3039</v>
      </c>
      <c r="C1884" s="5">
        <v>200108</v>
      </c>
      <c r="D1884" s="6">
        <v>45520</v>
      </c>
      <c r="E1884" s="4" t="s">
        <v>7</v>
      </c>
      <c r="F1884" s="4">
        <v>2</v>
      </c>
      <c r="G1884" s="4">
        <v>8</v>
      </c>
      <c r="H1884" s="5">
        <v>0</v>
      </c>
      <c r="I1884" s="5"/>
      <c r="J1884" s="5"/>
      <c r="K1884" s="5"/>
      <c r="L1884" s="5"/>
      <c r="M1884" s="5"/>
      <c r="N1884" s="5"/>
      <c r="O1884" s="5"/>
    </row>
    <row r="1885" spans="1:15" hidden="1" x14ac:dyDescent="0.3">
      <c r="A1885" s="4" t="s">
        <v>18</v>
      </c>
      <c r="B1885" s="5">
        <v>3039</v>
      </c>
      <c r="C1885" s="5">
        <v>200108</v>
      </c>
      <c r="D1885" s="6">
        <v>45527</v>
      </c>
      <c r="E1885" s="4" t="s">
        <v>7</v>
      </c>
      <c r="F1885" s="4">
        <v>2</v>
      </c>
      <c r="G1885" s="4">
        <v>8</v>
      </c>
      <c r="H1885" s="5">
        <v>0</v>
      </c>
      <c r="I1885" s="5"/>
      <c r="J1885" s="5"/>
      <c r="K1885" s="5"/>
      <c r="L1885" s="5"/>
      <c r="M1885" s="5"/>
      <c r="N1885" s="5"/>
      <c r="O1885" s="5"/>
    </row>
    <row r="1886" spans="1:15" hidden="1" x14ac:dyDescent="0.3">
      <c r="A1886" s="4" t="s">
        <v>18</v>
      </c>
      <c r="B1886" s="5">
        <v>3039</v>
      </c>
      <c r="C1886" s="5">
        <v>200108</v>
      </c>
      <c r="D1886" s="6">
        <v>45534</v>
      </c>
      <c r="E1886" s="4" t="s">
        <v>7</v>
      </c>
      <c r="F1886" s="4">
        <v>2</v>
      </c>
      <c r="G1886" s="4">
        <v>8</v>
      </c>
      <c r="H1886" s="5">
        <v>0</v>
      </c>
      <c r="I1886" s="5"/>
      <c r="J1886" s="5"/>
      <c r="K1886" s="5"/>
      <c r="L1886" s="5"/>
      <c r="M1886" s="5"/>
      <c r="N1886" s="5"/>
      <c r="O1886" s="5"/>
    </row>
    <row r="1887" spans="1:15" hidden="1" x14ac:dyDescent="0.3">
      <c r="A1887" s="4" t="s">
        <v>18</v>
      </c>
      <c r="B1887" s="5">
        <v>3039</v>
      </c>
      <c r="C1887" s="5">
        <v>200108</v>
      </c>
      <c r="D1887" s="6">
        <v>45541</v>
      </c>
      <c r="E1887" s="4" t="s">
        <v>7</v>
      </c>
      <c r="F1887" s="4">
        <v>2</v>
      </c>
      <c r="G1887" s="4">
        <v>8</v>
      </c>
      <c r="H1887" s="5">
        <v>0</v>
      </c>
      <c r="I1887" s="5"/>
      <c r="J1887" s="5"/>
      <c r="K1887" s="5"/>
      <c r="L1887" s="5"/>
      <c r="M1887" s="5"/>
      <c r="N1887" s="5"/>
      <c r="O1887" s="5"/>
    </row>
    <row r="1888" spans="1:15" hidden="1" x14ac:dyDescent="0.3">
      <c r="A1888" s="4" t="s">
        <v>18</v>
      </c>
      <c r="B1888" s="5">
        <v>3039</v>
      </c>
      <c r="C1888" s="5">
        <v>200108</v>
      </c>
      <c r="D1888" s="6">
        <v>45548</v>
      </c>
      <c r="E1888" s="4" t="s">
        <v>7</v>
      </c>
      <c r="F1888" s="4">
        <v>2</v>
      </c>
      <c r="G1888" s="4">
        <v>8</v>
      </c>
      <c r="H1888" s="5">
        <v>0</v>
      </c>
      <c r="I1888" s="5"/>
      <c r="J1888" s="5"/>
      <c r="K1888" s="5"/>
      <c r="L1888" s="5"/>
      <c r="M1888" s="5"/>
      <c r="N1888" s="5"/>
      <c r="O1888" s="5"/>
    </row>
    <row r="1889" spans="1:15" hidden="1" x14ac:dyDescent="0.3">
      <c r="A1889" s="4" t="s">
        <v>18</v>
      </c>
      <c r="B1889" s="5">
        <v>3039</v>
      </c>
      <c r="C1889" s="5">
        <v>200108</v>
      </c>
      <c r="D1889" s="6">
        <v>45555</v>
      </c>
      <c r="E1889" s="4" t="s">
        <v>7</v>
      </c>
      <c r="F1889" s="4">
        <v>2</v>
      </c>
      <c r="G1889" s="4">
        <v>8</v>
      </c>
      <c r="H1889" s="5">
        <v>0</v>
      </c>
      <c r="I1889" s="5"/>
      <c r="J1889" s="5"/>
      <c r="K1889" s="5"/>
      <c r="L1889" s="5"/>
      <c r="M1889" s="5"/>
      <c r="N1889" s="5"/>
      <c r="O1889" s="5"/>
    </row>
    <row r="1890" spans="1:15" hidden="1" x14ac:dyDescent="0.3">
      <c r="A1890" s="4" t="s">
        <v>18</v>
      </c>
      <c r="B1890" s="5">
        <v>3039</v>
      </c>
      <c r="C1890" s="5">
        <v>200108</v>
      </c>
      <c r="D1890" s="6">
        <v>45562</v>
      </c>
      <c r="E1890" s="4" t="s">
        <v>7</v>
      </c>
      <c r="F1890" s="4">
        <v>2</v>
      </c>
      <c r="G1890" s="4">
        <v>8</v>
      </c>
      <c r="H1890" s="5">
        <v>0</v>
      </c>
      <c r="I1890" s="5"/>
      <c r="J1890" s="5"/>
      <c r="K1890" s="5"/>
      <c r="L1890" s="5"/>
      <c r="M1890" s="5"/>
      <c r="N1890" s="5"/>
      <c r="O1890" s="5"/>
    </row>
    <row r="1891" spans="1:15" hidden="1" x14ac:dyDescent="0.3">
      <c r="A1891" s="4" t="s">
        <v>18</v>
      </c>
      <c r="B1891" s="5">
        <v>3039</v>
      </c>
      <c r="C1891" s="5">
        <v>200108</v>
      </c>
      <c r="D1891" s="6">
        <v>45569</v>
      </c>
      <c r="E1891" s="4" t="s">
        <v>7</v>
      </c>
      <c r="F1891" s="4">
        <v>2</v>
      </c>
      <c r="G1891" s="4">
        <v>8</v>
      </c>
      <c r="H1891" s="5">
        <v>0</v>
      </c>
      <c r="I1891" s="5"/>
      <c r="J1891" s="5"/>
      <c r="K1891" s="5"/>
      <c r="L1891" s="5"/>
      <c r="M1891" s="5"/>
      <c r="N1891" s="5"/>
      <c r="O1891" s="5"/>
    </row>
    <row r="1892" spans="1:15" hidden="1" x14ac:dyDescent="0.3">
      <c r="A1892" s="4" t="s">
        <v>18</v>
      </c>
      <c r="B1892" s="5">
        <v>3039</v>
      </c>
      <c r="C1892" s="5">
        <v>200108</v>
      </c>
      <c r="D1892" s="6">
        <v>45576</v>
      </c>
      <c r="E1892" s="4" t="s">
        <v>7</v>
      </c>
      <c r="F1892" s="4">
        <v>2</v>
      </c>
      <c r="G1892" s="4">
        <v>8</v>
      </c>
      <c r="H1892" s="5">
        <v>0</v>
      </c>
      <c r="I1892" s="5"/>
      <c r="J1892" s="5"/>
      <c r="K1892" s="5"/>
      <c r="L1892" s="5"/>
      <c r="M1892" s="5"/>
      <c r="N1892" s="5"/>
      <c r="O1892" s="5"/>
    </row>
    <row r="1893" spans="1:15" hidden="1" x14ac:dyDescent="0.3">
      <c r="A1893" s="4" t="s">
        <v>18</v>
      </c>
      <c r="B1893" s="5">
        <v>3039</v>
      </c>
      <c r="C1893" s="5">
        <v>200108</v>
      </c>
      <c r="D1893" s="6">
        <v>45583</v>
      </c>
      <c r="E1893" s="4" t="s">
        <v>7</v>
      </c>
      <c r="F1893" s="4">
        <v>2</v>
      </c>
      <c r="G1893" s="4">
        <v>8</v>
      </c>
      <c r="H1893" s="5">
        <v>0</v>
      </c>
      <c r="I1893" s="5"/>
      <c r="J1893" s="5"/>
      <c r="K1893" s="5"/>
      <c r="L1893" s="5"/>
      <c r="M1893" s="5"/>
      <c r="N1893" s="5"/>
      <c r="O1893" s="5"/>
    </row>
    <row r="1894" spans="1:15" hidden="1" x14ac:dyDescent="0.3">
      <c r="A1894" s="4" t="s">
        <v>18</v>
      </c>
      <c r="B1894" s="5">
        <v>3039</v>
      </c>
      <c r="C1894" s="5">
        <v>200108</v>
      </c>
      <c r="D1894" s="6">
        <v>45590</v>
      </c>
      <c r="E1894" s="4" t="s">
        <v>7</v>
      </c>
      <c r="F1894" s="4">
        <v>2</v>
      </c>
      <c r="G1894" s="4">
        <v>8</v>
      </c>
      <c r="H1894" s="5">
        <v>0</v>
      </c>
      <c r="I1894" s="5"/>
      <c r="J1894" s="5"/>
      <c r="K1894" s="5"/>
      <c r="L1894" s="5"/>
      <c r="M1894" s="5"/>
      <c r="N1894" s="5"/>
      <c r="O1894" s="5"/>
    </row>
    <row r="1895" spans="1:15" hidden="1" x14ac:dyDescent="0.3">
      <c r="A1895" s="4" t="s">
        <v>18</v>
      </c>
      <c r="B1895" s="5">
        <v>3039</v>
      </c>
      <c r="C1895" s="5">
        <v>200108</v>
      </c>
      <c r="D1895" s="6">
        <v>45597</v>
      </c>
      <c r="E1895" s="4" t="s">
        <v>7</v>
      </c>
      <c r="F1895" s="4">
        <v>2</v>
      </c>
      <c r="G1895" s="4">
        <v>8</v>
      </c>
      <c r="H1895" s="5">
        <v>0</v>
      </c>
      <c r="I1895" s="5"/>
      <c r="J1895" s="5"/>
      <c r="K1895" s="5"/>
      <c r="L1895" s="5"/>
      <c r="M1895" s="5"/>
      <c r="N1895" s="5"/>
      <c r="O1895" s="5"/>
    </row>
    <row r="1896" spans="1:15" hidden="1" x14ac:dyDescent="0.3">
      <c r="A1896" s="4" t="s">
        <v>18</v>
      </c>
      <c r="B1896" s="5">
        <v>3039</v>
      </c>
      <c r="C1896" s="5">
        <v>200108</v>
      </c>
      <c r="D1896" s="6">
        <v>45604</v>
      </c>
      <c r="E1896" s="4" t="s">
        <v>7</v>
      </c>
      <c r="F1896" s="4">
        <v>2</v>
      </c>
      <c r="G1896" s="4">
        <v>8</v>
      </c>
      <c r="H1896" s="5">
        <v>0</v>
      </c>
      <c r="I1896" s="5"/>
      <c r="J1896" s="5"/>
      <c r="K1896" s="5"/>
      <c r="L1896" s="5"/>
      <c r="M1896" s="5"/>
      <c r="N1896" s="5"/>
      <c r="O1896" s="5"/>
    </row>
    <row r="1897" spans="1:15" hidden="1" x14ac:dyDescent="0.3">
      <c r="A1897" s="4" t="s">
        <v>18</v>
      </c>
      <c r="B1897" s="5">
        <v>3039</v>
      </c>
      <c r="C1897" s="5">
        <v>200108</v>
      </c>
      <c r="D1897" s="6">
        <v>45611</v>
      </c>
      <c r="E1897" s="4" t="s">
        <v>7</v>
      </c>
      <c r="F1897" s="4">
        <v>2</v>
      </c>
      <c r="G1897" s="4">
        <v>8</v>
      </c>
      <c r="H1897" s="5">
        <v>0</v>
      </c>
      <c r="I1897" s="5"/>
      <c r="J1897" s="5"/>
      <c r="K1897" s="5"/>
      <c r="L1897" s="5"/>
      <c r="M1897" s="5"/>
      <c r="N1897" s="5"/>
      <c r="O1897" s="5"/>
    </row>
    <row r="1898" spans="1:15" hidden="1" x14ac:dyDescent="0.3">
      <c r="A1898" s="4" t="s">
        <v>18</v>
      </c>
      <c r="B1898" s="5">
        <v>3039</v>
      </c>
      <c r="C1898" s="5">
        <v>200108</v>
      </c>
      <c r="D1898" s="6">
        <v>45618</v>
      </c>
      <c r="E1898" s="4" t="s">
        <v>7</v>
      </c>
      <c r="F1898" s="4">
        <v>2</v>
      </c>
      <c r="G1898" s="4">
        <v>8</v>
      </c>
      <c r="H1898" s="5">
        <v>0</v>
      </c>
      <c r="I1898" s="5"/>
      <c r="J1898" s="5"/>
      <c r="K1898" s="5"/>
      <c r="L1898" s="5"/>
      <c r="M1898" s="5"/>
      <c r="N1898" s="5"/>
      <c r="O1898" s="5"/>
    </row>
    <row r="1899" spans="1:15" hidden="1" x14ac:dyDescent="0.3">
      <c r="A1899" s="4" t="s">
        <v>18</v>
      </c>
      <c r="B1899" s="5">
        <v>3039</v>
      </c>
      <c r="C1899" s="5">
        <v>200108</v>
      </c>
      <c r="D1899" s="6">
        <v>45625</v>
      </c>
      <c r="E1899" s="4" t="s">
        <v>7</v>
      </c>
      <c r="F1899" s="4">
        <v>2</v>
      </c>
      <c r="G1899" s="4">
        <v>8</v>
      </c>
      <c r="H1899" s="5">
        <v>0</v>
      </c>
      <c r="I1899" s="5"/>
      <c r="J1899" s="5"/>
      <c r="K1899" s="5"/>
      <c r="L1899" s="5"/>
      <c r="M1899" s="5"/>
      <c r="N1899" s="5"/>
      <c r="O1899" s="5"/>
    </row>
    <row r="1900" spans="1:15" hidden="1" x14ac:dyDescent="0.3">
      <c r="A1900" s="4" t="s">
        <v>18</v>
      </c>
      <c r="B1900" s="5">
        <v>3039</v>
      </c>
      <c r="C1900" s="5">
        <v>200108</v>
      </c>
      <c r="D1900" s="6">
        <v>45632</v>
      </c>
      <c r="E1900" s="4" t="s">
        <v>7</v>
      </c>
      <c r="F1900" s="4">
        <v>2</v>
      </c>
      <c r="G1900" s="4">
        <v>8</v>
      </c>
      <c r="H1900" s="5">
        <v>0</v>
      </c>
      <c r="I1900" s="5"/>
      <c r="J1900" s="5"/>
      <c r="K1900" s="5"/>
      <c r="L1900" s="5"/>
      <c r="M1900" s="5"/>
      <c r="N1900" s="5"/>
      <c r="O1900" s="5"/>
    </row>
    <row r="1901" spans="1:15" hidden="1" x14ac:dyDescent="0.3">
      <c r="A1901" s="4" t="s">
        <v>18</v>
      </c>
      <c r="B1901" s="5">
        <v>3039</v>
      </c>
      <c r="C1901" s="5">
        <v>200108</v>
      </c>
      <c r="D1901" s="6">
        <v>45639</v>
      </c>
      <c r="E1901" s="4" t="s">
        <v>7</v>
      </c>
      <c r="F1901" s="4">
        <v>2</v>
      </c>
      <c r="G1901" s="4">
        <v>8</v>
      </c>
      <c r="H1901" s="5">
        <v>0</v>
      </c>
      <c r="I1901" s="5"/>
      <c r="J1901" s="5"/>
      <c r="K1901" s="5"/>
      <c r="L1901" s="5"/>
      <c r="M1901" s="5"/>
      <c r="N1901" s="5"/>
      <c r="O1901" s="5"/>
    </row>
    <row r="1902" spans="1:15" hidden="1" x14ac:dyDescent="0.3">
      <c r="A1902" s="4" t="s">
        <v>18</v>
      </c>
      <c r="B1902" s="5">
        <v>3039</v>
      </c>
      <c r="C1902" s="5">
        <v>200108</v>
      </c>
      <c r="D1902" s="6">
        <v>45646</v>
      </c>
      <c r="E1902" s="4" t="s">
        <v>7</v>
      </c>
      <c r="F1902" s="4">
        <v>2</v>
      </c>
      <c r="G1902" s="4">
        <v>8</v>
      </c>
      <c r="H1902" s="5">
        <v>0</v>
      </c>
      <c r="I1902" s="5"/>
      <c r="J1902" s="5"/>
      <c r="K1902" s="5"/>
      <c r="L1902" s="5"/>
      <c r="M1902" s="5"/>
      <c r="N1902" s="5"/>
      <c r="O1902" s="5"/>
    </row>
    <row r="1903" spans="1:15" hidden="1" x14ac:dyDescent="0.3">
      <c r="A1903" s="4" t="s">
        <v>18</v>
      </c>
      <c r="B1903" s="5">
        <v>3039</v>
      </c>
      <c r="C1903" s="5">
        <v>200108</v>
      </c>
      <c r="D1903" s="6">
        <v>45653</v>
      </c>
      <c r="E1903" s="4" t="s">
        <v>7</v>
      </c>
      <c r="F1903" s="4">
        <v>2</v>
      </c>
      <c r="G1903" s="4">
        <v>8</v>
      </c>
      <c r="H1903" s="5">
        <v>0</v>
      </c>
      <c r="I1903" s="5"/>
      <c r="J1903" s="5"/>
      <c r="K1903" s="5"/>
      <c r="L1903" s="5"/>
      <c r="M1903" s="5"/>
      <c r="N1903" s="5"/>
      <c r="O1903" s="5"/>
    </row>
    <row r="1904" spans="1:15" hidden="1" x14ac:dyDescent="0.3">
      <c r="A1904" s="4" t="s">
        <v>18</v>
      </c>
      <c r="B1904" s="5">
        <v>3039</v>
      </c>
      <c r="C1904" s="5">
        <v>200108</v>
      </c>
      <c r="D1904" s="6">
        <v>45660</v>
      </c>
      <c r="E1904" s="4" t="s">
        <v>7</v>
      </c>
      <c r="F1904" s="4">
        <v>2</v>
      </c>
      <c r="G1904" s="4">
        <v>8</v>
      </c>
      <c r="H1904" s="5">
        <v>0</v>
      </c>
      <c r="I1904" s="5"/>
      <c r="J1904" s="5"/>
      <c r="K1904" s="5"/>
      <c r="L1904" s="5"/>
      <c r="M1904" s="5"/>
      <c r="N1904" s="5"/>
      <c r="O1904" s="5"/>
    </row>
    <row r="1905" spans="1:15" hidden="1" x14ac:dyDescent="0.3">
      <c r="A1905" s="4" t="s">
        <v>18</v>
      </c>
      <c r="B1905" s="5">
        <v>3039</v>
      </c>
      <c r="C1905" s="5">
        <v>200108</v>
      </c>
      <c r="D1905" s="6">
        <v>45667</v>
      </c>
      <c r="E1905" s="4" t="s">
        <v>7</v>
      </c>
      <c r="F1905" s="4">
        <v>2</v>
      </c>
      <c r="G1905" s="4">
        <v>8</v>
      </c>
      <c r="H1905" s="5">
        <v>0</v>
      </c>
      <c r="I1905" s="5"/>
      <c r="J1905" s="5"/>
      <c r="K1905" s="5"/>
      <c r="L1905" s="5"/>
      <c r="M1905" s="5"/>
      <c r="N1905" s="5"/>
      <c r="O1905" s="5"/>
    </row>
    <row r="1906" spans="1:15" hidden="1" x14ac:dyDescent="0.3">
      <c r="A1906" s="4" t="s">
        <v>18</v>
      </c>
      <c r="B1906" s="5">
        <v>3039</v>
      </c>
      <c r="C1906" s="5">
        <v>200108</v>
      </c>
      <c r="D1906" s="6">
        <v>45674</v>
      </c>
      <c r="E1906" s="4" t="s">
        <v>7</v>
      </c>
      <c r="F1906" s="4">
        <v>2</v>
      </c>
      <c r="G1906" s="4">
        <v>8</v>
      </c>
      <c r="H1906" s="5">
        <v>0</v>
      </c>
      <c r="I1906" s="5"/>
      <c r="J1906" s="5"/>
      <c r="K1906" s="5"/>
      <c r="L1906" s="5"/>
      <c r="M1906" s="5"/>
      <c r="N1906" s="5"/>
      <c r="O1906" s="5"/>
    </row>
    <row r="1907" spans="1:15" hidden="1" x14ac:dyDescent="0.3">
      <c r="A1907" s="4" t="s">
        <v>18</v>
      </c>
      <c r="B1907" s="5">
        <v>3039</v>
      </c>
      <c r="C1907" s="5">
        <v>200108</v>
      </c>
      <c r="D1907" s="6">
        <v>45681</v>
      </c>
      <c r="E1907" s="4" t="s">
        <v>7</v>
      </c>
      <c r="F1907" s="4">
        <v>2</v>
      </c>
      <c r="G1907" s="4">
        <v>8</v>
      </c>
      <c r="H1907" s="5">
        <v>0</v>
      </c>
      <c r="I1907" s="5"/>
      <c r="J1907" s="5"/>
      <c r="K1907" s="5"/>
      <c r="L1907" s="5"/>
      <c r="M1907" s="5"/>
      <c r="N1907" s="5"/>
      <c r="O1907" s="5"/>
    </row>
    <row r="1908" spans="1:15" hidden="1" x14ac:dyDescent="0.3">
      <c r="A1908" s="4" t="s">
        <v>18</v>
      </c>
      <c r="B1908" s="5">
        <v>3039</v>
      </c>
      <c r="C1908" s="5">
        <v>200108</v>
      </c>
      <c r="D1908" s="6">
        <v>45688</v>
      </c>
      <c r="E1908" s="4" t="s">
        <v>7</v>
      </c>
      <c r="F1908" s="4">
        <v>2</v>
      </c>
      <c r="G1908" s="4">
        <v>8</v>
      </c>
      <c r="H1908" s="5">
        <v>0</v>
      </c>
      <c r="I1908" s="5"/>
      <c r="J1908" s="5"/>
      <c r="K1908" s="5"/>
      <c r="L1908" s="5"/>
      <c r="M1908" s="5"/>
      <c r="N1908" s="5"/>
      <c r="O1908" s="5"/>
    </row>
    <row r="1909" spans="1:15" hidden="1" x14ac:dyDescent="0.3">
      <c r="A1909" s="4" t="s">
        <v>18</v>
      </c>
      <c r="B1909" s="5">
        <v>3039</v>
      </c>
      <c r="C1909" s="5">
        <v>200108</v>
      </c>
      <c r="D1909" s="6">
        <v>45695</v>
      </c>
      <c r="E1909" s="4" t="s">
        <v>7</v>
      </c>
      <c r="F1909" s="4">
        <v>2</v>
      </c>
      <c r="G1909" s="4">
        <v>8</v>
      </c>
      <c r="H1909" s="5">
        <v>0</v>
      </c>
      <c r="I1909" s="5"/>
      <c r="J1909" s="5"/>
      <c r="K1909" s="5"/>
      <c r="L1909" s="5"/>
      <c r="M1909" s="5"/>
      <c r="N1909" s="5"/>
      <c r="O1909" s="5"/>
    </row>
    <row r="1910" spans="1:15" hidden="1" x14ac:dyDescent="0.3">
      <c r="A1910" s="4" t="s">
        <v>18</v>
      </c>
      <c r="B1910" s="5">
        <v>3039</v>
      </c>
      <c r="C1910" s="5">
        <v>200107</v>
      </c>
      <c r="D1910" s="6">
        <v>45331</v>
      </c>
      <c r="E1910" s="4" t="s">
        <v>8</v>
      </c>
      <c r="F1910" s="4">
        <v>2</v>
      </c>
      <c r="G1910" s="4">
        <v>8</v>
      </c>
      <c r="H1910" s="5">
        <v>0</v>
      </c>
      <c r="I1910" s="5"/>
      <c r="J1910" s="5"/>
      <c r="K1910" s="5"/>
      <c r="L1910" s="5"/>
      <c r="M1910" s="5"/>
      <c r="N1910" s="5"/>
      <c r="O1910" s="5"/>
    </row>
    <row r="1911" spans="1:15" hidden="1" x14ac:dyDescent="0.3">
      <c r="A1911" s="4" t="s">
        <v>18</v>
      </c>
      <c r="B1911" s="5">
        <v>3039</v>
      </c>
      <c r="C1911" s="5">
        <v>200107</v>
      </c>
      <c r="D1911" s="6">
        <v>45338</v>
      </c>
      <c r="E1911" s="4" t="s">
        <v>8</v>
      </c>
      <c r="F1911" s="4">
        <v>2</v>
      </c>
      <c r="G1911" s="4">
        <v>8</v>
      </c>
      <c r="H1911" s="5">
        <v>0</v>
      </c>
      <c r="I1911" s="5"/>
      <c r="J1911" s="5"/>
      <c r="K1911" s="5"/>
      <c r="L1911" s="5"/>
      <c r="M1911" s="5"/>
      <c r="N1911" s="5"/>
      <c r="O1911" s="5"/>
    </row>
    <row r="1912" spans="1:15" hidden="1" x14ac:dyDescent="0.3">
      <c r="A1912" s="4" t="s">
        <v>18</v>
      </c>
      <c r="B1912" s="5">
        <v>3039</v>
      </c>
      <c r="C1912" s="5">
        <v>200107</v>
      </c>
      <c r="D1912" s="6">
        <v>45345</v>
      </c>
      <c r="E1912" s="4" t="s">
        <v>8</v>
      </c>
      <c r="F1912" s="4">
        <v>2</v>
      </c>
      <c r="G1912" s="4">
        <v>8</v>
      </c>
      <c r="H1912" s="5">
        <v>0</v>
      </c>
      <c r="I1912" s="5"/>
      <c r="J1912" s="5"/>
      <c r="K1912" s="5"/>
      <c r="L1912" s="5"/>
      <c r="M1912" s="5"/>
      <c r="N1912" s="5"/>
      <c r="O1912" s="5"/>
    </row>
    <row r="1913" spans="1:15" hidden="1" x14ac:dyDescent="0.3">
      <c r="A1913" s="4" t="s">
        <v>18</v>
      </c>
      <c r="B1913" s="5">
        <v>3039</v>
      </c>
      <c r="C1913" s="5">
        <v>200107</v>
      </c>
      <c r="D1913" s="6">
        <v>45352</v>
      </c>
      <c r="E1913" s="4" t="s">
        <v>8</v>
      </c>
      <c r="F1913" s="4">
        <v>2</v>
      </c>
      <c r="G1913" s="4">
        <v>8</v>
      </c>
      <c r="H1913" s="5">
        <v>0</v>
      </c>
      <c r="I1913" s="5"/>
      <c r="J1913" s="5"/>
      <c r="K1913" s="5"/>
      <c r="L1913" s="5"/>
      <c r="M1913" s="5"/>
      <c r="N1913" s="5"/>
      <c r="O1913" s="5"/>
    </row>
    <row r="1914" spans="1:15" hidden="1" x14ac:dyDescent="0.3">
      <c r="A1914" s="4" t="s">
        <v>18</v>
      </c>
      <c r="B1914" s="5">
        <v>3039</v>
      </c>
      <c r="C1914" s="5">
        <v>200107</v>
      </c>
      <c r="D1914" s="6">
        <v>45359</v>
      </c>
      <c r="E1914" s="4" t="s">
        <v>8</v>
      </c>
      <c r="F1914" s="4">
        <v>2</v>
      </c>
      <c r="G1914" s="4">
        <v>8</v>
      </c>
      <c r="H1914" s="5">
        <v>0</v>
      </c>
      <c r="I1914" s="5"/>
      <c r="J1914" s="5"/>
      <c r="K1914" s="5"/>
      <c r="L1914" s="5"/>
      <c r="M1914" s="5"/>
      <c r="N1914" s="5"/>
      <c r="O1914" s="5"/>
    </row>
    <row r="1915" spans="1:15" hidden="1" x14ac:dyDescent="0.3">
      <c r="A1915" s="4" t="s">
        <v>18</v>
      </c>
      <c r="B1915" s="5">
        <v>3039</v>
      </c>
      <c r="C1915" s="5">
        <v>200107</v>
      </c>
      <c r="D1915" s="6">
        <v>45366</v>
      </c>
      <c r="E1915" s="4" t="s">
        <v>8</v>
      </c>
      <c r="F1915" s="4">
        <v>2</v>
      </c>
      <c r="G1915" s="4">
        <v>8</v>
      </c>
      <c r="H1915" s="5">
        <v>0</v>
      </c>
      <c r="I1915" s="5"/>
      <c r="J1915" s="5"/>
      <c r="K1915" s="5"/>
      <c r="L1915" s="5"/>
      <c r="M1915" s="5"/>
      <c r="N1915" s="5"/>
      <c r="O1915" s="5"/>
    </row>
    <row r="1916" spans="1:15" hidden="1" x14ac:dyDescent="0.3">
      <c r="A1916" s="4" t="s">
        <v>18</v>
      </c>
      <c r="B1916" s="5">
        <v>3039</v>
      </c>
      <c r="C1916" s="5">
        <v>200107</v>
      </c>
      <c r="D1916" s="6">
        <v>45373</v>
      </c>
      <c r="E1916" s="4" t="s">
        <v>8</v>
      </c>
      <c r="F1916" s="4">
        <v>2</v>
      </c>
      <c r="G1916" s="4">
        <v>8</v>
      </c>
      <c r="H1916" s="5">
        <v>0</v>
      </c>
      <c r="I1916" s="5"/>
      <c r="J1916" s="5"/>
      <c r="K1916" s="5"/>
      <c r="L1916" s="5"/>
      <c r="M1916" s="5"/>
      <c r="N1916" s="5"/>
      <c r="O1916" s="5"/>
    </row>
    <row r="1917" spans="1:15" hidden="1" x14ac:dyDescent="0.3">
      <c r="A1917" s="4" t="s">
        <v>18</v>
      </c>
      <c r="B1917" s="5">
        <v>3039</v>
      </c>
      <c r="C1917" s="5">
        <v>200107</v>
      </c>
      <c r="D1917" s="6">
        <v>45380</v>
      </c>
      <c r="E1917" s="4" t="s">
        <v>8</v>
      </c>
      <c r="F1917" s="4">
        <v>2</v>
      </c>
      <c r="G1917" s="4">
        <v>8</v>
      </c>
      <c r="H1917" s="5">
        <v>0</v>
      </c>
      <c r="I1917" s="5"/>
      <c r="J1917" s="5"/>
      <c r="K1917" s="5"/>
      <c r="L1917" s="5"/>
      <c r="M1917" s="5"/>
      <c r="N1917" s="5"/>
      <c r="O1917" s="5"/>
    </row>
    <row r="1918" spans="1:15" hidden="1" x14ac:dyDescent="0.3">
      <c r="A1918" s="4" t="s">
        <v>18</v>
      </c>
      <c r="B1918" s="5">
        <v>3039</v>
      </c>
      <c r="C1918" s="5">
        <v>200107</v>
      </c>
      <c r="D1918" s="6">
        <v>45387</v>
      </c>
      <c r="E1918" s="4" t="s">
        <v>8</v>
      </c>
      <c r="F1918" s="4">
        <v>2</v>
      </c>
      <c r="G1918" s="4">
        <v>8</v>
      </c>
      <c r="H1918" s="5">
        <v>0</v>
      </c>
      <c r="I1918" s="5"/>
      <c r="J1918" s="5"/>
      <c r="K1918" s="5"/>
      <c r="L1918" s="5"/>
      <c r="M1918" s="5"/>
      <c r="N1918" s="5"/>
      <c r="O1918" s="5"/>
    </row>
    <row r="1919" spans="1:15" hidden="1" x14ac:dyDescent="0.3">
      <c r="A1919" s="4" t="s">
        <v>18</v>
      </c>
      <c r="B1919" s="5">
        <v>3039</v>
      </c>
      <c r="C1919" s="5">
        <v>200107</v>
      </c>
      <c r="D1919" s="6">
        <v>45394</v>
      </c>
      <c r="E1919" s="4" t="s">
        <v>8</v>
      </c>
      <c r="F1919" s="4">
        <v>2</v>
      </c>
      <c r="G1919" s="4">
        <v>8</v>
      </c>
      <c r="H1919" s="5">
        <v>0</v>
      </c>
      <c r="I1919" s="5"/>
      <c r="J1919" s="5"/>
      <c r="K1919" s="5"/>
      <c r="L1919" s="5"/>
      <c r="M1919" s="5"/>
      <c r="N1919" s="5"/>
      <c r="O1919" s="5"/>
    </row>
    <row r="1920" spans="1:15" hidden="1" x14ac:dyDescent="0.3">
      <c r="A1920" s="4" t="s">
        <v>18</v>
      </c>
      <c r="B1920" s="5">
        <v>3039</v>
      </c>
      <c r="C1920" s="5">
        <v>200107</v>
      </c>
      <c r="D1920" s="6">
        <v>45401</v>
      </c>
      <c r="E1920" s="4" t="s">
        <v>8</v>
      </c>
      <c r="F1920" s="4">
        <v>2</v>
      </c>
      <c r="G1920" s="4">
        <v>8</v>
      </c>
      <c r="H1920" s="5">
        <v>0</v>
      </c>
      <c r="I1920" s="5"/>
      <c r="J1920" s="5"/>
      <c r="K1920" s="5"/>
      <c r="L1920" s="5"/>
      <c r="M1920" s="5"/>
      <c r="N1920" s="5"/>
      <c r="O1920" s="5"/>
    </row>
    <row r="1921" spans="1:15" hidden="1" x14ac:dyDescent="0.3">
      <c r="A1921" s="4" t="s">
        <v>18</v>
      </c>
      <c r="B1921" s="5">
        <v>3039</v>
      </c>
      <c r="C1921" s="5">
        <v>200107</v>
      </c>
      <c r="D1921" s="6">
        <v>45408</v>
      </c>
      <c r="E1921" s="4" t="s">
        <v>8</v>
      </c>
      <c r="F1921" s="4">
        <v>2</v>
      </c>
      <c r="G1921" s="4">
        <v>8</v>
      </c>
      <c r="H1921" s="5">
        <v>0</v>
      </c>
      <c r="I1921" s="5"/>
      <c r="J1921" s="5"/>
      <c r="K1921" s="5"/>
      <c r="L1921" s="5"/>
      <c r="M1921" s="5"/>
      <c r="N1921" s="5"/>
      <c r="O1921" s="5"/>
    </row>
    <row r="1922" spans="1:15" hidden="1" x14ac:dyDescent="0.3">
      <c r="A1922" s="4" t="s">
        <v>18</v>
      </c>
      <c r="B1922" s="5">
        <v>3039</v>
      </c>
      <c r="C1922" s="5">
        <v>200107</v>
      </c>
      <c r="D1922" s="6">
        <v>45415</v>
      </c>
      <c r="E1922" s="4" t="s">
        <v>8</v>
      </c>
      <c r="F1922" s="4">
        <v>2</v>
      </c>
      <c r="G1922" s="4">
        <v>8</v>
      </c>
      <c r="H1922" s="5">
        <v>0</v>
      </c>
      <c r="I1922" s="5"/>
      <c r="J1922" s="5"/>
      <c r="K1922" s="5"/>
      <c r="L1922" s="5"/>
      <c r="M1922" s="5"/>
      <c r="N1922" s="5"/>
      <c r="O1922" s="5"/>
    </row>
    <row r="1923" spans="1:15" hidden="1" x14ac:dyDescent="0.3">
      <c r="A1923" s="4" t="s">
        <v>18</v>
      </c>
      <c r="B1923" s="5">
        <v>3039</v>
      </c>
      <c r="C1923" s="5">
        <v>200107</v>
      </c>
      <c r="D1923" s="6">
        <v>45422</v>
      </c>
      <c r="E1923" s="4" t="s">
        <v>8</v>
      </c>
      <c r="F1923" s="4">
        <v>2</v>
      </c>
      <c r="G1923" s="4">
        <v>8</v>
      </c>
      <c r="H1923" s="5">
        <v>0</v>
      </c>
      <c r="I1923" s="5"/>
      <c r="J1923" s="5"/>
      <c r="K1923" s="5"/>
      <c r="L1923" s="5"/>
      <c r="M1923" s="5"/>
      <c r="N1923" s="5"/>
      <c r="O1923" s="5"/>
    </row>
    <row r="1924" spans="1:15" hidden="1" x14ac:dyDescent="0.3">
      <c r="A1924" s="4" t="s">
        <v>18</v>
      </c>
      <c r="B1924" s="5">
        <v>3039</v>
      </c>
      <c r="C1924" s="5">
        <v>200107</v>
      </c>
      <c r="D1924" s="6">
        <v>45429</v>
      </c>
      <c r="E1924" s="4" t="s">
        <v>8</v>
      </c>
      <c r="F1924" s="4">
        <v>2</v>
      </c>
      <c r="G1924" s="4">
        <v>8</v>
      </c>
      <c r="H1924" s="5">
        <v>0</v>
      </c>
      <c r="I1924" s="5"/>
      <c r="J1924" s="5"/>
      <c r="K1924" s="5"/>
      <c r="L1924" s="5"/>
      <c r="M1924" s="5"/>
      <c r="N1924" s="5"/>
      <c r="O1924" s="5"/>
    </row>
    <row r="1925" spans="1:15" hidden="1" x14ac:dyDescent="0.3">
      <c r="A1925" s="4" t="s">
        <v>18</v>
      </c>
      <c r="B1925" s="5">
        <v>3039</v>
      </c>
      <c r="C1925" s="5">
        <v>200107</v>
      </c>
      <c r="D1925" s="6">
        <v>45436</v>
      </c>
      <c r="E1925" s="4" t="s">
        <v>8</v>
      </c>
      <c r="F1925" s="4">
        <v>2</v>
      </c>
      <c r="G1925" s="4">
        <v>8</v>
      </c>
      <c r="H1925" s="5">
        <v>0</v>
      </c>
      <c r="I1925" s="5"/>
      <c r="J1925" s="5"/>
      <c r="K1925" s="5"/>
      <c r="L1925" s="5"/>
      <c r="M1925" s="5"/>
      <c r="N1925" s="5"/>
      <c r="O1925" s="5"/>
    </row>
    <row r="1926" spans="1:15" hidden="1" x14ac:dyDescent="0.3">
      <c r="A1926" s="4" t="s">
        <v>18</v>
      </c>
      <c r="B1926" s="5">
        <v>3039</v>
      </c>
      <c r="C1926" s="5">
        <v>200107</v>
      </c>
      <c r="D1926" s="6">
        <v>45443</v>
      </c>
      <c r="E1926" s="4" t="s">
        <v>8</v>
      </c>
      <c r="F1926" s="4">
        <v>2</v>
      </c>
      <c r="G1926" s="4">
        <v>8</v>
      </c>
      <c r="H1926" s="5">
        <v>0</v>
      </c>
      <c r="I1926" s="5"/>
      <c r="J1926" s="5"/>
      <c r="K1926" s="5"/>
      <c r="L1926" s="5"/>
      <c r="M1926" s="5"/>
      <c r="N1926" s="5"/>
      <c r="O1926" s="5"/>
    </row>
    <row r="1927" spans="1:15" hidden="1" x14ac:dyDescent="0.3">
      <c r="A1927" s="4" t="s">
        <v>18</v>
      </c>
      <c r="B1927" s="5">
        <v>3039</v>
      </c>
      <c r="C1927" s="5">
        <v>200107</v>
      </c>
      <c r="D1927" s="6">
        <v>45450</v>
      </c>
      <c r="E1927" s="4" t="s">
        <v>8</v>
      </c>
      <c r="F1927" s="4">
        <v>2</v>
      </c>
      <c r="G1927" s="4">
        <v>8</v>
      </c>
      <c r="H1927" s="5">
        <v>0</v>
      </c>
      <c r="I1927" s="5"/>
      <c r="J1927" s="5"/>
      <c r="K1927" s="5"/>
      <c r="L1927" s="5"/>
      <c r="M1927" s="5"/>
      <c r="N1927" s="5"/>
      <c r="O1927" s="5"/>
    </row>
    <row r="1928" spans="1:15" hidden="1" x14ac:dyDescent="0.3">
      <c r="A1928" s="4" t="s">
        <v>18</v>
      </c>
      <c r="B1928" s="5">
        <v>3039</v>
      </c>
      <c r="C1928" s="5">
        <v>200107</v>
      </c>
      <c r="D1928" s="6">
        <v>45457</v>
      </c>
      <c r="E1928" s="4" t="s">
        <v>8</v>
      </c>
      <c r="F1928" s="4">
        <v>2</v>
      </c>
      <c r="G1928" s="4">
        <v>8</v>
      </c>
      <c r="H1928" s="5">
        <v>0</v>
      </c>
      <c r="I1928" s="5"/>
      <c r="J1928" s="5"/>
      <c r="K1928" s="5"/>
      <c r="L1928" s="5"/>
      <c r="M1928" s="5"/>
      <c r="N1928" s="5"/>
      <c r="O1928" s="5"/>
    </row>
    <row r="1929" spans="1:15" hidden="1" x14ac:dyDescent="0.3">
      <c r="A1929" s="4" t="s">
        <v>18</v>
      </c>
      <c r="B1929" s="5">
        <v>3039</v>
      </c>
      <c r="C1929" s="5">
        <v>200107</v>
      </c>
      <c r="D1929" s="6">
        <v>45464</v>
      </c>
      <c r="E1929" s="4" t="s">
        <v>8</v>
      </c>
      <c r="F1929" s="4">
        <v>2</v>
      </c>
      <c r="G1929" s="4">
        <v>8</v>
      </c>
      <c r="H1929" s="5">
        <v>0</v>
      </c>
      <c r="I1929" s="5"/>
      <c r="J1929" s="5"/>
      <c r="K1929" s="5"/>
      <c r="L1929" s="5"/>
      <c r="M1929" s="5"/>
      <c r="N1929" s="5"/>
      <c r="O1929" s="5"/>
    </row>
    <row r="1930" spans="1:15" hidden="1" x14ac:dyDescent="0.3">
      <c r="A1930" s="4" t="s">
        <v>18</v>
      </c>
      <c r="B1930" s="5">
        <v>3039</v>
      </c>
      <c r="C1930" s="5">
        <v>200107</v>
      </c>
      <c r="D1930" s="6">
        <v>45471</v>
      </c>
      <c r="E1930" s="4" t="s">
        <v>8</v>
      </c>
      <c r="F1930" s="4">
        <v>2</v>
      </c>
      <c r="G1930" s="4">
        <v>8</v>
      </c>
      <c r="H1930" s="5">
        <v>0</v>
      </c>
      <c r="I1930" s="5"/>
      <c r="J1930" s="5"/>
      <c r="K1930" s="5"/>
      <c r="L1930" s="5"/>
      <c r="M1930" s="5"/>
      <c r="N1930" s="5"/>
      <c r="O1930" s="5"/>
    </row>
    <row r="1931" spans="1:15" hidden="1" x14ac:dyDescent="0.3">
      <c r="A1931" s="4" t="s">
        <v>18</v>
      </c>
      <c r="B1931" s="5">
        <v>3039</v>
      </c>
      <c r="C1931" s="5">
        <v>200107</v>
      </c>
      <c r="D1931" s="6">
        <v>45478</v>
      </c>
      <c r="E1931" s="4" t="s">
        <v>8</v>
      </c>
      <c r="F1931" s="4">
        <v>2</v>
      </c>
      <c r="G1931" s="4">
        <v>8</v>
      </c>
      <c r="H1931" s="5">
        <v>0</v>
      </c>
      <c r="I1931" s="5"/>
      <c r="J1931" s="5"/>
      <c r="K1931" s="5"/>
      <c r="L1931" s="5"/>
      <c r="M1931" s="5"/>
      <c r="N1931" s="5"/>
      <c r="O1931" s="5"/>
    </row>
    <row r="1932" spans="1:15" hidden="1" x14ac:dyDescent="0.3">
      <c r="A1932" s="4" t="s">
        <v>18</v>
      </c>
      <c r="B1932" s="5">
        <v>3039</v>
      </c>
      <c r="C1932" s="5">
        <v>200107</v>
      </c>
      <c r="D1932" s="6">
        <v>45485</v>
      </c>
      <c r="E1932" s="4" t="s">
        <v>8</v>
      </c>
      <c r="F1932" s="4">
        <v>2</v>
      </c>
      <c r="G1932" s="4">
        <v>8</v>
      </c>
      <c r="H1932" s="5">
        <v>0</v>
      </c>
      <c r="I1932" s="5"/>
      <c r="J1932" s="5"/>
      <c r="K1932" s="5"/>
      <c r="L1932" s="5"/>
      <c r="M1932" s="5"/>
      <c r="N1932" s="5"/>
      <c r="O1932" s="5"/>
    </row>
    <row r="1933" spans="1:15" hidden="1" x14ac:dyDescent="0.3">
      <c r="A1933" s="4" t="s">
        <v>18</v>
      </c>
      <c r="B1933" s="5">
        <v>3039</v>
      </c>
      <c r="C1933" s="5">
        <v>200107</v>
      </c>
      <c r="D1933" s="6">
        <v>45492</v>
      </c>
      <c r="E1933" s="4" t="s">
        <v>8</v>
      </c>
      <c r="F1933" s="4">
        <v>2</v>
      </c>
      <c r="G1933" s="4">
        <v>8</v>
      </c>
      <c r="H1933" s="5">
        <v>0</v>
      </c>
      <c r="I1933" s="5"/>
      <c r="J1933" s="5"/>
      <c r="K1933" s="5"/>
      <c r="L1933" s="5"/>
      <c r="M1933" s="5"/>
      <c r="N1933" s="5"/>
      <c r="O1933" s="5"/>
    </row>
    <row r="1934" spans="1:15" hidden="1" x14ac:dyDescent="0.3">
      <c r="A1934" s="4" t="s">
        <v>18</v>
      </c>
      <c r="B1934" s="5">
        <v>3039</v>
      </c>
      <c r="C1934" s="5">
        <v>200107</v>
      </c>
      <c r="D1934" s="6">
        <v>45499</v>
      </c>
      <c r="E1934" s="4" t="s">
        <v>8</v>
      </c>
      <c r="F1934" s="4">
        <v>2</v>
      </c>
      <c r="G1934" s="4">
        <v>8</v>
      </c>
      <c r="H1934" s="5">
        <v>0</v>
      </c>
      <c r="I1934" s="5"/>
      <c r="J1934" s="5"/>
      <c r="K1934" s="5"/>
      <c r="L1934" s="5"/>
      <c r="M1934" s="5"/>
      <c r="N1934" s="5"/>
      <c r="O1934" s="5"/>
    </row>
    <row r="1935" spans="1:15" hidden="1" x14ac:dyDescent="0.3">
      <c r="A1935" s="4" t="s">
        <v>18</v>
      </c>
      <c r="B1935" s="5">
        <v>3039</v>
      </c>
      <c r="C1935" s="5">
        <v>200107</v>
      </c>
      <c r="D1935" s="6">
        <v>45506</v>
      </c>
      <c r="E1935" s="4" t="s">
        <v>8</v>
      </c>
      <c r="F1935" s="4">
        <v>2</v>
      </c>
      <c r="G1935" s="4">
        <v>8</v>
      </c>
      <c r="H1935" s="5">
        <v>0</v>
      </c>
      <c r="I1935" s="5"/>
      <c r="J1935" s="5"/>
      <c r="K1935" s="5"/>
      <c r="L1935" s="5"/>
      <c r="M1935" s="5"/>
      <c r="N1935" s="5"/>
      <c r="O1935" s="5"/>
    </row>
    <row r="1936" spans="1:15" hidden="1" x14ac:dyDescent="0.3">
      <c r="A1936" s="4" t="s">
        <v>18</v>
      </c>
      <c r="B1936" s="5">
        <v>3039</v>
      </c>
      <c r="C1936" s="5">
        <v>200107</v>
      </c>
      <c r="D1936" s="6">
        <v>45513</v>
      </c>
      <c r="E1936" s="4" t="s">
        <v>8</v>
      </c>
      <c r="F1936" s="4">
        <v>2</v>
      </c>
      <c r="G1936" s="4">
        <v>8</v>
      </c>
      <c r="H1936" s="5">
        <v>0</v>
      </c>
      <c r="I1936" s="5"/>
      <c r="J1936" s="5"/>
      <c r="K1936" s="5"/>
      <c r="L1936" s="5"/>
      <c r="M1936" s="5"/>
      <c r="N1936" s="5"/>
      <c r="O1936" s="5"/>
    </row>
    <row r="1937" spans="1:15" hidden="1" x14ac:dyDescent="0.3">
      <c r="A1937" s="4" t="s">
        <v>18</v>
      </c>
      <c r="B1937" s="5">
        <v>3039</v>
      </c>
      <c r="C1937" s="5">
        <v>200107</v>
      </c>
      <c r="D1937" s="6">
        <v>45520</v>
      </c>
      <c r="E1937" s="4" t="s">
        <v>8</v>
      </c>
      <c r="F1937" s="4">
        <v>2</v>
      </c>
      <c r="G1937" s="4">
        <v>8</v>
      </c>
      <c r="H1937" s="5">
        <v>0</v>
      </c>
      <c r="I1937" s="5"/>
      <c r="J1937" s="5"/>
      <c r="K1937" s="5"/>
      <c r="L1937" s="5"/>
      <c r="M1937" s="5"/>
      <c r="N1937" s="5"/>
      <c r="O1937" s="5"/>
    </row>
    <row r="1938" spans="1:15" hidden="1" x14ac:dyDescent="0.3">
      <c r="A1938" s="4" t="s">
        <v>18</v>
      </c>
      <c r="B1938" s="5">
        <v>3039</v>
      </c>
      <c r="C1938" s="5">
        <v>200107</v>
      </c>
      <c r="D1938" s="6">
        <v>45527</v>
      </c>
      <c r="E1938" s="4" t="s">
        <v>8</v>
      </c>
      <c r="F1938" s="4">
        <v>2</v>
      </c>
      <c r="G1938" s="4">
        <v>8</v>
      </c>
      <c r="H1938" s="5">
        <v>0</v>
      </c>
      <c r="I1938" s="5"/>
      <c r="J1938" s="5"/>
      <c r="K1938" s="5"/>
      <c r="L1938" s="5"/>
      <c r="M1938" s="5"/>
      <c r="N1938" s="5"/>
      <c r="O1938" s="5"/>
    </row>
    <row r="1939" spans="1:15" hidden="1" x14ac:dyDescent="0.3">
      <c r="A1939" s="4" t="s">
        <v>18</v>
      </c>
      <c r="B1939" s="5">
        <v>3039</v>
      </c>
      <c r="C1939" s="5">
        <v>200107</v>
      </c>
      <c r="D1939" s="6">
        <v>45534</v>
      </c>
      <c r="E1939" s="4" t="s">
        <v>8</v>
      </c>
      <c r="F1939" s="4">
        <v>2</v>
      </c>
      <c r="G1939" s="4">
        <v>8</v>
      </c>
      <c r="H1939" s="5">
        <v>0</v>
      </c>
      <c r="I1939" s="5"/>
      <c r="J1939" s="5"/>
      <c r="K1939" s="5"/>
      <c r="L1939" s="5"/>
      <c r="M1939" s="5"/>
      <c r="N1939" s="5"/>
      <c r="O1939" s="5"/>
    </row>
    <row r="1940" spans="1:15" hidden="1" x14ac:dyDescent="0.3">
      <c r="A1940" s="4" t="s">
        <v>18</v>
      </c>
      <c r="B1940" s="5">
        <v>3039</v>
      </c>
      <c r="C1940" s="5">
        <v>200107</v>
      </c>
      <c r="D1940" s="6">
        <v>45541</v>
      </c>
      <c r="E1940" s="4" t="s">
        <v>8</v>
      </c>
      <c r="F1940" s="4">
        <v>2</v>
      </c>
      <c r="G1940" s="4">
        <v>8</v>
      </c>
      <c r="H1940" s="5">
        <v>0</v>
      </c>
      <c r="I1940" s="5"/>
      <c r="J1940" s="5"/>
      <c r="K1940" s="5"/>
      <c r="L1940" s="5"/>
      <c r="M1940" s="5"/>
      <c r="N1940" s="5"/>
      <c r="O1940" s="5"/>
    </row>
    <row r="1941" spans="1:15" hidden="1" x14ac:dyDescent="0.3">
      <c r="A1941" s="4" t="s">
        <v>18</v>
      </c>
      <c r="B1941" s="5">
        <v>3039</v>
      </c>
      <c r="C1941" s="5">
        <v>200107</v>
      </c>
      <c r="D1941" s="6">
        <v>45548</v>
      </c>
      <c r="E1941" s="4" t="s">
        <v>8</v>
      </c>
      <c r="F1941" s="4">
        <v>2</v>
      </c>
      <c r="G1941" s="4">
        <v>8</v>
      </c>
      <c r="H1941" s="5">
        <v>0</v>
      </c>
      <c r="I1941" s="5"/>
      <c r="J1941" s="5"/>
      <c r="K1941" s="5"/>
      <c r="L1941" s="5"/>
      <c r="M1941" s="5"/>
      <c r="N1941" s="5"/>
      <c r="O1941" s="5"/>
    </row>
    <row r="1942" spans="1:15" hidden="1" x14ac:dyDescent="0.3">
      <c r="A1942" s="4" t="s">
        <v>18</v>
      </c>
      <c r="B1942" s="5">
        <v>3039</v>
      </c>
      <c r="C1942" s="5">
        <v>200107</v>
      </c>
      <c r="D1942" s="6">
        <v>45555</v>
      </c>
      <c r="E1942" s="4" t="s">
        <v>8</v>
      </c>
      <c r="F1942" s="4">
        <v>2</v>
      </c>
      <c r="G1942" s="4">
        <v>8</v>
      </c>
      <c r="H1942" s="5">
        <v>0</v>
      </c>
      <c r="I1942" s="5"/>
      <c r="J1942" s="5"/>
      <c r="K1942" s="5"/>
      <c r="L1942" s="5"/>
      <c r="M1942" s="5"/>
      <c r="N1942" s="5"/>
      <c r="O1942" s="5"/>
    </row>
    <row r="1943" spans="1:15" hidden="1" x14ac:dyDescent="0.3">
      <c r="A1943" s="4" t="s">
        <v>18</v>
      </c>
      <c r="B1943" s="5">
        <v>3039</v>
      </c>
      <c r="C1943" s="5">
        <v>200107</v>
      </c>
      <c r="D1943" s="6">
        <v>45562</v>
      </c>
      <c r="E1943" s="4" t="s">
        <v>8</v>
      </c>
      <c r="F1943" s="4">
        <v>2</v>
      </c>
      <c r="G1943" s="4">
        <v>8</v>
      </c>
      <c r="H1943" s="5">
        <v>0</v>
      </c>
      <c r="I1943" s="5"/>
      <c r="J1943" s="5"/>
      <c r="K1943" s="5"/>
      <c r="L1943" s="5"/>
      <c r="M1943" s="5"/>
      <c r="N1943" s="5"/>
      <c r="O1943" s="5"/>
    </row>
    <row r="1944" spans="1:15" hidden="1" x14ac:dyDescent="0.3">
      <c r="A1944" s="4" t="s">
        <v>18</v>
      </c>
      <c r="B1944" s="5">
        <v>3039</v>
      </c>
      <c r="C1944" s="5">
        <v>200107</v>
      </c>
      <c r="D1944" s="6">
        <v>45569</v>
      </c>
      <c r="E1944" s="4" t="s">
        <v>8</v>
      </c>
      <c r="F1944" s="4">
        <v>2</v>
      </c>
      <c r="G1944" s="4">
        <v>8</v>
      </c>
      <c r="H1944" s="5">
        <v>0</v>
      </c>
      <c r="I1944" s="5"/>
      <c r="J1944" s="5"/>
      <c r="K1944" s="5"/>
      <c r="L1944" s="5"/>
      <c r="M1944" s="5"/>
      <c r="N1944" s="5"/>
      <c r="O1944" s="5"/>
    </row>
    <row r="1945" spans="1:15" hidden="1" x14ac:dyDescent="0.3">
      <c r="A1945" s="4" t="s">
        <v>18</v>
      </c>
      <c r="B1945" s="5">
        <v>3039</v>
      </c>
      <c r="C1945" s="5">
        <v>200107</v>
      </c>
      <c r="D1945" s="6">
        <v>45576</v>
      </c>
      <c r="E1945" s="4" t="s">
        <v>8</v>
      </c>
      <c r="F1945" s="4">
        <v>2</v>
      </c>
      <c r="G1945" s="4">
        <v>8</v>
      </c>
      <c r="H1945" s="5">
        <v>0</v>
      </c>
      <c r="I1945" s="5"/>
      <c r="J1945" s="5"/>
      <c r="K1945" s="5"/>
      <c r="L1945" s="5"/>
      <c r="M1945" s="5"/>
      <c r="N1945" s="5"/>
      <c r="O1945" s="5"/>
    </row>
    <row r="1946" spans="1:15" hidden="1" x14ac:dyDescent="0.3">
      <c r="A1946" s="4" t="s">
        <v>18</v>
      </c>
      <c r="B1946" s="5">
        <v>3039</v>
      </c>
      <c r="C1946" s="5">
        <v>200107</v>
      </c>
      <c r="D1946" s="6">
        <v>45583</v>
      </c>
      <c r="E1946" s="4" t="s">
        <v>8</v>
      </c>
      <c r="F1946" s="4">
        <v>2</v>
      </c>
      <c r="G1946" s="4">
        <v>8</v>
      </c>
      <c r="H1946" s="5">
        <v>0</v>
      </c>
      <c r="I1946" s="5"/>
      <c r="J1946" s="5"/>
      <c r="K1946" s="5"/>
      <c r="L1946" s="5"/>
      <c r="M1946" s="5"/>
      <c r="N1946" s="5"/>
      <c r="O1946" s="5"/>
    </row>
    <row r="1947" spans="1:15" hidden="1" x14ac:dyDescent="0.3">
      <c r="A1947" s="4" t="s">
        <v>18</v>
      </c>
      <c r="B1947" s="5">
        <v>3039</v>
      </c>
      <c r="C1947" s="5">
        <v>200107</v>
      </c>
      <c r="D1947" s="6">
        <v>45590</v>
      </c>
      <c r="E1947" s="4" t="s">
        <v>8</v>
      </c>
      <c r="F1947" s="4">
        <v>2</v>
      </c>
      <c r="G1947" s="4">
        <v>8</v>
      </c>
      <c r="H1947" s="5">
        <v>0</v>
      </c>
      <c r="I1947" s="5"/>
      <c r="J1947" s="5"/>
      <c r="K1947" s="5"/>
      <c r="L1947" s="5"/>
      <c r="M1947" s="5"/>
      <c r="N1947" s="5"/>
      <c r="O1947" s="5"/>
    </row>
    <row r="1948" spans="1:15" hidden="1" x14ac:dyDescent="0.3">
      <c r="A1948" s="4" t="s">
        <v>18</v>
      </c>
      <c r="B1948" s="5">
        <v>3039</v>
      </c>
      <c r="C1948" s="5">
        <v>200107</v>
      </c>
      <c r="D1948" s="6">
        <v>45597</v>
      </c>
      <c r="E1948" s="4" t="s">
        <v>8</v>
      </c>
      <c r="F1948" s="4">
        <v>2</v>
      </c>
      <c r="G1948" s="4">
        <v>8</v>
      </c>
      <c r="H1948" s="5">
        <v>0</v>
      </c>
      <c r="I1948" s="5"/>
      <c r="J1948" s="5"/>
      <c r="K1948" s="5"/>
      <c r="L1948" s="5"/>
      <c r="M1948" s="5"/>
      <c r="N1948" s="5"/>
      <c r="O1948" s="5"/>
    </row>
    <row r="1949" spans="1:15" hidden="1" x14ac:dyDescent="0.3">
      <c r="A1949" s="4" t="s">
        <v>18</v>
      </c>
      <c r="B1949" s="5">
        <v>3039</v>
      </c>
      <c r="C1949" s="5">
        <v>200107</v>
      </c>
      <c r="D1949" s="6">
        <v>45604</v>
      </c>
      <c r="E1949" s="4" t="s">
        <v>8</v>
      </c>
      <c r="F1949" s="4">
        <v>2</v>
      </c>
      <c r="G1949" s="4">
        <v>8</v>
      </c>
      <c r="H1949" s="5">
        <v>0</v>
      </c>
      <c r="I1949" s="5"/>
      <c r="J1949" s="5"/>
      <c r="K1949" s="5"/>
      <c r="L1949" s="5"/>
      <c r="M1949" s="5"/>
      <c r="N1949" s="5"/>
      <c r="O1949" s="5"/>
    </row>
    <row r="1950" spans="1:15" hidden="1" x14ac:dyDescent="0.3">
      <c r="A1950" s="4" t="s">
        <v>18</v>
      </c>
      <c r="B1950" s="5">
        <v>3039</v>
      </c>
      <c r="C1950" s="5">
        <v>200107</v>
      </c>
      <c r="D1950" s="6">
        <v>45611</v>
      </c>
      <c r="E1950" s="4" t="s">
        <v>8</v>
      </c>
      <c r="F1950" s="4">
        <v>2</v>
      </c>
      <c r="G1950" s="4">
        <v>8</v>
      </c>
      <c r="H1950" s="5">
        <v>0</v>
      </c>
      <c r="I1950" s="5"/>
      <c r="J1950" s="5"/>
      <c r="K1950" s="5"/>
      <c r="L1950" s="5"/>
      <c r="M1950" s="5"/>
      <c r="N1950" s="5"/>
      <c r="O1950" s="5"/>
    </row>
    <row r="1951" spans="1:15" hidden="1" x14ac:dyDescent="0.3">
      <c r="A1951" s="4" t="s">
        <v>18</v>
      </c>
      <c r="B1951" s="5">
        <v>3039</v>
      </c>
      <c r="C1951" s="5">
        <v>200107</v>
      </c>
      <c r="D1951" s="6">
        <v>45618</v>
      </c>
      <c r="E1951" s="4" t="s">
        <v>8</v>
      </c>
      <c r="F1951" s="4">
        <v>2</v>
      </c>
      <c r="G1951" s="4">
        <v>8</v>
      </c>
      <c r="H1951" s="5">
        <v>0</v>
      </c>
      <c r="I1951" s="5"/>
      <c r="J1951" s="5"/>
      <c r="K1951" s="5"/>
      <c r="L1951" s="5"/>
      <c r="M1951" s="5"/>
      <c r="N1951" s="5"/>
      <c r="O1951" s="5"/>
    </row>
    <row r="1952" spans="1:15" hidden="1" x14ac:dyDescent="0.3">
      <c r="A1952" s="4" t="s">
        <v>18</v>
      </c>
      <c r="B1952" s="5">
        <v>3039</v>
      </c>
      <c r="C1952" s="5">
        <v>200107</v>
      </c>
      <c r="D1952" s="6">
        <v>45625</v>
      </c>
      <c r="E1952" s="4" t="s">
        <v>8</v>
      </c>
      <c r="F1952" s="4">
        <v>2</v>
      </c>
      <c r="G1952" s="4">
        <v>8</v>
      </c>
      <c r="H1952" s="5">
        <v>0</v>
      </c>
      <c r="I1952" s="5"/>
      <c r="J1952" s="5"/>
      <c r="K1952" s="5"/>
      <c r="L1952" s="5"/>
      <c r="M1952" s="5"/>
      <c r="N1952" s="5"/>
      <c r="O1952" s="5"/>
    </row>
    <row r="1953" spans="1:15" hidden="1" x14ac:dyDescent="0.3">
      <c r="A1953" s="4" t="s">
        <v>18</v>
      </c>
      <c r="B1953" s="5">
        <v>3039</v>
      </c>
      <c r="C1953" s="5">
        <v>200107</v>
      </c>
      <c r="D1953" s="6">
        <v>45632</v>
      </c>
      <c r="E1953" s="4" t="s">
        <v>8</v>
      </c>
      <c r="F1953" s="4">
        <v>2</v>
      </c>
      <c r="G1953" s="4">
        <v>8</v>
      </c>
      <c r="H1953" s="5">
        <v>0</v>
      </c>
      <c r="I1953" s="5"/>
      <c r="J1953" s="5"/>
      <c r="K1953" s="5"/>
      <c r="L1953" s="5"/>
      <c r="M1953" s="5"/>
      <c r="N1953" s="5"/>
      <c r="O1953" s="5"/>
    </row>
    <row r="1954" spans="1:15" hidden="1" x14ac:dyDescent="0.3">
      <c r="A1954" s="4" t="s">
        <v>18</v>
      </c>
      <c r="B1954" s="5">
        <v>3039</v>
      </c>
      <c r="C1954" s="5">
        <v>200107</v>
      </c>
      <c r="D1954" s="6">
        <v>45639</v>
      </c>
      <c r="E1954" s="4" t="s">
        <v>8</v>
      </c>
      <c r="F1954" s="4">
        <v>2</v>
      </c>
      <c r="G1954" s="4">
        <v>8</v>
      </c>
      <c r="H1954" s="5">
        <v>0</v>
      </c>
      <c r="I1954" s="5"/>
      <c r="J1954" s="5"/>
      <c r="K1954" s="5"/>
      <c r="L1954" s="5"/>
      <c r="M1954" s="5"/>
      <c r="N1954" s="5"/>
      <c r="O1954" s="5"/>
    </row>
    <row r="1955" spans="1:15" hidden="1" x14ac:dyDescent="0.3">
      <c r="A1955" s="4" t="s">
        <v>18</v>
      </c>
      <c r="B1955" s="5">
        <v>3039</v>
      </c>
      <c r="C1955" s="5">
        <v>200107</v>
      </c>
      <c r="D1955" s="6">
        <v>45646</v>
      </c>
      <c r="E1955" s="4" t="s">
        <v>8</v>
      </c>
      <c r="F1955" s="4">
        <v>2</v>
      </c>
      <c r="G1955" s="4">
        <v>8</v>
      </c>
      <c r="H1955" s="5">
        <v>0</v>
      </c>
      <c r="I1955" s="5"/>
      <c r="J1955" s="5"/>
      <c r="K1955" s="5"/>
      <c r="L1955" s="5"/>
      <c r="M1955" s="5"/>
      <c r="N1955" s="5"/>
      <c r="O1955" s="5"/>
    </row>
    <row r="1956" spans="1:15" hidden="1" x14ac:dyDescent="0.3">
      <c r="A1956" s="4" t="s">
        <v>18</v>
      </c>
      <c r="B1956" s="5">
        <v>3039</v>
      </c>
      <c r="C1956" s="5">
        <v>200107</v>
      </c>
      <c r="D1956" s="6">
        <v>45653</v>
      </c>
      <c r="E1956" s="4" t="s">
        <v>8</v>
      </c>
      <c r="F1956" s="4">
        <v>2</v>
      </c>
      <c r="G1956" s="4">
        <v>8</v>
      </c>
      <c r="H1956" s="5">
        <v>0</v>
      </c>
      <c r="I1956" s="5"/>
      <c r="J1956" s="5"/>
      <c r="K1956" s="5"/>
      <c r="L1956" s="5"/>
      <c r="M1956" s="5"/>
      <c r="N1956" s="5"/>
      <c r="O1956" s="5"/>
    </row>
    <row r="1957" spans="1:15" hidden="1" x14ac:dyDescent="0.3">
      <c r="A1957" s="4" t="s">
        <v>18</v>
      </c>
      <c r="B1957" s="5">
        <v>3039</v>
      </c>
      <c r="C1957" s="5">
        <v>200107</v>
      </c>
      <c r="D1957" s="6">
        <v>45660</v>
      </c>
      <c r="E1957" s="4" t="s">
        <v>8</v>
      </c>
      <c r="F1957" s="4">
        <v>2</v>
      </c>
      <c r="G1957" s="4">
        <v>8</v>
      </c>
      <c r="H1957" s="5">
        <v>0</v>
      </c>
      <c r="I1957" s="5"/>
      <c r="J1957" s="5"/>
      <c r="K1957" s="5"/>
      <c r="L1957" s="5"/>
      <c r="M1957" s="5"/>
      <c r="N1957" s="5"/>
      <c r="O1957" s="5"/>
    </row>
    <row r="1958" spans="1:15" hidden="1" x14ac:dyDescent="0.3">
      <c r="A1958" s="4" t="s">
        <v>18</v>
      </c>
      <c r="B1958" s="5">
        <v>3039</v>
      </c>
      <c r="C1958" s="5">
        <v>200107</v>
      </c>
      <c r="D1958" s="6">
        <v>45667</v>
      </c>
      <c r="E1958" s="4" t="s">
        <v>8</v>
      </c>
      <c r="F1958" s="4">
        <v>2</v>
      </c>
      <c r="G1958" s="4">
        <v>8</v>
      </c>
      <c r="H1958" s="5">
        <v>0</v>
      </c>
      <c r="I1958" s="5"/>
      <c r="J1958" s="5"/>
      <c r="K1958" s="5"/>
      <c r="L1958" s="5"/>
      <c r="M1958" s="5"/>
      <c r="N1958" s="5"/>
      <c r="O1958" s="5"/>
    </row>
    <row r="1959" spans="1:15" hidden="1" x14ac:dyDescent="0.3">
      <c r="A1959" s="4" t="s">
        <v>18</v>
      </c>
      <c r="B1959" s="5">
        <v>3039</v>
      </c>
      <c r="C1959" s="5">
        <v>200107</v>
      </c>
      <c r="D1959" s="6">
        <v>45674</v>
      </c>
      <c r="E1959" s="4" t="s">
        <v>8</v>
      </c>
      <c r="F1959" s="4">
        <v>2</v>
      </c>
      <c r="G1959" s="4">
        <v>8</v>
      </c>
      <c r="H1959" s="5">
        <v>0</v>
      </c>
      <c r="I1959" s="5"/>
      <c r="J1959" s="5"/>
      <c r="K1959" s="5"/>
      <c r="L1959" s="5"/>
      <c r="M1959" s="5"/>
      <c r="N1959" s="5"/>
      <c r="O1959" s="5"/>
    </row>
    <row r="1960" spans="1:15" hidden="1" x14ac:dyDescent="0.3">
      <c r="A1960" s="4" t="s">
        <v>18</v>
      </c>
      <c r="B1960" s="5">
        <v>3039</v>
      </c>
      <c r="C1960" s="5">
        <v>200107</v>
      </c>
      <c r="D1960" s="6">
        <v>45681</v>
      </c>
      <c r="E1960" s="4" t="s">
        <v>8</v>
      </c>
      <c r="F1960" s="4">
        <v>2</v>
      </c>
      <c r="G1960" s="4">
        <v>8</v>
      </c>
      <c r="H1960" s="5">
        <v>0</v>
      </c>
      <c r="I1960" s="5"/>
      <c r="J1960" s="5"/>
      <c r="K1960" s="5"/>
      <c r="L1960" s="5"/>
      <c r="M1960" s="5"/>
      <c r="N1960" s="5"/>
      <c r="O1960" s="5"/>
    </row>
    <row r="1961" spans="1:15" hidden="1" x14ac:dyDescent="0.3">
      <c r="A1961" s="4" t="s">
        <v>18</v>
      </c>
      <c r="B1961" s="5">
        <v>3039</v>
      </c>
      <c r="C1961" s="5">
        <v>200107</v>
      </c>
      <c r="D1961" s="6">
        <v>45688</v>
      </c>
      <c r="E1961" s="4" t="s">
        <v>8</v>
      </c>
      <c r="F1961" s="4">
        <v>2</v>
      </c>
      <c r="G1961" s="4">
        <v>8</v>
      </c>
      <c r="H1961" s="5">
        <v>0</v>
      </c>
      <c r="I1961" s="5"/>
      <c r="J1961" s="5"/>
      <c r="K1961" s="5"/>
      <c r="L1961" s="5"/>
      <c r="M1961" s="5"/>
      <c r="N1961" s="5"/>
      <c r="O1961" s="5"/>
    </row>
    <row r="1962" spans="1:15" hidden="1" x14ac:dyDescent="0.3">
      <c r="A1962" s="4" t="s">
        <v>18</v>
      </c>
      <c r="B1962" s="5">
        <v>3039</v>
      </c>
      <c r="C1962" s="5">
        <v>200107</v>
      </c>
      <c r="D1962" s="6">
        <v>45695</v>
      </c>
      <c r="E1962" s="4" t="s">
        <v>8</v>
      </c>
      <c r="F1962" s="4">
        <v>2</v>
      </c>
      <c r="G1962" s="4">
        <v>8</v>
      </c>
      <c r="H1962" s="5">
        <v>0</v>
      </c>
      <c r="I1962" s="5"/>
      <c r="J1962" s="5"/>
      <c r="K1962" s="5"/>
      <c r="L1962" s="5"/>
      <c r="M1962" s="5"/>
      <c r="N1962" s="5"/>
      <c r="O1962" s="5"/>
    </row>
    <row r="1963" spans="1:15" hidden="1" x14ac:dyDescent="0.3">
      <c r="A1963" s="4" t="s">
        <v>18</v>
      </c>
      <c r="B1963" s="5">
        <v>3039</v>
      </c>
      <c r="C1963" s="5">
        <v>200127</v>
      </c>
      <c r="D1963" s="6">
        <v>45331</v>
      </c>
      <c r="E1963" s="4" t="s">
        <v>9</v>
      </c>
      <c r="F1963" s="4">
        <v>2</v>
      </c>
      <c r="G1963" s="4">
        <v>8</v>
      </c>
      <c r="H1963" s="5">
        <v>0</v>
      </c>
      <c r="I1963" s="5"/>
      <c r="J1963" s="5"/>
      <c r="K1963" s="5"/>
      <c r="L1963" s="5"/>
      <c r="M1963" s="5"/>
      <c r="N1963" s="5"/>
      <c r="O1963" s="5"/>
    </row>
    <row r="1964" spans="1:15" hidden="1" x14ac:dyDescent="0.3">
      <c r="A1964" s="4" t="s">
        <v>18</v>
      </c>
      <c r="B1964" s="5">
        <v>3039</v>
      </c>
      <c r="C1964" s="5">
        <v>200127</v>
      </c>
      <c r="D1964" s="6">
        <v>45338</v>
      </c>
      <c r="E1964" s="4" t="s">
        <v>9</v>
      </c>
      <c r="F1964" s="4">
        <v>2</v>
      </c>
      <c r="G1964" s="4">
        <v>8</v>
      </c>
      <c r="H1964" s="5">
        <v>0</v>
      </c>
      <c r="I1964" s="5"/>
      <c r="J1964" s="5"/>
      <c r="K1964" s="5"/>
      <c r="L1964" s="5"/>
      <c r="M1964" s="5"/>
      <c r="N1964" s="5"/>
      <c r="O1964" s="5"/>
    </row>
    <row r="1965" spans="1:15" hidden="1" x14ac:dyDescent="0.3">
      <c r="A1965" s="4" t="s">
        <v>18</v>
      </c>
      <c r="B1965" s="5">
        <v>3039</v>
      </c>
      <c r="C1965" s="5">
        <v>200127</v>
      </c>
      <c r="D1965" s="6">
        <v>45345</v>
      </c>
      <c r="E1965" s="4" t="s">
        <v>9</v>
      </c>
      <c r="F1965" s="4">
        <v>2</v>
      </c>
      <c r="G1965" s="4">
        <v>8</v>
      </c>
      <c r="H1965" s="5">
        <v>0</v>
      </c>
      <c r="I1965" s="5"/>
      <c r="J1965" s="5"/>
      <c r="K1965" s="5"/>
      <c r="L1965" s="5"/>
      <c r="M1965" s="5"/>
      <c r="N1965" s="5"/>
      <c r="O1965" s="5"/>
    </row>
    <row r="1966" spans="1:15" hidden="1" x14ac:dyDescent="0.3">
      <c r="A1966" s="4" t="s">
        <v>18</v>
      </c>
      <c r="B1966" s="5">
        <v>3039</v>
      </c>
      <c r="C1966" s="5">
        <v>200127</v>
      </c>
      <c r="D1966" s="6">
        <v>45352</v>
      </c>
      <c r="E1966" s="4" t="s">
        <v>9</v>
      </c>
      <c r="F1966" s="4">
        <v>2</v>
      </c>
      <c r="G1966" s="4">
        <v>8</v>
      </c>
      <c r="H1966" s="5">
        <v>0</v>
      </c>
      <c r="I1966" s="5"/>
      <c r="J1966" s="5"/>
      <c r="K1966" s="5"/>
      <c r="L1966" s="5"/>
      <c r="M1966" s="5"/>
      <c r="N1966" s="5"/>
      <c r="O1966" s="5"/>
    </row>
    <row r="1967" spans="1:15" hidden="1" x14ac:dyDescent="0.3">
      <c r="A1967" s="4" t="s">
        <v>18</v>
      </c>
      <c r="B1967" s="5">
        <v>3039</v>
      </c>
      <c r="C1967" s="5">
        <v>200127</v>
      </c>
      <c r="D1967" s="6">
        <v>45359</v>
      </c>
      <c r="E1967" s="4" t="s">
        <v>9</v>
      </c>
      <c r="F1967" s="4">
        <v>2</v>
      </c>
      <c r="G1967" s="4">
        <v>8</v>
      </c>
      <c r="H1967" s="5">
        <v>0</v>
      </c>
      <c r="I1967" s="5"/>
      <c r="J1967" s="5"/>
      <c r="K1967" s="5"/>
      <c r="L1967" s="5"/>
      <c r="M1967" s="5"/>
      <c r="N1967" s="5"/>
      <c r="O1967" s="5"/>
    </row>
    <row r="1968" spans="1:15" hidden="1" x14ac:dyDescent="0.3">
      <c r="A1968" s="4" t="s">
        <v>18</v>
      </c>
      <c r="B1968" s="5">
        <v>3039</v>
      </c>
      <c r="C1968" s="5">
        <v>200127</v>
      </c>
      <c r="D1968" s="6">
        <v>45366</v>
      </c>
      <c r="E1968" s="4" t="s">
        <v>9</v>
      </c>
      <c r="F1968" s="4">
        <v>2</v>
      </c>
      <c r="G1968" s="4">
        <v>8</v>
      </c>
      <c r="H1968" s="5">
        <v>0</v>
      </c>
      <c r="I1968" s="5"/>
      <c r="J1968" s="5"/>
      <c r="K1968" s="5"/>
      <c r="L1968" s="5"/>
      <c r="M1968" s="5"/>
      <c r="N1968" s="5"/>
      <c r="O1968" s="5"/>
    </row>
    <row r="1969" spans="1:15" hidden="1" x14ac:dyDescent="0.3">
      <c r="A1969" s="4" t="s">
        <v>18</v>
      </c>
      <c r="B1969" s="5">
        <v>3039</v>
      </c>
      <c r="C1969" s="5">
        <v>200127</v>
      </c>
      <c r="D1969" s="6">
        <v>45373</v>
      </c>
      <c r="E1969" s="4" t="s">
        <v>9</v>
      </c>
      <c r="F1969" s="4">
        <v>2</v>
      </c>
      <c r="G1969" s="4">
        <v>8</v>
      </c>
      <c r="H1969" s="5">
        <v>0</v>
      </c>
      <c r="I1969" s="5"/>
      <c r="J1969" s="5"/>
      <c r="K1969" s="5"/>
      <c r="L1969" s="5"/>
      <c r="M1969" s="5"/>
      <c r="N1969" s="5"/>
      <c r="O1969" s="5"/>
    </row>
    <row r="1970" spans="1:15" hidden="1" x14ac:dyDescent="0.3">
      <c r="A1970" s="4" t="s">
        <v>18</v>
      </c>
      <c r="B1970" s="5">
        <v>3039</v>
      </c>
      <c r="C1970" s="5">
        <v>200127</v>
      </c>
      <c r="D1970" s="6">
        <v>45380</v>
      </c>
      <c r="E1970" s="4" t="s">
        <v>9</v>
      </c>
      <c r="F1970" s="4">
        <v>2</v>
      </c>
      <c r="G1970" s="4">
        <v>8</v>
      </c>
      <c r="H1970" s="5">
        <v>0</v>
      </c>
      <c r="I1970" s="5"/>
      <c r="J1970" s="5"/>
      <c r="K1970" s="5"/>
      <c r="L1970" s="5"/>
      <c r="M1970" s="5"/>
      <c r="N1970" s="5"/>
      <c r="O1970" s="5"/>
    </row>
    <row r="1971" spans="1:15" hidden="1" x14ac:dyDescent="0.3">
      <c r="A1971" s="4" t="s">
        <v>18</v>
      </c>
      <c r="B1971" s="5">
        <v>3039</v>
      </c>
      <c r="C1971" s="5">
        <v>200127</v>
      </c>
      <c r="D1971" s="6">
        <v>45387</v>
      </c>
      <c r="E1971" s="4" t="s">
        <v>9</v>
      </c>
      <c r="F1971" s="4">
        <v>2</v>
      </c>
      <c r="G1971" s="4">
        <v>8</v>
      </c>
      <c r="H1971" s="5">
        <v>0</v>
      </c>
      <c r="I1971" s="5"/>
      <c r="J1971" s="5"/>
      <c r="K1971" s="5"/>
      <c r="L1971" s="5"/>
      <c r="M1971" s="5"/>
      <c r="N1971" s="5"/>
      <c r="O1971" s="5"/>
    </row>
    <row r="1972" spans="1:15" hidden="1" x14ac:dyDescent="0.3">
      <c r="A1972" s="4" t="s">
        <v>18</v>
      </c>
      <c r="B1972" s="5">
        <v>3039</v>
      </c>
      <c r="C1972" s="5">
        <v>200127</v>
      </c>
      <c r="D1972" s="6">
        <v>45394</v>
      </c>
      <c r="E1972" s="4" t="s">
        <v>9</v>
      </c>
      <c r="F1972" s="4">
        <v>2</v>
      </c>
      <c r="G1972" s="4">
        <v>8</v>
      </c>
      <c r="H1972" s="5">
        <v>0</v>
      </c>
      <c r="I1972" s="5"/>
      <c r="J1972" s="5"/>
      <c r="K1972" s="5"/>
      <c r="L1972" s="5"/>
      <c r="M1972" s="5"/>
      <c r="N1972" s="5"/>
      <c r="O1972" s="5"/>
    </row>
    <row r="1973" spans="1:15" hidden="1" x14ac:dyDescent="0.3">
      <c r="A1973" s="4" t="s">
        <v>18</v>
      </c>
      <c r="B1973" s="5">
        <v>3039</v>
      </c>
      <c r="C1973" s="5">
        <v>200127</v>
      </c>
      <c r="D1973" s="6">
        <v>45401</v>
      </c>
      <c r="E1973" s="4" t="s">
        <v>9</v>
      </c>
      <c r="F1973" s="4">
        <v>2</v>
      </c>
      <c r="G1973" s="4">
        <v>8</v>
      </c>
      <c r="H1973" s="5">
        <v>0</v>
      </c>
      <c r="I1973" s="5"/>
      <c r="J1973" s="5"/>
      <c r="K1973" s="5"/>
      <c r="L1973" s="5"/>
      <c r="M1973" s="5"/>
      <c r="N1973" s="5"/>
      <c r="O1973" s="5"/>
    </row>
    <row r="1974" spans="1:15" hidden="1" x14ac:dyDescent="0.3">
      <c r="A1974" s="4" t="s">
        <v>18</v>
      </c>
      <c r="B1974" s="5">
        <v>3039</v>
      </c>
      <c r="C1974" s="5">
        <v>200127</v>
      </c>
      <c r="D1974" s="6">
        <v>45408</v>
      </c>
      <c r="E1974" s="4" t="s">
        <v>9</v>
      </c>
      <c r="F1974" s="4">
        <v>2</v>
      </c>
      <c r="G1974" s="4">
        <v>8</v>
      </c>
      <c r="H1974" s="5">
        <v>0</v>
      </c>
      <c r="I1974" s="5"/>
      <c r="J1974" s="5"/>
      <c r="K1974" s="5"/>
      <c r="L1974" s="5"/>
      <c r="M1974" s="5"/>
      <c r="N1974" s="5"/>
      <c r="O1974" s="5"/>
    </row>
    <row r="1975" spans="1:15" hidden="1" x14ac:dyDescent="0.3">
      <c r="A1975" s="4" t="s">
        <v>18</v>
      </c>
      <c r="B1975" s="5">
        <v>3039</v>
      </c>
      <c r="C1975" s="5">
        <v>200127</v>
      </c>
      <c r="D1975" s="6">
        <v>45415</v>
      </c>
      <c r="E1975" s="4" t="s">
        <v>9</v>
      </c>
      <c r="F1975" s="4">
        <v>2</v>
      </c>
      <c r="G1975" s="4">
        <v>8</v>
      </c>
      <c r="H1975" s="5">
        <v>0</v>
      </c>
      <c r="I1975" s="5"/>
      <c r="J1975" s="5"/>
      <c r="K1975" s="5"/>
      <c r="L1975" s="5"/>
      <c r="M1975" s="5"/>
      <c r="N1975" s="5"/>
      <c r="O1975" s="5"/>
    </row>
    <row r="1976" spans="1:15" hidden="1" x14ac:dyDescent="0.3">
      <c r="A1976" s="4" t="s">
        <v>18</v>
      </c>
      <c r="B1976" s="5">
        <v>3039</v>
      </c>
      <c r="C1976" s="5">
        <v>200127</v>
      </c>
      <c r="D1976" s="6">
        <v>45422</v>
      </c>
      <c r="E1976" s="4" t="s">
        <v>9</v>
      </c>
      <c r="F1976" s="4">
        <v>2</v>
      </c>
      <c r="G1976" s="4">
        <v>8</v>
      </c>
      <c r="H1976" s="5">
        <v>0</v>
      </c>
      <c r="I1976" s="5"/>
      <c r="J1976" s="5"/>
      <c r="K1976" s="5"/>
      <c r="L1976" s="5"/>
      <c r="M1976" s="5"/>
      <c r="N1976" s="5"/>
      <c r="O1976" s="5"/>
    </row>
    <row r="1977" spans="1:15" hidden="1" x14ac:dyDescent="0.3">
      <c r="A1977" s="4" t="s">
        <v>18</v>
      </c>
      <c r="B1977" s="5">
        <v>3039</v>
      </c>
      <c r="C1977" s="5">
        <v>200127</v>
      </c>
      <c r="D1977" s="6">
        <v>45429</v>
      </c>
      <c r="E1977" s="4" t="s">
        <v>9</v>
      </c>
      <c r="F1977" s="4">
        <v>2</v>
      </c>
      <c r="G1977" s="4">
        <v>8</v>
      </c>
      <c r="H1977" s="5">
        <v>0</v>
      </c>
      <c r="I1977" s="5"/>
      <c r="J1977" s="5"/>
      <c r="K1977" s="5"/>
      <c r="L1977" s="5"/>
      <c r="M1977" s="5"/>
      <c r="N1977" s="5"/>
      <c r="O1977" s="5"/>
    </row>
    <row r="1978" spans="1:15" hidden="1" x14ac:dyDescent="0.3">
      <c r="A1978" s="4" t="s">
        <v>18</v>
      </c>
      <c r="B1978" s="5">
        <v>3039</v>
      </c>
      <c r="C1978" s="5">
        <v>200127</v>
      </c>
      <c r="D1978" s="6">
        <v>45436</v>
      </c>
      <c r="E1978" s="4" t="s">
        <v>9</v>
      </c>
      <c r="F1978" s="4">
        <v>2</v>
      </c>
      <c r="G1978" s="4">
        <v>8</v>
      </c>
      <c r="H1978" s="5">
        <v>0</v>
      </c>
      <c r="I1978" s="5"/>
      <c r="J1978" s="5"/>
      <c r="K1978" s="5"/>
      <c r="L1978" s="5"/>
      <c r="M1978" s="5"/>
      <c r="N1978" s="5"/>
      <c r="O1978" s="5"/>
    </row>
    <row r="1979" spans="1:15" hidden="1" x14ac:dyDescent="0.3">
      <c r="A1979" s="4" t="s">
        <v>18</v>
      </c>
      <c r="B1979" s="5">
        <v>3039</v>
      </c>
      <c r="C1979" s="5">
        <v>200127</v>
      </c>
      <c r="D1979" s="6">
        <v>45443</v>
      </c>
      <c r="E1979" s="4" t="s">
        <v>9</v>
      </c>
      <c r="F1979" s="4">
        <v>2</v>
      </c>
      <c r="G1979" s="4">
        <v>8</v>
      </c>
      <c r="H1979" s="5">
        <v>0</v>
      </c>
      <c r="I1979" s="5"/>
      <c r="J1979" s="5"/>
      <c r="K1979" s="5"/>
      <c r="L1979" s="5"/>
      <c r="M1979" s="5"/>
      <c r="N1979" s="5"/>
      <c r="O1979" s="5"/>
    </row>
    <row r="1980" spans="1:15" hidden="1" x14ac:dyDescent="0.3">
      <c r="A1980" s="4" t="s">
        <v>18</v>
      </c>
      <c r="B1980" s="5">
        <v>3039</v>
      </c>
      <c r="C1980" s="5">
        <v>200127</v>
      </c>
      <c r="D1980" s="6">
        <v>45450</v>
      </c>
      <c r="E1980" s="4" t="s">
        <v>9</v>
      </c>
      <c r="F1980" s="4">
        <v>2</v>
      </c>
      <c r="G1980" s="4">
        <v>8</v>
      </c>
      <c r="H1980" s="5">
        <v>0</v>
      </c>
      <c r="I1980" s="5"/>
      <c r="J1980" s="5"/>
      <c r="K1980" s="5"/>
      <c r="L1980" s="5"/>
      <c r="M1980" s="5"/>
      <c r="N1980" s="5"/>
      <c r="O1980" s="5"/>
    </row>
    <row r="1981" spans="1:15" hidden="1" x14ac:dyDescent="0.3">
      <c r="A1981" s="4" t="s">
        <v>18</v>
      </c>
      <c r="B1981" s="5">
        <v>3039</v>
      </c>
      <c r="C1981" s="5">
        <v>200127</v>
      </c>
      <c r="D1981" s="6">
        <v>45457</v>
      </c>
      <c r="E1981" s="4" t="s">
        <v>9</v>
      </c>
      <c r="F1981" s="4">
        <v>2</v>
      </c>
      <c r="G1981" s="4">
        <v>8</v>
      </c>
      <c r="H1981" s="5">
        <v>0</v>
      </c>
      <c r="I1981" s="5"/>
      <c r="J1981" s="5"/>
      <c r="K1981" s="5"/>
      <c r="L1981" s="5"/>
      <c r="M1981" s="5"/>
      <c r="N1981" s="5"/>
      <c r="O1981" s="5"/>
    </row>
    <row r="1982" spans="1:15" hidden="1" x14ac:dyDescent="0.3">
      <c r="A1982" s="4" t="s">
        <v>18</v>
      </c>
      <c r="B1982" s="5">
        <v>3039</v>
      </c>
      <c r="C1982" s="5">
        <v>200127</v>
      </c>
      <c r="D1982" s="6">
        <v>45464</v>
      </c>
      <c r="E1982" s="4" t="s">
        <v>9</v>
      </c>
      <c r="F1982" s="4">
        <v>2</v>
      </c>
      <c r="G1982" s="4">
        <v>8</v>
      </c>
      <c r="H1982" s="5">
        <v>0</v>
      </c>
      <c r="I1982" s="5"/>
      <c r="J1982" s="5"/>
      <c r="K1982" s="5"/>
      <c r="L1982" s="5"/>
      <c r="M1982" s="5"/>
      <c r="N1982" s="5"/>
      <c r="O1982" s="5"/>
    </row>
    <row r="1983" spans="1:15" hidden="1" x14ac:dyDescent="0.3">
      <c r="A1983" s="4" t="s">
        <v>18</v>
      </c>
      <c r="B1983" s="5">
        <v>3039</v>
      </c>
      <c r="C1983" s="5">
        <v>200127</v>
      </c>
      <c r="D1983" s="6">
        <v>45471</v>
      </c>
      <c r="E1983" s="4" t="s">
        <v>9</v>
      </c>
      <c r="F1983" s="4">
        <v>2</v>
      </c>
      <c r="G1983" s="4">
        <v>8</v>
      </c>
      <c r="H1983" s="5">
        <v>0</v>
      </c>
      <c r="I1983" s="5"/>
      <c r="J1983" s="5"/>
      <c r="K1983" s="5"/>
      <c r="L1983" s="5"/>
      <c r="M1983" s="5"/>
      <c r="N1983" s="5"/>
      <c r="O1983" s="5"/>
    </row>
    <row r="1984" spans="1:15" hidden="1" x14ac:dyDescent="0.3">
      <c r="A1984" s="4" t="s">
        <v>18</v>
      </c>
      <c r="B1984" s="5">
        <v>3039</v>
      </c>
      <c r="C1984" s="5">
        <v>200127</v>
      </c>
      <c r="D1984" s="6">
        <v>45478</v>
      </c>
      <c r="E1984" s="4" t="s">
        <v>9</v>
      </c>
      <c r="F1984" s="4">
        <v>2</v>
      </c>
      <c r="G1984" s="4">
        <v>8</v>
      </c>
      <c r="H1984" s="5">
        <v>0</v>
      </c>
      <c r="I1984" s="5"/>
      <c r="J1984" s="5"/>
      <c r="K1984" s="5"/>
      <c r="L1984" s="5"/>
      <c r="M1984" s="5"/>
      <c r="N1984" s="5"/>
      <c r="O1984" s="5"/>
    </row>
    <row r="1985" spans="1:15" hidden="1" x14ac:dyDescent="0.3">
      <c r="A1985" s="4" t="s">
        <v>18</v>
      </c>
      <c r="B1985" s="5">
        <v>3039</v>
      </c>
      <c r="C1985" s="5">
        <v>200127</v>
      </c>
      <c r="D1985" s="6">
        <v>45485</v>
      </c>
      <c r="E1985" s="4" t="s">
        <v>9</v>
      </c>
      <c r="F1985" s="4">
        <v>2</v>
      </c>
      <c r="G1985" s="4">
        <v>8</v>
      </c>
      <c r="H1985" s="5">
        <v>0</v>
      </c>
      <c r="I1985" s="5"/>
      <c r="J1985" s="5"/>
      <c r="K1985" s="5"/>
      <c r="L1985" s="5"/>
      <c r="M1985" s="5"/>
      <c r="N1985" s="5"/>
      <c r="O1985" s="5"/>
    </row>
    <row r="1986" spans="1:15" hidden="1" x14ac:dyDescent="0.3">
      <c r="A1986" s="4" t="s">
        <v>18</v>
      </c>
      <c r="B1986" s="5">
        <v>3039</v>
      </c>
      <c r="C1986" s="5">
        <v>200127</v>
      </c>
      <c r="D1986" s="6">
        <v>45492</v>
      </c>
      <c r="E1986" s="4" t="s">
        <v>9</v>
      </c>
      <c r="F1986" s="4">
        <v>2</v>
      </c>
      <c r="G1986" s="4">
        <v>8</v>
      </c>
      <c r="H1986" s="5">
        <v>0</v>
      </c>
      <c r="I1986" s="5"/>
      <c r="J1986" s="5"/>
      <c r="K1986" s="5"/>
      <c r="L1986" s="5"/>
      <c r="M1986" s="5"/>
      <c r="N1986" s="5"/>
      <c r="O1986" s="5"/>
    </row>
    <row r="1987" spans="1:15" hidden="1" x14ac:dyDescent="0.3">
      <c r="A1987" s="4" t="s">
        <v>18</v>
      </c>
      <c r="B1987" s="5">
        <v>3039</v>
      </c>
      <c r="C1987" s="5">
        <v>200127</v>
      </c>
      <c r="D1987" s="6">
        <v>45499</v>
      </c>
      <c r="E1987" s="4" t="s">
        <v>9</v>
      </c>
      <c r="F1987" s="4">
        <v>2</v>
      </c>
      <c r="G1987" s="4">
        <v>8</v>
      </c>
      <c r="H1987" s="5">
        <v>0</v>
      </c>
      <c r="I1987" s="5"/>
      <c r="J1987" s="5"/>
      <c r="K1987" s="5"/>
      <c r="L1987" s="5"/>
      <c r="M1987" s="5"/>
      <c r="N1987" s="5"/>
      <c r="O1987" s="5"/>
    </row>
    <row r="1988" spans="1:15" hidden="1" x14ac:dyDescent="0.3">
      <c r="A1988" s="4" t="s">
        <v>18</v>
      </c>
      <c r="B1988" s="5">
        <v>3039</v>
      </c>
      <c r="C1988" s="5">
        <v>200127</v>
      </c>
      <c r="D1988" s="6">
        <v>45506</v>
      </c>
      <c r="E1988" s="4" t="s">
        <v>9</v>
      </c>
      <c r="F1988" s="4">
        <v>2</v>
      </c>
      <c r="G1988" s="4">
        <v>8</v>
      </c>
      <c r="H1988" s="5">
        <v>0</v>
      </c>
      <c r="I1988" s="5"/>
      <c r="J1988" s="5"/>
      <c r="K1988" s="5"/>
      <c r="L1988" s="5"/>
      <c r="M1988" s="5"/>
      <c r="N1988" s="5"/>
      <c r="O1988" s="5"/>
    </row>
    <row r="1989" spans="1:15" hidden="1" x14ac:dyDescent="0.3">
      <c r="A1989" s="4" t="s">
        <v>18</v>
      </c>
      <c r="B1989" s="5">
        <v>3039</v>
      </c>
      <c r="C1989" s="5">
        <v>200127</v>
      </c>
      <c r="D1989" s="6">
        <v>45513</v>
      </c>
      <c r="E1989" s="4" t="s">
        <v>9</v>
      </c>
      <c r="F1989" s="4">
        <v>2</v>
      </c>
      <c r="G1989" s="4">
        <v>8</v>
      </c>
      <c r="H1989" s="5">
        <v>0</v>
      </c>
      <c r="I1989" s="5"/>
      <c r="J1989" s="5"/>
      <c r="K1989" s="5"/>
      <c r="L1989" s="5"/>
      <c r="M1989" s="5"/>
      <c r="N1989" s="5"/>
      <c r="O1989" s="5"/>
    </row>
    <row r="1990" spans="1:15" hidden="1" x14ac:dyDescent="0.3">
      <c r="A1990" s="4" t="s">
        <v>18</v>
      </c>
      <c r="B1990" s="5">
        <v>3039</v>
      </c>
      <c r="C1990" s="5">
        <v>200127</v>
      </c>
      <c r="D1990" s="6">
        <v>45520</v>
      </c>
      <c r="E1990" s="4" t="s">
        <v>9</v>
      </c>
      <c r="F1990" s="4">
        <v>2</v>
      </c>
      <c r="G1990" s="4">
        <v>8</v>
      </c>
      <c r="H1990" s="5">
        <v>0</v>
      </c>
      <c r="I1990" s="5"/>
      <c r="J1990" s="5"/>
      <c r="K1990" s="5"/>
      <c r="L1990" s="5"/>
      <c r="M1990" s="5"/>
      <c r="N1990" s="5"/>
      <c r="O1990" s="5"/>
    </row>
    <row r="1991" spans="1:15" hidden="1" x14ac:dyDescent="0.3">
      <c r="A1991" s="4" t="s">
        <v>18</v>
      </c>
      <c r="B1991" s="5">
        <v>3039</v>
      </c>
      <c r="C1991" s="5">
        <v>200127</v>
      </c>
      <c r="D1991" s="6">
        <v>45527</v>
      </c>
      <c r="E1991" s="4" t="s">
        <v>9</v>
      </c>
      <c r="F1991" s="4">
        <v>2</v>
      </c>
      <c r="G1991" s="4">
        <v>8</v>
      </c>
      <c r="H1991" s="5">
        <v>0</v>
      </c>
      <c r="I1991" s="5"/>
      <c r="J1991" s="5"/>
      <c r="K1991" s="5"/>
      <c r="L1991" s="5"/>
      <c r="M1991" s="5"/>
      <c r="N1991" s="5"/>
      <c r="O1991" s="5"/>
    </row>
    <row r="1992" spans="1:15" hidden="1" x14ac:dyDescent="0.3">
      <c r="A1992" s="4" t="s">
        <v>18</v>
      </c>
      <c r="B1992" s="5">
        <v>3039</v>
      </c>
      <c r="C1992" s="5">
        <v>200127</v>
      </c>
      <c r="D1992" s="6">
        <v>45534</v>
      </c>
      <c r="E1992" s="4" t="s">
        <v>9</v>
      </c>
      <c r="F1992" s="4">
        <v>2</v>
      </c>
      <c r="G1992" s="4">
        <v>8</v>
      </c>
      <c r="H1992" s="5">
        <v>0</v>
      </c>
      <c r="I1992" s="5"/>
      <c r="J1992" s="5"/>
      <c r="K1992" s="5"/>
      <c r="L1992" s="5"/>
      <c r="M1992" s="5"/>
      <c r="N1992" s="5"/>
      <c r="O1992" s="5"/>
    </row>
    <row r="1993" spans="1:15" hidden="1" x14ac:dyDescent="0.3">
      <c r="A1993" s="4" t="s">
        <v>18</v>
      </c>
      <c r="B1993" s="5">
        <v>3039</v>
      </c>
      <c r="C1993" s="5">
        <v>200127</v>
      </c>
      <c r="D1993" s="6">
        <v>45541</v>
      </c>
      <c r="E1993" s="4" t="s">
        <v>9</v>
      </c>
      <c r="F1993" s="4">
        <v>2</v>
      </c>
      <c r="G1993" s="4">
        <v>8</v>
      </c>
      <c r="H1993" s="5">
        <v>0</v>
      </c>
      <c r="I1993" s="5"/>
      <c r="J1993" s="5"/>
      <c r="K1993" s="5"/>
      <c r="L1993" s="5"/>
      <c r="M1993" s="5"/>
      <c r="N1993" s="5"/>
      <c r="O1993" s="5"/>
    </row>
    <row r="1994" spans="1:15" hidden="1" x14ac:dyDescent="0.3">
      <c r="A1994" s="4" t="s">
        <v>18</v>
      </c>
      <c r="B1994" s="5">
        <v>3039</v>
      </c>
      <c r="C1994" s="5">
        <v>200127</v>
      </c>
      <c r="D1994" s="6">
        <v>45548</v>
      </c>
      <c r="E1994" s="4" t="s">
        <v>9</v>
      </c>
      <c r="F1994" s="4">
        <v>2</v>
      </c>
      <c r="G1994" s="4">
        <v>8</v>
      </c>
      <c r="H1994" s="5">
        <v>0</v>
      </c>
      <c r="I1994" s="5"/>
      <c r="J1994" s="5"/>
      <c r="K1994" s="5"/>
      <c r="L1994" s="5"/>
      <c r="M1994" s="5"/>
      <c r="N1994" s="5"/>
      <c r="O1994" s="5"/>
    </row>
    <row r="1995" spans="1:15" hidden="1" x14ac:dyDescent="0.3">
      <c r="A1995" s="4" t="s">
        <v>18</v>
      </c>
      <c r="B1995" s="5">
        <v>3039</v>
      </c>
      <c r="C1995" s="5">
        <v>200127</v>
      </c>
      <c r="D1995" s="6">
        <v>45555</v>
      </c>
      <c r="E1995" s="4" t="s">
        <v>9</v>
      </c>
      <c r="F1995" s="4">
        <v>2</v>
      </c>
      <c r="G1995" s="4">
        <v>8</v>
      </c>
      <c r="H1995" s="5">
        <v>0</v>
      </c>
      <c r="I1995" s="5"/>
      <c r="J1995" s="5"/>
      <c r="K1995" s="5"/>
      <c r="L1995" s="5"/>
      <c r="M1995" s="5"/>
      <c r="N1995" s="5"/>
      <c r="O1995" s="5"/>
    </row>
    <row r="1996" spans="1:15" hidden="1" x14ac:dyDescent="0.3">
      <c r="A1996" s="4" t="s">
        <v>18</v>
      </c>
      <c r="B1996" s="5">
        <v>3039</v>
      </c>
      <c r="C1996" s="5">
        <v>200127</v>
      </c>
      <c r="D1996" s="6">
        <v>45562</v>
      </c>
      <c r="E1996" s="4" t="s">
        <v>9</v>
      </c>
      <c r="F1996" s="4">
        <v>2</v>
      </c>
      <c r="G1996" s="4">
        <v>8</v>
      </c>
      <c r="H1996" s="5">
        <v>0</v>
      </c>
      <c r="I1996" s="5"/>
      <c r="J1996" s="5"/>
      <c r="K1996" s="5"/>
      <c r="L1996" s="5"/>
      <c r="M1996" s="5"/>
      <c r="N1996" s="5"/>
      <c r="O1996" s="5"/>
    </row>
    <row r="1997" spans="1:15" hidden="1" x14ac:dyDescent="0.3">
      <c r="A1997" s="4" t="s">
        <v>18</v>
      </c>
      <c r="B1997" s="5">
        <v>3039</v>
      </c>
      <c r="C1997" s="5">
        <v>200127</v>
      </c>
      <c r="D1997" s="6">
        <v>45569</v>
      </c>
      <c r="E1997" s="4" t="s">
        <v>9</v>
      </c>
      <c r="F1997" s="4">
        <v>2</v>
      </c>
      <c r="G1997" s="4">
        <v>8</v>
      </c>
      <c r="H1997" s="5">
        <v>0</v>
      </c>
      <c r="I1997" s="5"/>
      <c r="J1997" s="5"/>
      <c r="K1997" s="5"/>
      <c r="L1997" s="5"/>
      <c r="M1997" s="5"/>
      <c r="N1997" s="5"/>
      <c r="O1997" s="5"/>
    </row>
    <row r="1998" spans="1:15" hidden="1" x14ac:dyDescent="0.3">
      <c r="A1998" s="4" t="s">
        <v>18</v>
      </c>
      <c r="B1998" s="5">
        <v>3039</v>
      </c>
      <c r="C1998" s="5">
        <v>200127</v>
      </c>
      <c r="D1998" s="6">
        <v>45576</v>
      </c>
      <c r="E1998" s="4" t="s">
        <v>9</v>
      </c>
      <c r="F1998" s="4">
        <v>2</v>
      </c>
      <c r="G1998" s="4">
        <v>8</v>
      </c>
      <c r="H1998" s="5">
        <v>0</v>
      </c>
      <c r="I1998" s="5"/>
      <c r="J1998" s="5"/>
      <c r="K1998" s="5"/>
      <c r="L1998" s="5"/>
      <c r="M1998" s="5"/>
      <c r="N1998" s="5"/>
      <c r="O1998" s="5"/>
    </row>
    <row r="1999" spans="1:15" hidden="1" x14ac:dyDescent="0.3">
      <c r="A1999" s="4" t="s">
        <v>18</v>
      </c>
      <c r="B1999" s="5">
        <v>3039</v>
      </c>
      <c r="C1999" s="5">
        <v>200127</v>
      </c>
      <c r="D1999" s="6">
        <v>45583</v>
      </c>
      <c r="E1999" s="4" t="s">
        <v>9</v>
      </c>
      <c r="F1999" s="4">
        <v>2</v>
      </c>
      <c r="G1999" s="4">
        <v>8</v>
      </c>
      <c r="H1999" s="5">
        <v>0</v>
      </c>
      <c r="I1999" s="5"/>
      <c r="J1999" s="5"/>
      <c r="K1999" s="5"/>
      <c r="L1999" s="5"/>
      <c r="M1999" s="5"/>
      <c r="N1999" s="5"/>
      <c r="O1999" s="5"/>
    </row>
    <row r="2000" spans="1:15" hidden="1" x14ac:dyDescent="0.3">
      <c r="A2000" s="4" t="s">
        <v>18</v>
      </c>
      <c r="B2000" s="5">
        <v>3039</v>
      </c>
      <c r="C2000" s="5">
        <v>200127</v>
      </c>
      <c r="D2000" s="6">
        <v>45590</v>
      </c>
      <c r="E2000" s="4" t="s">
        <v>9</v>
      </c>
      <c r="F2000" s="4">
        <v>2</v>
      </c>
      <c r="G2000" s="4">
        <v>8</v>
      </c>
      <c r="H2000" s="5">
        <v>0</v>
      </c>
      <c r="I2000" s="5"/>
      <c r="J2000" s="5"/>
      <c r="K2000" s="5"/>
      <c r="L2000" s="5"/>
      <c r="M2000" s="5"/>
      <c r="N2000" s="5"/>
      <c r="O2000" s="5"/>
    </row>
    <row r="2001" spans="1:15" hidden="1" x14ac:dyDescent="0.3">
      <c r="A2001" s="4" t="s">
        <v>18</v>
      </c>
      <c r="B2001" s="5">
        <v>3039</v>
      </c>
      <c r="C2001" s="5">
        <v>200127</v>
      </c>
      <c r="D2001" s="6">
        <v>45597</v>
      </c>
      <c r="E2001" s="4" t="s">
        <v>9</v>
      </c>
      <c r="F2001" s="4">
        <v>2</v>
      </c>
      <c r="G2001" s="4">
        <v>8</v>
      </c>
      <c r="H2001" s="5">
        <v>0</v>
      </c>
      <c r="I2001" s="5"/>
      <c r="J2001" s="5"/>
      <c r="K2001" s="5"/>
      <c r="L2001" s="5"/>
      <c r="M2001" s="5"/>
      <c r="N2001" s="5"/>
      <c r="O2001" s="5"/>
    </row>
    <row r="2002" spans="1:15" hidden="1" x14ac:dyDescent="0.3">
      <c r="A2002" s="4" t="s">
        <v>18</v>
      </c>
      <c r="B2002" s="5">
        <v>3039</v>
      </c>
      <c r="C2002" s="5">
        <v>200127</v>
      </c>
      <c r="D2002" s="6">
        <v>45604</v>
      </c>
      <c r="E2002" s="4" t="s">
        <v>9</v>
      </c>
      <c r="F2002" s="4">
        <v>2</v>
      </c>
      <c r="G2002" s="4">
        <v>8</v>
      </c>
      <c r="H2002" s="5">
        <v>0</v>
      </c>
      <c r="I2002" s="5"/>
      <c r="J2002" s="5"/>
      <c r="K2002" s="5"/>
      <c r="L2002" s="5"/>
      <c r="M2002" s="5"/>
      <c r="N2002" s="5"/>
      <c r="O2002" s="5"/>
    </row>
    <row r="2003" spans="1:15" hidden="1" x14ac:dyDescent="0.3">
      <c r="A2003" s="4" t="s">
        <v>18</v>
      </c>
      <c r="B2003" s="5">
        <v>3039</v>
      </c>
      <c r="C2003" s="5">
        <v>200127</v>
      </c>
      <c r="D2003" s="6">
        <v>45611</v>
      </c>
      <c r="E2003" s="4" t="s">
        <v>9</v>
      </c>
      <c r="F2003" s="4">
        <v>2</v>
      </c>
      <c r="G2003" s="4">
        <v>8</v>
      </c>
      <c r="H2003" s="5">
        <v>0</v>
      </c>
      <c r="I2003" s="5"/>
      <c r="J2003" s="5"/>
      <c r="K2003" s="5"/>
      <c r="L2003" s="5"/>
      <c r="M2003" s="5"/>
      <c r="N2003" s="5"/>
      <c r="O2003" s="5"/>
    </row>
    <row r="2004" spans="1:15" hidden="1" x14ac:dyDescent="0.3">
      <c r="A2004" s="4" t="s">
        <v>18</v>
      </c>
      <c r="B2004" s="5">
        <v>3039</v>
      </c>
      <c r="C2004" s="5">
        <v>200127</v>
      </c>
      <c r="D2004" s="6">
        <v>45618</v>
      </c>
      <c r="E2004" s="4" t="s">
        <v>9</v>
      </c>
      <c r="F2004" s="4">
        <v>2</v>
      </c>
      <c r="G2004" s="4">
        <v>8</v>
      </c>
      <c r="H2004" s="5">
        <v>0</v>
      </c>
      <c r="I2004" s="5"/>
      <c r="J2004" s="5"/>
      <c r="K2004" s="5"/>
      <c r="L2004" s="5"/>
      <c r="M2004" s="5"/>
      <c r="N2004" s="5"/>
      <c r="O2004" s="5"/>
    </row>
    <row r="2005" spans="1:15" hidden="1" x14ac:dyDescent="0.3">
      <c r="A2005" s="4" t="s">
        <v>18</v>
      </c>
      <c r="B2005" s="5">
        <v>3039</v>
      </c>
      <c r="C2005" s="5">
        <v>200127</v>
      </c>
      <c r="D2005" s="6">
        <v>45625</v>
      </c>
      <c r="E2005" s="4" t="s">
        <v>9</v>
      </c>
      <c r="F2005" s="4">
        <v>2</v>
      </c>
      <c r="G2005" s="4">
        <v>8</v>
      </c>
      <c r="H2005" s="5">
        <v>0</v>
      </c>
      <c r="I2005" s="5"/>
      <c r="J2005" s="5"/>
      <c r="K2005" s="5"/>
      <c r="L2005" s="5"/>
      <c r="M2005" s="5"/>
      <c r="N2005" s="5"/>
      <c r="O2005" s="5"/>
    </row>
    <row r="2006" spans="1:15" hidden="1" x14ac:dyDescent="0.3">
      <c r="A2006" s="4" t="s">
        <v>18</v>
      </c>
      <c r="B2006" s="5">
        <v>3039</v>
      </c>
      <c r="C2006" s="5">
        <v>200127</v>
      </c>
      <c r="D2006" s="6">
        <v>45632</v>
      </c>
      <c r="E2006" s="4" t="s">
        <v>9</v>
      </c>
      <c r="F2006" s="4">
        <v>2</v>
      </c>
      <c r="G2006" s="4">
        <v>8</v>
      </c>
      <c r="H2006" s="5">
        <v>0</v>
      </c>
      <c r="I2006" s="5"/>
      <c r="J2006" s="5"/>
      <c r="K2006" s="5"/>
      <c r="L2006" s="5"/>
      <c r="M2006" s="5"/>
      <c r="N2006" s="5"/>
      <c r="O2006" s="5"/>
    </row>
    <row r="2007" spans="1:15" hidden="1" x14ac:dyDescent="0.3">
      <c r="A2007" s="4" t="s">
        <v>18</v>
      </c>
      <c r="B2007" s="5">
        <v>3039</v>
      </c>
      <c r="C2007" s="5">
        <v>200127</v>
      </c>
      <c r="D2007" s="6">
        <v>45639</v>
      </c>
      <c r="E2007" s="4" t="s">
        <v>9</v>
      </c>
      <c r="F2007" s="4">
        <v>2</v>
      </c>
      <c r="G2007" s="4">
        <v>8</v>
      </c>
      <c r="H2007" s="5">
        <v>0</v>
      </c>
      <c r="I2007" s="5"/>
      <c r="J2007" s="5"/>
      <c r="K2007" s="5"/>
      <c r="L2007" s="5"/>
      <c r="M2007" s="5"/>
      <c r="N2007" s="5"/>
      <c r="O2007" s="5"/>
    </row>
    <row r="2008" spans="1:15" hidden="1" x14ac:dyDescent="0.3">
      <c r="A2008" s="4" t="s">
        <v>18</v>
      </c>
      <c r="B2008" s="5">
        <v>3039</v>
      </c>
      <c r="C2008" s="5">
        <v>200127</v>
      </c>
      <c r="D2008" s="6">
        <v>45646</v>
      </c>
      <c r="E2008" s="4" t="s">
        <v>9</v>
      </c>
      <c r="F2008" s="4">
        <v>2</v>
      </c>
      <c r="G2008" s="4">
        <v>8</v>
      </c>
      <c r="H2008" s="5">
        <v>0</v>
      </c>
      <c r="I2008" s="5"/>
      <c r="J2008" s="5"/>
      <c r="K2008" s="5"/>
      <c r="L2008" s="5"/>
      <c r="M2008" s="5"/>
      <c r="N2008" s="5"/>
      <c r="O2008" s="5"/>
    </row>
    <row r="2009" spans="1:15" hidden="1" x14ac:dyDescent="0.3">
      <c r="A2009" s="4" t="s">
        <v>18</v>
      </c>
      <c r="B2009" s="5">
        <v>3039</v>
      </c>
      <c r="C2009" s="5">
        <v>200127</v>
      </c>
      <c r="D2009" s="6">
        <v>45653</v>
      </c>
      <c r="E2009" s="4" t="s">
        <v>9</v>
      </c>
      <c r="F2009" s="4">
        <v>2</v>
      </c>
      <c r="G2009" s="4">
        <v>8</v>
      </c>
      <c r="H2009" s="5">
        <v>0</v>
      </c>
      <c r="I2009" s="5"/>
      <c r="J2009" s="5"/>
      <c r="K2009" s="5"/>
      <c r="L2009" s="5"/>
      <c r="M2009" s="5"/>
      <c r="N2009" s="5"/>
      <c r="O2009" s="5"/>
    </row>
    <row r="2010" spans="1:15" hidden="1" x14ac:dyDescent="0.3">
      <c r="A2010" s="4" t="s">
        <v>18</v>
      </c>
      <c r="B2010" s="5">
        <v>3039</v>
      </c>
      <c r="C2010" s="5">
        <v>200127</v>
      </c>
      <c r="D2010" s="6">
        <v>45660</v>
      </c>
      <c r="E2010" s="4" t="s">
        <v>9</v>
      </c>
      <c r="F2010" s="4">
        <v>2</v>
      </c>
      <c r="G2010" s="4">
        <v>8</v>
      </c>
      <c r="H2010" s="5">
        <v>0</v>
      </c>
      <c r="I2010" s="5"/>
      <c r="J2010" s="5"/>
      <c r="K2010" s="5"/>
      <c r="L2010" s="5"/>
      <c r="M2010" s="5"/>
      <c r="N2010" s="5"/>
      <c r="O2010" s="5"/>
    </row>
    <row r="2011" spans="1:15" hidden="1" x14ac:dyDescent="0.3">
      <c r="A2011" s="4" t="s">
        <v>18</v>
      </c>
      <c r="B2011" s="5">
        <v>3039</v>
      </c>
      <c r="C2011" s="5">
        <v>200127</v>
      </c>
      <c r="D2011" s="6">
        <v>45667</v>
      </c>
      <c r="E2011" s="4" t="s">
        <v>9</v>
      </c>
      <c r="F2011" s="4">
        <v>2</v>
      </c>
      <c r="G2011" s="4">
        <v>8</v>
      </c>
      <c r="H2011" s="5">
        <v>0</v>
      </c>
      <c r="I2011" s="5"/>
      <c r="J2011" s="5"/>
      <c r="K2011" s="5"/>
      <c r="L2011" s="5"/>
      <c r="M2011" s="5"/>
      <c r="N2011" s="5"/>
      <c r="O2011" s="5"/>
    </row>
    <row r="2012" spans="1:15" hidden="1" x14ac:dyDescent="0.3">
      <c r="A2012" s="4" t="s">
        <v>18</v>
      </c>
      <c r="B2012" s="5">
        <v>3039</v>
      </c>
      <c r="C2012" s="5">
        <v>200127</v>
      </c>
      <c r="D2012" s="6">
        <v>45674</v>
      </c>
      <c r="E2012" s="4" t="s">
        <v>9</v>
      </c>
      <c r="F2012" s="4">
        <v>2</v>
      </c>
      <c r="G2012" s="4">
        <v>8</v>
      </c>
      <c r="H2012" s="5">
        <v>0</v>
      </c>
      <c r="I2012" s="5"/>
      <c r="J2012" s="5"/>
      <c r="K2012" s="5"/>
      <c r="L2012" s="5"/>
      <c r="M2012" s="5"/>
      <c r="N2012" s="5"/>
      <c r="O2012" s="5"/>
    </row>
    <row r="2013" spans="1:15" hidden="1" x14ac:dyDescent="0.3">
      <c r="A2013" s="4" t="s">
        <v>18</v>
      </c>
      <c r="B2013" s="5">
        <v>3039</v>
      </c>
      <c r="C2013" s="5">
        <v>200127</v>
      </c>
      <c r="D2013" s="6">
        <v>45681</v>
      </c>
      <c r="E2013" s="4" t="s">
        <v>9</v>
      </c>
      <c r="F2013" s="4">
        <v>2</v>
      </c>
      <c r="G2013" s="4">
        <v>8</v>
      </c>
      <c r="H2013" s="5">
        <v>0</v>
      </c>
      <c r="I2013" s="5"/>
      <c r="J2013" s="5"/>
      <c r="K2013" s="5"/>
      <c r="L2013" s="5"/>
      <c r="M2013" s="5"/>
      <c r="N2013" s="5"/>
      <c r="O2013" s="5"/>
    </row>
    <row r="2014" spans="1:15" hidden="1" x14ac:dyDescent="0.3">
      <c r="A2014" s="4" t="s">
        <v>18</v>
      </c>
      <c r="B2014" s="5">
        <v>3039</v>
      </c>
      <c r="C2014" s="5">
        <v>200127</v>
      </c>
      <c r="D2014" s="6">
        <v>45688</v>
      </c>
      <c r="E2014" s="4" t="s">
        <v>9</v>
      </c>
      <c r="F2014" s="4">
        <v>2</v>
      </c>
      <c r="G2014" s="4">
        <v>8</v>
      </c>
      <c r="H2014" s="5">
        <v>0</v>
      </c>
      <c r="I2014" s="5"/>
      <c r="J2014" s="5"/>
      <c r="K2014" s="5"/>
      <c r="L2014" s="5"/>
      <c r="M2014" s="5"/>
      <c r="N2014" s="5"/>
      <c r="O2014" s="5"/>
    </row>
    <row r="2015" spans="1:15" hidden="1" x14ac:dyDescent="0.3">
      <c r="A2015" s="4" t="s">
        <v>18</v>
      </c>
      <c r="B2015" s="5">
        <v>3039</v>
      </c>
      <c r="C2015" s="5">
        <v>200127</v>
      </c>
      <c r="D2015" s="6">
        <v>45695</v>
      </c>
      <c r="E2015" s="4" t="s">
        <v>9</v>
      </c>
      <c r="F2015" s="4">
        <v>2</v>
      </c>
      <c r="G2015" s="4">
        <v>8</v>
      </c>
      <c r="H2015" s="5">
        <v>0</v>
      </c>
      <c r="I2015" s="5"/>
      <c r="J2015" s="5"/>
      <c r="K2015" s="5"/>
      <c r="L2015" s="5"/>
      <c r="M2015" s="5"/>
      <c r="N2015" s="5"/>
      <c r="O2015" s="5"/>
    </row>
    <row r="2016" spans="1:15" hidden="1" x14ac:dyDescent="0.3">
      <c r="A2016" s="4" t="s">
        <v>19</v>
      </c>
      <c r="B2016" s="5">
        <v>3010</v>
      </c>
      <c r="C2016" s="5">
        <v>200108</v>
      </c>
      <c r="D2016" s="6">
        <v>45331</v>
      </c>
      <c r="E2016" s="4" t="s">
        <v>7</v>
      </c>
      <c r="F2016" s="4">
        <v>2</v>
      </c>
      <c r="G2016" s="4">
        <v>8</v>
      </c>
      <c r="H2016" s="5">
        <v>0</v>
      </c>
      <c r="I2016" s="5"/>
      <c r="J2016" s="5"/>
      <c r="K2016" s="5"/>
      <c r="L2016" s="5"/>
      <c r="M2016" s="5">
        <v>0</v>
      </c>
      <c r="N2016" s="5"/>
      <c r="O2016" s="5"/>
    </row>
    <row r="2017" spans="1:15" hidden="1" x14ac:dyDescent="0.3">
      <c r="A2017" s="4" t="s">
        <v>19</v>
      </c>
      <c r="B2017" s="5">
        <v>3010</v>
      </c>
      <c r="C2017" s="5">
        <v>200108</v>
      </c>
      <c r="D2017" s="6">
        <v>45338</v>
      </c>
      <c r="E2017" s="4" t="s">
        <v>7</v>
      </c>
      <c r="F2017" s="4">
        <v>2</v>
      </c>
      <c r="G2017" s="4">
        <v>8</v>
      </c>
      <c r="H2017" s="5">
        <v>0</v>
      </c>
      <c r="I2017" s="5">
        <v>0</v>
      </c>
      <c r="J2017" s="5">
        <v>0</v>
      </c>
      <c r="K2017" s="5">
        <v>0</v>
      </c>
      <c r="L2017" s="5"/>
      <c r="M2017" s="5">
        <v>0</v>
      </c>
      <c r="N2017" s="5"/>
      <c r="O2017" s="5"/>
    </row>
    <row r="2018" spans="1:15" hidden="1" x14ac:dyDescent="0.3">
      <c r="A2018" s="4" t="s">
        <v>19</v>
      </c>
      <c r="B2018" s="5">
        <v>3010</v>
      </c>
      <c r="C2018" s="5">
        <v>200108</v>
      </c>
      <c r="D2018" s="6">
        <v>45345</v>
      </c>
      <c r="E2018" s="4" t="s">
        <v>7</v>
      </c>
      <c r="F2018" s="4">
        <v>2</v>
      </c>
      <c r="G2018" s="4">
        <v>8</v>
      </c>
      <c r="H2018" s="5">
        <v>0</v>
      </c>
      <c r="I2018" s="5">
        <v>0</v>
      </c>
      <c r="J2018" s="5">
        <v>0</v>
      </c>
      <c r="K2018" s="5">
        <v>0</v>
      </c>
      <c r="L2018" s="5"/>
      <c r="M2018" s="5">
        <v>0</v>
      </c>
      <c r="N2018" s="5"/>
      <c r="O2018" s="5"/>
    </row>
    <row r="2019" spans="1:15" hidden="1" x14ac:dyDescent="0.3">
      <c r="A2019" s="4" t="s">
        <v>19</v>
      </c>
      <c r="B2019" s="5">
        <v>3010</v>
      </c>
      <c r="C2019" s="5">
        <v>200108</v>
      </c>
      <c r="D2019" s="6">
        <v>45352</v>
      </c>
      <c r="E2019" s="4" t="s">
        <v>7</v>
      </c>
      <c r="F2019" s="4">
        <v>2</v>
      </c>
      <c r="G2019" s="4">
        <v>8</v>
      </c>
      <c r="H2019" s="5">
        <v>0</v>
      </c>
      <c r="I2019" s="5">
        <v>0</v>
      </c>
      <c r="J2019" s="5">
        <v>0</v>
      </c>
      <c r="K2019" s="5">
        <v>0</v>
      </c>
      <c r="L2019" s="5"/>
      <c r="M2019" s="5">
        <v>0</v>
      </c>
      <c r="N2019" s="5"/>
      <c r="O2019" s="5"/>
    </row>
    <row r="2020" spans="1:15" hidden="1" x14ac:dyDescent="0.3">
      <c r="A2020" s="4" t="s">
        <v>19</v>
      </c>
      <c r="B2020" s="5">
        <v>3010</v>
      </c>
      <c r="C2020" s="5">
        <v>200108</v>
      </c>
      <c r="D2020" s="6">
        <v>45359</v>
      </c>
      <c r="E2020" s="4" t="s">
        <v>7</v>
      </c>
      <c r="F2020" s="4">
        <v>2</v>
      </c>
      <c r="G2020" s="4">
        <v>8</v>
      </c>
      <c r="H2020" s="5">
        <v>0</v>
      </c>
      <c r="I2020" s="5">
        <v>0</v>
      </c>
      <c r="J2020" s="5">
        <v>0</v>
      </c>
      <c r="K2020" s="5">
        <v>0</v>
      </c>
      <c r="L2020" s="5"/>
      <c r="M2020" s="5">
        <v>0</v>
      </c>
      <c r="N2020" s="5"/>
      <c r="O2020" s="5"/>
    </row>
    <row r="2021" spans="1:15" hidden="1" x14ac:dyDescent="0.3">
      <c r="A2021" s="4" t="s">
        <v>19</v>
      </c>
      <c r="B2021" s="5">
        <v>3010</v>
      </c>
      <c r="C2021" s="5">
        <v>200108</v>
      </c>
      <c r="D2021" s="6">
        <v>45366</v>
      </c>
      <c r="E2021" s="4" t="s">
        <v>7</v>
      </c>
      <c r="F2021" s="4">
        <v>2</v>
      </c>
      <c r="G2021" s="4">
        <v>8</v>
      </c>
      <c r="H2021" s="5">
        <v>0</v>
      </c>
      <c r="I2021" s="5">
        <v>0</v>
      </c>
      <c r="J2021" s="5">
        <v>0</v>
      </c>
      <c r="K2021" s="5">
        <v>0</v>
      </c>
      <c r="L2021" s="5"/>
      <c r="M2021" s="5">
        <v>0</v>
      </c>
      <c r="N2021" s="5"/>
      <c r="O2021" s="5"/>
    </row>
    <row r="2022" spans="1:15" hidden="1" x14ac:dyDescent="0.3">
      <c r="A2022" s="4" t="s">
        <v>19</v>
      </c>
      <c r="B2022" s="5">
        <v>3010</v>
      </c>
      <c r="C2022" s="5">
        <v>200108</v>
      </c>
      <c r="D2022" s="6">
        <v>45373</v>
      </c>
      <c r="E2022" s="4" t="s">
        <v>7</v>
      </c>
      <c r="F2022" s="4">
        <v>2</v>
      </c>
      <c r="G2022" s="4">
        <v>8</v>
      </c>
      <c r="H2022" s="5">
        <v>0</v>
      </c>
      <c r="I2022" s="5">
        <v>0</v>
      </c>
      <c r="J2022" s="5">
        <v>0</v>
      </c>
      <c r="K2022" s="5">
        <v>0</v>
      </c>
      <c r="L2022" s="5"/>
      <c r="M2022" s="5">
        <v>0</v>
      </c>
      <c r="N2022" s="5"/>
      <c r="O2022" s="5"/>
    </row>
    <row r="2023" spans="1:15" hidden="1" x14ac:dyDescent="0.3">
      <c r="A2023" s="4" t="s">
        <v>19</v>
      </c>
      <c r="B2023" s="5">
        <v>3010</v>
      </c>
      <c r="C2023" s="5">
        <v>200108</v>
      </c>
      <c r="D2023" s="6">
        <v>45380</v>
      </c>
      <c r="E2023" s="4" t="s">
        <v>7</v>
      </c>
      <c r="F2023" s="4">
        <v>2</v>
      </c>
      <c r="G2023" s="4">
        <v>8</v>
      </c>
      <c r="H2023" s="5">
        <v>0</v>
      </c>
      <c r="I2023" s="5">
        <v>0</v>
      </c>
      <c r="J2023" s="5">
        <v>0</v>
      </c>
      <c r="K2023" s="5">
        <v>0</v>
      </c>
      <c r="L2023" s="5"/>
      <c r="M2023" s="5">
        <v>0</v>
      </c>
      <c r="N2023" s="5"/>
      <c r="O2023" s="5"/>
    </row>
    <row r="2024" spans="1:15" hidden="1" x14ac:dyDescent="0.3">
      <c r="A2024" s="4" t="s">
        <v>19</v>
      </c>
      <c r="B2024" s="5">
        <v>3010</v>
      </c>
      <c r="C2024" s="5">
        <v>200108</v>
      </c>
      <c r="D2024" s="6">
        <v>45387</v>
      </c>
      <c r="E2024" s="4" t="s">
        <v>7</v>
      </c>
      <c r="F2024" s="4">
        <v>2</v>
      </c>
      <c r="G2024" s="4">
        <v>8</v>
      </c>
      <c r="H2024" s="5">
        <v>0</v>
      </c>
      <c r="I2024" s="5">
        <v>0</v>
      </c>
      <c r="J2024" s="5">
        <v>0</v>
      </c>
      <c r="K2024" s="5">
        <v>0</v>
      </c>
      <c r="L2024" s="5"/>
      <c r="M2024" s="5">
        <v>0</v>
      </c>
      <c r="N2024" s="5"/>
      <c r="O2024" s="5"/>
    </row>
    <row r="2025" spans="1:15" hidden="1" x14ac:dyDescent="0.3">
      <c r="A2025" s="4" t="s">
        <v>19</v>
      </c>
      <c r="B2025" s="5">
        <v>3010</v>
      </c>
      <c r="C2025" s="5">
        <v>200108</v>
      </c>
      <c r="D2025" s="6">
        <v>45394</v>
      </c>
      <c r="E2025" s="4" t="s">
        <v>7</v>
      </c>
      <c r="F2025" s="4">
        <v>2</v>
      </c>
      <c r="G2025" s="4">
        <v>8</v>
      </c>
      <c r="H2025" s="5">
        <v>0</v>
      </c>
      <c r="I2025" s="5">
        <v>0</v>
      </c>
      <c r="J2025" s="5">
        <v>0</v>
      </c>
      <c r="K2025" s="5">
        <v>0</v>
      </c>
      <c r="L2025" s="5"/>
      <c r="M2025" s="5">
        <v>0</v>
      </c>
      <c r="N2025" s="5"/>
      <c r="O2025" s="5"/>
    </row>
    <row r="2026" spans="1:15" hidden="1" x14ac:dyDescent="0.3">
      <c r="A2026" s="4" t="s">
        <v>19</v>
      </c>
      <c r="B2026" s="5">
        <v>3010</v>
      </c>
      <c r="C2026" s="5">
        <v>200108</v>
      </c>
      <c r="D2026" s="6">
        <v>45401</v>
      </c>
      <c r="E2026" s="4" t="s">
        <v>7</v>
      </c>
      <c r="F2026" s="4">
        <v>2</v>
      </c>
      <c r="G2026" s="4">
        <v>8</v>
      </c>
      <c r="H2026" s="5">
        <v>0</v>
      </c>
      <c r="I2026" s="5">
        <v>0</v>
      </c>
      <c r="J2026" s="5">
        <v>0</v>
      </c>
      <c r="K2026" s="5">
        <v>0</v>
      </c>
      <c r="L2026" s="5"/>
      <c r="M2026" s="5">
        <v>0</v>
      </c>
      <c r="N2026" s="5"/>
      <c r="O2026" s="5"/>
    </row>
    <row r="2027" spans="1:15" hidden="1" x14ac:dyDescent="0.3">
      <c r="A2027" s="4" t="s">
        <v>19</v>
      </c>
      <c r="B2027" s="5">
        <v>3010</v>
      </c>
      <c r="C2027" s="5">
        <v>200108</v>
      </c>
      <c r="D2027" s="6">
        <v>45408</v>
      </c>
      <c r="E2027" s="4" t="s">
        <v>7</v>
      </c>
      <c r="F2027" s="4">
        <v>2</v>
      </c>
      <c r="G2027" s="4">
        <v>8</v>
      </c>
      <c r="H2027" s="5">
        <v>0</v>
      </c>
      <c r="I2027" s="5">
        <v>0</v>
      </c>
      <c r="J2027" s="5">
        <v>0</v>
      </c>
      <c r="K2027" s="5">
        <v>0</v>
      </c>
      <c r="L2027" s="5"/>
      <c r="M2027" s="5">
        <v>0</v>
      </c>
      <c r="N2027" s="5"/>
      <c r="O2027" s="5"/>
    </row>
    <row r="2028" spans="1:15" hidden="1" x14ac:dyDescent="0.3">
      <c r="A2028" s="4" t="s">
        <v>19</v>
      </c>
      <c r="B2028" s="5">
        <v>3010</v>
      </c>
      <c r="C2028" s="5">
        <v>200108</v>
      </c>
      <c r="D2028" s="6">
        <v>45415</v>
      </c>
      <c r="E2028" s="4" t="s">
        <v>7</v>
      </c>
      <c r="F2028" s="4">
        <v>2</v>
      </c>
      <c r="G2028" s="4">
        <v>8</v>
      </c>
      <c r="H2028" s="5">
        <v>0</v>
      </c>
      <c r="I2028" s="5">
        <v>0</v>
      </c>
      <c r="J2028" s="5">
        <v>0</v>
      </c>
      <c r="K2028" s="5">
        <v>0</v>
      </c>
      <c r="L2028" s="5"/>
      <c r="M2028" s="5">
        <v>0</v>
      </c>
      <c r="N2028" s="5"/>
      <c r="O2028" s="5"/>
    </row>
    <row r="2029" spans="1:15" hidden="1" x14ac:dyDescent="0.3">
      <c r="A2029" s="4" t="s">
        <v>19</v>
      </c>
      <c r="B2029" s="5">
        <v>3010</v>
      </c>
      <c r="C2029" s="5">
        <v>200108</v>
      </c>
      <c r="D2029" s="6">
        <v>45422</v>
      </c>
      <c r="E2029" s="4" t="s">
        <v>7</v>
      </c>
      <c r="F2029" s="4">
        <v>2</v>
      </c>
      <c r="G2029" s="4">
        <v>8</v>
      </c>
      <c r="H2029" s="5">
        <v>0</v>
      </c>
      <c r="I2029" s="5">
        <v>0</v>
      </c>
      <c r="J2029" s="5">
        <v>0</v>
      </c>
      <c r="K2029" s="5">
        <v>0</v>
      </c>
      <c r="L2029" s="5"/>
      <c r="M2029" s="5">
        <v>0</v>
      </c>
      <c r="N2029" s="5"/>
      <c r="O2029" s="5"/>
    </row>
    <row r="2030" spans="1:15" hidden="1" x14ac:dyDescent="0.3">
      <c r="A2030" s="4" t="s">
        <v>19</v>
      </c>
      <c r="B2030" s="5">
        <v>3010</v>
      </c>
      <c r="C2030" s="5">
        <v>200108</v>
      </c>
      <c r="D2030" s="6">
        <v>45429</v>
      </c>
      <c r="E2030" s="4" t="s">
        <v>7</v>
      </c>
      <c r="F2030" s="4">
        <v>2</v>
      </c>
      <c r="G2030" s="4">
        <v>8</v>
      </c>
      <c r="H2030" s="5">
        <v>0</v>
      </c>
      <c r="I2030" s="5">
        <v>0</v>
      </c>
      <c r="J2030" s="5">
        <v>0</v>
      </c>
      <c r="K2030" s="5">
        <v>0</v>
      </c>
      <c r="L2030" s="5"/>
      <c r="M2030" s="5">
        <v>0</v>
      </c>
      <c r="N2030" s="5"/>
      <c r="O2030" s="5"/>
    </row>
    <row r="2031" spans="1:15" hidden="1" x14ac:dyDescent="0.3">
      <c r="A2031" s="4" t="s">
        <v>19</v>
      </c>
      <c r="B2031" s="5">
        <v>3010</v>
      </c>
      <c r="C2031" s="5">
        <v>200108</v>
      </c>
      <c r="D2031" s="6">
        <v>45436</v>
      </c>
      <c r="E2031" s="4" t="s">
        <v>7</v>
      </c>
      <c r="F2031" s="4">
        <v>2</v>
      </c>
      <c r="G2031" s="4">
        <v>8</v>
      </c>
      <c r="H2031" s="5">
        <v>0</v>
      </c>
      <c r="I2031" s="5">
        <v>0</v>
      </c>
      <c r="J2031" s="5">
        <v>0</v>
      </c>
      <c r="K2031" s="5">
        <v>0</v>
      </c>
      <c r="L2031" s="5"/>
      <c r="M2031" s="5">
        <v>0</v>
      </c>
      <c r="N2031" s="5"/>
      <c r="O2031" s="5"/>
    </row>
    <row r="2032" spans="1:15" hidden="1" x14ac:dyDescent="0.3">
      <c r="A2032" s="4" t="s">
        <v>19</v>
      </c>
      <c r="B2032" s="5">
        <v>3010</v>
      </c>
      <c r="C2032" s="5">
        <v>200108</v>
      </c>
      <c r="D2032" s="6">
        <v>45443</v>
      </c>
      <c r="E2032" s="4" t="s">
        <v>7</v>
      </c>
      <c r="F2032" s="4">
        <v>2</v>
      </c>
      <c r="G2032" s="4">
        <v>8</v>
      </c>
      <c r="H2032" s="5">
        <v>0</v>
      </c>
      <c r="I2032" s="5">
        <v>0</v>
      </c>
      <c r="J2032" s="5">
        <v>0</v>
      </c>
      <c r="K2032" s="5">
        <v>0</v>
      </c>
      <c r="L2032" s="5"/>
      <c r="M2032" s="5">
        <v>0</v>
      </c>
      <c r="N2032" s="5"/>
      <c r="O2032" s="5"/>
    </row>
    <row r="2033" spans="1:15" hidden="1" x14ac:dyDescent="0.3">
      <c r="A2033" s="4" t="s">
        <v>19</v>
      </c>
      <c r="B2033" s="5">
        <v>3010</v>
      </c>
      <c r="C2033" s="5">
        <v>200108</v>
      </c>
      <c r="D2033" s="6">
        <v>45450</v>
      </c>
      <c r="E2033" s="4" t="s">
        <v>7</v>
      </c>
      <c r="F2033" s="4">
        <v>2</v>
      </c>
      <c r="G2033" s="4">
        <v>8</v>
      </c>
      <c r="H2033" s="5">
        <v>0</v>
      </c>
      <c r="I2033" s="5">
        <v>0</v>
      </c>
      <c r="J2033" s="5">
        <v>0</v>
      </c>
      <c r="K2033" s="5">
        <v>0</v>
      </c>
      <c r="L2033" s="5"/>
      <c r="M2033" s="5">
        <v>0</v>
      </c>
      <c r="N2033" s="5"/>
      <c r="O2033" s="5"/>
    </row>
    <row r="2034" spans="1:15" hidden="1" x14ac:dyDescent="0.3">
      <c r="A2034" s="4" t="s">
        <v>19</v>
      </c>
      <c r="B2034" s="5">
        <v>3010</v>
      </c>
      <c r="C2034" s="5">
        <v>200108</v>
      </c>
      <c r="D2034" s="6">
        <v>45457</v>
      </c>
      <c r="E2034" s="4" t="s">
        <v>7</v>
      </c>
      <c r="F2034" s="4">
        <v>2</v>
      </c>
      <c r="G2034" s="4">
        <v>8</v>
      </c>
      <c r="H2034" s="5">
        <v>0</v>
      </c>
      <c r="I2034" s="5">
        <v>0</v>
      </c>
      <c r="J2034" s="5">
        <v>0</v>
      </c>
      <c r="K2034" s="5">
        <v>0</v>
      </c>
      <c r="L2034" s="5"/>
      <c r="M2034" s="5">
        <v>0</v>
      </c>
      <c r="N2034" s="5"/>
      <c r="O2034" s="5"/>
    </row>
    <row r="2035" spans="1:15" hidden="1" x14ac:dyDescent="0.3">
      <c r="A2035" s="4" t="s">
        <v>19</v>
      </c>
      <c r="B2035" s="5">
        <v>3010</v>
      </c>
      <c r="C2035" s="5">
        <v>200108</v>
      </c>
      <c r="D2035" s="6">
        <v>45464</v>
      </c>
      <c r="E2035" s="4" t="s">
        <v>7</v>
      </c>
      <c r="F2035" s="4">
        <v>2</v>
      </c>
      <c r="G2035" s="4">
        <v>8</v>
      </c>
      <c r="H2035" s="5">
        <v>0</v>
      </c>
      <c r="I2035" s="5">
        <v>0</v>
      </c>
      <c r="J2035" s="5">
        <v>0</v>
      </c>
      <c r="K2035" s="5">
        <v>0</v>
      </c>
      <c r="L2035" s="5"/>
      <c r="M2035" s="5">
        <v>0</v>
      </c>
      <c r="N2035" s="5"/>
      <c r="O2035" s="5"/>
    </row>
    <row r="2036" spans="1:15" hidden="1" x14ac:dyDescent="0.3">
      <c r="A2036" s="4" t="s">
        <v>19</v>
      </c>
      <c r="B2036" s="5">
        <v>3010</v>
      </c>
      <c r="C2036" s="5">
        <v>200108</v>
      </c>
      <c r="D2036" s="6">
        <v>45471</v>
      </c>
      <c r="E2036" s="4" t="s">
        <v>7</v>
      </c>
      <c r="F2036" s="4">
        <v>2</v>
      </c>
      <c r="G2036" s="4">
        <v>8</v>
      </c>
      <c r="H2036" s="5">
        <v>0</v>
      </c>
      <c r="I2036" s="5">
        <v>0</v>
      </c>
      <c r="J2036" s="5">
        <v>0</v>
      </c>
      <c r="K2036" s="5">
        <v>0</v>
      </c>
      <c r="L2036" s="5"/>
      <c r="M2036" s="5">
        <v>0</v>
      </c>
      <c r="N2036" s="5"/>
      <c r="O2036" s="5"/>
    </row>
    <row r="2037" spans="1:15" hidden="1" x14ac:dyDescent="0.3">
      <c r="A2037" s="4" t="s">
        <v>19</v>
      </c>
      <c r="B2037" s="5">
        <v>3010</v>
      </c>
      <c r="C2037" s="5">
        <v>200108</v>
      </c>
      <c r="D2037" s="6">
        <v>45478</v>
      </c>
      <c r="E2037" s="4" t="s">
        <v>7</v>
      </c>
      <c r="F2037" s="4">
        <v>2</v>
      </c>
      <c r="G2037" s="4">
        <v>8</v>
      </c>
      <c r="H2037" s="5">
        <v>0</v>
      </c>
      <c r="I2037" s="5">
        <v>0</v>
      </c>
      <c r="J2037" s="5">
        <v>0</v>
      </c>
      <c r="K2037" s="5">
        <v>0</v>
      </c>
      <c r="L2037" s="5"/>
      <c r="M2037" s="5">
        <v>0</v>
      </c>
      <c r="N2037" s="5"/>
      <c r="O2037" s="5"/>
    </row>
    <row r="2038" spans="1:15" hidden="1" x14ac:dyDescent="0.3">
      <c r="A2038" s="4" t="s">
        <v>19</v>
      </c>
      <c r="B2038" s="5">
        <v>3010</v>
      </c>
      <c r="C2038" s="5">
        <v>200108</v>
      </c>
      <c r="D2038" s="6">
        <v>45485</v>
      </c>
      <c r="E2038" s="4" t="s">
        <v>7</v>
      </c>
      <c r="F2038" s="4">
        <v>2</v>
      </c>
      <c r="G2038" s="4">
        <v>8</v>
      </c>
      <c r="H2038" s="5">
        <v>0</v>
      </c>
      <c r="I2038" s="5">
        <v>0</v>
      </c>
      <c r="J2038" s="5">
        <v>0</v>
      </c>
      <c r="K2038" s="5">
        <v>0</v>
      </c>
      <c r="L2038" s="5"/>
      <c r="M2038" s="5">
        <v>0</v>
      </c>
      <c r="N2038" s="5"/>
      <c r="O2038" s="5"/>
    </row>
    <row r="2039" spans="1:15" hidden="1" x14ac:dyDescent="0.3">
      <c r="A2039" s="4" t="s">
        <v>19</v>
      </c>
      <c r="B2039" s="5">
        <v>3010</v>
      </c>
      <c r="C2039" s="5">
        <v>200108</v>
      </c>
      <c r="D2039" s="6">
        <v>45492</v>
      </c>
      <c r="E2039" s="4" t="s">
        <v>7</v>
      </c>
      <c r="F2039" s="4">
        <v>2</v>
      </c>
      <c r="G2039" s="4">
        <v>8</v>
      </c>
      <c r="H2039" s="5">
        <v>0</v>
      </c>
      <c r="I2039" s="5">
        <v>0</v>
      </c>
      <c r="J2039" s="5">
        <v>0</v>
      </c>
      <c r="K2039" s="5">
        <v>0</v>
      </c>
      <c r="L2039" s="5"/>
      <c r="M2039" s="5">
        <v>0</v>
      </c>
      <c r="N2039" s="5"/>
      <c r="O2039" s="5"/>
    </row>
    <row r="2040" spans="1:15" hidden="1" x14ac:dyDescent="0.3">
      <c r="A2040" s="4" t="s">
        <v>19</v>
      </c>
      <c r="B2040" s="5">
        <v>3010</v>
      </c>
      <c r="C2040" s="5">
        <v>200108</v>
      </c>
      <c r="D2040" s="6">
        <v>45499</v>
      </c>
      <c r="E2040" s="4" t="s">
        <v>7</v>
      </c>
      <c r="F2040" s="4">
        <v>2</v>
      </c>
      <c r="G2040" s="4">
        <v>8</v>
      </c>
      <c r="H2040" s="5">
        <v>0</v>
      </c>
      <c r="I2040" s="5">
        <v>0</v>
      </c>
      <c r="J2040" s="5">
        <v>0</v>
      </c>
      <c r="K2040" s="5">
        <v>0</v>
      </c>
      <c r="L2040" s="5"/>
      <c r="M2040" s="5">
        <v>0</v>
      </c>
      <c r="N2040" s="5"/>
      <c r="O2040" s="5"/>
    </row>
    <row r="2041" spans="1:15" hidden="1" x14ac:dyDescent="0.3">
      <c r="A2041" s="4" t="s">
        <v>19</v>
      </c>
      <c r="B2041" s="5">
        <v>3010</v>
      </c>
      <c r="C2041" s="5">
        <v>200108</v>
      </c>
      <c r="D2041" s="6">
        <v>45506</v>
      </c>
      <c r="E2041" s="4" t="s">
        <v>7</v>
      </c>
      <c r="F2041" s="4">
        <v>2</v>
      </c>
      <c r="G2041" s="4">
        <v>8</v>
      </c>
      <c r="H2041" s="5">
        <v>0</v>
      </c>
      <c r="I2041" s="5">
        <v>0</v>
      </c>
      <c r="J2041" s="5">
        <v>0</v>
      </c>
      <c r="K2041" s="5">
        <v>0</v>
      </c>
      <c r="L2041" s="5"/>
      <c r="M2041" s="5">
        <v>0</v>
      </c>
      <c r="N2041" s="5"/>
      <c r="O2041" s="5"/>
    </row>
    <row r="2042" spans="1:15" hidden="1" x14ac:dyDescent="0.3">
      <c r="A2042" s="4" t="s">
        <v>19</v>
      </c>
      <c r="B2042" s="5">
        <v>3010</v>
      </c>
      <c r="C2042" s="5">
        <v>200108</v>
      </c>
      <c r="D2042" s="6">
        <v>45513</v>
      </c>
      <c r="E2042" s="4" t="s">
        <v>7</v>
      </c>
      <c r="F2042" s="4">
        <v>2</v>
      </c>
      <c r="G2042" s="4">
        <v>8</v>
      </c>
      <c r="H2042" s="5">
        <v>0</v>
      </c>
      <c r="I2042" s="5">
        <v>0</v>
      </c>
      <c r="J2042" s="5">
        <v>0</v>
      </c>
      <c r="K2042" s="5">
        <v>0</v>
      </c>
      <c r="L2042" s="5"/>
      <c r="M2042" s="5">
        <v>0</v>
      </c>
      <c r="N2042" s="5"/>
      <c r="O2042" s="5"/>
    </row>
    <row r="2043" spans="1:15" hidden="1" x14ac:dyDescent="0.3">
      <c r="A2043" s="4" t="s">
        <v>19</v>
      </c>
      <c r="B2043" s="5">
        <v>3010</v>
      </c>
      <c r="C2043" s="5">
        <v>200108</v>
      </c>
      <c r="D2043" s="6">
        <v>45520</v>
      </c>
      <c r="E2043" s="4" t="s">
        <v>7</v>
      </c>
      <c r="F2043" s="4">
        <v>2</v>
      </c>
      <c r="G2043" s="4">
        <v>8</v>
      </c>
      <c r="H2043" s="5">
        <v>0</v>
      </c>
      <c r="I2043" s="5">
        <v>0</v>
      </c>
      <c r="J2043" s="5">
        <v>0</v>
      </c>
      <c r="K2043" s="5">
        <v>0</v>
      </c>
      <c r="L2043" s="5"/>
      <c r="M2043" s="5">
        <v>0</v>
      </c>
      <c r="N2043" s="5"/>
      <c r="O2043" s="5"/>
    </row>
    <row r="2044" spans="1:15" hidden="1" x14ac:dyDescent="0.3">
      <c r="A2044" s="4" t="s">
        <v>19</v>
      </c>
      <c r="B2044" s="5">
        <v>3010</v>
      </c>
      <c r="C2044" s="5">
        <v>200108</v>
      </c>
      <c r="D2044" s="6">
        <v>45527</v>
      </c>
      <c r="E2044" s="4" t="s">
        <v>7</v>
      </c>
      <c r="F2044" s="4">
        <v>2</v>
      </c>
      <c r="G2044" s="4">
        <v>8</v>
      </c>
      <c r="H2044" s="5">
        <v>0</v>
      </c>
      <c r="I2044" s="5">
        <v>0</v>
      </c>
      <c r="J2044" s="5">
        <v>0</v>
      </c>
      <c r="K2044" s="5">
        <v>0</v>
      </c>
      <c r="L2044" s="5"/>
      <c r="M2044" s="5">
        <v>0</v>
      </c>
      <c r="N2044" s="5"/>
      <c r="O2044" s="5"/>
    </row>
    <row r="2045" spans="1:15" hidden="1" x14ac:dyDescent="0.3">
      <c r="A2045" s="4" t="s">
        <v>19</v>
      </c>
      <c r="B2045" s="5">
        <v>3010</v>
      </c>
      <c r="C2045" s="5">
        <v>200108</v>
      </c>
      <c r="D2045" s="6">
        <v>45534</v>
      </c>
      <c r="E2045" s="4" t="s">
        <v>7</v>
      </c>
      <c r="F2045" s="4">
        <v>2</v>
      </c>
      <c r="G2045" s="4">
        <v>8</v>
      </c>
      <c r="H2045" s="5">
        <v>0</v>
      </c>
      <c r="I2045" s="5">
        <v>0</v>
      </c>
      <c r="J2045" s="5">
        <v>0</v>
      </c>
      <c r="K2045" s="5">
        <v>0</v>
      </c>
      <c r="L2045" s="5"/>
      <c r="M2045" s="5">
        <v>0</v>
      </c>
      <c r="N2045" s="5"/>
      <c r="O2045" s="5"/>
    </row>
    <row r="2046" spans="1:15" hidden="1" x14ac:dyDescent="0.3">
      <c r="A2046" s="4" t="s">
        <v>19</v>
      </c>
      <c r="B2046" s="5">
        <v>3010</v>
      </c>
      <c r="C2046" s="5">
        <v>200108</v>
      </c>
      <c r="D2046" s="6">
        <v>45541</v>
      </c>
      <c r="E2046" s="4" t="s">
        <v>7</v>
      </c>
      <c r="F2046" s="4">
        <v>2</v>
      </c>
      <c r="G2046" s="4">
        <v>8</v>
      </c>
      <c r="H2046" s="5">
        <v>0</v>
      </c>
      <c r="I2046" s="5">
        <v>0</v>
      </c>
      <c r="J2046" s="5">
        <v>0</v>
      </c>
      <c r="K2046" s="5">
        <v>0</v>
      </c>
      <c r="L2046" s="5"/>
      <c r="M2046" s="5">
        <v>0</v>
      </c>
      <c r="N2046" s="5"/>
      <c r="O2046" s="5"/>
    </row>
    <row r="2047" spans="1:15" hidden="1" x14ac:dyDescent="0.3">
      <c r="A2047" s="4" t="s">
        <v>19</v>
      </c>
      <c r="B2047" s="5">
        <v>3010</v>
      </c>
      <c r="C2047" s="5">
        <v>200108</v>
      </c>
      <c r="D2047" s="6">
        <v>45548</v>
      </c>
      <c r="E2047" s="4" t="s">
        <v>7</v>
      </c>
      <c r="F2047" s="4">
        <v>2</v>
      </c>
      <c r="G2047" s="4">
        <v>8</v>
      </c>
      <c r="H2047" s="5">
        <v>0</v>
      </c>
      <c r="I2047" s="5">
        <v>0</v>
      </c>
      <c r="J2047" s="5">
        <v>0</v>
      </c>
      <c r="K2047" s="5">
        <v>0</v>
      </c>
      <c r="L2047" s="5"/>
      <c r="M2047" s="5">
        <v>0</v>
      </c>
      <c r="N2047" s="5"/>
      <c r="O2047" s="5"/>
    </row>
    <row r="2048" spans="1:15" hidden="1" x14ac:dyDescent="0.3">
      <c r="A2048" s="4" t="s">
        <v>19</v>
      </c>
      <c r="B2048" s="5">
        <v>3010</v>
      </c>
      <c r="C2048" s="5">
        <v>200108</v>
      </c>
      <c r="D2048" s="6">
        <v>45555</v>
      </c>
      <c r="E2048" s="4" t="s">
        <v>7</v>
      </c>
      <c r="F2048" s="4">
        <v>2</v>
      </c>
      <c r="G2048" s="4">
        <v>8</v>
      </c>
      <c r="H2048" s="5">
        <v>0</v>
      </c>
      <c r="I2048" s="5">
        <v>0</v>
      </c>
      <c r="J2048" s="5">
        <v>0</v>
      </c>
      <c r="K2048" s="5">
        <v>0</v>
      </c>
      <c r="L2048" s="5"/>
      <c r="M2048" s="5">
        <v>0</v>
      </c>
      <c r="N2048" s="5"/>
      <c r="O2048" s="5"/>
    </row>
    <row r="2049" spans="1:15" hidden="1" x14ac:dyDescent="0.3">
      <c r="A2049" s="4" t="s">
        <v>19</v>
      </c>
      <c r="B2049" s="5">
        <v>3010</v>
      </c>
      <c r="C2049" s="5">
        <v>200108</v>
      </c>
      <c r="D2049" s="6">
        <v>45562</v>
      </c>
      <c r="E2049" s="4" t="s">
        <v>7</v>
      </c>
      <c r="F2049" s="4">
        <v>2</v>
      </c>
      <c r="G2049" s="4">
        <v>8</v>
      </c>
      <c r="H2049" s="5">
        <v>0</v>
      </c>
      <c r="I2049" s="5">
        <v>0</v>
      </c>
      <c r="J2049" s="5">
        <v>0</v>
      </c>
      <c r="K2049" s="5">
        <v>0</v>
      </c>
      <c r="L2049" s="5"/>
      <c r="M2049" s="5">
        <v>0</v>
      </c>
      <c r="N2049" s="5"/>
      <c r="O2049" s="5"/>
    </row>
    <row r="2050" spans="1:15" hidden="1" x14ac:dyDescent="0.3">
      <c r="A2050" s="4" t="s">
        <v>19</v>
      </c>
      <c r="B2050" s="5">
        <v>3010</v>
      </c>
      <c r="C2050" s="5">
        <v>200108</v>
      </c>
      <c r="D2050" s="6">
        <v>45569</v>
      </c>
      <c r="E2050" s="4" t="s">
        <v>7</v>
      </c>
      <c r="F2050" s="4">
        <v>2</v>
      </c>
      <c r="G2050" s="4">
        <v>8</v>
      </c>
      <c r="H2050" s="5">
        <v>0</v>
      </c>
      <c r="I2050" s="5">
        <v>0</v>
      </c>
      <c r="J2050" s="5">
        <v>0</v>
      </c>
      <c r="K2050" s="5">
        <v>0</v>
      </c>
      <c r="L2050" s="5"/>
      <c r="M2050" s="5">
        <v>0</v>
      </c>
      <c r="N2050" s="5"/>
      <c r="O2050" s="5"/>
    </row>
    <row r="2051" spans="1:15" hidden="1" x14ac:dyDescent="0.3">
      <c r="A2051" s="4" t="s">
        <v>19</v>
      </c>
      <c r="B2051" s="5">
        <v>3010</v>
      </c>
      <c r="C2051" s="5">
        <v>200108</v>
      </c>
      <c r="D2051" s="6">
        <v>45576</v>
      </c>
      <c r="E2051" s="4" t="s">
        <v>7</v>
      </c>
      <c r="F2051" s="4">
        <v>2</v>
      </c>
      <c r="G2051" s="4">
        <v>8</v>
      </c>
      <c r="H2051" s="5">
        <v>0</v>
      </c>
      <c r="I2051" s="5">
        <v>0</v>
      </c>
      <c r="J2051" s="5">
        <v>0</v>
      </c>
      <c r="K2051" s="5">
        <v>0</v>
      </c>
      <c r="L2051" s="5"/>
      <c r="M2051" s="5">
        <v>0</v>
      </c>
      <c r="N2051" s="5"/>
      <c r="O2051" s="5"/>
    </row>
    <row r="2052" spans="1:15" hidden="1" x14ac:dyDescent="0.3">
      <c r="A2052" s="4" t="s">
        <v>19</v>
      </c>
      <c r="B2052" s="5">
        <v>3010</v>
      </c>
      <c r="C2052" s="5">
        <v>200108</v>
      </c>
      <c r="D2052" s="6">
        <v>45583</v>
      </c>
      <c r="E2052" s="4" t="s">
        <v>7</v>
      </c>
      <c r="F2052" s="4">
        <v>2</v>
      </c>
      <c r="G2052" s="4">
        <v>8</v>
      </c>
      <c r="H2052" s="5">
        <v>0</v>
      </c>
      <c r="I2052" s="5">
        <v>0</v>
      </c>
      <c r="J2052" s="5">
        <v>0</v>
      </c>
      <c r="K2052" s="5">
        <v>0</v>
      </c>
      <c r="L2052" s="5"/>
      <c r="M2052" s="5">
        <v>0</v>
      </c>
      <c r="N2052" s="5"/>
      <c r="O2052" s="5"/>
    </row>
    <row r="2053" spans="1:15" hidden="1" x14ac:dyDescent="0.3">
      <c r="A2053" s="4" t="s">
        <v>19</v>
      </c>
      <c r="B2053" s="5">
        <v>3010</v>
      </c>
      <c r="C2053" s="5">
        <v>200108</v>
      </c>
      <c r="D2053" s="6">
        <v>45590</v>
      </c>
      <c r="E2053" s="4" t="s">
        <v>7</v>
      </c>
      <c r="F2053" s="4">
        <v>2</v>
      </c>
      <c r="G2053" s="4">
        <v>8</v>
      </c>
      <c r="H2053" s="5">
        <v>0</v>
      </c>
      <c r="I2053" s="5">
        <v>0</v>
      </c>
      <c r="J2053" s="5">
        <v>0</v>
      </c>
      <c r="K2053" s="5">
        <v>0</v>
      </c>
      <c r="L2053" s="5"/>
      <c r="M2053" s="5">
        <v>0</v>
      </c>
      <c r="N2053" s="5"/>
      <c r="O2053" s="5"/>
    </row>
    <row r="2054" spans="1:15" hidden="1" x14ac:dyDescent="0.3">
      <c r="A2054" s="4" t="s">
        <v>19</v>
      </c>
      <c r="B2054" s="5">
        <v>3010</v>
      </c>
      <c r="C2054" s="5">
        <v>200108</v>
      </c>
      <c r="D2054" s="6">
        <v>45597</v>
      </c>
      <c r="E2054" s="4" t="s">
        <v>7</v>
      </c>
      <c r="F2054" s="4">
        <v>2</v>
      </c>
      <c r="G2054" s="4">
        <v>8</v>
      </c>
      <c r="H2054" s="5">
        <v>0</v>
      </c>
      <c r="I2054" s="5">
        <v>0</v>
      </c>
      <c r="J2054" s="5">
        <v>0</v>
      </c>
      <c r="K2054" s="5">
        <v>0</v>
      </c>
      <c r="L2054" s="5"/>
      <c r="M2054" s="5">
        <v>0</v>
      </c>
      <c r="N2054" s="5"/>
      <c r="O2054" s="5"/>
    </row>
    <row r="2055" spans="1:15" hidden="1" x14ac:dyDescent="0.3">
      <c r="A2055" s="4" t="s">
        <v>19</v>
      </c>
      <c r="B2055" s="5">
        <v>3010</v>
      </c>
      <c r="C2055" s="5">
        <v>200108</v>
      </c>
      <c r="D2055" s="6">
        <v>45604</v>
      </c>
      <c r="E2055" s="4" t="s">
        <v>7</v>
      </c>
      <c r="F2055" s="4">
        <v>2</v>
      </c>
      <c r="G2055" s="4">
        <v>8</v>
      </c>
      <c r="H2055" s="5">
        <v>0</v>
      </c>
      <c r="I2055" s="5">
        <v>0</v>
      </c>
      <c r="J2055" s="5">
        <v>0</v>
      </c>
      <c r="K2055" s="5">
        <v>0</v>
      </c>
      <c r="L2055" s="5"/>
      <c r="M2055" s="5">
        <v>0</v>
      </c>
      <c r="N2055" s="5"/>
      <c r="O2055" s="5"/>
    </row>
    <row r="2056" spans="1:15" hidden="1" x14ac:dyDescent="0.3">
      <c r="A2056" s="4" t="s">
        <v>19</v>
      </c>
      <c r="B2056" s="5">
        <v>3010</v>
      </c>
      <c r="C2056" s="5">
        <v>200108</v>
      </c>
      <c r="D2056" s="6">
        <v>45611</v>
      </c>
      <c r="E2056" s="4" t="s">
        <v>7</v>
      </c>
      <c r="F2056" s="4">
        <v>2</v>
      </c>
      <c r="G2056" s="4">
        <v>8</v>
      </c>
      <c r="H2056" s="5">
        <v>0</v>
      </c>
      <c r="I2056" s="5">
        <v>0</v>
      </c>
      <c r="J2056" s="5">
        <v>0</v>
      </c>
      <c r="K2056" s="5">
        <v>0</v>
      </c>
      <c r="L2056" s="5"/>
      <c r="M2056" s="5">
        <v>0</v>
      </c>
      <c r="N2056" s="5"/>
      <c r="O2056" s="5"/>
    </row>
    <row r="2057" spans="1:15" hidden="1" x14ac:dyDescent="0.3">
      <c r="A2057" s="4" t="s">
        <v>19</v>
      </c>
      <c r="B2057" s="5">
        <v>3010</v>
      </c>
      <c r="C2057" s="5">
        <v>200108</v>
      </c>
      <c r="D2057" s="6">
        <v>45618</v>
      </c>
      <c r="E2057" s="4" t="s">
        <v>7</v>
      </c>
      <c r="F2057" s="4">
        <v>2</v>
      </c>
      <c r="G2057" s="4">
        <v>8</v>
      </c>
      <c r="H2057" s="5">
        <v>0</v>
      </c>
      <c r="I2057" s="5">
        <v>0</v>
      </c>
      <c r="J2057" s="5">
        <v>0</v>
      </c>
      <c r="K2057" s="5">
        <v>0</v>
      </c>
      <c r="L2057" s="5"/>
      <c r="M2057" s="5">
        <v>0</v>
      </c>
      <c r="N2057" s="5"/>
      <c r="O2057" s="5"/>
    </row>
    <row r="2058" spans="1:15" hidden="1" x14ac:dyDescent="0.3">
      <c r="A2058" s="4" t="s">
        <v>19</v>
      </c>
      <c r="B2058" s="5">
        <v>3010</v>
      </c>
      <c r="C2058" s="5">
        <v>200108</v>
      </c>
      <c r="D2058" s="6">
        <v>45625</v>
      </c>
      <c r="E2058" s="4" t="s">
        <v>7</v>
      </c>
      <c r="F2058" s="4">
        <v>2</v>
      </c>
      <c r="G2058" s="4">
        <v>8</v>
      </c>
      <c r="H2058" s="5">
        <v>0</v>
      </c>
      <c r="I2058" s="5">
        <v>0</v>
      </c>
      <c r="J2058" s="5">
        <v>0</v>
      </c>
      <c r="K2058" s="5">
        <v>0</v>
      </c>
      <c r="L2058" s="5"/>
      <c r="M2058" s="5">
        <v>0</v>
      </c>
      <c r="N2058" s="5"/>
      <c r="O2058" s="5"/>
    </row>
    <row r="2059" spans="1:15" hidden="1" x14ac:dyDescent="0.3">
      <c r="A2059" s="4" t="s">
        <v>19</v>
      </c>
      <c r="B2059" s="5">
        <v>3010</v>
      </c>
      <c r="C2059" s="5">
        <v>200108</v>
      </c>
      <c r="D2059" s="6">
        <v>45632</v>
      </c>
      <c r="E2059" s="4" t="s">
        <v>7</v>
      </c>
      <c r="F2059" s="4">
        <v>2</v>
      </c>
      <c r="G2059" s="4">
        <v>8</v>
      </c>
      <c r="H2059" s="5">
        <v>0</v>
      </c>
      <c r="I2059" s="5">
        <v>0</v>
      </c>
      <c r="J2059" s="5">
        <v>0</v>
      </c>
      <c r="K2059" s="5">
        <v>0</v>
      </c>
      <c r="L2059" s="5"/>
      <c r="M2059" s="5">
        <v>0</v>
      </c>
      <c r="N2059" s="5"/>
      <c r="O2059" s="5"/>
    </row>
    <row r="2060" spans="1:15" hidden="1" x14ac:dyDescent="0.3">
      <c r="A2060" s="4" t="s">
        <v>19</v>
      </c>
      <c r="B2060" s="5">
        <v>3010</v>
      </c>
      <c r="C2060" s="5">
        <v>200108</v>
      </c>
      <c r="D2060" s="6">
        <v>45639</v>
      </c>
      <c r="E2060" s="4" t="s">
        <v>7</v>
      </c>
      <c r="F2060" s="4">
        <v>2</v>
      </c>
      <c r="G2060" s="4">
        <v>8</v>
      </c>
      <c r="H2060" s="5">
        <v>0</v>
      </c>
      <c r="I2060" s="5">
        <v>0</v>
      </c>
      <c r="J2060" s="5">
        <v>0</v>
      </c>
      <c r="K2060" s="5">
        <v>0</v>
      </c>
      <c r="L2060" s="5"/>
      <c r="M2060" s="5">
        <v>0</v>
      </c>
      <c r="N2060" s="5"/>
      <c r="O2060" s="5"/>
    </row>
    <row r="2061" spans="1:15" hidden="1" x14ac:dyDescent="0.3">
      <c r="A2061" s="4" t="s">
        <v>19</v>
      </c>
      <c r="B2061" s="5">
        <v>3010</v>
      </c>
      <c r="C2061" s="5">
        <v>200108</v>
      </c>
      <c r="D2061" s="6">
        <v>45646</v>
      </c>
      <c r="E2061" s="4" t="s">
        <v>7</v>
      </c>
      <c r="F2061" s="4">
        <v>2</v>
      </c>
      <c r="G2061" s="4">
        <v>8</v>
      </c>
      <c r="H2061" s="5">
        <v>0</v>
      </c>
      <c r="I2061" s="5">
        <v>0</v>
      </c>
      <c r="J2061" s="5">
        <v>0</v>
      </c>
      <c r="K2061" s="5">
        <v>0</v>
      </c>
      <c r="L2061" s="5"/>
      <c r="M2061" s="5">
        <v>0</v>
      </c>
      <c r="N2061" s="5"/>
      <c r="O2061" s="5"/>
    </row>
    <row r="2062" spans="1:15" hidden="1" x14ac:dyDescent="0.3">
      <c r="A2062" s="4" t="s">
        <v>19</v>
      </c>
      <c r="B2062" s="5">
        <v>3010</v>
      </c>
      <c r="C2062" s="5">
        <v>200108</v>
      </c>
      <c r="D2062" s="6">
        <v>45653</v>
      </c>
      <c r="E2062" s="4" t="s">
        <v>7</v>
      </c>
      <c r="F2062" s="4">
        <v>2</v>
      </c>
      <c r="G2062" s="4">
        <v>8</v>
      </c>
      <c r="H2062" s="5">
        <v>0</v>
      </c>
      <c r="I2062" s="5">
        <v>0</v>
      </c>
      <c r="J2062" s="5">
        <v>0</v>
      </c>
      <c r="K2062" s="5">
        <v>0</v>
      </c>
      <c r="L2062" s="5"/>
      <c r="M2062" s="5">
        <v>0</v>
      </c>
      <c r="N2062" s="5"/>
      <c r="O2062" s="5"/>
    </row>
    <row r="2063" spans="1:15" hidden="1" x14ac:dyDescent="0.3">
      <c r="A2063" s="4" t="s">
        <v>19</v>
      </c>
      <c r="B2063" s="5">
        <v>3010</v>
      </c>
      <c r="C2063" s="5">
        <v>200108</v>
      </c>
      <c r="D2063" s="6">
        <v>45660</v>
      </c>
      <c r="E2063" s="4" t="s">
        <v>7</v>
      </c>
      <c r="F2063" s="4">
        <v>2</v>
      </c>
      <c r="G2063" s="4">
        <v>8</v>
      </c>
      <c r="H2063" s="5">
        <v>0</v>
      </c>
      <c r="I2063" s="5">
        <v>0</v>
      </c>
      <c r="J2063" s="5">
        <v>0</v>
      </c>
      <c r="K2063" s="5">
        <v>0</v>
      </c>
      <c r="L2063" s="5"/>
      <c r="M2063" s="5">
        <v>0</v>
      </c>
      <c r="N2063" s="5"/>
      <c r="O2063" s="5"/>
    </row>
    <row r="2064" spans="1:15" hidden="1" x14ac:dyDescent="0.3">
      <c r="A2064" s="4" t="s">
        <v>19</v>
      </c>
      <c r="B2064" s="5">
        <v>3010</v>
      </c>
      <c r="C2064" s="5">
        <v>200108</v>
      </c>
      <c r="D2064" s="6">
        <v>45667</v>
      </c>
      <c r="E2064" s="4" t="s">
        <v>7</v>
      </c>
      <c r="F2064" s="4">
        <v>2</v>
      </c>
      <c r="G2064" s="4">
        <v>8</v>
      </c>
      <c r="H2064" s="5">
        <v>0</v>
      </c>
      <c r="I2064" s="5">
        <v>0</v>
      </c>
      <c r="J2064" s="5">
        <v>0</v>
      </c>
      <c r="K2064" s="5">
        <v>0</v>
      </c>
      <c r="L2064" s="5"/>
      <c r="M2064" s="5">
        <v>0</v>
      </c>
      <c r="N2064" s="5"/>
      <c r="O2064" s="5"/>
    </row>
    <row r="2065" spans="1:15" hidden="1" x14ac:dyDescent="0.3">
      <c r="A2065" s="4" t="s">
        <v>19</v>
      </c>
      <c r="B2065" s="5">
        <v>3010</v>
      </c>
      <c r="C2065" s="5">
        <v>200108</v>
      </c>
      <c r="D2065" s="6">
        <v>45674</v>
      </c>
      <c r="E2065" s="4" t="s">
        <v>7</v>
      </c>
      <c r="F2065" s="4">
        <v>2</v>
      </c>
      <c r="G2065" s="4">
        <v>8</v>
      </c>
      <c r="H2065" s="5">
        <v>0</v>
      </c>
      <c r="I2065" s="5">
        <v>0</v>
      </c>
      <c r="J2065" s="5">
        <v>0</v>
      </c>
      <c r="K2065" s="5">
        <v>0</v>
      </c>
      <c r="L2065" s="5"/>
      <c r="M2065" s="5">
        <v>0</v>
      </c>
      <c r="N2065" s="5"/>
      <c r="O2065" s="5"/>
    </row>
    <row r="2066" spans="1:15" hidden="1" x14ac:dyDescent="0.3">
      <c r="A2066" s="4" t="s">
        <v>19</v>
      </c>
      <c r="B2066" s="5">
        <v>3010</v>
      </c>
      <c r="C2066" s="5">
        <v>200108</v>
      </c>
      <c r="D2066" s="6">
        <v>45681</v>
      </c>
      <c r="E2066" s="4" t="s">
        <v>7</v>
      </c>
      <c r="F2066" s="4">
        <v>2</v>
      </c>
      <c r="G2066" s="4">
        <v>8</v>
      </c>
      <c r="H2066" s="5">
        <v>0</v>
      </c>
      <c r="I2066" s="5">
        <v>0</v>
      </c>
      <c r="J2066" s="5">
        <v>0</v>
      </c>
      <c r="K2066" s="5">
        <v>0</v>
      </c>
      <c r="L2066" s="5"/>
      <c r="M2066" s="5">
        <v>0</v>
      </c>
      <c r="N2066" s="5"/>
      <c r="O2066" s="5"/>
    </row>
    <row r="2067" spans="1:15" hidden="1" x14ac:dyDescent="0.3">
      <c r="A2067" s="4" t="s">
        <v>19</v>
      </c>
      <c r="B2067" s="5">
        <v>3010</v>
      </c>
      <c r="C2067" s="5">
        <v>200108</v>
      </c>
      <c r="D2067" s="6">
        <v>45688</v>
      </c>
      <c r="E2067" s="4" t="s">
        <v>7</v>
      </c>
      <c r="F2067" s="4">
        <v>2</v>
      </c>
      <c r="G2067" s="4">
        <v>8</v>
      </c>
      <c r="H2067" s="5">
        <v>0</v>
      </c>
      <c r="I2067" s="5">
        <v>0</v>
      </c>
      <c r="J2067" s="5">
        <v>0</v>
      </c>
      <c r="K2067" s="5">
        <v>0</v>
      </c>
      <c r="L2067" s="5"/>
      <c r="M2067" s="5">
        <v>0</v>
      </c>
      <c r="N2067" s="5"/>
      <c r="O2067" s="5"/>
    </row>
    <row r="2068" spans="1:15" hidden="1" x14ac:dyDescent="0.3">
      <c r="A2068" s="4" t="s">
        <v>19</v>
      </c>
      <c r="B2068" s="5">
        <v>3010</v>
      </c>
      <c r="C2068" s="5">
        <v>200108</v>
      </c>
      <c r="D2068" s="6">
        <v>45695</v>
      </c>
      <c r="E2068" s="4" t="s">
        <v>7</v>
      </c>
      <c r="F2068" s="4">
        <v>2</v>
      </c>
      <c r="G2068" s="4">
        <v>8</v>
      </c>
      <c r="H2068" s="5">
        <v>0</v>
      </c>
      <c r="I2068" s="5">
        <v>0</v>
      </c>
      <c r="J2068" s="5">
        <v>0</v>
      </c>
      <c r="K2068" s="5">
        <v>0</v>
      </c>
      <c r="L2068" s="5"/>
      <c r="M2068" s="5">
        <v>0</v>
      </c>
      <c r="N2068" s="5"/>
      <c r="O2068" s="5"/>
    </row>
    <row r="2069" spans="1:15" hidden="1" x14ac:dyDescent="0.3">
      <c r="A2069" s="4" t="s">
        <v>19</v>
      </c>
      <c r="B2069" s="5">
        <v>3010</v>
      </c>
      <c r="C2069" s="5">
        <v>200107</v>
      </c>
      <c r="D2069" s="6">
        <v>45331</v>
      </c>
      <c r="E2069" s="4" t="s">
        <v>8</v>
      </c>
      <c r="F2069" s="4">
        <v>2</v>
      </c>
      <c r="G2069" s="4">
        <v>8</v>
      </c>
      <c r="H2069" s="5">
        <v>0</v>
      </c>
      <c r="I2069" s="5"/>
      <c r="J2069" s="5"/>
      <c r="K2069" s="5"/>
      <c r="L2069" s="5"/>
      <c r="M2069" s="5">
        <v>0</v>
      </c>
      <c r="N2069" s="5"/>
      <c r="O2069" s="5"/>
    </row>
    <row r="2070" spans="1:15" hidden="1" x14ac:dyDescent="0.3">
      <c r="A2070" s="4" t="s">
        <v>19</v>
      </c>
      <c r="B2070" s="5">
        <v>3010</v>
      </c>
      <c r="C2070" s="5">
        <v>200107</v>
      </c>
      <c r="D2070" s="6">
        <v>45338</v>
      </c>
      <c r="E2070" s="4" t="s">
        <v>8</v>
      </c>
      <c r="F2070" s="4">
        <v>2</v>
      </c>
      <c r="G2070" s="4">
        <v>8</v>
      </c>
      <c r="H2070" s="5">
        <v>0</v>
      </c>
      <c r="I2070" s="5">
        <v>0</v>
      </c>
      <c r="J2070" s="5">
        <v>0</v>
      </c>
      <c r="K2070" s="5">
        <v>0</v>
      </c>
      <c r="L2070" s="5"/>
      <c r="M2070" s="5">
        <v>0</v>
      </c>
      <c r="N2070" s="5"/>
      <c r="O2070" s="5"/>
    </row>
    <row r="2071" spans="1:15" hidden="1" x14ac:dyDescent="0.3">
      <c r="A2071" s="4" t="s">
        <v>19</v>
      </c>
      <c r="B2071" s="5">
        <v>3010</v>
      </c>
      <c r="C2071" s="5">
        <v>200107</v>
      </c>
      <c r="D2071" s="6">
        <v>45345</v>
      </c>
      <c r="E2071" s="4" t="s">
        <v>8</v>
      </c>
      <c r="F2071" s="4">
        <v>2</v>
      </c>
      <c r="G2071" s="4">
        <v>8</v>
      </c>
      <c r="H2071" s="5">
        <v>0</v>
      </c>
      <c r="I2071" s="5">
        <v>0</v>
      </c>
      <c r="J2071" s="5">
        <v>0</v>
      </c>
      <c r="K2071" s="5">
        <v>0</v>
      </c>
      <c r="L2071" s="5"/>
      <c r="M2071" s="5">
        <v>0</v>
      </c>
      <c r="N2071" s="5"/>
      <c r="O2071" s="5"/>
    </row>
    <row r="2072" spans="1:15" hidden="1" x14ac:dyDescent="0.3">
      <c r="A2072" s="4" t="s">
        <v>19</v>
      </c>
      <c r="B2072" s="5">
        <v>3010</v>
      </c>
      <c r="C2072" s="5">
        <v>200107</v>
      </c>
      <c r="D2072" s="6">
        <v>45352</v>
      </c>
      <c r="E2072" s="4" t="s">
        <v>8</v>
      </c>
      <c r="F2072" s="4">
        <v>2</v>
      </c>
      <c r="G2072" s="4">
        <v>8</v>
      </c>
      <c r="H2072" s="5">
        <v>0</v>
      </c>
      <c r="I2072" s="5">
        <v>0</v>
      </c>
      <c r="J2072" s="5">
        <v>0</v>
      </c>
      <c r="K2072" s="5">
        <v>0</v>
      </c>
      <c r="L2072" s="5"/>
      <c r="M2072" s="5">
        <v>0</v>
      </c>
      <c r="N2072" s="5"/>
      <c r="O2072" s="5"/>
    </row>
    <row r="2073" spans="1:15" hidden="1" x14ac:dyDescent="0.3">
      <c r="A2073" s="4" t="s">
        <v>19</v>
      </c>
      <c r="B2073" s="5">
        <v>3010</v>
      </c>
      <c r="C2073" s="5">
        <v>200107</v>
      </c>
      <c r="D2073" s="6">
        <v>45359</v>
      </c>
      <c r="E2073" s="4" t="s">
        <v>8</v>
      </c>
      <c r="F2073" s="4">
        <v>2</v>
      </c>
      <c r="G2073" s="4">
        <v>8</v>
      </c>
      <c r="H2073" s="5">
        <v>0</v>
      </c>
      <c r="I2073" s="5">
        <v>0</v>
      </c>
      <c r="J2073" s="5">
        <v>0</v>
      </c>
      <c r="K2073" s="5">
        <v>0</v>
      </c>
      <c r="L2073" s="5"/>
      <c r="M2073" s="5">
        <v>0</v>
      </c>
      <c r="N2073" s="5"/>
      <c r="O2073" s="5"/>
    </row>
    <row r="2074" spans="1:15" hidden="1" x14ac:dyDescent="0.3">
      <c r="A2074" s="4" t="s">
        <v>19</v>
      </c>
      <c r="B2074" s="5">
        <v>3010</v>
      </c>
      <c r="C2074" s="5">
        <v>200107</v>
      </c>
      <c r="D2074" s="6">
        <v>45366</v>
      </c>
      <c r="E2074" s="4" t="s">
        <v>8</v>
      </c>
      <c r="F2074" s="4">
        <v>2</v>
      </c>
      <c r="G2074" s="4">
        <v>8</v>
      </c>
      <c r="H2074" s="5">
        <v>0</v>
      </c>
      <c r="I2074" s="5">
        <v>0</v>
      </c>
      <c r="J2074" s="5">
        <v>0</v>
      </c>
      <c r="K2074" s="5">
        <v>0</v>
      </c>
      <c r="L2074" s="5"/>
      <c r="M2074" s="5">
        <v>0</v>
      </c>
      <c r="N2074" s="5"/>
      <c r="O2074" s="5"/>
    </row>
    <row r="2075" spans="1:15" hidden="1" x14ac:dyDescent="0.3">
      <c r="A2075" s="4" t="s">
        <v>19</v>
      </c>
      <c r="B2075" s="5">
        <v>3010</v>
      </c>
      <c r="C2075" s="5">
        <v>200107</v>
      </c>
      <c r="D2075" s="6">
        <v>45373</v>
      </c>
      <c r="E2075" s="4" t="s">
        <v>8</v>
      </c>
      <c r="F2075" s="4">
        <v>2</v>
      </c>
      <c r="G2075" s="4">
        <v>8</v>
      </c>
      <c r="H2075" s="5">
        <v>0</v>
      </c>
      <c r="I2075" s="5">
        <v>0</v>
      </c>
      <c r="J2075" s="5">
        <v>0</v>
      </c>
      <c r="K2075" s="5">
        <v>0</v>
      </c>
      <c r="L2075" s="5"/>
      <c r="M2075" s="5">
        <v>0</v>
      </c>
      <c r="N2075" s="5"/>
      <c r="O2075" s="5"/>
    </row>
    <row r="2076" spans="1:15" hidden="1" x14ac:dyDescent="0.3">
      <c r="A2076" s="4" t="s">
        <v>19</v>
      </c>
      <c r="B2076" s="5">
        <v>3010</v>
      </c>
      <c r="C2076" s="5">
        <v>200107</v>
      </c>
      <c r="D2076" s="6">
        <v>45380</v>
      </c>
      <c r="E2076" s="4" t="s">
        <v>8</v>
      </c>
      <c r="F2076" s="4">
        <v>2</v>
      </c>
      <c r="G2076" s="4">
        <v>8</v>
      </c>
      <c r="H2076" s="5">
        <v>0</v>
      </c>
      <c r="I2076" s="5">
        <v>0</v>
      </c>
      <c r="J2076" s="5">
        <v>0</v>
      </c>
      <c r="K2076" s="5">
        <v>0</v>
      </c>
      <c r="L2076" s="5"/>
      <c r="M2076" s="5">
        <v>0</v>
      </c>
      <c r="N2076" s="5"/>
      <c r="O2076" s="5"/>
    </row>
    <row r="2077" spans="1:15" hidden="1" x14ac:dyDescent="0.3">
      <c r="A2077" s="4" t="s">
        <v>19</v>
      </c>
      <c r="B2077" s="5">
        <v>3010</v>
      </c>
      <c r="C2077" s="5">
        <v>200107</v>
      </c>
      <c r="D2077" s="6">
        <v>45387</v>
      </c>
      <c r="E2077" s="4" t="s">
        <v>8</v>
      </c>
      <c r="F2077" s="4">
        <v>2</v>
      </c>
      <c r="G2077" s="4">
        <v>8</v>
      </c>
      <c r="H2077" s="5">
        <v>0</v>
      </c>
      <c r="I2077" s="5">
        <v>0</v>
      </c>
      <c r="J2077" s="5">
        <v>0</v>
      </c>
      <c r="K2077" s="5">
        <v>0</v>
      </c>
      <c r="L2077" s="5"/>
      <c r="M2077" s="5">
        <v>0</v>
      </c>
      <c r="N2077" s="5"/>
      <c r="O2077" s="5"/>
    </row>
    <row r="2078" spans="1:15" hidden="1" x14ac:dyDescent="0.3">
      <c r="A2078" s="4" t="s">
        <v>19</v>
      </c>
      <c r="B2078" s="5">
        <v>3010</v>
      </c>
      <c r="C2078" s="5">
        <v>200107</v>
      </c>
      <c r="D2078" s="6">
        <v>45394</v>
      </c>
      <c r="E2078" s="4" t="s">
        <v>8</v>
      </c>
      <c r="F2078" s="4">
        <v>2</v>
      </c>
      <c r="G2078" s="4">
        <v>8</v>
      </c>
      <c r="H2078" s="5">
        <v>0</v>
      </c>
      <c r="I2078" s="5">
        <v>0</v>
      </c>
      <c r="J2078" s="5">
        <v>0</v>
      </c>
      <c r="K2078" s="5">
        <v>0</v>
      </c>
      <c r="L2078" s="5"/>
      <c r="M2078" s="5">
        <v>0</v>
      </c>
      <c r="N2078" s="5"/>
      <c r="O2078" s="5"/>
    </row>
    <row r="2079" spans="1:15" hidden="1" x14ac:dyDescent="0.3">
      <c r="A2079" s="4" t="s">
        <v>19</v>
      </c>
      <c r="B2079" s="5">
        <v>3010</v>
      </c>
      <c r="C2079" s="5">
        <v>200107</v>
      </c>
      <c r="D2079" s="6">
        <v>45401</v>
      </c>
      <c r="E2079" s="4" t="s">
        <v>8</v>
      </c>
      <c r="F2079" s="4">
        <v>2</v>
      </c>
      <c r="G2079" s="4">
        <v>8</v>
      </c>
      <c r="H2079" s="5">
        <v>0</v>
      </c>
      <c r="I2079" s="5">
        <v>0</v>
      </c>
      <c r="J2079" s="5">
        <v>0</v>
      </c>
      <c r="K2079" s="5">
        <v>0</v>
      </c>
      <c r="L2079" s="5"/>
      <c r="M2079" s="5">
        <v>0</v>
      </c>
      <c r="N2079" s="5"/>
      <c r="O2079" s="5"/>
    </row>
    <row r="2080" spans="1:15" hidden="1" x14ac:dyDescent="0.3">
      <c r="A2080" s="4" t="s">
        <v>19</v>
      </c>
      <c r="B2080" s="5">
        <v>3010</v>
      </c>
      <c r="C2080" s="5">
        <v>200107</v>
      </c>
      <c r="D2080" s="6">
        <v>45408</v>
      </c>
      <c r="E2080" s="4" t="s">
        <v>8</v>
      </c>
      <c r="F2080" s="4">
        <v>2</v>
      </c>
      <c r="G2080" s="4">
        <v>8</v>
      </c>
      <c r="H2080" s="5">
        <v>0</v>
      </c>
      <c r="I2080" s="5">
        <v>0</v>
      </c>
      <c r="J2080" s="5">
        <v>0</v>
      </c>
      <c r="K2080" s="5">
        <v>0</v>
      </c>
      <c r="L2080" s="5"/>
      <c r="M2080" s="5">
        <v>0</v>
      </c>
      <c r="N2080" s="5"/>
      <c r="O2080" s="5"/>
    </row>
    <row r="2081" spans="1:15" hidden="1" x14ac:dyDescent="0.3">
      <c r="A2081" s="4" t="s">
        <v>19</v>
      </c>
      <c r="B2081" s="5">
        <v>3010</v>
      </c>
      <c r="C2081" s="5">
        <v>200107</v>
      </c>
      <c r="D2081" s="6">
        <v>45415</v>
      </c>
      <c r="E2081" s="4" t="s">
        <v>8</v>
      </c>
      <c r="F2081" s="4">
        <v>2</v>
      </c>
      <c r="G2081" s="4">
        <v>8</v>
      </c>
      <c r="H2081" s="5">
        <v>0</v>
      </c>
      <c r="I2081" s="5">
        <v>0</v>
      </c>
      <c r="J2081" s="5">
        <v>0</v>
      </c>
      <c r="K2081" s="5">
        <v>0</v>
      </c>
      <c r="L2081" s="5"/>
      <c r="M2081" s="5">
        <v>0</v>
      </c>
      <c r="N2081" s="5"/>
      <c r="O2081" s="5"/>
    </row>
    <row r="2082" spans="1:15" hidden="1" x14ac:dyDescent="0.3">
      <c r="A2082" s="4" t="s">
        <v>19</v>
      </c>
      <c r="B2082" s="5">
        <v>3010</v>
      </c>
      <c r="C2082" s="5">
        <v>200107</v>
      </c>
      <c r="D2082" s="6">
        <v>45422</v>
      </c>
      <c r="E2082" s="4" t="s">
        <v>8</v>
      </c>
      <c r="F2082" s="4">
        <v>2</v>
      </c>
      <c r="G2082" s="4">
        <v>8</v>
      </c>
      <c r="H2082" s="5">
        <v>0</v>
      </c>
      <c r="I2082" s="5">
        <v>0</v>
      </c>
      <c r="J2082" s="5">
        <v>0</v>
      </c>
      <c r="K2082" s="5">
        <v>0</v>
      </c>
      <c r="L2082" s="5"/>
      <c r="M2082" s="5">
        <v>0</v>
      </c>
      <c r="N2082" s="5"/>
      <c r="O2082" s="5"/>
    </row>
    <row r="2083" spans="1:15" hidden="1" x14ac:dyDescent="0.3">
      <c r="A2083" s="4" t="s">
        <v>19</v>
      </c>
      <c r="B2083" s="5">
        <v>3010</v>
      </c>
      <c r="C2083" s="5">
        <v>200107</v>
      </c>
      <c r="D2083" s="6">
        <v>45429</v>
      </c>
      <c r="E2083" s="4" t="s">
        <v>8</v>
      </c>
      <c r="F2083" s="4">
        <v>2</v>
      </c>
      <c r="G2083" s="4">
        <v>8</v>
      </c>
      <c r="H2083" s="5">
        <v>0</v>
      </c>
      <c r="I2083" s="5">
        <v>0</v>
      </c>
      <c r="J2083" s="5">
        <v>0</v>
      </c>
      <c r="K2083" s="5">
        <v>0</v>
      </c>
      <c r="L2083" s="5"/>
      <c r="M2083" s="5">
        <v>0</v>
      </c>
      <c r="N2083" s="5"/>
      <c r="O2083" s="5"/>
    </row>
    <row r="2084" spans="1:15" hidden="1" x14ac:dyDescent="0.3">
      <c r="A2084" s="4" t="s">
        <v>19</v>
      </c>
      <c r="B2084" s="5">
        <v>3010</v>
      </c>
      <c r="C2084" s="5">
        <v>200107</v>
      </c>
      <c r="D2084" s="6">
        <v>45436</v>
      </c>
      <c r="E2084" s="4" t="s">
        <v>8</v>
      </c>
      <c r="F2084" s="4">
        <v>2</v>
      </c>
      <c r="G2084" s="4">
        <v>8</v>
      </c>
      <c r="H2084" s="5">
        <v>0</v>
      </c>
      <c r="I2084" s="5">
        <v>0</v>
      </c>
      <c r="J2084" s="5">
        <v>0</v>
      </c>
      <c r="K2084" s="5">
        <v>0</v>
      </c>
      <c r="L2084" s="5"/>
      <c r="M2084" s="5">
        <v>0</v>
      </c>
      <c r="N2084" s="5"/>
      <c r="O2084" s="5"/>
    </row>
    <row r="2085" spans="1:15" hidden="1" x14ac:dyDescent="0.3">
      <c r="A2085" s="4" t="s">
        <v>19</v>
      </c>
      <c r="B2085" s="5">
        <v>3010</v>
      </c>
      <c r="C2085" s="5">
        <v>200107</v>
      </c>
      <c r="D2085" s="6">
        <v>45443</v>
      </c>
      <c r="E2085" s="4" t="s">
        <v>8</v>
      </c>
      <c r="F2085" s="4">
        <v>2</v>
      </c>
      <c r="G2085" s="4">
        <v>8</v>
      </c>
      <c r="H2085" s="5">
        <v>0</v>
      </c>
      <c r="I2085" s="5">
        <v>0</v>
      </c>
      <c r="J2085" s="5">
        <v>0</v>
      </c>
      <c r="K2085" s="5">
        <v>0</v>
      </c>
      <c r="L2085" s="5"/>
      <c r="M2085" s="5">
        <v>0</v>
      </c>
      <c r="N2085" s="5"/>
      <c r="O2085" s="5"/>
    </row>
    <row r="2086" spans="1:15" hidden="1" x14ac:dyDescent="0.3">
      <c r="A2086" s="4" t="s">
        <v>19</v>
      </c>
      <c r="B2086" s="5">
        <v>3010</v>
      </c>
      <c r="C2086" s="5">
        <v>200107</v>
      </c>
      <c r="D2086" s="6">
        <v>45450</v>
      </c>
      <c r="E2086" s="4" t="s">
        <v>8</v>
      </c>
      <c r="F2086" s="4">
        <v>2</v>
      </c>
      <c r="G2086" s="4">
        <v>8</v>
      </c>
      <c r="H2086" s="5">
        <v>0</v>
      </c>
      <c r="I2086" s="5">
        <v>0</v>
      </c>
      <c r="J2086" s="5">
        <v>0</v>
      </c>
      <c r="K2086" s="5">
        <v>0</v>
      </c>
      <c r="L2086" s="5"/>
      <c r="M2086" s="5">
        <v>0</v>
      </c>
      <c r="N2086" s="5"/>
      <c r="O2086" s="5"/>
    </row>
    <row r="2087" spans="1:15" hidden="1" x14ac:dyDescent="0.3">
      <c r="A2087" s="4" t="s">
        <v>19</v>
      </c>
      <c r="B2087" s="5">
        <v>3010</v>
      </c>
      <c r="C2087" s="5">
        <v>200107</v>
      </c>
      <c r="D2087" s="6">
        <v>45457</v>
      </c>
      <c r="E2087" s="4" t="s">
        <v>8</v>
      </c>
      <c r="F2087" s="4">
        <v>2</v>
      </c>
      <c r="G2087" s="4">
        <v>8</v>
      </c>
      <c r="H2087" s="5">
        <v>0</v>
      </c>
      <c r="I2087" s="5">
        <v>0</v>
      </c>
      <c r="J2087" s="5">
        <v>0</v>
      </c>
      <c r="K2087" s="5">
        <v>0</v>
      </c>
      <c r="L2087" s="5"/>
      <c r="M2087" s="5">
        <v>0</v>
      </c>
      <c r="N2087" s="5"/>
      <c r="O2087" s="5"/>
    </row>
    <row r="2088" spans="1:15" hidden="1" x14ac:dyDescent="0.3">
      <c r="A2088" s="4" t="s">
        <v>19</v>
      </c>
      <c r="B2088" s="5">
        <v>3010</v>
      </c>
      <c r="C2088" s="5">
        <v>200107</v>
      </c>
      <c r="D2088" s="6">
        <v>45464</v>
      </c>
      <c r="E2088" s="4" t="s">
        <v>8</v>
      </c>
      <c r="F2088" s="4">
        <v>2</v>
      </c>
      <c r="G2088" s="4">
        <v>8</v>
      </c>
      <c r="H2088" s="5">
        <v>0</v>
      </c>
      <c r="I2088" s="5">
        <v>0</v>
      </c>
      <c r="J2088" s="5">
        <v>0</v>
      </c>
      <c r="K2088" s="5">
        <v>0</v>
      </c>
      <c r="L2088" s="5"/>
      <c r="M2088" s="5">
        <v>0</v>
      </c>
      <c r="N2088" s="5"/>
      <c r="O2088" s="5"/>
    </row>
    <row r="2089" spans="1:15" hidden="1" x14ac:dyDescent="0.3">
      <c r="A2089" s="4" t="s">
        <v>19</v>
      </c>
      <c r="B2089" s="5">
        <v>3010</v>
      </c>
      <c r="C2089" s="5">
        <v>200107</v>
      </c>
      <c r="D2089" s="6">
        <v>45471</v>
      </c>
      <c r="E2089" s="4" t="s">
        <v>8</v>
      </c>
      <c r="F2089" s="4">
        <v>2</v>
      </c>
      <c r="G2089" s="4">
        <v>8</v>
      </c>
      <c r="H2089" s="5">
        <v>0</v>
      </c>
      <c r="I2089" s="5">
        <v>0</v>
      </c>
      <c r="J2089" s="5">
        <v>0</v>
      </c>
      <c r="K2089" s="5">
        <v>0</v>
      </c>
      <c r="L2089" s="5"/>
      <c r="M2089" s="5">
        <v>0</v>
      </c>
      <c r="N2089" s="5"/>
      <c r="O2089" s="5"/>
    </row>
    <row r="2090" spans="1:15" hidden="1" x14ac:dyDescent="0.3">
      <c r="A2090" s="4" t="s">
        <v>19</v>
      </c>
      <c r="B2090" s="5">
        <v>3010</v>
      </c>
      <c r="C2090" s="5">
        <v>200107</v>
      </c>
      <c r="D2090" s="6">
        <v>45478</v>
      </c>
      <c r="E2090" s="4" t="s">
        <v>8</v>
      </c>
      <c r="F2090" s="4">
        <v>2</v>
      </c>
      <c r="G2090" s="4">
        <v>8</v>
      </c>
      <c r="H2090" s="5">
        <v>0</v>
      </c>
      <c r="I2090" s="5">
        <v>0</v>
      </c>
      <c r="J2090" s="5">
        <v>0</v>
      </c>
      <c r="K2090" s="5">
        <v>0</v>
      </c>
      <c r="L2090" s="5"/>
      <c r="M2090" s="5">
        <v>0</v>
      </c>
      <c r="N2090" s="5"/>
      <c r="O2090" s="5"/>
    </row>
    <row r="2091" spans="1:15" hidden="1" x14ac:dyDescent="0.3">
      <c r="A2091" s="4" t="s">
        <v>19</v>
      </c>
      <c r="B2091" s="5">
        <v>3010</v>
      </c>
      <c r="C2091" s="5">
        <v>200107</v>
      </c>
      <c r="D2091" s="6">
        <v>45485</v>
      </c>
      <c r="E2091" s="4" t="s">
        <v>8</v>
      </c>
      <c r="F2091" s="4">
        <v>2</v>
      </c>
      <c r="G2091" s="4">
        <v>8</v>
      </c>
      <c r="H2091" s="5">
        <v>0</v>
      </c>
      <c r="I2091" s="5">
        <v>0</v>
      </c>
      <c r="J2091" s="5">
        <v>0</v>
      </c>
      <c r="K2091" s="5">
        <v>0</v>
      </c>
      <c r="L2091" s="5"/>
      <c r="M2091" s="5">
        <v>0</v>
      </c>
      <c r="N2091" s="5"/>
      <c r="O2091" s="5"/>
    </row>
    <row r="2092" spans="1:15" hidden="1" x14ac:dyDescent="0.3">
      <c r="A2092" s="4" t="s">
        <v>19</v>
      </c>
      <c r="B2092" s="5">
        <v>3010</v>
      </c>
      <c r="C2092" s="5">
        <v>200107</v>
      </c>
      <c r="D2092" s="6">
        <v>45492</v>
      </c>
      <c r="E2092" s="4" t="s">
        <v>8</v>
      </c>
      <c r="F2092" s="4">
        <v>2</v>
      </c>
      <c r="G2092" s="4">
        <v>8</v>
      </c>
      <c r="H2092" s="5">
        <v>0</v>
      </c>
      <c r="I2092" s="5">
        <v>0</v>
      </c>
      <c r="J2092" s="5">
        <v>0</v>
      </c>
      <c r="K2092" s="5">
        <v>0</v>
      </c>
      <c r="L2092" s="5"/>
      <c r="M2092" s="5">
        <v>0</v>
      </c>
      <c r="N2092" s="5"/>
      <c r="O2092" s="5"/>
    </row>
    <row r="2093" spans="1:15" hidden="1" x14ac:dyDescent="0.3">
      <c r="A2093" s="4" t="s">
        <v>19</v>
      </c>
      <c r="B2093" s="5">
        <v>3010</v>
      </c>
      <c r="C2093" s="5">
        <v>200107</v>
      </c>
      <c r="D2093" s="6">
        <v>45499</v>
      </c>
      <c r="E2093" s="4" t="s">
        <v>8</v>
      </c>
      <c r="F2093" s="4">
        <v>2</v>
      </c>
      <c r="G2093" s="4">
        <v>8</v>
      </c>
      <c r="H2093" s="5">
        <v>0</v>
      </c>
      <c r="I2093" s="5">
        <v>0</v>
      </c>
      <c r="J2093" s="5">
        <v>0</v>
      </c>
      <c r="K2093" s="5">
        <v>0</v>
      </c>
      <c r="L2093" s="5"/>
      <c r="M2093" s="5">
        <v>0</v>
      </c>
      <c r="N2093" s="5"/>
      <c r="O2093" s="5"/>
    </row>
    <row r="2094" spans="1:15" hidden="1" x14ac:dyDescent="0.3">
      <c r="A2094" s="4" t="s">
        <v>19</v>
      </c>
      <c r="B2094" s="5">
        <v>3010</v>
      </c>
      <c r="C2094" s="5">
        <v>200107</v>
      </c>
      <c r="D2094" s="6">
        <v>45506</v>
      </c>
      <c r="E2094" s="4" t="s">
        <v>8</v>
      </c>
      <c r="F2094" s="4">
        <v>2</v>
      </c>
      <c r="G2094" s="4">
        <v>8</v>
      </c>
      <c r="H2094" s="5">
        <v>0</v>
      </c>
      <c r="I2094" s="5">
        <v>0</v>
      </c>
      <c r="J2094" s="5">
        <v>0</v>
      </c>
      <c r="K2094" s="5">
        <v>0</v>
      </c>
      <c r="L2094" s="5"/>
      <c r="M2094" s="5">
        <v>0</v>
      </c>
      <c r="N2094" s="5"/>
      <c r="O2094" s="5"/>
    </row>
    <row r="2095" spans="1:15" hidden="1" x14ac:dyDescent="0.3">
      <c r="A2095" s="4" t="s">
        <v>19</v>
      </c>
      <c r="B2095" s="5">
        <v>3010</v>
      </c>
      <c r="C2095" s="5">
        <v>200107</v>
      </c>
      <c r="D2095" s="6">
        <v>45513</v>
      </c>
      <c r="E2095" s="4" t="s">
        <v>8</v>
      </c>
      <c r="F2095" s="4">
        <v>2</v>
      </c>
      <c r="G2095" s="4">
        <v>8</v>
      </c>
      <c r="H2095" s="5">
        <v>0</v>
      </c>
      <c r="I2095" s="5">
        <v>0</v>
      </c>
      <c r="J2095" s="5">
        <v>0</v>
      </c>
      <c r="K2095" s="5">
        <v>0</v>
      </c>
      <c r="L2095" s="5"/>
      <c r="M2095" s="5">
        <v>0</v>
      </c>
      <c r="N2095" s="5"/>
      <c r="O2095" s="5"/>
    </row>
    <row r="2096" spans="1:15" hidden="1" x14ac:dyDescent="0.3">
      <c r="A2096" s="4" t="s">
        <v>19</v>
      </c>
      <c r="B2096" s="5">
        <v>3010</v>
      </c>
      <c r="C2096" s="5">
        <v>200107</v>
      </c>
      <c r="D2096" s="6">
        <v>45520</v>
      </c>
      <c r="E2096" s="4" t="s">
        <v>8</v>
      </c>
      <c r="F2096" s="4">
        <v>2</v>
      </c>
      <c r="G2096" s="4">
        <v>8</v>
      </c>
      <c r="H2096" s="5">
        <v>0</v>
      </c>
      <c r="I2096" s="5">
        <v>0</v>
      </c>
      <c r="J2096" s="5">
        <v>0</v>
      </c>
      <c r="K2096" s="5">
        <v>0</v>
      </c>
      <c r="L2096" s="5"/>
      <c r="M2096" s="5">
        <v>0</v>
      </c>
      <c r="N2096" s="5"/>
      <c r="O2096" s="5"/>
    </row>
    <row r="2097" spans="1:15" hidden="1" x14ac:dyDescent="0.3">
      <c r="A2097" s="4" t="s">
        <v>19</v>
      </c>
      <c r="B2097" s="5">
        <v>3010</v>
      </c>
      <c r="C2097" s="5">
        <v>200107</v>
      </c>
      <c r="D2097" s="6">
        <v>45527</v>
      </c>
      <c r="E2097" s="4" t="s">
        <v>8</v>
      </c>
      <c r="F2097" s="4">
        <v>2</v>
      </c>
      <c r="G2097" s="4">
        <v>8</v>
      </c>
      <c r="H2097" s="5">
        <v>0</v>
      </c>
      <c r="I2097" s="5">
        <v>0</v>
      </c>
      <c r="J2097" s="5">
        <v>0</v>
      </c>
      <c r="K2097" s="5">
        <v>0</v>
      </c>
      <c r="L2097" s="5"/>
      <c r="M2097" s="5">
        <v>0</v>
      </c>
      <c r="N2097" s="5"/>
      <c r="O2097" s="5"/>
    </row>
    <row r="2098" spans="1:15" hidden="1" x14ac:dyDescent="0.3">
      <c r="A2098" s="4" t="s">
        <v>19</v>
      </c>
      <c r="B2098" s="5">
        <v>3010</v>
      </c>
      <c r="C2098" s="5">
        <v>200107</v>
      </c>
      <c r="D2098" s="6">
        <v>45534</v>
      </c>
      <c r="E2098" s="4" t="s">
        <v>8</v>
      </c>
      <c r="F2098" s="4">
        <v>2</v>
      </c>
      <c r="G2098" s="4">
        <v>8</v>
      </c>
      <c r="H2098" s="5">
        <v>0</v>
      </c>
      <c r="I2098" s="5">
        <v>0</v>
      </c>
      <c r="J2098" s="5">
        <v>0</v>
      </c>
      <c r="K2098" s="5">
        <v>0</v>
      </c>
      <c r="L2098" s="5"/>
      <c r="M2098" s="5">
        <v>0</v>
      </c>
      <c r="N2098" s="5"/>
      <c r="O2098" s="5"/>
    </row>
    <row r="2099" spans="1:15" hidden="1" x14ac:dyDescent="0.3">
      <c r="A2099" s="4" t="s">
        <v>19</v>
      </c>
      <c r="B2099" s="5">
        <v>3010</v>
      </c>
      <c r="C2099" s="5">
        <v>200107</v>
      </c>
      <c r="D2099" s="6">
        <v>45541</v>
      </c>
      <c r="E2099" s="4" t="s">
        <v>8</v>
      </c>
      <c r="F2099" s="4">
        <v>2</v>
      </c>
      <c r="G2099" s="4">
        <v>8</v>
      </c>
      <c r="H2099" s="5">
        <v>0</v>
      </c>
      <c r="I2099" s="5">
        <v>0</v>
      </c>
      <c r="J2099" s="5">
        <v>0</v>
      </c>
      <c r="K2099" s="5">
        <v>0</v>
      </c>
      <c r="L2099" s="5"/>
      <c r="M2099" s="5">
        <v>0</v>
      </c>
      <c r="N2099" s="5"/>
      <c r="O2099" s="5"/>
    </row>
    <row r="2100" spans="1:15" hidden="1" x14ac:dyDescent="0.3">
      <c r="A2100" s="4" t="s">
        <v>19</v>
      </c>
      <c r="B2100" s="5">
        <v>3010</v>
      </c>
      <c r="C2100" s="5">
        <v>200107</v>
      </c>
      <c r="D2100" s="6">
        <v>45548</v>
      </c>
      <c r="E2100" s="4" t="s">
        <v>8</v>
      </c>
      <c r="F2100" s="4">
        <v>2</v>
      </c>
      <c r="G2100" s="4">
        <v>8</v>
      </c>
      <c r="H2100" s="5">
        <v>0</v>
      </c>
      <c r="I2100" s="5">
        <v>0</v>
      </c>
      <c r="J2100" s="5">
        <v>0</v>
      </c>
      <c r="K2100" s="5">
        <v>0</v>
      </c>
      <c r="L2100" s="5"/>
      <c r="M2100" s="5">
        <v>0</v>
      </c>
      <c r="N2100" s="5"/>
      <c r="O2100" s="5"/>
    </row>
    <row r="2101" spans="1:15" hidden="1" x14ac:dyDescent="0.3">
      <c r="A2101" s="4" t="s">
        <v>19</v>
      </c>
      <c r="B2101" s="5">
        <v>3010</v>
      </c>
      <c r="C2101" s="5">
        <v>200107</v>
      </c>
      <c r="D2101" s="6">
        <v>45555</v>
      </c>
      <c r="E2101" s="4" t="s">
        <v>8</v>
      </c>
      <c r="F2101" s="4">
        <v>2</v>
      </c>
      <c r="G2101" s="4">
        <v>8</v>
      </c>
      <c r="H2101" s="5">
        <v>0</v>
      </c>
      <c r="I2101" s="5">
        <v>0</v>
      </c>
      <c r="J2101" s="5">
        <v>0</v>
      </c>
      <c r="K2101" s="5">
        <v>0</v>
      </c>
      <c r="L2101" s="5"/>
      <c r="M2101" s="5">
        <v>0</v>
      </c>
      <c r="N2101" s="5"/>
      <c r="O2101" s="5"/>
    </row>
    <row r="2102" spans="1:15" hidden="1" x14ac:dyDescent="0.3">
      <c r="A2102" s="4" t="s">
        <v>19</v>
      </c>
      <c r="B2102" s="5">
        <v>3010</v>
      </c>
      <c r="C2102" s="5">
        <v>200107</v>
      </c>
      <c r="D2102" s="6">
        <v>45562</v>
      </c>
      <c r="E2102" s="4" t="s">
        <v>8</v>
      </c>
      <c r="F2102" s="4">
        <v>2</v>
      </c>
      <c r="G2102" s="4">
        <v>8</v>
      </c>
      <c r="H2102" s="5">
        <v>0</v>
      </c>
      <c r="I2102" s="5">
        <v>0</v>
      </c>
      <c r="J2102" s="5">
        <v>0</v>
      </c>
      <c r="K2102" s="5">
        <v>0</v>
      </c>
      <c r="L2102" s="5"/>
      <c r="M2102" s="5">
        <v>0</v>
      </c>
      <c r="N2102" s="5"/>
      <c r="O2102" s="5"/>
    </row>
    <row r="2103" spans="1:15" hidden="1" x14ac:dyDescent="0.3">
      <c r="A2103" s="4" t="s">
        <v>19</v>
      </c>
      <c r="B2103" s="5">
        <v>3010</v>
      </c>
      <c r="C2103" s="5">
        <v>200107</v>
      </c>
      <c r="D2103" s="6">
        <v>45569</v>
      </c>
      <c r="E2103" s="4" t="s">
        <v>8</v>
      </c>
      <c r="F2103" s="4">
        <v>2</v>
      </c>
      <c r="G2103" s="4">
        <v>8</v>
      </c>
      <c r="H2103" s="5">
        <v>0</v>
      </c>
      <c r="I2103" s="5">
        <v>0</v>
      </c>
      <c r="J2103" s="5">
        <v>0</v>
      </c>
      <c r="K2103" s="5">
        <v>0</v>
      </c>
      <c r="L2103" s="5"/>
      <c r="M2103" s="5">
        <v>0</v>
      </c>
      <c r="N2103" s="5"/>
      <c r="O2103" s="5"/>
    </row>
    <row r="2104" spans="1:15" hidden="1" x14ac:dyDescent="0.3">
      <c r="A2104" s="4" t="s">
        <v>19</v>
      </c>
      <c r="B2104" s="5">
        <v>3010</v>
      </c>
      <c r="C2104" s="5">
        <v>200107</v>
      </c>
      <c r="D2104" s="6">
        <v>45576</v>
      </c>
      <c r="E2104" s="4" t="s">
        <v>8</v>
      </c>
      <c r="F2104" s="4">
        <v>2</v>
      </c>
      <c r="G2104" s="4">
        <v>8</v>
      </c>
      <c r="H2104" s="5">
        <v>0</v>
      </c>
      <c r="I2104" s="5">
        <v>0</v>
      </c>
      <c r="J2104" s="5">
        <v>0</v>
      </c>
      <c r="K2104" s="5">
        <v>0</v>
      </c>
      <c r="L2104" s="5"/>
      <c r="M2104" s="5">
        <v>0</v>
      </c>
      <c r="N2104" s="5"/>
      <c r="O2104" s="5"/>
    </row>
    <row r="2105" spans="1:15" hidden="1" x14ac:dyDescent="0.3">
      <c r="A2105" s="4" t="s">
        <v>19</v>
      </c>
      <c r="B2105" s="5">
        <v>3010</v>
      </c>
      <c r="C2105" s="5">
        <v>200107</v>
      </c>
      <c r="D2105" s="6">
        <v>45583</v>
      </c>
      <c r="E2105" s="4" t="s">
        <v>8</v>
      </c>
      <c r="F2105" s="4">
        <v>2</v>
      </c>
      <c r="G2105" s="4">
        <v>8</v>
      </c>
      <c r="H2105" s="5">
        <v>0</v>
      </c>
      <c r="I2105" s="5">
        <v>0</v>
      </c>
      <c r="J2105" s="5">
        <v>0</v>
      </c>
      <c r="K2105" s="5">
        <v>0</v>
      </c>
      <c r="L2105" s="5"/>
      <c r="M2105" s="5">
        <v>0</v>
      </c>
      <c r="N2105" s="5"/>
      <c r="O2105" s="5"/>
    </row>
    <row r="2106" spans="1:15" hidden="1" x14ac:dyDescent="0.3">
      <c r="A2106" s="4" t="s">
        <v>19</v>
      </c>
      <c r="B2106" s="5">
        <v>3010</v>
      </c>
      <c r="C2106" s="5">
        <v>200107</v>
      </c>
      <c r="D2106" s="6">
        <v>45590</v>
      </c>
      <c r="E2106" s="4" t="s">
        <v>8</v>
      </c>
      <c r="F2106" s="4">
        <v>2</v>
      </c>
      <c r="G2106" s="4">
        <v>8</v>
      </c>
      <c r="H2106" s="5">
        <v>0</v>
      </c>
      <c r="I2106" s="5">
        <v>0</v>
      </c>
      <c r="J2106" s="5">
        <v>0</v>
      </c>
      <c r="K2106" s="5">
        <v>0</v>
      </c>
      <c r="L2106" s="5"/>
      <c r="M2106" s="5">
        <v>0</v>
      </c>
      <c r="N2106" s="5"/>
      <c r="O2106" s="5"/>
    </row>
    <row r="2107" spans="1:15" hidden="1" x14ac:dyDescent="0.3">
      <c r="A2107" s="4" t="s">
        <v>19</v>
      </c>
      <c r="B2107" s="5">
        <v>3010</v>
      </c>
      <c r="C2107" s="5">
        <v>200107</v>
      </c>
      <c r="D2107" s="6">
        <v>45597</v>
      </c>
      <c r="E2107" s="4" t="s">
        <v>8</v>
      </c>
      <c r="F2107" s="4">
        <v>2</v>
      </c>
      <c r="G2107" s="4">
        <v>8</v>
      </c>
      <c r="H2107" s="5">
        <v>0</v>
      </c>
      <c r="I2107" s="5">
        <v>0</v>
      </c>
      <c r="J2107" s="5">
        <v>0</v>
      </c>
      <c r="K2107" s="5">
        <v>0</v>
      </c>
      <c r="L2107" s="5"/>
      <c r="M2107" s="5">
        <v>0</v>
      </c>
      <c r="N2107" s="5"/>
      <c r="O2107" s="5"/>
    </row>
    <row r="2108" spans="1:15" hidden="1" x14ac:dyDescent="0.3">
      <c r="A2108" s="4" t="s">
        <v>19</v>
      </c>
      <c r="B2108" s="5">
        <v>3010</v>
      </c>
      <c r="C2108" s="5">
        <v>200107</v>
      </c>
      <c r="D2108" s="6">
        <v>45604</v>
      </c>
      <c r="E2108" s="4" t="s">
        <v>8</v>
      </c>
      <c r="F2108" s="4">
        <v>2</v>
      </c>
      <c r="G2108" s="4">
        <v>8</v>
      </c>
      <c r="H2108" s="5">
        <v>0</v>
      </c>
      <c r="I2108" s="5">
        <v>0</v>
      </c>
      <c r="J2108" s="5">
        <v>0</v>
      </c>
      <c r="K2108" s="5">
        <v>0</v>
      </c>
      <c r="L2108" s="5"/>
      <c r="M2108" s="5">
        <v>0</v>
      </c>
      <c r="N2108" s="5"/>
      <c r="O2108" s="5"/>
    </row>
    <row r="2109" spans="1:15" hidden="1" x14ac:dyDescent="0.3">
      <c r="A2109" s="4" t="s">
        <v>19</v>
      </c>
      <c r="B2109" s="5">
        <v>3010</v>
      </c>
      <c r="C2109" s="5">
        <v>200107</v>
      </c>
      <c r="D2109" s="6">
        <v>45611</v>
      </c>
      <c r="E2109" s="4" t="s">
        <v>8</v>
      </c>
      <c r="F2109" s="4">
        <v>2</v>
      </c>
      <c r="G2109" s="4">
        <v>8</v>
      </c>
      <c r="H2109" s="5">
        <v>0</v>
      </c>
      <c r="I2109" s="5">
        <v>0</v>
      </c>
      <c r="J2109" s="5">
        <v>0</v>
      </c>
      <c r="K2109" s="5">
        <v>0</v>
      </c>
      <c r="L2109" s="5"/>
      <c r="M2109" s="5">
        <v>0</v>
      </c>
      <c r="N2109" s="5"/>
      <c r="O2109" s="5"/>
    </row>
    <row r="2110" spans="1:15" hidden="1" x14ac:dyDescent="0.3">
      <c r="A2110" s="4" t="s">
        <v>19</v>
      </c>
      <c r="B2110" s="5">
        <v>3010</v>
      </c>
      <c r="C2110" s="5">
        <v>200107</v>
      </c>
      <c r="D2110" s="6">
        <v>45618</v>
      </c>
      <c r="E2110" s="4" t="s">
        <v>8</v>
      </c>
      <c r="F2110" s="4">
        <v>2</v>
      </c>
      <c r="G2110" s="4">
        <v>8</v>
      </c>
      <c r="H2110" s="5">
        <v>0</v>
      </c>
      <c r="I2110" s="5">
        <v>0</v>
      </c>
      <c r="J2110" s="5">
        <v>0</v>
      </c>
      <c r="K2110" s="5">
        <v>0</v>
      </c>
      <c r="L2110" s="5"/>
      <c r="M2110" s="5">
        <v>0</v>
      </c>
      <c r="N2110" s="5"/>
      <c r="O2110" s="5"/>
    </row>
    <row r="2111" spans="1:15" hidden="1" x14ac:dyDescent="0.3">
      <c r="A2111" s="4" t="s">
        <v>19</v>
      </c>
      <c r="B2111" s="5">
        <v>3010</v>
      </c>
      <c r="C2111" s="5">
        <v>200107</v>
      </c>
      <c r="D2111" s="6">
        <v>45625</v>
      </c>
      <c r="E2111" s="4" t="s">
        <v>8</v>
      </c>
      <c r="F2111" s="4">
        <v>2</v>
      </c>
      <c r="G2111" s="4">
        <v>8</v>
      </c>
      <c r="H2111" s="5">
        <v>0</v>
      </c>
      <c r="I2111" s="5">
        <v>0</v>
      </c>
      <c r="J2111" s="5">
        <v>0</v>
      </c>
      <c r="K2111" s="5">
        <v>0</v>
      </c>
      <c r="L2111" s="5"/>
      <c r="M2111" s="5">
        <v>0</v>
      </c>
      <c r="N2111" s="5"/>
      <c r="O2111" s="5"/>
    </row>
    <row r="2112" spans="1:15" hidden="1" x14ac:dyDescent="0.3">
      <c r="A2112" s="4" t="s">
        <v>19</v>
      </c>
      <c r="B2112" s="5">
        <v>3010</v>
      </c>
      <c r="C2112" s="5">
        <v>200107</v>
      </c>
      <c r="D2112" s="6">
        <v>45632</v>
      </c>
      <c r="E2112" s="4" t="s">
        <v>8</v>
      </c>
      <c r="F2112" s="4">
        <v>2</v>
      </c>
      <c r="G2112" s="4">
        <v>8</v>
      </c>
      <c r="H2112" s="5">
        <v>0</v>
      </c>
      <c r="I2112" s="5">
        <v>0</v>
      </c>
      <c r="J2112" s="5">
        <v>0</v>
      </c>
      <c r="K2112" s="5">
        <v>0</v>
      </c>
      <c r="L2112" s="5"/>
      <c r="M2112" s="5">
        <v>0</v>
      </c>
      <c r="N2112" s="5"/>
      <c r="O2112" s="5"/>
    </row>
    <row r="2113" spans="1:15" hidden="1" x14ac:dyDescent="0.3">
      <c r="A2113" s="4" t="s">
        <v>19</v>
      </c>
      <c r="B2113" s="5">
        <v>3010</v>
      </c>
      <c r="C2113" s="5">
        <v>200107</v>
      </c>
      <c r="D2113" s="6">
        <v>45639</v>
      </c>
      <c r="E2113" s="4" t="s">
        <v>8</v>
      </c>
      <c r="F2113" s="4">
        <v>2</v>
      </c>
      <c r="G2113" s="4">
        <v>8</v>
      </c>
      <c r="H2113" s="5">
        <v>0</v>
      </c>
      <c r="I2113" s="5">
        <v>0</v>
      </c>
      <c r="J2113" s="5">
        <v>0</v>
      </c>
      <c r="K2113" s="5">
        <v>0</v>
      </c>
      <c r="L2113" s="5"/>
      <c r="M2113" s="5">
        <v>0</v>
      </c>
      <c r="N2113" s="5"/>
      <c r="O2113" s="5"/>
    </row>
    <row r="2114" spans="1:15" hidden="1" x14ac:dyDescent="0.3">
      <c r="A2114" s="4" t="s">
        <v>19</v>
      </c>
      <c r="B2114" s="5">
        <v>3010</v>
      </c>
      <c r="C2114" s="5">
        <v>200107</v>
      </c>
      <c r="D2114" s="6">
        <v>45646</v>
      </c>
      <c r="E2114" s="4" t="s">
        <v>8</v>
      </c>
      <c r="F2114" s="4">
        <v>2</v>
      </c>
      <c r="G2114" s="4">
        <v>8</v>
      </c>
      <c r="H2114" s="5">
        <v>0</v>
      </c>
      <c r="I2114" s="5">
        <v>0</v>
      </c>
      <c r="J2114" s="5">
        <v>0</v>
      </c>
      <c r="K2114" s="5">
        <v>0</v>
      </c>
      <c r="L2114" s="5"/>
      <c r="M2114" s="5">
        <v>0</v>
      </c>
      <c r="N2114" s="5"/>
      <c r="O2114" s="5"/>
    </row>
    <row r="2115" spans="1:15" hidden="1" x14ac:dyDescent="0.3">
      <c r="A2115" s="4" t="s">
        <v>19</v>
      </c>
      <c r="B2115" s="5">
        <v>3010</v>
      </c>
      <c r="C2115" s="5">
        <v>200107</v>
      </c>
      <c r="D2115" s="6">
        <v>45653</v>
      </c>
      <c r="E2115" s="4" t="s">
        <v>8</v>
      </c>
      <c r="F2115" s="4">
        <v>2</v>
      </c>
      <c r="G2115" s="4">
        <v>8</v>
      </c>
      <c r="H2115" s="5">
        <v>0</v>
      </c>
      <c r="I2115" s="5">
        <v>0</v>
      </c>
      <c r="J2115" s="5">
        <v>0</v>
      </c>
      <c r="K2115" s="5">
        <v>0</v>
      </c>
      <c r="L2115" s="5"/>
      <c r="M2115" s="5">
        <v>0</v>
      </c>
      <c r="N2115" s="5"/>
      <c r="O2115" s="5"/>
    </row>
    <row r="2116" spans="1:15" hidden="1" x14ac:dyDescent="0.3">
      <c r="A2116" s="4" t="s">
        <v>19</v>
      </c>
      <c r="B2116" s="5">
        <v>3010</v>
      </c>
      <c r="C2116" s="5">
        <v>200107</v>
      </c>
      <c r="D2116" s="6">
        <v>45660</v>
      </c>
      <c r="E2116" s="4" t="s">
        <v>8</v>
      </c>
      <c r="F2116" s="4">
        <v>2</v>
      </c>
      <c r="G2116" s="4">
        <v>8</v>
      </c>
      <c r="H2116" s="5">
        <v>0</v>
      </c>
      <c r="I2116" s="5">
        <v>0</v>
      </c>
      <c r="J2116" s="5">
        <v>0</v>
      </c>
      <c r="K2116" s="5">
        <v>0</v>
      </c>
      <c r="L2116" s="5"/>
      <c r="M2116" s="5">
        <v>0</v>
      </c>
      <c r="N2116" s="5"/>
      <c r="O2116" s="5"/>
    </row>
    <row r="2117" spans="1:15" hidden="1" x14ac:dyDescent="0.3">
      <c r="A2117" s="4" t="s">
        <v>19</v>
      </c>
      <c r="B2117" s="5">
        <v>3010</v>
      </c>
      <c r="C2117" s="5">
        <v>200107</v>
      </c>
      <c r="D2117" s="6">
        <v>45667</v>
      </c>
      <c r="E2117" s="4" t="s">
        <v>8</v>
      </c>
      <c r="F2117" s="4">
        <v>2</v>
      </c>
      <c r="G2117" s="4">
        <v>8</v>
      </c>
      <c r="H2117" s="5">
        <v>0</v>
      </c>
      <c r="I2117" s="5">
        <v>0</v>
      </c>
      <c r="J2117" s="5">
        <v>0</v>
      </c>
      <c r="K2117" s="5">
        <v>0</v>
      </c>
      <c r="L2117" s="5"/>
      <c r="M2117" s="5">
        <v>0</v>
      </c>
      <c r="N2117" s="5"/>
      <c r="O2117" s="5"/>
    </row>
    <row r="2118" spans="1:15" hidden="1" x14ac:dyDescent="0.3">
      <c r="A2118" s="4" t="s">
        <v>19</v>
      </c>
      <c r="B2118" s="5">
        <v>3010</v>
      </c>
      <c r="C2118" s="5">
        <v>200107</v>
      </c>
      <c r="D2118" s="6">
        <v>45674</v>
      </c>
      <c r="E2118" s="4" t="s">
        <v>8</v>
      </c>
      <c r="F2118" s="4">
        <v>2</v>
      </c>
      <c r="G2118" s="4">
        <v>8</v>
      </c>
      <c r="H2118" s="5">
        <v>0</v>
      </c>
      <c r="I2118" s="5">
        <v>0</v>
      </c>
      <c r="J2118" s="5">
        <v>0</v>
      </c>
      <c r="K2118" s="5">
        <v>0</v>
      </c>
      <c r="L2118" s="5"/>
      <c r="M2118" s="5">
        <v>0</v>
      </c>
      <c r="N2118" s="5"/>
      <c r="O2118" s="5"/>
    </row>
    <row r="2119" spans="1:15" hidden="1" x14ac:dyDescent="0.3">
      <c r="A2119" s="4" t="s">
        <v>19</v>
      </c>
      <c r="B2119" s="5">
        <v>3010</v>
      </c>
      <c r="C2119" s="5">
        <v>200107</v>
      </c>
      <c r="D2119" s="6">
        <v>45681</v>
      </c>
      <c r="E2119" s="4" t="s">
        <v>8</v>
      </c>
      <c r="F2119" s="4">
        <v>2</v>
      </c>
      <c r="G2119" s="4">
        <v>8</v>
      </c>
      <c r="H2119" s="5">
        <v>0</v>
      </c>
      <c r="I2119" s="5">
        <v>0</v>
      </c>
      <c r="J2119" s="5">
        <v>0</v>
      </c>
      <c r="K2119" s="5">
        <v>0</v>
      </c>
      <c r="L2119" s="5"/>
      <c r="M2119" s="5">
        <v>0</v>
      </c>
      <c r="N2119" s="5"/>
      <c r="O2119" s="5"/>
    </row>
    <row r="2120" spans="1:15" hidden="1" x14ac:dyDescent="0.3">
      <c r="A2120" s="4" t="s">
        <v>19</v>
      </c>
      <c r="B2120" s="5">
        <v>3010</v>
      </c>
      <c r="C2120" s="5">
        <v>200107</v>
      </c>
      <c r="D2120" s="6">
        <v>45688</v>
      </c>
      <c r="E2120" s="4" t="s">
        <v>8</v>
      </c>
      <c r="F2120" s="4">
        <v>2</v>
      </c>
      <c r="G2120" s="4">
        <v>8</v>
      </c>
      <c r="H2120" s="5">
        <v>0</v>
      </c>
      <c r="I2120" s="5">
        <v>0</v>
      </c>
      <c r="J2120" s="5">
        <v>0</v>
      </c>
      <c r="K2120" s="5">
        <v>0</v>
      </c>
      <c r="L2120" s="5"/>
      <c r="M2120" s="5">
        <v>0</v>
      </c>
      <c r="N2120" s="5"/>
      <c r="O2120" s="5"/>
    </row>
    <row r="2121" spans="1:15" hidden="1" x14ac:dyDescent="0.3">
      <c r="A2121" s="4" t="s">
        <v>19</v>
      </c>
      <c r="B2121" s="5">
        <v>3010</v>
      </c>
      <c r="C2121" s="5">
        <v>200107</v>
      </c>
      <c r="D2121" s="6">
        <v>45695</v>
      </c>
      <c r="E2121" s="4" t="s">
        <v>8</v>
      </c>
      <c r="F2121" s="4">
        <v>2</v>
      </c>
      <c r="G2121" s="4">
        <v>8</v>
      </c>
      <c r="H2121" s="5">
        <v>0</v>
      </c>
      <c r="I2121" s="5">
        <v>0</v>
      </c>
      <c r="J2121" s="5">
        <v>0</v>
      </c>
      <c r="K2121" s="5">
        <v>0</v>
      </c>
      <c r="L2121" s="5"/>
      <c r="M2121" s="5">
        <v>0</v>
      </c>
      <c r="N2121" s="5"/>
      <c r="O2121" s="5"/>
    </row>
    <row r="2122" spans="1:15" hidden="1" x14ac:dyDescent="0.3">
      <c r="A2122" s="4" t="s">
        <v>19</v>
      </c>
      <c r="B2122" s="5">
        <v>3010</v>
      </c>
      <c r="C2122" s="5">
        <v>200127</v>
      </c>
      <c r="D2122" s="6">
        <v>45331</v>
      </c>
      <c r="E2122" s="4" t="s">
        <v>9</v>
      </c>
      <c r="F2122" s="4">
        <v>2</v>
      </c>
      <c r="G2122" s="4">
        <v>8</v>
      </c>
      <c r="H2122" s="5">
        <v>242</v>
      </c>
      <c r="I2122" s="5"/>
      <c r="J2122" s="5"/>
      <c r="K2122" s="5"/>
      <c r="L2122" s="5"/>
      <c r="M2122" s="5">
        <v>188.50943396226415</v>
      </c>
      <c r="N2122" s="5"/>
      <c r="O2122" s="5"/>
    </row>
    <row r="2123" spans="1:15" hidden="1" x14ac:dyDescent="0.3">
      <c r="A2123" s="4" t="s">
        <v>19</v>
      </c>
      <c r="B2123" s="5">
        <v>3010</v>
      </c>
      <c r="C2123" s="5">
        <v>200127</v>
      </c>
      <c r="D2123" s="6">
        <v>45338</v>
      </c>
      <c r="E2123" s="4" t="s">
        <v>9</v>
      </c>
      <c r="F2123" s="4">
        <v>2</v>
      </c>
      <c r="G2123" s="4">
        <v>8</v>
      </c>
      <c r="H2123" s="5">
        <v>307</v>
      </c>
      <c r="I2123" s="5">
        <v>0</v>
      </c>
      <c r="J2123" s="5">
        <v>242</v>
      </c>
      <c r="K2123" s="5">
        <v>242</v>
      </c>
      <c r="L2123" s="5"/>
      <c r="M2123" s="5">
        <v>188.50943396226415</v>
      </c>
      <c r="N2123" s="5"/>
      <c r="O2123" s="5"/>
    </row>
    <row r="2124" spans="1:15" hidden="1" x14ac:dyDescent="0.3">
      <c r="A2124" s="4" t="s">
        <v>19</v>
      </c>
      <c r="B2124" s="5">
        <v>3010</v>
      </c>
      <c r="C2124" s="5">
        <v>200127</v>
      </c>
      <c r="D2124" s="6">
        <v>45345</v>
      </c>
      <c r="E2124" s="4" t="s">
        <v>9</v>
      </c>
      <c r="F2124" s="4">
        <v>2</v>
      </c>
      <c r="G2124" s="4">
        <v>8</v>
      </c>
      <c r="H2124" s="5">
        <v>243</v>
      </c>
      <c r="I2124" s="5">
        <v>32.5</v>
      </c>
      <c r="J2124" s="5">
        <v>339.5</v>
      </c>
      <c r="K2124" s="5">
        <v>209.5</v>
      </c>
      <c r="L2124" s="5"/>
      <c r="M2124" s="5">
        <v>188.50943396226415</v>
      </c>
      <c r="N2124" s="5"/>
      <c r="O2124" s="5"/>
    </row>
    <row r="2125" spans="1:15" hidden="1" x14ac:dyDescent="0.3">
      <c r="A2125" s="4" t="s">
        <v>19</v>
      </c>
      <c r="B2125" s="5">
        <v>3010</v>
      </c>
      <c r="C2125" s="5">
        <v>200127</v>
      </c>
      <c r="D2125" s="6">
        <v>45352</v>
      </c>
      <c r="E2125" s="4" t="s">
        <v>9</v>
      </c>
      <c r="F2125" s="4">
        <v>2</v>
      </c>
      <c r="G2125" s="4">
        <v>8</v>
      </c>
      <c r="H2125" s="5">
        <v>237</v>
      </c>
      <c r="I2125" s="5">
        <v>30.408332191467959</v>
      </c>
      <c r="J2125" s="5">
        <v>324.81666438293593</v>
      </c>
      <c r="K2125" s="5">
        <v>203.18333561706407</v>
      </c>
      <c r="L2125" s="5"/>
      <c r="M2125" s="5">
        <v>188.50943396226415</v>
      </c>
      <c r="N2125" s="5"/>
      <c r="O2125" s="5"/>
    </row>
    <row r="2126" spans="1:15" hidden="1" x14ac:dyDescent="0.3">
      <c r="A2126" s="4" t="s">
        <v>19</v>
      </c>
      <c r="B2126" s="5">
        <v>3010</v>
      </c>
      <c r="C2126" s="5">
        <v>200127</v>
      </c>
      <c r="D2126" s="6">
        <v>45359</v>
      </c>
      <c r="E2126" s="4" t="s">
        <v>9</v>
      </c>
      <c r="F2126" s="4">
        <v>2</v>
      </c>
      <c r="G2126" s="4">
        <v>8</v>
      </c>
      <c r="H2126" s="5">
        <v>213</v>
      </c>
      <c r="I2126" s="5">
        <v>28.812974508023292</v>
      </c>
      <c r="J2126" s="5">
        <v>314.8759490160466</v>
      </c>
      <c r="K2126" s="5">
        <v>199.62405098395342</v>
      </c>
      <c r="L2126" s="5"/>
      <c r="M2126" s="5">
        <v>188.50943396226415</v>
      </c>
      <c r="N2126" s="5"/>
      <c r="O2126" s="5"/>
    </row>
    <row r="2127" spans="1:15" hidden="1" x14ac:dyDescent="0.3">
      <c r="A2127" s="4" t="s">
        <v>19</v>
      </c>
      <c r="B2127" s="5">
        <v>3010</v>
      </c>
      <c r="C2127" s="5">
        <v>200127</v>
      </c>
      <c r="D2127" s="6">
        <v>45366</v>
      </c>
      <c r="E2127" s="4" t="s">
        <v>9</v>
      </c>
      <c r="F2127" s="4">
        <v>2</v>
      </c>
      <c r="G2127" s="4">
        <v>8</v>
      </c>
      <c r="H2127" s="5">
        <v>191</v>
      </c>
      <c r="I2127" s="5">
        <v>31.26403684747061</v>
      </c>
      <c r="J2127" s="5">
        <v>310.92807369494125</v>
      </c>
      <c r="K2127" s="5">
        <v>185.87192630505879</v>
      </c>
      <c r="L2127" s="5"/>
      <c r="M2127" s="5">
        <v>188.50943396226415</v>
      </c>
      <c r="N2127" s="5"/>
      <c r="O2127" s="5"/>
    </row>
    <row r="2128" spans="1:15" hidden="1" x14ac:dyDescent="0.3">
      <c r="A2128" s="4" t="s">
        <v>19</v>
      </c>
      <c r="B2128" s="5">
        <v>3010</v>
      </c>
      <c r="C2128" s="5">
        <v>200127</v>
      </c>
      <c r="D2128" s="6">
        <v>45373</v>
      </c>
      <c r="E2128" s="4" t="s">
        <v>9</v>
      </c>
      <c r="F2128" s="4">
        <v>2</v>
      </c>
      <c r="G2128" s="4">
        <v>8</v>
      </c>
      <c r="H2128" s="5">
        <v>196</v>
      </c>
      <c r="I2128" s="5">
        <v>35.667056072640605</v>
      </c>
      <c r="J2128" s="5">
        <v>310.16744547861458</v>
      </c>
      <c r="K2128" s="5">
        <v>167.49922118805213</v>
      </c>
      <c r="L2128" s="5"/>
      <c r="M2128" s="5">
        <v>188.50943396226415</v>
      </c>
      <c r="N2128" s="5"/>
      <c r="O2128" s="5"/>
    </row>
    <row r="2129" spans="1:15" hidden="1" x14ac:dyDescent="0.3">
      <c r="A2129" s="4" t="s">
        <v>19</v>
      </c>
      <c r="B2129" s="5">
        <v>3010</v>
      </c>
      <c r="C2129" s="5">
        <v>200127</v>
      </c>
      <c r="D2129" s="6">
        <v>45380</v>
      </c>
      <c r="E2129" s="4" t="s">
        <v>9</v>
      </c>
      <c r="F2129" s="4">
        <v>2</v>
      </c>
      <c r="G2129" s="4">
        <v>8</v>
      </c>
      <c r="H2129" s="5">
        <v>193</v>
      </c>
      <c r="I2129" s="5">
        <v>36.263772893754393</v>
      </c>
      <c r="J2129" s="5">
        <v>305.24183150179454</v>
      </c>
      <c r="K2129" s="5">
        <v>160.18673992677694</v>
      </c>
      <c r="L2129" s="5"/>
      <c r="M2129" s="5">
        <v>188.50943396226415</v>
      </c>
      <c r="N2129" s="5"/>
      <c r="O2129" s="5"/>
    </row>
    <row r="2130" spans="1:15" hidden="1" x14ac:dyDescent="0.3">
      <c r="A2130" s="4" t="s">
        <v>19</v>
      </c>
      <c r="B2130" s="5">
        <v>3010</v>
      </c>
      <c r="C2130" s="5">
        <v>200127</v>
      </c>
      <c r="D2130" s="6">
        <v>45387</v>
      </c>
      <c r="E2130" s="4" t="s">
        <v>9</v>
      </c>
      <c r="F2130" s="4">
        <v>2</v>
      </c>
      <c r="G2130" s="4">
        <v>8</v>
      </c>
      <c r="H2130" s="5">
        <v>132</v>
      </c>
      <c r="I2130" s="5">
        <v>36.375644324190326</v>
      </c>
      <c r="J2130" s="5">
        <v>300.50128864838064</v>
      </c>
      <c r="K2130" s="5">
        <v>154.99871135161936</v>
      </c>
      <c r="L2130" s="5"/>
      <c r="M2130" s="5">
        <v>188.50943396226415</v>
      </c>
      <c r="N2130" s="5"/>
      <c r="O2130" s="5"/>
    </row>
    <row r="2131" spans="1:15" hidden="1" x14ac:dyDescent="0.3">
      <c r="A2131" s="4" t="s">
        <v>19</v>
      </c>
      <c r="B2131" s="5">
        <v>3010</v>
      </c>
      <c r="C2131" s="5">
        <v>200127</v>
      </c>
      <c r="D2131" s="6">
        <v>45394</v>
      </c>
      <c r="E2131" s="4" t="s">
        <v>9</v>
      </c>
      <c r="F2131" s="4">
        <v>2</v>
      </c>
      <c r="G2131" s="4">
        <v>8</v>
      </c>
      <c r="H2131" s="5">
        <v>116</v>
      </c>
      <c r="I2131" s="5">
        <v>47.48420790115383</v>
      </c>
      <c r="J2131" s="5">
        <v>308.96841580230767</v>
      </c>
      <c r="K2131" s="5">
        <v>119.03158419769234</v>
      </c>
      <c r="L2131" s="5"/>
      <c r="M2131" s="5">
        <v>188.50943396226415</v>
      </c>
      <c r="N2131" s="5"/>
      <c r="O2131" s="5"/>
    </row>
    <row r="2132" spans="1:15" hidden="1" x14ac:dyDescent="0.3">
      <c r="A2132" s="4" t="s">
        <v>19</v>
      </c>
      <c r="B2132" s="5">
        <v>3010</v>
      </c>
      <c r="C2132" s="5">
        <v>200127</v>
      </c>
      <c r="D2132" s="6">
        <v>45401</v>
      </c>
      <c r="E2132" s="4" t="s">
        <v>9</v>
      </c>
      <c r="F2132" s="4">
        <v>2</v>
      </c>
      <c r="G2132" s="4">
        <v>8</v>
      </c>
      <c r="H2132" s="5">
        <v>157</v>
      </c>
      <c r="I2132" s="5">
        <v>42.474808710575729</v>
      </c>
      <c r="J2132" s="5">
        <v>275.07461742115146</v>
      </c>
      <c r="K2132" s="5">
        <v>105.17538257884854</v>
      </c>
      <c r="L2132" s="5"/>
      <c r="M2132" s="5">
        <v>188.50943396226415</v>
      </c>
      <c r="N2132" s="5"/>
      <c r="O2132" s="5"/>
    </row>
    <row r="2133" spans="1:15" hidden="1" x14ac:dyDescent="0.3">
      <c r="A2133" s="4" t="s">
        <v>19</v>
      </c>
      <c r="B2133" s="5">
        <v>3010</v>
      </c>
      <c r="C2133" s="5">
        <v>200127</v>
      </c>
      <c r="D2133" s="6">
        <v>45408</v>
      </c>
      <c r="E2133" s="4" t="s">
        <v>9</v>
      </c>
      <c r="F2133" s="4">
        <v>2</v>
      </c>
      <c r="G2133" s="4">
        <v>8</v>
      </c>
      <c r="H2133" s="5">
        <v>119</v>
      </c>
      <c r="I2133" s="5">
        <v>38.421795572305051</v>
      </c>
      <c r="J2133" s="5">
        <v>256.21859114461012</v>
      </c>
      <c r="K2133" s="5">
        <v>102.5314088553899</v>
      </c>
      <c r="L2133" s="5"/>
      <c r="M2133" s="5">
        <v>188.50943396226415</v>
      </c>
      <c r="N2133" s="5"/>
      <c r="O2133" s="5"/>
    </row>
    <row r="2134" spans="1:15" hidden="1" x14ac:dyDescent="0.3">
      <c r="A2134" s="4" t="s">
        <v>19</v>
      </c>
      <c r="B2134" s="5">
        <v>3010</v>
      </c>
      <c r="C2134" s="5">
        <v>200127</v>
      </c>
      <c r="D2134" s="6">
        <v>45415</v>
      </c>
      <c r="E2134" s="4" t="s">
        <v>9</v>
      </c>
      <c r="F2134" s="4">
        <v>2</v>
      </c>
      <c r="G2134" s="4">
        <v>8</v>
      </c>
      <c r="H2134" s="5">
        <v>136</v>
      </c>
      <c r="I2134" s="5">
        <v>36.044893882490484</v>
      </c>
      <c r="J2134" s="5">
        <v>236.71478776498097</v>
      </c>
      <c r="K2134" s="5">
        <v>92.535212235019031</v>
      </c>
      <c r="L2134" s="5"/>
      <c r="M2134" s="5">
        <v>188.50943396226415</v>
      </c>
      <c r="N2134" s="5"/>
      <c r="O2134" s="5"/>
    </row>
    <row r="2135" spans="1:15" hidden="1" x14ac:dyDescent="0.3">
      <c r="A2135" s="4" t="s">
        <v>19</v>
      </c>
      <c r="B2135" s="5">
        <v>3010</v>
      </c>
      <c r="C2135" s="5">
        <v>200127</v>
      </c>
      <c r="D2135" s="6">
        <v>45422</v>
      </c>
      <c r="E2135" s="4" t="s">
        <v>9</v>
      </c>
      <c r="F2135" s="4">
        <v>2</v>
      </c>
      <c r="G2135" s="4">
        <v>8</v>
      </c>
      <c r="H2135" s="5">
        <v>119</v>
      </c>
      <c r="I2135" s="5">
        <v>31.882597133859718</v>
      </c>
      <c r="J2135" s="5">
        <v>218.76519426771944</v>
      </c>
      <c r="K2135" s="5">
        <v>91.234805732280563</v>
      </c>
      <c r="L2135" s="5"/>
      <c r="M2135" s="5">
        <v>188.50943396226415</v>
      </c>
      <c r="N2135" s="5"/>
      <c r="O2135" s="5"/>
    </row>
    <row r="2136" spans="1:15" hidden="1" x14ac:dyDescent="0.3">
      <c r="A2136" s="4" t="s">
        <v>19</v>
      </c>
      <c r="B2136" s="5">
        <v>3010</v>
      </c>
      <c r="C2136" s="5">
        <v>200127</v>
      </c>
      <c r="D2136" s="6">
        <v>45429</v>
      </c>
      <c r="E2136" s="4" t="s">
        <v>9</v>
      </c>
      <c r="F2136" s="4">
        <v>2</v>
      </c>
      <c r="G2136" s="4">
        <v>8</v>
      </c>
      <c r="H2136" s="5">
        <v>136</v>
      </c>
      <c r="I2136" s="5">
        <v>30.585944484354247</v>
      </c>
      <c r="J2136" s="5">
        <v>207.17188896870849</v>
      </c>
      <c r="K2136" s="5">
        <v>84.828111031291513</v>
      </c>
      <c r="L2136" s="5"/>
      <c r="M2136" s="5">
        <v>188.50943396226415</v>
      </c>
      <c r="N2136" s="5"/>
      <c r="O2136" s="5"/>
    </row>
    <row r="2137" spans="1:15" hidden="1" x14ac:dyDescent="0.3">
      <c r="A2137" s="4" t="s">
        <v>19</v>
      </c>
      <c r="B2137" s="5">
        <v>3010</v>
      </c>
      <c r="C2137" s="5">
        <v>200127</v>
      </c>
      <c r="D2137" s="6">
        <v>45436</v>
      </c>
      <c r="E2137" s="4" t="s">
        <v>9</v>
      </c>
      <c r="F2137" s="4">
        <v>2</v>
      </c>
      <c r="G2137" s="4">
        <v>8</v>
      </c>
      <c r="H2137" s="5">
        <v>146</v>
      </c>
      <c r="I2137" s="5">
        <v>24.06761309311748</v>
      </c>
      <c r="J2137" s="5">
        <v>186.63522618623495</v>
      </c>
      <c r="K2137" s="5">
        <v>90.364773813765041</v>
      </c>
      <c r="L2137" s="5"/>
      <c r="M2137" s="5">
        <v>188.50943396226415</v>
      </c>
      <c r="N2137" s="5"/>
      <c r="O2137" s="5"/>
    </row>
    <row r="2138" spans="1:15" hidden="1" x14ac:dyDescent="0.3">
      <c r="A2138" s="4" t="s">
        <v>19</v>
      </c>
      <c r="B2138" s="5">
        <v>3010</v>
      </c>
      <c r="C2138" s="5">
        <v>200127</v>
      </c>
      <c r="D2138" s="6">
        <v>45443</v>
      </c>
      <c r="E2138" s="4" t="s">
        <v>9</v>
      </c>
      <c r="F2138" s="4">
        <v>2</v>
      </c>
      <c r="G2138" s="4">
        <v>8</v>
      </c>
      <c r="H2138" s="5">
        <v>96</v>
      </c>
      <c r="I2138" s="5">
        <v>13.434447327672247</v>
      </c>
      <c r="J2138" s="5">
        <v>159.49389465534449</v>
      </c>
      <c r="K2138" s="5">
        <v>105.75610534465551</v>
      </c>
      <c r="L2138" s="5"/>
      <c r="M2138" s="5">
        <v>188.50943396226415</v>
      </c>
      <c r="N2138" s="5"/>
      <c r="O2138" s="5"/>
    </row>
    <row r="2139" spans="1:15" hidden="1" x14ac:dyDescent="0.3">
      <c r="A2139" s="4" t="s">
        <v>19</v>
      </c>
      <c r="B2139" s="5">
        <v>3010</v>
      </c>
      <c r="C2139" s="5">
        <v>200127</v>
      </c>
      <c r="D2139" s="6">
        <v>45450</v>
      </c>
      <c r="E2139" s="4" t="s">
        <v>9</v>
      </c>
      <c r="F2139" s="4">
        <v>2</v>
      </c>
      <c r="G2139" s="4">
        <v>8</v>
      </c>
      <c r="H2139" s="5">
        <v>161</v>
      </c>
      <c r="I2139" s="5">
        <v>18.106887501721548</v>
      </c>
      <c r="J2139" s="5">
        <v>164.33877500344309</v>
      </c>
      <c r="K2139" s="5">
        <v>91.911224996556911</v>
      </c>
      <c r="L2139" s="5"/>
      <c r="M2139" s="5">
        <v>188.50943396226415</v>
      </c>
      <c r="N2139" s="5"/>
      <c r="O2139" s="5"/>
    </row>
    <row r="2140" spans="1:15" hidden="1" x14ac:dyDescent="0.3">
      <c r="A2140" s="4" t="s">
        <v>19</v>
      </c>
      <c r="B2140" s="5">
        <v>3010</v>
      </c>
      <c r="C2140" s="5">
        <v>200127</v>
      </c>
      <c r="D2140" s="6">
        <v>45457</v>
      </c>
      <c r="E2140" s="4" t="s">
        <v>9</v>
      </c>
      <c r="F2140" s="4">
        <v>2</v>
      </c>
      <c r="G2140" s="4">
        <v>8</v>
      </c>
      <c r="H2140" s="5">
        <v>122</v>
      </c>
      <c r="I2140" s="5">
        <v>20.320863662748195</v>
      </c>
      <c r="J2140" s="5">
        <v>174.39172732549639</v>
      </c>
      <c r="K2140" s="5">
        <v>93.10827267450361</v>
      </c>
      <c r="L2140" s="5"/>
      <c r="M2140" s="5">
        <v>188.50943396226415</v>
      </c>
      <c r="N2140" s="5"/>
      <c r="O2140" s="5"/>
    </row>
    <row r="2141" spans="1:15" hidden="1" x14ac:dyDescent="0.3">
      <c r="A2141" s="4" t="s">
        <v>19</v>
      </c>
      <c r="B2141" s="5">
        <v>3010</v>
      </c>
      <c r="C2141" s="5">
        <v>200127</v>
      </c>
      <c r="D2141" s="6">
        <v>45464</v>
      </c>
      <c r="E2141" s="4" t="s">
        <v>9</v>
      </c>
      <c r="F2141" s="4">
        <v>2</v>
      </c>
      <c r="G2141" s="4">
        <v>8</v>
      </c>
      <c r="H2141" s="5">
        <v>100</v>
      </c>
      <c r="I2141" s="5">
        <v>18.533331459832041</v>
      </c>
      <c r="J2141" s="5">
        <v>166.44166291966408</v>
      </c>
      <c r="K2141" s="5">
        <v>92.308337080335917</v>
      </c>
      <c r="L2141" s="5"/>
      <c r="M2141" s="5">
        <v>188.50943396226415</v>
      </c>
      <c r="N2141" s="5"/>
      <c r="O2141" s="5"/>
    </row>
    <row r="2142" spans="1:15" hidden="1" x14ac:dyDescent="0.3">
      <c r="A2142" s="4" t="s">
        <v>19</v>
      </c>
      <c r="B2142" s="5">
        <v>3010</v>
      </c>
      <c r="C2142" s="5">
        <v>200127</v>
      </c>
      <c r="D2142" s="6">
        <v>45471</v>
      </c>
      <c r="E2142" s="4" t="s">
        <v>9</v>
      </c>
      <c r="F2142" s="4">
        <v>2</v>
      </c>
      <c r="G2142" s="4">
        <v>8</v>
      </c>
      <c r="H2142" s="5">
        <v>144</v>
      </c>
      <c r="I2142" s="5">
        <v>20.790622886291789</v>
      </c>
      <c r="J2142" s="5">
        <v>168.58124577258357</v>
      </c>
      <c r="K2142" s="5">
        <v>85.418754227416429</v>
      </c>
      <c r="L2142" s="5"/>
      <c r="M2142" s="5">
        <v>188.50943396226415</v>
      </c>
      <c r="N2142" s="5"/>
      <c r="O2142" s="5"/>
    </row>
    <row r="2143" spans="1:15" hidden="1" x14ac:dyDescent="0.3">
      <c r="A2143" s="4" t="s">
        <v>19</v>
      </c>
      <c r="B2143" s="5">
        <v>3010</v>
      </c>
      <c r="C2143" s="5">
        <v>200127</v>
      </c>
      <c r="D2143" s="6">
        <v>45478</v>
      </c>
      <c r="E2143" s="4" t="s">
        <v>9</v>
      </c>
      <c r="F2143" s="4">
        <v>2</v>
      </c>
      <c r="G2143" s="4">
        <v>8</v>
      </c>
      <c r="H2143" s="5">
        <v>84</v>
      </c>
      <c r="I2143" s="5">
        <v>21.383404780343096</v>
      </c>
      <c r="J2143" s="5">
        <v>170.7668095606862</v>
      </c>
      <c r="K2143" s="5">
        <v>85.233190439313802</v>
      </c>
      <c r="L2143" s="5"/>
      <c r="M2143" s="5">
        <v>188.50943396226415</v>
      </c>
      <c r="N2143" s="5"/>
      <c r="O2143" s="5"/>
    </row>
    <row r="2144" spans="1:15" hidden="1" x14ac:dyDescent="0.3">
      <c r="A2144" s="4" t="s">
        <v>19</v>
      </c>
      <c r="B2144" s="5">
        <v>3010</v>
      </c>
      <c r="C2144" s="5">
        <v>200127</v>
      </c>
      <c r="D2144" s="6">
        <v>45485</v>
      </c>
      <c r="E2144" s="4" t="s">
        <v>9</v>
      </c>
      <c r="F2144" s="4">
        <v>2</v>
      </c>
      <c r="G2144" s="4">
        <v>8</v>
      </c>
      <c r="H2144" s="5">
        <v>153</v>
      </c>
      <c r="I2144" s="5">
        <v>25.884056386123099</v>
      </c>
      <c r="J2144" s="5">
        <v>175.39311277224618</v>
      </c>
      <c r="K2144" s="5">
        <v>71.856887227753802</v>
      </c>
      <c r="L2144" s="5"/>
      <c r="M2144" s="5">
        <v>188.50943396226415</v>
      </c>
      <c r="N2144" s="5"/>
      <c r="O2144" s="5"/>
    </row>
    <row r="2145" spans="1:15" hidden="1" x14ac:dyDescent="0.3">
      <c r="A2145" s="4" t="s">
        <v>19</v>
      </c>
      <c r="B2145" s="5">
        <v>3010</v>
      </c>
      <c r="C2145" s="5">
        <v>200127</v>
      </c>
      <c r="D2145" s="6">
        <v>45492</v>
      </c>
      <c r="E2145" s="4" t="s">
        <v>9</v>
      </c>
      <c r="F2145" s="4">
        <v>2</v>
      </c>
      <c r="G2145" s="4">
        <v>8</v>
      </c>
      <c r="H2145" s="5">
        <v>129</v>
      </c>
      <c r="I2145" s="5">
        <v>27.462474396892937</v>
      </c>
      <c r="J2145" s="5">
        <v>180.67494879378586</v>
      </c>
      <c r="K2145" s="5">
        <v>70.825051206214127</v>
      </c>
      <c r="L2145" s="5"/>
      <c r="M2145" s="5">
        <v>188.50943396226415</v>
      </c>
      <c r="N2145" s="5"/>
      <c r="O2145" s="5"/>
    </row>
    <row r="2146" spans="1:15" hidden="1" x14ac:dyDescent="0.3">
      <c r="A2146" s="4" t="s">
        <v>19</v>
      </c>
      <c r="B2146" s="5">
        <v>3010</v>
      </c>
      <c r="C2146" s="5">
        <v>200127</v>
      </c>
      <c r="D2146" s="6">
        <v>45499</v>
      </c>
      <c r="E2146" s="4" t="s">
        <v>9</v>
      </c>
      <c r="F2146" s="4">
        <v>2</v>
      </c>
      <c r="G2146" s="4">
        <v>8</v>
      </c>
      <c r="H2146" s="5">
        <v>93</v>
      </c>
      <c r="I2146" s="5">
        <v>26.452492793685817</v>
      </c>
      <c r="J2146" s="5">
        <v>176.52998558737164</v>
      </c>
      <c r="K2146" s="5">
        <v>70.720014412628359</v>
      </c>
      <c r="L2146" s="5"/>
      <c r="M2146" s="5">
        <v>188.50943396226415</v>
      </c>
      <c r="N2146" s="5"/>
      <c r="O2146" s="5"/>
    </row>
    <row r="2147" spans="1:15" hidden="1" x14ac:dyDescent="0.3">
      <c r="A2147" s="4" t="s">
        <v>19</v>
      </c>
      <c r="B2147" s="5">
        <v>3010</v>
      </c>
      <c r="C2147" s="5">
        <v>200127</v>
      </c>
      <c r="D2147" s="6">
        <v>45506</v>
      </c>
      <c r="E2147" s="4" t="s">
        <v>9</v>
      </c>
      <c r="F2147" s="4">
        <v>2</v>
      </c>
      <c r="G2147" s="4">
        <v>8</v>
      </c>
      <c r="H2147" s="5">
        <v>123</v>
      </c>
      <c r="I2147" s="5">
        <v>26.859588604444411</v>
      </c>
      <c r="J2147" s="5">
        <v>176.96917720888882</v>
      </c>
      <c r="K2147" s="5">
        <v>69.530822791111177</v>
      </c>
      <c r="L2147" s="5"/>
      <c r="M2147" s="5">
        <v>188.50943396226415</v>
      </c>
      <c r="N2147" s="5"/>
      <c r="O2147" s="5"/>
    </row>
    <row r="2148" spans="1:15" hidden="1" x14ac:dyDescent="0.3">
      <c r="A2148" s="4" t="s">
        <v>19</v>
      </c>
      <c r="B2148" s="5">
        <v>3010</v>
      </c>
      <c r="C2148" s="5">
        <v>200127</v>
      </c>
      <c r="D2148" s="6">
        <v>45513</v>
      </c>
      <c r="E2148" s="4" t="s">
        <v>9</v>
      </c>
      <c r="F2148" s="4">
        <v>2</v>
      </c>
      <c r="G2148" s="4">
        <v>8</v>
      </c>
      <c r="H2148" s="5">
        <v>186</v>
      </c>
      <c r="I2148" s="5">
        <v>22.819947414488052</v>
      </c>
      <c r="J2148" s="5">
        <v>164.13989482897611</v>
      </c>
      <c r="K2148" s="5">
        <v>72.860105171023889</v>
      </c>
      <c r="L2148" s="5"/>
      <c r="M2148" s="5">
        <v>188.50943396226415</v>
      </c>
      <c r="N2148" s="5"/>
      <c r="O2148" s="5"/>
    </row>
    <row r="2149" spans="1:15" hidden="1" x14ac:dyDescent="0.3">
      <c r="A2149" s="4" t="s">
        <v>19</v>
      </c>
      <c r="B2149" s="5">
        <v>3010</v>
      </c>
      <c r="C2149" s="5">
        <v>200127</v>
      </c>
      <c r="D2149" s="6">
        <v>45520</v>
      </c>
      <c r="E2149" s="4" t="s">
        <v>9</v>
      </c>
      <c r="F2149" s="4">
        <v>2</v>
      </c>
      <c r="G2149" s="4">
        <v>8</v>
      </c>
      <c r="H2149" s="5">
        <v>139</v>
      </c>
      <c r="I2149" s="5">
        <v>32.011716605018229</v>
      </c>
      <c r="J2149" s="5">
        <v>190.52343321003644</v>
      </c>
      <c r="K2149" s="5">
        <v>62.476566789963542</v>
      </c>
      <c r="L2149" s="5"/>
      <c r="M2149" s="5">
        <v>188.50943396226415</v>
      </c>
      <c r="N2149" s="5"/>
      <c r="O2149" s="5"/>
    </row>
    <row r="2150" spans="1:15" hidden="1" x14ac:dyDescent="0.3">
      <c r="A2150" s="4" t="s">
        <v>19</v>
      </c>
      <c r="B2150" s="5">
        <v>3010</v>
      </c>
      <c r="C2150" s="5">
        <v>200127</v>
      </c>
      <c r="D2150" s="6">
        <v>45527</v>
      </c>
      <c r="E2150" s="4" t="s">
        <v>9</v>
      </c>
      <c r="F2150" s="4">
        <v>2</v>
      </c>
      <c r="G2150" s="4">
        <v>8</v>
      </c>
      <c r="H2150" s="5">
        <v>151</v>
      </c>
      <c r="I2150" s="5">
        <v>30.540700303038239</v>
      </c>
      <c r="J2150" s="5">
        <v>192.45640060607647</v>
      </c>
      <c r="K2150" s="5">
        <v>70.293599393923529</v>
      </c>
      <c r="L2150" s="5"/>
      <c r="M2150" s="5">
        <v>188.50943396226415</v>
      </c>
      <c r="N2150" s="5"/>
      <c r="O2150" s="5"/>
    </row>
    <row r="2151" spans="1:15" hidden="1" x14ac:dyDescent="0.3">
      <c r="A2151" s="4" t="s">
        <v>19</v>
      </c>
      <c r="B2151" s="5">
        <v>3010</v>
      </c>
      <c r="C2151" s="5">
        <v>200127</v>
      </c>
      <c r="D2151" s="6">
        <v>45534</v>
      </c>
      <c r="E2151" s="4" t="s">
        <v>9</v>
      </c>
      <c r="F2151" s="4">
        <v>2</v>
      </c>
      <c r="G2151" s="4">
        <v>8</v>
      </c>
      <c r="H2151" s="5">
        <v>144</v>
      </c>
      <c r="I2151" s="5">
        <v>30.986892390170397</v>
      </c>
      <c r="J2151" s="5">
        <v>194.22378478034079</v>
      </c>
      <c r="K2151" s="5">
        <v>70.276215219659207</v>
      </c>
      <c r="L2151" s="5"/>
      <c r="M2151" s="5">
        <v>188.50943396226415</v>
      </c>
      <c r="N2151" s="5"/>
      <c r="O2151" s="5"/>
    </row>
    <row r="2152" spans="1:15" hidden="1" x14ac:dyDescent="0.3">
      <c r="A2152" s="4" t="s">
        <v>19</v>
      </c>
      <c r="B2152" s="5">
        <v>3010</v>
      </c>
      <c r="C2152" s="5">
        <v>200127</v>
      </c>
      <c r="D2152" s="6">
        <v>45541</v>
      </c>
      <c r="E2152" s="4" t="s">
        <v>9</v>
      </c>
      <c r="F2152" s="4">
        <v>2</v>
      </c>
      <c r="G2152" s="4">
        <v>8</v>
      </c>
      <c r="H2152" s="5">
        <v>110</v>
      </c>
      <c r="I2152" s="5">
        <v>25.103535607559348</v>
      </c>
      <c r="J2152" s="5">
        <v>189.9570712151187</v>
      </c>
      <c r="K2152" s="5">
        <v>89.542928784881298</v>
      </c>
      <c r="L2152" s="5"/>
      <c r="M2152" s="5">
        <v>188.50943396226415</v>
      </c>
      <c r="N2152" s="5"/>
      <c r="O2152" s="5"/>
    </row>
    <row r="2153" spans="1:15" hidden="1" x14ac:dyDescent="0.3">
      <c r="A2153" s="4" t="s">
        <v>19</v>
      </c>
      <c r="B2153" s="5">
        <v>3010</v>
      </c>
      <c r="C2153" s="5">
        <v>200127</v>
      </c>
      <c r="D2153" s="6">
        <v>45548</v>
      </c>
      <c r="E2153" s="4" t="s">
        <v>9</v>
      </c>
      <c r="F2153" s="4">
        <v>2</v>
      </c>
      <c r="G2153" s="4">
        <v>8</v>
      </c>
      <c r="H2153" s="5">
        <v>103</v>
      </c>
      <c r="I2153" s="5">
        <v>26.267553654651589</v>
      </c>
      <c r="J2153" s="5">
        <v>186.91010730930319</v>
      </c>
      <c r="K2153" s="5">
        <v>81.839892690696814</v>
      </c>
      <c r="L2153" s="5"/>
      <c r="M2153" s="5">
        <v>188.50943396226415</v>
      </c>
      <c r="N2153" s="5"/>
      <c r="O2153" s="5"/>
    </row>
    <row r="2154" spans="1:15" hidden="1" x14ac:dyDescent="0.3">
      <c r="A2154" s="4" t="s">
        <v>19</v>
      </c>
      <c r="B2154" s="5">
        <v>3010</v>
      </c>
      <c r="C2154" s="5">
        <v>200127</v>
      </c>
      <c r="D2154" s="6">
        <v>45555</v>
      </c>
      <c r="E2154" s="4" t="s">
        <v>9</v>
      </c>
      <c r="F2154" s="4">
        <v>2</v>
      </c>
      <c r="G2154" s="4">
        <v>8</v>
      </c>
      <c r="H2154" s="5">
        <v>135</v>
      </c>
      <c r="I2154" s="5">
        <v>28.264100463308576</v>
      </c>
      <c r="J2154" s="5">
        <v>187.65320092661716</v>
      </c>
      <c r="K2154" s="5">
        <v>74.59679907338284</v>
      </c>
      <c r="L2154" s="5"/>
      <c r="M2154" s="5">
        <v>188.50943396226415</v>
      </c>
      <c r="N2154" s="5"/>
      <c r="O2154" s="5"/>
    </row>
    <row r="2155" spans="1:15" hidden="1" x14ac:dyDescent="0.3">
      <c r="A2155" s="4" t="s">
        <v>19</v>
      </c>
      <c r="B2155" s="5">
        <v>3010</v>
      </c>
      <c r="C2155" s="5">
        <v>200127</v>
      </c>
      <c r="D2155" s="6">
        <v>45562</v>
      </c>
      <c r="E2155" s="4" t="s">
        <v>9</v>
      </c>
      <c r="F2155" s="4">
        <v>2</v>
      </c>
      <c r="G2155" s="4">
        <v>8</v>
      </c>
      <c r="H2155" s="5">
        <v>114</v>
      </c>
      <c r="I2155" s="5">
        <v>24.320451784454992</v>
      </c>
      <c r="J2155" s="5">
        <v>185.01590356890998</v>
      </c>
      <c r="K2155" s="5">
        <v>87.734096431090023</v>
      </c>
      <c r="L2155" s="5"/>
      <c r="M2155" s="5">
        <v>188.50943396226415</v>
      </c>
      <c r="N2155" s="5"/>
      <c r="O2155" s="5"/>
    </row>
    <row r="2156" spans="1:15" hidden="1" x14ac:dyDescent="0.3">
      <c r="A2156" s="4" t="s">
        <v>19</v>
      </c>
      <c r="B2156" s="5">
        <v>3010</v>
      </c>
      <c r="C2156" s="5">
        <v>200127</v>
      </c>
      <c r="D2156" s="6">
        <v>45569</v>
      </c>
      <c r="E2156" s="4" t="s">
        <v>9</v>
      </c>
      <c r="F2156" s="4">
        <v>2</v>
      </c>
      <c r="G2156" s="4">
        <v>8</v>
      </c>
      <c r="H2156" s="5">
        <v>130</v>
      </c>
      <c r="I2156" s="5">
        <v>25.108514492100085</v>
      </c>
      <c r="J2156" s="5">
        <v>185.46702898420017</v>
      </c>
      <c r="K2156" s="5">
        <v>85.032971015799831</v>
      </c>
      <c r="L2156" s="5"/>
      <c r="M2156" s="5">
        <v>188.50943396226415</v>
      </c>
      <c r="N2156" s="5"/>
      <c r="O2156" s="5"/>
    </row>
    <row r="2157" spans="1:15" hidden="1" x14ac:dyDescent="0.3">
      <c r="A2157" s="4" t="s">
        <v>19</v>
      </c>
      <c r="B2157" s="5">
        <v>3010</v>
      </c>
      <c r="C2157" s="5">
        <v>200127</v>
      </c>
      <c r="D2157" s="6">
        <v>45576</v>
      </c>
      <c r="E2157" s="4" t="s">
        <v>9</v>
      </c>
      <c r="F2157" s="4">
        <v>2</v>
      </c>
      <c r="G2157" s="4">
        <v>8</v>
      </c>
      <c r="H2157" s="5">
        <v>338</v>
      </c>
      <c r="I2157" s="5">
        <v>16.215347668181526</v>
      </c>
      <c r="J2157" s="5">
        <v>160.68069533636304</v>
      </c>
      <c r="K2157" s="5">
        <v>95.819304663636956</v>
      </c>
      <c r="L2157" s="5"/>
      <c r="M2157" s="5">
        <v>188.50943396226415</v>
      </c>
      <c r="N2157" s="5"/>
      <c r="O2157" s="5"/>
    </row>
    <row r="2158" spans="1:15" hidden="1" x14ac:dyDescent="0.3">
      <c r="A2158" s="4" t="s">
        <v>19</v>
      </c>
      <c r="B2158" s="5">
        <v>3010</v>
      </c>
      <c r="C2158" s="5">
        <v>200127</v>
      </c>
      <c r="D2158" s="6">
        <v>45583</v>
      </c>
      <c r="E2158" s="4" t="s">
        <v>9</v>
      </c>
      <c r="F2158" s="4">
        <v>2</v>
      </c>
      <c r="G2158" s="4">
        <v>8</v>
      </c>
      <c r="H2158" s="5">
        <v>758</v>
      </c>
      <c r="I2158" s="5">
        <v>71.617800685304488</v>
      </c>
      <c r="J2158" s="5">
        <v>296.36060137060895</v>
      </c>
      <c r="K2158" s="5">
        <v>9.8893986293910245</v>
      </c>
      <c r="L2158" s="5"/>
      <c r="M2158" s="5">
        <v>188.50943396226415</v>
      </c>
      <c r="N2158" s="5"/>
      <c r="O2158" s="5"/>
    </row>
    <row r="2159" spans="1:15" hidden="1" x14ac:dyDescent="0.3">
      <c r="A2159" s="4" t="s">
        <v>19</v>
      </c>
      <c r="B2159" s="5">
        <v>3010</v>
      </c>
      <c r="C2159" s="5">
        <v>200127</v>
      </c>
      <c r="D2159" s="6">
        <v>45590</v>
      </c>
      <c r="E2159" s="4" t="s">
        <v>9</v>
      </c>
      <c r="F2159" s="4">
        <v>2</v>
      </c>
      <c r="G2159" s="4">
        <v>8</v>
      </c>
      <c r="H2159" s="5">
        <v>557</v>
      </c>
      <c r="I2159" s="5">
        <v>212.38114323074919</v>
      </c>
      <c r="J2159" s="5">
        <v>653.76228646149843</v>
      </c>
      <c r="K2159" s="5">
        <v>-195.76228646149838</v>
      </c>
      <c r="L2159" s="5"/>
      <c r="M2159" s="5">
        <v>188.50943396226415</v>
      </c>
      <c r="N2159" s="5"/>
      <c r="O2159" s="5"/>
    </row>
    <row r="2160" spans="1:15" hidden="1" x14ac:dyDescent="0.3">
      <c r="A2160" s="4" t="s">
        <v>19</v>
      </c>
      <c r="B2160" s="5">
        <v>3010</v>
      </c>
      <c r="C2160" s="5">
        <v>200127</v>
      </c>
      <c r="D2160" s="6">
        <v>45597</v>
      </c>
      <c r="E2160" s="4" t="s">
        <v>9</v>
      </c>
      <c r="F2160" s="4">
        <v>2</v>
      </c>
      <c r="G2160" s="4">
        <v>8</v>
      </c>
      <c r="H2160" s="5">
        <v>527</v>
      </c>
      <c r="I2160" s="5">
        <v>234.48983853250442</v>
      </c>
      <c r="J2160" s="5">
        <v>749.6046770650089</v>
      </c>
      <c r="K2160" s="5">
        <v>-188.35467706500884</v>
      </c>
      <c r="L2160" s="5"/>
      <c r="M2160" s="5">
        <v>188.50943396226415</v>
      </c>
      <c r="N2160" s="5"/>
      <c r="O2160" s="5"/>
    </row>
    <row r="2161" spans="1:15" hidden="1" x14ac:dyDescent="0.3">
      <c r="A2161" s="4" t="s">
        <v>19</v>
      </c>
      <c r="B2161" s="5">
        <v>3010</v>
      </c>
      <c r="C2161" s="5">
        <v>200127</v>
      </c>
      <c r="D2161" s="6">
        <v>45604</v>
      </c>
      <c r="E2161" s="4" t="s">
        <v>9</v>
      </c>
      <c r="F2161" s="4">
        <v>2</v>
      </c>
      <c r="G2161" s="4">
        <v>8</v>
      </c>
      <c r="H2161" s="5">
        <v>231</v>
      </c>
      <c r="I2161" s="5">
        <v>237.10111239722178</v>
      </c>
      <c r="J2161" s="5">
        <v>806.95222479444351</v>
      </c>
      <c r="K2161" s="5">
        <v>-141.45222479444357</v>
      </c>
      <c r="L2161" s="5"/>
      <c r="M2161" s="5">
        <v>188.50943396226415</v>
      </c>
      <c r="N2161" s="5"/>
      <c r="O2161" s="5"/>
    </row>
    <row r="2162" spans="1:15" hidden="1" x14ac:dyDescent="0.3">
      <c r="A2162" s="4" t="s">
        <v>19</v>
      </c>
      <c r="B2162" s="5">
        <v>3010</v>
      </c>
      <c r="C2162" s="5">
        <v>200127</v>
      </c>
      <c r="D2162" s="6">
        <v>45611</v>
      </c>
      <c r="E2162" s="4" t="s">
        <v>9</v>
      </c>
      <c r="F2162" s="4">
        <v>2</v>
      </c>
      <c r="G2162" s="4">
        <v>8</v>
      </c>
      <c r="H2162" s="5">
        <v>207</v>
      </c>
      <c r="I2162" s="5">
        <v>225.0709610322931</v>
      </c>
      <c r="J2162" s="5">
        <v>798.8919220645862</v>
      </c>
      <c r="K2162" s="5">
        <v>-101.3919220645862</v>
      </c>
      <c r="L2162" s="5"/>
      <c r="M2162" s="5">
        <v>188.50943396226415</v>
      </c>
      <c r="N2162" s="5"/>
      <c r="O2162" s="5"/>
    </row>
    <row r="2163" spans="1:15" hidden="1" x14ac:dyDescent="0.3">
      <c r="A2163" s="4" t="s">
        <v>19</v>
      </c>
      <c r="B2163" s="5">
        <v>3010</v>
      </c>
      <c r="C2163" s="5">
        <v>200127</v>
      </c>
      <c r="D2163" s="6">
        <v>45618</v>
      </c>
      <c r="E2163" s="4" t="s">
        <v>9</v>
      </c>
      <c r="F2163" s="4">
        <v>2</v>
      </c>
      <c r="G2163" s="4">
        <v>8</v>
      </c>
      <c r="H2163" s="5">
        <v>192</v>
      </c>
      <c r="I2163" s="5">
        <v>217.66129077077531</v>
      </c>
      <c r="J2163" s="5">
        <v>793.07258154155056</v>
      </c>
      <c r="K2163" s="5">
        <v>-77.572581541550619</v>
      </c>
      <c r="L2163" s="5"/>
      <c r="M2163" s="5">
        <v>188.50943396226415</v>
      </c>
      <c r="N2163" s="5"/>
      <c r="O2163" s="5"/>
    </row>
    <row r="2164" spans="1:15" hidden="1" x14ac:dyDescent="0.3">
      <c r="A2164" s="4" t="s">
        <v>19</v>
      </c>
      <c r="B2164" s="5">
        <v>3010</v>
      </c>
      <c r="C2164" s="5">
        <v>200127</v>
      </c>
      <c r="D2164" s="6">
        <v>45625</v>
      </c>
      <c r="E2164" s="4" t="s">
        <v>9</v>
      </c>
      <c r="F2164" s="4">
        <v>2</v>
      </c>
      <c r="G2164" s="4">
        <v>8</v>
      </c>
      <c r="H2164" s="5">
        <v>114</v>
      </c>
      <c r="I2164" s="5">
        <v>208.05948668589951</v>
      </c>
      <c r="J2164" s="5">
        <v>783.61897337179903</v>
      </c>
      <c r="K2164" s="5">
        <v>-48.618973371799029</v>
      </c>
      <c r="L2164" s="5"/>
      <c r="M2164" s="5">
        <v>188.50943396226415</v>
      </c>
      <c r="N2164" s="5"/>
      <c r="O2164" s="5"/>
    </row>
    <row r="2165" spans="1:15" hidden="1" x14ac:dyDescent="0.3">
      <c r="A2165" s="4" t="s">
        <v>19</v>
      </c>
      <c r="B2165" s="5">
        <v>3010</v>
      </c>
      <c r="C2165" s="5">
        <v>200127</v>
      </c>
      <c r="D2165" s="6">
        <v>45632</v>
      </c>
      <c r="E2165" s="4" t="s">
        <v>9</v>
      </c>
      <c r="F2165" s="4">
        <v>2</v>
      </c>
      <c r="G2165" s="4">
        <v>8</v>
      </c>
      <c r="H2165" s="5">
        <v>131</v>
      </c>
      <c r="I2165" s="5">
        <v>210.39664921286175</v>
      </c>
      <c r="J2165" s="5">
        <v>786.29329842572349</v>
      </c>
      <c r="K2165" s="5">
        <v>-55.293298425723492</v>
      </c>
      <c r="L2165" s="5"/>
      <c r="M2165" s="5">
        <v>188.50943396226415</v>
      </c>
      <c r="N2165" s="5"/>
      <c r="O2165" s="5"/>
    </row>
    <row r="2166" spans="1:15" hidden="1" x14ac:dyDescent="0.3">
      <c r="A2166" s="4" t="s">
        <v>19</v>
      </c>
      <c r="B2166" s="5">
        <v>3010</v>
      </c>
      <c r="C2166" s="5">
        <v>200127</v>
      </c>
      <c r="D2166" s="6">
        <v>45639</v>
      </c>
      <c r="E2166" s="4" t="s">
        <v>9</v>
      </c>
      <c r="F2166" s="4">
        <v>2</v>
      </c>
      <c r="G2166" s="4">
        <v>8</v>
      </c>
      <c r="H2166" s="5">
        <v>144</v>
      </c>
      <c r="I2166" s="5">
        <v>224.44706363639511</v>
      </c>
      <c r="J2166" s="5">
        <v>788.51912727279023</v>
      </c>
      <c r="K2166" s="5">
        <v>-109.26912727279023</v>
      </c>
      <c r="L2166" s="5"/>
      <c r="M2166" s="5">
        <v>188.50943396226415</v>
      </c>
      <c r="N2166" s="5"/>
      <c r="O2166" s="5"/>
    </row>
    <row r="2167" spans="1:15" hidden="1" x14ac:dyDescent="0.3">
      <c r="A2167" s="4" t="s">
        <v>19</v>
      </c>
      <c r="B2167" s="5">
        <v>3010</v>
      </c>
      <c r="C2167" s="5">
        <v>200127</v>
      </c>
      <c r="D2167" s="6">
        <v>45646</v>
      </c>
      <c r="E2167" s="4" t="s">
        <v>9</v>
      </c>
      <c r="F2167" s="4">
        <v>2</v>
      </c>
      <c r="G2167" s="4">
        <v>8</v>
      </c>
      <c r="H2167" s="5">
        <v>176</v>
      </c>
      <c r="I2167" s="5">
        <v>165.49881985984069</v>
      </c>
      <c r="J2167" s="5">
        <v>593.87263971968139</v>
      </c>
      <c r="K2167" s="5">
        <v>-68.122639719681388</v>
      </c>
      <c r="L2167" s="5"/>
      <c r="M2167" s="5">
        <v>188.50943396226415</v>
      </c>
      <c r="N2167" s="5"/>
      <c r="O2167" s="5"/>
    </row>
    <row r="2168" spans="1:15" hidden="1" x14ac:dyDescent="0.3">
      <c r="A2168" s="4" t="s">
        <v>19</v>
      </c>
      <c r="B2168" s="5">
        <v>3010</v>
      </c>
      <c r="C2168" s="5">
        <v>200127</v>
      </c>
      <c r="D2168" s="6">
        <v>45653</v>
      </c>
      <c r="E2168" s="4" t="s">
        <v>9</v>
      </c>
      <c r="F2168" s="4">
        <v>2</v>
      </c>
      <c r="G2168" s="4">
        <v>8</v>
      </c>
      <c r="H2168" s="5">
        <v>90</v>
      </c>
      <c r="I2168" s="5">
        <v>123.49671048250637</v>
      </c>
      <c r="J2168" s="5">
        <v>462.24342096501277</v>
      </c>
      <c r="K2168" s="5">
        <v>-31.743420965012746</v>
      </c>
      <c r="L2168" s="5"/>
      <c r="M2168" s="5">
        <v>188.50943396226415</v>
      </c>
      <c r="N2168" s="5"/>
      <c r="O2168" s="5"/>
    </row>
    <row r="2169" spans="1:15" hidden="1" x14ac:dyDescent="0.3">
      <c r="A2169" s="4" t="s">
        <v>19</v>
      </c>
      <c r="B2169" s="5">
        <v>3010</v>
      </c>
      <c r="C2169" s="5">
        <v>200127</v>
      </c>
      <c r="D2169" s="6">
        <v>45660</v>
      </c>
      <c r="E2169" s="4" t="s">
        <v>9</v>
      </c>
      <c r="F2169" s="4">
        <v>2</v>
      </c>
      <c r="G2169" s="4">
        <v>8</v>
      </c>
      <c r="H2169" s="5">
        <v>132</v>
      </c>
      <c r="I2169" s="5">
        <v>45.606845703249419</v>
      </c>
      <c r="J2169" s="5">
        <v>251.83869140649884</v>
      </c>
      <c r="K2169" s="5">
        <v>69.411308593501161</v>
      </c>
      <c r="L2169" s="5"/>
      <c r="M2169" s="5">
        <v>188.50943396226415</v>
      </c>
      <c r="N2169" s="5"/>
      <c r="O2169" s="5"/>
    </row>
    <row r="2170" spans="1:15" hidden="1" x14ac:dyDescent="0.3">
      <c r="A2170" s="4" t="s">
        <v>19</v>
      </c>
      <c r="B2170" s="5">
        <v>3010</v>
      </c>
      <c r="C2170" s="5">
        <v>200127</v>
      </c>
      <c r="D2170" s="6">
        <v>45667</v>
      </c>
      <c r="E2170" s="4" t="s">
        <v>9</v>
      </c>
      <c r="F2170" s="4">
        <v>2</v>
      </c>
      <c r="G2170" s="4">
        <v>8</v>
      </c>
      <c r="H2170" s="5">
        <v>147</v>
      </c>
      <c r="I2170" s="5">
        <v>37.552463301360142</v>
      </c>
      <c r="J2170" s="5">
        <v>223.3549266027203</v>
      </c>
      <c r="K2170" s="5">
        <v>73.145073397279717</v>
      </c>
      <c r="L2170" s="5"/>
      <c r="M2170" s="5">
        <v>188.50943396226415</v>
      </c>
      <c r="N2170" s="5"/>
      <c r="O2170" s="5"/>
    </row>
    <row r="2171" spans="1:15" hidden="1" x14ac:dyDescent="0.3">
      <c r="A2171" s="4" t="s">
        <v>19</v>
      </c>
      <c r="B2171" s="5">
        <v>3010</v>
      </c>
      <c r="C2171" s="5">
        <v>200127</v>
      </c>
      <c r="D2171" s="6">
        <v>45674</v>
      </c>
      <c r="E2171" s="4" t="s">
        <v>9</v>
      </c>
      <c r="F2171" s="4">
        <v>2</v>
      </c>
      <c r="G2171" s="4">
        <v>8</v>
      </c>
      <c r="H2171" s="5">
        <v>226</v>
      </c>
      <c r="I2171" s="5">
        <v>30.375771595138122</v>
      </c>
      <c r="J2171" s="5">
        <v>201.50154319027624</v>
      </c>
      <c r="K2171" s="5">
        <v>79.998456809723763</v>
      </c>
      <c r="L2171" s="5"/>
      <c r="M2171" s="5">
        <v>188.50943396226415</v>
      </c>
      <c r="N2171" s="5"/>
      <c r="O2171" s="5"/>
    </row>
    <row r="2172" spans="1:15" hidden="1" x14ac:dyDescent="0.3">
      <c r="A2172" s="4" t="s">
        <v>19</v>
      </c>
      <c r="B2172" s="5">
        <v>3010</v>
      </c>
      <c r="C2172" s="5">
        <v>200127</v>
      </c>
      <c r="D2172" s="6">
        <v>45681</v>
      </c>
      <c r="E2172" s="4" t="s">
        <v>9</v>
      </c>
      <c r="F2172" s="4">
        <v>2</v>
      </c>
      <c r="G2172" s="4">
        <v>8</v>
      </c>
      <c r="H2172" s="5">
        <v>217</v>
      </c>
      <c r="I2172" s="5">
        <v>38.532453853861945</v>
      </c>
      <c r="J2172" s="5">
        <v>222.06490770772388</v>
      </c>
      <c r="K2172" s="5">
        <v>67.93509229227611</v>
      </c>
      <c r="L2172" s="5"/>
      <c r="M2172" s="5">
        <v>188.50943396226415</v>
      </c>
      <c r="N2172" s="5"/>
      <c r="O2172" s="5"/>
    </row>
    <row r="2173" spans="1:15" hidden="1" x14ac:dyDescent="0.3">
      <c r="A2173" s="4" t="s">
        <v>19</v>
      </c>
      <c r="B2173" s="5">
        <v>3010</v>
      </c>
      <c r="C2173" s="5">
        <v>200127</v>
      </c>
      <c r="D2173" s="6">
        <v>45688</v>
      </c>
      <c r="E2173" s="4" t="s">
        <v>9</v>
      </c>
      <c r="F2173" s="4">
        <v>2</v>
      </c>
      <c r="G2173" s="4">
        <v>8</v>
      </c>
      <c r="H2173" s="5">
        <v>236</v>
      </c>
      <c r="I2173" s="5">
        <v>42.975101803253473</v>
      </c>
      <c r="J2173" s="5">
        <v>243.82520360650693</v>
      </c>
      <c r="K2173" s="5">
        <v>71.924796393493054</v>
      </c>
      <c r="L2173" s="5"/>
      <c r="M2173" s="5">
        <v>188.50943396226415</v>
      </c>
      <c r="N2173" s="5"/>
      <c r="O2173" s="5"/>
    </row>
    <row r="2174" spans="1:15" hidden="1" x14ac:dyDescent="0.3">
      <c r="A2174" s="4" t="s">
        <v>19</v>
      </c>
      <c r="B2174" s="5">
        <v>3010</v>
      </c>
      <c r="C2174" s="5">
        <v>200127</v>
      </c>
      <c r="D2174" s="6">
        <v>45695</v>
      </c>
      <c r="E2174" s="4" t="s">
        <v>9</v>
      </c>
      <c r="F2174" s="4">
        <v>2</v>
      </c>
      <c r="G2174" s="4">
        <v>8</v>
      </c>
      <c r="H2174" s="5">
        <v>268</v>
      </c>
      <c r="I2174" s="5">
        <v>48.448426187029028</v>
      </c>
      <c r="J2174" s="5">
        <v>267.89685237405808</v>
      </c>
      <c r="K2174" s="5">
        <v>74.103147625941943</v>
      </c>
      <c r="L2174" s="5"/>
      <c r="M2174" s="5">
        <v>188.50943396226415</v>
      </c>
      <c r="N2174" s="5"/>
      <c r="O2174" s="5"/>
    </row>
    <row r="2175" spans="1:15" hidden="1" x14ac:dyDescent="0.3">
      <c r="A2175" s="4" t="s">
        <v>19</v>
      </c>
      <c r="B2175" s="5">
        <v>3010</v>
      </c>
      <c r="C2175" s="5">
        <v>200102</v>
      </c>
      <c r="D2175" s="6">
        <v>45331</v>
      </c>
      <c r="E2175" s="4" t="s">
        <v>10</v>
      </c>
      <c r="F2175" s="4">
        <v>2</v>
      </c>
      <c r="G2175" s="4">
        <v>8</v>
      </c>
      <c r="H2175" s="5">
        <v>827</v>
      </c>
      <c r="I2175" s="5"/>
      <c r="J2175" s="5"/>
      <c r="K2175" s="5"/>
      <c r="L2175" s="5"/>
      <c r="M2175" s="5">
        <v>1552.5471698113208</v>
      </c>
      <c r="N2175" s="5"/>
      <c r="O2175" s="5"/>
    </row>
    <row r="2176" spans="1:15" hidden="1" x14ac:dyDescent="0.3">
      <c r="A2176" s="4" t="s">
        <v>19</v>
      </c>
      <c r="B2176" s="5">
        <v>3010</v>
      </c>
      <c r="C2176" s="5">
        <v>200102</v>
      </c>
      <c r="D2176" s="6">
        <v>45338</v>
      </c>
      <c r="E2176" s="4" t="s">
        <v>10</v>
      </c>
      <c r="F2176" s="4">
        <v>2</v>
      </c>
      <c r="G2176" s="4">
        <v>8</v>
      </c>
      <c r="H2176" s="5">
        <v>1143</v>
      </c>
      <c r="I2176" s="5">
        <v>0</v>
      </c>
      <c r="J2176" s="5">
        <v>827</v>
      </c>
      <c r="K2176" s="5">
        <v>827</v>
      </c>
      <c r="L2176" s="5"/>
      <c r="M2176" s="5">
        <v>1552.5471698113208</v>
      </c>
      <c r="N2176" s="5"/>
      <c r="O2176" s="5"/>
    </row>
    <row r="2177" spans="1:15" hidden="1" x14ac:dyDescent="0.3">
      <c r="A2177" s="4" t="s">
        <v>19</v>
      </c>
      <c r="B2177" s="5">
        <v>3010</v>
      </c>
      <c r="C2177" s="5">
        <v>200102</v>
      </c>
      <c r="D2177" s="6">
        <v>45345</v>
      </c>
      <c r="E2177" s="4" t="s">
        <v>10</v>
      </c>
      <c r="F2177" s="4">
        <v>2</v>
      </c>
      <c r="G2177" s="4">
        <v>8</v>
      </c>
      <c r="H2177" s="5">
        <v>1009</v>
      </c>
      <c r="I2177" s="5">
        <v>158</v>
      </c>
      <c r="J2177" s="5">
        <v>1301</v>
      </c>
      <c r="K2177" s="5">
        <v>669</v>
      </c>
      <c r="L2177" s="5"/>
      <c r="M2177" s="5">
        <v>1552.5471698113208</v>
      </c>
      <c r="N2177" s="5"/>
      <c r="O2177" s="5"/>
    </row>
    <row r="2178" spans="1:15" hidden="1" x14ac:dyDescent="0.3">
      <c r="A2178" s="4" t="s">
        <v>19</v>
      </c>
      <c r="B2178" s="5">
        <v>3010</v>
      </c>
      <c r="C2178" s="5">
        <v>200102</v>
      </c>
      <c r="D2178" s="6">
        <v>45352</v>
      </c>
      <c r="E2178" s="4" t="s">
        <v>10</v>
      </c>
      <c r="F2178" s="4">
        <v>2</v>
      </c>
      <c r="G2178" s="4">
        <v>8</v>
      </c>
      <c r="H2178" s="5">
        <v>1093</v>
      </c>
      <c r="I2178" s="5">
        <v>129.50160874161628</v>
      </c>
      <c r="J2178" s="5">
        <v>1252.0032174832327</v>
      </c>
      <c r="K2178" s="5">
        <v>733.99678251676744</v>
      </c>
      <c r="L2178" s="5"/>
      <c r="M2178" s="5">
        <v>1552.5471698113208</v>
      </c>
      <c r="N2178" s="5"/>
      <c r="O2178" s="5"/>
    </row>
    <row r="2179" spans="1:15" hidden="1" x14ac:dyDescent="0.3">
      <c r="A2179" s="4" t="s">
        <v>19</v>
      </c>
      <c r="B2179" s="5">
        <v>3010</v>
      </c>
      <c r="C2179" s="5">
        <v>200102</v>
      </c>
      <c r="D2179" s="6">
        <v>45359</v>
      </c>
      <c r="E2179" s="4" t="s">
        <v>10</v>
      </c>
      <c r="F2179" s="4">
        <v>2</v>
      </c>
      <c r="G2179" s="4">
        <v>8</v>
      </c>
      <c r="H2179" s="5">
        <v>1129</v>
      </c>
      <c r="I2179" s="5">
        <v>120.22063050907694</v>
      </c>
      <c r="J2179" s="5">
        <v>1258.4412610181539</v>
      </c>
      <c r="K2179" s="5">
        <v>777.55873898184609</v>
      </c>
      <c r="L2179" s="5"/>
      <c r="M2179" s="5">
        <v>1552.5471698113208</v>
      </c>
      <c r="N2179" s="5"/>
      <c r="O2179" s="5"/>
    </row>
    <row r="2180" spans="1:15" hidden="1" x14ac:dyDescent="0.3">
      <c r="A2180" s="4" t="s">
        <v>19</v>
      </c>
      <c r="B2180" s="5">
        <v>3010</v>
      </c>
      <c r="C2180" s="5">
        <v>200102</v>
      </c>
      <c r="D2180" s="6">
        <v>45366</v>
      </c>
      <c r="E2180" s="4" t="s">
        <v>10</v>
      </c>
      <c r="F2180" s="4">
        <v>2</v>
      </c>
      <c r="G2180" s="4">
        <v>8</v>
      </c>
      <c r="H2180" s="5">
        <v>1190</v>
      </c>
      <c r="I2180" s="5">
        <v>116.334689581397</v>
      </c>
      <c r="J2180" s="5">
        <v>1272.8693791627941</v>
      </c>
      <c r="K2180" s="5">
        <v>807.53062083720602</v>
      </c>
      <c r="L2180" s="5"/>
      <c r="M2180" s="5">
        <v>1552.5471698113208</v>
      </c>
      <c r="N2180" s="5"/>
      <c r="O2180" s="5"/>
    </row>
    <row r="2181" spans="1:15" hidden="1" x14ac:dyDescent="0.3">
      <c r="A2181" s="4" t="s">
        <v>19</v>
      </c>
      <c r="B2181" s="5">
        <v>3010</v>
      </c>
      <c r="C2181" s="5">
        <v>200102</v>
      </c>
      <c r="D2181" s="6">
        <v>45373</v>
      </c>
      <c r="E2181" s="4" t="s">
        <v>10</v>
      </c>
      <c r="F2181" s="4">
        <v>2</v>
      </c>
      <c r="G2181" s="4">
        <v>8</v>
      </c>
      <c r="H2181" s="5">
        <v>1239</v>
      </c>
      <c r="I2181" s="5">
        <v>119.97835452928814</v>
      </c>
      <c r="J2181" s="5">
        <v>1305.123375725243</v>
      </c>
      <c r="K2181" s="5">
        <v>825.20995760809046</v>
      </c>
      <c r="L2181" s="5"/>
      <c r="M2181" s="5">
        <v>1552.5471698113208</v>
      </c>
      <c r="N2181" s="5"/>
      <c r="O2181" s="5"/>
    </row>
    <row r="2182" spans="1:15" hidden="1" x14ac:dyDescent="0.3">
      <c r="A2182" s="4" t="s">
        <v>19</v>
      </c>
      <c r="B2182" s="5">
        <v>3010</v>
      </c>
      <c r="C2182" s="5">
        <v>200102</v>
      </c>
      <c r="D2182" s="6">
        <v>45380</v>
      </c>
      <c r="E2182" s="4" t="s">
        <v>10</v>
      </c>
      <c r="F2182" s="4">
        <v>2</v>
      </c>
      <c r="G2182" s="4">
        <v>8</v>
      </c>
      <c r="H2182" s="5">
        <v>1315</v>
      </c>
      <c r="I2182" s="5">
        <v>126.64348158737357</v>
      </c>
      <c r="J2182" s="5">
        <v>1343.2869631747471</v>
      </c>
      <c r="K2182" s="5">
        <v>836.71303682525286</v>
      </c>
      <c r="L2182" s="5"/>
      <c r="M2182" s="5">
        <v>1552.5471698113208</v>
      </c>
      <c r="N2182" s="5"/>
      <c r="O2182" s="5"/>
    </row>
    <row r="2183" spans="1:15" hidden="1" x14ac:dyDescent="0.3">
      <c r="A2183" s="4" t="s">
        <v>19</v>
      </c>
      <c r="B2183" s="5">
        <v>3010</v>
      </c>
      <c r="C2183" s="5">
        <v>200102</v>
      </c>
      <c r="D2183" s="6">
        <v>45387</v>
      </c>
      <c r="E2183" s="4" t="s">
        <v>10</v>
      </c>
      <c r="F2183" s="4">
        <v>2</v>
      </c>
      <c r="G2183" s="4">
        <v>8</v>
      </c>
      <c r="H2183" s="5">
        <v>1212</v>
      </c>
      <c r="I2183" s="5">
        <v>139.89588762719225</v>
      </c>
      <c r="J2183" s="5">
        <v>1397.9167752543844</v>
      </c>
      <c r="K2183" s="5">
        <v>838.33322474561555</v>
      </c>
      <c r="L2183" s="5"/>
      <c r="M2183" s="5">
        <v>1552.5471698113208</v>
      </c>
      <c r="N2183" s="5"/>
      <c r="O2183" s="5"/>
    </row>
    <row r="2184" spans="1:15" hidden="1" x14ac:dyDescent="0.3">
      <c r="A2184" s="4" t="s">
        <v>19</v>
      </c>
      <c r="B2184" s="5">
        <v>3010</v>
      </c>
      <c r="C2184" s="5">
        <v>200102</v>
      </c>
      <c r="D2184" s="6">
        <v>45394</v>
      </c>
      <c r="E2184" s="4" t="s">
        <v>10</v>
      </c>
      <c r="F2184" s="4">
        <v>2</v>
      </c>
      <c r="G2184" s="4">
        <v>8</v>
      </c>
      <c r="H2184" s="5">
        <v>1218</v>
      </c>
      <c r="I2184" s="5">
        <v>88.103277464575626</v>
      </c>
      <c r="J2184" s="5">
        <v>1342.4565549291513</v>
      </c>
      <c r="K2184" s="5">
        <v>990.04344507084875</v>
      </c>
      <c r="L2184" s="5"/>
      <c r="M2184" s="5">
        <v>1552.5471698113208</v>
      </c>
      <c r="N2184" s="5"/>
      <c r="O2184" s="5"/>
    </row>
    <row r="2185" spans="1:15" hidden="1" x14ac:dyDescent="0.3">
      <c r="A2185" s="4" t="s">
        <v>19</v>
      </c>
      <c r="B2185" s="5">
        <v>3010</v>
      </c>
      <c r="C2185" s="5">
        <v>200102</v>
      </c>
      <c r="D2185" s="6">
        <v>45401</v>
      </c>
      <c r="E2185" s="4" t="s">
        <v>10</v>
      </c>
      <c r="F2185" s="4">
        <v>2</v>
      </c>
      <c r="G2185" s="4">
        <v>8</v>
      </c>
      <c r="H2185" s="5">
        <v>1350</v>
      </c>
      <c r="I2185" s="5">
        <v>89.11500645233663</v>
      </c>
      <c r="J2185" s="5">
        <v>1353.8550129046732</v>
      </c>
      <c r="K2185" s="5">
        <v>997.39498709532677</v>
      </c>
      <c r="L2185" s="5"/>
      <c r="M2185" s="5">
        <v>1552.5471698113208</v>
      </c>
      <c r="N2185" s="5"/>
      <c r="O2185" s="5"/>
    </row>
    <row r="2186" spans="1:15" hidden="1" x14ac:dyDescent="0.3">
      <c r="A2186" s="4" t="s">
        <v>19</v>
      </c>
      <c r="B2186" s="5">
        <v>3010</v>
      </c>
      <c r="C2186" s="5">
        <v>200102</v>
      </c>
      <c r="D2186" s="6">
        <v>45408</v>
      </c>
      <c r="E2186" s="4" t="s">
        <v>10</v>
      </c>
      <c r="F2186" s="4">
        <v>2</v>
      </c>
      <c r="G2186" s="4">
        <v>8</v>
      </c>
      <c r="H2186" s="5">
        <v>1226</v>
      </c>
      <c r="I2186" s="5">
        <v>80.3426256728021</v>
      </c>
      <c r="J2186" s="5">
        <v>1378.9352513456042</v>
      </c>
      <c r="K2186" s="5">
        <v>1057.5647486543958</v>
      </c>
      <c r="L2186" s="5"/>
      <c r="M2186" s="5">
        <v>1552.5471698113208</v>
      </c>
      <c r="N2186" s="5"/>
      <c r="O2186" s="5"/>
    </row>
    <row r="2187" spans="1:15" hidden="1" x14ac:dyDescent="0.3">
      <c r="A2187" s="4" t="s">
        <v>19</v>
      </c>
      <c r="B2187" s="5">
        <v>3010</v>
      </c>
      <c r="C2187" s="5">
        <v>200102</v>
      </c>
      <c r="D2187" s="6">
        <v>45415</v>
      </c>
      <c r="E2187" s="4" t="s">
        <v>10</v>
      </c>
      <c r="F2187" s="4">
        <v>2</v>
      </c>
      <c r="G2187" s="4">
        <v>8</v>
      </c>
      <c r="H2187" s="5">
        <v>1303</v>
      </c>
      <c r="I2187" s="5">
        <v>65.000841340708817</v>
      </c>
      <c r="J2187" s="5">
        <v>1364.8766826814176</v>
      </c>
      <c r="K2187" s="5">
        <v>1104.8733173185824</v>
      </c>
      <c r="L2187" s="5"/>
      <c r="M2187" s="5">
        <v>1552.5471698113208</v>
      </c>
      <c r="N2187" s="5"/>
      <c r="O2187" s="5"/>
    </row>
    <row r="2188" spans="1:15" hidden="1" x14ac:dyDescent="0.3">
      <c r="A2188" s="4" t="s">
        <v>19</v>
      </c>
      <c r="B2188" s="5">
        <v>3010</v>
      </c>
      <c r="C2188" s="5">
        <v>200102</v>
      </c>
      <c r="D2188" s="6">
        <v>45422</v>
      </c>
      <c r="E2188" s="4" t="s">
        <v>10</v>
      </c>
      <c r="F2188" s="4">
        <v>2</v>
      </c>
      <c r="G2188" s="4">
        <v>8</v>
      </c>
      <c r="H2188" s="5">
        <v>1351</v>
      </c>
      <c r="I2188" s="5">
        <v>54.138566429117795</v>
      </c>
      <c r="J2188" s="5">
        <v>1364.9021328582355</v>
      </c>
      <c r="K2188" s="5">
        <v>1148.3478671417645</v>
      </c>
      <c r="L2188" s="5"/>
      <c r="M2188" s="5">
        <v>1552.5471698113208</v>
      </c>
      <c r="N2188" s="5"/>
      <c r="O2188" s="5"/>
    </row>
    <row r="2189" spans="1:15" hidden="1" x14ac:dyDescent="0.3">
      <c r="A2189" s="4" t="s">
        <v>19</v>
      </c>
      <c r="B2189" s="5">
        <v>3010</v>
      </c>
      <c r="C2189" s="5">
        <v>200102</v>
      </c>
      <c r="D2189" s="6">
        <v>45429</v>
      </c>
      <c r="E2189" s="4" t="s">
        <v>10</v>
      </c>
      <c r="F2189" s="4">
        <v>2</v>
      </c>
      <c r="G2189" s="4">
        <v>8</v>
      </c>
      <c r="H2189" s="5">
        <v>1338</v>
      </c>
      <c r="I2189" s="5">
        <v>55.53771241237795</v>
      </c>
      <c r="J2189" s="5">
        <v>1387.8254248247558</v>
      </c>
      <c r="K2189" s="5">
        <v>1165.6745751752442</v>
      </c>
      <c r="L2189" s="5"/>
      <c r="M2189" s="5">
        <v>1552.5471698113208</v>
      </c>
      <c r="N2189" s="5"/>
      <c r="O2189" s="5"/>
    </row>
    <row r="2190" spans="1:15" hidden="1" x14ac:dyDescent="0.3">
      <c r="A2190" s="4" t="s">
        <v>19</v>
      </c>
      <c r="B2190" s="5">
        <v>3010</v>
      </c>
      <c r="C2190" s="5">
        <v>200102</v>
      </c>
      <c r="D2190" s="6">
        <v>45436</v>
      </c>
      <c r="E2190" s="4" t="s">
        <v>10</v>
      </c>
      <c r="F2190" s="4">
        <v>2</v>
      </c>
      <c r="G2190" s="4">
        <v>8</v>
      </c>
      <c r="H2190" s="5">
        <v>1388</v>
      </c>
      <c r="I2190" s="5">
        <v>56.763627218492651</v>
      </c>
      <c r="J2190" s="5">
        <v>1402.6522544369852</v>
      </c>
      <c r="K2190" s="5">
        <v>1175.5977455630148</v>
      </c>
      <c r="L2190" s="5"/>
      <c r="M2190" s="5">
        <v>1552.5471698113208</v>
      </c>
      <c r="N2190" s="5"/>
      <c r="O2190" s="5"/>
    </row>
    <row r="2191" spans="1:15" hidden="1" x14ac:dyDescent="0.3">
      <c r="A2191" s="4" t="s">
        <v>19</v>
      </c>
      <c r="B2191" s="5">
        <v>3010</v>
      </c>
      <c r="C2191" s="5">
        <v>200102</v>
      </c>
      <c r="D2191" s="6">
        <v>45443</v>
      </c>
      <c r="E2191" s="4" t="s">
        <v>10</v>
      </c>
      <c r="F2191" s="4">
        <v>2</v>
      </c>
      <c r="G2191" s="4">
        <v>8</v>
      </c>
      <c r="H2191" s="5">
        <v>1199</v>
      </c>
      <c r="I2191" s="5">
        <v>65.400210244310372</v>
      </c>
      <c r="J2191" s="5">
        <v>1429.0504204886208</v>
      </c>
      <c r="K2191" s="5">
        <v>1167.4495795113792</v>
      </c>
      <c r="L2191" s="5"/>
      <c r="M2191" s="5">
        <v>1552.5471698113208</v>
      </c>
      <c r="N2191" s="5"/>
      <c r="O2191" s="5"/>
    </row>
    <row r="2192" spans="1:15" hidden="1" x14ac:dyDescent="0.3">
      <c r="A2192" s="4" t="s">
        <v>19</v>
      </c>
      <c r="B2192" s="5">
        <v>3010</v>
      </c>
      <c r="C2192" s="5">
        <v>200102</v>
      </c>
      <c r="D2192" s="6">
        <v>45450</v>
      </c>
      <c r="E2192" s="4" t="s">
        <v>10</v>
      </c>
      <c r="F2192" s="4">
        <v>2</v>
      </c>
      <c r="G2192" s="4">
        <v>8</v>
      </c>
      <c r="H2192" s="5">
        <v>1466</v>
      </c>
      <c r="I2192" s="5">
        <v>67.646022610350116</v>
      </c>
      <c r="J2192" s="5">
        <v>1431.9170452207002</v>
      </c>
      <c r="K2192" s="5">
        <v>1161.3329547792998</v>
      </c>
      <c r="L2192" s="5"/>
      <c r="M2192" s="5">
        <v>1552.5471698113208</v>
      </c>
      <c r="N2192" s="5"/>
      <c r="O2192" s="5"/>
    </row>
    <row r="2193" spans="1:15" hidden="1" x14ac:dyDescent="0.3">
      <c r="A2193" s="4" t="s">
        <v>19</v>
      </c>
      <c r="B2193" s="5">
        <v>3010</v>
      </c>
      <c r="C2193" s="5">
        <v>200102</v>
      </c>
      <c r="D2193" s="6">
        <v>45457</v>
      </c>
      <c r="E2193" s="4" t="s">
        <v>10</v>
      </c>
      <c r="F2193" s="4">
        <v>2</v>
      </c>
      <c r="G2193" s="4">
        <v>8</v>
      </c>
      <c r="H2193" s="5">
        <v>1386</v>
      </c>
      <c r="I2193" s="5">
        <v>80.176270647866872</v>
      </c>
      <c r="J2193" s="5">
        <v>1487.9775412957338</v>
      </c>
      <c r="K2193" s="5">
        <v>1167.2724587042662</v>
      </c>
      <c r="L2193" s="5"/>
      <c r="M2193" s="5">
        <v>1552.5471698113208</v>
      </c>
      <c r="N2193" s="5"/>
      <c r="O2193" s="5"/>
    </row>
    <row r="2194" spans="1:15" hidden="1" x14ac:dyDescent="0.3">
      <c r="A2194" s="4" t="s">
        <v>19</v>
      </c>
      <c r="B2194" s="5">
        <v>3010</v>
      </c>
      <c r="C2194" s="5">
        <v>200102</v>
      </c>
      <c r="D2194" s="6">
        <v>45464</v>
      </c>
      <c r="E2194" s="4" t="s">
        <v>10</v>
      </c>
      <c r="F2194" s="4">
        <v>2</v>
      </c>
      <c r="G2194" s="4">
        <v>8</v>
      </c>
      <c r="H2194" s="5">
        <v>1147</v>
      </c>
      <c r="I2194" s="5">
        <v>82.288269972092621</v>
      </c>
      <c r="J2194" s="5">
        <v>1496.7015399441852</v>
      </c>
      <c r="K2194" s="5">
        <v>1167.5484600558148</v>
      </c>
      <c r="L2194" s="5"/>
      <c r="M2194" s="5">
        <v>1552.5471698113208</v>
      </c>
      <c r="N2194" s="5"/>
      <c r="O2194" s="5"/>
    </row>
    <row r="2195" spans="1:15" hidden="1" x14ac:dyDescent="0.3">
      <c r="A2195" s="4" t="s">
        <v>19</v>
      </c>
      <c r="B2195" s="5">
        <v>3010</v>
      </c>
      <c r="C2195" s="5">
        <v>200102</v>
      </c>
      <c r="D2195" s="6">
        <v>45471</v>
      </c>
      <c r="E2195" s="4" t="s">
        <v>10</v>
      </c>
      <c r="F2195" s="4">
        <v>2</v>
      </c>
      <c r="G2195" s="4">
        <v>8</v>
      </c>
      <c r="H2195" s="5">
        <v>1568</v>
      </c>
      <c r="I2195" s="5">
        <v>97.723781650118312</v>
      </c>
      <c r="J2195" s="5">
        <v>1517.6975633002367</v>
      </c>
      <c r="K2195" s="5">
        <v>1126.8024366997633</v>
      </c>
      <c r="L2195" s="5"/>
      <c r="M2195" s="5">
        <v>1552.5471698113208</v>
      </c>
      <c r="N2195" s="5"/>
      <c r="O2195" s="5"/>
    </row>
    <row r="2196" spans="1:15" hidden="1" x14ac:dyDescent="0.3">
      <c r="A2196" s="4" t="s">
        <v>19</v>
      </c>
      <c r="B2196" s="5">
        <v>3010</v>
      </c>
      <c r="C2196" s="5">
        <v>200102</v>
      </c>
      <c r="D2196" s="6">
        <v>45478</v>
      </c>
      <c r="E2196" s="4" t="s">
        <v>10</v>
      </c>
      <c r="F2196" s="4">
        <v>2</v>
      </c>
      <c r="G2196" s="4">
        <v>8</v>
      </c>
      <c r="H2196" s="5">
        <v>994</v>
      </c>
      <c r="I2196" s="5">
        <v>126.31502038554243</v>
      </c>
      <c r="J2196" s="5">
        <v>1608.0050407710849</v>
      </c>
      <c r="K2196" s="5">
        <v>1102.7449592289151</v>
      </c>
      <c r="L2196" s="5"/>
      <c r="M2196" s="5">
        <v>1552.5471698113208</v>
      </c>
      <c r="N2196" s="5"/>
      <c r="O2196" s="5"/>
    </row>
    <row r="2197" spans="1:15" hidden="1" x14ac:dyDescent="0.3">
      <c r="A2197" s="4" t="s">
        <v>19</v>
      </c>
      <c r="B2197" s="5">
        <v>3010</v>
      </c>
      <c r="C2197" s="5">
        <v>200102</v>
      </c>
      <c r="D2197" s="6">
        <v>45485</v>
      </c>
      <c r="E2197" s="4" t="s">
        <v>10</v>
      </c>
      <c r="F2197" s="4">
        <v>2</v>
      </c>
      <c r="G2197" s="4">
        <v>8</v>
      </c>
      <c r="H2197" s="5">
        <v>1747</v>
      </c>
      <c r="I2197" s="5">
        <v>174.02783541721135</v>
      </c>
      <c r="J2197" s="5">
        <v>1658.8056708344227</v>
      </c>
      <c r="K2197" s="5">
        <v>962.6943291655773</v>
      </c>
      <c r="L2197" s="5"/>
      <c r="M2197" s="5">
        <v>1552.5471698113208</v>
      </c>
      <c r="N2197" s="5"/>
      <c r="O2197" s="5"/>
    </row>
    <row r="2198" spans="1:15" hidden="1" x14ac:dyDescent="0.3">
      <c r="A2198" s="4" t="s">
        <v>19</v>
      </c>
      <c r="B2198" s="5">
        <v>3010</v>
      </c>
      <c r="C2198" s="5">
        <v>200102</v>
      </c>
      <c r="D2198" s="6">
        <v>45492</v>
      </c>
      <c r="E2198" s="4" t="s">
        <v>10</v>
      </c>
      <c r="F2198" s="4">
        <v>2</v>
      </c>
      <c r="G2198" s="4">
        <v>8</v>
      </c>
      <c r="H2198" s="5">
        <v>1335</v>
      </c>
      <c r="I2198" s="5">
        <v>226.64588982595737</v>
      </c>
      <c r="J2198" s="5">
        <v>1815.1667796519148</v>
      </c>
      <c r="K2198" s="5">
        <v>908.58322034808521</v>
      </c>
      <c r="L2198" s="5"/>
      <c r="M2198" s="5">
        <v>1552.5471698113208</v>
      </c>
      <c r="N2198" s="5"/>
      <c r="O2198" s="5"/>
    </row>
    <row r="2199" spans="1:15" hidden="1" x14ac:dyDescent="0.3">
      <c r="A2199" s="4" t="s">
        <v>19</v>
      </c>
      <c r="B2199" s="5">
        <v>3010</v>
      </c>
      <c r="C2199" s="5">
        <v>200102</v>
      </c>
      <c r="D2199" s="6">
        <v>45499</v>
      </c>
      <c r="E2199" s="4" t="s">
        <v>10</v>
      </c>
      <c r="F2199" s="4">
        <v>2</v>
      </c>
      <c r="G2199" s="4">
        <v>8</v>
      </c>
      <c r="H2199" s="5">
        <v>1425</v>
      </c>
      <c r="I2199" s="5">
        <v>226.56000860699137</v>
      </c>
      <c r="J2199" s="5">
        <v>1808.3700172139827</v>
      </c>
      <c r="K2199" s="5">
        <v>902.12998278601731</v>
      </c>
      <c r="L2199" s="5"/>
      <c r="M2199" s="5">
        <v>1552.5471698113208</v>
      </c>
      <c r="N2199" s="5"/>
      <c r="O2199" s="5"/>
    </row>
    <row r="2200" spans="1:15" hidden="1" x14ac:dyDescent="0.3">
      <c r="A2200" s="4" t="s">
        <v>19</v>
      </c>
      <c r="B2200" s="5">
        <v>3010</v>
      </c>
      <c r="C2200" s="5">
        <v>200102</v>
      </c>
      <c r="D2200" s="6">
        <v>45506</v>
      </c>
      <c r="E2200" s="4" t="s">
        <v>10</v>
      </c>
      <c r="F2200" s="4">
        <v>2</v>
      </c>
      <c r="G2200" s="4">
        <v>8</v>
      </c>
      <c r="H2200" s="5">
        <v>1386</v>
      </c>
      <c r="I2200" s="5">
        <v>219.28919262015629</v>
      </c>
      <c r="J2200" s="5">
        <v>1822.0783852403126</v>
      </c>
      <c r="K2200" s="5">
        <v>944.92161475968737</v>
      </c>
      <c r="L2200" s="5"/>
      <c r="M2200" s="5">
        <v>1552.5471698113208</v>
      </c>
      <c r="N2200" s="5"/>
      <c r="O2200" s="5"/>
    </row>
    <row r="2201" spans="1:15" hidden="1" x14ac:dyDescent="0.3">
      <c r="A2201" s="4" t="s">
        <v>19</v>
      </c>
      <c r="B2201" s="5">
        <v>3010</v>
      </c>
      <c r="C2201" s="5">
        <v>200102</v>
      </c>
      <c r="D2201" s="6">
        <v>45513</v>
      </c>
      <c r="E2201" s="4" t="s">
        <v>10</v>
      </c>
      <c r="F2201" s="4">
        <v>2</v>
      </c>
      <c r="G2201" s="4">
        <v>8</v>
      </c>
      <c r="H2201" s="5">
        <v>1504</v>
      </c>
      <c r="I2201" s="5">
        <v>217.1122981316351</v>
      </c>
      <c r="J2201" s="5">
        <v>1807.7245962632701</v>
      </c>
      <c r="K2201" s="5">
        <v>939.2754037367298</v>
      </c>
      <c r="L2201" s="5"/>
      <c r="M2201" s="5">
        <v>1552.5471698113208</v>
      </c>
      <c r="N2201" s="5"/>
      <c r="O2201" s="5"/>
    </row>
    <row r="2202" spans="1:15" hidden="1" x14ac:dyDescent="0.3">
      <c r="A2202" s="4" t="s">
        <v>19</v>
      </c>
      <c r="B2202" s="5">
        <v>3010</v>
      </c>
      <c r="C2202" s="5">
        <v>200102</v>
      </c>
      <c r="D2202" s="6">
        <v>45520</v>
      </c>
      <c r="E2202" s="4" t="s">
        <v>10</v>
      </c>
      <c r="F2202" s="4">
        <v>2</v>
      </c>
      <c r="G2202" s="4">
        <v>8</v>
      </c>
      <c r="H2202" s="5">
        <v>1441</v>
      </c>
      <c r="I2202" s="5">
        <v>221.42591876291266</v>
      </c>
      <c r="J2202" s="5">
        <v>1831.1018375258254</v>
      </c>
      <c r="K2202" s="5">
        <v>945.39816247417468</v>
      </c>
      <c r="L2202" s="5"/>
      <c r="M2202" s="5">
        <v>1552.5471698113208</v>
      </c>
      <c r="N2202" s="5"/>
      <c r="O2202" s="5"/>
    </row>
    <row r="2203" spans="1:15" hidden="1" x14ac:dyDescent="0.3">
      <c r="A2203" s="4" t="s">
        <v>19</v>
      </c>
      <c r="B2203" s="5">
        <v>3010</v>
      </c>
      <c r="C2203" s="5">
        <v>200102</v>
      </c>
      <c r="D2203" s="6">
        <v>45527</v>
      </c>
      <c r="E2203" s="4" t="s">
        <v>10</v>
      </c>
      <c r="F2203" s="4">
        <v>2</v>
      </c>
      <c r="G2203" s="4">
        <v>8</v>
      </c>
      <c r="H2203" s="5">
        <v>1497</v>
      </c>
      <c r="I2203" s="5">
        <v>201.87000767820859</v>
      </c>
      <c r="J2203" s="5">
        <v>1828.7400153564172</v>
      </c>
      <c r="K2203" s="5">
        <v>1021.2599846435828</v>
      </c>
      <c r="L2203" s="5"/>
      <c r="M2203" s="5">
        <v>1552.5471698113208</v>
      </c>
      <c r="N2203" s="5"/>
      <c r="O2203" s="5"/>
    </row>
    <row r="2204" spans="1:15" hidden="1" x14ac:dyDescent="0.3">
      <c r="A2204" s="4" t="s">
        <v>19</v>
      </c>
      <c r="B2204" s="5">
        <v>3010</v>
      </c>
      <c r="C2204" s="5">
        <v>200102</v>
      </c>
      <c r="D2204" s="6">
        <v>45534</v>
      </c>
      <c r="E2204" s="4" t="s">
        <v>10</v>
      </c>
      <c r="F2204" s="4">
        <v>2</v>
      </c>
      <c r="G2204" s="4">
        <v>8</v>
      </c>
      <c r="H2204" s="5">
        <v>1546</v>
      </c>
      <c r="I2204" s="5">
        <v>196.88730120299786</v>
      </c>
      <c r="J2204" s="5">
        <v>1809.8996024059957</v>
      </c>
      <c r="K2204" s="5">
        <v>1022.3503975940043</v>
      </c>
      <c r="L2204" s="5"/>
      <c r="M2204" s="5">
        <v>1552.5471698113208</v>
      </c>
      <c r="N2204" s="5"/>
      <c r="O2204" s="5"/>
    </row>
    <row r="2205" spans="1:15" hidden="1" x14ac:dyDescent="0.3">
      <c r="A2205" s="4" t="s">
        <v>19</v>
      </c>
      <c r="B2205" s="5">
        <v>3010</v>
      </c>
      <c r="C2205" s="5">
        <v>200102</v>
      </c>
      <c r="D2205" s="6">
        <v>45541</v>
      </c>
      <c r="E2205" s="4" t="s">
        <v>10</v>
      </c>
      <c r="F2205" s="4">
        <v>2</v>
      </c>
      <c r="G2205" s="4">
        <v>8</v>
      </c>
      <c r="H2205" s="5">
        <v>1313</v>
      </c>
      <c r="I2205" s="5">
        <v>117.63655628672576</v>
      </c>
      <c r="J2205" s="5">
        <v>1720.3981125734515</v>
      </c>
      <c r="K2205" s="5">
        <v>1249.8518874265485</v>
      </c>
      <c r="L2205" s="5"/>
      <c r="M2205" s="5">
        <v>1552.5471698113208</v>
      </c>
      <c r="N2205" s="5"/>
      <c r="O2205" s="5"/>
    </row>
    <row r="2206" spans="1:15" hidden="1" x14ac:dyDescent="0.3">
      <c r="A2206" s="4" t="s">
        <v>19</v>
      </c>
      <c r="B2206" s="5">
        <v>3010</v>
      </c>
      <c r="C2206" s="5">
        <v>200102</v>
      </c>
      <c r="D2206" s="6">
        <v>45548</v>
      </c>
      <c r="E2206" s="4" t="s">
        <v>10</v>
      </c>
      <c r="F2206" s="4">
        <v>2</v>
      </c>
      <c r="G2206" s="4">
        <v>8</v>
      </c>
      <c r="H2206" s="5">
        <v>1542</v>
      </c>
      <c r="I2206" s="5">
        <v>77.629629491580076</v>
      </c>
      <c r="J2206" s="5">
        <v>1586.1342589831602</v>
      </c>
      <c r="K2206" s="5">
        <v>1275.6157410168398</v>
      </c>
      <c r="L2206" s="5"/>
      <c r="M2206" s="5">
        <v>1552.5471698113208</v>
      </c>
      <c r="N2206" s="5"/>
      <c r="O2206" s="5"/>
    </row>
    <row r="2207" spans="1:15" hidden="1" x14ac:dyDescent="0.3">
      <c r="A2207" s="4" t="s">
        <v>19</v>
      </c>
      <c r="B2207" s="5">
        <v>3010</v>
      </c>
      <c r="C2207" s="5">
        <v>200102</v>
      </c>
      <c r="D2207" s="6">
        <v>45555</v>
      </c>
      <c r="E2207" s="4" t="s">
        <v>10</v>
      </c>
      <c r="F2207" s="4">
        <v>2</v>
      </c>
      <c r="G2207" s="4">
        <v>8</v>
      </c>
      <c r="H2207" s="5">
        <v>1517</v>
      </c>
      <c r="I2207" s="5">
        <v>75.838232442482465</v>
      </c>
      <c r="J2207" s="5">
        <v>1608.4264648849648</v>
      </c>
      <c r="K2207" s="5">
        <v>1305.0735351150352</v>
      </c>
      <c r="L2207" s="5"/>
      <c r="M2207" s="5">
        <v>1552.5471698113208</v>
      </c>
      <c r="N2207" s="5"/>
      <c r="O2207" s="5"/>
    </row>
    <row r="2208" spans="1:15" hidden="1" x14ac:dyDescent="0.3">
      <c r="A2208" s="4" t="s">
        <v>19</v>
      </c>
      <c r="B2208" s="5">
        <v>3010</v>
      </c>
      <c r="C2208" s="5">
        <v>200102</v>
      </c>
      <c r="D2208" s="6">
        <v>45562</v>
      </c>
      <c r="E2208" s="4" t="s">
        <v>10</v>
      </c>
      <c r="F2208" s="4">
        <v>2</v>
      </c>
      <c r="G2208" s="4">
        <v>8</v>
      </c>
      <c r="H2208" s="5">
        <v>1473</v>
      </c>
      <c r="I2208" s="5">
        <v>77.116389308628811</v>
      </c>
      <c r="J2208" s="5">
        <v>1622.4827786172577</v>
      </c>
      <c r="K2208" s="5">
        <v>1314.0172213827423</v>
      </c>
      <c r="L2208" s="5"/>
      <c r="M2208" s="5">
        <v>1552.5471698113208</v>
      </c>
      <c r="N2208" s="5"/>
      <c r="O2208" s="5"/>
    </row>
    <row r="2209" spans="1:15" hidden="1" x14ac:dyDescent="0.3">
      <c r="A2209" s="4" t="s">
        <v>19</v>
      </c>
      <c r="B2209" s="5">
        <v>3010</v>
      </c>
      <c r="C2209" s="5">
        <v>200102</v>
      </c>
      <c r="D2209" s="6">
        <v>45569</v>
      </c>
      <c r="E2209" s="4" t="s">
        <v>10</v>
      </c>
      <c r="F2209" s="4">
        <v>2</v>
      </c>
      <c r="G2209" s="4">
        <v>8</v>
      </c>
      <c r="H2209" s="5">
        <v>1607</v>
      </c>
      <c r="I2209" s="5">
        <v>70.610618004659898</v>
      </c>
      <c r="J2209" s="5">
        <v>1620.3462360093199</v>
      </c>
      <c r="K2209" s="5">
        <v>1337.9037639906801</v>
      </c>
      <c r="L2209" s="5"/>
      <c r="M2209" s="5">
        <v>1552.5471698113208</v>
      </c>
      <c r="N2209" s="5"/>
      <c r="O2209" s="5"/>
    </row>
    <row r="2210" spans="1:15" hidden="1" x14ac:dyDescent="0.3">
      <c r="A2210" s="4" t="s">
        <v>19</v>
      </c>
      <c r="B2210" s="5">
        <v>3010</v>
      </c>
      <c r="C2210" s="5">
        <v>200102</v>
      </c>
      <c r="D2210" s="6">
        <v>45576</v>
      </c>
      <c r="E2210" s="4" t="s">
        <v>10</v>
      </c>
      <c r="F2210" s="4">
        <v>2</v>
      </c>
      <c r="G2210" s="4">
        <v>8</v>
      </c>
      <c r="H2210" s="5">
        <v>1581</v>
      </c>
      <c r="I2210" s="5">
        <v>82.381733412207339</v>
      </c>
      <c r="J2210" s="5">
        <v>1656.7634668244148</v>
      </c>
      <c r="K2210" s="5">
        <v>1327.2365331755852</v>
      </c>
      <c r="L2210" s="5"/>
      <c r="M2210" s="5">
        <v>1552.5471698113208</v>
      </c>
      <c r="N2210" s="5"/>
      <c r="O2210" s="5"/>
    </row>
    <row r="2211" spans="1:15" hidden="1" x14ac:dyDescent="0.3">
      <c r="A2211" s="4" t="s">
        <v>19</v>
      </c>
      <c r="B2211" s="5">
        <v>3010</v>
      </c>
      <c r="C2211" s="5">
        <v>200102</v>
      </c>
      <c r="D2211" s="6">
        <v>45583</v>
      </c>
      <c r="E2211" s="4" t="s">
        <v>10</v>
      </c>
      <c r="F2211" s="4">
        <v>2</v>
      </c>
      <c r="G2211" s="4">
        <v>8</v>
      </c>
      <c r="H2211" s="5">
        <v>2388</v>
      </c>
      <c r="I2211" s="5">
        <v>84.531059380561416</v>
      </c>
      <c r="J2211" s="5">
        <v>1678.5621187611227</v>
      </c>
      <c r="K2211" s="5">
        <v>1340.4378812388773</v>
      </c>
      <c r="L2211" s="5"/>
      <c r="M2211" s="5">
        <v>1552.5471698113208</v>
      </c>
      <c r="N2211" s="5"/>
      <c r="O2211" s="5"/>
    </row>
    <row r="2212" spans="1:15" hidden="1" x14ac:dyDescent="0.3">
      <c r="A2212" s="4" t="s">
        <v>19</v>
      </c>
      <c r="B2212" s="5">
        <v>3010</v>
      </c>
      <c r="C2212" s="5">
        <v>200102</v>
      </c>
      <c r="D2212" s="6">
        <v>45590</v>
      </c>
      <c r="E2212" s="4" t="s">
        <v>10</v>
      </c>
      <c r="F2212" s="4">
        <v>2</v>
      </c>
      <c r="G2212" s="4">
        <v>8</v>
      </c>
      <c r="H2212" s="5">
        <v>2038</v>
      </c>
      <c r="I2212" s="5">
        <v>301.97989895852339</v>
      </c>
      <c r="J2212" s="5">
        <v>2224.8347979170467</v>
      </c>
      <c r="K2212" s="5">
        <v>1016.9152020829532</v>
      </c>
      <c r="L2212" s="5"/>
      <c r="M2212" s="5">
        <v>1552.5471698113208</v>
      </c>
      <c r="N2212" s="5"/>
      <c r="O2212" s="5"/>
    </row>
    <row r="2213" spans="1:15" hidden="1" x14ac:dyDescent="0.3">
      <c r="A2213" s="4" t="s">
        <v>19</v>
      </c>
      <c r="B2213" s="5">
        <v>3010</v>
      </c>
      <c r="C2213" s="5">
        <v>200102</v>
      </c>
      <c r="D2213" s="6">
        <v>45597</v>
      </c>
      <c r="E2213" s="4" t="s">
        <v>10</v>
      </c>
      <c r="F2213" s="4">
        <v>2</v>
      </c>
      <c r="G2213" s="4">
        <v>8</v>
      </c>
      <c r="H2213" s="5">
        <v>1997</v>
      </c>
      <c r="I2213" s="5">
        <v>329.32959838890883</v>
      </c>
      <c r="J2213" s="5">
        <v>2341.0341967778177</v>
      </c>
      <c r="K2213" s="5">
        <v>1023.7158032221823</v>
      </c>
      <c r="L2213" s="5"/>
      <c r="M2213" s="5">
        <v>1552.5471698113208</v>
      </c>
      <c r="N2213" s="5"/>
      <c r="O2213" s="5"/>
    </row>
    <row r="2214" spans="1:15" hidden="1" x14ac:dyDescent="0.3">
      <c r="A2214" s="4" t="s">
        <v>19</v>
      </c>
      <c r="B2214" s="5">
        <v>3010</v>
      </c>
      <c r="C2214" s="5">
        <v>200102</v>
      </c>
      <c r="D2214" s="6">
        <v>45604</v>
      </c>
      <c r="E2214" s="4" t="s">
        <v>10</v>
      </c>
      <c r="F2214" s="4">
        <v>2</v>
      </c>
      <c r="G2214" s="4">
        <v>8</v>
      </c>
      <c r="H2214" s="5">
        <v>2052</v>
      </c>
      <c r="I2214" s="5">
        <v>310.59074257775296</v>
      </c>
      <c r="J2214" s="5">
        <v>2389.0564851555059</v>
      </c>
      <c r="K2214" s="5">
        <v>1146.6935148444941</v>
      </c>
      <c r="L2214" s="5"/>
      <c r="M2214" s="5">
        <v>1552.5471698113208</v>
      </c>
      <c r="N2214" s="5"/>
      <c r="O2214" s="5"/>
    </row>
    <row r="2215" spans="1:15" hidden="1" x14ac:dyDescent="0.3">
      <c r="A2215" s="4" t="s">
        <v>19</v>
      </c>
      <c r="B2215" s="5">
        <v>3010</v>
      </c>
      <c r="C2215" s="5">
        <v>200102</v>
      </c>
      <c r="D2215" s="6">
        <v>45611</v>
      </c>
      <c r="E2215" s="4" t="s">
        <v>10</v>
      </c>
      <c r="F2215" s="4">
        <v>2</v>
      </c>
      <c r="G2215" s="4">
        <v>8</v>
      </c>
      <c r="H2215" s="5">
        <v>2125</v>
      </c>
      <c r="I2215" s="5">
        <v>310.02578017803614</v>
      </c>
      <c r="J2215" s="5">
        <v>2451.6765603560725</v>
      </c>
      <c r="K2215" s="5">
        <v>1211.5734396439277</v>
      </c>
      <c r="L2215" s="5"/>
      <c r="M2215" s="5">
        <v>1552.5471698113208</v>
      </c>
      <c r="N2215" s="5"/>
      <c r="O2215" s="5"/>
    </row>
    <row r="2216" spans="1:15" hidden="1" x14ac:dyDescent="0.3">
      <c r="A2216" s="4" t="s">
        <v>19</v>
      </c>
      <c r="B2216" s="5">
        <v>3010</v>
      </c>
      <c r="C2216" s="5">
        <v>200102</v>
      </c>
      <c r="D2216" s="6">
        <v>45618</v>
      </c>
      <c r="E2216" s="4" t="s">
        <v>10</v>
      </c>
      <c r="F2216" s="4">
        <v>2</v>
      </c>
      <c r="G2216" s="4">
        <v>8</v>
      </c>
      <c r="H2216" s="5">
        <v>2182</v>
      </c>
      <c r="I2216" s="5">
        <v>297.86739394401661</v>
      </c>
      <c r="J2216" s="5">
        <v>2503.3597878880332</v>
      </c>
      <c r="K2216" s="5">
        <v>1311.8902121119668</v>
      </c>
      <c r="L2216" s="5"/>
      <c r="M2216" s="5">
        <v>1552.5471698113208</v>
      </c>
      <c r="N2216" s="5"/>
      <c r="O2216" s="5"/>
    </row>
    <row r="2217" spans="1:15" hidden="1" x14ac:dyDescent="0.3">
      <c r="A2217" s="4" t="s">
        <v>19</v>
      </c>
      <c r="B2217" s="5">
        <v>3010</v>
      </c>
      <c r="C2217" s="5">
        <v>200102</v>
      </c>
      <c r="D2217" s="6">
        <v>45625</v>
      </c>
      <c r="E2217" s="4" t="s">
        <v>10</v>
      </c>
      <c r="F2217" s="4">
        <v>2</v>
      </c>
      <c r="G2217" s="4">
        <v>8</v>
      </c>
      <c r="H2217" s="5">
        <v>1316</v>
      </c>
      <c r="I2217" s="5">
        <v>258.20231892839382</v>
      </c>
      <c r="J2217" s="5">
        <v>2512.6546378567878</v>
      </c>
      <c r="K2217" s="5">
        <v>1479.8453621432122</v>
      </c>
      <c r="L2217" s="5"/>
      <c r="M2217" s="5">
        <v>1552.5471698113208</v>
      </c>
      <c r="N2217" s="5"/>
      <c r="O2217" s="5"/>
    </row>
    <row r="2218" spans="1:15" hidden="1" x14ac:dyDescent="0.3">
      <c r="A2218" s="4" t="s">
        <v>19</v>
      </c>
      <c r="B2218" s="5">
        <v>3010</v>
      </c>
      <c r="C2218" s="5">
        <v>200102</v>
      </c>
      <c r="D2218" s="6">
        <v>45632</v>
      </c>
      <c r="E2218" s="4" t="s">
        <v>10</v>
      </c>
      <c r="F2218" s="4">
        <v>2</v>
      </c>
      <c r="G2218" s="4">
        <v>8</v>
      </c>
      <c r="H2218" s="5">
        <v>2412</v>
      </c>
      <c r="I2218" s="5">
        <v>322.87514517999057</v>
      </c>
      <c r="J2218" s="5">
        <v>2605.6252903599811</v>
      </c>
      <c r="K2218" s="5">
        <v>1314.1247096400189</v>
      </c>
      <c r="L2218" s="5"/>
      <c r="M2218" s="5">
        <v>1552.5471698113208</v>
      </c>
      <c r="N2218" s="5"/>
      <c r="O2218" s="5"/>
    </row>
    <row r="2219" spans="1:15" hidden="1" x14ac:dyDescent="0.3">
      <c r="A2219" s="4" t="s">
        <v>19</v>
      </c>
      <c r="B2219" s="5">
        <v>3010</v>
      </c>
      <c r="C2219" s="5">
        <v>200102</v>
      </c>
      <c r="D2219" s="6">
        <v>45639</v>
      </c>
      <c r="E2219" s="4" t="s">
        <v>10</v>
      </c>
      <c r="F2219" s="4">
        <v>2</v>
      </c>
      <c r="G2219" s="4">
        <v>8</v>
      </c>
      <c r="H2219" s="5">
        <v>2265</v>
      </c>
      <c r="I2219" s="5">
        <v>317.91065961996304</v>
      </c>
      <c r="J2219" s="5">
        <v>2699.5713192399262</v>
      </c>
      <c r="K2219" s="5">
        <v>1427.9286807600738</v>
      </c>
      <c r="L2219" s="5"/>
      <c r="M2219" s="5">
        <v>1552.5471698113208</v>
      </c>
      <c r="N2219" s="5"/>
      <c r="O2219" s="5"/>
    </row>
    <row r="2220" spans="1:15" hidden="1" x14ac:dyDescent="0.3">
      <c r="A2220" s="4" t="s">
        <v>19</v>
      </c>
      <c r="B2220" s="5">
        <v>3010</v>
      </c>
      <c r="C2220" s="5">
        <v>200102</v>
      </c>
      <c r="D2220" s="6">
        <v>45646</v>
      </c>
      <c r="E2220" s="4" t="s">
        <v>10</v>
      </c>
      <c r="F2220" s="4">
        <v>2</v>
      </c>
      <c r="G2220" s="4">
        <v>8</v>
      </c>
      <c r="H2220" s="5">
        <v>2477</v>
      </c>
      <c r="I2220" s="5">
        <v>304.55087321332707</v>
      </c>
      <c r="J2220" s="5">
        <v>2657.4767464266542</v>
      </c>
      <c r="K2220" s="5">
        <v>1439.2732535733458</v>
      </c>
      <c r="L2220" s="5"/>
      <c r="M2220" s="5">
        <v>1552.5471698113208</v>
      </c>
      <c r="N2220" s="5"/>
      <c r="O2220" s="5"/>
    </row>
    <row r="2221" spans="1:15" hidden="1" x14ac:dyDescent="0.3">
      <c r="A2221" s="4" t="s">
        <v>19</v>
      </c>
      <c r="B2221" s="5">
        <v>3010</v>
      </c>
      <c r="C2221" s="5">
        <v>200102</v>
      </c>
      <c r="D2221" s="6">
        <v>45653</v>
      </c>
      <c r="E2221" s="4" t="s">
        <v>10</v>
      </c>
      <c r="F2221" s="4">
        <v>2</v>
      </c>
      <c r="G2221" s="4">
        <v>8</v>
      </c>
      <c r="H2221" s="5">
        <v>1189</v>
      </c>
      <c r="I2221" s="5">
        <v>335.69545349915001</v>
      </c>
      <c r="J2221" s="5">
        <v>2774.6409069983001</v>
      </c>
      <c r="K2221" s="5">
        <v>1431.8590930016999</v>
      </c>
      <c r="L2221" s="5"/>
      <c r="M2221" s="5">
        <v>1552.5471698113208</v>
      </c>
      <c r="N2221" s="5"/>
      <c r="O2221" s="5"/>
    </row>
    <row r="2222" spans="1:15" hidden="1" x14ac:dyDescent="0.3">
      <c r="A2222" s="4" t="s">
        <v>19</v>
      </c>
      <c r="B2222" s="5">
        <v>3010</v>
      </c>
      <c r="C2222" s="5">
        <v>200102</v>
      </c>
      <c r="D2222" s="6">
        <v>45660</v>
      </c>
      <c r="E2222" s="4" t="s">
        <v>10</v>
      </c>
      <c r="F2222" s="4">
        <v>2</v>
      </c>
      <c r="G2222" s="4">
        <v>8</v>
      </c>
      <c r="H2222" s="5">
        <v>1985</v>
      </c>
      <c r="I2222" s="5">
        <v>453.38828557870789</v>
      </c>
      <c r="J2222" s="5">
        <v>2909.0265711574157</v>
      </c>
      <c r="K2222" s="5">
        <v>1095.4734288425843</v>
      </c>
      <c r="L2222" s="5"/>
      <c r="M2222" s="5">
        <v>1552.5471698113208</v>
      </c>
      <c r="N2222" s="5"/>
      <c r="O2222" s="5"/>
    </row>
    <row r="2223" spans="1:15" hidden="1" x14ac:dyDescent="0.3">
      <c r="A2223" s="4" t="s">
        <v>19</v>
      </c>
      <c r="B2223" s="5">
        <v>3010</v>
      </c>
      <c r="C2223" s="5">
        <v>200102</v>
      </c>
      <c r="D2223" s="6">
        <v>45667</v>
      </c>
      <c r="E2223" s="4" t="s">
        <v>10</v>
      </c>
      <c r="F2223" s="4">
        <v>2</v>
      </c>
      <c r="G2223" s="4">
        <v>8</v>
      </c>
      <c r="H2223" s="5">
        <v>1977</v>
      </c>
      <c r="I2223" s="5">
        <v>453.01060625000821</v>
      </c>
      <c r="J2223" s="5">
        <v>2899.8962125000162</v>
      </c>
      <c r="K2223" s="5">
        <v>1087.8537874999836</v>
      </c>
      <c r="L2223" s="5"/>
      <c r="M2223" s="5">
        <v>1552.5471698113208</v>
      </c>
      <c r="N2223" s="5"/>
      <c r="O2223" s="5"/>
    </row>
    <row r="2224" spans="1:15" hidden="1" x14ac:dyDescent="0.3">
      <c r="A2224" s="4" t="s">
        <v>19</v>
      </c>
      <c r="B2224" s="5">
        <v>3010</v>
      </c>
      <c r="C2224" s="5">
        <v>200102</v>
      </c>
      <c r="D2224" s="6">
        <v>45674</v>
      </c>
      <c r="E2224" s="4" t="s">
        <v>10</v>
      </c>
      <c r="F2224" s="4">
        <v>2</v>
      </c>
      <c r="G2224" s="4">
        <v>8</v>
      </c>
      <c r="H2224" s="5">
        <v>2080</v>
      </c>
      <c r="I2224" s="5">
        <v>450.29183245424292</v>
      </c>
      <c r="J2224" s="5">
        <v>2875.9586649084858</v>
      </c>
      <c r="K2224" s="5">
        <v>1074.7913350915142</v>
      </c>
      <c r="L2224" s="5"/>
      <c r="M2224" s="5">
        <v>1552.5471698113208</v>
      </c>
      <c r="N2224" s="5"/>
      <c r="O2224" s="5"/>
    </row>
    <row r="2225" spans="1:15" hidden="1" x14ac:dyDescent="0.3">
      <c r="A2225" s="4" t="s">
        <v>19</v>
      </c>
      <c r="B2225" s="5">
        <v>3010</v>
      </c>
      <c r="C2225" s="5">
        <v>200102</v>
      </c>
      <c r="D2225" s="6">
        <v>45681</v>
      </c>
      <c r="E2225" s="4" t="s">
        <v>10</v>
      </c>
      <c r="F2225" s="4">
        <v>2</v>
      </c>
      <c r="G2225" s="4">
        <v>8</v>
      </c>
      <c r="H2225" s="5">
        <v>1559</v>
      </c>
      <c r="I2225" s="5">
        <v>445.68120262694498</v>
      </c>
      <c r="J2225" s="5">
        <v>2853.9874052538898</v>
      </c>
      <c r="K2225" s="5">
        <v>1071.2625947461102</v>
      </c>
      <c r="L2225" s="5"/>
      <c r="M2225" s="5">
        <v>1552.5471698113208</v>
      </c>
      <c r="N2225" s="5"/>
      <c r="O2225" s="5"/>
    </row>
    <row r="2226" spans="1:15" hidden="1" x14ac:dyDescent="0.3">
      <c r="A2226" s="4" t="s">
        <v>19</v>
      </c>
      <c r="B2226" s="5">
        <v>3010</v>
      </c>
      <c r="C2226" s="5">
        <v>200102</v>
      </c>
      <c r="D2226" s="6">
        <v>45688</v>
      </c>
      <c r="E2226" s="4" t="s">
        <v>10</v>
      </c>
      <c r="F2226" s="4">
        <v>2</v>
      </c>
      <c r="G2226" s="4">
        <v>8</v>
      </c>
      <c r="H2226" s="5">
        <v>2115</v>
      </c>
      <c r="I2226" s="5">
        <v>407.19497786686907</v>
      </c>
      <c r="J2226" s="5">
        <v>2807.3899557337381</v>
      </c>
      <c r="K2226" s="5">
        <v>1178.6100442662619</v>
      </c>
      <c r="L2226" s="5"/>
      <c r="M2226" s="5">
        <v>1552.5471698113208</v>
      </c>
      <c r="N2226" s="5"/>
      <c r="O2226" s="5"/>
    </row>
    <row r="2227" spans="1:15" hidden="1" x14ac:dyDescent="0.3">
      <c r="A2227" s="4" t="s">
        <v>19</v>
      </c>
      <c r="B2227" s="5">
        <v>3010</v>
      </c>
      <c r="C2227" s="5">
        <v>200102</v>
      </c>
      <c r="D2227" s="6">
        <v>45695</v>
      </c>
      <c r="E2227" s="4" t="s">
        <v>10</v>
      </c>
      <c r="F2227" s="4">
        <v>2</v>
      </c>
      <c r="G2227" s="4">
        <v>8</v>
      </c>
      <c r="H2227" s="5">
        <v>2123</v>
      </c>
      <c r="I2227" s="5">
        <v>379.92743961840927</v>
      </c>
      <c r="J2227" s="5">
        <v>2715.7298792368183</v>
      </c>
      <c r="K2227" s="5">
        <v>1196.0201207631815</v>
      </c>
      <c r="L2227" s="5"/>
      <c r="M2227" s="5">
        <v>1552.5471698113208</v>
      </c>
      <c r="N2227" s="5"/>
      <c r="O2227" s="5"/>
    </row>
    <row r="2228" spans="1:15" hidden="1" x14ac:dyDescent="0.3">
      <c r="A2228" s="4" t="s">
        <v>19</v>
      </c>
      <c r="B2228" s="5">
        <v>3010</v>
      </c>
      <c r="C2228" s="5">
        <v>200104</v>
      </c>
      <c r="D2228" s="6">
        <v>45331</v>
      </c>
      <c r="E2228" s="4" t="s">
        <v>11</v>
      </c>
      <c r="F2228" s="4">
        <v>2</v>
      </c>
      <c r="G2228" s="4">
        <v>8</v>
      </c>
      <c r="H2228" s="5">
        <v>806</v>
      </c>
      <c r="I2228" s="5"/>
      <c r="J2228" s="5"/>
      <c r="K2228" s="5"/>
      <c r="L2228" s="5"/>
      <c r="M2228" s="5">
        <v>1482.8113207547169</v>
      </c>
      <c r="N2228" s="5"/>
      <c r="O2228" s="5"/>
    </row>
    <row r="2229" spans="1:15" hidden="1" x14ac:dyDescent="0.3">
      <c r="A2229" s="4" t="s">
        <v>19</v>
      </c>
      <c r="B2229" s="5">
        <v>3010</v>
      </c>
      <c r="C2229" s="5">
        <v>200104</v>
      </c>
      <c r="D2229" s="6">
        <v>45338</v>
      </c>
      <c r="E2229" s="4" t="s">
        <v>11</v>
      </c>
      <c r="F2229" s="4">
        <v>2</v>
      </c>
      <c r="G2229" s="4">
        <v>8</v>
      </c>
      <c r="H2229" s="5">
        <v>1106</v>
      </c>
      <c r="I2229" s="5">
        <v>0</v>
      </c>
      <c r="J2229" s="5">
        <v>806</v>
      </c>
      <c r="K2229" s="5">
        <v>806</v>
      </c>
      <c r="L2229" s="5"/>
      <c r="M2229" s="5">
        <v>1482.8113207547169</v>
      </c>
      <c r="N2229" s="5"/>
      <c r="O2229" s="5"/>
    </row>
    <row r="2230" spans="1:15" hidden="1" x14ac:dyDescent="0.3">
      <c r="A2230" s="4" t="s">
        <v>19</v>
      </c>
      <c r="B2230" s="5">
        <v>3010</v>
      </c>
      <c r="C2230" s="5">
        <v>200104</v>
      </c>
      <c r="D2230" s="6">
        <v>45345</v>
      </c>
      <c r="E2230" s="4" t="s">
        <v>11</v>
      </c>
      <c r="F2230" s="4">
        <v>2</v>
      </c>
      <c r="G2230" s="4">
        <v>8</v>
      </c>
      <c r="H2230" s="5">
        <v>979</v>
      </c>
      <c r="I2230" s="5">
        <v>150</v>
      </c>
      <c r="J2230" s="5">
        <v>1256</v>
      </c>
      <c r="K2230" s="5">
        <v>656</v>
      </c>
      <c r="L2230" s="5"/>
      <c r="M2230" s="5">
        <v>1482.8113207547169</v>
      </c>
      <c r="N2230" s="5"/>
      <c r="O2230" s="5"/>
    </row>
    <row r="2231" spans="1:15" hidden="1" x14ac:dyDescent="0.3">
      <c r="A2231" s="4" t="s">
        <v>19</v>
      </c>
      <c r="B2231" s="5">
        <v>3010</v>
      </c>
      <c r="C2231" s="5">
        <v>200104</v>
      </c>
      <c r="D2231" s="6">
        <v>45352</v>
      </c>
      <c r="E2231" s="4" t="s">
        <v>11</v>
      </c>
      <c r="F2231" s="4">
        <v>2</v>
      </c>
      <c r="G2231" s="4">
        <v>8</v>
      </c>
      <c r="H2231" s="5">
        <v>1056</v>
      </c>
      <c r="I2231" s="5">
        <v>122.9534690667797</v>
      </c>
      <c r="J2231" s="5">
        <v>1209.5736048002261</v>
      </c>
      <c r="K2231" s="5">
        <v>717.75972853310725</v>
      </c>
      <c r="L2231" s="5"/>
      <c r="M2231" s="5">
        <v>1482.8113207547169</v>
      </c>
      <c r="N2231" s="5"/>
      <c r="O2231" s="5"/>
    </row>
    <row r="2232" spans="1:15" hidden="1" x14ac:dyDescent="0.3">
      <c r="A2232" s="4" t="s">
        <v>19</v>
      </c>
      <c r="B2232" s="5">
        <v>3010</v>
      </c>
      <c r="C2232" s="5">
        <v>200104</v>
      </c>
      <c r="D2232" s="6">
        <v>45359</v>
      </c>
      <c r="E2232" s="4" t="s">
        <v>11</v>
      </c>
      <c r="F2232" s="4">
        <v>2</v>
      </c>
      <c r="G2232" s="4">
        <v>8</v>
      </c>
      <c r="H2232" s="5">
        <v>1082</v>
      </c>
      <c r="I2232" s="5">
        <v>113.73955996046406</v>
      </c>
      <c r="J2232" s="5">
        <v>1214.229119920928</v>
      </c>
      <c r="K2232" s="5">
        <v>759.27088007907184</v>
      </c>
      <c r="L2232" s="5"/>
      <c r="M2232" s="5">
        <v>1482.8113207547169</v>
      </c>
      <c r="N2232" s="5"/>
      <c r="O2232" s="5"/>
    </row>
    <row r="2233" spans="1:15" hidden="1" x14ac:dyDescent="0.3">
      <c r="A2233" s="4" t="s">
        <v>19</v>
      </c>
      <c r="B2233" s="5">
        <v>3010</v>
      </c>
      <c r="C2233" s="5">
        <v>200104</v>
      </c>
      <c r="D2233" s="6">
        <v>45366</v>
      </c>
      <c r="E2233" s="4" t="s">
        <v>11</v>
      </c>
      <c r="F2233" s="4">
        <v>2</v>
      </c>
      <c r="G2233" s="4">
        <v>8</v>
      </c>
      <c r="H2233" s="5">
        <v>1158</v>
      </c>
      <c r="I2233" s="5">
        <v>108.63222358029867</v>
      </c>
      <c r="J2233" s="5">
        <v>1223.0644471605974</v>
      </c>
      <c r="K2233" s="5">
        <v>788.53555283940261</v>
      </c>
      <c r="L2233" s="5"/>
      <c r="M2233" s="5">
        <v>1482.8113207547169</v>
      </c>
      <c r="N2233" s="5"/>
      <c r="O2233" s="5"/>
    </row>
    <row r="2234" spans="1:15" hidden="1" x14ac:dyDescent="0.3">
      <c r="A2234" s="4" t="s">
        <v>19</v>
      </c>
      <c r="B2234" s="5">
        <v>3010</v>
      </c>
      <c r="C2234" s="5">
        <v>200104</v>
      </c>
      <c r="D2234" s="6">
        <v>45373</v>
      </c>
      <c r="E2234" s="4" t="s">
        <v>11</v>
      </c>
      <c r="F2234" s="4">
        <v>2</v>
      </c>
      <c r="G2234" s="4">
        <v>8</v>
      </c>
      <c r="H2234" s="5">
        <v>1196</v>
      </c>
      <c r="I2234" s="5">
        <v>114.24304014784543</v>
      </c>
      <c r="J2234" s="5">
        <v>1259.6527469623577</v>
      </c>
      <c r="K2234" s="5">
        <v>802.6805863709759</v>
      </c>
      <c r="L2234" s="5"/>
      <c r="M2234" s="5">
        <v>1482.8113207547169</v>
      </c>
      <c r="N2234" s="5"/>
      <c r="O2234" s="5"/>
    </row>
    <row r="2235" spans="1:15" hidden="1" x14ac:dyDescent="0.3">
      <c r="A2235" s="4" t="s">
        <v>19</v>
      </c>
      <c r="B2235" s="5">
        <v>3010</v>
      </c>
      <c r="C2235" s="5">
        <v>200104</v>
      </c>
      <c r="D2235" s="6">
        <v>45380</v>
      </c>
      <c r="E2235" s="4" t="s">
        <v>11</v>
      </c>
      <c r="F2235" s="4">
        <v>2</v>
      </c>
      <c r="G2235" s="4">
        <v>8</v>
      </c>
      <c r="H2235" s="5">
        <v>1254</v>
      </c>
      <c r="I2235" s="5">
        <v>120.47372480066738</v>
      </c>
      <c r="J2235" s="5">
        <v>1295.6617353156205</v>
      </c>
      <c r="K2235" s="5">
        <v>813.76683611295107</v>
      </c>
      <c r="L2235" s="5"/>
      <c r="M2235" s="5">
        <v>1482.8113207547169</v>
      </c>
      <c r="N2235" s="5"/>
      <c r="O2235" s="5"/>
    </row>
    <row r="2236" spans="1:15" hidden="1" x14ac:dyDescent="0.3">
      <c r="A2236" s="4" t="s">
        <v>19</v>
      </c>
      <c r="B2236" s="5">
        <v>3010</v>
      </c>
      <c r="C2236" s="5">
        <v>200104</v>
      </c>
      <c r="D2236" s="6">
        <v>45387</v>
      </c>
      <c r="E2236" s="4" t="s">
        <v>11</v>
      </c>
      <c r="F2236" s="4">
        <v>2</v>
      </c>
      <c r="G2236" s="4">
        <v>8</v>
      </c>
      <c r="H2236" s="5">
        <v>1154</v>
      </c>
      <c r="I2236" s="5">
        <v>130.55069657033624</v>
      </c>
      <c r="J2236" s="5">
        <v>1340.7263931406724</v>
      </c>
      <c r="K2236" s="5">
        <v>818.52360685932751</v>
      </c>
      <c r="L2236" s="5"/>
      <c r="M2236" s="5">
        <v>1482.8113207547169</v>
      </c>
      <c r="N2236" s="5"/>
      <c r="O2236" s="5"/>
    </row>
    <row r="2237" spans="1:15" hidden="1" x14ac:dyDescent="0.3">
      <c r="A2237" s="4" t="s">
        <v>19</v>
      </c>
      <c r="B2237" s="5">
        <v>3010</v>
      </c>
      <c r="C2237" s="5">
        <v>200104</v>
      </c>
      <c r="D2237" s="6">
        <v>45394</v>
      </c>
      <c r="E2237" s="4" t="s">
        <v>11</v>
      </c>
      <c r="F2237" s="4">
        <v>2</v>
      </c>
      <c r="G2237" s="4">
        <v>8</v>
      </c>
      <c r="H2237" s="5">
        <v>1179</v>
      </c>
      <c r="I2237" s="5">
        <v>80.522415357464283</v>
      </c>
      <c r="J2237" s="5">
        <v>1284.1698307149286</v>
      </c>
      <c r="K2237" s="5">
        <v>962.08016928507141</v>
      </c>
      <c r="L2237" s="5"/>
      <c r="M2237" s="5">
        <v>1482.8113207547169</v>
      </c>
      <c r="N2237" s="5"/>
      <c r="O2237" s="5"/>
    </row>
    <row r="2238" spans="1:15" hidden="1" x14ac:dyDescent="0.3">
      <c r="A2238" s="4" t="s">
        <v>19</v>
      </c>
      <c r="B2238" s="5">
        <v>3010</v>
      </c>
      <c r="C2238" s="5">
        <v>200104</v>
      </c>
      <c r="D2238" s="6">
        <v>45401</v>
      </c>
      <c r="E2238" s="4" t="s">
        <v>11</v>
      </c>
      <c r="F2238" s="4">
        <v>2</v>
      </c>
      <c r="G2238" s="4">
        <v>8</v>
      </c>
      <c r="H2238" s="5">
        <v>1299</v>
      </c>
      <c r="I2238" s="5">
        <v>82.183863988011666</v>
      </c>
      <c r="J2238" s="5">
        <v>1296.6177279760234</v>
      </c>
      <c r="K2238" s="5">
        <v>967.88227202397661</v>
      </c>
      <c r="L2238" s="5"/>
      <c r="M2238" s="5">
        <v>1482.8113207547169</v>
      </c>
      <c r="N2238" s="5"/>
      <c r="O2238" s="5"/>
    </row>
    <row r="2239" spans="1:15" hidden="1" x14ac:dyDescent="0.3">
      <c r="A2239" s="4" t="s">
        <v>19</v>
      </c>
      <c r="B2239" s="5">
        <v>3010</v>
      </c>
      <c r="C2239" s="5">
        <v>200104</v>
      </c>
      <c r="D2239" s="6">
        <v>45408</v>
      </c>
      <c r="E2239" s="4" t="s">
        <v>11</v>
      </c>
      <c r="F2239" s="4">
        <v>2</v>
      </c>
      <c r="G2239" s="4">
        <v>8</v>
      </c>
      <c r="H2239" s="5">
        <v>1178</v>
      </c>
      <c r="I2239" s="5">
        <v>75.459840312579516</v>
      </c>
      <c r="J2239" s="5">
        <v>1323.1696806251591</v>
      </c>
      <c r="K2239" s="5">
        <v>1021.330319374841</v>
      </c>
      <c r="L2239" s="5"/>
      <c r="M2239" s="5">
        <v>1482.8113207547169</v>
      </c>
      <c r="N2239" s="5"/>
      <c r="O2239" s="5"/>
    </row>
    <row r="2240" spans="1:15" hidden="1" x14ac:dyDescent="0.3">
      <c r="A2240" s="4" t="s">
        <v>19</v>
      </c>
      <c r="B2240" s="5">
        <v>3010</v>
      </c>
      <c r="C2240" s="5">
        <v>200104</v>
      </c>
      <c r="D2240" s="6">
        <v>45415</v>
      </c>
      <c r="E2240" s="4" t="s">
        <v>11</v>
      </c>
      <c r="F2240" s="4">
        <v>2</v>
      </c>
      <c r="G2240" s="4">
        <v>8</v>
      </c>
      <c r="H2240" s="5">
        <v>1243</v>
      </c>
      <c r="I2240" s="5">
        <v>61.45323425174626</v>
      </c>
      <c r="J2240" s="5">
        <v>1310.4064685034925</v>
      </c>
      <c r="K2240" s="5">
        <v>1064.5935314965075</v>
      </c>
      <c r="L2240" s="5"/>
      <c r="M2240" s="5">
        <v>1482.8113207547169</v>
      </c>
      <c r="N2240" s="5"/>
      <c r="O2240" s="5"/>
    </row>
    <row r="2241" spans="1:15" hidden="1" x14ac:dyDescent="0.3">
      <c r="A2241" s="4" t="s">
        <v>19</v>
      </c>
      <c r="B2241" s="5">
        <v>3010</v>
      </c>
      <c r="C2241" s="5">
        <v>200104</v>
      </c>
      <c r="D2241" s="6">
        <v>45422</v>
      </c>
      <c r="E2241" s="4" t="s">
        <v>11</v>
      </c>
      <c r="F2241" s="4">
        <v>2</v>
      </c>
      <c r="G2241" s="4">
        <v>8</v>
      </c>
      <c r="H2241" s="5">
        <v>1291</v>
      </c>
      <c r="I2241" s="5">
        <v>48.633675318651377</v>
      </c>
      <c r="J2241" s="5">
        <v>1304.8923506373028</v>
      </c>
      <c r="K2241" s="5">
        <v>1110.3576493626972</v>
      </c>
      <c r="L2241" s="5"/>
      <c r="M2241" s="5">
        <v>1482.8113207547169</v>
      </c>
      <c r="N2241" s="5"/>
      <c r="O2241" s="5"/>
    </row>
    <row r="2242" spans="1:15" hidden="1" x14ac:dyDescent="0.3">
      <c r="A2242" s="4" t="s">
        <v>19</v>
      </c>
      <c r="B2242" s="5">
        <v>3010</v>
      </c>
      <c r="C2242" s="5">
        <v>200104</v>
      </c>
      <c r="D2242" s="6">
        <v>45429</v>
      </c>
      <c r="E2242" s="4" t="s">
        <v>11</v>
      </c>
      <c r="F2242" s="4">
        <v>2</v>
      </c>
      <c r="G2242" s="4">
        <v>8</v>
      </c>
      <c r="H2242" s="5">
        <v>1293</v>
      </c>
      <c r="I2242" s="5">
        <v>51.477543647691661</v>
      </c>
      <c r="J2242" s="5">
        <v>1327.2050872953832</v>
      </c>
      <c r="K2242" s="5">
        <v>1121.2949127046168</v>
      </c>
      <c r="L2242" s="5"/>
      <c r="M2242" s="5">
        <v>1482.8113207547169</v>
      </c>
      <c r="N2242" s="5"/>
      <c r="O2242" s="5"/>
    </row>
    <row r="2243" spans="1:15" hidden="1" x14ac:dyDescent="0.3">
      <c r="A2243" s="4" t="s">
        <v>19</v>
      </c>
      <c r="B2243" s="5">
        <v>3010</v>
      </c>
      <c r="C2243" s="5">
        <v>200104</v>
      </c>
      <c r="D2243" s="6">
        <v>45436</v>
      </c>
      <c r="E2243" s="4" t="s">
        <v>11</v>
      </c>
      <c r="F2243" s="4">
        <v>2</v>
      </c>
      <c r="G2243" s="4">
        <v>8</v>
      </c>
      <c r="H2243" s="5">
        <v>1308</v>
      </c>
      <c r="I2243" s="5">
        <v>54.717313302098454</v>
      </c>
      <c r="J2243" s="5">
        <v>1345.8096266041969</v>
      </c>
      <c r="K2243" s="5">
        <v>1126.9403733958031</v>
      </c>
      <c r="L2243" s="5"/>
      <c r="M2243" s="5">
        <v>1482.8113207547169</v>
      </c>
      <c r="N2243" s="5"/>
      <c r="O2243" s="5"/>
    </row>
    <row r="2244" spans="1:15" hidden="1" x14ac:dyDescent="0.3">
      <c r="A2244" s="4" t="s">
        <v>19</v>
      </c>
      <c r="B2244" s="5">
        <v>3010</v>
      </c>
      <c r="C2244" s="5">
        <v>200104</v>
      </c>
      <c r="D2244" s="6">
        <v>45443</v>
      </c>
      <c r="E2244" s="4" t="s">
        <v>11</v>
      </c>
      <c r="F2244" s="4">
        <v>2</v>
      </c>
      <c r="G2244" s="4">
        <v>8</v>
      </c>
      <c r="H2244" s="5">
        <v>1153</v>
      </c>
      <c r="I2244" s="5">
        <v>59.589087717467194</v>
      </c>
      <c r="J2244" s="5">
        <v>1362.3031754349345</v>
      </c>
      <c r="K2244" s="5">
        <v>1123.9468245650655</v>
      </c>
      <c r="L2244" s="5"/>
      <c r="M2244" s="5">
        <v>1482.8113207547169</v>
      </c>
      <c r="N2244" s="5"/>
      <c r="O2244" s="5"/>
    </row>
    <row r="2245" spans="1:15" hidden="1" x14ac:dyDescent="0.3">
      <c r="A2245" s="4" t="s">
        <v>19</v>
      </c>
      <c r="B2245" s="5">
        <v>3010</v>
      </c>
      <c r="C2245" s="5">
        <v>200104</v>
      </c>
      <c r="D2245" s="6">
        <v>45450</v>
      </c>
      <c r="E2245" s="4" t="s">
        <v>11</v>
      </c>
      <c r="F2245" s="4">
        <v>2</v>
      </c>
      <c r="G2245" s="4">
        <v>8</v>
      </c>
      <c r="H2245" s="5">
        <v>1395</v>
      </c>
      <c r="I2245" s="5">
        <v>59.776667688990493</v>
      </c>
      <c r="J2245" s="5">
        <v>1362.5533353779811</v>
      </c>
      <c r="K2245" s="5">
        <v>1123.4466646220189</v>
      </c>
      <c r="L2245" s="5"/>
      <c r="M2245" s="5">
        <v>1482.8113207547169</v>
      </c>
      <c r="N2245" s="5"/>
      <c r="O2245" s="5"/>
    </row>
    <row r="2246" spans="1:15" hidden="1" x14ac:dyDescent="0.3">
      <c r="A2246" s="4" t="s">
        <v>19</v>
      </c>
      <c r="B2246" s="5">
        <v>3010</v>
      </c>
      <c r="C2246" s="5">
        <v>200104</v>
      </c>
      <c r="D2246" s="6">
        <v>45457</v>
      </c>
      <c r="E2246" s="4" t="s">
        <v>11</v>
      </c>
      <c r="F2246" s="4">
        <v>2</v>
      </c>
      <c r="G2246" s="4">
        <v>8</v>
      </c>
      <c r="H2246" s="5">
        <v>1328</v>
      </c>
      <c r="I2246" s="5">
        <v>72.251297566202922</v>
      </c>
      <c r="J2246" s="5">
        <v>1414.5025951324058</v>
      </c>
      <c r="K2246" s="5">
        <v>1125.4974048675942</v>
      </c>
      <c r="L2246" s="5"/>
      <c r="M2246" s="5">
        <v>1482.8113207547169</v>
      </c>
      <c r="N2246" s="5"/>
      <c r="O2246" s="5"/>
    </row>
    <row r="2247" spans="1:15" hidden="1" x14ac:dyDescent="0.3">
      <c r="A2247" s="4" t="s">
        <v>19</v>
      </c>
      <c r="B2247" s="5">
        <v>3010</v>
      </c>
      <c r="C2247" s="5">
        <v>200104</v>
      </c>
      <c r="D2247" s="6">
        <v>45464</v>
      </c>
      <c r="E2247" s="4" t="s">
        <v>11</v>
      </c>
      <c r="F2247" s="4">
        <v>2</v>
      </c>
      <c r="G2247" s="4">
        <v>8</v>
      </c>
      <c r="H2247" s="5">
        <v>1085</v>
      </c>
      <c r="I2247" s="5">
        <v>74.313419884970983</v>
      </c>
      <c r="J2247" s="5">
        <v>1422.2518397699419</v>
      </c>
      <c r="K2247" s="5">
        <v>1124.9981602300581</v>
      </c>
      <c r="L2247" s="5"/>
      <c r="M2247" s="5">
        <v>1482.8113207547169</v>
      </c>
      <c r="N2247" s="5"/>
      <c r="O2247" s="5"/>
    </row>
    <row r="2248" spans="1:15" hidden="1" x14ac:dyDescent="0.3">
      <c r="A2248" s="4" t="s">
        <v>19</v>
      </c>
      <c r="B2248" s="5">
        <v>3010</v>
      </c>
      <c r="C2248" s="5">
        <v>200104</v>
      </c>
      <c r="D2248" s="6">
        <v>45471</v>
      </c>
      <c r="E2248" s="4" t="s">
        <v>11</v>
      </c>
      <c r="F2248" s="4">
        <v>2</v>
      </c>
      <c r="G2248" s="4">
        <v>8</v>
      </c>
      <c r="H2248" s="5">
        <v>1489</v>
      </c>
      <c r="I2248" s="5">
        <v>93.229555399562003</v>
      </c>
      <c r="J2248" s="5">
        <v>1448.4591107991241</v>
      </c>
      <c r="K2248" s="5">
        <v>1075.5408892008759</v>
      </c>
      <c r="L2248" s="5"/>
      <c r="M2248" s="5">
        <v>1482.8113207547169</v>
      </c>
      <c r="N2248" s="5"/>
      <c r="O2248" s="5"/>
    </row>
    <row r="2249" spans="1:15" hidden="1" x14ac:dyDescent="0.3">
      <c r="A2249" s="4" t="s">
        <v>19</v>
      </c>
      <c r="B2249" s="5">
        <v>3010</v>
      </c>
      <c r="C2249" s="5">
        <v>200104</v>
      </c>
      <c r="D2249" s="6">
        <v>45478</v>
      </c>
      <c r="E2249" s="4" t="s">
        <v>11</v>
      </c>
      <c r="F2249" s="4">
        <v>2</v>
      </c>
      <c r="G2249" s="4">
        <v>8</v>
      </c>
      <c r="H2249" s="5">
        <v>954</v>
      </c>
      <c r="I2249" s="5">
        <v>118.92092961291549</v>
      </c>
      <c r="J2249" s="5">
        <v>1530.5918592258311</v>
      </c>
      <c r="K2249" s="5">
        <v>1054.9081407741689</v>
      </c>
      <c r="L2249" s="5"/>
      <c r="M2249" s="5">
        <v>1482.8113207547169</v>
      </c>
      <c r="N2249" s="5"/>
      <c r="O2249" s="5"/>
    </row>
    <row r="2250" spans="1:15" hidden="1" x14ac:dyDescent="0.3">
      <c r="A2250" s="4" t="s">
        <v>19</v>
      </c>
      <c r="B2250" s="5">
        <v>3010</v>
      </c>
      <c r="C2250" s="5">
        <v>200104</v>
      </c>
      <c r="D2250" s="6">
        <v>45485</v>
      </c>
      <c r="E2250" s="4" t="s">
        <v>11</v>
      </c>
      <c r="F2250" s="4">
        <v>2</v>
      </c>
      <c r="G2250" s="4">
        <v>8</v>
      </c>
      <c r="H2250" s="5">
        <v>1660</v>
      </c>
      <c r="I2250" s="5">
        <v>163.4357193975662</v>
      </c>
      <c r="J2250" s="5">
        <v>1577.4964387951325</v>
      </c>
      <c r="K2250" s="5">
        <v>923.75356120486754</v>
      </c>
      <c r="L2250" s="5"/>
      <c r="M2250" s="5">
        <v>1482.8113207547169</v>
      </c>
      <c r="N2250" s="5"/>
      <c r="O2250" s="5"/>
    </row>
    <row r="2251" spans="1:15" hidden="1" x14ac:dyDescent="0.3">
      <c r="A2251" s="4" t="s">
        <v>19</v>
      </c>
      <c r="B2251" s="5">
        <v>3010</v>
      </c>
      <c r="C2251" s="5">
        <v>200104</v>
      </c>
      <c r="D2251" s="6">
        <v>45492</v>
      </c>
      <c r="E2251" s="4" t="s">
        <v>11</v>
      </c>
      <c r="F2251" s="4">
        <v>2</v>
      </c>
      <c r="G2251" s="4">
        <v>8</v>
      </c>
      <c r="H2251" s="5">
        <v>1266</v>
      </c>
      <c r="I2251" s="5">
        <v>212.91019233470249</v>
      </c>
      <c r="J2251" s="5">
        <v>1722.320384669405</v>
      </c>
      <c r="K2251" s="5">
        <v>870.67961533059497</v>
      </c>
      <c r="L2251" s="5"/>
      <c r="M2251" s="5">
        <v>1482.8113207547169</v>
      </c>
      <c r="N2251" s="5"/>
      <c r="O2251" s="5"/>
    </row>
    <row r="2252" spans="1:15" hidden="1" x14ac:dyDescent="0.3">
      <c r="A2252" s="4" t="s">
        <v>19</v>
      </c>
      <c r="B2252" s="5">
        <v>3010</v>
      </c>
      <c r="C2252" s="5">
        <v>200104</v>
      </c>
      <c r="D2252" s="6">
        <v>45499</v>
      </c>
      <c r="E2252" s="4" t="s">
        <v>11</v>
      </c>
      <c r="F2252" s="4">
        <v>2</v>
      </c>
      <c r="G2252" s="4">
        <v>8</v>
      </c>
      <c r="H2252" s="5">
        <v>1355</v>
      </c>
      <c r="I2252" s="5">
        <v>213.07965060042687</v>
      </c>
      <c r="J2252" s="5">
        <v>1717.4093012008539</v>
      </c>
      <c r="K2252" s="5">
        <v>865.09069879914625</v>
      </c>
      <c r="L2252" s="5"/>
      <c r="M2252" s="5">
        <v>1482.8113207547169</v>
      </c>
      <c r="N2252" s="5"/>
      <c r="O2252" s="5"/>
    </row>
    <row r="2253" spans="1:15" hidden="1" x14ac:dyDescent="0.3">
      <c r="A2253" s="4" t="s">
        <v>19</v>
      </c>
      <c r="B2253" s="5">
        <v>3010</v>
      </c>
      <c r="C2253" s="5">
        <v>200104</v>
      </c>
      <c r="D2253" s="6">
        <v>45506</v>
      </c>
      <c r="E2253" s="4" t="s">
        <v>11</v>
      </c>
      <c r="F2253" s="4">
        <v>2</v>
      </c>
      <c r="G2253" s="4">
        <v>8</v>
      </c>
      <c r="H2253" s="5">
        <v>1307</v>
      </c>
      <c r="I2253" s="5">
        <v>207.08512742348253</v>
      </c>
      <c r="J2253" s="5">
        <v>1730.670254846965</v>
      </c>
      <c r="K2253" s="5">
        <v>902.32974515303499</v>
      </c>
      <c r="L2253" s="5"/>
      <c r="M2253" s="5">
        <v>1482.8113207547169</v>
      </c>
      <c r="N2253" s="5"/>
      <c r="O2253" s="5"/>
    </row>
    <row r="2254" spans="1:15" hidden="1" x14ac:dyDescent="0.3">
      <c r="A2254" s="4" t="s">
        <v>19</v>
      </c>
      <c r="B2254" s="5">
        <v>3010</v>
      </c>
      <c r="C2254" s="5">
        <v>200104</v>
      </c>
      <c r="D2254" s="6">
        <v>45513</v>
      </c>
      <c r="E2254" s="4" t="s">
        <v>11</v>
      </c>
      <c r="F2254" s="4">
        <v>2</v>
      </c>
      <c r="G2254" s="4">
        <v>8</v>
      </c>
      <c r="H2254" s="5">
        <v>1431</v>
      </c>
      <c r="I2254" s="5">
        <v>204.94938399517088</v>
      </c>
      <c r="J2254" s="5">
        <v>1715.3987679903416</v>
      </c>
      <c r="K2254" s="5">
        <v>895.60123200965825</v>
      </c>
      <c r="L2254" s="5"/>
      <c r="M2254" s="5">
        <v>1482.8113207547169</v>
      </c>
      <c r="N2254" s="5"/>
      <c r="O2254" s="5"/>
    </row>
    <row r="2255" spans="1:15" hidden="1" x14ac:dyDescent="0.3">
      <c r="A2255" s="4" t="s">
        <v>19</v>
      </c>
      <c r="B2255" s="5">
        <v>3010</v>
      </c>
      <c r="C2255" s="5">
        <v>200104</v>
      </c>
      <c r="D2255" s="6">
        <v>45520</v>
      </c>
      <c r="E2255" s="4" t="s">
        <v>11</v>
      </c>
      <c r="F2255" s="4">
        <v>2</v>
      </c>
      <c r="G2255" s="4">
        <v>8</v>
      </c>
      <c r="H2255" s="5">
        <v>1355</v>
      </c>
      <c r="I2255" s="5">
        <v>209.1506260449631</v>
      </c>
      <c r="J2255" s="5">
        <v>1736.6762520899263</v>
      </c>
      <c r="K2255" s="5">
        <v>900.07374791007373</v>
      </c>
      <c r="L2255" s="5"/>
      <c r="M2255" s="5">
        <v>1482.8113207547169</v>
      </c>
      <c r="N2255" s="5"/>
      <c r="O2255" s="5"/>
    </row>
    <row r="2256" spans="1:15" hidden="1" x14ac:dyDescent="0.3">
      <c r="A2256" s="4" t="s">
        <v>19</v>
      </c>
      <c r="B2256" s="5">
        <v>3010</v>
      </c>
      <c r="C2256" s="5">
        <v>200104</v>
      </c>
      <c r="D2256" s="6">
        <v>45527</v>
      </c>
      <c r="E2256" s="4" t="s">
        <v>11</v>
      </c>
      <c r="F2256" s="4">
        <v>2</v>
      </c>
      <c r="G2256" s="4">
        <v>8</v>
      </c>
      <c r="H2256" s="5">
        <v>1423</v>
      </c>
      <c r="I2256" s="5">
        <v>189.64337419219265</v>
      </c>
      <c r="J2256" s="5">
        <v>1731.4117483843852</v>
      </c>
      <c r="K2256" s="5">
        <v>972.83825161561469</v>
      </c>
      <c r="L2256" s="5"/>
      <c r="M2256" s="5">
        <v>1482.8113207547169</v>
      </c>
      <c r="N2256" s="5"/>
      <c r="O2256" s="5"/>
    </row>
    <row r="2257" spans="1:15" hidden="1" x14ac:dyDescent="0.3">
      <c r="A2257" s="4" t="s">
        <v>19</v>
      </c>
      <c r="B2257" s="5">
        <v>3010</v>
      </c>
      <c r="C2257" s="5">
        <v>200104</v>
      </c>
      <c r="D2257" s="6">
        <v>45534</v>
      </c>
      <c r="E2257" s="4" t="s">
        <v>11</v>
      </c>
      <c r="F2257" s="4">
        <v>2</v>
      </c>
      <c r="G2257" s="4">
        <v>8</v>
      </c>
      <c r="H2257" s="5">
        <v>1468</v>
      </c>
      <c r="I2257" s="5">
        <v>184.88539524527079</v>
      </c>
      <c r="J2257" s="5">
        <v>1713.6457904905415</v>
      </c>
      <c r="K2257" s="5">
        <v>974.10420950945843</v>
      </c>
      <c r="L2257" s="5"/>
      <c r="M2257" s="5">
        <v>1482.8113207547169</v>
      </c>
      <c r="N2257" s="5"/>
      <c r="O2257" s="5"/>
    </row>
    <row r="2258" spans="1:15" hidden="1" x14ac:dyDescent="0.3">
      <c r="A2258" s="4" t="s">
        <v>19</v>
      </c>
      <c r="B2258" s="5">
        <v>3010</v>
      </c>
      <c r="C2258" s="5">
        <v>200104</v>
      </c>
      <c r="D2258" s="6">
        <v>45541</v>
      </c>
      <c r="E2258" s="4" t="s">
        <v>11</v>
      </c>
      <c r="F2258" s="4">
        <v>2</v>
      </c>
      <c r="G2258" s="4">
        <v>8</v>
      </c>
      <c r="H2258" s="5">
        <v>1243</v>
      </c>
      <c r="I2258" s="5">
        <v>113.93028295848299</v>
      </c>
      <c r="J2258" s="5">
        <v>1635.9855659169659</v>
      </c>
      <c r="K2258" s="5">
        <v>1180.2644340830341</v>
      </c>
      <c r="L2258" s="5"/>
      <c r="M2258" s="5">
        <v>1482.8113207547169</v>
      </c>
      <c r="N2258" s="5"/>
      <c r="O2258" s="5"/>
    </row>
    <row r="2259" spans="1:15" hidden="1" x14ac:dyDescent="0.3">
      <c r="A2259" s="4" t="s">
        <v>19</v>
      </c>
      <c r="B2259" s="5">
        <v>3010</v>
      </c>
      <c r="C2259" s="5">
        <v>200104</v>
      </c>
      <c r="D2259" s="6">
        <v>45548</v>
      </c>
      <c r="E2259" s="4" t="s">
        <v>11</v>
      </c>
      <c r="F2259" s="4">
        <v>2</v>
      </c>
      <c r="G2259" s="4">
        <v>8</v>
      </c>
      <c r="H2259" s="5">
        <v>1472</v>
      </c>
      <c r="I2259" s="5">
        <v>75.771036682890909</v>
      </c>
      <c r="J2259" s="5">
        <v>1507.5420733657818</v>
      </c>
      <c r="K2259" s="5">
        <v>1204.4579266342182</v>
      </c>
      <c r="L2259" s="5"/>
      <c r="M2259" s="5">
        <v>1482.8113207547169</v>
      </c>
      <c r="N2259" s="5"/>
      <c r="O2259" s="5"/>
    </row>
    <row r="2260" spans="1:15" hidden="1" x14ac:dyDescent="0.3">
      <c r="A2260" s="4" t="s">
        <v>19</v>
      </c>
      <c r="B2260" s="5">
        <v>3010</v>
      </c>
      <c r="C2260" s="5">
        <v>200104</v>
      </c>
      <c r="D2260" s="6">
        <v>45555</v>
      </c>
      <c r="E2260" s="4" t="s">
        <v>11</v>
      </c>
      <c r="F2260" s="4">
        <v>2</v>
      </c>
      <c r="G2260" s="4">
        <v>8</v>
      </c>
      <c r="H2260" s="5">
        <v>1443</v>
      </c>
      <c r="I2260" s="5">
        <v>75.813504733655463</v>
      </c>
      <c r="J2260" s="5">
        <v>1533.3770094673109</v>
      </c>
      <c r="K2260" s="5">
        <v>1230.1229905326891</v>
      </c>
      <c r="L2260" s="5"/>
      <c r="M2260" s="5">
        <v>1482.8113207547169</v>
      </c>
      <c r="N2260" s="5"/>
      <c r="O2260" s="5"/>
    </row>
    <row r="2261" spans="1:15" hidden="1" x14ac:dyDescent="0.3">
      <c r="A2261" s="4" t="s">
        <v>19</v>
      </c>
      <c r="B2261" s="5">
        <v>3010</v>
      </c>
      <c r="C2261" s="5">
        <v>200104</v>
      </c>
      <c r="D2261" s="6">
        <v>45562</v>
      </c>
      <c r="E2261" s="4" t="s">
        <v>11</v>
      </c>
      <c r="F2261" s="4">
        <v>2</v>
      </c>
      <c r="G2261" s="4">
        <v>8</v>
      </c>
      <c r="H2261" s="5">
        <v>1390</v>
      </c>
      <c r="I2261" s="5">
        <v>77.499596773144575</v>
      </c>
      <c r="J2261" s="5">
        <v>1547.7491935462892</v>
      </c>
      <c r="K2261" s="5">
        <v>1237.7508064537108</v>
      </c>
      <c r="L2261" s="5"/>
      <c r="M2261" s="5">
        <v>1482.8113207547169</v>
      </c>
      <c r="N2261" s="5"/>
      <c r="O2261" s="5"/>
    </row>
    <row r="2262" spans="1:15" hidden="1" x14ac:dyDescent="0.3">
      <c r="A2262" s="4" t="s">
        <v>19</v>
      </c>
      <c r="B2262" s="5">
        <v>3010</v>
      </c>
      <c r="C2262" s="5">
        <v>200104</v>
      </c>
      <c r="D2262" s="6">
        <v>45569</v>
      </c>
      <c r="E2262" s="4" t="s">
        <v>11</v>
      </c>
      <c r="F2262" s="4">
        <v>2</v>
      </c>
      <c r="G2262" s="4">
        <v>8</v>
      </c>
      <c r="H2262" s="5">
        <v>1520</v>
      </c>
      <c r="I2262" s="5">
        <v>70.571661274197027</v>
      </c>
      <c r="J2262" s="5">
        <v>1544.2683225483941</v>
      </c>
      <c r="K2262" s="5">
        <v>1261.9816774516059</v>
      </c>
      <c r="L2262" s="5"/>
      <c r="M2262" s="5">
        <v>1482.8113207547169</v>
      </c>
      <c r="N2262" s="5"/>
      <c r="O2262" s="5"/>
    </row>
    <row r="2263" spans="1:15" hidden="1" x14ac:dyDescent="0.3">
      <c r="A2263" s="4" t="s">
        <v>19</v>
      </c>
      <c r="B2263" s="5">
        <v>3010</v>
      </c>
      <c r="C2263" s="5">
        <v>200104</v>
      </c>
      <c r="D2263" s="6">
        <v>45576</v>
      </c>
      <c r="E2263" s="4" t="s">
        <v>11</v>
      </c>
      <c r="F2263" s="4">
        <v>2</v>
      </c>
      <c r="G2263" s="4">
        <v>8</v>
      </c>
      <c r="H2263" s="5">
        <v>1517</v>
      </c>
      <c r="I2263" s="5">
        <v>80.417271154895573</v>
      </c>
      <c r="J2263" s="5">
        <v>1575.0845423097912</v>
      </c>
      <c r="K2263" s="5">
        <v>1253.4154576902088</v>
      </c>
      <c r="L2263" s="5"/>
      <c r="M2263" s="5">
        <v>1482.8113207547169</v>
      </c>
      <c r="N2263" s="5"/>
      <c r="O2263" s="5"/>
    </row>
    <row r="2264" spans="1:15" hidden="1" x14ac:dyDescent="0.3">
      <c r="A2264" s="4" t="s">
        <v>19</v>
      </c>
      <c r="B2264" s="5">
        <v>3010</v>
      </c>
      <c r="C2264" s="5">
        <v>200104</v>
      </c>
      <c r="D2264" s="6">
        <v>45583</v>
      </c>
      <c r="E2264" s="4" t="s">
        <v>11</v>
      </c>
      <c r="F2264" s="4">
        <v>2</v>
      </c>
      <c r="G2264" s="4">
        <v>8</v>
      </c>
      <c r="H2264" s="5">
        <v>2279</v>
      </c>
      <c r="I2264" s="5">
        <v>83.293156981831345</v>
      </c>
      <c r="J2264" s="5">
        <v>1601.0863139636626</v>
      </c>
      <c r="K2264" s="5">
        <v>1267.9136860363374</v>
      </c>
      <c r="L2264" s="5"/>
      <c r="M2264" s="5">
        <v>1482.8113207547169</v>
      </c>
      <c r="N2264" s="5"/>
      <c r="O2264" s="5"/>
    </row>
    <row r="2265" spans="1:15" hidden="1" x14ac:dyDescent="0.3">
      <c r="A2265" s="4" t="s">
        <v>19</v>
      </c>
      <c r="B2265" s="5">
        <v>3010</v>
      </c>
      <c r="C2265" s="5">
        <v>200104</v>
      </c>
      <c r="D2265" s="6">
        <v>45590</v>
      </c>
      <c r="E2265" s="4" t="s">
        <v>11</v>
      </c>
      <c r="F2265" s="4">
        <v>2</v>
      </c>
      <c r="G2265" s="4">
        <v>8</v>
      </c>
      <c r="H2265" s="5">
        <v>1960</v>
      </c>
      <c r="I2265" s="5">
        <v>290.89474041309171</v>
      </c>
      <c r="J2265" s="5">
        <v>2123.2894808261835</v>
      </c>
      <c r="K2265" s="5">
        <v>959.71051917381658</v>
      </c>
      <c r="L2265" s="5"/>
      <c r="M2265" s="5">
        <v>1482.8113207547169</v>
      </c>
      <c r="N2265" s="5"/>
      <c r="O2265" s="5"/>
    </row>
    <row r="2266" spans="1:15" hidden="1" x14ac:dyDescent="0.3">
      <c r="A2266" s="4" t="s">
        <v>19</v>
      </c>
      <c r="B2266" s="5">
        <v>3010</v>
      </c>
      <c r="C2266" s="5">
        <v>200104</v>
      </c>
      <c r="D2266" s="6">
        <v>45597</v>
      </c>
      <c r="E2266" s="4" t="s">
        <v>11</v>
      </c>
      <c r="F2266" s="4">
        <v>2</v>
      </c>
      <c r="G2266" s="4">
        <v>8</v>
      </c>
      <c r="H2266" s="5">
        <v>1903</v>
      </c>
      <c r="I2266" s="5">
        <v>319.46048268917394</v>
      </c>
      <c r="J2266" s="5">
        <v>2241.9209653783478</v>
      </c>
      <c r="K2266" s="5">
        <v>964.07903462165211</v>
      </c>
      <c r="L2266" s="5"/>
      <c r="M2266" s="5">
        <v>1482.8113207547169</v>
      </c>
      <c r="N2266" s="5"/>
      <c r="O2266" s="5"/>
    </row>
    <row r="2267" spans="1:15" hidden="1" x14ac:dyDescent="0.3">
      <c r="A2267" s="4" t="s">
        <v>19</v>
      </c>
      <c r="B2267" s="5">
        <v>3010</v>
      </c>
      <c r="C2267" s="5">
        <v>200104</v>
      </c>
      <c r="D2267" s="6">
        <v>45604</v>
      </c>
      <c r="E2267" s="4" t="s">
        <v>11</v>
      </c>
      <c r="F2267" s="4">
        <v>2</v>
      </c>
      <c r="G2267" s="4">
        <v>8</v>
      </c>
      <c r="H2267" s="5">
        <v>1960</v>
      </c>
      <c r="I2267" s="5">
        <v>300.49750414936892</v>
      </c>
      <c r="J2267" s="5">
        <v>2286.495008298738</v>
      </c>
      <c r="K2267" s="5">
        <v>1084.504991701262</v>
      </c>
      <c r="L2267" s="5"/>
      <c r="M2267" s="5">
        <v>1482.8113207547169</v>
      </c>
      <c r="N2267" s="5"/>
      <c r="O2267" s="5"/>
    </row>
    <row r="2268" spans="1:15" hidden="1" x14ac:dyDescent="0.3">
      <c r="A2268" s="4" t="s">
        <v>19</v>
      </c>
      <c r="B2268" s="5">
        <v>3010</v>
      </c>
      <c r="C2268" s="5">
        <v>200104</v>
      </c>
      <c r="D2268" s="6">
        <v>45611</v>
      </c>
      <c r="E2268" s="4" t="s">
        <v>11</v>
      </c>
      <c r="F2268" s="4">
        <v>2</v>
      </c>
      <c r="G2268" s="4">
        <v>8</v>
      </c>
      <c r="H2268" s="5">
        <v>2035</v>
      </c>
      <c r="I2268" s="5">
        <v>300.49750414936892</v>
      </c>
      <c r="J2268" s="5">
        <v>2347.495008298738</v>
      </c>
      <c r="K2268" s="5">
        <v>1145.504991701262</v>
      </c>
      <c r="L2268" s="5"/>
      <c r="M2268" s="5">
        <v>1482.8113207547169</v>
      </c>
      <c r="N2268" s="5"/>
      <c r="O2268" s="5"/>
    </row>
    <row r="2269" spans="1:15" hidden="1" x14ac:dyDescent="0.3">
      <c r="A2269" s="4" t="s">
        <v>19</v>
      </c>
      <c r="B2269" s="5">
        <v>3010</v>
      </c>
      <c r="C2269" s="5">
        <v>200104</v>
      </c>
      <c r="D2269" s="6">
        <v>45618</v>
      </c>
      <c r="E2269" s="4" t="s">
        <v>11</v>
      </c>
      <c r="F2269" s="4">
        <v>2</v>
      </c>
      <c r="G2269" s="4">
        <v>8</v>
      </c>
      <c r="H2269" s="5">
        <v>2086</v>
      </c>
      <c r="I2269" s="5">
        <v>289.33155721421053</v>
      </c>
      <c r="J2269" s="5">
        <v>2399.1631144284211</v>
      </c>
      <c r="K2269" s="5">
        <v>1241.8368855715789</v>
      </c>
      <c r="L2269" s="5"/>
      <c r="M2269" s="5">
        <v>1482.8113207547169</v>
      </c>
      <c r="N2269" s="5"/>
      <c r="O2269" s="5"/>
    </row>
    <row r="2270" spans="1:15" hidden="1" x14ac:dyDescent="0.3">
      <c r="A2270" s="4" t="s">
        <v>19</v>
      </c>
      <c r="B2270" s="5">
        <v>3010</v>
      </c>
      <c r="C2270" s="5">
        <v>200104</v>
      </c>
      <c r="D2270" s="6">
        <v>45625</v>
      </c>
      <c r="E2270" s="4" t="s">
        <v>11</v>
      </c>
      <c r="F2270" s="4">
        <v>2</v>
      </c>
      <c r="G2270" s="4">
        <v>8</v>
      </c>
      <c r="H2270" s="5">
        <v>1252</v>
      </c>
      <c r="I2270" s="5">
        <v>248.57342979489985</v>
      </c>
      <c r="J2270" s="5">
        <v>2404.6468595897995</v>
      </c>
      <c r="K2270" s="5">
        <v>1410.3531404102002</v>
      </c>
      <c r="L2270" s="5"/>
      <c r="M2270" s="5">
        <v>1482.8113207547169</v>
      </c>
      <c r="N2270" s="5"/>
      <c r="O2270" s="5"/>
    </row>
    <row r="2271" spans="1:15" hidden="1" x14ac:dyDescent="0.3">
      <c r="A2271" s="4" t="s">
        <v>19</v>
      </c>
      <c r="B2271" s="5">
        <v>3010</v>
      </c>
      <c r="C2271" s="5">
        <v>200104</v>
      </c>
      <c r="D2271" s="6">
        <v>45632</v>
      </c>
      <c r="E2271" s="4" t="s">
        <v>11</v>
      </c>
      <c r="F2271" s="4">
        <v>2</v>
      </c>
      <c r="G2271" s="4">
        <v>8</v>
      </c>
      <c r="H2271" s="5">
        <v>2314</v>
      </c>
      <c r="I2271" s="5">
        <v>309.20381627657832</v>
      </c>
      <c r="J2271" s="5">
        <v>2492.4076325531569</v>
      </c>
      <c r="K2271" s="5">
        <v>1255.5923674468434</v>
      </c>
      <c r="L2271" s="5"/>
      <c r="M2271" s="5">
        <v>1482.8113207547169</v>
      </c>
      <c r="N2271" s="5"/>
      <c r="O2271" s="5"/>
    </row>
    <row r="2272" spans="1:15" hidden="1" x14ac:dyDescent="0.3">
      <c r="A2272" s="4" t="s">
        <v>19</v>
      </c>
      <c r="B2272" s="5">
        <v>3010</v>
      </c>
      <c r="C2272" s="5">
        <v>200104</v>
      </c>
      <c r="D2272" s="6">
        <v>45639</v>
      </c>
      <c r="E2272" s="4" t="s">
        <v>11</v>
      </c>
      <c r="F2272" s="4">
        <v>2</v>
      </c>
      <c r="G2272" s="4">
        <v>8</v>
      </c>
      <c r="H2272" s="5">
        <v>2153</v>
      </c>
      <c r="I2272" s="5">
        <v>306.5138404297594</v>
      </c>
      <c r="J2272" s="5">
        <v>2586.652680859519</v>
      </c>
      <c r="K2272" s="5">
        <v>1360.5973191404812</v>
      </c>
      <c r="L2272" s="5"/>
      <c r="M2272" s="5">
        <v>1482.8113207547169</v>
      </c>
      <c r="N2272" s="5"/>
      <c r="O2272" s="5"/>
    </row>
    <row r="2273" spans="1:15" hidden="1" x14ac:dyDescent="0.3">
      <c r="A2273" s="4" t="s">
        <v>19</v>
      </c>
      <c r="B2273" s="5">
        <v>3010</v>
      </c>
      <c r="C2273" s="5">
        <v>200104</v>
      </c>
      <c r="D2273" s="6">
        <v>45646</v>
      </c>
      <c r="E2273" s="4" t="s">
        <v>11</v>
      </c>
      <c r="F2273" s="4">
        <v>2</v>
      </c>
      <c r="G2273" s="4">
        <v>8</v>
      </c>
      <c r="H2273" s="5">
        <v>2371</v>
      </c>
      <c r="I2273" s="5">
        <v>293.37324243188914</v>
      </c>
      <c r="J2273" s="5">
        <v>2544.6214848637783</v>
      </c>
      <c r="K2273" s="5">
        <v>1371.1285151362217</v>
      </c>
      <c r="L2273" s="5"/>
      <c r="M2273" s="5">
        <v>1482.8113207547169</v>
      </c>
      <c r="N2273" s="5"/>
      <c r="O2273" s="5"/>
    </row>
    <row r="2274" spans="1:15" hidden="1" x14ac:dyDescent="0.3">
      <c r="A2274" s="4" t="s">
        <v>19</v>
      </c>
      <c r="B2274" s="5">
        <v>3010</v>
      </c>
      <c r="C2274" s="5">
        <v>200104</v>
      </c>
      <c r="D2274" s="6">
        <v>45653</v>
      </c>
      <c r="E2274" s="4" t="s">
        <v>11</v>
      </c>
      <c r="F2274" s="4">
        <v>2</v>
      </c>
      <c r="G2274" s="4">
        <v>8</v>
      </c>
      <c r="H2274" s="5">
        <v>1137</v>
      </c>
      <c r="I2274" s="5">
        <v>323.66948805842048</v>
      </c>
      <c r="J2274" s="5">
        <v>2656.588976116841</v>
      </c>
      <c r="K2274" s="5">
        <v>1361.911023883159</v>
      </c>
      <c r="L2274" s="5"/>
      <c r="M2274" s="5">
        <v>1482.8113207547169</v>
      </c>
      <c r="N2274" s="5"/>
      <c r="O2274" s="5"/>
    </row>
    <row r="2275" spans="1:15" hidden="1" x14ac:dyDescent="0.3">
      <c r="A2275" s="4" t="s">
        <v>19</v>
      </c>
      <c r="B2275" s="5">
        <v>3010</v>
      </c>
      <c r="C2275" s="5">
        <v>200104</v>
      </c>
      <c r="D2275" s="6">
        <v>45660</v>
      </c>
      <c r="E2275" s="4" t="s">
        <v>11</v>
      </c>
      <c r="F2275" s="4">
        <v>2</v>
      </c>
      <c r="G2275" s="4">
        <v>8</v>
      </c>
      <c r="H2275" s="5">
        <v>1891</v>
      </c>
      <c r="I2275" s="5">
        <v>435.06924736184237</v>
      </c>
      <c r="J2275" s="5">
        <v>2783.6384947236847</v>
      </c>
      <c r="K2275" s="5">
        <v>1043.3615052763153</v>
      </c>
      <c r="L2275" s="5"/>
      <c r="M2275" s="5">
        <v>1482.8113207547169</v>
      </c>
      <c r="N2275" s="5"/>
      <c r="O2275" s="5"/>
    </row>
    <row r="2276" spans="1:15" hidden="1" x14ac:dyDescent="0.3">
      <c r="A2276" s="4" t="s">
        <v>19</v>
      </c>
      <c r="B2276" s="5">
        <v>3010</v>
      </c>
      <c r="C2276" s="5">
        <v>200104</v>
      </c>
      <c r="D2276" s="6">
        <v>45667</v>
      </c>
      <c r="E2276" s="4" t="s">
        <v>11</v>
      </c>
      <c r="F2276" s="4">
        <v>2</v>
      </c>
      <c r="G2276" s="4">
        <v>8</v>
      </c>
      <c r="H2276" s="5">
        <v>1894</v>
      </c>
      <c r="I2276" s="5">
        <v>434.74574106597066</v>
      </c>
      <c r="J2276" s="5">
        <v>2774.3664821319412</v>
      </c>
      <c r="K2276" s="5">
        <v>1035.3835178680588</v>
      </c>
      <c r="L2276" s="5"/>
      <c r="M2276" s="5">
        <v>1482.8113207547169</v>
      </c>
      <c r="N2276" s="5"/>
      <c r="O2276" s="5"/>
    </row>
    <row r="2277" spans="1:15" hidden="1" x14ac:dyDescent="0.3">
      <c r="A2277" s="4" t="s">
        <v>19</v>
      </c>
      <c r="B2277" s="5">
        <v>3010</v>
      </c>
      <c r="C2277" s="5">
        <v>200104</v>
      </c>
      <c r="D2277" s="6">
        <v>45674</v>
      </c>
      <c r="E2277" s="4" t="s">
        <v>11</v>
      </c>
      <c r="F2277" s="4">
        <v>2</v>
      </c>
      <c r="G2277" s="4">
        <v>8</v>
      </c>
      <c r="H2277" s="5">
        <v>1982</v>
      </c>
      <c r="I2277" s="5">
        <v>431.96231027718147</v>
      </c>
      <c r="J2277" s="5">
        <v>2751.1746205543632</v>
      </c>
      <c r="K2277" s="5">
        <v>1023.3253794456371</v>
      </c>
      <c r="L2277" s="5"/>
      <c r="M2277" s="5">
        <v>1482.8113207547169</v>
      </c>
      <c r="N2277" s="5"/>
      <c r="O2277" s="5"/>
    </row>
    <row r="2278" spans="1:15" hidden="1" x14ac:dyDescent="0.3">
      <c r="A2278" s="4" t="s">
        <v>19</v>
      </c>
      <c r="B2278" s="5">
        <v>3010</v>
      </c>
      <c r="C2278" s="5">
        <v>200104</v>
      </c>
      <c r="D2278" s="6">
        <v>45681</v>
      </c>
      <c r="E2278" s="4" t="s">
        <v>11</v>
      </c>
      <c r="F2278" s="4">
        <v>2</v>
      </c>
      <c r="G2278" s="4">
        <v>8</v>
      </c>
      <c r="H2278" s="5">
        <v>1489</v>
      </c>
      <c r="I2278" s="5">
        <v>427.32532981324664</v>
      </c>
      <c r="J2278" s="5">
        <v>2728.9006596264935</v>
      </c>
      <c r="K2278" s="5">
        <v>1019.5993403735067</v>
      </c>
      <c r="L2278" s="5"/>
      <c r="M2278" s="5">
        <v>1482.8113207547169</v>
      </c>
      <c r="N2278" s="5"/>
      <c r="O2278" s="5"/>
    </row>
    <row r="2279" spans="1:15" hidden="1" x14ac:dyDescent="0.3">
      <c r="A2279" s="4" t="s">
        <v>19</v>
      </c>
      <c r="B2279" s="5">
        <v>3010</v>
      </c>
      <c r="C2279" s="5">
        <v>200104</v>
      </c>
      <c r="D2279" s="6">
        <v>45688</v>
      </c>
      <c r="E2279" s="4" t="s">
        <v>11</v>
      </c>
      <c r="F2279" s="4">
        <v>2</v>
      </c>
      <c r="G2279" s="4">
        <v>8</v>
      </c>
      <c r="H2279" s="5">
        <v>2018</v>
      </c>
      <c r="I2279" s="5">
        <v>389.72055292863371</v>
      </c>
      <c r="J2279" s="5">
        <v>2683.3161058572673</v>
      </c>
      <c r="K2279" s="5">
        <v>1124.4338941427327</v>
      </c>
      <c r="L2279" s="5"/>
      <c r="M2279" s="5">
        <v>1482.8113207547169</v>
      </c>
      <c r="N2279" s="5"/>
      <c r="O2279" s="5"/>
    </row>
    <row r="2280" spans="1:15" hidden="1" x14ac:dyDescent="0.3">
      <c r="A2280" s="4" t="s">
        <v>19</v>
      </c>
      <c r="B2280" s="5">
        <v>3010</v>
      </c>
      <c r="C2280" s="5">
        <v>200104</v>
      </c>
      <c r="D2280" s="6">
        <v>45695</v>
      </c>
      <c r="E2280" s="4" t="s">
        <v>11</v>
      </c>
      <c r="F2280" s="4">
        <v>2</v>
      </c>
      <c r="G2280" s="4">
        <v>8</v>
      </c>
      <c r="H2280" s="5">
        <v>2029</v>
      </c>
      <c r="I2280" s="5">
        <v>362.09923967746744</v>
      </c>
      <c r="J2280" s="5">
        <v>2591.073479354935</v>
      </c>
      <c r="K2280" s="5">
        <v>1142.676520645065</v>
      </c>
      <c r="L2280" s="5"/>
      <c r="M2280" s="5">
        <v>1482.8113207547169</v>
      </c>
      <c r="N2280" s="5"/>
      <c r="O2280" s="5"/>
    </row>
    <row r="2281" spans="1:15" hidden="1" x14ac:dyDescent="0.3">
      <c r="A2281" s="4" t="s">
        <v>20</v>
      </c>
      <c r="B2281" s="5">
        <v>3012</v>
      </c>
      <c r="C2281" s="5">
        <v>200108</v>
      </c>
      <c r="D2281" s="6">
        <v>45331</v>
      </c>
      <c r="E2281" s="4" t="s">
        <v>7</v>
      </c>
      <c r="F2281" s="4">
        <v>2</v>
      </c>
      <c r="G2281" s="4">
        <v>8</v>
      </c>
      <c r="H2281" s="5">
        <v>1029</v>
      </c>
      <c r="I2281" s="5"/>
      <c r="J2281" s="5"/>
      <c r="K2281" s="5"/>
      <c r="L2281" s="5"/>
      <c r="M2281" s="5"/>
      <c r="N2281" s="5"/>
      <c r="O2281" s="5"/>
    </row>
    <row r="2282" spans="1:15" hidden="1" x14ac:dyDescent="0.3">
      <c r="A2282" s="4" t="s">
        <v>20</v>
      </c>
      <c r="B2282" s="5">
        <v>3012</v>
      </c>
      <c r="C2282" s="5">
        <v>200108</v>
      </c>
      <c r="D2282" s="6">
        <v>45338</v>
      </c>
      <c r="E2282" s="4" t="s">
        <v>7</v>
      </c>
      <c r="F2282" s="4">
        <v>2</v>
      </c>
      <c r="G2282" s="4">
        <v>8</v>
      </c>
      <c r="H2282" s="5">
        <v>984</v>
      </c>
      <c r="I2282" s="5"/>
      <c r="J2282" s="5"/>
      <c r="K2282" s="5"/>
      <c r="L2282" s="5"/>
      <c r="M2282" s="5"/>
      <c r="N2282" s="5"/>
      <c r="O2282" s="5"/>
    </row>
    <row r="2283" spans="1:15" hidden="1" x14ac:dyDescent="0.3">
      <c r="A2283" s="4" t="s">
        <v>20</v>
      </c>
      <c r="B2283" s="5">
        <v>3012</v>
      </c>
      <c r="C2283" s="5">
        <v>200108</v>
      </c>
      <c r="D2283" s="6">
        <v>45345</v>
      </c>
      <c r="E2283" s="4" t="s">
        <v>7</v>
      </c>
      <c r="F2283" s="4">
        <v>2</v>
      </c>
      <c r="G2283" s="4">
        <v>8</v>
      </c>
      <c r="H2283" s="5">
        <v>910</v>
      </c>
      <c r="I2283" s="5"/>
      <c r="J2283" s="5"/>
      <c r="K2283" s="5"/>
      <c r="L2283" s="5"/>
      <c r="M2283" s="5"/>
      <c r="N2283" s="5"/>
      <c r="O2283" s="5"/>
    </row>
    <row r="2284" spans="1:15" hidden="1" x14ac:dyDescent="0.3">
      <c r="A2284" s="4" t="s">
        <v>20</v>
      </c>
      <c r="B2284" s="5">
        <v>3012</v>
      </c>
      <c r="C2284" s="5">
        <v>200108</v>
      </c>
      <c r="D2284" s="6">
        <v>45352</v>
      </c>
      <c r="E2284" s="4" t="s">
        <v>7</v>
      </c>
      <c r="F2284" s="4">
        <v>2</v>
      </c>
      <c r="G2284" s="4">
        <v>8</v>
      </c>
      <c r="H2284" s="5">
        <v>811</v>
      </c>
      <c r="I2284" s="5"/>
      <c r="J2284" s="5"/>
      <c r="K2284" s="5"/>
      <c r="L2284" s="5"/>
      <c r="M2284" s="5"/>
      <c r="N2284" s="5"/>
      <c r="O2284" s="5"/>
    </row>
    <row r="2285" spans="1:15" hidden="1" x14ac:dyDescent="0.3">
      <c r="A2285" s="4" t="s">
        <v>20</v>
      </c>
      <c r="B2285" s="5">
        <v>3012</v>
      </c>
      <c r="C2285" s="5">
        <v>200108</v>
      </c>
      <c r="D2285" s="6">
        <v>45359</v>
      </c>
      <c r="E2285" s="4" t="s">
        <v>7</v>
      </c>
      <c r="F2285" s="4">
        <v>2</v>
      </c>
      <c r="G2285" s="4">
        <v>8</v>
      </c>
      <c r="H2285" s="5">
        <v>787</v>
      </c>
      <c r="I2285" s="5"/>
      <c r="J2285" s="5"/>
      <c r="K2285" s="5"/>
      <c r="L2285" s="5"/>
      <c r="M2285" s="5"/>
      <c r="N2285" s="5"/>
      <c r="O2285" s="5"/>
    </row>
    <row r="2286" spans="1:15" hidden="1" x14ac:dyDescent="0.3">
      <c r="A2286" s="4" t="s">
        <v>20</v>
      </c>
      <c r="B2286" s="5">
        <v>3012</v>
      </c>
      <c r="C2286" s="5">
        <v>200108</v>
      </c>
      <c r="D2286" s="6">
        <v>45366</v>
      </c>
      <c r="E2286" s="4" t="s">
        <v>7</v>
      </c>
      <c r="F2286" s="4">
        <v>2</v>
      </c>
      <c r="G2286" s="4">
        <v>8</v>
      </c>
      <c r="H2286" s="5">
        <v>900</v>
      </c>
      <c r="I2286" s="5"/>
      <c r="J2286" s="5"/>
      <c r="K2286" s="5"/>
      <c r="L2286" s="5"/>
      <c r="M2286" s="5"/>
      <c r="N2286" s="5"/>
      <c r="O2286" s="5"/>
    </row>
    <row r="2287" spans="1:15" hidden="1" x14ac:dyDescent="0.3">
      <c r="A2287" s="4" t="s">
        <v>20</v>
      </c>
      <c r="B2287" s="5">
        <v>3012</v>
      </c>
      <c r="C2287" s="5">
        <v>200108</v>
      </c>
      <c r="D2287" s="6">
        <v>45373</v>
      </c>
      <c r="E2287" s="4" t="s">
        <v>7</v>
      </c>
      <c r="F2287" s="4">
        <v>2</v>
      </c>
      <c r="G2287" s="4">
        <v>8</v>
      </c>
      <c r="H2287" s="5">
        <v>878</v>
      </c>
      <c r="I2287" s="5"/>
      <c r="J2287" s="5"/>
      <c r="K2287" s="5"/>
      <c r="L2287" s="5"/>
      <c r="M2287" s="5"/>
      <c r="N2287" s="5"/>
      <c r="O2287" s="5"/>
    </row>
    <row r="2288" spans="1:15" hidden="1" x14ac:dyDescent="0.3">
      <c r="A2288" s="4" t="s">
        <v>20</v>
      </c>
      <c r="B2288" s="5">
        <v>3012</v>
      </c>
      <c r="C2288" s="5">
        <v>200108</v>
      </c>
      <c r="D2288" s="6">
        <v>45380</v>
      </c>
      <c r="E2288" s="4" t="s">
        <v>7</v>
      </c>
      <c r="F2288" s="4">
        <v>2</v>
      </c>
      <c r="G2288" s="4">
        <v>8</v>
      </c>
      <c r="H2288" s="5">
        <v>821</v>
      </c>
      <c r="I2288" s="5"/>
      <c r="J2288" s="5"/>
      <c r="K2288" s="5"/>
      <c r="L2288" s="5"/>
      <c r="M2288" s="5"/>
      <c r="N2288" s="5"/>
      <c r="O2288" s="5"/>
    </row>
    <row r="2289" spans="1:15" hidden="1" x14ac:dyDescent="0.3">
      <c r="A2289" s="4" t="s">
        <v>20</v>
      </c>
      <c r="B2289" s="5">
        <v>3012</v>
      </c>
      <c r="C2289" s="5">
        <v>200108</v>
      </c>
      <c r="D2289" s="6">
        <v>45387</v>
      </c>
      <c r="E2289" s="4" t="s">
        <v>7</v>
      </c>
      <c r="F2289" s="4">
        <v>2</v>
      </c>
      <c r="G2289" s="4">
        <v>8</v>
      </c>
      <c r="H2289" s="5">
        <v>883</v>
      </c>
      <c r="I2289" s="5"/>
      <c r="J2289" s="5"/>
      <c r="K2289" s="5"/>
      <c r="L2289" s="5"/>
      <c r="M2289" s="5"/>
      <c r="N2289" s="5"/>
      <c r="O2289" s="5"/>
    </row>
    <row r="2290" spans="1:15" hidden="1" x14ac:dyDescent="0.3">
      <c r="A2290" s="4" t="s">
        <v>20</v>
      </c>
      <c r="B2290" s="5">
        <v>3012</v>
      </c>
      <c r="C2290" s="5">
        <v>200108</v>
      </c>
      <c r="D2290" s="6">
        <v>45394</v>
      </c>
      <c r="E2290" s="4" t="s">
        <v>7</v>
      </c>
      <c r="F2290" s="4">
        <v>2</v>
      </c>
      <c r="G2290" s="4">
        <v>8</v>
      </c>
      <c r="H2290" s="5">
        <v>877</v>
      </c>
      <c r="I2290" s="5"/>
      <c r="J2290" s="5"/>
      <c r="K2290" s="5"/>
      <c r="L2290" s="5"/>
      <c r="M2290" s="5"/>
      <c r="N2290" s="5"/>
      <c r="O2290" s="5"/>
    </row>
    <row r="2291" spans="1:15" hidden="1" x14ac:dyDescent="0.3">
      <c r="A2291" s="4" t="s">
        <v>20</v>
      </c>
      <c r="B2291" s="5">
        <v>3012</v>
      </c>
      <c r="C2291" s="5">
        <v>200108</v>
      </c>
      <c r="D2291" s="6">
        <v>45401</v>
      </c>
      <c r="E2291" s="4" t="s">
        <v>7</v>
      </c>
      <c r="F2291" s="4">
        <v>2</v>
      </c>
      <c r="G2291" s="4">
        <v>8</v>
      </c>
      <c r="H2291" s="5">
        <v>765</v>
      </c>
      <c r="I2291" s="5"/>
      <c r="J2291" s="5"/>
      <c r="K2291" s="5"/>
      <c r="L2291" s="5"/>
      <c r="M2291" s="5"/>
      <c r="N2291" s="5"/>
      <c r="O2291" s="5"/>
    </row>
    <row r="2292" spans="1:15" hidden="1" x14ac:dyDescent="0.3">
      <c r="A2292" s="4" t="s">
        <v>20</v>
      </c>
      <c r="B2292" s="5">
        <v>3012</v>
      </c>
      <c r="C2292" s="5">
        <v>200108</v>
      </c>
      <c r="D2292" s="6">
        <v>45408</v>
      </c>
      <c r="E2292" s="4" t="s">
        <v>7</v>
      </c>
      <c r="F2292" s="4">
        <v>2</v>
      </c>
      <c r="G2292" s="4">
        <v>8</v>
      </c>
      <c r="H2292" s="5">
        <v>876</v>
      </c>
      <c r="I2292" s="5"/>
      <c r="J2292" s="5"/>
      <c r="K2292" s="5"/>
      <c r="L2292" s="5"/>
      <c r="M2292" s="5"/>
      <c r="N2292" s="5"/>
      <c r="O2292" s="5"/>
    </row>
    <row r="2293" spans="1:15" hidden="1" x14ac:dyDescent="0.3">
      <c r="A2293" s="4" t="s">
        <v>20</v>
      </c>
      <c r="B2293" s="5">
        <v>3012</v>
      </c>
      <c r="C2293" s="5">
        <v>200108</v>
      </c>
      <c r="D2293" s="6">
        <v>45415</v>
      </c>
      <c r="E2293" s="4" t="s">
        <v>7</v>
      </c>
      <c r="F2293" s="4">
        <v>2</v>
      </c>
      <c r="G2293" s="4">
        <v>8</v>
      </c>
      <c r="H2293" s="5">
        <v>845</v>
      </c>
      <c r="I2293" s="5"/>
      <c r="J2293" s="5"/>
      <c r="K2293" s="5"/>
      <c r="L2293" s="5"/>
      <c r="M2293" s="5"/>
      <c r="N2293" s="5"/>
      <c r="O2293" s="5"/>
    </row>
    <row r="2294" spans="1:15" hidden="1" x14ac:dyDescent="0.3">
      <c r="A2294" s="4" t="s">
        <v>20</v>
      </c>
      <c r="B2294" s="5">
        <v>3012</v>
      </c>
      <c r="C2294" s="5">
        <v>200108</v>
      </c>
      <c r="D2294" s="6">
        <v>45422</v>
      </c>
      <c r="E2294" s="4" t="s">
        <v>7</v>
      </c>
      <c r="F2294" s="4">
        <v>2</v>
      </c>
      <c r="G2294" s="4">
        <v>8</v>
      </c>
      <c r="H2294" s="5">
        <v>851</v>
      </c>
      <c r="I2294" s="5"/>
      <c r="J2294" s="5"/>
      <c r="K2294" s="5"/>
      <c r="L2294" s="5"/>
      <c r="M2294" s="5"/>
      <c r="N2294" s="5"/>
      <c r="O2294" s="5"/>
    </row>
    <row r="2295" spans="1:15" hidden="1" x14ac:dyDescent="0.3">
      <c r="A2295" s="4" t="s">
        <v>20</v>
      </c>
      <c r="B2295" s="5">
        <v>3012</v>
      </c>
      <c r="C2295" s="5">
        <v>200108</v>
      </c>
      <c r="D2295" s="6">
        <v>45429</v>
      </c>
      <c r="E2295" s="4" t="s">
        <v>7</v>
      </c>
      <c r="F2295" s="4">
        <v>2</v>
      </c>
      <c r="G2295" s="4">
        <v>8</v>
      </c>
      <c r="H2295" s="5">
        <v>899</v>
      </c>
      <c r="I2295" s="5"/>
      <c r="J2295" s="5"/>
      <c r="K2295" s="5"/>
      <c r="L2295" s="5"/>
      <c r="M2295" s="5"/>
      <c r="N2295" s="5"/>
      <c r="O2295" s="5"/>
    </row>
    <row r="2296" spans="1:15" hidden="1" x14ac:dyDescent="0.3">
      <c r="A2296" s="4" t="s">
        <v>20</v>
      </c>
      <c r="B2296" s="5">
        <v>3012</v>
      </c>
      <c r="C2296" s="5">
        <v>200108</v>
      </c>
      <c r="D2296" s="6">
        <v>45436</v>
      </c>
      <c r="E2296" s="4" t="s">
        <v>7</v>
      </c>
      <c r="F2296" s="4">
        <v>2</v>
      </c>
      <c r="G2296" s="4">
        <v>8</v>
      </c>
      <c r="H2296" s="5">
        <v>915</v>
      </c>
      <c r="I2296" s="5"/>
      <c r="J2296" s="5"/>
      <c r="K2296" s="5"/>
      <c r="L2296" s="5"/>
      <c r="M2296" s="5"/>
      <c r="N2296" s="5"/>
      <c r="O2296" s="5"/>
    </row>
    <row r="2297" spans="1:15" hidden="1" x14ac:dyDescent="0.3">
      <c r="A2297" s="4" t="s">
        <v>20</v>
      </c>
      <c r="B2297" s="5">
        <v>3012</v>
      </c>
      <c r="C2297" s="5">
        <v>200108</v>
      </c>
      <c r="D2297" s="6">
        <v>45443</v>
      </c>
      <c r="E2297" s="4" t="s">
        <v>7</v>
      </c>
      <c r="F2297" s="4">
        <v>2</v>
      </c>
      <c r="G2297" s="4">
        <v>8</v>
      </c>
      <c r="H2297" s="5">
        <v>774</v>
      </c>
      <c r="I2297" s="5"/>
      <c r="J2297" s="5"/>
      <c r="K2297" s="5"/>
      <c r="L2297" s="5"/>
      <c r="M2297" s="5"/>
      <c r="N2297" s="5"/>
      <c r="O2297" s="5"/>
    </row>
    <row r="2298" spans="1:15" hidden="1" x14ac:dyDescent="0.3">
      <c r="A2298" s="4" t="s">
        <v>20</v>
      </c>
      <c r="B2298" s="5">
        <v>3012</v>
      </c>
      <c r="C2298" s="5">
        <v>200108</v>
      </c>
      <c r="D2298" s="6">
        <v>45450</v>
      </c>
      <c r="E2298" s="4" t="s">
        <v>7</v>
      </c>
      <c r="F2298" s="4">
        <v>2</v>
      </c>
      <c r="G2298" s="4">
        <v>8</v>
      </c>
      <c r="H2298" s="5">
        <v>1034</v>
      </c>
      <c r="I2298" s="5"/>
      <c r="J2298" s="5"/>
      <c r="K2298" s="5"/>
      <c r="L2298" s="5"/>
      <c r="M2298" s="5"/>
      <c r="N2298" s="5"/>
      <c r="O2298" s="5"/>
    </row>
    <row r="2299" spans="1:15" hidden="1" x14ac:dyDescent="0.3">
      <c r="A2299" s="4" t="s">
        <v>20</v>
      </c>
      <c r="B2299" s="5">
        <v>3012</v>
      </c>
      <c r="C2299" s="5">
        <v>200108</v>
      </c>
      <c r="D2299" s="6">
        <v>45457</v>
      </c>
      <c r="E2299" s="4" t="s">
        <v>7</v>
      </c>
      <c r="F2299" s="4">
        <v>2</v>
      </c>
      <c r="G2299" s="4">
        <v>8</v>
      </c>
      <c r="H2299" s="5">
        <v>1024</v>
      </c>
      <c r="I2299" s="5"/>
      <c r="J2299" s="5"/>
      <c r="K2299" s="5"/>
      <c r="L2299" s="5"/>
      <c r="M2299" s="5"/>
      <c r="N2299" s="5"/>
      <c r="O2299" s="5"/>
    </row>
    <row r="2300" spans="1:15" hidden="1" x14ac:dyDescent="0.3">
      <c r="A2300" s="4" t="s">
        <v>20</v>
      </c>
      <c r="B2300" s="5">
        <v>3012</v>
      </c>
      <c r="C2300" s="5">
        <v>200108</v>
      </c>
      <c r="D2300" s="6">
        <v>45464</v>
      </c>
      <c r="E2300" s="4" t="s">
        <v>7</v>
      </c>
      <c r="F2300" s="4">
        <v>2</v>
      </c>
      <c r="G2300" s="4">
        <v>8</v>
      </c>
      <c r="H2300" s="5">
        <v>1002</v>
      </c>
      <c r="I2300" s="5"/>
      <c r="J2300" s="5"/>
      <c r="K2300" s="5"/>
      <c r="L2300" s="5"/>
      <c r="M2300" s="5"/>
      <c r="N2300" s="5"/>
      <c r="O2300" s="5"/>
    </row>
    <row r="2301" spans="1:15" hidden="1" x14ac:dyDescent="0.3">
      <c r="A2301" s="4" t="s">
        <v>20</v>
      </c>
      <c r="B2301" s="5">
        <v>3012</v>
      </c>
      <c r="C2301" s="5">
        <v>200108</v>
      </c>
      <c r="D2301" s="6">
        <v>45471</v>
      </c>
      <c r="E2301" s="4" t="s">
        <v>7</v>
      </c>
      <c r="F2301" s="4">
        <v>2</v>
      </c>
      <c r="G2301" s="4">
        <v>8</v>
      </c>
      <c r="H2301" s="5">
        <v>986</v>
      </c>
      <c r="I2301" s="5"/>
      <c r="J2301" s="5"/>
      <c r="K2301" s="5"/>
      <c r="L2301" s="5"/>
      <c r="M2301" s="5"/>
      <c r="N2301" s="5"/>
      <c r="O2301" s="5"/>
    </row>
    <row r="2302" spans="1:15" hidden="1" x14ac:dyDescent="0.3">
      <c r="A2302" s="4" t="s">
        <v>20</v>
      </c>
      <c r="B2302" s="5">
        <v>3012</v>
      </c>
      <c r="C2302" s="5">
        <v>200108</v>
      </c>
      <c r="D2302" s="6">
        <v>45478</v>
      </c>
      <c r="E2302" s="4" t="s">
        <v>7</v>
      </c>
      <c r="F2302" s="4">
        <v>2</v>
      </c>
      <c r="G2302" s="4">
        <v>8</v>
      </c>
      <c r="H2302" s="5">
        <v>797</v>
      </c>
      <c r="I2302" s="5"/>
      <c r="J2302" s="5"/>
      <c r="K2302" s="5"/>
      <c r="L2302" s="5"/>
      <c r="M2302" s="5"/>
      <c r="N2302" s="5"/>
      <c r="O2302" s="5"/>
    </row>
    <row r="2303" spans="1:15" hidden="1" x14ac:dyDescent="0.3">
      <c r="A2303" s="4" t="s">
        <v>20</v>
      </c>
      <c r="B2303" s="5">
        <v>3012</v>
      </c>
      <c r="C2303" s="5">
        <v>200108</v>
      </c>
      <c r="D2303" s="6">
        <v>45485</v>
      </c>
      <c r="E2303" s="4" t="s">
        <v>7</v>
      </c>
      <c r="F2303" s="4">
        <v>2</v>
      </c>
      <c r="G2303" s="4">
        <v>8</v>
      </c>
      <c r="H2303" s="5">
        <v>969</v>
      </c>
      <c r="I2303" s="5"/>
      <c r="J2303" s="5"/>
      <c r="K2303" s="5"/>
      <c r="L2303" s="5"/>
      <c r="M2303" s="5"/>
      <c r="N2303" s="5"/>
      <c r="O2303" s="5"/>
    </row>
    <row r="2304" spans="1:15" hidden="1" x14ac:dyDescent="0.3">
      <c r="A2304" s="4" t="s">
        <v>20</v>
      </c>
      <c r="B2304" s="5">
        <v>3012</v>
      </c>
      <c r="C2304" s="5">
        <v>200108</v>
      </c>
      <c r="D2304" s="6">
        <v>45492</v>
      </c>
      <c r="E2304" s="4" t="s">
        <v>7</v>
      </c>
      <c r="F2304" s="4">
        <v>2</v>
      </c>
      <c r="G2304" s="4">
        <v>8</v>
      </c>
      <c r="H2304" s="5">
        <v>1233</v>
      </c>
      <c r="I2304" s="5"/>
      <c r="J2304" s="5"/>
      <c r="K2304" s="5"/>
      <c r="L2304" s="5"/>
      <c r="M2304" s="5"/>
      <c r="N2304" s="5"/>
      <c r="O2304" s="5"/>
    </row>
    <row r="2305" spans="1:15" hidden="1" x14ac:dyDescent="0.3">
      <c r="A2305" s="4" t="s">
        <v>20</v>
      </c>
      <c r="B2305" s="5">
        <v>3012</v>
      </c>
      <c r="C2305" s="5">
        <v>200108</v>
      </c>
      <c r="D2305" s="6">
        <v>45499</v>
      </c>
      <c r="E2305" s="4" t="s">
        <v>7</v>
      </c>
      <c r="F2305" s="4">
        <v>2</v>
      </c>
      <c r="G2305" s="4">
        <v>8</v>
      </c>
      <c r="H2305" s="5">
        <v>930</v>
      </c>
      <c r="I2305" s="5"/>
      <c r="J2305" s="5"/>
      <c r="K2305" s="5"/>
      <c r="L2305" s="5"/>
      <c r="M2305" s="5"/>
      <c r="N2305" s="5"/>
      <c r="O2305" s="5"/>
    </row>
    <row r="2306" spans="1:15" hidden="1" x14ac:dyDescent="0.3">
      <c r="A2306" s="4" t="s">
        <v>20</v>
      </c>
      <c r="B2306" s="5">
        <v>3012</v>
      </c>
      <c r="C2306" s="5">
        <v>200108</v>
      </c>
      <c r="D2306" s="6">
        <v>45506</v>
      </c>
      <c r="E2306" s="4" t="s">
        <v>7</v>
      </c>
      <c r="F2306" s="4">
        <v>2</v>
      </c>
      <c r="G2306" s="4">
        <v>8</v>
      </c>
      <c r="H2306" s="5">
        <v>1170</v>
      </c>
      <c r="I2306" s="5"/>
      <c r="J2306" s="5"/>
      <c r="K2306" s="5"/>
      <c r="L2306" s="5"/>
      <c r="M2306" s="5"/>
      <c r="N2306" s="5"/>
      <c r="O2306" s="5"/>
    </row>
    <row r="2307" spans="1:15" hidden="1" x14ac:dyDescent="0.3">
      <c r="A2307" s="4" t="s">
        <v>20</v>
      </c>
      <c r="B2307" s="5">
        <v>3012</v>
      </c>
      <c r="C2307" s="5">
        <v>200108</v>
      </c>
      <c r="D2307" s="6">
        <v>45513</v>
      </c>
      <c r="E2307" s="4" t="s">
        <v>7</v>
      </c>
      <c r="F2307" s="4">
        <v>2</v>
      </c>
      <c r="G2307" s="4">
        <v>8</v>
      </c>
      <c r="H2307" s="5">
        <v>1174</v>
      </c>
      <c r="I2307" s="5"/>
      <c r="J2307" s="5"/>
      <c r="K2307" s="5"/>
      <c r="L2307" s="5"/>
      <c r="M2307" s="5"/>
      <c r="N2307" s="5"/>
      <c r="O2307" s="5"/>
    </row>
    <row r="2308" spans="1:15" hidden="1" x14ac:dyDescent="0.3">
      <c r="A2308" s="4" t="s">
        <v>20</v>
      </c>
      <c r="B2308" s="5">
        <v>3012</v>
      </c>
      <c r="C2308" s="5">
        <v>200108</v>
      </c>
      <c r="D2308" s="6">
        <v>45520</v>
      </c>
      <c r="E2308" s="4" t="s">
        <v>7</v>
      </c>
      <c r="F2308" s="4">
        <v>2</v>
      </c>
      <c r="G2308" s="4">
        <v>8</v>
      </c>
      <c r="H2308" s="5">
        <v>1176</v>
      </c>
      <c r="I2308" s="5"/>
      <c r="J2308" s="5"/>
      <c r="K2308" s="5"/>
      <c r="L2308" s="5"/>
      <c r="M2308" s="5"/>
      <c r="N2308" s="5"/>
      <c r="O2308" s="5"/>
    </row>
    <row r="2309" spans="1:15" hidden="1" x14ac:dyDescent="0.3">
      <c r="A2309" s="4" t="s">
        <v>20</v>
      </c>
      <c r="B2309" s="5">
        <v>3012</v>
      </c>
      <c r="C2309" s="5">
        <v>200108</v>
      </c>
      <c r="D2309" s="6">
        <v>45527</v>
      </c>
      <c r="E2309" s="4" t="s">
        <v>7</v>
      </c>
      <c r="F2309" s="4">
        <v>2</v>
      </c>
      <c r="G2309" s="4">
        <v>8</v>
      </c>
      <c r="H2309" s="5">
        <v>1079</v>
      </c>
      <c r="I2309" s="5"/>
      <c r="J2309" s="5"/>
      <c r="K2309" s="5"/>
      <c r="L2309" s="5"/>
      <c r="M2309" s="5"/>
      <c r="N2309" s="5"/>
      <c r="O2309" s="5"/>
    </row>
    <row r="2310" spans="1:15" hidden="1" x14ac:dyDescent="0.3">
      <c r="A2310" s="4" t="s">
        <v>20</v>
      </c>
      <c r="B2310" s="5">
        <v>3012</v>
      </c>
      <c r="C2310" s="5">
        <v>200108</v>
      </c>
      <c r="D2310" s="6">
        <v>45534</v>
      </c>
      <c r="E2310" s="4" t="s">
        <v>7</v>
      </c>
      <c r="F2310" s="4">
        <v>2</v>
      </c>
      <c r="G2310" s="4">
        <v>8</v>
      </c>
      <c r="H2310" s="5">
        <v>1031</v>
      </c>
      <c r="I2310" s="5"/>
      <c r="J2310" s="5"/>
      <c r="K2310" s="5"/>
      <c r="L2310" s="5"/>
      <c r="M2310" s="5"/>
      <c r="N2310" s="5"/>
      <c r="O2310" s="5"/>
    </row>
    <row r="2311" spans="1:15" hidden="1" x14ac:dyDescent="0.3">
      <c r="A2311" s="4" t="s">
        <v>20</v>
      </c>
      <c r="B2311" s="5">
        <v>3012</v>
      </c>
      <c r="C2311" s="5">
        <v>200108</v>
      </c>
      <c r="D2311" s="6">
        <v>45541</v>
      </c>
      <c r="E2311" s="4" t="s">
        <v>7</v>
      </c>
      <c r="F2311" s="4">
        <v>2</v>
      </c>
      <c r="G2311" s="4">
        <v>8</v>
      </c>
      <c r="H2311" s="5">
        <v>876</v>
      </c>
      <c r="I2311" s="5"/>
      <c r="J2311" s="5"/>
      <c r="K2311" s="5"/>
      <c r="L2311" s="5"/>
      <c r="M2311" s="5"/>
      <c r="N2311" s="5"/>
      <c r="O2311" s="5"/>
    </row>
    <row r="2312" spans="1:15" hidden="1" x14ac:dyDescent="0.3">
      <c r="A2312" s="4" t="s">
        <v>20</v>
      </c>
      <c r="B2312" s="5">
        <v>3012</v>
      </c>
      <c r="C2312" s="5">
        <v>200108</v>
      </c>
      <c r="D2312" s="6">
        <v>45548</v>
      </c>
      <c r="E2312" s="4" t="s">
        <v>7</v>
      </c>
      <c r="F2312" s="4">
        <v>2</v>
      </c>
      <c r="G2312" s="4">
        <v>8</v>
      </c>
      <c r="H2312" s="5">
        <v>927</v>
      </c>
      <c r="I2312" s="5"/>
      <c r="J2312" s="5"/>
      <c r="K2312" s="5"/>
      <c r="L2312" s="5"/>
      <c r="M2312" s="5"/>
      <c r="N2312" s="5"/>
      <c r="O2312" s="5"/>
    </row>
    <row r="2313" spans="1:15" hidden="1" x14ac:dyDescent="0.3">
      <c r="A2313" s="4" t="s">
        <v>20</v>
      </c>
      <c r="B2313" s="5">
        <v>3012</v>
      </c>
      <c r="C2313" s="5">
        <v>200108</v>
      </c>
      <c r="D2313" s="6">
        <v>45555</v>
      </c>
      <c r="E2313" s="4" t="s">
        <v>7</v>
      </c>
      <c r="F2313" s="4">
        <v>2</v>
      </c>
      <c r="G2313" s="4">
        <v>8</v>
      </c>
      <c r="H2313" s="5">
        <v>1026</v>
      </c>
      <c r="I2313" s="5"/>
      <c r="J2313" s="5"/>
      <c r="K2313" s="5"/>
      <c r="L2313" s="5"/>
      <c r="M2313" s="5"/>
      <c r="N2313" s="5"/>
      <c r="O2313" s="5"/>
    </row>
    <row r="2314" spans="1:15" hidden="1" x14ac:dyDescent="0.3">
      <c r="A2314" s="4" t="s">
        <v>20</v>
      </c>
      <c r="B2314" s="5">
        <v>3012</v>
      </c>
      <c r="C2314" s="5">
        <v>200108</v>
      </c>
      <c r="D2314" s="6">
        <v>45562</v>
      </c>
      <c r="E2314" s="4" t="s">
        <v>7</v>
      </c>
      <c r="F2314" s="4">
        <v>2</v>
      </c>
      <c r="G2314" s="4">
        <v>8</v>
      </c>
      <c r="H2314" s="5">
        <v>1152</v>
      </c>
      <c r="I2314" s="5"/>
      <c r="J2314" s="5"/>
      <c r="K2314" s="5"/>
      <c r="L2314" s="5"/>
      <c r="M2314" s="5"/>
      <c r="N2314" s="5"/>
      <c r="O2314" s="5"/>
    </row>
    <row r="2315" spans="1:15" hidden="1" x14ac:dyDescent="0.3">
      <c r="A2315" s="4" t="s">
        <v>20</v>
      </c>
      <c r="B2315" s="5">
        <v>3012</v>
      </c>
      <c r="C2315" s="5">
        <v>200108</v>
      </c>
      <c r="D2315" s="6">
        <v>45569</v>
      </c>
      <c r="E2315" s="4" t="s">
        <v>7</v>
      </c>
      <c r="F2315" s="4">
        <v>2</v>
      </c>
      <c r="G2315" s="4">
        <v>8</v>
      </c>
      <c r="H2315" s="5">
        <v>1370</v>
      </c>
      <c r="I2315" s="5"/>
      <c r="J2315" s="5"/>
      <c r="K2315" s="5"/>
      <c r="L2315" s="5"/>
      <c r="M2315" s="5"/>
      <c r="N2315" s="5"/>
      <c r="O2315" s="5"/>
    </row>
    <row r="2316" spans="1:15" hidden="1" x14ac:dyDescent="0.3">
      <c r="A2316" s="4" t="s">
        <v>20</v>
      </c>
      <c r="B2316" s="5">
        <v>3012</v>
      </c>
      <c r="C2316" s="5">
        <v>200108</v>
      </c>
      <c r="D2316" s="6">
        <v>45576</v>
      </c>
      <c r="E2316" s="4" t="s">
        <v>7</v>
      </c>
      <c r="F2316" s="4">
        <v>2</v>
      </c>
      <c r="G2316" s="4">
        <v>8</v>
      </c>
      <c r="H2316" s="5">
        <v>998</v>
      </c>
      <c r="I2316" s="5"/>
      <c r="J2316" s="5"/>
      <c r="K2316" s="5"/>
      <c r="L2316" s="5"/>
      <c r="M2316" s="5"/>
      <c r="N2316" s="5"/>
      <c r="O2316" s="5"/>
    </row>
    <row r="2317" spans="1:15" hidden="1" x14ac:dyDescent="0.3">
      <c r="A2317" s="4" t="s">
        <v>20</v>
      </c>
      <c r="B2317" s="5">
        <v>3012</v>
      </c>
      <c r="C2317" s="5">
        <v>200108</v>
      </c>
      <c r="D2317" s="6">
        <v>45583</v>
      </c>
      <c r="E2317" s="4" t="s">
        <v>7</v>
      </c>
      <c r="F2317" s="4">
        <v>2</v>
      </c>
      <c r="G2317" s="4">
        <v>8</v>
      </c>
      <c r="H2317" s="5">
        <v>963</v>
      </c>
      <c r="I2317" s="5"/>
      <c r="J2317" s="5"/>
      <c r="K2317" s="5"/>
      <c r="L2317" s="5"/>
      <c r="M2317" s="5"/>
      <c r="N2317" s="5"/>
      <c r="O2317" s="5"/>
    </row>
    <row r="2318" spans="1:15" hidden="1" x14ac:dyDescent="0.3">
      <c r="A2318" s="4" t="s">
        <v>20</v>
      </c>
      <c r="B2318" s="5">
        <v>3012</v>
      </c>
      <c r="C2318" s="5">
        <v>200108</v>
      </c>
      <c r="D2318" s="6">
        <v>45590</v>
      </c>
      <c r="E2318" s="4" t="s">
        <v>7</v>
      </c>
      <c r="F2318" s="4">
        <v>2</v>
      </c>
      <c r="G2318" s="4">
        <v>8</v>
      </c>
      <c r="H2318" s="5">
        <v>1168</v>
      </c>
      <c r="I2318" s="5"/>
      <c r="J2318" s="5"/>
      <c r="K2318" s="5"/>
      <c r="L2318" s="5"/>
      <c r="M2318" s="5"/>
      <c r="N2318" s="5"/>
      <c r="O2318" s="5"/>
    </row>
    <row r="2319" spans="1:15" hidden="1" x14ac:dyDescent="0.3">
      <c r="A2319" s="4" t="s">
        <v>20</v>
      </c>
      <c r="B2319" s="5">
        <v>3012</v>
      </c>
      <c r="C2319" s="5">
        <v>200108</v>
      </c>
      <c r="D2319" s="6">
        <v>45597</v>
      </c>
      <c r="E2319" s="4" t="s">
        <v>7</v>
      </c>
      <c r="F2319" s="4">
        <v>2</v>
      </c>
      <c r="G2319" s="4">
        <v>8</v>
      </c>
      <c r="H2319" s="5">
        <v>1234</v>
      </c>
      <c r="I2319" s="5"/>
      <c r="J2319" s="5"/>
      <c r="K2319" s="5"/>
      <c r="L2319" s="5"/>
      <c r="M2319" s="5"/>
      <c r="N2319" s="5"/>
      <c r="O2319" s="5"/>
    </row>
    <row r="2320" spans="1:15" hidden="1" x14ac:dyDescent="0.3">
      <c r="A2320" s="4" t="s">
        <v>20</v>
      </c>
      <c r="B2320" s="5">
        <v>3012</v>
      </c>
      <c r="C2320" s="5">
        <v>200108</v>
      </c>
      <c r="D2320" s="6">
        <v>45604</v>
      </c>
      <c r="E2320" s="4" t="s">
        <v>7</v>
      </c>
      <c r="F2320" s="4">
        <v>2</v>
      </c>
      <c r="G2320" s="4">
        <v>8</v>
      </c>
      <c r="H2320" s="5">
        <v>970</v>
      </c>
      <c r="I2320" s="5"/>
      <c r="J2320" s="5"/>
      <c r="K2320" s="5"/>
      <c r="L2320" s="5"/>
      <c r="M2320" s="5"/>
      <c r="N2320" s="5"/>
      <c r="O2320" s="5"/>
    </row>
    <row r="2321" spans="1:15" hidden="1" x14ac:dyDescent="0.3">
      <c r="A2321" s="4" t="s">
        <v>20</v>
      </c>
      <c r="B2321" s="5">
        <v>3012</v>
      </c>
      <c r="C2321" s="5">
        <v>200108</v>
      </c>
      <c r="D2321" s="6">
        <v>45611</v>
      </c>
      <c r="E2321" s="4" t="s">
        <v>7</v>
      </c>
      <c r="F2321" s="4">
        <v>2</v>
      </c>
      <c r="G2321" s="4">
        <v>8</v>
      </c>
      <c r="H2321" s="5">
        <v>1066</v>
      </c>
      <c r="I2321" s="5"/>
      <c r="J2321" s="5"/>
      <c r="K2321" s="5"/>
      <c r="L2321" s="5"/>
      <c r="M2321" s="5"/>
      <c r="N2321" s="5"/>
      <c r="O2321" s="5"/>
    </row>
    <row r="2322" spans="1:15" hidden="1" x14ac:dyDescent="0.3">
      <c r="A2322" s="4" t="s">
        <v>20</v>
      </c>
      <c r="B2322" s="5">
        <v>3012</v>
      </c>
      <c r="C2322" s="5">
        <v>200108</v>
      </c>
      <c r="D2322" s="6">
        <v>45618</v>
      </c>
      <c r="E2322" s="4" t="s">
        <v>7</v>
      </c>
      <c r="F2322" s="4">
        <v>2</v>
      </c>
      <c r="G2322" s="4">
        <v>8</v>
      </c>
      <c r="H2322" s="5">
        <v>1134</v>
      </c>
      <c r="I2322" s="5"/>
      <c r="J2322" s="5"/>
      <c r="K2322" s="5"/>
      <c r="L2322" s="5"/>
      <c r="M2322" s="5"/>
      <c r="N2322" s="5"/>
      <c r="O2322" s="5"/>
    </row>
    <row r="2323" spans="1:15" hidden="1" x14ac:dyDescent="0.3">
      <c r="A2323" s="4" t="s">
        <v>20</v>
      </c>
      <c r="B2323" s="5">
        <v>3012</v>
      </c>
      <c r="C2323" s="5">
        <v>200108</v>
      </c>
      <c r="D2323" s="6">
        <v>45625</v>
      </c>
      <c r="E2323" s="4" t="s">
        <v>7</v>
      </c>
      <c r="F2323" s="4">
        <v>2</v>
      </c>
      <c r="G2323" s="4">
        <v>8</v>
      </c>
      <c r="H2323" s="5">
        <v>911</v>
      </c>
      <c r="I2323" s="5"/>
      <c r="J2323" s="5"/>
      <c r="K2323" s="5"/>
      <c r="L2323" s="5"/>
      <c r="M2323" s="5"/>
      <c r="N2323" s="5"/>
      <c r="O2323" s="5"/>
    </row>
    <row r="2324" spans="1:15" hidden="1" x14ac:dyDescent="0.3">
      <c r="A2324" s="4" t="s">
        <v>20</v>
      </c>
      <c r="B2324" s="5">
        <v>3012</v>
      </c>
      <c r="C2324" s="5">
        <v>200108</v>
      </c>
      <c r="D2324" s="6">
        <v>45632</v>
      </c>
      <c r="E2324" s="4" t="s">
        <v>7</v>
      </c>
      <c r="F2324" s="4">
        <v>2</v>
      </c>
      <c r="G2324" s="4">
        <v>8</v>
      </c>
      <c r="H2324" s="5">
        <v>1222</v>
      </c>
      <c r="I2324" s="5"/>
      <c r="J2324" s="5"/>
      <c r="K2324" s="5"/>
      <c r="L2324" s="5"/>
      <c r="M2324" s="5"/>
      <c r="N2324" s="5"/>
      <c r="O2324" s="5"/>
    </row>
    <row r="2325" spans="1:15" hidden="1" x14ac:dyDescent="0.3">
      <c r="A2325" s="4" t="s">
        <v>20</v>
      </c>
      <c r="B2325" s="5">
        <v>3012</v>
      </c>
      <c r="C2325" s="5">
        <v>200108</v>
      </c>
      <c r="D2325" s="6">
        <v>45639</v>
      </c>
      <c r="E2325" s="4" t="s">
        <v>7</v>
      </c>
      <c r="F2325" s="4">
        <v>2</v>
      </c>
      <c r="G2325" s="4">
        <v>8</v>
      </c>
      <c r="H2325" s="5">
        <v>1355</v>
      </c>
      <c r="I2325" s="5"/>
      <c r="J2325" s="5"/>
      <c r="K2325" s="5"/>
      <c r="L2325" s="5"/>
      <c r="M2325" s="5"/>
      <c r="N2325" s="5"/>
      <c r="O2325" s="5"/>
    </row>
    <row r="2326" spans="1:15" hidden="1" x14ac:dyDescent="0.3">
      <c r="A2326" s="4" t="s">
        <v>20</v>
      </c>
      <c r="B2326" s="5">
        <v>3012</v>
      </c>
      <c r="C2326" s="5">
        <v>200108</v>
      </c>
      <c r="D2326" s="6">
        <v>45646</v>
      </c>
      <c r="E2326" s="4" t="s">
        <v>7</v>
      </c>
      <c r="F2326" s="4">
        <v>2</v>
      </c>
      <c r="G2326" s="4">
        <v>8</v>
      </c>
      <c r="H2326" s="5">
        <v>937</v>
      </c>
      <c r="I2326" s="5"/>
      <c r="J2326" s="5"/>
      <c r="K2326" s="5"/>
      <c r="L2326" s="5"/>
      <c r="M2326" s="5"/>
      <c r="N2326" s="5"/>
      <c r="O2326" s="5"/>
    </row>
    <row r="2327" spans="1:15" hidden="1" x14ac:dyDescent="0.3">
      <c r="A2327" s="4" t="s">
        <v>20</v>
      </c>
      <c r="B2327" s="5">
        <v>3012</v>
      </c>
      <c r="C2327" s="5">
        <v>200108</v>
      </c>
      <c r="D2327" s="6">
        <v>45653</v>
      </c>
      <c r="E2327" s="4" t="s">
        <v>7</v>
      </c>
      <c r="F2327" s="4">
        <v>2</v>
      </c>
      <c r="G2327" s="4">
        <v>8</v>
      </c>
      <c r="H2327" s="5">
        <v>881</v>
      </c>
      <c r="I2327" s="5"/>
      <c r="J2327" s="5"/>
      <c r="K2327" s="5"/>
      <c r="L2327" s="5"/>
      <c r="M2327" s="5"/>
      <c r="N2327" s="5"/>
      <c r="O2327" s="5"/>
    </row>
    <row r="2328" spans="1:15" hidden="1" x14ac:dyDescent="0.3">
      <c r="A2328" s="4" t="s">
        <v>20</v>
      </c>
      <c r="B2328" s="5">
        <v>3012</v>
      </c>
      <c r="C2328" s="5">
        <v>200108</v>
      </c>
      <c r="D2328" s="6">
        <v>45660</v>
      </c>
      <c r="E2328" s="4" t="s">
        <v>7</v>
      </c>
      <c r="F2328" s="4">
        <v>2</v>
      </c>
      <c r="G2328" s="4">
        <v>8</v>
      </c>
      <c r="H2328" s="5">
        <v>959</v>
      </c>
      <c r="I2328" s="5"/>
      <c r="J2328" s="5"/>
      <c r="K2328" s="5"/>
      <c r="L2328" s="5"/>
      <c r="M2328" s="5"/>
      <c r="N2328" s="5"/>
      <c r="O2328" s="5"/>
    </row>
    <row r="2329" spans="1:15" hidden="1" x14ac:dyDescent="0.3">
      <c r="A2329" s="4" t="s">
        <v>20</v>
      </c>
      <c r="B2329" s="5">
        <v>3012</v>
      </c>
      <c r="C2329" s="5">
        <v>200108</v>
      </c>
      <c r="D2329" s="6">
        <v>45667</v>
      </c>
      <c r="E2329" s="4" t="s">
        <v>7</v>
      </c>
      <c r="F2329" s="4">
        <v>2</v>
      </c>
      <c r="G2329" s="4">
        <v>8</v>
      </c>
      <c r="H2329" s="5">
        <v>1214</v>
      </c>
      <c r="I2329" s="5"/>
      <c r="J2329" s="5"/>
      <c r="K2329" s="5"/>
      <c r="L2329" s="5"/>
      <c r="M2329" s="5"/>
      <c r="N2329" s="5"/>
      <c r="O2329" s="5"/>
    </row>
    <row r="2330" spans="1:15" hidden="1" x14ac:dyDescent="0.3">
      <c r="A2330" s="4" t="s">
        <v>20</v>
      </c>
      <c r="B2330" s="5">
        <v>3012</v>
      </c>
      <c r="C2330" s="5">
        <v>200108</v>
      </c>
      <c r="D2330" s="6">
        <v>45674</v>
      </c>
      <c r="E2330" s="4" t="s">
        <v>7</v>
      </c>
      <c r="F2330" s="4">
        <v>2</v>
      </c>
      <c r="G2330" s="4">
        <v>8</v>
      </c>
      <c r="H2330" s="5">
        <v>1637</v>
      </c>
      <c r="I2330" s="5"/>
      <c r="J2330" s="5"/>
      <c r="K2330" s="5"/>
      <c r="L2330" s="5"/>
      <c r="M2330" s="5"/>
      <c r="N2330" s="5"/>
      <c r="O2330" s="5"/>
    </row>
    <row r="2331" spans="1:15" hidden="1" x14ac:dyDescent="0.3">
      <c r="A2331" s="4" t="s">
        <v>20</v>
      </c>
      <c r="B2331" s="5">
        <v>3012</v>
      </c>
      <c r="C2331" s="5">
        <v>200108</v>
      </c>
      <c r="D2331" s="6">
        <v>45681</v>
      </c>
      <c r="E2331" s="4" t="s">
        <v>7</v>
      </c>
      <c r="F2331" s="4">
        <v>2</v>
      </c>
      <c r="G2331" s="4">
        <v>8</v>
      </c>
      <c r="H2331" s="5">
        <v>1596</v>
      </c>
      <c r="I2331" s="5"/>
      <c r="J2331" s="5"/>
      <c r="K2331" s="5"/>
      <c r="L2331" s="5"/>
      <c r="M2331" s="5"/>
      <c r="N2331" s="5"/>
      <c r="O2331" s="5"/>
    </row>
    <row r="2332" spans="1:15" hidden="1" x14ac:dyDescent="0.3">
      <c r="A2332" s="4" t="s">
        <v>20</v>
      </c>
      <c r="B2332" s="5">
        <v>3012</v>
      </c>
      <c r="C2332" s="5">
        <v>200108</v>
      </c>
      <c r="D2332" s="6">
        <v>45688</v>
      </c>
      <c r="E2332" s="4" t="s">
        <v>7</v>
      </c>
      <c r="F2332" s="4">
        <v>2</v>
      </c>
      <c r="G2332" s="4">
        <v>8</v>
      </c>
      <c r="H2332" s="5">
        <v>1723</v>
      </c>
      <c r="I2332" s="5"/>
      <c r="J2332" s="5"/>
      <c r="K2332" s="5"/>
      <c r="L2332" s="5"/>
      <c r="M2332" s="5"/>
      <c r="N2332" s="5"/>
      <c r="O2332" s="5"/>
    </row>
    <row r="2333" spans="1:15" hidden="1" x14ac:dyDescent="0.3">
      <c r="A2333" s="4" t="s">
        <v>20</v>
      </c>
      <c r="B2333" s="5">
        <v>3012</v>
      </c>
      <c r="C2333" s="5">
        <v>200108</v>
      </c>
      <c r="D2333" s="6">
        <v>45695</v>
      </c>
      <c r="E2333" s="4" t="s">
        <v>7</v>
      </c>
      <c r="F2333" s="4">
        <v>2</v>
      </c>
      <c r="G2333" s="4">
        <v>8</v>
      </c>
      <c r="H2333" s="5">
        <v>1792</v>
      </c>
      <c r="I2333" s="5"/>
      <c r="J2333" s="5"/>
      <c r="K2333" s="5"/>
      <c r="L2333" s="5"/>
      <c r="M2333" s="5"/>
      <c r="N2333" s="5"/>
      <c r="O2333" s="5"/>
    </row>
    <row r="2334" spans="1:15" hidden="1" x14ac:dyDescent="0.3">
      <c r="A2334" s="4" t="s">
        <v>20</v>
      </c>
      <c r="B2334" s="5">
        <v>3012</v>
      </c>
      <c r="C2334" s="5">
        <v>200107</v>
      </c>
      <c r="D2334" s="6">
        <v>45331</v>
      </c>
      <c r="E2334" s="4" t="s">
        <v>8</v>
      </c>
      <c r="F2334" s="4">
        <v>2</v>
      </c>
      <c r="G2334" s="4">
        <v>8</v>
      </c>
      <c r="H2334" s="5">
        <v>1214</v>
      </c>
      <c r="I2334" s="5"/>
      <c r="J2334" s="5"/>
      <c r="K2334" s="5"/>
      <c r="L2334" s="5"/>
      <c r="M2334" s="5"/>
      <c r="N2334" s="5"/>
      <c r="O2334" s="5"/>
    </row>
    <row r="2335" spans="1:15" hidden="1" x14ac:dyDescent="0.3">
      <c r="A2335" s="4" t="s">
        <v>20</v>
      </c>
      <c r="B2335" s="5">
        <v>3012</v>
      </c>
      <c r="C2335" s="5">
        <v>200107</v>
      </c>
      <c r="D2335" s="6">
        <v>45338</v>
      </c>
      <c r="E2335" s="4" t="s">
        <v>8</v>
      </c>
      <c r="F2335" s="4">
        <v>2</v>
      </c>
      <c r="G2335" s="4">
        <v>8</v>
      </c>
      <c r="H2335" s="5">
        <v>1156</v>
      </c>
      <c r="I2335" s="5"/>
      <c r="J2335" s="5"/>
      <c r="K2335" s="5"/>
      <c r="L2335" s="5"/>
      <c r="M2335" s="5"/>
      <c r="N2335" s="5"/>
      <c r="O2335" s="5"/>
    </row>
    <row r="2336" spans="1:15" hidden="1" x14ac:dyDescent="0.3">
      <c r="A2336" s="4" t="s">
        <v>20</v>
      </c>
      <c r="B2336" s="5">
        <v>3012</v>
      </c>
      <c r="C2336" s="5">
        <v>200107</v>
      </c>
      <c r="D2336" s="6">
        <v>45345</v>
      </c>
      <c r="E2336" s="4" t="s">
        <v>8</v>
      </c>
      <c r="F2336" s="4">
        <v>2</v>
      </c>
      <c r="G2336" s="4">
        <v>8</v>
      </c>
      <c r="H2336" s="5">
        <v>986</v>
      </c>
      <c r="I2336" s="5"/>
      <c r="J2336" s="5"/>
      <c r="K2336" s="5"/>
      <c r="L2336" s="5"/>
      <c r="M2336" s="5"/>
      <c r="N2336" s="5"/>
      <c r="O2336" s="5"/>
    </row>
    <row r="2337" spans="1:15" hidden="1" x14ac:dyDescent="0.3">
      <c r="A2337" s="4" t="s">
        <v>20</v>
      </c>
      <c r="B2337" s="5">
        <v>3012</v>
      </c>
      <c r="C2337" s="5">
        <v>200107</v>
      </c>
      <c r="D2337" s="6">
        <v>45352</v>
      </c>
      <c r="E2337" s="4" t="s">
        <v>8</v>
      </c>
      <c r="F2337" s="4">
        <v>2</v>
      </c>
      <c r="G2337" s="4">
        <v>8</v>
      </c>
      <c r="H2337" s="5">
        <v>835</v>
      </c>
      <c r="I2337" s="5"/>
      <c r="J2337" s="5"/>
      <c r="K2337" s="5"/>
      <c r="L2337" s="5"/>
      <c r="M2337" s="5"/>
      <c r="N2337" s="5"/>
      <c r="O2337" s="5"/>
    </row>
    <row r="2338" spans="1:15" hidden="1" x14ac:dyDescent="0.3">
      <c r="A2338" s="4" t="s">
        <v>20</v>
      </c>
      <c r="B2338" s="5">
        <v>3012</v>
      </c>
      <c r="C2338" s="5">
        <v>200107</v>
      </c>
      <c r="D2338" s="6">
        <v>45359</v>
      </c>
      <c r="E2338" s="4" t="s">
        <v>8</v>
      </c>
      <c r="F2338" s="4">
        <v>2</v>
      </c>
      <c r="G2338" s="4">
        <v>8</v>
      </c>
      <c r="H2338" s="5">
        <v>1022</v>
      </c>
      <c r="I2338" s="5"/>
      <c r="J2338" s="5"/>
      <c r="K2338" s="5"/>
      <c r="L2338" s="5"/>
      <c r="M2338" s="5"/>
      <c r="N2338" s="5"/>
      <c r="O2338" s="5"/>
    </row>
    <row r="2339" spans="1:15" hidden="1" x14ac:dyDescent="0.3">
      <c r="A2339" s="4" t="s">
        <v>20</v>
      </c>
      <c r="B2339" s="5">
        <v>3012</v>
      </c>
      <c r="C2339" s="5">
        <v>200107</v>
      </c>
      <c r="D2339" s="6">
        <v>45366</v>
      </c>
      <c r="E2339" s="4" t="s">
        <v>8</v>
      </c>
      <c r="F2339" s="4">
        <v>2</v>
      </c>
      <c r="G2339" s="4">
        <v>8</v>
      </c>
      <c r="H2339" s="5">
        <v>975</v>
      </c>
      <c r="I2339" s="5"/>
      <c r="J2339" s="5"/>
      <c r="K2339" s="5"/>
      <c r="L2339" s="5"/>
      <c r="M2339" s="5"/>
      <c r="N2339" s="5"/>
      <c r="O2339" s="5"/>
    </row>
    <row r="2340" spans="1:15" hidden="1" x14ac:dyDescent="0.3">
      <c r="A2340" s="4" t="s">
        <v>20</v>
      </c>
      <c r="B2340" s="5">
        <v>3012</v>
      </c>
      <c r="C2340" s="5">
        <v>200107</v>
      </c>
      <c r="D2340" s="6">
        <v>45373</v>
      </c>
      <c r="E2340" s="4" t="s">
        <v>8</v>
      </c>
      <c r="F2340" s="4">
        <v>2</v>
      </c>
      <c r="G2340" s="4">
        <v>8</v>
      </c>
      <c r="H2340" s="5">
        <v>926</v>
      </c>
      <c r="I2340" s="5"/>
      <c r="J2340" s="5"/>
      <c r="K2340" s="5"/>
      <c r="L2340" s="5"/>
      <c r="M2340" s="5"/>
      <c r="N2340" s="5"/>
      <c r="O2340" s="5"/>
    </row>
    <row r="2341" spans="1:15" hidden="1" x14ac:dyDescent="0.3">
      <c r="A2341" s="4" t="s">
        <v>20</v>
      </c>
      <c r="B2341" s="5">
        <v>3012</v>
      </c>
      <c r="C2341" s="5">
        <v>200107</v>
      </c>
      <c r="D2341" s="6">
        <v>45380</v>
      </c>
      <c r="E2341" s="4" t="s">
        <v>8</v>
      </c>
      <c r="F2341" s="4">
        <v>2</v>
      </c>
      <c r="G2341" s="4">
        <v>8</v>
      </c>
      <c r="H2341" s="5">
        <v>869</v>
      </c>
      <c r="I2341" s="5"/>
      <c r="J2341" s="5"/>
      <c r="K2341" s="5"/>
      <c r="L2341" s="5"/>
      <c r="M2341" s="5"/>
      <c r="N2341" s="5"/>
      <c r="O2341" s="5"/>
    </row>
    <row r="2342" spans="1:15" hidden="1" x14ac:dyDescent="0.3">
      <c r="A2342" s="4" t="s">
        <v>20</v>
      </c>
      <c r="B2342" s="5">
        <v>3012</v>
      </c>
      <c r="C2342" s="5">
        <v>200107</v>
      </c>
      <c r="D2342" s="6">
        <v>45387</v>
      </c>
      <c r="E2342" s="4" t="s">
        <v>8</v>
      </c>
      <c r="F2342" s="4">
        <v>2</v>
      </c>
      <c r="G2342" s="4">
        <v>8</v>
      </c>
      <c r="H2342" s="5">
        <v>855</v>
      </c>
      <c r="I2342" s="5"/>
      <c r="J2342" s="5"/>
      <c r="K2342" s="5"/>
      <c r="L2342" s="5"/>
      <c r="M2342" s="5"/>
      <c r="N2342" s="5"/>
      <c r="O2342" s="5"/>
    </row>
    <row r="2343" spans="1:15" hidden="1" x14ac:dyDescent="0.3">
      <c r="A2343" s="4" t="s">
        <v>20</v>
      </c>
      <c r="B2343" s="5">
        <v>3012</v>
      </c>
      <c r="C2343" s="5">
        <v>200107</v>
      </c>
      <c r="D2343" s="6">
        <v>45394</v>
      </c>
      <c r="E2343" s="4" t="s">
        <v>8</v>
      </c>
      <c r="F2343" s="4">
        <v>2</v>
      </c>
      <c r="G2343" s="4">
        <v>8</v>
      </c>
      <c r="H2343" s="5">
        <v>810</v>
      </c>
      <c r="I2343" s="5"/>
      <c r="J2343" s="5"/>
      <c r="K2343" s="5"/>
      <c r="L2343" s="5"/>
      <c r="M2343" s="5"/>
      <c r="N2343" s="5"/>
      <c r="O2343" s="5"/>
    </row>
    <row r="2344" spans="1:15" hidden="1" x14ac:dyDescent="0.3">
      <c r="A2344" s="4" t="s">
        <v>20</v>
      </c>
      <c r="B2344" s="5">
        <v>3012</v>
      </c>
      <c r="C2344" s="5">
        <v>200107</v>
      </c>
      <c r="D2344" s="6">
        <v>45401</v>
      </c>
      <c r="E2344" s="4" t="s">
        <v>8</v>
      </c>
      <c r="F2344" s="4">
        <v>2</v>
      </c>
      <c r="G2344" s="4">
        <v>8</v>
      </c>
      <c r="H2344" s="5">
        <v>1071</v>
      </c>
      <c r="I2344" s="5"/>
      <c r="J2344" s="5"/>
      <c r="K2344" s="5"/>
      <c r="L2344" s="5"/>
      <c r="M2344" s="5"/>
      <c r="N2344" s="5"/>
      <c r="O2344" s="5"/>
    </row>
    <row r="2345" spans="1:15" hidden="1" x14ac:dyDescent="0.3">
      <c r="A2345" s="4" t="s">
        <v>20</v>
      </c>
      <c r="B2345" s="5">
        <v>3012</v>
      </c>
      <c r="C2345" s="5">
        <v>200107</v>
      </c>
      <c r="D2345" s="6">
        <v>45408</v>
      </c>
      <c r="E2345" s="4" t="s">
        <v>8</v>
      </c>
      <c r="F2345" s="4">
        <v>2</v>
      </c>
      <c r="G2345" s="4">
        <v>8</v>
      </c>
      <c r="H2345" s="5">
        <v>1038</v>
      </c>
      <c r="I2345" s="5"/>
      <c r="J2345" s="5"/>
      <c r="K2345" s="5"/>
      <c r="L2345" s="5"/>
      <c r="M2345" s="5"/>
      <c r="N2345" s="5"/>
      <c r="O2345" s="5"/>
    </row>
    <row r="2346" spans="1:15" hidden="1" x14ac:dyDescent="0.3">
      <c r="A2346" s="4" t="s">
        <v>20</v>
      </c>
      <c r="B2346" s="5">
        <v>3012</v>
      </c>
      <c r="C2346" s="5">
        <v>200107</v>
      </c>
      <c r="D2346" s="6">
        <v>45415</v>
      </c>
      <c r="E2346" s="4" t="s">
        <v>8</v>
      </c>
      <c r="F2346" s="4">
        <v>2</v>
      </c>
      <c r="G2346" s="4">
        <v>8</v>
      </c>
      <c r="H2346" s="5">
        <v>984</v>
      </c>
      <c r="I2346" s="5"/>
      <c r="J2346" s="5"/>
      <c r="K2346" s="5"/>
      <c r="L2346" s="5"/>
      <c r="M2346" s="5"/>
      <c r="N2346" s="5"/>
      <c r="O2346" s="5"/>
    </row>
    <row r="2347" spans="1:15" hidden="1" x14ac:dyDescent="0.3">
      <c r="A2347" s="4" t="s">
        <v>20</v>
      </c>
      <c r="B2347" s="5">
        <v>3012</v>
      </c>
      <c r="C2347" s="5">
        <v>200107</v>
      </c>
      <c r="D2347" s="6">
        <v>45422</v>
      </c>
      <c r="E2347" s="4" t="s">
        <v>8</v>
      </c>
      <c r="F2347" s="4">
        <v>2</v>
      </c>
      <c r="G2347" s="4">
        <v>8</v>
      </c>
      <c r="H2347" s="5">
        <v>1018</v>
      </c>
      <c r="I2347" s="5"/>
      <c r="J2347" s="5"/>
      <c r="K2347" s="5"/>
      <c r="L2347" s="5"/>
      <c r="M2347" s="5"/>
      <c r="N2347" s="5"/>
      <c r="O2347" s="5"/>
    </row>
    <row r="2348" spans="1:15" hidden="1" x14ac:dyDescent="0.3">
      <c r="A2348" s="4" t="s">
        <v>20</v>
      </c>
      <c r="B2348" s="5">
        <v>3012</v>
      </c>
      <c r="C2348" s="5">
        <v>200107</v>
      </c>
      <c r="D2348" s="6">
        <v>45429</v>
      </c>
      <c r="E2348" s="4" t="s">
        <v>8</v>
      </c>
      <c r="F2348" s="4">
        <v>2</v>
      </c>
      <c r="G2348" s="4">
        <v>8</v>
      </c>
      <c r="H2348" s="5">
        <v>949</v>
      </c>
      <c r="I2348" s="5"/>
      <c r="J2348" s="5"/>
      <c r="K2348" s="5"/>
      <c r="L2348" s="5"/>
      <c r="M2348" s="5"/>
      <c r="N2348" s="5"/>
      <c r="O2348" s="5"/>
    </row>
    <row r="2349" spans="1:15" hidden="1" x14ac:dyDescent="0.3">
      <c r="A2349" s="4" t="s">
        <v>20</v>
      </c>
      <c r="B2349" s="5">
        <v>3012</v>
      </c>
      <c r="C2349" s="5">
        <v>200107</v>
      </c>
      <c r="D2349" s="6">
        <v>45436</v>
      </c>
      <c r="E2349" s="4" t="s">
        <v>8</v>
      </c>
      <c r="F2349" s="4">
        <v>2</v>
      </c>
      <c r="G2349" s="4">
        <v>8</v>
      </c>
      <c r="H2349" s="5">
        <v>1018</v>
      </c>
      <c r="I2349" s="5"/>
      <c r="J2349" s="5"/>
      <c r="K2349" s="5"/>
      <c r="L2349" s="5"/>
      <c r="M2349" s="5"/>
      <c r="N2349" s="5"/>
      <c r="O2349" s="5"/>
    </row>
    <row r="2350" spans="1:15" hidden="1" x14ac:dyDescent="0.3">
      <c r="A2350" s="4" t="s">
        <v>20</v>
      </c>
      <c r="B2350" s="5">
        <v>3012</v>
      </c>
      <c r="C2350" s="5">
        <v>200107</v>
      </c>
      <c r="D2350" s="6">
        <v>45443</v>
      </c>
      <c r="E2350" s="4" t="s">
        <v>8</v>
      </c>
      <c r="F2350" s="4">
        <v>2</v>
      </c>
      <c r="G2350" s="4">
        <v>8</v>
      </c>
      <c r="H2350" s="5">
        <v>893</v>
      </c>
      <c r="I2350" s="5"/>
      <c r="J2350" s="5"/>
      <c r="K2350" s="5"/>
      <c r="L2350" s="5"/>
      <c r="M2350" s="5"/>
      <c r="N2350" s="5"/>
      <c r="O2350" s="5"/>
    </row>
    <row r="2351" spans="1:15" hidden="1" x14ac:dyDescent="0.3">
      <c r="A2351" s="4" t="s">
        <v>20</v>
      </c>
      <c r="B2351" s="5">
        <v>3012</v>
      </c>
      <c r="C2351" s="5">
        <v>200107</v>
      </c>
      <c r="D2351" s="6">
        <v>45450</v>
      </c>
      <c r="E2351" s="4" t="s">
        <v>8</v>
      </c>
      <c r="F2351" s="4">
        <v>2</v>
      </c>
      <c r="G2351" s="4">
        <v>8</v>
      </c>
      <c r="H2351" s="5">
        <v>1124</v>
      </c>
      <c r="I2351" s="5"/>
      <c r="J2351" s="5"/>
      <c r="K2351" s="5"/>
      <c r="L2351" s="5"/>
      <c r="M2351" s="5"/>
      <c r="N2351" s="5"/>
      <c r="O2351" s="5"/>
    </row>
    <row r="2352" spans="1:15" hidden="1" x14ac:dyDescent="0.3">
      <c r="A2352" s="4" t="s">
        <v>20</v>
      </c>
      <c r="B2352" s="5">
        <v>3012</v>
      </c>
      <c r="C2352" s="5">
        <v>200107</v>
      </c>
      <c r="D2352" s="6">
        <v>45457</v>
      </c>
      <c r="E2352" s="4" t="s">
        <v>8</v>
      </c>
      <c r="F2352" s="4">
        <v>2</v>
      </c>
      <c r="G2352" s="4">
        <v>8</v>
      </c>
      <c r="H2352" s="5">
        <v>1096</v>
      </c>
      <c r="I2352" s="5"/>
      <c r="J2352" s="5"/>
      <c r="K2352" s="5"/>
      <c r="L2352" s="5"/>
      <c r="M2352" s="5"/>
      <c r="N2352" s="5"/>
      <c r="O2352" s="5"/>
    </row>
    <row r="2353" spans="1:15" hidden="1" x14ac:dyDescent="0.3">
      <c r="A2353" s="4" t="s">
        <v>20</v>
      </c>
      <c r="B2353" s="5">
        <v>3012</v>
      </c>
      <c r="C2353" s="5">
        <v>200107</v>
      </c>
      <c r="D2353" s="6">
        <v>45464</v>
      </c>
      <c r="E2353" s="4" t="s">
        <v>8</v>
      </c>
      <c r="F2353" s="4">
        <v>2</v>
      </c>
      <c r="G2353" s="4">
        <v>8</v>
      </c>
      <c r="H2353" s="5">
        <v>973</v>
      </c>
      <c r="I2353" s="5"/>
      <c r="J2353" s="5"/>
      <c r="K2353" s="5"/>
      <c r="L2353" s="5"/>
      <c r="M2353" s="5"/>
      <c r="N2353" s="5"/>
      <c r="O2353" s="5"/>
    </row>
    <row r="2354" spans="1:15" hidden="1" x14ac:dyDescent="0.3">
      <c r="A2354" s="4" t="s">
        <v>20</v>
      </c>
      <c r="B2354" s="5">
        <v>3012</v>
      </c>
      <c r="C2354" s="5">
        <v>200107</v>
      </c>
      <c r="D2354" s="6">
        <v>45471</v>
      </c>
      <c r="E2354" s="4" t="s">
        <v>8</v>
      </c>
      <c r="F2354" s="4">
        <v>2</v>
      </c>
      <c r="G2354" s="4">
        <v>8</v>
      </c>
      <c r="H2354" s="5">
        <v>1002</v>
      </c>
      <c r="I2354" s="5"/>
      <c r="J2354" s="5"/>
      <c r="K2354" s="5"/>
      <c r="L2354" s="5"/>
      <c r="M2354" s="5"/>
      <c r="N2354" s="5"/>
      <c r="O2354" s="5"/>
    </row>
    <row r="2355" spans="1:15" hidden="1" x14ac:dyDescent="0.3">
      <c r="A2355" s="4" t="s">
        <v>20</v>
      </c>
      <c r="B2355" s="5">
        <v>3012</v>
      </c>
      <c r="C2355" s="5">
        <v>200107</v>
      </c>
      <c r="D2355" s="6">
        <v>45478</v>
      </c>
      <c r="E2355" s="4" t="s">
        <v>8</v>
      </c>
      <c r="F2355" s="4">
        <v>2</v>
      </c>
      <c r="G2355" s="4">
        <v>8</v>
      </c>
      <c r="H2355" s="5">
        <v>1087</v>
      </c>
      <c r="I2355" s="5"/>
      <c r="J2355" s="5"/>
      <c r="K2355" s="5"/>
      <c r="L2355" s="5"/>
      <c r="M2355" s="5"/>
      <c r="N2355" s="5"/>
      <c r="O2355" s="5"/>
    </row>
    <row r="2356" spans="1:15" hidden="1" x14ac:dyDescent="0.3">
      <c r="A2356" s="4" t="s">
        <v>20</v>
      </c>
      <c r="B2356" s="5">
        <v>3012</v>
      </c>
      <c r="C2356" s="5">
        <v>200107</v>
      </c>
      <c r="D2356" s="6">
        <v>45485</v>
      </c>
      <c r="E2356" s="4" t="s">
        <v>8</v>
      </c>
      <c r="F2356" s="4">
        <v>2</v>
      </c>
      <c r="G2356" s="4">
        <v>8</v>
      </c>
      <c r="H2356" s="5">
        <v>1070</v>
      </c>
      <c r="I2356" s="5"/>
      <c r="J2356" s="5"/>
      <c r="K2356" s="5"/>
      <c r="L2356" s="5"/>
      <c r="M2356" s="5"/>
      <c r="N2356" s="5"/>
      <c r="O2356" s="5"/>
    </row>
    <row r="2357" spans="1:15" hidden="1" x14ac:dyDescent="0.3">
      <c r="A2357" s="4" t="s">
        <v>20</v>
      </c>
      <c r="B2357" s="5">
        <v>3012</v>
      </c>
      <c r="C2357" s="5">
        <v>200107</v>
      </c>
      <c r="D2357" s="6">
        <v>45492</v>
      </c>
      <c r="E2357" s="4" t="s">
        <v>8</v>
      </c>
      <c r="F2357" s="4">
        <v>2</v>
      </c>
      <c r="G2357" s="4">
        <v>8</v>
      </c>
      <c r="H2357" s="5">
        <v>1217</v>
      </c>
      <c r="I2357" s="5"/>
      <c r="J2357" s="5"/>
      <c r="K2357" s="5"/>
      <c r="L2357" s="5"/>
      <c r="M2357" s="5"/>
      <c r="N2357" s="5"/>
      <c r="O2357" s="5"/>
    </row>
    <row r="2358" spans="1:15" hidden="1" x14ac:dyDescent="0.3">
      <c r="A2358" s="4" t="s">
        <v>20</v>
      </c>
      <c r="B2358" s="5">
        <v>3012</v>
      </c>
      <c r="C2358" s="5">
        <v>200107</v>
      </c>
      <c r="D2358" s="6">
        <v>45499</v>
      </c>
      <c r="E2358" s="4" t="s">
        <v>8</v>
      </c>
      <c r="F2358" s="4">
        <v>2</v>
      </c>
      <c r="G2358" s="4">
        <v>8</v>
      </c>
      <c r="H2358" s="5">
        <v>1265</v>
      </c>
      <c r="I2358" s="5"/>
      <c r="J2358" s="5"/>
      <c r="K2358" s="5"/>
      <c r="L2358" s="5"/>
      <c r="M2358" s="5"/>
      <c r="N2358" s="5"/>
      <c r="O2358" s="5"/>
    </row>
    <row r="2359" spans="1:15" hidden="1" x14ac:dyDescent="0.3">
      <c r="A2359" s="4" t="s">
        <v>20</v>
      </c>
      <c r="B2359" s="5">
        <v>3012</v>
      </c>
      <c r="C2359" s="5">
        <v>200107</v>
      </c>
      <c r="D2359" s="6">
        <v>45506</v>
      </c>
      <c r="E2359" s="4" t="s">
        <v>8</v>
      </c>
      <c r="F2359" s="4">
        <v>2</v>
      </c>
      <c r="G2359" s="4">
        <v>8</v>
      </c>
      <c r="H2359" s="5">
        <v>1310</v>
      </c>
      <c r="I2359" s="5"/>
      <c r="J2359" s="5"/>
      <c r="K2359" s="5"/>
      <c r="L2359" s="5"/>
      <c r="M2359" s="5"/>
      <c r="N2359" s="5"/>
      <c r="O2359" s="5"/>
    </row>
    <row r="2360" spans="1:15" hidden="1" x14ac:dyDescent="0.3">
      <c r="A2360" s="4" t="s">
        <v>20</v>
      </c>
      <c r="B2360" s="5">
        <v>3012</v>
      </c>
      <c r="C2360" s="5">
        <v>200107</v>
      </c>
      <c r="D2360" s="6">
        <v>45513</v>
      </c>
      <c r="E2360" s="4" t="s">
        <v>8</v>
      </c>
      <c r="F2360" s="4">
        <v>2</v>
      </c>
      <c r="G2360" s="4">
        <v>8</v>
      </c>
      <c r="H2360" s="5">
        <v>1596</v>
      </c>
      <c r="I2360" s="5"/>
      <c r="J2360" s="5"/>
      <c r="K2360" s="5"/>
      <c r="L2360" s="5"/>
      <c r="M2360" s="5"/>
      <c r="N2360" s="5"/>
      <c r="O2360" s="5"/>
    </row>
    <row r="2361" spans="1:15" hidden="1" x14ac:dyDescent="0.3">
      <c r="A2361" s="4" t="s">
        <v>20</v>
      </c>
      <c r="B2361" s="5">
        <v>3012</v>
      </c>
      <c r="C2361" s="5">
        <v>200107</v>
      </c>
      <c r="D2361" s="6">
        <v>45520</v>
      </c>
      <c r="E2361" s="4" t="s">
        <v>8</v>
      </c>
      <c r="F2361" s="4">
        <v>2</v>
      </c>
      <c r="G2361" s="4">
        <v>8</v>
      </c>
      <c r="H2361" s="5">
        <v>1092</v>
      </c>
      <c r="I2361" s="5"/>
      <c r="J2361" s="5"/>
      <c r="K2361" s="5"/>
      <c r="L2361" s="5"/>
      <c r="M2361" s="5"/>
      <c r="N2361" s="5"/>
      <c r="O2361" s="5"/>
    </row>
    <row r="2362" spans="1:15" hidden="1" x14ac:dyDescent="0.3">
      <c r="A2362" s="4" t="s">
        <v>20</v>
      </c>
      <c r="B2362" s="5">
        <v>3012</v>
      </c>
      <c r="C2362" s="5">
        <v>200107</v>
      </c>
      <c r="D2362" s="6">
        <v>45527</v>
      </c>
      <c r="E2362" s="4" t="s">
        <v>8</v>
      </c>
      <c r="F2362" s="4">
        <v>2</v>
      </c>
      <c r="G2362" s="4">
        <v>8</v>
      </c>
      <c r="H2362" s="5">
        <v>1223</v>
      </c>
      <c r="I2362" s="5"/>
      <c r="J2362" s="5"/>
      <c r="K2362" s="5"/>
      <c r="L2362" s="5"/>
      <c r="M2362" s="5"/>
      <c r="N2362" s="5"/>
      <c r="O2362" s="5"/>
    </row>
    <row r="2363" spans="1:15" hidden="1" x14ac:dyDescent="0.3">
      <c r="A2363" s="4" t="s">
        <v>20</v>
      </c>
      <c r="B2363" s="5">
        <v>3012</v>
      </c>
      <c r="C2363" s="5">
        <v>200107</v>
      </c>
      <c r="D2363" s="6">
        <v>45534</v>
      </c>
      <c r="E2363" s="4" t="s">
        <v>8</v>
      </c>
      <c r="F2363" s="4">
        <v>2</v>
      </c>
      <c r="G2363" s="4">
        <v>8</v>
      </c>
      <c r="H2363" s="5">
        <v>1218</v>
      </c>
      <c r="I2363" s="5"/>
      <c r="J2363" s="5"/>
      <c r="K2363" s="5"/>
      <c r="L2363" s="5"/>
      <c r="M2363" s="5"/>
      <c r="N2363" s="5"/>
      <c r="O2363" s="5"/>
    </row>
    <row r="2364" spans="1:15" hidden="1" x14ac:dyDescent="0.3">
      <c r="A2364" s="4" t="s">
        <v>20</v>
      </c>
      <c r="B2364" s="5">
        <v>3012</v>
      </c>
      <c r="C2364" s="5">
        <v>200107</v>
      </c>
      <c r="D2364" s="6">
        <v>45541</v>
      </c>
      <c r="E2364" s="4" t="s">
        <v>8</v>
      </c>
      <c r="F2364" s="4">
        <v>2</v>
      </c>
      <c r="G2364" s="4">
        <v>8</v>
      </c>
      <c r="H2364" s="5">
        <v>1217</v>
      </c>
      <c r="I2364" s="5"/>
      <c r="J2364" s="5"/>
      <c r="K2364" s="5"/>
      <c r="L2364" s="5"/>
      <c r="M2364" s="5"/>
      <c r="N2364" s="5"/>
      <c r="O2364" s="5"/>
    </row>
    <row r="2365" spans="1:15" hidden="1" x14ac:dyDescent="0.3">
      <c r="A2365" s="4" t="s">
        <v>20</v>
      </c>
      <c r="B2365" s="5">
        <v>3012</v>
      </c>
      <c r="C2365" s="5">
        <v>200107</v>
      </c>
      <c r="D2365" s="6">
        <v>45548</v>
      </c>
      <c r="E2365" s="4" t="s">
        <v>8</v>
      </c>
      <c r="F2365" s="4">
        <v>2</v>
      </c>
      <c r="G2365" s="4">
        <v>8</v>
      </c>
      <c r="H2365" s="5">
        <v>1222</v>
      </c>
      <c r="I2365" s="5"/>
      <c r="J2365" s="5"/>
      <c r="K2365" s="5"/>
      <c r="L2365" s="5"/>
      <c r="M2365" s="5"/>
      <c r="N2365" s="5"/>
      <c r="O2365" s="5"/>
    </row>
    <row r="2366" spans="1:15" hidden="1" x14ac:dyDescent="0.3">
      <c r="A2366" s="4" t="s">
        <v>20</v>
      </c>
      <c r="B2366" s="5">
        <v>3012</v>
      </c>
      <c r="C2366" s="5">
        <v>200107</v>
      </c>
      <c r="D2366" s="6">
        <v>45555</v>
      </c>
      <c r="E2366" s="4" t="s">
        <v>8</v>
      </c>
      <c r="F2366" s="4">
        <v>2</v>
      </c>
      <c r="G2366" s="4">
        <v>8</v>
      </c>
      <c r="H2366" s="5">
        <v>1169</v>
      </c>
      <c r="I2366" s="5"/>
      <c r="J2366" s="5"/>
      <c r="K2366" s="5"/>
      <c r="L2366" s="5"/>
      <c r="M2366" s="5"/>
      <c r="N2366" s="5"/>
      <c r="O2366" s="5"/>
    </row>
    <row r="2367" spans="1:15" hidden="1" x14ac:dyDescent="0.3">
      <c r="A2367" s="4" t="s">
        <v>20</v>
      </c>
      <c r="B2367" s="5">
        <v>3012</v>
      </c>
      <c r="C2367" s="5">
        <v>200107</v>
      </c>
      <c r="D2367" s="6">
        <v>45562</v>
      </c>
      <c r="E2367" s="4" t="s">
        <v>8</v>
      </c>
      <c r="F2367" s="4">
        <v>2</v>
      </c>
      <c r="G2367" s="4">
        <v>8</v>
      </c>
      <c r="H2367" s="5">
        <v>1313</v>
      </c>
      <c r="I2367" s="5"/>
      <c r="J2367" s="5"/>
      <c r="K2367" s="5"/>
      <c r="L2367" s="5"/>
      <c r="M2367" s="5"/>
      <c r="N2367" s="5"/>
      <c r="O2367" s="5"/>
    </row>
    <row r="2368" spans="1:15" hidden="1" x14ac:dyDescent="0.3">
      <c r="A2368" s="4" t="s">
        <v>20</v>
      </c>
      <c r="B2368" s="5">
        <v>3012</v>
      </c>
      <c r="C2368" s="5">
        <v>200107</v>
      </c>
      <c r="D2368" s="6">
        <v>45569</v>
      </c>
      <c r="E2368" s="4" t="s">
        <v>8</v>
      </c>
      <c r="F2368" s="4">
        <v>2</v>
      </c>
      <c r="G2368" s="4">
        <v>8</v>
      </c>
      <c r="H2368" s="5">
        <v>1309</v>
      </c>
      <c r="I2368" s="5"/>
      <c r="J2368" s="5"/>
      <c r="K2368" s="5"/>
      <c r="L2368" s="5"/>
      <c r="M2368" s="5"/>
      <c r="N2368" s="5"/>
      <c r="O2368" s="5"/>
    </row>
    <row r="2369" spans="1:15" hidden="1" x14ac:dyDescent="0.3">
      <c r="A2369" s="4" t="s">
        <v>20</v>
      </c>
      <c r="B2369" s="5">
        <v>3012</v>
      </c>
      <c r="C2369" s="5">
        <v>200107</v>
      </c>
      <c r="D2369" s="6">
        <v>45576</v>
      </c>
      <c r="E2369" s="4" t="s">
        <v>8</v>
      </c>
      <c r="F2369" s="4">
        <v>2</v>
      </c>
      <c r="G2369" s="4">
        <v>8</v>
      </c>
      <c r="H2369" s="5">
        <v>1382</v>
      </c>
      <c r="I2369" s="5"/>
      <c r="J2369" s="5"/>
      <c r="K2369" s="5"/>
      <c r="L2369" s="5"/>
      <c r="M2369" s="5"/>
      <c r="N2369" s="5"/>
      <c r="O2369" s="5"/>
    </row>
    <row r="2370" spans="1:15" hidden="1" x14ac:dyDescent="0.3">
      <c r="A2370" s="4" t="s">
        <v>20</v>
      </c>
      <c r="B2370" s="5">
        <v>3012</v>
      </c>
      <c r="C2370" s="5">
        <v>200107</v>
      </c>
      <c r="D2370" s="6">
        <v>45583</v>
      </c>
      <c r="E2370" s="4" t="s">
        <v>8</v>
      </c>
      <c r="F2370" s="4">
        <v>2</v>
      </c>
      <c r="G2370" s="4">
        <v>8</v>
      </c>
      <c r="H2370" s="5">
        <v>1185</v>
      </c>
      <c r="I2370" s="5"/>
      <c r="J2370" s="5"/>
      <c r="K2370" s="5"/>
      <c r="L2370" s="5"/>
      <c r="M2370" s="5"/>
      <c r="N2370" s="5"/>
      <c r="O2370" s="5"/>
    </row>
    <row r="2371" spans="1:15" hidden="1" x14ac:dyDescent="0.3">
      <c r="A2371" s="4" t="s">
        <v>20</v>
      </c>
      <c r="B2371" s="5">
        <v>3012</v>
      </c>
      <c r="C2371" s="5">
        <v>200107</v>
      </c>
      <c r="D2371" s="6">
        <v>45590</v>
      </c>
      <c r="E2371" s="4" t="s">
        <v>8</v>
      </c>
      <c r="F2371" s="4">
        <v>2</v>
      </c>
      <c r="G2371" s="4">
        <v>8</v>
      </c>
      <c r="H2371" s="5">
        <v>1383</v>
      </c>
      <c r="I2371" s="5"/>
      <c r="J2371" s="5"/>
      <c r="K2371" s="5"/>
      <c r="L2371" s="5"/>
      <c r="M2371" s="5"/>
      <c r="N2371" s="5"/>
      <c r="O2371" s="5"/>
    </row>
    <row r="2372" spans="1:15" hidden="1" x14ac:dyDescent="0.3">
      <c r="A2372" s="4" t="s">
        <v>20</v>
      </c>
      <c r="B2372" s="5">
        <v>3012</v>
      </c>
      <c r="C2372" s="5">
        <v>200107</v>
      </c>
      <c r="D2372" s="6">
        <v>45597</v>
      </c>
      <c r="E2372" s="4" t="s">
        <v>8</v>
      </c>
      <c r="F2372" s="4">
        <v>2</v>
      </c>
      <c r="G2372" s="4">
        <v>8</v>
      </c>
      <c r="H2372" s="5">
        <v>1445</v>
      </c>
      <c r="I2372" s="5"/>
      <c r="J2372" s="5"/>
      <c r="K2372" s="5"/>
      <c r="L2372" s="5"/>
      <c r="M2372" s="5"/>
      <c r="N2372" s="5"/>
      <c r="O2372" s="5"/>
    </row>
    <row r="2373" spans="1:15" hidden="1" x14ac:dyDescent="0.3">
      <c r="A2373" s="4" t="s">
        <v>20</v>
      </c>
      <c r="B2373" s="5">
        <v>3012</v>
      </c>
      <c r="C2373" s="5">
        <v>200107</v>
      </c>
      <c r="D2373" s="6">
        <v>45604</v>
      </c>
      <c r="E2373" s="4" t="s">
        <v>8</v>
      </c>
      <c r="F2373" s="4">
        <v>2</v>
      </c>
      <c r="G2373" s="4">
        <v>8</v>
      </c>
      <c r="H2373" s="5">
        <v>1573</v>
      </c>
      <c r="I2373" s="5"/>
      <c r="J2373" s="5"/>
      <c r="K2373" s="5"/>
      <c r="L2373" s="5"/>
      <c r="M2373" s="5"/>
      <c r="N2373" s="5"/>
      <c r="O2373" s="5"/>
    </row>
    <row r="2374" spans="1:15" hidden="1" x14ac:dyDescent="0.3">
      <c r="A2374" s="4" t="s">
        <v>20</v>
      </c>
      <c r="B2374" s="5">
        <v>3012</v>
      </c>
      <c r="C2374" s="5">
        <v>200107</v>
      </c>
      <c r="D2374" s="6">
        <v>45611</v>
      </c>
      <c r="E2374" s="4" t="s">
        <v>8</v>
      </c>
      <c r="F2374" s="4">
        <v>2</v>
      </c>
      <c r="G2374" s="4">
        <v>8</v>
      </c>
      <c r="H2374" s="5">
        <v>1606</v>
      </c>
      <c r="I2374" s="5"/>
      <c r="J2374" s="5"/>
      <c r="K2374" s="5"/>
      <c r="L2374" s="5"/>
      <c r="M2374" s="5"/>
      <c r="N2374" s="5"/>
      <c r="O2374" s="5"/>
    </row>
    <row r="2375" spans="1:15" hidden="1" x14ac:dyDescent="0.3">
      <c r="A2375" s="4" t="s">
        <v>20</v>
      </c>
      <c r="B2375" s="5">
        <v>3012</v>
      </c>
      <c r="C2375" s="5">
        <v>200107</v>
      </c>
      <c r="D2375" s="6">
        <v>45618</v>
      </c>
      <c r="E2375" s="4" t="s">
        <v>8</v>
      </c>
      <c r="F2375" s="4">
        <v>2</v>
      </c>
      <c r="G2375" s="4">
        <v>8</v>
      </c>
      <c r="H2375" s="5">
        <v>1544</v>
      </c>
      <c r="I2375" s="5"/>
      <c r="J2375" s="5"/>
      <c r="K2375" s="5"/>
      <c r="L2375" s="5"/>
      <c r="M2375" s="5"/>
      <c r="N2375" s="5"/>
      <c r="O2375" s="5"/>
    </row>
    <row r="2376" spans="1:15" hidden="1" x14ac:dyDescent="0.3">
      <c r="A2376" s="4" t="s">
        <v>20</v>
      </c>
      <c r="B2376" s="5">
        <v>3012</v>
      </c>
      <c r="C2376" s="5">
        <v>200107</v>
      </c>
      <c r="D2376" s="6">
        <v>45625</v>
      </c>
      <c r="E2376" s="4" t="s">
        <v>8</v>
      </c>
      <c r="F2376" s="4">
        <v>2</v>
      </c>
      <c r="G2376" s="4">
        <v>8</v>
      </c>
      <c r="H2376" s="5">
        <v>1541</v>
      </c>
      <c r="I2376" s="5"/>
      <c r="J2376" s="5"/>
      <c r="K2376" s="5"/>
      <c r="L2376" s="5"/>
      <c r="M2376" s="5"/>
      <c r="N2376" s="5"/>
      <c r="O2376" s="5"/>
    </row>
    <row r="2377" spans="1:15" hidden="1" x14ac:dyDescent="0.3">
      <c r="A2377" s="4" t="s">
        <v>20</v>
      </c>
      <c r="B2377" s="5">
        <v>3012</v>
      </c>
      <c r="C2377" s="5">
        <v>200107</v>
      </c>
      <c r="D2377" s="6">
        <v>45632</v>
      </c>
      <c r="E2377" s="4" t="s">
        <v>8</v>
      </c>
      <c r="F2377" s="4">
        <v>2</v>
      </c>
      <c r="G2377" s="4">
        <v>8</v>
      </c>
      <c r="H2377" s="5">
        <v>1658</v>
      </c>
      <c r="I2377" s="5"/>
      <c r="J2377" s="5"/>
      <c r="K2377" s="5"/>
      <c r="L2377" s="5"/>
      <c r="M2377" s="5"/>
      <c r="N2377" s="5"/>
      <c r="O2377" s="5"/>
    </row>
    <row r="2378" spans="1:15" hidden="1" x14ac:dyDescent="0.3">
      <c r="A2378" s="4" t="s">
        <v>20</v>
      </c>
      <c r="B2378" s="5">
        <v>3012</v>
      </c>
      <c r="C2378" s="5">
        <v>200107</v>
      </c>
      <c r="D2378" s="6">
        <v>45639</v>
      </c>
      <c r="E2378" s="4" t="s">
        <v>8</v>
      </c>
      <c r="F2378" s="4">
        <v>2</v>
      </c>
      <c r="G2378" s="4">
        <v>8</v>
      </c>
      <c r="H2378" s="5">
        <v>1866</v>
      </c>
      <c r="I2378" s="5"/>
      <c r="J2378" s="5"/>
      <c r="K2378" s="5"/>
      <c r="L2378" s="5"/>
      <c r="M2378" s="5"/>
      <c r="N2378" s="5"/>
      <c r="O2378" s="5"/>
    </row>
    <row r="2379" spans="1:15" hidden="1" x14ac:dyDescent="0.3">
      <c r="A2379" s="4" t="s">
        <v>20</v>
      </c>
      <c r="B2379" s="5">
        <v>3012</v>
      </c>
      <c r="C2379" s="5">
        <v>200107</v>
      </c>
      <c r="D2379" s="6">
        <v>45646</v>
      </c>
      <c r="E2379" s="4" t="s">
        <v>8</v>
      </c>
      <c r="F2379" s="4">
        <v>2</v>
      </c>
      <c r="G2379" s="4">
        <v>8</v>
      </c>
      <c r="H2379" s="5">
        <v>1786</v>
      </c>
      <c r="I2379" s="5"/>
      <c r="J2379" s="5"/>
      <c r="K2379" s="5"/>
      <c r="L2379" s="5"/>
      <c r="M2379" s="5"/>
      <c r="N2379" s="5"/>
      <c r="O2379" s="5"/>
    </row>
    <row r="2380" spans="1:15" hidden="1" x14ac:dyDescent="0.3">
      <c r="A2380" s="4" t="s">
        <v>20</v>
      </c>
      <c r="B2380" s="5">
        <v>3012</v>
      </c>
      <c r="C2380" s="5">
        <v>200107</v>
      </c>
      <c r="D2380" s="6">
        <v>45653</v>
      </c>
      <c r="E2380" s="4" t="s">
        <v>8</v>
      </c>
      <c r="F2380" s="4">
        <v>2</v>
      </c>
      <c r="G2380" s="4">
        <v>8</v>
      </c>
      <c r="H2380" s="5">
        <v>1887</v>
      </c>
      <c r="I2380" s="5"/>
      <c r="J2380" s="5"/>
      <c r="K2380" s="5"/>
      <c r="L2380" s="5"/>
      <c r="M2380" s="5"/>
      <c r="N2380" s="5"/>
      <c r="O2380" s="5"/>
    </row>
    <row r="2381" spans="1:15" hidden="1" x14ac:dyDescent="0.3">
      <c r="A2381" s="4" t="s">
        <v>20</v>
      </c>
      <c r="B2381" s="5">
        <v>3012</v>
      </c>
      <c r="C2381" s="5">
        <v>200107</v>
      </c>
      <c r="D2381" s="6">
        <v>45660</v>
      </c>
      <c r="E2381" s="4" t="s">
        <v>8</v>
      </c>
      <c r="F2381" s="4">
        <v>2</v>
      </c>
      <c r="G2381" s="4">
        <v>8</v>
      </c>
      <c r="H2381" s="5">
        <v>2972</v>
      </c>
      <c r="I2381" s="5"/>
      <c r="J2381" s="5"/>
      <c r="K2381" s="5"/>
      <c r="L2381" s="5"/>
      <c r="M2381" s="5"/>
      <c r="N2381" s="5"/>
      <c r="O2381" s="5"/>
    </row>
    <row r="2382" spans="1:15" hidden="1" x14ac:dyDescent="0.3">
      <c r="A2382" s="4" t="s">
        <v>20</v>
      </c>
      <c r="B2382" s="5">
        <v>3012</v>
      </c>
      <c r="C2382" s="5">
        <v>200107</v>
      </c>
      <c r="D2382" s="6">
        <v>45667</v>
      </c>
      <c r="E2382" s="4" t="s">
        <v>8</v>
      </c>
      <c r="F2382" s="4">
        <v>2</v>
      </c>
      <c r="G2382" s="4">
        <v>8</v>
      </c>
      <c r="H2382" s="5">
        <v>2494</v>
      </c>
      <c r="I2382" s="5"/>
      <c r="J2382" s="5"/>
      <c r="K2382" s="5"/>
      <c r="L2382" s="5"/>
      <c r="M2382" s="5"/>
      <c r="N2382" s="5"/>
      <c r="O2382" s="5"/>
    </row>
    <row r="2383" spans="1:15" hidden="1" x14ac:dyDescent="0.3">
      <c r="A2383" s="4" t="s">
        <v>20</v>
      </c>
      <c r="B2383" s="5">
        <v>3012</v>
      </c>
      <c r="C2383" s="5">
        <v>200107</v>
      </c>
      <c r="D2383" s="6">
        <v>45674</v>
      </c>
      <c r="E2383" s="4" t="s">
        <v>8</v>
      </c>
      <c r="F2383" s="4">
        <v>2</v>
      </c>
      <c r="G2383" s="4">
        <v>8</v>
      </c>
      <c r="H2383" s="5">
        <v>3107</v>
      </c>
      <c r="I2383" s="5"/>
      <c r="J2383" s="5"/>
      <c r="K2383" s="5"/>
      <c r="L2383" s="5"/>
      <c r="M2383" s="5"/>
      <c r="N2383" s="5"/>
      <c r="O2383" s="5"/>
    </row>
    <row r="2384" spans="1:15" hidden="1" x14ac:dyDescent="0.3">
      <c r="A2384" s="4" t="s">
        <v>20</v>
      </c>
      <c r="B2384" s="5">
        <v>3012</v>
      </c>
      <c r="C2384" s="5">
        <v>200107</v>
      </c>
      <c r="D2384" s="6">
        <v>45681</v>
      </c>
      <c r="E2384" s="4" t="s">
        <v>8</v>
      </c>
      <c r="F2384" s="4">
        <v>2</v>
      </c>
      <c r="G2384" s="4">
        <v>8</v>
      </c>
      <c r="H2384" s="5">
        <v>3883</v>
      </c>
      <c r="I2384" s="5"/>
      <c r="J2384" s="5"/>
      <c r="K2384" s="5"/>
      <c r="L2384" s="5"/>
      <c r="M2384" s="5"/>
      <c r="N2384" s="5"/>
      <c r="O2384" s="5"/>
    </row>
    <row r="2385" spans="1:15" hidden="1" x14ac:dyDescent="0.3">
      <c r="A2385" s="4" t="s">
        <v>20</v>
      </c>
      <c r="B2385" s="5">
        <v>3012</v>
      </c>
      <c r="C2385" s="5">
        <v>200107</v>
      </c>
      <c r="D2385" s="6">
        <v>45688</v>
      </c>
      <c r="E2385" s="4" t="s">
        <v>8</v>
      </c>
      <c r="F2385" s="4">
        <v>2</v>
      </c>
      <c r="G2385" s="4">
        <v>8</v>
      </c>
      <c r="H2385" s="5">
        <v>3821</v>
      </c>
      <c r="I2385" s="5"/>
      <c r="J2385" s="5"/>
      <c r="K2385" s="5"/>
      <c r="L2385" s="5"/>
      <c r="M2385" s="5"/>
      <c r="N2385" s="5"/>
      <c r="O2385" s="5"/>
    </row>
    <row r="2386" spans="1:15" hidden="1" x14ac:dyDescent="0.3">
      <c r="A2386" s="4" t="s">
        <v>20</v>
      </c>
      <c r="B2386" s="5">
        <v>3012</v>
      </c>
      <c r="C2386" s="5">
        <v>200107</v>
      </c>
      <c r="D2386" s="6">
        <v>45695</v>
      </c>
      <c r="E2386" s="4" t="s">
        <v>8</v>
      </c>
      <c r="F2386" s="4">
        <v>2</v>
      </c>
      <c r="G2386" s="4">
        <v>8</v>
      </c>
      <c r="H2386" s="5">
        <v>2118</v>
      </c>
      <c r="I2386" s="5"/>
      <c r="J2386" s="5"/>
      <c r="K2386" s="5"/>
      <c r="L2386" s="5"/>
      <c r="M2386" s="5"/>
      <c r="N2386" s="5"/>
      <c r="O2386" s="5"/>
    </row>
    <row r="2387" spans="1:15" hidden="1" x14ac:dyDescent="0.3">
      <c r="A2387" s="4" t="s">
        <v>20</v>
      </c>
      <c r="B2387" s="5">
        <v>3012</v>
      </c>
      <c r="C2387" s="5">
        <v>200127</v>
      </c>
      <c r="D2387" s="6">
        <v>45331</v>
      </c>
      <c r="E2387" s="4" t="s">
        <v>9</v>
      </c>
      <c r="F2387" s="4">
        <v>2</v>
      </c>
      <c r="G2387" s="4">
        <v>8</v>
      </c>
      <c r="H2387" s="5">
        <v>2458</v>
      </c>
      <c r="I2387" s="5"/>
      <c r="J2387" s="5"/>
      <c r="K2387" s="5"/>
      <c r="L2387" s="5"/>
      <c r="M2387" s="5"/>
      <c r="N2387" s="5"/>
      <c r="O2387" s="5"/>
    </row>
    <row r="2388" spans="1:15" hidden="1" x14ac:dyDescent="0.3">
      <c r="A2388" s="4" t="s">
        <v>20</v>
      </c>
      <c r="B2388" s="5">
        <v>3012</v>
      </c>
      <c r="C2388" s="5">
        <v>200127</v>
      </c>
      <c r="D2388" s="6">
        <v>45338</v>
      </c>
      <c r="E2388" s="4" t="s">
        <v>9</v>
      </c>
      <c r="F2388" s="4">
        <v>2</v>
      </c>
      <c r="G2388" s="4">
        <v>8</v>
      </c>
      <c r="H2388" s="5">
        <v>2528</v>
      </c>
      <c r="I2388" s="5"/>
      <c r="J2388" s="5"/>
      <c r="K2388" s="5"/>
      <c r="L2388" s="5"/>
      <c r="M2388" s="5"/>
      <c r="N2388" s="5"/>
      <c r="O2388" s="5"/>
    </row>
    <row r="2389" spans="1:15" hidden="1" x14ac:dyDescent="0.3">
      <c r="A2389" s="4" t="s">
        <v>20</v>
      </c>
      <c r="B2389" s="5">
        <v>3012</v>
      </c>
      <c r="C2389" s="5">
        <v>200127</v>
      </c>
      <c r="D2389" s="6">
        <v>45345</v>
      </c>
      <c r="E2389" s="4" t="s">
        <v>9</v>
      </c>
      <c r="F2389" s="4">
        <v>2</v>
      </c>
      <c r="G2389" s="4">
        <v>8</v>
      </c>
      <c r="H2389" s="5">
        <v>2370</v>
      </c>
      <c r="I2389" s="5"/>
      <c r="J2389" s="5"/>
      <c r="K2389" s="5"/>
      <c r="L2389" s="5"/>
      <c r="M2389" s="5"/>
      <c r="N2389" s="5"/>
      <c r="O2389" s="5"/>
    </row>
    <row r="2390" spans="1:15" hidden="1" x14ac:dyDescent="0.3">
      <c r="A2390" s="4" t="s">
        <v>20</v>
      </c>
      <c r="B2390" s="5">
        <v>3012</v>
      </c>
      <c r="C2390" s="5">
        <v>200127</v>
      </c>
      <c r="D2390" s="6">
        <v>45352</v>
      </c>
      <c r="E2390" s="4" t="s">
        <v>9</v>
      </c>
      <c r="F2390" s="4">
        <v>2</v>
      </c>
      <c r="G2390" s="4">
        <v>8</v>
      </c>
      <c r="H2390" s="5">
        <v>2313</v>
      </c>
      <c r="I2390" s="5"/>
      <c r="J2390" s="5"/>
      <c r="K2390" s="5"/>
      <c r="L2390" s="5"/>
      <c r="M2390" s="5"/>
      <c r="N2390" s="5"/>
      <c r="O2390" s="5"/>
    </row>
    <row r="2391" spans="1:15" hidden="1" x14ac:dyDescent="0.3">
      <c r="A2391" s="4" t="s">
        <v>20</v>
      </c>
      <c r="B2391" s="5">
        <v>3012</v>
      </c>
      <c r="C2391" s="5">
        <v>200127</v>
      </c>
      <c r="D2391" s="6">
        <v>45359</v>
      </c>
      <c r="E2391" s="4" t="s">
        <v>9</v>
      </c>
      <c r="F2391" s="4">
        <v>2</v>
      </c>
      <c r="G2391" s="4">
        <v>8</v>
      </c>
      <c r="H2391" s="5">
        <v>2480</v>
      </c>
      <c r="I2391" s="5"/>
      <c r="J2391" s="5"/>
      <c r="K2391" s="5"/>
      <c r="L2391" s="5"/>
      <c r="M2391" s="5"/>
      <c r="N2391" s="5"/>
      <c r="O2391" s="5"/>
    </row>
    <row r="2392" spans="1:15" hidden="1" x14ac:dyDescent="0.3">
      <c r="A2392" s="4" t="s">
        <v>20</v>
      </c>
      <c r="B2392" s="5">
        <v>3012</v>
      </c>
      <c r="C2392" s="5">
        <v>200127</v>
      </c>
      <c r="D2392" s="6">
        <v>45366</v>
      </c>
      <c r="E2392" s="4" t="s">
        <v>9</v>
      </c>
      <c r="F2392" s="4">
        <v>2</v>
      </c>
      <c r="G2392" s="4">
        <v>8</v>
      </c>
      <c r="H2392" s="5">
        <v>2431</v>
      </c>
      <c r="I2392" s="5"/>
      <c r="J2392" s="5"/>
      <c r="K2392" s="5"/>
      <c r="L2392" s="5"/>
      <c r="M2392" s="5"/>
      <c r="N2392" s="5"/>
      <c r="O2392" s="5"/>
    </row>
    <row r="2393" spans="1:15" hidden="1" x14ac:dyDescent="0.3">
      <c r="A2393" s="4" t="s">
        <v>20</v>
      </c>
      <c r="B2393" s="5">
        <v>3012</v>
      </c>
      <c r="C2393" s="5">
        <v>200127</v>
      </c>
      <c r="D2393" s="6">
        <v>45373</v>
      </c>
      <c r="E2393" s="4" t="s">
        <v>9</v>
      </c>
      <c r="F2393" s="4">
        <v>2</v>
      </c>
      <c r="G2393" s="4">
        <v>8</v>
      </c>
      <c r="H2393" s="5">
        <v>2413</v>
      </c>
      <c r="I2393" s="5"/>
      <c r="J2393" s="5"/>
      <c r="K2393" s="5"/>
      <c r="L2393" s="5"/>
      <c r="M2393" s="5"/>
      <c r="N2393" s="5"/>
      <c r="O2393" s="5"/>
    </row>
    <row r="2394" spans="1:15" hidden="1" x14ac:dyDescent="0.3">
      <c r="A2394" s="4" t="s">
        <v>20</v>
      </c>
      <c r="B2394" s="5">
        <v>3012</v>
      </c>
      <c r="C2394" s="5">
        <v>200127</v>
      </c>
      <c r="D2394" s="6">
        <v>45380</v>
      </c>
      <c r="E2394" s="4" t="s">
        <v>9</v>
      </c>
      <c r="F2394" s="4">
        <v>2</v>
      </c>
      <c r="G2394" s="4">
        <v>8</v>
      </c>
      <c r="H2394" s="5">
        <v>2211</v>
      </c>
      <c r="I2394" s="5"/>
      <c r="J2394" s="5"/>
      <c r="K2394" s="5"/>
      <c r="L2394" s="5"/>
      <c r="M2394" s="5"/>
      <c r="N2394" s="5"/>
      <c r="O2394" s="5"/>
    </row>
    <row r="2395" spans="1:15" hidden="1" x14ac:dyDescent="0.3">
      <c r="A2395" s="4" t="s">
        <v>20</v>
      </c>
      <c r="B2395" s="5">
        <v>3012</v>
      </c>
      <c r="C2395" s="5">
        <v>200127</v>
      </c>
      <c r="D2395" s="6">
        <v>45387</v>
      </c>
      <c r="E2395" s="4" t="s">
        <v>9</v>
      </c>
      <c r="F2395" s="4">
        <v>2</v>
      </c>
      <c r="G2395" s="4">
        <v>8</v>
      </c>
      <c r="H2395" s="5">
        <v>2267</v>
      </c>
      <c r="I2395" s="5"/>
      <c r="J2395" s="5"/>
      <c r="K2395" s="5"/>
      <c r="L2395" s="5"/>
      <c r="M2395" s="5"/>
      <c r="N2395" s="5"/>
      <c r="O2395" s="5"/>
    </row>
    <row r="2396" spans="1:15" hidden="1" x14ac:dyDescent="0.3">
      <c r="A2396" s="4" t="s">
        <v>20</v>
      </c>
      <c r="B2396" s="5">
        <v>3012</v>
      </c>
      <c r="C2396" s="5">
        <v>200127</v>
      </c>
      <c r="D2396" s="6">
        <v>45394</v>
      </c>
      <c r="E2396" s="4" t="s">
        <v>9</v>
      </c>
      <c r="F2396" s="4">
        <v>2</v>
      </c>
      <c r="G2396" s="4">
        <v>8</v>
      </c>
      <c r="H2396" s="5">
        <v>2416</v>
      </c>
      <c r="I2396" s="5"/>
      <c r="J2396" s="5"/>
      <c r="K2396" s="5"/>
      <c r="L2396" s="5"/>
      <c r="M2396" s="5"/>
      <c r="N2396" s="5"/>
      <c r="O2396" s="5"/>
    </row>
    <row r="2397" spans="1:15" hidden="1" x14ac:dyDescent="0.3">
      <c r="A2397" s="4" t="s">
        <v>20</v>
      </c>
      <c r="B2397" s="5">
        <v>3012</v>
      </c>
      <c r="C2397" s="5">
        <v>200127</v>
      </c>
      <c r="D2397" s="6">
        <v>45401</v>
      </c>
      <c r="E2397" s="4" t="s">
        <v>9</v>
      </c>
      <c r="F2397" s="4">
        <v>2</v>
      </c>
      <c r="G2397" s="4">
        <v>8</v>
      </c>
      <c r="H2397" s="5">
        <v>2415</v>
      </c>
      <c r="I2397" s="5"/>
      <c r="J2397" s="5"/>
      <c r="K2397" s="5"/>
      <c r="L2397" s="5"/>
      <c r="M2397" s="5"/>
      <c r="N2397" s="5"/>
      <c r="O2397" s="5"/>
    </row>
    <row r="2398" spans="1:15" hidden="1" x14ac:dyDescent="0.3">
      <c r="A2398" s="4" t="s">
        <v>20</v>
      </c>
      <c r="B2398" s="5">
        <v>3012</v>
      </c>
      <c r="C2398" s="5">
        <v>200127</v>
      </c>
      <c r="D2398" s="6">
        <v>45408</v>
      </c>
      <c r="E2398" s="4" t="s">
        <v>9</v>
      </c>
      <c r="F2398" s="4">
        <v>2</v>
      </c>
      <c r="G2398" s="4">
        <v>8</v>
      </c>
      <c r="H2398" s="5">
        <v>2437</v>
      </c>
      <c r="I2398" s="5"/>
      <c r="J2398" s="5"/>
      <c r="K2398" s="5"/>
      <c r="L2398" s="5"/>
      <c r="M2398" s="5"/>
      <c r="N2398" s="5"/>
      <c r="O2398" s="5"/>
    </row>
    <row r="2399" spans="1:15" hidden="1" x14ac:dyDescent="0.3">
      <c r="A2399" s="4" t="s">
        <v>20</v>
      </c>
      <c r="B2399" s="5">
        <v>3012</v>
      </c>
      <c r="C2399" s="5">
        <v>200127</v>
      </c>
      <c r="D2399" s="6">
        <v>45415</v>
      </c>
      <c r="E2399" s="4" t="s">
        <v>9</v>
      </c>
      <c r="F2399" s="4">
        <v>2</v>
      </c>
      <c r="G2399" s="4">
        <v>8</v>
      </c>
      <c r="H2399" s="5">
        <v>2606</v>
      </c>
      <c r="I2399" s="5"/>
      <c r="J2399" s="5"/>
      <c r="K2399" s="5"/>
      <c r="L2399" s="5"/>
      <c r="M2399" s="5"/>
      <c r="N2399" s="5"/>
      <c r="O2399" s="5"/>
    </row>
    <row r="2400" spans="1:15" hidden="1" x14ac:dyDescent="0.3">
      <c r="A2400" s="4" t="s">
        <v>20</v>
      </c>
      <c r="B2400" s="5">
        <v>3012</v>
      </c>
      <c r="C2400" s="5">
        <v>200127</v>
      </c>
      <c r="D2400" s="6">
        <v>45422</v>
      </c>
      <c r="E2400" s="4" t="s">
        <v>9</v>
      </c>
      <c r="F2400" s="4">
        <v>2</v>
      </c>
      <c r="G2400" s="4">
        <v>8</v>
      </c>
      <c r="H2400" s="5">
        <v>2576</v>
      </c>
      <c r="I2400" s="5"/>
      <c r="J2400" s="5"/>
      <c r="K2400" s="5"/>
      <c r="L2400" s="5"/>
      <c r="M2400" s="5"/>
      <c r="N2400" s="5"/>
      <c r="O2400" s="5"/>
    </row>
    <row r="2401" spans="1:15" hidden="1" x14ac:dyDescent="0.3">
      <c r="A2401" s="4" t="s">
        <v>20</v>
      </c>
      <c r="B2401" s="5">
        <v>3012</v>
      </c>
      <c r="C2401" s="5">
        <v>200127</v>
      </c>
      <c r="D2401" s="6">
        <v>45429</v>
      </c>
      <c r="E2401" s="4" t="s">
        <v>9</v>
      </c>
      <c r="F2401" s="4">
        <v>2</v>
      </c>
      <c r="G2401" s="4">
        <v>8</v>
      </c>
      <c r="H2401" s="5">
        <v>2594</v>
      </c>
      <c r="I2401" s="5"/>
      <c r="J2401" s="5"/>
      <c r="K2401" s="5"/>
      <c r="L2401" s="5"/>
      <c r="M2401" s="5"/>
      <c r="N2401" s="5"/>
      <c r="O2401" s="5"/>
    </row>
    <row r="2402" spans="1:15" hidden="1" x14ac:dyDescent="0.3">
      <c r="A2402" s="4" t="s">
        <v>20</v>
      </c>
      <c r="B2402" s="5">
        <v>3012</v>
      </c>
      <c r="C2402" s="5">
        <v>200127</v>
      </c>
      <c r="D2402" s="6">
        <v>45436</v>
      </c>
      <c r="E2402" s="4" t="s">
        <v>9</v>
      </c>
      <c r="F2402" s="4">
        <v>2</v>
      </c>
      <c r="G2402" s="4">
        <v>8</v>
      </c>
      <c r="H2402" s="5">
        <v>3261</v>
      </c>
      <c r="I2402" s="5"/>
      <c r="J2402" s="5"/>
      <c r="K2402" s="5"/>
      <c r="L2402" s="5"/>
      <c r="M2402" s="5"/>
      <c r="N2402" s="5"/>
      <c r="O2402" s="5"/>
    </row>
    <row r="2403" spans="1:15" hidden="1" x14ac:dyDescent="0.3">
      <c r="A2403" s="4" t="s">
        <v>20</v>
      </c>
      <c r="B2403" s="5">
        <v>3012</v>
      </c>
      <c r="C2403" s="5">
        <v>200127</v>
      </c>
      <c r="D2403" s="6">
        <v>45443</v>
      </c>
      <c r="E2403" s="4" t="s">
        <v>9</v>
      </c>
      <c r="F2403" s="4">
        <v>2</v>
      </c>
      <c r="G2403" s="4">
        <v>8</v>
      </c>
      <c r="H2403" s="5">
        <v>1910</v>
      </c>
      <c r="I2403" s="5"/>
      <c r="J2403" s="5"/>
      <c r="K2403" s="5"/>
      <c r="L2403" s="5"/>
      <c r="M2403" s="5"/>
      <c r="N2403" s="5"/>
      <c r="O2403" s="5"/>
    </row>
    <row r="2404" spans="1:15" hidden="1" x14ac:dyDescent="0.3">
      <c r="A2404" s="4" t="s">
        <v>20</v>
      </c>
      <c r="B2404" s="5">
        <v>3012</v>
      </c>
      <c r="C2404" s="5">
        <v>200127</v>
      </c>
      <c r="D2404" s="6">
        <v>45450</v>
      </c>
      <c r="E2404" s="4" t="s">
        <v>9</v>
      </c>
      <c r="F2404" s="4">
        <v>2</v>
      </c>
      <c r="G2404" s="4">
        <v>8</v>
      </c>
      <c r="H2404" s="5">
        <v>2412</v>
      </c>
      <c r="I2404" s="5"/>
      <c r="J2404" s="5"/>
      <c r="K2404" s="5"/>
      <c r="L2404" s="5"/>
      <c r="M2404" s="5"/>
      <c r="N2404" s="5"/>
      <c r="O2404" s="5"/>
    </row>
    <row r="2405" spans="1:15" hidden="1" x14ac:dyDescent="0.3">
      <c r="A2405" s="4" t="s">
        <v>20</v>
      </c>
      <c r="B2405" s="5">
        <v>3012</v>
      </c>
      <c r="C2405" s="5">
        <v>200127</v>
      </c>
      <c r="D2405" s="6">
        <v>45457</v>
      </c>
      <c r="E2405" s="4" t="s">
        <v>9</v>
      </c>
      <c r="F2405" s="4">
        <v>2</v>
      </c>
      <c r="G2405" s="4">
        <v>8</v>
      </c>
      <c r="H2405" s="5">
        <v>2409</v>
      </c>
      <c r="I2405" s="5"/>
      <c r="J2405" s="5"/>
      <c r="K2405" s="5"/>
      <c r="L2405" s="5"/>
      <c r="M2405" s="5"/>
      <c r="N2405" s="5"/>
      <c r="O2405" s="5"/>
    </row>
    <row r="2406" spans="1:15" hidden="1" x14ac:dyDescent="0.3">
      <c r="A2406" s="4" t="s">
        <v>20</v>
      </c>
      <c r="B2406" s="5">
        <v>3012</v>
      </c>
      <c r="C2406" s="5">
        <v>200127</v>
      </c>
      <c r="D2406" s="6">
        <v>45464</v>
      </c>
      <c r="E2406" s="4" t="s">
        <v>9</v>
      </c>
      <c r="F2406" s="4">
        <v>2</v>
      </c>
      <c r="G2406" s="4">
        <v>8</v>
      </c>
      <c r="H2406" s="5">
        <v>2427</v>
      </c>
      <c r="I2406" s="5"/>
      <c r="J2406" s="5"/>
      <c r="K2406" s="5"/>
      <c r="L2406" s="5"/>
      <c r="M2406" s="5"/>
      <c r="N2406" s="5"/>
      <c r="O2406" s="5"/>
    </row>
    <row r="2407" spans="1:15" hidden="1" x14ac:dyDescent="0.3">
      <c r="A2407" s="4" t="s">
        <v>20</v>
      </c>
      <c r="B2407" s="5">
        <v>3012</v>
      </c>
      <c r="C2407" s="5">
        <v>200127</v>
      </c>
      <c r="D2407" s="6">
        <v>45471</v>
      </c>
      <c r="E2407" s="4" t="s">
        <v>9</v>
      </c>
      <c r="F2407" s="4">
        <v>2</v>
      </c>
      <c r="G2407" s="4">
        <v>8</v>
      </c>
      <c r="H2407" s="5">
        <v>2679</v>
      </c>
      <c r="I2407" s="5"/>
      <c r="J2407" s="5"/>
      <c r="K2407" s="5"/>
      <c r="L2407" s="5"/>
      <c r="M2407" s="5"/>
      <c r="N2407" s="5"/>
      <c r="O2407" s="5"/>
    </row>
    <row r="2408" spans="1:15" hidden="1" x14ac:dyDescent="0.3">
      <c r="A2408" s="4" t="s">
        <v>20</v>
      </c>
      <c r="B2408" s="5">
        <v>3012</v>
      </c>
      <c r="C2408" s="5">
        <v>200127</v>
      </c>
      <c r="D2408" s="6">
        <v>45478</v>
      </c>
      <c r="E2408" s="4" t="s">
        <v>9</v>
      </c>
      <c r="F2408" s="4">
        <v>2</v>
      </c>
      <c r="G2408" s="4">
        <v>8</v>
      </c>
      <c r="H2408" s="5">
        <v>2176</v>
      </c>
      <c r="I2408" s="5"/>
      <c r="J2408" s="5"/>
      <c r="K2408" s="5"/>
      <c r="L2408" s="5"/>
      <c r="M2408" s="5"/>
      <c r="N2408" s="5"/>
      <c r="O2408" s="5"/>
    </row>
    <row r="2409" spans="1:15" hidden="1" x14ac:dyDescent="0.3">
      <c r="A2409" s="4" t="s">
        <v>20</v>
      </c>
      <c r="B2409" s="5">
        <v>3012</v>
      </c>
      <c r="C2409" s="5">
        <v>200127</v>
      </c>
      <c r="D2409" s="6">
        <v>45485</v>
      </c>
      <c r="E2409" s="4" t="s">
        <v>9</v>
      </c>
      <c r="F2409" s="4">
        <v>2</v>
      </c>
      <c r="G2409" s="4">
        <v>8</v>
      </c>
      <c r="H2409" s="5">
        <v>2371</v>
      </c>
      <c r="I2409" s="5"/>
      <c r="J2409" s="5"/>
      <c r="K2409" s="5"/>
      <c r="L2409" s="5"/>
      <c r="M2409" s="5"/>
      <c r="N2409" s="5"/>
      <c r="O2409" s="5"/>
    </row>
    <row r="2410" spans="1:15" hidden="1" x14ac:dyDescent="0.3">
      <c r="A2410" s="4" t="s">
        <v>20</v>
      </c>
      <c r="B2410" s="5">
        <v>3012</v>
      </c>
      <c r="C2410" s="5">
        <v>200127</v>
      </c>
      <c r="D2410" s="6">
        <v>45492</v>
      </c>
      <c r="E2410" s="4" t="s">
        <v>9</v>
      </c>
      <c r="F2410" s="4">
        <v>2</v>
      </c>
      <c r="G2410" s="4">
        <v>8</v>
      </c>
      <c r="H2410" s="5">
        <v>2506</v>
      </c>
      <c r="I2410" s="5"/>
      <c r="J2410" s="5"/>
      <c r="K2410" s="5"/>
      <c r="L2410" s="5"/>
      <c r="M2410" s="5"/>
      <c r="N2410" s="5"/>
      <c r="O2410" s="5"/>
    </row>
    <row r="2411" spans="1:15" hidden="1" x14ac:dyDescent="0.3">
      <c r="A2411" s="4" t="s">
        <v>20</v>
      </c>
      <c r="B2411" s="5">
        <v>3012</v>
      </c>
      <c r="C2411" s="5">
        <v>200127</v>
      </c>
      <c r="D2411" s="6">
        <v>45499</v>
      </c>
      <c r="E2411" s="4" t="s">
        <v>9</v>
      </c>
      <c r="F2411" s="4">
        <v>2</v>
      </c>
      <c r="G2411" s="4">
        <v>8</v>
      </c>
      <c r="H2411" s="5">
        <v>2381</v>
      </c>
      <c r="I2411" s="5"/>
      <c r="J2411" s="5"/>
      <c r="K2411" s="5"/>
      <c r="L2411" s="5"/>
      <c r="M2411" s="5"/>
      <c r="N2411" s="5"/>
      <c r="O2411" s="5"/>
    </row>
    <row r="2412" spans="1:15" hidden="1" x14ac:dyDescent="0.3">
      <c r="A2412" s="4" t="s">
        <v>20</v>
      </c>
      <c r="B2412" s="5">
        <v>3012</v>
      </c>
      <c r="C2412" s="5">
        <v>200127</v>
      </c>
      <c r="D2412" s="6">
        <v>45506</v>
      </c>
      <c r="E2412" s="4" t="s">
        <v>9</v>
      </c>
      <c r="F2412" s="4">
        <v>2</v>
      </c>
      <c r="G2412" s="4">
        <v>8</v>
      </c>
      <c r="H2412" s="5">
        <v>2342</v>
      </c>
      <c r="I2412" s="5"/>
      <c r="J2412" s="5"/>
      <c r="K2412" s="5"/>
      <c r="L2412" s="5"/>
      <c r="M2412" s="5"/>
      <c r="N2412" s="5"/>
      <c r="O2412" s="5"/>
    </row>
    <row r="2413" spans="1:15" hidden="1" x14ac:dyDescent="0.3">
      <c r="A2413" s="4" t="s">
        <v>20</v>
      </c>
      <c r="B2413" s="5">
        <v>3012</v>
      </c>
      <c r="C2413" s="5">
        <v>200127</v>
      </c>
      <c r="D2413" s="6">
        <v>45513</v>
      </c>
      <c r="E2413" s="4" t="s">
        <v>9</v>
      </c>
      <c r="F2413" s="4">
        <v>2</v>
      </c>
      <c r="G2413" s="4">
        <v>8</v>
      </c>
      <c r="H2413" s="5">
        <v>2464</v>
      </c>
      <c r="I2413" s="5"/>
      <c r="J2413" s="5"/>
      <c r="K2413" s="5"/>
      <c r="L2413" s="5"/>
      <c r="M2413" s="5"/>
      <c r="N2413" s="5"/>
      <c r="O2413" s="5"/>
    </row>
    <row r="2414" spans="1:15" hidden="1" x14ac:dyDescent="0.3">
      <c r="A2414" s="4" t="s">
        <v>20</v>
      </c>
      <c r="B2414" s="5">
        <v>3012</v>
      </c>
      <c r="C2414" s="5">
        <v>200127</v>
      </c>
      <c r="D2414" s="6">
        <v>45520</v>
      </c>
      <c r="E2414" s="4" t="s">
        <v>9</v>
      </c>
      <c r="F2414" s="4">
        <v>2</v>
      </c>
      <c r="G2414" s="4">
        <v>8</v>
      </c>
      <c r="H2414" s="5">
        <v>2442</v>
      </c>
      <c r="I2414" s="5"/>
      <c r="J2414" s="5"/>
      <c r="K2414" s="5"/>
      <c r="L2414" s="5"/>
      <c r="M2414" s="5"/>
      <c r="N2414" s="5"/>
      <c r="O2414" s="5"/>
    </row>
    <row r="2415" spans="1:15" hidden="1" x14ac:dyDescent="0.3">
      <c r="A2415" s="4" t="s">
        <v>20</v>
      </c>
      <c r="B2415" s="5">
        <v>3012</v>
      </c>
      <c r="C2415" s="5">
        <v>200127</v>
      </c>
      <c r="D2415" s="6">
        <v>45527</v>
      </c>
      <c r="E2415" s="4" t="s">
        <v>9</v>
      </c>
      <c r="F2415" s="4">
        <v>2</v>
      </c>
      <c r="G2415" s="4">
        <v>8</v>
      </c>
      <c r="H2415" s="5">
        <v>2396</v>
      </c>
      <c r="I2415" s="5"/>
      <c r="J2415" s="5"/>
      <c r="K2415" s="5"/>
      <c r="L2415" s="5"/>
      <c r="M2415" s="5"/>
      <c r="N2415" s="5"/>
      <c r="O2415" s="5"/>
    </row>
    <row r="2416" spans="1:15" hidden="1" x14ac:dyDescent="0.3">
      <c r="A2416" s="4" t="s">
        <v>20</v>
      </c>
      <c r="B2416" s="5">
        <v>3012</v>
      </c>
      <c r="C2416" s="5">
        <v>200127</v>
      </c>
      <c r="D2416" s="6">
        <v>45534</v>
      </c>
      <c r="E2416" s="4" t="s">
        <v>9</v>
      </c>
      <c r="F2416" s="4">
        <v>2</v>
      </c>
      <c r="G2416" s="4">
        <v>8</v>
      </c>
      <c r="H2416" s="5">
        <v>2459</v>
      </c>
      <c r="I2416" s="5"/>
      <c r="J2416" s="5"/>
      <c r="K2416" s="5"/>
      <c r="L2416" s="5"/>
      <c r="M2416" s="5"/>
      <c r="N2416" s="5"/>
      <c r="O2416" s="5"/>
    </row>
    <row r="2417" spans="1:15" hidden="1" x14ac:dyDescent="0.3">
      <c r="A2417" s="4" t="s">
        <v>20</v>
      </c>
      <c r="B2417" s="5">
        <v>3012</v>
      </c>
      <c r="C2417" s="5">
        <v>200127</v>
      </c>
      <c r="D2417" s="6">
        <v>45541</v>
      </c>
      <c r="E2417" s="4" t="s">
        <v>9</v>
      </c>
      <c r="F2417" s="4">
        <v>2</v>
      </c>
      <c r="G2417" s="4">
        <v>8</v>
      </c>
      <c r="H2417" s="5">
        <v>1935</v>
      </c>
      <c r="I2417" s="5"/>
      <c r="J2417" s="5"/>
      <c r="K2417" s="5"/>
      <c r="L2417" s="5"/>
      <c r="M2417" s="5"/>
      <c r="N2417" s="5"/>
      <c r="O2417" s="5"/>
    </row>
    <row r="2418" spans="1:15" hidden="1" x14ac:dyDescent="0.3">
      <c r="A2418" s="4" t="s">
        <v>20</v>
      </c>
      <c r="B2418" s="5">
        <v>3012</v>
      </c>
      <c r="C2418" s="5">
        <v>200127</v>
      </c>
      <c r="D2418" s="6">
        <v>45548</v>
      </c>
      <c r="E2418" s="4" t="s">
        <v>9</v>
      </c>
      <c r="F2418" s="4">
        <v>2</v>
      </c>
      <c r="G2418" s="4">
        <v>8</v>
      </c>
      <c r="H2418" s="5">
        <v>2511</v>
      </c>
      <c r="I2418" s="5"/>
      <c r="J2418" s="5"/>
      <c r="K2418" s="5"/>
      <c r="L2418" s="5"/>
      <c r="M2418" s="5"/>
      <c r="N2418" s="5"/>
      <c r="O2418" s="5"/>
    </row>
    <row r="2419" spans="1:15" hidden="1" x14ac:dyDescent="0.3">
      <c r="A2419" s="4" t="s">
        <v>20</v>
      </c>
      <c r="B2419" s="5">
        <v>3012</v>
      </c>
      <c r="C2419" s="5">
        <v>200127</v>
      </c>
      <c r="D2419" s="6">
        <v>45555</v>
      </c>
      <c r="E2419" s="4" t="s">
        <v>9</v>
      </c>
      <c r="F2419" s="4">
        <v>2</v>
      </c>
      <c r="G2419" s="4">
        <v>8</v>
      </c>
      <c r="H2419" s="5">
        <v>2492</v>
      </c>
      <c r="I2419" s="5"/>
      <c r="J2419" s="5"/>
      <c r="K2419" s="5"/>
      <c r="L2419" s="5"/>
      <c r="M2419" s="5"/>
      <c r="N2419" s="5"/>
      <c r="O2419" s="5"/>
    </row>
    <row r="2420" spans="1:15" hidden="1" x14ac:dyDescent="0.3">
      <c r="A2420" s="4" t="s">
        <v>20</v>
      </c>
      <c r="B2420" s="5">
        <v>3012</v>
      </c>
      <c r="C2420" s="5">
        <v>200127</v>
      </c>
      <c r="D2420" s="6">
        <v>45562</v>
      </c>
      <c r="E2420" s="4" t="s">
        <v>9</v>
      </c>
      <c r="F2420" s="4">
        <v>2</v>
      </c>
      <c r="G2420" s="4">
        <v>8</v>
      </c>
      <c r="H2420" s="5">
        <v>2515</v>
      </c>
      <c r="I2420" s="5"/>
      <c r="J2420" s="5"/>
      <c r="K2420" s="5"/>
      <c r="L2420" s="5"/>
      <c r="M2420" s="5"/>
      <c r="N2420" s="5"/>
      <c r="O2420" s="5"/>
    </row>
    <row r="2421" spans="1:15" hidden="1" x14ac:dyDescent="0.3">
      <c r="A2421" s="4" t="s">
        <v>20</v>
      </c>
      <c r="B2421" s="5">
        <v>3012</v>
      </c>
      <c r="C2421" s="5">
        <v>200127</v>
      </c>
      <c r="D2421" s="6">
        <v>45569</v>
      </c>
      <c r="E2421" s="4" t="s">
        <v>9</v>
      </c>
      <c r="F2421" s="4">
        <v>2</v>
      </c>
      <c r="G2421" s="4">
        <v>8</v>
      </c>
      <c r="H2421" s="5">
        <v>2413</v>
      </c>
      <c r="I2421" s="5"/>
      <c r="J2421" s="5"/>
      <c r="K2421" s="5"/>
      <c r="L2421" s="5"/>
      <c r="M2421" s="5"/>
      <c r="N2421" s="5"/>
      <c r="O2421" s="5"/>
    </row>
    <row r="2422" spans="1:15" hidden="1" x14ac:dyDescent="0.3">
      <c r="A2422" s="4" t="s">
        <v>20</v>
      </c>
      <c r="B2422" s="5">
        <v>3012</v>
      </c>
      <c r="C2422" s="5">
        <v>200127</v>
      </c>
      <c r="D2422" s="6">
        <v>45576</v>
      </c>
      <c r="E2422" s="4" t="s">
        <v>9</v>
      </c>
      <c r="F2422" s="4">
        <v>2</v>
      </c>
      <c r="G2422" s="4">
        <v>8</v>
      </c>
      <c r="H2422" s="5">
        <v>2444</v>
      </c>
      <c r="I2422" s="5"/>
      <c r="J2422" s="5"/>
      <c r="K2422" s="5"/>
      <c r="L2422" s="5"/>
      <c r="M2422" s="5"/>
      <c r="N2422" s="5"/>
      <c r="O2422" s="5"/>
    </row>
    <row r="2423" spans="1:15" hidden="1" x14ac:dyDescent="0.3">
      <c r="A2423" s="4" t="s">
        <v>20</v>
      </c>
      <c r="B2423" s="5">
        <v>3012</v>
      </c>
      <c r="C2423" s="5">
        <v>200127</v>
      </c>
      <c r="D2423" s="6">
        <v>45583</v>
      </c>
      <c r="E2423" s="4" t="s">
        <v>9</v>
      </c>
      <c r="F2423" s="4">
        <v>2</v>
      </c>
      <c r="G2423" s="4">
        <v>8</v>
      </c>
      <c r="H2423" s="5">
        <v>2227</v>
      </c>
      <c r="I2423" s="5"/>
      <c r="J2423" s="5"/>
      <c r="K2423" s="5"/>
      <c r="L2423" s="5"/>
      <c r="M2423" s="5"/>
      <c r="N2423" s="5"/>
      <c r="O2423" s="5"/>
    </row>
    <row r="2424" spans="1:15" hidden="1" x14ac:dyDescent="0.3">
      <c r="A2424" s="4" t="s">
        <v>20</v>
      </c>
      <c r="B2424" s="5">
        <v>3012</v>
      </c>
      <c r="C2424" s="5">
        <v>200127</v>
      </c>
      <c r="D2424" s="6">
        <v>45590</v>
      </c>
      <c r="E2424" s="4" t="s">
        <v>9</v>
      </c>
      <c r="F2424" s="4">
        <v>2</v>
      </c>
      <c r="G2424" s="4">
        <v>8</v>
      </c>
      <c r="H2424" s="5">
        <v>2946</v>
      </c>
      <c r="I2424" s="5"/>
      <c r="J2424" s="5"/>
      <c r="K2424" s="5"/>
      <c r="L2424" s="5"/>
      <c r="M2424" s="5"/>
      <c r="N2424" s="5"/>
      <c r="O2424" s="5"/>
    </row>
    <row r="2425" spans="1:15" hidden="1" x14ac:dyDescent="0.3">
      <c r="A2425" s="4" t="s">
        <v>20</v>
      </c>
      <c r="B2425" s="5">
        <v>3012</v>
      </c>
      <c r="C2425" s="5">
        <v>200127</v>
      </c>
      <c r="D2425" s="6">
        <v>45597</v>
      </c>
      <c r="E2425" s="4" t="s">
        <v>9</v>
      </c>
      <c r="F2425" s="4">
        <v>2</v>
      </c>
      <c r="G2425" s="4">
        <v>8</v>
      </c>
      <c r="H2425" s="5">
        <v>2509</v>
      </c>
      <c r="I2425" s="5"/>
      <c r="J2425" s="5"/>
      <c r="K2425" s="5"/>
      <c r="L2425" s="5"/>
      <c r="M2425" s="5"/>
      <c r="N2425" s="5"/>
      <c r="O2425" s="5"/>
    </row>
    <row r="2426" spans="1:15" hidden="1" x14ac:dyDescent="0.3">
      <c r="A2426" s="4" t="s">
        <v>20</v>
      </c>
      <c r="B2426" s="5">
        <v>3012</v>
      </c>
      <c r="C2426" s="5">
        <v>200127</v>
      </c>
      <c r="D2426" s="6">
        <v>45604</v>
      </c>
      <c r="E2426" s="4" t="s">
        <v>9</v>
      </c>
      <c r="F2426" s="4">
        <v>2</v>
      </c>
      <c r="G2426" s="4">
        <v>8</v>
      </c>
      <c r="H2426" s="5">
        <v>2488</v>
      </c>
      <c r="I2426" s="5"/>
      <c r="J2426" s="5"/>
      <c r="K2426" s="5"/>
      <c r="L2426" s="5"/>
      <c r="M2426" s="5"/>
      <c r="N2426" s="5"/>
      <c r="O2426" s="5"/>
    </row>
    <row r="2427" spans="1:15" hidden="1" x14ac:dyDescent="0.3">
      <c r="A2427" s="4" t="s">
        <v>20</v>
      </c>
      <c r="B2427" s="5">
        <v>3012</v>
      </c>
      <c r="C2427" s="5">
        <v>200127</v>
      </c>
      <c r="D2427" s="6">
        <v>45611</v>
      </c>
      <c r="E2427" s="4" t="s">
        <v>9</v>
      </c>
      <c r="F2427" s="4">
        <v>2</v>
      </c>
      <c r="G2427" s="4">
        <v>8</v>
      </c>
      <c r="H2427" s="5">
        <v>2467</v>
      </c>
      <c r="I2427" s="5"/>
      <c r="J2427" s="5"/>
      <c r="K2427" s="5"/>
      <c r="L2427" s="5"/>
      <c r="M2427" s="5"/>
      <c r="N2427" s="5"/>
      <c r="O2427" s="5"/>
    </row>
    <row r="2428" spans="1:15" hidden="1" x14ac:dyDescent="0.3">
      <c r="A2428" s="4" t="s">
        <v>20</v>
      </c>
      <c r="B2428" s="5">
        <v>3012</v>
      </c>
      <c r="C2428" s="5">
        <v>200127</v>
      </c>
      <c r="D2428" s="6">
        <v>45618</v>
      </c>
      <c r="E2428" s="4" t="s">
        <v>9</v>
      </c>
      <c r="F2428" s="4">
        <v>2</v>
      </c>
      <c r="G2428" s="4">
        <v>8</v>
      </c>
      <c r="H2428" s="5">
        <v>2588</v>
      </c>
      <c r="I2428" s="5"/>
      <c r="J2428" s="5"/>
      <c r="K2428" s="5"/>
      <c r="L2428" s="5"/>
      <c r="M2428" s="5"/>
      <c r="N2428" s="5"/>
      <c r="O2428" s="5"/>
    </row>
    <row r="2429" spans="1:15" hidden="1" x14ac:dyDescent="0.3">
      <c r="A2429" s="4" t="s">
        <v>20</v>
      </c>
      <c r="B2429" s="5">
        <v>3012</v>
      </c>
      <c r="C2429" s="5">
        <v>200127</v>
      </c>
      <c r="D2429" s="6">
        <v>45625</v>
      </c>
      <c r="E2429" s="4" t="s">
        <v>9</v>
      </c>
      <c r="F2429" s="4">
        <v>2</v>
      </c>
      <c r="G2429" s="4">
        <v>8</v>
      </c>
      <c r="H2429" s="5">
        <v>1952</v>
      </c>
      <c r="I2429" s="5"/>
      <c r="J2429" s="5"/>
      <c r="K2429" s="5"/>
      <c r="L2429" s="5"/>
      <c r="M2429" s="5"/>
      <c r="N2429" s="5"/>
      <c r="O2429" s="5"/>
    </row>
    <row r="2430" spans="1:15" hidden="1" x14ac:dyDescent="0.3">
      <c r="A2430" s="4" t="s">
        <v>20</v>
      </c>
      <c r="B2430" s="5">
        <v>3012</v>
      </c>
      <c r="C2430" s="5">
        <v>200127</v>
      </c>
      <c r="D2430" s="6">
        <v>45632</v>
      </c>
      <c r="E2430" s="4" t="s">
        <v>9</v>
      </c>
      <c r="F2430" s="4">
        <v>2</v>
      </c>
      <c r="G2430" s="4">
        <v>8</v>
      </c>
      <c r="H2430" s="5">
        <v>2495</v>
      </c>
      <c r="I2430" s="5"/>
      <c r="J2430" s="5"/>
      <c r="K2430" s="5"/>
      <c r="L2430" s="5"/>
      <c r="M2430" s="5"/>
      <c r="N2430" s="5"/>
      <c r="O2430" s="5"/>
    </row>
    <row r="2431" spans="1:15" hidden="1" x14ac:dyDescent="0.3">
      <c r="A2431" s="4" t="s">
        <v>20</v>
      </c>
      <c r="B2431" s="5">
        <v>3012</v>
      </c>
      <c r="C2431" s="5">
        <v>200127</v>
      </c>
      <c r="D2431" s="6">
        <v>45639</v>
      </c>
      <c r="E2431" s="4" t="s">
        <v>9</v>
      </c>
      <c r="F2431" s="4">
        <v>2</v>
      </c>
      <c r="G2431" s="4">
        <v>8</v>
      </c>
      <c r="H2431" s="5">
        <v>3101</v>
      </c>
      <c r="I2431" s="5"/>
      <c r="J2431" s="5"/>
      <c r="K2431" s="5"/>
      <c r="L2431" s="5"/>
      <c r="M2431" s="5"/>
      <c r="N2431" s="5"/>
      <c r="O2431" s="5"/>
    </row>
    <row r="2432" spans="1:15" hidden="1" x14ac:dyDescent="0.3">
      <c r="A2432" s="4" t="s">
        <v>20</v>
      </c>
      <c r="B2432" s="5">
        <v>3012</v>
      </c>
      <c r="C2432" s="5">
        <v>200127</v>
      </c>
      <c r="D2432" s="6">
        <v>45646</v>
      </c>
      <c r="E2432" s="4" t="s">
        <v>9</v>
      </c>
      <c r="F2432" s="4">
        <v>2</v>
      </c>
      <c r="G2432" s="4">
        <v>8</v>
      </c>
      <c r="H2432" s="5">
        <v>2756</v>
      </c>
      <c r="I2432" s="5"/>
      <c r="J2432" s="5"/>
      <c r="K2432" s="5"/>
      <c r="L2432" s="5"/>
      <c r="M2432" s="5"/>
      <c r="N2432" s="5"/>
      <c r="O2432" s="5"/>
    </row>
    <row r="2433" spans="1:15" hidden="1" x14ac:dyDescent="0.3">
      <c r="A2433" s="4" t="s">
        <v>20</v>
      </c>
      <c r="B2433" s="5">
        <v>3012</v>
      </c>
      <c r="C2433" s="5">
        <v>200127</v>
      </c>
      <c r="D2433" s="6">
        <v>45653</v>
      </c>
      <c r="E2433" s="4" t="s">
        <v>9</v>
      </c>
      <c r="F2433" s="4">
        <v>2</v>
      </c>
      <c r="G2433" s="4">
        <v>8</v>
      </c>
      <c r="H2433" s="5">
        <v>1674</v>
      </c>
      <c r="I2433" s="5"/>
      <c r="J2433" s="5"/>
      <c r="K2433" s="5"/>
      <c r="L2433" s="5"/>
      <c r="M2433" s="5"/>
      <c r="N2433" s="5"/>
      <c r="O2433" s="5"/>
    </row>
    <row r="2434" spans="1:15" hidden="1" x14ac:dyDescent="0.3">
      <c r="A2434" s="4" t="s">
        <v>20</v>
      </c>
      <c r="B2434" s="5">
        <v>3012</v>
      </c>
      <c r="C2434" s="5">
        <v>200127</v>
      </c>
      <c r="D2434" s="6">
        <v>45660</v>
      </c>
      <c r="E2434" s="4" t="s">
        <v>9</v>
      </c>
      <c r="F2434" s="4">
        <v>2</v>
      </c>
      <c r="G2434" s="4">
        <v>8</v>
      </c>
      <c r="H2434" s="5">
        <v>2660</v>
      </c>
      <c r="I2434" s="5"/>
      <c r="J2434" s="5"/>
      <c r="K2434" s="5"/>
      <c r="L2434" s="5"/>
      <c r="M2434" s="5"/>
      <c r="N2434" s="5"/>
      <c r="O2434" s="5"/>
    </row>
    <row r="2435" spans="1:15" hidden="1" x14ac:dyDescent="0.3">
      <c r="A2435" s="4" t="s">
        <v>20</v>
      </c>
      <c r="B2435" s="5">
        <v>3012</v>
      </c>
      <c r="C2435" s="5">
        <v>200127</v>
      </c>
      <c r="D2435" s="6">
        <v>45667</v>
      </c>
      <c r="E2435" s="4" t="s">
        <v>9</v>
      </c>
      <c r="F2435" s="4">
        <v>2</v>
      </c>
      <c r="G2435" s="4">
        <v>8</v>
      </c>
      <c r="H2435" s="5">
        <v>3228</v>
      </c>
      <c r="I2435" s="5"/>
      <c r="J2435" s="5"/>
      <c r="K2435" s="5"/>
      <c r="L2435" s="5"/>
      <c r="M2435" s="5"/>
      <c r="N2435" s="5"/>
      <c r="O2435" s="5"/>
    </row>
    <row r="2436" spans="1:15" hidden="1" x14ac:dyDescent="0.3">
      <c r="A2436" s="4" t="s">
        <v>20</v>
      </c>
      <c r="B2436" s="5">
        <v>3012</v>
      </c>
      <c r="C2436" s="5">
        <v>200127</v>
      </c>
      <c r="D2436" s="6">
        <v>45674</v>
      </c>
      <c r="E2436" s="4" t="s">
        <v>9</v>
      </c>
      <c r="F2436" s="4">
        <v>2</v>
      </c>
      <c r="G2436" s="4">
        <v>8</v>
      </c>
      <c r="H2436" s="5">
        <v>3220</v>
      </c>
      <c r="I2436" s="5"/>
      <c r="J2436" s="5"/>
      <c r="K2436" s="5"/>
      <c r="L2436" s="5"/>
      <c r="M2436" s="5"/>
      <c r="N2436" s="5"/>
      <c r="O2436" s="5"/>
    </row>
    <row r="2437" spans="1:15" hidden="1" x14ac:dyDescent="0.3">
      <c r="A2437" s="4" t="s">
        <v>20</v>
      </c>
      <c r="B2437" s="5">
        <v>3012</v>
      </c>
      <c r="C2437" s="5">
        <v>200127</v>
      </c>
      <c r="D2437" s="6">
        <v>45681</v>
      </c>
      <c r="E2437" s="4" t="s">
        <v>9</v>
      </c>
      <c r="F2437" s="4">
        <v>2</v>
      </c>
      <c r="G2437" s="4">
        <v>8</v>
      </c>
      <c r="H2437" s="5">
        <v>3251</v>
      </c>
      <c r="I2437" s="5"/>
      <c r="J2437" s="5"/>
      <c r="K2437" s="5"/>
      <c r="L2437" s="5"/>
      <c r="M2437" s="5"/>
      <c r="N2437" s="5"/>
      <c r="O2437" s="5"/>
    </row>
    <row r="2438" spans="1:15" hidden="1" x14ac:dyDescent="0.3">
      <c r="A2438" s="4" t="s">
        <v>20</v>
      </c>
      <c r="B2438" s="5">
        <v>3012</v>
      </c>
      <c r="C2438" s="5">
        <v>200127</v>
      </c>
      <c r="D2438" s="6">
        <v>45688</v>
      </c>
      <c r="E2438" s="4" t="s">
        <v>9</v>
      </c>
      <c r="F2438" s="4">
        <v>2</v>
      </c>
      <c r="G2438" s="4">
        <v>8</v>
      </c>
      <c r="H2438" s="5">
        <v>3345</v>
      </c>
      <c r="I2438" s="5"/>
      <c r="J2438" s="5"/>
      <c r="K2438" s="5"/>
      <c r="L2438" s="5"/>
      <c r="M2438" s="5"/>
      <c r="N2438" s="5"/>
      <c r="O2438" s="5"/>
    </row>
    <row r="2439" spans="1:15" hidden="1" x14ac:dyDescent="0.3">
      <c r="A2439" s="4" t="s">
        <v>20</v>
      </c>
      <c r="B2439" s="5">
        <v>3012</v>
      </c>
      <c r="C2439" s="5">
        <v>200127</v>
      </c>
      <c r="D2439" s="6">
        <v>45695</v>
      </c>
      <c r="E2439" s="4" t="s">
        <v>9</v>
      </c>
      <c r="F2439" s="4">
        <v>2</v>
      </c>
      <c r="G2439" s="4">
        <v>8</v>
      </c>
      <c r="H2439" s="5">
        <v>3287</v>
      </c>
      <c r="I2439" s="5"/>
      <c r="J2439" s="5"/>
      <c r="K2439" s="5"/>
      <c r="L2439" s="5"/>
      <c r="M2439" s="5"/>
      <c r="N2439" s="5"/>
      <c r="O2439" s="5"/>
    </row>
    <row r="2440" spans="1:15" hidden="1" x14ac:dyDescent="0.3">
      <c r="A2440" s="4" t="s">
        <v>20</v>
      </c>
      <c r="B2440" s="5">
        <v>3012</v>
      </c>
      <c r="C2440" s="5">
        <v>200102</v>
      </c>
      <c r="D2440" s="6">
        <v>45331</v>
      </c>
      <c r="E2440" s="4" t="s">
        <v>10</v>
      </c>
      <c r="F2440" s="4">
        <v>2</v>
      </c>
      <c r="G2440" s="4">
        <v>8</v>
      </c>
      <c r="H2440" s="5">
        <v>23247</v>
      </c>
      <c r="I2440" s="5"/>
      <c r="J2440" s="5"/>
      <c r="K2440" s="5"/>
      <c r="L2440" s="5"/>
      <c r="M2440" s="5"/>
      <c r="N2440" s="5"/>
      <c r="O2440" s="5"/>
    </row>
    <row r="2441" spans="1:15" hidden="1" x14ac:dyDescent="0.3">
      <c r="A2441" s="4" t="s">
        <v>20</v>
      </c>
      <c r="B2441" s="5">
        <v>3012</v>
      </c>
      <c r="C2441" s="5">
        <v>200102</v>
      </c>
      <c r="D2441" s="6">
        <v>45338</v>
      </c>
      <c r="E2441" s="4" t="s">
        <v>10</v>
      </c>
      <c r="F2441" s="4">
        <v>2</v>
      </c>
      <c r="G2441" s="4">
        <v>8</v>
      </c>
      <c r="H2441" s="5">
        <v>22535.5</v>
      </c>
      <c r="I2441" s="5"/>
      <c r="J2441" s="5"/>
      <c r="K2441" s="5"/>
      <c r="L2441" s="5"/>
      <c r="M2441" s="5"/>
      <c r="N2441" s="5"/>
      <c r="O2441" s="5"/>
    </row>
    <row r="2442" spans="1:15" hidden="1" x14ac:dyDescent="0.3">
      <c r="A2442" s="4" t="s">
        <v>20</v>
      </c>
      <c r="B2442" s="5">
        <v>3012</v>
      </c>
      <c r="C2442" s="5">
        <v>200102</v>
      </c>
      <c r="D2442" s="6">
        <v>45345</v>
      </c>
      <c r="E2442" s="4" t="s">
        <v>10</v>
      </c>
      <c r="F2442" s="4">
        <v>2</v>
      </c>
      <c r="G2442" s="4">
        <v>8</v>
      </c>
      <c r="H2442" s="5">
        <v>23456.5</v>
      </c>
      <c r="I2442" s="5"/>
      <c r="J2442" s="5"/>
      <c r="K2442" s="5"/>
      <c r="L2442" s="5"/>
      <c r="M2442" s="5"/>
      <c r="N2442" s="5"/>
      <c r="O2442" s="5"/>
    </row>
    <row r="2443" spans="1:15" hidden="1" x14ac:dyDescent="0.3">
      <c r="A2443" s="4" t="s">
        <v>20</v>
      </c>
      <c r="B2443" s="5">
        <v>3012</v>
      </c>
      <c r="C2443" s="5">
        <v>200102</v>
      </c>
      <c r="D2443" s="6">
        <v>45352</v>
      </c>
      <c r="E2443" s="4" t="s">
        <v>10</v>
      </c>
      <c r="F2443" s="4">
        <v>2</v>
      </c>
      <c r="G2443" s="4">
        <v>8</v>
      </c>
      <c r="H2443" s="5">
        <v>24064</v>
      </c>
      <c r="I2443" s="5"/>
      <c r="J2443" s="5"/>
      <c r="K2443" s="5"/>
      <c r="L2443" s="5"/>
      <c r="M2443" s="5"/>
      <c r="N2443" s="5"/>
      <c r="O2443" s="5"/>
    </row>
    <row r="2444" spans="1:15" hidden="1" x14ac:dyDescent="0.3">
      <c r="A2444" s="4" t="s">
        <v>20</v>
      </c>
      <c r="B2444" s="5">
        <v>3012</v>
      </c>
      <c r="C2444" s="5">
        <v>200102</v>
      </c>
      <c r="D2444" s="6">
        <v>45359</v>
      </c>
      <c r="E2444" s="4" t="s">
        <v>10</v>
      </c>
      <c r="F2444" s="4">
        <v>2</v>
      </c>
      <c r="G2444" s="4">
        <v>8</v>
      </c>
      <c r="H2444" s="5">
        <v>23486.5</v>
      </c>
      <c r="I2444" s="5"/>
      <c r="J2444" s="5"/>
      <c r="K2444" s="5"/>
      <c r="L2444" s="5"/>
      <c r="M2444" s="5"/>
      <c r="N2444" s="5"/>
      <c r="O2444" s="5"/>
    </row>
    <row r="2445" spans="1:15" hidden="1" x14ac:dyDescent="0.3">
      <c r="A2445" s="4" t="s">
        <v>20</v>
      </c>
      <c r="B2445" s="5">
        <v>3012</v>
      </c>
      <c r="C2445" s="5">
        <v>200102</v>
      </c>
      <c r="D2445" s="6">
        <v>45366</v>
      </c>
      <c r="E2445" s="4" t="s">
        <v>10</v>
      </c>
      <c r="F2445" s="4">
        <v>2</v>
      </c>
      <c r="G2445" s="4">
        <v>8</v>
      </c>
      <c r="H2445" s="5">
        <v>23356</v>
      </c>
      <c r="I2445" s="5"/>
      <c r="J2445" s="5"/>
      <c r="K2445" s="5"/>
      <c r="L2445" s="5"/>
      <c r="M2445" s="5"/>
      <c r="N2445" s="5"/>
      <c r="O2445" s="5"/>
    </row>
    <row r="2446" spans="1:15" hidden="1" x14ac:dyDescent="0.3">
      <c r="A2446" s="4" t="s">
        <v>20</v>
      </c>
      <c r="B2446" s="5">
        <v>3012</v>
      </c>
      <c r="C2446" s="5">
        <v>200102</v>
      </c>
      <c r="D2446" s="6">
        <v>45373</v>
      </c>
      <c r="E2446" s="4" t="s">
        <v>10</v>
      </c>
      <c r="F2446" s="4">
        <v>2</v>
      </c>
      <c r="G2446" s="4">
        <v>8</v>
      </c>
      <c r="H2446" s="5">
        <v>24615</v>
      </c>
      <c r="I2446" s="5"/>
      <c r="J2446" s="5"/>
      <c r="K2446" s="5"/>
      <c r="L2446" s="5"/>
      <c r="M2446" s="5"/>
      <c r="N2446" s="5"/>
      <c r="O2446" s="5"/>
    </row>
    <row r="2447" spans="1:15" hidden="1" x14ac:dyDescent="0.3">
      <c r="A2447" s="4" t="s">
        <v>20</v>
      </c>
      <c r="B2447" s="5">
        <v>3012</v>
      </c>
      <c r="C2447" s="5">
        <v>200102</v>
      </c>
      <c r="D2447" s="6">
        <v>45380</v>
      </c>
      <c r="E2447" s="4" t="s">
        <v>10</v>
      </c>
      <c r="F2447" s="4">
        <v>2</v>
      </c>
      <c r="G2447" s="4">
        <v>8</v>
      </c>
      <c r="H2447" s="5">
        <v>25172</v>
      </c>
      <c r="I2447" s="5"/>
      <c r="J2447" s="5"/>
      <c r="K2447" s="5"/>
      <c r="L2447" s="5"/>
      <c r="M2447" s="5"/>
      <c r="N2447" s="5"/>
      <c r="O2447" s="5"/>
    </row>
    <row r="2448" spans="1:15" hidden="1" x14ac:dyDescent="0.3">
      <c r="A2448" s="4" t="s">
        <v>20</v>
      </c>
      <c r="B2448" s="5">
        <v>3012</v>
      </c>
      <c r="C2448" s="5">
        <v>200102</v>
      </c>
      <c r="D2448" s="6">
        <v>45387</v>
      </c>
      <c r="E2448" s="4" t="s">
        <v>10</v>
      </c>
      <c r="F2448" s="4">
        <v>2</v>
      </c>
      <c r="G2448" s="4">
        <v>8</v>
      </c>
      <c r="H2448" s="5">
        <v>23621</v>
      </c>
      <c r="I2448" s="5"/>
      <c r="J2448" s="5"/>
      <c r="K2448" s="5"/>
      <c r="L2448" s="5"/>
      <c r="M2448" s="5"/>
      <c r="N2448" s="5"/>
      <c r="O2448" s="5"/>
    </row>
    <row r="2449" spans="1:15" hidden="1" x14ac:dyDescent="0.3">
      <c r="A2449" s="4" t="s">
        <v>20</v>
      </c>
      <c r="B2449" s="5">
        <v>3012</v>
      </c>
      <c r="C2449" s="5">
        <v>200102</v>
      </c>
      <c r="D2449" s="6">
        <v>45394</v>
      </c>
      <c r="E2449" s="4" t="s">
        <v>10</v>
      </c>
      <c r="F2449" s="4">
        <v>2</v>
      </c>
      <c r="G2449" s="4">
        <v>8</v>
      </c>
      <c r="H2449" s="5">
        <v>23916</v>
      </c>
      <c r="I2449" s="5"/>
      <c r="J2449" s="5"/>
      <c r="K2449" s="5"/>
      <c r="L2449" s="5"/>
      <c r="M2449" s="5"/>
      <c r="N2449" s="5"/>
      <c r="O2449" s="5"/>
    </row>
    <row r="2450" spans="1:15" hidden="1" x14ac:dyDescent="0.3">
      <c r="A2450" s="4" t="s">
        <v>20</v>
      </c>
      <c r="B2450" s="5">
        <v>3012</v>
      </c>
      <c r="C2450" s="5">
        <v>200102</v>
      </c>
      <c r="D2450" s="6">
        <v>45401</v>
      </c>
      <c r="E2450" s="4" t="s">
        <v>10</v>
      </c>
      <c r="F2450" s="4">
        <v>2</v>
      </c>
      <c r="G2450" s="4">
        <v>8</v>
      </c>
      <c r="H2450" s="5">
        <v>24442.5</v>
      </c>
      <c r="I2450" s="5"/>
      <c r="J2450" s="5"/>
      <c r="K2450" s="5"/>
      <c r="L2450" s="5"/>
      <c r="M2450" s="5"/>
      <c r="N2450" s="5"/>
      <c r="O2450" s="5"/>
    </row>
    <row r="2451" spans="1:15" hidden="1" x14ac:dyDescent="0.3">
      <c r="A2451" s="4" t="s">
        <v>20</v>
      </c>
      <c r="B2451" s="5">
        <v>3012</v>
      </c>
      <c r="C2451" s="5">
        <v>200102</v>
      </c>
      <c r="D2451" s="6">
        <v>45408</v>
      </c>
      <c r="E2451" s="4" t="s">
        <v>10</v>
      </c>
      <c r="F2451" s="4">
        <v>2</v>
      </c>
      <c r="G2451" s="4">
        <v>8</v>
      </c>
      <c r="H2451" s="5">
        <v>25396.5</v>
      </c>
      <c r="I2451" s="5"/>
      <c r="J2451" s="5"/>
      <c r="K2451" s="5"/>
      <c r="L2451" s="5"/>
      <c r="M2451" s="5"/>
      <c r="N2451" s="5"/>
      <c r="O2451" s="5"/>
    </row>
    <row r="2452" spans="1:15" hidden="1" x14ac:dyDescent="0.3">
      <c r="A2452" s="4" t="s">
        <v>20</v>
      </c>
      <c r="B2452" s="5">
        <v>3012</v>
      </c>
      <c r="C2452" s="5">
        <v>200102</v>
      </c>
      <c r="D2452" s="6">
        <v>45415</v>
      </c>
      <c r="E2452" s="4" t="s">
        <v>10</v>
      </c>
      <c r="F2452" s="4">
        <v>2</v>
      </c>
      <c r="G2452" s="4">
        <v>8</v>
      </c>
      <c r="H2452" s="5">
        <v>24689.5</v>
      </c>
      <c r="I2452" s="5"/>
      <c r="J2452" s="5"/>
      <c r="K2452" s="5"/>
      <c r="L2452" s="5"/>
      <c r="M2452" s="5"/>
      <c r="N2452" s="5"/>
      <c r="O2452" s="5"/>
    </row>
    <row r="2453" spans="1:15" hidden="1" x14ac:dyDescent="0.3">
      <c r="A2453" s="4" t="s">
        <v>20</v>
      </c>
      <c r="B2453" s="5">
        <v>3012</v>
      </c>
      <c r="C2453" s="5">
        <v>200102</v>
      </c>
      <c r="D2453" s="6">
        <v>45422</v>
      </c>
      <c r="E2453" s="4" t="s">
        <v>10</v>
      </c>
      <c r="F2453" s="4">
        <v>2</v>
      </c>
      <c r="G2453" s="4">
        <v>8</v>
      </c>
      <c r="H2453" s="5">
        <v>24760</v>
      </c>
      <c r="I2453" s="5"/>
      <c r="J2453" s="5"/>
      <c r="K2453" s="5"/>
      <c r="L2453" s="5"/>
      <c r="M2453" s="5"/>
      <c r="N2453" s="5"/>
      <c r="O2453" s="5"/>
    </row>
    <row r="2454" spans="1:15" hidden="1" x14ac:dyDescent="0.3">
      <c r="A2454" s="4" t="s">
        <v>20</v>
      </c>
      <c r="B2454" s="5">
        <v>3012</v>
      </c>
      <c r="C2454" s="5">
        <v>200102</v>
      </c>
      <c r="D2454" s="6">
        <v>45429</v>
      </c>
      <c r="E2454" s="4" t="s">
        <v>10</v>
      </c>
      <c r="F2454" s="4">
        <v>2</v>
      </c>
      <c r="G2454" s="4">
        <v>8</v>
      </c>
      <c r="H2454" s="5">
        <v>24988</v>
      </c>
      <c r="I2454" s="5"/>
      <c r="J2454" s="5"/>
      <c r="K2454" s="5"/>
      <c r="L2454" s="5"/>
      <c r="M2454" s="5"/>
      <c r="N2454" s="5"/>
      <c r="O2454" s="5"/>
    </row>
    <row r="2455" spans="1:15" hidden="1" x14ac:dyDescent="0.3">
      <c r="A2455" s="4" t="s">
        <v>20</v>
      </c>
      <c r="B2455" s="5">
        <v>3012</v>
      </c>
      <c r="C2455" s="5">
        <v>200102</v>
      </c>
      <c r="D2455" s="6">
        <v>45436</v>
      </c>
      <c r="E2455" s="4" t="s">
        <v>10</v>
      </c>
      <c r="F2455" s="4">
        <v>2</v>
      </c>
      <c r="G2455" s="4">
        <v>8</v>
      </c>
      <c r="H2455" s="5">
        <v>27067.5</v>
      </c>
      <c r="I2455" s="5"/>
      <c r="J2455" s="5"/>
      <c r="K2455" s="5"/>
      <c r="L2455" s="5"/>
      <c r="M2455" s="5"/>
      <c r="N2455" s="5"/>
      <c r="O2455" s="5"/>
    </row>
    <row r="2456" spans="1:15" hidden="1" x14ac:dyDescent="0.3">
      <c r="A2456" s="4" t="s">
        <v>20</v>
      </c>
      <c r="B2456" s="5">
        <v>3012</v>
      </c>
      <c r="C2456" s="5">
        <v>200102</v>
      </c>
      <c r="D2456" s="6">
        <v>45443</v>
      </c>
      <c r="E2456" s="4" t="s">
        <v>10</v>
      </c>
      <c r="F2456" s="4">
        <v>2</v>
      </c>
      <c r="G2456" s="4">
        <v>8</v>
      </c>
      <c r="H2456" s="5">
        <v>21678.5</v>
      </c>
      <c r="I2456" s="5"/>
      <c r="J2456" s="5"/>
      <c r="K2456" s="5"/>
      <c r="L2456" s="5"/>
      <c r="M2456" s="5"/>
      <c r="N2456" s="5"/>
      <c r="O2456" s="5"/>
    </row>
    <row r="2457" spans="1:15" hidden="1" x14ac:dyDescent="0.3">
      <c r="A2457" s="4" t="s">
        <v>20</v>
      </c>
      <c r="B2457" s="5">
        <v>3012</v>
      </c>
      <c r="C2457" s="5">
        <v>200102</v>
      </c>
      <c r="D2457" s="6">
        <v>45450</v>
      </c>
      <c r="E2457" s="4" t="s">
        <v>10</v>
      </c>
      <c r="F2457" s="4">
        <v>2</v>
      </c>
      <c r="G2457" s="4">
        <v>8</v>
      </c>
      <c r="H2457" s="5">
        <v>26589.5</v>
      </c>
      <c r="I2457" s="5"/>
      <c r="J2457" s="5"/>
      <c r="K2457" s="5"/>
      <c r="L2457" s="5"/>
      <c r="M2457" s="5"/>
      <c r="N2457" s="5"/>
      <c r="O2457" s="5"/>
    </row>
    <row r="2458" spans="1:15" hidden="1" x14ac:dyDescent="0.3">
      <c r="A2458" s="4" t="s">
        <v>20</v>
      </c>
      <c r="B2458" s="5">
        <v>3012</v>
      </c>
      <c r="C2458" s="5">
        <v>200102</v>
      </c>
      <c r="D2458" s="6">
        <v>45457</v>
      </c>
      <c r="E2458" s="4" t="s">
        <v>10</v>
      </c>
      <c r="F2458" s="4">
        <v>2</v>
      </c>
      <c r="G2458" s="4">
        <v>8</v>
      </c>
      <c r="H2458" s="5">
        <v>25961</v>
      </c>
      <c r="I2458" s="5"/>
      <c r="J2458" s="5"/>
      <c r="K2458" s="5"/>
      <c r="L2458" s="5"/>
      <c r="M2458" s="5"/>
      <c r="N2458" s="5"/>
      <c r="O2458" s="5"/>
    </row>
    <row r="2459" spans="1:15" hidden="1" x14ac:dyDescent="0.3">
      <c r="A2459" s="4" t="s">
        <v>20</v>
      </c>
      <c r="B2459" s="5">
        <v>3012</v>
      </c>
      <c r="C2459" s="5">
        <v>200102</v>
      </c>
      <c r="D2459" s="6">
        <v>45464</v>
      </c>
      <c r="E2459" s="4" t="s">
        <v>10</v>
      </c>
      <c r="F2459" s="4">
        <v>2</v>
      </c>
      <c r="G2459" s="4">
        <v>8</v>
      </c>
      <c r="H2459" s="5">
        <v>25789</v>
      </c>
      <c r="I2459" s="5"/>
      <c r="J2459" s="5"/>
      <c r="K2459" s="5"/>
      <c r="L2459" s="5"/>
      <c r="M2459" s="5"/>
      <c r="N2459" s="5"/>
      <c r="O2459" s="5"/>
    </row>
    <row r="2460" spans="1:15" hidden="1" x14ac:dyDescent="0.3">
      <c r="A2460" s="4" t="s">
        <v>20</v>
      </c>
      <c r="B2460" s="5">
        <v>3012</v>
      </c>
      <c r="C2460" s="5">
        <v>200102</v>
      </c>
      <c r="D2460" s="6">
        <v>45471</v>
      </c>
      <c r="E2460" s="4" t="s">
        <v>10</v>
      </c>
      <c r="F2460" s="4">
        <v>2</v>
      </c>
      <c r="G2460" s="4">
        <v>8</v>
      </c>
      <c r="H2460" s="5">
        <v>25575</v>
      </c>
      <c r="I2460" s="5"/>
      <c r="J2460" s="5"/>
      <c r="K2460" s="5"/>
      <c r="L2460" s="5"/>
      <c r="M2460" s="5"/>
      <c r="N2460" s="5"/>
      <c r="O2460" s="5"/>
    </row>
    <row r="2461" spans="1:15" hidden="1" x14ac:dyDescent="0.3">
      <c r="A2461" s="4" t="s">
        <v>20</v>
      </c>
      <c r="B2461" s="5">
        <v>3012</v>
      </c>
      <c r="C2461" s="5">
        <v>200102</v>
      </c>
      <c r="D2461" s="6">
        <v>45478</v>
      </c>
      <c r="E2461" s="4" t="s">
        <v>10</v>
      </c>
      <c r="F2461" s="4">
        <v>2</v>
      </c>
      <c r="G2461" s="4">
        <v>8</v>
      </c>
      <c r="H2461" s="5">
        <v>20755.5</v>
      </c>
      <c r="I2461" s="5"/>
      <c r="J2461" s="5"/>
      <c r="K2461" s="5"/>
      <c r="L2461" s="5"/>
      <c r="M2461" s="5"/>
      <c r="N2461" s="5"/>
      <c r="O2461" s="5"/>
    </row>
    <row r="2462" spans="1:15" hidden="1" x14ac:dyDescent="0.3">
      <c r="A2462" s="4" t="s">
        <v>20</v>
      </c>
      <c r="B2462" s="5">
        <v>3012</v>
      </c>
      <c r="C2462" s="5">
        <v>200102</v>
      </c>
      <c r="D2462" s="6">
        <v>45485</v>
      </c>
      <c r="E2462" s="4" t="s">
        <v>10</v>
      </c>
      <c r="F2462" s="4">
        <v>2</v>
      </c>
      <c r="G2462" s="4">
        <v>8</v>
      </c>
      <c r="H2462" s="5">
        <v>26933</v>
      </c>
      <c r="I2462" s="5"/>
      <c r="J2462" s="5"/>
      <c r="K2462" s="5"/>
      <c r="L2462" s="5"/>
      <c r="M2462" s="5"/>
      <c r="N2462" s="5"/>
      <c r="O2462" s="5"/>
    </row>
    <row r="2463" spans="1:15" hidden="1" x14ac:dyDescent="0.3">
      <c r="A2463" s="4" t="s">
        <v>20</v>
      </c>
      <c r="B2463" s="5">
        <v>3012</v>
      </c>
      <c r="C2463" s="5">
        <v>200102</v>
      </c>
      <c r="D2463" s="6">
        <v>45492</v>
      </c>
      <c r="E2463" s="4" t="s">
        <v>10</v>
      </c>
      <c r="F2463" s="4">
        <v>2</v>
      </c>
      <c r="G2463" s="4">
        <v>8</v>
      </c>
      <c r="H2463" s="5">
        <v>27574</v>
      </c>
      <c r="I2463" s="5"/>
      <c r="J2463" s="5"/>
      <c r="K2463" s="5"/>
      <c r="L2463" s="5"/>
      <c r="M2463" s="5"/>
      <c r="N2463" s="5"/>
      <c r="O2463" s="5"/>
    </row>
    <row r="2464" spans="1:15" hidden="1" x14ac:dyDescent="0.3">
      <c r="A2464" s="4" t="s">
        <v>20</v>
      </c>
      <c r="B2464" s="5">
        <v>3012</v>
      </c>
      <c r="C2464" s="5">
        <v>200102</v>
      </c>
      <c r="D2464" s="6">
        <v>45499</v>
      </c>
      <c r="E2464" s="4" t="s">
        <v>10</v>
      </c>
      <c r="F2464" s="4">
        <v>2</v>
      </c>
      <c r="G2464" s="4">
        <v>8</v>
      </c>
      <c r="H2464" s="5">
        <v>26936.5</v>
      </c>
      <c r="I2464" s="5"/>
      <c r="J2464" s="5"/>
      <c r="K2464" s="5"/>
      <c r="L2464" s="5"/>
      <c r="M2464" s="5"/>
      <c r="N2464" s="5"/>
      <c r="O2464" s="5"/>
    </row>
    <row r="2465" spans="1:15" hidden="1" x14ac:dyDescent="0.3">
      <c r="A2465" s="4" t="s">
        <v>20</v>
      </c>
      <c r="B2465" s="5">
        <v>3012</v>
      </c>
      <c r="C2465" s="5">
        <v>200102</v>
      </c>
      <c r="D2465" s="6">
        <v>45506</v>
      </c>
      <c r="E2465" s="4" t="s">
        <v>10</v>
      </c>
      <c r="F2465" s="4">
        <v>2</v>
      </c>
      <c r="G2465" s="4">
        <v>8</v>
      </c>
      <c r="H2465" s="5">
        <v>26179.5</v>
      </c>
      <c r="I2465" s="5"/>
      <c r="J2465" s="5"/>
      <c r="K2465" s="5"/>
      <c r="L2465" s="5"/>
      <c r="M2465" s="5"/>
      <c r="N2465" s="5"/>
      <c r="O2465" s="5"/>
    </row>
    <row r="2466" spans="1:15" hidden="1" x14ac:dyDescent="0.3">
      <c r="A2466" s="4" t="s">
        <v>20</v>
      </c>
      <c r="B2466" s="5">
        <v>3012</v>
      </c>
      <c r="C2466" s="5">
        <v>200102</v>
      </c>
      <c r="D2466" s="6">
        <v>45513</v>
      </c>
      <c r="E2466" s="4" t="s">
        <v>10</v>
      </c>
      <c r="F2466" s="4">
        <v>2</v>
      </c>
      <c r="G2466" s="4">
        <v>8</v>
      </c>
      <c r="H2466" s="5">
        <v>25728</v>
      </c>
      <c r="I2466" s="5"/>
      <c r="J2466" s="5"/>
      <c r="K2466" s="5"/>
      <c r="L2466" s="5"/>
      <c r="M2466" s="5"/>
      <c r="N2466" s="5"/>
      <c r="O2466" s="5"/>
    </row>
    <row r="2467" spans="1:15" hidden="1" x14ac:dyDescent="0.3">
      <c r="A2467" s="4" t="s">
        <v>20</v>
      </c>
      <c r="B2467" s="5">
        <v>3012</v>
      </c>
      <c r="C2467" s="5">
        <v>200102</v>
      </c>
      <c r="D2467" s="6">
        <v>45520</v>
      </c>
      <c r="E2467" s="4" t="s">
        <v>10</v>
      </c>
      <c r="F2467" s="4">
        <v>2</v>
      </c>
      <c r="G2467" s="4">
        <v>8</v>
      </c>
      <c r="H2467" s="5">
        <v>27406.5</v>
      </c>
      <c r="I2467" s="5"/>
      <c r="J2467" s="5"/>
      <c r="K2467" s="5"/>
      <c r="L2467" s="5"/>
      <c r="M2467" s="5"/>
      <c r="N2467" s="5"/>
      <c r="O2467" s="5"/>
    </row>
    <row r="2468" spans="1:15" hidden="1" x14ac:dyDescent="0.3">
      <c r="A2468" s="4" t="s">
        <v>20</v>
      </c>
      <c r="B2468" s="5">
        <v>3012</v>
      </c>
      <c r="C2468" s="5">
        <v>200102</v>
      </c>
      <c r="D2468" s="6">
        <v>45527</v>
      </c>
      <c r="E2468" s="4" t="s">
        <v>10</v>
      </c>
      <c r="F2468" s="4">
        <v>2</v>
      </c>
      <c r="G2468" s="4">
        <v>8</v>
      </c>
      <c r="H2468" s="5">
        <v>27050.5</v>
      </c>
      <c r="I2468" s="5"/>
      <c r="J2468" s="5"/>
      <c r="K2468" s="5"/>
      <c r="L2468" s="5"/>
      <c r="M2468" s="5"/>
      <c r="N2468" s="5"/>
      <c r="O2468" s="5"/>
    </row>
    <row r="2469" spans="1:15" hidden="1" x14ac:dyDescent="0.3">
      <c r="A2469" s="4" t="s">
        <v>20</v>
      </c>
      <c r="B2469" s="5">
        <v>3012</v>
      </c>
      <c r="C2469" s="5">
        <v>200102</v>
      </c>
      <c r="D2469" s="6">
        <v>45534</v>
      </c>
      <c r="E2469" s="4" t="s">
        <v>10</v>
      </c>
      <c r="F2469" s="4">
        <v>2</v>
      </c>
      <c r="G2469" s="4">
        <v>8</v>
      </c>
      <c r="H2469" s="5">
        <v>28367</v>
      </c>
      <c r="I2469" s="5"/>
      <c r="J2469" s="5"/>
      <c r="K2469" s="5"/>
      <c r="L2469" s="5"/>
      <c r="M2469" s="5"/>
      <c r="N2469" s="5"/>
      <c r="O2469" s="5"/>
    </row>
    <row r="2470" spans="1:15" hidden="1" x14ac:dyDescent="0.3">
      <c r="A2470" s="4" t="s">
        <v>20</v>
      </c>
      <c r="B2470" s="5">
        <v>3012</v>
      </c>
      <c r="C2470" s="5">
        <v>200102</v>
      </c>
      <c r="D2470" s="6">
        <v>45541</v>
      </c>
      <c r="E2470" s="4" t="s">
        <v>10</v>
      </c>
      <c r="F2470" s="4">
        <v>2</v>
      </c>
      <c r="G2470" s="4">
        <v>8</v>
      </c>
      <c r="H2470" s="5">
        <v>22399.5</v>
      </c>
      <c r="I2470" s="5"/>
      <c r="J2470" s="5"/>
      <c r="K2470" s="5"/>
      <c r="L2470" s="5"/>
      <c r="M2470" s="5"/>
      <c r="N2470" s="5"/>
      <c r="O2470" s="5"/>
    </row>
    <row r="2471" spans="1:15" hidden="1" x14ac:dyDescent="0.3">
      <c r="A2471" s="4" t="s">
        <v>20</v>
      </c>
      <c r="B2471" s="5">
        <v>3012</v>
      </c>
      <c r="C2471" s="5">
        <v>200102</v>
      </c>
      <c r="D2471" s="6">
        <v>45548</v>
      </c>
      <c r="E2471" s="4" t="s">
        <v>10</v>
      </c>
      <c r="F2471" s="4">
        <v>2</v>
      </c>
      <c r="G2471" s="4">
        <v>8</v>
      </c>
      <c r="H2471" s="5">
        <v>27756.5</v>
      </c>
      <c r="I2471" s="5"/>
      <c r="J2471" s="5"/>
      <c r="K2471" s="5"/>
      <c r="L2471" s="5"/>
      <c r="M2471" s="5"/>
      <c r="N2471" s="5"/>
      <c r="O2471" s="5"/>
    </row>
    <row r="2472" spans="1:15" hidden="1" x14ac:dyDescent="0.3">
      <c r="A2472" s="4" t="s">
        <v>20</v>
      </c>
      <c r="B2472" s="5">
        <v>3012</v>
      </c>
      <c r="C2472" s="5">
        <v>200102</v>
      </c>
      <c r="D2472" s="6">
        <v>45555</v>
      </c>
      <c r="E2472" s="4" t="s">
        <v>10</v>
      </c>
      <c r="F2472" s="4">
        <v>2</v>
      </c>
      <c r="G2472" s="4">
        <v>8</v>
      </c>
      <c r="H2472" s="5">
        <v>27154.5</v>
      </c>
      <c r="I2472" s="5"/>
      <c r="J2472" s="5"/>
      <c r="K2472" s="5"/>
      <c r="L2472" s="5"/>
      <c r="M2472" s="5"/>
      <c r="N2472" s="5"/>
      <c r="O2472" s="5"/>
    </row>
    <row r="2473" spans="1:15" hidden="1" x14ac:dyDescent="0.3">
      <c r="A2473" s="4" t="s">
        <v>20</v>
      </c>
      <c r="B2473" s="5">
        <v>3012</v>
      </c>
      <c r="C2473" s="5">
        <v>200102</v>
      </c>
      <c r="D2473" s="6">
        <v>45562</v>
      </c>
      <c r="E2473" s="4" t="s">
        <v>10</v>
      </c>
      <c r="F2473" s="4">
        <v>2</v>
      </c>
      <c r="G2473" s="4">
        <v>8</v>
      </c>
      <c r="H2473" s="5">
        <v>27875</v>
      </c>
      <c r="I2473" s="5"/>
      <c r="J2473" s="5"/>
      <c r="K2473" s="5"/>
      <c r="L2473" s="5"/>
      <c r="M2473" s="5"/>
      <c r="N2473" s="5"/>
      <c r="O2473" s="5"/>
    </row>
    <row r="2474" spans="1:15" hidden="1" x14ac:dyDescent="0.3">
      <c r="A2474" s="4" t="s">
        <v>20</v>
      </c>
      <c r="B2474" s="5">
        <v>3012</v>
      </c>
      <c r="C2474" s="5">
        <v>200102</v>
      </c>
      <c r="D2474" s="6">
        <v>45569</v>
      </c>
      <c r="E2474" s="4" t="s">
        <v>10</v>
      </c>
      <c r="F2474" s="4">
        <v>2</v>
      </c>
      <c r="G2474" s="4">
        <v>8</v>
      </c>
      <c r="H2474" s="5">
        <v>27251.5</v>
      </c>
      <c r="I2474" s="5"/>
      <c r="J2474" s="5"/>
      <c r="K2474" s="5"/>
      <c r="L2474" s="5"/>
      <c r="M2474" s="5"/>
      <c r="N2474" s="5"/>
      <c r="O2474" s="5"/>
    </row>
    <row r="2475" spans="1:15" hidden="1" x14ac:dyDescent="0.3">
      <c r="A2475" s="4" t="s">
        <v>20</v>
      </c>
      <c r="B2475" s="5">
        <v>3012</v>
      </c>
      <c r="C2475" s="5">
        <v>200102</v>
      </c>
      <c r="D2475" s="6">
        <v>45576</v>
      </c>
      <c r="E2475" s="4" t="s">
        <v>10</v>
      </c>
      <c r="F2475" s="4">
        <v>2</v>
      </c>
      <c r="G2475" s="4">
        <v>8</v>
      </c>
      <c r="H2475" s="5">
        <v>27241</v>
      </c>
      <c r="I2475" s="5"/>
      <c r="J2475" s="5"/>
      <c r="K2475" s="5"/>
      <c r="L2475" s="5"/>
      <c r="M2475" s="5"/>
      <c r="N2475" s="5"/>
      <c r="O2475" s="5"/>
    </row>
    <row r="2476" spans="1:15" hidden="1" x14ac:dyDescent="0.3">
      <c r="A2476" s="4" t="s">
        <v>20</v>
      </c>
      <c r="B2476" s="5">
        <v>3012</v>
      </c>
      <c r="C2476" s="5">
        <v>200102</v>
      </c>
      <c r="D2476" s="6">
        <v>45583</v>
      </c>
      <c r="E2476" s="4" t="s">
        <v>10</v>
      </c>
      <c r="F2476" s="4">
        <v>2</v>
      </c>
      <c r="G2476" s="4">
        <v>8</v>
      </c>
      <c r="H2476" s="5">
        <v>27857</v>
      </c>
      <c r="I2476" s="5"/>
      <c r="J2476" s="5"/>
      <c r="K2476" s="5"/>
      <c r="L2476" s="5"/>
      <c r="M2476" s="5"/>
      <c r="N2476" s="5"/>
      <c r="O2476" s="5"/>
    </row>
    <row r="2477" spans="1:15" hidden="1" x14ac:dyDescent="0.3">
      <c r="A2477" s="4" t="s">
        <v>20</v>
      </c>
      <c r="B2477" s="5">
        <v>3012</v>
      </c>
      <c r="C2477" s="5">
        <v>200102</v>
      </c>
      <c r="D2477" s="6">
        <v>45590</v>
      </c>
      <c r="E2477" s="4" t="s">
        <v>10</v>
      </c>
      <c r="F2477" s="4">
        <v>2</v>
      </c>
      <c r="G2477" s="4">
        <v>8</v>
      </c>
      <c r="H2477" s="5">
        <v>27489</v>
      </c>
      <c r="I2477" s="5"/>
      <c r="J2477" s="5"/>
      <c r="K2477" s="5"/>
      <c r="L2477" s="5"/>
      <c r="M2477" s="5"/>
      <c r="N2477" s="5"/>
      <c r="O2477" s="5"/>
    </row>
    <row r="2478" spans="1:15" hidden="1" x14ac:dyDescent="0.3">
      <c r="A2478" s="4" t="s">
        <v>20</v>
      </c>
      <c r="B2478" s="5">
        <v>3012</v>
      </c>
      <c r="C2478" s="5">
        <v>200102</v>
      </c>
      <c r="D2478" s="6">
        <v>45597</v>
      </c>
      <c r="E2478" s="4" t="s">
        <v>10</v>
      </c>
      <c r="F2478" s="4">
        <v>2</v>
      </c>
      <c r="G2478" s="4">
        <v>8</v>
      </c>
      <c r="H2478" s="5">
        <v>28779.5</v>
      </c>
      <c r="I2478" s="5"/>
      <c r="J2478" s="5"/>
      <c r="K2478" s="5"/>
      <c r="L2478" s="5"/>
      <c r="M2478" s="5"/>
      <c r="N2478" s="5"/>
      <c r="O2478" s="5"/>
    </row>
    <row r="2479" spans="1:15" hidden="1" x14ac:dyDescent="0.3">
      <c r="A2479" s="4" t="s">
        <v>20</v>
      </c>
      <c r="B2479" s="5">
        <v>3012</v>
      </c>
      <c r="C2479" s="5">
        <v>200102</v>
      </c>
      <c r="D2479" s="6">
        <v>45604</v>
      </c>
      <c r="E2479" s="4" t="s">
        <v>10</v>
      </c>
      <c r="F2479" s="4">
        <v>2</v>
      </c>
      <c r="G2479" s="4">
        <v>8</v>
      </c>
      <c r="H2479" s="5">
        <v>27267.5</v>
      </c>
      <c r="I2479" s="5"/>
      <c r="J2479" s="5"/>
      <c r="K2479" s="5"/>
      <c r="L2479" s="5"/>
      <c r="M2479" s="5"/>
      <c r="N2479" s="5"/>
      <c r="O2479" s="5"/>
    </row>
    <row r="2480" spans="1:15" hidden="1" x14ac:dyDescent="0.3">
      <c r="A2480" s="4" t="s">
        <v>20</v>
      </c>
      <c r="B2480" s="5">
        <v>3012</v>
      </c>
      <c r="C2480" s="5">
        <v>200102</v>
      </c>
      <c r="D2480" s="6">
        <v>45611</v>
      </c>
      <c r="E2480" s="4" t="s">
        <v>10</v>
      </c>
      <c r="F2480" s="4">
        <v>2</v>
      </c>
      <c r="G2480" s="4">
        <v>8</v>
      </c>
      <c r="H2480" s="5">
        <v>28451.5</v>
      </c>
      <c r="I2480" s="5"/>
      <c r="J2480" s="5"/>
      <c r="K2480" s="5"/>
      <c r="L2480" s="5"/>
      <c r="M2480" s="5"/>
      <c r="N2480" s="5"/>
      <c r="O2480" s="5"/>
    </row>
    <row r="2481" spans="1:15" hidden="1" x14ac:dyDescent="0.3">
      <c r="A2481" s="4" t="s">
        <v>20</v>
      </c>
      <c r="B2481" s="5">
        <v>3012</v>
      </c>
      <c r="C2481" s="5">
        <v>200102</v>
      </c>
      <c r="D2481" s="6">
        <v>45618</v>
      </c>
      <c r="E2481" s="4" t="s">
        <v>10</v>
      </c>
      <c r="F2481" s="4">
        <v>2</v>
      </c>
      <c r="G2481" s="4">
        <v>8</v>
      </c>
      <c r="H2481" s="5">
        <v>29749.5</v>
      </c>
      <c r="I2481" s="5"/>
      <c r="J2481" s="5"/>
      <c r="K2481" s="5"/>
      <c r="L2481" s="5"/>
      <c r="M2481" s="5"/>
      <c r="N2481" s="5"/>
      <c r="O2481" s="5"/>
    </row>
    <row r="2482" spans="1:15" hidden="1" x14ac:dyDescent="0.3">
      <c r="A2482" s="4" t="s">
        <v>20</v>
      </c>
      <c r="B2482" s="5">
        <v>3012</v>
      </c>
      <c r="C2482" s="5">
        <v>200102</v>
      </c>
      <c r="D2482" s="6">
        <v>45625</v>
      </c>
      <c r="E2482" s="4" t="s">
        <v>10</v>
      </c>
      <c r="F2482" s="4">
        <v>2</v>
      </c>
      <c r="G2482" s="4">
        <v>8</v>
      </c>
      <c r="H2482" s="5">
        <v>23722</v>
      </c>
      <c r="I2482" s="5"/>
      <c r="J2482" s="5"/>
      <c r="K2482" s="5"/>
      <c r="L2482" s="5"/>
      <c r="M2482" s="5"/>
      <c r="N2482" s="5"/>
      <c r="O2482" s="5"/>
    </row>
    <row r="2483" spans="1:15" hidden="1" x14ac:dyDescent="0.3">
      <c r="A2483" s="4" t="s">
        <v>20</v>
      </c>
      <c r="B2483" s="5">
        <v>3012</v>
      </c>
      <c r="C2483" s="5">
        <v>200102</v>
      </c>
      <c r="D2483" s="6">
        <v>45632</v>
      </c>
      <c r="E2483" s="4" t="s">
        <v>10</v>
      </c>
      <c r="F2483" s="4">
        <v>2</v>
      </c>
      <c r="G2483" s="4">
        <v>8</v>
      </c>
      <c r="H2483" s="5">
        <v>29790.5</v>
      </c>
      <c r="I2483" s="5"/>
      <c r="J2483" s="5"/>
      <c r="K2483" s="5"/>
      <c r="L2483" s="5"/>
      <c r="M2483" s="5"/>
      <c r="N2483" s="5"/>
      <c r="O2483" s="5"/>
    </row>
    <row r="2484" spans="1:15" hidden="1" x14ac:dyDescent="0.3">
      <c r="A2484" s="4" t="s">
        <v>20</v>
      </c>
      <c r="B2484" s="5">
        <v>3012</v>
      </c>
      <c r="C2484" s="5">
        <v>200102</v>
      </c>
      <c r="D2484" s="6">
        <v>45639</v>
      </c>
      <c r="E2484" s="4" t="s">
        <v>10</v>
      </c>
      <c r="F2484" s="4">
        <v>2</v>
      </c>
      <c r="G2484" s="4">
        <v>8</v>
      </c>
      <c r="H2484" s="5">
        <v>29787</v>
      </c>
      <c r="I2484" s="5"/>
      <c r="J2484" s="5"/>
      <c r="K2484" s="5"/>
      <c r="L2484" s="5"/>
      <c r="M2484" s="5"/>
      <c r="N2484" s="5"/>
      <c r="O2484" s="5"/>
    </row>
    <row r="2485" spans="1:15" hidden="1" x14ac:dyDescent="0.3">
      <c r="A2485" s="4" t="s">
        <v>20</v>
      </c>
      <c r="B2485" s="5">
        <v>3012</v>
      </c>
      <c r="C2485" s="5">
        <v>200102</v>
      </c>
      <c r="D2485" s="6">
        <v>45646</v>
      </c>
      <c r="E2485" s="4" t="s">
        <v>10</v>
      </c>
      <c r="F2485" s="4">
        <v>2</v>
      </c>
      <c r="G2485" s="4">
        <v>8</v>
      </c>
      <c r="H2485" s="5">
        <v>30817.5</v>
      </c>
      <c r="I2485" s="5"/>
      <c r="J2485" s="5"/>
      <c r="K2485" s="5"/>
      <c r="L2485" s="5"/>
      <c r="M2485" s="5"/>
      <c r="N2485" s="5"/>
      <c r="O2485" s="5"/>
    </row>
    <row r="2486" spans="1:15" hidden="1" x14ac:dyDescent="0.3">
      <c r="A2486" s="4" t="s">
        <v>20</v>
      </c>
      <c r="B2486" s="5">
        <v>3012</v>
      </c>
      <c r="C2486" s="5">
        <v>200102</v>
      </c>
      <c r="D2486" s="6">
        <v>45653</v>
      </c>
      <c r="E2486" s="4" t="s">
        <v>10</v>
      </c>
      <c r="F2486" s="4">
        <v>2</v>
      </c>
      <c r="G2486" s="4">
        <v>8</v>
      </c>
      <c r="H2486" s="5">
        <v>23823</v>
      </c>
      <c r="I2486" s="5"/>
      <c r="J2486" s="5"/>
      <c r="K2486" s="5"/>
      <c r="L2486" s="5"/>
      <c r="M2486" s="5"/>
      <c r="N2486" s="5"/>
      <c r="O2486" s="5"/>
    </row>
    <row r="2487" spans="1:15" hidden="1" x14ac:dyDescent="0.3">
      <c r="A2487" s="4" t="s">
        <v>20</v>
      </c>
      <c r="B2487" s="5">
        <v>3012</v>
      </c>
      <c r="C2487" s="5">
        <v>200102</v>
      </c>
      <c r="D2487" s="6">
        <v>45660</v>
      </c>
      <c r="E2487" s="4" t="s">
        <v>10</v>
      </c>
      <c r="F2487" s="4">
        <v>2</v>
      </c>
      <c r="G2487" s="4">
        <v>8</v>
      </c>
      <c r="H2487" s="5">
        <v>24233.5</v>
      </c>
      <c r="I2487" s="5"/>
      <c r="J2487" s="5"/>
      <c r="K2487" s="5"/>
      <c r="L2487" s="5"/>
      <c r="M2487" s="5"/>
      <c r="N2487" s="5"/>
      <c r="O2487" s="5"/>
    </row>
    <row r="2488" spans="1:15" hidden="1" x14ac:dyDescent="0.3">
      <c r="A2488" s="4" t="s">
        <v>20</v>
      </c>
      <c r="B2488" s="5">
        <v>3012</v>
      </c>
      <c r="C2488" s="5">
        <v>200102</v>
      </c>
      <c r="D2488" s="6">
        <v>45667</v>
      </c>
      <c r="E2488" s="4" t="s">
        <v>10</v>
      </c>
      <c r="F2488" s="4">
        <v>2</v>
      </c>
      <c r="G2488" s="4">
        <v>8</v>
      </c>
      <c r="H2488" s="5">
        <v>28678.5</v>
      </c>
      <c r="I2488" s="5"/>
      <c r="J2488" s="5"/>
      <c r="K2488" s="5"/>
      <c r="L2488" s="5"/>
      <c r="M2488" s="5"/>
      <c r="N2488" s="5"/>
      <c r="O2488" s="5"/>
    </row>
    <row r="2489" spans="1:15" hidden="1" x14ac:dyDescent="0.3">
      <c r="A2489" s="4" t="s">
        <v>20</v>
      </c>
      <c r="B2489" s="5">
        <v>3012</v>
      </c>
      <c r="C2489" s="5">
        <v>200102</v>
      </c>
      <c r="D2489" s="6">
        <v>45674</v>
      </c>
      <c r="E2489" s="4" t="s">
        <v>10</v>
      </c>
      <c r="F2489" s="4">
        <v>2</v>
      </c>
      <c r="G2489" s="4">
        <v>8</v>
      </c>
      <c r="H2489" s="5">
        <v>30283</v>
      </c>
      <c r="I2489" s="5"/>
      <c r="J2489" s="5"/>
      <c r="K2489" s="5"/>
      <c r="L2489" s="5"/>
      <c r="M2489" s="5"/>
      <c r="N2489" s="5"/>
      <c r="O2489" s="5"/>
    </row>
    <row r="2490" spans="1:15" hidden="1" x14ac:dyDescent="0.3">
      <c r="A2490" s="4" t="s">
        <v>20</v>
      </c>
      <c r="B2490" s="5">
        <v>3012</v>
      </c>
      <c r="C2490" s="5">
        <v>200102</v>
      </c>
      <c r="D2490" s="6">
        <v>45681</v>
      </c>
      <c r="E2490" s="4" t="s">
        <v>10</v>
      </c>
      <c r="F2490" s="4">
        <v>2</v>
      </c>
      <c r="G2490" s="4">
        <v>8</v>
      </c>
      <c r="H2490" s="5">
        <v>24750</v>
      </c>
      <c r="I2490" s="5"/>
      <c r="J2490" s="5"/>
      <c r="K2490" s="5"/>
      <c r="L2490" s="5"/>
      <c r="M2490" s="5"/>
      <c r="N2490" s="5"/>
      <c r="O2490" s="5"/>
    </row>
    <row r="2491" spans="1:15" hidden="1" x14ac:dyDescent="0.3">
      <c r="A2491" s="4" t="s">
        <v>20</v>
      </c>
      <c r="B2491" s="5">
        <v>3012</v>
      </c>
      <c r="C2491" s="5">
        <v>200102</v>
      </c>
      <c r="D2491" s="6">
        <v>45688</v>
      </c>
      <c r="E2491" s="4" t="s">
        <v>10</v>
      </c>
      <c r="F2491" s="4">
        <v>2</v>
      </c>
      <c r="G2491" s="4">
        <v>8</v>
      </c>
      <c r="H2491" s="5">
        <v>32479.5</v>
      </c>
      <c r="I2491" s="5"/>
      <c r="J2491" s="5"/>
      <c r="K2491" s="5"/>
      <c r="L2491" s="5"/>
      <c r="M2491" s="5"/>
      <c r="N2491" s="5"/>
      <c r="O2491" s="5"/>
    </row>
    <row r="2492" spans="1:15" hidden="1" x14ac:dyDescent="0.3">
      <c r="A2492" s="4" t="s">
        <v>20</v>
      </c>
      <c r="B2492" s="5">
        <v>3012</v>
      </c>
      <c r="C2492" s="5">
        <v>200102</v>
      </c>
      <c r="D2492" s="6">
        <v>45695</v>
      </c>
      <c r="E2492" s="4" t="s">
        <v>10</v>
      </c>
      <c r="F2492" s="4">
        <v>2</v>
      </c>
      <c r="G2492" s="4">
        <v>8</v>
      </c>
      <c r="H2492" s="5">
        <v>28392.5</v>
      </c>
      <c r="I2492" s="5"/>
      <c r="J2492" s="5"/>
      <c r="K2492" s="5"/>
      <c r="L2492" s="5"/>
      <c r="M2492" s="5"/>
      <c r="N2492" s="5"/>
      <c r="O2492" s="5"/>
    </row>
    <row r="2493" spans="1:15" hidden="1" x14ac:dyDescent="0.3">
      <c r="A2493" s="4" t="s">
        <v>20</v>
      </c>
      <c r="B2493" s="5">
        <v>3012</v>
      </c>
      <c r="C2493" s="5">
        <v>200104</v>
      </c>
      <c r="D2493" s="6">
        <v>45331</v>
      </c>
      <c r="E2493" s="4" t="s">
        <v>11</v>
      </c>
      <c r="F2493" s="4">
        <v>2</v>
      </c>
      <c r="G2493" s="4">
        <v>8</v>
      </c>
      <c r="H2493" s="5">
        <v>21129</v>
      </c>
      <c r="I2493" s="5"/>
      <c r="J2493" s="5"/>
      <c r="K2493" s="5"/>
      <c r="L2493" s="5"/>
      <c r="M2493" s="5">
        <f>AVERAGE(H2493:H2545)</f>
        <v>23376.698113207549</v>
      </c>
      <c r="N2493" s="5"/>
      <c r="O2493" s="5"/>
    </row>
    <row r="2494" spans="1:15" hidden="1" x14ac:dyDescent="0.3">
      <c r="A2494" s="4" t="s">
        <v>20</v>
      </c>
      <c r="B2494" s="5">
        <v>3012</v>
      </c>
      <c r="C2494" s="5">
        <v>200104</v>
      </c>
      <c r="D2494" s="6">
        <v>45338</v>
      </c>
      <c r="E2494" s="4" t="s">
        <v>11</v>
      </c>
      <c r="F2494" s="4">
        <v>2</v>
      </c>
      <c r="G2494" s="4">
        <v>8</v>
      </c>
      <c r="H2494" s="5">
        <v>20325</v>
      </c>
      <c r="I2494" s="5"/>
      <c r="J2494" s="5"/>
      <c r="K2494" s="5"/>
      <c r="L2494" s="5"/>
      <c r="M2494" s="5">
        <v>23376.698113207549</v>
      </c>
      <c r="N2494" s="5"/>
      <c r="O2494" s="5"/>
    </row>
    <row r="2495" spans="1:15" hidden="1" x14ac:dyDescent="0.3">
      <c r="A2495" s="4" t="s">
        <v>20</v>
      </c>
      <c r="B2495" s="5">
        <v>3012</v>
      </c>
      <c r="C2495" s="5">
        <v>200104</v>
      </c>
      <c r="D2495" s="6">
        <v>45345</v>
      </c>
      <c r="E2495" s="4" t="s">
        <v>11</v>
      </c>
      <c r="F2495" s="4">
        <v>2</v>
      </c>
      <c r="G2495" s="4">
        <v>8</v>
      </c>
      <c r="H2495" s="5">
        <v>20965</v>
      </c>
      <c r="I2495" s="5"/>
      <c r="J2495" s="5"/>
      <c r="K2495" s="5"/>
      <c r="L2495" s="5"/>
      <c r="M2495" s="5">
        <v>23376.698113207549</v>
      </c>
      <c r="N2495" s="5"/>
      <c r="O2495" s="5"/>
    </row>
    <row r="2496" spans="1:15" hidden="1" x14ac:dyDescent="0.3">
      <c r="A2496" s="4" t="s">
        <v>20</v>
      </c>
      <c r="B2496" s="5">
        <v>3012</v>
      </c>
      <c r="C2496" s="5">
        <v>200104</v>
      </c>
      <c r="D2496" s="6">
        <v>45352</v>
      </c>
      <c r="E2496" s="4" t="s">
        <v>11</v>
      </c>
      <c r="F2496" s="4">
        <v>2</v>
      </c>
      <c r="G2496" s="4">
        <v>8</v>
      </c>
      <c r="H2496" s="5">
        <v>21640</v>
      </c>
      <c r="I2496" s="5"/>
      <c r="J2496" s="5"/>
      <c r="K2496" s="5"/>
      <c r="L2496" s="5"/>
      <c r="M2496" s="5">
        <v>23376.698113207549</v>
      </c>
      <c r="N2496" s="5"/>
      <c r="O2496" s="5"/>
    </row>
    <row r="2497" spans="1:15" hidden="1" x14ac:dyDescent="0.3">
      <c r="A2497" s="4" t="s">
        <v>20</v>
      </c>
      <c r="B2497" s="5">
        <v>3012</v>
      </c>
      <c r="C2497" s="5">
        <v>200104</v>
      </c>
      <c r="D2497" s="6">
        <v>45359</v>
      </c>
      <c r="E2497" s="4" t="s">
        <v>11</v>
      </c>
      <c r="F2497" s="4">
        <v>2</v>
      </c>
      <c r="G2497" s="4">
        <v>8</v>
      </c>
      <c r="H2497" s="5">
        <v>21214</v>
      </c>
      <c r="I2497" s="5"/>
      <c r="J2497" s="5"/>
      <c r="K2497" s="5"/>
      <c r="L2497" s="5"/>
      <c r="M2497" s="5">
        <v>23376.698113207549</v>
      </c>
      <c r="N2497" s="5"/>
      <c r="O2497" s="5"/>
    </row>
    <row r="2498" spans="1:15" hidden="1" x14ac:dyDescent="0.3">
      <c r="A2498" s="4" t="s">
        <v>20</v>
      </c>
      <c r="B2498" s="5">
        <v>3012</v>
      </c>
      <c r="C2498" s="5">
        <v>200104</v>
      </c>
      <c r="D2498" s="6">
        <v>45366</v>
      </c>
      <c r="E2498" s="4" t="s">
        <v>11</v>
      </c>
      <c r="F2498" s="4">
        <v>2</v>
      </c>
      <c r="G2498" s="4">
        <v>8</v>
      </c>
      <c r="H2498" s="5">
        <v>21047</v>
      </c>
      <c r="I2498" s="5"/>
      <c r="J2498" s="5"/>
      <c r="K2498" s="5"/>
      <c r="L2498" s="5"/>
      <c r="M2498" s="5">
        <v>23376.698113207549</v>
      </c>
      <c r="N2498" s="5"/>
      <c r="O2498" s="5"/>
    </row>
    <row r="2499" spans="1:15" hidden="1" x14ac:dyDescent="0.3">
      <c r="A2499" s="4" t="s">
        <v>20</v>
      </c>
      <c r="B2499" s="5">
        <v>3012</v>
      </c>
      <c r="C2499" s="5">
        <v>200104</v>
      </c>
      <c r="D2499" s="6">
        <v>45373</v>
      </c>
      <c r="E2499" s="4" t="s">
        <v>11</v>
      </c>
      <c r="F2499" s="4">
        <v>2</v>
      </c>
      <c r="G2499" s="4">
        <v>8</v>
      </c>
      <c r="H2499" s="5">
        <v>21974</v>
      </c>
      <c r="I2499" s="5"/>
      <c r="J2499" s="5"/>
      <c r="K2499" s="5"/>
      <c r="L2499" s="5"/>
      <c r="M2499" s="5">
        <v>23376.698113207549</v>
      </c>
      <c r="N2499" s="5"/>
      <c r="O2499" s="5"/>
    </row>
    <row r="2500" spans="1:15" hidden="1" x14ac:dyDescent="0.3">
      <c r="A2500" s="4" t="s">
        <v>20</v>
      </c>
      <c r="B2500" s="5">
        <v>3012</v>
      </c>
      <c r="C2500" s="5">
        <v>200104</v>
      </c>
      <c r="D2500" s="6">
        <v>45380</v>
      </c>
      <c r="E2500" s="4" t="s">
        <v>11</v>
      </c>
      <c r="F2500" s="4">
        <v>2</v>
      </c>
      <c r="G2500" s="4">
        <v>8</v>
      </c>
      <c r="H2500" s="5">
        <v>22362</v>
      </c>
      <c r="I2500" s="5"/>
      <c r="J2500" s="5"/>
      <c r="K2500" s="5"/>
      <c r="L2500" s="5"/>
      <c r="M2500" s="5">
        <v>23376.698113207549</v>
      </c>
      <c r="N2500" s="5"/>
      <c r="O2500" s="5"/>
    </row>
    <row r="2501" spans="1:15" hidden="1" x14ac:dyDescent="0.3">
      <c r="A2501" s="4" t="s">
        <v>20</v>
      </c>
      <c r="B2501" s="5">
        <v>3012</v>
      </c>
      <c r="C2501" s="5">
        <v>200104</v>
      </c>
      <c r="D2501" s="6">
        <v>45387</v>
      </c>
      <c r="E2501" s="4" t="s">
        <v>11</v>
      </c>
      <c r="F2501" s="4">
        <v>2</v>
      </c>
      <c r="G2501" s="4">
        <v>8</v>
      </c>
      <c r="H2501" s="5">
        <v>21136</v>
      </c>
      <c r="I2501" s="5"/>
      <c r="J2501" s="5"/>
      <c r="K2501" s="5"/>
      <c r="L2501" s="5"/>
      <c r="M2501" s="5">
        <v>23376.698113207549</v>
      </c>
      <c r="N2501" s="5"/>
      <c r="O2501" s="5"/>
    </row>
    <row r="2502" spans="1:15" hidden="1" x14ac:dyDescent="0.3">
      <c r="A2502" s="4" t="s">
        <v>20</v>
      </c>
      <c r="B2502" s="5">
        <v>3012</v>
      </c>
      <c r="C2502" s="5">
        <v>200104</v>
      </c>
      <c r="D2502" s="6">
        <v>45394</v>
      </c>
      <c r="E2502" s="4" t="s">
        <v>11</v>
      </c>
      <c r="F2502" s="4">
        <v>2</v>
      </c>
      <c r="G2502" s="4">
        <v>8</v>
      </c>
      <c r="H2502" s="5">
        <v>21544</v>
      </c>
      <c r="I2502" s="5"/>
      <c r="J2502" s="5"/>
      <c r="K2502" s="5"/>
      <c r="L2502" s="5"/>
      <c r="M2502" s="5">
        <v>23376.698113207549</v>
      </c>
      <c r="N2502" s="5"/>
      <c r="O2502" s="5"/>
    </row>
    <row r="2503" spans="1:15" hidden="1" x14ac:dyDescent="0.3">
      <c r="A2503" s="4" t="s">
        <v>20</v>
      </c>
      <c r="B2503" s="5">
        <v>3012</v>
      </c>
      <c r="C2503" s="5">
        <v>200104</v>
      </c>
      <c r="D2503" s="6">
        <v>45401</v>
      </c>
      <c r="E2503" s="4" t="s">
        <v>11</v>
      </c>
      <c r="F2503" s="4">
        <v>2</v>
      </c>
      <c r="G2503" s="4">
        <v>8</v>
      </c>
      <c r="H2503" s="5">
        <v>21824</v>
      </c>
      <c r="I2503" s="5"/>
      <c r="J2503" s="5"/>
      <c r="K2503" s="5"/>
      <c r="L2503" s="5"/>
      <c r="M2503" s="5">
        <v>23376.698113207549</v>
      </c>
      <c r="N2503" s="5"/>
      <c r="O2503" s="5"/>
    </row>
    <row r="2504" spans="1:15" hidden="1" x14ac:dyDescent="0.3">
      <c r="A2504" s="4" t="s">
        <v>20</v>
      </c>
      <c r="B2504" s="5">
        <v>3012</v>
      </c>
      <c r="C2504" s="5">
        <v>200104</v>
      </c>
      <c r="D2504" s="6">
        <v>45408</v>
      </c>
      <c r="E2504" s="4" t="s">
        <v>11</v>
      </c>
      <c r="F2504" s="4">
        <v>2</v>
      </c>
      <c r="G2504" s="4">
        <v>8</v>
      </c>
      <c r="H2504" s="5">
        <v>22809</v>
      </c>
      <c r="I2504" s="5"/>
      <c r="J2504" s="5"/>
      <c r="K2504" s="5"/>
      <c r="L2504" s="5"/>
      <c r="M2504" s="5">
        <v>23376.698113207549</v>
      </c>
      <c r="N2504" s="5"/>
      <c r="O2504" s="5"/>
    </row>
    <row r="2505" spans="1:15" hidden="1" x14ac:dyDescent="0.3">
      <c r="A2505" s="4" t="s">
        <v>20</v>
      </c>
      <c r="B2505" s="5">
        <v>3012</v>
      </c>
      <c r="C2505" s="5">
        <v>200104</v>
      </c>
      <c r="D2505" s="6">
        <v>45415</v>
      </c>
      <c r="E2505" s="4" t="s">
        <v>11</v>
      </c>
      <c r="F2505" s="4">
        <v>2</v>
      </c>
      <c r="G2505" s="4">
        <v>8</v>
      </c>
      <c r="H2505" s="5">
        <v>22172</v>
      </c>
      <c r="I2505" s="5"/>
      <c r="J2505" s="5"/>
      <c r="K2505" s="5"/>
      <c r="L2505" s="5"/>
      <c r="M2505" s="5">
        <v>23376.698113207549</v>
      </c>
      <c r="N2505" s="5"/>
      <c r="O2505" s="5"/>
    </row>
    <row r="2506" spans="1:15" hidden="1" x14ac:dyDescent="0.3">
      <c r="A2506" s="4" t="s">
        <v>20</v>
      </c>
      <c r="B2506" s="5">
        <v>3012</v>
      </c>
      <c r="C2506" s="5">
        <v>200104</v>
      </c>
      <c r="D2506" s="6">
        <v>45422</v>
      </c>
      <c r="E2506" s="4" t="s">
        <v>11</v>
      </c>
      <c r="F2506" s="4">
        <v>2</v>
      </c>
      <c r="G2506" s="4">
        <v>8</v>
      </c>
      <c r="H2506" s="5">
        <v>22149</v>
      </c>
      <c r="I2506" s="5"/>
      <c r="J2506" s="5"/>
      <c r="K2506" s="5"/>
      <c r="L2506" s="5"/>
      <c r="M2506" s="5">
        <v>23376.698113207549</v>
      </c>
      <c r="N2506" s="5"/>
      <c r="O2506" s="5"/>
    </row>
    <row r="2507" spans="1:15" hidden="1" x14ac:dyDescent="0.3">
      <c r="A2507" s="4" t="s">
        <v>20</v>
      </c>
      <c r="B2507" s="5">
        <v>3012</v>
      </c>
      <c r="C2507" s="5">
        <v>200104</v>
      </c>
      <c r="D2507" s="6">
        <v>45429</v>
      </c>
      <c r="E2507" s="4" t="s">
        <v>11</v>
      </c>
      <c r="F2507" s="4">
        <v>2</v>
      </c>
      <c r="G2507" s="4">
        <v>8</v>
      </c>
      <c r="H2507" s="5">
        <v>22239</v>
      </c>
      <c r="I2507" s="5"/>
      <c r="J2507" s="5"/>
      <c r="K2507" s="5"/>
      <c r="L2507" s="5"/>
      <c r="M2507" s="5">
        <v>23376.698113207549</v>
      </c>
      <c r="N2507" s="5"/>
      <c r="O2507" s="5"/>
    </row>
    <row r="2508" spans="1:15" hidden="1" x14ac:dyDescent="0.3">
      <c r="A2508" s="4" t="s">
        <v>20</v>
      </c>
      <c r="B2508" s="5">
        <v>3012</v>
      </c>
      <c r="C2508" s="5">
        <v>200104</v>
      </c>
      <c r="D2508" s="6">
        <v>45436</v>
      </c>
      <c r="E2508" s="4" t="s">
        <v>11</v>
      </c>
      <c r="F2508" s="4">
        <v>2</v>
      </c>
      <c r="G2508" s="4">
        <v>8</v>
      </c>
      <c r="H2508" s="5">
        <v>24121</v>
      </c>
      <c r="I2508" s="5"/>
      <c r="J2508" s="5"/>
      <c r="K2508" s="5"/>
      <c r="L2508" s="5"/>
      <c r="M2508" s="5">
        <v>23376.698113207549</v>
      </c>
      <c r="N2508" s="5"/>
      <c r="O2508" s="5"/>
    </row>
    <row r="2509" spans="1:15" hidden="1" x14ac:dyDescent="0.3">
      <c r="A2509" s="4" t="s">
        <v>20</v>
      </c>
      <c r="B2509" s="5">
        <v>3012</v>
      </c>
      <c r="C2509" s="5">
        <v>200104</v>
      </c>
      <c r="D2509" s="6">
        <v>45443</v>
      </c>
      <c r="E2509" s="4" t="s">
        <v>11</v>
      </c>
      <c r="F2509" s="4">
        <v>2</v>
      </c>
      <c r="G2509" s="4">
        <v>8</v>
      </c>
      <c r="H2509" s="5">
        <v>19290</v>
      </c>
      <c r="I2509" s="5"/>
      <c r="J2509" s="5"/>
      <c r="K2509" s="5"/>
      <c r="L2509" s="5"/>
      <c r="M2509" s="5">
        <v>23376.698113207549</v>
      </c>
      <c r="N2509" s="5"/>
      <c r="O2509" s="5"/>
    </row>
    <row r="2510" spans="1:15" hidden="1" x14ac:dyDescent="0.3">
      <c r="A2510" s="4" t="s">
        <v>20</v>
      </c>
      <c r="B2510" s="5">
        <v>3012</v>
      </c>
      <c r="C2510" s="5">
        <v>200104</v>
      </c>
      <c r="D2510" s="6">
        <v>45450</v>
      </c>
      <c r="E2510" s="4" t="s">
        <v>11</v>
      </c>
      <c r="F2510" s="4">
        <v>2</v>
      </c>
      <c r="G2510" s="4">
        <v>8</v>
      </c>
      <c r="H2510" s="5">
        <v>23711</v>
      </c>
      <c r="I2510" s="5"/>
      <c r="J2510" s="5"/>
      <c r="K2510" s="5"/>
      <c r="L2510" s="5"/>
      <c r="M2510" s="5">
        <v>23376.698113207549</v>
      </c>
      <c r="N2510" s="5"/>
      <c r="O2510" s="5"/>
    </row>
    <row r="2511" spans="1:15" hidden="1" x14ac:dyDescent="0.3">
      <c r="A2511" s="4" t="s">
        <v>20</v>
      </c>
      <c r="B2511" s="5">
        <v>3012</v>
      </c>
      <c r="C2511" s="5">
        <v>200104</v>
      </c>
      <c r="D2511" s="6">
        <v>45457</v>
      </c>
      <c r="E2511" s="4" t="s">
        <v>11</v>
      </c>
      <c r="F2511" s="4">
        <v>2</v>
      </c>
      <c r="G2511" s="4">
        <v>8</v>
      </c>
      <c r="H2511" s="5">
        <v>23154</v>
      </c>
      <c r="I2511" s="5"/>
      <c r="J2511" s="5"/>
      <c r="K2511" s="5"/>
      <c r="L2511" s="5"/>
      <c r="M2511" s="5">
        <v>23376.698113207549</v>
      </c>
      <c r="N2511" s="5"/>
      <c r="O2511" s="5"/>
    </row>
    <row r="2512" spans="1:15" hidden="1" x14ac:dyDescent="0.3">
      <c r="A2512" s="4" t="s">
        <v>20</v>
      </c>
      <c r="B2512" s="5">
        <v>3012</v>
      </c>
      <c r="C2512" s="5">
        <v>200104</v>
      </c>
      <c r="D2512" s="6">
        <v>45464</v>
      </c>
      <c r="E2512" s="4" t="s">
        <v>11</v>
      </c>
      <c r="F2512" s="4">
        <v>2</v>
      </c>
      <c r="G2512" s="4">
        <v>8</v>
      </c>
      <c r="H2512" s="5">
        <v>22894</v>
      </c>
      <c r="I2512" s="5"/>
      <c r="J2512" s="5"/>
      <c r="K2512" s="5"/>
      <c r="L2512" s="5"/>
      <c r="M2512" s="5">
        <v>23376.698113207549</v>
      </c>
      <c r="N2512" s="5"/>
      <c r="O2512" s="5"/>
    </row>
    <row r="2513" spans="1:15" hidden="1" x14ac:dyDescent="0.3">
      <c r="A2513" s="4" t="s">
        <v>20</v>
      </c>
      <c r="B2513" s="5">
        <v>3012</v>
      </c>
      <c r="C2513" s="5">
        <v>200104</v>
      </c>
      <c r="D2513" s="6">
        <v>45471</v>
      </c>
      <c r="E2513" s="4" t="s">
        <v>11</v>
      </c>
      <c r="F2513" s="4">
        <v>2</v>
      </c>
      <c r="G2513" s="4">
        <v>8</v>
      </c>
      <c r="H2513" s="5">
        <v>22777</v>
      </c>
      <c r="I2513" s="5"/>
      <c r="J2513" s="5"/>
      <c r="K2513" s="5"/>
      <c r="L2513" s="5"/>
      <c r="M2513" s="5">
        <v>23376.698113207549</v>
      </c>
      <c r="N2513" s="5"/>
      <c r="O2513" s="5"/>
    </row>
    <row r="2514" spans="1:15" hidden="1" x14ac:dyDescent="0.3">
      <c r="A2514" s="4" t="s">
        <v>20</v>
      </c>
      <c r="B2514" s="5">
        <v>3012</v>
      </c>
      <c r="C2514" s="5">
        <v>200104</v>
      </c>
      <c r="D2514" s="6">
        <v>45478</v>
      </c>
      <c r="E2514" s="4" t="s">
        <v>11</v>
      </c>
      <c r="F2514" s="4">
        <v>2</v>
      </c>
      <c r="G2514" s="4">
        <v>8</v>
      </c>
      <c r="H2514" s="5">
        <v>18550</v>
      </c>
      <c r="I2514" s="5"/>
      <c r="J2514" s="5"/>
      <c r="K2514" s="5"/>
      <c r="L2514" s="5"/>
      <c r="M2514" s="5">
        <v>23376.698113207549</v>
      </c>
      <c r="N2514" s="5"/>
      <c r="O2514" s="5"/>
    </row>
    <row r="2515" spans="1:15" hidden="1" x14ac:dyDescent="0.3">
      <c r="A2515" s="4" t="s">
        <v>20</v>
      </c>
      <c r="B2515" s="5">
        <v>3012</v>
      </c>
      <c r="C2515" s="5">
        <v>200104</v>
      </c>
      <c r="D2515" s="6">
        <v>45485</v>
      </c>
      <c r="E2515" s="4" t="s">
        <v>11</v>
      </c>
      <c r="F2515" s="4">
        <v>2</v>
      </c>
      <c r="G2515" s="4">
        <v>8</v>
      </c>
      <c r="H2515" s="5">
        <v>24144</v>
      </c>
      <c r="I2515" s="5"/>
      <c r="J2515" s="5"/>
      <c r="K2515" s="5"/>
      <c r="L2515" s="5"/>
      <c r="M2515" s="5">
        <v>23376.698113207549</v>
      </c>
      <c r="N2515" s="5"/>
      <c r="O2515" s="5"/>
    </row>
    <row r="2516" spans="1:15" hidden="1" x14ac:dyDescent="0.3">
      <c r="A2516" s="4" t="s">
        <v>20</v>
      </c>
      <c r="B2516" s="5">
        <v>3012</v>
      </c>
      <c r="C2516" s="5">
        <v>200104</v>
      </c>
      <c r="D2516" s="6">
        <v>45492</v>
      </c>
      <c r="E2516" s="4" t="s">
        <v>11</v>
      </c>
      <c r="F2516" s="4">
        <v>2</v>
      </c>
      <c r="G2516" s="4">
        <v>8</v>
      </c>
      <c r="H2516" s="5">
        <v>24529</v>
      </c>
      <c r="I2516" s="5"/>
      <c r="J2516" s="5"/>
      <c r="K2516" s="5"/>
      <c r="L2516" s="5"/>
      <c r="M2516" s="5">
        <v>23376.698113207549</v>
      </c>
      <c r="N2516" s="5"/>
      <c r="O2516" s="5"/>
    </row>
    <row r="2517" spans="1:15" hidden="1" x14ac:dyDescent="0.3">
      <c r="A2517" s="4" t="s">
        <v>20</v>
      </c>
      <c r="B2517" s="5">
        <v>3012</v>
      </c>
      <c r="C2517" s="5">
        <v>200104</v>
      </c>
      <c r="D2517" s="6">
        <v>45499</v>
      </c>
      <c r="E2517" s="4" t="s">
        <v>11</v>
      </c>
      <c r="F2517" s="4">
        <v>2</v>
      </c>
      <c r="G2517" s="4">
        <v>8</v>
      </c>
      <c r="H2517" s="5">
        <v>24024</v>
      </c>
      <c r="I2517" s="5"/>
      <c r="J2517" s="5"/>
      <c r="K2517" s="5"/>
      <c r="L2517" s="5"/>
      <c r="M2517" s="5">
        <v>23376.698113207549</v>
      </c>
      <c r="N2517" s="5"/>
      <c r="O2517" s="5"/>
    </row>
    <row r="2518" spans="1:15" hidden="1" x14ac:dyDescent="0.3">
      <c r="A2518" s="4" t="s">
        <v>20</v>
      </c>
      <c r="B2518" s="5">
        <v>3012</v>
      </c>
      <c r="C2518" s="5">
        <v>200104</v>
      </c>
      <c r="D2518" s="6">
        <v>45506</v>
      </c>
      <c r="E2518" s="4" t="s">
        <v>11</v>
      </c>
      <c r="F2518" s="4">
        <v>2</v>
      </c>
      <c r="G2518" s="4">
        <v>8</v>
      </c>
      <c r="H2518" s="5">
        <v>23244</v>
      </c>
      <c r="I2518" s="5"/>
      <c r="J2518" s="5"/>
      <c r="K2518" s="5"/>
      <c r="L2518" s="5"/>
      <c r="M2518" s="5">
        <v>23376.698113207549</v>
      </c>
      <c r="N2518" s="5"/>
      <c r="O2518" s="5"/>
    </row>
    <row r="2519" spans="1:15" hidden="1" x14ac:dyDescent="0.3">
      <c r="A2519" s="4" t="s">
        <v>20</v>
      </c>
      <c r="B2519" s="5">
        <v>3012</v>
      </c>
      <c r="C2519" s="5">
        <v>200104</v>
      </c>
      <c r="D2519" s="6">
        <v>45513</v>
      </c>
      <c r="E2519" s="4" t="s">
        <v>11</v>
      </c>
      <c r="F2519" s="4">
        <v>2</v>
      </c>
      <c r="G2519" s="4">
        <v>8</v>
      </c>
      <c r="H2519" s="5">
        <v>22887</v>
      </c>
      <c r="I2519" s="5"/>
      <c r="J2519" s="5"/>
      <c r="K2519" s="5"/>
      <c r="L2519" s="5"/>
      <c r="M2519" s="5">
        <v>23376.698113207549</v>
      </c>
      <c r="N2519" s="5"/>
      <c r="O2519" s="5"/>
    </row>
    <row r="2520" spans="1:15" hidden="1" x14ac:dyDescent="0.3">
      <c r="A2520" s="4" t="s">
        <v>20</v>
      </c>
      <c r="B2520" s="5">
        <v>3012</v>
      </c>
      <c r="C2520" s="5">
        <v>200104</v>
      </c>
      <c r="D2520" s="6">
        <v>45520</v>
      </c>
      <c r="E2520" s="4" t="s">
        <v>11</v>
      </c>
      <c r="F2520" s="4">
        <v>2</v>
      </c>
      <c r="G2520" s="4">
        <v>8</v>
      </c>
      <c r="H2520" s="5">
        <v>24388</v>
      </c>
      <c r="I2520" s="5"/>
      <c r="J2520" s="5"/>
      <c r="K2520" s="5"/>
      <c r="L2520" s="5"/>
      <c r="M2520" s="5">
        <v>23376.698113207549</v>
      </c>
      <c r="N2520" s="5"/>
      <c r="O2520" s="5"/>
    </row>
    <row r="2521" spans="1:15" hidden="1" x14ac:dyDescent="0.3">
      <c r="A2521" s="4" t="s">
        <v>20</v>
      </c>
      <c r="B2521" s="5">
        <v>3012</v>
      </c>
      <c r="C2521" s="5">
        <v>200104</v>
      </c>
      <c r="D2521" s="6">
        <v>45527</v>
      </c>
      <c r="E2521" s="4" t="s">
        <v>11</v>
      </c>
      <c r="F2521" s="4">
        <v>2</v>
      </c>
      <c r="G2521" s="4">
        <v>8</v>
      </c>
      <c r="H2521" s="5">
        <v>24098</v>
      </c>
      <c r="I2521" s="5"/>
      <c r="J2521" s="5"/>
      <c r="K2521" s="5"/>
      <c r="L2521" s="5"/>
      <c r="M2521" s="5">
        <v>23376.698113207549</v>
      </c>
      <c r="N2521" s="5"/>
      <c r="O2521" s="5"/>
    </row>
    <row r="2522" spans="1:15" hidden="1" x14ac:dyDescent="0.3">
      <c r="A2522" s="4" t="s">
        <v>20</v>
      </c>
      <c r="B2522" s="5">
        <v>3012</v>
      </c>
      <c r="C2522" s="5">
        <v>200104</v>
      </c>
      <c r="D2522" s="6">
        <v>45534</v>
      </c>
      <c r="E2522" s="4" t="s">
        <v>11</v>
      </c>
      <c r="F2522" s="4">
        <v>2</v>
      </c>
      <c r="G2522" s="4">
        <v>8</v>
      </c>
      <c r="H2522" s="5">
        <v>25293</v>
      </c>
      <c r="I2522" s="5"/>
      <c r="J2522" s="5"/>
      <c r="K2522" s="5"/>
      <c r="L2522" s="5"/>
      <c r="M2522" s="5">
        <v>23376.698113207549</v>
      </c>
      <c r="N2522" s="5"/>
      <c r="O2522" s="5"/>
    </row>
    <row r="2523" spans="1:15" hidden="1" x14ac:dyDescent="0.3">
      <c r="A2523" s="4" t="s">
        <v>20</v>
      </c>
      <c r="B2523" s="5">
        <v>3012</v>
      </c>
      <c r="C2523" s="5">
        <v>200104</v>
      </c>
      <c r="D2523" s="6">
        <v>45541</v>
      </c>
      <c r="E2523" s="4" t="s">
        <v>11</v>
      </c>
      <c r="F2523" s="4">
        <v>2</v>
      </c>
      <c r="G2523" s="4">
        <v>8</v>
      </c>
      <c r="H2523" s="5">
        <v>19983</v>
      </c>
      <c r="I2523" s="5"/>
      <c r="J2523" s="5"/>
      <c r="K2523" s="5"/>
      <c r="L2523" s="5"/>
      <c r="M2523" s="5">
        <v>23376.698113207549</v>
      </c>
      <c r="N2523" s="5"/>
      <c r="O2523" s="5"/>
    </row>
    <row r="2524" spans="1:15" hidden="1" x14ac:dyDescent="0.3">
      <c r="A2524" s="4" t="s">
        <v>20</v>
      </c>
      <c r="B2524" s="5">
        <v>3012</v>
      </c>
      <c r="C2524" s="5">
        <v>200104</v>
      </c>
      <c r="D2524" s="6">
        <v>45548</v>
      </c>
      <c r="E2524" s="4" t="s">
        <v>11</v>
      </c>
      <c r="F2524" s="4">
        <v>2</v>
      </c>
      <c r="G2524" s="4">
        <v>8</v>
      </c>
      <c r="H2524" s="5">
        <v>24795</v>
      </c>
      <c r="I2524" s="5"/>
      <c r="J2524" s="5"/>
      <c r="K2524" s="5"/>
      <c r="L2524" s="5"/>
      <c r="M2524" s="5">
        <v>23376.698113207549</v>
      </c>
      <c r="N2524" s="5"/>
      <c r="O2524" s="5"/>
    </row>
    <row r="2525" spans="1:15" hidden="1" x14ac:dyDescent="0.3">
      <c r="A2525" s="4" t="s">
        <v>20</v>
      </c>
      <c r="B2525" s="5">
        <v>3012</v>
      </c>
      <c r="C2525" s="5">
        <v>200104</v>
      </c>
      <c r="D2525" s="6">
        <v>45555</v>
      </c>
      <c r="E2525" s="4" t="s">
        <v>11</v>
      </c>
      <c r="F2525" s="4">
        <v>2</v>
      </c>
      <c r="G2525" s="4">
        <v>8</v>
      </c>
      <c r="H2525" s="5">
        <v>24263</v>
      </c>
      <c r="I2525" s="5"/>
      <c r="J2525" s="5"/>
      <c r="K2525" s="5"/>
      <c r="L2525" s="5"/>
      <c r="M2525" s="5">
        <v>23376.698113207549</v>
      </c>
      <c r="N2525" s="5"/>
      <c r="O2525" s="5"/>
    </row>
    <row r="2526" spans="1:15" hidden="1" x14ac:dyDescent="0.3">
      <c r="A2526" s="4" t="s">
        <v>20</v>
      </c>
      <c r="B2526" s="5">
        <v>3012</v>
      </c>
      <c r="C2526" s="5">
        <v>200104</v>
      </c>
      <c r="D2526" s="6">
        <v>45562</v>
      </c>
      <c r="E2526" s="4" t="s">
        <v>11</v>
      </c>
      <c r="F2526" s="4">
        <v>2</v>
      </c>
      <c r="G2526" s="4">
        <v>8</v>
      </c>
      <c r="H2526" s="5">
        <v>25030</v>
      </c>
      <c r="I2526" s="5"/>
      <c r="J2526" s="5"/>
      <c r="K2526" s="5"/>
      <c r="L2526" s="5"/>
      <c r="M2526" s="5">
        <v>23376.698113207549</v>
      </c>
      <c r="N2526" s="5"/>
      <c r="O2526" s="5"/>
    </row>
    <row r="2527" spans="1:15" hidden="1" x14ac:dyDescent="0.3">
      <c r="A2527" s="4" t="s">
        <v>20</v>
      </c>
      <c r="B2527" s="5">
        <v>3012</v>
      </c>
      <c r="C2527" s="5">
        <v>200104</v>
      </c>
      <c r="D2527" s="6">
        <v>45569</v>
      </c>
      <c r="E2527" s="4" t="s">
        <v>11</v>
      </c>
      <c r="F2527" s="4">
        <v>2</v>
      </c>
      <c r="G2527" s="4">
        <v>8</v>
      </c>
      <c r="H2527" s="5">
        <v>24432</v>
      </c>
      <c r="I2527" s="5"/>
      <c r="J2527" s="5"/>
      <c r="K2527" s="5"/>
      <c r="L2527" s="5"/>
      <c r="M2527" s="5">
        <v>23376.698113207549</v>
      </c>
      <c r="N2527" s="5"/>
      <c r="O2527" s="5"/>
    </row>
    <row r="2528" spans="1:15" hidden="1" x14ac:dyDescent="0.3">
      <c r="A2528" s="4" t="s">
        <v>20</v>
      </c>
      <c r="B2528" s="5">
        <v>3012</v>
      </c>
      <c r="C2528" s="5">
        <v>200104</v>
      </c>
      <c r="D2528" s="6">
        <v>45576</v>
      </c>
      <c r="E2528" s="4" t="s">
        <v>11</v>
      </c>
      <c r="F2528" s="4">
        <v>2</v>
      </c>
      <c r="G2528" s="4">
        <v>8</v>
      </c>
      <c r="H2528" s="5">
        <v>24202</v>
      </c>
      <c r="I2528" s="5"/>
      <c r="J2528" s="5"/>
      <c r="K2528" s="5"/>
      <c r="L2528" s="5"/>
      <c r="M2528" s="5">
        <v>23376.698113207549</v>
      </c>
      <c r="N2528" s="5"/>
      <c r="O2528" s="5"/>
    </row>
    <row r="2529" spans="1:15" hidden="1" x14ac:dyDescent="0.3">
      <c r="A2529" s="4" t="s">
        <v>20</v>
      </c>
      <c r="B2529" s="5">
        <v>3012</v>
      </c>
      <c r="C2529" s="5">
        <v>200104</v>
      </c>
      <c r="D2529" s="6">
        <v>45583</v>
      </c>
      <c r="E2529" s="4" t="s">
        <v>11</v>
      </c>
      <c r="F2529" s="4">
        <v>2</v>
      </c>
      <c r="G2529" s="4">
        <v>8</v>
      </c>
      <c r="H2529" s="5">
        <v>24709</v>
      </c>
      <c r="I2529" s="5"/>
      <c r="J2529" s="5"/>
      <c r="K2529" s="5"/>
      <c r="L2529" s="5"/>
      <c r="M2529" s="5">
        <v>23376.698113207549</v>
      </c>
      <c r="N2529" s="5"/>
      <c r="O2529" s="5"/>
    </row>
    <row r="2530" spans="1:15" hidden="1" x14ac:dyDescent="0.3">
      <c r="A2530" s="4" t="s">
        <v>20</v>
      </c>
      <c r="B2530" s="5">
        <v>3012</v>
      </c>
      <c r="C2530" s="5">
        <v>200104</v>
      </c>
      <c r="D2530" s="6">
        <v>45590</v>
      </c>
      <c r="E2530" s="4" t="s">
        <v>11</v>
      </c>
      <c r="F2530" s="4">
        <v>2</v>
      </c>
      <c r="G2530" s="4">
        <v>8</v>
      </c>
      <c r="H2530" s="5">
        <v>24589</v>
      </c>
      <c r="I2530" s="5"/>
      <c r="J2530" s="5"/>
      <c r="K2530" s="5"/>
      <c r="L2530" s="5"/>
      <c r="M2530" s="5">
        <v>23376.698113207549</v>
      </c>
      <c r="N2530" s="5"/>
      <c r="O2530" s="5"/>
    </row>
    <row r="2531" spans="1:15" hidden="1" x14ac:dyDescent="0.3">
      <c r="A2531" s="4" t="s">
        <v>20</v>
      </c>
      <c r="B2531" s="5">
        <v>3012</v>
      </c>
      <c r="C2531" s="5">
        <v>200104</v>
      </c>
      <c r="D2531" s="6">
        <v>45597</v>
      </c>
      <c r="E2531" s="4" t="s">
        <v>11</v>
      </c>
      <c r="F2531" s="4">
        <v>2</v>
      </c>
      <c r="G2531" s="4">
        <v>8</v>
      </c>
      <c r="H2531" s="5">
        <v>25626</v>
      </c>
      <c r="I2531" s="5"/>
      <c r="J2531" s="5"/>
      <c r="K2531" s="5"/>
      <c r="L2531" s="5"/>
      <c r="M2531" s="5">
        <v>23376.698113207549</v>
      </c>
      <c r="N2531" s="5"/>
      <c r="O2531" s="5"/>
    </row>
    <row r="2532" spans="1:15" hidden="1" x14ac:dyDescent="0.3">
      <c r="A2532" s="4" t="s">
        <v>20</v>
      </c>
      <c r="B2532" s="5">
        <v>3012</v>
      </c>
      <c r="C2532" s="5">
        <v>200104</v>
      </c>
      <c r="D2532" s="6">
        <v>45604</v>
      </c>
      <c r="E2532" s="4" t="s">
        <v>11</v>
      </c>
      <c r="F2532" s="4">
        <v>2</v>
      </c>
      <c r="G2532" s="4">
        <v>8</v>
      </c>
      <c r="H2532" s="5">
        <v>24277</v>
      </c>
      <c r="I2532" s="5"/>
      <c r="J2532" s="5"/>
      <c r="K2532" s="5"/>
      <c r="L2532" s="5"/>
      <c r="M2532" s="5">
        <v>23376.698113207549</v>
      </c>
      <c r="N2532" s="5"/>
      <c r="O2532" s="5"/>
    </row>
    <row r="2533" spans="1:15" hidden="1" x14ac:dyDescent="0.3">
      <c r="A2533" s="4" t="s">
        <v>20</v>
      </c>
      <c r="B2533" s="5">
        <v>3012</v>
      </c>
      <c r="C2533" s="5">
        <v>200104</v>
      </c>
      <c r="D2533" s="6">
        <v>45611</v>
      </c>
      <c r="E2533" s="4" t="s">
        <v>11</v>
      </c>
      <c r="F2533" s="4">
        <v>2</v>
      </c>
      <c r="G2533" s="4">
        <v>8</v>
      </c>
      <c r="H2533" s="5">
        <v>25398</v>
      </c>
      <c r="I2533" s="5"/>
      <c r="J2533" s="5"/>
      <c r="K2533" s="5"/>
      <c r="L2533" s="5"/>
      <c r="M2533" s="5">
        <v>23376.698113207549</v>
      </c>
      <c r="N2533" s="5"/>
      <c r="O2533" s="5"/>
    </row>
    <row r="2534" spans="1:15" hidden="1" x14ac:dyDescent="0.3">
      <c r="A2534" s="4" t="s">
        <v>20</v>
      </c>
      <c r="B2534" s="5">
        <v>3012</v>
      </c>
      <c r="C2534" s="5">
        <v>200104</v>
      </c>
      <c r="D2534" s="6">
        <v>45618</v>
      </c>
      <c r="E2534" s="4" t="s">
        <v>11</v>
      </c>
      <c r="F2534" s="4">
        <v>2</v>
      </c>
      <c r="G2534" s="4">
        <v>8</v>
      </c>
      <c r="H2534" s="5">
        <v>26563</v>
      </c>
      <c r="I2534" s="5"/>
      <c r="J2534" s="5"/>
      <c r="K2534" s="5"/>
      <c r="L2534" s="5"/>
      <c r="M2534" s="5">
        <v>23376.698113207549</v>
      </c>
      <c r="N2534" s="5"/>
      <c r="O2534" s="5"/>
    </row>
    <row r="2535" spans="1:15" hidden="1" x14ac:dyDescent="0.3">
      <c r="A2535" s="4" t="s">
        <v>20</v>
      </c>
      <c r="B2535" s="5">
        <v>3012</v>
      </c>
      <c r="C2535" s="5">
        <v>200104</v>
      </c>
      <c r="D2535" s="6">
        <v>45625</v>
      </c>
      <c r="E2535" s="4" t="s">
        <v>11</v>
      </c>
      <c r="F2535" s="4">
        <v>2</v>
      </c>
      <c r="G2535" s="4">
        <v>8</v>
      </c>
      <c r="H2535" s="5">
        <v>21096</v>
      </c>
      <c r="I2535" s="5"/>
      <c r="J2535" s="5"/>
      <c r="K2535" s="5"/>
      <c r="L2535" s="5"/>
      <c r="M2535" s="5">
        <v>23376.698113207549</v>
      </c>
      <c r="N2535" s="5"/>
      <c r="O2535" s="5"/>
    </row>
    <row r="2536" spans="1:15" hidden="1" x14ac:dyDescent="0.3">
      <c r="A2536" s="4" t="s">
        <v>20</v>
      </c>
      <c r="B2536" s="5">
        <v>3012</v>
      </c>
      <c r="C2536" s="5">
        <v>200104</v>
      </c>
      <c r="D2536" s="6">
        <v>45632</v>
      </c>
      <c r="E2536" s="4" t="s">
        <v>11</v>
      </c>
      <c r="F2536" s="4">
        <v>2</v>
      </c>
      <c r="G2536" s="4">
        <v>8</v>
      </c>
      <c r="H2536" s="5">
        <v>26631</v>
      </c>
      <c r="I2536" s="5"/>
      <c r="J2536" s="5"/>
      <c r="K2536" s="5"/>
      <c r="L2536" s="5"/>
      <c r="M2536" s="5">
        <v>23376.698113207549</v>
      </c>
      <c r="N2536" s="5"/>
      <c r="O2536" s="5"/>
    </row>
    <row r="2537" spans="1:15" hidden="1" x14ac:dyDescent="0.3">
      <c r="A2537" s="4" t="s">
        <v>20</v>
      </c>
      <c r="B2537" s="5">
        <v>3012</v>
      </c>
      <c r="C2537" s="5">
        <v>200104</v>
      </c>
      <c r="D2537" s="6">
        <v>45639</v>
      </c>
      <c r="E2537" s="4" t="s">
        <v>11</v>
      </c>
      <c r="F2537" s="4">
        <v>2</v>
      </c>
      <c r="G2537" s="4">
        <v>8</v>
      </c>
      <c r="H2537" s="5">
        <v>26625</v>
      </c>
      <c r="I2537" s="5"/>
      <c r="J2537" s="5"/>
      <c r="K2537" s="5"/>
      <c r="L2537" s="5"/>
      <c r="M2537" s="5">
        <v>23376.698113207549</v>
      </c>
      <c r="N2537" s="5"/>
      <c r="O2537" s="5"/>
    </row>
    <row r="2538" spans="1:15" hidden="1" x14ac:dyDescent="0.3">
      <c r="A2538" s="4" t="s">
        <v>20</v>
      </c>
      <c r="B2538" s="5">
        <v>3012</v>
      </c>
      <c r="C2538" s="5">
        <v>200104</v>
      </c>
      <c r="D2538" s="6">
        <v>45646</v>
      </c>
      <c r="E2538" s="4" t="s">
        <v>11</v>
      </c>
      <c r="F2538" s="4">
        <v>2</v>
      </c>
      <c r="G2538" s="4">
        <v>8</v>
      </c>
      <c r="H2538" s="5">
        <v>27554</v>
      </c>
      <c r="I2538" s="5"/>
      <c r="J2538" s="5"/>
      <c r="K2538" s="5"/>
      <c r="L2538" s="5"/>
      <c r="M2538" s="5">
        <v>23376.698113207549</v>
      </c>
      <c r="N2538" s="5"/>
      <c r="O2538" s="5"/>
    </row>
    <row r="2539" spans="1:15" hidden="1" x14ac:dyDescent="0.3">
      <c r="A2539" s="4" t="s">
        <v>20</v>
      </c>
      <c r="B2539" s="5">
        <v>3012</v>
      </c>
      <c r="C2539" s="5">
        <v>200104</v>
      </c>
      <c r="D2539" s="6">
        <v>45653</v>
      </c>
      <c r="E2539" s="4" t="s">
        <v>11</v>
      </c>
      <c r="F2539" s="4">
        <v>2</v>
      </c>
      <c r="G2539" s="4">
        <v>8</v>
      </c>
      <c r="H2539" s="5">
        <v>21246</v>
      </c>
      <c r="I2539" s="5"/>
      <c r="J2539" s="5"/>
      <c r="K2539" s="5"/>
      <c r="L2539" s="5"/>
      <c r="M2539" s="5">
        <v>23376.698113207549</v>
      </c>
      <c r="N2539" s="5"/>
      <c r="O2539" s="5"/>
    </row>
    <row r="2540" spans="1:15" hidden="1" x14ac:dyDescent="0.3">
      <c r="A2540" s="4" t="s">
        <v>20</v>
      </c>
      <c r="B2540" s="5">
        <v>3012</v>
      </c>
      <c r="C2540" s="5">
        <v>200104</v>
      </c>
      <c r="D2540" s="6">
        <v>45660</v>
      </c>
      <c r="E2540" s="4" t="s">
        <v>11</v>
      </c>
      <c r="F2540" s="4">
        <v>2</v>
      </c>
      <c r="G2540" s="4">
        <v>8</v>
      </c>
      <c r="H2540" s="5">
        <v>21553</v>
      </c>
      <c r="I2540" s="5"/>
      <c r="J2540" s="5"/>
      <c r="K2540" s="5"/>
      <c r="L2540" s="5"/>
      <c r="M2540" s="5">
        <v>23376.698113207549</v>
      </c>
      <c r="N2540" s="5"/>
      <c r="O2540" s="5"/>
    </row>
    <row r="2541" spans="1:15" hidden="1" x14ac:dyDescent="0.3">
      <c r="A2541" s="4" t="s">
        <v>20</v>
      </c>
      <c r="B2541" s="5">
        <v>3012</v>
      </c>
      <c r="C2541" s="5">
        <v>200104</v>
      </c>
      <c r="D2541" s="6">
        <v>45667</v>
      </c>
      <c r="E2541" s="4" t="s">
        <v>11</v>
      </c>
      <c r="F2541" s="4">
        <v>2</v>
      </c>
      <c r="G2541" s="4">
        <v>8</v>
      </c>
      <c r="H2541" s="5">
        <v>25576</v>
      </c>
      <c r="I2541" s="5"/>
      <c r="J2541" s="5"/>
      <c r="K2541" s="5"/>
      <c r="L2541" s="5"/>
      <c r="M2541" s="5">
        <v>23376.698113207549</v>
      </c>
      <c r="N2541" s="5"/>
      <c r="O2541" s="5"/>
    </row>
    <row r="2542" spans="1:15" hidden="1" x14ac:dyDescent="0.3">
      <c r="A2542" s="4" t="s">
        <v>20</v>
      </c>
      <c r="B2542" s="5">
        <v>3012</v>
      </c>
      <c r="C2542" s="5">
        <v>200104</v>
      </c>
      <c r="D2542" s="6">
        <v>45674</v>
      </c>
      <c r="E2542" s="4" t="s">
        <v>11</v>
      </c>
      <c r="F2542" s="4">
        <v>2</v>
      </c>
      <c r="G2542" s="4">
        <v>8</v>
      </c>
      <c r="H2542" s="5">
        <v>26979</v>
      </c>
      <c r="I2542" s="5"/>
      <c r="J2542" s="5"/>
      <c r="K2542" s="5"/>
      <c r="L2542" s="5"/>
      <c r="M2542" s="5">
        <v>23376.698113207549</v>
      </c>
      <c r="N2542" s="5"/>
      <c r="O2542" s="5"/>
    </row>
    <row r="2543" spans="1:15" hidden="1" x14ac:dyDescent="0.3">
      <c r="A2543" s="4" t="s">
        <v>20</v>
      </c>
      <c r="B2543" s="5">
        <v>3012</v>
      </c>
      <c r="C2543" s="5">
        <v>200104</v>
      </c>
      <c r="D2543" s="6">
        <v>45681</v>
      </c>
      <c r="E2543" s="4" t="s">
        <v>11</v>
      </c>
      <c r="F2543" s="4">
        <v>2</v>
      </c>
      <c r="G2543" s="4">
        <v>8</v>
      </c>
      <c r="H2543" s="5">
        <v>21920</v>
      </c>
      <c r="I2543" s="5"/>
      <c r="J2543" s="5"/>
      <c r="K2543" s="5"/>
      <c r="L2543" s="5"/>
      <c r="M2543" s="5">
        <v>23376.698113207549</v>
      </c>
      <c r="N2543" s="5"/>
      <c r="O2543" s="5"/>
    </row>
    <row r="2544" spans="1:15" hidden="1" x14ac:dyDescent="0.3">
      <c r="A2544" s="4" t="s">
        <v>20</v>
      </c>
      <c r="B2544" s="5">
        <v>3012</v>
      </c>
      <c r="C2544" s="5">
        <v>200104</v>
      </c>
      <c r="D2544" s="6">
        <v>45688</v>
      </c>
      <c r="E2544" s="4" t="s">
        <v>11</v>
      </c>
      <c r="F2544" s="4">
        <v>2</v>
      </c>
      <c r="G2544" s="4">
        <v>8</v>
      </c>
      <c r="H2544" s="5">
        <v>28906</v>
      </c>
      <c r="I2544" s="5"/>
      <c r="J2544" s="5"/>
      <c r="K2544" s="5"/>
      <c r="L2544" s="5"/>
      <c r="M2544" s="5">
        <v>23376.698113207549</v>
      </c>
      <c r="N2544" s="5"/>
      <c r="O2544" s="5"/>
    </row>
    <row r="2545" spans="1:15" hidden="1" x14ac:dyDescent="0.3">
      <c r="A2545" s="4" t="s">
        <v>20</v>
      </c>
      <c r="B2545" s="5">
        <v>3012</v>
      </c>
      <c r="C2545" s="5">
        <v>200104</v>
      </c>
      <c r="D2545" s="6">
        <v>45695</v>
      </c>
      <c r="E2545" s="4" t="s">
        <v>11</v>
      </c>
      <c r="F2545" s="4">
        <v>2</v>
      </c>
      <c r="G2545" s="4">
        <v>8</v>
      </c>
      <c r="H2545" s="5">
        <v>25379</v>
      </c>
      <c r="I2545" s="5"/>
      <c r="J2545" s="5"/>
      <c r="K2545" s="5"/>
      <c r="L2545" s="5"/>
      <c r="M2545" s="5">
        <v>23376.698113207549</v>
      </c>
      <c r="N2545" s="5"/>
      <c r="O2545" s="5"/>
    </row>
    <row r="2546" spans="1:15" hidden="1" x14ac:dyDescent="0.3">
      <c r="A2546" s="4" t="s">
        <v>21</v>
      </c>
      <c r="B2546" s="5">
        <v>3011</v>
      </c>
      <c r="C2546" s="5">
        <v>200108</v>
      </c>
      <c r="D2546" s="6">
        <v>45331</v>
      </c>
      <c r="E2546" s="4" t="s">
        <v>7</v>
      </c>
      <c r="F2546" s="4">
        <v>2</v>
      </c>
      <c r="G2546" s="4">
        <v>8</v>
      </c>
      <c r="H2546" s="5">
        <v>77</v>
      </c>
      <c r="I2546" s="5"/>
      <c r="J2546" s="5"/>
      <c r="K2546" s="5"/>
      <c r="L2546" s="5"/>
      <c r="M2546" s="5">
        <v>74.754716981132077</v>
      </c>
      <c r="N2546" s="5"/>
      <c r="O2546" s="5"/>
    </row>
    <row r="2547" spans="1:15" hidden="1" x14ac:dyDescent="0.3">
      <c r="A2547" s="4" t="s">
        <v>21</v>
      </c>
      <c r="B2547" s="5">
        <v>3011</v>
      </c>
      <c r="C2547" s="5">
        <v>200108</v>
      </c>
      <c r="D2547" s="6">
        <v>45338</v>
      </c>
      <c r="E2547" s="4" t="s">
        <v>7</v>
      </c>
      <c r="F2547" s="4">
        <v>2</v>
      </c>
      <c r="G2547" s="4">
        <v>8</v>
      </c>
      <c r="H2547" s="5">
        <v>70</v>
      </c>
      <c r="I2547" s="5">
        <v>0</v>
      </c>
      <c r="J2547" s="5">
        <v>77</v>
      </c>
      <c r="K2547" s="5">
        <v>77</v>
      </c>
      <c r="L2547" s="5"/>
      <c r="M2547" s="5">
        <v>74.754716981132077</v>
      </c>
      <c r="N2547" s="5"/>
      <c r="O2547" s="5"/>
    </row>
    <row r="2548" spans="1:15" hidden="1" x14ac:dyDescent="0.3">
      <c r="A2548" s="4" t="s">
        <v>21</v>
      </c>
      <c r="B2548" s="5">
        <v>3011</v>
      </c>
      <c r="C2548" s="5">
        <v>200108</v>
      </c>
      <c r="D2548" s="6">
        <v>45345</v>
      </c>
      <c r="E2548" s="4" t="s">
        <v>7</v>
      </c>
      <c r="F2548" s="4">
        <v>2</v>
      </c>
      <c r="G2548" s="4">
        <v>8</v>
      </c>
      <c r="H2548" s="5">
        <v>76</v>
      </c>
      <c r="I2548" s="5">
        <v>3.5</v>
      </c>
      <c r="J2548" s="5">
        <v>80.5</v>
      </c>
      <c r="K2548" s="5">
        <v>66.5</v>
      </c>
      <c r="L2548" s="5"/>
      <c r="M2548" s="5">
        <v>74.754716981132077</v>
      </c>
      <c r="N2548" s="5"/>
      <c r="O2548" s="5"/>
    </row>
    <row r="2549" spans="1:15" hidden="1" x14ac:dyDescent="0.3">
      <c r="A2549" s="4" t="s">
        <v>21</v>
      </c>
      <c r="B2549" s="5">
        <v>3011</v>
      </c>
      <c r="C2549" s="5">
        <v>200108</v>
      </c>
      <c r="D2549" s="6">
        <v>45352</v>
      </c>
      <c r="E2549" s="4" t="s">
        <v>7</v>
      </c>
      <c r="F2549" s="4">
        <v>2</v>
      </c>
      <c r="G2549" s="4">
        <v>8</v>
      </c>
      <c r="H2549" s="5">
        <v>76</v>
      </c>
      <c r="I2549" s="5">
        <v>3.0912061651652345</v>
      </c>
      <c r="J2549" s="5">
        <v>80.515745663663793</v>
      </c>
      <c r="K2549" s="5">
        <v>68.150921003002864</v>
      </c>
      <c r="L2549" s="5"/>
      <c r="M2549" s="5">
        <v>74.754716981132077</v>
      </c>
      <c r="N2549" s="5"/>
      <c r="O2549" s="5"/>
    </row>
    <row r="2550" spans="1:15" hidden="1" x14ac:dyDescent="0.3">
      <c r="A2550" s="4" t="s">
        <v>21</v>
      </c>
      <c r="B2550" s="5">
        <v>3011</v>
      </c>
      <c r="C2550" s="5">
        <v>200108</v>
      </c>
      <c r="D2550" s="6">
        <v>45359</v>
      </c>
      <c r="E2550" s="4" t="s">
        <v>7</v>
      </c>
      <c r="F2550" s="4">
        <v>2</v>
      </c>
      <c r="G2550" s="4">
        <v>8</v>
      </c>
      <c r="H2550" s="5">
        <v>66</v>
      </c>
      <c r="I2550" s="5">
        <v>2.7726341266023544</v>
      </c>
      <c r="J2550" s="5">
        <v>80.295268253204711</v>
      </c>
      <c r="K2550" s="5">
        <v>69.204731746795289</v>
      </c>
      <c r="L2550" s="5"/>
      <c r="M2550" s="5">
        <v>74.754716981132077</v>
      </c>
      <c r="N2550" s="5"/>
      <c r="O2550" s="5"/>
    </row>
    <row r="2551" spans="1:15" hidden="1" x14ac:dyDescent="0.3">
      <c r="A2551" s="4" t="s">
        <v>21</v>
      </c>
      <c r="B2551" s="5">
        <v>3011</v>
      </c>
      <c r="C2551" s="5">
        <v>200108</v>
      </c>
      <c r="D2551" s="6">
        <v>45366</v>
      </c>
      <c r="E2551" s="4" t="s">
        <v>7</v>
      </c>
      <c r="F2551" s="4">
        <v>2</v>
      </c>
      <c r="G2551" s="4">
        <v>8</v>
      </c>
      <c r="H2551" s="5">
        <v>66</v>
      </c>
      <c r="I2551" s="5">
        <v>4.2895221179054435</v>
      </c>
      <c r="J2551" s="5">
        <v>81.579044235810883</v>
      </c>
      <c r="K2551" s="5">
        <v>64.420955764189117</v>
      </c>
      <c r="L2551" s="5"/>
      <c r="M2551" s="5">
        <v>74.754716981132077</v>
      </c>
      <c r="N2551" s="5"/>
      <c r="O2551" s="5"/>
    </row>
    <row r="2552" spans="1:15" hidden="1" x14ac:dyDescent="0.3">
      <c r="A2552" s="4" t="s">
        <v>21</v>
      </c>
      <c r="B2552" s="5">
        <v>3011</v>
      </c>
      <c r="C2552" s="5">
        <v>200108</v>
      </c>
      <c r="D2552" s="6">
        <v>45373</v>
      </c>
      <c r="E2552" s="4" t="s">
        <v>7</v>
      </c>
      <c r="F2552" s="4">
        <v>2</v>
      </c>
      <c r="G2552" s="4">
        <v>8</v>
      </c>
      <c r="H2552" s="5">
        <v>70</v>
      </c>
      <c r="I2552" s="5">
        <v>4.7051980711643679</v>
      </c>
      <c r="J2552" s="5">
        <v>81.243729475662064</v>
      </c>
      <c r="K2552" s="5">
        <v>62.422937191004593</v>
      </c>
      <c r="L2552" s="5"/>
      <c r="M2552" s="5">
        <v>74.754716981132077</v>
      </c>
      <c r="N2552" s="5"/>
      <c r="O2552" s="5"/>
    </row>
    <row r="2553" spans="1:15" hidden="1" x14ac:dyDescent="0.3">
      <c r="A2553" s="4" t="s">
        <v>21</v>
      </c>
      <c r="B2553" s="5">
        <v>3011</v>
      </c>
      <c r="C2553" s="5">
        <v>200108</v>
      </c>
      <c r="D2553" s="6">
        <v>45380</v>
      </c>
      <c r="E2553" s="4" t="s">
        <v>7</v>
      </c>
      <c r="F2553" s="4">
        <v>2</v>
      </c>
      <c r="G2553" s="4">
        <v>8</v>
      </c>
      <c r="H2553" s="5">
        <v>74</v>
      </c>
      <c r="I2553" s="5">
        <v>4.4031528592635549</v>
      </c>
      <c r="J2553" s="5">
        <v>80.377734289955683</v>
      </c>
      <c r="K2553" s="5">
        <v>62.765122852901456</v>
      </c>
      <c r="L2553" s="5"/>
      <c r="M2553" s="5">
        <v>74.754716981132077</v>
      </c>
      <c r="N2553" s="5"/>
      <c r="O2553" s="5"/>
    </row>
    <row r="2554" spans="1:15" hidden="1" x14ac:dyDescent="0.3">
      <c r="A2554" s="4" t="s">
        <v>21</v>
      </c>
      <c r="B2554" s="5">
        <v>3011</v>
      </c>
      <c r="C2554" s="5">
        <v>200108</v>
      </c>
      <c r="D2554" s="6">
        <v>45387</v>
      </c>
      <c r="E2554" s="4" t="s">
        <v>7</v>
      </c>
      <c r="F2554" s="4">
        <v>2</v>
      </c>
      <c r="G2554" s="4">
        <v>8</v>
      </c>
      <c r="H2554" s="5">
        <v>54</v>
      </c>
      <c r="I2554" s="5">
        <v>4.1963525828986299</v>
      </c>
      <c r="J2554" s="5">
        <v>80.267705165797253</v>
      </c>
      <c r="K2554" s="5">
        <v>63.48229483420274</v>
      </c>
      <c r="L2554" s="5"/>
      <c r="M2554" s="5">
        <v>74.754716981132077</v>
      </c>
      <c r="N2554" s="5"/>
      <c r="O2554" s="5"/>
    </row>
    <row r="2555" spans="1:15" hidden="1" x14ac:dyDescent="0.3">
      <c r="A2555" s="4" t="s">
        <v>21</v>
      </c>
      <c r="B2555" s="5">
        <v>3011</v>
      </c>
      <c r="C2555" s="5">
        <v>200108</v>
      </c>
      <c r="D2555" s="6">
        <v>45394</v>
      </c>
      <c r="E2555" s="4" t="s">
        <v>7</v>
      </c>
      <c r="F2555" s="4">
        <v>2</v>
      </c>
      <c r="G2555" s="4">
        <v>8</v>
      </c>
      <c r="H2555" s="5">
        <v>88</v>
      </c>
      <c r="I2555" s="5">
        <v>6.7823299831252681</v>
      </c>
      <c r="J2555" s="5">
        <v>82.564659966250531</v>
      </c>
      <c r="K2555" s="5">
        <v>55.435340033749462</v>
      </c>
      <c r="L2555" s="5"/>
      <c r="M2555" s="5">
        <v>74.754716981132077</v>
      </c>
      <c r="N2555" s="5"/>
      <c r="O2555" s="5"/>
    </row>
    <row r="2556" spans="1:15" hidden="1" x14ac:dyDescent="0.3">
      <c r="A2556" s="4" t="s">
        <v>21</v>
      </c>
      <c r="B2556" s="5">
        <v>3011</v>
      </c>
      <c r="C2556" s="5">
        <v>200108</v>
      </c>
      <c r="D2556" s="6">
        <v>45401</v>
      </c>
      <c r="E2556" s="4" t="s">
        <v>7</v>
      </c>
      <c r="F2556" s="4">
        <v>2</v>
      </c>
      <c r="G2556" s="4">
        <v>8</v>
      </c>
      <c r="H2556" s="5">
        <v>58</v>
      </c>
      <c r="I2556" s="5">
        <v>9.2702481088695787</v>
      </c>
      <c r="J2556" s="5">
        <v>89.790496217739161</v>
      </c>
      <c r="K2556" s="5">
        <v>52.709503782260839</v>
      </c>
      <c r="L2556" s="5"/>
      <c r="M2556" s="5">
        <v>74.754716981132077</v>
      </c>
      <c r="N2556" s="5"/>
      <c r="O2556" s="5"/>
    </row>
    <row r="2557" spans="1:15" hidden="1" x14ac:dyDescent="0.3">
      <c r="A2557" s="4" t="s">
        <v>21</v>
      </c>
      <c r="B2557" s="5">
        <v>3011</v>
      </c>
      <c r="C2557" s="5">
        <v>200108</v>
      </c>
      <c r="D2557" s="6">
        <v>45408</v>
      </c>
      <c r="E2557" s="4" t="s">
        <v>7</v>
      </c>
      <c r="F2557" s="4">
        <v>2</v>
      </c>
      <c r="G2557" s="4">
        <v>8</v>
      </c>
      <c r="H2557" s="5">
        <v>65</v>
      </c>
      <c r="I2557" s="5">
        <v>10</v>
      </c>
      <c r="J2557" s="5">
        <v>89</v>
      </c>
      <c r="K2557" s="5">
        <v>49</v>
      </c>
      <c r="L2557" s="5"/>
      <c r="M2557" s="5">
        <v>74.754716981132077</v>
      </c>
      <c r="N2557" s="5"/>
      <c r="O2557" s="5"/>
    </row>
    <row r="2558" spans="1:15" hidden="1" x14ac:dyDescent="0.3">
      <c r="A2558" s="4" t="s">
        <v>21</v>
      </c>
      <c r="B2558" s="5">
        <v>3011</v>
      </c>
      <c r="C2558" s="5">
        <v>200108</v>
      </c>
      <c r="D2558" s="6">
        <v>45415</v>
      </c>
      <c r="E2558" s="4" t="s">
        <v>7</v>
      </c>
      <c r="F2558" s="4">
        <v>2</v>
      </c>
      <c r="G2558" s="4">
        <v>8</v>
      </c>
      <c r="H2558" s="5">
        <v>70</v>
      </c>
      <c r="I2558" s="5">
        <v>9.6945538834956189</v>
      </c>
      <c r="J2558" s="5">
        <v>87.014107766991231</v>
      </c>
      <c r="K2558" s="5">
        <v>48.235892233008762</v>
      </c>
      <c r="L2558" s="5"/>
      <c r="M2558" s="5">
        <v>74.754716981132077</v>
      </c>
      <c r="N2558" s="5"/>
      <c r="O2558" s="5"/>
    </row>
    <row r="2559" spans="1:15" hidden="1" x14ac:dyDescent="0.3">
      <c r="A2559" s="4" t="s">
        <v>21</v>
      </c>
      <c r="B2559" s="5">
        <v>3011</v>
      </c>
      <c r="C2559" s="5">
        <v>200108</v>
      </c>
      <c r="D2559" s="6">
        <v>45422</v>
      </c>
      <c r="E2559" s="4" t="s">
        <v>7</v>
      </c>
      <c r="F2559" s="4">
        <v>2</v>
      </c>
      <c r="G2559" s="4">
        <v>8</v>
      </c>
      <c r="H2559" s="5">
        <v>79</v>
      </c>
      <c r="I2559" s="5">
        <v>9.7009986599318729</v>
      </c>
      <c r="J2559" s="5">
        <v>87.526997319863739</v>
      </c>
      <c r="K2559" s="5">
        <v>48.723002680136254</v>
      </c>
      <c r="L2559" s="5"/>
      <c r="M2559" s="5">
        <v>74.754716981132077</v>
      </c>
      <c r="N2559" s="5"/>
      <c r="O2559" s="5"/>
    </row>
    <row r="2560" spans="1:15" hidden="1" x14ac:dyDescent="0.3">
      <c r="A2560" s="4" t="s">
        <v>21</v>
      </c>
      <c r="B2560" s="5">
        <v>3011</v>
      </c>
      <c r="C2560" s="5">
        <v>200108</v>
      </c>
      <c r="D2560" s="6">
        <v>45429</v>
      </c>
      <c r="E2560" s="4" t="s">
        <v>7</v>
      </c>
      <c r="F2560" s="4">
        <v>2</v>
      </c>
      <c r="G2560" s="4">
        <v>8</v>
      </c>
      <c r="H2560" s="5">
        <v>50</v>
      </c>
      <c r="I2560" s="5">
        <v>10.280442597476044</v>
      </c>
      <c r="J2560" s="5">
        <v>90.310885194952093</v>
      </c>
      <c r="K2560" s="5">
        <v>49.189114805047907</v>
      </c>
      <c r="L2560" s="5"/>
      <c r="M2560" s="5">
        <v>74.754716981132077</v>
      </c>
      <c r="N2560" s="5"/>
      <c r="O2560" s="5"/>
    </row>
    <row r="2561" spans="1:15" hidden="1" x14ac:dyDescent="0.3">
      <c r="A2561" s="4" t="s">
        <v>21</v>
      </c>
      <c r="B2561" s="5">
        <v>3011</v>
      </c>
      <c r="C2561" s="5">
        <v>200108</v>
      </c>
      <c r="D2561" s="6">
        <v>45436</v>
      </c>
      <c r="E2561" s="4" t="s">
        <v>7</v>
      </c>
      <c r="F2561" s="4">
        <v>2</v>
      </c>
      <c r="G2561" s="4">
        <v>8</v>
      </c>
      <c r="H2561" s="5">
        <v>80</v>
      </c>
      <c r="I2561" s="5">
        <v>12.173228823939851</v>
      </c>
      <c r="J2561" s="5">
        <v>91.596457647879703</v>
      </c>
      <c r="K2561" s="5">
        <v>42.903542352120297</v>
      </c>
      <c r="L2561" s="5"/>
      <c r="M2561" s="5">
        <v>74.754716981132077</v>
      </c>
      <c r="N2561" s="5"/>
      <c r="O2561" s="5"/>
    </row>
    <row r="2562" spans="1:15" hidden="1" x14ac:dyDescent="0.3">
      <c r="A2562" s="4" t="s">
        <v>21</v>
      </c>
      <c r="B2562" s="5">
        <v>3011</v>
      </c>
      <c r="C2562" s="5">
        <v>200108</v>
      </c>
      <c r="D2562" s="6">
        <v>45443</v>
      </c>
      <c r="E2562" s="4" t="s">
        <v>7</v>
      </c>
      <c r="F2562" s="4">
        <v>2</v>
      </c>
      <c r="G2562" s="4">
        <v>8</v>
      </c>
      <c r="H2562" s="5">
        <v>85</v>
      </c>
      <c r="I2562" s="5">
        <v>12.737739202856996</v>
      </c>
      <c r="J2562" s="5">
        <v>93.475478405714</v>
      </c>
      <c r="K2562" s="5">
        <v>42.524521594286007</v>
      </c>
      <c r="L2562" s="5"/>
      <c r="M2562" s="5">
        <v>74.754716981132077</v>
      </c>
      <c r="N2562" s="5"/>
      <c r="O2562" s="5"/>
    </row>
    <row r="2563" spans="1:15" hidden="1" x14ac:dyDescent="0.3">
      <c r="A2563" s="4" t="s">
        <v>21</v>
      </c>
      <c r="B2563" s="5">
        <v>3011</v>
      </c>
      <c r="C2563" s="5">
        <v>200108</v>
      </c>
      <c r="D2563" s="6">
        <v>45450</v>
      </c>
      <c r="E2563" s="4" t="s">
        <v>7</v>
      </c>
      <c r="F2563" s="4">
        <v>2</v>
      </c>
      <c r="G2563" s="4">
        <v>8</v>
      </c>
      <c r="H2563" s="5">
        <v>60</v>
      </c>
      <c r="I2563" s="5">
        <v>12.603942835478112</v>
      </c>
      <c r="J2563" s="5">
        <v>97.082885670956216</v>
      </c>
      <c r="K2563" s="5">
        <v>46.667114329043777</v>
      </c>
      <c r="L2563" s="5"/>
      <c r="M2563" s="5">
        <v>74.754716981132077</v>
      </c>
      <c r="N2563" s="5"/>
      <c r="O2563" s="5"/>
    </row>
    <row r="2564" spans="1:15" hidden="1" x14ac:dyDescent="0.3">
      <c r="A2564" s="4" t="s">
        <v>21</v>
      </c>
      <c r="B2564" s="5">
        <v>3011</v>
      </c>
      <c r="C2564" s="5">
        <v>200108</v>
      </c>
      <c r="D2564" s="6">
        <v>45457</v>
      </c>
      <c r="E2564" s="4" t="s">
        <v>7</v>
      </c>
      <c r="F2564" s="4">
        <v>2</v>
      </c>
      <c r="G2564" s="4">
        <v>8</v>
      </c>
      <c r="H2564" s="5">
        <v>79</v>
      </c>
      <c r="I2564" s="5">
        <v>11.477559627377241</v>
      </c>
      <c r="J2564" s="5">
        <v>91.330119254754479</v>
      </c>
      <c r="K2564" s="5">
        <v>45.419880745245521</v>
      </c>
      <c r="L2564" s="5"/>
      <c r="M2564" s="5">
        <v>74.754716981132077</v>
      </c>
      <c r="N2564" s="5"/>
      <c r="O2564" s="5"/>
    </row>
    <row r="2565" spans="1:15" hidden="1" x14ac:dyDescent="0.3">
      <c r="A2565" s="4" t="s">
        <v>21</v>
      </c>
      <c r="B2565" s="5">
        <v>3011</v>
      </c>
      <c r="C2565" s="5">
        <v>200108</v>
      </c>
      <c r="D2565" s="6">
        <v>45464</v>
      </c>
      <c r="E2565" s="4" t="s">
        <v>7</v>
      </c>
      <c r="F2565" s="4">
        <v>2</v>
      </c>
      <c r="G2565" s="4">
        <v>8</v>
      </c>
      <c r="H2565" s="5">
        <v>68</v>
      </c>
      <c r="I2565" s="5">
        <v>11.202678251204039</v>
      </c>
      <c r="J2565" s="5">
        <v>93.405356502408083</v>
      </c>
      <c r="K2565" s="5">
        <v>48.594643497591917</v>
      </c>
      <c r="L2565" s="5"/>
      <c r="M2565" s="5">
        <v>74.754716981132077</v>
      </c>
      <c r="N2565" s="5"/>
      <c r="O2565" s="5"/>
    </row>
    <row r="2566" spans="1:15" hidden="1" x14ac:dyDescent="0.3">
      <c r="A2566" s="4" t="s">
        <v>21</v>
      </c>
      <c r="B2566" s="5">
        <v>3011</v>
      </c>
      <c r="C2566" s="5">
        <v>200108</v>
      </c>
      <c r="D2566" s="6">
        <v>45471</v>
      </c>
      <c r="E2566" s="4" t="s">
        <v>7</v>
      </c>
      <c r="F2566" s="4">
        <v>2</v>
      </c>
      <c r="G2566" s="4">
        <v>8</v>
      </c>
      <c r="H2566" s="5">
        <v>102</v>
      </c>
      <c r="I2566" s="5">
        <v>11.044653684022872</v>
      </c>
      <c r="J2566" s="5">
        <v>93.464307368045752</v>
      </c>
      <c r="K2566" s="5">
        <v>49.285692631954255</v>
      </c>
      <c r="L2566" s="5"/>
      <c r="M2566" s="5">
        <v>74.754716981132077</v>
      </c>
      <c r="N2566" s="5"/>
      <c r="O2566" s="5"/>
    </row>
    <row r="2567" spans="1:15" hidden="1" x14ac:dyDescent="0.3">
      <c r="A2567" s="4" t="s">
        <v>21</v>
      </c>
      <c r="B2567" s="5">
        <v>3011</v>
      </c>
      <c r="C2567" s="5">
        <v>200108</v>
      </c>
      <c r="D2567" s="6">
        <v>45478</v>
      </c>
      <c r="E2567" s="4" t="s">
        <v>7</v>
      </c>
      <c r="F2567" s="4">
        <v>2</v>
      </c>
      <c r="G2567" s="4">
        <v>8</v>
      </c>
      <c r="H2567" s="5">
        <v>74</v>
      </c>
      <c r="I2567" s="5">
        <v>14.932661350208141</v>
      </c>
      <c r="J2567" s="5">
        <v>105.24032270041629</v>
      </c>
      <c r="K2567" s="5">
        <v>45.509677299583714</v>
      </c>
      <c r="L2567" s="5"/>
      <c r="M2567" s="5">
        <v>74.754716981132077</v>
      </c>
      <c r="N2567" s="5"/>
      <c r="O2567" s="5"/>
    </row>
    <row r="2568" spans="1:15" hidden="1" x14ac:dyDescent="0.3">
      <c r="A2568" s="4" t="s">
        <v>21</v>
      </c>
      <c r="B2568" s="5">
        <v>3011</v>
      </c>
      <c r="C2568" s="5">
        <v>200108</v>
      </c>
      <c r="D2568" s="6">
        <v>45485</v>
      </c>
      <c r="E2568" s="4" t="s">
        <v>7</v>
      </c>
      <c r="F2568" s="4">
        <v>2</v>
      </c>
      <c r="G2568" s="4">
        <v>8</v>
      </c>
      <c r="H2568" s="5">
        <v>51</v>
      </c>
      <c r="I2568" s="5">
        <v>14.872373717735847</v>
      </c>
      <c r="J2568" s="5">
        <v>104.49474743547169</v>
      </c>
      <c r="K2568" s="5">
        <v>45.005252564528305</v>
      </c>
      <c r="L2568" s="5"/>
      <c r="M2568" s="5">
        <v>74.754716981132077</v>
      </c>
      <c r="N2568" s="5"/>
      <c r="O2568" s="5"/>
    </row>
    <row r="2569" spans="1:15" hidden="1" x14ac:dyDescent="0.3">
      <c r="A2569" s="4" t="s">
        <v>21</v>
      </c>
      <c r="B2569" s="5">
        <v>3011</v>
      </c>
      <c r="C2569" s="5">
        <v>200108</v>
      </c>
      <c r="D2569" s="6">
        <v>45492</v>
      </c>
      <c r="E2569" s="4" t="s">
        <v>7</v>
      </c>
      <c r="F2569" s="4">
        <v>2</v>
      </c>
      <c r="G2569" s="4">
        <v>8</v>
      </c>
      <c r="H2569" s="5">
        <v>73</v>
      </c>
      <c r="I2569" s="5">
        <v>14.666607480941188</v>
      </c>
      <c r="J2569" s="5">
        <v>104.20821496188238</v>
      </c>
      <c r="K2569" s="5">
        <v>45.541785038117624</v>
      </c>
      <c r="L2569" s="5"/>
      <c r="M2569" s="5">
        <v>74.754716981132077</v>
      </c>
      <c r="N2569" s="5"/>
      <c r="O2569" s="5"/>
    </row>
    <row r="2570" spans="1:15" hidden="1" x14ac:dyDescent="0.3">
      <c r="A2570" s="4" t="s">
        <v>21</v>
      </c>
      <c r="B2570" s="5">
        <v>3011</v>
      </c>
      <c r="C2570" s="5">
        <v>200108</v>
      </c>
      <c r="D2570" s="6">
        <v>45499</v>
      </c>
      <c r="E2570" s="4" t="s">
        <v>7</v>
      </c>
      <c r="F2570" s="4">
        <v>2</v>
      </c>
      <c r="G2570" s="4">
        <v>8</v>
      </c>
      <c r="H2570" s="5">
        <v>45</v>
      </c>
      <c r="I2570" s="5">
        <v>14.543039572248986</v>
      </c>
      <c r="J2570" s="5">
        <v>103.08607914449797</v>
      </c>
      <c r="K2570" s="5">
        <v>44.913920855502028</v>
      </c>
      <c r="L2570" s="5"/>
      <c r="M2570" s="5">
        <v>74.754716981132077</v>
      </c>
      <c r="N2570" s="5"/>
      <c r="O2570" s="5"/>
    </row>
    <row r="2571" spans="1:15" hidden="1" x14ac:dyDescent="0.3">
      <c r="A2571" s="4" t="s">
        <v>21</v>
      </c>
      <c r="B2571" s="5">
        <v>3011</v>
      </c>
      <c r="C2571" s="5">
        <v>200108</v>
      </c>
      <c r="D2571" s="6">
        <v>45506</v>
      </c>
      <c r="E2571" s="4" t="s">
        <v>7</v>
      </c>
      <c r="F2571" s="4">
        <v>2</v>
      </c>
      <c r="G2571" s="4">
        <v>8</v>
      </c>
      <c r="H2571" s="5">
        <v>75</v>
      </c>
      <c r="I2571" s="5">
        <v>16.62828914831589</v>
      </c>
      <c r="J2571" s="5">
        <v>102.25657829663177</v>
      </c>
      <c r="K2571" s="5">
        <v>35.74342170336822</v>
      </c>
      <c r="L2571" s="5"/>
      <c r="M2571" s="5">
        <v>74.754716981132077</v>
      </c>
      <c r="N2571" s="5"/>
      <c r="O2571" s="5"/>
    </row>
    <row r="2572" spans="1:15" hidden="1" x14ac:dyDescent="0.3">
      <c r="A2572" s="4" t="s">
        <v>21</v>
      </c>
      <c r="B2572" s="5">
        <v>3011</v>
      </c>
      <c r="C2572" s="5">
        <v>200108</v>
      </c>
      <c r="D2572" s="6">
        <v>45513</v>
      </c>
      <c r="E2572" s="4" t="s">
        <v>7</v>
      </c>
      <c r="F2572" s="4">
        <v>2</v>
      </c>
      <c r="G2572" s="4">
        <v>8</v>
      </c>
      <c r="H2572" s="5">
        <v>70</v>
      </c>
      <c r="I2572" s="5">
        <v>16.351127636955194</v>
      </c>
      <c r="J2572" s="5">
        <v>103.5772552739104</v>
      </c>
      <c r="K2572" s="5">
        <v>38.172744726089611</v>
      </c>
      <c r="L2572" s="5"/>
      <c r="M2572" s="5">
        <v>74.754716981132077</v>
      </c>
      <c r="N2572" s="5"/>
      <c r="O2572" s="5"/>
    </row>
    <row r="2573" spans="1:15" hidden="1" x14ac:dyDescent="0.3">
      <c r="A2573" s="4" t="s">
        <v>21</v>
      </c>
      <c r="B2573" s="5">
        <v>3011</v>
      </c>
      <c r="C2573" s="5">
        <v>200108</v>
      </c>
      <c r="D2573" s="6">
        <v>45520</v>
      </c>
      <c r="E2573" s="4" t="s">
        <v>7</v>
      </c>
      <c r="F2573" s="4">
        <v>2</v>
      </c>
      <c r="G2573" s="4">
        <v>8</v>
      </c>
      <c r="H2573" s="5">
        <v>75</v>
      </c>
      <c r="I2573" s="5">
        <v>16.060432746349022</v>
      </c>
      <c r="J2573" s="5">
        <v>101.87086549269804</v>
      </c>
      <c r="K2573" s="5">
        <v>37.629134507301956</v>
      </c>
      <c r="L2573" s="5"/>
      <c r="M2573" s="5">
        <v>74.754716981132077</v>
      </c>
      <c r="N2573" s="5"/>
      <c r="O2573" s="5"/>
    </row>
    <row r="2574" spans="1:15" hidden="1" x14ac:dyDescent="0.3">
      <c r="A2574" s="4" t="s">
        <v>21</v>
      </c>
      <c r="B2574" s="5">
        <v>3011</v>
      </c>
      <c r="C2574" s="5">
        <v>200108</v>
      </c>
      <c r="D2574" s="6">
        <v>45527</v>
      </c>
      <c r="E2574" s="4" t="s">
        <v>7</v>
      </c>
      <c r="F2574" s="4">
        <v>2</v>
      </c>
      <c r="G2574" s="4">
        <v>8</v>
      </c>
      <c r="H2574" s="5">
        <v>78</v>
      </c>
      <c r="I2574" s="5">
        <v>16.131781519720629</v>
      </c>
      <c r="J2574" s="5">
        <v>102.88856303944127</v>
      </c>
      <c r="K2574" s="5">
        <v>38.361436960558741</v>
      </c>
      <c r="L2574" s="5"/>
      <c r="M2574" s="5">
        <v>74.754716981132077</v>
      </c>
      <c r="N2574" s="5"/>
      <c r="O2574" s="5"/>
    </row>
    <row r="2575" spans="1:15" hidden="1" x14ac:dyDescent="0.3">
      <c r="A2575" s="4" t="s">
        <v>21</v>
      </c>
      <c r="B2575" s="5">
        <v>3011</v>
      </c>
      <c r="C2575" s="5">
        <v>200108</v>
      </c>
      <c r="D2575" s="6">
        <v>45534</v>
      </c>
      <c r="E2575" s="4" t="s">
        <v>7</v>
      </c>
      <c r="F2575" s="4">
        <v>2</v>
      </c>
      <c r="G2575" s="4">
        <v>8</v>
      </c>
      <c r="H2575" s="5">
        <v>68</v>
      </c>
      <c r="I2575" s="5">
        <v>11.618277626223261</v>
      </c>
      <c r="J2575" s="5">
        <v>90.861555252446522</v>
      </c>
      <c r="K2575" s="5">
        <v>44.388444747553478</v>
      </c>
      <c r="L2575" s="5"/>
      <c r="M2575" s="5">
        <v>74.754716981132077</v>
      </c>
      <c r="N2575" s="5"/>
      <c r="O2575" s="5"/>
    </row>
    <row r="2576" spans="1:15" hidden="1" x14ac:dyDescent="0.3">
      <c r="A2576" s="4" t="s">
        <v>21</v>
      </c>
      <c r="B2576" s="5">
        <v>3011</v>
      </c>
      <c r="C2576" s="5">
        <v>200108</v>
      </c>
      <c r="D2576" s="6">
        <v>45541</v>
      </c>
      <c r="E2576" s="4" t="s">
        <v>7</v>
      </c>
      <c r="F2576" s="4">
        <v>2</v>
      </c>
      <c r="G2576" s="4">
        <v>8</v>
      </c>
      <c r="H2576" s="5">
        <v>58</v>
      </c>
      <c r="I2576" s="5">
        <v>11.373626290677921</v>
      </c>
      <c r="J2576" s="5">
        <v>89.622252581355838</v>
      </c>
      <c r="K2576" s="5">
        <v>44.127747418644162</v>
      </c>
      <c r="L2576" s="5"/>
      <c r="M2576" s="5">
        <v>74.754716981132077</v>
      </c>
      <c r="N2576" s="5"/>
      <c r="O2576" s="5"/>
    </row>
    <row r="2577" spans="1:15" hidden="1" x14ac:dyDescent="0.3">
      <c r="A2577" s="4" t="s">
        <v>21</v>
      </c>
      <c r="B2577" s="5">
        <v>3011</v>
      </c>
      <c r="C2577" s="5">
        <v>200108</v>
      </c>
      <c r="D2577" s="6">
        <v>45548</v>
      </c>
      <c r="E2577" s="4" t="s">
        <v>7</v>
      </c>
      <c r="F2577" s="4">
        <v>2</v>
      </c>
      <c r="G2577" s="4">
        <v>8</v>
      </c>
      <c r="H2577" s="5">
        <v>73</v>
      </c>
      <c r="I2577" s="5">
        <v>10.341058939973218</v>
      </c>
      <c r="J2577" s="5">
        <v>88.432117879946432</v>
      </c>
      <c r="K2577" s="5">
        <v>47.067882120053568</v>
      </c>
      <c r="L2577" s="5"/>
      <c r="M2577" s="5">
        <v>74.754716981132077</v>
      </c>
      <c r="N2577" s="5"/>
      <c r="O2577" s="5"/>
    </row>
    <row r="2578" spans="1:15" hidden="1" x14ac:dyDescent="0.3">
      <c r="A2578" s="4" t="s">
        <v>21</v>
      </c>
      <c r="B2578" s="5">
        <v>3011</v>
      </c>
      <c r="C2578" s="5">
        <v>200108</v>
      </c>
      <c r="D2578" s="6">
        <v>45555</v>
      </c>
      <c r="E2578" s="4" t="s">
        <v>7</v>
      </c>
      <c r="F2578" s="4">
        <v>2</v>
      </c>
      <c r="G2578" s="4">
        <v>8</v>
      </c>
      <c r="H2578" s="5">
        <v>60</v>
      </c>
      <c r="I2578" s="5">
        <v>10.341058939973218</v>
      </c>
      <c r="J2578" s="5">
        <v>88.432117879946432</v>
      </c>
      <c r="K2578" s="5">
        <v>47.067882120053568</v>
      </c>
      <c r="L2578" s="5"/>
      <c r="M2578" s="5">
        <v>74.754716981132077</v>
      </c>
      <c r="N2578" s="5"/>
      <c r="O2578" s="5"/>
    </row>
    <row r="2579" spans="1:15" hidden="1" x14ac:dyDescent="0.3">
      <c r="A2579" s="4" t="s">
        <v>21</v>
      </c>
      <c r="B2579" s="5">
        <v>3011</v>
      </c>
      <c r="C2579" s="5">
        <v>200108</v>
      </c>
      <c r="D2579" s="6">
        <v>45562</v>
      </c>
      <c r="E2579" s="4" t="s">
        <v>7</v>
      </c>
      <c r="F2579" s="4">
        <v>2</v>
      </c>
      <c r="G2579" s="4">
        <v>8</v>
      </c>
      <c r="H2579" s="5">
        <v>82</v>
      </c>
      <c r="I2579" s="5">
        <v>6.7995863844795732</v>
      </c>
      <c r="J2579" s="5">
        <v>83.22417276895915</v>
      </c>
      <c r="K2579" s="5">
        <v>56.02582723104085</v>
      </c>
      <c r="L2579" s="5"/>
      <c r="M2579" s="5">
        <v>74.754716981132077</v>
      </c>
      <c r="N2579" s="5"/>
      <c r="O2579" s="5"/>
    </row>
    <row r="2580" spans="1:15" hidden="1" x14ac:dyDescent="0.3">
      <c r="A2580" s="4" t="s">
        <v>21</v>
      </c>
      <c r="B2580" s="5">
        <v>3011</v>
      </c>
      <c r="C2580" s="5">
        <v>200108</v>
      </c>
      <c r="D2580" s="6">
        <v>45569</v>
      </c>
      <c r="E2580" s="4" t="s">
        <v>7</v>
      </c>
      <c r="F2580" s="4">
        <v>2</v>
      </c>
      <c r="G2580" s="4">
        <v>8</v>
      </c>
      <c r="H2580" s="5">
        <v>74</v>
      </c>
      <c r="I2580" s="5">
        <v>7.810249675906654</v>
      </c>
      <c r="J2580" s="5">
        <v>86.120499351813308</v>
      </c>
      <c r="K2580" s="5">
        <v>54.879500648186692</v>
      </c>
      <c r="L2580" s="5"/>
      <c r="M2580" s="5">
        <v>74.754716981132077</v>
      </c>
      <c r="N2580" s="5"/>
      <c r="O2580" s="5"/>
    </row>
    <row r="2581" spans="1:15" hidden="1" x14ac:dyDescent="0.3">
      <c r="A2581" s="4" t="s">
        <v>21</v>
      </c>
      <c r="B2581" s="5">
        <v>3011</v>
      </c>
      <c r="C2581" s="5">
        <v>200108</v>
      </c>
      <c r="D2581" s="6">
        <v>45576</v>
      </c>
      <c r="E2581" s="4" t="s">
        <v>7</v>
      </c>
      <c r="F2581" s="4">
        <v>2</v>
      </c>
      <c r="G2581" s="4">
        <v>8</v>
      </c>
      <c r="H2581" s="5">
        <v>64</v>
      </c>
      <c r="I2581" s="5">
        <v>7.8898669190297497</v>
      </c>
      <c r="J2581" s="5">
        <v>86.779733838059499</v>
      </c>
      <c r="K2581" s="5">
        <v>55.220266161940501</v>
      </c>
      <c r="L2581" s="5"/>
      <c r="M2581" s="5">
        <v>74.754716981132077</v>
      </c>
      <c r="N2581" s="5"/>
      <c r="O2581" s="5"/>
    </row>
    <row r="2582" spans="1:15" hidden="1" x14ac:dyDescent="0.3">
      <c r="A2582" s="4" t="s">
        <v>21</v>
      </c>
      <c r="B2582" s="5">
        <v>3011</v>
      </c>
      <c r="C2582" s="5">
        <v>200108</v>
      </c>
      <c r="D2582" s="6">
        <v>45583</v>
      </c>
      <c r="E2582" s="4" t="s">
        <v>7</v>
      </c>
      <c r="F2582" s="4">
        <v>2</v>
      </c>
      <c r="G2582" s="4">
        <v>8</v>
      </c>
      <c r="H2582" s="5">
        <v>88</v>
      </c>
      <c r="I2582" s="5">
        <v>8.0302163731745111</v>
      </c>
      <c r="J2582" s="5">
        <v>85.685432746349022</v>
      </c>
      <c r="K2582" s="5">
        <v>53.564567253650978</v>
      </c>
      <c r="L2582" s="5"/>
      <c r="M2582" s="5">
        <v>74.754716981132077</v>
      </c>
      <c r="N2582" s="5"/>
      <c r="O2582" s="5"/>
    </row>
    <row r="2583" spans="1:15" hidden="1" x14ac:dyDescent="0.3">
      <c r="A2583" s="4" t="s">
        <v>21</v>
      </c>
      <c r="B2583" s="5">
        <v>3011</v>
      </c>
      <c r="C2583" s="5">
        <v>200108</v>
      </c>
      <c r="D2583" s="6">
        <v>45590</v>
      </c>
      <c r="E2583" s="4" t="s">
        <v>7</v>
      </c>
      <c r="F2583" s="4">
        <v>2</v>
      </c>
      <c r="G2583" s="4">
        <v>8</v>
      </c>
      <c r="H2583" s="5">
        <v>81</v>
      </c>
      <c r="I2583" s="5">
        <v>9.8162811186314336</v>
      </c>
      <c r="J2583" s="5">
        <v>90.507562237262874</v>
      </c>
      <c r="K2583" s="5">
        <v>51.242437762737133</v>
      </c>
      <c r="L2583" s="5"/>
      <c r="M2583" s="5">
        <v>74.754716981132077</v>
      </c>
      <c r="N2583" s="5"/>
      <c r="O2583" s="5"/>
    </row>
    <row r="2584" spans="1:15" hidden="1" x14ac:dyDescent="0.3">
      <c r="A2584" s="4" t="s">
        <v>21</v>
      </c>
      <c r="B2584" s="5">
        <v>3011</v>
      </c>
      <c r="C2584" s="5">
        <v>200108</v>
      </c>
      <c r="D2584" s="6">
        <v>45597</v>
      </c>
      <c r="E2584" s="4" t="s">
        <v>7</v>
      </c>
      <c r="F2584" s="4">
        <v>2</v>
      </c>
      <c r="G2584" s="4">
        <v>8</v>
      </c>
      <c r="H2584" s="5">
        <v>67</v>
      </c>
      <c r="I2584" s="5">
        <v>10.271319292087069</v>
      </c>
      <c r="J2584" s="5">
        <v>93.042638584174142</v>
      </c>
      <c r="K2584" s="5">
        <v>51.957361415825858</v>
      </c>
      <c r="L2584" s="5"/>
      <c r="M2584" s="5">
        <v>74.754716981132077</v>
      </c>
      <c r="N2584" s="5"/>
      <c r="O2584" s="5"/>
    </row>
    <row r="2585" spans="1:15" hidden="1" x14ac:dyDescent="0.3">
      <c r="A2585" s="4" t="s">
        <v>21</v>
      </c>
      <c r="B2585" s="5">
        <v>3011</v>
      </c>
      <c r="C2585" s="5">
        <v>200108</v>
      </c>
      <c r="D2585" s="6">
        <v>45604</v>
      </c>
      <c r="E2585" s="4" t="s">
        <v>7</v>
      </c>
      <c r="F2585" s="4">
        <v>2</v>
      </c>
      <c r="G2585" s="4">
        <v>8</v>
      </c>
      <c r="H2585" s="5">
        <v>60</v>
      </c>
      <c r="I2585" s="5">
        <v>9.0407065542467429</v>
      </c>
      <c r="J2585" s="5">
        <v>91.706413108493479</v>
      </c>
      <c r="K2585" s="5">
        <v>55.543586891506514</v>
      </c>
      <c r="L2585" s="5"/>
      <c r="M2585" s="5">
        <v>74.754716981132077</v>
      </c>
      <c r="N2585" s="5"/>
      <c r="O2585" s="5"/>
    </row>
    <row r="2586" spans="1:15" hidden="1" x14ac:dyDescent="0.3">
      <c r="A2586" s="4" t="s">
        <v>21</v>
      </c>
      <c r="B2586" s="5">
        <v>3011</v>
      </c>
      <c r="C2586" s="5">
        <v>200108</v>
      </c>
      <c r="D2586" s="6">
        <v>45611</v>
      </c>
      <c r="E2586" s="4" t="s">
        <v>7</v>
      </c>
      <c r="F2586" s="4">
        <v>2</v>
      </c>
      <c r="G2586" s="4">
        <v>8</v>
      </c>
      <c r="H2586" s="5">
        <v>71</v>
      </c>
      <c r="I2586" s="5">
        <v>10.111874208078342</v>
      </c>
      <c r="J2586" s="5">
        <v>92.223748416156681</v>
      </c>
      <c r="K2586" s="5">
        <v>51.776251583843319</v>
      </c>
      <c r="L2586" s="5"/>
      <c r="M2586" s="5">
        <v>74.754716981132077</v>
      </c>
      <c r="N2586" s="5"/>
      <c r="O2586" s="5"/>
    </row>
    <row r="2587" spans="1:15" hidden="1" x14ac:dyDescent="0.3">
      <c r="A2587" s="4" t="s">
        <v>21</v>
      </c>
      <c r="B2587" s="5">
        <v>3011</v>
      </c>
      <c r="C2587" s="5">
        <v>200108</v>
      </c>
      <c r="D2587" s="6">
        <v>45618</v>
      </c>
      <c r="E2587" s="4" t="s">
        <v>7</v>
      </c>
      <c r="F2587" s="4">
        <v>2</v>
      </c>
      <c r="G2587" s="4">
        <v>8</v>
      </c>
      <c r="H2587" s="5">
        <v>87</v>
      </c>
      <c r="I2587" s="5">
        <v>9.0820908936213574</v>
      </c>
      <c r="J2587" s="5">
        <v>91.539181787242711</v>
      </c>
      <c r="K2587" s="5">
        <v>55.210818212757289</v>
      </c>
      <c r="L2587" s="5"/>
      <c r="M2587" s="5">
        <v>74.754716981132077</v>
      </c>
      <c r="N2587" s="5"/>
      <c r="O2587" s="5"/>
    </row>
    <row r="2588" spans="1:15" hidden="1" x14ac:dyDescent="0.3">
      <c r="A2588" s="4" t="s">
        <v>21</v>
      </c>
      <c r="B2588" s="5">
        <v>3011</v>
      </c>
      <c r="C2588" s="5">
        <v>200108</v>
      </c>
      <c r="D2588" s="6">
        <v>45625</v>
      </c>
      <c r="E2588" s="4" t="s">
        <v>7</v>
      </c>
      <c r="F2588" s="4">
        <v>2</v>
      </c>
      <c r="G2588" s="4">
        <v>8</v>
      </c>
      <c r="H2588" s="5">
        <v>60</v>
      </c>
      <c r="I2588" s="5">
        <v>9.7979589711327115</v>
      </c>
      <c r="J2588" s="5">
        <v>93.59591794226543</v>
      </c>
      <c r="K2588" s="5">
        <v>54.404082057734577</v>
      </c>
      <c r="L2588" s="5"/>
      <c r="M2588" s="5">
        <v>74.754716981132077</v>
      </c>
      <c r="N2588" s="5"/>
      <c r="O2588" s="5"/>
    </row>
    <row r="2589" spans="1:15" hidden="1" x14ac:dyDescent="0.3">
      <c r="A2589" s="4" t="s">
        <v>21</v>
      </c>
      <c r="B2589" s="5">
        <v>3011</v>
      </c>
      <c r="C2589" s="5">
        <v>200108</v>
      </c>
      <c r="D2589" s="6">
        <v>45632</v>
      </c>
      <c r="E2589" s="4" t="s">
        <v>7</v>
      </c>
      <c r="F2589" s="4">
        <v>2</v>
      </c>
      <c r="G2589" s="4">
        <v>8</v>
      </c>
      <c r="H2589" s="5">
        <v>81</v>
      </c>
      <c r="I2589" s="5">
        <v>10.836858400846621</v>
      </c>
      <c r="J2589" s="5">
        <v>93.923716801693246</v>
      </c>
      <c r="K2589" s="5">
        <v>50.576283198306754</v>
      </c>
      <c r="L2589" s="5"/>
      <c r="M2589" s="5">
        <v>74.754716981132077</v>
      </c>
      <c r="N2589" s="5"/>
      <c r="O2589" s="5"/>
    </row>
    <row r="2590" spans="1:15" hidden="1" x14ac:dyDescent="0.3">
      <c r="A2590" s="4" t="s">
        <v>21</v>
      </c>
      <c r="B2590" s="5">
        <v>3011</v>
      </c>
      <c r="C2590" s="5">
        <v>200108</v>
      </c>
      <c r="D2590" s="6">
        <v>45639</v>
      </c>
      <c r="E2590" s="4" t="s">
        <v>7</v>
      </c>
      <c r="F2590" s="4">
        <v>2</v>
      </c>
      <c r="G2590" s="4">
        <v>8</v>
      </c>
      <c r="H2590" s="5">
        <v>73</v>
      </c>
      <c r="I2590" s="5">
        <v>10.676346519292075</v>
      </c>
      <c r="J2590" s="5">
        <v>95.72769303858415</v>
      </c>
      <c r="K2590" s="5">
        <v>53.02230696141585</v>
      </c>
      <c r="L2590" s="5"/>
      <c r="M2590" s="5">
        <v>74.754716981132077</v>
      </c>
      <c r="N2590" s="5"/>
      <c r="O2590" s="5"/>
    </row>
    <row r="2591" spans="1:15" hidden="1" x14ac:dyDescent="0.3">
      <c r="A2591" s="4" t="s">
        <v>21</v>
      </c>
      <c r="B2591" s="5">
        <v>3011</v>
      </c>
      <c r="C2591" s="5">
        <v>200108</v>
      </c>
      <c r="D2591" s="6">
        <v>45646</v>
      </c>
      <c r="E2591" s="4" t="s">
        <v>7</v>
      </c>
      <c r="F2591" s="4">
        <v>2</v>
      </c>
      <c r="G2591" s="4">
        <v>8</v>
      </c>
      <c r="H2591" s="5">
        <v>71</v>
      </c>
      <c r="I2591" s="5">
        <v>9.354143466934854</v>
      </c>
      <c r="J2591" s="5">
        <v>91.208286933869715</v>
      </c>
      <c r="K2591" s="5">
        <v>53.791713066130292</v>
      </c>
      <c r="L2591" s="5"/>
      <c r="M2591" s="5">
        <v>74.754716981132077</v>
      </c>
      <c r="N2591" s="5"/>
      <c r="O2591" s="5"/>
    </row>
    <row r="2592" spans="1:15" hidden="1" x14ac:dyDescent="0.3">
      <c r="A2592" s="4" t="s">
        <v>21</v>
      </c>
      <c r="B2592" s="5">
        <v>3011</v>
      </c>
      <c r="C2592" s="5">
        <v>200108</v>
      </c>
      <c r="D2592" s="6">
        <v>45653</v>
      </c>
      <c r="E2592" s="4" t="s">
        <v>7</v>
      </c>
      <c r="F2592" s="4">
        <v>2</v>
      </c>
      <c r="G2592" s="4">
        <v>8</v>
      </c>
      <c r="H2592" s="5">
        <v>46</v>
      </c>
      <c r="I2592" s="5">
        <v>8.7856416954027896</v>
      </c>
      <c r="J2592" s="5">
        <v>88.821283390805576</v>
      </c>
      <c r="K2592" s="5">
        <v>53.678716609194424</v>
      </c>
      <c r="L2592" s="5"/>
      <c r="M2592" s="5">
        <v>74.754716981132077</v>
      </c>
      <c r="N2592" s="5"/>
      <c r="O2592" s="5"/>
    </row>
    <row r="2593" spans="1:15" hidden="1" x14ac:dyDescent="0.3">
      <c r="A2593" s="4" t="s">
        <v>21</v>
      </c>
      <c r="B2593" s="5">
        <v>3011</v>
      </c>
      <c r="C2593" s="5">
        <v>200108</v>
      </c>
      <c r="D2593" s="6">
        <v>45660</v>
      </c>
      <c r="E2593" s="4" t="s">
        <v>7</v>
      </c>
      <c r="F2593" s="4">
        <v>2</v>
      </c>
      <c r="G2593" s="4">
        <v>8</v>
      </c>
      <c r="H2593" s="5">
        <v>94</v>
      </c>
      <c r="I2593" s="5">
        <v>12.154603037532736</v>
      </c>
      <c r="J2593" s="5">
        <v>92.934206075065475</v>
      </c>
      <c r="K2593" s="5">
        <v>44.315793924934525</v>
      </c>
      <c r="L2593" s="5"/>
      <c r="M2593" s="5">
        <v>74.754716981132077</v>
      </c>
      <c r="N2593" s="5"/>
      <c r="O2593" s="5"/>
    </row>
    <row r="2594" spans="1:15" hidden="1" x14ac:dyDescent="0.3">
      <c r="A2594" s="4" t="s">
        <v>21</v>
      </c>
      <c r="B2594" s="5">
        <v>3011</v>
      </c>
      <c r="C2594" s="5">
        <v>200108</v>
      </c>
      <c r="D2594" s="6">
        <v>45667</v>
      </c>
      <c r="E2594" s="4" t="s">
        <v>7</v>
      </c>
      <c r="F2594" s="4">
        <v>2</v>
      </c>
      <c r="G2594" s="4">
        <v>8</v>
      </c>
      <c r="H2594" s="5">
        <v>69</v>
      </c>
      <c r="I2594" s="5">
        <v>14.172486549649641</v>
      </c>
      <c r="J2594" s="5">
        <v>101.21997309929928</v>
      </c>
      <c r="K2594" s="5">
        <v>44.530026900700719</v>
      </c>
      <c r="L2594" s="5"/>
      <c r="M2594" s="5">
        <v>74.754716981132077</v>
      </c>
      <c r="N2594" s="5"/>
      <c r="O2594" s="5"/>
    </row>
    <row r="2595" spans="1:15" hidden="1" x14ac:dyDescent="0.3">
      <c r="A2595" s="4" t="s">
        <v>21</v>
      </c>
      <c r="B2595" s="5">
        <v>3011</v>
      </c>
      <c r="C2595" s="5">
        <v>200108</v>
      </c>
      <c r="D2595" s="6">
        <v>45674</v>
      </c>
      <c r="E2595" s="4" t="s">
        <v>7</v>
      </c>
      <c r="F2595" s="4">
        <v>2</v>
      </c>
      <c r="G2595" s="4">
        <v>8</v>
      </c>
      <c r="H2595" s="5">
        <v>94</v>
      </c>
      <c r="I2595" s="5">
        <v>14.220913296972174</v>
      </c>
      <c r="J2595" s="5">
        <v>101.06682659394434</v>
      </c>
      <c r="K2595" s="5">
        <v>44.183173406055651</v>
      </c>
      <c r="L2595" s="5"/>
      <c r="M2595" s="5">
        <v>74.754716981132077</v>
      </c>
      <c r="N2595" s="5"/>
      <c r="O2595" s="5"/>
    </row>
    <row r="2596" spans="1:15" hidden="1" x14ac:dyDescent="0.3">
      <c r="A2596" s="4" t="s">
        <v>21</v>
      </c>
      <c r="B2596" s="5">
        <v>3011</v>
      </c>
      <c r="C2596" s="5">
        <v>200108</v>
      </c>
      <c r="D2596" s="6">
        <v>45681</v>
      </c>
      <c r="E2596" s="4" t="s">
        <v>7</v>
      </c>
      <c r="F2596" s="4">
        <v>2</v>
      </c>
      <c r="G2596" s="4">
        <v>8</v>
      </c>
      <c r="H2596" s="5">
        <v>110</v>
      </c>
      <c r="I2596" s="5">
        <v>15.256146302392358</v>
      </c>
      <c r="J2596" s="5">
        <v>104.01229260478472</v>
      </c>
      <c r="K2596" s="5">
        <v>42.987707395215281</v>
      </c>
      <c r="L2596" s="5"/>
      <c r="M2596" s="5">
        <v>74.754716981132077</v>
      </c>
      <c r="N2596" s="5"/>
      <c r="O2596" s="5"/>
    </row>
    <row r="2597" spans="1:15" hidden="1" x14ac:dyDescent="0.3">
      <c r="A2597" s="4" t="s">
        <v>21</v>
      </c>
      <c r="B2597" s="5">
        <v>3011</v>
      </c>
      <c r="C2597" s="5">
        <v>200108</v>
      </c>
      <c r="D2597" s="6">
        <v>45688</v>
      </c>
      <c r="E2597" s="4" t="s">
        <v>7</v>
      </c>
      <c r="F2597" s="4">
        <v>2</v>
      </c>
      <c r="G2597" s="4">
        <v>8</v>
      </c>
      <c r="H2597" s="5">
        <v>139</v>
      </c>
      <c r="I2597" s="5">
        <v>18.369471957571346</v>
      </c>
      <c r="J2597" s="5">
        <v>116.4889439151427</v>
      </c>
      <c r="K2597" s="5">
        <v>43.011056084857309</v>
      </c>
      <c r="L2597" s="5"/>
      <c r="M2597" s="5">
        <v>74.754716981132077</v>
      </c>
      <c r="N2597" s="5"/>
      <c r="O2597" s="5"/>
    </row>
    <row r="2598" spans="1:15" hidden="1" x14ac:dyDescent="0.3">
      <c r="A2598" s="4" t="s">
        <v>21</v>
      </c>
      <c r="B2598" s="5">
        <v>3011</v>
      </c>
      <c r="C2598" s="5">
        <v>200108</v>
      </c>
      <c r="D2598" s="6">
        <v>45695</v>
      </c>
      <c r="E2598" s="4" t="s">
        <v>7</v>
      </c>
      <c r="F2598" s="4">
        <v>2</v>
      </c>
      <c r="G2598" s="4">
        <v>8</v>
      </c>
      <c r="H2598" s="5">
        <v>138</v>
      </c>
      <c r="I2598" s="5">
        <v>26.89795531262553</v>
      </c>
      <c r="J2598" s="5">
        <v>140.79591062525105</v>
      </c>
      <c r="K2598" s="5">
        <v>33.204089374748939</v>
      </c>
      <c r="L2598" s="5"/>
      <c r="M2598" s="5">
        <v>74.754716981132077</v>
      </c>
      <c r="N2598" s="5"/>
      <c r="O2598" s="5"/>
    </row>
    <row r="2599" spans="1:15" hidden="1" x14ac:dyDescent="0.3">
      <c r="A2599" s="4" t="s">
        <v>21</v>
      </c>
      <c r="B2599" s="5">
        <v>3011</v>
      </c>
      <c r="C2599" s="5">
        <v>200107</v>
      </c>
      <c r="D2599" s="6">
        <v>45331</v>
      </c>
      <c r="E2599" s="4" t="s">
        <v>8</v>
      </c>
      <c r="F2599" s="4">
        <v>2</v>
      </c>
      <c r="G2599" s="4">
        <v>8</v>
      </c>
      <c r="H2599" s="5">
        <v>55</v>
      </c>
      <c r="I2599" s="5"/>
      <c r="J2599" s="5"/>
      <c r="K2599" s="5"/>
      <c r="L2599" s="5"/>
      <c r="M2599" s="5">
        <v>35.60377358490566</v>
      </c>
      <c r="N2599" s="5"/>
      <c r="O2599" s="5"/>
    </row>
    <row r="2600" spans="1:15" hidden="1" x14ac:dyDescent="0.3">
      <c r="A2600" s="4" t="s">
        <v>21</v>
      </c>
      <c r="B2600" s="5">
        <v>3011</v>
      </c>
      <c r="C2600" s="5">
        <v>200107</v>
      </c>
      <c r="D2600" s="6">
        <v>45338</v>
      </c>
      <c r="E2600" s="4" t="s">
        <v>8</v>
      </c>
      <c r="F2600" s="4">
        <v>2</v>
      </c>
      <c r="G2600" s="4">
        <v>8</v>
      </c>
      <c r="H2600" s="5">
        <v>33</v>
      </c>
      <c r="I2600" s="5">
        <v>0</v>
      </c>
      <c r="J2600" s="5">
        <v>55</v>
      </c>
      <c r="K2600" s="5">
        <v>55</v>
      </c>
      <c r="L2600" s="5"/>
      <c r="M2600" s="5">
        <v>35.60377358490566</v>
      </c>
      <c r="N2600" s="5"/>
      <c r="O2600" s="5"/>
    </row>
    <row r="2601" spans="1:15" hidden="1" x14ac:dyDescent="0.3">
      <c r="A2601" s="4" t="s">
        <v>21</v>
      </c>
      <c r="B2601" s="5">
        <v>3011</v>
      </c>
      <c r="C2601" s="5">
        <v>200107</v>
      </c>
      <c r="D2601" s="6">
        <v>45345</v>
      </c>
      <c r="E2601" s="4" t="s">
        <v>8</v>
      </c>
      <c r="F2601" s="4">
        <v>2</v>
      </c>
      <c r="G2601" s="4">
        <v>8</v>
      </c>
      <c r="H2601" s="5">
        <v>30</v>
      </c>
      <c r="I2601" s="5">
        <v>11</v>
      </c>
      <c r="J2601" s="5">
        <v>66</v>
      </c>
      <c r="K2601" s="5">
        <v>22</v>
      </c>
      <c r="L2601" s="5"/>
      <c r="M2601" s="5">
        <v>35.60377358490566</v>
      </c>
      <c r="N2601" s="5"/>
      <c r="O2601" s="5"/>
    </row>
    <row r="2602" spans="1:15" hidden="1" x14ac:dyDescent="0.3">
      <c r="A2602" s="4" t="s">
        <v>21</v>
      </c>
      <c r="B2602" s="5">
        <v>3011</v>
      </c>
      <c r="C2602" s="5">
        <v>200107</v>
      </c>
      <c r="D2602" s="6">
        <v>45352</v>
      </c>
      <c r="E2602" s="4" t="s">
        <v>8</v>
      </c>
      <c r="F2602" s="4">
        <v>2</v>
      </c>
      <c r="G2602" s="4">
        <v>8</v>
      </c>
      <c r="H2602" s="5">
        <v>45</v>
      </c>
      <c r="I2602" s="5">
        <v>11.14550233153366</v>
      </c>
      <c r="J2602" s="5">
        <v>61.624337996400655</v>
      </c>
      <c r="K2602" s="5">
        <v>17.042328670266016</v>
      </c>
      <c r="L2602" s="5"/>
      <c r="M2602" s="5">
        <v>35.60377358490566</v>
      </c>
      <c r="N2602" s="5"/>
      <c r="O2602" s="5"/>
    </row>
    <row r="2603" spans="1:15" hidden="1" x14ac:dyDescent="0.3">
      <c r="A2603" s="4" t="s">
        <v>21</v>
      </c>
      <c r="B2603" s="5">
        <v>3011</v>
      </c>
      <c r="C2603" s="5">
        <v>200107</v>
      </c>
      <c r="D2603" s="6">
        <v>45359</v>
      </c>
      <c r="E2603" s="4" t="s">
        <v>8</v>
      </c>
      <c r="F2603" s="4">
        <v>2</v>
      </c>
      <c r="G2603" s="4">
        <v>8</v>
      </c>
      <c r="H2603" s="5">
        <v>39</v>
      </c>
      <c r="I2603" s="5">
        <v>9.9592921435210453</v>
      </c>
      <c r="J2603" s="5">
        <v>60.668584287042094</v>
      </c>
      <c r="K2603" s="5">
        <v>20.831415712957909</v>
      </c>
      <c r="L2603" s="5"/>
      <c r="M2603" s="5">
        <v>35.60377358490566</v>
      </c>
      <c r="N2603" s="5"/>
      <c r="O2603" s="5"/>
    </row>
    <row r="2604" spans="1:15" hidden="1" x14ac:dyDescent="0.3">
      <c r="A2604" s="4" t="s">
        <v>21</v>
      </c>
      <c r="B2604" s="5">
        <v>3011</v>
      </c>
      <c r="C2604" s="5">
        <v>200107</v>
      </c>
      <c r="D2604" s="6">
        <v>45366</v>
      </c>
      <c r="E2604" s="4" t="s">
        <v>8</v>
      </c>
      <c r="F2604" s="4">
        <v>2</v>
      </c>
      <c r="G2604" s="4">
        <v>8</v>
      </c>
      <c r="H2604" s="5">
        <v>37</v>
      </c>
      <c r="I2604" s="5">
        <v>8.9353231614754716</v>
      </c>
      <c r="J2604" s="5">
        <v>58.270646322950938</v>
      </c>
      <c r="K2604" s="5">
        <v>22.529353677049055</v>
      </c>
      <c r="L2604" s="5"/>
      <c r="M2604" s="5">
        <v>35.60377358490566</v>
      </c>
      <c r="N2604" s="5"/>
      <c r="O2604" s="5"/>
    </row>
    <row r="2605" spans="1:15" hidden="1" x14ac:dyDescent="0.3">
      <c r="A2605" s="4" t="s">
        <v>21</v>
      </c>
      <c r="B2605" s="5">
        <v>3011</v>
      </c>
      <c r="C2605" s="5">
        <v>200107</v>
      </c>
      <c r="D2605" s="6">
        <v>45373</v>
      </c>
      <c r="E2605" s="4" t="s">
        <v>8</v>
      </c>
      <c r="F2605" s="4">
        <v>2</v>
      </c>
      <c r="G2605" s="4">
        <v>8</v>
      </c>
      <c r="H2605" s="5">
        <v>28</v>
      </c>
      <c r="I2605" s="5">
        <v>8.2546283313598607</v>
      </c>
      <c r="J2605" s="5">
        <v>56.342589996053057</v>
      </c>
      <c r="K2605" s="5">
        <v>23.324076670613614</v>
      </c>
      <c r="L2605" s="5"/>
      <c r="M2605" s="5">
        <v>35.60377358490566</v>
      </c>
      <c r="N2605" s="5"/>
      <c r="O2605" s="5"/>
    </row>
    <row r="2606" spans="1:15" hidden="1" x14ac:dyDescent="0.3">
      <c r="A2606" s="4" t="s">
        <v>21</v>
      </c>
      <c r="B2606" s="5">
        <v>3011</v>
      </c>
      <c r="C2606" s="5">
        <v>200107</v>
      </c>
      <c r="D2606" s="6">
        <v>45380</v>
      </c>
      <c r="E2606" s="4" t="s">
        <v>8</v>
      </c>
      <c r="F2606" s="4">
        <v>2</v>
      </c>
      <c r="G2606" s="4">
        <v>8</v>
      </c>
      <c r="H2606" s="5">
        <v>32</v>
      </c>
      <c r="I2606" s="5">
        <v>8.6920089972435761</v>
      </c>
      <c r="J2606" s="5">
        <v>55.526875137344298</v>
      </c>
      <c r="K2606" s="5">
        <v>20.758839148369994</v>
      </c>
      <c r="L2606" s="5"/>
      <c r="M2606" s="5">
        <v>35.60377358490566</v>
      </c>
      <c r="N2606" s="5"/>
      <c r="O2606" s="5"/>
    </row>
    <row r="2607" spans="1:15" hidden="1" x14ac:dyDescent="0.3">
      <c r="A2607" s="4" t="s">
        <v>21</v>
      </c>
      <c r="B2607" s="5">
        <v>3011</v>
      </c>
      <c r="C2607" s="5">
        <v>200107</v>
      </c>
      <c r="D2607" s="6">
        <v>45387</v>
      </c>
      <c r="E2607" s="4" t="s">
        <v>8</v>
      </c>
      <c r="F2607" s="4">
        <v>2</v>
      </c>
      <c r="G2607" s="4">
        <v>8</v>
      </c>
      <c r="H2607" s="5">
        <v>28</v>
      </c>
      <c r="I2607" s="5">
        <v>8.380595145930867</v>
      </c>
      <c r="J2607" s="5">
        <v>54.136190291861737</v>
      </c>
      <c r="K2607" s="5">
        <v>20.613809708138266</v>
      </c>
      <c r="L2607" s="5"/>
      <c r="M2607" s="5">
        <v>35.60377358490566</v>
      </c>
      <c r="N2607" s="5"/>
      <c r="O2607" s="5"/>
    </row>
    <row r="2608" spans="1:15" hidden="1" x14ac:dyDescent="0.3">
      <c r="A2608" s="4" t="s">
        <v>21</v>
      </c>
      <c r="B2608" s="5">
        <v>3011</v>
      </c>
      <c r="C2608" s="5">
        <v>200107</v>
      </c>
      <c r="D2608" s="6">
        <v>45394</v>
      </c>
      <c r="E2608" s="4" t="s">
        <v>8</v>
      </c>
      <c r="F2608" s="4">
        <v>2</v>
      </c>
      <c r="G2608" s="4">
        <v>8</v>
      </c>
      <c r="H2608" s="5">
        <v>23</v>
      </c>
      <c r="I2608" s="5">
        <v>5.5677643628300215</v>
      </c>
      <c r="J2608" s="5">
        <v>45.135528725660045</v>
      </c>
      <c r="K2608" s="5">
        <v>22.864471274339955</v>
      </c>
      <c r="L2608" s="5"/>
      <c r="M2608" s="5">
        <v>35.60377358490566</v>
      </c>
      <c r="N2608" s="5"/>
      <c r="O2608" s="5"/>
    </row>
    <row r="2609" spans="1:15" hidden="1" x14ac:dyDescent="0.3">
      <c r="A2609" s="4" t="s">
        <v>21</v>
      </c>
      <c r="B2609" s="5">
        <v>3011</v>
      </c>
      <c r="C2609" s="5">
        <v>200107</v>
      </c>
      <c r="D2609" s="6">
        <v>45401</v>
      </c>
      <c r="E2609" s="4" t="s">
        <v>8</v>
      </c>
      <c r="F2609" s="4">
        <v>2</v>
      </c>
      <c r="G2609" s="4">
        <v>8</v>
      </c>
      <c r="H2609" s="5">
        <v>31</v>
      </c>
      <c r="I2609" s="5">
        <v>6.6661458129866915</v>
      </c>
      <c r="J2609" s="5">
        <v>46.082291625973383</v>
      </c>
      <c r="K2609" s="5">
        <v>19.417708374026617</v>
      </c>
      <c r="L2609" s="5"/>
      <c r="M2609" s="5">
        <v>35.60377358490566</v>
      </c>
      <c r="N2609" s="5"/>
      <c r="O2609" s="5"/>
    </row>
    <row r="2610" spans="1:15" hidden="1" x14ac:dyDescent="0.3">
      <c r="A2610" s="4" t="s">
        <v>21</v>
      </c>
      <c r="B2610" s="5">
        <v>3011</v>
      </c>
      <c r="C2610" s="5">
        <v>200107</v>
      </c>
      <c r="D2610" s="6">
        <v>45408</v>
      </c>
      <c r="E2610" s="4" t="s">
        <v>8</v>
      </c>
      <c r="F2610" s="4">
        <v>2</v>
      </c>
      <c r="G2610" s="4">
        <v>8</v>
      </c>
      <c r="H2610" s="5">
        <v>24</v>
      </c>
      <c r="I2610" s="5">
        <v>6.6226410894748025</v>
      </c>
      <c r="J2610" s="5">
        <v>46.120282178949608</v>
      </c>
      <c r="K2610" s="5">
        <v>19.629717821050395</v>
      </c>
      <c r="L2610" s="5"/>
      <c r="M2610" s="5">
        <v>35.60377358490566</v>
      </c>
      <c r="N2610" s="5"/>
      <c r="O2610" s="5"/>
    </row>
    <row r="2611" spans="1:15" hidden="1" x14ac:dyDescent="0.3">
      <c r="A2611" s="4" t="s">
        <v>21</v>
      </c>
      <c r="B2611" s="5">
        <v>3011</v>
      </c>
      <c r="C2611" s="5">
        <v>200107</v>
      </c>
      <c r="D2611" s="6">
        <v>45415</v>
      </c>
      <c r="E2611" s="4" t="s">
        <v>8</v>
      </c>
      <c r="F2611" s="4">
        <v>2</v>
      </c>
      <c r="G2611" s="4">
        <v>8</v>
      </c>
      <c r="H2611" s="5">
        <v>23</v>
      </c>
      <c r="I2611" s="5">
        <v>5.3326822519253856</v>
      </c>
      <c r="J2611" s="5">
        <v>40.915364503850768</v>
      </c>
      <c r="K2611" s="5">
        <v>19.584635496149229</v>
      </c>
      <c r="L2611" s="5"/>
      <c r="M2611" s="5">
        <v>35.60377358490566</v>
      </c>
      <c r="N2611" s="5"/>
      <c r="O2611" s="5"/>
    </row>
    <row r="2612" spans="1:15" hidden="1" x14ac:dyDescent="0.3">
      <c r="A2612" s="4" t="s">
        <v>21</v>
      </c>
      <c r="B2612" s="5">
        <v>3011</v>
      </c>
      <c r="C2612" s="5">
        <v>200107</v>
      </c>
      <c r="D2612" s="6">
        <v>45422</v>
      </c>
      <c r="E2612" s="4" t="s">
        <v>8</v>
      </c>
      <c r="F2612" s="4">
        <v>2</v>
      </c>
      <c r="G2612" s="4">
        <v>8</v>
      </c>
      <c r="H2612" s="5">
        <v>35</v>
      </c>
      <c r="I2612" s="5">
        <v>4.630064794363034</v>
      </c>
      <c r="J2612" s="5">
        <v>37.510129588726066</v>
      </c>
      <c r="K2612" s="5">
        <v>18.989870411273934</v>
      </c>
      <c r="L2612" s="5"/>
      <c r="M2612" s="5">
        <v>35.60377358490566</v>
      </c>
      <c r="N2612" s="5"/>
      <c r="O2612" s="5"/>
    </row>
    <row r="2613" spans="1:15" hidden="1" x14ac:dyDescent="0.3">
      <c r="A2613" s="4" t="s">
        <v>21</v>
      </c>
      <c r="B2613" s="5">
        <v>3011</v>
      </c>
      <c r="C2613" s="5">
        <v>200107</v>
      </c>
      <c r="D2613" s="6">
        <v>45429</v>
      </c>
      <c r="E2613" s="4" t="s">
        <v>8</v>
      </c>
      <c r="F2613" s="4">
        <v>2</v>
      </c>
      <c r="G2613" s="4">
        <v>8</v>
      </c>
      <c r="H2613" s="5">
        <v>28</v>
      </c>
      <c r="I2613" s="5">
        <v>4.1833001326703778</v>
      </c>
      <c r="J2613" s="5">
        <v>36.366600265340757</v>
      </c>
      <c r="K2613" s="5">
        <v>19.633399734659243</v>
      </c>
      <c r="L2613" s="5"/>
      <c r="M2613" s="5">
        <v>35.60377358490566</v>
      </c>
      <c r="N2613" s="5"/>
      <c r="O2613" s="5"/>
    </row>
    <row r="2614" spans="1:15" hidden="1" x14ac:dyDescent="0.3">
      <c r="A2614" s="4" t="s">
        <v>21</v>
      </c>
      <c r="B2614" s="5">
        <v>3011</v>
      </c>
      <c r="C2614" s="5">
        <v>200107</v>
      </c>
      <c r="D2614" s="6">
        <v>45436</v>
      </c>
      <c r="E2614" s="4" t="s">
        <v>8</v>
      </c>
      <c r="F2614" s="4">
        <v>2</v>
      </c>
      <c r="G2614" s="4">
        <v>8</v>
      </c>
      <c r="H2614" s="5">
        <v>36</v>
      </c>
      <c r="I2614" s="5">
        <v>4.1833001326703778</v>
      </c>
      <c r="J2614" s="5">
        <v>36.366600265340757</v>
      </c>
      <c r="K2614" s="5">
        <v>19.633399734659243</v>
      </c>
      <c r="L2614" s="5"/>
      <c r="M2614" s="5">
        <v>35.60377358490566</v>
      </c>
      <c r="N2614" s="5"/>
      <c r="O2614" s="5"/>
    </row>
    <row r="2615" spans="1:15" hidden="1" x14ac:dyDescent="0.3">
      <c r="A2615" s="4" t="s">
        <v>21</v>
      </c>
      <c r="B2615" s="5">
        <v>3011</v>
      </c>
      <c r="C2615" s="5">
        <v>200107</v>
      </c>
      <c r="D2615" s="6">
        <v>45443</v>
      </c>
      <c r="E2615" s="4" t="s">
        <v>8</v>
      </c>
      <c r="F2615" s="4">
        <v>2</v>
      </c>
      <c r="G2615" s="4">
        <v>8</v>
      </c>
      <c r="H2615" s="5">
        <v>23</v>
      </c>
      <c r="I2615" s="5">
        <v>4.8218253804964775</v>
      </c>
      <c r="J2615" s="5">
        <v>38.143650760992955</v>
      </c>
      <c r="K2615" s="5">
        <v>18.856349239007045</v>
      </c>
      <c r="L2615" s="5"/>
      <c r="M2615" s="5">
        <v>35.60377358490566</v>
      </c>
      <c r="N2615" s="5"/>
      <c r="O2615" s="5"/>
    </row>
    <row r="2616" spans="1:15" hidden="1" x14ac:dyDescent="0.3">
      <c r="A2616" s="4" t="s">
        <v>21</v>
      </c>
      <c r="B2616" s="5">
        <v>3011</v>
      </c>
      <c r="C2616" s="5">
        <v>200107</v>
      </c>
      <c r="D2616" s="6">
        <v>45450</v>
      </c>
      <c r="E2616" s="4" t="s">
        <v>8</v>
      </c>
      <c r="F2616" s="4">
        <v>2</v>
      </c>
      <c r="G2616" s="4">
        <v>8</v>
      </c>
      <c r="H2616" s="5">
        <v>30</v>
      </c>
      <c r="I2616" s="5">
        <v>5.1584275704908373</v>
      </c>
      <c r="J2616" s="5">
        <v>38.191855140981673</v>
      </c>
      <c r="K2616" s="5">
        <v>17.558144859018327</v>
      </c>
      <c r="L2616" s="5"/>
      <c r="M2616" s="5">
        <v>35.60377358490566</v>
      </c>
      <c r="N2616" s="5"/>
      <c r="O2616" s="5"/>
    </row>
    <row r="2617" spans="1:15" hidden="1" x14ac:dyDescent="0.3">
      <c r="A2617" s="4" t="s">
        <v>21</v>
      </c>
      <c r="B2617" s="5">
        <v>3011</v>
      </c>
      <c r="C2617" s="5">
        <v>200107</v>
      </c>
      <c r="D2617" s="6">
        <v>45457</v>
      </c>
      <c r="E2617" s="4" t="s">
        <v>8</v>
      </c>
      <c r="F2617" s="4">
        <v>2</v>
      </c>
      <c r="G2617" s="4">
        <v>8</v>
      </c>
      <c r="H2617" s="5">
        <v>30</v>
      </c>
      <c r="I2617" s="5">
        <v>4.8412291827592711</v>
      </c>
      <c r="J2617" s="5">
        <v>38.432458365518542</v>
      </c>
      <c r="K2617" s="5">
        <v>19.067541634481458</v>
      </c>
      <c r="L2617" s="5"/>
      <c r="M2617" s="5">
        <v>35.60377358490566</v>
      </c>
      <c r="N2617" s="5"/>
      <c r="O2617" s="5"/>
    </row>
    <row r="2618" spans="1:15" hidden="1" x14ac:dyDescent="0.3">
      <c r="A2618" s="4" t="s">
        <v>21</v>
      </c>
      <c r="B2618" s="5">
        <v>3011</v>
      </c>
      <c r="C2618" s="5">
        <v>200107</v>
      </c>
      <c r="D2618" s="6">
        <v>45464</v>
      </c>
      <c r="E2618" s="4" t="s">
        <v>8</v>
      </c>
      <c r="F2618" s="4">
        <v>2</v>
      </c>
      <c r="G2618" s="4">
        <v>8</v>
      </c>
      <c r="H2618" s="5">
        <v>31</v>
      </c>
      <c r="I2618" s="5">
        <v>4.7942022276912768</v>
      </c>
      <c r="J2618" s="5">
        <v>38.213404455382552</v>
      </c>
      <c r="K2618" s="5">
        <v>19.036595544617448</v>
      </c>
      <c r="L2618" s="5"/>
      <c r="M2618" s="5">
        <v>35.60377358490566</v>
      </c>
      <c r="N2618" s="5"/>
      <c r="O2618" s="5"/>
    </row>
    <row r="2619" spans="1:15" hidden="1" x14ac:dyDescent="0.3">
      <c r="A2619" s="4" t="s">
        <v>21</v>
      </c>
      <c r="B2619" s="5">
        <v>3011</v>
      </c>
      <c r="C2619" s="5">
        <v>200107</v>
      </c>
      <c r="D2619" s="6">
        <v>45471</v>
      </c>
      <c r="E2619" s="4" t="s">
        <v>8</v>
      </c>
      <c r="F2619" s="4">
        <v>2</v>
      </c>
      <c r="G2619" s="4">
        <v>8</v>
      </c>
      <c r="H2619" s="5">
        <v>24</v>
      </c>
      <c r="I2619" s="5">
        <v>4.5</v>
      </c>
      <c r="J2619" s="5">
        <v>38.5</v>
      </c>
      <c r="K2619" s="5">
        <v>20.5</v>
      </c>
      <c r="L2619" s="5"/>
      <c r="M2619" s="5">
        <v>35.60377358490566</v>
      </c>
      <c r="N2619" s="5"/>
      <c r="O2619" s="5"/>
    </row>
    <row r="2620" spans="1:15" hidden="1" x14ac:dyDescent="0.3">
      <c r="A2620" s="4" t="s">
        <v>21</v>
      </c>
      <c r="B2620" s="5">
        <v>3011</v>
      </c>
      <c r="C2620" s="5">
        <v>200107</v>
      </c>
      <c r="D2620" s="6">
        <v>45478</v>
      </c>
      <c r="E2620" s="4" t="s">
        <v>8</v>
      </c>
      <c r="F2620" s="4">
        <v>2</v>
      </c>
      <c r="G2620" s="4">
        <v>8</v>
      </c>
      <c r="H2620" s="5">
        <v>12</v>
      </c>
      <c r="I2620" s="5">
        <v>4.3283224232951962</v>
      </c>
      <c r="J2620" s="5">
        <v>38.281644846590396</v>
      </c>
      <c r="K2620" s="5">
        <v>20.968355153409608</v>
      </c>
      <c r="L2620" s="5"/>
      <c r="M2620" s="5">
        <v>35.60377358490566</v>
      </c>
      <c r="N2620" s="5"/>
      <c r="O2620" s="5"/>
    </row>
    <row r="2621" spans="1:15" hidden="1" x14ac:dyDescent="0.3">
      <c r="A2621" s="4" t="s">
        <v>21</v>
      </c>
      <c r="B2621" s="5">
        <v>3011</v>
      </c>
      <c r="C2621" s="5">
        <v>200107</v>
      </c>
      <c r="D2621" s="6">
        <v>45485</v>
      </c>
      <c r="E2621" s="4" t="s">
        <v>8</v>
      </c>
      <c r="F2621" s="4">
        <v>2</v>
      </c>
      <c r="G2621" s="4">
        <v>8</v>
      </c>
      <c r="H2621" s="5">
        <v>40</v>
      </c>
      <c r="I2621" s="5">
        <v>6.7592529172978875</v>
      </c>
      <c r="J2621" s="5">
        <v>40.268505834595771</v>
      </c>
      <c r="K2621" s="5">
        <v>13.231494165404225</v>
      </c>
      <c r="L2621" s="5"/>
      <c r="M2621" s="5">
        <v>35.60377358490566</v>
      </c>
      <c r="N2621" s="5"/>
      <c r="O2621" s="5"/>
    </row>
    <row r="2622" spans="1:15" hidden="1" x14ac:dyDescent="0.3">
      <c r="A2622" s="4" t="s">
        <v>21</v>
      </c>
      <c r="B2622" s="5">
        <v>3011</v>
      </c>
      <c r="C2622" s="5">
        <v>200107</v>
      </c>
      <c r="D2622" s="6">
        <v>45492</v>
      </c>
      <c r="E2622" s="4" t="s">
        <v>8</v>
      </c>
      <c r="F2622" s="4">
        <v>2</v>
      </c>
      <c r="G2622" s="4">
        <v>8</v>
      </c>
      <c r="H2622" s="5">
        <v>26</v>
      </c>
      <c r="I2622" s="5">
        <v>8.0738776309775719</v>
      </c>
      <c r="J2622" s="5">
        <v>44.39775526195514</v>
      </c>
      <c r="K2622" s="5">
        <v>12.102244738044856</v>
      </c>
      <c r="L2622" s="5"/>
      <c r="M2622" s="5">
        <v>35.60377358490566</v>
      </c>
      <c r="N2622" s="5"/>
      <c r="O2622" s="5"/>
    </row>
    <row r="2623" spans="1:15" hidden="1" x14ac:dyDescent="0.3">
      <c r="A2623" s="4" t="s">
        <v>21</v>
      </c>
      <c r="B2623" s="5">
        <v>3011</v>
      </c>
      <c r="C2623" s="5">
        <v>200107</v>
      </c>
      <c r="D2623" s="6">
        <v>45499</v>
      </c>
      <c r="E2623" s="4" t="s">
        <v>8</v>
      </c>
      <c r="F2623" s="4">
        <v>2</v>
      </c>
      <c r="G2623" s="4">
        <v>8</v>
      </c>
      <c r="H2623" s="5">
        <v>34</v>
      </c>
      <c r="I2623" s="5">
        <v>7.5332595866596819</v>
      </c>
      <c r="J2623" s="5">
        <v>42.066519173319364</v>
      </c>
      <c r="K2623" s="5">
        <v>11.933480826680636</v>
      </c>
      <c r="L2623" s="5"/>
      <c r="M2623" s="5">
        <v>35.60377358490566</v>
      </c>
      <c r="N2623" s="5"/>
      <c r="O2623" s="5"/>
    </row>
    <row r="2624" spans="1:15" hidden="1" x14ac:dyDescent="0.3">
      <c r="A2624" s="4" t="s">
        <v>21</v>
      </c>
      <c r="B2624" s="5">
        <v>3011</v>
      </c>
      <c r="C2624" s="5">
        <v>200107</v>
      </c>
      <c r="D2624" s="6">
        <v>45506</v>
      </c>
      <c r="E2624" s="4" t="s">
        <v>8</v>
      </c>
      <c r="F2624" s="4">
        <v>2</v>
      </c>
      <c r="G2624" s="4">
        <v>8</v>
      </c>
      <c r="H2624" s="5">
        <v>26</v>
      </c>
      <c r="I2624" s="5">
        <v>7.6801285796528171</v>
      </c>
      <c r="J2624" s="5">
        <v>43.735257159305633</v>
      </c>
      <c r="K2624" s="5">
        <v>13.014742840694366</v>
      </c>
      <c r="L2624" s="5"/>
      <c r="M2624" s="5">
        <v>35.60377358490566</v>
      </c>
      <c r="N2624" s="5"/>
      <c r="O2624" s="5"/>
    </row>
    <row r="2625" spans="1:15" hidden="1" x14ac:dyDescent="0.3">
      <c r="A2625" s="4" t="s">
        <v>21</v>
      </c>
      <c r="B2625" s="5">
        <v>3011</v>
      </c>
      <c r="C2625" s="5">
        <v>200107</v>
      </c>
      <c r="D2625" s="6">
        <v>45513</v>
      </c>
      <c r="E2625" s="4" t="s">
        <v>8</v>
      </c>
      <c r="F2625" s="4">
        <v>2</v>
      </c>
      <c r="G2625" s="4">
        <v>8</v>
      </c>
      <c r="H2625" s="5">
        <v>25</v>
      </c>
      <c r="I2625" s="5">
        <v>7.6882621573408905</v>
      </c>
      <c r="J2625" s="5">
        <v>43.251524314681781</v>
      </c>
      <c r="K2625" s="5">
        <v>12.498475685318219</v>
      </c>
      <c r="L2625" s="5"/>
      <c r="M2625" s="5">
        <v>35.60377358490566</v>
      </c>
      <c r="N2625" s="5"/>
      <c r="O2625" s="5"/>
    </row>
    <row r="2626" spans="1:15" hidden="1" x14ac:dyDescent="0.3">
      <c r="A2626" s="4" t="s">
        <v>21</v>
      </c>
      <c r="B2626" s="5">
        <v>3011</v>
      </c>
      <c r="C2626" s="5">
        <v>200107</v>
      </c>
      <c r="D2626" s="6">
        <v>45520</v>
      </c>
      <c r="E2626" s="4" t="s">
        <v>8</v>
      </c>
      <c r="F2626" s="4">
        <v>2</v>
      </c>
      <c r="G2626" s="4">
        <v>8</v>
      </c>
      <c r="H2626" s="5">
        <v>33</v>
      </c>
      <c r="I2626" s="5">
        <v>7.693341276714559</v>
      </c>
      <c r="J2626" s="5">
        <v>42.636682553429118</v>
      </c>
      <c r="K2626" s="5">
        <v>11.863317446570882</v>
      </c>
      <c r="L2626" s="5"/>
      <c r="M2626" s="5">
        <v>35.60377358490566</v>
      </c>
      <c r="N2626" s="5"/>
      <c r="O2626" s="5"/>
    </row>
    <row r="2627" spans="1:15" hidden="1" x14ac:dyDescent="0.3">
      <c r="A2627" s="4" t="s">
        <v>21</v>
      </c>
      <c r="B2627" s="5">
        <v>3011</v>
      </c>
      <c r="C2627" s="5">
        <v>200107</v>
      </c>
      <c r="D2627" s="6">
        <v>45527</v>
      </c>
      <c r="E2627" s="4" t="s">
        <v>8</v>
      </c>
      <c r="F2627" s="4">
        <v>2</v>
      </c>
      <c r="G2627" s="4">
        <v>8</v>
      </c>
      <c r="H2627" s="5">
        <v>23</v>
      </c>
      <c r="I2627" s="5">
        <v>7.8421935706790613</v>
      </c>
      <c r="J2627" s="5">
        <v>43.184387141358123</v>
      </c>
      <c r="K2627" s="5">
        <v>11.815612858641877</v>
      </c>
      <c r="L2627" s="5"/>
      <c r="M2627" s="5">
        <v>35.60377358490566</v>
      </c>
      <c r="N2627" s="5"/>
      <c r="O2627" s="5"/>
    </row>
    <row r="2628" spans="1:15" hidden="1" x14ac:dyDescent="0.3">
      <c r="A2628" s="4" t="s">
        <v>21</v>
      </c>
      <c r="B2628" s="5">
        <v>3011</v>
      </c>
      <c r="C2628" s="5">
        <v>200107</v>
      </c>
      <c r="D2628" s="6">
        <v>45534</v>
      </c>
      <c r="E2628" s="4" t="s">
        <v>8</v>
      </c>
      <c r="F2628" s="4">
        <v>2</v>
      </c>
      <c r="G2628" s="4">
        <v>8</v>
      </c>
      <c r="H2628" s="5">
        <v>33</v>
      </c>
      <c r="I2628" s="5">
        <v>7.9047058768811889</v>
      </c>
      <c r="J2628" s="5">
        <v>43.184411753762376</v>
      </c>
      <c r="K2628" s="5">
        <v>11.565588246237622</v>
      </c>
      <c r="L2628" s="5"/>
      <c r="M2628" s="5">
        <v>35.60377358490566</v>
      </c>
      <c r="N2628" s="5"/>
      <c r="O2628" s="5"/>
    </row>
    <row r="2629" spans="1:15" hidden="1" x14ac:dyDescent="0.3">
      <c r="A2629" s="4" t="s">
        <v>21</v>
      </c>
      <c r="B2629" s="5">
        <v>3011</v>
      </c>
      <c r="C2629" s="5">
        <v>200107</v>
      </c>
      <c r="D2629" s="6">
        <v>45541</v>
      </c>
      <c r="E2629" s="4" t="s">
        <v>8</v>
      </c>
      <c r="F2629" s="4">
        <v>2</v>
      </c>
      <c r="G2629" s="4">
        <v>8</v>
      </c>
      <c r="H2629" s="5">
        <v>22</v>
      </c>
      <c r="I2629" s="5">
        <v>5.4772255750516612</v>
      </c>
      <c r="J2629" s="5">
        <v>40.954451150103324</v>
      </c>
      <c r="K2629" s="5">
        <v>19.045548849896676</v>
      </c>
      <c r="L2629" s="5"/>
      <c r="M2629" s="5">
        <v>35.60377358490566</v>
      </c>
      <c r="N2629" s="5"/>
      <c r="O2629" s="5"/>
    </row>
    <row r="2630" spans="1:15" hidden="1" x14ac:dyDescent="0.3">
      <c r="A2630" s="4" t="s">
        <v>21</v>
      </c>
      <c r="B2630" s="5">
        <v>3011</v>
      </c>
      <c r="C2630" s="5">
        <v>200107</v>
      </c>
      <c r="D2630" s="6">
        <v>45548</v>
      </c>
      <c r="E2630" s="4" t="s">
        <v>8</v>
      </c>
      <c r="F2630" s="4">
        <v>2</v>
      </c>
      <c r="G2630" s="4">
        <v>8</v>
      </c>
      <c r="H2630" s="5">
        <v>26</v>
      </c>
      <c r="I2630" s="5">
        <v>4.520785330006281</v>
      </c>
      <c r="J2630" s="5">
        <v>36.79157066001256</v>
      </c>
      <c r="K2630" s="5">
        <v>18.70842933998744</v>
      </c>
      <c r="L2630" s="5"/>
      <c r="M2630" s="5">
        <v>35.60377358490566</v>
      </c>
      <c r="N2630" s="5"/>
      <c r="O2630" s="5"/>
    </row>
    <row r="2631" spans="1:15" hidden="1" x14ac:dyDescent="0.3">
      <c r="A2631" s="4" t="s">
        <v>21</v>
      </c>
      <c r="B2631" s="5">
        <v>3011</v>
      </c>
      <c r="C2631" s="5">
        <v>200107</v>
      </c>
      <c r="D2631" s="6">
        <v>45555</v>
      </c>
      <c r="E2631" s="4" t="s">
        <v>8</v>
      </c>
      <c r="F2631" s="4">
        <v>2</v>
      </c>
      <c r="G2631" s="4">
        <v>8</v>
      </c>
      <c r="H2631" s="5">
        <v>27</v>
      </c>
      <c r="I2631" s="5">
        <v>4.520785330006281</v>
      </c>
      <c r="J2631" s="5">
        <v>36.79157066001256</v>
      </c>
      <c r="K2631" s="5">
        <v>18.70842933998744</v>
      </c>
      <c r="L2631" s="5"/>
      <c r="M2631" s="5">
        <v>35.60377358490566</v>
      </c>
      <c r="N2631" s="5"/>
      <c r="O2631" s="5"/>
    </row>
    <row r="2632" spans="1:15" hidden="1" x14ac:dyDescent="0.3">
      <c r="A2632" s="4" t="s">
        <v>21</v>
      </c>
      <c r="B2632" s="5">
        <v>3011</v>
      </c>
      <c r="C2632" s="5">
        <v>200107</v>
      </c>
      <c r="D2632" s="6">
        <v>45562</v>
      </c>
      <c r="E2632" s="4" t="s">
        <v>8</v>
      </c>
      <c r="F2632" s="4">
        <v>2</v>
      </c>
      <c r="G2632" s="4">
        <v>8</v>
      </c>
      <c r="H2632" s="5">
        <v>22</v>
      </c>
      <c r="I2632" s="5">
        <v>3.8547859862773186</v>
      </c>
      <c r="J2632" s="5">
        <v>34.584571972554635</v>
      </c>
      <c r="K2632" s="5">
        <v>19.165428027445362</v>
      </c>
      <c r="L2632" s="5"/>
      <c r="M2632" s="5">
        <v>35.60377358490566</v>
      </c>
      <c r="N2632" s="5"/>
      <c r="O2632" s="5"/>
    </row>
    <row r="2633" spans="1:15" hidden="1" x14ac:dyDescent="0.3">
      <c r="A2633" s="4" t="s">
        <v>21</v>
      </c>
      <c r="B2633" s="5">
        <v>3011</v>
      </c>
      <c r="C2633" s="5">
        <v>200107</v>
      </c>
      <c r="D2633" s="6">
        <v>45569</v>
      </c>
      <c r="E2633" s="4" t="s">
        <v>8</v>
      </c>
      <c r="F2633" s="4">
        <v>2</v>
      </c>
      <c r="G2633" s="4">
        <v>8</v>
      </c>
      <c r="H2633" s="5">
        <v>26</v>
      </c>
      <c r="I2633" s="5">
        <v>4.1814321709194324</v>
      </c>
      <c r="J2633" s="5">
        <v>34.737864341838865</v>
      </c>
      <c r="K2633" s="5">
        <v>18.012135658161135</v>
      </c>
      <c r="L2633" s="5"/>
      <c r="M2633" s="5">
        <v>35.60377358490566</v>
      </c>
      <c r="N2633" s="5"/>
      <c r="O2633" s="5"/>
    </row>
    <row r="2634" spans="1:15" hidden="1" x14ac:dyDescent="0.3">
      <c r="A2634" s="4" t="s">
        <v>21</v>
      </c>
      <c r="B2634" s="5">
        <v>3011</v>
      </c>
      <c r="C2634" s="5">
        <v>200107</v>
      </c>
      <c r="D2634" s="6">
        <v>45576</v>
      </c>
      <c r="E2634" s="4" t="s">
        <v>8</v>
      </c>
      <c r="F2634" s="4">
        <v>2</v>
      </c>
      <c r="G2634" s="4">
        <v>8</v>
      </c>
      <c r="H2634" s="5">
        <v>23</v>
      </c>
      <c r="I2634" s="5">
        <v>4.1533119314590374</v>
      </c>
      <c r="J2634" s="5">
        <v>34.806623862918073</v>
      </c>
      <c r="K2634" s="5">
        <v>18.193376137081927</v>
      </c>
      <c r="L2634" s="5"/>
      <c r="M2634" s="5">
        <v>35.60377358490566</v>
      </c>
      <c r="N2634" s="5"/>
      <c r="O2634" s="5"/>
    </row>
    <row r="2635" spans="1:15" hidden="1" x14ac:dyDescent="0.3">
      <c r="A2635" s="4" t="s">
        <v>21</v>
      </c>
      <c r="B2635" s="5">
        <v>3011</v>
      </c>
      <c r="C2635" s="5">
        <v>200107</v>
      </c>
      <c r="D2635" s="6">
        <v>45583</v>
      </c>
      <c r="E2635" s="4" t="s">
        <v>8</v>
      </c>
      <c r="F2635" s="4">
        <v>2</v>
      </c>
      <c r="G2635" s="4">
        <v>8</v>
      </c>
      <c r="H2635" s="5">
        <v>21</v>
      </c>
      <c r="I2635" s="5">
        <v>3.4550687402713134</v>
      </c>
      <c r="J2635" s="5">
        <v>32.16013748054263</v>
      </c>
      <c r="K2635" s="5">
        <v>18.339862519457373</v>
      </c>
      <c r="L2635" s="5"/>
      <c r="M2635" s="5">
        <v>35.60377358490566</v>
      </c>
      <c r="N2635" s="5"/>
      <c r="O2635" s="5"/>
    </row>
    <row r="2636" spans="1:15" hidden="1" x14ac:dyDescent="0.3">
      <c r="A2636" s="4" t="s">
        <v>21</v>
      </c>
      <c r="B2636" s="5">
        <v>3011</v>
      </c>
      <c r="C2636" s="5">
        <v>200107</v>
      </c>
      <c r="D2636" s="6">
        <v>45590</v>
      </c>
      <c r="E2636" s="4" t="s">
        <v>8</v>
      </c>
      <c r="F2636" s="4">
        <v>2</v>
      </c>
      <c r="G2636" s="4">
        <v>8</v>
      </c>
      <c r="H2636" s="5">
        <v>32</v>
      </c>
      <c r="I2636" s="5">
        <v>3.6742346141747673</v>
      </c>
      <c r="J2636" s="5">
        <v>32.348469228349536</v>
      </c>
      <c r="K2636" s="5">
        <v>17.651530771650464</v>
      </c>
      <c r="L2636" s="5"/>
      <c r="M2636" s="5">
        <v>35.60377358490566</v>
      </c>
      <c r="N2636" s="5"/>
      <c r="O2636" s="5"/>
    </row>
    <row r="2637" spans="1:15" hidden="1" x14ac:dyDescent="0.3">
      <c r="A2637" s="4" t="s">
        <v>21</v>
      </c>
      <c r="B2637" s="5">
        <v>3011</v>
      </c>
      <c r="C2637" s="5">
        <v>200107</v>
      </c>
      <c r="D2637" s="6">
        <v>45597</v>
      </c>
      <c r="E2637" s="4" t="s">
        <v>8</v>
      </c>
      <c r="F2637" s="4">
        <v>2</v>
      </c>
      <c r="G2637" s="4">
        <v>8</v>
      </c>
      <c r="H2637" s="5">
        <v>23</v>
      </c>
      <c r="I2637" s="5">
        <v>3.4072532926097527</v>
      </c>
      <c r="J2637" s="5">
        <v>31.689506585219505</v>
      </c>
      <c r="K2637" s="5">
        <v>18.060493414780495</v>
      </c>
      <c r="L2637" s="5"/>
      <c r="M2637" s="5">
        <v>35.60377358490566</v>
      </c>
      <c r="N2637" s="5"/>
      <c r="O2637" s="5"/>
    </row>
    <row r="2638" spans="1:15" hidden="1" x14ac:dyDescent="0.3">
      <c r="A2638" s="4" t="s">
        <v>21</v>
      </c>
      <c r="B2638" s="5">
        <v>3011</v>
      </c>
      <c r="C2638" s="5">
        <v>200107</v>
      </c>
      <c r="D2638" s="6">
        <v>45604</v>
      </c>
      <c r="E2638" s="4" t="s">
        <v>8</v>
      </c>
      <c r="F2638" s="4">
        <v>2</v>
      </c>
      <c r="G2638" s="4">
        <v>8</v>
      </c>
      <c r="H2638" s="5">
        <v>34</v>
      </c>
      <c r="I2638" s="5">
        <v>3.3166247903553998</v>
      </c>
      <c r="J2638" s="5">
        <v>31.6332495807108</v>
      </c>
      <c r="K2638" s="5">
        <v>18.3667504192892</v>
      </c>
      <c r="L2638" s="5"/>
      <c r="M2638" s="5">
        <v>35.60377358490566</v>
      </c>
      <c r="N2638" s="5"/>
      <c r="O2638" s="5"/>
    </row>
    <row r="2639" spans="1:15" hidden="1" x14ac:dyDescent="0.3">
      <c r="A2639" s="4" t="s">
        <v>21</v>
      </c>
      <c r="B2639" s="5">
        <v>3011</v>
      </c>
      <c r="C2639" s="5">
        <v>200107</v>
      </c>
      <c r="D2639" s="6">
        <v>45611</v>
      </c>
      <c r="E2639" s="4" t="s">
        <v>8</v>
      </c>
      <c r="F2639" s="4">
        <v>2</v>
      </c>
      <c r="G2639" s="4">
        <v>8</v>
      </c>
      <c r="H2639" s="5">
        <v>27</v>
      </c>
      <c r="I2639" s="5">
        <v>4.4721359549995796</v>
      </c>
      <c r="J2639" s="5">
        <v>34.944271909999159</v>
      </c>
      <c r="K2639" s="5">
        <v>17.055728090000841</v>
      </c>
      <c r="L2639" s="5"/>
      <c r="M2639" s="5">
        <v>35.60377358490566</v>
      </c>
      <c r="N2639" s="5"/>
      <c r="O2639" s="5"/>
    </row>
    <row r="2640" spans="1:15" hidden="1" x14ac:dyDescent="0.3">
      <c r="A2640" s="4" t="s">
        <v>21</v>
      </c>
      <c r="B2640" s="5">
        <v>3011</v>
      </c>
      <c r="C2640" s="5">
        <v>200107</v>
      </c>
      <c r="D2640" s="6">
        <v>45618</v>
      </c>
      <c r="E2640" s="4" t="s">
        <v>8</v>
      </c>
      <c r="F2640" s="4">
        <v>2</v>
      </c>
      <c r="G2640" s="4">
        <v>8</v>
      </c>
      <c r="H2640" s="5">
        <v>34</v>
      </c>
      <c r="I2640" s="5">
        <v>4.4721359549995796</v>
      </c>
      <c r="J2640" s="5">
        <v>34.944271909999159</v>
      </c>
      <c r="K2640" s="5">
        <v>17.055728090000841</v>
      </c>
      <c r="L2640" s="5"/>
      <c r="M2640" s="5">
        <v>35.60377358490566</v>
      </c>
      <c r="N2640" s="5"/>
      <c r="O2640" s="5"/>
    </row>
    <row r="2641" spans="1:15" hidden="1" x14ac:dyDescent="0.3">
      <c r="A2641" s="4" t="s">
        <v>21</v>
      </c>
      <c r="B2641" s="5">
        <v>3011</v>
      </c>
      <c r="C2641" s="5">
        <v>200107</v>
      </c>
      <c r="D2641" s="6">
        <v>45625</v>
      </c>
      <c r="E2641" s="4" t="s">
        <v>8</v>
      </c>
      <c r="F2641" s="4">
        <v>2</v>
      </c>
      <c r="G2641" s="4">
        <v>8</v>
      </c>
      <c r="H2641" s="5">
        <v>33</v>
      </c>
      <c r="I2641" s="5">
        <v>4.8733971724044816</v>
      </c>
      <c r="J2641" s="5">
        <v>37.246794344808961</v>
      </c>
      <c r="K2641" s="5">
        <v>17.753205655191039</v>
      </c>
      <c r="L2641" s="5"/>
      <c r="M2641" s="5">
        <v>35.60377358490566</v>
      </c>
      <c r="N2641" s="5"/>
      <c r="O2641" s="5"/>
    </row>
    <row r="2642" spans="1:15" hidden="1" x14ac:dyDescent="0.3">
      <c r="A2642" s="4" t="s">
        <v>21</v>
      </c>
      <c r="B2642" s="5">
        <v>3011</v>
      </c>
      <c r="C2642" s="5">
        <v>200107</v>
      </c>
      <c r="D2642" s="6">
        <v>45632</v>
      </c>
      <c r="E2642" s="4" t="s">
        <v>8</v>
      </c>
      <c r="F2642" s="4">
        <v>2</v>
      </c>
      <c r="G2642" s="4">
        <v>8</v>
      </c>
      <c r="H2642" s="5">
        <v>36</v>
      </c>
      <c r="I2642" s="5">
        <v>5.1462972125597251</v>
      </c>
      <c r="J2642" s="5">
        <v>38.667594425119447</v>
      </c>
      <c r="K2642" s="5">
        <v>18.08240557488055</v>
      </c>
      <c r="L2642" s="5"/>
      <c r="M2642" s="5">
        <v>35.60377358490566</v>
      </c>
      <c r="N2642" s="5"/>
      <c r="O2642" s="5"/>
    </row>
    <row r="2643" spans="1:15" hidden="1" x14ac:dyDescent="0.3">
      <c r="A2643" s="4" t="s">
        <v>21</v>
      </c>
      <c r="B2643" s="5">
        <v>3011</v>
      </c>
      <c r="C2643" s="5">
        <v>200107</v>
      </c>
      <c r="D2643" s="6">
        <v>45639</v>
      </c>
      <c r="E2643" s="4" t="s">
        <v>8</v>
      </c>
      <c r="F2643" s="4">
        <v>2</v>
      </c>
      <c r="G2643" s="4">
        <v>8</v>
      </c>
      <c r="H2643" s="5">
        <v>37</v>
      </c>
      <c r="I2643" s="5">
        <v>5.2440442408507577</v>
      </c>
      <c r="J2643" s="5">
        <v>40.488088481701517</v>
      </c>
      <c r="K2643" s="5">
        <v>19.511911518298483</v>
      </c>
      <c r="L2643" s="5"/>
      <c r="M2643" s="5">
        <v>35.60377358490566</v>
      </c>
      <c r="N2643" s="5"/>
      <c r="O2643" s="5"/>
    </row>
    <row r="2644" spans="1:15" hidden="1" x14ac:dyDescent="0.3">
      <c r="A2644" s="4" t="s">
        <v>21</v>
      </c>
      <c r="B2644" s="5">
        <v>3011</v>
      </c>
      <c r="C2644" s="5">
        <v>200107</v>
      </c>
      <c r="D2644" s="6">
        <v>45646</v>
      </c>
      <c r="E2644" s="4" t="s">
        <v>8</v>
      </c>
      <c r="F2644" s="4">
        <v>2</v>
      </c>
      <c r="G2644" s="4">
        <v>8</v>
      </c>
      <c r="H2644" s="5">
        <v>22</v>
      </c>
      <c r="I2644" s="5">
        <v>4.4158804331639239</v>
      </c>
      <c r="J2644" s="5">
        <v>40.831760866327848</v>
      </c>
      <c r="K2644" s="5">
        <v>23.168239133672152</v>
      </c>
      <c r="L2644" s="5"/>
      <c r="M2644" s="5">
        <v>35.60377358490566</v>
      </c>
      <c r="N2644" s="5"/>
      <c r="O2644" s="5"/>
    </row>
    <row r="2645" spans="1:15" hidden="1" x14ac:dyDescent="0.3">
      <c r="A2645" s="4" t="s">
        <v>21</v>
      </c>
      <c r="B2645" s="5">
        <v>3011</v>
      </c>
      <c r="C2645" s="5">
        <v>200107</v>
      </c>
      <c r="D2645" s="6">
        <v>45653</v>
      </c>
      <c r="E2645" s="4" t="s">
        <v>8</v>
      </c>
      <c r="F2645" s="4">
        <v>2</v>
      </c>
      <c r="G2645" s="4">
        <v>8</v>
      </c>
      <c r="H2645" s="5">
        <v>20</v>
      </c>
      <c r="I2645" s="5">
        <v>5.5170191226784775</v>
      </c>
      <c r="J2645" s="5">
        <v>41.784038245356953</v>
      </c>
      <c r="K2645" s="5">
        <v>19.715961754643047</v>
      </c>
      <c r="L2645" s="5"/>
      <c r="M2645" s="5">
        <v>35.60377358490566</v>
      </c>
      <c r="N2645" s="5"/>
      <c r="O2645" s="5"/>
    </row>
    <row r="2646" spans="1:15" hidden="1" x14ac:dyDescent="0.3">
      <c r="A2646" s="4" t="s">
        <v>21</v>
      </c>
      <c r="B2646" s="5">
        <v>3011</v>
      </c>
      <c r="C2646" s="5">
        <v>200107</v>
      </c>
      <c r="D2646" s="6">
        <v>45660</v>
      </c>
      <c r="E2646" s="4" t="s">
        <v>8</v>
      </c>
      <c r="F2646" s="4">
        <v>2</v>
      </c>
      <c r="G2646" s="4">
        <v>8</v>
      </c>
      <c r="H2646" s="5">
        <v>34</v>
      </c>
      <c r="I2646" s="5">
        <v>6.1019976237294618</v>
      </c>
      <c r="J2646" s="5">
        <v>42.57899524745892</v>
      </c>
      <c r="K2646" s="5">
        <v>18.171004752541076</v>
      </c>
      <c r="L2646" s="5"/>
      <c r="M2646" s="5">
        <v>35.60377358490566</v>
      </c>
      <c r="N2646" s="5"/>
      <c r="O2646" s="5"/>
    </row>
    <row r="2647" spans="1:15" hidden="1" x14ac:dyDescent="0.3">
      <c r="A2647" s="4" t="s">
        <v>21</v>
      </c>
      <c r="B2647" s="5">
        <v>3011</v>
      </c>
      <c r="C2647" s="5">
        <v>200107</v>
      </c>
      <c r="D2647" s="6">
        <v>45667</v>
      </c>
      <c r="E2647" s="4" t="s">
        <v>8</v>
      </c>
      <c r="F2647" s="4">
        <v>2</v>
      </c>
      <c r="G2647" s="4">
        <v>8</v>
      </c>
      <c r="H2647" s="5">
        <v>48</v>
      </c>
      <c r="I2647" s="5">
        <v>6.1019976237294618</v>
      </c>
      <c r="J2647" s="5">
        <v>42.57899524745892</v>
      </c>
      <c r="K2647" s="5">
        <v>18.171004752541076</v>
      </c>
      <c r="L2647" s="5"/>
      <c r="M2647" s="5">
        <v>35.60377358490566</v>
      </c>
      <c r="N2647" s="5"/>
      <c r="O2647" s="5"/>
    </row>
    <row r="2648" spans="1:15" hidden="1" x14ac:dyDescent="0.3">
      <c r="A2648" s="4" t="s">
        <v>21</v>
      </c>
      <c r="B2648" s="5">
        <v>3011</v>
      </c>
      <c r="C2648" s="5">
        <v>200107</v>
      </c>
      <c r="D2648" s="6">
        <v>45674</v>
      </c>
      <c r="E2648" s="4" t="s">
        <v>8</v>
      </c>
      <c r="F2648" s="4">
        <v>2</v>
      </c>
      <c r="G2648" s="4">
        <v>8</v>
      </c>
      <c r="H2648" s="5">
        <v>74</v>
      </c>
      <c r="I2648" s="5">
        <v>8.2310388165771649</v>
      </c>
      <c r="J2648" s="5">
        <v>49.46207763315433</v>
      </c>
      <c r="K2648" s="5">
        <v>16.53792236684567</v>
      </c>
      <c r="L2648" s="5"/>
      <c r="M2648" s="5">
        <v>35.60377358490566</v>
      </c>
      <c r="N2648" s="5"/>
      <c r="O2648" s="5"/>
    </row>
    <row r="2649" spans="1:15" hidden="1" x14ac:dyDescent="0.3">
      <c r="A2649" s="4" t="s">
        <v>21</v>
      </c>
      <c r="B2649" s="5">
        <v>3011</v>
      </c>
      <c r="C2649" s="5">
        <v>200107</v>
      </c>
      <c r="D2649" s="6">
        <v>45681</v>
      </c>
      <c r="E2649" s="4" t="s">
        <v>8</v>
      </c>
      <c r="F2649" s="4">
        <v>2</v>
      </c>
      <c r="G2649" s="4">
        <v>8</v>
      </c>
      <c r="H2649" s="5">
        <v>115</v>
      </c>
      <c r="I2649" s="5">
        <v>15.898113095584646</v>
      </c>
      <c r="J2649" s="5">
        <v>69.796226191169296</v>
      </c>
      <c r="K2649" s="5">
        <v>6.2037738088307073</v>
      </c>
      <c r="L2649" s="5"/>
      <c r="M2649" s="5">
        <v>35.60377358490566</v>
      </c>
      <c r="N2649" s="5"/>
      <c r="O2649" s="5"/>
    </row>
    <row r="2650" spans="1:15" hidden="1" x14ac:dyDescent="0.3">
      <c r="A2650" s="4" t="s">
        <v>21</v>
      </c>
      <c r="B2650" s="5">
        <v>3011</v>
      </c>
      <c r="C2650" s="5">
        <v>200107</v>
      </c>
      <c r="D2650" s="6">
        <v>45688</v>
      </c>
      <c r="E2650" s="4" t="s">
        <v>8</v>
      </c>
      <c r="F2650" s="4">
        <v>2</v>
      </c>
      <c r="G2650" s="4">
        <v>8</v>
      </c>
      <c r="H2650" s="5">
        <v>109</v>
      </c>
      <c r="I2650" s="5">
        <v>29.76050234791073</v>
      </c>
      <c r="J2650" s="5">
        <v>107.77100469582146</v>
      </c>
      <c r="K2650" s="5">
        <v>-11.27100469582146</v>
      </c>
      <c r="L2650" s="5"/>
      <c r="M2650" s="5">
        <v>35.60377358490566</v>
      </c>
      <c r="N2650" s="5"/>
      <c r="O2650" s="5"/>
    </row>
    <row r="2651" spans="1:15" hidden="1" x14ac:dyDescent="0.3">
      <c r="A2651" s="4" t="s">
        <v>21</v>
      </c>
      <c r="B2651" s="5">
        <v>3011</v>
      </c>
      <c r="C2651" s="5">
        <v>200107</v>
      </c>
      <c r="D2651" s="6">
        <v>45695</v>
      </c>
      <c r="E2651" s="4" t="s">
        <v>8</v>
      </c>
      <c r="F2651" s="4">
        <v>2</v>
      </c>
      <c r="G2651" s="4">
        <v>8</v>
      </c>
      <c r="H2651" s="5">
        <v>125</v>
      </c>
      <c r="I2651" s="5">
        <v>35.284336113918876</v>
      </c>
      <c r="J2651" s="5">
        <v>127.94367222783775</v>
      </c>
      <c r="K2651" s="5">
        <v>-13.193672227837752</v>
      </c>
      <c r="L2651" s="5"/>
      <c r="M2651" s="5">
        <v>35.60377358490566</v>
      </c>
      <c r="N2651" s="5"/>
      <c r="O2651" s="5"/>
    </row>
    <row r="2652" spans="1:15" hidden="1" x14ac:dyDescent="0.3">
      <c r="A2652" s="4" t="s">
        <v>21</v>
      </c>
      <c r="B2652" s="5">
        <v>3011</v>
      </c>
      <c r="C2652" s="5">
        <v>200127</v>
      </c>
      <c r="D2652" s="6">
        <v>45331</v>
      </c>
      <c r="E2652" s="4" t="s">
        <v>9</v>
      </c>
      <c r="F2652" s="4">
        <v>2</v>
      </c>
      <c r="G2652" s="4">
        <v>8</v>
      </c>
      <c r="H2652" s="5">
        <v>152</v>
      </c>
      <c r="I2652" s="5"/>
      <c r="J2652" s="5"/>
      <c r="K2652" s="5"/>
      <c r="L2652" s="5"/>
      <c r="M2652" s="5">
        <v>164.52830188679246</v>
      </c>
      <c r="N2652" s="5"/>
      <c r="O2652" s="5"/>
    </row>
    <row r="2653" spans="1:15" hidden="1" x14ac:dyDescent="0.3">
      <c r="A2653" s="4" t="s">
        <v>21</v>
      </c>
      <c r="B2653" s="5">
        <v>3011</v>
      </c>
      <c r="C2653" s="5">
        <v>200127</v>
      </c>
      <c r="D2653" s="6">
        <v>45338</v>
      </c>
      <c r="E2653" s="4" t="s">
        <v>9</v>
      </c>
      <c r="F2653" s="4">
        <v>2</v>
      </c>
      <c r="G2653" s="4">
        <v>8</v>
      </c>
      <c r="H2653" s="5">
        <v>165</v>
      </c>
      <c r="I2653" s="5">
        <v>0</v>
      </c>
      <c r="J2653" s="5">
        <v>152</v>
      </c>
      <c r="K2653" s="5">
        <v>152</v>
      </c>
      <c r="L2653" s="5"/>
      <c r="M2653" s="5">
        <v>164.52830188679246</v>
      </c>
      <c r="N2653" s="5"/>
      <c r="O2653" s="5"/>
    </row>
    <row r="2654" spans="1:15" hidden="1" x14ac:dyDescent="0.3">
      <c r="A2654" s="4" t="s">
        <v>21</v>
      </c>
      <c r="B2654" s="5">
        <v>3011</v>
      </c>
      <c r="C2654" s="5">
        <v>200127</v>
      </c>
      <c r="D2654" s="6">
        <v>45345</v>
      </c>
      <c r="E2654" s="4" t="s">
        <v>9</v>
      </c>
      <c r="F2654" s="4">
        <v>2</v>
      </c>
      <c r="G2654" s="4">
        <v>8</v>
      </c>
      <c r="H2654" s="5">
        <v>150</v>
      </c>
      <c r="I2654" s="5">
        <v>6.5</v>
      </c>
      <c r="J2654" s="5">
        <v>171.5</v>
      </c>
      <c r="K2654" s="5">
        <v>145.5</v>
      </c>
      <c r="L2654" s="5"/>
      <c r="M2654" s="5">
        <v>164.52830188679246</v>
      </c>
      <c r="N2654" s="5"/>
      <c r="O2654" s="5"/>
    </row>
    <row r="2655" spans="1:15" hidden="1" x14ac:dyDescent="0.3">
      <c r="A2655" s="4" t="s">
        <v>21</v>
      </c>
      <c r="B2655" s="5">
        <v>3011</v>
      </c>
      <c r="C2655" s="5">
        <v>200127</v>
      </c>
      <c r="D2655" s="6">
        <v>45352</v>
      </c>
      <c r="E2655" s="4" t="s">
        <v>9</v>
      </c>
      <c r="F2655" s="4">
        <v>2</v>
      </c>
      <c r="G2655" s="4">
        <v>8</v>
      </c>
      <c r="H2655" s="5">
        <v>166</v>
      </c>
      <c r="I2655" s="5">
        <v>6.6499791144200007</v>
      </c>
      <c r="J2655" s="5">
        <v>168.96662489550667</v>
      </c>
      <c r="K2655" s="5">
        <v>142.36670843782665</v>
      </c>
      <c r="L2655" s="5"/>
      <c r="M2655" s="5">
        <v>164.52830188679246</v>
      </c>
      <c r="N2655" s="5"/>
      <c r="O2655" s="5"/>
    </row>
    <row r="2656" spans="1:15" hidden="1" x14ac:dyDescent="0.3">
      <c r="A2656" s="4" t="s">
        <v>21</v>
      </c>
      <c r="B2656" s="5">
        <v>3011</v>
      </c>
      <c r="C2656" s="5">
        <v>200127</v>
      </c>
      <c r="D2656" s="6">
        <v>45359</v>
      </c>
      <c r="E2656" s="4" t="s">
        <v>9</v>
      </c>
      <c r="F2656" s="4">
        <v>2</v>
      </c>
      <c r="G2656" s="4">
        <v>8</v>
      </c>
      <c r="H2656" s="5">
        <v>177</v>
      </c>
      <c r="I2656" s="5">
        <v>7.2929760729074111</v>
      </c>
      <c r="J2656" s="5">
        <v>172.83595214581482</v>
      </c>
      <c r="K2656" s="5">
        <v>143.66404785418518</v>
      </c>
      <c r="L2656" s="5"/>
      <c r="M2656" s="5">
        <v>164.52830188679246</v>
      </c>
      <c r="N2656" s="5"/>
      <c r="O2656" s="5"/>
    </row>
    <row r="2657" spans="1:15" hidden="1" x14ac:dyDescent="0.3">
      <c r="A2657" s="4" t="s">
        <v>21</v>
      </c>
      <c r="B2657" s="5">
        <v>3011</v>
      </c>
      <c r="C2657" s="5">
        <v>200127</v>
      </c>
      <c r="D2657" s="6">
        <v>45366</v>
      </c>
      <c r="E2657" s="4" t="s">
        <v>9</v>
      </c>
      <c r="F2657" s="4">
        <v>2</v>
      </c>
      <c r="G2657" s="4">
        <v>8</v>
      </c>
      <c r="H2657" s="5">
        <v>185</v>
      </c>
      <c r="I2657" s="5">
        <v>9.9398189118313418</v>
      </c>
      <c r="J2657" s="5">
        <v>181.87963782366268</v>
      </c>
      <c r="K2657" s="5">
        <v>142.12036217633732</v>
      </c>
      <c r="L2657" s="5"/>
      <c r="M2657" s="5">
        <v>164.52830188679246</v>
      </c>
      <c r="N2657" s="5"/>
      <c r="O2657" s="5"/>
    </row>
    <row r="2658" spans="1:15" hidden="1" x14ac:dyDescent="0.3">
      <c r="A2658" s="4" t="s">
        <v>21</v>
      </c>
      <c r="B2658" s="5">
        <v>3011</v>
      </c>
      <c r="C2658" s="5">
        <v>200127</v>
      </c>
      <c r="D2658" s="6">
        <v>45373</v>
      </c>
      <c r="E2658" s="4" t="s">
        <v>9</v>
      </c>
      <c r="F2658" s="4">
        <v>2</v>
      </c>
      <c r="G2658" s="4">
        <v>8</v>
      </c>
      <c r="H2658" s="5">
        <v>208</v>
      </c>
      <c r="I2658" s="5">
        <v>12.482209562235189</v>
      </c>
      <c r="J2658" s="5">
        <v>190.79775245780371</v>
      </c>
      <c r="K2658" s="5">
        <v>140.86891420886298</v>
      </c>
      <c r="L2658" s="5"/>
      <c r="M2658" s="5">
        <v>164.52830188679246</v>
      </c>
      <c r="N2658" s="5"/>
      <c r="O2658" s="5"/>
    </row>
    <row r="2659" spans="1:15" hidden="1" x14ac:dyDescent="0.3">
      <c r="A2659" s="4" t="s">
        <v>21</v>
      </c>
      <c r="B2659" s="5">
        <v>3011</v>
      </c>
      <c r="C2659" s="5">
        <v>200127</v>
      </c>
      <c r="D2659" s="6">
        <v>45380</v>
      </c>
      <c r="E2659" s="4" t="s">
        <v>9</v>
      </c>
      <c r="F2659" s="4">
        <v>2</v>
      </c>
      <c r="G2659" s="4">
        <v>8</v>
      </c>
      <c r="H2659" s="5">
        <v>176</v>
      </c>
      <c r="I2659" s="5">
        <v>18.742073154335113</v>
      </c>
      <c r="J2659" s="5">
        <v>209.34128916581309</v>
      </c>
      <c r="K2659" s="5">
        <v>134.37299654847263</v>
      </c>
      <c r="L2659" s="5"/>
      <c r="M2659" s="5">
        <v>164.52830188679246</v>
      </c>
      <c r="N2659" s="5"/>
      <c r="O2659" s="5"/>
    </row>
    <row r="2660" spans="1:15" hidden="1" x14ac:dyDescent="0.3">
      <c r="A2660" s="4" t="s">
        <v>21</v>
      </c>
      <c r="B2660" s="5">
        <v>3011</v>
      </c>
      <c r="C2660" s="5">
        <v>200127</v>
      </c>
      <c r="D2660" s="6">
        <v>45387</v>
      </c>
      <c r="E2660" s="4" t="s">
        <v>9</v>
      </c>
      <c r="F2660" s="4">
        <v>2</v>
      </c>
      <c r="G2660" s="4">
        <v>8</v>
      </c>
      <c r="H2660" s="5">
        <v>135</v>
      </c>
      <c r="I2660" s="5">
        <v>17.585061131540034</v>
      </c>
      <c r="J2660" s="5">
        <v>207.54512226308006</v>
      </c>
      <c r="K2660" s="5">
        <v>137.20487773691994</v>
      </c>
      <c r="L2660" s="5"/>
      <c r="M2660" s="5">
        <v>164.52830188679246</v>
      </c>
      <c r="N2660" s="5"/>
      <c r="O2660" s="5"/>
    </row>
    <row r="2661" spans="1:15" hidden="1" x14ac:dyDescent="0.3">
      <c r="A2661" s="4" t="s">
        <v>21</v>
      </c>
      <c r="B2661" s="5">
        <v>3011</v>
      </c>
      <c r="C2661" s="5">
        <v>200127</v>
      </c>
      <c r="D2661" s="6">
        <v>45394</v>
      </c>
      <c r="E2661" s="4" t="s">
        <v>9</v>
      </c>
      <c r="F2661" s="4">
        <v>2</v>
      </c>
      <c r="G2661" s="4">
        <v>8</v>
      </c>
      <c r="H2661" s="5">
        <v>161</v>
      </c>
      <c r="I2661" s="5">
        <v>20.674561664035348</v>
      </c>
      <c r="J2661" s="5">
        <v>211.5991233280707</v>
      </c>
      <c r="K2661" s="5">
        <v>128.9008766719293</v>
      </c>
      <c r="L2661" s="5"/>
      <c r="M2661" s="5">
        <v>164.52830188679246</v>
      </c>
      <c r="N2661" s="5"/>
      <c r="O2661" s="5"/>
    </row>
    <row r="2662" spans="1:15" hidden="1" x14ac:dyDescent="0.3">
      <c r="A2662" s="4" t="s">
        <v>21</v>
      </c>
      <c r="B2662" s="5">
        <v>3011</v>
      </c>
      <c r="C2662" s="5">
        <v>200127</v>
      </c>
      <c r="D2662" s="6">
        <v>45401</v>
      </c>
      <c r="E2662" s="4" t="s">
        <v>9</v>
      </c>
      <c r="F2662" s="4">
        <v>2</v>
      </c>
      <c r="G2662" s="4">
        <v>8</v>
      </c>
      <c r="H2662" s="5">
        <v>166</v>
      </c>
      <c r="I2662" s="5">
        <v>20.84316434709471</v>
      </c>
      <c r="J2662" s="5">
        <v>211.43632869418943</v>
      </c>
      <c r="K2662" s="5">
        <v>128.06367130581057</v>
      </c>
      <c r="L2662" s="5"/>
      <c r="M2662" s="5">
        <v>164.52830188679246</v>
      </c>
      <c r="N2662" s="5"/>
      <c r="O2662" s="5"/>
    </row>
    <row r="2663" spans="1:15" hidden="1" x14ac:dyDescent="0.3">
      <c r="A2663" s="4" t="s">
        <v>21</v>
      </c>
      <c r="B2663" s="5">
        <v>3011</v>
      </c>
      <c r="C2663" s="5">
        <v>200127</v>
      </c>
      <c r="D2663" s="6">
        <v>45408</v>
      </c>
      <c r="E2663" s="4" t="s">
        <v>9</v>
      </c>
      <c r="F2663" s="4">
        <v>2</v>
      </c>
      <c r="G2663" s="4">
        <v>8</v>
      </c>
      <c r="H2663" s="5">
        <v>146</v>
      </c>
      <c r="I2663" s="5">
        <v>19.581560203415865</v>
      </c>
      <c r="J2663" s="5">
        <v>210.91312040683172</v>
      </c>
      <c r="K2663" s="5">
        <v>132.58687959316828</v>
      </c>
      <c r="L2663" s="5"/>
      <c r="M2663" s="5">
        <v>164.52830188679246</v>
      </c>
      <c r="N2663" s="5"/>
      <c r="O2663" s="5"/>
    </row>
    <row r="2664" spans="1:15" hidden="1" x14ac:dyDescent="0.3">
      <c r="A2664" s="4" t="s">
        <v>21</v>
      </c>
      <c r="B2664" s="5">
        <v>3011</v>
      </c>
      <c r="C2664" s="5">
        <v>200127</v>
      </c>
      <c r="D2664" s="6">
        <v>45415</v>
      </c>
      <c r="E2664" s="4" t="s">
        <v>9</v>
      </c>
      <c r="F2664" s="4">
        <v>2</v>
      </c>
      <c r="G2664" s="4">
        <v>8</v>
      </c>
      <c r="H2664" s="5">
        <v>179</v>
      </c>
      <c r="I2664" s="5">
        <v>21.35269303858415</v>
      </c>
      <c r="J2664" s="5">
        <v>211.9553860771683</v>
      </c>
      <c r="K2664" s="5">
        <v>126.5446139228317</v>
      </c>
      <c r="L2664" s="5"/>
      <c r="M2664" s="5">
        <v>164.52830188679246</v>
      </c>
      <c r="N2664" s="5"/>
      <c r="O2664" s="5"/>
    </row>
    <row r="2665" spans="1:15" hidden="1" x14ac:dyDescent="0.3">
      <c r="A2665" s="4" t="s">
        <v>21</v>
      </c>
      <c r="B2665" s="5">
        <v>3011</v>
      </c>
      <c r="C2665" s="5">
        <v>200127</v>
      </c>
      <c r="D2665" s="6">
        <v>45422</v>
      </c>
      <c r="E2665" s="4" t="s">
        <v>9</v>
      </c>
      <c r="F2665" s="4">
        <v>2</v>
      </c>
      <c r="G2665" s="4">
        <v>8</v>
      </c>
      <c r="H2665" s="5">
        <v>145</v>
      </c>
      <c r="I2665" s="5">
        <v>21.453437952924933</v>
      </c>
      <c r="J2665" s="5">
        <v>212.40687590584986</v>
      </c>
      <c r="K2665" s="5">
        <v>126.59312409415014</v>
      </c>
      <c r="L2665" s="5"/>
      <c r="M2665" s="5">
        <v>164.52830188679246</v>
      </c>
      <c r="N2665" s="5"/>
      <c r="O2665" s="5"/>
    </row>
    <row r="2666" spans="1:15" hidden="1" x14ac:dyDescent="0.3">
      <c r="A2666" s="4" t="s">
        <v>21</v>
      </c>
      <c r="B2666" s="5">
        <v>3011</v>
      </c>
      <c r="C2666" s="5">
        <v>200127</v>
      </c>
      <c r="D2666" s="6">
        <v>45429</v>
      </c>
      <c r="E2666" s="4" t="s">
        <v>9</v>
      </c>
      <c r="F2666" s="4">
        <v>2</v>
      </c>
      <c r="G2666" s="4">
        <v>8</v>
      </c>
      <c r="H2666" s="5">
        <v>154</v>
      </c>
      <c r="I2666" s="5">
        <v>21.914607000811127</v>
      </c>
      <c r="J2666" s="5">
        <v>208.32921400162226</v>
      </c>
      <c r="K2666" s="5">
        <v>120.67078599837774</v>
      </c>
      <c r="L2666" s="5"/>
      <c r="M2666" s="5">
        <v>164.52830188679246</v>
      </c>
      <c r="N2666" s="5"/>
      <c r="O2666" s="5"/>
    </row>
    <row r="2667" spans="1:15" hidden="1" x14ac:dyDescent="0.3">
      <c r="A2667" s="4" t="s">
        <v>21</v>
      </c>
      <c r="B2667" s="5">
        <v>3011</v>
      </c>
      <c r="C2667" s="5">
        <v>200127</v>
      </c>
      <c r="D2667" s="6">
        <v>45436</v>
      </c>
      <c r="E2667" s="4" t="s">
        <v>9</v>
      </c>
      <c r="F2667" s="4">
        <v>2</v>
      </c>
      <c r="G2667" s="4">
        <v>8</v>
      </c>
      <c r="H2667" s="5">
        <v>156</v>
      </c>
      <c r="I2667" s="5">
        <v>14.558073361540668</v>
      </c>
      <c r="J2667" s="5">
        <v>186.86614672308133</v>
      </c>
      <c r="K2667" s="5">
        <v>128.63385327691867</v>
      </c>
      <c r="L2667" s="5"/>
      <c r="M2667" s="5">
        <v>164.52830188679246</v>
      </c>
      <c r="N2667" s="5"/>
      <c r="O2667" s="5"/>
    </row>
    <row r="2668" spans="1:15" hidden="1" x14ac:dyDescent="0.3">
      <c r="A2668" s="4" t="s">
        <v>21</v>
      </c>
      <c r="B2668" s="5">
        <v>3011</v>
      </c>
      <c r="C2668" s="5">
        <v>200127</v>
      </c>
      <c r="D2668" s="6">
        <v>45443</v>
      </c>
      <c r="E2668" s="4" t="s">
        <v>9</v>
      </c>
      <c r="F2668" s="4">
        <v>2</v>
      </c>
      <c r="G2668" s="4">
        <v>8</v>
      </c>
      <c r="H2668" s="5">
        <v>116</v>
      </c>
      <c r="I2668" s="5">
        <v>12.82331860323216</v>
      </c>
      <c r="J2668" s="5">
        <v>180.89663720646433</v>
      </c>
      <c r="K2668" s="5">
        <v>129.60336279353567</v>
      </c>
      <c r="L2668" s="5"/>
      <c r="M2668" s="5">
        <v>164.52830188679246</v>
      </c>
      <c r="N2668" s="5"/>
      <c r="O2668" s="5"/>
    </row>
    <row r="2669" spans="1:15" hidden="1" x14ac:dyDescent="0.3">
      <c r="A2669" s="4" t="s">
        <v>21</v>
      </c>
      <c r="B2669" s="5">
        <v>3011</v>
      </c>
      <c r="C2669" s="5">
        <v>200127</v>
      </c>
      <c r="D2669" s="6">
        <v>45450</v>
      </c>
      <c r="E2669" s="4" t="s">
        <v>9</v>
      </c>
      <c r="F2669" s="4">
        <v>2</v>
      </c>
      <c r="G2669" s="4">
        <v>8</v>
      </c>
      <c r="H2669" s="5">
        <v>156</v>
      </c>
      <c r="I2669" s="5">
        <v>17.32366517224343</v>
      </c>
      <c r="J2669" s="5">
        <v>187.52233034448687</v>
      </c>
      <c r="K2669" s="5">
        <v>118.22766965551314</v>
      </c>
      <c r="L2669" s="5"/>
      <c r="M2669" s="5">
        <v>164.52830188679246</v>
      </c>
      <c r="N2669" s="5"/>
      <c r="O2669" s="5"/>
    </row>
    <row r="2670" spans="1:15" hidden="1" x14ac:dyDescent="0.3">
      <c r="A2670" s="4" t="s">
        <v>21</v>
      </c>
      <c r="B2670" s="5">
        <v>3011</v>
      </c>
      <c r="C2670" s="5">
        <v>200127</v>
      </c>
      <c r="D2670" s="6">
        <v>45457</v>
      </c>
      <c r="E2670" s="4" t="s">
        <v>9</v>
      </c>
      <c r="F2670" s="4">
        <v>2</v>
      </c>
      <c r="G2670" s="4">
        <v>8</v>
      </c>
      <c r="H2670" s="5">
        <v>157</v>
      </c>
      <c r="I2670" s="5">
        <v>17.108112110925624</v>
      </c>
      <c r="J2670" s="5">
        <v>186.46622422185123</v>
      </c>
      <c r="K2670" s="5">
        <v>118.03377577814875</v>
      </c>
      <c r="L2670" s="5"/>
      <c r="M2670" s="5">
        <v>164.52830188679246</v>
      </c>
      <c r="N2670" s="5"/>
      <c r="O2670" s="5"/>
    </row>
    <row r="2671" spans="1:15" hidden="1" x14ac:dyDescent="0.3">
      <c r="A2671" s="4" t="s">
        <v>21</v>
      </c>
      <c r="B2671" s="5">
        <v>3011</v>
      </c>
      <c r="C2671" s="5">
        <v>200127</v>
      </c>
      <c r="D2671" s="6">
        <v>45464</v>
      </c>
      <c r="E2671" s="4" t="s">
        <v>9</v>
      </c>
      <c r="F2671" s="4">
        <v>2</v>
      </c>
      <c r="G2671" s="4">
        <v>8</v>
      </c>
      <c r="H2671" s="5">
        <v>172</v>
      </c>
      <c r="I2671" s="5">
        <v>16.450208965238101</v>
      </c>
      <c r="J2671" s="5">
        <v>184.02541793047621</v>
      </c>
      <c r="K2671" s="5">
        <v>118.22458206952379</v>
      </c>
      <c r="L2671" s="5"/>
      <c r="M2671" s="5">
        <v>164.52830188679246</v>
      </c>
      <c r="N2671" s="5"/>
      <c r="O2671" s="5"/>
    </row>
    <row r="2672" spans="1:15" hidden="1" x14ac:dyDescent="0.3">
      <c r="A2672" s="4" t="s">
        <v>21</v>
      </c>
      <c r="B2672" s="5">
        <v>3011</v>
      </c>
      <c r="C2672" s="5">
        <v>200127</v>
      </c>
      <c r="D2672" s="6">
        <v>45471</v>
      </c>
      <c r="E2672" s="4" t="s">
        <v>9</v>
      </c>
      <c r="F2672" s="4">
        <v>2</v>
      </c>
      <c r="G2672" s="4">
        <v>8</v>
      </c>
      <c r="H2672" s="5">
        <v>150</v>
      </c>
      <c r="I2672" s="5">
        <v>17.64183593053739</v>
      </c>
      <c r="J2672" s="5">
        <v>189.65867186107477</v>
      </c>
      <c r="K2672" s="5">
        <v>119.09132813892522</v>
      </c>
      <c r="L2672" s="5"/>
      <c r="M2672" s="5">
        <v>164.52830188679246</v>
      </c>
      <c r="N2672" s="5"/>
      <c r="O2672" s="5"/>
    </row>
    <row r="2673" spans="1:15" hidden="1" x14ac:dyDescent="0.3">
      <c r="A2673" s="4" t="s">
        <v>21</v>
      </c>
      <c r="B2673" s="5">
        <v>3011</v>
      </c>
      <c r="C2673" s="5">
        <v>200127</v>
      </c>
      <c r="D2673" s="6">
        <v>45478</v>
      </c>
      <c r="E2673" s="4" t="s">
        <v>9</v>
      </c>
      <c r="F2673" s="4">
        <v>2</v>
      </c>
      <c r="G2673" s="4">
        <v>8</v>
      </c>
      <c r="H2673" s="5">
        <v>110</v>
      </c>
      <c r="I2673" s="5">
        <v>14.989579713921268</v>
      </c>
      <c r="J2673" s="5">
        <v>180.72915942784255</v>
      </c>
      <c r="K2673" s="5">
        <v>120.77084057215747</v>
      </c>
      <c r="L2673" s="5"/>
      <c r="M2673" s="5">
        <v>164.52830188679246</v>
      </c>
      <c r="N2673" s="5"/>
      <c r="O2673" s="5"/>
    </row>
    <row r="2674" spans="1:15" hidden="1" x14ac:dyDescent="0.3">
      <c r="A2674" s="4" t="s">
        <v>21</v>
      </c>
      <c r="B2674" s="5">
        <v>3011</v>
      </c>
      <c r="C2674" s="5">
        <v>200127</v>
      </c>
      <c r="D2674" s="6">
        <v>45485</v>
      </c>
      <c r="E2674" s="4" t="s">
        <v>9</v>
      </c>
      <c r="F2674" s="4">
        <v>2</v>
      </c>
      <c r="G2674" s="4">
        <v>8</v>
      </c>
      <c r="H2674" s="5">
        <v>122</v>
      </c>
      <c r="I2674" s="5">
        <v>20.223362109204295</v>
      </c>
      <c r="J2674" s="5">
        <v>186.82172421840858</v>
      </c>
      <c r="K2674" s="5">
        <v>105.92827578159141</v>
      </c>
      <c r="L2674" s="5"/>
      <c r="M2674" s="5">
        <v>164.52830188679246</v>
      </c>
      <c r="N2674" s="5"/>
      <c r="O2674" s="5"/>
    </row>
    <row r="2675" spans="1:15" hidden="1" x14ac:dyDescent="0.3">
      <c r="A2675" s="4" t="s">
        <v>21</v>
      </c>
      <c r="B2675" s="5">
        <v>3011</v>
      </c>
      <c r="C2675" s="5">
        <v>200127</v>
      </c>
      <c r="D2675" s="6">
        <v>45492</v>
      </c>
      <c r="E2675" s="4" t="s">
        <v>9</v>
      </c>
      <c r="F2675" s="4">
        <v>2</v>
      </c>
      <c r="G2675" s="4">
        <v>8</v>
      </c>
      <c r="H2675" s="5">
        <v>139</v>
      </c>
      <c r="I2675" s="5">
        <v>21.447246326743208</v>
      </c>
      <c r="J2675" s="5">
        <v>185.26949265348642</v>
      </c>
      <c r="K2675" s="5">
        <v>99.480507346513576</v>
      </c>
      <c r="L2675" s="5"/>
      <c r="M2675" s="5">
        <v>164.52830188679246</v>
      </c>
      <c r="N2675" s="5"/>
      <c r="O2675" s="5"/>
    </row>
    <row r="2676" spans="1:15" hidden="1" x14ac:dyDescent="0.3">
      <c r="A2676" s="4" t="s">
        <v>21</v>
      </c>
      <c r="B2676" s="5">
        <v>3011</v>
      </c>
      <c r="C2676" s="5">
        <v>200127</v>
      </c>
      <c r="D2676" s="6">
        <v>45499</v>
      </c>
      <c r="E2676" s="4" t="s">
        <v>9</v>
      </c>
      <c r="F2676" s="4">
        <v>2</v>
      </c>
      <c r="G2676" s="4">
        <v>8</v>
      </c>
      <c r="H2676" s="5">
        <v>120</v>
      </c>
      <c r="I2676" s="5">
        <v>20.825165065372232</v>
      </c>
      <c r="J2676" s="5">
        <v>181.90033013074446</v>
      </c>
      <c r="K2676" s="5">
        <v>98.599669869255536</v>
      </c>
      <c r="L2676" s="5"/>
      <c r="M2676" s="5">
        <v>164.52830188679246</v>
      </c>
      <c r="N2676" s="5"/>
      <c r="O2676" s="5"/>
    </row>
    <row r="2677" spans="1:15" hidden="1" x14ac:dyDescent="0.3">
      <c r="A2677" s="4" t="s">
        <v>21</v>
      </c>
      <c r="B2677" s="5">
        <v>3011</v>
      </c>
      <c r="C2677" s="5">
        <v>200127</v>
      </c>
      <c r="D2677" s="6">
        <v>45506</v>
      </c>
      <c r="E2677" s="4" t="s">
        <v>9</v>
      </c>
      <c r="F2677" s="4">
        <v>2</v>
      </c>
      <c r="G2677" s="4">
        <v>8</v>
      </c>
      <c r="H2677" s="5">
        <v>168</v>
      </c>
      <c r="I2677" s="5">
        <v>20.277758751893661</v>
      </c>
      <c r="J2677" s="5">
        <v>181.30551750378731</v>
      </c>
      <c r="K2677" s="5">
        <v>100.19448249621269</v>
      </c>
      <c r="L2677" s="5"/>
      <c r="M2677" s="5">
        <v>164.52830188679246</v>
      </c>
      <c r="N2677" s="5"/>
      <c r="O2677" s="5"/>
    </row>
    <row r="2678" spans="1:15" hidden="1" x14ac:dyDescent="0.3">
      <c r="A2678" s="4" t="s">
        <v>21</v>
      </c>
      <c r="B2678" s="5">
        <v>3011</v>
      </c>
      <c r="C2678" s="5">
        <v>200127</v>
      </c>
      <c r="D2678" s="6">
        <v>45513</v>
      </c>
      <c r="E2678" s="4" t="s">
        <v>9</v>
      </c>
      <c r="F2678" s="4">
        <v>2</v>
      </c>
      <c r="G2678" s="4">
        <v>8</v>
      </c>
      <c r="H2678" s="5">
        <v>159</v>
      </c>
      <c r="I2678" s="5">
        <v>21.741377601246892</v>
      </c>
      <c r="J2678" s="5">
        <v>185.73275520249379</v>
      </c>
      <c r="K2678" s="5">
        <v>98.767244797506208</v>
      </c>
      <c r="L2678" s="5"/>
      <c r="M2678" s="5">
        <v>164.52830188679246</v>
      </c>
      <c r="N2678" s="5"/>
      <c r="O2678" s="5"/>
    </row>
    <row r="2679" spans="1:15" hidden="1" x14ac:dyDescent="0.3">
      <c r="A2679" s="4" t="s">
        <v>21</v>
      </c>
      <c r="B2679" s="5">
        <v>3011</v>
      </c>
      <c r="C2679" s="5">
        <v>200127</v>
      </c>
      <c r="D2679" s="6">
        <v>45520</v>
      </c>
      <c r="E2679" s="4" t="s">
        <v>9</v>
      </c>
      <c r="F2679" s="4">
        <v>2</v>
      </c>
      <c r="G2679" s="4">
        <v>8</v>
      </c>
      <c r="H2679" s="5">
        <v>154</v>
      </c>
      <c r="I2679" s="5">
        <v>21.920310216782973</v>
      </c>
      <c r="J2679" s="5">
        <v>186.34062043356596</v>
      </c>
      <c r="K2679" s="5">
        <v>98.659379566434055</v>
      </c>
      <c r="L2679" s="5"/>
      <c r="M2679" s="5">
        <v>164.52830188679246</v>
      </c>
      <c r="N2679" s="5"/>
      <c r="O2679" s="5"/>
    </row>
    <row r="2680" spans="1:15" hidden="1" x14ac:dyDescent="0.3">
      <c r="A2680" s="4" t="s">
        <v>21</v>
      </c>
      <c r="B2680" s="5">
        <v>3011</v>
      </c>
      <c r="C2680" s="5">
        <v>200127</v>
      </c>
      <c r="D2680" s="6">
        <v>45527</v>
      </c>
      <c r="E2680" s="4" t="s">
        <v>9</v>
      </c>
      <c r="F2680" s="4">
        <v>2</v>
      </c>
      <c r="G2680" s="4">
        <v>8</v>
      </c>
      <c r="H2680" s="5">
        <v>154</v>
      </c>
      <c r="I2680" s="5">
        <v>19.575175605853449</v>
      </c>
      <c r="J2680" s="5">
        <v>179.40035121170689</v>
      </c>
      <c r="K2680" s="5">
        <v>101.09964878829311</v>
      </c>
      <c r="L2680" s="5"/>
      <c r="M2680" s="5">
        <v>164.52830188679246</v>
      </c>
      <c r="N2680" s="5"/>
      <c r="O2680" s="5"/>
    </row>
    <row r="2681" spans="1:15" hidden="1" x14ac:dyDescent="0.3">
      <c r="A2681" s="4" t="s">
        <v>21</v>
      </c>
      <c r="B2681" s="5">
        <v>3011</v>
      </c>
      <c r="C2681" s="5">
        <v>200127</v>
      </c>
      <c r="D2681" s="6">
        <v>45534</v>
      </c>
      <c r="E2681" s="4" t="s">
        <v>9</v>
      </c>
      <c r="F2681" s="4">
        <v>2</v>
      </c>
      <c r="G2681" s="4">
        <v>8</v>
      </c>
      <c r="H2681" s="5">
        <v>126</v>
      </c>
      <c r="I2681" s="5">
        <v>19.866743568083823</v>
      </c>
      <c r="J2681" s="5">
        <v>180.48348713616764</v>
      </c>
      <c r="K2681" s="5">
        <v>101.01651286383236</v>
      </c>
      <c r="L2681" s="5"/>
      <c r="M2681" s="5">
        <v>164.52830188679246</v>
      </c>
      <c r="N2681" s="5"/>
      <c r="O2681" s="5"/>
    </row>
    <row r="2682" spans="1:15" hidden="1" x14ac:dyDescent="0.3">
      <c r="A2682" s="4" t="s">
        <v>21</v>
      </c>
      <c r="B2682" s="5">
        <v>3011</v>
      </c>
      <c r="C2682" s="5">
        <v>200127</v>
      </c>
      <c r="D2682" s="6">
        <v>45541</v>
      </c>
      <c r="E2682" s="4" t="s">
        <v>9</v>
      </c>
      <c r="F2682" s="4">
        <v>2</v>
      </c>
      <c r="G2682" s="4">
        <v>8</v>
      </c>
      <c r="H2682" s="5">
        <v>122</v>
      </c>
      <c r="I2682" s="5">
        <v>17.311484627264065</v>
      </c>
      <c r="J2682" s="5">
        <v>177.37296925452813</v>
      </c>
      <c r="K2682" s="5">
        <v>108.12703074547187</v>
      </c>
      <c r="L2682" s="5"/>
      <c r="M2682" s="5">
        <v>164.52830188679246</v>
      </c>
      <c r="N2682" s="5"/>
      <c r="O2682" s="5"/>
    </row>
    <row r="2683" spans="1:15" hidden="1" x14ac:dyDescent="0.3">
      <c r="A2683" s="4" t="s">
        <v>21</v>
      </c>
      <c r="B2683" s="5">
        <v>3011</v>
      </c>
      <c r="C2683" s="5">
        <v>200127</v>
      </c>
      <c r="D2683" s="6">
        <v>45548</v>
      </c>
      <c r="E2683" s="4" t="s">
        <v>9</v>
      </c>
      <c r="F2683" s="4">
        <v>2</v>
      </c>
      <c r="G2683" s="4">
        <v>8</v>
      </c>
      <c r="H2683" s="5">
        <v>131</v>
      </c>
      <c r="I2683" s="5">
        <v>17.311484627264065</v>
      </c>
      <c r="J2683" s="5">
        <v>177.37296925452813</v>
      </c>
      <c r="K2683" s="5">
        <v>108.12703074547187</v>
      </c>
      <c r="L2683" s="5"/>
      <c r="M2683" s="5">
        <v>164.52830188679246</v>
      </c>
      <c r="N2683" s="5"/>
      <c r="O2683" s="5"/>
    </row>
    <row r="2684" spans="1:15" hidden="1" x14ac:dyDescent="0.3">
      <c r="A2684" s="4" t="s">
        <v>21</v>
      </c>
      <c r="B2684" s="5">
        <v>3011</v>
      </c>
      <c r="C2684" s="5">
        <v>200127</v>
      </c>
      <c r="D2684" s="6">
        <v>45555</v>
      </c>
      <c r="E2684" s="4" t="s">
        <v>9</v>
      </c>
      <c r="F2684" s="4">
        <v>2</v>
      </c>
      <c r="G2684" s="4">
        <v>8</v>
      </c>
      <c r="H2684" s="5">
        <v>142</v>
      </c>
      <c r="I2684" s="5">
        <v>17.725334975678173</v>
      </c>
      <c r="J2684" s="5">
        <v>177.20066995135636</v>
      </c>
      <c r="K2684" s="5">
        <v>106.29933004864365</v>
      </c>
      <c r="L2684" s="5"/>
      <c r="M2684" s="5">
        <v>164.52830188679246</v>
      </c>
      <c r="N2684" s="5"/>
      <c r="O2684" s="5"/>
    </row>
    <row r="2685" spans="1:15" hidden="1" x14ac:dyDescent="0.3">
      <c r="A2685" s="4" t="s">
        <v>21</v>
      </c>
      <c r="B2685" s="5">
        <v>3011</v>
      </c>
      <c r="C2685" s="5">
        <v>200127</v>
      </c>
      <c r="D2685" s="6">
        <v>45562</v>
      </c>
      <c r="E2685" s="4" t="s">
        <v>9</v>
      </c>
      <c r="F2685" s="4">
        <v>2</v>
      </c>
      <c r="G2685" s="4">
        <v>8</v>
      </c>
      <c r="H2685" s="5">
        <v>205</v>
      </c>
      <c r="I2685" s="5">
        <v>15.732132722552274</v>
      </c>
      <c r="J2685" s="5">
        <v>175.96426544510456</v>
      </c>
      <c r="K2685" s="5">
        <v>113.03573455489546</v>
      </c>
      <c r="L2685" s="5"/>
      <c r="M2685" s="5">
        <v>164.52830188679246</v>
      </c>
      <c r="N2685" s="5"/>
      <c r="O2685" s="5"/>
    </row>
    <row r="2686" spans="1:15" hidden="1" x14ac:dyDescent="0.3">
      <c r="A2686" s="4" t="s">
        <v>21</v>
      </c>
      <c r="B2686" s="5">
        <v>3011</v>
      </c>
      <c r="C2686" s="5">
        <v>200127</v>
      </c>
      <c r="D2686" s="6">
        <v>45569</v>
      </c>
      <c r="E2686" s="4" t="s">
        <v>9</v>
      </c>
      <c r="F2686" s="4">
        <v>2</v>
      </c>
      <c r="G2686" s="4">
        <v>8</v>
      </c>
      <c r="H2686" s="5">
        <v>136</v>
      </c>
      <c r="I2686" s="5">
        <v>24.791316524138043</v>
      </c>
      <c r="J2686" s="5">
        <v>198.70763304827608</v>
      </c>
      <c r="K2686" s="5">
        <v>99.54236695172392</v>
      </c>
      <c r="L2686" s="5"/>
      <c r="M2686" s="5">
        <v>164.52830188679246</v>
      </c>
      <c r="N2686" s="5"/>
      <c r="O2686" s="5"/>
    </row>
    <row r="2687" spans="1:15" hidden="1" x14ac:dyDescent="0.3">
      <c r="A2687" s="4" t="s">
        <v>21</v>
      </c>
      <c r="B2687" s="5">
        <v>3011</v>
      </c>
      <c r="C2687" s="5">
        <v>200127</v>
      </c>
      <c r="D2687" s="6">
        <v>45576</v>
      </c>
      <c r="E2687" s="4" t="s">
        <v>9</v>
      </c>
      <c r="F2687" s="4">
        <v>2</v>
      </c>
      <c r="G2687" s="4">
        <v>8</v>
      </c>
      <c r="H2687" s="5">
        <v>161</v>
      </c>
      <c r="I2687" s="5">
        <v>24.81305100143874</v>
      </c>
      <c r="J2687" s="5">
        <v>195.87610200287747</v>
      </c>
      <c r="K2687" s="5">
        <v>96.623897997122526</v>
      </c>
      <c r="L2687" s="5"/>
      <c r="M2687" s="5">
        <v>164.52830188679246</v>
      </c>
      <c r="N2687" s="5"/>
      <c r="O2687" s="5"/>
    </row>
    <row r="2688" spans="1:15" hidden="1" x14ac:dyDescent="0.3">
      <c r="A2688" s="4" t="s">
        <v>21</v>
      </c>
      <c r="B2688" s="5">
        <v>3011</v>
      </c>
      <c r="C2688" s="5">
        <v>200127</v>
      </c>
      <c r="D2688" s="6">
        <v>45583</v>
      </c>
      <c r="E2688" s="4" t="s">
        <v>9</v>
      </c>
      <c r="F2688" s="4">
        <v>2</v>
      </c>
      <c r="G2688" s="4">
        <v>8</v>
      </c>
      <c r="H2688" s="5">
        <v>131</v>
      </c>
      <c r="I2688" s="5">
        <v>25.191454404222078</v>
      </c>
      <c r="J2688" s="5">
        <v>197.50790880844414</v>
      </c>
      <c r="K2688" s="5">
        <v>96.742091191555843</v>
      </c>
      <c r="L2688" s="5"/>
      <c r="M2688" s="5">
        <v>164.52830188679246</v>
      </c>
      <c r="N2688" s="5"/>
      <c r="O2688" s="5"/>
    </row>
    <row r="2689" spans="1:15" hidden="1" x14ac:dyDescent="0.3">
      <c r="A2689" s="4" t="s">
        <v>21</v>
      </c>
      <c r="B2689" s="5">
        <v>3011</v>
      </c>
      <c r="C2689" s="5">
        <v>200127</v>
      </c>
      <c r="D2689" s="6">
        <v>45590</v>
      </c>
      <c r="E2689" s="4" t="s">
        <v>9</v>
      </c>
      <c r="F2689" s="4">
        <v>2</v>
      </c>
      <c r="G2689" s="4">
        <v>8</v>
      </c>
      <c r="H2689" s="5">
        <v>171</v>
      </c>
      <c r="I2689" s="5">
        <v>25.552641742097823</v>
      </c>
      <c r="J2689" s="5">
        <v>195.35528348419564</v>
      </c>
      <c r="K2689" s="5">
        <v>93.144716515804362</v>
      </c>
      <c r="L2689" s="5"/>
      <c r="M2689" s="5">
        <v>164.52830188679246</v>
      </c>
      <c r="N2689" s="5"/>
      <c r="O2689" s="5"/>
    </row>
    <row r="2690" spans="1:15" hidden="1" x14ac:dyDescent="0.3">
      <c r="A2690" s="4" t="s">
        <v>21</v>
      </c>
      <c r="B2690" s="5">
        <v>3011</v>
      </c>
      <c r="C2690" s="5">
        <v>200127</v>
      </c>
      <c r="D2690" s="6">
        <v>45597</v>
      </c>
      <c r="E2690" s="4" t="s">
        <v>9</v>
      </c>
      <c r="F2690" s="4">
        <v>2</v>
      </c>
      <c r="G2690" s="4">
        <v>8</v>
      </c>
      <c r="H2690" s="5">
        <v>132</v>
      </c>
      <c r="I2690" s="5">
        <v>25.867148567246449</v>
      </c>
      <c r="J2690" s="5">
        <v>201.60929713449289</v>
      </c>
      <c r="K2690" s="5">
        <v>98.140702865507109</v>
      </c>
      <c r="L2690" s="5"/>
      <c r="M2690" s="5">
        <v>164.52830188679246</v>
      </c>
      <c r="N2690" s="5"/>
      <c r="O2690" s="5"/>
    </row>
    <row r="2691" spans="1:15" hidden="1" x14ac:dyDescent="0.3">
      <c r="A2691" s="4" t="s">
        <v>21</v>
      </c>
      <c r="B2691" s="5">
        <v>3011</v>
      </c>
      <c r="C2691" s="5">
        <v>200127</v>
      </c>
      <c r="D2691" s="6">
        <v>45604</v>
      </c>
      <c r="E2691" s="4" t="s">
        <v>9</v>
      </c>
      <c r="F2691" s="4">
        <v>2</v>
      </c>
      <c r="G2691" s="4">
        <v>8</v>
      </c>
      <c r="H2691" s="5">
        <v>189</v>
      </c>
      <c r="I2691" s="5">
        <v>24.705452333442512</v>
      </c>
      <c r="J2691" s="5">
        <v>200.53590466688502</v>
      </c>
      <c r="K2691" s="5">
        <v>101.71409533311498</v>
      </c>
      <c r="L2691" s="5"/>
      <c r="M2691" s="5">
        <v>164.52830188679246</v>
      </c>
      <c r="N2691" s="5"/>
      <c r="O2691" s="5"/>
    </row>
    <row r="2692" spans="1:15" hidden="1" x14ac:dyDescent="0.3">
      <c r="A2692" s="4" t="s">
        <v>21</v>
      </c>
      <c r="B2692" s="5">
        <v>3011</v>
      </c>
      <c r="C2692" s="5">
        <v>200127</v>
      </c>
      <c r="D2692" s="6">
        <v>45611</v>
      </c>
      <c r="E2692" s="4" t="s">
        <v>9</v>
      </c>
      <c r="F2692" s="4">
        <v>2</v>
      </c>
      <c r="G2692" s="4">
        <v>8</v>
      </c>
      <c r="H2692" s="5">
        <v>175</v>
      </c>
      <c r="I2692" s="5">
        <v>26.200846837459281</v>
      </c>
      <c r="J2692" s="5">
        <v>210.77669367491856</v>
      </c>
      <c r="K2692" s="5">
        <v>105.97330632508144</v>
      </c>
      <c r="L2692" s="5"/>
      <c r="M2692" s="5">
        <v>164.52830188679246</v>
      </c>
      <c r="N2692" s="5"/>
      <c r="O2692" s="5"/>
    </row>
    <row r="2693" spans="1:15" hidden="1" x14ac:dyDescent="0.3">
      <c r="A2693" s="4" t="s">
        <v>21</v>
      </c>
      <c r="B2693" s="5">
        <v>3011</v>
      </c>
      <c r="C2693" s="5">
        <v>200127</v>
      </c>
      <c r="D2693" s="6">
        <v>45618</v>
      </c>
      <c r="E2693" s="4" t="s">
        <v>9</v>
      </c>
      <c r="F2693" s="4">
        <v>2</v>
      </c>
      <c r="G2693" s="4">
        <v>8</v>
      </c>
      <c r="H2693" s="5">
        <v>141</v>
      </c>
      <c r="I2693" s="5">
        <v>25.894014752448104</v>
      </c>
      <c r="J2693" s="5">
        <v>214.2880295048962</v>
      </c>
      <c r="K2693" s="5">
        <v>110.7119704951038</v>
      </c>
      <c r="L2693" s="5"/>
      <c r="M2693" s="5">
        <v>164.52830188679246</v>
      </c>
      <c r="N2693" s="5"/>
      <c r="O2693" s="5"/>
    </row>
    <row r="2694" spans="1:15" hidden="1" x14ac:dyDescent="0.3">
      <c r="A2694" s="4" t="s">
        <v>21</v>
      </c>
      <c r="B2694" s="5">
        <v>3011</v>
      </c>
      <c r="C2694" s="5">
        <v>200127</v>
      </c>
      <c r="D2694" s="6">
        <v>45625</v>
      </c>
      <c r="E2694" s="4" t="s">
        <v>9</v>
      </c>
      <c r="F2694" s="4">
        <v>2</v>
      </c>
      <c r="G2694" s="4">
        <v>8</v>
      </c>
      <c r="H2694" s="5">
        <v>135</v>
      </c>
      <c r="I2694" s="5">
        <v>20.940391591371924</v>
      </c>
      <c r="J2694" s="5">
        <v>196.38078318274384</v>
      </c>
      <c r="K2694" s="5">
        <v>112.61921681725616</v>
      </c>
      <c r="L2694" s="5"/>
      <c r="M2694" s="5">
        <v>164.52830188679246</v>
      </c>
      <c r="N2694" s="5"/>
      <c r="O2694" s="5"/>
    </row>
    <row r="2695" spans="1:15" hidden="1" x14ac:dyDescent="0.3">
      <c r="A2695" s="4" t="s">
        <v>21</v>
      </c>
      <c r="B2695" s="5">
        <v>3011</v>
      </c>
      <c r="C2695" s="5">
        <v>200127</v>
      </c>
      <c r="D2695" s="6">
        <v>45632</v>
      </c>
      <c r="E2695" s="4" t="s">
        <v>9</v>
      </c>
      <c r="F2695" s="4">
        <v>2</v>
      </c>
      <c r="G2695" s="4">
        <v>8</v>
      </c>
      <c r="H2695" s="5">
        <v>101</v>
      </c>
      <c r="I2695" s="5">
        <v>21.053132189771667</v>
      </c>
      <c r="J2695" s="5">
        <v>196.48126437954335</v>
      </c>
      <c r="K2695" s="5">
        <v>112.26873562045667</v>
      </c>
      <c r="L2695" s="5"/>
      <c r="M2695" s="5">
        <v>164.52830188679246</v>
      </c>
      <c r="N2695" s="5"/>
      <c r="O2695" s="5"/>
    </row>
    <row r="2696" spans="1:15" hidden="1" x14ac:dyDescent="0.3">
      <c r="A2696" s="4" t="s">
        <v>21</v>
      </c>
      <c r="B2696" s="5">
        <v>3011</v>
      </c>
      <c r="C2696" s="5">
        <v>200127</v>
      </c>
      <c r="D2696" s="6">
        <v>45639</v>
      </c>
      <c r="E2696" s="4" t="s">
        <v>9</v>
      </c>
      <c r="F2696" s="4">
        <v>2</v>
      </c>
      <c r="G2696" s="4">
        <v>8</v>
      </c>
      <c r="H2696" s="5">
        <v>170</v>
      </c>
      <c r="I2696" s="5">
        <v>27.15896491032013</v>
      </c>
      <c r="J2696" s="5">
        <v>201.19292982064024</v>
      </c>
      <c r="K2696" s="5">
        <v>92.557070179359741</v>
      </c>
      <c r="L2696" s="5"/>
      <c r="M2696" s="5">
        <v>164.52830188679246</v>
      </c>
      <c r="N2696" s="5"/>
      <c r="O2696" s="5"/>
    </row>
    <row r="2697" spans="1:15" hidden="1" x14ac:dyDescent="0.3">
      <c r="A2697" s="4" t="s">
        <v>21</v>
      </c>
      <c r="B2697" s="5">
        <v>3011</v>
      </c>
      <c r="C2697" s="5">
        <v>200127</v>
      </c>
      <c r="D2697" s="6">
        <v>45646</v>
      </c>
      <c r="E2697" s="4" t="s">
        <v>9</v>
      </c>
      <c r="F2697" s="4">
        <v>2</v>
      </c>
      <c r="G2697" s="4">
        <v>8</v>
      </c>
      <c r="H2697" s="5">
        <v>190</v>
      </c>
      <c r="I2697" s="5">
        <v>27.371289702898547</v>
      </c>
      <c r="J2697" s="5">
        <v>206.4925794057971</v>
      </c>
      <c r="K2697" s="5">
        <v>97.007420594202898</v>
      </c>
      <c r="L2697" s="5"/>
      <c r="M2697" s="5">
        <v>164.52830188679246</v>
      </c>
      <c r="N2697" s="5"/>
      <c r="O2697" s="5"/>
    </row>
    <row r="2698" spans="1:15" hidden="1" x14ac:dyDescent="0.3">
      <c r="A2698" s="4" t="s">
        <v>21</v>
      </c>
      <c r="B2698" s="5">
        <v>3011</v>
      </c>
      <c r="C2698" s="5">
        <v>200127</v>
      </c>
      <c r="D2698" s="6">
        <v>45653</v>
      </c>
      <c r="E2698" s="4" t="s">
        <v>9</v>
      </c>
      <c r="F2698" s="4">
        <v>2</v>
      </c>
      <c r="G2698" s="4">
        <v>8</v>
      </c>
      <c r="H2698" s="5">
        <v>121</v>
      </c>
      <c r="I2698" s="5">
        <v>29.66663740635261</v>
      </c>
      <c r="J2698" s="5">
        <v>213.45827481270521</v>
      </c>
      <c r="K2698" s="5">
        <v>94.791725187294787</v>
      </c>
      <c r="L2698" s="5"/>
      <c r="M2698" s="5">
        <v>164.52830188679246</v>
      </c>
      <c r="N2698" s="5"/>
      <c r="O2698" s="5"/>
    </row>
    <row r="2699" spans="1:15" hidden="1" x14ac:dyDescent="0.3">
      <c r="A2699" s="4" t="s">
        <v>21</v>
      </c>
      <c r="B2699" s="5">
        <v>3011</v>
      </c>
      <c r="C2699" s="5">
        <v>200127</v>
      </c>
      <c r="D2699" s="6">
        <v>45660</v>
      </c>
      <c r="E2699" s="4" t="s">
        <v>9</v>
      </c>
      <c r="F2699" s="4">
        <v>2</v>
      </c>
      <c r="G2699" s="4">
        <v>8</v>
      </c>
      <c r="H2699" s="5">
        <v>151</v>
      </c>
      <c r="I2699" s="5">
        <v>30.889925542156945</v>
      </c>
      <c r="J2699" s="5">
        <v>214.52985108431389</v>
      </c>
      <c r="K2699" s="5">
        <v>90.97014891568611</v>
      </c>
      <c r="L2699" s="5"/>
      <c r="M2699" s="5">
        <v>164.52830188679246</v>
      </c>
      <c r="N2699" s="5"/>
      <c r="O2699" s="5"/>
    </row>
    <row r="2700" spans="1:15" hidden="1" x14ac:dyDescent="0.3">
      <c r="A2700" s="4" t="s">
        <v>21</v>
      </c>
      <c r="B2700" s="5">
        <v>3011</v>
      </c>
      <c r="C2700" s="5">
        <v>200127</v>
      </c>
      <c r="D2700" s="6">
        <v>45667</v>
      </c>
      <c r="E2700" s="4" t="s">
        <v>9</v>
      </c>
      <c r="F2700" s="4">
        <v>2</v>
      </c>
      <c r="G2700" s="4">
        <v>8</v>
      </c>
      <c r="H2700" s="5">
        <v>278</v>
      </c>
      <c r="I2700" s="5">
        <v>27.70830200499482</v>
      </c>
      <c r="J2700" s="5">
        <v>203.41660400998964</v>
      </c>
      <c r="K2700" s="5">
        <v>92.583395990010359</v>
      </c>
      <c r="L2700" s="5"/>
      <c r="M2700" s="5">
        <v>164.52830188679246</v>
      </c>
      <c r="N2700" s="5"/>
      <c r="O2700" s="5"/>
    </row>
    <row r="2701" spans="1:15" hidden="1" x14ac:dyDescent="0.3">
      <c r="A2701" s="4" t="s">
        <v>21</v>
      </c>
      <c r="B2701" s="5">
        <v>3011</v>
      </c>
      <c r="C2701" s="5">
        <v>200127</v>
      </c>
      <c r="D2701" s="6">
        <v>45674</v>
      </c>
      <c r="E2701" s="4" t="s">
        <v>9</v>
      </c>
      <c r="F2701" s="4">
        <v>2</v>
      </c>
      <c r="G2701" s="4">
        <v>8</v>
      </c>
      <c r="H2701" s="5">
        <v>325</v>
      </c>
      <c r="I2701" s="5">
        <v>51.218740466747128</v>
      </c>
      <c r="J2701" s="5">
        <v>263.31248093349427</v>
      </c>
      <c r="K2701" s="5">
        <v>58.437519066505743</v>
      </c>
      <c r="L2701" s="5"/>
      <c r="M2701" s="5">
        <v>164.52830188679246</v>
      </c>
      <c r="N2701" s="5"/>
      <c r="O2701" s="5"/>
    </row>
    <row r="2702" spans="1:15" hidden="1" x14ac:dyDescent="0.3">
      <c r="A2702" s="4" t="s">
        <v>21</v>
      </c>
      <c r="B2702" s="5">
        <v>3011</v>
      </c>
      <c r="C2702" s="5">
        <v>200127</v>
      </c>
      <c r="D2702" s="6">
        <v>45681</v>
      </c>
      <c r="E2702" s="4" t="s">
        <v>9</v>
      </c>
      <c r="F2702" s="4">
        <v>2</v>
      </c>
      <c r="G2702" s="4">
        <v>8</v>
      </c>
      <c r="H2702" s="5">
        <v>246</v>
      </c>
      <c r="I2702" s="5">
        <v>73.567040004338907</v>
      </c>
      <c r="J2702" s="5">
        <v>331.00908000867781</v>
      </c>
      <c r="K2702" s="5">
        <v>36.740919991322187</v>
      </c>
      <c r="L2702" s="5"/>
      <c r="M2702" s="5">
        <v>164.52830188679246</v>
      </c>
      <c r="N2702" s="5"/>
      <c r="O2702" s="5"/>
    </row>
    <row r="2703" spans="1:15" hidden="1" x14ac:dyDescent="0.3">
      <c r="A2703" s="4" t="s">
        <v>21</v>
      </c>
      <c r="B2703" s="5">
        <v>3011</v>
      </c>
      <c r="C2703" s="5">
        <v>200127</v>
      </c>
      <c r="D2703" s="6">
        <v>45688</v>
      </c>
      <c r="E2703" s="4" t="s">
        <v>9</v>
      </c>
      <c r="F2703" s="4">
        <v>2</v>
      </c>
      <c r="G2703" s="4">
        <v>8</v>
      </c>
      <c r="H2703" s="5">
        <v>278</v>
      </c>
      <c r="I2703" s="5">
        <v>73.508077787410542</v>
      </c>
      <c r="J2703" s="5">
        <v>344.76615557482108</v>
      </c>
      <c r="K2703" s="5">
        <v>50.733844425178916</v>
      </c>
      <c r="L2703" s="5"/>
      <c r="M2703" s="5">
        <v>164.52830188679246</v>
      </c>
      <c r="N2703" s="5"/>
      <c r="O2703" s="5"/>
    </row>
    <row r="2704" spans="1:15" hidden="1" x14ac:dyDescent="0.3">
      <c r="A2704" s="4" t="s">
        <v>21</v>
      </c>
      <c r="B2704" s="5">
        <v>3011</v>
      </c>
      <c r="C2704" s="5">
        <v>200127</v>
      </c>
      <c r="D2704" s="6">
        <v>45695</v>
      </c>
      <c r="E2704" s="4" t="s">
        <v>9</v>
      </c>
      <c r="F2704" s="4">
        <v>2</v>
      </c>
      <c r="G2704" s="4">
        <v>8</v>
      </c>
      <c r="H2704" s="5">
        <v>265</v>
      </c>
      <c r="I2704" s="5">
        <v>67.445232411194198</v>
      </c>
      <c r="J2704" s="5">
        <v>354.76546482238837</v>
      </c>
      <c r="K2704" s="5">
        <v>84.984535177611605</v>
      </c>
      <c r="L2704" s="5"/>
      <c r="M2704" s="5">
        <v>164.52830188679246</v>
      </c>
      <c r="N2704" s="5"/>
      <c r="O2704" s="5"/>
    </row>
    <row r="2705" spans="1:15" hidden="1" x14ac:dyDescent="0.3">
      <c r="A2705" s="4" t="s">
        <v>21</v>
      </c>
      <c r="B2705" s="5">
        <v>3011</v>
      </c>
      <c r="C2705" s="5">
        <v>200102</v>
      </c>
      <c r="D2705" s="6">
        <v>45331</v>
      </c>
      <c r="E2705" s="4" t="s">
        <v>10</v>
      </c>
      <c r="F2705" s="4">
        <v>2</v>
      </c>
      <c r="G2705" s="4">
        <v>8</v>
      </c>
      <c r="H2705" s="5">
        <v>669</v>
      </c>
      <c r="I2705" s="5"/>
      <c r="J2705" s="5"/>
      <c r="K2705" s="5"/>
      <c r="L2705" s="5"/>
      <c r="M2705" s="5">
        <v>833.37735849056605</v>
      </c>
      <c r="N2705" s="5"/>
      <c r="O2705" s="5"/>
    </row>
    <row r="2706" spans="1:15" hidden="1" x14ac:dyDescent="0.3">
      <c r="A2706" s="4" t="s">
        <v>21</v>
      </c>
      <c r="B2706" s="5">
        <v>3011</v>
      </c>
      <c r="C2706" s="5">
        <v>200102</v>
      </c>
      <c r="D2706" s="6">
        <v>45338</v>
      </c>
      <c r="E2706" s="4" t="s">
        <v>10</v>
      </c>
      <c r="F2706" s="4">
        <v>2</v>
      </c>
      <c r="G2706" s="4">
        <v>8</v>
      </c>
      <c r="H2706" s="5">
        <v>645</v>
      </c>
      <c r="I2706" s="5">
        <v>0</v>
      </c>
      <c r="J2706" s="5">
        <v>669</v>
      </c>
      <c r="K2706" s="5">
        <v>669</v>
      </c>
      <c r="L2706" s="5"/>
      <c r="M2706" s="5">
        <v>833.37735849056605</v>
      </c>
      <c r="N2706" s="5"/>
      <c r="O2706" s="5"/>
    </row>
    <row r="2707" spans="1:15" hidden="1" x14ac:dyDescent="0.3">
      <c r="A2707" s="4" t="s">
        <v>21</v>
      </c>
      <c r="B2707" s="5">
        <v>3011</v>
      </c>
      <c r="C2707" s="5">
        <v>200102</v>
      </c>
      <c r="D2707" s="6">
        <v>45345</v>
      </c>
      <c r="E2707" s="4" t="s">
        <v>10</v>
      </c>
      <c r="F2707" s="4">
        <v>2</v>
      </c>
      <c r="G2707" s="4">
        <v>8</v>
      </c>
      <c r="H2707" s="5">
        <v>736</v>
      </c>
      <c r="I2707" s="5">
        <v>12</v>
      </c>
      <c r="J2707" s="5">
        <v>681</v>
      </c>
      <c r="K2707" s="5">
        <v>633</v>
      </c>
      <c r="L2707" s="5"/>
      <c r="M2707" s="5">
        <v>833.37735849056605</v>
      </c>
      <c r="N2707" s="5"/>
      <c r="O2707" s="5"/>
    </row>
    <row r="2708" spans="1:15" hidden="1" x14ac:dyDescent="0.3">
      <c r="A2708" s="4" t="s">
        <v>21</v>
      </c>
      <c r="B2708" s="5">
        <v>3011</v>
      </c>
      <c r="C2708" s="5">
        <v>200102</v>
      </c>
      <c r="D2708" s="6">
        <v>45352</v>
      </c>
      <c r="E2708" s="4" t="s">
        <v>10</v>
      </c>
      <c r="F2708" s="4">
        <v>2</v>
      </c>
      <c r="G2708" s="4">
        <v>8</v>
      </c>
      <c r="H2708" s="5">
        <v>798</v>
      </c>
      <c r="I2708" s="5">
        <v>38.508296364405538</v>
      </c>
      <c r="J2708" s="5">
        <v>760.3499260621445</v>
      </c>
      <c r="K2708" s="5">
        <v>606.31674060452224</v>
      </c>
      <c r="L2708" s="5"/>
      <c r="M2708" s="5">
        <v>833.37735849056605</v>
      </c>
      <c r="N2708" s="5"/>
      <c r="O2708" s="5"/>
    </row>
    <row r="2709" spans="1:15" hidden="1" x14ac:dyDescent="0.3">
      <c r="A2709" s="4" t="s">
        <v>21</v>
      </c>
      <c r="B2709" s="5">
        <v>3011</v>
      </c>
      <c r="C2709" s="5">
        <v>200102</v>
      </c>
      <c r="D2709" s="6">
        <v>45359</v>
      </c>
      <c r="E2709" s="4" t="s">
        <v>10</v>
      </c>
      <c r="F2709" s="4">
        <v>2</v>
      </c>
      <c r="G2709" s="4">
        <v>8</v>
      </c>
      <c r="H2709" s="5">
        <v>743</v>
      </c>
      <c r="I2709" s="5">
        <v>59.81220611213066</v>
      </c>
      <c r="J2709" s="5">
        <v>831.62441222426128</v>
      </c>
      <c r="K2709" s="5">
        <v>592.37558777573872</v>
      </c>
      <c r="L2709" s="5"/>
      <c r="M2709" s="5">
        <v>833.37735849056605</v>
      </c>
      <c r="N2709" s="5"/>
      <c r="O2709" s="5"/>
    </row>
    <row r="2710" spans="1:15" hidden="1" x14ac:dyDescent="0.3">
      <c r="A2710" s="4" t="s">
        <v>21</v>
      </c>
      <c r="B2710" s="5">
        <v>3011</v>
      </c>
      <c r="C2710" s="5">
        <v>200102</v>
      </c>
      <c r="D2710" s="6">
        <v>45366</v>
      </c>
      <c r="E2710" s="4" t="s">
        <v>10</v>
      </c>
      <c r="F2710" s="4">
        <v>2</v>
      </c>
      <c r="G2710" s="4">
        <v>8</v>
      </c>
      <c r="H2710" s="5">
        <v>680</v>
      </c>
      <c r="I2710" s="5">
        <v>54.915935756390418</v>
      </c>
      <c r="J2710" s="5">
        <v>828.03187151278087</v>
      </c>
      <c r="K2710" s="5">
        <v>608.36812848721922</v>
      </c>
      <c r="L2710" s="5"/>
      <c r="M2710" s="5">
        <v>833.37735849056605</v>
      </c>
      <c r="N2710" s="5"/>
      <c r="O2710" s="5"/>
    </row>
    <row r="2711" spans="1:15" hidden="1" x14ac:dyDescent="0.3">
      <c r="A2711" s="4" t="s">
        <v>21</v>
      </c>
      <c r="B2711" s="5">
        <v>3011</v>
      </c>
      <c r="C2711" s="5">
        <v>200102</v>
      </c>
      <c r="D2711" s="6">
        <v>45373</v>
      </c>
      <c r="E2711" s="4" t="s">
        <v>10</v>
      </c>
      <c r="F2711" s="4">
        <v>2</v>
      </c>
      <c r="G2711" s="4">
        <v>8</v>
      </c>
      <c r="H2711" s="5">
        <v>803</v>
      </c>
      <c r="I2711" s="5">
        <v>52.113391326563615</v>
      </c>
      <c r="J2711" s="5">
        <v>816.06011598646057</v>
      </c>
      <c r="K2711" s="5">
        <v>607.60655068020617</v>
      </c>
      <c r="L2711" s="5"/>
      <c r="M2711" s="5">
        <v>833.37735849056605</v>
      </c>
      <c r="N2711" s="5"/>
      <c r="O2711" s="5"/>
    </row>
    <row r="2712" spans="1:15" hidden="1" x14ac:dyDescent="0.3">
      <c r="A2712" s="4" t="s">
        <v>21</v>
      </c>
      <c r="B2712" s="5">
        <v>3011</v>
      </c>
      <c r="C2712" s="5">
        <v>200102</v>
      </c>
      <c r="D2712" s="6">
        <v>45380</v>
      </c>
      <c r="E2712" s="4" t="s">
        <v>10</v>
      </c>
      <c r="F2712" s="4">
        <v>2</v>
      </c>
      <c r="G2712" s="4">
        <v>8</v>
      </c>
      <c r="H2712" s="5">
        <v>781</v>
      </c>
      <c r="I2712" s="5">
        <v>57.840738415135775</v>
      </c>
      <c r="J2712" s="5">
        <v>840.53861968741444</v>
      </c>
      <c r="K2712" s="5">
        <v>609.17566602687134</v>
      </c>
      <c r="L2712" s="5"/>
      <c r="M2712" s="5">
        <v>833.37735849056605</v>
      </c>
      <c r="N2712" s="5"/>
      <c r="O2712" s="5"/>
    </row>
    <row r="2713" spans="1:15" hidden="1" x14ac:dyDescent="0.3">
      <c r="A2713" s="4" t="s">
        <v>21</v>
      </c>
      <c r="B2713" s="5">
        <v>3011</v>
      </c>
      <c r="C2713" s="5">
        <v>200102</v>
      </c>
      <c r="D2713" s="6">
        <v>45387</v>
      </c>
      <c r="E2713" s="4" t="s">
        <v>10</v>
      </c>
      <c r="F2713" s="4">
        <v>2</v>
      </c>
      <c r="G2713" s="4">
        <v>8</v>
      </c>
      <c r="H2713" s="5">
        <v>779</v>
      </c>
      <c r="I2713" s="5">
        <v>57.202354628109497</v>
      </c>
      <c r="J2713" s="5">
        <v>846.27970925621901</v>
      </c>
      <c r="K2713" s="5">
        <v>617.47029074378099</v>
      </c>
      <c r="L2713" s="5"/>
      <c r="M2713" s="5">
        <v>833.37735849056605</v>
      </c>
      <c r="N2713" s="5"/>
      <c r="O2713" s="5"/>
    </row>
    <row r="2714" spans="1:15" hidden="1" x14ac:dyDescent="0.3">
      <c r="A2714" s="4" t="s">
        <v>21</v>
      </c>
      <c r="B2714" s="5">
        <v>3011</v>
      </c>
      <c r="C2714" s="5">
        <v>200102</v>
      </c>
      <c r="D2714" s="6">
        <v>45394</v>
      </c>
      <c r="E2714" s="4" t="s">
        <v>10</v>
      </c>
      <c r="F2714" s="4">
        <v>2</v>
      </c>
      <c r="G2714" s="4">
        <v>8</v>
      </c>
      <c r="H2714" s="5">
        <v>759</v>
      </c>
      <c r="I2714" s="5">
        <v>53.539558972781983</v>
      </c>
      <c r="J2714" s="5">
        <v>852.70411794556401</v>
      </c>
      <c r="K2714" s="5">
        <v>638.54588205443599</v>
      </c>
      <c r="L2714" s="5"/>
      <c r="M2714" s="5">
        <v>833.37735849056605</v>
      </c>
      <c r="N2714" s="5"/>
      <c r="O2714" s="5"/>
    </row>
    <row r="2715" spans="1:15" hidden="1" x14ac:dyDescent="0.3">
      <c r="A2715" s="4" t="s">
        <v>21</v>
      </c>
      <c r="B2715" s="5">
        <v>3011</v>
      </c>
      <c r="C2715" s="5">
        <v>200102</v>
      </c>
      <c r="D2715" s="6">
        <v>45401</v>
      </c>
      <c r="E2715" s="4" t="s">
        <v>10</v>
      </c>
      <c r="F2715" s="4">
        <v>2</v>
      </c>
      <c r="G2715" s="4">
        <v>8</v>
      </c>
      <c r="H2715" s="5">
        <v>825</v>
      </c>
      <c r="I2715" s="5">
        <v>37.68433859045426</v>
      </c>
      <c r="J2715" s="5">
        <v>835.24367718090855</v>
      </c>
      <c r="K2715" s="5">
        <v>684.50632281909145</v>
      </c>
      <c r="L2715" s="5"/>
      <c r="M2715" s="5">
        <v>833.37735849056605</v>
      </c>
      <c r="N2715" s="5"/>
      <c r="O2715" s="5"/>
    </row>
    <row r="2716" spans="1:15" hidden="1" x14ac:dyDescent="0.3">
      <c r="A2716" s="4" t="s">
        <v>21</v>
      </c>
      <c r="B2716" s="5">
        <v>3011</v>
      </c>
      <c r="C2716" s="5">
        <v>200102</v>
      </c>
      <c r="D2716" s="6">
        <v>45408</v>
      </c>
      <c r="E2716" s="4" t="s">
        <v>10</v>
      </c>
      <c r="F2716" s="4">
        <v>2</v>
      </c>
      <c r="G2716" s="4">
        <v>8</v>
      </c>
      <c r="H2716" s="5">
        <v>788</v>
      </c>
      <c r="I2716" s="5">
        <v>41.895703837028442</v>
      </c>
      <c r="J2716" s="5">
        <v>854.79140767405693</v>
      </c>
      <c r="K2716" s="5">
        <v>687.20859232594307</v>
      </c>
      <c r="L2716" s="5"/>
      <c r="M2716" s="5">
        <v>833.37735849056605</v>
      </c>
      <c r="N2716" s="5"/>
      <c r="O2716" s="5"/>
    </row>
    <row r="2717" spans="1:15" hidden="1" x14ac:dyDescent="0.3">
      <c r="A2717" s="4" t="s">
        <v>21</v>
      </c>
      <c r="B2717" s="5">
        <v>3011</v>
      </c>
      <c r="C2717" s="5">
        <v>200102</v>
      </c>
      <c r="D2717" s="6">
        <v>45415</v>
      </c>
      <c r="E2717" s="4" t="s">
        <v>10</v>
      </c>
      <c r="F2717" s="4">
        <v>2</v>
      </c>
      <c r="G2717" s="4">
        <v>8</v>
      </c>
      <c r="H2717" s="5">
        <v>842</v>
      </c>
      <c r="I2717" s="5">
        <v>41.215136782497765</v>
      </c>
      <c r="J2717" s="5">
        <v>852.18027356499556</v>
      </c>
      <c r="K2717" s="5">
        <v>687.31972643500444</v>
      </c>
      <c r="L2717" s="5"/>
      <c r="M2717" s="5">
        <v>833.37735849056605</v>
      </c>
      <c r="N2717" s="5"/>
      <c r="O2717" s="5"/>
    </row>
    <row r="2718" spans="1:15" hidden="1" x14ac:dyDescent="0.3">
      <c r="A2718" s="4" t="s">
        <v>21</v>
      </c>
      <c r="B2718" s="5">
        <v>3011</v>
      </c>
      <c r="C2718" s="5">
        <v>200102</v>
      </c>
      <c r="D2718" s="6">
        <v>45422</v>
      </c>
      <c r="E2718" s="4" t="s">
        <v>10</v>
      </c>
      <c r="F2718" s="4">
        <v>2</v>
      </c>
      <c r="G2718" s="4">
        <v>8</v>
      </c>
      <c r="H2718" s="5">
        <v>796</v>
      </c>
      <c r="I2718" s="5">
        <v>45.919596851453299</v>
      </c>
      <c r="J2718" s="5">
        <v>873.96419370290664</v>
      </c>
      <c r="K2718" s="5">
        <v>690.28580629709336</v>
      </c>
      <c r="L2718" s="5"/>
      <c r="M2718" s="5">
        <v>833.37735849056605</v>
      </c>
      <c r="N2718" s="5"/>
      <c r="O2718" s="5"/>
    </row>
    <row r="2719" spans="1:15" hidden="1" x14ac:dyDescent="0.3">
      <c r="A2719" s="4" t="s">
        <v>21</v>
      </c>
      <c r="B2719" s="5">
        <v>3011</v>
      </c>
      <c r="C2719" s="5">
        <v>200102</v>
      </c>
      <c r="D2719" s="6">
        <v>45429</v>
      </c>
      <c r="E2719" s="4" t="s">
        <v>10</v>
      </c>
      <c r="F2719" s="4">
        <v>2</v>
      </c>
      <c r="G2719" s="4">
        <v>8</v>
      </c>
      <c r="H2719" s="5">
        <v>811</v>
      </c>
      <c r="I2719" s="5">
        <v>24.874371851365414</v>
      </c>
      <c r="J2719" s="5">
        <v>846.37374370273085</v>
      </c>
      <c r="K2719" s="5">
        <v>746.87625629726915</v>
      </c>
      <c r="L2719" s="5"/>
      <c r="M2719" s="5">
        <v>833.37735849056605</v>
      </c>
      <c r="N2719" s="5"/>
      <c r="O2719" s="5"/>
    </row>
    <row r="2720" spans="1:15" hidden="1" x14ac:dyDescent="0.3">
      <c r="A2720" s="4" t="s">
        <v>21</v>
      </c>
      <c r="B2720" s="5">
        <v>3011</v>
      </c>
      <c r="C2720" s="5">
        <v>200102</v>
      </c>
      <c r="D2720" s="6">
        <v>45436</v>
      </c>
      <c r="E2720" s="4" t="s">
        <v>10</v>
      </c>
      <c r="F2720" s="4">
        <v>2</v>
      </c>
      <c r="G2720" s="4">
        <v>8</v>
      </c>
      <c r="H2720" s="5">
        <v>861</v>
      </c>
      <c r="I2720" s="5">
        <v>25.268248356385925</v>
      </c>
      <c r="J2720" s="5">
        <v>848.16149671277185</v>
      </c>
      <c r="K2720" s="5">
        <v>747.08850328722815</v>
      </c>
      <c r="L2720" s="5"/>
      <c r="M2720" s="5">
        <v>833.37735849056605</v>
      </c>
      <c r="N2720" s="5"/>
      <c r="O2720" s="5"/>
    </row>
    <row r="2721" spans="1:15" hidden="1" x14ac:dyDescent="0.3">
      <c r="A2721" s="4" t="s">
        <v>21</v>
      </c>
      <c r="B2721" s="5">
        <v>3011</v>
      </c>
      <c r="C2721" s="5">
        <v>200102</v>
      </c>
      <c r="D2721" s="6">
        <v>45443</v>
      </c>
      <c r="E2721" s="4" t="s">
        <v>10</v>
      </c>
      <c r="F2721" s="4">
        <v>2</v>
      </c>
      <c r="G2721" s="4">
        <v>8</v>
      </c>
      <c r="H2721" s="5">
        <v>658</v>
      </c>
      <c r="I2721" s="5">
        <v>31.717256738248974</v>
      </c>
      <c r="J2721" s="5">
        <v>871.05951347649795</v>
      </c>
      <c r="K2721" s="5">
        <v>744.19048652350205</v>
      </c>
      <c r="L2721" s="5"/>
      <c r="M2721" s="5">
        <v>833.37735849056605</v>
      </c>
      <c r="N2721" s="5"/>
      <c r="O2721" s="5"/>
    </row>
    <row r="2722" spans="1:15" hidden="1" x14ac:dyDescent="0.3">
      <c r="A2722" s="4" t="s">
        <v>21</v>
      </c>
      <c r="B2722" s="5">
        <v>3011</v>
      </c>
      <c r="C2722" s="5">
        <v>200102</v>
      </c>
      <c r="D2722" s="6">
        <v>45450</v>
      </c>
      <c r="E2722" s="4" t="s">
        <v>10</v>
      </c>
      <c r="F2722" s="4">
        <v>2</v>
      </c>
      <c r="G2722" s="4">
        <v>8</v>
      </c>
      <c r="H2722" s="5">
        <v>928</v>
      </c>
      <c r="I2722" s="5">
        <v>58.9342854372563</v>
      </c>
      <c r="J2722" s="5">
        <v>910.36857087451256</v>
      </c>
      <c r="K2722" s="5">
        <v>674.63142912548744</v>
      </c>
      <c r="L2722" s="5"/>
      <c r="M2722" s="5">
        <v>833.37735849056605</v>
      </c>
      <c r="N2722" s="5"/>
      <c r="O2722" s="5"/>
    </row>
    <row r="2723" spans="1:15" hidden="1" x14ac:dyDescent="0.3">
      <c r="A2723" s="4" t="s">
        <v>21</v>
      </c>
      <c r="B2723" s="5">
        <v>3011</v>
      </c>
      <c r="C2723" s="5">
        <v>200102</v>
      </c>
      <c r="D2723" s="6">
        <v>45457</v>
      </c>
      <c r="E2723" s="4" t="s">
        <v>10</v>
      </c>
      <c r="F2723" s="4">
        <v>2</v>
      </c>
      <c r="G2723" s="4">
        <v>8</v>
      </c>
      <c r="H2723" s="5">
        <v>899</v>
      </c>
      <c r="I2723" s="5">
        <v>71.984264773629519</v>
      </c>
      <c r="J2723" s="5">
        <v>957.5935295472591</v>
      </c>
      <c r="K2723" s="5">
        <v>669.6564704527409</v>
      </c>
      <c r="L2723" s="5"/>
      <c r="M2723" s="5">
        <v>833.37735849056605</v>
      </c>
      <c r="N2723" s="5"/>
      <c r="O2723" s="5"/>
    </row>
    <row r="2724" spans="1:15" hidden="1" x14ac:dyDescent="0.3">
      <c r="A2724" s="4" t="s">
        <v>21</v>
      </c>
      <c r="B2724" s="5">
        <v>3011</v>
      </c>
      <c r="C2724" s="5">
        <v>200102</v>
      </c>
      <c r="D2724" s="6">
        <v>45464</v>
      </c>
      <c r="E2724" s="4" t="s">
        <v>10</v>
      </c>
      <c r="F2724" s="4">
        <v>2</v>
      </c>
      <c r="G2724" s="4">
        <v>8</v>
      </c>
      <c r="H2724" s="5">
        <v>745</v>
      </c>
      <c r="I2724" s="5">
        <v>77.402256911539737</v>
      </c>
      <c r="J2724" s="5">
        <v>977.67951382307945</v>
      </c>
      <c r="K2724" s="5">
        <v>668.07048617692055</v>
      </c>
      <c r="L2724" s="5"/>
      <c r="M2724" s="5">
        <v>833.37735849056605</v>
      </c>
      <c r="N2724" s="5"/>
      <c r="O2724" s="5"/>
    </row>
    <row r="2725" spans="1:15" hidden="1" x14ac:dyDescent="0.3">
      <c r="A2725" s="4" t="s">
        <v>21</v>
      </c>
      <c r="B2725" s="5">
        <v>3011</v>
      </c>
      <c r="C2725" s="5">
        <v>200102</v>
      </c>
      <c r="D2725" s="6">
        <v>45471</v>
      </c>
      <c r="E2725" s="4" t="s">
        <v>10</v>
      </c>
      <c r="F2725" s="4">
        <v>2</v>
      </c>
      <c r="G2725" s="4">
        <v>8</v>
      </c>
      <c r="H2725" s="5">
        <v>863</v>
      </c>
      <c r="I2725" s="5">
        <v>81.044740730043671</v>
      </c>
      <c r="J2725" s="5">
        <v>979.58948146008731</v>
      </c>
      <c r="K2725" s="5">
        <v>655.41051853991269</v>
      </c>
      <c r="L2725" s="5"/>
      <c r="M2725" s="5">
        <v>833.37735849056605</v>
      </c>
      <c r="N2725" s="5"/>
      <c r="O2725" s="5"/>
    </row>
    <row r="2726" spans="1:15" hidden="1" x14ac:dyDescent="0.3">
      <c r="A2726" s="4" t="s">
        <v>21</v>
      </c>
      <c r="B2726" s="5">
        <v>3011</v>
      </c>
      <c r="C2726" s="5">
        <v>200102</v>
      </c>
      <c r="D2726" s="6">
        <v>45478</v>
      </c>
      <c r="E2726" s="4" t="s">
        <v>10</v>
      </c>
      <c r="F2726" s="4">
        <v>2</v>
      </c>
      <c r="G2726" s="4">
        <v>8</v>
      </c>
      <c r="H2726" s="5">
        <v>443</v>
      </c>
      <c r="I2726" s="5">
        <v>82.128614836730321</v>
      </c>
      <c r="J2726" s="5">
        <v>984.38222967346064</v>
      </c>
      <c r="K2726" s="5">
        <v>655.86777032653936</v>
      </c>
      <c r="L2726" s="5"/>
      <c r="M2726" s="5">
        <v>833.37735849056605</v>
      </c>
      <c r="N2726" s="5"/>
      <c r="O2726" s="5"/>
    </row>
    <row r="2727" spans="1:15" hidden="1" x14ac:dyDescent="0.3">
      <c r="A2727" s="4" t="s">
        <v>21</v>
      </c>
      <c r="B2727" s="5">
        <v>3011</v>
      </c>
      <c r="C2727" s="5">
        <v>200102</v>
      </c>
      <c r="D2727" s="6">
        <v>45485</v>
      </c>
      <c r="E2727" s="4" t="s">
        <v>10</v>
      </c>
      <c r="F2727" s="4">
        <v>2</v>
      </c>
      <c r="G2727" s="4">
        <v>8</v>
      </c>
      <c r="H2727" s="5">
        <v>1159</v>
      </c>
      <c r="I2727" s="5">
        <v>150.01083294215789</v>
      </c>
      <c r="J2727" s="5">
        <v>1076.0216658843158</v>
      </c>
      <c r="K2727" s="5">
        <v>475.97833411568422</v>
      </c>
      <c r="L2727" s="5"/>
      <c r="M2727" s="5">
        <v>833.37735849056605</v>
      </c>
      <c r="N2727" s="5"/>
      <c r="O2727" s="5"/>
    </row>
    <row r="2728" spans="1:15" hidden="1" x14ac:dyDescent="0.3">
      <c r="A2728" s="4" t="s">
        <v>21</v>
      </c>
      <c r="B2728" s="5">
        <v>3011</v>
      </c>
      <c r="C2728" s="5">
        <v>200102</v>
      </c>
      <c r="D2728" s="6">
        <v>45492</v>
      </c>
      <c r="E2728" s="4" t="s">
        <v>10</v>
      </c>
      <c r="F2728" s="4">
        <v>2</v>
      </c>
      <c r="G2728" s="4">
        <v>8</v>
      </c>
      <c r="H2728" s="5">
        <v>936</v>
      </c>
      <c r="I2728" s="5">
        <v>196.96192525460347</v>
      </c>
      <c r="J2728" s="5">
        <v>1213.4238505092069</v>
      </c>
      <c r="K2728" s="5">
        <v>425.57614949079306</v>
      </c>
      <c r="L2728" s="5"/>
      <c r="M2728" s="5">
        <v>833.37735849056605</v>
      </c>
      <c r="N2728" s="5"/>
      <c r="O2728" s="5"/>
    </row>
    <row r="2729" spans="1:15" hidden="1" x14ac:dyDescent="0.3">
      <c r="A2729" s="4" t="s">
        <v>21</v>
      </c>
      <c r="B2729" s="5">
        <v>3011</v>
      </c>
      <c r="C2729" s="5">
        <v>200102</v>
      </c>
      <c r="D2729" s="6">
        <v>45499</v>
      </c>
      <c r="E2729" s="4" t="s">
        <v>10</v>
      </c>
      <c r="F2729" s="4">
        <v>2</v>
      </c>
      <c r="G2729" s="4">
        <v>8</v>
      </c>
      <c r="H2729" s="5">
        <v>739</v>
      </c>
      <c r="I2729" s="5">
        <v>200.46785122557682</v>
      </c>
      <c r="J2729" s="5">
        <v>1229.8107024511537</v>
      </c>
      <c r="K2729" s="5">
        <v>427.93929754884635</v>
      </c>
      <c r="L2729" s="5"/>
      <c r="M2729" s="5">
        <v>833.37735849056605</v>
      </c>
      <c r="N2729" s="5"/>
      <c r="O2729" s="5"/>
    </row>
    <row r="2730" spans="1:15" hidden="1" x14ac:dyDescent="0.3">
      <c r="A2730" s="4" t="s">
        <v>21</v>
      </c>
      <c r="B2730" s="5">
        <v>3011</v>
      </c>
      <c r="C2730" s="5">
        <v>200102</v>
      </c>
      <c r="D2730" s="6">
        <v>45506</v>
      </c>
      <c r="E2730" s="4" t="s">
        <v>10</v>
      </c>
      <c r="F2730" s="4">
        <v>2</v>
      </c>
      <c r="G2730" s="4">
        <v>8</v>
      </c>
      <c r="H2730" s="5">
        <v>813</v>
      </c>
      <c r="I2730" s="5">
        <v>193.50645984049214</v>
      </c>
      <c r="J2730" s="5">
        <v>1226.0129196809844</v>
      </c>
      <c r="K2730" s="5">
        <v>451.98708031901572</v>
      </c>
      <c r="L2730" s="5"/>
      <c r="M2730" s="5">
        <v>833.37735849056605</v>
      </c>
      <c r="N2730" s="5"/>
      <c r="O2730" s="5"/>
    </row>
    <row r="2731" spans="1:15" hidden="1" x14ac:dyDescent="0.3">
      <c r="A2731" s="4" t="s">
        <v>21</v>
      </c>
      <c r="B2731" s="5">
        <v>3011</v>
      </c>
      <c r="C2731" s="5">
        <v>200102</v>
      </c>
      <c r="D2731" s="6">
        <v>45513</v>
      </c>
      <c r="E2731" s="4" t="s">
        <v>10</v>
      </c>
      <c r="F2731" s="4">
        <v>2</v>
      </c>
      <c r="G2731" s="4">
        <v>8</v>
      </c>
      <c r="H2731" s="5">
        <v>998</v>
      </c>
      <c r="I2731" s="5">
        <v>190.6108191446645</v>
      </c>
      <c r="J2731" s="5">
        <v>1205.8466382893289</v>
      </c>
      <c r="K2731" s="5">
        <v>443.40336171067099</v>
      </c>
      <c r="L2731" s="5"/>
      <c r="M2731" s="5">
        <v>833.37735849056605</v>
      </c>
      <c r="N2731" s="5"/>
      <c r="O2731" s="5"/>
    </row>
    <row r="2732" spans="1:15" hidden="1" x14ac:dyDescent="0.3">
      <c r="A2732" s="4" t="s">
        <v>21</v>
      </c>
      <c r="B2732" s="5">
        <v>3011</v>
      </c>
      <c r="C2732" s="5">
        <v>200102</v>
      </c>
      <c r="D2732" s="6">
        <v>45520</v>
      </c>
      <c r="E2732" s="4" t="s">
        <v>10</v>
      </c>
      <c r="F2732" s="4">
        <v>2</v>
      </c>
      <c r="G2732" s="4">
        <v>8</v>
      </c>
      <c r="H2732" s="5">
        <v>865</v>
      </c>
      <c r="I2732" s="5">
        <v>198.10413928032901</v>
      </c>
      <c r="J2732" s="5">
        <v>1233.2082785606581</v>
      </c>
      <c r="K2732" s="5">
        <v>440.79172143934198</v>
      </c>
      <c r="L2732" s="5"/>
      <c r="M2732" s="5">
        <v>833.37735849056605</v>
      </c>
      <c r="N2732" s="5"/>
      <c r="O2732" s="5"/>
    </row>
    <row r="2733" spans="1:15" hidden="1" x14ac:dyDescent="0.3">
      <c r="A2733" s="4" t="s">
        <v>21</v>
      </c>
      <c r="B2733" s="5">
        <v>3011</v>
      </c>
      <c r="C2733" s="5">
        <v>200102</v>
      </c>
      <c r="D2733" s="6">
        <v>45527</v>
      </c>
      <c r="E2733" s="4" t="s">
        <v>10</v>
      </c>
      <c r="F2733" s="4">
        <v>2</v>
      </c>
      <c r="G2733" s="4">
        <v>8</v>
      </c>
      <c r="H2733" s="5">
        <v>791</v>
      </c>
      <c r="I2733" s="5">
        <v>195.09036367796335</v>
      </c>
      <c r="J2733" s="5">
        <v>1242.1807273559266</v>
      </c>
      <c r="K2733" s="5">
        <v>461.81927264407329</v>
      </c>
      <c r="L2733" s="5"/>
      <c r="M2733" s="5">
        <v>833.37735849056605</v>
      </c>
      <c r="N2733" s="5"/>
      <c r="O2733" s="5"/>
    </row>
    <row r="2734" spans="1:15" hidden="1" x14ac:dyDescent="0.3">
      <c r="A2734" s="4" t="s">
        <v>21</v>
      </c>
      <c r="B2734" s="5">
        <v>3011</v>
      </c>
      <c r="C2734" s="5">
        <v>200102</v>
      </c>
      <c r="D2734" s="6">
        <v>45534</v>
      </c>
      <c r="E2734" s="4" t="s">
        <v>10</v>
      </c>
      <c r="F2734" s="4">
        <v>2</v>
      </c>
      <c r="G2734" s="4">
        <v>8</v>
      </c>
      <c r="H2734" s="5">
        <v>915</v>
      </c>
      <c r="I2734" s="5">
        <v>196.03379810634695</v>
      </c>
      <c r="J2734" s="5">
        <v>1235.0675962126938</v>
      </c>
      <c r="K2734" s="5">
        <v>450.9324037873061</v>
      </c>
      <c r="L2734" s="5"/>
      <c r="M2734" s="5">
        <v>833.37735849056605</v>
      </c>
      <c r="N2734" s="5"/>
      <c r="O2734" s="5"/>
    </row>
    <row r="2735" spans="1:15" hidden="1" x14ac:dyDescent="0.3">
      <c r="A2735" s="4" t="s">
        <v>21</v>
      </c>
      <c r="B2735" s="5">
        <v>3011</v>
      </c>
      <c r="C2735" s="5">
        <v>200102</v>
      </c>
      <c r="D2735" s="6">
        <v>45541</v>
      </c>
      <c r="E2735" s="4" t="s">
        <v>10</v>
      </c>
      <c r="F2735" s="4">
        <v>2</v>
      </c>
      <c r="G2735" s="4">
        <v>8</v>
      </c>
      <c r="H2735" s="5">
        <v>774</v>
      </c>
      <c r="I2735" s="5">
        <v>124.88494705127596</v>
      </c>
      <c r="J2735" s="5">
        <v>1151.7698941025519</v>
      </c>
      <c r="K2735" s="5">
        <v>652.23010589744808</v>
      </c>
      <c r="L2735" s="5"/>
      <c r="M2735" s="5">
        <v>833.37735849056605</v>
      </c>
      <c r="N2735" s="5"/>
      <c r="O2735" s="5"/>
    </row>
    <row r="2736" spans="1:15" hidden="1" x14ac:dyDescent="0.3">
      <c r="A2736" s="4" t="s">
        <v>21</v>
      </c>
      <c r="B2736" s="5">
        <v>3011</v>
      </c>
      <c r="C2736" s="5">
        <v>200102</v>
      </c>
      <c r="D2736" s="6">
        <v>45548</v>
      </c>
      <c r="E2736" s="4" t="s">
        <v>10</v>
      </c>
      <c r="F2736" s="4">
        <v>2</v>
      </c>
      <c r="G2736" s="4">
        <v>8</v>
      </c>
      <c r="H2736" s="5">
        <v>880</v>
      </c>
      <c r="I2736" s="5">
        <v>84.09583446877734</v>
      </c>
      <c r="J2736" s="5">
        <v>1022.0666689375547</v>
      </c>
      <c r="K2736" s="5">
        <v>685.68333106244529</v>
      </c>
      <c r="L2736" s="5"/>
      <c r="M2736" s="5">
        <v>833.37735849056605</v>
      </c>
      <c r="N2736" s="5"/>
      <c r="O2736" s="5"/>
    </row>
    <row r="2737" spans="1:15" hidden="1" x14ac:dyDescent="0.3">
      <c r="A2737" s="4" t="s">
        <v>21</v>
      </c>
      <c r="B2737" s="5">
        <v>3011</v>
      </c>
      <c r="C2737" s="5">
        <v>200102</v>
      </c>
      <c r="D2737" s="6">
        <v>45555</v>
      </c>
      <c r="E2737" s="4" t="s">
        <v>10</v>
      </c>
      <c r="F2737" s="4">
        <v>2</v>
      </c>
      <c r="G2737" s="4">
        <v>8</v>
      </c>
      <c r="H2737" s="5">
        <v>915</v>
      </c>
      <c r="I2737" s="5">
        <v>79.154023113168421</v>
      </c>
      <c r="J2737" s="5">
        <v>1005.1830462263368</v>
      </c>
      <c r="K2737" s="5">
        <v>688.56695377366316</v>
      </c>
      <c r="L2737" s="5"/>
      <c r="M2737" s="5">
        <v>833.37735849056605</v>
      </c>
      <c r="N2737" s="5"/>
      <c r="O2737" s="5"/>
    </row>
    <row r="2738" spans="1:15" hidden="1" x14ac:dyDescent="0.3">
      <c r="A2738" s="4" t="s">
        <v>21</v>
      </c>
      <c r="B2738" s="5">
        <v>3011</v>
      </c>
      <c r="C2738" s="5">
        <v>200102</v>
      </c>
      <c r="D2738" s="6">
        <v>45562</v>
      </c>
      <c r="E2738" s="4" t="s">
        <v>10</v>
      </c>
      <c r="F2738" s="4">
        <v>2</v>
      </c>
      <c r="G2738" s="4">
        <v>8</v>
      </c>
      <c r="H2738" s="5">
        <v>659</v>
      </c>
      <c r="I2738" s="5">
        <v>70.048978400830379</v>
      </c>
      <c r="J2738" s="5">
        <v>1008.9729568016608</v>
      </c>
      <c r="K2738" s="5">
        <v>728.77704319833924</v>
      </c>
      <c r="L2738" s="5"/>
      <c r="M2738" s="5">
        <v>833.37735849056605</v>
      </c>
      <c r="N2738" s="5"/>
      <c r="O2738" s="5"/>
    </row>
    <row r="2739" spans="1:15" hidden="1" x14ac:dyDescent="0.3">
      <c r="A2739" s="4" t="s">
        <v>21</v>
      </c>
      <c r="B2739" s="5">
        <v>3011</v>
      </c>
      <c r="C2739" s="5">
        <v>200102</v>
      </c>
      <c r="D2739" s="6">
        <v>45569</v>
      </c>
      <c r="E2739" s="4" t="s">
        <v>10</v>
      </c>
      <c r="F2739" s="4">
        <v>2</v>
      </c>
      <c r="G2739" s="4">
        <v>8</v>
      </c>
      <c r="H2739" s="5">
        <v>1013</v>
      </c>
      <c r="I2739" s="5">
        <v>98.244513205572957</v>
      </c>
      <c r="J2739" s="5">
        <v>1046.1140264111459</v>
      </c>
      <c r="K2739" s="5">
        <v>653.13597358885409</v>
      </c>
      <c r="L2739" s="5"/>
      <c r="M2739" s="5">
        <v>833.37735849056605</v>
      </c>
      <c r="N2739" s="5"/>
      <c r="O2739" s="5"/>
    </row>
    <row r="2740" spans="1:15" hidden="1" x14ac:dyDescent="0.3">
      <c r="A2740" s="4" t="s">
        <v>21</v>
      </c>
      <c r="B2740" s="5">
        <v>3011</v>
      </c>
      <c r="C2740" s="5">
        <v>200102</v>
      </c>
      <c r="D2740" s="6">
        <v>45576</v>
      </c>
      <c r="E2740" s="4" t="s">
        <v>10</v>
      </c>
      <c r="F2740" s="4">
        <v>2</v>
      </c>
      <c r="G2740" s="4">
        <v>8</v>
      </c>
      <c r="H2740" s="5">
        <v>709</v>
      </c>
      <c r="I2740" s="5">
        <v>101.1582918005242</v>
      </c>
      <c r="J2740" s="5">
        <v>1053.8165836010485</v>
      </c>
      <c r="K2740" s="5">
        <v>649.18341639895164</v>
      </c>
      <c r="L2740" s="5"/>
      <c r="M2740" s="5">
        <v>833.37735849056605</v>
      </c>
      <c r="N2740" s="5"/>
      <c r="O2740" s="5"/>
    </row>
    <row r="2741" spans="1:15" hidden="1" x14ac:dyDescent="0.3">
      <c r="A2741" s="4" t="s">
        <v>21</v>
      </c>
      <c r="B2741" s="5">
        <v>3011</v>
      </c>
      <c r="C2741" s="5">
        <v>200102</v>
      </c>
      <c r="D2741" s="6">
        <v>45583</v>
      </c>
      <c r="E2741" s="4" t="s">
        <v>10</v>
      </c>
      <c r="F2741" s="4">
        <v>2</v>
      </c>
      <c r="G2741" s="4">
        <v>8</v>
      </c>
      <c r="H2741" s="5">
        <v>952</v>
      </c>
      <c r="I2741" s="5">
        <v>111.21263417435988</v>
      </c>
      <c r="J2741" s="5">
        <v>1054.4252683487198</v>
      </c>
      <c r="K2741" s="5">
        <v>609.57473165128022</v>
      </c>
      <c r="L2741" s="5"/>
      <c r="M2741" s="5">
        <v>833.37735849056605</v>
      </c>
      <c r="N2741" s="5"/>
      <c r="O2741" s="5"/>
    </row>
    <row r="2742" spans="1:15" hidden="1" x14ac:dyDescent="0.3">
      <c r="A2742" s="4" t="s">
        <v>21</v>
      </c>
      <c r="B2742" s="5">
        <v>3011</v>
      </c>
      <c r="C2742" s="5">
        <v>200102</v>
      </c>
      <c r="D2742" s="6">
        <v>45590</v>
      </c>
      <c r="E2742" s="4" t="s">
        <v>10</v>
      </c>
      <c r="F2742" s="4">
        <v>2</v>
      </c>
      <c r="G2742" s="4">
        <v>8</v>
      </c>
      <c r="H2742" s="5">
        <v>986</v>
      </c>
      <c r="I2742" s="5">
        <v>116.41782241134732</v>
      </c>
      <c r="J2742" s="5">
        <v>1084.9606448226946</v>
      </c>
      <c r="K2742" s="5">
        <v>619.28935517730542</v>
      </c>
      <c r="L2742" s="5"/>
      <c r="M2742" s="5">
        <v>833.37735849056605</v>
      </c>
      <c r="N2742" s="5"/>
      <c r="O2742" s="5"/>
    </row>
    <row r="2743" spans="1:15" hidden="1" x14ac:dyDescent="0.3">
      <c r="A2743" s="4" t="s">
        <v>21</v>
      </c>
      <c r="B2743" s="5">
        <v>3011</v>
      </c>
      <c r="C2743" s="5">
        <v>200102</v>
      </c>
      <c r="D2743" s="6">
        <v>45597</v>
      </c>
      <c r="E2743" s="4" t="s">
        <v>10</v>
      </c>
      <c r="F2743" s="4">
        <v>2</v>
      </c>
      <c r="G2743" s="4">
        <v>8</v>
      </c>
      <c r="H2743" s="5">
        <v>856</v>
      </c>
      <c r="I2743" s="5">
        <v>123.37139052470796</v>
      </c>
      <c r="J2743" s="5">
        <v>1107.742781049416</v>
      </c>
      <c r="K2743" s="5">
        <v>614.25721895058405</v>
      </c>
      <c r="L2743" s="5"/>
      <c r="M2743" s="5">
        <v>833.37735849056605</v>
      </c>
      <c r="N2743" s="5"/>
      <c r="O2743" s="5"/>
    </row>
    <row r="2744" spans="1:15" hidden="1" x14ac:dyDescent="0.3">
      <c r="A2744" s="4" t="s">
        <v>21</v>
      </c>
      <c r="B2744" s="5">
        <v>3011</v>
      </c>
      <c r="C2744" s="5">
        <v>200102</v>
      </c>
      <c r="D2744" s="6">
        <v>45604</v>
      </c>
      <c r="E2744" s="4" t="s">
        <v>10</v>
      </c>
      <c r="F2744" s="4">
        <v>2</v>
      </c>
      <c r="G2744" s="4">
        <v>8</v>
      </c>
      <c r="H2744" s="5">
        <v>888</v>
      </c>
      <c r="I2744" s="5">
        <v>119.04804702304024</v>
      </c>
      <c r="J2744" s="5">
        <v>1109.3460940460805</v>
      </c>
      <c r="K2744" s="5">
        <v>633.15390595391955</v>
      </c>
      <c r="L2744" s="5"/>
      <c r="M2744" s="5">
        <v>833.37735849056605</v>
      </c>
      <c r="N2744" s="5"/>
      <c r="O2744" s="5"/>
    </row>
    <row r="2745" spans="1:15" hidden="1" x14ac:dyDescent="0.3">
      <c r="A2745" s="4" t="s">
        <v>21</v>
      </c>
      <c r="B2745" s="5">
        <v>3011</v>
      </c>
      <c r="C2745" s="5">
        <v>200102</v>
      </c>
      <c r="D2745" s="6">
        <v>45611</v>
      </c>
      <c r="E2745" s="4" t="s">
        <v>10</v>
      </c>
      <c r="F2745" s="4">
        <v>2</v>
      </c>
      <c r="G2745" s="4">
        <v>8</v>
      </c>
      <c r="H2745" s="5">
        <v>962</v>
      </c>
      <c r="I2745" s="5">
        <v>119.15090222067141</v>
      </c>
      <c r="J2745" s="5">
        <v>1110.5518044413429</v>
      </c>
      <c r="K2745" s="5">
        <v>633.94819555865718</v>
      </c>
      <c r="L2745" s="5"/>
      <c r="M2745" s="5">
        <v>833.37735849056605</v>
      </c>
      <c r="N2745" s="5"/>
      <c r="O2745" s="5"/>
    </row>
    <row r="2746" spans="1:15" hidden="1" x14ac:dyDescent="0.3">
      <c r="A2746" s="4" t="s">
        <v>21</v>
      </c>
      <c r="B2746" s="5">
        <v>3011</v>
      </c>
      <c r="C2746" s="5">
        <v>200102</v>
      </c>
      <c r="D2746" s="6">
        <v>45618</v>
      </c>
      <c r="E2746" s="4" t="s">
        <v>10</v>
      </c>
      <c r="F2746" s="4">
        <v>2</v>
      </c>
      <c r="G2746" s="4">
        <v>8</v>
      </c>
      <c r="H2746" s="5">
        <v>864</v>
      </c>
      <c r="I2746" s="5">
        <v>122.23280809586271</v>
      </c>
      <c r="J2746" s="5">
        <v>1122.5906161917255</v>
      </c>
      <c r="K2746" s="5">
        <v>633.65938380827458</v>
      </c>
      <c r="L2746" s="5"/>
      <c r="M2746" s="5">
        <v>833.37735849056605</v>
      </c>
      <c r="N2746" s="5"/>
      <c r="O2746" s="5"/>
    </row>
    <row r="2747" spans="1:15" hidden="1" x14ac:dyDescent="0.3">
      <c r="A2747" s="4" t="s">
        <v>21</v>
      </c>
      <c r="B2747" s="5">
        <v>3011</v>
      </c>
      <c r="C2747" s="5">
        <v>200102</v>
      </c>
      <c r="D2747" s="6">
        <v>45625</v>
      </c>
      <c r="E2747" s="4" t="s">
        <v>10</v>
      </c>
      <c r="F2747" s="4">
        <v>2</v>
      </c>
      <c r="G2747" s="4">
        <v>8</v>
      </c>
      <c r="H2747" s="5">
        <v>495</v>
      </c>
      <c r="I2747" s="5">
        <v>91.143773786254869</v>
      </c>
      <c r="J2747" s="5">
        <v>1086.0375475725098</v>
      </c>
      <c r="K2747" s="5">
        <v>721.46245242749023</v>
      </c>
      <c r="L2747" s="5"/>
      <c r="M2747" s="5">
        <v>833.37735849056605</v>
      </c>
      <c r="N2747" s="5"/>
      <c r="O2747" s="5"/>
    </row>
    <row r="2748" spans="1:15" hidden="1" x14ac:dyDescent="0.3">
      <c r="A2748" s="4" t="s">
        <v>21</v>
      </c>
      <c r="B2748" s="5">
        <v>3011</v>
      </c>
      <c r="C2748" s="5">
        <v>200102</v>
      </c>
      <c r="D2748" s="6">
        <v>45632</v>
      </c>
      <c r="E2748" s="4" t="s">
        <v>10</v>
      </c>
      <c r="F2748" s="4">
        <v>2</v>
      </c>
      <c r="G2748" s="4">
        <v>8</v>
      </c>
      <c r="H2748" s="5">
        <v>1331</v>
      </c>
      <c r="I2748" s="5">
        <v>153.3207422366589</v>
      </c>
      <c r="J2748" s="5">
        <v>1145.6414844733179</v>
      </c>
      <c r="K2748" s="5">
        <v>532.35851552668214</v>
      </c>
      <c r="L2748" s="5"/>
      <c r="M2748" s="5">
        <v>833.37735849056605</v>
      </c>
      <c r="N2748" s="5"/>
      <c r="O2748" s="5"/>
    </row>
    <row r="2749" spans="1:15" hidden="1" x14ac:dyDescent="0.3">
      <c r="A2749" s="4" t="s">
        <v>21</v>
      </c>
      <c r="B2749" s="5">
        <v>3011</v>
      </c>
      <c r="C2749" s="5">
        <v>200102</v>
      </c>
      <c r="D2749" s="6">
        <v>45639</v>
      </c>
      <c r="E2749" s="4" t="s">
        <v>10</v>
      </c>
      <c r="F2749" s="4">
        <v>2</v>
      </c>
      <c r="G2749" s="4">
        <v>8</v>
      </c>
      <c r="H2749" s="5">
        <v>977</v>
      </c>
      <c r="I2749" s="5">
        <v>213.55956429062127</v>
      </c>
      <c r="J2749" s="5">
        <v>1343.8691285812424</v>
      </c>
      <c r="K2749" s="5">
        <v>489.63087141875747</v>
      </c>
      <c r="L2749" s="5"/>
      <c r="M2749" s="5">
        <v>833.37735849056605</v>
      </c>
      <c r="N2749" s="5"/>
      <c r="O2749" s="5"/>
    </row>
    <row r="2750" spans="1:15" hidden="1" x14ac:dyDescent="0.3">
      <c r="A2750" s="4" t="s">
        <v>21</v>
      </c>
      <c r="B2750" s="5">
        <v>3011</v>
      </c>
      <c r="C2750" s="5">
        <v>200102</v>
      </c>
      <c r="D2750" s="6">
        <v>45646</v>
      </c>
      <c r="E2750" s="4" t="s">
        <v>10</v>
      </c>
      <c r="F2750" s="4">
        <v>2</v>
      </c>
      <c r="G2750" s="4">
        <v>8</v>
      </c>
      <c r="H2750" s="5">
        <v>930</v>
      </c>
      <c r="I2750" s="5">
        <v>214.23435619666608</v>
      </c>
      <c r="J2750" s="5">
        <v>1348.3437123933322</v>
      </c>
      <c r="K2750" s="5">
        <v>491.40628760666783</v>
      </c>
      <c r="L2750" s="5"/>
      <c r="M2750" s="5">
        <v>833.37735849056605</v>
      </c>
      <c r="N2750" s="5"/>
      <c r="O2750" s="5"/>
    </row>
    <row r="2751" spans="1:15" hidden="1" x14ac:dyDescent="0.3">
      <c r="A2751" s="4" t="s">
        <v>21</v>
      </c>
      <c r="B2751" s="5">
        <v>3011</v>
      </c>
      <c r="C2751" s="5">
        <v>200102</v>
      </c>
      <c r="D2751" s="6">
        <v>45653</v>
      </c>
      <c r="E2751" s="4" t="s">
        <v>10</v>
      </c>
      <c r="F2751" s="4">
        <v>2</v>
      </c>
      <c r="G2751" s="4">
        <v>8</v>
      </c>
      <c r="H2751" s="5">
        <v>625</v>
      </c>
      <c r="I2751" s="5">
        <v>212.86993534785506</v>
      </c>
      <c r="J2751" s="5">
        <v>1338.6148706957101</v>
      </c>
      <c r="K2751" s="5">
        <v>487.13512930428988</v>
      </c>
      <c r="L2751" s="5"/>
      <c r="M2751" s="5">
        <v>833.37735849056605</v>
      </c>
      <c r="N2751" s="5"/>
      <c r="O2751" s="5"/>
    </row>
    <row r="2752" spans="1:15" hidden="1" x14ac:dyDescent="0.3">
      <c r="A2752" s="4" t="s">
        <v>21</v>
      </c>
      <c r="B2752" s="5">
        <v>3011</v>
      </c>
      <c r="C2752" s="5">
        <v>200102</v>
      </c>
      <c r="D2752" s="6">
        <v>45660</v>
      </c>
      <c r="E2752" s="4" t="s">
        <v>10</v>
      </c>
      <c r="F2752" s="4">
        <v>2</v>
      </c>
      <c r="G2752" s="4">
        <v>8</v>
      </c>
      <c r="H2752" s="5">
        <v>982</v>
      </c>
      <c r="I2752" s="5">
        <v>233.31202283637251</v>
      </c>
      <c r="J2752" s="5">
        <v>1350.6240456727451</v>
      </c>
      <c r="K2752" s="5">
        <v>417.37595432725499</v>
      </c>
      <c r="L2752" s="5"/>
      <c r="M2752" s="5">
        <v>833.37735849056605</v>
      </c>
      <c r="N2752" s="5"/>
      <c r="O2752" s="5"/>
    </row>
    <row r="2753" spans="1:15" hidden="1" x14ac:dyDescent="0.3">
      <c r="A2753" s="4" t="s">
        <v>21</v>
      </c>
      <c r="B2753" s="5">
        <v>3011</v>
      </c>
      <c r="C2753" s="5">
        <v>200102</v>
      </c>
      <c r="D2753" s="6">
        <v>45667</v>
      </c>
      <c r="E2753" s="4" t="s">
        <v>10</v>
      </c>
      <c r="F2753" s="4">
        <v>2</v>
      </c>
      <c r="G2753" s="4">
        <v>8</v>
      </c>
      <c r="H2753" s="5">
        <v>670</v>
      </c>
      <c r="I2753" s="5">
        <v>235.57363498490233</v>
      </c>
      <c r="J2753" s="5">
        <v>1366.8972699698047</v>
      </c>
      <c r="K2753" s="5">
        <v>424.60273003019535</v>
      </c>
      <c r="L2753" s="5"/>
      <c r="M2753" s="5">
        <v>833.37735849056605</v>
      </c>
      <c r="N2753" s="5"/>
      <c r="O2753" s="5"/>
    </row>
    <row r="2754" spans="1:15" hidden="1" x14ac:dyDescent="0.3">
      <c r="A2754" s="4" t="s">
        <v>21</v>
      </c>
      <c r="B2754" s="5">
        <v>3011</v>
      </c>
      <c r="C2754" s="5">
        <v>200102</v>
      </c>
      <c r="D2754" s="6">
        <v>45674</v>
      </c>
      <c r="E2754" s="4" t="s">
        <v>10</v>
      </c>
      <c r="F2754" s="4">
        <v>2</v>
      </c>
      <c r="G2754" s="4">
        <v>8</v>
      </c>
      <c r="H2754" s="5">
        <v>880</v>
      </c>
      <c r="I2754" s="5">
        <v>244.91720539806917</v>
      </c>
      <c r="J2754" s="5">
        <v>1349.0844107961384</v>
      </c>
      <c r="K2754" s="5">
        <v>369.41558920386166</v>
      </c>
      <c r="L2754" s="5"/>
      <c r="M2754" s="5">
        <v>833.37735849056605</v>
      </c>
      <c r="N2754" s="5"/>
      <c r="O2754" s="5"/>
    </row>
    <row r="2755" spans="1:15" hidden="1" x14ac:dyDescent="0.3">
      <c r="A2755" s="4" t="s">
        <v>21</v>
      </c>
      <c r="B2755" s="5">
        <v>3011</v>
      </c>
      <c r="C2755" s="5">
        <v>200102</v>
      </c>
      <c r="D2755" s="6">
        <v>45681</v>
      </c>
      <c r="E2755" s="4" t="s">
        <v>10</v>
      </c>
      <c r="F2755" s="4">
        <v>2</v>
      </c>
      <c r="G2755" s="4">
        <v>8</v>
      </c>
      <c r="H2755" s="5">
        <v>742</v>
      </c>
      <c r="I2755" s="5">
        <v>245.01313740287478</v>
      </c>
      <c r="J2755" s="5">
        <v>1351.2762748057496</v>
      </c>
      <c r="K2755" s="5">
        <v>371.22372519425045</v>
      </c>
      <c r="L2755" s="5"/>
      <c r="M2755" s="5">
        <v>833.37735849056605</v>
      </c>
      <c r="N2755" s="5"/>
      <c r="O2755" s="5"/>
    </row>
    <row r="2756" spans="1:15" hidden="1" x14ac:dyDescent="0.3">
      <c r="A2756" s="4" t="s">
        <v>21</v>
      </c>
      <c r="B2756" s="5">
        <v>3011</v>
      </c>
      <c r="C2756" s="5">
        <v>200102</v>
      </c>
      <c r="D2756" s="6">
        <v>45688</v>
      </c>
      <c r="E2756" s="4" t="s">
        <v>10</v>
      </c>
      <c r="F2756" s="4">
        <v>2</v>
      </c>
      <c r="G2756" s="4">
        <v>8</v>
      </c>
      <c r="H2756" s="5">
        <v>1034</v>
      </c>
      <c r="I2756" s="5">
        <v>209.97228239698686</v>
      </c>
      <c r="J2756" s="5">
        <v>1312.0695647939738</v>
      </c>
      <c r="K2756" s="5">
        <v>472.18043520602629</v>
      </c>
      <c r="L2756" s="5"/>
      <c r="M2756" s="5">
        <v>833.37735849056605</v>
      </c>
      <c r="N2756" s="5"/>
      <c r="O2756" s="5"/>
    </row>
    <row r="2757" spans="1:15" hidden="1" x14ac:dyDescent="0.3">
      <c r="A2757" s="4" t="s">
        <v>21</v>
      </c>
      <c r="B2757" s="5">
        <v>3011</v>
      </c>
      <c r="C2757" s="5">
        <v>200102</v>
      </c>
      <c r="D2757" s="6">
        <v>45695</v>
      </c>
      <c r="E2757" s="4" t="s">
        <v>10</v>
      </c>
      <c r="F2757" s="4">
        <v>2</v>
      </c>
      <c r="G2757" s="4">
        <v>8</v>
      </c>
      <c r="H2757" s="5">
        <v>977</v>
      </c>
      <c r="I2757" s="5">
        <v>145.42953620224469</v>
      </c>
      <c r="J2757" s="5">
        <v>1145.8590724044893</v>
      </c>
      <c r="K2757" s="5">
        <v>564.14092759551068</v>
      </c>
      <c r="L2757" s="5"/>
      <c r="M2757" s="5">
        <v>833.37735849056605</v>
      </c>
      <c r="N2757" s="5"/>
      <c r="O2757" s="5"/>
    </row>
    <row r="2758" spans="1:15" hidden="1" x14ac:dyDescent="0.3">
      <c r="A2758" s="4" t="s">
        <v>21</v>
      </c>
      <c r="B2758" s="5">
        <v>3011</v>
      </c>
      <c r="C2758" s="5">
        <v>200104</v>
      </c>
      <c r="D2758" s="6">
        <v>45331</v>
      </c>
      <c r="E2758" s="4" t="s">
        <v>11</v>
      </c>
      <c r="F2758" s="4">
        <v>2</v>
      </c>
      <c r="G2758" s="4">
        <v>8</v>
      </c>
      <c r="H2758" s="5">
        <v>661</v>
      </c>
      <c r="I2758" s="5"/>
      <c r="J2758" s="5"/>
      <c r="K2758" s="5"/>
      <c r="L2758" s="5"/>
      <c r="M2758" s="5">
        <v>817.79245283018872</v>
      </c>
      <c r="N2758" s="5"/>
      <c r="O2758" s="5"/>
    </row>
    <row r="2759" spans="1:15" hidden="1" x14ac:dyDescent="0.3">
      <c r="A2759" s="4" t="s">
        <v>21</v>
      </c>
      <c r="B2759" s="5">
        <v>3011</v>
      </c>
      <c r="C2759" s="5">
        <v>200104</v>
      </c>
      <c r="D2759" s="6">
        <v>45338</v>
      </c>
      <c r="E2759" s="4" t="s">
        <v>11</v>
      </c>
      <c r="F2759" s="4">
        <v>2</v>
      </c>
      <c r="G2759" s="4">
        <v>8</v>
      </c>
      <c r="H2759" s="5">
        <v>633</v>
      </c>
      <c r="I2759" s="5">
        <v>0</v>
      </c>
      <c r="J2759" s="5">
        <v>661</v>
      </c>
      <c r="K2759" s="5">
        <v>661</v>
      </c>
      <c r="L2759" s="5"/>
      <c r="M2759" s="5">
        <v>817.79245283018872</v>
      </c>
      <c r="N2759" s="5"/>
      <c r="O2759" s="5"/>
    </row>
    <row r="2760" spans="1:15" hidden="1" x14ac:dyDescent="0.3">
      <c r="A2760" s="4" t="s">
        <v>21</v>
      </c>
      <c r="B2760" s="5">
        <v>3011</v>
      </c>
      <c r="C2760" s="5">
        <v>200104</v>
      </c>
      <c r="D2760" s="6">
        <v>45345</v>
      </c>
      <c r="E2760" s="4" t="s">
        <v>11</v>
      </c>
      <c r="F2760" s="4">
        <v>2</v>
      </c>
      <c r="G2760" s="4">
        <v>8</v>
      </c>
      <c r="H2760" s="5">
        <v>724</v>
      </c>
      <c r="I2760" s="5">
        <v>14</v>
      </c>
      <c r="J2760" s="5">
        <v>675</v>
      </c>
      <c r="K2760" s="5">
        <v>619</v>
      </c>
      <c r="L2760" s="5"/>
      <c r="M2760" s="5">
        <v>817.79245283018872</v>
      </c>
      <c r="N2760" s="5"/>
      <c r="O2760" s="5"/>
    </row>
    <row r="2761" spans="1:15" hidden="1" x14ac:dyDescent="0.3">
      <c r="A2761" s="4" t="s">
        <v>21</v>
      </c>
      <c r="B2761" s="5">
        <v>3011</v>
      </c>
      <c r="C2761" s="5">
        <v>200104</v>
      </c>
      <c r="D2761" s="6">
        <v>45352</v>
      </c>
      <c r="E2761" s="4" t="s">
        <v>11</v>
      </c>
      <c r="F2761" s="4">
        <v>2</v>
      </c>
      <c r="G2761" s="4">
        <v>8</v>
      </c>
      <c r="H2761" s="5">
        <v>778</v>
      </c>
      <c r="I2761" s="5">
        <v>38.055515004033538</v>
      </c>
      <c r="J2761" s="5">
        <v>748.77769667473376</v>
      </c>
      <c r="K2761" s="5">
        <v>596.5556366585995</v>
      </c>
      <c r="L2761" s="5"/>
      <c r="M2761" s="5">
        <v>817.79245283018872</v>
      </c>
      <c r="N2761" s="5"/>
      <c r="O2761" s="5"/>
    </row>
    <row r="2762" spans="1:15" hidden="1" x14ac:dyDescent="0.3">
      <c r="A2762" s="4" t="s">
        <v>21</v>
      </c>
      <c r="B2762" s="5">
        <v>3011</v>
      </c>
      <c r="C2762" s="5">
        <v>200104</v>
      </c>
      <c r="D2762" s="6">
        <v>45359</v>
      </c>
      <c r="E2762" s="4" t="s">
        <v>11</v>
      </c>
      <c r="F2762" s="4">
        <v>2</v>
      </c>
      <c r="G2762" s="4">
        <v>8</v>
      </c>
      <c r="H2762" s="5">
        <v>731</v>
      </c>
      <c r="I2762" s="5">
        <v>56.271662495433702</v>
      </c>
      <c r="J2762" s="5">
        <v>811.5433249908674</v>
      </c>
      <c r="K2762" s="5">
        <v>586.4566750091326</v>
      </c>
      <c r="L2762" s="5"/>
      <c r="M2762" s="5">
        <v>817.79245283018872</v>
      </c>
      <c r="N2762" s="5"/>
      <c r="O2762" s="5"/>
    </row>
    <row r="2763" spans="1:15" hidden="1" x14ac:dyDescent="0.3">
      <c r="A2763" s="4" t="s">
        <v>21</v>
      </c>
      <c r="B2763" s="5">
        <v>3011</v>
      </c>
      <c r="C2763" s="5">
        <v>200104</v>
      </c>
      <c r="D2763" s="6">
        <v>45366</v>
      </c>
      <c r="E2763" s="4" t="s">
        <v>11</v>
      </c>
      <c r="F2763" s="4">
        <v>2</v>
      </c>
      <c r="G2763" s="4">
        <v>8</v>
      </c>
      <c r="H2763" s="5">
        <v>664</v>
      </c>
      <c r="I2763" s="5">
        <v>51.933033803158466</v>
      </c>
      <c r="J2763" s="5">
        <v>809.26606760631694</v>
      </c>
      <c r="K2763" s="5">
        <v>601.53393239368302</v>
      </c>
      <c r="L2763" s="5"/>
      <c r="M2763" s="5">
        <v>817.79245283018872</v>
      </c>
      <c r="N2763" s="5"/>
      <c r="O2763" s="5"/>
    </row>
    <row r="2764" spans="1:15" hidden="1" x14ac:dyDescent="0.3">
      <c r="A2764" s="4" t="s">
        <v>21</v>
      </c>
      <c r="B2764" s="5">
        <v>3011</v>
      </c>
      <c r="C2764" s="5">
        <v>200104</v>
      </c>
      <c r="D2764" s="6">
        <v>45373</v>
      </c>
      <c r="E2764" s="4" t="s">
        <v>11</v>
      </c>
      <c r="F2764" s="4">
        <v>2</v>
      </c>
      <c r="G2764" s="4">
        <v>8</v>
      </c>
      <c r="H2764" s="5">
        <v>789</v>
      </c>
      <c r="I2764" s="5">
        <v>49.85562489161412</v>
      </c>
      <c r="J2764" s="5">
        <v>798.21124978322825</v>
      </c>
      <c r="K2764" s="5">
        <v>598.78875021677175</v>
      </c>
      <c r="L2764" s="5"/>
      <c r="M2764" s="5">
        <v>817.79245283018872</v>
      </c>
      <c r="N2764" s="5"/>
      <c r="O2764" s="5"/>
    </row>
    <row r="2765" spans="1:15" hidden="1" x14ac:dyDescent="0.3">
      <c r="A2765" s="4" t="s">
        <v>21</v>
      </c>
      <c r="B2765" s="5">
        <v>3011</v>
      </c>
      <c r="C2765" s="5">
        <v>200104</v>
      </c>
      <c r="D2765" s="6">
        <v>45380</v>
      </c>
      <c r="E2765" s="4" t="s">
        <v>11</v>
      </c>
      <c r="F2765" s="4">
        <v>2</v>
      </c>
      <c r="G2765" s="4">
        <v>8</v>
      </c>
      <c r="H2765" s="5">
        <v>764</v>
      </c>
      <c r="I2765" s="5">
        <v>55.976671525752948</v>
      </c>
      <c r="J2765" s="5">
        <v>823.38191448007728</v>
      </c>
      <c r="K2765" s="5">
        <v>599.4752283770656</v>
      </c>
      <c r="L2765" s="5"/>
      <c r="M2765" s="5">
        <v>817.79245283018872</v>
      </c>
      <c r="N2765" s="5"/>
      <c r="O2765" s="5"/>
    </row>
    <row r="2766" spans="1:15" hidden="1" x14ac:dyDescent="0.3">
      <c r="A2766" s="4" t="s">
        <v>21</v>
      </c>
      <c r="B2766" s="5">
        <v>3011</v>
      </c>
      <c r="C2766" s="5">
        <v>200104</v>
      </c>
      <c r="D2766" s="6">
        <v>45387</v>
      </c>
      <c r="E2766" s="4" t="s">
        <v>11</v>
      </c>
      <c r="F2766" s="4">
        <v>2</v>
      </c>
      <c r="G2766" s="4">
        <v>8</v>
      </c>
      <c r="H2766" s="5">
        <v>768</v>
      </c>
      <c r="I2766" s="5">
        <v>55.172456896534889</v>
      </c>
      <c r="J2766" s="5">
        <v>828.34491379306974</v>
      </c>
      <c r="K2766" s="5">
        <v>607.65508620693026</v>
      </c>
      <c r="L2766" s="5"/>
      <c r="M2766" s="5">
        <v>817.79245283018872</v>
      </c>
      <c r="N2766" s="5"/>
      <c r="O2766" s="5"/>
    </row>
    <row r="2767" spans="1:15" hidden="1" x14ac:dyDescent="0.3">
      <c r="A2767" s="4" t="s">
        <v>21</v>
      </c>
      <c r="B2767" s="5">
        <v>3011</v>
      </c>
      <c r="C2767" s="5">
        <v>200104</v>
      </c>
      <c r="D2767" s="6">
        <v>45394</v>
      </c>
      <c r="E2767" s="4" t="s">
        <v>11</v>
      </c>
      <c r="F2767" s="4">
        <v>2</v>
      </c>
      <c r="G2767" s="4">
        <v>8</v>
      </c>
      <c r="H2767" s="5">
        <v>742</v>
      </c>
      <c r="I2767" s="5">
        <v>52.644889353098655</v>
      </c>
      <c r="J2767" s="5">
        <v>836.66477870619735</v>
      </c>
      <c r="K2767" s="5">
        <v>626.08522129380265</v>
      </c>
      <c r="L2767" s="5"/>
      <c r="M2767" s="5">
        <v>817.79245283018872</v>
      </c>
      <c r="N2767" s="5"/>
      <c r="O2767" s="5"/>
    </row>
    <row r="2768" spans="1:15" hidden="1" x14ac:dyDescent="0.3">
      <c r="A2768" s="4" t="s">
        <v>21</v>
      </c>
      <c r="B2768" s="5">
        <v>3011</v>
      </c>
      <c r="C2768" s="5">
        <v>200104</v>
      </c>
      <c r="D2768" s="6">
        <v>45401</v>
      </c>
      <c r="E2768" s="4" t="s">
        <v>11</v>
      </c>
      <c r="F2768" s="4">
        <v>2</v>
      </c>
      <c r="G2768" s="4">
        <v>8</v>
      </c>
      <c r="H2768" s="5">
        <v>812</v>
      </c>
      <c r="I2768" s="5">
        <v>37.286056375004314</v>
      </c>
      <c r="J2768" s="5">
        <v>819.57211275000861</v>
      </c>
      <c r="K2768" s="5">
        <v>670.42788724999139</v>
      </c>
      <c r="L2768" s="5"/>
      <c r="M2768" s="5">
        <v>817.79245283018872</v>
      </c>
      <c r="N2768" s="5"/>
      <c r="O2768" s="5"/>
    </row>
    <row r="2769" spans="1:15" hidden="1" x14ac:dyDescent="0.3">
      <c r="A2769" s="4" t="s">
        <v>21</v>
      </c>
      <c r="B2769" s="5">
        <v>3011</v>
      </c>
      <c r="C2769" s="5">
        <v>200104</v>
      </c>
      <c r="D2769" s="6">
        <v>45408</v>
      </c>
      <c r="E2769" s="4" t="s">
        <v>11</v>
      </c>
      <c r="F2769" s="4">
        <v>2</v>
      </c>
      <c r="G2769" s="4">
        <v>8</v>
      </c>
      <c r="H2769" s="5">
        <v>777</v>
      </c>
      <c r="I2769" s="5">
        <v>42.133715715564421</v>
      </c>
      <c r="J2769" s="5">
        <v>840.2674314311289</v>
      </c>
      <c r="K2769" s="5">
        <v>671.7325685688711</v>
      </c>
      <c r="L2769" s="5"/>
      <c r="M2769" s="5">
        <v>817.79245283018872</v>
      </c>
      <c r="N2769" s="5"/>
      <c r="O2769" s="5"/>
    </row>
    <row r="2770" spans="1:15" hidden="1" x14ac:dyDescent="0.3">
      <c r="A2770" s="4" t="s">
        <v>21</v>
      </c>
      <c r="B2770" s="5">
        <v>3011</v>
      </c>
      <c r="C2770" s="5">
        <v>200104</v>
      </c>
      <c r="D2770" s="6">
        <v>45415</v>
      </c>
      <c r="E2770" s="4" t="s">
        <v>11</v>
      </c>
      <c r="F2770" s="4">
        <v>2</v>
      </c>
      <c r="G2770" s="4">
        <v>8</v>
      </c>
      <c r="H2770" s="5">
        <v>822</v>
      </c>
      <c r="I2770" s="5">
        <v>42.069696635464346</v>
      </c>
      <c r="J2770" s="5">
        <v>840.01439327092874</v>
      </c>
      <c r="K2770" s="5">
        <v>671.73560672907126</v>
      </c>
      <c r="L2770" s="5"/>
      <c r="M2770" s="5">
        <v>817.79245283018872</v>
      </c>
      <c r="N2770" s="5"/>
      <c r="O2770" s="5"/>
    </row>
    <row r="2771" spans="1:15" hidden="1" x14ac:dyDescent="0.3">
      <c r="A2771" s="4" t="s">
        <v>21</v>
      </c>
      <c r="B2771" s="5">
        <v>3011</v>
      </c>
      <c r="C2771" s="5">
        <v>200104</v>
      </c>
      <c r="D2771" s="6">
        <v>45422</v>
      </c>
      <c r="E2771" s="4" t="s">
        <v>11</v>
      </c>
      <c r="F2771" s="4">
        <v>2</v>
      </c>
      <c r="G2771" s="4">
        <v>8</v>
      </c>
      <c r="H2771" s="5">
        <v>779</v>
      </c>
      <c r="I2771" s="5">
        <v>45.931334620278562</v>
      </c>
      <c r="J2771" s="5">
        <v>859.11266924055712</v>
      </c>
      <c r="K2771" s="5">
        <v>675.38733075944288</v>
      </c>
      <c r="L2771" s="5"/>
      <c r="M2771" s="5">
        <v>817.79245283018872</v>
      </c>
      <c r="N2771" s="5"/>
      <c r="O2771" s="5"/>
    </row>
    <row r="2772" spans="1:15" hidden="1" x14ac:dyDescent="0.3">
      <c r="A2772" s="4" t="s">
        <v>21</v>
      </c>
      <c r="B2772" s="5">
        <v>3011</v>
      </c>
      <c r="C2772" s="5">
        <v>200104</v>
      </c>
      <c r="D2772" s="6">
        <v>45429</v>
      </c>
      <c r="E2772" s="4" t="s">
        <v>11</v>
      </c>
      <c r="F2772" s="4">
        <v>2</v>
      </c>
      <c r="G2772" s="4">
        <v>8</v>
      </c>
      <c r="H2772" s="5">
        <v>799</v>
      </c>
      <c r="I2772" s="5">
        <v>24.243233592076781</v>
      </c>
      <c r="J2772" s="5">
        <v>830.11146718415353</v>
      </c>
      <c r="K2772" s="5">
        <v>733.13853281584647</v>
      </c>
      <c r="L2772" s="5"/>
      <c r="M2772" s="5">
        <v>817.79245283018872</v>
      </c>
      <c r="N2772" s="5"/>
      <c r="O2772" s="5"/>
    </row>
    <row r="2773" spans="1:15" hidden="1" x14ac:dyDescent="0.3">
      <c r="A2773" s="4" t="s">
        <v>21</v>
      </c>
      <c r="B2773" s="5">
        <v>3011</v>
      </c>
      <c r="C2773" s="5">
        <v>200104</v>
      </c>
      <c r="D2773" s="6">
        <v>45436</v>
      </c>
      <c r="E2773" s="4" t="s">
        <v>11</v>
      </c>
      <c r="F2773" s="4">
        <v>2</v>
      </c>
      <c r="G2773" s="4">
        <v>8</v>
      </c>
      <c r="H2773" s="5">
        <v>849</v>
      </c>
      <c r="I2773" s="5">
        <v>24.841686235036462</v>
      </c>
      <c r="J2773" s="5">
        <v>832.55837247007298</v>
      </c>
      <c r="K2773" s="5">
        <v>733.19162752992702</v>
      </c>
      <c r="L2773" s="5"/>
      <c r="M2773" s="5">
        <v>817.79245283018872</v>
      </c>
      <c r="N2773" s="5"/>
      <c r="O2773" s="5"/>
    </row>
    <row r="2774" spans="1:15" hidden="1" x14ac:dyDescent="0.3">
      <c r="A2774" s="4" t="s">
        <v>21</v>
      </c>
      <c r="B2774" s="5">
        <v>3011</v>
      </c>
      <c r="C2774" s="5">
        <v>200104</v>
      </c>
      <c r="D2774" s="6">
        <v>45443</v>
      </c>
      <c r="E2774" s="4" t="s">
        <v>11</v>
      </c>
      <c r="F2774" s="4">
        <v>2</v>
      </c>
      <c r="G2774" s="4">
        <v>8</v>
      </c>
      <c r="H2774" s="5">
        <v>645</v>
      </c>
      <c r="I2774" s="5">
        <v>31.721443851123801</v>
      </c>
      <c r="J2774" s="5">
        <v>856.94288770224762</v>
      </c>
      <c r="K2774" s="5">
        <v>730.05711229775238</v>
      </c>
      <c r="L2774" s="5"/>
      <c r="M2774" s="5">
        <v>817.79245283018872</v>
      </c>
      <c r="N2774" s="5"/>
      <c r="O2774" s="5"/>
    </row>
    <row r="2775" spans="1:15" hidden="1" x14ac:dyDescent="0.3">
      <c r="A2775" s="4" t="s">
        <v>21</v>
      </c>
      <c r="B2775" s="5">
        <v>3011</v>
      </c>
      <c r="C2775" s="5">
        <v>200104</v>
      </c>
      <c r="D2775" s="6">
        <v>45450</v>
      </c>
      <c r="E2775" s="4" t="s">
        <v>11</v>
      </c>
      <c r="F2775" s="4">
        <v>2</v>
      </c>
      <c r="G2775" s="4">
        <v>8</v>
      </c>
      <c r="H2775" s="5">
        <v>906</v>
      </c>
      <c r="I2775" s="5">
        <v>58.6950540931687</v>
      </c>
      <c r="J2775" s="5">
        <v>895.51510818633744</v>
      </c>
      <c r="K2775" s="5">
        <v>660.73489181366256</v>
      </c>
      <c r="L2775" s="5"/>
      <c r="M2775" s="5">
        <v>817.79245283018872</v>
      </c>
      <c r="N2775" s="5"/>
      <c r="O2775" s="5"/>
    </row>
    <row r="2776" spans="1:15" hidden="1" x14ac:dyDescent="0.3">
      <c r="A2776" s="4" t="s">
        <v>21</v>
      </c>
      <c r="B2776" s="5">
        <v>3011</v>
      </c>
      <c r="C2776" s="5">
        <v>200104</v>
      </c>
      <c r="D2776" s="6">
        <v>45457</v>
      </c>
      <c r="E2776" s="4" t="s">
        <v>11</v>
      </c>
      <c r="F2776" s="4">
        <v>2</v>
      </c>
      <c r="G2776" s="4">
        <v>8</v>
      </c>
      <c r="H2776" s="5">
        <v>883</v>
      </c>
      <c r="I2776" s="5">
        <v>70.040947844814326</v>
      </c>
      <c r="J2776" s="5">
        <v>938.70689568962871</v>
      </c>
      <c r="K2776" s="5">
        <v>658.54310431037129</v>
      </c>
      <c r="L2776" s="5"/>
      <c r="M2776" s="5">
        <v>817.79245283018872</v>
      </c>
      <c r="N2776" s="5"/>
      <c r="O2776" s="5"/>
    </row>
    <row r="2777" spans="1:15" hidden="1" x14ac:dyDescent="0.3">
      <c r="A2777" s="4" t="s">
        <v>21</v>
      </c>
      <c r="B2777" s="5">
        <v>3011</v>
      </c>
      <c r="C2777" s="5">
        <v>200104</v>
      </c>
      <c r="D2777" s="6">
        <v>45464</v>
      </c>
      <c r="E2777" s="4" t="s">
        <v>11</v>
      </c>
      <c r="F2777" s="4">
        <v>2</v>
      </c>
      <c r="G2777" s="4">
        <v>8</v>
      </c>
      <c r="H2777" s="5">
        <v>730</v>
      </c>
      <c r="I2777" s="5">
        <v>75.461910922000911</v>
      </c>
      <c r="J2777" s="5">
        <v>958.42382184400185</v>
      </c>
      <c r="K2777" s="5">
        <v>656.57617815599815</v>
      </c>
      <c r="L2777" s="5"/>
      <c r="M2777" s="5">
        <v>817.79245283018872</v>
      </c>
      <c r="N2777" s="5"/>
      <c r="O2777" s="5"/>
    </row>
    <row r="2778" spans="1:15" hidden="1" x14ac:dyDescent="0.3">
      <c r="A2778" s="4" t="s">
        <v>21</v>
      </c>
      <c r="B2778" s="5">
        <v>3011</v>
      </c>
      <c r="C2778" s="5">
        <v>200104</v>
      </c>
      <c r="D2778" s="6">
        <v>45471</v>
      </c>
      <c r="E2778" s="4" t="s">
        <v>11</v>
      </c>
      <c r="F2778" s="4">
        <v>2</v>
      </c>
      <c r="G2778" s="4">
        <v>8</v>
      </c>
      <c r="H2778" s="5">
        <v>845</v>
      </c>
      <c r="I2778" s="5">
        <v>79.337786552184582</v>
      </c>
      <c r="J2778" s="5">
        <v>960.30057310436916</v>
      </c>
      <c r="K2778" s="5">
        <v>642.94942689563084</v>
      </c>
      <c r="L2778" s="5"/>
      <c r="M2778" s="5">
        <v>817.79245283018872</v>
      </c>
      <c r="N2778" s="5"/>
      <c r="O2778" s="5"/>
    </row>
    <row r="2779" spans="1:15" hidden="1" x14ac:dyDescent="0.3">
      <c r="A2779" s="4" t="s">
        <v>21</v>
      </c>
      <c r="B2779" s="5">
        <v>3011</v>
      </c>
      <c r="C2779" s="5">
        <v>200104</v>
      </c>
      <c r="D2779" s="6">
        <v>45478</v>
      </c>
      <c r="E2779" s="4" t="s">
        <v>11</v>
      </c>
      <c r="F2779" s="4">
        <v>2</v>
      </c>
      <c r="G2779" s="4">
        <v>8</v>
      </c>
      <c r="H2779" s="5">
        <v>433</v>
      </c>
      <c r="I2779" s="5">
        <v>80.433202099630478</v>
      </c>
      <c r="J2779" s="5">
        <v>965.36640419926096</v>
      </c>
      <c r="K2779" s="5">
        <v>643.63359580073904</v>
      </c>
      <c r="L2779" s="5"/>
      <c r="M2779" s="5">
        <v>817.79245283018872</v>
      </c>
      <c r="N2779" s="5"/>
      <c r="O2779" s="5"/>
    </row>
    <row r="2780" spans="1:15" hidden="1" x14ac:dyDescent="0.3">
      <c r="A2780" s="4" t="s">
        <v>21</v>
      </c>
      <c r="B2780" s="5">
        <v>3011</v>
      </c>
      <c r="C2780" s="5">
        <v>200104</v>
      </c>
      <c r="D2780" s="6">
        <v>45485</v>
      </c>
      <c r="E2780" s="4" t="s">
        <v>11</v>
      </c>
      <c r="F2780" s="4">
        <v>2</v>
      </c>
      <c r="G2780" s="4">
        <v>8</v>
      </c>
      <c r="H2780" s="5">
        <v>1143</v>
      </c>
      <c r="I2780" s="5">
        <v>147.54384941433511</v>
      </c>
      <c r="J2780" s="5">
        <v>1056.3376988286702</v>
      </c>
      <c r="K2780" s="5">
        <v>466.16230117132977</v>
      </c>
      <c r="L2780" s="5"/>
      <c r="M2780" s="5">
        <v>817.79245283018872</v>
      </c>
      <c r="N2780" s="5"/>
      <c r="O2780" s="5"/>
    </row>
    <row r="2781" spans="1:15" hidden="1" x14ac:dyDescent="0.3">
      <c r="A2781" s="4" t="s">
        <v>21</v>
      </c>
      <c r="B2781" s="5">
        <v>3011</v>
      </c>
      <c r="C2781" s="5">
        <v>200104</v>
      </c>
      <c r="D2781" s="6">
        <v>45492</v>
      </c>
      <c r="E2781" s="4" t="s">
        <v>11</v>
      </c>
      <c r="F2781" s="4">
        <v>2</v>
      </c>
      <c r="G2781" s="4">
        <v>8</v>
      </c>
      <c r="H2781" s="5">
        <v>916</v>
      </c>
      <c r="I2781" s="5">
        <v>194.82989375349976</v>
      </c>
      <c r="J2781" s="5">
        <v>1193.9097875069995</v>
      </c>
      <c r="K2781" s="5">
        <v>414.59021249300048</v>
      </c>
      <c r="L2781" s="5"/>
      <c r="M2781" s="5">
        <v>817.79245283018872</v>
      </c>
      <c r="N2781" s="5"/>
      <c r="O2781" s="5"/>
    </row>
    <row r="2782" spans="1:15" hidden="1" x14ac:dyDescent="0.3">
      <c r="A2782" s="4" t="s">
        <v>21</v>
      </c>
      <c r="B2782" s="5">
        <v>3011</v>
      </c>
      <c r="C2782" s="5">
        <v>200104</v>
      </c>
      <c r="D2782" s="6">
        <v>45499</v>
      </c>
      <c r="E2782" s="4" t="s">
        <v>11</v>
      </c>
      <c r="F2782" s="4">
        <v>2</v>
      </c>
      <c r="G2782" s="4">
        <v>8</v>
      </c>
      <c r="H2782" s="5">
        <v>721</v>
      </c>
      <c r="I2782" s="5">
        <v>197.98796522768751</v>
      </c>
      <c r="J2782" s="5">
        <v>1208.600930455375</v>
      </c>
      <c r="K2782" s="5">
        <v>416.64906954462498</v>
      </c>
      <c r="L2782" s="5"/>
      <c r="M2782" s="5">
        <v>817.79245283018872</v>
      </c>
      <c r="N2782" s="5"/>
      <c r="O2782" s="5"/>
    </row>
    <row r="2783" spans="1:15" hidden="1" x14ac:dyDescent="0.3">
      <c r="A2783" s="4" t="s">
        <v>21</v>
      </c>
      <c r="B2783" s="5">
        <v>3011</v>
      </c>
      <c r="C2783" s="5">
        <v>200104</v>
      </c>
      <c r="D2783" s="6">
        <v>45506</v>
      </c>
      <c r="E2783" s="4" t="s">
        <v>11</v>
      </c>
      <c r="F2783" s="4">
        <v>2</v>
      </c>
      <c r="G2783" s="4">
        <v>8</v>
      </c>
      <c r="H2783" s="5">
        <v>803</v>
      </c>
      <c r="I2783" s="5">
        <v>191.4317355482105</v>
      </c>
      <c r="J2783" s="5">
        <v>1204.9884710964211</v>
      </c>
      <c r="K2783" s="5">
        <v>439.26152890357901</v>
      </c>
      <c r="L2783" s="5"/>
      <c r="M2783" s="5">
        <v>817.79245283018872</v>
      </c>
      <c r="N2783" s="5"/>
      <c r="O2783" s="5"/>
    </row>
    <row r="2784" spans="1:15" hidden="1" x14ac:dyDescent="0.3">
      <c r="A2784" s="4" t="s">
        <v>21</v>
      </c>
      <c r="B2784" s="5">
        <v>3011</v>
      </c>
      <c r="C2784" s="5">
        <v>200104</v>
      </c>
      <c r="D2784" s="6">
        <v>45513</v>
      </c>
      <c r="E2784" s="4" t="s">
        <v>11</v>
      </c>
      <c r="F2784" s="4">
        <v>2</v>
      </c>
      <c r="G2784" s="4">
        <v>8</v>
      </c>
      <c r="H2784" s="5">
        <v>972</v>
      </c>
      <c r="I2784" s="5">
        <v>188.80330373168792</v>
      </c>
      <c r="J2784" s="5">
        <v>1186.8566074633759</v>
      </c>
      <c r="K2784" s="5">
        <v>431.64339253662416</v>
      </c>
      <c r="L2784" s="5"/>
      <c r="M2784" s="5">
        <v>817.79245283018872</v>
      </c>
      <c r="N2784" s="5"/>
      <c r="O2784" s="5"/>
    </row>
    <row r="2785" spans="1:15" hidden="1" x14ac:dyDescent="0.3">
      <c r="A2785" s="4" t="s">
        <v>21</v>
      </c>
      <c r="B2785" s="5">
        <v>3011</v>
      </c>
      <c r="C2785" s="5">
        <v>200104</v>
      </c>
      <c r="D2785" s="6">
        <v>45520</v>
      </c>
      <c r="E2785" s="4" t="s">
        <v>11</v>
      </c>
      <c r="F2785" s="4">
        <v>2</v>
      </c>
      <c r="G2785" s="4">
        <v>8</v>
      </c>
      <c r="H2785" s="5">
        <v>850</v>
      </c>
      <c r="I2785" s="5">
        <v>195.33044917523739</v>
      </c>
      <c r="J2785" s="5">
        <v>1211.0358983504748</v>
      </c>
      <c r="K2785" s="5">
        <v>429.71410164952522</v>
      </c>
      <c r="L2785" s="5"/>
      <c r="M2785" s="5">
        <v>817.79245283018872</v>
      </c>
      <c r="N2785" s="5"/>
      <c r="O2785" s="5"/>
    </row>
    <row r="2786" spans="1:15" hidden="1" x14ac:dyDescent="0.3">
      <c r="A2786" s="4" t="s">
        <v>21</v>
      </c>
      <c r="B2786" s="5">
        <v>3011</v>
      </c>
      <c r="C2786" s="5">
        <v>200104</v>
      </c>
      <c r="D2786" s="6">
        <v>45527</v>
      </c>
      <c r="E2786" s="4" t="s">
        <v>11</v>
      </c>
      <c r="F2786" s="4">
        <v>2</v>
      </c>
      <c r="G2786" s="4">
        <v>8</v>
      </c>
      <c r="H2786" s="5">
        <v>776</v>
      </c>
      <c r="I2786" s="5">
        <v>192.39993340695312</v>
      </c>
      <c r="J2786" s="5">
        <v>1220.1748668139062</v>
      </c>
      <c r="K2786" s="5">
        <v>450.57513318609375</v>
      </c>
      <c r="L2786" s="5"/>
      <c r="M2786" s="5">
        <v>817.79245283018872</v>
      </c>
      <c r="N2786" s="5"/>
      <c r="O2786" s="5"/>
    </row>
    <row r="2787" spans="1:15" hidden="1" x14ac:dyDescent="0.3">
      <c r="A2787" s="4" t="s">
        <v>21</v>
      </c>
      <c r="B2787" s="5">
        <v>3011</v>
      </c>
      <c r="C2787" s="5">
        <v>200104</v>
      </c>
      <c r="D2787" s="6">
        <v>45534</v>
      </c>
      <c r="E2787" s="4" t="s">
        <v>11</v>
      </c>
      <c r="F2787" s="4">
        <v>2</v>
      </c>
      <c r="G2787" s="4">
        <v>8</v>
      </c>
      <c r="H2787" s="5">
        <v>901</v>
      </c>
      <c r="I2787" s="5">
        <v>193.31952177677246</v>
      </c>
      <c r="J2787" s="5">
        <v>1213.389043553545</v>
      </c>
      <c r="K2787" s="5">
        <v>440.11095644645508</v>
      </c>
      <c r="L2787" s="5"/>
      <c r="M2787" s="5">
        <v>817.79245283018872</v>
      </c>
      <c r="N2787" s="5"/>
      <c r="O2787" s="5"/>
    </row>
    <row r="2788" spans="1:15" hidden="1" x14ac:dyDescent="0.3">
      <c r="A2788" s="4" t="s">
        <v>21</v>
      </c>
      <c r="B2788" s="5">
        <v>3011</v>
      </c>
      <c r="C2788" s="5">
        <v>200104</v>
      </c>
      <c r="D2788" s="6">
        <v>45541</v>
      </c>
      <c r="E2788" s="4" t="s">
        <v>11</v>
      </c>
      <c r="F2788" s="4">
        <v>2</v>
      </c>
      <c r="G2788" s="4">
        <v>8</v>
      </c>
      <c r="H2788" s="5">
        <v>756</v>
      </c>
      <c r="I2788" s="5">
        <v>123.52909576290114</v>
      </c>
      <c r="J2788" s="5">
        <v>1132.3081915258022</v>
      </c>
      <c r="K2788" s="5">
        <v>638.19180847419773</v>
      </c>
      <c r="L2788" s="5"/>
      <c r="M2788" s="5">
        <v>817.79245283018872</v>
      </c>
      <c r="N2788" s="5"/>
      <c r="O2788" s="5"/>
    </row>
    <row r="2789" spans="1:15" hidden="1" x14ac:dyDescent="0.3">
      <c r="A2789" s="4" t="s">
        <v>21</v>
      </c>
      <c r="B2789" s="5">
        <v>3011</v>
      </c>
      <c r="C2789" s="5">
        <v>200104</v>
      </c>
      <c r="D2789" s="6">
        <v>45548</v>
      </c>
      <c r="E2789" s="4" t="s">
        <v>11</v>
      </c>
      <c r="F2789" s="4">
        <v>2</v>
      </c>
      <c r="G2789" s="4">
        <v>8</v>
      </c>
      <c r="H2789" s="5">
        <v>867</v>
      </c>
      <c r="I2789" s="5">
        <v>81.872519046380887</v>
      </c>
      <c r="J2789" s="5">
        <v>1000.6200380927618</v>
      </c>
      <c r="K2789" s="5">
        <v>673.12996190723823</v>
      </c>
      <c r="L2789" s="5"/>
      <c r="M2789" s="5">
        <v>817.79245283018872</v>
      </c>
      <c r="N2789" s="5"/>
      <c r="O2789" s="5"/>
    </row>
    <row r="2790" spans="1:15" hidden="1" x14ac:dyDescent="0.3">
      <c r="A2790" s="4" t="s">
        <v>21</v>
      </c>
      <c r="B2790" s="5">
        <v>3011</v>
      </c>
      <c r="C2790" s="5">
        <v>200104</v>
      </c>
      <c r="D2790" s="6">
        <v>45555</v>
      </c>
      <c r="E2790" s="4" t="s">
        <v>11</v>
      </c>
      <c r="F2790" s="4">
        <v>2</v>
      </c>
      <c r="G2790" s="4">
        <v>8</v>
      </c>
      <c r="H2790" s="5">
        <v>897</v>
      </c>
      <c r="I2790" s="5">
        <v>77.436667671071689</v>
      </c>
      <c r="J2790" s="5">
        <v>985.62333534214338</v>
      </c>
      <c r="K2790" s="5">
        <v>675.87666465785662</v>
      </c>
      <c r="L2790" s="5"/>
      <c r="M2790" s="5">
        <v>817.79245283018872</v>
      </c>
      <c r="N2790" s="5"/>
      <c r="O2790" s="5"/>
    </row>
    <row r="2791" spans="1:15" hidden="1" x14ac:dyDescent="0.3">
      <c r="A2791" s="4" t="s">
        <v>21</v>
      </c>
      <c r="B2791" s="5">
        <v>3011</v>
      </c>
      <c r="C2791" s="5">
        <v>200104</v>
      </c>
      <c r="D2791" s="6">
        <v>45562</v>
      </c>
      <c r="E2791" s="4" t="s">
        <v>11</v>
      </c>
      <c r="F2791" s="4">
        <v>2</v>
      </c>
      <c r="G2791" s="4">
        <v>8</v>
      </c>
      <c r="H2791" s="5">
        <v>646</v>
      </c>
      <c r="I2791" s="5">
        <v>67.493981213142263</v>
      </c>
      <c r="J2791" s="5">
        <v>987.73796242628453</v>
      </c>
      <c r="K2791" s="5">
        <v>717.76203757371547</v>
      </c>
      <c r="L2791" s="5"/>
      <c r="M2791" s="5">
        <v>817.79245283018872</v>
      </c>
      <c r="N2791" s="5"/>
      <c r="O2791" s="5"/>
    </row>
    <row r="2792" spans="1:15" hidden="1" x14ac:dyDescent="0.3">
      <c r="A2792" s="4" t="s">
        <v>21</v>
      </c>
      <c r="B2792" s="5">
        <v>3011</v>
      </c>
      <c r="C2792" s="5">
        <v>200104</v>
      </c>
      <c r="D2792" s="6">
        <v>45569</v>
      </c>
      <c r="E2792" s="4" t="s">
        <v>11</v>
      </c>
      <c r="F2792" s="4">
        <v>2</v>
      </c>
      <c r="G2792" s="4">
        <v>8</v>
      </c>
      <c r="H2792" s="5">
        <v>996</v>
      </c>
      <c r="I2792" s="5">
        <v>95.938049672692429</v>
      </c>
      <c r="J2792" s="5">
        <v>1025.0010993453848</v>
      </c>
      <c r="K2792" s="5">
        <v>641.24890065461511</v>
      </c>
      <c r="L2792" s="5"/>
      <c r="M2792" s="5">
        <v>817.79245283018872</v>
      </c>
      <c r="N2792" s="5"/>
      <c r="O2792" s="5"/>
    </row>
    <row r="2793" spans="1:15" hidden="1" x14ac:dyDescent="0.3">
      <c r="A2793" s="4" t="s">
        <v>21</v>
      </c>
      <c r="B2793" s="5">
        <v>3011</v>
      </c>
      <c r="C2793" s="5">
        <v>200104</v>
      </c>
      <c r="D2793" s="6">
        <v>45576</v>
      </c>
      <c r="E2793" s="4" t="s">
        <v>11</v>
      </c>
      <c r="F2793" s="4">
        <v>2</v>
      </c>
      <c r="G2793" s="4">
        <v>8</v>
      </c>
      <c r="H2793" s="5">
        <v>699</v>
      </c>
      <c r="I2793" s="5">
        <v>100.50054415275571</v>
      </c>
      <c r="J2793" s="5">
        <v>1037.1260883055115</v>
      </c>
      <c r="K2793" s="5">
        <v>635.12391169448858</v>
      </c>
      <c r="L2793" s="5"/>
      <c r="M2793" s="5">
        <v>817.79245283018872</v>
      </c>
      <c r="N2793" s="5"/>
      <c r="O2793" s="5"/>
    </row>
    <row r="2794" spans="1:15" hidden="1" x14ac:dyDescent="0.3">
      <c r="A2794" s="4" t="s">
        <v>21</v>
      </c>
      <c r="B2794" s="5">
        <v>3011</v>
      </c>
      <c r="C2794" s="5">
        <v>200104</v>
      </c>
      <c r="D2794" s="6">
        <v>45583</v>
      </c>
      <c r="E2794" s="4" t="s">
        <v>11</v>
      </c>
      <c r="F2794" s="4">
        <v>2</v>
      </c>
      <c r="G2794" s="4">
        <v>8</v>
      </c>
      <c r="H2794" s="5">
        <v>933</v>
      </c>
      <c r="I2794" s="5">
        <v>109.86554282394458</v>
      </c>
      <c r="J2794" s="5">
        <v>1036.9810856478891</v>
      </c>
      <c r="K2794" s="5">
        <v>597.51891435211087</v>
      </c>
      <c r="L2794" s="5"/>
      <c r="M2794" s="5">
        <v>817.79245283018872</v>
      </c>
      <c r="N2794" s="5"/>
      <c r="O2794" s="5"/>
    </row>
    <row r="2795" spans="1:15" hidden="1" x14ac:dyDescent="0.3">
      <c r="A2795" s="4" t="s">
        <v>21</v>
      </c>
      <c r="B2795" s="5">
        <v>3011</v>
      </c>
      <c r="C2795" s="5">
        <v>200104</v>
      </c>
      <c r="D2795" s="6">
        <v>45590</v>
      </c>
      <c r="E2795" s="4" t="s">
        <v>11</v>
      </c>
      <c r="F2795" s="4">
        <v>2</v>
      </c>
      <c r="G2795" s="4">
        <v>8</v>
      </c>
      <c r="H2795" s="5">
        <v>971</v>
      </c>
      <c r="I2795" s="5">
        <v>114.66193516158708</v>
      </c>
      <c r="J2795" s="5">
        <v>1066.1988703231741</v>
      </c>
      <c r="K2795" s="5">
        <v>607.55112967682589</v>
      </c>
      <c r="L2795" s="5"/>
      <c r="M2795" s="5">
        <v>817.79245283018872</v>
      </c>
      <c r="N2795" s="5"/>
      <c r="O2795" s="5"/>
    </row>
    <row r="2796" spans="1:15" hidden="1" x14ac:dyDescent="0.3">
      <c r="A2796" s="4" t="s">
        <v>21</v>
      </c>
      <c r="B2796" s="5">
        <v>3011</v>
      </c>
      <c r="C2796" s="5">
        <v>200104</v>
      </c>
      <c r="D2796" s="6">
        <v>45597</v>
      </c>
      <c r="E2796" s="4" t="s">
        <v>11</v>
      </c>
      <c r="F2796" s="4">
        <v>2</v>
      </c>
      <c r="G2796" s="4">
        <v>8</v>
      </c>
      <c r="H2796" s="5">
        <v>841</v>
      </c>
      <c r="I2796" s="5">
        <v>121.67778916055305</v>
      </c>
      <c r="J2796" s="5">
        <v>1088.9805783211061</v>
      </c>
      <c r="K2796" s="5">
        <v>602.26942167889388</v>
      </c>
      <c r="L2796" s="5"/>
      <c r="M2796" s="5">
        <v>817.79245283018872</v>
      </c>
      <c r="N2796" s="5"/>
      <c r="O2796" s="5"/>
    </row>
    <row r="2797" spans="1:15" hidden="1" x14ac:dyDescent="0.3">
      <c r="A2797" s="4" t="s">
        <v>21</v>
      </c>
      <c r="B2797" s="5">
        <v>3011</v>
      </c>
      <c r="C2797" s="5">
        <v>200104</v>
      </c>
      <c r="D2797" s="6">
        <v>45604</v>
      </c>
      <c r="E2797" s="4" t="s">
        <v>11</v>
      </c>
      <c r="F2797" s="4">
        <v>2</v>
      </c>
      <c r="G2797" s="4">
        <v>8</v>
      </c>
      <c r="H2797" s="5">
        <v>869</v>
      </c>
      <c r="I2797" s="5">
        <v>117.00934791716429</v>
      </c>
      <c r="J2797" s="5">
        <v>1090.2686958343286</v>
      </c>
      <c r="K2797" s="5">
        <v>622.23130416567142</v>
      </c>
      <c r="L2797" s="5"/>
      <c r="M2797" s="5">
        <v>817.79245283018872</v>
      </c>
      <c r="N2797" s="5"/>
      <c r="O2797" s="5"/>
    </row>
    <row r="2798" spans="1:15" hidden="1" x14ac:dyDescent="0.3">
      <c r="A2798" s="4" t="s">
        <v>21</v>
      </c>
      <c r="B2798" s="5">
        <v>3011</v>
      </c>
      <c r="C2798" s="5">
        <v>200104</v>
      </c>
      <c r="D2798" s="6">
        <v>45611</v>
      </c>
      <c r="E2798" s="4" t="s">
        <v>11</v>
      </c>
      <c r="F2798" s="4">
        <v>2</v>
      </c>
      <c r="G2798" s="4">
        <v>8</v>
      </c>
      <c r="H2798" s="5">
        <v>941</v>
      </c>
      <c r="I2798" s="5">
        <v>117.03418304068261</v>
      </c>
      <c r="J2798" s="5">
        <v>1090.5683660813652</v>
      </c>
      <c r="K2798" s="5">
        <v>622.43163391863482</v>
      </c>
      <c r="L2798" s="5"/>
      <c r="M2798" s="5">
        <v>817.79245283018872</v>
      </c>
      <c r="N2798" s="5"/>
      <c r="O2798" s="5"/>
    </row>
    <row r="2799" spans="1:15" hidden="1" x14ac:dyDescent="0.3">
      <c r="A2799" s="4" t="s">
        <v>21</v>
      </c>
      <c r="B2799" s="5">
        <v>3011</v>
      </c>
      <c r="C2799" s="5">
        <v>200104</v>
      </c>
      <c r="D2799" s="6">
        <v>45618</v>
      </c>
      <c r="E2799" s="4" t="s">
        <v>11</v>
      </c>
      <c r="F2799" s="4">
        <v>2</v>
      </c>
      <c r="G2799" s="4">
        <v>8</v>
      </c>
      <c r="H2799" s="5">
        <v>851</v>
      </c>
      <c r="I2799" s="5">
        <v>119.80922335112602</v>
      </c>
      <c r="J2799" s="5">
        <v>1101.618446702252</v>
      </c>
      <c r="K2799" s="5">
        <v>622.38155329774793</v>
      </c>
      <c r="L2799" s="5"/>
      <c r="M2799" s="5">
        <v>817.79245283018872</v>
      </c>
      <c r="N2799" s="5"/>
      <c r="O2799" s="5"/>
    </row>
    <row r="2800" spans="1:15" hidden="1" x14ac:dyDescent="0.3">
      <c r="A2800" s="4" t="s">
        <v>21</v>
      </c>
      <c r="B2800" s="5">
        <v>3011</v>
      </c>
      <c r="C2800" s="5">
        <v>200104</v>
      </c>
      <c r="D2800" s="6">
        <v>45625</v>
      </c>
      <c r="E2800" s="4" t="s">
        <v>11</v>
      </c>
      <c r="F2800" s="4">
        <v>2</v>
      </c>
      <c r="G2800" s="4">
        <v>8</v>
      </c>
      <c r="H2800" s="5">
        <v>488</v>
      </c>
      <c r="I2800" s="5">
        <v>88.773500409750653</v>
      </c>
      <c r="J2800" s="5">
        <v>1065.1720008195014</v>
      </c>
      <c r="K2800" s="5">
        <v>710.07799918049864</v>
      </c>
      <c r="L2800" s="5"/>
      <c r="M2800" s="5">
        <v>817.79245283018872</v>
      </c>
      <c r="N2800" s="5"/>
      <c r="O2800" s="5"/>
    </row>
    <row r="2801" spans="1:15" hidden="1" x14ac:dyDescent="0.3">
      <c r="A2801" s="4" t="s">
        <v>21</v>
      </c>
      <c r="B2801" s="5">
        <v>3011</v>
      </c>
      <c r="C2801" s="5">
        <v>200104</v>
      </c>
      <c r="D2801" s="6">
        <v>45632</v>
      </c>
      <c r="E2801" s="4" t="s">
        <v>11</v>
      </c>
      <c r="F2801" s="4">
        <v>2</v>
      </c>
      <c r="G2801" s="4">
        <v>8</v>
      </c>
      <c r="H2801" s="5">
        <v>1302</v>
      </c>
      <c r="I2801" s="5">
        <v>149.47528014691929</v>
      </c>
      <c r="J2801" s="5">
        <v>1123.0755602938386</v>
      </c>
      <c r="K2801" s="5">
        <v>525.17443970616137</v>
      </c>
      <c r="L2801" s="5"/>
      <c r="M2801" s="5">
        <v>817.79245283018872</v>
      </c>
      <c r="N2801" s="5"/>
      <c r="O2801" s="5"/>
    </row>
    <row r="2802" spans="1:15" hidden="1" x14ac:dyDescent="0.3">
      <c r="A2802" s="4" t="s">
        <v>21</v>
      </c>
      <c r="B2802" s="5">
        <v>3011</v>
      </c>
      <c r="C2802" s="5">
        <v>200104</v>
      </c>
      <c r="D2802" s="6">
        <v>45639</v>
      </c>
      <c r="E2802" s="4" t="s">
        <v>11</v>
      </c>
      <c r="F2802" s="4">
        <v>2</v>
      </c>
      <c r="G2802" s="4">
        <v>8</v>
      </c>
      <c r="H2802" s="5">
        <v>956</v>
      </c>
      <c r="I2802" s="5">
        <v>207.96634343085421</v>
      </c>
      <c r="J2802" s="5">
        <v>1315.4326868617084</v>
      </c>
      <c r="K2802" s="5">
        <v>483.56731313829158</v>
      </c>
      <c r="L2802" s="5"/>
      <c r="M2802" s="5">
        <v>817.79245283018872</v>
      </c>
      <c r="N2802" s="5"/>
      <c r="O2802" s="5"/>
    </row>
    <row r="2803" spans="1:15" hidden="1" x14ac:dyDescent="0.3">
      <c r="A2803" s="4" t="s">
        <v>21</v>
      </c>
      <c r="B2803" s="5">
        <v>3011</v>
      </c>
      <c r="C2803" s="5">
        <v>200104</v>
      </c>
      <c r="D2803" s="6">
        <v>45646</v>
      </c>
      <c r="E2803" s="4" t="s">
        <v>11</v>
      </c>
      <c r="F2803" s="4">
        <v>2</v>
      </c>
      <c r="G2803" s="4">
        <v>8</v>
      </c>
      <c r="H2803" s="5">
        <v>914</v>
      </c>
      <c r="I2803" s="5">
        <v>208.5676973430929</v>
      </c>
      <c r="J2803" s="5">
        <v>1319.5103946861859</v>
      </c>
      <c r="K2803" s="5">
        <v>485.2396053138142</v>
      </c>
      <c r="L2803" s="5"/>
      <c r="M2803" s="5">
        <v>817.79245283018872</v>
      </c>
      <c r="N2803" s="5"/>
      <c r="O2803" s="5"/>
    </row>
    <row r="2804" spans="1:15" hidden="1" x14ac:dyDescent="0.3">
      <c r="A2804" s="4" t="s">
        <v>21</v>
      </c>
      <c r="B2804" s="5">
        <v>3011</v>
      </c>
      <c r="C2804" s="5">
        <v>200104</v>
      </c>
      <c r="D2804" s="6">
        <v>45653</v>
      </c>
      <c r="E2804" s="4" t="s">
        <v>11</v>
      </c>
      <c r="F2804" s="4">
        <v>2</v>
      </c>
      <c r="G2804" s="4">
        <v>8</v>
      </c>
      <c r="H2804" s="5">
        <v>618</v>
      </c>
      <c r="I2804" s="5">
        <v>207.06988554591902</v>
      </c>
      <c r="J2804" s="5">
        <v>1309.3897710918382</v>
      </c>
      <c r="K2804" s="5">
        <v>481.11022890816196</v>
      </c>
      <c r="L2804" s="5"/>
      <c r="M2804" s="5">
        <v>817.79245283018872</v>
      </c>
      <c r="N2804" s="5"/>
      <c r="O2804" s="5"/>
    </row>
    <row r="2805" spans="1:15" hidden="1" x14ac:dyDescent="0.3">
      <c r="A2805" s="4" t="s">
        <v>21</v>
      </c>
      <c r="B2805" s="5">
        <v>3011</v>
      </c>
      <c r="C2805" s="5">
        <v>200104</v>
      </c>
      <c r="D2805" s="6">
        <v>45660</v>
      </c>
      <c r="E2805" s="4" t="s">
        <v>11</v>
      </c>
      <c r="F2805" s="4">
        <v>2</v>
      </c>
      <c r="G2805" s="4">
        <v>8</v>
      </c>
      <c r="H2805" s="5">
        <v>960</v>
      </c>
      <c r="I2805" s="5">
        <v>226.58659354648501</v>
      </c>
      <c r="J2805" s="5">
        <v>1320.54818709297</v>
      </c>
      <c r="K2805" s="5">
        <v>414.20181290702999</v>
      </c>
      <c r="L2805" s="5"/>
      <c r="M2805" s="5">
        <v>817.79245283018872</v>
      </c>
      <c r="N2805" s="5"/>
      <c r="O2805" s="5"/>
    </row>
    <row r="2806" spans="1:15" hidden="1" x14ac:dyDescent="0.3">
      <c r="A2806" s="4" t="s">
        <v>21</v>
      </c>
      <c r="B2806" s="5">
        <v>3011</v>
      </c>
      <c r="C2806" s="5">
        <v>200104</v>
      </c>
      <c r="D2806" s="6">
        <v>45667</v>
      </c>
      <c r="E2806" s="4" t="s">
        <v>11</v>
      </c>
      <c r="F2806" s="4">
        <v>2</v>
      </c>
      <c r="G2806" s="4">
        <v>8</v>
      </c>
      <c r="H2806" s="5">
        <v>658</v>
      </c>
      <c r="I2806" s="5">
        <v>228.65735828964699</v>
      </c>
      <c r="J2806" s="5">
        <v>1336.0647165792939</v>
      </c>
      <c r="K2806" s="5">
        <v>421.43528342070601</v>
      </c>
      <c r="L2806" s="5"/>
      <c r="M2806" s="5">
        <v>817.79245283018872</v>
      </c>
      <c r="N2806" s="5"/>
      <c r="O2806" s="5"/>
    </row>
    <row r="2807" spans="1:15" hidden="1" x14ac:dyDescent="0.3">
      <c r="A2807" s="4" t="s">
        <v>21</v>
      </c>
      <c r="B2807" s="5">
        <v>3011</v>
      </c>
      <c r="C2807" s="5">
        <v>200104</v>
      </c>
      <c r="D2807" s="6">
        <v>45674</v>
      </c>
      <c r="E2807" s="4" t="s">
        <v>11</v>
      </c>
      <c r="F2807" s="4">
        <v>2</v>
      </c>
      <c r="G2807" s="4">
        <v>8</v>
      </c>
      <c r="H2807" s="5">
        <v>862</v>
      </c>
      <c r="I2807" s="5">
        <v>237.99103843422341</v>
      </c>
      <c r="J2807" s="5">
        <v>1319.3570768684467</v>
      </c>
      <c r="K2807" s="5">
        <v>367.39292313155318</v>
      </c>
      <c r="L2807" s="5"/>
      <c r="M2807" s="5">
        <v>817.79245283018872</v>
      </c>
      <c r="N2807" s="5"/>
      <c r="O2807" s="5"/>
    </row>
    <row r="2808" spans="1:15" hidden="1" x14ac:dyDescent="0.3">
      <c r="A2808" s="4" t="s">
        <v>21</v>
      </c>
      <c r="B2808" s="5">
        <v>3011</v>
      </c>
      <c r="C2808" s="5">
        <v>200104</v>
      </c>
      <c r="D2808" s="6">
        <v>45681</v>
      </c>
      <c r="E2808" s="4" t="s">
        <v>11</v>
      </c>
      <c r="F2808" s="4">
        <v>2</v>
      </c>
      <c r="G2808" s="4">
        <v>8</v>
      </c>
      <c r="H2808" s="5">
        <v>729</v>
      </c>
      <c r="I2808" s="5">
        <v>238.0628855995827</v>
      </c>
      <c r="J2808" s="5">
        <v>1320.8757711991655</v>
      </c>
      <c r="K2808" s="5">
        <v>368.6242288008346</v>
      </c>
      <c r="L2808" s="5"/>
      <c r="M2808" s="5">
        <v>817.79245283018872</v>
      </c>
      <c r="N2808" s="5"/>
      <c r="O2808" s="5"/>
    </row>
    <row r="2809" spans="1:15" hidden="1" x14ac:dyDescent="0.3">
      <c r="A2809" s="4" t="s">
        <v>21</v>
      </c>
      <c r="B2809" s="5">
        <v>3011</v>
      </c>
      <c r="C2809" s="5">
        <v>200104</v>
      </c>
      <c r="D2809" s="6">
        <v>45688</v>
      </c>
      <c r="E2809" s="4" t="s">
        <v>11</v>
      </c>
      <c r="F2809" s="4">
        <v>2</v>
      </c>
      <c r="G2809" s="4">
        <v>8</v>
      </c>
      <c r="H2809" s="5">
        <v>1015</v>
      </c>
      <c r="I2809" s="5">
        <v>203.79489536050701</v>
      </c>
      <c r="J2809" s="5">
        <v>1282.464790721014</v>
      </c>
      <c r="K2809" s="5">
        <v>467.28520927898597</v>
      </c>
      <c r="L2809" s="5"/>
      <c r="M2809" s="5">
        <v>817.79245283018872</v>
      </c>
      <c r="N2809" s="5"/>
      <c r="O2809" s="5"/>
    </row>
    <row r="2810" spans="1:15" hidden="1" x14ac:dyDescent="0.3">
      <c r="A2810" s="4" t="s">
        <v>21</v>
      </c>
      <c r="B2810" s="5">
        <v>3011</v>
      </c>
      <c r="C2810" s="5">
        <v>200104</v>
      </c>
      <c r="D2810" s="6">
        <v>45695</v>
      </c>
      <c r="E2810" s="4" t="s">
        <v>11</v>
      </c>
      <c r="F2810" s="4">
        <v>2</v>
      </c>
      <c r="G2810" s="4">
        <v>8</v>
      </c>
      <c r="H2810" s="5">
        <v>958</v>
      </c>
      <c r="I2810" s="5">
        <v>141.05052286326344</v>
      </c>
      <c r="J2810" s="5">
        <v>1121.101045726527</v>
      </c>
      <c r="K2810" s="5">
        <v>556.89895427347312</v>
      </c>
      <c r="L2810" s="5"/>
      <c r="M2810" s="5">
        <v>817.79245283018872</v>
      </c>
      <c r="N2810" s="5"/>
      <c r="O2810" s="5"/>
    </row>
    <row r="2811" spans="1:15" hidden="1" x14ac:dyDescent="0.3">
      <c r="A2811" s="4" t="s">
        <v>22</v>
      </c>
      <c r="B2811" s="5">
        <v>3034</v>
      </c>
      <c r="C2811" s="5">
        <v>200108</v>
      </c>
      <c r="D2811" s="6">
        <v>45331</v>
      </c>
      <c r="E2811" s="4" t="s">
        <v>7</v>
      </c>
      <c r="F2811" s="4">
        <v>2</v>
      </c>
      <c r="G2811" s="4">
        <v>8</v>
      </c>
      <c r="H2811" s="5">
        <v>0</v>
      </c>
      <c r="I2811" s="5"/>
      <c r="J2811" s="5"/>
      <c r="K2811" s="5"/>
      <c r="L2811" s="5"/>
      <c r="M2811" s="5">
        <v>0</v>
      </c>
      <c r="N2811" s="5"/>
      <c r="O2811" s="5"/>
    </row>
    <row r="2812" spans="1:15" hidden="1" x14ac:dyDescent="0.3">
      <c r="A2812" s="4" t="s">
        <v>22</v>
      </c>
      <c r="B2812" s="5">
        <v>3034</v>
      </c>
      <c r="C2812" s="5">
        <v>200108</v>
      </c>
      <c r="D2812" s="6">
        <v>45338</v>
      </c>
      <c r="E2812" s="4" t="s">
        <v>7</v>
      </c>
      <c r="F2812" s="4">
        <v>2</v>
      </c>
      <c r="G2812" s="4">
        <v>8</v>
      </c>
      <c r="H2812" s="5">
        <v>0</v>
      </c>
      <c r="I2812" s="5">
        <v>0</v>
      </c>
      <c r="J2812" s="5">
        <v>0</v>
      </c>
      <c r="K2812" s="5">
        <v>0</v>
      </c>
      <c r="L2812" s="5"/>
      <c r="M2812" s="5">
        <v>0</v>
      </c>
      <c r="N2812" s="5"/>
      <c r="O2812" s="5"/>
    </row>
    <row r="2813" spans="1:15" hidden="1" x14ac:dyDescent="0.3">
      <c r="A2813" s="4" t="s">
        <v>22</v>
      </c>
      <c r="B2813" s="5">
        <v>3034</v>
      </c>
      <c r="C2813" s="5">
        <v>200108</v>
      </c>
      <c r="D2813" s="6">
        <v>45345</v>
      </c>
      <c r="E2813" s="4" t="s">
        <v>7</v>
      </c>
      <c r="F2813" s="4">
        <v>2</v>
      </c>
      <c r="G2813" s="4">
        <v>8</v>
      </c>
      <c r="H2813" s="5">
        <v>0</v>
      </c>
      <c r="I2813" s="5">
        <v>0</v>
      </c>
      <c r="J2813" s="5">
        <v>0</v>
      </c>
      <c r="K2813" s="5">
        <v>0</v>
      </c>
      <c r="L2813" s="5"/>
      <c r="M2813" s="5">
        <v>0</v>
      </c>
      <c r="N2813" s="5"/>
      <c r="O2813" s="5"/>
    </row>
    <row r="2814" spans="1:15" hidden="1" x14ac:dyDescent="0.3">
      <c r="A2814" s="4" t="s">
        <v>22</v>
      </c>
      <c r="B2814" s="5">
        <v>3034</v>
      </c>
      <c r="C2814" s="5">
        <v>200108</v>
      </c>
      <c r="D2814" s="6">
        <v>45352</v>
      </c>
      <c r="E2814" s="4" t="s">
        <v>7</v>
      </c>
      <c r="F2814" s="4">
        <v>2</v>
      </c>
      <c r="G2814" s="4">
        <v>8</v>
      </c>
      <c r="H2814" s="5">
        <v>0</v>
      </c>
      <c r="I2814" s="5">
        <v>0</v>
      </c>
      <c r="J2814" s="5">
        <v>0</v>
      </c>
      <c r="K2814" s="5">
        <v>0</v>
      </c>
      <c r="L2814" s="5"/>
      <c r="M2814" s="5">
        <v>0</v>
      </c>
      <c r="N2814" s="5"/>
      <c r="O2814" s="5"/>
    </row>
    <row r="2815" spans="1:15" hidden="1" x14ac:dyDescent="0.3">
      <c r="A2815" s="4" t="s">
        <v>22</v>
      </c>
      <c r="B2815" s="5">
        <v>3034</v>
      </c>
      <c r="C2815" s="5">
        <v>200108</v>
      </c>
      <c r="D2815" s="6">
        <v>45359</v>
      </c>
      <c r="E2815" s="4" t="s">
        <v>7</v>
      </c>
      <c r="F2815" s="4">
        <v>2</v>
      </c>
      <c r="G2815" s="4">
        <v>8</v>
      </c>
      <c r="H2815" s="5">
        <v>0</v>
      </c>
      <c r="I2815" s="5">
        <v>0</v>
      </c>
      <c r="J2815" s="5">
        <v>0</v>
      </c>
      <c r="K2815" s="5">
        <v>0</v>
      </c>
      <c r="L2815" s="5"/>
      <c r="M2815" s="5">
        <v>0</v>
      </c>
      <c r="N2815" s="5"/>
      <c r="O2815" s="5"/>
    </row>
    <row r="2816" spans="1:15" hidden="1" x14ac:dyDescent="0.3">
      <c r="A2816" s="4" t="s">
        <v>22</v>
      </c>
      <c r="B2816" s="5">
        <v>3034</v>
      </c>
      <c r="C2816" s="5">
        <v>200108</v>
      </c>
      <c r="D2816" s="6">
        <v>45366</v>
      </c>
      <c r="E2816" s="4" t="s">
        <v>7</v>
      </c>
      <c r="F2816" s="4">
        <v>2</v>
      </c>
      <c r="G2816" s="4">
        <v>8</v>
      </c>
      <c r="H2816" s="5">
        <v>0</v>
      </c>
      <c r="I2816" s="5">
        <v>0</v>
      </c>
      <c r="J2816" s="5">
        <v>0</v>
      </c>
      <c r="K2816" s="5">
        <v>0</v>
      </c>
      <c r="L2816" s="5"/>
      <c r="M2816" s="5">
        <v>0</v>
      </c>
      <c r="N2816" s="5"/>
      <c r="O2816" s="5"/>
    </row>
    <row r="2817" spans="1:15" hidden="1" x14ac:dyDescent="0.3">
      <c r="A2817" s="4" t="s">
        <v>22</v>
      </c>
      <c r="B2817" s="5">
        <v>3034</v>
      </c>
      <c r="C2817" s="5">
        <v>200108</v>
      </c>
      <c r="D2817" s="6">
        <v>45373</v>
      </c>
      <c r="E2817" s="4" t="s">
        <v>7</v>
      </c>
      <c r="F2817" s="4">
        <v>2</v>
      </c>
      <c r="G2817" s="4">
        <v>8</v>
      </c>
      <c r="H2817" s="5">
        <v>0</v>
      </c>
      <c r="I2817" s="5">
        <v>0</v>
      </c>
      <c r="J2817" s="5">
        <v>0</v>
      </c>
      <c r="K2817" s="5">
        <v>0</v>
      </c>
      <c r="L2817" s="5"/>
      <c r="M2817" s="5">
        <v>0</v>
      </c>
      <c r="N2817" s="5"/>
      <c r="O2817" s="5"/>
    </row>
    <row r="2818" spans="1:15" hidden="1" x14ac:dyDescent="0.3">
      <c r="A2818" s="4" t="s">
        <v>22</v>
      </c>
      <c r="B2818" s="5">
        <v>3034</v>
      </c>
      <c r="C2818" s="5">
        <v>200108</v>
      </c>
      <c r="D2818" s="6">
        <v>45380</v>
      </c>
      <c r="E2818" s="4" t="s">
        <v>7</v>
      </c>
      <c r="F2818" s="4">
        <v>2</v>
      </c>
      <c r="G2818" s="4">
        <v>8</v>
      </c>
      <c r="H2818" s="5">
        <v>0</v>
      </c>
      <c r="I2818" s="5">
        <v>0</v>
      </c>
      <c r="J2818" s="5">
        <v>0</v>
      </c>
      <c r="K2818" s="5">
        <v>0</v>
      </c>
      <c r="L2818" s="5"/>
      <c r="M2818" s="5">
        <v>0</v>
      </c>
      <c r="N2818" s="5"/>
      <c r="O2818" s="5"/>
    </row>
    <row r="2819" spans="1:15" hidden="1" x14ac:dyDescent="0.3">
      <c r="A2819" s="4" t="s">
        <v>22</v>
      </c>
      <c r="B2819" s="5">
        <v>3034</v>
      </c>
      <c r="C2819" s="5">
        <v>200108</v>
      </c>
      <c r="D2819" s="6">
        <v>45387</v>
      </c>
      <c r="E2819" s="4" t="s">
        <v>7</v>
      </c>
      <c r="F2819" s="4">
        <v>2</v>
      </c>
      <c r="G2819" s="4">
        <v>8</v>
      </c>
      <c r="H2819" s="5">
        <v>0</v>
      </c>
      <c r="I2819" s="5">
        <v>0</v>
      </c>
      <c r="J2819" s="5">
        <v>0</v>
      </c>
      <c r="K2819" s="5">
        <v>0</v>
      </c>
      <c r="L2819" s="5"/>
      <c r="M2819" s="5">
        <v>0</v>
      </c>
      <c r="N2819" s="5"/>
      <c r="O2819" s="5"/>
    </row>
    <row r="2820" spans="1:15" hidden="1" x14ac:dyDescent="0.3">
      <c r="A2820" s="4" t="s">
        <v>22</v>
      </c>
      <c r="B2820" s="5">
        <v>3034</v>
      </c>
      <c r="C2820" s="5">
        <v>200108</v>
      </c>
      <c r="D2820" s="6">
        <v>45394</v>
      </c>
      <c r="E2820" s="4" t="s">
        <v>7</v>
      </c>
      <c r="F2820" s="4">
        <v>2</v>
      </c>
      <c r="G2820" s="4">
        <v>8</v>
      </c>
      <c r="H2820" s="5">
        <v>0</v>
      </c>
      <c r="I2820" s="5">
        <v>0</v>
      </c>
      <c r="J2820" s="5">
        <v>0</v>
      </c>
      <c r="K2820" s="5">
        <v>0</v>
      </c>
      <c r="L2820" s="5"/>
      <c r="M2820" s="5">
        <v>0</v>
      </c>
      <c r="N2820" s="5"/>
      <c r="O2820" s="5"/>
    </row>
    <row r="2821" spans="1:15" hidden="1" x14ac:dyDescent="0.3">
      <c r="A2821" s="4" t="s">
        <v>22</v>
      </c>
      <c r="B2821" s="5">
        <v>3034</v>
      </c>
      <c r="C2821" s="5">
        <v>200108</v>
      </c>
      <c r="D2821" s="6">
        <v>45401</v>
      </c>
      <c r="E2821" s="4" t="s">
        <v>7</v>
      </c>
      <c r="F2821" s="4">
        <v>2</v>
      </c>
      <c r="G2821" s="4">
        <v>8</v>
      </c>
      <c r="H2821" s="5">
        <v>0</v>
      </c>
      <c r="I2821" s="5">
        <v>0</v>
      </c>
      <c r="J2821" s="5">
        <v>0</v>
      </c>
      <c r="K2821" s="5">
        <v>0</v>
      </c>
      <c r="L2821" s="5"/>
      <c r="M2821" s="5">
        <v>0</v>
      </c>
      <c r="N2821" s="5"/>
      <c r="O2821" s="5"/>
    </row>
    <row r="2822" spans="1:15" hidden="1" x14ac:dyDescent="0.3">
      <c r="A2822" s="4" t="s">
        <v>22</v>
      </c>
      <c r="B2822" s="5">
        <v>3034</v>
      </c>
      <c r="C2822" s="5">
        <v>200108</v>
      </c>
      <c r="D2822" s="6">
        <v>45408</v>
      </c>
      <c r="E2822" s="4" t="s">
        <v>7</v>
      </c>
      <c r="F2822" s="4">
        <v>2</v>
      </c>
      <c r="G2822" s="4">
        <v>8</v>
      </c>
      <c r="H2822" s="5">
        <v>0</v>
      </c>
      <c r="I2822" s="5">
        <v>0</v>
      </c>
      <c r="J2822" s="5">
        <v>0</v>
      </c>
      <c r="K2822" s="5">
        <v>0</v>
      </c>
      <c r="L2822" s="5"/>
      <c r="M2822" s="5">
        <v>0</v>
      </c>
      <c r="N2822" s="5"/>
      <c r="O2822" s="5"/>
    </row>
    <row r="2823" spans="1:15" hidden="1" x14ac:dyDescent="0.3">
      <c r="A2823" s="4" t="s">
        <v>22</v>
      </c>
      <c r="B2823" s="5">
        <v>3034</v>
      </c>
      <c r="C2823" s="5">
        <v>200108</v>
      </c>
      <c r="D2823" s="6">
        <v>45415</v>
      </c>
      <c r="E2823" s="4" t="s">
        <v>7</v>
      </c>
      <c r="F2823" s="4">
        <v>2</v>
      </c>
      <c r="G2823" s="4">
        <v>8</v>
      </c>
      <c r="H2823" s="5">
        <v>0</v>
      </c>
      <c r="I2823" s="5">
        <v>0</v>
      </c>
      <c r="J2823" s="5">
        <v>0</v>
      </c>
      <c r="K2823" s="5">
        <v>0</v>
      </c>
      <c r="L2823" s="5"/>
      <c r="M2823" s="5">
        <v>0</v>
      </c>
      <c r="N2823" s="5"/>
      <c r="O2823" s="5"/>
    </row>
    <row r="2824" spans="1:15" hidden="1" x14ac:dyDescent="0.3">
      <c r="A2824" s="4" t="s">
        <v>22</v>
      </c>
      <c r="B2824" s="5">
        <v>3034</v>
      </c>
      <c r="C2824" s="5">
        <v>200108</v>
      </c>
      <c r="D2824" s="6">
        <v>45422</v>
      </c>
      <c r="E2824" s="4" t="s">
        <v>7</v>
      </c>
      <c r="F2824" s="4">
        <v>2</v>
      </c>
      <c r="G2824" s="4">
        <v>8</v>
      </c>
      <c r="H2824" s="5">
        <v>0</v>
      </c>
      <c r="I2824" s="5">
        <v>0</v>
      </c>
      <c r="J2824" s="5">
        <v>0</v>
      </c>
      <c r="K2824" s="5">
        <v>0</v>
      </c>
      <c r="L2824" s="5"/>
      <c r="M2824" s="5">
        <v>0</v>
      </c>
      <c r="N2824" s="5"/>
      <c r="O2824" s="5"/>
    </row>
    <row r="2825" spans="1:15" hidden="1" x14ac:dyDescent="0.3">
      <c r="A2825" s="4" t="s">
        <v>22</v>
      </c>
      <c r="B2825" s="5">
        <v>3034</v>
      </c>
      <c r="C2825" s="5">
        <v>200108</v>
      </c>
      <c r="D2825" s="6">
        <v>45429</v>
      </c>
      <c r="E2825" s="4" t="s">
        <v>7</v>
      </c>
      <c r="F2825" s="4">
        <v>2</v>
      </c>
      <c r="G2825" s="4">
        <v>8</v>
      </c>
      <c r="H2825" s="5">
        <v>0</v>
      </c>
      <c r="I2825" s="5">
        <v>0</v>
      </c>
      <c r="J2825" s="5">
        <v>0</v>
      </c>
      <c r="K2825" s="5">
        <v>0</v>
      </c>
      <c r="L2825" s="5"/>
      <c r="M2825" s="5">
        <v>0</v>
      </c>
      <c r="N2825" s="5"/>
      <c r="O2825" s="5"/>
    </row>
    <row r="2826" spans="1:15" hidden="1" x14ac:dyDescent="0.3">
      <c r="A2826" s="4" t="s">
        <v>22</v>
      </c>
      <c r="B2826" s="5">
        <v>3034</v>
      </c>
      <c r="C2826" s="5">
        <v>200108</v>
      </c>
      <c r="D2826" s="6">
        <v>45436</v>
      </c>
      <c r="E2826" s="4" t="s">
        <v>7</v>
      </c>
      <c r="F2826" s="4">
        <v>2</v>
      </c>
      <c r="G2826" s="4">
        <v>8</v>
      </c>
      <c r="H2826" s="5">
        <v>0</v>
      </c>
      <c r="I2826" s="5">
        <v>0</v>
      </c>
      <c r="J2826" s="5">
        <v>0</v>
      </c>
      <c r="K2826" s="5">
        <v>0</v>
      </c>
      <c r="L2826" s="5"/>
      <c r="M2826" s="5">
        <v>0</v>
      </c>
      <c r="N2826" s="5"/>
      <c r="O2826" s="5"/>
    </row>
    <row r="2827" spans="1:15" hidden="1" x14ac:dyDescent="0.3">
      <c r="A2827" s="4" t="s">
        <v>22</v>
      </c>
      <c r="B2827" s="5">
        <v>3034</v>
      </c>
      <c r="C2827" s="5">
        <v>200108</v>
      </c>
      <c r="D2827" s="6">
        <v>45443</v>
      </c>
      <c r="E2827" s="4" t="s">
        <v>7</v>
      </c>
      <c r="F2827" s="4">
        <v>2</v>
      </c>
      <c r="G2827" s="4">
        <v>8</v>
      </c>
      <c r="H2827" s="5">
        <v>0</v>
      </c>
      <c r="I2827" s="5">
        <v>0</v>
      </c>
      <c r="J2827" s="5">
        <v>0</v>
      </c>
      <c r="K2827" s="5">
        <v>0</v>
      </c>
      <c r="L2827" s="5"/>
      <c r="M2827" s="5">
        <v>0</v>
      </c>
      <c r="N2827" s="5"/>
      <c r="O2827" s="5"/>
    </row>
    <row r="2828" spans="1:15" hidden="1" x14ac:dyDescent="0.3">
      <c r="A2828" s="4" t="s">
        <v>22</v>
      </c>
      <c r="B2828" s="5">
        <v>3034</v>
      </c>
      <c r="C2828" s="5">
        <v>200108</v>
      </c>
      <c r="D2828" s="6">
        <v>45450</v>
      </c>
      <c r="E2828" s="4" t="s">
        <v>7</v>
      </c>
      <c r="F2828" s="4">
        <v>2</v>
      </c>
      <c r="G2828" s="4">
        <v>8</v>
      </c>
      <c r="H2828" s="5">
        <v>0</v>
      </c>
      <c r="I2828" s="5">
        <v>0</v>
      </c>
      <c r="J2828" s="5">
        <v>0</v>
      </c>
      <c r="K2828" s="5">
        <v>0</v>
      </c>
      <c r="L2828" s="5"/>
      <c r="M2828" s="5">
        <v>0</v>
      </c>
      <c r="N2828" s="5"/>
      <c r="O2828" s="5"/>
    </row>
    <row r="2829" spans="1:15" hidden="1" x14ac:dyDescent="0.3">
      <c r="A2829" s="4" t="s">
        <v>22</v>
      </c>
      <c r="B2829" s="5">
        <v>3034</v>
      </c>
      <c r="C2829" s="5">
        <v>200108</v>
      </c>
      <c r="D2829" s="6">
        <v>45457</v>
      </c>
      <c r="E2829" s="4" t="s">
        <v>7</v>
      </c>
      <c r="F2829" s="4">
        <v>2</v>
      </c>
      <c r="G2829" s="4">
        <v>8</v>
      </c>
      <c r="H2829" s="5">
        <v>0</v>
      </c>
      <c r="I2829" s="5">
        <v>0</v>
      </c>
      <c r="J2829" s="5">
        <v>0</v>
      </c>
      <c r="K2829" s="5">
        <v>0</v>
      </c>
      <c r="L2829" s="5"/>
      <c r="M2829" s="5">
        <v>0</v>
      </c>
      <c r="N2829" s="5"/>
      <c r="O2829" s="5"/>
    </row>
    <row r="2830" spans="1:15" hidden="1" x14ac:dyDescent="0.3">
      <c r="A2830" s="4" t="s">
        <v>22</v>
      </c>
      <c r="B2830" s="5">
        <v>3034</v>
      </c>
      <c r="C2830" s="5">
        <v>200108</v>
      </c>
      <c r="D2830" s="6">
        <v>45464</v>
      </c>
      <c r="E2830" s="4" t="s">
        <v>7</v>
      </c>
      <c r="F2830" s="4">
        <v>2</v>
      </c>
      <c r="G2830" s="4">
        <v>8</v>
      </c>
      <c r="H2830" s="5">
        <v>0</v>
      </c>
      <c r="I2830" s="5">
        <v>0</v>
      </c>
      <c r="J2830" s="5">
        <v>0</v>
      </c>
      <c r="K2830" s="5">
        <v>0</v>
      </c>
      <c r="L2830" s="5"/>
      <c r="M2830" s="5">
        <v>0</v>
      </c>
      <c r="N2830" s="5"/>
      <c r="O2830" s="5"/>
    </row>
    <row r="2831" spans="1:15" hidden="1" x14ac:dyDescent="0.3">
      <c r="A2831" s="4" t="s">
        <v>22</v>
      </c>
      <c r="B2831" s="5">
        <v>3034</v>
      </c>
      <c r="C2831" s="5">
        <v>200108</v>
      </c>
      <c r="D2831" s="6">
        <v>45471</v>
      </c>
      <c r="E2831" s="4" t="s">
        <v>7</v>
      </c>
      <c r="F2831" s="4">
        <v>2</v>
      </c>
      <c r="G2831" s="4">
        <v>8</v>
      </c>
      <c r="H2831" s="5">
        <v>0</v>
      </c>
      <c r="I2831" s="5">
        <v>0</v>
      </c>
      <c r="J2831" s="5">
        <v>0</v>
      </c>
      <c r="K2831" s="5">
        <v>0</v>
      </c>
      <c r="L2831" s="5"/>
      <c r="M2831" s="5">
        <v>0</v>
      </c>
      <c r="N2831" s="5"/>
      <c r="O2831" s="5"/>
    </row>
    <row r="2832" spans="1:15" hidden="1" x14ac:dyDescent="0.3">
      <c r="A2832" s="4" t="s">
        <v>22</v>
      </c>
      <c r="B2832" s="5">
        <v>3034</v>
      </c>
      <c r="C2832" s="5">
        <v>200108</v>
      </c>
      <c r="D2832" s="6">
        <v>45478</v>
      </c>
      <c r="E2832" s="4" t="s">
        <v>7</v>
      </c>
      <c r="F2832" s="4">
        <v>2</v>
      </c>
      <c r="G2832" s="4">
        <v>8</v>
      </c>
      <c r="H2832" s="5">
        <v>0</v>
      </c>
      <c r="I2832" s="5">
        <v>0</v>
      </c>
      <c r="J2832" s="5">
        <v>0</v>
      </c>
      <c r="K2832" s="5">
        <v>0</v>
      </c>
      <c r="L2832" s="5"/>
      <c r="M2832" s="5">
        <v>0</v>
      </c>
      <c r="N2832" s="5"/>
      <c r="O2832" s="5"/>
    </row>
    <row r="2833" spans="1:15" hidden="1" x14ac:dyDescent="0.3">
      <c r="A2833" s="4" t="s">
        <v>22</v>
      </c>
      <c r="B2833" s="5">
        <v>3034</v>
      </c>
      <c r="C2833" s="5">
        <v>200108</v>
      </c>
      <c r="D2833" s="6">
        <v>45485</v>
      </c>
      <c r="E2833" s="4" t="s">
        <v>7</v>
      </c>
      <c r="F2833" s="4">
        <v>2</v>
      </c>
      <c r="G2833" s="4">
        <v>8</v>
      </c>
      <c r="H2833" s="5">
        <v>0</v>
      </c>
      <c r="I2833" s="5">
        <v>0</v>
      </c>
      <c r="J2833" s="5">
        <v>0</v>
      </c>
      <c r="K2833" s="5">
        <v>0</v>
      </c>
      <c r="L2833" s="5"/>
      <c r="M2833" s="5">
        <v>0</v>
      </c>
      <c r="N2833" s="5"/>
      <c r="O2833" s="5"/>
    </row>
    <row r="2834" spans="1:15" hidden="1" x14ac:dyDescent="0.3">
      <c r="A2834" s="4" t="s">
        <v>22</v>
      </c>
      <c r="B2834" s="5">
        <v>3034</v>
      </c>
      <c r="C2834" s="5">
        <v>200108</v>
      </c>
      <c r="D2834" s="6">
        <v>45492</v>
      </c>
      <c r="E2834" s="4" t="s">
        <v>7</v>
      </c>
      <c r="F2834" s="4">
        <v>2</v>
      </c>
      <c r="G2834" s="4">
        <v>8</v>
      </c>
      <c r="H2834" s="5">
        <v>0</v>
      </c>
      <c r="I2834" s="5">
        <v>0</v>
      </c>
      <c r="J2834" s="5">
        <v>0</v>
      </c>
      <c r="K2834" s="5">
        <v>0</v>
      </c>
      <c r="L2834" s="5"/>
      <c r="M2834" s="5">
        <v>0</v>
      </c>
      <c r="N2834" s="5"/>
      <c r="O2834" s="5"/>
    </row>
    <row r="2835" spans="1:15" hidden="1" x14ac:dyDescent="0.3">
      <c r="A2835" s="4" t="s">
        <v>22</v>
      </c>
      <c r="B2835" s="5">
        <v>3034</v>
      </c>
      <c r="C2835" s="5">
        <v>200108</v>
      </c>
      <c r="D2835" s="6">
        <v>45499</v>
      </c>
      <c r="E2835" s="4" t="s">
        <v>7</v>
      </c>
      <c r="F2835" s="4">
        <v>2</v>
      </c>
      <c r="G2835" s="4">
        <v>8</v>
      </c>
      <c r="H2835" s="5">
        <v>0</v>
      </c>
      <c r="I2835" s="5">
        <v>0</v>
      </c>
      <c r="J2835" s="5">
        <v>0</v>
      </c>
      <c r="K2835" s="5">
        <v>0</v>
      </c>
      <c r="L2835" s="5"/>
      <c r="M2835" s="5">
        <v>0</v>
      </c>
      <c r="N2835" s="5"/>
      <c r="O2835" s="5"/>
    </row>
    <row r="2836" spans="1:15" hidden="1" x14ac:dyDescent="0.3">
      <c r="A2836" s="4" t="s">
        <v>22</v>
      </c>
      <c r="B2836" s="5">
        <v>3034</v>
      </c>
      <c r="C2836" s="5">
        <v>200108</v>
      </c>
      <c r="D2836" s="6">
        <v>45506</v>
      </c>
      <c r="E2836" s="4" t="s">
        <v>7</v>
      </c>
      <c r="F2836" s="4">
        <v>2</v>
      </c>
      <c r="G2836" s="4">
        <v>8</v>
      </c>
      <c r="H2836" s="5">
        <v>0</v>
      </c>
      <c r="I2836" s="5">
        <v>0</v>
      </c>
      <c r="J2836" s="5">
        <v>0</v>
      </c>
      <c r="K2836" s="5">
        <v>0</v>
      </c>
      <c r="L2836" s="5"/>
      <c r="M2836" s="5">
        <v>0</v>
      </c>
      <c r="N2836" s="5"/>
      <c r="O2836" s="5"/>
    </row>
    <row r="2837" spans="1:15" hidden="1" x14ac:dyDescent="0.3">
      <c r="A2837" s="4" t="s">
        <v>22</v>
      </c>
      <c r="B2837" s="5">
        <v>3034</v>
      </c>
      <c r="C2837" s="5">
        <v>200108</v>
      </c>
      <c r="D2837" s="6">
        <v>45513</v>
      </c>
      <c r="E2837" s="4" t="s">
        <v>7</v>
      </c>
      <c r="F2837" s="4">
        <v>2</v>
      </c>
      <c r="G2837" s="4">
        <v>8</v>
      </c>
      <c r="H2837" s="5">
        <v>0</v>
      </c>
      <c r="I2837" s="5">
        <v>0</v>
      </c>
      <c r="J2837" s="5">
        <v>0</v>
      </c>
      <c r="K2837" s="5">
        <v>0</v>
      </c>
      <c r="L2837" s="5"/>
      <c r="M2837" s="5">
        <v>0</v>
      </c>
      <c r="N2837" s="5"/>
      <c r="O2837" s="5"/>
    </row>
    <row r="2838" spans="1:15" hidden="1" x14ac:dyDescent="0.3">
      <c r="A2838" s="4" t="s">
        <v>22</v>
      </c>
      <c r="B2838" s="5">
        <v>3034</v>
      </c>
      <c r="C2838" s="5">
        <v>200108</v>
      </c>
      <c r="D2838" s="6">
        <v>45520</v>
      </c>
      <c r="E2838" s="4" t="s">
        <v>7</v>
      </c>
      <c r="F2838" s="4">
        <v>2</v>
      </c>
      <c r="G2838" s="4">
        <v>8</v>
      </c>
      <c r="H2838" s="5">
        <v>0</v>
      </c>
      <c r="I2838" s="5">
        <v>0</v>
      </c>
      <c r="J2838" s="5">
        <v>0</v>
      </c>
      <c r="K2838" s="5">
        <v>0</v>
      </c>
      <c r="L2838" s="5"/>
      <c r="M2838" s="5">
        <v>0</v>
      </c>
      <c r="N2838" s="5"/>
      <c r="O2838" s="5"/>
    </row>
    <row r="2839" spans="1:15" hidden="1" x14ac:dyDescent="0.3">
      <c r="A2839" s="4" t="s">
        <v>22</v>
      </c>
      <c r="B2839" s="5">
        <v>3034</v>
      </c>
      <c r="C2839" s="5">
        <v>200108</v>
      </c>
      <c r="D2839" s="6">
        <v>45527</v>
      </c>
      <c r="E2839" s="4" t="s">
        <v>7</v>
      </c>
      <c r="F2839" s="4">
        <v>2</v>
      </c>
      <c r="G2839" s="4">
        <v>8</v>
      </c>
      <c r="H2839" s="5">
        <v>0</v>
      </c>
      <c r="I2839" s="5">
        <v>0</v>
      </c>
      <c r="J2839" s="5">
        <v>0</v>
      </c>
      <c r="K2839" s="5">
        <v>0</v>
      </c>
      <c r="L2839" s="5"/>
      <c r="M2839" s="5">
        <v>0</v>
      </c>
      <c r="N2839" s="5"/>
      <c r="O2839" s="5"/>
    </row>
    <row r="2840" spans="1:15" hidden="1" x14ac:dyDescent="0.3">
      <c r="A2840" s="4" t="s">
        <v>22</v>
      </c>
      <c r="B2840" s="5">
        <v>3034</v>
      </c>
      <c r="C2840" s="5">
        <v>200108</v>
      </c>
      <c r="D2840" s="6">
        <v>45534</v>
      </c>
      <c r="E2840" s="4" t="s">
        <v>7</v>
      </c>
      <c r="F2840" s="4">
        <v>2</v>
      </c>
      <c r="G2840" s="4">
        <v>8</v>
      </c>
      <c r="H2840" s="5">
        <v>0</v>
      </c>
      <c r="I2840" s="5">
        <v>0</v>
      </c>
      <c r="J2840" s="5">
        <v>0</v>
      </c>
      <c r="K2840" s="5">
        <v>0</v>
      </c>
      <c r="L2840" s="5"/>
      <c r="M2840" s="5">
        <v>0</v>
      </c>
      <c r="N2840" s="5"/>
      <c r="O2840" s="5"/>
    </row>
    <row r="2841" spans="1:15" hidden="1" x14ac:dyDescent="0.3">
      <c r="A2841" s="4" t="s">
        <v>22</v>
      </c>
      <c r="B2841" s="5">
        <v>3034</v>
      </c>
      <c r="C2841" s="5">
        <v>200108</v>
      </c>
      <c r="D2841" s="6">
        <v>45541</v>
      </c>
      <c r="E2841" s="4" t="s">
        <v>7</v>
      </c>
      <c r="F2841" s="4">
        <v>2</v>
      </c>
      <c r="G2841" s="4">
        <v>8</v>
      </c>
      <c r="H2841" s="5">
        <v>0</v>
      </c>
      <c r="I2841" s="5">
        <v>0</v>
      </c>
      <c r="J2841" s="5">
        <v>0</v>
      </c>
      <c r="K2841" s="5">
        <v>0</v>
      </c>
      <c r="L2841" s="5"/>
      <c r="M2841" s="5">
        <v>0</v>
      </c>
      <c r="N2841" s="5"/>
      <c r="O2841" s="5"/>
    </row>
    <row r="2842" spans="1:15" hidden="1" x14ac:dyDescent="0.3">
      <c r="A2842" s="4" t="s">
        <v>22</v>
      </c>
      <c r="B2842" s="5">
        <v>3034</v>
      </c>
      <c r="C2842" s="5">
        <v>200108</v>
      </c>
      <c r="D2842" s="6">
        <v>45548</v>
      </c>
      <c r="E2842" s="4" t="s">
        <v>7</v>
      </c>
      <c r="F2842" s="4">
        <v>2</v>
      </c>
      <c r="G2842" s="4">
        <v>8</v>
      </c>
      <c r="H2842" s="5">
        <v>0</v>
      </c>
      <c r="I2842" s="5">
        <v>0</v>
      </c>
      <c r="J2842" s="5">
        <v>0</v>
      </c>
      <c r="K2842" s="5">
        <v>0</v>
      </c>
      <c r="L2842" s="5"/>
      <c r="M2842" s="5">
        <v>0</v>
      </c>
      <c r="N2842" s="5"/>
      <c r="O2842" s="5"/>
    </row>
    <row r="2843" spans="1:15" hidden="1" x14ac:dyDescent="0.3">
      <c r="A2843" s="4" t="s">
        <v>22</v>
      </c>
      <c r="B2843" s="5">
        <v>3034</v>
      </c>
      <c r="C2843" s="5">
        <v>200108</v>
      </c>
      <c r="D2843" s="6">
        <v>45555</v>
      </c>
      <c r="E2843" s="4" t="s">
        <v>7</v>
      </c>
      <c r="F2843" s="4">
        <v>2</v>
      </c>
      <c r="G2843" s="4">
        <v>8</v>
      </c>
      <c r="H2843" s="5">
        <v>0</v>
      </c>
      <c r="I2843" s="5">
        <v>0</v>
      </c>
      <c r="J2843" s="5">
        <v>0</v>
      </c>
      <c r="K2843" s="5">
        <v>0</v>
      </c>
      <c r="L2843" s="5"/>
      <c r="M2843" s="5">
        <v>0</v>
      </c>
      <c r="N2843" s="5"/>
      <c r="O2843" s="5"/>
    </row>
    <row r="2844" spans="1:15" hidden="1" x14ac:dyDescent="0.3">
      <c r="A2844" s="4" t="s">
        <v>22</v>
      </c>
      <c r="B2844" s="5">
        <v>3034</v>
      </c>
      <c r="C2844" s="5">
        <v>200108</v>
      </c>
      <c r="D2844" s="6">
        <v>45562</v>
      </c>
      <c r="E2844" s="4" t="s">
        <v>7</v>
      </c>
      <c r="F2844" s="4">
        <v>2</v>
      </c>
      <c r="G2844" s="4">
        <v>8</v>
      </c>
      <c r="H2844" s="5">
        <v>0</v>
      </c>
      <c r="I2844" s="5">
        <v>0</v>
      </c>
      <c r="J2844" s="5">
        <v>0</v>
      </c>
      <c r="K2844" s="5">
        <v>0</v>
      </c>
      <c r="L2844" s="5"/>
      <c r="M2844" s="5">
        <v>0</v>
      </c>
      <c r="N2844" s="5"/>
      <c r="O2844" s="5"/>
    </row>
    <row r="2845" spans="1:15" hidden="1" x14ac:dyDescent="0.3">
      <c r="A2845" s="4" t="s">
        <v>22</v>
      </c>
      <c r="B2845" s="5">
        <v>3034</v>
      </c>
      <c r="C2845" s="5">
        <v>200108</v>
      </c>
      <c r="D2845" s="6">
        <v>45569</v>
      </c>
      <c r="E2845" s="4" t="s">
        <v>7</v>
      </c>
      <c r="F2845" s="4">
        <v>2</v>
      </c>
      <c r="G2845" s="4">
        <v>8</v>
      </c>
      <c r="H2845" s="5">
        <v>0</v>
      </c>
      <c r="I2845" s="5">
        <v>0</v>
      </c>
      <c r="J2845" s="5">
        <v>0</v>
      </c>
      <c r="K2845" s="5">
        <v>0</v>
      </c>
      <c r="L2845" s="5"/>
      <c r="M2845" s="5">
        <v>0</v>
      </c>
      <c r="N2845" s="5"/>
      <c r="O2845" s="5"/>
    </row>
    <row r="2846" spans="1:15" hidden="1" x14ac:dyDescent="0.3">
      <c r="A2846" s="4" t="s">
        <v>22</v>
      </c>
      <c r="B2846" s="5">
        <v>3034</v>
      </c>
      <c r="C2846" s="5">
        <v>200108</v>
      </c>
      <c r="D2846" s="6">
        <v>45576</v>
      </c>
      <c r="E2846" s="4" t="s">
        <v>7</v>
      </c>
      <c r="F2846" s="4">
        <v>2</v>
      </c>
      <c r="G2846" s="4">
        <v>8</v>
      </c>
      <c r="H2846" s="5">
        <v>0</v>
      </c>
      <c r="I2846" s="5">
        <v>0</v>
      </c>
      <c r="J2846" s="5">
        <v>0</v>
      </c>
      <c r="K2846" s="5">
        <v>0</v>
      </c>
      <c r="L2846" s="5"/>
      <c r="M2846" s="5">
        <v>0</v>
      </c>
      <c r="N2846" s="5"/>
      <c r="O2846" s="5"/>
    </row>
    <row r="2847" spans="1:15" hidden="1" x14ac:dyDescent="0.3">
      <c r="A2847" s="4" t="s">
        <v>22</v>
      </c>
      <c r="B2847" s="5">
        <v>3034</v>
      </c>
      <c r="C2847" s="5">
        <v>200108</v>
      </c>
      <c r="D2847" s="6">
        <v>45583</v>
      </c>
      <c r="E2847" s="4" t="s">
        <v>7</v>
      </c>
      <c r="F2847" s="4">
        <v>2</v>
      </c>
      <c r="G2847" s="4">
        <v>8</v>
      </c>
      <c r="H2847" s="5">
        <v>0</v>
      </c>
      <c r="I2847" s="5">
        <v>0</v>
      </c>
      <c r="J2847" s="5">
        <v>0</v>
      </c>
      <c r="K2847" s="5">
        <v>0</v>
      </c>
      <c r="L2847" s="5"/>
      <c r="M2847" s="5">
        <v>0</v>
      </c>
      <c r="N2847" s="5"/>
      <c r="O2847" s="5"/>
    </row>
    <row r="2848" spans="1:15" hidden="1" x14ac:dyDescent="0.3">
      <c r="A2848" s="4" t="s">
        <v>22</v>
      </c>
      <c r="B2848" s="5">
        <v>3034</v>
      </c>
      <c r="C2848" s="5">
        <v>200108</v>
      </c>
      <c r="D2848" s="6">
        <v>45590</v>
      </c>
      <c r="E2848" s="4" t="s">
        <v>7</v>
      </c>
      <c r="F2848" s="4">
        <v>2</v>
      </c>
      <c r="G2848" s="4">
        <v>8</v>
      </c>
      <c r="H2848" s="5">
        <v>0</v>
      </c>
      <c r="I2848" s="5">
        <v>0</v>
      </c>
      <c r="J2848" s="5">
        <v>0</v>
      </c>
      <c r="K2848" s="5">
        <v>0</v>
      </c>
      <c r="L2848" s="5"/>
      <c r="M2848" s="5">
        <v>0</v>
      </c>
      <c r="N2848" s="5"/>
      <c r="O2848" s="5"/>
    </row>
    <row r="2849" spans="1:15" hidden="1" x14ac:dyDescent="0.3">
      <c r="A2849" s="4" t="s">
        <v>22</v>
      </c>
      <c r="B2849" s="5">
        <v>3034</v>
      </c>
      <c r="C2849" s="5">
        <v>200108</v>
      </c>
      <c r="D2849" s="6">
        <v>45597</v>
      </c>
      <c r="E2849" s="4" t="s">
        <v>7</v>
      </c>
      <c r="F2849" s="4">
        <v>2</v>
      </c>
      <c r="G2849" s="4">
        <v>8</v>
      </c>
      <c r="H2849" s="5">
        <v>0</v>
      </c>
      <c r="I2849" s="5">
        <v>0</v>
      </c>
      <c r="J2849" s="5">
        <v>0</v>
      </c>
      <c r="K2849" s="5">
        <v>0</v>
      </c>
      <c r="L2849" s="5"/>
      <c r="M2849" s="5">
        <v>0</v>
      </c>
      <c r="N2849" s="5"/>
      <c r="O2849" s="5"/>
    </row>
    <row r="2850" spans="1:15" hidden="1" x14ac:dyDescent="0.3">
      <c r="A2850" s="4" t="s">
        <v>22</v>
      </c>
      <c r="B2850" s="5">
        <v>3034</v>
      </c>
      <c r="C2850" s="5">
        <v>200108</v>
      </c>
      <c r="D2850" s="6">
        <v>45604</v>
      </c>
      <c r="E2850" s="4" t="s">
        <v>7</v>
      </c>
      <c r="F2850" s="4">
        <v>2</v>
      </c>
      <c r="G2850" s="4">
        <v>8</v>
      </c>
      <c r="H2850" s="5">
        <v>0</v>
      </c>
      <c r="I2850" s="5">
        <v>0</v>
      </c>
      <c r="J2850" s="5">
        <v>0</v>
      </c>
      <c r="K2850" s="5">
        <v>0</v>
      </c>
      <c r="L2850" s="5"/>
      <c r="M2850" s="5">
        <v>0</v>
      </c>
      <c r="N2850" s="5"/>
      <c r="O2850" s="5"/>
    </row>
    <row r="2851" spans="1:15" hidden="1" x14ac:dyDescent="0.3">
      <c r="A2851" s="4" t="s">
        <v>22</v>
      </c>
      <c r="B2851" s="5">
        <v>3034</v>
      </c>
      <c r="C2851" s="5">
        <v>200108</v>
      </c>
      <c r="D2851" s="6">
        <v>45611</v>
      </c>
      <c r="E2851" s="4" t="s">
        <v>7</v>
      </c>
      <c r="F2851" s="4">
        <v>2</v>
      </c>
      <c r="G2851" s="4">
        <v>8</v>
      </c>
      <c r="H2851" s="5">
        <v>0</v>
      </c>
      <c r="I2851" s="5">
        <v>0</v>
      </c>
      <c r="J2851" s="5">
        <v>0</v>
      </c>
      <c r="K2851" s="5">
        <v>0</v>
      </c>
      <c r="L2851" s="5"/>
      <c r="M2851" s="5">
        <v>0</v>
      </c>
      <c r="N2851" s="5"/>
      <c r="O2851" s="5"/>
    </row>
    <row r="2852" spans="1:15" hidden="1" x14ac:dyDescent="0.3">
      <c r="A2852" s="4" t="s">
        <v>22</v>
      </c>
      <c r="B2852" s="5">
        <v>3034</v>
      </c>
      <c r="C2852" s="5">
        <v>200108</v>
      </c>
      <c r="D2852" s="6">
        <v>45618</v>
      </c>
      <c r="E2852" s="4" t="s">
        <v>7</v>
      </c>
      <c r="F2852" s="4">
        <v>2</v>
      </c>
      <c r="G2852" s="4">
        <v>8</v>
      </c>
      <c r="H2852" s="5">
        <v>0</v>
      </c>
      <c r="I2852" s="5">
        <v>0</v>
      </c>
      <c r="J2852" s="5">
        <v>0</v>
      </c>
      <c r="K2852" s="5">
        <v>0</v>
      </c>
      <c r="L2852" s="5"/>
      <c r="M2852" s="5">
        <v>0</v>
      </c>
      <c r="N2852" s="5"/>
      <c r="O2852" s="5"/>
    </row>
    <row r="2853" spans="1:15" hidden="1" x14ac:dyDescent="0.3">
      <c r="A2853" s="4" t="s">
        <v>22</v>
      </c>
      <c r="B2853" s="5">
        <v>3034</v>
      </c>
      <c r="C2853" s="5">
        <v>200108</v>
      </c>
      <c r="D2853" s="6">
        <v>45625</v>
      </c>
      <c r="E2853" s="4" t="s">
        <v>7</v>
      </c>
      <c r="F2853" s="4">
        <v>2</v>
      </c>
      <c r="G2853" s="4">
        <v>8</v>
      </c>
      <c r="H2853" s="5">
        <v>0</v>
      </c>
      <c r="I2853" s="5">
        <v>0</v>
      </c>
      <c r="J2853" s="5">
        <v>0</v>
      </c>
      <c r="K2853" s="5">
        <v>0</v>
      </c>
      <c r="L2853" s="5"/>
      <c r="M2853" s="5">
        <v>0</v>
      </c>
      <c r="N2853" s="5"/>
      <c r="O2853" s="5"/>
    </row>
    <row r="2854" spans="1:15" hidden="1" x14ac:dyDescent="0.3">
      <c r="A2854" s="4" t="s">
        <v>22</v>
      </c>
      <c r="B2854" s="5">
        <v>3034</v>
      </c>
      <c r="C2854" s="5">
        <v>200108</v>
      </c>
      <c r="D2854" s="6">
        <v>45632</v>
      </c>
      <c r="E2854" s="4" t="s">
        <v>7</v>
      </c>
      <c r="F2854" s="4">
        <v>2</v>
      </c>
      <c r="G2854" s="4">
        <v>8</v>
      </c>
      <c r="H2854" s="5">
        <v>0</v>
      </c>
      <c r="I2854" s="5">
        <v>0</v>
      </c>
      <c r="J2854" s="5">
        <v>0</v>
      </c>
      <c r="K2854" s="5">
        <v>0</v>
      </c>
      <c r="L2854" s="5"/>
      <c r="M2854" s="5">
        <v>0</v>
      </c>
      <c r="N2854" s="5"/>
      <c r="O2854" s="5"/>
    </row>
    <row r="2855" spans="1:15" hidden="1" x14ac:dyDescent="0.3">
      <c r="A2855" s="4" t="s">
        <v>22</v>
      </c>
      <c r="B2855" s="5">
        <v>3034</v>
      </c>
      <c r="C2855" s="5">
        <v>200108</v>
      </c>
      <c r="D2855" s="6">
        <v>45639</v>
      </c>
      <c r="E2855" s="4" t="s">
        <v>7</v>
      </c>
      <c r="F2855" s="4">
        <v>2</v>
      </c>
      <c r="G2855" s="4">
        <v>8</v>
      </c>
      <c r="H2855" s="5">
        <v>0</v>
      </c>
      <c r="I2855" s="5">
        <v>0</v>
      </c>
      <c r="J2855" s="5">
        <v>0</v>
      </c>
      <c r="K2855" s="5">
        <v>0</v>
      </c>
      <c r="L2855" s="5"/>
      <c r="M2855" s="5">
        <v>0</v>
      </c>
      <c r="N2855" s="5"/>
      <c r="O2855" s="5"/>
    </row>
    <row r="2856" spans="1:15" hidden="1" x14ac:dyDescent="0.3">
      <c r="A2856" s="4" t="s">
        <v>22</v>
      </c>
      <c r="B2856" s="5">
        <v>3034</v>
      </c>
      <c r="C2856" s="5">
        <v>200108</v>
      </c>
      <c r="D2856" s="6">
        <v>45646</v>
      </c>
      <c r="E2856" s="4" t="s">
        <v>7</v>
      </c>
      <c r="F2856" s="4">
        <v>2</v>
      </c>
      <c r="G2856" s="4">
        <v>8</v>
      </c>
      <c r="H2856" s="5">
        <v>0</v>
      </c>
      <c r="I2856" s="5">
        <v>0</v>
      </c>
      <c r="J2856" s="5">
        <v>0</v>
      </c>
      <c r="K2856" s="5">
        <v>0</v>
      </c>
      <c r="L2856" s="5"/>
      <c r="M2856" s="5">
        <v>0</v>
      </c>
      <c r="N2856" s="5"/>
      <c r="O2856" s="5"/>
    </row>
    <row r="2857" spans="1:15" hidden="1" x14ac:dyDescent="0.3">
      <c r="A2857" s="4" t="s">
        <v>22</v>
      </c>
      <c r="B2857" s="5">
        <v>3034</v>
      </c>
      <c r="C2857" s="5">
        <v>200108</v>
      </c>
      <c r="D2857" s="6">
        <v>45653</v>
      </c>
      <c r="E2857" s="4" t="s">
        <v>7</v>
      </c>
      <c r="F2857" s="4">
        <v>2</v>
      </c>
      <c r="G2857" s="4">
        <v>8</v>
      </c>
      <c r="H2857" s="5">
        <v>0</v>
      </c>
      <c r="I2857" s="5">
        <v>0</v>
      </c>
      <c r="J2857" s="5">
        <v>0</v>
      </c>
      <c r="K2857" s="5">
        <v>0</v>
      </c>
      <c r="L2857" s="5"/>
      <c r="M2857" s="5">
        <v>0</v>
      </c>
      <c r="N2857" s="5"/>
      <c r="O2857" s="5"/>
    </row>
    <row r="2858" spans="1:15" hidden="1" x14ac:dyDescent="0.3">
      <c r="A2858" s="4" t="s">
        <v>22</v>
      </c>
      <c r="B2858" s="5">
        <v>3034</v>
      </c>
      <c r="C2858" s="5">
        <v>200108</v>
      </c>
      <c r="D2858" s="6">
        <v>45660</v>
      </c>
      <c r="E2858" s="4" t="s">
        <v>7</v>
      </c>
      <c r="F2858" s="4">
        <v>2</v>
      </c>
      <c r="G2858" s="4">
        <v>8</v>
      </c>
      <c r="H2858" s="5">
        <v>0</v>
      </c>
      <c r="I2858" s="5">
        <v>0</v>
      </c>
      <c r="J2858" s="5">
        <v>0</v>
      </c>
      <c r="K2858" s="5">
        <v>0</v>
      </c>
      <c r="L2858" s="5"/>
      <c r="M2858" s="5">
        <v>0</v>
      </c>
      <c r="N2858" s="5"/>
      <c r="O2858" s="5"/>
    </row>
    <row r="2859" spans="1:15" hidden="1" x14ac:dyDescent="0.3">
      <c r="A2859" s="4" t="s">
        <v>22</v>
      </c>
      <c r="B2859" s="5">
        <v>3034</v>
      </c>
      <c r="C2859" s="5">
        <v>200108</v>
      </c>
      <c r="D2859" s="6">
        <v>45667</v>
      </c>
      <c r="E2859" s="4" t="s">
        <v>7</v>
      </c>
      <c r="F2859" s="4">
        <v>2</v>
      </c>
      <c r="G2859" s="4">
        <v>8</v>
      </c>
      <c r="H2859" s="5">
        <v>0</v>
      </c>
      <c r="I2859" s="5">
        <v>0</v>
      </c>
      <c r="J2859" s="5">
        <v>0</v>
      </c>
      <c r="K2859" s="5">
        <v>0</v>
      </c>
      <c r="L2859" s="5"/>
      <c r="M2859" s="5">
        <v>0</v>
      </c>
      <c r="N2859" s="5"/>
      <c r="O2859" s="5"/>
    </row>
    <row r="2860" spans="1:15" hidden="1" x14ac:dyDescent="0.3">
      <c r="A2860" s="4" t="s">
        <v>22</v>
      </c>
      <c r="B2860" s="5">
        <v>3034</v>
      </c>
      <c r="C2860" s="5">
        <v>200108</v>
      </c>
      <c r="D2860" s="6">
        <v>45674</v>
      </c>
      <c r="E2860" s="4" t="s">
        <v>7</v>
      </c>
      <c r="F2860" s="4">
        <v>2</v>
      </c>
      <c r="G2860" s="4">
        <v>8</v>
      </c>
      <c r="H2860" s="5">
        <v>0</v>
      </c>
      <c r="I2860" s="5">
        <v>0</v>
      </c>
      <c r="J2860" s="5">
        <v>0</v>
      </c>
      <c r="K2860" s="5">
        <v>0</v>
      </c>
      <c r="L2860" s="5"/>
      <c r="M2860" s="5">
        <v>0</v>
      </c>
      <c r="N2860" s="5"/>
      <c r="O2860" s="5"/>
    </row>
    <row r="2861" spans="1:15" hidden="1" x14ac:dyDescent="0.3">
      <c r="A2861" s="4" t="s">
        <v>22</v>
      </c>
      <c r="B2861" s="5">
        <v>3034</v>
      </c>
      <c r="C2861" s="5">
        <v>200108</v>
      </c>
      <c r="D2861" s="6">
        <v>45681</v>
      </c>
      <c r="E2861" s="4" t="s">
        <v>7</v>
      </c>
      <c r="F2861" s="4">
        <v>2</v>
      </c>
      <c r="G2861" s="4">
        <v>8</v>
      </c>
      <c r="H2861" s="5">
        <v>0</v>
      </c>
      <c r="I2861" s="5">
        <v>0</v>
      </c>
      <c r="J2861" s="5">
        <v>0</v>
      </c>
      <c r="K2861" s="5">
        <v>0</v>
      </c>
      <c r="L2861" s="5"/>
      <c r="M2861" s="5">
        <v>0</v>
      </c>
      <c r="N2861" s="5"/>
      <c r="O2861" s="5"/>
    </row>
    <row r="2862" spans="1:15" hidden="1" x14ac:dyDescent="0.3">
      <c r="A2862" s="4" t="s">
        <v>22</v>
      </c>
      <c r="B2862" s="5">
        <v>3034</v>
      </c>
      <c r="C2862" s="5">
        <v>200108</v>
      </c>
      <c r="D2862" s="6">
        <v>45688</v>
      </c>
      <c r="E2862" s="4" t="s">
        <v>7</v>
      </c>
      <c r="F2862" s="4">
        <v>2</v>
      </c>
      <c r="G2862" s="4">
        <v>8</v>
      </c>
      <c r="H2862" s="5">
        <v>0</v>
      </c>
      <c r="I2862" s="5">
        <v>0</v>
      </c>
      <c r="J2862" s="5">
        <v>0</v>
      </c>
      <c r="K2862" s="5">
        <v>0</v>
      </c>
      <c r="L2862" s="5"/>
      <c r="M2862" s="5">
        <v>0</v>
      </c>
      <c r="N2862" s="5"/>
      <c r="O2862" s="5"/>
    </row>
    <row r="2863" spans="1:15" hidden="1" x14ac:dyDescent="0.3">
      <c r="A2863" s="4" t="s">
        <v>22</v>
      </c>
      <c r="B2863" s="5">
        <v>3034</v>
      </c>
      <c r="C2863" s="5">
        <v>200108</v>
      </c>
      <c r="D2863" s="6">
        <v>45695</v>
      </c>
      <c r="E2863" s="4" t="s">
        <v>7</v>
      </c>
      <c r="F2863" s="4">
        <v>2</v>
      </c>
      <c r="G2863" s="4">
        <v>8</v>
      </c>
      <c r="H2863" s="5">
        <v>0</v>
      </c>
      <c r="I2863" s="5">
        <v>0</v>
      </c>
      <c r="J2863" s="5">
        <v>0</v>
      </c>
      <c r="K2863" s="5">
        <v>0</v>
      </c>
      <c r="L2863" s="5"/>
      <c r="M2863" s="5">
        <v>0</v>
      </c>
      <c r="N2863" s="5"/>
      <c r="O2863" s="5"/>
    </row>
    <row r="2864" spans="1:15" hidden="1" x14ac:dyDescent="0.3">
      <c r="A2864" s="4" t="s">
        <v>22</v>
      </c>
      <c r="B2864" s="5">
        <v>3034</v>
      </c>
      <c r="C2864" s="5">
        <v>200107</v>
      </c>
      <c r="D2864" s="6">
        <v>45331</v>
      </c>
      <c r="E2864" s="4" t="s">
        <v>8</v>
      </c>
      <c r="F2864" s="4">
        <v>2</v>
      </c>
      <c r="G2864" s="4">
        <v>8</v>
      </c>
      <c r="H2864" s="5">
        <v>0</v>
      </c>
      <c r="I2864" s="5"/>
      <c r="J2864" s="5"/>
      <c r="K2864" s="5"/>
      <c r="L2864" s="5"/>
      <c r="M2864" s="5">
        <v>0</v>
      </c>
      <c r="N2864" s="5"/>
      <c r="O2864" s="5"/>
    </row>
    <row r="2865" spans="1:15" hidden="1" x14ac:dyDescent="0.3">
      <c r="A2865" s="4" t="s">
        <v>22</v>
      </c>
      <c r="B2865" s="5">
        <v>3034</v>
      </c>
      <c r="C2865" s="5">
        <v>200107</v>
      </c>
      <c r="D2865" s="6">
        <v>45338</v>
      </c>
      <c r="E2865" s="4" t="s">
        <v>8</v>
      </c>
      <c r="F2865" s="4">
        <v>2</v>
      </c>
      <c r="G2865" s="4">
        <v>8</v>
      </c>
      <c r="H2865" s="5">
        <v>0</v>
      </c>
      <c r="I2865" s="5">
        <v>0</v>
      </c>
      <c r="J2865" s="5">
        <v>0</v>
      </c>
      <c r="K2865" s="5">
        <v>0</v>
      </c>
      <c r="L2865" s="5"/>
      <c r="M2865" s="5">
        <v>0</v>
      </c>
      <c r="N2865" s="5"/>
      <c r="O2865" s="5"/>
    </row>
    <row r="2866" spans="1:15" hidden="1" x14ac:dyDescent="0.3">
      <c r="A2866" s="4" t="s">
        <v>22</v>
      </c>
      <c r="B2866" s="5">
        <v>3034</v>
      </c>
      <c r="C2866" s="5">
        <v>200107</v>
      </c>
      <c r="D2866" s="6">
        <v>45345</v>
      </c>
      <c r="E2866" s="4" t="s">
        <v>8</v>
      </c>
      <c r="F2866" s="4">
        <v>2</v>
      </c>
      <c r="G2866" s="4">
        <v>8</v>
      </c>
      <c r="H2866" s="5">
        <v>0</v>
      </c>
      <c r="I2866" s="5">
        <v>0</v>
      </c>
      <c r="J2866" s="5">
        <v>0</v>
      </c>
      <c r="K2866" s="5">
        <v>0</v>
      </c>
      <c r="L2866" s="5"/>
      <c r="M2866" s="5">
        <v>0</v>
      </c>
      <c r="N2866" s="5"/>
      <c r="O2866" s="5"/>
    </row>
    <row r="2867" spans="1:15" hidden="1" x14ac:dyDescent="0.3">
      <c r="A2867" s="4" t="s">
        <v>22</v>
      </c>
      <c r="B2867" s="5">
        <v>3034</v>
      </c>
      <c r="C2867" s="5">
        <v>200107</v>
      </c>
      <c r="D2867" s="6">
        <v>45352</v>
      </c>
      <c r="E2867" s="4" t="s">
        <v>8</v>
      </c>
      <c r="F2867" s="4">
        <v>2</v>
      </c>
      <c r="G2867" s="4">
        <v>8</v>
      </c>
      <c r="H2867" s="5">
        <v>0</v>
      </c>
      <c r="I2867" s="5">
        <v>0</v>
      </c>
      <c r="J2867" s="5">
        <v>0</v>
      </c>
      <c r="K2867" s="5">
        <v>0</v>
      </c>
      <c r="L2867" s="5"/>
      <c r="M2867" s="5">
        <v>0</v>
      </c>
      <c r="N2867" s="5"/>
      <c r="O2867" s="5"/>
    </row>
    <row r="2868" spans="1:15" hidden="1" x14ac:dyDescent="0.3">
      <c r="A2868" s="4" t="s">
        <v>22</v>
      </c>
      <c r="B2868" s="5">
        <v>3034</v>
      </c>
      <c r="C2868" s="5">
        <v>200107</v>
      </c>
      <c r="D2868" s="6">
        <v>45359</v>
      </c>
      <c r="E2868" s="4" t="s">
        <v>8</v>
      </c>
      <c r="F2868" s="4">
        <v>2</v>
      </c>
      <c r="G2868" s="4">
        <v>8</v>
      </c>
      <c r="H2868" s="5">
        <v>0</v>
      </c>
      <c r="I2868" s="5">
        <v>0</v>
      </c>
      <c r="J2868" s="5">
        <v>0</v>
      </c>
      <c r="K2868" s="5">
        <v>0</v>
      </c>
      <c r="L2868" s="5"/>
      <c r="M2868" s="5">
        <v>0</v>
      </c>
      <c r="N2868" s="5"/>
      <c r="O2868" s="5"/>
    </row>
    <row r="2869" spans="1:15" hidden="1" x14ac:dyDescent="0.3">
      <c r="A2869" s="4" t="s">
        <v>22</v>
      </c>
      <c r="B2869" s="5">
        <v>3034</v>
      </c>
      <c r="C2869" s="5">
        <v>200107</v>
      </c>
      <c r="D2869" s="6">
        <v>45366</v>
      </c>
      <c r="E2869" s="4" t="s">
        <v>8</v>
      </c>
      <c r="F2869" s="4">
        <v>2</v>
      </c>
      <c r="G2869" s="4">
        <v>8</v>
      </c>
      <c r="H2869" s="5">
        <v>0</v>
      </c>
      <c r="I2869" s="5">
        <v>0</v>
      </c>
      <c r="J2869" s="5">
        <v>0</v>
      </c>
      <c r="K2869" s="5">
        <v>0</v>
      </c>
      <c r="L2869" s="5"/>
      <c r="M2869" s="5">
        <v>0</v>
      </c>
      <c r="N2869" s="5"/>
      <c r="O2869" s="5"/>
    </row>
    <row r="2870" spans="1:15" hidden="1" x14ac:dyDescent="0.3">
      <c r="A2870" s="4" t="s">
        <v>22</v>
      </c>
      <c r="B2870" s="5">
        <v>3034</v>
      </c>
      <c r="C2870" s="5">
        <v>200107</v>
      </c>
      <c r="D2870" s="6">
        <v>45373</v>
      </c>
      <c r="E2870" s="4" t="s">
        <v>8</v>
      </c>
      <c r="F2870" s="4">
        <v>2</v>
      </c>
      <c r="G2870" s="4">
        <v>8</v>
      </c>
      <c r="H2870" s="5">
        <v>0</v>
      </c>
      <c r="I2870" s="5">
        <v>0</v>
      </c>
      <c r="J2870" s="5">
        <v>0</v>
      </c>
      <c r="K2870" s="5">
        <v>0</v>
      </c>
      <c r="L2870" s="5"/>
      <c r="M2870" s="5">
        <v>0</v>
      </c>
      <c r="N2870" s="5"/>
      <c r="O2870" s="5"/>
    </row>
    <row r="2871" spans="1:15" hidden="1" x14ac:dyDescent="0.3">
      <c r="A2871" s="4" t="s">
        <v>22</v>
      </c>
      <c r="B2871" s="5">
        <v>3034</v>
      </c>
      <c r="C2871" s="5">
        <v>200107</v>
      </c>
      <c r="D2871" s="6">
        <v>45380</v>
      </c>
      <c r="E2871" s="4" t="s">
        <v>8</v>
      </c>
      <c r="F2871" s="4">
        <v>2</v>
      </c>
      <c r="G2871" s="4">
        <v>8</v>
      </c>
      <c r="H2871" s="5">
        <v>0</v>
      </c>
      <c r="I2871" s="5">
        <v>0</v>
      </c>
      <c r="J2871" s="5">
        <v>0</v>
      </c>
      <c r="K2871" s="5">
        <v>0</v>
      </c>
      <c r="L2871" s="5"/>
      <c r="M2871" s="5">
        <v>0</v>
      </c>
      <c r="N2871" s="5"/>
      <c r="O2871" s="5"/>
    </row>
    <row r="2872" spans="1:15" hidden="1" x14ac:dyDescent="0.3">
      <c r="A2872" s="4" t="s">
        <v>22</v>
      </c>
      <c r="B2872" s="5">
        <v>3034</v>
      </c>
      <c r="C2872" s="5">
        <v>200107</v>
      </c>
      <c r="D2872" s="6">
        <v>45387</v>
      </c>
      <c r="E2872" s="4" t="s">
        <v>8</v>
      </c>
      <c r="F2872" s="4">
        <v>2</v>
      </c>
      <c r="G2872" s="4">
        <v>8</v>
      </c>
      <c r="H2872" s="5">
        <v>0</v>
      </c>
      <c r="I2872" s="5">
        <v>0</v>
      </c>
      <c r="J2872" s="5">
        <v>0</v>
      </c>
      <c r="K2872" s="5">
        <v>0</v>
      </c>
      <c r="L2872" s="5"/>
      <c r="M2872" s="5">
        <v>0</v>
      </c>
      <c r="N2872" s="5"/>
      <c r="O2872" s="5"/>
    </row>
    <row r="2873" spans="1:15" hidden="1" x14ac:dyDescent="0.3">
      <c r="A2873" s="4" t="s">
        <v>22</v>
      </c>
      <c r="B2873" s="5">
        <v>3034</v>
      </c>
      <c r="C2873" s="5">
        <v>200107</v>
      </c>
      <c r="D2873" s="6">
        <v>45394</v>
      </c>
      <c r="E2873" s="4" t="s">
        <v>8</v>
      </c>
      <c r="F2873" s="4">
        <v>2</v>
      </c>
      <c r="G2873" s="4">
        <v>8</v>
      </c>
      <c r="H2873" s="5">
        <v>0</v>
      </c>
      <c r="I2873" s="5">
        <v>0</v>
      </c>
      <c r="J2873" s="5">
        <v>0</v>
      </c>
      <c r="K2873" s="5">
        <v>0</v>
      </c>
      <c r="L2873" s="5"/>
      <c r="M2873" s="5">
        <v>0</v>
      </c>
      <c r="N2873" s="5"/>
      <c r="O2873" s="5"/>
    </row>
    <row r="2874" spans="1:15" hidden="1" x14ac:dyDescent="0.3">
      <c r="A2874" s="4" t="s">
        <v>22</v>
      </c>
      <c r="B2874" s="5">
        <v>3034</v>
      </c>
      <c r="C2874" s="5">
        <v>200107</v>
      </c>
      <c r="D2874" s="6">
        <v>45401</v>
      </c>
      <c r="E2874" s="4" t="s">
        <v>8</v>
      </c>
      <c r="F2874" s="4">
        <v>2</v>
      </c>
      <c r="G2874" s="4">
        <v>8</v>
      </c>
      <c r="H2874" s="5">
        <v>0</v>
      </c>
      <c r="I2874" s="5">
        <v>0</v>
      </c>
      <c r="J2874" s="5">
        <v>0</v>
      </c>
      <c r="K2874" s="5">
        <v>0</v>
      </c>
      <c r="L2874" s="5"/>
      <c r="M2874" s="5">
        <v>0</v>
      </c>
      <c r="N2874" s="5"/>
      <c r="O2874" s="5"/>
    </row>
    <row r="2875" spans="1:15" hidden="1" x14ac:dyDescent="0.3">
      <c r="A2875" s="4" t="s">
        <v>22</v>
      </c>
      <c r="B2875" s="5">
        <v>3034</v>
      </c>
      <c r="C2875" s="5">
        <v>200107</v>
      </c>
      <c r="D2875" s="6">
        <v>45408</v>
      </c>
      <c r="E2875" s="4" t="s">
        <v>8</v>
      </c>
      <c r="F2875" s="4">
        <v>2</v>
      </c>
      <c r="G2875" s="4">
        <v>8</v>
      </c>
      <c r="H2875" s="5">
        <v>0</v>
      </c>
      <c r="I2875" s="5">
        <v>0</v>
      </c>
      <c r="J2875" s="5">
        <v>0</v>
      </c>
      <c r="K2875" s="5">
        <v>0</v>
      </c>
      <c r="L2875" s="5"/>
      <c r="M2875" s="5">
        <v>0</v>
      </c>
      <c r="N2875" s="5"/>
      <c r="O2875" s="5"/>
    </row>
    <row r="2876" spans="1:15" hidden="1" x14ac:dyDescent="0.3">
      <c r="A2876" s="4" t="s">
        <v>22</v>
      </c>
      <c r="B2876" s="5">
        <v>3034</v>
      </c>
      <c r="C2876" s="5">
        <v>200107</v>
      </c>
      <c r="D2876" s="6">
        <v>45415</v>
      </c>
      <c r="E2876" s="4" t="s">
        <v>8</v>
      </c>
      <c r="F2876" s="4">
        <v>2</v>
      </c>
      <c r="G2876" s="4">
        <v>8</v>
      </c>
      <c r="H2876" s="5">
        <v>0</v>
      </c>
      <c r="I2876" s="5">
        <v>0</v>
      </c>
      <c r="J2876" s="5">
        <v>0</v>
      </c>
      <c r="K2876" s="5">
        <v>0</v>
      </c>
      <c r="L2876" s="5"/>
      <c r="M2876" s="5">
        <v>0</v>
      </c>
      <c r="N2876" s="5"/>
      <c r="O2876" s="5"/>
    </row>
    <row r="2877" spans="1:15" hidden="1" x14ac:dyDescent="0.3">
      <c r="A2877" s="4" t="s">
        <v>22</v>
      </c>
      <c r="B2877" s="5">
        <v>3034</v>
      </c>
      <c r="C2877" s="5">
        <v>200107</v>
      </c>
      <c r="D2877" s="6">
        <v>45422</v>
      </c>
      <c r="E2877" s="4" t="s">
        <v>8</v>
      </c>
      <c r="F2877" s="4">
        <v>2</v>
      </c>
      <c r="G2877" s="4">
        <v>8</v>
      </c>
      <c r="H2877" s="5">
        <v>0</v>
      </c>
      <c r="I2877" s="5">
        <v>0</v>
      </c>
      <c r="J2877" s="5">
        <v>0</v>
      </c>
      <c r="K2877" s="5">
        <v>0</v>
      </c>
      <c r="L2877" s="5"/>
      <c r="M2877" s="5">
        <v>0</v>
      </c>
      <c r="N2877" s="5"/>
      <c r="O2877" s="5"/>
    </row>
    <row r="2878" spans="1:15" hidden="1" x14ac:dyDescent="0.3">
      <c r="A2878" s="4" t="s">
        <v>22</v>
      </c>
      <c r="B2878" s="5">
        <v>3034</v>
      </c>
      <c r="C2878" s="5">
        <v>200107</v>
      </c>
      <c r="D2878" s="6">
        <v>45429</v>
      </c>
      <c r="E2878" s="4" t="s">
        <v>8</v>
      </c>
      <c r="F2878" s="4">
        <v>2</v>
      </c>
      <c r="G2878" s="4">
        <v>8</v>
      </c>
      <c r="H2878" s="5">
        <v>0</v>
      </c>
      <c r="I2878" s="5">
        <v>0</v>
      </c>
      <c r="J2878" s="5">
        <v>0</v>
      </c>
      <c r="K2878" s="5">
        <v>0</v>
      </c>
      <c r="L2878" s="5"/>
      <c r="M2878" s="5">
        <v>0</v>
      </c>
      <c r="N2878" s="5"/>
      <c r="O2878" s="5"/>
    </row>
    <row r="2879" spans="1:15" hidden="1" x14ac:dyDescent="0.3">
      <c r="A2879" s="4" t="s">
        <v>22</v>
      </c>
      <c r="B2879" s="5">
        <v>3034</v>
      </c>
      <c r="C2879" s="5">
        <v>200107</v>
      </c>
      <c r="D2879" s="6">
        <v>45436</v>
      </c>
      <c r="E2879" s="4" t="s">
        <v>8</v>
      </c>
      <c r="F2879" s="4">
        <v>2</v>
      </c>
      <c r="G2879" s="4">
        <v>8</v>
      </c>
      <c r="H2879" s="5">
        <v>0</v>
      </c>
      <c r="I2879" s="5">
        <v>0</v>
      </c>
      <c r="J2879" s="5">
        <v>0</v>
      </c>
      <c r="K2879" s="5">
        <v>0</v>
      </c>
      <c r="L2879" s="5"/>
      <c r="M2879" s="5">
        <v>0</v>
      </c>
      <c r="N2879" s="5"/>
      <c r="O2879" s="5"/>
    </row>
    <row r="2880" spans="1:15" hidden="1" x14ac:dyDescent="0.3">
      <c r="A2880" s="4" t="s">
        <v>22</v>
      </c>
      <c r="B2880" s="5">
        <v>3034</v>
      </c>
      <c r="C2880" s="5">
        <v>200107</v>
      </c>
      <c r="D2880" s="6">
        <v>45443</v>
      </c>
      <c r="E2880" s="4" t="s">
        <v>8</v>
      </c>
      <c r="F2880" s="4">
        <v>2</v>
      </c>
      <c r="G2880" s="4">
        <v>8</v>
      </c>
      <c r="H2880" s="5">
        <v>0</v>
      </c>
      <c r="I2880" s="5">
        <v>0</v>
      </c>
      <c r="J2880" s="5">
        <v>0</v>
      </c>
      <c r="K2880" s="5">
        <v>0</v>
      </c>
      <c r="L2880" s="5"/>
      <c r="M2880" s="5">
        <v>0</v>
      </c>
      <c r="N2880" s="5"/>
      <c r="O2880" s="5"/>
    </row>
    <row r="2881" spans="1:15" hidden="1" x14ac:dyDescent="0.3">
      <c r="A2881" s="4" t="s">
        <v>22</v>
      </c>
      <c r="B2881" s="5">
        <v>3034</v>
      </c>
      <c r="C2881" s="5">
        <v>200107</v>
      </c>
      <c r="D2881" s="6">
        <v>45450</v>
      </c>
      <c r="E2881" s="4" t="s">
        <v>8</v>
      </c>
      <c r="F2881" s="4">
        <v>2</v>
      </c>
      <c r="G2881" s="4">
        <v>8</v>
      </c>
      <c r="H2881" s="5">
        <v>0</v>
      </c>
      <c r="I2881" s="5">
        <v>0</v>
      </c>
      <c r="J2881" s="5">
        <v>0</v>
      </c>
      <c r="K2881" s="5">
        <v>0</v>
      </c>
      <c r="L2881" s="5"/>
      <c r="M2881" s="5">
        <v>0</v>
      </c>
      <c r="N2881" s="5"/>
      <c r="O2881" s="5"/>
    </row>
    <row r="2882" spans="1:15" hidden="1" x14ac:dyDescent="0.3">
      <c r="A2882" s="4" t="s">
        <v>22</v>
      </c>
      <c r="B2882" s="5">
        <v>3034</v>
      </c>
      <c r="C2882" s="5">
        <v>200107</v>
      </c>
      <c r="D2882" s="6">
        <v>45457</v>
      </c>
      <c r="E2882" s="4" t="s">
        <v>8</v>
      </c>
      <c r="F2882" s="4">
        <v>2</v>
      </c>
      <c r="G2882" s="4">
        <v>8</v>
      </c>
      <c r="H2882" s="5">
        <v>0</v>
      </c>
      <c r="I2882" s="5">
        <v>0</v>
      </c>
      <c r="J2882" s="5">
        <v>0</v>
      </c>
      <c r="K2882" s="5">
        <v>0</v>
      </c>
      <c r="L2882" s="5"/>
      <c r="M2882" s="5">
        <v>0</v>
      </c>
      <c r="N2882" s="5"/>
      <c r="O2882" s="5"/>
    </row>
    <row r="2883" spans="1:15" hidden="1" x14ac:dyDescent="0.3">
      <c r="A2883" s="4" t="s">
        <v>22</v>
      </c>
      <c r="B2883" s="5">
        <v>3034</v>
      </c>
      <c r="C2883" s="5">
        <v>200107</v>
      </c>
      <c r="D2883" s="6">
        <v>45464</v>
      </c>
      <c r="E2883" s="4" t="s">
        <v>8</v>
      </c>
      <c r="F2883" s="4">
        <v>2</v>
      </c>
      <c r="G2883" s="4">
        <v>8</v>
      </c>
      <c r="H2883" s="5">
        <v>0</v>
      </c>
      <c r="I2883" s="5">
        <v>0</v>
      </c>
      <c r="J2883" s="5">
        <v>0</v>
      </c>
      <c r="K2883" s="5">
        <v>0</v>
      </c>
      <c r="L2883" s="5"/>
      <c r="M2883" s="5">
        <v>0</v>
      </c>
      <c r="N2883" s="5"/>
      <c r="O2883" s="5"/>
    </row>
    <row r="2884" spans="1:15" hidden="1" x14ac:dyDescent="0.3">
      <c r="A2884" s="4" t="s">
        <v>22</v>
      </c>
      <c r="B2884" s="5">
        <v>3034</v>
      </c>
      <c r="C2884" s="5">
        <v>200107</v>
      </c>
      <c r="D2884" s="6">
        <v>45471</v>
      </c>
      <c r="E2884" s="4" t="s">
        <v>8</v>
      </c>
      <c r="F2884" s="4">
        <v>2</v>
      </c>
      <c r="G2884" s="4">
        <v>8</v>
      </c>
      <c r="H2884" s="5">
        <v>0</v>
      </c>
      <c r="I2884" s="5">
        <v>0</v>
      </c>
      <c r="J2884" s="5">
        <v>0</v>
      </c>
      <c r="K2884" s="5">
        <v>0</v>
      </c>
      <c r="L2884" s="5"/>
      <c r="M2884" s="5">
        <v>0</v>
      </c>
      <c r="N2884" s="5"/>
      <c r="O2884" s="5"/>
    </row>
    <row r="2885" spans="1:15" hidden="1" x14ac:dyDescent="0.3">
      <c r="A2885" s="4" t="s">
        <v>22</v>
      </c>
      <c r="B2885" s="5">
        <v>3034</v>
      </c>
      <c r="C2885" s="5">
        <v>200107</v>
      </c>
      <c r="D2885" s="6">
        <v>45478</v>
      </c>
      <c r="E2885" s="4" t="s">
        <v>8</v>
      </c>
      <c r="F2885" s="4">
        <v>2</v>
      </c>
      <c r="G2885" s="4">
        <v>8</v>
      </c>
      <c r="H2885" s="5">
        <v>0</v>
      </c>
      <c r="I2885" s="5">
        <v>0</v>
      </c>
      <c r="J2885" s="5">
        <v>0</v>
      </c>
      <c r="K2885" s="5">
        <v>0</v>
      </c>
      <c r="L2885" s="5"/>
      <c r="M2885" s="5">
        <v>0</v>
      </c>
      <c r="N2885" s="5"/>
      <c r="O2885" s="5"/>
    </row>
    <row r="2886" spans="1:15" hidden="1" x14ac:dyDescent="0.3">
      <c r="A2886" s="4" t="s">
        <v>22</v>
      </c>
      <c r="B2886" s="5">
        <v>3034</v>
      </c>
      <c r="C2886" s="5">
        <v>200107</v>
      </c>
      <c r="D2886" s="6">
        <v>45485</v>
      </c>
      <c r="E2886" s="4" t="s">
        <v>8</v>
      </c>
      <c r="F2886" s="4">
        <v>2</v>
      </c>
      <c r="G2886" s="4">
        <v>8</v>
      </c>
      <c r="H2886" s="5">
        <v>0</v>
      </c>
      <c r="I2886" s="5">
        <v>0</v>
      </c>
      <c r="J2886" s="5">
        <v>0</v>
      </c>
      <c r="K2886" s="5">
        <v>0</v>
      </c>
      <c r="L2886" s="5"/>
      <c r="M2886" s="5">
        <v>0</v>
      </c>
      <c r="N2886" s="5"/>
      <c r="O2886" s="5"/>
    </row>
    <row r="2887" spans="1:15" hidden="1" x14ac:dyDescent="0.3">
      <c r="A2887" s="4" t="s">
        <v>22</v>
      </c>
      <c r="B2887" s="5">
        <v>3034</v>
      </c>
      <c r="C2887" s="5">
        <v>200107</v>
      </c>
      <c r="D2887" s="6">
        <v>45492</v>
      </c>
      <c r="E2887" s="4" t="s">
        <v>8</v>
      </c>
      <c r="F2887" s="4">
        <v>2</v>
      </c>
      <c r="G2887" s="4">
        <v>8</v>
      </c>
      <c r="H2887" s="5">
        <v>0</v>
      </c>
      <c r="I2887" s="5">
        <v>0</v>
      </c>
      <c r="J2887" s="5">
        <v>0</v>
      </c>
      <c r="K2887" s="5">
        <v>0</v>
      </c>
      <c r="L2887" s="5"/>
      <c r="M2887" s="5">
        <v>0</v>
      </c>
      <c r="N2887" s="5"/>
      <c r="O2887" s="5"/>
    </row>
    <row r="2888" spans="1:15" hidden="1" x14ac:dyDescent="0.3">
      <c r="A2888" s="4" t="s">
        <v>22</v>
      </c>
      <c r="B2888" s="5">
        <v>3034</v>
      </c>
      <c r="C2888" s="5">
        <v>200107</v>
      </c>
      <c r="D2888" s="6">
        <v>45499</v>
      </c>
      <c r="E2888" s="4" t="s">
        <v>8</v>
      </c>
      <c r="F2888" s="4">
        <v>2</v>
      </c>
      <c r="G2888" s="4">
        <v>8</v>
      </c>
      <c r="H2888" s="5">
        <v>0</v>
      </c>
      <c r="I2888" s="5">
        <v>0</v>
      </c>
      <c r="J2888" s="5">
        <v>0</v>
      </c>
      <c r="K2888" s="5">
        <v>0</v>
      </c>
      <c r="L2888" s="5"/>
      <c r="M2888" s="5">
        <v>0</v>
      </c>
      <c r="N2888" s="5"/>
      <c r="O2888" s="5"/>
    </row>
    <row r="2889" spans="1:15" hidden="1" x14ac:dyDescent="0.3">
      <c r="A2889" s="4" t="s">
        <v>22</v>
      </c>
      <c r="B2889" s="5">
        <v>3034</v>
      </c>
      <c r="C2889" s="5">
        <v>200107</v>
      </c>
      <c r="D2889" s="6">
        <v>45506</v>
      </c>
      <c r="E2889" s="4" t="s">
        <v>8</v>
      </c>
      <c r="F2889" s="4">
        <v>2</v>
      </c>
      <c r="G2889" s="4">
        <v>8</v>
      </c>
      <c r="H2889" s="5">
        <v>0</v>
      </c>
      <c r="I2889" s="5">
        <v>0</v>
      </c>
      <c r="J2889" s="5">
        <v>0</v>
      </c>
      <c r="K2889" s="5">
        <v>0</v>
      </c>
      <c r="L2889" s="5"/>
      <c r="M2889" s="5">
        <v>0</v>
      </c>
      <c r="N2889" s="5"/>
      <c r="O2889" s="5"/>
    </row>
    <row r="2890" spans="1:15" hidden="1" x14ac:dyDescent="0.3">
      <c r="A2890" s="4" t="s">
        <v>22</v>
      </c>
      <c r="B2890" s="5">
        <v>3034</v>
      </c>
      <c r="C2890" s="5">
        <v>200107</v>
      </c>
      <c r="D2890" s="6">
        <v>45513</v>
      </c>
      <c r="E2890" s="4" t="s">
        <v>8</v>
      </c>
      <c r="F2890" s="4">
        <v>2</v>
      </c>
      <c r="G2890" s="4">
        <v>8</v>
      </c>
      <c r="H2890" s="5">
        <v>0</v>
      </c>
      <c r="I2890" s="5">
        <v>0</v>
      </c>
      <c r="J2890" s="5">
        <v>0</v>
      </c>
      <c r="K2890" s="5">
        <v>0</v>
      </c>
      <c r="L2890" s="5"/>
      <c r="M2890" s="5">
        <v>0</v>
      </c>
      <c r="N2890" s="5"/>
      <c r="O2890" s="5"/>
    </row>
    <row r="2891" spans="1:15" hidden="1" x14ac:dyDescent="0.3">
      <c r="A2891" s="4" t="s">
        <v>22</v>
      </c>
      <c r="B2891" s="5">
        <v>3034</v>
      </c>
      <c r="C2891" s="5">
        <v>200107</v>
      </c>
      <c r="D2891" s="6">
        <v>45520</v>
      </c>
      <c r="E2891" s="4" t="s">
        <v>8</v>
      </c>
      <c r="F2891" s="4">
        <v>2</v>
      </c>
      <c r="G2891" s="4">
        <v>8</v>
      </c>
      <c r="H2891" s="5">
        <v>0</v>
      </c>
      <c r="I2891" s="5">
        <v>0</v>
      </c>
      <c r="J2891" s="5">
        <v>0</v>
      </c>
      <c r="K2891" s="5">
        <v>0</v>
      </c>
      <c r="L2891" s="5"/>
      <c r="M2891" s="5">
        <v>0</v>
      </c>
      <c r="N2891" s="5"/>
      <c r="O2891" s="5"/>
    </row>
    <row r="2892" spans="1:15" hidden="1" x14ac:dyDescent="0.3">
      <c r="A2892" s="4" t="s">
        <v>22</v>
      </c>
      <c r="B2892" s="5">
        <v>3034</v>
      </c>
      <c r="C2892" s="5">
        <v>200107</v>
      </c>
      <c r="D2892" s="6">
        <v>45527</v>
      </c>
      <c r="E2892" s="4" t="s">
        <v>8</v>
      </c>
      <c r="F2892" s="4">
        <v>2</v>
      </c>
      <c r="G2892" s="4">
        <v>8</v>
      </c>
      <c r="H2892" s="5">
        <v>0</v>
      </c>
      <c r="I2892" s="5">
        <v>0</v>
      </c>
      <c r="J2892" s="5">
        <v>0</v>
      </c>
      <c r="K2892" s="5">
        <v>0</v>
      </c>
      <c r="L2892" s="5"/>
      <c r="M2892" s="5">
        <v>0</v>
      </c>
      <c r="N2892" s="5"/>
      <c r="O2892" s="5"/>
    </row>
    <row r="2893" spans="1:15" hidden="1" x14ac:dyDescent="0.3">
      <c r="A2893" s="4" t="s">
        <v>22</v>
      </c>
      <c r="B2893" s="5">
        <v>3034</v>
      </c>
      <c r="C2893" s="5">
        <v>200107</v>
      </c>
      <c r="D2893" s="6">
        <v>45534</v>
      </c>
      <c r="E2893" s="4" t="s">
        <v>8</v>
      </c>
      <c r="F2893" s="4">
        <v>2</v>
      </c>
      <c r="G2893" s="4">
        <v>8</v>
      </c>
      <c r="H2893" s="5">
        <v>0</v>
      </c>
      <c r="I2893" s="5">
        <v>0</v>
      </c>
      <c r="J2893" s="5">
        <v>0</v>
      </c>
      <c r="K2893" s="5">
        <v>0</v>
      </c>
      <c r="L2893" s="5"/>
      <c r="M2893" s="5">
        <v>0</v>
      </c>
      <c r="N2893" s="5"/>
      <c r="O2893" s="5"/>
    </row>
    <row r="2894" spans="1:15" hidden="1" x14ac:dyDescent="0.3">
      <c r="A2894" s="4" t="s">
        <v>22</v>
      </c>
      <c r="B2894" s="5">
        <v>3034</v>
      </c>
      <c r="C2894" s="5">
        <v>200107</v>
      </c>
      <c r="D2894" s="6">
        <v>45541</v>
      </c>
      <c r="E2894" s="4" t="s">
        <v>8</v>
      </c>
      <c r="F2894" s="4">
        <v>2</v>
      </c>
      <c r="G2894" s="4">
        <v>8</v>
      </c>
      <c r="H2894" s="5">
        <v>0</v>
      </c>
      <c r="I2894" s="5">
        <v>0</v>
      </c>
      <c r="J2894" s="5">
        <v>0</v>
      </c>
      <c r="K2894" s="5">
        <v>0</v>
      </c>
      <c r="L2894" s="5"/>
      <c r="M2894" s="5">
        <v>0</v>
      </c>
      <c r="N2894" s="5"/>
      <c r="O2894" s="5"/>
    </row>
    <row r="2895" spans="1:15" hidden="1" x14ac:dyDescent="0.3">
      <c r="A2895" s="4" t="s">
        <v>22</v>
      </c>
      <c r="B2895" s="5">
        <v>3034</v>
      </c>
      <c r="C2895" s="5">
        <v>200107</v>
      </c>
      <c r="D2895" s="6">
        <v>45548</v>
      </c>
      <c r="E2895" s="4" t="s">
        <v>8</v>
      </c>
      <c r="F2895" s="4">
        <v>2</v>
      </c>
      <c r="G2895" s="4">
        <v>8</v>
      </c>
      <c r="H2895" s="5">
        <v>0</v>
      </c>
      <c r="I2895" s="5">
        <v>0</v>
      </c>
      <c r="J2895" s="5">
        <v>0</v>
      </c>
      <c r="K2895" s="5">
        <v>0</v>
      </c>
      <c r="L2895" s="5"/>
      <c r="M2895" s="5">
        <v>0</v>
      </c>
      <c r="N2895" s="5"/>
      <c r="O2895" s="5"/>
    </row>
    <row r="2896" spans="1:15" hidden="1" x14ac:dyDescent="0.3">
      <c r="A2896" s="4" t="s">
        <v>22</v>
      </c>
      <c r="B2896" s="5">
        <v>3034</v>
      </c>
      <c r="C2896" s="5">
        <v>200107</v>
      </c>
      <c r="D2896" s="6">
        <v>45555</v>
      </c>
      <c r="E2896" s="4" t="s">
        <v>8</v>
      </c>
      <c r="F2896" s="4">
        <v>2</v>
      </c>
      <c r="G2896" s="4">
        <v>8</v>
      </c>
      <c r="H2896" s="5">
        <v>0</v>
      </c>
      <c r="I2896" s="5">
        <v>0</v>
      </c>
      <c r="J2896" s="5">
        <v>0</v>
      </c>
      <c r="K2896" s="5">
        <v>0</v>
      </c>
      <c r="L2896" s="5"/>
      <c r="M2896" s="5">
        <v>0</v>
      </c>
      <c r="N2896" s="5"/>
      <c r="O2896" s="5"/>
    </row>
    <row r="2897" spans="1:15" hidden="1" x14ac:dyDescent="0.3">
      <c r="A2897" s="4" t="s">
        <v>22</v>
      </c>
      <c r="B2897" s="5">
        <v>3034</v>
      </c>
      <c r="C2897" s="5">
        <v>200107</v>
      </c>
      <c r="D2897" s="6">
        <v>45562</v>
      </c>
      <c r="E2897" s="4" t="s">
        <v>8</v>
      </c>
      <c r="F2897" s="4">
        <v>2</v>
      </c>
      <c r="G2897" s="4">
        <v>8</v>
      </c>
      <c r="H2897" s="5">
        <v>0</v>
      </c>
      <c r="I2897" s="5">
        <v>0</v>
      </c>
      <c r="J2897" s="5">
        <v>0</v>
      </c>
      <c r="K2897" s="5">
        <v>0</v>
      </c>
      <c r="L2897" s="5"/>
      <c r="M2897" s="5">
        <v>0</v>
      </c>
      <c r="N2897" s="5"/>
      <c r="O2897" s="5"/>
    </row>
    <row r="2898" spans="1:15" hidden="1" x14ac:dyDescent="0.3">
      <c r="A2898" s="4" t="s">
        <v>22</v>
      </c>
      <c r="B2898" s="5">
        <v>3034</v>
      </c>
      <c r="C2898" s="5">
        <v>200107</v>
      </c>
      <c r="D2898" s="6">
        <v>45569</v>
      </c>
      <c r="E2898" s="4" t="s">
        <v>8</v>
      </c>
      <c r="F2898" s="4">
        <v>2</v>
      </c>
      <c r="G2898" s="4">
        <v>8</v>
      </c>
      <c r="H2898" s="5">
        <v>0</v>
      </c>
      <c r="I2898" s="5">
        <v>0</v>
      </c>
      <c r="J2898" s="5">
        <v>0</v>
      </c>
      <c r="K2898" s="5">
        <v>0</v>
      </c>
      <c r="L2898" s="5"/>
      <c r="M2898" s="5">
        <v>0</v>
      </c>
      <c r="N2898" s="5"/>
      <c r="O2898" s="5"/>
    </row>
    <row r="2899" spans="1:15" hidden="1" x14ac:dyDescent="0.3">
      <c r="A2899" s="4" t="s">
        <v>22</v>
      </c>
      <c r="B2899" s="5">
        <v>3034</v>
      </c>
      <c r="C2899" s="5">
        <v>200107</v>
      </c>
      <c r="D2899" s="6">
        <v>45576</v>
      </c>
      <c r="E2899" s="4" t="s">
        <v>8</v>
      </c>
      <c r="F2899" s="4">
        <v>2</v>
      </c>
      <c r="G2899" s="4">
        <v>8</v>
      </c>
      <c r="H2899" s="5">
        <v>0</v>
      </c>
      <c r="I2899" s="5">
        <v>0</v>
      </c>
      <c r="J2899" s="5">
        <v>0</v>
      </c>
      <c r="K2899" s="5">
        <v>0</v>
      </c>
      <c r="L2899" s="5"/>
      <c r="M2899" s="5">
        <v>0</v>
      </c>
      <c r="N2899" s="5"/>
      <c r="O2899" s="5"/>
    </row>
    <row r="2900" spans="1:15" hidden="1" x14ac:dyDescent="0.3">
      <c r="A2900" s="4" t="s">
        <v>22</v>
      </c>
      <c r="B2900" s="5">
        <v>3034</v>
      </c>
      <c r="C2900" s="5">
        <v>200107</v>
      </c>
      <c r="D2900" s="6">
        <v>45583</v>
      </c>
      <c r="E2900" s="4" t="s">
        <v>8</v>
      </c>
      <c r="F2900" s="4">
        <v>2</v>
      </c>
      <c r="G2900" s="4">
        <v>8</v>
      </c>
      <c r="H2900" s="5">
        <v>0</v>
      </c>
      <c r="I2900" s="5">
        <v>0</v>
      </c>
      <c r="J2900" s="5">
        <v>0</v>
      </c>
      <c r="K2900" s="5">
        <v>0</v>
      </c>
      <c r="L2900" s="5"/>
      <c r="M2900" s="5">
        <v>0</v>
      </c>
      <c r="N2900" s="5"/>
      <c r="O2900" s="5"/>
    </row>
    <row r="2901" spans="1:15" hidden="1" x14ac:dyDescent="0.3">
      <c r="A2901" s="4" t="s">
        <v>22</v>
      </c>
      <c r="B2901" s="5">
        <v>3034</v>
      </c>
      <c r="C2901" s="5">
        <v>200107</v>
      </c>
      <c r="D2901" s="6">
        <v>45590</v>
      </c>
      <c r="E2901" s="4" t="s">
        <v>8</v>
      </c>
      <c r="F2901" s="4">
        <v>2</v>
      </c>
      <c r="G2901" s="4">
        <v>8</v>
      </c>
      <c r="H2901" s="5">
        <v>0</v>
      </c>
      <c r="I2901" s="5">
        <v>0</v>
      </c>
      <c r="J2901" s="5">
        <v>0</v>
      </c>
      <c r="K2901" s="5">
        <v>0</v>
      </c>
      <c r="L2901" s="5"/>
      <c r="M2901" s="5">
        <v>0</v>
      </c>
      <c r="N2901" s="5"/>
      <c r="O2901" s="5"/>
    </row>
    <row r="2902" spans="1:15" hidden="1" x14ac:dyDescent="0.3">
      <c r="A2902" s="4" t="s">
        <v>22</v>
      </c>
      <c r="B2902" s="5">
        <v>3034</v>
      </c>
      <c r="C2902" s="5">
        <v>200107</v>
      </c>
      <c r="D2902" s="6">
        <v>45597</v>
      </c>
      <c r="E2902" s="4" t="s">
        <v>8</v>
      </c>
      <c r="F2902" s="4">
        <v>2</v>
      </c>
      <c r="G2902" s="4">
        <v>8</v>
      </c>
      <c r="H2902" s="5">
        <v>0</v>
      </c>
      <c r="I2902" s="5">
        <v>0</v>
      </c>
      <c r="J2902" s="5">
        <v>0</v>
      </c>
      <c r="K2902" s="5">
        <v>0</v>
      </c>
      <c r="L2902" s="5"/>
      <c r="M2902" s="5">
        <v>0</v>
      </c>
      <c r="N2902" s="5"/>
      <c r="O2902" s="5"/>
    </row>
    <row r="2903" spans="1:15" hidden="1" x14ac:dyDescent="0.3">
      <c r="A2903" s="4" t="s">
        <v>22</v>
      </c>
      <c r="B2903" s="5">
        <v>3034</v>
      </c>
      <c r="C2903" s="5">
        <v>200107</v>
      </c>
      <c r="D2903" s="6">
        <v>45604</v>
      </c>
      <c r="E2903" s="4" t="s">
        <v>8</v>
      </c>
      <c r="F2903" s="4">
        <v>2</v>
      </c>
      <c r="G2903" s="4">
        <v>8</v>
      </c>
      <c r="H2903" s="5">
        <v>0</v>
      </c>
      <c r="I2903" s="5">
        <v>0</v>
      </c>
      <c r="J2903" s="5">
        <v>0</v>
      </c>
      <c r="K2903" s="5">
        <v>0</v>
      </c>
      <c r="L2903" s="5"/>
      <c r="M2903" s="5">
        <v>0</v>
      </c>
      <c r="N2903" s="5"/>
      <c r="O2903" s="5"/>
    </row>
    <row r="2904" spans="1:15" hidden="1" x14ac:dyDescent="0.3">
      <c r="A2904" s="4" t="s">
        <v>22</v>
      </c>
      <c r="B2904" s="5">
        <v>3034</v>
      </c>
      <c r="C2904" s="5">
        <v>200107</v>
      </c>
      <c r="D2904" s="6">
        <v>45611</v>
      </c>
      <c r="E2904" s="4" t="s">
        <v>8</v>
      </c>
      <c r="F2904" s="4">
        <v>2</v>
      </c>
      <c r="G2904" s="4">
        <v>8</v>
      </c>
      <c r="H2904" s="5">
        <v>0</v>
      </c>
      <c r="I2904" s="5">
        <v>0</v>
      </c>
      <c r="J2904" s="5">
        <v>0</v>
      </c>
      <c r="K2904" s="5">
        <v>0</v>
      </c>
      <c r="L2904" s="5"/>
      <c r="M2904" s="5">
        <v>0</v>
      </c>
      <c r="N2904" s="5"/>
      <c r="O2904" s="5"/>
    </row>
    <row r="2905" spans="1:15" hidden="1" x14ac:dyDescent="0.3">
      <c r="A2905" s="4" t="s">
        <v>22</v>
      </c>
      <c r="B2905" s="5">
        <v>3034</v>
      </c>
      <c r="C2905" s="5">
        <v>200107</v>
      </c>
      <c r="D2905" s="6">
        <v>45618</v>
      </c>
      <c r="E2905" s="4" t="s">
        <v>8</v>
      </c>
      <c r="F2905" s="4">
        <v>2</v>
      </c>
      <c r="G2905" s="4">
        <v>8</v>
      </c>
      <c r="H2905" s="5">
        <v>0</v>
      </c>
      <c r="I2905" s="5">
        <v>0</v>
      </c>
      <c r="J2905" s="5">
        <v>0</v>
      </c>
      <c r="K2905" s="5">
        <v>0</v>
      </c>
      <c r="L2905" s="5"/>
      <c r="M2905" s="5">
        <v>0</v>
      </c>
      <c r="N2905" s="5"/>
      <c r="O2905" s="5"/>
    </row>
    <row r="2906" spans="1:15" hidden="1" x14ac:dyDescent="0.3">
      <c r="A2906" s="4" t="s">
        <v>22</v>
      </c>
      <c r="B2906" s="5">
        <v>3034</v>
      </c>
      <c r="C2906" s="5">
        <v>200107</v>
      </c>
      <c r="D2906" s="6">
        <v>45625</v>
      </c>
      <c r="E2906" s="4" t="s">
        <v>8</v>
      </c>
      <c r="F2906" s="4">
        <v>2</v>
      </c>
      <c r="G2906" s="4">
        <v>8</v>
      </c>
      <c r="H2906" s="5">
        <v>0</v>
      </c>
      <c r="I2906" s="5">
        <v>0</v>
      </c>
      <c r="J2906" s="5">
        <v>0</v>
      </c>
      <c r="K2906" s="5">
        <v>0</v>
      </c>
      <c r="L2906" s="5"/>
      <c r="M2906" s="5">
        <v>0</v>
      </c>
      <c r="N2906" s="5"/>
      <c r="O2906" s="5"/>
    </row>
    <row r="2907" spans="1:15" hidden="1" x14ac:dyDescent="0.3">
      <c r="A2907" s="4" t="s">
        <v>22</v>
      </c>
      <c r="B2907" s="5">
        <v>3034</v>
      </c>
      <c r="C2907" s="5">
        <v>200107</v>
      </c>
      <c r="D2907" s="6">
        <v>45632</v>
      </c>
      <c r="E2907" s="4" t="s">
        <v>8</v>
      </c>
      <c r="F2907" s="4">
        <v>2</v>
      </c>
      <c r="G2907" s="4">
        <v>8</v>
      </c>
      <c r="H2907" s="5">
        <v>0</v>
      </c>
      <c r="I2907" s="5">
        <v>0</v>
      </c>
      <c r="J2907" s="5">
        <v>0</v>
      </c>
      <c r="K2907" s="5">
        <v>0</v>
      </c>
      <c r="L2907" s="5"/>
      <c r="M2907" s="5">
        <v>0</v>
      </c>
      <c r="N2907" s="5"/>
      <c r="O2907" s="5"/>
    </row>
    <row r="2908" spans="1:15" hidden="1" x14ac:dyDescent="0.3">
      <c r="A2908" s="4" t="s">
        <v>22</v>
      </c>
      <c r="B2908" s="5">
        <v>3034</v>
      </c>
      <c r="C2908" s="5">
        <v>200107</v>
      </c>
      <c r="D2908" s="6">
        <v>45639</v>
      </c>
      <c r="E2908" s="4" t="s">
        <v>8</v>
      </c>
      <c r="F2908" s="4">
        <v>2</v>
      </c>
      <c r="G2908" s="4">
        <v>8</v>
      </c>
      <c r="H2908" s="5">
        <v>0</v>
      </c>
      <c r="I2908" s="5">
        <v>0</v>
      </c>
      <c r="J2908" s="5">
        <v>0</v>
      </c>
      <c r="K2908" s="5">
        <v>0</v>
      </c>
      <c r="L2908" s="5"/>
      <c r="M2908" s="5">
        <v>0</v>
      </c>
      <c r="N2908" s="5"/>
      <c r="O2908" s="5"/>
    </row>
    <row r="2909" spans="1:15" hidden="1" x14ac:dyDescent="0.3">
      <c r="A2909" s="4" t="s">
        <v>22</v>
      </c>
      <c r="B2909" s="5">
        <v>3034</v>
      </c>
      <c r="C2909" s="5">
        <v>200107</v>
      </c>
      <c r="D2909" s="6">
        <v>45646</v>
      </c>
      <c r="E2909" s="4" t="s">
        <v>8</v>
      </c>
      <c r="F2909" s="4">
        <v>2</v>
      </c>
      <c r="G2909" s="4">
        <v>8</v>
      </c>
      <c r="H2909" s="5">
        <v>0</v>
      </c>
      <c r="I2909" s="5">
        <v>0</v>
      </c>
      <c r="J2909" s="5">
        <v>0</v>
      </c>
      <c r="K2909" s="5">
        <v>0</v>
      </c>
      <c r="L2909" s="5"/>
      <c r="M2909" s="5">
        <v>0</v>
      </c>
      <c r="N2909" s="5"/>
      <c r="O2909" s="5"/>
    </row>
    <row r="2910" spans="1:15" hidden="1" x14ac:dyDescent="0.3">
      <c r="A2910" s="4" t="s">
        <v>22</v>
      </c>
      <c r="B2910" s="5">
        <v>3034</v>
      </c>
      <c r="C2910" s="5">
        <v>200107</v>
      </c>
      <c r="D2910" s="6">
        <v>45653</v>
      </c>
      <c r="E2910" s="4" t="s">
        <v>8</v>
      </c>
      <c r="F2910" s="4">
        <v>2</v>
      </c>
      <c r="G2910" s="4">
        <v>8</v>
      </c>
      <c r="H2910" s="5">
        <v>0</v>
      </c>
      <c r="I2910" s="5">
        <v>0</v>
      </c>
      <c r="J2910" s="5">
        <v>0</v>
      </c>
      <c r="K2910" s="5">
        <v>0</v>
      </c>
      <c r="L2910" s="5"/>
      <c r="M2910" s="5">
        <v>0</v>
      </c>
      <c r="N2910" s="5"/>
      <c r="O2910" s="5"/>
    </row>
    <row r="2911" spans="1:15" hidden="1" x14ac:dyDescent="0.3">
      <c r="A2911" s="4" t="s">
        <v>22</v>
      </c>
      <c r="B2911" s="5">
        <v>3034</v>
      </c>
      <c r="C2911" s="5">
        <v>200107</v>
      </c>
      <c r="D2911" s="6">
        <v>45660</v>
      </c>
      <c r="E2911" s="4" t="s">
        <v>8</v>
      </c>
      <c r="F2911" s="4">
        <v>2</v>
      </c>
      <c r="G2911" s="4">
        <v>8</v>
      </c>
      <c r="H2911" s="5">
        <v>0</v>
      </c>
      <c r="I2911" s="5">
        <v>0</v>
      </c>
      <c r="J2911" s="5">
        <v>0</v>
      </c>
      <c r="K2911" s="5">
        <v>0</v>
      </c>
      <c r="L2911" s="5"/>
      <c r="M2911" s="5">
        <v>0</v>
      </c>
      <c r="N2911" s="5"/>
      <c r="O2911" s="5"/>
    </row>
    <row r="2912" spans="1:15" hidden="1" x14ac:dyDescent="0.3">
      <c r="A2912" s="4" t="s">
        <v>22</v>
      </c>
      <c r="B2912" s="5">
        <v>3034</v>
      </c>
      <c r="C2912" s="5">
        <v>200107</v>
      </c>
      <c r="D2912" s="6">
        <v>45667</v>
      </c>
      <c r="E2912" s="4" t="s">
        <v>8</v>
      </c>
      <c r="F2912" s="4">
        <v>2</v>
      </c>
      <c r="G2912" s="4">
        <v>8</v>
      </c>
      <c r="H2912" s="5">
        <v>0</v>
      </c>
      <c r="I2912" s="5">
        <v>0</v>
      </c>
      <c r="J2912" s="5">
        <v>0</v>
      </c>
      <c r="K2912" s="5">
        <v>0</v>
      </c>
      <c r="L2912" s="5"/>
      <c r="M2912" s="5">
        <v>0</v>
      </c>
      <c r="N2912" s="5"/>
      <c r="O2912" s="5"/>
    </row>
    <row r="2913" spans="1:15" hidden="1" x14ac:dyDescent="0.3">
      <c r="A2913" s="4" t="s">
        <v>22</v>
      </c>
      <c r="B2913" s="5">
        <v>3034</v>
      </c>
      <c r="C2913" s="5">
        <v>200107</v>
      </c>
      <c r="D2913" s="6">
        <v>45674</v>
      </c>
      <c r="E2913" s="4" t="s">
        <v>8</v>
      </c>
      <c r="F2913" s="4">
        <v>2</v>
      </c>
      <c r="G2913" s="4">
        <v>8</v>
      </c>
      <c r="H2913" s="5">
        <v>0</v>
      </c>
      <c r="I2913" s="5">
        <v>0</v>
      </c>
      <c r="J2913" s="5">
        <v>0</v>
      </c>
      <c r="K2913" s="5">
        <v>0</v>
      </c>
      <c r="L2913" s="5"/>
      <c r="M2913" s="5">
        <v>0</v>
      </c>
      <c r="N2913" s="5"/>
      <c r="O2913" s="5"/>
    </row>
    <row r="2914" spans="1:15" hidden="1" x14ac:dyDescent="0.3">
      <c r="A2914" s="4" t="s">
        <v>22</v>
      </c>
      <c r="B2914" s="5">
        <v>3034</v>
      </c>
      <c r="C2914" s="5">
        <v>200107</v>
      </c>
      <c r="D2914" s="6">
        <v>45681</v>
      </c>
      <c r="E2914" s="4" t="s">
        <v>8</v>
      </c>
      <c r="F2914" s="4">
        <v>2</v>
      </c>
      <c r="G2914" s="4">
        <v>8</v>
      </c>
      <c r="H2914" s="5">
        <v>0</v>
      </c>
      <c r="I2914" s="5">
        <v>0</v>
      </c>
      <c r="J2914" s="5">
        <v>0</v>
      </c>
      <c r="K2914" s="5">
        <v>0</v>
      </c>
      <c r="L2914" s="5"/>
      <c r="M2914" s="5">
        <v>0</v>
      </c>
      <c r="N2914" s="5"/>
      <c r="O2914" s="5"/>
    </row>
    <row r="2915" spans="1:15" hidden="1" x14ac:dyDescent="0.3">
      <c r="A2915" s="4" t="s">
        <v>22</v>
      </c>
      <c r="B2915" s="5">
        <v>3034</v>
      </c>
      <c r="C2915" s="5">
        <v>200107</v>
      </c>
      <c r="D2915" s="6">
        <v>45688</v>
      </c>
      <c r="E2915" s="4" t="s">
        <v>8</v>
      </c>
      <c r="F2915" s="4">
        <v>2</v>
      </c>
      <c r="G2915" s="4">
        <v>8</v>
      </c>
      <c r="H2915" s="5">
        <v>0</v>
      </c>
      <c r="I2915" s="5">
        <v>0</v>
      </c>
      <c r="J2915" s="5">
        <v>0</v>
      </c>
      <c r="K2915" s="5">
        <v>0</v>
      </c>
      <c r="L2915" s="5"/>
      <c r="M2915" s="5">
        <v>0</v>
      </c>
      <c r="N2915" s="5"/>
      <c r="O2915" s="5"/>
    </row>
    <row r="2916" spans="1:15" hidden="1" x14ac:dyDescent="0.3">
      <c r="A2916" s="4" t="s">
        <v>22</v>
      </c>
      <c r="B2916" s="5">
        <v>3034</v>
      </c>
      <c r="C2916" s="5">
        <v>200107</v>
      </c>
      <c r="D2916" s="6">
        <v>45695</v>
      </c>
      <c r="E2916" s="4" t="s">
        <v>8</v>
      </c>
      <c r="F2916" s="4">
        <v>2</v>
      </c>
      <c r="G2916" s="4">
        <v>8</v>
      </c>
      <c r="H2916" s="5">
        <v>0</v>
      </c>
      <c r="I2916" s="5">
        <v>0</v>
      </c>
      <c r="J2916" s="5">
        <v>0</v>
      </c>
      <c r="K2916" s="5">
        <v>0</v>
      </c>
      <c r="L2916" s="5"/>
      <c r="M2916" s="5">
        <v>0</v>
      </c>
      <c r="N2916" s="5"/>
      <c r="O2916" s="5"/>
    </row>
    <row r="2917" spans="1:15" hidden="1" x14ac:dyDescent="0.3">
      <c r="A2917" s="4" t="s">
        <v>22</v>
      </c>
      <c r="B2917" s="5">
        <v>3034</v>
      </c>
      <c r="C2917" s="5">
        <v>200127</v>
      </c>
      <c r="D2917" s="6">
        <v>45331</v>
      </c>
      <c r="E2917" s="4" t="s">
        <v>9</v>
      </c>
      <c r="F2917" s="4">
        <v>2</v>
      </c>
      <c r="G2917" s="4">
        <v>8</v>
      </c>
      <c r="H2917" s="5">
        <v>6</v>
      </c>
      <c r="I2917" s="5"/>
      <c r="J2917" s="5"/>
      <c r="K2917" s="5"/>
      <c r="L2917" s="5"/>
      <c r="M2917" s="5">
        <v>5.5283018867924527</v>
      </c>
      <c r="N2917" s="5"/>
      <c r="O2917" s="5"/>
    </row>
    <row r="2918" spans="1:15" hidden="1" x14ac:dyDescent="0.3">
      <c r="A2918" s="4" t="s">
        <v>22</v>
      </c>
      <c r="B2918" s="5">
        <v>3034</v>
      </c>
      <c r="C2918" s="5">
        <v>200127</v>
      </c>
      <c r="D2918" s="6">
        <v>45338</v>
      </c>
      <c r="E2918" s="4" t="s">
        <v>9</v>
      </c>
      <c r="F2918" s="4">
        <v>2</v>
      </c>
      <c r="G2918" s="4">
        <v>8</v>
      </c>
      <c r="H2918" s="5">
        <v>4</v>
      </c>
      <c r="I2918" s="5">
        <v>0</v>
      </c>
      <c r="J2918" s="5">
        <v>6</v>
      </c>
      <c r="K2918" s="5">
        <v>6</v>
      </c>
      <c r="L2918" s="5"/>
      <c r="M2918" s="5">
        <v>5.5283018867924527</v>
      </c>
      <c r="N2918" s="5"/>
      <c r="O2918" s="5"/>
    </row>
    <row r="2919" spans="1:15" hidden="1" x14ac:dyDescent="0.3">
      <c r="A2919" s="4" t="s">
        <v>22</v>
      </c>
      <c r="B2919" s="5">
        <v>3034</v>
      </c>
      <c r="C2919" s="5">
        <v>200127</v>
      </c>
      <c r="D2919" s="6">
        <v>45345</v>
      </c>
      <c r="E2919" s="4" t="s">
        <v>9</v>
      </c>
      <c r="F2919" s="4">
        <v>2</v>
      </c>
      <c r="G2919" s="4">
        <v>8</v>
      </c>
      <c r="H2919" s="5">
        <v>10</v>
      </c>
      <c r="I2919" s="5">
        <v>1</v>
      </c>
      <c r="J2919" s="5">
        <v>7</v>
      </c>
      <c r="K2919" s="5">
        <v>3</v>
      </c>
      <c r="L2919" s="5"/>
      <c r="M2919" s="5">
        <v>5.5283018867924527</v>
      </c>
      <c r="N2919" s="5"/>
      <c r="O2919" s="5"/>
    </row>
    <row r="2920" spans="1:15" hidden="1" x14ac:dyDescent="0.3">
      <c r="A2920" s="4" t="s">
        <v>22</v>
      </c>
      <c r="B2920" s="5">
        <v>3034</v>
      </c>
      <c r="C2920" s="5">
        <v>200127</v>
      </c>
      <c r="D2920" s="6">
        <v>45352</v>
      </c>
      <c r="E2920" s="4" t="s">
        <v>9</v>
      </c>
      <c r="F2920" s="4">
        <v>2</v>
      </c>
      <c r="G2920" s="4">
        <v>8</v>
      </c>
      <c r="H2920" s="5">
        <v>11</v>
      </c>
      <c r="I2920" s="5">
        <v>2.4944382578492941</v>
      </c>
      <c r="J2920" s="5">
        <v>11.655543182365255</v>
      </c>
      <c r="K2920" s="5">
        <v>1.6777901509680788</v>
      </c>
      <c r="L2920" s="5"/>
      <c r="M2920" s="5">
        <v>5.5283018867924527</v>
      </c>
      <c r="N2920" s="5"/>
      <c r="O2920" s="5"/>
    </row>
    <row r="2921" spans="1:15" hidden="1" x14ac:dyDescent="0.3">
      <c r="A2921" s="4" t="s">
        <v>22</v>
      </c>
      <c r="B2921" s="5">
        <v>3034</v>
      </c>
      <c r="C2921" s="5">
        <v>200127</v>
      </c>
      <c r="D2921" s="6">
        <v>45359</v>
      </c>
      <c r="E2921" s="4" t="s">
        <v>9</v>
      </c>
      <c r="F2921" s="4">
        <v>2</v>
      </c>
      <c r="G2921" s="4">
        <v>8</v>
      </c>
      <c r="H2921" s="5">
        <v>4</v>
      </c>
      <c r="I2921" s="5">
        <v>2.8613807855648994</v>
      </c>
      <c r="J2921" s="5">
        <v>13.472761571129798</v>
      </c>
      <c r="K2921" s="5">
        <v>2.0272384288702012</v>
      </c>
      <c r="L2921" s="5"/>
      <c r="M2921" s="5">
        <v>5.5283018867924527</v>
      </c>
      <c r="N2921" s="5"/>
      <c r="O2921" s="5"/>
    </row>
    <row r="2922" spans="1:15" hidden="1" x14ac:dyDescent="0.3">
      <c r="A2922" s="4" t="s">
        <v>22</v>
      </c>
      <c r="B2922" s="5">
        <v>3034</v>
      </c>
      <c r="C2922" s="5">
        <v>200127</v>
      </c>
      <c r="D2922" s="6">
        <v>45366</v>
      </c>
      <c r="E2922" s="4" t="s">
        <v>9</v>
      </c>
      <c r="F2922" s="4">
        <v>2</v>
      </c>
      <c r="G2922" s="4">
        <v>8</v>
      </c>
      <c r="H2922" s="5">
        <v>14</v>
      </c>
      <c r="I2922" s="5">
        <v>2.9664793948382653</v>
      </c>
      <c r="J2922" s="5">
        <v>12.93295878967653</v>
      </c>
      <c r="K2922" s="5">
        <v>1.0670412103234694</v>
      </c>
      <c r="L2922" s="5"/>
      <c r="M2922" s="5">
        <v>5.5283018867924527</v>
      </c>
      <c r="N2922" s="5"/>
      <c r="O2922" s="5"/>
    </row>
    <row r="2923" spans="1:15" hidden="1" x14ac:dyDescent="0.3">
      <c r="A2923" s="4" t="s">
        <v>22</v>
      </c>
      <c r="B2923" s="5">
        <v>3034</v>
      </c>
      <c r="C2923" s="5">
        <v>200127</v>
      </c>
      <c r="D2923" s="6">
        <v>45373</v>
      </c>
      <c r="E2923" s="4" t="s">
        <v>9</v>
      </c>
      <c r="F2923" s="4">
        <v>2</v>
      </c>
      <c r="G2923" s="4">
        <v>8</v>
      </c>
      <c r="H2923" s="5">
        <v>6</v>
      </c>
      <c r="I2923" s="5">
        <v>3.7601713908928258</v>
      </c>
      <c r="J2923" s="5">
        <v>15.687009448452319</v>
      </c>
      <c r="K2923" s="5">
        <v>0.64632388488101444</v>
      </c>
      <c r="L2923" s="5"/>
      <c r="M2923" s="5">
        <v>5.5283018867924527</v>
      </c>
      <c r="N2923" s="5"/>
      <c r="O2923" s="5"/>
    </row>
    <row r="2924" spans="1:15" hidden="1" x14ac:dyDescent="0.3">
      <c r="A2924" s="4" t="s">
        <v>22</v>
      </c>
      <c r="B2924" s="5">
        <v>3034</v>
      </c>
      <c r="C2924" s="5">
        <v>200127</v>
      </c>
      <c r="D2924" s="6">
        <v>45380</v>
      </c>
      <c r="E2924" s="4" t="s">
        <v>9</v>
      </c>
      <c r="F2924" s="4">
        <v>2</v>
      </c>
      <c r="G2924" s="4">
        <v>8</v>
      </c>
      <c r="H2924" s="5">
        <v>7</v>
      </c>
      <c r="I2924" s="5">
        <v>3.5628468323828359</v>
      </c>
      <c r="J2924" s="5">
        <v>14.982836521908528</v>
      </c>
      <c r="K2924" s="5">
        <v>0.73144919237718486</v>
      </c>
      <c r="L2924" s="5"/>
      <c r="M2924" s="5">
        <v>5.5283018867924527</v>
      </c>
      <c r="N2924" s="5"/>
      <c r="O2924" s="5"/>
    </row>
    <row r="2925" spans="1:15" hidden="1" x14ac:dyDescent="0.3">
      <c r="A2925" s="4" t="s">
        <v>22</v>
      </c>
      <c r="B2925" s="5">
        <v>3034</v>
      </c>
      <c r="C2925" s="5">
        <v>200127</v>
      </c>
      <c r="D2925" s="6">
        <v>45387</v>
      </c>
      <c r="E2925" s="4" t="s">
        <v>9</v>
      </c>
      <c r="F2925" s="4">
        <v>2</v>
      </c>
      <c r="G2925" s="4">
        <v>8</v>
      </c>
      <c r="H2925" s="5">
        <v>4</v>
      </c>
      <c r="I2925" s="5">
        <v>3.344772040064913</v>
      </c>
      <c r="J2925" s="5">
        <v>14.439544080129826</v>
      </c>
      <c r="K2925" s="5">
        <v>1.060455919870174</v>
      </c>
      <c r="L2925" s="5"/>
      <c r="M2925" s="5">
        <v>5.5283018867924527</v>
      </c>
      <c r="N2925" s="5"/>
      <c r="O2925" s="5"/>
    </row>
    <row r="2926" spans="1:15" hidden="1" x14ac:dyDescent="0.3">
      <c r="A2926" s="4" t="s">
        <v>22</v>
      </c>
      <c r="B2926" s="5">
        <v>3034</v>
      </c>
      <c r="C2926" s="5">
        <v>200127</v>
      </c>
      <c r="D2926" s="6">
        <v>45394</v>
      </c>
      <c r="E2926" s="4" t="s">
        <v>9</v>
      </c>
      <c r="F2926" s="4">
        <v>2</v>
      </c>
      <c r="G2926" s="4">
        <v>8</v>
      </c>
      <c r="H2926" s="5">
        <v>7</v>
      </c>
      <c r="I2926" s="5">
        <v>3.5355339059327378</v>
      </c>
      <c r="J2926" s="5">
        <v>14.571067811865476</v>
      </c>
      <c r="K2926" s="5">
        <v>0.42893218813452449</v>
      </c>
      <c r="L2926" s="5"/>
      <c r="M2926" s="5">
        <v>5.5283018867924527</v>
      </c>
      <c r="N2926" s="5"/>
      <c r="O2926" s="5"/>
    </row>
    <row r="2927" spans="1:15" hidden="1" x14ac:dyDescent="0.3">
      <c r="A2927" s="4" t="s">
        <v>22</v>
      </c>
      <c r="B2927" s="5">
        <v>3034</v>
      </c>
      <c r="C2927" s="5">
        <v>200127</v>
      </c>
      <c r="D2927" s="6">
        <v>45401</v>
      </c>
      <c r="E2927" s="4" t="s">
        <v>9</v>
      </c>
      <c r="F2927" s="4">
        <v>2</v>
      </c>
      <c r="G2927" s="4">
        <v>8</v>
      </c>
      <c r="H2927" s="5">
        <v>6</v>
      </c>
      <c r="I2927" s="5">
        <v>3.2953565816160171</v>
      </c>
      <c r="J2927" s="5">
        <v>14.465713163232035</v>
      </c>
      <c r="K2927" s="5">
        <v>1.2842868367679658</v>
      </c>
      <c r="L2927" s="5"/>
      <c r="M2927" s="5">
        <v>5.5283018867924527</v>
      </c>
      <c r="N2927" s="5"/>
      <c r="O2927" s="5"/>
    </row>
    <row r="2928" spans="1:15" hidden="1" x14ac:dyDescent="0.3">
      <c r="A2928" s="4" t="s">
        <v>22</v>
      </c>
      <c r="B2928" s="5">
        <v>3034</v>
      </c>
      <c r="C2928" s="5">
        <v>200127</v>
      </c>
      <c r="D2928" s="6">
        <v>45408</v>
      </c>
      <c r="E2928" s="4" t="s">
        <v>9</v>
      </c>
      <c r="F2928" s="4">
        <v>2</v>
      </c>
      <c r="G2928" s="4">
        <v>8</v>
      </c>
      <c r="H2928" s="5">
        <v>7</v>
      </c>
      <c r="I2928" s="5">
        <v>3.2379584617471546</v>
      </c>
      <c r="J2928" s="5">
        <v>13.85091692349431</v>
      </c>
      <c r="K2928" s="5">
        <v>0.89908307650569075</v>
      </c>
      <c r="L2928" s="5"/>
      <c r="M2928" s="5">
        <v>5.5283018867924527</v>
      </c>
      <c r="N2928" s="5"/>
      <c r="O2928" s="5"/>
    </row>
    <row r="2929" spans="1:15" hidden="1" x14ac:dyDescent="0.3">
      <c r="A2929" s="4" t="s">
        <v>22</v>
      </c>
      <c r="B2929" s="5">
        <v>3034</v>
      </c>
      <c r="C2929" s="5">
        <v>200127</v>
      </c>
      <c r="D2929" s="6">
        <v>45415</v>
      </c>
      <c r="E2929" s="4" t="s">
        <v>9</v>
      </c>
      <c r="F2929" s="4">
        <v>2</v>
      </c>
      <c r="G2929" s="4">
        <v>8</v>
      </c>
      <c r="H2929" s="5">
        <v>5</v>
      </c>
      <c r="I2929" s="5">
        <v>2.9341736485763756</v>
      </c>
      <c r="J2929" s="5">
        <v>12.743347297152752</v>
      </c>
      <c r="K2929" s="5">
        <v>1.0066527028472487</v>
      </c>
      <c r="L2929" s="5"/>
      <c r="M2929" s="5">
        <v>5.5283018867924527</v>
      </c>
      <c r="N2929" s="5"/>
      <c r="O2929" s="5"/>
    </row>
    <row r="2930" spans="1:15" hidden="1" x14ac:dyDescent="0.3">
      <c r="A2930" s="4" t="s">
        <v>22</v>
      </c>
      <c r="B2930" s="5">
        <v>3034</v>
      </c>
      <c r="C2930" s="5">
        <v>200127</v>
      </c>
      <c r="D2930" s="6">
        <v>45422</v>
      </c>
      <c r="E2930" s="4" t="s">
        <v>9</v>
      </c>
      <c r="F2930" s="4">
        <v>2</v>
      </c>
      <c r="G2930" s="4">
        <v>8</v>
      </c>
      <c r="H2930" s="5">
        <v>5</v>
      </c>
      <c r="I2930" s="5">
        <v>2.8284271247461903</v>
      </c>
      <c r="J2930" s="5">
        <v>12.65685424949238</v>
      </c>
      <c r="K2930" s="5">
        <v>1.3431457505076194</v>
      </c>
      <c r="L2930" s="5"/>
      <c r="M2930" s="5">
        <v>5.5283018867924527</v>
      </c>
      <c r="N2930" s="5"/>
      <c r="O2930" s="5"/>
    </row>
    <row r="2931" spans="1:15" hidden="1" x14ac:dyDescent="0.3">
      <c r="A2931" s="4" t="s">
        <v>22</v>
      </c>
      <c r="B2931" s="5">
        <v>3034</v>
      </c>
      <c r="C2931" s="5">
        <v>200127</v>
      </c>
      <c r="D2931" s="6">
        <v>45429</v>
      </c>
      <c r="E2931" s="4" t="s">
        <v>9</v>
      </c>
      <c r="F2931" s="4">
        <v>2</v>
      </c>
      <c r="G2931" s="4">
        <v>8</v>
      </c>
      <c r="H2931" s="5">
        <v>4</v>
      </c>
      <c r="I2931" s="5">
        <v>1.0532687216470449</v>
      </c>
      <c r="J2931" s="5">
        <v>7.9815374432940898</v>
      </c>
      <c r="K2931" s="5">
        <v>3.7684625567059102</v>
      </c>
      <c r="L2931" s="5"/>
      <c r="M2931" s="5">
        <v>5.5283018867924527</v>
      </c>
      <c r="N2931" s="5"/>
      <c r="O2931" s="5"/>
    </row>
    <row r="2932" spans="1:15" hidden="1" x14ac:dyDescent="0.3">
      <c r="A2932" s="4" t="s">
        <v>22</v>
      </c>
      <c r="B2932" s="5">
        <v>3034</v>
      </c>
      <c r="C2932" s="5">
        <v>200127</v>
      </c>
      <c r="D2932" s="6">
        <v>45436</v>
      </c>
      <c r="E2932" s="4" t="s">
        <v>9</v>
      </c>
      <c r="F2932" s="4">
        <v>2</v>
      </c>
      <c r="G2932" s="4">
        <v>8</v>
      </c>
      <c r="H2932" s="5">
        <v>7</v>
      </c>
      <c r="I2932" s="5">
        <v>1.2183492931011204</v>
      </c>
      <c r="J2932" s="5">
        <v>8.0616985862022403</v>
      </c>
      <c r="K2932" s="5">
        <v>3.1883014137977592</v>
      </c>
      <c r="L2932" s="5"/>
      <c r="M2932" s="5">
        <v>5.5283018867924527</v>
      </c>
      <c r="N2932" s="5"/>
      <c r="O2932" s="5"/>
    </row>
    <row r="2933" spans="1:15" hidden="1" x14ac:dyDescent="0.3">
      <c r="A2933" s="4" t="s">
        <v>22</v>
      </c>
      <c r="B2933" s="5">
        <v>3034</v>
      </c>
      <c r="C2933" s="5">
        <v>200127</v>
      </c>
      <c r="D2933" s="6">
        <v>45443</v>
      </c>
      <c r="E2933" s="4" t="s">
        <v>9</v>
      </c>
      <c r="F2933" s="4">
        <v>2</v>
      </c>
      <c r="G2933" s="4">
        <v>8</v>
      </c>
      <c r="H2933" s="5">
        <v>5</v>
      </c>
      <c r="I2933" s="5">
        <v>1.2183492931011204</v>
      </c>
      <c r="J2933" s="5">
        <v>8.0616985862022403</v>
      </c>
      <c r="K2933" s="5">
        <v>3.1883014137977592</v>
      </c>
      <c r="L2933" s="5"/>
      <c r="M2933" s="5">
        <v>5.5283018867924527</v>
      </c>
      <c r="N2933" s="5"/>
      <c r="O2933" s="5"/>
    </row>
    <row r="2934" spans="1:15" hidden="1" x14ac:dyDescent="0.3">
      <c r="A2934" s="4" t="s">
        <v>22</v>
      </c>
      <c r="B2934" s="5">
        <v>3034</v>
      </c>
      <c r="C2934" s="5">
        <v>200127</v>
      </c>
      <c r="D2934" s="6">
        <v>45450</v>
      </c>
      <c r="E2934" s="4" t="s">
        <v>9</v>
      </c>
      <c r="F2934" s="4">
        <v>2</v>
      </c>
      <c r="G2934" s="4">
        <v>8</v>
      </c>
      <c r="H2934" s="5">
        <v>4</v>
      </c>
      <c r="I2934" s="5">
        <v>1.0897247358851685</v>
      </c>
      <c r="J2934" s="5">
        <v>7.9294494717703365</v>
      </c>
      <c r="K2934" s="5">
        <v>3.570550528229663</v>
      </c>
      <c r="L2934" s="5"/>
      <c r="M2934" s="5">
        <v>5.5283018867924527</v>
      </c>
      <c r="N2934" s="5"/>
      <c r="O2934" s="5"/>
    </row>
    <row r="2935" spans="1:15" hidden="1" x14ac:dyDescent="0.3">
      <c r="A2935" s="4" t="s">
        <v>22</v>
      </c>
      <c r="B2935" s="5">
        <v>3034</v>
      </c>
      <c r="C2935" s="5">
        <v>200127</v>
      </c>
      <c r="D2935" s="6">
        <v>45457</v>
      </c>
      <c r="E2935" s="4" t="s">
        <v>9</v>
      </c>
      <c r="F2935" s="4">
        <v>2</v>
      </c>
      <c r="G2935" s="4">
        <v>8</v>
      </c>
      <c r="H2935" s="5">
        <v>3</v>
      </c>
      <c r="I2935" s="5">
        <v>1.1110243021644486</v>
      </c>
      <c r="J2935" s="5">
        <v>7.5970486043288972</v>
      </c>
      <c r="K2935" s="5">
        <v>3.1529513956711028</v>
      </c>
      <c r="L2935" s="5"/>
      <c r="M2935" s="5">
        <v>5.5283018867924527</v>
      </c>
      <c r="N2935" s="5"/>
      <c r="O2935" s="5"/>
    </row>
    <row r="2936" spans="1:15" hidden="1" x14ac:dyDescent="0.3">
      <c r="A2936" s="4" t="s">
        <v>22</v>
      </c>
      <c r="B2936" s="5">
        <v>3034</v>
      </c>
      <c r="C2936" s="5">
        <v>200127</v>
      </c>
      <c r="D2936" s="6">
        <v>45464</v>
      </c>
      <c r="E2936" s="4" t="s">
        <v>9</v>
      </c>
      <c r="F2936" s="4">
        <v>2</v>
      </c>
      <c r="G2936" s="4">
        <v>8</v>
      </c>
      <c r="H2936" s="5">
        <v>3</v>
      </c>
      <c r="I2936" s="5">
        <v>1.3228756555322954</v>
      </c>
      <c r="J2936" s="5">
        <v>7.6457513110645907</v>
      </c>
      <c r="K2936" s="5">
        <v>2.3542486889354093</v>
      </c>
      <c r="L2936" s="5"/>
      <c r="M2936" s="5">
        <v>5.5283018867924527</v>
      </c>
      <c r="N2936" s="5"/>
      <c r="O2936" s="5"/>
    </row>
    <row r="2937" spans="1:15" hidden="1" x14ac:dyDescent="0.3">
      <c r="A2937" s="4" t="s">
        <v>22</v>
      </c>
      <c r="B2937" s="5">
        <v>3034</v>
      </c>
      <c r="C2937" s="5">
        <v>200127</v>
      </c>
      <c r="D2937" s="6">
        <v>45471</v>
      </c>
      <c r="E2937" s="4" t="s">
        <v>9</v>
      </c>
      <c r="F2937" s="4">
        <v>2</v>
      </c>
      <c r="G2937" s="4">
        <v>8</v>
      </c>
      <c r="H2937" s="5">
        <v>5</v>
      </c>
      <c r="I2937" s="5">
        <v>1.2247448713915889</v>
      </c>
      <c r="J2937" s="5">
        <v>6.9494897427831779</v>
      </c>
      <c r="K2937" s="5">
        <v>2.0505102572168221</v>
      </c>
      <c r="L2937" s="5"/>
      <c r="M2937" s="5">
        <v>5.5283018867924527</v>
      </c>
      <c r="N2937" s="5"/>
      <c r="O2937" s="5"/>
    </row>
    <row r="2938" spans="1:15" hidden="1" x14ac:dyDescent="0.3">
      <c r="A2938" s="4" t="s">
        <v>22</v>
      </c>
      <c r="B2938" s="5">
        <v>3034</v>
      </c>
      <c r="C2938" s="5">
        <v>200127</v>
      </c>
      <c r="D2938" s="6">
        <v>45478</v>
      </c>
      <c r="E2938" s="4" t="s">
        <v>9</v>
      </c>
      <c r="F2938" s="4">
        <v>2</v>
      </c>
      <c r="G2938" s="4">
        <v>8</v>
      </c>
      <c r="H2938" s="5">
        <v>6</v>
      </c>
      <c r="I2938" s="5">
        <v>1.2247448713915889</v>
      </c>
      <c r="J2938" s="5">
        <v>6.9494897427831779</v>
      </c>
      <c r="K2938" s="5">
        <v>2.0505102572168221</v>
      </c>
      <c r="L2938" s="5"/>
      <c r="M2938" s="5">
        <v>5.5283018867924527</v>
      </c>
      <c r="N2938" s="5"/>
      <c r="O2938" s="5"/>
    </row>
    <row r="2939" spans="1:15" hidden="1" x14ac:dyDescent="0.3">
      <c r="A2939" s="4" t="s">
        <v>22</v>
      </c>
      <c r="B2939" s="5">
        <v>3034</v>
      </c>
      <c r="C2939" s="5">
        <v>200127</v>
      </c>
      <c r="D2939" s="6">
        <v>45485</v>
      </c>
      <c r="E2939" s="4" t="s">
        <v>9</v>
      </c>
      <c r="F2939" s="4">
        <v>2</v>
      </c>
      <c r="G2939" s="4">
        <v>8</v>
      </c>
      <c r="H2939" s="5">
        <v>6</v>
      </c>
      <c r="I2939" s="5">
        <v>1.3169567191065923</v>
      </c>
      <c r="J2939" s="5">
        <v>7.2589134382131846</v>
      </c>
      <c r="K2939" s="5">
        <v>1.9910865617868154</v>
      </c>
      <c r="L2939" s="5"/>
      <c r="M2939" s="5">
        <v>5.5283018867924527</v>
      </c>
      <c r="N2939" s="5"/>
      <c r="O2939" s="5"/>
    </row>
    <row r="2940" spans="1:15" hidden="1" x14ac:dyDescent="0.3">
      <c r="A2940" s="4" t="s">
        <v>22</v>
      </c>
      <c r="B2940" s="5">
        <v>3034</v>
      </c>
      <c r="C2940" s="5">
        <v>200127</v>
      </c>
      <c r="D2940" s="6">
        <v>45492</v>
      </c>
      <c r="E2940" s="4" t="s">
        <v>9</v>
      </c>
      <c r="F2940" s="4">
        <v>2</v>
      </c>
      <c r="G2940" s="4">
        <v>8</v>
      </c>
      <c r="H2940" s="5">
        <v>4</v>
      </c>
      <c r="I2940" s="5">
        <v>1.3635890143294642</v>
      </c>
      <c r="J2940" s="5">
        <v>7.602178028658928</v>
      </c>
      <c r="K2940" s="5">
        <v>2.1478219713410716</v>
      </c>
      <c r="L2940" s="5"/>
      <c r="M2940" s="5">
        <v>5.5283018867924527</v>
      </c>
      <c r="N2940" s="5"/>
      <c r="O2940" s="5"/>
    </row>
    <row r="2941" spans="1:15" hidden="1" x14ac:dyDescent="0.3">
      <c r="A2941" s="4" t="s">
        <v>22</v>
      </c>
      <c r="B2941" s="5">
        <v>3034</v>
      </c>
      <c r="C2941" s="5">
        <v>200127</v>
      </c>
      <c r="D2941" s="6">
        <v>45499</v>
      </c>
      <c r="E2941" s="4" t="s">
        <v>9</v>
      </c>
      <c r="F2941" s="4">
        <v>2</v>
      </c>
      <c r="G2941" s="4">
        <v>8</v>
      </c>
      <c r="H2941" s="5">
        <v>6</v>
      </c>
      <c r="I2941" s="5">
        <v>1.1180339887498949</v>
      </c>
      <c r="J2941" s="5">
        <v>6.7360679774997898</v>
      </c>
      <c r="K2941" s="5">
        <v>2.2639320225002102</v>
      </c>
      <c r="L2941" s="5"/>
      <c r="M2941" s="5">
        <v>5.5283018867924527</v>
      </c>
      <c r="N2941" s="5"/>
      <c r="O2941" s="5"/>
    </row>
    <row r="2942" spans="1:15" hidden="1" x14ac:dyDescent="0.3">
      <c r="A2942" s="4" t="s">
        <v>22</v>
      </c>
      <c r="B2942" s="5">
        <v>3034</v>
      </c>
      <c r="C2942" s="5">
        <v>200127</v>
      </c>
      <c r="D2942" s="6">
        <v>45506</v>
      </c>
      <c r="E2942" s="4" t="s">
        <v>9</v>
      </c>
      <c r="F2942" s="4">
        <v>2</v>
      </c>
      <c r="G2942" s="4">
        <v>8</v>
      </c>
      <c r="H2942" s="5">
        <v>3</v>
      </c>
      <c r="I2942" s="5">
        <v>1.2183492931011204</v>
      </c>
      <c r="J2942" s="5">
        <v>7.0616985862022403</v>
      </c>
      <c r="K2942" s="5">
        <v>2.1883014137977592</v>
      </c>
      <c r="L2942" s="5"/>
      <c r="M2942" s="5">
        <v>5.5283018867924527</v>
      </c>
      <c r="N2942" s="5"/>
      <c r="O2942" s="5"/>
    </row>
    <row r="2943" spans="1:15" hidden="1" x14ac:dyDescent="0.3">
      <c r="A2943" s="4" t="s">
        <v>22</v>
      </c>
      <c r="B2943" s="5">
        <v>3034</v>
      </c>
      <c r="C2943" s="5">
        <v>200127</v>
      </c>
      <c r="D2943" s="6">
        <v>45513</v>
      </c>
      <c r="E2943" s="4" t="s">
        <v>9</v>
      </c>
      <c r="F2943" s="4">
        <v>2</v>
      </c>
      <c r="G2943" s="4">
        <v>8</v>
      </c>
      <c r="H2943" s="5">
        <v>2</v>
      </c>
      <c r="I2943" s="5">
        <v>1.3228756555322954</v>
      </c>
      <c r="J2943" s="5">
        <v>7.1457513110645907</v>
      </c>
      <c r="K2943" s="5">
        <v>1.8542486889354093</v>
      </c>
      <c r="L2943" s="5"/>
      <c r="M2943" s="5">
        <v>5.5283018867924527</v>
      </c>
      <c r="N2943" s="5"/>
      <c r="O2943" s="5"/>
    </row>
    <row r="2944" spans="1:15" hidden="1" x14ac:dyDescent="0.3">
      <c r="A2944" s="4" t="s">
        <v>22</v>
      </c>
      <c r="B2944" s="5">
        <v>3034</v>
      </c>
      <c r="C2944" s="5">
        <v>200127</v>
      </c>
      <c r="D2944" s="6">
        <v>45520</v>
      </c>
      <c r="E2944" s="4" t="s">
        <v>9</v>
      </c>
      <c r="F2944" s="4">
        <v>2</v>
      </c>
      <c r="G2944" s="4">
        <v>8</v>
      </c>
      <c r="H2944" s="5">
        <v>11</v>
      </c>
      <c r="I2944" s="5">
        <v>1.4947825928876748</v>
      </c>
      <c r="J2944" s="5">
        <v>7.3645651857753496</v>
      </c>
      <c r="K2944" s="5">
        <v>1.3854348142246504</v>
      </c>
      <c r="L2944" s="5"/>
      <c r="M2944" s="5">
        <v>5.5283018867924527</v>
      </c>
      <c r="N2944" s="5"/>
      <c r="O2944" s="5"/>
    </row>
    <row r="2945" spans="1:15" hidden="1" x14ac:dyDescent="0.3">
      <c r="A2945" s="4" t="s">
        <v>22</v>
      </c>
      <c r="B2945" s="5">
        <v>3034</v>
      </c>
      <c r="C2945" s="5">
        <v>200127</v>
      </c>
      <c r="D2945" s="6">
        <v>45527</v>
      </c>
      <c r="E2945" s="4" t="s">
        <v>9</v>
      </c>
      <c r="F2945" s="4">
        <v>2</v>
      </c>
      <c r="G2945" s="4">
        <v>8</v>
      </c>
      <c r="H2945" s="5">
        <v>7</v>
      </c>
      <c r="I2945" s="5">
        <v>2.5464435984329201</v>
      </c>
      <c r="J2945" s="5">
        <v>10.46788719686584</v>
      </c>
      <c r="K2945" s="5">
        <v>0.28211280313415976</v>
      </c>
      <c r="L2945" s="5"/>
      <c r="M2945" s="5">
        <v>5.5283018867924527</v>
      </c>
      <c r="N2945" s="5"/>
      <c r="O2945" s="5"/>
    </row>
    <row r="2946" spans="1:15" hidden="1" x14ac:dyDescent="0.3">
      <c r="A2946" s="4" t="s">
        <v>22</v>
      </c>
      <c r="B2946" s="5">
        <v>3034</v>
      </c>
      <c r="C2946" s="5">
        <v>200127</v>
      </c>
      <c r="D2946" s="6">
        <v>45534</v>
      </c>
      <c r="E2946" s="4" t="s">
        <v>9</v>
      </c>
      <c r="F2946" s="4">
        <v>2</v>
      </c>
      <c r="G2946" s="4">
        <v>8</v>
      </c>
      <c r="H2946" s="5">
        <v>8</v>
      </c>
      <c r="I2946" s="5">
        <v>2.5950674365033368</v>
      </c>
      <c r="J2946" s="5">
        <v>10.815134873006674</v>
      </c>
      <c r="K2946" s="5">
        <v>0.43486512699332636</v>
      </c>
      <c r="L2946" s="5"/>
      <c r="M2946" s="5">
        <v>5.5283018867924527</v>
      </c>
      <c r="N2946" s="5"/>
      <c r="O2946" s="5"/>
    </row>
    <row r="2947" spans="1:15" hidden="1" x14ac:dyDescent="0.3">
      <c r="A2947" s="4" t="s">
        <v>22</v>
      </c>
      <c r="B2947" s="5">
        <v>3034</v>
      </c>
      <c r="C2947" s="5">
        <v>200127</v>
      </c>
      <c r="D2947" s="6">
        <v>45541</v>
      </c>
      <c r="E2947" s="4" t="s">
        <v>9</v>
      </c>
      <c r="F2947" s="4">
        <v>2</v>
      </c>
      <c r="G2947" s="4">
        <v>8</v>
      </c>
      <c r="H2947" s="5">
        <v>14</v>
      </c>
      <c r="I2947" s="5">
        <v>2.7128168017763383</v>
      </c>
      <c r="J2947" s="5">
        <v>11.300633603552676</v>
      </c>
      <c r="K2947" s="5">
        <v>0.44936639644732335</v>
      </c>
      <c r="L2947" s="5"/>
      <c r="M2947" s="5">
        <v>5.5283018867924527</v>
      </c>
      <c r="N2947" s="5"/>
      <c r="O2947" s="5"/>
    </row>
    <row r="2948" spans="1:15" hidden="1" x14ac:dyDescent="0.3">
      <c r="A2948" s="4" t="s">
        <v>22</v>
      </c>
      <c r="B2948" s="5">
        <v>3034</v>
      </c>
      <c r="C2948" s="5">
        <v>200127</v>
      </c>
      <c r="D2948" s="6">
        <v>45548</v>
      </c>
      <c r="E2948" s="4" t="s">
        <v>9</v>
      </c>
      <c r="F2948" s="4">
        <v>2</v>
      </c>
      <c r="G2948" s="4">
        <v>8</v>
      </c>
      <c r="H2948" s="5">
        <v>12</v>
      </c>
      <c r="I2948" s="5">
        <v>3.822221212855164</v>
      </c>
      <c r="J2948" s="5">
        <v>14.519442425710327</v>
      </c>
      <c r="K2948" s="5">
        <v>-0.76944242571032806</v>
      </c>
      <c r="L2948" s="5"/>
      <c r="M2948" s="5">
        <v>5.5283018867924527</v>
      </c>
      <c r="N2948" s="5"/>
      <c r="O2948" s="5"/>
    </row>
    <row r="2949" spans="1:15" hidden="1" x14ac:dyDescent="0.3">
      <c r="A2949" s="4" t="s">
        <v>22</v>
      </c>
      <c r="B2949" s="5">
        <v>3034</v>
      </c>
      <c r="C2949" s="5">
        <v>200127</v>
      </c>
      <c r="D2949" s="6">
        <v>45555</v>
      </c>
      <c r="E2949" s="4" t="s">
        <v>9</v>
      </c>
      <c r="F2949" s="4">
        <v>2</v>
      </c>
      <c r="G2949" s="4">
        <v>8</v>
      </c>
      <c r="H2949" s="5">
        <v>3</v>
      </c>
      <c r="I2949" s="5">
        <v>3.9823830805184977</v>
      </c>
      <c r="J2949" s="5">
        <v>15.839766161036994</v>
      </c>
      <c r="K2949" s="5">
        <v>-8.9766161036995307E-2</v>
      </c>
      <c r="L2949" s="5"/>
      <c r="M2949" s="5">
        <v>5.5283018867924527</v>
      </c>
      <c r="N2949" s="5"/>
      <c r="O2949" s="5"/>
    </row>
    <row r="2950" spans="1:15" hidden="1" x14ac:dyDescent="0.3">
      <c r="A2950" s="4" t="s">
        <v>22</v>
      </c>
      <c r="B2950" s="5">
        <v>3034</v>
      </c>
      <c r="C2950" s="5">
        <v>200127</v>
      </c>
      <c r="D2950" s="6">
        <v>45562</v>
      </c>
      <c r="E2950" s="4" t="s">
        <v>9</v>
      </c>
      <c r="F2950" s="4">
        <v>2</v>
      </c>
      <c r="G2950" s="4">
        <v>8</v>
      </c>
      <c r="H2950" s="5">
        <v>9</v>
      </c>
      <c r="I2950" s="5">
        <v>4.2720018726587652</v>
      </c>
      <c r="J2950" s="5">
        <v>16.044003745317532</v>
      </c>
      <c r="K2950" s="5">
        <v>-1.0440037453175304</v>
      </c>
      <c r="L2950" s="5"/>
      <c r="M2950" s="5">
        <v>5.5283018867924527</v>
      </c>
      <c r="N2950" s="5"/>
      <c r="O2950" s="5"/>
    </row>
    <row r="2951" spans="1:15" hidden="1" x14ac:dyDescent="0.3">
      <c r="A2951" s="4" t="s">
        <v>22</v>
      </c>
      <c r="B2951" s="5">
        <v>3034</v>
      </c>
      <c r="C2951" s="5">
        <v>200127</v>
      </c>
      <c r="D2951" s="6">
        <v>45569</v>
      </c>
      <c r="E2951" s="4" t="s">
        <v>9</v>
      </c>
      <c r="F2951" s="4">
        <v>2</v>
      </c>
      <c r="G2951" s="4">
        <v>8</v>
      </c>
      <c r="H2951" s="5">
        <v>5</v>
      </c>
      <c r="I2951" s="5">
        <v>3.9290584113754279</v>
      </c>
      <c r="J2951" s="5">
        <v>16.108116822750855</v>
      </c>
      <c r="K2951" s="5">
        <v>0.39188317724914423</v>
      </c>
      <c r="L2951" s="5"/>
      <c r="M2951" s="5">
        <v>5.5283018867924527</v>
      </c>
      <c r="N2951" s="5"/>
      <c r="O2951" s="5"/>
    </row>
    <row r="2952" spans="1:15" hidden="1" x14ac:dyDescent="0.3">
      <c r="A2952" s="4" t="s">
        <v>22</v>
      </c>
      <c r="B2952" s="5">
        <v>3034</v>
      </c>
      <c r="C2952" s="5">
        <v>200127</v>
      </c>
      <c r="D2952" s="6">
        <v>45576</v>
      </c>
      <c r="E2952" s="4" t="s">
        <v>9</v>
      </c>
      <c r="F2952" s="4">
        <v>2</v>
      </c>
      <c r="G2952" s="4">
        <v>8</v>
      </c>
      <c r="H2952" s="5">
        <v>5</v>
      </c>
      <c r="I2952" s="5">
        <v>3.4255474015111802</v>
      </c>
      <c r="J2952" s="5">
        <v>15.47609480302236</v>
      </c>
      <c r="K2952" s="5">
        <v>1.7739051969776396</v>
      </c>
      <c r="L2952" s="5"/>
      <c r="M2952" s="5">
        <v>5.5283018867924527</v>
      </c>
      <c r="N2952" s="5"/>
      <c r="O2952" s="5"/>
    </row>
    <row r="2953" spans="1:15" hidden="1" x14ac:dyDescent="0.3">
      <c r="A2953" s="4" t="s">
        <v>22</v>
      </c>
      <c r="B2953" s="5">
        <v>3034</v>
      </c>
      <c r="C2953" s="5">
        <v>200127</v>
      </c>
      <c r="D2953" s="6">
        <v>45583</v>
      </c>
      <c r="E2953" s="4" t="s">
        <v>9</v>
      </c>
      <c r="F2953" s="4">
        <v>2</v>
      </c>
      <c r="G2953" s="4">
        <v>8</v>
      </c>
      <c r="H2953" s="5">
        <v>9</v>
      </c>
      <c r="I2953" s="5">
        <v>3.4798527267687636</v>
      </c>
      <c r="J2953" s="5">
        <v>14.834705453537527</v>
      </c>
      <c r="K2953" s="5">
        <v>0.91529454646247288</v>
      </c>
      <c r="L2953" s="5"/>
      <c r="M2953" s="5">
        <v>5.5283018867924527</v>
      </c>
      <c r="N2953" s="5"/>
      <c r="O2953" s="5"/>
    </row>
    <row r="2954" spans="1:15" hidden="1" x14ac:dyDescent="0.3">
      <c r="A2954" s="4" t="s">
        <v>22</v>
      </c>
      <c r="B2954" s="5">
        <v>3034</v>
      </c>
      <c r="C2954" s="5">
        <v>200127</v>
      </c>
      <c r="D2954" s="6">
        <v>45590</v>
      </c>
      <c r="E2954" s="4" t="s">
        <v>9</v>
      </c>
      <c r="F2954" s="4">
        <v>2</v>
      </c>
      <c r="G2954" s="4">
        <v>8</v>
      </c>
      <c r="H2954" s="5">
        <v>2</v>
      </c>
      <c r="I2954" s="5">
        <v>3.4798527267687636</v>
      </c>
      <c r="J2954" s="5">
        <v>15.084705453537527</v>
      </c>
      <c r="K2954" s="5">
        <v>1.1652945464624729</v>
      </c>
      <c r="L2954" s="5"/>
      <c r="M2954" s="5">
        <v>5.5283018867924527</v>
      </c>
      <c r="N2954" s="5"/>
      <c r="O2954" s="5"/>
    </row>
    <row r="2955" spans="1:15" hidden="1" x14ac:dyDescent="0.3">
      <c r="A2955" s="4" t="s">
        <v>22</v>
      </c>
      <c r="B2955" s="5">
        <v>3034</v>
      </c>
      <c r="C2955" s="5">
        <v>200127</v>
      </c>
      <c r="D2955" s="6">
        <v>45597</v>
      </c>
      <c r="E2955" s="4" t="s">
        <v>9</v>
      </c>
      <c r="F2955" s="4">
        <v>2</v>
      </c>
      <c r="G2955" s="4">
        <v>8</v>
      </c>
      <c r="H2955" s="5">
        <v>9</v>
      </c>
      <c r="I2955" s="5">
        <v>4.0291903653215497</v>
      </c>
      <c r="J2955" s="5">
        <v>15.433380730643099</v>
      </c>
      <c r="K2955" s="5">
        <v>-0.68338073064309945</v>
      </c>
      <c r="L2955" s="5"/>
      <c r="M2955" s="5">
        <v>5.5283018867924527</v>
      </c>
      <c r="N2955" s="5"/>
      <c r="O2955" s="5"/>
    </row>
    <row r="2956" spans="1:15" hidden="1" x14ac:dyDescent="0.3">
      <c r="A2956" s="4" t="s">
        <v>22</v>
      </c>
      <c r="B2956" s="5">
        <v>3034</v>
      </c>
      <c r="C2956" s="5">
        <v>200127</v>
      </c>
      <c r="D2956" s="6">
        <v>45604</v>
      </c>
      <c r="E2956" s="4" t="s">
        <v>9</v>
      </c>
      <c r="F2956" s="4">
        <v>2</v>
      </c>
      <c r="G2956" s="4">
        <v>8</v>
      </c>
      <c r="H2956" s="5">
        <v>0</v>
      </c>
      <c r="I2956" s="5">
        <v>3.2691742076555053</v>
      </c>
      <c r="J2956" s="5">
        <v>13.28834841531101</v>
      </c>
      <c r="K2956" s="5">
        <v>0.21165158468898948</v>
      </c>
      <c r="L2956" s="5"/>
      <c r="M2956" s="5">
        <v>5.5283018867924527</v>
      </c>
      <c r="N2956" s="5"/>
      <c r="O2956" s="5"/>
    </row>
    <row r="2957" spans="1:15" hidden="1" x14ac:dyDescent="0.3">
      <c r="A2957" s="4" t="s">
        <v>22</v>
      </c>
      <c r="B2957" s="5">
        <v>3034</v>
      </c>
      <c r="C2957" s="5">
        <v>200127</v>
      </c>
      <c r="D2957" s="6">
        <v>45611</v>
      </c>
      <c r="E2957" s="4" t="s">
        <v>9</v>
      </c>
      <c r="F2957" s="4">
        <v>2</v>
      </c>
      <c r="G2957" s="4">
        <v>8</v>
      </c>
      <c r="H2957" s="5">
        <v>3</v>
      </c>
      <c r="I2957" s="5">
        <v>3.2691742076555053</v>
      </c>
      <c r="J2957" s="5">
        <v>11.78834841531101</v>
      </c>
      <c r="K2957" s="5">
        <v>-1.2883484153110105</v>
      </c>
      <c r="L2957" s="5"/>
      <c r="M2957" s="5">
        <v>5.5283018867924527</v>
      </c>
      <c r="N2957" s="5"/>
      <c r="O2957" s="5"/>
    </row>
    <row r="2958" spans="1:15" hidden="1" x14ac:dyDescent="0.3">
      <c r="A2958" s="4" t="s">
        <v>22</v>
      </c>
      <c r="B2958" s="5">
        <v>3034</v>
      </c>
      <c r="C2958" s="5">
        <v>200127</v>
      </c>
      <c r="D2958" s="6">
        <v>45618</v>
      </c>
      <c r="E2958" s="4" t="s">
        <v>9</v>
      </c>
      <c r="F2958" s="4">
        <v>2</v>
      </c>
      <c r="G2958" s="4">
        <v>8</v>
      </c>
      <c r="H2958" s="5">
        <v>9</v>
      </c>
      <c r="I2958" s="5">
        <v>3.2691742076555053</v>
      </c>
      <c r="J2958" s="5">
        <v>11.78834841531101</v>
      </c>
      <c r="K2958" s="5">
        <v>-1.2883484153110105</v>
      </c>
      <c r="L2958" s="5"/>
      <c r="M2958" s="5">
        <v>5.5283018867924527</v>
      </c>
      <c r="N2958" s="5"/>
      <c r="O2958" s="5"/>
    </row>
    <row r="2959" spans="1:15" hidden="1" x14ac:dyDescent="0.3">
      <c r="A2959" s="4" t="s">
        <v>22</v>
      </c>
      <c r="B2959" s="5">
        <v>3034</v>
      </c>
      <c r="C2959" s="5">
        <v>200127</v>
      </c>
      <c r="D2959" s="6">
        <v>45625</v>
      </c>
      <c r="E2959" s="4" t="s">
        <v>9</v>
      </c>
      <c r="F2959" s="4">
        <v>2</v>
      </c>
      <c r="G2959" s="4">
        <v>8</v>
      </c>
      <c r="H2959" s="5">
        <v>2</v>
      </c>
      <c r="I2959" s="5">
        <v>3.2691742076555053</v>
      </c>
      <c r="J2959" s="5">
        <v>11.78834841531101</v>
      </c>
      <c r="K2959" s="5">
        <v>-1.2883484153110105</v>
      </c>
      <c r="L2959" s="5"/>
      <c r="M2959" s="5">
        <v>5.5283018867924527</v>
      </c>
      <c r="N2959" s="5"/>
      <c r="O2959" s="5"/>
    </row>
    <row r="2960" spans="1:15" hidden="1" x14ac:dyDescent="0.3">
      <c r="A2960" s="4" t="s">
        <v>22</v>
      </c>
      <c r="B2960" s="5">
        <v>3034</v>
      </c>
      <c r="C2960" s="5">
        <v>200127</v>
      </c>
      <c r="D2960" s="6">
        <v>45632</v>
      </c>
      <c r="E2960" s="4" t="s">
        <v>9</v>
      </c>
      <c r="F2960" s="4">
        <v>2</v>
      </c>
      <c r="G2960" s="4">
        <v>8</v>
      </c>
      <c r="H2960" s="5">
        <v>3</v>
      </c>
      <c r="I2960" s="5">
        <v>3.4437443284889775</v>
      </c>
      <c r="J2960" s="5">
        <v>11.762488656977954</v>
      </c>
      <c r="K2960" s="5">
        <v>-2.012488656977955</v>
      </c>
      <c r="L2960" s="5"/>
      <c r="M2960" s="5">
        <v>5.5283018867924527</v>
      </c>
      <c r="N2960" s="5"/>
      <c r="O2960" s="5"/>
    </row>
    <row r="2961" spans="1:15" hidden="1" x14ac:dyDescent="0.3">
      <c r="A2961" s="4" t="s">
        <v>22</v>
      </c>
      <c r="B2961" s="5">
        <v>3034</v>
      </c>
      <c r="C2961" s="5">
        <v>200127</v>
      </c>
      <c r="D2961" s="6">
        <v>45639</v>
      </c>
      <c r="E2961" s="4" t="s">
        <v>9</v>
      </c>
      <c r="F2961" s="4">
        <v>2</v>
      </c>
      <c r="G2961" s="4">
        <v>8</v>
      </c>
      <c r="H2961" s="5">
        <v>3</v>
      </c>
      <c r="I2961" s="5">
        <v>3.4977671449083054</v>
      </c>
      <c r="J2961" s="5">
        <v>11.620534289816611</v>
      </c>
      <c r="K2961" s="5">
        <v>-2.3705342898166109</v>
      </c>
      <c r="L2961" s="5"/>
      <c r="M2961" s="5">
        <v>5.5283018867924527</v>
      </c>
      <c r="N2961" s="5"/>
      <c r="O2961" s="5"/>
    </row>
    <row r="2962" spans="1:15" hidden="1" x14ac:dyDescent="0.3">
      <c r="A2962" s="4" t="s">
        <v>22</v>
      </c>
      <c r="B2962" s="5">
        <v>3034</v>
      </c>
      <c r="C2962" s="5">
        <v>200127</v>
      </c>
      <c r="D2962" s="6">
        <v>45646</v>
      </c>
      <c r="E2962" s="4" t="s">
        <v>9</v>
      </c>
      <c r="F2962" s="4">
        <v>2</v>
      </c>
      <c r="G2962" s="4">
        <v>8</v>
      </c>
      <c r="H2962" s="5">
        <v>5</v>
      </c>
      <c r="I2962" s="5">
        <v>3.0998991919093113</v>
      </c>
      <c r="J2962" s="5">
        <v>10.074798383818623</v>
      </c>
      <c r="K2962" s="5">
        <v>-2.3247983838186226</v>
      </c>
      <c r="L2962" s="5"/>
      <c r="M2962" s="5">
        <v>5.5283018867924527</v>
      </c>
      <c r="N2962" s="5"/>
      <c r="O2962" s="5"/>
    </row>
    <row r="2963" spans="1:15" hidden="1" x14ac:dyDescent="0.3">
      <c r="A2963" s="4" t="s">
        <v>22</v>
      </c>
      <c r="B2963" s="5">
        <v>3034</v>
      </c>
      <c r="C2963" s="5">
        <v>200127</v>
      </c>
      <c r="D2963" s="6">
        <v>45653</v>
      </c>
      <c r="E2963" s="4" t="s">
        <v>9</v>
      </c>
      <c r="F2963" s="4">
        <v>2</v>
      </c>
      <c r="G2963" s="4">
        <v>8</v>
      </c>
      <c r="H2963" s="5">
        <v>2</v>
      </c>
      <c r="I2963" s="5">
        <v>3.0310889132455352</v>
      </c>
      <c r="J2963" s="5">
        <v>10.31217782649107</v>
      </c>
      <c r="K2963" s="5">
        <v>-1.8121778264910704</v>
      </c>
      <c r="L2963" s="5"/>
      <c r="M2963" s="5">
        <v>5.5283018867924527</v>
      </c>
      <c r="N2963" s="5"/>
      <c r="O2963" s="5"/>
    </row>
    <row r="2964" spans="1:15" hidden="1" x14ac:dyDescent="0.3">
      <c r="A2964" s="4" t="s">
        <v>22</v>
      </c>
      <c r="B2964" s="5">
        <v>3034</v>
      </c>
      <c r="C2964" s="5">
        <v>200127</v>
      </c>
      <c r="D2964" s="6">
        <v>45660</v>
      </c>
      <c r="E2964" s="4" t="s">
        <v>9</v>
      </c>
      <c r="F2964" s="4">
        <v>2</v>
      </c>
      <c r="G2964" s="4">
        <v>8</v>
      </c>
      <c r="H2964" s="5">
        <v>6</v>
      </c>
      <c r="I2964" s="5">
        <v>2.4968730444297722</v>
      </c>
      <c r="J2964" s="5">
        <v>8.3687460888595453</v>
      </c>
      <c r="K2964" s="5">
        <v>-1.6187460888595444</v>
      </c>
      <c r="L2964" s="5"/>
      <c r="M2964" s="5">
        <v>5.5283018867924527</v>
      </c>
      <c r="N2964" s="5"/>
      <c r="O2964" s="5"/>
    </row>
    <row r="2965" spans="1:15" hidden="1" x14ac:dyDescent="0.3">
      <c r="A2965" s="4" t="s">
        <v>22</v>
      </c>
      <c r="B2965" s="5">
        <v>3034</v>
      </c>
      <c r="C2965" s="5">
        <v>200127</v>
      </c>
      <c r="D2965" s="6">
        <v>45667</v>
      </c>
      <c r="E2965" s="4" t="s">
        <v>9</v>
      </c>
      <c r="F2965" s="4">
        <v>2</v>
      </c>
      <c r="G2965" s="4">
        <v>8</v>
      </c>
      <c r="H2965" s="5">
        <v>4</v>
      </c>
      <c r="I2965" s="5">
        <v>2.2603926650031405</v>
      </c>
      <c r="J2965" s="5">
        <v>8.6457853300062801</v>
      </c>
      <c r="K2965" s="5">
        <v>-0.39578533000628102</v>
      </c>
      <c r="L2965" s="5"/>
      <c r="M2965" s="5">
        <v>5.5283018867924527</v>
      </c>
      <c r="N2965" s="5"/>
      <c r="O2965" s="5"/>
    </row>
    <row r="2966" spans="1:15" hidden="1" x14ac:dyDescent="0.3">
      <c r="A2966" s="4" t="s">
        <v>22</v>
      </c>
      <c r="B2966" s="5">
        <v>3034</v>
      </c>
      <c r="C2966" s="5">
        <v>200127</v>
      </c>
      <c r="D2966" s="6">
        <v>45674</v>
      </c>
      <c r="E2966" s="4" t="s">
        <v>9</v>
      </c>
      <c r="F2966" s="4">
        <v>2</v>
      </c>
      <c r="G2966" s="4">
        <v>8</v>
      </c>
      <c r="H2966" s="5">
        <v>2</v>
      </c>
      <c r="I2966" s="5">
        <v>2.2220486043288972</v>
      </c>
      <c r="J2966" s="5">
        <v>8.6940972086577943</v>
      </c>
      <c r="K2966" s="5">
        <v>-0.19409720865779434</v>
      </c>
      <c r="L2966" s="5"/>
      <c r="M2966" s="5">
        <v>5.5283018867924527</v>
      </c>
      <c r="N2966" s="5"/>
      <c r="O2966" s="5"/>
    </row>
    <row r="2967" spans="1:15" hidden="1" x14ac:dyDescent="0.3">
      <c r="A2967" s="4" t="s">
        <v>22</v>
      </c>
      <c r="B2967" s="5">
        <v>3034</v>
      </c>
      <c r="C2967" s="5">
        <v>200127</v>
      </c>
      <c r="D2967" s="6">
        <v>45681</v>
      </c>
      <c r="E2967" s="4" t="s">
        <v>9</v>
      </c>
      <c r="F2967" s="4">
        <v>2</v>
      </c>
      <c r="G2967" s="4">
        <v>8</v>
      </c>
      <c r="H2967" s="5">
        <v>3</v>
      </c>
      <c r="I2967" s="5">
        <v>1.4086784586980805</v>
      </c>
      <c r="J2967" s="5">
        <v>6.192356917396161</v>
      </c>
      <c r="K2967" s="5">
        <v>0.55764308260383899</v>
      </c>
      <c r="L2967" s="5"/>
      <c r="M2967" s="5">
        <v>5.5283018867924527</v>
      </c>
      <c r="N2967" s="5"/>
      <c r="O2967" s="5"/>
    </row>
    <row r="2968" spans="1:15" hidden="1" x14ac:dyDescent="0.3">
      <c r="A2968" s="4" t="s">
        <v>22</v>
      </c>
      <c r="B2968" s="5">
        <v>3034</v>
      </c>
      <c r="C2968" s="5">
        <v>200127</v>
      </c>
      <c r="D2968" s="6">
        <v>45688</v>
      </c>
      <c r="E2968" s="4" t="s">
        <v>9</v>
      </c>
      <c r="F2968" s="4">
        <v>2</v>
      </c>
      <c r="G2968" s="4">
        <v>8</v>
      </c>
      <c r="H2968" s="5">
        <v>3</v>
      </c>
      <c r="I2968" s="5">
        <v>1.3228756555322954</v>
      </c>
      <c r="J2968" s="5">
        <v>6.1457513110645907</v>
      </c>
      <c r="K2968" s="5">
        <v>0.85424868893540928</v>
      </c>
      <c r="L2968" s="5"/>
      <c r="M2968" s="5">
        <v>5.5283018867924527</v>
      </c>
      <c r="N2968" s="5"/>
      <c r="O2968" s="5"/>
    </row>
    <row r="2969" spans="1:15" hidden="1" x14ac:dyDescent="0.3">
      <c r="A2969" s="4" t="s">
        <v>22</v>
      </c>
      <c r="B2969" s="5">
        <v>3034</v>
      </c>
      <c r="C2969" s="5">
        <v>200127</v>
      </c>
      <c r="D2969" s="6">
        <v>45695</v>
      </c>
      <c r="E2969" s="4" t="s">
        <v>9</v>
      </c>
      <c r="F2969" s="4">
        <v>2</v>
      </c>
      <c r="G2969" s="4">
        <v>8</v>
      </c>
      <c r="H2969" s="5">
        <v>0</v>
      </c>
      <c r="I2969" s="5">
        <v>1.3228756555322954</v>
      </c>
      <c r="J2969" s="5">
        <v>6.1457513110645907</v>
      </c>
      <c r="K2969" s="5">
        <v>0.85424868893540928</v>
      </c>
      <c r="L2969" s="5"/>
      <c r="M2969" s="5">
        <v>5.5283018867924527</v>
      </c>
      <c r="N2969" s="5"/>
      <c r="O2969" s="5"/>
    </row>
    <row r="2970" spans="1:15" hidden="1" x14ac:dyDescent="0.3">
      <c r="A2970" s="4" t="s">
        <v>22</v>
      </c>
      <c r="B2970" s="5">
        <v>3034</v>
      </c>
      <c r="C2970" s="5">
        <v>200102</v>
      </c>
      <c r="D2970" s="6">
        <v>45331</v>
      </c>
      <c r="E2970" s="4" t="s">
        <v>10</v>
      </c>
      <c r="F2970" s="4">
        <v>2</v>
      </c>
      <c r="G2970" s="4">
        <v>8</v>
      </c>
      <c r="H2970" s="5">
        <v>9</v>
      </c>
      <c r="I2970" s="5"/>
      <c r="J2970" s="5"/>
      <c r="K2970" s="5"/>
      <c r="L2970" s="5"/>
      <c r="M2970" s="5">
        <v>17.113207547169811</v>
      </c>
      <c r="N2970" s="5"/>
      <c r="O2970" s="5"/>
    </row>
    <row r="2971" spans="1:15" hidden="1" x14ac:dyDescent="0.3">
      <c r="A2971" s="4" t="s">
        <v>22</v>
      </c>
      <c r="B2971" s="5">
        <v>3034</v>
      </c>
      <c r="C2971" s="5">
        <v>200102</v>
      </c>
      <c r="D2971" s="6">
        <v>45338</v>
      </c>
      <c r="E2971" s="4" t="s">
        <v>10</v>
      </c>
      <c r="F2971" s="4">
        <v>2</v>
      </c>
      <c r="G2971" s="4">
        <v>8</v>
      </c>
      <c r="H2971" s="5">
        <v>7</v>
      </c>
      <c r="I2971" s="5">
        <v>0</v>
      </c>
      <c r="J2971" s="5">
        <v>9</v>
      </c>
      <c r="K2971" s="5">
        <v>9</v>
      </c>
      <c r="L2971" s="5"/>
      <c r="M2971" s="5">
        <v>17.113207547169811</v>
      </c>
      <c r="N2971" s="5"/>
      <c r="O2971" s="5"/>
    </row>
    <row r="2972" spans="1:15" hidden="1" x14ac:dyDescent="0.3">
      <c r="A2972" s="4" t="s">
        <v>22</v>
      </c>
      <c r="B2972" s="5">
        <v>3034</v>
      </c>
      <c r="C2972" s="5">
        <v>200102</v>
      </c>
      <c r="D2972" s="6">
        <v>45345</v>
      </c>
      <c r="E2972" s="4" t="s">
        <v>10</v>
      </c>
      <c r="F2972" s="4">
        <v>2</v>
      </c>
      <c r="G2972" s="4">
        <v>8</v>
      </c>
      <c r="H2972" s="5">
        <v>15</v>
      </c>
      <c r="I2972" s="5">
        <v>1</v>
      </c>
      <c r="J2972" s="5">
        <v>10</v>
      </c>
      <c r="K2972" s="5">
        <v>6</v>
      </c>
      <c r="L2972" s="5"/>
      <c r="M2972" s="5">
        <v>17.113207547169811</v>
      </c>
      <c r="N2972" s="5"/>
      <c r="O2972" s="5"/>
    </row>
    <row r="2973" spans="1:15" hidden="1" x14ac:dyDescent="0.3">
      <c r="A2973" s="4" t="s">
        <v>22</v>
      </c>
      <c r="B2973" s="5">
        <v>3034</v>
      </c>
      <c r="C2973" s="5">
        <v>200102</v>
      </c>
      <c r="D2973" s="6">
        <v>45352</v>
      </c>
      <c r="E2973" s="4" t="s">
        <v>10</v>
      </c>
      <c r="F2973" s="4">
        <v>2</v>
      </c>
      <c r="G2973" s="4">
        <v>8</v>
      </c>
      <c r="H2973" s="5">
        <v>4</v>
      </c>
      <c r="I2973" s="5">
        <v>3.39934634239519</v>
      </c>
      <c r="J2973" s="5">
        <v>17.132026018123714</v>
      </c>
      <c r="K2973" s="5">
        <v>3.534640648542954</v>
      </c>
      <c r="L2973" s="5"/>
      <c r="M2973" s="5">
        <v>17.113207547169811</v>
      </c>
      <c r="N2973" s="5"/>
      <c r="O2973" s="5"/>
    </row>
    <row r="2974" spans="1:15" hidden="1" x14ac:dyDescent="0.3">
      <c r="A2974" s="4" t="s">
        <v>22</v>
      </c>
      <c r="B2974" s="5">
        <v>3034</v>
      </c>
      <c r="C2974" s="5">
        <v>200102</v>
      </c>
      <c r="D2974" s="6">
        <v>45359</v>
      </c>
      <c r="E2974" s="4" t="s">
        <v>10</v>
      </c>
      <c r="F2974" s="4">
        <v>2</v>
      </c>
      <c r="G2974" s="4">
        <v>8</v>
      </c>
      <c r="H2974" s="5">
        <v>6</v>
      </c>
      <c r="I2974" s="5">
        <v>4.0233692348577703</v>
      </c>
      <c r="J2974" s="5">
        <v>16.796738469715542</v>
      </c>
      <c r="K2974" s="5">
        <v>0.70326153028445937</v>
      </c>
      <c r="L2974" s="5"/>
      <c r="M2974" s="5">
        <v>17.113207547169811</v>
      </c>
      <c r="N2974" s="5"/>
      <c r="O2974" s="5"/>
    </row>
    <row r="2975" spans="1:15" hidden="1" x14ac:dyDescent="0.3">
      <c r="A2975" s="4" t="s">
        <v>22</v>
      </c>
      <c r="B2975" s="5">
        <v>3034</v>
      </c>
      <c r="C2975" s="5">
        <v>200102</v>
      </c>
      <c r="D2975" s="6">
        <v>45366</v>
      </c>
      <c r="E2975" s="4" t="s">
        <v>10</v>
      </c>
      <c r="F2975" s="4">
        <v>2</v>
      </c>
      <c r="G2975" s="4">
        <v>8</v>
      </c>
      <c r="H2975" s="5">
        <v>8</v>
      </c>
      <c r="I2975" s="5">
        <v>3.7629775444453557</v>
      </c>
      <c r="J2975" s="5">
        <v>15.725955088890711</v>
      </c>
      <c r="K2975" s="5">
        <v>0.67404491110928788</v>
      </c>
      <c r="L2975" s="5"/>
      <c r="M2975" s="5">
        <v>17.113207547169811</v>
      </c>
      <c r="N2975" s="5"/>
      <c r="O2975" s="5"/>
    </row>
    <row r="2976" spans="1:15" hidden="1" x14ac:dyDescent="0.3">
      <c r="A2976" s="4" t="s">
        <v>22</v>
      </c>
      <c r="B2976" s="5">
        <v>3034</v>
      </c>
      <c r="C2976" s="5">
        <v>200102</v>
      </c>
      <c r="D2976" s="6">
        <v>45373</v>
      </c>
      <c r="E2976" s="4" t="s">
        <v>10</v>
      </c>
      <c r="F2976" s="4">
        <v>2</v>
      </c>
      <c r="G2976" s="4">
        <v>8</v>
      </c>
      <c r="H2976" s="5">
        <v>43</v>
      </c>
      <c r="I2976" s="5">
        <v>3.4359213546813838</v>
      </c>
      <c r="J2976" s="5">
        <v>15.038509376029435</v>
      </c>
      <c r="K2976" s="5">
        <v>1.2948239573038984</v>
      </c>
      <c r="L2976" s="5"/>
      <c r="M2976" s="5">
        <v>17.113207547169811</v>
      </c>
      <c r="N2976" s="5"/>
      <c r="O2976" s="5"/>
    </row>
    <row r="2977" spans="1:15" hidden="1" x14ac:dyDescent="0.3">
      <c r="A2977" s="4" t="s">
        <v>22</v>
      </c>
      <c r="B2977" s="5">
        <v>3034</v>
      </c>
      <c r="C2977" s="5">
        <v>200102</v>
      </c>
      <c r="D2977" s="6">
        <v>45380</v>
      </c>
      <c r="E2977" s="4" t="s">
        <v>10</v>
      </c>
      <c r="F2977" s="4">
        <v>2</v>
      </c>
      <c r="G2977" s="4">
        <v>8</v>
      </c>
      <c r="H2977" s="5">
        <v>30</v>
      </c>
      <c r="I2977" s="5">
        <v>12.597375820027773</v>
      </c>
      <c r="J2977" s="5">
        <v>38.337608782912689</v>
      </c>
      <c r="K2977" s="5">
        <v>-12.051894497198404</v>
      </c>
      <c r="L2977" s="5"/>
      <c r="M2977" s="5">
        <v>17.113207547169811</v>
      </c>
      <c r="N2977" s="5"/>
      <c r="O2977" s="5"/>
    </row>
    <row r="2978" spans="1:15" hidden="1" x14ac:dyDescent="0.3">
      <c r="A2978" s="4" t="s">
        <v>22</v>
      </c>
      <c r="B2978" s="5">
        <v>3034</v>
      </c>
      <c r="C2978" s="5">
        <v>200102</v>
      </c>
      <c r="D2978" s="6">
        <v>45387</v>
      </c>
      <c r="E2978" s="4" t="s">
        <v>10</v>
      </c>
      <c r="F2978" s="4">
        <v>2</v>
      </c>
      <c r="G2978" s="4">
        <v>8</v>
      </c>
      <c r="H2978" s="5">
        <v>8</v>
      </c>
      <c r="I2978" s="5">
        <v>13.03600782448369</v>
      </c>
      <c r="J2978" s="5">
        <v>41.32201564896738</v>
      </c>
      <c r="K2978" s="5">
        <v>-10.82201564896738</v>
      </c>
      <c r="L2978" s="5"/>
      <c r="M2978" s="5">
        <v>17.113207547169811</v>
      </c>
      <c r="N2978" s="5"/>
      <c r="O2978" s="5"/>
    </row>
    <row r="2979" spans="1:15" hidden="1" x14ac:dyDescent="0.3">
      <c r="A2979" s="4" t="s">
        <v>22</v>
      </c>
      <c r="B2979" s="5">
        <v>3034</v>
      </c>
      <c r="C2979" s="5">
        <v>200102</v>
      </c>
      <c r="D2979" s="6">
        <v>45394</v>
      </c>
      <c r="E2979" s="4" t="s">
        <v>10</v>
      </c>
      <c r="F2979" s="4">
        <v>2</v>
      </c>
      <c r="G2979" s="4">
        <v>8</v>
      </c>
      <c r="H2979" s="5">
        <v>15</v>
      </c>
      <c r="I2979" s="5">
        <v>13.099976145016448</v>
      </c>
      <c r="J2979" s="5">
        <v>41.324952290032897</v>
      </c>
      <c r="K2979" s="5">
        <v>-11.074952290032897</v>
      </c>
      <c r="L2979" s="5"/>
      <c r="M2979" s="5">
        <v>17.113207547169811</v>
      </c>
      <c r="N2979" s="5"/>
      <c r="O2979" s="5"/>
    </row>
    <row r="2980" spans="1:15" hidden="1" x14ac:dyDescent="0.3">
      <c r="A2980" s="4" t="s">
        <v>22</v>
      </c>
      <c r="B2980" s="5">
        <v>3034</v>
      </c>
      <c r="C2980" s="5">
        <v>200102</v>
      </c>
      <c r="D2980" s="6">
        <v>45401</v>
      </c>
      <c r="E2980" s="4" t="s">
        <v>10</v>
      </c>
      <c r="F2980" s="4">
        <v>2</v>
      </c>
      <c r="G2980" s="4">
        <v>8</v>
      </c>
      <c r="H2980" s="5">
        <v>23</v>
      </c>
      <c r="I2980" s="5">
        <v>12.742031823849759</v>
      </c>
      <c r="J2980" s="5">
        <v>41.609063647699514</v>
      </c>
      <c r="K2980" s="5">
        <v>-9.3590636476995179</v>
      </c>
      <c r="L2980" s="5"/>
      <c r="M2980" s="5">
        <v>17.113207547169811</v>
      </c>
      <c r="N2980" s="5"/>
      <c r="O2980" s="5"/>
    </row>
    <row r="2981" spans="1:15" hidden="1" x14ac:dyDescent="0.3">
      <c r="A2981" s="4" t="s">
        <v>22</v>
      </c>
      <c r="B2981" s="5">
        <v>3034</v>
      </c>
      <c r="C2981" s="5">
        <v>200102</v>
      </c>
      <c r="D2981" s="6">
        <v>45408</v>
      </c>
      <c r="E2981" s="4" t="s">
        <v>10</v>
      </c>
      <c r="F2981" s="4">
        <v>2</v>
      </c>
      <c r="G2981" s="4">
        <v>8</v>
      </c>
      <c r="H2981" s="5">
        <v>24</v>
      </c>
      <c r="I2981" s="5">
        <v>12.92707913644842</v>
      </c>
      <c r="J2981" s="5">
        <v>42.979158272896839</v>
      </c>
      <c r="K2981" s="5">
        <v>-8.7291582728968393</v>
      </c>
      <c r="L2981" s="5"/>
      <c r="M2981" s="5">
        <v>17.113207547169811</v>
      </c>
      <c r="N2981" s="5"/>
      <c r="O2981" s="5"/>
    </row>
    <row r="2982" spans="1:15" hidden="1" x14ac:dyDescent="0.3">
      <c r="A2982" s="4" t="s">
        <v>22</v>
      </c>
      <c r="B2982" s="5">
        <v>3034</v>
      </c>
      <c r="C2982" s="5">
        <v>200102</v>
      </c>
      <c r="D2982" s="6">
        <v>45415</v>
      </c>
      <c r="E2982" s="4" t="s">
        <v>10</v>
      </c>
      <c r="F2982" s="4">
        <v>2</v>
      </c>
      <c r="G2982" s="4">
        <v>8</v>
      </c>
      <c r="H2982" s="5">
        <v>13</v>
      </c>
      <c r="I2982" s="5">
        <v>12.051322541530451</v>
      </c>
      <c r="J2982" s="5">
        <v>43.727645083060906</v>
      </c>
      <c r="K2982" s="5">
        <v>-4.4776450830609029</v>
      </c>
      <c r="L2982" s="5"/>
      <c r="M2982" s="5">
        <v>17.113207547169811</v>
      </c>
      <c r="N2982" s="5"/>
      <c r="O2982" s="5"/>
    </row>
    <row r="2983" spans="1:15" hidden="1" x14ac:dyDescent="0.3">
      <c r="A2983" s="4" t="s">
        <v>22</v>
      </c>
      <c r="B2983" s="5">
        <v>3034</v>
      </c>
      <c r="C2983" s="5">
        <v>200102</v>
      </c>
      <c r="D2983" s="6">
        <v>45422</v>
      </c>
      <c r="E2983" s="4" t="s">
        <v>10</v>
      </c>
      <c r="F2983" s="4">
        <v>2</v>
      </c>
      <c r="G2983" s="4">
        <v>8</v>
      </c>
      <c r="H2983" s="5">
        <v>16</v>
      </c>
      <c r="I2983" s="5">
        <v>11.258330249197702</v>
      </c>
      <c r="J2983" s="5">
        <v>43.016660498395403</v>
      </c>
      <c r="K2983" s="5">
        <v>-2.0166604983954031</v>
      </c>
      <c r="L2983" s="5"/>
      <c r="M2983" s="5">
        <v>17.113207547169811</v>
      </c>
      <c r="N2983" s="5"/>
      <c r="O2983" s="5"/>
    </row>
    <row r="2984" spans="1:15" hidden="1" x14ac:dyDescent="0.3">
      <c r="A2984" s="4" t="s">
        <v>22</v>
      </c>
      <c r="B2984" s="5">
        <v>3034</v>
      </c>
      <c r="C2984" s="5">
        <v>200102</v>
      </c>
      <c r="D2984" s="6">
        <v>45429</v>
      </c>
      <c r="E2984" s="4" t="s">
        <v>10</v>
      </c>
      <c r="F2984" s="4">
        <v>2</v>
      </c>
      <c r="G2984" s="4">
        <v>8</v>
      </c>
      <c r="H2984" s="5">
        <v>14</v>
      </c>
      <c r="I2984" s="5">
        <v>10.428326807307105</v>
      </c>
      <c r="J2984" s="5">
        <v>42.35665361461421</v>
      </c>
      <c r="K2984" s="5">
        <v>0.64334638538579014</v>
      </c>
      <c r="L2984" s="5"/>
      <c r="M2984" s="5">
        <v>17.113207547169811</v>
      </c>
      <c r="N2984" s="5"/>
      <c r="O2984" s="5"/>
    </row>
    <row r="2985" spans="1:15" hidden="1" x14ac:dyDescent="0.3">
      <c r="A2985" s="4" t="s">
        <v>22</v>
      </c>
      <c r="B2985" s="5">
        <v>3034</v>
      </c>
      <c r="C2985" s="5">
        <v>200102</v>
      </c>
      <c r="D2985" s="6">
        <v>45436</v>
      </c>
      <c r="E2985" s="4" t="s">
        <v>10</v>
      </c>
      <c r="F2985" s="4">
        <v>2</v>
      </c>
      <c r="G2985" s="4">
        <v>8</v>
      </c>
      <c r="H2985" s="5">
        <v>11</v>
      </c>
      <c r="I2985" s="5">
        <v>6.6977141623094072</v>
      </c>
      <c r="J2985" s="5">
        <v>31.270428324618813</v>
      </c>
      <c r="K2985" s="5">
        <v>4.4795716753811856</v>
      </c>
      <c r="L2985" s="5"/>
      <c r="M2985" s="5">
        <v>17.113207547169811</v>
      </c>
      <c r="N2985" s="5"/>
      <c r="O2985" s="5"/>
    </row>
    <row r="2986" spans="1:15" hidden="1" x14ac:dyDescent="0.3">
      <c r="A2986" s="4" t="s">
        <v>22</v>
      </c>
      <c r="B2986" s="5">
        <v>3034</v>
      </c>
      <c r="C2986" s="5">
        <v>200102</v>
      </c>
      <c r="D2986" s="6">
        <v>45443</v>
      </c>
      <c r="E2986" s="4" t="s">
        <v>10</v>
      </c>
      <c r="F2986" s="4">
        <v>2</v>
      </c>
      <c r="G2986" s="4">
        <v>8</v>
      </c>
      <c r="H2986" s="5">
        <v>33</v>
      </c>
      <c r="I2986" s="5">
        <v>5.1720402163943007</v>
      </c>
      <c r="J2986" s="5">
        <v>25.844080432788601</v>
      </c>
      <c r="K2986" s="5">
        <v>5.1559195672113987</v>
      </c>
      <c r="L2986" s="5"/>
      <c r="M2986" s="5">
        <v>17.113207547169811</v>
      </c>
      <c r="N2986" s="5"/>
      <c r="O2986" s="5"/>
    </row>
    <row r="2987" spans="1:15" hidden="1" x14ac:dyDescent="0.3">
      <c r="A2987" s="4" t="s">
        <v>22</v>
      </c>
      <c r="B2987" s="5">
        <v>3034</v>
      </c>
      <c r="C2987" s="5">
        <v>200102</v>
      </c>
      <c r="D2987" s="6">
        <v>45450</v>
      </c>
      <c r="E2987" s="4" t="s">
        <v>10</v>
      </c>
      <c r="F2987" s="4">
        <v>2</v>
      </c>
      <c r="G2987" s="4">
        <v>8</v>
      </c>
      <c r="H2987" s="5">
        <v>14</v>
      </c>
      <c r="I2987" s="5">
        <v>6.9450971915445505</v>
      </c>
      <c r="J2987" s="5">
        <v>32.515194383089103</v>
      </c>
      <c r="K2987" s="5">
        <v>4.734805616910899</v>
      </c>
      <c r="L2987" s="5"/>
      <c r="M2987" s="5">
        <v>17.113207547169811</v>
      </c>
      <c r="N2987" s="5"/>
      <c r="O2987" s="5"/>
    </row>
    <row r="2988" spans="1:15" hidden="1" x14ac:dyDescent="0.3">
      <c r="A2988" s="4" t="s">
        <v>22</v>
      </c>
      <c r="B2988" s="5">
        <v>3034</v>
      </c>
      <c r="C2988" s="5">
        <v>200102</v>
      </c>
      <c r="D2988" s="6">
        <v>45457</v>
      </c>
      <c r="E2988" s="4" t="s">
        <v>10</v>
      </c>
      <c r="F2988" s="4">
        <v>2</v>
      </c>
      <c r="G2988" s="4">
        <v>8</v>
      </c>
      <c r="H2988" s="5">
        <v>35</v>
      </c>
      <c r="I2988" s="5">
        <v>7.0178344238090995</v>
      </c>
      <c r="J2988" s="5">
        <v>32.535668847618197</v>
      </c>
      <c r="K2988" s="5">
        <v>4.464331152381801</v>
      </c>
      <c r="L2988" s="5"/>
      <c r="M2988" s="5">
        <v>17.113207547169811</v>
      </c>
      <c r="N2988" s="5"/>
      <c r="O2988" s="5"/>
    </row>
    <row r="2989" spans="1:15" hidden="1" x14ac:dyDescent="0.3">
      <c r="A2989" s="4" t="s">
        <v>22</v>
      </c>
      <c r="B2989" s="5">
        <v>3034</v>
      </c>
      <c r="C2989" s="5">
        <v>200102</v>
      </c>
      <c r="D2989" s="6">
        <v>45464</v>
      </c>
      <c r="E2989" s="4" t="s">
        <v>10</v>
      </c>
      <c r="F2989" s="4">
        <v>2</v>
      </c>
      <c r="G2989" s="4">
        <v>8</v>
      </c>
      <c r="H2989" s="5">
        <v>17</v>
      </c>
      <c r="I2989" s="5">
        <v>8.8600225733346747</v>
      </c>
      <c r="J2989" s="5">
        <v>37.720045146669349</v>
      </c>
      <c r="K2989" s="5">
        <v>2.2799548533306506</v>
      </c>
      <c r="L2989" s="5"/>
      <c r="M2989" s="5">
        <v>17.113207547169811</v>
      </c>
      <c r="N2989" s="5"/>
      <c r="O2989" s="5"/>
    </row>
    <row r="2990" spans="1:15" hidden="1" x14ac:dyDescent="0.3">
      <c r="A2990" s="4" t="s">
        <v>22</v>
      </c>
      <c r="B2990" s="5">
        <v>3034</v>
      </c>
      <c r="C2990" s="5">
        <v>200102</v>
      </c>
      <c r="D2990" s="6">
        <v>45471</v>
      </c>
      <c r="E2990" s="4" t="s">
        <v>10</v>
      </c>
      <c r="F2990" s="4">
        <v>2</v>
      </c>
      <c r="G2990" s="4">
        <v>8</v>
      </c>
      <c r="H2990" s="5">
        <v>20</v>
      </c>
      <c r="I2990" s="5">
        <v>8.7669478725494887</v>
      </c>
      <c r="J2990" s="5">
        <v>36.658895745098974</v>
      </c>
      <c r="K2990" s="5">
        <v>1.5911042549010226</v>
      </c>
      <c r="L2990" s="5"/>
      <c r="M2990" s="5">
        <v>17.113207547169811</v>
      </c>
      <c r="N2990" s="5"/>
      <c r="O2990" s="5"/>
    </row>
    <row r="2991" spans="1:15" hidden="1" x14ac:dyDescent="0.3">
      <c r="A2991" s="4" t="s">
        <v>22</v>
      </c>
      <c r="B2991" s="5">
        <v>3034</v>
      </c>
      <c r="C2991" s="5">
        <v>200102</v>
      </c>
      <c r="D2991" s="6">
        <v>45478</v>
      </c>
      <c r="E2991" s="4" t="s">
        <v>10</v>
      </c>
      <c r="F2991" s="4">
        <v>2</v>
      </c>
      <c r="G2991" s="4">
        <v>8</v>
      </c>
      <c r="H2991" s="5">
        <v>14</v>
      </c>
      <c r="I2991" s="5">
        <v>8.4557672626438816</v>
      </c>
      <c r="J2991" s="5">
        <v>36.911534525287763</v>
      </c>
      <c r="K2991" s="5">
        <v>3.0884654747122369</v>
      </c>
      <c r="L2991" s="5"/>
      <c r="M2991" s="5">
        <v>17.113207547169811</v>
      </c>
      <c r="N2991" s="5"/>
      <c r="O2991" s="5"/>
    </row>
    <row r="2992" spans="1:15" hidden="1" x14ac:dyDescent="0.3">
      <c r="A2992" s="4" t="s">
        <v>22</v>
      </c>
      <c r="B2992" s="5">
        <v>3034</v>
      </c>
      <c r="C2992" s="5">
        <v>200102</v>
      </c>
      <c r="D2992" s="6">
        <v>45485</v>
      </c>
      <c r="E2992" s="4" t="s">
        <v>10</v>
      </c>
      <c r="F2992" s="4">
        <v>2</v>
      </c>
      <c r="G2992" s="4">
        <v>8</v>
      </c>
      <c r="H2992" s="5">
        <v>34</v>
      </c>
      <c r="I2992" s="5">
        <v>8.5986917609599196</v>
      </c>
      <c r="J2992" s="5">
        <v>36.947383521919839</v>
      </c>
      <c r="K2992" s="5">
        <v>2.5526164780801608</v>
      </c>
      <c r="L2992" s="5"/>
      <c r="M2992" s="5">
        <v>17.113207547169811</v>
      </c>
      <c r="N2992" s="5"/>
      <c r="O2992" s="5"/>
    </row>
    <row r="2993" spans="1:15" hidden="1" x14ac:dyDescent="0.3">
      <c r="A2993" s="4" t="s">
        <v>22</v>
      </c>
      <c r="B2993" s="5">
        <v>3034</v>
      </c>
      <c r="C2993" s="5">
        <v>200102</v>
      </c>
      <c r="D2993" s="6">
        <v>45492</v>
      </c>
      <c r="E2993" s="4" t="s">
        <v>10</v>
      </c>
      <c r="F2993" s="4">
        <v>2</v>
      </c>
      <c r="G2993" s="4">
        <v>8</v>
      </c>
      <c r="H2993" s="5">
        <v>16</v>
      </c>
      <c r="I2993" s="5">
        <v>9.4306680569300081</v>
      </c>
      <c r="J2993" s="5">
        <v>41.11133611386002</v>
      </c>
      <c r="K2993" s="5">
        <v>3.3886638861399838</v>
      </c>
      <c r="L2993" s="5"/>
      <c r="M2993" s="5">
        <v>17.113207547169811</v>
      </c>
      <c r="N2993" s="5"/>
      <c r="O2993" s="5"/>
    </row>
    <row r="2994" spans="1:15" hidden="1" x14ac:dyDescent="0.3">
      <c r="A2994" s="4" t="s">
        <v>22</v>
      </c>
      <c r="B2994" s="5">
        <v>3034</v>
      </c>
      <c r="C2994" s="5">
        <v>200102</v>
      </c>
      <c r="D2994" s="6">
        <v>45499</v>
      </c>
      <c r="E2994" s="4" t="s">
        <v>10</v>
      </c>
      <c r="F2994" s="4">
        <v>2</v>
      </c>
      <c r="G2994" s="4">
        <v>8</v>
      </c>
      <c r="H2994" s="5">
        <v>41</v>
      </c>
      <c r="I2994" s="5">
        <v>8.8096183231738259</v>
      </c>
      <c r="J2994" s="5">
        <v>40.494236646347652</v>
      </c>
      <c r="K2994" s="5">
        <v>5.2557633536523483</v>
      </c>
      <c r="L2994" s="5"/>
      <c r="M2994" s="5">
        <v>17.113207547169811</v>
      </c>
      <c r="N2994" s="5"/>
      <c r="O2994" s="5"/>
    </row>
    <row r="2995" spans="1:15" hidden="1" x14ac:dyDescent="0.3">
      <c r="A2995" s="4" t="s">
        <v>22</v>
      </c>
      <c r="B2995" s="5">
        <v>3034</v>
      </c>
      <c r="C2995" s="5">
        <v>200102</v>
      </c>
      <c r="D2995" s="6">
        <v>45506</v>
      </c>
      <c r="E2995" s="4" t="s">
        <v>10</v>
      </c>
      <c r="F2995" s="4">
        <v>2</v>
      </c>
      <c r="G2995" s="4">
        <v>8</v>
      </c>
      <c r="H2995" s="5">
        <v>24</v>
      </c>
      <c r="I2995" s="5">
        <v>10.240086669555097</v>
      </c>
      <c r="J2995" s="5">
        <v>44.355173339110195</v>
      </c>
      <c r="K2995" s="5">
        <v>3.3948266608898052</v>
      </c>
      <c r="L2995" s="5"/>
      <c r="M2995" s="5">
        <v>17.113207547169811</v>
      </c>
      <c r="N2995" s="5"/>
      <c r="O2995" s="5"/>
    </row>
    <row r="2996" spans="1:15" hidden="1" x14ac:dyDescent="0.3">
      <c r="A2996" s="4" t="s">
        <v>22</v>
      </c>
      <c r="B2996" s="5">
        <v>3034</v>
      </c>
      <c r="C2996" s="5">
        <v>200102</v>
      </c>
      <c r="D2996" s="6">
        <v>45513</v>
      </c>
      <c r="E2996" s="4" t="s">
        <v>10</v>
      </c>
      <c r="F2996" s="4">
        <v>2</v>
      </c>
      <c r="G2996" s="4">
        <v>8</v>
      </c>
      <c r="H2996" s="5">
        <v>7</v>
      </c>
      <c r="I2996" s="5">
        <v>9.5451231003062507</v>
      </c>
      <c r="J2996" s="5">
        <v>44.215246200612498</v>
      </c>
      <c r="K2996" s="5">
        <v>6.0347537993874987</v>
      </c>
      <c r="L2996" s="5"/>
      <c r="M2996" s="5">
        <v>17.113207547169811</v>
      </c>
      <c r="N2996" s="5"/>
      <c r="O2996" s="5"/>
    </row>
    <row r="2997" spans="1:15" hidden="1" x14ac:dyDescent="0.3">
      <c r="A2997" s="4" t="s">
        <v>22</v>
      </c>
      <c r="B2997" s="5">
        <v>3034</v>
      </c>
      <c r="C2997" s="5">
        <v>200102</v>
      </c>
      <c r="D2997" s="6">
        <v>45520</v>
      </c>
      <c r="E2997" s="4" t="s">
        <v>10</v>
      </c>
      <c r="F2997" s="4">
        <v>2</v>
      </c>
      <c r="G2997" s="4">
        <v>8</v>
      </c>
      <c r="H2997" s="5">
        <v>17</v>
      </c>
      <c r="I2997" s="5">
        <v>10.379517088959389</v>
      </c>
      <c r="J2997" s="5">
        <v>42.384034177918778</v>
      </c>
      <c r="K2997" s="5">
        <v>0.86596582208122186</v>
      </c>
      <c r="L2997" s="5"/>
      <c r="M2997" s="5">
        <v>17.113207547169811</v>
      </c>
      <c r="N2997" s="5"/>
      <c r="O2997" s="5"/>
    </row>
    <row r="2998" spans="1:15" hidden="1" x14ac:dyDescent="0.3">
      <c r="A2998" s="4" t="s">
        <v>22</v>
      </c>
      <c r="B2998" s="5">
        <v>3034</v>
      </c>
      <c r="C2998" s="5">
        <v>200102</v>
      </c>
      <c r="D2998" s="6">
        <v>45527</v>
      </c>
      <c r="E2998" s="4" t="s">
        <v>10</v>
      </c>
      <c r="F2998" s="4">
        <v>2</v>
      </c>
      <c r="G2998" s="4">
        <v>8</v>
      </c>
      <c r="H2998" s="5">
        <v>4</v>
      </c>
      <c r="I2998" s="5">
        <v>10.379517088959389</v>
      </c>
      <c r="J2998" s="5">
        <v>42.384034177918778</v>
      </c>
      <c r="K2998" s="5">
        <v>0.86596582208122186</v>
      </c>
      <c r="L2998" s="5"/>
      <c r="M2998" s="5">
        <v>17.113207547169811</v>
      </c>
      <c r="N2998" s="5"/>
      <c r="O2998" s="5"/>
    </row>
    <row r="2999" spans="1:15" hidden="1" x14ac:dyDescent="0.3">
      <c r="A2999" s="4" t="s">
        <v>22</v>
      </c>
      <c r="B2999" s="5">
        <v>3034</v>
      </c>
      <c r="C2999" s="5">
        <v>200102</v>
      </c>
      <c r="D2999" s="6">
        <v>45534</v>
      </c>
      <c r="E2999" s="4" t="s">
        <v>10</v>
      </c>
      <c r="F2999" s="4">
        <v>2</v>
      </c>
      <c r="G2999" s="4">
        <v>8</v>
      </c>
      <c r="H2999" s="5">
        <v>16</v>
      </c>
      <c r="I2999" s="5">
        <v>11.926205389812806</v>
      </c>
      <c r="J2999" s="5">
        <v>43.477410779625615</v>
      </c>
      <c r="K2999" s="5">
        <v>-4.2274107796256111</v>
      </c>
      <c r="L2999" s="5"/>
      <c r="M2999" s="5">
        <v>17.113207547169811</v>
      </c>
      <c r="N2999" s="5"/>
      <c r="O2999" s="5"/>
    </row>
    <row r="3000" spans="1:15" hidden="1" x14ac:dyDescent="0.3">
      <c r="A3000" s="4" t="s">
        <v>22</v>
      </c>
      <c r="B3000" s="5">
        <v>3034</v>
      </c>
      <c r="C3000" s="5">
        <v>200102</v>
      </c>
      <c r="D3000" s="6">
        <v>45541</v>
      </c>
      <c r="E3000" s="4" t="s">
        <v>10</v>
      </c>
      <c r="F3000" s="4">
        <v>2</v>
      </c>
      <c r="G3000" s="4">
        <v>8</v>
      </c>
      <c r="H3000" s="5">
        <v>16</v>
      </c>
      <c r="I3000" s="5">
        <v>11.826215582340785</v>
      </c>
      <c r="J3000" s="5">
        <v>43.527431164681573</v>
      </c>
      <c r="K3000" s="5">
        <v>-3.7774311646815697</v>
      </c>
      <c r="L3000" s="5"/>
      <c r="M3000" s="5">
        <v>17.113207547169811</v>
      </c>
      <c r="N3000" s="5"/>
      <c r="O3000" s="5"/>
    </row>
    <row r="3001" spans="1:15" hidden="1" x14ac:dyDescent="0.3">
      <c r="A3001" s="4" t="s">
        <v>22</v>
      </c>
      <c r="B3001" s="5">
        <v>3034</v>
      </c>
      <c r="C3001" s="5">
        <v>200102</v>
      </c>
      <c r="D3001" s="6">
        <v>45548</v>
      </c>
      <c r="E3001" s="4" t="s">
        <v>10</v>
      </c>
      <c r="F3001" s="4">
        <v>2</v>
      </c>
      <c r="G3001" s="4">
        <v>8</v>
      </c>
      <c r="H3001" s="5">
        <v>34</v>
      </c>
      <c r="I3001" s="5">
        <v>10.570448192957572</v>
      </c>
      <c r="J3001" s="5">
        <v>38.765896385915141</v>
      </c>
      <c r="K3001" s="5">
        <v>-3.5158963859151449</v>
      </c>
      <c r="L3001" s="5"/>
      <c r="M3001" s="5">
        <v>17.113207547169811</v>
      </c>
      <c r="N3001" s="5"/>
      <c r="O3001" s="5"/>
    </row>
    <row r="3002" spans="1:15" hidden="1" x14ac:dyDescent="0.3">
      <c r="A3002" s="4" t="s">
        <v>22</v>
      </c>
      <c r="B3002" s="5">
        <v>3034</v>
      </c>
      <c r="C3002" s="5">
        <v>200102</v>
      </c>
      <c r="D3002" s="6">
        <v>45555</v>
      </c>
      <c r="E3002" s="4" t="s">
        <v>10</v>
      </c>
      <c r="F3002" s="4">
        <v>2</v>
      </c>
      <c r="G3002" s="4">
        <v>8</v>
      </c>
      <c r="H3002" s="5">
        <v>5</v>
      </c>
      <c r="I3002" s="5">
        <v>11.826215582340785</v>
      </c>
      <c r="J3002" s="5">
        <v>43.527431164681573</v>
      </c>
      <c r="K3002" s="5">
        <v>-3.7774311646815697</v>
      </c>
      <c r="L3002" s="5"/>
      <c r="M3002" s="5">
        <v>17.113207547169811</v>
      </c>
      <c r="N3002" s="5"/>
      <c r="O3002" s="5"/>
    </row>
    <row r="3003" spans="1:15" hidden="1" x14ac:dyDescent="0.3">
      <c r="A3003" s="4" t="s">
        <v>22</v>
      </c>
      <c r="B3003" s="5">
        <v>3034</v>
      </c>
      <c r="C3003" s="5">
        <v>200102</v>
      </c>
      <c r="D3003" s="6">
        <v>45562</v>
      </c>
      <c r="E3003" s="4" t="s">
        <v>10</v>
      </c>
      <c r="F3003" s="4">
        <v>2</v>
      </c>
      <c r="G3003" s="4">
        <v>8</v>
      </c>
      <c r="H3003" s="5">
        <v>28</v>
      </c>
      <c r="I3003" s="5">
        <v>9.5647464681506325</v>
      </c>
      <c r="J3003" s="5">
        <v>34.504492936301261</v>
      </c>
      <c r="K3003" s="5">
        <v>-3.7544929363012649</v>
      </c>
      <c r="L3003" s="5"/>
      <c r="M3003" s="5">
        <v>17.113207547169811</v>
      </c>
      <c r="N3003" s="5"/>
      <c r="O3003" s="5"/>
    </row>
    <row r="3004" spans="1:15" hidden="1" x14ac:dyDescent="0.3">
      <c r="A3004" s="4" t="s">
        <v>22</v>
      </c>
      <c r="B3004" s="5">
        <v>3034</v>
      </c>
      <c r="C3004" s="5">
        <v>200102</v>
      </c>
      <c r="D3004" s="6">
        <v>45569</v>
      </c>
      <c r="E3004" s="4" t="s">
        <v>10</v>
      </c>
      <c r="F3004" s="4">
        <v>2</v>
      </c>
      <c r="G3004" s="4">
        <v>8</v>
      </c>
      <c r="H3004" s="5">
        <v>17</v>
      </c>
      <c r="I3004" s="5">
        <v>10.092540562217225</v>
      </c>
      <c r="J3004" s="5">
        <v>36.060081124434447</v>
      </c>
      <c r="K3004" s="5">
        <v>-4.3100811244344506</v>
      </c>
      <c r="L3004" s="5"/>
      <c r="M3004" s="5">
        <v>17.113207547169811</v>
      </c>
      <c r="N3004" s="5"/>
      <c r="O3004" s="5"/>
    </row>
    <row r="3005" spans="1:15" hidden="1" x14ac:dyDescent="0.3">
      <c r="A3005" s="4" t="s">
        <v>22</v>
      </c>
      <c r="B3005" s="5">
        <v>3034</v>
      </c>
      <c r="C3005" s="5">
        <v>200102</v>
      </c>
      <c r="D3005" s="6">
        <v>45576</v>
      </c>
      <c r="E3005" s="4" t="s">
        <v>10</v>
      </c>
      <c r="F3005" s="4">
        <v>2</v>
      </c>
      <c r="G3005" s="4">
        <v>8</v>
      </c>
      <c r="H3005" s="5">
        <v>20</v>
      </c>
      <c r="I3005" s="5">
        <v>9.5188956817479617</v>
      </c>
      <c r="J3005" s="5">
        <v>36.162791363495927</v>
      </c>
      <c r="K3005" s="5">
        <v>-1.9127913634959235</v>
      </c>
      <c r="L3005" s="5"/>
      <c r="M3005" s="5">
        <v>17.113207547169811</v>
      </c>
      <c r="N3005" s="5"/>
      <c r="O3005" s="5"/>
    </row>
    <row r="3006" spans="1:15" hidden="1" x14ac:dyDescent="0.3">
      <c r="A3006" s="4" t="s">
        <v>22</v>
      </c>
      <c r="B3006" s="5">
        <v>3034</v>
      </c>
      <c r="C3006" s="5">
        <v>200102</v>
      </c>
      <c r="D3006" s="6">
        <v>45583</v>
      </c>
      <c r="E3006" s="4" t="s">
        <v>10</v>
      </c>
      <c r="F3006" s="4">
        <v>2</v>
      </c>
      <c r="G3006" s="4">
        <v>8</v>
      </c>
      <c r="H3006" s="5">
        <v>15</v>
      </c>
      <c r="I3006" s="5">
        <v>9.5655632348544959</v>
      </c>
      <c r="J3006" s="5">
        <v>36.631126469708988</v>
      </c>
      <c r="K3006" s="5">
        <v>-1.6311264697089918</v>
      </c>
      <c r="L3006" s="5"/>
      <c r="M3006" s="5">
        <v>17.113207547169811</v>
      </c>
      <c r="N3006" s="5"/>
      <c r="O3006" s="5"/>
    </row>
    <row r="3007" spans="1:15" hidden="1" x14ac:dyDescent="0.3">
      <c r="A3007" s="4" t="s">
        <v>22</v>
      </c>
      <c r="B3007" s="5">
        <v>3034</v>
      </c>
      <c r="C3007" s="5">
        <v>200102</v>
      </c>
      <c r="D3007" s="6">
        <v>45590</v>
      </c>
      <c r="E3007" s="4" t="s">
        <v>10</v>
      </c>
      <c r="F3007" s="4">
        <v>2</v>
      </c>
      <c r="G3007" s="4">
        <v>8</v>
      </c>
      <c r="H3007" s="5">
        <v>22</v>
      </c>
      <c r="I3007" s="5">
        <v>8.2224920188468413</v>
      </c>
      <c r="J3007" s="5">
        <v>35.319984037693686</v>
      </c>
      <c r="K3007" s="5">
        <v>2.4300159623063173</v>
      </c>
      <c r="L3007" s="5"/>
      <c r="M3007" s="5">
        <v>17.113207547169811</v>
      </c>
      <c r="N3007" s="5"/>
      <c r="O3007" s="5"/>
    </row>
    <row r="3008" spans="1:15" hidden="1" x14ac:dyDescent="0.3">
      <c r="A3008" s="4" t="s">
        <v>22</v>
      </c>
      <c r="B3008" s="5">
        <v>3034</v>
      </c>
      <c r="C3008" s="5">
        <v>200102</v>
      </c>
      <c r="D3008" s="6">
        <v>45597</v>
      </c>
      <c r="E3008" s="4" t="s">
        <v>10</v>
      </c>
      <c r="F3008" s="4">
        <v>2</v>
      </c>
      <c r="G3008" s="4">
        <v>8</v>
      </c>
      <c r="H3008" s="5">
        <v>22</v>
      </c>
      <c r="I3008" s="5">
        <v>8.1996570050216118</v>
      </c>
      <c r="J3008" s="5">
        <v>36.024314010043227</v>
      </c>
      <c r="K3008" s="5">
        <v>3.2256859899567765</v>
      </c>
      <c r="L3008" s="5"/>
      <c r="M3008" s="5">
        <v>17.113207547169811</v>
      </c>
      <c r="N3008" s="5"/>
      <c r="O3008" s="5"/>
    </row>
    <row r="3009" spans="1:15" hidden="1" x14ac:dyDescent="0.3">
      <c r="A3009" s="4" t="s">
        <v>22</v>
      </c>
      <c r="B3009" s="5">
        <v>3034</v>
      </c>
      <c r="C3009" s="5">
        <v>200102</v>
      </c>
      <c r="D3009" s="6">
        <v>45604</v>
      </c>
      <c r="E3009" s="4" t="s">
        <v>10</v>
      </c>
      <c r="F3009" s="4">
        <v>2</v>
      </c>
      <c r="G3009" s="4">
        <v>8</v>
      </c>
      <c r="H3009" s="5">
        <v>28</v>
      </c>
      <c r="I3009" s="5">
        <v>8.1076738340907628</v>
      </c>
      <c r="J3009" s="5">
        <v>36.590347668181522</v>
      </c>
      <c r="K3009" s="5">
        <v>4.1596523318184744</v>
      </c>
      <c r="L3009" s="5"/>
      <c r="M3009" s="5">
        <v>17.113207547169811</v>
      </c>
      <c r="N3009" s="5"/>
      <c r="O3009" s="5"/>
    </row>
    <row r="3010" spans="1:15" hidden="1" x14ac:dyDescent="0.3">
      <c r="A3010" s="4" t="s">
        <v>22</v>
      </c>
      <c r="B3010" s="5">
        <v>3034</v>
      </c>
      <c r="C3010" s="5">
        <v>200102</v>
      </c>
      <c r="D3010" s="6">
        <v>45611</v>
      </c>
      <c r="E3010" s="4" t="s">
        <v>10</v>
      </c>
      <c r="F3010" s="4">
        <v>2</v>
      </c>
      <c r="G3010" s="4">
        <v>8</v>
      </c>
      <c r="H3010" s="5">
        <v>3</v>
      </c>
      <c r="I3010" s="5">
        <v>7.0167211003430943</v>
      </c>
      <c r="J3010" s="5">
        <v>33.658442200686189</v>
      </c>
      <c r="K3010" s="5">
        <v>5.5915577993138115</v>
      </c>
      <c r="L3010" s="5"/>
      <c r="M3010" s="5">
        <v>17.113207547169811</v>
      </c>
      <c r="N3010" s="5"/>
      <c r="O3010" s="5"/>
    </row>
    <row r="3011" spans="1:15" hidden="1" x14ac:dyDescent="0.3">
      <c r="A3011" s="4" t="s">
        <v>22</v>
      </c>
      <c r="B3011" s="5">
        <v>3034</v>
      </c>
      <c r="C3011" s="5">
        <v>200102</v>
      </c>
      <c r="D3011" s="6">
        <v>45618</v>
      </c>
      <c r="E3011" s="4" t="s">
        <v>10</v>
      </c>
      <c r="F3011" s="4">
        <v>2</v>
      </c>
      <c r="G3011" s="4">
        <v>8</v>
      </c>
      <c r="H3011" s="5">
        <v>27</v>
      </c>
      <c r="I3011" s="5">
        <v>7.5487995734421247</v>
      </c>
      <c r="J3011" s="5">
        <v>34.472599146884249</v>
      </c>
      <c r="K3011" s="5">
        <v>4.2774008531157506</v>
      </c>
      <c r="L3011" s="5"/>
      <c r="M3011" s="5">
        <v>17.113207547169811</v>
      </c>
      <c r="N3011" s="5"/>
      <c r="O3011" s="5"/>
    </row>
    <row r="3012" spans="1:15" hidden="1" x14ac:dyDescent="0.3">
      <c r="A3012" s="4" t="s">
        <v>22</v>
      </c>
      <c r="B3012" s="5">
        <v>3034</v>
      </c>
      <c r="C3012" s="5">
        <v>200102</v>
      </c>
      <c r="D3012" s="6">
        <v>45625</v>
      </c>
      <c r="E3012" s="4" t="s">
        <v>10</v>
      </c>
      <c r="F3012" s="4">
        <v>2</v>
      </c>
      <c r="G3012" s="4">
        <v>8</v>
      </c>
      <c r="H3012" s="5">
        <v>30</v>
      </c>
      <c r="I3012" s="5">
        <v>7.4119835401867968</v>
      </c>
      <c r="J3012" s="5">
        <v>34.073967080373592</v>
      </c>
      <c r="K3012" s="5">
        <v>4.4260329196264063</v>
      </c>
      <c r="L3012" s="5"/>
      <c r="M3012" s="5">
        <v>17.113207547169811</v>
      </c>
      <c r="N3012" s="5"/>
      <c r="O3012" s="5"/>
    </row>
    <row r="3013" spans="1:15" hidden="1" x14ac:dyDescent="0.3">
      <c r="A3013" s="4" t="s">
        <v>22</v>
      </c>
      <c r="B3013" s="5">
        <v>3034</v>
      </c>
      <c r="C3013" s="5">
        <v>200102</v>
      </c>
      <c r="D3013" s="6">
        <v>45632</v>
      </c>
      <c r="E3013" s="4" t="s">
        <v>10</v>
      </c>
      <c r="F3013" s="4">
        <v>2</v>
      </c>
      <c r="G3013" s="4">
        <v>8</v>
      </c>
      <c r="H3013" s="5">
        <v>13</v>
      </c>
      <c r="I3013" s="5">
        <v>8.130767183974708</v>
      </c>
      <c r="J3013" s="5">
        <v>37.136534367949416</v>
      </c>
      <c r="K3013" s="5">
        <v>4.613465632050584</v>
      </c>
      <c r="L3013" s="5"/>
      <c r="M3013" s="5">
        <v>17.113207547169811</v>
      </c>
      <c r="N3013" s="5"/>
      <c r="O3013" s="5"/>
    </row>
    <row r="3014" spans="1:15" hidden="1" x14ac:dyDescent="0.3">
      <c r="A3014" s="4" t="s">
        <v>22</v>
      </c>
      <c r="B3014" s="5">
        <v>3034</v>
      </c>
      <c r="C3014" s="5">
        <v>200102</v>
      </c>
      <c r="D3014" s="6">
        <v>45639</v>
      </c>
      <c r="E3014" s="4" t="s">
        <v>10</v>
      </c>
      <c r="F3014" s="4">
        <v>2</v>
      </c>
      <c r="G3014" s="4">
        <v>8</v>
      </c>
      <c r="H3014" s="5">
        <v>20</v>
      </c>
      <c r="I3014" s="5">
        <v>8.5440037453175304</v>
      </c>
      <c r="J3014" s="5">
        <v>37.088007490635064</v>
      </c>
      <c r="K3014" s="5">
        <v>2.9119925093649393</v>
      </c>
      <c r="L3014" s="5"/>
      <c r="M3014" s="5">
        <v>17.113207547169811</v>
      </c>
      <c r="N3014" s="5"/>
      <c r="O3014" s="5"/>
    </row>
    <row r="3015" spans="1:15" hidden="1" x14ac:dyDescent="0.3">
      <c r="A3015" s="4" t="s">
        <v>22</v>
      </c>
      <c r="B3015" s="5">
        <v>3034</v>
      </c>
      <c r="C3015" s="5">
        <v>200102</v>
      </c>
      <c r="D3015" s="6">
        <v>45646</v>
      </c>
      <c r="E3015" s="4" t="s">
        <v>10</v>
      </c>
      <c r="F3015" s="4">
        <v>2</v>
      </c>
      <c r="G3015" s="4">
        <v>8</v>
      </c>
      <c r="H3015" s="5">
        <v>10</v>
      </c>
      <c r="I3015" s="5">
        <v>8.3357288223646044</v>
      </c>
      <c r="J3015" s="5">
        <v>37.296457644729209</v>
      </c>
      <c r="K3015" s="5">
        <v>3.9535423552707911</v>
      </c>
      <c r="L3015" s="5"/>
      <c r="M3015" s="5">
        <v>17.113207547169811</v>
      </c>
      <c r="N3015" s="5"/>
      <c r="O3015" s="5"/>
    </row>
    <row r="3016" spans="1:15" hidden="1" x14ac:dyDescent="0.3">
      <c r="A3016" s="4" t="s">
        <v>22</v>
      </c>
      <c r="B3016" s="5">
        <v>3034</v>
      </c>
      <c r="C3016" s="5">
        <v>200102</v>
      </c>
      <c r="D3016" s="6">
        <v>45653</v>
      </c>
      <c r="E3016" s="4" t="s">
        <v>10</v>
      </c>
      <c r="F3016" s="4">
        <v>2</v>
      </c>
      <c r="G3016" s="4">
        <v>8</v>
      </c>
      <c r="H3016" s="5">
        <v>6</v>
      </c>
      <c r="I3016" s="5">
        <v>9.0060743390225237</v>
      </c>
      <c r="J3016" s="5">
        <v>37.137148678045051</v>
      </c>
      <c r="K3016" s="5">
        <v>1.1128513219549525</v>
      </c>
      <c r="L3016" s="5"/>
      <c r="M3016" s="5">
        <v>17.113207547169811</v>
      </c>
      <c r="N3016" s="5"/>
      <c r="O3016" s="5"/>
    </row>
    <row r="3017" spans="1:15" hidden="1" x14ac:dyDescent="0.3">
      <c r="A3017" s="4" t="s">
        <v>22</v>
      </c>
      <c r="B3017" s="5">
        <v>3034</v>
      </c>
      <c r="C3017" s="5">
        <v>200102</v>
      </c>
      <c r="D3017" s="6">
        <v>45660</v>
      </c>
      <c r="E3017" s="4" t="s">
        <v>10</v>
      </c>
      <c r="F3017" s="4">
        <v>2</v>
      </c>
      <c r="G3017" s="4">
        <v>8</v>
      </c>
      <c r="H3017" s="5">
        <v>14</v>
      </c>
      <c r="I3017" s="5">
        <v>9.8797456951077436</v>
      </c>
      <c r="J3017" s="5">
        <v>36.884491390215487</v>
      </c>
      <c r="K3017" s="5">
        <v>-2.6344913902154872</v>
      </c>
      <c r="L3017" s="5"/>
      <c r="M3017" s="5">
        <v>17.113207547169811</v>
      </c>
      <c r="N3017" s="5"/>
      <c r="O3017" s="5"/>
    </row>
    <row r="3018" spans="1:15" hidden="1" x14ac:dyDescent="0.3">
      <c r="A3018" s="4" t="s">
        <v>22</v>
      </c>
      <c r="B3018" s="5">
        <v>3034</v>
      </c>
      <c r="C3018" s="5">
        <v>200102</v>
      </c>
      <c r="D3018" s="6">
        <v>45667</v>
      </c>
      <c r="E3018" s="4" t="s">
        <v>10</v>
      </c>
      <c r="F3018" s="4">
        <v>2</v>
      </c>
      <c r="G3018" s="4">
        <v>8</v>
      </c>
      <c r="H3018" s="5">
        <v>16</v>
      </c>
      <c r="I3018" s="5">
        <v>8.99913190257816</v>
      </c>
      <c r="J3018" s="5">
        <v>33.37326380515632</v>
      </c>
      <c r="K3018" s="5">
        <v>-2.62326380515632</v>
      </c>
      <c r="L3018" s="5"/>
      <c r="M3018" s="5">
        <v>17.113207547169811</v>
      </c>
      <c r="N3018" s="5"/>
      <c r="O3018" s="5"/>
    </row>
    <row r="3019" spans="1:15" hidden="1" x14ac:dyDescent="0.3">
      <c r="A3019" s="4" t="s">
        <v>22</v>
      </c>
      <c r="B3019" s="5">
        <v>3034</v>
      </c>
      <c r="C3019" s="5">
        <v>200102</v>
      </c>
      <c r="D3019" s="6">
        <v>45674</v>
      </c>
      <c r="E3019" s="4" t="s">
        <v>10</v>
      </c>
      <c r="F3019" s="4">
        <v>2</v>
      </c>
      <c r="G3019" s="4">
        <v>8</v>
      </c>
      <c r="H3019" s="5">
        <v>4</v>
      </c>
      <c r="I3019" s="5">
        <v>7.6974021591703261</v>
      </c>
      <c r="J3019" s="5">
        <v>32.394804318340654</v>
      </c>
      <c r="K3019" s="5">
        <v>1.6051956816593478</v>
      </c>
      <c r="L3019" s="5"/>
      <c r="M3019" s="5">
        <v>17.113207547169811</v>
      </c>
      <c r="N3019" s="5"/>
      <c r="O3019" s="5"/>
    </row>
    <row r="3020" spans="1:15" hidden="1" x14ac:dyDescent="0.3">
      <c r="A3020" s="4" t="s">
        <v>22</v>
      </c>
      <c r="B3020" s="5">
        <v>3034</v>
      </c>
      <c r="C3020" s="5">
        <v>200102</v>
      </c>
      <c r="D3020" s="6">
        <v>45681</v>
      </c>
      <c r="E3020" s="4" t="s">
        <v>10</v>
      </c>
      <c r="F3020" s="4">
        <v>2</v>
      </c>
      <c r="G3020" s="4">
        <v>8</v>
      </c>
      <c r="H3020" s="5">
        <v>12</v>
      </c>
      <c r="I3020" s="5">
        <v>7.7207107833411293</v>
      </c>
      <c r="J3020" s="5">
        <v>29.566421566682259</v>
      </c>
      <c r="K3020" s="5">
        <v>-1.3164215666822585</v>
      </c>
      <c r="L3020" s="5"/>
      <c r="M3020" s="5">
        <v>17.113207547169811</v>
      </c>
      <c r="N3020" s="5"/>
      <c r="O3020" s="5"/>
    </row>
    <row r="3021" spans="1:15" hidden="1" x14ac:dyDescent="0.3">
      <c r="A3021" s="4" t="s">
        <v>22</v>
      </c>
      <c r="B3021" s="5">
        <v>3034</v>
      </c>
      <c r="C3021" s="5">
        <v>200102</v>
      </c>
      <c r="D3021" s="6">
        <v>45688</v>
      </c>
      <c r="E3021" s="4" t="s">
        <v>10</v>
      </c>
      <c r="F3021" s="4">
        <v>2</v>
      </c>
      <c r="G3021" s="4">
        <v>8</v>
      </c>
      <c r="H3021" s="5">
        <v>7</v>
      </c>
      <c r="I3021" s="5">
        <v>4.8589479313942023</v>
      </c>
      <c r="J3021" s="5">
        <v>21.592895862788403</v>
      </c>
      <c r="K3021" s="5">
        <v>2.1571041372115953</v>
      </c>
      <c r="L3021" s="5"/>
      <c r="M3021" s="5">
        <v>17.113207547169811</v>
      </c>
      <c r="N3021" s="5"/>
      <c r="O3021" s="5"/>
    </row>
    <row r="3022" spans="1:15" hidden="1" x14ac:dyDescent="0.3">
      <c r="A3022" s="4" t="s">
        <v>22</v>
      </c>
      <c r="B3022" s="5">
        <v>3034</v>
      </c>
      <c r="C3022" s="5">
        <v>200102</v>
      </c>
      <c r="D3022" s="6">
        <v>45695</v>
      </c>
      <c r="E3022" s="4" t="s">
        <v>10</v>
      </c>
      <c r="F3022" s="4">
        <v>2</v>
      </c>
      <c r="G3022" s="4">
        <v>8</v>
      </c>
      <c r="H3022" s="5">
        <v>0</v>
      </c>
      <c r="I3022" s="5">
        <v>5.085211401701998</v>
      </c>
      <c r="J3022" s="5">
        <v>21.295422803403994</v>
      </c>
      <c r="K3022" s="5">
        <v>0.95457719659600393</v>
      </c>
      <c r="L3022" s="5"/>
      <c r="M3022" s="5">
        <v>17.113207547169811</v>
      </c>
      <c r="N3022" s="5"/>
      <c r="O3022" s="5"/>
    </row>
    <row r="3023" spans="1:15" hidden="1" x14ac:dyDescent="0.3">
      <c r="A3023" s="4" t="s">
        <v>22</v>
      </c>
      <c r="B3023" s="5">
        <v>3034</v>
      </c>
      <c r="C3023" s="5">
        <v>200104</v>
      </c>
      <c r="D3023" s="6">
        <v>45331</v>
      </c>
      <c r="E3023" s="4" t="s">
        <v>11</v>
      </c>
      <c r="F3023" s="4">
        <v>2</v>
      </c>
      <c r="G3023" s="4">
        <v>8</v>
      </c>
      <c r="H3023" s="5">
        <v>9</v>
      </c>
      <c r="I3023" s="5"/>
      <c r="J3023" s="5"/>
      <c r="K3023" s="5"/>
      <c r="L3023" s="5"/>
      <c r="M3023" s="5">
        <v>16.622641509433961</v>
      </c>
      <c r="N3023" s="5"/>
      <c r="O3023" s="5"/>
    </row>
    <row r="3024" spans="1:15" hidden="1" x14ac:dyDescent="0.3">
      <c r="A3024" s="4" t="s">
        <v>22</v>
      </c>
      <c r="B3024" s="5">
        <v>3034</v>
      </c>
      <c r="C3024" s="5">
        <v>200104</v>
      </c>
      <c r="D3024" s="6">
        <v>45338</v>
      </c>
      <c r="E3024" s="4" t="s">
        <v>11</v>
      </c>
      <c r="F3024" s="4">
        <v>2</v>
      </c>
      <c r="G3024" s="4">
        <v>8</v>
      </c>
      <c r="H3024" s="5">
        <v>7</v>
      </c>
      <c r="I3024" s="5">
        <v>0</v>
      </c>
      <c r="J3024" s="5">
        <v>9</v>
      </c>
      <c r="K3024" s="5">
        <v>9</v>
      </c>
      <c r="L3024" s="5"/>
      <c r="M3024" s="5">
        <v>16.622641509433961</v>
      </c>
      <c r="N3024" s="5"/>
      <c r="O3024" s="5"/>
    </row>
    <row r="3025" spans="1:15" hidden="1" x14ac:dyDescent="0.3">
      <c r="A3025" s="4" t="s">
        <v>22</v>
      </c>
      <c r="B3025" s="5">
        <v>3034</v>
      </c>
      <c r="C3025" s="5">
        <v>200104</v>
      </c>
      <c r="D3025" s="6">
        <v>45345</v>
      </c>
      <c r="E3025" s="4" t="s">
        <v>11</v>
      </c>
      <c r="F3025" s="4">
        <v>2</v>
      </c>
      <c r="G3025" s="4">
        <v>8</v>
      </c>
      <c r="H3025" s="5">
        <v>15</v>
      </c>
      <c r="I3025" s="5">
        <v>1</v>
      </c>
      <c r="J3025" s="5">
        <v>10</v>
      </c>
      <c r="K3025" s="5">
        <v>6</v>
      </c>
      <c r="L3025" s="5"/>
      <c r="M3025" s="5">
        <v>16.622641509433961</v>
      </c>
      <c r="N3025" s="5"/>
      <c r="O3025" s="5"/>
    </row>
    <row r="3026" spans="1:15" hidden="1" x14ac:dyDescent="0.3">
      <c r="A3026" s="4" t="s">
        <v>22</v>
      </c>
      <c r="B3026" s="5">
        <v>3034</v>
      </c>
      <c r="C3026" s="5">
        <v>200104</v>
      </c>
      <c r="D3026" s="6">
        <v>45352</v>
      </c>
      <c r="E3026" s="4" t="s">
        <v>11</v>
      </c>
      <c r="F3026" s="4">
        <v>2</v>
      </c>
      <c r="G3026" s="4">
        <v>8</v>
      </c>
      <c r="H3026" s="5">
        <v>4</v>
      </c>
      <c r="I3026" s="5">
        <v>3.39934634239519</v>
      </c>
      <c r="J3026" s="5">
        <v>17.132026018123714</v>
      </c>
      <c r="K3026" s="5">
        <v>3.534640648542954</v>
      </c>
      <c r="L3026" s="5"/>
      <c r="M3026" s="5">
        <v>16.622641509433961</v>
      </c>
      <c r="N3026" s="5"/>
      <c r="O3026" s="5"/>
    </row>
    <row r="3027" spans="1:15" hidden="1" x14ac:dyDescent="0.3">
      <c r="A3027" s="4" t="s">
        <v>22</v>
      </c>
      <c r="B3027" s="5">
        <v>3034</v>
      </c>
      <c r="C3027" s="5">
        <v>200104</v>
      </c>
      <c r="D3027" s="6">
        <v>45359</v>
      </c>
      <c r="E3027" s="4" t="s">
        <v>11</v>
      </c>
      <c r="F3027" s="4">
        <v>2</v>
      </c>
      <c r="G3027" s="4">
        <v>8</v>
      </c>
      <c r="H3027" s="5">
        <v>6</v>
      </c>
      <c r="I3027" s="5">
        <v>4.0233692348577703</v>
      </c>
      <c r="J3027" s="5">
        <v>16.796738469715542</v>
      </c>
      <c r="K3027" s="5">
        <v>0.70326153028445937</v>
      </c>
      <c r="L3027" s="5"/>
      <c r="M3027" s="5">
        <v>16.622641509433961</v>
      </c>
      <c r="N3027" s="5"/>
      <c r="O3027" s="5"/>
    </row>
    <row r="3028" spans="1:15" hidden="1" x14ac:dyDescent="0.3">
      <c r="A3028" s="4" t="s">
        <v>22</v>
      </c>
      <c r="B3028" s="5">
        <v>3034</v>
      </c>
      <c r="C3028" s="5">
        <v>200104</v>
      </c>
      <c r="D3028" s="6">
        <v>45366</v>
      </c>
      <c r="E3028" s="4" t="s">
        <v>11</v>
      </c>
      <c r="F3028" s="4">
        <v>2</v>
      </c>
      <c r="G3028" s="4">
        <v>8</v>
      </c>
      <c r="H3028" s="5">
        <v>8</v>
      </c>
      <c r="I3028" s="5">
        <v>3.7629775444453557</v>
      </c>
      <c r="J3028" s="5">
        <v>15.725955088890711</v>
      </c>
      <c r="K3028" s="5">
        <v>0.67404491110928788</v>
      </c>
      <c r="L3028" s="5"/>
      <c r="M3028" s="5">
        <v>16.622641509433961</v>
      </c>
      <c r="N3028" s="5"/>
      <c r="O3028" s="5"/>
    </row>
    <row r="3029" spans="1:15" hidden="1" x14ac:dyDescent="0.3">
      <c r="A3029" s="4" t="s">
        <v>22</v>
      </c>
      <c r="B3029" s="5">
        <v>3034</v>
      </c>
      <c r="C3029" s="5">
        <v>200104</v>
      </c>
      <c r="D3029" s="6">
        <v>45373</v>
      </c>
      <c r="E3029" s="4" t="s">
        <v>11</v>
      </c>
      <c r="F3029" s="4">
        <v>2</v>
      </c>
      <c r="G3029" s="4">
        <v>8</v>
      </c>
      <c r="H3029" s="5">
        <v>43</v>
      </c>
      <c r="I3029" s="5">
        <v>3.4359213546813838</v>
      </c>
      <c r="J3029" s="5">
        <v>15.038509376029435</v>
      </c>
      <c r="K3029" s="5">
        <v>1.2948239573038984</v>
      </c>
      <c r="L3029" s="5"/>
      <c r="M3029" s="5">
        <v>16.622641509433961</v>
      </c>
      <c r="N3029" s="5"/>
      <c r="O3029" s="5"/>
    </row>
    <row r="3030" spans="1:15" hidden="1" x14ac:dyDescent="0.3">
      <c r="A3030" s="4" t="s">
        <v>22</v>
      </c>
      <c r="B3030" s="5">
        <v>3034</v>
      </c>
      <c r="C3030" s="5">
        <v>200104</v>
      </c>
      <c r="D3030" s="6">
        <v>45380</v>
      </c>
      <c r="E3030" s="4" t="s">
        <v>11</v>
      </c>
      <c r="F3030" s="4">
        <v>2</v>
      </c>
      <c r="G3030" s="4">
        <v>8</v>
      </c>
      <c r="H3030" s="5">
        <v>29</v>
      </c>
      <c r="I3030" s="5">
        <v>12.597375820027773</v>
      </c>
      <c r="J3030" s="5">
        <v>38.337608782912689</v>
      </c>
      <c r="K3030" s="5">
        <v>-12.051894497198404</v>
      </c>
      <c r="L3030" s="5"/>
      <c r="M3030" s="5">
        <v>16.622641509433961</v>
      </c>
      <c r="N3030" s="5"/>
      <c r="O3030" s="5"/>
    </row>
    <row r="3031" spans="1:15" hidden="1" x14ac:dyDescent="0.3">
      <c r="A3031" s="4" t="s">
        <v>22</v>
      </c>
      <c r="B3031" s="5">
        <v>3034</v>
      </c>
      <c r="C3031" s="5">
        <v>200104</v>
      </c>
      <c r="D3031" s="6">
        <v>45387</v>
      </c>
      <c r="E3031" s="4" t="s">
        <v>11</v>
      </c>
      <c r="F3031" s="4">
        <v>2</v>
      </c>
      <c r="G3031" s="4">
        <v>8</v>
      </c>
      <c r="H3031" s="5">
        <v>8</v>
      </c>
      <c r="I3031" s="5">
        <v>12.898037641439879</v>
      </c>
      <c r="J3031" s="5">
        <v>40.921075282879755</v>
      </c>
      <c r="K3031" s="5">
        <v>-10.671075282879759</v>
      </c>
      <c r="L3031" s="5"/>
      <c r="M3031" s="5">
        <v>16.622641509433961</v>
      </c>
      <c r="N3031" s="5"/>
      <c r="O3031" s="5"/>
    </row>
    <row r="3032" spans="1:15" hidden="1" x14ac:dyDescent="0.3">
      <c r="A3032" s="4" t="s">
        <v>22</v>
      </c>
      <c r="B3032" s="5">
        <v>3034</v>
      </c>
      <c r="C3032" s="5">
        <v>200104</v>
      </c>
      <c r="D3032" s="6">
        <v>45394</v>
      </c>
      <c r="E3032" s="4" t="s">
        <v>11</v>
      </c>
      <c r="F3032" s="4">
        <v>2</v>
      </c>
      <c r="G3032" s="4">
        <v>8</v>
      </c>
      <c r="H3032" s="5">
        <v>14</v>
      </c>
      <c r="I3032" s="5">
        <v>12.961481396815721</v>
      </c>
      <c r="J3032" s="5">
        <v>40.922962793631442</v>
      </c>
      <c r="K3032" s="5">
        <v>-10.922962793631442</v>
      </c>
      <c r="L3032" s="5"/>
      <c r="M3032" s="5">
        <v>16.622641509433961</v>
      </c>
      <c r="N3032" s="5"/>
      <c r="O3032" s="5"/>
    </row>
    <row r="3033" spans="1:15" hidden="1" x14ac:dyDescent="0.3">
      <c r="A3033" s="4" t="s">
        <v>22</v>
      </c>
      <c r="B3033" s="5">
        <v>3034</v>
      </c>
      <c r="C3033" s="5">
        <v>200104</v>
      </c>
      <c r="D3033" s="6">
        <v>45401</v>
      </c>
      <c r="E3033" s="4" t="s">
        <v>11</v>
      </c>
      <c r="F3033" s="4">
        <v>2</v>
      </c>
      <c r="G3033" s="4">
        <v>8</v>
      </c>
      <c r="H3033" s="5">
        <v>23</v>
      </c>
      <c r="I3033" s="5">
        <v>12.623762315569792</v>
      </c>
      <c r="J3033" s="5">
        <v>41.122524631139584</v>
      </c>
      <c r="K3033" s="5">
        <v>-9.3725246311395836</v>
      </c>
      <c r="L3033" s="5"/>
      <c r="M3033" s="5">
        <v>16.622641509433961</v>
      </c>
      <c r="N3033" s="5"/>
      <c r="O3033" s="5"/>
    </row>
    <row r="3034" spans="1:15" hidden="1" x14ac:dyDescent="0.3">
      <c r="A3034" s="4" t="s">
        <v>22</v>
      </c>
      <c r="B3034" s="5">
        <v>3034</v>
      </c>
      <c r="C3034" s="5">
        <v>200104</v>
      </c>
      <c r="D3034" s="6">
        <v>45408</v>
      </c>
      <c r="E3034" s="4" t="s">
        <v>11</v>
      </c>
      <c r="F3034" s="4">
        <v>2</v>
      </c>
      <c r="G3034" s="4">
        <v>8</v>
      </c>
      <c r="H3034" s="5">
        <v>24</v>
      </c>
      <c r="I3034" s="5">
        <v>12.830018511288282</v>
      </c>
      <c r="J3034" s="5">
        <v>42.53503702257656</v>
      </c>
      <c r="K3034" s="5">
        <v>-8.7850370225765637</v>
      </c>
      <c r="L3034" s="5"/>
      <c r="M3034" s="5">
        <v>16.622641509433961</v>
      </c>
      <c r="N3034" s="5"/>
      <c r="O3034" s="5"/>
    </row>
    <row r="3035" spans="1:15" hidden="1" x14ac:dyDescent="0.3">
      <c r="A3035" s="4" t="s">
        <v>22</v>
      </c>
      <c r="B3035" s="5">
        <v>3034</v>
      </c>
      <c r="C3035" s="5">
        <v>200104</v>
      </c>
      <c r="D3035" s="6">
        <v>45415</v>
      </c>
      <c r="E3035" s="4" t="s">
        <v>11</v>
      </c>
      <c r="F3035" s="4">
        <v>2</v>
      </c>
      <c r="G3035" s="4">
        <v>8</v>
      </c>
      <c r="H3035" s="5">
        <v>12</v>
      </c>
      <c r="I3035" s="5">
        <v>11.999348940671739</v>
      </c>
      <c r="J3035" s="5">
        <v>43.373697881343475</v>
      </c>
      <c r="K3035" s="5">
        <v>-4.6236978813434781</v>
      </c>
      <c r="L3035" s="5"/>
      <c r="M3035" s="5">
        <v>16.622641509433961</v>
      </c>
      <c r="N3035" s="5"/>
      <c r="O3035" s="5"/>
    </row>
    <row r="3036" spans="1:15" hidden="1" x14ac:dyDescent="0.3">
      <c r="A3036" s="4" t="s">
        <v>22</v>
      </c>
      <c r="B3036" s="5">
        <v>3034</v>
      </c>
      <c r="C3036" s="5">
        <v>200104</v>
      </c>
      <c r="D3036" s="6">
        <v>45422</v>
      </c>
      <c r="E3036" s="4" t="s">
        <v>11</v>
      </c>
      <c r="F3036" s="4">
        <v>2</v>
      </c>
      <c r="G3036" s="4">
        <v>8</v>
      </c>
      <c r="H3036" s="5">
        <v>15</v>
      </c>
      <c r="I3036" s="5">
        <v>11.307491985405075</v>
      </c>
      <c r="J3036" s="5">
        <v>42.739983970810151</v>
      </c>
      <c r="K3036" s="5">
        <v>-2.489983970810151</v>
      </c>
      <c r="L3036" s="5"/>
      <c r="M3036" s="5">
        <v>16.622641509433961</v>
      </c>
      <c r="N3036" s="5"/>
      <c r="O3036" s="5"/>
    </row>
    <row r="3037" spans="1:15" hidden="1" x14ac:dyDescent="0.3">
      <c r="A3037" s="4" t="s">
        <v>22</v>
      </c>
      <c r="B3037" s="5">
        <v>3034</v>
      </c>
      <c r="C3037" s="5">
        <v>200104</v>
      </c>
      <c r="D3037" s="6">
        <v>45429</v>
      </c>
      <c r="E3037" s="4" t="s">
        <v>11</v>
      </c>
      <c r="F3037" s="4">
        <v>2</v>
      </c>
      <c r="G3037" s="4">
        <v>8</v>
      </c>
      <c r="H3037" s="5">
        <v>14</v>
      </c>
      <c r="I3037" s="5">
        <v>10.583005244258363</v>
      </c>
      <c r="J3037" s="5">
        <v>42.166010488516726</v>
      </c>
      <c r="K3037" s="5">
        <v>-0.16601048851672573</v>
      </c>
      <c r="L3037" s="5"/>
      <c r="M3037" s="5">
        <v>16.622641509433961</v>
      </c>
      <c r="N3037" s="5"/>
      <c r="O3037" s="5"/>
    </row>
    <row r="3038" spans="1:15" hidden="1" x14ac:dyDescent="0.3">
      <c r="A3038" s="4" t="s">
        <v>22</v>
      </c>
      <c r="B3038" s="5">
        <v>3034</v>
      </c>
      <c r="C3038" s="5">
        <v>200104</v>
      </c>
      <c r="D3038" s="6">
        <v>45436</v>
      </c>
      <c r="E3038" s="4" t="s">
        <v>11</v>
      </c>
      <c r="F3038" s="4">
        <v>2</v>
      </c>
      <c r="G3038" s="4">
        <v>8</v>
      </c>
      <c r="H3038" s="5">
        <v>11</v>
      </c>
      <c r="I3038" s="5">
        <v>6.66966078597705</v>
      </c>
      <c r="J3038" s="5">
        <v>30.714321571954102</v>
      </c>
      <c r="K3038" s="5">
        <v>4.0356784280458999</v>
      </c>
      <c r="L3038" s="5"/>
      <c r="M3038" s="5">
        <v>16.622641509433961</v>
      </c>
      <c r="N3038" s="5"/>
      <c r="O3038" s="5"/>
    </row>
    <row r="3039" spans="1:15" hidden="1" x14ac:dyDescent="0.3">
      <c r="A3039" s="4" t="s">
        <v>22</v>
      </c>
      <c r="B3039" s="5">
        <v>3034</v>
      </c>
      <c r="C3039" s="5">
        <v>200104</v>
      </c>
      <c r="D3039" s="6">
        <v>45443</v>
      </c>
      <c r="E3039" s="4" t="s">
        <v>11</v>
      </c>
      <c r="F3039" s="4">
        <v>2</v>
      </c>
      <c r="G3039" s="4">
        <v>8</v>
      </c>
      <c r="H3039" s="5">
        <v>33</v>
      </c>
      <c r="I3039" s="5">
        <v>5.2544623892459255</v>
      </c>
      <c r="J3039" s="5">
        <v>25.633924778491853</v>
      </c>
      <c r="K3039" s="5">
        <v>4.6160752215081491</v>
      </c>
      <c r="L3039" s="5"/>
      <c r="M3039" s="5">
        <v>16.622641509433961</v>
      </c>
      <c r="N3039" s="5"/>
      <c r="O3039" s="5"/>
    </row>
    <row r="3040" spans="1:15" hidden="1" x14ac:dyDescent="0.3">
      <c r="A3040" s="4" t="s">
        <v>22</v>
      </c>
      <c r="B3040" s="5">
        <v>3034</v>
      </c>
      <c r="C3040" s="5">
        <v>200104</v>
      </c>
      <c r="D3040" s="6">
        <v>45450</v>
      </c>
      <c r="E3040" s="4" t="s">
        <v>11</v>
      </c>
      <c r="F3040" s="4">
        <v>2</v>
      </c>
      <c r="G3040" s="4">
        <v>8</v>
      </c>
      <c r="H3040" s="5">
        <v>13</v>
      </c>
      <c r="I3040" s="5">
        <v>7.1719941438905259</v>
      </c>
      <c r="J3040" s="5">
        <v>32.593988287781052</v>
      </c>
      <c r="K3040" s="5">
        <v>3.9060117122189482</v>
      </c>
      <c r="L3040" s="5"/>
      <c r="M3040" s="5">
        <v>16.622641509433961</v>
      </c>
      <c r="N3040" s="5"/>
      <c r="O3040" s="5"/>
    </row>
    <row r="3041" spans="1:15" hidden="1" x14ac:dyDescent="0.3">
      <c r="A3041" s="4" t="s">
        <v>22</v>
      </c>
      <c r="B3041" s="5">
        <v>3034</v>
      </c>
      <c r="C3041" s="5">
        <v>200104</v>
      </c>
      <c r="D3041" s="6">
        <v>45457</v>
      </c>
      <c r="E3041" s="4" t="s">
        <v>11</v>
      </c>
      <c r="F3041" s="4">
        <v>2</v>
      </c>
      <c r="G3041" s="4">
        <v>8</v>
      </c>
      <c r="H3041" s="5">
        <v>35</v>
      </c>
      <c r="I3041" s="5">
        <v>7.2532320382020039</v>
      </c>
      <c r="J3041" s="5">
        <v>32.631464076404008</v>
      </c>
      <c r="K3041" s="5">
        <v>3.6185359235959922</v>
      </c>
      <c r="L3041" s="5"/>
      <c r="M3041" s="5">
        <v>16.622641509433961</v>
      </c>
      <c r="N3041" s="5"/>
      <c r="O3041" s="5"/>
    </row>
    <row r="3042" spans="1:15" hidden="1" x14ac:dyDescent="0.3">
      <c r="A3042" s="4" t="s">
        <v>22</v>
      </c>
      <c r="B3042" s="5">
        <v>3034</v>
      </c>
      <c r="C3042" s="5">
        <v>200104</v>
      </c>
      <c r="D3042" s="6">
        <v>45464</v>
      </c>
      <c r="E3042" s="4" t="s">
        <v>11</v>
      </c>
      <c r="F3042" s="4">
        <v>2</v>
      </c>
      <c r="G3042" s="4">
        <v>8</v>
      </c>
      <c r="H3042" s="5">
        <v>17</v>
      </c>
      <c r="I3042" s="5">
        <v>9.1095760055010242</v>
      </c>
      <c r="J3042" s="5">
        <v>37.844152011002052</v>
      </c>
      <c r="K3042" s="5">
        <v>1.4058479889979516</v>
      </c>
      <c r="L3042" s="5"/>
      <c r="M3042" s="5">
        <v>16.622641509433961</v>
      </c>
      <c r="N3042" s="5"/>
      <c r="O3042" s="5"/>
    </row>
    <row r="3043" spans="1:15" hidden="1" x14ac:dyDescent="0.3">
      <c r="A3043" s="4" t="s">
        <v>22</v>
      </c>
      <c r="B3043" s="5">
        <v>3034</v>
      </c>
      <c r="C3043" s="5">
        <v>200104</v>
      </c>
      <c r="D3043" s="6">
        <v>45471</v>
      </c>
      <c r="E3043" s="4" t="s">
        <v>11</v>
      </c>
      <c r="F3043" s="4">
        <v>2</v>
      </c>
      <c r="G3043" s="4">
        <v>8</v>
      </c>
      <c r="H3043" s="5">
        <v>20</v>
      </c>
      <c r="I3043" s="5">
        <v>8.9826221116108407</v>
      </c>
      <c r="J3043" s="5">
        <v>36.715244223221681</v>
      </c>
      <c r="K3043" s="5">
        <v>0.78475577677831865</v>
      </c>
      <c r="L3043" s="5"/>
      <c r="M3043" s="5">
        <v>16.622641509433961</v>
      </c>
      <c r="N3043" s="5"/>
      <c r="O3043" s="5"/>
    </row>
    <row r="3044" spans="1:15" hidden="1" x14ac:dyDescent="0.3">
      <c r="A3044" s="4" t="s">
        <v>22</v>
      </c>
      <c r="B3044" s="5">
        <v>3034</v>
      </c>
      <c r="C3044" s="5">
        <v>200104</v>
      </c>
      <c r="D3044" s="6">
        <v>45478</v>
      </c>
      <c r="E3044" s="4" t="s">
        <v>11</v>
      </c>
      <c r="F3044" s="4">
        <v>2</v>
      </c>
      <c r="G3044" s="4">
        <v>8</v>
      </c>
      <c r="H3044" s="5">
        <v>13</v>
      </c>
      <c r="I3044" s="5">
        <v>8.6132165884761083</v>
      </c>
      <c r="J3044" s="5">
        <v>36.976433176952213</v>
      </c>
      <c r="K3044" s="5">
        <v>2.5235668230477835</v>
      </c>
      <c r="L3044" s="5"/>
      <c r="M3044" s="5">
        <v>16.622641509433961</v>
      </c>
      <c r="N3044" s="5"/>
      <c r="O3044" s="5"/>
    </row>
    <row r="3045" spans="1:15" hidden="1" x14ac:dyDescent="0.3">
      <c r="A3045" s="4" t="s">
        <v>22</v>
      </c>
      <c r="B3045" s="5">
        <v>3034</v>
      </c>
      <c r="C3045" s="5">
        <v>200104</v>
      </c>
      <c r="D3045" s="6">
        <v>45485</v>
      </c>
      <c r="E3045" s="4" t="s">
        <v>11</v>
      </c>
      <c r="F3045" s="4">
        <v>2</v>
      </c>
      <c r="G3045" s="4">
        <v>8</v>
      </c>
      <c r="H3045" s="5">
        <v>33</v>
      </c>
      <c r="I3045" s="5">
        <v>8.7749643873921226</v>
      </c>
      <c r="J3045" s="5">
        <v>37.049928774784249</v>
      </c>
      <c r="K3045" s="5">
        <v>1.9500712252157548</v>
      </c>
      <c r="L3045" s="5"/>
      <c r="M3045" s="5">
        <v>16.622641509433961</v>
      </c>
      <c r="N3045" s="5"/>
      <c r="O3045" s="5"/>
    </row>
    <row r="3046" spans="1:15" hidden="1" x14ac:dyDescent="0.3">
      <c r="A3046" s="4" t="s">
        <v>22</v>
      </c>
      <c r="B3046" s="5">
        <v>3034</v>
      </c>
      <c r="C3046" s="5">
        <v>200104</v>
      </c>
      <c r="D3046" s="6">
        <v>45492</v>
      </c>
      <c r="E3046" s="4" t="s">
        <v>11</v>
      </c>
      <c r="F3046" s="4">
        <v>2</v>
      </c>
      <c r="G3046" s="4">
        <v>8</v>
      </c>
      <c r="H3046" s="5">
        <v>15</v>
      </c>
      <c r="I3046" s="5">
        <v>9.5057548358875739</v>
      </c>
      <c r="J3046" s="5">
        <v>40.886509671775144</v>
      </c>
      <c r="K3046" s="5">
        <v>2.8634903282248523</v>
      </c>
      <c r="L3046" s="5"/>
      <c r="M3046" s="5">
        <v>16.622641509433961</v>
      </c>
      <c r="N3046" s="5"/>
      <c r="O3046" s="5"/>
    </row>
    <row r="3047" spans="1:15" hidden="1" x14ac:dyDescent="0.3">
      <c r="A3047" s="4" t="s">
        <v>22</v>
      </c>
      <c r="B3047" s="5">
        <v>3034</v>
      </c>
      <c r="C3047" s="5">
        <v>200104</v>
      </c>
      <c r="D3047" s="6">
        <v>45499</v>
      </c>
      <c r="E3047" s="4" t="s">
        <v>11</v>
      </c>
      <c r="F3047" s="4">
        <v>2</v>
      </c>
      <c r="G3047" s="4">
        <v>8</v>
      </c>
      <c r="H3047" s="5">
        <v>41</v>
      </c>
      <c r="I3047" s="5">
        <v>9.013011427930179</v>
      </c>
      <c r="J3047" s="5">
        <v>40.401022855860361</v>
      </c>
      <c r="K3047" s="5">
        <v>4.3489771441396421</v>
      </c>
      <c r="L3047" s="5"/>
      <c r="M3047" s="5">
        <v>16.622641509433961</v>
      </c>
      <c r="N3047" s="5"/>
      <c r="O3047" s="5"/>
    </row>
    <row r="3048" spans="1:15" hidden="1" x14ac:dyDescent="0.3">
      <c r="A3048" s="4" t="s">
        <v>22</v>
      </c>
      <c r="B3048" s="5">
        <v>3034</v>
      </c>
      <c r="C3048" s="5">
        <v>200104</v>
      </c>
      <c r="D3048" s="6">
        <v>45506</v>
      </c>
      <c r="E3048" s="4" t="s">
        <v>11</v>
      </c>
      <c r="F3048" s="4">
        <v>2</v>
      </c>
      <c r="G3048" s="4">
        <v>8</v>
      </c>
      <c r="H3048" s="5">
        <v>22</v>
      </c>
      <c r="I3048" s="5">
        <v>10.463478150213723</v>
      </c>
      <c r="J3048" s="5">
        <v>44.301956300427449</v>
      </c>
      <c r="K3048" s="5">
        <v>2.4480436995725547</v>
      </c>
      <c r="L3048" s="5"/>
      <c r="M3048" s="5">
        <v>16.622641509433961</v>
      </c>
      <c r="N3048" s="5"/>
      <c r="O3048" s="5"/>
    </row>
    <row r="3049" spans="1:15" hidden="1" x14ac:dyDescent="0.3">
      <c r="A3049" s="4" t="s">
        <v>22</v>
      </c>
      <c r="B3049" s="5">
        <v>3034</v>
      </c>
      <c r="C3049" s="5">
        <v>200104</v>
      </c>
      <c r="D3049" s="6">
        <v>45513</v>
      </c>
      <c r="E3049" s="4" t="s">
        <v>11</v>
      </c>
      <c r="F3049" s="4">
        <v>2</v>
      </c>
      <c r="G3049" s="4">
        <v>8</v>
      </c>
      <c r="H3049" s="5">
        <v>7</v>
      </c>
      <c r="I3049" s="5">
        <v>9.7467943448089631</v>
      </c>
      <c r="J3049" s="5">
        <v>43.993588689617923</v>
      </c>
      <c r="K3049" s="5">
        <v>5.0064113103820738</v>
      </c>
      <c r="L3049" s="5"/>
      <c r="M3049" s="5">
        <v>16.622641509433961</v>
      </c>
      <c r="N3049" s="5"/>
      <c r="O3049" s="5"/>
    </row>
    <row r="3050" spans="1:15" hidden="1" x14ac:dyDescent="0.3">
      <c r="A3050" s="4" t="s">
        <v>22</v>
      </c>
      <c r="B3050" s="5">
        <v>3034</v>
      </c>
      <c r="C3050" s="5">
        <v>200104</v>
      </c>
      <c r="D3050" s="6">
        <v>45520</v>
      </c>
      <c r="E3050" s="4" t="s">
        <v>11</v>
      </c>
      <c r="F3050" s="4">
        <v>2</v>
      </c>
      <c r="G3050" s="4">
        <v>8</v>
      </c>
      <c r="H3050" s="5">
        <v>16</v>
      </c>
      <c r="I3050" s="5">
        <v>10.35615758860399</v>
      </c>
      <c r="J3050" s="5">
        <v>41.712315177207984</v>
      </c>
      <c r="K3050" s="5">
        <v>0.2876848227920199</v>
      </c>
      <c r="L3050" s="5"/>
      <c r="M3050" s="5">
        <v>16.622641509433961</v>
      </c>
      <c r="N3050" s="5"/>
      <c r="O3050" s="5"/>
    </row>
    <row r="3051" spans="1:15" hidden="1" x14ac:dyDescent="0.3">
      <c r="A3051" s="4" t="s">
        <v>22</v>
      </c>
      <c r="B3051" s="5">
        <v>3034</v>
      </c>
      <c r="C3051" s="5">
        <v>200104</v>
      </c>
      <c r="D3051" s="6">
        <v>45527</v>
      </c>
      <c r="E3051" s="4" t="s">
        <v>11</v>
      </c>
      <c r="F3051" s="4">
        <v>2</v>
      </c>
      <c r="G3051" s="4">
        <v>8</v>
      </c>
      <c r="H3051" s="5">
        <v>3</v>
      </c>
      <c r="I3051" s="5">
        <v>10.40958092336094</v>
      </c>
      <c r="J3051" s="5">
        <v>41.694161846721883</v>
      </c>
      <c r="K3051" s="5">
        <v>5.5838153278120473E-2</v>
      </c>
      <c r="L3051" s="5"/>
      <c r="M3051" s="5">
        <v>16.622641509433961</v>
      </c>
      <c r="N3051" s="5"/>
      <c r="O3051" s="5"/>
    </row>
    <row r="3052" spans="1:15" hidden="1" x14ac:dyDescent="0.3">
      <c r="A3052" s="4" t="s">
        <v>22</v>
      </c>
      <c r="B3052" s="5">
        <v>3034</v>
      </c>
      <c r="C3052" s="5">
        <v>200104</v>
      </c>
      <c r="D3052" s="6">
        <v>45534</v>
      </c>
      <c r="E3052" s="4" t="s">
        <v>11</v>
      </c>
      <c r="F3052" s="4">
        <v>2</v>
      </c>
      <c r="G3052" s="4">
        <v>8</v>
      </c>
      <c r="H3052" s="5">
        <v>15</v>
      </c>
      <c r="I3052" s="5">
        <v>11.986972094736853</v>
      </c>
      <c r="J3052" s="5">
        <v>42.723944189473706</v>
      </c>
      <c r="K3052" s="5">
        <v>-5.2239441894737055</v>
      </c>
      <c r="L3052" s="5"/>
      <c r="M3052" s="5">
        <v>16.622641509433961</v>
      </c>
      <c r="N3052" s="5"/>
      <c r="O3052" s="5"/>
    </row>
    <row r="3053" spans="1:15" hidden="1" x14ac:dyDescent="0.3">
      <c r="A3053" s="4" t="s">
        <v>22</v>
      </c>
      <c r="B3053" s="5">
        <v>3034</v>
      </c>
      <c r="C3053" s="5">
        <v>200104</v>
      </c>
      <c r="D3053" s="6">
        <v>45541</v>
      </c>
      <c r="E3053" s="4" t="s">
        <v>11</v>
      </c>
      <c r="F3053" s="4">
        <v>2</v>
      </c>
      <c r="G3053" s="4">
        <v>8</v>
      </c>
      <c r="H3053" s="5">
        <v>16</v>
      </c>
      <c r="I3053" s="5">
        <v>11.884864324004713</v>
      </c>
      <c r="J3053" s="5">
        <v>42.769728648009426</v>
      </c>
      <c r="K3053" s="5">
        <v>-4.7697286480094263</v>
      </c>
      <c r="L3053" s="5"/>
      <c r="M3053" s="5">
        <v>16.622641509433961</v>
      </c>
      <c r="N3053" s="5"/>
      <c r="O3053" s="5"/>
    </row>
    <row r="3054" spans="1:15" hidden="1" x14ac:dyDescent="0.3">
      <c r="A3054" s="4" t="s">
        <v>22</v>
      </c>
      <c r="B3054" s="5">
        <v>3034</v>
      </c>
      <c r="C3054" s="5">
        <v>200104</v>
      </c>
      <c r="D3054" s="6">
        <v>45548</v>
      </c>
      <c r="E3054" s="4" t="s">
        <v>11</v>
      </c>
      <c r="F3054" s="4">
        <v>2</v>
      </c>
      <c r="G3054" s="4">
        <v>8</v>
      </c>
      <c r="H3054" s="5">
        <v>33</v>
      </c>
      <c r="I3054" s="5">
        <v>10.647035972513665</v>
      </c>
      <c r="J3054" s="5">
        <v>38.169071945027326</v>
      </c>
      <c r="K3054" s="5">
        <v>-4.4190719450273299</v>
      </c>
      <c r="L3054" s="5"/>
      <c r="M3054" s="5">
        <v>16.622641509433961</v>
      </c>
      <c r="N3054" s="5"/>
      <c r="O3054" s="5"/>
    </row>
    <row r="3055" spans="1:15" hidden="1" x14ac:dyDescent="0.3">
      <c r="A3055" s="4" t="s">
        <v>22</v>
      </c>
      <c r="B3055" s="5">
        <v>3034</v>
      </c>
      <c r="C3055" s="5">
        <v>200104</v>
      </c>
      <c r="D3055" s="6">
        <v>45555</v>
      </c>
      <c r="E3055" s="4" t="s">
        <v>11</v>
      </c>
      <c r="F3055" s="4">
        <v>2</v>
      </c>
      <c r="G3055" s="4">
        <v>8</v>
      </c>
      <c r="H3055" s="5">
        <v>5</v>
      </c>
      <c r="I3055" s="5">
        <v>11.847336198487827</v>
      </c>
      <c r="J3055" s="5">
        <v>42.819672396975655</v>
      </c>
      <c r="K3055" s="5">
        <v>-4.5696723969756547</v>
      </c>
      <c r="L3055" s="5"/>
      <c r="M3055" s="5">
        <v>16.622641509433961</v>
      </c>
      <c r="N3055" s="5"/>
      <c r="O3055" s="5"/>
    </row>
    <row r="3056" spans="1:15" hidden="1" x14ac:dyDescent="0.3">
      <c r="A3056" s="4" t="s">
        <v>22</v>
      </c>
      <c r="B3056" s="5">
        <v>3034</v>
      </c>
      <c r="C3056" s="5">
        <v>200104</v>
      </c>
      <c r="D3056" s="6">
        <v>45562</v>
      </c>
      <c r="E3056" s="4" t="s">
        <v>11</v>
      </c>
      <c r="F3056" s="4">
        <v>2</v>
      </c>
      <c r="G3056" s="4">
        <v>8</v>
      </c>
      <c r="H3056" s="5">
        <v>27</v>
      </c>
      <c r="I3056" s="5">
        <v>9.2322464763458303</v>
      </c>
      <c r="J3056" s="5">
        <v>33.089492952691657</v>
      </c>
      <c r="K3056" s="5">
        <v>-3.8394929526916606</v>
      </c>
      <c r="L3056" s="5"/>
      <c r="M3056" s="5">
        <v>16.622641509433961</v>
      </c>
      <c r="N3056" s="5"/>
      <c r="O3056" s="5"/>
    </row>
    <row r="3057" spans="1:15" hidden="1" x14ac:dyDescent="0.3">
      <c r="A3057" s="4" t="s">
        <v>22</v>
      </c>
      <c r="B3057" s="5">
        <v>3034</v>
      </c>
      <c r="C3057" s="5">
        <v>200104</v>
      </c>
      <c r="D3057" s="6">
        <v>45569</v>
      </c>
      <c r="E3057" s="4" t="s">
        <v>11</v>
      </c>
      <c r="F3057" s="4">
        <v>2</v>
      </c>
      <c r="G3057" s="4">
        <v>8</v>
      </c>
      <c r="H3057" s="5">
        <v>15</v>
      </c>
      <c r="I3057" s="5">
        <v>9.8583720765651766</v>
      </c>
      <c r="J3057" s="5">
        <v>34.96674415313035</v>
      </c>
      <c r="K3057" s="5">
        <v>-4.4667441531303531</v>
      </c>
      <c r="L3057" s="5"/>
      <c r="M3057" s="5">
        <v>16.622641509433961</v>
      </c>
      <c r="N3057" s="5"/>
      <c r="O3057" s="5"/>
    </row>
    <row r="3058" spans="1:15" hidden="1" x14ac:dyDescent="0.3">
      <c r="A3058" s="4" t="s">
        <v>22</v>
      </c>
      <c r="B3058" s="5">
        <v>3034</v>
      </c>
      <c r="C3058" s="5">
        <v>200104</v>
      </c>
      <c r="D3058" s="6">
        <v>45576</v>
      </c>
      <c r="E3058" s="4" t="s">
        <v>11</v>
      </c>
      <c r="F3058" s="4">
        <v>2</v>
      </c>
      <c r="G3058" s="4">
        <v>8</v>
      </c>
      <c r="H3058" s="5">
        <v>19</v>
      </c>
      <c r="I3058" s="5">
        <v>9.3641604001640211</v>
      </c>
      <c r="J3058" s="5">
        <v>34.978320800328042</v>
      </c>
      <c r="K3058" s="5">
        <v>-2.4783208003280421</v>
      </c>
      <c r="L3058" s="5"/>
      <c r="M3058" s="5">
        <v>16.622641509433961</v>
      </c>
      <c r="N3058" s="5"/>
      <c r="O3058" s="5"/>
    </row>
    <row r="3059" spans="1:15" hidden="1" x14ac:dyDescent="0.3">
      <c r="A3059" s="4" t="s">
        <v>22</v>
      </c>
      <c r="B3059" s="5">
        <v>3034</v>
      </c>
      <c r="C3059" s="5">
        <v>200104</v>
      </c>
      <c r="D3059" s="6">
        <v>45583</v>
      </c>
      <c r="E3059" s="4" t="s">
        <v>11</v>
      </c>
      <c r="F3059" s="4">
        <v>2</v>
      </c>
      <c r="G3059" s="4">
        <v>8</v>
      </c>
      <c r="H3059" s="5">
        <v>15</v>
      </c>
      <c r="I3059" s="5">
        <v>9.4066133650745947</v>
      </c>
      <c r="J3059" s="5">
        <v>35.438226730149189</v>
      </c>
      <c r="K3059" s="5">
        <v>-2.1882267301491893</v>
      </c>
      <c r="L3059" s="5"/>
      <c r="M3059" s="5">
        <v>16.622641509433961</v>
      </c>
      <c r="N3059" s="5"/>
      <c r="O3059" s="5"/>
    </row>
    <row r="3060" spans="1:15" hidden="1" x14ac:dyDescent="0.3">
      <c r="A3060" s="4" t="s">
        <v>22</v>
      </c>
      <c r="B3060" s="5">
        <v>3034</v>
      </c>
      <c r="C3060" s="5">
        <v>200104</v>
      </c>
      <c r="D3060" s="6">
        <v>45590</v>
      </c>
      <c r="E3060" s="4" t="s">
        <v>11</v>
      </c>
      <c r="F3060" s="4">
        <v>2</v>
      </c>
      <c r="G3060" s="4">
        <v>8</v>
      </c>
      <c r="H3060" s="5">
        <v>21</v>
      </c>
      <c r="I3060" s="5">
        <v>7.9598602374664846</v>
      </c>
      <c r="J3060" s="5">
        <v>34.044720474932973</v>
      </c>
      <c r="K3060" s="5">
        <v>2.2052795250670307</v>
      </c>
      <c r="L3060" s="5"/>
      <c r="M3060" s="5">
        <v>16.622641509433961</v>
      </c>
      <c r="N3060" s="5"/>
      <c r="O3060" s="5"/>
    </row>
    <row r="3061" spans="1:15" hidden="1" x14ac:dyDescent="0.3">
      <c r="A3061" s="4" t="s">
        <v>22</v>
      </c>
      <c r="B3061" s="5">
        <v>3034</v>
      </c>
      <c r="C3061" s="5">
        <v>200104</v>
      </c>
      <c r="D3061" s="6">
        <v>45597</v>
      </c>
      <c r="E3061" s="4" t="s">
        <v>11</v>
      </c>
      <c r="F3061" s="4">
        <v>2</v>
      </c>
      <c r="G3061" s="4">
        <v>8</v>
      </c>
      <c r="H3061" s="5">
        <v>22</v>
      </c>
      <c r="I3061" s="5">
        <v>7.9126086090492302</v>
      </c>
      <c r="J3061" s="5">
        <v>34.700217218098459</v>
      </c>
      <c r="K3061" s="5">
        <v>3.0497827819015395</v>
      </c>
      <c r="L3061" s="5"/>
      <c r="M3061" s="5">
        <v>16.622641509433961</v>
      </c>
      <c r="N3061" s="5"/>
      <c r="O3061" s="5"/>
    </row>
    <row r="3062" spans="1:15" hidden="1" x14ac:dyDescent="0.3">
      <c r="A3062" s="4" t="s">
        <v>22</v>
      </c>
      <c r="B3062" s="5">
        <v>3034</v>
      </c>
      <c r="C3062" s="5">
        <v>200104</v>
      </c>
      <c r="D3062" s="6">
        <v>45604</v>
      </c>
      <c r="E3062" s="4" t="s">
        <v>11</v>
      </c>
      <c r="F3062" s="4">
        <v>2</v>
      </c>
      <c r="G3062" s="4">
        <v>8</v>
      </c>
      <c r="H3062" s="5">
        <v>27</v>
      </c>
      <c r="I3062" s="5">
        <v>7.8888766627448295</v>
      </c>
      <c r="J3062" s="5">
        <v>35.402753325489655</v>
      </c>
      <c r="K3062" s="5">
        <v>3.8472466745103411</v>
      </c>
      <c r="L3062" s="5"/>
      <c r="M3062" s="5">
        <v>16.622641509433961</v>
      </c>
      <c r="N3062" s="5"/>
      <c r="O3062" s="5"/>
    </row>
    <row r="3063" spans="1:15" hidden="1" x14ac:dyDescent="0.3">
      <c r="A3063" s="4" t="s">
        <v>22</v>
      </c>
      <c r="B3063" s="5">
        <v>3034</v>
      </c>
      <c r="C3063" s="5">
        <v>200104</v>
      </c>
      <c r="D3063" s="6">
        <v>45611</v>
      </c>
      <c r="E3063" s="4" t="s">
        <v>11</v>
      </c>
      <c r="F3063" s="4">
        <v>2</v>
      </c>
      <c r="G3063" s="4">
        <v>8</v>
      </c>
      <c r="H3063" s="5">
        <v>3</v>
      </c>
      <c r="I3063" s="5">
        <v>6.7903884277705355</v>
      </c>
      <c r="J3063" s="5">
        <v>32.455776855541075</v>
      </c>
      <c r="K3063" s="5">
        <v>5.2942231444589289</v>
      </c>
      <c r="L3063" s="5"/>
      <c r="M3063" s="5">
        <v>16.622641509433961</v>
      </c>
      <c r="N3063" s="5"/>
      <c r="O3063" s="5"/>
    </row>
    <row r="3064" spans="1:15" hidden="1" x14ac:dyDescent="0.3">
      <c r="A3064" s="4" t="s">
        <v>22</v>
      </c>
      <c r="B3064" s="5">
        <v>3034</v>
      </c>
      <c r="C3064" s="5">
        <v>200104</v>
      </c>
      <c r="D3064" s="6">
        <v>45618</v>
      </c>
      <c r="E3064" s="4" t="s">
        <v>11</v>
      </c>
      <c r="F3064" s="4">
        <v>2</v>
      </c>
      <c r="G3064" s="4">
        <v>8</v>
      </c>
      <c r="H3064" s="5">
        <v>26</v>
      </c>
      <c r="I3064" s="5">
        <v>7.3133012381550371</v>
      </c>
      <c r="J3064" s="5">
        <v>33.251602476310076</v>
      </c>
      <c r="K3064" s="5">
        <v>3.9983975236899258</v>
      </c>
      <c r="L3064" s="5"/>
      <c r="M3064" s="5">
        <v>16.622641509433961</v>
      </c>
      <c r="N3064" s="5"/>
      <c r="O3064" s="5"/>
    </row>
    <row r="3065" spans="1:15" hidden="1" x14ac:dyDescent="0.3">
      <c r="A3065" s="4" t="s">
        <v>22</v>
      </c>
      <c r="B3065" s="5">
        <v>3034</v>
      </c>
      <c r="C3065" s="5">
        <v>200104</v>
      </c>
      <c r="D3065" s="6">
        <v>45625</v>
      </c>
      <c r="E3065" s="4" t="s">
        <v>11</v>
      </c>
      <c r="F3065" s="4">
        <v>2</v>
      </c>
      <c r="G3065" s="4">
        <v>8</v>
      </c>
      <c r="H3065" s="5">
        <v>29</v>
      </c>
      <c r="I3065" s="5">
        <v>7.1763500472036617</v>
      </c>
      <c r="J3065" s="5">
        <v>32.852700094407325</v>
      </c>
      <c r="K3065" s="5">
        <v>4.1472999055926767</v>
      </c>
      <c r="L3065" s="5"/>
      <c r="M3065" s="5">
        <v>16.622641509433961</v>
      </c>
      <c r="N3065" s="5"/>
      <c r="O3065" s="5"/>
    </row>
    <row r="3066" spans="1:15" hidden="1" x14ac:dyDescent="0.3">
      <c r="A3066" s="4" t="s">
        <v>22</v>
      </c>
      <c r="B3066" s="5">
        <v>3034</v>
      </c>
      <c r="C3066" s="5">
        <v>200104</v>
      </c>
      <c r="D3066" s="6">
        <v>45632</v>
      </c>
      <c r="E3066" s="4" t="s">
        <v>11</v>
      </c>
      <c r="F3066" s="4">
        <v>2</v>
      </c>
      <c r="G3066" s="4">
        <v>8</v>
      </c>
      <c r="H3066" s="5">
        <v>13</v>
      </c>
      <c r="I3066" s="5">
        <v>7.7902182254414418</v>
      </c>
      <c r="J3066" s="5">
        <v>35.830436450882885</v>
      </c>
      <c r="K3066" s="5">
        <v>4.6695635491171164</v>
      </c>
      <c r="L3066" s="5"/>
      <c r="M3066" s="5">
        <v>16.622641509433961</v>
      </c>
      <c r="N3066" s="5"/>
      <c r="O3066" s="5"/>
    </row>
    <row r="3067" spans="1:15" hidden="1" x14ac:dyDescent="0.3">
      <c r="A3067" s="4" t="s">
        <v>22</v>
      </c>
      <c r="B3067" s="5">
        <v>3034</v>
      </c>
      <c r="C3067" s="5">
        <v>200104</v>
      </c>
      <c r="D3067" s="6">
        <v>45639</v>
      </c>
      <c r="E3067" s="4" t="s">
        <v>11</v>
      </c>
      <c r="F3067" s="4">
        <v>2</v>
      </c>
      <c r="G3067" s="4">
        <v>8</v>
      </c>
      <c r="H3067" s="5">
        <v>20</v>
      </c>
      <c r="I3067" s="5">
        <v>8.1547532151500448</v>
      </c>
      <c r="J3067" s="5">
        <v>35.80950643030009</v>
      </c>
      <c r="K3067" s="5">
        <v>3.1904935696999104</v>
      </c>
      <c r="L3067" s="5"/>
      <c r="M3067" s="5">
        <v>16.622641509433961</v>
      </c>
      <c r="N3067" s="5"/>
      <c r="O3067" s="5"/>
    </row>
    <row r="3068" spans="1:15" hidden="1" x14ac:dyDescent="0.3">
      <c r="A3068" s="4" t="s">
        <v>22</v>
      </c>
      <c r="B3068" s="5">
        <v>3034</v>
      </c>
      <c r="C3068" s="5">
        <v>200104</v>
      </c>
      <c r="D3068" s="6">
        <v>45646</v>
      </c>
      <c r="E3068" s="4" t="s">
        <v>11</v>
      </c>
      <c r="F3068" s="4">
        <v>2</v>
      </c>
      <c r="G3068" s="4">
        <v>8</v>
      </c>
      <c r="H3068" s="5">
        <v>8</v>
      </c>
      <c r="I3068" s="5">
        <v>7.9755485704746354</v>
      </c>
      <c r="J3068" s="5">
        <v>36.076097140949273</v>
      </c>
      <c r="K3068" s="5">
        <v>4.1739028590507292</v>
      </c>
      <c r="L3068" s="5"/>
      <c r="M3068" s="5">
        <v>16.622641509433961</v>
      </c>
      <c r="N3068" s="5"/>
      <c r="O3068" s="5"/>
    </row>
    <row r="3069" spans="1:15" hidden="1" x14ac:dyDescent="0.3">
      <c r="A3069" s="4" t="s">
        <v>22</v>
      </c>
      <c r="B3069" s="5">
        <v>3034</v>
      </c>
      <c r="C3069" s="5">
        <v>200104</v>
      </c>
      <c r="D3069" s="6">
        <v>45653</v>
      </c>
      <c r="E3069" s="4" t="s">
        <v>11</v>
      </c>
      <c r="F3069" s="4">
        <v>2</v>
      </c>
      <c r="G3069" s="4">
        <v>8</v>
      </c>
      <c r="H3069" s="5">
        <v>5</v>
      </c>
      <c r="I3069" s="5">
        <v>8.9022469073824286</v>
      </c>
      <c r="J3069" s="5">
        <v>36.304493814764854</v>
      </c>
      <c r="K3069" s="5">
        <v>0.69550618523514274</v>
      </c>
      <c r="L3069" s="5"/>
      <c r="M3069" s="5">
        <v>16.622641509433961</v>
      </c>
      <c r="N3069" s="5"/>
      <c r="O3069" s="5"/>
    </row>
    <row r="3070" spans="1:15" hidden="1" x14ac:dyDescent="0.3">
      <c r="A3070" s="4" t="s">
        <v>22</v>
      </c>
      <c r="B3070" s="5">
        <v>3034</v>
      </c>
      <c r="C3070" s="5">
        <v>200104</v>
      </c>
      <c r="D3070" s="6">
        <v>45660</v>
      </c>
      <c r="E3070" s="4" t="s">
        <v>11</v>
      </c>
      <c r="F3070" s="4">
        <v>2</v>
      </c>
      <c r="G3070" s="4">
        <v>8</v>
      </c>
      <c r="H3070" s="5">
        <v>14</v>
      </c>
      <c r="I3070" s="5">
        <v>9.7971615787431006</v>
      </c>
      <c r="J3070" s="5">
        <v>35.969323157486201</v>
      </c>
      <c r="K3070" s="5">
        <v>-3.2193231574862011</v>
      </c>
      <c r="L3070" s="5"/>
      <c r="M3070" s="5">
        <v>16.622641509433961</v>
      </c>
      <c r="N3070" s="5"/>
      <c r="O3070" s="5"/>
    </row>
    <row r="3071" spans="1:15" hidden="1" x14ac:dyDescent="0.3">
      <c r="A3071" s="4" t="s">
        <v>22</v>
      </c>
      <c r="B3071" s="5">
        <v>3034</v>
      </c>
      <c r="C3071" s="5">
        <v>200104</v>
      </c>
      <c r="D3071" s="6">
        <v>45667</v>
      </c>
      <c r="E3071" s="4" t="s">
        <v>11</v>
      </c>
      <c r="F3071" s="4">
        <v>2</v>
      </c>
      <c r="G3071" s="4">
        <v>8</v>
      </c>
      <c r="H3071" s="5">
        <v>16</v>
      </c>
      <c r="I3071" s="5">
        <v>8.9407773711238328</v>
      </c>
      <c r="J3071" s="5">
        <v>32.631554742247666</v>
      </c>
      <c r="K3071" s="5">
        <v>-3.1315547422476655</v>
      </c>
      <c r="L3071" s="5"/>
      <c r="M3071" s="5">
        <v>16.622641509433961</v>
      </c>
      <c r="N3071" s="5"/>
      <c r="O3071" s="5"/>
    </row>
    <row r="3072" spans="1:15" hidden="1" x14ac:dyDescent="0.3">
      <c r="A3072" s="4" t="s">
        <v>22</v>
      </c>
      <c r="B3072" s="5">
        <v>3034</v>
      </c>
      <c r="C3072" s="5">
        <v>200104</v>
      </c>
      <c r="D3072" s="6">
        <v>45674</v>
      </c>
      <c r="E3072" s="4" t="s">
        <v>11</v>
      </c>
      <c r="F3072" s="4">
        <v>2</v>
      </c>
      <c r="G3072" s="4">
        <v>8</v>
      </c>
      <c r="H3072" s="5">
        <v>4</v>
      </c>
      <c r="I3072" s="5">
        <v>7.7610807881376935</v>
      </c>
      <c r="J3072" s="5">
        <v>31.897161576275387</v>
      </c>
      <c r="K3072" s="5">
        <v>0.85283842372461294</v>
      </c>
      <c r="L3072" s="5"/>
      <c r="M3072" s="5">
        <v>16.622641509433961</v>
      </c>
      <c r="N3072" s="5"/>
      <c r="O3072" s="5"/>
    </row>
    <row r="3073" spans="1:15" hidden="1" x14ac:dyDescent="0.3">
      <c r="A3073" s="4" t="s">
        <v>22</v>
      </c>
      <c r="B3073" s="5">
        <v>3034</v>
      </c>
      <c r="C3073" s="5">
        <v>200104</v>
      </c>
      <c r="D3073" s="6">
        <v>45681</v>
      </c>
      <c r="E3073" s="4" t="s">
        <v>11</v>
      </c>
      <c r="F3073" s="4">
        <v>2</v>
      </c>
      <c r="G3073" s="4">
        <v>8</v>
      </c>
      <c r="H3073" s="5">
        <v>12</v>
      </c>
      <c r="I3073" s="5">
        <v>7.7610807881376935</v>
      </c>
      <c r="J3073" s="5">
        <v>29.147161576275387</v>
      </c>
      <c r="K3073" s="5">
        <v>-1.8971615762753871</v>
      </c>
      <c r="L3073" s="5"/>
      <c r="M3073" s="5">
        <v>16.622641509433961</v>
      </c>
      <c r="N3073" s="5"/>
      <c r="O3073" s="5"/>
    </row>
    <row r="3074" spans="1:15" hidden="1" x14ac:dyDescent="0.3">
      <c r="A3074" s="4" t="s">
        <v>22</v>
      </c>
      <c r="B3074" s="5">
        <v>3034</v>
      </c>
      <c r="C3074" s="5">
        <v>200104</v>
      </c>
      <c r="D3074" s="6">
        <v>45688</v>
      </c>
      <c r="E3074" s="4" t="s">
        <v>11</v>
      </c>
      <c r="F3074" s="4">
        <v>2</v>
      </c>
      <c r="G3074" s="4">
        <v>8</v>
      </c>
      <c r="H3074" s="5">
        <v>6</v>
      </c>
      <c r="I3074" s="5">
        <v>5.1478150704935004</v>
      </c>
      <c r="J3074" s="5">
        <v>21.795630140987001</v>
      </c>
      <c r="K3074" s="5">
        <v>1.2043698590129992</v>
      </c>
      <c r="L3074" s="5"/>
      <c r="M3074" s="5">
        <v>16.622641509433961</v>
      </c>
      <c r="N3074" s="5"/>
      <c r="O3074" s="5"/>
    </row>
    <row r="3075" spans="1:15" hidden="1" x14ac:dyDescent="0.3">
      <c r="A3075" s="4" t="s">
        <v>22</v>
      </c>
      <c r="B3075" s="5">
        <v>3034</v>
      </c>
      <c r="C3075" s="5">
        <v>200104</v>
      </c>
      <c r="D3075" s="6">
        <v>45695</v>
      </c>
      <c r="E3075" s="4" t="s">
        <v>11</v>
      </c>
      <c r="F3075" s="4">
        <v>2</v>
      </c>
      <c r="G3075" s="4">
        <v>8</v>
      </c>
      <c r="H3075" s="5">
        <v>0</v>
      </c>
      <c r="I3075" s="5">
        <v>5.4068821884705418</v>
      </c>
      <c r="J3075" s="5">
        <v>21.438764376941084</v>
      </c>
      <c r="K3075" s="5">
        <v>-0.18876437694108361</v>
      </c>
      <c r="L3075" s="5"/>
      <c r="M3075" s="5">
        <v>16.622641509433961</v>
      </c>
      <c r="N3075" s="5"/>
      <c r="O3075" s="5"/>
    </row>
    <row r="3076" spans="1:15" hidden="1" x14ac:dyDescent="0.3">
      <c r="A3076" s="4" t="s">
        <v>23</v>
      </c>
      <c r="B3076" s="5">
        <v>3013</v>
      </c>
      <c r="C3076" s="5">
        <v>200108</v>
      </c>
      <c r="D3076" s="6">
        <v>45331</v>
      </c>
      <c r="E3076" s="4" t="s">
        <v>7</v>
      </c>
      <c r="F3076" s="4">
        <v>2</v>
      </c>
      <c r="G3076" s="4">
        <v>8</v>
      </c>
      <c r="H3076" s="5">
        <v>4</v>
      </c>
      <c r="I3076" s="5"/>
      <c r="J3076" s="5"/>
      <c r="K3076" s="5"/>
      <c r="L3076" s="5"/>
      <c r="M3076" s="5"/>
      <c r="N3076" s="5"/>
      <c r="O3076" s="5"/>
    </row>
    <row r="3077" spans="1:15" hidden="1" x14ac:dyDescent="0.3">
      <c r="A3077" s="4" t="s">
        <v>23</v>
      </c>
      <c r="B3077" s="5">
        <v>3013</v>
      </c>
      <c r="C3077" s="5">
        <v>200108</v>
      </c>
      <c r="D3077" s="6">
        <v>45338</v>
      </c>
      <c r="E3077" s="4" t="s">
        <v>7</v>
      </c>
      <c r="F3077" s="4">
        <v>2</v>
      </c>
      <c r="G3077" s="4">
        <v>8</v>
      </c>
      <c r="H3077" s="5">
        <v>2</v>
      </c>
      <c r="I3077" s="5"/>
      <c r="J3077" s="5"/>
      <c r="K3077" s="5"/>
      <c r="L3077" s="5"/>
      <c r="M3077" s="5"/>
      <c r="N3077" s="5"/>
      <c r="O3077" s="5"/>
    </row>
    <row r="3078" spans="1:15" hidden="1" x14ac:dyDescent="0.3">
      <c r="A3078" s="4" t="s">
        <v>23</v>
      </c>
      <c r="B3078" s="5">
        <v>3013</v>
      </c>
      <c r="C3078" s="5">
        <v>200108</v>
      </c>
      <c r="D3078" s="6">
        <v>45345</v>
      </c>
      <c r="E3078" s="4" t="s">
        <v>7</v>
      </c>
      <c r="F3078" s="4">
        <v>2</v>
      </c>
      <c r="G3078" s="4">
        <v>8</v>
      </c>
      <c r="H3078" s="5">
        <v>9</v>
      </c>
      <c r="I3078" s="5"/>
      <c r="J3078" s="5"/>
      <c r="K3078" s="5"/>
      <c r="L3078" s="5"/>
      <c r="M3078" s="5"/>
      <c r="N3078" s="5"/>
      <c r="O3078" s="5"/>
    </row>
    <row r="3079" spans="1:15" hidden="1" x14ac:dyDescent="0.3">
      <c r="A3079" s="4" t="s">
        <v>23</v>
      </c>
      <c r="B3079" s="5">
        <v>3013</v>
      </c>
      <c r="C3079" s="5">
        <v>200108</v>
      </c>
      <c r="D3079" s="6">
        <v>45352</v>
      </c>
      <c r="E3079" s="4" t="s">
        <v>7</v>
      </c>
      <c r="F3079" s="4">
        <v>2</v>
      </c>
      <c r="G3079" s="4">
        <v>8</v>
      </c>
      <c r="H3079" s="5">
        <v>8</v>
      </c>
      <c r="I3079" s="5"/>
      <c r="J3079" s="5"/>
      <c r="K3079" s="5"/>
      <c r="L3079" s="5"/>
      <c r="M3079" s="5"/>
      <c r="N3079" s="5"/>
      <c r="O3079" s="5"/>
    </row>
    <row r="3080" spans="1:15" hidden="1" x14ac:dyDescent="0.3">
      <c r="A3080" s="4" t="s">
        <v>23</v>
      </c>
      <c r="B3080" s="5">
        <v>3013</v>
      </c>
      <c r="C3080" s="5">
        <v>200108</v>
      </c>
      <c r="D3080" s="6">
        <v>45359</v>
      </c>
      <c r="E3080" s="4" t="s">
        <v>7</v>
      </c>
      <c r="F3080" s="4">
        <v>2</v>
      </c>
      <c r="G3080" s="4">
        <v>8</v>
      </c>
      <c r="H3080" s="5">
        <v>4</v>
      </c>
      <c r="I3080" s="5"/>
      <c r="J3080" s="5"/>
      <c r="K3080" s="5"/>
      <c r="L3080" s="5"/>
      <c r="M3080" s="5"/>
      <c r="N3080" s="5"/>
      <c r="O3080" s="5"/>
    </row>
    <row r="3081" spans="1:15" hidden="1" x14ac:dyDescent="0.3">
      <c r="A3081" s="4" t="s">
        <v>23</v>
      </c>
      <c r="B3081" s="5">
        <v>3013</v>
      </c>
      <c r="C3081" s="5">
        <v>200108</v>
      </c>
      <c r="D3081" s="6">
        <v>45366</v>
      </c>
      <c r="E3081" s="4" t="s">
        <v>7</v>
      </c>
      <c r="F3081" s="4">
        <v>2</v>
      </c>
      <c r="G3081" s="4">
        <v>8</v>
      </c>
      <c r="H3081" s="5">
        <v>4</v>
      </c>
      <c r="I3081" s="5"/>
      <c r="J3081" s="5"/>
      <c r="K3081" s="5"/>
      <c r="L3081" s="5"/>
      <c r="M3081" s="5"/>
      <c r="N3081" s="5"/>
      <c r="O3081" s="5"/>
    </row>
    <row r="3082" spans="1:15" hidden="1" x14ac:dyDescent="0.3">
      <c r="A3082" s="4" t="s">
        <v>23</v>
      </c>
      <c r="B3082" s="5">
        <v>3013</v>
      </c>
      <c r="C3082" s="5">
        <v>200108</v>
      </c>
      <c r="D3082" s="6">
        <v>45373</v>
      </c>
      <c r="E3082" s="4" t="s">
        <v>7</v>
      </c>
      <c r="F3082" s="4">
        <v>2</v>
      </c>
      <c r="G3082" s="4">
        <v>8</v>
      </c>
      <c r="H3082" s="5">
        <v>6</v>
      </c>
      <c r="I3082" s="5"/>
      <c r="J3082" s="5"/>
      <c r="K3082" s="5"/>
      <c r="L3082" s="5"/>
      <c r="M3082" s="5"/>
      <c r="N3082" s="5"/>
      <c r="O3082" s="5"/>
    </row>
    <row r="3083" spans="1:15" hidden="1" x14ac:dyDescent="0.3">
      <c r="A3083" s="4" t="s">
        <v>23</v>
      </c>
      <c r="B3083" s="5">
        <v>3013</v>
      </c>
      <c r="C3083" s="5">
        <v>200108</v>
      </c>
      <c r="D3083" s="6">
        <v>45380</v>
      </c>
      <c r="E3083" s="4" t="s">
        <v>7</v>
      </c>
      <c r="F3083" s="4">
        <v>2</v>
      </c>
      <c r="G3083" s="4">
        <v>8</v>
      </c>
      <c r="H3083" s="5">
        <v>1</v>
      </c>
      <c r="I3083" s="5"/>
      <c r="J3083" s="5"/>
      <c r="K3083" s="5"/>
      <c r="L3083" s="5"/>
      <c r="M3083" s="5"/>
      <c r="N3083" s="5"/>
      <c r="O3083" s="5"/>
    </row>
    <row r="3084" spans="1:15" hidden="1" x14ac:dyDescent="0.3">
      <c r="A3084" s="4" t="s">
        <v>23</v>
      </c>
      <c r="B3084" s="5">
        <v>3013</v>
      </c>
      <c r="C3084" s="5">
        <v>200108</v>
      </c>
      <c r="D3084" s="6">
        <v>45387</v>
      </c>
      <c r="E3084" s="4" t="s">
        <v>7</v>
      </c>
      <c r="F3084" s="4">
        <v>2</v>
      </c>
      <c r="G3084" s="4">
        <v>8</v>
      </c>
      <c r="H3084" s="5">
        <v>0</v>
      </c>
      <c r="I3084" s="5"/>
      <c r="J3084" s="5"/>
      <c r="K3084" s="5"/>
      <c r="L3084" s="5"/>
      <c r="M3084" s="5"/>
      <c r="N3084" s="5"/>
      <c r="O3084" s="5"/>
    </row>
    <row r="3085" spans="1:15" hidden="1" x14ac:dyDescent="0.3">
      <c r="A3085" s="4" t="s">
        <v>23</v>
      </c>
      <c r="B3085" s="5">
        <v>3013</v>
      </c>
      <c r="C3085" s="5">
        <v>200108</v>
      </c>
      <c r="D3085" s="6">
        <v>45394</v>
      </c>
      <c r="E3085" s="4" t="s">
        <v>7</v>
      </c>
      <c r="F3085" s="4">
        <v>2</v>
      </c>
      <c r="G3085" s="4">
        <v>8</v>
      </c>
      <c r="H3085" s="5">
        <v>6</v>
      </c>
      <c r="I3085" s="5"/>
      <c r="J3085" s="5"/>
      <c r="K3085" s="5"/>
      <c r="L3085" s="5"/>
      <c r="M3085" s="5"/>
      <c r="N3085" s="5"/>
      <c r="O3085" s="5"/>
    </row>
    <row r="3086" spans="1:15" hidden="1" x14ac:dyDescent="0.3">
      <c r="A3086" s="4" t="s">
        <v>23</v>
      </c>
      <c r="B3086" s="5">
        <v>3013</v>
      </c>
      <c r="C3086" s="5">
        <v>200108</v>
      </c>
      <c r="D3086" s="6">
        <v>45401</v>
      </c>
      <c r="E3086" s="4" t="s">
        <v>7</v>
      </c>
      <c r="F3086" s="4">
        <v>2</v>
      </c>
      <c r="G3086" s="4">
        <v>8</v>
      </c>
      <c r="H3086" s="5">
        <v>11</v>
      </c>
      <c r="I3086" s="5"/>
      <c r="J3086" s="5"/>
      <c r="K3086" s="5"/>
      <c r="L3086" s="5"/>
      <c r="M3086" s="5"/>
      <c r="N3086" s="5"/>
      <c r="O3086" s="5"/>
    </row>
    <row r="3087" spans="1:15" hidden="1" x14ac:dyDescent="0.3">
      <c r="A3087" s="4" t="s">
        <v>23</v>
      </c>
      <c r="B3087" s="5">
        <v>3013</v>
      </c>
      <c r="C3087" s="5">
        <v>200108</v>
      </c>
      <c r="D3087" s="6">
        <v>45408</v>
      </c>
      <c r="E3087" s="4" t="s">
        <v>7</v>
      </c>
      <c r="F3087" s="4">
        <v>2</v>
      </c>
      <c r="G3087" s="4">
        <v>8</v>
      </c>
      <c r="H3087" s="5">
        <v>5</v>
      </c>
      <c r="I3087" s="5"/>
      <c r="J3087" s="5"/>
      <c r="K3087" s="5"/>
      <c r="L3087" s="5"/>
      <c r="M3087" s="5"/>
      <c r="N3087" s="5"/>
      <c r="O3087" s="5"/>
    </row>
    <row r="3088" spans="1:15" hidden="1" x14ac:dyDescent="0.3">
      <c r="A3088" s="4" t="s">
        <v>23</v>
      </c>
      <c r="B3088" s="5">
        <v>3013</v>
      </c>
      <c r="C3088" s="5">
        <v>200108</v>
      </c>
      <c r="D3088" s="6">
        <v>45415</v>
      </c>
      <c r="E3088" s="4" t="s">
        <v>7</v>
      </c>
      <c r="F3088" s="4">
        <v>2</v>
      </c>
      <c r="G3088" s="4">
        <v>8</v>
      </c>
      <c r="H3088" s="5">
        <v>5</v>
      </c>
      <c r="I3088" s="5"/>
      <c r="J3088" s="5"/>
      <c r="K3088" s="5"/>
      <c r="L3088" s="5"/>
      <c r="M3088" s="5"/>
      <c r="N3088" s="5"/>
      <c r="O3088" s="5"/>
    </row>
    <row r="3089" spans="1:15" hidden="1" x14ac:dyDescent="0.3">
      <c r="A3089" s="4" t="s">
        <v>23</v>
      </c>
      <c r="B3089" s="5">
        <v>3013</v>
      </c>
      <c r="C3089" s="5">
        <v>200108</v>
      </c>
      <c r="D3089" s="6">
        <v>45422</v>
      </c>
      <c r="E3089" s="4" t="s">
        <v>7</v>
      </c>
      <c r="F3089" s="4">
        <v>2</v>
      </c>
      <c r="G3089" s="4">
        <v>8</v>
      </c>
      <c r="H3089" s="5">
        <v>6</v>
      </c>
      <c r="I3089" s="5"/>
      <c r="J3089" s="5"/>
      <c r="K3089" s="5"/>
      <c r="L3089" s="5"/>
      <c r="M3089" s="5"/>
      <c r="N3089" s="5"/>
      <c r="O3089" s="5"/>
    </row>
    <row r="3090" spans="1:15" hidden="1" x14ac:dyDescent="0.3">
      <c r="A3090" s="4" t="s">
        <v>23</v>
      </c>
      <c r="B3090" s="5">
        <v>3013</v>
      </c>
      <c r="C3090" s="5">
        <v>200108</v>
      </c>
      <c r="D3090" s="6">
        <v>45429</v>
      </c>
      <c r="E3090" s="4" t="s">
        <v>7</v>
      </c>
      <c r="F3090" s="4">
        <v>2</v>
      </c>
      <c r="G3090" s="4">
        <v>8</v>
      </c>
      <c r="H3090" s="5">
        <v>5</v>
      </c>
      <c r="I3090" s="5"/>
      <c r="J3090" s="5"/>
      <c r="K3090" s="5"/>
      <c r="L3090" s="5"/>
      <c r="M3090" s="5"/>
      <c r="N3090" s="5"/>
      <c r="O3090" s="5"/>
    </row>
    <row r="3091" spans="1:15" hidden="1" x14ac:dyDescent="0.3">
      <c r="A3091" s="4" t="s">
        <v>23</v>
      </c>
      <c r="B3091" s="5">
        <v>3013</v>
      </c>
      <c r="C3091" s="5">
        <v>200108</v>
      </c>
      <c r="D3091" s="6">
        <v>45436</v>
      </c>
      <c r="E3091" s="4" t="s">
        <v>7</v>
      </c>
      <c r="F3091" s="4">
        <v>2</v>
      </c>
      <c r="G3091" s="4">
        <v>8</v>
      </c>
      <c r="H3091" s="5">
        <v>7</v>
      </c>
      <c r="I3091" s="5"/>
      <c r="J3091" s="5"/>
      <c r="K3091" s="5"/>
      <c r="L3091" s="5"/>
      <c r="M3091" s="5"/>
      <c r="N3091" s="5"/>
      <c r="O3091" s="5"/>
    </row>
    <row r="3092" spans="1:15" hidden="1" x14ac:dyDescent="0.3">
      <c r="A3092" s="4" t="s">
        <v>23</v>
      </c>
      <c r="B3092" s="5">
        <v>3013</v>
      </c>
      <c r="C3092" s="5">
        <v>200108</v>
      </c>
      <c r="D3092" s="6">
        <v>45443</v>
      </c>
      <c r="E3092" s="4" t="s">
        <v>7</v>
      </c>
      <c r="F3092" s="4">
        <v>2</v>
      </c>
      <c r="G3092" s="4">
        <v>8</v>
      </c>
      <c r="H3092" s="5">
        <v>3</v>
      </c>
      <c r="I3092" s="5"/>
      <c r="J3092" s="5"/>
      <c r="K3092" s="5"/>
      <c r="L3092" s="5"/>
      <c r="M3092" s="5"/>
      <c r="N3092" s="5"/>
      <c r="O3092" s="5"/>
    </row>
    <row r="3093" spans="1:15" hidden="1" x14ac:dyDescent="0.3">
      <c r="A3093" s="4" t="s">
        <v>23</v>
      </c>
      <c r="B3093" s="5">
        <v>3013</v>
      </c>
      <c r="C3093" s="5">
        <v>200108</v>
      </c>
      <c r="D3093" s="6">
        <v>45450</v>
      </c>
      <c r="E3093" s="4" t="s">
        <v>7</v>
      </c>
      <c r="F3093" s="4">
        <v>2</v>
      </c>
      <c r="G3093" s="4">
        <v>8</v>
      </c>
      <c r="H3093" s="5">
        <v>2</v>
      </c>
      <c r="I3093" s="5"/>
      <c r="J3093" s="5"/>
      <c r="K3093" s="5"/>
      <c r="L3093" s="5"/>
      <c r="M3093" s="5"/>
      <c r="N3093" s="5"/>
      <c r="O3093" s="5"/>
    </row>
    <row r="3094" spans="1:15" hidden="1" x14ac:dyDescent="0.3">
      <c r="A3094" s="4" t="s">
        <v>23</v>
      </c>
      <c r="B3094" s="5">
        <v>3013</v>
      </c>
      <c r="C3094" s="5">
        <v>200108</v>
      </c>
      <c r="D3094" s="6">
        <v>45457</v>
      </c>
      <c r="E3094" s="4" t="s">
        <v>7</v>
      </c>
      <c r="F3094" s="4">
        <v>2</v>
      </c>
      <c r="G3094" s="4">
        <v>8</v>
      </c>
      <c r="H3094" s="5">
        <v>3</v>
      </c>
      <c r="I3094" s="5"/>
      <c r="J3094" s="5"/>
      <c r="K3094" s="5"/>
      <c r="L3094" s="5"/>
      <c r="M3094" s="5"/>
      <c r="N3094" s="5"/>
      <c r="O3094" s="5"/>
    </row>
    <row r="3095" spans="1:15" hidden="1" x14ac:dyDescent="0.3">
      <c r="A3095" s="4" t="s">
        <v>23</v>
      </c>
      <c r="B3095" s="5">
        <v>3013</v>
      </c>
      <c r="C3095" s="5">
        <v>200108</v>
      </c>
      <c r="D3095" s="6">
        <v>45464</v>
      </c>
      <c r="E3095" s="4" t="s">
        <v>7</v>
      </c>
      <c r="F3095" s="4">
        <v>2</v>
      </c>
      <c r="G3095" s="4">
        <v>8</v>
      </c>
      <c r="H3095" s="5">
        <v>12</v>
      </c>
      <c r="I3095" s="5"/>
      <c r="J3095" s="5"/>
      <c r="K3095" s="5"/>
      <c r="L3095" s="5"/>
      <c r="M3095" s="5"/>
      <c r="N3095" s="5"/>
      <c r="O3095" s="5"/>
    </row>
    <row r="3096" spans="1:15" hidden="1" x14ac:dyDescent="0.3">
      <c r="A3096" s="4" t="s">
        <v>23</v>
      </c>
      <c r="B3096" s="5">
        <v>3013</v>
      </c>
      <c r="C3096" s="5">
        <v>200108</v>
      </c>
      <c r="D3096" s="6">
        <v>45471</v>
      </c>
      <c r="E3096" s="4" t="s">
        <v>7</v>
      </c>
      <c r="F3096" s="4">
        <v>2</v>
      </c>
      <c r="G3096" s="4">
        <v>8</v>
      </c>
      <c r="H3096" s="5">
        <v>4</v>
      </c>
      <c r="I3096" s="5"/>
      <c r="J3096" s="5"/>
      <c r="K3096" s="5"/>
      <c r="L3096" s="5"/>
      <c r="M3096" s="5"/>
      <c r="N3096" s="5"/>
      <c r="O3096" s="5"/>
    </row>
    <row r="3097" spans="1:15" hidden="1" x14ac:dyDescent="0.3">
      <c r="A3097" s="4" t="s">
        <v>23</v>
      </c>
      <c r="B3097" s="5">
        <v>3013</v>
      </c>
      <c r="C3097" s="5">
        <v>200108</v>
      </c>
      <c r="D3097" s="6">
        <v>45478</v>
      </c>
      <c r="E3097" s="4" t="s">
        <v>7</v>
      </c>
      <c r="F3097" s="4">
        <v>2</v>
      </c>
      <c r="G3097" s="4">
        <v>8</v>
      </c>
      <c r="H3097" s="5">
        <v>2</v>
      </c>
      <c r="I3097" s="5"/>
      <c r="J3097" s="5"/>
      <c r="K3097" s="5"/>
      <c r="L3097" s="5"/>
      <c r="M3097" s="5"/>
      <c r="N3097" s="5"/>
      <c r="O3097" s="5"/>
    </row>
    <row r="3098" spans="1:15" hidden="1" x14ac:dyDescent="0.3">
      <c r="A3098" s="4" t="s">
        <v>23</v>
      </c>
      <c r="B3098" s="5">
        <v>3013</v>
      </c>
      <c r="C3098" s="5">
        <v>200108</v>
      </c>
      <c r="D3098" s="6">
        <v>45485</v>
      </c>
      <c r="E3098" s="4" t="s">
        <v>7</v>
      </c>
      <c r="F3098" s="4">
        <v>2</v>
      </c>
      <c r="G3098" s="4">
        <v>8</v>
      </c>
      <c r="H3098" s="5">
        <v>0</v>
      </c>
      <c r="I3098" s="5"/>
      <c r="J3098" s="5"/>
      <c r="K3098" s="5"/>
      <c r="L3098" s="5"/>
      <c r="M3098" s="5"/>
      <c r="N3098" s="5"/>
      <c r="O3098" s="5"/>
    </row>
    <row r="3099" spans="1:15" hidden="1" x14ac:dyDescent="0.3">
      <c r="A3099" s="4" t="s">
        <v>23</v>
      </c>
      <c r="B3099" s="5">
        <v>3013</v>
      </c>
      <c r="C3099" s="5">
        <v>200108</v>
      </c>
      <c r="D3099" s="6">
        <v>45492</v>
      </c>
      <c r="E3099" s="4" t="s">
        <v>7</v>
      </c>
      <c r="F3099" s="4">
        <v>2</v>
      </c>
      <c r="G3099" s="4">
        <v>8</v>
      </c>
      <c r="H3099" s="5">
        <v>2</v>
      </c>
      <c r="I3099" s="5"/>
      <c r="J3099" s="5"/>
      <c r="K3099" s="5"/>
      <c r="L3099" s="5"/>
      <c r="M3099" s="5"/>
      <c r="N3099" s="5"/>
      <c r="O3099" s="5"/>
    </row>
    <row r="3100" spans="1:15" hidden="1" x14ac:dyDescent="0.3">
      <c r="A3100" s="4" t="s">
        <v>23</v>
      </c>
      <c r="B3100" s="5">
        <v>3013</v>
      </c>
      <c r="C3100" s="5">
        <v>200108</v>
      </c>
      <c r="D3100" s="6">
        <v>45499</v>
      </c>
      <c r="E3100" s="4" t="s">
        <v>7</v>
      </c>
      <c r="F3100" s="4">
        <v>2</v>
      </c>
      <c r="G3100" s="4">
        <v>8</v>
      </c>
      <c r="H3100" s="5">
        <v>5</v>
      </c>
      <c r="I3100" s="5"/>
      <c r="J3100" s="5"/>
      <c r="K3100" s="5"/>
      <c r="L3100" s="5"/>
      <c r="M3100" s="5"/>
      <c r="N3100" s="5"/>
      <c r="O3100" s="5"/>
    </row>
    <row r="3101" spans="1:15" hidden="1" x14ac:dyDescent="0.3">
      <c r="A3101" s="4" t="s">
        <v>23</v>
      </c>
      <c r="B3101" s="5">
        <v>3013</v>
      </c>
      <c r="C3101" s="5">
        <v>200108</v>
      </c>
      <c r="D3101" s="6">
        <v>45506</v>
      </c>
      <c r="E3101" s="4" t="s">
        <v>7</v>
      </c>
      <c r="F3101" s="4">
        <v>2</v>
      </c>
      <c r="G3101" s="4">
        <v>8</v>
      </c>
      <c r="H3101" s="5">
        <v>7</v>
      </c>
      <c r="I3101" s="5"/>
      <c r="J3101" s="5"/>
      <c r="K3101" s="5"/>
      <c r="L3101" s="5"/>
      <c r="M3101" s="5"/>
      <c r="N3101" s="5"/>
      <c r="O3101" s="5"/>
    </row>
    <row r="3102" spans="1:15" hidden="1" x14ac:dyDescent="0.3">
      <c r="A3102" s="4" t="s">
        <v>23</v>
      </c>
      <c r="B3102" s="5">
        <v>3013</v>
      </c>
      <c r="C3102" s="5">
        <v>200108</v>
      </c>
      <c r="D3102" s="6">
        <v>45513</v>
      </c>
      <c r="E3102" s="4" t="s">
        <v>7</v>
      </c>
      <c r="F3102" s="4">
        <v>2</v>
      </c>
      <c r="G3102" s="4">
        <v>8</v>
      </c>
      <c r="H3102" s="5">
        <v>3</v>
      </c>
      <c r="I3102" s="5"/>
      <c r="J3102" s="5"/>
      <c r="K3102" s="5"/>
      <c r="L3102" s="5"/>
      <c r="M3102" s="5"/>
      <c r="N3102" s="5"/>
      <c r="O3102" s="5"/>
    </row>
    <row r="3103" spans="1:15" hidden="1" x14ac:dyDescent="0.3">
      <c r="A3103" s="4" t="s">
        <v>23</v>
      </c>
      <c r="B3103" s="5">
        <v>3013</v>
      </c>
      <c r="C3103" s="5">
        <v>200108</v>
      </c>
      <c r="D3103" s="6">
        <v>45520</v>
      </c>
      <c r="E3103" s="4" t="s">
        <v>7</v>
      </c>
      <c r="F3103" s="4">
        <v>2</v>
      </c>
      <c r="G3103" s="4">
        <v>8</v>
      </c>
      <c r="H3103" s="5">
        <v>9</v>
      </c>
      <c r="I3103" s="5"/>
      <c r="J3103" s="5"/>
      <c r="K3103" s="5"/>
      <c r="L3103" s="5"/>
      <c r="M3103" s="5"/>
      <c r="N3103" s="5"/>
      <c r="O3103" s="5"/>
    </row>
    <row r="3104" spans="1:15" hidden="1" x14ac:dyDescent="0.3">
      <c r="A3104" s="4" t="s">
        <v>23</v>
      </c>
      <c r="B3104" s="5">
        <v>3013</v>
      </c>
      <c r="C3104" s="5">
        <v>200108</v>
      </c>
      <c r="D3104" s="6">
        <v>45527</v>
      </c>
      <c r="E3104" s="4" t="s">
        <v>7</v>
      </c>
      <c r="F3104" s="4">
        <v>2</v>
      </c>
      <c r="G3104" s="4">
        <v>8</v>
      </c>
      <c r="H3104" s="5">
        <v>4</v>
      </c>
      <c r="I3104" s="5"/>
      <c r="J3104" s="5"/>
      <c r="K3104" s="5"/>
      <c r="L3104" s="5"/>
      <c r="M3104" s="5"/>
      <c r="N3104" s="5"/>
      <c r="O3104" s="5"/>
    </row>
    <row r="3105" spans="1:15" hidden="1" x14ac:dyDescent="0.3">
      <c r="A3105" s="4" t="s">
        <v>23</v>
      </c>
      <c r="B3105" s="5">
        <v>3013</v>
      </c>
      <c r="C3105" s="5">
        <v>200108</v>
      </c>
      <c r="D3105" s="6">
        <v>45534</v>
      </c>
      <c r="E3105" s="4" t="s">
        <v>7</v>
      </c>
      <c r="F3105" s="4">
        <v>2</v>
      </c>
      <c r="G3105" s="4">
        <v>8</v>
      </c>
      <c r="H3105" s="5">
        <v>4</v>
      </c>
      <c r="I3105" s="5"/>
      <c r="J3105" s="5"/>
      <c r="K3105" s="5"/>
      <c r="L3105" s="5"/>
      <c r="M3105" s="5"/>
      <c r="N3105" s="5"/>
      <c r="O3105" s="5"/>
    </row>
    <row r="3106" spans="1:15" hidden="1" x14ac:dyDescent="0.3">
      <c r="A3106" s="4" t="s">
        <v>23</v>
      </c>
      <c r="B3106" s="5">
        <v>3013</v>
      </c>
      <c r="C3106" s="5">
        <v>200108</v>
      </c>
      <c r="D3106" s="6">
        <v>45541</v>
      </c>
      <c r="E3106" s="4" t="s">
        <v>7</v>
      </c>
      <c r="F3106" s="4">
        <v>2</v>
      </c>
      <c r="G3106" s="4">
        <v>8</v>
      </c>
      <c r="H3106" s="5">
        <v>2</v>
      </c>
      <c r="I3106" s="5"/>
      <c r="J3106" s="5"/>
      <c r="K3106" s="5"/>
      <c r="L3106" s="5"/>
      <c r="M3106" s="5"/>
      <c r="N3106" s="5"/>
      <c r="O3106" s="5"/>
    </row>
    <row r="3107" spans="1:15" hidden="1" x14ac:dyDescent="0.3">
      <c r="A3107" s="4" t="s">
        <v>23</v>
      </c>
      <c r="B3107" s="5">
        <v>3013</v>
      </c>
      <c r="C3107" s="5">
        <v>200108</v>
      </c>
      <c r="D3107" s="6">
        <v>45548</v>
      </c>
      <c r="E3107" s="4" t="s">
        <v>7</v>
      </c>
      <c r="F3107" s="4">
        <v>2</v>
      </c>
      <c r="G3107" s="4">
        <v>8</v>
      </c>
      <c r="H3107" s="5">
        <v>5</v>
      </c>
      <c r="I3107" s="5"/>
      <c r="J3107" s="5"/>
      <c r="K3107" s="5"/>
      <c r="L3107" s="5"/>
      <c r="M3107" s="5"/>
      <c r="N3107" s="5"/>
      <c r="O3107" s="5"/>
    </row>
    <row r="3108" spans="1:15" hidden="1" x14ac:dyDescent="0.3">
      <c r="A3108" s="4" t="s">
        <v>23</v>
      </c>
      <c r="B3108" s="5">
        <v>3013</v>
      </c>
      <c r="C3108" s="5">
        <v>200108</v>
      </c>
      <c r="D3108" s="6">
        <v>45555</v>
      </c>
      <c r="E3108" s="4" t="s">
        <v>7</v>
      </c>
      <c r="F3108" s="4">
        <v>2</v>
      </c>
      <c r="G3108" s="4">
        <v>8</v>
      </c>
      <c r="H3108" s="5">
        <v>4</v>
      </c>
      <c r="I3108" s="5"/>
      <c r="J3108" s="5"/>
      <c r="K3108" s="5"/>
      <c r="L3108" s="5"/>
      <c r="M3108" s="5"/>
      <c r="N3108" s="5"/>
      <c r="O3108" s="5"/>
    </row>
    <row r="3109" spans="1:15" hidden="1" x14ac:dyDescent="0.3">
      <c r="A3109" s="4" t="s">
        <v>23</v>
      </c>
      <c r="B3109" s="5">
        <v>3013</v>
      </c>
      <c r="C3109" s="5">
        <v>200108</v>
      </c>
      <c r="D3109" s="6">
        <v>45562</v>
      </c>
      <c r="E3109" s="4" t="s">
        <v>7</v>
      </c>
      <c r="F3109" s="4">
        <v>2</v>
      </c>
      <c r="G3109" s="4">
        <v>8</v>
      </c>
      <c r="H3109" s="5">
        <v>5</v>
      </c>
      <c r="I3109" s="5"/>
      <c r="J3109" s="5"/>
      <c r="K3109" s="5"/>
      <c r="L3109" s="5"/>
      <c r="M3109" s="5"/>
      <c r="N3109" s="5"/>
      <c r="O3109" s="5"/>
    </row>
    <row r="3110" spans="1:15" hidden="1" x14ac:dyDescent="0.3">
      <c r="A3110" s="4" t="s">
        <v>23</v>
      </c>
      <c r="B3110" s="5">
        <v>3013</v>
      </c>
      <c r="C3110" s="5">
        <v>200108</v>
      </c>
      <c r="D3110" s="6">
        <v>45569</v>
      </c>
      <c r="E3110" s="4" t="s">
        <v>7</v>
      </c>
      <c r="F3110" s="4">
        <v>2</v>
      </c>
      <c r="G3110" s="4">
        <v>8</v>
      </c>
      <c r="H3110" s="5">
        <v>4</v>
      </c>
      <c r="I3110" s="5"/>
      <c r="J3110" s="5"/>
      <c r="K3110" s="5"/>
      <c r="L3110" s="5"/>
      <c r="M3110" s="5"/>
      <c r="N3110" s="5"/>
      <c r="O3110" s="5"/>
    </row>
    <row r="3111" spans="1:15" hidden="1" x14ac:dyDescent="0.3">
      <c r="A3111" s="4" t="s">
        <v>23</v>
      </c>
      <c r="B3111" s="5">
        <v>3013</v>
      </c>
      <c r="C3111" s="5">
        <v>200108</v>
      </c>
      <c r="D3111" s="6">
        <v>45576</v>
      </c>
      <c r="E3111" s="4" t="s">
        <v>7</v>
      </c>
      <c r="F3111" s="4">
        <v>2</v>
      </c>
      <c r="G3111" s="4">
        <v>8</v>
      </c>
      <c r="H3111" s="5">
        <v>4</v>
      </c>
      <c r="I3111" s="5"/>
      <c r="J3111" s="5"/>
      <c r="K3111" s="5"/>
      <c r="L3111" s="5"/>
      <c r="M3111" s="5"/>
      <c r="N3111" s="5"/>
      <c r="O3111" s="5"/>
    </row>
    <row r="3112" spans="1:15" hidden="1" x14ac:dyDescent="0.3">
      <c r="A3112" s="4" t="s">
        <v>23</v>
      </c>
      <c r="B3112" s="5">
        <v>3013</v>
      </c>
      <c r="C3112" s="5">
        <v>200108</v>
      </c>
      <c r="D3112" s="6">
        <v>45583</v>
      </c>
      <c r="E3112" s="4" t="s">
        <v>7</v>
      </c>
      <c r="F3112" s="4">
        <v>2</v>
      </c>
      <c r="G3112" s="4">
        <v>8</v>
      </c>
      <c r="H3112" s="5">
        <v>1</v>
      </c>
      <c r="I3112" s="5"/>
      <c r="J3112" s="5"/>
      <c r="K3112" s="5"/>
      <c r="L3112" s="5"/>
      <c r="M3112" s="5"/>
      <c r="N3112" s="5"/>
      <c r="O3112" s="5"/>
    </row>
    <row r="3113" spans="1:15" hidden="1" x14ac:dyDescent="0.3">
      <c r="A3113" s="4" t="s">
        <v>23</v>
      </c>
      <c r="B3113" s="5">
        <v>3013</v>
      </c>
      <c r="C3113" s="5">
        <v>200108</v>
      </c>
      <c r="D3113" s="6">
        <v>45590</v>
      </c>
      <c r="E3113" s="4" t="s">
        <v>7</v>
      </c>
      <c r="F3113" s="4">
        <v>2</v>
      </c>
      <c r="G3113" s="4">
        <v>8</v>
      </c>
      <c r="H3113" s="5">
        <v>1</v>
      </c>
      <c r="I3113" s="5"/>
      <c r="J3113" s="5"/>
      <c r="K3113" s="5"/>
      <c r="L3113" s="5"/>
      <c r="M3113" s="5"/>
      <c r="N3113" s="5"/>
      <c r="O3113" s="5"/>
    </row>
    <row r="3114" spans="1:15" hidden="1" x14ac:dyDescent="0.3">
      <c r="A3114" s="4" t="s">
        <v>23</v>
      </c>
      <c r="B3114" s="5">
        <v>3013</v>
      </c>
      <c r="C3114" s="5">
        <v>200108</v>
      </c>
      <c r="D3114" s="6">
        <v>45597</v>
      </c>
      <c r="E3114" s="4" t="s">
        <v>7</v>
      </c>
      <c r="F3114" s="4">
        <v>2</v>
      </c>
      <c r="G3114" s="4">
        <v>8</v>
      </c>
      <c r="H3114" s="5">
        <v>2</v>
      </c>
      <c r="I3114" s="5"/>
      <c r="J3114" s="5"/>
      <c r="K3114" s="5"/>
      <c r="L3114" s="5"/>
      <c r="M3114" s="5"/>
      <c r="N3114" s="5"/>
      <c r="O3114" s="5"/>
    </row>
    <row r="3115" spans="1:15" hidden="1" x14ac:dyDescent="0.3">
      <c r="A3115" s="4" t="s">
        <v>23</v>
      </c>
      <c r="B3115" s="5">
        <v>3013</v>
      </c>
      <c r="C3115" s="5">
        <v>200108</v>
      </c>
      <c r="D3115" s="6">
        <v>45604</v>
      </c>
      <c r="E3115" s="4" t="s">
        <v>7</v>
      </c>
      <c r="F3115" s="4">
        <v>2</v>
      </c>
      <c r="G3115" s="4">
        <v>8</v>
      </c>
      <c r="H3115" s="5">
        <v>2</v>
      </c>
      <c r="I3115" s="5"/>
      <c r="J3115" s="5"/>
      <c r="K3115" s="5"/>
      <c r="L3115" s="5"/>
      <c r="M3115" s="5"/>
      <c r="N3115" s="5"/>
      <c r="O3115" s="5"/>
    </row>
    <row r="3116" spans="1:15" hidden="1" x14ac:dyDescent="0.3">
      <c r="A3116" s="4" t="s">
        <v>23</v>
      </c>
      <c r="B3116" s="5">
        <v>3013</v>
      </c>
      <c r="C3116" s="5">
        <v>200108</v>
      </c>
      <c r="D3116" s="6">
        <v>45611</v>
      </c>
      <c r="E3116" s="4" t="s">
        <v>7</v>
      </c>
      <c r="F3116" s="4">
        <v>2</v>
      </c>
      <c r="G3116" s="4">
        <v>8</v>
      </c>
      <c r="H3116" s="5">
        <v>3</v>
      </c>
      <c r="I3116" s="5"/>
      <c r="J3116" s="5"/>
      <c r="K3116" s="5"/>
      <c r="L3116" s="5"/>
      <c r="M3116" s="5"/>
      <c r="N3116" s="5"/>
      <c r="O3116" s="5"/>
    </row>
    <row r="3117" spans="1:15" hidden="1" x14ac:dyDescent="0.3">
      <c r="A3117" s="4" t="s">
        <v>23</v>
      </c>
      <c r="B3117" s="5">
        <v>3013</v>
      </c>
      <c r="C3117" s="5">
        <v>200108</v>
      </c>
      <c r="D3117" s="6">
        <v>45618</v>
      </c>
      <c r="E3117" s="4" t="s">
        <v>7</v>
      </c>
      <c r="F3117" s="4">
        <v>2</v>
      </c>
      <c r="G3117" s="4">
        <v>8</v>
      </c>
      <c r="H3117" s="5">
        <v>3</v>
      </c>
      <c r="I3117" s="5"/>
      <c r="J3117" s="5"/>
      <c r="K3117" s="5"/>
      <c r="L3117" s="5"/>
      <c r="M3117" s="5"/>
      <c r="N3117" s="5"/>
      <c r="O3117" s="5"/>
    </row>
    <row r="3118" spans="1:15" hidden="1" x14ac:dyDescent="0.3">
      <c r="A3118" s="4" t="s">
        <v>23</v>
      </c>
      <c r="B3118" s="5">
        <v>3013</v>
      </c>
      <c r="C3118" s="5">
        <v>200108</v>
      </c>
      <c r="D3118" s="6">
        <v>45625</v>
      </c>
      <c r="E3118" s="4" t="s">
        <v>7</v>
      </c>
      <c r="F3118" s="4">
        <v>2</v>
      </c>
      <c r="G3118" s="4">
        <v>8</v>
      </c>
      <c r="H3118" s="5">
        <v>2</v>
      </c>
      <c r="I3118" s="5"/>
      <c r="J3118" s="5"/>
      <c r="K3118" s="5"/>
      <c r="L3118" s="5"/>
      <c r="M3118" s="5"/>
      <c r="N3118" s="5"/>
      <c r="O3118" s="5"/>
    </row>
    <row r="3119" spans="1:15" hidden="1" x14ac:dyDescent="0.3">
      <c r="A3119" s="4" t="s">
        <v>23</v>
      </c>
      <c r="B3119" s="5">
        <v>3013</v>
      </c>
      <c r="C3119" s="5">
        <v>200108</v>
      </c>
      <c r="D3119" s="6">
        <v>45632</v>
      </c>
      <c r="E3119" s="4" t="s">
        <v>7</v>
      </c>
      <c r="F3119" s="4">
        <v>2</v>
      </c>
      <c r="G3119" s="4">
        <v>8</v>
      </c>
      <c r="H3119" s="5">
        <v>2</v>
      </c>
      <c r="I3119" s="5"/>
      <c r="J3119" s="5"/>
      <c r="K3119" s="5"/>
      <c r="L3119" s="5"/>
      <c r="M3119" s="5"/>
      <c r="N3119" s="5"/>
      <c r="O3119" s="5"/>
    </row>
    <row r="3120" spans="1:15" hidden="1" x14ac:dyDescent="0.3">
      <c r="A3120" s="4" t="s">
        <v>23</v>
      </c>
      <c r="B3120" s="5">
        <v>3013</v>
      </c>
      <c r="C3120" s="5">
        <v>200108</v>
      </c>
      <c r="D3120" s="6">
        <v>45639</v>
      </c>
      <c r="E3120" s="4" t="s">
        <v>7</v>
      </c>
      <c r="F3120" s="4">
        <v>2</v>
      </c>
      <c r="G3120" s="4">
        <v>8</v>
      </c>
      <c r="H3120" s="5">
        <v>1</v>
      </c>
      <c r="I3120" s="5"/>
      <c r="J3120" s="5"/>
      <c r="K3120" s="5"/>
      <c r="L3120" s="5"/>
      <c r="M3120" s="5"/>
      <c r="N3120" s="5"/>
      <c r="O3120" s="5"/>
    </row>
    <row r="3121" spans="1:15" hidden="1" x14ac:dyDescent="0.3">
      <c r="A3121" s="4" t="s">
        <v>23</v>
      </c>
      <c r="B3121" s="5">
        <v>3013</v>
      </c>
      <c r="C3121" s="5">
        <v>200108</v>
      </c>
      <c r="D3121" s="6">
        <v>45646</v>
      </c>
      <c r="E3121" s="4" t="s">
        <v>7</v>
      </c>
      <c r="F3121" s="4">
        <v>2</v>
      </c>
      <c r="G3121" s="4">
        <v>8</v>
      </c>
      <c r="H3121" s="5">
        <v>3</v>
      </c>
      <c r="I3121" s="5"/>
      <c r="J3121" s="5"/>
      <c r="K3121" s="5"/>
      <c r="L3121" s="5"/>
      <c r="M3121" s="5"/>
      <c r="N3121" s="5"/>
      <c r="O3121" s="5"/>
    </row>
    <row r="3122" spans="1:15" hidden="1" x14ac:dyDescent="0.3">
      <c r="A3122" s="4" t="s">
        <v>23</v>
      </c>
      <c r="B3122" s="5">
        <v>3013</v>
      </c>
      <c r="C3122" s="5">
        <v>200108</v>
      </c>
      <c r="D3122" s="6">
        <v>45653</v>
      </c>
      <c r="E3122" s="4" t="s">
        <v>7</v>
      </c>
      <c r="F3122" s="4">
        <v>2</v>
      </c>
      <c r="G3122" s="4">
        <v>8</v>
      </c>
      <c r="H3122" s="5">
        <v>1</v>
      </c>
      <c r="I3122" s="5"/>
      <c r="J3122" s="5"/>
      <c r="K3122" s="5"/>
      <c r="L3122" s="5"/>
      <c r="M3122" s="5"/>
      <c r="N3122" s="5"/>
      <c r="O3122" s="5"/>
    </row>
    <row r="3123" spans="1:15" hidden="1" x14ac:dyDescent="0.3">
      <c r="A3123" s="4" t="s">
        <v>23</v>
      </c>
      <c r="B3123" s="5">
        <v>3013</v>
      </c>
      <c r="C3123" s="5">
        <v>200108</v>
      </c>
      <c r="D3123" s="6">
        <v>45660</v>
      </c>
      <c r="E3123" s="4" t="s">
        <v>7</v>
      </c>
      <c r="F3123" s="4">
        <v>2</v>
      </c>
      <c r="G3123" s="4">
        <v>8</v>
      </c>
      <c r="H3123" s="5">
        <v>5</v>
      </c>
      <c r="I3123" s="5"/>
      <c r="J3123" s="5"/>
      <c r="K3123" s="5"/>
      <c r="L3123" s="5"/>
      <c r="M3123" s="5"/>
      <c r="N3123" s="5"/>
      <c r="O3123" s="5"/>
    </row>
    <row r="3124" spans="1:15" hidden="1" x14ac:dyDescent="0.3">
      <c r="A3124" s="4" t="s">
        <v>23</v>
      </c>
      <c r="B3124" s="5">
        <v>3013</v>
      </c>
      <c r="C3124" s="5">
        <v>200108</v>
      </c>
      <c r="D3124" s="6">
        <v>45667</v>
      </c>
      <c r="E3124" s="4" t="s">
        <v>7</v>
      </c>
      <c r="F3124" s="4">
        <v>2</v>
      </c>
      <c r="G3124" s="4">
        <v>8</v>
      </c>
      <c r="H3124" s="5">
        <v>0</v>
      </c>
      <c r="I3124" s="5"/>
      <c r="J3124" s="5"/>
      <c r="K3124" s="5"/>
      <c r="L3124" s="5"/>
      <c r="M3124" s="5"/>
      <c r="N3124" s="5"/>
      <c r="O3124" s="5"/>
    </row>
    <row r="3125" spans="1:15" hidden="1" x14ac:dyDescent="0.3">
      <c r="A3125" s="4" t="s">
        <v>23</v>
      </c>
      <c r="B3125" s="5">
        <v>3013</v>
      </c>
      <c r="C3125" s="5">
        <v>200108</v>
      </c>
      <c r="D3125" s="6">
        <v>45674</v>
      </c>
      <c r="E3125" s="4" t="s">
        <v>7</v>
      </c>
      <c r="F3125" s="4">
        <v>2</v>
      </c>
      <c r="G3125" s="4">
        <v>8</v>
      </c>
      <c r="H3125" s="5">
        <v>1</v>
      </c>
      <c r="I3125" s="5"/>
      <c r="J3125" s="5"/>
      <c r="K3125" s="5"/>
      <c r="L3125" s="5"/>
      <c r="M3125" s="5"/>
      <c r="N3125" s="5"/>
      <c r="O3125" s="5"/>
    </row>
    <row r="3126" spans="1:15" hidden="1" x14ac:dyDescent="0.3">
      <c r="A3126" s="4" t="s">
        <v>23</v>
      </c>
      <c r="B3126" s="5">
        <v>3013</v>
      </c>
      <c r="C3126" s="5">
        <v>200108</v>
      </c>
      <c r="D3126" s="6">
        <v>45681</v>
      </c>
      <c r="E3126" s="4" t="s">
        <v>7</v>
      </c>
      <c r="F3126" s="4">
        <v>2</v>
      </c>
      <c r="G3126" s="4">
        <v>8</v>
      </c>
      <c r="H3126" s="5">
        <v>13</v>
      </c>
      <c r="I3126" s="5"/>
      <c r="J3126" s="5"/>
      <c r="K3126" s="5"/>
      <c r="L3126" s="5"/>
      <c r="M3126" s="5"/>
      <c r="N3126" s="5"/>
      <c r="O3126" s="5"/>
    </row>
    <row r="3127" spans="1:15" hidden="1" x14ac:dyDescent="0.3">
      <c r="A3127" s="4" t="s">
        <v>23</v>
      </c>
      <c r="B3127" s="5">
        <v>3013</v>
      </c>
      <c r="C3127" s="5">
        <v>200108</v>
      </c>
      <c r="D3127" s="6">
        <v>45688</v>
      </c>
      <c r="E3127" s="4" t="s">
        <v>7</v>
      </c>
      <c r="F3127" s="4">
        <v>2</v>
      </c>
      <c r="G3127" s="4">
        <v>8</v>
      </c>
      <c r="H3127" s="5">
        <v>10</v>
      </c>
      <c r="I3127" s="5"/>
      <c r="J3127" s="5"/>
      <c r="K3127" s="5"/>
      <c r="L3127" s="5"/>
      <c r="M3127" s="5"/>
      <c r="N3127" s="5"/>
      <c r="O3127" s="5"/>
    </row>
    <row r="3128" spans="1:15" hidden="1" x14ac:dyDescent="0.3">
      <c r="A3128" s="4" t="s">
        <v>23</v>
      </c>
      <c r="B3128" s="5">
        <v>3013</v>
      </c>
      <c r="C3128" s="5">
        <v>200108</v>
      </c>
      <c r="D3128" s="6">
        <v>45695</v>
      </c>
      <c r="E3128" s="4" t="s">
        <v>7</v>
      </c>
      <c r="F3128" s="4">
        <v>2</v>
      </c>
      <c r="G3128" s="4">
        <v>8</v>
      </c>
      <c r="H3128" s="5">
        <v>18</v>
      </c>
      <c r="I3128" s="5"/>
      <c r="J3128" s="5"/>
      <c r="K3128" s="5"/>
      <c r="L3128" s="5"/>
      <c r="M3128" s="5"/>
      <c r="N3128" s="5"/>
      <c r="O3128" s="5"/>
    </row>
    <row r="3129" spans="1:15" hidden="1" x14ac:dyDescent="0.3">
      <c r="A3129" s="4" t="s">
        <v>23</v>
      </c>
      <c r="B3129" s="5">
        <v>3013</v>
      </c>
      <c r="C3129" s="5">
        <v>200107</v>
      </c>
      <c r="D3129" s="6">
        <v>45331</v>
      </c>
      <c r="E3129" s="4" t="s">
        <v>8</v>
      </c>
      <c r="F3129" s="4">
        <v>2</v>
      </c>
      <c r="G3129" s="4">
        <v>8</v>
      </c>
      <c r="H3129" s="5">
        <v>3</v>
      </c>
      <c r="I3129" s="5"/>
      <c r="J3129" s="5"/>
      <c r="K3129" s="5"/>
      <c r="L3129" s="5"/>
      <c r="M3129" s="5"/>
      <c r="N3129" s="5"/>
      <c r="O3129" s="5"/>
    </row>
    <row r="3130" spans="1:15" hidden="1" x14ac:dyDescent="0.3">
      <c r="A3130" s="4" t="s">
        <v>23</v>
      </c>
      <c r="B3130" s="5">
        <v>3013</v>
      </c>
      <c r="C3130" s="5">
        <v>200107</v>
      </c>
      <c r="D3130" s="6">
        <v>45338</v>
      </c>
      <c r="E3130" s="4" t="s">
        <v>8</v>
      </c>
      <c r="F3130" s="4">
        <v>2</v>
      </c>
      <c r="G3130" s="4">
        <v>8</v>
      </c>
      <c r="H3130" s="5">
        <v>3</v>
      </c>
      <c r="I3130" s="5"/>
      <c r="J3130" s="5"/>
      <c r="K3130" s="5"/>
      <c r="L3130" s="5"/>
      <c r="M3130" s="5"/>
      <c r="N3130" s="5"/>
      <c r="O3130" s="5"/>
    </row>
    <row r="3131" spans="1:15" hidden="1" x14ac:dyDescent="0.3">
      <c r="A3131" s="4" t="s">
        <v>23</v>
      </c>
      <c r="B3131" s="5">
        <v>3013</v>
      </c>
      <c r="C3131" s="5">
        <v>200107</v>
      </c>
      <c r="D3131" s="6">
        <v>45345</v>
      </c>
      <c r="E3131" s="4" t="s">
        <v>8</v>
      </c>
      <c r="F3131" s="4">
        <v>2</v>
      </c>
      <c r="G3131" s="4">
        <v>8</v>
      </c>
      <c r="H3131" s="5">
        <v>6</v>
      </c>
      <c r="I3131" s="5"/>
      <c r="J3131" s="5"/>
      <c r="K3131" s="5"/>
      <c r="L3131" s="5"/>
      <c r="M3131" s="5"/>
      <c r="N3131" s="5"/>
      <c r="O3131" s="5"/>
    </row>
    <row r="3132" spans="1:15" hidden="1" x14ac:dyDescent="0.3">
      <c r="A3132" s="4" t="s">
        <v>23</v>
      </c>
      <c r="B3132" s="5">
        <v>3013</v>
      </c>
      <c r="C3132" s="5">
        <v>200107</v>
      </c>
      <c r="D3132" s="6">
        <v>45352</v>
      </c>
      <c r="E3132" s="4" t="s">
        <v>8</v>
      </c>
      <c r="F3132" s="4">
        <v>2</v>
      </c>
      <c r="G3132" s="4">
        <v>8</v>
      </c>
      <c r="H3132" s="5">
        <v>3</v>
      </c>
      <c r="I3132" s="5"/>
      <c r="J3132" s="5"/>
      <c r="K3132" s="5"/>
      <c r="L3132" s="5"/>
      <c r="M3132" s="5"/>
      <c r="N3132" s="5"/>
      <c r="O3132" s="5"/>
    </row>
    <row r="3133" spans="1:15" hidden="1" x14ac:dyDescent="0.3">
      <c r="A3133" s="4" t="s">
        <v>23</v>
      </c>
      <c r="B3133" s="5">
        <v>3013</v>
      </c>
      <c r="C3133" s="5">
        <v>200107</v>
      </c>
      <c r="D3133" s="6">
        <v>45359</v>
      </c>
      <c r="E3133" s="4" t="s">
        <v>8</v>
      </c>
      <c r="F3133" s="4">
        <v>2</v>
      </c>
      <c r="G3133" s="4">
        <v>8</v>
      </c>
      <c r="H3133" s="5">
        <v>4</v>
      </c>
      <c r="I3133" s="5"/>
      <c r="J3133" s="5"/>
      <c r="K3133" s="5"/>
      <c r="L3133" s="5"/>
      <c r="M3133" s="5"/>
      <c r="N3133" s="5"/>
      <c r="O3133" s="5"/>
    </row>
    <row r="3134" spans="1:15" hidden="1" x14ac:dyDescent="0.3">
      <c r="A3134" s="4" t="s">
        <v>23</v>
      </c>
      <c r="B3134" s="5">
        <v>3013</v>
      </c>
      <c r="C3134" s="5">
        <v>200107</v>
      </c>
      <c r="D3134" s="6">
        <v>45366</v>
      </c>
      <c r="E3134" s="4" t="s">
        <v>8</v>
      </c>
      <c r="F3134" s="4">
        <v>2</v>
      </c>
      <c r="G3134" s="4">
        <v>8</v>
      </c>
      <c r="H3134" s="5">
        <v>4</v>
      </c>
      <c r="I3134" s="5"/>
      <c r="J3134" s="5"/>
      <c r="K3134" s="5"/>
      <c r="L3134" s="5"/>
      <c r="M3134" s="5"/>
      <c r="N3134" s="5"/>
      <c r="O3134" s="5"/>
    </row>
    <row r="3135" spans="1:15" hidden="1" x14ac:dyDescent="0.3">
      <c r="A3135" s="4" t="s">
        <v>23</v>
      </c>
      <c r="B3135" s="5">
        <v>3013</v>
      </c>
      <c r="C3135" s="5">
        <v>200107</v>
      </c>
      <c r="D3135" s="6">
        <v>45373</v>
      </c>
      <c r="E3135" s="4" t="s">
        <v>8</v>
      </c>
      <c r="F3135" s="4">
        <v>2</v>
      </c>
      <c r="G3135" s="4">
        <v>8</v>
      </c>
      <c r="H3135" s="5">
        <v>6</v>
      </c>
      <c r="I3135" s="5"/>
      <c r="J3135" s="5"/>
      <c r="K3135" s="5"/>
      <c r="L3135" s="5"/>
      <c r="M3135" s="5"/>
      <c r="N3135" s="5"/>
      <c r="O3135" s="5"/>
    </row>
    <row r="3136" spans="1:15" hidden="1" x14ac:dyDescent="0.3">
      <c r="A3136" s="4" t="s">
        <v>23</v>
      </c>
      <c r="B3136" s="5">
        <v>3013</v>
      </c>
      <c r="C3136" s="5">
        <v>200107</v>
      </c>
      <c r="D3136" s="6">
        <v>45380</v>
      </c>
      <c r="E3136" s="4" t="s">
        <v>8</v>
      </c>
      <c r="F3136" s="4">
        <v>2</v>
      </c>
      <c r="G3136" s="4">
        <v>8</v>
      </c>
      <c r="H3136" s="5">
        <v>1</v>
      </c>
      <c r="I3136" s="5"/>
      <c r="J3136" s="5"/>
      <c r="K3136" s="5"/>
      <c r="L3136" s="5"/>
      <c r="M3136" s="5"/>
      <c r="N3136" s="5"/>
      <c r="O3136" s="5"/>
    </row>
    <row r="3137" spans="1:15" hidden="1" x14ac:dyDescent="0.3">
      <c r="A3137" s="4" t="s">
        <v>23</v>
      </c>
      <c r="B3137" s="5">
        <v>3013</v>
      </c>
      <c r="C3137" s="5">
        <v>200107</v>
      </c>
      <c r="D3137" s="6">
        <v>45387</v>
      </c>
      <c r="E3137" s="4" t="s">
        <v>8</v>
      </c>
      <c r="F3137" s="4">
        <v>2</v>
      </c>
      <c r="G3137" s="4">
        <v>8</v>
      </c>
      <c r="H3137" s="5">
        <v>6</v>
      </c>
      <c r="I3137" s="5"/>
      <c r="J3137" s="5"/>
      <c r="K3137" s="5"/>
      <c r="L3137" s="5"/>
      <c r="M3137" s="5"/>
      <c r="N3137" s="5"/>
      <c r="O3137" s="5"/>
    </row>
    <row r="3138" spans="1:15" hidden="1" x14ac:dyDescent="0.3">
      <c r="A3138" s="4" t="s">
        <v>23</v>
      </c>
      <c r="B3138" s="5">
        <v>3013</v>
      </c>
      <c r="C3138" s="5">
        <v>200107</v>
      </c>
      <c r="D3138" s="6">
        <v>45394</v>
      </c>
      <c r="E3138" s="4" t="s">
        <v>8</v>
      </c>
      <c r="F3138" s="4">
        <v>2</v>
      </c>
      <c r="G3138" s="4">
        <v>8</v>
      </c>
      <c r="H3138" s="5">
        <v>7</v>
      </c>
      <c r="I3138" s="5"/>
      <c r="J3138" s="5"/>
      <c r="K3138" s="5"/>
      <c r="L3138" s="5"/>
      <c r="M3138" s="5"/>
      <c r="N3138" s="5"/>
      <c r="O3138" s="5"/>
    </row>
    <row r="3139" spans="1:15" hidden="1" x14ac:dyDescent="0.3">
      <c r="A3139" s="4" t="s">
        <v>23</v>
      </c>
      <c r="B3139" s="5">
        <v>3013</v>
      </c>
      <c r="C3139" s="5">
        <v>200107</v>
      </c>
      <c r="D3139" s="6">
        <v>45401</v>
      </c>
      <c r="E3139" s="4" t="s">
        <v>8</v>
      </c>
      <c r="F3139" s="4">
        <v>2</v>
      </c>
      <c r="G3139" s="4">
        <v>8</v>
      </c>
      <c r="H3139" s="5">
        <v>10</v>
      </c>
      <c r="I3139" s="5"/>
      <c r="J3139" s="5"/>
      <c r="K3139" s="5"/>
      <c r="L3139" s="5"/>
      <c r="M3139" s="5"/>
      <c r="N3139" s="5"/>
      <c r="O3139" s="5"/>
    </row>
    <row r="3140" spans="1:15" hidden="1" x14ac:dyDescent="0.3">
      <c r="A3140" s="4" t="s">
        <v>23</v>
      </c>
      <c r="B3140" s="5">
        <v>3013</v>
      </c>
      <c r="C3140" s="5">
        <v>200107</v>
      </c>
      <c r="D3140" s="6">
        <v>45408</v>
      </c>
      <c r="E3140" s="4" t="s">
        <v>8</v>
      </c>
      <c r="F3140" s="4">
        <v>2</v>
      </c>
      <c r="G3140" s="4">
        <v>8</v>
      </c>
      <c r="H3140" s="5">
        <v>2</v>
      </c>
      <c r="I3140" s="5"/>
      <c r="J3140" s="5"/>
      <c r="K3140" s="5"/>
      <c r="L3140" s="5"/>
      <c r="M3140" s="5"/>
      <c r="N3140" s="5"/>
      <c r="O3140" s="5"/>
    </row>
    <row r="3141" spans="1:15" hidden="1" x14ac:dyDescent="0.3">
      <c r="A3141" s="4" t="s">
        <v>23</v>
      </c>
      <c r="B3141" s="5">
        <v>3013</v>
      </c>
      <c r="C3141" s="5">
        <v>200107</v>
      </c>
      <c r="D3141" s="6">
        <v>45415</v>
      </c>
      <c r="E3141" s="4" t="s">
        <v>8</v>
      </c>
      <c r="F3141" s="4">
        <v>2</v>
      </c>
      <c r="G3141" s="4">
        <v>8</v>
      </c>
      <c r="H3141" s="5">
        <v>4</v>
      </c>
      <c r="I3141" s="5"/>
      <c r="J3141" s="5"/>
      <c r="K3141" s="5"/>
      <c r="L3141" s="5"/>
      <c r="M3141" s="5"/>
      <c r="N3141" s="5"/>
      <c r="O3141" s="5"/>
    </row>
    <row r="3142" spans="1:15" hidden="1" x14ac:dyDescent="0.3">
      <c r="A3142" s="4" t="s">
        <v>23</v>
      </c>
      <c r="B3142" s="5">
        <v>3013</v>
      </c>
      <c r="C3142" s="5">
        <v>200107</v>
      </c>
      <c r="D3142" s="6">
        <v>45422</v>
      </c>
      <c r="E3142" s="4" t="s">
        <v>8</v>
      </c>
      <c r="F3142" s="4">
        <v>2</v>
      </c>
      <c r="G3142" s="4">
        <v>8</v>
      </c>
      <c r="H3142" s="5">
        <v>3</v>
      </c>
      <c r="I3142" s="5"/>
      <c r="J3142" s="5"/>
      <c r="K3142" s="5"/>
      <c r="L3142" s="5"/>
      <c r="M3142" s="5"/>
      <c r="N3142" s="5"/>
      <c r="O3142" s="5"/>
    </row>
    <row r="3143" spans="1:15" hidden="1" x14ac:dyDescent="0.3">
      <c r="A3143" s="4" t="s">
        <v>23</v>
      </c>
      <c r="B3143" s="5">
        <v>3013</v>
      </c>
      <c r="C3143" s="5">
        <v>200107</v>
      </c>
      <c r="D3143" s="6">
        <v>45429</v>
      </c>
      <c r="E3143" s="4" t="s">
        <v>8</v>
      </c>
      <c r="F3143" s="4">
        <v>2</v>
      </c>
      <c r="G3143" s="4">
        <v>8</v>
      </c>
      <c r="H3143" s="5">
        <v>4</v>
      </c>
      <c r="I3143" s="5"/>
      <c r="J3143" s="5"/>
      <c r="K3143" s="5"/>
      <c r="L3143" s="5"/>
      <c r="M3143" s="5"/>
      <c r="N3143" s="5"/>
      <c r="O3143" s="5"/>
    </row>
    <row r="3144" spans="1:15" hidden="1" x14ac:dyDescent="0.3">
      <c r="A3144" s="4" t="s">
        <v>23</v>
      </c>
      <c r="B3144" s="5">
        <v>3013</v>
      </c>
      <c r="C3144" s="5">
        <v>200107</v>
      </c>
      <c r="D3144" s="6">
        <v>45436</v>
      </c>
      <c r="E3144" s="4" t="s">
        <v>8</v>
      </c>
      <c r="F3144" s="4">
        <v>2</v>
      </c>
      <c r="G3144" s="4">
        <v>8</v>
      </c>
      <c r="H3144" s="5">
        <v>5</v>
      </c>
      <c r="I3144" s="5"/>
      <c r="J3144" s="5"/>
      <c r="K3144" s="5"/>
      <c r="L3144" s="5"/>
      <c r="M3144" s="5"/>
      <c r="N3144" s="5"/>
      <c r="O3144" s="5"/>
    </row>
    <row r="3145" spans="1:15" hidden="1" x14ac:dyDescent="0.3">
      <c r="A3145" s="4" t="s">
        <v>23</v>
      </c>
      <c r="B3145" s="5">
        <v>3013</v>
      </c>
      <c r="C3145" s="5">
        <v>200107</v>
      </c>
      <c r="D3145" s="6">
        <v>45443</v>
      </c>
      <c r="E3145" s="4" t="s">
        <v>8</v>
      </c>
      <c r="F3145" s="4">
        <v>2</v>
      </c>
      <c r="G3145" s="4">
        <v>8</v>
      </c>
      <c r="H3145" s="5">
        <v>7</v>
      </c>
      <c r="I3145" s="5"/>
      <c r="J3145" s="5"/>
      <c r="K3145" s="5"/>
      <c r="L3145" s="5"/>
      <c r="M3145" s="5"/>
      <c r="N3145" s="5"/>
      <c r="O3145" s="5"/>
    </row>
    <row r="3146" spans="1:15" hidden="1" x14ac:dyDescent="0.3">
      <c r="A3146" s="4" t="s">
        <v>23</v>
      </c>
      <c r="B3146" s="5">
        <v>3013</v>
      </c>
      <c r="C3146" s="5">
        <v>200107</v>
      </c>
      <c r="D3146" s="6">
        <v>45450</v>
      </c>
      <c r="E3146" s="4" t="s">
        <v>8</v>
      </c>
      <c r="F3146" s="4">
        <v>2</v>
      </c>
      <c r="G3146" s="4">
        <v>8</v>
      </c>
      <c r="H3146" s="5">
        <v>4</v>
      </c>
      <c r="I3146" s="5"/>
      <c r="J3146" s="5"/>
      <c r="K3146" s="5"/>
      <c r="L3146" s="5"/>
      <c r="M3146" s="5"/>
      <c r="N3146" s="5"/>
      <c r="O3146" s="5"/>
    </row>
    <row r="3147" spans="1:15" hidden="1" x14ac:dyDescent="0.3">
      <c r="A3147" s="4" t="s">
        <v>23</v>
      </c>
      <c r="B3147" s="5">
        <v>3013</v>
      </c>
      <c r="C3147" s="5">
        <v>200107</v>
      </c>
      <c r="D3147" s="6">
        <v>45457</v>
      </c>
      <c r="E3147" s="4" t="s">
        <v>8</v>
      </c>
      <c r="F3147" s="4">
        <v>2</v>
      </c>
      <c r="G3147" s="4">
        <v>8</v>
      </c>
      <c r="H3147" s="5">
        <v>3</v>
      </c>
      <c r="I3147" s="5"/>
      <c r="J3147" s="5"/>
      <c r="K3147" s="5"/>
      <c r="L3147" s="5"/>
      <c r="M3147" s="5"/>
      <c r="N3147" s="5"/>
      <c r="O3147" s="5"/>
    </row>
    <row r="3148" spans="1:15" hidden="1" x14ac:dyDescent="0.3">
      <c r="A3148" s="4" t="s">
        <v>23</v>
      </c>
      <c r="B3148" s="5">
        <v>3013</v>
      </c>
      <c r="C3148" s="5">
        <v>200107</v>
      </c>
      <c r="D3148" s="6">
        <v>45464</v>
      </c>
      <c r="E3148" s="4" t="s">
        <v>8</v>
      </c>
      <c r="F3148" s="4">
        <v>2</v>
      </c>
      <c r="G3148" s="4">
        <v>8</v>
      </c>
      <c r="H3148" s="5">
        <v>0</v>
      </c>
      <c r="I3148" s="5"/>
      <c r="J3148" s="5"/>
      <c r="K3148" s="5"/>
      <c r="L3148" s="5"/>
      <c r="M3148" s="5"/>
      <c r="N3148" s="5"/>
      <c r="O3148" s="5"/>
    </row>
    <row r="3149" spans="1:15" hidden="1" x14ac:dyDescent="0.3">
      <c r="A3149" s="4" t="s">
        <v>23</v>
      </c>
      <c r="B3149" s="5">
        <v>3013</v>
      </c>
      <c r="C3149" s="5">
        <v>200107</v>
      </c>
      <c r="D3149" s="6">
        <v>45471</v>
      </c>
      <c r="E3149" s="4" t="s">
        <v>8</v>
      </c>
      <c r="F3149" s="4">
        <v>2</v>
      </c>
      <c r="G3149" s="4">
        <v>8</v>
      </c>
      <c r="H3149" s="5">
        <v>8</v>
      </c>
      <c r="I3149" s="5"/>
      <c r="J3149" s="5"/>
      <c r="K3149" s="5"/>
      <c r="L3149" s="5"/>
      <c r="M3149" s="5"/>
      <c r="N3149" s="5"/>
      <c r="O3149" s="5"/>
    </row>
    <row r="3150" spans="1:15" hidden="1" x14ac:dyDescent="0.3">
      <c r="A3150" s="4" t="s">
        <v>23</v>
      </c>
      <c r="B3150" s="5">
        <v>3013</v>
      </c>
      <c r="C3150" s="5">
        <v>200107</v>
      </c>
      <c r="D3150" s="6">
        <v>45478</v>
      </c>
      <c r="E3150" s="4" t="s">
        <v>8</v>
      </c>
      <c r="F3150" s="4">
        <v>2</v>
      </c>
      <c r="G3150" s="4">
        <v>8</v>
      </c>
      <c r="H3150" s="5">
        <v>10</v>
      </c>
      <c r="I3150" s="5"/>
      <c r="J3150" s="5"/>
      <c r="K3150" s="5"/>
      <c r="L3150" s="5"/>
      <c r="M3150" s="5"/>
      <c r="N3150" s="5"/>
      <c r="O3150" s="5"/>
    </row>
    <row r="3151" spans="1:15" hidden="1" x14ac:dyDescent="0.3">
      <c r="A3151" s="4" t="s">
        <v>23</v>
      </c>
      <c r="B3151" s="5">
        <v>3013</v>
      </c>
      <c r="C3151" s="5">
        <v>200107</v>
      </c>
      <c r="D3151" s="6">
        <v>45485</v>
      </c>
      <c r="E3151" s="4" t="s">
        <v>8</v>
      </c>
      <c r="F3151" s="4">
        <v>2</v>
      </c>
      <c r="G3151" s="4">
        <v>8</v>
      </c>
      <c r="H3151" s="5">
        <v>2</v>
      </c>
      <c r="I3151" s="5"/>
      <c r="J3151" s="5"/>
      <c r="K3151" s="5"/>
      <c r="L3151" s="5"/>
      <c r="M3151" s="5"/>
      <c r="N3151" s="5"/>
      <c r="O3151" s="5"/>
    </row>
    <row r="3152" spans="1:15" hidden="1" x14ac:dyDescent="0.3">
      <c r="A3152" s="4" t="s">
        <v>23</v>
      </c>
      <c r="B3152" s="5">
        <v>3013</v>
      </c>
      <c r="C3152" s="5">
        <v>200107</v>
      </c>
      <c r="D3152" s="6">
        <v>45492</v>
      </c>
      <c r="E3152" s="4" t="s">
        <v>8</v>
      </c>
      <c r="F3152" s="4">
        <v>2</v>
      </c>
      <c r="G3152" s="4">
        <v>8</v>
      </c>
      <c r="H3152" s="5">
        <v>1</v>
      </c>
      <c r="I3152" s="5"/>
      <c r="J3152" s="5"/>
      <c r="K3152" s="5"/>
      <c r="L3152" s="5"/>
      <c r="M3152" s="5"/>
      <c r="N3152" s="5"/>
      <c r="O3152" s="5"/>
    </row>
    <row r="3153" spans="1:15" hidden="1" x14ac:dyDescent="0.3">
      <c r="A3153" s="4" t="s">
        <v>23</v>
      </c>
      <c r="B3153" s="5">
        <v>3013</v>
      </c>
      <c r="C3153" s="5">
        <v>200107</v>
      </c>
      <c r="D3153" s="6">
        <v>45499</v>
      </c>
      <c r="E3153" s="4" t="s">
        <v>8</v>
      </c>
      <c r="F3153" s="4">
        <v>2</v>
      </c>
      <c r="G3153" s="4">
        <v>8</v>
      </c>
      <c r="H3153" s="5">
        <v>3</v>
      </c>
      <c r="I3153" s="5"/>
      <c r="J3153" s="5"/>
      <c r="K3153" s="5"/>
      <c r="L3153" s="5"/>
      <c r="M3153" s="5"/>
      <c r="N3153" s="5"/>
      <c r="O3153" s="5"/>
    </row>
    <row r="3154" spans="1:15" hidden="1" x14ac:dyDescent="0.3">
      <c r="A3154" s="4" t="s">
        <v>23</v>
      </c>
      <c r="B3154" s="5">
        <v>3013</v>
      </c>
      <c r="C3154" s="5">
        <v>200107</v>
      </c>
      <c r="D3154" s="6">
        <v>45506</v>
      </c>
      <c r="E3154" s="4" t="s">
        <v>8</v>
      </c>
      <c r="F3154" s="4">
        <v>2</v>
      </c>
      <c r="G3154" s="4">
        <v>8</v>
      </c>
      <c r="H3154" s="5">
        <v>4</v>
      </c>
      <c r="I3154" s="5"/>
      <c r="J3154" s="5"/>
      <c r="K3154" s="5"/>
      <c r="L3154" s="5"/>
      <c r="M3154" s="5"/>
      <c r="N3154" s="5"/>
      <c r="O3154" s="5"/>
    </row>
    <row r="3155" spans="1:15" hidden="1" x14ac:dyDescent="0.3">
      <c r="A3155" s="4" t="s">
        <v>23</v>
      </c>
      <c r="B3155" s="5">
        <v>3013</v>
      </c>
      <c r="C3155" s="5">
        <v>200107</v>
      </c>
      <c r="D3155" s="6">
        <v>45513</v>
      </c>
      <c r="E3155" s="4" t="s">
        <v>8</v>
      </c>
      <c r="F3155" s="4">
        <v>2</v>
      </c>
      <c r="G3155" s="4">
        <v>8</v>
      </c>
      <c r="H3155" s="5">
        <v>4</v>
      </c>
      <c r="I3155" s="5"/>
      <c r="J3155" s="5"/>
      <c r="K3155" s="5"/>
      <c r="L3155" s="5"/>
      <c r="M3155" s="5"/>
      <c r="N3155" s="5"/>
      <c r="O3155" s="5"/>
    </row>
    <row r="3156" spans="1:15" hidden="1" x14ac:dyDescent="0.3">
      <c r="A3156" s="4" t="s">
        <v>23</v>
      </c>
      <c r="B3156" s="5">
        <v>3013</v>
      </c>
      <c r="C3156" s="5">
        <v>200107</v>
      </c>
      <c r="D3156" s="6">
        <v>45520</v>
      </c>
      <c r="E3156" s="4" t="s">
        <v>8</v>
      </c>
      <c r="F3156" s="4">
        <v>2</v>
      </c>
      <c r="G3156" s="4">
        <v>8</v>
      </c>
      <c r="H3156" s="5">
        <v>3</v>
      </c>
      <c r="I3156" s="5"/>
      <c r="J3156" s="5"/>
      <c r="K3156" s="5"/>
      <c r="L3156" s="5"/>
      <c r="M3156" s="5"/>
      <c r="N3156" s="5"/>
      <c r="O3156" s="5"/>
    </row>
    <row r="3157" spans="1:15" hidden="1" x14ac:dyDescent="0.3">
      <c r="A3157" s="4" t="s">
        <v>23</v>
      </c>
      <c r="B3157" s="5">
        <v>3013</v>
      </c>
      <c r="C3157" s="5">
        <v>200107</v>
      </c>
      <c r="D3157" s="6">
        <v>45527</v>
      </c>
      <c r="E3157" s="4" t="s">
        <v>8</v>
      </c>
      <c r="F3157" s="4">
        <v>2</v>
      </c>
      <c r="G3157" s="4">
        <v>8</v>
      </c>
      <c r="H3157" s="5">
        <v>3</v>
      </c>
      <c r="I3157" s="5"/>
      <c r="J3157" s="5"/>
      <c r="K3157" s="5"/>
      <c r="L3157" s="5"/>
      <c r="M3157" s="5"/>
      <c r="N3157" s="5"/>
      <c r="O3157" s="5"/>
    </row>
    <row r="3158" spans="1:15" hidden="1" x14ac:dyDescent="0.3">
      <c r="A3158" s="4" t="s">
        <v>23</v>
      </c>
      <c r="B3158" s="5">
        <v>3013</v>
      </c>
      <c r="C3158" s="5">
        <v>200107</v>
      </c>
      <c r="D3158" s="6">
        <v>45534</v>
      </c>
      <c r="E3158" s="4" t="s">
        <v>8</v>
      </c>
      <c r="F3158" s="4">
        <v>2</v>
      </c>
      <c r="G3158" s="4">
        <v>8</v>
      </c>
      <c r="H3158" s="5">
        <v>2</v>
      </c>
      <c r="I3158" s="5"/>
      <c r="J3158" s="5"/>
      <c r="K3158" s="5"/>
      <c r="L3158" s="5"/>
      <c r="M3158" s="5"/>
      <c r="N3158" s="5"/>
      <c r="O3158" s="5"/>
    </row>
    <row r="3159" spans="1:15" hidden="1" x14ac:dyDescent="0.3">
      <c r="A3159" s="4" t="s">
        <v>23</v>
      </c>
      <c r="B3159" s="5">
        <v>3013</v>
      </c>
      <c r="C3159" s="5">
        <v>200107</v>
      </c>
      <c r="D3159" s="6">
        <v>45541</v>
      </c>
      <c r="E3159" s="4" t="s">
        <v>8</v>
      </c>
      <c r="F3159" s="4">
        <v>2</v>
      </c>
      <c r="G3159" s="4">
        <v>8</v>
      </c>
      <c r="H3159" s="5">
        <v>1</v>
      </c>
      <c r="I3159" s="5"/>
      <c r="J3159" s="5"/>
      <c r="K3159" s="5"/>
      <c r="L3159" s="5"/>
      <c r="M3159" s="5"/>
      <c r="N3159" s="5"/>
      <c r="O3159" s="5"/>
    </row>
    <row r="3160" spans="1:15" hidden="1" x14ac:dyDescent="0.3">
      <c r="A3160" s="4" t="s">
        <v>23</v>
      </c>
      <c r="B3160" s="5">
        <v>3013</v>
      </c>
      <c r="C3160" s="5">
        <v>200107</v>
      </c>
      <c r="D3160" s="6">
        <v>45548</v>
      </c>
      <c r="E3160" s="4" t="s">
        <v>8</v>
      </c>
      <c r="F3160" s="4">
        <v>2</v>
      </c>
      <c r="G3160" s="4">
        <v>8</v>
      </c>
      <c r="H3160" s="5">
        <v>4</v>
      </c>
      <c r="I3160" s="5"/>
      <c r="J3160" s="5"/>
      <c r="K3160" s="5"/>
      <c r="L3160" s="5"/>
      <c r="M3160" s="5"/>
      <c r="N3160" s="5"/>
      <c r="O3160" s="5"/>
    </row>
    <row r="3161" spans="1:15" hidden="1" x14ac:dyDescent="0.3">
      <c r="A3161" s="4" t="s">
        <v>23</v>
      </c>
      <c r="B3161" s="5">
        <v>3013</v>
      </c>
      <c r="C3161" s="5">
        <v>200107</v>
      </c>
      <c r="D3161" s="6">
        <v>45555</v>
      </c>
      <c r="E3161" s="4" t="s">
        <v>8</v>
      </c>
      <c r="F3161" s="4">
        <v>2</v>
      </c>
      <c r="G3161" s="4">
        <v>8</v>
      </c>
      <c r="H3161" s="5">
        <v>5</v>
      </c>
      <c r="I3161" s="5"/>
      <c r="J3161" s="5"/>
      <c r="K3161" s="5"/>
      <c r="L3161" s="5"/>
      <c r="M3161" s="5"/>
      <c r="N3161" s="5"/>
      <c r="O3161" s="5"/>
    </row>
    <row r="3162" spans="1:15" hidden="1" x14ac:dyDescent="0.3">
      <c r="A3162" s="4" t="s">
        <v>23</v>
      </c>
      <c r="B3162" s="5">
        <v>3013</v>
      </c>
      <c r="C3162" s="5">
        <v>200107</v>
      </c>
      <c r="D3162" s="6">
        <v>45562</v>
      </c>
      <c r="E3162" s="4" t="s">
        <v>8</v>
      </c>
      <c r="F3162" s="4">
        <v>2</v>
      </c>
      <c r="G3162" s="4">
        <v>8</v>
      </c>
      <c r="H3162" s="5">
        <v>5</v>
      </c>
      <c r="I3162" s="5"/>
      <c r="J3162" s="5"/>
      <c r="K3162" s="5"/>
      <c r="L3162" s="5"/>
      <c r="M3162" s="5"/>
      <c r="N3162" s="5"/>
      <c r="O3162" s="5"/>
    </row>
    <row r="3163" spans="1:15" hidden="1" x14ac:dyDescent="0.3">
      <c r="A3163" s="4" t="s">
        <v>23</v>
      </c>
      <c r="B3163" s="5">
        <v>3013</v>
      </c>
      <c r="C3163" s="5">
        <v>200107</v>
      </c>
      <c r="D3163" s="6">
        <v>45569</v>
      </c>
      <c r="E3163" s="4" t="s">
        <v>8</v>
      </c>
      <c r="F3163" s="4">
        <v>2</v>
      </c>
      <c r="G3163" s="4">
        <v>8</v>
      </c>
      <c r="H3163" s="5">
        <v>3</v>
      </c>
      <c r="I3163" s="5"/>
      <c r="J3163" s="5"/>
      <c r="K3163" s="5"/>
      <c r="L3163" s="5"/>
      <c r="M3163" s="5"/>
      <c r="N3163" s="5"/>
      <c r="O3163" s="5"/>
    </row>
    <row r="3164" spans="1:15" hidden="1" x14ac:dyDescent="0.3">
      <c r="A3164" s="4" t="s">
        <v>23</v>
      </c>
      <c r="B3164" s="5">
        <v>3013</v>
      </c>
      <c r="C3164" s="5">
        <v>200107</v>
      </c>
      <c r="D3164" s="6">
        <v>45576</v>
      </c>
      <c r="E3164" s="4" t="s">
        <v>8</v>
      </c>
      <c r="F3164" s="4">
        <v>2</v>
      </c>
      <c r="G3164" s="4">
        <v>8</v>
      </c>
      <c r="H3164" s="5">
        <v>4</v>
      </c>
      <c r="I3164" s="5"/>
      <c r="J3164" s="5"/>
      <c r="K3164" s="5"/>
      <c r="L3164" s="5"/>
      <c r="M3164" s="5"/>
      <c r="N3164" s="5"/>
      <c r="O3164" s="5"/>
    </row>
    <row r="3165" spans="1:15" hidden="1" x14ac:dyDescent="0.3">
      <c r="A3165" s="4" t="s">
        <v>23</v>
      </c>
      <c r="B3165" s="5">
        <v>3013</v>
      </c>
      <c r="C3165" s="5">
        <v>200107</v>
      </c>
      <c r="D3165" s="6">
        <v>45583</v>
      </c>
      <c r="E3165" s="4" t="s">
        <v>8</v>
      </c>
      <c r="F3165" s="4">
        <v>2</v>
      </c>
      <c r="G3165" s="4">
        <v>8</v>
      </c>
      <c r="H3165" s="5">
        <v>2</v>
      </c>
      <c r="I3165" s="5"/>
      <c r="J3165" s="5"/>
      <c r="K3165" s="5"/>
      <c r="L3165" s="5"/>
      <c r="M3165" s="5"/>
      <c r="N3165" s="5"/>
      <c r="O3165" s="5"/>
    </row>
    <row r="3166" spans="1:15" hidden="1" x14ac:dyDescent="0.3">
      <c r="A3166" s="4" t="s">
        <v>23</v>
      </c>
      <c r="B3166" s="5">
        <v>3013</v>
      </c>
      <c r="C3166" s="5">
        <v>200107</v>
      </c>
      <c r="D3166" s="6">
        <v>45590</v>
      </c>
      <c r="E3166" s="4" t="s">
        <v>8</v>
      </c>
      <c r="F3166" s="4">
        <v>2</v>
      </c>
      <c r="G3166" s="4">
        <v>8</v>
      </c>
      <c r="H3166" s="5">
        <v>2</v>
      </c>
      <c r="I3166" s="5"/>
      <c r="J3166" s="5"/>
      <c r="K3166" s="5"/>
      <c r="L3166" s="5"/>
      <c r="M3166" s="5"/>
      <c r="N3166" s="5"/>
      <c r="O3166" s="5"/>
    </row>
    <row r="3167" spans="1:15" hidden="1" x14ac:dyDescent="0.3">
      <c r="A3167" s="4" t="s">
        <v>23</v>
      </c>
      <c r="B3167" s="5">
        <v>3013</v>
      </c>
      <c r="C3167" s="5">
        <v>200107</v>
      </c>
      <c r="D3167" s="6">
        <v>45597</v>
      </c>
      <c r="E3167" s="4" t="s">
        <v>8</v>
      </c>
      <c r="F3167" s="4">
        <v>2</v>
      </c>
      <c r="G3167" s="4">
        <v>8</v>
      </c>
      <c r="H3167" s="5">
        <v>9</v>
      </c>
      <c r="I3167" s="5"/>
      <c r="J3167" s="5"/>
      <c r="K3167" s="5"/>
      <c r="L3167" s="5"/>
      <c r="M3167" s="5"/>
      <c r="N3167" s="5"/>
      <c r="O3167" s="5"/>
    </row>
    <row r="3168" spans="1:15" hidden="1" x14ac:dyDescent="0.3">
      <c r="A3168" s="4" t="s">
        <v>23</v>
      </c>
      <c r="B3168" s="5">
        <v>3013</v>
      </c>
      <c r="C3168" s="5">
        <v>200107</v>
      </c>
      <c r="D3168" s="6">
        <v>45604</v>
      </c>
      <c r="E3168" s="4" t="s">
        <v>8</v>
      </c>
      <c r="F3168" s="4">
        <v>2</v>
      </c>
      <c r="G3168" s="4">
        <v>8</v>
      </c>
      <c r="H3168" s="5">
        <v>7</v>
      </c>
      <c r="I3168" s="5"/>
      <c r="J3168" s="5"/>
      <c r="K3168" s="5"/>
      <c r="L3168" s="5"/>
      <c r="M3168" s="5"/>
      <c r="N3168" s="5"/>
      <c r="O3168" s="5"/>
    </row>
    <row r="3169" spans="1:15" hidden="1" x14ac:dyDescent="0.3">
      <c r="A3169" s="4" t="s">
        <v>23</v>
      </c>
      <c r="B3169" s="5">
        <v>3013</v>
      </c>
      <c r="C3169" s="5">
        <v>200107</v>
      </c>
      <c r="D3169" s="6">
        <v>45611</v>
      </c>
      <c r="E3169" s="4" t="s">
        <v>8</v>
      </c>
      <c r="F3169" s="4">
        <v>2</v>
      </c>
      <c r="G3169" s="4">
        <v>8</v>
      </c>
      <c r="H3169" s="5">
        <v>2</v>
      </c>
      <c r="I3169" s="5"/>
      <c r="J3169" s="5"/>
      <c r="K3169" s="5"/>
      <c r="L3169" s="5"/>
      <c r="M3169" s="5"/>
      <c r="N3169" s="5"/>
      <c r="O3169" s="5"/>
    </row>
    <row r="3170" spans="1:15" hidden="1" x14ac:dyDescent="0.3">
      <c r="A3170" s="4" t="s">
        <v>23</v>
      </c>
      <c r="B3170" s="5">
        <v>3013</v>
      </c>
      <c r="C3170" s="5">
        <v>200107</v>
      </c>
      <c r="D3170" s="6">
        <v>45618</v>
      </c>
      <c r="E3170" s="4" t="s">
        <v>8</v>
      </c>
      <c r="F3170" s="4">
        <v>2</v>
      </c>
      <c r="G3170" s="4">
        <v>8</v>
      </c>
      <c r="H3170" s="5">
        <v>0</v>
      </c>
      <c r="I3170" s="5"/>
      <c r="J3170" s="5"/>
      <c r="K3170" s="5"/>
      <c r="L3170" s="5"/>
      <c r="M3170" s="5"/>
      <c r="N3170" s="5"/>
      <c r="O3170" s="5"/>
    </row>
    <row r="3171" spans="1:15" hidden="1" x14ac:dyDescent="0.3">
      <c r="A3171" s="4" t="s">
        <v>23</v>
      </c>
      <c r="B3171" s="5">
        <v>3013</v>
      </c>
      <c r="C3171" s="5">
        <v>200107</v>
      </c>
      <c r="D3171" s="6">
        <v>45625</v>
      </c>
      <c r="E3171" s="4" t="s">
        <v>8</v>
      </c>
      <c r="F3171" s="4">
        <v>2</v>
      </c>
      <c r="G3171" s="4">
        <v>8</v>
      </c>
      <c r="H3171" s="5">
        <v>1</v>
      </c>
      <c r="I3171" s="5"/>
      <c r="J3171" s="5"/>
      <c r="K3171" s="5"/>
      <c r="L3171" s="5"/>
      <c r="M3171" s="5"/>
      <c r="N3171" s="5"/>
      <c r="O3171" s="5"/>
    </row>
    <row r="3172" spans="1:15" hidden="1" x14ac:dyDescent="0.3">
      <c r="A3172" s="4" t="s">
        <v>23</v>
      </c>
      <c r="B3172" s="5">
        <v>3013</v>
      </c>
      <c r="C3172" s="5">
        <v>200107</v>
      </c>
      <c r="D3172" s="6">
        <v>45632</v>
      </c>
      <c r="E3172" s="4" t="s">
        <v>8</v>
      </c>
      <c r="F3172" s="4">
        <v>2</v>
      </c>
      <c r="G3172" s="4">
        <v>8</v>
      </c>
      <c r="H3172" s="5">
        <v>2</v>
      </c>
      <c r="I3172" s="5"/>
      <c r="J3172" s="5"/>
      <c r="K3172" s="5"/>
      <c r="L3172" s="5"/>
      <c r="M3172" s="5"/>
      <c r="N3172" s="5"/>
      <c r="O3172" s="5"/>
    </row>
    <row r="3173" spans="1:15" hidden="1" x14ac:dyDescent="0.3">
      <c r="A3173" s="4" t="s">
        <v>23</v>
      </c>
      <c r="B3173" s="5">
        <v>3013</v>
      </c>
      <c r="C3173" s="5">
        <v>200107</v>
      </c>
      <c r="D3173" s="6">
        <v>45639</v>
      </c>
      <c r="E3173" s="4" t="s">
        <v>8</v>
      </c>
      <c r="F3173" s="4">
        <v>2</v>
      </c>
      <c r="G3173" s="4">
        <v>8</v>
      </c>
      <c r="H3173" s="5">
        <v>3</v>
      </c>
      <c r="I3173" s="5"/>
      <c r="J3173" s="5"/>
      <c r="K3173" s="5"/>
      <c r="L3173" s="5"/>
      <c r="M3173" s="5"/>
      <c r="N3173" s="5"/>
      <c r="O3173" s="5"/>
    </row>
    <row r="3174" spans="1:15" hidden="1" x14ac:dyDescent="0.3">
      <c r="A3174" s="4" t="s">
        <v>23</v>
      </c>
      <c r="B3174" s="5">
        <v>3013</v>
      </c>
      <c r="C3174" s="5">
        <v>200107</v>
      </c>
      <c r="D3174" s="6">
        <v>45646</v>
      </c>
      <c r="E3174" s="4" t="s">
        <v>8</v>
      </c>
      <c r="F3174" s="4">
        <v>2</v>
      </c>
      <c r="G3174" s="4">
        <v>8</v>
      </c>
      <c r="H3174" s="5">
        <v>1</v>
      </c>
      <c r="I3174" s="5"/>
      <c r="J3174" s="5"/>
      <c r="K3174" s="5"/>
      <c r="L3174" s="5"/>
      <c r="M3174" s="5"/>
      <c r="N3174" s="5"/>
      <c r="O3174" s="5"/>
    </row>
    <row r="3175" spans="1:15" hidden="1" x14ac:dyDescent="0.3">
      <c r="A3175" s="4" t="s">
        <v>23</v>
      </c>
      <c r="B3175" s="5">
        <v>3013</v>
      </c>
      <c r="C3175" s="5">
        <v>200107</v>
      </c>
      <c r="D3175" s="6">
        <v>45653</v>
      </c>
      <c r="E3175" s="4" t="s">
        <v>8</v>
      </c>
      <c r="F3175" s="4">
        <v>2</v>
      </c>
      <c r="G3175" s="4">
        <v>8</v>
      </c>
      <c r="H3175" s="5">
        <v>3</v>
      </c>
      <c r="I3175" s="5"/>
      <c r="J3175" s="5"/>
      <c r="K3175" s="5"/>
      <c r="L3175" s="5"/>
      <c r="M3175" s="5"/>
      <c r="N3175" s="5"/>
      <c r="O3175" s="5"/>
    </row>
    <row r="3176" spans="1:15" hidden="1" x14ac:dyDescent="0.3">
      <c r="A3176" s="4" t="s">
        <v>23</v>
      </c>
      <c r="B3176" s="5">
        <v>3013</v>
      </c>
      <c r="C3176" s="5">
        <v>200107</v>
      </c>
      <c r="D3176" s="6">
        <v>45660</v>
      </c>
      <c r="E3176" s="4" t="s">
        <v>8</v>
      </c>
      <c r="F3176" s="4">
        <v>2</v>
      </c>
      <c r="G3176" s="4">
        <v>8</v>
      </c>
      <c r="H3176" s="5">
        <v>4</v>
      </c>
      <c r="I3176" s="5"/>
      <c r="J3176" s="5"/>
      <c r="K3176" s="5"/>
      <c r="L3176" s="5"/>
      <c r="M3176" s="5"/>
      <c r="N3176" s="5"/>
      <c r="O3176" s="5"/>
    </row>
    <row r="3177" spans="1:15" hidden="1" x14ac:dyDescent="0.3">
      <c r="A3177" s="4" t="s">
        <v>23</v>
      </c>
      <c r="B3177" s="5">
        <v>3013</v>
      </c>
      <c r="C3177" s="5">
        <v>200107</v>
      </c>
      <c r="D3177" s="6">
        <v>45667</v>
      </c>
      <c r="E3177" s="4" t="s">
        <v>8</v>
      </c>
      <c r="F3177" s="4">
        <v>2</v>
      </c>
      <c r="G3177" s="4">
        <v>8</v>
      </c>
      <c r="H3177" s="5">
        <v>4</v>
      </c>
      <c r="I3177" s="5"/>
      <c r="J3177" s="5"/>
      <c r="K3177" s="5"/>
      <c r="L3177" s="5"/>
      <c r="M3177" s="5"/>
      <c r="N3177" s="5"/>
      <c r="O3177" s="5"/>
    </row>
    <row r="3178" spans="1:15" hidden="1" x14ac:dyDescent="0.3">
      <c r="A3178" s="4" t="s">
        <v>23</v>
      </c>
      <c r="B3178" s="5">
        <v>3013</v>
      </c>
      <c r="C3178" s="5">
        <v>200107</v>
      </c>
      <c r="D3178" s="6">
        <v>45674</v>
      </c>
      <c r="E3178" s="4" t="s">
        <v>8</v>
      </c>
      <c r="F3178" s="4">
        <v>2</v>
      </c>
      <c r="G3178" s="4">
        <v>8</v>
      </c>
      <c r="H3178" s="5">
        <v>2</v>
      </c>
      <c r="I3178" s="5"/>
      <c r="J3178" s="5"/>
      <c r="K3178" s="5"/>
      <c r="L3178" s="5"/>
      <c r="M3178" s="5"/>
      <c r="N3178" s="5"/>
      <c r="O3178" s="5"/>
    </row>
    <row r="3179" spans="1:15" hidden="1" x14ac:dyDescent="0.3">
      <c r="A3179" s="4" t="s">
        <v>23</v>
      </c>
      <c r="B3179" s="5">
        <v>3013</v>
      </c>
      <c r="C3179" s="5">
        <v>200107</v>
      </c>
      <c r="D3179" s="6">
        <v>45681</v>
      </c>
      <c r="E3179" s="4" t="s">
        <v>8</v>
      </c>
      <c r="F3179" s="4">
        <v>2</v>
      </c>
      <c r="G3179" s="4">
        <v>8</v>
      </c>
      <c r="H3179" s="5">
        <v>8</v>
      </c>
      <c r="I3179" s="5"/>
      <c r="J3179" s="5"/>
      <c r="K3179" s="5"/>
      <c r="L3179" s="5"/>
      <c r="M3179" s="5"/>
      <c r="N3179" s="5"/>
      <c r="O3179" s="5"/>
    </row>
    <row r="3180" spans="1:15" hidden="1" x14ac:dyDescent="0.3">
      <c r="A3180" s="4" t="s">
        <v>23</v>
      </c>
      <c r="B3180" s="5">
        <v>3013</v>
      </c>
      <c r="C3180" s="5">
        <v>200107</v>
      </c>
      <c r="D3180" s="6">
        <v>45688</v>
      </c>
      <c r="E3180" s="4" t="s">
        <v>8</v>
      </c>
      <c r="F3180" s="4">
        <v>2</v>
      </c>
      <c r="G3180" s="4">
        <v>8</v>
      </c>
      <c r="H3180" s="5">
        <v>18</v>
      </c>
      <c r="I3180" s="5"/>
      <c r="J3180" s="5"/>
      <c r="K3180" s="5"/>
      <c r="L3180" s="5"/>
      <c r="M3180" s="5"/>
      <c r="N3180" s="5"/>
      <c r="O3180" s="5"/>
    </row>
    <row r="3181" spans="1:15" hidden="1" x14ac:dyDescent="0.3">
      <c r="A3181" s="4" t="s">
        <v>23</v>
      </c>
      <c r="B3181" s="5">
        <v>3013</v>
      </c>
      <c r="C3181" s="5">
        <v>200107</v>
      </c>
      <c r="D3181" s="6">
        <v>45695</v>
      </c>
      <c r="E3181" s="4" t="s">
        <v>8</v>
      </c>
      <c r="F3181" s="4">
        <v>2</v>
      </c>
      <c r="G3181" s="4">
        <v>8</v>
      </c>
      <c r="H3181" s="5">
        <v>12</v>
      </c>
      <c r="I3181" s="5"/>
      <c r="J3181" s="5"/>
      <c r="K3181" s="5"/>
      <c r="L3181" s="5"/>
      <c r="M3181" s="5"/>
      <c r="N3181" s="5"/>
      <c r="O3181" s="5"/>
    </row>
    <row r="3182" spans="1:15" hidden="1" x14ac:dyDescent="0.3">
      <c r="A3182" s="4" t="s">
        <v>23</v>
      </c>
      <c r="B3182" s="5">
        <v>3013</v>
      </c>
      <c r="C3182" s="5">
        <v>200127</v>
      </c>
      <c r="D3182" s="6">
        <v>45331</v>
      </c>
      <c r="E3182" s="4" t="s">
        <v>9</v>
      </c>
      <c r="F3182" s="4">
        <v>2</v>
      </c>
      <c r="G3182" s="4">
        <v>8</v>
      </c>
      <c r="H3182" s="5">
        <v>40</v>
      </c>
      <c r="I3182" s="5"/>
      <c r="J3182" s="5"/>
      <c r="K3182" s="5"/>
      <c r="L3182" s="5"/>
      <c r="M3182" s="5"/>
      <c r="N3182" s="5"/>
      <c r="O3182" s="5"/>
    </row>
    <row r="3183" spans="1:15" hidden="1" x14ac:dyDescent="0.3">
      <c r="A3183" s="4" t="s">
        <v>23</v>
      </c>
      <c r="B3183" s="5">
        <v>3013</v>
      </c>
      <c r="C3183" s="5">
        <v>200127</v>
      </c>
      <c r="D3183" s="6">
        <v>45338</v>
      </c>
      <c r="E3183" s="4" t="s">
        <v>9</v>
      </c>
      <c r="F3183" s="4">
        <v>2</v>
      </c>
      <c r="G3183" s="4">
        <v>8</v>
      </c>
      <c r="H3183" s="5">
        <v>32</v>
      </c>
      <c r="I3183" s="5"/>
      <c r="J3183" s="5"/>
      <c r="K3183" s="5"/>
      <c r="L3183" s="5"/>
      <c r="M3183" s="5"/>
      <c r="N3183" s="5"/>
      <c r="O3183" s="5"/>
    </row>
    <row r="3184" spans="1:15" hidden="1" x14ac:dyDescent="0.3">
      <c r="A3184" s="4" t="s">
        <v>23</v>
      </c>
      <c r="B3184" s="5">
        <v>3013</v>
      </c>
      <c r="C3184" s="5">
        <v>200127</v>
      </c>
      <c r="D3184" s="6">
        <v>45345</v>
      </c>
      <c r="E3184" s="4" t="s">
        <v>9</v>
      </c>
      <c r="F3184" s="4">
        <v>2</v>
      </c>
      <c r="G3184" s="4">
        <v>8</v>
      </c>
      <c r="H3184" s="5">
        <v>30</v>
      </c>
      <c r="I3184" s="5"/>
      <c r="J3184" s="5"/>
      <c r="K3184" s="5"/>
      <c r="L3184" s="5"/>
      <c r="M3184" s="5"/>
      <c r="N3184" s="5"/>
      <c r="O3184" s="5"/>
    </row>
    <row r="3185" spans="1:15" hidden="1" x14ac:dyDescent="0.3">
      <c r="A3185" s="4" t="s">
        <v>23</v>
      </c>
      <c r="B3185" s="5">
        <v>3013</v>
      </c>
      <c r="C3185" s="5">
        <v>200127</v>
      </c>
      <c r="D3185" s="6">
        <v>45352</v>
      </c>
      <c r="E3185" s="4" t="s">
        <v>9</v>
      </c>
      <c r="F3185" s="4">
        <v>2</v>
      </c>
      <c r="G3185" s="4">
        <v>8</v>
      </c>
      <c r="H3185" s="5">
        <v>31</v>
      </c>
      <c r="I3185" s="5"/>
      <c r="J3185" s="5"/>
      <c r="K3185" s="5"/>
      <c r="L3185" s="5"/>
      <c r="M3185" s="5"/>
      <c r="N3185" s="5"/>
      <c r="O3185" s="5"/>
    </row>
    <row r="3186" spans="1:15" hidden="1" x14ac:dyDescent="0.3">
      <c r="A3186" s="4" t="s">
        <v>23</v>
      </c>
      <c r="B3186" s="5">
        <v>3013</v>
      </c>
      <c r="C3186" s="5">
        <v>200127</v>
      </c>
      <c r="D3186" s="6">
        <v>45359</v>
      </c>
      <c r="E3186" s="4" t="s">
        <v>9</v>
      </c>
      <c r="F3186" s="4">
        <v>2</v>
      </c>
      <c r="G3186" s="4">
        <v>8</v>
      </c>
      <c r="H3186" s="5">
        <v>26</v>
      </c>
      <c r="I3186" s="5"/>
      <c r="J3186" s="5"/>
      <c r="K3186" s="5"/>
      <c r="L3186" s="5"/>
      <c r="M3186" s="5"/>
      <c r="N3186" s="5"/>
      <c r="O3186" s="5"/>
    </row>
    <row r="3187" spans="1:15" hidden="1" x14ac:dyDescent="0.3">
      <c r="A3187" s="4" t="s">
        <v>23</v>
      </c>
      <c r="B3187" s="5">
        <v>3013</v>
      </c>
      <c r="C3187" s="5">
        <v>200127</v>
      </c>
      <c r="D3187" s="6">
        <v>45366</v>
      </c>
      <c r="E3187" s="4" t="s">
        <v>9</v>
      </c>
      <c r="F3187" s="4">
        <v>2</v>
      </c>
      <c r="G3187" s="4">
        <v>8</v>
      </c>
      <c r="H3187" s="5">
        <v>29</v>
      </c>
      <c r="I3187" s="5"/>
      <c r="J3187" s="5"/>
      <c r="K3187" s="5"/>
      <c r="L3187" s="5"/>
      <c r="M3187" s="5"/>
      <c r="N3187" s="5"/>
      <c r="O3187" s="5"/>
    </row>
    <row r="3188" spans="1:15" hidden="1" x14ac:dyDescent="0.3">
      <c r="A3188" s="4" t="s">
        <v>23</v>
      </c>
      <c r="B3188" s="5">
        <v>3013</v>
      </c>
      <c r="C3188" s="5">
        <v>200127</v>
      </c>
      <c r="D3188" s="6">
        <v>45373</v>
      </c>
      <c r="E3188" s="4" t="s">
        <v>9</v>
      </c>
      <c r="F3188" s="4">
        <v>2</v>
      </c>
      <c r="G3188" s="4">
        <v>8</v>
      </c>
      <c r="H3188" s="5">
        <v>24</v>
      </c>
      <c r="I3188" s="5"/>
      <c r="J3188" s="5"/>
      <c r="K3188" s="5"/>
      <c r="L3188" s="5"/>
      <c r="M3188" s="5"/>
      <c r="N3188" s="5"/>
      <c r="O3188" s="5"/>
    </row>
    <row r="3189" spans="1:15" hidden="1" x14ac:dyDescent="0.3">
      <c r="A3189" s="4" t="s">
        <v>23</v>
      </c>
      <c r="B3189" s="5">
        <v>3013</v>
      </c>
      <c r="C3189" s="5">
        <v>200127</v>
      </c>
      <c r="D3189" s="6">
        <v>45380</v>
      </c>
      <c r="E3189" s="4" t="s">
        <v>9</v>
      </c>
      <c r="F3189" s="4">
        <v>2</v>
      </c>
      <c r="G3189" s="4">
        <v>8</v>
      </c>
      <c r="H3189" s="5">
        <v>37</v>
      </c>
      <c r="I3189" s="5"/>
      <c r="J3189" s="5"/>
      <c r="K3189" s="5"/>
      <c r="L3189" s="5"/>
      <c r="M3189" s="5"/>
      <c r="N3189" s="5"/>
      <c r="O3189" s="5"/>
    </row>
    <row r="3190" spans="1:15" hidden="1" x14ac:dyDescent="0.3">
      <c r="A3190" s="4" t="s">
        <v>23</v>
      </c>
      <c r="B3190" s="5">
        <v>3013</v>
      </c>
      <c r="C3190" s="5">
        <v>200127</v>
      </c>
      <c r="D3190" s="6">
        <v>45387</v>
      </c>
      <c r="E3190" s="4" t="s">
        <v>9</v>
      </c>
      <c r="F3190" s="4">
        <v>2</v>
      </c>
      <c r="G3190" s="4">
        <v>8</v>
      </c>
      <c r="H3190" s="5">
        <v>23</v>
      </c>
      <c r="I3190" s="5"/>
      <c r="J3190" s="5"/>
      <c r="K3190" s="5"/>
      <c r="L3190" s="5"/>
      <c r="M3190" s="5"/>
      <c r="N3190" s="5"/>
      <c r="O3190" s="5"/>
    </row>
    <row r="3191" spans="1:15" hidden="1" x14ac:dyDescent="0.3">
      <c r="A3191" s="4" t="s">
        <v>23</v>
      </c>
      <c r="B3191" s="5">
        <v>3013</v>
      </c>
      <c r="C3191" s="5">
        <v>200127</v>
      </c>
      <c r="D3191" s="6">
        <v>45394</v>
      </c>
      <c r="E3191" s="4" t="s">
        <v>9</v>
      </c>
      <c r="F3191" s="4">
        <v>2</v>
      </c>
      <c r="G3191" s="4">
        <v>8</v>
      </c>
      <c r="H3191" s="5">
        <v>30</v>
      </c>
      <c r="I3191" s="5"/>
      <c r="J3191" s="5"/>
      <c r="K3191" s="5"/>
      <c r="L3191" s="5"/>
      <c r="M3191" s="5"/>
      <c r="N3191" s="5"/>
      <c r="O3191" s="5"/>
    </row>
    <row r="3192" spans="1:15" hidden="1" x14ac:dyDescent="0.3">
      <c r="A3192" s="4" t="s">
        <v>23</v>
      </c>
      <c r="B3192" s="5">
        <v>3013</v>
      </c>
      <c r="C3192" s="5">
        <v>200127</v>
      </c>
      <c r="D3192" s="6">
        <v>45401</v>
      </c>
      <c r="E3192" s="4" t="s">
        <v>9</v>
      </c>
      <c r="F3192" s="4">
        <v>2</v>
      </c>
      <c r="G3192" s="4">
        <v>8</v>
      </c>
      <c r="H3192" s="5">
        <v>25</v>
      </c>
      <c r="I3192" s="5"/>
      <c r="J3192" s="5"/>
      <c r="K3192" s="5"/>
      <c r="L3192" s="5"/>
      <c r="M3192" s="5"/>
      <c r="N3192" s="5"/>
      <c r="O3192" s="5"/>
    </row>
    <row r="3193" spans="1:15" hidden="1" x14ac:dyDescent="0.3">
      <c r="A3193" s="4" t="s">
        <v>23</v>
      </c>
      <c r="B3193" s="5">
        <v>3013</v>
      </c>
      <c r="C3193" s="5">
        <v>200127</v>
      </c>
      <c r="D3193" s="6">
        <v>45408</v>
      </c>
      <c r="E3193" s="4" t="s">
        <v>9</v>
      </c>
      <c r="F3193" s="4">
        <v>2</v>
      </c>
      <c r="G3193" s="4">
        <v>8</v>
      </c>
      <c r="H3193" s="5">
        <v>35</v>
      </c>
      <c r="I3193" s="5"/>
      <c r="J3193" s="5"/>
      <c r="K3193" s="5"/>
      <c r="L3193" s="5"/>
      <c r="M3193" s="5"/>
      <c r="N3193" s="5"/>
      <c r="O3193" s="5"/>
    </row>
    <row r="3194" spans="1:15" hidden="1" x14ac:dyDescent="0.3">
      <c r="A3194" s="4" t="s">
        <v>23</v>
      </c>
      <c r="B3194" s="5">
        <v>3013</v>
      </c>
      <c r="C3194" s="5">
        <v>200127</v>
      </c>
      <c r="D3194" s="6">
        <v>45415</v>
      </c>
      <c r="E3194" s="4" t="s">
        <v>9</v>
      </c>
      <c r="F3194" s="4">
        <v>2</v>
      </c>
      <c r="G3194" s="4">
        <v>8</v>
      </c>
      <c r="H3194" s="5">
        <v>41</v>
      </c>
      <c r="I3194" s="5"/>
      <c r="J3194" s="5"/>
      <c r="K3194" s="5"/>
      <c r="L3194" s="5"/>
      <c r="M3194" s="5"/>
      <c r="N3194" s="5"/>
      <c r="O3194" s="5"/>
    </row>
    <row r="3195" spans="1:15" hidden="1" x14ac:dyDescent="0.3">
      <c r="A3195" s="4" t="s">
        <v>23</v>
      </c>
      <c r="B3195" s="5">
        <v>3013</v>
      </c>
      <c r="C3195" s="5">
        <v>200127</v>
      </c>
      <c r="D3195" s="6">
        <v>45422</v>
      </c>
      <c r="E3195" s="4" t="s">
        <v>9</v>
      </c>
      <c r="F3195" s="4">
        <v>2</v>
      </c>
      <c r="G3195" s="4">
        <v>8</v>
      </c>
      <c r="H3195" s="5">
        <v>30</v>
      </c>
      <c r="I3195" s="5"/>
      <c r="J3195" s="5"/>
      <c r="K3195" s="5"/>
      <c r="L3195" s="5"/>
      <c r="M3195" s="5"/>
      <c r="N3195" s="5"/>
      <c r="O3195" s="5"/>
    </row>
    <row r="3196" spans="1:15" hidden="1" x14ac:dyDescent="0.3">
      <c r="A3196" s="4" t="s">
        <v>23</v>
      </c>
      <c r="B3196" s="5">
        <v>3013</v>
      </c>
      <c r="C3196" s="5">
        <v>200127</v>
      </c>
      <c r="D3196" s="6">
        <v>45429</v>
      </c>
      <c r="E3196" s="4" t="s">
        <v>9</v>
      </c>
      <c r="F3196" s="4">
        <v>2</v>
      </c>
      <c r="G3196" s="4">
        <v>8</v>
      </c>
      <c r="H3196" s="5">
        <v>20</v>
      </c>
      <c r="I3196" s="5"/>
      <c r="J3196" s="5"/>
      <c r="K3196" s="5"/>
      <c r="L3196" s="5"/>
      <c r="M3196" s="5"/>
      <c r="N3196" s="5"/>
      <c r="O3196" s="5"/>
    </row>
    <row r="3197" spans="1:15" hidden="1" x14ac:dyDescent="0.3">
      <c r="A3197" s="4" t="s">
        <v>23</v>
      </c>
      <c r="B3197" s="5">
        <v>3013</v>
      </c>
      <c r="C3197" s="5">
        <v>200127</v>
      </c>
      <c r="D3197" s="6">
        <v>45436</v>
      </c>
      <c r="E3197" s="4" t="s">
        <v>9</v>
      </c>
      <c r="F3197" s="4">
        <v>2</v>
      </c>
      <c r="G3197" s="4">
        <v>8</v>
      </c>
      <c r="H3197" s="5">
        <v>23</v>
      </c>
      <c r="I3197" s="5"/>
      <c r="J3197" s="5"/>
      <c r="K3197" s="5"/>
      <c r="L3197" s="5"/>
      <c r="M3197" s="5"/>
      <c r="N3197" s="5"/>
      <c r="O3197" s="5"/>
    </row>
    <row r="3198" spans="1:15" hidden="1" x14ac:dyDescent="0.3">
      <c r="A3198" s="4" t="s">
        <v>23</v>
      </c>
      <c r="B3198" s="5">
        <v>3013</v>
      </c>
      <c r="C3198" s="5">
        <v>200127</v>
      </c>
      <c r="D3198" s="6">
        <v>45443</v>
      </c>
      <c r="E3198" s="4" t="s">
        <v>9</v>
      </c>
      <c r="F3198" s="4">
        <v>2</v>
      </c>
      <c r="G3198" s="4">
        <v>8</v>
      </c>
      <c r="H3198" s="5">
        <v>23</v>
      </c>
      <c r="I3198" s="5"/>
      <c r="J3198" s="5"/>
      <c r="K3198" s="5"/>
      <c r="L3198" s="5"/>
      <c r="M3198" s="5"/>
      <c r="N3198" s="5"/>
      <c r="O3198" s="5"/>
    </row>
    <row r="3199" spans="1:15" hidden="1" x14ac:dyDescent="0.3">
      <c r="A3199" s="4" t="s">
        <v>23</v>
      </c>
      <c r="B3199" s="5">
        <v>3013</v>
      </c>
      <c r="C3199" s="5">
        <v>200127</v>
      </c>
      <c r="D3199" s="6">
        <v>45450</v>
      </c>
      <c r="E3199" s="4" t="s">
        <v>9</v>
      </c>
      <c r="F3199" s="4">
        <v>2</v>
      </c>
      <c r="G3199" s="4">
        <v>8</v>
      </c>
      <c r="H3199" s="5">
        <v>33</v>
      </c>
      <c r="I3199" s="5"/>
      <c r="J3199" s="5"/>
      <c r="K3199" s="5"/>
      <c r="L3199" s="5"/>
      <c r="M3199" s="5"/>
      <c r="N3199" s="5"/>
      <c r="O3199" s="5"/>
    </row>
    <row r="3200" spans="1:15" hidden="1" x14ac:dyDescent="0.3">
      <c r="A3200" s="4" t="s">
        <v>23</v>
      </c>
      <c r="B3200" s="5">
        <v>3013</v>
      </c>
      <c r="C3200" s="5">
        <v>200127</v>
      </c>
      <c r="D3200" s="6">
        <v>45457</v>
      </c>
      <c r="E3200" s="4" t="s">
        <v>9</v>
      </c>
      <c r="F3200" s="4">
        <v>2</v>
      </c>
      <c r="G3200" s="4">
        <v>8</v>
      </c>
      <c r="H3200" s="5">
        <v>39</v>
      </c>
      <c r="I3200" s="5"/>
      <c r="J3200" s="5"/>
      <c r="K3200" s="5"/>
      <c r="L3200" s="5"/>
      <c r="M3200" s="5"/>
      <c r="N3200" s="5"/>
      <c r="O3200" s="5"/>
    </row>
    <row r="3201" spans="1:15" hidden="1" x14ac:dyDescent="0.3">
      <c r="A3201" s="4" t="s">
        <v>23</v>
      </c>
      <c r="B3201" s="5">
        <v>3013</v>
      </c>
      <c r="C3201" s="5">
        <v>200127</v>
      </c>
      <c r="D3201" s="6">
        <v>45464</v>
      </c>
      <c r="E3201" s="4" t="s">
        <v>9</v>
      </c>
      <c r="F3201" s="4">
        <v>2</v>
      </c>
      <c r="G3201" s="4">
        <v>8</v>
      </c>
      <c r="H3201" s="5">
        <v>20</v>
      </c>
      <c r="I3201" s="5"/>
      <c r="J3201" s="5"/>
      <c r="K3201" s="5"/>
      <c r="L3201" s="5"/>
      <c r="M3201" s="5"/>
      <c r="N3201" s="5"/>
      <c r="O3201" s="5"/>
    </row>
    <row r="3202" spans="1:15" hidden="1" x14ac:dyDescent="0.3">
      <c r="A3202" s="4" t="s">
        <v>23</v>
      </c>
      <c r="B3202" s="5">
        <v>3013</v>
      </c>
      <c r="C3202" s="5">
        <v>200127</v>
      </c>
      <c r="D3202" s="6">
        <v>45471</v>
      </c>
      <c r="E3202" s="4" t="s">
        <v>9</v>
      </c>
      <c r="F3202" s="4">
        <v>2</v>
      </c>
      <c r="G3202" s="4">
        <v>8</v>
      </c>
      <c r="H3202" s="5">
        <v>43</v>
      </c>
      <c r="I3202" s="5"/>
      <c r="J3202" s="5"/>
      <c r="K3202" s="5"/>
      <c r="L3202" s="5"/>
      <c r="M3202" s="5"/>
      <c r="N3202" s="5"/>
      <c r="O3202" s="5"/>
    </row>
    <row r="3203" spans="1:15" hidden="1" x14ac:dyDescent="0.3">
      <c r="A3203" s="4" t="s">
        <v>23</v>
      </c>
      <c r="B3203" s="5">
        <v>3013</v>
      </c>
      <c r="C3203" s="5">
        <v>200127</v>
      </c>
      <c r="D3203" s="6">
        <v>45478</v>
      </c>
      <c r="E3203" s="4" t="s">
        <v>9</v>
      </c>
      <c r="F3203" s="4">
        <v>2</v>
      </c>
      <c r="G3203" s="4">
        <v>8</v>
      </c>
      <c r="H3203" s="5">
        <v>18</v>
      </c>
      <c r="I3203" s="5"/>
      <c r="J3203" s="5"/>
      <c r="K3203" s="5"/>
      <c r="L3203" s="5"/>
      <c r="M3203" s="5"/>
      <c r="N3203" s="5"/>
      <c r="O3203" s="5"/>
    </row>
    <row r="3204" spans="1:15" hidden="1" x14ac:dyDescent="0.3">
      <c r="A3204" s="4" t="s">
        <v>23</v>
      </c>
      <c r="B3204" s="5">
        <v>3013</v>
      </c>
      <c r="C3204" s="5">
        <v>200127</v>
      </c>
      <c r="D3204" s="6">
        <v>45485</v>
      </c>
      <c r="E3204" s="4" t="s">
        <v>9</v>
      </c>
      <c r="F3204" s="4">
        <v>2</v>
      </c>
      <c r="G3204" s="4">
        <v>8</v>
      </c>
      <c r="H3204" s="5">
        <v>28</v>
      </c>
      <c r="I3204" s="5"/>
      <c r="J3204" s="5"/>
      <c r="K3204" s="5"/>
      <c r="L3204" s="5"/>
      <c r="M3204" s="5"/>
      <c r="N3204" s="5"/>
      <c r="O3204" s="5"/>
    </row>
    <row r="3205" spans="1:15" hidden="1" x14ac:dyDescent="0.3">
      <c r="A3205" s="4" t="s">
        <v>23</v>
      </c>
      <c r="B3205" s="5">
        <v>3013</v>
      </c>
      <c r="C3205" s="5">
        <v>200127</v>
      </c>
      <c r="D3205" s="6">
        <v>45492</v>
      </c>
      <c r="E3205" s="4" t="s">
        <v>9</v>
      </c>
      <c r="F3205" s="4">
        <v>2</v>
      </c>
      <c r="G3205" s="4">
        <v>8</v>
      </c>
      <c r="H3205" s="5">
        <v>26</v>
      </c>
      <c r="I3205" s="5"/>
      <c r="J3205" s="5"/>
      <c r="K3205" s="5"/>
      <c r="L3205" s="5"/>
      <c r="M3205" s="5"/>
      <c r="N3205" s="5"/>
      <c r="O3205" s="5"/>
    </row>
    <row r="3206" spans="1:15" hidden="1" x14ac:dyDescent="0.3">
      <c r="A3206" s="4" t="s">
        <v>23</v>
      </c>
      <c r="B3206" s="5">
        <v>3013</v>
      </c>
      <c r="C3206" s="5">
        <v>200127</v>
      </c>
      <c r="D3206" s="6">
        <v>45499</v>
      </c>
      <c r="E3206" s="4" t="s">
        <v>9</v>
      </c>
      <c r="F3206" s="4">
        <v>2</v>
      </c>
      <c r="G3206" s="4">
        <v>8</v>
      </c>
      <c r="H3206" s="5">
        <v>25</v>
      </c>
      <c r="I3206" s="5"/>
      <c r="J3206" s="5"/>
      <c r="K3206" s="5"/>
      <c r="L3206" s="5"/>
      <c r="M3206" s="5"/>
      <c r="N3206" s="5"/>
      <c r="O3206" s="5"/>
    </row>
    <row r="3207" spans="1:15" hidden="1" x14ac:dyDescent="0.3">
      <c r="A3207" s="4" t="s">
        <v>23</v>
      </c>
      <c r="B3207" s="5">
        <v>3013</v>
      </c>
      <c r="C3207" s="5">
        <v>200127</v>
      </c>
      <c r="D3207" s="6">
        <v>45506</v>
      </c>
      <c r="E3207" s="4" t="s">
        <v>9</v>
      </c>
      <c r="F3207" s="4">
        <v>2</v>
      </c>
      <c r="G3207" s="4">
        <v>8</v>
      </c>
      <c r="H3207" s="5">
        <v>27</v>
      </c>
      <c r="I3207" s="5"/>
      <c r="J3207" s="5"/>
      <c r="K3207" s="5"/>
      <c r="L3207" s="5"/>
      <c r="M3207" s="5"/>
      <c r="N3207" s="5"/>
      <c r="O3207" s="5"/>
    </row>
    <row r="3208" spans="1:15" hidden="1" x14ac:dyDescent="0.3">
      <c r="A3208" s="4" t="s">
        <v>23</v>
      </c>
      <c r="B3208" s="5">
        <v>3013</v>
      </c>
      <c r="C3208" s="5">
        <v>200127</v>
      </c>
      <c r="D3208" s="6">
        <v>45513</v>
      </c>
      <c r="E3208" s="4" t="s">
        <v>9</v>
      </c>
      <c r="F3208" s="4">
        <v>2</v>
      </c>
      <c r="G3208" s="4">
        <v>8</v>
      </c>
      <c r="H3208" s="5">
        <v>104</v>
      </c>
      <c r="I3208" s="5"/>
      <c r="J3208" s="5"/>
      <c r="K3208" s="5"/>
      <c r="L3208" s="5"/>
      <c r="M3208" s="5"/>
      <c r="N3208" s="5"/>
      <c r="O3208" s="5"/>
    </row>
    <row r="3209" spans="1:15" hidden="1" x14ac:dyDescent="0.3">
      <c r="A3209" s="4" t="s">
        <v>23</v>
      </c>
      <c r="B3209" s="5">
        <v>3013</v>
      </c>
      <c r="C3209" s="5">
        <v>200127</v>
      </c>
      <c r="D3209" s="6">
        <v>45520</v>
      </c>
      <c r="E3209" s="4" t="s">
        <v>9</v>
      </c>
      <c r="F3209" s="4">
        <v>2</v>
      </c>
      <c r="G3209" s="4">
        <v>8</v>
      </c>
      <c r="H3209" s="5">
        <v>80</v>
      </c>
      <c r="I3209" s="5"/>
      <c r="J3209" s="5"/>
      <c r="K3209" s="5"/>
      <c r="L3209" s="5"/>
      <c r="M3209" s="5"/>
      <c r="N3209" s="5"/>
      <c r="O3209" s="5"/>
    </row>
    <row r="3210" spans="1:15" hidden="1" x14ac:dyDescent="0.3">
      <c r="A3210" s="4" t="s">
        <v>23</v>
      </c>
      <c r="B3210" s="5">
        <v>3013</v>
      </c>
      <c r="C3210" s="5">
        <v>200127</v>
      </c>
      <c r="D3210" s="6">
        <v>45527</v>
      </c>
      <c r="E3210" s="4" t="s">
        <v>9</v>
      </c>
      <c r="F3210" s="4">
        <v>2</v>
      </c>
      <c r="G3210" s="4">
        <v>8</v>
      </c>
      <c r="H3210" s="5">
        <v>43</v>
      </c>
      <c r="I3210" s="5"/>
      <c r="J3210" s="5"/>
      <c r="K3210" s="5"/>
      <c r="L3210" s="5"/>
      <c r="M3210" s="5"/>
      <c r="N3210" s="5"/>
      <c r="O3210" s="5"/>
    </row>
    <row r="3211" spans="1:15" hidden="1" x14ac:dyDescent="0.3">
      <c r="A3211" s="4" t="s">
        <v>23</v>
      </c>
      <c r="B3211" s="5">
        <v>3013</v>
      </c>
      <c r="C3211" s="5">
        <v>200127</v>
      </c>
      <c r="D3211" s="6">
        <v>45534</v>
      </c>
      <c r="E3211" s="4" t="s">
        <v>9</v>
      </c>
      <c r="F3211" s="4">
        <v>2</v>
      </c>
      <c r="G3211" s="4">
        <v>8</v>
      </c>
      <c r="H3211" s="5">
        <v>32</v>
      </c>
      <c r="I3211" s="5"/>
      <c r="J3211" s="5"/>
      <c r="K3211" s="5"/>
      <c r="L3211" s="5"/>
      <c r="M3211" s="5"/>
      <c r="N3211" s="5"/>
      <c r="O3211" s="5"/>
    </row>
    <row r="3212" spans="1:15" hidden="1" x14ac:dyDescent="0.3">
      <c r="A3212" s="4" t="s">
        <v>23</v>
      </c>
      <c r="B3212" s="5">
        <v>3013</v>
      </c>
      <c r="C3212" s="5">
        <v>200127</v>
      </c>
      <c r="D3212" s="6">
        <v>45541</v>
      </c>
      <c r="E3212" s="4" t="s">
        <v>9</v>
      </c>
      <c r="F3212" s="4">
        <v>2</v>
      </c>
      <c r="G3212" s="4">
        <v>8</v>
      </c>
      <c r="H3212" s="5">
        <v>32</v>
      </c>
      <c r="I3212" s="5"/>
      <c r="J3212" s="5"/>
      <c r="K3212" s="5"/>
      <c r="L3212" s="5"/>
      <c r="M3212" s="5"/>
      <c r="N3212" s="5"/>
      <c r="O3212" s="5"/>
    </row>
    <row r="3213" spans="1:15" hidden="1" x14ac:dyDescent="0.3">
      <c r="A3213" s="4" t="s">
        <v>23</v>
      </c>
      <c r="B3213" s="5">
        <v>3013</v>
      </c>
      <c r="C3213" s="5">
        <v>200127</v>
      </c>
      <c r="D3213" s="6">
        <v>45548</v>
      </c>
      <c r="E3213" s="4" t="s">
        <v>9</v>
      </c>
      <c r="F3213" s="4">
        <v>2</v>
      </c>
      <c r="G3213" s="4">
        <v>8</v>
      </c>
      <c r="H3213" s="5">
        <v>37</v>
      </c>
      <c r="I3213" s="5"/>
      <c r="J3213" s="5"/>
      <c r="K3213" s="5"/>
      <c r="L3213" s="5"/>
      <c r="M3213" s="5"/>
      <c r="N3213" s="5"/>
      <c r="O3213" s="5"/>
    </row>
    <row r="3214" spans="1:15" hidden="1" x14ac:dyDescent="0.3">
      <c r="A3214" s="4" t="s">
        <v>23</v>
      </c>
      <c r="B3214" s="5">
        <v>3013</v>
      </c>
      <c r="C3214" s="5">
        <v>200127</v>
      </c>
      <c r="D3214" s="6">
        <v>45555</v>
      </c>
      <c r="E3214" s="4" t="s">
        <v>9</v>
      </c>
      <c r="F3214" s="4">
        <v>2</v>
      </c>
      <c r="G3214" s="4">
        <v>8</v>
      </c>
      <c r="H3214" s="5">
        <v>32</v>
      </c>
      <c r="I3214" s="5"/>
      <c r="J3214" s="5"/>
      <c r="K3214" s="5"/>
      <c r="L3214" s="5"/>
      <c r="M3214" s="5"/>
      <c r="N3214" s="5"/>
      <c r="O3214" s="5"/>
    </row>
    <row r="3215" spans="1:15" hidden="1" x14ac:dyDescent="0.3">
      <c r="A3215" s="4" t="s">
        <v>23</v>
      </c>
      <c r="B3215" s="5">
        <v>3013</v>
      </c>
      <c r="C3215" s="5">
        <v>200127</v>
      </c>
      <c r="D3215" s="6">
        <v>45562</v>
      </c>
      <c r="E3215" s="4" t="s">
        <v>9</v>
      </c>
      <c r="F3215" s="4">
        <v>2</v>
      </c>
      <c r="G3215" s="4">
        <v>8</v>
      </c>
      <c r="H3215" s="5">
        <v>38</v>
      </c>
      <c r="I3215" s="5"/>
      <c r="J3215" s="5"/>
      <c r="K3215" s="5"/>
      <c r="L3215" s="5"/>
      <c r="M3215" s="5"/>
      <c r="N3215" s="5"/>
      <c r="O3215" s="5"/>
    </row>
    <row r="3216" spans="1:15" hidden="1" x14ac:dyDescent="0.3">
      <c r="A3216" s="4" t="s">
        <v>23</v>
      </c>
      <c r="B3216" s="5">
        <v>3013</v>
      </c>
      <c r="C3216" s="5">
        <v>200127</v>
      </c>
      <c r="D3216" s="6">
        <v>45569</v>
      </c>
      <c r="E3216" s="4" t="s">
        <v>9</v>
      </c>
      <c r="F3216" s="4">
        <v>2</v>
      </c>
      <c r="G3216" s="4">
        <v>8</v>
      </c>
      <c r="H3216" s="5">
        <v>34</v>
      </c>
      <c r="I3216" s="5"/>
      <c r="J3216" s="5"/>
      <c r="K3216" s="5"/>
      <c r="L3216" s="5"/>
      <c r="M3216" s="5"/>
      <c r="N3216" s="5"/>
      <c r="O3216" s="5"/>
    </row>
    <row r="3217" spans="1:15" hidden="1" x14ac:dyDescent="0.3">
      <c r="A3217" s="4" t="s">
        <v>23</v>
      </c>
      <c r="B3217" s="5">
        <v>3013</v>
      </c>
      <c r="C3217" s="5">
        <v>200127</v>
      </c>
      <c r="D3217" s="6">
        <v>45576</v>
      </c>
      <c r="E3217" s="4" t="s">
        <v>9</v>
      </c>
      <c r="F3217" s="4">
        <v>2</v>
      </c>
      <c r="G3217" s="4">
        <v>8</v>
      </c>
      <c r="H3217" s="5">
        <v>33</v>
      </c>
      <c r="I3217" s="5"/>
      <c r="J3217" s="5"/>
      <c r="K3217" s="5"/>
      <c r="L3217" s="5"/>
      <c r="M3217" s="5"/>
      <c r="N3217" s="5"/>
      <c r="O3217" s="5"/>
    </row>
    <row r="3218" spans="1:15" hidden="1" x14ac:dyDescent="0.3">
      <c r="A3218" s="4" t="s">
        <v>23</v>
      </c>
      <c r="B3218" s="5">
        <v>3013</v>
      </c>
      <c r="C3218" s="5">
        <v>200127</v>
      </c>
      <c r="D3218" s="6">
        <v>45583</v>
      </c>
      <c r="E3218" s="4" t="s">
        <v>9</v>
      </c>
      <c r="F3218" s="4">
        <v>2</v>
      </c>
      <c r="G3218" s="4">
        <v>8</v>
      </c>
      <c r="H3218" s="5">
        <v>36</v>
      </c>
      <c r="I3218" s="5"/>
      <c r="J3218" s="5"/>
      <c r="K3218" s="5"/>
      <c r="L3218" s="5"/>
      <c r="M3218" s="5"/>
      <c r="N3218" s="5"/>
      <c r="O3218" s="5"/>
    </row>
    <row r="3219" spans="1:15" hidden="1" x14ac:dyDescent="0.3">
      <c r="A3219" s="4" t="s">
        <v>23</v>
      </c>
      <c r="B3219" s="5">
        <v>3013</v>
      </c>
      <c r="C3219" s="5">
        <v>200127</v>
      </c>
      <c r="D3219" s="6">
        <v>45590</v>
      </c>
      <c r="E3219" s="4" t="s">
        <v>9</v>
      </c>
      <c r="F3219" s="4">
        <v>2</v>
      </c>
      <c r="G3219" s="4">
        <v>8</v>
      </c>
      <c r="H3219" s="5">
        <v>27</v>
      </c>
      <c r="I3219" s="5"/>
      <c r="J3219" s="5"/>
      <c r="K3219" s="5"/>
      <c r="L3219" s="5"/>
      <c r="M3219" s="5"/>
      <c r="N3219" s="5"/>
      <c r="O3219" s="5"/>
    </row>
    <row r="3220" spans="1:15" hidden="1" x14ac:dyDescent="0.3">
      <c r="A3220" s="4" t="s">
        <v>23</v>
      </c>
      <c r="B3220" s="5">
        <v>3013</v>
      </c>
      <c r="C3220" s="5">
        <v>200127</v>
      </c>
      <c r="D3220" s="6">
        <v>45597</v>
      </c>
      <c r="E3220" s="4" t="s">
        <v>9</v>
      </c>
      <c r="F3220" s="4">
        <v>2</v>
      </c>
      <c r="G3220" s="4">
        <v>8</v>
      </c>
      <c r="H3220" s="5">
        <v>29</v>
      </c>
      <c r="I3220" s="5"/>
      <c r="J3220" s="5"/>
      <c r="K3220" s="5"/>
      <c r="L3220" s="5"/>
      <c r="M3220" s="5"/>
      <c r="N3220" s="5"/>
      <c r="O3220" s="5"/>
    </row>
    <row r="3221" spans="1:15" hidden="1" x14ac:dyDescent="0.3">
      <c r="A3221" s="4" t="s">
        <v>23</v>
      </c>
      <c r="B3221" s="5">
        <v>3013</v>
      </c>
      <c r="C3221" s="5">
        <v>200127</v>
      </c>
      <c r="D3221" s="6">
        <v>45604</v>
      </c>
      <c r="E3221" s="4" t="s">
        <v>9</v>
      </c>
      <c r="F3221" s="4">
        <v>2</v>
      </c>
      <c r="G3221" s="4">
        <v>8</v>
      </c>
      <c r="H3221" s="5">
        <v>28</v>
      </c>
      <c r="I3221" s="5"/>
      <c r="J3221" s="5"/>
      <c r="K3221" s="5"/>
      <c r="L3221" s="5"/>
      <c r="M3221" s="5"/>
      <c r="N3221" s="5"/>
      <c r="O3221" s="5"/>
    </row>
    <row r="3222" spans="1:15" hidden="1" x14ac:dyDescent="0.3">
      <c r="A3222" s="4" t="s">
        <v>23</v>
      </c>
      <c r="B3222" s="5">
        <v>3013</v>
      </c>
      <c r="C3222" s="5">
        <v>200127</v>
      </c>
      <c r="D3222" s="6">
        <v>45611</v>
      </c>
      <c r="E3222" s="4" t="s">
        <v>9</v>
      </c>
      <c r="F3222" s="4">
        <v>2</v>
      </c>
      <c r="G3222" s="4">
        <v>8</v>
      </c>
      <c r="H3222" s="5">
        <v>32</v>
      </c>
      <c r="I3222" s="5"/>
      <c r="J3222" s="5"/>
      <c r="K3222" s="5"/>
      <c r="L3222" s="5"/>
      <c r="M3222" s="5"/>
      <c r="N3222" s="5"/>
      <c r="O3222" s="5"/>
    </row>
    <row r="3223" spans="1:15" hidden="1" x14ac:dyDescent="0.3">
      <c r="A3223" s="4" t="s">
        <v>23</v>
      </c>
      <c r="B3223" s="5">
        <v>3013</v>
      </c>
      <c r="C3223" s="5">
        <v>200127</v>
      </c>
      <c r="D3223" s="6">
        <v>45618</v>
      </c>
      <c r="E3223" s="4" t="s">
        <v>9</v>
      </c>
      <c r="F3223" s="4">
        <v>2</v>
      </c>
      <c r="G3223" s="4">
        <v>8</v>
      </c>
      <c r="H3223" s="5">
        <v>26</v>
      </c>
      <c r="I3223" s="5"/>
      <c r="J3223" s="5"/>
      <c r="K3223" s="5"/>
      <c r="L3223" s="5"/>
      <c r="M3223" s="5"/>
      <c r="N3223" s="5"/>
      <c r="O3223" s="5"/>
    </row>
    <row r="3224" spans="1:15" hidden="1" x14ac:dyDescent="0.3">
      <c r="A3224" s="4" t="s">
        <v>23</v>
      </c>
      <c r="B3224" s="5">
        <v>3013</v>
      </c>
      <c r="C3224" s="5">
        <v>200127</v>
      </c>
      <c r="D3224" s="6">
        <v>45625</v>
      </c>
      <c r="E3224" s="4" t="s">
        <v>9</v>
      </c>
      <c r="F3224" s="4">
        <v>2</v>
      </c>
      <c r="G3224" s="4">
        <v>8</v>
      </c>
      <c r="H3224" s="5">
        <v>17</v>
      </c>
      <c r="I3224" s="5"/>
      <c r="J3224" s="5"/>
      <c r="K3224" s="5"/>
      <c r="L3224" s="5"/>
      <c r="M3224" s="5"/>
      <c r="N3224" s="5"/>
      <c r="O3224" s="5"/>
    </row>
    <row r="3225" spans="1:15" hidden="1" x14ac:dyDescent="0.3">
      <c r="A3225" s="4" t="s">
        <v>23</v>
      </c>
      <c r="B3225" s="5">
        <v>3013</v>
      </c>
      <c r="C3225" s="5">
        <v>200127</v>
      </c>
      <c r="D3225" s="6">
        <v>45632</v>
      </c>
      <c r="E3225" s="4" t="s">
        <v>9</v>
      </c>
      <c r="F3225" s="4">
        <v>2</v>
      </c>
      <c r="G3225" s="4">
        <v>8</v>
      </c>
      <c r="H3225" s="5">
        <v>34</v>
      </c>
      <c r="I3225" s="5"/>
      <c r="J3225" s="5"/>
      <c r="K3225" s="5"/>
      <c r="L3225" s="5"/>
      <c r="M3225" s="5"/>
      <c r="N3225" s="5"/>
      <c r="O3225" s="5"/>
    </row>
    <row r="3226" spans="1:15" hidden="1" x14ac:dyDescent="0.3">
      <c r="A3226" s="4" t="s">
        <v>23</v>
      </c>
      <c r="B3226" s="5">
        <v>3013</v>
      </c>
      <c r="C3226" s="5">
        <v>200127</v>
      </c>
      <c r="D3226" s="6">
        <v>45639</v>
      </c>
      <c r="E3226" s="4" t="s">
        <v>9</v>
      </c>
      <c r="F3226" s="4">
        <v>2</v>
      </c>
      <c r="G3226" s="4">
        <v>8</v>
      </c>
      <c r="H3226" s="5">
        <v>30</v>
      </c>
      <c r="I3226" s="5"/>
      <c r="J3226" s="5"/>
      <c r="K3226" s="5"/>
      <c r="L3226" s="5"/>
      <c r="M3226" s="5"/>
      <c r="N3226" s="5"/>
      <c r="O3226" s="5"/>
    </row>
    <row r="3227" spans="1:15" hidden="1" x14ac:dyDescent="0.3">
      <c r="A3227" s="4" t="s">
        <v>23</v>
      </c>
      <c r="B3227" s="5">
        <v>3013</v>
      </c>
      <c r="C3227" s="5">
        <v>200127</v>
      </c>
      <c r="D3227" s="6">
        <v>45646</v>
      </c>
      <c r="E3227" s="4" t="s">
        <v>9</v>
      </c>
      <c r="F3227" s="4">
        <v>2</v>
      </c>
      <c r="G3227" s="4">
        <v>8</v>
      </c>
      <c r="H3227" s="5">
        <v>25</v>
      </c>
      <c r="I3227" s="5"/>
      <c r="J3227" s="5"/>
      <c r="K3227" s="5"/>
      <c r="L3227" s="5"/>
      <c r="M3227" s="5"/>
      <c r="N3227" s="5"/>
      <c r="O3227" s="5"/>
    </row>
    <row r="3228" spans="1:15" hidden="1" x14ac:dyDescent="0.3">
      <c r="A3228" s="4" t="s">
        <v>23</v>
      </c>
      <c r="B3228" s="5">
        <v>3013</v>
      </c>
      <c r="C3228" s="5">
        <v>200127</v>
      </c>
      <c r="D3228" s="6">
        <v>45653</v>
      </c>
      <c r="E3228" s="4" t="s">
        <v>9</v>
      </c>
      <c r="F3228" s="4">
        <v>2</v>
      </c>
      <c r="G3228" s="4">
        <v>8</v>
      </c>
      <c r="H3228" s="5">
        <v>17</v>
      </c>
      <c r="I3228" s="5"/>
      <c r="J3228" s="5"/>
      <c r="K3228" s="5"/>
      <c r="L3228" s="5"/>
      <c r="M3228" s="5"/>
      <c r="N3228" s="5"/>
      <c r="O3228" s="5"/>
    </row>
    <row r="3229" spans="1:15" hidden="1" x14ac:dyDescent="0.3">
      <c r="A3229" s="4" t="s">
        <v>23</v>
      </c>
      <c r="B3229" s="5">
        <v>3013</v>
      </c>
      <c r="C3229" s="5">
        <v>200127</v>
      </c>
      <c r="D3229" s="6">
        <v>45660</v>
      </c>
      <c r="E3229" s="4" t="s">
        <v>9</v>
      </c>
      <c r="F3229" s="4">
        <v>2</v>
      </c>
      <c r="G3229" s="4">
        <v>8</v>
      </c>
      <c r="H3229" s="5">
        <v>17</v>
      </c>
      <c r="I3229" s="5"/>
      <c r="J3229" s="5"/>
      <c r="K3229" s="5"/>
      <c r="L3229" s="5"/>
      <c r="M3229" s="5"/>
      <c r="N3229" s="5"/>
      <c r="O3229" s="5"/>
    </row>
    <row r="3230" spans="1:15" hidden="1" x14ac:dyDescent="0.3">
      <c r="A3230" s="4" t="s">
        <v>23</v>
      </c>
      <c r="B3230" s="5">
        <v>3013</v>
      </c>
      <c r="C3230" s="5">
        <v>200127</v>
      </c>
      <c r="D3230" s="6">
        <v>45667</v>
      </c>
      <c r="E3230" s="4" t="s">
        <v>9</v>
      </c>
      <c r="F3230" s="4">
        <v>2</v>
      </c>
      <c r="G3230" s="4">
        <v>8</v>
      </c>
      <c r="H3230" s="5">
        <v>26</v>
      </c>
      <c r="I3230" s="5"/>
      <c r="J3230" s="5"/>
      <c r="K3230" s="5"/>
      <c r="L3230" s="5"/>
      <c r="M3230" s="5"/>
      <c r="N3230" s="5"/>
      <c r="O3230" s="5"/>
    </row>
    <row r="3231" spans="1:15" hidden="1" x14ac:dyDescent="0.3">
      <c r="A3231" s="4" t="s">
        <v>23</v>
      </c>
      <c r="B3231" s="5">
        <v>3013</v>
      </c>
      <c r="C3231" s="5">
        <v>200127</v>
      </c>
      <c r="D3231" s="6">
        <v>45674</v>
      </c>
      <c r="E3231" s="4" t="s">
        <v>9</v>
      </c>
      <c r="F3231" s="4">
        <v>2</v>
      </c>
      <c r="G3231" s="4">
        <v>8</v>
      </c>
      <c r="H3231" s="5">
        <v>37</v>
      </c>
      <c r="I3231" s="5"/>
      <c r="J3231" s="5"/>
      <c r="K3231" s="5"/>
      <c r="L3231" s="5"/>
      <c r="M3231" s="5"/>
      <c r="N3231" s="5"/>
      <c r="O3231" s="5"/>
    </row>
    <row r="3232" spans="1:15" hidden="1" x14ac:dyDescent="0.3">
      <c r="A3232" s="4" t="s">
        <v>23</v>
      </c>
      <c r="B3232" s="5">
        <v>3013</v>
      </c>
      <c r="C3232" s="5">
        <v>200127</v>
      </c>
      <c r="D3232" s="6">
        <v>45681</v>
      </c>
      <c r="E3232" s="4" t="s">
        <v>9</v>
      </c>
      <c r="F3232" s="4">
        <v>2</v>
      </c>
      <c r="G3232" s="4">
        <v>8</v>
      </c>
      <c r="H3232" s="5">
        <v>32</v>
      </c>
      <c r="I3232" s="5"/>
      <c r="J3232" s="5"/>
      <c r="K3232" s="5"/>
      <c r="L3232" s="5"/>
      <c r="M3232" s="5"/>
      <c r="N3232" s="5"/>
      <c r="O3232" s="5"/>
    </row>
    <row r="3233" spans="1:15" hidden="1" x14ac:dyDescent="0.3">
      <c r="A3233" s="4" t="s">
        <v>23</v>
      </c>
      <c r="B3233" s="5">
        <v>3013</v>
      </c>
      <c r="C3233" s="5">
        <v>200127</v>
      </c>
      <c r="D3233" s="6">
        <v>45688</v>
      </c>
      <c r="E3233" s="4" t="s">
        <v>9</v>
      </c>
      <c r="F3233" s="4">
        <v>2</v>
      </c>
      <c r="G3233" s="4">
        <v>8</v>
      </c>
      <c r="H3233" s="5">
        <v>38</v>
      </c>
      <c r="I3233" s="5"/>
      <c r="J3233" s="5"/>
      <c r="K3233" s="5"/>
      <c r="L3233" s="5"/>
      <c r="M3233" s="5"/>
      <c r="N3233" s="5"/>
      <c r="O3233" s="5"/>
    </row>
    <row r="3234" spans="1:15" hidden="1" x14ac:dyDescent="0.3">
      <c r="A3234" s="4" t="s">
        <v>23</v>
      </c>
      <c r="B3234" s="5">
        <v>3013</v>
      </c>
      <c r="C3234" s="5">
        <v>200127</v>
      </c>
      <c r="D3234" s="6">
        <v>45695</v>
      </c>
      <c r="E3234" s="4" t="s">
        <v>9</v>
      </c>
      <c r="F3234" s="4">
        <v>2</v>
      </c>
      <c r="G3234" s="4">
        <v>8</v>
      </c>
      <c r="H3234" s="5">
        <v>55</v>
      </c>
      <c r="I3234" s="5"/>
      <c r="J3234" s="5"/>
      <c r="K3234" s="5"/>
      <c r="L3234" s="5"/>
      <c r="M3234" s="5"/>
      <c r="N3234" s="5"/>
      <c r="O3234" s="5"/>
    </row>
    <row r="3235" spans="1:15" hidden="1" x14ac:dyDescent="0.3">
      <c r="A3235" s="4" t="s">
        <v>23</v>
      </c>
      <c r="B3235" s="5">
        <v>3013</v>
      </c>
      <c r="C3235" s="5">
        <v>200102</v>
      </c>
      <c r="D3235" s="6">
        <v>45331</v>
      </c>
      <c r="E3235" s="4" t="s">
        <v>10</v>
      </c>
      <c r="F3235" s="4">
        <v>2</v>
      </c>
      <c r="G3235" s="4">
        <v>8</v>
      </c>
      <c r="H3235" s="5">
        <v>298</v>
      </c>
      <c r="I3235" s="5"/>
      <c r="J3235" s="5"/>
      <c r="K3235" s="5"/>
      <c r="L3235" s="5"/>
      <c r="M3235" s="5"/>
      <c r="N3235" s="5"/>
      <c r="O3235" s="5"/>
    </row>
    <row r="3236" spans="1:15" hidden="1" x14ac:dyDescent="0.3">
      <c r="A3236" s="4" t="s">
        <v>23</v>
      </c>
      <c r="B3236" s="5">
        <v>3013</v>
      </c>
      <c r="C3236" s="5">
        <v>200102</v>
      </c>
      <c r="D3236" s="6">
        <v>45338</v>
      </c>
      <c r="E3236" s="4" t="s">
        <v>10</v>
      </c>
      <c r="F3236" s="4">
        <v>2</v>
      </c>
      <c r="G3236" s="4">
        <v>8</v>
      </c>
      <c r="H3236" s="5">
        <v>275</v>
      </c>
      <c r="I3236" s="5"/>
      <c r="J3236" s="5"/>
      <c r="K3236" s="5"/>
      <c r="L3236" s="5"/>
      <c r="M3236" s="5"/>
      <c r="N3236" s="5"/>
      <c r="O3236" s="5"/>
    </row>
    <row r="3237" spans="1:15" hidden="1" x14ac:dyDescent="0.3">
      <c r="A3237" s="4" t="s">
        <v>23</v>
      </c>
      <c r="B3237" s="5">
        <v>3013</v>
      </c>
      <c r="C3237" s="5">
        <v>200102</v>
      </c>
      <c r="D3237" s="6">
        <v>45345</v>
      </c>
      <c r="E3237" s="4" t="s">
        <v>10</v>
      </c>
      <c r="F3237" s="4">
        <v>2</v>
      </c>
      <c r="G3237" s="4">
        <v>8</v>
      </c>
      <c r="H3237" s="5">
        <v>270</v>
      </c>
      <c r="I3237" s="5"/>
      <c r="J3237" s="5"/>
      <c r="K3237" s="5"/>
      <c r="L3237" s="5"/>
      <c r="M3237" s="5"/>
      <c r="N3237" s="5"/>
      <c r="O3237" s="5"/>
    </row>
    <row r="3238" spans="1:15" hidden="1" x14ac:dyDescent="0.3">
      <c r="A3238" s="4" t="s">
        <v>23</v>
      </c>
      <c r="B3238" s="5">
        <v>3013</v>
      </c>
      <c r="C3238" s="5">
        <v>200102</v>
      </c>
      <c r="D3238" s="6">
        <v>45352</v>
      </c>
      <c r="E3238" s="4" t="s">
        <v>10</v>
      </c>
      <c r="F3238" s="4">
        <v>2</v>
      </c>
      <c r="G3238" s="4">
        <v>8</v>
      </c>
      <c r="H3238" s="5">
        <v>261</v>
      </c>
      <c r="I3238" s="5"/>
      <c r="J3238" s="5"/>
      <c r="K3238" s="5"/>
      <c r="L3238" s="5"/>
      <c r="M3238" s="5"/>
      <c r="N3238" s="5"/>
      <c r="O3238" s="5"/>
    </row>
    <row r="3239" spans="1:15" hidden="1" x14ac:dyDescent="0.3">
      <c r="A3239" s="4" t="s">
        <v>23</v>
      </c>
      <c r="B3239" s="5">
        <v>3013</v>
      </c>
      <c r="C3239" s="5">
        <v>200102</v>
      </c>
      <c r="D3239" s="6">
        <v>45359</v>
      </c>
      <c r="E3239" s="4" t="s">
        <v>10</v>
      </c>
      <c r="F3239" s="4">
        <v>2</v>
      </c>
      <c r="G3239" s="4">
        <v>8</v>
      </c>
      <c r="H3239" s="5">
        <v>358</v>
      </c>
      <c r="I3239" s="5"/>
      <c r="J3239" s="5"/>
      <c r="K3239" s="5"/>
      <c r="L3239" s="5"/>
      <c r="M3239" s="5"/>
      <c r="N3239" s="5"/>
      <c r="O3239" s="5"/>
    </row>
    <row r="3240" spans="1:15" hidden="1" x14ac:dyDescent="0.3">
      <c r="A3240" s="4" t="s">
        <v>23</v>
      </c>
      <c r="B3240" s="5">
        <v>3013</v>
      </c>
      <c r="C3240" s="5">
        <v>200102</v>
      </c>
      <c r="D3240" s="6">
        <v>45366</v>
      </c>
      <c r="E3240" s="4" t="s">
        <v>10</v>
      </c>
      <c r="F3240" s="4">
        <v>2</v>
      </c>
      <c r="G3240" s="4">
        <v>8</v>
      </c>
      <c r="H3240" s="5">
        <v>336</v>
      </c>
      <c r="I3240" s="5"/>
      <c r="J3240" s="5"/>
      <c r="K3240" s="5"/>
      <c r="L3240" s="5"/>
      <c r="M3240" s="5"/>
      <c r="N3240" s="5"/>
      <c r="O3240" s="5"/>
    </row>
    <row r="3241" spans="1:15" hidden="1" x14ac:dyDescent="0.3">
      <c r="A3241" s="4" t="s">
        <v>23</v>
      </c>
      <c r="B3241" s="5">
        <v>3013</v>
      </c>
      <c r="C3241" s="5">
        <v>200102</v>
      </c>
      <c r="D3241" s="6">
        <v>45373</v>
      </c>
      <c r="E3241" s="4" t="s">
        <v>10</v>
      </c>
      <c r="F3241" s="4">
        <v>2</v>
      </c>
      <c r="G3241" s="4">
        <v>8</v>
      </c>
      <c r="H3241" s="5">
        <v>276</v>
      </c>
      <c r="I3241" s="5"/>
      <c r="J3241" s="5"/>
      <c r="K3241" s="5"/>
      <c r="L3241" s="5"/>
      <c r="M3241" s="5"/>
      <c r="N3241" s="5"/>
      <c r="O3241" s="5"/>
    </row>
    <row r="3242" spans="1:15" hidden="1" x14ac:dyDescent="0.3">
      <c r="A3242" s="4" t="s">
        <v>23</v>
      </c>
      <c r="B3242" s="5">
        <v>3013</v>
      </c>
      <c r="C3242" s="5">
        <v>200102</v>
      </c>
      <c r="D3242" s="6">
        <v>45380</v>
      </c>
      <c r="E3242" s="4" t="s">
        <v>10</v>
      </c>
      <c r="F3242" s="4">
        <v>2</v>
      </c>
      <c r="G3242" s="4">
        <v>8</v>
      </c>
      <c r="H3242" s="5">
        <v>330</v>
      </c>
      <c r="I3242" s="5"/>
      <c r="J3242" s="5"/>
      <c r="K3242" s="5"/>
      <c r="L3242" s="5"/>
      <c r="M3242" s="5"/>
      <c r="N3242" s="5"/>
      <c r="O3242" s="5"/>
    </row>
    <row r="3243" spans="1:15" hidden="1" x14ac:dyDescent="0.3">
      <c r="A3243" s="4" t="s">
        <v>23</v>
      </c>
      <c r="B3243" s="5">
        <v>3013</v>
      </c>
      <c r="C3243" s="5">
        <v>200102</v>
      </c>
      <c r="D3243" s="6">
        <v>45387</v>
      </c>
      <c r="E3243" s="4" t="s">
        <v>10</v>
      </c>
      <c r="F3243" s="4">
        <v>2</v>
      </c>
      <c r="G3243" s="4">
        <v>8</v>
      </c>
      <c r="H3243" s="5">
        <v>330</v>
      </c>
      <c r="I3243" s="5"/>
      <c r="J3243" s="5"/>
      <c r="K3243" s="5"/>
      <c r="L3243" s="5"/>
      <c r="M3243" s="5"/>
      <c r="N3243" s="5"/>
      <c r="O3243" s="5"/>
    </row>
    <row r="3244" spans="1:15" hidden="1" x14ac:dyDescent="0.3">
      <c r="A3244" s="4" t="s">
        <v>23</v>
      </c>
      <c r="B3244" s="5">
        <v>3013</v>
      </c>
      <c r="C3244" s="5">
        <v>200102</v>
      </c>
      <c r="D3244" s="6">
        <v>45394</v>
      </c>
      <c r="E3244" s="4" t="s">
        <v>10</v>
      </c>
      <c r="F3244" s="4">
        <v>2</v>
      </c>
      <c r="G3244" s="4">
        <v>8</v>
      </c>
      <c r="H3244" s="5">
        <v>296</v>
      </c>
      <c r="I3244" s="5"/>
      <c r="J3244" s="5"/>
      <c r="K3244" s="5"/>
      <c r="L3244" s="5"/>
      <c r="M3244" s="5"/>
      <c r="N3244" s="5"/>
      <c r="O3244" s="5"/>
    </row>
    <row r="3245" spans="1:15" hidden="1" x14ac:dyDescent="0.3">
      <c r="A3245" s="4" t="s">
        <v>23</v>
      </c>
      <c r="B3245" s="5">
        <v>3013</v>
      </c>
      <c r="C3245" s="5">
        <v>200102</v>
      </c>
      <c r="D3245" s="6">
        <v>45401</v>
      </c>
      <c r="E3245" s="4" t="s">
        <v>10</v>
      </c>
      <c r="F3245" s="4">
        <v>2</v>
      </c>
      <c r="G3245" s="4">
        <v>8</v>
      </c>
      <c r="H3245" s="5">
        <v>309</v>
      </c>
      <c r="I3245" s="5"/>
      <c r="J3245" s="5"/>
      <c r="K3245" s="5"/>
      <c r="L3245" s="5"/>
      <c r="M3245" s="5"/>
      <c r="N3245" s="5"/>
      <c r="O3245" s="5"/>
    </row>
    <row r="3246" spans="1:15" hidden="1" x14ac:dyDescent="0.3">
      <c r="A3246" s="4" t="s">
        <v>23</v>
      </c>
      <c r="B3246" s="5">
        <v>3013</v>
      </c>
      <c r="C3246" s="5">
        <v>200102</v>
      </c>
      <c r="D3246" s="6">
        <v>45408</v>
      </c>
      <c r="E3246" s="4" t="s">
        <v>10</v>
      </c>
      <c r="F3246" s="4">
        <v>2</v>
      </c>
      <c r="G3246" s="4">
        <v>8</v>
      </c>
      <c r="H3246" s="5">
        <v>279</v>
      </c>
      <c r="I3246" s="5"/>
      <c r="J3246" s="5"/>
      <c r="K3246" s="5"/>
      <c r="L3246" s="5"/>
      <c r="M3246" s="5"/>
      <c r="N3246" s="5"/>
      <c r="O3246" s="5"/>
    </row>
    <row r="3247" spans="1:15" hidden="1" x14ac:dyDescent="0.3">
      <c r="A3247" s="4" t="s">
        <v>23</v>
      </c>
      <c r="B3247" s="5">
        <v>3013</v>
      </c>
      <c r="C3247" s="5">
        <v>200102</v>
      </c>
      <c r="D3247" s="6">
        <v>45415</v>
      </c>
      <c r="E3247" s="4" t="s">
        <v>10</v>
      </c>
      <c r="F3247" s="4">
        <v>2</v>
      </c>
      <c r="G3247" s="4">
        <v>8</v>
      </c>
      <c r="H3247" s="5">
        <v>316</v>
      </c>
      <c r="I3247" s="5"/>
      <c r="J3247" s="5"/>
      <c r="K3247" s="5"/>
      <c r="L3247" s="5"/>
      <c r="M3247" s="5"/>
      <c r="N3247" s="5"/>
      <c r="O3247" s="5"/>
    </row>
    <row r="3248" spans="1:15" hidden="1" x14ac:dyDescent="0.3">
      <c r="A3248" s="4" t="s">
        <v>23</v>
      </c>
      <c r="B3248" s="5">
        <v>3013</v>
      </c>
      <c r="C3248" s="5">
        <v>200102</v>
      </c>
      <c r="D3248" s="6">
        <v>45422</v>
      </c>
      <c r="E3248" s="4" t="s">
        <v>10</v>
      </c>
      <c r="F3248" s="4">
        <v>2</v>
      </c>
      <c r="G3248" s="4">
        <v>8</v>
      </c>
      <c r="H3248" s="5">
        <v>306</v>
      </c>
      <c r="I3248" s="5"/>
      <c r="J3248" s="5"/>
      <c r="K3248" s="5"/>
      <c r="L3248" s="5"/>
      <c r="M3248" s="5"/>
      <c r="N3248" s="5"/>
      <c r="O3248" s="5"/>
    </row>
    <row r="3249" spans="1:15" hidden="1" x14ac:dyDescent="0.3">
      <c r="A3249" s="4" t="s">
        <v>23</v>
      </c>
      <c r="B3249" s="5">
        <v>3013</v>
      </c>
      <c r="C3249" s="5">
        <v>200102</v>
      </c>
      <c r="D3249" s="6">
        <v>45429</v>
      </c>
      <c r="E3249" s="4" t="s">
        <v>10</v>
      </c>
      <c r="F3249" s="4">
        <v>2</v>
      </c>
      <c r="G3249" s="4">
        <v>8</v>
      </c>
      <c r="H3249" s="5">
        <v>322</v>
      </c>
      <c r="I3249" s="5"/>
      <c r="J3249" s="5"/>
      <c r="K3249" s="5"/>
      <c r="L3249" s="5"/>
      <c r="M3249" s="5"/>
      <c r="N3249" s="5"/>
      <c r="O3249" s="5"/>
    </row>
    <row r="3250" spans="1:15" hidden="1" x14ac:dyDescent="0.3">
      <c r="A3250" s="4" t="s">
        <v>23</v>
      </c>
      <c r="B3250" s="5">
        <v>3013</v>
      </c>
      <c r="C3250" s="5">
        <v>200102</v>
      </c>
      <c r="D3250" s="6">
        <v>45436</v>
      </c>
      <c r="E3250" s="4" t="s">
        <v>10</v>
      </c>
      <c r="F3250" s="4">
        <v>2</v>
      </c>
      <c r="G3250" s="4">
        <v>8</v>
      </c>
      <c r="H3250" s="5">
        <v>308</v>
      </c>
      <c r="I3250" s="5"/>
      <c r="J3250" s="5"/>
      <c r="K3250" s="5"/>
      <c r="L3250" s="5"/>
      <c r="M3250" s="5"/>
      <c r="N3250" s="5"/>
      <c r="O3250" s="5"/>
    </row>
    <row r="3251" spans="1:15" hidden="1" x14ac:dyDescent="0.3">
      <c r="A3251" s="4" t="s">
        <v>23</v>
      </c>
      <c r="B3251" s="5">
        <v>3013</v>
      </c>
      <c r="C3251" s="5">
        <v>200102</v>
      </c>
      <c r="D3251" s="6">
        <v>45443</v>
      </c>
      <c r="E3251" s="4" t="s">
        <v>10</v>
      </c>
      <c r="F3251" s="4">
        <v>2</v>
      </c>
      <c r="G3251" s="4">
        <v>8</v>
      </c>
      <c r="H3251" s="5">
        <v>245</v>
      </c>
      <c r="I3251" s="5"/>
      <c r="J3251" s="5"/>
      <c r="K3251" s="5"/>
      <c r="L3251" s="5"/>
      <c r="M3251" s="5"/>
      <c r="N3251" s="5"/>
      <c r="O3251" s="5"/>
    </row>
    <row r="3252" spans="1:15" hidden="1" x14ac:dyDescent="0.3">
      <c r="A3252" s="4" t="s">
        <v>23</v>
      </c>
      <c r="B3252" s="5">
        <v>3013</v>
      </c>
      <c r="C3252" s="5">
        <v>200102</v>
      </c>
      <c r="D3252" s="6">
        <v>45450</v>
      </c>
      <c r="E3252" s="4" t="s">
        <v>10</v>
      </c>
      <c r="F3252" s="4">
        <v>2</v>
      </c>
      <c r="G3252" s="4">
        <v>8</v>
      </c>
      <c r="H3252" s="5">
        <v>314</v>
      </c>
      <c r="I3252" s="5"/>
      <c r="J3252" s="5"/>
      <c r="K3252" s="5"/>
      <c r="L3252" s="5"/>
      <c r="M3252" s="5"/>
      <c r="N3252" s="5"/>
      <c r="O3252" s="5"/>
    </row>
    <row r="3253" spans="1:15" hidden="1" x14ac:dyDescent="0.3">
      <c r="A3253" s="4" t="s">
        <v>23</v>
      </c>
      <c r="B3253" s="5">
        <v>3013</v>
      </c>
      <c r="C3253" s="5">
        <v>200102</v>
      </c>
      <c r="D3253" s="6">
        <v>45457</v>
      </c>
      <c r="E3253" s="4" t="s">
        <v>10</v>
      </c>
      <c r="F3253" s="4">
        <v>2</v>
      </c>
      <c r="G3253" s="4">
        <v>8</v>
      </c>
      <c r="H3253" s="5">
        <v>316</v>
      </c>
      <c r="I3253" s="5"/>
      <c r="J3253" s="5"/>
      <c r="K3253" s="5"/>
      <c r="L3253" s="5"/>
      <c r="M3253" s="5"/>
      <c r="N3253" s="5"/>
      <c r="O3253" s="5"/>
    </row>
    <row r="3254" spans="1:15" hidden="1" x14ac:dyDescent="0.3">
      <c r="A3254" s="4" t="s">
        <v>23</v>
      </c>
      <c r="B3254" s="5">
        <v>3013</v>
      </c>
      <c r="C3254" s="5">
        <v>200102</v>
      </c>
      <c r="D3254" s="6">
        <v>45464</v>
      </c>
      <c r="E3254" s="4" t="s">
        <v>10</v>
      </c>
      <c r="F3254" s="4">
        <v>2</v>
      </c>
      <c r="G3254" s="4">
        <v>8</v>
      </c>
      <c r="H3254" s="5">
        <v>290</v>
      </c>
      <c r="I3254" s="5"/>
      <c r="J3254" s="5"/>
      <c r="K3254" s="5"/>
      <c r="L3254" s="5"/>
      <c r="M3254" s="5"/>
      <c r="N3254" s="5"/>
      <c r="O3254" s="5"/>
    </row>
    <row r="3255" spans="1:15" hidden="1" x14ac:dyDescent="0.3">
      <c r="A3255" s="4" t="s">
        <v>23</v>
      </c>
      <c r="B3255" s="5">
        <v>3013</v>
      </c>
      <c r="C3255" s="5">
        <v>200102</v>
      </c>
      <c r="D3255" s="6">
        <v>45471</v>
      </c>
      <c r="E3255" s="4" t="s">
        <v>10</v>
      </c>
      <c r="F3255" s="4">
        <v>2</v>
      </c>
      <c r="G3255" s="4">
        <v>8</v>
      </c>
      <c r="H3255" s="5">
        <v>341</v>
      </c>
      <c r="I3255" s="5"/>
      <c r="J3255" s="5"/>
      <c r="K3255" s="5"/>
      <c r="L3255" s="5"/>
      <c r="M3255" s="5"/>
      <c r="N3255" s="5"/>
      <c r="O3255" s="5"/>
    </row>
    <row r="3256" spans="1:15" hidden="1" x14ac:dyDescent="0.3">
      <c r="A3256" s="4" t="s">
        <v>23</v>
      </c>
      <c r="B3256" s="5">
        <v>3013</v>
      </c>
      <c r="C3256" s="5">
        <v>200102</v>
      </c>
      <c r="D3256" s="6">
        <v>45478</v>
      </c>
      <c r="E3256" s="4" t="s">
        <v>10</v>
      </c>
      <c r="F3256" s="4">
        <v>2</v>
      </c>
      <c r="G3256" s="4">
        <v>8</v>
      </c>
      <c r="H3256" s="5">
        <v>197</v>
      </c>
      <c r="I3256" s="5"/>
      <c r="J3256" s="5"/>
      <c r="K3256" s="5"/>
      <c r="L3256" s="5"/>
      <c r="M3256" s="5"/>
      <c r="N3256" s="5"/>
      <c r="O3256" s="5"/>
    </row>
    <row r="3257" spans="1:15" hidden="1" x14ac:dyDescent="0.3">
      <c r="A3257" s="4" t="s">
        <v>23</v>
      </c>
      <c r="B3257" s="5">
        <v>3013</v>
      </c>
      <c r="C3257" s="5">
        <v>200102</v>
      </c>
      <c r="D3257" s="6">
        <v>45485</v>
      </c>
      <c r="E3257" s="4" t="s">
        <v>10</v>
      </c>
      <c r="F3257" s="4">
        <v>2</v>
      </c>
      <c r="G3257" s="4">
        <v>8</v>
      </c>
      <c r="H3257" s="5">
        <v>332</v>
      </c>
      <c r="I3257" s="5"/>
      <c r="J3257" s="5"/>
      <c r="K3257" s="5"/>
      <c r="L3257" s="5"/>
      <c r="M3257" s="5"/>
      <c r="N3257" s="5"/>
      <c r="O3257" s="5"/>
    </row>
    <row r="3258" spans="1:15" hidden="1" x14ac:dyDescent="0.3">
      <c r="A3258" s="4" t="s">
        <v>23</v>
      </c>
      <c r="B3258" s="5">
        <v>3013</v>
      </c>
      <c r="C3258" s="5">
        <v>200102</v>
      </c>
      <c r="D3258" s="6">
        <v>45492</v>
      </c>
      <c r="E3258" s="4" t="s">
        <v>10</v>
      </c>
      <c r="F3258" s="4">
        <v>2</v>
      </c>
      <c r="G3258" s="4">
        <v>8</v>
      </c>
      <c r="H3258" s="5">
        <v>278</v>
      </c>
      <c r="I3258" s="5"/>
      <c r="J3258" s="5"/>
      <c r="K3258" s="5"/>
      <c r="L3258" s="5"/>
      <c r="M3258" s="5"/>
      <c r="N3258" s="5"/>
      <c r="O3258" s="5"/>
    </row>
    <row r="3259" spans="1:15" hidden="1" x14ac:dyDescent="0.3">
      <c r="A3259" s="4" t="s">
        <v>23</v>
      </c>
      <c r="B3259" s="5">
        <v>3013</v>
      </c>
      <c r="C3259" s="5">
        <v>200102</v>
      </c>
      <c r="D3259" s="6">
        <v>45499</v>
      </c>
      <c r="E3259" s="4" t="s">
        <v>10</v>
      </c>
      <c r="F3259" s="4">
        <v>2</v>
      </c>
      <c r="G3259" s="4">
        <v>8</v>
      </c>
      <c r="H3259" s="5">
        <v>332</v>
      </c>
      <c r="I3259" s="5"/>
      <c r="J3259" s="5"/>
      <c r="K3259" s="5"/>
      <c r="L3259" s="5"/>
      <c r="M3259" s="5"/>
      <c r="N3259" s="5"/>
      <c r="O3259" s="5"/>
    </row>
    <row r="3260" spans="1:15" hidden="1" x14ac:dyDescent="0.3">
      <c r="A3260" s="4" t="s">
        <v>23</v>
      </c>
      <c r="B3260" s="5">
        <v>3013</v>
      </c>
      <c r="C3260" s="5">
        <v>200102</v>
      </c>
      <c r="D3260" s="6">
        <v>45506</v>
      </c>
      <c r="E3260" s="4" t="s">
        <v>10</v>
      </c>
      <c r="F3260" s="4">
        <v>2</v>
      </c>
      <c r="G3260" s="4">
        <v>8</v>
      </c>
      <c r="H3260" s="5">
        <v>311</v>
      </c>
      <c r="I3260" s="5"/>
      <c r="J3260" s="5"/>
      <c r="K3260" s="5"/>
      <c r="L3260" s="5"/>
      <c r="M3260" s="5"/>
      <c r="N3260" s="5"/>
      <c r="O3260" s="5"/>
    </row>
    <row r="3261" spans="1:15" hidden="1" x14ac:dyDescent="0.3">
      <c r="A3261" s="4" t="s">
        <v>23</v>
      </c>
      <c r="B3261" s="5">
        <v>3013</v>
      </c>
      <c r="C3261" s="5">
        <v>200102</v>
      </c>
      <c r="D3261" s="6">
        <v>45513</v>
      </c>
      <c r="E3261" s="4" t="s">
        <v>10</v>
      </c>
      <c r="F3261" s="4">
        <v>2</v>
      </c>
      <c r="G3261" s="4">
        <v>8</v>
      </c>
      <c r="H3261" s="5">
        <v>258</v>
      </c>
      <c r="I3261" s="5"/>
      <c r="J3261" s="5"/>
      <c r="K3261" s="5"/>
      <c r="L3261" s="5"/>
      <c r="M3261" s="5"/>
      <c r="N3261" s="5"/>
      <c r="O3261" s="5"/>
    </row>
    <row r="3262" spans="1:15" hidden="1" x14ac:dyDescent="0.3">
      <c r="A3262" s="4" t="s">
        <v>23</v>
      </c>
      <c r="B3262" s="5">
        <v>3013</v>
      </c>
      <c r="C3262" s="5">
        <v>200102</v>
      </c>
      <c r="D3262" s="6">
        <v>45520</v>
      </c>
      <c r="E3262" s="4" t="s">
        <v>10</v>
      </c>
      <c r="F3262" s="4">
        <v>2</v>
      </c>
      <c r="G3262" s="4">
        <v>8</v>
      </c>
      <c r="H3262" s="5">
        <v>336</v>
      </c>
      <c r="I3262" s="5"/>
      <c r="J3262" s="5"/>
      <c r="K3262" s="5"/>
      <c r="L3262" s="5"/>
      <c r="M3262" s="5"/>
      <c r="N3262" s="5"/>
      <c r="O3262" s="5"/>
    </row>
    <row r="3263" spans="1:15" hidden="1" x14ac:dyDescent="0.3">
      <c r="A3263" s="4" t="s">
        <v>23</v>
      </c>
      <c r="B3263" s="5">
        <v>3013</v>
      </c>
      <c r="C3263" s="5">
        <v>200102</v>
      </c>
      <c r="D3263" s="6">
        <v>45527</v>
      </c>
      <c r="E3263" s="4" t="s">
        <v>10</v>
      </c>
      <c r="F3263" s="4">
        <v>2</v>
      </c>
      <c r="G3263" s="4">
        <v>8</v>
      </c>
      <c r="H3263" s="5">
        <v>296</v>
      </c>
      <c r="I3263" s="5"/>
      <c r="J3263" s="5"/>
      <c r="K3263" s="5"/>
      <c r="L3263" s="5"/>
      <c r="M3263" s="5"/>
      <c r="N3263" s="5"/>
      <c r="O3263" s="5"/>
    </row>
    <row r="3264" spans="1:15" hidden="1" x14ac:dyDescent="0.3">
      <c r="A3264" s="4" t="s">
        <v>23</v>
      </c>
      <c r="B3264" s="5">
        <v>3013</v>
      </c>
      <c r="C3264" s="5">
        <v>200102</v>
      </c>
      <c r="D3264" s="6">
        <v>45534</v>
      </c>
      <c r="E3264" s="4" t="s">
        <v>10</v>
      </c>
      <c r="F3264" s="4">
        <v>2</v>
      </c>
      <c r="G3264" s="4">
        <v>8</v>
      </c>
      <c r="H3264" s="5">
        <v>367</v>
      </c>
      <c r="I3264" s="5"/>
      <c r="J3264" s="5"/>
      <c r="K3264" s="5"/>
      <c r="L3264" s="5"/>
      <c r="M3264" s="5"/>
      <c r="N3264" s="5"/>
      <c r="O3264" s="5"/>
    </row>
    <row r="3265" spans="1:15" hidden="1" x14ac:dyDescent="0.3">
      <c r="A3265" s="4" t="s">
        <v>23</v>
      </c>
      <c r="B3265" s="5">
        <v>3013</v>
      </c>
      <c r="C3265" s="5">
        <v>200102</v>
      </c>
      <c r="D3265" s="6">
        <v>45541</v>
      </c>
      <c r="E3265" s="4" t="s">
        <v>10</v>
      </c>
      <c r="F3265" s="4">
        <v>2</v>
      </c>
      <c r="G3265" s="4">
        <v>8</v>
      </c>
      <c r="H3265" s="5">
        <v>282</v>
      </c>
      <c r="I3265" s="5"/>
      <c r="J3265" s="5"/>
      <c r="K3265" s="5"/>
      <c r="L3265" s="5"/>
      <c r="M3265" s="5"/>
      <c r="N3265" s="5"/>
      <c r="O3265" s="5"/>
    </row>
    <row r="3266" spans="1:15" hidden="1" x14ac:dyDescent="0.3">
      <c r="A3266" s="4" t="s">
        <v>23</v>
      </c>
      <c r="B3266" s="5">
        <v>3013</v>
      </c>
      <c r="C3266" s="5">
        <v>200102</v>
      </c>
      <c r="D3266" s="6">
        <v>45548</v>
      </c>
      <c r="E3266" s="4" t="s">
        <v>10</v>
      </c>
      <c r="F3266" s="4">
        <v>2</v>
      </c>
      <c r="G3266" s="4">
        <v>8</v>
      </c>
      <c r="H3266" s="5">
        <v>337</v>
      </c>
      <c r="I3266" s="5"/>
      <c r="J3266" s="5"/>
      <c r="K3266" s="5"/>
      <c r="L3266" s="5"/>
      <c r="M3266" s="5"/>
      <c r="N3266" s="5"/>
      <c r="O3266" s="5"/>
    </row>
    <row r="3267" spans="1:15" hidden="1" x14ac:dyDescent="0.3">
      <c r="A3267" s="4" t="s">
        <v>23</v>
      </c>
      <c r="B3267" s="5">
        <v>3013</v>
      </c>
      <c r="C3267" s="5">
        <v>200102</v>
      </c>
      <c r="D3267" s="6">
        <v>45555</v>
      </c>
      <c r="E3267" s="4" t="s">
        <v>10</v>
      </c>
      <c r="F3267" s="4">
        <v>2</v>
      </c>
      <c r="G3267" s="4">
        <v>8</v>
      </c>
      <c r="H3267" s="5">
        <v>325</v>
      </c>
      <c r="I3267" s="5"/>
      <c r="J3267" s="5"/>
      <c r="K3267" s="5"/>
      <c r="L3267" s="5"/>
      <c r="M3267" s="5"/>
      <c r="N3267" s="5"/>
      <c r="O3267" s="5"/>
    </row>
    <row r="3268" spans="1:15" hidden="1" x14ac:dyDescent="0.3">
      <c r="A3268" s="4" t="s">
        <v>23</v>
      </c>
      <c r="B3268" s="5">
        <v>3013</v>
      </c>
      <c r="C3268" s="5">
        <v>200102</v>
      </c>
      <c r="D3268" s="6">
        <v>45562</v>
      </c>
      <c r="E3268" s="4" t="s">
        <v>10</v>
      </c>
      <c r="F3268" s="4">
        <v>2</v>
      </c>
      <c r="G3268" s="4">
        <v>8</v>
      </c>
      <c r="H3268" s="5">
        <v>313</v>
      </c>
      <c r="I3268" s="5"/>
      <c r="J3268" s="5"/>
      <c r="K3268" s="5"/>
      <c r="L3268" s="5"/>
      <c r="M3268" s="5"/>
      <c r="N3268" s="5"/>
      <c r="O3268" s="5"/>
    </row>
    <row r="3269" spans="1:15" hidden="1" x14ac:dyDescent="0.3">
      <c r="A3269" s="4" t="s">
        <v>23</v>
      </c>
      <c r="B3269" s="5">
        <v>3013</v>
      </c>
      <c r="C3269" s="5">
        <v>200102</v>
      </c>
      <c r="D3269" s="6">
        <v>45569</v>
      </c>
      <c r="E3269" s="4" t="s">
        <v>10</v>
      </c>
      <c r="F3269" s="4">
        <v>2</v>
      </c>
      <c r="G3269" s="4">
        <v>8</v>
      </c>
      <c r="H3269" s="5">
        <v>316</v>
      </c>
      <c r="I3269" s="5"/>
      <c r="J3269" s="5"/>
      <c r="K3269" s="5"/>
      <c r="L3269" s="5"/>
      <c r="M3269" s="5"/>
      <c r="N3269" s="5"/>
      <c r="O3269" s="5"/>
    </row>
    <row r="3270" spans="1:15" hidden="1" x14ac:dyDescent="0.3">
      <c r="A3270" s="4" t="s">
        <v>23</v>
      </c>
      <c r="B3270" s="5">
        <v>3013</v>
      </c>
      <c r="C3270" s="5">
        <v>200102</v>
      </c>
      <c r="D3270" s="6">
        <v>45576</v>
      </c>
      <c r="E3270" s="4" t="s">
        <v>10</v>
      </c>
      <c r="F3270" s="4">
        <v>2</v>
      </c>
      <c r="G3270" s="4">
        <v>8</v>
      </c>
      <c r="H3270" s="5">
        <v>365</v>
      </c>
      <c r="I3270" s="5"/>
      <c r="J3270" s="5"/>
      <c r="K3270" s="5"/>
      <c r="L3270" s="5"/>
      <c r="M3270" s="5"/>
      <c r="N3270" s="5"/>
      <c r="O3270" s="5"/>
    </row>
    <row r="3271" spans="1:15" hidden="1" x14ac:dyDescent="0.3">
      <c r="A3271" s="4" t="s">
        <v>23</v>
      </c>
      <c r="B3271" s="5">
        <v>3013</v>
      </c>
      <c r="C3271" s="5">
        <v>200102</v>
      </c>
      <c r="D3271" s="6">
        <v>45583</v>
      </c>
      <c r="E3271" s="4" t="s">
        <v>10</v>
      </c>
      <c r="F3271" s="4">
        <v>2</v>
      </c>
      <c r="G3271" s="4">
        <v>8</v>
      </c>
      <c r="H3271" s="5">
        <v>343</v>
      </c>
      <c r="I3271" s="5"/>
      <c r="J3271" s="5"/>
      <c r="K3271" s="5"/>
      <c r="L3271" s="5"/>
      <c r="M3271" s="5"/>
      <c r="N3271" s="5"/>
      <c r="O3271" s="5"/>
    </row>
    <row r="3272" spans="1:15" hidden="1" x14ac:dyDescent="0.3">
      <c r="A3272" s="4" t="s">
        <v>23</v>
      </c>
      <c r="B3272" s="5">
        <v>3013</v>
      </c>
      <c r="C3272" s="5">
        <v>200102</v>
      </c>
      <c r="D3272" s="6">
        <v>45590</v>
      </c>
      <c r="E3272" s="4" t="s">
        <v>10</v>
      </c>
      <c r="F3272" s="4">
        <v>2</v>
      </c>
      <c r="G3272" s="4">
        <v>8</v>
      </c>
      <c r="H3272" s="5">
        <v>334</v>
      </c>
      <c r="I3272" s="5"/>
      <c r="J3272" s="5"/>
      <c r="K3272" s="5"/>
      <c r="L3272" s="5"/>
      <c r="M3272" s="5"/>
      <c r="N3272" s="5"/>
      <c r="O3272" s="5"/>
    </row>
    <row r="3273" spans="1:15" hidden="1" x14ac:dyDescent="0.3">
      <c r="A3273" s="4" t="s">
        <v>23</v>
      </c>
      <c r="B3273" s="5">
        <v>3013</v>
      </c>
      <c r="C3273" s="5">
        <v>200102</v>
      </c>
      <c r="D3273" s="6">
        <v>45597</v>
      </c>
      <c r="E3273" s="4" t="s">
        <v>10</v>
      </c>
      <c r="F3273" s="4">
        <v>2</v>
      </c>
      <c r="G3273" s="4">
        <v>8</v>
      </c>
      <c r="H3273" s="5">
        <v>339</v>
      </c>
      <c r="I3273" s="5"/>
      <c r="J3273" s="5"/>
      <c r="K3273" s="5"/>
      <c r="L3273" s="5"/>
      <c r="M3273" s="5"/>
      <c r="N3273" s="5"/>
      <c r="O3273" s="5"/>
    </row>
    <row r="3274" spans="1:15" hidden="1" x14ac:dyDescent="0.3">
      <c r="A3274" s="4" t="s">
        <v>23</v>
      </c>
      <c r="B3274" s="5">
        <v>3013</v>
      </c>
      <c r="C3274" s="5">
        <v>200102</v>
      </c>
      <c r="D3274" s="6">
        <v>45604</v>
      </c>
      <c r="E3274" s="4" t="s">
        <v>10</v>
      </c>
      <c r="F3274" s="4">
        <v>2</v>
      </c>
      <c r="G3274" s="4">
        <v>8</v>
      </c>
      <c r="H3274" s="5">
        <v>336</v>
      </c>
      <c r="I3274" s="5"/>
      <c r="J3274" s="5"/>
      <c r="K3274" s="5"/>
      <c r="L3274" s="5"/>
      <c r="M3274" s="5"/>
      <c r="N3274" s="5"/>
      <c r="O3274" s="5"/>
    </row>
    <row r="3275" spans="1:15" hidden="1" x14ac:dyDescent="0.3">
      <c r="A3275" s="4" t="s">
        <v>23</v>
      </c>
      <c r="B3275" s="5">
        <v>3013</v>
      </c>
      <c r="C3275" s="5">
        <v>200102</v>
      </c>
      <c r="D3275" s="6">
        <v>45611</v>
      </c>
      <c r="E3275" s="4" t="s">
        <v>10</v>
      </c>
      <c r="F3275" s="4">
        <v>2</v>
      </c>
      <c r="G3275" s="4">
        <v>8</v>
      </c>
      <c r="H3275" s="5">
        <v>333</v>
      </c>
      <c r="I3275" s="5"/>
      <c r="J3275" s="5"/>
      <c r="K3275" s="5"/>
      <c r="L3275" s="5"/>
      <c r="M3275" s="5"/>
      <c r="N3275" s="5"/>
      <c r="O3275" s="5"/>
    </row>
    <row r="3276" spans="1:15" hidden="1" x14ac:dyDescent="0.3">
      <c r="A3276" s="4" t="s">
        <v>23</v>
      </c>
      <c r="B3276" s="5">
        <v>3013</v>
      </c>
      <c r="C3276" s="5">
        <v>200102</v>
      </c>
      <c r="D3276" s="6">
        <v>45618</v>
      </c>
      <c r="E3276" s="4" t="s">
        <v>10</v>
      </c>
      <c r="F3276" s="4">
        <v>2</v>
      </c>
      <c r="G3276" s="4">
        <v>8</v>
      </c>
      <c r="H3276" s="5">
        <v>349</v>
      </c>
      <c r="I3276" s="5"/>
      <c r="J3276" s="5"/>
      <c r="K3276" s="5"/>
      <c r="L3276" s="5"/>
      <c r="M3276" s="5"/>
      <c r="N3276" s="5"/>
      <c r="O3276" s="5"/>
    </row>
    <row r="3277" spans="1:15" hidden="1" x14ac:dyDescent="0.3">
      <c r="A3277" s="4" t="s">
        <v>23</v>
      </c>
      <c r="B3277" s="5">
        <v>3013</v>
      </c>
      <c r="C3277" s="5">
        <v>200102</v>
      </c>
      <c r="D3277" s="6">
        <v>45625</v>
      </c>
      <c r="E3277" s="4" t="s">
        <v>10</v>
      </c>
      <c r="F3277" s="4">
        <v>2</v>
      </c>
      <c r="G3277" s="4">
        <v>8</v>
      </c>
      <c r="H3277" s="5">
        <v>205</v>
      </c>
      <c r="I3277" s="5"/>
      <c r="J3277" s="5"/>
      <c r="K3277" s="5"/>
      <c r="L3277" s="5"/>
      <c r="M3277" s="5"/>
      <c r="N3277" s="5"/>
      <c r="O3277" s="5"/>
    </row>
    <row r="3278" spans="1:15" hidden="1" x14ac:dyDescent="0.3">
      <c r="A3278" s="4" t="s">
        <v>23</v>
      </c>
      <c r="B3278" s="5">
        <v>3013</v>
      </c>
      <c r="C3278" s="5">
        <v>200102</v>
      </c>
      <c r="D3278" s="6">
        <v>45632</v>
      </c>
      <c r="E3278" s="4" t="s">
        <v>10</v>
      </c>
      <c r="F3278" s="4">
        <v>2</v>
      </c>
      <c r="G3278" s="4">
        <v>8</v>
      </c>
      <c r="H3278" s="5">
        <v>383</v>
      </c>
      <c r="I3278" s="5"/>
      <c r="J3278" s="5"/>
      <c r="K3278" s="5"/>
      <c r="L3278" s="5"/>
      <c r="M3278" s="5"/>
      <c r="N3278" s="5"/>
      <c r="O3278" s="5"/>
    </row>
    <row r="3279" spans="1:15" hidden="1" x14ac:dyDescent="0.3">
      <c r="A3279" s="4" t="s">
        <v>23</v>
      </c>
      <c r="B3279" s="5">
        <v>3013</v>
      </c>
      <c r="C3279" s="5">
        <v>200102</v>
      </c>
      <c r="D3279" s="6">
        <v>45639</v>
      </c>
      <c r="E3279" s="4" t="s">
        <v>10</v>
      </c>
      <c r="F3279" s="4">
        <v>2</v>
      </c>
      <c r="G3279" s="4">
        <v>8</v>
      </c>
      <c r="H3279" s="5">
        <v>343</v>
      </c>
      <c r="I3279" s="5"/>
      <c r="J3279" s="5"/>
      <c r="K3279" s="5"/>
      <c r="L3279" s="5"/>
      <c r="M3279" s="5"/>
      <c r="N3279" s="5"/>
      <c r="O3279" s="5"/>
    </row>
    <row r="3280" spans="1:15" hidden="1" x14ac:dyDescent="0.3">
      <c r="A3280" s="4" t="s">
        <v>23</v>
      </c>
      <c r="B3280" s="5">
        <v>3013</v>
      </c>
      <c r="C3280" s="5">
        <v>200102</v>
      </c>
      <c r="D3280" s="6">
        <v>45646</v>
      </c>
      <c r="E3280" s="4" t="s">
        <v>10</v>
      </c>
      <c r="F3280" s="4">
        <v>2</v>
      </c>
      <c r="G3280" s="4">
        <v>8</v>
      </c>
      <c r="H3280" s="5">
        <v>355</v>
      </c>
      <c r="I3280" s="5"/>
      <c r="J3280" s="5"/>
      <c r="K3280" s="5"/>
      <c r="L3280" s="5"/>
      <c r="M3280" s="5"/>
      <c r="N3280" s="5"/>
      <c r="O3280" s="5"/>
    </row>
    <row r="3281" spans="1:15" hidden="1" x14ac:dyDescent="0.3">
      <c r="A3281" s="4" t="s">
        <v>23</v>
      </c>
      <c r="B3281" s="5">
        <v>3013</v>
      </c>
      <c r="C3281" s="5">
        <v>200102</v>
      </c>
      <c r="D3281" s="6">
        <v>45653</v>
      </c>
      <c r="E3281" s="4" t="s">
        <v>10</v>
      </c>
      <c r="F3281" s="4">
        <v>2</v>
      </c>
      <c r="G3281" s="4">
        <v>8</v>
      </c>
      <c r="H3281" s="5">
        <v>213</v>
      </c>
      <c r="I3281" s="5"/>
      <c r="J3281" s="5"/>
      <c r="K3281" s="5"/>
      <c r="L3281" s="5"/>
      <c r="M3281" s="5"/>
      <c r="N3281" s="5"/>
      <c r="O3281" s="5"/>
    </row>
    <row r="3282" spans="1:15" hidden="1" x14ac:dyDescent="0.3">
      <c r="A3282" s="4" t="s">
        <v>23</v>
      </c>
      <c r="B3282" s="5">
        <v>3013</v>
      </c>
      <c r="C3282" s="5">
        <v>200102</v>
      </c>
      <c r="D3282" s="6">
        <v>45660</v>
      </c>
      <c r="E3282" s="4" t="s">
        <v>10</v>
      </c>
      <c r="F3282" s="4">
        <v>2</v>
      </c>
      <c r="G3282" s="4">
        <v>8</v>
      </c>
      <c r="H3282" s="5">
        <v>249</v>
      </c>
      <c r="I3282" s="5"/>
      <c r="J3282" s="5"/>
      <c r="K3282" s="5"/>
      <c r="L3282" s="5"/>
      <c r="M3282" s="5"/>
      <c r="N3282" s="5"/>
      <c r="O3282" s="5"/>
    </row>
    <row r="3283" spans="1:15" hidden="1" x14ac:dyDescent="0.3">
      <c r="A3283" s="4" t="s">
        <v>23</v>
      </c>
      <c r="B3283" s="5">
        <v>3013</v>
      </c>
      <c r="C3283" s="5">
        <v>200102</v>
      </c>
      <c r="D3283" s="6">
        <v>45667</v>
      </c>
      <c r="E3283" s="4" t="s">
        <v>10</v>
      </c>
      <c r="F3283" s="4">
        <v>2</v>
      </c>
      <c r="G3283" s="4">
        <v>8</v>
      </c>
      <c r="H3283" s="5">
        <v>134</v>
      </c>
      <c r="I3283" s="5"/>
      <c r="J3283" s="5"/>
      <c r="K3283" s="5"/>
      <c r="L3283" s="5"/>
      <c r="M3283" s="5"/>
      <c r="N3283" s="5"/>
      <c r="O3283" s="5"/>
    </row>
    <row r="3284" spans="1:15" hidden="1" x14ac:dyDescent="0.3">
      <c r="A3284" s="4" t="s">
        <v>23</v>
      </c>
      <c r="B3284" s="5">
        <v>3013</v>
      </c>
      <c r="C3284" s="5">
        <v>200102</v>
      </c>
      <c r="D3284" s="6">
        <v>45674</v>
      </c>
      <c r="E3284" s="4" t="s">
        <v>10</v>
      </c>
      <c r="F3284" s="4">
        <v>2</v>
      </c>
      <c r="G3284" s="4">
        <v>8</v>
      </c>
      <c r="H3284" s="5">
        <v>467</v>
      </c>
      <c r="I3284" s="5"/>
      <c r="J3284" s="5"/>
      <c r="K3284" s="5"/>
      <c r="L3284" s="5"/>
      <c r="M3284" s="5"/>
      <c r="N3284" s="5"/>
      <c r="O3284" s="5"/>
    </row>
    <row r="3285" spans="1:15" hidden="1" x14ac:dyDescent="0.3">
      <c r="A3285" s="4" t="s">
        <v>23</v>
      </c>
      <c r="B3285" s="5">
        <v>3013</v>
      </c>
      <c r="C3285" s="5">
        <v>200102</v>
      </c>
      <c r="D3285" s="6">
        <v>45681</v>
      </c>
      <c r="E3285" s="4" t="s">
        <v>10</v>
      </c>
      <c r="F3285" s="4">
        <v>2</v>
      </c>
      <c r="G3285" s="4">
        <v>8</v>
      </c>
      <c r="H3285" s="5">
        <v>275</v>
      </c>
      <c r="I3285" s="5"/>
      <c r="J3285" s="5"/>
      <c r="K3285" s="5"/>
      <c r="L3285" s="5"/>
      <c r="M3285" s="5"/>
      <c r="N3285" s="5"/>
      <c r="O3285" s="5"/>
    </row>
    <row r="3286" spans="1:15" hidden="1" x14ac:dyDescent="0.3">
      <c r="A3286" s="4" t="s">
        <v>23</v>
      </c>
      <c r="B3286" s="5">
        <v>3013</v>
      </c>
      <c r="C3286" s="5">
        <v>200102</v>
      </c>
      <c r="D3286" s="6">
        <v>45688</v>
      </c>
      <c r="E3286" s="4" t="s">
        <v>10</v>
      </c>
      <c r="F3286" s="4">
        <v>2</v>
      </c>
      <c r="G3286" s="4">
        <v>8</v>
      </c>
      <c r="H3286" s="5">
        <v>321</v>
      </c>
      <c r="I3286" s="5"/>
      <c r="J3286" s="5"/>
      <c r="K3286" s="5"/>
      <c r="L3286" s="5"/>
      <c r="M3286" s="5"/>
      <c r="N3286" s="5"/>
      <c r="O3286" s="5"/>
    </row>
    <row r="3287" spans="1:15" hidden="1" x14ac:dyDescent="0.3">
      <c r="A3287" s="4" t="s">
        <v>23</v>
      </c>
      <c r="B3287" s="5">
        <v>3013</v>
      </c>
      <c r="C3287" s="5">
        <v>200102</v>
      </c>
      <c r="D3287" s="6">
        <v>45695</v>
      </c>
      <c r="E3287" s="4" t="s">
        <v>10</v>
      </c>
      <c r="F3287" s="4">
        <v>2</v>
      </c>
      <c r="G3287" s="4">
        <v>8</v>
      </c>
      <c r="H3287" s="5">
        <v>282</v>
      </c>
      <c r="I3287" s="5"/>
      <c r="J3287" s="5"/>
      <c r="K3287" s="5"/>
      <c r="L3287" s="5"/>
      <c r="M3287" s="5"/>
      <c r="N3287" s="5"/>
      <c r="O3287" s="5"/>
    </row>
    <row r="3288" spans="1:15" hidden="1" x14ac:dyDescent="0.3">
      <c r="A3288" s="4" t="s">
        <v>23</v>
      </c>
      <c r="B3288" s="5">
        <v>3013</v>
      </c>
      <c r="C3288" s="5">
        <v>200104</v>
      </c>
      <c r="D3288" s="6">
        <v>45331</v>
      </c>
      <c r="E3288" s="4" t="s">
        <v>11</v>
      </c>
      <c r="F3288" s="4">
        <v>2</v>
      </c>
      <c r="G3288" s="4">
        <v>8</v>
      </c>
      <c r="H3288" s="5">
        <v>272</v>
      </c>
      <c r="I3288" s="5"/>
      <c r="J3288" s="5"/>
      <c r="K3288" s="5"/>
      <c r="L3288" s="5"/>
      <c r="M3288" s="5">
        <f>AVERAGE(H3288:H3340)</f>
        <v>282.88679245283021</v>
      </c>
      <c r="N3288" s="5"/>
      <c r="O3288" s="5"/>
    </row>
    <row r="3289" spans="1:15" hidden="1" x14ac:dyDescent="0.3">
      <c r="A3289" s="4" t="s">
        <v>23</v>
      </c>
      <c r="B3289" s="5">
        <v>3013</v>
      </c>
      <c r="C3289" s="5">
        <v>200104</v>
      </c>
      <c r="D3289" s="6">
        <v>45338</v>
      </c>
      <c r="E3289" s="4" t="s">
        <v>11</v>
      </c>
      <c r="F3289" s="4">
        <v>2</v>
      </c>
      <c r="G3289" s="4">
        <v>8</v>
      </c>
      <c r="H3289" s="5">
        <v>252</v>
      </c>
      <c r="I3289" s="5"/>
      <c r="J3289" s="5"/>
      <c r="K3289" s="5"/>
      <c r="L3289" s="5"/>
      <c r="M3289" s="5">
        <v>282.88679245283021</v>
      </c>
      <c r="N3289" s="5"/>
      <c r="O3289" s="5"/>
    </row>
    <row r="3290" spans="1:15" hidden="1" x14ac:dyDescent="0.3">
      <c r="A3290" s="4" t="s">
        <v>23</v>
      </c>
      <c r="B3290" s="5">
        <v>3013</v>
      </c>
      <c r="C3290" s="5">
        <v>200104</v>
      </c>
      <c r="D3290" s="6">
        <v>45345</v>
      </c>
      <c r="E3290" s="4" t="s">
        <v>11</v>
      </c>
      <c r="F3290" s="4">
        <v>2</v>
      </c>
      <c r="G3290" s="4">
        <v>8</v>
      </c>
      <c r="H3290" s="5">
        <v>255</v>
      </c>
      <c r="I3290" s="5"/>
      <c r="J3290" s="5"/>
      <c r="K3290" s="5"/>
      <c r="L3290" s="5"/>
      <c r="M3290" s="5">
        <v>282.88679245283021</v>
      </c>
      <c r="N3290" s="5"/>
      <c r="O3290" s="5"/>
    </row>
    <row r="3291" spans="1:15" hidden="1" x14ac:dyDescent="0.3">
      <c r="A3291" s="4" t="s">
        <v>23</v>
      </c>
      <c r="B3291" s="5">
        <v>3013</v>
      </c>
      <c r="C3291" s="5">
        <v>200104</v>
      </c>
      <c r="D3291" s="6">
        <v>45352</v>
      </c>
      <c r="E3291" s="4" t="s">
        <v>11</v>
      </c>
      <c r="F3291" s="4">
        <v>2</v>
      </c>
      <c r="G3291" s="4">
        <v>8</v>
      </c>
      <c r="H3291" s="5">
        <v>246</v>
      </c>
      <c r="I3291" s="5"/>
      <c r="J3291" s="5"/>
      <c r="K3291" s="5"/>
      <c r="L3291" s="5"/>
      <c r="M3291" s="5">
        <v>282.88679245283021</v>
      </c>
      <c r="N3291" s="5"/>
      <c r="O3291" s="5"/>
    </row>
    <row r="3292" spans="1:15" hidden="1" x14ac:dyDescent="0.3">
      <c r="A3292" s="4" t="s">
        <v>23</v>
      </c>
      <c r="B3292" s="5">
        <v>3013</v>
      </c>
      <c r="C3292" s="5">
        <v>200104</v>
      </c>
      <c r="D3292" s="6">
        <v>45359</v>
      </c>
      <c r="E3292" s="4" t="s">
        <v>11</v>
      </c>
      <c r="F3292" s="4">
        <v>2</v>
      </c>
      <c r="G3292" s="4">
        <v>8</v>
      </c>
      <c r="H3292" s="5">
        <v>326</v>
      </c>
      <c r="I3292" s="5"/>
      <c r="J3292" s="5"/>
      <c r="K3292" s="5"/>
      <c r="L3292" s="5"/>
      <c r="M3292" s="5">
        <v>282.88679245283021</v>
      </c>
      <c r="N3292" s="5"/>
      <c r="O3292" s="5"/>
    </row>
    <row r="3293" spans="1:15" hidden="1" x14ac:dyDescent="0.3">
      <c r="A3293" s="4" t="s">
        <v>23</v>
      </c>
      <c r="B3293" s="5">
        <v>3013</v>
      </c>
      <c r="C3293" s="5">
        <v>200104</v>
      </c>
      <c r="D3293" s="6">
        <v>45366</v>
      </c>
      <c r="E3293" s="4" t="s">
        <v>11</v>
      </c>
      <c r="F3293" s="4">
        <v>2</v>
      </c>
      <c r="G3293" s="4">
        <v>8</v>
      </c>
      <c r="H3293" s="5">
        <v>311</v>
      </c>
      <c r="I3293" s="5"/>
      <c r="J3293" s="5"/>
      <c r="K3293" s="5"/>
      <c r="L3293" s="5"/>
      <c r="M3293" s="5">
        <v>282.88679245283021</v>
      </c>
      <c r="N3293" s="5"/>
      <c r="O3293" s="5"/>
    </row>
    <row r="3294" spans="1:15" hidden="1" x14ac:dyDescent="0.3">
      <c r="A3294" s="4" t="s">
        <v>23</v>
      </c>
      <c r="B3294" s="5">
        <v>3013</v>
      </c>
      <c r="C3294" s="5">
        <v>200104</v>
      </c>
      <c r="D3294" s="6">
        <v>45373</v>
      </c>
      <c r="E3294" s="4" t="s">
        <v>11</v>
      </c>
      <c r="F3294" s="4">
        <v>2</v>
      </c>
      <c r="G3294" s="4">
        <v>8</v>
      </c>
      <c r="H3294" s="5">
        <v>259</v>
      </c>
      <c r="I3294" s="5"/>
      <c r="J3294" s="5"/>
      <c r="K3294" s="5"/>
      <c r="L3294" s="5"/>
      <c r="M3294" s="5">
        <v>282.88679245283021</v>
      </c>
      <c r="N3294" s="5"/>
      <c r="O3294" s="5"/>
    </row>
    <row r="3295" spans="1:15" hidden="1" x14ac:dyDescent="0.3">
      <c r="A3295" s="4" t="s">
        <v>23</v>
      </c>
      <c r="B3295" s="5">
        <v>3013</v>
      </c>
      <c r="C3295" s="5">
        <v>200104</v>
      </c>
      <c r="D3295" s="6">
        <v>45380</v>
      </c>
      <c r="E3295" s="4" t="s">
        <v>11</v>
      </c>
      <c r="F3295" s="4">
        <v>2</v>
      </c>
      <c r="G3295" s="4">
        <v>8</v>
      </c>
      <c r="H3295" s="5">
        <v>300</v>
      </c>
      <c r="I3295" s="5"/>
      <c r="J3295" s="5"/>
      <c r="K3295" s="5"/>
      <c r="L3295" s="5"/>
      <c r="M3295" s="5">
        <v>282.88679245283021</v>
      </c>
      <c r="N3295" s="5"/>
      <c r="O3295" s="5"/>
    </row>
    <row r="3296" spans="1:15" hidden="1" x14ac:dyDescent="0.3">
      <c r="A3296" s="4" t="s">
        <v>23</v>
      </c>
      <c r="B3296" s="5">
        <v>3013</v>
      </c>
      <c r="C3296" s="5">
        <v>200104</v>
      </c>
      <c r="D3296" s="6">
        <v>45387</v>
      </c>
      <c r="E3296" s="4" t="s">
        <v>11</v>
      </c>
      <c r="F3296" s="4">
        <v>2</v>
      </c>
      <c r="G3296" s="4">
        <v>8</v>
      </c>
      <c r="H3296" s="5">
        <v>313</v>
      </c>
      <c r="I3296" s="5"/>
      <c r="J3296" s="5"/>
      <c r="K3296" s="5"/>
      <c r="L3296" s="5"/>
      <c r="M3296" s="5">
        <v>282.88679245283021</v>
      </c>
      <c r="N3296" s="5"/>
      <c r="O3296" s="5"/>
    </row>
    <row r="3297" spans="1:15" hidden="1" x14ac:dyDescent="0.3">
      <c r="A3297" s="4" t="s">
        <v>23</v>
      </c>
      <c r="B3297" s="5">
        <v>3013</v>
      </c>
      <c r="C3297" s="5">
        <v>200104</v>
      </c>
      <c r="D3297" s="6">
        <v>45394</v>
      </c>
      <c r="E3297" s="4" t="s">
        <v>11</v>
      </c>
      <c r="F3297" s="4">
        <v>2</v>
      </c>
      <c r="G3297" s="4">
        <v>8</v>
      </c>
      <c r="H3297" s="5">
        <v>273</v>
      </c>
      <c r="I3297" s="5"/>
      <c r="J3297" s="5"/>
      <c r="K3297" s="5"/>
      <c r="L3297" s="5"/>
      <c r="M3297" s="5">
        <v>282.88679245283021</v>
      </c>
      <c r="N3297" s="5"/>
      <c r="O3297" s="5"/>
    </row>
    <row r="3298" spans="1:15" hidden="1" x14ac:dyDescent="0.3">
      <c r="A3298" s="4" t="s">
        <v>23</v>
      </c>
      <c r="B3298" s="5">
        <v>3013</v>
      </c>
      <c r="C3298" s="5">
        <v>200104</v>
      </c>
      <c r="D3298" s="6">
        <v>45401</v>
      </c>
      <c r="E3298" s="4" t="s">
        <v>11</v>
      </c>
      <c r="F3298" s="4">
        <v>2</v>
      </c>
      <c r="G3298" s="4">
        <v>8</v>
      </c>
      <c r="H3298" s="5">
        <v>287</v>
      </c>
      <c r="I3298" s="5"/>
      <c r="J3298" s="5"/>
      <c r="K3298" s="5"/>
      <c r="L3298" s="5"/>
      <c r="M3298" s="5">
        <v>282.88679245283021</v>
      </c>
      <c r="N3298" s="5"/>
      <c r="O3298" s="5"/>
    </row>
    <row r="3299" spans="1:15" hidden="1" x14ac:dyDescent="0.3">
      <c r="A3299" s="4" t="s">
        <v>23</v>
      </c>
      <c r="B3299" s="5">
        <v>3013</v>
      </c>
      <c r="C3299" s="5">
        <v>200104</v>
      </c>
      <c r="D3299" s="6">
        <v>45408</v>
      </c>
      <c r="E3299" s="4" t="s">
        <v>11</v>
      </c>
      <c r="F3299" s="4">
        <v>2</v>
      </c>
      <c r="G3299" s="4">
        <v>8</v>
      </c>
      <c r="H3299" s="5">
        <v>255</v>
      </c>
      <c r="I3299" s="5"/>
      <c r="J3299" s="5"/>
      <c r="K3299" s="5"/>
      <c r="L3299" s="5"/>
      <c r="M3299" s="5">
        <v>282.88679245283021</v>
      </c>
      <c r="N3299" s="5"/>
      <c r="O3299" s="5"/>
    </row>
    <row r="3300" spans="1:15" hidden="1" x14ac:dyDescent="0.3">
      <c r="A3300" s="4" t="s">
        <v>23</v>
      </c>
      <c r="B3300" s="5">
        <v>3013</v>
      </c>
      <c r="C3300" s="5">
        <v>200104</v>
      </c>
      <c r="D3300" s="6">
        <v>45415</v>
      </c>
      <c r="E3300" s="4" t="s">
        <v>11</v>
      </c>
      <c r="F3300" s="4">
        <v>2</v>
      </c>
      <c r="G3300" s="4">
        <v>8</v>
      </c>
      <c r="H3300" s="5">
        <v>297</v>
      </c>
      <c r="I3300" s="5"/>
      <c r="J3300" s="5"/>
      <c r="K3300" s="5"/>
      <c r="L3300" s="5"/>
      <c r="M3300" s="5">
        <v>282.88679245283021</v>
      </c>
      <c r="N3300" s="5"/>
      <c r="O3300" s="5"/>
    </row>
    <row r="3301" spans="1:15" hidden="1" x14ac:dyDescent="0.3">
      <c r="A3301" s="4" t="s">
        <v>23</v>
      </c>
      <c r="B3301" s="5">
        <v>3013</v>
      </c>
      <c r="C3301" s="5">
        <v>200104</v>
      </c>
      <c r="D3301" s="6">
        <v>45422</v>
      </c>
      <c r="E3301" s="4" t="s">
        <v>11</v>
      </c>
      <c r="F3301" s="4">
        <v>2</v>
      </c>
      <c r="G3301" s="4">
        <v>8</v>
      </c>
      <c r="H3301" s="5">
        <v>277</v>
      </c>
      <c r="I3301" s="5"/>
      <c r="J3301" s="5"/>
      <c r="K3301" s="5"/>
      <c r="L3301" s="5"/>
      <c r="M3301" s="5">
        <v>282.88679245283021</v>
      </c>
      <c r="N3301" s="5"/>
      <c r="O3301" s="5"/>
    </row>
    <row r="3302" spans="1:15" hidden="1" x14ac:dyDescent="0.3">
      <c r="A3302" s="4" t="s">
        <v>23</v>
      </c>
      <c r="B3302" s="5">
        <v>3013</v>
      </c>
      <c r="C3302" s="5">
        <v>200104</v>
      </c>
      <c r="D3302" s="6">
        <v>45429</v>
      </c>
      <c r="E3302" s="4" t="s">
        <v>11</v>
      </c>
      <c r="F3302" s="4">
        <v>2</v>
      </c>
      <c r="G3302" s="4">
        <v>8</v>
      </c>
      <c r="H3302" s="5">
        <v>300</v>
      </c>
      <c r="I3302" s="5"/>
      <c r="J3302" s="5"/>
      <c r="K3302" s="5"/>
      <c r="L3302" s="5"/>
      <c r="M3302" s="5">
        <v>282.88679245283021</v>
      </c>
      <c r="N3302" s="5"/>
      <c r="O3302" s="5"/>
    </row>
    <row r="3303" spans="1:15" hidden="1" x14ac:dyDescent="0.3">
      <c r="A3303" s="4" t="s">
        <v>23</v>
      </c>
      <c r="B3303" s="5">
        <v>3013</v>
      </c>
      <c r="C3303" s="5">
        <v>200104</v>
      </c>
      <c r="D3303" s="6">
        <v>45436</v>
      </c>
      <c r="E3303" s="4" t="s">
        <v>11</v>
      </c>
      <c r="F3303" s="4">
        <v>2</v>
      </c>
      <c r="G3303" s="4">
        <v>8</v>
      </c>
      <c r="H3303" s="5">
        <v>286</v>
      </c>
      <c r="I3303" s="5"/>
      <c r="J3303" s="5"/>
      <c r="K3303" s="5"/>
      <c r="L3303" s="5"/>
      <c r="M3303" s="5">
        <v>282.88679245283021</v>
      </c>
      <c r="N3303" s="5"/>
      <c r="O3303" s="5"/>
    </row>
    <row r="3304" spans="1:15" hidden="1" x14ac:dyDescent="0.3">
      <c r="A3304" s="4" t="s">
        <v>23</v>
      </c>
      <c r="B3304" s="5">
        <v>3013</v>
      </c>
      <c r="C3304" s="5">
        <v>200104</v>
      </c>
      <c r="D3304" s="6">
        <v>45443</v>
      </c>
      <c r="E3304" s="4" t="s">
        <v>11</v>
      </c>
      <c r="F3304" s="4">
        <v>2</v>
      </c>
      <c r="G3304" s="4">
        <v>8</v>
      </c>
      <c r="H3304" s="5">
        <v>231</v>
      </c>
      <c r="I3304" s="5"/>
      <c r="J3304" s="5"/>
      <c r="K3304" s="5"/>
      <c r="L3304" s="5"/>
      <c r="M3304" s="5">
        <v>282.88679245283021</v>
      </c>
      <c r="N3304" s="5"/>
      <c r="O3304" s="5"/>
    </row>
    <row r="3305" spans="1:15" hidden="1" x14ac:dyDescent="0.3">
      <c r="A3305" s="4" t="s">
        <v>23</v>
      </c>
      <c r="B3305" s="5">
        <v>3013</v>
      </c>
      <c r="C3305" s="5">
        <v>200104</v>
      </c>
      <c r="D3305" s="6">
        <v>45450</v>
      </c>
      <c r="E3305" s="4" t="s">
        <v>11</v>
      </c>
      <c r="F3305" s="4">
        <v>2</v>
      </c>
      <c r="G3305" s="4">
        <v>8</v>
      </c>
      <c r="H3305" s="5">
        <v>290</v>
      </c>
      <c r="I3305" s="5"/>
      <c r="J3305" s="5"/>
      <c r="K3305" s="5"/>
      <c r="L3305" s="5"/>
      <c r="M3305" s="5">
        <v>282.88679245283021</v>
      </c>
      <c r="N3305" s="5"/>
      <c r="O3305" s="5"/>
    </row>
    <row r="3306" spans="1:15" hidden="1" x14ac:dyDescent="0.3">
      <c r="A3306" s="4" t="s">
        <v>23</v>
      </c>
      <c r="B3306" s="5">
        <v>3013</v>
      </c>
      <c r="C3306" s="5">
        <v>200104</v>
      </c>
      <c r="D3306" s="6">
        <v>45457</v>
      </c>
      <c r="E3306" s="4" t="s">
        <v>11</v>
      </c>
      <c r="F3306" s="4">
        <v>2</v>
      </c>
      <c r="G3306" s="4">
        <v>8</v>
      </c>
      <c r="H3306" s="5">
        <v>293</v>
      </c>
      <c r="I3306" s="5"/>
      <c r="J3306" s="5"/>
      <c r="K3306" s="5"/>
      <c r="L3306" s="5"/>
      <c r="M3306" s="5">
        <v>282.88679245283021</v>
      </c>
      <c r="N3306" s="5"/>
      <c r="O3306" s="5"/>
    </row>
    <row r="3307" spans="1:15" hidden="1" x14ac:dyDescent="0.3">
      <c r="A3307" s="4" t="s">
        <v>23</v>
      </c>
      <c r="B3307" s="5">
        <v>3013</v>
      </c>
      <c r="C3307" s="5">
        <v>200104</v>
      </c>
      <c r="D3307" s="6">
        <v>45464</v>
      </c>
      <c r="E3307" s="4" t="s">
        <v>11</v>
      </c>
      <c r="F3307" s="4">
        <v>2</v>
      </c>
      <c r="G3307" s="4">
        <v>8</v>
      </c>
      <c r="H3307" s="5">
        <v>271</v>
      </c>
      <c r="I3307" s="5"/>
      <c r="J3307" s="5"/>
      <c r="K3307" s="5"/>
      <c r="L3307" s="5"/>
      <c r="M3307" s="5">
        <v>282.88679245283021</v>
      </c>
      <c r="N3307" s="5"/>
      <c r="O3307" s="5"/>
    </row>
    <row r="3308" spans="1:15" hidden="1" x14ac:dyDescent="0.3">
      <c r="A3308" s="4" t="s">
        <v>23</v>
      </c>
      <c r="B3308" s="5">
        <v>3013</v>
      </c>
      <c r="C3308" s="5">
        <v>200104</v>
      </c>
      <c r="D3308" s="6">
        <v>45471</v>
      </c>
      <c r="E3308" s="4" t="s">
        <v>11</v>
      </c>
      <c r="F3308" s="4">
        <v>2</v>
      </c>
      <c r="G3308" s="4">
        <v>8</v>
      </c>
      <c r="H3308" s="5">
        <v>311</v>
      </c>
      <c r="I3308" s="5"/>
      <c r="J3308" s="5"/>
      <c r="K3308" s="5"/>
      <c r="L3308" s="5"/>
      <c r="M3308" s="5">
        <v>282.88679245283021</v>
      </c>
      <c r="N3308" s="5"/>
      <c r="O3308" s="5"/>
    </row>
    <row r="3309" spans="1:15" hidden="1" x14ac:dyDescent="0.3">
      <c r="A3309" s="4" t="s">
        <v>23</v>
      </c>
      <c r="B3309" s="5">
        <v>3013</v>
      </c>
      <c r="C3309" s="5">
        <v>200104</v>
      </c>
      <c r="D3309" s="6">
        <v>45478</v>
      </c>
      <c r="E3309" s="4" t="s">
        <v>11</v>
      </c>
      <c r="F3309" s="4">
        <v>2</v>
      </c>
      <c r="G3309" s="4">
        <v>8</v>
      </c>
      <c r="H3309" s="5">
        <v>185</v>
      </c>
      <c r="I3309" s="5"/>
      <c r="J3309" s="5"/>
      <c r="K3309" s="5"/>
      <c r="L3309" s="5"/>
      <c r="M3309" s="5">
        <v>282.88679245283021</v>
      </c>
      <c r="N3309" s="5"/>
      <c r="O3309" s="5"/>
    </row>
    <row r="3310" spans="1:15" hidden="1" x14ac:dyDescent="0.3">
      <c r="A3310" s="4" t="s">
        <v>23</v>
      </c>
      <c r="B3310" s="5">
        <v>3013</v>
      </c>
      <c r="C3310" s="5">
        <v>200104</v>
      </c>
      <c r="D3310" s="6">
        <v>45485</v>
      </c>
      <c r="E3310" s="4" t="s">
        <v>11</v>
      </c>
      <c r="F3310" s="4">
        <v>2</v>
      </c>
      <c r="G3310" s="4">
        <v>8</v>
      </c>
      <c r="H3310" s="5">
        <v>314</v>
      </c>
      <c r="I3310" s="5"/>
      <c r="J3310" s="5"/>
      <c r="K3310" s="5"/>
      <c r="L3310" s="5"/>
      <c r="M3310" s="5">
        <v>282.88679245283021</v>
      </c>
      <c r="N3310" s="5"/>
      <c r="O3310" s="5"/>
    </row>
    <row r="3311" spans="1:15" hidden="1" x14ac:dyDescent="0.3">
      <c r="A3311" s="4" t="s">
        <v>23</v>
      </c>
      <c r="B3311" s="5">
        <v>3013</v>
      </c>
      <c r="C3311" s="5">
        <v>200104</v>
      </c>
      <c r="D3311" s="6">
        <v>45492</v>
      </c>
      <c r="E3311" s="4" t="s">
        <v>11</v>
      </c>
      <c r="F3311" s="4">
        <v>2</v>
      </c>
      <c r="G3311" s="4">
        <v>8</v>
      </c>
      <c r="H3311" s="5">
        <v>258</v>
      </c>
      <c r="I3311" s="5"/>
      <c r="J3311" s="5"/>
      <c r="K3311" s="5"/>
      <c r="L3311" s="5"/>
      <c r="M3311" s="5">
        <v>282.88679245283021</v>
      </c>
      <c r="N3311" s="5"/>
      <c r="O3311" s="5"/>
    </row>
    <row r="3312" spans="1:15" hidden="1" x14ac:dyDescent="0.3">
      <c r="A3312" s="4" t="s">
        <v>23</v>
      </c>
      <c r="B3312" s="5">
        <v>3013</v>
      </c>
      <c r="C3312" s="5">
        <v>200104</v>
      </c>
      <c r="D3312" s="6">
        <v>45499</v>
      </c>
      <c r="E3312" s="4" t="s">
        <v>11</v>
      </c>
      <c r="F3312" s="4">
        <v>2</v>
      </c>
      <c r="G3312" s="4">
        <v>8</v>
      </c>
      <c r="H3312" s="5">
        <v>307</v>
      </c>
      <c r="I3312" s="5"/>
      <c r="J3312" s="5"/>
      <c r="K3312" s="5"/>
      <c r="L3312" s="5"/>
      <c r="M3312" s="5">
        <v>282.88679245283021</v>
      </c>
      <c r="N3312" s="5"/>
      <c r="O3312" s="5"/>
    </row>
    <row r="3313" spans="1:15" hidden="1" x14ac:dyDescent="0.3">
      <c r="A3313" s="4" t="s">
        <v>23</v>
      </c>
      <c r="B3313" s="5">
        <v>3013</v>
      </c>
      <c r="C3313" s="5">
        <v>200104</v>
      </c>
      <c r="D3313" s="6">
        <v>45506</v>
      </c>
      <c r="E3313" s="4" t="s">
        <v>11</v>
      </c>
      <c r="F3313" s="4">
        <v>2</v>
      </c>
      <c r="G3313" s="4">
        <v>8</v>
      </c>
      <c r="H3313" s="5">
        <v>287</v>
      </c>
      <c r="I3313" s="5"/>
      <c r="J3313" s="5"/>
      <c r="K3313" s="5"/>
      <c r="L3313" s="5"/>
      <c r="M3313" s="5">
        <v>282.88679245283021</v>
      </c>
      <c r="N3313" s="5"/>
      <c r="O3313" s="5"/>
    </row>
    <row r="3314" spans="1:15" hidden="1" x14ac:dyDescent="0.3">
      <c r="A3314" s="4" t="s">
        <v>23</v>
      </c>
      <c r="B3314" s="5">
        <v>3013</v>
      </c>
      <c r="C3314" s="5">
        <v>200104</v>
      </c>
      <c r="D3314" s="6">
        <v>45513</v>
      </c>
      <c r="E3314" s="4" t="s">
        <v>11</v>
      </c>
      <c r="F3314" s="4">
        <v>2</v>
      </c>
      <c r="G3314" s="4">
        <v>8</v>
      </c>
      <c r="H3314" s="5">
        <v>239</v>
      </c>
      <c r="I3314" s="5"/>
      <c r="J3314" s="5"/>
      <c r="K3314" s="5"/>
      <c r="L3314" s="5"/>
      <c r="M3314" s="5">
        <v>282.88679245283021</v>
      </c>
      <c r="N3314" s="5"/>
      <c r="O3314" s="5"/>
    </row>
    <row r="3315" spans="1:15" hidden="1" x14ac:dyDescent="0.3">
      <c r="A3315" s="4" t="s">
        <v>23</v>
      </c>
      <c r="B3315" s="5">
        <v>3013</v>
      </c>
      <c r="C3315" s="5">
        <v>200104</v>
      </c>
      <c r="D3315" s="6">
        <v>45520</v>
      </c>
      <c r="E3315" s="4" t="s">
        <v>11</v>
      </c>
      <c r="F3315" s="4">
        <v>2</v>
      </c>
      <c r="G3315" s="4">
        <v>8</v>
      </c>
      <c r="H3315" s="5">
        <v>312</v>
      </c>
      <c r="I3315" s="5"/>
      <c r="J3315" s="5"/>
      <c r="K3315" s="5"/>
      <c r="L3315" s="5"/>
      <c r="M3315" s="5">
        <v>282.88679245283021</v>
      </c>
      <c r="N3315" s="5"/>
      <c r="O3315" s="5"/>
    </row>
    <row r="3316" spans="1:15" hidden="1" x14ac:dyDescent="0.3">
      <c r="A3316" s="4" t="s">
        <v>23</v>
      </c>
      <c r="B3316" s="5">
        <v>3013</v>
      </c>
      <c r="C3316" s="5">
        <v>200104</v>
      </c>
      <c r="D3316" s="6">
        <v>45527</v>
      </c>
      <c r="E3316" s="4" t="s">
        <v>11</v>
      </c>
      <c r="F3316" s="4">
        <v>2</v>
      </c>
      <c r="G3316" s="4">
        <v>8</v>
      </c>
      <c r="H3316" s="5">
        <v>274</v>
      </c>
      <c r="I3316" s="5"/>
      <c r="J3316" s="5"/>
      <c r="K3316" s="5"/>
      <c r="L3316" s="5"/>
      <c r="M3316" s="5">
        <v>282.88679245283021</v>
      </c>
      <c r="N3316" s="5"/>
      <c r="O3316" s="5"/>
    </row>
    <row r="3317" spans="1:15" hidden="1" x14ac:dyDescent="0.3">
      <c r="A3317" s="4" t="s">
        <v>23</v>
      </c>
      <c r="B3317" s="5">
        <v>3013</v>
      </c>
      <c r="C3317" s="5">
        <v>200104</v>
      </c>
      <c r="D3317" s="6">
        <v>45534</v>
      </c>
      <c r="E3317" s="4" t="s">
        <v>11</v>
      </c>
      <c r="F3317" s="4">
        <v>2</v>
      </c>
      <c r="G3317" s="4">
        <v>8</v>
      </c>
      <c r="H3317" s="5">
        <v>343</v>
      </c>
      <c r="I3317" s="5"/>
      <c r="J3317" s="5"/>
      <c r="K3317" s="5"/>
      <c r="L3317" s="5"/>
      <c r="M3317" s="5">
        <v>282.88679245283021</v>
      </c>
      <c r="N3317" s="5"/>
      <c r="O3317" s="5"/>
    </row>
    <row r="3318" spans="1:15" hidden="1" x14ac:dyDescent="0.3">
      <c r="A3318" s="4" t="s">
        <v>23</v>
      </c>
      <c r="B3318" s="5">
        <v>3013</v>
      </c>
      <c r="C3318" s="5">
        <v>200104</v>
      </c>
      <c r="D3318" s="6">
        <v>45541</v>
      </c>
      <c r="E3318" s="4" t="s">
        <v>11</v>
      </c>
      <c r="F3318" s="4">
        <v>2</v>
      </c>
      <c r="G3318" s="4">
        <v>8</v>
      </c>
      <c r="H3318" s="5">
        <v>260</v>
      </c>
      <c r="I3318" s="5"/>
      <c r="J3318" s="5"/>
      <c r="K3318" s="5"/>
      <c r="L3318" s="5"/>
      <c r="M3318" s="5">
        <v>282.88679245283021</v>
      </c>
      <c r="N3318" s="5"/>
      <c r="O3318" s="5"/>
    </row>
    <row r="3319" spans="1:15" hidden="1" x14ac:dyDescent="0.3">
      <c r="A3319" s="4" t="s">
        <v>23</v>
      </c>
      <c r="B3319" s="5">
        <v>3013</v>
      </c>
      <c r="C3319" s="5">
        <v>200104</v>
      </c>
      <c r="D3319" s="6">
        <v>45548</v>
      </c>
      <c r="E3319" s="4" t="s">
        <v>11</v>
      </c>
      <c r="F3319" s="4">
        <v>2</v>
      </c>
      <c r="G3319" s="4">
        <v>8</v>
      </c>
      <c r="H3319" s="5">
        <v>300</v>
      </c>
      <c r="I3319" s="5"/>
      <c r="J3319" s="5"/>
      <c r="K3319" s="5"/>
      <c r="L3319" s="5"/>
      <c r="M3319" s="5">
        <v>282.88679245283021</v>
      </c>
      <c r="N3319" s="5"/>
      <c r="O3319" s="5"/>
    </row>
    <row r="3320" spans="1:15" hidden="1" x14ac:dyDescent="0.3">
      <c r="A3320" s="4" t="s">
        <v>23</v>
      </c>
      <c r="B3320" s="5">
        <v>3013</v>
      </c>
      <c r="C3320" s="5">
        <v>200104</v>
      </c>
      <c r="D3320" s="6">
        <v>45555</v>
      </c>
      <c r="E3320" s="4" t="s">
        <v>11</v>
      </c>
      <c r="F3320" s="4">
        <v>2</v>
      </c>
      <c r="G3320" s="4">
        <v>8</v>
      </c>
      <c r="H3320" s="5">
        <v>303</v>
      </c>
      <c r="I3320" s="5"/>
      <c r="J3320" s="5"/>
      <c r="K3320" s="5"/>
      <c r="L3320" s="5"/>
      <c r="M3320" s="5">
        <v>282.88679245283021</v>
      </c>
      <c r="N3320" s="5"/>
      <c r="O3320" s="5"/>
    </row>
    <row r="3321" spans="1:15" hidden="1" x14ac:dyDescent="0.3">
      <c r="A3321" s="4" t="s">
        <v>23</v>
      </c>
      <c r="B3321" s="5">
        <v>3013</v>
      </c>
      <c r="C3321" s="5">
        <v>200104</v>
      </c>
      <c r="D3321" s="6">
        <v>45562</v>
      </c>
      <c r="E3321" s="4" t="s">
        <v>11</v>
      </c>
      <c r="F3321" s="4">
        <v>2</v>
      </c>
      <c r="G3321" s="4">
        <v>8</v>
      </c>
      <c r="H3321" s="5">
        <v>289</v>
      </c>
      <c r="I3321" s="5"/>
      <c r="J3321" s="5"/>
      <c r="K3321" s="5"/>
      <c r="L3321" s="5"/>
      <c r="M3321" s="5">
        <v>282.88679245283021</v>
      </c>
      <c r="N3321" s="5"/>
      <c r="O3321" s="5"/>
    </row>
    <row r="3322" spans="1:15" hidden="1" x14ac:dyDescent="0.3">
      <c r="A3322" s="4" t="s">
        <v>23</v>
      </c>
      <c r="B3322" s="5">
        <v>3013</v>
      </c>
      <c r="C3322" s="5">
        <v>200104</v>
      </c>
      <c r="D3322" s="6">
        <v>45569</v>
      </c>
      <c r="E3322" s="4" t="s">
        <v>11</v>
      </c>
      <c r="F3322" s="4">
        <v>2</v>
      </c>
      <c r="G3322" s="4">
        <v>8</v>
      </c>
      <c r="H3322" s="5">
        <v>290</v>
      </c>
      <c r="I3322" s="5"/>
      <c r="J3322" s="5"/>
      <c r="K3322" s="5"/>
      <c r="L3322" s="5"/>
      <c r="M3322" s="5">
        <v>282.88679245283021</v>
      </c>
      <c r="N3322" s="5"/>
      <c r="O3322" s="5"/>
    </row>
    <row r="3323" spans="1:15" hidden="1" x14ac:dyDescent="0.3">
      <c r="A3323" s="4" t="s">
        <v>23</v>
      </c>
      <c r="B3323" s="5">
        <v>3013</v>
      </c>
      <c r="C3323" s="5">
        <v>200104</v>
      </c>
      <c r="D3323" s="6">
        <v>45576</v>
      </c>
      <c r="E3323" s="4" t="s">
        <v>11</v>
      </c>
      <c r="F3323" s="4">
        <v>2</v>
      </c>
      <c r="G3323" s="4">
        <v>8</v>
      </c>
      <c r="H3323" s="5">
        <v>330</v>
      </c>
      <c r="I3323" s="5"/>
      <c r="J3323" s="5"/>
      <c r="K3323" s="5"/>
      <c r="L3323" s="5"/>
      <c r="M3323" s="5">
        <v>282.88679245283021</v>
      </c>
      <c r="N3323" s="5"/>
      <c r="O3323" s="5"/>
    </row>
    <row r="3324" spans="1:15" hidden="1" x14ac:dyDescent="0.3">
      <c r="A3324" s="4" t="s">
        <v>23</v>
      </c>
      <c r="B3324" s="5">
        <v>3013</v>
      </c>
      <c r="C3324" s="5">
        <v>200104</v>
      </c>
      <c r="D3324" s="6">
        <v>45583</v>
      </c>
      <c r="E3324" s="4" t="s">
        <v>11</v>
      </c>
      <c r="F3324" s="4">
        <v>2</v>
      </c>
      <c r="G3324" s="4">
        <v>8</v>
      </c>
      <c r="H3324" s="5">
        <v>319</v>
      </c>
      <c r="I3324" s="5"/>
      <c r="J3324" s="5"/>
      <c r="K3324" s="5"/>
      <c r="L3324" s="5"/>
      <c r="M3324" s="5">
        <v>282.88679245283021</v>
      </c>
      <c r="N3324" s="5"/>
      <c r="O3324" s="5"/>
    </row>
    <row r="3325" spans="1:15" hidden="1" x14ac:dyDescent="0.3">
      <c r="A3325" s="4" t="s">
        <v>23</v>
      </c>
      <c r="B3325" s="5">
        <v>3013</v>
      </c>
      <c r="C3325" s="5">
        <v>200104</v>
      </c>
      <c r="D3325" s="6">
        <v>45590</v>
      </c>
      <c r="E3325" s="4" t="s">
        <v>11</v>
      </c>
      <c r="F3325" s="4">
        <v>2</v>
      </c>
      <c r="G3325" s="4">
        <v>8</v>
      </c>
      <c r="H3325" s="5">
        <v>303</v>
      </c>
      <c r="I3325" s="5"/>
      <c r="J3325" s="5"/>
      <c r="K3325" s="5"/>
      <c r="L3325" s="5"/>
      <c r="M3325" s="5">
        <v>282.88679245283021</v>
      </c>
      <c r="N3325" s="5"/>
      <c r="O3325" s="5"/>
    </row>
    <row r="3326" spans="1:15" hidden="1" x14ac:dyDescent="0.3">
      <c r="A3326" s="4" t="s">
        <v>23</v>
      </c>
      <c r="B3326" s="5">
        <v>3013</v>
      </c>
      <c r="C3326" s="5">
        <v>200104</v>
      </c>
      <c r="D3326" s="6">
        <v>45597</v>
      </c>
      <c r="E3326" s="4" t="s">
        <v>11</v>
      </c>
      <c r="F3326" s="4">
        <v>2</v>
      </c>
      <c r="G3326" s="4">
        <v>8</v>
      </c>
      <c r="H3326" s="5">
        <v>309</v>
      </c>
      <c r="I3326" s="5"/>
      <c r="J3326" s="5"/>
      <c r="K3326" s="5"/>
      <c r="L3326" s="5"/>
      <c r="M3326" s="5">
        <v>282.88679245283021</v>
      </c>
      <c r="N3326" s="5"/>
      <c r="O3326" s="5"/>
    </row>
    <row r="3327" spans="1:15" hidden="1" x14ac:dyDescent="0.3">
      <c r="A3327" s="4" t="s">
        <v>23</v>
      </c>
      <c r="B3327" s="5">
        <v>3013</v>
      </c>
      <c r="C3327" s="5">
        <v>200104</v>
      </c>
      <c r="D3327" s="6">
        <v>45604</v>
      </c>
      <c r="E3327" s="4" t="s">
        <v>11</v>
      </c>
      <c r="F3327" s="4">
        <v>2</v>
      </c>
      <c r="G3327" s="4">
        <v>8</v>
      </c>
      <c r="H3327" s="5">
        <v>310</v>
      </c>
      <c r="I3327" s="5"/>
      <c r="J3327" s="5"/>
      <c r="K3327" s="5"/>
      <c r="L3327" s="5"/>
      <c r="M3327" s="5">
        <v>282.88679245283021</v>
      </c>
      <c r="N3327" s="5"/>
      <c r="O3327" s="5"/>
    </row>
    <row r="3328" spans="1:15" hidden="1" x14ac:dyDescent="0.3">
      <c r="A3328" s="4" t="s">
        <v>23</v>
      </c>
      <c r="B3328" s="5">
        <v>3013</v>
      </c>
      <c r="C3328" s="5">
        <v>200104</v>
      </c>
      <c r="D3328" s="6">
        <v>45611</v>
      </c>
      <c r="E3328" s="4" t="s">
        <v>11</v>
      </c>
      <c r="F3328" s="4">
        <v>2</v>
      </c>
      <c r="G3328" s="4">
        <v>8</v>
      </c>
      <c r="H3328" s="5">
        <v>304</v>
      </c>
      <c r="I3328" s="5"/>
      <c r="J3328" s="5"/>
      <c r="K3328" s="5"/>
      <c r="L3328" s="5"/>
      <c r="M3328" s="5">
        <v>282.88679245283021</v>
      </c>
      <c r="N3328" s="5"/>
      <c r="O3328" s="5"/>
    </row>
    <row r="3329" spans="1:15" hidden="1" x14ac:dyDescent="0.3">
      <c r="A3329" s="4" t="s">
        <v>23</v>
      </c>
      <c r="B3329" s="5">
        <v>3013</v>
      </c>
      <c r="C3329" s="5">
        <v>200104</v>
      </c>
      <c r="D3329" s="6">
        <v>45618</v>
      </c>
      <c r="E3329" s="4" t="s">
        <v>11</v>
      </c>
      <c r="F3329" s="4">
        <v>2</v>
      </c>
      <c r="G3329" s="4">
        <v>8</v>
      </c>
      <c r="H3329" s="5">
        <v>317</v>
      </c>
      <c r="I3329" s="5"/>
      <c r="J3329" s="5"/>
      <c r="K3329" s="5"/>
      <c r="L3329" s="5"/>
      <c r="M3329" s="5">
        <v>282.88679245283021</v>
      </c>
      <c r="N3329" s="5"/>
      <c r="O3329" s="5"/>
    </row>
    <row r="3330" spans="1:15" hidden="1" x14ac:dyDescent="0.3">
      <c r="A3330" s="4" t="s">
        <v>23</v>
      </c>
      <c r="B3330" s="5">
        <v>3013</v>
      </c>
      <c r="C3330" s="5">
        <v>200104</v>
      </c>
      <c r="D3330" s="6">
        <v>45625</v>
      </c>
      <c r="E3330" s="4" t="s">
        <v>11</v>
      </c>
      <c r="F3330" s="4">
        <v>2</v>
      </c>
      <c r="G3330" s="4">
        <v>8</v>
      </c>
      <c r="H3330" s="5">
        <v>184</v>
      </c>
      <c r="I3330" s="5"/>
      <c r="J3330" s="5"/>
      <c r="K3330" s="5"/>
      <c r="L3330" s="5"/>
      <c r="M3330" s="5">
        <v>282.88679245283021</v>
      </c>
      <c r="N3330" s="5"/>
      <c r="O3330" s="5"/>
    </row>
    <row r="3331" spans="1:15" hidden="1" x14ac:dyDescent="0.3">
      <c r="A3331" s="4" t="s">
        <v>23</v>
      </c>
      <c r="B3331" s="5">
        <v>3013</v>
      </c>
      <c r="C3331" s="5">
        <v>200104</v>
      </c>
      <c r="D3331" s="6">
        <v>45632</v>
      </c>
      <c r="E3331" s="4" t="s">
        <v>11</v>
      </c>
      <c r="F3331" s="4">
        <v>2</v>
      </c>
      <c r="G3331" s="4">
        <v>8</v>
      </c>
      <c r="H3331" s="5">
        <v>349</v>
      </c>
      <c r="I3331" s="5"/>
      <c r="J3331" s="5"/>
      <c r="K3331" s="5"/>
      <c r="L3331" s="5"/>
      <c r="M3331" s="5">
        <v>282.88679245283021</v>
      </c>
      <c r="N3331" s="5"/>
      <c r="O3331" s="5"/>
    </row>
    <row r="3332" spans="1:15" hidden="1" x14ac:dyDescent="0.3">
      <c r="A3332" s="4" t="s">
        <v>23</v>
      </c>
      <c r="B3332" s="5">
        <v>3013</v>
      </c>
      <c r="C3332" s="5">
        <v>200104</v>
      </c>
      <c r="D3332" s="6">
        <v>45639</v>
      </c>
      <c r="E3332" s="4" t="s">
        <v>11</v>
      </c>
      <c r="F3332" s="4">
        <v>2</v>
      </c>
      <c r="G3332" s="4">
        <v>8</v>
      </c>
      <c r="H3332" s="5">
        <v>317</v>
      </c>
      <c r="I3332" s="5"/>
      <c r="J3332" s="5"/>
      <c r="K3332" s="5"/>
      <c r="L3332" s="5"/>
      <c r="M3332" s="5">
        <v>282.88679245283021</v>
      </c>
      <c r="N3332" s="5"/>
      <c r="O3332" s="5"/>
    </row>
    <row r="3333" spans="1:15" hidden="1" x14ac:dyDescent="0.3">
      <c r="A3333" s="4" t="s">
        <v>23</v>
      </c>
      <c r="B3333" s="5">
        <v>3013</v>
      </c>
      <c r="C3333" s="5">
        <v>200104</v>
      </c>
      <c r="D3333" s="6">
        <v>45646</v>
      </c>
      <c r="E3333" s="4" t="s">
        <v>11</v>
      </c>
      <c r="F3333" s="4">
        <v>2</v>
      </c>
      <c r="G3333" s="4">
        <v>8</v>
      </c>
      <c r="H3333" s="5">
        <v>321</v>
      </c>
      <c r="I3333" s="5"/>
      <c r="J3333" s="5"/>
      <c r="K3333" s="5"/>
      <c r="L3333" s="5"/>
      <c r="M3333" s="5">
        <v>282.88679245283021</v>
      </c>
      <c r="N3333" s="5"/>
      <c r="O3333" s="5"/>
    </row>
    <row r="3334" spans="1:15" hidden="1" x14ac:dyDescent="0.3">
      <c r="A3334" s="4" t="s">
        <v>23</v>
      </c>
      <c r="B3334" s="5">
        <v>3013</v>
      </c>
      <c r="C3334" s="5">
        <v>200104</v>
      </c>
      <c r="D3334" s="6">
        <v>45653</v>
      </c>
      <c r="E3334" s="4" t="s">
        <v>11</v>
      </c>
      <c r="F3334" s="4">
        <v>2</v>
      </c>
      <c r="G3334" s="4">
        <v>8</v>
      </c>
      <c r="H3334" s="5">
        <v>192</v>
      </c>
      <c r="I3334" s="5"/>
      <c r="J3334" s="5"/>
      <c r="K3334" s="5"/>
      <c r="L3334" s="5"/>
      <c r="M3334" s="5">
        <v>282.88679245283021</v>
      </c>
      <c r="N3334" s="5"/>
      <c r="O3334" s="5"/>
    </row>
    <row r="3335" spans="1:15" hidden="1" x14ac:dyDescent="0.3">
      <c r="A3335" s="4" t="s">
        <v>23</v>
      </c>
      <c r="B3335" s="5">
        <v>3013</v>
      </c>
      <c r="C3335" s="5">
        <v>200104</v>
      </c>
      <c r="D3335" s="6">
        <v>45660</v>
      </c>
      <c r="E3335" s="4" t="s">
        <v>11</v>
      </c>
      <c r="F3335" s="4">
        <v>2</v>
      </c>
      <c r="G3335" s="4">
        <v>8</v>
      </c>
      <c r="H3335" s="5">
        <v>228</v>
      </c>
      <c r="I3335" s="5"/>
      <c r="J3335" s="5"/>
      <c r="K3335" s="5"/>
      <c r="L3335" s="5"/>
      <c r="M3335" s="5">
        <v>282.88679245283021</v>
      </c>
      <c r="N3335" s="5"/>
      <c r="O3335" s="5"/>
    </row>
    <row r="3336" spans="1:15" hidden="1" x14ac:dyDescent="0.3">
      <c r="A3336" s="4" t="s">
        <v>23</v>
      </c>
      <c r="B3336" s="5">
        <v>3013</v>
      </c>
      <c r="C3336" s="5">
        <v>200104</v>
      </c>
      <c r="D3336" s="6">
        <v>45667</v>
      </c>
      <c r="E3336" s="4" t="s">
        <v>11</v>
      </c>
      <c r="F3336" s="4">
        <v>2</v>
      </c>
      <c r="G3336" s="4">
        <v>8</v>
      </c>
      <c r="H3336" s="5">
        <v>120</v>
      </c>
      <c r="I3336" s="5"/>
      <c r="J3336" s="5"/>
      <c r="K3336" s="5"/>
      <c r="L3336" s="5"/>
      <c r="M3336" s="5">
        <v>282.88679245283021</v>
      </c>
      <c r="N3336" s="5"/>
      <c r="O3336" s="5"/>
    </row>
    <row r="3337" spans="1:15" hidden="1" x14ac:dyDescent="0.3">
      <c r="A3337" s="4" t="s">
        <v>23</v>
      </c>
      <c r="B3337" s="5">
        <v>3013</v>
      </c>
      <c r="C3337" s="5">
        <v>200104</v>
      </c>
      <c r="D3337" s="6">
        <v>45674</v>
      </c>
      <c r="E3337" s="4" t="s">
        <v>11</v>
      </c>
      <c r="F3337" s="4">
        <v>2</v>
      </c>
      <c r="G3337" s="4">
        <v>8</v>
      </c>
      <c r="H3337" s="5">
        <v>428</v>
      </c>
      <c r="I3337" s="5"/>
      <c r="J3337" s="5"/>
      <c r="K3337" s="5"/>
      <c r="L3337" s="5"/>
      <c r="M3337" s="5">
        <v>282.88679245283021</v>
      </c>
      <c r="N3337" s="5"/>
      <c r="O3337" s="5"/>
    </row>
    <row r="3338" spans="1:15" hidden="1" x14ac:dyDescent="0.3">
      <c r="A3338" s="4" t="s">
        <v>23</v>
      </c>
      <c r="B3338" s="5">
        <v>3013</v>
      </c>
      <c r="C3338" s="5">
        <v>200104</v>
      </c>
      <c r="D3338" s="6">
        <v>45681</v>
      </c>
      <c r="E3338" s="4" t="s">
        <v>11</v>
      </c>
      <c r="F3338" s="4">
        <v>2</v>
      </c>
      <c r="G3338" s="4">
        <v>8</v>
      </c>
      <c r="H3338" s="5">
        <v>244</v>
      </c>
      <c r="I3338" s="5"/>
      <c r="J3338" s="5"/>
      <c r="K3338" s="5"/>
      <c r="L3338" s="5"/>
      <c r="M3338" s="5">
        <v>282.88679245283021</v>
      </c>
      <c r="N3338" s="5"/>
      <c r="O3338" s="5"/>
    </row>
    <row r="3339" spans="1:15" hidden="1" x14ac:dyDescent="0.3">
      <c r="A3339" s="4" t="s">
        <v>23</v>
      </c>
      <c r="B3339" s="5">
        <v>3013</v>
      </c>
      <c r="C3339" s="5">
        <v>200104</v>
      </c>
      <c r="D3339" s="6">
        <v>45688</v>
      </c>
      <c r="E3339" s="4" t="s">
        <v>11</v>
      </c>
      <c r="F3339" s="4">
        <v>2</v>
      </c>
      <c r="G3339" s="4">
        <v>8</v>
      </c>
      <c r="H3339" s="5">
        <v>295</v>
      </c>
      <c r="I3339" s="5"/>
      <c r="J3339" s="5"/>
      <c r="K3339" s="5"/>
      <c r="L3339" s="5"/>
      <c r="M3339" s="5">
        <v>282.88679245283021</v>
      </c>
      <c r="N3339" s="5"/>
      <c r="O3339" s="5"/>
    </row>
    <row r="3340" spans="1:15" hidden="1" x14ac:dyDescent="0.3">
      <c r="A3340" s="4" t="s">
        <v>23</v>
      </c>
      <c r="B3340" s="5">
        <v>3013</v>
      </c>
      <c r="C3340" s="5">
        <v>200104</v>
      </c>
      <c r="D3340" s="6">
        <v>45695</v>
      </c>
      <c r="E3340" s="4" t="s">
        <v>11</v>
      </c>
      <c r="F3340" s="4">
        <v>2</v>
      </c>
      <c r="G3340" s="4">
        <v>8</v>
      </c>
      <c r="H3340" s="5">
        <v>257</v>
      </c>
      <c r="I3340" s="5"/>
      <c r="J3340" s="5"/>
      <c r="K3340" s="5"/>
      <c r="L3340" s="5"/>
      <c r="M3340" s="5">
        <v>282.88679245283021</v>
      </c>
      <c r="N3340" s="5"/>
      <c r="O3340" s="5"/>
    </row>
    <row r="3341" spans="1:15" hidden="1" x14ac:dyDescent="0.3">
      <c r="A3341" s="4" t="s">
        <v>24</v>
      </c>
      <c r="B3341" s="5">
        <v>3032</v>
      </c>
      <c r="C3341" s="5">
        <v>200108</v>
      </c>
      <c r="D3341" s="6">
        <v>45331</v>
      </c>
      <c r="E3341" s="4" t="s">
        <v>7</v>
      </c>
      <c r="F3341" s="4">
        <v>2</v>
      </c>
      <c r="G3341" s="4">
        <v>8</v>
      </c>
      <c r="H3341" s="5">
        <v>13</v>
      </c>
      <c r="I3341" s="5"/>
      <c r="J3341" s="5"/>
      <c r="K3341" s="5"/>
      <c r="L3341" s="5"/>
      <c r="M3341" s="5"/>
      <c r="N3341" s="5"/>
      <c r="O3341" s="5"/>
    </row>
    <row r="3342" spans="1:15" hidden="1" x14ac:dyDescent="0.3">
      <c r="A3342" s="4" t="s">
        <v>24</v>
      </c>
      <c r="B3342" s="5">
        <v>3032</v>
      </c>
      <c r="C3342" s="5">
        <v>200108</v>
      </c>
      <c r="D3342" s="6">
        <v>45338</v>
      </c>
      <c r="E3342" s="4" t="s">
        <v>7</v>
      </c>
      <c r="F3342" s="4">
        <v>2</v>
      </c>
      <c r="G3342" s="4">
        <v>8</v>
      </c>
      <c r="H3342" s="5">
        <v>7</v>
      </c>
      <c r="I3342" s="5"/>
      <c r="J3342" s="5"/>
      <c r="K3342" s="5"/>
      <c r="L3342" s="5"/>
      <c r="M3342" s="5"/>
      <c r="N3342" s="5"/>
      <c r="O3342" s="5"/>
    </row>
    <row r="3343" spans="1:15" hidden="1" x14ac:dyDescent="0.3">
      <c r="A3343" s="4" t="s">
        <v>24</v>
      </c>
      <c r="B3343" s="5">
        <v>3032</v>
      </c>
      <c r="C3343" s="5">
        <v>200108</v>
      </c>
      <c r="D3343" s="6">
        <v>45345</v>
      </c>
      <c r="E3343" s="4" t="s">
        <v>7</v>
      </c>
      <c r="F3343" s="4">
        <v>2</v>
      </c>
      <c r="G3343" s="4">
        <v>8</v>
      </c>
      <c r="H3343" s="5">
        <v>18</v>
      </c>
      <c r="I3343" s="5"/>
      <c r="J3343" s="5"/>
      <c r="K3343" s="5"/>
      <c r="L3343" s="5"/>
      <c r="M3343" s="5"/>
      <c r="N3343" s="5"/>
      <c r="O3343" s="5"/>
    </row>
    <row r="3344" spans="1:15" hidden="1" x14ac:dyDescent="0.3">
      <c r="A3344" s="4" t="s">
        <v>24</v>
      </c>
      <c r="B3344" s="5">
        <v>3032</v>
      </c>
      <c r="C3344" s="5">
        <v>200108</v>
      </c>
      <c r="D3344" s="6">
        <v>45352</v>
      </c>
      <c r="E3344" s="4" t="s">
        <v>7</v>
      </c>
      <c r="F3344" s="4">
        <v>2</v>
      </c>
      <c r="G3344" s="4">
        <v>8</v>
      </c>
      <c r="H3344" s="5">
        <v>10</v>
      </c>
      <c r="I3344" s="5"/>
      <c r="J3344" s="5"/>
      <c r="K3344" s="5"/>
      <c r="L3344" s="5"/>
      <c r="M3344" s="5"/>
      <c r="N3344" s="5"/>
      <c r="O3344" s="5"/>
    </row>
    <row r="3345" spans="1:15" hidden="1" x14ac:dyDescent="0.3">
      <c r="A3345" s="4" t="s">
        <v>24</v>
      </c>
      <c r="B3345" s="5">
        <v>3032</v>
      </c>
      <c r="C3345" s="5">
        <v>200108</v>
      </c>
      <c r="D3345" s="6">
        <v>45359</v>
      </c>
      <c r="E3345" s="4" t="s">
        <v>7</v>
      </c>
      <c r="F3345" s="4">
        <v>2</v>
      </c>
      <c r="G3345" s="4">
        <v>8</v>
      </c>
      <c r="H3345" s="5">
        <v>18</v>
      </c>
      <c r="I3345" s="5"/>
      <c r="J3345" s="5"/>
      <c r="K3345" s="5"/>
      <c r="L3345" s="5"/>
      <c r="M3345" s="5"/>
      <c r="N3345" s="5"/>
      <c r="O3345" s="5"/>
    </row>
    <row r="3346" spans="1:15" hidden="1" x14ac:dyDescent="0.3">
      <c r="A3346" s="4" t="s">
        <v>24</v>
      </c>
      <c r="B3346" s="5">
        <v>3032</v>
      </c>
      <c r="C3346" s="5">
        <v>200108</v>
      </c>
      <c r="D3346" s="6">
        <v>45366</v>
      </c>
      <c r="E3346" s="4" t="s">
        <v>7</v>
      </c>
      <c r="F3346" s="4">
        <v>2</v>
      </c>
      <c r="G3346" s="4">
        <v>8</v>
      </c>
      <c r="H3346" s="5">
        <v>9</v>
      </c>
      <c r="I3346" s="5"/>
      <c r="J3346" s="5"/>
      <c r="K3346" s="5"/>
      <c r="L3346" s="5"/>
      <c r="M3346" s="5"/>
      <c r="N3346" s="5"/>
      <c r="O3346" s="5"/>
    </row>
    <row r="3347" spans="1:15" hidden="1" x14ac:dyDescent="0.3">
      <c r="A3347" s="4" t="s">
        <v>24</v>
      </c>
      <c r="B3347" s="5">
        <v>3032</v>
      </c>
      <c r="C3347" s="5">
        <v>200108</v>
      </c>
      <c r="D3347" s="6">
        <v>45373</v>
      </c>
      <c r="E3347" s="4" t="s">
        <v>7</v>
      </c>
      <c r="F3347" s="4">
        <v>2</v>
      </c>
      <c r="G3347" s="4">
        <v>8</v>
      </c>
      <c r="H3347" s="5">
        <v>16</v>
      </c>
      <c r="I3347" s="5"/>
      <c r="J3347" s="5"/>
      <c r="K3347" s="5"/>
      <c r="L3347" s="5"/>
      <c r="M3347" s="5"/>
      <c r="N3347" s="5"/>
      <c r="O3347" s="5"/>
    </row>
    <row r="3348" spans="1:15" hidden="1" x14ac:dyDescent="0.3">
      <c r="A3348" s="4" t="s">
        <v>24</v>
      </c>
      <c r="B3348" s="5">
        <v>3032</v>
      </c>
      <c r="C3348" s="5">
        <v>200108</v>
      </c>
      <c r="D3348" s="6">
        <v>45380</v>
      </c>
      <c r="E3348" s="4" t="s">
        <v>7</v>
      </c>
      <c r="F3348" s="4">
        <v>2</v>
      </c>
      <c r="G3348" s="4">
        <v>8</v>
      </c>
      <c r="H3348" s="5">
        <v>10</v>
      </c>
      <c r="I3348" s="5"/>
      <c r="J3348" s="5"/>
      <c r="K3348" s="5"/>
      <c r="L3348" s="5"/>
      <c r="M3348" s="5"/>
      <c r="N3348" s="5"/>
      <c r="O3348" s="5"/>
    </row>
    <row r="3349" spans="1:15" hidden="1" x14ac:dyDescent="0.3">
      <c r="A3349" s="4" t="s">
        <v>24</v>
      </c>
      <c r="B3349" s="5">
        <v>3032</v>
      </c>
      <c r="C3349" s="5">
        <v>200108</v>
      </c>
      <c r="D3349" s="6">
        <v>45387</v>
      </c>
      <c r="E3349" s="4" t="s">
        <v>7</v>
      </c>
      <c r="F3349" s="4">
        <v>2</v>
      </c>
      <c r="G3349" s="4">
        <v>8</v>
      </c>
      <c r="H3349" s="5">
        <v>12</v>
      </c>
      <c r="I3349" s="5"/>
      <c r="J3349" s="5"/>
      <c r="K3349" s="5"/>
      <c r="L3349" s="5"/>
      <c r="M3349" s="5"/>
      <c r="N3349" s="5"/>
      <c r="O3349" s="5"/>
    </row>
    <row r="3350" spans="1:15" hidden="1" x14ac:dyDescent="0.3">
      <c r="A3350" s="4" t="s">
        <v>24</v>
      </c>
      <c r="B3350" s="5">
        <v>3032</v>
      </c>
      <c r="C3350" s="5">
        <v>200108</v>
      </c>
      <c r="D3350" s="6">
        <v>45394</v>
      </c>
      <c r="E3350" s="4" t="s">
        <v>7</v>
      </c>
      <c r="F3350" s="4">
        <v>2</v>
      </c>
      <c r="G3350" s="4">
        <v>8</v>
      </c>
      <c r="H3350" s="5">
        <v>13</v>
      </c>
      <c r="I3350" s="5"/>
      <c r="J3350" s="5"/>
      <c r="K3350" s="5"/>
      <c r="L3350" s="5"/>
      <c r="M3350" s="5"/>
      <c r="N3350" s="5"/>
      <c r="O3350" s="5"/>
    </row>
    <row r="3351" spans="1:15" hidden="1" x14ac:dyDescent="0.3">
      <c r="A3351" s="4" t="s">
        <v>24</v>
      </c>
      <c r="B3351" s="5">
        <v>3032</v>
      </c>
      <c r="C3351" s="5">
        <v>200108</v>
      </c>
      <c r="D3351" s="6">
        <v>45401</v>
      </c>
      <c r="E3351" s="4" t="s">
        <v>7</v>
      </c>
      <c r="F3351" s="4">
        <v>2</v>
      </c>
      <c r="G3351" s="4">
        <v>8</v>
      </c>
      <c r="H3351" s="5">
        <v>12</v>
      </c>
      <c r="I3351" s="5"/>
      <c r="J3351" s="5"/>
      <c r="K3351" s="5"/>
      <c r="L3351" s="5"/>
      <c r="M3351" s="5"/>
      <c r="N3351" s="5"/>
      <c r="O3351" s="5"/>
    </row>
    <row r="3352" spans="1:15" hidden="1" x14ac:dyDescent="0.3">
      <c r="A3352" s="4" t="s">
        <v>24</v>
      </c>
      <c r="B3352" s="5">
        <v>3032</v>
      </c>
      <c r="C3352" s="5">
        <v>200108</v>
      </c>
      <c r="D3352" s="6">
        <v>45408</v>
      </c>
      <c r="E3352" s="4" t="s">
        <v>7</v>
      </c>
      <c r="F3352" s="4">
        <v>2</v>
      </c>
      <c r="G3352" s="4">
        <v>8</v>
      </c>
      <c r="H3352" s="5">
        <v>13</v>
      </c>
      <c r="I3352" s="5"/>
      <c r="J3352" s="5"/>
      <c r="K3352" s="5"/>
      <c r="L3352" s="5"/>
      <c r="M3352" s="5"/>
      <c r="N3352" s="5"/>
      <c r="O3352" s="5"/>
    </row>
    <row r="3353" spans="1:15" hidden="1" x14ac:dyDescent="0.3">
      <c r="A3353" s="4" t="s">
        <v>24</v>
      </c>
      <c r="B3353" s="5">
        <v>3032</v>
      </c>
      <c r="C3353" s="5">
        <v>200108</v>
      </c>
      <c r="D3353" s="6">
        <v>45415</v>
      </c>
      <c r="E3353" s="4" t="s">
        <v>7</v>
      </c>
      <c r="F3353" s="4">
        <v>2</v>
      </c>
      <c r="G3353" s="4">
        <v>8</v>
      </c>
      <c r="H3353" s="5">
        <v>14</v>
      </c>
      <c r="I3353" s="5"/>
      <c r="J3353" s="5"/>
      <c r="K3353" s="5"/>
      <c r="L3353" s="5"/>
      <c r="M3353" s="5"/>
      <c r="N3353" s="5"/>
      <c r="O3353" s="5"/>
    </row>
    <row r="3354" spans="1:15" hidden="1" x14ac:dyDescent="0.3">
      <c r="A3354" s="4" t="s">
        <v>24</v>
      </c>
      <c r="B3354" s="5">
        <v>3032</v>
      </c>
      <c r="C3354" s="5">
        <v>200108</v>
      </c>
      <c r="D3354" s="6">
        <v>45422</v>
      </c>
      <c r="E3354" s="4" t="s">
        <v>7</v>
      </c>
      <c r="F3354" s="4">
        <v>2</v>
      </c>
      <c r="G3354" s="4">
        <v>8</v>
      </c>
      <c r="H3354" s="5">
        <v>20</v>
      </c>
      <c r="I3354" s="5"/>
      <c r="J3354" s="5"/>
      <c r="K3354" s="5"/>
      <c r="L3354" s="5"/>
      <c r="M3354" s="5"/>
      <c r="N3354" s="5"/>
      <c r="O3354" s="5"/>
    </row>
    <row r="3355" spans="1:15" hidden="1" x14ac:dyDescent="0.3">
      <c r="A3355" s="4" t="s">
        <v>24</v>
      </c>
      <c r="B3355" s="5">
        <v>3032</v>
      </c>
      <c r="C3355" s="5">
        <v>200108</v>
      </c>
      <c r="D3355" s="6">
        <v>45429</v>
      </c>
      <c r="E3355" s="4" t="s">
        <v>7</v>
      </c>
      <c r="F3355" s="4">
        <v>2</v>
      </c>
      <c r="G3355" s="4">
        <v>8</v>
      </c>
      <c r="H3355" s="5">
        <v>20</v>
      </c>
      <c r="I3355" s="5"/>
      <c r="J3355" s="5"/>
      <c r="K3355" s="5"/>
      <c r="L3355" s="5"/>
      <c r="M3355" s="5"/>
      <c r="N3355" s="5"/>
      <c r="O3355" s="5"/>
    </row>
    <row r="3356" spans="1:15" hidden="1" x14ac:dyDescent="0.3">
      <c r="A3356" s="4" t="s">
        <v>24</v>
      </c>
      <c r="B3356" s="5">
        <v>3032</v>
      </c>
      <c r="C3356" s="5">
        <v>200108</v>
      </c>
      <c r="D3356" s="6">
        <v>45436</v>
      </c>
      <c r="E3356" s="4" t="s">
        <v>7</v>
      </c>
      <c r="F3356" s="4">
        <v>2</v>
      </c>
      <c r="G3356" s="4">
        <v>8</v>
      </c>
      <c r="H3356" s="5">
        <v>12</v>
      </c>
      <c r="I3356" s="5"/>
      <c r="J3356" s="5"/>
      <c r="K3356" s="5"/>
      <c r="L3356" s="5"/>
      <c r="M3356" s="5"/>
      <c r="N3356" s="5"/>
      <c r="O3356" s="5"/>
    </row>
    <row r="3357" spans="1:15" hidden="1" x14ac:dyDescent="0.3">
      <c r="A3357" s="4" t="s">
        <v>24</v>
      </c>
      <c r="B3357" s="5">
        <v>3032</v>
      </c>
      <c r="C3357" s="5">
        <v>200108</v>
      </c>
      <c r="D3357" s="6">
        <v>45443</v>
      </c>
      <c r="E3357" s="4" t="s">
        <v>7</v>
      </c>
      <c r="F3357" s="4">
        <v>2</v>
      </c>
      <c r="G3357" s="4">
        <v>8</v>
      </c>
      <c r="H3357" s="5">
        <v>10</v>
      </c>
      <c r="I3357" s="5"/>
      <c r="J3357" s="5"/>
      <c r="K3357" s="5"/>
      <c r="L3357" s="5"/>
      <c r="M3357" s="5"/>
      <c r="N3357" s="5"/>
      <c r="O3357" s="5"/>
    </row>
    <row r="3358" spans="1:15" hidden="1" x14ac:dyDescent="0.3">
      <c r="A3358" s="4" t="s">
        <v>24</v>
      </c>
      <c r="B3358" s="5">
        <v>3032</v>
      </c>
      <c r="C3358" s="5">
        <v>200108</v>
      </c>
      <c r="D3358" s="6">
        <v>45450</v>
      </c>
      <c r="E3358" s="4" t="s">
        <v>7</v>
      </c>
      <c r="F3358" s="4">
        <v>2</v>
      </c>
      <c r="G3358" s="4">
        <v>8</v>
      </c>
      <c r="H3358" s="5">
        <v>14</v>
      </c>
      <c r="I3358" s="5"/>
      <c r="J3358" s="5"/>
      <c r="K3358" s="5"/>
      <c r="L3358" s="5"/>
      <c r="M3358" s="5"/>
      <c r="N3358" s="5"/>
      <c r="O3358" s="5"/>
    </row>
    <row r="3359" spans="1:15" hidden="1" x14ac:dyDescent="0.3">
      <c r="A3359" s="4" t="s">
        <v>24</v>
      </c>
      <c r="B3359" s="5">
        <v>3032</v>
      </c>
      <c r="C3359" s="5">
        <v>200108</v>
      </c>
      <c r="D3359" s="6">
        <v>45457</v>
      </c>
      <c r="E3359" s="4" t="s">
        <v>7</v>
      </c>
      <c r="F3359" s="4">
        <v>2</v>
      </c>
      <c r="G3359" s="4">
        <v>8</v>
      </c>
      <c r="H3359" s="5">
        <v>12</v>
      </c>
      <c r="I3359" s="5"/>
      <c r="J3359" s="5"/>
      <c r="K3359" s="5"/>
      <c r="L3359" s="5"/>
      <c r="M3359" s="5"/>
      <c r="N3359" s="5"/>
      <c r="O3359" s="5"/>
    </row>
    <row r="3360" spans="1:15" hidden="1" x14ac:dyDescent="0.3">
      <c r="A3360" s="4" t="s">
        <v>24</v>
      </c>
      <c r="B3360" s="5">
        <v>3032</v>
      </c>
      <c r="C3360" s="5">
        <v>200108</v>
      </c>
      <c r="D3360" s="6">
        <v>45464</v>
      </c>
      <c r="E3360" s="4" t="s">
        <v>7</v>
      </c>
      <c r="F3360" s="4">
        <v>2</v>
      </c>
      <c r="G3360" s="4">
        <v>8</v>
      </c>
      <c r="H3360" s="5">
        <v>14</v>
      </c>
      <c r="I3360" s="5"/>
      <c r="J3360" s="5"/>
      <c r="K3360" s="5"/>
      <c r="L3360" s="5"/>
      <c r="M3360" s="5"/>
      <c r="N3360" s="5"/>
      <c r="O3360" s="5"/>
    </row>
    <row r="3361" spans="1:15" hidden="1" x14ac:dyDescent="0.3">
      <c r="A3361" s="4" t="s">
        <v>24</v>
      </c>
      <c r="B3361" s="5">
        <v>3032</v>
      </c>
      <c r="C3361" s="5">
        <v>200108</v>
      </c>
      <c r="D3361" s="6">
        <v>45471</v>
      </c>
      <c r="E3361" s="4" t="s">
        <v>7</v>
      </c>
      <c r="F3361" s="4">
        <v>2</v>
      </c>
      <c r="G3361" s="4">
        <v>8</v>
      </c>
      <c r="H3361" s="5">
        <v>10</v>
      </c>
      <c r="I3361" s="5"/>
      <c r="J3361" s="5"/>
      <c r="K3361" s="5"/>
      <c r="L3361" s="5"/>
      <c r="M3361" s="5"/>
      <c r="N3361" s="5"/>
      <c r="O3361" s="5"/>
    </row>
    <row r="3362" spans="1:15" hidden="1" x14ac:dyDescent="0.3">
      <c r="A3362" s="4" t="s">
        <v>24</v>
      </c>
      <c r="B3362" s="5">
        <v>3032</v>
      </c>
      <c r="C3362" s="5">
        <v>200108</v>
      </c>
      <c r="D3362" s="6">
        <v>45478</v>
      </c>
      <c r="E3362" s="4" t="s">
        <v>7</v>
      </c>
      <c r="F3362" s="4">
        <v>2</v>
      </c>
      <c r="G3362" s="4">
        <v>8</v>
      </c>
      <c r="H3362" s="5">
        <v>14</v>
      </c>
      <c r="I3362" s="5"/>
      <c r="J3362" s="5"/>
      <c r="K3362" s="5"/>
      <c r="L3362" s="5"/>
      <c r="M3362" s="5"/>
      <c r="N3362" s="5"/>
      <c r="O3362" s="5"/>
    </row>
    <row r="3363" spans="1:15" hidden="1" x14ac:dyDescent="0.3">
      <c r="A3363" s="4" t="s">
        <v>24</v>
      </c>
      <c r="B3363" s="5">
        <v>3032</v>
      </c>
      <c r="C3363" s="5">
        <v>200108</v>
      </c>
      <c r="D3363" s="6">
        <v>45485</v>
      </c>
      <c r="E3363" s="4" t="s">
        <v>7</v>
      </c>
      <c r="F3363" s="4">
        <v>2</v>
      </c>
      <c r="G3363" s="4">
        <v>8</v>
      </c>
      <c r="H3363" s="5">
        <v>14</v>
      </c>
      <c r="I3363" s="5"/>
      <c r="J3363" s="5"/>
      <c r="K3363" s="5"/>
      <c r="L3363" s="5"/>
      <c r="M3363" s="5"/>
      <c r="N3363" s="5"/>
      <c r="O3363" s="5"/>
    </row>
    <row r="3364" spans="1:15" hidden="1" x14ac:dyDescent="0.3">
      <c r="A3364" s="4" t="s">
        <v>24</v>
      </c>
      <c r="B3364" s="5">
        <v>3032</v>
      </c>
      <c r="C3364" s="5">
        <v>200108</v>
      </c>
      <c r="D3364" s="6">
        <v>45492</v>
      </c>
      <c r="E3364" s="4" t="s">
        <v>7</v>
      </c>
      <c r="F3364" s="4">
        <v>2</v>
      </c>
      <c r="G3364" s="4">
        <v>8</v>
      </c>
      <c r="H3364" s="5">
        <v>12</v>
      </c>
      <c r="I3364" s="5"/>
      <c r="J3364" s="5"/>
      <c r="K3364" s="5"/>
      <c r="L3364" s="5"/>
      <c r="M3364" s="5"/>
      <c r="N3364" s="5"/>
      <c r="O3364" s="5"/>
    </row>
    <row r="3365" spans="1:15" hidden="1" x14ac:dyDescent="0.3">
      <c r="A3365" s="4" t="s">
        <v>24</v>
      </c>
      <c r="B3365" s="5">
        <v>3032</v>
      </c>
      <c r="C3365" s="5">
        <v>200108</v>
      </c>
      <c r="D3365" s="6">
        <v>45499</v>
      </c>
      <c r="E3365" s="4" t="s">
        <v>7</v>
      </c>
      <c r="F3365" s="4">
        <v>2</v>
      </c>
      <c r="G3365" s="4">
        <v>8</v>
      </c>
      <c r="H3365" s="5">
        <v>16</v>
      </c>
      <c r="I3365" s="5"/>
      <c r="J3365" s="5"/>
      <c r="K3365" s="5"/>
      <c r="L3365" s="5"/>
      <c r="M3365" s="5"/>
      <c r="N3365" s="5"/>
      <c r="O3365" s="5"/>
    </row>
    <row r="3366" spans="1:15" hidden="1" x14ac:dyDescent="0.3">
      <c r="A3366" s="4" t="s">
        <v>24</v>
      </c>
      <c r="B3366" s="5">
        <v>3032</v>
      </c>
      <c r="C3366" s="5">
        <v>200108</v>
      </c>
      <c r="D3366" s="6">
        <v>45506</v>
      </c>
      <c r="E3366" s="4" t="s">
        <v>7</v>
      </c>
      <c r="F3366" s="4">
        <v>2</v>
      </c>
      <c r="G3366" s="4">
        <v>8</v>
      </c>
      <c r="H3366" s="5">
        <v>15</v>
      </c>
      <c r="I3366" s="5"/>
      <c r="J3366" s="5"/>
      <c r="K3366" s="5"/>
      <c r="L3366" s="5"/>
      <c r="M3366" s="5"/>
      <c r="N3366" s="5"/>
      <c r="O3366" s="5"/>
    </row>
    <row r="3367" spans="1:15" hidden="1" x14ac:dyDescent="0.3">
      <c r="A3367" s="4" t="s">
        <v>24</v>
      </c>
      <c r="B3367" s="5">
        <v>3032</v>
      </c>
      <c r="C3367" s="5">
        <v>200108</v>
      </c>
      <c r="D3367" s="6">
        <v>45513</v>
      </c>
      <c r="E3367" s="4" t="s">
        <v>7</v>
      </c>
      <c r="F3367" s="4">
        <v>2</v>
      </c>
      <c r="G3367" s="4">
        <v>8</v>
      </c>
      <c r="H3367" s="5">
        <v>12</v>
      </c>
      <c r="I3367" s="5"/>
      <c r="J3367" s="5"/>
      <c r="K3367" s="5"/>
      <c r="L3367" s="5"/>
      <c r="M3367" s="5"/>
      <c r="N3367" s="5"/>
      <c r="O3367" s="5"/>
    </row>
    <row r="3368" spans="1:15" hidden="1" x14ac:dyDescent="0.3">
      <c r="A3368" s="4" t="s">
        <v>24</v>
      </c>
      <c r="B3368" s="5">
        <v>3032</v>
      </c>
      <c r="C3368" s="5">
        <v>200108</v>
      </c>
      <c r="D3368" s="6">
        <v>45520</v>
      </c>
      <c r="E3368" s="4" t="s">
        <v>7</v>
      </c>
      <c r="F3368" s="4">
        <v>2</v>
      </c>
      <c r="G3368" s="4">
        <v>8</v>
      </c>
      <c r="H3368" s="5">
        <v>17</v>
      </c>
      <c r="I3368" s="5"/>
      <c r="J3368" s="5"/>
      <c r="K3368" s="5"/>
      <c r="L3368" s="5"/>
      <c r="M3368" s="5"/>
      <c r="N3368" s="5"/>
      <c r="O3368" s="5"/>
    </row>
    <row r="3369" spans="1:15" hidden="1" x14ac:dyDescent="0.3">
      <c r="A3369" s="4" t="s">
        <v>24</v>
      </c>
      <c r="B3369" s="5">
        <v>3032</v>
      </c>
      <c r="C3369" s="5">
        <v>200108</v>
      </c>
      <c r="D3369" s="6">
        <v>45527</v>
      </c>
      <c r="E3369" s="4" t="s">
        <v>7</v>
      </c>
      <c r="F3369" s="4">
        <v>2</v>
      </c>
      <c r="G3369" s="4">
        <v>8</v>
      </c>
      <c r="H3369" s="5">
        <v>30</v>
      </c>
      <c r="I3369" s="5"/>
      <c r="J3369" s="5"/>
      <c r="K3369" s="5"/>
      <c r="L3369" s="5"/>
      <c r="M3369" s="5"/>
      <c r="N3369" s="5"/>
      <c r="O3369" s="5"/>
    </row>
    <row r="3370" spans="1:15" hidden="1" x14ac:dyDescent="0.3">
      <c r="A3370" s="4" t="s">
        <v>24</v>
      </c>
      <c r="B3370" s="5">
        <v>3032</v>
      </c>
      <c r="C3370" s="5">
        <v>200108</v>
      </c>
      <c r="D3370" s="6">
        <v>45534</v>
      </c>
      <c r="E3370" s="4" t="s">
        <v>7</v>
      </c>
      <c r="F3370" s="4">
        <v>2</v>
      </c>
      <c r="G3370" s="4">
        <v>8</v>
      </c>
      <c r="H3370" s="5">
        <v>21</v>
      </c>
      <c r="I3370" s="5"/>
      <c r="J3370" s="5"/>
      <c r="K3370" s="5"/>
      <c r="L3370" s="5"/>
      <c r="M3370" s="5"/>
      <c r="N3370" s="5"/>
      <c r="O3370" s="5"/>
    </row>
    <row r="3371" spans="1:15" hidden="1" x14ac:dyDescent="0.3">
      <c r="A3371" s="4" t="s">
        <v>24</v>
      </c>
      <c r="B3371" s="5">
        <v>3032</v>
      </c>
      <c r="C3371" s="5">
        <v>200108</v>
      </c>
      <c r="D3371" s="6">
        <v>45541</v>
      </c>
      <c r="E3371" s="4" t="s">
        <v>7</v>
      </c>
      <c r="F3371" s="4">
        <v>2</v>
      </c>
      <c r="G3371" s="4">
        <v>8</v>
      </c>
      <c r="H3371" s="5">
        <v>12</v>
      </c>
      <c r="I3371" s="5"/>
      <c r="J3371" s="5"/>
      <c r="K3371" s="5"/>
      <c r="L3371" s="5"/>
      <c r="M3371" s="5"/>
      <c r="N3371" s="5"/>
      <c r="O3371" s="5"/>
    </row>
    <row r="3372" spans="1:15" hidden="1" x14ac:dyDescent="0.3">
      <c r="A3372" s="4" t="s">
        <v>24</v>
      </c>
      <c r="B3372" s="5">
        <v>3032</v>
      </c>
      <c r="C3372" s="5">
        <v>200108</v>
      </c>
      <c r="D3372" s="6">
        <v>45548</v>
      </c>
      <c r="E3372" s="4" t="s">
        <v>7</v>
      </c>
      <c r="F3372" s="4">
        <v>2</v>
      </c>
      <c r="G3372" s="4">
        <v>8</v>
      </c>
      <c r="H3372" s="5">
        <v>9</v>
      </c>
      <c r="I3372" s="5"/>
      <c r="J3372" s="5"/>
      <c r="K3372" s="5"/>
      <c r="L3372" s="5"/>
      <c r="M3372" s="5"/>
      <c r="N3372" s="5"/>
      <c r="O3372" s="5"/>
    </row>
    <row r="3373" spans="1:15" hidden="1" x14ac:dyDescent="0.3">
      <c r="A3373" s="4" t="s">
        <v>24</v>
      </c>
      <c r="B3373" s="5">
        <v>3032</v>
      </c>
      <c r="C3373" s="5">
        <v>200108</v>
      </c>
      <c r="D3373" s="6">
        <v>45555</v>
      </c>
      <c r="E3373" s="4" t="s">
        <v>7</v>
      </c>
      <c r="F3373" s="4">
        <v>2</v>
      </c>
      <c r="G3373" s="4">
        <v>8</v>
      </c>
      <c r="H3373" s="5">
        <v>15</v>
      </c>
      <c r="I3373" s="5"/>
      <c r="J3373" s="5"/>
      <c r="K3373" s="5"/>
      <c r="L3373" s="5"/>
      <c r="M3373" s="5"/>
      <c r="N3373" s="5"/>
      <c r="O3373" s="5"/>
    </row>
    <row r="3374" spans="1:15" hidden="1" x14ac:dyDescent="0.3">
      <c r="A3374" s="4" t="s">
        <v>24</v>
      </c>
      <c r="B3374" s="5">
        <v>3032</v>
      </c>
      <c r="C3374" s="5">
        <v>200108</v>
      </c>
      <c r="D3374" s="6">
        <v>45562</v>
      </c>
      <c r="E3374" s="4" t="s">
        <v>7</v>
      </c>
      <c r="F3374" s="4">
        <v>2</v>
      </c>
      <c r="G3374" s="4">
        <v>8</v>
      </c>
      <c r="H3374" s="5">
        <v>20</v>
      </c>
      <c r="I3374" s="5"/>
      <c r="J3374" s="5"/>
      <c r="K3374" s="5"/>
      <c r="L3374" s="5"/>
      <c r="M3374" s="5"/>
      <c r="N3374" s="5"/>
      <c r="O3374" s="5"/>
    </row>
    <row r="3375" spans="1:15" hidden="1" x14ac:dyDescent="0.3">
      <c r="A3375" s="4" t="s">
        <v>24</v>
      </c>
      <c r="B3375" s="5">
        <v>3032</v>
      </c>
      <c r="C3375" s="5">
        <v>200108</v>
      </c>
      <c r="D3375" s="6">
        <v>45569</v>
      </c>
      <c r="E3375" s="4" t="s">
        <v>7</v>
      </c>
      <c r="F3375" s="4">
        <v>2</v>
      </c>
      <c r="G3375" s="4">
        <v>8</v>
      </c>
      <c r="H3375" s="5">
        <v>13</v>
      </c>
      <c r="I3375" s="5"/>
      <c r="J3375" s="5"/>
      <c r="K3375" s="5"/>
      <c r="L3375" s="5"/>
      <c r="M3375" s="5"/>
      <c r="N3375" s="5"/>
      <c r="O3375" s="5"/>
    </row>
    <row r="3376" spans="1:15" hidden="1" x14ac:dyDescent="0.3">
      <c r="A3376" s="4" t="s">
        <v>24</v>
      </c>
      <c r="B3376" s="5">
        <v>3032</v>
      </c>
      <c r="C3376" s="5">
        <v>200108</v>
      </c>
      <c r="D3376" s="6">
        <v>45576</v>
      </c>
      <c r="E3376" s="4" t="s">
        <v>7</v>
      </c>
      <c r="F3376" s="4">
        <v>2</v>
      </c>
      <c r="G3376" s="4">
        <v>8</v>
      </c>
      <c r="H3376" s="5">
        <v>20</v>
      </c>
      <c r="I3376" s="5"/>
      <c r="J3376" s="5"/>
      <c r="K3376" s="5"/>
      <c r="L3376" s="5"/>
      <c r="M3376" s="5"/>
      <c r="N3376" s="5"/>
      <c r="O3376" s="5"/>
    </row>
    <row r="3377" spans="1:15" hidden="1" x14ac:dyDescent="0.3">
      <c r="A3377" s="4" t="s">
        <v>24</v>
      </c>
      <c r="B3377" s="5">
        <v>3032</v>
      </c>
      <c r="C3377" s="5">
        <v>200108</v>
      </c>
      <c r="D3377" s="6">
        <v>45583</v>
      </c>
      <c r="E3377" s="4" t="s">
        <v>7</v>
      </c>
      <c r="F3377" s="4">
        <v>2</v>
      </c>
      <c r="G3377" s="4">
        <v>8</v>
      </c>
      <c r="H3377" s="5">
        <v>11</v>
      </c>
      <c r="I3377" s="5"/>
      <c r="J3377" s="5"/>
      <c r="K3377" s="5"/>
      <c r="L3377" s="5"/>
      <c r="M3377" s="5"/>
      <c r="N3377" s="5"/>
      <c r="O3377" s="5"/>
    </row>
    <row r="3378" spans="1:15" hidden="1" x14ac:dyDescent="0.3">
      <c r="A3378" s="4" t="s">
        <v>24</v>
      </c>
      <c r="B3378" s="5">
        <v>3032</v>
      </c>
      <c r="C3378" s="5">
        <v>200108</v>
      </c>
      <c r="D3378" s="6">
        <v>45590</v>
      </c>
      <c r="E3378" s="4" t="s">
        <v>7</v>
      </c>
      <c r="F3378" s="4">
        <v>2</v>
      </c>
      <c r="G3378" s="4">
        <v>8</v>
      </c>
      <c r="H3378" s="5">
        <v>9</v>
      </c>
      <c r="I3378" s="5"/>
      <c r="J3378" s="5"/>
      <c r="K3378" s="5"/>
      <c r="L3378" s="5"/>
      <c r="M3378" s="5"/>
      <c r="N3378" s="5"/>
      <c r="O3378" s="5"/>
    </row>
    <row r="3379" spans="1:15" hidden="1" x14ac:dyDescent="0.3">
      <c r="A3379" s="4" t="s">
        <v>24</v>
      </c>
      <c r="B3379" s="5">
        <v>3032</v>
      </c>
      <c r="C3379" s="5">
        <v>200108</v>
      </c>
      <c r="D3379" s="6">
        <v>45597</v>
      </c>
      <c r="E3379" s="4" t="s">
        <v>7</v>
      </c>
      <c r="F3379" s="4">
        <v>2</v>
      </c>
      <c r="G3379" s="4">
        <v>8</v>
      </c>
      <c r="H3379" s="5">
        <v>15</v>
      </c>
      <c r="I3379" s="5"/>
      <c r="J3379" s="5"/>
      <c r="K3379" s="5"/>
      <c r="L3379" s="5"/>
      <c r="M3379" s="5"/>
      <c r="N3379" s="5"/>
      <c r="O3379" s="5"/>
    </row>
    <row r="3380" spans="1:15" hidden="1" x14ac:dyDescent="0.3">
      <c r="A3380" s="4" t="s">
        <v>24</v>
      </c>
      <c r="B3380" s="5">
        <v>3032</v>
      </c>
      <c r="C3380" s="5">
        <v>200108</v>
      </c>
      <c r="D3380" s="6">
        <v>45604</v>
      </c>
      <c r="E3380" s="4" t="s">
        <v>7</v>
      </c>
      <c r="F3380" s="4">
        <v>2</v>
      </c>
      <c r="G3380" s="4">
        <v>8</v>
      </c>
      <c r="H3380" s="5">
        <v>14</v>
      </c>
      <c r="I3380" s="5"/>
      <c r="J3380" s="5"/>
      <c r="K3380" s="5"/>
      <c r="L3380" s="5"/>
      <c r="M3380" s="5"/>
      <c r="N3380" s="5"/>
      <c r="O3380" s="5"/>
    </row>
    <row r="3381" spans="1:15" hidden="1" x14ac:dyDescent="0.3">
      <c r="A3381" s="4" t="s">
        <v>24</v>
      </c>
      <c r="B3381" s="5">
        <v>3032</v>
      </c>
      <c r="C3381" s="5">
        <v>200108</v>
      </c>
      <c r="D3381" s="6">
        <v>45611</v>
      </c>
      <c r="E3381" s="4" t="s">
        <v>7</v>
      </c>
      <c r="F3381" s="4">
        <v>2</v>
      </c>
      <c r="G3381" s="4">
        <v>8</v>
      </c>
      <c r="H3381" s="5">
        <v>17</v>
      </c>
      <c r="I3381" s="5"/>
      <c r="J3381" s="5"/>
      <c r="K3381" s="5"/>
      <c r="L3381" s="5"/>
      <c r="M3381" s="5"/>
      <c r="N3381" s="5"/>
      <c r="O3381" s="5"/>
    </row>
    <row r="3382" spans="1:15" hidden="1" x14ac:dyDescent="0.3">
      <c r="A3382" s="4" t="s">
        <v>24</v>
      </c>
      <c r="B3382" s="5">
        <v>3032</v>
      </c>
      <c r="C3382" s="5">
        <v>200108</v>
      </c>
      <c r="D3382" s="6">
        <v>45618</v>
      </c>
      <c r="E3382" s="4" t="s">
        <v>7</v>
      </c>
      <c r="F3382" s="4">
        <v>2</v>
      </c>
      <c r="G3382" s="4">
        <v>8</v>
      </c>
      <c r="H3382" s="5">
        <v>12</v>
      </c>
      <c r="I3382" s="5"/>
      <c r="J3382" s="5"/>
      <c r="K3382" s="5"/>
      <c r="L3382" s="5"/>
      <c r="M3382" s="5"/>
      <c r="N3382" s="5"/>
      <c r="O3382" s="5"/>
    </row>
    <row r="3383" spans="1:15" hidden="1" x14ac:dyDescent="0.3">
      <c r="A3383" s="4" t="s">
        <v>24</v>
      </c>
      <c r="B3383" s="5">
        <v>3032</v>
      </c>
      <c r="C3383" s="5">
        <v>200108</v>
      </c>
      <c r="D3383" s="6">
        <v>45625</v>
      </c>
      <c r="E3383" s="4" t="s">
        <v>7</v>
      </c>
      <c r="F3383" s="4">
        <v>2</v>
      </c>
      <c r="G3383" s="4">
        <v>8</v>
      </c>
      <c r="H3383" s="5">
        <v>6</v>
      </c>
      <c r="I3383" s="5"/>
      <c r="J3383" s="5"/>
      <c r="K3383" s="5"/>
      <c r="L3383" s="5"/>
      <c r="M3383" s="5"/>
      <c r="N3383" s="5"/>
      <c r="O3383" s="5"/>
    </row>
    <row r="3384" spans="1:15" hidden="1" x14ac:dyDescent="0.3">
      <c r="A3384" s="4" t="s">
        <v>24</v>
      </c>
      <c r="B3384" s="5">
        <v>3032</v>
      </c>
      <c r="C3384" s="5">
        <v>200108</v>
      </c>
      <c r="D3384" s="6">
        <v>45632</v>
      </c>
      <c r="E3384" s="4" t="s">
        <v>7</v>
      </c>
      <c r="F3384" s="4">
        <v>2</v>
      </c>
      <c r="G3384" s="4">
        <v>8</v>
      </c>
      <c r="H3384" s="5">
        <v>13</v>
      </c>
      <c r="I3384" s="5"/>
      <c r="J3384" s="5"/>
      <c r="K3384" s="5"/>
      <c r="L3384" s="5"/>
      <c r="M3384" s="5"/>
      <c r="N3384" s="5"/>
      <c r="O3384" s="5"/>
    </row>
    <row r="3385" spans="1:15" hidden="1" x14ac:dyDescent="0.3">
      <c r="A3385" s="4" t="s">
        <v>24</v>
      </c>
      <c r="B3385" s="5">
        <v>3032</v>
      </c>
      <c r="C3385" s="5">
        <v>200108</v>
      </c>
      <c r="D3385" s="6">
        <v>45639</v>
      </c>
      <c r="E3385" s="4" t="s">
        <v>7</v>
      </c>
      <c r="F3385" s="4">
        <v>2</v>
      </c>
      <c r="G3385" s="4">
        <v>8</v>
      </c>
      <c r="H3385" s="5">
        <v>12</v>
      </c>
      <c r="I3385" s="5"/>
      <c r="J3385" s="5"/>
      <c r="K3385" s="5"/>
      <c r="L3385" s="5"/>
      <c r="M3385" s="5"/>
      <c r="N3385" s="5"/>
      <c r="O3385" s="5"/>
    </row>
    <row r="3386" spans="1:15" hidden="1" x14ac:dyDescent="0.3">
      <c r="A3386" s="4" t="s">
        <v>24</v>
      </c>
      <c r="B3386" s="5">
        <v>3032</v>
      </c>
      <c r="C3386" s="5">
        <v>200108</v>
      </c>
      <c r="D3386" s="6">
        <v>45646</v>
      </c>
      <c r="E3386" s="4" t="s">
        <v>7</v>
      </c>
      <c r="F3386" s="4">
        <v>2</v>
      </c>
      <c r="G3386" s="4">
        <v>8</v>
      </c>
      <c r="H3386" s="5">
        <v>14</v>
      </c>
      <c r="I3386" s="5"/>
      <c r="J3386" s="5"/>
      <c r="K3386" s="5"/>
      <c r="L3386" s="5"/>
      <c r="M3386" s="5"/>
      <c r="N3386" s="5"/>
      <c r="O3386" s="5"/>
    </row>
    <row r="3387" spans="1:15" hidden="1" x14ac:dyDescent="0.3">
      <c r="A3387" s="4" t="s">
        <v>24</v>
      </c>
      <c r="B3387" s="5">
        <v>3032</v>
      </c>
      <c r="C3387" s="5">
        <v>200108</v>
      </c>
      <c r="D3387" s="6">
        <v>45653</v>
      </c>
      <c r="E3387" s="4" t="s">
        <v>7</v>
      </c>
      <c r="F3387" s="4">
        <v>2</v>
      </c>
      <c r="G3387" s="4">
        <v>8</v>
      </c>
      <c r="H3387" s="5">
        <v>5</v>
      </c>
      <c r="I3387" s="5"/>
      <c r="J3387" s="5"/>
      <c r="K3387" s="5"/>
      <c r="L3387" s="5"/>
      <c r="M3387" s="5"/>
      <c r="N3387" s="5"/>
      <c r="O3387" s="5"/>
    </row>
    <row r="3388" spans="1:15" hidden="1" x14ac:dyDescent="0.3">
      <c r="A3388" s="4" t="s">
        <v>24</v>
      </c>
      <c r="B3388" s="5">
        <v>3032</v>
      </c>
      <c r="C3388" s="5">
        <v>200108</v>
      </c>
      <c r="D3388" s="6">
        <v>45660</v>
      </c>
      <c r="E3388" s="4" t="s">
        <v>7</v>
      </c>
      <c r="F3388" s="4">
        <v>2</v>
      </c>
      <c r="G3388" s="4">
        <v>8</v>
      </c>
      <c r="H3388" s="5">
        <v>6</v>
      </c>
      <c r="I3388" s="5"/>
      <c r="J3388" s="5"/>
      <c r="K3388" s="5"/>
      <c r="L3388" s="5"/>
      <c r="M3388" s="5"/>
      <c r="N3388" s="5"/>
      <c r="O3388" s="5"/>
    </row>
    <row r="3389" spans="1:15" hidden="1" x14ac:dyDescent="0.3">
      <c r="A3389" s="4" t="s">
        <v>24</v>
      </c>
      <c r="B3389" s="5">
        <v>3032</v>
      </c>
      <c r="C3389" s="5">
        <v>200108</v>
      </c>
      <c r="D3389" s="6">
        <v>45667</v>
      </c>
      <c r="E3389" s="4" t="s">
        <v>7</v>
      </c>
      <c r="F3389" s="4">
        <v>2</v>
      </c>
      <c r="G3389" s="4">
        <v>8</v>
      </c>
      <c r="H3389" s="5">
        <v>12</v>
      </c>
      <c r="I3389" s="5"/>
      <c r="J3389" s="5"/>
      <c r="K3389" s="5"/>
      <c r="L3389" s="5"/>
      <c r="M3389" s="5"/>
      <c r="N3389" s="5"/>
      <c r="O3389" s="5"/>
    </row>
    <row r="3390" spans="1:15" hidden="1" x14ac:dyDescent="0.3">
      <c r="A3390" s="4" t="s">
        <v>24</v>
      </c>
      <c r="B3390" s="5">
        <v>3032</v>
      </c>
      <c r="C3390" s="5">
        <v>200108</v>
      </c>
      <c r="D3390" s="6">
        <v>45674</v>
      </c>
      <c r="E3390" s="4" t="s">
        <v>7</v>
      </c>
      <c r="F3390" s="4">
        <v>2</v>
      </c>
      <c r="G3390" s="4">
        <v>8</v>
      </c>
      <c r="H3390" s="5">
        <v>15</v>
      </c>
      <c r="I3390" s="5"/>
      <c r="J3390" s="5"/>
      <c r="K3390" s="5"/>
      <c r="L3390" s="5"/>
      <c r="M3390" s="5"/>
      <c r="N3390" s="5"/>
      <c r="O3390" s="5"/>
    </row>
    <row r="3391" spans="1:15" hidden="1" x14ac:dyDescent="0.3">
      <c r="A3391" s="4" t="s">
        <v>24</v>
      </c>
      <c r="B3391" s="5">
        <v>3032</v>
      </c>
      <c r="C3391" s="5">
        <v>200108</v>
      </c>
      <c r="D3391" s="6">
        <v>45681</v>
      </c>
      <c r="E3391" s="4" t="s">
        <v>7</v>
      </c>
      <c r="F3391" s="4">
        <v>2</v>
      </c>
      <c r="G3391" s="4">
        <v>8</v>
      </c>
      <c r="H3391" s="5">
        <v>15</v>
      </c>
      <c r="I3391" s="5"/>
      <c r="J3391" s="5"/>
      <c r="K3391" s="5"/>
      <c r="L3391" s="5"/>
      <c r="M3391" s="5"/>
      <c r="N3391" s="5"/>
      <c r="O3391" s="5"/>
    </row>
    <row r="3392" spans="1:15" hidden="1" x14ac:dyDescent="0.3">
      <c r="A3392" s="4" t="s">
        <v>24</v>
      </c>
      <c r="B3392" s="5">
        <v>3032</v>
      </c>
      <c r="C3392" s="5">
        <v>200108</v>
      </c>
      <c r="D3392" s="6">
        <v>45688</v>
      </c>
      <c r="E3392" s="4" t="s">
        <v>7</v>
      </c>
      <c r="F3392" s="4">
        <v>2</v>
      </c>
      <c r="G3392" s="4">
        <v>8</v>
      </c>
      <c r="H3392" s="5">
        <v>19</v>
      </c>
      <c r="I3392" s="5"/>
      <c r="J3392" s="5"/>
      <c r="K3392" s="5"/>
      <c r="L3392" s="5"/>
      <c r="M3392" s="5"/>
      <c r="N3392" s="5"/>
      <c r="O3392" s="5"/>
    </row>
    <row r="3393" spans="1:15" hidden="1" x14ac:dyDescent="0.3">
      <c r="A3393" s="4" t="s">
        <v>24</v>
      </c>
      <c r="B3393" s="5">
        <v>3032</v>
      </c>
      <c r="C3393" s="5">
        <v>200108</v>
      </c>
      <c r="D3393" s="6">
        <v>45695</v>
      </c>
      <c r="E3393" s="4" t="s">
        <v>7</v>
      </c>
      <c r="F3393" s="4">
        <v>2</v>
      </c>
      <c r="G3393" s="4">
        <v>8</v>
      </c>
      <c r="H3393" s="5">
        <v>15</v>
      </c>
      <c r="I3393" s="5"/>
      <c r="J3393" s="5"/>
      <c r="K3393" s="5"/>
      <c r="L3393" s="5"/>
      <c r="M3393" s="5"/>
      <c r="N3393" s="5"/>
      <c r="O3393" s="5"/>
    </row>
    <row r="3394" spans="1:15" hidden="1" x14ac:dyDescent="0.3">
      <c r="A3394" s="4" t="s">
        <v>24</v>
      </c>
      <c r="B3394" s="5">
        <v>3032</v>
      </c>
      <c r="C3394" s="5">
        <v>200107</v>
      </c>
      <c r="D3394" s="6">
        <v>45331</v>
      </c>
      <c r="E3394" s="4" t="s">
        <v>8</v>
      </c>
      <c r="F3394" s="4">
        <v>2</v>
      </c>
      <c r="G3394" s="4">
        <v>8</v>
      </c>
      <c r="H3394" s="5">
        <v>10</v>
      </c>
      <c r="I3394" s="5"/>
      <c r="J3394" s="5"/>
      <c r="K3394" s="5"/>
      <c r="L3394" s="5"/>
      <c r="M3394" s="5"/>
      <c r="N3394" s="5"/>
      <c r="O3394" s="5"/>
    </row>
    <row r="3395" spans="1:15" hidden="1" x14ac:dyDescent="0.3">
      <c r="A3395" s="4" t="s">
        <v>24</v>
      </c>
      <c r="B3395" s="5">
        <v>3032</v>
      </c>
      <c r="C3395" s="5">
        <v>200107</v>
      </c>
      <c r="D3395" s="6">
        <v>45338</v>
      </c>
      <c r="E3395" s="4" t="s">
        <v>8</v>
      </c>
      <c r="F3395" s="4">
        <v>2</v>
      </c>
      <c r="G3395" s="4">
        <v>8</v>
      </c>
      <c r="H3395" s="5">
        <v>11</v>
      </c>
      <c r="I3395" s="5"/>
      <c r="J3395" s="5"/>
      <c r="K3395" s="5"/>
      <c r="L3395" s="5"/>
      <c r="M3395" s="5"/>
      <c r="N3395" s="5"/>
      <c r="O3395" s="5"/>
    </row>
    <row r="3396" spans="1:15" hidden="1" x14ac:dyDescent="0.3">
      <c r="A3396" s="4" t="s">
        <v>24</v>
      </c>
      <c r="B3396" s="5">
        <v>3032</v>
      </c>
      <c r="C3396" s="5">
        <v>200107</v>
      </c>
      <c r="D3396" s="6">
        <v>45345</v>
      </c>
      <c r="E3396" s="4" t="s">
        <v>8</v>
      </c>
      <c r="F3396" s="4">
        <v>2</v>
      </c>
      <c r="G3396" s="4">
        <v>8</v>
      </c>
      <c r="H3396" s="5">
        <v>10</v>
      </c>
      <c r="I3396" s="5"/>
      <c r="J3396" s="5"/>
      <c r="K3396" s="5"/>
      <c r="L3396" s="5"/>
      <c r="M3396" s="5"/>
      <c r="N3396" s="5"/>
      <c r="O3396" s="5"/>
    </row>
    <row r="3397" spans="1:15" hidden="1" x14ac:dyDescent="0.3">
      <c r="A3397" s="4" t="s">
        <v>24</v>
      </c>
      <c r="B3397" s="5">
        <v>3032</v>
      </c>
      <c r="C3397" s="5">
        <v>200107</v>
      </c>
      <c r="D3397" s="6">
        <v>45352</v>
      </c>
      <c r="E3397" s="4" t="s">
        <v>8</v>
      </c>
      <c r="F3397" s="4">
        <v>2</v>
      </c>
      <c r="G3397" s="4">
        <v>8</v>
      </c>
      <c r="H3397" s="5">
        <v>9</v>
      </c>
      <c r="I3397" s="5"/>
      <c r="J3397" s="5"/>
      <c r="K3397" s="5"/>
      <c r="L3397" s="5"/>
      <c r="M3397" s="5"/>
      <c r="N3397" s="5"/>
      <c r="O3397" s="5"/>
    </row>
    <row r="3398" spans="1:15" hidden="1" x14ac:dyDescent="0.3">
      <c r="A3398" s="4" t="s">
        <v>24</v>
      </c>
      <c r="B3398" s="5">
        <v>3032</v>
      </c>
      <c r="C3398" s="5">
        <v>200107</v>
      </c>
      <c r="D3398" s="6">
        <v>45359</v>
      </c>
      <c r="E3398" s="4" t="s">
        <v>8</v>
      </c>
      <c r="F3398" s="4">
        <v>2</v>
      </c>
      <c r="G3398" s="4">
        <v>8</v>
      </c>
      <c r="H3398" s="5">
        <v>22</v>
      </c>
      <c r="I3398" s="5"/>
      <c r="J3398" s="5"/>
      <c r="K3398" s="5"/>
      <c r="L3398" s="5"/>
      <c r="M3398" s="5"/>
      <c r="N3398" s="5"/>
      <c r="O3398" s="5"/>
    </row>
    <row r="3399" spans="1:15" hidden="1" x14ac:dyDescent="0.3">
      <c r="A3399" s="4" t="s">
        <v>24</v>
      </c>
      <c r="B3399" s="5">
        <v>3032</v>
      </c>
      <c r="C3399" s="5">
        <v>200107</v>
      </c>
      <c r="D3399" s="6">
        <v>45366</v>
      </c>
      <c r="E3399" s="4" t="s">
        <v>8</v>
      </c>
      <c r="F3399" s="4">
        <v>2</v>
      </c>
      <c r="G3399" s="4">
        <v>8</v>
      </c>
      <c r="H3399" s="5">
        <v>15</v>
      </c>
      <c r="I3399" s="5"/>
      <c r="J3399" s="5"/>
      <c r="K3399" s="5"/>
      <c r="L3399" s="5"/>
      <c r="M3399" s="5"/>
      <c r="N3399" s="5"/>
      <c r="O3399" s="5"/>
    </row>
    <row r="3400" spans="1:15" hidden="1" x14ac:dyDescent="0.3">
      <c r="A3400" s="4" t="s">
        <v>24</v>
      </c>
      <c r="B3400" s="5">
        <v>3032</v>
      </c>
      <c r="C3400" s="5">
        <v>200107</v>
      </c>
      <c r="D3400" s="6">
        <v>45373</v>
      </c>
      <c r="E3400" s="4" t="s">
        <v>8</v>
      </c>
      <c r="F3400" s="4">
        <v>2</v>
      </c>
      <c r="G3400" s="4">
        <v>8</v>
      </c>
      <c r="H3400" s="5">
        <v>14</v>
      </c>
      <c r="I3400" s="5"/>
      <c r="J3400" s="5"/>
      <c r="K3400" s="5"/>
      <c r="L3400" s="5"/>
      <c r="M3400" s="5"/>
      <c r="N3400" s="5"/>
      <c r="O3400" s="5"/>
    </row>
    <row r="3401" spans="1:15" hidden="1" x14ac:dyDescent="0.3">
      <c r="A3401" s="4" t="s">
        <v>24</v>
      </c>
      <c r="B3401" s="5">
        <v>3032</v>
      </c>
      <c r="C3401" s="5">
        <v>200107</v>
      </c>
      <c r="D3401" s="6">
        <v>45380</v>
      </c>
      <c r="E3401" s="4" t="s">
        <v>8</v>
      </c>
      <c r="F3401" s="4">
        <v>2</v>
      </c>
      <c r="G3401" s="4">
        <v>8</v>
      </c>
      <c r="H3401" s="5">
        <v>13</v>
      </c>
      <c r="I3401" s="5"/>
      <c r="J3401" s="5"/>
      <c r="K3401" s="5"/>
      <c r="L3401" s="5"/>
      <c r="M3401" s="5"/>
      <c r="N3401" s="5"/>
      <c r="O3401" s="5"/>
    </row>
    <row r="3402" spans="1:15" hidden="1" x14ac:dyDescent="0.3">
      <c r="A3402" s="4" t="s">
        <v>24</v>
      </c>
      <c r="B3402" s="5">
        <v>3032</v>
      </c>
      <c r="C3402" s="5">
        <v>200107</v>
      </c>
      <c r="D3402" s="6">
        <v>45387</v>
      </c>
      <c r="E3402" s="4" t="s">
        <v>8</v>
      </c>
      <c r="F3402" s="4">
        <v>2</v>
      </c>
      <c r="G3402" s="4">
        <v>8</v>
      </c>
      <c r="H3402" s="5">
        <v>13</v>
      </c>
      <c r="I3402" s="5"/>
      <c r="J3402" s="5"/>
      <c r="K3402" s="5"/>
      <c r="L3402" s="5"/>
      <c r="M3402" s="5"/>
      <c r="N3402" s="5"/>
      <c r="O3402" s="5"/>
    </row>
    <row r="3403" spans="1:15" hidden="1" x14ac:dyDescent="0.3">
      <c r="A3403" s="4" t="s">
        <v>24</v>
      </c>
      <c r="B3403" s="5">
        <v>3032</v>
      </c>
      <c r="C3403" s="5">
        <v>200107</v>
      </c>
      <c r="D3403" s="6">
        <v>45394</v>
      </c>
      <c r="E3403" s="4" t="s">
        <v>8</v>
      </c>
      <c r="F3403" s="4">
        <v>2</v>
      </c>
      <c r="G3403" s="4">
        <v>8</v>
      </c>
      <c r="H3403" s="5">
        <v>18</v>
      </c>
      <c r="I3403" s="5"/>
      <c r="J3403" s="5"/>
      <c r="K3403" s="5"/>
      <c r="L3403" s="5"/>
      <c r="M3403" s="5"/>
      <c r="N3403" s="5"/>
      <c r="O3403" s="5"/>
    </row>
    <row r="3404" spans="1:15" hidden="1" x14ac:dyDescent="0.3">
      <c r="A3404" s="4" t="s">
        <v>24</v>
      </c>
      <c r="B3404" s="5">
        <v>3032</v>
      </c>
      <c r="C3404" s="5">
        <v>200107</v>
      </c>
      <c r="D3404" s="6">
        <v>45401</v>
      </c>
      <c r="E3404" s="4" t="s">
        <v>8</v>
      </c>
      <c r="F3404" s="4">
        <v>2</v>
      </c>
      <c r="G3404" s="4">
        <v>8</v>
      </c>
      <c r="H3404" s="5">
        <v>14</v>
      </c>
      <c r="I3404" s="5"/>
      <c r="J3404" s="5"/>
      <c r="K3404" s="5"/>
      <c r="L3404" s="5"/>
      <c r="M3404" s="5"/>
      <c r="N3404" s="5"/>
      <c r="O3404" s="5"/>
    </row>
    <row r="3405" spans="1:15" hidden="1" x14ac:dyDescent="0.3">
      <c r="A3405" s="4" t="s">
        <v>24</v>
      </c>
      <c r="B3405" s="5">
        <v>3032</v>
      </c>
      <c r="C3405" s="5">
        <v>200107</v>
      </c>
      <c r="D3405" s="6">
        <v>45408</v>
      </c>
      <c r="E3405" s="4" t="s">
        <v>8</v>
      </c>
      <c r="F3405" s="4">
        <v>2</v>
      </c>
      <c r="G3405" s="4">
        <v>8</v>
      </c>
      <c r="H3405" s="5">
        <v>19</v>
      </c>
      <c r="I3405" s="5"/>
      <c r="J3405" s="5"/>
      <c r="K3405" s="5"/>
      <c r="L3405" s="5"/>
      <c r="M3405" s="5"/>
      <c r="N3405" s="5"/>
      <c r="O3405" s="5"/>
    </row>
    <row r="3406" spans="1:15" hidden="1" x14ac:dyDescent="0.3">
      <c r="A3406" s="4" t="s">
        <v>24</v>
      </c>
      <c r="B3406" s="5">
        <v>3032</v>
      </c>
      <c r="C3406" s="5">
        <v>200107</v>
      </c>
      <c r="D3406" s="6">
        <v>45415</v>
      </c>
      <c r="E3406" s="4" t="s">
        <v>8</v>
      </c>
      <c r="F3406" s="4">
        <v>2</v>
      </c>
      <c r="G3406" s="4">
        <v>8</v>
      </c>
      <c r="H3406" s="5">
        <v>14</v>
      </c>
      <c r="I3406" s="5"/>
      <c r="J3406" s="5"/>
      <c r="K3406" s="5"/>
      <c r="L3406" s="5"/>
      <c r="M3406" s="5"/>
      <c r="N3406" s="5"/>
      <c r="O3406" s="5"/>
    </row>
    <row r="3407" spans="1:15" hidden="1" x14ac:dyDescent="0.3">
      <c r="A3407" s="4" t="s">
        <v>24</v>
      </c>
      <c r="B3407" s="5">
        <v>3032</v>
      </c>
      <c r="C3407" s="5">
        <v>200107</v>
      </c>
      <c r="D3407" s="6">
        <v>45422</v>
      </c>
      <c r="E3407" s="4" t="s">
        <v>8</v>
      </c>
      <c r="F3407" s="4">
        <v>2</v>
      </c>
      <c r="G3407" s="4">
        <v>8</v>
      </c>
      <c r="H3407" s="5">
        <v>11</v>
      </c>
      <c r="I3407" s="5"/>
      <c r="J3407" s="5"/>
      <c r="K3407" s="5"/>
      <c r="L3407" s="5"/>
      <c r="M3407" s="5"/>
      <c r="N3407" s="5"/>
      <c r="O3407" s="5"/>
    </row>
    <row r="3408" spans="1:15" hidden="1" x14ac:dyDescent="0.3">
      <c r="A3408" s="4" t="s">
        <v>24</v>
      </c>
      <c r="B3408" s="5">
        <v>3032</v>
      </c>
      <c r="C3408" s="5">
        <v>200107</v>
      </c>
      <c r="D3408" s="6">
        <v>45429</v>
      </c>
      <c r="E3408" s="4" t="s">
        <v>8</v>
      </c>
      <c r="F3408" s="4">
        <v>2</v>
      </c>
      <c r="G3408" s="4">
        <v>8</v>
      </c>
      <c r="H3408" s="5">
        <v>7</v>
      </c>
      <c r="I3408" s="5"/>
      <c r="J3408" s="5"/>
      <c r="K3408" s="5"/>
      <c r="L3408" s="5"/>
      <c r="M3408" s="5"/>
      <c r="N3408" s="5"/>
      <c r="O3408" s="5"/>
    </row>
    <row r="3409" spans="1:15" hidden="1" x14ac:dyDescent="0.3">
      <c r="A3409" s="4" t="s">
        <v>24</v>
      </c>
      <c r="B3409" s="5">
        <v>3032</v>
      </c>
      <c r="C3409" s="5">
        <v>200107</v>
      </c>
      <c r="D3409" s="6">
        <v>45436</v>
      </c>
      <c r="E3409" s="4" t="s">
        <v>8</v>
      </c>
      <c r="F3409" s="4">
        <v>2</v>
      </c>
      <c r="G3409" s="4">
        <v>8</v>
      </c>
      <c r="H3409" s="5">
        <v>16</v>
      </c>
      <c r="I3409" s="5"/>
      <c r="J3409" s="5"/>
      <c r="K3409" s="5"/>
      <c r="L3409" s="5"/>
      <c r="M3409" s="5"/>
      <c r="N3409" s="5"/>
      <c r="O3409" s="5"/>
    </row>
    <row r="3410" spans="1:15" hidden="1" x14ac:dyDescent="0.3">
      <c r="A3410" s="4" t="s">
        <v>24</v>
      </c>
      <c r="B3410" s="5">
        <v>3032</v>
      </c>
      <c r="C3410" s="5">
        <v>200107</v>
      </c>
      <c r="D3410" s="6">
        <v>45443</v>
      </c>
      <c r="E3410" s="4" t="s">
        <v>8</v>
      </c>
      <c r="F3410" s="4">
        <v>2</v>
      </c>
      <c r="G3410" s="4">
        <v>8</v>
      </c>
      <c r="H3410" s="5">
        <v>15</v>
      </c>
      <c r="I3410" s="5"/>
      <c r="J3410" s="5"/>
      <c r="K3410" s="5"/>
      <c r="L3410" s="5"/>
      <c r="M3410" s="5"/>
      <c r="N3410" s="5"/>
      <c r="O3410" s="5"/>
    </row>
    <row r="3411" spans="1:15" hidden="1" x14ac:dyDescent="0.3">
      <c r="A3411" s="4" t="s">
        <v>24</v>
      </c>
      <c r="B3411" s="5">
        <v>3032</v>
      </c>
      <c r="C3411" s="5">
        <v>200107</v>
      </c>
      <c r="D3411" s="6">
        <v>45450</v>
      </c>
      <c r="E3411" s="4" t="s">
        <v>8</v>
      </c>
      <c r="F3411" s="4">
        <v>2</v>
      </c>
      <c r="G3411" s="4">
        <v>8</v>
      </c>
      <c r="H3411" s="5">
        <v>11</v>
      </c>
      <c r="I3411" s="5"/>
      <c r="J3411" s="5"/>
      <c r="K3411" s="5"/>
      <c r="L3411" s="5"/>
      <c r="M3411" s="5"/>
      <c r="N3411" s="5"/>
      <c r="O3411" s="5"/>
    </row>
    <row r="3412" spans="1:15" hidden="1" x14ac:dyDescent="0.3">
      <c r="A3412" s="4" t="s">
        <v>24</v>
      </c>
      <c r="B3412" s="5">
        <v>3032</v>
      </c>
      <c r="C3412" s="5">
        <v>200107</v>
      </c>
      <c r="D3412" s="6">
        <v>45457</v>
      </c>
      <c r="E3412" s="4" t="s">
        <v>8</v>
      </c>
      <c r="F3412" s="4">
        <v>2</v>
      </c>
      <c r="G3412" s="4">
        <v>8</v>
      </c>
      <c r="H3412" s="5">
        <v>13</v>
      </c>
      <c r="I3412" s="5"/>
      <c r="J3412" s="5"/>
      <c r="K3412" s="5"/>
      <c r="L3412" s="5"/>
      <c r="M3412" s="5"/>
      <c r="N3412" s="5"/>
      <c r="O3412" s="5"/>
    </row>
    <row r="3413" spans="1:15" hidden="1" x14ac:dyDescent="0.3">
      <c r="A3413" s="4" t="s">
        <v>24</v>
      </c>
      <c r="B3413" s="5">
        <v>3032</v>
      </c>
      <c r="C3413" s="5">
        <v>200107</v>
      </c>
      <c r="D3413" s="6">
        <v>45464</v>
      </c>
      <c r="E3413" s="4" t="s">
        <v>8</v>
      </c>
      <c r="F3413" s="4">
        <v>2</v>
      </c>
      <c r="G3413" s="4">
        <v>8</v>
      </c>
      <c r="H3413" s="5">
        <v>13</v>
      </c>
      <c r="I3413" s="5"/>
      <c r="J3413" s="5"/>
      <c r="K3413" s="5"/>
      <c r="L3413" s="5"/>
      <c r="M3413" s="5"/>
      <c r="N3413" s="5"/>
      <c r="O3413" s="5"/>
    </row>
    <row r="3414" spans="1:15" hidden="1" x14ac:dyDescent="0.3">
      <c r="A3414" s="4" t="s">
        <v>24</v>
      </c>
      <c r="B3414" s="5">
        <v>3032</v>
      </c>
      <c r="C3414" s="5">
        <v>200107</v>
      </c>
      <c r="D3414" s="6">
        <v>45471</v>
      </c>
      <c r="E3414" s="4" t="s">
        <v>8</v>
      </c>
      <c r="F3414" s="4">
        <v>2</v>
      </c>
      <c r="G3414" s="4">
        <v>8</v>
      </c>
      <c r="H3414" s="5">
        <v>9</v>
      </c>
      <c r="I3414" s="5"/>
      <c r="J3414" s="5"/>
      <c r="K3414" s="5"/>
      <c r="L3414" s="5"/>
      <c r="M3414" s="5"/>
      <c r="N3414" s="5"/>
      <c r="O3414" s="5"/>
    </row>
    <row r="3415" spans="1:15" hidden="1" x14ac:dyDescent="0.3">
      <c r="A3415" s="4" t="s">
        <v>24</v>
      </c>
      <c r="B3415" s="5">
        <v>3032</v>
      </c>
      <c r="C3415" s="5">
        <v>200107</v>
      </c>
      <c r="D3415" s="6">
        <v>45478</v>
      </c>
      <c r="E3415" s="4" t="s">
        <v>8</v>
      </c>
      <c r="F3415" s="4">
        <v>2</v>
      </c>
      <c r="G3415" s="4">
        <v>8</v>
      </c>
      <c r="H3415" s="5">
        <v>11</v>
      </c>
      <c r="I3415" s="5"/>
      <c r="J3415" s="5"/>
      <c r="K3415" s="5"/>
      <c r="L3415" s="5"/>
      <c r="M3415" s="5"/>
      <c r="N3415" s="5"/>
      <c r="O3415" s="5"/>
    </row>
    <row r="3416" spans="1:15" hidden="1" x14ac:dyDescent="0.3">
      <c r="A3416" s="4" t="s">
        <v>24</v>
      </c>
      <c r="B3416" s="5">
        <v>3032</v>
      </c>
      <c r="C3416" s="5">
        <v>200107</v>
      </c>
      <c r="D3416" s="6">
        <v>45485</v>
      </c>
      <c r="E3416" s="4" t="s">
        <v>8</v>
      </c>
      <c r="F3416" s="4">
        <v>2</v>
      </c>
      <c r="G3416" s="4">
        <v>8</v>
      </c>
      <c r="H3416" s="5">
        <v>8</v>
      </c>
      <c r="I3416" s="5"/>
      <c r="J3416" s="5"/>
      <c r="K3416" s="5"/>
      <c r="L3416" s="5"/>
      <c r="M3416" s="5"/>
      <c r="N3416" s="5"/>
      <c r="O3416" s="5"/>
    </row>
    <row r="3417" spans="1:15" hidden="1" x14ac:dyDescent="0.3">
      <c r="A3417" s="4" t="s">
        <v>24</v>
      </c>
      <c r="B3417" s="5">
        <v>3032</v>
      </c>
      <c r="C3417" s="5">
        <v>200107</v>
      </c>
      <c r="D3417" s="6">
        <v>45492</v>
      </c>
      <c r="E3417" s="4" t="s">
        <v>8</v>
      </c>
      <c r="F3417" s="4">
        <v>2</v>
      </c>
      <c r="G3417" s="4">
        <v>8</v>
      </c>
      <c r="H3417" s="5">
        <v>11</v>
      </c>
      <c r="I3417" s="5"/>
      <c r="J3417" s="5"/>
      <c r="K3417" s="5"/>
      <c r="L3417" s="5"/>
      <c r="M3417" s="5"/>
      <c r="N3417" s="5"/>
      <c r="O3417" s="5"/>
    </row>
    <row r="3418" spans="1:15" hidden="1" x14ac:dyDescent="0.3">
      <c r="A3418" s="4" t="s">
        <v>24</v>
      </c>
      <c r="B3418" s="5">
        <v>3032</v>
      </c>
      <c r="C3418" s="5">
        <v>200107</v>
      </c>
      <c r="D3418" s="6">
        <v>45499</v>
      </c>
      <c r="E3418" s="4" t="s">
        <v>8</v>
      </c>
      <c r="F3418" s="4">
        <v>2</v>
      </c>
      <c r="G3418" s="4">
        <v>8</v>
      </c>
      <c r="H3418" s="5">
        <v>12</v>
      </c>
      <c r="I3418" s="5"/>
      <c r="J3418" s="5"/>
      <c r="K3418" s="5"/>
      <c r="L3418" s="5"/>
      <c r="M3418" s="5"/>
      <c r="N3418" s="5"/>
      <c r="O3418" s="5"/>
    </row>
    <row r="3419" spans="1:15" hidden="1" x14ac:dyDescent="0.3">
      <c r="A3419" s="4" t="s">
        <v>24</v>
      </c>
      <c r="B3419" s="5">
        <v>3032</v>
      </c>
      <c r="C3419" s="5">
        <v>200107</v>
      </c>
      <c r="D3419" s="6">
        <v>45506</v>
      </c>
      <c r="E3419" s="4" t="s">
        <v>8</v>
      </c>
      <c r="F3419" s="4">
        <v>2</v>
      </c>
      <c r="G3419" s="4">
        <v>8</v>
      </c>
      <c r="H3419" s="5">
        <v>12</v>
      </c>
      <c r="I3419" s="5"/>
      <c r="J3419" s="5"/>
      <c r="K3419" s="5"/>
      <c r="L3419" s="5"/>
      <c r="M3419" s="5"/>
      <c r="N3419" s="5"/>
      <c r="O3419" s="5"/>
    </row>
    <row r="3420" spans="1:15" hidden="1" x14ac:dyDescent="0.3">
      <c r="A3420" s="4" t="s">
        <v>24</v>
      </c>
      <c r="B3420" s="5">
        <v>3032</v>
      </c>
      <c r="C3420" s="5">
        <v>200107</v>
      </c>
      <c r="D3420" s="6">
        <v>45513</v>
      </c>
      <c r="E3420" s="4" t="s">
        <v>8</v>
      </c>
      <c r="F3420" s="4">
        <v>2</v>
      </c>
      <c r="G3420" s="4">
        <v>8</v>
      </c>
      <c r="H3420" s="5">
        <v>5</v>
      </c>
      <c r="I3420" s="5"/>
      <c r="J3420" s="5"/>
      <c r="K3420" s="5"/>
      <c r="L3420" s="5"/>
      <c r="M3420" s="5"/>
      <c r="N3420" s="5"/>
      <c r="O3420" s="5"/>
    </row>
    <row r="3421" spans="1:15" hidden="1" x14ac:dyDescent="0.3">
      <c r="A3421" s="4" t="s">
        <v>24</v>
      </c>
      <c r="B3421" s="5">
        <v>3032</v>
      </c>
      <c r="C3421" s="5">
        <v>200107</v>
      </c>
      <c r="D3421" s="6">
        <v>45520</v>
      </c>
      <c r="E3421" s="4" t="s">
        <v>8</v>
      </c>
      <c r="F3421" s="4">
        <v>2</v>
      </c>
      <c r="G3421" s="4">
        <v>8</v>
      </c>
      <c r="H3421" s="5">
        <v>21</v>
      </c>
      <c r="I3421" s="5"/>
      <c r="J3421" s="5"/>
      <c r="K3421" s="5"/>
      <c r="L3421" s="5"/>
      <c r="M3421" s="5"/>
      <c r="N3421" s="5"/>
      <c r="O3421" s="5"/>
    </row>
    <row r="3422" spans="1:15" hidden="1" x14ac:dyDescent="0.3">
      <c r="A3422" s="4" t="s">
        <v>24</v>
      </c>
      <c r="B3422" s="5">
        <v>3032</v>
      </c>
      <c r="C3422" s="5">
        <v>200107</v>
      </c>
      <c r="D3422" s="6">
        <v>45527</v>
      </c>
      <c r="E3422" s="4" t="s">
        <v>8</v>
      </c>
      <c r="F3422" s="4">
        <v>2</v>
      </c>
      <c r="G3422" s="4">
        <v>8</v>
      </c>
      <c r="H3422" s="5">
        <v>13</v>
      </c>
      <c r="I3422" s="5"/>
      <c r="J3422" s="5"/>
      <c r="K3422" s="5"/>
      <c r="L3422" s="5"/>
      <c r="M3422" s="5"/>
      <c r="N3422" s="5"/>
      <c r="O3422" s="5"/>
    </row>
    <row r="3423" spans="1:15" hidden="1" x14ac:dyDescent="0.3">
      <c r="A3423" s="4" t="s">
        <v>24</v>
      </c>
      <c r="B3423" s="5">
        <v>3032</v>
      </c>
      <c r="C3423" s="5">
        <v>200107</v>
      </c>
      <c r="D3423" s="6">
        <v>45534</v>
      </c>
      <c r="E3423" s="4" t="s">
        <v>8</v>
      </c>
      <c r="F3423" s="4">
        <v>2</v>
      </c>
      <c r="G3423" s="4">
        <v>8</v>
      </c>
      <c r="H3423" s="5">
        <v>13</v>
      </c>
      <c r="I3423" s="5"/>
      <c r="J3423" s="5"/>
      <c r="K3423" s="5"/>
      <c r="L3423" s="5"/>
      <c r="M3423" s="5"/>
      <c r="N3423" s="5"/>
      <c r="O3423" s="5"/>
    </row>
    <row r="3424" spans="1:15" hidden="1" x14ac:dyDescent="0.3">
      <c r="A3424" s="4" t="s">
        <v>24</v>
      </c>
      <c r="B3424" s="5">
        <v>3032</v>
      </c>
      <c r="C3424" s="5">
        <v>200107</v>
      </c>
      <c r="D3424" s="6">
        <v>45541</v>
      </c>
      <c r="E3424" s="4" t="s">
        <v>8</v>
      </c>
      <c r="F3424" s="4">
        <v>2</v>
      </c>
      <c r="G3424" s="4">
        <v>8</v>
      </c>
      <c r="H3424" s="5">
        <v>8</v>
      </c>
      <c r="I3424" s="5"/>
      <c r="J3424" s="5"/>
      <c r="K3424" s="5"/>
      <c r="L3424" s="5"/>
      <c r="M3424" s="5"/>
      <c r="N3424" s="5"/>
      <c r="O3424" s="5"/>
    </row>
    <row r="3425" spans="1:15" hidden="1" x14ac:dyDescent="0.3">
      <c r="A3425" s="4" t="s">
        <v>24</v>
      </c>
      <c r="B3425" s="5">
        <v>3032</v>
      </c>
      <c r="C3425" s="5">
        <v>200107</v>
      </c>
      <c r="D3425" s="6">
        <v>45548</v>
      </c>
      <c r="E3425" s="4" t="s">
        <v>8</v>
      </c>
      <c r="F3425" s="4">
        <v>2</v>
      </c>
      <c r="G3425" s="4">
        <v>8</v>
      </c>
      <c r="H3425" s="5">
        <v>13</v>
      </c>
      <c r="I3425" s="5"/>
      <c r="J3425" s="5"/>
      <c r="K3425" s="5"/>
      <c r="L3425" s="5"/>
      <c r="M3425" s="5"/>
      <c r="N3425" s="5"/>
      <c r="O3425" s="5"/>
    </row>
    <row r="3426" spans="1:15" hidden="1" x14ac:dyDescent="0.3">
      <c r="A3426" s="4" t="s">
        <v>24</v>
      </c>
      <c r="B3426" s="5">
        <v>3032</v>
      </c>
      <c r="C3426" s="5">
        <v>200107</v>
      </c>
      <c r="D3426" s="6">
        <v>45555</v>
      </c>
      <c r="E3426" s="4" t="s">
        <v>8</v>
      </c>
      <c r="F3426" s="4">
        <v>2</v>
      </c>
      <c r="G3426" s="4">
        <v>8</v>
      </c>
      <c r="H3426" s="5">
        <v>6</v>
      </c>
      <c r="I3426" s="5"/>
      <c r="J3426" s="5"/>
      <c r="K3426" s="5"/>
      <c r="L3426" s="5"/>
      <c r="M3426" s="5"/>
      <c r="N3426" s="5"/>
      <c r="O3426" s="5"/>
    </row>
    <row r="3427" spans="1:15" hidden="1" x14ac:dyDescent="0.3">
      <c r="A3427" s="4" t="s">
        <v>24</v>
      </c>
      <c r="B3427" s="5">
        <v>3032</v>
      </c>
      <c r="C3427" s="5">
        <v>200107</v>
      </c>
      <c r="D3427" s="6">
        <v>45562</v>
      </c>
      <c r="E3427" s="4" t="s">
        <v>8</v>
      </c>
      <c r="F3427" s="4">
        <v>2</v>
      </c>
      <c r="G3427" s="4">
        <v>8</v>
      </c>
      <c r="H3427" s="5">
        <v>7</v>
      </c>
      <c r="I3427" s="5"/>
      <c r="J3427" s="5"/>
      <c r="K3427" s="5"/>
      <c r="L3427" s="5"/>
      <c r="M3427" s="5"/>
      <c r="N3427" s="5"/>
      <c r="O3427" s="5"/>
    </row>
    <row r="3428" spans="1:15" hidden="1" x14ac:dyDescent="0.3">
      <c r="A3428" s="4" t="s">
        <v>24</v>
      </c>
      <c r="B3428" s="5">
        <v>3032</v>
      </c>
      <c r="C3428" s="5">
        <v>200107</v>
      </c>
      <c r="D3428" s="6">
        <v>45569</v>
      </c>
      <c r="E3428" s="4" t="s">
        <v>8</v>
      </c>
      <c r="F3428" s="4">
        <v>2</v>
      </c>
      <c r="G3428" s="4">
        <v>8</v>
      </c>
      <c r="H3428" s="5">
        <v>11</v>
      </c>
      <c r="I3428" s="5"/>
      <c r="J3428" s="5"/>
      <c r="K3428" s="5"/>
      <c r="L3428" s="5"/>
      <c r="M3428" s="5"/>
      <c r="N3428" s="5"/>
      <c r="O3428" s="5"/>
    </row>
    <row r="3429" spans="1:15" hidden="1" x14ac:dyDescent="0.3">
      <c r="A3429" s="4" t="s">
        <v>24</v>
      </c>
      <c r="B3429" s="5">
        <v>3032</v>
      </c>
      <c r="C3429" s="5">
        <v>200107</v>
      </c>
      <c r="D3429" s="6">
        <v>45576</v>
      </c>
      <c r="E3429" s="4" t="s">
        <v>8</v>
      </c>
      <c r="F3429" s="4">
        <v>2</v>
      </c>
      <c r="G3429" s="4">
        <v>8</v>
      </c>
      <c r="H3429" s="5">
        <v>16</v>
      </c>
      <c r="I3429" s="5"/>
      <c r="J3429" s="5"/>
      <c r="K3429" s="5"/>
      <c r="L3429" s="5"/>
      <c r="M3429" s="5"/>
      <c r="N3429" s="5"/>
      <c r="O3429" s="5"/>
    </row>
    <row r="3430" spans="1:15" hidden="1" x14ac:dyDescent="0.3">
      <c r="A3430" s="4" t="s">
        <v>24</v>
      </c>
      <c r="B3430" s="5">
        <v>3032</v>
      </c>
      <c r="C3430" s="5">
        <v>200107</v>
      </c>
      <c r="D3430" s="6">
        <v>45583</v>
      </c>
      <c r="E3430" s="4" t="s">
        <v>8</v>
      </c>
      <c r="F3430" s="4">
        <v>2</v>
      </c>
      <c r="G3430" s="4">
        <v>8</v>
      </c>
      <c r="H3430" s="5">
        <v>11</v>
      </c>
      <c r="I3430" s="5"/>
      <c r="J3430" s="5"/>
      <c r="K3430" s="5"/>
      <c r="L3430" s="5"/>
      <c r="M3430" s="5"/>
      <c r="N3430" s="5"/>
      <c r="O3430" s="5"/>
    </row>
    <row r="3431" spans="1:15" hidden="1" x14ac:dyDescent="0.3">
      <c r="A3431" s="4" t="s">
        <v>24</v>
      </c>
      <c r="B3431" s="5">
        <v>3032</v>
      </c>
      <c r="C3431" s="5">
        <v>200107</v>
      </c>
      <c r="D3431" s="6">
        <v>45590</v>
      </c>
      <c r="E3431" s="4" t="s">
        <v>8</v>
      </c>
      <c r="F3431" s="4">
        <v>2</v>
      </c>
      <c r="G3431" s="4">
        <v>8</v>
      </c>
      <c r="H3431" s="5">
        <v>8</v>
      </c>
      <c r="I3431" s="5"/>
      <c r="J3431" s="5"/>
      <c r="K3431" s="5"/>
      <c r="L3431" s="5"/>
      <c r="M3431" s="5"/>
      <c r="N3431" s="5"/>
      <c r="O3431" s="5"/>
    </row>
    <row r="3432" spans="1:15" hidden="1" x14ac:dyDescent="0.3">
      <c r="A3432" s="4" t="s">
        <v>24</v>
      </c>
      <c r="B3432" s="5">
        <v>3032</v>
      </c>
      <c r="C3432" s="5">
        <v>200107</v>
      </c>
      <c r="D3432" s="6">
        <v>45597</v>
      </c>
      <c r="E3432" s="4" t="s">
        <v>8</v>
      </c>
      <c r="F3432" s="4">
        <v>2</v>
      </c>
      <c r="G3432" s="4">
        <v>8</v>
      </c>
      <c r="H3432" s="5">
        <v>14</v>
      </c>
      <c r="I3432" s="5"/>
      <c r="J3432" s="5"/>
      <c r="K3432" s="5"/>
      <c r="L3432" s="5"/>
      <c r="M3432" s="5"/>
      <c r="N3432" s="5"/>
      <c r="O3432" s="5"/>
    </row>
    <row r="3433" spans="1:15" hidden="1" x14ac:dyDescent="0.3">
      <c r="A3433" s="4" t="s">
        <v>24</v>
      </c>
      <c r="B3433" s="5">
        <v>3032</v>
      </c>
      <c r="C3433" s="5">
        <v>200107</v>
      </c>
      <c r="D3433" s="6">
        <v>45604</v>
      </c>
      <c r="E3433" s="4" t="s">
        <v>8</v>
      </c>
      <c r="F3433" s="4">
        <v>2</v>
      </c>
      <c r="G3433" s="4">
        <v>8</v>
      </c>
      <c r="H3433" s="5">
        <v>10</v>
      </c>
      <c r="I3433" s="5"/>
      <c r="J3433" s="5"/>
      <c r="K3433" s="5"/>
      <c r="L3433" s="5"/>
      <c r="M3433" s="5"/>
      <c r="N3433" s="5"/>
      <c r="O3433" s="5"/>
    </row>
    <row r="3434" spans="1:15" hidden="1" x14ac:dyDescent="0.3">
      <c r="A3434" s="4" t="s">
        <v>24</v>
      </c>
      <c r="B3434" s="5">
        <v>3032</v>
      </c>
      <c r="C3434" s="5">
        <v>200107</v>
      </c>
      <c r="D3434" s="6">
        <v>45611</v>
      </c>
      <c r="E3434" s="4" t="s">
        <v>8</v>
      </c>
      <c r="F3434" s="4">
        <v>2</v>
      </c>
      <c r="G3434" s="4">
        <v>8</v>
      </c>
      <c r="H3434" s="5">
        <v>15</v>
      </c>
      <c r="I3434" s="5"/>
      <c r="J3434" s="5"/>
      <c r="K3434" s="5"/>
      <c r="L3434" s="5"/>
      <c r="M3434" s="5"/>
      <c r="N3434" s="5"/>
      <c r="O3434" s="5"/>
    </row>
    <row r="3435" spans="1:15" hidden="1" x14ac:dyDescent="0.3">
      <c r="A3435" s="4" t="s">
        <v>24</v>
      </c>
      <c r="B3435" s="5">
        <v>3032</v>
      </c>
      <c r="C3435" s="5">
        <v>200107</v>
      </c>
      <c r="D3435" s="6">
        <v>45618</v>
      </c>
      <c r="E3435" s="4" t="s">
        <v>8</v>
      </c>
      <c r="F3435" s="4">
        <v>2</v>
      </c>
      <c r="G3435" s="4">
        <v>8</v>
      </c>
      <c r="H3435" s="5">
        <v>17</v>
      </c>
      <c r="I3435" s="5"/>
      <c r="J3435" s="5"/>
      <c r="K3435" s="5"/>
      <c r="L3435" s="5"/>
      <c r="M3435" s="5"/>
      <c r="N3435" s="5"/>
      <c r="O3435" s="5"/>
    </row>
    <row r="3436" spans="1:15" hidden="1" x14ac:dyDescent="0.3">
      <c r="A3436" s="4" t="s">
        <v>24</v>
      </c>
      <c r="B3436" s="5">
        <v>3032</v>
      </c>
      <c r="C3436" s="5">
        <v>200107</v>
      </c>
      <c r="D3436" s="6">
        <v>45625</v>
      </c>
      <c r="E3436" s="4" t="s">
        <v>8</v>
      </c>
      <c r="F3436" s="4">
        <v>2</v>
      </c>
      <c r="G3436" s="4">
        <v>8</v>
      </c>
      <c r="H3436" s="5">
        <v>11</v>
      </c>
      <c r="I3436" s="5"/>
      <c r="J3436" s="5"/>
      <c r="K3436" s="5"/>
      <c r="L3436" s="5"/>
      <c r="M3436" s="5"/>
      <c r="N3436" s="5"/>
      <c r="O3436" s="5"/>
    </row>
    <row r="3437" spans="1:15" hidden="1" x14ac:dyDescent="0.3">
      <c r="A3437" s="4" t="s">
        <v>24</v>
      </c>
      <c r="B3437" s="5">
        <v>3032</v>
      </c>
      <c r="C3437" s="5">
        <v>200107</v>
      </c>
      <c r="D3437" s="6">
        <v>45632</v>
      </c>
      <c r="E3437" s="4" t="s">
        <v>8</v>
      </c>
      <c r="F3437" s="4">
        <v>2</v>
      </c>
      <c r="G3437" s="4">
        <v>8</v>
      </c>
      <c r="H3437" s="5">
        <v>14</v>
      </c>
      <c r="I3437" s="5"/>
      <c r="J3437" s="5"/>
      <c r="K3437" s="5"/>
      <c r="L3437" s="5"/>
      <c r="M3437" s="5"/>
      <c r="N3437" s="5"/>
      <c r="O3437" s="5"/>
    </row>
    <row r="3438" spans="1:15" hidden="1" x14ac:dyDescent="0.3">
      <c r="A3438" s="4" t="s">
        <v>24</v>
      </c>
      <c r="B3438" s="5">
        <v>3032</v>
      </c>
      <c r="C3438" s="5">
        <v>200107</v>
      </c>
      <c r="D3438" s="6">
        <v>45639</v>
      </c>
      <c r="E3438" s="4" t="s">
        <v>8</v>
      </c>
      <c r="F3438" s="4">
        <v>2</v>
      </c>
      <c r="G3438" s="4">
        <v>8</v>
      </c>
      <c r="H3438" s="5">
        <v>20</v>
      </c>
      <c r="I3438" s="5"/>
      <c r="J3438" s="5"/>
      <c r="K3438" s="5"/>
      <c r="L3438" s="5"/>
      <c r="M3438" s="5"/>
      <c r="N3438" s="5"/>
      <c r="O3438" s="5"/>
    </row>
    <row r="3439" spans="1:15" hidden="1" x14ac:dyDescent="0.3">
      <c r="A3439" s="4" t="s">
        <v>24</v>
      </c>
      <c r="B3439" s="5">
        <v>3032</v>
      </c>
      <c r="C3439" s="5">
        <v>200107</v>
      </c>
      <c r="D3439" s="6">
        <v>45646</v>
      </c>
      <c r="E3439" s="4" t="s">
        <v>8</v>
      </c>
      <c r="F3439" s="4">
        <v>2</v>
      </c>
      <c r="G3439" s="4">
        <v>8</v>
      </c>
      <c r="H3439" s="5">
        <v>16</v>
      </c>
      <c r="I3439" s="5"/>
      <c r="J3439" s="5"/>
      <c r="K3439" s="5"/>
      <c r="L3439" s="5"/>
      <c r="M3439" s="5"/>
      <c r="N3439" s="5"/>
      <c r="O3439" s="5"/>
    </row>
    <row r="3440" spans="1:15" hidden="1" x14ac:dyDescent="0.3">
      <c r="A3440" s="4" t="s">
        <v>24</v>
      </c>
      <c r="B3440" s="5">
        <v>3032</v>
      </c>
      <c r="C3440" s="5">
        <v>200107</v>
      </c>
      <c r="D3440" s="6">
        <v>45653</v>
      </c>
      <c r="E3440" s="4" t="s">
        <v>8</v>
      </c>
      <c r="F3440" s="4">
        <v>2</v>
      </c>
      <c r="G3440" s="4">
        <v>8</v>
      </c>
      <c r="H3440" s="5">
        <v>17</v>
      </c>
      <c r="I3440" s="5"/>
      <c r="J3440" s="5"/>
      <c r="K3440" s="5"/>
      <c r="L3440" s="5"/>
      <c r="M3440" s="5"/>
      <c r="N3440" s="5"/>
      <c r="O3440" s="5"/>
    </row>
    <row r="3441" spans="1:15" hidden="1" x14ac:dyDescent="0.3">
      <c r="A3441" s="4" t="s">
        <v>24</v>
      </c>
      <c r="B3441" s="5">
        <v>3032</v>
      </c>
      <c r="C3441" s="5">
        <v>200107</v>
      </c>
      <c r="D3441" s="6">
        <v>45660</v>
      </c>
      <c r="E3441" s="4" t="s">
        <v>8</v>
      </c>
      <c r="F3441" s="4">
        <v>2</v>
      </c>
      <c r="G3441" s="4">
        <v>8</v>
      </c>
      <c r="H3441" s="5">
        <v>12</v>
      </c>
      <c r="I3441" s="5"/>
      <c r="J3441" s="5"/>
      <c r="K3441" s="5"/>
      <c r="L3441" s="5"/>
      <c r="M3441" s="5"/>
      <c r="N3441" s="5"/>
      <c r="O3441" s="5"/>
    </row>
    <row r="3442" spans="1:15" hidden="1" x14ac:dyDescent="0.3">
      <c r="A3442" s="4" t="s">
        <v>24</v>
      </c>
      <c r="B3442" s="5">
        <v>3032</v>
      </c>
      <c r="C3442" s="5">
        <v>200107</v>
      </c>
      <c r="D3442" s="6">
        <v>45667</v>
      </c>
      <c r="E3442" s="4" t="s">
        <v>8</v>
      </c>
      <c r="F3442" s="4">
        <v>2</v>
      </c>
      <c r="G3442" s="4">
        <v>8</v>
      </c>
      <c r="H3442" s="5">
        <v>13</v>
      </c>
      <c r="I3442" s="5"/>
      <c r="J3442" s="5"/>
      <c r="K3442" s="5"/>
      <c r="L3442" s="5"/>
      <c r="M3442" s="5"/>
      <c r="N3442" s="5"/>
      <c r="O3442" s="5"/>
    </row>
    <row r="3443" spans="1:15" hidden="1" x14ac:dyDescent="0.3">
      <c r="A3443" s="4" t="s">
        <v>24</v>
      </c>
      <c r="B3443" s="5">
        <v>3032</v>
      </c>
      <c r="C3443" s="5">
        <v>200107</v>
      </c>
      <c r="D3443" s="6">
        <v>45674</v>
      </c>
      <c r="E3443" s="4" t="s">
        <v>8</v>
      </c>
      <c r="F3443" s="4">
        <v>2</v>
      </c>
      <c r="G3443" s="4">
        <v>8</v>
      </c>
      <c r="H3443" s="5">
        <v>8</v>
      </c>
      <c r="I3443" s="5"/>
      <c r="J3443" s="5"/>
      <c r="K3443" s="5"/>
      <c r="L3443" s="5"/>
      <c r="M3443" s="5"/>
      <c r="N3443" s="5"/>
      <c r="O3443" s="5"/>
    </row>
    <row r="3444" spans="1:15" hidden="1" x14ac:dyDescent="0.3">
      <c r="A3444" s="4" t="s">
        <v>24</v>
      </c>
      <c r="B3444" s="5">
        <v>3032</v>
      </c>
      <c r="C3444" s="5">
        <v>200107</v>
      </c>
      <c r="D3444" s="6">
        <v>45681</v>
      </c>
      <c r="E3444" s="4" t="s">
        <v>8</v>
      </c>
      <c r="F3444" s="4">
        <v>2</v>
      </c>
      <c r="G3444" s="4">
        <v>8</v>
      </c>
      <c r="H3444" s="5">
        <v>23</v>
      </c>
      <c r="I3444" s="5"/>
      <c r="J3444" s="5"/>
      <c r="K3444" s="5"/>
      <c r="L3444" s="5"/>
      <c r="M3444" s="5"/>
      <c r="N3444" s="5"/>
      <c r="O3444" s="5"/>
    </row>
    <row r="3445" spans="1:15" hidden="1" x14ac:dyDescent="0.3">
      <c r="A3445" s="4" t="s">
        <v>24</v>
      </c>
      <c r="B3445" s="5">
        <v>3032</v>
      </c>
      <c r="C3445" s="5">
        <v>200107</v>
      </c>
      <c r="D3445" s="6">
        <v>45688</v>
      </c>
      <c r="E3445" s="4" t="s">
        <v>8</v>
      </c>
      <c r="F3445" s="4">
        <v>2</v>
      </c>
      <c r="G3445" s="4">
        <v>8</v>
      </c>
      <c r="H3445" s="5">
        <v>44</v>
      </c>
      <c r="I3445" s="5"/>
      <c r="J3445" s="5"/>
      <c r="K3445" s="5"/>
      <c r="L3445" s="5"/>
      <c r="M3445" s="5"/>
      <c r="N3445" s="5"/>
      <c r="O3445" s="5"/>
    </row>
    <row r="3446" spans="1:15" hidden="1" x14ac:dyDescent="0.3">
      <c r="A3446" s="4" t="s">
        <v>24</v>
      </c>
      <c r="B3446" s="5">
        <v>3032</v>
      </c>
      <c r="C3446" s="5">
        <v>200107</v>
      </c>
      <c r="D3446" s="6">
        <v>45695</v>
      </c>
      <c r="E3446" s="4" t="s">
        <v>8</v>
      </c>
      <c r="F3446" s="4">
        <v>2</v>
      </c>
      <c r="G3446" s="4">
        <v>8</v>
      </c>
      <c r="H3446" s="5">
        <v>31</v>
      </c>
      <c r="I3446" s="5"/>
      <c r="J3446" s="5"/>
      <c r="K3446" s="5"/>
      <c r="L3446" s="5"/>
      <c r="M3446" s="5"/>
      <c r="N3446" s="5"/>
      <c r="O3446" s="5"/>
    </row>
    <row r="3447" spans="1:15" hidden="1" x14ac:dyDescent="0.3">
      <c r="A3447" s="4" t="s">
        <v>24</v>
      </c>
      <c r="B3447" s="5">
        <v>3032</v>
      </c>
      <c r="C3447" s="5">
        <v>200127</v>
      </c>
      <c r="D3447" s="6">
        <v>45331</v>
      </c>
      <c r="E3447" s="4" t="s">
        <v>9</v>
      </c>
      <c r="F3447" s="4">
        <v>2</v>
      </c>
      <c r="G3447" s="4">
        <v>8</v>
      </c>
      <c r="H3447" s="5">
        <v>24</v>
      </c>
      <c r="I3447" s="5"/>
      <c r="J3447" s="5"/>
      <c r="K3447" s="5"/>
      <c r="L3447" s="5"/>
      <c r="M3447" s="5"/>
      <c r="N3447" s="5"/>
      <c r="O3447" s="5"/>
    </row>
    <row r="3448" spans="1:15" hidden="1" x14ac:dyDescent="0.3">
      <c r="A3448" s="4" t="s">
        <v>24</v>
      </c>
      <c r="B3448" s="5">
        <v>3032</v>
      </c>
      <c r="C3448" s="5">
        <v>200127</v>
      </c>
      <c r="D3448" s="6">
        <v>45338</v>
      </c>
      <c r="E3448" s="4" t="s">
        <v>9</v>
      </c>
      <c r="F3448" s="4">
        <v>2</v>
      </c>
      <c r="G3448" s="4">
        <v>8</v>
      </c>
      <c r="H3448" s="5">
        <v>39</v>
      </c>
      <c r="I3448" s="5"/>
      <c r="J3448" s="5"/>
      <c r="K3448" s="5"/>
      <c r="L3448" s="5"/>
      <c r="M3448" s="5"/>
      <c r="N3448" s="5"/>
      <c r="O3448" s="5"/>
    </row>
    <row r="3449" spans="1:15" hidden="1" x14ac:dyDescent="0.3">
      <c r="A3449" s="4" t="s">
        <v>24</v>
      </c>
      <c r="B3449" s="5">
        <v>3032</v>
      </c>
      <c r="C3449" s="5">
        <v>200127</v>
      </c>
      <c r="D3449" s="6">
        <v>45345</v>
      </c>
      <c r="E3449" s="4" t="s">
        <v>9</v>
      </c>
      <c r="F3449" s="4">
        <v>2</v>
      </c>
      <c r="G3449" s="4">
        <v>8</v>
      </c>
      <c r="H3449" s="5">
        <v>31</v>
      </c>
      <c r="I3449" s="5"/>
      <c r="J3449" s="5"/>
      <c r="K3449" s="5"/>
      <c r="L3449" s="5"/>
      <c r="M3449" s="5"/>
      <c r="N3449" s="5"/>
      <c r="O3449" s="5"/>
    </row>
    <row r="3450" spans="1:15" hidden="1" x14ac:dyDescent="0.3">
      <c r="A3450" s="4" t="s">
        <v>24</v>
      </c>
      <c r="B3450" s="5">
        <v>3032</v>
      </c>
      <c r="C3450" s="5">
        <v>200127</v>
      </c>
      <c r="D3450" s="6">
        <v>45352</v>
      </c>
      <c r="E3450" s="4" t="s">
        <v>9</v>
      </c>
      <c r="F3450" s="4">
        <v>2</v>
      </c>
      <c r="G3450" s="4">
        <v>8</v>
      </c>
      <c r="H3450" s="5">
        <v>38</v>
      </c>
      <c r="I3450" s="5"/>
      <c r="J3450" s="5"/>
      <c r="K3450" s="5"/>
      <c r="L3450" s="5"/>
      <c r="M3450" s="5"/>
      <c r="N3450" s="5"/>
      <c r="O3450" s="5"/>
    </row>
    <row r="3451" spans="1:15" hidden="1" x14ac:dyDescent="0.3">
      <c r="A3451" s="4" t="s">
        <v>24</v>
      </c>
      <c r="B3451" s="5">
        <v>3032</v>
      </c>
      <c r="C3451" s="5">
        <v>200127</v>
      </c>
      <c r="D3451" s="6">
        <v>45359</v>
      </c>
      <c r="E3451" s="4" t="s">
        <v>9</v>
      </c>
      <c r="F3451" s="4">
        <v>2</v>
      </c>
      <c r="G3451" s="4">
        <v>8</v>
      </c>
      <c r="H3451" s="5">
        <v>34</v>
      </c>
      <c r="I3451" s="5"/>
      <c r="J3451" s="5"/>
      <c r="K3451" s="5"/>
      <c r="L3451" s="5"/>
      <c r="M3451" s="5"/>
      <c r="N3451" s="5"/>
      <c r="O3451" s="5"/>
    </row>
    <row r="3452" spans="1:15" hidden="1" x14ac:dyDescent="0.3">
      <c r="A3452" s="4" t="s">
        <v>24</v>
      </c>
      <c r="B3452" s="5">
        <v>3032</v>
      </c>
      <c r="C3452" s="5">
        <v>200127</v>
      </c>
      <c r="D3452" s="6">
        <v>45366</v>
      </c>
      <c r="E3452" s="4" t="s">
        <v>9</v>
      </c>
      <c r="F3452" s="4">
        <v>2</v>
      </c>
      <c r="G3452" s="4">
        <v>8</v>
      </c>
      <c r="H3452" s="5">
        <v>37</v>
      </c>
      <c r="I3452" s="5"/>
      <c r="J3452" s="5"/>
      <c r="K3452" s="5"/>
      <c r="L3452" s="5"/>
      <c r="M3452" s="5"/>
      <c r="N3452" s="5"/>
      <c r="O3452" s="5"/>
    </row>
    <row r="3453" spans="1:15" hidden="1" x14ac:dyDescent="0.3">
      <c r="A3453" s="4" t="s">
        <v>24</v>
      </c>
      <c r="B3453" s="5">
        <v>3032</v>
      </c>
      <c r="C3453" s="5">
        <v>200127</v>
      </c>
      <c r="D3453" s="6">
        <v>45373</v>
      </c>
      <c r="E3453" s="4" t="s">
        <v>9</v>
      </c>
      <c r="F3453" s="4">
        <v>2</v>
      </c>
      <c r="G3453" s="4">
        <v>8</v>
      </c>
      <c r="H3453" s="5">
        <v>23</v>
      </c>
      <c r="I3453" s="5"/>
      <c r="J3453" s="5"/>
      <c r="K3453" s="5"/>
      <c r="L3453" s="5"/>
      <c r="M3453" s="5"/>
      <c r="N3453" s="5"/>
      <c r="O3453" s="5"/>
    </row>
    <row r="3454" spans="1:15" hidden="1" x14ac:dyDescent="0.3">
      <c r="A3454" s="4" t="s">
        <v>24</v>
      </c>
      <c r="B3454" s="5">
        <v>3032</v>
      </c>
      <c r="C3454" s="5">
        <v>200127</v>
      </c>
      <c r="D3454" s="6">
        <v>45380</v>
      </c>
      <c r="E3454" s="4" t="s">
        <v>9</v>
      </c>
      <c r="F3454" s="4">
        <v>2</v>
      </c>
      <c r="G3454" s="4">
        <v>8</v>
      </c>
      <c r="H3454" s="5">
        <v>38</v>
      </c>
      <c r="I3454" s="5"/>
      <c r="J3454" s="5"/>
      <c r="K3454" s="5"/>
      <c r="L3454" s="5"/>
      <c r="M3454" s="5"/>
      <c r="N3454" s="5"/>
      <c r="O3454" s="5"/>
    </row>
    <row r="3455" spans="1:15" hidden="1" x14ac:dyDescent="0.3">
      <c r="A3455" s="4" t="s">
        <v>24</v>
      </c>
      <c r="B3455" s="5">
        <v>3032</v>
      </c>
      <c r="C3455" s="5">
        <v>200127</v>
      </c>
      <c r="D3455" s="6">
        <v>45387</v>
      </c>
      <c r="E3455" s="4" t="s">
        <v>9</v>
      </c>
      <c r="F3455" s="4">
        <v>2</v>
      </c>
      <c r="G3455" s="4">
        <v>8</v>
      </c>
      <c r="H3455" s="5">
        <v>31</v>
      </c>
      <c r="I3455" s="5"/>
      <c r="J3455" s="5"/>
      <c r="K3455" s="5"/>
      <c r="L3455" s="5"/>
      <c r="M3455" s="5"/>
      <c r="N3455" s="5"/>
      <c r="O3455" s="5"/>
    </row>
    <row r="3456" spans="1:15" hidden="1" x14ac:dyDescent="0.3">
      <c r="A3456" s="4" t="s">
        <v>24</v>
      </c>
      <c r="B3456" s="5">
        <v>3032</v>
      </c>
      <c r="C3456" s="5">
        <v>200127</v>
      </c>
      <c r="D3456" s="6">
        <v>45394</v>
      </c>
      <c r="E3456" s="4" t="s">
        <v>9</v>
      </c>
      <c r="F3456" s="4">
        <v>2</v>
      </c>
      <c r="G3456" s="4">
        <v>8</v>
      </c>
      <c r="H3456" s="5">
        <v>35</v>
      </c>
      <c r="I3456" s="5"/>
      <c r="J3456" s="5"/>
      <c r="K3456" s="5"/>
      <c r="L3456" s="5"/>
      <c r="M3456" s="5"/>
      <c r="N3456" s="5"/>
      <c r="O3456" s="5"/>
    </row>
    <row r="3457" spans="1:15" hidden="1" x14ac:dyDescent="0.3">
      <c r="A3457" s="4" t="s">
        <v>24</v>
      </c>
      <c r="B3457" s="5">
        <v>3032</v>
      </c>
      <c r="C3457" s="5">
        <v>200127</v>
      </c>
      <c r="D3457" s="6">
        <v>45401</v>
      </c>
      <c r="E3457" s="4" t="s">
        <v>9</v>
      </c>
      <c r="F3457" s="4">
        <v>2</v>
      </c>
      <c r="G3457" s="4">
        <v>8</v>
      </c>
      <c r="H3457" s="5">
        <v>39</v>
      </c>
      <c r="I3457" s="5"/>
      <c r="J3457" s="5"/>
      <c r="K3457" s="5"/>
      <c r="L3457" s="5"/>
      <c r="M3457" s="5"/>
      <c r="N3457" s="5"/>
      <c r="O3457" s="5"/>
    </row>
    <row r="3458" spans="1:15" hidden="1" x14ac:dyDescent="0.3">
      <c r="A3458" s="4" t="s">
        <v>24</v>
      </c>
      <c r="B3458" s="5">
        <v>3032</v>
      </c>
      <c r="C3458" s="5">
        <v>200127</v>
      </c>
      <c r="D3458" s="6">
        <v>45408</v>
      </c>
      <c r="E3458" s="4" t="s">
        <v>9</v>
      </c>
      <c r="F3458" s="4">
        <v>2</v>
      </c>
      <c r="G3458" s="4">
        <v>8</v>
      </c>
      <c r="H3458" s="5">
        <v>33</v>
      </c>
      <c r="I3458" s="5"/>
      <c r="J3458" s="5"/>
      <c r="K3458" s="5"/>
      <c r="L3458" s="5"/>
      <c r="M3458" s="5"/>
      <c r="N3458" s="5"/>
      <c r="O3458" s="5"/>
    </row>
    <row r="3459" spans="1:15" hidden="1" x14ac:dyDescent="0.3">
      <c r="A3459" s="4" t="s">
        <v>24</v>
      </c>
      <c r="B3459" s="5">
        <v>3032</v>
      </c>
      <c r="C3459" s="5">
        <v>200127</v>
      </c>
      <c r="D3459" s="6">
        <v>45415</v>
      </c>
      <c r="E3459" s="4" t="s">
        <v>9</v>
      </c>
      <c r="F3459" s="4">
        <v>2</v>
      </c>
      <c r="G3459" s="4">
        <v>8</v>
      </c>
      <c r="H3459" s="5">
        <v>36</v>
      </c>
      <c r="I3459" s="5"/>
      <c r="J3459" s="5"/>
      <c r="K3459" s="5"/>
      <c r="L3459" s="5"/>
      <c r="M3459" s="5"/>
      <c r="N3459" s="5"/>
      <c r="O3459" s="5"/>
    </row>
    <row r="3460" spans="1:15" hidden="1" x14ac:dyDescent="0.3">
      <c r="A3460" s="4" t="s">
        <v>24</v>
      </c>
      <c r="B3460" s="5">
        <v>3032</v>
      </c>
      <c r="C3460" s="5">
        <v>200127</v>
      </c>
      <c r="D3460" s="6">
        <v>45422</v>
      </c>
      <c r="E3460" s="4" t="s">
        <v>9</v>
      </c>
      <c r="F3460" s="4">
        <v>2</v>
      </c>
      <c r="G3460" s="4">
        <v>8</v>
      </c>
      <c r="H3460" s="5">
        <v>47</v>
      </c>
      <c r="I3460" s="5"/>
      <c r="J3460" s="5"/>
      <c r="K3460" s="5"/>
      <c r="L3460" s="5"/>
      <c r="M3460" s="5"/>
      <c r="N3460" s="5"/>
      <c r="O3460" s="5"/>
    </row>
    <row r="3461" spans="1:15" hidden="1" x14ac:dyDescent="0.3">
      <c r="A3461" s="4" t="s">
        <v>24</v>
      </c>
      <c r="B3461" s="5">
        <v>3032</v>
      </c>
      <c r="C3461" s="5">
        <v>200127</v>
      </c>
      <c r="D3461" s="6">
        <v>45429</v>
      </c>
      <c r="E3461" s="4" t="s">
        <v>9</v>
      </c>
      <c r="F3461" s="4">
        <v>2</v>
      </c>
      <c r="G3461" s="4">
        <v>8</v>
      </c>
      <c r="H3461" s="5">
        <v>36</v>
      </c>
      <c r="I3461" s="5"/>
      <c r="J3461" s="5"/>
      <c r="K3461" s="5"/>
      <c r="L3461" s="5"/>
      <c r="M3461" s="5"/>
      <c r="N3461" s="5"/>
      <c r="O3461" s="5"/>
    </row>
    <row r="3462" spans="1:15" hidden="1" x14ac:dyDescent="0.3">
      <c r="A3462" s="4" t="s">
        <v>24</v>
      </c>
      <c r="B3462" s="5">
        <v>3032</v>
      </c>
      <c r="C3462" s="5">
        <v>200127</v>
      </c>
      <c r="D3462" s="6">
        <v>45436</v>
      </c>
      <c r="E3462" s="4" t="s">
        <v>9</v>
      </c>
      <c r="F3462" s="4">
        <v>2</v>
      </c>
      <c r="G3462" s="4">
        <v>8</v>
      </c>
      <c r="H3462" s="5">
        <v>38</v>
      </c>
      <c r="I3462" s="5"/>
      <c r="J3462" s="5"/>
      <c r="K3462" s="5"/>
      <c r="L3462" s="5"/>
      <c r="M3462" s="5"/>
      <c r="N3462" s="5"/>
      <c r="O3462" s="5"/>
    </row>
    <row r="3463" spans="1:15" hidden="1" x14ac:dyDescent="0.3">
      <c r="A3463" s="4" t="s">
        <v>24</v>
      </c>
      <c r="B3463" s="5">
        <v>3032</v>
      </c>
      <c r="C3463" s="5">
        <v>200127</v>
      </c>
      <c r="D3463" s="6">
        <v>45443</v>
      </c>
      <c r="E3463" s="4" t="s">
        <v>9</v>
      </c>
      <c r="F3463" s="4">
        <v>2</v>
      </c>
      <c r="G3463" s="4">
        <v>8</v>
      </c>
      <c r="H3463" s="5">
        <v>31</v>
      </c>
      <c r="I3463" s="5"/>
      <c r="J3463" s="5"/>
      <c r="K3463" s="5"/>
      <c r="L3463" s="5"/>
      <c r="M3463" s="5"/>
      <c r="N3463" s="5"/>
      <c r="O3463" s="5"/>
    </row>
    <row r="3464" spans="1:15" hidden="1" x14ac:dyDescent="0.3">
      <c r="A3464" s="4" t="s">
        <v>24</v>
      </c>
      <c r="B3464" s="5">
        <v>3032</v>
      </c>
      <c r="C3464" s="5">
        <v>200127</v>
      </c>
      <c r="D3464" s="6">
        <v>45450</v>
      </c>
      <c r="E3464" s="4" t="s">
        <v>9</v>
      </c>
      <c r="F3464" s="4">
        <v>2</v>
      </c>
      <c r="G3464" s="4">
        <v>8</v>
      </c>
      <c r="H3464" s="5">
        <v>29</v>
      </c>
      <c r="I3464" s="5"/>
      <c r="J3464" s="5"/>
      <c r="K3464" s="5"/>
      <c r="L3464" s="5"/>
      <c r="M3464" s="5"/>
      <c r="N3464" s="5"/>
      <c r="O3464" s="5"/>
    </row>
    <row r="3465" spans="1:15" hidden="1" x14ac:dyDescent="0.3">
      <c r="A3465" s="4" t="s">
        <v>24</v>
      </c>
      <c r="B3465" s="5">
        <v>3032</v>
      </c>
      <c r="C3465" s="5">
        <v>200127</v>
      </c>
      <c r="D3465" s="6">
        <v>45457</v>
      </c>
      <c r="E3465" s="4" t="s">
        <v>9</v>
      </c>
      <c r="F3465" s="4">
        <v>2</v>
      </c>
      <c r="G3465" s="4">
        <v>8</v>
      </c>
      <c r="H3465" s="5">
        <v>37</v>
      </c>
      <c r="I3465" s="5"/>
      <c r="J3465" s="5"/>
      <c r="K3465" s="5"/>
      <c r="L3465" s="5"/>
      <c r="M3465" s="5"/>
      <c r="N3465" s="5"/>
      <c r="O3465" s="5"/>
    </row>
    <row r="3466" spans="1:15" hidden="1" x14ac:dyDescent="0.3">
      <c r="A3466" s="4" t="s">
        <v>24</v>
      </c>
      <c r="B3466" s="5">
        <v>3032</v>
      </c>
      <c r="C3466" s="5">
        <v>200127</v>
      </c>
      <c r="D3466" s="6">
        <v>45464</v>
      </c>
      <c r="E3466" s="4" t="s">
        <v>9</v>
      </c>
      <c r="F3466" s="4">
        <v>2</v>
      </c>
      <c r="G3466" s="4">
        <v>8</v>
      </c>
      <c r="H3466" s="5">
        <v>37</v>
      </c>
      <c r="I3466" s="5"/>
      <c r="J3466" s="5"/>
      <c r="K3466" s="5"/>
      <c r="L3466" s="5"/>
      <c r="M3466" s="5"/>
      <c r="N3466" s="5"/>
      <c r="O3466" s="5"/>
    </row>
    <row r="3467" spans="1:15" hidden="1" x14ac:dyDescent="0.3">
      <c r="A3467" s="4" t="s">
        <v>24</v>
      </c>
      <c r="B3467" s="5">
        <v>3032</v>
      </c>
      <c r="C3467" s="5">
        <v>200127</v>
      </c>
      <c r="D3467" s="6">
        <v>45471</v>
      </c>
      <c r="E3467" s="4" t="s">
        <v>9</v>
      </c>
      <c r="F3467" s="4">
        <v>2</v>
      </c>
      <c r="G3467" s="4">
        <v>8</v>
      </c>
      <c r="H3467" s="5">
        <v>35</v>
      </c>
      <c r="I3467" s="5"/>
      <c r="J3467" s="5"/>
      <c r="K3467" s="5"/>
      <c r="L3467" s="5"/>
      <c r="M3467" s="5"/>
      <c r="N3467" s="5"/>
      <c r="O3467" s="5"/>
    </row>
    <row r="3468" spans="1:15" hidden="1" x14ac:dyDescent="0.3">
      <c r="A3468" s="4" t="s">
        <v>24</v>
      </c>
      <c r="B3468" s="5">
        <v>3032</v>
      </c>
      <c r="C3468" s="5">
        <v>200127</v>
      </c>
      <c r="D3468" s="6">
        <v>45478</v>
      </c>
      <c r="E3468" s="4" t="s">
        <v>9</v>
      </c>
      <c r="F3468" s="4">
        <v>2</v>
      </c>
      <c r="G3468" s="4">
        <v>8</v>
      </c>
      <c r="H3468" s="5">
        <v>28</v>
      </c>
      <c r="I3468" s="5"/>
      <c r="J3468" s="5"/>
      <c r="K3468" s="5"/>
      <c r="L3468" s="5"/>
      <c r="M3468" s="5"/>
      <c r="N3468" s="5"/>
      <c r="O3468" s="5"/>
    </row>
    <row r="3469" spans="1:15" hidden="1" x14ac:dyDescent="0.3">
      <c r="A3469" s="4" t="s">
        <v>24</v>
      </c>
      <c r="B3469" s="5">
        <v>3032</v>
      </c>
      <c r="C3469" s="5">
        <v>200127</v>
      </c>
      <c r="D3469" s="6">
        <v>45485</v>
      </c>
      <c r="E3469" s="4" t="s">
        <v>9</v>
      </c>
      <c r="F3469" s="4">
        <v>2</v>
      </c>
      <c r="G3469" s="4">
        <v>8</v>
      </c>
      <c r="H3469" s="5">
        <v>27</v>
      </c>
      <c r="I3469" s="5"/>
      <c r="J3469" s="5"/>
      <c r="K3469" s="5"/>
      <c r="L3469" s="5"/>
      <c r="M3469" s="5"/>
      <c r="N3469" s="5"/>
      <c r="O3469" s="5"/>
    </row>
    <row r="3470" spans="1:15" hidden="1" x14ac:dyDescent="0.3">
      <c r="A3470" s="4" t="s">
        <v>24</v>
      </c>
      <c r="B3470" s="5">
        <v>3032</v>
      </c>
      <c r="C3470" s="5">
        <v>200127</v>
      </c>
      <c r="D3470" s="6">
        <v>45492</v>
      </c>
      <c r="E3470" s="4" t="s">
        <v>9</v>
      </c>
      <c r="F3470" s="4">
        <v>2</v>
      </c>
      <c r="G3470" s="4">
        <v>8</v>
      </c>
      <c r="H3470" s="5">
        <v>28</v>
      </c>
      <c r="I3470" s="5"/>
      <c r="J3470" s="5"/>
      <c r="K3470" s="5"/>
      <c r="L3470" s="5"/>
      <c r="M3470" s="5"/>
      <c r="N3470" s="5"/>
      <c r="O3470" s="5"/>
    </row>
    <row r="3471" spans="1:15" hidden="1" x14ac:dyDescent="0.3">
      <c r="A3471" s="4" t="s">
        <v>24</v>
      </c>
      <c r="B3471" s="5">
        <v>3032</v>
      </c>
      <c r="C3471" s="5">
        <v>200127</v>
      </c>
      <c r="D3471" s="6">
        <v>45499</v>
      </c>
      <c r="E3471" s="4" t="s">
        <v>9</v>
      </c>
      <c r="F3471" s="4">
        <v>2</v>
      </c>
      <c r="G3471" s="4">
        <v>8</v>
      </c>
      <c r="H3471" s="5">
        <v>34</v>
      </c>
      <c r="I3471" s="5"/>
      <c r="J3471" s="5"/>
      <c r="K3471" s="5"/>
      <c r="L3471" s="5"/>
      <c r="M3471" s="5"/>
      <c r="N3471" s="5"/>
      <c r="O3471" s="5"/>
    </row>
    <row r="3472" spans="1:15" hidden="1" x14ac:dyDescent="0.3">
      <c r="A3472" s="4" t="s">
        <v>24</v>
      </c>
      <c r="B3472" s="5">
        <v>3032</v>
      </c>
      <c r="C3472" s="5">
        <v>200127</v>
      </c>
      <c r="D3472" s="6">
        <v>45506</v>
      </c>
      <c r="E3472" s="4" t="s">
        <v>9</v>
      </c>
      <c r="F3472" s="4">
        <v>2</v>
      </c>
      <c r="G3472" s="4">
        <v>8</v>
      </c>
      <c r="H3472" s="5">
        <v>36</v>
      </c>
      <c r="I3472" s="5"/>
      <c r="J3472" s="5"/>
      <c r="K3472" s="5"/>
      <c r="L3472" s="5"/>
      <c r="M3472" s="5"/>
      <c r="N3472" s="5"/>
      <c r="O3472" s="5"/>
    </row>
    <row r="3473" spans="1:15" hidden="1" x14ac:dyDescent="0.3">
      <c r="A3473" s="4" t="s">
        <v>24</v>
      </c>
      <c r="B3473" s="5">
        <v>3032</v>
      </c>
      <c r="C3473" s="5">
        <v>200127</v>
      </c>
      <c r="D3473" s="6">
        <v>45513</v>
      </c>
      <c r="E3473" s="4" t="s">
        <v>9</v>
      </c>
      <c r="F3473" s="4">
        <v>2</v>
      </c>
      <c r="G3473" s="4">
        <v>8</v>
      </c>
      <c r="H3473" s="5">
        <v>53</v>
      </c>
      <c r="I3473" s="5"/>
      <c r="J3473" s="5"/>
      <c r="K3473" s="5"/>
      <c r="L3473" s="5"/>
      <c r="M3473" s="5"/>
      <c r="N3473" s="5"/>
      <c r="O3473" s="5"/>
    </row>
    <row r="3474" spans="1:15" hidden="1" x14ac:dyDescent="0.3">
      <c r="A3474" s="4" t="s">
        <v>24</v>
      </c>
      <c r="B3474" s="5">
        <v>3032</v>
      </c>
      <c r="C3474" s="5">
        <v>200127</v>
      </c>
      <c r="D3474" s="6">
        <v>45520</v>
      </c>
      <c r="E3474" s="4" t="s">
        <v>9</v>
      </c>
      <c r="F3474" s="4">
        <v>2</v>
      </c>
      <c r="G3474" s="4">
        <v>8</v>
      </c>
      <c r="H3474" s="5">
        <v>44</v>
      </c>
      <c r="I3474" s="5"/>
      <c r="J3474" s="5"/>
      <c r="K3474" s="5"/>
      <c r="L3474" s="5"/>
      <c r="M3474" s="5"/>
      <c r="N3474" s="5"/>
      <c r="O3474" s="5"/>
    </row>
    <row r="3475" spans="1:15" hidden="1" x14ac:dyDescent="0.3">
      <c r="A3475" s="4" t="s">
        <v>24</v>
      </c>
      <c r="B3475" s="5">
        <v>3032</v>
      </c>
      <c r="C3475" s="5">
        <v>200127</v>
      </c>
      <c r="D3475" s="6">
        <v>45527</v>
      </c>
      <c r="E3475" s="4" t="s">
        <v>9</v>
      </c>
      <c r="F3475" s="4">
        <v>2</v>
      </c>
      <c r="G3475" s="4">
        <v>8</v>
      </c>
      <c r="H3475" s="5">
        <v>41</v>
      </c>
      <c r="I3475" s="5"/>
      <c r="J3475" s="5"/>
      <c r="K3475" s="5"/>
      <c r="L3475" s="5"/>
      <c r="M3475" s="5"/>
      <c r="N3475" s="5"/>
      <c r="O3475" s="5"/>
    </row>
    <row r="3476" spans="1:15" hidden="1" x14ac:dyDescent="0.3">
      <c r="A3476" s="4" t="s">
        <v>24</v>
      </c>
      <c r="B3476" s="5">
        <v>3032</v>
      </c>
      <c r="C3476" s="5">
        <v>200127</v>
      </c>
      <c r="D3476" s="6">
        <v>45534</v>
      </c>
      <c r="E3476" s="4" t="s">
        <v>9</v>
      </c>
      <c r="F3476" s="4">
        <v>2</v>
      </c>
      <c r="G3476" s="4">
        <v>8</v>
      </c>
      <c r="H3476" s="5">
        <v>36</v>
      </c>
      <c r="I3476" s="5"/>
      <c r="J3476" s="5"/>
      <c r="K3476" s="5"/>
      <c r="L3476" s="5"/>
      <c r="M3476" s="5"/>
      <c r="N3476" s="5"/>
      <c r="O3476" s="5"/>
    </row>
    <row r="3477" spans="1:15" hidden="1" x14ac:dyDescent="0.3">
      <c r="A3477" s="4" t="s">
        <v>24</v>
      </c>
      <c r="B3477" s="5">
        <v>3032</v>
      </c>
      <c r="C3477" s="5">
        <v>200127</v>
      </c>
      <c r="D3477" s="6">
        <v>45541</v>
      </c>
      <c r="E3477" s="4" t="s">
        <v>9</v>
      </c>
      <c r="F3477" s="4">
        <v>2</v>
      </c>
      <c r="G3477" s="4">
        <v>8</v>
      </c>
      <c r="H3477" s="5">
        <v>24</v>
      </c>
      <c r="I3477" s="5"/>
      <c r="J3477" s="5"/>
      <c r="K3477" s="5"/>
      <c r="L3477" s="5"/>
      <c r="M3477" s="5"/>
      <c r="N3477" s="5"/>
      <c r="O3477" s="5"/>
    </row>
    <row r="3478" spans="1:15" hidden="1" x14ac:dyDescent="0.3">
      <c r="A3478" s="4" t="s">
        <v>24</v>
      </c>
      <c r="B3478" s="5">
        <v>3032</v>
      </c>
      <c r="C3478" s="5">
        <v>200127</v>
      </c>
      <c r="D3478" s="6">
        <v>45548</v>
      </c>
      <c r="E3478" s="4" t="s">
        <v>9</v>
      </c>
      <c r="F3478" s="4">
        <v>2</v>
      </c>
      <c r="G3478" s="4">
        <v>8</v>
      </c>
      <c r="H3478" s="5">
        <v>39</v>
      </c>
      <c r="I3478" s="5"/>
      <c r="J3478" s="5"/>
      <c r="K3478" s="5"/>
      <c r="L3478" s="5"/>
      <c r="M3478" s="5"/>
      <c r="N3478" s="5"/>
      <c r="O3478" s="5"/>
    </row>
    <row r="3479" spans="1:15" hidden="1" x14ac:dyDescent="0.3">
      <c r="A3479" s="4" t="s">
        <v>24</v>
      </c>
      <c r="B3479" s="5">
        <v>3032</v>
      </c>
      <c r="C3479" s="5">
        <v>200127</v>
      </c>
      <c r="D3479" s="6">
        <v>45555</v>
      </c>
      <c r="E3479" s="4" t="s">
        <v>9</v>
      </c>
      <c r="F3479" s="4">
        <v>2</v>
      </c>
      <c r="G3479" s="4">
        <v>8</v>
      </c>
      <c r="H3479" s="5">
        <v>39</v>
      </c>
      <c r="I3479" s="5"/>
      <c r="J3479" s="5"/>
      <c r="K3479" s="5"/>
      <c r="L3479" s="5"/>
      <c r="M3479" s="5"/>
      <c r="N3479" s="5"/>
      <c r="O3479" s="5"/>
    </row>
    <row r="3480" spans="1:15" hidden="1" x14ac:dyDescent="0.3">
      <c r="A3480" s="4" t="s">
        <v>24</v>
      </c>
      <c r="B3480" s="5">
        <v>3032</v>
      </c>
      <c r="C3480" s="5">
        <v>200127</v>
      </c>
      <c r="D3480" s="6">
        <v>45562</v>
      </c>
      <c r="E3480" s="4" t="s">
        <v>9</v>
      </c>
      <c r="F3480" s="4">
        <v>2</v>
      </c>
      <c r="G3480" s="4">
        <v>8</v>
      </c>
      <c r="H3480" s="5">
        <v>45</v>
      </c>
      <c r="I3480" s="5"/>
      <c r="J3480" s="5"/>
      <c r="K3480" s="5"/>
      <c r="L3480" s="5"/>
      <c r="M3480" s="5"/>
      <c r="N3480" s="5"/>
      <c r="O3480" s="5"/>
    </row>
    <row r="3481" spans="1:15" hidden="1" x14ac:dyDescent="0.3">
      <c r="A3481" s="4" t="s">
        <v>24</v>
      </c>
      <c r="B3481" s="5">
        <v>3032</v>
      </c>
      <c r="C3481" s="5">
        <v>200127</v>
      </c>
      <c r="D3481" s="6">
        <v>45569</v>
      </c>
      <c r="E3481" s="4" t="s">
        <v>9</v>
      </c>
      <c r="F3481" s="4">
        <v>2</v>
      </c>
      <c r="G3481" s="4">
        <v>8</v>
      </c>
      <c r="H3481" s="5">
        <v>34</v>
      </c>
      <c r="I3481" s="5"/>
      <c r="J3481" s="5"/>
      <c r="K3481" s="5"/>
      <c r="L3481" s="5"/>
      <c r="M3481" s="5"/>
      <c r="N3481" s="5"/>
      <c r="O3481" s="5"/>
    </row>
    <row r="3482" spans="1:15" hidden="1" x14ac:dyDescent="0.3">
      <c r="A3482" s="4" t="s">
        <v>24</v>
      </c>
      <c r="B3482" s="5">
        <v>3032</v>
      </c>
      <c r="C3482" s="5">
        <v>200127</v>
      </c>
      <c r="D3482" s="6">
        <v>45576</v>
      </c>
      <c r="E3482" s="4" t="s">
        <v>9</v>
      </c>
      <c r="F3482" s="4">
        <v>2</v>
      </c>
      <c r="G3482" s="4">
        <v>8</v>
      </c>
      <c r="H3482" s="5">
        <v>42</v>
      </c>
      <c r="I3482" s="5"/>
      <c r="J3482" s="5"/>
      <c r="K3482" s="5"/>
      <c r="L3482" s="5"/>
      <c r="M3482" s="5"/>
      <c r="N3482" s="5"/>
      <c r="O3482" s="5"/>
    </row>
    <row r="3483" spans="1:15" hidden="1" x14ac:dyDescent="0.3">
      <c r="A3483" s="4" t="s">
        <v>24</v>
      </c>
      <c r="B3483" s="5">
        <v>3032</v>
      </c>
      <c r="C3483" s="5">
        <v>200127</v>
      </c>
      <c r="D3483" s="6">
        <v>45583</v>
      </c>
      <c r="E3483" s="4" t="s">
        <v>9</v>
      </c>
      <c r="F3483" s="4">
        <v>2</v>
      </c>
      <c r="G3483" s="4">
        <v>8</v>
      </c>
      <c r="H3483" s="5">
        <v>35</v>
      </c>
      <c r="I3483" s="5"/>
      <c r="J3483" s="5"/>
      <c r="K3483" s="5"/>
      <c r="L3483" s="5"/>
      <c r="M3483" s="5"/>
      <c r="N3483" s="5"/>
      <c r="O3483" s="5"/>
    </row>
    <row r="3484" spans="1:15" hidden="1" x14ac:dyDescent="0.3">
      <c r="A3484" s="4" t="s">
        <v>24</v>
      </c>
      <c r="B3484" s="5">
        <v>3032</v>
      </c>
      <c r="C3484" s="5">
        <v>200127</v>
      </c>
      <c r="D3484" s="6">
        <v>45590</v>
      </c>
      <c r="E3484" s="4" t="s">
        <v>9</v>
      </c>
      <c r="F3484" s="4">
        <v>2</v>
      </c>
      <c r="G3484" s="4">
        <v>8</v>
      </c>
      <c r="H3484" s="5">
        <v>31</v>
      </c>
      <c r="I3484" s="5"/>
      <c r="J3484" s="5"/>
      <c r="K3484" s="5"/>
      <c r="L3484" s="5"/>
      <c r="M3484" s="5"/>
      <c r="N3484" s="5"/>
      <c r="O3484" s="5"/>
    </row>
    <row r="3485" spans="1:15" hidden="1" x14ac:dyDescent="0.3">
      <c r="A3485" s="4" t="s">
        <v>24</v>
      </c>
      <c r="B3485" s="5">
        <v>3032</v>
      </c>
      <c r="C3485" s="5">
        <v>200127</v>
      </c>
      <c r="D3485" s="6">
        <v>45597</v>
      </c>
      <c r="E3485" s="4" t="s">
        <v>9</v>
      </c>
      <c r="F3485" s="4">
        <v>2</v>
      </c>
      <c r="G3485" s="4">
        <v>8</v>
      </c>
      <c r="H3485" s="5">
        <v>45</v>
      </c>
      <c r="I3485" s="5"/>
      <c r="J3485" s="5"/>
      <c r="K3485" s="5"/>
      <c r="L3485" s="5"/>
      <c r="M3485" s="5"/>
      <c r="N3485" s="5"/>
      <c r="O3485" s="5"/>
    </row>
    <row r="3486" spans="1:15" hidden="1" x14ac:dyDescent="0.3">
      <c r="A3486" s="4" t="s">
        <v>24</v>
      </c>
      <c r="B3486" s="5">
        <v>3032</v>
      </c>
      <c r="C3486" s="5">
        <v>200127</v>
      </c>
      <c r="D3486" s="6">
        <v>45604</v>
      </c>
      <c r="E3486" s="4" t="s">
        <v>9</v>
      </c>
      <c r="F3486" s="4">
        <v>2</v>
      </c>
      <c r="G3486" s="4">
        <v>8</v>
      </c>
      <c r="H3486" s="5">
        <v>39</v>
      </c>
      <c r="I3486" s="5"/>
      <c r="J3486" s="5"/>
      <c r="K3486" s="5"/>
      <c r="L3486" s="5"/>
      <c r="M3486" s="5"/>
      <c r="N3486" s="5"/>
      <c r="O3486" s="5"/>
    </row>
    <row r="3487" spans="1:15" hidden="1" x14ac:dyDescent="0.3">
      <c r="A3487" s="4" t="s">
        <v>24</v>
      </c>
      <c r="B3487" s="5">
        <v>3032</v>
      </c>
      <c r="C3487" s="5">
        <v>200127</v>
      </c>
      <c r="D3487" s="6">
        <v>45611</v>
      </c>
      <c r="E3487" s="4" t="s">
        <v>9</v>
      </c>
      <c r="F3487" s="4">
        <v>2</v>
      </c>
      <c r="G3487" s="4">
        <v>8</v>
      </c>
      <c r="H3487" s="5">
        <v>44</v>
      </c>
      <c r="I3487" s="5"/>
      <c r="J3487" s="5"/>
      <c r="K3487" s="5"/>
      <c r="L3487" s="5"/>
      <c r="M3487" s="5"/>
      <c r="N3487" s="5"/>
      <c r="O3487" s="5"/>
    </row>
    <row r="3488" spans="1:15" hidden="1" x14ac:dyDescent="0.3">
      <c r="A3488" s="4" t="s">
        <v>24</v>
      </c>
      <c r="B3488" s="5">
        <v>3032</v>
      </c>
      <c r="C3488" s="5">
        <v>200127</v>
      </c>
      <c r="D3488" s="6">
        <v>45618</v>
      </c>
      <c r="E3488" s="4" t="s">
        <v>9</v>
      </c>
      <c r="F3488" s="4">
        <v>2</v>
      </c>
      <c r="G3488" s="4">
        <v>8</v>
      </c>
      <c r="H3488" s="5">
        <v>36</v>
      </c>
      <c r="I3488" s="5"/>
      <c r="J3488" s="5"/>
      <c r="K3488" s="5"/>
      <c r="L3488" s="5"/>
      <c r="M3488" s="5"/>
      <c r="N3488" s="5"/>
      <c r="O3488" s="5"/>
    </row>
    <row r="3489" spans="1:15" hidden="1" x14ac:dyDescent="0.3">
      <c r="A3489" s="4" t="s">
        <v>24</v>
      </c>
      <c r="B3489" s="5">
        <v>3032</v>
      </c>
      <c r="C3489" s="5">
        <v>200127</v>
      </c>
      <c r="D3489" s="6">
        <v>45625</v>
      </c>
      <c r="E3489" s="4" t="s">
        <v>9</v>
      </c>
      <c r="F3489" s="4">
        <v>2</v>
      </c>
      <c r="G3489" s="4">
        <v>8</v>
      </c>
      <c r="H3489" s="5">
        <v>24</v>
      </c>
      <c r="I3489" s="5"/>
      <c r="J3489" s="5"/>
      <c r="K3489" s="5"/>
      <c r="L3489" s="5"/>
      <c r="M3489" s="5"/>
      <c r="N3489" s="5"/>
      <c r="O3489" s="5"/>
    </row>
    <row r="3490" spans="1:15" hidden="1" x14ac:dyDescent="0.3">
      <c r="A3490" s="4" t="s">
        <v>24</v>
      </c>
      <c r="B3490" s="5">
        <v>3032</v>
      </c>
      <c r="C3490" s="5">
        <v>200127</v>
      </c>
      <c r="D3490" s="6">
        <v>45632</v>
      </c>
      <c r="E3490" s="4" t="s">
        <v>9</v>
      </c>
      <c r="F3490" s="4">
        <v>2</v>
      </c>
      <c r="G3490" s="4">
        <v>8</v>
      </c>
      <c r="H3490" s="5">
        <v>20</v>
      </c>
      <c r="I3490" s="5"/>
      <c r="J3490" s="5"/>
      <c r="K3490" s="5"/>
      <c r="L3490" s="5"/>
      <c r="M3490" s="5"/>
      <c r="N3490" s="5"/>
      <c r="O3490" s="5"/>
    </row>
    <row r="3491" spans="1:15" hidden="1" x14ac:dyDescent="0.3">
      <c r="A3491" s="4" t="s">
        <v>24</v>
      </c>
      <c r="B3491" s="5">
        <v>3032</v>
      </c>
      <c r="C3491" s="5">
        <v>200127</v>
      </c>
      <c r="D3491" s="6">
        <v>45639</v>
      </c>
      <c r="E3491" s="4" t="s">
        <v>9</v>
      </c>
      <c r="F3491" s="4">
        <v>2</v>
      </c>
      <c r="G3491" s="4">
        <v>8</v>
      </c>
      <c r="H3491" s="5">
        <v>44</v>
      </c>
      <c r="I3491" s="5"/>
      <c r="J3491" s="5"/>
      <c r="K3491" s="5"/>
      <c r="L3491" s="5"/>
      <c r="M3491" s="5"/>
      <c r="N3491" s="5"/>
      <c r="O3491" s="5"/>
    </row>
    <row r="3492" spans="1:15" hidden="1" x14ac:dyDescent="0.3">
      <c r="A3492" s="4" t="s">
        <v>24</v>
      </c>
      <c r="B3492" s="5">
        <v>3032</v>
      </c>
      <c r="C3492" s="5">
        <v>200127</v>
      </c>
      <c r="D3492" s="6">
        <v>45646</v>
      </c>
      <c r="E3492" s="4" t="s">
        <v>9</v>
      </c>
      <c r="F3492" s="4">
        <v>2</v>
      </c>
      <c r="G3492" s="4">
        <v>8</v>
      </c>
      <c r="H3492" s="5">
        <v>35</v>
      </c>
      <c r="I3492" s="5"/>
      <c r="J3492" s="5"/>
      <c r="K3492" s="5"/>
      <c r="L3492" s="5"/>
      <c r="M3492" s="5"/>
      <c r="N3492" s="5"/>
      <c r="O3492" s="5"/>
    </row>
    <row r="3493" spans="1:15" hidden="1" x14ac:dyDescent="0.3">
      <c r="A3493" s="4" t="s">
        <v>24</v>
      </c>
      <c r="B3493" s="5">
        <v>3032</v>
      </c>
      <c r="C3493" s="5">
        <v>200127</v>
      </c>
      <c r="D3493" s="6">
        <v>45653</v>
      </c>
      <c r="E3493" s="4" t="s">
        <v>9</v>
      </c>
      <c r="F3493" s="4">
        <v>2</v>
      </c>
      <c r="G3493" s="4">
        <v>8</v>
      </c>
      <c r="H3493" s="5">
        <v>17</v>
      </c>
      <c r="I3493" s="5"/>
      <c r="J3493" s="5"/>
      <c r="K3493" s="5"/>
      <c r="L3493" s="5"/>
      <c r="M3493" s="5"/>
      <c r="N3493" s="5"/>
      <c r="O3493" s="5"/>
    </row>
    <row r="3494" spans="1:15" hidden="1" x14ac:dyDescent="0.3">
      <c r="A3494" s="4" t="s">
        <v>24</v>
      </c>
      <c r="B3494" s="5">
        <v>3032</v>
      </c>
      <c r="C3494" s="5">
        <v>200127</v>
      </c>
      <c r="D3494" s="6">
        <v>45660</v>
      </c>
      <c r="E3494" s="4" t="s">
        <v>9</v>
      </c>
      <c r="F3494" s="4">
        <v>2</v>
      </c>
      <c r="G3494" s="4">
        <v>8</v>
      </c>
      <c r="H3494" s="5">
        <v>31</v>
      </c>
      <c r="I3494" s="5"/>
      <c r="J3494" s="5"/>
      <c r="K3494" s="5"/>
      <c r="L3494" s="5"/>
      <c r="M3494" s="5"/>
      <c r="N3494" s="5"/>
      <c r="O3494" s="5"/>
    </row>
    <row r="3495" spans="1:15" hidden="1" x14ac:dyDescent="0.3">
      <c r="A3495" s="4" t="s">
        <v>24</v>
      </c>
      <c r="B3495" s="5">
        <v>3032</v>
      </c>
      <c r="C3495" s="5">
        <v>200127</v>
      </c>
      <c r="D3495" s="6">
        <v>45667</v>
      </c>
      <c r="E3495" s="4" t="s">
        <v>9</v>
      </c>
      <c r="F3495" s="4">
        <v>2</v>
      </c>
      <c r="G3495" s="4">
        <v>8</v>
      </c>
      <c r="H3495" s="5">
        <v>49</v>
      </c>
      <c r="I3495" s="5"/>
      <c r="J3495" s="5"/>
      <c r="K3495" s="5"/>
      <c r="L3495" s="5"/>
      <c r="M3495" s="5"/>
      <c r="N3495" s="5"/>
      <c r="O3495" s="5"/>
    </row>
    <row r="3496" spans="1:15" hidden="1" x14ac:dyDescent="0.3">
      <c r="A3496" s="4" t="s">
        <v>24</v>
      </c>
      <c r="B3496" s="5">
        <v>3032</v>
      </c>
      <c r="C3496" s="5">
        <v>200127</v>
      </c>
      <c r="D3496" s="6">
        <v>45674</v>
      </c>
      <c r="E3496" s="4" t="s">
        <v>9</v>
      </c>
      <c r="F3496" s="4">
        <v>2</v>
      </c>
      <c r="G3496" s="4">
        <v>8</v>
      </c>
      <c r="H3496" s="5">
        <v>48</v>
      </c>
      <c r="I3496" s="5"/>
      <c r="J3496" s="5"/>
      <c r="K3496" s="5"/>
      <c r="L3496" s="5"/>
      <c r="M3496" s="5"/>
      <c r="N3496" s="5"/>
      <c r="O3496" s="5"/>
    </row>
    <row r="3497" spans="1:15" hidden="1" x14ac:dyDescent="0.3">
      <c r="A3497" s="4" t="s">
        <v>24</v>
      </c>
      <c r="B3497" s="5">
        <v>3032</v>
      </c>
      <c r="C3497" s="5">
        <v>200127</v>
      </c>
      <c r="D3497" s="6">
        <v>45681</v>
      </c>
      <c r="E3497" s="4" t="s">
        <v>9</v>
      </c>
      <c r="F3497" s="4">
        <v>2</v>
      </c>
      <c r="G3497" s="4">
        <v>8</v>
      </c>
      <c r="H3497" s="5">
        <v>49</v>
      </c>
      <c r="I3497" s="5"/>
      <c r="J3497" s="5"/>
      <c r="K3497" s="5"/>
      <c r="L3497" s="5"/>
      <c r="M3497" s="5"/>
      <c r="N3497" s="5"/>
      <c r="O3497" s="5"/>
    </row>
    <row r="3498" spans="1:15" hidden="1" x14ac:dyDescent="0.3">
      <c r="A3498" s="4" t="s">
        <v>24</v>
      </c>
      <c r="B3498" s="5">
        <v>3032</v>
      </c>
      <c r="C3498" s="5">
        <v>200127</v>
      </c>
      <c r="D3498" s="6">
        <v>45688</v>
      </c>
      <c r="E3498" s="4" t="s">
        <v>9</v>
      </c>
      <c r="F3498" s="4">
        <v>2</v>
      </c>
      <c r="G3498" s="4">
        <v>8</v>
      </c>
      <c r="H3498" s="5">
        <v>41</v>
      </c>
      <c r="I3498" s="5"/>
      <c r="J3498" s="5"/>
      <c r="K3498" s="5"/>
      <c r="L3498" s="5"/>
      <c r="M3498" s="5"/>
      <c r="N3498" s="5"/>
      <c r="O3498" s="5"/>
    </row>
    <row r="3499" spans="1:15" hidden="1" x14ac:dyDescent="0.3">
      <c r="A3499" s="4" t="s">
        <v>24</v>
      </c>
      <c r="B3499" s="5">
        <v>3032</v>
      </c>
      <c r="C3499" s="5">
        <v>200127</v>
      </c>
      <c r="D3499" s="6">
        <v>45695</v>
      </c>
      <c r="E3499" s="4" t="s">
        <v>9</v>
      </c>
      <c r="F3499" s="4">
        <v>2</v>
      </c>
      <c r="G3499" s="4">
        <v>8</v>
      </c>
      <c r="H3499" s="5">
        <v>47</v>
      </c>
      <c r="I3499" s="5"/>
      <c r="J3499" s="5"/>
      <c r="K3499" s="5"/>
      <c r="L3499" s="5"/>
      <c r="M3499" s="5"/>
      <c r="N3499" s="5"/>
      <c r="O3499" s="5"/>
    </row>
    <row r="3500" spans="1:15" hidden="1" x14ac:dyDescent="0.3">
      <c r="A3500" s="4" t="s">
        <v>24</v>
      </c>
      <c r="B3500" s="5">
        <v>3032</v>
      </c>
      <c r="C3500" s="5">
        <v>200102</v>
      </c>
      <c r="D3500" s="6">
        <v>45331</v>
      </c>
      <c r="E3500" s="4" t="s">
        <v>10</v>
      </c>
      <c r="F3500" s="4">
        <v>2</v>
      </c>
      <c r="G3500" s="4">
        <v>8</v>
      </c>
      <c r="H3500" s="5">
        <v>289.5</v>
      </c>
      <c r="I3500" s="5"/>
      <c r="J3500" s="5"/>
      <c r="K3500" s="5"/>
      <c r="L3500" s="5"/>
      <c r="M3500" s="5"/>
      <c r="N3500" s="5"/>
      <c r="O3500" s="5"/>
    </row>
    <row r="3501" spans="1:15" hidden="1" x14ac:dyDescent="0.3">
      <c r="A3501" s="4" t="s">
        <v>24</v>
      </c>
      <c r="B3501" s="5">
        <v>3032</v>
      </c>
      <c r="C3501" s="5">
        <v>200102</v>
      </c>
      <c r="D3501" s="6">
        <v>45338</v>
      </c>
      <c r="E3501" s="4" t="s">
        <v>10</v>
      </c>
      <c r="F3501" s="4">
        <v>2</v>
      </c>
      <c r="G3501" s="4">
        <v>8</v>
      </c>
      <c r="H3501" s="5">
        <v>332.5</v>
      </c>
      <c r="I3501" s="5"/>
      <c r="J3501" s="5"/>
      <c r="K3501" s="5"/>
      <c r="L3501" s="5"/>
      <c r="M3501" s="5"/>
      <c r="N3501" s="5"/>
      <c r="O3501" s="5"/>
    </row>
    <row r="3502" spans="1:15" hidden="1" x14ac:dyDescent="0.3">
      <c r="A3502" s="4" t="s">
        <v>24</v>
      </c>
      <c r="B3502" s="5">
        <v>3032</v>
      </c>
      <c r="C3502" s="5">
        <v>200102</v>
      </c>
      <c r="D3502" s="6">
        <v>45345</v>
      </c>
      <c r="E3502" s="4" t="s">
        <v>10</v>
      </c>
      <c r="F3502" s="4">
        <v>2</v>
      </c>
      <c r="G3502" s="4">
        <v>8</v>
      </c>
      <c r="H3502" s="5">
        <v>313.5</v>
      </c>
      <c r="I3502" s="5"/>
      <c r="J3502" s="5"/>
      <c r="K3502" s="5"/>
      <c r="L3502" s="5"/>
      <c r="M3502" s="5"/>
      <c r="N3502" s="5"/>
      <c r="O3502" s="5"/>
    </row>
    <row r="3503" spans="1:15" hidden="1" x14ac:dyDescent="0.3">
      <c r="A3503" s="4" t="s">
        <v>24</v>
      </c>
      <c r="B3503" s="5">
        <v>3032</v>
      </c>
      <c r="C3503" s="5">
        <v>200102</v>
      </c>
      <c r="D3503" s="6">
        <v>45352</v>
      </c>
      <c r="E3503" s="4" t="s">
        <v>10</v>
      </c>
      <c r="F3503" s="4">
        <v>2</v>
      </c>
      <c r="G3503" s="4">
        <v>8</v>
      </c>
      <c r="H3503" s="5">
        <v>318.5</v>
      </c>
      <c r="I3503" s="5"/>
      <c r="J3503" s="5"/>
      <c r="K3503" s="5"/>
      <c r="L3503" s="5"/>
      <c r="M3503" s="5"/>
      <c r="N3503" s="5"/>
      <c r="O3503" s="5"/>
    </row>
    <row r="3504" spans="1:15" hidden="1" x14ac:dyDescent="0.3">
      <c r="A3504" s="4" t="s">
        <v>24</v>
      </c>
      <c r="B3504" s="5">
        <v>3032</v>
      </c>
      <c r="C3504" s="5">
        <v>200102</v>
      </c>
      <c r="D3504" s="6">
        <v>45359</v>
      </c>
      <c r="E3504" s="4" t="s">
        <v>10</v>
      </c>
      <c r="F3504" s="4">
        <v>2</v>
      </c>
      <c r="G3504" s="4">
        <v>8</v>
      </c>
      <c r="H3504" s="5">
        <v>312</v>
      </c>
      <c r="I3504" s="5"/>
      <c r="J3504" s="5"/>
      <c r="K3504" s="5"/>
      <c r="L3504" s="5"/>
      <c r="M3504" s="5"/>
      <c r="N3504" s="5"/>
      <c r="O3504" s="5"/>
    </row>
    <row r="3505" spans="1:15" hidden="1" x14ac:dyDescent="0.3">
      <c r="A3505" s="4" t="s">
        <v>24</v>
      </c>
      <c r="B3505" s="5">
        <v>3032</v>
      </c>
      <c r="C3505" s="5">
        <v>200102</v>
      </c>
      <c r="D3505" s="6">
        <v>45366</v>
      </c>
      <c r="E3505" s="4" t="s">
        <v>10</v>
      </c>
      <c r="F3505" s="4">
        <v>2</v>
      </c>
      <c r="G3505" s="4">
        <v>8</v>
      </c>
      <c r="H3505" s="5">
        <v>299</v>
      </c>
      <c r="I3505" s="5"/>
      <c r="J3505" s="5"/>
      <c r="K3505" s="5"/>
      <c r="L3505" s="5"/>
      <c r="M3505" s="5"/>
      <c r="N3505" s="5"/>
      <c r="O3505" s="5"/>
    </row>
    <row r="3506" spans="1:15" hidden="1" x14ac:dyDescent="0.3">
      <c r="A3506" s="4" t="s">
        <v>24</v>
      </c>
      <c r="B3506" s="5">
        <v>3032</v>
      </c>
      <c r="C3506" s="5">
        <v>200102</v>
      </c>
      <c r="D3506" s="6">
        <v>45373</v>
      </c>
      <c r="E3506" s="4" t="s">
        <v>10</v>
      </c>
      <c r="F3506" s="4">
        <v>2</v>
      </c>
      <c r="G3506" s="4">
        <v>8</v>
      </c>
      <c r="H3506" s="5">
        <v>320</v>
      </c>
      <c r="I3506" s="5"/>
      <c r="J3506" s="5"/>
      <c r="K3506" s="5"/>
      <c r="L3506" s="5"/>
      <c r="M3506" s="5"/>
      <c r="N3506" s="5"/>
      <c r="O3506" s="5"/>
    </row>
    <row r="3507" spans="1:15" hidden="1" x14ac:dyDescent="0.3">
      <c r="A3507" s="4" t="s">
        <v>24</v>
      </c>
      <c r="B3507" s="5">
        <v>3032</v>
      </c>
      <c r="C3507" s="5">
        <v>200102</v>
      </c>
      <c r="D3507" s="6">
        <v>45380</v>
      </c>
      <c r="E3507" s="4" t="s">
        <v>10</v>
      </c>
      <c r="F3507" s="4">
        <v>2</v>
      </c>
      <c r="G3507" s="4">
        <v>8</v>
      </c>
      <c r="H3507" s="5">
        <v>333.5</v>
      </c>
      <c r="I3507" s="5"/>
      <c r="J3507" s="5"/>
      <c r="K3507" s="5"/>
      <c r="L3507" s="5"/>
      <c r="M3507" s="5"/>
      <c r="N3507" s="5"/>
      <c r="O3507" s="5"/>
    </row>
    <row r="3508" spans="1:15" hidden="1" x14ac:dyDescent="0.3">
      <c r="A3508" s="4" t="s">
        <v>24</v>
      </c>
      <c r="B3508" s="5">
        <v>3032</v>
      </c>
      <c r="C3508" s="5">
        <v>200102</v>
      </c>
      <c r="D3508" s="6">
        <v>45387</v>
      </c>
      <c r="E3508" s="4" t="s">
        <v>10</v>
      </c>
      <c r="F3508" s="4">
        <v>2</v>
      </c>
      <c r="G3508" s="4">
        <v>8</v>
      </c>
      <c r="H3508" s="5">
        <v>332</v>
      </c>
      <c r="I3508" s="5"/>
      <c r="J3508" s="5"/>
      <c r="K3508" s="5"/>
      <c r="L3508" s="5"/>
      <c r="M3508" s="5"/>
      <c r="N3508" s="5"/>
      <c r="O3508" s="5"/>
    </row>
    <row r="3509" spans="1:15" hidden="1" x14ac:dyDescent="0.3">
      <c r="A3509" s="4" t="s">
        <v>24</v>
      </c>
      <c r="B3509" s="5">
        <v>3032</v>
      </c>
      <c r="C3509" s="5">
        <v>200102</v>
      </c>
      <c r="D3509" s="6">
        <v>45394</v>
      </c>
      <c r="E3509" s="4" t="s">
        <v>10</v>
      </c>
      <c r="F3509" s="4">
        <v>2</v>
      </c>
      <c r="G3509" s="4">
        <v>8</v>
      </c>
      <c r="H3509" s="5">
        <v>284.5</v>
      </c>
      <c r="I3509" s="5"/>
      <c r="J3509" s="5"/>
      <c r="K3509" s="5"/>
      <c r="L3509" s="5"/>
      <c r="M3509" s="5"/>
      <c r="N3509" s="5"/>
      <c r="O3509" s="5"/>
    </row>
    <row r="3510" spans="1:15" hidden="1" x14ac:dyDescent="0.3">
      <c r="A3510" s="4" t="s">
        <v>24</v>
      </c>
      <c r="B3510" s="5">
        <v>3032</v>
      </c>
      <c r="C3510" s="5">
        <v>200102</v>
      </c>
      <c r="D3510" s="6">
        <v>45401</v>
      </c>
      <c r="E3510" s="4" t="s">
        <v>10</v>
      </c>
      <c r="F3510" s="4">
        <v>2</v>
      </c>
      <c r="G3510" s="4">
        <v>8</v>
      </c>
      <c r="H3510" s="5">
        <v>333.5</v>
      </c>
      <c r="I3510" s="5"/>
      <c r="J3510" s="5"/>
      <c r="K3510" s="5"/>
      <c r="L3510" s="5"/>
      <c r="M3510" s="5"/>
      <c r="N3510" s="5"/>
      <c r="O3510" s="5"/>
    </row>
    <row r="3511" spans="1:15" hidden="1" x14ac:dyDescent="0.3">
      <c r="A3511" s="4" t="s">
        <v>24</v>
      </c>
      <c r="B3511" s="5">
        <v>3032</v>
      </c>
      <c r="C3511" s="5">
        <v>200102</v>
      </c>
      <c r="D3511" s="6">
        <v>45408</v>
      </c>
      <c r="E3511" s="4" t="s">
        <v>10</v>
      </c>
      <c r="F3511" s="4">
        <v>2</v>
      </c>
      <c r="G3511" s="4">
        <v>8</v>
      </c>
      <c r="H3511" s="5">
        <v>348.5</v>
      </c>
      <c r="I3511" s="5"/>
      <c r="J3511" s="5"/>
      <c r="K3511" s="5"/>
      <c r="L3511" s="5"/>
      <c r="M3511" s="5"/>
      <c r="N3511" s="5"/>
      <c r="O3511" s="5"/>
    </row>
    <row r="3512" spans="1:15" hidden="1" x14ac:dyDescent="0.3">
      <c r="A3512" s="4" t="s">
        <v>24</v>
      </c>
      <c r="B3512" s="5">
        <v>3032</v>
      </c>
      <c r="C3512" s="5">
        <v>200102</v>
      </c>
      <c r="D3512" s="6">
        <v>45415</v>
      </c>
      <c r="E3512" s="4" t="s">
        <v>10</v>
      </c>
      <c r="F3512" s="4">
        <v>2</v>
      </c>
      <c r="G3512" s="4">
        <v>8</v>
      </c>
      <c r="H3512" s="5">
        <v>339</v>
      </c>
      <c r="I3512" s="5"/>
      <c r="J3512" s="5"/>
      <c r="K3512" s="5"/>
      <c r="L3512" s="5"/>
      <c r="M3512" s="5"/>
      <c r="N3512" s="5"/>
      <c r="O3512" s="5"/>
    </row>
    <row r="3513" spans="1:15" hidden="1" x14ac:dyDescent="0.3">
      <c r="A3513" s="4" t="s">
        <v>24</v>
      </c>
      <c r="B3513" s="5">
        <v>3032</v>
      </c>
      <c r="C3513" s="5">
        <v>200102</v>
      </c>
      <c r="D3513" s="6">
        <v>45422</v>
      </c>
      <c r="E3513" s="4" t="s">
        <v>10</v>
      </c>
      <c r="F3513" s="4">
        <v>2</v>
      </c>
      <c r="G3513" s="4">
        <v>8</v>
      </c>
      <c r="H3513" s="5">
        <v>326</v>
      </c>
      <c r="I3513" s="5"/>
      <c r="J3513" s="5"/>
      <c r="K3513" s="5"/>
      <c r="L3513" s="5"/>
      <c r="M3513" s="5"/>
      <c r="N3513" s="5"/>
      <c r="O3513" s="5"/>
    </row>
    <row r="3514" spans="1:15" hidden="1" x14ac:dyDescent="0.3">
      <c r="A3514" s="4" t="s">
        <v>24</v>
      </c>
      <c r="B3514" s="5">
        <v>3032</v>
      </c>
      <c r="C3514" s="5">
        <v>200102</v>
      </c>
      <c r="D3514" s="6">
        <v>45429</v>
      </c>
      <c r="E3514" s="4" t="s">
        <v>10</v>
      </c>
      <c r="F3514" s="4">
        <v>2</v>
      </c>
      <c r="G3514" s="4">
        <v>8</v>
      </c>
      <c r="H3514" s="5">
        <v>365.5</v>
      </c>
      <c r="I3514" s="5"/>
      <c r="J3514" s="5"/>
      <c r="K3514" s="5"/>
      <c r="L3514" s="5"/>
      <c r="M3514" s="5"/>
      <c r="N3514" s="5"/>
      <c r="O3514" s="5"/>
    </row>
    <row r="3515" spans="1:15" hidden="1" x14ac:dyDescent="0.3">
      <c r="A3515" s="4" t="s">
        <v>24</v>
      </c>
      <c r="B3515" s="5">
        <v>3032</v>
      </c>
      <c r="C3515" s="5">
        <v>200102</v>
      </c>
      <c r="D3515" s="6">
        <v>45436</v>
      </c>
      <c r="E3515" s="4" t="s">
        <v>10</v>
      </c>
      <c r="F3515" s="4">
        <v>2</v>
      </c>
      <c r="G3515" s="4">
        <v>8</v>
      </c>
      <c r="H3515" s="5">
        <v>401.5</v>
      </c>
      <c r="I3515" s="5"/>
      <c r="J3515" s="5"/>
      <c r="K3515" s="5"/>
      <c r="L3515" s="5"/>
      <c r="M3515" s="5"/>
      <c r="N3515" s="5"/>
      <c r="O3515" s="5"/>
    </row>
    <row r="3516" spans="1:15" hidden="1" x14ac:dyDescent="0.3">
      <c r="A3516" s="4" t="s">
        <v>24</v>
      </c>
      <c r="B3516" s="5">
        <v>3032</v>
      </c>
      <c r="C3516" s="5">
        <v>200102</v>
      </c>
      <c r="D3516" s="6">
        <v>45443</v>
      </c>
      <c r="E3516" s="4" t="s">
        <v>10</v>
      </c>
      <c r="F3516" s="4">
        <v>2</v>
      </c>
      <c r="G3516" s="4">
        <v>8</v>
      </c>
      <c r="H3516" s="5">
        <v>263.5</v>
      </c>
      <c r="I3516" s="5"/>
      <c r="J3516" s="5"/>
      <c r="K3516" s="5"/>
      <c r="L3516" s="5"/>
      <c r="M3516" s="5"/>
      <c r="N3516" s="5"/>
      <c r="O3516" s="5"/>
    </row>
    <row r="3517" spans="1:15" hidden="1" x14ac:dyDescent="0.3">
      <c r="A3517" s="4" t="s">
        <v>24</v>
      </c>
      <c r="B3517" s="5">
        <v>3032</v>
      </c>
      <c r="C3517" s="5">
        <v>200102</v>
      </c>
      <c r="D3517" s="6">
        <v>45450</v>
      </c>
      <c r="E3517" s="4" t="s">
        <v>10</v>
      </c>
      <c r="F3517" s="4">
        <v>2</v>
      </c>
      <c r="G3517" s="4">
        <v>8</v>
      </c>
      <c r="H3517" s="5">
        <v>401.5</v>
      </c>
      <c r="I3517" s="5"/>
      <c r="J3517" s="5"/>
      <c r="K3517" s="5"/>
      <c r="L3517" s="5"/>
      <c r="M3517" s="5"/>
      <c r="N3517" s="5"/>
      <c r="O3517" s="5"/>
    </row>
    <row r="3518" spans="1:15" hidden="1" x14ac:dyDescent="0.3">
      <c r="A3518" s="4" t="s">
        <v>24</v>
      </c>
      <c r="B3518" s="5">
        <v>3032</v>
      </c>
      <c r="C3518" s="5">
        <v>200102</v>
      </c>
      <c r="D3518" s="6">
        <v>45457</v>
      </c>
      <c r="E3518" s="4" t="s">
        <v>10</v>
      </c>
      <c r="F3518" s="4">
        <v>2</v>
      </c>
      <c r="G3518" s="4">
        <v>8</v>
      </c>
      <c r="H3518" s="5">
        <v>393</v>
      </c>
      <c r="I3518" s="5"/>
      <c r="J3518" s="5"/>
      <c r="K3518" s="5"/>
      <c r="L3518" s="5"/>
      <c r="M3518" s="5"/>
      <c r="N3518" s="5"/>
      <c r="O3518" s="5"/>
    </row>
    <row r="3519" spans="1:15" hidden="1" x14ac:dyDescent="0.3">
      <c r="A3519" s="4" t="s">
        <v>24</v>
      </c>
      <c r="B3519" s="5">
        <v>3032</v>
      </c>
      <c r="C3519" s="5">
        <v>200102</v>
      </c>
      <c r="D3519" s="6">
        <v>45464</v>
      </c>
      <c r="E3519" s="4" t="s">
        <v>10</v>
      </c>
      <c r="F3519" s="4">
        <v>2</v>
      </c>
      <c r="G3519" s="4">
        <v>8</v>
      </c>
      <c r="H3519" s="5">
        <v>340.5</v>
      </c>
      <c r="I3519" s="5"/>
      <c r="J3519" s="5"/>
      <c r="K3519" s="5"/>
      <c r="L3519" s="5"/>
      <c r="M3519" s="5"/>
      <c r="N3519" s="5"/>
      <c r="O3519" s="5"/>
    </row>
    <row r="3520" spans="1:15" hidden="1" x14ac:dyDescent="0.3">
      <c r="A3520" s="4" t="s">
        <v>24</v>
      </c>
      <c r="B3520" s="5">
        <v>3032</v>
      </c>
      <c r="C3520" s="5">
        <v>200102</v>
      </c>
      <c r="D3520" s="6">
        <v>45471</v>
      </c>
      <c r="E3520" s="4" t="s">
        <v>10</v>
      </c>
      <c r="F3520" s="4">
        <v>2</v>
      </c>
      <c r="G3520" s="4">
        <v>8</v>
      </c>
      <c r="H3520" s="5">
        <v>282</v>
      </c>
      <c r="I3520" s="5"/>
      <c r="J3520" s="5"/>
      <c r="K3520" s="5"/>
      <c r="L3520" s="5"/>
      <c r="M3520" s="5"/>
      <c r="N3520" s="5"/>
      <c r="O3520" s="5"/>
    </row>
    <row r="3521" spans="1:15" hidden="1" x14ac:dyDescent="0.3">
      <c r="A3521" s="4" t="s">
        <v>24</v>
      </c>
      <c r="B3521" s="5">
        <v>3032</v>
      </c>
      <c r="C3521" s="5">
        <v>200102</v>
      </c>
      <c r="D3521" s="6">
        <v>45478</v>
      </c>
      <c r="E3521" s="4" t="s">
        <v>10</v>
      </c>
      <c r="F3521" s="4">
        <v>2</v>
      </c>
      <c r="G3521" s="4">
        <v>8</v>
      </c>
      <c r="H3521" s="5">
        <v>340</v>
      </c>
      <c r="I3521" s="5"/>
      <c r="J3521" s="5"/>
      <c r="K3521" s="5"/>
      <c r="L3521" s="5"/>
      <c r="M3521" s="5"/>
      <c r="N3521" s="5"/>
      <c r="O3521" s="5"/>
    </row>
    <row r="3522" spans="1:15" hidden="1" x14ac:dyDescent="0.3">
      <c r="A3522" s="4" t="s">
        <v>24</v>
      </c>
      <c r="B3522" s="5">
        <v>3032</v>
      </c>
      <c r="C3522" s="5">
        <v>200102</v>
      </c>
      <c r="D3522" s="6">
        <v>45485</v>
      </c>
      <c r="E3522" s="4" t="s">
        <v>10</v>
      </c>
      <c r="F3522" s="4">
        <v>2</v>
      </c>
      <c r="G3522" s="4">
        <v>8</v>
      </c>
      <c r="H3522" s="5">
        <v>473.5</v>
      </c>
      <c r="I3522" s="5"/>
      <c r="J3522" s="5"/>
      <c r="K3522" s="5"/>
      <c r="L3522" s="5"/>
      <c r="M3522" s="5"/>
      <c r="N3522" s="5"/>
      <c r="O3522" s="5"/>
    </row>
    <row r="3523" spans="1:15" hidden="1" x14ac:dyDescent="0.3">
      <c r="A3523" s="4" t="s">
        <v>24</v>
      </c>
      <c r="B3523" s="5">
        <v>3032</v>
      </c>
      <c r="C3523" s="5">
        <v>200102</v>
      </c>
      <c r="D3523" s="6">
        <v>45492</v>
      </c>
      <c r="E3523" s="4" t="s">
        <v>10</v>
      </c>
      <c r="F3523" s="4">
        <v>2</v>
      </c>
      <c r="G3523" s="4">
        <v>8</v>
      </c>
      <c r="H3523" s="5">
        <v>363.5</v>
      </c>
      <c r="I3523" s="5"/>
      <c r="J3523" s="5"/>
      <c r="K3523" s="5"/>
      <c r="L3523" s="5"/>
      <c r="M3523" s="5"/>
      <c r="N3523" s="5"/>
      <c r="O3523" s="5"/>
    </row>
    <row r="3524" spans="1:15" hidden="1" x14ac:dyDescent="0.3">
      <c r="A3524" s="4" t="s">
        <v>24</v>
      </c>
      <c r="B3524" s="5">
        <v>3032</v>
      </c>
      <c r="C3524" s="5">
        <v>200102</v>
      </c>
      <c r="D3524" s="6">
        <v>45499</v>
      </c>
      <c r="E3524" s="4" t="s">
        <v>10</v>
      </c>
      <c r="F3524" s="4">
        <v>2</v>
      </c>
      <c r="G3524" s="4">
        <v>8</v>
      </c>
      <c r="H3524" s="5">
        <v>337</v>
      </c>
      <c r="I3524" s="5"/>
      <c r="J3524" s="5"/>
      <c r="K3524" s="5"/>
      <c r="L3524" s="5"/>
      <c r="M3524" s="5"/>
      <c r="N3524" s="5"/>
      <c r="O3524" s="5"/>
    </row>
    <row r="3525" spans="1:15" hidden="1" x14ac:dyDescent="0.3">
      <c r="A3525" s="4" t="s">
        <v>24</v>
      </c>
      <c r="B3525" s="5">
        <v>3032</v>
      </c>
      <c r="C3525" s="5">
        <v>200102</v>
      </c>
      <c r="D3525" s="6">
        <v>45506</v>
      </c>
      <c r="E3525" s="4" t="s">
        <v>10</v>
      </c>
      <c r="F3525" s="4">
        <v>2</v>
      </c>
      <c r="G3525" s="4">
        <v>8</v>
      </c>
      <c r="H3525" s="5">
        <v>359.5</v>
      </c>
      <c r="I3525" s="5"/>
      <c r="J3525" s="5"/>
      <c r="K3525" s="5"/>
      <c r="L3525" s="5"/>
      <c r="M3525" s="5"/>
      <c r="N3525" s="5"/>
      <c r="O3525" s="5"/>
    </row>
    <row r="3526" spans="1:15" hidden="1" x14ac:dyDescent="0.3">
      <c r="A3526" s="4" t="s">
        <v>24</v>
      </c>
      <c r="B3526" s="5">
        <v>3032</v>
      </c>
      <c r="C3526" s="5">
        <v>200102</v>
      </c>
      <c r="D3526" s="6">
        <v>45513</v>
      </c>
      <c r="E3526" s="4" t="s">
        <v>10</v>
      </c>
      <c r="F3526" s="4">
        <v>2</v>
      </c>
      <c r="G3526" s="4">
        <v>8</v>
      </c>
      <c r="H3526" s="5">
        <v>436.5</v>
      </c>
      <c r="I3526" s="5"/>
      <c r="J3526" s="5"/>
      <c r="K3526" s="5"/>
      <c r="L3526" s="5"/>
      <c r="M3526" s="5"/>
      <c r="N3526" s="5"/>
      <c r="O3526" s="5"/>
    </row>
    <row r="3527" spans="1:15" hidden="1" x14ac:dyDescent="0.3">
      <c r="A3527" s="4" t="s">
        <v>24</v>
      </c>
      <c r="B3527" s="5">
        <v>3032</v>
      </c>
      <c r="C3527" s="5">
        <v>200102</v>
      </c>
      <c r="D3527" s="6">
        <v>45520</v>
      </c>
      <c r="E3527" s="4" t="s">
        <v>10</v>
      </c>
      <c r="F3527" s="4">
        <v>2</v>
      </c>
      <c r="G3527" s="4">
        <v>8</v>
      </c>
      <c r="H3527" s="5">
        <v>363</v>
      </c>
      <c r="I3527" s="5"/>
      <c r="J3527" s="5"/>
      <c r="K3527" s="5"/>
      <c r="L3527" s="5"/>
      <c r="M3527" s="5"/>
      <c r="N3527" s="5"/>
      <c r="O3527" s="5"/>
    </row>
    <row r="3528" spans="1:15" hidden="1" x14ac:dyDescent="0.3">
      <c r="A3528" s="4" t="s">
        <v>24</v>
      </c>
      <c r="B3528" s="5">
        <v>3032</v>
      </c>
      <c r="C3528" s="5">
        <v>200102</v>
      </c>
      <c r="D3528" s="6">
        <v>45527</v>
      </c>
      <c r="E3528" s="4" t="s">
        <v>10</v>
      </c>
      <c r="F3528" s="4">
        <v>2</v>
      </c>
      <c r="G3528" s="4">
        <v>8</v>
      </c>
      <c r="H3528" s="5">
        <v>384</v>
      </c>
      <c r="I3528" s="5"/>
      <c r="J3528" s="5"/>
      <c r="K3528" s="5"/>
      <c r="L3528" s="5"/>
      <c r="M3528" s="5"/>
      <c r="N3528" s="5"/>
      <c r="O3528" s="5"/>
    </row>
    <row r="3529" spans="1:15" hidden="1" x14ac:dyDescent="0.3">
      <c r="A3529" s="4" t="s">
        <v>24</v>
      </c>
      <c r="B3529" s="5">
        <v>3032</v>
      </c>
      <c r="C3529" s="5">
        <v>200102</v>
      </c>
      <c r="D3529" s="6">
        <v>45534</v>
      </c>
      <c r="E3529" s="4" t="s">
        <v>10</v>
      </c>
      <c r="F3529" s="4">
        <v>2</v>
      </c>
      <c r="G3529" s="4">
        <v>8</v>
      </c>
      <c r="H3529" s="5">
        <v>371.5</v>
      </c>
      <c r="I3529" s="5"/>
      <c r="J3529" s="5"/>
      <c r="K3529" s="5"/>
      <c r="L3529" s="5"/>
      <c r="M3529" s="5"/>
      <c r="N3529" s="5"/>
      <c r="O3529" s="5"/>
    </row>
    <row r="3530" spans="1:15" hidden="1" x14ac:dyDescent="0.3">
      <c r="A3530" s="4" t="s">
        <v>24</v>
      </c>
      <c r="B3530" s="5">
        <v>3032</v>
      </c>
      <c r="C3530" s="5">
        <v>200102</v>
      </c>
      <c r="D3530" s="6">
        <v>45541</v>
      </c>
      <c r="E3530" s="4" t="s">
        <v>10</v>
      </c>
      <c r="F3530" s="4">
        <v>2</v>
      </c>
      <c r="G3530" s="4">
        <v>8</v>
      </c>
      <c r="H3530" s="5">
        <v>323</v>
      </c>
      <c r="I3530" s="5"/>
      <c r="J3530" s="5"/>
      <c r="K3530" s="5"/>
      <c r="L3530" s="5"/>
      <c r="M3530" s="5"/>
      <c r="N3530" s="5"/>
      <c r="O3530" s="5"/>
    </row>
    <row r="3531" spans="1:15" hidden="1" x14ac:dyDescent="0.3">
      <c r="A3531" s="4" t="s">
        <v>24</v>
      </c>
      <c r="B3531" s="5">
        <v>3032</v>
      </c>
      <c r="C3531" s="5">
        <v>200102</v>
      </c>
      <c r="D3531" s="6">
        <v>45548</v>
      </c>
      <c r="E3531" s="4" t="s">
        <v>10</v>
      </c>
      <c r="F3531" s="4">
        <v>2</v>
      </c>
      <c r="G3531" s="4">
        <v>8</v>
      </c>
      <c r="H3531" s="5">
        <v>486.5</v>
      </c>
      <c r="I3531" s="5"/>
      <c r="J3531" s="5"/>
      <c r="K3531" s="5"/>
      <c r="L3531" s="5"/>
      <c r="M3531" s="5"/>
      <c r="N3531" s="5"/>
      <c r="O3531" s="5"/>
    </row>
    <row r="3532" spans="1:15" hidden="1" x14ac:dyDescent="0.3">
      <c r="A3532" s="4" t="s">
        <v>24</v>
      </c>
      <c r="B3532" s="5">
        <v>3032</v>
      </c>
      <c r="C3532" s="5">
        <v>200102</v>
      </c>
      <c r="D3532" s="6">
        <v>45555</v>
      </c>
      <c r="E3532" s="4" t="s">
        <v>10</v>
      </c>
      <c r="F3532" s="4">
        <v>2</v>
      </c>
      <c r="G3532" s="4">
        <v>8</v>
      </c>
      <c r="H3532" s="5">
        <v>424</v>
      </c>
      <c r="I3532" s="5"/>
      <c r="J3532" s="5"/>
      <c r="K3532" s="5"/>
      <c r="L3532" s="5"/>
      <c r="M3532" s="5"/>
      <c r="N3532" s="5"/>
      <c r="O3532" s="5"/>
    </row>
    <row r="3533" spans="1:15" hidden="1" x14ac:dyDescent="0.3">
      <c r="A3533" s="4" t="s">
        <v>24</v>
      </c>
      <c r="B3533" s="5">
        <v>3032</v>
      </c>
      <c r="C3533" s="5">
        <v>200102</v>
      </c>
      <c r="D3533" s="6">
        <v>45562</v>
      </c>
      <c r="E3533" s="4" t="s">
        <v>10</v>
      </c>
      <c r="F3533" s="4">
        <v>2</v>
      </c>
      <c r="G3533" s="4">
        <v>8</v>
      </c>
      <c r="H3533" s="5">
        <v>337.5</v>
      </c>
      <c r="I3533" s="5"/>
      <c r="J3533" s="5"/>
      <c r="K3533" s="5"/>
      <c r="L3533" s="5"/>
      <c r="M3533" s="5"/>
      <c r="N3533" s="5"/>
      <c r="O3533" s="5"/>
    </row>
    <row r="3534" spans="1:15" hidden="1" x14ac:dyDescent="0.3">
      <c r="A3534" s="4" t="s">
        <v>24</v>
      </c>
      <c r="B3534" s="5">
        <v>3032</v>
      </c>
      <c r="C3534" s="5">
        <v>200102</v>
      </c>
      <c r="D3534" s="6">
        <v>45569</v>
      </c>
      <c r="E3534" s="4" t="s">
        <v>10</v>
      </c>
      <c r="F3534" s="4">
        <v>2</v>
      </c>
      <c r="G3534" s="4">
        <v>8</v>
      </c>
      <c r="H3534" s="5">
        <v>435</v>
      </c>
      <c r="I3534" s="5"/>
      <c r="J3534" s="5"/>
      <c r="K3534" s="5"/>
      <c r="L3534" s="5"/>
      <c r="M3534" s="5"/>
      <c r="N3534" s="5"/>
      <c r="O3534" s="5"/>
    </row>
    <row r="3535" spans="1:15" hidden="1" x14ac:dyDescent="0.3">
      <c r="A3535" s="4" t="s">
        <v>24</v>
      </c>
      <c r="B3535" s="5">
        <v>3032</v>
      </c>
      <c r="C3535" s="5">
        <v>200102</v>
      </c>
      <c r="D3535" s="6">
        <v>45576</v>
      </c>
      <c r="E3535" s="4" t="s">
        <v>10</v>
      </c>
      <c r="F3535" s="4">
        <v>2</v>
      </c>
      <c r="G3535" s="4">
        <v>8</v>
      </c>
      <c r="H3535" s="5">
        <v>377</v>
      </c>
      <c r="I3535" s="5"/>
      <c r="J3535" s="5"/>
      <c r="K3535" s="5"/>
      <c r="L3535" s="5"/>
      <c r="M3535" s="5"/>
      <c r="N3535" s="5"/>
      <c r="O3535" s="5"/>
    </row>
    <row r="3536" spans="1:15" hidden="1" x14ac:dyDescent="0.3">
      <c r="A3536" s="4" t="s">
        <v>24</v>
      </c>
      <c r="B3536" s="5">
        <v>3032</v>
      </c>
      <c r="C3536" s="5">
        <v>200102</v>
      </c>
      <c r="D3536" s="6">
        <v>45583</v>
      </c>
      <c r="E3536" s="4" t="s">
        <v>10</v>
      </c>
      <c r="F3536" s="4">
        <v>2</v>
      </c>
      <c r="G3536" s="4">
        <v>8</v>
      </c>
      <c r="H3536" s="5">
        <v>461.5</v>
      </c>
      <c r="I3536" s="5"/>
      <c r="J3536" s="5"/>
      <c r="K3536" s="5"/>
      <c r="L3536" s="5"/>
      <c r="M3536" s="5"/>
      <c r="N3536" s="5"/>
      <c r="O3536" s="5"/>
    </row>
    <row r="3537" spans="1:15" hidden="1" x14ac:dyDescent="0.3">
      <c r="A3537" s="4" t="s">
        <v>24</v>
      </c>
      <c r="B3537" s="5">
        <v>3032</v>
      </c>
      <c r="C3537" s="5">
        <v>200102</v>
      </c>
      <c r="D3537" s="6">
        <v>45590</v>
      </c>
      <c r="E3537" s="4" t="s">
        <v>10</v>
      </c>
      <c r="F3537" s="4">
        <v>2</v>
      </c>
      <c r="G3537" s="4">
        <v>8</v>
      </c>
      <c r="H3537" s="5">
        <v>398</v>
      </c>
      <c r="I3537" s="5"/>
      <c r="J3537" s="5"/>
      <c r="K3537" s="5"/>
      <c r="L3537" s="5"/>
      <c r="M3537" s="5"/>
      <c r="N3537" s="5"/>
      <c r="O3537" s="5"/>
    </row>
    <row r="3538" spans="1:15" hidden="1" x14ac:dyDescent="0.3">
      <c r="A3538" s="4" t="s">
        <v>24</v>
      </c>
      <c r="B3538" s="5">
        <v>3032</v>
      </c>
      <c r="C3538" s="5">
        <v>200102</v>
      </c>
      <c r="D3538" s="6">
        <v>45597</v>
      </c>
      <c r="E3538" s="4" t="s">
        <v>10</v>
      </c>
      <c r="F3538" s="4">
        <v>2</v>
      </c>
      <c r="G3538" s="4">
        <v>8</v>
      </c>
      <c r="H3538" s="5">
        <v>379</v>
      </c>
      <c r="I3538" s="5"/>
      <c r="J3538" s="5"/>
      <c r="K3538" s="5"/>
      <c r="L3538" s="5"/>
      <c r="M3538" s="5"/>
      <c r="N3538" s="5"/>
      <c r="O3538" s="5"/>
    </row>
    <row r="3539" spans="1:15" hidden="1" x14ac:dyDescent="0.3">
      <c r="A3539" s="4" t="s">
        <v>24</v>
      </c>
      <c r="B3539" s="5">
        <v>3032</v>
      </c>
      <c r="C3539" s="5">
        <v>200102</v>
      </c>
      <c r="D3539" s="6">
        <v>45604</v>
      </c>
      <c r="E3539" s="4" t="s">
        <v>10</v>
      </c>
      <c r="F3539" s="4">
        <v>2</v>
      </c>
      <c r="G3539" s="4">
        <v>8</v>
      </c>
      <c r="H3539" s="5">
        <v>368.5</v>
      </c>
      <c r="I3539" s="5"/>
      <c r="J3539" s="5"/>
      <c r="K3539" s="5"/>
      <c r="L3539" s="5"/>
      <c r="M3539" s="5"/>
      <c r="N3539" s="5"/>
      <c r="O3539" s="5"/>
    </row>
    <row r="3540" spans="1:15" hidden="1" x14ac:dyDescent="0.3">
      <c r="A3540" s="4" t="s">
        <v>24</v>
      </c>
      <c r="B3540" s="5">
        <v>3032</v>
      </c>
      <c r="C3540" s="5">
        <v>200102</v>
      </c>
      <c r="D3540" s="6">
        <v>45611</v>
      </c>
      <c r="E3540" s="4" t="s">
        <v>10</v>
      </c>
      <c r="F3540" s="4">
        <v>2</v>
      </c>
      <c r="G3540" s="4">
        <v>8</v>
      </c>
      <c r="H3540" s="5">
        <v>428.5</v>
      </c>
      <c r="I3540" s="5"/>
      <c r="J3540" s="5"/>
      <c r="K3540" s="5"/>
      <c r="L3540" s="5"/>
      <c r="M3540" s="5"/>
      <c r="N3540" s="5"/>
      <c r="O3540" s="5"/>
    </row>
    <row r="3541" spans="1:15" hidden="1" x14ac:dyDescent="0.3">
      <c r="A3541" s="4" t="s">
        <v>24</v>
      </c>
      <c r="B3541" s="5">
        <v>3032</v>
      </c>
      <c r="C3541" s="5">
        <v>200102</v>
      </c>
      <c r="D3541" s="6">
        <v>45618</v>
      </c>
      <c r="E3541" s="4" t="s">
        <v>10</v>
      </c>
      <c r="F3541" s="4">
        <v>2</v>
      </c>
      <c r="G3541" s="4">
        <v>8</v>
      </c>
      <c r="H3541" s="5">
        <v>448</v>
      </c>
      <c r="I3541" s="5"/>
      <c r="J3541" s="5"/>
      <c r="K3541" s="5"/>
      <c r="L3541" s="5"/>
      <c r="M3541" s="5"/>
      <c r="N3541" s="5"/>
      <c r="O3541" s="5"/>
    </row>
    <row r="3542" spans="1:15" hidden="1" x14ac:dyDescent="0.3">
      <c r="A3542" s="4" t="s">
        <v>24</v>
      </c>
      <c r="B3542" s="5">
        <v>3032</v>
      </c>
      <c r="C3542" s="5">
        <v>200102</v>
      </c>
      <c r="D3542" s="6">
        <v>45625</v>
      </c>
      <c r="E3542" s="4" t="s">
        <v>10</v>
      </c>
      <c r="F3542" s="4">
        <v>2</v>
      </c>
      <c r="G3542" s="4">
        <v>8</v>
      </c>
      <c r="H3542" s="5">
        <v>257.5</v>
      </c>
      <c r="I3542" s="5"/>
      <c r="J3542" s="5"/>
      <c r="K3542" s="5"/>
      <c r="L3542" s="5"/>
      <c r="M3542" s="5"/>
      <c r="N3542" s="5"/>
      <c r="O3542" s="5"/>
    </row>
    <row r="3543" spans="1:15" hidden="1" x14ac:dyDescent="0.3">
      <c r="A3543" s="4" t="s">
        <v>24</v>
      </c>
      <c r="B3543" s="5">
        <v>3032</v>
      </c>
      <c r="C3543" s="5">
        <v>200102</v>
      </c>
      <c r="D3543" s="6">
        <v>45632</v>
      </c>
      <c r="E3543" s="4" t="s">
        <v>10</v>
      </c>
      <c r="F3543" s="4">
        <v>2</v>
      </c>
      <c r="G3543" s="4">
        <v>8</v>
      </c>
      <c r="H3543" s="5">
        <v>437</v>
      </c>
      <c r="I3543" s="5"/>
      <c r="J3543" s="5"/>
      <c r="K3543" s="5"/>
      <c r="L3543" s="5"/>
      <c r="M3543" s="5"/>
      <c r="N3543" s="5"/>
      <c r="O3543" s="5"/>
    </row>
    <row r="3544" spans="1:15" hidden="1" x14ac:dyDescent="0.3">
      <c r="A3544" s="4" t="s">
        <v>24</v>
      </c>
      <c r="B3544" s="5">
        <v>3032</v>
      </c>
      <c r="C3544" s="5">
        <v>200102</v>
      </c>
      <c r="D3544" s="6">
        <v>45639</v>
      </c>
      <c r="E3544" s="4" t="s">
        <v>10</v>
      </c>
      <c r="F3544" s="4">
        <v>2</v>
      </c>
      <c r="G3544" s="4">
        <v>8</v>
      </c>
      <c r="H3544" s="5">
        <v>515</v>
      </c>
      <c r="I3544" s="5"/>
      <c r="J3544" s="5"/>
      <c r="K3544" s="5"/>
      <c r="L3544" s="5"/>
      <c r="M3544" s="5"/>
      <c r="N3544" s="5"/>
      <c r="O3544" s="5"/>
    </row>
    <row r="3545" spans="1:15" hidden="1" x14ac:dyDescent="0.3">
      <c r="A3545" s="4" t="s">
        <v>24</v>
      </c>
      <c r="B3545" s="5">
        <v>3032</v>
      </c>
      <c r="C3545" s="5">
        <v>200102</v>
      </c>
      <c r="D3545" s="6">
        <v>45646</v>
      </c>
      <c r="E3545" s="4" t="s">
        <v>10</v>
      </c>
      <c r="F3545" s="4">
        <v>2</v>
      </c>
      <c r="G3545" s="4">
        <v>8</v>
      </c>
      <c r="H3545" s="5">
        <v>432</v>
      </c>
      <c r="I3545" s="5"/>
      <c r="J3545" s="5"/>
      <c r="K3545" s="5"/>
      <c r="L3545" s="5"/>
      <c r="M3545" s="5"/>
      <c r="N3545" s="5"/>
      <c r="O3545" s="5"/>
    </row>
    <row r="3546" spans="1:15" hidden="1" x14ac:dyDescent="0.3">
      <c r="A3546" s="4" t="s">
        <v>24</v>
      </c>
      <c r="B3546" s="5">
        <v>3032</v>
      </c>
      <c r="C3546" s="5">
        <v>200102</v>
      </c>
      <c r="D3546" s="6">
        <v>45653</v>
      </c>
      <c r="E3546" s="4" t="s">
        <v>10</v>
      </c>
      <c r="F3546" s="4">
        <v>2</v>
      </c>
      <c r="G3546" s="4">
        <v>8</v>
      </c>
      <c r="H3546" s="5">
        <v>255</v>
      </c>
      <c r="I3546" s="5"/>
      <c r="J3546" s="5"/>
      <c r="K3546" s="5"/>
      <c r="L3546" s="5"/>
      <c r="M3546" s="5"/>
      <c r="N3546" s="5"/>
      <c r="O3546" s="5"/>
    </row>
    <row r="3547" spans="1:15" hidden="1" x14ac:dyDescent="0.3">
      <c r="A3547" s="4" t="s">
        <v>24</v>
      </c>
      <c r="B3547" s="5">
        <v>3032</v>
      </c>
      <c r="C3547" s="5">
        <v>200102</v>
      </c>
      <c r="D3547" s="6">
        <v>45660</v>
      </c>
      <c r="E3547" s="4" t="s">
        <v>10</v>
      </c>
      <c r="F3547" s="4">
        <v>2</v>
      </c>
      <c r="G3547" s="4">
        <v>8</v>
      </c>
      <c r="H3547" s="5">
        <v>393.5</v>
      </c>
      <c r="I3547" s="5"/>
      <c r="J3547" s="5"/>
      <c r="K3547" s="5"/>
      <c r="L3547" s="5"/>
      <c r="M3547" s="5"/>
      <c r="N3547" s="5"/>
      <c r="O3547" s="5"/>
    </row>
    <row r="3548" spans="1:15" hidden="1" x14ac:dyDescent="0.3">
      <c r="A3548" s="4" t="s">
        <v>24</v>
      </c>
      <c r="B3548" s="5">
        <v>3032</v>
      </c>
      <c r="C3548" s="5">
        <v>200102</v>
      </c>
      <c r="D3548" s="6">
        <v>45667</v>
      </c>
      <c r="E3548" s="4" t="s">
        <v>10</v>
      </c>
      <c r="F3548" s="4">
        <v>2</v>
      </c>
      <c r="G3548" s="4">
        <v>8</v>
      </c>
      <c r="H3548" s="5">
        <v>433</v>
      </c>
      <c r="I3548" s="5"/>
      <c r="J3548" s="5"/>
      <c r="K3548" s="5"/>
      <c r="L3548" s="5"/>
      <c r="M3548" s="5"/>
      <c r="N3548" s="5"/>
      <c r="O3548" s="5"/>
    </row>
    <row r="3549" spans="1:15" hidden="1" x14ac:dyDescent="0.3">
      <c r="A3549" s="4" t="s">
        <v>24</v>
      </c>
      <c r="B3549" s="5">
        <v>3032</v>
      </c>
      <c r="C3549" s="5">
        <v>200102</v>
      </c>
      <c r="D3549" s="6">
        <v>45674</v>
      </c>
      <c r="E3549" s="4" t="s">
        <v>10</v>
      </c>
      <c r="F3549" s="4">
        <v>2</v>
      </c>
      <c r="G3549" s="4">
        <v>8</v>
      </c>
      <c r="H3549" s="5">
        <v>452.5</v>
      </c>
      <c r="I3549" s="5"/>
      <c r="J3549" s="5"/>
      <c r="K3549" s="5"/>
      <c r="L3549" s="5"/>
      <c r="M3549" s="5"/>
      <c r="N3549" s="5"/>
      <c r="O3549" s="5"/>
    </row>
    <row r="3550" spans="1:15" hidden="1" x14ac:dyDescent="0.3">
      <c r="A3550" s="4" t="s">
        <v>24</v>
      </c>
      <c r="B3550" s="5">
        <v>3032</v>
      </c>
      <c r="C3550" s="5">
        <v>200102</v>
      </c>
      <c r="D3550" s="6">
        <v>45681</v>
      </c>
      <c r="E3550" s="4" t="s">
        <v>10</v>
      </c>
      <c r="F3550" s="4">
        <v>2</v>
      </c>
      <c r="G3550" s="4">
        <v>8</v>
      </c>
      <c r="H3550" s="5">
        <v>372.5</v>
      </c>
      <c r="I3550" s="5"/>
      <c r="J3550" s="5"/>
      <c r="K3550" s="5"/>
      <c r="L3550" s="5"/>
      <c r="M3550" s="5"/>
      <c r="N3550" s="5"/>
      <c r="O3550" s="5"/>
    </row>
    <row r="3551" spans="1:15" hidden="1" x14ac:dyDescent="0.3">
      <c r="A3551" s="4" t="s">
        <v>24</v>
      </c>
      <c r="B3551" s="5">
        <v>3032</v>
      </c>
      <c r="C3551" s="5">
        <v>200102</v>
      </c>
      <c r="D3551" s="6">
        <v>45688</v>
      </c>
      <c r="E3551" s="4" t="s">
        <v>10</v>
      </c>
      <c r="F3551" s="4">
        <v>2</v>
      </c>
      <c r="G3551" s="4">
        <v>8</v>
      </c>
      <c r="H3551" s="5">
        <v>427</v>
      </c>
      <c r="I3551" s="5"/>
      <c r="J3551" s="5"/>
      <c r="K3551" s="5"/>
      <c r="L3551" s="5"/>
      <c r="M3551" s="5"/>
      <c r="N3551" s="5"/>
      <c r="O3551" s="5"/>
    </row>
    <row r="3552" spans="1:15" hidden="1" x14ac:dyDescent="0.3">
      <c r="A3552" s="4" t="s">
        <v>24</v>
      </c>
      <c r="B3552" s="5">
        <v>3032</v>
      </c>
      <c r="C3552" s="5">
        <v>200102</v>
      </c>
      <c r="D3552" s="6">
        <v>45695</v>
      </c>
      <c r="E3552" s="4" t="s">
        <v>10</v>
      </c>
      <c r="F3552" s="4">
        <v>2</v>
      </c>
      <c r="G3552" s="4">
        <v>8</v>
      </c>
      <c r="H3552" s="5">
        <v>0</v>
      </c>
      <c r="I3552" s="5"/>
      <c r="J3552" s="5"/>
      <c r="K3552" s="5"/>
      <c r="L3552" s="5"/>
      <c r="M3552" s="5"/>
      <c r="N3552" s="5"/>
      <c r="O3552" s="5"/>
    </row>
    <row r="3553" spans="1:15" hidden="1" x14ac:dyDescent="0.3">
      <c r="A3553" s="4" t="s">
        <v>24</v>
      </c>
      <c r="B3553" s="5">
        <v>3032</v>
      </c>
      <c r="C3553" s="5">
        <v>200104</v>
      </c>
      <c r="D3553" s="6">
        <v>45331</v>
      </c>
      <c r="E3553" s="4" t="s">
        <v>11</v>
      </c>
      <c r="F3553" s="4">
        <v>2</v>
      </c>
      <c r="G3553" s="4">
        <v>8</v>
      </c>
      <c r="H3553" s="5">
        <v>285</v>
      </c>
      <c r="I3553" s="5"/>
      <c r="J3553" s="5"/>
      <c r="K3553" s="5"/>
      <c r="L3553" s="5"/>
      <c r="M3553" s="5">
        <f>AVERAGE(H3553:H3605)</f>
        <v>353.30188679245282</v>
      </c>
      <c r="N3553" s="5"/>
      <c r="O3553" s="5"/>
    </row>
    <row r="3554" spans="1:15" hidden="1" x14ac:dyDescent="0.3">
      <c r="A3554" s="4" t="s">
        <v>24</v>
      </c>
      <c r="B3554" s="5">
        <v>3032</v>
      </c>
      <c r="C3554" s="5">
        <v>200104</v>
      </c>
      <c r="D3554" s="6">
        <v>45338</v>
      </c>
      <c r="E3554" s="4" t="s">
        <v>11</v>
      </c>
      <c r="F3554" s="4">
        <v>2</v>
      </c>
      <c r="G3554" s="4">
        <v>8</v>
      </c>
      <c r="H3554" s="5">
        <v>322</v>
      </c>
      <c r="I3554" s="5"/>
      <c r="J3554" s="5"/>
      <c r="K3554" s="5"/>
      <c r="L3554" s="5"/>
      <c r="M3554" s="5">
        <v>353.30188679245282</v>
      </c>
      <c r="N3554" s="5"/>
      <c r="O3554" s="5"/>
    </row>
    <row r="3555" spans="1:15" hidden="1" x14ac:dyDescent="0.3">
      <c r="A3555" s="4" t="s">
        <v>24</v>
      </c>
      <c r="B3555" s="5">
        <v>3032</v>
      </c>
      <c r="C3555" s="5">
        <v>200104</v>
      </c>
      <c r="D3555" s="6">
        <v>45345</v>
      </c>
      <c r="E3555" s="4" t="s">
        <v>11</v>
      </c>
      <c r="F3555" s="4">
        <v>2</v>
      </c>
      <c r="G3555" s="4">
        <v>8</v>
      </c>
      <c r="H3555" s="5">
        <v>315</v>
      </c>
      <c r="I3555" s="5"/>
      <c r="J3555" s="5"/>
      <c r="K3555" s="5"/>
      <c r="L3555" s="5"/>
      <c r="M3555" s="5">
        <v>353.30188679245282</v>
      </c>
      <c r="N3555" s="5"/>
      <c r="O3555" s="5"/>
    </row>
    <row r="3556" spans="1:15" hidden="1" x14ac:dyDescent="0.3">
      <c r="A3556" s="4" t="s">
        <v>24</v>
      </c>
      <c r="B3556" s="5">
        <v>3032</v>
      </c>
      <c r="C3556" s="5">
        <v>200104</v>
      </c>
      <c r="D3556" s="6">
        <v>45352</v>
      </c>
      <c r="E3556" s="4" t="s">
        <v>11</v>
      </c>
      <c r="F3556" s="4">
        <v>2</v>
      </c>
      <c r="G3556" s="4">
        <v>8</v>
      </c>
      <c r="H3556" s="5">
        <v>310</v>
      </c>
      <c r="I3556" s="5"/>
      <c r="J3556" s="5"/>
      <c r="K3556" s="5"/>
      <c r="L3556" s="5"/>
      <c r="M3556" s="5">
        <v>353.30188679245282</v>
      </c>
      <c r="N3556" s="5"/>
      <c r="O3556" s="5"/>
    </row>
    <row r="3557" spans="1:15" hidden="1" x14ac:dyDescent="0.3">
      <c r="A3557" s="4" t="s">
        <v>24</v>
      </c>
      <c r="B3557" s="5">
        <v>3032</v>
      </c>
      <c r="C3557" s="5">
        <v>200104</v>
      </c>
      <c r="D3557" s="6">
        <v>45359</v>
      </c>
      <c r="E3557" s="4" t="s">
        <v>11</v>
      </c>
      <c r="F3557" s="4">
        <v>2</v>
      </c>
      <c r="G3557" s="4">
        <v>8</v>
      </c>
      <c r="H3557" s="5">
        <v>305</v>
      </c>
      <c r="I3557" s="5"/>
      <c r="J3557" s="5"/>
      <c r="K3557" s="5"/>
      <c r="L3557" s="5"/>
      <c r="M3557" s="5">
        <v>353.30188679245282</v>
      </c>
      <c r="N3557" s="5"/>
      <c r="O3557" s="5"/>
    </row>
    <row r="3558" spans="1:15" hidden="1" x14ac:dyDescent="0.3">
      <c r="A3558" s="4" t="s">
        <v>24</v>
      </c>
      <c r="B3558" s="5">
        <v>3032</v>
      </c>
      <c r="C3558" s="5">
        <v>200104</v>
      </c>
      <c r="D3558" s="6">
        <v>45366</v>
      </c>
      <c r="E3558" s="4" t="s">
        <v>11</v>
      </c>
      <c r="F3558" s="4">
        <v>2</v>
      </c>
      <c r="G3558" s="4">
        <v>8</v>
      </c>
      <c r="H3558" s="5">
        <v>294</v>
      </c>
      <c r="I3558" s="5"/>
      <c r="J3558" s="5"/>
      <c r="K3558" s="5"/>
      <c r="L3558" s="5"/>
      <c r="M3558" s="5">
        <v>353.30188679245282</v>
      </c>
      <c r="N3558" s="5"/>
      <c r="O3558" s="5"/>
    </row>
    <row r="3559" spans="1:15" hidden="1" x14ac:dyDescent="0.3">
      <c r="A3559" s="4" t="s">
        <v>24</v>
      </c>
      <c r="B3559" s="5">
        <v>3032</v>
      </c>
      <c r="C3559" s="5">
        <v>200104</v>
      </c>
      <c r="D3559" s="6">
        <v>45373</v>
      </c>
      <c r="E3559" s="4" t="s">
        <v>11</v>
      </c>
      <c r="F3559" s="4">
        <v>2</v>
      </c>
      <c r="G3559" s="4">
        <v>8</v>
      </c>
      <c r="H3559" s="5">
        <v>315</v>
      </c>
      <c r="I3559" s="5"/>
      <c r="J3559" s="5"/>
      <c r="K3559" s="5"/>
      <c r="L3559" s="5"/>
      <c r="M3559" s="5">
        <v>353.30188679245282</v>
      </c>
      <c r="N3559" s="5"/>
      <c r="O3559" s="5"/>
    </row>
    <row r="3560" spans="1:15" hidden="1" x14ac:dyDescent="0.3">
      <c r="A3560" s="4" t="s">
        <v>24</v>
      </c>
      <c r="B3560" s="5">
        <v>3032</v>
      </c>
      <c r="C3560" s="5">
        <v>200104</v>
      </c>
      <c r="D3560" s="6">
        <v>45380</v>
      </c>
      <c r="E3560" s="4" t="s">
        <v>11</v>
      </c>
      <c r="F3560" s="4">
        <v>2</v>
      </c>
      <c r="G3560" s="4">
        <v>8</v>
      </c>
      <c r="H3560" s="5">
        <v>330</v>
      </c>
      <c r="I3560" s="5"/>
      <c r="J3560" s="5"/>
      <c r="K3560" s="5"/>
      <c r="L3560" s="5"/>
      <c r="M3560" s="5">
        <v>353.30188679245282</v>
      </c>
      <c r="N3560" s="5"/>
      <c r="O3560" s="5"/>
    </row>
    <row r="3561" spans="1:15" hidden="1" x14ac:dyDescent="0.3">
      <c r="A3561" s="4" t="s">
        <v>24</v>
      </c>
      <c r="B3561" s="5">
        <v>3032</v>
      </c>
      <c r="C3561" s="5">
        <v>200104</v>
      </c>
      <c r="D3561" s="6">
        <v>45387</v>
      </c>
      <c r="E3561" s="4" t="s">
        <v>11</v>
      </c>
      <c r="F3561" s="4">
        <v>2</v>
      </c>
      <c r="G3561" s="4">
        <v>8</v>
      </c>
      <c r="H3561" s="5">
        <v>321</v>
      </c>
      <c r="I3561" s="5"/>
      <c r="J3561" s="5"/>
      <c r="K3561" s="5"/>
      <c r="L3561" s="5"/>
      <c r="M3561" s="5">
        <v>353.30188679245282</v>
      </c>
      <c r="N3561" s="5"/>
      <c r="O3561" s="5"/>
    </row>
    <row r="3562" spans="1:15" hidden="1" x14ac:dyDescent="0.3">
      <c r="A3562" s="4" t="s">
        <v>24</v>
      </c>
      <c r="B3562" s="5">
        <v>3032</v>
      </c>
      <c r="C3562" s="5">
        <v>200104</v>
      </c>
      <c r="D3562" s="6">
        <v>45394</v>
      </c>
      <c r="E3562" s="4" t="s">
        <v>11</v>
      </c>
      <c r="F3562" s="4">
        <v>2</v>
      </c>
      <c r="G3562" s="4">
        <v>8</v>
      </c>
      <c r="H3562" s="5">
        <v>282</v>
      </c>
      <c r="I3562" s="5"/>
      <c r="J3562" s="5"/>
      <c r="K3562" s="5"/>
      <c r="L3562" s="5"/>
      <c r="M3562" s="5">
        <v>353.30188679245282</v>
      </c>
      <c r="N3562" s="5"/>
      <c r="O3562" s="5"/>
    </row>
    <row r="3563" spans="1:15" hidden="1" x14ac:dyDescent="0.3">
      <c r="A3563" s="4" t="s">
        <v>24</v>
      </c>
      <c r="B3563" s="5">
        <v>3032</v>
      </c>
      <c r="C3563" s="5">
        <v>200104</v>
      </c>
      <c r="D3563" s="6">
        <v>45401</v>
      </c>
      <c r="E3563" s="4" t="s">
        <v>11</v>
      </c>
      <c r="F3563" s="4">
        <v>2</v>
      </c>
      <c r="G3563" s="4">
        <v>8</v>
      </c>
      <c r="H3563" s="5">
        <v>324</v>
      </c>
      <c r="I3563" s="5"/>
      <c r="J3563" s="5"/>
      <c r="K3563" s="5"/>
      <c r="L3563" s="5"/>
      <c r="M3563" s="5">
        <v>353.30188679245282</v>
      </c>
      <c r="N3563" s="5"/>
      <c r="O3563" s="5"/>
    </row>
    <row r="3564" spans="1:15" hidden="1" x14ac:dyDescent="0.3">
      <c r="A3564" s="4" t="s">
        <v>24</v>
      </c>
      <c r="B3564" s="5">
        <v>3032</v>
      </c>
      <c r="C3564" s="5">
        <v>200104</v>
      </c>
      <c r="D3564" s="6">
        <v>45408</v>
      </c>
      <c r="E3564" s="4" t="s">
        <v>11</v>
      </c>
      <c r="F3564" s="4">
        <v>2</v>
      </c>
      <c r="G3564" s="4">
        <v>8</v>
      </c>
      <c r="H3564" s="5">
        <v>335</v>
      </c>
      <c r="I3564" s="5"/>
      <c r="J3564" s="5"/>
      <c r="K3564" s="5"/>
      <c r="L3564" s="5"/>
      <c r="M3564" s="5">
        <v>353.30188679245282</v>
      </c>
      <c r="N3564" s="5"/>
      <c r="O3564" s="5"/>
    </row>
    <row r="3565" spans="1:15" hidden="1" x14ac:dyDescent="0.3">
      <c r="A3565" s="4" t="s">
        <v>24</v>
      </c>
      <c r="B3565" s="5">
        <v>3032</v>
      </c>
      <c r="C3565" s="5">
        <v>200104</v>
      </c>
      <c r="D3565" s="6">
        <v>45415</v>
      </c>
      <c r="E3565" s="4" t="s">
        <v>11</v>
      </c>
      <c r="F3565" s="4">
        <v>2</v>
      </c>
      <c r="G3565" s="4">
        <v>8</v>
      </c>
      <c r="H3565" s="5">
        <v>333</v>
      </c>
      <c r="I3565" s="5"/>
      <c r="J3565" s="5"/>
      <c r="K3565" s="5"/>
      <c r="L3565" s="5"/>
      <c r="M3565" s="5">
        <v>353.30188679245282</v>
      </c>
      <c r="N3565" s="5"/>
      <c r="O3565" s="5"/>
    </row>
    <row r="3566" spans="1:15" hidden="1" x14ac:dyDescent="0.3">
      <c r="A3566" s="4" t="s">
        <v>24</v>
      </c>
      <c r="B3566" s="5">
        <v>3032</v>
      </c>
      <c r="C3566" s="5">
        <v>200104</v>
      </c>
      <c r="D3566" s="6">
        <v>45422</v>
      </c>
      <c r="E3566" s="4" t="s">
        <v>11</v>
      </c>
      <c r="F3566" s="4">
        <v>2</v>
      </c>
      <c r="G3566" s="4">
        <v>8</v>
      </c>
      <c r="H3566" s="5">
        <v>321</v>
      </c>
      <c r="I3566" s="5"/>
      <c r="J3566" s="5"/>
      <c r="K3566" s="5"/>
      <c r="L3566" s="5"/>
      <c r="M3566" s="5">
        <v>353.30188679245282</v>
      </c>
      <c r="N3566" s="5"/>
      <c r="O3566" s="5"/>
    </row>
    <row r="3567" spans="1:15" hidden="1" x14ac:dyDescent="0.3">
      <c r="A3567" s="4" t="s">
        <v>24</v>
      </c>
      <c r="B3567" s="5">
        <v>3032</v>
      </c>
      <c r="C3567" s="5">
        <v>200104</v>
      </c>
      <c r="D3567" s="6">
        <v>45429</v>
      </c>
      <c r="E3567" s="4" t="s">
        <v>11</v>
      </c>
      <c r="F3567" s="4">
        <v>2</v>
      </c>
      <c r="G3567" s="4">
        <v>8</v>
      </c>
      <c r="H3567" s="5">
        <v>358</v>
      </c>
      <c r="I3567" s="5"/>
      <c r="J3567" s="5"/>
      <c r="K3567" s="5"/>
      <c r="L3567" s="5"/>
      <c r="M3567" s="5">
        <v>353.30188679245282</v>
      </c>
      <c r="N3567" s="5"/>
      <c r="O3567" s="5"/>
    </row>
    <row r="3568" spans="1:15" hidden="1" x14ac:dyDescent="0.3">
      <c r="A3568" s="4" t="s">
        <v>24</v>
      </c>
      <c r="B3568" s="5">
        <v>3032</v>
      </c>
      <c r="C3568" s="5">
        <v>200104</v>
      </c>
      <c r="D3568" s="6">
        <v>45436</v>
      </c>
      <c r="E3568" s="4" t="s">
        <v>11</v>
      </c>
      <c r="F3568" s="4">
        <v>2</v>
      </c>
      <c r="G3568" s="4">
        <v>8</v>
      </c>
      <c r="H3568" s="5">
        <v>377</v>
      </c>
      <c r="I3568" s="5"/>
      <c r="J3568" s="5"/>
      <c r="K3568" s="5"/>
      <c r="L3568" s="5"/>
      <c r="M3568" s="5">
        <v>353.30188679245282</v>
      </c>
      <c r="N3568" s="5"/>
      <c r="O3568" s="5"/>
    </row>
    <row r="3569" spans="1:15" hidden="1" x14ac:dyDescent="0.3">
      <c r="A3569" s="4" t="s">
        <v>24</v>
      </c>
      <c r="B3569" s="5">
        <v>3032</v>
      </c>
      <c r="C3569" s="5">
        <v>200104</v>
      </c>
      <c r="D3569" s="6">
        <v>45443</v>
      </c>
      <c r="E3569" s="4" t="s">
        <v>11</v>
      </c>
      <c r="F3569" s="4">
        <v>2</v>
      </c>
      <c r="G3569" s="4">
        <v>8</v>
      </c>
      <c r="H3569" s="5">
        <v>260</v>
      </c>
      <c r="I3569" s="5"/>
      <c r="J3569" s="5"/>
      <c r="K3569" s="5"/>
      <c r="L3569" s="5"/>
      <c r="M3569" s="5">
        <v>353.30188679245282</v>
      </c>
      <c r="N3569" s="5"/>
      <c r="O3569" s="5"/>
    </row>
    <row r="3570" spans="1:15" hidden="1" x14ac:dyDescent="0.3">
      <c r="A3570" s="4" t="s">
        <v>24</v>
      </c>
      <c r="B3570" s="5">
        <v>3032</v>
      </c>
      <c r="C3570" s="5">
        <v>200104</v>
      </c>
      <c r="D3570" s="6">
        <v>45450</v>
      </c>
      <c r="E3570" s="4" t="s">
        <v>11</v>
      </c>
      <c r="F3570" s="4">
        <v>2</v>
      </c>
      <c r="G3570" s="4">
        <v>8</v>
      </c>
      <c r="H3570" s="5">
        <v>401</v>
      </c>
      <c r="I3570" s="5"/>
      <c r="J3570" s="5"/>
      <c r="K3570" s="5"/>
      <c r="L3570" s="5"/>
      <c r="M3570" s="5">
        <v>353.30188679245282</v>
      </c>
      <c r="N3570" s="5"/>
      <c r="O3570" s="5"/>
    </row>
    <row r="3571" spans="1:15" hidden="1" x14ac:dyDescent="0.3">
      <c r="A3571" s="4" t="s">
        <v>24</v>
      </c>
      <c r="B3571" s="5">
        <v>3032</v>
      </c>
      <c r="C3571" s="5">
        <v>200104</v>
      </c>
      <c r="D3571" s="6">
        <v>45457</v>
      </c>
      <c r="E3571" s="4" t="s">
        <v>11</v>
      </c>
      <c r="F3571" s="4">
        <v>2</v>
      </c>
      <c r="G3571" s="4">
        <v>8</v>
      </c>
      <c r="H3571" s="5">
        <v>379</v>
      </c>
      <c r="I3571" s="5"/>
      <c r="J3571" s="5"/>
      <c r="K3571" s="5"/>
      <c r="L3571" s="5"/>
      <c r="M3571" s="5">
        <v>353.30188679245282</v>
      </c>
      <c r="N3571" s="5"/>
      <c r="O3571" s="5"/>
    </row>
    <row r="3572" spans="1:15" hidden="1" x14ac:dyDescent="0.3">
      <c r="A3572" s="4" t="s">
        <v>24</v>
      </c>
      <c r="B3572" s="5">
        <v>3032</v>
      </c>
      <c r="C3572" s="5">
        <v>200104</v>
      </c>
      <c r="D3572" s="6">
        <v>45464</v>
      </c>
      <c r="E3572" s="4" t="s">
        <v>11</v>
      </c>
      <c r="F3572" s="4">
        <v>2</v>
      </c>
      <c r="G3572" s="4">
        <v>8</v>
      </c>
      <c r="H3572" s="5">
        <v>325</v>
      </c>
      <c r="I3572" s="5"/>
      <c r="J3572" s="5"/>
      <c r="K3572" s="5"/>
      <c r="L3572" s="5"/>
      <c r="M3572" s="5">
        <v>353.30188679245282</v>
      </c>
      <c r="N3572" s="5"/>
      <c r="O3572" s="5"/>
    </row>
    <row r="3573" spans="1:15" hidden="1" x14ac:dyDescent="0.3">
      <c r="A3573" s="4" t="s">
        <v>24</v>
      </c>
      <c r="B3573" s="5">
        <v>3032</v>
      </c>
      <c r="C3573" s="5">
        <v>200104</v>
      </c>
      <c r="D3573" s="6">
        <v>45471</v>
      </c>
      <c r="E3573" s="4" t="s">
        <v>11</v>
      </c>
      <c r="F3573" s="4">
        <v>2</v>
      </c>
      <c r="G3573" s="4">
        <v>8</v>
      </c>
      <c r="H3573" s="5">
        <v>285</v>
      </c>
      <c r="I3573" s="5"/>
      <c r="J3573" s="5"/>
      <c r="K3573" s="5"/>
      <c r="L3573" s="5"/>
      <c r="M3573" s="5">
        <v>353.30188679245282</v>
      </c>
      <c r="N3573" s="5"/>
      <c r="O3573" s="5"/>
    </row>
    <row r="3574" spans="1:15" hidden="1" x14ac:dyDescent="0.3">
      <c r="A3574" s="4" t="s">
        <v>24</v>
      </c>
      <c r="B3574" s="5">
        <v>3032</v>
      </c>
      <c r="C3574" s="5">
        <v>200104</v>
      </c>
      <c r="D3574" s="6">
        <v>45478</v>
      </c>
      <c r="E3574" s="4" t="s">
        <v>11</v>
      </c>
      <c r="F3574" s="4">
        <v>2</v>
      </c>
      <c r="G3574" s="4">
        <v>8</v>
      </c>
      <c r="H3574" s="5">
        <v>341</v>
      </c>
      <c r="I3574" s="5"/>
      <c r="J3574" s="5"/>
      <c r="K3574" s="5"/>
      <c r="L3574" s="5"/>
      <c r="M3574" s="5">
        <v>353.30188679245282</v>
      </c>
      <c r="N3574" s="5"/>
      <c r="O3574" s="5"/>
    </row>
    <row r="3575" spans="1:15" hidden="1" x14ac:dyDescent="0.3">
      <c r="A3575" s="4" t="s">
        <v>24</v>
      </c>
      <c r="B3575" s="5">
        <v>3032</v>
      </c>
      <c r="C3575" s="5">
        <v>200104</v>
      </c>
      <c r="D3575" s="6">
        <v>45485</v>
      </c>
      <c r="E3575" s="4" t="s">
        <v>11</v>
      </c>
      <c r="F3575" s="4">
        <v>2</v>
      </c>
      <c r="G3575" s="4">
        <v>8</v>
      </c>
      <c r="H3575" s="5">
        <v>459</v>
      </c>
      <c r="I3575" s="5"/>
      <c r="J3575" s="5"/>
      <c r="K3575" s="5"/>
      <c r="L3575" s="5"/>
      <c r="M3575" s="5">
        <v>353.30188679245282</v>
      </c>
      <c r="N3575" s="5"/>
      <c r="O3575" s="5"/>
    </row>
    <row r="3576" spans="1:15" hidden="1" x14ac:dyDescent="0.3">
      <c r="A3576" s="4" t="s">
        <v>24</v>
      </c>
      <c r="B3576" s="5">
        <v>3032</v>
      </c>
      <c r="C3576" s="5">
        <v>200104</v>
      </c>
      <c r="D3576" s="6">
        <v>45492</v>
      </c>
      <c r="E3576" s="4" t="s">
        <v>11</v>
      </c>
      <c r="F3576" s="4">
        <v>2</v>
      </c>
      <c r="G3576" s="4">
        <v>8</v>
      </c>
      <c r="H3576" s="5">
        <v>348</v>
      </c>
      <c r="I3576" s="5"/>
      <c r="J3576" s="5"/>
      <c r="K3576" s="5"/>
      <c r="L3576" s="5"/>
      <c r="M3576" s="5">
        <v>353.30188679245282</v>
      </c>
      <c r="N3576" s="5"/>
      <c r="O3576" s="5"/>
    </row>
    <row r="3577" spans="1:15" hidden="1" x14ac:dyDescent="0.3">
      <c r="A3577" s="4" t="s">
        <v>24</v>
      </c>
      <c r="B3577" s="5">
        <v>3032</v>
      </c>
      <c r="C3577" s="5">
        <v>200104</v>
      </c>
      <c r="D3577" s="6">
        <v>45499</v>
      </c>
      <c r="E3577" s="4" t="s">
        <v>11</v>
      </c>
      <c r="F3577" s="4">
        <v>2</v>
      </c>
      <c r="G3577" s="4">
        <v>8</v>
      </c>
      <c r="H3577" s="5">
        <v>345</v>
      </c>
      <c r="I3577" s="5"/>
      <c r="J3577" s="5"/>
      <c r="K3577" s="5"/>
      <c r="L3577" s="5"/>
      <c r="M3577" s="5">
        <v>353.30188679245282</v>
      </c>
      <c r="N3577" s="5"/>
      <c r="O3577" s="5"/>
    </row>
    <row r="3578" spans="1:15" hidden="1" x14ac:dyDescent="0.3">
      <c r="A3578" s="4" t="s">
        <v>24</v>
      </c>
      <c r="B3578" s="5">
        <v>3032</v>
      </c>
      <c r="C3578" s="5">
        <v>200104</v>
      </c>
      <c r="D3578" s="6">
        <v>45506</v>
      </c>
      <c r="E3578" s="4" t="s">
        <v>11</v>
      </c>
      <c r="F3578" s="4">
        <v>2</v>
      </c>
      <c r="G3578" s="4">
        <v>8</v>
      </c>
      <c r="H3578" s="5">
        <v>359</v>
      </c>
      <c r="I3578" s="5"/>
      <c r="J3578" s="5"/>
      <c r="K3578" s="5"/>
      <c r="L3578" s="5"/>
      <c r="M3578" s="5">
        <v>353.30188679245282</v>
      </c>
      <c r="N3578" s="5"/>
      <c r="O3578" s="5"/>
    </row>
    <row r="3579" spans="1:15" hidden="1" x14ac:dyDescent="0.3">
      <c r="A3579" s="4" t="s">
        <v>24</v>
      </c>
      <c r="B3579" s="5">
        <v>3032</v>
      </c>
      <c r="C3579" s="5">
        <v>200104</v>
      </c>
      <c r="D3579" s="6">
        <v>45513</v>
      </c>
      <c r="E3579" s="4" t="s">
        <v>11</v>
      </c>
      <c r="F3579" s="4">
        <v>2</v>
      </c>
      <c r="G3579" s="4">
        <v>8</v>
      </c>
      <c r="H3579" s="5">
        <v>416</v>
      </c>
      <c r="I3579" s="5"/>
      <c r="J3579" s="5"/>
      <c r="K3579" s="5"/>
      <c r="L3579" s="5"/>
      <c r="M3579" s="5">
        <v>353.30188679245282</v>
      </c>
      <c r="N3579" s="5"/>
      <c r="O3579" s="5"/>
    </row>
    <row r="3580" spans="1:15" hidden="1" x14ac:dyDescent="0.3">
      <c r="A3580" s="4" t="s">
        <v>24</v>
      </c>
      <c r="B3580" s="5">
        <v>3032</v>
      </c>
      <c r="C3580" s="5">
        <v>200104</v>
      </c>
      <c r="D3580" s="6">
        <v>45520</v>
      </c>
      <c r="E3580" s="4" t="s">
        <v>11</v>
      </c>
      <c r="F3580" s="4">
        <v>2</v>
      </c>
      <c r="G3580" s="4">
        <v>8</v>
      </c>
      <c r="H3580" s="5">
        <v>357</v>
      </c>
      <c r="I3580" s="5"/>
      <c r="J3580" s="5"/>
      <c r="K3580" s="5"/>
      <c r="L3580" s="5"/>
      <c r="M3580" s="5">
        <v>353.30188679245282</v>
      </c>
      <c r="N3580" s="5"/>
      <c r="O3580" s="5"/>
    </row>
    <row r="3581" spans="1:15" hidden="1" x14ac:dyDescent="0.3">
      <c r="A3581" s="4" t="s">
        <v>24</v>
      </c>
      <c r="B3581" s="5">
        <v>3032</v>
      </c>
      <c r="C3581" s="5">
        <v>200104</v>
      </c>
      <c r="D3581" s="6">
        <v>45527</v>
      </c>
      <c r="E3581" s="4" t="s">
        <v>11</v>
      </c>
      <c r="F3581" s="4">
        <v>2</v>
      </c>
      <c r="G3581" s="4">
        <v>8</v>
      </c>
      <c r="H3581" s="5">
        <v>374</v>
      </c>
      <c r="I3581" s="5"/>
      <c r="J3581" s="5"/>
      <c r="K3581" s="5"/>
      <c r="L3581" s="5"/>
      <c r="M3581" s="5">
        <v>353.30188679245282</v>
      </c>
      <c r="N3581" s="5"/>
      <c r="O3581" s="5"/>
    </row>
    <row r="3582" spans="1:15" hidden="1" x14ac:dyDescent="0.3">
      <c r="A3582" s="4" t="s">
        <v>24</v>
      </c>
      <c r="B3582" s="5">
        <v>3032</v>
      </c>
      <c r="C3582" s="5">
        <v>200104</v>
      </c>
      <c r="D3582" s="6">
        <v>45534</v>
      </c>
      <c r="E3582" s="4" t="s">
        <v>11</v>
      </c>
      <c r="F3582" s="4">
        <v>2</v>
      </c>
      <c r="G3582" s="4">
        <v>8</v>
      </c>
      <c r="H3582" s="5">
        <v>359</v>
      </c>
      <c r="I3582" s="5"/>
      <c r="J3582" s="5"/>
      <c r="K3582" s="5"/>
      <c r="L3582" s="5"/>
      <c r="M3582" s="5">
        <v>353.30188679245282</v>
      </c>
      <c r="N3582" s="5"/>
      <c r="O3582" s="5"/>
    </row>
    <row r="3583" spans="1:15" hidden="1" x14ac:dyDescent="0.3">
      <c r="A3583" s="4" t="s">
        <v>24</v>
      </c>
      <c r="B3583" s="5">
        <v>3032</v>
      </c>
      <c r="C3583" s="5">
        <v>200104</v>
      </c>
      <c r="D3583" s="6">
        <v>45541</v>
      </c>
      <c r="E3583" s="4" t="s">
        <v>11</v>
      </c>
      <c r="F3583" s="4">
        <v>2</v>
      </c>
      <c r="G3583" s="4">
        <v>8</v>
      </c>
      <c r="H3583" s="5">
        <v>304</v>
      </c>
      <c r="I3583" s="5"/>
      <c r="J3583" s="5"/>
      <c r="K3583" s="5"/>
      <c r="L3583" s="5"/>
      <c r="M3583" s="5">
        <v>353.30188679245282</v>
      </c>
      <c r="N3583" s="5"/>
      <c r="O3583" s="5"/>
    </row>
    <row r="3584" spans="1:15" hidden="1" x14ac:dyDescent="0.3">
      <c r="A3584" s="4" t="s">
        <v>24</v>
      </c>
      <c r="B3584" s="5">
        <v>3032</v>
      </c>
      <c r="C3584" s="5">
        <v>200104</v>
      </c>
      <c r="D3584" s="6">
        <v>45548</v>
      </c>
      <c r="E3584" s="4" t="s">
        <v>11</v>
      </c>
      <c r="F3584" s="4">
        <v>2</v>
      </c>
      <c r="G3584" s="4">
        <v>8</v>
      </c>
      <c r="H3584" s="5">
        <v>489</v>
      </c>
      <c r="I3584" s="5"/>
      <c r="J3584" s="5"/>
      <c r="K3584" s="5"/>
      <c r="L3584" s="5"/>
      <c r="M3584" s="5">
        <v>353.30188679245282</v>
      </c>
      <c r="N3584" s="5"/>
      <c r="O3584" s="5"/>
    </row>
    <row r="3585" spans="1:15" hidden="1" x14ac:dyDescent="0.3">
      <c r="A3585" s="4" t="s">
        <v>24</v>
      </c>
      <c r="B3585" s="5">
        <v>3032</v>
      </c>
      <c r="C3585" s="5">
        <v>200104</v>
      </c>
      <c r="D3585" s="6">
        <v>45555</v>
      </c>
      <c r="E3585" s="4" t="s">
        <v>11</v>
      </c>
      <c r="F3585" s="4">
        <v>2</v>
      </c>
      <c r="G3585" s="4">
        <v>8</v>
      </c>
      <c r="H3585" s="5">
        <v>418</v>
      </c>
      <c r="I3585" s="5"/>
      <c r="J3585" s="5"/>
      <c r="K3585" s="5"/>
      <c r="L3585" s="5"/>
      <c r="M3585" s="5">
        <v>353.30188679245282</v>
      </c>
      <c r="N3585" s="5"/>
      <c r="O3585" s="5"/>
    </row>
    <row r="3586" spans="1:15" hidden="1" x14ac:dyDescent="0.3">
      <c r="A3586" s="4" t="s">
        <v>24</v>
      </c>
      <c r="B3586" s="5">
        <v>3032</v>
      </c>
      <c r="C3586" s="5">
        <v>200104</v>
      </c>
      <c r="D3586" s="6">
        <v>45562</v>
      </c>
      <c r="E3586" s="4" t="s">
        <v>11</v>
      </c>
      <c r="F3586" s="4">
        <v>2</v>
      </c>
      <c r="G3586" s="4">
        <v>8</v>
      </c>
      <c r="H3586" s="5">
        <v>333</v>
      </c>
      <c r="I3586" s="5"/>
      <c r="J3586" s="5"/>
      <c r="K3586" s="5"/>
      <c r="L3586" s="5"/>
      <c r="M3586" s="5">
        <v>353.30188679245282</v>
      </c>
      <c r="N3586" s="5"/>
      <c r="O3586" s="5"/>
    </row>
    <row r="3587" spans="1:15" hidden="1" x14ac:dyDescent="0.3">
      <c r="A3587" s="4" t="s">
        <v>24</v>
      </c>
      <c r="B3587" s="5">
        <v>3032</v>
      </c>
      <c r="C3587" s="5">
        <v>200104</v>
      </c>
      <c r="D3587" s="6">
        <v>45569</v>
      </c>
      <c r="E3587" s="4" t="s">
        <v>11</v>
      </c>
      <c r="F3587" s="4">
        <v>2</v>
      </c>
      <c r="G3587" s="4">
        <v>8</v>
      </c>
      <c r="H3587" s="5">
        <v>416</v>
      </c>
      <c r="I3587" s="5"/>
      <c r="J3587" s="5"/>
      <c r="K3587" s="5"/>
      <c r="L3587" s="5"/>
      <c r="M3587" s="5">
        <v>353.30188679245282</v>
      </c>
      <c r="N3587" s="5"/>
      <c r="O3587" s="5"/>
    </row>
    <row r="3588" spans="1:15" hidden="1" x14ac:dyDescent="0.3">
      <c r="A3588" s="4" t="s">
        <v>24</v>
      </c>
      <c r="B3588" s="5">
        <v>3032</v>
      </c>
      <c r="C3588" s="5">
        <v>200104</v>
      </c>
      <c r="D3588" s="6">
        <v>45576</v>
      </c>
      <c r="E3588" s="4" t="s">
        <v>11</v>
      </c>
      <c r="F3588" s="4">
        <v>2</v>
      </c>
      <c r="G3588" s="4">
        <v>8</v>
      </c>
      <c r="H3588" s="5">
        <v>372</v>
      </c>
      <c r="I3588" s="5"/>
      <c r="J3588" s="5"/>
      <c r="K3588" s="5"/>
      <c r="L3588" s="5"/>
      <c r="M3588" s="5">
        <v>353.30188679245282</v>
      </c>
      <c r="N3588" s="5"/>
      <c r="O3588" s="5"/>
    </row>
    <row r="3589" spans="1:15" hidden="1" x14ac:dyDescent="0.3">
      <c r="A3589" s="4" t="s">
        <v>24</v>
      </c>
      <c r="B3589" s="5">
        <v>3032</v>
      </c>
      <c r="C3589" s="5">
        <v>200104</v>
      </c>
      <c r="D3589" s="6">
        <v>45583</v>
      </c>
      <c r="E3589" s="4" t="s">
        <v>11</v>
      </c>
      <c r="F3589" s="4">
        <v>2</v>
      </c>
      <c r="G3589" s="4">
        <v>8</v>
      </c>
      <c r="H3589" s="5">
        <v>451</v>
      </c>
      <c r="I3589" s="5"/>
      <c r="J3589" s="5"/>
      <c r="K3589" s="5"/>
      <c r="L3589" s="5"/>
      <c r="M3589" s="5">
        <v>353.30188679245282</v>
      </c>
      <c r="N3589" s="5"/>
      <c r="O3589" s="5"/>
    </row>
    <row r="3590" spans="1:15" hidden="1" x14ac:dyDescent="0.3">
      <c r="A3590" s="4" t="s">
        <v>24</v>
      </c>
      <c r="B3590" s="5">
        <v>3032</v>
      </c>
      <c r="C3590" s="5">
        <v>200104</v>
      </c>
      <c r="D3590" s="6">
        <v>45590</v>
      </c>
      <c r="E3590" s="4" t="s">
        <v>11</v>
      </c>
      <c r="F3590" s="4">
        <v>2</v>
      </c>
      <c r="G3590" s="4">
        <v>8</v>
      </c>
      <c r="H3590" s="5">
        <v>378</v>
      </c>
      <c r="I3590" s="5"/>
      <c r="J3590" s="5"/>
      <c r="K3590" s="5"/>
      <c r="L3590" s="5"/>
      <c r="M3590" s="5">
        <v>353.30188679245282</v>
      </c>
      <c r="N3590" s="5"/>
      <c r="O3590" s="5"/>
    </row>
    <row r="3591" spans="1:15" hidden="1" x14ac:dyDescent="0.3">
      <c r="A3591" s="4" t="s">
        <v>24</v>
      </c>
      <c r="B3591" s="5">
        <v>3032</v>
      </c>
      <c r="C3591" s="5">
        <v>200104</v>
      </c>
      <c r="D3591" s="6">
        <v>45597</v>
      </c>
      <c r="E3591" s="4" t="s">
        <v>11</v>
      </c>
      <c r="F3591" s="4">
        <v>2</v>
      </c>
      <c r="G3591" s="4">
        <v>8</v>
      </c>
      <c r="H3591" s="5">
        <v>364</v>
      </c>
      <c r="I3591" s="5"/>
      <c r="J3591" s="5"/>
      <c r="K3591" s="5"/>
      <c r="L3591" s="5"/>
      <c r="M3591" s="5">
        <v>353.30188679245282</v>
      </c>
      <c r="N3591" s="5"/>
      <c r="O3591" s="5"/>
    </row>
    <row r="3592" spans="1:15" hidden="1" x14ac:dyDescent="0.3">
      <c r="A3592" s="4" t="s">
        <v>24</v>
      </c>
      <c r="B3592" s="5">
        <v>3032</v>
      </c>
      <c r="C3592" s="5">
        <v>200104</v>
      </c>
      <c r="D3592" s="6">
        <v>45604</v>
      </c>
      <c r="E3592" s="4" t="s">
        <v>11</v>
      </c>
      <c r="F3592" s="4">
        <v>2</v>
      </c>
      <c r="G3592" s="4">
        <v>8</v>
      </c>
      <c r="H3592" s="5">
        <v>360</v>
      </c>
      <c r="I3592" s="5"/>
      <c r="J3592" s="5"/>
      <c r="K3592" s="5"/>
      <c r="L3592" s="5"/>
      <c r="M3592" s="5">
        <v>353.30188679245282</v>
      </c>
      <c r="N3592" s="5"/>
      <c r="O3592" s="5"/>
    </row>
    <row r="3593" spans="1:15" hidden="1" x14ac:dyDescent="0.3">
      <c r="A3593" s="4" t="s">
        <v>24</v>
      </c>
      <c r="B3593" s="5">
        <v>3032</v>
      </c>
      <c r="C3593" s="5">
        <v>200104</v>
      </c>
      <c r="D3593" s="6">
        <v>45611</v>
      </c>
      <c r="E3593" s="4" t="s">
        <v>11</v>
      </c>
      <c r="F3593" s="4">
        <v>2</v>
      </c>
      <c r="G3593" s="4">
        <v>8</v>
      </c>
      <c r="H3593" s="5">
        <v>408</v>
      </c>
      <c r="I3593" s="5"/>
      <c r="J3593" s="5"/>
      <c r="K3593" s="5"/>
      <c r="L3593" s="5"/>
      <c r="M3593" s="5">
        <v>353.30188679245282</v>
      </c>
      <c r="N3593" s="5"/>
      <c r="O3593" s="5"/>
    </row>
    <row r="3594" spans="1:15" hidden="1" x14ac:dyDescent="0.3">
      <c r="A3594" s="4" t="s">
        <v>24</v>
      </c>
      <c r="B3594" s="5">
        <v>3032</v>
      </c>
      <c r="C3594" s="5">
        <v>200104</v>
      </c>
      <c r="D3594" s="6">
        <v>45618</v>
      </c>
      <c r="E3594" s="4" t="s">
        <v>11</v>
      </c>
      <c r="F3594" s="4">
        <v>2</v>
      </c>
      <c r="G3594" s="4">
        <v>8</v>
      </c>
      <c r="H3594" s="5">
        <v>434</v>
      </c>
      <c r="I3594" s="5"/>
      <c r="J3594" s="5"/>
      <c r="K3594" s="5"/>
      <c r="L3594" s="5"/>
      <c r="M3594" s="5">
        <v>353.30188679245282</v>
      </c>
      <c r="N3594" s="5"/>
      <c r="O3594" s="5"/>
    </row>
    <row r="3595" spans="1:15" hidden="1" x14ac:dyDescent="0.3">
      <c r="A3595" s="4" t="s">
        <v>24</v>
      </c>
      <c r="B3595" s="5">
        <v>3032</v>
      </c>
      <c r="C3595" s="5">
        <v>200104</v>
      </c>
      <c r="D3595" s="6">
        <v>45625</v>
      </c>
      <c r="E3595" s="4" t="s">
        <v>11</v>
      </c>
      <c r="F3595" s="4">
        <v>2</v>
      </c>
      <c r="G3595" s="4">
        <v>8</v>
      </c>
      <c r="H3595" s="5">
        <v>250</v>
      </c>
      <c r="I3595" s="5"/>
      <c r="J3595" s="5"/>
      <c r="K3595" s="5"/>
      <c r="L3595" s="5"/>
      <c r="M3595" s="5">
        <v>353.30188679245282</v>
      </c>
      <c r="N3595" s="5"/>
      <c r="O3595" s="5"/>
    </row>
    <row r="3596" spans="1:15" hidden="1" x14ac:dyDescent="0.3">
      <c r="A3596" s="4" t="s">
        <v>24</v>
      </c>
      <c r="B3596" s="5">
        <v>3032</v>
      </c>
      <c r="C3596" s="5">
        <v>200104</v>
      </c>
      <c r="D3596" s="6">
        <v>45632</v>
      </c>
      <c r="E3596" s="4" t="s">
        <v>11</v>
      </c>
      <c r="F3596" s="4">
        <v>2</v>
      </c>
      <c r="G3596" s="4">
        <v>8</v>
      </c>
      <c r="H3596" s="5">
        <v>431</v>
      </c>
      <c r="I3596" s="5"/>
      <c r="J3596" s="5"/>
      <c r="K3596" s="5"/>
      <c r="L3596" s="5"/>
      <c r="M3596" s="5">
        <v>353.30188679245282</v>
      </c>
      <c r="N3596" s="5"/>
      <c r="O3596" s="5"/>
    </row>
    <row r="3597" spans="1:15" hidden="1" x14ac:dyDescent="0.3">
      <c r="A3597" s="4" t="s">
        <v>24</v>
      </c>
      <c r="B3597" s="5">
        <v>3032</v>
      </c>
      <c r="C3597" s="5">
        <v>200104</v>
      </c>
      <c r="D3597" s="6">
        <v>45639</v>
      </c>
      <c r="E3597" s="4" t="s">
        <v>11</v>
      </c>
      <c r="F3597" s="4">
        <v>2</v>
      </c>
      <c r="G3597" s="4">
        <v>8</v>
      </c>
      <c r="H3597" s="5">
        <v>500</v>
      </c>
      <c r="I3597" s="5"/>
      <c r="J3597" s="5"/>
      <c r="K3597" s="5"/>
      <c r="L3597" s="5"/>
      <c r="M3597" s="5">
        <v>353.30188679245282</v>
      </c>
      <c r="N3597" s="5"/>
      <c r="O3597" s="5"/>
    </row>
    <row r="3598" spans="1:15" hidden="1" x14ac:dyDescent="0.3">
      <c r="A3598" s="4" t="s">
        <v>24</v>
      </c>
      <c r="B3598" s="5">
        <v>3032</v>
      </c>
      <c r="C3598" s="5">
        <v>200104</v>
      </c>
      <c r="D3598" s="6">
        <v>45646</v>
      </c>
      <c r="E3598" s="4" t="s">
        <v>11</v>
      </c>
      <c r="F3598" s="4">
        <v>2</v>
      </c>
      <c r="G3598" s="4">
        <v>8</v>
      </c>
      <c r="H3598" s="5">
        <v>426</v>
      </c>
      <c r="I3598" s="5"/>
      <c r="J3598" s="5"/>
      <c r="K3598" s="5"/>
      <c r="L3598" s="5"/>
      <c r="M3598" s="5">
        <v>353.30188679245282</v>
      </c>
      <c r="N3598" s="5"/>
      <c r="O3598" s="5"/>
    </row>
    <row r="3599" spans="1:15" hidden="1" x14ac:dyDescent="0.3">
      <c r="A3599" s="4" t="s">
        <v>24</v>
      </c>
      <c r="B3599" s="5">
        <v>3032</v>
      </c>
      <c r="C3599" s="5">
        <v>200104</v>
      </c>
      <c r="D3599" s="6">
        <v>45653</v>
      </c>
      <c r="E3599" s="4" t="s">
        <v>11</v>
      </c>
      <c r="F3599" s="4">
        <v>2</v>
      </c>
      <c r="G3599" s="4">
        <v>8</v>
      </c>
      <c r="H3599" s="5">
        <v>241</v>
      </c>
      <c r="I3599" s="5"/>
      <c r="J3599" s="5"/>
      <c r="K3599" s="5"/>
      <c r="L3599" s="5"/>
      <c r="M3599" s="5">
        <v>353.30188679245282</v>
      </c>
      <c r="N3599" s="5"/>
      <c r="O3599" s="5"/>
    </row>
    <row r="3600" spans="1:15" hidden="1" x14ac:dyDescent="0.3">
      <c r="A3600" s="4" t="s">
        <v>24</v>
      </c>
      <c r="B3600" s="5">
        <v>3032</v>
      </c>
      <c r="C3600" s="5">
        <v>200104</v>
      </c>
      <c r="D3600" s="6">
        <v>45660</v>
      </c>
      <c r="E3600" s="4" t="s">
        <v>11</v>
      </c>
      <c r="F3600" s="4">
        <v>2</v>
      </c>
      <c r="G3600" s="4">
        <v>8</v>
      </c>
      <c r="H3600" s="5">
        <v>383</v>
      </c>
      <c r="I3600" s="5"/>
      <c r="J3600" s="5"/>
      <c r="K3600" s="5"/>
      <c r="L3600" s="5"/>
      <c r="M3600" s="5">
        <v>353.30188679245282</v>
      </c>
      <c r="N3600" s="5"/>
      <c r="O3600" s="5"/>
    </row>
    <row r="3601" spans="1:15" hidden="1" x14ac:dyDescent="0.3">
      <c r="A3601" s="4" t="s">
        <v>24</v>
      </c>
      <c r="B3601" s="5">
        <v>3032</v>
      </c>
      <c r="C3601" s="5">
        <v>200104</v>
      </c>
      <c r="D3601" s="6">
        <v>45667</v>
      </c>
      <c r="E3601" s="4" t="s">
        <v>11</v>
      </c>
      <c r="F3601" s="4">
        <v>2</v>
      </c>
      <c r="G3601" s="4">
        <v>8</v>
      </c>
      <c r="H3601" s="5">
        <v>409</v>
      </c>
      <c r="I3601" s="5"/>
      <c r="J3601" s="5"/>
      <c r="K3601" s="5"/>
      <c r="L3601" s="5"/>
      <c r="M3601" s="5">
        <v>353.30188679245282</v>
      </c>
      <c r="N3601" s="5"/>
      <c r="O3601" s="5"/>
    </row>
    <row r="3602" spans="1:15" hidden="1" x14ac:dyDescent="0.3">
      <c r="A3602" s="4" t="s">
        <v>24</v>
      </c>
      <c r="B3602" s="5">
        <v>3032</v>
      </c>
      <c r="C3602" s="5">
        <v>200104</v>
      </c>
      <c r="D3602" s="6">
        <v>45674</v>
      </c>
      <c r="E3602" s="4" t="s">
        <v>11</v>
      </c>
      <c r="F3602" s="4">
        <v>2</v>
      </c>
      <c r="G3602" s="4">
        <v>8</v>
      </c>
      <c r="H3602" s="5">
        <v>444</v>
      </c>
      <c r="I3602" s="5"/>
      <c r="J3602" s="5"/>
      <c r="K3602" s="5"/>
      <c r="L3602" s="5"/>
      <c r="M3602" s="5">
        <v>353.30188679245282</v>
      </c>
      <c r="N3602" s="5"/>
      <c r="O3602" s="5"/>
    </row>
    <row r="3603" spans="1:15" hidden="1" x14ac:dyDescent="0.3">
      <c r="A3603" s="4" t="s">
        <v>24</v>
      </c>
      <c r="B3603" s="5">
        <v>3032</v>
      </c>
      <c r="C3603" s="5">
        <v>200104</v>
      </c>
      <c r="D3603" s="6">
        <v>45681</v>
      </c>
      <c r="E3603" s="4" t="s">
        <v>11</v>
      </c>
      <c r="F3603" s="4">
        <v>2</v>
      </c>
      <c r="G3603" s="4">
        <v>8</v>
      </c>
      <c r="H3603" s="5">
        <v>363</v>
      </c>
      <c r="I3603" s="5"/>
      <c r="J3603" s="5"/>
      <c r="K3603" s="5"/>
      <c r="L3603" s="5"/>
      <c r="M3603" s="5">
        <v>353.30188679245282</v>
      </c>
      <c r="N3603" s="5"/>
      <c r="O3603" s="5"/>
    </row>
    <row r="3604" spans="1:15" hidden="1" x14ac:dyDescent="0.3">
      <c r="A3604" s="4" t="s">
        <v>24</v>
      </c>
      <c r="B3604" s="5">
        <v>3032</v>
      </c>
      <c r="C3604" s="5">
        <v>200104</v>
      </c>
      <c r="D3604" s="6">
        <v>45688</v>
      </c>
      <c r="E3604" s="4" t="s">
        <v>11</v>
      </c>
      <c r="F3604" s="4">
        <v>2</v>
      </c>
      <c r="G3604" s="4">
        <v>8</v>
      </c>
      <c r="H3604" s="5">
        <v>416</v>
      </c>
      <c r="I3604" s="5"/>
      <c r="J3604" s="5"/>
      <c r="K3604" s="5"/>
      <c r="L3604" s="5"/>
      <c r="M3604" s="5">
        <v>353.30188679245282</v>
      </c>
      <c r="N3604" s="5"/>
      <c r="O3604" s="5"/>
    </row>
    <row r="3605" spans="1:15" hidden="1" x14ac:dyDescent="0.3">
      <c r="A3605" s="4" t="s">
        <v>24</v>
      </c>
      <c r="B3605" s="5">
        <v>3032</v>
      </c>
      <c r="C3605" s="5">
        <v>200104</v>
      </c>
      <c r="D3605" s="6">
        <v>45695</v>
      </c>
      <c r="E3605" s="4" t="s">
        <v>11</v>
      </c>
      <c r="F3605" s="4">
        <v>2</v>
      </c>
      <c r="G3605" s="4">
        <v>8</v>
      </c>
      <c r="H3605" s="5">
        <v>0</v>
      </c>
      <c r="I3605" s="5"/>
      <c r="J3605" s="5"/>
      <c r="K3605" s="5"/>
      <c r="L3605" s="5"/>
      <c r="M3605" s="5">
        <v>353.30188679245282</v>
      </c>
      <c r="N3605" s="5"/>
      <c r="O3605" s="5"/>
    </row>
    <row r="3606" spans="1:15" hidden="1" x14ac:dyDescent="0.3">
      <c r="A3606" s="4" t="s">
        <v>25</v>
      </c>
      <c r="B3606" s="5">
        <v>3029</v>
      </c>
      <c r="C3606" s="5">
        <v>200108</v>
      </c>
      <c r="D3606" s="6">
        <v>45331</v>
      </c>
      <c r="E3606" s="4" t="s">
        <v>7</v>
      </c>
      <c r="F3606" s="4">
        <v>2</v>
      </c>
      <c r="G3606" s="4">
        <v>8</v>
      </c>
      <c r="H3606" s="5">
        <v>22</v>
      </c>
      <c r="I3606" s="5"/>
      <c r="J3606" s="5"/>
      <c r="K3606" s="5"/>
      <c r="L3606" s="5"/>
      <c r="M3606" s="5"/>
      <c r="N3606" s="5"/>
      <c r="O3606" s="5"/>
    </row>
    <row r="3607" spans="1:15" hidden="1" x14ac:dyDescent="0.3">
      <c r="A3607" s="4" t="s">
        <v>25</v>
      </c>
      <c r="B3607" s="5">
        <v>3029</v>
      </c>
      <c r="C3607" s="5">
        <v>200108</v>
      </c>
      <c r="D3607" s="6">
        <v>45338</v>
      </c>
      <c r="E3607" s="4" t="s">
        <v>7</v>
      </c>
      <c r="F3607" s="4">
        <v>2</v>
      </c>
      <c r="G3607" s="4">
        <v>8</v>
      </c>
      <c r="H3607" s="5">
        <v>24</v>
      </c>
      <c r="I3607" s="5"/>
      <c r="J3607" s="5"/>
      <c r="K3607" s="5"/>
      <c r="L3607" s="5"/>
      <c r="M3607" s="5"/>
      <c r="N3607" s="5"/>
      <c r="O3607" s="5"/>
    </row>
    <row r="3608" spans="1:15" hidden="1" x14ac:dyDescent="0.3">
      <c r="A3608" s="4" t="s">
        <v>25</v>
      </c>
      <c r="B3608" s="5">
        <v>3029</v>
      </c>
      <c r="C3608" s="5">
        <v>200108</v>
      </c>
      <c r="D3608" s="6">
        <v>45345</v>
      </c>
      <c r="E3608" s="4" t="s">
        <v>7</v>
      </c>
      <c r="F3608" s="4">
        <v>2</v>
      </c>
      <c r="G3608" s="4">
        <v>8</v>
      </c>
      <c r="H3608" s="5">
        <v>18</v>
      </c>
      <c r="I3608" s="5"/>
      <c r="J3608" s="5"/>
      <c r="K3608" s="5"/>
      <c r="L3608" s="5"/>
      <c r="M3608" s="5"/>
      <c r="N3608" s="5"/>
      <c r="O3608" s="5"/>
    </row>
    <row r="3609" spans="1:15" hidden="1" x14ac:dyDescent="0.3">
      <c r="A3609" s="4" t="s">
        <v>25</v>
      </c>
      <c r="B3609" s="5">
        <v>3029</v>
      </c>
      <c r="C3609" s="5">
        <v>200108</v>
      </c>
      <c r="D3609" s="6">
        <v>45352</v>
      </c>
      <c r="E3609" s="4" t="s">
        <v>7</v>
      </c>
      <c r="F3609" s="4">
        <v>2</v>
      </c>
      <c r="G3609" s="4">
        <v>8</v>
      </c>
      <c r="H3609" s="5">
        <v>13</v>
      </c>
      <c r="I3609" s="5"/>
      <c r="J3609" s="5"/>
      <c r="K3609" s="5"/>
      <c r="L3609" s="5"/>
      <c r="M3609" s="5"/>
      <c r="N3609" s="5"/>
      <c r="O3609" s="5"/>
    </row>
    <row r="3610" spans="1:15" hidden="1" x14ac:dyDescent="0.3">
      <c r="A3610" s="4" t="s">
        <v>25</v>
      </c>
      <c r="B3610" s="5">
        <v>3029</v>
      </c>
      <c r="C3610" s="5">
        <v>200108</v>
      </c>
      <c r="D3610" s="6">
        <v>45359</v>
      </c>
      <c r="E3610" s="4" t="s">
        <v>7</v>
      </c>
      <c r="F3610" s="4">
        <v>2</v>
      </c>
      <c r="G3610" s="4">
        <v>8</v>
      </c>
      <c r="H3610" s="5">
        <v>21</v>
      </c>
      <c r="I3610" s="5"/>
      <c r="J3610" s="5"/>
      <c r="K3610" s="5"/>
      <c r="L3610" s="5"/>
      <c r="M3610" s="5"/>
      <c r="N3610" s="5"/>
      <c r="O3610" s="5"/>
    </row>
    <row r="3611" spans="1:15" hidden="1" x14ac:dyDescent="0.3">
      <c r="A3611" s="4" t="s">
        <v>25</v>
      </c>
      <c r="B3611" s="5">
        <v>3029</v>
      </c>
      <c r="C3611" s="5">
        <v>200108</v>
      </c>
      <c r="D3611" s="6">
        <v>45366</v>
      </c>
      <c r="E3611" s="4" t="s">
        <v>7</v>
      </c>
      <c r="F3611" s="4">
        <v>2</v>
      </c>
      <c r="G3611" s="4">
        <v>8</v>
      </c>
      <c r="H3611" s="5">
        <v>32</v>
      </c>
      <c r="I3611" s="5"/>
      <c r="J3611" s="5"/>
      <c r="K3611" s="5"/>
      <c r="L3611" s="5"/>
      <c r="M3611" s="5"/>
      <c r="N3611" s="5"/>
      <c r="O3611" s="5"/>
    </row>
    <row r="3612" spans="1:15" hidden="1" x14ac:dyDescent="0.3">
      <c r="A3612" s="4" t="s">
        <v>25</v>
      </c>
      <c r="B3612" s="5">
        <v>3029</v>
      </c>
      <c r="C3612" s="5">
        <v>200108</v>
      </c>
      <c r="D3612" s="6">
        <v>45373</v>
      </c>
      <c r="E3612" s="4" t="s">
        <v>7</v>
      </c>
      <c r="F3612" s="4">
        <v>2</v>
      </c>
      <c r="G3612" s="4">
        <v>8</v>
      </c>
      <c r="H3612" s="5">
        <v>21</v>
      </c>
      <c r="I3612" s="5"/>
      <c r="J3612" s="5"/>
      <c r="K3612" s="5"/>
      <c r="L3612" s="5"/>
      <c r="M3612" s="5"/>
      <c r="N3612" s="5"/>
      <c r="O3612" s="5"/>
    </row>
    <row r="3613" spans="1:15" hidden="1" x14ac:dyDescent="0.3">
      <c r="A3613" s="4" t="s">
        <v>25</v>
      </c>
      <c r="B3613" s="5">
        <v>3029</v>
      </c>
      <c r="C3613" s="5">
        <v>200108</v>
      </c>
      <c r="D3613" s="6">
        <v>45380</v>
      </c>
      <c r="E3613" s="4" t="s">
        <v>7</v>
      </c>
      <c r="F3613" s="4">
        <v>2</v>
      </c>
      <c r="G3613" s="4">
        <v>8</v>
      </c>
      <c r="H3613" s="5">
        <v>32</v>
      </c>
      <c r="I3613" s="5"/>
      <c r="J3613" s="5"/>
      <c r="K3613" s="5"/>
      <c r="L3613" s="5"/>
      <c r="M3613" s="5"/>
      <c r="N3613" s="5"/>
      <c r="O3613" s="5"/>
    </row>
    <row r="3614" spans="1:15" hidden="1" x14ac:dyDescent="0.3">
      <c r="A3614" s="4" t="s">
        <v>25</v>
      </c>
      <c r="B3614" s="5">
        <v>3029</v>
      </c>
      <c r="C3614" s="5">
        <v>200108</v>
      </c>
      <c r="D3614" s="6">
        <v>45387</v>
      </c>
      <c r="E3614" s="4" t="s">
        <v>7</v>
      </c>
      <c r="F3614" s="4">
        <v>2</v>
      </c>
      <c r="G3614" s="4">
        <v>8</v>
      </c>
      <c r="H3614" s="5">
        <v>28</v>
      </c>
      <c r="I3614" s="5"/>
      <c r="J3614" s="5"/>
      <c r="K3614" s="5"/>
      <c r="L3614" s="5"/>
      <c r="M3614" s="5"/>
      <c r="N3614" s="5"/>
      <c r="O3614" s="5"/>
    </row>
    <row r="3615" spans="1:15" hidden="1" x14ac:dyDescent="0.3">
      <c r="A3615" s="4" t="s">
        <v>25</v>
      </c>
      <c r="B3615" s="5">
        <v>3029</v>
      </c>
      <c r="C3615" s="5">
        <v>200108</v>
      </c>
      <c r="D3615" s="6">
        <v>45394</v>
      </c>
      <c r="E3615" s="4" t="s">
        <v>7</v>
      </c>
      <c r="F3615" s="4">
        <v>2</v>
      </c>
      <c r="G3615" s="4">
        <v>8</v>
      </c>
      <c r="H3615" s="5">
        <v>43</v>
      </c>
      <c r="I3615" s="5"/>
      <c r="J3615" s="5"/>
      <c r="K3615" s="5"/>
      <c r="L3615" s="5"/>
      <c r="M3615" s="5"/>
      <c r="N3615" s="5"/>
      <c r="O3615" s="5"/>
    </row>
    <row r="3616" spans="1:15" hidden="1" x14ac:dyDescent="0.3">
      <c r="A3616" s="4" t="s">
        <v>25</v>
      </c>
      <c r="B3616" s="5">
        <v>3029</v>
      </c>
      <c r="C3616" s="5">
        <v>200108</v>
      </c>
      <c r="D3616" s="6">
        <v>45401</v>
      </c>
      <c r="E3616" s="4" t="s">
        <v>7</v>
      </c>
      <c r="F3616" s="4">
        <v>2</v>
      </c>
      <c r="G3616" s="4">
        <v>8</v>
      </c>
      <c r="H3616" s="5">
        <v>33</v>
      </c>
      <c r="I3616" s="5"/>
      <c r="J3616" s="5"/>
      <c r="K3616" s="5"/>
      <c r="L3616" s="5"/>
      <c r="M3616" s="5"/>
      <c r="N3616" s="5"/>
      <c r="O3616" s="5"/>
    </row>
    <row r="3617" spans="1:15" hidden="1" x14ac:dyDescent="0.3">
      <c r="A3617" s="4" t="s">
        <v>25</v>
      </c>
      <c r="B3617" s="5">
        <v>3029</v>
      </c>
      <c r="C3617" s="5">
        <v>200108</v>
      </c>
      <c r="D3617" s="6">
        <v>45408</v>
      </c>
      <c r="E3617" s="4" t="s">
        <v>7</v>
      </c>
      <c r="F3617" s="4">
        <v>2</v>
      </c>
      <c r="G3617" s="4">
        <v>8</v>
      </c>
      <c r="H3617" s="5">
        <v>29</v>
      </c>
      <c r="I3617" s="5"/>
      <c r="J3617" s="5"/>
      <c r="K3617" s="5"/>
      <c r="L3617" s="5"/>
      <c r="M3617" s="5"/>
      <c r="N3617" s="5"/>
      <c r="O3617" s="5"/>
    </row>
    <row r="3618" spans="1:15" hidden="1" x14ac:dyDescent="0.3">
      <c r="A3618" s="4" t="s">
        <v>25</v>
      </c>
      <c r="B3618" s="5">
        <v>3029</v>
      </c>
      <c r="C3618" s="5">
        <v>200108</v>
      </c>
      <c r="D3618" s="6">
        <v>45415</v>
      </c>
      <c r="E3618" s="4" t="s">
        <v>7</v>
      </c>
      <c r="F3618" s="4">
        <v>2</v>
      </c>
      <c r="G3618" s="4">
        <v>8</v>
      </c>
      <c r="H3618" s="5">
        <v>32</v>
      </c>
      <c r="I3618" s="5"/>
      <c r="J3618" s="5"/>
      <c r="K3618" s="5"/>
      <c r="L3618" s="5"/>
      <c r="M3618" s="5"/>
      <c r="N3618" s="5"/>
      <c r="O3618" s="5"/>
    </row>
    <row r="3619" spans="1:15" hidden="1" x14ac:dyDescent="0.3">
      <c r="A3619" s="4" t="s">
        <v>25</v>
      </c>
      <c r="B3619" s="5">
        <v>3029</v>
      </c>
      <c r="C3619" s="5">
        <v>200108</v>
      </c>
      <c r="D3619" s="6">
        <v>45422</v>
      </c>
      <c r="E3619" s="4" t="s">
        <v>7</v>
      </c>
      <c r="F3619" s="4">
        <v>2</v>
      </c>
      <c r="G3619" s="4">
        <v>8</v>
      </c>
      <c r="H3619" s="5">
        <v>29</v>
      </c>
      <c r="I3619" s="5"/>
      <c r="J3619" s="5"/>
      <c r="K3619" s="5"/>
      <c r="L3619" s="5"/>
      <c r="M3619" s="5"/>
      <c r="N3619" s="5"/>
      <c r="O3619" s="5"/>
    </row>
    <row r="3620" spans="1:15" hidden="1" x14ac:dyDescent="0.3">
      <c r="A3620" s="4" t="s">
        <v>25</v>
      </c>
      <c r="B3620" s="5">
        <v>3029</v>
      </c>
      <c r="C3620" s="5">
        <v>200108</v>
      </c>
      <c r="D3620" s="6">
        <v>45429</v>
      </c>
      <c r="E3620" s="4" t="s">
        <v>7</v>
      </c>
      <c r="F3620" s="4">
        <v>2</v>
      </c>
      <c r="G3620" s="4">
        <v>8</v>
      </c>
      <c r="H3620" s="5">
        <v>24</v>
      </c>
      <c r="I3620" s="5"/>
      <c r="J3620" s="5"/>
      <c r="K3620" s="5"/>
      <c r="L3620" s="5"/>
      <c r="M3620" s="5"/>
      <c r="N3620" s="5"/>
      <c r="O3620" s="5"/>
    </row>
    <row r="3621" spans="1:15" hidden="1" x14ac:dyDescent="0.3">
      <c r="A3621" s="4" t="s">
        <v>25</v>
      </c>
      <c r="B3621" s="5">
        <v>3029</v>
      </c>
      <c r="C3621" s="5">
        <v>200108</v>
      </c>
      <c r="D3621" s="6">
        <v>45436</v>
      </c>
      <c r="E3621" s="4" t="s">
        <v>7</v>
      </c>
      <c r="F3621" s="4">
        <v>2</v>
      </c>
      <c r="G3621" s="4">
        <v>8</v>
      </c>
      <c r="H3621" s="5">
        <v>15</v>
      </c>
      <c r="I3621" s="5"/>
      <c r="J3621" s="5"/>
      <c r="K3621" s="5"/>
      <c r="L3621" s="5"/>
      <c r="M3621" s="5"/>
      <c r="N3621" s="5"/>
      <c r="O3621" s="5"/>
    </row>
    <row r="3622" spans="1:15" hidden="1" x14ac:dyDescent="0.3">
      <c r="A3622" s="4" t="s">
        <v>25</v>
      </c>
      <c r="B3622" s="5">
        <v>3029</v>
      </c>
      <c r="C3622" s="5">
        <v>200108</v>
      </c>
      <c r="D3622" s="6">
        <v>45443</v>
      </c>
      <c r="E3622" s="4" t="s">
        <v>7</v>
      </c>
      <c r="F3622" s="4">
        <v>2</v>
      </c>
      <c r="G3622" s="4">
        <v>8</v>
      </c>
      <c r="H3622" s="5">
        <v>12</v>
      </c>
      <c r="I3622" s="5"/>
      <c r="J3622" s="5"/>
      <c r="K3622" s="5"/>
      <c r="L3622" s="5"/>
      <c r="M3622" s="5"/>
      <c r="N3622" s="5"/>
      <c r="O3622" s="5"/>
    </row>
    <row r="3623" spans="1:15" hidden="1" x14ac:dyDescent="0.3">
      <c r="A3623" s="4" t="s">
        <v>25</v>
      </c>
      <c r="B3623" s="5">
        <v>3029</v>
      </c>
      <c r="C3623" s="5">
        <v>200108</v>
      </c>
      <c r="D3623" s="6">
        <v>45450</v>
      </c>
      <c r="E3623" s="4" t="s">
        <v>7</v>
      </c>
      <c r="F3623" s="4">
        <v>2</v>
      </c>
      <c r="G3623" s="4">
        <v>8</v>
      </c>
      <c r="H3623" s="5">
        <v>17</v>
      </c>
      <c r="I3623" s="5"/>
      <c r="J3623" s="5"/>
      <c r="K3623" s="5"/>
      <c r="L3623" s="5"/>
      <c r="M3623" s="5"/>
      <c r="N3623" s="5"/>
      <c r="O3623" s="5"/>
    </row>
    <row r="3624" spans="1:15" hidden="1" x14ac:dyDescent="0.3">
      <c r="A3624" s="4" t="s">
        <v>25</v>
      </c>
      <c r="B3624" s="5">
        <v>3029</v>
      </c>
      <c r="C3624" s="5">
        <v>200108</v>
      </c>
      <c r="D3624" s="6">
        <v>45457</v>
      </c>
      <c r="E3624" s="4" t="s">
        <v>7</v>
      </c>
      <c r="F3624" s="4">
        <v>2</v>
      </c>
      <c r="G3624" s="4">
        <v>8</v>
      </c>
      <c r="H3624" s="5">
        <v>31</v>
      </c>
      <c r="I3624" s="5"/>
      <c r="J3624" s="5"/>
      <c r="K3624" s="5"/>
      <c r="L3624" s="5"/>
      <c r="M3624" s="5"/>
      <c r="N3624" s="5"/>
      <c r="O3624" s="5"/>
    </row>
    <row r="3625" spans="1:15" hidden="1" x14ac:dyDescent="0.3">
      <c r="A3625" s="4" t="s">
        <v>25</v>
      </c>
      <c r="B3625" s="5">
        <v>3029</v>
      </c>
      <c r="C3625" s="5">
        <v>200108</v>
      </c>
      <c r="D3625" s="6">
        <v>45464</v>
      </c>
      <c r="E3625" s="4" t="s">
        <v>7</v>
      </c>
      <c r="F3625" s="4">
        <v>2</v>
      </c>
      <c r="G3625" s="4">
        <v>8</v>
      </c>
      <c r="H3625" s="5">
        <v>29</v>
      </c>
      <c r="I3625" s="5"/>
      <c r="J3625" s="5"/>
      <c r="K3625" s="5"/>
      <c r="L3625" s="5"/>
      <c r="M3625" s="5"/>
      <c r="N3625" s="5"/>
      <c r="O3625" s="5"/>
    </row>
    <row r="3626" spans="1:15" hidden="1" x14ac:dyDescent="0.3">
      <c r="A3626" s="4" t="s">
        <v>25</v>
      </c>
      <c r="B3626" s="5">
        <v>3029</v>
      </c>
      <c r="C3626" s="5">
        <v>200108</v>
      </c>
      <c r="D3626" s="6">
        <v>45471</v>
      </c>
      <c r="E3626" s="4" t="s">
        <v>7</v>
      </c>
      <c r="F3626" s="4">
        <v>2</v>
      </c>
      <c r="G3626" s="4">
        <v>8</v>
      </c>
      <c r="H3626" s="5">
        <v>28</v>
      </c>
      <c r="I3626" s="5"/>
      <c r="J3626" s="5"/>
      <c r="K3626" s="5"/>
      <c r="L3626" s="5"/>
      <c r="M3626" s="5"/>
      <c r="N3626" s="5"/>
      <c r="O3626" s="5"/>
    </row>
    <row r="3627" spans="1:15" hidden="1" x14ac:dyDescent="0.3">
      <c r="A3627" s="4" t="s">
        <v>25</v>
      </c>
      <c r="B3627" s="5">
        <v>3029</v>
      </c>
      <c r="C3627" s="5">
        <v>200108</v>
      </c>
      <c r="D3627" s="6">
        <v>45478</v>
      </c>
      <c r="E3627" s="4" t="s">
        <v>7</v>
      </c>
      <c r="F3627" s="4">
        <v>2</v>
      </c>
      <c r="G3627" s="4">
        <v>8</v>
      </c>
      <c r="H3627" s="5">
        <v>19</v>
      </c>
      <c r="I3627" s="5"/>
      <c r="J3627" s="5"/>
      <c r="K3627" s="5"/>
      <c r="L3627" s="5"/>
      <c r="M3627" s="5"/>
      <c r="N3627" s="5"/>
      <c r="O3627" s="5"/>
    </row>
    <row r="3628" spans="1:15" hidden="1" x14ac:dyDescent="0.3">
      <c r="A3628" s="4" t="s">
        <v>25</v>
      </c>
      <c r="B3628" s="5">
        <v>3029</v>
      </c>
      <c r="C3628" s="5">
        <v>200108</v>
      </c>
      <c r="D3628" s="6">
        <v>45485</v>
      </c>
      <c r="E3628" s="4" t="s">
        <v>7</v>
      </c>
      <c r="F3628" s="4">
        <v>2</v>
      </c>
      <c r="G3628" s="4">
        <v>8</v>
      </c>
      <c r="H3628" s="5">
        <v>24</v>
      </c>
      <c r="I3628" s="5"/>
      <c r="J3628" s="5"/>
      <c r="K3628" s="5"/>
      <c r="L3628" s="5"/>
      <c r="M3628" s="5"/>
      <c r="N3628" s="5"/>
      <c r="O3628" s="5"/>
    </row>
    <row r="3629" spans="1:15" hidden="1" x14ac:dyDescent="0.3">
      <c r="A3629" s="4" t="s">
        <v>25</v>
      </c>
      <c r="B3629" s="5">
        <v>3029</v>
      </c>
      <c r="C3629" s="5">
        <v>200108</v>
      </c>
      <c r="D3629" s="6">
        <v>45492</v>
      </c>
      <c r="E3629" s="4" t="s">
        <v>7</v>
      </c>
      <c r="F3629" s="4">
        <v>2</v>
      </c>
      <c r="G3629" s="4">
        <v>8</v>
      </c>
      <c r="H3629" s="5">
        <v>17</v>
      </c>
      <c r="I3629" s="5"/>
      <c r="J3629" s="5"/>
      <c r="K3629" s="5"/>
      <c r="L3629" s="5"/>
      <c r="M3629" s="5"/>
      <c r="N3629" s="5"/>
      <c r="O3629" s="5"/>
    </row>
    <row r="3630" spans="1:15" hidden="1" x14ac:dyDescent="0.3">
      <c r="A3630" s="4" t="s">
        <v>25</v>
      </c>
      <c r="B3630" s="5">
        <v>3029</v>
      </c>
      <c r="C3630" s="5">
        <v>200108</v>
      </c>
      <c r="D3630" s="6">
        <v>45499</v>
      </c>
      <c r="E3630" s="4" t="s">
        <v>7</v>
      </c>
      <c r="F3630" s="4">
        <v>2</v>
      </c>
      <c r="G3630" s="4">
        <v>8</v>
      </c>
      <c r="H3630" s="5">
        <v>18</v>
      </c>
      <c r="I3630" s="5"/>
      <c r="J3630" s="5"/>
      <c r="K3630" s="5"/>
      <c r="L3630" s="5"/>
      <c r="M3630" s="5"/>
      <c r="N3630" s="5"/>
      <c r="O3630" s="5"/>
    </row>
    <row r="3631" spans="1:15" hidden="1" x14ac:dyDescent="0.3">
      <c r="A3631" s="4" t="s">
        <v>25</v>
      </c>
      <c r="B3631" s="5">
        <v>3029</v>
      </c>
      <c r="C3631" s="5">
        <v>200108</v>
      </c>
      <c r="D3631" s="6">
        <v>45506</v>
      </c>
      <c r="E3631" s="4" t="s">
        <v>7</v>
      </c>
      <c r="F3631" s="4">
        <v>2</v>
      </c>
      <c r="G3631" s="4">
        <v>8</v>
      </c>
      <c r="H3631" s="5">
        <v>18</v>
      </c>
      <c r="I3631" s="5"/>
      <c r="J3631" s="5"/>
      <c r="K3631" s="5"/>
      <c r="L3631" s="5"/>
      <c r="M3631" s="5"/>
      <c r="N3631" s="5"/>
      <c r="O3631" s="5"/>
    </row>
    <row r="3632" spans="1:15" hidden="1" x14ac:dyDescent="0.3">
      <c r="A3632" s="4" t="s">
        <v>25</v>
      </c>
      <c r="B3632" s="5">
        <v>3029</v>
      </c>
      <c r="C3632" s="5">
        <v>200108</v>
      </c>
      <c r="D3632" s="6">
        <v>45513</v>
      </c>
      <c r="E3632" s="4" t="s">
        <v>7</v>
      </c>
      <c r="F3632" s="4">
        <v>2</v>
      </c>
      <c r="G3632" s="4">
        <v>8</v>
      </c>
      <c r="H3632" s="5">
        <v>34</v>
      </c>
      <c r="I3632" s="5"/>
      <c r="J3632" s="5"/>
      <c r="K3632" s="5"/>
      <c r="L3632" s="5"/>
      <c r="M3632" s="5"/>
      <c r="N3632" s="5"/>
      <c r="O3632" s="5"/>
    </row>
    <row r="3633" spans="1:15" hidden="1" x14ac:dyDescent="0.3">
      <c r="A3633" s="4" t="s">
        <v>25</v>
      </c>
      <c r="B3633" s="5">
        <v>3029</v>
      </c>
      <c r="C3633" s="5">
        <v>200108</v>
      </c>
      <c r="D3633" s="6">
        <v>45520</v>
      </c>
      <c r="E3633" s="4" t="s">
        <v>7</v>
      </c>
      <c r="F3633" s="4">
        <v>2</v>
      </c>
      <c r="G3633" s="4">
        <v>8</v>
      </c>
      <c r="H3633" s="5">
        <v>24</v>
      </c>
      <c r="I3633" s="5"/>
      <c r="J3633" s="5"/>
      <c r="K3633" s="5"/>
      <c r="L3633" s="5"/>
      <c r="M3633" s="5"/>
      <c r="N3633" s="5"/>
      <c r="O3633" s="5"/>
    </row>
    <row r="3634" spans="1:15" hidden="1" x14ac:dyDescent="0.3">
      <c r="A3634" s="4" t="s">
        <v>25</v>
      </c>
      <c r="B3634" s="5">
        <v>3029</v>
      </c>
      <c r="C3634" s="5">
        <v>200108</v>
      </c>
      <c r="D3634" s="6">
        <v>45527</v>
      </c>
      <c r="E3634" s="4" t="s">
        <v>7</v>
      </c>
      <c r="F3634" s="4">
        <v>2</v>
      </c>
      <c r="G3634" s="4">
        <v>8</v>
      </c>
      <c r="H3634" s="5">
        <v>27</v>
      </c>
      <c r="I3634" s="5"/>
      <c r="J3634" s="5"/>
      <c r="K3634" s="5"/>
      <c r="L3634" s="5"/>
      <c r="M3634" s="5"/>
      <c r="N3634" s="5"/>
      <c r="O3634" s="5"/>
    </row>
    <row r="3635" spans="1:15" hidden="1" x14ac:dyDescent="0.3">
      <c r="A3635" s="4" t="s">
        <v>25</v>
      </c>
      <c r="B3635" s="5">
        <v>3029</v>
      </c>
      <c r="C3635" s="5">
        <v>200108</v>
      </c>
      <c r="D3635" s="6">
        <v>45534</v>
      </c>
      <c r="E3635" s="4" t="s">
        <v>7</v>
      </c>
      <c r="F3635" s="4">
        <v>2</v>
      </c>
      <c r="G3635" s="4">
        <v>8</v>
      </c>
      <c r="H3635" s="5">
        <v>26</v>
      </c>
      <c r="I3635" s="5"/>
      <c r="J3635" s="5"/>
      <c r="K3635" s="5"/>
      <c r="L3635" s="5"/>
      <c r="M3635" s="5"/>
      <c r="N3635" s="5"/>
      <c r="O3635" s="5"/>
    </row>
    <row r="3636" spans="1:15" hidden="1" x14ac:dyDescent="0.3">
      <c r="A3636" s="4" t="s">
        <v>25</v>
      </c>
      <c r="B3636" s="5">
        <v>3029</v>
      </c>
      <c r="C3636" s="5">
        <v>200108</v>
      </c>
      <c r="D3636" s="6">
        <v>45541</v>
      </c>
      <c r="E3636" s="4" t="s">
        <v>7</v>
      </c>
      <c r="F3636" s="4">
        <v>2</v>
      </c>
      <c r="G3636" s="4">
        <v>8</v>
      </c>
      <c r="H3636" s="5">
        <v>14</v>
      </c>
      <c r="I3636" s="5"/>
      <c r="J3636" s="5"/>
      <c r="K3636" s="5"/>
      <c r="L3636" s="5"/>
      <c r="M3636" s="5"/>
      <c r="N3636" s="5"/>
      <c r="O3636" s="5"/>
    </row>
    <row r="3637" spans="1:15" hidden="1" x14ac:dyDescent="0.3">
      <c r="A3637" s="4" t="s">
        <v>25</v>
      </c>
      <c r="B3637" s="5">
        <v>3029</v>
      </c>
      <c r="C3637" s="5">
        <v>200108</v>
      </c>
      <c r="D3637" s="6">
        <v>45548</v>
      </c>
      <c r="E3637" s="4" t="s">
        <v>7</v>
      </c>
      <c r="F3637" s="4">
        <v>2</v>
      </c>
      <c r="G3637" s="4">
        <v>8</v>
      </c>
      <c r="H3637" s="5">
        <v>26</v>
      </c>
      <c r="I3637" s="5"/>
      <c r="J3637" s="5"/>
      <c r="K3637" s="5"/>
      <c r="L3637" s="5"/>
      <c r="M3637" s="5"/>
      <c r="N3637" s="5"/>
      <c r="O3637" s="5"/>
    </row>
    <row r="3638" spans="1:15" hidden="1" x14ac:dyDescent="0.3">
      <c r="A3638" s="4" t="s">
        <v>25</v>
      </c>
      <c r="B3638" s="5">
        <v>3029</v>
      </c>
      <c r="C3638" s="5">
        <v>200108</v>
      </c>
      <c r="D3638" s="6">
        <v>45555</v>
      </c>
      <c r="E3638" s="4" t="s">
        <v>7</v>
      </c>
      <c r="F3638" s="4">
        <v>2</v>
      </c>
      <c r="G3638" s="4">
        <v>8</v>
      </c>
      <c r="H3638" s="5">
        <v>35</v>
      </c>
      <c r="I3638" s="5"/>
      <c r="J3638" s="5"/>
      <c r="K3638" s="5"/>
      <c r="L3638" s="5"/>
      <c r="M3638" s="5"/>
      <c r="N3638" s="5"/>
      <c r="O3638" s="5"/>
    </row>
    <row r="3639" spans="1:15" hidden="1" x14ac:dyDescent="0.3">
      <c r="A3639" s="4" t="s">
        <v>25</v>
      </c>
      <c r="B3639" s="5">
        <v>3029</v>
      </c>
      <c r="C3639" s="5">
        <v>200108</v>
      </c>
      <c r="D3639" s="6">
        <v>45562</v>
      </c>
      <c r="E3639" s="4" t="s">
        <v>7</v>
      </c>
      <c r="F3639" s="4">
        <v>2</v>
      </c>
      <c r="G3639" s="4">
        <v>8</v>
      </c>
      <c r="H3639" s="5">
        <v>25</v>
      </c>
      <c r="I3639" s="5"/>
      <c r="J3639" s="5"/>
      <c r="K3639" s="5"/>
      <c r="L3639" s="5"/>
      <c r="M3639" s="5"/>
      <c r="N3639" s="5"/>
      <c r="O3639" s="5"/>
    </row>
    <row r="3640" spans="1:15" hidden="1" x14ac:dyDescent="0.3">
      <c r="A3640" s="4" t="s">
        <v>25</v>
      </c>
      <c r="B3640" s="5">
        <v>3029</v>
      </c>
      <c r="C3640" s="5">
        <v>200108</v>
      </c>
      <c r="D3640" s="6">
        <v>45569</v>
      </c>
      <c r="E3640" s="4" t="s">
        <v>7</v>
      </c>
      <c r="F3640" s="4">
        <v>2</v>
      </c>
      <c r="G3640" s="4">
        <v>8</v>
      </c>
      <c r="H3640" s="5">
        <v>21</v>
      </c>
      <c r="I3640" s="5"/>
      <c r="J3640" s="5"/>
      <c r="K3640" s="5"/>
      <c r="L3640" s="5"/>
      <c r="M3640" s="5"/>
      <c r="N3640" s="5"/>
      <c r="O3640" s="5"/>
    </row>
    <row r="3641" spans="1:15" hidden="1" x14ac:dyDescent="0.3">
      <c r="A3641" s="4" t="s">
        <v>25</v>
      </c>
      <c r="B3641" s="5">
        <v>3029</v>
      </c>
      <c r="C3641" s="5">
        <v>200108</v>
      </c>
      <c r="D3641" s="6">
        <v>45576</v>
      </c>
      <c r="E3641" s="4" t="s">
        <v>7</v>
      </c>
      <c r="F3641" s="4">
        <v>2</v>
      </c>
      <c r="G3641" s="4">
        <v>8</v>
      </c>
      <c r="H3641" s="5">
        <v>40</v>
      </c>
      <c r="I3641" s="5"/>
      <c r="J3641" s="5"/>
      <c r="K3641" s="5"/>
      <c r="L3641" s="5"/>
      <c r="M3641" s="5"/>
      <c r="N3641" s="5"/>
      <c r="O3641" s="5"/>
    </row>
    <row r="3642" spans="1:15" hidden="1" x14ac:dyDescent="0.3">
      <c r="A3642" s="4" t="s">
        <v>25</v>
      </c>
      <c r="B3642" s="5">
        <v>3029</v>
      </c>
      <c r="C3642" s="5">
        <v>200108</v>
      </c>
      <c r="D3642" s="6">
        <v>45583</v>
      </c>
      <c r="E3642" s="4" t="s">
        <v>7</v>
      </c>
      <c r="F3642" s="4">
        <v>2</v>
      </c>
      <c r="G3642" s="4">
        <v>8</v>
      </c>
      <c r="H3642" s="5">
        <v>19</v>
      </c>
      <c r="I3642" s="5"/>
      <c r="J3642" s="5"/>
      <c r="K3642" s="5"/>
      <c r="L3642" s="5"/>
      <c r="M3642" s="5"/>
      <c r="N3642" s="5"/>
      <c r="O3642" s="5"/>
    </row>
    <row r="3643" spans="1:15" hidden="1" x14ac:dyDescent="0.3">
      <c r="A3643" s="4" t="s">
        <v>25</v>
      </c>
      <c r="B3643" s="5">
        <v>3029</v>
      </c>
      <c r="C3643" s="5">
        <v>200108</v>
      </c>
      <c r="D3643" s="6">
        <v>45590</v>
      </c>
      <c r="E3643" s="4" t="s">
        <v>7</v>
      </c>
      <c r="F3643" s="4">
        <v>2</v>
      </c>
      <c r="G3643" s="4">
        <v>8</v>
      </c>
      <c r="H3643" s="5">
        <v>21</v>
      </c>
      <c r="I3643" s="5"/>
      <c r="J3643" s="5"/>
      <c r="K3643" s="5"/>
      <c r="L3643" s="5"/>
      <c r="M3643" s="5"/>
      <c r="N3643" s="5"/>
      <c r="O3643" s="5"/>
    </row>
    <row r="3644" spans="1:15" hidden="1" x14ac:dyDescent="0.3">
      <c r="A3644" s="4" t="s">
        <v>25</v>
      </c>
      <c r="B3644" s="5">
        <v>3029</v>
      </c>
      <c r="C3644" s="5">
        <v>200108</v>
      </c>
      <c r="D3644" s="6">
        <v>45597</v>
      </c>
      <c r="E3644" s="4" t="s">
        <v>7</v>
      </c>
      <c r="F3644" s="4">
        <v>2</v>
      </c>
      <c r="G3644" s="4">
        <v>8</v>
      </c>
      <c r="H3644" s="5">
        <v>19</v>
      </c>
      <c r="I3644" s="5"/>
      <c r="J3644" s="5"/>
      <c r="K3644" s="5"/>
      <c r="L3644" s="5"/>
      <c r="M3644" s="5"/>
      <c r="N3644" s="5"/>
      <c r="O3644" s="5"/>
    </row>
    <row r="3645" spans="1:15" hidden="1" x14ac:dyDescent="0.3">
      <c r="A3645" s="4" t="s">
        <v>25</v>
      </c>
      <c r="B3645" s="5">
        <v>3029</v>
      </c>
      <c r="C3645" s="5">
        <v>200108</v>
      </c>
      <c r="D3645" s="6">
        <v>45604</v>
      </c>
      <c r="E3645" s="4" t="s">
        <v>7</v>
      </c>
      <c r="F3645" s="4">
        <v>2</v>
      </c>
      <c r="G3645" s="4">
        <v>8</v>
      </c>
      <c r="H3645" s="5">
        <v>22</v>
      </c>
      <c r="I3645" s="5"/>
      <c r="J3645" s="5"/>
      <c r="K3645" s="5"/>
      <c r="L3645" s="5"/>
      <c r="M3645" s="5"/>
      <c r="N3645" s="5"/>
      <c r="O3645" s="5"/>
    </row>
    <row r="3646" spans="1:15" hidden="1" x14ac:dyDescent="0.3">
      <c r="A3646" s="4" t="s">
        <v>25</v>
      </c>
      <c r="B3646" s="5">
        <v>3029</v>
      </c>
      <c r="C3646" s="5">
        <v>200108</v>
      </c>
      <c r="D3646" s="6">
        <v>45611</v>
      </c>
      <c r="E3646" s="4" t="s">
        <v>7</v>
      </c>
      <c r="F3646" s="4">
        <v>2</v>
      </c>
      <c r="G3646" s="4">
        <v>8</v>
      </c>
      <c r="H3646" s="5">
        <v>37</v>
      </c>
      <c r="I3646" s="5"/>
      <c r="J3646" s="5"/>
      <c r="K3646" s="5"/>
      <c r="L3646" s="5"/>
      <c r="M3646" s="5"/>
      <c r="N3646" s="5"/>
      <c r="O3646" s="5"/>
    </row>
    <row r="3647" spans="1:15" hidden="1" x14ac:dyDescent="0.3">
      <c r="A3647" s="4" t="s">
        <v>25</v>
      </c>
      <c r="B3647" s="5">
        <v>3029</v>
      </c>
      <c r="C3647" s="5">
        <v>200108</v>
      </c>
      <c r="D3647" s="6">
        <v>45618</v>
      </c>
      <c r="E3647" s="4" t="s">
        <v>7</v>
      </c>
      <c r="F3647" s="4">
        <v>2</v>
      </c>
      <c r="G3647" s="4">
        <v>8</v>
      </c>
      <c r="H3647" s="5">
        <v>30</v>
      </c>
      <c r="I3647" s="5"/>
      <c r="J3647" s="5"/>
      <c r="K3647" s="5"/>
      <c r="L3647" s="5"/>
      <c r="M3647" s="5"/>
      <c r="N3647" s="5"/>
      <c r="O3647" s="5"/>
    </row>
    <row r="3648" spans="1:15" hidden="1" x14ac:dyDescent="0.3">
      <c r="A3648" s="4" t="s">
        <v>25</v>
      </c>
      <c r="B3648" s="5">
        <v>3029</v>
      </c>
      <c r="C3648" s="5">
        <v>200108</v>
      </c>
      <c r="D3648" s="6">
        <v>45625</v>
      </c>
      <c r="E3648" s="4" t="s">
        <v>7</v>
      </c>
      <c r="F3648" s="4">
        <v>2</v>
      </c>
      <c r="G3648" s="4">
        <v>8</v>
      </c>
      <c r="H3648" s="5">
        <v>22</v>
      </c>
      <c r="I3648" s="5"/>
      <c r="J3648" s="5"/>
      <c r="K3648" s="5"/>
      <c r="L3648" s="5"/>
      <c r="M3648" s="5"/>
      <c r="N3648" s="5"/>
      <c r="O3648" s="5"/>
    </row>
    <row r="3649" spans="1:15" hidden="1" x14ac:dyDescent="0.3">
      <c r="A3649" s="4" t="s">
        <v>25</v>
      </c>
      <c r="B3649" s="5">
        <v>3029</v>
      </c>
      <c r="C3649" s="5">
        <v>200108</v>
      </c>
      <c r="D3649" s="6">
        <v>45632</v>
      </c>
      <c r="E3649" s="4" t="s">
        <v>7</v>
      </c>
      <c r="F3649" s="4">
        <v>2</v>
      </c>
      <c r="G3649" s="4">
        <v>8</v>
      </c>
      <c r="H3649" s="5">
        <v>38</v>
      </c>
      <c r="I3649" s="5"/>
      <c r="J3649" s="5"/>
      <c r="K3649" s="5"/>
      <c r="L3649" s="5"/>
      <c r="M3649" s="5"/>
      <c r="N3649" s="5"/>
      <c r="O3649" s="5"/>
    </row>
    <row r="3650" spans="1:15" hidden="1" x14ac:dyDescent="0.3">
      <c r="A3650" s="4" t="s">
        <v>25</v>
      </c>
      <c r="B3650" s="5">
        <v>3029</v>
      </c>
      <c r="C3650" s="5">
        <v>200108</v>
      </c>
      <c r="D3650" s="6">
        <v>45639</v>
      </c>
      <c r="E3650" s="4" t="s">
        <v>7</v>
      </c>
      <c r="F3650" s="4">
        <v>2</v>
      </c>
      <c r="G3650" s="4">
        <v>8</v>
      </c>
      <c r="H3650" s="5">
        <v>17</v>
      </c>
      <c r="I3650" s="5"/>
      <c r="J3650" s="5"/>
      <c r="K3650" s="5"/>
      <c r="L3650" s="5"/>
      <c r="M3650" s="5"/>
      <c r="N3650" s="5"/>
      <c r="O3650" s="5"/>
    </row>
    <row r="3651" spans="1:15" hidden="1" x14ac:dyDescent="0.3">
      <c r="A3651" s="4" t="s">
        <v>25</v>
      </c>
      <c r="B3651" s="5">
        <v>3029</v>
      </c>
      <c r="C3651" s="5">
        <v>200108</v>
      </c>
      <c r="D3651" s="6">
        <v>45646</v>
      </c>
      <c r="E3651" s="4" t="s">
        <v>7</v>
      </c>
      <c r="F3651" s="4">
        <v>2</v>
      </c>
      <c r="G3651" s="4">
        <v>8</v>
      </c>
      <c r="H3651" s="5">
        <v>31</v>
      </c>
      <c r="I3651" s="5"/>
      <c r="J3651" s="5"/>
      <c r="K3651" s="5"/>
      <c r="L3651" s="5"/>
      <c r="M3651" s="5"/>
      <c r="N3651" s="5"/>
      <c r="O3651" s="5"/>
    </row>
    <row r="3652" spans="1:15" hidden="1" x14ac:dyDescent="0.3">
      <c r="A3652" s="4" t="s">
        <v>25</v>
      </c>
      <c r="B3652" s="5">
        <v>3029</v>
      </c>
      <c r="C3652" s="5">
        <v>200108</v>
      </c>
      <c r="D3652" s="6">
        <v>45653</v>
      </c>
      <c r="E3652" s="4" t="s">
        <v>7</v>
      </c>
      <c r="F3652" s="4">
        <v>2</v>
      </c>
      <c r="G3652" s="4">
        <v>8</v>
      </c>
      <c r="H3652" s="5">
        <v>19</v>
      </c>
      <c r="I3652" s="5"/>
      <c r="J3652" s="5"/>
      <c r="K3652" s="5"/>
      <c r="L3652" s="5"/>
      <c r="M3652" s="5"/>
      <c r="N3652" s="5"/>
      <c r="O3652" s="5"/>
    </row>
    <row r="3653" spans="1:15" hidden="1" x14ac:dyDescent="0.3">
      <c r="A3653" s="4" t="s">
        <v>25</v>
      </c>
      <c r="B3653" s="5">
        <v>3029</v>
      </c>
      <c r="C3653" s="5">
        <v>200108</v>
      </c>
      <c r="D3653" s="6">
        <v>45660</v>
      </c>
      <c r="E3653" s="4" t="s">
        <v>7</v>
      </c>
      <c r="F3653" s="4">
        <v>2</v>
      </c>
      <c r="G3653" s="4">
        <v>8</v>
      </c>
      <c r="H3653" s="5">
        <v>27</v>
      </c>
      <c r="I3653" s="5"/>
      <c r="J3653" s="5"/>
      <c r="K3653" s="5"/>
      <c r="L3653" s="5"/>
      <c r="M3653" s="5"/>
      <c r="N3653" s="5"/>
      <c r="O3653" s="5"/>
    </row>
    <row r="3654" spans="1:15" hidden="1" x14ac:dyDescent="0.3">
      <c r="A3654" s="4" t="s">
        <v>25</v>
      </c>
      <c r="B3654" s="5">
        <v>3029</v>
      </c>
      <c r="C3654" s="5">
        <v>200108</v>
      </c>
      <c r="D3654" s="6">
        <v>45667</v>
      </c>
      <c r="E3654" s="4" t="s">
        <v>7</v>
      </c>
      <c r="F3654" s="4">
        <v>2</v>
      </c>
      <c r="G3654" s="4">
        <v>8</v>
      </c>
      <c r="H3654" s="5">
        <v>19</v>
      </c>
      <c r="I3654" s="5"/>
      <c r="J3654" s="5"/>
      <c r="K3654" s="5"/>
      <c r="L3654" s="5"/>
      <c r="M3654" s="5"/>
      <c r="N3654" s="5"/>
      <c r="O3654" s="5"/>
    </row>
    <row r="3655" spans="1:15" hidden="1" x14ac:dyDescent="0.3">
      <c r="A3655" s="4" t="s">
        <v>25</v>
      </c>
      <c r="B3655" s="5">
        <v>3029</v>
      </c>
      <c r="C3655" s="5">
        <v>200108</v>
      </c>
      <c r="D3655" s="6">
        <v>45674</v>
      </c>
      <c r="E3655" s="4" t="s">
        <v>7</v>
      </c>
      <c r="F3655" s="4">
        <v>2</v>
      </c>
      <c r="G3655" s="4">
        <v>8</v>
      </c>
      <c r="H3655" s="5">
        <v>33</v>
      </c>
      <c r="I3655" s="5"/>
      <c r="J3655" s="5"/>
      <c r="K3655" s="5"/>
      <c r="L3655" s="5"/>
      <c r="M3655" s="5"/>
      <c r="N3655" s="5"/>
      <c r="O3655" s="5"/>
    </row>
    <row r="3656" spans="1:15" hidden="1" x14ac:dyDescent="0.3">
      <c r="A3656" s="4" t="s">
        <v>25</v>
      </c>
      <c r="B3656" s="5">
        <v>3029</v>
      </c>
      <c r="C3656" s="5">
        <v>200108</v>
      </c>
      <c r="D3656" s="6">
        <v>45681</v>
      </c>
      <c r="E3656" s="4" t="s">
        <v>7</v>
      </c>
      <c r="F3656" s="4">
        <v>2</v>
      </c>
      <c r="G3656" s="4">
        <v>8</v>
      </c>
      <c r="H3656" s="5">
        <v>40</v>
      </c>
      <c r="I3656" s="5"/>
      <c r="J3656" s="5"/>
      <c r="K3656" s="5"/>
      <c r="L3656" s="5"/>
      <c r="M3656" s="5"/>
      <c r="N3656" s="5"/>
      <c r="O3656" s="5"/>
    </row>
    <row r="3657" spans="1:15" hidden="1" x14ac:dyDescent="0.3">
      <c r="A3657" s="4" t="s">
        <v>25</v>
      </c>
      <c r="B3657" s="5">
        <v>3029</v>
      </c>
      <c r="C3657" s="5">
        <v>200108</v>
      </c>
      <c r="D3657" s="6">
        <v>45688</v>
      </c>
      <c r="E3657" s="4" t="s">
        <v>7</v>
      </c>
      <c r="F3657" s="4">
        <v>2</v>
      </c>
      <c r="G3657" s="4">
        <v>8</v>
      </c>
      <c r="H3657" s="5">
        <v>36</v>
      </c>
      <c r="I3657" s="5"/>
      <c r="J3657" s="5"/>
      <c r="K3657" s="5"/>
      <c r="L3657" s="5"/>
      <c r="M3657" s="5"/>
      <c r="N3657" s="5"/>
      <c r="O3657" s="5"/>
    </row>
    <row r="3658" spans="1:15" hidden="1" x14ac:dyDescent="0.3">
      <c r="A3658" s="4" t="s">
        <v>25</v>
      </c>
      <c r="B3658" s="5">
        <v>3029</v>
      </c>
      <c r="C3658" s="5">
        <v>200108</v>
      </c>
      <c r="D3658" s="6">
        <v>45695</v>
      </c>
      <c r="E3658" s="4" t="s">
        <v>7</v>
      </c>
      <c r="F3658" s="4">
        <v>2</v>
      </c>
      <c r="G3658" s="4">
        <v>8</v>
      </c>
      <c r="H3658" s="5">
        <v>39</v>
      </c>
      <c r="I3658" s="5"/>
      <c r="J3658" s="5"/>
      <c r="K3658" s="5"/>
      <c r="L3658" s="5"/>
      <c r="M3658" s="5"/>
      <c r="N3658" s="5"/>
      <c r="O3658" s="5"/>
    </row>
    <row r="3659" spans="1:15" hidden="1" x14ac:dyDescent="0.3">
      <c r="A3659" s="4" t="s">
        <v>25</v>
      </c>
      <c r="B3659" s="5">
        <v>3029</v>
      </c>
      <c r="C3659" s="5">
        <v>200107</v>
      </c>
      <c r="D3659" s="6">
        <v>45331</v>
      </c>
      <c r="E3659" s="4" t="s">
        <v>8</v>
      </c>
      <c r="F3659" s="4">
        <v>2</v>
      </c>
      <c r="G3659" s="4">
        <v>8</v>
      </c>
      <c r="H3659" s="5">
        <v>10</v>
      </c>
      <c r="I3659" s="5"/>
      <c r="J3659" s="5"/>
      <c r="K3659" s="5"/>
      <c r="L3659" s="5"/>
      <c r="M3659" s="5"/>
      <c r="N3659" s="5"/>
      <c r="O3659" s="5"/>
    </row>
    <row r="3660" spans="1:15" hidden="1" x14ac:dyDescent="0.3">
      <c r="A3660" s="4" t="s">
        <v>25</v>
      </c>
      <c r="B3660" s="5">
        <v>3029</v>
      </c>
      <c r="C3660" s="5">
        <v>200107</v>
      </c>
      <c r="D3660" s="6">
        <v>45338</v>
      </c>
      <c r="E3660" s="4" t="s">
        <v>8</v>
      </c>
      <c r="F3660" s="4">
        <v>2</v>
      </c>
      <c r="G3660" s="4">
        <v>8</v>
      </c>
      <c r="H3660" s="5">
        <v>6</v>
      </c>
      <c r="I3660" s="5"/>
      <c r="J3660" s="5"/>
      <c r="K3660" s="5"/>
      <c r="L3660" s="5"/>
      <c r="M3660" s="5"/>
      <c r="N3660" s="5"/>
      <c r="O3660" s="5"/>
    </row>
    <row r="3661" spans="1:15" hidden="1" x14ac:dyDescent="0.3">
      <c r="A3661" s="4" t="s">
        <v>25</v>
      </c>
      <c r="B3661" s="5">
        <v>3029</v>
      </c>
      <c r="C3661" s="5">
        <v>200107</v>
      </c>
      <c r="D3661" s="6">
        <v>45345</v>
      </c>
      <c r="E3661" s="4" t="s">
        <v>8</v>
      </c>
      <c r="F3661" s="4">
        <v>2</v>
      </c>
      <c r="G3661" s="4">
        <v>8</v>
      </c>
      <c r="H3661" s="5">
        <v>7</v>
      </c>
      <c r="I3661" s="5"/>
      <c r="J3661" s="5"/>
      <c r="K3661" s="5"/>
      <c r="L3661" s="5"/>
      <c r="M3661" s="5"/>
      <c r="N3661" s="5"/>
      <c r="O3661" s="5"/>
    </row>
    <row r="3662" spans="1:15" hidden="1" x14ac:dyDescent="0.3">
      <c r="A3662" s="4" t="s">
        <v>25</v>
      </c>
      <c r="B3662" s="5">
        <v>3029</v>
      </c>
      <c r="C3662" s="5">
        <v>200107</v>
      </c>
      <c r="D3662" s="6">
        <v>45352</v>
      </c>
      <c r="E3662" s="4" t="s">
        <v>8</v>
      </c>
      <c r="F3662" s="4">
        <v>2</v>
      </c>
      <c r="G3662" s="4">
        <v>8</v>
      </c>
      <c r="H3662" s="5">
        <v>6</v>
      </c>
      <c r="I3662" s="5"/>
      <c r="J3662" s="5"/>
      <c r="K3662" s="5"/>
      <c r="L3662" s="5"/>
      <c r="M3662" s="5"/>
      <c r="N3662" s="5"/>
      <c r="O3662" s="5"/>
    </row>
    <row r="3663" spans="1:15" hidden="1" x14ac:dyDescent="0.3">
      <c r="A3663" s="4" t="s">
        <v>25</v>
      </c>
      <c r="B3663" s="5">
        <v>3029</v>
      </c>
      <c r="C3663" s="5">
        <v>200107</v>
      </c>
      <c r="D3663" s="6">
        <v>45359</v>
      </c>
      <c r="E3663" s="4" t="s">
        <v>8</v>
      </c>
      <c r="F3663" s="4">
        <v>2</v>
      </c>
      <c r="G3663" s="4">
        <v>8</v>
      </c>
      <c r="H3663" s="5">
        <v>9</v>
      </c>
      <c r="I3663" s="5"/>
      <c r="J3663" s="5"/>
      <c r="K3663" s="5"/>
      <c r="L3663" s="5"/>
      <c r="M3663" s="5"/>
      <c r="N3663" s="5"/>
      <c r="O3663" s="5"/>
    </row>
    <row r="3664" spans="1:15" hidden="1" x14ac:dyDescent="0.3">
      <c r="A3664" s="4" t="s">
        <v>25</v>
      </c>
      <c r="B3664" s="5">
        <v>3029</v>
      </c>
      <c r="C3664" s="5">
        <v>200107</v>
      </c>
      <c r="D3664" s="6">
        <v>45366</v>
      </c>
      <c r="E3664" s="4" t="s">
        <v>8</v>
      </c>
      <c r="F3664" s="4">
        <v>2</v>
      </c>
      <c r="G3664" s="4">
        <v>8</v>
      </c>
      <c r="H3664" s="5">
        <v>3</v>
      </c>
      <c r="I3664" s="5"/>
      <c r="J3664" s="5"/>
      <c r="K3664" s="5"/>
      <c r="L3664" s="5"/>
      <c r="M3664" s="5"/>
      <c r="N3664" s="5"/>
      <c r="O3664" s="5"/>
    </row>
    <row r="3665" spans="1:15" hidden="1" x14ac:dyDescent="0.3">
      <c r="A3665" s="4" t="s">
        <v>25</v>
      </c>
      <c r="B3665" s="5">
        <v>3029</v>
      </c>
      <c r="C3665" s="5">
        <v>200107</v>
      </c>
      <c r="D3665" s="6">
        <v>45373</v>
      </c>
      <c r="E3665" s="4" t="s">
        <v>8</v>
      </c>
      <c r="F3665" s="4">
        <v>2</v>
      </c>
      <c r="G3665" s="4">
        <v>8</v>
      </c>
      <c r="H3665" s="5">
        <v>6</v>
      </c>
      <c r="I3665" s="5"/>
      <c r="J3665" s="5"/>
      <c r="K3665" s="5"/>
      <c r="L3665" s="5"/>
      <c r="M3665" s="5"/>
      <c r="N3665" s="5"/>
      <c r="O3665" s="5"/>
    </row>
    <row r="3666" spans="1:15" hidden="1" x14ac:dyDescent="0.3">
      <c r="A3666" s="4" t="s">
        <v>25</v>
      </c>
      <c r="B3666" s="5">
        <v>3029</v>
      </c>
      <c r="C3666" s="5">
        <v>200107</v>
      </c>
      <c r="D3666" s="6">
        <v>45380</v>
      </c>
      <c r="E3666" s="4" t="s">
        <v>8</v>
      </c>
      <c r="F3666" s="4">
        <v>2</v>
      </c>
      <c r="G3666" s="4">
        <v>8</v>
      </c>
      <c r="H3666" s="5">
        <v>10</v>
      </c>
      <c r="I3666" s="5"/>
      <c r="J3666" s="5"/>
      <c r="K3666" s="5"/>
      <c r="L3666" s="5"/>
      <c r="M3666" s="5"/>
      <c r="N3666" s="5"/>
      <c r="O3666" s="5"/>
    </row>
    <row r="3667" spans="1:15" hidden="1" x14ac:dyDescent="0.3">
      <c r="A3667" s="4" t="s">
        <v>25</v>
      </c>
      <c r="B3667" s="5">
        <v>3029</v>
      </c>
      <c r="C3667" s="5">
        <v>200107</v>
      </c>
      <c r="D3667" s="6">
        <v>45387</v>
      </c>
      <c r="E3667" s="4" t="s">
        <v>8</v>
      </c>
      <c r="F3667" s="4">
        <v>2</v>
      </c>
      <c r="G3667" s="4">
        <v>8</v>
      </c>
      <c r="H3667" s="5">
        <v>6</v>
      </c>
      <c r="I3667" s="5"/>
      <c r="J3667" s="5"/>
      <c r="K3667" s="5"/>
      <c r="L3667" s="5"/>
      <c r="M3667" s="5"/>
      <c r="N3667" s="5"/>
      <c r="O3667" s="5"/>
    </row>
    <row r="3668" spans="1:15" hidden="1" x14ac:dyDescent="0.3">
      <c r="A3668" s="4" t="s">
        <v>25</v>
      </c>
      <c r="B3668" s="5">
        <v>3029</v>
      </c>
      <c r="C3668" s="5">
        <v>200107</v>
      </c>
      <c r="D3668" s="6">
        <v>45394</v>
      </c>
      <c r="E3668" s="4" t="s">
        <v>8</v>
      </c>
      <c r="F3668" s="4">
        <v>2</v>
      </c>
      <c r="G3668" s="4">
        <v>8</v>
      </c>
      <c r="H3668" s="5">
        <v>8</v>
      </c>
      <c r="I3668" s="5"/>
      <c r="J3668" s="5"/>
      <c r="K3668" s="5"/>
      <c r="L3668" s="5"/>
      <c r="M3668" s="5"/>
      <c r="N3668" s="5"/>
      <c r="O3668" s="5"/>
    </row>
    <row r="3669" spans="1:15" hidden="1" x14ac:dyDescent="0.3">
      <c r="A3669" s="4" t="s">
        <v>25</v>
      </c>
      <c r="B3669" s="5">
        <v>3029</v>
      </c>
      <c r="C3669" s="5">
        <v>200107</v>
      </c>
      <c r="D3669" s="6">
        <v>45401</v>
      </c>
      <c r="E3669" s="4" t="s">
        <v>8</v>
      </c>
      <c r="F3669" s="4">
        <v>2</v>
      </c>
      <c r="G3669" s="4">
        <v>8</v>
      </c>
      <c r="H3669" s="5">
        <v>5</v>
      </c>
      <c r="I3669" s="5"/>
      <c r="J3669" s="5"/>
      <c r="K3669" s="5"/>
      <c r="L3669" s="5"/>
      <c r="M3669" s="5"/>
      <c r="N3669" s="5"/>
      <c r="O3669" s="5"/>
    </row>
    <row r="3670" spans="1:15" hidden="1" x14ac:dyDescent="0.3">
      <c r="A3670" s="4" t="s">
        <v>25</v>
      </c>
      <c r="B3670" s="5">
        <v>3029</v>
      </c>
      <c r="C3670" s="5">
        <v>200107</v>
      </c>
      <c r="D3670" s="6">
        <v>45408</v>
      </c>
      <c r="E3670" s="4" t="s">
        <v>8</v>
      </c>
      <c r="F3670" s="4">
        <v>2</v>
      </c>
      <c r="G3670" s="4">
        <v>8</v>
      </c>
      <c r="H3670" s="5">
        <v>7</v>
      </c>
      <c r="I3670" s="5"/>
      <c r="J3670" s="5"/>
      <c r="K3670" s="5"/>
      <c r="L3670" s="5"/>
      <c r="M3670" s="5"/>
      <c r="N3670" s="5"/>
      <c r="O3670" s="5"/>
    </row>
    <row r="3671" spans="1:15" hidden="1" x14ac:dyDescent="0.3">
      <c r="A3671" s="4" t="s">
        <v>25</v>
      </c>
      <c r="B3671" s="5">
        <v>3029</v>
      </c>
      <c r="C3671" s="5">
        <v>200107</v>
      </c>
      <c r="D3671" s="6">
        <v>45415</v>
      </c>
      <c r="E3671" s="4" t="s">
        <v>8</v>
      </c>
      <c r="F3671" s="4">
        <v>2</v>
      </c>
      <c r="G3671" s="4">
        <v>8</v>
      </c>
      <c r="H3671" s="5">
        <v>3</v>
      </c>
      <c r="I3671" s="5"/>
      <c r="J3671" s="5"/>
      <c r="K3671" s="5"/>
      <c r="L3671" s="5"/>
      <c r="M3671" s="5"/>
      <c r="N3671" s="5"/>
      <c r="O3671" s="5"/>
    </row>
    <row r="3672" spans="1:15" hidden="1" x14ac:dyDescent="0.3">
      <c r="A3672" s="4" t="s">
        <v>25</v>
      </c>
      <c r="B3672" s="5">
        <v>3029</v>
      </c>
      <c r="C3672" s="5">
        <v>200107</v>
      </c>
      <c r="D3672" s="6">
        <v>45422</v>
      </c>
      <c r="E3672" s="4" t="s">
        <v>8</v>
      </c>
      <c r="F3672" s="4">
        <v>2</v>
      </c>
      <c r="G3672" s="4">
        <v>8</v>
      </c>
      <c r="H3672" s="5">
        <v>8</v>
      </c>
      <c r="I3672" s="5"/>
      <c r="J3672" s="5"/>
      <c r="K3672" s="5"/>
      <c r="L3672" s="5"/>
      <c r="M3672" s="5"/>
      <c r="N3672" s="5"/>
      <c r="O3672" s="5"/>
    </row>
    <row r="3673" spans="1:15" hidden="1" x14ac:dyDescent="0.3">
      <c r="A3673" s="4" t="s">
        <v>25</v>
      </c>
      <c r="B3673" s="5">
        <v>3029</v>
      </c>
      <c r="C3673" s="5">
        <v>200107</v>
      </c>
      <c r="D3673" s="6">
        <v>45429</v>
      </c>
      <c r="E3673" s="4" t="s">
        <v>8</v>
      </c>
      <c r="F3673" s="4">
        <v>2</v>
      </c>
      <c r="G3673" s="4">
        <v>8</v>
      </c>
      <c r="H3673" s="5">
        <v>9</v>
      </c>
      <c r="I3673" s="5"/>
      <c r="J3673" s="5"/>
      <c r="K3673" s="5"/>
      <c r="L3673" s="5"/>
      <c r="M3673" s="5"/>
      <c r="N3673" s="5"/>
      <c r="O3673" s="5"/>
    </row>
    <row r="3674" spans="1:15" hidden="1" x14ac:dyDescent="0.3">
      <c r="A3674" s="4" t="s">
        <v>25</v>
      </c>
      <c r="B3674" s="5">
        <v>3029</v>
      </c>
      <c r="C3674" s="5">
        <v>200107</v>
      </c>
      <c r="D3674" s="6">
        <v>45436</v>
      </c>
      <c r="E3674" s="4" t="s">
        <v>8</v>
      </c>
      <c r="F3674" s="4">
        <v>2</v>
      </c>
      <c r="G3674" s="4">
        <v>8</v>
      </c>
      <c r="H3674" s="5">
        <v>8</v>
      </c>
      <c r="I3674" s="5"/>
      <c r="J3674" s="5"/>
      <c r="K3674" s="5"/>
      <c r="L3674" s="5"/>
      <c r="M3674" s="5"/>
      <c r="N3674" s="5"/>
      <c r="O3674" s="5"/>
    </row>
    <row r="3675" spans="1:15" hidden="1" x14ac:dyDescent="0.3">
      <c r="A3675" s="4" t="s">
        <v>25</v>
      </c>
      <c r="B3675" s="5">
        <v>3029</v>
      </c>
      <c r="C3675" s="5">
        <v>200107</v>
      </c>
      <c r="D3675" s="6">
        <v>45443</v>
      </c>
      <c r="E3675" s="4" t="s">
        <v>8</v>
      </c>
      <c r="F3675" s="4">
        <v>2</v>
      </c>
      <c r="G3675" s="4">
        <v>8</v>
      </c>
      <c r="H3675" s="5">
        <v>7</v>
      </c>
      <c r="I3675" s="5"/>
      <c r="J3675" s="5"/>
      <c r="K3675" s="5"/>
      <c r="L3675" s="5"/>
      <c r="M3675" s="5"/>
      <c r="N3675" s="5"/>
      <c r="O3675" s="5"/>
    </row>
    <row r="3676" spans="1:15" hidden="1" x14ac:dyDescent="0.3">
      <c r="A3676" s="4" t="s">
        <v>25</v>
      </c>
      <c r="B3676" s="5">
        <v>3029</v>
      </c>
      <c r="C3676" s="5">
        <v>200107</v>
      </c>
      <c r="D3676" s="6">
        <v>45450</v>
      </c>
      <c r="E3676" s="4" t="s">
        <v>8</v>
      </c>
      <c r="F3676" s="4">
        <v>2</v>
      </c>
      <c r="G3676" s="4">
        <v>8</v>
      </c>
      <c r="H3676" s="5">
        <v>4</v>
      </c>
      <c r="I3676" s="5"/>
      <c r="J3676" s="5"/>
      <c r="K3676" s="5"/>
      <c r="L3676" s="5"/>
      <c r="M3676" s="5"/>
      <c r="N3676" s="5"/>
      <c r="O3676" s="5"/>
    </row>
    <row r="3677" spans="1:15" hidden="1" x14ac:dyDescent="0.3">
      <c r="A3677" s="4" t="s">
        <v>25</v>
      </c>
      <c r="B3677" s="5">
        <v>3029</v>
      </c>
      <c r="C3677" s="5">
        <v>200107</v>
      </c>
      <c r="D3677" s="6">
        <v>45457</v>
      </c>
      <c r="E3677" s="4" t="s">
        <v>8</v>
      </c>
      <c r="F3677" s="4">
        <v>2</v>
      </c>
      <c r="G3677" s="4">
        <v>8</v>
      </c>
      <c r="H3677" s="5">
        <v>3</v>
      </c>
      <c r="I3677" s="5"/>
      <c r="J3677" s="5"/>
      <c r="K3677" s="5"/>
      <c r="L3677" s="5"/>
      <c r="M3677" s="5"/>
      <c r="N3677" s="5"/>
      <c r="O3677" s="5"/>
    </row>
    <row r="3678" spans="1:15" hidden="1" x14ac:dyDescent="0.3">
      <c r="A3678" s="4" t="s">
        <v>25</v>
      </c>
      <c r="B3678" s="5">
        <v>3029</v>
      </c>
      <c r="C3678" s="5">
        <v>200107</v>
      </c>
      <c r="D3678" s="6">
        <v>45464</v>
      </c>
      <c r="E3678" s="4" t="s">
        <v>8</v>
      </c>
      <c r="F3678" s="4">
        <v>2</v>
      </c>
      <c r="G3678" s="4">
        <v>8</v>
      </c>
      <c r="H3678" s="5">
        <v>4</v>
      </c>
      <c r="I3678" s="5"/>
      <c r="J3678" s="5"/>
      <c r="K3678" s="5"/>
      <c r="L3678" s="5"/>
      <c r="M3678" s="5"/>
      <c r="N3678" s="5"/>
      <c r="O3678" s="5"/>
    </row>
    <row r="3679" spans="1:15" hidden="1" x14ac:dyDescent="0.3">
      <c r="A3679" s="4" t="s">
        <v>25</v>
      </c>
      <c r="B3679" s="5">
        <v>3029</v>
      </c>
      <c r="C3679" s="5">
        <v>200107</v>
      </c>
      <c r="D3679" s="6">
        <v>45471</v>
      </c>
      <c r="E3679" s="4" t="s">
        <v>8</v>
      </c>
      <c r="F3679" s="4">
        <v>2</v>
      </c>
      <c r="G3679" s="4">
        <v>8</v>
      </c>
      <c r="H3679" s="5">
        <v>4</v>
      </c>
      <c r="I3679" s="5"/>
      <c r="J3679" s="5"/>
      <c r="K3679" s="5"/>
      <c r="L3679" s="5"/>
      <c r="M3679" s="5"/>
      <c r="N3679" s="5"/>
      <c r="O3679" s="5"/>
    </row>
    <row r="3680" spans="1:15" hidden="1" x14ac:dyDescent="0.3">
      <c r="A3680" s="4" t="s">
        <v>25</v>
      </c>
      <c r="B3680" s="5">
        <v>3029</v>
      </c>
      <c r="C3680" s="5">
        <v>200107</v>
      </c>
      <c r="D3680" s="6">
        <v>45478</v>
      </c>
      <c r="E3680" s="4" t="s">
        <v>8</v>
      </c>
      <c r="F3680" s="4">
        <v>2</v>
      </c>
      <c r="G3680" s="4">
        <v>8</v>
      </c>
      <c r="H3680" s="5">
        <v>2</v>
      </c>
      <c r="I3680" s="5"/>
      <c r="J3680" s="5"/>
      <c r="K3680" s="5"/>
      <c r="L3680" s="5"/>
      <c r="M3680" s="5"/>
      <c r="N3680" s="5"/>
      <c r="O3680" s="5"/>
    </row>
    <row r="3681" spans="1:15" hidden="1" x14ac:dyDescent="0.3">
      <c r="A3681" s="4" t="s">
        <v>25</v>
      </c>
      <c r="B3681" s="5">
        <v>3029</v>
      </c>
      <c r="C3681" s="5">
        <v>200107</v>
      </c>
      <c r="D3681" s="6">
        <v>45485</v>
      </c>
      <c r="E3681" s="4" t="s">
        <v>8</v>
      </c>
      <c r="F3681" s="4">
        <v>2</v>
      </c>
      <c r="G3681" s="4">
        <v>8</v>
      </c>
      <c r="H3681" s="5">
        <v>5</v>
      </c>
      <c r="I3681" s="5"/>
      <c r="J3681" s="5"/>
      <c r="K3681" s="5"/>
      <c r="L3681" s="5"/>
      <c r="M3681" s="5"/>
      <c r="N3681" s="5"/>
      <c r="O3681" s="5"/>
    </row>
    <row r="3682" spans="1:15" hidden="1" x14ac:dyDescent="0.3">
      <c r="A3682" s="4" t="s">
        <v>25</v>
      </c>
      <c r="B3682" s="5">
        <v>3029</v>
      </c>
      <c r="C3682" s="5">
        <v>200107</v>
      </c>
      <c r="D3682" s="6">
        <v>45492</v>
      </c>
      <c r="E3682" s="4" t="s">
        <v>8</v>
      </c>
      <c r="F3682" s="4">
        <v>2</v>
      </c>
      <c r="G3682" s="4">
        <v>8</v>
      </c>
      <c r="H3682" s="5">
        <v>5</v>
      </c>
      <c r="I3682" s="5"/>
      <c r="J3682" s="5"/>
      <c r="K3682" s="5"/>
      <c r="L3682" s="5"/>
      <c r="M3682" s="5"/>
      <c r="N3682" s="5"/>
      <c r="O3682" s="5"/>
    </row>
    <row r="3683" spans="1:15" hidden="1" x14ac:dyDescent="0.3">
      <c r="A3683" s="4" t="s">
        <v>25</v>
      </c>
      <c r="B3683" s="5">
        <v>3029</v>
      </c>
      <c r="C3683" s="5">
        <v>200107</v>
      </c>
      <c r="D3683" s="6">
        <v>45499</v>
      </c>
      <c r="E3683" s="4" t="s">
        <v>8</v>
      </c>
      <c r="F3683" s="4">
        <v>2</v>
      </c>
      <c r="G3683" s="4">
        <v>8</v>
      </c>
      <c r="H3683" s="5">
        <v>8</v>
      </c>
      <c r="I3683" s="5"/>
      <c r="J3683" s="5"/>
      <c r="K3683" s="5"/>
      <c r="L3683" s="5"/>
      <c r="M3683" s="5"/>
      <c r="N3683" s="5"/>
      <c r="O3683" s="5"/>
    </row>
    <row r="3684" spans="1:15" hidden="1" x14ac:dyDescent="0.3">
      <c r="A3684" s="4" t="s">
        <v>25</v>
      </c>
      <c r="B3684" s="5">
        <v>3029</v>
      </c>
      <c r="C3684" s="5">
        <v>200107</v>
      </c>
      <c r="D3684" s="6">
        <v>45506</v>
      </c>
      <c r="E3684" s="4" t="s">
        <v>8</v>
      </c>
      <c r="F3684" s="4">
        <v>2</v>
      </c>
      <c r="G3684" s="4">
        <v>8</v>
      </c>
      <c r="H3684" s="5">
        <v>3</v>
      </c>
      <c r="I3684" s="5"/>
      <c r="J3684" s="5"/>
      <c r="K3684" s="5"/>
      <c r="L3684" s="5"/>
      <c r="M3684" s="5"/>
      <c r="N3684" s="5"/>
      <c r="O3684" s="5"/>
    </row>
    <row r="3685" spans="1:15" hidden="1" x14ac:dyDescent="0.3">
      <c r="A3685" s="4" t="s">
        <v>25</v>
      </c>
      <c r="B3685" s="5">
        <v>3029</v>
      </c>
      <c r="C3685" s="5">
        <v>200107</v>
      </c>
      <c r="D3685" s="6">
        <v>45513</v>
      </c>
      <c r="E3685" s="4" t="s">
        <v>8</v>
      </c>
      <c r="F3685" s="4">
        <v>2</v>
      </c>
      <c r="G3685" s="4">
        <v>8</v>
      </c>
      <c r="H3685" s="5">
        <v>8</v>
      </c>
      <c r="I3685" s="5"/>
      <c r="J3685" s="5"/>
      <c r="K3685" s="5"/>
      <c r="L3685" s="5"/>
      <c r="M3685" s="5"/>
      <c r="N3685" s="5"/>
      <c r="O3685" s="5"/>
    </row>
    <row r="3686" spans="1:15" hidden="1" x14ac:dyDescent="0.3">
      <c r="A3686" s="4" t="s">
        <v>25</v>
      </c>
      <c r="B3686" s="5">
        <v>3029</v>
      </c>
      <c r="C3686" s="5">
        <v>200107</v>
      </c>
      <c r="D3686" s="6">
        <v>45520</v>
      </c>
      <c r="E3686" s="4" t="s">
        <v>8</v>
      </c>
      <c r="F3686" s="4">
        <v>2</v>
      </c>
      <c r="G3686" s="4">
        <v>8</v>
      </c>
      <c r="H3686" s="5">
        <v>5</v>
      </c>
      <c r="I3686" s="5"/>
      <c r="J3686" s="5"/>
      <c r="K3686" s="5"/>
      <c r="L3686" s="5"/>
      <c r="M3686" s="5"/>
      <c r="N3686" s="5"/>
      <c r="O3686" s="5"/>
    </row>
    <row r="3687" spans="1:15" hidden="1" x14ac:dyDescent="0.3">
      <c r="A3687" s="4" t="s">
        <v>25</v>
      </c>
      <c r="B3687" s="5">
        <v>3029</v>
      </c>
      <c r="C3687" s="5">
        <v>200107</v>
      </c>
      <c r="D3687" s="6">
        <v>45527</v>
      </c>
      <c r="E3687" s="4" t="s">
        <v>8</v>
      </c>
      <c r="F3687" s="4">
        <v>2</v>
      </c>
      <c r="G3687" s="4">
        <v>8</v>
      </c>
      <c r="H3687" s="5">
        <v>10</v>
      </c>
      <c r="I3687" s="5"/>
      <c r="J3687" s="5"/>
      <c r="K3687" s="5"/>
      <c r="L3687" s="5"/>
      <c r="M3687" s="5"/>
      <c r="N3687" s="5"/>
      <c r="O3687" s="5"/>
    </row>
    <row r="3688" spans="1:15" hidden="1" x14ac:dyDescent="0.3">
      <c r="A3688" s="4" t="s">
        <v>25</v>
      </c>
      <c r="B3688" s="5">
        <v>3029</v>
      </c>
      <c r="C3688" s="5">
        <v>200107</v>
      </c>
      <c r="D3688" s="6">
        <v>45534</v>
      </c>
      <c r="E3688" s="4" t="s">
        <v>8</v>
      </c>
      <c r="F3688" s="4">
        <v>2</v>
      </c>
      <c r="G3688" s="4">
        <v>8</v>
      </c>
      <c r="H3688" s="5">
        <v>8</v>
      </c>
      <c r="I3688" s="5"/>
      <c r="J3688" s="5"/>
      <c r="K3688" s="5"/>
      <c r="L3688" s="5"/>
      <c r="M3688" s="5"/>
      <c r="N3688" s="5"/>
      <c r="O3688" s="5"/>
    </row>
    <row r="3689" spans="1:15" hidden="1" x14ac:dyDescent="0.3">
      <c r="A3689" s="4" t="s">
        <v>25</v>
      </c>
      <c r="B3689" s="5">
        <v>3029</v>
      </c>
      <c r="C3689" s="5">
        <v>200107</v>
      </c>
      <c r="D3689" s="6">
        <v>45541</v>
      </c>
      <c r="E3689" s="4" t="s">
        <v>8</v>
      </c>
      <c r="F3689" s="4">
        <v>2</v>
      </c>
      <c r="G3689" s="4">
        <v>8</v>
      </c>
      <c r="H3689" s="5">
        <v>4</v>
      </c>
      <c r="I3689" s="5"/>
      <c r="J3689" s="5"/>
      <c r="K3689" s="5"/>
      <c r="L3689" s="5"/>
      <c r="M3689" s="5"/>
      <c r="N3689" s="5"/>
      <c r="O3689" s="5"/>
    </row>
    <row r="3690" spans="1:15" hidden="1" x14ac:dyDescent="0.3">
      <c r="A3690" s="4" t="s">
        <v>25</v>
      </c>
      <c r="B3690" s="5">
        <v>3029</v>
      </c>
      <c r="C3690" s="5">
        <v>200107</v>
      </c>
      <c r="D3690" s="6">
        <v>45548</v>
      </c>
      <c r="E3690" s="4" t="s">
        <v>8</v>
      </c>
      <c r="F3690" s="4">
        <v>2</v>
      </c>
      <c r="G3690" s="4">
        <v>8</v>
      </c>
      <c r="H3690" s="5">
        <v>12</v>
      </c>
      <c r="I3690" s="5"/>
      <c r="J3690" s="5"/>
      <c r="K3690" s="5"/>
      <c r="L3690" s="5"/>
      <c r="M3690" s="5"/>
      <c r="N3690" s="5"/>
      <c r="O3690" s="5"/>
    </row>
    <row r="3691" spans="1:15" hidden="1" x14ac:dyDescent="0.3">
      <c r="A3691" s="4" t="s">
        <v>25</v>
      </c>
      <c r="B3691" s="5">
        <v>3029</v>
      </c>
      <c r="C3691" s="5">
        <v>200107</v>
      </c>
      <c r="D3691" s="6">
        <v>45555</v>
      </c>
      <c r="E3691" s="4" t="s">
        <v>8</v>
      </c>
      <c r="F3691" s="4">
        <v>2</v>
      </c>
      <c r="G3691" s="4">
        <v>8</v>
      </c>
      <c r="H3691" s="5">
        <v>2</v>
      </c>
      <c r="I3691" s="5"/>
      <c r="J3691" s="5"/>
      <c r="K3691" s="5"/>
      <c r="L3691" s="5"/>
      <c r="M3691" s="5"/>
      <c r="N3691" s="5"/>
      <c r="O3691" s="5"/>
    </row>
    <row r="3692" spans="1:15" hidden="1" x14ac:dyDescent="0.3">
      <c r="A3692" s="4" t="s">
        <v>25</v>
      </c>
      <c r="B3692" s="5">
        <v>3029</v>
      </c>
      <c r="C3692" s="5">
        <v>200107</v>
      </c>
      <c r="D3692" s="6">
        <v>45562</v>
      </c>
      <c r="E3692" s="4" t="s">
        <v>8</v>
      </c>
      <c r="F3692" s="4">
        <v>2</v>
      </c>
      <c r="G3692" s="4">
        <v>8</v>
      </c>
      <c r="H3692" s="5">
        <v>8</v>
      </c>
      <c r="I3692" s="5"/>
      <c r="J3692" s="5"/>
      <c r="K3692" s="5"/>
      <c r="L3692" s="5"/>
      <c r="M3692" s="5"/>
      <c r="N3692" s="5"/>
      <c r="O3692" s="5"/>
    </row>
    <row r="3693" spans="1:15" hidden="1" x14ac:dyDescent="0.3">
      <c r="A3693" s="4" t="s">
        <v>25</v>
      </c>
      <c r="B3693" s="5">
        <v>3029</v>
      </c>
      <c r="C3693" s="5">
        <v>200107</v>
      </c>
      <c r="D3693" s="6">
        <v>45569</v>
      </c>
      <c r="E3693" s="4" t="s">
        <v>8</v>
      </c>
      <c r="F3693" s="4">
        <v>2</v>
      </c>
      <c r="G3693" s="4">
        <v>8</v>
      </c>
      <c r="H3693" s="5">
        <v>6</v>
      </c>
      <c r="I3693" s="5"/>
      <c r="J3693" s="5"/>
      <c r="K3693" s="5"/>
      <c r="L3693" s="5"/>
      <c r="M3693" s="5"/>
      <c r="N3693" s="5"/>
      <c r="O3693" s="5"/>
    </row>
    <row r="3694" spans="1:15" hidden="1" x14ac:dyDescent="0.3">
      <c r="A3694" s="4" t="s">
        <v>25</v>
      </c>
      <c r="B3694" s="5">
        <v>3029</v>
      </c>
      <c r="C3694" s="5">
        <v>200107</v>
      </c>
      <c r="D3694" s="6">
        <v>45576</v>
      </c>
      <c r="E3694" s="4" t="s">
        <v>8</v>
      </c>
      <c r="F3694" s="4">
        <v>2</v>
      </c>
      <c r="G3694" s="4">
        <v>8</v>
      </c>
      <c r="H3694" s="5">
        <v>5</v>
      </c>
      <c r="I3694" s="5"/>
      <c r="J3694" s="5"/>
      <c r="K3694" s="5"/>
      <c r="L3694" s="5"/>
      <c r="M3694" s="5"/>
      <c r="N3694" s="5"/>
      <c r="O3694" s="5"/>
    </row>
    <row r="3695" spans="1:15" hidden="1" x14ac:dyDescent="0.3">
      <c r="A3695" s="4" t="s">
        <v>25</v>
      </c>
      <c r="B3695" s="5">
        <v>3029</v>
      </c>
      <c r="C3695" s="5">
        <v>200107</v>
      </c>
      <c r="D3695" s="6">
        <v>45583</v>
      </c>
      <c r="E3695" s="4" t="s">
        <v>8</v>
      </c>
      <c r="F3695" s="4">
        <v>2</v>
      </c>
      <c r="G3695" s="4">
        <v>8</v>
      </c>
      <c r="H3695" s="5">
        <v>9</v>
      </c>
      <c r="I3695" s="5"/>
      <c r="J3695" s="5"/>
      <c r="K3695" s="5"/>
      <c r="L3695" s="5"/>
      <c r="M3695" s="5"/>
      <c r="N3695" s="5"/>
      <c r="O3695" s="5"/>
    </row>
    <row r="3696" spans="1:15" hidden="1" x14ac:dyDescent="0.3">
      <c r="A3696" s="4" t="s">
        <v>25</v>
      </c>
      <c r="B3696" s="5">
        <v>3029</v>
      </c>
      <c r="C3696" s="5">
        <v>200107</v>
      </c>
      <c r="D3696" s="6">
        <v>45590</v>
      </c>
      <c r="E3696" s="4" t="s">
        <v>8</v>
      </c>
      <c r="F3696" s="4">
        <v>2</v>
      </c>
      <c r="G3696" s="4">
        <v>8</v>
      </c>
      <c r="H3696" s="5">
        <v>9</v>
      </c>
      <c r="I3696" s="5"/>
      <c r="J3696" s="5"/>
      <c r="K3696" s="5"/>
      <c r="L3696" s="5"/>
      <c r="M3696" s="5"/>
      <c r="N3696" s="5"/>
      <c r="O3696" s="5"/>
    </row>
    <row r="3697" spans="1:15" hidden="1" x14ac:dyDescent="0.3">
      <c r="A3697" s="4" t="s">
        <v>25</v>
      </c>
      <c r="B3697" s="5">
        <v>3029</v>
      </c>
      <c r="C3697" s="5">
        <v>200107</v>
      </c>
      <c r="D3697" s="6">
        <v>45597</v>
      </c>
      <c r="E3697" s="4" t="s">
        <v>8</v>
      </c>
      <c r="F3697" s="4">
        <v>2</v>
      </c>
      <c r="G3697" s="4">
        <v>8</v>
      </c>
      <c r="H3697" s="5">
        <v>8</v>
      </c>
      <c r="I3697" s="5"/>
      <c r="J3697" s="5"/>
      <c r="K3697" s="5"/>
      <c r="L3697" s="5"/>
      <c r="M3697" s="5"/>
      <c r="N3697" s="5"/>
      <c r="O3697" s="5"/>
    </row>
    <row r="3698" spans="1:15" hidden="1" x14ac:dyDescent="0.3">
      <c r="A3698" s="4" t="s">
        <v>25</v>
      </c>
      <c r="B3698" s="5">
        <v>3029</v>
      </c>
      <c r="C3698" s="5">
        <v>200107</v>
      </c>
      <c r="D3698" s="6">
        <v>45604</v>
      </c>
      <c r="E3698" s="4" t="s">
        <v>8</v>
      </c>
      <c r="F3698" s="4">
        <v>2</v>
      </c>
      <c r="G3698" s="4">
        <v>8</v>
      </c>
      <c r="H3698" s="5">
        <v>8</v>
      </c>
      <c r="I3698" s="5"/>
      <c r="J3698" s="5"/>
      <c r="K3698" s="5"/>
      <c r="L3698" s="5"/>
      <c r="M3698" s="5"/>
      <c r="N3698" s="5"/>
      <c r="O3698" s="5"/>
    </row>
    <row r="3699" spans="1:15" hidden="1" x14ac:dyDescent="0.3">
      <c r="A3699" s="4" t="s">
        <v>25</v>
      </c>
      <c r="B3699" s="5">
        <v>3029</v>
      </c>
      <c r="C3699" s="5">
        <v>200107</v>
      </c>
      <c r="D3699" s="6">
        <v>45611</v>
      </c>
      <c r="E3699" s="4" t="s">
        <v>8</v>
      </c>
      <c r="F3699" s="4">
        <v>2</v>
      </c>
      <c r="G3699" s="4">
        <v>8</v>
      </c>
      <c r="H3699" s="5">
        <v>10</v>
      </c>
      <c r="I3699" s="5"/>
      <c r="J3699" s="5"/>
      <c r="K3699" s="5"/>
      <c r="L3699" s="5"/>
      <c r="M3699" s="5"/>
      <c r="N3699" s="5"/>
      <c r="O3699" s="5"/>
    </row>
    <row r="3700" spans="1:15" hidden="1" x14ac:dyDescent="0.3">
      <c r="A3700" s="4" t="s">
        <v>25</v>
      </c>
      <c r="B3700" s="5">
        <v>3029</v>
      </c>
      <c r="C3700" s="5">
        <v>200107</v>
      </c>
      <c r="D3700" s="6">
        <v>45618</v>
      </c>
      <c r="E3700" s="4" t="s">
        <v>8</v>
      </c>
      <c r="F3700" s="4">
        <v>2</v>
      </c>
      <c r="G3700" s="4">
        <v>8</v>
      </c>
      <c r="H3700" s="5">
        <v>11</v>
      </c>
      <c r="I3700" s="5"/>
      <c r="J3700" s="5"/>
      <c r="K3700" s="5"/>
      <c r="L3700" s="5"/>
      <c r="M3700" s="5"/>
      <c r="N3700" s="5"/>
      <c r="O3700" s="5"/>
    </row>
    <row r="3701" spans="1:15" hidden="1" x14ac:dyDescent="0.3">
      <c r="A3701" s="4" t="s">
        <v>25</v>
      </c>
      <c r="B3701" s="5">
        <v>3029</v>
      </c>
      <c r="C3701" s="5">
        <v>200107</v>
      </c>
      <c r="D3701" s="6">
        <v>45625</v>
      </c>
      <c r="E3701" s="4" t="s">
        <v>8</v>
      </c>
      <c r="F3701" s="4">
        <v>2</v>
      </c>
      <c r="G3701" s="4">
        <v>8</v>
      </c>
      <c r="H3701" s="5">
        <v>9</v>
      </c>
      <c r="I3701" s="5"/>
      <c r="J3701" s="5"/>
      <c r="K3701" s="5"/>
      <c r="L3701" s="5"/>
      <c r="M3701" s="5"/>
      <c r="N3701" s="5"/>
      <c r="O3701" s="5"/>
    </row>
    <row r="3702" spans="1:15" hidden="1" x14ac:dyDescent="0.3">
      <c r="A3702" s="4" t="s">
        <v>25</v>
      </c>
      <c r="B3702" s="5">
        <v>3029</v>
      </c>
      <c r="C3702" s="5">
        <v>200107</v>
      </c>
      <c r="D3702" s="6">
        <v>45632</v>
      </c>
      <c r="E3702" s="4" t="s">
        <v>8</v>
      </c>
      <c r="F3702" s="4">
        <v>2</v>
      </c>
      <c r="G3702" s="4">
        <v>8</v>
      </c>
      <c r="H3702" s="5">
        <v>17</v>
      </c>
      <c r="I3702" s="5"/>
      <c r="J3702" s="5"/>
      <c r="K3702" s="5"/>
      <c r="L3702" s="5"/>
      <c r="M3702" s="5"/>
      <c r="N3702" s="5"/>
      <c r="O3702" s="5"/>
    </row>
    <row r="3703" spans="1:15" hidden="1" x14ac:dyDescent="0.3">
      <c r="A3703" s="4" t="s">
        <v>25</v>
      </c>
      <c r="B3703" s="5">
        <v>3029</v>
      </c>
      <c r="C3703" s="5">
        <v>200107</v>
      </c>
      <c r="D3703" s="6">
        <v>45639</v>
      </c>
      <c r="E3703" s="4" t="s">
        <v>8</v>
      </c>
      <c r="F3703" s="4">
        <v>2</v>
      </c>
      <c r="G3703" s="4">
        <v>8</v>
      </c>
      <c r="H3703" s="5">
        <v>8</v>
      </c>
      <c r="I3703" s="5"/>
      <c r="J3703" s="5"/>
      <c r="K3703" s="5"/>
      <c r="L3703" s="5"/>
      <c r="M3703" s="5"/>
      <c r="N3703" s="5"/>
      <c r="O3703" s="5"/>
    </row>
    <row r="3704" spans="1:15" hidden="1" x14ac:dyDescent="0.3">
      <c r="A3704" s="4" t="s">
        <v>25</v>
      </c>
      <c r="B3704" s="5">
        <v>3029</v>
      </c>
      <c r="C3704" s="5">
        <v>200107</v>
      </c>
      <c r="D3704" s="6">
        <v>45646</v>
      </c>
      <c r="E3704" s="4" t="s">
        <v>8</v>
      </c>
      <c r="F3704" s="4">
        <v>2</v>
      </c>
      <c r="G3704" s="4">
        <v>8</v>
      </c>
      <c r="H3704" s="5">
        <v>5</v>
      </c>
      <c r="I3704" s="5"/>
      <c r="J3704" s="5"/>
      <c r="K3704" s="5"/>
      <c r="L3704" s="5"/>
      <c r="M3704" s="5"/>
      <c r="N3704" s="5"/>
      <c r="O3704" s="5"/>
    </row>
    <row r="3705" spans="1:15" hidden="1" x14ac:dyDescent="0.3">
      <c r="A3705" s="4" t="s">
        <v>25</v>
      </c>
      <c r="B3705" s="5">
        <v>3029</v>
      </c>
      <c r="C3705" s="5">
        <v>200107</v>
      </c>
      <c r="D3705" s="6">
        <v>45653</v>
      </c>
      <c r="E3705" s="4" t="s">
        <v>8</v>
      </c>
      <c r="F3705" s="4">
        <v>2</v>
      </c>
      <c r="G3705" s="4">
        <v>8</v>
      </c>
      <c r="H3705" s="5">
        <v>1</v>
      </c>
      <c r="I3705" s="5"/>
      <c r="J3705" s="5"/>
      <c r="K3705" s="5"/>
      <c r="L3705" s="5"/>
      <c r="M3705" s="5"/>
      <c r="N3705" s="5"/>
      <c r="O3705" s="5"/>
    </row>
    <row r="3706" spans="1:15" hidden="1" x14ac:dyDescent="0.3">
      <c r="A3706" s="4" t="s">
        <v>25</v>
      </c>
      <c r="B3706" s="5">
        <v>3029</v>
      </c>
      <c r="C3706" s="5">
        <v>200107</v>
      </c>
      <c r="D3706" s="6">
        <v>45660</v>
      </c>
      <c r="E3706" s="4" t="s">
        <v>8</v>
      </c>
      <c r="F3706" s="4">
        <v>2</v>
      </c>
      <c r="G3706" s="4">
        <v>8</v>
      </c>
      <c r="H3706" s="5">
        <v>9</v>
      </c>
      <c r="I3706" s="5"/>
      <c r="J3706" s="5"/>
      <c r="K3706" s="5"/>
      <c r="L3706" s="5"/>
      <c r="M3706" s="5"/>
      <c r="N3706" s="5"/>
      <c r="O3706" s="5"/>
    </row>
    <row r="3707" spans="1:15" hidden="1" x14ac:dyDescent="0.3">
      <c r="A3707" s="4" t="s">
        <v>25</v>
      </c>
      <c r="B3707" s="5">
        <v>3029</v>
      </c>
      <c r="C3707" s="5">
        <v>200107</v>
      </c>
      <c r="D3707" s="6">
        <v>45667</v>
      </c>
      <c r="E3707" s="4" t="s">
        <v>8</v>
      </c>
      <c r="F3707" s="4">
        <v>2</v>
      </c>
      <c r="G3707" s="4">
        <v>8</v>
      </c>
      <c r="H3707" s="5">
        <v>8</v>
      </c>
      <c r="I3707" s="5"/>
      <c r="J3707" s="5"/>
      <c r="K3707" s="5"/>
      <c r="L3707" s="5"/>
      <c r="M3707" s="5"/>
      <c r="N3707" s="5"/>
      <c r="O3707" s="5"/>
    </row>
    <row r="3708" spans="1:15" hidden="1" x14ac:dyDescent="0.3">
      <c r="A3708" s="4" t="s">
        <v>25</v>
      </c>
      <c r="B3708" s="5">
        <v>3029</v>
      </c>
      <c r="C3708" s="5">
        <v>200107</v>
      </c>
      <c r="D3708" s="6">
        <v>45674</v>
      </c>
      <c r="E3708" s="4" t="s">
        <v>8</v>
      </c>
      <c r="F3708" s="4">
        <v>2</v>
      </c>
      <c r="G3708" s="4">
        <v>8</v>
      </c>
      <c r="H3708" s="5">
        <v>14</v>
      </c>
      <c r="I3708" s="5"/>
      <c r="J3708" s="5"/>
      <c r="K3708" s="5"/>
      <c r="L3708" s="5"/>
      <c r="M3708" s="5"/>
      <c r="N3708" s="5"/>
      <c r="O3708" s="5"/>
    </row>
    <row r="3709" spans="1:15" hidden="1" x14ac:dyDescent="0.3">
      <c r="A3709" s="4" t="s">
        <v>25</v>
      </c>
      <c r="B3709" s="5">
        <v>3029</v>
      </c>
      <c r="C3709" s="5">
        <v>200107</v>
      </c>
      <c r="D3709" s="6">
        <v>45681</v>
      </c>
      <c r="E3709" s="4" t="s">
        <v>8</v>
      </c>
      <c r="F3709" s="4">
        <v>2</v>
      </c>
      <c r="G3709" s="4">
        <v>8</v>
      </c>
      <c r="H3709" s="5">
        <v>9</v>
      </c>
      <c r="I3709" s="5"/>
      <c r="J3709" s="5"/>
      <c r="K3709" s="5"/>
      <c r="L3709" s="5"/>
      <c r="M3709" s="5"/>
      <c r="N3709" s="5"/>
      <c r="O3709" s="5"/>
    </row>
    <row r="3710" spans="1:15" hidden="1" x14ac:dyDescent="0.3">
      <c r="A3710" s="4" t="s">
        <v>25</v>
      </c>
      <c r="B3710" s="5">
        <v>3029</v>
      </c>
      <c r="C3710" s="5">
        <v>200107</v>
      </c>
      <c r="D3710" s="6">
        <v>45688</v>
      </c>
      <c r="E3710" s="4" t="s">
        <v>8</v>
      </c>
      <c r="F3710" s="4">
        <v>2</v>
      </c>
      <c r="G3710" s="4">
        <v>8</v>
      </c>
      <c r="H3710" s="5">
        <v>10</v>
      </c>
      <c r="I3710" s="5"/>
      <c r="J3710" s="5"/>
      <c r="K3710" s="5"/>
      <c r="L3710" s="5"/>
      <c r="M3710" s="5"/>
      <c r="N3710" s="5"/>
      <c r="O3710" s="5"/>
    </row>
    <row r="3711" spans="1:15" hidden="1" x14ac:dyDescent="0.3">
      <c r="A3711" s="4" t="s">
        <v>25</v>
      </c>
      <c r="B3711" s="5">
        <v>3029</v>
      </c>
      <c r="C3711" s="5">
        <v>200107</v>
      </c>
      <c r="D3711" s="6">
        <v>45695</v>
      </c>
      <c r="E3711" s="4" t="s">
        <v>8</v>
      </c>
      <c r="F3711" s="4">
        <v>2</v>
      </c>
      <c r="G3711" s="4">
        <v>8</v>
      </c>
      <c r="H3711" s="5">
        <v>13</v>
      </c>
      <c r="I3711" s="5"/>
      <c r="J3711" s="5"/>
      <c r="K3711" s="5"/>
      <c r="L3711" s="5"/>
      <c r="M3711" s="5"/>
      <c r="N3711" s="5"/>
      <c r="O3711" s="5"/>
    </row>
    <row r="3712" spans="1:15" hidden="1" x14ac:dyDescent="0.3">
      <c r="A3712" s="4" t="s">
        <v>25</v>
      </c>
      <c r="B3712" s="5">
        <v>3029</v>
      </c>
      <c r="C3712" s="5">
        <v>200127</v>
      </c>
      <c r="D3712" s="6">
        <v>45331</v>
      </c>
      <c r="E3712" s="4" t="s">
        <v>9</v>
      </c>
      <c r="F3712" s="4">
        <v>2</v>
      </c>
      <c r="G3712" s="4">
        <v>8</v>
      </c>
      <c r="H3712" s="5">
        <v>30</v>
      </c>
      <c r="I3712" s="5"/>
      <c r="J3712" s="5"/>
      <c r="K3712" s="5"/>
      <c r="L3712" s="5"/>
      <c r="M3712" s="5"/>
      <c r="N3712" s="5"/>
      <c r="O3712" s="5"/>
    </row>
    <row r="3713" spans="1:15" hidden="1" x14ac:dyDescent="0.3">
      <c r="A3713" s="4" t="s">
        <v>25</v>
      </c>
      <c r="B3713" s="5">
        <v>3029</v>
      </c>
      <c r="C3713" s="5">
        <v>200127</v>
      </c>
      <c r="D3713" s="6">
        <v>45338</v>
      </c>
      <c r="E3713" s="4" t="s">
        <v>9</v>
      </c>
      <c r="F3713" s="4">
        <v>2</v>
      </c>
      <c r="G3713" s="4">
        <v>8</v>
      </c>
      <c r="H3713" s="5">
        <v>28</v>
      </c>
      <c r="I3713" s="5"/>
      <c r="J3713" s="5"/>
      <c r="K3713" s="5"/>
      <c r="L3713" s="5"/>
      <c r="M3713" s="5"/>
      <c r="N3713" s="5"/>
      <c r="O3713" s="5"/>
    </row>
    <row r="3714" spans="1:15" hidden="1" x14ac:dyDescent="0.3">
      <c r="A3714" s="4" t="s">
        <v>25</v>
      </c>
      <c r="B3714" s="5">
        <v>3029</v>
      </c>
      <c r="C3714" s="5">
        <v>200127</v>
      </c>
      <c r="D3714" s="6">
        <v>45345</v>
      </c>
      <c r="E3714" s="4" t="s">
        <v>9</v>
      </c>
      <c r="F3714" s="4">
        <v>2</v>
      </c>
      <c r="G3714" s="4">
        <v>8</v>
      </c>
      <c r="H3714" s="5">
        <v>46</v>
      </c>
      <c r="I3714" s="5"/>
      <c r="J3714" s="5"/>
      <c r="K3714" s="5"/>
      <c r="L3714" s="5"/>
      <c r="M3714" s="5"/>
      <c r="N3714" s="5"/>
      <c r="O3714" s="5"/>
    </row>
    <row r="3715" spans="1:15" hidden="1" x14ac:dyDescent="0.3">
      <c r="A3715" s="4" t="s">
        <v>25</v>
      </c>
      <c r="B3715" s="5">
        <v>3029</v>
      </c>
      <c r="C3715" s="5">
        <v>200127</v>
      </c>
      <c r="D3715" s="6">
        <v>45352</v>
      </c>
      <c r="E3715" s="4" t="s">
        <v>9</v>
      </c>
      <c r="F3715" s="4">
        <v>2</v>
      </c>
      <c r="G3715" s="4">
        <v>8</v>
      </c>
      <c r="H3715" s="5">
        <v>23</v>
      </c>
      <c r="I3715" s="5"/>
      <c r="J3715" s="5"/>
      <c r="K3715" s="5"/>
      <c r="L3715" s="5"/>
      <c r="M3715" s="5"/>
      <c r="N3715" s="5"/>
      <c r="O3715" s="5"/>
    </row>
    <row r="3716" spans="1:15" hidden="1" x14ac:dyDescent="0.3">
      <c r="A3716" s="4" t="s">
        <v>25</v>
      </c>
      <c r="B3716" s="5">
        <v>3029</v>
      </c>
      <c r="C3716" s="5">
        <v>200127</v>
      </c>
      <c r="D3716" s="6">
        <v>45359</v>
      </c>
      <c r="E3716" s="4" t="s">
        <v>9</v>
      </c>
      <c r="F3716" s="4">
        <v>2</v>
      </c>
      <c r="G3716" s="4">
        <v>8</v>
      </c>
      <c r="H3716" s="5">
        <v>48</v>
      </c>
      <c r="I3716" s="5"/>
      <c r="J3716" s="5"/>
      <c r="K3716" s="5"/>
      <c r="L3716" s="5"/>
      <c r="M3716" s="5"/>
      <c r="N3716" s="5"/>
      <c r="O3716" s="5"/>
    </row>
    <row r="3717" spans="1:15" hidden="1" x14ac:dyDescent="0.3">
      <c r="A3717" s="4" t="s">
        <v>25</v>
      </c>
      <c r="B3717" s="5">
        <v>3029</v>
      </c>
      <c r="C3717" s="5">
        <v>200127</v>
      </c>
      <c r="D3717" s="6">
        <v>45366</v>
      </c>
      <c r="E3717" s="4" t="s">
        <v>9</v>
      </c>
      <c r="F3717" s="4">
        <v>2</v>
      </c>
      <c r="G3717" s="4">
        <v>8</v>
      </c>
      <c r="H3717" s="5">
        <v>45</v>
      </c>
      <c r="I3717" s="5"/>
      <c r="J3717" s="5"/>
      <c r="K3717" s="5"/>
      <c r="L3717" s="5"/>
      <c r="M3717" s="5"/>
      <c r="N3717" s="5"/>
      <c r="O3717" s="5"/>
    </row>
    <row r="3718" spans="1:15" hidden="1" x14ac:dyDescent="0.3">
      <c r="A3718" s="4" t="s">
        <v>25</v>
      </c>
      <c r="B3718" s="5">
        <v>3029</v>
      </c>
      <c r="C3718" s="5">
        <v>200127</v>
      </c>
      <c r="D3718" s="6">
        <v>45373</v>
      </c>
      <c r="E3718" s="4" t="s">
        <v>9</v>
      </c>
      <c r="F3718" s="4">
        <v>2</v>
      </c>
      <c r="G3718" s="4">
        <v>8</v>
      </c>
      <c r="H3718" s="5">
        <v>48</v>
      </c>
      <c r="I3718" s="5"/>
      <c r="J3718" s="5"/>
      <c r="K3718" s="5"/>
      <c r="L3718" s="5"/>
      <c r="M3718" s="5"/>
      <c r="N3718" s="5"/>
      <c r="O3718" s="5"/>
    </row>
    <row r="3719" spans="1:15" hidden="1" x14ac:dyDescent="0.3">
      <c r="A3719" s="4" t="s">
        <v>25</v>
      </c>
      <c r="B3719" s="5">
        <v>3029</v>
      </c>
      <c r="C3719" s="5">
        <v>200127</v>
      </c>
      <c r="D3719" s="6">
        <v>45380</v>
      </c>
      <c r="E3719" s="4" t="s">
        <v>9</v>
      </c>
      <c r="F3719" s="4">
        <v>2</v>
      </c>
      <c r="G3719" s="4">
        <v>8</v>
      </c>
      <c r="H3719" s="5">
        <v>32</v>
      </c>
      <c r="I3719" s="5"/>
      <c r="J3719" s="5"/>
      <c r="K3719" s="5"/>
      <c r="L3719" s="5"/>
      <c r="M3719" s="5"/>
      <c r="N3719" s="5"/>
      <c r="O3719" s="5"/>
    </row>
    <row r="3720" spans="1:15" hidden="1" x14ac:dyDescent="0.3">
      <c r="A3720" s="4" t="s">
        <v>25</v>
      </c>
      <c r="B3720" s="5">
        <v>3029</v>
      </c>
      <c r="C3720" s="5">
        <v>200127</v>
      </c>
      <c r="D3720" s="6">
        <v>45387</v>
      </c>
      <c r="E3720" s="4" t="s">
        <v>9</v>
      </c>
      <c r="F3720" s="4">
        <v>2</v>
      </c>
      <c r="G3720" s="4">
        <v>8</v>
      </c>
      <c r="H3720" s="5">
        <v>40</v>
      </c>
      <c r="I3720" s="5"/>
      <c r="J3720" s="5"/>
      <c r="K3720" s="5"/>
      <c r="L3720" s="5"/>
      <c r="M3720" s="5"/>
      <c r="N3720" s="5"/>
      <c r="O3720" s="5"/>
    </row>
    <row r="3721" spans="1:15" hidden="1" x14ac:dyDescent="0.3">
      <c r="A3721" s="4" t="s">
        <v>25</v>
      </c>
      <c r="B3721" s="5">
        <v>3029</v>
      </c>
      <c r="C3721" s="5">
        <v>200127</v>
      </c>
      <c r="D3721" s="6">
        <v>45394</v>
      </c>
      <c r="E3721" s="4" t="s">
        <v>9</v>
      </c>
      <c r="F3721" s="4">
        <v>2</v>
      </c>
      <c r="G3721" s="4">
        <v>8</v>
      </c>
      <c r="H3721" s="5">
        <v>34</v>
      </c>
      <c r="I3721" s="5"/>
      <c r="J3721" s="5"/>
      <c r="K3721" s="5"/>
      <c r="L3721" s="5"/>
      <c r="M3721" s="5"/>
      <c r="N3721" s="5"/>
      <c r="O3721" s="5"/>
    </row>
    <row r="3722" spans="1:15" hidden="1" x14ac:dyDescent="0.3">
      <c r="A3722" s="4" t="s">
        <v>25</v>
      </c>
      <c r="B3722" s="5">
        <v>3029</v>
      </c>
      <c r="C3722" s="5">
        <v>200127</v>
      </c>
      <c r="D3722" s="6">
        <v>45401</v>
      </c>
      <c r="E3722" s="4" t="s">
        <v>9</v>
      </c>
      <c r="F3722" s="4">
        <v>2</v>
      </c>
      <c r="G3722" s="4">
        <v>8</v>
      </c>
      <c r="H3722" s="5">
        <v>48</v>
      </c>
      <c r="I3722" s="5"/>
      <c r="J3722" s="5"/>
      <c r="K3722" s="5"/>
      <c r="L3722" s="5"/>
      <c r="M3722" s="5"/>
      <c r="N3722" s="5"/>
      <c r="O3722" s="5"/>
    </row>
    <row r="3723" spans="1:15" hidden="1" x14ac:dyDescent="0.3">
      <c r="A3723" s="4" t="s">
        <v>25</v>
      </c>
      <c r="B3723" s="5">
        <v>3029</v>
      </c>
      <c r="C3723" s="5">
        <v>200127</v>
      </c>
      <c r="D3723" s="6">
        <v>45408</v>
      </c>
      <c r="E3723" s="4" t="s">
        <v>9</v>
      </c>
      <c r="F3723" s="4">
        <v>2</v>
      </c>
      <c r="G3723" s="4">
        <v>8</v>
      </c>
      <c r="H3723" s="5">
        <v>51</v>
      </c>
      <c r="I3723" s="5"/>
      <c r="J3723" s="5"/>
      <c r="K3723" s="5"/>
      <c r="L3723" s="5"/>
      <c r="M3723" s="5"/>
      <c r="N3723" s="5"/>
      <c r="O3723" s="5"/>
    </row>
    <row r="3724" spans="1:15" hidden="1" x14ac:dyDescent="0.3">
      <c r="A3724" s="4" t="s">
        <v>25</v>
      </c>
      <c r="B3724" s="5">
        <v>3029</v>
      </c>
      <c r="C3724" s="5">
        <v>200127</v>
      </c>
      <c r="D3724" s="6">
        <v>45415</v>
      </c>
      <c r="E3724" s="4" t="s">
        <v>9</v>
      </c>
      <c r="F3724" s="4">
        <v>2</v>
      </c>
      <c r="G3724" s="4">
        <v>8</v>
      </c>
      <c r="H3724" s="5">
        <v>34</v>
      </c>
      <c r="I3724" s="5"/>
      <c r="J3724" s="5"/>
      <c r="K3724" s="5"/>
      <c r="L3724" s="5"/>
      <c r="M3724" s="5"/>
      <c r="N3724" s="5"/>
      <c r="O3724" s="5"/>
    </row>
    <row r="3725" spans="1:15" hidden="1" x14ac:dyDescent="0.3">
      <c r="A3725" s="4" t="s">
        <v>25</v>
      </c>
      <c r="B3725" s="5">
        <v>3029</v>
      </c>
      <c r="C3725" s="5">
        <v>200127</v>
      </c>
      <c r="D3725" s="6">
        <v>45422</v>
      </c>
      <c r="E3725" s="4" t="s">
        <v>9</v>
      </c>
      <c r="F3725" s="4">
        <v>2</v>
      </c>
      <c r="G3725" s="4">
        <v>8</v>
      </c>
      <c r="H3725" s="5">
        <v>47</v>
      </c>
      <c r="I3725" s="5"/>
      <c r="J3725" s="5"/>
      <c r="K3725" s="5"/>
      <c r="L3725" s="5"/>
      <c r="M3725" s="5"/>
      <c r="N3725" s="5"/>
      <c r="O3725" s="5"/>
    </row>
    <row r="3726" spans="1:15" hidden="1" x14ac:dyDescent="0.3">
      <c r="A3726" s="4" t="s">
        <v>25</v>
      </c>
      <c r="B3726" s="5">
        <v>3029</v>
      </c>
      <c r="C3726" s="5">
        <v>200127</v>
      </c>
      <c r="D3726" s="6">
        <v>45429</v>
      </c>
      <c r="E3726" s="4" t="s">
        <v>9</v>
      </c>
      <c r="F3726" s="4">
        <v>2</v>
      </c>
      <c r="G3726" s="4">
        <v>8</v>
      </c>
      <c r="H3726" s="5">
        <v>44</v>
      </c>
      <c r="I3726" s="5"/>
      <c r="J3726" s="5"/>
      <c r="K3726" s="5"/>
      <c r="L3726" s="5"/>
      <c r="M3726" s="5"/>
      <c r="N3726" s="5"/>
      <c r="O3726" s="5"/>
    </row>
    <row r="3727" spans="1:15" hidden="1" x14ac:dyDescent="0.3">
      <c r="A3727" s="4" t="s">
        <v>25</v>
      </c>
      <c r="B3727" s="5">
        <v>3029</v>
      </c>
      <c r="C3727" s="5">
        <v>200127</v>
      </c>
      <c r="D3727" s="6">
        <v>45436</v>
      </c>
      <c r="E3727" s="4" t="s">
        <v>9</v>
      </c>
      <c r="F3727" s="4">
        <v>2</v>
      </c>
      <c r="G3727" s="4">
        <v>8</v>
      </c>
      <c r="H3727" s="5">
        <v>40</v>
      </c>
      <c r="I3727" s="5"/>
      <c r="J3727" s="5"/>
      <c r="K3727" s="5"/>
      <c r="L3727" s="5"/>
      <c r="M3727" s="5"/>
      <c r="N3727" s="5"/>
      <c r="O3727" s="5"/>
    </row>
    <row r="3728" spans="1:15" hidden="1" x14ac:dyDescent="0.3">
      <c r="A3728" s="4" t="s">
        <v>25</v>
      </c>
      <c r="B3728" s="5">
        <v>3029</v>
      </c>
      <c r="C3728" s="5">
        <v>200127</v>
      </c>
      <c r="D3728" s="6">
        <v>45443</v>
      </c>
      <c r="E3728" s="4" t="s">
        <v>9</v>
      </c>
      <c r="F3728" s="4">
        <v>2</v>
      </c>
      <c r="G3728" s="4">
        <v>8</v>
      </c>
      <c r="H3728" s="5">
        <v>44</v>
      </c>
      <c r="I3728" s="5"/>
      <c r="J3728" s="5"/>
      <c r="K3728" s="5"/>
      <c r="L3728" s="5"/>
      <c r="M3728" s="5"/>
      <c r="N3728" s="5"/>
      <c r="O3728" s="5"/>
    </row>
    <row r="3729" spans="1:15" hidden="1" x14ac:dyDescent="0.3">
      <c r="A3729" s="4" t="s">
        <v>25</v>
      </c>
      <c r="B3729" s="5">
        <v>3029</v>
      </c>
      <c r="C3729" s="5">
        <v>200127</v>
      </c>
      <c r="D3729" s="6">
        <v>45450</v>
      </c>
      <c r="E3729" s="4" t="s">
        <v>9</v>
      </c>
      <c r="F3729" s="4">
        <v>2</v>
      </c>
      <c r="G3729" s="4">
        <v>8</v>
      </c>
      <c r="H3729" s="5">
        <v>44</v>
      </c>
      <c r="I3729" s="5"/>
      <c r="J3729" s="5"/>
      <c r="K3729" s="5"/>
      <c r="L3729" s="5"/>
      <c r="M3729" s="5"/>
      <c r="N3729" s="5"/>
      <c r="O3729" s="5"/>
    </row>
    <row r="3730" spans="1:15" hidden="1" x14ac:dyDescent="0.3">
      <c r="A3730" s="4" t="s">
        <v>25</v>
      </c>
      <c r="B3730" s="5">
        <v>3029</v>
      </c>
      <c r="C3730" s="5">
        <v>200127</v>
      </c>
      <c r="D3730" s="6">
        <v>45457</v>
      </c>
      <c r="E3730" s="4" t="s">
        <v>9</v>
      </c>
      <c r="F3730" s="4">
        <v>2</v>
      </c>
      <c r="G3730" s="4">
        <v>8</v>
      </c>
      <c r="H3730" s="5">
        <v>29</v>
      </c>
      <c r="I3730" s="5"/>
      <c r="J3730" s="5"/>
      <c r="K3730" s="5"/>
      <c r="L3730" s="5"/>
      <c r="M3730" s="5"/>
      <c r="N3730" s="5"/>
      <c r="O3730" s="5"/>
    </row>
    <row r="3731" spans="1:15" hidden="1" x14ac:dyDescent="0.3">
      <c r="A3731" s="4" t="s">
        <v>25</v>
      </c>
      <c r="B3731" s="5">
        <v>3029</v>
      </c>
      <c r="C3731" s="5">
        <v>200127</v>
      </c>
      <c r="D3731" s="6">
        <v>45464</v>
      </c>
      <c r="E3731" s="4" t="s">
        <v>9</v>
      </c>
      <c r="F3731" s="4">
        <v>2</v>
      </c>
      <c r="G3731" s="4">
        <v>8</v>
      </c>
      <c r="H3731" s="5">
        <v>29</v>
      </c>
      <c r="I3731" s="5"/>
      <c r="J3731" s="5"/>
      <c r="K3731" s="5"/>
      <c r="L3731" s="5"/>
      <c r="M3731" s="5"/>
      <c r="N3731" s="5"/>
      <c r="O3731" s="5"/>
    </row>
    <row r="3732" spans="1:15" hidden="1" x14ac:dyDescent="0.3">
      <c r="A3732" s="4" t="s">
        <v>25</v>
      </c>
      <c r="B3732" s="5">
        <v>3029</v>
      </c>
      <c r="C3732" s="5">
        <v>200127</v>
      </c>
      <c r="D3732" s="6">
        <v>45471</v>
      </c>
      <c r="E3732" s="4" t="s">
        <v>9</v>
      </c>
      <c r="F3732" s="4">
        <v>2</v>
      </c>
      <c r="G3732" s="4">
        <v>8</v>
      </c>
      <c r="H3732" s="5">
        <v>29</v>
      </c>
      <c r="I3732" s="5"/>
      <c r="J3732" s="5"/>
      <c r="K3732" s="5"/>
      <c r="L3732" s="5"/>
      <c r="M3732" s="5"/>
      <c r="N3732" s="5"/>
      <c r="O3732" s="5"/>
    </row>
    <row r="3733" spans="1:15" hidden="1" x14ac:dyDescent="0.3">
      <c r="A3733" s="4" t="s">
        <v>25</v>
      </c>
      <c r="B3733" s="5">
        <v>3029</v>
      </c>
      <c r="C3733" s="5">
        <v>200127</v>
      </c>
      <c r="D3733" s="6">
        <v>45478</v>
      </c>
      <c r="E3733" s="4" t="s">
        <v>9</v>
      </c>
      <c r="F3733" s="4">
        <v>2</v>
      </c>
      <c r="G3733" s="4">
        <v>8</v>
      </c>
      <c r="H3733" s="5">
        <v>19</v>
      </c>
      <c r="I3733" s="5"/>
      <c r="J3733" s="5"/>
      <c r="K3733" s="5"/>
      <c r="L3733" s="5"/>
      <c r="M3733" s="5"/>
      <c r="N3733" s="5"/>
      <c r="O3733" s="5"/>
    </row>
    <row r="3734" spans="1:15" hidden="1" x14ac:dyDescent="0.3">
      <c r="A3734" s="4" t="s">
        <v>25</v>
      </c>
      <c r="B3734" s="5">
        <v>3029</v>
      </c>
      <c r="C3734" s="5">
        <v>200127</v>
      </c>
      <c r="D3734" s="6">
        <v>45485</v>
      </c>
      <c r="E3734" s="4" t="s">
        <v>9</v>
      </c>
      <c r="F3734" s="4">
        <v>2</v>
      </c>
      <c r="G3734" s="4">
        <v>8</v>
      </c>
      <c r="H3734" s="5">
        <v>34</v>
      </c>
      <c r="I3734" s="5"/>
      <c r="J3734" s="5"/>
      <c r="K3734" s="5"/>
      <c r="L3734" s="5"/>
      <c r="M3734" s="5"/>
      <c r="N3734" s="5"/>
      <c r="O3734" s="5"/>
    </row>
    <row r="3735" spans="1:15" hidden="1" x14ac:dyDescent="0.3">
      <c r="A3735" s="4" t="s">
        <v>25</v>
      </c>
      <c r="B3735" s="5">
        <v>3029</v>
      </c>
      <c r="C3735" s="5">
        <v>200127</v>
      </c>
      <c r="D3735" s="6">
        <v>45492</v>
      </c>
      <c r="E3735" s="4" t="s">
        <v>9</v>
      </c>
      <c r="F3735" s="4">
        <v>2</v>
      </c>
      <c r="G3735" s="4">
        <v>8</v>
      </c>
      <c r="H3735" s="5">
        <v>24</v>
      </c>
      <c r="I3735" s="5"/>
      <c r="J3735" s="5"/>
      <c r="K3735" s="5"/>
      <c r="L3735" s="5"/>
      <c r="M3735" s="5"/>
      <c r="N3735" s="5"/>
      <c r="O3735" s="5"/>
    </row>
    <row r="3736" spans="1:15" hidden="1" x14ac:dyDescent="0.3">
      <c r="A3736" s="4" t="s">
        <v>25</v>
      </c>
      <c r="B3736" s="5">
        <v>3029</v>
      </c>
      <c r="C3736" s="5">
        <v>200127</v>
      </c>
      <c r="D3736" s="6">
        <v>45499</v>
      </c>
      <c r="E3736" s="4" t="s">
        <v>9</v>
      </c>
      <c r="F3736" s="4">
        <v>2</v>
      </c>
      <c r="G3736" s="4">
        <v>8</v>
      </c>
      <c r="H3736" s="5">
        <v>35</v>
      </c>
      <c r="I3736" s="5"/>
      <c r="J3736" s="5"/>
      <c r="K3736" s="5"/>
      <c r="L3736" s="5"/>
      <c r="M3736" s="5"/>
      <c r="N3736" s="5"/>
      <c r="O3736" s="5"/>
    </row>
    <row r="3737" spans="1:15" hidden="1" x14ac:dyDescent="0.3">
      <c r="A3737" s="4" t="s">
        <v>25</v>
      </c>
      <c r="B3737" s="5">
        <v>3029</v>
      </c>
      <c r="C3737" s="5">
        <v>200127</v>
      </c>
      <c r="D3737" s="6">
        <v>45506</v>
      </c>
      <c r="E3737" s="4" t="s">
        <v>9</v>
      </c>
      <c r="F3737" s="4">
        <v>2</v>
      </c>
      <c r="G3737" s="4">
        <v>8</v>
      </c>
      <c r="H3737" s="5">
        <v>25</v>
      </c>
      <c r="I3737" s="5"/>
      <c r="J3737" s="5"/>
      <c r="K3737" s="5"/>
      <c r="L3737" s="5"/>
      <c r="M3737" s="5"/>
      <c r="N3737" s="5"/>
      <c r="O3737" s="5"/>
    </row>
    <row r="3738" spans="1:15" hidden="1" x14ac:dyDescent="0.3">
      <c r="A3738" s="4" t="s">
        <v>25</v>
      </c>
      <c r="B3738" s="5">
        <v>3029</v>
      </c>
      <c r="C3738" s="5">
        <v>200127</v>
      </c>
      <c r="D3738" s="6">
        <v>45513</v>
      </c>
      <c r="E3738" s="4" t="s">
        <v>9</v>
      </c>
      <c r="F3738" s="4">
        <v>2</v>
      </c>
      <c r="G3738" s="4">
        <v>8</v>
      </c>
      <c r="H3738" s="5">
        <v>40</v>
      </c>
      <c r="I3738" s="5"/>
      <c r="J3738" s="5"/>
      <c r="K3738" s="5"/>
      <c r="L3738" s="5"/>
      <c r="M3738" s="5"/>
      <c r="N3738" s="5"/>
      <c r="O3738" s="5"/>
    </row>
    <row r="3739" spans="1:15" hidden="1" x14ac:dyDescent="0.3">
      <c r="A3739" s="4" t="s">
        <v>25</v>
      </c>
      <c r="B3739" s="5">
        <v>3029</v>
      </c>
      <c r="C3739" s="5">
        <v>200127</v>
      </c>
      <c r="D3739" s="6">
        <v>45520</v>
      </c>
      <c r="E3739" s="4" t="s">
        <v>9</v>
      </c>
      <c r="F3739" s="4">
        <v>2</v>
      </c>
      <c r="G3739" s="4">
        <v>8</v>
      </c>
      <c r="H3739" s="5">
        <v>35</v>
      </c>
      <c r="I3739" s="5"/>
      <c r="J3739" s="5"/>
      <c r="K3739" s="5"/>
      <c r="L3739" s="5"/>
      <c r="M3739" s="5"/>
      <c r="N3739" s="5"/>
      <c r="O3739" s="5"/>
    </row>
    <row r="3740" spans="1:15" hidden="1" x14ac:dyDescent="0.3">
      <c r="A3740" s="4" t="s">
        <v>25</v>
      </c>
      <c r="B3740" s="5">
        <v>3029</v>
      </c>
      <c r="C3740" s="5">
        <v>200127</v>
      </c>
      <c r="D3740" s="6">
        <v>45527</v>
      </c>
      <c r="E3740" s="4" t="s">
        <v>9</v>
      </c>
      <c r="F3740" s="4">
        <v>2</v>
      </c>
      <c r="G3740" s="4">
        <v>8</v>
      </c>
      <c r="H3740" s="5">
        <v>39</v>
      </c>
      <c r="I3740" s="5"/>
      <c r="J3740" s="5"/>
      <c r="K3740" s="5"/>
      <c r="L3740" s="5"/>
      <c r="M3740" s="5"/>
      <c r="N3740" s="5"/>
      <c r="O3740" s="5"/>
    </row>
    <row r="3741" spans="1:15" hidden="1" x14ac:dyDescent="0.3">
      <c r="A3741" s="4" t="s">
        <v>25</v>
      </c>
      <c r="B3741" s="5">
        <v>3029</v>
      </c>
      <c r="C3741" s="5">
        <v>200127</v>
      </c>
      <c r="D3741" s="6">
        <v>45534</v>
      </c>
      <c r="E3741" s="4" t="s">
        <v>9</v>
      </c>
      <c r="F3741" s="4">
        <v>2</v>
      </c>
      <c r="G3741" s="4">
        <v>8</v>
      </c>
      <c r="H3741" s="5">
        <v>41</v>
      </c>
      <c r="I3741" s="5"/>
      <c r="J3741" s="5"/>
      <c r="K3741" s="5"/>
      <c r="L3741" s="5"/>
      <c r="M3741" s="5"/>
      <c r="N3741" s="5"/>
      <c r="O3741" s="5"/>
    </row>
    <row r="3742" spans="1:15" hidden="1" x14ac:dyDescent="0.3">
      <c r="A3742" s="4" t="s">
        <v>25</v>
      </c>
      <c r="B3742" s="5">
        <v>3029</v>
      </c>
      <c r="C3742" s="5">
        <v>200127</v>
      </c>
      <c r="D3742" s="6">
        <v>45541</v>
      </c>
      <c r="E3742" s="4" t="s">
        <v>9</v>
      </c>
      <c r="F3742" s="4">
        <v>2</v>
      </c>
      <c r="G3742" s="4">
        <v>8</v>
      </c>
      <c r="H3742" s="5">
        <v>30</v>
      </c>
      <c r="I3742" s="5"/>
      <c r="J3742" s="5"/>
      <c r="K3742" s="5"/>
      <c r="L3742" s="5"/>
      <c r="M3742" s="5"/>
      <c r="N3742" s="5"/>
      <c r="O3742" s="5"/>
    </row>
    <row r="3743" spans="1:15" hidden="1" x14ac:dyDescent="0.3">
      <c r="A3743" s="4" t="s">
        <v>25</v>
      </c>
      <c r="B3743" s="5">
        <v>3029</v>
      </c>
      <c r="C3743" s="5">
        <v>200127</v>
      </c>
      <c r="D3743" s="6">
        <v>45548</v>
      </c>
      <c r="E3743" s="4" t="s">
        <v>9</v>
      </c>
      <c r="F3743" s="4">
        <v>2</v>
      </c>
      <c r="G3743" s="4">
        <v>8</v>
      </c>
      <c r="H3743" s="5">
        <v>37</v>
      </c>
      <c r="I3743" s="5"/>
      <c r="J3743" s="5"/>
      <c r="K3743" s="5"/>
      <c r="L3743" s="5"/>
      <c r="M3743" s="5"/>
      <c r="N3743" s="5"/>
      <c r="O3743" s="5"/>
    </row>
    <row r="3744" spans="1:15" hidden="1" x14ac:dyDescent="0.3">
      <c r="A3744" s="4" t="s">
        <v>25</v>
      </c>
      <c r="B3744" s="5">
        <v>3029</v>
      </c>
      <c r="C3744" s="5">
        <v>200127</v>
      </c>
      <c r="D3744" s="6">
        <v>45555</v>
      </c>
      <c r="E3744" s="4" t="s">
        <v>9</v>
      </c>
      <c r="F3744" s="4">
        <v>2</v>
      </c>
      <c r="G3744" s="4">
        <v>8</v>
      </c>
      <c r="H3744" s="5">
        <v>25</v>
      </c>
      <c r="I3744" s="5"/>
      <c r="J3744" s="5"/>
      <c r="K3744" s="5"/>
      <c r="L3744" s="5"/>
      <c r="M3744" s="5"/>
      <c r="N3744" s="5"/>
      <c r="O3744" s="5"/>
    </row>
    <row r="3745" spans="1:15" hidden="1" x14ac:dyDescent="0.3">
      <c r="A3745" s="4" t="s">
        <v>25</v>
      </c>
      <c r="B3745" s="5">
        <v>3029</v>
      </c>
      <c r="C3745" s="5">
        <v>200127</v>
      </c>
      <c r="D3745" s="6">
        <v>45562</v>
      </c>
      <c r="E3745" s="4" t="s">
        <v>9</v>
      </c>
      <c r="F3745" s="4">
        <v>2</v>
      </c>
      <c r="G3745" s="4">
        <v>8</v>
      </c>
      <c r="H3745" s="5">
        <v>44</v>
      </c>
      <c r="I3745" s="5"/>
      <c r="J3745" s="5"/>
      <c r="K3745" s="5"/>
      <c r="L3745" s="5"/>
      <c r="M3745" s="5"/>
      <c r="N3745" s="5"/>
      <c r="O3745" s="5"/>
    </row>
    <row r="3746" spans="1:15" hidden="1" x14ac:dyDescent="0.3">
      <c r="A3746" s="4" t="s">
        <v>25</v>
      </c>
      <c r="B3746" s="5">
        <v>3029</v>
      </c>
      <c r="C3746" s="5">
        <v>200127</v>
      </c>
      <c r="D3746" s="6">
        <v>45569</v>
      </c>
      <c r="E3746" s="4" t="s">
        <v>9</v>
      </c>
      <c r="F3746" s="4">
        <v>2</v>
      </c>
      <c r="G3746" s="4">
        <v>8</v>
      </c>
      <c r="H3746" s="5">
        <v>30</v>
      </c>
      <c r="I3746" s="5"/>
      <c r="J3746" s="5"/>
      <c r="K3746" s="5"/>
      <c r="L3746" s="5"/>
      <c r="M3746" s="5"/>
      <c r="N3746" s="5"/>
      <c r="O3746" s="5"/>
    </row>
    <row r="3747" spans="1:15" hidden="1" x14ac:dyDescent="0.3">
      <c r="A3747" s="4" t="s">
        <v>25</v>
      </c>
      <c r="B3747" s="5">
        <v>3029</v>
      </c>
      <c r="C3747" s="5">
        <v>200127</v>
      </c>
      <c r="D3747" s="6">
        <v>45576</v>
      </c>
      <c r="E3747" s="4" t="s">
        <v>9</v>
      </c>
      <c r="F3747" s="4">
        <v>2</v>
      </c>
      <c r="G3747" s="4">
        <v>8</v>
      </c>
      <c r="H3747" s="5">
        <v>34</v>
      </c>
      <c r="I3747" s="5"/>
      <c r="J3747" s="5"/>
      <c r="K3747" s="5"/>
      <c r="L3747" s="5"/>
      <c r="M3747" s="5"/>
      <c r="N3747" s="5"/>
      <c r="O3747" s="5"/>
    </row>
    <row r="3748" spans="1:15" hidden="1" x14ac:dyDescent="0.3">
      <c r="A3748" s="4" t="s">
        <v>25</v>
      </c>
      <c r="B3748" s="5">
        <v>3029</v>
      </c>
      <c r="C3748" s="5">
        <v>200127</v>
      </c>
      <c r="D3748" s="6">
        <v>45583</v>
      </c>
      <c r="E3748" s="4" t="s">
        <v>9</v>
      </c>
      <c r="F3748" s="4">
        <v>2</v>
      </c>
      <c r="G3748" s="4">
        <v>8</v>
      </c>
      <c r="H3748" s="5">
        <v>51</v>
      </c>
      <c r="I3748" s="5"/>
      <c r="J3748" s="5"/>
      <c r="K3748" s="5"/>
      <c r="L3748" s="5"/>
      <c r="M3748" s="5"/>
      <c r="N3748" s="5"/>
      <c r="O3748" s="5"/>
    </row>
    <row r="3749" spans="1:15" hidden="1" x14ac:dyDescent="0.3">
      <c r="A3749" s="4" t="s">
        <v>25</v>
      </c>
      <c r="B3749" s="5">
        <v>3029</v>
      </c>
      <c r="C3749" s="5">
        <v>200127</v>
      </c>
      <c r="D3749" s="6">
        <v>45590</v>
      </c>
      <c r="E3749" s="4" t="s">
        <v>9</v>
      </c>
      <c r="F3749" s="4">
        <v>2</v>
      </c>
      <c r="G3749" s="4">
        <v>8</v>
      </c>
      <c r="H3749" s="5">
        <v>33</v>
      </c>
      <c r="I3749" s="5"/>
      <c r="J3749" s="5"/>
      <c r="K3749" s="5"/>
      <c r="L3749" s="5"/>
      <c r="M3749" s="5"/>
      <c r="N3749" s="5"/>
      <c r="O3749" s="5"/>
    </row>
    <row r="3750" spans="1:15" hidden="1" x14ac:dyDescent="0.3">
      <c r="A3750" s="4" t="s">
        <v>25</v>
      </c>
      <c r="B3750" s="5">
        <v>3029</v>
      </c>
      <c r="C3750" s="5">
        <v>200127</v>
      </c>
      <c r="D3750" s="6">
        <v>45597</v>
      </c>
      <c r="E3750" s="4" t="s">
        <v>9</v>
      </c>
      <c r="F3750" s="4">
        <v>2</v>
      </c>
      <c r="G3750" s="4">
        <v>8</v>
      </c>
      <c r="H3750" s="5">
        <v>44</v>
      </c>
      <c r="I3750" s="5"/>
      <c r="J3750" s="5"/>
      <c r="K3750" s="5"/>
      <c r="L3750" s="5"/>
      <c r="M3750" s="5"/>
      <c r="N3750" s="5"/>
      <c r="O3750" s="5"/>
    </row>
    <row r="3751" spans="1:15" hidden="1" x14ac:dyDescent="0.3">
      <c r="A3751" s="4" t="s">
        <v>25</v>
      </c>
      <c r="B3751" s="5">
        <v>3029</v>
      </c>
      <c r="C3751" s="5">
        <v>200127</v>
      </c>
      <c r="D3751" s="6">
        <v>45604</v>
      </c>
      <c r="E3751" s="4" t="s">
        <v>9</v>
      </c>
      <c r="F3751" s="4">
        <v>2</v>
      </c>
      <c r="G3751" s="4">
        <v>8</v>
      </c>
      <c r="H3751" s="5">
        <v>31</v>
      </c>
      <c r="I3751" s="5"/>
      <c r="J3751" s="5"/>
      <c r="K3751" s="5"/>
      <c r="L3751" s="5"/>
      <c r="M3751" s="5"/>
      <c r="N3751" s="5"/>
      <c r="O3751" s="5"/>
    </row>
    <row r="3752" spans="1:15" hidden="1" x14ac:dyDescent="0.3">
      <c r="A3752" s="4" t="s">
        <v>25</v>
      </c>
      <c r="B3752" s="5">
        <v>3029</v>
      </c>
      <c r="C3752" s="5">
        <v>200127</v>
      </c>
      <c r="D3752" s="6">
        <v>45611</v>
      </c>
      <c r="E3752" s="4" t="s">
        <v>9</v>
      </c>
      <c r="F3752" s="4">
        <v>2</v>
      </c>
      <c r="G3752" s="4">
        <v>8</v>
      </c>
      <c r="H3752" s="5">
        <v>45</v>
      </c>
      <c r="I3752" s="5"/>
      <c r="J3752" s="5"/>
      <c r="K3752" s="5"/>
      <c r="L3752" s="5"/>
      <c r="M3752" s="5"/>
      <c r="N3752" s="5"/>
      <c r="O3752" s="5"/>
    </row>
    <row r="3753" spans="1:15" hidden="1" x14ac:dyDescent="0.3">
      <c r="A3753" s="4" t="s">
        <v>25</v>
      </c>
      <c r="B3753" s="5">
        <v>3029</v>
      </c>
      <c r="C3753" s="5">
        <v>200127</v>
      </c>
      <c r="D3753" s="6">
        <v>45618</v>
      </c>
      <c r="E3753" s="4" t="s">
        <v>9</v>
      </c>
      <c r="F3753" s="4">
        <v>2</v>
      </c>
      <c r="G3753" s="4">
        <v>8</v>
      </c>
      <c r="H3753" s="5">
        <v>31</v>
      </c>
      <c r="I3753" s="5"/>
      <c r="J3753" s="5"/>
      <c r="K3753" s="5"/>
      <c r="L3753" s="5"/>
      <c r="M3753" s="5"/>
      <c r="N3753" s="5"/>
      <c r="O3753" s="5"/>
    </row>
    <row r="3754" spans="1:15" hidden="1" x14ac:dyDescent="0.3">
      <c r="A3754" s="4" t="s">
        <v>25</v>
      </c>
      <c r="B3754" s="5">
        <v>3029</v>
      </c>
      <c r="C3754" s="5">
        <v>200127</v>
      </c>
      <c r="D3754" s="6">
        <v>45625</v>
      </c>
      <c r="E3754" s="4" t="s">
        <v>9</v>
      </c>
      <c r="F3754" s="4">
        <v>2</v>
      </c>
      <c r="G3754" s="4">
        <v>8</v>
      </c>
      <c r="H3754" s="5">
        <v>23</v>
      </c>
      <c r="I3754" s="5"/>
      <c r="J3754" s="5"/>
      <c r="K3754" s="5"/>
      <c r="L3754" s="5"/>
      <c r="M3754" s="5"/>
      <c r="N3754" s="5"/>
      <c r="O3754" s="5"/>
    </row>
    <row r="3755" spans="1:15" hidden="1" x14ac:dyDescent="0.3">
      <c r="A3755" s="4" t="s">
        <v>25</v>
      </c>
      <c r="B3755" s="5">
        <v>3029</v>
      </c>
      <c r="C3755" s="5">
        <v>200127</v>
      </c>
      <c r="D3755" s="6">
        <v>45632</v>
      </c>
      <c r="E3755" s="4" t="s">
        <v>9</v>
      </c>
      <c r="F3755" s="4">
        <v>2</v>
      </c>
      <c r="G3755" s="4">
        <v>8</v>
      </c>
      <c r="H3755" s="5">
        <v>27</v>
      </c>
      <c r="I3755" s="5"/>
      <c r="J3755" s="5"/>
      <c r="K3755" s="5"/>
      <c r="L3755" s="5"/>
      <c r="M3755" s="5"/>
      <c r="N3755" s="5"/>
      <c r="O3755" s="5"/>
    </row>
    <row r="3756" spans="1:15" hidden="1" x14ac:dyDescent="0.3">
      <c r="A3756" s="4" t="s">
        <v>25</v>
      </c>
      <c r="B3756" s="5">
        <v>3029</v>
      </c>
      <c r="C3756" s="5">
        <v>200127</v>
      </c>
      <c r="D3756" s="6">
        <v>45639</v>
      </c>
      <c r="E3756" s="4" t="s">
        <v>9</v>
      </c>
      <c r="F3756" s="4">
        <v>2</v>
      </c>
      <c r="G3756" s="4">
        <v>8</v>
      </c>
      <c r="H3756" s="5">
        <v>38</v>
      </c>
      <c r="I3756" s="5"/>
      <c r="J3756" s="5"/>
      <c r="K3756" s="5"/>
      <c r="L3756" s="5"/>
      <c r="M3756" s="5"/>
      <c r="N3756" s="5"/>
      <c r="O3756" s="5"/>
    </row>
    <row r="3757" spans="1:15" hidden="1" x14ac:dyDescent="0.3">
      <c r="A3757" s="4" t="s">
        <v>25</v>
      </c>
      <c r="B3757" s="5">
        <v>3029</v>
      </c>
      <c r="C3757" s="5">
        <v>200127</v>
      </c>
      <c r="D3757" s="6">
        <v>45646</v>
      </c>
      <c r="E3757" s="4" t="s">
        <v>9</v>
      </c>
      <c r="F3757" s="4">
        <v>2</v>
      </c>
      <c r="G3757" s="4">
        <v>8</v>
      </c>
      <c r="H3757" s="5">
        <v>35</v>
      </c>
      <c r="I3757" s="5"/>
      <c r="J3757" s="5"/>
      <c r="K3757" s="5"/>
      <c r="L3757" s="5"/>
      <c r="M3757" s="5"/>
      <c r="N3757" s="5"/>
      <c r="O3757" s="5"/>
    </row>
    <row r="3758" spans="1:15" hidden="1" x14ac:dyDescent="0.3">
      <c r="A3758" s="4" t="s">
        <v>25</v>
      </c>
      <c r="B3758" s="5">
        <v>3029</v>
      </c>
      <c r="C3758" s="5">
        <v>200127</v>
      </c>
      <c r="D3758" s="6">
        <v>45653</v>
      </c>
      <c r="E3758" s="4" t="s">
        <v>9</v>
      </c>
      <c r="F3758" s="4">
        <v>2</v>
      </c>
      <c r="G3758" s="4">
        <v>8</v>
      </c>
      <c r="H3758" s="5">
        <v>25</v>
      </c>
      <c r="I3758" s="5"/>
      <c r="J3758" s="5"/>
      <c r="K3758" s="5"/>
      <c r="L3758" s="5"/>
      <c r="M3758" s="5"/>
      <c r="N3758" s="5"/>
      <c r="O3758" s="5"/>
    </row>
    <row r="3759" spans="1:15" hidden="1" x14ac:dyDescent="0.3">
      <c r="A3759" s="4" t="s">
        <v>25</v>
      </c>
      <c r="B3759" s="5">
        <v>3029</v>
      </c>
      <c r="C3759" s="5">
        <v>200127</v>
      </c>
      <c r="D3759" s="6">
        <v>45660</v>
      </c>
      <c r="E3759" s="4" t="s">
        <v>9</v>
      </c>
      <c r="F3759" s="4">
        <v>2</v>
      </c>
      <c r="G3759" s="4">
        <v>8</v>
      </c>
      <c r="H3759" s="5">
        <v>15</v>
      </c>
      <c r="I3759" s="5"/>
      <c r="J3759" s="5"/>
      <c r="K3759" s="5"/>
      <c r="L3759" s="5"/>
      <c r="M3759" s="5"/>
      <c r="N3759" s="5"/>
      <c r="O3759" s="5"/>
    </row>
    <row r="3760" spans="1:15" hidden="1" x14ac:dyDescent="0.3">
      <c r="A3760" s="4" t="s">
        <v>25</v>
      </c>
      <c r="B3760" s="5">
        <v>3029</v>
      </c>
      <c r="C3760" s="5">
        <v>200127</v>
      </c>
      <c r="D3760" s="6">
        <v>45667</v>
      </c>
      <c r="E3760" s="4" t="s">
        <v>9</v>
      </c>
      <c r="F3760" s="4">
        <v>2</v>
      </c>
      <c r="G3760" s="4">
        <v>8</v>
      </c>
      <c r="H3760" s="5">
        <v>46</v>
      </c>
      <c r="I3760" s="5"/>
      <c r="J3760" s="5"/>
      <c r="K3760" s="5"/>
      <c r="L3760" s="5"/>
      <c r="M3760" s="5"/>
      <c r="N3760" s="5"/>
      <c r="O3760" s="5"/>
    </row>
    <row r="3761" spans="1:15" hidden="1" x14ac:dyDescent="0.3">
      <c r="A3761" s="4" t="s">
        <v>25</v>
      </c>
      <c r="B3761" s="5">
        <v>3029</v>
      </c>
      <c r="C3761" s="5">
        <v>200127</v>
      </c>
      <c r="D3761" s="6">
        <v>45674</v>
      </c>
      <c r="E3761" s="4" t="s">
        <v>9</v>
      </c>
      <c r="F3761" s="4">
        <v>2</v>
      </c>
      <c r="G3761" s="4">
        <v>8</v>
      </c>
      <c r="H3761" s="5">
        <v>40</v>
      </c>
      <c r="I3761" s="5"/>
      <c r="J3761" s="5"/>
      <c r="K3761" s="5"/>
      <c r="L3761" s="5"/>
      <c r="M3761" s="5"/>
      <c r="N3761" s="5"/>
      <c r="O3761" s="5"/>
    </row>
    <row r="3762" spans="1:15" hidden="1" x14ac:dyDescent="0.3">
      <c r="A3762" s="4" t="s">
        <v>25</v>
      </c>
      <c r="B3762" s="5">
        <v>3029</v>
      </c>
      <c r="C3762" s="5">
        <v>200127</v>
      </c>
      <c r="D3762" s="6">
        <v>45681</v>
      </c>
      <c r="E3762" s="4" t="s">
        <v>9</v>
      </c>
      <c r="F3762" s="4">
        <v>2</v>
      </c>
      <c r="G3762" s="4">
        <v>8</v>
      </c>
      <c r="H3762" s="5">
        <v>48</v>
      </c>
      <c r="I3762" s="5"/>
      <c r="J3762" s="5"/>
      <c r="K3762" s="5"/>
      <c r="L3762" s="5"/>
      <c r="M3762" s="5"/>
      <c r="N3762" s="5"/>
      <c r="O3762" s="5"/>
    </row>
    <row r="3763" spans="1:15" hidden="1" x14ac:dyDescent="0.3">
      <c r="A3763" s="4" t="s">
        <v>25</v>
      </c>
      <c r="B3763" s="5">
        <v>3029</v>
      </c>
      <c r="C3763" s="5">
        <v>200127</v>
      </c>
      <c r="D3763" s="6">
        <v>45688</v>
      </c>
      <c r="E3763" s="4" t="s">
        <v>9</v>
      </c>
      <c r="F3763" s="4">
        <v>2</v>
      </c>
      <c r="G3763" s="4">
        <v>8</v>
      </c>
      <c r="H3763" s="5">
        <v>42</v>
      </c>
      <c r="I3763" s="5"/>
      <c r="J3763" s="5"/>
      <c r="K3763" s="5"/>
      <c r="L3763" s="5"/>
      <c r="M3763" s="5"/>
      <c r="N3763" s="5"/>
      <c r="O3763" s="5"/>
    </row>
    <row r="3764" spans="1:15" hidden="1" x14ac:dyDescent="0.3">
      <c r="A3764" s="4" t="s">
        <v>25</v>
      </c>
      <c r="B3764" s="5">
        <v>3029</v>
      </c>
      <c r="C3764" s="5">
        <v>200127</v>
      </c>
      <c r="D3764" s="6">
        <v>45695</v>
      </c>
      <c r="E3764" s="4" t="s">
        <v>9</v>
      </c>
      <c r="F3764" s="4">
        <v>2</v>
      </c>
      <c r="G3764" s="4">
        <v>8</v>
      </c>
      <c r="H3764" s="5">
        <v>51</v>
      </c>
      <c r="I3764" s="5"/>
      <c r="J3764" s="5"/>
      <c r="K3764" s="5"/>
      <c r="L3764" s="5"/>
      <c r="M3764" s="5"/>
      <c r="N3764" s="5"/>
      <c r="O3764" s="5"/>
    </row>
    <row r="3765" spans="1:15" hidden="1" x14ac:dyDescent="0.3">
      <c r="A3765" s="4" t="s">
        <v>25</v>
      </c>
      <c r="B3765" s="5">
        <v>3029</v>
      </c>
      <c r="C3765" s="5">
        <v>200102</v>
      </c>
      <c r="D3765" s="6">
        <v>45331</v>
      </c>
      <c r="E3765" s="4" t="s">
        <v>10</v>
      </c>
      <c r="F3765" s="4">
        <v>2</v>
      </c>
      <c r="G3765" s="4">
        <v>8</v>
      </c>
      <c r="H3765" s="5">
        <v>96</v>
      </c>
      <c r="I3765" s="5"/>
      <c r="J3765" s="5"/>
      <c r="K3765" s="5"/>
      <c r="L3765" s="5"/>
      <c r="M3765" s="5"/>
      <c r="N3765" s="5"/>
      <c r="O3765" s="5"/>
    </row>
    <row r="3766" spans="1:15" hidden="1" x14ac:dyDescent="0.3">
      <c r="A3766" s="4" t="s">
        <v>25</v>
      </c>
      <c r="B3766" s="5">
        <v>3029</v>
      </c>
      <c r="C3766" s="5">
        <v>200102</v>
      </c>
      <c r="D3766" s="6">
        <v>45338</v>
      </c>
      <c r="E3766" s="4" t="s">
        <v>10</v>
      </c>
      <c r="F3766" s="4">
        <v>2</v>
      </c>
      <c r="G3766" s="4">
        <v>8</v>
      </c>
      <c r="H3766" s="5">
        <v>85</v>
      </c>
      <c r="I3766" s="5"/>
      <c r="J3766" s="5"/>
      <c r="K3766" s="5"/>
      <c r="L3766" s="5"/>
      <c r="M3766" s="5"/>
      <c r="N3766" s="5"/>
      <c r="O3766" s="5"/>
    </row>
    <row r="3767" spans="1:15" hidden="1" x14ac:dyDescent="0.3">
      <c r="A3767" s="4" t="s">
        <v>25</v>
      </c>
      <c r="B3767" s="5">
        <v>3029</v>
      </c>
      <c r="C3767" s="5">
        <v>200102</v>
      </c>
      <c r="D3767" s="6">
        <v>45345</v>
      </c>
      <c r="E3767" s="4" t="s">
        <v>10</v>
      </c>
      <c r="F3767" s="4">
        <v>2</v>
      </c>
      <c r="G3767" s="4">
        <v>8</v>
      </c>
      <c r="H3767" s="5">
        <v>76</v>
      </c>
      <c r="I3767" s="5"/>
      <c r="J3767" s="5"/>
      <c r="K3767" s="5"/>
      <c r="L3767" s="5"/>
      <c r="M3767" s="5"/>
      <c r="N3767" s="5"/>
      <c r="O3767" s="5"/>
    </row>
    <row r="3768" spans="1:15" hidden="1" x14ac:dyDescent="0.3">
      <c r="A3768" s="4" t="s">
        <v>25</v>
      </c>
      <c r="B3768" s="5">
        <v>3029</v>
      </c>
      <c r="C3768" s="5">
        <v>200102</v>
      </c>
      <c r="D3768" s="6">
        <v>45352</v>
      </c>
      <c r="E3768" s="4" t="s">
        <v>10</v>
      </c>
      <c r="F3768" s="4">
        <v>2</v>
      </c>
      <c r="G3768" s="4">
        <v>8</v>
      </c>
      <c r="H3768" s="5">
        <v>80</v>
      </c>
      <c r="I3768" s="5"/>
      <c r="J3768" s="5"/>
      <c r="K3768" s="5"/>
      <c r="L3768" s="5"/>
      <c r="M3768" s="5"/>
      <c r="N3768" s="5"/>
      <c r="O3768" s="5"/>
    </row>
    <row r="3769" spans="1:15" hidden="1" x14ac:dyDescent="0.3">
      <c r="A3769" s="4" t="s">
        <v>25</v>
      </c>
      <c r="B3769" s="5">
        <v>3029</v>
      </c>
      <c r="C3769" s="5">
        <v>200102</v>
      </c>
      <c r="D3769" s="6">
        <v>45359</v>
      </c>
      <c r="E3769" s="4" t="s">
        <v>10</v>
      </c>
      <c r="F3769" s="4">
        <v>2</v>
      </c>
      <c r="G3769" s="4">
        <v>8</v>
      </c>
      <c r="H3769" s="5">
        <v>93</v>
      </c>
      <c r="I3769" s="5"/>
      <c r="J3769" s="5"/>
      <c r="K3769" s="5"/>
      <c r="L3769" s="5"/>
      <c r="M3769" s="5"/>
      <c r="N3769" s="5"/>
      <c r="O3769" s="5"/>
    </row>
    <row r="3770" spans="1:15" hidden="1" x14ac:dyDescent="0.3">
      <c r="A3770" s="4" t="s">
        <v>25</v>
      </c>
      <c r="B3770" s="5">
        <v>3029</v>
      </c>
      <c r="C3770" s="5">
        <v>200102</v>
      </c>
      <c r="D3770" s="6">
        <v>45366</v>
      </c>
      <c r="E3770" s="4" t="s">
        <v>10</v>
      </c>
      <c r="F3770" s="4">
        <v>2</v>
      </c>
      <c r="G3770" s="4">
        <v>8</v>
      </c>
      <c r="H3770" s="5">
        <v>110</v>
      </c>
      <c r="I3770" s="5"/>
      <c r="J3770" s="5"/>
      <c r="K3770" s="5"/>
      <c r="L3770" s="5"/>
      <c r="M3770" s="5"/>
      <c r="N3770" s="5"/>
      <c r="O3770" s="5"/>
    </row>
    <row r="3771" spans="1:15" hidden="1" x14ac:dyDescent="0.3">
      <c r="A3771" s="4" t="s">
        <v>25</v>
      </c>
      <c r="B3771" s="5">
        <v>3029</v>
      </c>
      <c r="C3771" s="5">
        <v>200102</v>
      </c>
      <c r="D3771" s="6">
        <v>45373</v>
      </c>
      <c r="E3771" s="4" t="s">
        <v>10</v>
      </c>
      <c r="F3771" s="4">
        <v>2</v>
      </c>
      <c r="G3771" s="4">
        <v>8</v>
      </c>
      <c r="H3771" s="5">
        <v>78</v>
      </c>
      <c r="I3771" s="5"/>
      <c r="J3771" s="5"/>
      <c r="K3771" s="5"/>
      <c r="L3771" s="5"/>
      <c r="M3771" s="5"/>
      <c r="N3771" s="5"/>
      <c r="O3771" s="5"/>
    </row>
    <row r="3772" spans="1:15" hidden="1" x14ac:dyDescent="0.3">
      <c r="A3772" s="4" t="s">
        <v>25</v>
      </c>
      <c r="B3772" s="5">
        <v>3029</v>
      </c>
      <c r="C3772" s="5">
        <v>200102</v>
      </c>
      <c r="D3772" s="6">
        <v>45380</v>
      </c>
      <c r="E3772" s="4" t="s">
        <v>10</v>
      </c>
      <c r="F3772" s="4">
        <v>2</v>
      </c>
      <c r="G3772" s="4">
        <v>8</v>
      </c>
      <c r="H3772" s="5">
        <v>83</v>
      </c>
      <c r="I3772" s="5"/>
      <c r="J3772" s="5"/>
      <c r="K3772" s="5"/>
      <c r="L3772" s="5"/>
      <c r="M3772" s="5"/>
      <c r="N3772" s="5"/>
      <c r="O3772" s="5"/>
    </row>
    <row r="3773" spans="1:15" hidden="1" x14ac:dyDescent="0.3">
      <c r="A3773" s="4" t="s">
        <v>25</v>
      </c>
      <c r="B3773" s="5">
        <v>3029</v>
      </c>
      <c r="C3773" s="5">
        <v>200102</v>
      </c>
      <c r="D3773" s="6">
        <v>45387</v>
      </c>
      <c r="E3773" s="4" t="s">
        <v>10</v>
      </c>
      <c r="F3773" s="4">
        <v>2</v>
      </c>
      <c r="G3773" s="4">
        <v>8</v>
      </c>
      <c r="H3773" s="5">
        <v>79</v>
      </c>
      <c r="I3773" s="5"/>
      <c r="J3773" s="5"/>
      <c r="K3773" s="5"/>
      <c r="L3773" s="5"/>
      <c r="M3773" s="5"/>
      <c r="N3773" s="5"/>
      <c r="O3773" s="5"/>
    </row>
    <row r="3774" spans="1:15" hidden="1" x14ac:dyDescent="0.3">
      <c r="A3774" s="4" t="s">
        <v>25</v>
      </c>
      <c r="B3774" s="5">
        <v>3029</v>
      </c>
      <c r="C3774" s="5">
        <v>200102</v>
      </c>
      <c r="D3774" s="6">
        <v>45394</v>
      </c>
      <c r="E3774" s="4" t="s">
        <v>10</v>
      </c>
      <c r="F3774" s="4">
        <v>2</v>
      </c>
      <c r="G3774" s="4">
        <v>8</v>
      </c>
      <c r="H3774" s="5">
        <v>100</v>
      </c>
      <c r="I3774" s="5"/>
      <c r="J3774" s="5"/>
      <c r="K3774" s="5"/>
      <c r="L3774" s="5"/>
      <c r="M3774" s="5"/>
      <c r="N3774" s="5"/>
      <c r="O3774" s="5"/>
    </row>
    <row r="3775" spans="1:15" hidden="1" x14ac:dyDescent="0.3">
      <c r="A3775" s="4" t="s">
        <v>25</v>
      </c>
      <c r="B3775" s="5">
        <v>3029</v>
      </c>
      <c r="C3775" s="5">
        <v>200102</v>
      </c>
      <c r="D3775" s="6">
        <v>45401</v>
      </c>
      <c r="E3775" s="4" t="s">
        <v>10</v>
      </c>
      <c r="F3775" s="4">
        <v>2</v>
      </c>
      <c r="G3775" s="4">
        <v>8</v>
      </c>
      <c r="H3775" s="5">
        <v>108</v>
      </c>
      <c r="I3775" s="5"/>
      <c r="J3775" s="5"/>
      <c r="K3775" s="5"/>
      <c r="L3775" s="5"/>
      <c r="M3775" s="5"/>
      <c r="N3775" s="5"/>
      <c r="O3775" s="5"/>
    </row>
    <row r="3776" spans="1:15" hidden="1" x14ac:dyDescent="0.3">
      <c r="A3776" s="4" t="s">
        <v>25</v>
      </c>
      <c r="B3776" s="5">
        <v>3029</v>
      </c>
      <c r="C3776" s="5">
        <v>200102</v>
      </c>
      <c r="D3776" s="6">
        <v>45408</v>
      </c>
      <c r="E3776" s="4" t="s">
        <v>10</v>
      </c>
      <c r="F3776" s="4">
        <v>2</v>
      </c>
      <c r="G3776" s="4">
        <v>8</v>
      </c>
      <c r="H3776" s="5">
        <v>89</v>
      </c>
      <c r="I3776" s="5"/>
      <c r="J3776" s="5"/>
      <c r="K3776" s="5"/>
      <c r="L3776" s="5"/>
      <c r="M3776" s="5"/>
      <c r="N3776" s="5"/>
      <c r="O3776" s="5"/>
    </row>
    <row r="3777" spans="1:15" hidden="1" x14ac:dyDescent="0.3">
      <c r="A3777" s="4" t="s">
        <v>25</v>
      </c>
      <c r="B3777" s="5">
        <v>3029</v>
      </c>
      <c r="C3777" s="5">
        <v>200102</v>
      </c>
      <c r="D3777" s="6">
        <v>45415</v>
      </c>
      <c r="E3777" s="4" t="s">
        <v>10</v>
      </c>
      <c r="F3777" s="4">
        <v>2</v>
      </c>
      <c r="G3777" s="4">
        <v>8</v>
      </c>
      <c r="H3777" s="5">
        <v>76</v>
      </c>
      <c r="I3777" s="5"/>
      <c r="J3777" s="5"/>
      <c r="K3777" s="5"/>
      <c r="L3777" s="5"/>
      <c r="M3777" s="5"/>
      <c r="N3777" s="5"/>
      <c r="O3777" s="5"/>
    </row>
    <row r="3778" spans="1:15" hidden="1" x14ac:dyDescent="0.3">
      <c r="A3778" s="4" t="s">
        <v>25</v>
      </c>
      <c r="B3778" s="5">
        <v>3029</v>
      </c>
      <c r="C3778" s="5">
        <v>200102</v>
      </c>
      <c r="D3778" s="6">
        <v>45422</v>
      </c>
      <c r="E3778" s="4" t="s">
        <v>10</v>
      </c>
      <c r="F3778" s="4">
        <v>2</v>
      </c>
      <c r="G3778" s="4">
        <v>8</v>
      </c>
      <c r="H3778" s="5">
        <v>113</v>
      </c>
      <c r="I3778" s="5"/>
      <c r="J3778" s="5"/>
      <c r="K3778" s="5"/>
      <c r="L3778" s="5"/>
      <c r="M3778" s="5"/>
      <c r="N3778" s="5"/>
      <c r="O3778" s="5"/>
    </row>
    <row r="3779" spans="1:15" hidden="1" x14ac:dyDescent="0.3">
      <c r="A3779" s="4" t="s">
        <v>25</v>
      </c>
      <c r="B3779" s="5">
        <v>3029</v>
      </c>
      <c r="C3779" s="5">
        <v>200102</v>
      </c>
      <c r="D3779" s="6">
        <v>45429</v>
      </c>
      <c r="E3779" s="4" t="s">
        <v>10</v>
      </c>
      <c r="F3779" s="4">
        <v>2</v>
      </c>
      <c r="G3779" s="4">
        <v>8</v>
      </c>
      <c r="H3779" s="5">
        <v>90</v>
      </c>
      <c r="I3779" s="5"/>
      <c r="J3779" s="5"/>
      <c r="K3779" s="5"/>
      <c r="L3779" s="5"/>
      <c r="M3779" s="5"/>
      <c r="N3779" s="5"/>
      <c r="O3779" s="5"/>
    </row>
    <row r="3780" spans="1:15" hidden="1" x14ac:dyDescent="0.3">
      <c r="A3780" s="4" t="s">
        <v>25</v>
      </c>
      <c r="B3780" s="5">
        <v>3029</v>
      </c>
      <c r="C3780" s="5">
        <v>200102</v>
      </c>
      <c r="D3780" s="6">
        <v>45436</v>
      </c>
      <c r="E3780" s="4" t="s">
        <v>10</v>
      </c>
      <c r="F3780" s="4">
        <v>2</v>
      </c>
      <c r="G3780" s="4">
        <v>8</v>
      </c>
      <c r="H3780" s="5">
        <v>123</v>
      </c>
      <c r="I3780" s="5"/>
      <c r="J3780" s="5"/>
      <c r="K3780" s="5"/>
      <c r="L3780" s="5"/>
      <c r="M3780" s="5"/>
      <c r="N3780" s="5"/>
      <c r="O3780" s="5"/>
    </row>
    <row r="3781" spans="1:15" hidden="1" x14ac:dyDescent="0.3">
      <c r="A3781" s="4" t="s">
        <v>25</v>
      </c>
      <c r="B3781" s="5">
        <v>3029</v>
      </c>
      <c r="C3781" s="5">
        <v>200102</v>
      </c>
      <c r="D3781" s="6">
        <v>45443</v>
      </c>
      <c r="E3781" s="4" t="s">
        <v>10</v>
      </c>
      <c r="F3781" s="4">
        <v>2</v>
      </c>
      <c r="G3781" s="4">
        <v>8</v>
      </c>
      <c r="H3781" s="5">
        <v>63</v>
      </c>
      <c r="I3781" s="5"/>
      <c r="J3781" s="5"/>
      <c r="K3781" s="5"/>
      <c r="L3781" s="5"/>
      <c r="M3781" s="5"/>
      <c r="N3781" s="5"/>
      <c r="O3781" s="5"/>
    </row>
    <row r="3782" spans="1:15" hidden="1" x14ac:dyDescent="0.3">
      <c r="A3782" s="4" t="s">
        <v>25</v>
      </c>
      <c r="B3782" s="5">
        <v>3029</v>
      </c>
      <c r="C3782" s="5">
        <v>200102</v>
      </c>
      <c r="D3782" s="6">
        <v>45450</v>
      </c>
      <c r="E3782" s="4" t="s">
        <v>10</v>
      </c>
      <c r="F3782" s="4">
        <v>2</v>
      </c>
      <c r="G3782" s="4">
        <v>8</v>
      </c>
      <c r="H3782" s="5">
        <v>109</v>
      </c>
      <c r="I3782" s="5"/>
      <c r="J3782" s="5"/>
      <c r="K3782" s="5"/>
      <c r="L3782" s="5"/>
      <c r="M3782" s="5"/>
      <c r="N3782" s="5"/>
      <c r="O3782" s="5"/>
    </row>
    <row r="3783" spans="1:15" hidden="1" x14ac:dyDescent="0.3">
      <c r="A3783" s="4" t="s">
        <v>25</v>
      </c>
      <c r="B3783" s="5">
        <v>3029</v>
      </c>
      <c r="C3783" s="5">
        <v>200102</v>
      </c>
      <c r="D3783" s="6">
        <v>45457</v>
      </c>
      <c r="E3783" s="4" t="s">
        <v>10</v>
      </c>
      <c r="F3783" s="4">
        <v>2</v>
      </c>
      <c r="G3783" s="4">
        <v>8</v>
      </c>
      <c r="H3783" s="5">
        <v>140</v>
      </c>
      <c r="I3783" s="5"/>
      <c r="J3783" s="5"/>
      <c r="K3783" s="5"/>
      <c r="L3783" s="5"/>
      <c r="M3783" s="5"/>
      <c r="N3783" s="5"/>
      <c r="O3783" s="5"/>
    </row>
    <row r="3784" spans="1:15" hidden="1" x14ac:dyDescent="0.3">
      <c r="A3784" s="4" t="s">
        <v>25</v>
      </c>
      <c r="B3784" s="5">
        <v>3029</v>
      </c>
      <c r="C3784" s="5">
        <v>200102</v>
      </c>
      <c r="D3784" s="6">
        <v>45464</v>
      </c>
      <c r="E3784" s="4" t="s">
        <v>10</v>
      </c>
      <c r="F3784" s="4">
        <v>2</v>
      </c>
      <c r="G3784" s="4">
        <v>8</v>
      </c>
      <c r="H3784" s="5">
        <v>89</v>
      </c>
      <c r="I3784" s="5"/>
      <c r="J3784" s="5"/>
      <c r="K3784" s="5"/>
      <c r="L3784" s="5"/>
      <c r="M3784" s="5"/>
      <c r="N3784" s="5"/>
      <c r="O3784" s="5"/>
    </row>
    <row r="3785" spans="1:15" hidden="1" x14ac:dyDescent="0.3">
      <c r="A3785" s="4" t="s">
        <v>25</v>
      </c>
      <c r="B3785" s="5">
        <v>3029</v>
      </c>
      <c r="C3785" s="5">
        <v>200102</v>
      </c>
      <c r="D3785" s="6">
        <v>45471</v>
      </c>
      <c r="E3785" s="4" t="s">
        <v>10</v>
      </c>
      <c r="F3785" s="4">
        <v>2</v>
      </c>
      <c r="G3785" s="4">
        <v>8</v>
      </c>
      <c r="H3785" s="5">
        <v>115</v>
      </c>
      <c r="I3785" s="5"/>
      <c r="J3785" s="5"/>
      <c r="K3785" s="5"/>
      <c r="L3785" s="5"/>
      <c r="M3785" s="5"/>
      <c r="N3785" s="5"/>
      <c r="O3785" s="5"/>
    </row>
    <row r="3786" spans="1:15" hidden="1" x14ac:dyDescent="0.3">
      <c r="A3786" s="4" t="s">
        <v>25</v>
      </c>
      <c r="B3786" s="5">
        <v>3029</v>
      </c>
      <c r="C3786" s="5">
        <v>200102</v>
      </c>
      <c r="D3786" s="6">
        <v>45478</v>
      </c>
      <c r="E3786" s="4" t="s">
        <v>10</v>
      </c>
      <c r="F3786" s="4">
        <v>2</v>
      </c>
      <c r="G3786" s="4">
        <v>8</v>
      </c>
      <c r="H3786" s="5">
        <v>96</v>
      </c>
      <c r="I3786" s="5"/>
      <c r="J3786" s="5"/>
      <c r="K3786" s="5"/>
      <c r="L3786" s="5"/>
      <c r="M3786" s="5"/>
      <c r="N3786" s="5"/>
      <c r="O3786" s="5"/>
    </row>
    <row r="3787" spans="1:15" hidden="1" x14ac:dyDescent="0.3">
      <c r="A3787" s="4" t="s">
        <v>25</v>
      </c>
      <c r="B3787" s="5">
        <v>3029</v>
      </c>
      <c r="C3787" s="5">
        <v>200102</v>
      </c>
      <c r="D3787" s="6">
        <v>45485</v>
      </c>
      <c r="E3787" s="4" t="s">
        <v>10</v>
      </c>
      <c r="F3787" s="4">
        <v>2</v>
      </c>
      <c r="G3787" s="4">
        <v>8</v>
      </c>
      <c r="H3787" s="5">
        <v>146</v>
      </c>
      <c r="I3787" s="5"/>
      <c r="J3787" s="5"/>
      <c r="K3787" s="5"/>
      <c r="L3787" s="5"/>
      <c r="M3787" s="5"/>
      <c r="N3787" s="5"/>
      <c r="O3787" s="5"/>
    </row>
    <row r="3788" spans="1:15" hidden="1" x14ac:dyDescent="0.3">
      <c r="A3788" s="4" t="s">
        <v>25</v>
      </c>
      <c r="B3788" s="5">
        <v>3029</v>
      </c>
      <c r="C3788" s="5">
        <v>200102</v>
      </c>
      <c r="D3788" s="6">
        <v>45492</v>
      </c>
      <c r="E3788" s="4" t="s">
        <v>10</v>
      </c>
      <c r="F3788" s="4">
        <v>2</v>
      </c>
      <c r="G3788" s="4">
        <v>8</v>
      </c>
      <c r="H3788" s="5">
        <v>95</v>
      </c>
      <c r="I3788" s="5"/>
      <c r="J3788" s="5"/>
      <c r="K3788" s="5"/>
      <c r="L3788" s="5"/>
      <c r="M3788" s="5"/>
      <c r="N3788" s="5"/>
      <c r="O3788" s="5"/>
    </row>
    <row r="3789" spans="1:15" hidden="1" x14ac:dyDescent="0.3">
      <c r="A3789" s="4" t="s">
        <v>25</v>
      </c>
      <c r="B3789" s="5">
        <v>3029</v>
      </c>
      <c r="C3789" s="5">
        <v>200102</v>
      </c>
      <c r="D3789" s="6">
        <v>45499</v>
      </c>
      <c r="E3789" s="4" t="s">
        <v>10</v>
      </c>
      <c r="F3789" s="4">
        <v>2</v>
      </c>
      <c r="G3789" s="4">
        <v>8</v>
      </c>
      <c r="H3789" s="5">
        <v>102</v>
      </c>
      <c r="I3789" s="5"/>
      <c r="J3789" s="5"/>
      <c r="K3789" s="5"/>
      <c r="L3789" s="5"/>
      <c r="M3789" s="5"/>
      <c r="N3789" s="5"/>
      <c r="O3789" s="5"/>
    </row>
    <row r="3790" spans="1:15" hidden="1" x14ac:dyDescent="0.3">
      <c r="A3790" s="4" t="s">
        <v>25</v>
      </c>
      <c r="B3790" s="5">
        <v>3029</v>
      </c>
      <c r="C3790" s="5">
        <v>200102</v>
      </c>
      <c r="D3790" s="6">
        <v>45506</v>
      </c>
      <c r="E3790" s="4" t="s">
        <v>10</v>
      </c>
      <c r="F3790" s="4">
        <v>2</v>
      </c>
      <c r="G3790" s="4">
        <v>8</v>
      </c>
      <c r="H3790" s="5">
        <v>102</v>
      </c>
      <c r="I3790" s="5"/>
      <c r="J3790" s="5"/>
      <c r="K3790" s="5"/>
      <c r="L3790" s="5"/>
      <c r="M3790" s="5"/>
      <c r="N3790" s="5"/>
      <c r="O3790" s="5"/>
    </row>
    <row r="3791" spans="1:15" hidden="1" x14ac:dyDescent="0.3">
      <c r="A3791" s="4" t="s">
        <v>25</v>
      </c>
      <c r="B3791" s="5">
        <v>3029</v>
      </c>
      <c r="C3791" s="5">
        <v>200102</v>
      </c>
      <c r="D3791" s="6">
        <v>45513</v>
      </c>
      <c r="E3791" s="4" t="s">
        <v>10</v>
      </c>
      <c r="F3791" s="4">
        <v>2</v>
      </c>
      <c r="G3791" s="4">
        <v>8</v>
      </c>
      <c r="H3791" s="5">
        <v>112</v>
      </c>
      <c r="I3791" s="5"/>
      <c r="J3791" s="5"/>
      <c r="K3791" s="5"/>
      <c r="L3791" s="5"/>
      <c r="M3791" s="5"/>
      <c r="N3791" s="5"/>
      <c r="O3791" s="5"/>
    </row>
    <row r="3792" spans="1:15" hidden="1" x14ac:dyDescent="0.3">
      <c r="A3792" s="4" t="s">
        <v>25</v>
      </c>
      <c r="B3792" s="5">
        <v>3029</v>
      </c>
      <c r="C3792" s="5">
        <v>200102</v>
      </c>
      <c r="D3792" s="6">
        <v>45520</v>
      </c>
      <c r="E3792" s="4" t="s">
        <v>10</v>
      </c>
      <c r="F3792" s="4">
        <v>2</v>
      </c>
      <c r="G3792" s="4">
        <v>8</v>
      </c>
      <c r="H3792" s="5">
        <v>120</v>
      </c>
      <c r="I3792" s="5"/>
      <c r="J3792" s="5"/>
      <c r="K3792" s="5"/>
      <c r="L3792" s="5"/>
      <c r="M3792" s="5"/>
      <c r="N3792" s="5"/>
      <c r="O3792" s="5"/>
    </row>
    <row r="3793" spans="1:15" hidden="1" x14ac:dyDescent="0.3">
      <c r="A3793" s="4" t="s">
        <v>25</v>
      </c>
      <c r="B3793" s="5">
        <v>3029</v>
      </c>
      <c r="C3793" s="5">
        <v>200102</v>
      </c>
      <c r="D3793" s="6">
        <v>45527</v>
      </c>
      <c r="E3793" s="4" t="s">
        <v>10</v>
      </c>
      <c r="F3793" s="4">
        <v>2</v>
      </c>
      <c r="G3793" s="4">
        <v>8</v>
      </c>
      <c r="H3793" s="5">
        <v>120</v>
      </c>
      <c r="I3793" s="5"/>
      <c r="J3793" s="5"/>
      <c r="K3793" s="5"/>
      <c r="L3793" s="5"/>
      <c r="M3793" s="5"/>
      <c r="N3793" s="5"/>
      <c r="O3793" s="5"/>
    </row>
    <row r="3794" spans="1:15" hidden="1" x14ac:dyDescent="0.3">
      <c r="A3794" s="4" t="s">
        <v>25</v>
      </c>
      <c r="B3794" s="5">
        <v>3029</v>
      </c>
      <c r="C3794" s="5">
        <v>200102</v>
      </c>
      <c r="D3794" s="6">
        <v>45534</v>
      </c>
      <c r="E3794" s="4" t="s">
        <v>10</v>
      </c>
      <c r="F3794" s="4">
        <v>2</v>
      </c>
      <c r="G3794" s="4">
        <v>8</v>
      </c>
      <c r="H3794" s="5">
        <v>138</v>
      </c>
      <c r="I3794" s="5"/>
      <c r="J3794" s="5"/>
      <c r="K3794" s="5"/>
      <c r="L3794" s="5"/>
      <c r="M3794" s="5"/>
      <c r="N3794" s="5"/>
      <c r="O3794" s="5"/>
    </row>
    <row r="3795" spans="1:15" hidden="1" x14ac:dyDescent="0.3">
      <c r="A3795" s="4" t="s">
        <v>25</v>
      </c>
      <c r="B3795" s="5">
        <v>3029</v>
      </c>
      <c r="C3795" s="5">
        <v>200102</v>
      </c>
      <c r="D3795" s="6">
        <v>45541</v>
      </c>
      <c r="E3795" s="4" t="s">
        <v>10</v>
      </c>
      <c r="F3795" s="4">
        <v>2</v>
      </c>
      <c r="G3795" s="4">
        <v>8</v>
      </c>
      <c r="H3795" s="5">
        <v>104</v>
      </c>
      <c r="I3795" s="5"/>
      <c r="J3795" s="5"/>
      <c r="K3795" s="5"/>
      <c r="L3795" s="5"/>
      <c r="M3795" s="5"/>
      <c r="N3795" s="5"/>
      <c r="O3795" s="5"/>
    </row>
    <row r="3796" spans="1:15" hidden="1" x14ac:dyDescent="0.3">
      <c r="A3796" s="4" t="s">
        <v>25</v>
      </c>
      <c r="B3796" s="5">
        <v>3029</v>
      </c>
      <c r="C3796" s="5">
        <v>200102</v>
      </c>
      <c r="D3796" s="6">
        <v>45548</v>
      </c>
      <c r="E3796" s="4" t="s">
        <v>10</v>
      </c>
      <c r="F3796" s="4">
        <v>2</v>
      </c>
      <c r="G3796" s="4">
        <v>8</v>
      </c>
      <c r="H3796" s="5">
        <v>114</v>
      </c>
      <c r="I3796" s="5"/>
      <c r="J3796" s="5"/>
      <c r="K3796" s="5"/>
      <c r="L3796" s="5"/>
      <c r="M3796" s="5"/>
      <c r="N3796" s="5"/>
      <c r="O3796" s="5"/>
    </row>
    <row r="3797" spans="1:15" hidden="1" x14ac:dyDescent="0.3">
      <c r="A3797" s="4" t="s">
        <v>25</v>
      </c>
      <c r="B3797" s="5">
        <v>3029</v>
      </c>
      <c r="C3797" s="5">
        <v>200102</v>
      </c>
      <c r="D3797" s="6">
        <v>45555</v>
      </c>
      <c r="E3797" s="4" t="s">
        <v>10</v>
      </c>
      <c r="F3797" s="4">
        <v>2</v>
      </c>
      <c r="G3797" s="4">
        <v>8</v>
      </c>
      <c r="H3797" s="5">
        <v>120</v>
      </c>
      <c r="I3797" s="5"/>
      <c r="J3797" s="5"/>
      <c r="K3797" s="5"/>
      <c r="L3797" s="5"/>
      <c r="M3797" s="5"/>
      <c r="N3797" s="5"/>
      <c r="O3797" s="5"/>
    </row>
    <row r="3798" spans="1:15" hidden="1" x14ac:dyDescent="0.3">
      <c r="A3798" s="4" t="s">
        <v>25</v>
      </c>
      <c r="B3798" s="5">
        <v>3029</v>
      </c>
      <c r="C3798" s="5">
        <v>200102</v>
      </c>
      <c r="D3798" s="6">
        <v>45562</v>
      </c>
      <c r="E3798" s="4" t="s">
        <v>10</v>
      </c>
      <c r="F3798" s="4">
        <v>2</v>
      </c>
      <c r="G3798" s="4">
        <v>8</v>
      </c>
      <c r="H3798" s="5">
        <v>126</v>
      </c>
      <c r="I3798" s="5"/>
      <c r="J3798" s="5"/>
      <c r="K3798" s="5"/>
      <c r="L3798" s="5"/>
      <c r="M3798" s="5"/>
      <c r="N3798" s="5"/>
      <c r="O3798" s="5"/>
    </row>
    <row r="3799" spans="1:15" hidden="1" x14ac:dyDescent="0.3">
      <c r="A3799" s="4" t="s">
        <v>25</v>
      </c>
      <c r="B3799" s="5">
        <v>3029</v>
      </c>
      <c r="C3799" s="5">
        <v>200102</v>
      </c>
      <c r="D3799" s="6">
        <v>45569</v>
      </c>
      <c r="E3799" s="4" t="s">
        <v>10</v>
      </c>
      <c r="F3799" s="4">
        <v>2</v>
      </c>
      <c r="G3799" s="4">
        <v>8</v>
      </c>
      <c r="H3799" s="5">
        <v>118</v>
      </c>
      <c r="I3799" s="5"/>
      <c r="J3799" s="5"/>
      <c r="K3799" s="5"/>
      <c r="L3799" s="5"/>
      <c r="M3799" s="5"/>
      <c r="N3799" s="5"/>
      <c r="O3799" s="5"/>
    </row>
    <row r="3800" spans="1:15" hidden="1" x14ac:dyDescent="0.3">
      <c r="A3800" s="4" t="s">
        <v>25</v>
      </c>
      <c r="B3800" s="5">
        <v>3029</v>
      </c>
      <c r="C3800" s="5">
        <v>200102</v>
      </c>
      <c r="D3800" s="6">
        <v>45576</v>
      </c>
      <c r="E3800" s="4" t="s">
        <v>10</v>
      </c>
      <c r="F3800" s="4">
        <v>2</v>
      </c>
      <c r="G3800" s="4">
        <v>8</v>
      </c>
      <c r="H3800" s="5">
        <v>110</v>
      </c>
      <c r="I3800" s="5"/>
      <c r="J3800" s="5"/>
      <c r="K3800" s="5"/>
      <c r="L3800" s="5"/>
      <c r="M3800" s="5"/>
      <c r="N3800" s="5"/>
      <c r="O3800" s="5"/>
    </row>
    <row r="3801" spans="1:15" hidden="1" x14ac:dyDescent="0.3">
      <c r="A3801" s="4" t="s">
        <v>25</v>
      </c>
      <c r="B3801" s="5">
        <v>3029</v>
      </c>
      <c r="C3801" s="5">
        <v>200102</v>
      </c>
      <c r="D3801" s="6">
        <v>45583</v>
      </c>
      <c r="E3801" s="4" t="s">
        <v>10</v>
      </c>
      <c r="F3801" s="4">
        <v>2</v>
      </c>
      <c r="G3801" s="4">
        <v>8</v>
      </c>
      <c r="H3801" s="5">
        <v>139</v>
      </c>
      <c r="I3801" s="5"/>
      <c r="J3801" s="5"/>
      <c r="K3801" s="5"/>
      <c r="L3801" s="5"/>
      <c r="M3801" s="5"/>
      <c r="N3801" s="5"/>
      <c r="O3801" s="5"/>
    </row>
    <row r="3802" spans="1:15" hidden="1" x14ac:dyDescent="0.3">
      <c r="A3802" s="4" t="s">
        <v>25</v>
      </c>
      <c r="B3802" s="5">
        <v>3029</v>
      </c>
      <c r="C3802" s="5">
        <v>200102</v>
      </c>
      <c r="D3802" s="6">
        <v>45590</v>
      </c>
      <c r="E3802" s="4" t="s">
        <v>10</v>
      </c>
      <c r="F3802" s="4">
        <v>2</v>
      </c>
      <c r="G3802" s="4">
        <v>8</v>
      </c>
      <c r="H3802" s="5">
        <v>138</v>
      </c>
      <c r="I3802" s="5"/>
      <c r="J3802" s="5"/>
      <c r="K3802" s="5"/>
      <c r="L3802" s="5"/>
      <c r="M3802" s="5"/>
      <c r="N3802" s="5"/>
      <c r="O3802" s="5"/>
    </row>
    <row r="3803" spans="1:15" hidden="1" x14ac:dyDescent="0.3">
      <c r="A3803" s="4" t="s">
        <v>25</v>
      </c>
      <c r="B3803" s="5">
        <v>3029</v>
      </c>
      <c r="C3803" s="5">
        <v>200102</v>
      </c>
      <c r="D3803" s="6">
        <v>45597</v>
      </c>
      <c r="E3803" s="4" t="s">
        <v>10</v>
      </c>
      <c r="F3803" s="4">
        <v>2</v>
      </c>
      <c r="G3803" s="4">
        <v>8</v>
      </c>
      <c r="H3803" s="5">
        <v>103</v>
      </c>
      <c r="I3803" s="5"/>
      <c r="J3803" s="5"/>
      <c r="K3803" s="5"/>
      <c r="L3803" s="5"/>
      <c r="M3803" s="5"/>
      <c r="N3803" s="5"/>
      <c r="O3803" s="5"/>
    </row>
    <row r="3804" spans="1:15" hidden="1" x14ac:dyDescent="0.3">
      <c r="A3804" s="4" t="s">
        <v>25</v>
      </c>
      <c r="B3804" s="5">
        <v>3029</v>
      </c>
      <c r="C3804" s="5">
        <v>200102</v>
      </c>
      <c r="D3804" s="6">
        <v>45604</v>
      </c>
      <c r="E3804" s="4" t="s">
        <v>10</v>
      </c>
      <c r="F3804" s="4">
        <v>2</v>
      </c>
      <c r="G3804" s="4">
        <v>8</v>
      </c>
      <c r="H3804" s="5">
        <v>116</v>
      </c>
      <c r="I3804" s="5"/>
      <c r="J3804" s="5"/>
      <c r="K3804" s="5"/>
      <c r="L3804" s="5"/>
      <c r="M3804" s="5"/>
      <c r="N3804" s="5"/>
      <c r="O3804" s="5"/>
    </row>
    <row r="3805" spans="1:15" hidden="1" x14ac:dyDescent="0.3">
      <c r="A3805" s="4" t="s">
        <v>25</v>
      </c>
      <c r="B3805" s="5">
        <v>3029</v>
      </c>
      <c r="C3805" s="5">
        <v>200102</v>
      </c>
      <c r="D3805" s="6">
        <v>45611</v>
      </c>
      <c r="E3805" s="4" t="s">
        <v>10</v>
      </c>
      <c r="F3805" s="4">
        <v>2</v>
      </c>
      <c r="G3805" s="4">
        <v>8</v>
      </c>
      <c r="H3805" s="5">
        <v>112</v>
      </c>
      <c r="I3805" s="5"/>
      <c r="J3805" s="5"/>
      <c r="K3805" s="5"/>
      <c r="L3805" s="5"/>
      <c r="M3805" s="5"/>
      <c r="N3805" s="5"/>
      <c r="O3805" s="5"/>
    </row>
    <row r="3806" spans="1:15" hidden="1" x14ac:dyDescent="0.3">
      <c r="A3806" s="4" t="s">
        <v>25</v>
      </c>
      <c r="B3806" s="5">
        <v>3029</v>
      </c>
      <c r="C3806" s="5">
        <v>200102</v>
      </c>
      <c r="D3806" s="6">
        <v>45618</v>
      </c>
      <c r="E3806" s="4" t="s">
        <v>10</v>
      </c>
      <c r="F3806" s="4">
        <v>2</v>
      </c>
      <c r="G3806" s="4">
        <v>8</v>
      </c>
      <c r="H3806" s="5">
        <v>154</v>
      </c>
      <c r="I3806" s="5"/>
      <c r="J3806" s="5"/>
      <c r="K3806" s="5"/>
      <c r="L3806" s="5"/>
      <c r="M3806" s="5"/>
      <c r="N3806" s="5"/>
      <c r="O3806" s="5"/>
    </row>
    <row r="3807" spans="1:15" hidden="1" x14ac:dyDescent="0.3">
      <c r="A3807" s="4" t="s">
        <v>25</v>
      </c>
      <c r="B3807" s="5">
        <v>3029</v>
      </c>
      <c r="C3807" s="5">
        <v>200102</v>
      </c>
      <c r="D3807" s="6">
        <v>45625</v>
      </c>
      <c r="E3807" s="4" t="s">
        <v>10</v>
      </c>
      <c r="F3807" s="4">
        <v>2</v>
      </c>
      <c r="G3807" s="4">
        <v>8</v>
      </c>
      <c r="H3807" s="5">
        <v>86</v>
      </c>
      <c r="I3807" s="5"/>
      <c r="J3807" s="5"/>
      <c r="K3807" s="5"/>
      <c r="L3807" s="5"/>
      <c r="M3807" s="5"/>
      <c r="N3807" s="5"/>
      <c r="O3807" s="5"/>
    </row>
    <row r="3808" spans="1:15" hidden="1" x14ac:dyDescent="0.3">
      <c r="A3808" s="4" t="s">
        <v>25</v>
      </c>
      <c r="B3808" s="5">
        <v>3029</v>
      </c>
      <c r="C3808" s="5">
        <v>200102</v>
      </c>
      <c r="D3808" s="6">
        <v>45632</v>
      </c>
      <c r="E3808" s="4" t="s">
        <v>10</v>
      </c>
      <c r="F3808" s="4">
        <v>2</v>
      </c>
      <c r="G3808" s="4">
        <v>8</v>
      </c>
      <c r="H3808" s="5">
        <v>181</v>
      </c>
      <c r="I3808" s="5"/>
      <c r="J3808" s="5"/>
      <c r="K3808" s="5"/>
      <c r="L3808" s="5"/>
      <c r="M3808" s="5"/>
      <c r="N3808" s="5"/>
      <c r="O3808" s="5"/>
    </row>
    <row r="3809" spans="1:15" hidden="1" x14ac:dyDescent="0.3">
      <c r="A3809" s="4" t="s">
        <v>25</v>
      </c>
      <c r="B3809" s="5">
        <v>3029</v>
      </c>
      <c r="C3809" s="5">
        <v>200102</v>
      </c>
      <c r="D3809" s="6">
        <v>45639</v>
      </c>
      <c r="E3809" s="4" t="s">
        <v>10</v>
      </c>
      <c r="F3809" s="4">
        <v>2</v>
      </c>
      <c r="G3809" s="4">
        <v>8</v>
      </c>
      <c r="H3809" s="5">
        <v>156</v>
      </c>
      <c r="I3809" s="5"/>
      <c r="J3809" s="5"/>
      <c r="K3809" s="5"/>
      <c r="L3809" s="5"/>
      <c r="M3809" s="5"/>
      <c r="N3809" s="5"/>
      <c r="O3809" s="5"/>
    </row>
    <row r="3810" spans="1:15" hidden="1" x14ac:dyDescent="0.3">
      <c r="A3810" s="4" t="s">
        <v>25</v>
      </c>
      <c r="B3810" s="5">
        <v>3029</v>
      </c>
      <c r="C3810" s="5">
        <v>200102</v>
      </c>
      <c r="D3810" s="6">
        <v>45646</v>
      </c>
      <c r="E3810" s="4" t="s">
        <v>10</v>
      </c>
      <c r="F3810" s="4">
        <v>2</v>
      </c>
      <c r="G3810" s="4">
        <v>8</v>
      </c>
      <c r="H3810" s="5">
        <v>160</v>
      </c>
      <c r="I3810" s="5"/>
      <c r="J3810" s="5"/>
      <c r="K3810" s="5"/>
      <c r="L3810" s="5"/>
      <c r="M3810" s="5"/>
      <c r="N3810" s="5"/>
      <c r="O3810" s="5"/>
    </row>
    <row r="3811" spans="1:15" hidden="1" x14ac:dyDescent="0.3">
      <c r="A3811" s="4" t="s">
        <v>25</v>
      </c>
      <c r="B3811" s="5">
        <v>3029</v>
      </c>
      <c r="C3811" s="5">
        <v>200102</v>
      </c>
      <c r="D3811" s="6">
        <v>45653</v>
      </c>
      <c r="E3811" s="4" t="s">
        <v>10</v>
      </c>
      <c r="F3811" s="4">
        <v>2</v>
      </c>
      <c r="G3811" s="4">
        <v>8</v>
      </c>
      <c r="H3811" s="5">
        <v>16</v>
      </c>
      <c r="I3811" s="5"/>
      <c r="J3811" s="5"/>
      <c r="K3811" s="5"/>
      <c r="L3811" s="5"/>
      <c r="M3811" s="5"/>
      <c r="N3811" s="5"/>
      <c r="O3811" s="5"/>
    </row>
    <row r="3812" spans="1:15" hidden="1" x14ac:dyDescent="0.3">
      <c r="A3812" s="4" t="s">
        <v>25</v>
      </c>
      <c r="B3812" s="5">
        <v>3029</v>
      </c>
      <c r="C3812" s="5">
        <v>200102</v>
      </c>
      <c r="D3812" s="6">
        <v>45660</v>
      </c>
      <c r="E3812" s="4" t="s">
        <v>10</v>
      </c>
      <c r="F3812" s="4">
        <v>2</v>
      </c>
      <c r="G3812" s="4">
        <v>8</v>
      </c>
      <c r="H3812" s="5">
        <v>8</v>
      </c>
      <c r="I3812" s="5"/>
      <c r="J3812" s="5"/>
      <c r="K3812" s="5"/>
      <c r="L3812" s="5"/>
      <c r="M3812" s="5"/>
      <c r="N3812" s="5"/>
      <c r="O3812" s="5"/>
    </row>
    <row r="3813" spans="1:15" hidden="1" x14ac:dyDescent="0.3">
      <c r="A3813" s="4" t="s">
        <v>25</v>
      </c>
      <c r="B3813" s="5">
        <v>3029</v>
      </c>
      <c r="C3813" s="5">
        <v>200102</v>
      </c>
      <c r="D3813" s="6">
        <v>45667</v>
      </c>
      <c r="E3813" s="4" t="s">
        <v>10</v>
      </c>
      <c r="F3813" s="4">
        <v>2</v>
      </c>
      <c r="G3813" s="4">
        <v>8</v>
      </c>
      <c r="H3813" s="5">
        <v>244</v>
      </c>
      <c r="I3813" s="5"/>
      <c r="J3813" s="5"/>
      <c r="K3813" s="5"/>
      <c r="L3813" s="5"/>
      <c r="M3813" s="5"/>
      <c r="N3813" s="5"/>
      <c r="O3813" s="5"/>
    </row>
    <row r="3814" spans="1:15" hidden="1" x14ac:dyDescent="0.3">
      <c r="A3814" s="4" t="s">
        <v>25</v>
      </c>
      <c r="B3814" s="5">
        <v>3029</v>
      </c>
      <c r="C3814" s="5">
        <v>200102</v>
      </c>
      <c r="D3814" s="6">
        <v>45674</v>
      </c>
      <c r="E3814" s="4" t="s">
        <v>10</v>
      </c>
      <c r="F3814" s="4">
        <v>2</v>
      </c>
      <c r="G3814" s="4">
        <v>8</v>
      </c>
      <c r="H3814" s="5">
        <v>99</v>
      </c>
      <c r="I3814" s="5"/>
      <c r="J3814" s="5"/>
      <c r="K3814" s="5"/>
      <c r="L3814" s="5"/>
      <c r="M3814" s="5"/>
      <c r="N3814" s="5"/>
      <c r="O3814" s="5"/>
    </row>
    <row r="3815" spans="1:15" hidden="1" x14ac:dyDescent="0.3">
      <c r="A3815" s="4" t="s">
        <v>25</v>
      </c>
      <c r="B3815" s="5">
        <v>3029</v>
      </c>
      <c r="C3815" s="5">
        <v>200102</v>
      </c>
      <c r="D3815" s="6">
        <v>45681</v>
      </c>
      <c r="E3815" s="4" t="s">
        <v>10</v>
      </c>
      <c r="F3815" s="4">
        <v>2</v>
      </c>
      <c r="G3815" s="4">
        <v>8</v>
      </c>
      <c r="H3815" s="5">
        <v>79</v>
      </c>
      <c r="I3815" s="5"/>
      <c r="J3815" s="5"/>
      <c r="K3815" s="5"/>
      <c r="L3815" s="5"/>
      <c r="M3815" s="5"/>
      <c r="N3815" s="5"/>
      <c r="O3815" s="5"/>
    </row>
    <row r="3816" spans="1:15" hidden="1" x14ac:dyDescent="0.3">
      <c r="A3816" s="4" t="s">
        <v>25</v>
      </c>
      <c r="B3816" s="5">
        <v>3029</v>
      </c>
      <c r="C3816" s="5">
        <v>200102</v>
      </c>
      <c r="D3816" s="6">
        <v>45688</v>
      </c>
      <c r="E3816" s="4" t="s">
        <v>10</v>
      </c>
      <c r="F3816" s="4">
        <v>2</v>
      </c>
      <c r="G3816" s="4">
        <v>8</v>
      </c>
      <c r="H3816" s="5">
        <v>128</v>
      </c>
      <c r="I3816" s="5"/>
      <c r="J3816" s="5"/>
      <c r="K3816" s="5"/>
      <c r="L3816" s="5"/>
      <c r="M3816" s="5"/>
      <c r="N3816" s="5"/>
      <c r="O3816" s="5"/>
    </row>
    <row r="3817" spans="1:15" hidden="1" x14ac:dyDescent="0.3">
      <c r="A3817" s="4" t="s">
        <v>25</v>
      </c>
      <c r="B3817" s="5">
        <v>3029</v>
      </c>
      <c r="C3817" s="5">
        <v>200102</v>
      </c>
      <c r="D3817" s="6">
        <v>45695</v>
      </c>
      <c r="E3817" s="4" t="s">
        <v>10</v>
      </c>
      <c r="F3817" s="4">
        <v>2</v>
      </c>
      <c r="G3817" s="4">
        <v>8</v>
      </c>
      <c r="H3817" s="5">
        <v>110</v>
      </c>
      <c r="I3817" s="5"/>
      <c r="J3817" s="5"/>
      <c r="K3817" s="5"/>
      <c r="L3817" s="5"/>
      <c r="M3817" s="5"/>
      <c r="N3817" s="5"/>
      <c r="O3817" s="5"/>
    </row>
    <row r="3818" spans="1:15" hidden="1" x14ac:dyDescent="0.3">
      <c r="A3818" s="4" t="s">
        <v>25</v>
      </c>
      <c r="B3818" s="5">
        <v>3029</v>
      </c>
      <c r="C3818" s="5">
        <v>200104</v>
      </c>
      <c r="D3818" s="6">
        <v>45331</v>
      </c>
      <c r="E3818" s="4" t="s">
        <v>11</v>
      </c>
      <c r="F3818" s="4">
        <v>2</v>
      </c>
      <c r="G3818" s="4">
        <v>8</v>
      </c>
      <c r="H3818" s="5">
        <v>90</v>
      </c>
      <c r="I3818" s="5"/>
      <c r="J3818" s="5"/>
      <c r="K3818" s="5"/>
      <c r="L3818" s="5"/>
      <c r="M3818" s="5">
        <f>AVERAGE(H3818:H3870)</f>
        <v>103.45283018867924</v>
      </c>
      <c r="N3818" s="5"/>
      <c r="O3818" s="5"/>
    </row>
    <row r="3819" spans="1:15" hidden="1" x14ac:dyDescent="0.3">
      <c r="A3819" s="4" t="s">
        <v>25</v>
      </c>
      <c r="B3819" s="5">
        <v>3029</v>
      </c>
      <c r="C3819" s="5">
        <v>200104</v>
      </c>
      <c r="D3819" s="6">
        <v>45338</v>
      </c>
      <c r="E3819" s="4" t="s">
        <v>11</v>
      </c>
      <c r="F3819" s="4">
        <v>2</v>
      </c>
      <c r="G3819" s="4">
        <v>8</v>
      </c>
      <c r="H3819" s="5">
        <v>82</v>
      </c>
      <c r="I3819" s="5"/>
      <c r="J3819" s="5"/>
      <c r="K3819" s="5"/>
      <c r="L3819" s="5"/>
      <c r="M3819" s="5">
        <v>103.45283018867924</v>
      </c>
      <c r="N3819" s="5"/>
      <c r="O3819" s="5"/>
    </row>
    <row r="3820" spans="1:15" hidden="1" x14ac:dyDescent="0.3">
      <c r="A3820" s="4" t="s">
        <v>25</v>
      </c>
      <c r="B3820" s="5">
        <v>3029</v>
      </c>
      <c r="C3820" s="5">
        <v>200104</v>
      </c>
      <c r="D3820" s="6">
        <v>45345</v>
      </c>
      <c r="E3820" s="4" t="s">
        <v>11</v>
      </c>
      <c r="F3820" s="4">
        <v>2</v>
      </c>
      <c r="G3820" s="4">
        <v>8</v>
      </c>
      <c r="H3820" s="5">
        <v>73</v>
      </c>
      <c r="I3820" s="5"/>
      <c r="J3820" s="5"/>
      <c r="K3820" s="5"/>
      <c r="L3820" s="5"/>
      <c r="M3820" s="5">
        <v>103.45283018867924</v>
      </c>
      <c r="N3820" s="5"/>
      <c r="O3820" s="5"/>
    </row>
    <row r="3821" spans="1:15" hidden="1" x14ac:dyDescent="0.3">
      <c r="A3821" s="4" t="s">
        <v>25</v>
      </c>
      <c r="B3821" s="5">
        <v>3029</v>
      </c>
      <c r="C3821" s="5">
        <v>200104</v>
      </c>
      <c r="D3821" s="6">
        <v>45352</v>
      </c>
      <c r="E3821" s="4" t="s">
        <v>11</v>
      </c>
      <c r="F3821" s="4">
        <v>2</v>
      </c>
      <c r="G3821" s="4">
        <v>8</v>
      </c>
      <c r="H3821" s="5">
        <v>75</v>
      </c>
      <c r="I3821" s="5"/>
      <c r="J3821" s="5"/>
      <c r="K3821" s="5"/>
      <c r="L3821" s="5"/>
      <c r="M3821" s="5">
        <v>103.45283018867924</v>
      </c>
      <c r="N3821" s="5"/>
      <c r="O3821" s="5"/>
    </row>
    <row r="3822" spans="1:15" hidden="1" x14ac:dyDescent="0.3">
      <c r="A3822" s="4" t="s">
        <v>25</v>
      </c>
      <c r="B3822" s="5">
        <v>3029</v>
      </c>
      <c r="C3822" s="5">
        <v>200104</v>
      </c>
      <c r="D3822" s="6">
        <v>45359</v>
      </c>
      <c r="E3822" s="4" t="s">
        <v>11</v>
      </c>
      <c r="F3822" s="4">
        <v>2</v>
      </c>
      <c r="G3822" s="4">
        <v>8</v>
      </c>
      <c r="H3822" s="5">
        <v>87</v>
      </c>
      <c r="I3822" s="5"/>
      <c r="J3822" s="5"/>
      <c r="K3822" s="5"/>
      <c r="L3822" s="5"/>
      <c r="M3822" s="5">
        <v>103.45283018867924</v>
      </c>
      <c r="N3822" s="5"/>
      <c r="O3822" s="5"/>
    </row>
    <row r="3823" spans="1:15" hidden="1" x14ac:dyDescent="0.3">
      <c r="A3823" s="4" t="s">
        <v>25</v>
      </c>
      <c r="B3823" s="5">
        <v>3029</v>
      </c>
      <c r="C3823" s="5">
        <v>200104</v>
      </c>
      <c r="D3823" s="6">
        <v>45366</v>
      </c>
      <c r="E3823" s="4" t="s">
        <v>11</v>
      </c>
      <c r="F3823" s="4">
        <v>2</v>
      </c>
      <c r="G3823" s="4">
        <v>8</v>
      </c>
      <c r="H3823" s="5">
        <v>106</v>
      </c>
      <c r="I3823" s="5"/>
      <c r="J3823" s="5"/>
      <c r="K3823" s="5"/>
      <c r="L3823" s="5"/>
      <c r="M3823" s="5">
        <v>103.45283018867924</v>
      </c>
      <c r="N3823" s="5"/>
      <c r="O3823" s="5"/>
    </row>
    <row r="3824" spans="1:15" hidden="1" x14ac:dyDescent="0.3">
      <c r="A3824" s="4" t="s">
        <v>25</v>
      </c>
      <c r="B3824" s="5">
        <v>3029</v>
      </c>
      <c r="C3824" s="5">
        <v>200104</v>
      </c>
      <c r="D3824" s="6">
        <v>45373</v>
      </c>
      <c r="E3824" s="4" t="s">
        <v>11</v>
      </c>
      <c r="F3824" s="4">
        <v>2</v>
      </c>
      <c r="G3824" s="4">
        <v>8</v>
      </c>
      <c r="H3824" s="5">
        <v>73</v>
      </c>
      <c r="I3824" s="5"/>
      <c r="J3824" s="5"/>
      <c r="K3824" s="5"/>
      <c r="L3824" s="5"/>
      <c r="M3824" s="5">
        <v>103.45283018867924</v>
      </c>
      <c r="N3824" s="5"/>
      <c r="O3824" s="5"/>
    </row>
    <row r="3825" spans="1:15" hidden="1" x14ac:dyDescent="0.3">
      <c r="A3825" s="4" t="s">
        <v>25</v>
      </c>
      <c r="B3825" s="5">
        <v>3029</v>
      </c>
      <c r="C3825" s="5">
        <v>200104</v>
      </c>
      <c r="D3825" s="6">
        <v>45380</v>
      </c>
      <c r="E3825" s="4" t="s">
        <v>11</v>
      </c>
      <c r="F3825" s="4">
        <v>2</v>
      </c>
      <c r="G3825" s="4">
        <v>8</v>
      </c>
      <c r="H3825" s="5">
        <v>78</v>
      </c>
      <c r="I3825" s="5"/>
      <c r="J3825" s="5"/>
      <c r="K3825" s="5"/>
      <c r="L3825" s="5"/>
      <c r="M3825" s="5">
        <v>103.45283018867924</v>
      </c>
      <c r="N3825" s="5"/>
      <c r="O3825" s="5"/>
    </row>
    <row r="3826" spans="1:15" hidden="1" x14ac:dyDescent="0.3">
      <c r="A3826" s="4" t="s">
        <v>25</v>
      </c>
      <c r="B3826" s="5">
        <v>3029</v>
      </c>
      <c r="C3826" s="5">
        <v>200104</v>
      </c>
      <c r="D3826" s="6">
        <v>45387</v>
      </c>
      <c r="E3826" s="4" t="s">
        <v>11</v>
      </c>
      <c r="F3826" s="4">
        <v>2</v>
      </c>
      <c r="G3826" s="4">
        <v>8</v>
      </c>
      <c r="H3826" s="5">
        <v>75</v>
      </c>
      <c r="I3826" s="5"/>
      <c r="J3826" s="5"/>
      <c r="K3826" s="5"/>
      <c r="L3826" s="5"/>
      <c r="M3826" s="5">
        <v>103.45283018867924</v>
      </c>
      <c r="N3826" s="5"/>
      <c r="O3826" s="5"/>
    </row>
    <row r="3827" spans="1:15" hidden="1" x14ac:dyDescent="0.3">
      <c r="A3827" s="4" t="s">
        <v>25</v>
      </c>
      <c r="B3827" s="5">
        <v>3029</v>
      </c>
      <c r="C3827" s="5">
        <v>200104</v>
      </c>
      <c r="D3827" s="6">
        <v>45394</v>
      </c>
      <c r="E3827" s="4" t="s">
        <v>11</v>
      </c>
      <c r="F3827" s="4">
        <v>2</v>
      </c>
      <c r="G3827" s="4">
        <v>8</v>
      </c>
      <c r="H3827" s="5">
        <v>96</v>
      </c>
      <c r="I3827" s="5"/>
      <c r="J3827" s="5"/>
      <c r="K3827" s="5"/>
      <c r="L3827" s="5"/>
      <c r="M3827" s="5">
        <v>103.45283018867924</v>
      </c>
      <c r="N3827" s="5"/>
      <c r="O3827" s="5"/>
    </row>
    <row r="3828" spans="1:15" hidden="1" x14ac:dyDescent="0.3">
      <c r="A3828" s="4" t="s">
        <v>25</v>
      </c>
      <c r="B3828" s="5">
        <v>3029</v>
      </c>
      <c r="C3828" s="5">
        <v>200104</v>
      </c>
      <c r="D3828" s="6">
        <v>45401</v>
      </c>
      <c r="E3828" s="4" t="s">
        <v>11</v>
      </c>
      <c r="F3828" s="4">
        <v>2</v>
      </c>
      <c r="G3828" s="4">
        <v>8</v>
      </c>
      <c r="H3828" s="5">
        <v>102</v>
      </c>
      <c r="I3828" s="5"/>
      <c r="J3828" s="5"/>
      <c r="K3828" s="5"/>
      <c r="L3828" s="5"/>
      <c r="M3828" s="5">
        <v>103.45283018867924</v>
      </c>
      <c r="N3828" s="5"/>
      <c r="O3828" s="5"/>
    </row>
    <row r="3829" spans="1:15" hidden="1" x14ac:dyDescent="0.3">
      <c r="A3829" s="4" t="s">
        <v>25</v>
      </c>
      <c r="B3829" s="5">
        <v>3029</v>
      </c>
      <c r="C3829" s="5">
        <v>200104</v>
      </c>
      <c r="D3829" s="6">
        <v>45408</v>
      </c>
      <c r="E3829" s="4" t="s">
        <v>11</v>
      </c>
      <c r="F3829" s="4">
        <v>2</v>
      </c>
      <c r="G3829" s="4">
        <v>8</v>
      </c>
      <c r="H3829" s="5">
        <v>85</v>
      </c>
      <c r="I3829" s="5"/>
      <c r="J3829" s="5"/>
      <c r="K3829" s="5"/>
      <c r="L3829" s="5"/>
      <c r="M3829" s="5">
        <v>103.45283018867924</v>
      </c>
      <c r="N3829" s="5"/>
      <c r="O3829" s="5"/>
    </row>
    <row r="3830" spans="1:15" hidden="1" x14ac:dyDescent="0.3">
      <c r="A3830" s="4" t="s">
        <v>25</v>
      </c>
      <c r="B3830" s="5">
        <v>3029</v>
      </c>
      <c r="C3830" s="5">
        <v>200104</v>
      </c>
      <c r="D3830" s="6">
        <v>45415</v>
      </c>
      <c r="E3830" s="4" t="s">
        <v>11</v>
      </c>
      <c r="F3830" s="4">
        <v>2</v>
      </c>
      <c r="G3830" s="4">
        <v>8</v>
      </c>
      <c r="H3830" s="5">
        <v>69</v>
      </c>
      <c r="I3830" s="5"/>
      <c r="J3830" s="5"/>
      <c r="K3830" s="5"/>
      <c r="L3830" s="5"/>
      <c r="M3830" s="5">
        <v>103.45283018867924</v>
      </c>
      <c r="N3830" s="5"/>
      <c r="O3830" s="5"/>
    </row>
    <row r="3831" spans="1:15" hidden="1" x14ac:dyDescent="0.3">
      <c r="A3831" s="4" t="s">
        <v>25</v>
      </c>
      <c r="B3831" s="5">
        <v>3029</v>
      </c>
      <c r="C3831" s="5">
        <v>200104</v>
      </c>
      <c r="D3831" s="6">
        <v>45422</v>
      </c>
      <c r="E3831" s="4" t="s">
        <v>11</v>
      </c>
      <c r="F3831" s="4">
        <v>2</v>
      </c>
      <c r="G3831" s="4">
        <v>8</v>
      </c>
      <c r="H3831" s="5">
        <v>111</v>
      </c>
      <c r="I3831" s="5"/>
      <c r="J3831" s="5"/>
      <c r="K3831" s="5"/>
      <c r="L3831" s="5"/>
      <c r="M3831" s="5">
        <v>103.45283018867924</v>
      </c>
      <c r="N3831" s="5"/>
      <c r="O3831" s="5"/>
    </row>
    <row r="3832" spans="1:15" hidden="1" x14ac:dyDescent="0.3">
      <c r="A3832" s="4" t="s">
        <v>25</v>
      </c>
      <c r="B3832" s="5">
        <v>3029</v>
      </c>
      <c r="C3832" s="5">
        <v>200104</v>
      </c>
      <c r="D3832" s="6">
        <v>45429</v>
      </c>
      <c r="E3832" s="4" t="s">
        <v>11</v>
      </c>
      <c r="F3832" s="4">
        <v>2</v>
      </c>
      <c r="G3832" s="4">
        <v>8</v>
      </c>
      <c r="H3832" s="5">
        <v>84</v>
      </c>
      <c r="I3832" s="5"/>
      <c r="J3832" s="5"/>
      <c r="K3832" s="5"/>
      <c r="L3832" s="5"/>
      <c r="M3832" s="5">
        <v>103.45283018867924</v>
      </c>
      <c r="N3832" s="5"/>
      <c r="O3832" s="5"/>
    </row>
    <row r="3833" spans="1:15" hidden="1" x14ac:dyDescent="0.3">
      <c r="A3833" s="4" t="s">
        <v>25</v>
      </c>
      <c r="B3833" s="5">
        <v>3029</v>
      </c>
      <c r="C3833" s="5">
        <v>200104</v>
      </c>
      <c r="D3833" s="6">
        <v>45436</v>
      </c>
      <c r="E3833" s="4" t="s">
        <v>11</v>
      </c>
      <c r="F3833" s="4">
        <v>2</v>
      </c>
      <c r="G3833" s="4">
        <v>8</v>
      </c>
      <c r="H3833" s="5">
        <v>112</v>
      </c>
      <c r="I3833" s="5"/>
      <c r="J3833" s="5"/>
      <c r="K3833" s="5"/>
      <c r="L3833" s="5"/>
      <c r="M3833" s="5">
        <v>103.45283018867924</v>
      </c>
      <c r="N3833" s="5"/>
      <c r="O3833" s="5"/>
    </row>
    <row r="3834" spans="1:15" hidden="1" x14ac:dyDescent="0.3">
      <c r="A3834" s="4" t="s">
        <v>25</v>
      </c>
      <c r="B3834" s="5">
        <v>3029</v>
      </c>
      <c r="C3834" s="5">
        <v>200104</v>
      </c>
      <c r="D3834" s="6">
        <v>45443</v>
      </c>
      <c r="E3834" s="4" t="s">
        <v>11</v>
      </c>
      <c r="F3834" s="4">
        <v>2</v>
      </c>
      <c r="G3834" s="4">
        <v>8</v>
      </c>
      <c r="H3834" s="5">
        <v>59</v>
      </c>
      <c r="I3834" s="5"/>
      <c r="J3834" s="5"/>
      <c r="K3834" s="5"/>
      <c r="L3834" s="5"/>
      <c r="M3834" s="5">
        <v>103.45283018867924</v>
      </c>
      <c r="N3834" s="5"/>
      <c r="O3834" s="5"/>
    </row>
    <row r="3835" spans="1:15" hidden="1" x14ac:dyDescent="0.3">
      <c r="A3835" s="4" t="s">
        <v>25</v>
      </c>
      <c r="B3835" s="5">
        <v>3029</v>
      </c>
      <c r="C3835" s="5">
        <v>200104</v>
      </c>
      <c r="D3835" s="6">
        <v>45450</v>
      </c>
      <c r="E3835" s="4" t="s">
        <v>11</v>
      </c>
      <c r="F3835" s="4">
        <v>2</v>
      </c>
      <c r="G3835" s="4">
        <v>8</v>
      </c>
      <c r="H3835" s="5">
        <v>106</v>
      </c>
      <c r="I3835" s="5"/>
      <c r="J3835" s="5"/>
      <c r="K3835" s="5"/>
      <c r="L3835" s="5"/>
      <c r="M3835" s="5">
        <v>103.45283018867924</v>
      </c>
      <c r="N3835" s="5"/>
      <c r="O3835" s="5"/>
    </row>
    <row r="3836" spans="1:15" hidden="1" x14ac:dyDescent="0.3">
      <c r="A3836" s="4" t="s">
        <v>25</v>
      </c>
      <c r="B3836" s="5">
        <v>3029</v>
      </c>
      <c r="C3836" s="5">
        <v>200104</v>
      </c>
      <c r="D3836" s="6">
        <v>45457</v>
      </c>
      <c r="E3836" s="4" t="s">
        <v>11</v>
      </c>
      <c r="F3836" s="4">
        <v>2</v>
      </c>
      <c r="G3836" s="4">
        <v>8</v>
      </c>
      <c r="H3836" s="5">
        <v>127</v>
      </c>
      <c r="I3836" s="5"/>
      <c r="J3836" s="5"/>
      <c r="K3836" s="5"/>
      <c r="L3836" s="5"/>
      <c r="M3836" s="5">
        <v>103.45283018867924</v>
      </c>
      <c r="N3836" s="5"/>
      <c r="O3836" s="5"/>
    </row>
    <row r="3837" spans="1:15" hidden="1" x14ac:dyDescent="0.3">
      <c r="A3837" s="4" t="s">
        <v>25</v>
      </c>
      <c r="B3837" s="5">
        <v>3029</v>
      </c>
      <c r="C3837" s="5">
        <v>200104</v>
      </c>
      <c r="D3837" s="6">
        <v>45464</v>
      </c>
      <c r="E3837" s="4" t="s">
        <v>11</v>
      </c>
      <c r="F3837" s="4">
        <v>2</v>
      </c>
      <c r="G3837" s="4">
        <v>8</v>
      </c>
      <c r="H3837" s="5">
        <v>81</v>
      </c>
      <c r="I3837" s="5"/>
      <c r="J3837" s="5"/>
      <c r="K3837" s="5"/>
      <c r="L3837" s="5"/>
      <c r="M3837" s="5">
        <v>103.45283018867924</v>
      </c>
      <c r="N3837" s="5"/>
      <c r="O3837" s="5"/>
    </row>
    <row r="3838" spans="1:15" hidden="1" x14ac:dyDescent="0.3">
      <c r="A3838" s="4" t="s">
        <v>25</v>
      </c>
      <c r="B3838" s="5">
        <v>3029</v>
      </c>
      <c r="C3838" s="5">
        <v>200104</v>
      </c>
      <c r="D3838" s="6">
        <v>45471</v>
      </c>
      <c r="E3838" s="4" t="s">
        <v>11</v>
      </c>
      <c r="F3838" s="4">
        <v>2</v>
      </c>
      <c r="G3838" s="4">
        <v>8</v>
      </c>
      <c r="H3838" s="5">
        <v>112</v>
      </c>
      <c r="I3838" s="5"/>
      <c r="J3838" s="5"/>
      <c r="K3838" s="5"/>
      <c r="L3838" s="5"/>
      <c r="M3838" s="5">
        <v>103.45283018867924</v>
      </c>
      <c r="N3838" s="5"/>
      <c r="O3838" s="5"/>
    </row>
    <row r="3839" spans="1:15" hidden="1" x14ac:dyDescent="0.3">
      <c r="A3839" s="4" t="s">
        <v>25</v>
      </c>
      <c r="B3839" s="5">
        <v>3029</v>
      </c>
      <c r="C3839" s="5">
        <v>200104</v>
      </c>
      <c r="D3839" s="6">
        <v>45478</v>
      </c>
      <c r="E3839" s="4" t="s">
        <v>11</v>
      </c>
      <c r="F3839" s="4">
        <v>2</v>
      </c>
      <c r="G3839" s="4">
        <v>8</v>
      </c>
      <c r="H3839" s="5">
        <v>91</v>
      </c>
      <c r="I3839" s="5"/>
      <c r="J3839" s="5"/>
      <c r="K3839" s="5"/>
      <c r="L3839" s="5"/>
      <c r="M3839" s="5">
        <v>103.45283018867924</v>
      </c>
      <c r="N3839" s="5"/>
      <c r="O3839" s="5"/>
    </row>
    <row r="3840" spans="1:15" hidden="1" x14ac:dyDescent="0.3">
      <c r="A3840" s="4" t="s">
        <v>25</v>
      </c>
      <c r="B3840" s="5">
        <v>3029</v>
      </c>
      <c r="C3840" s="5">
        <v>200104</v>
      </c>
      <c r="D3840" s="6">
        <v>45485</v>
      </c>
      <c r="E3840" s="4" t="s">
        <v>11</v>
      </c>
      <c r="F3840" s="4">
        <v>2</v>
      </c>
      <c r="G3840" s="4">
        <v>8</v>
      </c>
      <c r="H3840" s="5">
        <v>138</v>
      </c>
      <c r="I3840" s="5"/>
      <c r="J3840" s="5"/>
      <c r="K3840" s="5"/>
      <c r="L3840" s="5"/>
      <c r="M3840" s="5">
        <v>103.45283018867924</v>
      </c>
      <c r="N3840" s="5"/>
      <c r="O3840" s="5"/>
    </row>
    <row r="3841" spans="1:15" hidden="1" x14ac:dyDescent="0.3">
      <c r="A3841" s="4" t="s">
        <v>25</v>
      </c>
      <c r="B3841" s="5">
        <v>3029</v>
      </c>
      <c r="C3841" s="5">
        <v>200104</v>
      </c>
      <c r="D3841" s="6">
        <v>45492</v>
      </c>
      <c r="E3841" s="4" t="s">
        <v>11</v>
      </c>
      <c r="F3841" s="4">
        <v>2</v>
      </c>
      <c r="G3841" s="4">
        <v>8</v>
      </c>
      <c r="H3841" s="5">
        <v>92</v>
      </c>
      <c r="I3841" s="5"/>
      <c r="J3841" s="5"/>
      <c r="K3841" s="5"/>
      <c r="L3841" s="5"/>
      <c r="M3841" s="5">
        <v>103.45283018867924</v>
      </c>
      <c r="N3841" s="5"/>
      <c r="O3841" s="5"/>
    </row>
    <row r="3842" spans="1:15" hidden="1" x14ac:dyDescent="0.3">
      <c r="A3842" s="4" t="s">
        <v>25</v>
      </c>
      <c r="B3842" s="5">
        <v>3029</v>
      </c>
      <c r="C3842" s="5">
        <v>200104</v>
      </c>
      <c r="D3842" s="6">
        <v>45499</v>
      </c>
      <c r="E3842" s="4" t="s">
        <v>11</v>
      </c>
      <c r="F3842" s="4">
        <v>2</v>
      </c>
      <c r="G3842" s="4">
        <v>8</v>
      </c>
      <c r="H3842" s="5">
        <v>96</v>
      </c>
      <c r="I3842" s="5"/>
      <c r="J3842" s="5"/>
      <c r="K3842" s="5"/>
      <c r="L3842" s="5"/>
      <c r="M3842" s="5">
        <v>103.45283018867924</v>
      </c>
      <c r="N3842" s="5"/>
      <c r="O3842" s="5"/>
    </row>
    <row r="3843" spans="1:15" hidden="1" x14ac:dyDescent="0.3">
      <c r="A3843" s="4" t="s">
        <v>25</v>
      </c>
      <c r="B3843" s="5">
        <v>3029</v>
      </c>
      <c r="C3843" s="5">
        <v>200104</v>
      </c>
      <c r="D3843" s="6">
        <v>45506</v>
      </c>
      <c r="E3843" s="4" t="s">
        <v>11</v>
      </c>
      <c r="F3843" s="4">
        <v>2</v>
      </c>
      <c r="G3843" s="4">
        <v>8</v>
      </c>
      <c r="H3843" s="5">
        <v>101</v>
      </c>
      <c r="I3843" s="5"/>
      <c r="J3843" s="5"/>
      <c r="K3843" s="5"/>
      <c r="L3843" s="5"/>
      <c r="M3843" s="5">
        <v>103.45283018867924</v>
      </c>
      <c r="N3843" s="5"/>
      <c r="O3843" s="5"/>
    </row>
    <row r="3844" spans="1:15" hidden="1" x14ac:dyDescent="0.3">
      <c r="A3844" s="4" t="s">
        <v>25</v>
      </c>
      <c r="B3844" s="5">
        <v>3029</v>
      </c>
      <c r="C3844" s="5">
        <v>200104</v>
      </c>
      <c r="D3844" s="6">
        <v>45513</v>
      </c>
      <c r="E3844" s="4" t="s">
        <v>11</v>
      </c>
      <c r="F3844" s="4">
        <v>2</v>
      </c>
      <c r="G3844" s="4">
        <v>8</v>
      </c>
      <c r="H3844" s="5">
        <v>110</v>
      </c>
      <c r="I3844" s="5"/>
      <c r="J3844" s="5"/>
      <c r="K3844" s="5"/>
      <c r="L3844" s="5"/>
      <c r="M3844" s="5">
        <v>103.45283018867924</v>
      </c>
      <c r="N3844" s="5"/>
      <c r="O3844" s="5"/>
    </row>
    <row r="3845" spans="1:15" hidden="1" x14ac:dyDescent="0.3">
      <c r="A3845" s="4" t="s">
        <v>25</v>
      </c>
      <c r="B3845" s="5">
        <v>3029</v>
      </c>
      <c r="C3845" s="5">
        <v>200104</v>
      </c>
      <c r="D3845" s="6">
        <v>45520</v>
      </c>
      <c r="E3845" s="4" t="s">
        <v>11</v>
      </c>
      <c r="F3845" s="4">
        <v>2</v>
      </c>
      <c r="G3845" s="4">
        <v>8</v>
      </c>
      <c r="H3845" s="5">
        <v>114</v>
      </c>
      <c r="I3845" s="5"/>
      <c r="J3845" s="5"/>
      <c r="K3845" s="5"/>
      <c r="L3845" s="5"/>
      <c r="M3845" s="5">
        <v>103.45283018867924</v>
      </c>
      <c r="N3845" s="5"/>
      <c r="O3845" s="5"/>
    </row>
    <row r="3846" spans="1:15" hidden="1" x14ac:dyDescent="0.3">
      <c r="A3846" s="4" t="s">
        <v>25</v>
      </c>
      <c r="B3846" s="5">
        <v>3029</v>
      </c>
      <c r="C3846" s="5">
        <v>200104</v>
      </c>
      <c r="D3846" s="6">
        <v>45527</v>
      </c>
      <c r="E3846" s="4" t="s">
        <v>11</v>
      </c>
      <c r="F3846" s="4">
        <v>2</v>
      </c>
      <c r="G3846" s="4">
        <v>8</v>
      </c>
      <c r="H3846" s="5">
        <v>115</v>
      </c>
      <c r="I3846" s="5"/>
      <c r="J3846" s="5"/>
      <c r="K3846" s="5"/>
      <c r="L3846" s="5"/>
      <c r="M3846" s="5">
        <v>103.45283018867924</v>
      </c>
      <c r="N3846" s="5"/>
      <c r="O3846" s="5"/>
    </row>
    <row r="3847" spans="1:15" hidden="1" x14ac:dyDescent="0.3">
      <c r="A3847" s="4" t="s">
        <v>25</v>
      </c>
      <c r="B3847" s="5">
        <v>3029</v>
      </c>
      <c r="C3847" s="5">
        <v>200104</v>
      </c>
      <c r="D3847" s="6">
        <v>45534</v>
      </c>
      <c r="E3847" s="4" t="s">
        <v>11</v>
      </c>
      <c r="F3847" s="4">
        <v>2</v>
      </c>
      <c r="G3847" s="4">
        <v>8</v>
      </c>
      <c r="H3847" s="5">
        <v>129</v>
      </c>
      <c r="I3847" s="5"/>
      <c r="J3847" s="5"/>
      <c r="K3847" s="5"/>
      <c r="L3847" s="5"/>
      <c r="M3847" s="5">
        <v>103.45283018867924</v>
      </c>
      <c r="N3847" s="5"/>
      <c r="O3847" s="5"/>
    </row>
    <row r="3848" spans="1:15" hidden="1" x14ac:dyDescent="0.3">
      <c r="A3848" s="4" t="s">
        <v>25</v>
      </c>
      <c r="B3848" s="5">
        <v>3029</v>
      </c>
      <c r="C3848" s="5">
        <v>200104</v>
      </c>
      <c r="D3848" s="6">
        <v>45541</v>
      </c>
      <c r="E3848" s="4" t="s">
        <v>11</v>
      </c>
      <c r="F3848" s="4">
        <v>2</v>
      </c>
      <c r="G3848" s="4">
        <v>8</v>
      </c>
      <c r="H3848" s="5">
        <v>98</v>
      </c>
      <c r="I3848" s="5"/>
      <c r="J3848" s="5"/>
      <c r="K3848" s="5"/>
      <c r="L3848" s="5"/>
      <c r="M3848" s="5">
        <v>103.45283018867924</v>
      </c>
      <c r="N3848" s="5"/>
      <c r="O3848" s="5"/>
    </row>
    <row r="3849" spans="1:15" hidden="1" x14ac:dyDescent="0.3">
      <c r="A3849" s="4" t="s">
        <v>25</v>
      </c>
      <c r="B3849" s="5">
        <v>3029</v>
      </c>
      <c r="C3849" s="5">
        <v>200104</v>
      </c>
      <c r="D3849" s="6">
        <v>45548</v>
      </c>
      <c r="E3849" s="4" t="s">
        <v>11</v>
      </c>
      <c r="F3849" s="4">
        <v>2</v>
      </c>
      <c r="G3849" s="4">
        <v>8</v>
      </c>
      <c r="H3849" s="5">
        <v>110</v>
      </c>
      <c r="I3849" s="5"/>
      <c r="J3849" s="5"/>
      <c r="K3849" s="5"/>
      <c r="L3849" s="5"/>
      <c r="M3849" s="5">
        <v>103.45283018867924</v>
      </c>
      <c r="N3849" s="5"/>
      <c r="O3849" s="5"/>
    </row>
    <row r="3850" spans="1:15" hidden="1" x14ac:dyDescent="0.3">
      <c r="A3850" s="4" t="s">
        <v>25</v>
      </c>
      <c r="B3850" s="5">
        <v>3029</v>
      </c>
      <c r="C3850" s="5">
        <v>200104</v>
      </c>
      <c r="D3850" s="6">
        <v>45555</v>
      </c>
      <c r="E3850" s="4" t="s">
        <v>11</v>
      </c>
      <c r="F3850" s="4">
        <v>2</v>
      </c>
      <c r="G3850" s="4">
        <v>8</v>
      </c>
      <c r="H3850" s="5">
        <v>110</v>
      </c>
      <c r="I3850" s="5"/>
      <c r="J3850" s="5"/>
      <c r="K3850" s="5"/>
      <c r="L3850" s="5"/>
      <c r="M3850" s="5">
        <v>103.45283018867924</v>
      </c>
      <c r="N3850" s="5"/>
      <c r="O3850" s="5"/>
    </row>
    <row r="3851" spans="1:15" hidden="1" x14ac:dyDescent="0.3">
      <c r="A3851" s="4" t="s">
        <v>25</v>
      </c>
      <c r="B3851" s="5">
        <v>3029</v>
      </c>
      <c r="C3851" s="5">
        <v>200104</v>
      </c>
      <c r="D3851" s="6">
        <v>45562</v>
      </c>
      <c r="E3851" s="4" t="s">
        <v>11</v>
      </c>
      <c r="F3851" s="4">
        <v>2</v>
      </c>
      <c r="G3851" s="4">
        <v>8</v>
      </c>
      <c r="H3851" s="5">
        <v>122</v>
      </c>
      <c r="I3851" s="5"/>
      <c r="J3851" s="5"/>
      <c r="K3851" s="5"/>
      <c r="L3851" s="5"/>
      <c r="M3851" s="5">
        <v>103.45283018867924</v>
      </c>
      <c r="N3851" s="5"/>
      <c r="O3851" s="5"/>
    </row>
    <row r="3852" spans="1:15" hidden="1" x14ac:dyDescent="0.3">
      <c r="A3852" s="4" t="s">
        <v>25</v>
      </c>
      <c r="B3852" s="5">
        <v>3029</v>
      </c>
      <c r="C3852" s="5">
        <v>200104</v>
      </c>
      <c r="D3852" s="6">
        <v>45569</v>
      </c>
      <c r="E3852" s="4" t="s">
        <v>11</v>
      </c>
      <c r="F3852" s="4">
        <v>2</v>
      </c>
      <c r="G3852" s="4">
        <v>8</v>
      </c>
      <c r="H3852" s="5">
        <v>116</v>
      </c>
      <c r="I3852" s="5"/>
      <c r="J3852" s="5"/>
      <c r="K3852" s="5"/>
      <c r="L3852" s="5"/>
      <c r="M3852" s="5">
        <v>103.45283018867924</v>
      </c>
      <c r="N3852" s="5"/>
      <c r="O3852" s="5"/>
    </row>
    <row r="3853" spans="1:15" hidden="1" x14ac:dyDescent="0.3">
      <c r="A3853" s="4" t="s">
        <v>25</v>
      </c>
      <c r="B3853" s="5">
        <v>3029</v>
      </c>
      <c r="C3853" s="5">
        <v>200104</v>
      </c>
      <c r="D3853" s="6">
        <v>45576</v>
      </c>
      <c r="E3853" s="4" t="s">
        <v>11</v>
      </c>
      <c r="F3853" s="4">
        <v>2</v>
      </c>
      <c r="G3853" s="4">
        <v>8</v>
      </c>
      <c r="H3853" s="5">
        <v>105</v>
      </c>
      <c r="I3853" s="5"/>
      <c r="J3853" s="5"/>
      <c r="K3853" s="5"/>
      <c r="L3853" s="5"/>
      <c r="M3853" s="5">
        <v>103.45283018867924</v>
      </c>
      <c r="N3853" s="5"/>
      <c r="O3853" s="5"/>
    </row>
    <row r="3854" spans="1:15" hidden="1" x14ac:dyDescent="0.3">
      <c r="A3854" s="4" t="s">
        <v>25</v>
      </c>
      <c r="B3854" s="5">
        <v>3029</v>
      </c>
      <c r="C3854" s="5">
        <v>200104</v>
      </c>
      <c r="D3854" s="6">
        <v>45583</v>
      </c>
      <c r="E3854" s="4" t="s">
        <v>11</v>
      </c>
      <c r="F3854" s="4">
        <v>2</v>
      </c>
      <c r="G3854" s="4">
        <v>8</v>
      </c>
      <c r="H3854" s="5">
        <v>131</v>
      </c>
      <c r="I3854" s="5"/>
      <c r="J3854" s="5"/>
      <c r="K3854" s="5"/>
      <c r="L3854" s="5"/>
      <c r="M3854" s="5">
        <v>103.45283018867924</v>
      </c>
      <c r="N3854" s="5"/>
      <c r="O3854" s="5"/>
    </row>
    <row r="3855" spans="1:15" hidden="1" x14ac:dyDescent="0.3">
      <c r="A3855" s="4" t="s">
        <v>25</v>
      </c>
      <c r="B3855" s="5">
        <v>3029</v>
      </c>
      <c r="C3855" s="5">
        <v>200104</v>
      </c>
      <c r="D3855" s="6">
        <v>45590</v>
      </c>
      <c r="E3855" s="4" t="s">
        <v>11</v>
      </c>
      <c r="F3855" s="4">
        <v>2</v>
      </c>
      <c r="G3855" s="4">
        <v>8</v>
      </c>
      <c r="H3855" s="5">
        <v>135</v>
      </c>
      <c r="I3855" s="5"/>
      <c r="J3855" s="5"/>
      <c r="K3855" s="5"/>
      <c r="L3855" s="5"/>
      <c r="M3855" s="5">
        <v>103.45283018867924</v>
      </c>
      <c r="N3855" s="5"/>
      <c r="O3855" s="5"/>
    </row>
    <row r="3856" spans="1:15" hidden="1" x14ac:dyDescent="0.3">
      <c r="A3856" s="4" t="s">
        <v>25</v>
      </c>
      <c r="B3856" s="5">
        <v>3029</v>
      </c>
      <c r="C3856" s="5">
        <v>200104</v>
      </c>
      <c r="D3856" s="6">
        <v>45597</v>
      </c>
      <c r="E3856" s="4" t="s">
        <v>11</v>
      </c>
      <c r="F3856" s="4">
        <v>2</v>
      </c>
      <c r="G3856" s="4">
        <v>8</v>
      </c>
      <c r="H3856" s="5">
        <v>99</v>
      </c>
      <c r="I3856" s="5"/>
      <c r="J3856" s="5"/>
      <c r="K3856" s="5"/>
      <c r="L3856" s="5"/>
      <c r="M3856" s="5">
        <v>103.45283018867924</v>
      </c>
      <c r="N3856" s="5"/>
      <c r="O3856" s="5"/>
    </row>
    <row r="3857" spans="1:15" hidden="1" x14ac:dyDescent="0.3">
      <c r="A3857" s="4" t="s">
        <v>25</v>
      </c>
      <c r="B3857" s="5">
        <v>3029</v>
      </c>
      <c r="C3857" s="5">
        <v>200104</v>
      </c>
      <c r="D3857" s="6">
        <v>45604</v>
      </c>
      <c r="E3857" s="4" t="s">
        <v>11</v>
      </c>
      <c r="F3857" s="4">
        <v>2</v>
      </c>
      <c r="G3857" s="4">
        <v>8</v>
      </c>
      <c r="H3857" s="5">
        <v>110</v>
      </c>
      <c r="I3857" s="5"/>
      <c r="J3857" s="5"/>
      <c r="K3857" s="5"/>
      <c r="L3857" s="5"/>
      <c r="M3857" s="5">
        <v>103.45283018867924</v>
      </c>
      <c r="N3857" s="5"/>
      <c r="O3857" s="5"/>
    </row>
    <row r="3858" spans="1:15" hidden="1" x14ac:dyDescent="0.3">
      <c r="A3858" s="4" t="s">
        <v>25</v>
      </c>
      <c r="B3858" s="5">
        <v>3029</v>
      </c>
      <c r="C3858" s="5">
        <v>200104</v>
      </c>
      <c r="D3858" s="6">
        <v>45611</v>
      </c>
      <c r="E3858" s="4" t="s">
        <v>11</v>
      </c>
      <c r="F3858" s="4">
        <v>2</v>
      </c>
      <c r="G3858" s="4">
        <v>8</v>
      </c>
      <c r="H3858" s="5">
        <v>110</v>
      </c>
      <c r="I3858" s="5"/>
      <c r="J3858" s="5"/>
      <c r="K3858" s="5"/>
      <c r="L3858" s="5"/>
      <c r="M3858" s="5">
        <v>103.45283018867924</v>
      </c>
      <c r="N3858" s="5"/>
      <c r="O3858" s="5"/>
    </row>
    <row r="3859" spans="1:15" hidden="1" x14ac:dyDescent="0.3">
      <c r="A3859" s="4" t="s">
        <v>25</v>
      </c>
      <c r="B3859" s="5">
        <v>3029</v>
      </c>
      <c r="C3859" s="5">
        <v>200104</v>
      </c>
      <c r="D3859" s="6">
        <v>45618</v>
      </c>
      <c r="E3859" s="4" t="s">
        <v>11</v>
      </c>
      <c r="F3859" s="4">
        <v>2</v>
      </c>
      <c r="G3859" s="4">
        <v>8</v>
      </c>
      <c r="H3859" s="5">
        <v>150</v>
      </c>
      <c r="I3859" s="5"/>
      <c r="J3859" s="5"/>
      <c r="K3859" s="5"/>
      <c r="L3859" s="5"/>
      <c r="M3859" s="5">
        <v>103.45283018867924</v>
      </c>
      <c r="N3859" s="5"/>
      <c r="O3859" s="5"/>
    </row>
    <row r="3860" spans="1:15" hidden="1" x14ac:dyDescent="0.3">
      <c r="A3860" s="4" t="s">
        <v>25</v>
      </c>
      <c r="B3860" s="5">
        <v>3029</v>
      </c>
      <c r="C3860" s="5">
        <v>200104</v>
      </c>
      <c r="D3860" s="6">
        <v>45625</v>
      </c>
      <c r="E3860" s="4" t="s">
        <v>11</v>
      </c>
      <c r="F3860" s="4">
        <v>2</v>
      </c>
      <c r="G3860" s="4">
        <v>8</v>
      </c>
      <c r="H3860" s="5">
        <v>84</v>
      </c>
      <c r="I3860" s="5"/>
      <c r="J3860" s="5"/>
      <c r="K3860" s="5"/>
      <c r="L3860" s="5"/>
      <c r="M3860" s="5">
        <v>103.45283018867924</v>
      </c>
      <c r="N3860" s="5"/>
      <c r="O3860" s="5"/>
    </row>
    <row r="3861" spans="1:15" hidden="1" x14ac:dyDescent="0.3">
      <c r="A3861" s="4" t="s">
        <v>25</v>
      </c>
      <c r="B3861" s="5">
        <v>3029</v>
      </c>
      <c r="C3861" s="5">
        <v>200104</v>
      </c>
      <c r="D3861" s="6">
        <v>45632</v>
      </c>
      <c r="E3861" s="4" t="s">
        <v>11</v>
      </c>
      <c r="F3861" s="4">
        <v>2</v>
      </c>
      <c r="G3861" s="4">
        <v>8</v>
      </c>
      <c r="H3861" s="5">
        <v>168</v>
      </c>
      <c r="I3861" s="5"/>
      <c r="J3861" s="5"/>
      <c r="K3861" s="5"/>
      <c r="L3861" s="5"/>
      <c r="M3861" s="5">
        <v>103.45283018867924</v>
      </c>
      <c r="N3861" s="5"/>
      <c r="O3861" s="5"/>
    </row>
    <row r="3862" spans="1:15" hidden="1" x14ac:dyDescent="0.3">
      <c r="A3862" s="4" t="s">
        <v>25</v>
      </c>
      <c r="B3862" s="5">
        <v>3029</v>
      </c>
      <c r="C3862" s="5">
        <v>200104</v>
      </c>
      <c r="D3862" s="6">
        <v>45639</v>
      </c>
      <c r="E3862" s="4" t="s">
        <v>11</v>
      </c>
      <c r="F3862" s="4">
        <v>2</v>
      </c>
      <c r="G3862" s="4">
        <v>8</v>
      </c>
      <c r="H3862" s="5">
        <v>152</v>
      </c>
      <c r="I3862" s="5"/>
      <c r="J3862" s="5"/>
      <c r="K3862" s="5"/>
      <c r="L3862" s="5"/>
      <c r="M3862" s="5">
        <v>103.45283018867924</v>
      </c>
      <c r="N3862" s="5"/>
      <c r="O3862" s="5"/>
    </row>
    <row r="3863" spans="1:15" hidden="1" x14ac:dyDescent="0.3">
      <c r="A3863" s="4" t="s">
        <v>25</v>
      </c>
      <c r="B3863" s="5">
        <v>3029</v>
      </c>
      <c r="C3863" s="5">
        <v>200104</v>
      </c>
      <c r="D3863" s="6">
        <v>45646</v>
      </c>
      <c r="E3863" s="4" t="s">
        <v>11</v>
      </c>
      <c r="F3863" s="4">
        <v>2</v>
      </c>
      <c r="G3863" s="4">
        <v>8</v>
      </c>
      <c r="H3863" s="5">
        <v>155</v>
      </c>
      <c r="I3863" s="5"/>
      <c r="J3863" s="5"/>
      <c r="K3863" s="5"/>
      <c r="L3863" s="5"/>
      <c r="M3863" s="5">
        <v>103.45283018867924</v>
      </c>
      <c r="N3863" s="5"/>
      <c r="O3863" s="5"/>
    </row>
    <row r="3864" spans="1:15" hidden="1" x14ac:dyDescent="0.3">
      <c r="A3864" s="4" t="s">
        <v>25</v>
      </c>
      <c r="B3864" s="5">
        <v>3029</v>
      </c>
      <c r="C3864" s="5">
        <v>200104</v>
      </c>
      <c r="D3864" s="6">
        <v>45653</v>
      </c>
      <c r="E3864" s="4" t="s">
        <v>11</v>
      </c>
      <c r="F3864" s="4">
        <v>2</v>
      </c>
      <c r="G3864" s="4">
        <v>8</v>
      </c>
      <c r="H3864" s="5">
        <v>13</v>
      </c>
      <c r="I3864" s="5"/>
      <c r="J3864" s="5"/>
      <c r="K3864" s="5"/>
      <c r="L3864" s="5"/>
      <c r="M3864" s="5">
        <v>103.45283018867924</v>
      </c>
      <c r="N3864" s="5"/>
      <c r="O3864" s="5"/>
    </row>
    <row r="3865" spans="1:15" hidden="1" x14ac:dyDescent="0.3">
      <c r="A3865" s="4" t="s">
        <v>25</v>
      </c>
      <c r="B3865" s="5">
        <v>3029</v>
      </c>
      <c r="C3865" s="5">
        <v>200104</v>
      </c>
      <c r="D3865" s="6">
        <v>45660</v>
      </c>
      <c r="E3865" s="4" t="s">
        <v>11</v>
      </c>
      <c r="F3865" s="4">
        <v>2</v>
      </c>
      <c r="G3865" s="4">
        <v>8</v>
      </c>
      <c r="H3865" s="5">
        <v>8</v>
      </c>
      <c r="I3865" s="5"/>
      <c r="J3865" s="5"/>
      <c r="K3865" s="5"/>
      <c r="L3865" s="5"/>
      <c r="M3865" s="5">
        <v>103.45283018867924</v>
      </c>
      <c r="N3865" s="5"/>
      <c r="O3865" s="5"/>
    </row>
    <row r="3866" spans="1:15" hidden="1" x14ac:dyDescent="0.3">
      <c r="A3866" s="4" t="s">
        <v>25</v>
      </c>
      <c r="B3866" s="5">
        <v>3029</v>
      </c>
      <c r="C3866" s="5">
        <v>200104</v>
      </c>
      <c r="D3866" s="6">
        <v>45667</v>
      </c>
      <c r="E3866" s="4" t="s">
        <v>11</v>
      </c>
      <c r="F3866" s="4">
        <v>2</v>
      </c>
      <c r="G3866" s="4">
        <v>8</v>
      </c>
      <c r="H3866" s="5">
        <v>235</v>
      </c>
      <c r="I3866" s="5"/>
      <c r="J3866" s="5"/>
      <c r="K3866" s="5"/>
      <c r="L3866" s="5"/>
      <c r="M3866" s="5">
        <v>103.45283018867924</v>
      </c>
      <c r="N3866" s="5"/>
      <c r="O3866" s="5"/>
    </row>
    <row r="3867" spans="1:15" hidden="1" x14ac:dyDescent="0.3">
      <c r="A3867" s="4" t="s">
        <v>25</v>
      </c>
      <c r="B3867" s="5">
        <v>3029</v>
      </c>
      <c r="C3867" s="5">
        <v>200104</v>
      </c>
      <c r="D3867" s="6">
        <v>45674</v>
      </c>
      <c r="E3867" s="4" t="s">
        <v>11</v>
      </c>
      <c r="F3867" s="4">
        <v>2</v>
      </c>
      <c r="G3867" s="4">
        <v>8</v>
      </c>
      <c r="H3867" s="5">
        <v>95</v>
      </c>
      <c r="I3867" s="5"/>
      <c r="J3867" s="5"/>
      <c r="K3867" s="5"/>
      <c r="L3867" s="5"/>
      <c r="M3867" s="5">
        <v>103.45283018867924</v>
      </c>
      <c r="N3867" s="5"/>
      <c r="O3867" s="5"/>
    </row>
    <row r="3868" spans="1:15" hidden="1" x14ac:dyDescent="0.3">
      <c r="A3868" s="4" t="s">
        <v>25</v>
      </c>
      <c r="B3868" s="5">
        <v>3029</v>
      </c>
      <c r="C3868" s="5">
        <v>200104</v>
      </c>
      <c r="D3868" s="6">
        <v>45681</v>
      </c>
      <c r="E3868" s="4" t="s">
        <v>11</v>
      </c>
      <c r="F3868" s="4">
        <v>2</v>
      </c>
      <c r="G3868" s="4">
        <v>8</v>
      </c>
      <c r="H3868" s="5">
        <v>79</v>
      </c>
      <c r="I3868" s="5"/>
      <c r="J3868" s="5"/>
      <c r="K3868" s="5"/>
      <c r="L3868" s="5"/>
      <c r="M3868" s="5">
        <v>103.45283018867924</v>
      </c>
      <c r="N3868" s="5"/>
      <c r="O3868" s="5"/>
    </row>
    <row r="3869" spans="1:15" hidden="1" x14ac:dyDescent="0.3">
      <c r="A3869" s="4" t="s">
        <v>25</v>
      </c>
      <c r="B3869" s="5">
        <v>3029</v>
      </c>
      <c r="C3869" s="5">
        <v>200104</v>
      </c>
      <c r="D3869" s="6">
        <v>45688</v>
      </c>
      <c r="E3869" s="4" t="s">
        <v>11</v>
      </c>
      <c r="F3869" s="4">
        <v>2</v>
      </c>
      <c r="G3869" s="4">
        <v>8</v>
      </c>
      <c r="H3869" s="5">
        <v>121</v>
      </c>
      <c r="I3869" s="5"/>
      <c r="J3869" s="5"/>
      <c r="K3869" s="5"/>
      <c r="L3869" s="5"/>
      <c r="M3869" s="5">
        <v>103.45283018867924</v>
      </c>
      <c r="N3869" s="5"/>
      <c r="O3869" s="5"/>
    </row>
    <row r="3870" spans="1:15" hidden="1" x14ac:dyDescent="0.3">
      <c r="A3870" s="4" t="s">
        <v>25</v>
      </c>
      <c r="B3870" s="5">
        <v>3029</v>
      </c>
      <c r="C3870" s="5">
        <v>200104</v>
      </c>
      <c r="D3870" s="6">
        <v>45695</v>
      </c>
      <c r="E3870" s="4" t="s">
        <v>11</v>
      </c>
      <c r="F3870" s="4">
        <v>2</v>
      </c>
      <c r="G3870" s="4">
        <v>8</v>
      </c>
      <c r="H3870" s="5">
        <v>108</v>
      </c>
      <c r="I3870" s="5"/>
      <c r="J3870" s="5"/>
      <c r="K3870" s="5"/>
      <c r="L3870" s="5"/>
      <c r="M3870" s="5">
        <v>103.45283018867924</v>
      </c>
      <c r="N3870" s="5"/>
      <c r="O3870" s="5"/>
    </row>
    <row r="3871" spans="1:15" hidden="1" x14ac:dyDescent="0.3">
      <c r="A3871" s="4" t="s">
        <v>26</v>
      </c>
      <c r="B3871" s="5">
        <v>3014</v>
      </c>
      <c r="C3871" s="5">
        <v>200108</v>
      </c>
      <c r="D3871" s="6">
        <v>45331</v>
      </c>
      <c r="E3871" s="4" t="s">
        <v>7</v>
      </c>
      <c r="F3871" s="4">
        <v>2</v>
      </c>
      <c r="G3871" s="4">
        <v>8</v>
      </c>
      <c r="H3871" s="5">
        <v>195</v>
      </c>
      <c r="I3871" s="5"/>
      <c r="J3871" s="5"/>
      <c r="K3871" s="5"/>
      <c r="L3871" s="5"/>
      <c r="M3871" s="5"/>
      <c r="N3871" s="5"/>
      <c r="O3871" s="5"/>
    </row>
    <row r="3872" spans="1:15" hidden="1" x14ac:dyDescent="0.3">
      <c r="A3872" s="4" t="s">
        <v>26</v>
      </c>
      <c r="B3872" s="5">
        <v>3014</v>
      </c>
      <c r="C3872" s="5">
        <v>200108</v>
      </c>
      <c r="D3872" s="6">
        <v>45338</v>
      </c>
      <c r="E3872" s="4" t="s">
        <v>7</v>
      </c>
      <c r="F3872" s="4">
        <v>2</v>
      </c>
      <c r="G3872" s="4">
        <v>8</v>
      </c>
      <c r="H3872" s="5">
        <v>199</v>
      </c>
      <c r="I3872" s="5"/>
      <c r="J3872" s="5"/>
      <c r="K3872" s="5"/>
      <c r="L3872" s="5"/>
      <c r="M3872" s="5"/>
      <c r="N3872" s="5"/>
      <c r="O3872" s="5"/>
    </row>
    <row r="3873" spans="1:15" hidden="1" x14ac:dyDescent="0.3">
      <c r="A3873" s="4" t="s">
        <v>26</v>
      </c>
      <c r="B3873" s="5">
        <v>3014</v>
      </c>
      <c r="C3873" s="5">
        <v>200108</v>
      </c>
      <c r="D3873" s="6">
        <v>45345</v>
      </c>
      <c r="E3873" s="4" t="s">
        <v>7</v>
      </c>
      <c r="F3873" s="4">
        <v>2</v>
      </c>
      <c r="G3873" s="4">
        <v>8</v>
      </c>
      <c r="H3873" s="5">
        <v>187</v>
      </c>
      <c r="I3873" s="5"/>
      <c r="J3873" s="5"/>
      <c r="K3873" s="5"/>
      <c r="L3873" s="5"/>
      <c r="M3873" s="5"/>
      <c r="N3873" s="5"/>
      <c r="O3873" s="5"/>
    </row>
    <row r="3874" spans="1:15" hidden="1" x14ac:dyDescent="0.3">
      <c r="A3874" s="4" t="s">
        <v>26</v>
      </c>
      <c r="B3874" s="5">
        <v>3014</v>
      </c>
      <c r="C3874" s="5">
        <v>200108</v>
      </c>
      <c r="D3874" s="6">
        <v>45352</v>
      </c>
      <c r="E3874" s="4" t="s">
        <v>7</v>
      </c>
      <c r="F3874" s="4">
        <v>2</v>
      </c>
      <c r="G3874" s="4">
        <v>8</v>
      </c>
      <c r="H3874" s="5">
        <v>212</v>
      </c>
      <c r="I3874" s="5"/>
      <c r="J3874" s="5"/>
      <c r="K3874" s="5"/>
      <c r="L3874" s="5"/>
      <c r="M3874" s="5"/>
      <c r="N3874" s="5"/>
      <c r="O3874" s="5"/>
    </row>
    <row r="3875" spans="1:15" hidden="1" x14ac:dyDescent="0.3">
      <c r="A3875" s="4" t="s">
        <v>26</v>
      </c>
      <c r="B3875" s="5">
        <v>3014</v>
      </c>
      <c r="C3875" s="5">
        <v>200108</v>
      </c>
      <c r="D3875" s="6">
        <v>45359</v>
      </c>
      <c r="E3875" s="4" t="s">
        <v>7</v>
      </c>
      <c r="F3875" s="4">
        <v>2</v>
      </c>
      <c r="G3875" s="4">
        <v>8</v>
      </c>
      <c r="H3875" s="5">
        <v>207</v>
      </c>
      <c r="I3875" s="5"/>
      <c r="J3875" s="5"/>
      <c r="K3875" s="5"/>
      <c r="L3875" s="5"/>
      <c r="M3875" s="5"/>
      <c r="N3875" s="5"/>
      <c r="O3875" s="5"/>
    </row>
    <row r="3876" spans="1:15" hidden="1" x14ac:dyDescent="0.3">
      <c r="A3876" s="4" t="s">
        <v>26</v>
      </c>
      <c r="B3876" s="5">
        <v>3014</v>
      </c>
      <c r="C3876" s="5">
        <v>200108</v>
      </c>
      <c r="D3876" s="6">
        <v>45366</v>
      </c>
      <c r="E3876" s="4" t="s">
        <v>7</v>
      </c>
      <c r="F3876" s="4">
        <v>2</v>
      </c>
      <c r="G3876" s="4">
        <v>8</v>
      </c>
      <c r="H3876" s="5">
        <v>258</v>
      </c>
      <c r="I3876" s="5"/>
      <c r="J3876" s="5"/>
      <c r="K3876" s="5"/>
      <c r="L3876" s="5"/>
      <c r="M3876" s="5"/>
      <c r="N3876" s="5"/>
      <c r="O3876" s="5"/>
    </row>
    <row r="3877" spans="1:15" hidden="1" x14ac:dyDescent="0.3">
      <c r="A3877" s="4" t="s">
        <v>26</v>
      </c>
      <c r="B3877" s="5">
        <v>3014</v>
      </c>
      <c r="C3877" s="5">
        <v>200108</v>
      </c>
      <c r="D3877" s="6">
        <v>45373</v>
      </c>
      <c r="E3877" s="4" t="s">
        <v>7</v>
      </c>
      <c r="F3877" s="4">
        <v>2</v>
      </c>
      <c r="G3877" s="4">
        <v>8</v>
      </c>
      <c r="H3877" s="5">
        <v>256</v>
      </c>
      <c r="I3877" s="5"/>
      <c r="J3877" s="5"/>
      <c r="K3877" s="5"/>
      <c r="L3877" s="5"/>
      <c r="M3877" s="5"/>
      <c r="N3877" s="5"/>
      <c r="O3877" s="5"/>
    </row>
    <row r="3878" spans="1:15" hidden="1" x14ac:dyDescent="0.3">
      <c r="A3878" s="4" t="s">
        <v>26</v>
      </c>
      <c r="B3878" s="5">
        <v>3014</v>
      </c>
      <c r="C3878" s="5">
        <v>200108</v>
      </c>
      <c r="D3878" s="6">
        <v>45380</v>
      </c>
      <c r="E3878" s="4" t="s">
        <v>7</v>
      </c>
      <c r="F3878" s="4">
        <v>2</v>
      </c>
      <c r="G3878" s="4">
        <v>8</v>
      </c>
      <c r="H3878" s="5">
        <v>207</v>
      </c>
      <c r="I3878" s="5"/>
      <c r="J3878" s="5"/>
      <c r="K3878" s="5"/>
      <c r="L3878" s="5"/>
      <c r="M3878" s="5"/>
      <c r="N3878" s="5"/>
      <c r="O3878" s="5"/>
    </row>
    <row r="3879" spans="1:15" hidden="1" x14ac:dyDescent="0.3">
      <c r="A3879" s="4" t="s">
        <v>26</v>
      </c>
      <c r="B3879" s="5">
        <v>3014</v>
      </c>
      <c r="C3879" s="5">
        <v>200108</v>
      </c>
      <c r="D3879" s="6">
        <v>45387</v>
      </c>
      <c r="E3879" s="4" t="s">
        <v>7</v>
      </c>
      <c r="F3879" s="4">
        <v>2</v>
      </c>
      <c r="G3879" s="4">
        <v>8</v>
      </c>
      <c r="H3879" s="5">
        <v>233</v>
      </c>
      <c r="I3879" s="5"/>
      <c r="J3879" s="5"/>
      <c r="K3879" s="5"/>
      <c r="L3879" s="5"/>
      <c r="M3879" s="5"/>
      <c r="N3879" s="5"/>
      <c r="O3879" s="5"/>
    </row>
    <row r="3880" spans="1:15" hidden="1" x14ac:dyDescent="0.3">
      <c r="A3880" s="4" t="s">
        <v>26</v>
      </c>
      <c r="B3880" s="5">
        <v>3014</v>
      </c>
      <c r="C3880" s="5">
        <v>200108</v>
      </c>
      <c r="D3880" s="6">
        <v>45394</v>
      </c>
      <c r="E3880" s="4" t="s">
        <v>7</v>
      </c>
      <c r="F3880" s="4">
        <v>2</v>
      </c>
      <c r="G3880" s="4">
        <v>8</v>
      </c>
      <c r="H3880" s="5">
        <v>296</v>
      </c>
      <c r="I3880" s="5"/>
      <c r="J3880" s="5"/>
      <c r="K3880" s="5"/>
      <c r="L3880" s="5"/>
      <c r="M3880" s="5"/>
      <c r="N3880" s="5"/>
      <c r="O3880" s="5"/>
    </row>
    <row r="3881" spans="1:15" hidden="1" x14ac:dyDescent="0.3">
      <c r="A3881" s="4" t="s">
        <v>26</v>
      </c>
      <c r="B3881" s="5">
        <v>3014</v>
      </c>
      <c r="C3881" s="5">
        <v>200108</v>
      </c>
      <c r="D3881" s="6">
        <v>45401</v>
      </c>
      <c r="E3881" s="4" t="s">
        <v>7</v>
      </c>
      <c r="F3881" s="4">
        <v>2</v>
      </c>
      <c r="G3881" s="4">
        <v>8</v>
      </c>
      <c r="H3881" s="5">
        <v>234</v>
      </c>
      <c r="I3881" s="5"/>
      <c r="J3881" s="5"/>
      <c r="K3881" s="5"/>
      <c r="L3881" s="5"/>
      <c r="M3881" s="5"/>
      <c r="N3881" s="5"/>
      <c r="O3881" s="5"/>
    </row>
    <row r="3882" spans="1:15" hidden="1" x14ac:dyDescent="0.3">
      <c r="A3882" s="4" t="s">
        <v>26</v>
      </c>
      <c r="B3882" s="5">
        <v>3014</v>
      </c>
      <c r="C3882" s="5">
        <v>200108</v>
      </c>
      <c r="D3882" s="6">
        <v>45408</v>
      </c>
      <c r="E3882" s="4" t="s">
        <v>7</v>
      </c>
      <c r="F3882" s="4">
        <v>2</v>
      </c>
      <c r="G3882" s="4">
        <v>8</v>
      </c>
      <c r="H3882" s="5">
        <v>310</v>
      </c>
      <c r="I3882" s="5"/>
      <c r="J3882" s="5"/>
      <c r="K3882" s="5"/>
      <c r="L3882" s="5"/>
      <c r="M3882" s="5"/>
      <c r="N3882" s="5"/>
      <c r="O3882" s="5"/>
    </row>
    <row r="3883" spans="1:15" hidden="1" x14ac:dyDescent="0.3">
      <c r="A3883" s="4" t="s">
        <v>26</v>
      </c>
      <c r="B3883" s="5">
        <v>3014</v>
      </c>
      <c r="C3883" s="5">
        <v>200108</v>
      </c>
      <c r="D3883" s="6">
        <v>45415</v>
      </c>
      <c r="E3883" s="4" t="s">
        <v>7</v>
      </c>
      <c r="F3883" s="4">
        <v>2</v>
      </c>
      <c r="G3883" s="4">
        <v>8</v>
      </c>
      <c r="H3883" s="5">
        <v>264</v>
      </c>
      <c r="I3883" s="5"/>
      <c r="J3883" s="5"/>
      <c r="K3883" s="5"/>
      <c r="L3883" s="5"/>
      <c r="M3883" s="5"/>
      <c r="N3883" s="5"/>
      <c r="O3883" s="5"/>
    </row>
    <row r="3884" spans="1:15" hidden="1" x14ac:dyDescent="0.3">
      <c r="A3884" s="4" t="s">
        <v>26</v>
      </c>
      <c r="B3884" s="5">
        <v>3014</v>
      </c>
      <c r="C3884" s="5">
        <v>200108</v>
      </c>
      <c r="D3884" s="6">
        <v>45422</v>
      </c>
      <c r="E3884" s="4" t="s">
        <v>7</v>
      </c>
      <c r="F3884" s="4">
        <v>2</v>
      </c>
      <c r="G3884" s="4">
        <v>8</v>
      </c>
      <c r="H3884" s="5">
        <v>271</v>
      </c>
      <c r="I3884" s="5"/>
      <c r="J3884" s="5"/>
      <c r="K3884" s="5"/>
      <c r="L3884" s="5"/>
      <c r="M3884" s="5"/>
      <c r="N3884" s="5"/>
      <c r="O3884" s="5"/>
    </row>
    <row r="3885" spans="1:15" hidden="1" x14ac:dyDescent="0.3">
      <c r="A3885" s="4" t="s">
        <v>26</v>
      </c>
      <c r="B3885" s="5">
        <v>3014</v>
      </c>
      <c r="C3885" s="5">
        <v>200108</v>
      </c>
      <c r="D3885" s="6">
        <v>45429</v>
      </c>
      <c r="E3885" s="4" t="s">
        <v>7</v>
      </c>
      <c r="F3885" s="4">
        <v>2</v>
      </c>
      <c r="G3885" s="4">
        <v>8</v>
      </c>
      <c r="H3885" s="5">
        <v>299</v>
      </c>
      <c r="I3885" s="5"/>
      <c r="J3885" s="5"/>
      <c r="K3885" s="5"/>
      <c r="L3885" s="5"/>
      <c r="M3885" s="5"/>
      <c r="N3885" s="5"/>
      <c r="O3885" s="5"/>
    </row>
    <row r="3886" spans="1:15" hidden="1" x14ac:dyDescent="0.3">
      <c r="A3886" s="4" t="s">
        <v>26</v>
      </c>
      <c r="B3886" s="5">
        <v>3014</v>
      </c>
      <c r="C3886" s="5">
        <v>200108</v>
      </c>
      <c r="D3886" s="6">
        <v>45436</v>
      </c>
      <c r="E3886" s="4" t="s">
        <v>7</v>
      </c>
      <c r="F3886" s="4">
        <v>2</v>
      </c>
      <c r="G3886" s="4">
        <v>8</v>
      </c>
      <c r="H3886" s="5">
        <v>280</v>
      </c>
      <c r="I3886" s="5"/>
      <c r="J3886" s="5"/>
      <c r="K3886" s="5"/>
      <c r="L3886" s="5"/>
      <c r="M3886" s="5"/>
      <c r="N3886" s="5"/>
      <c r="O3886" s="5"/>
    </row>
    <row r="3887" spans="1:15" hidden="1" x14ac:dyDescent="0.3">
      <c r="A3887" s="4" t="s">
        <v>26</v>
      </c>
      <c r="B3887" s="5">
        <v>3014</v>
      </c>
      <c r="C3887" s="5">
        <v>200108</v>
      </c>
      <c r="D3887" s="6">
        <v>45443</v>
      </c>
      <c r="E3887" s="4" t="s">
        <v>7</v>
      </c>
      <c r="F3887" s="4">
        <v>2</v>
      </c>
      <c r="G3887" s="4">
        <v>8</v>
      </c>
      <c r="H3887" s="5">
        <v>193</v>
      </c>
      <c r="I3887" s="5"/>
      <c r="J3887" s="5"/>
      <c r="K3887" s="5"/>
      <c r="L3887" s="5"/>
      <c r="M3887" s="5"/>
      <c r="N3887" s="5"/>
      <c r="O3887" s="5"/>
    </row>
    <row r="3888" spans="1:15" hidden="1" x14ac:dyDescent="0.3">
      <c r="A3888" s="4" t="s">
        <v>26</v>
      </c>
      <c r="B3888" s="5">
        <v>3014</v>
      </c>
      <c r="C3888" s="5">
        <v>200108</v>
      </c>
      <c r="D3888" s="6">
        <v>45450</v>
      </c>
      <c r="E3888" s="4" t="s">
        <v>7</v>
      </c>
      <c r="F3888" s="4">
        <v>2</v>
      </c>
      <c r="G3888" s="4">
        <v>8</v>
      </c>
      <c r="H3888" s="5">
        <v>323</v>
      </c>
      <c r="I3888" s="5"/>
      <c r="J3888" s="5"/>
      <c r="K3888" s="5"/>
      <c r="L3888" s="5"/>
      <c r="M3888" s="5"/>
      <c r="N3888" s="5"/>
      <c r="O3888" s="5"/>
    </row>
    <row r="3889" spans="1:15" hidden="1" x14ac:dyDescent="0.3">
      <c r="A3889" s="4" t="s">
        <v>26</v>
      </c>
      <c r="B3889" s="5">
        <v>3014</v>
      </c>
      <c r="C3889" s="5">
        <v>200108</v>
      </c>
      <c r="D3889" s="6">
        <v>45457</v>
      </c>
      <c r="E3889" s="4" t="s">
        <v>7</v>
      </c>
      <c r="F3889" s="4">
        <v>2</v>
      </c>
      <c r="G3889" s="4">
        <v>8</v>
      </c>
      <c r="H3889" s="5">
        <v>274</v>
      </c>
      <c r="I3889" s="5"/>
      <c r="J3889" s="5"/>
      <c r="K3889" s="5"/>
      <c r="L3889" s="5"/>
      <c r="M3889" s="5"/>
      <c r="N3889" s="5"/>
      <c r="O3889" s="5"/>
    </row>
    <row r="3890" spans="1:15" hidden="1" x14ac:dyDescent="0.3">
      <c r="A3890" s="4" t="s">
        <v>26</v>
      </c>
      <c r="B3890" s="5">
        <v>3014</v>
      </c>
      <c r="C3890" s="5">
        <v>200108</v>
      </c>
      <c r="D3890" s="6">
        <v>45464</v>
      </c>
      <c r="E3890" s="4" t="s">
        <v>7</v>
      </c>
      <c r="F3890" s="4">
        <v>2</v>
      </c>
      <c r="G3890" s="4">
        <v>8</v>
      </c>
      <c r="H3890" s="5">
        <v>251</v>
      </c>
      <c r="I3890" s="5"/>
      <c r="J3890" s="5"/>
      <c r="K3890" s="5"/>
      <c r="L3890" s="5"/>
      <c r="M3890" s="5"/>
      <c r="N3890" s="5"/>
      <c r="O3890" s="5"/>
    </row>
    <row r="3891" spans="1:15" hidden="1" x14ac:dyDescent="0.3">
      <c r="A3891" s="4" t="s">
        <v>26</v>
      </c>
      <c r="B3891" s="5">
        <v>3014</v>
      </c>
      <c r="C3891" s="5">
        <v>200108</v>
      </c>
      <c r="D3891" s="6">
        <v>45471</v>
      </c>
      <c r="E3891" s="4" t="s">
        <v>7</v>
      </c>
      <c r="F3891" s="4">
        <v>2</v>
      </c>
      <c r="G3891" s="4">
        <v>8</v>
      </c>
      <c r="H3891" s="5">
        <v>286</v>
      </c>
      <c r="I3891" s="5"/>
      <c r="J3891" s="5"/>
      <c r="K3891" s="5"/>
      <c r="L3891" s="5"/>
      <c r="M3891" s="5"/>
      <c r="N3891" s="5"/>
      <c r="O3891" s="5"/>
    </row>
    <row r="3892" spans="1:15" hidden="1" x14ac:dyDescent="0.3">
      <c r="A3892" s="4" t="s">
        <v>26</v>
      </c>
      <c r="B3892" s="5">
        <v>3014</v>
      </c>
      <c r="C3892" s="5">
        <v>200108</v>
      </c>
      <c r="D3892" s="6">
        <v>45478</v>
      </c>
      <c r="E3892" s="4" t="s">
        <v>7</v>
      </c>
      <c r="F3892" s="4">
        <v>2</v>
      </c>
      <c r="G3892" s="4">
        <v>8</v>
      </c>
      <c r="H3892" s="5">
        <v>241</v>
      </c>
      <c r="I3892" s="5"/>
      <c r="J3892" s="5"/>
      <c r="K3892" s="5"/>
      <c r="L3892" s="5"/>
      <c r="M3892" s="5"/>
      <c r="N3892" s="5"/>
      <c r="O3892" s="5"/>
    </row>
    <row r="3893" spans="1:15" hidden="1" x14ac:dyDescent="0.3">
      <c r="A3893" s="4" t="s">
        <v>26</v>
      </c>
      <c r="B3893" s="5">
        <v>3014</v>
      </c>
      <c r="C3893" s="5">
        <v>200108</v>
      </c>
      <c r="D3893" s="6">
        <v>45485</v>
      </c>
      <c r="E3893" s="4" t="s">
        <v>7</v>
      </c>
      <c r="F3893" s="4">
        <v>2</v>
      </c>
      <c r="G3893" s="4">
        <v>8</v>
      </c>
      <c r="H3893" s="5">
        <v>259</v>
      </c>
      <c r="I3893" s="5"/>
      <c r="J3893" s="5"/>
      <c r="K3893" s="5"/>
      <c r="L3893" s="5"/>
      <c r="M3893" s="5"/>
      <c r="N3893" s="5"/>
      <c r="O3893" s="5"/>
    </row>
    <row r="3894" spans="1:15" hidden="1" x14ac:dyDescent="0.3">
      <c r="A3894" s="4" t="s">
        <v>26</v>
      </c>
      <c r="B3894" s="5">
        <v>3014</v>
      </c>
      <c r="C3894" s="5">
        <v>200108</v>
      </c>
      <c r="D3894" s="6">
        <v>45492</v>
      </c>
      <c r="E3894" s="4" t="s">
        <v>7</v>
      </c>
      <c r="F3894" s="4">
        <v>2</v>
      </c>
      <c r="G3894" s="4">
        <v>8</v>
      </c>
      <c r="H3894" s="5">
        <v>263</v>
      </c>
      <c r="I3894" s="5"/>
      <c r="J3894" s="5"/>
      <c r="K3894" s="5"/>
      <c r="L3894" s="5"/>
      <c r="M3894" s="5"/>
      <c r="N3894" s="5"/>
      <c r="O3894" s="5"/>
    </row>
    <row r="3895" spans="1:15" hidden="1" x14ac:dyDescent="0.3">
      <c r="A3895" s="4" t="s">
        <v>26</v>
      </c>
      <c r="B3895" s="5">
        <v>3014</v>
      </c>
      <c r="C3895" s="5">
        <v>200108</v>
      </c>
      <c r="D3895" s="6">
        <v>45499</v>
      </c>
      <c r="E3895" s="4" t="s">
        <v>7</v>
      </c>
      <c r="F3895" s="4">
        <v>2</v>
      </c>
      <c r="G3895" s="4">
        <v>8</v>
      </c>
      <c r="H3895" s="5">
        <v>238</v>
      </c>
      <c r="I3895" s="5"/>
      <c r="J3895" s="5"/>
      <c r="K3895" s="5"/>
      <c r="L3895" s="5"/>
      <c r="M3895" s="5"/>
      <c r="N3895" s="5"/>
      <c r="O3895" s="5"/>
    </row>
    <row r="3896" spans="1:15" hidden="1" x14ac:dyDescent="0.3">
      <c r="A3896" s="4" t="s">
        <v>26</v>
      </c>
      <c r="B3896" s="5">
        <v>3014</v>
      </c>
      <c r="C3896" s="5">
        <v>200108</v>
      </c>
      <c r="D3896" s="6">
        <v>45506</v>
      </c>
      <c r="E3896" s="4" t="s">
        <v>7</v>
      </c>
      <c r="F3896" s="4">
        <v>2</v>
      </c>
      <c r="G3896" s="4">
        <v>8</v>
      </c>
      <c r="H3896" s="5">
        <v>264</v>
      </c>
      <c r="I3896" s="5"/>
      <c r="J3896" s="5"/>
      <c r="K3896" s="5"/>
      <c r="L3896" s="5"/>
      <c r="M3896" s="5"/>
      <c r="N3896" s="5"/>
      <c r="O3896" s="5"/>
    </row>
    <row r="3897" spans="1:15" hidden="1" x14ac:dyDescent="0.3">
      <c r="A3897" s="4" t="s">
        <v>26</v>
      </c>
      <c r="B3897" s="5">
        <v>3014</v>
      </c>
      <c r="C3897" s="5">
        <v>200108</v>
      </c>
      <c r="D3897" s="6">
        <v>45513</v>
      </c>
      <c r="E3897" s="4" t="s">
        <v>7</v>
      </c>
      <c r="F3897" s="4">
        <v>2</v>
      </c>
      <c r="G3897" s="4">
        <v>8</v>
      </c>
      <c r="H3897" s="5">
        <v>246</v>
      </c>
      <c r="I3897" s="5"/>
      <c r="J3897" s="5"/>
      <c r="K3897" s="5"/>
      <c r="L3897" s="5"/>
      <c r="M3897" s="5"/>
      <c r="N3897" s="5"/>
      <c r="O3897" s="5"/>
    </row>
    <row r="3898" spans="1:15" hidden="1" x14ac:dyDescent="0.3">
      <c r="A3898" s="4" t="s">
        <v>26</v>
      </c>
      <c r="B3898" s="5">
        <v>3014</v>
      </c>
      <c r="C3898" s="5">
        <v>200108</v>
      </c>
      <c r="D3898" s="6">
        <v>45520</v>
      </c>
      <c r="E3898" s="4" t="s">
        <v>7</v>
      </c>
      <c r="F3898" s="4">
        <v>2</v>
      </c>
      <c r="G3898" s="4">
        <v>8</v>
      </c>
      <c r="H3898" s="5">
        <v>284</v>
      </c>
      <c r="I3898" s="5"/>
      <c r="J3898" s="5"/>
      <c r="K3898" s="5"/>
      <c r="L3898" s="5"/>
      <c r="M3898" s="5"/>
      <c r="N3898" s="5"/>
      <c r="O3898" s="5"/>
    </row>
    <row r="3899" spans="1:15" hidden="1" x14ac:dyDescent="0.3">
      <c r="A3899" s="4" t="s">
        <v>26</v>
      </c>
      <c r="B3899" s="5">
        <v>3014</v>
      </c>
      <c r="C3899" s="5">
        <v>200108</v>
      </c>
      <c r="D3899" s="6">
        <v>45527</v>
      </c>
      <c r="E3899" s="4" t="s">
        <v>7</v>
      </c>
      <c r="F3899" s="4">
        <v>2</v>
      </c>
      <c r="G3899" s="4">
        <v>8</v>
      </c>
      <c r="H3899" s="5">
        <v>280</v>
      </c>
      <c r="I3899" s="5"/>
      <c r="J3899" s="5"/>
      <c r="K3899" s="5"/>
      <c r="L3899" s="5"/>
      <c r="M3899" s="5"/>
      <c r="N3899" s="5"/>
      <c r="O3899" s="5"/>
    </row>
    <row r="3900" spans="1:15" hidden="1" x14ac:dyDescent="0.3">
      <c r="A3900" s="4" t="s">
        <v>26</v>
      </c>
      <c r="B3900" s="5">
        <v>3014</v>
      </c>
      <c r="C3900" s="5">
        <v>200108</v>
      </c>
      <c r="D3900" s="6">
        <v>45534</v>
      </c>
      <c r="E3900" s="4" t="s">
        <v>7</v>
      </c>
      <c r="F3900" s="4">
        <v>2</v>
      </c>
      <c r="G3900" s="4">
        <v>8</v>
      </c>
      <c r="H3900" s="5">
        <v>282</v>
      </c>
      <c r="I3900" s="5"/>
      <c r="J3900" s="5"/>
      <c r="K3900" s="5"/>
      <c r="L3900" s="5"/>
      <c r="M3900" s="5"/>
      <c r="N3900" s="5"/>
      <c r="O3900" s="5"/>
    </row>
    <row r="3901" spans="1:15" hidden="1" x14ac:dyDescent="0.3">
      <c r="A3901" s="4" t="s">
        <v>26</v>
      </c>
      <c r="B3901" s="5">
        <v>3014</v>
      </c>
      <c r="C3901" s="5">
        <v>200108</v>
      </c>
      <c r="D3901" s="6">
        <v>45541</v>
      </c>
      <c r="E3901" s="4" t="s">
        <v>7</v>
      </c>
      <c r="F3901" s="4">
        <v>2</v>
      </c>
      <c r="G3901" s="4">
        <v>8</v>
      </c>
      <c r="H3901" s="5">
        <v>202</v>
      </c>
      <c r="I3901" s="5"/>
      <c r="J3901" s="5"/>
      <c r="K3901" s="5"/>
      <c r="L3901" s="5"/>
      <c r="M3901" s="5"/>
      <c r="N3901" s="5"/>
      <c r="O3901" s="5"/>
    </row>
    <row r="3902" spans="1:15" hidden="1" x14ac:dyDescent="0.3">
      <c r="A3902" s="4" t="s">
        <v>26</v>
      </c>
      <c r="B3902" s="5">
        <v>3014</v>
      </c>
      <c r="C3902" s="5">
        <v>200108</v>
      </c>
      <c r="D3902" s="6">
        <v>45548</v>
      </c>
      <c r="E3902" s="4" t="s">
        <v>7</v>
      </c>
      <c r="F3902" s="4">
        <v>2</v>
      </c>
      <c r="G3902" s="4">
        <v>8</v>
      </c>
      <c r="H3902" s="5">
        <v>256</v>
      </c>
      <c r="I3902" s="5"/>
      <c r="J3902" s="5"/>
      <c r="K3902" s="5"/>
      <c r="L3902" s="5"/>
      <c r="M3902" s="5"/>
      <c r="N3902" s="5"/>
      <c r="O3902" s="5"/>
    </row>
    <row r="3903" spans="1:15" hidden="1" x14ac:dyDescent="0.3">
      <c r="A3903" s="4" t="s">
        <v>26</v>
      </c>
      <c r="B3903" s="5">
        <v>3014</v>
      </c>
      <c r="C3903" s="5">
        <v>200108</v>
      </c>
      <c r="D3903" s="6">
        <v>45555</v>
      </c>
      <c r="E3903" s="4" t="s">
        <v>7</v>
      </c>
      <c r="F3903" s="4">
        <v>2</v>
      </c>
      <c r="G3903" s="4">
        <v>8</v>
      </c>
      <c r="H3903" s="5">
        <v>229</v>
      </c>
      <c r="I3903" s="5"/>
      <c r="J3903" s="5"/>
      <c r="K3903" s="5"/>
      <c r="L3903" s="5"/>
      <c r="M3903" s="5"/>
      <c r="N3903" s="5"/>
      <c r="O3903" s="5"/>
    </row>
    <row r="3904" spans="1:15" hidden="1" x14ac:dyDescent="0.3">
      <c r="A3904" s="4" t="s">
        <v>26</v>
      </c>
      <c r="B3904" s="5">
        <v>3014</v>
      </c>
      <c r="C3904" s="5">
        <v>200108</v>
      </c>
      <c r="D3904" s="6">
        <v>45562</v>
      </c>
      <c r="E3904" s="4" t="s">
        <v>7</v>
      </c>
      <c r="F3904" s="4">
        <v>2</v>
      </c>
      <c r="G3904" s="4">
        <v>8</v>
      </c>
      <c r="H3904" s="5">
        <v>259</v>
      </c>
      <c r="I3904" s="5"/>
      <c r="J3904" s="5"/>
      <c r="K3904" s="5"/>
      <c r="L3904" s="5"/>
      <c r="M3904" s="5"/>
      <c r="N3904" s="5"/>
      <c r="O3904" s="5"/>
    </row>
    <row r="3905" spans="1:15" hidden="1" x14ac:dyDescent="0.3">
      <c r="A3905" s="4" t="s">
        <v>26</v>
      </c>
      <c r="B3905" s="5">
        <v>3014</v>
      </c>
      <c r="C3905" s="5">
        <v>200108</v>
      </c>
      <c r="D3905" s="6">
        <v>45569</v>
      </c>
      <c r="E3905" s="4" t="s">
        <v>7</v>
      </c>
      <c r="F3905" s="4">
        <v>2</v>
      </c>
      <c r="G3905" s="4">
        <v>8</v>
      </c>
      <c r="H3905" s="5">
        <v>201</v>
      </c>
      <c r="I3905" s="5"/>
      <c r="J3905" s="5"/>
      <c r="K3905" s="5"/>
      <c r="L3905" s="5"/>
      <c r="M3905" s="5"/>
      <c r="N3905" s="5"/>
      <c r="O3905" s="5"/>
    </row>
    <row r="3906" spans="1:15" hidden="1" x14ac:dyDescent="0.3">
      <c r="A3906" s="4" t="s">
        <v>26</v>
      </c>
      <c r="B3906" s="5">
        <v>3014</v>
      </c>
      <c r="C3906" s="5">
        <v>200108</v>
      </c>
      <c r="D3906" s="6">
        <v>45576</v>
      </c>
      <c r="E3906" s="4" t="s">
        <v>7</v>
      </c>
      <c r="F3906" s="4">
        <v>2</v>
      </c>
      <c r="G3906" s="4">
        <v>8</v>
      </c>
      <c r="H3906" s="5">
        <v>306</v>
      </c>
      <c r="I3906" s="5"/>
      <c r="J3906" s="5"/>
      <c r="K3906" s="5"/>
      <c r="L3906" s="5"/>
      <c r="M3906" s="5"/>
      <c r="N3906" s="5"/>
      <c r="O3906" s="5"/>
    </row>
    <row r="3907" spans="1:15" hidden="1" x14ac:dyDescent="0.3">
      <c r="A3907" s="4" t="s">
        <v>26</v>
      </c>
      <c r="B3907" s="5">
        <v>3014</v>
      </c>
      <c r="C3907" s="5">
        <v>200108</v>
      </c>
      <c r="D3907" s="6">
        <v>45583</v>
      </c>
      <c r="E3907" s="4" t="s">
        <v>7</v>
      </c>
      <c r="F3907" s="4">
        <v>2</v>
      </c>
      <c r="G3907" s="4">
        <v>8</v>
      </c>
      <c r="H3907" s="5">
        <v>390</v>
      </c>
      <c r="I3907" s="5"/>
      <c r="J3907" s="5"/>
      <c r="K3907" s="5"/>
      <c r="L3907" s="5"/>
      <c r="M3907" s="5"/>
      <c r="N3907" s="5"/>
      <c r="O3907" s="5"/>
    </row>
    <row r="3908" spans="1:15" hidden="1" x14ac:dyDescent="0.3">
      <c r="A3908" s="4" t="s">
        <v>26</v>
      </c>
      <c r="B3908" s="5">
        <v>3014</v>
      </c>
      <c r="C3908" s="5">
        <v>200108</v>
      </c>
      <c r="D3908" s="6">
        <v>45590</v>
      </c>
      <c r="E3908" s="4" t="s">
        <v>7</v>
      </c>
      <c r="F3908" s="4">
        <v>2</v>
      </c>
      <c r="G3908" s="4">
        <v>8</v>
      </c>
      <c r="H3908" s="5">
        <v>212</v>
      </c>
      <c r="I3908" s="5"/>
      <c r="J3908" s="5"/>
      <c r="K3908" s="5"/>
      <c r="L3908" s="5"/>
      <c r="M3908" s="5"/>
      <c r="N3908" s="5"/>
      <c r="O3908" s="5"/>
    </row>
    <row r="3909" spans="1:15" hidden="1" x14ac:dyDescent="0.3">
      <c r="A3909" s="4" t="s">
        <v>26</v>
      </c>
      <c r="B3909" s="5">
        <v>3014</v>
      </c>
      <c r="C3909" s="5">
        <v>200108</v>
      </c>
      <c r="D3909" s="6">
        <v>45597</v>
      </c>
      <c r="E3909" s="4" t="s">
        <v>7</v>
      </c>
      <c r="F3909" s="4">
        <v>2</v>
      </c>
      <c r="G3909" s="4">
        <v>8</v>
      </c>
      <c r="H3909" s="5">
        <v>188</v>
      </c>
      <c r="I3909" s="5"/>
      <c r="J3909" s="5"/>
      <c r="K3909" s="5"/>
      <c r="L3909" s="5"/>
      <c r="M3909" s="5"/>
      <c r="N3909" s="5"/>
      <c r="O3909" s="5"/>
    </row>
    <row r="3910" spans="1:15" hidden="1" x14ac:dyDescent="0.3">
      <c r="A3910" s="4" t="s">
        <v>26</v>
      </c>
      <c r="B3910" s="5">
        <v>3014</v>
      </c>
      <c r="C3910" s="5">
        <v>200108</v>
      </c>
      <c r="D3910" s="6">
        <v>45604</v>
      </c>
      <c r="E3910" s="4" t="s">
        <v>7</v>
      </c>
      <c r="F3910" s="4">
        <v>2</v>
      </c>
      <c r="G3910" s="4">
        <v>8</v>
      </c>
      <c r="H3910" s="5">
        <v>491</v>
      </c>
      <c r="I3910" s="5"/>
      <c r="J3910" s="5"/>
      <c r="K3910" s="5"/>
      <c r="L3910" s="5"/>
      <c r="M3910" s="5"/>
      <c r="N3910" s="5"/>
      <c r="O3910" s="5"/>
    </row>
    <row r="3911" spans="1:15" hidden="1" x14ac:dyDescent="0.3">
      <c r="A3911" s="4" t="s">
        <v>26</v>
      </c>
      <c r="B3911" s="5">
        <v>3014</v>
      </c>
      <c r="C3911" s="5">
        <v>200108</v>
      </c>
      <c r="D3911" s="6">
        <v>45611</v>
      </c>
      <c r="E3911" s="4" t="s">
        <v>7</v>
      </c>
      <c r="F3911" s="4">
        <v>2</v>
      </c>
      <c r="G3911" s="4">
        <v>8</v>
      </c>
      <c r="H3911" s="5">
        <v>243</v>
      </c>
      <c r="I3911" s="5"/>
      <c r="J3911" s="5"/>
      <c r="K3911" s="5"/>
      <c r="L3911" s="5"/>
      <c r="M3911" s="5"/>
      <c r="N3911" s="5"/>
      <c r="O3911" s="5"/>
    </row>
    <row r="3912" spans="1:15" hidden="1" x14ac:dyDescent="0.3">
      <c r="A3912" s="4" t="s">
        <v>26</v>
      </c>
      <c r="B3912" s="5">
        <v>3014</v>
      </c>
      <c r="C3912" s="5">
        <v>200108</v>
      </c>
      <c r="D3912" s="6">
        <v>45618</v>
      </c>
      <c r="E3912" s="4" t="s">
        <v>7</v>
      </c>
      <c r="F3912" s="4">
        <v>2</v>
      </c>
      <c r="G3912" s="4">
        <v>8</v>
      </c>
      <c r="H3912" s="5">
        <v>250</v>
      </c>
      <c r="I3912" s="5"/>
      <c r="J3912" s="5"/>
      <c r="K3912" s="5"/>
      <c r="L3912" s="5"/>
      <c r="M3912" s="5"/>
      <c r="N3912" s="5"/>
      <c r="O3912" s="5"/>
    </row>
    <row r="3913" spans="1:15" hidden="1" x14ac:dyDescent="0.3">
      <c r="A3913" s="4" t="s">
        <v>26</v>
      </c>
      <c r="B3913" s="5">
        <v>3014</v>
      </c>
      <c r="C3913" s="5">
        <v>200108</v>
      </c>
      <c r="D3913" s="6">
        <v>45625</v>
      </c>
      <c r="E3913" s="4" t="s">
        <v>7</v>
      </c>
      <c r="F3913" s="4">
        <v>2</v>
      </c>
      <c r="G3913" s="4">
        <v>8</v>
      </c>
      <c r="H3913" s="5">
        <v>188</v>
      </c>
      <c r="I3913" s="5"/>
      <c r="J3913" s="5"/>
      <c r="K3913" s="5"/>
      <c r="L3913" s="5"/>
      <c r="M3913" s="5"/>
      <c r="N3913" s="5"/>
      <c r="O3913" s="5"/>
    </row>
    <row r="3914" spans="1:15" hidden="1" x14ac:dyDescent="0.3">
      <c r="A3914" s="4" t="s">
        <v>26</v>
      </c>
      <c r="B3914" s="5">
        <v>3014</v>
      </c>
      <c r="C3914" s="5">
        <v>200108</v>
      </c>
      <c r="D3914" s="6">
        <v>45632</v>
      </c>
      <c r="E3914" s="4" t="s">
        <v>7</v>
      </c>
      <c r="F3914" s="4">
        <v>2</v>
      </c>
      <c r="G3914" s="4">
        <v>8</v>
      </c>
      <c r="H3914" s="5">
        <v>271</v>
      </c>
      <c r="I3914" s="5"/>
      <c r="J3914" s="5"/>
      <c r="K3914" s="5"/>
      <c r="L3914" s="5"/>
      <c r="M3914" s="5"/>
      <c r="N3914" s="5"/>
      <c r="O3914" s="5"/>
    </row>
    <row r="3915" spans="1:15" hidden="1" x14ac:dyDescent="0.3">
      <c r="A3915" s="4" t="s">
        <v>26</v>
      </c>
      <c r="B3915" s="5">
        <v>3014</v>
      </c>
      <c r="C3915" s="5">
        <v>200108</v>
      </c>
      <c r="D3915" s="6">
        <v>45639</v>
      </c>
      <c r="E3915" s="4" t="s">
        <v>7</v>
      </c>
      <c r="F3915" s="4">
        <v>2</v>
      </c>
      <c r="G3915" s="4">
        <v>8</v>
      </c>
      <c r="H3915" s="5">
        <v>273</v>
      </c>
      <c r="I3915" s="5"/>
      <c r="J3915" s="5"/>
      <c r="K3915" s="5"/>
      <c r="L3915" s="5"/>
      <c r="M3915" s="5"/>
      <c r="N3915" s="5"/>
      <c r="O3915" s="5"/>
    </row>
    <row r="3916" spans="1:15" hidden="1" x14ac:dyDescent="0.3">
      <c r="A3916" s="4" t="s">
        <v>26</v>
      </c>
      <c r="B3916" s="5">
        <v>3014</v>
      </c>
      <c r="C3916" s="5">
        <v>200108</v>
      </c>
      <c r="D3916" s="6">
        <v>45646</v>
      </c>
      <c r="E3916" s="4" t="s">
        <v>7</v>
      </c>
      <c r="F3916" s="4">
        <v>2</v>
      </c>
      <c r="G3916" s="4">
        <v>8</v>
      </c>
      <c r="H3916" s="5">
        <v>208</v>
      </c>
      <c r="I3916" s="5"/>
      <c r="J3916" s="5"/>
      <c r="K3916" s="5"/>
      <c r="L3916" s="5"/>
      <c r="M3916" s="5"/>
      <c r="N3916" s="5"/>
      <c r="O3916" s="5"/>
    </row>
    <row r="3917" spans="1:15" hidden="1" x14ac:dyDescent="0.3">
      <c r="A3917" s="4" t="s">
        <v>26</v>
      </c>
      <c r="B3917" s="5">
        <v>3014</v>
      </c>
      <c r="C3917" s="5">
        <v>200108</v>
      </c>
      <c r="D3917" s="6">
        <v>45653</v>
      </c>
      <c r="E3917" s="4" t="s">
        <v>7</v>
      </c>
      <c r="F3917" s="4">
        <v>2</v>
      </c>
      <c r="G3917" s="4">
        <v>8</v>
      </c>
      <c r="H3917" s="5">
        <v>243</v>
      </c>
      <c r="I3917" s="5"/>
      <c r="J3917" s="5"/>
      <c r="K3917" s="5"/>
      <c r="L3917" s="5"/>
      <c r="M3917" s="5"/>
      <c r="N3917" s="5"/>
      <c r="O3917" s="5"/>
    </row>
    <row r="3918" spans="1:15" hidden="1" x14ac:dyDescent="0.3">
      <c r="A3918" s="4" t="s">
        <v>26</v>
      </c>
      <c r="B3918" s="5">
        <v>3014</v>
      </c>
      <c r="C3918" s="5">
        <v>200108</v>
      </c>
      <c r="D3918" s="6">
        <v>45660</v>
      </c>
      <c r="E3918" s="4" t="s">
        <v>7</v>
      </c>
      <c r="F3918" s="4">
        <v>2</v>
      </c>
      <c r="G3918" s="4">
        <v>8</v>
      </c>
      <c r="H3918" s="5">
        <v>189</v>
      </c>
      <c r="I3918" s="5"/>
      <c r="J3918" s="5"/>
      <c r="K3918" s="5"/>
      <c r="L3918" s="5"/>
      <c r="M3918" s="5"/>
      <c r="N3918" s="5"/>
      <c r="O3918" s="5"/>
    </row>
    <row r="3919" spans="1:15" hidden="1" x14ac:dyDescent="0.3">
      <c r="A3919" s="4" t="s">
        <v>26</v>
      </c>
      <c r="B3919" s="5">
        <v>3014</v>
      </c>
      <c r="C3919" s="5">
        <v>200108</v>
      </c>
      <c r="D3919" s="6">
        <v>45667</v>
      </c>
      <c r="E3919" s="4" t="s">
        <v>7</v>
      </c>
      <c r="F3919" s="4">
        <v>2</v>
      </c>
      <c r="G3919" s="4">
        <v>8</v>
      </c>
      <c r="H3919" s="5">
        <v>323</v>
      </c>
      <c r="I3919" s="5"/>
      <c r="J3919" s="5"/>
      <c r="K3919" s="5"/>
      <c r="L3919" s="5"/>
      <c r="M3919" s="5"/>
      <c r="N3919" s="5"/>
      <c r="O3919" s="5"/>
    </row>
    <row r="3920" spans="1:15" hidden="1" x14ac:dyDescent="0.3">
      <c r="A3920" s="4" t="s">
        <v>26</v>
      </c>
      <c r="B3920" s="5">
        <v>3014</v>
      </c>
      <c r="C3920" s="5">
        <v>200108</v>
      </c>
      <c r="D3920" s="6">
        <v>45674</v>
      </c>
      <c r="E3920" s="4" t="s">
        <v>7</v>
      </c>
      <c r="F3920" s="4">
        <v>2</v>
      </c>
      <c r="G3920" s="4">
        <v>8</v>
      </c>
      <c r="H3920" s="5">
        <v>309</v>
      </c>
      <c r="I3920" s="5"/>
      <c r="J3920" s="5"/>
      <c r="K3920" s="5"/>
      <c r="L3920" s="5"/>
      <c r="M3920" s="5"/>
      <c r="N3920" s="5"/>
      <c r="O3920" s="5"/>
    </row>
    <row r="3921" spans="1:15" hidden="1" x14ac:dyDescent="0.3">
      <c r="A3921" s="4" t="s">
        <v>26</v>
      </c>
      <c r="B3921" s="5">
        <v>3014</v>
      </c>
      <c r="C3921" s="5">
        <v>200108</v>
      </c>
      <c r="D3921" s="6">
        <v>45681</v>
      </c>
      <c r="E3921" s="4" t="s">
        <v>7</v>
      </c>
      <c r="F3921" s="4">
        <v>2</v>
      </c>
      <c r="G3921" s="4">
        <v>8</v>
      </c>
      <c r="H3921" s="5">
        <v>256</v>
      </c>
      <c r="I3921" s="5"/>
      <c r="J3921" s="5"/>
      <c r="K3921" s="5"/>
      <c r="L3921" s="5"/>
      <c r="M3921" s="5"/>
      <c r="N3921" s="5"/>
      <c r="O3921" s="5"/>
    </row>
    <row r="3922" spans="1:15" hidden="1" x14ac:dyDescent="0.3">
      <c r="A3922" s="4" t="s">
        <v>26</v>
      </c>
      <c r="B3922" s="5">
        <v>3014</v>
      </c>
      <c r="C3922" s="5">
        <v>200108</v>
      </c>
      <c r="D3922" s="6">
        <v>45688</v>
      </c>
      <c r="E3922" s="4" t="s">
        <v>7</v>
      </c>
      <c r="F3922" s="4">
        <v>2</v>
      </c>
      <c r="G3922" s="4">
        <v>8</v>
      </c>
      <c r="H3922" s="5">
        <v>467</v>
      </c>
      <c r="I3922" s="5"/>
      <c r="J3922" s="5"/>
      <c r="K3922" s="5"/>
      <c r="L3922" s="5"/>
      <c r="M3922" s="5"/>
      <c r="N3922" s="5"/>
      <c r="O3922" s="5"/>
    </row>
    <row r="3923" spans="1:15" hidden="1" x14ac:dyDescent="0.3">
      <c r="A3923" s="4" t="s">
        <v>26</v>
      </c>
      <c r="B3923" s="5">
        <v>3014</v>
      </c>
      <c r="C3923" s="5">
        <v>200108</v>
      </c>
      <c r="D3923" s="6">
        <v>45695</v>
      </c>
      <c r="E3923" s="4" t="s">
        <v>7</v>
      </c>
      <c r="F3923" s="4">
        <v>2</v>
      </c>
      <c r="G3923" s="4">
        <v>8</v>
      </c>
      <c r="H3923" s="5">
        <v>362</v>
      </c>
      <c r="I3923" s="5"/>
      <c r="J3923" s="5"/>
      <c r="K3923" s="5"/>
      <c r="L3923" s="5"/>
      <c r="M3923" s="5"/>
      <c r="N3923" s="5"/>
      <c r="O3923" s="5"/>
    </row>
    <row r="3924" spans="1:15" hidden="1" x14ac:dyDescent="0.3">
      <c r="A3924" s="4" t="s">
        <v>26</v>
      </c>
      <c r="B3924" s="5">
        <v>3014</v>
      </c>
      <c r="C3924" s="5">
        <v>200107</v>
      </c>
      <c r="D3924" s="6">
        <v>45331</v>
      </c>
      <c r="E3924" s="4" t="s">
        <v>8</v>
      </c>
      <c r="F3924" s="4">
        <v>2</v>
      </c>
      <c r="G3924" s="4">
        <v>8</v>
      </c>
      <c r="H3924" s="5">
        <v>79</v>
      </c>
      <c r="I3924" s="5"/>
      <c r="J3924" s="5"/>
      <c r="K3924" s="5"/>
      <c r="L3924" s="5"/>
      <c r="M3924" s="5"/>
      <c r="N3924" s="5"/>
      <c r="O3924" s="5"/>
    </row>
    <row r="3925" spans="1:15" hidden="1" x14ac:dyDescent="0.3">
      <c r="A3925" s="4" t="s">
        <v>26</v>
      </c>
      <c r="B3925" s="5">
        <v>3014</v>
      </c>
      <c r="C3925" s="5">
        <v>200107</v>
      </c>
      <c r="D3925" s="6">
        <v>45338</v>
      </c>
      <c r="E3925" s="4" t="s">
        <v>8</v>
      </c>
      <c r="F3925" s="4">
        <v>2</v>
      </c>
      <c r="G3925" s="4">
        <v>8</v>
      </c>
      <c r="H3925" s="5">
        <v>109</v>
      </c>
      <c r="I3925" s="5"/>
      <c r="J3925" s="5"/>
      <c r="K3925" s="5"/>
      <c r="L3925" s="5"/>
      <c r="M3925" s="5"/>
      <c r="N3925" s="5"/>
      <c r="O3925" s="5"/>
    </row>
    <row r="3926" spans="1:15" hidden="1" x14ac:dyDescent="0.3">
      <c r="A3926" s="4" t="s">
        <v>26</v>
      </c>
      <c r="B3926" s="5">
        <v>3014</v>
      </c>
      <c r="C3926" s="5">
        <v>200107</v>
      </c>
      <c r="D3926" s="6">
        <v>45345</v>
      </c>
      <c r="E3926" s="4" t="s">
        <v>8</v>
      </c>
      <c r="F3926" s="4">
        <v>2</v>
      </c>
      <c r="G3926" s="4">
        <v>8</v>
      </c>
      <c r="H3926" s="5">
        <v>117</v>
      </c>
      <c r="I3926" s="5"/>
      <c r="J3926" s="5"/>
      <c r="K3926" s="5"/>
      <c r="L3926" s="5"/>
      <c r="M3926" s="5"/>
      <c r="N3926" s="5"/>
      <c r="O3926" s="5"/>
    </row>
    <row r="3927" spans="1:15" hidden="1" x14ac:dyDescent="0.3">
      <c r="A3927" s="4" t="s">
        <v>26</v>
      </c>
      <c r="B3927" s="5">
        <v>3014</v>
      </c>
      <c r="C3927" s="5">
        <v>200107</v>
      </c>
      <c r="D3927" s="6">
        <v>45352</v>
      </c>
      <c r="E3927" s="4" t="s">
        <v>8</v>
      </c>
      <c r="F3927" s="4">
        <v>2</v>
      </c>
      <c r="G3927" s="4">
        <v>8</v>
      </c>
      <c r="H3927" s="5">
        <v>127</v>
      </c>
      <c r="I3927" s="5"/>
      <c r="J3927" s="5"/>
      <c r="K3927" s="5"/>
      <c r="L3927" s="5"/>
      <c r="M3927" s="5"/>
      <c r="N3927" s="5"/>
      <c r="O3927" s="5"/>
    </row>
    <row r="3928" spans="1:15" hidden="1" x14ac:dyDescent="0.3">
      <c r="A3928" s="4" t="s">
        <v>26</v>
      </c>
      <c r="B3928" s="5">
        <v>3014</v>
      </c>
      <c r="C3928" s="5">
        <v>200107</v>
      </c>
      <c r="D3928" s="6">
        <v>45359</v>
      </c>
      <c r="E3928" s="4" t="s">
        <v>8</v>
      </c>
      <c r="F3928" s="4">
        <v>2</v>
      </c>
      <c r="G3928" s="4">
        <v>8</v>
      </c>
      <c r="H3928" s="5">
        <v>123</v>
      </c>
      <c r="I3928" s="5"/>
      <c r="J3928" s="5"/>
      <c r="K3928" s="5"/>
      <c r="L3928" s="5"/>
      <c r="M3928" s="5"/>
      <c r="N3928" s="5"/>
      <c r="O3928" s="5"/>
    </row>
    <row r="3929" spans="1:15" hidden="1" x14ac:dyDescent="0.3">
      <c r="A3929" s="4" t="s">
        <v>26</v>
      </c>
      <c r="B3929" s="5">
        <v>3014</v>
      </c>
      <c r="C3929" s="5">
        <v>200107</v>
      </c>
      <c r="D3929" s="6">
        <v>45366</v>
      </c>
      <c r="E3929" s="4" t="s">
        <v>8</v>
      </c>
      <c r="F3929" s="4">
        <v>2</v>
      </c>
      <c r="G3929" s="4">
        <v>8</v>
      </c>
      <c r="H3929" s="5">
        <v>103</v>
      </c>
      <c r="I3929" s="5"/>
      <c r="J3929" s="5"/>
      <c r="K3929" s="5"/>
      <c r="L3929" s="5"/>
      <c r="M3929" s="5"/>
      <c r="N3929" s="5"/>
      <c r="O3929" s="5"/>
    </row>
    <row r="3930" spans="1:15" hidden="1" x14ac:dyDescent="0.3">
      <c r="A3930" s="4" t="s">
        <v>26</v>
      </c>
      <c r="B3930" s="5">
        <v>3014</v>
      </c>
      <c r="C3930" s="5">
        <v>200107</v>
      </c>
      <c r="D3930" s="6">
        <v>45373</v>
      </c>
      <c r="E3930" s="4" t="s">
        <v>8</v>
      </c>
      <c r="F3930" s="4">
        <v>2</v>
      </c>
      <c r="G3930" s="4">
        <v>8</v>
      </c>
      <c r="H3930" s="5">
        <v>88</v>
      </c>
      <c r="I3930" s="5"/>
      <c r="J3930" s="5"/>
      <c r="K3930" s="5"/>
      <c r="L3930" s="5"/>
      <c r="M3930" s="5"/>
      <c r="N3930" s="5"/>
      <c r="O3930" s="5"/>
    </row>
    <row r="3931" spans="1:15" hidden="1" x14ac:dyDescent="0.3">
      <c r="A3931" s="4" t="s">
        <v>26</v>
      </c>
      <c r="B3931" s="5">
        <v>3014</v>
      </c>
      <c r="C3931" s="5">
        <v>200107</v>
      </c>
      <c r="D3931" s="6">
        <v>45380</v>
      </c>
      <c r="E3931" s="4" t="s">
        <v>8</v>
      </c>
      <c r="F3931" s="4">
        <v>2</v>
      </c>
      <c r="G3931" s="4">
        <v>8</v>
      </c>
      <c r="H3931" s="5">
        <v>99</v>
      </c>
      <c r="I3931" s="5"/>
      <c r="J3931" s="5"/>
      <c r="K3931" s="5"/>
      <c r="L3931" s="5"/>
      <c r="M3931" s="5"/>
      <c r="N3931" s="5"/>
      <c r="O3931" s="5"/>
    </row>
    <row r="3932" spans="1:15" hidden="1" x14ac:dyDescent="0.3">
      <c r="A3932" s="4" t="s">
        <v>26</v>
      </c>
      <c r="B3932" s="5">
        <v>3014</v>
      </c>
      <c r="C3932" s="5">
        <v>200107</v>
      </c>
      <c r="D3932" s="6">
        <v>45387</v>
      </c>
      <c r="E3932" s="4" t="s">
        <v>8</v>
      </c>
      <c r="F3932" s="4">
        <v>2</v>
      </c>
      <c r="G3932" s="4">
        <v>8</v>
      </c>
      <c r="H3932" s="5">
        <v>93</v>
      </c>
      <c r="I3932" s="5"/>
      <c r="J3932" s="5"/>
      <c r="K3932" s="5"/>
      <c r="L3932" s="5"/>
      <c r="M3932" s="5"/>
      <c r="N3932" s="5"/>
      <c r="O3932" s="5"/>
    </row>
    <row r="3933" spans="1:15" hidden="1" x14ac:dyDescent="0.3">
      <c r="A3933" s="4" t="s">
        <v>26</v>
      </c>
      <c r="B3933" s="5">
        <v>3014</v>
      </c>
      <c r="C3933" s="5">
        <v>200107</v>
      </c>
      <c r="D3933" s="6">
        <v>45394</v>
      </c>
      <c r="E3933" s="4" t="s">
        <v>8</v>
      </c>
      <c r="F3933" s="4">
        <v>2</v>
      </c>
      <c r="G3933" s="4">
        <v>8</v>
      </c>
      <c r="H3933" s="5">
        <v>98</v>
      </c>
      <c r="I3933" s="5"/>
      <c r="J3933" s="5"/>
      <c r="K3933" s="5"/>
      <c r="L3933" s="5"/>
      <c r="M3933" s="5"/>
      <c r="N3933" s="5"/>
      <c r="O3933" s="5"/>
    </row>
    <row r="3934" spans="1:15" hidden="1" x14ac:dyDescent="0.3">
      <c r="A3934" s="4" t="s">
        <v>26</v>
      </c>
      <c r="B3934" s="5">
        <v>3014</v>
      </c>
      <c r="C3934" s="5">
        <v>200107</v>
      </c>
      <c r="D3934" s="6">
        <v>45401</v>
      </c>
      <c r="E3934" s="4" t="s">
        <v>8</v>
      </c>
      <c r="F3934" s="4">
        <v>2</v>
      </c>
      <c r="G3934" s="4">
        <v>8</v>
      </c>
      <c r="H3934" s="5">
        <v>67</v>
      </c>
      <c r="I3934" s="5"/>
      <c r="J3934" s="5"/>
      <c r="K3934" s="5"/>
      <c r="L3934" s="5"/>
      <c r="M3934" s="5"/>
      <c r="N3934" s="5"/>
      <c r="O3934" s="5"/>
    </row>
    <row r="3935" spans="1:15" hidden="1" x14ac:dyDescent="0.3">
      <c r="A3935" s="4" t="s">
        <v>26</v>
      </c>
      <c r="B3935" s="5">
        <v>3014</v>
      </c>
      <c r="C3935" s="5">
        <v>200107</v>
      </c>
      <c r="D3935" s="6">
        <v>45408</v>
      </c>
      <c r="E3935" s="4" t="s">
        <v>8</v>
      </c>
      <c r="F3935" s="4">
        <v>2</v>
      </c>
      <c r="G3935" s="4">
        <v>8</v>
      </c>
      <c r="H3935" s="5">
        <v>97</v>
      </c>
      <c r="I3935" s="5"/>
      <c r="J3935" s="5"/>
      <c r="K3935" s="5"/>
      <c r="L3935" s="5"/>
      <c r="M3935" s="5"/>
      <c r="N3935" s="5"/>
      <c r="O3935" s="5"/>
    </row>
    <row r="3936" spans="1:15" hidden="1" x14ac:dyDescent="0.3">
      <c r="A3936" s="4" t="s">
        <v>26</v>
      </c>
      <c r="B3936" s="5">
        <v>3014</v>
      </c>
      <c r="C3936" s="5">
        <v>200107</v>
      </c>
      <c r="D3936" s="6">
        <v>45415</v>
      </c>
      <c r="E3936" s="4" t="s">
        <v>8</v>
      </c>
      <c r="F3936" s="4">
        <v>2</v>
      </c>
      <c r="G3936" s="4">
        <v>8</v>
      </c>
      <c r="H3936" s="5">
        <v>95</v>
      </c>
      <c r="I3936" s="5"/>
      <c r="J3936" s="5"/>
      <c r="K3936" s="5"/>
      <c r="L3936" s="5"/>
      <c r="M3936" s="5"/>
      <c r="N3936" s="5"/>
      <c r="O3936" s="5"/>
    </row>
    <row r="3937" spans="1:15" hidden="1" x14ac:dyDescent="0.3">
      <c r="A3937" s="4" t="s">
        <v>26</v>
      </c>
      <c r="B3937" s="5">
        <v>3014</v>
      </c>
      <c r="C3937" s="5">
        <v>200107</v>
      </c>
      <c r="D3937" s="6">
        <v>45422</v>
      </c>
      <c r="E3937" s="4" t="s">
        <v>8</v>
      </c>
      <c r="F3937" s="4">
        <v>2</v>
      </c>
      <c r="G3937" s="4">
        <v>8</v>
      </c>
      <c r="H3937" s="5">
        <v>92</v>
      </c>
      <c r="I3937" s="5"/>
      <c r="J3937" s="5"/>
      <c r="K3937" s="5"/>
      <c r="L3937" s="5"/>
      <c r="M3937" s="5"/>
      <c r="N3937" s="5"/>
      <c r="O3937" s="5"/>
    </row>
    <row r="3938" spans="1:15" hidden="1" x14ac:dyDescent="0.3">
      <c r="A3938" s="4" t="s">
        <v>26</v>
      </c>
      <c r="B3938" s="5">
        <v>3014</v>
      </c>
      <c r="C3938" s="5">
        <v>200107</v>
      </c>
      <c r="D3938" s="6">
        <v>45429</v>
      </c>
      <c r="E3938" s="4" t="s">
        <v>8</v>
      </c>
      <c r="F3938" s="4">
        <v>2</v>
      </c>
      <c r="G3938" s="4">
        <v>8</v>
      </c>
      <c r="H3938" s="5">
        <v>76</v>
      </c>
      <c r="I3938" s="5"/>
      <c r="J3938" s="5"/>
      <c r="K3938" s="5"/>
      <c r="L3938" s="5"/>
      <c r="M3938" s="5"/>
      <c r="N3938" s="5"/>
      <c r="O3938" s="5"/>
    </row>
    <row r="3939" spans="1:15" hidden="1" x14ac:dyDescent="0.3">
      <c r="A3939" s="4" t="s">
        <v>26</v>
      </c>
      <c r="B3939" s="5">
        <v>3014</v>
      </c>
      <c r="C3939" s="5">
        <v>200107</v>
      </c>
      <c r="D3939" s="6">
        <v>45436</v>
      </c>
      <c r="E3939" s="4" t="s">
        <v>8</v>
      </c>
      <c r="F3939" s="4">
        <v>2</v>
      </c>
      <c r="G3939" s="4">
        <v>8</v>
      </c>
      <c r="H3939" s="5">
        <v>106</v>
      </c>
      <c r="I3939" s="5"/>
      <c r="J3939" s="5"/>
      <c r="K3939" s="5"/>
      <c r="L3939" s="5"/>
      <c r="M3939" s="5"/>
      <c r="N3939" s="5"/>
      <c r="O3939" s="5"/>
    </row>
    <row r="3940" spans="1:15" hidden="1" x14ac:dyDescent="0.3">
      <c r="A3940" s="4" t="s">
        <v>26</v>
      </c>
      <c r="B3940" s="5">
        <v>3014</v>
      </c>
      <c r="C3940" s="5">
        <v>200107</v>
      </c>
      <c r="D3940" s="6">
        <v>45443</v>
      </c>
      <c r="E3940" s="4" t="s">
        <v>8</v>
      </c>
      <c r="F3940" s="4">
        <v>2</v>
      </c>
      <c r="G3940" s="4">
        <v>8</v>
      </c>
      <c r="H3940" s="5">
        <v>66</v>
      </c>
      <c r="I3940" s="5"/>
      <c r="J3940" s="5"/>
      <c r="K3940" s="5"/>
      <c r="L3940" s="5"/>
      <c r="M3940" s="5"/>
      <c r="N3940" s="5"/>
      <c r="O3940" s="5"/>
    </row>
    <row r="3941" spans="1:15" hidden="1" x14ac:dyDescent="0.3">
      <c r="A3941" s="4" t="s">
        <v>26</v>
      </c>
      <c r="B3941" s="5">
        <v>3014</v>
      </c>
      <c r="C3941" s="5">
        <v>200107</v>
      </c>
      <c r="D3941" s="6">
        <v>45450</v>
      </c>
      <c r="E3941" s="4" t="s">
        <v>8</v>
      </c>
      <c r="F3941" s="4">
        <v>2</v>
      </c>
      <c r="G3941" s="4">
        <v>8</v>
      </c>
      <c r="H3941" s="5">
        <v>93</v>
      </c>
      <c r="I3941" s="5"/>
      <c r="J3941" s="5"/>
      <c r="K3941" s="5"/>
      <c r="L3941" s="5"/>
      <c r="M3941" s="5"/>
      <c r="N3941" s="5"/>
      <c r="O3941" s="5"/>
    </row>
    <row r="3942" spans="1:15" hidden="1" x14ac:dyDescent="0.3">
      <c r="A3942" s="4" t="s">
        <v>26</v>
      </c>
      <c r="B3942" s="5">
        <v>3014</v>
      </c>
      <c r="C3942" s="5">
        <v>200107</v>
      </c>
      <c r="D3942" s="6">
        <v>45457</v>
      </c>
      <c r="E3942" s="4" t="s">
        <v>8</v>
      </c>
      <c r="F3942" s="4">
        <v>2</v>
      </c>
      <c r="G3942" s="4">
        <v>8</v>
      </c>
      <c r="H3942" s="5">
        <v>94</v>
      </c>
      <c r="I3942" s="5"/>
      <c r="J3942" s="5"/>
      <c r="K3942" s="5"/>
      <c r="L3942" s="5"/>
      <c r="M3942" s="5"/>
      <c r="N3942" s="5"/>
      <c r="O3942" s="5"/>
    </row>
    <row r="3943" spans="1:15" hidden="1" x14ac:dyDescent="0.3">
      <c r="A3943" s="4" t="s">
        <v>26</v>
      </c>
      <c r="B3943" s="5">
        <v>3014</v>
      </c>
      <c r="C3943" s="5">
        <v>200107</v>
      </c>
      <c r="D3943" s="6">
        <v>45464</v>
      </c>
      <c r="E3943" s="4" t="s">
        <v>8</v>
      </c>
      <c r="F3943" s="4">
        <v>2</v>
      </c>
      <c r="G3943" s="4">
        <v>8</v>
      </c>
      <c r="H3943" s="5">
        <v>73</v>
      </c>
      <c r="I3943" s="5"/>
      <c r="J3943" s="5"/>
      <c r="K3943" s="5"/>
      <c r="L3943" s="5"/>
      <c r="M3943" s="5"/>
      <c r="N3943" s="5"/>
      <c r="O3943" s="5"/>
    </row>
    <row r="3944" spans="1:15" hidden="1" x14ac:dyDescent="0.3">
      <c r="A3944" s="4" t="s">
        <v>26</v>
      </c>
      <c r="B3944" s="5">
        <v>3014</v>
      </c>
      <c r="C3944" s="5">
        <v>200107</v>
      </c>
      <c r="D3944" s="6">
        <v>45471</v>
      </c>
      <c r="E3944" s="4" t="s">
        <v>8</v>
      </c>
      <c r="F3944" s="4">
        <v>2</v>
      </c>
      <c r="G3944" s="4">
        <v>8</v>
      </c>
      <c r="H3944" s="5">
        <v>79</v>
      </c>
      <c r="I3944" s="5"/>
      <c r="J3944" s="5"/>
      <c r="K3944" s="5"/>
      <c r="L3944" s="5"/>
      <c r="M3944" s="5"/>
      <c r="N3944" s="5"/>
      <c r="O3944" s="5"/>
    </row>
    <row r="3945" spans="1:15" hidden="1" x14ac:dyDescent="0.3">
      <c r="A3945" s="4" t="s">
        <v>26</v>
      </c>
      <c r="B3945" s="5">
        <v>3014</v>
      </c>
      <c r="C3945" s="5">
        <v>200107</v>
      </c>
      <c r="D3945" s="6">
        <v>45478</v>
      </c>
      <c r="E3945" s="4" t="s">
        <v>8</v>
      </c>
      <c r="F3945" s="4">
        <v>2</v>
      </c>
      <c r="G3945" s="4">
        <v>8</v>
      </c>
      <c r="H3945" s="5">
        <v>79</v>
      </c>
      <c r="I3945" s="5"/>
      <c r="J3945" s="5"/>
      <c r="K3945" s="5"/>
      <c r="L3945" s="5"/>
      <c r="M3945" s="5"/>
      <c r="N3945" s="5"/>
      <c r="O3945" s="5"/>
    </row>
    <row r="3946" spans="1:15" hidden="1" x14ac:dyDescent="0.3">
      <c r="A3946" s="4" t="s">
        <v>26</v>
      </c>
      <c r="B3946" s="5">
        <v>3014</v>
      </c>
      <c r="C3946" s="5">
        <v>200107</v>
      </c>
      <c r="D3946" s="6">
        <v>45485</v>
      </c>
      <c r="E3946" s="4" t="s">
        <v>8</v>
      </c>
      <c r="F3946" s="4">
        <v>2</v>
      </c>
      <c r="G3946" s="4">
        <v>8</v>
      </c>
      <c r="H3946" s="5">
        <v>99</v>
      </c>
      <c r="I3946" s="5"/>
      <c r="J3946" s="5"/>
      <c r="K3946" s="5"/>
      <c r="L3946" s="5"/>
      <c r="M3946" s="5"/>
      <c r="N3946" s="5"/>
      <c r="O3946" s="5"/>
    </row>
    <row r="3947" spans="1:15" hidden="1" x14ac:dyDescent="0.3">
      <c r="A3947" s="4" t="s">
        <v>26</v>
      </c>
      <c r="B3947" s="5">
        <v>3014</v>
      </c>
      <c r="C3947" s="5">
        <v>200107</v>
      </c>
      <c r="D3947" s="6">
        <v>45492</v>
      </c>
      <c r="E3947" s="4" t="s">
        <v>8</v>
      </c>
      <c r="F3947" s="4">
        <v>2</v>
      </c>
      <c r="G3947" s="4">
        <v>8</v>
      </c>
      <c r="H3947" s="5">
        <v>97</v>
      </c>
      <c r="I3947" s="5"/>
      <c r="J3947" s="5"/>
      <c r="K3947" s="5"/>
      <c r="L3947" s="5"/>
      <c r="M3947" s="5"/>
      <c r="N3947" s="5"/>
      <c r="O3947" s="5"/>
    </row>
    <row r="3948" spans="1:15" hidden="1" x14ac:dyDescent="0.3">
      <c r="A3948" s="4" t="s">
        <v>26</v>
      </c>
      <c r="B3948" s="5">
        <v>3014</v>
      </c>
      <c r="C3948" s="5">
        <v>200107</v>
      </c>
      <c r="D3948" s="6">
        <v>45499</v>
      </c>
      <c r="E3948" s="4" t="s">
        <v>8</v>
      </c>
      <c r="F3948" s="4">
        <v>2</v>
      </c>
      <c r="G3948" s="4">
        <v>8</v>
      </c>
      <c r="H3948" s="5">
        <v>119</v>
      </c>
      <c r="I3948" s="5"/>
      <c r="J3948" s="5"/>
      <c r="K3948" s="5"/>
      <c r="L3948" s="5"/>
      <c r="M3948" s="5"/>
      <c r="N3948" s="5"/>
      <c r="O3948" s="5"/>
    </row>
    <row r="3949" spans="1:15" hidden="1" x14ac:dyDescent="0.3">
      <c r="A3949" s="4" t="s">
        <v>26</v>
      </c>
      <c r="B3949" s="5">
        <v>3014</v>
      </c>
      <c r="C3949" s="5">
        <v>200107</v>
      </c>
      <c r="D3949" s="6">
        <v>45506</v>
      </c>
      <c r="E3949" s="4" t="s">
        <v>8</v>
      </c>
      <c r="F3949" s="4">
        <v>2</v>
      </c>
      <c r="G3949" s="4">
        <v>8</v>
      </c>
      <c r="H3949" s="5">
        <v>81</v>
      </c>
      <c r="I3949" s="5"/>
      <c r="J3949" s="5"/>
      <c r="K3949" s="5"/>
      <c r="L3949" s="5"/>
      <c r="M3949" s="5"/>
      <c r="N3949" s="5"/>
      <c r="O3949" s="5"/>
    </row>
    <row r="3950" spans="1:15" hidden="1" x14ac:dyDescent="0.3">
      <c r="A3950" s="4" t="s">
        <v>26</v>
      </c>
      <c r="B3950" s="5">
        <v>3014</v>
      </c>
      <c r="C3950" s="5">
        <v>200107</v>
      </c>
      <c r="D3950" s="6">
        <v>45513</v>
      </c>
      <c r="E3950" s="4" t="s">
        <v>8</v>
      </c>
      <c r="F3950" s="4">
        <v>2</v>
      </c>
      <c r="G3950" s="4">
        <v>8</v>
      </c>
      <c r="H3950" s="5">
        <v>90</v>
      </c>
      <c r="I3950" s="5"/>
      <c r="J3950" s="5"/>
      <c r="K3950" s="5"/>
      <c r="L3950" s="5"/>
      <c r="M3950" s="5"/>
      <c r="N3950" s="5"/>
      <c r="O3950" s="5"/>
    </row>
    <row r="3951" spans="1:15" hidden="1" x14ac:dyDescent="0.3">
      <c r="A3951" s="4" t="s">
        <v>26</v>
      </c>
      <c r="B3951" s="5">
        <v>3014</v>
      </c>
      <c r="C3951" s="5">
        <v>200107</v>
      </c>
      <c r="D3951" s="6">
        <v>45520</v>
      </c>
      <c r="E3951" s="4" t="s">
        <v>8</v>
      </c>
      <c r="F3951" s="4">
        <v>2</v>
      </c>
      <c r="G3951" s="4">
        <v>8</v>
      </c>
      <c r="H3951" s="5">
        <v>117</v>
      </c>
      <c r="I3951" s="5"/>
      <c r="J3951" s="5"/>
      <c r="K3951" s="5"/>
      <c r="L3951" s="5"/>
      <c r="M3951" s="5"/>
      <c r="N3951" s="5"/>
      <c r="O3951" s="5"/>
    </row>
    <row r="3952" spans="1:15" hidden="1" x14ac:dyDescent="0.3">
      <c r="A3952" s="4" t="s">
        <v>26</v>
      </c>
      <c r="B3952" s="5">
        <v>3014</v>
      </c>
      <c r="C3952" s="5">
        <v>200107</v>
      </c>
      <c r="D3952" s="6">
        <v>45527</v>
      </c>
      <c r="E3952" s="4" t="s">
        <v>8</v>
      </c>
      <c r="F3952" s="4">
        <v>2</v>
      </c>
      <c r="G3952" s="4">
        <v>8</v>
      </c>
      <c r="H3952" s="5">
        <v>120</v>
      </c>
      <c r="I3952" s="5"/>
      <c r="J3952" s="5"/>
      <c r="K3952" s="5"/>
      <c r="L3952" s="5"/>
      <c r="M3952" s="5"/>
      <c r="N3952" s="5"/>
      <c r="O3952" s="5"/>
    </row>
    <row r="3953" spans="1:15" hidden="1" x14ac:dyDescent="0.3">
      <c r="A3953" s="4" t="s">
        <v>26</v>
      </c>
      <c r="B3953" s="5">
        <v>3014</v>
      </c>
      <c r="C3953" s="5">
        <v>200107</v>
      </c>
      <c r="D3953" s="6">
        <v>45534</v>
      </c>
      <c r="E3953" s="4" t="s">
        <v>8</v>
      </c>
      <c r="F3953" s="4">
        <v>2</v>
      </c>
      <c r="G3953" s="4">
        <v>8</v>
      </c>
      <c r="H3953" s="5">
        <v>86</v>
      </c>
      <c r="I3953" s="5"/>
      <c r="J3953" s="5"/>
      <c r="K3953" s="5"/>
      <c r="L3953" s="5"/>
      <c r="M3953" s="5"/>
      <c r="N3953" s="5"/>
      <c r="O3953" s="5"/>
    </row>
    <row r="3954" spans="1:15" hidden="1" x14ac:dyDescent="0.3">
      <c r="A3954" s="4" t="s">
        <v>26</v>
      </c>
      <c r="B3954" s="5">
        <v>3014</v>
      </c>
      <c r="C3954" s="5">
        <v>200107</v>
      </c>
      <c r="D3954" s="6">
        <v>45541</v>
      </c>
      <c r="E3954" s="4" t="s">
        <v>8</v>
      </c>
      <c r="F3954" s="4">
        <v>2</v>
      </c>
      <c r="G3954" s="4">
        <v>8</v>
      </c>
      <c r="H3954" s="5">
        <v>92</v>
      </c>
      <c r="I3954" s="5"/>
      <c r="J3954" s="5"/>
      <c r="K3954" s="5"/>
      <c r="L3954" s="5"/>
      <c r="M3954" s="5"/>
      <c r="N3954" s="5"/>
      <c r="O3954" s="5"/>
    </row>
    <row r="3955" spans="1:15" hidden="1" x14ac:dyDescent="0.3">
      <c r="A3955" s="4" t="s">
        <v>26</v>
      </c>
      <c r="B3955" s="5">
        <v>3014</v>
      </c>
      <c r="C3955" s="5">
        <v>200107</v>
      </c>
      <c r="D3955" s="6">
        <v>45548</v>
      </c>
      <c r="E3955" s="4" t="s">
        <v>8</v>
      </c>
      <c r="F3955" s="4">
        <v>2</v>
      </c>
      <c r="G3955" s="4">
        <v>8</v>
      </c>
      <c r="H3955" s="5">
        <v>86</v>
      </c>
      <c r="I3955" s="5"/>
      <c r="J3955" s="5"/>
      <c r="K3955" s="5"/>
      <c r="L3955" s="5"/>
      <c r="M3955" s="5"/>
      <c r="N3955" s="5"/>
      <c r="O3955" s="5"/>
    </row>
    <row r="3956" spans="1:15" hidden="1" x14ac:dyDescent="0.3">
      <c r="A3956" s="4" t="s">
        <v>26</v>
      </c>
      <c r="B3956" s="5">
        <v>3014</v>
      </c>
      <c r="C3956" s="5">
        <v>200107</v>
      </c>
      <c r="D3956" s="6">
        <v>45555</v>
      </c>
      <c r="E3956" s="4" t="s">
        <v>8</v>
      </c>
      <c r="F3956" s="4">
        <v>2</v>
      </c>
      <c r="G3956" s="4">
        <v>8</v>
      </c>
      <c r="H3956" s="5">
        <v>91</v>
      </c>
      <c r="I3956" s="5"/>
      <c r="J3956" s="5"/>
      <c r="K3956" s="5"/>
      <c r="L3956" s="5"/>
      <c r="M3956" s="5"/>
      <c r="N3956" s="5"/>
      <c r="O3956" s="5"/>
    </row>
    <row r="3957" spans="1:15" hidden="1" x14ac:dyDescent="0.3">
      <c r="A3957" s="4" t="s">
        <v>26</v>
      </c>
      <c r="B3957" s="5">
        <v>3014</v>
      </c>
      <c r="C3957" s="5">
        <v>200107</v>
      </c>
      <c r="D3957" s="6">
        <v>45562</v>
      </c>
      <c r="E3957" s="4" t="s">
        <v>8</v>
      </c>
      <c r="F3957" s="4">
        <v>2</v>
      </c>
      <c r="G3957" s="4">
        <v>8</v>
      </c>
      <c r="H3957" s="5">
        <v>114</v>
      </c>
      <c r="I3957" s="5"/>
      <c r="J3957" s="5"/>
      <c r="K3957" s="5"/>
      <c r="L3957" s="5"/>
      <c r="M3957" s="5"/>
      <c r="N3957" s="5"/>
      <c r="O3957" s="5"/>
    </row>
    <row r="3958" spans="1:15" hidden="1" x14ac:dyDescent="0.3">
      <c r="A3958" s="4" t="s">
        <v>26</v>
      </c>
      <c r="B3958" s="5">
        <v>3014</v>
      </c>
      <c r="C3958" s="5">
        <v>200107</v>
      </c>
      <c r="D3958" s="6">
        <v>45569</v>
      </c>
      <c r="E3958" s="4" t="s">
        <v>8</v>
      </c>
      <c r="F3958" s="4">
        <v>2</v>
      </c>
      <c r="G3958" s="4">
        <v>8</v>
      </c>
      <c r="H3958" s="5">
        <v>88</v>
      </c>
      <c r="I3958" s="5"/>
      <c r="J3958" s="5"/>
      <c r="K3958" s="5"/>
      <c r="L3958" s="5"/>
      <c r="M3958" s="5"/>
      <c r="N3958" s="5"/>
      <c r="O3958" s="5"/>
    </row>
    <row r="3959" spans="1:15" hidden="1" x14ac:dyDescent="0.3">
      <c r="A3959" s="4" t="s">
        <v>26</v>
      </c>
      <c r="B3959" s="5">
        <v>3014</v>
      </c>
      <c r="C3959" s="5">
        <v>200107</v>
      </c>
      <c r="D3959" s="6">
        <v>45576</v>
      </c>
      <c r="E3959" s="4" t="s">
        <v>8</v>
      </c>
      <c r="F3959" s="4">
        <v>2</v>
      </c>
      <c r="G3959" s="4">
        <v>8</v>
      </c>
      <c r="H3959" s="5">
        <v>1989</v>
      </c>
      <c r="I3959" s="5"/>
      <c r="J3959" s="5"/>
      <c r="K3959" s="5"/>
      <c r="L3959" s="5"/>
      <c r="M3959" s="5"/>
      <c r="N3959" s="5"/>
      <c r="O3959" s="5"/>
    </row>
    <row r="3960" spans="1:15" hidden="1" x14ac:dyDescent="0.3">
      <c r="A3960" s="4" t="s">
        <v>26</v>
      </c>
      <c r="B3960" s="5">
        <v>3014</v>
      </c>
      <c r="C3960" s="5">
        <v>200107</v>
      </c>
      <c r="D3960" s="6">
        <v>45583</v>
      </c>
      <c r="E3960" s="4" t="s">
        <v>8</v>
      </c>
      <c r="F3960" s="4">
        <v>2</v>
      </c>
      <c r="G3960" s="4">
        <v>8</v>
      </c>
      <c r="H3960" s="5">
        <v>114</v>
      </c>
      <c r="I3960" s="5"/>
      <c r="J3960" s="5"/>
      <c r="K3960" s="5"/>
      <c r="L3960" s="5"/>
      <c r="M3960" s="5"/>
      <c r="N3960" s="5"/>
      <c r="O3960" s="5"/>
    </row>
    <row r="3961" spans="1:15" hidden="1" x14ac:dyDescent="0.3">
      <c r="A3961" s="4" t="s">
        <v>26</v>
      </c>
      <c r="B3961" s="5">
        <v>3014</v>
      </c>
      <c r="C3961" s="5">
        <v>200107</v>
      </c>
      <c r="D3961" s="6">
        <v>45590</v>
      </c>
      <c r="E3961" s="4" t="s">
        <v>8</v>
      </c>
      <c r="F3961" s="4">
        <v>2</v>
      </c>
      <c r="G3961" s="4">
        <v>8</v>
      </c>
      <c r="H3961" s="5">
        <v>162</v>
      </c>
      <c r="I3961" s="5"/>
      <c r="J3961" s="5"/>
      <c r="K3961" s="5"/>
      <c r="L3961" s="5"/>
      <c r="M3961" s="5"/>
      <c r="N3961" s="5"/>
      <c r="O3961" s="5"/>
    </row>
    <row r="3962" spans="1:15" hidden="1" x14ac:dyDescent="0.3">
      <c r="A3962" s="4" t="s">
        <v>26</v>
      </c>
      <c r="B3962" s="5">
        <v>3014</v>
      </c>
      <c r="C3962" s="5">
        <v>200107</v>
      </c>
      <c r="D3962" s="6">
        <v>45597</v>
      </c>
      <c r="E3962" s="4" t="s">
        <v>8</v>
      </c>
      <c r="F3962" s="4">
        <v>2</v>
      </c>
      <c r="G3962" s="4">
        <v>8</v>
      </c>
      <c r="H3962" s="5">
        <v>162</v>
      </c>
      <c r="I3962" s="5"/>
      <c r="J3962" s="5"/>
      <c r="K3962" s="5"/>
      <c r="L3962" s="5"/>
      <c r="M3962" s="5"/>
      <c r="N3962" s="5"/>
      <c r="O3962" s="5"/>
    </row>
    <row r="3963" spans="1:15" hidden="1" x14ac:dyDescent="0.3">
      <c r="A3963" s="4" t="s">
        <v>26</v>
      </c>
      <c r="B3963" s="5">
        <v>3014</v>
      </c>
      <c r="C3963" s="5">
        <v>200107</v>
      </c>
      <c r="D3963" s="6">
        <v>45604</v>
      </c>
      <c r="E3963" s="4" t="s">
        <v>8</v>
      </c>
      <c r="F3963" s="4">
        <v>2</v>
      </c>
      <c r="G3963" s="4">
        <v>8</v>
      </c>
      <c r="H3963" s="5">
        <v>165</v>
      </c>
      <c r="I3963" s="5"/>
      <c r="J3963" s="5"/>
      <c r="K3963" s="5"/>
      <c r="L3963" s="5"/>
      <c r="M3963" s="5"/>
      <c r="N3963" s="5"/>
      <c r="O3963" s="5"/>
    </row>
    <row r="3964" spans="1:15" hidden="1" x14ac:dyDescent="0.3">
      <c r="A3964" s="4" t="s">
        <v>26</v>
      </c>
      <c r="B3964" s="5">
        <v>3014</v>
      </c>
      <c r="C3964" s="5">
        <v>200107</v>
      </c>
      <c r="D3964" s="6">
        <v>45611</v>
      </c>
      <c r="E3964" s="4" t="s">
        <v>8</v>
      </c>
      <c r="F3964" s="4">
        <v>2</v>
      </c>
      <c r="G3964" s="4">
        <v>8</v>
      </c>
      <c r="H3964" s="5">
        <v>143</v>
      </c>
      <c r="I3964" s="5"/>
      <c r="J3964" s="5"/>
      <c r="K3964" s="5"/>
      <c r="L3964" s="5"/>
      <c r="M3964" s="5"/>
      <c r="N3964" s="5"/>
      <c r="O3964" s="5"/>
    </row>
    <row r="3965" spans="1:15" hidden="1" x14ac:dyDescent="0.3">
      <c r="A3965" s="4" t="s">
        <v>26</v>
      </c>
      <c r="B3965" s="5">
        <v>3014</v>
      </c>
      <c r="C3965" s="5">
        <v>200107</v>
      </c>
      <c r="D3965" s="6">
        <v>45618</v>
      </c>
      <c r="E3965" s="4" t="s">
        <v>8</v>
      </c>
      <c r="F3965" s="4">
        <v>2</v>
      </c>
      <c r="G3965" s="4">
        <v>8</v>
      </c>
      <c r="H3965" s="5">
        <v>122</v>
      </c>
      <c r="I3965" s="5"/>
      <c r="J3965" s="5"/>
      <c r="K3965" s="5"/>
      <c r="L3965" s="5"/>
      <c r="M3965" s="5"/>
      <c r="N3965" s="5"/>
      <c r="O3965" s="5"/>
    </row>
    <row r="3966" spans="1:15" hidden="1" x14ac:dyDescent="0.3">
      <c r="A3966" s="4" t="s">
        <v>26</v>
      </c>
      <c r="B3966" s="5">
        <v>3014</v>
      </c>
      <c r="C3966" s="5">
        <v>200107</v>
      </c>
      <c r="D3966" s="6">
        <v>45625</v>
      </c>
      <c r="E3966" s="4" t="s">
        <v>8</v>
      </c>
      <c r="F3966" s="4">
        <v>2</v>
      </c>
      <c r="G3966" s="4">
        <v>8</v>
      </c>
      <c r="H3966" s="5">
        <v>85</v>
      </c>
      <c r="I3966" s="5"/>
      <c r="J3966" s="5"/>
      <c r="K3966" s="5"/>
      <c r="L3966" s="5"/>
      <c r="M3966" s="5"/>
      <c r="N3966" s="5"/>
      <c r="O3966" s="5"/>
    </row>
    <row r="3967" spans="1:15" hidden="1" x14ac:dyDescent="0.3">
      <c r="A3967" s="4" t="s">
        <v>26</v>
      </c>
      <c r="B3967" s="5">
        <v>3014</v>
      </c>
      <c r="C3967" s="5">
        <v>200107</v>
      </c>
      <c r="D3967" s="6">
        <v>45632</v>
      </c>
      <c r="E3967" s="4" t="s">
        <v>8</v>
      </c>
      <c r="F3967" s="4">
        <v>2</v>
      </c>
      <c r="G3967" s="4">
        <v>8</v>
      </c>
      <c r="H3967" s="5">
        <v>112</v>
      </c>
      <c r="I3967" s="5"/>
      <c r="J3967" s="5"/>
      <c r="K3967" s="5"/>
      <c r="L3967" s="5"/>
      <c r="M3967" s="5"/>
      <c r="N3967" s="5"/>
      <c r="O3967" s="5"/>
    </row>
    <row r="3968" spans="1:15" hidden="1" x14ac:dyDescent="0.3">
      <c r="A3968" s="4" t="s">
        <v>26</v>
      </c>
      <c r="B3968" s="5">
        <v>3014</v>
      </c>
      <c r="C3968" s="5">
        <v>200107</v>
      </c>
      <c r="D3968" s="6">
        <v>45639</v>
      </c>
      <c r="E3968" s="4" t="s">
        <v>8</v>
      </c>
      <c r="F3968" s="4">
        <v>2</v>
      </c>
      <c r="G3968" s="4">
        <v>8</v>
      </c>
      <c r="H3968" s="5">
        <v>130</v>
      </c>
      <c r="I3968" s="5"/>
      <c r="J3968" s="5"/>
      <c r="K3968" s="5"/>
      <c r="L3968" s="5"/>
      <c r="M3968" s="5"/>
      <c r="N3968" s="5"/>
      <c r="O3968" s="5"/>
    </row>
    <row r="3969" spans="1:15" hidden="1" x14ac:dyDescent="0.3">
      <c r="A3969" s="4" t="s">
        <v>26</v>
      </c>
      <c r="B3969" s="5">
        <v>3014</v>
      </c>
      <c r="C3969" s="5">
        <v>200107</v>
      </c>
      <c r="D3969" s="6">
        <v>45646</v>
      </c>
      <c r="E3969" s="4" t="s">
        <v>8</v>
      </c>
      <c r="F3969" s="4">
        <v>2</v>
      </c>
      <c r="G3969" s="4">
        <v>8</v>
      </c>
      <c r="H3969" s="5">
        <v>126</v>
      </c>
      <c r="I3969" s="5"/>
      <c r="J3969" s="5"/>
      <c r="K3969" s="5"/>
      <c r="L3969" s="5"/>
      <c r="M3969" s="5"/>
      <c r="N3969" s="5"/>
      <c r="O3969" s="5"/>
    </row>
    <row r="3970" spans="1:15" hidden="1" x14ac:dyDescent="0.3">
      <c r="A3970" s="4" t="s">
        <v>26</v>
      </c>
      <c r="B3970" s="5">
        <v>3014</v>
      </c>
      <c r="C3970" s="5">
        <v>200107</v>
      </c>
      <c r="D3970" s="6">
        <v>45653</v>
      </c>
      <c r="E3970" s="4" t="s">
        <v>8</v>
      </c>
      <c r="F3970" s="4">
        <v>2</v>
      </c>
      <c r="G3970" s="4">
        <v>8</v>
      </c>
      <c r="H3970" s="5">
        <v>134</v>
      </c>
      <c r="I3970" s="5"/>
      <c r="J3970" s="5"/>
      <c r="K3970" s="5"/>
      <c r="L3970" s="5"/>
      <c r="M3970" s="5"/>
      <c r="N3970" s="5"/>
      <c r="O3970" s="5"/>
    </row>
    <row r="3971" spans="1:15" hidden="1" x14ac:dyDescent="0.3">
      <c r="A3971" s="4" t="s">
        <v>26</v>
      </c>
      <c r="B3971" s="5">
        <v>3014</v>
      </c>
      <c r="C3971" s="5">
        <v>200107</v>
      </c>
      <c r="D3971" s="6">
        <v>45660</v>
      </c>
      <c r="E3971" s="4" t="s">
        <v>8</v>
      </c>
      <c r="F3971" s="4">
        <v>2</v>
      </c>
      <c r="G3971" s="4">
        <v>8</v>
      </c>
      <c r="H3971" s="5">
        <v>108</v>
      </c>
      <c r="I3971" s="5"/>
      <c r="J3971" s="5"/>
      <c r="K3971" s="5"/>
      <c r="L3971" s="5"/>
      <c r="M3971" s="5"/>
      <c r="N3971" s="5"/>
      <c r="O3971" s="5"/>
    </row>
    <row r="3972" spans="1:15" hidden="1" x14ac:dyDescent="0.3">
      <c r="A3972" s="4" t="s">
        <v>26</v>
      </c>
      <c r="B3972" s="5">
        <v>3014</v>
      </c>
      <c r="C3972" s="5">
        <v>200107</v>
      </c>
      <c r="D3972" s="6">
        <v>45667</v>
      </c>
      <c r="E3972" s="4" t="s">
        <v>8</v>
      </c>
      <c r="F3972" s="4">
        <v>2</v>
      </c>
      <c r="G3972" s="4">
        <v>8</v>
      </c>
      <c r="H3972" s="5">
        <v>191</v>
      </c>
      <c r="I3972" s="5"/>
      <c r="J3972" s="5"/>
      <c r="K3972" s="5"/>
      <c r="L3972" s="5"/>
      <c r="M3972" s="5"/>
      <c r="N3972" s="5"/>
      <c r="O3972" s="5"/>
    </row>
    <row r="3973" spans="1:15" hidden="1" x14ac:dyDescent="0.3">
      <c r="A3973" s="4" t="s">
        <v>26</v>
      </c>
      <c r="B3973" s="5">
        <v>3014</v>
      </c>
      <c r="C3973" s="5">
        <v>200107</v>
      </c>
      <c r="D3973" s="6">
        <v>45674</v>
      </c>
      <c r="E3973" s="4" t="s">
        <v>8</v>
      </c>
      <c r="F3973" s="4">
        <v>2</v>
      </c>
      <c r="G3973" s="4">
        <v>8</v>
      </c>
      <c r="H3973" s="5">
        <v>186</v>
      </c>
      <c r="I3973" s="5"/>
      <c r="J3973" s="5"/>
      <c r="K3973" s="5"/>
      <c r="L3973" s="5"/>
      <c r="M3973" s="5"/>
      <c r="N3973" s="5"/>
      <c r="O3973" s="5"/>
    </row>
    <row r="3974" spans="1:15" hidden="1" x14ac:dyDescent="0.3">
      <c r="A3974" s="4" t="s">
        <v>26</v>
      </c>
      <c r="B3974" s="5">
        <v>3014</v>
      </c>
      <c r="C3974" s="5">
        <v>200107</v>
      </c>
      <c r="D3974" s="6">
        <v>45681</v>
      </c>
      <c r="E3974" s="4" t="s">
        <v>8</v>
      </c>
      <c r="F3974" s="4">
        <v>2</v>
      </c>
      <c r="G3974" s="4">
        <v>8</v>
      </c>
      <c r="H3974" s="5">
        <v>136</v>
      </c>
      <c r="I3974" s="5"/>
      <c r="J3974" s="5"/>
      <c r="K3974" s="5"/>
      <c r="L3974" s="5"/>
      <c r="M3974" s="5"/>
      <c r="N3974" s="5"/>
      <c r="O3974" s="5"/>
    </row>
    <row r="3975" spans="1:15" hidden="1" x14ac:dyDescent="0.3">
      <c r="A3975" s="4" t="s">
        <v>26</v>
      </c>
      <c r="B3975" s="5">
        <v>3014</v>
      </c>
      <c r="C3975" s="5">
        <v>200107</v>
      </c>
      <c r="D3975" s="6">
        <v>45688</v>
      </c>
      <c r="E3975" s="4" t="s">
        <v>8</v>
      </c>
      <c r="F3975" s="4">
        <v>2</v>
      </c>
      <c r="G3975" s="4">
        <v>8</v>
      </c>
      <c r="H3975" s="5">
        <v>201</v>
      </c>
      <c r="I3975" s="5"/>
      <c r="J3975" s="5"/>
      <c r="K3975" s="5"/>
      <c r="L3975" s="5"/>
      <c r="M3975" s="5"/>
      <c r="N3975" s="5"/>
      <c r="O3975" s="5"/>
    </row>
    <row r="3976" spans="1:15" hidden="1" x14ac:dyDescent="0.3">
      <c r="A3976" s="4" t="s">
        <v>26</v>
      </c>
      <c r="B3976" s="5">
        <v>3014</v>
      </c>
      <c r="C3976" s="5">
        <v>200107</v>
      </c>
      <c r="D3976" s="6">
        <v>45695</v>
      </c>
      <c r="E3976" s="4" t="s">
        <v>8</v>
      </c>
      <c r="F3976" s="4">
        <v>2</v>
      </c>
      <c r="G3976" s="4">
        <v>8</v>
      </c>
      <c r="H3976" s="5">
        <v>175</v>
      </c>
      <c r="I3976" s="5"/>
      <c r="J3976" s="5"/>
      <c r="K3976" s="5"/>
      <c r="L3976" s="5"/>
      <c r="M3976" s="5"/>
      <c r="N3976" s="5"/>
      <c r="O3976" s="5"/>
    </row>
    <row r="3977" spans="1:15" hidden="1" x14ac:dyDescent="0.3">
      <c r="A3977" s="4" t="s">
        <v>26</v>
      </c>
      <c r="B3977" s="5">
        <v>3014</v>
      </c>
      <c r="C3977" s="5">
        <v>200127</v>
      </c>
      <c r="D3977" s="6">
        <v>45331</v>
      </c>
      <c r="E3977" s="4" t="s">
        <v>9</v>
      </c>
      <c r="F3977" s="4">
        <v>2</v>
      </c>
      <c r="G3977" s="4">
        <v>8</v>
      </c>
      <c r="H3977" s="5">
        <v>359</v>
      </c>
      <c r="I3977" s="5"/>
      <c r="J3977" s="5"/>
      <c r="K3977" s="5"/>
      <c r="L3977" s="5"/>
      <c r="M3977" s="5"/>
      <c r="N3977" s="5"/>
      <c r="O3977" s="5"/>
    </row>
    <row r="3978" spans="1:15" hidden="1" x14ac:dyDescent="0.3">
      <c r="A3978" s="4" t="s">
        <v>26</v>
      </c>
      <c r="B3978" s="5">
        <v>3014</v>
      </c>
      <c r="C3978" s="5">
        <v>200127</v>
      </c>
      <c r="D3978" s="6">
        <v>45338</v>
      </c>
      <c r="E3978" s="4" t="s">
        <v>9</v>
      </c>
      <c r="F3978" s="4">
        <v>2</v>
      </c>
      <c r="G3978" s="4">
        <v>8</v>
      </c>
      <c r="H3978" s="5">
        <v>398</v>
      </c>
      <c r="I3978" s="5"/>
      <c r="J3978" s="5"/>
      <c r="K3978" s="5"/>
      <c r="L3978" s="5"/>
      <c r="M3978" s="5"/>
      <c r="N3978" s="5"/>
      <c r="O3978" s="5"/>
    </row>
    <row r="3979" spans="1:15" hidden="1" x14ac:dyDescent="0.3">
      <c r="A3979" s="4" t="s">
        <v>26</v>
      </c>
      <c r="B3979" s="5">
        <v>3014</v>
      </c>
      <c r="C3979" s="5">
        <v>200127</v>
      </c>
      <c r="D3979" s="6">
        <v>45345</v>
      </c>
      <c r="E3979" s="4" t="s">
        <v>9</v>
      </c>
      <c r="F3979" s="4">
        <v>2</v>
      </c>
      <c r="G3979" s="4">
        <v>8</v>
      </c>
      <c r="H3979" s="5">
        <v>504</v>
      </c>
      <c r="I3979" s="5"/>
      <c r="J3979" s="5"/>
      <c r="K3979" s="5"/>
      <c r="L3979" s="5"/>
      <c r="M3979" s="5"/>
      <c r="N3979" s="5"/>
      <c r="O3979" s="5"/>
    </row>
    <row r="3980" spans="1:15" hidden="1" x14ac:dyDescent="0.3">
      <c r="A3980" s="4" t="s">
        <v>26</v>
      </c>
      <c r="B3980" s="5">
        <v>3014</v>
      </c>
      <c r="C3980" s="5">
        <v>200127</v>
      </c>
      <c r="D3980" s="6">
        <v>45352</v>
      </c>
      <c r="E3980" s="4" t="s">
        <v>9</v>
      </c>
      <c r="F3980" s="4">
        <v>2</v>
      </c>
      <c r="G3980" s="4">
        <v>8</v>
      </c>
      <c r="H3980" s="5">
        <v>330</v>
      </c>
      <c r="I3980" s="5"/>
      <c r="J3980" s="5"/>
      <c r="K3980" s="5"/>
      <c r="L3980" s="5"/>
      <c r="M3980" s="5"/>
      <c r="N3980" s="5"/>
      <c r="O3980" s="5"/>
    </row>
    <row r="3981" spans="1:15" hidden="1" x14ac:dyDescent="0.3">
      <c r="A3981" s="4" t="s">
        <v>26</v>
      </c>
      <c r="B3981" s="5">
        <v>3014</v>
      </c>
      <c r="C3981" s="5">
        <v>200127</v>
      </c>
      <c r="D3981" s="6">
        <v>45359</v>
      </c>
      <c r="E3981" s="4" t="s">
        <v>9</v>
      </c>
      <c r="F3981" s="4">
        <v>2</v>
      </c>
      <c r="G3981" s="4">
        <v>8</v>
      </c>
      <c r="H3981" s="5">
        <v>119</v>
      </c>
      <c r="I3981" s="5"/>
      <c r="J3981" s="5"/>
      <c r="K3981" s="5"/>
      <c r="L3981" s="5"/>
      <c r="M3981" s="5"/>
      <c r="N3981" s="5"/>
      <c r="O3981" s="5"/>
    </row>
    <row r="3982" spans="1:15" hidden="1" x14ac:dyDescent="0.3">
      <c r="A3982" s="4" t="s">
        <v>26</v>
      </c>
      <c r="B3982" s="5">
        <v>3014</v>
      </c>
      <c r="C3982" s="5">
        <v>200127</v>
      </c>
      <c r="D3982" s="6">
        <v>45366</v>
      </c>
      <c r="E3982" s="4" t="s">
        <v>9</v>
      </c>
      <c r="F3982" s="4">
        <v>2</v>
      </c>
      <c r="G3982" s="4">
        <v>8</v>
      </c>
      <c r="H3982" s="5">
        <v>392</v>
      </c>
      <c r="I3982" s="5"/>
      <c r="J3982" s="5"/>
      <c r="K3982" s="5"/>
      <c r="L3982" s="5"/>
      <c r="M3982" s="5"/>
      <c r="N3982" s="5"/>
      <c r="O3982" s="5"/>
    </row>
    <row r="3983" spans="1:15" hidden="1" x14ac:dyDescent="0.3">
      <c r="A3983" s="4" t="s">
        <v>26</v>
      </c>
      <c r="B3983" s="5">
        <v>3014</v>
      </c>
      <c r="C3983" s="5">
        <v>200127</v>
      </c>
      <c r="D3983" s="6">
        <v>45373</v>
      </c>
      <c r="E3983" s="4" t="s">
        <v>9</v>
      </c>
      <c r="F3983" s="4">
        <v>2</v>
      </c>
      <c r="G3983" s="4">
        <v>8</v>
      </c>
      <c r="H3983" s="5">
        <v>369</v>
      </c>
      <c r="I3983" s="5"/>
      <c r="J3983" s="5"/>
      <c r="K3983" s="5"/>
      <c r="L3983" s="5"/>
      <c r="M3983" s="5"/>
      <c r="N3983" s="5"/>
      <c r="O3983" s="5"/>
    </row>
    <row r="3984" spans="1:15" hidden="1" x14ac:dyDescent="0.3">
      <c r="A3984" s="4" t="s">
        <v>26</v>
      </c>
      <c r="B3984" s="5">
        <v>3014</v>
      </c>
      <c r="C3984" s="5">
        <v>200127</v>
      </c>
      <c r="D3984" s="6">
        <v>45380</v>
      </c>
      <c r="E3984" s="4" t="s">
        <v>9</v>
      </c>
      <c r="F3984" s="4">
        <v>2</v>
      </c>
      <c r="G3984" s="4">
        <v>8</v>
      </c>
      <c r="H3984" s="5">
        <v>364</v>
      </c>
      <c r="I3984" s="5"/>
      <c r="J3984" s="5"/>
      <c r="K3984" s="5"/>
      <c r="L3984" s="5"/>
      <c r="M3984" s="5"/>
      <c r="N3984" s="5"/>
      <c r="O3984" s="5"/>
    </row>
    <row r="3985" spans="1:15" hidden="1" x14ac:dyDescent="0.3">
      <c r="A3985" s="4" t="s">
        <v>26</v>
      </c>
      <c r="B3985" s="5">
        <v>3014</v>
      </c>
      <c r="C3985" s="5">
        <v>200127</v>
      </c>
      <c r="D3985" s="6">
        <v>45387</v>
      </c>
      <c r="E3985" s="4" t="s">
        <v>9</v>
      </c>
      <c r="F3985" s="4">
        <v>2</v>
      </c>
      <c r="G3985" s="4">
        <v>8</v>
      </c>
      <c r="H3985" s="5">
        <v>438</v>
      </c>
      <c r="I3985" s="5"/>
      <c r="J3985" s="5"/>
      <c r="K3985" s="5"/>
      <c r="L3985" s="5"/>
      <c r="M3985" s="5"/>
      <c r="N3985" s="5"/>
      <c r="O3985" s="5"/>
    </row>
    <row r="3986" spans="1:15" hidden="1" x14ac:dyDescent="0.3">
      <c r="A3986" s="4" t="s">
        <v>26</v>
      </c>
      <c r="B3986" s="5">
        <v>3014</v>
      </c>
      <c r="C3986" s="5">
        <v>200127</v>
      </c>
      <c r="D3986" s="6">
        <v>45394</v>
      </c>
      <c r="E3986" s="4" t="s">
        <v>9</v>
      </c>
      <c r="F3986" s="4">
        <v>2</v>
      </c>
      <c r="G3986" s="4">
        <v>8</v>
      </c>
      <c r="H3986" s="5">
        <v>420</v>
      </c>
      <c r="I3986" s="5"/>
      <c r="J3986" s="5"/>
      <c r="K3986" s="5"/>
      <c r="L3986" s="5"/>
      <c r="M3986" s="5"/>
      <c r="N3986" s="5"/>
      <c r="O3986" s="5"/>
    </row>
    <row r="3987" spans="1:15" hidden="1" x14ac:dyDescent="0.3">
      <c r="A3987" s="4" t="s">
        <v>26</v>
      </c>
      <c r="B3987" s="5">
        <v>3014</v>
      </c>
      <c r="C3987" s="5">
        <v>200127</v>
      </c>
      <c r="D3987" s="6">
        <v>45401</v>
      </c>
      <c r="E3987" s="4" t="s">
        <v>9</v>
      </c>
      <c r="F3987" s="4">
        <v>2</v>
      </c>
      <c r="G3987" s="4">
        <v>8</v>
      </c>
      <c r="H3987" s="5">
        <v>322</v>
      </c>
      <c r="I3987" s="5"/>
      <c r="J3987" s="5"/>
      <c r="K3987" s="5"/>
      <c r="L3987" s="5"/>
      <c r="M3987" s="5"/>
      <c r="N3987" s="5"/>
      <c r="O3987" s="5"/>
    </row>
    <row r="3988" spans="1:15" hidden="1" x14ac:dyDescent="0.3">
      <c r="A3988" s="4" t="s">
        <v>26</v>
      </c>
      <c r="B3988" s="5">
        <v>3014</v>
      </c>
      <c r="C3988" s="5">
        <v>200127</v>
      </c>
      <c r="D3988" s="6">
        <v>45408</v>
      </c>
      <c r="E3988" s="4" t="s">
        <v>9</v>
      </c>
      <c r="F3988" s="4">
        <v>2</v>
      </c>
      <c r="G3988" s="4">
        <v>8</v>
      </c>
      <c r="H3988" s="5">
        <v>313</v>
      </c>
      <c r="I3988" s="5"/>
      <c r="J3988" s="5"/>
      <c r="K3988" s="5"/>
      <c r="L3988" s="5"/>
      <c r="M3988" s="5"/>
      <c r="N3988" s="5"/>
      <c r="O3988" s="5"/>
    </row>
    <row r="3989" spans="1:15" hidden="1" x14ac:dyDescent="0.3">
      <c r="A3989" s="4" t="s">
        <v>26</v>
      </c>
      <c r="B3989" s="5">
        <v>3014</v>
      </c>
      <c r="C3989" s="5">
        <v>200127</v>
      </c>
      <c r="D3989" s="6">
        <v>45415</v>
      </c>
      <c r="E3989" s="4" t="s">
        <v>9</v>
      </c>
      <c r="F3989" s="4">
        <v>2</v>
      </c>
      <c r="G3989" s="4">
        <v>8</v>
      </c>
      <c r="H3989" s="5">
        <v>394</v>
      </c>
      <c r="I3989" s="5"/>
      <c r="J3989" s="5"/>
      <c r="K3989" s="5"/>
      <c r="L3989" s="5"/>
      <c r="M3989" s="5"/>
      <c r="N3989" s="5"/>
      <c r="O3989" s="5"/>
    </row>
    <row r="3990" spans="1:15" hidden="1" x14ac:dyDescent="0.3">
      <c r="A3990" s="4" t="s">
        <v>26</v>
      </c>
      <c r="B3990" s="5">
        <v>3014</v>
      </c>
      <c r="C3990" s="5">
        <v>200127</v>
      </c>
      <c r="D3990" s="6">
        <v>45422</v>
      </c>
      <c r="E3990" s="4" t="s">
        <v>9</v>
      </c>
      <c r="F3990" s="4">
        <v>2</v>
      </c>
      <c r="G3990" s="4">
        <v>8</v>
      </c>
      <c r="H3990" s="5">
        <v>309</v>
      </c>
      <c r="I3990" s="5"/>
      <c r="J3990" s="5"/>
      <c r="K3990" s="5"/>
      <c r="L3990" s="5"/>
      <c r="M3990" s="5"/>
      <c r="N3990" s="5"/>
      <c r="O3990" s="5"/>
    </row>
    <row r="3991" spans="1:15" hidden="1" x14ac:dyDescent="0.3">
      <c r="A3991" s="4" t="s">
        <v>26</v>
      </c>
      <c r="B3991" s="5">
        <v>3014</v>
      </c>
      <c r="C3991" s="5">
        <v>200127</v>
      </c>
      <c r="D3991" s="6">
        <v>45429</v>
      </c>
      <c r="E3991" s="4" t="s">
        <v>9</v>
      </c>
      <c r="F3991" s="4">
        <v>2</v>
      </c>
      <c r="G3991" s="4">
        <v>8</v>
      </c>
      <c r="H3991" s="5">
        <v>306</v>
      </c>
      <c r="I3991" s="5"/>
      <c r="J3991" s="5"/>
      <c r="K3991" s="5"/>
      <c r="L3991" s="5"/>
      <c r="M3991" s="5"/>
      <c r="N3991" s="5"/>
      <c r="O3991" s="5"/>
    </row>
    <row r="3992" spans="1:15" hidden="1" x14ac:dyDescent="0.3">
      <c r="A3992" s="4" t="s">
        <v>26</v>
      </c>
      <c r="B3992" s="5">
        <v>3014</v>
      </c>
      <c r="C3992" s="5">
        <v>200127</v>
      </c>
      <c r="D3992" s="6">
        <v>45436</v>
      </c>
      <c r="E3992" s="4" t="s">
        <v>9</v>
      </c>
      <c r="F3992" s="4">
        <v>2</v>
      </c>
      <c r="G3992" s="4">
        <v>8</v>
      </c>
      <c r="H3992" s="5">
        <v>289</v>
      </c>
      <c r="I3992" s="5"/>
      <c r="J3992" s="5"/>
      <c r="K3992" s="5"/>
      <c r="L3992" s="5"/>
      <c r="M3992" s="5"/>
      <c r="N3992" s="5"/>
      <c r="O3992" s="5"/>
    </row>
    <row r="3993" spans="1:15" hidden="1" x14ac:dyDescent="0.3">
      <c r="A3993" s="4" t="s">
        <v>26</v>
      </c>
      <c r="B3993" s="5">
        <v>3014</v>
      </c>
      <c r="C3993" s="5">
        <v>200127</v>
      </c>
      <c r="D3993" s="6">
        <v>45443</v>
      </c>
      <c r="E3993" s="4" t="s">
        <v>9</v>
      </c>
      <c r="F3993" s="4">
        <v>2</v>
      </c>
      <c r="G3993" s="4">
        <v>8</v>
      </c>
      <c r="H3993" s="5">
        <v>251</v>
      </c>
      <c r="I3993" s="5"/>
      <c r="J3993" s="5"/>
      <c r="K3993" s="5"/>
      <c r="L3993" s="5"/>
      <c r="M3993" s="5"/>
      <c r="N3993" s="5"/>
      <c r="O3993" s="5"/>
    </row>
    <row r="3994" spans="1:15" hidden="1" x14ac:dyDescent="0.3">
      <c r="A3994" s="4" t="s">
        <v>26</v>
      </c>
      <c r="B3994" s="5">
        <v>3014</v>
      </c>
      <c r="C3994" s="5">
        <v>200127</v>
      </c>
      <c r="D3994" s="6">
        <v>45450</v>
      </c>
      <c r="E3994" s="4" t="s">
        <v>9</v>
      </c>
      <c r="F3994" s="4">
        <v>2</v>
      </c>
      <c r="G3994" s="4">
        <v>8</v>
      </c>
      <c r="H3994" s="5">
        <v>313</v>
      </c>
      <c r="I3994" s="5"/>
      <c r="J3994" s="5"/>
      <c r="K3994" s="5"/>
      <c r="L3994" s="5"/>
      <c r="M3994" s="5"/>
      <c r="N3994" s="5"/>
      <c r="O3994" s="5"/>
    </row>
    <row r="3995" spans="1:15" hidden="1" x14ac:dyDescent="0.3">
      <c r="A3995" s="4" t="s">
        <v>26</v>
      </c>
      <c r="B3995" s="5">
        <v>3014</v>
      </c>
      <c r="C3995" s="5">
        <v>200127</v>
      </c>
      <c r="D3995" s="6">
        <v>45457</v>
      </c>
      <c r="E3995" s="4" t="s">
        <v>9</v>
      </c>
      <c r="F3995" s="4">
        <v>2</v>
      </c>
      <c r="G3995" s="4">
        <v>8</v>
      </c>
      <c r="H3995" s="5">
        <v>275</v>
      </c>
      <c r="I3995" s="5"/>
      <c r="J3995" s="5"/>
      <c r="K3995" s="5"/>
      <c r="L3995" s="5"/>
      <c r="M3995" s="5"/>
      <c r="N3995" s="5"/>
      <c r="O3995" s="5"/>
    </row>
    <row r="3996" spans="1:15" hidden="1" x14ac:dyDescent="0.3">
      <c r="A3996" s="4" t="s">
        <v>26</v>
      </c>
      <c r="B3996" s="5">
        <v>3014</v>
      </c>
      <c r="C3996" s="5">
        <v>200127</v>
      </c>
      <c r="D3996" s="6">
        <v>45464</v>
      </c>
      <c r="E3996" s="4" t="s">
        <v>9</v>
      </c>
      <c r="F3996" s="4">
        <v>2</v>
      </c>
      <c r="G3996" s="4">
        <v>8</v>
      </c>
      <c r="H3996" s="5">
        <v>335</v>
      </c>
      <c r="I3996" s="5"/>
      <c r="J3996" s="5"/>
      <c r="K3996" s="5"/>
      <c r="L3996" s="5"/>
      <c r="M3996" s="5"/>
      <c r="N3996" s="5"/>
      <c r="O3996" s="5"/>
    </row>
    <row r="3997" spans="1:15" hidden="1" x14ac:dyDescent="0.3">
      <c r="A3997" s="4" t="s">
        <v>26</v>
      </c>
      <c r="B3997" s="5">
        <v>3014</v>
      </c>
      <c r="C3997" s="5">
        <v>200127</v>
      </c>
      <c r="D3997" s="6">
        <v>45471</v>
      </c>
      <c r="E3997" s="4" t="s">
        <v>9</v>
      </c>
      <c r="F3997" s="4">
        <v>2</v>
      </c>
      <c r="G3997" s="4">
        <v>8</v>
      </c>
      <c r="H3997" s="5">
        <v>282</v>
      </c>
      <c r="I3997" s="5"/>
      <c r="J3997" s="5"/>
      <c r="K3997" s="5"/>
      <c r="L3997" s="5"/>
      <c r="M3997" s="5"/>
      <c r="N3997" s="5"/>
      <c r="O3997" s="5"/>
    </row>
    <row r="3998" spans="1:15" hidden="1" x14ac:dyDescent="0.3">
      <c r="A3998" s="4" t="s">
        <v>26</v>
      </c>
      <c r="B3998" s="5">
        <v>3014</v>
      </c>
      <c r="C3998" s="5">
        <v>200127</v>
      </c>
      <c r="D3998" s="6">
        <v>45478</v>
      </c>
      <c r="E3998" s="4" t="s">
        <v>9</v>
      </c>
      <c r="F3998" s="4">
        <v>2</v>
      </c>
      <c r="G3998" s="4">
        <v>8</v>
      </c>
      <c r="H3998" s="5">
        <v>213</v>
      </c>
      <c r="I3998" s="5"/>
      <c r="J3998" s="5"/>
      <c r="K3998" s="5"/>
      <c r="L3998" s="5"/>
      <c r="M3998" s="5"/>
      <c r="N3998" s="5"/>
      <c r="O3998" s="5"/>
    </row>
    <row r="3999" spans="1:15" hidden="1" x14ac:dyDescent="0.3">
      <c r="A3999" s="4" t="s">
        <v>26</v>
      </c>
      <c r="B3999" s="5">
        <v>3014</v>
      </c>
      <c r="C3999" s="5">
        <v>200127</v>
      </c>
      <c r="D3999" s="6">
        <v>45485</v>
      </c>
      <c r="E3999" s="4" t="s">
        <v>9</v>
      </c>
      <c r="F3999" s="4">
        <v>2</v>
      </c>
      <c r="G3999" s="4">
        <v>8</v>
      </c>
      <c r="H3999" s="5">
        <v>281</v>
      </c>
      <c r="I3999" s="5"/>
      <c r="J3999" s="5"/>
      <c r="K3999" s="5"/>
      <c r="L3999" s="5"/>
      <c r="M3999" s="5"/>
      <c r="N3999" s="5"/>
      <c r="O3999" s="5"/>
    </row>
    <row r="4000" spans="1:15" hidden="1" x14ac:dyDescent="0.3">
      <c r="A4000" s="4" t="s">
        <v>26</v>
      </c>
      <c r="B4000" s="5">
        <v>3014</v>
      </c>
      <c r="C4000" s="5">
        <v>200127</v>
      </c>
      <c r="D4000" s="6">
        <v>45492</v>
      </c>
      <c r="E4000" s="4" t="s">
        <v>9</v>
      </c>
      <c r="F4000" s="4">
        <v>2</v>
      </c>
      <c r="G4000" s="4">
        <v>8</v>
      </c>
      <c r="H4000" s="5">
        <v>266</v>
      </c>
      <c r="I4000" s="5"/>
      <c r="J4000" s="5"/>
      <c r="K4000" s="5"/>
      <c r="L4000" s="5"/>
      <c r="M4000" s="5"/>
      <c r="N4000" s="5"/>
      <c r="O4000" s="5"/>
    </row>
    <row r="4001" spans="1:15" hidden="1" x14ac:dyDescent="0.3">
      <c r="A4001" s="4" t="s">
        <v>26</v>
      </c>
      <c r="B4001" s="5">
        <v>3014</v>
      </c>
      <c r="C4001" s="5">
        <v>200127</v>
      </c>
      <c r="D4001" s="6">
        <v>45499</v>
      </c>
      <c r="E4001" s="4" t="s">
        <v>9</v>
      </c>
      <c r="F4001" s="4">
        <v>2</v>
      </c>
      <c r="G4001" s="4">
        <v>8</v>
      </c>
      <c r="H4001" s="5">
        <v>314</v>
      </c>
      <c r="I4001" s="5"/>
      <c r="J4001" s="5"/>
      <c r="K4001" s="5"/>
      <c r="L4001" s="5"/>
      <c r="M4001" s="5"/>
      <c r="N4001" s="5"/>
      <c r="O4001" s="5"/>
    </row>
    <row r="4002" spans="1:15" hidden="1" x14ac:dyDescent="0.3">
      <c r="A4002" s="4" t="s">
        <v>26</v>
      </c>
      <c r="B4002" s="5">
        <v>3014</v>
      </c>
      <c r="C4002" s="5">
        <v>200127</v>
      </c>
      <c r="D4002" s="6">
        <v>45506</v>
      </c>
      <c r="E4002" s="4" t="s">
        <v>9</v>
      </c>
      <c r="F4002" s="4">
        <v>2</v>
      </c>
      <c r="G4002" s="4">
        <v>8</v>
      </c>
      <c r="H4002" s="5">
        <v>338</v>
      </c>
      <c r="I4002" s="5"/>
      <c r="J4002" s="5"/>
      <c r="K4002" s="5"/>
      <c r="L4002" s="5"/>
      <c r="M4002" s="5"/>
      <c r="N4002" s="5"/>
      <c r="O4002" s="5"/>
    </row>
    <row r="4003" spans="1:15" hidden="1" x14ac:dyDescent="0.3">
      <c r="A4003" s="4" t="s">
        <v>26</v>
      </c>
      <c r="B4003" s="5">
        <v>3014</v>
      </c>
      <c r="C4003" s="5">
        <v>200127</v>
      </c>
      <c r="D4003" s="6">
        <v>45513</v>
      </c>
      <c r="E4003" s="4" t="s">
        <v>9</v>
      </c>
      <c r="F4003" s="4">
        <v>2</v>
      </c>
      <c r="G4003" s="4">
        <v>8</v>
      </c>
      <c r="H4003" s="5">
        <v>328</v>
      </c>
      <c r="I4003" s="5"/>
      <c r="J4003" s="5"/>
      <c r="K4003" s="5"/>
      <c r="L4003" s="5"/>
      <c r="M4003" s="5"/>
      <c r="N4003" s="5"/>
      <c r="O4003" s="5"/>
    </row>
    <row r="4004" spans="1:15" hidden="1" x14ac:dyDescent="0.3">
      <c r="A4004" s="4" t="s">
        <v>26</v>
      </c>
      <c r="B4004" s="5">
        <v>3014</v>
      </c>
      <c r="C4004" s="5">
        <v>200127</v>
      </c>
      <c r="D4004" s="6">
        <v>45520</v>
      </c>
      <c r="E4004" s="4" t="s">
        <v>9</v>
      </c>
      <c r="F4004" s="4">
        <v>2</v>
      </c>
      <c r="G4004" s="4">
        <v>8</v>
      </c>
      <c r="H4004" s="5">
        <v>307</v>
      </c>
      <c r="I4004" s="5"/>
      <c r="J4004" s="5"/>
      <c r="K4004" s="5"/>
      <c r="L4004" s="5"/>
      <c r="M4004" s="5"/>
      <c r="N4004" s="5"/>
      <c r="O4004" s="5"/>
    </row>
    <row r="4005" spans="1:15" hidden="1" x14ac:dyDescent="0.3">
      <c r="A4005" s="4" t="s">
        <v>26</v>
      </c>
      <c r="B4005" s="5">
        <v>3014</v>
      </c>
      <c r="C4005" s="5">
        <v>200127</v>
      </c>
      <c r="D4005" s="6">
        <v>45527</v>
      </c>
      <c r="E4005" s="4" t="s">
        <v>9</v>
      </c>
      <c r="F4005" s="4">
        <v>2</v>
      </c>
      <c r="G4005" s="4">
        <v>8</v>
      </c>
      <c r="H4005" s="5">
        <v>296</v>
      </c>
      <c r="I4005" s="5"/>
      <c r="J4005" s="5"/>
      <c r="K4005" s="5"/>
      <c r="L4005" s="5"/>
      <c r="M4005" s="5"/>
      <c r="N4005" s="5"/>
      <c r="O4005" s="5"/>
    </row>
    <row r="4006" spans="1:15" hidden="1" x14ac:dyDescent="0.3">
      <c r="A4006" s="4" t="s">
        <v>26</v>
      </c>
      <c r="B4006" s="5">
        <v>3014</v>
      </c>
      <c r="C4006" s="5">
        <v>200127</v>
      </c>
      <c r="D4006" s="6">
        <v>45534</v>
      </c>
      <c r="E4006" s="4" t="s">
        <v>9</v>
      </c>
      <c r="F4006" s="4">
        <v>2</v>
      </c>
      <c r="G4006" s="4">
        <v>8</v>
      </c>
      <c r="H4006" s="5">
        <v>352</v>
      </c>
      <c r="I4006" s="5"/>
      <c r="J4006" s="5"/>
      <c r="K4006" s="5"/>
      <c r="L4006" s="5"/>
      <c r="M4006" s="5"/>
      <c r="N4006" s="5"/>
      <c r="O4006" s="5"/>
    </row>
    <row r="4007" spans="1:15" hidden="1" x14ac:dyDescent="0.3">
      <c r="A4007" s="4" t="s">
        <v>26</v>
      </c>
      <c r="B4007" s="5">
        <v>3014</v>
      </c>
      <c r="C4007" s="5">
        <v>200127</v>
      </c>
      <c r="D4007" s="6">
        <v>45541</v>
      </c>
      <c r="E4007" s="4" t="s">
        <v>9</v>
      </c>
      <c r="F4007" s="4">
        <v>2</v>
      </c>
      <c r="G4007" s="4">
        <v>8</v>
      </c>
      <c r="H4007" s="5">
        <v>198</v>
      </c>
      <c r="I4007" s="5"/>
      <c r="J4007" s="5"/>
      <c r="K4007" s="5"/>
      <c r="L4007" s="5"/>
      <c r="M4007" s="5"/>
      <c r="N4007" s="5"/>
      <c r="O4007" s="5"/>
    </row>
    <row r="4008" spans="1:15" hidden="1" x14ac:dyDescent="0.3">
      <c r="A4008" s="4" t="s">
        <v>26</v>
      </c>
      <c r="B4008" s="5">
        <v>3014</v>
      </c>
      <c r="C4008" s="5">
        <v>200127</v>
      </c>
      <c r="D4008" s="6">
        <v>45548</v>
      </c>
      <c r="E4008" s="4" t="s">
        <v>9</v>
      </c>
      <c r="F4008" s="4">
        <v>2</v>
      </c>
      <c r="G4008" s="4">
        <v>8</v>
      </c>
      <c r="H4008" s="5">
        <v>317</v>
      </c>
      <c r="I4008" s="5"/>
      <c r="J4008" s="5"/>
      <c r="K4008" s="5"/>
      <c r="L4008" s="5"/>
      <c r="M4008" s="5"/>
      <c r="N4008" s="5"/>
      <c r="O4008" s="5"/>
    </row>
    <row r="4009" spans="1:15" hidden="1" x14ac:dyDescent="0.3">
      <c r="A4009" s="4" t="s">
        <v>26</v>
      </c>
      <c r="B4009" s="5">
        <v>3014</v>
      </c>
      <c r="C4009" s="5">
        <v>200127</v>
      </c>
      <c r="D4009" s="6">
        <v>45555</v>
      </c>
      <c r="E4009" s="4" t="s">
        <v>9</v>
      </c>
      <c r="F4009" s="4">
        <v>2</v>
      </c>
      <c r="G4009" s="4">
        <v>8</v>
      </c>
      <c r="H4009" s="5">
        <v>446</v>
      </c>
      <c r="I4009" s="5"/>
      <c r="J4009" s="5"/>
      <c r="K4009" s="5"/>
      <c r="L4009" s="5"/>
      <c r="M4009" s="5"/>
      <c r="N4009" s="5"/>
      <c r="O4009" s="5"/>
    </row>
    <row r="4010" spans="1:15" hidden="1" x14ac:dyDescent="0.3">
      <c r="A4010" s="4" t="s">
        <v>26</v>
      </c>
      <c r="B4010" s="5">
        <v>3014</v>
      </c>
      <c r="C4010" s="5">
        <v>200127</v>
      </c>
      <c r="D4010" s="6">
        <v>45562</v>
      </c>
      <c r="E4010" s="4" t="s">
        <v>9</v>
      </c>
      <c r="F4010" s="4">
        <v>2</v>
      </c>
      <c r="G4010" s="4">
        <v>8</v>
      </c>
      <c r="H4010" s="5">
        <v>246</v>
      </c>
      <c r="I4010" s="5"/>
      <c r="J4010" s="5"/>
      <c r="K4010" s="5"/>
      <c r="L4010" s="5"/>
      <c r="M4010" s="5"/>
      <c r="N4010" s="5"/>
      <c r="O4010" s="5"/>
    </row>
    <row r="4011" spans="1:15" hidden="1" x14ac:dyDescent="0.3">
      <c r="A4011" s="4" t="s">
        <v>26</v>
      </c>
      <c r="B4011" s="5">
        <v>3014</v>
      </c>
      <c r="C4011" s="5">
        <v>200127</v>
      </c>
      <c r="D4011" s="6">
        <v>45569</v>
      </c>
      <c r="E4011" s="4" t="s">
        <v>9</v>
      </c>
      <c r="F4011" s="4">
        <v>2</v>
      </c>
      <c r="G4011" s="4">
        <v>8</v>
      </c>
      <c r="H4011" s="5">
        <v>344</v>
      </c>
      <c r="I4011" s="5"/>
      <c r="J4011" s="5"/>
      <c r="K4011" s="5"/>
      <c r="L4011" s="5"/>
      <c r="M4011" s="5"/>
      <c r="N4011" s="5"/>
      <c r="O4011" s="5"/>
    </row>
    <row r="4012" spans="1:15" hidden="1" x14ac:dyDescent="0.3">
      <c r="A4012" s="4" t="s">
        <v>26</v>
      </c>
      <c r="B4012" s="5">
        <v>3014</v>
      </c>
      <c r="C4012" s="5">
        <v>200127</v>
      </c>
      <c r="D4012" s="6">
        <v>45576</v>
      </c>
      <c r="E4012" s="4" t="s">
        <v>9</v>
      </c>
      <c r="F4012" s="4">
        <v>2</v>
      </c>
      <c r="G4012" s="4">
        <v>8</v>
      </c>
      <c r="H4012" s="5">
        <v>166</v>
      </c>
      <c r="I4012" s="5"/>
      <c r="J4012" s="5"/>
      <c r="K4012" s="5"/>
      <c r="L4012" s="5"/>
      <c r="M4012" s="5"/>
      <c r="N4012" s="5"/>
      <c r="O4012" s="5"/>
    </row>
    <row r="4013" spans="1:15" hidden="1" x14ac:dyDescent="0.3">
      <c r="A4013" s="4" t="s">
        <v>26</v>
      </c>
      <c r="B4013" s="5">
        <v>3014</v>
      </c>
      <c r="C4013" s="5">
        <v>200127</v>
      </c>
      <c r="D4013" s="6">
        <v>45583</v>
      </c>
      <c r="E4013" s="4" t="s">
        <v>9</v>
      </c>
      <c r="F4013" s="4">
        <v>2</v>
      </c>
      <c r="G4013" s="4">
        <v>8</v>
      </c>
      <c r="H4013" s="5">
        <v>427</v>
      </c>
      <c r="I4013" s="5"/>
      <c r="J4013" s="5"/>
      <c r="K4013" s="5"/>
      <c r="L4013" s="5"/>
      <c r="M4013" s="5"/>
      <c r="N4013" s="5"/>
      <c r="O4013" s="5"/>
    </row>
    <row r="4014" spans="1:15" hidden="1" x14ac:dyDescent="0.3">
      <c r="A4014" s="4" t="s">
        <v>26</v>
      </c>
      <c r="B4014" s="5">
        <v>3014</v>
      </c>
      <c r="C4014" s="5">
        <v>200127</v>
      </c>
      <c r="D4014" s="6">
        <v>45590</v>
      </c>
      <c r="E4014" s="4" t="s">
        <v>9</v>
      </c>
      <c r="F4014" s="4">
        <v>2</v>
      </c>
      <c r="G4014" s="4">
        <v>8</v>
      </c>
      <c r="H4014" s="5">
        <v>335</v>
      </c>
      <c r="I4014" s="5"/>
      <c r="J4014" s="5"/>
      <c r="K4014" s="5"/>
      <c r="L4014" s="5"/>
      <c r="M4014" s="5"/>
      <c r="N4014" s="5"/>
      <c r="O4014" s="5"/>
    </row>
    <row r="4015" spans="1:15" hidden="1" x14ac:dyDescent="0.3">
      <c r="A4015" s="4" t="s">
        <v>26</v>
      </c>
      <c r="B4015" s="5">
        <v>3014</v>
      </c>
      <c r="C4015" s="5">
        <v>200127</v>
      </c>
      <c r="D4015" s="6">
        <v>45597</v>
      </c>
      <c r="E4015" s="4" t="s">
        <v>9</v>
      </c>
      <c r="F4015" s="4">
        <v>2</v>
      </c>
      <c r="G4015" s="4">
        <v>8</v>
      </c>
      <c r="H4015" s="5">
        <v>203</v>
      </c>
      <c r="I4015" s="5"/>
      <c r="J4015" s="5"/>
      <c r="K4015" s="5"/>
      <c r="L4015" s="5"/>
      <c r="M4015" s="5"/>
      <c r="N4015" s="5"/>
      <c r="O4015" s="5"/>
    </row>
    <row r="4016" spans="1:15" hidden="1" x14ac:dyDescent="0.3">
      <c r="A4016" s="4" t="s">
        <v>26</v>
      </c>
      <c r="B4016" s="5">
        <v>3014</v>
      </c>
      <c r="C4016" s="5">
        <v>200127</v>
      </c>
      <c r="D4016" s="6">
        <v>45604</v>
      </c>
      <c r="E4016" s="4" t="s">
        <v>9</v>
      </c>
      <c r="F4016" s="4">
        <v>2</v>
      </c>
      <c r="G4016" s="4">
        <v>8</v>
      </c>
      <c r="H4016" s="5">
        <v>325</v>
      </c>
      <c r="I4016" s="5"/>
      <c r="J4016" s="5"/>
      <c r="K4016" s="5"/>
      <c r="L4016" s="5"/>
      <c r="M4016" s="5"/>
      <c r="N4016" s="5"/>
      <c r="O4016" s="5"/>
    </row>
    <row r="4017" spans="1:15" hidden="1" x14ac:dyDescent="0.3">
      <c r="A4017" s="4" t="s">
        <v>26</v>
      </c>
      <c r="B4017" s="5">
        <v>3014</v>
      </c>
      <c r="C4017" s="5">
        <v>200127</v>
      </c>
      <c r="D4017" s="6">
        <v>45611</v>
      </c>
      <c r="E4017" s="4" t="s">
        <v>9</v>
      </c>
      <c r="F4017" s="4">
        <v>2</v>
      </c>
      <c r="G4017" s="4">
        <v>8</v>
      </c>
      <c r="H4017" s="5">
        <v>294</v>
      </c>
      <c r="I4017" s="5"/>
      <c r="J4017" s="5"/>
      <c r="K4017" s="5"/>
      <c r="L4017" s="5"/>
      <c r="M4017" s="5"/>
      <c r="N4017" s="5"/>
      <c r="O4017" s="5"/>
    </row>
    <row r="4018" spans="1:15" hidden="1" x14ac:dyDescent="0.3">
      <c r="A4018" s="4" t="s">
        <v>26</v>
      </c>
      <c r="B4018" s="5">
        <v>3014</v>
      </c>
      <c r="C4018" s="5">
        <v>200127</v>
      </c>
      <c r="D4018" s="6">
        <v>45618</v>
      </c>
      <c r="E4018" s="4" t="s">
        <v>9</v>
      </c>
      <c r="F4018" s="4">
        <v>2</v>
      </c>
      <c r="G4018" s="4">
        <v>8</v>
      </c>
      <c r="H4018" s="5">
        <v>299</v>
      </c>
      <c r="I4018" s="5"/>
      <c r="J4018" s="5"/>
      <c r="K4018" s="5"/>
      <c r="L4018" s="5"/>
      <c r="M4018" s="5"/>
      <c r="N4018" s="5"/>
      <c r="O4018" s="5"/>
    </row>
    <row r="4019" spans="1:15" hidden="1" x14ac:dyDescent="0.3">
      <c r="A4019" s="4" t="s">
        <v>26</v>
      </c>
      <c r="B4019" s="5">
        <v>3014</v>
      </c>
      <c r="C4019" s="5">
        <v>200127</v>
      </c>
      <c r="D4019" s="6">
        <v>45625</v>
      </c>
      <c r="E4019" s="4" t="s">
        <v>9</v>
      </c>
      <c r="F4019" s="4">
        <v>2</v>
      </c>
      <c r="G4019" s="4">
        <v>8</v>
      </c>
      <c r="H4019" s="5">
        <v>131</v>
      </c>
      <c r="I4019" s="5"/>
      <c r="J4019" s="5"/>
      <c r="K4019" s="5"/>
      <c r="L4019" s="5"/>
      <c r="M4019" s="5"/>
      <c r="N4019" s="5"/>
      <c r="O4019" s="5"/>
    </row>
    <row r="4020" spans="1:15" hidden="1" x14ac:dyDescent="0.3">
      <c r="A4020" s="4" t="s">
        <v>26</v>
      </c>
      <c r="B4020" s="5">
        <v>3014</v>
      </c>
      <c r="C4020" s="5">
        <v>200127</v>
      </c>
      <c r="D4020" s="6">
        <v>45632</v>
      </c>
      <c r="E4020" s="4" t="s">
        <v>9</v>
      </c>
      <c r="F4020" s="4">
        <v>2</v>
      </c>
      <c r="G4020" s="4">
        <v>8</v>
      </c>
      <c r="H4020" s="5">
        <v>256</v>
      </c>
      <c r="I4020" s="5"/>
      <c r="J4020" s="5"/>
      <c r="K4020" s="5"/>
      <c r="L4020" s="5"/>
      <c r="M4020" s="5"/>
      <c r="N4020" s="5"/>
      <c r="O4020" s="5"/>
    </row>
    <row r="4021" spans="1:15" hidden="1" x14ac:dyDescent="0.3">
      <c r="A4021" s="4" t="s">
        <v>26</v>
      </c>
      <c r="B4021" s="5">
        <v>3014</v>
      </c>
      <c r="C4021" s="5">
        <v>200127</v>
      </c>
      <c r="D4021" s="6">
        <v>45639</v>
      </c>
      <c r="E4021" s="4" t="s">
        <v>9</v>
      </c>
      <c r="F4021" s="4">
        <v>2</v>
      </c>
      <c r="G4021" s="4">
        <v>8</v>
      </c>
      <c r="H4021" s="5">
        <v>255</v>
      </c>
      <c r="I4021" s="5"/>
      <c r="J4021" s="5"/>
      <c r="K4021" s="5"/>
      <c r="L4021" s="5"/>
      <c r="M4021" s="5"/>
      <c r="N4021" s="5"/>
      <c r="O4021" s="5"/>
    </row>
    <row r="4022" spans="1:15" hidden="1" x14ac:dyDescent="0.3">
      <c r="A4022" s="4" t="s">
        <v>26</v>
      </c>
      <c r="B4022" s="5">
        <v>3014</v>
      </c>
      <c r="C4022" s="5">
        <v>200127</v>
      </c>
      <c r="D4022" s="6">
        <v>45646</v>
      </c>
      <c r="E4022" s="4" t="s">
        <v>9</v>
      </c>
      <c r="F4022" s="4">
        <v>2</v>
      </c>
      <c r="G4022" s="4">
        <v>8</v>
      </c>
      <c r="H4022" s="5">
        <v>326</v>
      </c>
      <c r="I4022" s="5"/>
      <c r="J4022" s="5"/>
      <c r="K4022" s="5"/>
      <c r="L4022" s="5"/>
      <c r="M4022" s="5"/>
      <c r="N4022" s="5"/>
      <c r="O4022" s="5"/>
    </row>
    <row r="4023" spans="1:15" hidden="1" x14ac:dyDescent="0.3">
      <c r="A4023" s="4" t="s">
        <v>26</v>
      </c>
      <c r="B4023" s="5">
        <v>3014</v>
      </c>
      <c r="C4023" s="5">
        <v>200127</v>
      </c>
      <c r="D4023" s="6">
        <v>45653</v>
      </c>
      <c r="E4023" s="4" t="s">
        <v>9</v>
      </c>
      <c r="F4023" s="4">
        <v>2</v>
      </c>
      <c r="G4023" s="4">
        <v>8</v>
      </c>
      <c r="H4023" s="5">
        <v>132</v>
      </c>
      <c r="I4023" s="5"/>
      <c r="J4023" s="5"/>
      <c r="K4023" s="5"/>
      <c r="L4023" s="5"/>
      <c r="M4023" s="5"/>
      <c r="N4023" s="5"/>
      <c r="O4023" s="5"/>
    </row>
    <row r="4024" spans="1:15" hidden="1" x14ac:dyDescent="0.3">
      <c r="A4024" s="4" t="s">
        <v>26</v>
      </c>
      <c r="B4024" s="5">
        <v>3014</v>
      </c>
      <c r="C4024" s="5">
        <v>200127</v>
      </c>
      <c r="D4024" s="6">
        <v>45660</v>
      </c>
      <c r="E4024" s="4" t="s">
        <v>9</v>
      </c>
      <c r="F4024" s="4">
        <v>2</v>
      </c>
      <c r="G4024" s="4">
        <v>8</v>
      </c>
      <c r="H4024" s="5">
        <v>136</v>
      </c>
      <c r="I4024" s="5"/>
      <c r="J4024" s="5"/>
      <c r="K4024" s="5"/>
      <c r="L4024" s="5"/>
      <c r="M4024" s="5"/>
      <c r="N4024" s="5"/>
      <c r="O4024" s="5"/>
    </row>
    <row r="4025" spans="1:15" hidden="1" x14ac:dyDescent="0.3">
      <c r="A4025" s="4" t="s">
        <v>26</v>
      </c>
      <c r="B4025" s="5">
        <v>3014</v>
      </c>
      <c r="C4025" s="5">
        <v>200127</v>
      </c>
      <c r="D4025" s="6">
        <v>45667</v>
      </c>
      <c r="E4025" s="4" t="s">
        <v>9</v>
      </c>
      <c r="F4025" s="4">
        <v>2</v>
      </c>
      <c r="G4025" s="4">
        <v>8</v>
      </c>
      <c r="H4025" s="5">
        <v>325</v>
      </c>
      <c r="I4025" s="5"/>
      <c r="J4025" s="5"/>
      <c r="K4025" s="5"/>
      <c r="L4025" s="5"/>
      <c r="M4025" s="5"/>
      <c r="N4025" s="5"/>
      <c r="O4025" s="5"/>
    </row>
    <row r="4026" spans="1:15" hidden="1" x14ac:dyDescent="0.3">
      <c r="A4026" s="4" t="s">
        <v>26</v>
      </c>
      <c r="B4026" s="5">
        <v>3014</v>
      </c>
      <c r="C4026" s="5">
        <v>200127</v>
      </c>
      <c r="D4026" s="6">
        <v>45674</v>
      </c>
      <c r="E4026" s="4" t="s">
        <v>9</v>
      </c>
      <c r="F4026" s="4">
        <v>2</v>
      </c>
      <c r="G4026" s="4">
        <v>8</v>
      </c>
      <c r="H4026" s="5">
        <v>350</v>
      </c>
      <c r="I4026" s="5"/>
      <c r="J4026" s="5"/>
      <c r="K4026" s="5"/>
      <c r="L4026" s="5"/>
      <c r="M4026" s="5"/>
      <c r="N4026" s="5"/>
      <c r="O4026" s="5"/>
    </row>
    <row r="4027" spans="1:15" hidden="1" x14ac:dyDescent="0.3">
      <c r="A4027" s="4" t="s">
        <v>26</v>
      </c>
      <c r="B4027" s="5">
        <v>3014</v>
      </c>
      <c r="C4027" s="5">
        <v>200127</v>
      </c>
      <c r="D4027" s="6">
        <v>45681</v>
      </c>
      <c r="E4027" s="4" t="s">
        <v>9</v>
      </c>
      <c r="F4027" s="4">
        <v>2</v>
      </c>
      <c r="G4027" s="4">
        <v>8</v>
      </c>
      <c r="H4027" s="5">
        <v>289</v>
      </c>
      <c r="I4027" s="5"/>
      <c r="J4027" s="5"/>
      <c r="K4027" s="5"/>
      <c r="L4027" s="5"/>
      <c r="M4027" s="5"/>
      <c r="N4027" s="5"/>
      <c r="O4027" s="5"/>
    </row>
    <row r="4028" spans="1:15" hidden="1" x14ac:dyDescent="0.3">
      <c r="A4028" s="4" t="s">
        <v>26</v>
      </c>
      <c r="B4028" s="5">
        <v>3014</v>
      </c>
      <c r="C4028" s="5">
        <v>200127</v>
      </c>
      <c r="D4028" s="6">
        <v>45688</v>
      </c>
      <c r="E4028" s="4" t="s">
        <v>9</v>
      </c>
      <c r="F4028" s="4">
        <v>2</v>
      </c>
      <c r="G4028" s="4">
        <v>8</v>
      </c>
      <c r="H4028" s="5">
        <v>241</v>
      </c>
      <c r="I4028" s="5"/>
      <c r="J4028" s="5"/>
      <c r="K4028" s="5"/>
      <c r="L4028" s="5"/>
      <c r="M4028" s="5"/>
      <c r="N4028" s="5"/>
      <c r="O4028" s="5"/>
    </row>
    <row r="4029" spans="1:15" hidden="1" x14ac:dyDescent="0.3">
      <c r="A4029" s="4" t="s">
        <v>26</v>
      </c>
      <c r="B4029" s="5">
        <v>3014</v>
      </c>
      <c r="C4029" s="5">
        <v>200127</v>
      </c>
      <c r="D4029" s="6">
        <v>45695</v>
      </c>
      <c r="E4029" s="4" t="s">
        <v>9</v>
      </c>
      <c r="F4029" s="4">
        <v>2</v>
      </c>
      <c r="G4029" s="4">
        <v>8</v>
      </c>
      <c r="H4029" s="5">
        <v>216</v>
      </c>
      <c r="I4029" s="5"/>
      <c r="J4029" s="5"/>
      <c r="K4029" s="5"/>
      <c r="L4029" s="5"/>
      <c r="M4029" s="5"/>
      <c r="N4029" s="5"/>
      <c r="O4029" s="5"/>
    </row>
    <row r="4030" spans="1:15" hidden="1" x14ac:dyDescent="0.3">
      <c r="A4030" s="4" t="s">
        <v>26</v>
      </c>
      <c r="B4030" s="5">
        <v>3014</v>
      </c>
      <c r="C4030" s="5">
        <v>200102</v>
      </c>
      <c r="D4030" s="6">
        <v>45331</v>
      </c>
      <c r="E4030" s="4" t="s">
        <v>10</v>
      </c>
      <c r="F4030" s="4">
        <v>2</v>
      </c>
      <c r="G4030" s="4">
        <v>8</v>
      </c>
      <c r="H4030" s="5">
        <v>1452</v>
      </c>
      <c r="I4030" s="5"/>
      <c r="J4030" s="5"/>
      <c r="K4030" s="5"/>
      <c r="L4030" s="5"/>
      <c r="M4030" s="5"/>
      <c r="N4030" s="5"/>
      <c r="O4030" s="5"/>
    </row>
    <row r="4031" spans="1:15" hidden="1" x14ac:dyDescent="0.3">
      <c r="A4031" s="4" t="s">
        <v>26</v>
      </c>
      <c r="B4031" s="5">
        <v>3014</v>
      </c>
      <c r="C4031" s="5">
        <v>200102</v>
      </c>
      <c r="D4031" s="6">
        <v>45338</v>
      </c>
      <c r="E4031" s="4" t="s">
        <v>10</v>
      </c>
      <c r="F4031" s="4">
        <v>2</v>
      </c>
      <c r="G4031" s="4">
        <v>8</v>
      </c>
      <c r="H4031" s="5">
        <v>1060</v>
      </c>
      <c r="I4031" s="5"/>
      <c r="J4031" s="5"/>
      <c r="K4031" s="5"/>
      <c r="L4031" s="5"/>
      <c r="M4031" s="5"/>
      <c r="N4031" s="5"/>
      <c r="O4031" s="5"/>
    </row>
    <row r="4032" spans="1:15" hidden="1" x14ac:dyDescent="0.3">
      <c r="A4032" s="4" t="s">
        <v>26</v>
      </c>
      <c r="B4032" s="5">
        <v>3014</v>
      </c>
      <c r="C4032" s="5">
        <v>200102</v>
      </c>
      <c r="D4032" s="6">
        <v>45345</v>
      </c>
      <c r="E4032" s="4" t="s">
        <v>10</v>
      </c>
      <c r="F4032" s="4">
        <v>2</v>
      </c>
      <c r="G4032" s="4">
        <v>8</v>
      </c>
      <c r="H4032" s="5">
        <v>1212</v>
      </c>
      <c r="I4032" s="5"/>
      <c r="J4032" s="5"/>
      <c r="K4032" s="5"/>
      <c r="L4032" s="5"/>
      <c r="M4032" s="5"/>
      <c r="N4032" s="5"/>
      <c r="O4032" s="5"/>
    </row>
    <row r="4033" spans="1:15" hidden="1" x14ac:dyDescent="0.3">
      <c r="A4033" s="4" t="s">
        <v>26</v>
      </c>
      <c r="B4033" s="5">
        <v>3014</v>
      </c>
      <c r="C4033" s="5">
        <v>200102</v>
      </c>
      <c r="D4033" s="6">
        <v>45352</v>
      </c>
      <c r="E4033" s="4" t="s">
        <v>10</v>
      </c>
      <c r="F4033" s="4">
        <v>2</v>
      </c>
      <c r="G4033" s="4">
        <v>8</v>
      </c>
      <c r="H4033" s="5">
        <v>106</v>
      </c>
      <c r="I4033" s="5"/>
      <c r="J4033" s="5"/>
      <c r="K4033" s="5"/>
      <c r="L4033" s="5"/>
      <c r="M4033" s="5"/>
      <c r="N4033" s="5"/>
      <c r="O4033" s="5"/>
    </row>
    <row r="4034" spans="1:15" hidden="1" x14ac:dyDescent="0.3">
      <c r="A4034" s="4" t="s">
        <v>26</v>
      </c>
      <c r="B4034" s="5">
        <v>3014</v>
      </c>
      <c r="C4034" s="5">
        <v>200102</v>
      </c>
      <c r="D4034" s="6">
        <v>45359</v>
      </c>
      <c r="E4034" s="4" t="s">
        <v>10</v>
      </c>
      <c r="F4034" s="4">
        <v>2</v>
      </c>
      <c r="G4034" s="4">
        <v>8</v>
      </c>
      <c r="H4034" s="5">
        <v>1887</v>
      </c>
      <c r="I4034" s="5"/>
      <c r="J4034" s="5"/>
      <c r="K4034" s="5"/>
      <c r="L4034" s="5"/>
      <c r="M4034" s="5"/>
      <c r="N4034" s="5"/>
      <c r="O4034" s="5"/>
    </row>
    <row r="4035" spans="1:15" hidden="1" x14ac:dyDescent="0.3">
      <c r="A4035" s="4" t="s">
        <v>26</v>
      </c>
      <c r="B4035" s="5">
        <v>3014</v>
      </c>
      <c r="C4035" s="5">
        <v>200102</v>
      </c>
      <c r="D4035" s="6">
        <v>45366</v>
      </c>
      <c r="E4035" s="4" t="s">
        <v>10</v>
      </c>
      <c r="F4035" s="4">
        <v>2</v>
      </c>
      <c r="G4035" s="4">
        <v>8</v>
      </c>
      <c r="H4035" s="5">
        <v>1822</v>
      </c>
      <c r="I4035" s="5"/>
      <c r="J4035" s="5"/>
      <c r="K4035" s="5"/>
      <c r="L4035" s="5"/>
      <c r="M4035" s="5"/>
      <c r="N4035" s="5"/>
      <c r="O4035" s="5"/>
    </row>
    <row r="4036" spans="1:15" hidden="1" x14ac:dyDescent="0.3">
      <c r="A4036" s="4" t="s">
        <v>26</v>
      </c>
      <c r="B4036" s="5">
        <v>3014</v>
      </c>
      <c r="C4036" s="5">
        <v>200102</v>
      </c>
      <c r="D4036" s="6">
        <v>45373</v>
      </c>
      <c r="E4036" s="4" t="s">
        <v>10</v>
      </c>
      <c r="F4036" s="4">
        <v>2</v>
      </c>
      <c r="G4036" s="4">
        <v>8</v>
      </c>
      <c r="H4036" s="5">
        <v>1397</v>
      </c>
      <c r="I4036" s="5"/>
      <c r="J4036" s="5"/>
      <c r="K4036" s="5"/>
      <c r="L4036" s="5"/>
      <c r="M4036" s="5"/>
      <c r="N4036" s="5"/>
      <c r="O4036" s="5"/>
    </row>
    <row r="4037" spans="1:15" hidden="1" x14ac:dyDescent="0.3">
      <c r="A4037" s="4" t="s">
        <v>26</v>
      </c>
      <c r="B4037" s="5">
        <v>3014</v>
      </c>
      <c r="C4037" s="5">
        <v>200102</v>
      </c>
      <c r="D4037" s="6">
        <v>45380</v>
      </c>
      <c r="E4037" s="4" t="s">
        <v>10</v>
      </c>
      <c r="F4037" s="4">
        <v>2</v>
      </c>
      <c r="G4037" s="4">
        <v>8</v>
      </c>
      <c r="H4037" s="5">
        <v>1190</v>
      </c>
      <c r="I4037" s="5"/>
      <c r="J4037" s="5"/>
      <c r="K4037" s="5"/>
      <c r="L4037" s="5"/>
      <c r="M4037" s="5"/>
      <c r="N4037" s="5"/>
      <c r="O4037" s="5"/>
    </row>
    <row r="4038" spans="1:15" hidden="1" x14ac:dyDescent="0.3">
      <c r="A4038" s="4" t="s">
        <v>26</v>
      </c>
      <c r="B4038" s="5">
        <v>3014</v>
      </c>
      <c r="C4038" s="5">
        <v>200102</v>
      </c>
      <c r="D4038" s="6">
        <v>45387</v>
      </c>
      <c r="E4038" s="4" t="s">
        <v>10</v>
      </c>
      <c r="F4038" s="4">
        <v>2</v>
      </c>
      <c r="G4038" s="4">
        <v>8</v>
      </c>
      <c r="H4038" s="5">
        <v>1431</v>
      </c>
      <c r="I4038" s="5"/>
      <c r="J4038" s="5"/>
      <c r="K4038" s="5"/>
      <c r="L4038" s="5"/>
      <c r="M4038" s="5"/>
      <c r="N4038" s="5"/>
      <c r="O4038" s="5"/>
    </row>
    <row r="4039" spans="1:15" hidden="1" x14ac:dyDescent="0.3">
      <c r="A4039" s="4" t="s">
        <v>26</v>
      </c>
      <c r="B4039" s="5">
        <v>3014</v>
      </c>
      <c r="C4039" s="5">
        <v>200102</v>
      </c>
      <c r="D4039" s="6">
        <v>45394</v>
      </c>
      <c r="E4039" s="4" t="s">
        <v>10</v>
      </c>
      <c r="F4039" s="4">
        <v>2</v>
      </c>
      <c r="G4039" s="4">
        <v>8</v>
      </c>
      <c r="H4039" s="5">
        <v>1448</v>
      </c>
      <c r="I4039" s="5"/>
      <c r="J4039" s="5"/>
      <c r="K4039" s="5"/>
      <c r="L4039" s="5"/>
      <c r="M4039" s="5"/>
      <c r="N4039" s="5"/>
      <c r="O4039" s="5"/>
    </row>
    <row r="4040" spans="1:15" hidden="1" x14ac:dyDescent="0.3">
      <c r="A4040" s="4" t="s">
        <v>26</v>
      </c>
      <c r="B4040" s="5">
        <v>3014</v>
      </c>
      <c r="C4040" s="5">
        <v>200102</v>
      </c>
      <c r="D4040" s="6">
        <v>45401</v>
      </c>
      <c r="E4040" s="4" t="s">
        <v>10</v>
      </c>
      <c r="F4040" s="4">
        <v>2</v>
      </c>
      <c r="G4040" s="4">
        <v>8</v>
      </c>
      <c r="H4040" s="5">
        <v>1348</v>
      </c>
      <c r="I4040" s="5"/>
      <c r="J4040" s="5"/>
      <c r="K4040" s="5"/>
      <c r="L4040" s="5"/>
      <c r="M4040" s="5"/>
      <c r="N4040" s="5"/>
      <c r="O4040" s="5"/>
    </row>
    <row r="4041" spans="1:15" hidden="1" x14ac:dyDescent="0.3">
      <c r="A4041" s="4" t="s">
        <v>26</v>
      </c>
      <c r="B4041" s="5">
        <v>3014</v>
      </c>
      <c r="C4041" s="5">
        <v>200102</v>
      </c>
      <c r="D4041" s="6">
        <v>45408</v>
      </c>
      <c r="E4041" s="4" t="s">
        <v>10</v>
      </c>
      <c r="F4041" s="4">
        <v>2</v>
      </c>
      <c r="G4041" s="4">
        <v>8</v>
      </c>
      <c r="H4041" s="5">
        <v>1279</v>
      </c>
      <c r="I4041" s="5"/>
      <c r="J4041" s="5"/>
      <c r="K4041" s="5"/>
      <c r="L4041" s="5"/>
      <c r="M4041" s="5"/>
      <c r="N4041" s="5"/>
      <c r="O4041" s="5"/>
    </row>
    <row r="4042" spans="1:15" hidden="1" x14ac:dyDescent="0.3">
      <c r="A4042" s="4" t="s">
        <v>26</v>
      </c>
      <c r="B4042" s="5">
        <v>3014</v>
      </c>
      <c r="C4042" s="5">
        <v>200102</v>
      </c>
      <c r="D4042" s="6">
        <v>45415</v>
      </c>
      <c r="E4042" s="4" t="s">
        <v>10</v>
      </c>
      <c r="F4042" s="4">
        <v>2</v>
      </c>
      <c r="G4042" s="4">
        <v>8</v>
      </c>
      <c r="H4042" s="5">
        <v>1464</v>
      </c>
      <c r="I4042" s="5"/>
      <c r="J4042" s="5"/>
      <c r="K4042" s="5"/>
      <c r="L4042" s="5"/>
      <c r="M4042" s="5"/>
      <c r="N4042" s="5"/>
      <c r="O4042" s="5"/>
    </row>
    <row r="4043" spans="1:15" hidden="1" x14ac:dyDescent="0.3">
      <c r="A4043" s="4" t="s">
        <v>26</v>
      </c>
      <c r="B4043" s="5">
        <v>3014</v>
      </c>
      <c r="C4043" s="5">
        <v>200102</v>
      </c>
      <c r="D4043" s="6">
        <v>45422</v>
      </c>
      <c r="E4043" s="4" t="s">
        <v>10</v>
      </c>
      <c r="F4043" s="4">
        <v>2</v>
      </c>
      <c r="G4043" s="4">
        <v>8</v>
      </c>
      <c r="H4043" s="5">
        <v>1318</v>
      </c>
      <c r="I4043" s="5"/>
      <c r="J4043" s="5"/>
      <c r="K4043" s="5"/>
      <c r="L4043" s="5"/>
      <c r="M4043" s="5"/>
      <c r="N4043" s="5"/>
      <c r="O4043" s="5"/>
    </row>
    <row r="4044" spans="1:15" hidden="1" x14ac:dyDescent="0.3">
      <c r="A4044" s="4" t="s">
        <v>26</v>
      </c>
      <c r="B4044" s="5">
        <v>3014</v>
      </c>
      <c r="C4044" s="5">
        <v>200102</v>
      </c>
      <c r="D4044" s="6">
        <v>45429</v>
      </c>
      <c r="E4044" s="4" t="s">
        <v>10</v>
      </c>
      <c r="F4044" s="4">
        <v>2</v>
      </c>
      <c r="G4044" s="4">
        <v>8</v>
      </c>
      <c r="H4044" s="5">
        <v>1238</v>
      </c>
      <c r="I4044" s="5"/>
      <c r="J4044" s="5"/>
      <c r="K4044" s="5"/>
      <c r="L4044" s="5"/>
      <c r="M4044" s="5"/>
      <c r="N4044" s="5"/>
      <c r="O4044" s="5"/>
    </row>
    <row r="4045" spans="1:15" hidden="1" x14ac:dyDescent="0.3">
      <c r="A4045" s="4" t="s">
        <v>26</v>
      </c>
      <c r="B4045" s="5">
        <v>3014</v>
      </c>
      <c r="C4045" s="5">
        <v>200102</v>
      </c>
      <c r="D4045" s="6">
        <v>45436</v>
      </c>
      <c r="E4045" s="4" t="s">
        <v>10</v>
      </c>
      <c r="F4045" s="4">
        <v>2</v>
      </c>
      <c r="G4045" s="4">
        <v>8</v>
      </c>
      <c r="H4045" s="5">
        <v>1318</v>
      </c>
      <c r="I4045" s="5"/>
      <c r="J4045" s="5"/>
      <c r="K4045" s="5"/>
      <c r="L4045" s="5"/>
      <c r="M4045" s="5"/>
      <c r="N4045" s="5"/>
      <c r="O4045" s="5"/>
    </row>
    <row r="4046" spans="1:15" hidden="1" x14ac:dyDescent="0.3">
      <c r="A4046" s="4" t="s">
        <v>26</v>
      </c>
      <c r="B4046" s="5">
        <v>3014</v>
      </c>
      <c r="C4046" s="5">
        <v>200102</v>
      </c>
      <c r="D4046" s="6">
        <v>45443</v>
      </c>
      <c r="E4046" s="4" t="s">
        <v>10</v>
      </c>
      <c r="F4046" s="4">
        <v>2</v>
      </c>
      <c r="G4046" s="4">
        <v>8</v>
      </c>
      <c r="H4046" s="5">
        <v>1232</v>
      </c>
      <c r="I4046" s="5"/>
      <c r="J4046" s="5"/>
      <c r="K4046" s="5"/>
      <c r="L4046" s="5"/>
      <c r="M4046" s="5"/>
      <c r="N4046" s="5"/>
      <c r="O4046" s="5"/>
    </row>
    <row r="4047" spans="1:15" hidden="1" x14ac:dyDescent="0.3">
      <c r="A4047" s="4" t="s">
        <v>26</v>
      </c>
      <c r="B4047" s="5">
        <v>3014</v>
      </c>
      <c r="C4047" s="5">
        <v>200102</v>
      </c>
      <c r="D4047" s="6">
        <v>45450</v>
      </c>
      <c r="E4047" s="4" t="s">
        <v>10</v>
      </c>
      <c r="F4047" s="4">
        <v>2</v>
      </c>
      <c r="G4047" s="4">
        <v>8</v>
      </c>
      <c r="H4047" s="5">
        <v>1633</v>
      </c>
      <c r="I4047" s="5"/>
      <c r="J4047" s="5"/>
      <c r="K4047" s="5"/>
      <c r="L4047" s="5"/>
      <c r="M4047" s="5"/>
      <c r="N4047" s="5"/>
      <c r="O4047" s="5"/>
    </row>
    <row r="4048" spans="1:15" hidden="1" x14ac:dyDescent="0.3">
      <c r="A4048" s="4" t="s">
        <v>26</v>
      </c>
      <c r="B4048" s="5">
        <v>3014</v>
      </c>
      <c r="C4048" s="5">
        <v>200102</v>
      </c>
      <c r="D4048" s="6">
        <v>45457</v>
      </c>
      <c r="E4048" s="4" t="s">
        <v>10</v>
      </c>
      <c r="F4048" s="4">
        <v>2</v>
      </c>
      <c r="G4048" s="4">
        <v>8</v>
      </c>
      <c r="H4048" s="5">
        <v>1447</v>
      </c>
      <c r="I4048" s="5"/>
      <c r="J4048" s="5"/>
      <c r="K4048" s="5"/>
      <c r="L4048" s="5"/>
      <c r="M4048" s="5"/>
      <c r="N4048" s="5"/>
      <c r="O4048" s="5"/>
    </row>
    <row r="4049" spans="1:15" hidden="1" x14ac:dyDescent="0.3">
      <c r="A4049" s="4" t="s">
        <v>26</v>
      </c>
      <c r="B4049" s="5">
        <v>3014</v>
      </c>
      <c r="C4049" s="5">
        <v>200102</v>
      </c>
      <c r="D4049" s="6">
        <v>45464</v>
      </c>
      <c r="E4049" s="4" t="s">
        <v>10</v>
      </c>
      <c r="F4049" s="4">
        <v>2</v>
      </c>
      <c r="G4049" s="4">
        <v>8</v>
      </c>
      <c r="H4049" s="5">
        <v>1454</v>
      </c>
      <c r="I4049" s="5"/>
      <c r="J4049" s="5"/>
      <c r="K4049" s="5"/>
      <c r="L4049" s="5"/>
      <c r="M4049" s="5"/>
      <c r="N4049" s="5"/>
      <c r="O4049" s="5"/>
    </row>
    <row r="4050" spans="1:15" hidden="1" x14ac:dyDescent="0.3">
      <c r="A4050" s="4" t="s">
        <v>26</v>
      </c>
      <c r="B4050" s="5">
        <v>3014</v>
      </c>
      <c r="C4050" s="5">
        <v>200102</v>
      </c>
      <c r="D4050" s="6">
        <v>45471</v>
      </c>
      <c r="E4050" s="4" t="s">
        <v>10</v>
      </c>
      <c r="F4050" s="4">
        <v>2</v>
      </c>
      <c r="G4050" s="4">
        <v>8</v>
      </c>
      <c r="H4050" s="5">
        <v>1542.5</v>
      </c>
      <c r="I4050" s="5"/>
      <c r="J4050" s="5"/>
      <c r="K4050" s="5"/>
      <c r="L4050" s="5"/>
      <c r="M4050" s="5"/>
      <c r="N4050" s="5"/>
      <c r="O4050" s="5"/>
    </row>
    <row r="4051" spans="1:15" hidden="1" x14ac:dyDescent="0.3">
      <c r="A4051" s="4" t="s">
        <v>26</v>
      </c>
      <c r="B4051" s="5">
        <v>3014</v>
      </c>
      <c r="C4051" s="5">
        <v>200102</v>
      </c>
      <c r="D4051" s="6">
        <v>45478</v>
      </c>
      <c r="E4051" s="4" t="s">
        <v>10</v>
      </c>
      <c r="F4051" s="4">
        <v>2</v>
      </c>
      <c r="G4051" s="4">
        <v>8</v>
      </c>
      <c r="H4051" s="5">
        <v>1060</v>
      </c>
      <c r="I4051" s="5"/>
      <c r="J4051" s="5"/>
      <c r="K4051" s="5"/>
      <c r="L4051" s="5"/>
      <c r="M4051" s="5"/>
      <c r="N4051" s="5"/>
      <c r="O4051" s="5"/>
    </row>
    <row r="4052" spans="1:15" hidden="1" x14ac:dyDescent="0.3">
      <c r="A4052" s="4" t="s">
        <v>26</v>
      </c>
      <c r="B4052" s="5">
        <v>3014</v>
      </c>
      <c r="C4052" s="5">
        <v>200102</v>
      </c>
      <c r="D4052" s="6">
        <v>45485</v>
      </c>
      <c r="E4052" s="4" t="s">
        <v>10</v>
      </c>
      <c r="F4052" s="4">
        <v>2</v>
      </c>
      <c r="G4052" s="4">
        <v>8</v>
      </c>
      <c r="H4052" s="5">
        <v>1670</v>
      </c>
      <c r="I4052" s="5"/>
      <c r="J4052" s="5"/>
      <c r="K4052" s="5"/>
      <c r="L4052" s="5"/>
      <c r="M4052" s="5"/>
      <c r="N4052" s="5"/>
      <c r="O4052" s="5"/>
    </row>
    <row r="4053" spans="1:15" hidden="1" x14ac:dyDescent="0.3">
      <c r="A4053" s="4" t="s">
        <v>26</v>
      </c>
      <c r="B4053" s="5">
        <v>3014</v>
      </c>
      <c r="C4053" s="5">
        <v>200102</v>
      </c>
      <c r="D4053" s="6">
        <v>45492</v>
      </c>
      <c r="E4053" s="4" t="s">
        <v>10</v>
      </c>
      <c r="F4053" s="4">
        <v>2</v>
      </c>
      <c r="G4053" s="4">
        <v>8</v>
      </c>
      <c r="H4053" s="5">
        <v>1654</v>
      </c>
      <c r="I4053" s="5"/>
      <c r="J4053" s="5"/>
      <c r="K4053" s="5"/>
      <c r="L4053" s="5"/>
      <c r="M4053" s="5"/>
      <c r="N4053" s="5"/>
      <c r="O4053" s="5"/>
    </row>
    <row r="4054" spans="1:15" hidden="1" x14ac:dyDescent="0.3">
      <c r="A4054" s="4" t="s">
        <v>26</v>
      </c>
      <c r="B4054" s="5">
        <v>3014</v>
      </c>
      <c r="C4054" s="5">
        <v>200102</v>
      </c>
      <c r="D4054" s="6">
        <v>45499</v>
      </c>
      <c r="E4054" s="4" t="s">
        <v>10</v>
      </c>
      <c r="F4054" s="4">
        <v>2</v>
      </c>
      <c r="G4054" s="4">
        <v>8</v>
      </c>
      <c r="H4054" s="5">
        <v>1512</v>
      </c>
      <c r="I4054" s="5"/>
      <c r="J4054" s="5"/>
      <c r="K4054" s="5"/>
      <c r="L4054" s="5"/>
      <c r="M4054" s="5"/>
      <c r="N4054" s="5"/>
      <c r="O4054" s="5"/>
    </row>
    <row r="4055" spans="1:15" hidden="1" x14ac:dyDescent="0.3">
      <c r="A4055" s="4" t="s">
        <v>26</v>
      </c>
      <c r="B4055" s="5">
        <v>3014</v>
      </c>
      <c r="C4055" s="5">
        <v>200102</v>
      </c>
      <c r="D4055" s="6">
        <v>45506</v>
      </c>
      <c r="E4055" s="4" t="s">
        <v>10</v>
      </c>
      <c r="F4055" s="4">
        <v>2</v>
      </c>
      <c r="G4055" s="4">
        <v>8</v>
      </c>
      <c r="H4055" s="5">
        <v>1449</v>
      </c>
      <c r="I4055" s="5"/>
      <c r="J4055" s="5"/>
      <c r="K4055" s="5"/>
      <c r="L4055" s="5"/>
      <c r="M4055" s="5"/>
      <c r="N4055" s="5"/>
      <c r="O4055" s="5"/>
    </row>
    <row r="4056" spans="1:15" hidden="1" x14ac:dyDescent="0.3">
      <c r="A4056" s="4" t="s">
        <v>26</v>
      </c>
      <c r="B4056" s="5">
        <v>3014</v>
      </c>
      <c r="C4056" s="5">
        <v>200102</v>
      </c>
      <c r="D4056" s="6">
        <v>45513</v>
      </c>
      <c r="E4056" s="4" t="s">
        <v>10</v>
      </c>
      <c r="F4056" s="4">
        <v>2</v>
      </c>
      <c r="G4056" s="4">
        <v>8</v>
      </c>
      <c r="H4056" s="5">
        <v>1312</v>
      </c>
      <c r="I4056" s="5"/>
      <c r="J4056" s="5"/>
      <c r="K4056" s="5"/>
      <c r="L4056" s="5"/>
      <c r="M4056" s="5"/>
      <c r="N4056" s="5"/>
      <c r="O4056" s="5"/>
    </row>
    <row r="4057" spans="1:15" hidden="1" x14ac:dyDescent="0.3">
      <c r="A4057" s="4" t="s">
        <v>26</v>
      </c>
      <c r="B4057" s="5">
        <v>3014</v>
      </c>
      <c r="C4057" s="5">
        <v>200102</v>
      </c>
      <c r="D4057" s="6">
        <v>45520</v>
      </c>
      <c r="E4057" s="4" t="s">
        <v>10</v>
      </c>
      <c r="F4057" s="4">
        <v>2</v>
      </c>
      <c r="G4057" s="4">
        <v>8</v>
      </c>
      <c r="H4057" s="5">
        <v>1386</v>
      </c>
      <c r="I4057" s="5"/>
      <c r="J4057" s="5"/>
      <c r="K4057" s="5"/>
      <c r="L4057" s="5"/>
      <c r="M4057" s="5"/>
      <c r="N4057" s="5"/>
      <c r="O4057" s="5"/>
    </row>
    <row r="4058" spans="1:15" hidden="1" x14ac:dyDescent="0.3">
      <c r="A4058" s="4" t="s">
        <v>26</v>
      </c>
      <c r="B4058" s="5">
        <v>3014</v>
      </c>
      <c r="C4058" s="5">
        <v>200102</v>
      </c>
      <c r="D4058" s="6">
        <v>45527</v>
      </c>
      <c r="E4058" s="4" t="s">
        <v>10</v>
      </c>
      <c r="F4058" s="4">
        <v>2</v>
      </c>
      <c r="G4058" s="4">
        <v>8</v>
      </c>
      <c r="H4058" s="5">
        <v>1390</v>
      </c>
      <c r="I4058" s="5"/>
      <c r="J4058" s="5"/>
      <c r="K4058" s="5"/>
      <c r="L4058" s="5"/>
      <c r="M4058" s="5"/>
      <c r="N4058" s="5"/>
      <c r="O4058" s="5"/>
    </row>
    <row r="4059" spans="1:15" hidden="1" x14ac:dyDescent="0.3">
      <c r="A4059" s="4" t="s">
        <v>26</v>
      </c>
      <c r="B4059" s="5">
        <v>3014</v>
      </c>
      <c r="C4059" s="5">
        <v>200102</v>
      </c>
      <c r="D4059" s="6">
        <v>45534</v>
      </c>
      <c r="E4059" s="4" t="s">
        <v>10</v>
      </c>
      <c r="F4059" s="4">
        <v>2</v>
      </c>
      <c r="G4059" s="4">
        <v>8</v>
      </c>
      <c r="H4059" s="5">
        <v>1367</v>
      </c>
      <c r="I4059" s="5"/>
      <c r="J4059" s="5"/>
      <c r="K4059" s="5"/>
      <c r="L4059" s="5"/>
      <c r="M4059" s="5"/>
      <c r="N4059" s="5"/>
      <c r="O4059" s="5"/>
    </row>
    <row r="4060" spans="1:15" hidden="1" x14ac:dyDescent="0.3">
      <c r="A4060" s="4" t="s">
        <v>26</v>
      </c>
      <c r="B4060" s="5">
        <v>3014</v>
      </c>
      <c r="C4060" s="5">
        <v>200102</v>
      </c>
      <c r="D4060" s="6">
        <v>45541</v>
      </c>
      <c r="E4060" s="4" t="s">
        <v>10</v>
      </c>
      <c r="F4060" s="4">
        <v>2</v>
      </c>
      <c r="G4060" s="4">
        <v>8</v>
      </c>
      <c r="H4060" s="5">
        <v>1167</v>
      </c>
      <c r="I4060" s="5"/>
      <c r="J4060" s="5"/>
      <c r="K4060" s="5"/>
      <c r="L4060" s="5"/>
      <c r="M4060" s="5"/>
      <c r="N4060" s="5"/>
      <c r="O4060" s="5"/>
    </row>
    <row r="4061" spans="1:15" hidden="1" x14ac:dyDescent="0.3">
      <c r="A4061" s="4" t="s">
        <v>26</v>
      </c>
      <c r="B4061" s="5">
        <v>3014</v>
      </c>
      <c r="C4061" s="5">
        <v>200102</v>
      </c>
      <c r="D4061" s="6">
        <v>45548</v>
      </c>
      <c r="E4061" s="4" t="s">
        <v>10</v>
      </c>
      <c r="F4061" s="4">
        <v>2</v>
      </c>
      <c r="G4061" s="4">
        <v>8</v>
      </c>
      <c r="H4061" s="5">
        <v>836</v>
      </c>
      <c r="I4061" s="5"/>
      <c r="J4061" s="5"/>
      <c r="K4061" s="5"/>
      <c r="L4061" s="5"/>
      <c r="M4061" s="5"/>
      <c r="N4061" s="5"/>
      <c r="O4061" s="5"/>
    </row>
    <row r="4062" spans="1:15" hidden="1" x14ac:dyDescent="0.3">
      <c r="A4062" s="4" t="s">
        <v>26</v>
      </c>
      <c r="B4062" s="5">
        <v>3014</v>
      </c>
      <c r="C4062" s="5">
        <v>200102</v>
      </c>
      <c r="D4062" s="6">
        <v>45555</v>
      </c>
      <c r="E4062" s="4" t="s">
        <v>10</v>
      </c>
      <c r="F4062" s="4">
        <v>2</v>
      </c>
      <c r="G4062" s="4">
        <v>8</v>
      </c>
      <c r="H4062" s="5">
        <v>1874</v>
      </c>
      <c r="I4062" s="5"/>
      <c r="J4062" s="5"/>
      <c r="K4062" s="5"/>
      <c r="L4062" s="5"/>
      <c r="M4062" s="5"/>
      <c r="N4062" s="5"/>
      <c r="O4062" s="5"/>
    </row>
    <row r="4063" spans="1:15" hidden="1" x14ac:dyDescent="0.3">
      <c r="A4063" s="4" t="s">
        <v>26</v>
      </c>
      <c r="B4063" s="5">
        <v>3014</v>
      </c>
      <c r="C4063" s="5">
        <v>200102</v>
      </c>
      <c r="D4063" s="6">
        <v>45562</v>
      </c>
      <c r="E4063" s="4" t="s">
        <v>10</v>
      </c>
      <c r="F4063" s="4">
        <v>2</v>
      </c>
      <c r="G4063" s="4">
        <v>8</v>
      </c>
      <c r="H4063" s="5">
        <v>1389</v>
      </c>
      <c r="I4063" s="5"/>
      <c r="J4063" s="5"/>
      <c r="K4063" s="5"/>
      <c r="L4063" s="5"/>
      <c r="M4063" s="5"/>
      <c r="N4063" s="5"/>
      <c r="O4063" s="5"/>
    </row>
    <row r="4064" spans="1:15" hidden="1" x14ac:dyDescent="0.3">
      <c r="A4064" s="4" t="s">
        <v>26</v>
      </c>
      <c r="B4064" s="5">
        <v>3014</v>
      </c>
      <c r="C4064" s="5">
        <v>200102</v>
      </c>
      <c r="D4064" s="6">
        <v>45569</v>
      </c>
      <c r="E4064" s="4" t="s">
        <v>10</v>
      </c>
      <c r="F4064" s="4">
        <v>2</v>
      </c>
      <c r="G4064" s="4">
        <v>8</v>
      </c>
      <c r="H4064" s="5">
        <v>1456.5</v>
      </c>
      <c r="I4064" s="5"/>
      <c r="J4064" s="5"/>
      <c r="K4064" s="5"/>
      <c r="L4064" s="5"/>
      <c r="M4064" s="5"/>
      <c r="N4064" s="5"/>
      <c r="O4064" s="5"/>
    </row>
    <row r="4065" spans="1:15" hidden="1" x14ac:dyDescent="0.3">
      <c r="A4065" s="4" t="s">
        <v>26</v>
      </c>
      <c r="B4065" s="5">
        <v>3014</v>
      </c>
      <c r="C4065" s="5">
        <v>200102</v>
      </c>
      <c r="D4065" s="6">
        <v>45576</v>
      </c>
      <c r="E4065" s="4" t="s">
        <v>10</v>
      </c>
      <c r="F4065" s="4">
        <v>2</v>
      </c>
      <c r="G4065" s="4">
        <v>8</v>
      </c>
      <c r="H4065" s="5">
        <v>576</v>
      </c>
      <c r="I4065" s="5"/>
      <c r="J4065" s="5"/>
      <c r="K4065" s="5"/>
      <c r="L4065" s="5"/>
      <c r="M4065" s="5"/>
      <c r="N4065" s="5"/>
      <c r="O4065" s="5"/>
    </row>
    <row r="4066" spans="1:15" hidden="1" x14ac:dyDescent="0.3">
      <c r="A4066" s="4" t="s">
        <v>26</v>
      </c>
      <c r="B4066" s="5">
        <v>3014</v>
      </c>
      <c r="C4066" s="5">
        <v>200102</v>
      </c>
      <c r="D4066" s="6">
        <v>45583</v>
      </c>
      <c r="E4066" s="4" t="s">
        <v>10</v>
      </c>
      <c r="F4066" s="4">
        <v>2</v>
      </c>
      <c r="G4066" s="4">
        <v>8</v>
      </c>
      <c r="H4066" s="5">
        <v>930</v>
      </c>
      <c r="I4066" s="5"/>
      <c r="J4066" s="5"/>
      <c r="K4066" s="5"/>
      <c r="L4066" s="5"/>
      <c r="M4066" s="5"/>
      <c r="N4066" s="5"/>
      <c r="O4066" s="5"/>
    </row>
    <row r="4067" spans="1:15" hidden="1" x14ac:dyDescent="0.3">
      <c r="A4067" s="4" t="s">
        <v>26</v>
      </c>
      <c r="B4067" s="5">
        <v>3014</v>
      </c>
      <c r="C4067" s="5">
        <v>200102</v>
      </c>
      <c r="D4067" s="6">
        <v>45590</v>
      </c>
      <c r="E4067" s="4" t="s">
        <v>10</v>
      </c>
      <c r="F4067" s="4">
        <v>2</v>
      </c>
      <c r="G4067" s="4">
        <v>8</v>
      </c>
      <c r="H4067" s="5">
        <v>812</v>
      </c>
      <c r="I4067" s="5"/>
      <c r="J4067" s="5"/>
      <c r="K4067" s="5"/>
      <c r="L4067" s="5"/>
      <c r="M4067" s="5"/>
      <c r="N4067" s="5"/>
      <c r="O4067" s="5"/>
    </row>
    <row r="4068" spans="1:15" hidden="1" x14ac:dyDescent="0.3">
      <c r="A4068" s="4" t="s">
        <v>26</v>
      </c>
      <c r="B4068" s="5">
        <v>3014</v>
      </c>
      <c r="C4068" s="5">
        <v>200102</v>
      </c>
      <c r="D4068" s="6">
        <v>45597</v>
      </c>
      <c r="E4068" s="4" t="s">
        <v>10</v>
      </c>
      <c r="F4068" s="4">
        <v>2</v>
      </c>
      <c r="G4068" s="4">
        <v>8</v>
      </c>
      <c r="H4068" s="5">
        <v>732</v>
      </c>
      <c r="I4068" s="5"/>
      <c r="J4068" s="5"/>
      <c r="K4068" s="5"/>
      <c r="L4068" s="5"/>
      <c r="M4068" s="5"/>
      <c r="N4068" s="5"/>
      <c r="O4068" s="5"/>
    </row>
    <row r="4069" spans="1:15" hidden="1" x14ac:dyDescent="0.3">
      <c r="A4069" s="4" t="s">
        <v>26</v>
      </c>
      <c r="B4069" s="5">
        <v>3014</v>
      </c>
      <c r="C4069" s="5">
        <v>200102</v>
      </c>
      <c r="D4069" s="6">
        <v>45604</v>
      </c>
      <c r="E4069" s="4" t="s">
        <v>10</v>
      </c>
      <c r="F4069" s="4">
        <v>2</v>
      </c>
      <c r="G4069" s="4">
        <v>8</v>
      </c>
      <c r="H4069" s="5">
        <v>746</v>
      </c>
      <c r="I4069" s="5"/>
      <c r="J4069" s="5"/>
      <c r="K4069" s="5"/>
      <c r="L4069" s="5"/>
      <c r="M4069" s="5"/>
      <c r="N4069" s="5"/>
      <c r="O4069" s="5"/>
    </row>
    <row r="4070" spans="1:15" hidden="1" x14ac:dyDescent="0.3">
      <c r="A4070" s="4" t="s">
        <v>26</v>
      </c>
      <c r="B4070" s="5">
        <v>3014</v>
      </c>
      <c r="C4070" s="5">
        <v>200102</v>
      </c>
      <c r="D4070" s="6">
        <v>45611</v>
      </c>
      <c r="E4070" s="4" t="s">
        <v>10</v>
      </c>
      <c r="F4070" s="4">
        <v>2</v>
      </c>
      <c r="G4070" s="4">
        <v>8</v>
      </c>
      <c r="H4070" s="5">
        <v>840</v>
      </c>
      <c r="I4070" s="5"/>
      <c r="J4070" s="5"/>
      <c r="K4070" s="5"/>
      <c r="L4070" s="5"/>
      <c r="M4070" s="5"/>
      <c r="N4070" s="5"/>
      <c r="O4070" s="5"/>
    </row>
    <row r="4071" spans="1:15" hidden="1" x14ac:dyDescent="0.3">
      <c r="A4071" s="4" t="s">
        <v>26</v>
      </c>
      <c r="B4071" s="5">
        <v>3014</v>
      </c>
      <c r="C4071" s="5">
        <v>200102</v>
      </c>
      <c r="D4071" s="6">
        <v>45618</v>
      </c>
      <c r="E4071" s="4" t="s">
        <v>10</v>
      </c>
      <c r="F4071" s="4">
        <v>2</v>
      </c>
      <c r="G4071" s="4">
        <v>8</v>
      </c>
      <c r="H4071" s="5">
        <v>806</v>
      </c>
      <c r="I4071" s="5"/>
      <c r="J4071" s="5"/>
      <c r="K4071" s="5"/>
      <c r="L4071" s="5"/>
      <c r="M4071" s="5"/>
      <c r="N4071" s="5"/>
      <c r="O4071" s="5"/>
    </row>
    <row r="4072" spans="1:15" hidden="1" x14ac:dyDescent="0.3">
      <c r="A4072" s="4" t="s">
        <v>26</v>
      </c>
      <c r="B4072" s="5">
        <v>3014</v>
      </c>
      <c r="C4072" s="5">
        <v>200102</v>
      </c>
      <c r="D4072" s="6">
        <v>45625</v>
      </c>
      <c r="E4072" s="4" t="s">
        <v>10</v>
      </c>
      <c r="F4072" s="4">
        <v>2</v>
      </c>
      <c r="G4072" s="4">
        <v>8</v>
      </c>
      <c r="H4072" s="5">
        <v>496</v>
      </c>
      <c r="I4072" s="5"/>
      <c r="J4072" s="5"/>
      <c r="K4072" s="5"/>
      <c r="L4072" s="5"/>
      <c r="M4072" s="5"/>
      <c r="N4072" s="5"/>
      <c r="O4072" s="5"/>
    </row>
    <row r="4073" spans="1:15" hidden="1" x14ac:dyDescent="0.3">
      <c r="A4073" s="4" t="s">
        <v>26</v>
      </c>
      <c r="B4073" s="5">
        <v>3014</v>
      </c>
      <c r="C4073" s="5">
        <v>200102</v>
      </c>
      <c r="D4073" s="6">
        <v>45632</v>
      </c>
      <c r="E4073" s="4" t="s">
        <v>10</v>
      </c>
      <c r="F4073" s="4">
        <v>2</v>
      </c>
      <c r="G4073" s="4">
        <v>8</v>
      </c>
      <c r="H4073" s="5">
        <v>837</v>
      </c>
      <c r="I4073" s="5"/>
      <c r="J4073" s="5"/>
      <c r="K4073" s="5"/>
      <c r="L4073" s="5"/>
      <c r="M4073" s="5"/>
      <c r="N4073" s="5"/>
      <c r="O4073" s="5"/>
    </row>
    <row r="4074" spans="1:15" hidden="1" x14ac:dyDescent="0.3">
      <c r="A4074" s="4" t="s">
        <v>26</v>
      </c>
      <c r="B4074" s="5">
        <v>3014</v>
      </c>
      <c r="C4074" s="5">
        <v>200102</v>
      </c>
      <c r="D4074" s="6">
        <v>45639</v>
      </c>
      <c r="E4074" s="4" t="s">
        <v>10</v>
      </c>
      <c r="F4074" s="4">
        <v>2</v>
      </c>
      <c r="G4074" s="4">
        <v>8</v>
      </c>
      <c r="H4074" s="5">
        <v>774</v>
      </c>
      <c r="I4074" s="5"/>
      <c r="J4074" s="5"/>
      <c r="K4074" s="5"/>
      <c r="L4074" s="5"/>
      <c r="M4074" s="5"/>
      <c r="N4074" s="5"/>
      <c r="O4074" s="5"/>
    </row>
    <row r="4075" spans="1:15" hidden="1" x14ac:dyDescent="0.3">
      <c r="A4075" s="4" t="s">
        <v>26</v>
      </c>
      <c r="B4075" s="5">
        <v>3014</v>
      </c>
      <c r="C4075" s="5">
        <v>200102</v>
      </c>
      <c r="D4075" s="6">
        <v>45646</v>
      </c>
      <c r="E4075" s="4" t="s">
        <v>10</v>
      </c>
      <c r="F4075" s="4">
        <v>2</v>
      </c>
      <c r="G4075" s="4">
        <v>8</v>
      </c>
      <c r="H4075" s="5">
        <v>818</v>
      </c>
      <c r="I4075" s="5"/>
      <c r="J4075" s="5"/>
      <c r="K4075" s="5"/>
      <c r="L4075" s="5"/>
      <c r="M4075" s="5"/>
      <c r="N4075" s="5"/>
      <c r="O4075" s="5"/>
    </row>
    <row r="4076" spans="1:15" hidden="1" x14ac:dyDescent="0.3">
      <c r="A4076" s="4" t="s">
        <v>26</v>
      </c>
      <c r="B4076" s="5">
        <v>3014</v>
      </c>
      <c r="C4076" s="5">
        <v>200102</v>
      </c>
      <c r="D4076" s="6">
        <v>45653</v>
      </c>
      <c r="E4076" s="4" t="s">
        <v>10</v>
      </c>
      <c r="F4076" s="4">
        <v>2</v>
      </c>
      <c r="G4076" s="4">
        <v>8</v>
      </c>
      <c r="H4076" s="5">
        <v>369</v>
      </c>
      <c r="I4076" s="5"/>
      <c r="J4076" s="5"/>
      <c r="K4076" s="5"/>
      <c r="L4076" s="5"/>
      <c r="M4076" s="5"/>
      <c r="N4076" s="5"/>
      <c r="O4076" s="5"/>
    </row>
    <row r="4077" spans="1:15" hidden="1" x14ac:dyDescent="0.3">
      <c r="A4077" s="4" t="s">
        <v>26</v>
      </c>
      <c r="B4077" s="5">
        <v>3014</v>
      </c>
      <c r="C4077" s="5">
        <v>200102</v>
      </c>
      <c r="D4077" s="6">
        <v>45660</v>
      </c>
      <c r="E4077" s="4" t="s">
        <v>10</v>
      </c>
      <c r="F4077" s="4">
        <v>2</v>
      </c>
      <c r="G4077" s="4">
        <v>8</v>
      </c>
      <c r="H4077" s="5">
        <v>622</v>
      </c>
      <c r="I4077" s="5"/>
      <c r="J4077" s="5"/>
      <c r="K4077" s="5"/>
      <c r="L4077" s="5"/>
      <c r="M4077" s="5"/>
      <c r="N4077" s="5"/>
      <c r="O4077" s="5"/>
    </row>
    <row r="4078" spans="1:15" hidden="1" x14ac:dyDescent="0.3">
      <c r="A4078" s="4" t="s">
        <v>26</v>
      </c>
      <c r="B4078" s="5">
        <v>3014</v>
      </c>
      <c r="C4078" s="5">
        <v>200102</v>
      </c>
      <c r="D4078" s="6">
        <v>45667</v>
      </c>
      <c r="E4078" s="4" t="s">
        <v>10</v>
      </c>
      <c r="F4078" s="4">
        <v>2</v>
      </c>
      <c r="G4078" s="4">
        <v>8</v>
      </c>
      <c r="H4078" s="5">
        <v>597</v>
      </c>
      <c r="I4078" s="5"/>
      <c r="J4078" s="5"/>
      <c r="K4078" s="5"/>
      <c r="L4078" s="5"/>
      <c r="M4078" s="5"/>
      <c r="N4078" s="5"/>
      <c r="O4078" s="5"/>
    </row>
    <row r="4079" spans="1:15" hidden="1" x14ac:dyDescent="0.3">
      <c r="A4079" s="4" t="s">
        <v>26</v>
      </c>
      <c r="B4079" s="5">
        <v>3014</v>
      </c>
      <c r="C4079" s="5">
        <v>200102</v>
      </c>
      <c r="D4079" s="6">
        <v>45674</v>
      </c>
      <c r="E4079" s="4" t="s">
        <v>10</v>
      </c>
      <c r="F4079" s="4">
        <v>2</v>
      </c>
      <c r="G4079" s="4">
        <v>8</v>
      </c>
      <c r="H4079" s="5">
        <v>930</v>
      </c>
      <c r="I4079" s="5"/>
      <c r="J4079" s="5"/>
      <c r="K4079" s="5"/>
      <c r="L4079" s="5"/>
      <c r="M4079" s="5"/>
      <c r="N4079" s="5"/>
      <c r="O4079" s="5"/>
    </row>
    <row r="4080" spans="1:15" hidden="1" x14ac:dyDescent="0.3">
      <c r="A4080" s="4" t="s">
        <v>26</v>
      </c>
      <c r="B4080" s="5">
        <v>3014</v>
      </c>
      <c r="C4080" s="5">
        <v>200102</v>
      </c>
      <c r="D4080" s="6">
        <v>45681</v>
      </c>
      <c r="E4080" s="4" t="s">
        <v>10</v>
      </c>
      <c r="F4080" s="4">
        <v>2</v>
      </c>
      <c r="G4080" s="4">
        <v>8</v>
      </c>
      <c r="H4080" s="5">
        <v>308</v>
      </c>
      <c r="I4080" s="5"/>
      <c r="J4080" s="5"/>
      <c r="K4080" s="5"/>
      <c r="L4080" s="5"/>
      <c r="M4080" s="5"/>
      <c r="N4080" s="5"/>
      <c r="O4080" s="5"/>
    </row>
    <row r="4081" spans="1:15" hidden="1" x14ac:dyDescent="0.3">
      <c r="A4081" s="4" t="s">
        <v>26</v>
      </c>
      <c r="B4081" s="5">
        <v>3014</v>
      </c>
      <c r="C4081" s="5">
        <v>200102</v>
      </c>
      <c r="D4081" s="6">
        <v>45688</v>
      </c>
      <c r="E4081" s="4" t="s">
        <v>10</v>
      </c>
      <c r="F4081" s="4">
        <v>2</v>
      </c>
      <c r="G4081" s="4">
        <v>8</v>
      </c>
      <c r="H4081" s="5">
        <v>878</v>
      </c>
      <c r="I4081" s="5"/>
      <c r="J4081" s="5"/>
      <c r="K4081" s="5"/>
      <c r="L4081" s="5"/>
      <c r="M4081" s="5"/>
      <c r="N4081" s="5"/>
      <c r="O4081" s="5"/>
    </row>
    <row r="4082" spans="1:15" hidden="1" x14ac:dyDescent="0.3">
      <c r="A4082" s="4" t="s">
        <v>26</v>
      </c>
      <c r="B4082" s="5">
        <v>3014</v>
      </c>
      <c r="C4082" s="5">
        <v>200102</v>
      </c>
      <c r="D4082" s="6">
        <v>45695</v>
      </c>
      <c r="E4082" s="4" t="s">
        <v>10</v>
      </c>
      <c r="F4082" s="4">
        <v>2</v>
      </c>
      <c r="G4082" s="4">
        <v>8</v>
      </c>
      <c r="H4082" s="5">
        <v>731</v>
      </c>
      <c r="I4082" s="5"/>
      <c r="J4082" s="5"/>
      <c r="K4082" s="5"/>
      <c r="L4082" s="5"/>
      <c r="M4082" s="5"/>
      <c r="N4082" s="5"/>
      <c r="O4082" s="5"/>
    </row>
    <row r="4083" spans="1:15" hidden="1" x14ac:dyDescent="0.3">
      <c r="A4083" s="4" t="s">
        <v>26</v>
      </c>
      <c r="B4083" s="5">
        <v>3014</v>
      </c>
      <c r="C4083" s="5">
        <v>200104</v>
      </c>
      <c r="D4083" s="6">
        <v>45331</v>
      </c>
      <c r="E4083" s="4" t="s">
        <v>11</v>
      </c>
      <c r="F4083" s="4">
        <v>2</v>
      </c>
      <c r="G4083" s="4">
        <v>8</v>
      </c>
      <c r="H4083" s="5">
        <v>1419</v>
      </c>
      <c r="I4083" s="5"/>
      <c r="J4083" s="5"/>
      <c r="K4083" s="5"/>
      <c r="L4083" s="5"/>
      <c r="M4083" s="5">
        <v>1116.1698113207547</v>
      </c>
      <c r="N4083" s="5"/>
      <c r="O4083" s="5"/>
    </row>
    <row r="4084" spans="1:15" hidden="1" x14ac:dyDescent="0.3">
      <c r="A4084" s="4" t="s">
        <v>26</v>
      </c>
      <c r="B4084" s="5">
        <v>3014</v>
      </c>
      <c r="C4084" s="5">
        <v>200104</v>
      </c>
      <c r="D4084" s="6">
        <v>45338</v>
      </c>
      <c r="E4084" s="4" t="s">
        <v>11</v>
      </c>
      <c r="F4084" s="4">
        <v>2</v>
      </c>
      <c r="G4084" s="4">
        <v>8</v>
      </c>
      <c r="H4084" s="5">
        <v>1038</v>
      </c>
      <c r="I4084" s="5"/>
      <c r="J4084" s="5"/>
      <c r="K4084" s="5"/>
      <c r="L4084" s="5"/>
      <c r="M4084" s="5">
        <v>1116.1698113207547</v>
      </c>
      <c r="N4084" s="5"/>
      <c r="O4084" s="5"/>
    </row>
    <row r="4085" spans="1:15" hidden="1" x14ac:dyDescent="0.3">
      <c r="A4085" s="4" t="s">
        <v>26</v>
      </c>
      <c r="B4085" s="5">
        <v>3014</v>
      </c>
      <c r="C4085" s="5">
        <v>200104</v>
      </c>
      <c r="D4085" s="6">
        <v>45345</v>
      </c>
      <c r="E4085" s="4" t="s">
        <v>11</v>
      </c>
      <c r="F4085" s="4">
        <v>2</v>
      </c>
      <c r="G4085" s="4">
        <v>8</v>
      </c>
      <c r="H4085" s="5">
        <v>1181</v>
      </c>
      <c r="I4085" s="5"/>
      <c r="J4085" s="5"/>
      <c r="K4085" s="5"/>
      <c r="L4085" s="5"/>
      <c r="M4085" s="5">
        <v>1116.1698113207547</v>
      </c>
      <c r="N4085" s="5"/>
      <c r="O4085" s="5"/>
    </row>
    <row r="4086" spans="1:15" hidden="1" x14ac:dyDescent="0.3">
      <c r="A4086" s="4" t="s">
        <v>26</v>
      </c>
      <c r="B4086" s="5">
        <v>3014</v>
      </c>
      <c r="C4086" s="5">
        <v>200104</v>
      </c>
      <c r="D4086" s="6">
        <v>45352</v>
      </c>
      <c r="E4086" s="4" t="s">
        <v>11</v>
      </c>
      <c r="F4086" s="4">
        <v>2</v>
      </c>
      <c r="G4086" s="4">
        <v>8</v>
      </c>
      <c r="H4086" s="5">
        <v>105</v>
      </c>
      <c r="I4086" s="5"/>
      <c r="J4086" s="5"/>
      <c r="K4086" s="5"/>
      <c r="L4086" s="5"/>
      <c r="M4086" s="5">
        <v>1116.1698113207547</v>
      </c>
      <c r="N4086" s="5"/>
      <c r="O4086" s="5"/>
    </row>
    <row r="4087" spans="1:15" hidden="1" x14ac:dyDescent="0.3">
      <c r="A4087" s="4" t="s">
        <v>26</v>
      </c>
      <c r="B4087" s="5">
        <v>3014</v>
      </c>
      <c r="C4087" s="5">
        <v>200104</v>
      </c>
      <c r="D4087" s="6">
        <v>45359</v>
      </c>
      <c r="E4087" s="4" t="s">
        <v>11</v>
      </c>
      <c r="F4087" s="4">
        <v>2</v>
      </c>
      <c r="G4087" s="4">
        <v>8</v>
      </c>
      <c r="H4087" s="5">
        <v>1855</v>
      </c>
      <c r="I4087" s="5"/>
      <c r="J4087" s="5"/>
      <c r="K4087" s="5"/>
      <c r="L4087" s="5"/>
      <c r="M4087" s="5">
        <v>1116.1698113207547</v>
      </c>
      <c r="N4087" s="5"/>
      <c r="O4087" s="5"/>
    </row>
    <row r="4088" spans="1:15" hidden="1" x14ac:dyDescent="0.3">
      <c r="A4088" s="4" t="s">
        <v>26</v>
      </c>
      <c r="B4088" s="5">
        <v>3014</v>
      </c>
      <c r="C4088" s="5">
        <v>200104</v>
      </c>
      <c r="D4088" s="6">
        <v>45366</v>
      </c>
      <c r="E4088" s="4" t="s">
        <v>11</v>
      </c>
      <c r="F4088" s="4">
        <v>2</v>
      </c>
      <c r="G4088" s="4">
        <v>8</v>
      </c>
      <c r="H4088" s="5">
        <v>1764</v>
      </c>
      <c r="I4088" s="5"/>
      <c r="J4088" s="5"/>
      <c r="K4088" s="5"/>
      <c r="L4088" s="5"/>
      <c r="M4088" s="5">
        <v>1116.1698113207547</v>
      </c>
      <c r="N4088" s="5"/>
      <c r="O4088" s="5"/>
    </row>
    <row r="4089" spans="1:15" hidden="1" x14ac:dyDescent="0.3">
      <c r="A4089" s="4" t="s">
        <v>26</v>
      </c>
      <c r="B4089" s="5">
        <v>3014</v>
      </c>
      <c r="C4089" s="5">
        <v>200104</v>
      </c>
      <c r="D4089" s="6">
        <v>45373</v>
      </c>
      <c r="E4089" s="4" t="s">
        <v>11</v>
      </c>
      <c r="F4089" s="4">
        <v>2</v>
      </c>
      <c r="G4089" s="4">
        <v>8</v>
      </c>
      <c r="H4089" s="5">
        <v>1368</v>
      </c>
      <c r="I4089" s="5"/>
      <c r="J4089" s="5"/>
      <c r="K4089" s="5"/>
      <c r="L4089" s="5"/>
      <c r="M4089" s="5">
        <v>1116.1698113207547</v>
      </c>
      <c r="N4089" s="5"/>
      <c r="O4089" s="5"/>
    </row>
    <row r="4090" spans="1:15" hidden="1" x14ac:dyDescent="0.3">
      <c r="A4090" s="4" t="s">
        <v>26</v>
      </c>
      <c r="B4090" s="5">
        <v>3014</v>
      </c>
      <c r="C4090" s="5">
        <v>200104</v>
      </c>
      <c r="D4090" s="6">
        <v>45380</v>
      </c>
      <c r="E4090" s="4" t="s">
        <v>11</v>
      </c>
      <c r="F4090" s="4">
        <v>2</v>
      </c>
      <c r="G4090" s="4">
        <v>8</v>
      </c>
      <c r="H4090" s="5">
        <v>1168</v>
      </c>
      <c r="I4090" s="5"/>
      <c r="J4090" s="5"/>
      <c r="K4090" s="5"/>
      <c r="L4090" s="5"/>
      <c r="M4090" s="5">
        <v>1116.1698113207547</v>
      </c>
      <c r="N4090" s="5"/>
      <c r="O4090" s="5"/>
    </row>
    <row r="4091" spans="1:15" hidden="1" x14ac:dyDescent="0.3">
      <c r="A4091" s="4" t="s">
        <v>26</v>
      </c>
      <c r="B4091" s="5">
        <v>3014</v>
      </c>
      <c r="C4091" s="5">
        <v>200104</v>
      </c>
      <c r="D4091" s="6">
        <v>45387</v>
      </c>
      <c r="E4091" s="4" t="s">
        <v>11</v>
      </c>
      <c r="F4091" s="4">
        <v>2</v>
      </c>
      <c r="G4091" s="4">
        <v>8</v>
      </c>
      <c r="H4091" s="5">
        <v>1400</v>
      </c>
      <c r="I4091" s="5"/>
      <c r="J4091" s="5"/>
      <c r="K4091" s="5"/>
      <c r="L4091" s="5"/>
      <c r="M4091" s="5">
        <v>1116.1698113207547</v>
      </c>
      <c r="N4091" s="5"/>
      <c r="O4091" s="5"/>
    </row>
    <row r="4092" spans="1:15" hidden="1" x14ac:dyDescent="0.3">
      <c r="A4092" s="4" t="s">
        <v>26</v>
      </c>
      <c r="B4092" s="5">
        <v>3014</v>
      </c>
      <c r="C4092" s="5">
        <v>200104</v>
      </c>
      <c r="D4092" s="6">
        <v>45394</v>
      </c>
      <c r="E4092" s="4" t="s">
        <v>11</v>
      </c>
      <c r="F4092" s="4">
        <v>2</v>
      </c>
      <c r="G4092" s="4">
        <v>8</v>
      </c>
      <c r="H4092" s="5">
        <v>1408</v>
      </c>
      <c r="I4092" s="5"/>
      <c r="J4092" s="5"/>
      <c r="K4092" s="5"/>
      <c r="L4092" s="5"/>
      <c r="M4092" s="5">
        <v>1116.1698113207547</v>
      </c>
      <c r="N4092" s="5"/>
      <c r="O4092" s="5"/>
    </row>
    <row r="4093" spans="1:15" hidden="1" x14ac:dyDescent="0.3">
      <c r="A4093" s="4" t="s">
        <v>26</v>
      </c>
      <c r="B4093" s="5">
        <v>3014</v>
      </c>
      <c r="C4093" s="5">
        <v>200104</v>
      </c>
      <c r="D4093" s="6">
        <v>45401</v>
      </c>
      <c r="E4093" s="4" t="s">
        <v>11</v>
      </c>
      <c r="F4093" s="4">
        <v>2</v>
      </c>
      <c r="G4093" s="4">
        <v>8</v>
      </c>
      <c r="H4093" s="5">
        <v>1322</v>
      </c>
      <c r="I4093" s="5"/>
      <c r="J4093" s="5"/>
      <c r="K4093" s="5"/>
      <c r="L4093" s="5"/>
      <c r="M4093" s="5">
        <v>1116.1698113207547</v>
      </c>
      <c r="N4093" s="5"/>
      <c r="O4093" s="5"/>
    </row>
    <row r="4094" spans="1:15" hidden="1" x14ac:dyDescent="0.3">
      <c r="A4094" s="4" t="s">
        <v>26</v>
      </c>
      <c r="B4094" s="5">
        <v>3014</v>
      </c>
      <c r="C4094" s="5">
        <v>200104</v>
      </c>
      <c r="D4094" s="6">
        <v>45408</v>
      </c>
      <c r="E4094" s="4" t="s">
        <v>11</v>
      </c>
      <c r="F4094" s="4">
        <v>2</v>
      </c>
      <c r="G4094" s="4">
        <v>8</v>
      </c>
      <c r="H4094" s="5">
        <v>1255</v>
      </c>
      <c r="I4094" s="5"/>
      <c r="J4094" s="5"/>
      <c r="K4094" s="5"/>
      <c r="L4094" s="5"/>
      <c r="M4094" s="5">
        <v>1116.1698113207547</v>
      </c>
      <c r="N4094" s="5"/>
      <c r="O4094" s="5"/>
    </row>
    <row r="4095" spans="1:15" hidden="1" x14ac:dyDescent="0.3">
      <c r="A4095" s="4" t="s">
        <v>26</v>
      </c>
      <c r="B4095" s="5">
        <v>3014</v>
      </c>
      <c r="C4095" s="5">
        <v>200104</v>
      </c>
      <c r="D4095" s="6">
        <v>45415</v>
      </c>
      <c r="E4095" s="4" t="s">
        <v>11</v>
      </c>
      <c r="F4095" s="4">
        <v>2</v>
      </c>
      <c r="G4095" s="4">
        <v>8</v>
      </c>
      <c r="H4095" s="5">
        <v>1423</v>
      </c>
      <c r="I4095" s="5"/>
      <c r="J4095" s="5"/>
      <c r="K4095" s="5"/>
      <c r="L4095" s="5"/>
      <c r="M4095" s="5">
        <v>1116.1698113207547</v>
      </c>
      <c r="N4095" s="5"/>
      <c r="O4095" s="5"/>
    </row>
    <row r="4096" spans="1:15" hidden="1" x14ac:dyDescent="0.3">
      <c r="A4096" s="4" t="s">
        <v>26</v>
      </c>
      <c r="B4096" s="5">
        <v>3014</v>
      </c>
      <c r="C4096" s="5">
        <v>200104</v>
      </c>
      <c r="D4096" s="6">
        <v>45422</v>
      </c>
      <c r="E4096" s="4" t="s">
        <v>11</v>
      </c>
      <c r="F4096" s="4">
        <v>2</v>
      </c>
      <c r="G4096" s="4">
        <v>8</v>
      </c>
      <c r="H4096" s="5">
        <v>1286</v>
      </c>
      <c r="I4096" s="5"/>
      <c r="J4096" s="5"/>
      <c r="K4096" s="5"/>
      <c r="L4096" s="5"/>
      <c r="M4096" s="5">
        <v>1116.1698113207547</v>
      </c>
      <c r="N4096" s="5"/>
      <c r="O4096" s="5"/>
    </row>
    <row r="4097" spans="1:15" hidden="1" x14ac:dyDescent="0.3">
      <c r="A4097" s="4" t="s">
        <v>26</v>
      </c>
      <c r="B4097" s="5">
        <v>3014</v>
      </c>
      <c r="C4097" s="5">
        <v>200104</v>
      </c>
      <c r="D4097" s="6">
        <v>45429</v>
      </c>
      <c r="E4097" s="4" t="s">
        <v>11</v>
      </c>
      <c r="F4097" s="4">
        <v>2</v>
      </c>
      <c r="G4097" s="4">
        <v>8</v>
      </c>
      <c r="H4097" s="5">
        <v>1209</v>
      </c>
      <c r="I4097" s="5"/>
      <c r="J4097" s="5"/>
      <c r="K4097" s="5"/>
      <c r="L4097" s="5"/>
      <c r="M4097" s="5">
        <v>1116.1698113207547</v>
      </c>
      <c r="N4097" s="5"/>
      <c r="O4097" s="5"/>
    </row>
    <row r="4098" spans="1:15" hidden="1" x14ac:dyDescent="0.3">
      <c r="A4098" s="4" t="s">
        <v>26</v>
      </c>
      <c r="B4098" s="5">
        <v>3014</v>
      </c>
      <c r="C4098" s="5">
        <v>200104</v>
      </c>
      <c r="D4098" s="6">
        <v>45436</v>
      </c>
      <c r="E4098" s="4" t="s">
        <v>11</v>
      </c>
      <c r="F4098" s="4">
        <v>2</v>
      </c>
      <c r="G4098" s="4">
        <v>8</v>
      </c>
      <c r="H4098" s="5">
        <v>1292</v>
      </c>
      <c r="I4098" s="5"/>
      <c r="J4098" s="5"/>
      <c r="K4098" s="5"/>
      <c r="L4098" s="5"/>
      <c r="M4098" s="5">
        <v>1116.1698113207547</v>
      </c>
      <c r="N4098" s="5"/>
      <c r="O4098" s="5"/>
    </row>
    <row r="4099" spans="1:15" hidden="1" x14ac:dyDescent="0.3">
      <c r="A4099" s="4" t="s">
        <v>26</v>
      </c>
      <c r="B4099" s="5">
        <v>3014</v>
      </c>
      <c r="C4099" s="5">
        <v>200104</v>
      </c>
      <c r="D4099" s="6">
        <v>45443</v>
      </c>
      <c r="E4099" s="4" t="s">
        <v>11</v>
      </c>
      <c r="F4099" s="4">
        <v>2</v>
      </c>
      <c r="G4099" s="4">
        <v>8</v>
      </c>
      <c r="H4099" s="5">
        <v>1199</v>
      </c>
      <c r="I4099" s="5"/>
      <c r="J4099" s="5"/>
      <c r="K4099" s="5"/>
      <c r="L4099" s="5"/>
      <c r="M4099" s="5">
        <v>1116.1698113207547</v>
      </c>
      <c r="N4099" s="5"/>
      <c r="O4099" s="5"/>
    </row>
    <row r="4100" spans="1:15" hidden="1" x14ac:dyDescent="0.3">
      <c r="A4100" s="4" t="s">
        <v>26</v>
      </c>
      <c r="B4100" s="5">
        <v>3014</v>
      </c>
      <c r="C4100" s="5">
        <v>200104</v>
      </c>
      <c r="D4100" s="6">
        <v>45450</v>
      </c>
      <c r="E4100" s="4" t="s">
        <v>11</v>
      </c>
      <c r="F4100" s="4">
        <v>2</v>
      </c>
      <c r="G4100" s="4">
        <v>8</v>
      </c>
      <c r="H4100" s="5">
        <v>1589</v>
      </c>
      <c r="I4100" s="5"/>
      <c r="J4100" s="5"/>
      <c r="K4100" s="5"/>
      <c r="L4100" s="5"/>
      <c r="M4100" s="5">
        <v>1116.1698113207547</v>
      </c>
      <c r="N4100" s="5"/>
      <c r="O4100" s="5"/>
    </row>
    <row r="4101" spans="1:15" hidden="1" x14ac:dyDescent="0.3">
      <c r="A4101" s="4" t="s">
        <v>26</v>
      </c>
      <c r="B4101" s="5">
        <v>3014</v>
      </c>
      <c r="C4101" s="5">
        <v>200104</v>
      </c>
      <c r="D4101" s="6">
        <v>45457</v>
      </c>
      <c r="E4101" s="4" t="s">
        <v>11</v>
      </c>
      <c r="F4101" s="4">
        <v>2</v>
      </c>
      <c r="G4101" s="4">
        <v>8</v>
      </c>
      <c r="H4101" s="5">
        <v>1410</v>
      </c>
      <c r="I4101" s="5"/>
      <c r="J4101" s="5"/>
      <c r="K4101" s="5"/>
      <c r="L4101" s="5"/>
      <c r="M4101" s="5">
        <v>1116.1698113207547</v>
      </c>
      <c r="N4101" s="5"/>
      <c r="O4101" s="5"/>
    </row>
    <row r="4102" spans="1:15" hidden="1" x14ac:dyDescent="0.3">
      <c r="A4102" s="4" t="s">
        <v>26</v>
      </c>
      <c r="B4102" s="5">
        <v>3014</v>
      </c>
      <c r="C4102" s="5">
        <v>200104</v>
      </c>
      <c r="D4102" s="6">
        <v>45464</v>
      </c>
      <c r="E4102" s="4" t="s">
        <v>11</v>
      </c>
      <c r="F4102" s="4">
        <v>2</v>
      </c>
      <c r="G4102" s="4">
        <v>8</v>
      </c>
      <c r="H4102" s="5">
        <v>1410</v>
      </c>
      <c r="I4102" s="5"/>
      <c r="J4102" s="5"/>
      <c r="K4102" s="5"/>
      <c r="L4102" s="5"/>
      <c r="M4102" s="5">
        <v>1116.1698113207547</v>
      </c>
      <c r="N4102" s="5"/>
      <c r="O4102" s="5"/>
    </row>
    <row r="4103" spans="1:15" hidden="1" x14ac:dyDescent="0.3">
      <c r="A4103" s="4" t="s">
        <v>26</v>
      </c>
      <c r="B4103" s="5">
        <v>3014</v>
      </c>
      <c r="C4103" s="5">
        <v>200104</v>
      </c>
      <c r="D4103" s="6">
        <v>45471</v>
      </c>
      <c r="E4103" s="4" t="s">
        <v>11</v>
      </c>
      <c r="F4103" s="4">
        <v>2</v>
      </c>
      <c r="G4103" s="4">
        <v>8</v>
      </c>
      <c r="H4103" s="5">
        <v>1521</v>
      </c>
      <c r="I4103" s="5"/>
      <c r="J4103" s="5"/>
      <c r="K4103" s="5"/>
      <c r="L4103" s="5"/>
      <c r="M4103" s="5">
        <v>1116.1698113207547</v>
      </c>
      <c r="N4103" s="5"/>
      <c r="O4103" s="5"/>
    </row>
    <row r="4104" spans="1:15" hidden="1" x14ac:dyDescent="0.3">
      <c r="A4104" s="4" t="s">
        <v>26</v>
      </c>
      <c r="B4104" s="5">
        <v>3014</v>
      </c>
      <c r="C4104" s="5">
        <v>200104</v>
      </c>
      <c r="D4104" s="6">
        <v>45478</v>
      </c>
      <c r="E4104" s="4" t="s">
        <v>11</v>
      </c>
      <c r="F4104" s="4">
        <v>2</v>
      </c>
      <c r="G4104" s="4">
        <v>8</v>
      </c>
      <c r="H4104" s="5">
        <v>1036</v>
      </c>
      <c r="I4104" s="5"/>
      <c r="J4104" s="5"/>
      <c r="K4104" s="5"/>
      <c r="L4104" s="5"/>
      <c r="M4104" s="5">
        <v>1116.1698113207547</v>
      </c>
      <c r="N4104" s="5"/>
      <c r="O4104" s="5"/>
    </row>
    <row r="4105" spans="1:15" hidden="1" x14ac:dyDescent="0.3">
      <c r="A4105" s="4" t="s">
        <v>26</v>
      </c>
      <c r="B4105" s="5">
        <v>3014</v>
      </c>
      <c r="C4105" s="5">
        <v>200104</v>
      </c>
      <c r="D4105" s="6">
        <v>45485</v>
      </c>
      <c r="E4105" s="4" t="s">
        <v>11</v>
      </c>
      <c r="F4105" s="4">
        <v>2</v>
      </c>
      <c r="G4105" s="4">
        <v>8</v>
      </c>
      <c r="H4105" s="5">
        <v>1629</v>
      </c>
      <c r="I4105" s="5"/>
      <c r="J4105" s="5"/>
      <c r="K4105" s="5"/>
      <c r="L4105" s="5"/>
      <c r="M4105" s="5">
        <v>1116.1698113207547</v>
      </c>
      <c r="N4105" s="5"/>
      <c r="O4105" s="5"/>
    </row>
    <row r="4106" spans="1:15" hidden="1" x14ac:dyDescent="0.3">
      <c r="A4106" s="4" t="s">
        <v>26</v>
      </c>
      <c r="B4106" s="5">
        <v>3014</v>
      </c>
      <c r="C4106" s="5">
        <v>200104</v>
      </c>
      <c r="D4106" s="6">
        <v>45492</v>
      </c>
      <c r="E4106" s="4" t="s">
        <v>11</v>
      </c>
      <c r="F4106" s="4">
        <v>2</v>
      </c>
      <c r="G4106" s="4">
        <v>8</v>
      </c>
      <c r="H4106" s="5">
        <v>1620</v>
      </c>
      <c r="I4106" s="5"/>
      <c r="J4106" s="5"/>
      <c r="K4106" s="5"/>
      <c r="L4106" s="5"/>
      <c r="M4106" s="5">
        <v>1116.1698113207547</v>
      </c>
      <c r="N4106" s="5"/>
      <c r="O4106" s="5"/>
    </row>
    <row r="4107" spans="1:15" hidden="1" x14ac:dyDescent="0.3">
      <c r="A4107" s="4" t="s">
        <v>26</v>
      </c>
      <c r="B4107" s="5">
        <v>3014</v>
      </c>
      <c r="C4107" s="5">
        <v>200104</v>
      </c>
      <c r="D4107" s="6">
        <v>45499</v>
      </c>
      <c r="E4107" s="4" t="s">
        <v>11</v>
      </c>
      <c r="F4107" s="4">
        <v>2</v>
      </c>
      <c r="G4107" s="4">
        <v>8</v>
      </c>
      <c r="H4107" s="5">
        <v>1480</v>
      </c>
      <c r="I4107" s="5"/>
      <c r="J4107" s="5"/>
      <c r="K4107" s="5"/>
      <c r="L4107" s="5"/>
      <c r="M4107" s="5">
        <v>1116.1698113207547</v>
      </c>
      <c r="N4107" s="5"/>
      <c r="O4107" s="5"/>
    </row>
    <row r="4108" spans="1:15" hidden="1" x14ac:dyDescent="0.3">
      <c r="A4108" s="4" t="s">
        <v>26</v>
      </c>
      <c r="B4108" s="5">
        <v>3014</v>
      </c>
      <c r="C4108" s="5">
        <v>200104</v>
      </c>
      <c r="D4108" s="6">
        <v>45506</v>
      </c>
      <c r="E4108" s="4" t="s">
        <v>11</v>
      </c>
      <c r="F4108" s="4">
        <v>2</v>
      </c>
      <c r="G4108" s="4">
        <v>8</v>
      </c>
      <c r="H4108" s="5">
        <v>1407</v>
      </c>
      <c r="I4108" s="5"/>
      <c r="J4108" s="5"/>
      <c r="K4108" s="5"/>
      <c r="L4108" s="5"/>
      <c r="M4108" s="5">
        <v>1116.1698113207547</v>
      </c>
      <c r="N4108" s="5"/>
      <c r="O4108" s="5"/>
    </row>
    <row r="4109" spans="1:15" hidden="1" x14ac:dyDescent="0.3">
      <c r="A4109" s="4" t="s">
        <v>26</v>
      </c>
      <c r="B4109" s="5">
        <v>3014</v>
      </c>
      <c r="C4109" s="5">
        <v>200104</v>
      </c>
      <c r="D4109" s="6">
        <v>45513</v>
      </c>
      <c r="E4109" s="4" t="s">
        <v>11</v>
      </c>
      <c r="F4109" s="4">
        <v>2</v>
      </c>
      <c r="G4109" s="4">
        <v>8</v>
      </c>
      <c r="H4109" s="5">
        <v>1294</v>
      </c>
      <c r="I4109" s="5"/>
      <c r="J4109" s="5"/>
      <c r="K4109" s="5"/>
      <c r="L4109" s="5"/>
      <c r="M4109" s="5">
        <v>1116.1698113207547</v>
      </c>
      <c r="N4109" s="5"/>
      <c r="O4109" s="5"/>
    </row>
    <row r="4110" spans="1:15" hidden="1" x14ac:dyDescent="0.3">
      <c r="A4110" s="4" t="s">
        <v>26</v>
      </c>
      <c r="B4110" s="5">
        <v>3014</v>
      </c>
      <c r="C4110" s="5">
        <v>200104</v>
      </c>
      <c r="D4110" s="6">
        <v>45520</v>
      </c>
      <c r="E4110" s="4" t="s">
        <v>11</v>
      </c>
      <c r="F4110" s="4">
        <v>2</v>
      </c>
      <c r="G4110" s="4">
        <v>8</v>
      </c>
      <c r="H4110" s="5">
        <v>1357</v>
      </c>
      <c r="I4110" s="5"/>
      <c r="J4110" s="5"/>
      <c r="K4110" s="5"/>
      <c r="L4110" s="5"/>
      <c r="M4110" s="5">
        <v>1116.1698113207547</v>
      </c>
      <c r="N4110" s="5"/>
      <c r="O4110" s="5"/>
    </row>
    <row r="4111" spans="1:15" hidden="1" x14ac:dyDescent="0.3">
      <c r="A4111" s="4" t="s">
        <v>26</v>
      </c>
      <c r="B4111" s="5">
        <v>3014</v>
      </c>
      <c r="C4111" s="5">
        <v>200104</v>
      </c>
      <c r="D4111" s="6">
        <v>45527</v>
      </c>
      <c r="E4111" s="4" t="s">
        <v>11</v>
      </c>
      <c r="F4111" s="4">
        <v>2</v>
      </c>
      <c r="G4111" s="4">
        <v>8</v>
      </c>
      <c r="H4111" s="5">
        <v>1357</v>
      </c>
      <c r="I4111" s="5"/>
      <c r="J4111" s="5"/>
      <c r="K4111" s="5"/>
      <c r="L4111" s="5"/>
      <c r="M4111" s="5">
        <v>1116.1698113207547</v>
      </c>
      <c r="N4111" s="5"/>
      <c r="O4111" s="5"/>
    </row>
    <row r="4112" spans="1:15" hidden="1" x14ac:dyDescent="0.3">
      <c r="A4112" s="4" t="s">
        <v>26</v>
      </c>
      <c r="B4112" s="5">
        <v>3014</v>
      </c>
      <c r="C4112" s="5">
        <v>200104</v>
      </c>
      <c r="D4112" s="6">
        <v>45534</v>
      </c>
      <c r="E4112" s="4" t="s">
        <v>11</v>
      </c>
      <c r="F4112" s="4">
        <v>2</v>
      </c>
      <c r="G4112" s="4">
        <v>8</v>
      </c>
      <c r="H4112" s="5">
        <v>1335</v>
      </c>
      <c r="I4112" s="5"/>
      <c r="J4112" s="5"/>
      <c r="K4112" s="5"/>
      <c r="L4112" s="5"/>
      <c r="M4112" s="5">
        <v>1116.1698113207547</v>
      </c>
      <c r="N4112" s="5"/>
      <c r="O4112" s="5"/>
    </row>
    <row r="4113" spans="1:15" hidden="1" x14ac:dyDescent="0.3">
      <c r="A4113" s="4" t="s">
        <v>26</v>
      </c>
      <c r="B4113" s="5">
        <v>3014</v>
      </c>
      <c r="C4113" s="5">
        <v>200104</v>
      </c>
      <c r="D4113" s="6">
        <v>45541</v>
      </c>
      <c r="E4113" s="4" t="s">
        <v>11</v>
      </c>
      <c r="F4113" s="4">
        <v>2</v>
      </c>
      <c r="G4113" s="4">
        <v>8</v>
      </c>
      <c r="H4113" s="5">
        <v>1146</v>
      </c>
      <c r="I4113" s="5"/>
      <c r="J4113" s="5"/>
      <c r="K4113" s="5"/>
      <c r="L4113" s="5"/>
      <c r="M4113" s="5">
        <v>1116.1698113207547</v>
      </c>
      <c r="N4113" s="5"/>
      <c r="O4113" s="5"/>
    </row>
    <row r="4114" spans="1:15" hidden="1" x14ac:dyDescent="0.3">
      <c r="A4114" s="4" t="s">
        <v>26</v>
      </c>
      <c r="B4114" s="5">
        <v>3014</v>
      </c>
      <c r="C4114" s="5">
        <v>200104</v>
      </c>
      <c r="D4114" s="6">
        <v>45548</v>
      </c>
      <c r="E4114" s="4" t="s">
        <v>11</v>
      </c>
      <c r="F4114" s="4">
        <v>2</v>
      </c>
      <c r="G4114" s="4">
        <v>8</v>
      </c>
      <c r="H4114" s="5">
        <v>814</v>
      </c>
      <c r="I4114" s="5"/>
      <c r="J4114" s="5"/>
      <c r="K4114" s="5"/>
      <c r="L4114" s="5"/>
      <c r="M4114" s="5">
        <v>1116.1698113207547</v>
      </c>
      <c r="N4114" s="5"/>
      <c r="O4114" s="5"/>
    </row>
    <row r="4115" spans="1:15" hidden="1" x14ac:dyDescent="0.3">
      <c r="A4115" s="4" t="s">
        <v>26</v>
      </c>
      <c r="B4115" s="5">
        <v>3014</v>
      </c>
      <c r="C4115" s="5">
        <v>200104</v>
      </c>
      <c r="D4115" s="6">
        <v>45555</v>
      </c>
      <c r="E4115" s="4" t="s">
        <v>11</v>
      </c>
      <c r="F4115" s="4">
        <v>2</v>
      </c>
      <c r="G4115" s="4">
        <v>8</v>
      </c>
      <c r="H4115" s="5">
        <v>1832</v>
      </c>
      <c r="I4115" s="5"/>
      <c r="J4115" s="5"/>
      <c r="K4115" s="5"/>
      <c r="L4115" s="5"/>
      <c r="M4115" s="5">
        <v>1116.1698113207547</v>
      </c>
      <c r="N4115" s="5"/>
      <c r="O4115" s="5"/>
    </row>
    <row r="4116" spans="1:15" hidden="1" x14ac:dyDescent="0.3">
      <c r="A4116" s="4" t="s">
        <v>26</v>
      </c>
      <c r="B4116" s="5">
        <v>3014</v>
      </c>
      <c r="C4116" s="5">
        <v>200104</v>
      </c>
      <c r="D4116" s="6">
        <v>45562</v>
      </c>
      <c r="E4116" s="4" t="s">
        <v>11</v>
      </c>
      <c r="F4116" s="4">
        <v>2</v>
      </c>
      <c r="G4116" s="4">
        <v>8</v>
      </c>
      <c r="H4116" s="5">
        <v>1358</v>
      </c>
      <c r="I4116" s="5"/>
      <c r="J4116" s="5"/>
      <c r="K4116" s="5"/>
      <c r="L4116" s="5"/>
      <c r="M4116" s="5">
        <v>1116.1698113207547</v>
      </c>
      <c r="N4116" s="5"/>
      <c r="O4116" s="5"/>
    </row>
    <row r="4117" spans="1:15" hidden="1" x14ac:dyDescent="0.3">
      <c r="A4117" s="4" t="s">
        <v>26</v>
      </c>
      <c r="B4117" s="5">
        <v>3014</v>
      </c>
      <c r="C4117" s="5">
        <v>200104</v>
      </c>
      <c r="D4117" s="6">
        <v>45569</v>
      </c>
      <c r="E4117" s="4" t="s">
        <v>11</v>
      </c>
      <c r="F4117" s="4">
        <v>2</v>
      </c>
      <c r="G4117" s="4">
        <v>8</v>
      </c>
      <c r="H4117" s="5">
        <v>1431</v>
      </c>
      <c r="I4117" s="5"/>
      <c r="J4117" s="5"/>
      <c r="K4117" s="5"/>
      <c r="L4117" s="5"/>
      <c r="M4117" s="5">
        <v>1116.1698113207547</v>
      </c>
      <c r="N4117" s="5"/>
      <c r="O4117" s="5"/>
    </row>
    <row r="4118" spans="1:15" hidden="1" x14ac:dyDescent="0.3">
      <c r="A4118" s="4" t="s">
        <v>26</v>
      </c>
      <c r="B4118" s="5">
        <v>3014</v>
      </c>
      <c r="C4118" s="5">
        <v>200104</v>
      </c>
      <c r="D4118" s="6">
        <v>45576</v>
      </c>
      <c r="E4118" s="4" t="s">
        <v>11</v>
      </c>
      <c r="F4118" s="4">
        <v>2</v>
      </c>
      <c r="G4118" s="4">
        <v>8</v>
      </c>
      <c r="H4118" s="5">
        <v>557</v>
      </c>
      <c r="I4118" s="5"/>
      <c r="J4118" s="5"/>
      <c r="K4118" s="5"/>
      <c r="L4118" s="5"/>
      <c r="M4118" s="5">
        <v>1116.1698113207547</v>
      </c>
      <c r="N4118" s="5"/>
      <c r="O4118" s="5"/>
    </row>
    <row r="4119" spans="1:15" hidden="1" x14ac:dyDescent="0.3">
      <c r="A4119" s="4" t="s">
        <v>26</v>
      </c>
      <c r="B4119" s="5">
        <v>3014</v>
      </c>
      <c r="C4119" s="5">
        <v>200104</v>
      </c>
      <c r="D4119" s="6">
        <v>45583</v>
      </c>
      <c r="E4119" s="4" t="s">
        <v>11</v>
      </c>
      <c r="F4119" s="4">
        <v>2</v>
      </c>
      <c r="G4119" s="4">
        <v>8</v>
      </c>
      <c r="H4119" s="5">
        <v>908</v>
      </c>
      <c r="I4119" s="5"/>
      <c r="J4119" s="5"/>
      <c r="K4119" s="5"/>
      <c r="L4119" s="5"/>
      <c r="M4119" s="5">
        <v>1116.1698113207547</v>
      </c>
      <c r="N4119" s="5"/>
      <c r="O4119" s="5"/>
    </row>
    <row r="4120" spans="1:15" hidden="1" x14ac:dyDescent="0.3">
      <c r="A4120" s="4" t="s">
        <v>26</v>
      </c>
      <c r="B4120" s="5">
        <v>3014</v>
      </c>
      <c r="C4120" s="5">
        <v>200104</v>
      </c>
      <c r="D4120" s="6">
        <v>45590</v>
      </c>
      <c r="E4120" s="4" t="s">
        <v>11</v>
      </c>
      <c r="F4120" s="4">
        <v>2</v>
      </c>
      <c r="G4120" s="4">
        <v>8</v>
      </c>
      <c r="H4120" s="5">
        <v>788</v>
      </c>
      <c r="I4120" s="5"/>
      <c r="J4120" s="5"/>
      <c r="K4120" s="5"/>
      <c r="L4120" s="5"/>
      <c r="M4120" s="5">
        <v>1116.1698113207547</v>
      </c>
      <c r="N4120" s="5"/>
      <c r="O4120" s="5"/>
    </row>
    <row r="4121" spans="1:15" hidden="1" x14ac:dyDescent="0.3">
      <c r="A4121" s="4" t="s">
        <v>26</v>
      </c>
      <c r="B4121" s="5">
        <v>3014</v>
      </c>
      <c r="C4121" s="5">
        <v>200104</v>
      </c>
      <c r="D4121" s="6">
        <v>45597</v>
      </c>
      <c r="E4121" s="4" t="s">
        <v>11</v>
      </c>
      <c r="F4121" s="4">
        <v>2</v>
      </c>
      <c r="G4121" s="4">
        <v>8</v>
      </c>
      <c r="H4121" s="5">
        <v>706</v>
      </c>
      <c r="I4121" s="5"/>
      <c r="J4121" s="5"/>
      <c r="K4121" s="5"/>
      <c r="L4121" s="5"/>
      <c r="M4121" s="5">
        <v>1116.1698113207547</v>
      </c>
      <c r="N4121" s="5"/>
      <c r="O4121" s="5"/>
    </row>
    <row r="4122" spans="1:15" hidden="1" x14ac:dyDescent="0.3">
      <c r="A4122" s="4" t="s">
        <v>26</v>
      </c>
      <c r="B4122" s="5">
        <v>3014</v>
      </c>
      <c r="C4122" s="5">
        <v>200104</v>
      </c>
      <c r="D4122" s="6">
        <v>45604</v>
      </c>
      <c r="E4122" s="4" t="s">
        <v>11</v>
      </c>
      <c r="F4122" s="4">
        <v>2</v>
      </c>
      <c r="G4122" s="4">
        <v>8</v>
      </c>
      <c r="H4122" s="5">
        <v>726</v>
      </c>
      <c r="I4122" s="5"/>
      <c r="J4122" s="5"/>
      <c r="K4122" s="5"/>
      <c r="L4122" s="5"/>
      <c r="M4122" s="5">
        <v>1116.1698113207547</v>
      </c>
      <c r="N4122" s="5"/>
      <c r="O4122" s="5"/>
    </row>
    <row r="4123" spans="1:15" hidden="1" x14ac:dyDescent="0.3">
      <c r="A4123" s="4" t="s">
        <v>26</v>
      </c>
      <c r="B4123" s="5">
        <v>3014</v>
      </c>
      <c r="C4123" s="5">
        <v>200104</v>
      </c>
      <c r="D4123" s="6">
        <v>45611</v>
      </c>
      <c r="E4123" s="4" t="s">
        <v>11</v>
      </c>
      <c r="F4123" s="4">
        <v>2</v>
      </c>
      <c r="G4123" s="4">
        <v>8</v>
      </c>
      <c r="H4123" s="5">
        <v>820</v>
      </c>
      <c r="I4123" s="5"/>
      <c r="J4123" s="5"/>
      <c r="K4123" s="5"/>
      <c r="L4123" s="5"/>
      <c r="M4123" s="5">
        <v>1116.1698113207547</v>
      </c>
      <c r="N4123" s="5"/>
      <c r="O4123" s="5"/>
    </row>
    <row r="4124" spans="1:15" hidden="1" x14ac:dyDescent="0.3">
      <c r="A4124" s="4" t="s">
        <v>26</v>
      </c>
      <c r="B4124" s="5">
        <v>3014</v>
      </c>
      <c r="C4124" s="5">
        <v>200104</v>
      </c>
      <c r="D4124" s="6">
        <v>45618</v>
      </c>
      <c r="E4124" s="4" t="s">
        <v>11</v>
      </c>
      <c r="F4124" s="4">
        <v>2</v>
      </c>
      <c r="G4124" s="4">
        <v>8</v>
      </c>
      <c r="H4124" s="5">
        <v>788</v>
      </c>
      <c r="I4124" s="5"/>
      <c r="J4124" s="5"/>
      <c r="K4124" s="5"/>
      <c r="L4124" s="5"/>
      <c r="M4124" s="5">
        <v>1116.1698113207547</v>
      </c>
      <c r="N4124" s="5"/>
      <c r="O4124" s="5"/>
    </row>
    <row r="4125" spans="1:15" hidden="1" x14ac:dyDescent="0.3">
      <c r="A4125" s="4" t="s">
        <v>26</v>
      </c>
      <c r="B4125" s="5">
        <v>3014</v>
      </c>
      <c r="C4125" s="5">
        <v>200104</v>
      </c>
      <c r="D4125" s="6">
        <v>45625</v>
      </c>
      <c r="E4125" s="4" t="s">
        <v>11</v>
      </c>
      <c r="F4125" s="4">
        <v>2</v>
      </c>
      <c r="G4125" s="4">
        <v>8</v>
      </c>
      <c r="H4125" s="5">
        <v>477</v>
      </c>
      <c r="I4125" s="5"/>
      <c r="J4125" s="5"/>
      <c r="K4125" s="5"/>
      <c r="L4125" s="5"/>
      <c r="M4125" s="5">
        <v>1116.1698113207547</v>
      </c>
      <c r="N4125" s="5"/>
      <c r="O4125" s="5"/>
    </row>
    <row r="4126" spans="1:15" hidden="1" x14ac:dyDescent="0.3">
      <c r="A4126" s="4" t="s">
        <v>26</v>
      </c>
      <c r="B4126" s="5">
        <v>3014</v>
      </c>
      <c r="C4126" s="5">
        <v>200104</v>
      </c>
      <c r="D4126" s="6">
        <v>45632</v>
      </c>
      <c r="E4126" s="4" t="s">
        <v>11</v>
      </c>
      <c r="F4126" s="4">
        <v>2</v>
      </c>
      <c r="G4126" s="4">
        <v>8</v>
      </c>
      <c r="H4126" s="5">
        <v>815</v>
      </c>
      <c r="I4126" s="5"/>
      <c r="J4126" s="5"/>
      <c r="K4126" s="5"/>
      <c r="L4126" s="5"/>
      <c r="M4126" s="5">
        <v>1116.1698113207547</v>
      </c>
      <c r="N4126" s="5"/>
      <c r="O4126" s="5"/>
    </row>
    <row r="4127" spans="1:15" hidden="1" x14ac:dyDescent="0.3">
      <c r="A4127" s="4" t="s">
        <v>26</v>
      </c>
      <c r="B4127" s="5">
        <v>3014</v>
      </c>
      <c r="C4127" s="5">
        <v>200104</v>
      </c>
      <c r="D4127" s="6">
        <v>45639</v>
      </c>
      <c r="E4127" s="4" t="s">
        <v>11</v>
      </c>
      <c r="F4127" s="4">
        <v>2</v>
      </c>
      <c r="G4127" s="4">
        <v>8</v>
      </c>
      <c r="H4127" s="5">
        <v>753</v>
      </c>
      <c r="I4127" s="5"/>
      <c r="J4127" s="5"/>
      <c r="K4127" s="5"/>
      <c r="L4127" s="5"/>
      <c r="M4127" s="5">
        <v>1116.1698113207547</v>
      </c>
      <c r="N4127" s="5"/>
      <c r="O4127" s="5"/>
    </row>
    <row r="4128" spans="1:15" hidden="1" x14ac:dyDescent="0.3">
      <c r="A4128" s="4" t="s">
        <v>26</v>
      </c>
      <c r="B4128" s="5">
        <v>3014</v>
      </c>
      <c r="C4128" s="5">
        <v>200104</v>
      </c>
      <c r="D4128" s="6">
        <v>45646</v>
      </c>
      <c r="E4128" s="4" t="s">
        <v>11</v>
      </c>
      <c r="F4128" s="4">
        <v>2</v>
      </c>
      <c r="G4128" s="4">
        <v>8</v>
      </c>
      <c r="H4128" s="5">
        <v>795</v>
      </c>
      <c r="I4128" s="5"/>
      <c r="J4128" s="5"/>
      <c r="K4128" s="5"/>
      <c r="L4128" s="5"/>
      <c r="M4128" s="5">
        <v>1116.1698113207547</v>
      </c>
      <c r="N4128" s="5"/>
      <c r="O4128" s="5"/>
    </row>
    <row r="4129" spans="1:15" hidden="1" x14ac:dyDescent="0.3">
      <c r="A4129" s="4" t="s">
        <v>26</v>
      </c>
      <c r="B4129" s="5">
        <v>3014</v>
      </c>
      <c r="C4129" s="5">
        <v>200104</v>
      </c>
      <c r="D4129" s="6">
        <v>45653</v>
      </c>
      <c r="E4129" s="4" t="s">
        <v>11</v>
      </c>
      <c r="F4129" s="4">
        <v>2</v>
      </c>
      <c r="G4129" s="4">
        <v>8</v>
      </c>
      <c r="H4129" s="5">
        <v>357</v>
      </c>
      <c r="I4129" s="5"/>
      <c r="J4129" s="5"/>
      <c r="K4129" s="5"/>
      <c r="L4129" s="5"/>
      <c r="M4129" s="5">
        <v>1116.1698113207547</v>
      </c>
      <c r="N4129" s="5"/>
      <c r="O4129" s="5"/>
    </row>
    <row r="4130" spans="1:15" hidden="1" x14ac:dyDescent="0.3">
      <c r="A4130" s="4" t="s">
        <v>26</v>
      </c>
      <c r="B4130" s="5">
        <v>3014</v>
      </c>
      <c r="C4130" s="5">
        <v>200104</v>
      </c>
      <c r="D4130" s="6">
        <v>45660</v>
      </c>
      <c r="E4130" s="4" t="s">
        <v>11</v>
      </c>
      <c r="F4130" s="4">
        <v>2</v>
      </c>
      <c r="G4130" s="4">
        <v>8</v>
      </c>
      <c r="H4130" s="5">
        <v>602</v>
      </c>
      <c r="I4130" s="5"/>
      <c r="J4130" s="5"/>
      <c r="K4130" s="5"/>
      <c r="L4130" s="5"/>
      <c r="M4130" s="5">
        <v>1116.1698113207547</v>
      </c>
      <c r="N4130" s="5"/>
      <c r="O4130" s="5"/>
    </row>
    <row r="4131" spans="1:15" hidden="1" x14ac:dyDescent="0.3">
      <c r="A4131" s="4" t="s">
        <v>26</v>
      </c>
      <c r="B4131" s="5">
        <v>3014</v>
      </c>
      <c r="C4131" s="5">
        <v>200104</v>
      </c>
      <c r="D4131" s="6">
        <v>45667</v>
      </c>
      <c r="E4131" s="4" t="s">
        <v>11</v>
      </c>
      <c r="F4131" s="4">
        <v>2</v>
      </c>
      <c r="G4131" s="4">
        <v>8</v>
      </c>
      <c r="H4131" s="5">
        <v>582</v>
      </c>
      <c r="I4131" s="5"/>
      <c r="J4131" s="5"/>
      <c r="K4131" s="5"/>
      <c r="L4131" s="5"/>
      <c r="M4131" s="5">
        <v>1116.1698113207547</v>
      </c>
      <c r="N4131" s="5"/>
      <c r="O4131" s="5"/>
    </row>
    <row r="4132" spans="1:15" hidden="1" x14ac:dyDescent="0.3">
      <c r="A4132" s="4" t="s">
        <v>26</v>
      </c>
      <c r="B4132" s="5">
        <v>3014</v>
      </c>
      <c r="C4132" s="5">
        <v>200104</v>
      </c>
      <c r="D4132" s="6">
        <v>45674</v>
      </c>
      <c r="E4132" s="4" t="s">
        <v>11</v>
      </c>
      <c r="F4132" s="4">
        <v>2</v>
      </c>
      <c r="G4132" s="4">
        <v>8</v>
      </c>
      <c r="H4132" s="5">
        <v>901</v>
      </c>
      <c r="I4132" s="5"/>
      <c r="J4132" s="5"/>
      <c r="K4132" s="5"/>
      <c r="L4132" s="5"/>
      <c r="M4132" s="5">
        <v>1116.1698113207547</v>
      </c>
      <c r="N4132" s="5"/>
      <c r="O4132" s="5"/>
    </row>
    <row r="4133" spans="1:15" hidden="1" x14ac:dyDescent="0.3">
      <c r="A4133" s="4" t="s">
        <v>26</v>
      </c>
      <c r="B4133" s="5">
        <v>3014</v>
      </c>
      <c r="C4133" s="5">
        <v>200104</v>
      </c>
      <c r="D4133" s="6">
        <v>45681</v>
      </c>
      <c r="E4133" s="4" t="s">
        <v>11</v>
      </c>
      <c r="F4133" s="4">
        <v>2</v>
      </c>
      <c r="G4133" s="4">
        <v>8</v>
      </c>
      <c r="H4133" s="5">
        <v>299</v>
      </c>
      <c r="I4133" s="5"/>
      <c r="J4133" s="5"/>
      <c r="K4133" s="5"/>
      <c r="L4133" s="5"/>
      <c r="M4133" s="5">
        <v>1116.1698113207547</v>
      </c>
      <c r="N4133" s="5"/>
      <c r="O4133" s="5"/>
    </row>
    <row r="4134" spans="1:15" hidden="1" x14ac:dyDescent="0.3">
      <c r="A4134" s="4" t="s">
        <v>26</v>
      </c>
      <c r="B4134" s="5">
        <v>3014</v>
      </c>
      <c r="C4134" s="5">
        <v>200104</v>
      </c>
      <c r="D4134" s="6">
        <v>45688</v>
      </c>
      <c r="E4134" s="4" t="s">
        <v>11</v>
      </c>
      <c r="F4134" s="4">
        <v>2</v>
      </c>
      <c r="G4134" s="4">
        <v>8</v>
      </c>
      <c r="H4134" s="5">
        <v>847</v>
      </c>
      <c r="I4134" s="5"/>
      <c r="J4134" s="5"/>
      <c r="K4134" s="5"/>
      <c r="L4134" s="5"/>
      <c r="M4134" s="5">
        <v>1116.1698113207547</v>
      </c>
      <c r="N4134" s="5"/>
      <c r="O4134" s="5"/>
    </row>
    <row r="4135" spans="1:15" hidden="1" x14ac:dyDescent="0.3">
      <c r="A4135" s="4" t="s">
        <v>26</v>
      </c>
      <c r="B4135" s="5">
        <v>3014</v>
      </c>
      <c r="C4135" s="5">
        <v>200104</v>
      </c>
      <c r="D4135" s="6">
        <v>45695</v>
      </c>
      <c r="E4135" s="4" t="s">
        <v>11</v>
      </c>
      <c r="F4135" s="4">
        <v>2</v>
      </c>
      <c r="G4135" s="4">
        <v>8</v>
      </c>
      <c r="H4135" s="5">
        <v>718</v>
      </c>
      <c r="I4135" s="5"/>
      <c r="J4135" s="5"/>
      <c r="K4135" s="5"/>
      <c r="L4135" s="5"/>
      <c r="M4135" s="5">
        <v>1116.1698113207547</v>
      </c>
      <c r="N4135" s="5"/>
      <c r="O4135" s="5"/>
    </row>
    <row r="4136" spans="1:15" hidden="1" x14ac:dyDescent="0.3">
      <c r="A4136" s="4" t="s">
        <v>27</v>
      </c>
      <c r="B4136" s="5">
        <v>3015</v>
      </c>
      <c r="C4136" s="5">
        <v>200108</v>
      </c>
      <c r="D4136" s="6">
        <v>45331</v>
      </c>
      <c r="E4136" s="4" t="s">
        <v>7</v>
      </c>
      <c r="F4136" s="4">
        <v>2</v>
      </c>
      <c r="G4136" s="4">
        <v>8</v>
      </c>
      <c r="H4136" s="5">
        <v>30</v>
      </c>
      <c r="I4136" s="5"/>
      <c r="J4136" s="5"/>
      <c r="K4136" s="5"/>
      <c r="L4136" s="5"/>
      <c r="M4136" s="5"/>
      <c r="N4136" s="5"/>
      <c r="O4136" s="5"/>
    </row>
    <row r="4137" spans="1:15" hidden="1" x14ac:dyDescent="0.3">
      <c r="A4137" s="4" t="s">
        <v>27</v>
      </c>
      <c r="B4137" s="5">
        <v>3015</v>
      </c>
      <c r="C4137" s="5">
        <v>200108</v>
      </c>
      <c r="D4137" s="6">
        <v>45338</v>
      </c>
      <c r="E4137" s="4" t="s">
        <v>7</v>
      </c>
      <c r="F4137" s="4">
        <v>2</v>
      </c>
      <c r="G4137" s="4">
        <v>8</v>
      </c>
      <c r="H4137" s="5">
        <v>21</v>
      </c>
      <c r="I4137" s="5"/>
      <c r="J4137" s="5"/>
      <c r="K4137" s="5"/>
      <c r="L4137" s="5"/>
      <c r="M4137" s="5"/>
      <c r="N4137" s="5"/>
      <c r="O4137" s="5"/>
    </row>
    <row r="4138" spans="1:15" hidden="1" x14ac:dyDescent="0.3">
      <c r="A4138" s="4" t="s">
        <v>27</v>
      </c>
      <c r="B4138" s="5">
        <v>3015</v>
      </c>
      <c r="C4138" s="5">
        <v>200108</v>
      </c>
      <c r="D4138" s="6">
        <v>45345</v>
      </c>
      <c r="E4138" s="4" t="s">
        <v>7</v>
      </c>
      <c r="F4138" s="4">
        <v>2</v>
      </c>
      <c r="G4138" s="4">
        <v>8</v>
      </c>
      <c r="H4138" s="5">
        <v>21</v>
      </c>
      <c r="I4138" s="5"/>
      <c r="J4138" s="5"/>
      <c r="K4138" s="5"/>
      <c r="L4138" s="5"/>
      <c r="M4138" s="5"/>
      <c r="N4138" s="5"/>
      <c r="O4138" s="5"/>
    </row>
    <row r="4139" spans="1:15" hidden="1" x14ac:dyDescent="0.3">
      <c r="A4139" s="4" t="s">
        <v>27</v>
      </c>
      <c r="B4139" s="5">
        <v>3015</v>
      </c>
      <c r="C4139" s="5">
        <v>200108</v>
      </c>
      <c r="D4139" s="6">
        <v>45352</v>
      </c>
      <c r="E4139" s="4" t="s">
        <v>7</v>
      </c>
      <c r="F4139" s="4">
        <v>2</v>
      </c>
      <c r="G4139" s="4">
        <v>8</v>
      </c>
      <c r="H4139" s="5">
        <v>21</v>
      </c>
      <c r="I4139" s="5"/>
      <c r="J4139" s="5"/>
      <c r="K4139" s="5"/>
      <c r="L4139" s="5"/>
      <c r="M4139" s="5"/>
      <c r="N4139" s="5"/>
      <c r="O4139" s="5"/>
    </row>
    <row r="4140" spans="1:15" hidden="1" x14ac:dyDescent="0.3">
      <c r="A4140" s="4" t="s">
        <v>27</v>
      </c>
      <c r="B4140" s="5">
        <v>3015</v>
      </c>
      <c r="C4140" s="5">
        <v>200108</v>
      </c>
      <c r="D4140" s="6">
        <v>45359</v>
      </c>
      <c r="E4140" s="4" t="s">
        <v>7</v>
      </c>
      <c r="F4140" s="4">
        <v>2</v>
      </c>
      <c r="G4140" s="4">
        <v>8</v>
      </c>
      <c r="H4140" s="5">
        <v>24</v>
      </c>
      <c r="I4140" s="5"/>
      <c r="J4140" s="5"/>
      <c r="K4140" s="5"/>
      <c r="L4140" s="5"/>
      <c r="M4140" s="5"/>
      <c r="N4140" s="5"/>
      <c r="O4140" s="5"/>
    </row>
    <row r="4141" spans="1:15" hidden="1" x14ac:dyDescent="0.3">
      <c r="A4141" s="4" t="s">
        <v>27</v>
      </c>
      <c r="B4141" s="5">
        <v>3015</v>
      </c>
      <c r="C4141" s="5">
        <v>200108</v>
      </c>
      <c r="D4141" s="6">
        <v>45366</v>
      </c>
      <c r="E4141" s="4" t="s">
        <v>7</v>
      </c>
      <c r="F4141" s="4">
        <v>2</v>
      </c>
      <c r="G4141" s="4">
        <v>8</v>
      </c>
      <c r="H4141" s="5">
        <v>24</v>
      </c>
      <c r="I4141" s="5"/>
      <c r="J4141" s="5"/>
      <c r="K4141" s="5"/>
      <c r="L4141" s="5"/>
      <c r="M4141" s="5"/>
      <c r="N4141" s="5"/>
      <c r="O4141" s="5"/>
    </row>
    <row r="4142" spans="1:15" hidden="1" x14ac:dyDescent="0.3">
      <c r="A4142" s="4" t="s">
        <v>27</v>
      </c>
      <c r="B4142" s="5">
        <v>3015</v>
      </c>
      <c r="C4142" s="5">
        <v>200108</v>
      </c>
      <c r="D4142" s="6">
        <v>45373</v>
      </c>
      <c r="E4142" s="4" t="s">
        <v>7</v>
      </c>
      <c r="F4142" s="4">
        <v>2</v>
      </c>
      <c r="G4142" s="4">
        <v>8</v>
      </c>
      <c r="H4142" s="5">
        <v>29</v>
      </c>
      <c r="I4142" s="5"/>
      <c r="J4142" s="5"/>
      <c r="K4142" s="5"/>
      <c r="L4142" s="5"/>
      <c r="M4142" s="5"/>
      <c r="N4142" s="5"/>
      <c r="O4142" s="5"/>
    </row>
    <row r="4143" spans="1:15" hidden="1" x14ac:dyDescent="0.3">
      <c r="A4143" s="4" t="s">
        <v>27</v>
      </c>
      <c r="B4143" s="5">
        <v>3015</v>
      </c>
      <c r="C4143" s="5">
        <v>200108</v>
      </c>
      <c r="D4143" s="6">
        <v>45380</v>
      </c>
      <c r="E4143" s="4" t="s">
        <v>7</v>
      </c>
      <c r="F4143" s="4">
        <v>2</v>
      </c>
      <c r="G4143" s="4">
        <v>8</v>
      </c>
      <c r="H4143" s="5">
        <v>28</v>
      </c>
      <c r="I4143" s="5"/>
      <c r="J4143" s="5"/>
      <c r="K4143" s="5"/>
      <c r="L4143" s="5"/>
      <c r="M4143" s="5"/>
      <c r="N4143" s="5"/>
      <c r="O4143" s="5"/>
    </row>
    <row r="4144" spans="1:15" hidden="1" x14ac:dyDescent="0.3">
      <c r="A4144" s="4" t="s">
        <v>27</v>
      </c>
      <c r="B4144" s="5">
        <v>3015</v>
      </c>
      <c r="C4144" s="5">
        <v>200108</v>
      </c>
      <c r="D4144" s="6">
        <v>45387</v>
      </c>
      <c r="E4144" s="4" t="s">
        <v>7</v>
      </c>
      <c r="F4144" s="4">
        <v>2</v>
      </c>
      <c r="G4144" s="4">
        <v>8</v>
      </c>
      <c r="H4144" s="5">
        <v>16</v>
      </c>
      <c r="I4144" s="5"/>
      <c r="J4144" s="5"/>
      <c r="K4144" s="5"/>
      <c r="L4144" s="5"/>
      <c r="M4144" s="5"/>
      <c r="N4144" s="5"/>
      <c r="O4144" s="5"/>
    </row>
    <row r="4145" spans="1:15" hidden="1" x14ac:dyDescent="0.3">
      <c r="A4145" s="4" t="s">
        <v>27</v>
      </c>
      <c r="B4145" s="5">
        <v>3015</v>
      </c>
      <c r="C4145" s="5">
        <v>200108</v>
      </c>
      <c r="D4145" s="6">
        <v>45394</v>
      </c>
      <c r="E4145" s="4" t="s">
        <v>7</v>
      </c>
      <c r="F4145" s="4">
        <v>2</v>
      </c>
      <c r="G4145" s="4">
        <v>8</v>
      </c>
      <c r="H4145" s="5">
        <v>28</v>
      </c>
      <c r="I4145" s="5"/>
      <c r="J4145" s="5"/>
      <c r="K4145" s="5"/>
      <c r="L4145" s="5"/>
      <c r="M4145" s="5"/>
      <c r="N4145" s="5"/>
      <c r="O4145" s="5"/>
    </row>
    <row r="4146" spans="1:15" hidden="1" x14ac:dyDescent="0.3">
      <c r="A4146" s="4" t="s">
        <v>27</v>
      </c>
      <c r="B4146" s="5">
        <v>3015</v>
      </c>
      <c r="C4146" s="5">
        <v>200108</v>
      </c>
      <c r="D4146" s="6">
        <v>45401</v>
      </c>
      <c r="E4146" s="4" t="s">
        <v>7</v>
      </c>
      <c r="F4146" s="4">
        <v>2</v>
      </c>
      <c r="G4146" s="4">
        <v>8</v>
      </c>
      <c r="H4146" s="5">
        <v>29</v>
      </c>
      <c r="I4146" s="5"/>
      <c r="J4146" s="5"/>
      <c r="K4146" s="5"/>
      <c r="L4146" s="5"/>
      <c r="M4146" s="5"/>
      <c r="N4146" s="5"/>
      <c r="O4146" s="5"/>
    </row>
    <row r="4147" spans="1:15" hidden="1" x14ac:dyDescent="0.3">
      <c r="A4147" s="4" t="s">
        <v>27</v>
      </c>
      <c r="B4147" s="5">
        <v>3015</v>
      </c>
      <c r="C4147" s="5">
        <v>200108</v>
      </c>
      <c r="D4147" s="6">
        <v>45408</v>
      </c>
      <c r="E4147" s="4" t="s">
        <v>7</v>
      </c>
      <c r="F4147" s="4">
        <v>2</v>
      </c>
      <c r="G4147" s="4">
        <v>8</v>
      </c>
      <c r="H4147" s="5">
        <v>18</v>
      </c>
      <c r="I4147" s="5"/>
      <c r="J4147" s="5"/>
      <c r="K4147" s="5"/>
      <c r="L4147" s="5"/>
      <c r="M4147" s="5"/>
      <c r="N4147" s="5"/>
      <c r="O4147" s="5"/>
    </row>
    <row r="4148" spans="1:15" hidden="1" x14ac:dyDescent="0.3">
      <c r="A4148" s="4" t="s">
        <v>27</v>
      </c>
      <c r="B4148" s="5">
        <v>3015</v>
      </c>
      <c r="C4148" s="5">
        <v>200108</v>
      </c>
      <c r="D4148" s="6">
        <v>45415</v>
      </c>
      <c r="E4148" s="4" t="s">
        <v>7</v>
      </c>
      <c r="F4148" s="4">
        <v>2</v>
      </c>
      <c r="G4148" s="4">
        <v>8</v>
      </c>
      <c r="H4148" s="5">
        <v>29</v>
      </c>
      <c r="I4148" s="5"/>
      <c r="J4148" s="5"/>
      <c r="K4148" s="5"/>
      <c r="L4148" s="5"/>
      <c r="M4148" s="5"/>
      <c r="N4148" s="5"/>
      <c r="O4148" s="5"/>
    </row>
    <row r="4149" spans="1:15" hidden="1" x14ac:dyDescent="0.3">
      <c r="A4149" s="4" t="s">
        <v>27</v>
      </c>
      <c r="B4149" s="5">
        <v>3015</v>
      </c>
      <c r="C4149" s="5">
        <v>200108</v>
      </c>
      <c r="D4149" s="6">
        <v>45422</v>
      </c>
      <c r="E4149" s="4" t="s">
        <v>7</v>
      </c>
      <c r="F4149" s="4">
        <v>2</v>
      </c>
      <c r="G4149" s="4">
        <v>8</v>
      </c>
      <c r="H4149" s="5">
        <v>28</v>
      </c>
      <c r="I4149" s="5"/>
      <c r="J4149" s="5"/>
      <c r="K4149" s="5"/>
      <c r="L4149" s="5"/>
      <c r="M4149" s="5"/>
      <c r="N4149" s="5"/>
      <c r="O4149" s="5"/>
    </row>
    <row r="4150" spans="1:15" hidden="1" x14ac:dyDescent="0.3">
      <c r="A4150" s="4" t="s">
        <v>27</v>
      </c>
      <c r="B4150" s="5">
        <v>3015</v>
      </c>
      <c r="C4150" s="5">
        <v>200108</v>
      </c>
      <c r="D4150" s="6">
        <v>45429</v>
      </c>
      <c r="E4150" s="4" t="s">
        <v>7</v>
      </c>
      <c r="F4150" s="4">
        <v>2</v>
      </c>
      <c r="G4150" s="4">
        <v>8</v>
      </c>
      <c r="H4150" s="5">
        <v>32</v>
      </c>
      <c r="I4150" s="5"/>
      <c r="J4150" s="5"/>
      <c r="K4150" s="5"/>
      <c r="L4150" s="5"/>
      <c r="M4150" s="5"/>
      <c r="N4150" s="5"/>
      <c r="O4150" s="5"/>
    </row>
    <row r="4151" spans="1:15" hidden="1" x14ac:dyDescent="0.3">
      <c r="A4151" s="4" t="s">
        <v>27</v>
      </c>
      <c r="B4151" s="5">
        <v>3015</v>
      </c>
      <c r="C4151" s="5">
        <v>200108</v>
      </c>
      <c r="D4151" s="6">
        <v>45436</v>
      </c>
      <c r="E4151" s="4" t="s">
        <v>7</v>
      </c>
      <c r="F4151" s="4">
        <v>2</v>
      </c>
      <c r="G4151" s="4">
        <v>8</v>
      </c>
      <c r="H4151" s="5">
        <v>22</v>
      </c>
      <c r="I4151" s="5"/>
      <c r="J4151" s="5"/>
      <c r="K4151" s="5"/>
      <c r="L4151" s="5"/>
      <c r="M4151" s="5"/>
      <c r="N4151" s="5"/>
      <c r="O4151" s="5"/>
    </row>
    <row r="4152" spans="1:15" hidden="1" x14ac:dyDescent="0.3">
      <c r="A4152" s="4" t="s">
        <v>27</v>
      </c>
      <c r="B4152" s="5">
        <v>3015</v>
      </c>
      <c r="C4152" s="5">
        <v>200108</v>
      </c>
      <c r="D4152" s="6">
        <v>45443</v>
      </c>
      <c r="E4152" s="4" t="s">
        <v>7</v>
      </c>
      <c r="F4152" s="4">
        <v>2</v>
      </c>
      <c r="G4152" s="4">
        <v>8</v>
      </c>
      <c r="H4152" s="5">
        <v>26</v>
      </c>
      <c r="I4152" s="5"/>
      <c r="J4152" s="5"/>
      <c r="K4152" s="5"/>
      <c r="L4152" s="5"/>
      <c r="M4152" s="5"/>
      <c r="N4152" s="5"/>
      <c r="O4152" s="5"/>
    </row>
    <row r="4153" spans="1:15" hidden="1" x14ac:dyDescent="0.3">
      <c r="A4153" s="4" t="s">
        <v>27</v>
      </c>
      <c r="B4153" s="5">
        <v>3015</v>
      </c>
      <c r="C4153" s="5">
        <v>200108</v>
      </c>
      <c r="D4153" s="6">
        <v>45450</v>
      </c>
      <c r="E4153" s="4" t="s">
        <v>7</v>
      </c>
      <c r="F4153" s="4">
        <v>2</v>
      </c>
      <c r="G4153" s="4">
        <v>8</v>
      </c>
      <c r="H4153" s="5">
        <v>26</v>
      </c>
      <c r="I4153" s="5"/>
      <c r="J4153" s="5"/>
      <c r="K4153" s="5"/>
      <c r="L4153" s="5"/>
      <c r="M4153" s="5"/>
      <c r="N4153" s="5"/>
      <c r="O4153" s="5"/>
    </row>
    <row r="4154" spans="1:15" hidden="1" x14ac:dyDescent="0.3">
      <c r="A4154" s="4" t="s">
        <v>27</v>
      </c>
      <c r="B4154" s="5">
        <v>3015</v>
      </c>
      <c r="C4154" s="5">
        <v>200108</v>
      </c>
      <c r="D4154" s="6">
        <v>45457</v>
      </c>
      <c r="E4154" s="4" t="s">
        <v>7</v>
      </c>
      <c r="F4154" s="4">
        <v>2</v>
      </c>
      <c r="G4154" s="4">
        <v>8</v>
      </c>
      <c r="H4154" s="5">
        <v>44</v>
      </c>
      <c r="I4154" s="5"/>
      <c r="J4154" s="5"/>
      <c r="K4154" s="5"/>
      <c r="L4154" s="5"/>
      <c r="M4154" s="5"/>
      <c r="N4154" s="5"/>
      <c r="O4154" s="5"/>
    </row>
    <row r="4155" spans="1:15" hidden="1" x14ac:dyDescent="0.3">
      <c r="A4155" s="4" t="s">
        <v>27</v>
      </c>
      <c r="B4155" s="5">
        <v>3015</v>
      </c>
      <c r="C4155" s="5">
        <v>200108</v>
      </c>
      <c r="D4155" s="6">
        <v>45464</v>
      </c>
      <c r="E4155" s="4" t="s">
        <v>7</v>
      </c>
      <c r="F4155" s="4">
        <v>2</v>
      </c>
      <c r="G4155" s="4">
        <v>8</v>
      </c>
      <c r="H4155" s="5">
        <v>33</v>
      </c>
      <c r="I4155" s="5"/>
      <c r="J4155" s="5"/>
      <c r="K4155" s="5"/>
      <c r="L4155" s="5"/>
      <c r="M4155" s="5"/>
      <c r="N4155" s="5"/>
      <c r="O4155" s="5"/>
    </row>
    <row r="4156" spans="1:15" hidden="1" x14ac:dyDescent="0.3">
      <c r="A4156" s="4" t="s">
        <v>27</v>
      </c>
      <c r="B4156" s="5">
        <v>3015</v>
      </c>
      <c r="C4156" s="5">
        <v>200108</v>
      </c>
      <c r="D4156" s="6">
        <v>45471</v>
      </c>
      <c r="E4156" s="4" t="s">
        <v>7</v>
      </c>
      <c r="F4156" s="4">
        <v>2</v>
      </c>
      <c r="G4156" s="4">
        <v>8</v>
      </c>
      <c r="H4156" s="5">
        <v>17</v>
      </c>
      <c r="I4156" s="5"/>
      <c r="J4156" s="5"/>
      <c r="K4156" s="5"/>
      <c r="L4156" s="5"/>
      <c r="M4156" s="5"/>
      <c r="N4156" s="5"/>
      <c r="O4156" s="5"/>
    </row>
    <row r="4157" spans="1:15" hidden="1" x14ac:dyDescent="0.3">
      <c r="A4157" s="4" t="s">
        <v>27</v>
      </c>
      <c r="B4157" s="5">
        <v>3015</v>
      </c>
      <c r="C4157" s="5">
        <v>200108</v>
      </c>
      <c r="D4157" s="6">
        <v>45478</v>
      </c>
      <c r="E4157" s="4" t="s">
        <v>7</v>
      </c>
      <c r="F4157" s="4">
        <v>2</v>
      </c>
      <c r="G4157" s="4">
        <v>8</v>
      </c>
      <c r="H4157" s="5">
        <v>20</v>
      </c>
      <c r="I4157" s="5"/>
      <c r="J4157" s="5"/>
      <c r="K4157" s="5"/>
      <c r="L4157" s="5"/>
      <c r="M4157" s="5"/>
      <c r="N4157" s="5"/>
      <c r="O4157" s="5"/>
    </row>
    <row r="4158" spans="1:15" hidden="1" x14ac:dyDescent="0.3">
      <c r="A4158" s="4" t="s">
        <v>27</v>
      </c>
      <c r="B4158" s="5">
        <v>3015</v>
      </c>
      <c r="C4158" s="5">
        <v>200108</v>
      </c>
      <c r="D4158" s="6">
        <v>45485</v>
      </c>
      <c r="E4158" s="4" t="s">
        <v>7</v>
      </c>
      <c r="F4158" s="4">
        <v>2</v>
      </c>
      <c r="G4158" s="4">
        <v>8</v>
      </c>
      <c r="H4158" s="5">
        <v>31</v>
      </c>
      <c r="I4158" s="5"/>
      <c r="J4158" s="5"/>
      <c r="K4158" s="5"/>
      <c r="L4158" s="5"/>
      <c r="M4158" s="5"/>
      <c r="N4158" s="5"/>
      <c r="O4158" s="5"/>
    </row>
    <row r="4159" spans="1:15" hidden="1" x14ac:dyDescent="0.3">
      <c r="A4159" s="4" t="s">
        <v>27</v>
      </c>
      <c r="B4159" s="5">
        <v>3015</v>
      </c>
      <c r="C4159" s="5">
        <v>200108</v>
      </c>
      <c r="D4159" s="6">
        <v>45492</v>
      </c>
      <c r="E4159" s="4" t="s">
        <v>7</v>
      </c>
      <c r="F4159" s="4">
        <v>2</v>
      </c>
      <c r="G4159" s="4">
        <v>8</v>
      </c>
      <c r="H4159" s="5">
        <v>33</v>
      </c>
      <c r="I4159" s="5"/>
      <c r="J4159" s="5"/>
      <c r="K4159" s="5"/>
      <c r="L4159" s="5"/>
      <c r="M4159" s="5"/>
      <c r="N4159" s="5"/>
      <c r="O4159" s="5"/>
    </row>
    <row r="4160" spans="1:15" hidden="1" x14ac:dyDescent="0.3">
      <c r="A4160" s="4" t="s">
        <v>27</v>
      </c>
      <c r="B4160" s="5">
        <v>3015</v>
      </c>
      <c r="C4160" s="5">
        <v>200108</v>
      </c>
      <c r="D4160" s="6">
        <v>45499</v>
      </c>
      <c r="E4160" s="4" t="s">
        <v>7</v>
      </c>
      <c r="F4160" s="4">
        <v>2</v>
      </c>
      <c r="G4160" s="4">
        <v>8</v>
      </c>
      <c r="H4160" s="5">
        <v>23</v>
      </c>
      <c r="I4160" s="5"/>
      <c r="J4160" s="5"/>
      <c r="K4160" s="5"/>
      <c r="L4160" s="5"/>
      <c r="M4160" s="5"/>
      <c r="N4160" s="5"/>
      <c r="O4160" s="5"/>
    </row>
    <row r="4161" spans="1:15" hidden="1" x14ac:dyDescent="0.3">
      <c r="A4161" s="4" t="s">
        <v>27</v>
      </c>
      <c r="B4161" s="5">
        <v>3015</v>
      </c>
      <c r="C4161" s="5">
        <v>200108</v>
      </c>
      <c r="D4161" s="6">
        <v>45506</v>
      </c>
      <c r="E4161" s="4" t="s">
        <v>7</v>
      </c>
      <c r="F4161" s="4">
        <v>2</v>
      </c>
      <c r="G4161" s="4">
        <v>8</v>
      </c>
      <c r="H4161" s="5">
        <v>39</v>
      </c>
      <c r="I4161" s="5"/>
      <c r="J4161" s="5"/>
      <c r="K4161" s="5"/>
      <c r="L4161" s="5"/>
      <c r="M4161" s="5"/>
      <c r="N4161" s="5"/>
      <c r="O4161" s="5"/>
    </row>
    <row r="4162" spans="1:15" hidden="1" x14ac:dyDescent="0.3">
      <c r="A4162" s="4" t="s">
        <v>27</v>
      </c>
      <c r="B4162" s="5">
        <v>3015</v>
      </c>
      <c r="C4162" s="5">
        <v>200108</v>
      </c>
      <c r="D4162" s="6">
        <v>45513</v>
      </c>
      <c r="E4162" s="4" t="s">
        <v>7</v>
      </c>
      <c r="F4162" s="4">
        <v>2</v>
      </c>
      <c r="G4162" s="4">
        <v>8</v>
      </c>
      <c r="H4162" s="5">
        <v>33</v>
      </c>
      <c r="I4162" s="5"/>
      <c r="J4162" s="5"/>
      <c r="K4162" s="5"/>
      <c r="L4162" s="5"/>
      <c r="M4162" s="5"/>
      <c r="N4162" s="5"/>
      <c r="O4162" s="5"/>
    </row>
    <row r="4163" spans="1:15" hidden="1" x14ac:dyDescent="0.3">
      <c r="A4163" s="4" t="s">
        <v>27</v>
      </c>
      <c r="B4163" s="5">
        <v>3015</v>
      </c>
      <c r="C4163" s="5">
        <v>200108</v>
      </c>
      <c r="D4163" s="6">
        <v>45520</v>
      </c>
      <c r="E4163" s="4" t="s">
        <v>7</v>
      </c>
      <c r="F4163" s="4">
        <v>2</v>
      </c>
      <c r="G4163" s="4">
        <v>8</v>
      </c>
      <c r="H4163" s="5">
        <v>28</v>
      </c>
      <c r="I4163" s="5"/>
      <c r="J4163" s="5"/>
      <c r="K4163" s="5"/>
      <c r="L4163" s="5"/>
      <c r="M4163" s="5"/>
      <c r="N4163" s="5"/>
      <c r="O4163" s="5"/>
    </row>
    <row r="4164" spans="1:15" hidden="1" x14ac:dyDescent="0.3">
      <c r="A4164" s="4" t="s">
        <v>27</v>
      </c>
      <c r="B4164" s="5">
        <v>3015</v>
      </c>
      <c r="C4164" s="5">
        <v>200108</v>
      </c>
      <c r="D4164" s="6">
        <v>45527</v>
      </c>
      <c r="E4164" s="4" t="s">
        <v>7</v>
      </c>
      <c r="F4164" s="4">
        <v>2</v>
      </c>
      <c r="G4164" s="4">
        <v>8</v>
      </c>
      <c r="H4164" s="5">
        <v>25</v>
      </c>
      <c r="I4164" s="5"/>
      <c r="J4164" s="5"/>
      <c r="K4164" s="5"/>
      <c r="L4164" s="5"/>
      <c r="M4164" s="5"/>
      <c r="N4164" s="5"/>
      <c r="O4164" s="5"/>
    </row>
    <row r="4165" spans="1:15" hidden="1" x14ac:dyDescent="0.3">
      <c r="A4165" s="4" t="s">
        <v>27</v>
      </c>
      <c r="B4165" s="5">
        <v>3015</v>
      </c>
      <c r="C4165" s="5">
        <v>200108</v>
      </c>
      <c r="D4165" s="6">
        <v>45534</v>
      </c>
      <c r="E4165" s="4" t="s">
        <v>7</v>
      </c>
      <c r="F4165" s="4">
        <v>2</v>
      </c>
      <c r="G4165" s="4">
        <v>8</v>
      </c>
      <c r="H4165" s="5">
        <v>26</v>
      </c>
      <c r="I4165" s="5"/>
      <c r="J4165" s="5"/>
      <c r="K4165" s="5"/>
      <c r="L4165" s="5"/>
      <c r="M4165" s="5"/>
      <c r="N4165" s="5"/>
      <c r="O4165" s="5"/>
    </row>
    <row r="4166" spans="1:15" hidden="1" x14ac:dyDescent="0.3">
      <c r="A4166" s="4" t="s">
        <v>27</v>
      </c>
      <c r="B4166" s="5">
        <v>3015</v>
      </c>
      <c r="C4166" s="5">
        <v>200108</v>
      </c>
      <c r="D4166" s="6">
        <v>45541</v>
      </c>
      <c r="E4166" s="4" t="s">
        <v>7</v>
      </c>
      <c r="F4166" s="4">
        <v>2</v>
      </c>
      <c r="G4166" s="4">
        <v>8</v>
      </c>
      <c r="H4166" s="5">
        <v>22</v>
      </c>
      <c r="I4166" s="5"/>
      <c r="J4166" s="5"/>
      <c r="K4166" s="5"/>
      <c r="L4166" s="5"/>
      <c r="M4166" s="5"/>
      <c r="N4166" s="5"/>
      <c r="O4166" s="5"/>
    </row>
    <row r="4167" spans="1:15" hidden="1" x14ac:dyDescent="0.3">
      <c r="A4167" s="4" t="s">
        <v>27</v>
      </c>
      <c r="B4167" s="5">
        <v>3015</v>
      </c>
      <c r="C4167" s="5">
        <v>200108</v>
      </c>
      <c r="D4167" s="6">
        <v>45548</v>
      </c>
      <c r="E4167" s="4" t="s">
        <v>7</v>
      </c>
      <c r="F4167" s="4">
        <v>2</v>
      </c>
      <c r="G4167" s="4">
        <v>8</v>
      </c>
      <c r="H4167" s="5">
        <v>29</v>
      </c>
      <c r="I4167" s="5"/>
      <c r="J4167" s="5"/>
      <c r="K4167" s="5"/>
      <c r="L4167" s="5"/>
      <c r="M4167" s="5"/>
      <c r="N4167" s="5"/>
      <c r="O4167" s="5"/>
    </row>
    <row r="4168" spans="1:15" hidden="1" x14ac:dyDescent="0.3">
      <c r="A4168" s="4" t="s">
        <v>27</v>
      </c>
      <c r="B4168" s="5">
        <v>3015</v>
      </c>
      <c r="C4168" s="5">
        <v>200108</v>
      </c>
      <c r="D4168" s="6">
        <v>45555</v>
      </c>
      <c r="E4168" s="4" t="s">
        <v>7</v>
      </c>
      <c r="F4168" s="4">
        <v>2</v>
      </c>
      <c r="G4168" s="4">
        <v>8</v>
      </c>
      <c r="H4168" s="5">
        <v>23</v>
      </c>
      <c r="I4168" s="5"/>
      <c r="J4168" s="5"/>
      <c r="K4168" s="5"/>
      <c r="L4168" s="5"/>
      <c r="M4168" s="5"/>
      <c r="N4168" s="5"/>
      <c r="O4168" s="5"/>
    </row>
    <row r="4169" spans="1:15" hidden="1" x14ac:dyDescent="0.3">
      <c r="A4169" s="4" t="s">
        <v>27</v>
      </c>
      <c r="B4169" s="5">
        <v>3015</v>
      </c>
      <c r="C4169" s="5">
        <v>200108</v>
      </c>
      <c r="D4169" s="6">
        <v>45562</v>
      </c>
      <c r="E4169" s="4" t="s">
        <v>7</v>
      </c>
      <c r="F4169" s="4">
        <v>2</v>
      </c>
      <c r="G4169" s="4">
        <v>8</v>
      </c>
      <c r="H4169" s="5">
        <v>20</v>
      </c>
      <c r="I4169" s="5"/>
      <c r="J4169" s="5"/>
      <c r="K4169" s="5"/>
      <c r="L4169" s="5"/>
      <c r="M4169" s="5"/>
      <c r="N4169" s="5"/>
      <c r="O4169" s="5"/>
    </row>
    <row r="4170" spans="1:15" hidden="1" x14ac:dyDescent="0.3">
      <c r="A4170" s="4" t="s">
        <v>27</v>
      </c>
      <c r="B4170" s="5">
        <v>3015</v>
      </c>
      <c r="C4170" s="5">
        <v>200108</v>
      </c>
      <c r="D4170" s="6">
        <v>45569</v>
      </c>
      <c r="E4170" s="4" t="s">
        <v>7</v>
      </c>
      <c r="F4170" s="4">
        <v>2</v>
      </c>
      <c r="G4170" s="4">
        <v>8</v>
      </c>
      <c r="H4170" s="5">
        <v>31</v>
      </c>
      <c r="I4170" s="5"/>
      <c r="J4170" s="5"/>
      <c r="K4170" s="5"/>
      <c r="L4170" s="5"/>
      <c r="M4170" s="5"/>
      <c r="N4170" s="5"/>
      <c r="O4170" s="5"/>
    </row>
    <row r="4171" spans="1:15" hidden="1" x14ac:dyDescent="0.3">
      <c r="A4171" s="4" t="s">
        <v>27</v>
      </c>
      <c r="B4171" s="5">
        <v>3015</v>
      </c>
      <c r="C4171" s="5">
        <v>200108</v>
      </c>
      <c r="D4171" s="6">
        <v>45576</v>
      </c>
      <c r="E4171" s="4" t="s">
        <v>7</v>
      </c>
      <c r="F4171" s="4">
        <v>2</v>
      </c>
      <c r="G4171" s="4">
        <v>8</v>
      </c>
      <c r="H4171" s="5">
        <v>31</v>
      </c>
      <c r="I4171" s="5"/>
      <c r="J4171" s="5"/>
      <c r="K4171" s="5"/>
      <c r="L4171" s="5"/>
      <c r="M4171" s="5"/>
      <c r="N4171" s="5"/>
      <c r="O4171" s="5"/>
    </row>
    <row r="4172" spans="1:15" hidden="1" x14ac:dyDescent="0.3">
      <c r="A4172" s="4" t="s">
        <v>27</v>
      </c>
      <c r="B4172" s="5">
        <v>3015</v>
      </c>
      <c r="C4172" s="5">
        <v>200108</v>
      </c>
      <c r="D4172" s="6">
        <v>45583</v>
      </c>
      <c r="E4172" s="4" t="s">
        <v>7</v>
      </c>
      <c r="F4172" s="4">
        <v>2</v>
      </c>
      <c r="G4172" s="4">
        <v>8</v>
      </c>
      <c r="H4172" s="5">
        <v>25</v>
      </c>
      <c r="I4172" s="5"/>
      <c r="J4172" s="5"/>
      <c r="K4172" s="5"/>
      <c r="L4172" s="5"/>
      <c r="M4172" s="5"/>
      <c r="N4172" s="5"/>
      <c r="O4172" s="5"/>
    </row>
    <row r="4173" spans="1:15" hidden="1" x14ac:dyDescent="0.3">
      <c r="A4173" s="4" t="s">
        <v>27</v>
      </c>
      <c r="B4173" s="5">
        <v>3015</v>
      </c>
      <c r="C4173" s="5">
        <v>200108</v>
      </c>
      <c r="D4173" s="6">
        <v>45590</v>
      </c>
      <c r="E4173" s="4" t="s">
        <v>7</v>
      </c>
      <c r="F4173" s="4">
        <v>2</v>
      </c>
      <c r="G4173" s="4">
        <v>8</v>
      </c>
      <c r="H4173" s="5">
        <v>36</v>
      </c>
      <c r="I4173" s="5"/>
      <c r="J4173" s="5"/>
      <c r="K4173" s="5"/>
      <c r="L4173" s="5"/>
      <c r="M4173" s="5"/>
      <c r="N4173" s="5"/>
      <c r="O4173" s="5"/>
    </row>
    <row r="4174" spans="1:15" hidden="1" x14ac:dyDescent="0.3">
      <c r="A4174" s="4" t="s">
        <v>27</v>
      </c>
      <c r="B4174" s="5">
        <v>3015</v>
      </c>
      <c r="C4174" s="5">
        <v>200108</v>
      </c>
      <c r="D4174" s="6">
        <v>45597</v>
      </c>
      <c r="E4174" s="4" t="s">
        <v>7</v>
      </c>
      <c r="F4174" s="4">
        <v>2</v>
      </c>
      <c r="G4174" s="4">
        <v>8</v>
      </c>
      <c r="H4174" s="5">
        <v>29</v>
      </c>
      <c r="I4174" s="5"/>
      <c r="J4174" s="5"/>
      <c r="K4174" s="5"/>
      <c r="L4174" s="5"/>
      <c r="M4174" s="5"/>
      <c r="N4174" s="5"/>
      <c r="O4174" s="5"/>
    </row>
    <row r="4175" spans="1:15" hidden="1" x14ac:dyDescent="0.3">
      <c r="A4175" s="4" t="s">
        <v>27</v>
      </c>
      <c r="B4175" s="5">
        <v>3015</v>
      </c>
      <c r="C4175" s="5">
        <v>200108</v>
      </c>
      <c r="D4175" s="6">
        <v>45604</v>
      </c>
      <c r="E4175" s="4" t="s">
        <v>7</v>
      </c>
      <c r="F4175" s="4">
        <v>2</v>
      </c>
      <c r="G4175" s="4">
        <v>8</v>
      </c>
      <c r="H4175" s="5">
        <v>24</v>
      </c>
      <c r="I4175" s="5"/>
      <c r="J4175" s="5"/>
      <c r="K4175" s="5"/>
      <c r="L4175" s="5"/>
      <c r="M4175" s="5"/>
      <c r="N4175" s="5"/>
      <c r="O4175" s="5"/>
    </row>
    <row r="4176" spans="1:15" hidden="1" x14ac:dyDescent="0.3">
      <c r="A4176" s="4" t="s">
        <v>27</v>
      </c>
      <c r="B4176" s="5">
        <v>3015</v>
      </c>
      <c r="C4176" s="5">
        <v>200108</v>
      </c>
      <c r="D4176" s="6">
        <v>45611</v>
      </c>
      <c r="E4176" s="4" t="s">
        <v>7</v>
      </c>
      <c r="F4176" s="4">
        <v>2</v>
      </c>
      <c r="G4176" s="4">
        <v>8</v>
      </c>
      <c r="H4176" s="5">
        <v>30</v>
      </c>
      <c r="I4176" s="5"/>
      <c r="J4176" s="5"/>
      <c r="K4176" s="5"/>
      <c r="L4176" s="5"/>
      <c r="M4176" s="5"/>
      <c r="N4176" s="5"/>
      <c r="O4176" s="5"/>
    </row>
    <row r="4177" spans="1:15" hidden="1" x14ac:dyDescent="0.3">
      <c r="A4177" s="4" t="s">
        <v>27</v>
      </c>
      <c r="B4177" s="5">
        <v>3015</v>
      </c>
      <c r="C4177" s="5">
        <v>200108</v>
      </c>
      <c r="D4177" s="6">
        <v>45618</v>
      </c>
      <c r="E4177" s="4" t="s">
        <v>7</v>
      </c>
      <c r="F4177" s="4">
        <v>2</v>
      </c>
      <c r="G4177" s="4">
        <v>8</v>
      </c>
      <c r="H4177" s="5">
        <v>26</v>
      </c>
      <c r="I4177" s="5"/>
      <c r="J4177" s="5"/>
      <c r="K4177" s="5"/>
      <c r="L4177" s="5"/>
      <c r="M4177" s="5"/>
      <c r="N4177" s="5"/>
      <c r="O4177" s="5"/>
    </row>
    <row r="4178" spans="1:15" hidden="1" x14ac:dyDescent="0.3">
      <c r="A4178" s="4" t="s">
        <v>27</v>
      </c>
      <c r="B4178" s="5">
        <v>3015</v>
      </c>
      <c r="C4178" s="5">
        <v>200108</v>
      </c>
      <c r="D4178" s="6">
        <v>45625</v>
      </c>
      <c r="E4178" s="4" t="s">
        <v>7</v>
      </c>
      <c r="F4178" s="4">
        <v>2</v>
      </c>
      <c r="G4178" s="4">
        <v>8</v>
      </c>
      <c r="H4178" s="5">
        <v>23</v>
      </c>
      <c r="I4178" s="5"/>
      <c r="J4178" s="5"/>
      <c r="K4178" s="5"/>
      <c r="L4178" s="5"/>
      <c r="M4178" s="5"/>
      <c r="N4178" s="5"/>
      <c r="O4178" s="5"/>
    </row>
    <row r="4179" spans="1:15" hidden="1" x14ac:dyDescent="0.3">
      <c r="A4179" s="4" t="s">
        <v>27</v>
      </c>
      <c r="B4179" s="5">
        <v>3015</v>
      </c>
      <c r="C4179" s="5">
        <v>200108</v>
      </c>
      <c r="D4179" s="6">
        <v>45632</v>
      </c>
      <c r="E4179" s="4" t="s">
        <v>7</v>
      </c>
      <c r="F4179" s="4">
        <v>2</v>
      </c>
      <c r="G4179" s="4">
        <v>8</v>
      </c>
      <c r="H4179" s="5">
        <v>24</v>
      </c>
      <c r="I4179" s="5"/>
      <c r="J4179" s="5"/>
      <c r="K4179" s="5"/>
      <c r="L4179" s="5"/>
      <c r="M4179" s="5"/>
      <c r="N4179" s="5"/>
      <c r="O4179" s="5"/>
    </row>
    <row r="4180" spans="1:15" hidden="1" x14ac:dyDescent="0.3">
      <c r="A4180" s="4" t="s">
        <v>27</v>
      </c>
      <c r="B4180" s="5">
        <v>3015</v>
      </c>
      <c r="C4180" s="5">
        <v>200108</v>
      </c>
      <c r="D4180" s="6">
        <v>45639</v>
      </c>
      <c r="E4180" s="4" t="s">
        <v>7</v>
      </c>
      <c r="F4180" s="4">
        <v>2</v>
      </c>
      <c r="G4180" s="4">
        <v>8</v>
      </c>
      <c r="H4180" s="5">
        <v>35</v>
      </c>
      <c r="I4180" s="5"/>
      <c r="J4180" s="5"/>
      <c r="K4180" s="5"/>
      <c r="L4180" s="5"/>
      <c r="M4180" s="5"/>
      <c r="N4180" s="5"/>
      <c r="O4180" s="5"/>
    </row>
    <row r="4181" spans="1:15" hidden="1" x14ac:dyDescent="0.3">
      <c r="A4181" s="4" t="s">
        <v>27</v>
      </c>
      <c r="B4181" s="5">
        <v>3015</v>
      </c>
      <c r="C4181" s="5">
        <v>200108</v>
      </c>
      <c r="D4181" s="6">
        <v>45646</v>
      </c>
      <c r="E4181" s="4" t="s">
        <v>7</v>
      </c>
      <c r="F4181" s="4">
        <v>2</v>
      </c>
      <c r="G4181" s="4">
        <v>8</v>
      </c>
      <c r="H4181" s="5">
        <v>61</v>
      </c>
      <c r="I4181" s="5"/>
      <c r="J4181" s="5"/>
      <c r="K4181" s="5"/>
      <c r="L4181" s="5"/>
      <c r="M4181" s="5"/>
      <c r="N4181" s="5"/>
      <c r="O4181" s="5"/>
    </row>
    <row r="4182" spans="1:15" hidden="1" x14ac:dyDescent="0.3">
      <c r="A4182" s="4" t="s">
        <v>27</v>
      </c>
      <c r="B4182" s="5">
        <v>3015</v>
      </c>
      <c r="C4182" s="5">
        <v>200108</v>
      </c>
      <c r="D4182" s="6">
        <v>45653</v>
      </c>
      <c r="E4182" s="4" t="s">
        <v>7</v>
      </c>
      <c r="F4182" s="4">
        <v>2</v>
      </c>
      <c r="G4182" s="4">
        <v>8</v>
      </c>
      <c r="H4182" s="5">
        <v>37</v>
      </c>
      <c r="I4182" s="5"/>
      <c r="J4182" s="5"/>
      <c r="K4182" s="5"/>
      <c r="L4182" s="5"/>
      <c r="M4182" s="5"/>
      <c r="N4182" s="5"/>
      <c r="O4182" s="5"/>
    </row>
    <row r="4183" spans="1:15" hidden="1" x14ac:dyDescent="0.3">
      <c r="A4183" s="4" t="s">
        <v>27</v>
      </c>
      <c r="B4183" s="5">
        <v>3015</v>
      </c>
      <c r="C4183" s="5">
        <v>200108</v>
      </c>
      <c r="D4183" s="6">
        <v>45660</v>
      </c>
      <c r="E4183" s="4" t="s">
        <v>7</v>
      </c>
      <c r="F4183" s="4">
        <v>2</v>
      </c>
      <c r="G4183" s="4">
        <v>8</v>
      </c>
      <c r="H4183" s="5">
        <v>16</v>
      </c>
      <c r="I4183" s="5"/>
      <c r="J4183" s="5"/>
      <c r="K4183" s="5"/>
      <c r="L4183" s="5"/>
      <c r="M4183" s="5"/>
      <c r="N4183" s="5"/>
      <c r="O4183" s="5"/>
    </row>
    <row r="4184" spans="1:15" hidden="1" x14ac:dyDescent="0.3">
      <c r="A4184" s="4" t="s">
        <v>27</v>
      </c>
      <c r="B4184" s="5">
        <v>3015</v>
      </c>
      <c r="C4184" s="5">
        <v>200108</v>
      </c>
      <c r="D4184" s="6">
        <v>45667</v>
      </c>
      <c r="E4184" s="4" t="s">
        <v>7</v>
      </c>
      <c r="F4184" s="4">
        <v>2</v>
      </c>
      <c r="G4184" s="4">
        <v>8</v>
      </c>
      <c r="H4184" s="5">
        <v>37</v>
      </c>
      <c r="I4184" s="5"/>
      <c r="J4184" s="5"/>
      <c r="K4184" s="5"/>
      <c r="L4184" s="5"/>
      <c r="M4184" s="5"/>
      <c r="N4184" s="5"/>
      <c r="O4184" s="5"/>
    </row>
    <row r="4185" spans="1:15" hidden="1" x14ac:dyDescent="0.3">
      <c r="A4185" s="4" t="s">
        <v>27</v>
      </c>
      <c r="B4185" s="5">
        <v>3015</v>
      </c>
      <c r="C4185" s="5">
        <v>200108</v>
      </c>
      <c r="D4185" s="6">
        <v>45674</v>
      </c>
      <c r="E4185" s="4" t="s">
        <v>7</v>
      </c>
      <c r="F4185" s="4">
        <v>2</v>
      </c>
      <c r="G4185" s="4">
        <v>8</v>
      </c>
      <c r="H4185" s="5">
        <v>33</v>
      </c>
      <c r="I4185" s="5"/>
      <c r="J4185" s="5"/>
      <c r="K4185" s="5"/>
      <c r="L4185" s="5"/>
      <c r="M4185" s="5"/>
      <c r="N4185" s="5"/>
      <c r="O4185" s="5"/>
    </row>
    <row r="4186" spans="1:15" hidden="1" x14ac:dyDescent="0.3">
      <c r="A4186" s="4" t="s">
        <v>27</v>
      </c>
      <c r="B4186" s="5">
        <v>3015</v>
      </c>
      <c r="C4186" s="5">
        <v>200108</v>
      </c>
      <c r="D4186" s="6">
        <v>45681</v>
      </c>
      <c r="E4186" s="4" t="s">
        <v>7</v>
      </c>
      <c r="F4186" s="4">
        <v>2</v>
      </c>
      <c r="G4186" s="4">
        <v>8</v>
      </c>
      <c r="H4186" s="5">
        <v>47</v>
      </c>
      <c r="I4186" s="5"/>
      <c r="J4186" s="5"/>
      <c r="K4186" s="5"/>
      <c r="L4186" s="5"/>
      <c r="M4186" s="5"/>
      <c r="N4186" s="5"/>
      <c r="O4186" s="5"/>
    </row>
    <row r="4187" spans="1:15" hidden="1" x14ac:dyDescent="0.3">
      <c r="A4187" s="4" t="s">
        <v>27</v>
      </c>
      <c r="B4187" s="5">
        <v>3015</v>
      </c>
      <c r="C4187" s="5">
        <v>200108</v>
      </c>
      <c r="D4187" s="6">
        <v>45688</v>
      </c>
      <c r="E4187" s="4" t="s">
        <v>7</v>
      </c>
      <c r="F4187" s="4">
        <v>2</v>
      </c>
      <c r="G4187" s="4">
        <v>8</v>
      </c>
      <c r="H4187" s="5">
        <v>61</v>
      </c>
      <c r="I4187" s="5"/>
      <c r="J4187" s="5"/>
      <c r="K4187" s="5"/>
      <c r="L4187" s="5"/>
      <c r="M4187" s="5"/>
      <c r="N4187" s="5"/>
      <c r="O4187" s="5"/>
    </row>
    <row r="4188" spans="1:15" hidden="1" x14ac:dyDescent="0.3">
      <c r="A4188" s="4" t="s">
        <v>27</v>
      </c>
      <c r="B4188" s="5">
        <v>3015</v>
      </c>
      <c r="C4188" s="5">
        <v>200108</v>
      </c>
      <c r="D4188" s="6">
        <v>45695</v>
      </c>
      <c r="E4188" s="4" t="s">
        <v>7</v>
      </c>
      <c r="F4188" s="4">
        <v>2</v>
      </c>
      <c r="G4188" s="4">
        <v>8</v>
      </c>
      <c r="H4188" s="5">
        <v>65</v>
      </c>
      <c r="I4188" s="5"/>
      <c r="J4188" s="5"/>
      <c r="K4188" s="5"/>
      <c r="L4188" s="5"/>
      <c r="M4188" s="5"/>
      <c r="N4188" s="5"/>
      <c r="O4188" s="5"/>
    </row>
    <row r="4189" spans="1:15" hidden="1" x14ac:dyDescent="0.3">
      <c r="A4189" s="4" t="s">
        <v>27</v>
      </c>
      <c r="B4189" s="5">
        <v>3015</v>
      </c>
      <c r="C4189" s="5">
        <v>200107</v>
      </c>
      <c r="D4189" s="6">
        <v>45331</v>
      </c>
      <c r="E4189" s="4" t="s">
        <v>8</v>
      </c>
      <c r="F4189" s="4">
        <v>2</v>
      </c>
      <c r="G4189" s="4">
        <v>8</v>
      </c>
      <c r="H4189" s="5">
        <v>28</v>
      </c>
      <c r="I4189" s="5"/>
      <c r="J4189" s="5"/>
      <c r="K4189" s="5"/>
      <c r="L4189" s="5"/>
      <c r="M4189" s="5"/>
      <c r="N4189" s="5"/>
      <c r="O4189" s="5"/>
    </row>
    <row r="4190" spans="1:15" hidden="1" x14ac:dyDescent="0.3">
      <c r="A4190" s="4" t="s">
        <v>27</v>
      </c>
      <c r="B4190" s="5">
        <v>3015</v>
      </c>
      <c r="C4190" s="5">
        <v>200107</v>
      </c>
      <c r="D4190" s="6">
        <v>45338</v>
      </c>
      <c r="E4190" s="4" t="s">
        <v>8</v>
      </c>
      <c r="F4190" s="4">
        <v>2</v>
      </c>
      <c r="G4190" s="4">
        <v>8</v>
      </c>
      <c r="H4190" s="5">
        <v>31</v>
      </c>
      <c r="I4190" s="5"/>
      <c r="J4190" s="5"/>
      <c r="K4190" s="5"/>
      <c r="L4190" s="5"/>
      <c r="M4190" s="5"/>
      <c r="N4190" s="5"/>
      <c r="O4190" s="5"/>
    </row>
    <row r="4191" spans="1:15" hidden="1" x14ac:dyDescent="0.3">
      <c r="A4191" s="4" t="s">
        <v>27</v>
      </c>
      <c r="B4191" s="5">
        <v>3015</v>
      </c>
      <c r="C4191" s="5">
        <v>200107</v>
      </c>
      <c r="D4191" s="6">
        <v>45345</v>
      </c>
      <c r="E4191" s="4" t="s">
        <v>8</v>
      </c>
      <c r="F4191" s="4">
        <v>2</v>
      </c>
      <c r="G4191" s="4">
        <v>8</v>
      </c>
      <c r="H4191" s="5">
        <v>26</v>
      </c>
      <c r="I4191" s="5"/>
      <c r="J4191" s="5"/>
      <c r="K4191" s="5"/>
      <c r="L4191" s="5"/>
      <c r="M4191" s="5"/>
      <c r="N4191" s="5"/>
      <c r="O4191" s="5"/>
    </row>
    <row r="4192" spans="1:15" hidden="1" x14ac:dyDescent="0.3">
      <c r="A4192" s="4" t="s">
        <v>27</v>
      </c>
      <c r="B4192" s="5">
        <v>3015</v>
      </c>
      <c r="C4192" s="5">
        <v>200107</v>
      </c>
      <c r="D4192" s="6">
        <v>45352</v>
      </c>
      <c r="E4192" s="4" t="s">
        <v>8</v>
      </c>
      <c r="F4192" s="4">
        <v>2</v>
      </c>
      <c r="G4192" s="4">
        <v>8</v>
      </c>
      <c r="H4192" s="5">
        <v>39</v>
      </c>
      <c r="I4192" s="5"/>
      <c r="J4192" s="5"/>
      <c r="K4192" s="5"/>
      <c r="L4192" s="5"/>
      <c r="M4192" s="5"/>
      <c r="N4192" s="5"/>
      <c r="O4192" s="5"/>
    </row>
    <row r="4193" spans="1:15" hidden="1" x14ac:dyDescent="0.3">
      <c r="A4193" s="4" t="s">
        <v>27</v>
      </c>
      <c r="B4193" s="5">
        <v>3015</v>
      </c>
      <c r="C4193" s="5">
        <v>200107</v>
      </c>
      <c r="D4193" s="6">
        <v>45359</v>
      </c>
      <c r="E4193" s="4" t="s">
        <v>8</v>
      </c>
      <c r="F4193" s="4">
        <v>2</v>
      </c>
      <c r="G4193" s="4">
        <v>8</v>
      </c>
      <c r="H4193" s="5">
        <v>24</v>
      </c>
      <c r="I4193" s="5"/>
      <c r="J4193" s="5"/>
      <c r="K4193" s="5"/>
      <c r="L4193" s="5"/>
      <c r="M4193" s="5"/>
      <c r="N4193" s="5"/>
      <c r="O4193" s="5"/>
    </row>
    <row r="4194" spans="1:15" hidden="1" x14ac:dyDescent="0.3">
      <c r="A4194" s="4" t="s">
        <v>27</v>
      </c>
      <c r="B4194" s="5">
        <v>3015</v>
      </c>
      <c r="C4194" s="5">
        <v>200107</v>
      </c>
      <c r="D4194" s="6">
        <v>45366</v>
      </c>
      <c r="E4194" s="4" t="s">
        <v>8</v>
      </c>
      <c r="F4194" s="4">
        <v>2</v>
      </c>
      <c r="G4194" s="4">
        <v>8</v>
      </c>
      <c r="H4194" s="5">
        <v>26</v>
      </c>
      <c r="I4194" s="5"/>
      <c r="J4194" s="5"/>
      <c r="K4194" s="5"/>
      <c r="L4194" s="5"/>
      <c r="M4194" s="5"/>
      <c r="N4194" s="5"/>
      <c r="O4194" s="5"/>
    </row>
    <row r="4195" spans="1:15" hidden="1" x14ac:dyDescent="0.3">
      <c r="A4195" s="4" t="s">
        <v>27</v>
      </c>
      <c r="B4195" s="5">
        <v>3015</v>
      </c>
      <c r="C4195" s="5">
        <v>200107</v>
      </c>
      <c r="D4195" s="6">
        <v>45373</v>
      </c>
      <c r="E4195" s="4" t="s">
        <v>8</v>
      </c>
      <c r="F4195" s="4">
        <v>2</v>
      </c>
      <c r="G4195" s="4">
        <v>8</v>
      </c>
      <c r="H4195" s="5">
        <v>30</v>
      </c>
      <c r="I4195" s="5"/>
      <c r="J4195" s="5"/>
      <c r="K4195" s="5"/>
      <c r="L4195" s="5"/>
      <c r="M4195" s="5"/>
      <c r="N4195" s="5"/>
      <c r="O4195" s="5"/>
    </row>
    <row r="4196" spans="1:15" hidden="1" x14ac:dyDescent="0.3">
      <c r="A4196" s="4" t="s">
        <v>27</v>
      </c>
      <c r="B4196" s="5">
        <v>3015</v>
      </c>
      <c r="C4196" s="5">
        <v>200107</v>
      </c>
      <c r="D4196" s="6">
        <v>45380</v>
      </c>
      <c r="E4196" s="4" t="s">
        <v>8</v>
      </c>
      <c r="F4196" s="4">
        <v>2</v>
      </c>
      <c r="G4196" s="4">
        <v>8</v>
      </c>
      <c r="H4196" s="5">
        <v>24</v>
      </c>
      <c r="I4196" s="5"/>
      <c r="J4196" s="5"/>
      <c r="K4196" s="5"/>
      <c r="L4196" s="5"/>
      <c r="M4196" s="5"/>
      <c r="N4196" s="5"/>
      <c r="O4196" s="5"/>
    </row>
    <row r="4197" spans="1:15" hidden="1" x14ac:dyDescent="0.3">
      <c r="A4197" s="4" t="s">
        <v>27</v>
      </c>
      <c r="B4197" s="5">
        <v>3015</v>
      </c>
      <c r="C4197" s="5">
        <v>200107</v>
      </c>
      <c r="D4197" s="6">
        <v>45387</v>
      </c>
      <c r="E4197" s="4" t="s">
        <v>8</v>
      </c>
      <c r="F4197" s="4">
        <v>2</v>
      </c>
      <c r="G4197" s="4">
        <v>8</v>
      </c>
      <c r="H4197" s="5">
        <v>20</v>
      </c>
      <c r="I4197" s="5"/>
      <c r="J4197" s="5"/>
      <c r="K4197" s="5"/>
      <c r="L4197" s="5"/>
      <c r="M4197" s="5"/>
      <c r="N4197" s="5"/>
      <c r="O4197" s="5"/>
    </row>
    <row r="4198" spans="1:15" hidden="1" x14ac:dyDescent="0.3">
      <c r="A4198" s="4" t="s">
        <v>27</v>
      </c>
      <c r="B4198" s="5">
        <v>3015</v>
      </c>
      <c r="C4198" s="5">
        <v>200107</v>
      </c>
      <c r="D4198" s="6">
        <v>45394</v>
      </c>
      <c r="E4198" s="4" t="s">
        <v>8</v>
      </c>
      <c r="F4198" s="4">
        <v>2</v>
      </c>
      <c r="G4198" s="4">
        <v>8</v>
      </c>
      <c r="H4198" s="5">
        <v>23</v>
      </c>
      <c r="I4198" s="5"/>
      <c r="J4198" s="5"/>
      <c r="K4198" s="5"/>
      <c r="L4198" s="5"/>
      <c r="M4198" s="5"/>
      <c r="N4198" s="5"/>
      <c r="O4198" s="5"/>
    </row>
    <row r="4199" spans="1:15" hidden="1" x14ac:dyDescent="0.3">
      <c r="A4199" s="4" t="s">
        <v>27</v>
      </c>
      <c r="B4199" s="5">
        <v>3015</v>
      </c>
      <c r="C4199" s="5">
        <v>200107</v>
      </c>
      <c r="D4199" s="6">
        <v>45401</v>
      </c>
      <c r="E4199" s="4" t="s">
        <v>8</v>
      </c>
      <c r="F4199" s="4">
        <v>2</v>
      </c>
      <c r="G4199" s="4">
        <v>8</v>
      </c>
      <c r="H4199" s="5">
        <v>21</v>
      </c>
      <c r="I4199" s="5"/>
      <c r="J4199" s="5"/>
      <c r="K4199" s="5"/>
      <c r="L4199" s="5"/>
      <c r="M4199" s="5"/>
      <c r="N4199" s="5"/>
      <c r="O4199" s="5"/>
    </row>
    <row r="4200" spans="1:15" hidden="1" x14ac:dyDescent="0.3">
      <c r="A4200" s="4" t="s">
        <v>27</v>
      </c>
      <c r="B4200" s="5">
        <v>3015</v>
      </c>
      <c r="C4200" s="5">
        <v>200107</v>
      </c>
      <c r="D4200" s="6">
        <v>45408</v>
      </c>
      <c r="E4200" s="4" t="s">
        <v>8</v>
      </c>
      <c r="F4200" s="4">
        <v>2</v>
      </c>
      <c r="G4200" s="4">
        <v>8</v>
      </c>
      <c r="H4200" s="5">
        <v>22</v>
      </c>
      <c r="I4200" s="5"/>
      <c r="J4200" s="5"/>
      <c r="K4200" s="5"/>
      <c r="L4200" s="5"/>
      <c r="M4200" s="5"/>
      <c r="N4200" s="5"/>
      <c r="O4200" s="5"/>
    </row>
    <row r="4201" spans="1:15" hidden="1" x14ac:dyDescent="0.3">
      <c r="A4201" s="4" t="s">
        <v>27</v>
      </c>
      <c r="B4201" s="5">
        <v>3015</v>
      </c>
      <c r="C4201" s="5">
        <v>200107</v>
      </c>
      <c r="D4201" s="6">
        <v>45415</v>
      </c>
      <c r="E4201" s="4" t="s">
        <v>8</v>
      </c>
      <c r="F4201" s="4">
        <v>2</v>
      </c>
      <c r="G4201" s="4">
        <v>8</v>
      </c>
      <c r="H4201" s="5">
        <v>25</v>
      </c>
      <c r="I4201" s="5"/>
      <c r="J4201" s="5"/>
      <c r="K4201" s="5"/>
      <c r="L4201" s="5"/>
      <c r="M4201" s="5"/>
      <c r="N4201" s="5"/>
      <c r="O4201" s="5"/>
    </row>
    <row r="4202" spans="1:15" hidden="1" x14ac:dyDescent="0.3">
      <c r="A4202" s="4" t="s">
        <v>27</v>
      </c>
      <c r="B4202" s="5">
        <v>3015</v>
      </c>
      <c r="C4202" s="5">
        <v>200107</v>
      </c>
      <c r="D4202" s="6">
        <v>45422</v>
      </c>
      <c r="E4202" s="4" t="s">
        <v>8</v>
      </c>
      <c r="F4202" s="4">
        <v>2</v>
      </c>
      <c r="G4202" s="4">
        <v>8</v>
      </c>
      <c r="H4202" s="5">
        <v>17</v>
      </c>
      <c r="I4202" s="5"/>
      <c r="J4202" s="5"/>
      <c r="K4202" s="5"/>
      <c r="L4202" s="5"/>
      <c r="M4202" s="5"/>
      <c r="N4202" s="5"/>
      <c r="O4202" s="5"/>
    </row>
    <row r="4203" spans="1:15" hidden="1" x14ac:dyDescent="0.3">
      <c r="A4203" s="4" t="s">
        <v>27</v>
      </c>
      <c r="B4203" s="5">
        <v>3015</v>
      </c>
      <c r="C4203" s="5">
        <v>200107</v>
      </c>
      <c r="D4203" s="6">
        <v>45429</v>
      </c>
      <c r="E4203" s="4" t="s">
        <v>8</v>
      </c>
      <c r="F4203" s="4">
        <v>2</v>
      </c>
      <c r="G4203" s="4">
        <v>8</v>
      </c>
      <c r="H4203" s="5">
        <v>25</v>
      </c>
      <c r="I4203" s="5"/>
      <c r="J4203" s="5"/>
      <c r="K4203" s="5"/>
      <c r="L4203" s="5"/>
      <c r="M4203" s="5"/>
      <c r="N4203" s="5"/>
      <c r="O4203" s="5"/>
    </row>
    <row r="4204" spans="1:15" hidden="1" x14ac:dyDescent="0.3">
      <c r="A4204" s="4" t="s">
        <v>27</v>
      </c>
      <c r="B4204" s="5">
        <v>3015</v>
      </c>
      <c r="C4204" s="5">
        <v>200107</v>
      </c>
      <c r="D4204" s="6">
        <v>45436</v>
      </c>
      <c r="E4204" s="4" t="s">
        <v>8</v>
      </c>
      <c r="F4204" s="4">
        <v>2</v>
      </c>
      <c r="G4204" s="4">
        <v>8</v>
      </c>
      <c r="H4204" s="5">
        <v>20</v>
      </c>
      <c r="I4204" s="5"/>
      <c r="J4204" s="5"/>
      <c r="K4204" s="5"/>
      <c r="L4204" s="5"/>
      <c r="M4204" s="5"/>
      <c r="N4204" s="5"/>
      <c r="O4204" s="5"/>
    </row>
    <row r="4205" spans="1:15" hidden="1" x14ac:dyDescent="0.3">
      <c r="A4205" s="4" t="s">
        <v>27</v>
      </c>
      <c r="B4205" s="5">
        <v>3015</v>
      </c>
      <c r="C4205" s="5">
        <v>200107</v>
      </c>
      <c r="D4205" s="6">
        <v>45443</v>
      </c>
      <c r="E4205" s="4" t="s">
        <v>8</v>
      </c>
      <c r="F4205" s="4">
        <v>2</v>
      </c>
      <c r="G4205" s="4">
        <v>8</v>
      </c>
      <c r="H4205" s="5">
        <v>19</v>
      </c>
      <c r="I4205" s="5"/>
      <c r="J4205" s="5"/>
      <c r="K4205" s="5"/>
      <c r="L4205" s="5"/>
      <c r="M4205" s="5"/>
      <c r="N4205" s="5"/>
      <c r="O4205" s="5"/>
    </row>
    <row r="4206" spans="1:15" hidden="1" x14ac:dyDescent="0.3">
      <c r="A4206" s="4" t="s">
        <v>27</v>
      </c>
      <c r="B4206" s="5">
        <v>3015</v>
      </c>
      <c r="C4206" s="5">
        <v>200107</v>
      </c>
      <c r="D4206" s="6">
        <v>45450</v>
      </c>
      <c r="E4206" s="4" t="s">
        <v>8</v>
      </c>
      <c r="F4206" s="4">
        <v>2</v>
      </c>
      <c r="G4206" s="4">
        <v>8</v>
      </c>
      <c r="H4206" s="5">
        <v>26</v>
      </c>
      <c r="I4206" s="5"/>
      <c r="J4206" s="5"/>
      <c r="K4206" s="5"/>
      <c r="L4206" s="5"/>
      <c r="M4206" s="5"/>
      <c r="N4206" s="5"/>
      <c r="O4206" s="5"/>
    </row>
    <row r="4207" spans="1:15" hidden="1" x14ac:dyDescent="0.3">
      <c r="A4207" s="4" t="s">
        <v>27</v>
      </c>
      <c r="B4207" s="5">
        <v>3015</v>
      </c>
      <c r="C4207" s="5">
        <v>200107</v>
      </c>
      <c r="D4207" s="6">
        <v>45457</v>
      </c>
      <c r="E4207" s="4" t="s">
        <v>8</v>
      </c>
      <c r="F4207" s="4">
        <v>2</v>
      </c>
      <c r="G4207" s="4">
        <v>8</v>
      </c>
      <c r="H4207" s="5">
        <v>23</v>
      </c>
      <c r="I4207" s="5"/>
      <c r="J4207" s="5"/>
      <c r="K4207" s="5"/>
      <c r="L4207" s="5"/>
      <c r="M4207" s="5"/>
      <c r="N4207" s="5"/>
      <c r="O4207" s="5"/>
    </row>
    <row r="4208" spans="1:15" hidden="1" x14ac:dyDescent="0.3">
      <c r="A4208" s="4" t="s">
        <v>27</v>
      </c>
      <c r="B4208" s="5">
        <v>3015</v>
      </c>
      <c r="C4208" s="5">
        <v>200107</v>
      </c>
      <c r="D4208" s="6">
        <v>45464</v>
      </c>
      <c r="E4208" s="4" t="s">
        <v>8</v>
      </c>
      <c r="F4208" s="4">
        <v>2</v>
      </c>
      <c r="G4208" s="4">
        <v>8</v>
      </c>
      <c r="H4208" s="5">
        <v>27</v>
      </c>
      <c r="I4208" s="5"/>
      <c r="J4208" s="5"/>
      <c r="K4208" s="5"/>
      <c r="L4208" s="5"/>
      <c r="M4208" s="5"/>
      <c r="N4208" s="5"/>
      <c r="O4208" s="5"/>
    </row>
    <row r="4209" spans="1:15" hidden="1" x14ac:dyDescent="0.3">
      <c r="A4209" s="4" t="s">
        <v>27</v>
      </c>
      <c r="B4209" s="5">
        <v>3015</v>
      </c>
      <c r="C4209" s="5">
        <v>200107</v>
      </c>
      <c r="D4209" s="6">
        <v>45471</v>
      </c>
      <c r="E4209" s="4" t="s">
        <v>8</v>
      </c>
      <c r="F4209" s="4">
        <v>2</v>
      </c>
      <c r="G4209" s="4">
        <v>8</v>
      </c>
      <c r="H4209" s="5">
        <v>24</v>
      </c>
      <c r="I4209" s="5"/>
      <c r="J4209" s="5"/>
      <c r="K4209" s="5"/>
      <c r="L4209" s="5"/>
      <c r="M4209" s="5"/>
      <c r="N4209" s="5"/>
      <c r="O4209" s="5"/>
    </row>
    <row r="4210" spans="1:15" hidden="1" x14ac:dyDescent="0.3">
      <c r="A4210" s="4" t="s">
        <v>27</v>
      </c>
      <c r="B4210" s="5">
        <v>3015</v>
      </c>
      <c r="C4210" s="5">
        <v>200107</v>
      </c>
      <c r="D4210" s="6">
        <v>45478</v>
      </c>
      <c r="E4210" s="4" t="s">
        <v>8</v>
      </c>
      <c r="F4210" s="4">
        <v>2</v>
      </c>
      <c r="G4210" s="4">
        <v>8</v>
      </c>
      <c r="H4210" s="5">
        <v>15</v>
      </c>
      <c r="I4210" s="5"/>
      <c r="J4210" s="5"/>
      <c r="K4210" s="5"/>
      <c r="L4210" s="5"/>
      <c r="M4210" s="5"/>
      <c r="N4210" s="5"/>
      <c r="O4210" s="5"/>
    </row>
    <row r="4211" spans="1:15" hidden="1" x14ac:dyDescent="0.3">
      <c r="A4211" s="4" t="s">
        <v>27</v>
      </c>
      <c r="B4211" s="5">
        <v>3015</v>
      </c>
      <c r="C4211" s="5">
        <v>200107</v>
      </c>
      <c r="D4211" s="6">
        <v>45485</v>
      </c>
      <c r="E4211" s="4" t="s">
        <v>8</v>
      </c>
      <c r="F4211" s="4">
        <v>2</v>
      </c>
      <c r="G4211" s="4">
        <v>8</v>
      </c>
      <c r="H4211" s="5">
        <v>34</v>
      </c>
      <c r="I4211" s="5"/>
      <c r="J4211" s="5"/>
      <c r="K4211" s="5"/>
      <c r="L4211" s="5"/>
      <c r="M4211" s="5"/>
      <c r="N4211" s="5"/>
      <c r="O4211" s="5"/>
    </row>
    <row r="4212" spans="1:15" hidden="1" x14ac:dyDescent="0.3">
      <c r="A4212" s="4" t="s">
        <v>27</v>
      </c>
      <c r="B4212" s="5">
        <v>3015</v>
      </c>
      <c r="C4212" s="5">
        <v>200107</v>
      </c>
      <c r="D4212" s="6">
        <v>45492</v>
      </c>
      <c r="E4212" s="4" t="s">
        <v>8</v>
      </c>
      <c r="F4212" s="4">
        <v>2</v>
      </c>
      <c r="G4212" s="4">
        <v>8</v>
      </c>
      <c r="H4212" s="5">
        <v>33</v>
      </c>
      <c r="I4212" s="5"/>
      <c r="J4212" s="5"/>
      <c r="K4212" s="5"/>
      <c r="L4212" s="5"/>
      <c r="M4212" s="5"/>
      <c r="N4212" s="5"/>
      <c r="O4212" s="5"/>
    </row>
    <row r="4213" spans="1:15" hidden="1" x14ac:dyDescent="0.3">
      <c r="A4213" s="4" t="s">
        <v>27</v>
      </c>
      <c r="B4213" s="5">
        <v>3015</v>
      </c>
      <c r="C4213" s="5">
        <v>200107</v>
      </c>
      <c r="D4213" s="6">
        <v>45499</v>
      </c>
      <c r="E4213" s="4" t="s">
        <v>8</v>
      </c>
      <c r="F4213" s="4">
        <v>2</v>
      </c>
      <c r="G4213" s="4">
        <v>8</v>
      </c>
      <c r="H4213" s="5">
        <v>35</v>
      </c>
      <c r="I4213" s="5"/>
      <c r="J4213" s="5"/>
      <c r="K4213" s="5"/>
      <c r="L4213" s="5"/>
      <c r="M4213" s="5"/>
      <c r="N4213" s="5"/>
      <c r="O4213" s="5"/>
    </row>
    <row r="4214" spans="1:15" hidden="1" x14ac:dyDescent="0.3">
      <c r="A4214" s="4" t="s">
        <v>27</v>
      </c>
      <c r="B4214" s="5">
        <v>3015</v>
      </c>
      <c r="C4214" s="5">
        <v>200107</v>
      </c>
      <c r="D4214" s="6">
        <v>45506</v>
      </c>
      <c r="E4214" s="4" t="s">
        <v>8</v>
      </c>
      <c r="F4214" s="4">
        <v>2</v>
      </c>
      <c r="G4214" s="4">
        <v>8</v>
      </c>
      <c r="H4214" s="5">
        <v>29</v>
      </c>
      <c r="I4214" s="5"/>
      <c r="J4214" s="5"/>
      <c r="K4214" s="5"/>
      <c r="L4214" s="5"/>
      <c r="M4214" s="5"/>
      <c r="N4214" s="5"/>
      <c r="O4214" s="5"/>
    </row>
    <row r="4215" spans="1:15" hidden="1" x14ac:dyDescent="0.3">
      <c r="A4215" s="4" t="s">
        <v>27</v>
      </c>
      <c r="B4215" s="5">
        <v>3015</v>
      </c>
      <c r="C4215" s="5">
        <v>200107</v>
      </c>
      <c r="D4215" s="6">
        <v>45513</v>
      </c>
      <c r="E4215" s="4" t="s">
        <v>8</v>
      </c>
      <c r="F4215" s="4">
        <v>2</v>
      </c>
      <c r="G4215" s="4">
        <v>8</v>
      </c>
      <c r="H4215" s="5">
        <v>49</v>
      </c>
      <c r="I4215" s="5"/>
      <c r="J4215" s="5"/>
      <c r="K4215" s="5"/>
      <c r="L4215" s="5"/>
      <c r="M4215" s="5"/>
      <c r="N4215" s="5"/>
      <c r="O4215" s="5"/>
    </row>
    <row r="4216" spans="1:15" hidden="1" x14ac:dyDescent="0.3">
      <c r="A4216" s="4" t="s">
        <v>27</v>
      </c>
      <c r="B4216" s="5">
        <v>3015</v>
      </c>
      <c r="C4216" s="5">
        <v>200107</v>
      </c>
      <c r="D4216" s="6">
        <v>45520</v>
      </c>
      <c r="E4216" s="4" t="s">
        <v>8</v>
      </c>
      <c r="F4216" s="4">
        <v>2</v>
      </c>
      <c r="G4216" s="4">
        <v>8</v>
      </c>
      <c r="H4216" s="5">
        <v>33</v>
      </c>
      <c r="I4216" s="5"/>
      <c r="J4216" s="5"/>
      <c r="K4216" s="5"/>
      <c r="L4216" s="5"/>
      <c r="M4216" s="5"/>
      <c r="N4216" s="5"/>
      <c r="O4216" s="5"/>
    </row>
    <row r="4217" spans="1:15" hidden="1" x14ac:dyDescent="0.3">
      <c r="A4217" s="4" t="s">
        <v>27</v>
      </c>
      <c r="B4217" s="5">
        <v>3015</v>
      </c>
      <c r="C4217" s="5">
        <v>200107</v>
      </c>
      <c r="D4217" s="6">
        <v>45527</v>
      </c>
      <c r="E4217" s="4" t="s">
        <v>8</v>
      </c>
      <c r="F4217" s="4">
        <v>2</v>
      </c>
      <c r="G4217" s="4">
        <v>8</v>
      </c>
      <c r="H4217" s="5">
        <v>29</v>
      </c>
      <c r="I4217" s="5"/>
      <c r="J4217" s="5"/>
      <c r="K4217" s="5"/>
      <c r="L4217" s="5"/>
      <c r="M4217" s="5"/>
      <c r="N4217" s="5"/>
      <c r="O4217" s="5"/>
    </row>
    <row r="4218" spans="1:15" hidden="1" x14ac:dyDescent="0.3">
      <c r="A4218" s="4" t="s">
        <v>27</v>
      </c>
      <c r="B4218" s="5">
        <v>3015</v>
      </c>
      <c r="C4218" s="5">
        <v>200107</v>
      </c>
      <c r="D4218" s="6">
        <v>45534</v>
      </c>
      <c r="E4218" s="4" t="s">
        <v>8</v>
      </c>
      <c r="F4218" s="4">
        <v>2</v>
      </c>
      <c r="G4218" s="4">
        <v>8</v>
      </c>
      <c r="H4218" s="5">
        <v>38</v>
      </c>
      <c r="I4218" s="5"/>
      <c r="J4218" s="5"/>
      <c r="K4218" s="5"/>
      <c r="L4218" s="5"/>
      <c r="M4218" s="5"/>
      <c r="N4218" s="5"/>
      <c r="O4218" s="5"/>
    </row>
    <row r="4219" spans="1:15" hidden="1" x14ac:dyDescent="0.3">
      <c r="A4219" s="4" t="s">
        <v>27</v>
      </c>
      <c r="B4219" s="5">
        <v>3015</v>
      </c>
      <c r="C4219" s="5">
        <v>200107</v>
      </c>
      <c r="D4219" s="6">
        <v>45541</v>
      </c>
      <c r="E4219" s="4" t="s">
        <v>8</v>
      </c>
      <c r="F4219" s="4">
        <v>2</v>
      </c>
      <c r="G4219" s="4">
        <v>8</v>
      </c>
      <c r="H4219" s="5">
        <v>29</v>
      </c>
      <c r="I4219" s="5"/>
      <c r="J4219" s="5"/>
      <c r="K4219" s="5"/>
      <c r="L4219" s="5"/>
      <c r="M4219" s="5"/>
      <c r="N4219" s="5"/>
      <c r="O4219" s="5"/>
    </row>
    <row r="4220" spans="1:15" hidden="1" x14ac:dyDescent="0.3">
      <c r="A4220" s="4" t="s">
        <v>27</v>
      </c>
      <c r="B4220" s="5">
        <v>3015</v>
      </c>
      <c r="C4220" s="5">
        <v>200107</v>
      </c>
      <c r="D4220" s="6">
        <v>45548</v>
      </c>
      <c r="E4220" s="4" t="s">
        <v>8</v>
      </c>
      <c r="F4220" s="4">
        <v>2</v>
      </c>
      <c r="G4220" s="4">
        <v>8</v>
      </c>
      <c r="H4220" s="5">
        <v>38</v>
      </c>
      <c r="I4220" s="5"/>
      <c r="J4220" s="5"/>
      <c r="K4220" s="5"/>
      <c r="L4220" s="5"/>
      <c r="M4220" s="5"/>
      <c r="N4220" s="5"/>
      <c r="O4220" s="5"/>
    </row>
    <row r="4221" spans="1:15" hidden="1" x14ac:dyDescent="0.3">
      <c r="A4221" s="4" t="s">
        <v>27</v>
      </c>
      <c r="B4221" s="5">
        <v>3015</v>
      </c>
      <c r="C4221" s="5">
        <v>200107</v>
      </c>
      <c r="D4221" s="6">
        <v>45555</v>
      </c>
      <c r="E4221" s="4" t="s">
        <v>8</v>
      </c>
      <c r="F4221" s="4">
        <v>2</v>
      </c>
      <c r="G4221" s="4">
        <v>8</v>
      </c>
      <c r="H4221" s="5">
        <v>28</v>
      </c>
      <c r="I4221" s="5"/>
      <c r="J4221" s="5"/>
      <c r="K4221" s="5"/>
      <c r="L4221" s="5"/>
      <c r="M4221" s="5"/>
      <c r="N4221" s="5"/>
      <c r="O4221" s="5"/>
    </row>
    <row r="4222" spans="1:15" hidden="1" x14ac:dyDescent="0.3">
      <c r="A4222" s="4" t="s">
        <v>27</v>
      </c>
      <c r="B4222" s="5">
        <v>3015</v>
      </c>
      <c r="C4222" s="5">
        <v>200107</v>
      </c>
      <c r="D4222" s="6">
        <v>45562</v>
      </c>
      <c r="E4222" s="4" t="s">
        <v>8</v>
      </c>
      <c r="F4222" s="4">
        <v>2</v>
      </c>
      <c r="G4222" s="4">
        <v>8</v>
      </c>
      <c r="H4222" s="5">
        <v>34</v>
      </c>
      <c r="I4222" s="5"/>
      <c r="J4222" s="5"/>
      <c r="K4222" s="5"/>
      <c r="L4222" s="5"/>
      <c r="M4222" s="5"/>
      <c r="N4222" s="5"/>
      <c r="O4222" s="5"/>
    </row>
    <row r="4223" spans="1:15" hidden="1" x14ac:dyDescent="0.3">
      <c r="A4223" s="4" t="s">
        <v>27</v>
      </c>
      <c r="B4223" s="5">
        <v>3015</v>
      </c>
      <c r="C4223" s="5">
        <v>200107</v>
      </c>
      <c r="D4223" s="6">
        <v>45569</v>
      </c>
      <c r="E4223" s="4" t="s">
        <v>8</v>
      </c>
      <c r="F4223" s="4">
        <v>2</v>
      </c>
      <c r="G4223" s="4">
        <v>8</v>
      </c>
      <c r="H4223" s="5">
        <v>35</v>
      </c>
      <c r="I4223" s="5"/>
      <c r="J4223" s="5"/>
      <c r="K4223" s="5"/>
      <c r="L4223" s="5"/>
      <c r="M4223" s="5"/>
      <c r="N4223" s="5"/>
      <c r="O4223" s="5"/>
    </row>
    <row r="4224" spans="1:15" hidden="1" x14ac:dyDescent="0.3">
      <c r="A4224" s="4" t="s">
        <v>27</v>
      </c>
      <c r="B4224" s="5">
        <v>3015</v>
      </c>
      <c r="C4224" s="5">
        <v>200107</v>
      </c>
      <c r="D4224" s="6">
        <v>45576</v>
      </c>
      <c r="E4224" s="4" t="s">
        <v>8</v>
      </c>
      <c r="F4224" s="4">
        <v>2</v>
      </c>
      <c r="G4224" s="4">
        <v>8</v>
      </c>
      <c r="H4224" s="5">
        <v>38</v>
      </c>
      <c r="I4224" s="5"/>
      <c r="J4224" s="5"/>
      <c r="K4224" s="5"/>
      <c r="L4224" s="5"/>
      <c r="M4224" s="5"/>
      <c r="N4224" s="5"/>
      <c r="O4224" s="5"/>
    </row>
    <row r="4225" spans="1:15" hidden="1" x14ac:dyDescent="0.3">
      <c r="A4225" s="4" t="s">
        <v>27</v>
      </c>
      <c r="B4225" s="5">
        <v>3015</v>
      </c>
      <c r="C4225" s="5">
        <v>200107</v>
      </c>
      <c r="D4225" s="6">
        <v>45583</v>
      </c>
      <c r="E4225" s="4" t="s">
        <v>8</v>
      </c>
      <c r="F4225" s="4">
        <v>2</v>
      </c>
      <c r="G4225" s="4">
        <v>8</v>
      </c>
      <c r="H4225" s="5">
        <v>31</v>
      </c>
      <c r="I4225" s="5"/>
      <c r="J4225" s="5"/>
      <c r="K4225" s="5"/>
      <c r="L4225" s="5"/>
      <c r="M4225" s="5"/>
      <c r="N4225" s="5"/>
      <c r="O4225" s="5"/>
    </row>
    <row r="4226" spans="1:15" hidden="1" x14ac:dyDescent="0.3">
      <c r="A4226" s="4" t="s">
        <v>27</v>
      </c>
      <c r="B4226" s="5">
        <v>3015</v>
      </c>
      <c r="C4226" s="5">
        <v>200107</v>
      </c>
      <c r="D4226" s="6">
        <v>45590</v>
      </c>
      <c r="E4226" s="4" t="s">
        <v>8</v>
      </c>
      <c r="F4226" s="4">
        <v>2</v>
      </c>
      <c r="G4226" s="4">
        <v>8</v>
      </c>
      <c r="H4226" s="5">
        <v>49</v>
      </c>
      <c r="I4226" s="5"/>
      <c r="J4226" s="5"/>
      <c r="K4226" s="5"/>
      <c r="L4226" s="5"/>
      <c r="M4226" s="5"/>
      <c r="N4226" s="5"/>
      <c r="O4226" s="5"/>
    </row>
    <row r="4227" spans="1:15" hidden="1" x14ac:dyDescent="0.3">
      <c r="A4227" s="4" t="s">
        <v>27</v>
      </c>
      <c r="B4227" s="5">
        <v>3015</v>
      </c>
      <c r="C4227" s="5">
        <v>200107</v>
      </c>
      <c r="D4227" s="6">
        <v>45597</v>
      </c>
      <c r="E4227" s="4" t="s">
        <v>8</v>
      </c>
      <c r="F4227" s="4">
        <v>2</v>
      </c>
      <c r="G4227" s="4">
        <v>8</v>
      </c>
      <c r="H4227" s="5">
        <v>44</v>
      </c>
      <c r="I4227" s="5"/>
      <c r="J4227" s="5"/>
      <c r="K4227" s="5"/>
      <c r="L4227" s="5"/>
      <c r="M4227" s="5"/>
      <c r="N4227" s="5"/>
      <c r="O4227" s="5"/>
    </row>
    <row r="4228" spans="1:15" hidden="1" x14ac:dyDescent="0.3">
      <c r="A4228" s="4" t="s">
        <v>27</v>
      </c>
      <c r="B4228" s="5">
        <v>3015</v>
      </c>
      <c r="C4228" s="5">
        <v>200107</v>
      </c>
      <c r="D4228" s="6">
        <v>45604</v>
      </c>
      <c r="E4228" s="4" t="s">
        <v>8</v>
      </c>
      <c r="F4228" s="4">
        <v>2</v>
      </c>
      <c r="G4228" s="4">
        <v>8</v>
      </c>
      <c r="H4228" s="5">
        <v>36</v>
      </c>
      <c r="I4228" s="5"/>
      <c r="J4228" s="5"/>
      <c r="K4228" s="5"/>
      <c r="L4228" s="5"/>
      <c r="M4228" s="5"/>
      <c r="N4228" s="5"/>
      <c r="O4228" s="5"/>
    </row>
    <row r="4229" spans="1:15" hidden="1" x14ac:dyDescent="0.3">
      <c r="A4229" s="4" t="s">
        <v>27</v>
      </c>
      <c r="B4229" s="5">
        <v>3015</v>
      </c>
      <c r="C4229" s="5">
        <v>200107</v>
      </c>
      <c r="D4229" s="6">
        <v>45611</v>
      </c>
      <c r="E4229" s="4" t="s">
        <v>8</v>
      </c>
      <c r="F4229" s="4">
        <v>2</v>
      </c>
      <c r="G4229" s="4">
        <v>8</v>
      </c>
      <c r="H4229" s="5">
        <v>30</v>
      </c>
      <c r="I4229" s="5"/>
      <c r="J4229" s="5"/>
      <c r="K4229" s="5"/>
      <c r="L4229" s="5"/>
      <c r="M4229" s="5"/>
      <c r="N4229" s="5"/>
      <c r="O4229" s="5"/>
    </row>
    <row r="4230" spans="1:15" hidden="1" x14ac:dyDescent="0.3">
      <c r="A4230" s="4" t="s">
        <v>27</v>
      </c>
      <c r="B4230" s="5">
        <v>3015</v>
      </c>
      <c r="C4230" s="5">
        <v>200107</v>
      </c>
      <c r="D4230" s="6">
        <v>45618</v>
      </c>
      <c r="E4230" s="4" t="s">
        <v>8</v>
      </c>
      <c r="F4230" s="4">
        <v>2</v>
      </c>
      <c r="G4230" s="4">
        <v>8</v>
      </c>
      <c r="H4230" s="5">
        <v>51</v>
      </c>
      <c r="I4230" s="5"/>
      <c r="J4230" s="5"/>
      <c r="K4230" s="5"/>
      <c r="L4230" s="5"/>
      <c r="M4230" s="5"/>
      <c r="N4230" s="5"/>
      <c r="O4230" s="5"/>
    </row>
    <row r="4231" spans="1:15" hidden="1" x14ac:dyDescent="0.3">
      <c r="A4231" s="4" t="s">
        <v>27</v>
      </c>
      <c r="B4231" s="5">
        <v>3015</v>
      </c>
      <c r="C4231" s="5">
        <v>200107</v>
      </c>
      <c r="D4231" s="6">
        <v>45625</v>
      </c>
      <c r="E4231" s="4" t="s">
        <v>8</v>
      </c>
      <c r="F4231" s="4">
        <v>2</v>
      </c>
      <c r="G4231" s="4">
        <v>8</v>
      </c>
      <c r="H4231" s="5">
        <v>32</v>
      </c>
      <c r="I4231" s="5"/>
      <c r="J4231" s="5"/>
      <c r="K4231" s="5"/>
      <c r="L4231" s="5"/>
      <c r="M4231" s="5"/>
      <c r="N4231" s="5"/>
      <c r="O4231" s="5"/>
    </row>
    <row r="4232" spans="1:15" hidden="1" x14ac:dyDescent="0.3">
      <c r="A4232" s="4" t="s">
        <v>27</v>
      </c>
      <c r="B4232" s="5">
        <v>3015</v>
      </c>
      <c r="C4232" s="5">
        <v>200107</v>
      </c>
      <c r="D4232" s="6">
        <v>45632</v>
      </c>
      <c r="E4232" s="4" t="s">
        <v>8</v>
      </c>
      <c r="F4232" s="4">
        <v>2</v>
      </c>
      <c r="G4232" s="4">
        <v>8</v>
      </c>
      <c r="H4232" s="5">
        <v>38</v>
      </c>
      <c r="I4232" s="5"/>
      <c r="J4232" s="5"/>
      <c r="K4232" s="5"/>
      <c r="L4232" s="5"/>
      <c r="M4232" s="5"/>
      <c r="N4232" s="5"/>
      <c r="O4232" s="5"/>
    </row>
    <row r="4233" spans="1:15" hidden="1" x14ac:dyDescent="0.3">
      <c r="A4233" s="4" t="s">
        <v>27</v>
      </c>
      <c r="B4233" s="5">
        <v>3015</v>
      </c>
      <c r="C4233" s="5">
        <v>200107</v>
      </c>
      <c r="D4233" s="6">
        <v>45639</v>
      </c>
      <c r="E4233" s="4" t="s">
        <v>8</v>
      </c>
      <c r="F4233" s="4">
        <v>2</v>
      </c>
      <c r="G4233" s="4">
        <v>8</v>
      </c>
      <c r="H4233" s="5">
        <v>54</v>
      </c>
      <c r="I4233" s="5"/>
      <c r="J4233" s="5"/>
      <c r="K4233" s="5"/>
      <c r="L4233" s="5"/>
      <c r="M4233" s="5"/>
      <c r="N4233" s="5"/>
      <c r="O4233" s="5"/>
    </row>
    <row r="4234" spans="1:15" hidden="1" x14ac:dyDescent="0.3">
      <c r="A4234" s="4" t="s">
        <v>27</v>
      </c>
      <c r="B4234" s="5">
        <v>3015</v>
      </c>
      <c r="C4234" s="5">
        <v>200107</v>
      </c>
      <c r="D4234" s="6">
        <v>45646</v>
      </c>
      <c r="E4234" s="4" t="s">
        <v>8</v>
      </c>
      <c r="F4234" s="4">
        <v>2</v>
      </c>
      <c r="G4234" s="4">
        <v>8</v>
      </c>
      <c r="H4234" s="5">
        <v>49</v>
      </c>
      <c r="I4234" s="5"/>
      <c r="J4234" s="5"/>
      <c r="K4234" s="5"/>
      <c r="L4234" s="5"/>
      <c r="M4234" s="5"/>
      <c r="N4234" s="5"/>
      <c r="O4234" s="5"/>
    </row>
    <row r="4235" spans="1:15" hidden="1" x14ac:dyDescent="0.3">
      <c r="A4235" s="4" t="s">
        <v>27</v>
      </c>
      <c r="B4235" s="5">
        <v>3015</v>
      </c>
      <c r="C4235" s="5">
        <v>200107</v>
      </c>
      <c r="D4235" s="6">
        <v>45653</v>
      </c>
      <c r="E4235" s="4" t="s">
        <v>8</v>
      </c>
      <c r="F4235" s="4">
        <v>2</v>
      </c>
      <c r="G4235" s="4">
        <v>8</v>
      </c>
      <c r="H4235" s="5">
        <v>30</v>
      </c>
      <c r="I4235" s="5"/>
      <c r="J4235" s="5"/>
      <c r="K4235" s="5"/>
      <c r="L4235" s="5"/>
      <c r="M4235" s="5"/>
      <c r="N4235" s="5"/>
      <c r="O4235" s="5"/>
    </row>
    <row r="4236" spans="1:15" hidden="1" x14ac:dyDescent="0.3">
      <c r="A4236" s="4" t="s">
        <v>27</v>
      </c>
      <c r="B4236" s="5">
        <v>3015</v>
      </c>
      <c r="C4236" s="5">
        <v>200107</v>
      </c>
      <c r="D4236" s="6">
        <v>45660</v>
      </c>
      <c r="E4236" s="4" t="s">
        <v>8</v>
      </c>
      <c r="F4236" s="4">
        <v>2</v>
      </c>
      <c r="G4236" s="4">
        <v>8</v>
      </c>
      <c r="H4236" s="5">
        <v>74</v>
      </c>
      <c r="I4236" s="5"/>
      <c r="J4236" s="5"/>
      <c r="K4236" s="5"/>
      <c r="L4236" s="5"/>
      <c r="M4236" s="5"/>
      <c r="N4236" s="5"/>
      <c r="O4236" s="5"/>
    </row>
    <row r="4237" spans="1:15" hidden="1" x14ac:dyDescent="0.3">
      <c r="A4237" s="4" t="s">
        <v>27</v>
      </c>
      <c r="B4237" s="5">
        <v>3015</v>
      </c>
      <c r="C4237" s="5">
        <v>200107</v>
      </c>
      <c r="D4237" s="6">
        <v>45667</v>
      </c>
      <c r="E4237" s="4" t="s">
        <v>8</v>
      </c>
      <c r="F4237" s="4">
        <v>2</v>
      </c>
      <c r="G4237" s="4">
        <v>8</v>
      </c>
      <c r="H4237" s="5">
        <v>86</v>
      </c>
      <c r="I4237" s="5"/>
      <c r="J4237" s="5"/>
      <c r="K4237" s="5"/>
      <c r="L4237" s="5"/>
      <c r="M4237" s="5"/>
      <c r="N4237" s="5"/>
      <c r="O4237" s="5"/>
    </row>
    <row r="4238" spans="1:15" hidden="1" x14ac:dyDescent="0.3">
      <c r="A4238" s="4" t="s">
        <v>27</v>
      </c>
      <c r="B4238" s="5">
        <v>3015</v>
      </c>
      <c r="C4238" s="5">
        <v>200107</v>
      </c>
      <c r="D4238" s="6">
        <v>45674</v>
      </c>
      <c r="E4238" s="4" t="s">
        <v>8</v>
      </c>
      <c r="F4238" s="4">
        <v>2</v>
      </c>
      <c r="G4238" s="4">
        <v>8</v>
      </c>
      <c r="H4238" s="5">
        <v>68</v>
      </c>
      <c r="I4238" s="5"/>
      <c r="J4238" s="5"/>
      <c r="K4238" s="5"/>
      <c r="L4238" s="5"/>
      <c r="M4238" s="5"/>
      <c r="N4238" s="5"/>
      <c r="O4238" s="5"/>
    </row>
    <row r="4239" spans="1:15" hidden="1" x14ac:dyDescent="0.3">
      <c r="A4239" s="4" t="s">
        <v>27</v>
      </c>
      <c r="B4239" s="5">
        <v>3015</v>
      </c>
      <c r="C4239" s="5">
        <v>200107</v>
      </c>
      <c r="D4239" s="6">
        <v>45681</v>
      </c>
      <c r="E4239" s="4" t="s">
        <v>8</v>
      </c>
      <c r="F4239" s="4">
        <v>2</v>
      </c>
      <c r="G4239" s="4">
        <v>8</v>
      </c>
      <c r="H4239" s="5">
        <v>83</v>
      </c>
      <c r="I4239" s="5"/>
      <c r="J4239" s="5"/>
      <c r="K4239" s="5"/>
      <c r="L4239" s="5"/>
      <c r="M4239" s="5"/>
      <c r="N4239" s="5"/>
      <c r="O4239" s="5"/>
    </row>
    <row r="4240" spans="1:15" hidden="1" x14ac:dyDescent="0.3">
      <c r="A4240" s="4" t="s">
        <v>27</v>
      </c>
      <c r="B4240" s="5">
        <v>3015</v>
      </c>
      <c r="C4240" s="5">
        <v>200107</v>
      </c>
      <c r="D4240" s="6">
        <v>45688</v>
      </c>
      <c r="E4240" s="4" t="s">
        <v>8</v>
      </c>
      <c r="F4240" s="4">
        <v>2</v>
      </c>
      <c r="G4240" s="4">
        <v>8</v>
      </c>
      <c r="H4240" s="5">
        <v>80</v>
      </c>
      <c r="I4240" s="5"/>
      <c r="J4240" s="5"/>
      <c r="K4240" s="5"/>
      <c r="L4240" s="5"/>
      <c r="M4240" s="5"/>
      <c r="N4240" s="5"/>
      <c r="O4240" s="5"/>
    </row>
    <row r="4241" spans="1:15" hidden="1" x14ac:dyDescent="0.3">
      <c r="A4241" s="4" t="s">
        <v>27</v>
      </c>
      <c r="B4241" s="5">
        <v>3015</v>
      </c>
      <c r="C4241" s="5">
        <v>200107</v>
      </c>
      <c r="D4241" s="6">
        <v>45695</v>
      </c>
      <c r="E4241" s="4" t="s">
        <v>8</v>
      </c>
      <c r="F4241" s="4">
        <v>2</v>
      </c>
      <c r="G4241" s="4">
        <v>8</v>
      </c>
      <c r="H4241" s="5">
        <v>88</v>
      </c>
      <c r="I4241" s="5"/>
      <c r="J4241" s="5"/>
      <c r="K4241" s="5"/>
      <c r="L4241" s="5"/>
      <c r="M4241" s="5"/>
      <c r="N4241" s="5"/>
      <c r="O4241" s="5"/>
    </row>
    <row r="4242" spans="1:15" hidden="1" x14ac:dyDescent="0.3">
      <c r="A4242" s="4" t="s">
        <v>27</v>
      </c>
      <c r="B4242" s="5">
        <v>3015</v>
      </c>
      <c r="C4242" s="5">
        <v>200127</v>
      </c>
      <c r="D4242" s="6">
        <v>45331</v>
      </c>
      <c r="E4242" s="4" t="s">
        <v>9</v>
      </c>
      <c r="F4242" s="4">
        <v>2</v>
      </c>
      <c r="G4242" s="4">
        <v>8</v>
      </c>
      <c r="H4242" s="5">
        <v>90</v>
      </c>
      <c r="I4242" s="5"/>
      <c r="J4242" s="5"/>
      <c r="K4242" s="5"/>
      <c r="L4242" s="5"/>
      <c r="M4242" s="5"/>
      <c r="N4242" s="5"/>
      <c r="O4242" s="5"/>
    </row>
    <row r="4243" spans="1:15" hidden="1" x14ac:dyDescent="0.3">
      <c r="A4243" s="4" t="s">
        <v>27</v>
      </c>
      <c r="B4243" s="5">
        <v>3015</v>
      </c>
      <c r="C4243" s="5">
        <v>200127</v>
      </c>
      <c r="D4243" s="6">
        <v>45338</v>
      </c>
      <c r="E4243" s="4" t="s">
        <v>9</v>
      </c>
      <c r="F4243" s="4">
        <v>2</v>
      </c>
      <c r="G4243" s="4">
        <v>8</v>
      </c>
      <c r="H4243" s="5">
        <v>99</v>
      </c>
      <c r="I4243" s="5"/>
      <c r="J4243" s="5"/>
      <c r="K4243" s="5"/>
      <c r="L4243" s="5"/>
      <c r="M4243" s="5"/>
      <c r="N4243" s="5"/>
      <c r="O4243" s="5"/>
    </row>
    <row r="4244" spans="1:15" hidden="1" x14ac:dyDescent="0.3">
      <c r="A4244" s="4" t="s">
        <v>27</v>
      </c>
      <c r="B4244" s="5">
        <v>3015</v>
      </c>
      <c r="C4244" s="5">
        <v>200127</v>
      </c>
      <c r="D4244" s="6">
        <v>45345</v>
      </c>
      <c r="E4244" s="4" t="s">
        <v>9</v>
      </c>
      <c r="F4244" s="4">
        <v>2</v>
      </c>
      <c r="G4244" s="4">
        <v>8</v>
      </c>
      <c r="H4244" s="5">
        <v>85</v>
      </c>
      <c r="I4244" s="5"/>
      <c r="J4244" s="5"/>
      <c r="K4244" s="5"/>
      <c r="L4244" s="5"/>
      <c r="M4244" s="5"/>
      <c r="N4244" s="5"/>
      <c r="O4244" s="5"/>
    </row>
    <row r="4245" spans="1:15" hidden="1" x14ac:dyDescent="0.3">
      <c r="A4245" s="4" t="s">
        <v>27</v>
      </c>
      <c r="B4245" s="5">
        <v>3015</v>
      </c>
      <c r="C4245" s="5">
        <v>200127</v>
      </c>
      <c r="D4245" s="6">
        <v>45352</v>
      </c>
      <c r="E4245" s="4" t="s">
        <v>9</v>
      </c>
      <c r="F4245" s="4">
        <v>2</v>
      </c>
      <c r="G4245" s="4">
        <v>8</v>
      </c>
      <c r="H4245" s="5">
        <v>95</v>
      </c>
      <c r="I4245" s="5"/>
      <c r="J4245" s="5"/>
      <c r="K4245" s="5"/>
      <c r="L4245" s="5"/>
      <c r="M4245" s="5"/>
      <c r="N4245" s="5"/>
      <c r="O4245" s="5"/>
    </row>
    <row r="4246" spans="1:15" hidden="1" x14ac:dyDescent="0.3">
      <c r="A4246" s="4" t="s">
        <v>27</v>
      </c>
      <c r="B4246" s="5">
        <v>3015</v>
      </c>
      <c r="C4246" s="5">
        <v>200127</v>
      </c>
      <c r="D4246" s="6">
        <v>45359</v>
      </c>
      <c r="E4246" s="4" t="s">
        <v>9</v>
      </c>
      <c r="F4246" s="4">
        <v>2</v>
      </c>
      <c r="G4246" s="4">
        <v>8</v>
      </c>
      <c r="H4246" s="5">
        <v>89</v>
      </c>
      <c r="I4246" s="5"/>
      <c r="J4246" s="5"/>
      <c r="K4246" s="5"/>
      <c r="L4246" s="5"/>
      <c r="M4246" s="5"/>
      <c r="N4246" s="5"/>
      <c r="O4246" s="5"/>
    </row>
    <row r="4247" spans="1:15" hidden="1" x14ac:dyDescent="0.3">
      <c r="A4247" s="4" t="s">
        <v>27</v>
      </c>
      <c r="B4247" s="5">
        <v>3015</v>
      </c>
      <c r="C4247" s="5">
        <v>200127</v>
      </c>
      <c r="D4247" s="6">
        <v>45366</v>
      </c>
      <c r="E4247" s="4" t="s">
        <v>9</v>
      </c>
      <c r="F4247" s="4">
        <v>2</v>
      </c>
      <c r="G4247" s="4">
        <v>8</v>
      </c>
      <c r="H4247" s="5">
        <v>101</v>
      </c>
      <c r="I4247" s="5"/>
      <c r="J4247" s="5"/>
      <c r="K4247" s="5"/>
      <c r="L4247" s="5"/>
      <c r="M4247" s="5"/>
      <c r="N4247" s="5"/>
      <c r="O4247" s="5"/>
    </row>
    <row r="4248" spans="1:15" hidden="1" x14ac:dyDescent="0.3">
      <c r="A4248" s="4" t="s">
        <v>27</v>
      </c>
      <c r="B4248" s="5">
        <v>3015</v>
      </c>
      <c r="C4248" s="5">
        <v>200127</v>
      </c>
      <c r="D4248" s="6">
        <v>45373</v>
      </c>
      <c r="E4248" s="4" t="s">
        <v>9</v>
      </c>
      <c r="F4248" s="4">
        <v>2</v>
      </c>
      <c r="G4248" s="4">
        <v>8</v>
      </c>
      <c r="H4248" s="5">
        <v>108</v>
      </c>
      <c r="I4248" s="5"/>
      <c r="J4248" s="5"/>
      <c r="K4248" s="5"/>
      <c r="L4248" s="5"/>
      <c r="M4248" s="5"/>
      <c r="N4248" s="5"/>
      <c r="O4248" s="5"/>
    </row>
    <row r="4249" spans="1:15" hidden="1" x14ac:dyDescent="0.3">
      <c r="A4249" s="4" t="s">
        <v>27</v>
      </c>
      <c r="B4249" s="5">
        <v>3015</v>
      </c>
      <c r="C4249" s="5">
        <v>200127</v>
      </c>
      <c r="D4249" s="6">
        <v>45380</v>
      </c>
      <c r="E4249" s="4" t="s">
        <v>9</v>
      </c>
      <c r="F4249" s="4">
        <v>2</v>
      </c>
      <c r="G4249" s="4">
        <v>8</v>
      </c>
      <c r="H4249" s="5">
        <v>91</v>
      </c>
      <c r="I4249" s="5"/>
      <c r="J4249" s="5"/>
      <c r="K4249" s="5"/>
      <c r="L4249" s="5"/>
      <c r="M4249" s="5"/>
      <c r="N4249" s="5"/>
      <c r="O4249" s="5"/>
    </row>
    <row r="4250" spans="1:15" hidden="1" x14ac:dyDescent="0.3">
      <c r="A4250" s="4" t="s">
        <v>27</v>
      </c>
      <c r="B4250" s="5">
        <v>3015</v>
      </c>
      <c r="C4250" s="5">
        <v>200127</v>
      </c>
      <c r="D4250" s="6">
        <v>45387</v>
      </c>
      <c r="E4250" s="4" t="s">
        <v>9</v>
      </c>
      <c r="F4250" s="4">
        <v>2</v>
      </c>
      <c r="G4250" s="4">
        <v>8</v>
      </c>
      <c r="H4250" s="5">
        <v>87</v>
      </c>
      <c r="I4250" s="5"/>
      <c r="J4250" s="5"/>
      <c r="K4250" s="5"/>
      <c r="L4250" s="5"/>
      <c r="M4250" s="5"/>
      <c r="N4250" s="5"/>
      <c r="O4250" s="5"/>
    </row>
    <row r="4251" spans="1:15" hidden="1" x14ac:dyDescent="0.3">
      <c r="A4251" s="4" t="s">
        <v>27</v>
      </c>
      <c r="B4251" s="5">
        <v>3015</v>
      </c>
      <c r="C4251" s="5">
        <v>200127</v>
      </c>
      <c r="D4251" s="6">
        <v>45394</v>
      </c>
      <c r="E4251" s="4" t="s">
        <v>9</v>
      </c>
      <c r="F4251" s="4">
        <v>2</v>
      </c>
      <c r="G4251" s="4">
        <v>8</v>
      </c>
      <c r="H4251" s="5">
        <v>98</v>
      </c>
      <c r="I4251" s="5"/>
      <c r="J4251" s="5"/>
      <c r="K4251" s="5"/>
      <c r="L4251" s="5"/>
      <c r="M4251" s="5"/>
      <c r="N4251" s="5"/>
      <c r="O4251" s="5"/>
    </row>
    <row r="4252" spans="1:15" hidden="1" x14ac:dyDescent="0.3">
      <c r="A4252" s="4" t="s">
        <v>27</v>
      </c>
      <c r="B4252" s="5">
        <v>3015</v>
      </c>
      <c r="C4252" s="5">
        <v>200127</v>
      </c>
      <c r="D4252" s="6">
        <v>45401</v>
      </c>
      <c r="E4252" s="4" t="s">
        <v>9</v>
      </c>
      <c r="F4252" s="4">
        <v>2</v>
      </c>
      <c r="G4252" s="4">
        <v>8</v>
      </c>
      <c r="H4252" s="5">
        <v>81</v>
      </c>
      <c r="I4252" s="5"/>
      <c r="J4252" s="5"/>
      <c r="K4252" s="5"/>
      <c r="L4252" s="5"/>
      <c r="M4252" s="5"/>
      <c r="N4252" s="5"/>
      <c r="O4252" s="5"/>
    </row>
    <row r="4253" spans="1:15" hidden="1" x14ac:dyDescent="0.3">
      <c r="A4253" s="4" t="s">
        <v>27</v>
      </c>
      <c r="B4253" s="5">
        <v>3015</v>
      </c>
      <c r="C4253" s="5">
        <v>200127</v>
      </c>
      <c r="D4253" s="6">
        <v>45408</v>
      </c>
      <c r="E4253" s="4" t="s">
        <v>9</v>
      </c>
      <c r="F4253" s="4">
        <v>2</v>
      </c>
      <c r="G4253" s="4">
        <v>8</v>
      </c>
      <c r="H4253" s="5">
        <v>90</v>
      </c>
      <c r="I4253" s="5"/>
      <c r="J4253" s="5"/>
      <c r="K4253" s="5"/>
      <c r="L4253" s="5"/>
      <c r="M4253" s="5"/>
      <c r="N4253" s="5"/>
      <c r="O4253" s="5"/>
    </row>
    <row r="4254" spans="1:15" hidden="1" x14ac:dyDescent="0.3">
      <c r="A4254" s="4" t="s">
        <v>27</v>
      </c>
      <c r="B4254" s="5">
        <v>3015</v>
      </c>
      <c r="C4254" s="5">
        <v>200127</v>
      </c>
      <c r="D4254" s="6">
        <v>45415</v>
      </c>
      <c r="E4254" s="4" t="s">
        <v>9</v>
      </c>
      <c r="F4254" s="4">
        <v>2</v>
      </c>
      <c r="G4254" s="4">
        <v>8</v>
      </c>
      <c r="H4254" s="5">
        <v>100</v>
      </c>
      <c r="I4254" s="5"/>
      <c r="J4254" s="5"/>
      <c r="K4254" s="5"/>
      <c r="L4254" s="5"/>
      <c r="M4254" s="5"/>
      <c r="N4254" s="5"/>
      <c r="O4254" s="5"/>
    </row>
    <row r="4255" spans="1:15" hidden="1" x14ac:dyDescent="0.3">
      <c r="A4255" s="4" t="s">
        <v>27</v>
      </c>
      <c r="B4255" s="5">
        <v>3015</v>
      </c>
      <c r="C4255" s="5">
        <v>200127</v>
      </c>
      <c r="D4255" s="6">
        <v>45422</v>
      </c>
      <c r="E4255" s="4" t="s">
        <v>9</v>
      </c>
      <c r="F4255" s="4">
        <v>2</v>
      </c>
      <c r="G4255" s="4">
        <v>8</v>
      </c>
      <c r="H4255" s="5">
        <v>108</v>
      </c>
      <c r="I4255" s="5"/>
      <c r="J4255" s="5"/>
      <c r="K4255" s="5"/>
      <c r="L4255" s="5"/>
      <c r="M4255" s="5"/>
      <c r="N4255" s="5"/>
      <c r="O4255" s="5"/>
    </row>
    <row r="4256" spans="1:15" hidden="1" x14ac:dyDescent="0.3">
      <c r="A4256" s="4" t="s">
        <v>27</v>
      </c>
      <c r="B4256" s="5">
        <v>3015</v>
      </c>
      <c r="C4256" s="5">
        <v>200127</v>
      </c>
      <c r="D4256" s="6">
        <v>45429</v>
      </c>
      <c r="E4256" s="4" t="s">
        <v>9</v>
      </c>
      <c r="F4256" s="4">
        <v>2</v>
      </c>
      <c r="G4256" s="4">
        <v>8</v>
      </c>
      <c r="H4256" s="5">
        <v>132</v>
      </c>
      <c r="I4256" s="5"/>
      <c r="J4256" s="5"/>
      <c r="K4256" s="5"/>
      <c r="L4256" s="5"/>
      <c r="M4256" s="5"/>
      <c r="N4256" s="5"/>
      <c r="O4256" s="5"/>
    </row>
    <row r="4257" spans="1:15" hidden="1" x14ac:dyDescent="0.3">
      <c r="A4257" s="4" t="s">
        <v>27</v>
      </c>
      <c r="B4257" s="5">
        <v>3015</v>
      </c>
      <c r="C4257" s="5">
        <v>200127</v>
      </c>
      <c r="D4257" s="6">
        <v>45436</v>
      </c>
      <c r="E4257" s="4" t="s">
        <v>9</v>
      </c>
      <c r="F4257" s="4">
        <v>2</v>
      </c>
      <c r="G4257" s="4">
        <v>8</v>
      </c>
      <c r="H4257" s="5">
        <v>85</v>
      </c>
      <c r="I4257" s="5"/>
      <c r="J4257" s="5"/>
      <c r="K4257" s="5"/>
      <c r="L4257" s="5"/>
      <c r="M4257" s="5"/>
      <c r="N4257" s="5"/>
      <c r="O4257" s="5"/>
    </row>
    <row r="4258" spans="1:15" hidden="1" x14ac:dyDescent="0.3">
      <c r="A4258" s="4" t="s">
        <v>27</v>
      </c>
      <c r="B4258" s="5">
        <v>3015</v>
      </c>
      <c r="C4258" s="5">
        <v>200127</v>
      </c>
      <c r="D4258" s="6">
        <v>45443</v>
      </c>
      <c r="E4258" s="4" t="s">
        <v>9</v>
      </c>
      <c r="F4258" s="4">
        <v>2</v>
      </c>
      <c r="G4258" s="4">
        <v>8</v>
      </c>
      <c r="H4258" s="5">
        <v>86</v>
      </c>
      <c r="I4258" s="5"/>
      <c r="J4258" s="5"/>
      <c r="K4258" s="5"/>
      <c r="L4258" s="5"/>
      <c r="M4258" s="5"/>
      <c r="N4258" s="5"/>
      <c r="O4258" s="5"/>
    </row>
    <row r="4259" spans="1:15" hidden="1" x14ac:dyDescent="0.3">
      <c r="A4259" s="4" t="s">
        <v>27</v>
      </c>
      <c r="B4259" s="5">
        <v>3015</v>
      </c>
      <c r="C4259" s="5">
        <v>200127</v>
      </c>
      <c r="D4259" s="6">
        <v>45450</v>
      </c>
      <c r="E4259" s="4" t="s">
        <v>9</v>
      </c>
      <c r="F4259" s="4">
        <v>2</v>
      </c>
      <c r="G4259" s="4">
        <v>8</v>
      </c>
      <c r="H4259" s="5">
        <v>110</v>
      </c>
      <c r="I4259" s="5"/>
      <c r="J4259" s="5"/>
      <c r="K4259" s="5"/>
      <c r="L4259" s="5"/>
      <c r="M4259" s="5"/>
      <c r="N4259" s="5"/>
      <c r="O4259" s="5"/>
    </row>
    <row r="4260" spans="1:15" hidden="1" x14ac:dyDescent="0.3">
      <c r="A4260" s="4" t="s">
        <v>27</v>
      </c>
      <c r="B4260" s="5">
        <v>3015</v>
      </c>
      <c r="C4260" s="5">
        <v>200127</v>
      </c>
      <c r="D4260" s="6">
        <v>45457</v>
      </c>
      <c r="E4260" s="4" t="s">
        <v>9</v>
      </c>
      <c r="F4260" s="4">
        <v>2</v>
      </c>
      <c r="G4260" s="4">
        <v>8</v>
      </c>
      <c r="H4260" s="5">
        <v>129</v>
      </c>
      <c r="I4260" s="5"/>
      <c r="J4260" s="5"/>
      <c r="K4260" s="5"/>
      <c r="L4260" s="5"/>
      <c r="M4260" s="5"/>
      <c r="N4260" s="5"/>
      <c r="O4260" s="5"/>
    </row>
    <row r="4261" spans="1:15" hidden="1" x14ac:dyDescent="0.3">
      <c r="A4261" s="4" t="s">
        <v>27</v>
      </c>
      <c r="B4261" s="5">
        <v>3015</v>
      </c>
      <c r="C4261" s="5">
        <v>200127</v>
      </c>
      <c r="D4261" s="6">
        <v>45464</v>
      </c>
      <c r="E4261" s="4" t="s">
        <v>9</v>
      </c>
      <c r="F4261" s="4">
        <v>2</v>
      </c>
      <c r="G4261" s="4">
        <v>8</v>
      </c>
      <c r="H4261" s="5">
        <v>100</v>
      </c>
      <c r="I4261" s="5"/>
      <c r="J4261" s="5"/>
      <c r="K4261" s="5"/>
      <c r="L4261" s="5"/>
      <c r="M4261" s="5"/>
      <c r="N4261" s="5"/>
      <c r="O4261" s="5"/>
    </row>
    <row r="4262" spans="1:15" hidden="1" x14ac:dyDescent="0.3">
      <c r="A4262" s="4" t="s">
        <v>27</v>
      </c>
      <c r="B4262" s="5">
        <v>3015</v>
      </c>
      <c r="C4262" s="5">
        <v>200127</v>
      </c>
      <c r="D4262" s="6">
        <v>45471</v>
      </c>
      <c r="E4262" s="4" t="s">
        <v>9</v>
      </c>
      <c r="F4262" s="4">
        <v>2</v>
      </c>
      <c r="G4262" s="4">
        <v>8</v>
      </c>
      <c r="H4262" s="5">
        <v>86</v>
      </c>
      <c r="I4262" s="5"/>
      <c r="J4262" s="5"/>
      <c r="K4262" s="5"/>
      <c r="L4262" s="5"/>
      <c r="M4262" s="5"/>
      <c r="N4262" s="5"/>
      <c r="O4262" s="5"/>
    </row>
    <row r="4263" spans="1:15" hidden="1" x14ac:dyDescent="0.3">
      <c r="A4263" s="4" t="s">
        <v>27</v>
      </c>
      <c r="B4263" s="5">
        <v>3015</v>
      </c>
      <c r="C4263" s="5">
        <v>200127</v>
      </c>
      <c r="D4263" s="6">
        <v>45478</v>
      </c>
      <c r="E4263" s="4" t="s">
        <v>9</v>
      </c>
      <c r="F4263" s="4">
        <v>2</v>
      </c>
      <c r="G4263" s="4">
        <v>8</v>
      </c>
      <c r="H4263" s="5">
        <v>68</v>
      </c>
      <c r="I4263" s="5"/>
      <c r="J4263" s="5"/>
      <c r="K4263" s="5"/>
      <c r="L4263" s="5"/>
      <c r="M4263" s="5"/>
      <c r="N4263" s="5"/>
      <c r="O4263" s="5"/>
    </row>
    <row r="4264" spans="1:15" hidden="1" x14ac:dyDescent="0.3">
      <c r="A4264" s="4" t="s">
        <v>27</v>
      </c>
      <c r="B4264" s="5">
        <v>3015</v>
      </c>
      <c r="C4264" s="5">
        <v>200127</v>
      </c>
      <c r="D4264" s="6">
        <v>45485</v>
      </c>
      <c r="E4264" s="4" t="s">
        <v>9</v>
      </c>
      <c r="F4264" s="4">
        <v>2</v>
      </c>
      <c r="G4264" s="4">
        <v>8</v>
      </c>
      <c r="H4264" s="5">
        <v>91</v>
      </c>
      <c r="I4264" s="5"/>
      <c r="J4264" s="5"/>
      <c r="K4264" s="5"/>
      <c r="L4264" s="5"/>
      <c r="M4264" s="5"/>
      <c r="N4264" s="5"/>
      <c r="O4264" s="5"/>
    </row>
    <row r="4265" spans="1:15" hidden="1" x14ac:dyDescent="0.3">
      <c r="A4265" s="4" t="s">
        <v>27</v>
      </c>
      <c r="B4265" s="5">
        <v>3015</v>
      </c>
      <c r="C4265" s="5">
        <v>200127</v>
      </c>
      <c r="D4265" s="6">
        <v>45492</v>
      </c>
      <c r="E4265" s="4" t="s">
        <v>9</v>
      </c>
      <c r="F4265" s="4">
        <v>2</v>
      </c>
      <c r="G4265" s="4">
        <v>8</v>
      </c>
      <c r="H4265" s="5">
        <v>109</v>
      </c>
      <c r="I4265" s="5"/>
      <c r="J4265" s="5"/>
      <c r="K4265" s="5"/>
      <c r="L4265" s="5"/>
      <c r="M4265" s="5"/>
      <c r="N4265" s="5"/>
      <c r="O4265" s="5"/>
    </row>
    <row r="4266" spans="1:15" hidden="1" x14ac:dyDescent="0.3">
      <c r="A4266" s="4" t="s">
        <v>27</v>
      </c>
      <c r="B4266" s="5">
        <v>3015</v>
      </c>
      <c r="C4266" s="5">
        <v>200127</v>
      </c>
      <c r="D4266" s="6">
        <v>45499</v>
      </c>
      <c r="E4266" s="4" t="s">
        <v>9</v>
      </c>
      <c r="F4266" s="4">
        <v>2</v>
      </c>
      <c r="G4266" s="4">
        <v>8</v>
      </c>
      <c r="H4266" s="5">
        <v>92</v>
      </c>
      <c r="I4266" s="5"/>
      <c r="J4266" s="5"/>
      <c r="K4266" s="5"/>
      <c r="L4266" s="5"/>
      <c r="M4266" s="5"/>
      <c r="N4266" s="5"/>
      <c r="O4266" s="5"/>
    </row>
    <row r="4267" spans="1:15" hidden="1" x14ac:dyDescent="0.3">
      <c r="A4267" s="4" t="s">
        <v>27</v>
      </c>
      <c r="B4267" s="5">
        <v>3015</v>
      </c>
      <c r="C4267" s="5">
        <v>200127</v>
      </c>
      <c r="D4267" s="6">
        <v>45506</v>
      </c>
      <c r="E4267" s="4" t="s">
        <v>9</v>
      </c>
      <c r="F4267" s="4">
        <v>2</v>
      </c>
      <c r="G4267" s="4">
        <v>8</v>
      </c>
      <c r="H4267" s="5">
        <v>111</v>
      </c>
      <c r="I4267" s="5"/>
      <c r="J4267" s="5"/>
      <c r="K4267" s="5"/>
      <c r="L4267" s="5"/>
      <c r="M4267" s="5"/>
      <c r="N4267" s="5"/>
      <c r="O4267" s="5"/>
    </row>
    <row r="4268" spans="1:15" hidden="1" x14ac:dyDescent="0.3">
      <c r="A4268" s="4" t="s">
        <v>27</v>
      </c>
      <c r="B4268" s="5">
        <v>3015</v>
      </c>
      <c r="C4268" s="5">
        <v>200127</v>
      </c>
      <c r="D4268" s="6">
        <v>45513</v>
      </c>
      <c r="E4268" s="4" t="s">
        <v>9</v>
      </c>
      <c r="F4268" s="4">
        <v>2</v>
      </c>
      <c r="G4268" s="4">
        <v>8</v>
      </c>
      <c r="H4268" s="5">
        <v>105</v>
      </c>
      <c r="I4268" s="5"/>
      <c r="J4268" s="5"/>
      <c r="K4268" s="5"/>
      <c r="L4268" s="5"/>
      <c r="M4268" s="5"/>
      <c r="N4268" s="5"/>
      <c r="O4268" s="5"/>
    </row>
    <row r="4269" spans="1:15" hidden="1" x14ac:dyDescent="0.3">
      <c r="A4269" s="4" t="s">
        <v>27</v>
      </c>
      <c r="B4269" s="5">
        <v>3015</v>
      </c>
      <c r="C4269" s="5">
        <v>200127</v>
      </c>
      <c r="D4269" s="6">
        <v>45520</v>
      </c>
      <c r="E4269" s="4" t="s">
        <v>9</v>
      </c>
      <c r="F4269" s="4">
        <v>2</v>
      </c>
      <c r="G4269" s="4">
        <v>8</v>
      </c>
      <c r="H4269" s="5">
        <v>97</v>
      </c>
      <c r="I4269" s="5"/>
      <c r="J4269" s="5"/>
      <c r="K4269" s="5"/>
      <c r="L4269" s="5"/>
      <c r="M4269" s="5"/>
      <c r="N4269" s="5"/>
      <c r="O4269" s="5"/>
    </row>
    <row r="4270" spans="1:15" hidden="1" x14ac:dyDescent="0.3">
      <c r="A4270" s="4" t="s">
        <v>27</v>
      </c>
      <c r="B4270" s="5">
        <v>3015</v>
      </c>
      <c r="C4270" s="5">
        <v>200127</v>
      </c>
      <c r="D4270" s="6">
        <v>45527</v>
      </c>
      <c r="E4270" s="4" t="s">
        <v>9</v>
      </c>
      <c r="F4270" s="4">
        <v>2</v>
      </c>
      <c r="G4270" s="4">
        <v>8</v>
      </c>
      <c r="H4270" s="5">
        <v>100</v>
      </c>
      <c r="I4270" s="5"/>
      <c r="J4270" s="5"/>
      <c r="K4270" s="5"/>
      <c r="L4270" s="5"/>
      <c r="M4270" s="5"/>
      <c r="N4270" s="5"/>
      <c r="O4270" s="5"/>
    </row>
    <row r="4271" spans="1:15" hidden="1" x14ac:dyDescent="0.3">
      <c r="A4271" s="4" t="s">
        <v>27</v>
      </c>
      <c r="B4271" s="5">
        <v>3015</v>
      </c>
      <c r="C4271" s="5">
        <v>200127</v>
      </c>
      <c r="D4271" s="6">
        <v>45534</v>
      </c>
      <c r="E4271" s="4" t="s">
        <v>9</v>
      </c>
      <c r="F4271" s="4">
        <v>2</v>
      </c>
      <c r="G4271" s="4">
        <v>8</v>
      </c>
      <c r="H4271" s="5">
        <v>102</v>
      </c>
      <c r="I4271" s="5"/>
      <c r="J4271" s="5"/>
      <c r="K4271" s="5"/>
      <c r="L4271" s="5"/>
      <c r="M4271" s="5"/>
      <c r="N4271" s="5"/>
      <c r="O4271" s="5"/>
    </row>
    <row r="4272" spans="1:15" hidden="1" x14ac:dyDescent="0.3">
      <c r="A4272" s="4" t="s">
        <v>27</v>
      </c>
      <c r="B4272" s="5">
        <v>3015</v>
      </c>
      <c r="C4272" s="5">
        <v>200127</v>
      </c>
      <c r="D4272" s="6">
        <v>45541</v>
      </c>
      <c r="E4272" s="4" t="s">
        <v>9</v>
      </c>
      <c r="F4272" s="4">
        <v>2</v>
      </c>
      <c r="G4272" s="4">
        <v>8</v>
      </c>
      <c r="H4272" s="5">
        <v>78</v>
      </c>
      <c r="I4272" s="5"/>
      <c r="J4272" s="5"/>
      <c r="K4272" s="5"/>
      <c r="L4272" s="5"/>
      <c r="M4272" s="5"/>
      <c r="N4272" s="5"/>
      <c r="O4272" s="5"/>
    </row>
    <row r="4273" spans="1:15" hidden="1" x14ac:dyDescent="0.3">
      <c r="A4273" s="4" t="s">
        <v>27</v>
      </c>
      <c r="B4273" s="5">
        <v>3015</v>
      </c>
      <c r="C4273" s="5">
        <v>200127</v>
      </c>
      <c r="D4273" s="6">
        <v>45548</v>
      </c>
      <c r="E4273" s="4" t="s">
        <v>9</v>
      </c>
      <c r="F4273" s="4">
        <v>2</v>
      </c>
      <c r="G4273" s="4">
        <v>8</v>
      </c>
      <c r="H4273" s="5">
        <v>84</v>
      </c>
      <c r="I4273" s="5"/>
      <c r="J4273" s="5"/>
      <c r="K4273" s="5"/>
      <c r="L4273" s="5"/>
      <c r="M4273" s="5"/>
      <c r="N4273" s="5"/>
      <c r="O4273" s="5"/>
    </row>
    <row r="4274" spans="1:15" hidden="1" x14ac:dyDescent="0.3">
      <c r="A4274" s="4" t="s">
        <v>27</v>
      </c>
      <c r="B4274" s="5">
        <v>3015</v>
      </c>
      <c r="C4274" s="5">
        <v>200127</v>
      </c>
      <c r="D4274" s="6">
        <v>45555</v>
      </c>
      <c r="E4274" s="4" t="s">
        <v>9</v>
      </c>
      <c r="F4274" s="4">
        <v>2</v>
      </c>
      <c r="G4274" s="4">
        <v>8</v>
      </c>
      <c r="H4274" s="5">
        <v>95</v>
      </c>
      <c r="I4274" s="5"/>
      <c r="J4274" s="5"/>
      <c r="K4274" s="5"/>
      <c r="L4274" s="5"/>
      <c r="M4274" s="5"/>
      <c r="N4274" s="5"/>
      <c r="O4274" s="5"/>
    </row>
    <row r="4275" spans="1:15" hidden="1" x14ac:dyDescent="0.3">
      <c r="A4275" s="4" t="s">
        <v>27</v>
      </c>
      <c r="B4275" s="5">
        <v>3015</v>
      </c>
      <c r="C4275" s="5">
        <v>200127</v>
      </c>
      <c r="D4275" s="6">
        <v>45562</v>
      </c>
      <c r="E4275" s="4" t="s">
        <v>9</v>
      </c>
      <c r="F4275" s="4">
        <v>2</v>
      </c>
      <c r="G4275" s="4">
        <v>8</v>
      </c>
      <c r="H4275" s="5">
        <v>83</v>
      </c>
      <c r="I4275" s="5"/>
      <c r="J4275" s="5"/>
      <c r="K4275" s="5"/>
      <c r="L4275" s="5"/>
      <c r="M4275" s="5"/>
      <c r="N4275" s="5"/>
      <c r="O4275" s="5"/>
    </row>
    <row r="4276" spans="1:15" hidden="1" x14ac:dyDescent="0.3">
      <c r="A4276" s="4" t="s">
        <v>27</v>
      </c>
      <c r="B4276" s="5">
        <v>3015</v>
      </c>
      <c r="C4276" s="5">
        <v>200127</v>
      </c>
      <c r="D4276" s="6">
        <v>45569</v>
      </c>
      <c r="E4276" s="4" t="s">
        <v>9</v>
      </c>
      <c r="F4276" s="4">
        <v>2</v>
      </c>
      <c r="G4276" s="4">
        <v>8</v>
      </c>
      <c r="H4276" s="5">
        <v>91</v>
      </c>
      <c r="I4276" s="5"/>
      <c r="J4276" s="5"/>
      <c r="K4276" s="5"/>
      <c r="L4276" s="5"/>
      <c r="M4276" s="5"/>
      <c r="N4276" s="5"/>
      <c r="O4276" s="5"/>
    </row>
    <row r="4277" spans="1:15" hidden="1" x14ac:dyDescent="0.3">
      <c r="A4277" s="4" t="s">
        <v>27</v>
      </c>
      <c r="B4277" s="5">
        <v>3015</v>
      </c>
      <c r="C4277" s="5">
        <v>200127</v>
      </c>
      <c r="D4277" s="6">
        <v>45576</v>
      </c>
      <c r="E4277" s="4" t="s">
        <v>9</v>
      </c>
      <c r="F4277" s="4">
        <v>2</v>
      </c>
      <c r="G4277" s="4">
        <v>8</v>
      </c>
      <c r="H4277" s="5">
        <v>75</v>
      </c>
      <c r="I4277" s="5"/>
      <c r="J4277" s="5"/>
      <c r="K4277" s="5"/>
      <c r="L4277" s="5"/>
      <c r="M4277" s="5"/>
      <c r="N4277" s="5"/>
      <c r="O4277" s="5"/>
    </row>
    <row r="4278" spans="1:15" hidden="1" x14ac:dyDescent="0.3">
      <c r="A4278" s="4" t="s">
        <v>27</v>
      </c>
      <c r="B4278" s="5">
        <v>3015</v>
      </c>
      <c r="C4278" s="5">
        <v>200127</v>
      </c>
      <c r="D4278" s="6">
        <v>45583</v>
      </c>
      <c r="E4278" s="4" t="s">
        <v>9</v>
      </c>
      <c r="F4278" s="4">
        <v>2</v>
      </c>
      <c r="G4278" s="4">
        <v>8</v>
      </c>
      <c r="H4278" s="5">
        <v>71</v>
      </c>
      <c r="I4278" s="5"/>
      <c r="J4278" s="5"/>
      <c r="K4278" s="5"/>
      <c r="L4278" s="5"/>
      <c r="M4278" s="5"/>
      <c r="N4278" s="5"/>
      <c r="O4278" s="5"/>
    </row>
    <row r="4279" spans="1:15" hidden="1" x14ac:dyDescent="0.3">
      <c r="A4279" s="4" t="s">
        <v>27</v>
      </c>
      <c r="B4279" s="5">
        <v>3015</v>
      </c>
      <c r="C4279" s="5">
        <v>200127</v>
      </c>
      <c r="D4279" s="6">
        <v>45590</v>
      </c>
      <c r="E4279" s="4" t="s">
        <v>9</v>
      </c>
      <c r="F4279" s="4">
        <v>2</v>
      </c>
      <c r="G4279" s="4">
        <v>8</v>
      </c>
      <c r="H4279" s="5">
        <v>89</v>
      </c>
      <c r="I4279" s="5"/>
      <c r="J4279" s="5"/>
      <c r="K4279" s="5"/>
      <c r="L4279" s="5"/>
      <c r="M4279" s="5"/>
      <c r="N4279" s="5"/>
      <c r="O4279" s="5"/>
    </row>
    <row r="4280" spans="1:15" hidden="1" x14ac:dyDescent="0.3">
      <c r="A4280" s="4" t="s">
        <v>27</v>
      </c>
      <c r="B4280" s="5">
        <v>3015</v>
      </c>
      <c r="C4280" s="5">
        <v>200127</v>
      </c>
      <c r="D4280" s="6">
        <v>45597</v>
      </c>
      <c r="E4280" s="4" t="s">
        <v>9</v>
      </c>
      <c r="F4280" s="4">
        <v>2</v>
      </c>
      <c r="G4280" s="4">
        <v>8</v>
      </c>
      <c r="H4280" s="5">
        <v>86</v>
      </c>
      <c r="I4280" s="5"/>
      <c r="J4280" s="5"/>
      <c r="K4280" s="5"/>
      <c r="L4280" s="5"/>
      <c r="M4280" s="5"/>
      <c r="N4280" s="5"/>
      <c r="O4280" s="5"/>
    </row>
    <row r="4281" spans="1:15" hidden="1" x14ac:dyDescent="0.3">
      <c r="A4281" s="4" t="s">
        <v>27</v>
      </c>
      <c r="B4281" s="5">
        <v>3015</v>
      </c>
      <c r="C4281" s="5">
        <v>200127</v>
      </c>
      <c r="D4281" s="6">
        <v>45604</v>
      </c>
      <c r="E4281" s="4" t="s">
        <v>9</v>
      </c>
      <c r="F4281" s="4">
        <v>2</v>
      </c>
      <c r="G4281" s="4">
        <v>8</v>
      </c>
      <c r="H4281" s="5">
        <v>86</v>
      </c>
      <c r="I4281" s="5"/>
      <c r="J4281" s="5"/>
      <c r="K4281" s="5"/>
      <c r="L4281" s="5"/>
      <c r="M4281" s="5"/>
      <c r="N4281" s="5"/>
      <c r="O4281" s="5"/>
    </row>
    <row r="4282" spans="1:15" hidden="1" x14ac:dyDescent="0.3">
      <c r="A4282" s="4" t="s">
        <v>27</v>
      </c>
      <c r="B4282" s="5">
        <v>3015</v>
      </c>
      <c r="C4282" s="5">
        <v>200127</v>
      </c>
      <c r="D4282" s="6">
        <v>45611</v>
      </c>
      <c r="E4282" s="4" t="s">
        <v>9</v>
      </c>
      <c r="F4282" s="4">
        <v>2</v>
      </c>
      <c r="G4282" s="4">
        <v>8</v>
      </c>
      <c r="H4282" s="5">
        <v>68</v>
      </c>
      <c r="I4282" s="5"/>
      <c r="J4282" s="5"/>
      <c r="K4282" s="5"/>
      <c r="L4282" s="5"/>
      <c r="M4282" s="5"/>
      <c r="N4282" s="5"/>
      <c r="O4282" s="5"/>
    </row>
    <row r="4283" spans="1:15" hidden="1" x14ac:dyDescent="0.3">
      <c r="A4283" s="4" t="s">
        <v>27</v>
      </c>
      <c r="B4283" s="5">
        <v>3015</v>
      </c>
      <c r="C4283" s="5">
        <v>200127</v>
      </c>
      <c r="D4283" s="6">
        <v>45618</v>
      </c>
      <c r="E4283" s="4" t="s">
        <v>9</v>
      </c>
      <c r="F4283" s="4">
        <v>2</v>
      </c>
      <c r="G4283" s="4">
        <v>8</v>
      </c>
      <c r="H4283" s="5">
        <v>90</v>
      </c>
      <c r="I4283" s="5"/>
      <c r="J4283" s="5"/>
      <c r="K4283" s="5"/>
      <c r="L4283" s="5"/>
      <c r="M4283" s="5"/>
      <c r="N4283" s="5"/>
      <c r="O4283" s="5"/>
    </row>
    <row r="4284" spans="1:15" hidden="1" x14ac:dyDescent="0.3">
      <c r="A4284" s="4" t="s">
        <v>27</v>
      </c>
      <c r="B4284" s="5">
        <v>3015</v>
      </c>
      <c r="C4284" s="5">
        <v>200127</v>
      </c>
      <c r="D4284" s="6">
        <v>45625</v>
      </c>
      <c r="E4284" s="4" t="s">
        <v>9</v>
      </c>
      <c r="F4284" s="4">
        <v>2</v>
      </c>
      <c r="G4284" s="4">
        <v>8</v>
      </c>
      <c r="H4284" s="5">
        <v>76</v>
      </c>
      <c r="I4284" s="5"/>
      <c r="J4284" s="5"/>
      <c r="K4284" s="5"/>
      <c r="L4284" s="5"/>
      <c r="M4284" s="5"/>
      <c r="N4284" s="5"/>
      <c r="O4284" s="5"/>
    </row>
    <row r="4285" spans="1:15" hidden="1" x14ac:dyDescent="0.3">
      <c r="A4285" s="4" t="s">
        <v>27</v>
      </c>
      <c r="B4285" s="5">
        <v>3015</v>
      </c>
      <c r="C4285" s="5">
        <v>200127</v>
      </c>
      <c r="D4285" s="6">
        <v>45632</v>
      </c>
      <c r="E4285" s="4" t="s">
        <v>9</v>
      </c>
      <c r="F4285" s="4">
        <v>2</v>
      </c>
      <c r="G4285" s="4">
        <v>8</v>
      </c>
      <c r="H4285" s="5">
        <v>83</v>
      </c>
      <c r="I4285" s="5"/>
      <c r="J4285" s="5"/>
      <c r="K4285" s="5"/>
      <c r="L4285" s="5"/>
      <c r="M4285" s="5"/>
      <c r="N4285" s="5"/>
      <c r="O4285" s="5"/>
    </row>
    <row r="4286" spans="1:15" hidden="1" x14ac:dyDescent="0.3">
      <c r="A4286" s="4" t="s">
        <v>27</v>
      </c>
      <c r="B4286" s="5">
        <v>3015</v>
      </c>
      <c r="C4286" s="5">
        <v>200127</v>
      </c>
      <c r="D4286" s="6">
        <v>45639</v>
      </c>
      <c r="E4286" s="4" t="s">
        <v>9</v>
      </c>
      <c r="F4286" s="4">
        <v>2</v>
      </c>
      <c r="G4286" s="4">
        <v>8</v>
      </c>
      <c r="H4286" s="5">
        <v>100</v>
      </c>
      <c r="I4286" s="5"/>
      <c r="J4286" s="5"/>
      <c r="K4286" s="5"/>
      <c r="L4286" s="5"/>
      <c r="M4286" s="5"/>
      <c r="N4286" s="5"/>
      <c r="O4286" s="5"/>
    </row>
    <row r="4287" spans="1:15" hidden="1" x14ac:dyDescent="0.3">
      <c r="A4287" s="4" t="s">
        <v>27</v>
      </c>
      <c r="B4287" s="5">
        <v>3015</v>
      </c>
      <c r="C4287" s="5">
        <v>200127</v>
      </c>
      <c r="D4287" s="6">
        <v>45646</v>
      </c>
      <c r="E4287" s="4" t="s">
        <v>9</v>
      </c>
      <c r="F4287" s="4">
        <v>2</v>
      </c>
      <c r="G4287" s="4">
        <v>8</v>
      </c>
      <c r="H4287" s="5">
        <v>125</v>
      </c>
      <c r="I4287" s="5"/>
      <c r="J4287" s="5"/>
      <c r="K4287" s="5"/>
      <c r="L4287" s="5"/>
      <c r="M4287" s="5"/>
      <c r="N4287" s="5"/>
      <c r="O4287" s="5"/>
    </row>
    <row r="4288" spans="1:15" hidden="1" x14ac:dyDescent="0.3">
      <c r="A4288" s="4" t="s">
        <v>27</v>
      </c>
      <c r="B4288" s="5">
        <v>3015</v>
      </c>
      <c r="C4288" s="5">
        <v>200127</v>
      </c>
      <c r="D4288" s="6">
        <v>45653</v>
      </c>
      <c r="E4288" s="4" t="s">
        <v>9</v>
      </c>
      <c r="F4288" s="4">
        <v>2</v>
      </c>
      <c r="G4288" s="4">
        <v>8</v>
      </c>
      <c r="H4288" s="5">
        <v>70</v>
      </c>
      <c r="I4288" s="5"/>
      <c r="J4288" s="5"/>
      <c r="K4288" s="5"/>
      <c r="L4288" s="5"/>
      <c r="M4288" s="5"/>
      <c r="N4288" s="5"/>
      <c r="O4288" s="5"/>
    </row>
    <row r="4289" spans="1:15" hidden="1" x14ac:dyDescent="0.3">
      <c r="A4289" s="4" t="s">
        <v>27</v>
      </c>
      <c r="B4289" s="5">
        <v>3015</v>
      </c>
      <c r="C4289" s="5">
        <v>200127</v>
      </c>
      <c r="D4289" s="6">
        <v>45660</v>
      </c>
      <c r="E4289" s="4" t="s">
        <v>9</v>
      </c>
      <c r="F4289" s="4">
        <v>2</v>
      </c>
      <c r="G4289" s="4">
        <v>8</v>
      </c>
      <c r="H4289" s="5">
        <v>74</v>
      </c>
      <c r="I4289" s="5"/>
      <c r="J4289" s="5"/>
      <c r="K4289" s="5"/>
      <c r="L4289" s="5"/>
      <c r="M4289" s="5"/>
      <c r="N4289" s="5"/>
      <c r="O4289" s="5"/>
    </row>
    <row r="4290" spans="1:15" hidden="1" x14ac:dyDescent="0.3">
      <c r="A4290" s="4" t="s">
        <v>27</v>
      </c>
      <c r="B4290" s="5">
        <v>3015</v>
      </c>
      <c r="C4290" s="5">
        <v>200127</v>
      </c>
      <c r="D4290" s="6">
        <v>45667</v>
      </c>
      <c r="E4290" s="4" t="s">
        <v>9</v>
      </c>
      <c r="F4290" s="4">
        <v>2</v>
      </c>
      <c r="G4290" s="4">
        <v>8</v>
      </c>
      <c r="H4290" s="5">
        <v>118</v>
      </c>
      <c r="I4290" s="5"/>
      <c r="J4290" s="5"/>
      <c r="K4290" s="5"/>
      <c r="L4290" s="5"/>
      <c r="M4290" s="5"/>
      <c r="N4290" s="5"/>
      <c r="O4290" s="5"/>
    </row>
    <row r="4291" spans="1:15" hidden="1" x14ac:dyDescent="0.3">
      <c r="A4291" s="4" t="s">
        <v>27</v>
      </c>
      <c r="B4291" s="5">
        <v>3015</v>
      </c>
      <c r="C4291" s="5">
        <v>200127</v>
      </c>
      <c r="D4291" s="6">
        <v>45674</v>
      </c>
      <c r="E4291" s="4" t="s">
        <v>9</v>
      </c>
      <c r="F4291" s="4">
        <v>2</v>
      </c>
      <c r="G4291" s="4">
        <v>8</v>
      </c>
      <c r="H4291" s="5">
        <v>209</v>
      </c>
      <c r="I4291" s="5"/>
      <c r="J4291" s="5"/>
      <c r="K4291" s="5"/>
      <c r="L4291" s="5"/>
      <c r="M4291" s="5"/>
      <c r="N4291" s="5"/>
      <c r="O4291" s="5"/>
    </row>
    <row r="4292" spans="1:15" hidden="1" x14ac:dyDescent="0.3">
      <c r="A4292" s="4" t="s">
        <v>27</v>
      </c>
      <c r="B4292" s="5">
        <v>3015</v>
      </c>
      <c r="C4292" s="5">
        <v>200127</v>
      </c>
      <c r="D4292" s="6">
        <v>45681</v>
      </c>
      <c r="E4292" s="4" t="s">
        <v>9</v>
      </c>
      <c r="F4292" s="4">
        <v>2</v>
      </c>
      <c r="G4292" s="4">
        <v>8</v>
      </c>
      <c r="H4292" s="5">
        <v>210</v>
      </c>
      <c r="I4292" s="5"/>
      <c r="J4292" s="5"/>
      <c r="K4292" s="5"/>
      <c r="L4292" s="5"/>
      <c r="M4292" s="5"/>
      <c r="N4292" s="5"/>
      <c r="O4292" s="5"/>
    </row>
    <row r="4293" spans="1:15" hidden="1" x14ac:dyDescent="0.3">
      <c r="A4293" s="4" t="s">
        <v>27</v>
      </c>
      <c r="B4293" s="5">
        <v>3015</v>
      </c>
      <c r="C4293" s="5">
        <v>200127</v>
      </c>
      <c r="D4293" s="6">
        <v>45688</v>
      </c>
      <c r="E4293" s="4" t="s">
        <v>9</v>
      </c>
      <c r="F4293" s="4">
        <v>2</v>
      </c>
      <c r="G4293" s="4">
        <v>8</v>
      </c>
      <c r="H4293" s="5">
        <v>194</v>
      </c>
      <c r="I4293" s="5"/>
      <c r="J4293" s="5"/>
      <c r="K4293" s="5"/>
      <c r="L4293" s="5"/>
      <c r="M4293" s="5"/>
      <c r="N4293" s="5"/>
      <c r="O4293" s="5"/>
    </row>
    <row r="4294" spans="1:15" hidden="1" x14ac:dyDescent="0.3">
      <c r="A4294" s="4" t="s">
        <v>27</v>
      </c>
      <c r="B4294" s="5">
        <v>3015</v>
      </c>
      <c r="C4294" s="5">
        <v>200127</v>
      </c>
      <c r="D4294" s="6">
        <v>45695</v>
      </c>
      <c r="E4294" s="4" t="s">
        <v>9</v>
      </c>
      <c r="F4294" s="4">
        <v>2</v>
      </c>
      <c r="G4294" s="4">
        <v>8</v>
      </c>
      <c r="H4294" s="5">
        <v>192</v>
      </c>
      <c r="I4294" s="5"/>
      <c r="J4294" s="5"/>
      <c r="K4294" s="5"/>
      <c r="L4294" s="5"/>
      <c r="M4294" s="5"/>
      <c r="N4294" s="5"/>
      <c r="O4294" s="5"/>
    </row>
    <row r="4295" spans="1:15" hidden="1" x14ac:dyDescent="0.3">
      <c r="A4295" s="4" t="s">
        <v>27</v>
      </c>
      <c r="B4295" s="5">
        <v>3015</v>
      </c>
      <c r="C4295" s="5">
        <v>200102</v>
      </c>
      <c r="D4295" s="6">
        <v>45331</v>
      </c>
      <c r="E4295" s="4" t="s">
        <v>10</v>
      </c>
      <c r="F4295" s="4">
        <v>2</v>
      </c>
      <c r="G4295" s="4">
        <v>8</v>
      </c>
      <c r="H4295" s="5">
        <v>571</v>
      </c>
      <c r="I4295" s="5"/>
      <c r="J4295" s="5"/>
      <c r="K4295" s="5"/>
      <c r="L4295" s="5"/>
      <c r="M4295" s="5"/>
      <c r="N4295" s="5"/>
      <c r="O4295" s="5"/>
    </row>
    <row r="4296" spans="1:15" hidden="1" x14ac:dyDescent="0.3">
      <c r="A4296" s="4" t="s">
        <v>27</v>
      </c>
      <c r="B4296" s="5">
        <v>3015</v>
      </c>
      <c r="C4296" s="5">
        <v>200102</v>
      </c>
      <c r="D4296" s="6">
        <v>45338</v>
      </c>
      <c r="E4296" s="4" t="s">
        <v>10</v>
      </c>
      <c r="F4296" s="4">
        <v>2</v>
      </c>
      <c r="G4296" s="4">
        <v>8</v>
      </c>
      <c r="H4296" s="5">
        <v>622</v>
      </c>
      <c r="I4296" s="5"/>
      <c r="J4296" s="5"/>
      <c r="K4296" s="5"/>
      <c r="L4296" s="5"/>
      <c r="M4296" s="5"/>
      <c r="N4296" s="5"/>
      <c r="O4296" s="5"/>
    </row>
    <row r="4297" spans="1:15" hidden="1" x14ac:dyDescent="0.3">
      <c r="A4297" s="4" t="s">
        <v>27</v>
      </c>
      <c r="B4297" s="5">
        <v>3015</v>
      </c>
      <c r="C4297" s="5">
        <v>200102</v>
      </c>
      <c r="D4297" s="6">
        <v>45345</v>
      </c>
      <c r="E4297" s="4" t="s">
        <v>10</v>
      </c>
      <c r="F4297" s="4">
        <v>2</v>
      </c>
      <c r="G4297" s="4">
        <v>8</v>
      </c>
      <c r="H4297" s="5">
        <v>631</v>
      </c>
      <c r="I4297" s="5"/>
      <c r="J4297" s="5"/>
      <c r="K4297" s="5"/>
      <c r="L4297" s="5"/>
      <c r="M4297" s="5"/>
      <c r="N4297" s="5"/>
      <c r="O4297" s="5"/>
    </row>
    <row r="4298" spans="1:15" hidden="1" x14ac:dyDescent="0.3">
      <c r="A4298" s="4" t="s">
        <v>27</v>
      </c>
      <c r="B4298" s="5">
        <v>3015</v>
      </c>
      <c r="C4298" s="5">
        <v>200102</v>
      </c>
      <c r="D4298" s="6">
        <v>45352</v>
      </c>
      <c r="E4298" s="4" t="s">
        <v>10</v>
      </c>
      <c r="F4298" s="4">
        <v>2</v>
      </c>
      <c r="G4298" s="4">
        <v>8</v>
      </c>
      <c r="H4298" s="5">
        <v>619</v>
      </c>
      <c r="I4298" s="5"/>
      <c r="J4298" s="5"/>
      <c r="K4298" s="5"/>
      <c r="L4298" s="5"/>
      <c r="M4298" s="5"/>
      <c r="N4298" s="5"/>
      <c r="O4298" s="5"/>
    </row>
    <row r="4299" spans="1:15" hidden="1" x14ac:dyDescent="0.3">
      <c r="A4299" s="4" t="s">
        <v>27</v>
      </c>
      <c r="B4299" s="5">
        <v>3015</v>
      </c>
      <c r="C4299" s="5">
        <v>200102</v>
      </c>
      <c r="D4299" s="6">
        <v>45359</v>
      </c>
      <c r="E4299" s="4" t="s">
        <v>10</v>
      </c>
      <c r="F4299" s="4">
        <v>2</v>
      </c>
      <c r="G4299" s="4">
        <v>8</v>
      </c>
      <c r="H4299" s="5">
        <v>578</v>
      </c>
      <c r="I4299" s="5"/>
      <c r="J4299" s="5"/>
      <c r="K4299" s="5"/>
      <c r="L4299" s="5"/>
      <c r="M4299" s="5"/>
      <c r="N4299" s="5"/>
      <c r="O4299" s="5"/>
    </row>
    <row r="4300" spans="1:15" hidden="1" x14ac:dyDescent="0.3">
      <c r="A4300" s="4" t="s">
        <v>27</v>
      </c>
      <c r="B4300" s="5">
        <v>3015</v>
      </c>
      <c r="C4300" s="5">
        <v>200102</v>
      </c>
      <c r="D4300" s="6">
        <v>45366</v>
      </c>
      <c r="E4300" s="4" t="s">
        <v>10</v>
      </c>
      <c r="F4300" s="4">
        <v>2</v>
      </c>
      <c r="G4300" s="4">
        <v>8</v>
      </c>
      <c r="H4300" s="5">
        <v>696</v>
      </c>
      <c r="I4300" s="5"/>
      <c r="J4300" s="5"/>
      <c r="K4300" s="5"/>
      <c r="L4300" s="5"/>
      <c r="M4300" s="5"/>
      <c r="N4300" s="5"/>
      <c r="O4300" s="5"/>
    </row>
    <row r="4301" spans="1:15" hidden="1" x14ac:dyDescent="0.3">
      <c r="A4301" s="4" t="s">
        <v>27</v>
      </c>
      <c r="B4301" s="5">
        <v>3015</v>
      </c>
      <c r="C4301" s="5">
        <v>200102</v>
      </c>
      <c r="D4301" s="6">
        <v>45373</v>
      </c>
      <c r="E4301" s="4" t="s">
        <v>10</v>
      </c>
      <c r="F4301" s="4">
        <v>2</v>
      </c>
      <c r="G4301" s="4">
        <v>8</v>
      </c>
      <c r="H4301" s="5">
        <v>648</v>
      </c>
      <c r="I4301" s="5"/>
      <c r="J4301" s="5"/>
      <c r="K4301" s="5"/>
      <c r="L4301" s="5"/>
      <c r="M4301" s="5"/>
      <c r="N4301" s="5"/>
      <c r="O4301" s="5"/>
    </row>
    <row r="4302" spans="1:15" hidden="1" x14ac:dyDescent="0.3">
      <c r="A4302" s="4" t="s">
        <v>27</v>
      </c>
      <c r="B4302" s="5">
        <v>3015</v>
      </c>
      <c r="C4302" s="5">
        <v>200102</v>
      </c>
      <c r="D4302" s="6">
        <v>45380</v>
      </c>
      <c r="E4302" s="4" t="s">
        <v>10</v>
      </c>
      <c r="F4302" s="4">
        <v>2</v>
      </c>
      <c r="G4302" s="4">
        <v>8</v>
      </c>
      <c r="H4302" s="5">
        <v>664</v>
      </c>
      <c r="I4302" s="5"/>
      <c r="J4302" s="5"/>
      <c r="K4302" s="5"/>
      <c r="L4302" s="5"/>
      <c r="M4302" s="5"/>
      <c r="N4302" s="5"/>
      <c r="O4302" s="5"/>
    </row>
    <row r="4303" spans="1:15" hidden="1" x14ac:dyDescent="0.3">
      <c r="A4303" s="4" t="s">
        <v>27</v>
      </c>
      <c r="B4303" s="5">
        <v>3015</v>
      </c>
      <c r="C4303" s="5">
        <v>200102</v>
      </c>
      <c r="D4303" s="6">
        <v>45387</v>
      </c>
      <c r="E4303" s="4" t="s">
        <v>10</v>
      </c>
      <c r="F4303" s="4">
        <v>2</v>
      </c>
      <c r="G4303" s="4">
        <v>8</v>
      </c>
      <c r="H4303" s="5">
        <v>683</v>
      </c>
      <c r="I4303" s="5"/>
      <c r="J4303" s="5"/>
      <c r="K4303" s="5"/>
      <c r="L4303" s="5"/>
      <c r="M4303" s="5"/>
      <c r="N4303" s="5"/>
      <c r="O4303" s="5"/>
    </row>
    <row r="4304" spans="1:15" hidden="1" x14ac:dyDescent="0.3">
      <c r="A4304" s="4" t="s">
        <v>27</v>
      </c>
      <c r="B4304" s="5">
        <v>3015</v>
      </c>
      <c r="C4304" s="5">
        <v>200102</v>
      </c>
      <c r="D4304" s="6">
        <v>45394</v>
      </c>
      <c r="E4304" s="4" t="s">
        <v>10</v>
      </c>
      <c r="F4304" s="4">
        <v>2</v>
      </c>
      <c r="G4304" s="4">
        <v>8</v>
      </c>
      <c r="H4304" s="5">
        <v>706</v>
      </c>
      <c r="I4304" s="5"/>
      <c r="J4304" s="5"/>
      <c r="K4304" s="5"/>
      <c r="L4304" s="5"/>
      <c r="M4304" s="5"/>
      <c r="N4304" s="5"/>
      <c r="O4304" s="5"/>
    </row>
    <row r="4305" spans="1:15" hidden="1" x14ac:dyDescent="0.3">
      <c r="A4305" s="4" t="s">
        <v>27</v>
      </c>
      <c r="B4305" s="5">
        <v>3015</v>
      </c>
      <c r="C4305" s="5">
        <v>200102</v>
      </c>
      <c r="D4305" s="6">
        <v>45401</v>
      </c>
      <c r="E4305" s="4" t="s">
        <v>10</v>
      </c>
      <c r="F4305" s="4">
        <v>2</v>
      </c>
      <c r="G4305" s="4">
        <v>8</v>
      </c>
      <c r="H4305" s="5">
        <v>707</v>
      </c>
      <c r="I4305" s="5"/>
      <c r="J4305" s="5"/>
      <c r="K4305" s="5"/>
      <c r="L4305" s="5"/>
      <c r="M4305" s="5"/>
      <c r="N4305" s="5"/>
      <c r="O4305" s="5"/>
    </row>
    <row r="4306" spans="1:15" hidden="1" x14ac:dyDescent="0.3">
      <c r="A4306" s="4" t="s">
        <v>27</v>
      </c>
      <c r="B4306" s="5">
        <v>3015</v>
      </c>
      <c r="C4306" s="5">
        <v>200102</v>
      </c>
      <c r="D4306" s="6">
        <v>45408</v>
      </c>
      <c r="E4306" s="4" t="s">
        <v>10</v>
      </c>
      <c r="F4306" s="4">
        <v>2</v>
      </c>
      <c r="G4306" s="4">
        <v>8</v>
      </c>
      <c r="H4306" s="5">
        <v>663</v>
      </c>
      <c r="I4306" s="5"/>
      <c r="J4306" s="5"/>
      <c r="K4306" s="5"/>
      <c r="L4306" s="5"/>
      <c r="M4306" s="5"/>
      <c r="N4306" s="5"/>
      <c r="O4306" s="5"/>
    </row>
    <row r="4307" spans="1:15" hidden="1" x14ac:dyDescent="0.3">
      <c r="A4307" s="4" t="s">
        <v>27</v>
      </c>
      <c r="B4307" s="5">
        <v>3015</v>
      </c>
      <c r="C4307" s="5">
        <v>200102</v>
      </c>
      <c r="D4307" s="6">
        <v>45415</v>
      </c>
      <c r="E4307" s="4" t="s">
        <v>10</v>
      </c>
      <c r="F4307" s="4">
        <v>2</v>
      </c>
      <c r="G4307" s="4">
        <v>8</v>
      </c>
      <c r="H4307" s="5">
        <v>800</v>
      </c>
      <c r="I4307" s="5"/>
      <c r="J4307" s="5"/>
      <c r="K4307" s="5"/>
      <c r="L4307" s="5"/>
      <c r="M4307" s="5"/>
      <c r="N4307" s="5"/>
      <c r="O4307" s="5"/>
    </row>
    <row r="4308" spans="1:15" hidden="1" x14ac:dyDescent="0.3">
      <c r="A4308" s="4" t="s">
        <v>27</v>
      </c>
      <c r="B4308" s="5">
        <v>3015</v>
      </c>
      <c r="C4308" s="5">
        <v>200102</v>
      </c>
      <c r="D4308" s="6">
        <v>45422</v>
      </c>
      <c r="E4308" s="4" t="s">
        <v>10</v>
      </c>
      <c r="F4308" s="4">
        <v>2</v>
      </c>
      <c r="G4308" s="4">
        <v>8</v>
      </c>
      <c r="H4308" s="5">
        <v>759</v>
      </c>
      <c r="I4308" s="5"/>
      <c r="J4308" s="5"/>
      <c r="K4308" s="5"/>
      <c r="L4308" s="5"/>
      <c r="M4308" s="5"/>
      <c r="N4308" s="5"/>
      <c r="O4308" s="5"/>
    </row>
    <row r="4309" spans="1:15" hidden="1" x14ac:dyDescent="0.3">
      <c r="A4309" s="4" t="s">
        <v>27</v>
      </c>
      <c r="B4309" s="5">
        <v>3015</v>
      </c>
      <c r="C4309" s="5">
        <v>200102</v>
      </c>
      <c r="D4309" s="6">
        <v>45429</v>
      </c>
      <c r="E4309" s="4" t="s">
        <v>10</v>
      </c>
      <c r="F4309" s="4">
        <v>2</v>
      </c>
      <c r="G4309" s="4">
        <v>8</v>
      </c>
      <c r="H4309" s="5">
        <v>743</v>
      </c>
      <c r="I4309" s="5"/>
      <c r="J4309" s="5"/>
      <c r="K4309" s="5"/>
      <c r="L4309" s="5"/>
      <c r="M4309" s="5"/>
      <c r="N4309" s="5"/>
      <c r="O4309" s="5"/>
    </row>
    <row r="4310" spans="1:15" hidden="1" x14ac:dyDescent="0.3">
      <c r="A4310" s="4" t="s">
        <v>27</v>
      </c>
      <c r="B4310" s="5">
        <v>3015</v>
      </c>
      <c r="C4310" s="5">
        <v>200102</v>
      </c>
      <c r="D4310" s="6">
        <v>45436</v>
      </c>
      <c r="E4310" s="4" t="s">
        <v>10</v>
      </c>
      <c r="F4310" s="4">
        <v>2</v>
      </c>
      <c r="G4310" s="4">
        <v>8</v>
      </c>
      <c r="H4310" s="5">
        <v>769</v>
      </c>
      <c r="I4310" s="5"/>
      <c r="J4310" s="5"/>
      <c r="K4310" s="5"/>
      <c r="L4310" s="5"/>
      <c r="M4310" s="5"/>
      <c r="N4310" s="5"/>
      <c r="O4310" s="5"/>
    </row>
    <row r="4311" spans="1:15" hidden="1" x14ac:dyDescent="0.3">
      <c r="A4311" s="4" t="s">
        <v>27</v>
      </c>
      <c r="B4311" s="5">
        <v>3015</v>
      </c>
      <c r="C4311" s="5">
        <v>200102</v>
      </c>
      <c r="D4311" s="6">
        <v>45443</v>
      </c>
      <c r="E4311" s="4" t="s">
        <v>10</v>
      </c>
      <c r="F4311" s="4">
        <v>2</v>
      </c>
      <c r="G4311" s="4">
        <v>8</v>
      </c>
      <c r="H4311" s="5">
        <v>699</v>
      </c>
      <c r="I4311" s="5"/>
      <c r="J4311" s="5"/>
      <c r="K4311" s="5"/>
      <c r="L4311" s="5"/>
      <c r="M4311" s="5"/>
      <c r="N4311" s="5"/>
      <c r="O4311" s="5"/>
    </row>
    <row r="4312" spans="1:15" hidden="1" x14ac:dyDescent="0.3">
      <c r="A4312" s="4" t="s">
        <v>27</v>
      </c>
      <c r="B4312" s="5">
        <v>3015</v>
      </c>
      <c r="C4312" s="5">
        <v>200102</v>
      </c>
      <c r="D4312" s="6">
        <v>45450</v>
      </c>
      <c r="E4312" s="4" t="s">
        <v>10</v>
      </c>
      <c r="F4312" s="4">
        <v>2</v>
      </c>
      <c r="G4312" s="4">
        <v>8</v>
      </c>
      <c r="H4312" s="5">
        <v>803</v>
      </c>
      <c r="I4312" s="5"/>
      <c r="J4312" s="5"/>
      <c r="K4312" s="5"/>
      <c r="L4312" s="5"/>
      <c r="M4312" s="5"/>
      <c r="N4312" s="5"/>
      <c r="O4312" s="5"/>
    </row>
    <row r="4313" spans="1:15" hidden="1" x14ac:dyDescent="0.3">
      <c r="A4313" s="4" t="s">
        <v>27</v>
      </c>
      <c r="B4313" s="5">
        <v>3015</v>
      </c>
      <c r="C4313" s="5">
        <v>200102</v>
      </c>
      <c r="D4313" s="6">
        <v>45457</v>
      </c>
      <c r="E4313" s="4" t="s">
        <v>10</v>
      </c>
      <c r="F4313" s="4">
        <v>2</v>
      </c>
      <c r="G4313" s="4">
        <v>8</v>
      </c>
      <c r="H4313" s="5">
        <v>750</v>
      </c>
      <c r="I4313" s="5"/>
      <c r="J4313" s="5"/>
      <c r="K4313" s="5"/>
      <c r="L4313" s="5"/>
      <c r="M4313" s="5"/>
      <c r="N4313" s="5"/>
      <c r="O4313" s="5"/>
    </row>
    <row r="4314" spans="1:15" hidden="1" x14ac:dyDescent="0.3">
      <c r="A4314" s="4" t="s">
        <v>27</v>
      </c>
      <c r="B4314" s="5">
        <v>3015</v>
      </c>
      <c r="C4314" s="5">
        <v>200102</v>
      </c>
      <c r="D4314" s="6">
        <v>45464</v>
      </c>
      <c r="E4314" s="4" t="s">
        <v>10</v>
      </c>
      <c r="F4314" s="4">
        <v>2</v>
      </c>
      <c r="G4314" s="4">
        <v>8</v>
      </c>
      <c r="H4314" s="5">
        <v>827</v>
      </c>
      <c r="I4314" s="5"/>
      <c r="J4314" s="5"/>
      <c r="K4314" s="5"/>
      <c r="L4314" s="5"/>
      <c r="M4314" s="5"/>
      <c r="N4314" s="5"/>
      <c r="O4314" s="5"/>
    </row>
    <row r="4315" spans="1:15" hidden="1" x14ac:dyDescent="0.3">
      <c r="A4315" s="4" t="s">
        <v>27</v>
      </c>
      <c r="B4315" s="5">
        <v>3015</v>
      </c>
      <c r="C4315" s="5">
        <v>200102</v>
      </c>
      <c r="D4315" s="6">
        <v>45471</v>
      </c>
      <c r="E4315" s="4" t="s">
        <v>10</v>
      </c>
      <c r="F4315" s="4">
        <v>2</v>
      </c>
      <c r="G4315" s="4">
        <v>8</v>
      </c>
      <c r="H4315" s="5">
        <v>898</v>
      </c>
      <c r="I4315" s="5"/>
      <c r="J4315" s="5"/>
      <c r="K4315" s="5"/>
      <c r="L4315" s="5"/>
      <c r="M4315" s="5"/>
      <c r="N4315" s="5"/>
      <c r="O4315" s="5"/>
    </row>
    <row r="4316" spans="1:15" hidden="1" x14ac:dyDescent="0.3">
      <c r="A4316" s="4" t="s">
        <v>27</v>
      </c>
      <c r="B4316" s="5">
        <v>3015</v>
      </c>
      <c r="C4316" s="5">
        <v>200102</v>
      </c>
      <c r="D4316" s="6">
        <v>45478</v>
      </c>
      <c r="E4316" s="4" t="s">
        <v>10</v>
      </c>
      <c r="F4316" s="4">
        <v>2</v>
      </c>
      <c r="G4316" s="4">
        <v>8</v>
      </c>
      <c r="H4316" s="5">
        <v>491</v>
      </c>
      <c r="I4316" s="5"/>
      <c r="J4316" s="5"/>
      <c r="K4316" s="5"/>
      <c r="L4316" s="5"/>
      <c r="M4316" s="5"/>
      <c r="N4316" s="5"/>
      <c r="O4316" s="5"/>
    </row>
    <row r="4317" spans="1:15" hidden="1" x14ac:dyDescent="0.3">
      <c r="A4317" s="4" t="s">
        <v>27</v>
      </c>
      <c r="B4317" s="5">
        <v>3015</v>
      </c>
      <c r="C4317" s="5">
        <v>200102</v>
      </c>
      <c r="D4317" s="6">
        <v>45485</v>
      </c>
      <c r="E4317" s="4" t="s">
        <v>10</v>
      </c>
      <c r="F4317" s="4">
        <v>2</v>
      </c>
      <c r="G4317" s="4">
        <v>8</v>
      </c>
      <c r="H4317" s="5">
        <v>963</v>
      </c>
      <c r="I4317" s="5"/>
      <c r="J4317" s="5"/>
      <c r="K4317" s="5"/>
      <c r="L4317" s="5"/>
      <c r="M4317" s="5"/>
      <c r="N4317" s="5"/>
      <c r="O4317" s="5"/>
    </row>
    <row r="4318" spans="1:15" hidden="1" x14ac:dyDescent="0.3">
      <c r="A4318" s="4" t="s">
        <v>27</v>
      </c>
      <c r="B4318" s="5">
        <v>3015</v>
      </c>
      <c r="C4318" s="5">
        <v>200102</v>
      </c>
      <c r="D4318" s="6">
        <v>45492</v>
      </c>
      <c r="E4318" s="4" t="s">
        <v>10</v>
      </c>
      <c r="F4318" s="4">
        <v>2</v>
      </c>
      <c r="G4318" s="4">
        <v>8</v>
      </c>
      <c r="H4318" s="5">
        <v>910</v>
      </c>
      <c r="I4318" s="5"/>
      <c r="J4318" s="5"/>
      <c r="K4318" s="5"/>
      <c r="L4318" s="5"/>
      <c r="M4318" s="5"/>
      <c r="N4318" s="5"/>
      <c r="O4318" s="5"/>
    </row>
    <row r="4319" spans="1:15" hidden="1" x14ac:dyDescent="0.3">
      <c r="A4319" s="4" t="s">
        <v>27</v>
      </c>
      <c r="B4319" s="5">
        <v>3015</v>
      </c>
      <c r="C4319" s="5">
        <v>200102</v>
      </c>
      <c r="D4319" s="6">
        <v>45499</v>
      </c>
      <c r="E4319" s="4" t="s">
        <v>10</v>
      </c>
      <c r="F4319" s="4">
        <v>2</v>
      </c>
      <c r="G4319" s="4">
        <v>8</v>
      </c>
      <c r="H4319" s="5">
        <v>899</v>
      </c>
      <c r="I4319" s="5"/>
      <c r="J4319" s="5"/>
      <c r="K4319" s="5"/>
      <c r="L4319" s="5"/>
      <c r="M4319" s="5"/>
      <c r="N4319" s="5"/>
      <c r="O4319" s="5"/>
    </row>
    <row r="4320" spans="1:15" hidden="1" x14ac:dyDescent="0.3">
      <c r="A4320" s="4" t="s">
        <v>27</v>
      </c>
      <c r="B4320" s="5">
        <v>3015</v>
      </c>
      <c r="C4320" s="5">
        <v>200102</v>
      </c>
      <c r="D4320" s="6">
        <v>45506</v>
      </c>
      <c r="E4320" s="4" t="s">
        <v>10</v>
      </c>
      <c r="F4320" s="4">
        <v>2</v>
      </c>
      <c r="G4320" s="4">
        <v>8</v>
      </c>
      <c r="H4320" s="5">
        <v>784</v>
      </c>
      <c r="I4320" s="5"/>
      <c r="J4320" s="5"/>
      <c r="K4320" s="5"/>
      <c r="L4320" s="5"/>
      <c r="M4320" s="5"/>
      <c r="N4320" s="5"/>
      <c r="O4320" s="5"/>
    </row>
    <row r="4321" spans="1:15" hidden="1" x14ac:dyDescent="0.3">
      <c r="A4321" s="4" t="s">
        <v>27</v>
      </c>
      <c r="B4321" s="5">
        <v>3015</v>
      </c>
      <c r="C4321" s="5">
        <v>200102</v>
      </c>
      <c r="D4321" s="6">
        <v>45513</v>
      </c>
      <c r="E4321" s="4" t="s">
        <v>10</v>
      </c>
      <c r="F4321" s="4">
        <v>2</v>
      </c>
      <c r="G4321" s="4">
        <v>8</v>
      </c>
      <c r="H4321" s="5">
        <v>852</v>
      </c>
      <c r="I4321" s="5"/>
      <c r="J4321" s="5"/>
      <c r="K4321" s="5"/>
      <c r="L4321" s="5"/>
      <c r="M4321" s="5"/>
      <c r="N4321" s="5"/>
      <c r="O4321" s="5"/>
    </row>
    <row r="4322" spans="1:15" hidden="1" x14ac:dyDescent="0.3">
      <c r="A4322" s="4" t="s">
        <v>27</v>
      </c>
      <c r="B4322" s="5">
        <v>3015</v>
      </c>
      <c r="C4322" s="5">
        <v>200102</v>
      </c>
      <c r="D4322" s="6">
        <v>45520</v>
      </c>
      <c r="E4322" s="4" t="s">
        <v>10</v>
      </c>
      <c r="F4322" s="4">
        <v>2</v>
      </c>
      <c r="G4322" s="4">
        <v>8</v>
      </c>
      <c r="H4322" s="5">
        <v>912</v>
      </c>
      <c r="I4322" s="5"/>
      <c r="J4322" s="5"/>
      <c r="K4322" s="5"/>
      <c r="L4322" s="5"/>
      <c r="M4322" s="5"/>
      <c r="N4322" s="5"/>
      <c r="O4322" s="5"/>
    </row>
    <row r="4323" spans="1:15" hidden="1" x14ac:dyDescent="0.3">
      <c r="A4323" s="4" t="s">
        <v>27</v>
      </c>
      <c r="B4323" s="5">
        <v>3015</v>
      </c>
      <c r="C4323" s="5">
        <v>200102</v>
      </c>
      <c r="D4323" s="6">
        <v>45527</v>
      </c>
      <c r="E4323" s="4" t="s">
        <v>10</v>
      </c>
      <c r="F4323" s="4">
        <v>2</v>
      </c>
      <c r="G4323" s="4">
        <v>8</v>
      </c>
      <c r="H4323" s="5">
        <v>890</v>
      </c>
      <c r="I4323" s="5"/>
      <c r="J4323" s="5"/>
      <c r="K4323" s="5"/>
      <c r="L4323" s="5"/>
      <c r="M4323" s="5"/>
      <c r="N4323" s="5"/>
      <c r="O4323" s="5"/>
    </row>
    <row r="4324" spans="1:15" hidden="1" x14ac:dyDescent="0.3">
      <c r="A4324" s="4" t="s">
        <v>27</v>
      </c>
      <c r="B4324" s="5">
        <v>3015</v>
      </c>
      <c r="C4324" s="5">
        <v>200102</v>
      </c>
      <c r="D4324" s="6">
        <v>45534</v>
      </c>
      <c r="E4324" s="4" t="s">
        <v>10</v>
      </c>
      <c r="F4324" s="4">
        <v>2</v>
      </c>
      <c r="G4324" s="4">
        <v>8</v>
      </c>
      <c r="H4324" s="5">
        <v>867</v>
      </c>
      <c r="I4324" s="5"/>
      <c r="J4324" s="5"/>
      <c r="K4324" s="5"/>
      <c r="L4324" s="5"/>
      <c r="M4324" s="5"/>
      <c r="N4324" s="5"/>
      <c r="O4324" s="5"/>
    </row>
    <row r="4325" spans="1:15" hidden="1" x14ac:dyDescent="0.3">
      <c r="A4325" s="4" t="s">
        <v>27</v>
      </c>
      <c r="B4325" s="5">
        <v>3015</v>
      </c>
      <c r="C4325" s="5">
        <v>200102</v>
      </c>
      <c r="D4325" s="6">
        <v>45541</v>
      </c>
      <c r="E4325" s="4" t="s">
        <v>10</v>
      </c>
      <c r="F4325" s="4">
        <v>2</v>
      </c>
      <c r="G4325" s="4">
        <v>8</v>
      </c>
      <c r="H4325" s="5">
        <v>805</v>
      </c>
      <c r="I4325" s="5"/>
      <c r="J4325" s="5"/>
      <c r="K4325" s="5"/>
      <c r="L4325" s="5"/>
      <c r="M4325" s="5"/>
      <c r="N4325" s="5"/>
      <c r="O4325" s="5"/>
    </row>
    <row r="4326" spans="1:15" hidden="1" x14ac:dyDescent="0.3">
      <c r="A4326" s="4" t="s">
        <v>27</v>
      </c>
      <c r="B4326" s="5">
        <v>3015</v>
      </c>
      <c r="C4326" s="5">
        <v>200102</v>
      </c>
      <c r="D4326" s="6">
        <v>45548</v>
      </c>
      <c r="E4326" s="4" t="s">
        <v>10</v>
      </c>
      <c r="F4326" s="4">
        <v>2</v>
      </c>
      <c r="G4326" s="4">
        <v>8</v>
      </c>
      <c r="H4326" s="5">
        <v>991</v>
      </c>
      <c r="I4326" s="5"/>
      <c r="J4326" s="5"/>
      <c r="K4326" s="5"/>
      <c r="L4326" s="5"/>
      <c r="M4326" s="5"/>
      <c r="N4326" s="5"/>
      <c r="O4326" s="5"/>
    </row>
    <row r="4327" spans="1:15" hidden="1" x14ac:dyDescent="0.3">
      <c r="A4327" s="4" t="s">
        <v>27</v>
      </c>
      <c r="B4327" s="5">
        <v>3015</v>
      </c>
      <c r="C4327" s="5">
        <v>200102</v>
      </c>
      <c r="D4327" s="6">
        <v>45555</v>
      </c>
      <c r="E4327" s="4" t="s">
        <v>10</v>
      </c>
      <c r="F4327" s="4">
        <v>2</v>
      </c>
      <c r="G4327" s="4">
        <v>8</v>
      </c>
      <c r="H4327" s="5">
        <v>878</v>
      </c>
      <c r="I4327" s="5"/>
      <c r="J4327" s="5"/>
      <c r="K4327" s="5"/>
      <c r="L4327" s="5"/>
      <c r="M4327" s="5"/>
      <c r="N4327" s="5"/>
      <c r="O4327" s="5"/>
    </row>
    <row r="4328" spans="1:15" hidden="1" x14ac:dyDescent="0.3">
      <c r="A4328" s="4" t="s">
        <v>27</v>
      </c>
      <c r="B4328" s="5">
        <v>3015</v>
      </c>
      <c r="C4328" s="5">
        <v>200102</v>
      </c>
      <c r="D4328" s="6">
        <v>45562</v>
      </c>
      <c r="E4328" s="4" t="s">
        <v>10</v>
      </c>
      <c r="F4328" s="4">
        <v>2</v>
      </c>
      <c r="G4328" s="4">
        <v>8</v>
      </c>
      <c r="H4328" s="5">
        <v>940</v>
      </c>
      <c r="I4328" s="5"/>
      <c r="J4328" s="5"/>
      <c r="K4328" s="5"/>
      <c r="L4328" s="5"/>
      <c r="M4328" s="5"/>
      <c r="N4328" s="5"/>
      <c r="O4328" s="5"/>
    </row>
    <row r="4329" spans="1:15" hidden="1" x14ac:dyDescent="0.3">
      <c r="A4329" s="4" t="s">
        <v>27</v>
      </c>
      <c r="B4329" s="5">
        <v>3015</v>
      </c>
      <c r="C4329" s="5">
        <v>200102</v>
      </c>
      <c r="D4329" s="6">
        <v>45569</v>
      </c>
      <c r="E4329" s="4" t="s">
        <v>10</v>
      </c>
      <c r="F4329" s="4">
        <v>2</v>
      </c>
      <c r="G4329" s="4">
        <v>8</v>
      </c>
      <c r="H4329" s="5">
        <v>912</v>
      </c>
      <c r="I4329" s="5"/>
      <c r="J4329" s="5"/>
      <c r="K4329" s="5"/>
      <c r="L4329" s="5"/>
      <c r="M4329" s="5"/>
      <c r="N4329" s="5"/>
      <c r="O4329" s="5"/>
    </row>
    <row r="4330" spans="1:15" hidden="1" x14ac:dyDescent="0.3">
      <c r="A4330" s="4" t="s">
        <v>27</v>
      </c>
      <c r="B4330" s="5">
        <v>3015</v>
      </c>
      <c r="C4330" s="5">
        <v>200102</v>
      </c>
      <c r="D4330" s="6">
        <v>45576</v>
      </c>
      <c r="E4330" s="4" t="s">
        <v>10</v>
      </c>
      <c r="F4330" s="4">
        <v>2</v>
      </c>
      <c r="G4330" s="4">
        <v>8</v>
      </c>
      <c r="H4330" s="5">
        <v>873</v>
      </c>
      <c r="I4330" s="5"/>
      <c r="J4330" s="5"/>
      <c r="K4330" s="5"/>
      <c r="L4330" s="5"/>
      <c r="M4330" s="5"/>
      <c r="N4330" s="5"/>
      <c r="O4330" s="5"/>
    </row>
    <row r="4331" spans="1:15" hidden="1" x14ac:dyDescent="0.3">
      <c r="A4331" s="4" t="s">
        <v>27</v>
      </c>
      <c r="B4331" s="5">
        <v>3015</v>
      </c>
      <c r="C4331" s="5">
        <v>200102</v>
      </c>
      <c r="D4331" s="6">
        <v>45583</v>
      </c>
      <c r="E4331" s="4" t="s">
        <v>10</v>
      </c>
      <c r="F4331" s="4">
        <v>2</v>
      </c>
      <c r="G4331" s="4">
        <v>8</v>
      </c>
      <c r="H4331" s="5">
        <v>901</v>
      </c>
      <c r="I4331" s="5"/>
      <c r="J4331" s="5"/>
      <c r="K4331" s="5"/>
      <c r="L4331" s="5"/>
      <c r="M4331" s="5"/>
      <c r="N4331" s="5"/>
      <c r="O4331" s="5"/>
    </row>
    <row r="4332" spans="1:15" hidden="1" x14ac:dyDescent="0.3">
      <c r="A4332" s="4" t="s">
        <v>27</v>
      </c>
      <c r="B4332" s="5">
        <v>3015</v>
      </c>
      <c r="C4332" s="5">
        <v>200102</v>
      </c>
      <c r="D4332" s="6">
        <v>45590</v>
      </c>
      <c r="E4332" s="4" t="s">
        <v>10</v>
      </c>
      <c r="F4332" s="4">
        <v>2</v>
      </c>
      <c r="G4332" s="4">
        <v>8</v>
      </c>
      <c r="H4332" s="5">
        <v>914</v>
      </c>
      <c r="I4332" s="5"/>
      <c r="J4332" s="5"/>
      <c r="K4332" s="5"/>
      <c r="L4332" s="5"/>
      <c r="M4332" s="5"/>
      <c r="N4332" s="5"/>
      <c r="O4332" s="5"/>
    </row>
    <row r="4333" spans="1:15" hidden="1" x14ac:dyDescent="0.3">
      <c r="A4333" s="4" t="s">
        <v>27</v>
      </c>
      <c r="B4333" s="5">
        <v>3015</v>
      </c>
      <c r="C4333" s="5">
        <v>200102</v>
      </c>
      <c r="D4333" s="6">
        <v>45597</v>
      </c>
      <c r="E4333" s="4" t="s">
        <v>10</v>
      </c>
      <c r="F4333" s="4">
        <v>2</v>
      </c>
      <c r="G4333" s="4">
        <v>8</v>
      </c>
      <c r="H4333" s="5">
        <v>920</v>
      </c>
      <c r="I4333" s="5"/>
      <c r="J4333" s="5"/>
      <c r="K4333" s="5"/>
      <c r="L4333" s="5"/>
      <c r="M4333" s="5"/>
      <c r="N4333" s="5"/>
      <c r="O4333" s="5"/>
    </row>
    <row r="4334" spans="1:15" hidden="1" x14ac:dyDescent="0.3">
      <c r="A4334" s="4" t="s">
        <v>27</v>
      </c>
      <c r="B4334" s="5">
        <v>3015</v>
      </c>
      <c r="C4334" s="5">
        <v>200102</v>
      </c>
      <c r="D4334" s="6">
        <v>45604</v>
      </c>
      <c r="E4334" s="4" t="s">
        <v>10</v>
      </c>
      <c r="F4334" s="4">
        <v>2</v>
      </c>
      <c r="G4334" s="4">
        <v>8</v>
      </c>
      <c r="H4334" s="5">
        <v>943</v>
      </c>
      <c r="I4334" s="5"/>
      <c r="J4334" s="5"/>
      <c r="K4334" s="5"/>
      <c r="L4334" s="5"/>
      <c r="M4334" s="5"/>
      <c r="N4334" s="5"/>
      <c r="O4334" s="5"/>
    </row>
    <row r="4335" spans="1:15" hidden="1" x14ac:dyDescent="0.3">
      <c r="A4335" s="4" t="s">
        <v>27</v>
      </c>
      <c r="B4335" s="5">
        <v>3015</v>
      </c>
      <c r="C4335" s="5">
        <v>200102</v>
      </c>
      <c r="D4335" s="6">
        <v>45611</v>
      </c>
      <c r="E4335" s="4" t="s">
        <v>10</v>
      </c>
      <c r="F4335" s="4">
        <v>2</v>
      </c>
      <c r="G4335" s="4">
        <v>8</v>
      </c>
      <c r="H4335" s="5">
        <v>914</v>
      </c>
      <c r="I4335" s="5"/>
      <c r="J4335" s="5"/>
      <c r="K4335" s="5"/>
      <c r="L4335" s="5"/>
      <c r="M4335" s="5"/>
      <c r="N4335" s="5"/>
      <c r="O4335" s="5"/>
    </row>
    <row r="4336" spans="1:15" hidden="1" x14ac:dyDescent="0.3">
      <c r="A4336" s="4" t="s">
        <v>27</v>
      </c>
      <c r="B4336" s="5">
        <v>3015</v>
      </c>
      <c r="C4336" s="5">
        <v>200102</v>
      </c>
      <c r="D4336" s="6">
        <v>45618</v>
      </c>
      <c r="E4336" s="4" t="s">
        <v>10</v>
      </c>
      <c r="F4336" s="4">
        <v>2</v>
      </c>
      <c r="G4336" s="4">
        <v>8</v>
      </c>
      <c r="H4336" s="5">
        <v>962</v>
      </c>
      <c r="I4336" s="5"/>
      <c r="J4336" s="5"/>
      <c r="K4336" s="5"/>
      <c r="L4336" s="5"/>
      <c r="M4336" s="5"/>
      <c r="N4336" s="5"/>
      <c r="O4336" s="5"/>
    </row>
    <row r="4337" spans="1:15" hidden="1" x14ac:dyDescent="0.3">
      <c r="A4337" s="4" t="s">
        <v>27</v>
      </c>
      <c r="B4337" s="5">
        <v>3015</v>
      </c>
      <c r="C4337" s="5">
        <v>200102</v>
      </c>
      <c r="D4337" s="6">
        <v>45625</v>
      </c>
      <c r="E4337" s="4" t="s">
        <v>10</v>
      </c>
      <c r="F4337" s="4">
        <v>2</v>
      </c>
      <c r="G4337" s="4">
        <v>8</v>
      </c>
      <c r="H4337" s="5">
        <v>531</v>
      </c>
      <c r="I4337" s="5"/>
      <c r="J4337" s="5"/>
      <c r="K4337" s="5"/>
      <c r="L4337" s="5"/>
      <c r="M4337" s="5"/>
      <c r="N4337" s="5"/>
      <c r="O4337" s="5"/>
    </row>
    <row r="4338" spans="1:15" hidden="1" x14ac:dyDescent="0.3">
      <c r="A4338" s="4" t="s">
        <v>27</v>
      </c>
      <c r="B4338" s="5">
        <v>3015</v>
      </c>
      <c r="C4338" s="5">
        <v>200102</v>
      </c>
      <c r="D4338" s="6">
        <v>45632</v>
      </c>
      <c r="E4338" s="4" t="s">
        <v>10</v>
      </c>
      <c r="F4338" s="4">
        <v>2</v>
      </c>
      <c r="G4338" s="4">
        <v>8</v>
      </c>
      <c r="H4338" s="5">
        <v>1141</v>
      </c>
      <c r="I4338" s="5"/>
      <c r="J4338" s="5"/>
      <c r="K4338" s="5"/>
      <c r="L4338" s="5"/>
      <c r="M4338" s="5"/>
      <c r="N4338" s="5"/>
      <c r="O4338" s="5"/>
    </row>
    <row r="4339" spans="1:15" hidden="1" x14ac:dyDescent="0.3">
      <c r="A4339" s="4" t="s">
        <v>27</v>
      </c>
      <c r="B4339" s="5">
        <v>3015</v>
      </c>
      <c r="C4339" s="5">
        <v>200102</v>
      </c>
      <c r="D4339" s="6">
        <v>45639</v>
      </c>
      <c r="E4339" s="4" t="s">
        <v>10</v>
      </c>
      <c r="F4339" s="4">
        <v>2</v>
      </c>
      <c r="G4339" s="4">
        <v>8</v>
      </c>
      <c r="H4339" s="5">
        <v>988</v>
      </c>
      <c r="I4339" s="5"/>
      <c r="J4339" s="5"/>
      <c r="K4339" s="5"/>
      <c r="L4339" s="5"/>
      <c r="M4339" s="5"/>
      <c r="N4339" s="5"/>
      <c r="O4339" s="5"/>
    </row>
    <row r="4340" spans="1:15" hidden="1" x14ac:dyDescent="0.3">
      <c r="A4340" s="4" t="s">
        <v>27</v>
      </c>
      <c r="B4340" s="5">
        <v>3015</v>
      </c>
      <c r="C4340" s="5">
        <v>200102</v>
      </c>
      <c r="D4340" s="6">
        <v>45646</v>
      </c>
      <c r="E4340" s="4" t="s">
        <v>10</v>
      </c>
      <c r="F4340" s="4">
        <v>2</v>
      </c>
      <c r="G4340" s="4">
        <v>8</v>
      </c>
      <c r="H4340" s="5">
        <v>1208</v>
      </c>
      <c r="I4340" s="5"/>
      <c r="J4340" s="5"/>
      <c r="K4340" s="5"/>
      <c r="L4340" s="5"/>
      <c r="M4340" s="5"/>
      <c r="N4340" s="5"/>
      <c r="O4340" s="5"/>
    </row>
    <row r="4341" spans="1:15" hidden="1" x14ac:dyDescent="0.3">
      <c r="A4341" s="4" t="s">
        <v>27</v>
      </c>
      <c r="B4341" s="5">
        <v>3015</v>
      </c>
      <c r="C4341" s="5">
        <v>200102</v>
      </c>
      <c r="D4341" s="6">
        <v>45653</v>
      </c>
      <c r="E4341" s="4" t="s">
        <v>10</v>
      </c>
      <c r="F4341" s="4">
        <v>2</v>
      </c>
      <c r="G4341" s="4">
        <v>8</v>
      </c>
      <c r="H4341" s="5">
        <v>567</v>
      </c>
      <c r="I4341" s="5"/>
      <c r="J4341" s="5"/>
      <c r="K4341" s="5"/>
      <c r="L4341" s="5"/>
      <c r="M4341" s="5"/>
      <c r="N4341" s="5"/>
      <c r="O4341" s="5"/>
    </row>
    <row r="4342" spans="1:15" hidden="1" x14ac:dyDescent="0.3">
      <c r="A4342" s="4" t="s">
        <v>27</v>
      </c>
      <c r="B4342" s="5">
        <v>3015</v>
      </c>
      <c r="C4342" s="5">
        <v>200102</v>
      </c>
      <c r="D4342" s="6">
        <v>45660</v>
      </c>
      <c r="E4342" s="4" t="s">
        <v>10</v>
      </c>
      <c r="F4342" s="4">
        <v>2</v>
      </c>
      <c r="G4342" s="4">
        <v>8</v>
      </c>
      <c r="H4342" s="5">
        <v>600</v>
      </c>
      <c r="I4342" s="5"/>
      <c r="J4342" s="5"/>
      <c r="K4342" s="5"/>
      <c r="L4342" s="5"/>
      <c r="M4342" s="5"/>
      <c r="N4342" s="5"/>
      <c r="O4342" s="5"/>
    </row>
    <row r="4343" spans="1:15" hidden="1" x14ac:dyDescent="0.3">
      <c r="A4343" s="4" t="s">
        <v>27</v>
      </c>
      <c r="B4343" s="5">
        <v>3015</v>
      </c>
      <c r="C4343" s="5">
        <v>200102</v>
      </c>
      <c r="D4343" s="6">
        <v>45667</v>
      </c>
      <c r="E4343" s="4" t="s">
        <v>10</v>
      </c>
      <c r="F4343" s="4">
        <v>2</v>
      </c>
      <c r="G4343" s="4">
        <v>8</v>
      </c>
      <c r="H4343" s="5">
        <v>628</v>
      </c>
      <c r="I4343" s="5"/>
      <c r="J4343" s="5"/>
      <c r="K4343" s="5"/>
      <c r="L4343" s="5"/>
      <c r="M4343" s="5"/>
      <c r="N4343" s="5"/>
      <c r="O4343" s="5"/>
    </row>
    <row r="4344" spans="1:15" hidden="1" x14ac:dyDescent="0.3">
      <c r="A4344" s="4" t="s">
        <v>27</v>
      </c>
      <c r="B4344" s="5">
        <v>3015</v>
      </c>
      <c r="C4344" s="5">
        <v>200102</v>
      </c>
      <c r="D4344" s="6">
        <v>45674</v>
      </c>
      <c r="E4344" s="4" t="s">
        <v>10</v>
      </c>
      <c r="F4344" s="4">
        <v>2</v>
      </c>
      <c r="G4344" s="4">
        <v>8</v>
      </c>
      <c r="H4344" s="5">
        <v>945</v>
      </c>
      <c r="I4344" s="5"/>
      <c r="J4344" s="5"/>
      <c r="K4344" s="5"/>
      <c r="L4344" s="5"/>
      <c r="M4344" s="5"/>
      <c r="N4344" s="5"/>
      <c r="O4344" s="5"/>
    </row>
    <row r="4345" spans="1:15" hidden="1" x14ac:dyDescent="0.3">
      <c r="A4345" s="4" t="s">
        <v>27</v>
      </c>
      <c r="B4345" s="5">
        <v>3015</v>
      </c>
      <c r="C4345" s="5">
        <v>200102</v>
      </c>
      <c r="D4345" s="6">
        <v>45681</v>
      </c>
      <c r="E4345" s="4" t="s">
        <v>10</v>
      </c>
      <c r="F4345" s="4">
        <v>2</v>
      </c>
      <c r="G4345" s="4">
        <v>8</v>
      </c>
      <c r="H4345" s="5">
        <v>861</v>
      </c>
      <c r="I4345" s="5"/>
      <c r="J4345" s="5"/>
      <c r="K4345" s="5"/>
      <c r="L4345" s="5"/>
      <c r="M4345" s="5"/>
      <c r="N4345" s="5"/>
      <c r="O4345" s="5"/>
    </row>
    <row r="4346" spans="1:15" hidden="1" x14ac:dyDescent="0.3">
      <c r="A4346" s="4" t="s">
        <v>27</v>
      </c>
      <c r="B4346" s="5">
        <v>3015</v>
      </c>
      <c r="C4346" s="5">
        <v>200102</v>
      </c>
      <c r="D4346" s="6">
        <v>45688</v>
      </c>
      <c r="E4346" s="4" t="s">
        <v>10</v>
      </c>
      <c r="F4346" s="4">
        <v>2</v>
      </c>
      <c r="G4346" s="4">
        <v>8</v>
      </c>
      <c r="H4346" s="5">
        <v>884</v>
      </c>
      <c r="I4346" s="5"/>
      <c r="J4346" s="5"/>
      <c r="K4346" s="5"/>
      <c r="L4346" s="5"/>
      <c r="M4346" s="5"/>
      <c r="N4346" s="5"/>
      <c r="O4346" s="5"/>
    </row>
    <row r="4347" spans="1:15" hidden="1" x14ac:dyDescent="0.3">
      <c r="A4347" s="4" t="s">
        <v>27</v>
      </c>
      <c r="B4347" s="5">
        <v>3015</v>
      </c>
      <c r="C4347" s="5">
        <v>200102</v>
      </c>
      <c r="D4347" s="6">
        <v>45695</v>
      </c>
      <c r="E4347" s="4" t="s">
        <v>10</v>
      </c>
      <c r="F4347" s="4">
        <v>2</v>
      </c>
      <c r="G4347" s="4">
        <v>8</v>
      </c>
      <c r="H4347" s="5">
        <v>889</v>
      </c>
      <c r="I4347" s="5"/>
      <c r="J4347" s="5"/>
      <c r="K4347" s="5"/>
      <c r="L4347" s="5"/>
      <c r="M4347" s="5"/>
      <c r="N4347" s="5"/>
      <c r="O4347" s="5"/>
    </row>
    <row r="4348" spans="1:15" hidden="1" x14ac:dyDescent="0.3">
      <c r="A4348" s="4" t="s">
        <v>27</v>
      </c>
      <c r="B4348" s="5">
        <v>3015</v>
      </c>
      <c r="C4348" s="5">
        <v>200104</v>
      </c>
      <c r="D4348" s="6">
        <v>45331</v>
      </c>
      <c r="E4348" s="4" t="s">
        <v>11</v>
      </c>
      <c r="F4348" s="4">
        <v>2</v>
      </c>
      <c r="G4348" s="4">
        <v>8</v>
      </c>
      <c r="H4348" s="5">
        <v>544</v>
      </c>
      <c r="I4348" s="5"/>
      <c r="J4348" s="5"/>
      <c r="K4348" s="5"/>
      <c r="L4348" s="5"/>
      <c r="M4348" s="5">
        <v>1112.1241576819407</v>
      </c>
      <c r="N4348" s="5"/>
      <c r="O4348" s="5"/>
    </row>
    <row r="4349" spans="1:15" hidden="1" x14ac:dyDescent="0.3">
      <c r="A4349" s="4" t="s">
        <v>27</v>
      </c>
      <c r="B4349" s="5">
        <v>3015</v>
      </c>
      <c r="C4349" s="5">
        <v>200104</v>
      </c>
      <c r="D4349" s="6">
        <v>45338</v>
      </c>
      <c r="E4349" s="4" t="s">
        <v>11</v>
      </c>
      <c r="F4349" s="4">
        <v>2</v>
      </c>
      <c r="G4349" s="4">
        <v>8</v>
      </c>
      <c r="H4349" s="5">
        <v>593</v>
      </c>
      <c r="I4349" s="5"/>
      <c r="J4349" s="5"/>
      <c r="K4349" s="5"/>
      <c r="L4349" s="5"/>
      <c r="M4349" s="5">
        <v>1112.1241576819407</v>
      </c>
      <c r="N4349" s="5"/>
      <c r="O4349" s="5"/>
    </row>
    <row r="4350" spans="1:15" hidden="1" x14ac:dyDescent="0.3">
      <c r="A4350" s="4" t="s">
        <v>27</v>
      </c>
      <c r="B4350" s="5">
        <v>3015</v>
      </c>
      <c r="C4350" s="5">
        <v>200104</v>
      </c>
      <c r="D4350" s="6">
        <v>45345</v>
      </c>
      <c r="E4350" s="4" t="s">
        <v>11</v>
      </c>
      <c r="F4350" s="4">
        <v>2</v>
      </c>
      <c r="G4350" s="4">
        <v>8</v>
      </c>
      <c r="H4350" s="5">
        <v>610</v>
      </c>
      <c r="I4350" s="5"/>
      <c r="J4350" s="5"/>
      <c r="K4350" s="5"/>
      <c r="L4350" s="5"/>
      <c r="M4350" s="5">
        <v>1112.1241576819407</v>
      </c>
      <c r="N4350" s="5"/>
      <c r="O4350" s="5"/>
    </row>
    <row r="4351" spans="1:15" hidden="1" x14ac:dyDescent="0.3">
      <c r="A4351" s="4" t="s">
        <v>27</v>
      </c>
      <c r="B4351" s="5">
        <v>3015</v>
      </c>
      <c r="C4351" s="5">
        <v>200104</v>
      </c>
      <c r="D4351" s="6">
        <v>45352</v>
      </c>
      <c r="E4351" s="4" t="s">
        <v>11</v>
      </c>
      <c r="F4351" s="4">
        <v>2</v>
      </c>
      <c r="G4351" s="4">
        <v>8</v>
      </c>
      <c r="H4351" s="5">
        <v>582</v>
      </c>
      <c r="I4351" s="5"/>
      <c r="J4351" s="5"/>
      <c r="K4351" s="5"/>
      <c r="L4351" s="5"/>
      <c r="M4351" s="5">
        <v>1112.1241576819407</v>
      </c>
      <c r="N4351" s="5"/>
      <c r="O4351" s="5"/>
    </row>
    <row r="4352" spans="1:15" hidden="1" x14ac:dyDescent="0.3">
      <c r="A4352" s="4" t="s">
        <v>27</v>
      </c>
      <c r="B4352" s="5">
        <v>3015</v>
      </c>
      <c r="C4352" s="5">
        <v>200104</v>
      </c>
      <c r="D4352" s="6">
        <v>45359</v>
      </c>
      <c r="E4352" s="4" t="s">
        <v>11</v>
      </c>
      <c r="F4352" s="4">
        <v>2</v>
      </c>
      <c r="G4352" s="4">
        <v>8</v>
      </c>
      <c r="H4352" s="5">
        <v>558</v>
      </c>
      <c r="I4352" s="5"/>
      <c r="J4352" s="5"/>
      <c r="K4352" s="5"/>
      <c r="L4352" s="5"/>
      <c r="M4352" s="5">
        <v>1112.1241576819407</v>
      </c>
      <c r="N4352" s="5"/>
      <c r="O4352" s="5"/>
    </row>
    <row r="4353" spans="1:15" hidden="1" x14ac:dyDescent="0.3">
      <c r="A4353" s="4" t="s">
        <v>27</v>
      </c>
      <c r="B4353" s="5">
        <v>3015</v>
      </c>
      <c r="C4353" s="5">
        <v>200104</v>
      </c>
      <c r="D4353" s="6">
        <v>45366</v>
      </c>
      <c r="E4353" s="4" t="s">
        <v>11</v>
      </c>
      <c r="F4353" s="4">
        <v>2</v>
      </c>
      <c r="G4353" s="4">
        <v>8</v>
      </c>
      <c r="H4353" s="5">
        <v>663</v>
      </c>
      <c r="I4353" s="5"/>
      <c r="J4353" s="5"/>
      <c r="K4353" s="5"/>
      <c r="L4353" s="5"/>
      <c r="M4353" s="5">
        <v>1112.1241576819407</v>
      </c>
      <c r="N4353" s="5"/>
      <c r="O4353" s="5"/>
    </row>
    <row r="4354" spans="1:15" hidden="1" x14ac:dyDescent="0.3">
      <c r="A4354" s="4" t="s">
        <v>27</v>
      </c>
      <c r="B4354" s="5">
        <v>3015</v>
      </c>
      <c r="C4354" s="5">
        <v>200104</v>
      </c>
      <c r="D4354" s="6">
        <v>45373</v>
      </c>
      <c r="E4354" s="4" t="s">
        <v>11</v>
      </c>
      <c r="F4354" s="4">
        <v>2</v>
      </c>
      <c r="G4354" s="4">
        <v>8</v>
      </c>
      <c r="H4354" s="5">
        <v>623</v>
      </c>
      <c r="I4354" s="5"/>
      <c r="J4354" s="5"/>
      <c r="K4354" s="5"/>
      <c r="L4354" s="5"/>
      <c r="M4354" s="5">
        <v>1112.1241576819407</v>
      </c>
      <c r="N4354" s="5"/>
      <c r="O4354" s="5"/>
    </row>
    <row r="4355" spans="1:15" hidden="1" x14ac:dyDescent="0.3">
      <c r="A4355" s="4" t="s">
        <v>27</v>
      </c>
      <c r="B4355" s="5">
        <v>3015</v>
      </c>
      <c r="C4355" s="5">
        <v>200104</v>
      </c>
      <c r="D4355" s="6">
        <v>45380</v>
      </c>
      <c r="E4355" s="4" t="s">
        <v>11</v>
      </c>
      <c r="F4355" s="4">
        <v>2</v>
      </c>
      <c r="G4355" s="4">
        <v>8</v>
      </c>
      <c r="H4355" s="5">
        <v>637</v>
      </c>
      <c r="I4355" s="5"/>
      <c r="J4355" s="5"/>
      <c r="K4355" s="5"/>
      <c r="L4355" s="5"/>
      <c r="M4355" s="5">
        <v>1112.1241576819407</v>
      </c>
      <c r="N4355" s="5"/>
      <c r="O4355" s="5"/>
    </row>
    <row r="4356" spans="1:15" hidden="1" x14ac:dyDescent="0.3">
      <c r="A4356" s="4" t="s">
        <v>27</v>
      </c>
      <c r="B4356" s="5">
        <v>3015</v>
      </c>
      <c r="C4356" s="5">
        <v>200104</v>
      </c>
      <c r="D4356" s="6">
        <v>45387</v>
      </c>
      <c r="E4356" s="4" t="s">
        <v>11</v>
      </c>
      <c r="F4356" s="4">
        <v>2</v>
      </c>
      <c r="G4356" s="4">
        <v>8</v>
      </c>
      <c r="H4356" s="5">
        <v>638</v>
      </c>
      <c r="I4356" s="5"/>
      <c r="J4356" s="5"/>
      <c r="K4356" s="5"/>
      <c r="L4356" s="5"/>
      <c r="M4356" s="5">
        <v>1112.1241576819407</v>
      </c>
      <c r="N4356" s="5"/>
      <c r="O4356" s="5"/>
    </row>
    <row r="4357" spans="1:15" hidden="1" x14ac:dyDescent="0.3">
      <c r="A4357" s="4" t="s">
        <v>27</v>
      </c>
      <c r="B4357" s="5">
        <v>3015</v>
      </c>
      <c r="C4357" s="5">
        <v>200104</v>
      </c>
      <c r="D4357" s="6">
        <v>45394</v>
      </c>
      <c r="E4357" s="4" t="s">
        <v>11</v>
      </c>
      <c r="F4357" s="4">
        <v>2</v>
      </c>
      <c r="G4357" s="4">
        <v>8</v>
      </c>
      <c r="H4357" s="5">
        <v>682</v>
      </c>
      <c r="I4357" s="5"/>
      <c r="J4357" s="5"/>
      <c r="K4357" s="5"/>
      <c r="L4357" s="5"/>
      <c r="M4357" s="5">
        <v>1112.1241576819407</v>
      </c>
      <c r="N4357" s="5"/>
      <c r="O4357" s="5"/>
    </row>
    <row r="4358" spans="1:15" hidden="1" x14ac:dyDescent="0.3">
      <c r="A4358" s="4" t="s">
        <v>27</v>
      </c>
      <c r="B4358" s="5">
        <v>3015</v>
      </c>
      <c r="C4358" s="5">
        <v>200104</v>
      </c>
      <c r="D4358" s="6">
        <v>45401</v>
      </c>
      <c r="E4358" s="4" t="s">
        <v>11</v>
      </c>
      <c r="F4358" s="4">
        <v>2</v>
      </c>
      <c r="G4358" s="4">
        <v>8</v>
      </c>
      <c r="H4358" s="5">
        <v>673</v>
      </c>
      <c r="I4358" s="5"/>
      <c r="J4358" s="5"/>
      <c r="K4358" s="5"/>
      <c r="L4358" s="5"/>
      <c r="M4358" s="5">
        <v>1112.1241576819407</v>
      </c>
      <c r="N4358" s="5"/>
      <c r="O4358" s="5"/>
    </row>
    <row r="4359" spans="1:15" hidden="1" x14ac:dyDescent="0.3">
      <c r="A4359" s="4" t="s">
        <v>27</v>
      </c>
      <c r="B4359" s="5">
        <v>3015</v>
      </c>
      <c r="C4359" s="5">
        <v>200104</v>
      </c>
      <c r="D4359" s="6">
        <v>45408</v>
      </c>
      <c r="E4359" s="4" t="s">
        <v>11</v>
      </c>
      <c r="F4359" s="4">
        <v>2</v>
      </c>
      <c r="G4359" s="4">
        <v>8</v>
      </c>
      <c r="H4359" s="5">
        <v>633</v>
      </c>
      <c r="I4359" s="5"/>
      <c r="J4359" s="5"/>
      <c r="K4359" s="5"/>
      <c r="L4359" s="5"/>
      <c r="M4359" s="5">
        <v>1112.1241576819407</v>
      </c>
      <c r="N4359" s="5"/>
      <c r="O4359" s="5"/>
    </row>
    <row r="4360" spans="1:15" hidden="1" x14ac:dyDescent="0.3">
      <c r="A4360" s="4" t="s">
        <v>27</v>
      </c>
      <c r="B4360" s="5">
        <v>3015</v>
      </c>
      <c r="C4360" s="5">
        <v>200104</v>
      </c>
      <c r="D4360" s="6">
        <v>45415</v>
      </c>
      <c r="E4360" s="4" t="s">
        <v>11</v>
      </c>
      <c r="F4360" s="4">
        <v>2</v>
      </c>
      <c r="G4360" s="4">
        <v>8</v>
      </c>
      <c r="H4360" s="5">
        <v>761</v>
      </c>
      <c r="I4360" s="5"/>
      <c r="J4360" s="5"/>
      <c r="K4360" s="5"/>
      <c r="L4360" s="5"/>
      <c r="M4360" s="5">
        <v>1112.1241576819407</v>
      </c>
      <c r="N4360" s="5"/>
      <c r="O4360" s="5"/>
    </row>
    <row r="4361" spans="1:15" hidden="1" x14ac:dyDescent="0.3">
      <c r="A4361" s="4" t="s">
        <v>27</v>
      </c>
      <c r="B4361" s="5">
        <v>3015</v>
      </c>
      <c r="C4361" s="5">
        <v>200104</v>
      </c>
      <c r="D4361" s="6">
        <v>45422</v>
      </c>
      <c r="E4361" s="4" t="s">
        <v>11</v>
      </c>
      <c r="F4361" s="4">
        <v>2</v>
      </c>
      <c r="G4361" s="4">
        <v>8</v>
      </c>
      <c r="H4361" s="5">
        <v>730</v>
      </c>
      <c r="I4361" s="5"/>
      <c r="J4361" s="5"/>
      <c r="K4361" s="5"/>
      <c r="L4361" s="5"/>
      <c r="M4361" s="5">
        <v>1112.1241576819407</v>
      </c>
      <c r="N4361" s="5"/>
      <c r="O4361" s="5"/>
    </row>
    <row r="4362" spans="1:15" hidden="1" x14ac:dyDescent="0.3">
      <c r="A4362" s="4" t="s">
        <v>27</v>
      </c>
      <c r="B4362" s="5">
        <v>3015</v>
      </c>
      <c r="C4362" s="5">
        <v>200104</v>
      </c>
      <c r="D4362" s="6">
        <v>45429</v>
      </c>
      <c r="E4362" s="4" t="s">
        <v>11</v>
      </c>
      <c r="F4362" s="4">
        <v>2</v>
      </c>
      <c r="G4362" s="4">
        <v>8</v>
      </c>
      <c r="H4362" s="5">
        <v>707</v>
      </c>
      <c r="I4362" s="5"/>
      <c r="J4362" s="5"/>
      <c r="K4362" s="5"/>
      <c r="L4362" s="5"/>
      <c r="M4362" s="5">
        <v>1112.1241576819407</v>
      </c>
      <c r="N4362" s="5"/>
      <c r="O4362" s="5"/>
    </row>
    <row r="4363" spans="1:15" hidden="1" x14ac:dyDescent="0.3">
      <c r="A4363" s="4" t="s">
        <v>27</v>
      </c>
      <c r="B4363" s="5">
        <v>3015</v>
      </c>
      <c r="C4363" s="5">
        <v>200104</v>
      </c>
      <c r="D4363" s="6">
        <v>45436</v>
      </c>
      <c r="E4363" s="4" t="s">
        <v>11</v>
      </c>
      <c r="F4363" s="4">
        <v>2</v>
      </c>
      <c r="G4363" s="4">
        <v>8</v>
      </c>
      <c r="H4363" s="5">
        <v>733</v>
      </c>
      <c r="I4363" s="5"/>
      <c r="J4363" s="5"/>
      <c r="K4363" s="5"/>
      <c r="L4363" s="5"/>
      <c r="M4363" s="5">
        <v>1112.1241576819407</v>
      </c>
      <c r="N4363" s="5"/>
      <c r="O4363" s="5"/>
    </row>
    <row r="4364" spans="1:15" hidden="1" x14ac:dyDescent="0.3">
      <c r="A4364" s="4" t="s">
        <v>27</v>
      </c>
      <c r="B4364" s="5">
        <v>3015</v>
      </c>
      <c r="C4364" s="5">
        <v>200104</v>
      </c>
      <c r="D4364" s="6">
        <v>45443</v>
      </c>
      <c r="E4364" s="4" t="s">
        <v>11</v>
      </c>
      <c r="F4364" s="4">
        <v>2</v>
      </c>
      <c r="G4364" s="4">
        <v>8</v>
      </c>
      <c r="H4364" s="5">
        <v>668</v>
      </c>
      <c r="I4364" s="5"/>
      <c r="J4364" s="5"/>
      <c r="K4364" s="5"/>
      <c r="L4364" s="5"/>
      <c r="M4364" s="5">
        <v>1112.1241576819407</v>
      </c>
      <c r="N4364" s="5"/>
      <c r="O4364" s="5"/>
    </row>
    <row r="4365" spans="1:15" hidden="1" x14ac:dyDescent="0.3">
      <c r="A4365" s="4" t="s">
        <v>27</v>
      </c>
      <c r="B4365" s="5">
        <v>3015</v>
      </c>
      <c r="C4365" s="5">
        <v>200104</v>
      </c>
      <c r="D4365" s="6">
        <v>45450</v>
      </c>
      <c r="E4365" s="4" t="s">
        <v>11</v>
      </c>
      <c r="F4365" s="4">
        <v>2</v>
      </c>
      <c r="G4365" s="4">
        <v>8</v>
      </c>
      <c r="H4365" s="5">
        <v>775</v>
      </c>
      <c r="I4365" s="5"/>
      <c r="J4365" s="5"/>
      <c r="K4365" s="5"/>
      <c r="L4365" s="5"/>
      <c r="M4365" s="5">
        <v>1112.1241576819407</v>
      </c>
      <c r="N4365" s="5"/>
      <c r="O4365" s="5"/>
    </row>
    <row r="4366" spans="1:15" hidden="1" x14ac:dyDescent="0.3">
      <c r="A4366" s="4" t="s">
        <v>27</v>
      </c>
      <c r="B4366" s="5">
        <v>3015</v>
      </c>
      <c r="C4366" s="5">
        <v>200104</v>
      </c>
      <c r="D4366" s="6">
        <v>45457</v>
      </c>
      <c r="E4366" s="4" t="s">
        <v>11</v>
      </c>
      <c r="F4366" s="4">
        <v>2</v>
      </c>
      <c r="G4366" s="4">
        <v>8</v>
      </c>
      <c r="H4366" s="5">
        <v>715</v>
      </c>
      <c r="I4366" s="5"/>
      <c r="J4366" s="5"/>
      <c r="K4366" s="5"/>
      <c r="L4366" s="5"/>
      <c r="M4366" s="5">
        <v>1112.1241576819407</v>
      </c>
      <c r="N4366" s="5"/>
      <c r="O4366" s="5"/>
    </row>
    <row r="4367" spans="1:15" hidden="1" x14ac:dyDescent="0.3">
      <c r="A4367" s="4" t="s">
        <v>27</v>
      </c>
      <c r="B4367" s="5">
        <v>3015</v>
      </c>
      <c r="C4367" s="5">
        <v>200104</v>
      </c>
      <c r="D4367" s="6">
        <v>45464</v>
      </c>
      <c r="E4367" s="4" t="s">
        <v>11</v>
      </c>
      <c r="F4367" s="4">
        <v>2</v>
      </c>
      <c r="G4367" s="4">
        <v>8</v>
      </c>
      <c r="H4367" s="5">
        <v>790</v>
      </c>
      <c r="I4367" s="5"/>
      <c r="J4367" s="5"/>
      <c r="K4367" s="5"/>
      <c r="L4367" s="5"/>
      <c r="M4367" s="5">
        <v>1112.1241576819407</v>
      </c>
      <c r="N4367" s="5"/>
      <c r="O4367" s="5"/>
    </row>
    <row r="4368" spans="1:15" hidden="1" x14ac:dyDescent="0.3">
      <c r="A4368" s="4" t="s">
        <v>27</v>
      </c>
      <c r="B4368" s="5">
        <v>3015</v>
      </c>
      <c r="C4368" s="5">
        <v>200104</v>
      </c>
      <c r="D4368" s="6">
        <v>45471</v>
      </c>
      <c r="E4368" s="4" t="s">
        <v>11</v>
      </c>
      <c r="F4368" s="4">
        <v>2</v>
      </c>
      <c r="G4368" s="4">
        <v>8</v>
      </c>
      <c r="H4368" s="5">
        <v>856</v>
      </c>
      <c r="I4368" s="5"/>
      <c r="J4368" s="5"/>
      <c r="K4368" s="5"/>
      <c r="L4368" s="5"/>
      <c r="M4368" s="5">
        <v>1112.1241576819407</v>
      </c>
      <c r="N4368" s="5"/>
      <c r="O4368" s="5"/>
    </row>
    <row r="4369" spans="1:15" hidden="1" x14ac:dyDescent="0.3">
      <c r="A4369" s="4" t="s">
        <v>27</v>
      </c>
      <c r="B4369" s="5">
        <v>3015</v>
      </c>
      <c r="C4369" s="5">
        <v>200104</v>
      </c>
      <c r="D4369" s="6">
        <v>45478</v>
      </c>
      <c r="E4369" s="4" t="s">
        <v>11</v>
      </c>
      <c r="F4369" s="4">
        <v>2</v>
      </c>
      <c r="G4369" s="4">
        <v>8</v>
      </c>
      <c r="H4369" s="5">
        <v>474</v>
      </c>
      <c r="I4369" s="5"/>
      <c r="J4369" s="5"/>
      <c r="K4369" s="5"/>
      <c r="L4369" s="5"/>
      <c r="M4369" s="5">
        <v>1112.1241576819407</v>
      </c>
      <c r="N4369" s="5"/>
      <c r="O4369" s="5"/>
    </row>
    <row r="4370" spans="1:15" hidden="1" x14ac:dyDescent="0.3">
      <c r="A4370" s="4" t="s">
        <v>27</v>
      </c>
      <c r="B4370" s="5">
        <v>3015</v>
      </c>
      <c r="C4370" s="5">
        <v>200104</v>
      </c>
      <c r="D4370" s="6">
        <v>45485</v>
      </c>
      <c r="E4370" s="4" t="s">
        <v>11</v>
      </c>
      <c r="F4370" s="4">
        <v>2</v>
      </c>
      <c r="G4370" s="4">
        <v>8</v>
      </c>
      <c r="H4370" s="5">
        <v>925</v>
      </c>
      <c r="I4370" s="5"/>
      <c r="J4370" s="5"/>
      <c r="K4370" s="5"/>
      <c r="L4370" s="5"/>
      <c r="M4370" s="5">
        <v>1112.1241576819407</v>
      </c>
      <c r="N4370" s="5"/>
      <c r="O4370" s="5"/>
    </row>
    <row r="4371" spans="1:15" hidden="1" x14ac:dyDescent="0.3">
      <c r="A4371" s="4" t="s">
        <v>27</v>
      </c>
      <c r="B4371" s="5">
        <v>3015</v>
      </c>
      <c r="C4371" s="5">
        <v>200104</v>
      </c>
      <c r="D4371" s="6">
        <v>45492</v>
      </c>
      <c r="E4371" s="4" t="s">
        <v>11</v>
      </c>
      <c r="F4371" s="4">
        <v>2</v>
      </c>
      <c r="G4371" s="4">
        <v>8</v>
      </c>
      <c r="H4371" s="5">
        <v>865</v>
      </c>
      <c r="I4371" s="5"/>
      <c r="J4371" s="5"/>
      <c r="K4371" s="5"/>
      <c r="L4371" s="5"/>
      <c r="M4371" s="5">
        <v>1112.1241576819407</v>
      </c>
      <c r="N4371" s="5"/>
      <c r="O4371" s="5"/>
    </row>
    <row r="4372" spans="1:15" hidden="1" x14ac:dyDescent="0.3">
      <c r="A4372" s="4" t="s">
        <v>27</v>
      </c>
      <c r="B4372" s="5">
        <v>3015</v>
      </c>
      <c r="C4372" s="5">
        <v>200104</v>
      </c>
      <c r="D4372" s="6">
        <v>45499</v>
      </c>
      <c r="E4372" s="4" t="s">
        <v>11</v>
      </c>
      <c r="F4372" s="4">
        <v>2</v>
      </c>
      <c r="G4372" s="4">
        <v>8</v>
      </c>
      <c r="H4372" s="5">
        <v>851</v>
      </c>
      <c r="I4372" s="5"/>
      <c r="J4372" s="5"/>
      <c r="K4372" s="5"/>
      <c r="L4372" s="5"/>
      <c r="M4372" s="5">
        <v>1112.1241576819407</v>
      </c>
      <c r="N4372" s="5"/>
      <c r="O4372" s="5"/>
    </row>
    <row r="4373" spans="1:15" hidden="1" x14ac:dyDescent="0.3">
      <c r="A4373" s="4" t="s">
        <v>27</v>
      </c>
      <c r="B4373" s="5">
        <v>3015</v>
      </c>
      <c r="C4373" s="5">
        <v>200104</v>
      </c>
      <c r="D4373" s="6">
        <v>45506</v>
      </c>
      <c r="E4373" s="4" t="s">
        <v>11</v>
      </c>
      <c r="F4373" s="4">
        <v>2</v>
      </c>
      <c r="G4373" s="4">
        <v>8</v>
      </c>
      <c r="H4373" s="5">
        <v>748</v>
      </c>
      <c r="I4373" s="5"/>
      <c r="J4373" s="5"/>
      <c r="K4373" s="5"/>
      <c r="L4373" s="5"/>
      <c r="M4373" s="5">
        <v>1112.1241576819407</v>
      </c>
      <c r="N4373" s="5"/>
      <c r="O4373" s="5"/>
    </row>
    <row r="4374" spans="1:15" hidden="1" x14ac:dyDescent="0.3">
      <c r="A4374" s="4" t="s">
        <v>27</v>
      </c>
      <c r="B4374" s="5">
        <v>3015</v>
      </c>
      <c r="C4374" s="5">
        <v>200104</v>
      </c>
      <c r="D4374" s="6">
        <v>45513</v>
      </c>
      <c r="E4374" s="4" t="s">
        <v>11</v>
      </c>
      <c r="F4374" s="4">
        <v>2</v>
      </c>
      <c r="G4374" s="4">
        <v>8</v>
      </c>
      <c r="H4374" s="5">
        <v>817</v>
      </c>
      <c r="I4374" s="5"/>
      <c r="J4374" s="5"/>
      <c r="K4374" s="5"/>
      <c r="L4374" s="5"/>
      <c r="M4374" s="5">
        <v>1112.1241576819407</v>
      </c>
      <c r="N4374" s="5"/>
      <c r="O4374" s="5"/>
    </row>
    <row r="4375" spans="1:15" hidden="1" x14ac:dyDescent="0.3">
      <c r="A4375" s="4" t="s">
        <v>27</v>
      </c>
      <c r="B4375" s="5">
        <v>3015</v>
      </c>
      <c r="C4375" s="5">
        <v>200104</v>
      </c>
      <c r="D4375" s="6">
        <v>45520</v>
      </c>
      <c r="E4375" s="4" t="s">
        <v>11</v>
      </c>
      <c r="F4375" s="4">
        <v>2</v>
      </c>
      <c r="G4375" s="4">
        <v>8</v>
      </c>
      <c r="H4375" s="5">
        <v>879</v>
      </c>
      <c r="I4375" s="5"/>
      <c r="J4375" s="5"/>
      <c r="K4375" s="5"/>
      <c r="L4375" s="5"/>
      <c r="M4375" s="5">
        <v>1112.1241576819407</v>
      </c>
      <c r="N4375" s="5"/>
      <c r="O4375" s="5"/>
    </row>
    <row r="4376" spans="1:15" hidden="1" x14ac:dyDescent="0.3">
      <c r="A4376" s="4" t="s">
        <v>27</v>
      </c>
      <c r="B4376" s="5">
        <v>3015</v>
      </c>
      <c r="C4376" s="5">
        <v>200104</v>
      </c>
      <c r="D4376" s="6">
        <v>45527</v>
      </c>
      <c r="E4376" s="4" t="s">
        <v>11</v>
      </c>
      <c r="F4376" s="4">
        <v>2</v>
      </c>
      <c r="G4376" s="4">
        <v>8</v>
      </c>
      <c r="H4376" s="5">
        <v>843</v>
      </c>
      <c r="I4376" s="5"/>
      <c r="J4376" s="5"/>
      <c r="K4376" s="5"/>
      <c r="L4376" s="5"/>
      <c r="M4376" s="5">
        <v>1112.1241576819407</v>
      </c>
      <c r="N4376" s="5"/>
      <c r="O4376" s="5"/>
    </row>
    <row r="4377" spans="1:15" hidden="1" x14ac:dyDescent="0.3">
      <c r="A4377" s="4" t="s">
        <v>27</v>
      </c>
      <c r="B4377" s="5">
        <v>3015</v>
      </c>
      <c r="C4377" s="5">
        <v>200104</v>
      </c>
      <c r="D4377" s="6">
        <v>45534</v>
      </c>
      <c r="E4377" s="4" t="s">
        <v>11</v>
      </c>
      <c r="F4377" s="4">
        <v>2</v>
      </c>
      <c r="G4377" s="4">
        <v>8</v>
      </c>
      <c r="H4377" s="5">
        <v>831</v>
      </c>
      <c r="I4377" s="5"/>
      <c r="J4377" s="5"/>
      <c r="K4377" s="5"/>
      <c r="L4377" s="5"/>
      <c r="M4377" s="5">
        <v>1112.1241576819407</v>
      </c>
      <c r="N4377" s="5"/>
      <c r="O4377" s="5"/>
    </row>
    <row r="4378" spans="1:15" hidden="1" x14ac:dyDescent="0.3">
      <c r="A4378" s="4" t="s">
        <v>27</v>
      </c>
      <c r="B4378" s="5">
        <v>3015</v>
      </c>
      <c r="C4378" s="5">
        <v>200104</v>
      </c>
      <c r="D4378" s="6">
        <v>45541</v>
      </c>
      <c r="E4378" s="4" t="s">
        <v>11</v>
      </c>
      <c r="F4378" s="4">
        <v>2</v>
      </c>
      <c r="G4378" s="4">
        <v>8</v>
      </c>
      <c r="H4378" s="5">
        <v>775</v>
      </c>
      <c r="I4378" s="5"/>
      <c r="J4378" s="5"/>
      <c r="K4378" s="5"/>
      <c r="L4378" s="5"/>
      <c r="M4378" s="5">
        <v>1112.1241576819407</v>
      </c>
      <c r="N4378" s="5"/>
      <c r="O4378" s="5"/>
    </row>
    <row r="4379" spans="1:15" hidden="1" x14ac:dyDescent="0.3">
      <c r="A4379" s="4" t="s">
        <v>27</v>
      </c>
      <c r="B4379" s="5">
        <v>3015</v>
      </c>
      <c r="C4379" s="5">
        <v>200104</v>
      </c>
      <c r="D4379" s="6">
        <v>45548</v>
      </c>
      <c r="E4379" s="4" t="s">
        <v>11</v>
      </c>
      <c r="F4379" s="4">
        <v>2</v>
      </c>
      <c r="G4379" s="4">
        <v>8</v>
      </c>
      <c r="H4379" s="5">
        <v>951</v>
      </c>
      <c r="I4379" s="5"/>
      <c r="J4379" s="5"/>
      <c r="K4379" s="5"/>
      <c r="L4379" s="5"/>
      <c r="M4379" s="5">
        <v>1112.1241576819407</v>
      </c>
      <c r="N4379" s="5"/>
      <c r="O4379" s="5"/>
    </row>
    <row r="4380" spans="1:15" hidden="1" x14ac:dyDescent="0.3">
      <c r="A4380" s="4" t="s">
        <v>27</v>
      </c>
      <c r="B4380" s="5">
        <v>3015</v>
      </c>
      <c r="C4380" s="5">
        <v>200104</v>
      </c>
      <c r="D4380" s="6">
        <v>45555</v>
      </c>
      <c r="E4380" s="4" t="s">
        <v>11</v>
      </c>
      <c r="F4380" s="4">
        <v>2</v>
      </c>
      <c r="G4380" s="4">
        <v>8</v>
      </c>
      <c r="H4380" s="5">
        <v>829</v>
      </c>
      <c r="I4380" s="5"/>
      <c r="J4380" s="5"/>
      <c r="K4380" s="5"/>
      <c r="L4380" s="5"/>
      <c r="M4380" s="5">
        <v>1112.1241576819407</v>
      </c>
      <c r="N4380" s="5"/>
      <c r="O4380" s="5"/>
    </row>
    <row r="4381" spans="1:15" hidden="1" x14ac:dyDescent="0.3">
      <c r="A4381" s="4" t="s">
        <v>27</v>
      </c>
      <c r="B4381" s="5">
        <v>3015</v>
      </c>
      <c r="C4381" s="5">
        <v>200104</v>
      </c>
      <c r="D4381" s="6">
        <v>45562</v>
      </c>
      <c r="E4381" s="4" t="s">
        <v>11</v>
      </c>
      <c r="F4381" s="4">
        <v>2</v>
      </c>
      <c r="G4381" s="4">
        <v>8</v>
      </c>
      <c r="H4381" s="5">
        <v>896</v>
      </c>
      <c r="I4381" s="5"/>
      <c r="J4381" s="5"/>
      <c r="K4381" s="5"/>
      <c r="L4381" s="5"/>
      <c r="M4381" s="5">
        <v>1112.1241576819407</v>
      </c>
      <c r="N4381" s="5"/>
      <c r="O4381" s="5"/>
    </row>
    <row r="4382" spans="1:15" hidden="1" x14ac:dyDescent="0.3">
      <c r="A4382" s="4" t="s">
        <v>27</v>
      </c>
      <c r="B4382" s="5">
        <v>3015</v>
      </c>
      <c r="C4382" s="5">
        <v>200104</v>
      </c>
      <c r="D4382" s="6">
        <v>45569</v>
      </c>
      <c r="E4382" s="4" t="s">
        <v>11</v>
      </c>
      <c r="F4382" s="4">
        <v>2</v>
      </c>
      <c r="G4382" s="4">
        <v>8</v>
      </c>
      <c r="H4382" s="5">
        <v>879</v>
      </c>
      <c r="I4382" s="5"/>
      <c r="J4382" s="5"/>
      <c r="K4382" s="5"/>
      <c r="L4382" s="5"/>
      <c r="M4382" s="5">
        <v>1112.1241576819407</v>
      </c>
      <c r="N4382" s="5"/>
      <c r="O4382" s="5"/>
    </row>
    <row r="4383" spans="1:15" hidden="1" x14ac:dyDescent="0.3">
      <c r="A4383" s="4" t="s">
        <v>27</v>
      </c>
      <c r="B4383" s="5">
        <v>3015</v>
      </c>
      <c r="C4383" s="5">
        <v>200104</v>
      </c>
      <c r="D4383" s="6">
        <v>45576</v>
      </c>
      <c r="E4383" s="4" t="s">
        <v>11</v>
      </c>
      <c r="F4383" s="4">
        <v>2</v>
      </c>
      <c r="G4383" s="4">
        <v>8</v>
      </c>
      <c r="H4383" s="5">
        <v>834</v>
      </c>
      <c r="I4383" s="5"/>
      <c r="J4383" s="5"/>
      <c r="K4383" s="5"/>
      <c r="L4383" s="5"/>
      <c r="M4383" s="5">
        <v>1112.1241576819407</v>
      </c>
      <c r="N4383" s="5"/>
      <c r="O4383" s="5"/>
    </row>
    <row r="4384" spans="1:15" hidden="1" x14ac:dyDescent="0.3">
      <c r="A4384" s="4" t="s">
        <v>27</v>
      </c>
      <c r="B4384" s="5">
        <v>3015</v>
      </c>
      <c r="C4384" s="5">
        <v>200104</v>
      </c>
      <c r="D4384" s="6">
        <v>45583</v>
      </c>
      <c r="E4384" s="4" t="s">
        <v>11</v>
      </c>
      <c r="F4384" s="4">
        <v>2</v>
      </c>
      <c r="G4384" s="4">
        <v>8</v>
      </c>
      <c r="H4384" s="5">
        <v>856</v>
      </c>
      <c r="I4384" s="5"/>
      <c r="J4384" s="5"/>
      <c r="K4384" s="5"/>
      <c r="L4384" s="5"/>
      <c r="M4384" s="5">
        <v>1112.1241576819407</v>
      </c>
      <c r="N4384" s="5"/>
      <c r="O4384" s="5"/>
    </row>
    <row r="4385" spans="1:15" hidden="1" x14ac:dyDescent="0.3">
      <c r="A4385" s="4" t="s">
        <v>27</v>
      </c>
      <c r="B4385" s="5">
        <v>3015</v>
      </c>
      <c r="C4385" s="5">
        <v>200104</v>
      </c>
      <c r="D4385" s="6">
        <v>45590</v>
      </c>
      <c r="E4385" s="4" t="s">
        <v>11</v>
      </c>
      <c r="F4385" s="4">
        <v>2</v>
      </c>
      <c r="G4385" s="4">
        <v>8</v>
      </c>
      <c r="H4385" s="5">
        <v>873</v>
      </c>
      <c r="I4385" s="5"/>
      <c r="J4385" s="5"/>
      <c r="K4385" s="5"/>
      <c r="L4385" s="5"/>
      <c r="M4385" s="5">
        <v>1112.1241576819407</v>
      </c>
      <c r="N4385" s="5"/>
      <c r="O4385" s="5"/>
    </row>
    <row r="4386" spans="1:15" hidden="1" x14ac:dyDescent="0.3">
      <c r="A4386" s="4" t="s">
        <v>27</v>
      </c>
      <c r="B4386" s="5">
        <v>3015</v>
      </c>
      <c r="C4386" s="5">
        <v>200104</v>
      </c>
      <c r="D4386" s="6">
        <v>45597</v>
      </c>
      <c r="E4386" s="4" t="s">
        <v>11</v>
      </c>
      <c r="F4386" s="4">
        <v>2</v>
      </c>
      <c r="G4386" s="4">
        <v>8</v>
      </c>
      <c r="H4386" s="5">
        <v>879</v>
      </c>
      <c r="I4386" s="5"/>
      <c r="J4386" s="5"/>
      <c r="K4386" s="5"/>
      <c r="L4386" s="5"/>
      <c r="M4386" s="5">
        <v>1112.1241576819407</v>
      </c>
      <c r="N4386" s="5"/>
      <c r="O4386" s="5"/>
    </row>
    <row r="4387" spans="1:15" hidden="1" x14ac:dyDescent="0.3">
      <c r="A4387" s="4" t="s">
        <v>27</v>
      </c>
      <c r="B4387" s="5">
        <v>3015</v>
      </c>
      <c r="C4387" s="5">
        <v>200104</v>
      </c>
      <c r="D4387" s="6">
        <v>45604</v>
      </c>
      <c r="E4387" s="4" t="s">
        <v>11</v>
      </c>
      <c r="F4387" s="4">
        <v>2</v>
      </c>
      <c r="G4387" s="4">
        <v>8</v>
      </c>
      <c r="H4387" s="5">
        <v>904</v>
      </c>
      <c r="I4387" s="5"/>
      <c r="J4387" s="5"/>
      <c r="K4387" s="5"/>
      <c r="L4387" s="5"/>
      <c r="M4387" s="5">
        <v>1112.1241576819407</v>
      </c>
      <c r="N4387" s="5"/>
      <c r="O4387" s="5"/>
    </row>
    <row r="4388" spans="1:15" hidden="1" x14ac:dyDescent="0.3">
      <c r="A4388" s="4" t="s">
        <v>27</v>
      </c>
      <c r="B4388" s="5">
        <v>3015</v>
      </c>
      <c r="C4388" s="5">
        <v>200104</v>
      </c>
      <c r="D4388" s="6">
        <v>45611</v>
      </c>
      <c r="E4388" s="4" t="s">
        <v>11</v>
      </c>
      <c r="F4388" s="4">
        <v>2</v>
      </c>
      <c r="G4388" s="4">
        <v>8</v>
      </c>
      <c r="H4388" s="5">
        <v>870</v>
      </c>
      <c r="I4388" s="5"/>
      <c r="J4388" s="5"/>
      <c r="K4388" s="5"/>
      <c r="L4388" s="5"/>
      <c r="M4388" s="5">
        <v>1112.1241576819407</v>
      </c>
      <c r="N4388" s="5"/>
      <c r="O4388" s="5"/>
    </row>
    <row r="4389" spans="1:15" hidden="1" x14ac:dyDescent="0.3">
      <c r="A4389" s="4" t="s">
        <v>27</v>
      </c>
      <c r="B4389" s="5">
        <v>3015</v>
      </c>
      <c r="C4389" s="5">
        <v>200104</v>
      </c>
      <c r="D4389" s="6">
        <v>45618</v>
      </c>
      <c r="E4389" s="4" t="s">
        <v>11</v>
      </c>
      <c r="F4389" s="4">
        <v>2</v>
      </c>
      <c r="G4389" s="4">
        <v>8</v>
      </c>
      <c r="H4389" s="5">
        <v>917</v>
      </c>
      <c r="I4389" s="5"/>
      <c r="J4389" s="5"/>
      <c r="K4389" s="5"/>
      <c r="L4389" s="5"/>
      <c r="M4389" s="5">
        <v>1112.1241576819407</v>
      </c>
      <c r="N4389" s="5"/>
      <c r="O4389" s="5"/>
    </row>
    <row r="4390" spans="1:15" hidden="1" x14ac:dyDescent="0.3">
      <c r="A4390" s="4" t="s">
        <v>27</v>
      </c>
      <c r="B4390" s="5">
        <v>3015</v>
      </c>
      <c r="C4390" s="5">
        <v>200104</v>
      </c>
      <c r="D4390" s="6">
        <v>45625</v>
      </c>
      <c r="E4390" s="4" t="s">
        <v>11</v>
      </c>
      <c r="F4390" s="4">
        <v>2</v>
      </c>
      <c r="G4390" s="4">
        <v>8</v>
      </c>
      <c r="H4390" s="5">
        <v>513</v>
      </c>
      <c r="I4390" s="5"/>
      <c r="J4390" s="5"/>
      <c r="K4390" s="5"/>
      <c r="L4390" s="5"/>
      <c r="M4390" s="5">
        <v>1112.1241576819407</v>
      </c>
      <c r="N4390" s="5"/>
      <c r="O4390" s="5"/>
    </row>
    <row r="4391" spans="1:15" hidden="1" x14ac:dyDescent="0.3">
      <c r="A4391" s="4" t="s">
        <v>27</v>
      </c>
      <c r="B4391" s="5">
        <v>3015</v>
      </c>
      <c r="C4391" s="5">
        <v>200104</v>
      </c>
      <c r="D4391" s="6">
        <v>45632</v>
      </c>
      <c r="E4391" s="4" t="s">
        <v>11</v>
      </c>
      <c r="F4391" s="4">
        <v>2</v>
      </c>
      <c r="G4391" s="4">
        <v>8</v>
      </c>
      <c r="H4391" s="5">
        <v>1087</v>
      </c>
      <c r="I4391" s="5"/>
      <c r="J4391" s="5"/>
      <c r="K4391" s="5"/>
      <c r="L4391" s="5"/>
      <c r="M4391" s="5">
        <v>1112.1241576819407</v>
      </c>
      <c r="N4391" s="5"/>
      <c r="O4391" s="5"/>
    </row>
    <row r="4392" spans="1:15" hidden="1" x14ac:dyDescent="0.3">
      <c r="A4392" s="4" t="s">
        <v>27</v>
      </c>
      <c r="B4392" s="5">
        <v>3015</v>
      </c>
      <c r="C4392" s="5">
        <v>200104</v>
      </c>
      <c r="D4392" s="6">
        <v>45639</v>
      </c>
      <c r="E4392" s="4" t="s">
        <v>11</v>
      </c>
      <c r="F4392" s="4">
        <v>2</v>
      </c>
      <c r="G4392" s="4">
        <v>8</v>
      </c>
      <c r="H4392" s="5">
        <v>942</v>
      </c>
      <c r="I4392" s="5"/>
      <c r="J4392" s="5"/>
      <c r="K4392" s="5"/>
      <c r="L4392" s="5"/>
      <c r="M4392" s="5">
        <v>1112.1241576819407</v>
      </c>
      <c r="N4392" s="5"/>
      <c r="O4392" s="5"/>
    </row>
    <row r="4393" spans="1:15" hidden="1" x14ac:dyDescent="0.3">
      <c r="A4393" s="4" t="s">
        <v>27</v>
      </c>
      <c r="B4393" s="5">
        <v>3015</v>
      </c>
      <c r="C4393" s="5">
        <v>200104</v>
      </c>
      <c r="D4393" s="6">
        <v>45646</v>
      </c>
      <c r="E4393" s="4" t="s">
        <v>11</v>
      </c>
      <c r="F4393" s="4">
        <v>2</v>
      </c>
      <c r="G4393" s="4">
        <v>8</v>
      </c>
      <c r="H4393" s="5">
        <v>1159</v>
      </c>
      <c r="I4393" s="5"/>
      <c r="J4393" s="5"/>
      <c r="K4393" s="5"/>
      <c r="L4393" s="5"/>
      <c r="M4393" s="5">
        <v>1112.1241576819407</v>
      </c>
      <c r="N4393" s="5"/>
      <c r="O4393" s="5"/>
    </row>
    <row r="4394" spans="1:15" hidden="1" x14ac:dyDescent="0.3">
      <c r="A4394" s="4" t="s">
        <v>27</v>
      </c>
      <c r="B4394" s="5">
        <v>3015</v>
      </c>
      <c r="C4394" s="5">
        <v>200104</v>
      </c>
      <c r="D4394" s="6">
        <v>45653</v>
      </c>
      <c r="E4394" s="4" t="s">
        <v>11</v>
      </c>
      <c r="F4394" s="4">
        <v>2</v>
      </c>
      <c r="G4394" s="4">
        <v>8</v>
      </c>
      <c r="H4394" s="5">
        <v>540</v>
      </c>
      <c r="I4394" s="5"/>
      <c r="J4394" s="5"/>
      <c r="K4394" s="5"/>
      <c r="L4394" s="5"/>
      <c r="M4394" s="5">
        <v>1112.1241576819407</v>
      </c>
      <c r="N4394" s="5"/>
      <c r="O4394" s="5"/>
    </row>
    <row r="4395" spans="1:15" hidden="1" x14ac:dyDescent="0.3">
      <c r="A4395" s="4" t="s">
        <v>27</v>
      </c>
      <c r="B4395" s="5">
        <v>3015</v>
      </c>
      <c r="C4395" s="5">
        <v>200104</v>
      </c>
      <c r="D4395" s="6">
        <v>45660</v>
      </c>
      <c r="E4395" s="4" t="s">
        <v>11</v>
      </c>
      <c r="F4395" s="4">
        <v>2</v>
      </c>
      <c r="G4395" s="4">
        <v>8</v>
      </c>
      <c r="H4395" s="5">
        <v>573</v>
      </c>
      <c r="I4395" s="5"/>
      <c r="J4395" s="5"/>
      <c r="K4395" s="5"/>
      <c r="L4395" s="5"/>
      <c r="M4395" s="5">
        <v>1112.1241576819407</v>
      </c>
      <c r="N4395" s="5"/>
      <c r="O4395" s="5"/>
    </row>
    <row r="4396" spans="1:15" hidden="1" x14ac:dyDescent="0.3">
      <c r="A4396" s="4" t="s">
        <v>27</v>
      </c>
      <c r="B4396" s="5">
        <v>3015</v>
      </c>
      <c r="C4396" s="5">
        <v>200104</v>
      </c>
      <c r="D4396" s="6">
        <v>45667</v>
      </c>
      <c r="E4396" s="4" t="s">
        <v>11</v>
      </c>
      <c r="F4396" s="4">
        <v>2</v>
      </c>
      <c r="G4396" s="4">
        <v>8</v>
      </c>
      <c r="H4396" s="5">
        <v>592</v>
      </c>
      <c r="I4396" s="5"/>
      <c r="J4396" s="5"/>
      <c r="K4396" s="5"/>
      <c r="L4396" s="5"/>
      <c r="M4396" s="5">
        <v>1112.1241576819407</v>
      </c>
      <c r="N4396" s="5"/>
      <c r="O4396" s="5"/>
    </row>
    <row r="4397" spans="1:15" hidden="1" x14ac:dyDescent="0.3">
      <c r="A4397" s="4" t="s">
        <v>27</v>
      </c>
      <c r="B4397" s="5">
        <v>3015</v>
      </c>
      <c r="C4397" s="5">
        <v>200104</v>
      </c>
      <c r="D4397" s="6">
        <v>45674</v>
      </c>
      <c r="E4397" s="4" t="s">
        <v>11</v>
      </c>
      <c r="F4397" s="4">
        <v>2</v>
      </c>
      <c r="G4397" s="4">
        <v>8</v>
      </c>
      <c r="H4397" s="5">
        <v>895</v>
      </c>
      <c r="I4397" s="5"/>
      <c r="J4397" s="5"/>
      <c r="K4397" s="5"/>
      <c r="L4397" s="5"/>
      <c r="M4397" s="5">
        <v>1112.1241576819407</v>
      </c>
      <c r="N4397" s="5"/>
      <c r="O4397" s="5"/>
    </row>
    <row r="4398" spans="1:15" hidden="1" x14ac:dyDescent="0.3">
      <c r="A4398" s="4" t="s">
        <v>27</v>
      </c>
      <c r="B4398" s="5">
        <v>3015</v>
      </c>
      <c r="C4398" s="5">
        <v>200104</v>
      </c>
      <c r="D4398" s="6">
        <v>45681</v>
      </c>
      <c r="E4398" s="4" t="s">
        <v>11</v>
      </c>
      <c r="F4398" s="4">
        <v>2</v>
      </c>
      <c r="G4398" s="4">
        <v>8</v>
      </c>
      <c r="H4398" s="5">
        <v>822</v>
      </c>
      <c r="I4398" s="5"/>
      <c r="J4398" s="5"/>
      <c r="K4398" s="5"/>
      <c r="L4398" s="5"/>
      <c r="M4398" s="5">
        <v>1112.1241576819407</v>
      </c>
      <c r="N4398" s="5"/>
      <c r="O4398" s="5"/>
    </row>
    <row r="4399" spans="1:15" hidden="1" x14ac:dyDescent="0.3">
      <c r="A4399" s="4" t="s">
        <v>27</v>
      </c>
      <c r="B4399" s="5">
        <v>3015</v>
      </c>
      <c r="C4399" s="5">
        <v>200104</v>
      </c>
      <c r="D4399" s="6">
        <v>45688</v>
      </c>
      <c r="E4399" s="4" t="s">
        <v>11</v>
      </c>
      <c r="F4399" s="4">
        <v>2</v>
      </c>
      <c r="G4399" s="4">
        <v>8</v>
      </c>
      <c r="H4399" s="5">
        <v>840</v>
      </c>
      <c r="I4399" s="5"/>
      <c r="J4399" s="5"/>
      <c r="K4399" s="5"/>
      <c r="L4399" s="5"/>
      <c r="M4399" s="5">
        <v>1112.1241576819407</v>
      </c>
      <c r="N4399" s="5"/>
      <c r="O4399" s="5"/>
    </row>
    <row r="4400" spans="1:15" hidden="1" x14ac:dyDescent="0.3">
      <c r="A4400" s="4" t="s">
        <v>27</v>
      </c>
      <c r="B4400" s="5">
        <v>3015</v>
      </c>
      <c r="C4400" s="5">
        <v>200104</v>
      </c>
      <c r="D4400" s="6">
        <v>45695</v>
      </c>
      <c r="E4400" s="4" t="s">
        <v>11</v>
      </c>
      <c r="F4400" s="4">
        <v>2</v>
      </c>
      <c r="G4400" s="4">
        <v>8</v>
      </c>
      <c r="H4400" s="5">
        <v>837</v>
      </c>
      <c r="I4400" s="5"/>
      <c r="J4400" s="5"/>
      <c r="K4400" s="5"/>
      <c r="L4400" s="5"/>
      <c r="M4400" s="5">
        <v>1112.1241576819407</v>
      </c>
      <c r="N4400" s="5"/>
      <c r="O4400" s="5"/>
    </row>
    <row r="4401" spans="1:15" hidden="1" x14ac:dyDescent="0.3">
      <c r="A4401" s="4" t="s">
        <v>28</v>
      </c>
      <c r="B4401" s="5">
        <v>3016</v>
      </c>
      <c r="C4401" s="5">
        <v>200108</v>
      </c>
      <c r="D4401" s="6">
        <v>45331</v>
      </c>
      <c r="E4401" s="4" t="s">
        <v>7</v>
      </c>
      <c r="F4401" s="4">
        <v>2</v>
      </c>
      <c r="G4401" s="4">
        <v>8</v>
      </c>
      <c r="H4401" s="5">
        <v>1</v>
      </c>
      <c r="I4401" s="5"/>
      <c r="J4401" s="5"/>
      <c r="K4401" s="5"/>
      <c r="L4401" s="5"/>
      <c r="M4401" s="5"/>
      <c r="N4401" s="5"/>
      <c r="O4401" s="5"/>
    </row>
    <row r="4402" spans="1:15" hidden="1" x14ac:dyDescent="0.3">
      <c r="A4402" s="4" t="s">
        <v>28</v>
      </c>
      <c r="B4402" s="5">
        <v>3016</v>
      </c>
      <c r="C4402" s="5">
        <v>200108</v>
      </c>
      <c r="D4402" s="6">
        <v>45338</v>
      </c>
      <c r="E4402" s="4" t="s">
        <v>7</v>
      </c>
      <c r="F4402" s="4">
        <v>2</v>
      </c>
      <c r="G4402" s="4">
        <v>8</v>
      </c>
      <c r="H4402" s="5">
        <v>6</v>
      </c>
      <c r="I4402" s="5"/>
      <c r="J4402" s="5"/>
      <c r="K4402" s="5"/>
      <c r="L4402" s="5"/>
      <c r="M4402" s="5"/>
      <c r="N4402" s="5"/>
      <c r="O4402" s="5"/>
    </row>
    <row r="4403" spans="1:15" hidden="1" x14ac:dyDescent="0.3">
      <c r="A4403" s="4" t="s">
        <v>28</v>
      </c>
      <c r="B4403" s="5">
        <v>3016</v>
      </c>
      <c r="C4403" s="5">
        <v>200108</v>
      </c>
      <c r="D4403" s="6">
        <v>45345</v>
      </c>
      <c r="E4403" s="4" t="s">
        <v>7</v>
      </c>
      <c r="F4403" s="4">
        <v>2</v>
      </c>
      <c r="G4403" s="4">
        <v>8</v>
      </c>
      <c r="H4403" s="5">
        <v>3</v>
      </c>
      <c r="I4403" s="5"/>
      <c r="J4403" s="5"/>
      <c r="K4403" s="5"/>
      <c r="L4403" s="5"/>
      <c r="M4403" s="5"/>
      <c r="N4403" s="5"/>
      <c r="O4403" s="5"/>
    </row>
    <row r="4404" spans="1:15" hidden="1" x14ac:dyDescent="0.3">
      <c r="A4404" s="4" t="s">
        <v>28</v>
      </c>
      <c r="B4404" s="5">
        <v>3016</v>
      </c>
      <c r="C4404" s="5">
        <v>200108</v>
      </c>
      <c r="D4404" s="6">
        <v>45352</v>
      </c>
      <c r="E4404" s="4" t="s">
        <v>7</v>
      </c>
      <c r="F4404" s="4">
        <v>2</v>
      </c>
      <c r="G4404" s="4">
        <v>8</v>
      </c>
      <c r="H4404" s="5">
        <v>3</v>
      </c>
      <c r="I4404" s="5"/>
      <c r="J4404" s="5"/>
      <c r="K4404" s="5"/>
      <c r="L4404" s="5"/>
      <c r="M4404" s="5"/>
      <c r="N4404" s="5"/>
      <c r="O4404" s="5"/>
    </row>
    <row r="4405" spans="1:15" hidden="1" x14ac:dyDescent="0.3">
      <c r="A4405" s="4" t="s">
        <v>28</v>
      </c>
      <c r="B4405" s="5">
        <v>3016</v>
      </c>
      <c r="C4405" s="5">
        <v>200108</v>
      </c>
      <c r="D4405" s="6">
        <v>45359</v>
      </c>
      <c r="E4405" s="4" t="s">
        <v>7</v>
      </c>
      <c r="F4405" s="4">
        <v>2</v>
      </c>
      <c r="G4405" s="4">
        <v>8</v>
      </c>
      <c r="H4405" s="5">
        <v>5</v>
      </c>
      <c r="I4405" s="5"/>
      <c r="J4405" s="5"/>
      <c r="K4405" s="5"/>
      <c r="L4405" s="5"/>
      <c r="M4405" s="5"/>
      <c r="N4405" s="5"/>
      <c r="O4405" s="5"/>
    </row>
    <row r="4406" spans="1:15" hidden="1" x14ac:dyDescent="0.3">
      <c r="A4406" s="4" t="s">
        <v>28</v>
      </c>
      <c r="B4406" s="5">
        <v>3016</v>
      </c>
      <c r="C4406" s="5">
        <v>200108</v>
      </c>
      <c r="D4406" s="6">
        <v>45366</v>
      </c>
      <c r="E4406" s="4" t="s">
        <v>7</v>
      </c>
      <c r="F4406" s="4">
        <v>2</v>
      </c>
      <c r="G4406" s="4">
        <v>8</v>
      </c>
      <c r="H4406" s="5">
        <v>5</v>
      </c>
      <c r="I4406" s="5"/>
      <c r="J4406" s="5"/>
      <c r="K4406" s="5"/>
      <c r="L4406" s="5"/>
      <c r="M4406" s="5"/>
      <c r="N4406" s="5"/>
      <c r="O4406" s="5"/>
    </row>
    <row r="4407" spans="1:15" hidden="1" x14ac:dyDescent="0.3">
      <c r="A4407" s="4" t="s">
        <v>28</v>
      </c>
      <c r="B4407" s="5">
        <v>3016</v>
      </c>
      <c r="C4407" s="5">
        <v>200108</v>
      </c>
      <c r="D4407" s="6">
        <v>45373</v>
      </c>
      <c r="E4407" s="4" t="s">
        <v>7</v>
      </c>
      <c r="F4407" s="4">
        <v>2</v>
      </c>
      <c r="G4407" s="4">
        <v>8</v>
      </c>
      <c r="H4407" s="5">
        <v>4</v>
      </c>
      <c r="I4407" s="5"/>
      <c r="J4407" s="5"/>
      <c r="K4407" s="5"/>
      <c r="L4407" s="5"/>
      <c r="M4407" s="5"/>
      <c r="N4407" s="5"/>
      <c r="O4407" s="5"/>
    </row>
    <row r="4408" spans="1:15" hidden="1" x14ac:dyDescent="0.3">
      <c r="A4408" s="4" t="s">
        <v>28</v>
      </c>
      <c r="B4408" s="5">
        <v>3016</v>
      </c>
      <c r="C4408" s="5">
        <v>200108</v>
      </c>
      <c r="D4408" s="6">
        <v>45380</v>
      </c>
      <c r="E4408" s="4" t="s">
        <v>7</v>
      </c>
      <c r="F4408" s="4">
        <v>2</v>
      </c>
      <c r="G4408" s="4">
        <v>8</v>
      </c>
      <c r="H4408" s="5">
        <v>7</v>
      </c>
      <c r="I4408" s="5"/>
      <c r="J4408" s="5"/>
      <c r="K4408" s="5"/>
      <c r="L4408" s="5"/>
      <c r="M4408" s="5"/>
      <c r="N4408" s="5"/>
      <c r="O4408" s="5"/>
    </row>
    <row r="4409" spans="1:15" hidden="1" x14ac:dyDescent="0.3">
      <c r="A4409" s="4" t="s">
        <v>28</v>
      </c>
      <c r="B4409" s="5">
        <v>3016</v>
      </c>
      <c r="C4409" s="5">
        <v>200108</v>
      </c>
      <c r="D4409" s="6">
        <v>45387</v>
      </c>
      <c r="E4409" s="4" t="s">
        <v>7</v>
      </c>
      <c r="F4409" s="4">
        <v>2</v>
      </c>
      <c r="G4409" s="4">
        <v>8</v>
      </c>
      <c r="H4409" s="5">
        <v>7</v>
      </c>
      <c r="I4409" s="5"/>
      <c r="J4409" s="5"/>
      <c r="K4409" s="5"/>
      <c r="L4409" s="5"/>
      <c r="M4409" s="5"/>
      <c r="N4409" s="5"/>
      <c r="O4409" s="5"/>
    </row>
    <row r="4410" spans="1:15" hidden="1" x14ac:dyDescent="0.3">
      <c r="A4410" s="4" t="s">
        <v>28</v>
      </c>
      <c r="B4410" s="5">
        <v>3016</v>
      </c>
      <c r="C4410" s="5">
        <v>200108</v>
      </c>
      <c r="D4410" s="6">
        <v>45394</v>
      </c>
      <c r="E4410" s="4" t="s">
        <v>7</v>
      </c>
      <c r="F4410" s="4">
        <v>2</v>
      </c>
      <c r="G4410" s="4">
        <v>8</v>
      </c>
      <c r="H4410" s="5">
        <v>1</v>
      </c>
      <c r="I4410" s="5"/>
      <c r="J4410" s="5"/>
      <c r="K4410" s="5"/>
      <c r="L4410" s="5"/>
      <c r="M4410" s="5"/>
      <c r="N4410" s="5"/>
      <c r="O4410" s="5"/>
    </row>
    <row r="4411" spans="1:15" hidden="1" x14ac:dyDescent="0.3">
      <c r="A4411" s="4" t="s">
        <v>28</v>
      </c>
      <c r="B4411" s="5">
        <v>3016</v>
      </c>
      <c r="C4411" s="5">
        <v>200108</v>
      </c>
      <c r="D4411" s="6">
        <v>45401</v>
      </c>
      <c r="E4411" s="4" t="s">
        <v>7</v>
      </c>
      <c r="F4411" s="4">
        <v>2</v>
      </c>
      <c r="G4411" s="4">
        <v>8</v>
      </c>
      <c r="H4411" s="5">
        <v>2</v>
      </c>
      <c r="I4411" s="5"/>
      <c r="J4411" s="5"/>
      <c r="K4411" s="5"/>
      <c r="L4411" s="5"/>
      <c r="M4411" s="5"/>
      <c r="N4411" s="5"/>
      <c r="O4411" s="5"/>
    </row>
    <row r="4412" spans="1:15" hidden="1" x14ac:dyDescent="0.3">
      <c r="A4412" s="4" t="s">
        <v>28</v>
      </c>
      <c r="B4412" s="5">
        <v>3016</v>
      </c>
      <c r="C4412" s="5">
        <v>200108</v>
      </c>
      <c r="D4412" s="6">
        <v>45408</v>
      </c>
      <c r="E4412" s="4" t="s">
        <v>7</v>
      </c>
      <c r="F4412" s="4">
        <v>2</v>
      </c>
      <c r="G4412" s="4">
        <v>8</v>
      </c>
      <c r="H4412" s="5">
        <v>2</v>
      </c>
      <c r="I4412" s="5"/>
      <c r="J4412" s="5"/>
      <c r="K4412" s="5"/>
      <c r="L4412" s="5"/>
      <c r="M4412" s="5"/>
      <c r="N4412" s="5"/>
      <c r="O4412" s="5"/>
    </row>
    <row r="4413" spans="1:15" hidden="1" x14ac:dyDescent="0.3">
      <c r="A4413" s="4" t="s">
        <v>28</v>
      </c>
      <c r="B4413" s="5">
        <v>3016</v>
      </c>
      <c r="C4413" s="5">
        <v>200108</v>
      </c>
      <c r="D4413" s="6">
        <v>45415</v>
      </c>
      <c r="E4413" s="4" t="s">
        <v>7</v>
      </c>
      <c r="F4413" s="4">
        <v>2</v>
      </c>
      <c r="G4413" s="4">
        <v>8</v>
      </c>
      <c r="H4413" s="5">
        <v>0</v>
      </c>
      <c r="I4413" s="5"/>
      <c r="J4413" s="5"/>
      <c r="K4413" s="5"/>
      <c r="L4413" s="5"/>
      <c r="M4413" s="5"/>
      <c r="N4413" s="5"/>
      <c r="O4413" s="5"/>
    </row>
    <row r="4414" spans="1:15" hidden="1" x14ac:dyDescent="0.3">
      <c r="A4414" s="4" t="s">
        <v>28</v>
      </c>
      <c r="B4414" s="5">
        <v>3016</v>
      </c>
      <c r="C4414" s="5">
        <v>200108</v>
      </c>
      <c r="D4414" s="6">
        <v>45422</v>
      </c>
      <c r="E4414" s="4" t="s">
        <v>7</v>
      </c>
      <c r="F4414" s="4">
        <v>2</v>
      </c>
      <c r="G4414" s="4">
        <v>8</v>
      </c>
      <c r="H4414" s="5">
        <v>3</v>
      </c>
      <c r="I4414" s="5"/>
      <c r="J4414" s="5"/>
      <c r="K4414" s="5"/>
      <c r="L4414" s="5"/>
      <c r="M4414" s="5"/>
      <c r="N4414" s="5"/>
      <c r="O4414" s="5"/>
    </row>
    <row r="4415" spans="1:15" hidden="1" x14ac:dyDescent="0.3">
      <c r="A4415" s="4" t="s">
        <v>28</v>
      </c>
      <c r="B4415" s="5">
        <v>3016</v>
      </c>
      <c r="C4415" s="5">
        <v>200108</v>
      </c>
      <c r="D4415" s="6">
        <v>45429</v>
      </c>
      <c r="E4415" s="4" t="s">
        <v>7</v>
      </c>
      <c r="F4415" s="4">
        <v>2</v>
      </c>
      <c r="G4415" s="4">
        <v>8</v>
      </c>
      <c r="H4415" s="5">
        <v>4</v>
      </c>
      <c r="I4415" s="5"/>
      <c r="J4415" s="5"/>
      <c r="K4415" s="5"/>
      <c r="L4415" s="5"/>
      <c r="M4415" s="5"/>
      <c r="N4415" s="5"/>
      <c r="O4415" s="5"/>
    </row>
    <row r="4416" spans="1:15" hidden="1" x14ac:dyDescent="0.3">
      <c r="A4416" s="4" t="s">
        <v>28</v>
      </c>
      <c r="B4416" s="5">
        <v>3016</v>
      </c>
      <c r="C4416" s="5">
        <v>200108</v>
      </c>
      <c r="D4416" s="6">
        <v>45436</v>
      </c>
      <c r="E4416" s="4" t="s">
        <v>7</v>
      </c>
      <c r="F4416" s="4">
        <v>2</v>
      </c>
      <c r="G4416" s="4">
        <v>8</v>
      </c>
      <c r="H4416" s="5">
        <v>10</v>
      </c>
      <c r="I4416" s="5"/>
      <c r="J4416" s="5"/>
      <c r="K4416" s="5"/>
      <c r="L4416" s="5"/>
      <c r="M4416" s="5"/>
      <c r="N4416" s="5"/>
      <c r="O4416" s="5"/>
    </row>
    <row r="4417" spans="1:15" hidden="1" x14ac:dyDescent="0.3">
      <c r="A4417" s="4" t="s">
        <v>28</v>
      </c>
      <c r="B4417" s="5">
        <v>3016</v>
      </c>
      <c r="C4417" s="5">
        <v>200108</v>
      </c>
      <c r="D4417" s="6">
        <v>45443</v>
      </c>
      <c r="E4417" s="4" t="s">
        <v>7</v>
      </c>
      <c r="F4417" s="4">
        <v>2</v>
      </c>
      <c r="G4417" s="4">
        <v>8</v>
      </c>
      <c r="H4417" s="5">
        <v>6</v>
      </c>
      <c r="I4417" s="5"/>
      <c r="J4417" s="5"/>
      <c r="K4417" s="5"/>
      <c r="L4417" s="5"/>
      <c r="M4417" s="5"/>
      <c r="N4417" s="5"/>
      <c r="O4417" s="5"/>
    </row>
    <row r="4418" spans="1:15" hidden="1" x14ac:dyDescent="0.3">
      <c r="A4418" s="4" t="s">
        <v>28</v>
      </c>
      <c r="B4418" s="5">
        <v>3016</v>
      </c>
      <c r="C4418" s="5">
        <v>200108</v>
      </c>
      <c r="D4418" s="6">
        <v>45450</v>
      </c>
      <c r="E4418" s="4" t="s">
        <v>7</v>
      </c>
      <c r="F4418" s="4">
        <v>2</v>
      </c>
      <c r="G4418" s="4">
        <v>8</v>
      </c>
      <c r="H4418" s="5">
        <v>5</v>
      </c>
      <c r="I4418" s="5"/>
      <c r="J4418" s="5"/>
      <c r="K4418" s="5"/>
      <c r="L4418" s="5"/>
      <c r="M4418" s="5"/>
      <c r="N4418" s="5"/>
      <c r="O4418" s="5"/>
    </row>
    <row r="4419" spans="1:15" hidden="1" x14ac:dyDescent="0.3">
      <c r="A4419" s="4" t="s">
        <v>28</v>
      </c>
      <c r="B4419" s="5">
        <v>3016</v>
      </c>
      <c r="C4419" s="5">
        <v>200108</v>
      </c>
      <c r="D4419" s="6">
        <v>45457</v>
      </c>
      <c r="E4419" s="4" t="s">
        <v>7</v>
      </c>
      <c r="F4419" s="4">
        <v>2</v>
      </c>
      <c r="G4419" s="4">
        <v>8</v>
      </c>
      <c r="H4419" s="5">
        <v>5</v>
      </c>
      <c r="I4419" s="5"/>
      <c r="J4419" s="5"/>
      <c r="K4419" s="5"/>
      <c r="L4419" s="5"/>
      <c r="M4419" s="5"/>
      <c r="N4419" s="5"/>
      <c r="O4419" s="5"/>
    </row>
    <row r="4420" spans="1:15" hidden="1" x14ac:dyDescent="0.3">
      <c r="A4420" s="4" t="s">
        <v>28</v>
      </c>
      <c r="B4420" s="5">
        <v>3016</v>
      </c>
      <c r="C4420" s="5">
        <v>200108</v>
      </c>
      <c r="D4420" s="6">
        <v>45464</v>
      </c>
      <c r="E4420" s="4" t="s">
        <v>7</v>
      </c>
      <c r="F4420" s="4">
        <v>2</v>
      </c>
      <c r="G4420" s="4">
        <v>8</v>
      </c>
      <c r="H4420" s="5">
        <v>7</v>
      </c>
      <c r="I4420" s="5"/>
      <c r="J4420" s="5"/>
      <c r="K4420" s="5"/>
      <c r="L4420" s="5"/>
      <c r="M4420" s="5"/>
      <c r="N4420" s="5"/>
      <c r="O4420" s="5"/>
    </row>
    <row r="4421" spans="1:15" hidden="1" x14ac:dyDescent="0.3">
      <c r="A4421" s="4" t="s">
        <v>28</v>
      </c>
      <c r="B4421" s="5">
        <v>3016</v>
      </c>
      <c r="C4421" s="5">
        <v>200108</v>
      </c>
      <c r="D4421" s="6">
        <v>45471</v>
      </c>
      <c r="E4421" s="4" t="s">
        <v>7</v>
      </c>
      <c r="F4421" s="4">
        <v>2</v>
      </c>
      <c r="G4421" s="4">
        <v>8</v>
      </c>
      <c r="H4421" s="5">
        <v>3</v>
      </c>
      <c r="I4421" s="5"/>
      <c r="J4421" s="5"/>
      <c r="K4421" s="5"/>
      <c r="L4421" s="5"/>
      <c r="M4421" s="5"/>
      <c r="N4421" s="5"/>
      <c r="O4421" s="5"/>
    </row>
    <row r="4422" spans="1:15" hidden="1" x14ac:dyDescent="0.3">
      <c r="A4422" s="4" t="s">
        <v>28</v>
      </c>
      <c r="B4422" s="5">
        <v>3016</v>
      </c>
      <c r="C4422" s="5">
        <v>200108</v>
      </c>
      <c r="D4422" s="6">
        <v>45478</v>
      </c>
      <c r="E4422" s="4" t="s">
        <v>7</v>
      </c>
      <c r="F4422" s="4">
        <v>2</v>
      </c>
      <c r="G4422" s="4">
        <v>8</v>
      </c>
      <c r="H4422" s="5">
        <v>2</v>
      </c>
      <c r="I4422" s="5"/>
      <c r="J4422" s="5"/>
      <c r="K4422" s="5"/>
      <c r="L4422" s="5"/>
      <c r="M4422" s="5"/>
      <c r="N4422" s="5"/>
      <c r="O4422" s="5"/>
    </row>
    <row r="4423" spans="1:15" hidden="1" x14ac:dyDescent="0.3">
      <c r="A4423" s="4" t="s">
        <v>28</v>
      </c>
      <c r="B4423" s="5">
        <v>3016</v>
      </c>
      <c r="C4423" s="5">
        <v>200108</v>
      </c>
      <c r="D4423" s="6">
        <v>45485</v>
      </c>
      <c r="E4423" s="4" t="s">
        <v>7</v>
      </c>
      <c r="F4423" s="4">
        <v>2</v>
      </c>
      <c r="G4423" s="4">
        <v>8</v>
      </c>
      <c r="H4423" s="5">
        <v>3</v>
      </c>
      <c r="I4423" s="5"/>
      <c r="J4423" s="5"/>
      <c r="K4423" s="5"/>
      <c r="L4423" s="5"/>
      <c r="M4423" s="5"/>
      <c r="N4423" s="5"/>
      <c r="O4423" s="5"/>
    </row>
    <row r="4424" spans="1:15" hidden="1" x14ac:dyDescent="0.3">
      <c r="A4424" s="4" t="s">
        <v>28</v>
      </c>
      <c r="B4424" s="5">
        <v>3016</v>
      </c>
      <c r="C4424" s="5">
        <v>200108</v>
      </c>
      <c r="D4424" s="6">
        <v>45492</v>
      </c>
      <c r="E4424" s="4" t="s">
        <v>7</v>
      </c>
      <c r="F4424" s="4">
        <v>2</v>
      </c>
      <c r="G4424" s="4">
        <v>8</v>
      </c>
      <c r="H4424" s="5">
        <v>11</v>
      </c>
      <c r="I4424" s="5"/>
      <c r="J4424" s="5"/>
      <c r="K4424" s="5"/>
      <c r="L4424" s="5"/>
      <c r="M4424" s="5"/>
      <c r="N4424" s="5"/>
      <c r="O4424" s="5"/>
    </row>
    <row r="4425" spans="1:15" hidden="1" x14ac:dyDescent="0.3">
      <c r="A4425" s="4" t="s">
        <v>28</v>
      </c>
      <c r="B4425" s="5">
        <v>3016</v>
      </c>
      <c r="C4425" s="5">
        <v>200108</v>
      </c>
      <c r="D4425" s="6">
        <v>45499</v>
      </c>
      <c r="E4425" s="4" t="s">
        <v>7</v>
      </c>
      <c r="F4425" s="4">
        <v>2</v>
      </c>
      <c r="G4425" s="4">
        <v>8</v>
      </c>
      <c r="H4425" s="5">
        <v>3</v>
      </c>
      <c r="I4425" s="5"/>
      <c r="J4425" s="5"/>
      <c r="K4425" s="5"/>
      <c r="L4425" s="5"/>
      <c r="M4425" s="5"/>
      <c r="N4425" s="5"/>
      <c r="O4425" s="5"/>
    </row>
    <row r="4426" spans="1:15" hidden="1" x14ac:dyDescent="0.3">
      <c r="A4426" s="4" t="s">
        <v>28</v>
      </c>
      <c r="B4426" s="5">
        <v>3016</v>
      </c>
      <c r="C4426" s="5">
        <v>200108</v>
      </c>
      <c r="D4426" s="6">
        <v>45506</v>
      </c>
      <c r="E4426" s="4" t="s">
        <v>7</v>
      </c>
      <c r="F4426" s="4">
        <v>2</v>
      </c>
      <c r="G4426" s="4">
        <v>8</v>
      </c>
      <c r="H4426" s="5">
        <v>7</v>
      </c>
      <c r="I4426" s="5"/>
      <c r="J4426" s="5"/>
      <c r="K4426" s="5"/>
      <c r="L4426" s="5"/>
      <c r="M4426" s="5"/>
      <c r="N4426" s="5"/>
      <c r="O4426" s="5"/>
    </row>
    <row r="4427" spans="1:15" hidden="1" x14ac:dyDescent="0.3">
      <c r="A4427" s="4" t="s">
        <v>28</v>
      </c>
      <c r="B4427" s="5">
        <v>3016</v>
      </c>
      <c r="C4427" s="5">
        <v>200108</v>
      </c>
      <c r="D4427" s="6">
        <v>45513</v>
      </c>
      <c r="E4427" s="4" t="s">
        <v>7</v>
      </c>
      <c r="F4427" s="4">
        <v>2</v>
      </c>
      <c r="G4427" s="4">
        <v>8</v>
      </c>
      <c r="H4427" s="5">
        <v>4</v>
      </c>
      <c r="I4427" s="5"/>
      <c r="J4427" s="5"/>
      <c r="K4427" s="5"/>
      <c r="L4427" s="5"/>
      <c r="M4427" s="5"/>
      <c r="N4427" s="5"/>
      <c r="O4427" s="5"/>
    </row>
    <row r="4428" spans="1:15" hidden="1" x14ac:dyDescent="0.3">
      <c r="A4428" s="4" t="s">
        <v>28</v>
      </c>
      <c r="B4428" s="5">
        <v>3016</v>
      </c>
      <c r="C4428" s="5">
        <v>200108</v>
      </c>
      <c r="D4428" s="6">
        <v>45520</v>
      </c>
      <c r="E4428" s="4" t="s">
        <v>7</v>
      </c>
      <c r="F4428" s="4">
        <v>2</v>
      </c>
      <c r="G4428" s="4">
        <v>8</v>
      </c>
      <c r="H4428" s="5">
        <v>5</v>
      </c>
      <c r="I4428" s="5"/>
      <c r="J4428" s="5"/>
      <c r="K4428" s="5"/>
      <c r="L4428" s="5"/>
      <c r="M4428" s="5"/>
      <c r="N4428" s="5"/>
      <c r="O4428" s="5"/>
    </row>
    <row r="4429" spans="1:15" hidden="1" x14ac:dyDescent="0.3">
      <c r="A4429" s="4" t="s">
        <v>28</v>
      </c>
      <c r="B4429" s="5">
        <v>3016</v>
      </c>
      <c r="C4429" s="5">
        <v>200108</v>
      </c>
      <c r="D4429" s="6">
        <v>45527</v>
      </c>
      <c r="E4429" s="4" t="s">
        <v>7</v>
      </c>
      <c r="F4429" s="4">
        <v>2</v>
      </c>
      <c r="G4429" s="4">
        <v>8</v>
      </c>
      <c r="H4429" s="5">
        <v>5</v>
      </c>
      <c r="I4429" s="5"/>
      <c r="J4429" s="5"/>
      <c r="K4429" s="5"/>
      <c r="L4429" s="5"/>
      <c r="M4429" s="5"/>
      <c r="N4429" s="5"/>
      <c r="O4429" s="5"/>
    </row>
    <row r="4430" spans="1:15" hidden="1" x14ac:dyDescent="0.3">
      <c r="A4430" s="4" t="s">
        <v>28</v>
      </c>
      <c r="B4430" s="5">
        <v>3016</v>
      </c>
      <c r="C4430" s="5">
        <v>200108</v>
      </c>
      <c r="D4430" s="6">
        <v>45534</v>
      </c>
      <c r="E4430" s="4" t="s">
        <v>7</v>
      </c>
      <c r="F4430" s="4">
        <v>2</v>
      </c>
      <c r="G4430" s="4">
        <v>8</v>
      </c>
      <c r="H4430" s="5">
        <v>3</v>
      </c>
      <c r="I4430" s="5"/>
      <c r="J4430" s="5"/>
      <c r="K4430" s="5"/>
      <c r="L4430" s="5"/>
      <c r="M4430" s="5"/>
      <c r="N4430" s="5"/>
      <c r="O4430" s="5"/>
    </row>
    <row r="4431" spans="1:15" hidden="1" x14ac:dyDescent="0.3">
      <c r="A4431" s="4" t="s">
        <v>28</v>
      </c>
      <c r="B4431" s="5">
        <v>3016</v>
      </c>
      <c r="C4431" s="5">
        <v>200108</v>
      </c>
      <c r="D4431" s="6">
        <v>45541</v>
      </c>
      <c r="E4431" s="4" t="s">
        <v>7</v>
      </c>
      <c r="F4431" s="4">
        <v>2</v>
      </c>
      <c r="G4431" s="4">
        <v>8</v>
      </c>
      <c r="H4431" s="5">
        <v>0</v>
      </c>
      <c r="I4431" s="5"/>
      <c r="J4431" s="5"/>
      <c r="K4431" s="5"/>
      <c r="L4431" s="5"/>
      <c r="M4431" s="5"/>
      <c r="N4431" s="5"/>
      <c r="O4431" s="5"/>
    </row>
    <row r="4432" spans="1:15" hidden="1" x14ac:dyDescent="0.3">
      <c r="A4432" s="4" t="s">
        <v>28</v>
      </c>
      <c r="B4432" s="5">
        <v>3016</v>
      </c>
      <c r="C4432" s="5">
        <v>200108</v>
      </c>
      <c r="D4432" s="6">
        <v>45548</v>
      </c>
      <c r="E4432" s="4" t="s">
        <v>7</v>
      </c>
      <c r="F4432" s="4">
        <v>2</v>
      </c>
      <c r="G4432" s="4">
        <v>8</v>
      </c>
      <c r="H4432" s="5">
        <v>2</v>
      </c>
      <c r="I4432" s="5"/>
      <c r="J4432" s="5"/>
      <c r="K4432" s="5"/>
      <c r="L4432" s="5"/>
      <c r="M4432" s="5"/>
      <c r="N4432" s="5"/>
      <c r="O4432" s="5"/>
    </row>
    <row r="4433" spans="1:15" hidden="1" x14ac:dyDescent="0.3">
      <c r="A4433" s="4" t="s">
        <v>28</v>
      </c>
      <c r="B4433" s="5">
        <v>3016</v>
      </c>
      <c r="C4433" s="5">
        <v>200108</v>
      </c>
      <c r="D4433" s="6">
        <v>45555</v>
      </c>
      <c r="E4433" s="4" t="s">
        <v>7</v>
      </c>
      <c r="F4433" s="4">
        <v>2</v>
      </c>
      <c r="G4433" s="4">
        <v>8</v>
      </c>
      <c r="H4433" s="5">
        <v>9</v>
      </c>
      <c r="I4433" s="5"/>
      <c r="J4433" s="5"/>
      <c r="K4433" s="5"/>
      <c r="L4433" s="5"/>
      <c r="M4433" s="5"/>
      <c r="N4433" s="5"/>
      <c r="O4433" s="5"/>
    </row>
    <row r="4434" spans="1:15" hidden="1" x14ac:dyDescent="0.3">
      <c r="A4434" s="4" t="s">
        <v>28</v>
      </c>
      <c r="B4434" s="5">
        <v>3016</v>
      </c>
      <c r="C4434" s="5">
        <v>200108</v>
      </c>
      <c r="D4434" s="6">
        <v>45562</v>
      </c>
      <c r="E4434" s="4" t="s">
        <v>7</v>
      </c>
      <c r="F4434" s="4">
        <v>2</v>
      </c>
      <c r="G4434" s="4">
        <v>8</v>
      </c>
      <c r="H4434" s="5">
        <v>4</v>
      </c>
      <c r="I4434" s="5"/>
      <c r="J4434" s="5"/>
      <c r="K4434" s="5"/>
      <c r="L4434" s="5"/>
      <c r="M4434" s="5"/>
      <c r="N4434" s="5"/>
      <c r="O4434" s="5"/>
    </row>
    <row r="4435" spans="1:15" hidden="1" x14ac:dyDescent="0.3">
      <c r="A4435" s="4" t="s">
        <v>28</v>
      </c>
      <c r="B4435" s="5">
        <v>3016</v>
      </c>
      <c r="C4435" s="5">
        <v>200108</v>
      </c>
      <c r="D4435" s="6">
        <v>45569</v>
      </c>
      <c r="E4435" s="4" t="s">
        <v>7</v>
      </c>
      <c r="F4435" s="4">
        <v>2</v>
      </c>
      <c r="G4435" s="4">
        <v>8</v>
      </c>
      <c r="H4435" s="5">
        <v>5</v>
      </c>
      <c r="I4435" s="5"/>
      <c r="J4435" s="5"/>
      <c r="K4435" s="5"/>
      <c r="L4435" s="5"/>
      <c r="M4435" s="5"/>
      <c r="N4435" s="5"/>
      <c r="O4435" s="5"/>
    </row>
    <row r="4436" spans="1:15" hidden="1" x14ac:dyDescent="0.3">
      <c r="A4436" s="4" t="s">
        <v>28</v>
      </c>
      <c r="B4436" s="5">
        <v>3016</v>
      </c>
      <c r="C4436" s="5">
        <v>200108</v>
      </c>
      <c r="D4436" s="6">
        <v>45576</v>
      </c>
      <c r="E4436" s="4" t="s">
        <v>7</v>
      </c>
      <c r="F4436" s="4">
        <v>2</v>
      </c>
      <c r="G4436" s="4">
        <v>8</v>
      </c>
      <c r="H4436" s="5">
        <v>3</v>
      </c>
      <c r="I4436" s="5"/>
      <c r="J4436" s="5"/>
      <c r="K4436" s="5"/>
      <c r="L4436" s="5"/>
      <c r="M4436" s="5"/>
      <c r="N4436" s="5"/>
      <c r="O4436" s="5"/>
    </row>
    <row r="4437" spans="1:15" hidden="1" x14ac:dyDescent="0.3">
      <c r="A4437" s="4" t="s">
        <v>28</v>
      </c>
      <c r="B4437" s="5">
        <v>3016</v>
      </c>
      <c r="C4437" s="5">
        <v>200108</v>
      </c>
      <c r="D4437" s="6">
        <v>45583</v>
      </c>
      <c r="E4437" s="4" t="s">
        <v>7</v>
      </c>
      <c r="F4437" s="4">
        <v>2</v>
      </c>
      <c r="G4437" s="4">
        <v>8</v>
      </c>
      <c r="H4437" s="5">
        <v>4</v>
      </c>
      <c r="I4437" s="5"/>
      <c r="J4437" s="5"/>
      <c r="K4437" s="5"/>
      <c r="L4437" s="5"/>
      <c r="M4437" s="5"/>
      <c r="N4437" s="5"/>
      <c r="O4437" s="5"/>
    </row>
    <row r="4438" spans="1:15" hidden="1" x14ac:dyDescent="0.3">
      <c r="A4438" s="4" t="s">
        <v>28</v>
      </c>
      <c r="B4438" s="5">
        <v>3016</v>
      </c>
      <c r="C4438" s="5">
        <v>200108</v>
      </c>
      <c r="D4438" s="6">
        <v>45590</v>
      </c>
      <c r="E4438" s="4" t="s">
        <v>7</v>
      </c>
      <c r="F4438" s="4">
        <v>2</v>
      </c>
      <c r="G4438" s="4">
        <v>8</v>
      </c>
      <c r="H4438" s="5">
        <v>2</v>
      </c>
      <c r="I4438" s="5"/>
      <c r="J4438" s="5"/>
      <c r="K4438" s="5"/>
      <c r="L4438" s="5"/>
      <c r="M4438" s="5"/>
      <c r="N4438" s="5"/>
      <c r="O4438" s="5"/>
    </row>
    <row r="4439" spans="1:15" hidden="1" x14ac:dyDescent="0.3">
      <c r="A4439" s="4" t="s">
        <v>28</v>
      </c>
      <c r="B4439" s="5">
        <v>3016</v>
      </c>
      <c r="C4439" s="5">
        <v>200108</v>
      </c>
      <c r="D4439" s="6">
        <v>45597</v>
      </c>
      <c r="E4439" s="4" t="s">
        <v>7</v>
      </c>
      <c r="F4439" s="4">
        <v>2</v>
      </c>
      <c r="G4439" s="4">
        <v>8</v>
      </c>
      <c r="H4439" s="5">
        <v>5</v>
      </c>
      <c r="I4439" s="5"/>
      <c r="J4439" s="5"/>
      <c r="K4439" s="5"/>
      <c r="L4439" s="5"/>
      <c r="M4439" s="5"/>
      <c r="N4439" s="5"/>
      <c r="O4439" s="5"/>
    </row>
    <row r="4440" spans="1:15" hidden="1" x14ac:dyDescent="0.3">
      <c r="A4440" s="4" t="s">
        <v>28</v>
      </c>
      <c r="B4440" s="5">
        <v>3016</v>
      </c>
      <c r="C4440" s="5">
        <v>200108</v>
      </c>
      <c r="D4440" s="6">
        <v>45604</v>
      </c>
      <c r="E4440" s="4" t="s">
        <v>7</v>
      </c>
      <c r="F4440" s="4">
        <v>2</v>
      </c>
      <c r="G4440" s="4">
        <v>8</v>
      </c>
      <c r="H4440" s="5">
        <v>14</v>
      </c>
      <c r="I4440" s="5"/>
      <c r="J4440" s="5"/>
      <c r="K4440" s="5"/>
      <c r="L4440" s="5"/>
      <c r="M4440" s="5"/>
      <c r="N4440" s="5"/>
      <c r="O4440" s="5"/>
    </row>
    <row r="4441" spans="1:15" hidden="1" x14ac:dyDescent="0.3">
      <c r="A4441" s="4" t="s">
        <v>28</v>
      </c>
      <c r="B4441" s="5">
        <v>3016</v>
      </c>
      <c r="C4441" s="5">
        <v>200108</v>
      </c>
      <c r="D4441" s="6">
        <v>45611</v>
      </c>
      <c r="E4441" s="4" t="s">
        <v>7</v>
      </c>
      <c r="F4441" s="4">
        <v>2</v>
      </c>
      <c r="G4441" s="4">
        <v>8</v>
      </c>
      <c r="H4441" s="5">
        <v>0</v>
      </c>
      <c r="I4441" s="5"/>
      <c r="J4441" s="5"/>
      <c r="K4441" s="5"/>
      <c r="L4441" s="5"/>
      <c r="M4441" s="5"/>
      <c r="N4441" s="5"/>
      <c r="O4441" s="5"/>
    </row>
    <row r="4442" spans="1:15" hidden="1" x14ac:dyDescent="0.3">
      <c r="A4442" s="4" t="s">
        <v>28</v>
      </c>
      <c r="B4442" s="5">
        <v>3016</v>
      </c>
      <c r="C4442" s="5">
        <v>200108</v>
      </c>
      <c r="D4442" s="6">
        <v>45618</v>
      </c>
      <c r="E4442" s="4" t="s">
        <v>7</v>
      </c>
      <c r="F4442" s="4">
        <v>2</v>
      </c>
      <c r="G4442" s="4">
        <v>8</v>
      </c>
      <c r="H4442" s="5">
        <v>0</v>
      </c>
      <c r="I4442" s="5"/>
      <c r="J4442" s="5"/>
      <c r="K4442" s="5"/>
      <c r="L4442" s="5"/>
      <c r="M4442" s="5"/>
      <c r="N4442" s="5"/>
      <c r="O4442" s="5"/>
    </row>
    <row r="4443" spans="1:15" hidden="1" x14ac:dyDescent="0.3">
      <c r="A4443" s="4" t="s">
        <v>28</v>
      </c>
      <c r="B4443" s="5">
        <v>3016</v>
      </c>
      <c r="C4443" s="5">
        <v>200108</v>
      </c>
      <c r="D4443" s="6">
        <v>45625</v>
      </c>
      <c r="E4443" s="4" t="s">
        <v>7</v>
      </c>
      <c r="F4443" s="4">
        <v>2</v>
      </c>
      <c r="G4443" s="4">
        <v>8</v>
      </c>
      <c r="H4443" s="5">
        <v>0</v>
      </c>
      <c r="I4443" s="5"/>
      <c r="J4443" s="5"/>
      <c r="K4443" s="5"/>
      <c r="L4443" s="5"/>
      <c r="M4443" s="5"/>
      <c r="N4443" s="5"/>
      <c r="O4443" s="5"/>
    </row>
    <row r="4444" spans="1:15" hidden="1" x14ac:dyDescent="0.3">
      <c r="A4444" s="4" t="s">
        <v>28</v>
      </c>
      <c r="B4444" s="5">
        <v>3016</v>
      </c>
      <c r="C4444" s="5">
        <v>200108</v>
      </c>
      <c r="D4444" s="6">
        <v>45632</v>
      </c>
      <c r="E4444" s="4" t="s">
        <v>7</v>
      </c>
      <c r="F4444" s="4">
        <v>2</v>
      </c>
      <c r="G4444" s="4">
        <v>8</v>
      </c>
      <c r="H4444" s="5">
        <v>0</v>
      </c>
      <c r="I4444" s="5"/>
      <c r="J4444" s="5"/>
      <c r="K4444" s="5"/>
      <c r="L4444" s="5"/>
      <c r="M4444" s="5"/>
      <c r="N4444" s="5"/>
      <c r="O4444" s="5"/>
    </row>
    <row r="4445" spans="1:15" hidden="1" x14ac:dyDescent="0.3">
      <c r="A4445" s="4" t="s">
        <v>28</v>
      </c>
      <c r="B4445" s="5">
        <v>3016</v>
      </c>
      <c r="C4445" s="5">
        <v>200108</v>
      </c>
      <c r="D4445" s="6">
        <v>45639</v>
      </c>
      <c r="E4445" s="4" t="s">
        <v>7</v>
      </c>
      <c r="F4445" s="4">
        <v>2</v>
      </c>
      <c r="G4445" s="4">
        <v>8</v>
      </c>
      <c r="H4445" s="5">
        <v>0</v>
      </c>
      <c r="I4445" s="5"/>
      <c r="J4445" s="5"/>
      <c r="K4445" s="5"/>
      <c r="L4445" s="5"/>
      <c r="M4445" s="5"/>
      <c r="N4445" s="5"/>
      <c r="O4445" s="5"/>
    </row>
    <row r="4446" spans="1:15" hidden="1" x14ac:dyDescent="0.3">
      <c r="A4446" s="4" t="s">
        <v>28</v>
      </c>
      <c r="B4446" s="5">
        <v>3016</v>
      </c>
      <c r="C4446" s="5">
        <v>200108</v>
      </c>
      <c r="D4446" s="6">
        <v>45646</v>
      </c>
      <c r="E4446" s="4" t="s">
        <v>7</v>
      </c>
      <c r="F4446" s="4">
        <v>2</v>
      </c>
      <c r="G4446" s="4">
        <v>8</v>
      </c>
      <c r="H4446" s="5">
        <v>0</v>
      </c>
      <c r="I4446" s="5"/>
      <c r="J4446" s="5"/>
      <c r="K4446" s="5"/>
      <c r="L4446" s="5"/>
      <c r="M4446" s="5"/>
      <c r="N4446" s="5"/>
      <c r="O4446" s="5"/>
    </row>
    <row r="4447" spans="1:15" hidden="1" x14ac:dyDescent="0.3">
      <c r="A4447" s="4" t="s">
        <v>28</v>
      </c>
      <c r="B4447" s="5">
        <v>3016</v>
      </c>
      <c r="C4447" s="5">
        <v>200108</v>
      </c>
      <c r="D4447" s="6">
        <v>45653</v>
      </c>
      <c r="E4447" s="4" t="s">
        <v>7</v>
      </c>
      <c r="F4447" s="4">
        <v>2</v>
      </c>
      <c r="G4447" s="4">
        <v>8</v>
      </c>
      <c r="H4447" s="5">
        <v>0</v>
      </c>
      <c r="I4447" s="5"/>
      <c r="J4447" s="5"/>
      <c r="K4447" s="5"/>
      <c r="L4447" s="5"/>
      <c r="M4447" s="5"/>
      <c r="N4447" s="5"/>
      <c r="O4447" s="5"/>
    </row>
    <row r="4448" spans="1:15" hidden="1" x14ac:dyDescent="0.3">
      <c r="A4448" s="4" t="s">
        <v>28</v>
      </c>
      <c r="B4448" s="5">
        <v>3016</v>
      </c>
      <c r="C4448" s="5">
        <v>200108</v>
      </c>
      <c r="D4448" s="6">
        <v>45660</v>
      </c>
      <c r="E4448" s="4" t="s">
        <v>7</v>
      </c>
      <c r="F4448" s="4">
        <v>2</v>
      </c>
      <c r="G4448" s="4">
        <v>8</v>
      </c>
      <c r="H4448" s="5">
        <v>0</v>
      </c>
      <c r="I4448" s="5"/>
      <c r="J4448" s="5"/>
      <c r="K4448" s="5"/>
      <c r="L4448" s="5"/>
      <c r="M4448" s="5"/>
      <c r="N4448" s="5"/>
      <c r="O4448" s="5"/>
    </row>
    <row r="4449" spans="1:15" hidden="1" x14ac:dyDescent="0.3">
      <c r="A4449" s="4" t="s">
        <v>28</v>
      </c>
      <c r="B4449" s="5">
        <v>3016</v>
      </c>
      <c r="C4449" s="5">
        <v>200108</v>
      </c>
      <c r="D4449" s="6">
        <v>45667</v>
      </c>
      <c r="E4449" s="4" t="s">
        <v>7</v>
      </c>
      <c r="F4449" s="4">
        <v>2</v>
      </c>
      <c r="G4449" s="4">
        <v>8</v>
      </c>
      <c r="H4449" s="5">
        <v>0</v>
      </c>
      <c r="I4449" s="5"/>
      <c r="J4449" s="5"/>
      <c r="K4449" s="5"/>
      <c r="L4449" s="5"/>
      <c r="M4449" s="5"/>
      <c r="N4449" s="5"/>
      <c r="O4449" s="5"/>
    </row>
    <row r="4450" spans="1:15" hidden="1" x14ac:dyDescent="0.3">
      <c r="A4450" s="4" t="s">
        <v>28</v>
      </c>
      <c r="B4450" s="5">
        <v>3016</v>
      </c>
      <c r="C4450" s="5">
        <v>200108</v>
      </c>
      <c r="D4450" s="6">
        <v>45674</v>
      </c>
      <c r="E4450" s="4" t="s">
        <v>7</v>
      </c>
      <c r="F4450" s="4">
        <v>2</v>
      </c>
      <c r="G4450" s="4">
        <v>8</v>
      </c>
      <c r="H4450" s="5">
        <v>0</v>
      </c>
      <c r="I4450" s="5"/>
      <c r="J4450" s="5"/>
      <c r="K4450" s="5"/>
      <c r="L4450" s="5"/>
      <c r="M4450" s="5"/>
      <c r="N4450" s="5"/>
      <c r="O4450" s="5"/>
    </row>
    <row r="4451" spans="1:15" hidden="1" x14ac:dyDescent="0.3">
      <c r="A4451" s="4" t="s">
        <v>28</v>
      </c>
      <c r="B4451" s="5">
        <v>3016</v>
      </c>
      <c r="C4451" s="5">
        <v>200108</v>
      </c>
      <c r="D4451" s="6">
        <v>45681</v>
      </c>
      <c r="E4451" s="4" t="s">
        <v>7</v>
      </c>
      <c r="F4451" s="4">
        <v>2</v>
      </c>
      <c r="G4451" s="4">
        <v>8</v>
      </c>
      <c r="H4451" s="5">
        <v>0</v>
      </c>
      <c r="I4451" s="5"/>
      <c r="J4451" s="5"/>
      <c r="K4451" s="5"/>
      <c r="L4451" s="5"/>
      <c r="M4451" s="5"/>
      <c r="N4451" s="5"/>
      <c r="O4451" s="5"/>
    </row>
    <row r="4452" spans="1:15" hidden="1" x14ac:dyDescent="0.3">
      <c r="A4452" s="4" t="s">
        <v>28</v>
      </c>
      <c r="B4452" s="5">
        <v>3016</v>
      </c>
      <c r="C4452" s="5">
        <v>200108</v>
      </c>
      <c r="D4452" s="6">
        <v>45688</v>
      </c>
      <c r="E4452" s="4" t="s">
        <v>7</v>
      </c>
      <c r="F4452" s="4">
        <v>2</v>
      </c>
      <c r="G4452" s="4">
        <v>8</v>
      </c>
      <c r="H4452" s="5">
        <v>0</v>
      </c>
      <c r="I4452" s="5"/>
      <c r="J4452" s="5"/>
      <c r="K4452" s="5"/>
      <c r="L4452" s="5"/>
      <c r="M4452" s="5"/>
      <c r="N4452" s="5"/>
      <c r="O4452" s="5"/>
    </row>
    <row r="4453" spans="1:15" hidden="1" x14ac:dyDescent="0.3">
      <c r="A4453" s="4" t="s">
        <v>28</v>
      </c>
      <c r="B4453" s="5">
        <v>3016</v>
      </c>
      <c r="C4453" s="5">
        <v>200108</v>
      </c>
      <c r="D4453" s="6">
        <v>45695</v>
      </c>
      <c r="E4453" s="4" t="s">
        <v>7</v>
      </c>
      <c r="F4453" s="4">
        <v>2</v>
      </c>
      <c r="G4453" s="4">
        <v>8</v>
      </c>
      <c r="H4453" s="5">
        <v>0</v>
      </c>
      <c r="I4453" s="5"/>
      <c r="J4453" s="5"/>
      <c r="K4453" s="5"/>
      <c r="L4453" s="5"/>
      <c r="M4453" s="5"/>
      <c r="N4453" s="5"/>
      <c r="O4453" s="5"/>
    </row>
    <row r="4454" spans="1:15" hidden="1" x14ac:dyDescent="0.3">
      <c r="A4454" s="4" t="s">
        <v>28</v>
      </c>
      <c r="B4454" s="5">
        <v>3016</v>
      </c>
      <c r="C4454" s="5">
        <v>200107</v>
      </c>
      <c r="D4454" s="6">
        <v>45331</v>
      </c>
      <c r="E4454" s="4" t="s">
        <v>8</v>
      </c>
      <c r="F4454" s="4">
        <v>2</v>
      </c>
      <c r="G4454" s="4">
        <v>8</v>
      </c>
      <c r="H4454" s="5">
        <v>0</v>
      </c>
      <c r="I4454" s="5"/>
      <c r="J4454" s="5"/>
      <c r="K4454" s="5"/>
      <c r="L4454" s="5"/>
      <c r="M4454" s="5"/>
      <c r="N4454" s="5"/>
      <c r="O4454" s="5"/>
    </row>
    <row r="4455" spans="1:15" hidden="1" x14ac:dyDescent="0.3">
      <c r="A4455" s="4" t="s">
        <v>28</v>
      </c>
      <c r="B4455" s="5">
        <v>3016</v>
      </c>
      <c r="C4455" s="5">
        <v>200107</v>
      </c>
      <c r="D4455" s="6">
        <v>45338</v>
      </c>
      <c r="E4455" s="4" t="s">
        <v>8</v>
      </c>
      <c r="F4455" s="4">
        <v>2</v>
      </c>
      <c r="G4455" s="4">
        <v>8</v>
      </c>
      <c r="H4455" s="5">
        <v>0</v>
      </c>
      <c r="I4455" s="5"/>
      <c r="J4455" s="5"/>
      <c r="K4455" s="5"/>
      <c r="L4455" s="5"/>
      <c r="M4455" s="5"/>
      <c r="N4455" s="5"/>
      <c r="O4455" s="5"/>
    </row>
    <row r="4456" spans="1:15" hidden="1" x14ac:dyDescent="0.3">
      <c r="A4456" s="4" t="s">
        <v>28</v>
      </c>
      <c r="B4456" s="5">
        <v>3016</v>
      </c>
      <c r="C4456" s="5">
        <v>200107</v>
      </c>
      <c r="D4456" s="6">
        <v>45345</v>
      </c>
      <c r="E4456" s="4" t="s">
        <v>8</v>
      </c>
      <c r="F4456" s="4">
        <v>2</v>
      </c>
      <c r="G4456" s="4">
        <v>8</v>
      </c>
      <c r="H4456" s="5">
        <v>0</v>
      </c>
      <c r="I4456" s="5"/>
      <c r="J4456" s="5"/>
      <c r="K4456" s="5"/>
      <c r="L4456" s="5"/>
      <c r="M4456" s="5"/>
      <c r="N4456" s="5"/>
      <c r="O4456" s="5"/>
    </row>
    <row r="4457" spans="1:15" hidden="1" x14ac:dyDescent="0.3">
      <c r="A4457" s="4" t="s">
        <v>28</v>
      </c>
      <c r="B4457" s="5">
        <v>3016</v>
      </c>
      <c r="C4457" s="5">
        <v>200107</v>
      </c>
      <c r="D4457" s="6">
        <v>45352</v>
      </c>
      <c r="E4457" s="4" t="s">
        <v>8</v>
      </c>
      <c r="F4457" s="4">
        <v>2</v>
      </c>
      <c r="G4457" s="4">
        <v>8</v>
      </c>
      <c r="H4457" s="5">
        <v>0</v>
      </c>
      <c r="I4457" s="5"/>
      <c r="J4457" s="5"/>
      <c r="K4457" s="5"/>
      <c r="L4457" s="5"/>
      <c r="M4457" s="5"/>
      <c r="N4457" s="5"/>
      <c r="O4457" s="5"/>
    </row>
    <row r="4458" spans="1:15" hidden="1" x14ac:dyDescent="0.3">
      <c r="A4458" s="4" t="s">
        <v>28</v>
      </c>
      <c r="B4458" s="5">
        <v>3016</v>
      </c>
      <c r="C4458" s="5">
        <v>200107</v>
      </c>
      <c r="D4458" s="6">
        <v>45359</v>
      </c>
      <c r="E4458" s="4" t="s">
        <v>8</v>
      </c>
      <c r="F4458" s="4">
        <v>2</v>
      </c>
      <c r="G4458" s="4">
        <v>8</v>
      </c>
      <c r="H4458" s="5">
        <v>0</v>
      </c>
      <c r="I4458" s="5"/>
      <c r="J4458" s="5"/>
      <c r="K4458" s="5"/>
      <c r="L4458" s="5"/>
      <c r="M4458" s="5"/>
      <c r="N4458" s="5"/>
      <c r="O4458" s="5"/>
    </row>
    <row r="4459" spans="1:15" hidden="1" x14ac:dyDescent="0.3">
      <c r="A4459" s="4" t="s">
        <v>28</v>
      </c>
      <c r="B4459" s="5">
        <v>3016</v>
      </c>
      <c r="C4459" s="5">
        <v>200107</v>
      </c>
      <c r="D4459" s="6">
        <v>45366</v>
      </c>
      <c r="E4459" s="4" t="s">
        <v>8</v>
      </c>
      <c r="F4459" s="4">
        <v>2</v>
      </c>
      <c r="G4459" s="4">
        <v>8</v>
      </c>
      <c r="H4459" s="5">
        <v>0</v>
      </c>
      <c r="I4459" s="5"/>
      <c r="J4459" s="5"/>
      <c r="K4459" s="5"/>
      <c r="L4459" s="5"/>
      <c r="M4459" s="5"/>
      <c r="N4459" s="5"/>
      <c r="O4459" s="5"/>
    </row>
    <row r="4460" spans="1:15" hidden="1" x14ac:dyDescent="0.3">
      <c r="A4460" s="4" t="s">
        <v>28</v>
      </c>
      <c r="B4460" s="5">
        <v>3016</v>
      </c>
      <c r="C4460" s="5">
        <v>200107</v>
      </c>
      <c r="D4460" s="6">
        <v>45373</v>
      </c>
      <c r="E4460" s="4" t="s">
        <v>8</v>
      </c>
      <c r="F4460" s="4">
        <v>2</v>
      </c>
      <c r="G4460" s="4">
        <v>8</v>
      </c>
      <c r="H4460" s="5">
        <v>0</v>
      </c>
      <c r="I4460" s="5"/>
      <c r="J4460" s="5"/>
      <c r="K4460" s="5"/>
      <c r="L4460" s="5"/>
      <c r="M4460" s="5"/>
      <c r="N4460" s="5"/>
      <c r="O4460" s="5"/>
    </row>
    <row r="4461" spans="1:15" hidden="1" x14ac:dyDescent="0.3">
      <c r="A4461" s="4" t="s">
        <v>28</v>
      </c>
      <c r="B4461" s="5">
        <v>3016</v>
      </c>
      <c r="C4461" s="5">
        <v>200107</v>
      </c>
      <c r="D4461" s="6">
        <v>45380</v>
      </c>
      <c r="E4461" s="4" t="s">
        <v>8</v>
      </c>
      <c r="F4461" s="4">
        <v>2</v>
      </c>
      <c r="G4461" s="4">
        <v>8</v>
      </c>
      <c r="H4461" s="5">
        <v>0</v>
      </c>
      <c r="I4461" s="5"/>
      <c r="J4461" s="5"/>
      <c r="K4461" s="5"/>
      <c r="L4461" s="5"/>
      <c r="M4461" s="5"/>
      <c r="N4461" s="5"/>
      <c r="O4461" s="5"/>
    </row>
    <row r="4462" spans="1:15" hidden="1" x14ac:dyDescent="0.3">
      <c r="A4462" s="4" t="s">
        <v>28</v>
      </c>
      <c r="B4462" s="5">
        <v>3016</v>
      </c>
      <c r="C4462" s="5">
        <v>200107</v>
      </c>
      <c r="D4462" s="6">
        <v>45387</v>
      </c>
      <c r="E4462" s="4" t="s">
        <v>8</v>
      </c>
      <c r="F4462" s="4">
        <v>2</v>
      </c>
      <c r="G4462" s="4">
        <v>8</v>
      </c>
      <c r="H4462" s="5">
        <v>0</v>
      </c>
      <c r="I4462" s="5"/>
      <c r="J4462" s="5"/>
      <c r="K4462" s="5"/>
      <c r="L4462" s="5"/>
      <c r="M4462" s="5"/>
      <c r="N4462" s="5"/>
      <c r="O4462" s="5"/>
    </row>
    <row r="4463" spans="1:15" hidden="1" x14ac:dyDescent="0.3">
      <c r="A4463" s="4" t="s">
        <v>28</v>
      </c>
      <c r="B4463" s="5">
        <v>3016</v>
      </c>
      <c r="C4463" s="5">
        <v>200107</v>
      </c>
      <c r="D4463" s="6">
        <v>45394</v>
      </c>
      <c r="E4463" s="4" t="s">
        <v>8</v>
      </c>
      <c r="F4463" s="4">
        <v>2</v>
      </c>
      <c r="G4463" s="4">
        <v>8</v>
      </c>
      <c r="H4463" s="5">
        <v>0</v>
      </c>
      <c r="I4463" s="5"/>
      <c r="J4463" s="5"/>
      <c r="K4463" s="5"/>
      <c r="L4463" s="5"/>
      <c r="M4463" s="5"/>
      <c r="N4463" s="5"/>
      <c r="O4463" s="5"/>
    </row>
    <row r="4464" spans="1:15" hidden="1" x14ac:dyDescent="0.3">
      <c r="A4464" s="4" t="s">
        <v>28</v>
      </c>
      <c r="B4464" s="5">
        <v>3016</v>
      </c>
      <c r="C4464" s="5">
        <v>200107</v>
      </c>
      <c r="D4464" s="6">
        <v>45401</v>
      </c>
      <c r="E4464" s="4" t="s">
        <v>8</v>
      </c>
      <c r="F4464" s="4">
        <v>2</v>
      </c>
      <c r="G4464" s="4">
        <v>8</v>
      </c>
      <c r="H4464" s="5">
        <v>0</v>
      </c>
      <c r="I4464" s="5"/>
      <c r="J4464" s="5"/>
      <c r="K4464" s="5"/>
      <c r="L4464" s="5"/>
      <c r="M4464" s="5"/>
      <c r="N4464" s="5"/>
      <c r="O4464" s="5"/>
    </row>
    <row r="4465" spans="1:15" hidden="1" x14ac:dyDescent="0.3">
      <c r="A4465" s="4" t="s">
        <v>28</v>
      </c>
      <c r="B4465" s="5">
        <v>3016</v>
      </c>
      <c r="C4465" s="5">
        <v>200107</v>
      </c>
      <c r="D4465" s="6">
        <v>45408</v>
      </c>
      <c r="E4465" s="4" t="s">
        <v>8</v>
      </c>
      <c r="F4465" s="4">
        <v>2</v>
      </c>
      <c r="G4465" s="4">
        <v>8</v>
      </c>
      <c r="H4465" s="5">
        <v>0</v>
      </c>
      <c r="I4465" s="5"/>
      <c r="J4465" s="5"/>
      <c r="K4465" s="5"/>
      <c r="L4465" s="5"/>
      <c r="M4465" s="5"/>
      <c r="N4465" s="5"/>
      <c r="O4465" s="5"/>
    </row>
    <row r="4466" spans="1:15" hidden="1" x14ac:dyDescent="0.3">
      <c r="A4466" s="4" t="s">
        <v>28</v>
      </c>
      <c r="B4466" s="5">
        <v>3016</v>
      </c>
      <c r="C4466" s="5">
        <v>200107</v>
      </c>
      <c r="D4466" s="6">
        <v>45415</v>
      </c>
      <c r="E4466" s="4" t="s">
        <v>8</v>
      </c>
      <c r="F4466" s="4">
        <v>2</v>
      </c>
      <c r="G4466" s="4">
        <v>8</v>
      </c>
      <c r="H4466" s="5">
        <v>0</v>
      </c>
      <c r="I4466" s="5"/>
      <c r="J4466" s="5"/>
      <c r="K4466" s="5"/>
      <c r="L4466" s="5"/>
      <c r="M4466" s="5"/>
      <c r="N4466" s="5"/>
      <c r="O4466" s="5"/>
    </row>
    <row r="4467" spans="1:15" hidden="1" x14ac:dyDescent="0.3">
      <c r="A4467" s="4" t="s">
        <v>28</v>
      </c>
      <c r="B4467" s="5">
        <v>3016</v>
      </c>
      <c r="C4467" s="5">
        <v>200107</v>
      </c>
      <c r="D4467" s="6">
        <v>45422</v>
      </c>
      <c r="E4467" s="4" t="s">
        <v>8</v>
      </c>
      <c r="F4467" s="4">
        <v>2</v>
      </c>
      <c r="G4467" s="4">
        <v>8</v>
      </c>
      <c r="H4467" s="5">
        <v>0</v>
      </c>
      <c r="I4467" s="5"/>
      <c r="J4467" s="5"/>
      <c r="K4467" s="5"/>
      <c r="L4467" s="5"/>
      <c r="M4467" s="5"/>
      <c r="N4467" s="5"/>
      <c r="O4467" s="5"/>
    </row>
    <row r="4468" spans="1:15" hidden="1" x14ac:dyDescent="0.3">
      <c r="A4468" s="4" t="s">
        <v>28</v>
      </c>
      <c r="B4468" s="5">
        <v>3016</v>
      </c>
      <c r="C4468" s="5">
        <v>200107</v>
      </c>
      <c r="D4468" s="6">
        <v>45429</v>
      </c>
      <c r="E4468" s="4" t="s">
        <v>8</v>
      </c>
      <c r="F4468" s="4">
        <v>2</v>
      </c>
      <c r="G4468" s="4">
        <v>8</v>
      </c>
      <c r="H4468" s="5">
        <v>0</v>
      </c>
      <c r="I4468" s="5"/>
      <c r="J4468" s="5"/>
      <c r="K4468" s="5"/>
      <c r="L4468" s="5"/>
      <c r="M4468" s="5"/>
      <c r="N4468" s="5"/>
      <c r="O4468" s="5"/>
    </row>
    <row r="4469" spans="1:15" hidden="1" x14ac:dyDescent="0.3">
      <c r="A4469" s="4" t="s">
        <v>28</v>
      </c>
      <c r="B4469" s="5">
        <v>3016</v>
      </c>
      <c r="C4469" s="5">
        <v>200107</v>
      </c>
      <c r="D4469" s="6">
        <v>45436</v>
      </c>
      <c r="E4469" s="4" t="s">
        <v>8</v>
      </c>
      <c r="F4469" s="4">
        <v>2</v>
      </c>
      <c r="G4469" s="4">
        <v>8</v>
      </c>
      <c r="H4469" s="5">
        <v>0</v>
      </c>
      <c r="I4469" s="5"/>
      <c r="J4469" s="5"/>
      <c r="K4469" s="5"/>
      <c r="L4469" s="5"/>
      <c r="M4469" s="5"/>
      <c r="N4469" s="5"/>
      <c r="O4469" s="5"/>
    </row>
    <row r="4470" spans="1:15" hidden="1" x14ac:dyDescent="0.3">
      <c r="A4470" s="4" t="s">
        <v>28</v>
      </c>
      <c r="B4470" s="5">
        <v>3016</v>
      </c>
      <c r="C4470" s="5">
        <v>200107</v>
      </c>
      <c r="D4470" s="6">
        <v>45443</v>
      </c>
      <c r="E4470" s="4" t="s">
        <v>8</v>
      </c>
      <c r="F4470" s="4">
        <v>2</v>
      </c>
      <c r="G4470" s="4">
        <v>8</v>
      </c>
      <c r="H4470" s="5">
        <v>0</v>
      </c>
      <c r="I4470" s="5"/>
      <c r="J4470" s="5"/>
      <c r="K4470" s="5"/>
      <c r="L4470" s="5"/>
      <c r="M4470" s="5"/>
      <c r="N4470" s="5"/>
      <c r="O4470" s="5"/>
    </row>
    <row r="4471" spans="1:15" hidden="1" x14ac:dyDescent="0.3">
      <c r="A4471" s="4" t="s">
        <v>28</v>
      </c>
      <c r="B4471" s="5">
        <v>3016</v>
      </c>
      <c r="C4471" s="5">
        <v>200107</v>
      </c>
      <c r="D4471" s="6">
        <v>45450</v>
      </c>
      <c r="E4471" s="4" t="s">
        <v>8</v>
      </c>
      <c r="F4471" s="4">
        <v>2</v>
      </c>
      <c r="G4471" s="4">
        <v>8</v>
      </c>
      <c r="H4471" s="5">
        <v>0</v>
      </c>
      <c r="I4471" s="5"/>
      <c r="J4471" s="5"/>
      <c r="K4471" s="5"/>
      <c r="L4471" s="5"/>
      <c r="M4471" s="5"/>
      <c r="N4471" s="5"/>
      <c r="O4471" s="5"/>
    </row>
    <row r="4472" spans="1:15" hidden="1" x14ac:dyDescent="0.3">
      <c r="A4472" s="4" t="s">
        <v>28</v>
      </c>
      <c r="B4472" s="5">
        <v>3016</v>
      </c>
      <c r="C4472" s="5">
        <v>200107</v>
      </c>
      <c r="D4472" s="6">
        <v>45457</v>
      </c>
      <c r="E4472" s="4" t="s">
        <v>8</v>
      </c>
      <c r="F4472" s="4">
        <v>2</v>
      </c>
      <c r="G4472" s="4">
        <v>8</v>
      </c>
      <c r="H4472" s="5">
        <v>0</v>
      </c>
      <c r="I4472" s="5"/>
      <c r="J4472" s="5"/>
      <c r="K4472" s="5"/>
      <c r="L4472" s="5"/>
      <c r="M4472" s="5"/>
      <c r="N4472" s="5"/>
      <c r="O4472" s="5"/>
    </row>
    <row r="4473" spans="1:15" hidden="1" x14ac:dyDescent="0.3">
      <c r="A4473" s="4" t="s">
        <v>28</v>
      </c>
      <c r="B4473" s="5">
        <v>3016</v>
      </c>
      <c r="C4473" s="5">
        <v>200107</v>
      </c>
      <c r="D4473" s="6">
        <v>45464</v>
      </c>
      <c r="E4473" s="4" t="s">
        <v>8</v>
      </c>
      <c r="F4473" s="4">
        <v>2</v>
      </c>
      <c r="G4473" s="4">
        <v>8</v>
      </c>
      <c r="H4473" s="5">
        <v>0</v>
      </c>
      <c r="I4473" s="5"/>
      <c r="J4473" s="5"/>
      <c r="K4473" s="5"/>
      <c r="L4473" s="5"/>
      <c r="M4473" s="5"/>
      <c r="N4473" s="5"/>
      <c r="O4473" s="5"/>
    </row>
    <row r="4474" spans="1:15" hidden="1" x14ac:dyDescent="0.3">
      <c r="A4474" s="4" t="s">
        <v>28</v>
      </c>
      <c r="B4474" s="5">
        <v>3016</v>
      </c>
      <c r="C4474" s="5">
        <v>200107</v>
      </c>
      <c r="D4474" s="6">
        <v>45471</v>
      </c>
      <c r="E4474" s="4" t="s">
        <v>8</v>
      </c>
      <c r="F4474" s="4">
        <v>2</v>
      </c>
      <c r="G4474" s="4">
        <v>8</v>
      </c>
      <c r="H4474" s="5">
        <v>0</v>
      </c>
      <c r="I4474" s="5"/>
      <c r="J4474" s="5"/>
      <c r="K4474" s="5"/>
      <c r="L4474" s="5"/>
      <c r="M4474" s="5"/>
      <c r="N4474" s="5"/>
      <c r="O4474" s="5"/>
    </row>
    <row r="4475" spans="1:15" hidden="1" x14ac:dyDescent="0.3">
      <c r="A4475" s="4" t="s">
        <v>28</v>
      </c>
      <c r="B4475" s="5">
        <v>3016</v>
      </c>
      <c r="C4475" s="5">
        <v>200107</v>
      </c>
      <c r="D4475" s="6">
        <v>45478</v>
      </c>
      <c r="E4475" s="4" t="s">
        <v>8</v>
      </c>
      <c r="F4475" s="4">
        <v>2</v>
      </c>
      <c r="G4475" s="4">
        <v>8</v>
      </c>
      <c r="H4475" s="5">
        <v>0</v>
      </c>
      <c r="I4475" s="5"/>
      <c r="J4475" s="5"/>
      <c r="K4475" s="5"/>
      <c r="L4475" s="5"/>
      <c r="M4475" s="5"/>
      <c r="N4475" s="5"/>
      <c r="O4475" s="5"/>
    </row>
    <row r="4476" spans="1:15" hidden="1" x14ac:dyDescent="0.3">
      <c r="A4476" s="4" t="s">
        <v>28</v>
      </c>
      <c r="B4476" s="5">
        <v>3016</v>
      </c>
      <c r="C4476" s="5">
        <v>200107</v>
      </c>
      <c r="D4476" s="6">
        <v>45485</v>
      </c>
      <c r="E4476" s="4" t="s">
        <v>8</v>
      </c>
      <c r="F4476" s="4">
        <v>2</v>
      </c>
      <c r="G4476" s="4">
        <v>8</v>
      </c>
      <c r="H4476" s="5">
        <v>0</v>
      </c>
      <c r="I4476" s="5"/>
      <c r="J4476" s="5"/>
      <c r="K4476" s="5"/>
      <c r="L4476" s="5"/>
      <c r="M4476" s="5"/>
      <c r="N4476" s="5"/>
      <c r="O4476" s="5"/>
    </row>
    <row r="4477" spans="1:15" hidden="1" x14ac:dyDescent="0.3">
      <c r="A4477" s="4" t="s">
        <v>28</v>
      </c>
      <c r="B4477" s="5">
        <v>3016</v>
      </c>
      <c r="C4477" s="5">
        <v>200107</v>
      </c>
      <c r="D4477" s="6">
        <v>45492</v>
      </c>
      <c r="E4477" s="4" t="s">
        <v>8</v>
      </c>
      <c r="F4477" s="4">
        <v>2</v>
      </c>
      <c r="G4477" s="4">
        <v>8</v>
      </c>
      <c r="H4477" s="5">
        <v>0</v>
      </c>
      <c r="I4477" s="5"/>
      <c r="J4477" s="5"/>
      <c r="K4477" s="5"/>
      <c r="L4477" s="5"/>
      <c r="M4477" s="5"/>
      <c r="N4477" s="5"/>
      <c r="O4477" s="5"/>
    </row>
    <row r="4478" spans="1:15" hidden="1" x14ac:dyDescent="0.3">
      <c r="A4478" s="4" t="s">
        <v>28</v>
      </c>
      <c r="B4478" s="5">
        <v>3016</v>
      </c>
      <c r="C4478" s="5">
        <v>200107</v>
      </c>
      <c r="D4478" s="6">
        <v>45499</v>
      </c>
      <c r="E4478" s="4" t="s">
        <v>8</v>
      </c>
      <c r="F4478" s="4">
        <v>2</v>
      </c>
      <c r="G4478" s="4">
        <v>8</v>
      </c>
      <c r="H4478" s="5">
        <v>0</v>
      </c>
      <c r="I4478" s="5"/>
      <c r="J4478" s="5"/>
      <c r="K4478" s="5"/>
      <c r="L4478" s="5"/>
      <c r="M4478" s="5"/>
      <c r="N4478" s="5"/>
      <c r="O4478" s="5"/>
    </row>
    <row r="4479" spans="1:15" hidden="1" x14ac:dyDescent="0.3">
      <c r="A4479" s="4" t="s">
        <v>28</v>
      </c>
      <c r="B4479" s="5">
        <v>3016</v>
      </c>
      <c r="C4479" s="5">
        <v>200107</v>
      </c>
      <c r="D4479" s="6">
        <v>45506</v>
      </c>
      <c r="E4479" s="4" t="s">
        <v>8</v>
      </c>
      <c r="F4479" s="4">
        <v>2</v>
      </c>
      <c r="G4479" s="4">
        <v>8</v>
      </c>
      <c r="H4479" s="5">
        <v>0</v>
      </c>
      <c r="I4479" s="5"/>
      <c r="J4479" s="5"/>
      <c r="K4479" s="5"/>
      <c r="L4479" s="5"/>
      <c r="M4479" s="5"/>
      <c r="N4479" s="5"/>
      <c r="O4479" s="5"/>
    </row>
    <row r="4480" spans="1:15" hidden="1" x14ac:dyDescent="0.3">
      <c r="A4480" s="4" t="s">
        <v>28</v>
      </c>
      <c r="B4480" s="5">
        <v>3016</v>
      </c>
      <c r="C4480" s="5">
        <v>200107</v>
      </c>
      <c r="D4480" s="6">
        <v>45513</v>
      </c>
      <c r="E4480" s="4" t="s">
        <v>8</v>
      </c>
      <c r="F4480" s="4">
        <v>2</v>
      </c>
      <c r="G4480" s="4">
        <v>8</v>
      </c>
      <c r="H4480" s="5">
        <v>0</v>
      </c>
      <c r="I4480" s="5"/>
      <c r="J4480" s="5"/>
      <c r="K4480" s="5"/>
      <c r="L4480" s="5"/>
      <c r="M4480" s="5"/>
      <c r="N4480" s="5"/>
      <c r="O4480" s="5"/>
    </row>
    <row r="4481" spans="1:15" hidden="1" x14ac:dyDescent="0.3">
      <c r="A4481" s="4" t="s">
        <v>28</v>
      </c>
      <c r="B4481" s="5">
        <v>3016</v>
      </c>
      <c r="C4481" s="5">
        <v>200107</v>
      </c>
      <c r="D4481" s="6">
        <v>45520</v>
      </c>
      <c r="E4481" s="4" t="s">
        <v>8</v>
      </c>
      <c r="F4481" s="4">
        <v>2</v>
      </c>
      <c r="G4481" s="4">
        <v>8</v>
      </c>
      <c r="H4481" s="5">
        <v>0</v>
      </c>
      <c r="I4481" s="5"/>
      <c r="J4481" s="5"/>
      <c r="K4481" s="5"/>
      <c r="L4481" s="5"/>
      <c r="M4481" s="5"/>
      <c r="N4481" s="5"/>
      <c r="O4481" s="5"/>
    </row>
    <row r="4482" spans="1:15" hidden="1" x14ac:dyDescent="0.3">
      <c r="A4482" s="4" t="s">
        <v>28</v>
      </c>
      <c r="B4482" s="5">
        <v>3016</v>
      </c>
      <c r="C4482" s="5">
        <v>200107</v>
      </c>
      <c r="D4482" s="6">
        <v>45527</v>
      </c>
      <c r="E4482" s="4" t="s">
        <v>8</v>
      </c>
      <c r="F4482" s="4">
        <v>2</v>
      </c>
      <c r="G4482" s="4">
        <v>8</v>
      </c>
      <c r="H4482" s="5">
        <v>0</v>
      </c>
      <c r="I4482" s="5"/>
      <c r="J4482" s="5"/>
      <c r="K4482" s="5"/>
      <c r="L4482" s="5"/>
      <c r="M4482" s="5"/>
      <c r="N4482" s="5"/>
      <c r="O4482" s="5"/>
    </row>
    <row r="4483" spans="1:15" hidden="1" x14ac:dyDescent="0.3">
      <c r="A4483" s="4" t="s">
        <v>28</v>
      </c>
      <c r="B4483" s="5">
        <v>3016</v>
      </c>
      <c r="C4483" s="5">
        <v>200107</v>
      </c>
      <c r="D4483" s="6">
        <v>45534</v>
      </c>
      <c r="E4483" s="4" t="s">
        <v>8</v>
      </c>
      <c r="F4483" s="4">
        <v>2</v>
      </c>
      <c r="G4483" s="4">
        <v>8</v>
      </c>
      <c r="H4483" s="5">
        <v>0</v>
      </c>
      <c r="I4483" s="5"/>
      <c r="J4483" s="5"/>
      <c r="K4483" s="5"/>
      <c r="L4483" s="5"/>
      <c r="M4483" s="5"/>
      <c r="N4483" s="5"/>
      <c r="O4483" s="5"/>
    </row>
    <row r="4484" spans="1:15" hidden="1" x14ac:dyDescent="0.3">
      <c r="A4484" s="4" t="s">
        <v>28</v>
      </c>
      <c r="B4484" s="5">
        <v>3016</v>
      </c>
      <c r="C4484" s="5">
        <v>200107</v>
      </c>
      <c r="D4484" s="6">
        <v>45541</v>
      </c>
      <c r="E4484" s="4" t="s">
        <v>8</v>
      </c>
      <c r="F4484" s="4">
        <v>2</v>
      </c>
      <c r="G4484" s="4">
        <v>8</v>
      </c>
      <c r="H4484" s="5">
        <v>0</v>
      </c>
      <c r="I4484" s="5"/>
      <c r="J4484" s="5"/>
      <c r="K4484" s="5"/>
      <c r="L4484" s="5"/>
      <c r="M4484" s="5"/>
      <c r="N4484" s="5"/>
      <c r="O4484" s="5"/>
    </row>
    <row r="4485" spans="1:15" hidden="1" x14ac:dyDescent="0.3">
      <c r="A4485" s="4" t="s">
        <v>28</v>
      </c>
      <c r="B4485" s="5">
        <v>3016</v>
      </c>
      <c r="C4485" s="5">
        <v>200107</v>
      </c>
      <c r="D4485" s="6">
        <v>45548</v>
      </c>
      <c r="E4485" s="4" t="s">
        <v>8</v>
      </c>
      <c r="F4485" s="4">
        <v>2</v>
      </c>
      <c r="G4485" s="4">
        <v>8</v>
      </c>
      <c r="H4485" s="5">
        <v>0</v>
      </c>
      <c r="I4485" s="5"/>
      <c r="J4485" s="5"/>
      <c r="K4485" s="5"/>
      <c r="L4485" s="5"/>
      <c r="M4485" s="5"/>
      <c r="N4485" s="5"/>
      <c r="O4485" s="5"/>
    </row>
    <row r="4486" spans="1:15" hidden="1" x14ac:dyDescent="0.3">
      <c r="A4486" s="4" t="s">
        <v>28</v>
      </c>
      <c r="B4486" s="5">
        <v>3016</v>
      </c>
      <c r="C4486" s="5">
        <v>200107</v>
      </c>
      <c r="D4486" s="6">
        <v>45555</v>
      </c>
      <c r="E4486" s="4" t="s">
        <v>8</v>
      </c>
      <c r="F4486" s="4">
        <v>2</v>
      </c>
      <c r="G4486" s="4">
        <v>8</v>
      </c>
      <c r="H4486" s="5">
        <v>0</v>
      </c>
      <c r="I4486" s="5"/>
      <c r="J4486" s="5"/>
      <c r="K4486" s="5"/>
      <c r="L4486" s="5"/>
      <c r="M4486" s="5"/>
      <c r="N4486" s="5"/>
      <c r="O4486" s="5"/>
    </row>
    <row r="4487" spans="1:15" hidden="1" x14ac:dyDescent="0.3">
      <c r="A4487" s="4" t="s">
        <v>28</v>
      </c>
      <c r="B4487" s="5">
        <v>3016</v>
      </c>
      <c r="C4487" s="5">
        <v>200107</v>
      </c>
      <c r="D4487" s="6">
        <v>45562</v>
      </c>
      <c r="E4487" s="4" t="s">
        <v>8</v>
      </c>
      <c r="F4487" s="4">
        <v>2</v>
      </c>
      <c r="G4487" s="4">
        <v>8</v>
      </c>
      <c r="H4487" s="5">
        <v>0</v>
      </c>
      <c r="I4487" s="5"/>
      <c r="J4487" s="5"/>
      <c r="K4487" s="5"/>
      <c r="L4487" s="5"/>
      <c r="M4487" s="5"/>
      <c r="N4487" s="5"/>
      <c r="O4487" s="5"/>
    </row>
    <row r="4488" spans="1:15" hidden="1" x14ac:dyDescent="0.3">
      <c r="A4488" s="4" t="s">
        <v>28</v>
      </c>
      <c r="B4488" s="5">
        <v>3016</v>
      </c>
      <c r="C4488" s="5">
        <v>200107</v>
      </c>
      <c r="D4488" s="6">
        <v>45569</v>
      </c>
      <c r="E4488" s="4" t="s">
        <v>8</v>
      </c>
      <c r="F4488" s="4">
        <v>2</v>
      </c>
      <c r="G4488" s="4">
        <v>8</v>
      </c>
      <c r="H4488" s="5">
        <v>0</v>
      </c>
      <c r="I4488" s="5"/>
      <c r="J4488" s="5"/>
      <c r="K4488" s="5"/>
      <c r="L4488" s="5"/>
      <c r="M4488" s="5"/>
      <c r="N4488" s="5"/>
      <c r="O4488" s="5"/>
    </row>
    <row r="4489" spans="1:15" hidden="1" x14ac:dyDescent="0.3">
      <c r="A4489" s="4" t="s">
        <v>28</v>
      </c>
      <c r="B4489" s="5">
        <v>3016</v>
      </c>
      <c r="C4489" s="5">
        <v>200107</v>
      </c>
      <c r="D4489" s="6">
        <v>45576</v>
      </c>
      <c r="E4489" s="4" t="s">
        <v>8</v>
      </c>
      <c r="F4489" s="4">
        <v>2</v>
      </c>
      <c r="G4489" s="4">
        <v>8</v>
      </c>
      <c r="H4489" s="5">
        <v>0</v>
      </c>
      <c r="I4489" s="5"/>
      <c r="J4489" s="5"/>
      <c r="K4489" s="5"/>
      <c r="L4489" s="5"/>
      <c r="M4489" s="5"/>
      <c r="N4489" s="5"/>
      <c r="O4489" s="5"/>
    </row>
    <row r="4490" spans="1:15" hidden="1" x14ac:dyDescent="0.3">
      <c r="A4490" s="4" t="s">
        <v>28</v>
      </c>
      <c r="B4490" s="5">
        <v>3016</v>
      </c>
      <c r="C4490" s="5">
        <v>200107</v>
      </c>
      <c r="D4490" s="6">
        <v>45583</v>
      </c>
      <c r="E4490" s="4" t="s">
        <v>8</v>
      </c>
      <c r="F4490" s="4">
        <v>2</v>
      </c>
      <c r="G4490" s="4">
        <v>8</v>
      </c>
      <c r="H4490" s="5">
        <v>0</v>
      </c>
      <c r="I4490" s="5"/>
      <c r="J4490" s="5"/>
      <c r="K4490" s="5"/>
      <c r="L4490" s="5"/>
      <c r="M4490" s="5"/>
      <c r="N4490" s="5"/>
      <c r="O4490" s="5"/>
    </row>
    <row r="4491" spans="1:15" hidden="1" x14ac:dyDescent="0.3">
      <c r="A4491" s="4" t="s">
        <v>28</v>
      </c>
      <c r="B4491" s="5">
        <v>3016</v>
      </c>
      <c r="C4491" s="5">
        <v>200107</v>
      </c>
      <c r="D4491" s="6">
        <v>45590</v>
      </c>
      <c r="E4491" s="4" t="s">
        <v>8</v>
      </c>
      <c r="F4491" s="4">
        <v>2</v>
      </c>
      <c r="G4491" s="4">
        <v>8</v>
      </c>
      <c r="H4491" s="5">
        <v>0</v>
      </c>
      <c r="I4491" s="5"/>
      <c r="J4491" s="5"/>
      <c r="K4491" s="5"/>
      <c r="L4491" s="5"/>
      <c r="M4491" s="5"/>
      <c r="N4491" s="5"/>
      <c r="O4491" s="5"/>
    </row>
    <row r="4492" spans="1:15" hidden="1" x14ac:dyDescent="0.3">
      <c r="A4492" s="4" t="s">
        <v>28</v>
      </c>
      <c r="B4492" s="5">
        <v>3016</v>
      </c>
      <c r="C4492" s="5">
        <v>200107</v>
      </c>
      <c r="D4492" s="6">
        <v>45597</v>
      </c>
      <c r="E4492" s="4" t="s">
        <v>8</v>
      </c>
      <c r="F4492" s="4">
        <v>2</v>
      </c>
      <c r="G4492" s="4">
        <v>8</v>
      </c>
      <c r="H4492" s="5">
        <v>0</v>
      </c>
      <c r="I4492" s="5"/>
      <c r="J4492" s="5"/>
      <c r="K4492" s="5"/>
      <c r="L4492" s="5"/>
      <c r="M4492" s="5"/>
      <c r="N4492" s="5"/>
      <c r="O4492" s="5"/>
    </row>
    <row r="4493" spans="1:15" hidden="1" x14ac:dyDescent="0.3">
      <c r="A4493" s="4" t="s">
        <v>28</v>
      </c>
      <c r="B4493" s="5">
        <v>3016</v>
      </c>
      <c r="C4493" s="5">
        <v>200107</v>
      </c>
      <c r="D4493" s="6">
        <v>45604</v>
      </c>
      <c r="E4493" s="4" t="s">
        <v>8</v>
      </c>
      <c r="F4493" s="4">
        <v>2</v>
      </c>
      <c r="G4493" s="4">
        <v>8</v>
      </c>
      <c r="H4493" s="5">
        <v>0</v>
      </c>
      <c r="I4493" s="5"/>
      <c r="J4493" s="5"/>
      <c r="K4493" s="5"/>
      <c r="L4493" s="5"/>
      <c r="M4493" s="5"/>
      <c r="N4493" s="5"/>
      <c r="O4493" s="5"/>
    </row>
    <row r="4494" spans="1:15" hidden="1" x14ac:dyDescent="0.3">
      <c r="A4494" s="4" t="s">
        <v>28</v>
      </c>
      <c r="B4494" s="5">
        <v>3016</v>
      </c>
      <c r="C4494" s="5">
        <v>200107</v>
      </c>
      <c r="D4494" s="6">
        <v>45611</v>
      </c>
      <c r="E4494" s="4" t="s">
        <v>8</v>
      </c>
      <c r="F4494" s="4">
        <v>2</v>
      </c>
      <c r="G4494" s="4">
        <v>8</v>
      </c>
      <c r="H4494" s="5">
        <v>0</v>
      </c>
      <c r="I4494" s="5"/>
      <c r="J4494" s="5"/>
      <c r="K4494" s="5"/>
      <c r="L4494" s="5"/>
      <c r="M4494" s="5"/>
      <c r="N4494" s="5"/>
      <c r="O4494" s="5"/>
    </row>
    <row r="4495" spans="1:15" hidden="1" x14ac:dyDescent="0.3">
      <c r="A4495" s="4" t="s">
        <v>28</v>
      </c>
      <c r="B4495" s="5">
        <v>3016</v>
      </c>
      <c r="C4495" s="5">
        <v>200107</v>
      </c>
      <c r="D4495" s="6">
        <v>45618</v>
      </c>
      <c r="E4495" s="4" t="s">
        <v>8</v>
      </c>
      <c r="F4495" s="4">
        <v>2</v>
      </c>
      <c r="G4495" s="4">
        <v>8</v>
      </c>
      <c r="H4495" s="5">
        <v>0</v>
      </c>
      <c r="I4495" s="5"/>
      <c r="J4495" s="5"/>
      <c r="K4495" s="5"/>
      <c r="L4495" s="5"/>
      <c r="M4495" s="5"/>
      <c r="N4495" s="5"/>
      <c r="O4495" s="5"/>
    </row>
    <row r="4496" spans="1:15" hidden="1" x14ac:dyDescent="0.3">
      <c r="A4496" s="4" t="s">
        <v>28</v>
      </c>
      <c r="B4496" s="5">
        <v>3016</v>
      </c>
      <c r="C4496" s="5">
        <v>200107</v>
      </c>
      <c r="D4496" s="6">
        <v>45625</v>
      </c>
      <c r="E4496" s="4" t="s">
        <v>8</v>
      </c>
      <c r="F4496" s="4">
        <v>2</v>
      </c>
      <c r="G4496" s="4">
        <v>8</v>
      </c>
      <c r="H4496" s="5">
        <v>0</v>
      </c>
      <c r="I4496" s="5"/>
      <c r="J4496" s="5"/>
      <c r="K4496" s="5"/>
      <c r="L4496" s="5"/>
      <c r="M4496" s="5"/>
      <c r="N4496" s="5"/>
      <c r="O4496" s="5"/>
    </row>
    <row r="4497" spans="1:15" hidden="1" x14ac:dyDescent="0.3">
      <c r="A4497" s="4" t="s">
        <v>28</v>
      </c>
      <c r="B4497" s="5">
        <v>3016</v>
      </c>
      <c r="C4497" s="5">
        <v>200107</v>
      </c>
      <c r="D4497" s="6">
        <v>45632</v>
      </c>
      <c r="E4497" s="4" t="s">
        <v>8</v>
      </c>
      <c r="F4497" s="4">
        <v>2</v>
      </c>
      <c r="G4497" s="4">
        <v>8</v>
      </c>
      <c r="H4497" s="5">
        <v>0</v>
      </c>
      <c r="I4497" s="5"/>
      <c r="J4497" s="5"/>
      <c r="K4497" s="5"/>
      <c r="L4497" s="5"/>
      <c r="M4497" s="5"/>
      <c r="N4497" s="5"/>
      <c r="O4497" s="5"/>
    </row>
    <row r="4498" spans="1:15" hidden="1" x14ac:dyDescent="0.3">
      <c r="A4498" s="4" t="s">
        <v>28</v>
      </c>
      <c r="B4498" s="5">
        <v>3016</v>
      </c>
      <c r="C4498" s="5">
        <v>200107</v>
      </c>
      <c r="D4498" s="6">
        <v>45639</v>
      </c>
      <c r="E4498" s="4" t="s">
        <v>8</v>
      </c>
      <c r="F4498" s="4">
        <v>2</v>
      </c>
      <c r="G4498" s="4">
        <v>8</v>
      </c>
      <c r="H4498" s="5">
        <v>0</v>
      </c>
      <c r="I4498" s="5"/>
      <c r="J4498" s="5"/>
      <c r="K4498" s="5"/>
      <c r="L4498" s="5"/>
      <c r="M4498" s="5"/>
      <c r="N4498" s="5"/>
      <c r="O4498" s="5"/>
    </row>
    <row r="4499" spans="1:15" hidden="1" x14ac:dyDescent="0.3">
      <c r="A4499" s="4" t="s">
        <v>28</v>
      </c>
      <c r="B4499" s="5">
        <v>3016</v>
      </c>
      <c r="C4499" s="5">
        <v>200107</v>
      </c>
      <c r="D4499" s="6">
        <v>45646</v>
      </c>
      <c r="E4499" s="4" t="s">
        <v>8</v>
      </c>
      <c r="F4499" s="4">
        <v>2</v>
      </c>
      <c r="G4499" s="4">
        <v>8</v>
      </c>
      <c r="H4499" s="5">
        <v>0</v>
      </c>
      <c r="I4499" s="5"/>
      <c r="J4499" s="5"/>
      <c r="K4499" s="5"/>
      <c r="L4499" s="5"/>
      <c r="M4499" s="5"/>
      <c r="N4499" s="5"/>
      <c r="O4499" s="5"/>
    </row>
    <row r="4500" spans="1:15" hidden="1" x14ac:dyDescent="0.3">
      <c r="A4500" s="4" t="s">
        <v>28</v>
      </c>
      <c r="B4500" s="5">
        <v>3016</v>
      </c>
      <c r="C4500" s="5">
        <v>200107</v>
      </c>
      <c r="D4500" s="6">
        <v>45653</v>
      </c>
      <c r="E4500" s="4" t="s">
        <v>8</v>
      </c>
      <c r="F4500" s="4">
        <v>2</v>
      </c>
      <c r="G4500" s="4">
        <v>8</v>
      </c>
      <c r="H4500" s="5">
        <v>0</v>
      </c>
      <c r="I4500" s="5"/>
      <c r="J4500" s="5"/>
      <c r="K4500" s="5"/>
      <c r="L4500" s="5"/>
      <c r="M4500" s="5"/>
      <c r="N4500" s="5"/>
      <c r="O4500" s="5"/>
    </row>
    <row r="4501" spans="1:15" hidden="1" x14ac:dyDescent="0.3">
      <c r="A4501" s="4" t="s">
        <v>28</v>
      </c>
      <c r="B4501" s="5">
        <v>3016</v>
      </c>
      <c r="C4501" s="5">
        <v>200107</v>
      </c>
      <c r="D4501" s="6">
        <v>45660</v>
      </c>
      <c r="E4501" s="4" t="s">
        <v>8</v>
      </c>
      <c r="F4501" s="4">
        <v>2</v>
      </c>
      <c r="G4501" s="4">
        <v>8</v>
      </c>
      <c r="H4501" s="5">
        <v>0</v>
      </c>
      <c r="I4501" s="5"/>
      <c r="J4501" s="5"/>
      <c r="K4501" s="5"/>
      <c r="L4501" s="5"/>
      <c r="M4501" s="5"/>
      <c r="N4501" s="5"/>
      <c r="O4501" s="5"/>
    </row>
    <row r="4502" spans="1:15" hidden="1" x14ac:dyDescent="0.3">
      <c r="A4502" s="4" t="s">
        <v>28</v>
      </c>
      <c r="B4502" s="5">
        <v>3016</v>
      </c>
      <c r="C4502" s="5">
        <v>200107</v>
      </c>
      <c r="D4502" s="6">
        <v>45667</v>
      </c>
      <c r="E4502" s="4" t="s">
        <v>8</v>
      </c>
      <c r="F4502" s="4">
        <v>2</v>
      </c>
      <c r="G4502" s="4">
        <v>8</v>
      </c>
      <c r="H4502" s="5">
        <v>0</v>
      </c>
      <c r="I4502" s="5"/>
      <c r="J4502" s="5"/>
      <c r="K4502" s="5"/>
      <c r="L4502" s="5"/>
      <c r="M4502" s="5"/>
      <c r="N4502" s="5"/>
      <c r="O4502" s="5"/>
    </row>
    <row r="4503" spans="1:15" hidden="1" x14ac:dyDescent="0.3">
      <c r="A4503" s="4" t="s">
        <v>28</v>
      </c>
      <c r="B4503" s="5">
        <v>3016</v>
      </c>
      <c r="C4503" s="5">
        <v>200107</v>
      </c>
      <c r="D4503" s="6">
        <v>45674</v>
      </c>
      <c r="E4503" s="4" t="s">
        <v>8</v>
      </c>
      <c r="F4503" s="4">
        <v>2</v>
      </c>
      <c r="G4503" s="4">
        <v>8</v>
      </c>
      <c r="H4503" s="5">
        <v>0</v>
      </c>
      <c r="I4503" s="5"/>
      <c r="J4503" s="5"/>
      <c r="K4503" s="5"/>
      <c r="L4503" s="5"/>
      <c r="M4503" s="5"/>
      <c r="N4503" s="5"/>
      <c r="O4503" s="5"/>
    </row>
    <row r="4504" spans="1:15" hidden="1" x14ac:dyDescent="0.3">
      <c r="A4504" s="4" t="s">
        <v>28</v>
      </c>
      <c r="B4504" s="5">
        <v>3016</v>
      </c>
      <c r="C4504" s="5">
        <v>200107</v>
      </c>
      <c r="D4504" s="6">
        <v>45681</v>
      </c>
      <c r="E4504" s="4" t="s">
        <v>8</v>
      </c>
      <c r="F4504" s="4">
        <v>2</v>
      </c>
      <c r="G4504" s="4">
        <v>8</v>
      </c>
      <c r="H4504" s="5">
        <v>0</v>
      </c>
      <c r="I4504" s="5"/>
      <c r="J4504" s="5"/>
      <c r="K4504" s="5"/>
      <c r="L4504" s="5"/>
      <c r="M4504" s="5"/>
      <c r="N4504" s="5"/>
      <c r="O4504" s="5"/>
    </row>
    <row r="4505" spans="1:15" hidden="1" x14ac:dyDescent="0.3">
      <c r="A4505" s="4" t="s">
        <v>28</v>
      </c>
      <c r="B4505" s="5">
        <v>3016</v>
      </c>
      <c r="C4505" s="5">
        <v>200107</v>
      </c>
      <c r="D4505" s="6">
        <v>45688</v>
      </c>
      <c r="E4505" s="4" t="s">
        <v>8</v>
      </c>
      <c r="F4505" s="4">
        <v>2</v>
      </c>
      <c r="G4505" s="4">
        <v>8</v>
      </c>
      <c r="H4505" s="5">
        <v>0</v>
      </c>
      <c r="I4505" s="5"/>
      <c r="J4505" s="5"/>
      <c r="K4505" s="5"/>
      <c r="L4505" s="5"/>
      <c r="M4505" s="5"/>
      <c r="N4505" s="5"/>
      <c r="O4505" s="5"/>
    </row>
    <row r="4506" spans="1:15" hidden="1" x14ac:dyDescent="0.3">
      <c r="A4506" s="4" t="s">
        <v>28</v>
      </c>
      <c r="B4506" s="5">
        <v>3016</v>
      </c>
      <c r="C4506" s="5">
        <v>200107</v>
      </c>
      <c r="D4506" s="6">
        <v>45695</v>
      </c>
      <c r="E4506" s="4" t="s">
        <v>8</v>
      </c>
      <c r="F4506" s="4">
        <v>2</v>
      </c>
      <c r="G4506" s="4">
        <v>8</v>
      </c>
      <c r="H4506" s="5">
        <v>0</v>
      </c>
      <c r="I4506" s="5"/>
      <c r="J4506" s="5"/>
      <c r="K4506" s="5"/>
      <c r="L4506" s="5"/>
      <c r="M4506" s="5"/>
      <c r="N4506" s="5"/>
      <c r="O4506" s="5"/>
    </row>
    <row r="4507" spans="1:15" hidden="1" x14ac:dyDescent="0.3">
      <c r="A4507" s="4" t="s">
        <v>28</v>
      </c>
      <c r="B4507" s="5">
        <v>3016</v>
      </c>
      <c r="C4507" s="5">
        <v>200127</v>
      </c>
      <c r="D4507" s="6">
        <v>45331</v>
      </c>
      <c r="E4507" s="4" t="s">
        <v>9</v>
      </c>
      <c r="F4507" s="4">
        <v>2</v>
      </c>
      <c r="G4507" s="4">
        <v>8</v>
      </c>
      <c r="H4507" s="5">
        <v>27</v>
      </c>
      <c r="I4507" s="5"/>
      <c r="J4507" s="5"/>
      <c r="K4507" s="5"/>
      <c r="L4507" s="5"/>
      <c r="M4507" s="5"/>
      <c r="N4507" s="5"/>
      <c r="O4507" s="5"/>
    </row>
    <row r="4508" spans="1:15" hidden="1" x14ac:dyDescent="0.3">
      <c r="A4508" s="4" t="s">
        <v>28</v>
      </c>
      <c r="B4508" s="5">
        <v>3016</v>
      </c>
      <c r="C4508" s="5">
        <v>200127</v>
      </c>
      <c r="D4508" s="6">
        <v>45338</v>
      </c>
      <c r="E4508" s="4" t="s">
        <v>9</v>
      </c>
      <c r="F4508" s="4">
        <v>2</v>
      </c>
      <c r="G4508" s="4">
        <v>8</v>
      </c>
      <c r="H4508" s="5">
        <v>22</v>
      </c>
      <c r="I4508" s="5"/>
      <c r="J4508" s="5"/>
      <c r="K4508" s="5"/>
      <c r="L4508" s="5"/>
      <c r="M4508" s="5"/>
      <c r="N4508" s="5"/>
      <c r="O4508" s="5"/>
    </row>
    <row r="4509" spans="1:15" hidden="1" x14ac:dyDescent="0.3">
      <c r="A4509" s="4" t="s">
        <v>28</v>
      </c>
      <c r="B4509" s="5">
        <v>3016</v>
      </c>
      <c r="C4509" s="5">
        <v>200127</v>
      </c>
      <c r="D4509" s="6">
        <v>45345</v>
      </c>
      <c r="E4509" s="4" t="s">
        <v>9</v>
      </c>
      <c r="F4509" s="4">
        <v>2</v>
      </c>
      <c r="G4509" s="4">
        <v>8</v>
      </c>
      <c r="H4509" s="5">
        <v>27</v>
      </c>
      <c r="I4509" s="5"/>
      <c r="J4509" s="5"/>
      <c r="K4509" s="5"/>
      <c r="L4509" s="5"/>
      <c r="M4509" s="5"/>
      <c r="N4509" s="5"/>
      <c r="O4509" s="5"/>
    </row>
    <row r="4510" spans="1:15" hidden="1" x14ac:dyDescent="0.3">
      <c r="A4510" s="4" t="s">
        <v>28</v>
      </c>
      <c r="B4510" s="5">
        <v>3016</v>
      </c>
      <c r="C4510" s="5">
        <v>200127</v>
      </c>
      <c r="D4510" s="6">
        <v>45352</v>
      </c>
      <c r="E4510" s="4" t="s">
        <v>9</v>
      </c>
      <c r="F4510" s="4">
        <v>2</v>
      </c>
      <c r="G4510" s="4">
        <v>8</v>
      </c>
      <c r="H4510" s="5">
        <v>25</v>
      </c>
      <c r="I4510" s="5"/>
      <c r="J4510" s="5"/>
      <c r="K4510" s="5"/>
      <c r="L4510" s="5"/>
      <c r="M4510" s="5"/>
      <c r="N4510" s="5"/>
      <c r="O4510" s="5"/>
    </row>
    <row r="4511" spans="1:15" hidden="1" x14ac:dyDescent="0.3">
      <c r="A4511" s="4" t="s">
        <v>28</v>
      </c>
      <c r="B4511" s="5">
        <v>3016</v>
      </c>
      <c r="C4511" s="5">
        <v>200127</v>
      </c>
      <c r="D4511" s="6">
        <v>45359</v>
      </c>
      <c r="E4511" s="4" t="s">
        <v>9</v>
      </c>
      <c r="F4511" s="4">
        <v>2</v>
      </c>
      <c r="G4511" s="4">
        <v>8</v>
      </c>
      <c r="H4511" s="5">
        <v>29</v>
      </c>
      <c r="I4511" s="5"/>
      <c r="J4511" s="5"/>
      <c r="K4511" s="5"/>
      <c r="L4511" s="5"/>
      <c r="M4511" s="5"/>
      <c r="N4511" s="5"/>
      <c r="O4511" s="5"/>
    </row>
    <row r="4512" spans="1:15" hidden="1" x14ac:dyDescent="0.3">
      <c r="A4512" s="4" t="s">
        <v>28</v>
      </c>
      <c r="B4512" s="5">
        <v>3016</v>
      </c>
      <c r="C4512" s="5">
        <v>200127</v>
      </c>
      <c r="D4512" s="6">
        <v>45366</v>
      </c>
      <c r="E4512" s="4" t="s">
        <v>9</v>
      </c>
      <c r="F4512" s="4">
        <v>2</v>
      </c>
      <c r="G4512" s="4">
        <v>8</v>
      </c>
      <c r="H4512" s="5">
        <v>19</v>
      </c>
      <c r="I4512" s="5"/>
      <c r="J4512" s="5"/>
      <c r="K4512" s="5"/>
      <c r="L4512" s="5"/>
      <c r="M4512" s="5"/>
      <c r="N4512" s="5"/>
      <c r="O4512" s="5"/>
    </row>
    <row r="4513" spans="1:15" hidden="1" x14ac:dyDescent="0.3">
      <c r="A4513" s="4" t="s">
        <v>28</v>
      </c>
      <c r="B4513" s="5">
        <v>3016</v>
      </c>
      <c r="C4513" s="5">
        <v>200127</v>
      </c>
      <c r="D4513" s="6">
        <v>45373</v>
      </c>
      <c r="E4513" s="4" t="s">
        <v>9</v>
      </c>
      <c r="F4513" s="4">
        <v>2</v>
      </c>
      <c r="G4513" s="4">
        <v>8</v>
      </c>
      <c r="H4513" s="5">
        <v>16</v>
      </c>
      <c r="I4513" s="5"/>
      <c r="J4513" s="5"/>
      <c r="K4513" s="5"/>
      <c r="L4513" s="5"/>
      <c r="M4513" s="5"/>
      <c r="N4513" s="5"/>
      <c r="O4513" s="5"/>
    </row>
    <row r="4514" spans="1:15" hidden="1" x14ac:dyDescent="0.3">
      <c r="A4514" s="4" t="s">
        <v>28</v>
      </c>
      <c r="B4514" s="5">
        <v>3016</v>
      </c>
      <c r="C4514" s="5">
        <v>200127</v>
      </c>
      <c r="D4514" s="6">
        <v>45380</v>
      </c>
      <c r="E4514" s="4" t="s">
        <v>9</v>
      </c>
      <c r="F4514" s="4">
        <v>2</v>
      </c>
      <c r="G4514" s="4">
        <v>8</v>
      </c>
      <c r="H4514" s="5">
        <v>26</v>
      </c>
      <c r="I4514" s="5"/>
      <c r="J4514" s="5"/>
      <c r="K4514" s="5"/>
      <c r="L4514" s="5"/>
      <c r="M4514" s="5"/>
      <c r="N4514" s="5"/>
      <c r="O4514" s="5"/>
    </row>
    <row r="4515" spans="1:15" hidden="1" x14ac:dyDescent="0.3">
      <c r="A4515" s="4" t="s">
        <v>28</v>
      </c>
      <c r="B4515" s="5">
        <v>3016</v>
      </c>
      <c r="C4515" s="5">
        <v>200127</v>
      </c>
      <c r="D4515" s="6">
        <v>45387</v>
      </c>
      <c r="E4515" s="4" t="s">
        <v>9</v>
      </c>
      <c r="F4515" s="4">
        <v>2</v>
      </c>
      <c r="G4515" s="4">
        <v>8</v>
      </c>
      <c r="H4515" s="5">
        <v>28</v>
      </c>
      <c r="I4515" s="5"/>
      <c r="J4515" s="5"/>
      <c r="K4515" s="5"/>
      <c r="L4515" s="5"/>
      <c r="M4515" s="5"/>
      <c r="N4515" s="5"/>
      <c r="O4515" s="5"/>
    </row>
    <row r="4516" spans="1:15" hidden="1" x14ac:dyDescent="0.3">
      <c r="A4516" s="4" t="s">
        <v>28</v>
      </c>
      <c r="B4516" s="5">
        <v>3016</v>
      </c>
      <c r="C4516" s="5">
        <v>200127</v>
      </c>
      <c r="D4516" s="6">
        <v>45394</v>
      </c>
      <c r="E4516" s="4" t="s">
        <v>9</v>
      </c>
      <c r="F4516" s="4">
        <v>2</v>
      </c>
      <c r="G4516" s="4">
        <v>8</v>
      </c>
      <c r="H4516" s="5">
        <v>21</v>
      </c>
      <c r="I4516" s="5"/>
      <c r="J4516" s="5"/>
      <c r="K4516" s="5"/>
      <c r="L4516" s="5"/>
      <c r="M4516" s="5"/>
      <c r="N4516" s="5"/>
      <c r="O4516" s="5"/>
    </row>
    <row r="4517" spans="1:15" hidden="1" x14ac:dyDescent="0.3">
      <c r="A4517" s="4" t="s">
        <v>28</v>
      </c>
      <c r="B4517" s="5">
        <v>3016</v>
      </c>
      <c r="C4517" s="5">
        <v>200127</v>
      </c>
      <c r="D4517" s="6">
        <v>45401</v>
      </c>
      <c r="E4517" s="4" t="s">
        <v>9</v>
      </c>
      <c r="F4517" s="4">
        <v>2</v>
      </c>
      <c r="G4517" s="4">
        <v>8</v>
      </c>
      <c r="H4517" s="5">
        <v>24</v>
      </c>
      <c r="I4517" s="5"/>
      <c r="J4517" s="5"/>
      <c r="K4517" s="5"/>
      <c r="L4517" s="5"/>
      <c r="M4517" s="5"/>
      <c r="N4517" s="5"/>
      <c r="O4517" s="5"/>
    </row>
    <row r="4518" spans="1:15" hidden="1" x14ac:dyDescent="0.3">
      <c r="A4518" s="4" t="s">
        <v>28</v>
      </c>
      <c r="B4518" s="5">
        <v>3016</v>
      </c>
      <c r="C4518" s="5">
        <v>200127</v>
      </c>
      <c r="D4518" s="6">
        <v>45408</v>
      </c>
      <c r="E4518" s="4" t="s">
        <v>9</v>
      </c>
      <c r="F4518" s="4">
        <v>2</v>
      </c>
      <c r="G4518" s="4">
        <v>8</v>
      </c>
      <c r="H4518" s="5">
        <v>22</v>
      </c>
      <c r="I4518" s="5"/>
      <c r="J4518" s="5"/>
      <c r="K4518" s="5"/>
      <c r="L4518" s="5"/>
      <c r="M4518" s="5"/>
      <c r="N4518" s="5"/>
      <c r="O4518" s="5"/>
    </row>
    <row r="4519" spans="1:15" hidden="1" x14ac:dyDescent="0.3">
      <c r="A4519" s="4" t="s">
        <v>28</v>
      </c>
      <c r="B4519" s="5">
        <v>3016</v>
      </c>
      <c r="C4519" s="5">
        <v>200127</v>
      </c>
      <c r="D4519" s="6">
        <v>45415</v>
      </c>
      <c r="E4519" s="4" t="s">
        <v>9</v>
      </c>
      <c r="F4519" s="4">
        <v>2</v>
      </c>
      <c r="G4519" s="4">
        <v>8</v>
      </c>
      <c r="H4519" s="5">
        <v>35</v>
      </c>
      <c r="I4519" s="5"/>
      <c r="J4519" s="5"/>
      <c r="K4519" s="5"/>
      <c r="L4519" s="5"/>
      <c r="M4519" s="5"/>
      <c r="N4519" s="5"/>
      <c r="O4519" s="5"/>
    </row>
    <row r="4520" spans="1:15" hidden="1" x14ac:dyDescent="0.3">
      <c r="A4520" s="4" t="s">
        <v>28</v>
      </c>
      <c r="B4520" s="5">
        <v>3016</v>
      </c>
      <c r="C4520" s="5">
        <v>200127</v>
      </c>
      <c r="D4520" s="6">
        <v>45422</v>
      </c>
      <c r="E4520" s="4" t="s">
        <v>9</v>
      </c>
      <c r="F4520" s="4">
        <v>2</v>
      </c>
      <c r="G4520" s="4">
        <v>8</v>
      </c>
      <c r="H4520" s="5">
        <v>27</v>
      </c>
      <c r="I4520" s="5"/>
      <c r="J4520" s="5"/>
      <c r="K4520" s="5"/>
      <c r="L4520" s="5"/>
      <c r="M4520" s="5"/>
      <c r="N4520" s="5"/>
      <c r="O4520" s="5"/>
    </row>
    <row r="4521" spans="1:15" hidden="1" x14ac:dyDescent="0.3">
      <c r="A4521" s="4" t="s">
        <v>28</v>
      </c>
      <c r="B4521" s="5">
        <v>3016</v>
      </c>
      <c r="C4521" s="5">
        <v>200127</v>
      </c>
      <c r="D4521" s="6">
        <v>45429</v>
      </c>
      <c r="E4521" s="4" t="s">
        <v>9</v>
      </c>
      <c r="F4521" s="4">
        <v>2</v>
      </c>
      <c r="G4521" s="4">
        <v>8</v>
      </c>
      <c r="H4521" s="5">
        <v>18</v>
      </c>
      <c r="I4521" s="5"/>
      <c r="J4521" s="5"/>
      <c r="K4521" s="5"/>
      <c r="L4521" s="5"/>
      <c r="M4521" s="5"/>
      <c r="N4521" s="5"/>
      <c r="O4521" s="5"/>
    </row>
    <row r="4522" spans="1:15" hidden="1" x14ac:dyDescent="0.3">
      <c r="A4522" s="4" t="s">
        <v>28</v>
      </c>
      <c r="B4522" s="5">
        <v>3016</v>
      </c>
      <c r="C4522" s="5">
        <v>200127</v>
      </c>
      <c r="D4522" s="6">
        <v>45436</v>
      </c>
      <c r="E4522" s="4" t="s">
        <v>9</v>
      </c>
      <c r="F4522" s="4">
        <v>2</v>
      </c>
      <c r="G4522" s="4">
        <v>8</v>
      </c>
      <c r="H4522" s="5">
        <v>19</v>
      </c>
      <c r="I4522" s="5"/>
      <c r="J4522" s="5"/>
      <c r="K4522" s="5"/>
      <c r="L4522" s="5"/>
      <c r="M4522" s="5"/>
      <c r="N4522" s="5"/>
      <c r="O4522" s="5"/>
    </row>
    <row r="4523" spans="1:15" hidden="1" x14ac:dyDescent="0.3">
      <c r="A4523" s="4" t="s">
        <v>28</v>
      </c>
      <c r="B4523" s="5">
        <v>3016</v>
      </c>
      <c r="C4523" s="5">
        <v>200127</v>
      </c>
      <c r="D4523" s="6">
        <v>45443</v>
      </c>
      <c r="E4523" s="4" t="s">
        <v>9</v>
      </c>
      <c r="F4523" s="4">
        <v>2</v>
      </c>
      <c r="G4523" s="4">
        <v>8</v>
      </c>
      <c r="H4523" s="5">
        <v>17</v>
      </c>
      <c r="I4523" s="5"/>
      <c r="J4523" s="5"/>
      <c r="K4523" s="5"/>
      <c r="L4523" s="5"/>
      <c r="M4523" s="5"/>
      <c r="N4523" s="5"/>
      <c r="O4523" s="5"/>
    </row>
    <row r="4524" spans="1:15" hidden="1" x14ac:dyDescent="0.3">
      <c r="A4524" s="4" t="s">
        <v>28</v>
      </c>
      <c r="B4524" s="5">
        <v>3016</v>
      </c>
      <c r="C4524" s="5">
        <v>200127</v>
      </c>
      <c r="D4524" s="6">
        <v>45450</v>
      </c>
      <c r="E4524" s="4" t="s">
        <v>9</v>
      </c>
      <c r="F4524" s="4">
        <v>2</v>
      </c>
      <c r="G4524" s="4">
        <v>8</v>
      </c>
      <c r="H4524" s="5">
        <v>24</v>
      </c>
      <c r="I4524" s="5"/>
      <c r="J4524" s="5"/>
      <c r="K4524" s="5"/>
      <c r="L4524" s="5"/>
      <c r="M4524" s="5"/>
      <c r="N4524" s="5"/>
      <c r="O4524" s="5"/>
    </row>
    <row r="4525" spans="1:15" hidden="1" x14ac:dyDescent="0.3">
      <c r="A4525" s="4" t="s">
        <v>28</v>
      </c>
      <c r="B4525" s="5">
        <v>3016</v>
      </c>
      <c r="C4525" s="5">
        <v>200127</v>
      </c>
      <c r="D4525" s="6">
        <v>45457</v>
      </c>
      <c r="E4525" s="4" t="s">
        <v>9</v>
      </c>
      <c r="F4525" s="4">
        <v>2</v>
      </c>
      <c r="G4525" s="4">
        <v>8</v>
      </c>
      <c r="H4525" s="5">
        <v>25</v>
      </c>
      <c r="I4525" s="5"/>
      <c r="J4525" s="5"/>
      <c r="K4525" s="5"/>
      <c r="L4525" s="5"/>
      <c r="M4525" s="5"/>
      <c r="N4525" s="5"/>
      <c r="O4525" s="5"/>
    </row>
    <row r="4526" spans="1:15" hidden="1" x14ac:dyDescent="0.3">
      <c r="A4526" s="4" t="s">
        <v>28</v>
      </c>
      <c r="B4526" s="5">
        <v>3016</v>
      </c>
      <c r="C4526" s="5">
        <v>200127</v>
      </c>
      <c r="D4526" s="6">
        <v>45464</v>
      </c>
      <c r="E4526" s="4" t="s">
        <v>9</v>
      </c>
      <c r="F4526" s="4">
        <v>2</v>
      </c>
      <c r="G4526" s="4">
        <v>8</v>
      </c>
      <c r="H4526" s="5">
        <v>26</v>
      </c>
      <c r="I4526" s="5"/>
      <c r="J4526" s="5"/>
      <c r="K4526" s="5"/>
      <c r="L4526" s="5"/>
      <c r="M4526" s="5"/>
      <c r="N4526" s="5"/>
      <c r="O4526" s="5"/>
    </row>
    <row r="4527" spans="1:15" hidden="1" x14ac:dyDescent="0.3">
      <c r="A4527" s="4" t="s">
        <v>28</v>
      </c>
      <c r="B4527" s="5">
        <v>3016</v>
      </c>
      <c r="C4527" s="5">
        <v>200127</v>
      </c>
      <c r="D4527" s="6">
        <v>45471</v>
      </c>
      <c r="E4527" s="4" t="s">
        <v>9</v>
      </c>
      <c r="F4527" s="4">
        <v>2</v>
      </c>
      <c r="G4527" s="4">
        <v>8</v>
      </c>
      <c r="H4527" s="5">
        <v>24</v>
      </c>
      <c r="I4527" s="5"/>
      <c r="J4527" s="5"/>
      <c r="K4527" s="5"/>
      <c r="L4527" s="5"/>
      <c r="M4527" s="5"/>
      <c r="N4527" s="5"/>
      <c r="O4527" s="5"/>
    </row>
    <row r="4528" spans="1:15" hidden="1" x14ac:dyDescent="0.3">
      <c r="A4528" s="4" t="s">
        <v>28</v>
      </c>
      <c r="B4528" s="5">
        <v>3016</v>
      </c>
      <c r="C4528" s="5">
        <v>200127</v>
      </c>
      <c r="D4528" s="6">
        <v>45478</v>
      </c>
      <c r="E4528" s="4" t="s">
        <v>9</v>
      </c>
      <c r="F4528" s="4">
        <v>2</v>
      </c>
      <c r="G4528" s="4">
        <v>8</v>
      </c>
      <c r="H4528" s="5">
        <v>9</v>
      </c>
      <c r="I4528" s="5"/>
      <c r="J4528" s="5"/>
      <c r="K4528" s="5"/>
      <c r="L4528" s="5"/>
      <c r="M4528" s="5"/>
      <c r="N4528" s="5"/>
      <c r="O4528" s="5"/>
    </row>
    <row r="4529" spans="1:15" hidden="1" x14ac:dyDescent="0.3">
      <c r="A4529" s="4" t="s">
        <v>28</v>
      </c>
      <c r="B4529" s="5">
        <v>3016</v>
      </c>
      <c r="C4529" s="5">
        <v>200127</v>
      </c>
      <c r="D4529" s="6">
        <v>45485</v>
      </c>
      <c r="E4529" s="4" t="s">
        <v>9</v>
      </c>
      <c r="F4529" s="4">
        <v>2</v>
      </c>
      <c r="G4529" s="4">
        <v>8</v>
      </c>
      <c r="H4529" s="5">
        <v>27</v>
      </c>
      <c r="I4529" s="5"/>
      <c r="J4529" s="5"/>
      <c r="K4529" s="5"/>
      <c r="L4529" s="5"/>
      <c r="M4529" s="5"/>
      <c r="N4529" s="5"/>
      <c r="O4529" s="5"/>
    </row>
    <row r="4530" spans="1:15" hidden="1" x14ac:dyDescent="0.3">
      <c r="A4530" s="4" t="s">
        <v>28</v>
      </c>
      <c r="B4530" s="5">
        <v>3016</v>
      </c>
      <c r="C4530" s="5">
        <v>200127</v>
      </c>
      <c r="D4530" s="6">
        <v>45492</v>
      </c>
      <c r="E4530" s="4" t="s">
        <v>9</v>
      </c>
      <c r="F4530" s="4">
        <v>2</v>
      </c>
      <c r="G4530" s="4">
        <v>8</v>
      </c>
      <c r="H4530" s="5">
        <v>22</v>
      </c>
      <c r="I4530" s="5"/>
      <c r="J4530" s="5"/>
      <c r="K4530" s="5"/>
      <c r="L4530" s="5"/>
      <c r="M4530" s="5"/>
      <c r="N4530" s="5"/>
      <c r="O4530" s="5"/>
    </row>
    <row r="4531" spans="1:15" hidden="1" x14ac:dyDescent="0.3">
      <c r="A4531" s="4" t="s">
        <v>28</v>
      </c>
      <c r="B4531" s="5">
        <v>3016</v>
      </c>
      <c r="C4531" s="5">
        <v>200127</v>
      </c>
      <c r="D4531" s="6">
        <v>45499</v>
      </c>
      <c r="E4531" s="4" t="s">
        <v>9</v>
      </c>
      <c r="F4531" s="4">
        <v>2</v>
      </c>
      <c r="G4531" s="4">
        <v>8</v>
      </c>
      <c r="H4531" s="5">
        <v>31</v>
      </c>
      <c r="I4531" s="5"/>
      <c r="J4531" s="5"/>
      <c r="K4531" s="5"/>
      <c r="L4531" s="5"/>
      <c r="M4531" s="5"/>
      <c r="N4531" s="5"/>
      <c r="O4531" s="5"/>
    </row>
    <row r="4532" spans="1:15" hidden="1" x14ac:dyDescent="0.3">
      <c r="A4532" s="4" t="s">
        <v>28</v>
      </c>
      <c r="B4532" s="5">
        <v>3016</v>
      </c>
      <c r="C4532" s="5">
        <v>200127</v>
      </c>
      <c r="D4532" s="6">
        <v>45506</v>
      </c>
      <c r="E4532" s="4" t="s">
        <v>9</v>
      </c>
      <c r="F4532" s="4">
        <v>2</v>
      </c>
      <c r="G4532" s="4">
        <v>8</v>
      </c>
      <c r="H4532" s="5">
        <v>18</v>
      </c>
      <c r="I4532" s="5"/>
      <c r="J4532" s="5"/>
      <c r="K4532" s="5"/>
      <c r="L4532" s="5"/>
      <c r="M4532" s="5"/>
      <c r="N4532" s="5"/>
      <c r="O4532" s="5"/>
    </row>
    <row r="4533" spans="1:15" hidden="1" x14ac:dyDescent="0.3">
      <c r="A4533" s="4" t="s">
        <v>28</v>
      </c>
      <c r="B4533" s="5">
        <v>3016</v>
      </c>
      <c r="C4533" s="5">
        <v>200127</v>
      </c>
      <c r="D4533" s="6">
        <v>45513</v>
      </c>
      <c r="E4533" s="4" t="s">
        <v>9</v>
      </c>
      <c r="F4533" s="4">
        <v>2</v>
      </c>
      <c r="G4533" s="4">
        <v>8</v>
      </c>
      <c r="H4533" s="5">
        <v>25</v>
      </c>
      <c r="I4533" s="5"/>
      <c r="J4533" s="5"/>
      <c r="K4533" s="5"/>
      <c r="L4533" s="5"/>
      <c r="M4533" s="5"/>
      <c r="N4533" s="5"/>
      <c r="O4533" s="5"/>
    </row>
    <row r="4534" spans="1:15" hidden="1" x14ac:dyDescent="0.3">
      <c r="A4534" s="4" t="s">
        <v>28</v>
      </c>
      <c r="B4534" s="5">
        <v>3016</v>
      </c>
      <c r="C4534" s="5">
        <v>200127</v>
      </c>
      <c r="D4534" s="6">
        <v>45520</v>
      </c>
      <c r="E4534" s="4" t="s">
        <v>9</v>
      </c>
      <c r="F4534" s="4">
        <v>2</v>
      </c>
      <c r="G4534" s="4">
        <v>8</v>
      </c>
      <c r="H4534" s="5">
        <v>29</v>
      </c>
      <c r="I4534" s="5"/>
      <c r="J4534" s="5"/>
      <c r="K4534" s="5"/>
      <c r="L4534" s="5"/>
      <c r="M4534" s="5"/>
      <c r="N4534" s="5"/>
      <c r="O4534" s="5"/>
    </row>
    <row r="4535" spans="1:15" hidden="1" x14ac:dyDescent="0.3">
      <c r="A4535" s="4" t="s">
        <v>28</v>
      </c>
      <c r="B4535" s="5">
        <v>3016</v>
      </c>
      <c r="C4535" s="5">
        <v>200127</v>
      </c>
      <c r="D4535" s="6">
        <v>45527</v>
      </c>
      <c r="E4535" s="4" t="s">
        <v>9</v>
      </c>
      <c r="F4535" s="4">
        <v>2</v>
      </c>
      <c r="G4535" s="4">
        <v>8</v>
      </c>
      <c r="H4535" s="5">
        <v>27</v>
      </c>
      <c r="I4535" s="5"/>
      <c r="J4535" s="5"/>
      <c r="K4535" s="5"/>
      <c r="L4535" s="5"/>
      <c r="M4535" s="5"/>
      <c r="N4535" s="5"/>
      <c r="O4535" s="5"/>
    </row>
    <row r="4536" spans="1:15" hidden="1" x14ac:dyDescent="0.3">
      <c r="A4536" s="4" t="s">
        <v>28</v>
      </c>
      <c r="B4536" s="5">
        <v>3016</v>
      </c>
      <c r="C4536" s="5">
        <v>200127</v>
      </c>
      <c r="D4536" s="6">
        <v>45534</v>
      </c>
      <c r="E4536" s="4" t="s">
        <v>9</v>
      </c>
      <c r="F4536" s="4">
        <v>2</v>
      </c>
      <c r="G4536" s="4">
        <v>8</v>
      </c>
      <c r="H4536" s="5">
        <v>27</v>
      </c>
      <c r="I4536" s="5"/>
      <c r="J4536" s="5"/>
      <c r="K4536" s="5"/>
      <c r="L4536" s="5"/>
      <c r="M4536" s="5"/>
      <c r="N4536" s="5"/>
      <c r="O4536" s="5"/>
    </row>
    <row r="4537" spans="1:15" hidden="1" x14ac:dyDescent="0.3">
      <c r="A4537" s="4" t="s">
        <v>28</v>
      </c>
      <c r="B4537" s="5">
        <v>3016</v>
      </c>
      <c r="C4537" s="5">
        <v>200127</v>
      </c>
      <c r="D4537" s="6">
        <v>45541</v>
      </c>
      <c r="E4537" s="4" t="s">
        <v>9</v>
      </c>
      <c r="F4537" s="4">
        <v>2</v>
      </c>
      <c r="G4537" s="4">
        <v>8</v>
      </c>
      <c r="H4537" s="5">
        <v>16</v>
      </c>
      <c r="I4537" s="5"/>
      <c r="J4537" s="5"/>
      <c r="K4537" s="5"/>
      <c r="L4537" s="5"/>
      <c r="M4537" s="5"/>
      <c r="N4537" s="5"/>
      <c r="O4537" s="5"/>
    </row>
    <row r="4538" spans="1:15" hidden="1" x14ac:dyDescent="0.3">
      <c r="A4538" s="4" t="s">
        <v>28</v>
      </c>
      <c r="B4538" s="5">
        <v>3016</v>
      </c>
      <c r="C4538" s="5">
        <v>200127</v>
      </c>
      <c r="D4538" s="6">
        <v>45548</v>
      </c>
      <c r="E4538" s="4" t="s">
        <v>9</v>
      </c>
      <c r="F4538" s="4">
        <v>2</v>
      </c>
      <c r="G4538" s="4">
        <v>8</v>
      </c>
      <c r="H4538" s="5">
        <v>29</v>
      </c>
      <c r="I4538" s="5"/>
      <c r="J4538" s="5"/>
      <c r="K4538" s="5"/>
      <c r="L4538" s="5"/>
      <c r="M4538" s="5"/>
      <c r="N4538" s="5"/>
      <c r="O4538" s="5"/>
    </row>
    <row r="4539" spans="1:15" hidden="1" x14ac:dyDescent="0.3">
      <c r="A4539" s="4" t="s">
        <v>28</v>
      </c>
      <c r="B4539" s="5">
        <v>3016</v>
      </c>
      <c r="C4539" s="5">
        <v>200127</v>
      </c>
      <c r="D4539" s="6">
        <v>45555</v>
      </c>
      <c r="E4539" s="4" t="s">
        <v>9</v>
      </c>
      <c r="F4539" s="4">
        <v>2</v>
      </c>
      <c r="G4539" s="4">
        <v>8</v>
      </c>
      <c r="H4539" s="5">
        <v>25</v>
      </c>
      <c r="I4539" s="5"/>
      <c r="J4539" s="5"/>
      <c r="K4539" s="5"/>
      <c r="L4539" s="5"/>
      <c r="M4539" s="5"/>
      <c r="N4539" s="5"/>
      <c r="O4539" s="5"/>
    </row>
    <row r="4540" spans="1:15" hidden="1" x14ac:dyDescent="0.3">
      <c r="A4540" s="4" t="s">
        <v>28</v>
      </c>
      <c r="B4540" s="5">
        <v>3016</v>
      </c>
      <c r="C4540" s="5">
        <v>200127</v>
      </c>
      <c r="D4540" s="6">
        <v>45562</v>
      </c>
      <c r="E4540" s="4" t="s">
        <v>9</v>
      </c>
      <c r="F4540" s="4">
        <v>2</v>
      </c>
      <c r="G4540" s="4">
        <v>8</v>
      </c>
      <c r="H4540" s="5">
        <v>17</v>
      </c>
      <c r="I4540" s="5"/>
      <c r="J4540" s="5"/>
      <c r="K4540" s="5"/>
      <c r="L4540" s="5"/>
      <c r="M4540" s="5"/>
      <c r="N4540" s="5"/>
      <c r="O4540" s="5"/>
    </row>
    <row r="4541" spans="1:15" hidden="1" x14ac:dyDescent="0.3">
      <c r="A4541" s="4" t="s">
        <v>28</v>
      </c>
      <c r="B4541" s="5">
        <v>3016</v>
      </c>
      <c r="C4541" s="5">
        <v>200127</v>
      </c>
      <c r="D4541" s="6">
        <v>45569</v>
      </c>
      <c r="E4541" s="4" t="s">
        <v>9</v>
      </c>
      <c r="F4541" s="4">
        <v>2</v>
      </c>
      <c r="G4541" s="4">
        <v>8</v>
      </c>
      <c r="H4541" s="5">
        <v>23</v>
      </c>
      <c r="I4541" s="5"/>
      <c r="J4541" s="5"/>
      <c r="K4541" s="5"/>
      <c r="L4541" s="5"/>
      <c r="M4541" s="5"/>
      <c r="N4541" s="5"/>
      <c r="O4541" s="5"/>
    </row>
    <row r="4542" spans="1:15" hidden="1" x14ac:dyDescent="0.3">
      <c r="A4542" s="4" t="s">
        <v>28</v>
      </c>
      <c r="B4542" s="5">
        <v>3016</v>
      </c>
      <c r="C4542" s="5">
        <v>200127</v>
      </c>
      <c r="D4542" s="6">
        <v>45576</v>
      </c>
      <c r="E4542" s="4" t="s">
        <v>9</v>
      </c>
      <c r="F4542" s="4">
        <v>2</v>
      </c>
      <c r="G4542" s="4">
        <v>8</v>
      </c>
      <c r="H4542" s="5">
        <v>19</v>
      </c>
      <c r="I4542" s="5"/>
      <c r="J4542" s="5"/>
      <c r="K4542" s="5"/>
      <c r="L4542" s="5"/>
      <c r="M4542" s="5"/>
      <c r="N4542" s="5"/>
      <c r="O4542" s="5"/>
    </row>
    <row r="4543" spans="1:15" hidden="1" x14ac:dyDescent="0.3">
      <c r="A4543" s="4" t="s">
        <v>28</v>
      </c>
      <c r="B4543" s="5">
        <v>3016</v>
      </c>
      <c r="C4543" s="5">
        <v>200127</v>
      </c>
      <c r="D4543" s="6">
        <v>45583</v>
      </c>
      <c r="E4543" s="4" t="s">
        <v>9</v>
      </c>
      <c r="F4543" s="4">
        <v>2</v>
      </c>
      <c r="G4543" s="4">
        <v>8</v>
      </c>
      <c r="H4543" s="5">
        <v>26</v>
      </c>
      <c r="I4543" s="5"/>
      <c r="J4543" s="5"/>
      <c r="K4543" s="5"/>
      <c r="L4543" s="5"/>
      <c r="M4543" s="5"/>
      <c r="N4543" s="5"/>
      <c r="O4543" s="5"/>
    </row>
    <row r="4544" spans="1:15" hidden="1" x14ac:dyDescent="0.3">
      <c r="A4544" s="4" t="s">
        <v>28</v>
      </c>
      <c r="B4544" s="5">
        <v>3016</v>
      </c>
      <c r="C4544" s="5">
        <v>200127</v>
      </c>
      <c r="D4544" s="6">
        <v>45590</v>
      </c>
      <c r="E4544" s="4" t="s">
        <v>9</v>
      </c>
      <c r="F4544" s="4">
        <v>2</v>
      </c>
      <c r="G4544" s="4">
        <v>8</v>
      </c>
      <c r="H4544" s="5">
        <v>29</v>
      </c>
      <c r="I4544" s="5"/>
      <c r="J4544" s="5"/>
      <c r="K4544" s="5"/>
      <c r="L4544" s="5"/>
      <c r="M4544" s="5"/>
      <c r="N4544" s="5"/>
      <c r="O4544" s="5"/>
    </row>
    <row r="4545" spans="1:15" hidden="1" x14ac:dyDescent="0.3">
      <c r="A4545" s="4" t="s">
        <v>28</v>
      </c>
      <c r="B4545" s="5">
        <v>3016</v>
      </c>
      <c r="C4545" s="5">
        <v>200127</v>
      </c>
      <c r="D4545" s="6">
        <v>45597</v>
      </c>
      <c r="E4545" s="4" t="s">
        <v>9</v>
      </c>
      <c r="F4545" s="4">
        <v>2</v>
      </c>
      <c r="G4545" s="4">
        <v>8</v>
      </c>
      <c r="H4545" s="5">
        <v>32</v>
      </c>
      <c r="I4545" s="5"/>
      <c r="J4545" s="5"/>
      <c r="K4545" s="5"/>
      <c r="L4545" s="5"/>
      <c r="M4545" s="5"/>
      <c r="N4545" s="5"/>
      <c r="O4545" s="5"/>
    </row>
    <row r="4546" spans="1:15" hidden="1" x14ac:dyDescent="0.3">
      <c r="A4546" s="4" t="s">
        <v>28</v>
      </c>
      <c r="B4546" s="5">
        <v>3016</v>
      </c>
      <c r="C4546" s="5">
        <v>200127</v>
      </c>
      <c r="D4546" s="6">
        <v>45604</v>
      </c>
      <c r="E4546" s="4" t="s">
        <v>9</v>
      </c>
      <c r="F4546" s="4">
        <v>2</v>
      </c>
      <c r="G4546" s="4">
        <v>8</v>
      </c>
      <c r="H4546" s="5">
        <v>17</v>
      </c>
      <c r="I4546" s="5"/>
      <c r="J4546" s="5"/>
      <c r="K4546" s="5"/>
      <c r="L4546" s="5"/>
      <c r="M4546" s="5"/>
      <c r="N4546" s="5"/>
      <c r="O4546" s="5"/>
    </row>
    <row r="4547" spans="1:15" hidden="1" x14ac:dyDescent="0.3">
      <c r="A4547" s="4" t="s">
        <v>28</v>
      </c>
      <c r="B4547" s="5">
        <v>3016</v>
      </c>
      <c r="C4547" s="5">
        <v>200127</v>
      </c>
      <c r="D4547" s="6">
        <v>45611</v>
      </c>
      <c r="E4547" s="4" t="s">
        <v>9</v>
      </c>
      <c r="F4547" s="4">
        <v>2</v>
      </c>
      <c r="G4547" s="4">
        <v>8</v>
      </c>
      <c r="H4547" s="5">
        <v>3</v>
      </c>
      <c r="I4547" s="5"/>
      <c r="J4547" s="5"/>
      <c r="K4547" s="5"/>
      <c r="L4547" s="5"/>
      <c r="M4547" s="5"/>
      <c r="N4547" s="5"/>
      <c r="O4547" s="5"/>
    </row>
    <row r="4548" spans="1:15" hidden="1" x14ac:dyDescent="0.3">
      <c r="A4548" s="4" t="s">
        <v>28</v>
      </c>
      <c r="B4548" s="5">
        <v>3016</v>
      </c>
      <c r="C4548" s="5">
        <v>200127</v>
      </c>
      <c r="D4548" s="6">
        <v>45618</v>
      </c>
      <c r="E4548" s="4" t="s">
        <v>9</v>
      </c>
      <c r="F4548" s="4">
        <v>2</v>
      </c>
      <c r="G4548" s="4">
        <v>8</v>
      </c>
      <c r="H4548" s="5">
        <v>8</v>
      </c>
      <c r="I4548" s="5"/>
      <c r="J4548" s="5"/>
      <c r="K4548" s="5"/>
      <c r="L4548" s="5"/>
      <c r="M4548" s="5"/>
      <c r="N4548" s="5"/>
      <c r="O4548" s="5"/>
    </row>
    <row r="4549" spans="1:15" hidden="1" x14ac:dyDescent="0.3">
      <c r="A4549" s="4" t="s">
        <v>28</v>
      </c>
      <c r="B4549" s="5">
        <v>3016</v>
      </c>
      <c r="C4549" s="5">
        <v>200127</v>
      </c>
      <c r="D4549" s="6">
        <v>45625</v>
      </c>
      <c r="E4549" s="4" t="s">
        <v>9</v>
      </c>
      <c r="F4549" s="4">
        <v>2</v>
      </c>
      <c r="G4549" s="4">
        <v>8</v>
      </c>
      <c r="H4549" s="5">
        <v>7</v>
      </c>
      <c r="I4549" s="5"/>
      <c r="J4549" s="5"/>
      <c r="K4549" s="5"/>
      <c r="L4549" s="5"/>
      <c r="M4549" s="5"/>
      <c r="N4549" s="5"/>
      <c r="O4549" s="5"/>
    </row>
    <row r="4550" spans="1:15" hidden="1" x14ac:dyDescent="0.3">
      <c r="A4550" s="4" t="s">
        <v>28</v>
      </c>
      <c r="B4550" s="5">
        <v>3016</v>
      </c>
      <c r="C4550" s="5">
        <v>200127</v>
      </c>
      <c r="D4550" s="6">
        <v>45632</v>
      </c>
      <c r="E4550" s="4" t="s">
        <v>9</v>
      </c>
      <c r="F4550" s="4">
        <v>2</v>
      </c>
      <c r="G4550" s="4">
        <v>8</v>
      </c>
      <c r="H4550" s="5">
        <v>8</v>
      </c>
      <c r="I4550" s="5"/>
      <c r="J4550" s="5"/>
      <c r="K4550" s="5"/>
      <c r="L4550" s="5"/>
      <c r="M4550" s="5"/>
      <c r="N4550" s="5"/>
      <c r="O4550" s="5"/>
    </row>
    <row r="4551" spans="1:15" hidden="1" x14ac:dyDescent="0.3">
      <c r="A4551" s="4" t="s">
        <v>28</v>
      </c>
      <c r="B4551" s="5">
        <v>3016</v>
      </c>
      <c r="C4551" s="5">
        <v>200127</v>
      </c>
      <c r="D4551" s="6">
        <v>45639</v>
      </c>
      <c r="E4551" s="4" t="s">
        <v>9</v>
      </c>
      <c r="F4551" s="4">
        <v>2</v>
      </c>
      <c r="G4551" s="4">
        <v>8</v>
      </c>
      <c r="H4551" s="5">
        <v>18</v>
      </c>
      <c r="I4551" s="5"/>
      <c r="J4551" s="5"/>
      <c r="K4551" s="5"/>
      <c r="L4551" s="5"/>
      <c r="M4551" s="5"/>
      <c r="N4551" s="5"/>
      <c r="O4551" s="5"/>
    </row>
    <row r="4552" spans="1:15" hidden="1" x14ac:dyDescent="0.3">
      <c r="A4552" s="4" t="s">
        <v>28</v>
      </c>
      <c r="B4552" s="5">
        <v>3016</v>
      </c>
      <c r="C4552" s="5">
        <v>200127</v>
      </c>
      <c r="D4552" s="6">
        <v>45646</v>
      </c>
      <c r="E4552" s="4" t="s">
        <v>9</v>
      </c>
      <c r="F4552" s="4">
        <v>2</v>
      </c>
      <c r="G4552" s="4">
        <v>8</v>
      </c>
      <c r="H4552" s="5">
        <v>13</v>
      </c>
      <c r="I4552" s="5"/>
      <c r="J4552" s="5"/>
      <c r="K4552" s="5"/>
      <c r="L4552" s="5"/>
      <c r="M4552" s="5"/>
      <c r="N4552" s="5"/>
      <c r="O4552" s="5"/>
    </row>
    <row r="4553" spans="1:15" hidden="1" x14ac:dyDescent="0.3">
      <c r="A4553" s="4" t="s">
        <v>28</v>
      </c>
      <c r="B4553" s="5">
        <v>3016</v>
      </c>
      <c r="C4553" s="5">
        <v>200127</v>
      </c>
      <c r="D4553" s="6">
        <v>45653</v>
      </c>
      <c r="E4553" s="4" t="s">
        <v>9</v>
      </c>
      <c r="F4553" s="4">
        <v>2</v>
      </c>
      <c r="G4553" s="4">
        <v>8</v>
      </c>
      <c r="H4553" s="5">
        <v>13</v>
      </c>
      <c r="I4553" s="5"/>
      <c r="J4553" s="5"/>
      <c r="K4553" s="5"/>
      <c r="L4553" s="5"/>
      <c r="M4553" s="5"/>
      <c r="N4553" s="5"/>
      <c r="O4553" s="5"/>
    </row>
    <row r="4554" spans="1:15" hidden="1" x14ac:dyDescent="0.3">
      <c r="A4554" s="4" t="s">
        <v>28</v>
      </c>
      <c r="B4554" s="5">
        <v>3016</v>
      </c>
      <c r="C4554" s="5">
        <v>200127</v>
      </c>
      <c r="D4554" s="6">
        <v>45660</v>
      </c>
      <c r="E4554" s="4" t="s">
        <v>9</v>
      </c>
      <c r="F4554" s="4">
        <v>2</v>
      </c>
      <c r="G4554" s="4">
        <v>8</v>
      </c>
      <c r="H4554" s="5">
        <v>14</v>
      </c>
      <c r="I4554" s="5"/>
      <c r="J4554" s="5"/>
      <c r="K4554" s="5"/>
      <c r="L4554" s="5"/>
      <c r="M4554" s="5"/>
      <c r="N4554" s="5"/>
      <c r="O4554" s="5"/>
    </row>
    <row r="4555" spans="1:15" hidden="1" x14ac:dyDescent="0.3">
      <c r="A4555" s="4" t="s">
        <v>28</v>
      </c>
      <c r="B4555" s="5">
        <v>3016</v>
      </c>
      <c r="C4555" s="5">
        <v>200127</v>
      </c>
      <c r="D4555" s="6">
        <v>45667</v>
      </c>
      <c r="E4555" s="4" t="s">
        <v>9</v>
      </c>
      <c r="F4555" s="4">
        <v>2</v>
      </c>
      <c r="G4555" s="4">
        <v>8</v>
      </c>
      <c r="H4555" s="5">
        <v>10</v>
      </c>
      <c r="I4555" s="5"/>
      <c r="J4555" s="5"/>
      <c r="K4555" s="5"/>
      <c r="L4555" s="5"/>
      <c r="M4555" s="5"/>
      <c r="N4555" s="5"/>
      <c r="O4555" s="5"/>
    </row>
    <row r="4556" spans="1:15" hidden="1" x14ac:dyDescent="0.3">
      <c r="A4556" s="4" t="s">
        <v>28</v>
      </c>
      <c r="B4556" s="5">
        <v>3016</v>
      </c>
      <c r="C4556" s="5">
        <v>200127</v>
      </c>
      <c r="D4556" s="6">
        <v>45674</v>
      </c>
      <c r="E4556" s="4" t="s">
        <v>9</v>
      </c>
      <c r="F4556" s="4">
        <v>2</v>
      </c>
      <c r="G4556" s="4">
        <v>8</v>
      </c>
      <c r="H4556" s="5">
        <v>30</v>
      </c>
      <c r="I4556" s="5"/>
      <c r="J4556" s="5"/>
      <c r="K4556" s="5"/>
      <c r="L4556" s="5"/>
      <c r="M4556" s="5"/>
      <c r="N4556" s="5"/>
      <c r="O4556" s="5"/>
    </row>
    <row r="4557" spans="1:15" hidden="1" x14ac:dyDescent="0.3">
      <c r="A4557" s="4" t="s">
        <v>28</v>
      </c>
      <c r="B4557" s="5">
        <v>3016</v>
      </c>
      <c r="C4557" s="5">
        <v>200127</v>
      </c>
      <c r="D4557" s="6">
        <v>45681</v>
      </c>
      <c r="E4557" s="4" t="s">
        <v>9</v>
      </c>
      <c r="F4557" s="4">
        <v>2</v>
      </c>
      <c r="G4557" s="4">
        <v>8</v>
      </c>
      <c r="H4557" s="5">
        <v>22</v>
      </c>
      <c r="I4557" s="5"/>
      <c r="J4557" s="5"/>
      <c r="K4557" s="5"/>
      <c r="L4557" s="5"/>
      <c r="M4557" s="5"/>
      <c r="N4557" s="5"/>
      <c r="O4557" s="5"/>
    </row>
    <row r="4558" spans="1:15" hidden="1" x14ac:dyDescent="0.3">
      <c r="A4558" s="4" t="s">
        <v>28</v>
      </c>
      <c r="B4558" s="5">
        <v>3016</v>
      </c>
      <c r="C4558" s="5">
        <v>200127</v>
      </c>
      <c r="D4558" s="6">
        <v>45688</v>
      </c>
      <c r="E4558" s="4" t="s">
        <v>9</v>
      </c>
      <c r="F4558" s="4">
        <v>2</v>
      </c>
      <c r="G4558" s="4">
        <v>8</v>
      </c>
      <c r="H4558" s="5">
        <v>30</v>
      </c>
      <c r="I4558" s="5"/>
      <c r="J4558" s="5"/>
      <c r="K4558" s="5"/>
      <c r="L4558" s="5"/>
      <c r="M4558" s="5"/>
      <c r="N4558" s="5"/>
      <c r="O4558" s="5"/>
    </row>
    <row r="4559" spans="1:15" hidden="1" x14ac:dyDescent="0.3">
      <c r="A4559" s="4" t="s">
        <v>28</v>
      </c>
      <c r="B4559" s="5">
        <v>3016</v>
      </c>
      <c r="C4559" s="5">
        <v>200127</v>
      </c>
      <c r="D4559" s="6">
        <v>45695</v>
      </c>
      <c r="E4559" s="4" t="s">
        <v>9</v>
      </c>
      <c r="F4559" s="4">
        <v>2</v>
      </c>
      <c r="G4559" s="4">
        <v>8</v>
      </c>
      <c r="H4559" s="5">
        <v>29</v>
      </c>
      <c r="I4559" s="5"/>
      <c r="J4559" s="5"/>
      <c r="K4559" s="5"/>
      <c r="L4559" s="5"/>
      <c r="M4559" s="5"/>
      <c r="N4559" s="5"/>
      <c r="O4559" s="5"/>
    </row>
    <row r="4560" spans="1:15" hidden="1" x14ac:dyDescent="0.3">
      <c r="A4560" s="4" t="s">
        <v>28</v>
      </c>
      <c r="B4560" s="5">
        <v>3016</v>
      </c>
      <c r="C4560" s="5">
        <v>200102</v>
      </c>
      <c r="D4560" s="6">
        <v>45331</v>
      </c>
      <c r="E4560" s="4" t="s">
        <v>10</v>
      </c>
      <c r="F4560" s="4">
        <v>2</v>
      </c>
      <c r="G4560" s="4">
        <v>8</v>
      </c>
      <c r="H4560" s="5">
        <v>162</v>
      </c>
      <c r="I4560" s="5"/>
      <c r="J4560" s="5"/>
      <c r="K4560" s="5"/>
      <c r="L4560" s="5"/>
      <c r="M4560" s="5"/>
      <c r="N4560" s="5"/>
      <c r="O4560" s="5"/>
    </row>
    <row r="4561" spans="1:15" hidden="1" x14ac:dyDescent="0.3">
      <c r="A4561" s="4" t="s">
        <v>28</v>
      </c>
      <c r="B4561" s="5">
        <v>3016</v>
      </c>
      <c r="C4561" s="5">
        <v>200102</v>
      </c>
      <c r="D4561" s="6">
        <v>45338</v>
      </c>
      <c r="E4561" s="4" t="s">
        <v>10</v>
      </c>
      <c r="F4561" s="4">
        <v>2</v>
      </c>
      <c r="G4561" s="4">
        <v>8</v>
      </c>
      <c r="H4561" s="5">
        <v>173</v>
      </c>
      <c r="I4561" s="5"/>
      <c r="J4561" s="5"/>
      <c r="K4561" s="5"/>
      <c r="L4561" s="5"/>
      <c r="M4561" s="5"/>
      <c r="N4561" s="5"/>
      <c r="O4561" s="5"/>
    </row>
    <row r="4562" spans="1:15" hidden="1" x14ac:dyDescent="0.3">
      <c r="A4562" s="4" t="s">
        <v>28</v>
      </c>
      <c r="B4562" s="5">
        <v>3016</v>
      </c>
      <c r="C4562" s="5">
        <v>200102</v>
      </c>
      <c r="D4562" s="6">
        <v>45345</v>
      </c>
      <c r="E4562" s="4" t="s">
        <v>10</v>
      </c>
      <c r="F4562" s="4">
        <v>2</v>
      </c>
      <c r="G4562" s="4">
        <v>8</v>
      </c>
      <c r="H4562" s="5">
        <v>144</v>
      </c>
      <c r="I4562" s="5"/>
      <c r="J4562" s="5"/>
      <c r="K4562" s="5"/>
      <c r="L4562" s="5"/>
      <c r="M4562" s="5"/>
      <c r="N4562" s="5"/>
      <c r="O4562" s="5"/>
    </row>
    <row r="4563" spans="1:15" hidden="1" x14ac:dyDescent="0.3">
      <c r="A4563" s="4" t="s">
        <v>28</v>
      </c>
      <c r="B4563" s="5">
        <v>3016</v>
      </c>
      <c r="C4563" s="5">
        <v>200102</v>
      </c>
      <c r="D4563" s="6">
        <v>45352</v>
      </c>
      <c r="E4563" s="4" t="s">
        <v>10</v>
      </c>
      <c r="F4563" s="4">
        <v>2</v>
      </c>
      <c r="G4563" s="4">
        <v>8</v>
      </c>
      <c r="H4563" s="5">
        <v>91</v>
      </c>
      <c r="I4563" s="5"/>
      <c r="J4563" s="5"/>
      <c r="K4563" s="5"/>
      <c r="L4563" s="5"/>
      <c r="M4563" s="5"/>
      <c r="N4563" s="5"/>
      <c r="O4563" s="5"/>
    </row>
    <row r="4564" spans="1:15" hidden="1" x14ac:dyDescent="0.3">
      <c r="A4564" s="4" t="s">
        <v>28</v>
      </c>
      <c r="B4564" s="5">
        <v>3016</v>
      </c>
      <c r="C4564" s="5">
        <v>200102</v>
      </c>
      <c r="D4564" s="6">
        <v>45359</v>
      </c>
      <c r="E4564" s="4" t="s">
        <v>10</v>
      </c>
      <c r="F4564" s="4">
        <v>2</v>
      </c>
      <c r="G4564" s="4">
        <v>8</v>
      </c>
      <c r="H4564" s="5">
        <v>242</v>
      </c>
      <c r="I4564" s="5"/>
      <c r="J4564" s="5"/>
      <c r="K4564" s="5"/>
      <c r="L4564" s="5"/>
      <c r="M4564" s="5"/>
      <c r="N4564" s="5"/>
      <c r="O4564" s="5"/>
    </row>
    <row r="4565" spans="1:15" hidden="1" x14ac:dyDescent="0.3">
      <c r="A4565" s="4" t="s">
        <v>28</v>
      </c>
      <c r="B4565" s="5">
        <v>3016</v>
      </c>
      <c r="C4565" s="5">
        <v>200102</v>
      </c>
      <c r="D4565" s="6">
        <v>45366</v>
      </c>
      <c r="E4565" s="4" t="s">
        <v>10</v>
      </c>
      <c r="F4565" s="4">
        <v>2</v>
      </c>
      <c r="G4565" s="4">
        <v>8</v>
      </c>
      <c r="H4565" s="5">
        <v>180</v>
      </c>
      <c r="I4565" s="5"/>
      <c r="J4565" s="5"/>
      <c r="K4565" s="5"/>
      <c r="L4565" s="5"/>
      <c r="M4565" s="5"/>
      <c r="N4565" s="5"/>
      <c r="O4565" s="5"/>
    </row>
    <row r="4566" spans="1:15" hidden="1" x14ac:dyDescent="0.3">
      <c r="A4566" s="4" t="s">
        <v>28</v>
      </c>
      <c r="B4566" s="5">
        <v>3016</v>
      </c>
      <c r="C4566" s="5">
        <v>200102</v>
      </c>
      <c r="D4566" s="6">
        <v>45373</v>
      </c>
      <c r="E4566" s="4" t="s">
        <v>10</v>
      </c>
      <c r="F4566" s="4">
        <v>2</v>
      </c>
      <c r="G4566" s="4">
        <v>8</v>
      </c>
      <c r="H4566" s="5">
        <v>164</v>
      </c>
      <c r="I4566" s="5"/>
      <c r="J4566" s="5"/>
      <c r="K4566" s="5"/>
      <c r="L4566" s="5"/>
      <c r="M4566" s="5"/>
      <c r="N4566" s="5"/>
      <c r="O4566" s="5"/>
    </row>
    <row r="4567" spans="1:15" hidden="1" x14ac:dyDescent="0.3">
      <c r="A4567" s="4" t="s">
        <v>28</v>
      </c>
      <c r="B4567" s="5">
        <v>3016</v>
      </c>
      <c r="C4567" s="5">
        <v>200102</v>
      </c>
      <c r="D4567" s="6">
        <v>45380</v>
      </c>
      <c r="E4567" s="4" t="s">
        <v>10</v>
      </c>
      <c r="F4567" s="4">
        <v>2</v>
      </c>
      <c r="G4567" s="4">
        <v>8</v>
      </c>
      <c r="H4567" s="5">
        <v>170</v>
      </c>
      <c r="I4567" s="5"/>
      <c r="J4567" s="5"/>
      <c r="K4567" s="5"/>
      <c r="L4567" s="5"/>
      <c r="M4567" s="5"/>
      <c r="N4567" s="5"/>
      <c r="O4567" s="5"/>
    </row>
    <row r="4568" spans="1:15" hidden="1" x14ac:dyDescent="0.3">
      <c r="A4568" s="4" t="s">
        <v>28</v>
      </c>
      <c r="B4568" s="5">
        <v>3016</v>
      </c>
      <c r="C4568" s="5">
        <v>200102</v>
      </c>
      <c r="D4568" s="6">
        <v>45387</v>
      </c>
      <c r="E4568" s="4" t="s">
        <v>10</v>
      </c>
      <c r="F4568" s="4">
        <v>2</v>
      </c>
      <c r="G4568" s="4">
        <v>8</v>
      </c>
      <c r="H4568" s="5">
        <v>179</v>
      </c>
      <c r="I4568" s="5"/>
      <c r="J4568" s="5"/>
      <c r="K4568" s="5"/>
      <c r="L4568" s="5"/>
      <c r="M4568" s="5"/>
      <c r="N4568" s="5"/>
      <c r="O4568" s="5"/>
    </row>
    <row r="4569" spans="1:15" hidden="1" x14ac:dyDescent="0.3">
      <c r="A4569" s="4" t="s">
        <v>28</v>
      </c>
      <c r="B4569" s="5">
        <v>3016</v>
      </c>
      <c r="C4569" s="5">
        <v>200102</v>
      </c>
      <c r="D4569" s="6">
        <v>45394</v>
      </c>
      <c r="E4569" s="4" t="s">
        <v>10</v>
      </c>
      <c r="F4569" s="4">
        <v>2</v>
      </c>
      <c r="G4569" s="4">
        <v>8</v>
      </c>
      <c r="H4569" s="5">
        <v>188</v>
      </c>
      <c r="I4569" s="5"/>
      <c r="J4569" s="5"/>
      <c r="K4569" s="5"/>
      <c r="L4569" s="5"/>
      <c r="M4569" s="5"/>
      <c r="N4569" s="5"/>
      <c r="O4569" s="5"/>
    </row>
    <row r="4570" spans="1:15" hidden="1" x14ac:dyDescent="0.3">
      <c r="A4570" s="4" t="s">
        <v>28</v>
      </c>
      <c r="B4570" s="5">
        <v>3016</v>
      </c>
      <c r="C4570" s="5">
        <v>200102</v>
      </c>
      <c r="D4570" s="6">
        <v>45401</v>
      </c>
      <c r="E4570" s="4" t="s">
        <v>10</v>
      </c>
      <c r="F4570" s="4">
        <v>2</v>
      </c>
      <c r="G4570" s="4">
        <v>8</v>
      </c>
      <c r="H4570" s="5">
        <v>201</v>
      </c>
      <c r="I4570" s="5"/>
      <c r="J4570" s="5"/>
      <c r="K4570" s="5"/>
      <c r="L4570" s="5"/>
      <c r="M4570" s="5"/>
      <c r="N4570" s="5"/>
      <c r="O4570" s="5"/>
    </row>
    <row r="4571" spans="1:15" hidden="1" x14ac:dyDescent="0.3">
      <c r="A4571" s="4" t="s">
        <v>28</v>
      </c>
      <c r="B4571" s="5">
        <v>3016</v>
      </c>
      <c r="C4571" s="5">
        <v>200102</v>
      </c>
      <c r="D4571" s="6">
        <v>45408</v>
      </c>
      <c r="E4571" s="4" t="s">
        <v>10</v>
      </c>
      <c r="F4571" s="4">
        <v>2</v>
      </c>
      <c r="G4571" s="4">
        <v>8</v>
      </c>
      <c r="H4571" s="5">
        <v>173</v>
      </c>
      <c r="I4571" s="5"/>
      <c r="J4571" s="5"/>
      <c r="K4571" s="5"/>
      <c r="L4571" s="5"/>
      <c r="M4571" s="5"/>
      <c r="N4571" s="5"/>
      <c r="O4571" s="5"/>
    </row>
    <row r="4572" spans="1:15" hidden="1" x14ac:dyDescent="0.3">
      <c r="A4572" s="4" t="s">
        <v>28</v>
      </c>
      <c r="B4572" s="5">
        <v>3016</v>
      </c>
      <c r="C4572" s="5">
        <v>200102</v>
      </c>
      <c r="D4572" s="6">
        <v>45415</v>
      </c>
      <c r="E4572" s="4" t="s">
        <v>10</v>
      </c>
      <c r="F4572" s="4">
        <v>2</v>
      </c>
      <c r="G4572" s="4">
        <v>8</v>
      </c>
      <c r="H4572" s="5">
        <v>191</v>
      </c>
      <c r="I4572" s="5"/>
      <c r="J4572" s="5"/>
      <c r="K4572" s="5"/>
      <c r="L4572" s="5"/>
      <c r="M4572" s="5"/>
      <c r="N4572" s="5"/>
      <c r="O4572" s="5"/>
    </row>
    <row r="4573" spans="1:15" hidden="1" x14ac:dyDescent="0.3">
      <c r="A4573" s="4" t="s">
        <v>28</v>
      </c>
      <c r="B4573" s="5">
        <v>3016</v>
      </c>
      <c r="C4573" s="5">
        <v>200102</v>
      </c>
      <c r="D4573" s="6">
        <v>45422</v>
      </c>
      <c r="E4573" s="4" t="s">
        <v>10</v>
      </c>
      <c r="F4573" s="4">
        <v>2</v>
      </c>
      <c r="G4573" s="4">
        <v>8</v>
      </c>
      <c r="H4573" s="5">
        <v>208</v>
      </c>
      <c r="I4573" s="5"/>
      <c r="J4573" s="5"/>
      <c r="K4573" s="5"/>
      <c r="L4573" s="5"/>
      <c r="M4573" s="5"/>
      <c r="N4573" s="5"/>
      <c r="O4573" s="5"/>
    </row>
    <row r="4574" spans="1:15" hidden="1" x14ac:dyDescent="0.3">
      <c r="A4574" s="4" t="s">
        <v>28</v>
      </c>
      <c r="B4574" s="5">
        <v>3016</v>
      </c>
      <c r="C4574" s="5">
        <v>200102</v>
      </c>
      <c r="D4574" s="6">
        <v>45429</v>
      </c>
      <c r="E4574" s="4" t="s">
        <v>10</v>
      </c>
      <c r="F4574" s="4">
        <v>2</v>
      </c>
      <c r="G4574" s="4">
        <v>8</v>
      </c>
      <c r="H4574" s="5">
        <v>206</v>
      </c>
      <c r="I4574" s="5"/>
      <c r="J4574" s="5"/>
      <c r="K4574" s="5"/>
      <c r="L4574" s="5"/>
      <c r="M4574" s="5"/>
      <c r="N4574" s="5"/>
      <c r="O4574" s="5"/>
    </row>
    <row r="4575" spans="1:15" hidden="1" x14ac:dyDescent="0.3">
      <c r="A4575" s="4" t="s">
        <v>28</v>
      </c>
      <c r="B4575" s="5">
        <v>3016</v>
      </c>
      <c r="C4575" s="5">
        <v>200102</v>
      </c>
      <c r="D4575" s="6">
        <v>45436</v>
      </c>
      <c r="E4575" s="4" t="s">
        <v>10</v>
      </c>
      <c r="F4575" s="4">
        <v>2</v>
      </c>
      <c r="G4575" s="4">
        <v>8</v>
      </c>
      <c r="H4575" s="5">
        <v>172</v>
      </c>
      <c r="I4575" s="5"/>
      <c r="J4575" s="5"/>
      <c r="K4575" s="5"/>
      <c r="L4575" s="5"/>
      <c r="M4575" s="5"/>
      <c r="N4575" s="5"/>
      <c r="O4575" s="5"/>
    </row>
    <row r="4576" spans="1:15" hidden="1" x14ac:dyDescent="0.3">
      <c r="A4576" s="4" t="s">
        <v>28</v>
      </c>
      <c r="B4576" s="5">
        <v>3016</v>
      </c>
      <c r="C4576" s="5">
        <v>200102</v>
      </c>
      <c r="D4576" s="6">
        <v>45443</v>
      </c>
      <c r="E4576" s="4" t="s">
        <v>10</v>
      </c>
      <c r="F4576" s="4">
        <v>2</v>
      </c>
      <c r="G4576" s="4">
        <v>8</v>
      </c>
      <c r="H4576" s="5">
        <v>159</v>
      </c>
      <c r="I4576" s="5"/>
      <c r="J4576" s="5"/>
      <c r="K4576" s="5"/>
      <c r="L4576" s="5"/>
      <c r="M4576" s="5"/>
      <c r="N4576" s="5"/>
      <c r="O4576" s="5"/>
    </row>
    <row r="4577" spans="1:15" hidden="1" x14ac:dyDescent="0.3">
      <c r="A4577" s="4" t="s">
        <v>28</v>
      </c>
      <c r="B4577" s="5">
        <v>3016</v>
      </c>
      <c r="C4577" s="5">
        <v>200102</v>
      </c>
      <c r="D4577" s="6">
        <v>45450</v>
      </c>
      <c r="E4577" s="4" t="s">
        <v>10</v>
      </c>
      <c r="F4577" s="4">
        <v>2</v>
      </c>
      <c r="G4577" s="4">
        <v>8</v>
      </c>
      <c r="H4577" s="5">
        <v>229</v>
      </c>
      <c r="I4577" s="5"/>
      <c r="J4577" s="5"/>
      <c r="K4577" s="5"/>
      <c r="L4577" s="5"/>
      <c r="M4577" s="5"/>
      <c r="N4577" s="5"/>
      <c r="O4577" s="5"/>
    </row>
    <row r="4578" spans="1:15" hidden="1" x14ac:dyDescent="0.3">
      <c r="A4578" s="4" t="s">
        <v>28</v>
      </c>
      <c r="B4578" s="5">
        <v>3016</v>
      </c>
      <c r="C4578" s="5">
        <v>200102</v>
      </c>
      <c r="D4578" s="6">
        <v>45457</v>
      </c>
      <c r="E4578" s="4" t="s">
        <v>10</v>
      </c>
      <c r="F4578" s="4">
        <v>2</v>
      </c>
      <c r="G4578" s="4">
        <v>8</v>
      </c>
      <c r="H4578" s="5">
        <v>192</v>
      </c>
      <c r="I4578" s="5"/>
      <c r="J4578" s="5"/>
      <c r="K4578" s="5"/>
      <c r="L4578" s="5"/>
      <c r="M4578" s="5"/>
      <c r="N4578" s="5"/>
      <c r="O4578" s="5"/>
    </row>
    <row r="4579" spans="1:15" hidden="1" x14ac:dyDescent="0.3">
      <c r="A4579" s="4" t="s">
        <v>28</v>
      </c>
      <c r="B4579" s="5">
        <v>3016</v>
      </c>
      <c r="C4579" s="5">
        <v>200102</v>
      </c>
      <c r="D4579" s="6">
        <v>45464</v>
      </c>
      <c r="E4579" s="4" t="s">
        <v>10</v>
      </c>
      <c r="F4579" s="4">
        <v>2</v>
      </c>
      <c r="G4579" s="4">
        <v>8</v>
      </c>
      <c r="H4579" s="5">
        <v>170</v>
      </c>
      <c r="I4579" s="5"/>
      <c r="J4579" s="5"/>
      <c r="K4579" s="5"/>
      <c r="L4579" s="5"/>
      <c r="M4579" s="5"/>
      <c r="N4579" s="5"/>
      <c r="O4579" s="5"/>
    </row>
    <row r="4580" spans="1:15" hidden="1" x14ac:dyDescent="0.3">
      <c r="A4580" s="4" t="s">
        <v>28</v>
      </c>
      <c r="B4580" s="5">
        <v>3016</v>
      </c>
      <c r="C4580" s="5">
        <v>200102</v>
      </c>
      <c r="D4580" s="6">
        <v>45471</v>
      </c>
      <c r="E4580" s="4" t="s">
        <v>10</v>
      </c>
      <c r="F4580" s="4">
        <v>2</v>
      </c>
      <c r="G4580" s="4">
        <v>8</v>
      </c>
      <c r="H4580" s="5">
        <v>202</v>
      </c>
      <c r="I4580" s="5"/>
      <c r="J4580" s="5"/>
      <c r="K4580" s="5"/>
      <c r="L4580" s="5"/>
      <c r="M4580" s="5"/>
      <c r="N4580" s="5"/>
      <c r="O4580" s="5"/>
    </row>
    <row r="4581" spans="1:15" hidden="1" x14ac:dyDescent="0.3">
      <c r="A4581" s="4" t="s">
        <v>28</v>
      </c>
      <c r="B4581" s="5">
        <v>3016</v>
      </c>
      <c r="C4581" s="5">
        <v>200102</v>
      </c>
      <c r="D4581" s="6">
        <v>45478</v>
      </c>
      <c r="E4581" s="4" t="s">
        <v>10</v>
      </c>
      <c r="F4581" s="4">
        <v>2</v>
      </c>
      <c r="G4581" s="4">
        <v>8</v>
      </c>
      <c r="H4581" s="5">
        <v>154</v>
      </c>
      <c r="I4581" s="5"/>
      <c r="J4581" s="5"/>
      <c r="K4581" s="5"/>
      <c r="L4581" s="5"/>
      <c r="M4581" s="5"/>
      <c r="N4581" s="5"/>
      <c r="O4581" s="5"/>
    </row>
    <row r="4582" spans="1:15" hidden="1" x14ac:dyDescent="0.3">
      <c r="A4582" s="4" t="s">
        <v>28</v>
      </c>
      <c r="B4582" s="5">
        <v>3016</v>
      </c>
      <c r="C4582" s="5">
        <v>200102</v>
      </c>
      <c r="D4582" s="6">
        <v>45485</v>
      </c>
      <c r="E4582" s="4" t="s">
        <v>10</v>
      </c>
      <c r="F4582" s="4">
        <v>2</v>
      </c>
      <c r="G4582" s="4">
        <v>8</v>
      </c>
      <c r="H4582" s="5">
        <v>215</v>
      </c>
      <c r="I4582" s="5"/>
      <c r="J4582" s="5"/>
      <c r="K4582" s="5"/>
      <c r="L4582" s="5"/>
      <c r="M4582" s="5"/>
      <c r="N4582" s="5"/>
      <c r="O4582" s="5"/>
    </row>
    <row r="4583" spans="1:15" hidden="1" x14ac:dyDescent="0.3">
      <c r="A4583" s="4" t="s">
        <v>28</v>
      </c>
      <c r="B4583" s="5">
        <v>3016</v>
      </c>
      <c r="C4583" s="5">
        <v>200102</v>
      </c>
      <c r="D4583" s="6">
        <v>45492</v>
      </c>
      <c r="E4583" s="4" t="s">
        <v>10</v>
      </c>
      <c r="F4583" s="4">
        <v>2</v>
      </c>
      <c r="G4583" s="4">
        <v>8</v>
      </c>
      <c r="H4583" s="5">
        <v>165</v>
      </c>
      <c r="I4583" s="5"/>
      <c r="J4583" s="5"/>
      <c r="K4583" s="5"/>
      <c r="L4583" s="5"/>
      <c r="M4583" s="5"/>
      <c r="N4583" s="5"/>
      <c r="O4583" s="5"/>
    </row>
    <row r="4584" spans="1:15" hidden="1" x14ac:dyDescent="0.3">
      <c r="A4584" s="4" t="s">
        <v>28</v>
      </c>
      <c r="B4584" s="5">
        <v>3016</v>
      </c>
      <c r="C4584" s="5">
        <v>200102</v>
      </c>
      <c r="D4584" s="6">
        <v>45499</v>
      </c>
      <c r="E4584" s="4" t="s">
        <v>10</v>
      </c>
      <c r="F4584" s="4">
        <v>2</v>
      </c>
      <c r="G4584" s="4">
        <v>8</v>
      </c>
      <c r="H4584" s="5">
        <v>186</v>
      </c>
      <c r="I4584" s="5"/>
      <c r="J4584" s="5"/>
      <c r="K4584" s="5"/>
      <c r="L4584" s="5"/>
      <c r="M4584" s="5"/>
      <c r="N4584" s="5"/>
      <c r="O4584" s="5"/>
    </row>
    <row r="4585" spans="1:15" hidden="1" x14ac:dyDescent="0.3">
      <c r="A4585" s="4" t="s">
        <v>28</v>
      </c>
      <c r="B4585" s="5">
        <v>3016</v>
      </c>
      <c r="C4585" s="5">
        <v>200102</v>
      </c>
      <c r="D4585" s="6">
        <v>45506</v>
      </c>
      <c r="E4585" s="4" t="s">
        <v>10</v>
      </c>
      <c r="F4585" s="4">
        <v>2</v>
      </c>
      <c r="G4585" s="4">
        <v>8</v>
      </c>
      <c r="H4585" s="5">
        <v>172</v>
      </c>
      <c r="I4585" s="5"/>
      <c r="J4585" s="5"/>
      <c r="K4585" s="5"/>
      <c r="L4585" s="5"/>
      <c r="M4585" s="5"/>
      <c r="N4585" s="5"/>
      <c r="O4585" s="5"/>
    </row>
    <row r="4586" spans="1:15" hidden="1" x14ac:dyDescent="0.3">
      <c r="A4586" s="4" t="s">
        <v>28</v>
      </c>
      <c r="B4586" s="5">
        <v>3016</v>
      </c>
      <c r="C4586" s="5">
        <v>200102</v>
      </c>
      <c r="D4586" s="6">
        <v>45513</v>
      </c>
      <c r="E4586" s="4" t="s">
        <v>10</v>
      </c>
      <c r="F4586" s="4">
        <v>2</v>
      </c>
      <c r="G4586" s="4">
        <v>8</v>
      </c>
      <c r="H4586" s="5">
        <v>193</v>
      </c>
      <c r="I4586" s="5"/>
      <c r="J4586" s="5"/>
      <c r="K4586" s="5"/>
      <c r="L4586" s="5"/>
      <c r="M4586" s="5"/>
      <c r="N4586" s="5"/>
      <c r="O4586" s="5"/>
    </row>
    <row r="4587" spans="1:15" hidden="1" x14ac:dyDescent="0.3">
      <c r="A4587" s="4" t="s">
        <v>28</v>
      </c>
      <c r="B4587" s="5">
        <v>3016</v>
      </c>
      <c r="C4587" s="5">
        <v>200102</v>
      </c>
      <c r="D4587" s="6">
        <v>45520</v>
      </c>
      <c r="E4587" s="4" t="s">
        <v>10</v>
      </c>
      <c r="F4587" s="4">
        <v>2</v>
      </c>
      <c r="G4587" s="4">
        <v>8</v>
      </c>
      <c r="H4587" s="5">
        <v>203</v>
      </c>
      <c r="I4587" s="5"/>
      <c r="J4587" s="5"/>
      <c r="K4587" s="5"/>
      <c r="L4587" s="5"/>
      <c r="M4587" s="5"/>
      <c r="N4587" s="5"/>
      <c r="O4587" s="5"/>
    </row>
    <row r="4588" spans="1:15" hidden="1" x14ac:dyDescent="0.3">
      <c r="A4588" s="4" t="s">
        <v>28</v>
      </c>
      <c r="B4588" s="5">
        <v>3016</v>
      </c>
      <c r="C4588" s="5">
        <v>200102</v>
      </c>
      <c r="D4588" s="6">
        <v>45527</v>
      </c>
      <c r="E4588" s="4" t="s">
        <v>10</v>
      </c>
      <c r="F4588" s="4">
        <v>2</v>
      </c>
      <c r="G4588" s="4">
        <v>8</v>
      </c>
      <c r="H4588" s="5">
        <v>181</v>
      </c>
      <c r="I4588" s="5"/>
      <c r="J4588" s="5"/>
      <c r="K4588" s="5"/>
      <c r="L4588" s="5"/>
      <c r="M4588" s="5"/>
      <c r="N4588" s="5"/>
      <c r="O4588" s="5"/>
    </row>
    <row r="4589" spans="1:15" hidden="1" x14ac:dyDescent="0.3">
      <c r="A4589" s="4" t="s">
        <v>28</v>
      </c>
      <c r="B4589" s="5">
        <v>3016</v>
      </c>
      <c r="C4589" s="5">
        <v>200102</v>
      </c>
      <c r="D4589" s="6">
        <v>45534</v>
      </c>
      <c r="E4589" s="4" t="s">
        <v>10</v>
      </c>
      <c r="F4589" s="4">
        <v>2</v>
      </c>
      <c r="G4589" s="4">
        <v>8</v>
      </c>
      <c r="H4589" s="5">
        <v>209</v>
      </c>
      <c r="I4589" s="5"/>
      <c r="J4589" s="5"/>
      <c r="K4589" s="5"/>
      <c r="L4589" s="5"/>
      <c r="M4589" s="5"/>
      <c r="N4589" s="5"/>
      <c r="O4589" s="5"/>
    </row>
    <row r="4590" spans="1:15" hidden="1" x14ac:dyDescent="0.3">
      <c r="A4590" s="4" t="s">
        <v>28</v>
      </c>
      <c r="B4590" s="5">
        <v>3016</v>
      </c>
      <c r="C4590" s="5">
        <v>200102</v>
      </c>
      <c r="D4590" s="6">
        <v>45541</v>
      </c>
      <c r="E4590" s="4" t="s">
        <v>10</v>
      </c>
      <c r="F4590" s="4">
        <v>2</v>
      </c>
      <c r="G4590" s="4">
        <v>8</v>
      </c>
      <c r="H4590" s="5">
        <v>172</v>
      </c>
      <c r="I4590" s="5"/>
      <c r="J4590" s="5"/>
      <c r="K4590" s="5"/>
      <c r="L4590" s="5"/>
      <c r="M4590" s="5"/>
      <c r="N4590" s="5"/>
      <c r="O4590" s="5"/>
    </row>
    <row r="4591" spans="1:15" hidden="1" x14ac:dyDescent="0.3">
      <c r="A4591" s="4" t="s">
        <v>28</v>
      </c>
      <c r="B4591" s="5">
        <v>3016</v>
      </c>
      <c r="C4591" s="5">
        <v>200102</v>
      </c>
      <c r="D4591" s="6">
        <v>45548</v>
      </c>
      <c r="E4591" s="4" t="s">
        <v>10</v>
      </c>
      <c r="F4591" s="4">
        <v>2</v>
      </c>
      <c r="G4591" s="4">
        <v>8</v>
      </c>
      <c r="H4591" s="5">
        <v>208</v>
      </c>
      <c r="I4591" s="5"/>
      <c r="J4591" s="5"/>
      <c r="K4591" s="5"/>
      <c r="L4591" s="5"/>
      <c r="M4591" s="5"/>
      <c r="N4591" s="5"/>
      <c r="O4591" s="5"/>
    </row>
    <row r="4592" spans="1:15" hidden="1" x14ac:dyDescent="0.3">
      <c r="A4592" s="4" t="s">
        <v>28</v>
      </c>
      <c r="B4592" s="5">
        <v>3016</v>
      </c>
      <c r="C4592" s="5">
        <v>200102</v>
      </c>
      <c r="D4592" s="6">
        <v>45555</v>
      </c>
      <c r="E4592" s="4" t="s">
        <v>10</v>
      </c>
      <c r="F4592" s="4">
        <v>2</v>
      </c>
      <c r="G4592" s="4">
        <v>8</v>
      </c>
      <c r="H4592" s="5">
        <v>184</v>
      </c>
      <c r="I4592" s="5"/>
      <c r="J4592" s="5"/>
      <c r="K4592" s="5"/>
      <c r="L4592" s="5"/>
      <c r="M4592" s="5"/>
      <c r="N4592" s="5"/>
      <c r="O4592" s="5"/>
    </row>
    <row r="4593" spans="1:15" hidden="1" x14ac:dyDescent="0.3">
      <c r="A4593" s="4" t="s">
        <v>28</v>
      </c>
      <c r="B4593" s="5">
        <v>3016</v>
      </c>
      <c r="C4593" s="5">
        <v>200102</v>
      </c>
      <c r="D4593" s="6">
        <v>45562</v>
      </c>
      <c r="E4593" s="4" t="s">
        <v>10</v>
      </c>
      <c r="F4593" s="4">
        <v>2</v>
      </c>
      <c r="G4593" s="4">
        <v>8</v>
      </c>
      <c r="H4593" s="5">
        <v>154</v>
      </c>
      <c r="I4593" s="5"/>
      <c r="J4593" s="5"/>
      <c r="K4593" s="5"/>
      <c r="L4593" s="5"/>
      <c r="M4593" s="5"/>
      <c r="N4593" s="5"/>
      <c r="O4593" s="5"/>
    </row>
    <row r="4594" spans="1:15" hidden="1" x14ac:dyDescent="0.3">
      <c r="A4594" s="4" t="s">
        <v>28</v>
      </c>
      <c r="B4594" s="5">
        <v>3016</v>
      </c>
      <c r="C4594" s="5">
        <v>200102</v>
      </c>
      <c r="D4594" s="6">
        <v>45569</v>
      </c>
      <c r="E4594" s="4" t="s">
        <v>10</v>
      </c>
      <c r="F4594" s="4">
        <v>2</v>
      </c>
      <c r="G4594" s="4">
        <v>8</v>
      </c>
      <c r="H4594" s="5">
        <v>243</v>
      </c>
      <c r="I4594" s="5"/>
      <c r="J4594" s="5"/>
      <c r="K4594" s="5"/>
      <c r="L4594" s="5"/>
      <c r="M4594" s="5"/>
      <c r="N4594" s="5"/>
      <c r="O4594" s="5"/>
    </row>
    <row r="4595" spans="1:15" hidden="1" x14ac:dyDescent="0.3">
      <c r="A4595" s="4" t="s">
        <v>28</v>
      </c>
      <c r="B4595" s="5">
        <v>3016</v>
      </c>
      <c r="C4595" s="5">
        <v>200102</v>
      </c>
      <c r="D4595" s="6">
        <v>45576</v>
      </c>
      <c r="E4595" s="4" t="s">
        <v>10</v>
      </c>
      <c r="F4595" s="4">
        <v>2</v>
      </c>
      <c r="G4595" s="4">
        <v>8</v>
      </c>
      <c r="H4595" s="5">
        <v>127</v>
      </c>
      <c r="I4595" s="5"/>
      <c r="J4595" s="5"/>
      <c r="K4595" s="5"/>
      <c r="L4595" s="5"/>
      <c r="M4595" s="5"/>
      <c r="N4595" s="5"/>
      <c r="O4595" s="5"/>
    </row>
    <row r="4596" spans="1:15" hidden="1" x14ac:dyDescent="0.3">
      <c r="A4596" s="4" t="s">
        <v>28</v>
      </c>
      <c r="B4596" s="5">
        <v>3016</v>
      </c>
      <c r="C4596" s="5">
        <v>200102</v>
      </c>
      <c r="D4596" s="6">
        <v>45583</v>
      </c>
      <c r="E4596" s="4" t="s">
        <v>10</v>
      </c>
      <c r="F4596" s="4">
        <v>2</v>
      </c>
      <c r="G4596" s="4">
        <v>8</v>
      </c>
      <c r="H4596" s="5">
        <v>239</v>
      </c>
      <c r="I4596" s="5"/>
      <c r="J4596" s="5"/>
      <c r="K4596" s="5"/>
      <c r="L4596" s="5"/>
      <c r="M4596" s="5"/>
      <c r="N4596" s="5"/>
      <c r="O4596" s="5"/>
    </row>
    <row r="4597" spans="1:15" hidden="1" x14ac:dyDescent="0.3">
      <c r="A4597" s="4" t="s">
        <v>28</v>
      </c>
      <c r="B4597" s="5">
        <v>3016</v>
      </c>
      <c r="C4597" s="5">
        <v>200102</v>
      </c>
      <c r="D4597" s="6">
        <v>45590</v>
      </c>
      <c r="E4597" s="4" t="s">
        <v>10</v>
      </c>
      <c r="F4597" s="4">
        <v>2</v>
      </c>
      <c r="G4597" s="4">
        <v>8</v>
      </c>
      <c r="H4597" s="5">
        <v>215</v>
      </c>
      <c r="I4597" s="5"/>
      <c r="J4597" s="5"/>
      <c r="K4597" s="5"/>
      <c r="L4597" s="5"/>
      <c r="M4597" s="5"/>
      <c r="N4597" s="5"/>
      <c r="O4597" s="5"/>
    </row>
    <row r="4598" spans="1:15" hidden="1" x14ac:dyDescent="0.3">
      <c r="A4598" s="4" t="s">
        <v>28</v>
      </c>
      <c r="B4598" s="5">
        <v>3016</v>
      </c>
      <c r="C4598" s="5">
        <v>200102</v>
      </c>
      <c r="D4598" s="6">
        <v>45597</v>
      </c>
      <c r="E4598" s="4" t="s">
        <v>10</v>
      </c>
      <c r="F4598" s="4">
        <v>2</v>
      </c>
      <c r="G4598" s="4">
        <v>8</v>
      </c>
      <c r="H4598" s="5">
        <v>212</v>
      </c>
      <c r="I4598" s="5"/>
      <c r="J4598" s="5"/>
      <c r="K4598" s="5"/>
      <c r="L4598" s="5"/>
      <c r="M4598" s="5"/>
      <c r="N4598" s="5"/>
      <c r="O4598" s="5"/>
    </row>
    <row r="4599" spans="1:15" hidden="1" x14ac:dyDescent="0.3">
      <c r="A4599" s="4" t="s">
        <v>28</v>
      </c>
      <c r="B4599" s="5">
        <v>3016</v>
      </c>
      <c r="C4599" s="5">
        <v>200102</v>
      </c>
      <c r="D4599" s="6">
        <v>45604</v>
      </c>
      <c r="E4599" s="4" t="s">
        <v>10</v>
      </c>
      <c r="F4599" s="4">
        <v>2</v>
      </c>
      <c r="G4599" s="4">
        <v>8</v>
      </c>
      <c r="H4599" s="5">
        <v>249</v>
      </c>
      <c r="I4599" s="5"/>
      <c r="J4599" s="5"/>
      <c r="K4599" s="5"/>
      <c r="L4599" s="5"/>
      <c r="M4599" s="5"/>
      <c r="N4599" s="5"/>
      <c r="O4599" s="5"/>
    </row>
    <row r="4600" spans="1:15" hidden="1" x14ac:dyDescent="0.3">
      <c r="A4600" s="4" t="s">
        <v>28</v>
      </c>
      <c r="B4600" s="5">
        <v>3016</v>
      </c>
      <c r="C4600" s="5">
        <v>200102</v>
      </c>
      <c r="D4600" s="6">
        <v>45611</v>
      </c>
      <c r="E4600" s="4" t="s">
        <v>10</v>
      </c>
      <c r="F4600" s="4">
        <v>2</v>
      </c>
      <c r="G4600" s="4">
        <v>8</v>
      </c>
      <c r="H4600" s="5">
        <v>112</v>
      </c>
      <c r="I4600" s="5"/>
      <c r="J4600" s="5"/>
      <c r="K4600" s="5"/>
      <c r="L4600" s="5"/>
      <c r="M4600" s="5"/>
      <c r="N4600" s="5"/>
      <c r="O4600" s="5"/>
    </row>
    <row r="4601" spans="1:15" hidden="1" x14ac:dyDescent="0.3">
      <c r="A4601" s="4" t="s">
        <v>28</v>
      </c>
      <c r="B4601" s="5">
        <v>3016</v>
      </c>
      <c r="C4601" s="5">
        <v>200102</v>
      </c>
      <c r="D4601" s="6">
        <v>45618</v>
      </c>
      <c r="E4601" s="4" t="s">
        <v>10</v>
      </c>
      <c r="F4601" s="4">
        <v>2</v>
      </c>
      <c r="G4601" s="4">
        <v>8</v>
      </c>
      <c r="H4601" s="5">
        <v>250</v>
      </c>
      <c r="I4601" s="5"/>
      <c r="J4601" s="5"/>
      <c r="K4601" s="5"/>
      <c r="L4601" s="5"/>
      <c r="M4601" s="5"/>
      <c r="N4601" s="5"/>
      <c r="O4601" s="5"/>
    </row>
    <row r="4602" spans="1:15" hidden="1" x14ac:dyDescent="0.3">
      <c r="A4602" s="4" t="s">
        <v>28</v>
      </c>
      <c r="B4602" s="5">
        <v>3016</v>
      </c>
      <c r="C4602" s="5">
        <v>200102</v>
      </c>
      <c r="D4602" s="6">
        <v>45625</v>
      </c>
      <c r="E4602" s="4" t="s">
        <v>10</v>
      </c>
      <c r="F4602" s="4">
        <v>2</v>
      </c>
      <c r="G4602" s="4">
        <v>8</v>
      </c>
      <c r="H4602" s="5">
        <v>152</v>
      </c>
      <c r="I4602" s="5"/>
      <c r="J4602" s="5"/>
      <c r="K4602" s="5"/>
      <c r="L4602" s="5"/>
      <c r="M4602" s="5"/>
      <c r="N4602" s="5"/>
      <c r="O4602" s="5"/>
    </row>
    <row r="4603" spans="1:15" hidden="1" x14ac:dyDescent="0.3">
      <c r="A4603" s="4" t="s">
        <v>28</v>
      </c>
      <c r="B4603" s="5">
        <v>3016</v>
      </c>
      <c r="C4603" s="5">
        <v>200102</v>
      </c>
      <c r="D4603" s="6">
        <v>45632</v>
      </c>
      <c r="E4603" s="4" t="s">
        <v>10</v>
      </c>
      <c r="F4603" s="4">
        <v>2</v>
      </c>
      <c r="G4603" s="4">
        <v>8</v>
      </c>
      <c r="H4603" s="5">
        <v>229</v>
      </c>
      <c r="I4603" s="5"/>
      <c r="J4603" s="5"/>
      <c r="K4603" s="5"/>
      <c r="L4603" s="5"/>
      <c r="M4603" s="5"/>
      <c r="N4603" s="5"/>
      <c r="O4603" s="5"/>
    </row>
    <row r="4604" spans="1:15" hidden="1" x14ac:dyDescent="0.3">
      <c r="A4604" s="4" t="s">
        <v>28</v>
      </c>
      <c r="B4604" s="5">
        <v>3016</v>
      </c>
      <c r="C4604" s="5">
        <v>200102</v>
      </c>
      <c r="D4604" s="6">
        <v>45639</v>
      </c>
      <c r="E4604" s="4" t="s">
        <v>10</v>
      </c>
      <c r="F4604" s="4">
        <v>2</v>
      </c>
      <c r="G4604" s="4">
        <v>8</v>
      </c>
      <c r="H4604" s="5">
        <v>255</v>
      </c>
      <c r="I4604" s="5"/>
      <c r="J4604" s="5"/>
      <c r="K4604" s="5"/>
      <c r="L4604" s="5"/>
      <c r="M4604" s="5"/>
      <c r="N4604" s="5"/>
      <c r="O4604" s="5"/>
    </row>
    <row r="4605" spans="1:15" hidden="1" x14ac:dyDescent="0.3">
      <c r="A4605" s="4" t="s">
        <v>28</v>
      </c>
      <c r="B4605" s="5">
        <v>3016</v>
      </c>
      <c r="C4605" s="5">
        <v>200102</v>
      </c>
      <c r="D4605" s="6">
        <v>45646</v>
      </c>
      <c r="E4605" s="4" t="s">
        <v>10</v>
      </c>
      <c r="F4605" s="4">
        <v>2</v>
      </c>
      <c r="G4605" s="4">
        <v>8</v>
      </c>
      <c r="H4605" s="5">
        <v>244</v>
      </c>
      <c r="I4605" s="5"/>
      <c r="J4605" s="5"/>
      <c r="K4605" s="5"/>
      <c r="L4605" s="5"/>
      <c r="M4605" s="5"/>
      <c r="N4605" s="5"/>
      <c r="O4605" s="5"/>
    </row>
    <row r="4606" spans="1:15" hidden="1" x14ac:dyDescent="0.3">
      <c r="A4606" s="4" t="s">
        <v>28</v>
      </c>
      <c r="B4606" s="5">
        <v>3016</v>
      </c>
      <c r="C4606" s="5">
        <v>200102</v>
      </c>
      <c r="D4606" s="6">
        <v>45653</v>
      </c>
      <c r="E4606" s="4" t="s">
        <v>10</v>
      </c>
      <c r="F4606" s="4">
        <v>2</v>
      </c>
      <c r="G4606" s="4">
        <v>8</v>
      </c>
      <c r="H4606" s="5">
        <v>116</v>
      </c>
      <c r="I4606" s="5"/>
      <c r="J4606" s="5"/>
      <c r="K4606" s="5"/>
      <c r="L4606" s="5"/>
      <c r="M4606" s="5"/>
      <c r="N4606" s="5"/>
      <c r="O4606" s="5"/>
    </row>
    <row r="4607" spans="1:15" hidden="1" x14ac:dyDescent="0.3">
      <c r="A4607" s="4" t="s">
        <v>28</v>
      </c>
      <c r="B4607" s="5">
        <v>3016</v>
      </c>
      <c r="C4607" s="5">
        <v>200102</v>
      </c>
      <c r="D4607" s="6">
        <v>45660</v>
      </c>
      <c r="E4607" s="4" t="s">
        <v>10</v>
      </c>
      <c r="F4607" s="4">
        <v>2</v>
      </c>
      <c r="G4607" s="4">
        <v>8</v>
      </c>
      <c r="H4607" s="5">
        <v>156</v>
      </c>
      <c r="I4607" s="5"/>
      <c r="J4607" s="5"/>
      <c r="K4607" s="5"/>
      <c r="L4607" s="5"/>
      <c r="M4607" s="5"/>
      <c r="N4607" s="5"/>
      <c r="O4607" s="5"/>
    </row>
    <row r="4608" spans="1:15" hidden="1" x14ac:dyDescent="0.3">
      <c r="A4608" s="4" t="s">
        <v>28</v>
      </c>
      <c r="B4608" s="5">
        <v>3016</v>
      </c>
      <c r="C4608" s="5">
        <v>200102</v>
      </c>
      <c r="D4608" s="6">
        <v>45667</v>
      </c>
      <c r="E4608" s="4" t="s">
        <v>10</v>
      </c>
      <c r="F4608" s="4">
        <v>2</v>
      </c>
      <c r="G4608" s="4">
        <v>8</v>
      </c>
      <c r="H4608" s="5">
        <v>174</v>
      </c>
      <c r="I4608" s="5"/>
      <c r="J4608" s="5"/>
      <c r="K4608" s="5"/>
      <c r="L4608" s="5"/>
      <c r="M4608" s="5"/>
      <c r="N4608" s="5"/>
      <c r="O4608" s="5"/>
    </row>
    <row r="4609" spans="1:15" hidden="1" x14ac:dyDescent="0.3">
      <c r="A4609" s="4" t="s">
        <v>28</v>
      </c>
      <c r="B4609" s="5">
        <v>3016</v>
      </c>
      <c r="C4609" s="5">
        <v>200102</v>
      </c>
      <c r="D4609" s="6">
        <v>45674</v>
      </c>
      <c r="E4609" s="4" t="s">
        <v>10</v>
      </c>
      <c r="F4609" s="4">
        <v>2</v>
      </c>
      <c r="G4609" s="4">
        <v>8</v>
      </c>
      <c r="H4609" s="5">
        <v>221</v>
      </c>
      <c r="I4609" s="5"/>
      <c r="J4609" s="5"/>
      <c r="K4609" s="5"/>
      <c r="L4609" s="5"/>
      <c r="M4609" s="5"/>
      <c r="N4609" s="5"/>
      <c r="O4609" s="5"/>
    </row>
    <row r="4610" spans="1:15" hidden="1" x14ac:dyDescent="0.3">
      <c r="A4610" s="4" t="s">
        <v>28</v>
      </c>
      <c r="B4610" s="5">
        <v>3016</v>
      </c>
      <c r="C4610" s="5">
        <v>200102</v>
      </c>
      <c r="D4610" s="6">
        <v>45681</v>
      </c>
      <c r="E4610" s="4" t="s">
        <v>10</v>
      </c>
      <c r="F4610" s="4">
        <v>2</v>
      </c>
      <c r="G4610" s="4">
        <v>8</v>
      </c>
      <c r="H4610" s="5">
        <v>177</v>
      </c>
      <c r="I4610" s="5"/>
      <c r="J4610" s="5"/>
      <c r="K4610" s="5"/>
      <c r="L4610" s="5"/>
      <c r="M4610" s="5"/>
      <c r="N4610" s="5"/>
      <c r="O4610" s="5"/>
    </row>
    <row r="4611" spans="1:15" hidden="1" x14ac:dyDescent="0.3">
      <c r="A4611" s="4" t="s">
        <v>28</v>
      </c>
      <c r="B4611" s="5">
        <v>3016</v>
      </c>
      <c r="C4611" s="5">
        <v>200102</v>
      </c>
      <c r="D4611" s="6">
        <v>45688</v>
      </c>
      <c r="E4611" s="4" t="s">
        <v>10</v>
      </c>
      <c r="F4611" s="4">
        <v>2</v>
      </c>
      <c r="G4611" s="4">
        <v>8</v>
      </c>
      <c r="H4611" s="5">
        <v>214</v>
      </c>
      <c r="I4611" s="5"/>
      <c r="J4611" s="5"/>
      <c r="K4611" s="5"/>
      <c r="L4611" s="5"/>
      <c r="M4611" s="5"/>
      <c r="N4611" s="5"/>
      <c r="O4611" s="5"/>
    </row>
    <row r="4612" spans="1:15" hidden="1" x14ac:dyDescent="0.3">
      <c r="A4612" s="4" t="s">
        <v>28</v>
      </c>
      <c r="B4612" s="5">
        <v>3016</v>
      </c>
      <c r="C4612" s="5">
        <v>200102</v>
      </c>
      <c r="D4612" s="6">
        <v>45695</v>
      </c>
      <c r="E4612" s="4" t="s">
        <v>10</v>
      </c>
      <c r="F4612" s="4">
        <v>2</v>
      </c>
      <c r="G4612" s="4">
        <v>8</v>
      </c>
      <c r="H4612" s="5">
        <v>229</v>
      </c>
      <c r="I4612" s="5"/>
      <c r="J4612" s="5"/>
      <c r="K4612" s="5"/>
      <c r="L4612" s="5"/>
      <c r="M4612" s="5"/>
      <c r="N4612" s="5"/>
      <c r="O4612" s="5"/>
    </row>
    <row r="4613" spans="1:15" hidden="1" x14ac:dyDescent="0.3">
      <c r="A4613" s="4" t="s">
        <v>28</v>
      </c>
      <c r="B4613" s="5">
        <v>3016</v>
      </c>
      <c r="C4613" s="5">
        <v>200104</v>
      </c>
      <c r="D4613" s="6">
        <v>45331</v>
      </c>
      <c r="E4613" s="4" t="s">
        <v>11</v>
      </c>
      <c r="F4613" s="4">
        <v>2</v>
      </c>
      <c r="G4613" s="4">
        <v>8</v>
      </c>
      <c r="H4613" s="5">
        <v>157</v>
      </c>
      <c r="I4613" s="5"/>
      <c r="J4613" s="5"/>
      <c r="K4613" s="5"/>
      <c r="L4613" s="5"/>
      <c r="M4613" s="5">
        <v>174.16981132075472</v>
      </c>
      <c r="N4613" s="5"/>
      <c r="O4613" s="5"/>
    </row>
    <row r="4614" spans="1:15" hidden="1" x14ac:dyDescent="0.3">
      <c r="A4614" s="4" t="s">
        <v>28</v>
      </c>
      <c r="B4614" s="5">
        <v>3016</v>
      </c>
      <c r="C4614" s="5">
        <v>200104</v>
      </c>
      <c r="D4614" s="6">
        <v>45338</v>
      </c>
      <c r="E4614" s="4" t="s">
        <v>11</v>
      </c>
      <c r="F4614" s="4">
        <v>2</v>
      </c>
      <c r="G4614" s="4">
        <v>8</v>
      </c>
      <c r="H4614" s="5">
        <v>162</v>
      </c>
      <c r="I4614" s="5"/>
      <c r="J4614" s="5"/>
      <c r="K4614" s="5"/>
      <c r="L4614" s="5"/>
      <c r="M4614" s="5">
        <v>174.16981132075472</v>
      </c>
      <c r="N4614" s="5"/>
      <c r="O4614" s="5"/>
    </row>
    <row r="4615" spans="1:15" hidden="1" x14ac:dyDescent="0.3">
      <c r="A4615" s="4" t="s">
        <v>28</v>
      </c>
      <c r="B4615" s="5">
        <v>3016</v>
      </c>
      <c r="C4615" s="5">
        <v>200104</v>
      </c>
      <c r="D4615" s="6">
        <v>45345</v>
      </c>
      <c r="E4615" s="4" t="s">
        <v>11</v>
      </c>
      <c r="F4615" s="4">
        <v>2</v>
      </c>
      <c r="G4615" s="4">
        <v>8</v>
      </c>
      <c r="H4615" s="5">
        <v>138</v>
      </c>
      <c r="I4615" s="5"/>
      <c r="J4615" s="5"/>
      <c r="K4615" s="5"/>
      <c r="L4615" s="5"/>
      <c r="M4615" s="5">
        <v>174.16981132075472</v>
      </c>
      <c r="N4615" s="5"/>
      <c r="O4615" s="5"/>
    </row>
    <row r="4616" spans="1:15" hidden="1" x14ac:dyDescent="0.3">
      <c r="A4616" s="4" t="s">
        <v>28</v>
      </c>
      <c r="B4616" s="5">
        <v>3016</v>
      </c>
      <c r="C4616" s="5">
        <v>200104</v>
      </c>
      <c r="D4616" s="6">
        <v>45352</v>
      </c>
      <c r="E4616" s="4" t="s">
        <v>11</v>
      </c>
      <c r="F4616" s="4">
        <v>2</v>
      </c>
      <c r="G4616" s="4">
        <v>8</v>
      </c>
      <c r="H4616" s="5">
        <v>83</v>
      </c>
      <c r="I4616" s="5"/>
      <c r="J4616" s="5"/>
      <c r="K4616" s="5"/>
      <c r="L4616" s="5"/>
      <c r="M4616" s="5">
        <v>174.16981132075472</v>
      </c>
      <c r="N4616" s="5"/>
      <c r="O4616" s="5"/>
    </row>
    <row r="4617" spans="1:15" hidden="1" x14ac:dyDescent="0.3">
      <c r="A4617" s="4" t="s">
        <v>28</v>
      </c>
      <c r="B4617" s="5">
        <v>3016</v>
      </c>
      <c r="C4617" s="5">
        <v>200104</v>
      </c>
      <c r="D4617" s="6">
        <v>45359</v>
      </c>
      <c r="E4617" s="4" t="s">
        <v>11</v>
      </c>
      <c r="F4617" s="4">
        <v>2</v>
      </c>
      <c r="G4617" s="4">
        <v>8</v>
      </c>
      <c r="H4617" s="5">
        <v>231</v>
      </c>
      <c r="I4617" s="5"/>
      <c r="J4617" s="5"/>
      <c r="K4617" s="5"/>
      <c r="L4617" s="5"/>
      <c r="M4617" s="5">
        <v>174.16981132075472</v>
      </c>
      <c r="N4617" s="5"/>
      <c r="O4617" s="5"/>
    </row>
    <row r="4618" spans="1:15" hidden="1" x14ac:dyDescent="0.3">
      <c r="A4618" s="4" t="s">
        <v>28</v>
      </c>
      <c r="B4618" s="5">
        <v>3016</v>
      </c>
      <c r="C4618" s="5">
        <v>200104</v>
      </c>
      <c r="D4618" s="6">
        <v>45366</v>
      </c>
      <c r="E4618" s="4" t="s">
        <v>11</v>
      </c>
      <c r="F4618" s="4">
        <v>2</v>
      </c>
      <c r="G4618" s="4">
        <v>8</v>
      </c>
      <c r="H4618" s="5">
        <v>165</v>
      </c>
      <c r="I4618" s="5"/>
      <c r="J4618" s="5"/>
      <c r="K4618" s="5"/>
      <c r="L4618" s="5"/>
      <c r="M4618" s="5">
        <v>174.16981132075472</v>
      </c>
      <c r="N4618" s="5"/>
      <c r="O4618" s="5"/>
    </row>
    <row r="4619" spans="1:15" hidden="1" x14ac:dyDescent="0.3">
      <c r="A4619" s="4" t="s">
        <v>28</v>
      </c>
      <c r="B4619" s="5">
        <v>3016</v>
      </c>
      <c r="C4619" s="5">
        <v>200104</v>
      </c>
      <c r="D4619" s="6">
        <v>45373</v>
      </c>
      <c r="E4619" s="4" t="s">
        <v>11</v>
      </c>
      <c r="F4619" s="4">
        <v>2</v>
      </c>
      <c r="G4619" s="4">
        <v>8</v>
      </c>
      <c r="H4619" s="5">
        <v>159</v>
      </c>
      <c r="I4619" s="5"/>
      <c r="J4619" s="5"/>
      <c r="K4619" s="5"/>
      <c r="L4619" s="5"/>
      <c r="M4619" s="5">
        <v>174.16981132075472</v>
      </c>
      <c r="N4619" s="5"/>
      <c r="O4619" s="5"/>
    </row>
    <row r="4620" spans="1:15" hidden="1" x14ac:dyDescent="0.3">
      <c r="A4620" s="4" t="s">
        <v>28</v>
      </c>
      <c r="B4620" s="5">
        <v>3016</v>
      </c>
      <c r="C4620" s="5">
        <v>200104</v>
      </c>
      <c r="D4620" s="6">
        <v>45380</v>
      </c>
      <c r="E4620" s="4" t="s">
        <v>11</v>
      </c>
      <c r="F4620" s="4">
        <v>2</v>
      </c>
      <c r="G4620" s="4">
        <v>8</v>
      </c>
      <c r="H4620" s="5">
        <v>157</v>
      </c>
      <c r="I4620" s="5"/>
      <c r="J4620" s="5"/>
      <c r="K4620" s="5"/>
      <c r="L4620" s="5"/>
      <c r="M4620" s="5">
        <v>174.16981132075472</v>
      </c>
      <c r="N4620" s="5"/>
      <c r="O4620" s="5"/>
    </row>
    <row r="4621" spans="1:15" hidden="1" x14ac:dyDescent="0.3">
      <c r="A4621" s="4" t="s">
        <v>28</v>
      </c>
      <c r="B4621" s="5">
        <v>3016</v>
      </c>
      <c r="C4621" s="5">
        <v>200104</v>
      </c>
      <c r="D4621" s="6">
        <v>45387</v>
      </c>
      <c r="E4621" s="4" t="s">
        <v>11</v>
      </c>
      <c r="F4621" s="4">
        <v>2</v>
      </c>
      <c r="G4621" s="4">
        <v>8</v>
      </c>
      <c r="H4621" s="5">
        <v>168</v>
      </c>
      <c r="I4621" s="5"/>
      <c r="J4621" s="5"/>
      <c r="K4621" s="5"/>
      <c r="L4621" s="5"/>
      <c r="M4621" s="5">
        <v>174.16981132075472</v>
      </c>
      <c r="N4621" s="5"/>
      <c r="O4621" s="5"/>
    </row>
    <row r="4622" spans="1:15" hidden="1" x14ac:dyDescent="0.3">
      <c r="A4622" s="4" t="s">
        <v>28</v>
      </c>
      <c r="B4622" s="5">
        <v>3016</v>
      </c>
      <c r="C4622" s="5">
        <v>200104</v>
      </c>
      <c r="D4622" s="6">
        <v>45394</v>
      </c>
      <c r="E4622" s="4" t="s">
        <v>11</v>
      </c>
      <c r="F4622" s="4">
        <v>2</v>
      </c>
      <c r="G4622" s="4">
        <v>8</v>
      </c>
      <c r="H4622" s="5">
        <v>175</v>
      </c>
      <c r="I4622" s="5"/>
      <c r="J4622" s="5"/>
      <c r="K4622" s="5"/>
      <c r="L4622" s="5"/>
      <c r="M4622" s="5">
        <v>174.16981132075472</v>
      </c>
      <c r="N4622" s="5"/>
      <c r="O4622" s="5"/>
    </row>
    <row r="4623" spans="1:15" hidden="1" x14ac:dyDescent="0.3">
      <c r="A4623" s="4" t="s">
        <v>28</v>
      </c>
      <c r="B4623" s="5">
        <v>3016</v>
      </c>
      <c r="C4623" s="5">
        <v>200104</v>
      </c>
      <c r="D4623" s="6">
        <v>45401</v>
      </c>
      <c r="E4623" s="4" t="s">
        <v>11</v>
      </c>
      <c r="F4623" s="4">
        <v>2</v>
      </c>
      <c r="G4623" s="4">
        <v>8</v>
      </c>
      <c r="H4623" s="5">
        <v>194</v>
      </c>
      <c r="I4623" s="5"/>
      <c r="J4623" s="5"/>
      <c r="K4623" s="5"/>
      <c r="L4623" s="5"/>
      <c r="M4623" s="5">
        <v>174.16981132075472</v>
      </c>
      <c r="N4623" s="5"/>
      <c r="O4623" s="5"/>
    </row>
    <row r="4624" spans="1:15" hidden="1" x14ac:dyDescent="0.3">
      <c r="A4624" s="4" t="s">
        <v>28</v>
      </c>
      <c r="B4624" s="5">
        <v>3016</v>
      </c>
      <c r="C4624" s="5">
        <v>200104</v>
      </c>
      <c r="D4624" s="6">
        <v>45408</v>
      </c>
      <c r="E4624" s="4" t="s">
        <v>11</v>
      </c>
      <c r="F4624" s="4">
        <v>2</v>
      </c>
      <c r="G4624" s="4">
        <v>8</v>
      </c>
      <c r="H4624" s="5">
        <v>158</v>
      </c>
      <c r="I4624" s="5"/>
      <c r="J4624" s="5"/>
      <c r="K4624" s="5"/>
      <c r="L4624" s="5"/>
      <c r="M4624" s="5">
        <v>174.16981132075472</v>
      </c>
      <c r="N4624" s="5"/>
      <c r="O4624" s="5"/>
    </row>
    <row r="4625" spans="1:15" hidden="1" x14ac:dyDescent="0.3">
      <c r="A4625" s="4" t="s">
        <v>28</v>
      </c>
      <c r="B4625" s="5">
        <v>3016</v>
      </c>
      <c r="C4625" s="5">
        <v>200104</v>
      </c>
      <c r="D4625" s="6">
        <v>45415</v>
      </c>
      <c r="E4625" s="4" t="s">
        <v>11</v>
      </c>
      <c r="F4625" s="4">
        <v>2</v>
      </c>
      <c r="G4625" s="4">
        <v>8</v>
      </c>
      <c r="H4625" s="5">
        <v>173</v>
      </c>
      <c r="I4625" s="5"/>
      <c r="J4625" s="5"/>
      <c r="K4625" s="5"/>
      <c r="L4625" s="5"/>
      <c r="M4625" s="5">
        <v>174.16981132075472</v>
      </c>
      <c r="N4625" s="5"/>
      <c r="O4625" s="5"/>
    </row>
    <row r="4626" spans="1:15" hidden="1" x14ac:dyDescent="0.3">
      <c r="A4626" s="4" t="s">
        <v>28</v>
      </c>
      <c r="B4626" s="5">
        <v>3016</v>
      </c>
      <c r="C4626" s="5">
        <v>200104</v>
      </c>
      <c r="D4626" s="6">
        <v>45422</v>
      </c>
      <c r="E4626" s="4" t="s">
        <v>11</v>
      </c>
      <c r="F4626" s="4">
        <v>2</v>
      </c>
      <c r="G4626" s="4">
        <v>8</v>
      </c>
      <c r="H4626" s="5">
        <v>193</v>
      </c>
      <c r="I4626" s="5"/>
      <c r="J4626" s="5"/>
      <c r="K4626" s="5"/>
      <c r="L4626" s="5"/>
      <c r="M4626" s="5">
        <v>174.16981132075472</v>
      </c>
      <c r="N4626" s="5"/>
      <c r="O4626" s="5"/>
    </row>
    <row r="4627" spans="1:15" hidden="1" x14ac:dyDescent="0.3">
      <c r="A4627" s="4" t="s">
        <v>28</v>
      </c>
      <c r="B4627" s="5">
        <v>3016</v>
      </c>
      <c r="C4627" s="5">
        <v>200104</v>
      </c>
      <c r="D4627" s="6">
        <v>45429</v>
      </c>
      <c r="E4627" s="4" t="s">
        <v>11</v>
      </c>
      <c r="F4627" s="4">
        <v>2</v>
      </c>
      <c r="G4627" s="4">
        <v>8</v>
      </c>
      <c r="H4627" s="5">
        <v>193</v>
      </c>
      <c r="I4627" s="5"/>
      <c r="J4627" s="5"/>
      <c r="K4627" s="5"/>
      <c r="L4627" s="5"/>
      <c r="M4627" s="5">
        <v>174.16981132075472</v>
      </c>
      <c r="N4627" s="5"/>
      <c r="O4627" s="5"/>
    </row>
    <row r="4628" spans="1:15" hidden="1" x14ac:dyDescent="0.3">
      <c r="A4628" s="4" t="s">
        <v>28</v>
      </c>
      <c r="B4628" s="5">
        <v>3016</v>
      </c>
      <c r="C4628" s="5">
        <v>200104</v>
      </c>
      <c r="D4628" s="6">
        <v>45436</v>
      </c>
      <c r="E4628" s="4" t="s">
        <v>11</v>
      </c>
      <c r="F4628" s="4">
        <v>2</v>
      </c>
      <c r="G4628" s="4">
        <v>8</v>
      </c>
      <c r="H4628" s="5">
        <v>162</v>
      </c>
      <c r="I4628" s="5"/>
      <c r="J4628" s="5"/>
      <c r="K4628" s="5"/>
      <c r="L4628" s="5"/>
      <c r="M4628" s="5">
        <v>174.16981132075472</v>
      </c>
      <c r="N4628" s="5"/>
      <c r="O4628" s="5"/>
    </row>
    <row r="4629" spans="1:15" hidden="1" x14ac:dyDescent="0.3">
      <c r="A4629" s="4" t="s">
        <v>28</v>
      </c>
      <c r="B4629" s="5">
        <v>3016</v>
      </c>
      <c r="C4629" s="5">
        <v>200104</v>
      </c>
      <c r="D4629" s="6">
        <v>45443</v>
      </c>
      <c r="E4629" s="4" t="s">
        <v>11</v>
      </c>
      <c r="F4629" s="4">
        <v>2</v>
      </c>
      <c r="G4629" s="4">
        <v>8</v>
      </c>
      <c r="H4629" s="5">
        <v>146</v>
      </c>
      <c r="I4629" s="5"/>
      <c r="J4629" s="5"/>
      <c r="K4629" s="5"/>
      <c r="L4629" s="5"/>
      <c r="M4629" s="5">
        <v>174.16981132075472</v>
      </c>
      <c r="N4629" s="5"/>
      <c r="O4629" s="5"/>
    </row>
    <row r="4630" spans="1:15" hidden="1" x14ac:dyDescent="0.3">
      <c r="A4630" s="4" t="s">
        <v>28</v>
      </c>
      <c r="B4630" s="5">
        <v>3016</v>
      </c>
      <c r="C4630" s="5">
        <v>200104</v>
      </c>
      <c r="D4630" s="6">
        <v>45450</v>
      </c>
      <c r="E4630" s="4" t="s">
        <v>11</v>
      </c>
      <c r="F4630" s="4">
        <v>2</v>
      </c>
      <c r="G4630" s="4">
        <v>8</v>
      </c>
      <c r="H4630" s="5">
        <v>214</v>
      </c>
      <c r="I4630" s="5"/>
      <c r="J4630" s="5"/>
      <c r="K4630" s="5"/>
      <c r="L4630" s="5"/>
      <c r="M4630" s="5">
        <v>174.16981132075472</v>
      </c>
      <c r="N4630" s="5"/>
      <c r="O4630" s="5"/>
    </row>
    <row r="4631" spans="1:15" hidden="1" x14ac:dyDescent="0.3">
      <c r="A4631" s="4" t="s">
        <v>28</v>
      </c>
      <c r="B4631" s="5">
        <v>3016</v>
      </c>
      <c r="C4631" s="5">
        <v>200104</v>
      </c>
      <c r="D4631" s="6">
        <v>45457</v>
      </c>
      <c r="E4631" s="4" t="s">
        <v>11</v>
      </c>
      <c r="F4631" s="4">
        <v>2</v>
      </c>
      <c r="G4631" s="4">
        <v>8</v>
      </c>
      <c r="H4631" s="5">
        <v>173</v>
      </c>
      <c r="I4631" s="5"/>
      <c r="J4631" s="5"/>
      <c r="K4631" s="5"/>
      <c r="L4631" s="5"/>
      <c r="M4631" s="5">
        <v>174.16981132075472</v>
      </c>
      <c r="N4631" s="5"/>
      <c r="O4631" s="5"/>
    </row>
    <row r="4632" spans="1:15" hidden="1" x14ac:dyDescent="0.3">
      <c r="A4632" s="4" t="s">
        <v>28</v>
      </c>
      <c r="B4632" s="5">
        <v>3016</v>
      </c>
      <c r="C4632" s="5">
        <v>200104</v>
      </c>
      <c r="D4632" s="6">
        <v>45464</v>
      </c>
      <c r="E4632" s="4" t="s">
        <v>11</v>
      </c>
      <c r="F4632" s="4">
        <v>2</v>
      </c>
      <c r="G4632" s="4">
        <v>8</v>
      </c>
      <c r="H4632" s="5">
        <v>156</v>
      </c>
      <c r="I4632" s="5"/>
      <c r="J4632" s="5"/>
      <c r="K4632" s="5"/>
      <c r="L4632" s="5"/>
      <c r="M4632" s="5">
        <v>174.16981132075472</v>
      </c>
      <c r="N4632" s="5"/>
      <c r="O4632" s="5"/>
    </row>
    <row r="4633" spans="1:15" hidden="1" x14ac:dyDescent="0.3">
      <c r="A4633" s="4" t="s">
        <v>28</v>
      </c>
      <c r="B4633" s="5">
        <v>3016</v>
      </c>
      <c r="C4633" s="5">
        <v>200104</v>
      </c>
      <c r="D4633" s="6">
        <v>45471</v>
      </c>
      <c r="E4633" s="4" t="s">
        <v>11</v>
      </c>
      <c r="F4633" s="4">
        <v>2</v>
      </c>
      <c r="G4633" s="4">
        <v>8</v>
      </c>
      <c r="H4633" s="5">
        <v>186</v>
      </c>
      <c r="I4633" s="5"/>
      <c r="J4633" s="5"/>
      <c r="K4633" s="5"/>
      <c r="L4633" s="5"/>
      <c r="M4633" s="5">
        <v>174.16981132075472</v>
      </c>
      <c r="N4633" s="5"/>
      <c r="O4633" s="5"/>
    </row>
    <row r="4634" spans="1:15" hidden="1" x14ac:dyDescent="0.3">
      <c r="A4634" s="4" t="s">
        <v>28</v>
      </c>
      <c r="B4634" s="5">
        <v>3016</v>
      </c>
      <c r="C4634" s="5">
        <v>200104</v>
      </c>
      <c r="D4634" s="6">
        <v>45478</v>
      </c>
      <c r="E4634" s="4" t="s">
        <v>11</v>
      </c>
      <c r="F4634" s="4">
        <v>2</v>
      </c>
      <c r="G4634" s="4">
        <v>8</v>
      </c>
      <c r="H4634" s="5">
        <v>139</v>
      </c>
      <c r="I4634" s="5"/>
      <c r="J4634" s="5"/>
      <c r="K4634" s="5"/>
      <c r="L4634" s="5"/>
      <c r="M4634" s="5">
        <v>174.16981132075472</v>
      </c>
      <c r="N4634" s="5"/>
      <c r="O4634" s="5"/>
    </row>
    <row r="4635" spans="1:15" hidden="1" x14ac:dyDescent="0.3">
      <c r="A4635" s="4" t="s">
        <v>28</v>
      </c>
      <c r="B4635" s="5">
        <v>3016</v>
      </c>
      <c r="C4635" s="5">
        <v>200104</v>
      </c>
      <c r="D4635" s="6">
        <v>45485</v>
      </c>
      <c r="E4635" s="4" t="s">
        <v>11</v>
      </c>
      <c r="F4635" s="4">
        <v>2</v>
      </c>
      <c r="G4635" s="4">
        <v>8</v>
      </c>
      <c r="H4635" s="5">
        <v>203</v>
      </c>
      <c r="I4635" s="5"/>
      <c r="J4635" s="5"/>
      <c r="K4635" s="5"/>
      <c r="L4635" s="5"/>
      <c r="M4635" s="5">
        <v>174.16981132075472</v>
      </c>
      <c r="N4635" s="5"/>
      <c r="O4635" s="5"/>
    </row>
    <row r="4636" spans="1:15" hidden="1" x14ac:dyDescent="0.3">
      <c r="A4636" s="4" t="s">
        <v>28</v>
      </c>
      <c r="B4636" s="5">
        <v>3016</v>
      </c>
      <c r="C4636" s="5">
        <v>200104</v>
      </c>
      <c r="D4636" s="6">
        <v>45492</v>
      </c>
      <c r="E4636" s="4" t="s">
        <v>11</v>
      </c>
      <c r="F4636" s="4">
        <v>2</v>
      </c>
      <c r="G4636" s="4">
        <v>8</v>
      </c>
      <c r="H4636" s="5">
        <v>151</v>
      </c>
      <c r="I4636" s="5"/>
      <c r="J4636" s="5"/>
      <c r="K4636" s="5"/>
      <c r="L4636" s="5"/>
      <c r="M4636" s="5">
        <v>174.16981132075472</v>
      </c>
      <c r="N4636" s="5"/>
      <c r="O4636" s="5"/>
    </row>
    <row r="4637" spans="1:15" hidden="1" x14ac:dyDescent="0.3">
      <c r="A4637" s="4" t="s">
        <v>28</v>
      </c>
      <c r="B4637" s="5">
        <v>3016</v>
      </c>
      <c r="C4637" s="5">
        <v>200104</v>
      </c>
      <c r="D4637" s="6">
        <v>45499</v>
      </c>
      <c r="E4637" s="4" t="s">
        <v>11</v>
      </c>
      <c r="F4637" s="4">
        <v>2</v>
      </c>
      <c r="G4637" s="4">
        <v>8</v>
      </c>
      <c r="H4637" s="5">
        <v>171</v>
      </c>
      <c r="I4637" s="5"/>
      <c r="J4637" s="5"/>
      <c r="K4637" s="5"/>
      <c r="L4637" s="5"/>
      <c r="M4637" s="5">
        <v>174.16981132075472</v>
      </c>
      <c r="N4637" s="5"/>
      <c r="O4637" s="5"/>
    </row>
    <row r="4638" spans="1:15" hidden="1" x14ac:dyDescent="0.3">
      <c r="A4638" s="4" t="s">
        <v>28</v>
      </c>
      <c r="B4638" s="5">
        <v>3016</v>
      </c>
      <c r="C4638" s="5">
        <v>200104</v>
      </c>
      <c r="D4638" s="6">
        <v>45506</v>
      </c>
      <c r="E4638" s="4" t="s">
        <v>11</v>
      </c>
      <c r="F4638" s="4">
        <v>2</v>
      </c>
      <c r="G4638" s="4">
        <v>8</v>
      </c>
      <c r="H4638" s="5">
        <v>157</v>
      </c>
      <c r="I4638" s="5"/>
      <c r="J4638" s="5"/>
      <c r="K4638" s="5"/>
      <c r="L4638" s="5"/>
      <c r="M4638" s="5">
        <v>174.16981132075472</v>
      </c>
      <c r="N4638" s="5"/>
      <c r="O4638" s="5"/>
    </row>
    <row r="4639" spans="1:15" hidden="1" x14ac:dyDescent="0.3">
      <c r="A4639" s="4" t="s">
        <v>28</v>
      </c>
      <c r="B4639" s="5">
        <v>3016</v>
      </c>
      <c r="C4639" s="5">
        <v>200104</v>
      </c>
      <c r="D4639" s="6">
        <v>45513</v>
      </c>
      <c r="E4639" s="4" t="s">
        <v>11</v>
      </c>
      <c r="F4639" s="4">
        <v>2</v>
      </c>
      <c r="G4639" s="4">
        <v>8</v>
      </c>
      <c r="H4639" s="5">
        <v>182</v>
      </c>
      <c r="I4639" s="5"/>
      <c r="J4639" s="5"/>
      <c r="K4639" s="5"/>
      <c r="L4639" s="5"/>
      <c r="M4639" s="5">
        <v>174.16981132075472</v>
      </c>
      <c r="N4639" s="5"/>
      <c r="O4639" s="5"/>
    </row>
    <row r="4640" spans="1:15" hidden="1" x14ac:dyDescent="0.3">
      <c r="A4640" s="4" t="s">
        <v>28</v>
      </c>
      <c r="B4640" s="5">
        <v>3016</v>
      </c>
      <c r="C4640" s="5">
        <v>200104</v>
      </c>
      <c r="D4640" s="6">
        <v>45520</v>
      </c>
      <c r="E4640" s="4" t="s">
        <v>11</v>
      </c>
      <c r="F4640" s="4">
        <v>2</v>
      </c>
      <c r="G4640" s="4">
        <v>8</v>
      </c>
      <c r="H4640" s="5">
        <v>185</v>
      </c>
      <c r="I4640" s="5"/>
      <c r="J4640" s="5"/>
      <c r="K4640" s="5"/>
      <c r="L4640" s="5"/>
      <c r="M4640" s="5">
        <v>174.16981132075472</v>
      </c>
      <c r="N4640" s="5"/>
      <c r="O4640" s="5"/>
    </row>
    <row r="4641" spans="1:15" hidden="1" x14ac:dyDescent="0.3">
      <c r="A4641" s="4" t="s">
        <v>28</v>
      </c>
      <c r="B4641" s="5">
        <v>3016</v>
      </c>
      <c r="C4641" s="5">
        <v>200104</v>
      </c>
      <c r="D4641" s="6">
        <v>45527</v>
      </c>
      <c r="E4641" s="4" t="s">
        <v>11</v>
      </c>
      <c r="F4641" s="4">
        <v>2</v>
      </c>
      <c r="G4641" s="4">
        <v>8</v>
      </c>
      <c r="H4641" s="5">
        <v>168</v>
      </c>
      <c r="I4641" s="5"/>
      <c r="J4641" s="5"/>
      <c r="K4641" s="5"/>
      <c r="L4641" s="5"/>
      <c r="M4641" s="5">
        <v>174.16981132075472</v>
      </c>
      <c r="N4641" s="5"/>
      <c r="O4641" s="5"/>
    </row>
    <row r="4642" spans="1:15" hidden="1" x14ac:dyDescent="0.3">
      <c r="A4642" s="4" t="s">
        <v>28</v>
      </c>
      <c r="B4642" s="5">
        <v>3016</v>
      </c>
      <c r="C4642" s="5">
        <v>200104</v>
      </c>
      <c r="D4642" s="6">
        <v>45534</v>
      </c>
      <c r="E4642" s="4" t="s">
        <v>11</v>
      </c>
      <c r="F4642" s="4">
        <v>2</v>
      </c>
      <c r="G4642" s="4">
        <v>8</v>
      </c>
      <c r="H4642" s="5">
        <v>187</v>
      </c>
      <c r="I4642" s="5"/>
      <c r="J4642" s="5"/>
      <c r="K4642" s="5"/>
      <c r="L4642" s="5"/>
      <c r="M4642" s="5">
        <v>174.16981132075472</v>
      </c>
      <c r="N4642" s="5"/>
      <c r="O4642" s="5"/>
    </row>
    <row r="4643" spans="1:15" hidden="1" x14ac:dyDescent="0.3">
      <c r="A4643" s="4" t="s">
        <v>28</v>
      </c>
      <c r="B4643" s="5">
        <v>3016</v>
      </c>
      <c r="C4643" s="5">
        <v>200104</v>
      </c>
      <c r="D4643" s="6">
        <v>45541</v>
      </c>
      <c r="E4643" s="4" t="s">
        <v>11</v>
      </c>
      <c r="F4643" s="4">
        <v>2</v>
      </c>
      <c r="G4643" s="4">
        <v>8</v>
      </c>
      <c r="H4643" s="5">
        <v>156</v>
      </c>
      <c r="I4643" s="5"/>
      <c r="J4643" s="5"/>
      <c r="K4643" s="5"/>
      <c r="L4643" s="5"/>
      <c r="M4643" s="5">
        <v>174.16981132075472</v>
      </c>
      <c r="N4643" s="5"/>
      <c r="O4643" s="5"/>
    </row>
    <row r="4644" spans="1:15" hidden="1" x14ac:dyDescent="0.3">
      <c r="A4644" s="4" t="s">
        <v>28</v>
      </c>
      <c r="B4644" s="5">
        <v>3016</v>
      </c>
      <c r="C4644" s="5">
        <v>200104</v>
      </c>
      <c r="D4644" s="6">
        <v>45548</v>
      </c>
      <c r="E4644" s="4" t="s">
        <v>11</v>
      </c>
      <c r="F4644" s="4">
        <v>2</v>
      </c>
      <c r="G4644" s="4">
        <v>8</v>
      </c>
      <c r="H4644" s="5">
        <v>185</v>
      </c>
      <c r="I4644" s="5"/>
      <c r="J4644" s="5"/>
      <c r="K4644" s="5"/>
      <c r="L4644" s="5"/>
      <c r="M4644" s="5">
        <v>174.16981132075472</v>
      </c>
      <c r="N4644" s="5"/>
      <c r="O4644" s="5"/>
    </row>
    <row r="4645" spans="1:15" hidden="1" x14ac:dyDescent="0.3">
      <c r="A4645" s="4" t="s">
        <v>28</v>
      </c>
      <c r="B4645" s="5">
        <v>3016</v>
      </c>
      <c r="C4645" s="5">
        <v>200104</v>
      </c>
      <c r="D4645" s="6">
        <v>45555</v>
      </c>
      <c r="E4645" s="4" t="s">
        <v>11</v>
      </c>
      <c r="F4645" s="4">
        <v>2</v>
      </c>
      <c r="G4645" s="4">
        <v>8</v>
      </c>
      <c r="H4645" s="5">
        <v>163</v>
      </c>
      <c r="I4645" s="5"/>
      <c r="J4645" s="5"/>
      <c r="K4645" s="5"/>
      <c r="L4645" s="5"/>
      <c r="M4645" s="5">
        <v>174.16981132075472</v>
      </c>
      <c r="N4645" s="5"/>
      <c r="O4645" s="5"/>
    </row>
    <row r="4646" spans="1:15" hidden="1" x14ac:dyDescent="0.3">
      <c r="A4646" s="4" t="s">
        <v>28</v>
      </c>
      <c r="B4646" s="5">
        <v>3016</v>
      </c>
      <c r="C4646" s="5">
        <v>200104</v>
      </c>
      <c r="D4646" s="6">
        <v>45562</v>
      </c>
      <c r="E4646" s="4" t="s">
        <v>11</v>
      </c>
      <c r="F4646" s="4">
        <v>2</v>
      </c>
      <c r="G4646" s="4">
        <v>8</v>
      </c>
      <c r="H4646" s="5">
        <v>138</v>
      </c>
      <c r="I4646" s="5"/>
      <c r="J4646" s="5"/>
      <c r="K4646" s="5"/>
      <c r="L4646" s="5"/>
      <c r="M4646" s="5">
        <v>174.16981132075472</v>
      </c>
      <c r="N4646" s="5"/>
      <c r="O4646" s="5"/>
    </row>
    <row r="4647" spans="1:15" hidden="1" x14ac:dyDescent="0.3">
      <c r="A4647" s="4" t="s">
        <v>28</v>
      </c>
      <c r="B4647" s="5">
        <v>3016</v>
      </c>
      <c r="C4647" s="5">
        <v>200104</v>
      </c>
      <c r="D4647" s="6">
        <v>45569</v>
      </c>
      <c r="E4647" s="4" t="s">
        <v>11</v>
      </c>
      <c r="F4647" s="4">
        <v>2</v>
      </c>
      <c r="G4647" s="4">
        <v>8</v>
      </c>
      <c r="H4647" s="5">
        <v>227</v>
      </c>
      <c r="I4647" s="5"/>
      <c r="J4647" s="5"/>
      <c r="K4647" s="5"/>
      <c r="L4647" s="5"/>
      <c r="M4647" s="5">
        <v>174.16981132075472</v>
      </c>
      <c r="N4647" s="5"/>
      <c r="O4647" s="5"/>
    </row>
    <row r="4648" spans="1:15" hidden="1" x14ac:dyDescent="0.3">
      <c r="A4648" s="4" t="s">
        <v>28</v>
      </c>
      <c r="B4648" s="5">
        <v>3016</v>
      </c>
      <c r="C4648" s="5">
        <v>200104</v>
      </c>
      <c r="D4648" s="6">
        <v>45576</v>
      </c>
      <c r="E4648" s="4" t="s">
        <v>11</v>
      </c>
      <c r="F4648" s="4">
        <v>2</v>
      </c>
      <c r="G4648" s="4">
        <v>8</v>
      </c>
      <c r="H4648" s="5">
        <v>117</v>
      </c>
      <c r="I4648" s="5"/>
      <c r="J4648" s="5"/>
      <c r="K4648" s="5"/>
      <c r="L4648" s="5"/>
      <c r="M4648" s="5">
        <v>174.16981132075472</v>
      </c>
      <c r="N4648" s="5"/>
      <c r="O4648" s="5"/>
    </row>
    <row r="4649" spans="1:15" hidden="1" x14ac:dyDescent="0.3">
      <c r="A4649" s="4" t="s">
        <v>28</v>
      </c>
      <c r="B4649" s="5">
        <v>3016</v>
      </c>
      <c r="C4649" s="5">
        <v>200104</v>
      </c>
      <c r="D4649" s="6">
        <v>45583</v>
      </c>
      <c r="E4649" s="4" t="s">
        <v>11</v>
      </c>
      <c r="F4649" s="4">
        <v>2</v>
      </c>
      <c r="G4649" s="4">
        <v>8</v>
      </c>
      <c r="H4649" s="5">
        <v>223</v>
      </c>
      <c r="I4649" s="5"/>
      <c r="J4649" s="5"/>
      <c r="K4649" s="5"/>
      <c r="L4649" s="5"/>
      <c r="M4649" s="5">
        <v>174.16981132075472</v>
      </c>
      <c r="N4649" s="5"/>
      <c r="O4649" s="5"/>
    </row>
    <row r="4650" spans="1:15" hidden="1" x14ac:dyDescent="0.3">
      <c r="A4650" s="4" t="s">
        <v>28</v>
      </c>
      <c r="B4650" s="5">
        <v>3016</v>
      </c>
      <c r="C4650" s="5">
        <v>200104</v>
      </c>
      <c r="D4650" s="6">
        <v>45590</v>
      </c>
      <c r="E4650" s="4" t="s">
        <v>11</v>
      </c>
      <c r="F4650" s="4">
        <v>2</v>
      </c>
      <c r="G4650" s="4">
        <v>8</v>
      </c>
      <c r="H4650" s="5">
        <v>196</v>
      </c>
      <c r="I4650" s="5"/>
      <c r="J4650" s="5"/>
      <c r="K4650" s="5"/>
      <c r="L4650" s="5"/>
      <c r="M4650" s="5">
        <v>174.16981132075472</v>
      </c>
      <c r="N4650" s="5"/>
      <c r="O4650" s="5"/>
    </row>
    <row r="4651" spans="1:15" hidden="1" x14ac:dyDescent="0.3">
      <c r="A4651" s="4" t="s">
        <v>28</v>
      </c>
      <c r="B4651" s="5">
        <v>3016</v>
      </c>
      <c r="C4651" s="5">
        <v>200104</v>
      </c>
      <c r="D4651" s="6">
        <v>45597</v>
      </c>
      <c r="E4651" s="4" t="s">
        <v>11</v>
      </c>
      <c r="F4651" s="4">
        <v>2</v>
      </c>
      <c r="G4651" s="4">
        <v>8</v>
      </c>
      <c r="H4651" s="5">
        <v>196</v>
      </c>
      <c r="I4651" s="5"/>
      <c r="J4651" s="5"/>
      <c r="K4651" s="5"/>
      <c r="L4651" s="5"/>
      <c r="M4651" s="5">
        <v>174.16981132075472</v>
      </c>
      <c r="N4651" s="5"/>
      <c r="O4651" s="5"/>
    </row>
    <row r="4652" spans="1:15" hidden="1" x14ac:dyDescent="0.3">
      <c r="A4652" s="4" t="s">
        <v>28</v>
      </c>
      <c r="B4652" s="5">
        <v>3016</v>
      </c>
      <c r="C4652" s="5">
        <v>200104</v>
      </c>
      <c r="D4652" s="6">
        <v>45604</v>
      </c>
      <c r="E4652" s="4" t="s">
        <v>11</v>
      </c>
      <c r="F4652" s="4">
        <v>2</v>
      </c>
      <c r="G4652" s="4">
        <v>8</v>
      </c>
      <c r="H4652" s="5">
        <v>236</v>
      </c>
      <c r="I4652" s="5"/>
      <c r="J4652" s="5"/>
      <c r="K4652" s="5"/>
      <c r="L4652" s="5"/>
      <c r="M4652" s="5">
        <v>174.16981132075472</v>
      </c>
      <c r="N4652" s="5"/>
      <c r="O4652" s="5"/>
    </row>
    <row r="4653" spans="1:15" hidden="1" x14ac:dyDescent="0.3">
      <c r="A4653" s="4" t="s">
        <v>28</v>
      </c>
      <c r="B4653" s="5">
        <v>3016</v>
      </c>
      <c r="C4653" s="5">
        <v>200104</v>
      </c>
      <c r="D4653" s="6">
        <v>45611</v>
      </c>
      <c r="E4653" s="4" t="s">
        <v>11</v>
      </c>
      <c r="F4653" s="4">
        <v>2</v>
      </c>
      <c r="G4653" s="4">
        <v>8</v>
      </c>
      <c r="H4653" s="5">
        <v>101</v>
      </c>
      <c r="I4653" s="5"/>
      <c r="J4653" s="5"/>
      <c r="K4653" s="5"/>
      <c r="L4653" s="5"/>
      <c r="M4653" s="5">
        <v>174.16981132075472</v>
      </c>
      <c r="N4653" s="5"/>
      <c r="O4653" s="5"/>
    </row>
    <row r="4654" spans="1:15" hidden="1" x14ac:dyDescent="0.3">
      <c r="A4654" s="4" t="s">
        <v>28</v>
      </c>
      <c r="B4654" s="5">
        <v>3016</v>
      </c>
      <c r="C4654" s="5">
        <v>200104</v>
      </c>
      <c r="D4654" s="6">
        <v>45618</v>
      </c>
      <c r="E4654" s="4" t="s">
        <v>11</v>
      </c>
      <c r="F4654" s="4">
        <v>2</v>
      </c>
      <c r="G4654" s="4">
        <v>8</v>
      </c>
      <c r="H4654" s="5">
        <v>228</v>
      </c>
      <c r="I4654" s="5"/>
      <c r="J4654" s="5"/>
      <c r="K4654" s="5"/>
      <c r="L4654" s="5"/>
      <c r="M4654" s="5">
        <v>174.16981132075472</v>
      </c>
      <c r="N4654" s="5"/>
      <c r="O4654" s="5"/>
    </row>
    <row r="4655" spans="1:15" hidden="1" x14ac:dyDescent="0.3">
      <c r="A4655" s="4" t="s">
        <v>28</v>
      </c>
      <c r="B4655" s="5">
        <v>3016</v>
      </c>
      <c r="C4655" s="5">
        <v>200104</v>
      </c>
      <c r="D4655" s="6">
        <v>45625</v>
      </c>
      <c r="E4655" s="4" t="s">
        <v>11</v>
      </c>
      <c r="F4655" s="4">
        <v>2</v>
      </c>
      <c r="G4655" s="4">
        <v>8</v>
      </c>
      <c r="H4655" s="5">
        <v>137</v>
      </c>
      <c r="I4655" s="5"/>
      <c r="J4655" s="5"/>
      <c r="K4655" s="5"/>
      <c r="L4655" s="5"/>
      <c r="M4655" s="5">
        <v>174.16981132075472</v>
      </c>
      <c r="N4655" s="5"/>
      <c r="O4655" s="5"/>
    </row>
    <row r="4656" spans="1:15" hidden="1" x14ac:dyDescent="0.3">
      <c r="A4656" s="4" t="s">
        <v>28</v>
      </c>
      <c r="B4656" s="5">
        <v>3016</v>
      </c>
      <c r="C4656" s="5">
        <v>200104</v>
      </c>
      <c r="D4656" s="6">
        <v>45632</v>
      </c>
      <c r="E4656" s="4" t="s">
        <v>11</v>
      </c>
      <c r="F4656" s="4">
        <v>2</v>
      </c>
      <c r="G4656" s="4">
        <v>8</v>
      </c>
      <c r="H4656" s="5">
        <v>211</v>
      </c>
      <c r="I4656" s="5"/>
      <c r="J4656" s="5"/>
      <c r="K4656" s="5"/>
      <c r="L4656" s="5"/>
      <c r="M4656" s="5">
        <v>174.16981132075472</v>
      </c>
      <c r="N4656" s="5"/>
      <c r="O4656" s="5"/>
    </row>
    <row r="4657" spans="1:15" hidden="1" x14ac:dyDescent="0.3">
      <c r="A4657" s="4" t="s">
        <v>28</v>
      </c>
      <c r="B4657" s="5">
        <v>3016</v>
      </c>
      <c r="C4657" s="5">
        <v>200104</v>
      </c>
      <c r="D4657" s="6">
        <v>45639</v>
      </c>
      <c r="E4657" s="4" t="s">
        <v>11</v>
      </c>
      <c r="F4657" s="4">
        <v>2</v>
      </c>
      <c r="G4657" s="4">
        <v>8</v>
      </c>
      <c r="H4657" s="5">
        <v>233</v>
      </c>
      <c r="I4657" s="5"/>
      <c r="J4657" s="5"/>
      <c r="K4657" s="5"/>
      <c r="L4657" s="5"/>
      <c r="M4657" s="5">
        <v>174.16981132075472</v>
      </c>
      <c r="N4657" s="5"/>
      <c r="O4657" s="5"/>
    </row>
    <row r="4658" spans="1:15" hidden="1" x14ac:dyDescent="0.3">
      <c r="A4658" s="4" t="s">
        <v>28</v>
      </c>
      <c r="B4658" s="5">
        <v>3016</v>
      </c>
      <c r="C4658" s="5">
        <v>200104</v>
      </c>
      <c r="D4658" s="6">
        <v>45646</v>
      </c>
      <c r="E4658" s="4" t="s">
        <v>11</v>
      </c>
      <c r="F4658" s="4">
        <v>2</v>
      </c>
      <c r="G4658" s="4">
        <v>8</v>
      </c>
      <c r="H4658" s="5">
        <v>226</v>
      </c>
      <c r="I4658" s="5"/>
      <c r="J4658" s="5"/>
      <c r="K4658" s="5"/>
      <c r="L4658" s="5"/>
      <c r="M4658" s="5">
        <v>174.16981132075472</v>
      </c>
      <c r="N4658" s="5"/>
      <c r="O4658" s="5"/>
    </row>
    <row r="4659" spans="1:15" hidden="1" x14ac:dyDescent="0.3">
      <c r="A4659" s="4" t="s">
        <v>28</v>
      </c>
      <c r="B4659" s="5">
        <v>3016</v>
      </c>
      <c r="C4659" s="5">
        <v>200104</v>
      </c>
      <c r="D4659" s="6">
        <v>45653</v>
      </c>
      <c r="E4659" s="4" t="s">
        <v>11</v>
      </c>
      <c r="F4659" s="4">
        <v>2</v>
      </c>
      <c r="G4659" s="4">
        <v>8</v>
      </c>
      <c r="H4659" s="5">
        <v>111</v>
      </c>
      <c r="I4659" s="5"/>
      <c r="J4659" s="5"/>
      <c r="K4659" s="5"/>
      <c r="L4659" s="5"/>
      <c r="M4659" s="5">
        <v>174.16981132075472</v>
      </c>
      <c r="N4659" s="5"/>
      <c r="O4659" s="5"/>
    </row>
    <row r="4660" spans="1:15" hidden="1" x14ac:dyDescent="0.3">
      <c r="A4660" s="4" t="s">
        <v>28</v>
      </c>
      <c r="B4660" s="5">
        <v>3016</v>
      </c>
      <c r="C4660" s="5">
        <v>200104</v>
      </c>
      <c r="D4660" s="6">
        <v>45660</v>
      </c>
      <c r="E4660" s="4" t="s">
        <v>11</v>
      </c>
      <c r="F4660" s="4">
        <v>2</v>
      </c>
      <c r="G4660" s="4">
        <v>8</v>
      </c>
      <c r="H4660" s="5">
        <v>144</v>
      </c>
      <c r="I4660" s="5"/>
      <c r="J4660" s="5"/>
      <c r="K4660" s="5"/>
      <c r="L4660" s="5"/>
      <c r="M4660" s="5">
        <v>174.16981132075472</v>
      </c>
      <c r="N4660" s="5"/>
      <c r="O4660" s="5"/>
    </row>
    <row r="4661" spans="1:15" hidden="1" x14ac:dyDescent="0.3">
      <c r="A4661" s="4" t="s">
        <v>28</v>
      </c>
      <c r="B4661" s="5">
        <v>3016</v>
      </c>
      <c r="C4661" s="5">
        <v>200104</v>
      </c>
      <c r="D4661" s="6">
        <v>45667</v>
      </c>
      <c r="E4661" s="4" t="s">
        <v>11</v>
      </c>
      <c r="F4661" s="4">
        <v>2</v>
      </c>
      <c r="G4661" s="4">
        <v>8</v>
      </c>
      <c r="H4661" s="5">
        <v>160</v>
      </c>
      <c r="I4661" s="5"/>
      <c r="J4661" s="5"/>
      <c r="K4661" s="5"/>
      <c r="L4661" s="5"/>
      <c r="M4661" s="5">
        <v>174.16981132075472</v>
      </c>
      <c r="N4661" s="5"/>
      <c r="O4661" s="5"/>
    </row>
    <row r="4662" spans="1:15" hidden="1" x14ac:dyDescent="0.3">
      <c r="A4662" s="4" t="s">
        <v>28</v>
      </c>
      <c r="B4662" s="5">
        <v>3016</v>
      </c>
      <c r="C4662" s="5">
        <v>200104</v>
      </c>
      <c r="D4662" s="6">
        <v>45674</v>
      </c>
      <c r="E4662" s="4" t="s">
        <v>11</v>
      </c>
      <c r="F4662" s="4">
        <v>2</v>
      </c>
      <c r="G4662" s="4">
        <v>8</v>
      </c>
      <c r="H4662" s="5">
        <v>198</v>
      </c>
      <c r="I4662" s="5"/>
      <c r="J4662" s="5"/>
      <c r="K4662" s="5"/>
      <c r="L4662" s="5"/>
      <c r="M4662" s="5">
        <v>174.16981132075472</v>
      </c>
      <c r="N4662" s="5"/>
      <c r="O4662" s="5"/>
    </row>
    <row r="4663" spans="1:15" hidden="1" x14ac:dyDescent="0.3">
      <c r="A4663" s="4" t="s">
        <v>28</v>
      </c>
      <c r="B4663" s="5">
        <v>3016</v>
      </c>
      <c r="C4663" s="5">
        <v>200104</v>
      </c>
      <c r="D4663" s="6">
        <v>45681</v>
      </c>
      <c r="E4663" s="4" t="s">
        <v>11</v>
      </c>
      <c r="F4663" s="4">
        <v>2</v>
      </c>
      <c r="G4663" s="4">
        <v>8</v>
      </c>
      <c r="H4663" s="5">
        <v>163</v>
      </c>
      <c r="I4663" s="5"/>
      <c r="J4663" s="5"/>
      <c r="K4663" s="5"/>
      <c r="L4663" s="5"/>
      <c r="M4663" s="5">
        <v>174.16981132075472</v>
      </c>
      <c r="N4663" s="5"/>
      <c r="O4663" s="5"/>
    </row>
    <row r="4664" spans="1:15" hidden="1" x14ac:dyDescent="0.3">
      <c r="A4664" s="4" t="s">
        <v>28</v>
      </c>
      <c r="B4664" s="5">
        <v>3016</v>
      </c>
      <c r="C4664" s="5">
        <v>200104</v>
      </c>
      <c r="D4664" s="6">
        <v>45688</v>
      </c>
      <c r="E4664" s="4" t="s">
        <v>11</v>
      </c>
      <c r="F4664" s="4">
        <v>2</v>
      </c>
      <c r="G4664" s="4">
        <v>8</v>
      </c>
      <c r="H4664" s="5">
        <v>193</v>
      </c>
      <c r="I4664" s="5"/>
      <c r="J4664" s="5"/>
      <c r="K4664" s="5"/>
      <c r="L4664" s="5"/>
      <c r="M4664" s="5">
        <v>174.16981132075472</v>
      </c>
      <c r="N4664" s="5"/>
      <c r="O4664" s="5"/>
    </row>
    <row r="4665" spans="1:15" hidden="1" x14ac:dyDescent="0.3">
      <c r="A4665" s="4" t="s">
        <v>28</v>
      </c>
      <c r="B4665" s="5">
        <v>3016</v>
      </c>
      <c r="C4665" s="5">
        <v>200104</v>
      </c>
      <c r="D4665" s="6">
        <v>45695</v>
      </c>
      <c r="E4665" s="4" t="s">
        <v>11</v>
      </c>
      <c r="F4665" s="4">
        <v>2</v>
      </c>
      <c r="G4665" s="4">
        <v>8</v>
      </c>
      <c r="H4665" s="5">
        <v>203</v>
      </c>
      <c r="I4665" s="5"/>
      <c r="J4665" s="5"/>
      <c r="K4665" s="5"/>
      <c r="L4665" s="5"/>
      <c r="M4665" s="5">
        <v>174.16981132075472</v>
      </c>
      <c r="N4665" s="5"/>
      <c r="O4665" s="5"/>
    </row>
    <row r="4666" spans="1:15" hidden="1" x14ac:dyDescent="0.3">
      <c r="A4666" s="4" t="s">
        <v>29</v>
      </c>
      <c r="B4666" s="5">
        <v>3031</v>
      </c>
      <c r="C4666" s="5">
        <v>200108</v>
      </c>
      <c r="D4666" s="6">
        <v>45331</v>
      </c>
      <c r="E4666" s="4" t="s">
        <v>7</v>
      </c>
      <c r="F4666" s="4">
        <v>2</v>
      </c>
      <c r="G4666" s="4">
        <v>8</v>
      </c>
      <c r="H4666" s="5">
        <v>60</v>
      </c>
      <c r="I4666" s="5"/>
      <c r="J4666" s="5"/>
      <c r="K4666" s="5"/>
      <c r="L4666" s="5"/>
      <c r="M4666" s="5"/>
      <c r="N4666" s="5"/>
      <c r="O4666" s="5"/>
    </row>
    <row r="4667" spans="1:15" hidden="1" x14ac:dyDescent="0.3">
      <c r="A4667" s="4" t="s">
        <v>29</v>
      </c>
      <c r="B4667" s="5">
        <v>3031</v>
      </c>
      <c r="C4667" s="5">
        <v>200108</v>
      </c>
      <c r="D4667" s="6">
        <v>45338</v>
      </c>
      <c r="E4667" s="4" t="s">
        <v>7</v>
      </c>
      <c r="F4667" s="4">
        <v>2</v>
      </c>
      <c r="G4667" s="4">
        <v>8</v>
      </c>
      <c r="H4667" s="5">
        <v>70</v>
      </c>
      <c r="I4667" s="5"/>
      <c r="J4667" s="5"/>
      <c r="K4667" s="5"/>
      <c r="L4667" s="5"/>
      <c r="M4667" s="5"/>
      <c r="N4667" s="5"/>
      <c r="O4667" s="5"/>
    </row>
    <row r="4668" spans="1:15" hidden="1" x14ac:dyDescent="0.3">
      <c r="A4668" s="4" t="s">
        <v>29</v>
      </c>
      <c r="B4668" s="5">
        <v>3031</v>
      </c>
      <c r="C4668" s="5">
        <v>200108</v>
      </c>
      <c r="D4668" s="6">
        <v>45345</v>
      </c>
      <c r="E4668" s="4" t="s">
        <v>7</v>
      </c>
      <c r="F4668" s="4">
        <v>2</v>
      </c>
      <c r="G4668" s="4">
        <v>8</v>
      </c>
      <c r="H4668" s="5">
        <v>52</v>
      </c>
      <c r="I4668" s="5"/>
      <c r="J4668" s="5"/>
      <c r="K4668" s="5"/>
      <c r="L4668" s="5"/>
      <c r="M4668" s="5"/>
      <c r="N4668" s="5"/>
      <c r="O4668" s="5"/>
    </row>
    <row r="4669" spans="1:15" hidden="1" x14ac:dyDescent="0.3">
      <c r="A4669" s="4" t="s">
        <v>29</v>
      </c>
      <c r="B4669" s="5">
        <v>3031</v>
      </c>
      <c r="C4669" s="5">
        <v>200108</v>
      </c>
      <c r="D4669" s="6">
        <v>45352</v>
      </c>
      <c r="E4669" s="4" t="s">
        <v>7</v>
      </c>
      <c r="F4669" s="4">
        <v>2</v>
      </c>
      <c r="G4669" s="4">
        <v>8</v>
      </c>
      <c r="H4669" s="5">
        <v>75</v>
      </c>
      <c r="I4669" s="5"/>
      <c r="J4669" s="5"/>
      <c r="K4669" s="5"/>
      <c r="L4669" s="5"/>
      <c r="M4669" s="5"/>
      <c r="N4669" s="5"/>
      <c r="O4669" s="5"/>
    </row>
    <row r="4670" spans="1:15" hidden="1" x14ac:dyDescent="0.3">
      <c r="A4670" s="4" t="s">
        <v>29</v>
      </c>
      <c r="B4670" s="5">
        <v>3031</v>
      </c>
      <c r="C4670" s="5">
        <v>200108</v>
      </c>
      <c r="D4670" s="6">
        <v>45359</v>
      </c>
      <c r="E4670" s="4" t="s">
        <v>7</v>
      </c>
      <c r="F4670" s="4">
        <v>2</v>
      </c>
      <c r="G4670" s="4">
        <v>8</v>
      </c>
      <c r="H4670" s="5">
        <v>70</v>
      </c>
      <c r="I4670" s="5"/>
      <c r="J4670" s="5"/>
      <c r="K4670" s="5"/>
      <c r="L4670" s="5"/>
      <c r="M4670" s="5"/>
      <c r="N4670" s="5"/>
      <c r="O4670" s="5"/>
    </row>
    <row r="4671" spans="1:15" hidden="1" x14ac:dyDescent="0.3">
      <c r="A4671" s="4" t="s">
        <v>29</v>
      </c>
      <c r="B4671" s="5">
        <v>3031</v>
      </c>
      <c r="C4671" s="5">
        <v>200108</v>
      </c>
      <c r="D4671" s="6">
        <v>45366</v>
      </c>
      <c r="E4671" s="4" t="s">
        <v>7</v>
      </c>
      <c r="F4671" s="4">
        <v>2</v>
      </c>
      <c r="G4671" s="4">
        <v>8</v>
      </c>
      <c r="H4671" s="5">
        <v>48</v>
      </c>
      <c r="I4671" s="5"/>
      <c r="J4671" s="5"/>
      <c r="K4671" s="5"/>
      <c r="L4671" s="5"/>
      <c r="M4671" s="5"/>
      <c r="N4671" s="5"/>
      <c r="O4671" s="5"/>
    </row>
    <row r="4672" spans="1:15" hidden="1" x14ac:dyDescent="0.3">
      <c r="A4672" s="4" t="s">
        <v>29</v>
      </c>
      <c r="B4672" s="5">
        <v>3031</v>
      </c>
      <c r="C4672" s="5">
        <v>200108</v>
      </c>
      <c r="D4672" s="6">
        <v>45373</v>
      </c>
      <c r="E4672" s="4" t="s">
        <v>7</v>
      </c>
      <c r="F4672" s="4">
        <v>2</v>
      </c>
      <c r="G4672" s="4">
        <v>8</v>
      </c>
      <c r="H4672" s="5">
        <v>61</v>
      </c>
      <c r="I4672" s="5"/>
      <c r="J4672" s="5"/>
      <c r="K4672" s="5"/>
      <c r="L4672" s="5"/>
      <c r="M4672" s="5"/>
      <c r="N4672" s="5"/>
      <c r="O4672" s="5"/>
    </row>
    <row r="4673" spans="1:15" hidden="1" x14ac:dyDescent="0.3">
      <c r="A4673" s="4" t="s">
        <v>29</v>
      </c>
      <c r="B4673" s="5">
        <v>3031</v>
      </c>
      <c r="C4673" s="5">
        <v>200108</v>
      </c>
      <c r="D4673" s="6">
        <v>45380</v>
      </c>
      <c r="E4673" s="4" t="s">
        <v>7</v>
      </c>
      <c r="F4673" s="4">
        <v>2</v>
      </c>
      <c r="G4673" s="4">
        <v>8</v>
      </c>
      <c r="H4673" s="5">
        <v>80</v>
      </c>
      <c r="I4673" s="5"/>
      <c r="J4673" s="5"/>
      <c r="K4673" s="5"/>
      <c r="L4673" s="5"/>
      <c r="M4673" s="5"/>
      <c r="N4673" s="5"/>
      <c r="O4673" s="5"/>
    </row>
    <row r="4674" spans="1:15" hidden="1" x14ac:dyDescent="0.3">
      <c r="A4674" s="4" t="s">
        <v>29</v>
      </c>
      <c r="B4674" s="5">
        <v>3031</v>
      </c>
      <c r="C4674" s="5">
        <v>200108</v>
      </c>
      <c r="D4674" s="6">
        <v>45387</v>
      </c>
      <c r="E4674" s="4" t="s">
        <v>7</v>
      </c>
      <c r="F4674" s="4">
        <v>2</v>
      </c>
      <c r="G4674" s="4">
        <v>8</v>
      </c>
      <c r="H4674" s="5">
        <v>73</v>
      </c>
      <c r="I4674" s="5"/>
      <c r="J4674" s="5"/>
      <c r="K4674" s="5"/>
      <c r="L4674" s="5"/>
      <c r="M4674" s="5"/>
      <c r="N4674" s="5"/>
      <c r="O4674" s="5"/>
    </row>
    <row r="4675" spans="1:15" hidden="1" x14ac:dyDescent="0.3">
      <c r="A4675" s="4" t="s">
        <v>29</v>
      </c>
      <c r="B4675" s="5">
        <v>3031</v>
      </c>
      <c r="C4675" s="5">
        <v>200108</v>
      </c>
      <c r="D4675" s="6">
        <v>45394</v>
      </c>
      <c r="E4675" s="4" t="s">
        <v>7</v>
      </c>
      <c r="F4675" s="4">
        <v>2</v>
      </c>
      <c r="G4675" s="4">
        <v>8</v>
      </c>
      <c r="H4675" s="5">
        <v>65</v>
      </c>
      <c r="I4675" s="5"/>
      <c r="J4675" s="5"/>
      <c r="K4675" s="5"/>
      <c r="L4675" s="5"/>
      <c r="M4675" s="5"/>
      <c r="N4675" s="5"/>
      <c r="O4675" s="5"/>
    </row>
    <row r="4676" spans="1:15" hidden="1" x14ac:dyDescent="0.3">
      <c r="A4676" s="4" t="s">
        <v>29</v>
      </c>
      <c r="B4676" s="5">
        <v>3031</v>
      </c>
      <c r="C4676" s="5">
        <v>200108</v>
      </c>
      <c r="D4676" s="6">
        <v>45401</v>
      </c>
      <c r="E4676" s="4" t="s">
        <v>7</v>
      </c>
      <c r="F4676" s="4">
        <v>2</v>
      </c>
      <c r="G4676" s="4">
        <v>8</v>
      </c>
      <c r="H4676" s="5">
        <v>81</v>
      </c>
      <c r="I4676" s="5"/>
      <c r="J4676" s="5"/>
      <c r="K4676" s="5"/>
      <c r="L4676" s="5"/>
      <c r="M4676" s="5"/>
      <c r="N4676" s="5"/>
      <c r="O4676" s="5"/>
    </row>
    <row r="4677" spans="1:15" hidden="1" x14ac:dyDescent="0.3">
      <c r="A4677" s="4" t="s">
        <v>29</v>
      </c>
      <c r="B4677" s="5">
        <v>3031</v>
      </c>
      <c r="C4677" s="5">
        <v>200108</v>
      </c>
      <c r="D4677" s="6">
        <v>45408</v>
      </c>
      <c r="E4677" s="4" t="s">
        <v>7</v>
      </c>
      <c r="F4677" s="4">
        <v>2</v>
      </c>
      <c r="G4677" s="4">
        <v>8</v>
      </c>
      <c r="H4677" s="5">
        <v>90</v>
      </c>
      <c r="I4677" s="5"/>
      <c r="J4677" s="5"/>
      <c r="K4677" s="5"/>
      <c r="L4677" s="5"/>
      <c r="M4677" s="5"/>
      <c r="N4677" s="5"/>
      <c r="O4677" s="5"/>
    </row>
    <row r="4678" spans="1:15" hidden="1" x14ac:dyDescent="0.3">
      <c r="A4678" s="4" t="s">
        <v>29</v>
      </c>
      <c r="B4678" s="5">
        <v>3031</v>
      </c>
      <c r="C4678" s="5">
        <v>200108</v>
      </c>
      <c r="D4678" s="6">
        <v>45415</v>
      </c>
      <c r="E4678" s="4" t="s">
        <v>7</v>
      </c>
      <c r="F4678" s="4">
        <v>2</v>
      </c>
      <c r="G4678" s="4">
        <v>8</v>
      </c>
      <c r="H4678" s="5">
        <v>88</v>
      </c>
      <c r="I4678" s="5"/>
      <c r="J4678" s="5"/>
      <c r="K4678" s="5"/>
      <c r="L4678" s="5"/>
      <c r="M4678" s="5"/>
      <c r="N4678" s="5"/>
      <c r="O4678" s="5"/>
    </row>
    <row r="4679" spans="1:15" hidden="1" x14ac:dyDescent="0.3">
      <c r="A4679" s="4" t="s">
        <v>29</v>
      </c>
      <c r="B4679" s="5">
        <v>3031</v>
      </c>
      <c r="C4679" s="5">
        <v>200108</v>
      </c>
      <c r="D4679" s="6">
        <v>45422</v>
      </c>
      <c r="E4679" s="4" t="s">
        <v>7</v>
      </c>
      <c r="F4679" s="4">
        <v>2</v>
      </c>
      <c r="G4679" s="4">
        <v>8</v>
      </c>
      <c r="H4679" s="5">
        <v>139</v>
      </c>
      <c r="I4679" s="5"/>
      <c r="J4679" s="5"/>
      <c r="K4679" s="5"/>
      <c r="L4679" s="5"/>
      <c r="M4679" s="5"/>
      <c r="N4679" s="5"/>
      <c r="O4679" s="5"/>
    </row>
    <row r="4680" spans="1:15" hidden="1" x14ac:dyDescent="0.3">
      <c r="A4680" s="4" t="s">
        <v>29</v>
      </c>
      <c r="B4680" s="5">
        <v>3031</v>
      </c>
      <c r="C4680" s="5">
        <v>200108</v>
      </c>
      <c r="D4680" s="6">
        <v>45429</v>
      </c>
      <c r="E4680" s="4" t="s">
        <v>7</v>
      </c>
      <c r="F4680" s="4">
        <v>2</v>
      </c>
      <c r="G4680" s="4">
        <v>8</v>
      </c>
      <c r="H4680" s="5">
        <v>65</v>
      </c>
      <c r="I4680" s="5"/>
      <c r="J4680" s="5"/>
      <c r="K4680" s="5"/>
      <c r="L4680" s="5"/>
      <c r="M4680" s="5"/>
      <c r="N4680" s="5"/>
      <c r="O4680" s="5"/>
    </row>
    <row r="4681" spans="1:15" hidden="1" x14ac:dyDescent="0.3">
      <c r="A4681" s="4" t="s">
        <v>29</v>
      </c>
      <c r="B4681" s="5">
        <v>3031</v>
      </c>
      <c r="C4681" s="5">
        <v>200108</v>
      </c>
      <c r="D4681" s="6">
        <v>45436</v>
      </c>
      <c r="E4681" s="4" t="s">
        <v>7</v>
      </c>
      <c r="F4681" s="4">
        <v>2</v>
      </c>
      <c r="G4681" s="4">
        <v>8</v>
      </c>
      <c r="H4681" s="5">
        <v>73</v>
      </c>
      <c r="I4681" s="5"/>
      <c r="J4681" s="5"/>
      <c r="K4681" s="5"/>
      <c r="L4681" s="5"/>
      <c r="M4681" s="5"/>
      <c r="N4681" s="5"/>
      <c r="O4681" s="5"/>
    </row>
    <row r="4682" spans="1:15" hidden="1" x14ac:dyDescent="0.3">
      <c r="A4682" s="4" t="s">
        <v>29</v>
      </c>
      <c r="B4682" s="5">
        <v>3031</v>
      </c>
      <c r="C4682" s="5">
        <v>200108</v>
      </c>
      <c r="D4682" s="6">
        <v>45443</v>
      </c>
      <c r="E4682" s="4" t="s">
        <v>7</v>
      </c>
      <c r="F4682" s="4">
        <v>2</v>
      </c>
      <c r="G4682" s="4">
        <v>8</v>
      </c>
      <c r="H4682" s="5">
        <v>45</v>
      </c>
      <c r="I4682" s="5"/>
      <c r="J4682" s="5"/>
      <c r="K4682" s="5"/>
      <c r="L4682" s="5"/>
      <c r="M4682" s="5"/>
      <c r="N4682" s="5"/>
      <c r="O4682" s="5"/>
    </row>
    <row r="4683" spans="1:15" hidden="1" x14ac:dyDescent="0.3">
      <c r="A4683" s="4" t="s">
        <v>29</v>
      </c>
      <c r="B4683" s="5">
        <v>3031</v>
      </c>
      <c r="C4683" s="5">
        <v>200108</v>
      </c>
      <c r="D4683" s="6">
        <v>45450</v>
      </c>
      <c r="E4683" s="4" t="s">
        <v>7</v>
      </c>
      <c r="F4683" s="4">
        <v>2</v>
      </c>
      <c r="G4683" s="4">
        <v>8</v>
      </c>
      <c r="H4683" s="5">
        <v>123</v>
      </c>
      <c r="I4683" s="5"/>
      <c r="J4683" s="5"/>
      <c r="K4683" s="5"/>
      <c r="L4683" s="5"/>
      <c r="M4683" s="5"/>
      <c r="N4683" s="5"/>
      <c r="O4683" s="5"/>
    </row>
    <row r="4684" spans="1:15" hidden="1" x14ac:dyDescent="0.3">
      <c r="A4684" s="4" t="s">
        <v>29</v>
      </c>
      <c r="B4684" s="5">
        <v>3031</v>
      </c>
      <c r="C4684" s="5">
        <v>200108</v>
      </c>
      <c r="D4684" s="6">
        <v>45457</v>
      </c>
      <c r="E4684" s="4" t="s">
        <v>7</v>
      </c>
      <c r="F4684" s="4">
        <v>2</v>
      </c>
      <c r="G4684" s="4">
        <v>8</v>
      </c>
      <c r="H4684" s="5">
        <v>59</v>
      </c>
      <c r="I4684" s="5"/>
      <c r="J4684" s="5"/>
      <c r="K4684" s="5"/>
      <c r="L4684" s="5"/>
      <c r="M4684" s="5"/>
      <c r="N4684" s="5"/>
      <c r="O4684" s="5"/>
    </row>
    <row r="4685" spans="1:15" hidden="1" x14ac:dyDescent="0.3">
      <c r="A4685" s="4" t="s">
        <v>29</v>
      </c>
      <c r="B4685" s="5">
        <v>3031</v>
      </c>
      <c r="C4685" s="5">
        <v>200108</v>
      </c>
      <c r="D4685" s="6">
        <v>45464</v>
      </c>
      <c r="E4685" s="4" t="s">
        <v>7</v>
      </c>
      <c r="F4685" s="4">
        <v>2</v>
      </c>
      <c r="G4685" s="4">
        <v>8</v>
      </c>
      <c r="H4685" s="5">
        <v>47</v>
      </c>
      <c r="I4685" s="5"/>
      <c r="J4685" s="5"/>
      <c r="K4685" s="5"/>
      <c r="L4685" s="5"/>
      <c r="M4685" s="5"/>
      <c r="N4685" s="5"/>
      <c r="O4685" s="5"/>
    </row>
    <row r="4686" spans="1:15" hidden="1" x14ac:dyDescent="0.3">
      <c r="A4686" s="4" t="s">
        <v>29</v>
      </c>
      <c r="B4686" s="5">
        <v>3031</v>
      </c>
      <c r="C4686" s="5">
        <v>200108</v>
      </c>
      <c r="D4686" s="6">
        <v>45471</v>
      </c>
      <c r="E4686" s="4" t="s">
        <v>7</v>
      </c>
      <c r="F4686" s="4">
        <v>2</v>
      </c>
      <c r="G4686" s="4">
        <v>8</v>
      </c>
      <c r="H4686" s="5">
        <v>47</v>
      </c>
      <c r="I4686" s="5"/>
      <c r="J4686" s="5"/>
      <c r="K4686" s="5"/>
      <c r="L4686" s="5"/>
      <c r="M4686" s="5"/>
      <c r="N4686" s="5"/>
      <c r="O4686" s="5"/>
    </row>
    <row r="4687" spans="1:15" hidden="1" x14ac:dyDescent="0.3">
      <c r="A4687" s="4" t="s">
        <v>29</v>
      </c>
      <c r="B4687" s="5">
        <v>3031</v>
      </c>
      <c r="C4687" s="5">
        <v>200108</v>
      </c>
      <c r="D4687" s="6">
        <v>45478</v>
      </c>
      <c r="E4687" s="4" t="s">
        <v>7</v>
      </c>
      <c r="F4687" s="4">
        <v>2</v>
      </c>
      <c r="G4687" s="4">
        <v>8</v>
      </c>
      <c r="H4687" s="5">
        <v>30</v>
      </c>
      <c r="I4687" s="5"/>
      <c r="J4687" s="5"/>
      <c r="K4687" s="5"/>
      <c r="L4687" s="5"/>
      <c r="M4687" s="5"/>
      <c r="N4687" s="5"/>
      <c r="O4687" s="5"/>
    </row>
    <row r="4688" spans="1:15" hidden="1" x14ac:dyDescent="0.3">
      <c r="A4688" s="4" t="s">
        <v>29</v>
      </c>
      <c r="B4688" s="5">
        <v>3031</v>
      </c>
      <c r="C4688" s="5">
        <v>200108</v>
      </c>
      <c r="D4688" s="6">
        <v>45485</v>
      </c>
      <c r="E4688" s="4" t="s">
        <v>7</v>
      </c>
      <c r="F4688" s="4">
        <v>2</v>
      </c>
      <c r="G4688" s="4">
        <v>8</v>
      </c>
      <c r="H4688" s="5">
        <v>46</v>
      </c>
      <c r="I4688" s="5"/>
      <c r="J4688" s="5"/>
      <c r="K4688" s="5"/>
      <c r="L4688" s="5"/>
      <c r="M4688" s="5"/>
      <c r="N4688" s="5"/>
      <c r="O4688" s="5"/>
    </row>
    <row r="4689" spans="1:15" hidden="1" x14ac:dyDescent="0.3">
      <c r="A4689" s="4" t="s">
        <v>29</v>
      </c>
      <c r="B4689" s="5">
        <v>3031</v>
      </c>
      <c r="C4689" s="5">
        <v>200108</v>
      </c>
      <c r="D4689" s="6">
        <v>45492</v>
      </c>
      <c r="E4689" s="4" t="s">
        <v>7</v>
      </c>
      <c r="F4689" s="4">
        <v>2</v>
      </c>
      <c r="G4689" s="4">
        <v>8</v>
      </c>
      <c r="H4689" s="5">
        <v>42</v>
      </c>
      <c r="I4689" s="5"/>
      <c r="J4689" s="5"/>
      <c r="K4689" s="5"/>
      <c r="L4689" s="5"/>
      <c r="M4689" s="5"/>
      <c r="N4689" s="5"/>
      <c r="O4689" s="5"/>
    </row>
    <row r="4690" spans="1:15" hidden="1" x14ac:dyDescent="0.3">
      <c r="A4690" s="4" t="s">
        <v>29</v>
      </c>
      <c r="B4690" s="5">
        <v>3031</v>
      </c>
      <c r="C4690" s="5">
        <v>200108</v>
      </c>
      <c r="D4690" s="6">
        <v>45499</v>
      </c>
      <c r="E4690" s="4" t="s">
        <v>7</v>
      </c>
      <c r="F4690" s="4">
        <v>2</v>
      </c>
      <c r="G4690" s="4">
        <v>8</v>
      </c>
      <c r="H4690" s="5">
        <v>45</v>
      </c>
      <c r="I4690" s="5"/>
      <c r="J4690" s="5"/>
      <c r="K4690" s="5"/>
      <c r="L4690" s="5"/>
      <c r="M4690" s="5"/>
      <c r="N4690" s="5"/>
      <c r="O4690" s="5"/>
    </row>
    <row r="4691" spans="1:15" hidden="1" x14ac:dyDescent="0.3">
      <c r="A4691" s="4" t="s">
        <v>29</v>
      </c>
      <c r="B4691" s="5">
        <v>3031</v>
      </c>
      <c r="C4691" s="5">
        <v>200108</v>
      </c>
      <c r="D4691" s="6">
        <v>45506</v>
      </c>
      <c r="E4691" s="4" t="s">
        <v>7</v>
      </c>
      <c r="F4691" s="4">
        <v>2</v>
      </c>
      <c r="G4691" s="4">
        <v>8</v>
      </c>
      <c r="H4691" s="5">
        <v>50</v>
      </c>
      <c r="I4691" s="5"/>
      <c r="J4691" s="5"/>
      <c r="K4691" s="5"/>
      <c r="L4691" s="5"/>
      <c r="M4691" s="5"/>
      <c r="N4691" s="5"/>
      <c r="O4691" s="5"/>
    </row>
    <row r="4692" spans="1:15" hidden="1" x14ac:dyDescent="0.3">
      <c r="A4692" s="4" t="s">
        <v>29</v>
      </c>
      <c r="B4692" s="5">
        <v>3031</v>
      </c>
      <c r="C4692" s="5">
        <v>200108</v>
      </c>
      <c r="D4692" s="6">
        <v>45513</v>
      </c>
      <c r="E4692" s="4" t="s">
        <v>7</v>
      </c>
      <c r="F4692" s="4">
        <v>2</v>
      </c>
      <c r="G4692" s="4">
        <v>8</v>
      </c>
      <c r="H4692" s="5">
        <v>35</v>
      </c>
      <c r="I4692" s="5"/>
      <c r="J4692" s="5"/>
      <c r="K4692" s="5"/>
      <c r="L4692" s="5"/>
      <c r="M4692" s="5"/>
      <c r="N4692" s="5"/>
      <c r="O4692" s="5"/>
    </row>
    <row r="4693" spans="1:15" hidden="1" x14ac:dyDescent="0.3">
      <c r="A4693" s="4" t="s">
        <v>29</v>
      </c>
      <c r="B4693" s="5">
        <v>3031</v>
      </c>
      <c r="C4693" s="5">
        <v>200108</v>
      </c>
      <c r="D4693" s="6">
        <v>45520</v>
      </c>
      <c r="E4693" s="4" t="s">
        <v>7</v>
      </c>
      <c r="F4693" s="4">
        <v>2</v>
      </c>
      <c r="G4693" s="4">
        <v>8</v>
      </c>
      <c r="H4693" s="5">
        <v>54</v>
      </c>
      <c r="I4693" s="5"/>
      <c r="J4693" s="5"/>
      <c r="K4693" s="5"/>
      <c r="L4693" s="5"/>
      <c r="M4693" s="5"/>
      <c r="N4693" s="5"/>
      <c r="O4693" s="5"/>
    </row>
    <row r="4694" spans="1:15" hidden="1" x14ac:dyDescent="0.3">
      <c r="A4694" s="4" t="s">
        <v>29</v>
      </c>
      <c r="B4694" s="5">
        <v>3031</v>
      </c>
      <c r="C4694" s="5">
        <v>200108</v>
      </c>
      <c r="D4694" s="6">
        <v>45527</v>
      </c>
      <c r="E4694" s="4" t="s">
        <v>7</v>
      </c>
      <c r="F4694" s="4">
        <v>2</v>
      </c>
      <c r="G4694" s="4">
        <v>8</v>
      </c>
      <c r="H4694" s="5">
        <v>65</v>
      </c>
      <c r="I4694" s="5"/>
      <c r="J4694" s="5"/>
      <c r="K4694" s="5"/>
      <c r="L4694" s="5"/>
      <c r="M4694" s="5"/>
      <c r="N4694" s="5"/>
      <c r="O4694" s="5"/>
    </row>
    <row r="4695" spans="1:15" hidden="1" x14ac:dyDescent="0.3">
      <c r="A4695" s="4" t="s">
        <v>29</v>
      </c>
      <c r="B4695" s="5">
        <v>3031</v>
      </c>
      <c r="C4695" s="5">
        <v>200108</v>
      </c>
      <c r="D4695" s="6">
        <v>45534</v>
      </c>
      <c r="E4695" s="4" t="s">
        <v>7</v>
      </c>
      <c r="F4695" s="4">
        <v>2</v>
      </c>
      <c r="G4695" s="4">
        <v>8</v>
      </c>
      <c r="H4695" s="5">
        <v>55</v>
      </c>
      <c r="I4695" s="5"/>
      <c r="J4695" s="5"/>
      <c r="K4695" s="5"/>
      <c r="L4695" s="5"/>
      <c r="M4695" s="5"/>
      <c r="N4695" s="5"/>
      <c r="O4695" s="5"/>
    </row>
    <row r="4696" spans="1:15" hidden="1" x14ac:dyDescent="0.3">
      <c r="A4696" s="4" t="s">
        <v>29</v>
      </c>
      <c r="B4696" s="5">
        <v>3031</v>
      </c>
      <c r="C4696" s="5">
        <v>200108</v>
      </c>
      <c r="D4696" s="6">
        <v>45541</v>
      </c>
      <c r="E4696" s="4" t="s">
        <v>7</v>
      </c>
      <c r="F4696" s="4">
        <v>2</v>
      </c>
      <c r="G4696" s="4">
        <v>8</v>
      </c>
      <c r="H4696" s="5">
        <v>45</v>
      </c>
      <c r="I4696" s="5"/>
      <c r="J4696" s="5"/>
      <c r="K4696" s="5"/>
      <c r="L4696" s="5"/>
      <c r="M4696" s="5"/>
      <c r="N4696" s="5"/>
      <c r="O4696" s="5"/>
    </row>
    <row r="4697" spans="1:15" hidden="1" x14ac:dyDescent="0.3">
      <c r="A4697" s="4" t="s">
        <v>29</v>
      </c>
      <c r="B4697" s="5">
        <v>3031</v>
      </c>
      <c r="C4697" s="5">
        <v>200108</v>
      </c>
      <c r="D4697" s="6">
        <v>45548</v>
      </c>
      <c r="E4697" s="4" t="s">
        <v>7</v>
      </c>
      <c r="F4697" s="4">
        <v>2</v>
      </c>
      <c r="G4697" s="4">
        <v>8</v>
      </c>
      <c r="H4697" s="5">
        <v>66</v>
      </c>
      <c r="I4697" s="5"/>
      <c r="J4697" s="5"/>
      <c r="K4697" s="5"/>
      <c r="L4697" s="5"/>
      <c r="M4697" s="5"/>
      <c r="N4697" s="5"/>
      <c r="O4697" s="5"/>
    </row>
    <row r="4698" spans="1:15" hidden="1" x14ac:dyDescent="0.3">
      <c r="A4698" s="4" t="s">
        <v>29</v>
      </c>
      <c r="B4698" s="5">
        <v>3031</v>
      </c>
      <c r="C4698" s="5">
        <v>200108</v>
      </c>
      <c r="D4698" s="6">
        <v>45555</v>
      </c>
      <c r="E4698" s="4" t="s">
        <v>7</v>
      </c>
      <c r="F4698" s="4">
        <v>2</v>
      </c>
      <c r="G4698" s="4">
        <v>8</v>
      </c>
      <c r="H4698" s="5">
        <v>72</v>
      </c>
      <c r="I4698" s="5"/>
      <c r="J4698" s="5"/>
      <c r="K4698" s="5"/>
      <c r="L4698" s="5"/>
      <c r="M4698" s="5"/>
      <c r="N4698" s="5"/>
      <c r="O4698" s="5"/>
    </row>
    <row r="4699" spans="1:15" hidden="1" x14ac:dyDescent="0.3">
      <c r="A4699" s="4" t="s">
        <v>29</v>
      </c>
      <c r="B4699" s="5">
        <v>3031</v>
      </c>
      <c r="C4699" s="5">
        <v>200108</v>
      </c>
      <c r="D4699" s="6">
        <v>45562</v>
      </c>
      <c r="E4699" s="4" t="s">
        <v>7</v>
      </c>
      <c r="F4699" s="4">
        <v>2</v>
      </c>
      <c r="G4699" s="4">
        <v>8</v>
      </c>
      <c r="H4699" s="5">
        <v>59</v>
      </c>
      <c r="I4699" s="5"/>
      <c r="J4699" s="5"/>
      <c r="K4699" s="5"/>
      <c r="L4699" s="5"/>
      <c r="M4699" s="5"/>
      <c r="N4699" s="5"/>
      <c r="O4699" s="5"/>
    </row>
    <row r="4700" spans="1:15" hidden="1" x14ac:dyDescent="0.3">
      <c r="A4700" s="4" t="s">
        <v>29</v>
      </c>
      <c r="B4700" s="5">
        <v>3031</v>
      </c>
      <c r="C4700" s="5">
        <v>200108</v>
      </c>
      <c r="D4700" s="6">
        <v>45569</v>
      </c>
      <c r="E4700" s="4" t="s">
        <v>7</v>
      </c>
      <c r="F4700" s="4">
        <v>2</v>
      </c>
      <c r="G4700" s="4">
        <v>8</v>
      </c>
      <c r="H4700" s="5">
        <v>37</v>
      </c>
      <c r="I4700" s="5"/>
      <c r="J4700" s="5"/>
      <c r="K4700" s="5"/>
      <c r="L4700" s="5"/>
      <c r="M4700" s="5"/>
      <c r="N4700" s="5"/>
      <c r="O4700" s="5"/>
    </row>
    <row r="4701" spans="1:15" hidden="1" x14ac:dyDescent="0.3">
      <c r="A4701" s="4" t="s">
        <v>29</v>
      </c>
      <c r="B4701" s="5">
        <v>3031</v>
      </c>
      <c r="C4701" s="5">
        <v>200108</v>
      </c>
      <c r="D4701" s="6">
        <v>45576</v>
      </c>
      <c r="E4701" s="4" t="s">
        <v>7</v>
      </c>
      <c r="F4701" s="4">
        <v>2</v>
      </c>
      <c r="G4701" s="4">
        <v>8</v>
      </c>
      <c r="H4701" s="5">
        <v>72</v>
      </c>
      <c r="I4701" s="5"/>
      <c r="J4701" s="5"/>
      <c r="K4701" s="5"/>
      <c r="L4701" s="5"/>
      <c r="M4701" s="5"/>
      <c r="N4701" s="5"/>
      <c r="O4701" s="5"/>
    </row>
    <row r="4702" spans="1:15" hidden="1" x14ac:dyDescent="0.3">
      <c r="A4702" s="4" t="s">
        <v>29</v>
      </c>
      <c r="B4702" s="5">
        <v>3031</v>
      </c>
      <c r="C4702" s="5">
        <v>200108</v>
      </c>
      <c r="D4702" s="6">
        <v>45583</v>
      </c>
      <c r="E4702" s="4" t="s">
        <v>7</v>
      </c>
      <c r="F4702" s="4">
        <v>2</v>
      </c>
      <c r="G4702" s="4">
        <v>8</v>
      </c>
      <c r="H4702" s="5">
        <v>56</v>
      </c>
      <c r="I4702" s="5"/>
      <c r="J4702" s="5"/>
      <c r="K4702" s="5"/>
      <c r="L4702" s="5"/>
      <c r="M4702" s="5"/>
      <c r="N4702" s="5"/>
      <c r="O4702" s="5"/>
    </row>
    <row r="4703" spans="1:15" hidden="1" x14ac:dyDescent="0.3">
      <c r="A4703" s="4" t="s">
        <v>29</v>
      </c>
      <c r="B4703" s="5">
        <v>3031</v>
      </c>
      <c r="C4703" s="5">
        <v>200108</v>
      </c>
      <c r="D4703" s="6">
        <v>45590</v>
      </c>
      <c r="E4703" s="4" t="s">
        <v>7</v>
      </c>
      <c r="F4703" s="4">
        <v>2</v>
      </c>
      <c r="G4703" s="4">
        <v>8</v>
      </c>
      <c r="H4703" s="5">
        <v>57</v>
      </c>
      <c r="I4703" s="5"/>
      <c r="J4703" s="5"/>
      <c r="K4703" s="5"/>
      <c r="L4703" s="5"/>
      <c r="M4703" s="5"/>
      <c r="N4703" s="5"/>
      <c r="O4703" s="5"/>
    </row>
    <row r="4704" spans="1:15" hidden="1" x14ac:dyDescent="0.3">
      <c r="A4704" s="4" t="s">
        <v>29</v>
      </c>
      <c r="B4704" s="5">
        <v>3031</v>
      </c>
      <c r="C4704" s="5">
        <v>200108</v>
      </c>
      <c r="D4704" s="6">
        <v>45597</v>
      </c>
      <c r="E4704" s="4" t="s">
        <v>7</v>
      </c>
      <c r="F4704" s="4">
        <v>2</v>
      </c>
      <c r="G4704" s="4">
        <v>8</v>
      </c>
      <c r="H4704" s="5">
        <v>48</v>
      </c>
      <c r="I4704" s="5"/>
      <c r="J4704" s="5"/>
      <c r="K4704" s="5"/>
      <c r="L4704" s="5"/>
      <c r="M4704" s="5"/>
      <c r="N4704" s="5"/>
      <c r="O4704" s="5"/>
    </row>
    <row r="4705" spans="1:15" hidden="1" x14ac:dyDescent="0.3">
      <c r="A4705" s="4" t="s">
        <v>29</v>
      </c>
      <c r="B4705" s="5">
        <v>3031</v>
      </c>
      <c r="C4705" s="5">
        <v>200108</v>
      </c>
      <c r="D4705" s="6">
        <v>45604</v>
      </c>
      <c r="E4705" s="4" t="s">
        <v>7</v>
      </c>
      <c r="F4705" s="4">
        <v>2</v>
      </c>
      <c r="G4705" s="4">
        <v>8</v>
      </c>
      <c r="H4705" s="5">
        <v>66</v>
      </c>
      <c r="I4705" s="5"/>
      <c r="J4705" s="5"/>
      <c r="K4705" s="5"/>
      <c r="L4705" s="5"/>
      <c r="M4705" s="5"/>
      <c r="N4705" s="5"/>
      <c r="O4705" s="5"/>
    </row>
    <row r="4706" spans="1:15" hidden="1" x14ac:dyDescent="0.3">
      <c r="A4706" s="4" t="s">
        <v>29</v>
      </c>
      <c r="B4706" s="5">
        <v>3031</v>
      </c>
      <c r="C4706" s="5">
        <v>200108</v>
      </c>
      <c r="D4706" s="6">
        <v>45611</v>
      </c>
      <c r="E4706" s="4" t="s">
        <v>7</v>
      </c>
      <c r="F4706" s="4">
        <v>2</v>
      </c>
      <c r="G4706" s="4">
        <v>8</v>
      </c>
      <c r="H4706" s="5">
        <v>68</v>
      </c>
      <c r="I4706" s="5"/>
      <c r="J4706" s="5"/>
      <c r="K4706" s="5"/>
      <c r="L4706" s="5"/>
      <c r="M4706" s="5"/>
      <c r="N4706" s="5"/>
      <c r="O4706" s="5"/>
    </row>
    <row r="4707" spans="1:15" hidden="1" x14ac:dyDescent="0.3">
      <c r="A4707" s="4" t="s">
        <v>29</v>
      </c>
      <c r="B4707" s="5">
        <v>3031</v>
      </c>
      <c r="C4707" s="5">
        <v>200108</v>
      </c>
      <c r="D4707" s="6">
        <v>45618</v>
      </c>
      <c r="E4707" s="4" t="s">
        <v>7</v>
      </c>
      <c r="F4707" s="4">
        <v>2</v>
      </c>
      <c r="G4707" s="4">
        <v>8</v>
      </c>
      <c r="H4707" s="5">
        <v>54</v>
      </c>
      <c r="I4707" s="5"/>
      <c r="J4707" s="5"/>
      <c r="K4707" s="5"/>
      <c r="L4707" s="5"/>
      <c r="M4707" s="5"/>
      <c r="N4707" s="5"/>
      <c r="O4707" s="5"/>
    </row>
    <row r="4708" spans="1:15" hidden="1" x14ac:dyDescent="0.3">
      <c r="A4708" s="4" t="s">
        <v>29</v>
      </c>
      <c r="B4708" s="5">
        <v>3031</v>
      </c>
      <c r="C4708" s="5">
        <v>200108</v>
      </c>
      <c r="D4708" s="6">
        <v>45625</v>
      </c>
      <c r="E4708" s="4" t="s">
        <v>7</v>
      </c>
      <c r="F4708" s="4">
        <v>2</v>
      </c>
      <c r="G4708" s="4">
        <v>8</v>
      </c>
      <c r="H4708" s="5">
        <v>34</v>
      </c>
      <c r="I4708" s="5"/>
      <c r="J4708" s="5"/>
      <c r="K4708" s="5"/>
      <c r="L4708" s="5"/>
      <c r="M4708" s="5"/>
      <c r="N4708" s="5"/>
      <c r="O4708" s="5"/>
    </row>
    <row r="4709" spans="1:15" hidden="1" x14ac:dyDescent="0.3">
      <c r="A4709" s="4" t="s">
        <v>29</v>
      </c>
      <c r="B4709" s="5">
        <v>3031</v>
      </c>
      <c r="C4709" s="5">
        <v>200108</v>
      </c>
      <c r="D4709" s="6">
        <v>45632</v>
      </c>
      <c r="E4709" s="4" t="s">
        <v>7</v>
      </c>
      <c r="F4709" s="4">
        <v>2</v>
      </c>
      <c r="G4709" s="4">
        <v>8</v>
      </c>
      <c r="H4709" s="5">
        <v>51</v>
      </c>
      <c r="I4709" s="5"/>
      <c r="J4709" s="5"/>
      <c r="K4709" s="5"/>
      <c r="L4709" s="5"/>
      <c r="M4709" s="5"/>
      <c r="N4709" s="5"/>
      <c r="O4709" s="5"/>
    </row>
    <row r="4710" spans="1:15" hidden="1" x14ac:dyDescent="0.3">
      <c r="A4710" s="4" t="s">
        <v>29</v>
      </c>
      <c r="B4710" s="5">
        <v>3031</v>
      </c>
      <c r="C4710" s="5">
        <v>200108</v>
      </c>
      <c r="D4710" s="6">
        <v>45639</v>
      </c>
      <c r="E4710" s="4" t="s">
        <v>7</v>
      </c>
      <c r="F4710" s="4">
        <v>2</v>
      </c>
      <c r="G4710" s="4">
        <v>8</v>
      </c>
      <c r="H4710" s="5">
        <v>66</v>
      </c>
      <c r="I4710" s="5"/>
      <c r="J4710" s="5"/>
      <c r="K4710" s="5"/>
      <c r="L4710" s="5"/>
      <c r="M4710" s="5"/>
      <c r="N4710" s="5"/>
      <c r="O4710" s="5"/>
    </row>
    <row r="4711" spans="1:15" hidden="1" x14ac:dyDescent="0.3">
      <c r="A4711" s="4" t="s">
        <v>29</v>
      </c>
      <c r="B4711" s="5">
        <v>3031</v>
      </c>
      <c r="C4711" s="5">
        <v>200108</v>
      </c>
      <c r="D4711" s="6">
        <v>45646</v>
      </c>
      <c r="E4711" s="4" t="s">
        <v>7</v>
      </c>
      <c r="F4711" s="4">
        <v>2</v>
      </c>
      <c r="G4711" s="4">
        <v>8</v>
      </c>
      <c r="H4711" s="5">
        <v>48</v>
      </c>
      <c r="I4711" s="5"/>
      <c r="J4711" s="5"/>
      <c r="K4711" s="5"/>
      <c r="L4711" s="5"/>
      <c r="M4711" s="5"/>
      <c r="N4711" s="5"/>
      <c r="O4711" s="5"/>
    </row>
    <row r="4712" spans="1:15" hidden="1" x14ac:dyDescent="0.3">
      <c r="A4712" s="4" t="s">
        <v>29</v>
      </c>
      <c r="B4712" s="5">
        <v>3031</v>
      </c>
      <c r="C4712" s="5">
        <v>200108</v>
      </c>
      <c r="D4712" s="6">
        <v>45653</v>
      </c>
      <c r="E4712" s="4" t="s">
        <v>7</v>
      </c>
      <c r="F4712" s="4">
        <v>2</v>
      </c>
      <c r="G4712" s="4">
        <v>8</v>
      </c>
      <c r="H4712" s="5">
        <v>37</v>
      </c>
      <c r="I4712" s="5"/>
      <c r="J4712" s="5"/>
      <c r="K4712" s="5"/>
      <c r="L4712" s="5"/>
      <c r="M4712" s="5"/>
      <c r="N4712" s="5"/>
      <c r="O4712" s="5"/>
    </row>
    <row r="4713" spans="1:15" hidden="1" x14ac:dyDescent="0.3">
      <c r="A4713" s="4" t="s">
        <v>29</v>
      </c>
      <c r="B4713" s="5">
        <v>3031</v>
      </c>
      <c r="C4713" s="5">
        <v>200108</v>
      </c>
      <c r="D4713" s="6">
        <v>45660</v>
      </c>
      <c r="E4713" s="4" t="s">
        <v>7</v>
      </c>
      <c r="F4713" s="4">
        <v>2</v>
      </c>
      <c r="G4713" s="4">
        <v>8</v>
      </c>
      <c r="H4713" s="5">
        <v>34</v>
      </c>
      <c r="I4713" s="5"/>
      <c r="J4713" s="5"/>
      <c r="K4713" s="5"/>
      <c r="L4713" s="5"/>
      <c r="M4713" s="5"/>
      <c r="N4713" s="5"/>
      <c r="O4713" s="5"/>
    </row>
    <row r="4714" spans="1:15" hidden="1" x14ac:dyDescent="0.3">
      <c r="A4714" s="4" t="s">
        <v>29</v>
      </c>
      <c r="B4714" s="5">
        <v>3031</v>
      </c>
      <c r="C4714" s="5">
        <v>200108</v>
      </c>
      <c r="D4714" s="6">
        <v>45667</v>
      </c>
      <c r="E4714" s="4" t="s">
        <v>7</v>
      </c>
      <c r="F4714" s="4">
        <v>2</v>
      </c>
      <c r="G4714" s="4">
        <v>8</v>
      </c>
      <c r="H4714" s="5">
        <v>47</v>
      </c>
      <c r="I4714" s="5"/>
      <c r="J4714" s="5"/>
      <c r="K4714" s="5"/>
      <c r="L4714" s="5"/>
      <c r="M4714" s="5"/>
      <c r="N4714" s="5"/>
      <c r="O4714" s="5"/>
    </row>
    <row r="4715" spans="1:15" hidden="1" x14ac:dyDescent="0.3">
      <c r="A4715" s="4" t="s">
        <v>29</v>
      </c>
      <c r="B4715" s="5">
        <v>3031</v>
      </c>
      <c r="C4715" s="5">
        <v>200108</v>
      </c>
      <c r="D4715" s="6">
        <v>45674</v>
      </c>
      <c r="E4715" s="4" t="s">
        <v>7</v>
      </c>
      <c r="F4715" s="4">
        <v>2</v>
      </c>
      <c r="G4715" s="4">
        <v>8</v>
      </c>
      <c r="H4715" s="5">
        <v>64</v>
      </c>
      <c r="I4715" s="5"/>
      <c r="J4715" s="5"/>
      <c r="K4715" s="5"/>
      <c r="L4715" s="5"/>
      <c r="M4715" s="5"/>
      <c r="N4715" s="5"/>
      <c r="O4715" s="5"/>
    </row>
    <row r="4716" spans="1:15" hidden="1" x14ac:dyDescent="0.3">
      <c r="A4716" s="4" t="s">
        <v>29</v>
      </c>
      <c r="B4716" s="5">
        <v>3031</v>
      </c>
      <c r="C4716" s="5">
        <v>200108</v>
      </c>
      <c r="D4716" s="6">
        <v>45681</v>
      </c>
      <c r="E4716" s="4" t="s">
        <v>7</v>
      </c>
      <c r="F4716" s="4">
        <v>2</v>
      </c>
      <c r="G4716" s="4">
        <v>8</v>
      </c>
      <c r="H4716" s="5">
        <v>70</v>
      </c>
      <c r="I4716" s="5"/>
      <c r="J4716" s="5"/>
      <c r="K4716" s="5"/>
      <c r="L4716" s="5"/>
      <c r="M4716" s="5"/>
      <c r="N4716" s="5"/>
      <c r="O4716" s="5"/>
    </row>
    <row r="4717" spans="1:15" hidden="1" x14ac:dyDescent="0.3">
      <c r="A4717" s="4" t="s">
        <v>29</v>
      </c>
      <c r="B4717" s="5">
        <v>3031</v>
      </c>
      <c r="C4717" s="5">
        <v>200108</v>
      </c>
      <c r="D4717" s="6">
        <v>45688</v>
      </c>
      <c r="E4717" s="4" t="s">
        <v>7</v>
      </c>
      <c r="F4717" s="4">
        <v>2</v>
      </c>
      <c r="G4717" s="4">
        <v>8</v>
      </c>
      <c r="H4717" s="5">
        <v>95</v>
      </c>
      <c r="I4717" s="5"/>
      <c r="J4717" s="5"/>
      <c r="K4717" s="5"/>
      <c r="L4717" s="5"/>
      <c r="M4717" s="5"/>
      <c r="N4717" s="5"/>
      <c r="O4717" s="5"/>
    </row>
    <row r="4718" spans="1:15" hidden="1" x14ac:dyDescent="0.3">
      <c r="A4718" s="4" t="s">
        <v>29</v>
      </c>
      <c r="B4718" s="5">
        <v>3031</v>
      </c>
      <c r="C4718" s="5">
        <v>200108</v>
      </c>
      <c r="D4718" s="6">
        <v>45695</v>
      </c>
      <c r="E4718" s="4" t="s">
        <v>7</v>
      </c>
      <c r="F4718" s="4">
        <v>2</v>
      </c>
      <c r="G4718" s="4">
        <v>8</v>
      </c>
      <c r="H4718" s="5">
        <v>103</v>
      </c>
      <c r="I4718" s="5"/>
      <c r="J4718" s="5"/>
      <c r="K4718" s="5"/>
      <c r="L4718" s="5"/>
      <c r="M4718" s="5"/>
      <c r="N4718" s="5"/>
      <c r="O4718" s="5"/>
    </row>
    <row r="4719" spans="1:15" hidden="1" x14ac:dyDescent="0.3">
      <c r="A4719" s="4" t="s">
        <v>29</v>
      </c>
      <c r="B4719" s="5">
        <v>3031</v>
      </c>
      <c r="C4719" s="5">
        <v>200107</v>
      </c>
      <c r="D4719" s="6">
        <v>45331</v>
      </c>
      <c r="E4719" s="4" t="s">
        <v>8</v>
      </c>
      <c r="F4719" s="4">
        <v>2</v>
      </c>
      <c r="G4719" s="4">
        <v>8</v>
      </c>
      <c r="H4719" s="5">
        <v>21</v>
      </c>
      <c r="I4719" s="5"/>
      <c r="J4719" s="5"/>
      <c r="K4719" s="5"/>
      <c r="L4719" s="5"/>
      <c r="M4719" s="5"/>
      <c r="N4719" s="5"/>
      <c r="O4719" s="5"/>
    </row>
    <row r="4720" spans="1:15" hidden="1" x14ac:dyDescent="0.3">
      <c r="A4720" s="4" t="s">
        <v>29</v>
      </c>
      <c r="B4720" s="5">
        <v>3031</v>
      </c>
      <c r="C4720" s="5">
        <v>200107</v>
      </c>
      <c r="D4720" s="6">
        <v>45338</v>
      </c>
      <c r="E4720" s="4" t="s">
        <v>8</v>
      </c>
      <c r="F4720" s="4">
        <v>2</v>
      </c>
      <c r="G4720" s="4">
        <v>8</v>
      </c>
      <c r="H4720" s="5">
        <v>14</v>
      </c>
      <c r="I4720" s="5"/>
      <c r="J4720" s="5"/>
      <c r="K4720" s="5"/>
      <c r="L4720" s="5"/>
      <c r="M4720" s="5"/>
      <c r="N4720" s="5"/>
      <c r="O4720" s="5"/>
    </row>
    <row r="4721" spans="1:15" hidden="1" x14ac:dyDescent="0.3">
      <c r="A4721" s="4" t="s">
        <v>29</v>
      </c>
      <c r="B4721" s="5">
        <v>3031</v>
      </c>
      <c r="C4721" s="5">
        <v>200107</v>
      </c>
      <c r="D4721" s="6">
        <v>45345</v>
      </c>
      <c r="E4721" s="4" t="s">
        <v>8</v>
      </c>
      <c r="F4721" s="4">
        <v>2</v>
      </c>
      <c r="G4721" s="4">
        <v>8</v>
      </c>
      <c r="H4721" s="5">
        <v>17</v>
      </c>
      <c r="I4721" s="5"/>
      <c r="J4721" s="5"/>
      <c r="K4721" s="5"/>
      <c r="L4721" s="5"/>
      <c r="M4721" s="5"/>
      <c r="N4721" s="5"/>
      <c r="O4721" s="5"/>
    </row>
    <row r="4722" spans="1:15" hidden="1" x14ac:dyDescent="0.3">
      <c r="A4722" s="4" t="s">
        <v>29</v>
      </c>
      <c r="B4722" s="5">
        <v>3031</v>
      </c>
      <c r="C4722" s="5">
        <v>200107</v>
      </c>
      <c r="D4722" s="6">
        <v>45352</v>
      </c>
      <c r="E4722" s="4" t="s">
        <v>8</v>
      </c>
      <c r="F4722" s="4">
        <v>2</v>
      </c>
      <c r="G4722" s="4">
        <v>8</v>
      </c>
      <c r="H4722" s="5">
        <v>20</v>
      </c>
      <c r="I4722" s="5"/>
      <c r="J4722" s="5"/>
      <c r="K4722" s="5"/>
      <c r="L4722" s="5"/>
      <c r="M4722" s="5"/>
      <c r="N4722" s="5"/>
      <c r="O4722" s="5"/>
    </row>
    <row r="4723" spans="1:15" hidden="1" x14ac:dyDescent="0.3">
      <c r="A4723" s="4" t="s">
        <v>29</v>
      </c>
      <c r="B4723" s="5">
        <v>3031</v>
      </c>
      <c r="C4723" s="5">
        <v>200107</v>
      </c>
      <c r="D4723" s="6">
        <v>45359</v>
      </c>
      <c r="E4723" s="4" t="s">
        <v>8</v>
      </c>
      <c r="F4723" s="4">
        <v>2</v>
      </c>
      <c r="G4723" s="4">
        <v>8</v>
      </c>
      <c r="H4723" s="5">
        <v>14</v>
      </c>
      <c r="I4723" s="5"/>
      <c r="J4723" s="5"/>
      <c r="K4723" s="5"/>
      <c r="L4723" s="5"/>
      <c r="M4723" s="5"/>
      <c r="N4723" s="5"/>
      <c r="O4723" s="5"/>
    </row>
    <row r="4724" spans="1:15" hidden="1" x14ac:dyDescent="0.3">
      <c r="A4724" s="4" t="s">
        <v>29</v>
      </c>
      <c r="B4724" s="5">
        <v>3031</v>
      </c>
      <c r="C4724" s="5">
        <v>200107</v>
      </c>
      <c r="D4724" s="6">
        <v>45366</v>
      </c>
      <c r="E4724" s="4" t="s">
        <v>8</v>
      </c>
      <c r="F4724" s="4">
        <v>2</v>
      </c>
      <c r="G4724" s="4">
        <v>8</v>
      </c>
      <c r="H4724" s="5">
        <v>20</v>
      </c>
      <c r="I4724" s="5"/>
      <c r="J4724" s="5"/>
      <c r="K4724" s="5"/>
      <c r="L4724" s="5"/>
      <c r="M4724" s="5"/>
      <c r="N4724" s="5"/>
      <c r="O4724" s="5"/>
    </row>
    <row r="4725" spans="1:15" hidden="1" x14ac:dyDescent="0.3">
      <c r="A4725" s="4" t="s">
        <v>29</v>
      </c>
      <c r="B4725" s="5">
        <v>3031</v>
      </c>
      <c r="C4725" s="5">
        <v>200107</v>
      </c>
      <c r="D4725" s="6">
        <v>45373</v>
      </c>
      <c r="E4725" s="4" t="s">
        <v>8</v>
      </c>
      <c r="F4725" s="4">
        <v>2</v>
      </c>
      <c r="G4725" s="4">
        <v>8</v>
      </c>
      <c r="H4725" s="5">
        <v>13</v>
      </c>
      <c r="I4725" s="5"/>
      <c r="J4725" s="5"/>
      <c r="K4725" s="5"/>
      <c r="L4725" s="5"/>
      <c r="M4725" s="5"/>
      <c r="N4725" s="5"/>
      <c r="O4725" s="5"/>
    </row>
    <row r="4726" spans="1:15" hidden="1" x14ac:dyDescent="0.3">
      <c r="A4726" s="4" t="s">
        <v>29</v>
      </c>
      <c r="B4726" s="5">
        <v>3031</v>
      </c>
      <c r="C4726" s="5">
        <v>200107</v>
      </c>
      <c r="D4726" s="6">
        <v>45380</v>
      </c>
      <c r="E4726" s="4" t="s">
        <v>8</v>
      </c>
      <c r="F4726" s="4">
        <v>2</v>
      </c>
      <c r="G4726" s="4">
        <v>8</v>
      </c>
      <c r="H4726" s="5">
        <v>24</v>
      </c>
      <c r="I4726" s="5"/>
      <c r="J4726" s="5"/>
      <c r="K4726" s="5"/>
      <c r="L4726" s="5"/>
      <c r="M4726" s="5"/>
      <c r="N4726" s="5"/>
      <c r="O4726" s="5"/>
    </row>
    <row r="4727" spans="1:15" hidden="1" x14ac:dyDescent="0.3">
      <c r="A4727" s="4" t="s">
        <v>29</v>
      </c>
      <c r="B4727" s="5">
        <v>3031</v>
      </c>
      <c r="C4727" s="5">
        <v>200107</v>
      </c>
      <c r="D4727" s="6">
        <v>45387</v>
      </c>
      <c r="E4727" s="4" t="s">
        <v>8</v>
      </c>
      <c r="F4727" s="4">
        <v>2</v>
      </c>
      <c r="G4727" s="4">
        <v>8</v>
      </c>
      <c r="H4727" s="5">
        <v>17</v>
      </c>
      <c r="I4727" s="5"/>
      <c r="J4727" s="5"/>
      <c r="K4727" s="5"/>
      <c r="L4727" s="5"/>
      <c r="M4727" s="5"/>
      <c r="N4727" s="5"/>
      <c r="O4727" s="5"/>
    </row>
    <row r="4728" spans="1:15" hidden="1" x14ac:dyDescent="0.3">
      <c r="A4728" s="4" t="s">
        <v>29</v>
      </c>
      <c r="B4728" s="5">
        <v>3031</v>
      </c>
      <c r="C4728" s="5">
        <v>200107</v>
      </c>
      <c r="D4728" s="6">
        <v>45394</v>
      </c>
      <c r="E4728" s="4" t="s">
        <v>8</v>
      </c>
      <c r="F4728" s="4">
        <v>2</v>
      </c>
      <c r="G4728" s="4">
        <v>8</v>
      </c>
      <c r="H4728" s="5">
        <v>26</v>
      </c>
      <c r="I4728" s="5"/>
      <c r="J4728" s="5"/>
      <c r="K4728" s="5"/>
      <c r="L4728" s="5"/>
      <c r="M4728" s="5"/>
      <c r="N4728" s="5"/>
      <c r="O4728" s="5"/>
    </row>
    <row r="4729" spans="1:15" hidden="1" x14ac:dyDescent="0.3">
      <c r="A4729" s="4" t="s">
        <v>29</v>
      </c>
      <c r="B4729" s="5">
        <v>3031</v>
      </c>
      <c r="C4729" s="5">
        <v>200107</v>
      </c>
      <c r="D4729" s="6">
        <v>45401</v>
      </c>
      <c r="E4729" s="4" t="s">
        <v>8</v>
      </c>
      <c r="F4729" s="4">
        <v>2</v>
      </c>
      <c r="G4729" s="4">
        <v>8</v>
      </c>
      <c r="H4729" s="5">
        <v>23</v>
      </c>
      <c r="I4729" s="5"/>
      <c r="J4729" s="5"/>
      <c r="K4729" s="5"/>
      <c r="L4729" s="5"/>
      <c r="M4729" s="5"/>
      <c r="N4729" s="5"/>
      <c r="O4729" s="5"/>
    </row>
    <row r="4730" spans="1:15" hidden="1" x14ac:dyDescent="0.3">
      <c r="A4730" s="4" t="s">
        <v>29</v>
      </c>
      <c r="B4730" s="5">
        <v>3031</v>
      </c>
      <c r="C4730" s="5">
        <v>200107</v>
      </c>
      <c r="D4730" s="6">
        <v>45408</v>
      </c>
      <c r="E4730" s="4" t="s">
        <v>8</v>
      </c>
      <c r="F4730" s="4">
        <v>2</v>
      </c>
      <c r="G4730" s="4">
        <v>8</v>
      </c>
      <c r="H4730" s="5">
        <v>22</v>
      </c>
      <c r="I4730" s="5"/>
      <c r="J4730" s="5"/>
      <c r="K4730" s="5"/>
      <c r="L4730" s="5"/>
      <c r="M4730" s="5"/>
      <c r="N4730" s="5"/>
      <c r="O4730" s="5"/>
    </row>
    <row r="4731" spans="1:15" hidden="1" x14ac:dyDescent="0.3">
      <c r="A4731" s="4" t="s">
        <v>29</v>
      </c>
      <c r="B4731" s="5">
        <v>3031</v>
      </c>
      <c r="C4731" s="5">
        <v>200107</v>
      </c>
      <c r="D4731" s="6">
        <v>45415</v>
      </c>
      <c r="E4731" s="4" t="s">
        <v>8</v>
      </c>
      <c r="F4731" s="4">
        <v>2</v>
      </c>
      <c r="G4731" s="4">
        <v>8</v>
      </c>
      <c r="H4731" s="5">
        <v>23</v>
      </c>
      <c r="I4731" s="5"/>
      <c r="J4731" s="5"/>
      <c r="K4731" s="5"/>
      <c r="L4731" s="5"/>
      <c r="M4731" s="5"/>
      <c r="N4731" s="5"/>
      <c r="O4731" s="5"/>
    </row>
    <row r="4732" spans="1:15" hidden="1" x14ac:dyDescent="0.3">
      <c r="A4732" s="4" t="s">
        <v>29</v>
      </c>
      <c r="B4732" s="5">
        <v>3031</v>
      </c>
      <c r="C4732" s="5">
        <v>200107</v>
      </c>
      <c r="D4732" s="6">
        <v>45422</v>
      </c>
      <c r="E4732" s="4" t="s">
        <v>8</v>
      </c>
      <c r="F4732" s="4">
        <v>2</v>
      </c>
      <c r="G4732" s="4">
        <v>8</v>
      </c>
      <c r="H4732" s="5">
        <v>51</v>
      </c>
      <c r="I4732" s="5"/>
      <c r="J4732" s="5"/>
      <c r="K4732" s="5"/>
      <c r="L4732" s="5"/>
      <c r="M4732" s="5"/>
      <c r="N4732" s="5"/>
      <c r="O4732" s="5"/>
    </row>
    <row r="4733" spans="1:15" hidden="1" x14ac:dyDescent="0.3">
      <c r="A4733" s="4" t="s">
        <v>29</v>
      </c>
      <c r="B4733" s="5">
        <v>3031</v>
      </c>
      <c r="C4733" s="5">
        <v>200107</v>
      </c>
      <c r="D4733" s="6">
        <v>45429</v>
      </c>
      <c r="E4733" s="4" t="s">
        <v>8</v>
      </c>
      <c r="F4733" s="4">
        <v>2</v>
      </c>
      <c r="G4733" s="4">
        <v>8</v>
      </c>
      <c r="H4733" s="5">
        <v>30</v>
      </c>
      <c r="I4733" s="5"/>
      <c r="J4733" s="5"/>
      <c r="K4733" s="5"/>
      <c r="L4733" s="5"/>
      <c r="M4733" s="5"/>
      <c r="N4733" s="5"/>
      <c r="O4733" s="5"/>
    </row>
    <row r="4734" spans="1:15" hidden="1" x14ac:dyDescent="0.3">
      <c r="A4734" s="4" t="s">
        <v>29</v>
      </c>
      <c r="B4734" s="5">
        <v>3031</v>
      </c>
      <c r="C4734" s="5">
        <v>200107</v>
      </c>
      <c r="D4734" s="6">
        <v>45436</v>
      </c>
      <c r="E4734" s="4" t="s">
        <v>8</v>
      </c>
      <c r="F4734" s="4">
        <v>2</v>
      </c>
      <c r="G4734" s="4">
        <v>8</v>
      </c>
      <c r="H4734" s="5">
        <v>15</v>
      </c>
      <c r="I4734" s="5"/>
      <c r="J4734" s="5"/>
      <c r="K4734" s="5"/>
      <c r="L4734" s="5"/>
      <c r="M4734" s="5"/>
      <c r="N4734" s="5"/>
      <c r="O4734" s="5"/>
    </row>
    <row r="4735" spans="1:15" hidden="1" x14ac:dyDescent="0.3">
      <c r="A4735" s="4" t="s">
        <v>29</v>
      </c>
      <c r="B4735" s="5">
        <v>3031</v>
      </c>
      <c r="C4735" s="5">
        <v>200107</v>
      </c>
      <c r="D4735" s="6">
        <v>45443</v>
      </c>
      <c r="E4735" s="4" t="s">
        <v>8</v>
      </c>
      <c r="F4735" s="4">
        <v>2</v>
      </c>
      <c r="G4735" s="4">
        <v>8</v>
      </c>
      <c r="H4735" s="5">
        <v>19</v>
      </c>
      <c r="I4735" s="5"/>
      <c r="J4735" s="5"/>
      <c r="K4735" s="5"/>
      <c r="L4735" s="5"/>
      <c r="M4735" s="5"/>
      <c r="N4735" s="5"/>
      <c r="O4735" s="5"/>
    </row>
    <row r="4736" spans="1:15" hidden="1" x14ac:dyDescent="0.3">
      <c r="A4736" s="4" t="s">
        <v>29</v>
      </c>
      <c r="B4736" s="5">
        <v>3031</v>
      </c>
      <c r="C4736" s="5">
        <v>200107</v>
      </c>
      <c r="D4736" s="6">
        <v>45450</v>
      </c>
      <c r="E4736" s="4" t="s">
        <v>8</v>
      </c>
      <c r="F4736" s="4">
        <v>2</v>
      </c>
      <c r="G4736" s="4">
        <v>8</v>
      </c>
      <c r="H4736" s="5">
        <v>44</v>
      </c>
      <c r="I4736" s="5"/>
      <c r="J4736" s="5"/>
      <c r="K4736" s="5"/>
      <c r="L4736" s="5"/>
      <c r="M4736" s="5"/>
      <c r="N4736" s="5"/>
      <c r="O4736" s="5"/>
    </row>
    <row r="4737" spans="1:15" hidden="1" x14ac:dyDescent="0.3">
      <c r="A4737" s="4" t="s">
        <v>29</v>
      </c>
      <c r="B4737" s="5">
        <v>3031</v>
      </c>
      <c r="C4737" s="5">
        <v>200107</v>
      </c>
      <c r="D4737" s="6">
        <v>45457</v>
      </c>
      <c r="E4737" s="4" t="s">
        <v>8</v>
      </c>
      <c r="F4737" s="4">
        <v>2</v>
      </c>
      <c r="G4737" s="4">
        <v>8</v>
      </c>
      <c r="H4737" s="5">
        <v>14</v>
      </c>
      <c r="I4737" s="5"/>
      <c r="J4737" s="5"/>
      <c r="K4737" s="5"/>
      <c r="L4737" s="5"/>
      <c r="M4737" s="5"/>
      <c r="N4737" s="5"/>
      <c r="O4737" s="5"/>
    </row>
    <row r="4738" spans="1:15" hidden="1" x14ac:dyDescent="0.3">
      <c r="A4738" s="4" t="s">
        <v>29</v>
      </c>
      <c r="B4738" s="5">
        <v>3031</v>
      </c>
      <c r="C4738" s="5">
        <v>200107</v>
      </c>
      <c r="D4738" s="6">
        <v>45464</v>
      </c>
      <c r="E4738" s="4" t="s">
        <v>8</v>
      </c>
      <c r="F4738" s="4">
        <v>2</v>
      </c>
      <c r="G4738" s="4">
        <v>8</v>
      </c>
      <c r="H4738" s="5">
        <v>17</v>
      </c>
      <c r="I4738" s="5"/>
      <c r="J4738" s="5"/>
      <c r="K4738" s="5"/>
      <c r="L4738" s="5"/>
      <c r="M4738" s="5"/>
      <c r="N4738" s="5"/>
      <c r="O4738" s="5"/>
    </row>
    <row r="4739" spans="1:15" hidden="1" x14ac:dyDescent="0.3">
      <c r="A4739" s="4" t="s">
        <v>29</v>
      </c>
      <c r="B4739" s="5">
        <v>3031</v>
      </c>
      <c r="C4739" s="5">
        <v>200107</v>
      </c>
      <c r="D4739" s="6">
        <v>45471</v>
      </c>
      <c r="E4739" s="4" t="s">
        <v>8</v>
      </c>
      <c r="F4739" s="4">
        <v>2</v>
      </c>
      <c r="G4739" s="4">
        <v>8</v>
      </c>
      <c r="H4739" s="5">
        <v>21</v>
      </c>
      <c r="I4739" s="5"/>
      <c r="J4739" s="5"/>
      <c r="K4739" s="5"/>
      <c r="L4739" s="5"/>
      <c r="M4739" s="5"/>
      <c r="N4739" s="5"/>
      <c r="O4739" s="5"/>
    </row>
    <row r="4740" spans="1:15" hidden="1" x14ac:dyDescent="0.3">
      <c r="A4740" s="4" t="s">
        <v>29</v>
      </c>
      <c r="B4740" s="5">
        <v>3031</v>
      </c>
      <c r="C4740" s="5">
        <v>200107</v>
      </c>
      <c r="D4740" s="6">
        <v>45478</v>
      </c>
      <c r="E4740" s="4" t="s">
        <v>8</v>
      </c>
      <c r="F4740" s="4">
        <v>2</v>
      </c>
      <c r="G4740" s="4">
        <v>8</v>
      </c>
      <c r="H4740" s="5">
        <v>19</v>
      </c>
      <c r="I4740" s="5"/>
      <c r="J4740" s="5"/>
      <c r="K4740" s="5"/>
      <c r="L4740" s="5"/>
      <c r="M4740" s="5"/>
      <c r="N4740" s="5"/>
      <c r="O4740" s="5"/>
    </row>
    <row r="4741" spans="1:15" hidden="1" x14ac:dyDescent="0.3">
      <c r="A4741" s="4" t="s">
        <v>29</v>
      </c>
      <c r="B4741" s="5">
        <v>3031</v>
      </c>
      <c r="C4741" s="5">
        <v>200107</v>
      </c>
      <c r="D4741" s="6">
        <v>45485</v>
      </c>
      <c r="E4741" s="4" t="s">
        <v>8</v>
      </c>
      <c r="F4741" s="4">
        <v>2</v>
      </c>
      <c r="G4741" s="4">
        <v>8</v>
      </c>
      <c r="H4741" s="5">
        <v>25</v>
      </c>
      <c r="I4741" s="5"/>
      <c r="J4741" s="5"/>
      <c r="K4741" s="5"/>
      <c r="L4741" s="5"/>
      <c r="M4741" s="5"/>
      <c r="N4741" s="5"/>
      <c r="O4741" s="5"/>
    </row>
    <row r="4742" spans="1:15" hidden="1" x14ac:dyDescent="0.3">
      <c r="A4742" s="4" t="s">
        <v>29</v>
      </c>
      <c r="B4742" s="5">
        <v>3031</v>
      </c>
      <c r="C4742" s="5">
        <v>200107</v>
      </c>
      <c r="D4742" s="6">
        <v>45492</v>
      </c>
      <c r="E4742" s="4" t="s">
        <v>8</v>
      </c>
      <c r="F4742" s="4">
        <v>2</v>
      </c>
      <c r="G4742" s="4">
        <v>8</v>
      </c>
      <c r="H4742" s="5">
        <v>15</v>
      </c>
      <c r="I4742" s="5"/>
      <c r="J4742" s="5"/>
      <c r="K4742" s="5"/>
      <c r="L4742" s="5"/>
      <c r="M4742" s="5"/>
      <c r="N4742" s="5"/>
      <c r="O4742" s="5"/>
    </row>
    <row r="4743" spans="1:15" hidden="1" x14ac:dyDescent="0.3">
      <c r="A4743" s="4" t="s">
        <v>29</v>
      </c>
      <c r="B4743" s="5">
        <v>3031</v>
      </c>
      <c r="C4743" s="5">
        <v>200107</v>
      </c>
      <c r="D4743" s="6">
        <v>45499</v>
      </c>
      <c r="E4743" s="4" t="s">
        <v>8</v>
      </c>
      <c r="F4743" s="4">
        <v>2</v>
      </c>
      <c r="G4743" s="4">
        <v>8</v>
      </c>
      <c r="H4743" s="5">
        <v>15</v>
      </c>
      <c r="I4743" s="5"/>
      <c r="J4743" s="5"/>
      <c r="K4743" s="5"/>
      <c r="L4743" s="5"/>
      <c r="M4743" s="5"/>
      <c r="N4743" s="5"/>
      <c r="O4743" s="5"/>
    </row>
    <row r="4744" spans="1:15" hidden="1" x14ac:dyDescent="0.3">
      <c r="A4744" s="4" t="s">
        <v>29</v>
      </c>
      <c r="B4744" s="5">
        <v>3031</v>
      </c>
      <c r="C4744" s="5">
        <v>200107</v>
      </c>
      <c r="D4744" s="6">
        <v>45506</v>
      </c>
      <c r="E4744" s="4" t="s">
        <v>8</v>
      </c>
      <c r="F4744" s="4">
        <v>2</v>
      </c>
      <c r="G4744" s="4">
        <v>8</v>
      </c>
      <c r="H4744" s="5">
        <v>17</v>
      </c>
      <c r="I4744" s="5"/>
      <c r="J4744" s="5"/>
      <c r="K4744" s="5"/>
      <c r="L4744" s="5"/>
      <c r="M4744" s="5"/>
      <c r="N4744" s="5"/>
      <c r="O4744" s="5"/>
    </row>
    <row r="4745" spans="1:15" hidden="1" x14ac:dyDescent="0.3">
      <c r="A4745" s="4" t="s">
        <v>29</v>
      </c>
      <c r="B4745" s="5">
        <v>3031</v>
      </c>
      <c r="C4745" s="5">
        <v>200107</v>
      </c>
      <c r="D4745" s="6">
        <v>45513</v>
      </c>
      <c r="E4745" s="4" t="s">
        <v>8</v>
      </c>
      <c r="F4745" s="4">
        <v>2</v>
      </c>
      <c r="G4745" s="4">
        <v>8</v>
      </c>
      <c r="H4745" s="5">
        <v>13</v>
      </c>
      <c r="I4745" s="5"/>
      <c r="J4745" s="5"/>
      <c r="K4745" s="5"/>
      <c r="L4745" s="5"/>
      <c r="M4745" s="5"/>
      <c r="N4745" s="5"/>
      <c r="O4745" s="5"/>
    </row>
    <row r="4746" spans="1:15" hidden="1" x14ac:dyDescent="0.3">
      <c r="A4746" s="4" t="s">
        <v>29</v>
      </c>
      <c r="B4746" s="5">
        <v>3031</v>
      </c>
      <c r="C4746" s="5">
        <v>200107</v>
      </c>
      <c r="D4746" s="6">
        <v>45520</v>
      </c>
      <c r="E4746" s="4" t="s">
        <v>8</v>
      </c>
      <c r="F4746" s="4">
        <v>2</v>
      </c>
      <c r="G4746" s="4">
        <v>8</v>
      </c>
      <c r="H4746" s="5">
        <v>13</v>
      </c>
      <c r="I4746" s="5"/>
      <c r="J4746" s="5"/>
      <c r="K4746" s="5"/>
      <c r="L4746" s="5"/>
      <c r="M4746" s="5"/>
      <c r="N4746" s="5"/>
      <c r="O4746" s="5"/>
    </row>
    <row r="4747" spans="1:15" hidden="1" x14ac:dyDescent="0.3">
      <c r="A4747" s="4" t="s">
        <v>29</v>
      </c>
      <c r="B4747" s="5">
        <v>3031</v>
      </c>
      <c r="C4747" s="5">
        <v>200107</v>
      </c>
      <c r="D4747" s="6">
        <v>45527</v>
      </c>
      <c r="E4747" s="4" t="s">
        <v>8</v>
      </c>
      <c r="F4747" s="4">
        <v>2</v>
      </c>
      <c r="G4747" s="4">
        <v>8</v>
      </c>
      <c r="H4747" s="5">
        <v>16</v>
      </c>
      <c r="I4747" s="5"/>
      <c r="J4747" s="5"/>
      <c r="K4747" s="5"/>
      <c r="L4747" s="5"/>
      <c r="M4747" s="5"/>
      <c r="N4747" s="5"/>
      <c r="O4747" s="5"/>
    </row>
    <row r="4748" spans="1:15" hidden="1" x14ac:dyDescent="0.3">
      <c r="A4748" s="4" t="s">
        <v>29</v>
      </c>
      <c r="B4748" s="5">
        <v>3031</v>
      </c>
      <c r="C4748" s="5">
        <v>200107</v>
      </c>
      <c r="D4748" s="6">
        <v>45534</v>
      </c>
      <c r="E4748" s="4" t="s">
        <v>8</v>
      </c>
      <c r="F4748" s="4">
        <v>2</v>
      </c>
      <c r="G4748" s="4">
        <v>8</v>
      </c>
      <c r="H4748" s="5">
        <v>10</v>
      </c>
      <c r="I4748" s="5"/>
      <c r="J4748" s="5"/>
      <c r="K4748" s="5"/>
      <c r="L4748" s="5"/>
      <c r="M4748" s="5"/>
      <c r="N4748" s="5"/>
      <c r="O4748" s="5"/>
    </row>
    <row r="4749" spans="1:15" hidden="1" x14ac:dyDescent="0.3">
      <c r="A4749" s="4" t="s">
        <v>29</v>
      </c>
      <c r="B4749" s="5">
        <v>3031</v>
      </c>
      <c r="C4749" s="5">
        <v>200107</v>
      </c>
      <c r="D4749" s="6">
        <v>45541</v>
      </c>
      <c r="E4749" s="4" t="s">
        <v>8</v>
      </c>
      <c r="F4749" s="4">
        <v>2</v>
      </c>
      <c r="G4749" s="4">
        <v>8</v>
      </c>
      <c r="H4749" s="5">
        <v>8</v>
      </c>
      <c r="I4749" s="5"/>
      <c r="J4749" s="5"/>
      <c r="K4749" s="5"/>
      <c r="L4749" s="5"/>
      <c r="M4749" s="5"/>
      <c r="N4749" s="5"/>
      <c r="O4749" s="5"/>
    </row>
    <row r="4750" spans="1:15" hidden="1" x14ac:dyDescent="0.3">
      <c r="A4750" s="4" t="s">
        <v>29</v>
      </c>
      <c r="B4750" s="5">
        <v>3031</v>
      </c>
      <c r="C4750" s="5">
        <v>200107</v>
      </c>
      <c r="D4750" s="6">
        <v>45548</v>
      </c>
      <c r="E4750" s="4" t="s">
        <v>8</v>
      </c>
      <c r="F4750" s="4">
        <v>2</v>
      </c>
      <c r="G4750" s="4">
        <v>8</v>
      </c>
      <c r="H4750" s="5">
        <v>11</v>
      </c>
      <c r="I4750" s="5"/>
      <c r="J4750" s="5"/>
      <c r="K4750" s="5"/>
      <c r="L4750" s="5"/>
      <c r="M4750" s="5"/>
      <c r="N4750" s="5"/>
      <c r="O4750" s="5"/>
    </row>
    <row r="4751" spans="1:15" hidden="1" x14ac:dyDescent="0.3">
      <c r="A4751" s="4" t="s">
        <v>29</v>
      </c>
      <c r="B4751" s="5">
        <v>3031</v>
      </c>
      <c r="C4751" s="5">
        <v>200107</v>
      </c>
      <c r="D4751" s="6">
        <v>45555</v>
      </c>
      <c r="E4751" s="4" t="s">
        <v>8</v>
      </c>
      <c r="F4751" s="4">
        <v>2</v>
      </c>
      <c r="G4751" s="4">
        <v>8</v>
      </c>
      <c r="H4751" s="5">
        <v>16</v>
      </c>
      <c r="I4751" s="5"/>
      <c r="J4751" s="5"/>
      <c r="K4751" s="5"/>
      <c r="L4751" s="5"/>
      <c r="M4751" s="5"/>
      <c r="N4751" s="5"/>
      <c r="O4751" s="5"/>
    </row>
    <row r="4752" spans="1:15" hidden="1" x14ac:dyDescent="0.3">
      <c r="A4752" s="4" t="s">
        <v>29</v>
      </c>
      <c r="B4752" s="5">
        <v>3031</v>
      </c>
      <c r="C4752" s="5">
        <v>200107</v>
      </c>
      <c r="D4752" s="6">
        <v>45562</v>
      </c>
      <c r="E4752" s="4" t="s">
        <v>8</v>
      </c>
      <c r="F4752" s="4">
        <v>2</v>
      </c>
      <c r="G4752" s="4">
        <v>8</v>
      </c>
      <c r="H4752" s="5">
        <v>13</v>
      </c>
      <c r="I4752" s="5"/>
      <c r="J4752" s="5"/>
      <c r="K4752" s="5"/>
      <c r="L4752" s="5"/>
      <c r="M4752" s="5"/>
      <c r="N4752" s="5"/>
      <c r="O4752" s="5"/>
    </row>
    <row r="4753" spans="1:15" hidden="1" x14ac:dyDescent="0.3">
      <c r="A4753" s="4" t="s">
        <v>29</v>
      </c>
      <c r="B4753" s="5">
        <v>3031</v>
      </c>
      <c r="C4753" s="5">
        <v>200107</v>
      </c>
      <c r="D4753" s="6">
        <v>45569</v>
      </c>
      <c r="E4753" s="4" t="s">
        <v>8</v>
      </c>
      <c r="F4753" s="4">
        <v>2</v>
      </c>
      <c r="G4753" s="4">
        <v>8</v>
      </c>
      <c r="H4753" s="5">
        <v>12</v>
      </c>
      <c r="I4753" s="5"/>
      <c r="J4753" s="5"/>
      <c r="K4753" s="5"/>
      <c r="L4753" s="5"/>
      <c r="M4753" s="5"/>
      <c r="N4753" s="5"/>
      <c r="O4753" s="5"/>
    </row>
    <row r="4754" spans="1:15" hidden="1" x14ac:dyDescent="0.3">
      <c r="A4754" s="4" t="s">
        <v>29</v>
      </c>
      <c r="B4754" s="5">
        <v>3031</v>
      </c>
      <c r="C4754" s="5">
        <v>200107</v>
      </c>
      <c r="D4754" s="6">
        <v>45576</v>
      </c>
      <c r="E4754" s="4" t="s">
        <v>8</v>
      </c>
      <c r="F4754" s="4">
        <v>2</v>
      </c>
      <c r="G4754" s="4">
        <v>8</v>
      </c>
      <c r="H4754" s="5">
        <v>12</v>
      </c>
      <c r="I4754" s="5"/>
      <c r="J4754" s="5"/>
      <c r="K4754" s="5"/>
      <c r="L4754" s="5"/>
      <c r="M4754" s="5"/>
      <c r="N4754" s="5"/>
      <c r="O4754" s="5"/>
    </row>
    <row r="4755" spans="1:15" hidden="1" x14ac:dyDescent="0.3">
      <c r="A4755" s="4" t="s">
        <v>29</v>
      </c>
      <c r="B4755" s="5">
        <v>3031</v>
      </c>
      <c r="C4755" s="5">
        <v>200107</v>
      </c>
      <c r="D4755" s="6">
        <v>45583</v>
      </c>
      <c r="E4755" s="4" t="s">
        <v>8</v>
      </c>
      <c r="F4755" s="4">
        <v>2</v>
      </c>
      <c r="G4755" s="4">
        <v>8</v>
      </c>
      <c r="H4755" s="5">
        <v>15</v>
      </c>
      <c r="I4755" s="5"/>
      <c r="J4755" s="5"/>
      <c r="K4755" s="5"/>
      <c r="L4755" s="5"/>
      <c r="M4755" s="5"/>
      <c r="N4755" s="5"/>
      <c r="O4755" s="5"/>
    </row>
    <row r="4756" spans="1:15" hidden="1" x14ac:dyDescent="0.3">
      <c r="A4756" s="4" t="s">
        <v>29</v>
      </c>
      <c r="B4756" s="5">
        <v>3031</v>
      </c>
      <c r="C4756" s="5">
        <v>200107</v>
      </c>
      <c r="D4756" s="6">
        <v>45590</v>
      </c>
      <c r="E4756" s="4" t="s">
        <v>8</v>
      </c>
      <c r="F4756" s="4">
        <v>2</v>
      </c>
      <c r="G4756" s="4">
        <v>8</v>
      </c>
      <c r="H4756" s="5">
        <v>17</v>
      </c>
      <c r="I4756" s="5"/>
      <c r="J4756" s="5"/>
      <c r="K4756" s="5"/>
      <c r="L4756" s="5"/>
      <c r="M4756" s="5"/>
      <c r="N4756" s="5"/>
      <c r="O4756" s="5"/>
    </row>
    <row r="4757" spans="1:15" hidden="1" x14ac:dyDescent="0.3">
      <c r="A4757" s="4" t="s">
        <v>29</v>
      </c>
      <c r="B4757" s="5">
        <v>3031</v>
      </c>
      <c r="C4757" s="5">
        <v>200107</v>
      </c>
      <c r="D4757" s="6">
        <v>45597</v>
      </c>
      <c r="E4757" s="4" t="s">
        <v>8</v>
      </c>
      <c r="F4757" s="4">
        <v>2</v>
      </c>
      <c r="G4757" s="4">
        <v>8</v>
      </c>
      <c r="H4757" s="5">
        <v>17</v>
      </c>
      <c r="I4757" s="5"/>
      <c r="J4757" s="5"/>
      <c r="K4757" s="5"/>
      <c r="L4757" s="5"/>
      <c r="M4757" s="5"/>
      <c r="N4757" s="5"/>
      <c r="O4757" s="5"/>
    </row>
    <row r="4758" spans="1:15" hidden="1" x14ac:dyDescent="0.3">
      <c r="A4758" s="4" t="s">
        <v>29</v>
      </c>
      <c r="B4758" s="5">
        <v>3031</v>
      </c>
      <c r="C4758" s="5">
        <v>200107</v>
      </c>
      <c r="D4758" s="6">
        <v>45604</v>
      </c>
      <c r="E4758" s="4" t="s">
        <v>8</v>
      </c>
      <c r="F4758" s="4">
        <v>2</v>
      </c>
      <c r="G4758" s="4">
        <v>8</v>
      </c>
      <c r="H4758" s="5">
        <v>19</v>
      </c>
      <c r="I4758" s="5"/>
      <c r="J4758" s="5"/>
      <c r="K4758" s="5"/>
      <c r="L4758" s="5"/>
      <c r="M4758" s="5"/>
      <c r="N4758" s="5"/>
      <c r="O4758" s="5"/>
    </row>
    <row r="4759" spans="1:15" hidden="1" x14ac:dyDescent="0.3">
      <c r="A4759" s="4" t="s">
        <v>29</v>
      </c>
      <c r="B4759" s="5">
        <v>3031</v>
      </c>
      <c r="C4759" s="5">
        <v>200107</v>
      </c>
      <c r="D4759" s="6">
        <v>45611</v>
      </c>
      <c r="E4759" s="4" t="s">
        <v>8</v>
      </c>
      <c r="F4759" s="4">
        <v>2</v>
      </c>
      <c r="G4759" s="4">
        <v>8</v>
      </c>
      <c r="H4759" s="5">
        <v>11</v>
      </c>
      <c r="I4759" s="5"/>
      <c r="J4759" s="5"/>
      <c r="K4759" s="5"/>
      <c r="L4759" s="5"/>
      <c r="M4759" s="5"/>
      <c r="N4759" s="5"/>
      <c r="O4759" s="5"/>
    </row>
    <row r="4760" spans="1:15" hidden="1" x14ac:dyDescent="0.3">
      <c r="A4760" s="4" t="s">
        <v>29</v>
      </c>
      <c r="B4760" s="5">
        <v>3031</v>
      </c>
      <c r="C4760" s="5">
        <v>200107</v>
      </c>
      <c r="D4760" s="6">
        <v>45618</v>
      </c>
      <c r="E4760" s="4" t="s">
        <v>8</v>
      </c>
      <c r="F4760" s="4">
        <v>2</v>
      </c>
      <c r="G4760" s="4">
        <v>8</v>
      </c>
      <c r="H4760" s="5">
        <v>9</v>
      </c>
      <c r="I4760" s="5"/>
      <c r="J4760" s="5"/>
      <c r="K4760" s="5"/>
      <c r="L4760" s="5"/>
      <c r="M4760" s="5"/>
      <c r="N4760" s="5"/>
      <c r="O4760" s="5"/>
    </row>
    <row r="4761" spans="1:15" hidden="1" x14ac:dyDescent="0.3">
      <c r="A4761" s="4" t="s">
        <v>29</v>
      </c>
      <c r="B4761" s="5">
        <v>3031</v>
      </c>
      <c r="C4761" s="5">
        <v>200107</v>
      </c>
      <c r="D4761" s="6">
        <v>45625</v>
      </c>
      <c r="E4761" s="4" t="s">
        <v>8</v>
      </c>
      <c r="F4761" s="4">
        <v>2</v>
      </c>
      <c r="G4761" s="4">
        <v>8</v>
      </c>
      <c r="H4761" s="5">
        <v>8</v>
      </c>
      <c r="I4761" s="5"/>
      <c r="J4761" s="5"/>
      <c r="K4761" s="5"/>
      <c r="L4761" s="5"/>
      <c r="M4761" s="5"/>
      <c r="N4761" s="5"/>
      <c r="O4761" s="5"/>
    </row>
    <row r="4762" spans="1:15" hidden="1" x14ac:dyDescent="0.3">
      <c r="A4762" s="4" t="s">
        <v>29</v>
      </c>
      <c r="B4762" s="5">
        <v>3031</v>
      </c>
      <c r="C4762" s="5">
        <v>200107</v>
      </c>
      <c r="D4762" s="6">
        <v>45632</v>
      </c>
      <c r="E4762" s="4" t="s">
        <v>8</v>
      </c>
      <c r="F4762" s="4">
        <v>2</v>
      </c>
      <c r="G4762" s="4">
        <v>8</v>
      </c>
      <c r="H4762" s="5">
        <v>16</v>
      </c>
      <c r="I4762" s="5"/>
      <c r="J4762" s="5"/>
      <c r="K4762" s="5"/>
      <c r="L4762" s="5"/>
      <c r="M4762" s="5"/>
      <c r="N4762" s="5"/>
      <c r="O4762" s="5"/>
    </row>
    <row r="4763" spans="1:15" hidden="1" x14ac:dyDescent="0.3">
      <c r="A4763" s="4" t="s">
        <v>29</v>
      </c>
      <c r="B4763" s="5">
        <v>3031</v>
      </c>
      <c r="C4763" s="5">
        <v>200107</v>
      </c>
      <c r="D4763" s="6">
        <v>45639</v>
      </c>
      <c r="E4763" s="4" t="s">
        <v>8</v>
      </c>
      <c r="F4763" s="4">
        <v>2</v>
      </c>
      <c r="G4763" s="4">
        <v>8</v>
      </c>
      <c r="H4763" s="5">
        <v>23</v>
      </c>
      <c r="I4763" s="5"/>
      <c r="J4763" s="5"/>
      <c r="K4763" s="5"/>
      <c r="L4763" s="5"/>
      <c r="M4763" s="5"/>
      <c r="N4763" s="5"/>
      <c r="O4763" s="5"/>
    </row>
    <row r="4764" spans="1:15" hidden="1" x14ac:dyDescent="0.3">
      <c r="A4764" s="4" t="s">
        <v>29</v>
      </c>
      <c r="B4764" s="5">
        <v>3031</v>
      </c>
      <c r="C4764" s="5">
        <v>200107</v>
      </c>
      <c r="D4764" s="6">
        <v>45646</v>
      </c>
      <c r="E4764" s="4" t="s">
        <v>8</v>
      </c>
      <c r="F4764" s="4">
        <v>2</v>
      </c>
      <c r="G4764" s="4">
        <v>8</v>
      </c>
      <c r="H4764" s="5">
        <v>17</v>
      </c>
      <c r="I4764" s="5"/>
      <c r="J4764" s="5"/>
      <c r="K4764" s="5"/>
      <c r="L4764" s="5"/>
      <c r="M4764" s="5"/>
      <c r="N4764" s="5"/>
      <c r="O4764" s="5"/>
    </row>
    <row r="4765" spans="1:15" hidden="1" x14ac:dyDescent="0.3">
      <c r="A4765" s="4" t="s">
        <v>29</v>
      </c>
      <c r="B4765" s="5">
        <v>3031</v>
      </c>
      <c r="C4765" s="5">
        <v>200107</v>
      </c>
      <c r="D4765" s="6">
        <v>45653</v>
      </c>
      <c r="E4765" s="4" t="s">
        <v>8</v>
      </c>
      <c r="F4765" s="4">
        <v>2</v>
      </c>
      <c r="G4765" s="4">
        <v>8</v>
      </c>
      <c r="H4765" s="5">
        <v>12</v>
      </c>
      <c r="I4765" s="5"/>
      <c r="J4765" s="5"/>
      <c r="K4765" s="5"/>
      <c r="L4765" s="5"/>
      <c r="M4765" s="5"/>
      <c r="N4765" s="5"/>
      <c r="O4765" s="5"/>
    </row>
    <row r="4766" spans="1:15" hidden="1" x14ac:dyDescent="0.3">
      <c r="A4766" s="4" t="s">
        <v>29</v>
      </c>
      <c r="B4766" s="5">
        <v>3031</v>
      </c>
      <c r="C4766" s="5">
        <v>200107</v>
      </c>
      <c r="D4766" s="6">
        <v>45660</v>
      </c>
      <c r="E4766" s="4" t="s">
        <v>8</v>
      </c>
      <c r="F4766" s="4">
        <v>2</v>
      </c>
      <c r="G4766" s="4">
        <v>8</v>
      </c>
      <c r="H4766" s="5">
        <v>9</v>
      </c>
      <c r="I4766" s="5"/>
      <c r="J4766" s="5"/>
      <c r="K4766" s="5"/>
      <c r="L4766" s="5"/>
      <c r="M4766" s="5"/>
      <c r="N4766" s="5"/>
      <c r="O4766" s="5"/>
    </row>
    <row r="4767" spans="1:15" hidden="1" x14ac:dyDescent="0.3">
      <c r="A4767" s="4" t="s">
        <v>29</v>
      </c>
      <c r="B4767" s="5">
        <v>3031</v>
      </c>
      <c r="C4767" s="5">
        <v>200107</v>
      </c>
      <c r="D4767" s="6">
        <v>45667</v>
      </c>
      <c r="E4767" s="4" t="s">
        <v>8</v>
      </c>
      <c r="F4767" s="4">
        <v>2</v>
      </c>
      <c r="G4767" s="4">
        <v>8</v>
      </c>
      <c r="H4767" s="5">
        <v>57</v>
      </c>
      <c r="I4767" s="5"/>
      <c r="J4767" s="5"/>
      <c r="K4767" s="5"/>
      <c r="L4767" s="5"/>
      <c r="M4767" s="5"/>
      <c r="N4767" s="5"/>
      <c r="O4767" s="5"/>
    </row>
    <row r="4768" spans="1:15" hidden="1" x14ac:dyDescent="0.3">
      <c r="A4768" s="4" t="s">
        <v>29</v>
      </c>
      <c r="B4768" s="5">
        <v>3031</v>
      </c>
      <c r="C4768" s="5">
        <v>200107</v>
      </c>
      <c r="D4768" s="6">
        <v>45674</v>
      </c>
      <c r="E4768" s="4" t="s">
        <v>8</v>
      </c>
      <c r="F4768" s="4">
        <v>2</v>
      </c>
      <c r="G4768" s="4">
        <v>8</v>
      </c>
      <c r="H4768" s="5">
        <v>36</v>
      </c>
      <c r="I4768" s="5"/>
      <c r="J4768" s="5"/>
      <c r="K4768" s="5"/>
      <c r="L4768" s="5"/>
      <c r="M4768" s="5"/>
      <c r="N4768" s="5"/>
      <c r="O4768" s="5"/>
    </row>
    <row r="4769" spans="1:15" hidden="1" x14ac:dyDescent="0.3">
      <c r="A4769" s="4" t="s">
        <v>29</v>
      </c>
      <c r="B4769" s="5">
        <v>3031</v>
      </c>
      <c r="C4769" s="5">
        <v>200107</v>
      </c>
      <c r="D4769" s="6">
        <v>45681</v>
      </c>
      <c r="E4769" s="4" t="s">
        <v>8</v>
      </c>
      <c r="F4769" s="4">
        <v>2</v>
      </c>
      <c r="G4769" s="4">
        <v>8</v>
      </c>
      <c r="H4769" s="5">
        <v>44</v>
      </c>
      <c r="I4769" s="5"/>
      <c r="J4769" s="5"/>
      <c r="K4769" s="5"/>
      <c r="L4769" s="5"/>
      <c r="M4769" s="5"/>
      <c r="N4769" s="5"/>
      <c r="O4769" s="5"/>
    </row>
    <row r="4770" spans="1:15" hidden="1" x14ac:dyDescent="0.3">
      <c r="A4770" s="4" t="s">
        <v>29</v>
      </c>
      <c r="B4770" s="5">
        <v>3031</v>
      </c>
      <c r="C4770" s="5">
        <v>200107</v>
      </c>
      <c r="D4770" s="6">
        <v>45688</v>
      </c>
      <c r="E4770" s="4" t="s">
        <v>8</v>
      </c>
      <c r="F4770" s="4">
        <v>2</v>
      </c>
      <c r="G4770" s="4">
        <v>8</v>
      </c>
      <c r="H4770" s="5">
        <v>41</v>
      </c>
      <c r="I4770" s="5"/>
      <c r="J4770" s="5"/>
      <c r="K4770" s="5"/>
      <c r="L4770" s="5"/>
      <c r="M4770" s="5"/>
      <c r="N4770" s="5"/>
      <c r="O4770" s="5"/>
    </row>
    <row r="4771" spans="1:15" hidden="1" x14ac:dyDescent="0.3">
      <c r="A4771" s="4" t="s">
        <v>29</v>
      </c>
      <c r="B4771" s="5">
        <v>3031</v>
      </c>
      <c r="C4771" s="5">
        <v>200107</v>
      </c>
      <c r="D4771" s="6">
        <v>45695</v>
      </c>
      <c r="E4771" s="4" t="s">
        <v>8</v>
      </c>
      <c r="F4771" s="4">
        <v>2</v>
      </c>
      <c r="G4771" s="4">
        <v>8</v>
      </c>
      <c r="H4771" s="5">
        <v>33</v>
      </c>
      <c r="I4771" s="5"/>
      <c r="J4771" s="5"/>
      <c r="K4771" s="5"/>
      <c r="L4771" s="5"/>
      <c r="M4771" s="5"/>
      <c r="N4771" s="5"/>
      <c r="O4771" s="5"/>
    </row>
    <row r="4772" spans="1:15" hidden="1" x14ac:dyDescent="0.3">
      <c r="A4772" s="4" t="s">
        <v>29</v>
      </c>
      <c r="B4772" s="5">
        <v>3031</v>
      </c>
      <c r="C4772" s="5">
        <v>200127</v>
      </c>
      <c r="D4772" s="6">
        <v>45331</v>
      </c>
      <c r="E4772" s="4" t="s">
        <v>9</v>
      </c>
      <c r="F4772" s="4">
        <v>2</v>
      </c>
      <c r="G4772" s="4">
        <v>8</v>
      </c>
      <c r="H4772" s="5">
        <v>90</v>
      </c>
      <c r="I4772" s="5"/>
      <c r="J4772" s="5"/>
      <c r="K4772" s="5"/>
      <c r="L4772" s="5"/>
      <c r="M4772" s="5"/>
      <c r="N4772" s="5"/>
      <c r="O4772" s="5"/>
    </row>
    <row r="4773" spans="1:15" hidden="1" x14ac:dyDescent="0.3">
      <c r="A4773" s="4" t="s">
        <v>29</v>
      </c>
      <c r="B4773" s="5">
        <v>3031</v>
      </c>
      <c r="C4773" s="5">
        <v>200127</v>
      </c>
      <c r="D4773" s="6">
        <v>45338</v>
      </c>
      <c r="E4773" s="4" t="s">
        <v>9</v>
      </c>
      <c r="F4773" s="4">
        <v>2</v>
      </c>
      <c r="G4773" s="4">
        <v>8</v>
      </c>
      <c r="H4773" s="5">
        <v>111</v>
      </c>
      <c r="I4773" s="5"/>
      <c r="J4773" s="5"/>
      <c r="K4773" s="5"/>
      <c r="L4773" s="5"/>
      <c r="M4773" s="5"/>
      <c r="N4773" s="5"/>
      <c r="O4773" s="5"/>
    </row>
    <row r="4774" spans="1:15" hidden="1" x14ac:dyDescent="0.3">
      <c r="A4774" s="4" t="s">
        <v>29</v>
      </c>
      <c r="B4774" s="5">
        <v>3031</v>
      </c>
      <c r="C4774" s="5">
        <v>200127</v>
      </c>
      <c r="D4774" s="6">
        <v>45345</v>
      </c>
      <c r="E4774" s="4" t="s">
        <v>9</v>
      </c>
      <c r="F4774" s="4">
        <v>2</v>
      </c>
      <c r="G4774" s="4">
        <v>8</v>
      </c>
      <c r="H4774" s="5">
        <v>122</v>
      </c>
      <c r="I4774" s="5"/>
      <c r="J4774" s="5"/>
      <c r="K4774" s="5"/>
      <c r="L4774" s="5"/>
      <c r="M4774" s="5"/>
      <c r="N4774" s="5"/>
      <c r="O4774" s="5"/>
    </row>
    <row r="4775" spans="1:15" hidden="1" x14ac:dyDescent="0.3">
      <c r="A4775" s="4" t="s">
        <v>29</v>
      </c>
      <c r="B4775" s="5">
        <v>3031</v>
      </c>
      <c r="C4775" s="5">
        <v>200127</v>
      </c>
      <c r="D4775" s="6">
        <v>45352</v>
      </c>
      <c r="E4775" s="4" t="s">
        <v>9</v>
      </c>
      <c r="F4775" s="4">
        <v>2</v>
      </c>
      <c r="G4775" s="4">
        <v>8</v>
      </c>
      <c r="H4775" s="5">
        <v>78</v>
      </c>
      <c r="I4775" s="5"/>
      <c r="J4775" s="5"/>
      <c r="K4775" s="5"/>
      <c r="L4775" s="5"/>
      <c r="M4775" s="5"/>
      <c r="N4775" s="5"/>
      <c r="O4775" s="5"/>
    </row>
    <row r="4776" spans="1:15" hidden="1" x14ac:dyDescent="0.3">
      <c r="A4776" s="4" t="s">
        <v>29</v>
      </c>
      <c r="B4776" s="5">
        <v>3031</v>
      </c>
      <c r="C4776" s="5">
        <v>200127</v>
      </c>
      <c r="D4776" s="6">
        <v>45359</v>
      </c>
      <c r="E4776" s="4" t="s">
        <v>9</v>
      </c>
      <c r="F4776" s="4">
        <v>2</v>
      </c>
      <c r="G4776" s="4">
        <v>8</v>
      </c>
      <c r="H4776" s="5">
        <v>89</v>
      </c>
      <c r="I4776" s="5"/>
      <c r="J4776" s="5"/>
      <c r="K4776" s="5"/>
      <c r="L4776" s="5"/>
      <c r="M4776" s="5"/>
      <c r="N4776" s="5"/>
      <c r="O4776" s="5"/>
    </row>
    <row r="4777" spans="1:15" hidden="1" x14ac:dyDescent="0.3">
      <c r="A4777" s="4" t="s">
        <v>29</v>
      </c>
      <c r="B4777" s="5">
        <v>3031</v>
      </c>
      <c r="C4777" s="5">
        <v>200127</v>
      </c>
      <c r="D4777" s="6">
        <v>45366</v>
      </c>
      <c r="E4777" s="4" t="s">
        <v>9</v>
      </c>
      <c r="F4777" s="4">
        <v>2</v>
      </c>
      <c r="G4777" s="4">
        <v>8</v>
      </c>
      <c r="H4777" s="5">
        <v>112</v>
      </c>
      <c r="I4777" s="5"/>
      <c r="J4777" s="5"/>
      <c r="K4777" s="5"/>
      <c r="L4777" s="5"/>
      <c r="M4777" s="5"/>
      <c r="N4777" s="5"/>
      <c r="O4777" s="5"/>
    </row>
    <row r="4778" spans="1:15" hidden="1" x14ac:dyDescent="0.3">
      <c r="A4778" s="4" t="s">
        <v>29</v>
      </c>
      <c r="B4778" s="5">
        <v>3031</v>
      </c>
      <c r="C4778" s="5">
        <v>200127</v>
      </c>
      <c r="D4778" s="6">
        <v>45373</v>
      </c>
      <c r="E4778" s="4" t="s">
        <v>9</v>
      </c>
      <c r="F4778" s="4">
        <v>2</v>
      </c>
      <c r="G4778" s="4">
        <v>8</v>
      </c>
      <c r="H4778" s="5">
        <v>138</v>
      </c>
      <c r="I4778" s="5"/>
      <c r="J4778" s="5"/>
      <c r="K4778" s="5"/>
      <c r="L4778" s="5"/>
      <c r="M4778" s="5"/>
      <c r="N4778" s="5"/>
      <c r="O4778" s="5"/>
    </row>
    <row r="4779" spans="1:15" hidden="1" x14ac:dyDescent="0.3">
      <c r="A4779" s="4" t="s">
        <v>29</v>
      </c>
      <c r="B4779" s="5">
        <v>3031</v>
      </c>
      <c r="C4779" s="5">
        <v>200127</v>
      </c>
      <c r="D4779" s="6">
        <v>45380</v>
      </c>
      <c r="E4779" s="4" t="s">
        <v>9</v>
      </c>
      <c r="F4779" s="4">
        <v>2</v>
      </c>
      <c r="G4779" s="4">
        <v>8</v>
      </c>
      <c r="H4779" s="5">
        <v>133</v>
      </c>
      <c r="I4779" s="5"/>
      <c r="J4779" s="5"/>
      <c r="K4779" s="5"/>
      <c r="L4779" s="5"/>
      <c r="M4779" s="5"/>
      <c r="N4779" s="5"/>
      <c r="O4779" s="5"/>
    </row>
    <row r="4780" spans="1:15" hidden="1" x14ac:dyDescent="0.3">
      <c r="A4780" s="4" t="s">
        <v>29</v>
      </c>
      <c r="B4780" s="5">
        <v>3031</v>
      </c>
      <c r="C4780" s="5">
        <v>200127</v>
      </c>
      <c r="D4780" s="6">
        <v>45387</v>
      </c>
      <c r="E4780" s="4" t="s">
        <v>9</v>
      </c>
      <c r="F4780" s="4">
        <v>2</v>
      </c>
      <c r="G4780" s="4">
        <v>8</v>
      </c>
      <c r="H4780" s="5">
        <v>89</v>
      </c>
      <c r="I4780" s="5"/>
      <c r="J4780" s="5"/>
      <c r="K4780" s="5"/>
      <c r="L4780" s="5"/>
      <c r="M4780" s="5"/>
      <c r="N4780" s="5"/>
      <c r="O4780" s="5"/>
    </row>
    <row r="4781" spans="1:15" hidden="1" x14ac:dyDescent="0.3">
      <c r="A4781" s="4" t="s">
        <v>29</v>
      </c>
      <c r="B4781" s="5">
        <v>3031</v>
      </c>
      <c r="C4781" s="5">
        <v>200127</v>
      </c>
      <c r="D4781" s="6">
        <v>45394</v>
      </c>
      <c r="E4781" s="4" t="s">
        <v>9</v>
      </c>
      <c r="F4781" s="4">
        <v>2</v>
      </c>
      <c r="G4781" s="4">
        <v>8</v>
      </c>
      <c r="H4781" s="5">
        <v>111</v>
      </c>
      <c r="I4781" s="5"/>
      <c r="J4781" s="5"/>
      <c r="K4781" s="5"/>
      <c r="L4781" s="5"/>
      <c r="M4781" s="5"/>
      <c r="N4781" s="5"/>
      <c r="O4781" s="5"/>
    </row>
    <row r="4782" spans="1:15" hidden="1" x14ac:dyDescent="0.3">
      <c r="A4782" s="4" t="s">
        <v>29</v>
      </c>
      <c r="B4782" s="5">
        <v>3031</v>
      </c>
      <c r="C4782" s="5">
        <v>200127</v>
      </c>
      <c r="D4782" s="6">
        <v>45401</v>
      </c>
      <c r="E4782" s="4" t="s">
        <v>9</v>
      </c>
      <c r="F4782" s="4">
        <v>2</v>
      </c>
      <c r="G4782" s="4">
        <v>8</v>
      </c>
      <c r="H4782" s="5">
        <v>125</v>
      </c>
      <c r="I4782" s="5"/>
      <c r="J4782" s="5"/>
      <c r="K4782" s="5"/>
      <c r="L4782" s="5"/>
      <c r="M4782" s="5"/>
      <c r="N4782" s="5"/>
      <c r="O4782" s="5"/>
    </row>
    <row r="4783" spans="1:15" hidden="1" x14ac:dyDescent="0.3">
      <c r="A4783" s="4" t="s">
        <v>29</v>
      </c>
      <c r="B4783" s="5">
        <v>3031</v>
      </c>
      <c r="C4783" s="5">
        <v>200127</v>
      </c>
      <c r="D4783" s="6">
        <v>45408</v>
      </c>
      <c r="E4783" s="4" t="s">
        <v>9</v>
      </c>
      <c r="F4783" s="4">
        <v>2</v>
      </c>
      <c r="G4783" s="4">
        <v>8</v>
      </c>
      <c r="H4783" s="5">
        <v>100</v>
      </c>
      <c r="I4783" s="5"/>
      <c r="J4783" s="5"/>
      <c r="K4783" s="5"/>
      <c r="L4783" s="5"/>
      <c r="M4783" s="5"/>
      <c r="N4783" s="5"/>
      <c r="O4783" s="5"/>
    </row>
    <row r="4784" spans="1:15" hidden="1" x14ac:dyDescent="0.3">
      <c r="A4784" s="4" t="s">
        <v>29</v>
      </c>
      <c r="B4784" s="5">
        <v>3031</v>
      </c>
      <c r="C4784" s="5">
        <v>200127</v>
      </c>
      <c r="D4784" s="6">
        <v>45415</v>
      </c>
      <c r="E4784" s="4" t="s">
        <v>9</v>
      </c>
      <c r="F4784" s="4">
        <v>2</v>
      </c>
      <c r="G4784" s="4">
        <v>8</v>
      </c>
      <c r="H4784" s="5">
        <v>129</v>
      </c>
      <c r="I4784" s="5"/>
      <c r="J4784" s="5"/>
      <c r="K4784" s="5"/>
      <c r="L4784" s="5"/>
      <c r="M4784" s="5"/>
      <c r="N4784" s="5"/>
      <c r="O4784" s="5"/>
    </row>
    <row r="4785" spans="1:15" hidden="1" x14ac:dyDescent="0.3">
      <c r="A4785" s="4" t="s">
        <v>29</v>
      </c>
      <c r="B4785" s="5">
        <v>3031</v>
      </c>
      <c r="C4785" s="5">
        <v>200127</v>
      </c>
      <c r="D4785" s="6">
        <v>45422</v>
      </c>
      <c r="E4785" s="4" t="s">
        <v>9</v>
      </c>
      <c r="F4785" s="4">
        <v>2</v>
      </c>
      <c r="G4785" s="4">
        <v>8</v>
      </c>
      <c r="H4785" s="5">
        <v>105</v>
      </c>
      <c r="I4785" s="5"/>
      <c r="J4785" s="5"/>
      <c r="K4785" s="5"/>
      <c r="L4785" s="5"/>
      <c r="M4785" s="5"/>
      <c r="N4785" s="5"/>
      <c r="O4785" s="5"/>
    </row>
    <row r="4786" spans="1:15" hidden="1" x14ac:dyDescent="0.3">
      <c r="A4786" s="4" t="s">
        <v>29</v>
      </c>
      <c r="B4786" s="5">
        <v>3031</v>
      </c>
      <c r="C4786" s="5">
        <v>200127</v>
      </c>
      <c r="D4786" s="6">
        <v>45429</v>
      </c>
      <c r="E4786" s="4" t="s">
        <v>9</v>
      </c>
      <c r="F4786" s="4">
        <v>2</v>
      </c>
      <c r="G4786" s="4">
        <v>8</v>
      </c>
      <c r="H4786" s="5">
        <v>80</v>
      </c>
      <c r="I4786" s="5"/>
      <c r="J4786" s="5"/>
      <c r="K4786" s="5"/>
      <c r="L4786" s="5"/>
      <c r="M4786" s="5"/>
      <c r="N4786" s="5"/>
      <c r="O4786" s="5"/>
    </row>
    <row r="4787" spans="1:15" hidden="1" x14ac:dyDescent="0.3">
      <c r="A4787" s="4" t="s">
        <v>29</v>
      </c>
      <c r="B4787" s="5">
        <v>3031</v>
      </c>
      <c r="C4787" s="5">
        <v>200127</v>
      </c>
      <c r="D4787" s="6">
        <v>45436</v>
      </c>
      <c r="E4787" s="4" t="s">
        <v>9</v>
      </c>
      <c r="F4787" s="4">
        <v>2</v>
      </c>
      <c r="G4787" s="4">
        <v>8</v>
      </c>
      <c r="H4787" s="5">
        <v>74</v>
      </c>
      <c r="I4787" s="5"/>
      <c r="J4787" s="5"/>
      <c r="K4787" s="5"/>
      <c r="L4787" s="5"/>
      <c r="M4787" s="5"/>
      <c r="N4787" s="5"/>
      <c r="O4787" s="5"/>
    </row>
    <row r="4788" spans="1:15" hidden="1" x14ac:dyDescent="0.3">
      <c r="A4788" s="4" t="s">
        <v>29</v>
      </c>
      <c r="B4788" s="5">
        <v>3031</v>
      </c>
      <c r="C4788" s="5">
        <v>200127</v>
      </c>
      <c r="D4788" s="6">
        <v>45443</v>
      </c>
      <c r="E4788" s="4" t="s">
        <v>9</v>
      </c>
      <c r="F4788" s="4">
        <v>2</v>
      </c>
      <c r="G4788" s="4">
        <v>8</v>
      </c>
      <c r="H4788" s="5">
        <v>57</v>
      </c>
      <c r="I4788" s="5"/>
      <c r="J4788" s="5"/>
      <c r="K4788" s="5"/>
      <c r="L4788" s="5"/>
      <c r="M4788" s="5"/>
      <c r="N4788" s="5"/>
      <c r="O4788" s="5"/>
    </row>
    <row r="4789" spans="1:15" hidden="1" x14ac:dyDescent="0.3">
      <c r="A4789" s="4" t="s">
        <v>29</v>
      </c>
      <c r="B4789" s="5">
        <v>3031</v>
      </c>
      <c r="C4789" s="5">
        <v>200127</v>
      </c>
      <c r="D4789" s="6">
        <v>45450</v>
      </c>
      <c r="E4789" s="4" t="s">
        <v>9</v>
      </c>
      <c r="F4789" s="4">
        <v>2</v>
      </c>
      <c r="G4789" s="4">
        <v>8</v>
      </c>
      <c r="H4789" s="5">
        <v>92</v>
      </c>
      <c r="I4789" s="5"/>
      <c r="J4789" s="5"/>
      <c r="K4789" s="5"/>
      <c r="L4789" s="5"/>
      <c r="M4789" s="5"/>
      <c r="N4789" s="5"/>
      <c r="O4789" s="5"/>
    </row>
    <row r="4790" spans="1:15" hidden="1" x14ac:dyDescent="0.3">
      <c r="A4790" s="4" t="s">
        <v>29</v>
      </c>
      <c r="B4790" s="5">
        <v>3031</v>
      </c>
      <c r="C4790" s="5">
        <v>200127</v>
      </c>
      <c r="D4790" s="6">
        <v>45457</v>
      </c>
      <c r="E4790" s="4" t="s">
        <v>9</v>
      </c>
      <c r="F4790" s="4">
        <v>2</v>
      </c>
      <c r="G4790" s="4">
        <v>8</v>
      </c>
      <c r="H4790" s="5">
        <v>66</v>
      </c>
      <c r="I4790" s="5"/>
      <c r="J4790" s="5"/>
      <c r="K4790" s="5"/>
      <c r="L4790" s="5"/>
      <c r="M4790" s="5"/>
      <c r="N4790" s="5"/>
      <c r="O4790" s="5"/>
    </row>
    <row r="4791" spans="1:15" hidden="1" x14ac:dyDescent="0.3">
      <c r="A4791" s="4" t="s">
        <v>29</v>
      </c>
      <c r="B4791" s="5">
        <v>3031</v>
      </c>
      <c r="C4791" s="5">
        <v>200127</v>
      </c>
      <c r="D4791" s="6">
        <v>45464</v>
      </c>
      <c r="E4791" s="4" t="s">
        <v>9</v>
      </c>
      <c r="F4791" s="4">
        <v>2</v>
      </c>
      <c r="G4791" s="4">
        <v>8</v>
      </c>
      <c r="H4791" s="5">
        <v>75</v>
      </c>
      <c r="I4791" s="5"/>
      <c r="J4791" s="5"/>
      <c r="K4791" s="5"/>
      <c r="L4791" s="5"/>
      <c r="M4791" s="5"/>
      <c r="N4791" s="5"/>
      <c r="O4791" s="5"/>
    </row>
    <row r="4792" spans="1:15" hidden="1" x14ac:dyDescent="0.3">
      <c r="A4792" s="4" t="s">
        <v>29</v>
      </c>
      <c r="B4792" s="5">
        <v>3031</v>
      </c>
      <c r="C4792" s="5">
        <v>200127</v>
      </c>
      <c r="D4792" s="6">
        <v>45471</v>
      </c>
      <c r="E4792" s="4" t="s">
        <v>9</v>
      </c>
      <c r="F4792" s="4">
        <v>2</v>
      </c>
      <c r="G4792" s="4">
        <v>8</v>
      </c>
      <c r="H4792" s="5">
        <v>56</v>
      </c>
      <c r="I4792" s="5"/>
      <c r="J4792" s="5"/>
      <c r="K4792" s="5"/>
      <c r="L4792" s="5"/>
      <c r="M4792" s="5"/>
      <c r="N4792" s="5"/>
      <c r="O4792" s="5"/>
    </row>
    <row r="4793" spans="1:15" hidden="1" x14ac:dyDescent="0.3">
      <c r="A4793" s="4" t="s">
        <v>29</v>
      </c>
      <c r="B4793" s="5">
        <v>3031</v>
      </c>
      <c r="C4793" s="5">
        <v>200127</v>
      </c>
      <c r="D4793" s="6">
        <v>45478</v>
      </c>
      <c r="E4793" s="4" t="s">
        <v>9</v>
      </c>
      <c r="F4793" s="4">
        <v>2</v>
      </c>
      <c r="G4793" s="4">
        <v>8</v>
      </c>
      <c r="H4793" s="5">
        <v>51</v>
      </c>
      <c r="I4793" s="5"/>
      <c r="J4793" s="5"/>
      <c r="K4793" s="5"/>
      <c r="L4793" s="5"/>
      <c r="M4793" s="5"/>
      <c r="N4793" s="5"/>
      <c r="O4793" s="5"/>
    </row>
    <row r="4794" spans="1:15" hidden="1" x14ac:dyDescent="0.3">
      <c r="A4794" s="4" t="s">
        <v>29</v>
      </c>
      <c r="B4794" s="5">
        <v>3031</v>
      </c>
      <c r="C4794" s="5">
        <v>200127</v>
      </c>
      <c r="D4794" s="6">
        <v>45485</v>
      </c>
      <c r="E4794" s="4" t="s">
        <v>9</v>
      </c>
      <c r="F4794" s="4">
        <v>2</v>
      </c>
      <c r="G4794" s="4">
        <v>8</v>
      </c>
      <c r="H4794" s="5">
        <v>60</v>
      </c>
      <c r="I4794" s="5"/>
      <c r="J4794" s="5"/>
      <c r="K4794" s="5"/>
      <c r="L4794" s="5"/>
      <c r="M4794" s="5"/>
      <c r="N4794" s="5"/>
      <c r="O4794" s="5"/>
    </row>
    <row r="4795" spans="1:15" hidden="1" x14ac:dyDescent="0.3">
      <c r="A4795" s="4" t="s">
        <v>29</v>
      </c>
      <c r="B4795" s="5">
        <v>3031</v>
      </c>
      <c r="C4795" s="5">
        <v>200127</v>
      </c>
      <c r="D4795" s="6">
        <v>45492</v>
      </c>
      <c r="E4795" s="4" t="s">
        <v>9</v>
      </c>
      <c r="F4795" s="4">
        <v>2</v>
      </c>
      <c r="G4795" s="4">
        <v>8</v>
      </c>
      <c r="H4795" s="5">
        <v>57</v>
      </c>
      <c r="I4795" s="5"/>
      <c r="J4795" s="5"/>
      <c r="K4795" s="5"/>
      <c r="L4795" s="5"/>
      <c r="M4795" s="5"/>
      <c r="N4795" s="5"/>
      <c r="O4795" s="5"/>
    </row>
    <row r="4796" spans="1:15" hidden="1" x14ac:dyDescent="0.3">
      <c r="A4796" s="4" t="s">
        <v>29</v>
      </c>
      <c r="B4796" s="5">
        <v>3031</v>
      </c>
      <c r="C4796" s="5">
        <v>200127</v>
      </c>
      <c r="D4796" s="6">
        <v>45499</v>
      </c>
      <c r="E4796" s="4" t="s">
        <v>9</v>
      </c>
      <c r="F4796" s="4">
        <v>2</v>
      </c>
      <c r="G4796" s="4">
        <v>8</v>
      </c>
      <c r="H4796" s="5">
        <v>72</v>
      </c>
      <c r="I4796" s="5"/>
      <c r="J4796" s="5"/>
      <c r="K4796" s="5"/>
      <c r="L4796" s="5"/>
      <c r="M4796" s="5"/>
      <c r="N4796" s="5"/>
      <c r="O4796" s="5"/>
    </row>
    <row r="4797" spans="1:15" hidden="1" x14ac:dyDescent="0.3">
      <c r="A4797" s="4" t="s">
        <v>29</v>
      </c>
      <c r="B4797" s="5">
        <v>3031</v>
      </c>
      <c r="C4797" s="5">
        <v>200127</v>
      </c>
      <c r="D4797" s="6">
        <v>45506</v>
      </c>
      <c r="E4797" s="4" t="s">
        <v>9</v>
      </c>
      <c r="F4797" s="4">
        <v>2</v>
      </c>
      <c r="G4797" s="4">
        <v>8</v>
      </c>
      <c r="H4797" s="5">
        <v>56</v>
      </c>
      <c r="I4797" s="5"/>
      <c r="J4797" s="5"/>
      <c r="K4797" s="5"/>
      <c r="L4797" s="5"/>
      <c r="M4797" s="5"/>
      <c r="N4797" s="5"/>
      <c r="O4797" s="5"/>
    </row>
    <row r="4798" spans="1:15" hidden="1" x14ac:dyDescent="0.3">
      <c r="A4798" s="4" t="s">
        <v>29</v>
      </c>
      <c r="B4798" s="5">
        <v>3031</v>
      </c>
      <c r="C4798" s="5">
        <v>200127</v>
      </c>
      <c r="D4798" s="6">
        <v>45513</v>
      </c>
      <c r="E4798" s="4" t="s">
        <v>9</v>
      </c>
      <c r="F4798" s="4">
        <v>2</v>
      </c>
      <c r="G4798" s="4">
        <v>8</v>
      </c>
      <c r="H4798" s="5">
        <v>75</v>
      </c>
      <c r="I4798" s="5"/>
      <c r="J4798" s="5"/>
      <c r="K4798" s="5"/>
      <c r="L4798" s="5"/>
      <c r="M4798" s="5"/>
      <c r="N4798" s="5"/>
      <c r="O4798" s="5"/>
    </row>
    <row r="4799" spans="1:15" hidden="1" x14ac:dyDescent="0.3">
      <c r="A4799" s="4" t="s">
        <v>29</v>
      </c>
      <c r="B4799" s="5">
        <v>3031</v>
      </c>
      <c r="C4799" s="5">
        <v>200127</v>
      </c>
      <c r="D4799" s="6">
        <v>45520</v>
      </c>
      <c r="E4799" s="4" t="s">
        <v>9</v>
      </c>
      <c r="F4799" s="4">
        <v>2</v>
      </c>
      <c r="G4799" s="4">
        <v>8</v>
      </c>
      <c r="H4799" s="5">
        <v>65</v>
      </c>
      <c r="I4799" s="5"/>
      <c r="J4799" s="5"/>
      <c r="K4799" s="5"/>
      <c r="L4799" s="5"/>
      <c r="M4799" s="5"/>
      <c r="N4799" s="5"/>
      <c r="O4799" s="5"/>
    </row>
    <row r="4800" spans="1:15" hidden="1" x14ac:dyDescent="0.3">
      <c r="A4800" s="4" t="s">
        <v>29</v>
      </c>
      <c r="B4800" s="5">
        <v>3031</v>
      </c>
      <c r="C4800" s="5">
        <v>200127</v>
      </c>
      <c r="D4800" s="6">
        <v>45527</v>
      </c>
      <c r="E4800" s="4" t="s">
        <v>9</v>
      </c>
      <c r="F4800" s="4">
        <v>2</v>
      </c>
      <c r="G4800" s="4">
        <v>8</v>
      </c>
      <c r="H4800" s="5">
        <v>100</v>
      </c>
      <c r="I4800" s="5"/>
      <c r="J4800" s="5"/>
      <c r="K4800" s="5"/>
      <c r="L4800" s="5"/>
      <c r="M4800" s="5"/>
      <c r="N4800" s="5"/>
      <c r="O4800" s="5"/>
    </row>
    <row r="4801" spans="1:15" hidden="1" x14ac:dyDescent="0.3">
      <c r="A4801" s="4" t="s">
        <v>29</v>
      </c>
      <c r="B4801" s="5">
        <v>3031</v>
      </c>
      <c r="C4801" s="5">
        <v>200127</v>
      </c>
      <c r="D4801" s="6">
        <v>45534</v>
      </c>
      <c r="E4801" s="4" t="s">
        <v>9</v>
      </c>
      <c r="F4801" s="4">
        <v>2</v>
      </c>
      <c r="G4801" s="4">
        <v>8</v>
      </c>
      <c r="H4801" s="5">
        <v>84</v>
      </c>
      <c r="I4801" s="5"/>
      <c r="J4801" s="5"/>
      <c r="K4801" s="5"/>
      <c r="L4801" s="5"/>
      <c r="M4801" s="5"/>
      <c r="N4801" s="5"/>
      <c r="O4801" s="5"/>
    </row>
    <row r="4802" spans="1:15" hidden="1" x14ac:dyDescent="0.3">
      <c r="A4802" s="4" t="s">
        <v>29</v>
      </c>
      <c r="B4802" s="5">
        <v>3031</v>
      </c>
      <c r="C4802" s="5">
        <v>200127</v>
      </c>
      <c r="D4802" s="6">
        <v>45541</v>
      </c>
      <c r="E4802" s="4" t="s">
        <v>9</v>
      </c>
      <c r="F4802" s="4">
        <v>2</v>
      </c>
      <c r="G4802" s="4">
        <v>8</v>
      </c>
      <c r="H4802" s="5">
        <v>57</v>
      </c>
      <c r="I4802" s="5"/>
      <c r="J4802" s="5"/>
      <c r="K4802" s="5"/>
      <c r="L4802" s="5"/>
      <c r="M4802" s="5"/>
      <c r="N4802" s="5"/>
      <c r="O4802" s="5"/>
    </row>
    <row r="4803" spans="1:15" hidden="1" x14ac:dyDescent="0.3">
      <c r="A4803" s="4" t="s">
        <v>29</v>
      </c>
      <c r="B4803" s="5">
        <v>3031</v>
      </c>
      <c r="C4803" s="5">
        <v>200127</v>
      </c>
      <c r="D4803" s="6">
        <v>45548</v>
      </c>
      <c r="E4803" s="4" t="s">
        <v>9</v>
      </c>
      <c r="F4803" s="4">
        <v>2</v>
      </c>
      <c r="G4803" s="4">
        <v>8</v>
      </c>
      <c r="H4803" s="5">
        <v>85</v>
      </c>
      <c r="I4803" s="5"/>
      <c r="J4803" s="5"/>
      <c r="K4803" s="5"/>
      <c r="L4803" s="5"/>
      <c r="M4803" s="5"/>
      <c r="N4803" s="5"/>
      <c r="O4803" s="5"/>
    </row>
    <row r="4804" spans="1:15" hidden="1" x14ac:dyDescent="0.3">
      <c r="A4804" s="4" t="s">
        <v>29</v>
      </c>
      <c r="B4804" s="5">
        <v>3031</v>
      </c>
      <c r="C4804" s="5">
        <v>200127</v>
      </c>
      <c r="D4804" s="6">
        <v>45555</v>
      </c>
      <c r="E4804" s="4" t="s">
        <v>9</v>
      </c>
      <c r="F4804" s="4">
        <v>2</v>
      </c>
      <c r="G4804" s="4">
        <v>8</v>
      </c>
      <c r="H4804" s="5">
        <v>83</v>
      </c>
      <c r="I4804" s="5"/>
      <c r="J4804" s="5"/>
      <c r="K4804" s="5"/>
      <c r="L4804" s="5"/>
      <c r="M4804" s="5"/>
      <c r="N4804" s="5"/>
      <c r="O4804" s="5"/>
    </row>
    <row r="4805" spans="1:15" hidden="1" x14ac:dyDescent="0.3">
      <c r="A4805" s="4" t="s">
        <v>29</v>
      </c>
      <c r="B4805" s="5">
        <v>3031</v>
      </c>
      <c r="C4805" s="5">
        <v>200127</v>
      </c>
      <c r="D4805" s="6">
        <v>45562</v>
      </c>
      <c r="E4805" s="4" t="s">
        <v>9</v>
      </c>
      <c r="F4805" s="4">
        <v>2</v>
      </c>
      <c r="G4805" s="4">
        <v>8</v>
      </c>
      <c r="H4805" s="5">
        <v>96</v>
      </c>
      <c r="I4805" s="5"/>
      <c r="J4805" s="5"/>
      <c r="K4805" s="5"/>
      <c r="L4805" s="5"/>
      <c r="M4805" s="5"/>
      <c r="N4805" s="5"/>
      <c r="O4805" s="5"/>
    </row>
    <row r="4806" spans="1:15" hidden="1" x14ac:dyDescent="0.3">
      <c r="A4806" s="4" t="s">
        <v>29</v>
      </c>
      <c r="B4806" s="5">
        <v>3031</v>
      </c>
      <c r="C4806" s="5">
        <v>200127</v>
      </c>
      <c r="D4806" s="6">
        <v>45569</v>
      </c>
      <c r="E4806" s="4" t="s">
        <v>9</v>
      </c>
      <c r="F4806" s="4">
        <v>2</v>
      </c>
      <c r="G4806" s="4">
        <v>8</v>
      </c>
      <c r="H4806" s="5">
        <v>52</v>
      </c>
      <c r="I4806" s="5"/>
      <c r="J4806" s="5"/>
      <c r="K4806" s="5"/>
      <c r="L4806" s="5"/>
      <c r="M4806" s="5"/>
      <c r="N4806" s="5"/>
      <c r="O4806" s="5"/>
    </row>
    <row r="4807" spans="1:15" hidden="1" x14ac:dyDescent="0.3">
      <c r="A4807" s="4" t="s">
        <v>29</v>
      </c>
      <c r="B4807" s="5">
        <v>3031</v>
      </c>
      <c r="C4807" s="5">
        <v>200127</v>
      </c>
      <c r="D4807" s="6">
        <v>45576</v>
      </c>
      <c r="E4807" s="4" t="s">
        <v>9</v>
      </c>
      <c r="F4807" s="4">
        <v>2</v>
      </c>
      <c r="G4807" s="4">
        <v>8</v>
      </c>
      <c r="H4807" s="5">
        <v>92</v>
      </c>
      <c r="I4807" s="5"/>
      <c r="J4807" s="5"/>
      <c r="K4807" s="5"/>
      <c r="L4807" s="5"/>
      <c r="M4807" s="5"/>
      <c r="N4807" s="5"/>
      <c r="O4807" s="5"/>
    </row>
    <row r="4808" spans="1:15" hidden="1" x14ac:dyDescent="0.3">
      <c r="A4808" s="4" t="s">
        <v>29</v>
      </c>
      <c r="B4808" s="5">
        <v>3031</v>
      </c>
      <c r="C4808" s="5">
        <v>200127</v>
      </c>
      <c r="D4808" s="6">
        <v>45583</v>
      </c>
      <c r="E4808" s="4" t="s">
        <v>9</v>
      </c>
      <c r="F4808" s="4">
        <v>2</v>
      </c>
      <c r="G4808" s="4">
        <v>8</v>
      </c>
      <c r="H4808" s="5">
        <v>68</v>
      </c>
      <c r="I4808" s="5"/>
      <c r="J4808" s="5"/>
      <c r="K4808" s="5"/>
      <c r="L4808" s="5"/>
      <c r="M4808" s="5"/>
      <c r="N4808" s="5"/>
      <c r="O4808" s="5"/>
    </row>
    <row r="4809" spans="1:15" hidden="1" x14ac:dyDescent="0.3">
      <c r="A4809" s="4" t="s">
        <v>29</v>
      </c>
      <c r="B4809" s="5">
        <v>3031</v>
      </c>
      <c r="C4809" s="5">
        <v>200127</v>
      </c>
      <c r="D4809" s="6">
        <v>45590</v>
      </c>
      <c r="E4809" s="4" t="s">
        <v>9</v>
      </c>
      <c r="F4809" s="4">
        <v>2</v>
      </c>
      <c r="G4809" s="4">
        <v>8</v>
      </c>
      <c r="H4809" s="5">
        <v>74</v>
      </c>
      <c r="I4809" s="5"/>
      <c r="J4809" s="5"/>
      <c r="K4809" s="5"/>
      <c r="L4809" s="5"/>
      <c r="M4809" s="5"/>
      <c r="N4809" s="5"/>
      <c r="O4809" s="5"/>
    </row>
    <row r="4810" spans="1:15" hidden="1" x14ac:dyDescent="0.3">
      <c r="A4810" s="4" t="s">
        <v>29</v>
      </c>
      <c r="B4810" s="5">
        <v>3031</v>
      </c>
      <c r="C4810" s="5">
        <v>200127</v>
      </c>
      <c r="D4810" s="6">
        <v>45597</v>
      </c>
      <c r="E4810" s="4" t="s">
        <v>9</v>
      </c>
      <c r="F4810" s="4">
        <v>2</v>
      </c>
      <c r="G4810" s="4">
        <v>8</v>
      </c>
      <c r="H4810" s="5">
        <v>82</v>
      </c>
      <c r="I4810" s="5"/>
      <c r="J4810" s="5"/>
      <c r="K4810" s="5"/>
      <c r="L4810" s="5"/>
      <c r="M4810" s="5"/>
      <c r="N4810" s="5"/>
      <c r="O4810" s="5"/>
    </row>
    <row r="4811" spans="1:15" hidden="1" x14ac:dyDescent="0.3">
      <c r="A4811" s="4" t="s">
        <v>29</v>
      </c>
      <c r="B4811" s="5">
        <v>3031</v>
      </c>
      <c r="C4811" s="5">
        <v>200127</v>
      </c>
      <c r="D4811" s="6">
        <v>45604</v>
      </c>
      <c r="E4811" s="4" t="s">
        <v>9</v>
      </c>
      <c r="F4811" s="4">
        <v>2</v>
      </c>
      <c r="G4811" s="4">
        <v>8</v>
      </c>
      <c r="H4811" s="5">
        <v>70</v>
      </c>
      <c r="I4811" s="5"/>
      <c r="J4811" s="5"/>
      <c r="K4811" s="5"/>
      <c r="L4811" s="5"/>
      <c r="M4811" s="5"/>
      <c r="N4811" s="5"/>
      <c r="O4811" s="5"/>
    </row>
    <row r="4812" spans="1:15" hidden="1" x14ac:dyDescent="0.3">
      <c r="A4812" s="4" t="s">
        <v>29</v>
      </c>
      <c r="B4812" s="5">
        <v>3031</v>
      </c>
      <c r="C4812" s="5">
        <v>200127</v>
      </c>
      <c r="D4812" s="6">
        <v>45611</v>
      </c>
      <c r="E4812" s="4" t="s">
        <v>9</v>
      </c>
      <c r="F4812" s="4">
        <v>2</v>
      </c>
      <c r="G4812" s="4">
        <v>8</v>
      </c>
      <c r="H4812" s="5">
        <v>85</v>
      </c>
      <c r="I4812" s="5"/>
      <c r="J4812" s="5"/>
      <c r="K4812" s="5"/>
      <c r="L4812" s="5"/>
      <c r="M4812" s="5"/>
      <c r="N4812" s="5"/>
      <c r="O4812" s="5"/>
    </row>
    <row r="4813" spans="1:15" hidden="1" x14ac:dyDescent="0.3">
      <c r="A4813" s="4" t="s">
        <v>29</v>
      </c>
      <c r="B4813" s="5">
        <v>3031</v>
      </c>
      <c r="C4813" s="5">
        <v>200127</v>
      </c>
      <c r="D4813" s="6">
        <v>45618</v>
      </c>
      <c r="E4813" s="4" t="s">
        <v>9</v>
      </c>
      <c r="F4813" s="4">
        <v>2</v>
      </c>
      <c r="G4813" s="4">
        <v>8</v>
      </c>
      <c r="H4813" s="5">
        <v>79</v>
      </c>
      <c r="I4813" s="5"/>
      <c r="J4813" s="5"/>
      <c r="K4813" s="5"/>
      <c r="L4813" s="5"/>
      <c r="M4813" s="5"/>
      <c r="N4813" s="5"/>
      <c r="O4813" s="5"/>
    </row>
    <row r="4814" spans="1:15" hidden="1" x14ac:dyDescent="0.3">
      <c r="A4814" s="4" t="s">
        <v>29</v>
      </c>
      <c r="B4814" s="5">
        <v>3031</v>
      </c>
      <c r="C4814" s="5">
        <v>200127</v>
      </c>
      <c r="D4814" s="6">
        <v>45625</v>
      </c>
      <c r="E4814" s="4" t="s">
        <v>9</v>
      </c>
      <c r="F4814" s="4">
        <v>2</v>
      </c>
      <c r="G4814" s="4">
        <v>8</v>
      </c>
      <c r="H4814" s="5">
        <v>59</v>
      </c>
      <c r="I4814" s="5"/>
      <c r="J4814" s="5"/>
      <c r="K4814" s="5"/>
      <c r="L4814" s="5"/>
      <c r="M4814" s="5"/>
      <c r="N4814" s="5"/>
      <c r="O4814" s="5"/>
    </row>
    <row r="4815" spans="1:15" hidden="1" x14ac:dyDescent="0.3">
      <c r="A4815" s="4" t="s">
        <v>29</v>
      </c>
      <c r="B4815" s="5">
        <v>3031</v>
      </c>
      <c r="C4815" s="5">
        <v>200127</v>
      </c>
      <c r="D4815" s="6">
        <v>45632</v>
      </c>
      <c r="E4815" s="4" t="s">
        <v>9</v>
      </c>
      <c r="F4815" s="4">
        <v>2</v>
      </c>
      <c r="G4815" s="4">
        <v>8</v>
      </c>
      <c r="H4815" s="5">
        <v>84</v>
      </c>
      <c r="I4815" s="5"/>
      <c r="J4815" s="5"/>
      <c r="K4815" s="5"/>
      <c r="L4815" s="5"/>
      <c r="M4815" s="5"/>
      <c r="N4815" s="5"/>
      <c r="O4815" s="5"/>
    </row>
    <row r="4816" spans="1:15" hidden="1" x14ac:dyDescent="0.3">
      <c r="A4816" s="4" t="s">
        <v>29</v>
      </c>
      <c r="B4816" s="5">
        <v>3031</v>
      </c>
      <c r="C4816" s="5">
        <v>200127</v>
      </c>
      <c r="D4816" s="6">
        <v>45639</v>
      </c>
      <c r="E4816" s="4" t="s">
        <v>9</v>
      </c>
      <c r="F4816" s="4">
        <v>2</v>
      </c>
      <c r="G4816" s="4">
        <v>8</v>
      </c>
      <c r="H4816" s="5">
        <v>89</v>
      </c>
      <c r="I4816" s="5"/>
      <c r="J4816" s="5"/>
      <c r="K4816" s="5"/>
      <c r="L4816" s="5"/>
      <c r="M4816" s="5"/>
      <c r="N4816" s="5"/>
      <c r="O4816" s="5"/>
    </row>
    <row r="4817" spans="1:15" hidden="1" x14ac:dyDescent="0.3">
      <c r="A4817" s="4" t="s">
        <v>29</v>
      </c>
      <c r="B4817" s="5">
        <v>3031</v>
      </c>
      <c r="C4817" s="5">
        <v>200127</v>
      </c>
      <c r="D4817" s="6">
        <v>45646</v>
      </c>
      <c r="E4817" s="4" t="s">
        <v>9</v>
      </c>
      <c r="F4817" s="4">
        <v>2</v>
      </c>
      <c r="G4817" s="4">
        <v>8</v>
      </c>
      <c r="H4817" s="5">
        <v>91</v>
      </c>
      <c r="I4817" s="5"/>
      <c r="J4817" s="5"/>
      <c r="K4817" s="5"/>
      <c r="L4817" s="5"/>
      <c r="M4817" s="5"/>
      <c r="N4817" s="5"/>
      <c r="O4817" s="5"/>
    </row>
    <row r="4818" spans="1:15" hidden="1" x14ac:dyDescent="0.3">
      <c r="A4818" s="4" t="s">
        <v>29</v>
      </c>
      <c r="B4818" s="5">
        <v>3031</v>
      </c>
      <c r="C4818" s="5">
        <v>200127</v>
      </c>
      <c r="D4818" s="6">
        <v>45653</v>
      </c>
      <c r="E4818" s="4" t="s">
        <v>9</v>
      </c>
      <c r="F4818" s="4">
        <v>2</v>
      </c>
      <c r="G4818" s="4">
        <v>8</v>
      </c>
      <c r="H4818" s="5">
        <v>38</v>
      </c>
      <c r="I4818" s="5"/>
      <c r="J4818" s="5"/>
      <c r="K4818" s="5"/>
      <c r="L4818" s="5"/>
      <c r="M4818" s="5"/>
      <c r="N4818" s="5"/>
      <c r="O4818" s="5"/>
    </row>
    <row r="4819" spans="1:15" hidden="1" x14ac:dyDescent="0.3">
      <c r="A4819" s="4" t="s">
        <v>29</v>
      </c>
      <c r="B4819" s="5">
        <v>3031</v>
      </c>
      <c r="C4819" s="5">
        <v>200127</v>
      </c>
      <c r="D4819" s="6">
        <v>45660</v>
      </c>
      <c r="E4819" s="4" t="s">
        <v>9</v>
      </c>
      <c r="F4819" s="4">
        <v>2</v>
      </c>
      <c r="G4819" s="4">
        <v>8</v>
      </c>
      <c r="H4819" s="5">
        <v>38</v>
      </c>
      <c r="I4819" s="5"/>
      <c r="J4819" s="5"/>
      <c r="K4819" s="5"/>
      <c r="L4819" s="5"/>
      <c r="M4819" s="5"/>
      <c r="N4819" s="5"/>
      <c r="O4819" s="5"/>
    </row>
    <row r="4820" spans="1:15" hidden="1" x14ac:dyDescent="0.3">
      <c r="A4820" s="4" t="s">
        <v>29</v>
      </c>
      <c r="B4820" s="5">
        <v>3031</v>
      </c>
      <c r="C4820" s="5">
        <v>200127</v>
      </c>
      <c r="D4820" s="6">
        <v>45667</v>
      </c>
      <c r="E4820" s="4" t="s">
        <v>9</v>
      </c>
      <c r="F4820" s="4">
        <v>2</v>
      </c>
      <c r="G4820" s="4">
        <v>8</v>
      </c>
      <c r="H4820" s="5">
        <v>77</v>
      </c>
      <c r="I4820" s="5"/>
      <c r="J4820" s="5"/>
      <c r="K4820" s="5"/>
      <c r="L4820" s="5"/>
      <c r="M4820" s="5"/>
      <c r="N4820" s="5"/>
      <c r="O4820" s="5"/>
    </row>
    <row r="4821" spans="1:15" hidden="1" x14ac:dyDescent="0.3">
      <c r="A4821" s="4" t="s">
        <v>29</v>
      </c>
      <c r="B4821" s="5">
        <v>3031</v>
      </c>
      <c r="C4821" s="5">
        <v>200127</v>
      </c>
      <c r="D4821" s="6">
        <v>45674</v>
      </c>
      <c r="E4821" s="4" t="s">
        <v>9</v>
      </c>
      <c r="F4821" s="4">
        <v>2</v>
      </c>
      <c r="G4821" s="4">
        <v>8</v>
      </c>
      <c r="H4821" s="5">
        <v>90</v>
      </c>
      <c r="I4821" s="5"/>
      <c r="J4821" s="5"/>
      <c r="K4821" s="5"/>
      <c r="L4821" s="5"/>
      <c r="M4821" s="5"/>
      <c r="N4821" s="5"/>
      <c r="O4821" s="5"/>
    </row>
    <row r="4822" spans="1:15" hidden="1" x14ac:dyDescent="0.3">
      <c r="A4822" s="4" t="s">
        <v>29</v>
      </c>
      <c r="B4822" s="5">
        <v>3031</v>
      </c>
      <c r="C4822" s="5">
        <v>200127</v>
      </c>
      <c r="D4822" s="6">
        <v>45681</v>
      </c>
      <c r="E4822" s="4" t="s">
        <v>9</v>
      </c>
      <c r="F4822" s="4">
        <v>2</v>
      </c>
      <c r="G4822" s="4">
        <v>8</v>
      </c>
      <c r="H4822" s="5">
        <v>92</v>
      </c>
      <c r="I4822" s="5"/>
      <c r="J4822" s="5"/>
      <c r="K4822" s="5"/>
      <c r="L4822" s="5"/>
      <c r="M4822" s="5"/>
      <c r="N4822" s="5"/>
      <c r="O4822" s="5"/>
    </row>
    <row r="4823" spans="1:15" hidden="1" x14ac:dyDescent="0.3">
      <c r="A4823" s="4" t="s">
        <v>29</v>
      </c>
      <c r="B4823" s="5">
        <v>3031</v>
      </c>
      <c r="C4823" s="5">
        <v>200127</v>
      </c>
      <c r="D4823" s="6">
        <v>45688</v>
      </c>
      <c r="E4823" s="4" t="s">
        <v>9</v>
      </c>
      <c r="F4823" s="4">
        <v>2</v>
      </c>
      <c r="G4823" s="4">
        <v>8</v>
      </c>
      <c r="H4823" s="5">
        <v>119</v>
      </c>
      <c r="I4823" s="5"/>
      <c r="J4823" s="5"/>
      <c r="K4823" s="5"/>
      <c r="L4823" s="5"/>
      <c r="M4823" s="5"/>
      <c r="N4823" s="5"/>
      <c r="O4823" s="5"/>
    </row>
    <row r="4824" spans="1:15" hidden="1" x14ac:dyDescent="0.3">
      <c r="A4824" s="4" t="s">
        <v>29</v>
      </c>
      <c r="B4824" s="5">
        <v>3031</v>
      </c>
      <c r="C4824" s="5">
        <v>200127</v>
      </c>
      <c r="D4824" s="6">
        <v>45695</v>
      </c>
      <c r="E4824" s="4" t="s">
        <v>9</v>
      </c>
      <c r="F4824" s="4">
        <v>2</v>
      </c>
      <c r="G4824" s="4">
        <v>8</v>
      </c>
      <c r="H4824" s="5">
        <v>117</v>
      </c>
      <c r="I4824" s="5"/>
      <c r="J4824" s="5"/>
      <c r="K4824" s="5"/>
      <c r="L4824" s="5"/>
      <c r="M4824" s="5"/>
      <c r="N4824" s="5"/>
      <c r="O4824" s="5"/>
    </row>
    <row r="4825" spans="1:15" hidden="1" x14ac:dyDescent="0.3">
      <c r="A4825" s="4" t="s">
        <v>29</v>
      </c>
      <c r="B4825" s="5">
        <v>3031</v>
      </c>
      <c r="C4825" s="5">
        <v>200102</v>
      </c>
      <c r="D4825" s="6">
        <v>45331</v>
      </c>
      <c r="E4825" s="4" t="s">
        <v>10</v>
      </c>
      <c r="F4825" s="4">
        <v>2</v>
      </c>
      <c r="G4825" s="4">
        <v>8</v>
      </c>
      <c r="H4825" s="5">
        <v>344</v>
      </c>
      <c r="I4825" s="5"/>
      <c r="J4825" s="5"/>
      <c r="K4825" s="5"/>
      <c r="L4825" s="5"/>
      <c r="M4825" s="5"/>
      <c r="N4825" s="5"/>
      <c r="O4825" s="5"/>
    </row>
    <row r="4826" spans="1:15" hidden="1" x14ac:dyDescent="0.3">
      <c r="A4826" s="4" t="s">
        <v>29</v>
      </c>
      <c r="B4826" s="5">
        <v>3031</v>
      </c>
      <c r="C4826" s="5">
        <v>200102</v>
      </c>
      <c r="D4826" s="6">
        <v>45338</v>
      </c>
      <c r="E4826" s="4" t="s">
        <v>10</v>
      </c>
      <c r="F4826" s="4">
        <v>2</v>
      </c>
      <c r="G4826" s="4">
        <v>8</v>
      </c>
      <c r="H4826" s="5">
        <v>372</v>
      </c>
      <c r="I4826" s="5"/>
      <c r="J4826" s="5"/>
      <c r="K4826" s="5"/>
      <c r="L4826" s="5"/>
      <c r="M4826" s="5"/>
      <c r="N4826" s="5"/>
      <c r="O4826" s="5"/>
    </row>
    <row r="4827" spans="1:15" hidden="1" x14ac:dyDescent="0.3">
      <c r="A4827" s="4" t="s">
        <v>29</v>
      </c>
      <c r="B4827" s="5">
        <v>3031</v>
      </c>
      <c r="C4827" s="5">
        <v>200102</v>
      </c>
      <c r="D4827" s="6">
        <v>45345</v>
      </c>
      <c r="E4827" s="4" t="s">
        <v>10</v>
      </c>
      <c r="F4827" s="4">
        <v>2</v>
      </c>
      <c r="G4827" s="4">
        <v>8</v>
      </c>
      <c r="H4827" s="5">
        <v>323</v>
      </c>
      <c r="I4827" s="5"/>
      <c r="J4827" s="5"/>
      <c r="K4827" s="5"/>
      <c r="L4827" s="5"/>
      <c r="M4827" s="5"/>
      <c r="N4827" s="5"/>
      <c r="O4827" s="5"/>
    </row>
    <row r="4828" spans="1:15" hidden="1" x14ac:dyDescent="0.3">
      <c r="A4828" s="4" t="s">
        <v>29</v>
      </c>
      <c r="B4828" s="5">
        <v>3031</v>
      </c>
      <c r="C4828" s="5">
        <v>200102</v>
      </c>
      <c r="D4828" s="6">
        <v>45352</v>
      </c>
      <c r="E4828" s="4" t="s">
        <v>10</v>
      </c>
      <c r="F4828" s="4">
        <v>2</v>
      </c>
      <c r="G4828" s="4">
        <v>8</v>
      </c>
      <c r="H4828" s="5">
        <v>321</v>
      </c>
      <c r="I4828" s="5"/>
      <c r="J4828" s="5"/>
      <c r="K4828" s="5"/>
      <c r="L4828" s="5"/>
      <c r="M4828" s="5"/>
      <c r="N4828" s="5"/>
      <c r="O4828" s="5"/>
    </row>
    <row r="4829" spans="1:15" hidden="1" x14ac:dyDescent="0.3">
      <c r="A4829" s="4" t="s">
        <v>29</v>
      </c>
      <c r="B4829" s="5">
        <v>3031</v>
      </c>
      <c r="C4829" s="5">
        <v>200102</v>
      </c>
      <c r="D4829" s="6">
        <v>45359</v>
      </c>
      <c r="E4829" s="4" t="s">
        <v>10</v>
      </c>
      <c r="F4829" s="4">
        <v>2</v>
      </c>
      <c r="G4829" s="4">
        <v>8</v>
      </c>
      <c r="H4829" s="5">
        <v>351</v>
      </c>
      <c r="I4829" s="5"/>
      <c r="J4829" s="5"/>
      <c r="K4829" s="5"/>
      <c r="L4829" s="5"/>
      <c r="M4829" s="5"/>
      <c r="N4829" s="5"/>
      <c r="O4829" s="5"/>
    </row>
    <row r="4830" spans="1:15" hidden="1" x14ac:dyDescent="0.3">
      <c r="A4830" s="4" t="s">
        <v>29</v>
      </c>
      <c r="B4830" s="5">
        <v>3031</v>
      </c>
      <c r="C4830" s="5">
        <v>200102</v>
      </c>
      <c r="D4830" s="6">
        <v>45366</v>
      </c>
      <c r="E4830" s="4" t="s">
        <v>10</v>
      </c>
      <c r="F4830" s="4">
        <v>2</v>
      </c>
      <c r="G4830" s="4">
        <v>8</v>
      </c>
      <c r="H4830" s="5">
        <v>368</v>
      </c>
      <c r="I4830" s="5"/>
      <c r="J4830" s="5"/>
      <c r="K4830" s="5"/>
      <c r="L4830" s="5"/>
      <c r="M4830" s="5"/>
      <c r="N4830" s="5"/>
      <c r="O4830" s="5"/>
    </row>
    <row r="4831" spans="1:15" hidden="1" x14ac:dyDescent="0.3">
      <c r="A4831" s="4" t="s">
        <v>29</v>
      </c>
      <c r="B4831" s="5">
        <v>3031</v>
      </c>
      <c r="C4831" s="5">
        <v>200102</v>
      </c>
      <c r="D4831" s="6">
        <v>45373</v>
      </c>
      <c r="E4831" s="4" t="s">
        <v>10</v>
      </c>
      <c r="F4831" s="4">
        <v>2</v>
      </c>
      <c r="G4831" s="4">
        <v>8</v>
      </c>
      <c r="H4831" s="5">
        <v>386</v>
      </c>
      <c r="I4831" s="5"/>
      <c r="J4831" s="5"/>
      <c r="K4831" s="5"/>
      <c r="L4831" s="5"/>
      <c r="M4831" s="5"/>
      <c r="N4831" s="5"/>
      <c r="O4831" s="5"/>
    </row>
    <row r="4832" spans="1:15" hidden="1" x14ac:dyDescent="0.3">
      <c r="A4832" s="4" t="s">
        <v>29</v>
      </c>
      <c r="B4832" s="5">
        <v>3031</v>
      </c>
      <c r="C4832" s="5">
        <v>200102</v>
      </c>
      <c r="D4832" s="6">
        <v>45380</v>
      </c>
      <c r="E4832" s="4" t="s">
        <v>10</v>
      </c>
      <c r="F4832" s="4">
        <v>2</v>
      </c>
      <c r="G4832" s="4">
        <v>8</v>
      </c>
      <c r="H4832" s="5">
        <v>343</v>
      </c>
      <c r="I4832" s="5"/>
      <c r="J4832" s="5"/>
      <c r="K4832" s="5"/>
      <c r="L4832" s="5"/>
      <c r="M4832" s="5"/>
      <c r="N4832" s="5"/>
      <c r="O4832" s="5"/>
    </row>
    <row r="4833" spans="1:15" hidden="1" x14ac:dyDescent="0.3">
      <c r="A4833" s="4" t="s">
        <v>29</v>
      </c>
      <c r="B4833" s="5">
        <v>3031</v>
      </c>
      <c r="C4833" s="5">
        <v>200102</v>
      </c>
      <c r="D4833" s="6">
        <v>45387</v>
      </c>
      <c r="E4833" s="4" t="s">
        <v>10</v>
      </c>
      <c r="F4833" s="4">
        <v>2</v>
      </c>
      <c r="G4833" s="4">
        <v>8</v>
      </c>
      <c r="H4833" s="5">
        <v>367</v>
      </c>
      <c r="I4833" s="5"/>
      <c r="J4833" s="5"/>
      <c r="K4833" s="5"/>
      <c r="L4833" s="5"/>
      <c r="M4833" s="5"/>
      <c r="N4833" s="5"/>
      <c r="O4833" s="5"/>
    </row>
    <row r="4834" spans="1:15" hidden="1" x14ac:dyDescent="0.3">
      <c r="A4834" s="4" t="s">
        <v>29</v>
      </c>
      <c r="B4834" s="5">
        <v>3031</v>
      </c>
      <c r="C4834" s="5">
        <v>200102</v>
      </c>
      <c r="D4834" s="6">
        <v>45394</v>
      </c>
      <c r="E4834" s="4" t="s">
        <v>10</v>
      </c>
      <c r="F4834" s="4">
        <v>2</v>
      </c>
      <c r="G4834" s="4">
        <v>8</v>
      </c>
      <c r="H4834" s="5">
        <v>345</v>
      </c>
      <c r="I4834" s="5"/>
      <c r="J4834" s="5"/>
      <c r="K4834" s="5"/>
      <c r="L4834" s="5"/>
      <c r="M4834" s="5"/>
      <c r="N4834" s="5"/>
      <c r="O4834" s="5"/>
    </row>
    <row r="4835" spans="1:15" hidden="1" x14ac:dyDescent="0.3">
      <c r="A4835" s="4" t="s">
        <v>29</v>
      </c>
      <c r="B4835" s="5">
        <v>3031</v>
      </c>
      <c r="C4835" s="5">
        <v>200102</v>
      </c>
      <c r="D4835" s="6">
        <v>45401</v>
      </c>
      <c r="E4835" s="4" t="s">
        <v>10</v>
      </c>
      <c r="F4835" s="4">
        <v>2</v>
      </c>
      <c r="G4835" s="4">
        <v>8</v>
      </c>
      <c r="H4835" s="5">
        <v>398</v>
      </c>
      <c r="I4835" s="5"/>
      <c r="J4835" s="5"/>
      <c r="K4835" s="5"/>
      <c r="L4835" s="5"/>
      <c r="M4835" s="5"/>
      <c r="N4835" s="5"/>
      <c r="O4835" s="5"/>
    </row>
    <row r="4836" spans="1:15" hidden="1" x14ac:dyDescent="0.3">
      <c r="A4836" s="4" t="s">
        <v>29</v>
      </c>
      <c r="B4836" s="5">
        <v>3031</v>
      </c>
      <c r="C4836" s="5">
        <v>200102</v>
      </c>
      <c r="D4836" s="6">
        <v>45408</v>
      </c>
      <c r="E4836" s="4" t="s">
        <v>10</v>
      </c>
      <c r="F4836" s="4">
        <v>2</v>
      </c>
      <c r="G4836" s="4">
        <v>8</v>
      </c>
      <c r="H4836" s="5">
        <v>365</v>
      </c>
      <c r="I4836" s="5"/>
      <c r="J4836" s="5"/>
      <c r="K4836" s="5"/>
      <c r="L4836" s="5"/>
      <c r="M4836" s="5"/>
      <c r="N4836" s="5"/>
      <c r="O4836" s="5"/>
    </row>
    <row r="4837" spans="1:15" hidden="1" x14ac:dyDescent="0.3">
      <c r="A4837" s="4" t="s">
        <v>29</v>
      </c>
      <c r="B4837" s="5">
        <v>3031</v>
      </c>
      <c r="C4837" s="5">
        <v>200102</v>
      </c>
      <c r="D4837" s="6">
        <v>45415</v>
      </c>
      <c r="E4837" s="4" t="s">
        <v>10</v>
      </c>
      <c r="F4837" s="4">
        <v>2</v>
      </c>
      <c r="G4837" s="4">
        <v>8</v>
      </c>
      <c r="H4837" s="5">
        <v>389</v>
      </c>
      <c r="I4837" s="5"/>
      <c r="J4837" s="5"/>
      <c r="K4837" s="5"/>
      <c r="L4837" s="5"/>
      <c r="M4837" s="5"/>
      <c r="N4837" s="5"/>
      <c r="O4837" s="5"/>
    </row>
    <row r="4838" spans="1:15" hidden="1" x14ac:dyDescent="0.3">
      <c r="A4838" s="4" t="s">
        <v>29</v>
      </c>
      <c r="B4838" s="5">
        <v>3031</v>
      </c>
      <c r="C4838" s="5">
        <v>200102</v>
      </c>
      <c r="D4838" s="6">
        <v>45422</v>
      </c>
      <c r="E4838" s="4" t="s">
        <v>10</v>
      </c>
      <c r="F4838" s="4">
        <v>2</v>
      </c>
      <c r="G4838" s="4">
        <v>8</v>
      </c>
      <c r="H4838" s="5">
        <v>343</v>
      </c>
      <c r="I4838" s="5"/>
      <c r="J4838" s="5"/>
      <c r="K4838" s="5"/>
      <c r="L4838" s="5"/>
      <c r="M4838" s="5"/>
      <c r="N4838" s="5"/>
      <c r="O4838" s="5"/>
    </row>
    <row r="4839" spans="1:15" hidden="1" x14ac:dyDescent="0.3">
      <c r="A4839" s="4" t="s">
        <v>29</v>
      </c>
      <c r="B4839" s="5">
        <v>3031</v>
      </c>
      <c r="C4839" s="5">
        <v>200102</v>
      </c>
      <c r="D4839" s="6">
        <v>45429</v>
      </c>
      <c r="E4839" s="4" t="s">
        <v>10</v>
      </c>
      <c r="F4839" s="4">
        <v>2</v>
      </c>
      <c r="G4839" s="4">
        <v>8</v>
      </c>
      <c r="H4839" s="5">
        <v>301</v>
      </c>
      <c r="I4839" s="5"/>
      <c r="J4839" s="5"/>
      <c r="K4839" s="5"/>
      <c r="L4839" s="5"/>
      <c r="M4839" s="5"/>
      <c r="N4839" s="5"/>
      <c r="O4839" s="5"/>
    </row>
    <row r="4840" spans="1:15" hidden="1" x14ac:dyDescent="0.3">
      <c r="A4840" s="4" t="s">
        <v>29</v>
      </c>
      <c r="B4840" s="5">
        <v>3031</v>
      </c>
      <c r="C4840" s="5">
        <v>200102</v>
      </c>
      <c r="D4840" s="6">
        <v>45436</v>
      </c>
      <c r="E4840" s="4" t="s">
        <v>10</v>
      </c>
      <c r="F4840" s="4">
        <v>2</v>
      </c>
      <c r="G4840" s="4">
        <v>8</v>
      </c>
      <c r="H4840" s="5">
        <v>333</v>
      </c>
      <c r="I4840" s="5"/>
      <c r="J4840" s="5"/>
      <c r="K4840" s="5"/>
      <c r="L4840" s="5"/>
      <c r="M4840" s="5"/>
      <c r="N4840" s="5"/>
      <c r="O4840" s="5"/>
    </row>
    <row r="4841" spans="1:15" hidden="1" x14ac:dyDescent="0.3">
      <c r="A4841" s="4" t="s">
        <v>29</v>
      </c>
      <c r="B4841" s="5">
        <v>3031</v>
      </c>
      <c r="C4841" s="5">
        <v>200102</v>
      </c>
      <c r="D4841" s="6">
        <v>45443</v>
      </c>
      <c r="E4841" s="4" t="s">
        <v>10</v>
      </c>
      <c r="F4841" s="4">
        <v>2</v>
      </c>
      <c r="G4841" s="4">
        <v>8</v>
      </c>
      <c r="H4841" s="5">
        <v>250</v>
      </c>
      <c r="I4841" s="5"/>
      <c r="J4841" s="5"/>
      <c r="K4841" s="5"/>
      <c r="L4841" s="5"/>
      <c r="M4841" s="5"/>
      <c r="N4841" s="5"/>
      <c r="O4841" s="5"/>
    </row>
    <row r="4842" spans="1:15" hidden="1" x14ac:dyDescent="0.3">
      <c r="A4842" s="4" t="s">
        <v>29</v>
      </c>
      <c r="B4842" s="5">
        <v>3031</v>
      </c>
      <c r="C4842" s="5">
        <v>200102</v>
      </c>
      <c r="D4842" s="6">
        <v>45450</v>
      </c>
      <c r="E4842" s="4" t="s">
        <v>10</v>
      </c>
      <c r="F4842" s="4">
        <v>2</v>
      </c>
      <c r="G4842" s="4">
        <v>8</v>
      </c>
      <c r="H4842" s="5">
        <v>284</v>
      </c>
      <c r="I4842" s="5"/>
      <c r="J4842" s="5"/>
      <c r="K4842" s="5"/>
      <c r="L4842" s="5"/>
      <c r="M4842" s="5"/>
      <c r="N4842" s="5"/>
      <c r="O4842" s="5"/>
    </row>
    <row r="4843" spans="1:15" hidden="1" x14ac:dyDescent="0.3">
      <c r="A4843" s="4" t="s">
        <v>29</v>
      </c>
      <c r="B4843" s="5">
        <v>3031</v>
      </c>
      <c r="C4843" s="5">
        <v>200102</v>
      </c>
      <c r="D4843" s="6">
        <v>45457</v>
      </c>
      <c r="E4843" s="4" t="s">
        <v>10</v>
      </c>
      <c r="F4843" s="4">
        <v>2</v>
      </c>
      <c r="G4843" s="4">
        <v>8</v>
      </c>
      <c r="H4843" s="5">
        <v>328</v>
      </c>
      <c r="I4843" s="5"/>
      <c r="J4843" s="5"/>
      <c r="K4843" s="5"/>
      <c r="L4843" s="5"/>
      <c r="M4843" s="5"/>
      <c r="N4843" s="5"/>
      <c r="O4843" s="5"/>
    </row>
    <row r="4844" spans="1:15" hidden="1" x14ac:dyDescent="0.3">
      <c r="A4844" s="4" t="s">
        <v>29</v>
      </c>
      <c r="B4844" s="5">
        <v>3031</v>
      </c>
      <c r="C4844" s="5">
        <v>200102</v>
      </c>
      <c r="D4844" s="6">
        <v>45464</v>
      </c>
      <c r="E4844" s="4" t="s">
        <v>10</v>
      </c>
      <c r="F4844" s="4">
        <v>2</v>
      </c>
      <c r="G4844" s="4">
        <v>8</v>
      </c>
      <c r="H4844" s="5">
        <v>288</v>
      </c>
      <c r="I4844" s="5"/>
      <c r="J4844" s="5"/>
      <c r="K4844" s="5"/>
      <c r="L4844" s="5"/>
      <c r="M4844" s="5"/>
      <c r="N4844" s="5"/>
      <c r="O4844" s="5"/>
    </row>
    <row r="4845" spans="1:15" hidden="1" x14ac:dyDescent="0.3">
      <c r="A4845" s="4" t="s">
        <v>29</v>
      </c>
      <c r="B4845" s="5">
        <v>3031</v>
      </c>
      <c r="C4845" s="5">
        <v>200102</v>
      </c>
      <c r="D4845" s="6">
        <v>45471</v>
      </c>
      <c r="E4845" s="4" t="s">
        <v>10</v>
      </c>
      <c r="F4845" s="4">
        <v>2</v>
      </c>
      <c r="G4845" s="4">
        <v>8</v>
      </c>
      <c r="H4845" s="5">
        <v>292</v>
      </c>
      <c r="I4845" s="5"/>
      <c r="J4845" s="5"/>
      <c r="K4845" s="5"/>
      <c r="L4845" s="5"/>
      <c r="M4845" s="5"/>
      <c r="N4845" s="5"/>
      <c r="O4845" s="5"/>
    </row>
    <row r="4846" spans="1:15" hidden="1" x14ac:dyDescent="0.3">
      <c r="A4846" s="4" t="s">
        <v>29</v>
      </c>
      <c r="B4846" s="5">
        <v>3031</v>
      </c>
      <c r="C4846" s="5">
        <v>200102</v>
      </c>
      <c r="D4846" s="6">
        <v>45478</v>
      </c>
      <c r="E4846" s="4" t="s">
        <v>10</v>
      </c>
      <c r="F4846" s="4">
        <v>2</v>
      </c>
      <c r="G4846" s="4">
        <v>8</v>
      </c>
      <c r="H4846" s="5">
        <v>274</v>
      </c>
      <c r="I4846" s="5"/>
      <c r="J4846" s="5"/>
      <c r="K4846" s="5"/>
      <c r="L4846" s="5"/>
      <c r="M4846" s="5"/>
      <c r="N4846" s="5"/>
      <c r="O4846" s="5"/>
    </row>
    <row r="4847" spans="1:15" hidden="1" x14ac:dyDescent="0.3">
      <c r="A4847" s="4" t="s">
        <v>29</v>
      </c>
      <c r="B4847" s="5">
        <v>3031</v>
      </c>
      <c r="C4847" s="5">
        <v>200102</v>
      </c>
      <c r="D4847" s="6">
        <v>45485</v>
      </c>
      <c r="E4847" s="4" t="s">
        <v>10</v>
      </c>
      <c r="F4847" s="4">
        <v>2</v>
      </c>
      <c r="G4847" s="4">
        <v>8</v>
      </c>
      <c r="H4847" s="5">
        <v>240</v>
      </c>
      <c r="I4847" s="5"/>
      <c r="J4847" s="5"/>
      <c r="K4847" s="5"/>
      <c r="L4847" s="5"/>
      <c r="M4847" s="5"/>
      <c r="N4847" s="5"/>
      <c r="O4847" s="5"/>
    </row>
    <row r="4848" spans="1:15" hidden="1" x14ac:dyDescent="0.3">
      <c r="A4848" s="4" t="s">
        <v>29</v>
      </c>
      <c r="B4848" s="5">
        <v>3031</v>
      </c>
      <c r="C4848" s="5">
        <v>200102</v>
      </c>
      <c r="D4848" s="6">
        <v>45492</v>
      </c>
      <c r="E4848" s="4" t="s">
        <v>10</v>
      </c>
      <c r="F4848" s="4">
        <v>2</v>
      </c>
      <c r="G4848" s="4">
        <v>8</v>
      </c>
      <c r="H4848" s="5">
        <v>286</v>
      </c>
      <c r="I4848" s="5"/>
      <c r="J4848" s="5"/>
      <c r="K4848" s="5"/>
      <c r="L4848" s="5"/>
      <c r="M4848" s="5"/>
      <c r="N4848" s="5"/>
      <c r="O4848" s="5"/>
    </row>
    <row r="4849" spans="1:15" hidden="1" x14ac:dyDescent="0.3">
      <c r="A4849" s="4" t="s">
        <v>29</v>
      </c>
      <c r="B4849" s="5">
        <v>3031</v>
      </c>
      <c r="C4849" s="5">
        <v>200102</v>
      </c>
      <c r="D4849" s="6">
        <v>45499</v>
      </c>
      <c r="E4849" s="4" t="s">
        <v>10</v>
      </c>
      <c r="F4849" s="4">
        <v>2</v>
      </c>
      <c r="G4849" s="4">
        <v>8</v>
      </c>
      <c r="H4849" s="5">
        <v>261</v>
      </c>
      <c r="I4849" s="5"/>
      <c r="J4849" s="5"/>
      <c r="K4849" s="5"/>
      <c r="L4849" s="5"/>
      <c r="M4849" s="5"/>
      <c r="N4849" s="5"/>
      <c r="O4849" s="5"/>
    </row>
    <row r="4850" spans="1:15" hidden="1" x14ac:dyDescent="0.3">
      <c r="A4850" s="4" t="s">
        <v>29</v>
      </c>
      <c r="B4850" s="5">
        <v>3031</v>
      </c>
      <c r="C4850" s="5">
        <v>200102</v>
      </c>
      <c r="D4850" s="6">
        <v>45506</v>
      </c>
      <c r="E4850" s="4" t="s">
        <v>10</v>
      </c>
      <c r="F4850" s="4">
        <v>2</v>
      </c>
      <c r="G4850" s="4">
        <v>8</v>
      </c>
      <c r="H4850" s="5">
        <v>283</v>
      </c>
      <c r="I4850" s="5"/>
      <c r="J4850" s="5"/>
      <c r="K4850" s="5"/>
      <c r="L4850" s="5"/>
      <c r="M4850" s="5"/>
      <c r="N4850" s="5"/>
      <c r="O4850" s="5"/>
    </row>
    <row r="4851" spans="1:15" hidden="1" x14ac:dyDescent="0.3">
      <c r="A4851" s="4" t="s">
        <v>29</v>
      </c>
      <c r="B4851" s="5">
        <v>3031</v>
      </c>
      <c r="C4851" s="5">
        <v>200102</v>
      </c>
      <c r="D4851" s="6">
        <v>45513</v>
      </c>
      <c r="E4851" s="4" t="s">
        <v>10</v>
      </c>
      <c r="F4851" s="4">
        <v>2</v>
      </c>
      <c r="G4851" s="4">
        <v>8</v>
      </c>
      <c r="H4851" s="5">
        <v>290</v>
      </c>
      <c r="I4851" s="5"/>
      <c r="J4851" s="5"/>
      <c r="K4851" s="5"/>
      <c r="L4851" s="5"/>
      <c r="M4851" s="5"/>
      <c r="N4851" s="5"/>
      <c r="O4851" s="5"/>
    </row>
    <row r="4852" spans="1:15" hidden="1" x14ac:dyDescent="0.3">
      <c r="A4852" s="4" t="s">
        <v>29</v>
      </c>
      <c r="B4852" s="5">
        <v>3031</v>
      </c>
      <c r="C4852" s="5">
        <v>200102</v>
      </c>
      <c r="D4852" s="6">
        <v>45520</v>
      </c>
      <c r="E4852" s="4" t="s">
        <v>10</v>
      </c>
      <c r="F4852" s="4">
        <v>2</v>
      </c>
      <c r="G4852" s="4">
        <v>8</v>
      </c>
      <c r="H4852" s="5">
        <v>289</v>
      </c>
      <c r="I4852" s="5"/>
      <c r="J4852" s="5"/>
      <c r="K4852" s="5"/>
      <c r="L4852" s="5"/>
      <c r="M4852" s="5"/>
      <c r="N4852" s="5"/>
      <c r="O4852" s="5"/>
    </row>
    <row r="4853" spans="1:15" hidden="1" x14ac:dyDescent="0.3">
      <c r="A4853" s="4" t="s">
        <v>29</v>
      </c>
      <c r="B4853" s="5">
        <v>3031</v>
      </c>
      <c r="C4853" s="5">
        <v>200102</v>
      </c>
      <c r="D4853" s="6">
        <v>45527</v>
      </c>
      <c r="E4853" s="4" t="s">
        <v>10</v>
      </c>
      <c r="F4853" s="4">
        <v>2</v>
      </c>
      <c r="G4853" s="4">
        <v>8</v>
      </c>
      <c r="H4853" s="5">
        <v>281</v>
      </c>
      <c r="I4853" s="5"/>
      <c r="J4853" s="5"/>
      <c r="K4853" s="5"/>
      <c r="L4853" s="5"/>
      <c r="M4853" s="5"/>
      <c r="N4853" s="5"/>
      <c r="O4853" s="5"/>
    </row>
    <row r="4854" spans="1:15" hidden="1" x14ac:dyDescent="0.3">
      <c r="A4854" s="4" t="s">
        <v>29</v>
      </c>
      <c r="B4854" s="5">
        <v>3031</v>
      </c>
      <c r="C4854" s="5">
        <v>200102</v>
      </c>
      <c r="D4854" s="6">
        <v>45534</v>
      </c>
      <c r="E4854" s="4" t="s">
        <v>10</v>
      </c>
      <c r="F4854" s="4">
        <v>2</v>
      </c>
      <c r="G4854" s="4">
        <v>8</v>
      </c>
      <c r="H4854" s="5">
        <v>307</v>
      </c>
      <c r="I4854" s="5"/>
      <c r="J4854" s="5"/>
      <c r="K4854" s="5"/>
      <c r="L4854" s="5"/>
      <c r="M4854" s="5"/>
      <c r="N4854" s="5"/>
      <c r="O4854" s="5"/>
    </row>
    <row r="4855" spans="1:15" hidden="1" x14ac:dyDescent="0.3">
      <c r="A4855" s="4" t="s">
        <v>29</v>
      </c>
      <c r="B4855" s="5">
        <v>3031</v>
      </c>
      <c r="C4855" s="5">
        <v>200102</v>
      </c>
      <c r="D4855" s="6">
        <v>45541</v>
      </c>
      <c r="E4855" s="4" t="s">
        <v>10</v>
      </c>
      <c r="F4855" s="4">
        <v>2</v>
      </c>
      <c r="G4855" s="4">
        <v>8</v>
      </c>
      <c r="H4855" s="5">
        <v>274</v>
      </c>
      <c r="I4855" s="5"/>
      <c r="J4855" s="5"/>
      <c r="K4855" s="5"/>
      <c r="L4855" s="5"/>
      <c r="M4855" s="5"/>
      <c r="N4855" s="5"/>
      <c r="O4855" s="5"/>
    </row>
    <row r="4856" spans="1:15" hidden="1" x14ac:dyDescent="0.3">
      <c r="A4856" s="4" t="s">
        <v>29</v>
      </c>
      <c r="B4856" s="5">
        <v>3031</v>
      </c>
      <c r="C4856" s="5">
        <v>200102</v>
      </c>
      <c r="D4856" s="6">
        <v>45548</v>
      </c>
      <c r="E4856" s="4" t="s">
        <v>10</v>
      </c>
      <c r="F4856" s="4">
        <v>2</v>
      </c>
      <c r="G4856" s="4">
        <v>8</v>
      </c>
      <c r="H4856" s="5">
        <v>278</v>
      </c>
      <c r="I4856" s="5"/>
      <c r="J4856" s="5"/>
      <c r="K4856" s="5"/>
      <c r="L4856" s="5"/>
      <c r="M4856" s="5"/>
      <c r="N4856" s="5"/>
      <c r="O4856" s="5"/>
    </row>
    <row r="4857" spans="1:15" hidden="1" x14ac:dyDescent="0.3">
      <c r="A4857" s="4" t="s">
        <v>29</v>
      </c>
      <c r="B4857" s="5">
        <v>3031</v>
      </c>
      <c r="C4857" s="5">
        <v>200102</v>
      </c>
      <c r="D4857" s="6">
        <v>45555</v>
      </c>
      <c r="E4857" s="4" t="s">
        <v>10</v>
      </c>
      <c r="F4857" s="4">
        <v>2</v>
      </c>
      <c r="G4857" s="4">
        <v>8</v>
      </c>
      <c r="H4857" s="5">
        <v>300</v>
      </c>
      <c r="I4857" s="5"/>
      <c r="J4857" s="5"/>
      <c r="K4857" s="5"/>
      <c r="L4857" s="5"/>
      <c r="M4857" s="5"/>
      <c r="N4857" s="5"/>
      <c r="O4857" s="5"/>
    </row>
    <row r="4858" spans="1:15" hidden="1" x14ac:dyDescent="0.3">
      <c r="A4858" s="4" t="s">
        <v>29</v>
      </c>
      <c r="B4858" s="5">
        <v>3031</v>
      </c>
      <c r="C4858" s="5">
        <v>200102</v>
      </c>
      <c r="D4858" s="6">
        <v>45562</v>
      </c>
      <c r="E4858" s="4" t="s">
        <v>10</v>
      </c>
      <c r="F4858" s="4">
        <v>2</v>
      </c>
      <c r="G4858" s="4">
        <v>8</v>
      </c>
      <c r="H4858" s="5">
        <v>297</v>
      </c>
      <c r="I4858" s="5"/>
      <c r="J4858" s="5"/>
      <c r="K4858" s="5"/>
      <c r="L4858" s="5"/>
      <c r="M4858" s="5"/>
      <c r="N4858" s="5"/>
      <c r="O4858" s="5"/>
    </row>
    <row r="4859" spans="1:15" hidden="1" x14ac:dyDescent="0.3">
      <c r="A4859" s="4" t="s">
        <v>29</v>
      </c>
      <c r="B4859" s="5">
        <v>3031</v>
      </c>
      <c r="C4859" s="5">
        <v>200102</v>
      </c>
      <c r="D4859" s="6">
        <v>45569</v>
      </c>
      <c r="E4859" s="4" t="s">
        <v>10</v>
      </c>
      <c r="F4859" s="4">
        <v>2</v>
      </c>
      <c r="G4859" s="4">
        <v>8</v>
      </c>
      <c r="H4859" s="5">
        <v>336</v>
      </c>
      <c r="I4859" s="5"/>
      <c r="J4859" s="5"/>
      <c r="K4859" s="5"/>
      <c r="L4859" s="5"/>
      <c r="M4859" s="5"/>
      <c r="N4859" s="5"/>
      <c r="O4859" s="5"/>
    </row>
    <row r="4860" spans="1:15" hidden="1" x14ac:dyDescent="0.3">
      <c r="A4860" s="4" t="s">
        <v>29</v>
      </c>
      <c r="B4860" s="5">
        <v>3031</v>
      </c>
      <c r="C4860" s="5">
        <v>200102</v>
      </c>
      <c r="D4860" s="6">
        <v>45576</v>
      </c>
      <c r="E4860" s="4" t="s">
        <v>10</v>
      </c>
      <c r="F4860" s="4">
        <v>2</v>
      </c>
      <c r="G4860" s="4">
        <v>8</v>
      </c>
      <c r="H4860" s="5">
        <v>281</v>
      </c>
      <c r="I4860" s="5"/>
      <c r="J4860" s="5"/>
      <c r="K4860" s="5"/>
      <c r="L4860" s="5"/>
      <c r="M4860" s="5"/>
      <c r="N4860" s="5"/>
      <c r="O4860" s="5"/>
    </row>
    <row r="4861" spans="1:15" hidden="1" x14ac:dyDescent="0.3">
      <c r="A4861" s="4" t="s">
        <v>29</v>
      </c>
      <c r="B4861" s="5">
        <v>3031</v>
      </c>
      <c r="C4861" s="5">
        <v>200102</v>
      </c>
      <c r="D4861" s="6">
        <v>45583</v>
      </c>
      <c r="E4861" s="4" t="s">
        <v>10</v>
      </c>
      <c r="F4861" s="4">
        <v>2</v>
      </c>
      <c r="G4861" s="4">
        <v>8</v>
      </c>
      <c r="H4861" s="5">
        <v>290</v>
      </c>
      <c r="I4861" s="5"/>
      <c r="J4861" s="5"/>
      <c r="K4861" s="5"/>
      <c r="L4861" s="5"/>
      <c r="M4861" s="5"/>
      <c r="N4861" s="5"/>
      <c r="O4861" s="5"/>
    </row>
    <row r="4862" spans="1:15" hidden="1" x14ac:dyDescent="0.3">
      <c r="A4862" s="4" t="s">
        <v>29</v>
      </c>
      <c r="B4862" s="5">
        <v>3031</v>
      </c>
      <c r="C4862" s="5">
        <v>200102</v>
      </c>
      <c r="D4862" s="6">
        <v>45590</v>
      </c>
      <c r="E4862" s="4" t="s">
        <v>10</v>
      </c>
      <c r="F4862" s="4">
        <v>2</v>
      </c>
      <c r="G4862" s="4">
        <v>8</v>
      </c>
      <c r="H4862" s="5">
        <v>278</v>
      </c>
      <c r="I4862" s="5"/>
      <c r="J4862" s="5"/>
      <c r="K4862" s="5"/>
      <c r="L4862" s="5"/>
      <c r="M4862" s="5"/>
      <c r="N4862" s="5"/>
      <c r="O4862" s="5"/>
    </row>
    <row r="4863" spans="1:15" hidden="1" x14ac:dyDescent="0.3">
      <c r="A4863" s="4" t="s">
        <v>29</v>
      </c>
      <c r="B4863" s="5">
        <v>3031</v>
      </c>
      <c r="C4863" s="5">
        <v>200102</v>
      </c>
      <c r="D4863" s="6">
        <v>45597</v>
      </c>
      <c r="E4863" s="4" t="s">
        <v>10</v>
      </c>
      <c r="F4863" s="4">
        <v>2</v>
      </c>
      <c r="G4863" s="4">
        <v>8</v>
      </c>
      <c r="H4863" s="5">
        <v>308</v>
      </c>
      <c r="I4863" s="5"/>
      <c r="J4863" s="5"/>
      <c r="K4863" s="5"/>
      <c r="L4863" s="5"/>
      <c r="M4863" s="5"/>
      <c r="N4863" s="5"/>
      <c r="O4863" s="5"/>
    </row>
    <row r="4864" spans="1:15" hidden="1" x14ac:dyDescent="0.3">
      <c r="A4864" s="4" t="s">
        <v>29</v>
      </c>
      <c r="B4864" s="5">
        <v>3031</v>
      </c>
      <c r="C4864" s="5">
        <v>200102</v>
      </c>
      <c r="D4864" s="6">
        <v>45604</v>
      </c>
      <c r="E4864" s="4" t="s">
        <v>10</v>
      </c>
      <c r="F4864" s="4">
        <v>2</v>
      </c>
      <c r="G4864" s="4">
        <v>8</v>
      </c>
      <c r="H4864" s="5">
        <v>277</v>
      </c>
      <c r="I4864" s="5"/>
      <c r="J4864" s="5"/>
      <c r="K4864" s="5"/>
      <c r="L4864" s="5"/>
      <c r="M4864" s="5"/>
      <c r="N4864" s="5"/>
      <c r="O4864" s="5"/>
    </row>
    <row r="4865" spans="1:15" hidden="1" x14ac:dyDescent="0.3">
      <c r="A4865" s="4" t="s">
        <v>29</v>
      </c>
      <c r="B4865" s="5">
        <v>3031</v>
      </c>
      <c r="C4865" s="5">
        <v>200102</v>
      </c>
      <c r="D4865" s="6">
        <v>45611</v>
      </c>
      <c r="E4865" s="4" t="s">
        <v>10</v>
      </c>
      <c r="F4865" s="4">
        <v>2</v>
      </c>
      <c r="G4865" s="4">
        <v>8</v>
      </c>
      <c r="H4865" s="5">
        <v>310</v>
      </c>
      <c r="I4865" s="5"/>
      <c r="J4865" s="5"/>
      <c r="K4865" s="5"/>
      <c r="L4865" s="5"/>
      <c r="M4865" s="5"/>
      <c r="N4865" s="5"/>
      <c r="O4865" s="5"/>
    </row>
    <row r="4866" spans="1:15" hidden="1" x14ac:dyDescent="0.3">
      <c r="A4866" s="4" t="s">
        <v>29</v>
      </c>
      <c r="B4866" s="5">
        <v>3031</v>
      </c>
      <c r="C4866" s="5">
        <v>200102</v>
      </c>
      <c r="D4866" s="6">
        <v>45618</v>
      </c>
      <c r="E4866" s="4" t="s">
        <v>10</v>
      </c>
      <c r="F4866" s="4">
        <v>2</v>
      </c>
      <c r="G4866" s="4">
        <v>8</v>
      </c>
      <c r="H4866" s="5">
        <v>291</v>
      </c>
      <c r="I4866" s="5"/>
      <c r="J4866" s="5"/>
      <c r="K4866" s="5"/>
      <c r="L4866" s="5"/>
      <c r="M4866" s="5"/>
      <c r="N4866" s="5"/>
      <c r="O4866" s="5"/>
    </row>
    <row r="4867" spans="1:15" hidden="1" x14ac:dyDescent="0.3">
      <c r="A4867" s="4" t="s">
        <v>29</v>
      </c>
      <c r="B4867" s="5">
        <v>3031</v>
      </c>
      <c r="C4867" s="5">
        <v>200102</v>
      </c>
      <c r="D4867" s="6">
        <v>45625</v>
      </c>
      <c r="E4867" s="4" t="s">
        <v>10</v>
      </c>
      <c r="F4867" s="4">
        <v>2</v>
      </c>
      <c r="G4867" s="4">
        <v>8</v>
      </c>
      <c r="H4867" s="5">
        <v>289</v>
      </c>
      <c r="I4867" s="5"/>
      <c r="J4867" s="5"/>
      <c r="K4867" s="5"/>
      <c r="L4867" s="5"/>
      <c r="M4867" s="5"/>
      <c r="N4867" s="5"/>
      <c r="O4867" s="5"/>
    </row>
    <row r="4868" spans="1:15" hidden="1" x14ac:dyDescent="0.3">
      <c r="A4868" s="4" t="s">
        <v>29</v>
      </c>
      <c r="B4868" s="5">
        <v>3031</v>
      </c>
      <c r="C4868" s="5">
        <v>200102</v>
      </c>
      <c r="D4868" s="6">
        <v>45632</v>
      </c>
      <c r="E4868" s="4" t="s">
        <v>10</v>
      </c>
      <c r="F4868" s="4">
        <v>2</v>
      </c>
      <c r="G4868" s="4">
        <v>8</v>
      </c>
      <c r="H4868" s="5">
        <v>256</v>
      </c>
      <c r="I4868" s="5"/>
      <c r="J4868" s="5"/>
      <c r="K4868" s="5"/>
      <c r="L4868" s="5"/>
      <c r="M4868" s="5"/>
      <c r="N4868" s="5"/>
      <c r="O4868" s="5"/>
    </row>
    <row r="4869" spans="1:15" hidden="1" x14ac:dyDescent="0.3">
      <c r="A4869" s="4" t="s">
        <v>29</v>
      </c>
      <c r="B4869" s="5">
        <v>3031</v>
      </c>
      <c r="C4869" s="5">
        <v>200102</v>
      </c>
      <c r="D4869" s="6">
        <v>45639</v>
      </c>
      <c r="E4869" s="4" t="s">
        <v>10</v>
      </c>
      <c r="F4869" s="4">
        <v>2</v>
      </c>
      <c r="G4869" s="4">
        <v>8</v>
      </c>
      <c r="H4869" s="5">
        <v>214</v>
      </c>
      <c r="I4869" s="5"/>
      <c r="J4869" s="5"/>
      <c r="K4869" s="5"/>
      <c r="L4869" s="5"/>
      <c r="M4869" s="5"/>
      <c r="N4869" s="5"/>
      <c r="O4869" s="5"/>
    </row>
    <row r="4870" spans="1:15" hidden="1" x14ac:dyDescent="0.3">
      <c r="A4870" s="4" t="s">
        <v>29</v>
      </c>
      <c r="B4870" s="5">
        <v>3031</v>
      </c>
      <c r="C4870" s="5">
        <v>200102</v>
      </c>
      <c r="D4870" s="6">
        <v>45646</v>
      </c>
      <c r="E4870" s="4" t="s">
        <v>10</v>
      </c>
      <c r="F4870" s="4">
        <v>2</v>
      </c>
      <c r="G4870" s="4">
        <v>8</v>
      </c>
      <c r="H4870" s="5">
        <v>356</v>
      </c>
      <c r="I4870" s="5"/>
      <c r="J4870" s="5"/>
      <c r="K4870" s="5"/>
      <c r="L4870" s="5"/>
      <c r="M4870" s="5"/>
      <c r="N4870" s="5"/>
      <c r="O4870" s="5"/>
    </row>
    <row r="4871" spans="1:15" hidden="1" x14ac:dyDescent="0.3">
      <c r="A4871" s="4" t="s">
        <v>29</v>
      </c>
      <c r="B4871" s="5">
        <v>3031</v>
      </c>
      <c r="C4871" s="5">
        <v>200102</v>
      </c>
      <c r="D4871" s="6">
        <v>45653</v>
      </c>
      <c r="E4871" s="4" t="s">
        <v>10</v>
      </c>
      <c r="F4871" s="4">
        <v>2</v>
      </c>
      <c r="G4871" s="4">
        <v>8</v>
      </c>
      <c r="H4871" s="5">
        <v>266</v>
      </c>
      <c r="I4871" s="5"/>
      <c r="J4871" s="5"/>
      <c r="K4871" s="5"/>
      <c r="L4871" s="5"/>
      <c r="M4871" s="5"/>
      <c r="N4871" s="5"/>
      <c r="O4871" s="5"/>
    </row>
    <row r="4872" spans="1:15" hidden="1" x14ac:dyDescent="0.3">
      <c r="A4872" s="4" t="s">
        <v>29</v>
      </c>
      <c r="B4872" s="5">
        <v>3031</v>
      </c>
      <c r="C4872" s="5">
        <v>200102</v>
      </c>
      <c r="D4872" s="6">
        <v>45660</v>
      </c>
      <c r="E4872" s="4" t="s">
        <v>10</v>
      </c>
      <c r="F4872" s="4">
        <v>2</v>
      </c>
      <c r="G4872" s="4">
        <v>8</v>
      </c>
      <c r="H4872" s="5">
        <v>226</v>
      </c>
      <c r="I4872" s="5"/>
      <c r="J4872" s="5"/>
      <c r="K4872" s="5"/>
      <c r="L4872" s="5"/>
      <c r="M4872" s="5"/>
      <c r="N4872" s="5"/>
      <c r="O4872" s="5"/>
    </row>
    <row r="4873" spans="1:15" hidden="1" x14ac:dyDescent="0.3">
      <c r="A4873" s="4" t="s">
        <v>29</v>
      </c>
      <c r="B4873" s="5">
        <v>3031</v>
      </c>
      <c r="C4873" s="5">
        <v>200102</v>
      </c>
      <c r="D4873" s="6">
        <v>45667</v>
      </c>
      <c r="E4873" s="4" t="s">
        <v>10</v>
      </c>
      <c r="F4873" s="4">
        <v>2</v>
      </c>
      <c r="G4873" s="4">
        <v>8</v>
      </c>
      <c r="H4873" s="5">
        <v>298</v>
      </c>
      <c r="I4873" s="5"/>
      <c r="J4873" s="5"/>
      <c r="K4873" s="5"/>
      <c r="L4873" s="5"/>
      <c r="M4873" s="5"/>
      <c r="N4873" s="5"/>
      <c r="O4873" s="5"/>
    </row>
    <row r="4874" spans="1:15" hidden="1" x14ac:dyDescent="0.3">
      <c r="A4874" s="4" t="s">
        <v>29</v>
      </c>
      <c r="B4874" s="5">
        <v>3031</v>
      </c>
      <c r="C4874" s="5">
        <v>200102</v>
      </c>
      <c r="D4874" s="6">
        <v>45674</v>
      </c>
      <c r="E4874" s="4" t="s">
        <v>10</v>
      </c>
      <c r="F4874" s="4">
        <v>2</v>
      </c>
      <c r="G4874" s="4">
        <v>8</v>
      </c>
      <c r="H4874" s="5">
        <v>294</v>
      </c>
      <c r="I4874" s="5"/>
      <c r="J4874" s="5"/>
      <c r="K4874" s="5"/>
      <c r="L4874" s="5"/>
      <c r="M4874" s="5"/>
      <c r="N4874" s="5"/>
      <c r="O4874" s="5"/>
    </row>
    <row r="4875" spans="1:15" hidden="1" x14ac:dyDescent="0.3">
      <c r="A4875" s="4" t="s">
        <v>29</v>
      </c>
      <c r="B4875" s="5">
        <v>3031</v>
      </c>
      <c r="C4875" s="5">
        <v>200102</v>
      </c>
      <c r="D4875" s="6">
        <v>45681</v>
      </c>
      <c r="E4875" s="4" t="s">
        <v>10</v>
      </c>
      <c r="F4875" s="4">
        <v>2</v>
      </c>
      <c r="G4875" s="4">
        <v>8</v>
      </c>
      <c r="H4875" s="5">
        <v>304</v>
      </c>
      <c r="I4875" s="5"/>
      <c r="J4875" s="5"/>
      <c r="K4875" s="5"/>
      <c r="L4875" s="5"/>
      <c r="M4875" s="5"/>
      <c r="N4875" s="5"/>
      <c r="O4875" s="5"/>
    </row>
    <row r="4876" spans="1:15" hidden="1" x14ac:dyDescent="0.3">
      <c r="A4876" s="4" t="s">
        <v>29</v>
      </c>
      <c r="B4876" s="5">
        <v>3031</v>
      </c>
      <c r="C4876" s="5">
        <v>200102</v>
      </c>
      <c r="D4876" s="6">
        <v>45688</v>
      </c>
      <c r="E4876" s="4" t="s">
        <v>10</v>
      </c>
      <c r="F4876" s="4">
        <v>2</v>
      </c>
      <c r="G4876" s="4">
        <v>8</v>
      </c>
      <c r="H4876" s="5">
        <v>294</v>
      </c>
      <c r="I4876" s="5"/>
      <c r="J4876" s="5"/>
      <c r="K4876" s="5"/>
      <c r="L4876" s="5"/>
      <c r="M4876" s="5"/>
      <c r="N4876" s="5"/>
      <c r="O4876" s="5"/>
    </row>
    <row r="4877" spans="1:15" hidden="1" x14ac:dyDescent="0.3">
      <c r="A4877" s="4" t="s">
        <v>29</v>
      </c>
      <c r="B4877" s="5">
        <v>3031</v>
      </c>
      <c r="C4877" s="5">
        <v>200102</v>
      </c>
      <c r="D4877" s="6">
        <v>45695</v>
      </c>
      <c r="E4877" s="4" t="s">
        <v>10</v>
      </c>
      <c r="F4877" s="4">
        <v>2</v>
      </c>
      <c r="G4877" s="4">
        <v>8</v>
      </c>
      <c r="H4877" s="5">
        <v>332</v>
      </c>
      <c r="I4877" s="5"/>
      <c r="J4877" s="5"/>
      <c r="K4877" s="5"/>
      <c r="L4877" s="5"/>
      <c r="M4877" s="5"/>
      <c r="N4877" s="5"/>
      <c r="O4877" s="5"/>
    </row>
    <row r="4878" spans="1:15" hidden="1" x14ac:dyDescent="0.3">
      <c r="A4878" s="4" t="s">
        <v>29</v>
      </c>
      <c r="B4878" s="5">
        <v>3031</v>
      </c>
      <c r="C4878" s="5">
        <v>200104</v>
      </c>
      <c r="D4878" s="6">
        <v>45331</v>
      </c>
      <c r="E4878" s="4" t="s">
        <v>11</v>
      </c>
      <c r="F4878" s="4">
        <v>2</v>
      </c>
      <c r="G4878" s="4">
        <v>8</v>
      </c>
      <c r="H4878" s="5">
        <v>309</v>
      </c>
      <c r="I4878" s="5"/>
      <c r="J4878" s="5"/>
      <c r="K4878" s="5"/>
      <c r="L4878" s="5"/>
      <c r="M4878" s="5">
        <f>AVERAGE(H4878:H7315)</f>
        <v>1318.490771123872</v>
      </c>
      <c r="N4878" s="5"/>
      <c r="O4878" s="5"/>
    </row>
    <row r="4879" spans="1:15" hidden="1" x14ac:dyDescent="0.3">
      <c r="A4879" s="4" t="s">
        <v>29</v>
      </c>
      <c r="B4879" s="5">
        <v>3031</v>
      </c>
      <c r="C4879" s="5">
        <v>200104</v>
      </c>
      <c r="D4879" s="6">
        <v>45338</v>
      </c>
      <c r="E4879" s="4" t="s">
        <v>11</v>
      </c>
      <c r="F4879" s="4">
        <v>2</v>
      </c>
      <c r="G4879" s="4">
        <v>8</v>
      </c>
      <c r="H4879" s="5">
        <v>344</v>
      </c>
      <c r="I4879" s="5"/>
      <c r="J4879" s="5"/>
      <c r="K4879" s="5"/>
      <c r="L4879" s="5"/>
      <c r="M4879" s="5">
        <v>1318.490771123872</v>
      </c>
      <c r="N4879" s="5"/>
      <c r="O4879" s="5"/>
    </row>
    <row r="4880" spans="1:15" hidden="1" x14ac:dyDescent="0.3">
      <c r="A4880" s="4" t="s">
        <v>29</v>
      </c>
      <c r="B4880" s="5">
        <v>3031</v>
      </c>
      <c r="C4880" s="5">
        <v>200104</v>
      </c>
      <c r="D4880" s="6">
        <v>45345</v>
      </c>
      <c r="E4880" s="4" t="s">
        <v>11</v>
      </c>
      <c r="F4880" s="4">
        <v>2</v>
      </c>
      <c r="G4880" s="4">
        <v>8</v>
      </c>
      <c r="H4880" s="5">
        <v>289</v>
      </c>
      <c r="I4880" s="5"/>
      <c r="J4880" s="5"/>
      <c r="K4880" s="5"/>
      <c r="L4880" s="5"/>
      <c r="M4880" s="5">
        <v>1318.490771123872</v>
      </c>
      <c r="N4880" s="5"/>
      <c r="O4880" s="5"/>
    </row>
    <row r="4881" spans="1:15" hidden="1" x14ac:dyDescent="0.3">
      <c r="A4881" s="4" t="s">
        <v>29</v>
      </c>
      <c r="B4881" s="5">
        <v>3031</v>
      </c>
      <c r="C4881" s="5">
        <v>200104</v>
      </c>
      <c r="D4881" s="6">
        <v>45352</v>
      </c>
      <c r="E4881" s="4" t="s">
        <v>11</v>
      </c>
      <c r="F4881" s="4">
        <v>2</v>
      </c>
      <c r="G4881" s="4">
        <v>8</v>
      </c>
      <c r="H4881" s="5">
        <v>302</v>
      </c>
      <c r="I4881" s="5"/>
      <c r="J4881" s="5"/>
      <c r="K4881" s="5"/>
      <c r="L4881" s="5"/>
      <c r="M4881" s="5">
        <v>1318.490771123872</v>
      </c>
      <c r="N4881" s="5"/>
      <c r="O4881" s="5"/>
    </row>
    <row r="4882" spans="1:15" hidden="1" x14ac:dyDescent="0.3">
      <c r="A4882" s="4" t="s">
        <v>29</v>
      </c>
      <c r="B4882" s="5">
        <v>3031</v>
      </c>
      <c r="C4882" s="5">
        <v>200104</v>
      </c>
      <c r="D4882" s="6">
        <v>45359</v>
      </c>
      <c r="E4882" s="4" t="s">
        <v>11</v>
      </c>
      <c r="F4882" s="4">
        <v>2</v>
      </c>
      <c r="G4882" s="4">
        <v>8</v>
      </c>
      <c r="H4882" s="5">
        <v>325</v>
      </c>
      <c r="I4882" s="5"/>
      <c r="J4882" s="5"/>
      <c r="K4882" s="5"/>
      <c r="L4882" s="5"/>
      <c r="M4882" s="5">
        <v>1318.490771123872</v>
      </c>
      <c r="N4882" s="5"/>
      <c r="O4882" s="5"/>
    </row>
    <row r="4883" spans="1:15" hidden="1" x14ac:dyDescent="0.3">
      <c r="A4883" s="4" t="s">
        <v>29</v>
      </c>
      <c r="B4883" s="5">
        <v>3031</v>
      </c>
      <c r="C4883" s="5">
        <v>200104</v>
      </c>
      <c r="D4883" s="6">
        <v>45366</v>
      </c>
      <c r="E4883" s="4" t="s">
        <v>11</v>
      </c>
      <c r="F4883" s="4">
        <v>2</v>
      </c>
      <c r="G4883" s="4">
        <v>8</v>
      </c>
      <c r="H4883" s="5">
        <v>338</v>
      </c>
      <c r="I4883" s="5"/>
      <c r="J4883" s="5"/>
      <c r="K4883" s="5"/>
      <c r="L4883" s="5"/>
      <c r="M4883" s="5">
        <v>1318.490771123872</v>
      </c>
      <c r="N4883" s="5"/>
      <c r="O4883" s="5"/>
    </row>
    <row r="4884" spans="1:15" hidden="1" x14ac:dyDescent="0.3">
      <c r="A4884" s="4" t="s">
        <v>29</v>
      </c>
      <c r="B4884" s="5">
        <v>3031</v>
      </c>
      <c r="C4884" s="5">
        <v>200104</v>
      </c>
      <c r="D4884" s="6">
        <v>45373</v>
      </c>
      <c r="E4884" s="4" t="s">
        <v>11</v>
      </c>
      <c r="F4884" s="4">
        <v>2</v>
      </c>
      <c r="G4884" s="4">
        <v>8</v>
      </c>
      <c r="H4884" s="5">
        <v>345</v>
      </c>
      <c r="I4884" s="5"/>
      <c r="J4884" s="5"/>
      <c r="K4884" s="5"/>
      <c r="L4884" s="5"/>
      <c r="M4884" s="5">
        <v>1318.490771123872</v>
      </c>
      <c r="N4884" s="5"/>
      <c r="O4884" s="5"/>
    </row>
    <row r="4885" spans="1:15" hidden="1" x14ac:dyDescent="0.3">
      <c r="A4885" s="4" t="s">
        <v>29</v>
      </c>
      <c r="B4885" s="5">
        <v>3031</v>
      </c>
      <c r="C4885" s="5">
        <v>200104</v>
      </c>
      <c r="D4885" s="6">
        <v>45380</v>
      </c>
      <c r="E4885" s="4" t="s">
        <v>11</v>
      </c>
      <c r="F4885" s="4">
        <v>2</v>
      </c>
      <c r="G4885" s="4">
        <v>8</v>
      </c>
      <c r="H4885" s="5">
        <v>319</v>
      </c>
      <c r="I4885" s="5"/>
      <c r="J4885" s="5"/>
      <c r="K4885" s="5"/>
      <c r="L4885" s="5"/>
      <c r="M4885" s="5">
        <v>1318.490771123872</v>
      </c>
      <c r="N4885" s="5"/>
      <c r="O4885" s="5"/>
    </row>
    <row r="4886" spans="1:15" hidden="1" x14ac:dyDescent="0.3">
      <c r="A4886" s="4" t="s">
        <v>29</v>
      </c>
      <c r="B4886" s="5">
        <v>3031</v>
      </c>
      <c r="C4886" s="5">
        <v>200104</v>
      </c>
      <c r="D4886" s="6">
        <v>45387</v>
      </c>
      <c r="E4886" s="4" t="s">
        <v>11</v>
      </c>
      <c r="F4886" s="4">
        <v>2</v>
      </c>
      <c r="G4886" s="4">
        <v>8</v>
      </c>
      <c r="H4886" s="5">
        <v>339</v>
      </c>
      <c r="I4886" s="5"/>
      <c r="J4886" s="5"/>
      <c r="K4886" s="5"/>
      <c r="L4886" s="5"/>
      <c r="M4886" s="5">
        <v>1318.490771123872</v>
      </c>
      <c r="N4886" s="5"/>
      <c r="O4886" s="5"/>
    </row>
    <row r="4887" spans="1:15" hidden="1" x14ac:dyDescent="0.3">
      <c r="A4887" s="4" t="s">
        <v>29</v>
      </c>
      <c r="B4887" s="5">
        <v>3031</v>
      </c>
      <c r="C4887" s="5">
        <v>200104</v>
      </c>
      <c r="D4887" s="6">
        <v>45394</v>
      </c>
      <c r="E4887" s="4" t="s">
        <v>11</v>
      </c>
      <c r="F4887" s="4">
        <v>2</v>
      </c>
      <c r="G4887" s="4">
        <v>8</v>
      </c>
      <c r="H4887" s="5">
        <v>316</v>
      </c>
      <c r="I4887" s="5"/>
      <c r="J4887" s="5"/>
      <c r="K4887" s="5"/>
      <c r="L4887" s="5"/>
      <c r="M4887" s="5">
        <v>1318.490771123872</v>
      </c>
      <c r="N4887" s="5"/>
      <c r="O4887" s="5"/>
    </row>
    <row r="4888" spans="1:15" hidden="1" x14ac:dyDescent="0.3">
      <c r="A4888" s="4" t="s">
        <v>29</v>
      </c>
      <c r="B4888" s="5">
        <v>3031</v>
      </c>
      <c r="C4888" s="5">
        <v>200104</v>
      </c>
      <c r="D4888" s="6">
        <v>45401</v>
      </c>
      <c r="E4888" s="4" t="s">
        <v>11</v>
      </c>
      <c r="F4888" s="4">
        <v>2</v>
      </c>
      <c r="G4888" s="4">
        <v>8</v>
      </c>
      <c r="H4888" s="5">
        <v>356</v>
      </c>
      <c r="I4888" s="5"/>
      <c r="J4888" s="5"/>
      <c r="K4888" s="5"/>
      <c r="L4888" s="5"/>
      <c r="M4888" s="5">
        <v>1318.490771123872</v>
      </c>
      <c r="N4888" s="5"/>
      <c r="O4888" s="5"/>
    </row>
    <row r="4889" spans="1:15" hidden="1" x14ac:dyDescent="0.3">
      <c r="A4889" s="4" t="s">
        <v>29</v>
      </c>
      <c r="B4889" s="5">
        <v>3031</v>
      </c>
      <c r="C4889" s="5">
        <v>200104</v>
      </c>
      <c r="D4889" s="6">
        <v>45408</v>
      </c>
      <c r="E4889" s="4" t="s">
        <v>11</v>
      </c>
      <c r="F4889" s="4">
        <v>2</v>
      </c>
      <c r="G4889" s="4">
        <v>8</v>
      </c>
      <c r="H4889" s="5">
        <v>334</v>
      </c>
      <c r="I4889" s="5"/>
      <c r="J4889" s="5"/>
      <c r="K4889" s="5"/>
      <c r="L4889" s="5"/>
      <c r="M4889" s="5">
        <v>1318.490771123872</v>
      </c>
      <c r="N4889" s="5"/>
      <c r="O4889" s="5"/>
    </row>
    <row r="4890" spans="1:15" hidden="1" x14ac:dyDescent="0.3">
      <c r="A4890" s="4" t="s">
        <v>29</v>
      </c>
      <c r="B4890" s="5">
        <v>3031</v>
      </c>
      <c r="C4890" s="5">
        <v>200104</v>
      </c>
      <c r="D4890" s="6">
        <v>45415</v>
      </c>
      <c r="E4890" s="4" t="s">
        <v>11</v>
      </c>
      <c r="F4890" s="4">
        <v>2</v>
      </c>
      <c r="G4890" s="4">
        <v>8</v>
      </c>
      <c r="H4890" s="5">
        <v>347</v>
      </c>
      <c r="I4890" s="5"/>
      <c r="J4890" s="5"/>
      <c r="K4890" s="5"/>
      <c r="L4890" s="5"/>
      <c r="M4890" s="5">
        <v>1318.490771123872</v>
      </c>
      <c r="N4890" s="5"/>
      <c r="O4890" s="5"/>
    </row>
    <row r="4891" spans="1:15" hidden="1" x14ac:dyDescent="0.3">
      <c r="A4891" s="4" t="s">
        <v>29</v>
      </c>
      <c r="B4891" s="5">
        <v>3031</v>
      </c>
      <c r="C4891" s="5">
        <v>200104</v>
      </c>
      <c r="D4891" s="6">
        <v>45422</v>
      </c>
      <c r="E4891" s="4" t="s">
        <v>11</v>
      </c>
      <c r="F4891" s="4">
        <v>2</v>
      </c>
      <c r="G4891" s="4">
        <v>8</v>
      </c>
      <c r="H4891" s="5">
        <v>326</v>
      </c>
      <c r="I4891" s="5"/>
      <c r="J4891" s="5"/>
      <c r="K4891" s="5"/>
      <c r="L4891" s="5"/>
      <c r="M4891" s="5">
        <v>1318.490771123872</v>
      </c>
      <c r="N4891" s="5"/>
      <c r="O4891" s="5"/>
    </row>
    <row r="4892" spans="1:15" hidden="1" x14ac:dyDescent="0.3">
      <c r="A4892" s="4" t="s">
        <v>29</v>
      </c>
      <c r="B4892" s="5">
        <v>3031</v>
      </c>
      <c r="C4892" s="5">
        <v>200104</v>
      </c>
      <c r="D4892" s="6">
        <v>45429</v>
      </c>
      <c r="E4892" s="4" t="s">
        <v>11</v>
      </c>
      <c r="F4892" s="4">
        <v>2</v>
      </c>
      <c r="G4892" s="4">
        <v>8</v>
      </c>
      <c r="H4892" s="5">
        <v>271</v>
      </c>
      <c r="I4892" s="5"/>
      <c r="J4892" s="5"/>
      <c r="K4892" s="5"/>
      <c r="L4892" s="5"/>
      <c r="M4892" s="5">
        <v>1318.490771123872</v>
      </c>
      <c r="N4892" s="5"/>
      <c r="O4892" s="5"/>
    </row>
    <row r="4893" spans="1:15" hidden="1" x14ac:dyDescent="0.3">
      <c r="A4893" s="4" t="s">
        <v>29</v>
      </c>
      <c r="B4893" s="5">
        <v>3031</v>
      </c>
      <c r="C4893" s="5">
        <v>200104</v>
      </c>
      <c r="D4893" s="6">
        <v>45436</v>
      </c>
      <c r="E4893" s="4" t="s">
        <v>11</v>
      </c>
      <c r="F4893" s="4">
        <v>2</v>
      </c>
      <c r="G4893" s="4">
        <v>8</v>
      </c>
      <c r="H4893" s="5">
        <v>295</v>
      </c>
      <c r="I4893" s="5"/>
      <c r="J4893" s="5"/>
      <c r="K4893" s="5"/>
      <c r="L4893" s="5"/>
      <c r="M4893" s="5">
        <v>1318.490771123872</v>
      </c>
      <c r="N4893" s="5"/>
      <c r="O4893" s="5"/>
    </row>
    <row r="4894" spans="1:15" hidden="1" x14ac:dyDescent="0.3">
      <c r="A4894" s="4" t="s">
        <v>29</v>
      </c>
      <c r="B4894" s="5">
        <v>3031</v>
      </c>
      <c r="C4894" s="5">
        <v>200104</v>
      </c>
      <c r="D4894" s="6">
        <v>45443</v>
      </c>
      <c r="E4894" s="4" t="s">
        <v>11</v>
      </c>
      <c r="F4894" s="4">
        <v>2</v>
      </c>
      <c r="G4894" s="4">
        <v>8</v>
      </c>
      <c r="H4894" s="5">
        <v>232</v>
      </c>
      <c r="I4894" s="5"/>
      <c r="J4894" s="5"/>
      <c r="K4894" s="5"/>
      <c r="L4894" s="5"/>
      <c r="M4894" s="5">
        <v>1318.490771123872</v>
      </c>
      <c r="N4894" s="5"/>
      <c r="O4894" s="5"/>
    </row>
    <row r="4895" spans="1:15" hidden="1" x14ac:dyDescent="0.3">
      <c r="A4895" s="4" t="s">
        <v>29</v>
      </c>
      <c r="B4895" s="5">
        <v>3031</v>
      </c>
      <c r="C4895" s="5">
        <v>200104</v>
      </c>
      <c r="D4895" s="6">
        <v>45450</v>
      </c>
      <c r="E4895" s="4" t="s">
        <v>11</v>
      </c>
      <c r="F4895" s="4">
        <v>2</v>
      </c>
      <c r="G4895" s="4">
        <v>8</v>
      </c>
      <c r="H4895" s="5">
        <v>256</v>
      </c>
      <c r="I4895" s="5"/>
      <c r="J4895" s="5"/>
      <c r="K4895" s="5"/>
      <c r="L4895" s="5"/>
      <c r="M4895" s="5">
        <v>1318.490771123872</v>
      </c>
      <c r="N4895" s="5"/>
      <c r="O4895" s="5"/>
    </row>
    <row r="4896" spans="1:15" hidden="1" x14ac:dyDescent="0.3">
      <c r="A4896" s="4" t="s">
        <v>29</v>
      </c>
      <c r="B4896" s="5">
        <v>3031</v>
      </c>
      <c r="C4896" s="5">
        <v>200104</v>
      </c>
      <c r="D4896" s="6">
        <v>45457</v>
      </c>
      <c r="E4896" s="4" t="s">
        <v>11</v>
      </c>
      <c r="F4896" s="4">
        <v>2</v>
      </c>
      <c r="G4896" s="4">
        <v>8</v>
      </c>
      <c r="H4896" s="5">
        <v>294</v>
      </c>
      <c r="I4896" s="5"/>
      <c r="J4896" s="5"/>
      <c r="K4896" s="5"/>
      <c r="L4896" s="5"/>
      <c r="M4896" s="5">
        <v>1318.490771123872</v>
      </c>
      <c r="N4896" s="5"/>
      <c r="O4896" s="5"/>
    </row>
    <row r="4897" spans="1:15" hidden="1" x14ac:dyDescent="0.3">
      <c r="A4897" s="4" t="s">
        <v>29</v>
      </c>
      <c r="B4897" s="5">
        <v>3031</v>
      </c>
      <c r="C4897" s="5">
        <v>200104</v>
      </c>
      <c r="D4897" s="6">
        <v>45464</v>
      </c>
      <c r="E4897" s="4" t="s">
        <v>11</v>
      </c>
      <c r="F4897" s="4">
        <v>2</v>
      </c>
      <c r="G4897" s="4">
        <v>8</v>
      </c>
      <c r="H4897" s="5">
        <v>265</v>
      </c>
      <c r="I4897" s="5"/>
      <c r="J4897" s="5"/>
      <c r="K4897" s="5"/>
      <c r="L4897" s="5"/>
      <c r="M4897" s="5">
        <v>1318.490771123872</v>
      </c>
      <c r="N4897" s="5"/>
      <c r="O4897" s="5"/>
    </row>
    <row r="4898" spans="1:15" hidden="1" x14ac:dyDescent="0.3">
      <c r="A4898" s="4" t="s">
        <v>29</v>
      </c>
      <c r="B4898" s="5">
        <v>3031</v>
      </c>
      <c r="C4898" s="5">
        <v>200104</v>
      </c>
      <c r="D4898" s="6">
        <v>45471</v>
      </c>
      <c r="E4898" s="4" t="s">
        <v>11</v>
      </c>
      <c r="F4898" s="4">
        <v>2</v>
      </c>
      <c r="G4898" s="4">
        <v>8</v>
      </c>
      <c r="H4898" s="5">
        <v>270</v>
      </c>
      <c r="I4898" s="5"/>
      <c r="J4898" s="5"/>
      <c r="K4898" s="5"/>
      <c r="L4898" s="5"/>
      <c r="M4898" s="5">
        <v>1318.490771123872</v>
      </c>
      <c r="N4898" s="5"/>
      <c r="O4898" s="5"/>
    </row>
    <row r="4899" spans="1:15" hidden="1" x14ac:dyDescent="0.3">
      <c r="A4899" s="4" t="s">
        <v>29</v>
      </c>
      <c r="B4899" s="5">
        <v>3031</v>
      </c>
      <c r="C4899" s="5">
        <v>200104</v>
      </c>
      <c r="D4899" s="6">
        <v>45478</v>
      </c>
      <c r="E4899" s="4" t="s">
        <v>11</v>
      </c>
      <c r="F4899" s="4">
        <v>2</v>
      </c>
      <c r="G4899" s="4">
        <v>8</v>
      </c>
      <c r="H4899" s="5">
        <v>247</v>
      </c>
      <c r="I4899" s="5"/>
      <c r="J4899" s="5"/>
      <c r="K4899" s="5"/>
      <c r="L4899" s="5"/>
      <c r="M4899" s="5">
        <v>1318.490771123872</v>
      </c>
      <c r="N4899" s="5"/>
      <c r="O4899" s="5"/>
    </row>
    <row r="4900" spans="1:15" hidden="1" x14ac:dyDescent="0.3">
      <c r="A4900" s="4" t="s">
        <v>29</v>
      </c>
      <c r="B4900" s="5">
        <v>3031</v>
      </c>
      <c r="C4900" s="5">
        <v>200104</v>
      </c>
      <c r="D4900" s="6">
        <v>45485</v>
      </c>
      <c r="E4900" s="4" t="s">
        <v>11</v>
      </c>
      <c r="F4900" s="4">
        <v>2</v>
      </c>
      <c r="G4900" s="4">
        <v>8</v>
      </c>
      <c r="H4900" s="5">
        <v>221</v>
      </c>
      <c r="I4900" s="5"/>
      <c r="J4900" s="5"/>
      <c r="K4900" s="5"/>
      <c r="L4900" s="5"/>
      <c r="M4900" s="5">
        <v>1318.490771123872</v>
      </c>
      <c r="N4900" s="5"/>
      <c r="O4900" s="5"/>
    </row>
    <row r="4901" spans="1:15" hidden="1" x14ac:dyDescent="0.3">
      <c r="A4901" s="4" t="s">
        <v>29</v>
      </c>
      <c r="B4901" s="5">
        <v>3031</v>
      </c>
      <c r="C4901" s="5">
        <v>200104</v>
      </c>
      <c r="D4901" s="6">
        <v>45492</v>
      </c>
      <c r="E4901" s="4" t="s">
        <v>11</v>
      </c>
      <c r="F4901" s="4">
        <v>2</v>
      </c>
      <c r="G4901" s="4">
        <v>8</v>
      </c>
      <c r="H4901" s="5">
        <v>267</v>
      </c>
      <c r="I4901" s="5"/>
      <c r="J4901" s="5"/>
      <c r="K4901" s="5"/>
      <c r="L4901" s="5"/>
      <c r="M4901" s="5">
        <v>1318.490771123872</v>
      </c>
      <c r="N4901" s="5"/>
      <c r="O4901" s="5"/>
    </row>
    <row r="4902" spans="1:15" hidden="1" x14ac:dyDescent="0.3">
      <c r="A4902" s="4" t="s">
        <v>29</v>
      </c>
      <c r="B4902" s="5">
        <v>3031</v>
      </c>
      <c r="C4902" s="5">
        <v>200104</v>
      </c>
      <c r="D4902" s="6">
        <v>45499</v>
      </c>
      <c r="E4902" s="4" t="s">
        <v>11</v>
      </c>
      <c r="F4902" s="4">
        <v>2</v>
      </c>
      <c r="G4902" s="4">
        <v>8</v>
      </c>
      <c r="H4902" s="5">
        <v>241</v>
      </c>
      <c r="I4902" s="5"/>
      <c r="J4902" s="5"/>
      <c r="K4902" s="5"/>
      <c r="L4902" s="5"/>
      <c r="M4902" s="5">
        <v>1318.490771123872</v>
      </c>
      <c r="N4902" s="5"/>
      <c r="O4902" s="5"/>
    </row>
    <row r="4903" spans="1:15" hidden="1" x14ac:dyDescent="0.3">
      <c r="A4903" s="4" t="s">
        <v>29</v>
      </c>
      <c r="B4903" s="5">
        <v>3031</v>
      </c>
      <c r="C4903" s="5">
        <v>200104</v>
      </c>
      <c r="D4903" s="6">
        <v>45506</v>
      </c>
      <c r="E4903" s="4" t="s">
        <v>11</v>
      </c>
      <c r="F4903" s="4">
        <v>2</v>
      </c>
      <c r="G4903" s="4">
        <v>8</v>
      </c>
      <c r="H4903" s="5">
        <v>260</v>
      </c>
      <c r="I4903" s="5"/>
      <c r="J4903" s="5"/>
      <c r="K4903" s="5"/>
      <c r="L4903" s="5"/>
      <c r="M4903" s="5">
        <v>1318.490771123872</v>
      </c>
      <c r="N4903" s="5"/>
      <c r="O4903" s="5"/>
    </row>
    <row r="4904" spans="1:15" hidden="1" x14ac:dyDescent="0.3">
      <c r="A4904" s="4" t="s">
        <v>29</v>
      </c>
      <c r="B4904" s="5">
        <v>3031</v>
      </c>
      <c r="C4904" s="5">
        <v>200104</v>
      </c>
      <c r="D4904" s="6">
        <v>45513</v>
      </c>
      <c r="E4904" s="4" t="s">
        <v>11</v>
      </c>
      <c r="F4904" s="4">
        <v>2</v>
      </c>
      <c r="G4904" s="4">
        <v>8</v>
      </c>
      <c r="H4904" s="5">
        <v>267</v>
      </c>
      <c r="I4904" s="5"/>
      <c r="J4904" s="5"/>
      <c r="K4904" s="5"/>
      <c r="L4904" s="5"/>
      <c r="M4904" s="5">
        <v>1318.490771123872</v>
      </c>
      <c r="N4904" s="5"/>
      <c r="O4904" s="5"/>
    </row>
    <row r="4905" spans="1:15" hidden="1" x14ac:dyDescent="0.3">
      <c r="A4905" s="4" t="s">
        <v>29</v>
      </c>
      <c r="B4905" s="5">
        <v>3031</v>
      </c>
      <c r="C4905" s="5">
        <v>200104</v>
      </c>
      <c r="D4905" s="6">
        <v>45520</v>
      </c>
      <c r="E4905" s="4" t="s">
        <v>11</v>
      </c>
      <c r="F4905" s="4">
        <v>2</v>
      </c>
      <c r="G4905" s="4">
        <v>8</v>
      </c>
      <c r="H4905" s="5">
        <v>257</v>
      </c>
      <c r="I4905" s="5"/>
      <c r="J4905" s="5"/>
      <c r="K4905" s="5"/>
      <c r="L4905" s="5"/>
      <c r="M4905" s="5">
        <v>1318.490771123872</v>
      </c>
      <c r="N4905" s="5"/>
      <c r="O4905" s="5"/>
    </row>
    <row r="4906" spans="1:15" hidden="1" x14ac:dyDescent="0.3">
      <c r="A4906" s="4" t="s">
        <v>29</v>
      </c>
      <c r="B4906" s="5">
        <v>3031</v>
      </c>
      <c r="C4906" s="5">
        <v>200104</v>
      </c>
      <c r="D4906" s="6">
        <v>45527</v>
      </c>
      <c r="E4906" s="4" t="s">
        <v>11</v>
      </c>
      <c r="F4906" s="4">
        <v>2</v>
      </c>
      <c r="G4906" s="4">
        <v>8</v>
      </c>
      <c r="H4906" s="5">
        <v>256</v>
      </c>
      <c r="I4906" s="5"/>
      <c r="J4906" s="5"/>
      <c r="K4906" s="5"/>
      <c r="L4906" s="5"/>
      <c r="M4906" s="5">
        <v>1318.490771123872</v>
      </c>
      <c r="N4906" s="5"/>
      <c r="O4906" s="5"/>
    </row>
    <row r="4907" spans="1:15" hidden="1" x14ac:dyDescent="0.3">
      <c r="A4907" s="4" t="s">
        <v>29</v>
      </c>
      <c r="B4907" s="5">
        <v>3031</v>
      </c>
      <c r="C4907" s="5">
        <v>200104</v>
      </c>
      <c r="D4907" s="6">
        <v>45534</v>
      </c>
      <c r="E4907" s="4" t="s">
        <v>11</v>
      </c>
      <c r="F4907" s="4">
        <v>2</v>
      </c>
      <c r="G4907" s="4">
        <v>8</v>
      </c>
      <c r="H4907" s="5">
        <v>275</v>
      </c>
      <c r="I4907" s="5"/>
      <c r="J4907" s="5"/>
      <c r="K4907" s="5"/>
      <c r="L4907" s="5"/>
      <c r="M4907" s="5">
        <v>1318.490771123872</v>
      </c>
      <c r="N4907" s="5"/>
      <c r="O4907" s="5"/>
    </row>
    <row r="4908" spans="1:15" hidden="1" x14ac:dyDescent="0.3">
      <c r="A4908" s="4" t="s">
        <v>29</v>
      </c>
      <c r="B4908" s="5">
        <v>3031</v>
      </c>
      <c r="C4908" s="5">
        <v>200104</v>
      </c>
      <c r="D4908" s="6">
        <v>45541</v>
      </c>
      <c r="E4908" s="4" t="s">
        <v>11</v>
      </c>
      <c r="F4908" s="4">
        <v>2</v>
      </c>
      <c r="G4908" s="4">
        <v>8</v>
      </c>
      <c r="H4908" s="5">
        <v>247</v>
      </c>
      <c r="I4908" s="5"/>
      <c r="J4908" s="5"/>
      <c r="K4908" s="5"/>
      <c r="L4908" s="5"/>
      <c r="M4908" s="5">
        <v>1318.490771123872</v>
      </c>
      <c r="N4908" s="5"/>
      <c r="O4908" s="5"/>
    </row>
    <row r="4909" spans="1:15" hidden="1" x14ac:dyDescent="0.3">
      <c r="A4909" s="4" t="s">
        <v>29</v>
      </c>
      <c r="B4909" s="5">
        <v>3031</v>
      </c>
      <c r="C4909" s="5">
        <v>200104</v>
      </c>
      <c r="D4909" s="6">
        <v>45548</v>
      </c>
      <c r="E4909" s="4" t="s">
        <v>11</v>
      </c>
      <c r="F4909" s="4">
        <v>2</v>
      </c>
      <c r="G4909" s="4">
        <v>8</v>
      </c>
      <c r="H4909" s="5">
        <v>256</v>
      </c>
      <c r="I4909" s="5"/>
      <c r="J4909" s="5"/>
      <c r="K4909" s="5"/>
      <c r="L4909" s="5"/>
      <c r="M4909" s="5">
        <v>1318.490771123872</v>
      </c>
      <c r="N4909" s="5"/>
      <c r="O4909" s="5"/>
    </row>
    <row r="4910" spans="1:15" hidden="1" x14ac:dyDescent="0.3">
      <c r="A4910" s="4" t="s">
        <v>29</v>
      </c>
      <c r="B4910" s="5">
        <v>3031</v>
      </c>
      <c r="C4910" s="5">
        <v>200104</v>
      </c>
      <c r="D4910" s="6">
        <v>45555</v>
      </c>
      <c r="E4910" s="4" t="s">
        <v>11</v>
      </c>
      <c r="F4910" s="4">
        <v>2</v>
      </c>
      <c r="G4910" s="4">
        <v>8</v>
      </c>
      <c r="H4910" s="5">
        <v>283</v>
      </c>
      <c r="I4910" s="5"/>
      <c r="J4910" s="5"/>
      <c r="K4910" s="5"/>
      <c r="L4910" s="5"/>
      <c r="M4910" s="5">
        <v>1318.490771123872</v>
      </c>
      <c r="N4910" s="5"/>
      <c r="O4910" s="5"/>
    </row>
    <row r="4911" spans="1:15" hidden="1" x14ac:dyDescent="0.3">
      <c r="A4911" s="4" t="s">
        <v>29</v>
      </c>
      <c r="B4911" s="5">
        <v>3031</v>
      </c>
      <c r="C4911" s="5">
        <v>200104</v>
      </c>
      <c r="D4911" s="6">
        <v>45562</v>
      </c>
      <c r="E4911" s="4" t="s">
        <v>11</v>
      </c>
      <c r="F4911" s="4">
        <v>2</v>
      </c>
      <c r="G4911" s="4">
        <v>8</v>
      </c>
      <c r="H4911" s="5">
        <v>267</v>
      </c>
      <c r="I4911" s="5"/>
      <c r="J4911" s="5"/>
      <c r="K4911" s="5"/>
      <c r="L4911" s="5"/>
      <c r="M4911" s="5">
        <v>1318.490771123872</v>
      </c>
      <c r="N4911" s="5"/>
      <c r="O4911" s="5"/>
    </row>
    <row r="4912" spans="1:15" hidden="1" x14ac:dyDescent="0.3">
      <c r="A4912" s="4" t="s">
        <v>29</v>
      </c>
      <c r="B4912" s="5">
        <v>3031</v>
      </c>
      <c r="C4912" s="5">
        <v>200104</v>
      </c>
      <c r="D4912" s="6">
        <v>45569</v>
      </c>
      <c r="E4912" s="4" t="s">
        <v>11</v>
      </c>
      <c r="F4912" s="4">
        <v>2</v>
      </c>
      <c r="G4912" s="4">
        <v>8</v>
      </c>
      <c r="H4912" s="5">
        <v>296</v>
      </c>
      <c r="I4912" s="5"/>
      <c r="J4912" s="5"/>
      <c r="K4912" s="5"/>
      <c r="L4912" s="5"/>
      <c r="M4912" s="5">
        <v>1318.490771123872</v>
      </c>
      <c r="N4912" s="5"/>
      <c r="O4912" s="5"/>
    </row>
    <row r="4913" spans="1:15" hidden="1" x14ac:dyDescent="0.3">
      <c r="A4913" s="4" t="s">
        <v>29</v>
      </c>
      <c r="B4913" s="5">
        <v>3031</v>
      </c>
      <c r="C4913" s="5">
        <v>200104</v>
      </c>
      <c r="D4913" s="6">
        <v>45576</v>
      </c>
      <c r="E4913" s="4" t="s">
        <v>11</v>
      </c>
      <c r="F4913" s="4">
        <v>2</v>
      </c>
      <c r="G4913" s="4">
        <v>8</v>
      </c>
      <c r="H4913" s="5">
        <v>256</v>
      </c>
      <c r="I4913" s="5"/>
      <c r="J4913" s="5"/>
      <c r="K4913" s="5"/>
      <c r="L4913" s="5"/>
      <c r="M4913" s="5">
        <v>1318.490771123872</v>
      </c>
      <c r="N4913" s="5"/>
      <c r="O4913" s="5"/>
    </row>
    <row r="4914" spans="1:15" hidden="1" x14ac:dyDescent="0.3">
      <c r="A4914" s="4" t="s">
        <v>29</v>
      </c>
      <c r="B4914" s="5">
        <v>3031</v>
      </c>
      <c r="C4914" s="5">
        <v>200104</v>
      </c>
      <c r="D4914" s="6">
        <v>45583</v>
      </c>
      <c r="E4914" s="4" t="s">
        <v>11</v>
      </c>
      <c r="F4914" s="4">
        <v>2</v>
      </c>
      <c r="G4914" s="4">
        <v>8</v>
      </c>
      <c r="H4914" s="5">
        <v>266</v>
      </c>
      <c r="I4914" s="5"/>
      <c r="J4914" s="5"/>
      <c r="K4914" s="5"/>
      <c r="L4914" s="5"/>
      <c r="M4914" s="5">
        <v>1318.490771123872</v>
      </c>
      <c r="N4914" s="5"/>
      <c r="O4914" s="5"/>
    </row>
    <row r="4915" spans="1:15" hidden="1" x14ac:dyDescent="0.3">
      <c r="A4915" s="4" t="s">
        <v>29</v>
      </c>
      <c r="B4915" s="5">
        <v>3031</v>
      </c>
      <c r="C4915" s="5">
        <v>200104</v>
      </c>
      <c r="D4915" s="6">
        <v>45590</v>
      </c>
      <c r="E4915" s="4" t="s">
        <v>11</v>
      </c>
      <c r="F4915" s="4">
        <v>2</v>
      </c>
      <c r="G4915" s="4">
        <v>8</v>
      </c>
      <c r="H4915" s="5">
        <v>256</v>
      </c>
      <c r="I4915" s="5"/>
      <c r="J4915" s="5"/>
      <c r="K4915" s="5"/>
      <c r="L4915" s="5"/>
      <c r="M4915" s="5">
        <v>1318.490771123872</v>
      </c>
      <c r="N4915" s="5"/>
      <c r="O4915" s="5"/>
    </row>
    <row r="4916" spans="1:15" hidden="1" x14ac:dyDescent="0.3">
      <c r="A4916" s="4" t="s">
        <v>29</v>
      </c>
      <c r="B4916" s="5">
        <v>3031</v>
      </c>
      <c r="C4916" s="5">
        <v>200104</v>
      </c>
      <c r="D4916" s="6">
        <v>45597</v>
      </c>
      <c r="E4916" s="4" t="s">
        <v>11</v>
      </c>
      <c r="F4916" s="4">
        <v>2</v>
      </c>
      <c r="G4916" s="4">
        <v>8</v>
      </c>
      <c r="H4916" s="5">
        <v>281</v>
      </c>
      <c r="I4916" s="5"/>
      <c r="J4916" s="5"/>
      <c r="K4916" s="5"/>
      <c r="L4916" s="5"/>
      <c r="M4916" s="5">
        <v>1318.490771123872</v>
      </c>
      <c r="N4916" s="5"/>
      <c r="O4916" s="5"/>
    </row>
    <row r="4917" spans="1:15" hidden="1" x14ac:dyDescent="0.3">
      <c r="A4917" s="4" t="s">
        <v>29</v>
      </c>
      <c r="B4917" s="5">
        <v>3031</v>
      </c>
      <c r="C4917" s="5">
        <v>200104</v>
      </c>
      <c r="D4917" s="6">
        <v>45604</v>
      </c>
      <c r="E4917" s="4" t="s">
        <v>11</v>
      </c>
      <c r="F4917" s="4">
        <v>2</v>
      </c>
      <c r="G4917" s="4">
        <v>8</v>
      </c>
      <c r="H4917" s="5">
        <v>250</v>
      </c>
      <c r="I4917" s="5"/>
      <c r="J4917" s="5"/>
      <c r="K4917" s="5"/>
      <c r="L4917" s="5"/>
      <c r="M4917" s="5">
        <v>1318.490771123872</v>
      </c>
      <c r="N4917" s="5"/>
      <c r="O4917" s="5"/>
    </row>
    <row r="4918" spans="1:15" hidden="1" x14ac:dyDescent="0.3">
      <c r="A4918" s="4" t="s">
        <v>29</v>
      </c>
      <c r="B4918" s="5">
        <v>3031</v>
      </c>
      <c r="C4918" s="5">
        <v>200104</v>
      </c>
      <c r="D4918" s="6">
        <v>45611</v>
      </c>
      <c r="E4918" s="4" t="s">
        <v>11</v>
      </c>
      <c r="F4918" s="4">
        <v>2</v>
      </c>
      <c r="G4918" s="4">
        <v>8</v>
      </c>
      <c r="H4918" s="5">
        <v>279</v>
      </c>
      <c r="I4918" s="5"/>
      <c r="J4918" s="5"/>
      <c r="K4918" s="5"/>
      <c r="L4918" s="5"/>
      <c r="M4918" s="5">
        <v>1318.490771123872</v>
      </c>
      <c r="N4918" s="5"/>
      <c r="O4918" s="5"/>
    </row>
    <row r="4919" spans="1:15" hidden="1" x14ac:dyDescent="0.3">
      <c r="A4919" s="4" t="s">
        <v>29</v>
      </c>
      <c r="B4919" s="5">
        <v>3031</v>
      </c>
      <c r="C4919" s="5">
        <v>200104</v>
      </c>
      <c r="D4919" s="6">
        <v>45618</v>
      </c>
      <c r="E4919" s="4" t="s">
        <v>11</v>
      </c>
      <c r="F4919" s="4">
        <v>2</v>
      </c>
      <c r="G4919" s="4">
        <v>8</v>
      </c>
      <c r="H4919" s="5">
        <v>267</v>
      </c>
      <c r="I4919" s="5"/>
      <c r="J4919" s="5"/>
      <c r="K4919" s="5"/>
      <c r="L4919" s="5"/>
      <c r="M4919" s="5">
        <v>1318.490771123872</v>
      </c>
      <c r="N4919" s="5"/>
      <c r="O4919" s="5"/>
    </row>
    <row r="4920" spans="1:15" hidden="1" x14ac:dyDescent="0.3">
      <c r="A4920" s="4" t="s">
        <v>29</v>
      </c>
      <c r="B4920" s="5">
        <v>3031</v>
      </c>
      <c r="C4920" s="5">
        <v>200104</v>
      </c>
      <c r="D4920" s="6">
        <v>45625</v>
      </c>
      <c r="E4920" s="4" t="s">
        <v>11</v>
      </c>
      <c r="F4920" s="4">
        <v>2</v>
      </c>
      <c r="G4920" s="4">
        <v>8</v>
      </c>
      <c r="H4920" s="5">
        <v>257</v>
      </c>
      <c r="I4920" s="5"/>
      <c r="J4920" s="5"/>
      <c r="K4920" s="5"/>
      <c r="L4920" s="5"/>
      <c r="M4920" s="5">
        <v>1318.490771123872</v>
      </c>
      <c r="N4920" s="5"/>
      <c r="O4920" s="5"/>
    </row>
    <row r="4921" spans="1:15" hidden="1" x14ac:dyDescent="0.3">
      <c r="A4921" s="4" t="s">
        <v>29</v>
      </c>
      <c r="B4921" s="5">
        <v>3031</v>
      </c>
      <c r="C4921" s="5">
        <v>200104</v>
      </c>
      <c r="D4921" s="6">
        <v>45632</v>
      </c>
      <c r="E4921" s="4" t="s">
        <v>11</v>
      </c>
      <c r="F4921" s="4">
        <v>2</v>
      </c>
      <c r="G4921" s="4">
        <v>8</v>
      </c>
      <c r="H4921" s="5">
        <v>238</v>
      </c>
      <c r="I4921" s="5"/>
      <c r="J4921" s="5"/>
      <c r="K4921" s="5"/>
      <c r="L4921" s="5"/>
      <c r="M4921" s="5">
        <v>1318.490771123872</v>
      </c>
      <c r="N4921" s="5"/>
      <c r="O4921" s="5"/>
    </row>
    <row r="4922" spans="1:15" hidden="1" x14ac:dyDescent="0.3">
      <c r="A4922" s="4" t="s">
        <v>29</v>
      </c>
      <c r="B4922" s="5">
        <v>3031</v>
      </c>
      <c r="C4922" s="5">
        <v>200104</v>
      </c>
      <c r="D4922" s="6">
        <v>45639</v>
      </c>
      <c r="E4922" s="4" t="s">
        <v>11</v>
      </c>
      <c r="F4922" s="4">
        <v>2</v>
      </c>
      <c r="G4922" s="4">
        <v>8</v>
      </c>
      <c r="H4922" s="5">
        <v>198</v>
      </c>
      <c r="I4922" s="5"/>
      <c r="J4922" s="5"/>
      <c r="K4922" s="5"/>
      <c r="L4922" s="5"/>
      <c r="M4922" s="5">
        <v>1318.490771123872</v>
      </c>
      <c r="N4922" s="5"/>
      <c r="O4922" s="5"/>
    </row>
    <row r="4923" spans="1:15" hidden="1" x14ac:dyDescent="0.3">
      <c r="A4923" s="4" t="s">
        <v>29</v>
      </c>
      <c r="B4923" s="5">
        <v>3031</v>
      </c>
      <c r="C4923" s="5">
        <v>200104</v>
      </c>
      <c r="D4923" s="6">
        <v>45646</v>
      </c>
      <c r="E4923" s="4" t="s">
        <v>11</v>
      </c>
      <c r="F4923" s="4">
        <v>2</v>
      </c>
      <c r="G4923" s="4">
        <v>8</v>
      </c>
      <c r="H4923" s="5">
        <v>321</v>
      </c>
      <c r="I4923" s="5"/>
      <c r="J4923" s="5"/>
      <c r="K4923" s="5"/>
      <c r="L4923" s="5"/>
      <c r="M4923" s="5">
        <v>1318.490771123872</v>
      </c>
      <c r="N4923" s="5"/>
      <c r="O4923" s="5"/>
    </row>
    <row r="4924" spans="1:15" hidden="1" x14ac:dyDescent="0.3">
      <c r="A4924" s="4" t="s">
        <v>29</v>
      </c>
      <c r="B4924" s="5">
        <v>3031</v>
      </c>
      <c r="C4924" s="5">
        <v>200104</v>
      </c>
      <c r="D4924" s="6">
        <v>45653</v>
      </c>
      <c r="E4924" s="4" t="s">
        <v>11</v>
      </c>
      <c r="F4924" s="4">
        <v>2</v>
      </c>
      <c r="G4924" s="4">
        <v>8</v>
      </c>
      <c r="H4924" s="5">
        <v>241</v>
      </c>
      <c r="I4924" s="5"/>
      <c r="J4924" s="5"/>
      <c r="K4924" s="5"/>
      <c r="L4924" s="5"/>
      <c r="M4924" s="5">
        <v>1318.490771123872</v>
      </c>
      <c r="N4924" s="5"/>
      <c r="O4924" s="5"/>
    </row>
    <row r="4925" spans="1:15" hidden="1" x14ac:dyDescent="0.3">
      <c r="A4925" s="4" t="s">
        <v>29</v>
      </c>
      <c r="B4925" s="5">
        <v>3031</v>
      </c>
      <c r="C4925" s="5">
        <v>200104</v>
      </c>
      <c r="D4925" s="6">
        <v>45660</v>
      </c>
      <c r="E4925" s="4" t="s">
        <v>11</v>
      </c>
      <c r="F4925" s="4">
        <v>2</v>
      </c>
      <c r="G4925" s="4">
        <v>8</v>
      </c>
      <c r="H4925" s="5">
        <v>209</v>
      </c>
      <c r="I4925" s="5"/>
      <c r="J4925" s="5"/>
      <c r="K4925" s="5"/>
      <c r="L4925" s="5"/>
      <c r="M4925" s="5">
        <v>1318.490771123872</v>
      </c>
      <c r="N4925" s="5"/>
      <c r="O4925" s="5"/>
    </row>
    <row r="4926" spans="1:15" hidden="1" x14ac:dyDescent="0.3">
      <c r="A4926" s="4" t="s">
        <v>29</v>
      </c>
      <c r="B4926" s="5">
        <v>3031</v>
      </c>
      <c r="C4926" s="5">
        <v>200104</v>
      </c>
      <c r="D4926" s="6">
        <v>45667</v>
      </c>
      <c r="E4926" s="4" t="s">
        <v>11</v>
      </c>
      <c r="F4926" s="4">
        <v>2</v>
      </c>
      <c r="G4926" s="4">
        <v>8</v>
      </c>
      <c r="H4926" s="5">
        <v>280</v>
      </c>
      <c r="I4926" s="5"/>
      <c r="J4926" s="5"/>
      <c r="K4926" s="5"/>
      <c r="L4926" s="5"/>
      <c r="M4926" s="5">
        <v>1318.490771123872</v>
      </c>
      <c r="N4926" s="5"/>
      <c r="O4926" s="5"/>
    </row>
    <row r="4927" spans="1:15" hidden="1" x14ac:dyDescent="0.3">
      <c r="A4927" s="4" t="s">
        <v>29</v>
      </c>
      <c r="B4927" s="5">
        <v>3031</v>
      </c>
      <c r="C4927" s="5">
        <v>200104</v>
      </c>
      <c r="D4927" s="6">
        <v>45674</v>
      </c>
      <c r="E4927" s="4" t="s">
        <v>11</v>
      </c>
      <c r="F4927" s="4">
        <v>2</v>
      </c>
      <c r="G4927" s="4">
        <v>8</v>
      </c>
      <c r="H4927" s="5">
        <v>266</v>
      </c>
      <c r="I4927" s="5"/>
      <c r="J4927" s="5"/>
      <c r="K4927" s="5"/>
      <c r="L4927" s="5"/>
      <c r="M4927" s="5">
        <v>1318.490771123872</v>
      </c>
      <c r="N4927" s="5"/>
      <c r="O4927" s="5"/>
    </row>
    <row r="4928" spans="1:15" hidden="1" x14ac:dyDescent="0.3">
      <c r="A4928" s="4" t="s">
        <v>29</v>
      </c>
      <c r="B4928" s="5">
        <v>3031</v>
      </c>
      <c r="C4928" s="5">
        <v>200104</v>
      </c>
      <c r="D4928" s="6">
        <v>45681</v>
      </c>
      <c r="E4928" s="4" t="s">
        <v>11</v>
      </c>
      <c r="F4928" s="4">
        <v>2</v>
      </c>
      <c r="G4928" s="4">
        <v>8</v>
      </c>
      <c r="H4928" s="5">
        <v>277</v>
      </c>
      <c r="I4928" s="5"/>
      <c r="J4928" s="5"/>
      <c r="K4928" s="5"/>
      <c r="L4928" s="5"/>
      <c r="M4928" s="5">
        <v>1318.490771123872</v>
      </c>
      <c r="N4928" s="5"/>
      <c r="O4928" s="5"/>
    </row>
    <row r="4929" spans="1:15" hidden="1" x14ac:dyDescent="0.3">
      <c r="A4929" s="4" t="s">
        <v>29</v>
      </c>
      <c r="B4929" s="5">
        <v>3031</v>
      </c>
      <c r="C4929" s="5">
        <v>200104</v>
      </c>
      <c r="D4929" s="6">
        <v>45688</v>
      </c>
      <c r="E4929" s="4" t="s">
        <v>11</v>
      </c>
      <c r="F4929" s="4">
        <v>2</v>
      </c>
      <c r="G4929" s="4">
        <v>8</v>
      </c>
      <c r="H4929" s="5">
        <v>262</v>
      </c>
      <c r="I4929" s="5"/>
      <c r="J4929" s="5"/>
      <c r="K4929" s="5"/>
      <c r="L4929" s="5"/>
      <c r="M4929" s="5">
        <v>1318.490771123872</v>
      </c>
      <c r="N4929" s="5"/>
      <c r="O4929" s="5"/>
    </row>
    <row r="4930" spans="1:15" hidden="1" x14ac:dyDescent="0.3">
      <c r="A4930" s="4" t="s">
        <v>29</v>
      </c>
      <c r="B4930" s="5">
        <v>3031</v>
      </c>
      <c r="C4930" s="5">
        <v>200104</v>
      </c>
      <c r="D4930" s="6">
        <v>45695</v>
      </c>
      <c r="E4930" s="4" t="s">
        <v>11</v>
      </c>
      <c r="F4930" s="4">
        <v>2</v>
      </c>
      <c r="G4930" s="4">
        <v>8</v>
      </c>
      <c r="H4930" s="5">
        <v>301</v>
      </c>
      <c r="I4930" s="5"/>
      <c r="J4930" s="5"/>
      <c r="K4930" s="5"/>
      <c r="L4930" s="5"/>
      <c r="M4930" s="5">
        <v>1318.490771123872</v>
      </c>
      <c r="N4930" s="5"/>
      <c r="O4930" s="5"/>
    </row>
    <row r="4931" spans="1:15" hidden="1" x14ac:dyDescent="0.3">
      <c r="A4931" s="4" t="s">
        <v>30</v>
      </c>
      <c r="B4931" s="5">
        <v>3030</v>
      </c>
      <c r="C4931" s="5">
        <v>200108</v>
      </c>
      <c r="D4931" s="6">
        <v>45331</v>
      </c>
      <c r="E4931" s="4" t="s">
        <v>7</v>
      </c>
      <c r="F4931" s="4">
        <v>2</v>
      </c>
      <c r="G4931" s="4">
        <v>8</v>
      </c>
      <c r="H4931" s="5">
        <v>19</v>
      </c>
      <c r="I4931" s="5"/>
      <c r="J4931" s="5"/>
      <c r="K4931" s="5"/>
      <c r="L4931" s="5"/>
      <c r="M4931" s="5"/>
      <c r="N4931" s="5"/>
      <c r="O4931" s="5"/>
    </row>
    <row r="4932" spans="1:15" hidden="1" x14ac:dyDescent="0.3">
      <c r="A4932" s="4" t="s">
        <v>30</v>
      </c>
      <c r="B4932" s="5">
        <v>3030</v>
      </c>
      <c r="C4932" s="5">
        <v>200108</v>
      </c>
      <c r="D4932" s="6">
        <v>45338</v>
      </c>
      <c r="E4932" s="4" t="s">
        <v>7</v>
      </c>
      <c r="F4932" s="4">
        <v>2</v>
      </c>
      <c r="G4932" s="4">
        <v>8</v>
      </c>
      <c r="H4932" s="5">
        <v>22</v>
      </c>
      <c r="I4932" s="5"/>
      <c r="J4932" s="5"/>
      <c r="K4932" s="5"/>
      <c r="L4932" s="5"/>
      <c r="M4932" s="5"/>
      <c r="N4932" s="5"/>
      <c r="O4932" s="5"/>
    </row>
    <row r="4933" spans="1:15" hidden="1" x14ac:dyDescent="0.3">
      <c r="A4933" s="4" t="s">
        <v>30</v>
      </c>
      <c r="B4933" s="5">
        <v>3030</v>
      </c>
      <c r="C4933" s="5">
        <v>200108</v>
      </c>
      <c r="D4933" s="6">
        <v>45345</v>
      </c>
      <c r="E4933" s="4" t="s">
        <v>7</v>
      </c>
      <c r="F4933" s="4">
        <v>2</v>
      </c>
      <c r="G4933" s="4">
        <v>8</v>
      </c>
      <c r="H4933" s="5">
        <v>21</v>
      </c>
      <c r="I4933" s="5"/>
      <c r="J4933" s="5"/>
      <c r="K4933" s="5"/>
      <c r="L4933" s="5"/>
      <c r="M4933" s="5"/>
      <c r="N4933" s="5"/>
      <c r="O4933" s="5"/>
    </row>
    <row r="4934" spans="1:15" hidden="1" x14ac:dyDescent="0.3">
      <c r="A4934" s="4" t="s">
        <v>30</v>
      </c>
      <c r="B4934" s="5">
        <v>3030</v>
      </c>
      <c r="C4934" s="5">
        <v>200108</v>
      </c>
      <c r="D4934" s="6">
        <v>45352</v>
      </c>
      <c r="E4934" s="4" t="s">
        <v>7</v>
      </c>
      <c r="F4934" s="4">
        <v>2</v>
      </c>
      <c r="G4934" s="4">
        <v>8</v>
      </c>
      <c r="H4934" s="5">
        <v>16</v>
      </c>
      <c r="I4934" s="5"/>
      <c r="J4934" s="5"/>
      <c r="K4934" s="5"/>
      <c r="L4934" s="5"/>
      <c r="M4934" s="5"/>
      <c r="N4934" s="5"/>
      <c r="O4934" s="5"/>
    </row>
    <row r="4935" spans="1:15" hidden="1" x14ac:dyDescent="0.3">
      <c r="A4935" s="4" t="s">
        <v>30</v>
      </c>
      <c r="B4935" s="5">
        <v>3030</v>
      </c>
      <c r="C4935" s="5">
        <v>200108</v>
      </c>
      <c r="D4935" s="6">
        <v>45359</v>
      </c>
      <c r="E4935" s="4" t="s">
        <v>7</v>
      </c>
      <c r="F4935" s="4">
        <v>2</v>
      </c>
      <c r="G4935" s="4">
        <v>8</v>
      </c>
      <c r="H4935" s="5">
        <v>19</v>
      </c>
      <c r="I4935" s="5"/>
      <c r="J4935" s="5"/>
      <c r="K4935" s="5"/>
      <c r="L4935" s="5"/>
      <c r="M4935" s="5"/>
      <c r="N4935" s="5"/>
      <c r="O4935" s="5"/>
    </row>
    <row r="4936" spans="1:15" hidden="1" x14ac:dyDescent="0.3">
      <c r="A4936" s="4" t="s">
        <v>30</v>
      </c>
      <c r="B4936" s="5">
        <v>3030</v>
      </c>
      <c r="C4936" s="5">
        <v>200108</v>
      </c>
      <c r="D4936" s="6">
        <v>45366</v>
      </c>
      <c r="E4936" s="4" t="s">
        <v>7</v>
      </c>
      <c r="F4936" s="4">
        <v>2</v>
      </c>
      <c r="G4936" s="4">
        <v>8</v>
      </c>
      <c r="H4936" s="5">
        <v>31</v>
      </c>
      <c r="I4936" s="5"/>
      <c r="J4936" s="5"/>
      <c r="K4936" s="5"/>
      <c r="L4936" s="5"/>
      <c r="M4936" s="5"/>
      <c r="N4936" s="5"/>
      <c r="O4936" s="5"/>
    </row>
    <row r="4937" spans="1:15" hidden="1" x14ac:dyDescent="0.3">
      <c r="A4937" s="4" t="s">
        <v>30</v>
      </c>
      <c r="B4937" s="5">
        <v>3030</v>
      </c>
      <c r="C4937" s="5">
        <v>200108</v>
      </c>
      <c r="D4937" s="6">
        <v>45373</v>
      </c>
      <c r="E4937" s="4" t="s">
        <v>7</v>
      </c>
      <c r="F4937" s="4">
        <v>2</v>
      </c>
      <c r="G4937" s="4">
        <v>8</v>
      </c>
      <c r="H4937" s="5">
        <v>18</v>
      </c>
      <c r="I4937" s="5"/>
      <c r="J4937" s="5"/>
      <c r="K4937" s="5"/>
      <c r="L4937" s="5"/>
      <c r="M4937" s="5"/>
      <c r="N4937" s="5"/>
      <c r="O4937" s="5"/>
    </row>
    <row r="4938" spans="1:15" hidden="1" x14ac:dyDescent="0.3">
      <c r="A4938" s="4" t="s">
        <v>30</v>
      </c>
      <c r="B4938" s="5">
        <v>3030</v>
      </c>
      <c r="C4938" s="5">
        <v>200108</v>
      </c>
      <c r="D4938" s="6">
        <v>45380</v>
      </c>
      <c r="E4938" s="4" t="s">
        <v>7</v>
      </c>
      <c r="F4938" s="4">
        <v>2</v>
      </c>
      <c r="G4938" s="4">
        <v>8</v>
      </c>
      <c r="H4938" s="5">
        <v>19</v>
      </c>
      <c r="I4938" s="5"/>
      <c r="J4938" s="5"/>
      <c r="K4938" s="5"/>
      <c r="L4938" s="5"/>
      <c r="M4938" s="5"/>
      <c r="N4938" s="5"/>
      <c r="O4938" s="5"/>
    </row>
    <row r="4939" spans="1:15" hidden="1" x14ac:dyDescent="0.3">
      <c r="A4939" s="4" t="s">
        <v>30</v>
      </c>
      <c r="B4939" s="5">
        <v>3030</v>
      </c>
      <c r="C4939" s="5">
        <v>200108</v>
      </c>
      <c r="D4939" s="6">
        <v>45387</v>
      </c>
      <c r="E4939" s="4" t="s">
        <v>7</v>
      </c>
      <c r="F4939" s="4">
        <v>2</v>
      </c>
      <c r="G4939" s="4">
        <v>8</v>
      </c>
      <c r="H4939" s="5">
        <v>31</v>
      </c>
      <c r="I4939" s="5"/>
      <c r="J4939" s="5"/>
      <c r="K4939" s="5"/>
      <c r="L4939" s="5"/>
      <c r="M4939" s="5"/>
      <c r="N4939" s="5"/>
      <c r="O4939" s="5"/>
    </row>
    <row r="4940" spans="1:15" hidden="1" x14ac:dyDescent="0.3">
      <c r="A4940" s="4" t="s">
        <v>30</v>
      </c>
      <c r="B4940" s="5">
        <v>3030</v>
      </c>
      <c r="C4940" s="5">
        <v>200108</v>
      </c>
      <c r="D4940" s="6">
        <v>45394</v>
      </c>
      <c r="E4940" s="4" t="s">
        <v>7</v>
      </c>
      <c r="F4940" s="4">
        <v>2</v>
      </c>
      <c r="G4940" s="4">
        <v>8</v>
      </c>
      <c r="H4940" s="5">
        <v>24</v>
      </c>
      <c r="I4940" s="5"/>
      <c r="J4940" s="5"/>
      <c r="K4940" s="5"/>
      <c r="L4940" s="5"/>
      <c r="M4940" s="5"/>
      <c r="N4940" s="5"/>
      <c r="O4940" s="5"/>
    </row>
    <row r="4941" spans="1:15" hidden="1" x14ac:dyDescent="0.3">
      <c r="A4941" s="4" t="s">
        <v>30</v>
      </c>
      <c r="B4941" s="5">
        <v>3030</v>
      </c>
      <c r="C4941" s="5">
        <v>200108</v>
      </c>
      <c r="D4941" s="6">
        <v>45401</v>
      </c>
      <c r="E4941" s="4" t="s">
        <v>7</v>
      </c>
      <c r="F4941" s="4">
        <v>2</v>
      </c>
      <c r="G4941" s="4">
        <v>8</v>
      </c>
      <c r="H4941" s="5">
        <v>29</v>
      </c>
      <c r="I4941" s="5"/>
      <c r="J4941" s="5"/>
      <c r="K4941" s="5"/>
      <c r="L4941" s="5"/>
      <c r="M4941" s="5"/>
      <c r="N4941" s="5"/>
      <c r="O4941" s="5"/>
    </row>
    <row r="4942" spans="1:15" hidden="1" x14ac:dyDescent="0.3">
      <c r="A4942" s="4" t="s">
        <v>30</v>
      </c>
      <c r="B4942" s="5">
        <v>3030</v>
      </c>
      <c r="C4942" s="5">
        <v>200108</v>
      </c>
      <c r="D4942" s="6">
        <v>45408</v>
      </c>
      <c r="E4942" s="4" t="s">
        <v>7</v>
      </c>
      <c r="F4942" s="4">
        <v>2</v>
      </c>
      <c r="G4942" s="4">
        <v>8</v>
      </c>
      <c r="H4942" s="5">
        <v>42</v>
      </c>
      <c r="I4942" s="5"/>
      <c r="J4942" s="5"/>
      <c r="K4942" s="5"/>
      <c r="L4942" s="5"/>
      <c r="M4942" s="5"/>
      <c r="N4942" s="5"/>
      <c r="O4942" s="5"/>
    </row>
    <row r="4943" spans="1:15" hidden="1" x14ac:dyDescent="0.3">
      <c r="A4943" s="4" t="s">
        <v>30</v>
      </c>
      <c r="B4943" s="5">
        <v>3030</v>
      </c>
      <c r="C4943" s="5">
        <v>200108</v>
      </c>
      <c r="D4943" s="6">
        <v>45415</v>
      </c>
      <c r="E4943" s="4" t="s">
        <v>7</v>
      </c>
      <c r="F4943" s="4">
        <v>2</v>
      </c>
      <c r="G4943" s="4">
        <v>8</v>
      </c>
      <c r="H4943" s="5">
        <v>21</v>
      </c>
      <c r="I4943" s="5"/>
      <c r="J4943" s="5"/>
      <c r="K4943" s="5"/>
      <c r="L4943" s="5"/>
      <c r="M4943" s="5"/>
      <c r="N4943" s="5"/>
      <c r="O4943" s="5"/>
    </row>
    <row r="4944" spans="1:15" hidden="1" x14ac:dyDescent="0.3">
      <c r="A4944" s="4" t="s">
        <v>30</v>
      </c>
      <c r="B4944" s="5">
        <v>3030</v>
      </c>
      <c r="C4944" s="5">
        <v>200108</v>
      </c>
      <c r="D4944" s="6">
        <v>45422</v>
      </c>
      <c r="E4944" s="4" t="s">
        <v>7</v>
      </c>
      <c r="F4944" s="4">
        <v>2</v>
      </c>
      <c r="G4944" s="4">
        <v>8</v>
      </c>
      <c r="H4944" s="5">
        <v>44</v>
      </c>
      <c r="I4944" s="5"/>
      <c r="J4944" s="5"/>
      <c r="K4944" s="5"/>
      <c r="L4944" s="5"/>
      <c r="M4944" s="5"/>
      <c r="N4944" s="5"/>
      <c r="O4944" s="5"/>
    </row>
    <row r="4945" spans="1:15" hidden="1" x14ac:dyDescent="0.3">
      <c r="A4945" s="4" t="s">
        <v>30</v>
      </c>
      <c r="B4945" s="5">
        <v>3030</v>
      </c>
      <c r="C4945" s="5">
        <v>200108</v>
      </c>
      <c r="D4945" s="6">
        <v>45429</v>
      </c>
      <c r="E4945" s="4" t="s">
        <v>7</v>
      </c>
      <c r="F4945" s="4">
        <v>2</v>
      </c>
      <c r="G4945" s="4">
        <v>8</v>
      </c>
      <c r="H4945" s="5">
        <v>31</v>
      </c>
      <c r="I4945" s="5"/>
      <c r="J4945" s="5"/>
      <c r="K4945" s="5"/>
      <c r="L4945" s="5"/>
      <c r="M4945" s="5"/>
      <c r="N4945" s="5"/>
      <c r="O4945" s="5"/>
    </row>
    <row r="4946" spans="1:15" hidden="1" x14ac:dyDescent="0.3">
      <c r="A4946" s="4" t="s">
        <v>30</v>
      </c>
      <c r="B4946" s="5">
        <v>3030</v>
      </c>
      <c r="C4946" s="5">
        <v>200108</v>
      </c>
      <c r="D4946" s="6">
        <v>45436</v>
      </c>
      <c r="E4946" s="4" t="s">
        <v>7</v>
      </c>
      <c r="F4946" s="4">
        <v>2</v>
      </c>
      <c r="G4946" s="4">
        <v>8</v>
      </c>
      <c r="H4946" s="5">
        <v>26</v>
      </c>
      <c r="I4946" s="5"/>
      <c r="J4946" s="5"/>
      <c r="K4946" s="5"/>
      <c r="L4946" s="5"/>
      <c r="M4946" s="5"/>
      <c r="N4946" s="5"/>
      <c r="O4946" s="5"/>
    </row>
    <row r="4947" spans="1:15" hidden="1" x14ac:dyDescent="0.3">
      <c r="A4947" s="4" t="s">
        <v>30</v>
      </c>
      <c r="B4947" s="5">
        <v>3030</v>
      </c>
      <c r="C4947" s="5">
        <v>200108</v>
      </c>
      <c r="D4947" s="6">
        <v>45443</v>
      </c>
      <c r="E4947" s="4" t="s">
        <v>7</v>
      </c>
      <c r="F4947" s="4">
        <v>2</v>
      </c>
      <c r="G4947" s="4">
        <v>8</v>
      </c>
      <c r="H4947" s="5">
        <v>13</v>
      </c>
      <c r="I4947" s="5"/>
      <c r="J4947" s="5"/>
      <c r="K4947" s="5"/>
      <c r="L4947" s="5"/>
      <c r="M4947" s="5"/>
      <c r="N4947" s="5"/>
      <c r="O4947" s="5"/>
    </row>
    <row r="4948" spans="1:15" hidden="1" x14ac:dyDescent="0.3">
      <c r="A4948" s="4" t="s">
        <v>30</v>
      </c>
      <c r="B4948" s="5">
        <v>3030</v>
      </c>
      <c r="C4948" s="5">
        <v>200108</v>
      </c>
      <c r="D4948" s="6">
        <v>45450</v>
      </c>
      <c r="E4948" s="4" t="s">
        <v>7</v>
      </c>
      <c r="F4948" s="4">
        <v>2</v>
      </c>
      <c r="G4948" s="4">
        <v>8</v>
      </c>
      <c r="H4948" s="5">
        <v>25</v>
      </c>
      <c r="I4948" s="5"/>
      <c r="J4948" s="5"/>
      <c r="K4948" s="5"/>
      <c r="L4948" s="5"/>
      <c r="M4948" s="5"/>
      <c r="N4948" s="5"/>
      <c r="O4948" s="5"/>
    </row>
    <row r="4949" spans="1:15" hidden="1" x14ac:dyDescent="0.3">
      <c r="A4949" s="4" t="s">
        <v>30</v>
      </c>
      <c r="B4949" s="5">
        <v>3030</v>
      </c>
      <c r="C4949" s="5">
        <v>200108</v>
      </c>
      <c r="D4949" s="6">
        <v>45457</v>
      </c>
      <c r="E4949" s="4" t="s">
        <v>7</v>
      </c>
      <c r="F4949" s="4">
        <v>2</v>
      </c>
      <c r="G4949" s="4">
        <v>8</v>
      </c>
      <c r="H4949" s="5">
        <v>36</v>
      </c>
      <c r="I4949" s="5"/>
      <c r="J4949" s="5"/>
      <c r="K4949" s="5"/>
      <c r="L4949" s="5"/>
      <c r="M4949" s="5"/>
      <c r="N4949" s="5"/>
      <c r="O4949" s="5"/>
    </row>
    <row r="4950" spans="1:15" hidden="1" x14ac:dyDescent="0.3">
      <c r="A4950" s="4" t="s">
        <v>30</v>
      </c>
      <c r="B4950" s="5">
        <v>3030</v>
      </c>
      <c r="C4950" s="5">
        <v>200108</v>
      </c>
      <c r="D4950" s="6">
        <v>45464</v>
      </c>
      <c r="E4950" s="4" t="s">
        <v>7</v>
      </c>
      <c r="F4950" s="4">
        <v>2</v>
      </c>
      <c r="G4950" s="4">
        <v>8</v>
      </c>
      <c r="H4950" s="5">
        <v>35</v>
      </c>
      <c r="I4950" s="5"/>
      <c r="J4950" s="5"/>
      <c r="K4950" s="5"/>
      <c r="L4950" s="5"/>
      <c r="M4950" s="5"/>
      <c r="N4950" s="5"/>
      <c r="O4950" s="5"/>
    </row>
    <row r="4951" spans="1:15" hidden="1" x14ac:dyDescent="0.3">
      <c r="A4951" s="4" t="s">
        <v>30</v>
      </c>
      <c r="B4951" s="5">
        <v>3030</v>
      </c>
      <c r="C4951" s="5">
        <v>200108</v>
      </c>
      <c r="D4951" s="6">
        <v>45471</v>
      </c>
      <c r="E4951" s="4" t="s">
        <v>7</v>
      </c>
      <c r="F4951" s="4">
        <v>2</v>
      </c>
      <c r="G4951" s="4">
        <v>8</v>
      </c>
      <c r="H4951" s="5">
        <v>40</v>
      </c>
      <c r="I4951" s="5"/>
      <c r="J4951" s="5"/>
      <c r="K4951" s="5"/>
      <c r="L4951" s="5"/>
      <c r="M4951" s="5"/>
      <c r="N4951" s="5"/>
      <c r="O4951" s="5"/>
    </row>
    <row r="4952" spans="1:15" hidden="1" x14ac:dyDescent="0.3">
      <c r="A4952" s="4" t="s">
        <v>30</v>
      </c>
      <c r="B4952" s="5">
        <v>3030</v>
      </c>
      <c r="C4952" s="5">
        <v>200108</v>
      </c>
      <c r="D4952" s="6">
        <v>45478</v>
      </c>
      <c r="E4952" s="4" t="s">
        <v>7</v>
      </c>
      <c r="F4952" s="4">
        <v>2</v>
      </c>
      <c r="G4952" s="4">
        <v>8</v>
      </c>
      <c r="H4952" s="5">
        <v>19</v>
      </c>
      <c r="I4952" s="5"/>
      <c r="J4952" s="5"/>
      <c r="K4952" s="5"/>
      <c r="L4952" s="5"/>
      <c r="M4952" s="5"/>
      <c r="N4952" s="5"/>
      <c r="O4952" s="5"/>
    </row>
    <row r="4953" spans="1:15" hidden="1" x14ac:dyDescent="0.3">
      <c r="A4953" s="4" t="s">
        <v>30</v>
      </c>
      <c r="B4953" s="5">
        <v>3030</v>
      </c>
      <c r="C4953" s="5">
        <v>200108</v>
      </c>
      <c r="D4953" s="6">
        <v>45485</v>
      </c>
      <c r="E4953" s="4" t="s">
        <v>7</v>
      </c>
      <c r="F4953" s="4">
        <v>2</v>
      </c>
      <c r="G4953" s="4">
        <v>8</v>
      </c>
      <c r="H4953" s="5">
        <v>18</v>
      </c>
      <c r="I4953" s="5"/>
      <c r="J4953" s="5"/>
      <c r="K4953" s="5"/>
      <c r="L4953" s="5"/>
      <c r="M4953" s="5"/>
      <c r="N4953" s="5"/>
      <c r="O4953" s="5"/>
    </row>
    <row r="4954" spans="1:15" hidden="1" x14ac:dyDescent="0.3">
      <c r="A4954" s="4" t="s">
        <v>30</v>
      </c>
      <c r="B4954" s="5">
        <v>3030</v>
      </c>
      <c r="C4954" s="5">
        <v>200108</v>
      </c>
      <c r="D4954" s="6">
        <v>45492</v>
      </c>
      <c r="E4954" s="4" t="s">
        <v>7</v>
      </c>
      <c r="F4954" s="4">
        <v>2</v>
      </c>
      <c r="G4954" s="4">
        <v>8</v>
      </c>
      <c r="H4954" s="5">
        <v>23</v>
      </c>
      <c r="I4954" s="5"/>
      <c r="J4954" s="5"/>
      <c r="K4954" s="5"/>
      <c r="L4954" s="5"/>
      <c r="M4954" s="5"/>
      <c r="N4954" s="5"/>
      <c r="O4954" s="5"/>
    </row>
    <row r="4955" spans="1:15" hidden="1" x14ac:dyDescent="0.3">
      <c r="A4955" s="4" t="s">
        <v>30</v>
      </c>
      <c r="B4955" s="5">
        <v>3030</v>
      </c>
      <c r="C4955" s="5">
        <v>200108</v>
      </c>
      <c r="D4955" s="6">
        <v>45499</v>
      </c>
      <c r="E4955" s="4" t="s">
        <v>7</v>
      </c>
      <c r="F4955" s="4">
        <v>2</v>
      </c>
      <c r="G4955" s="4">
        <v>8</v>
      </c>
      <c r="H4955" s="5">
        <v>28</v>
      </c>
      <c r="I4955" s="5"/>
      <c r="J4955" s="5"/>
      <c r="K4955" s="5"/>
      <c r="L4955" s="5"/>
      <c r="M4955" s="5"/>
      <c r="N4955" s="5"/>
      <c r="O4955" s="5"/>
    </row>
    <row r="4956" spans="1:15" hidden="1" x14ac:dyDescent="0.3">
      <c r="A4956" s="4" t="s">
        <v>30</v>
      </c>
      <c r="B4956" s="5">
        <v>3030</v>
      </c>
      <c r="C4956" s="5">
        <v>200108</v>
      </c>
      <c r="D4956" s="6">
        <v>45506</v>
      </c>
      <c r="E4956" s="4" t="s">
        <v>7</v>
      </c>
      <c r="F4956" s="4">
        <v>2</v>
      </c>
      <c r="G4956" s="4">
        <v>8</v>
      </c>
      <c r="H4956" s="5">
        <v>19</v>
      </c>
      <c r="I4956" s="5"/>
      <c r="J4956" s="5"/>
      <c r="K4956" s="5"/>
      <c r="L4956" s="5"/>
      <c r="M4956" s="5"/>
      <c r="N4956" s="5"/>
      <c r="O4956" s="5"/>
    </row>
    <row r="4957" spans="1:15" hidden="1" x14ac:dyDescent="0.3">
      <c r="A4957" s="4" t="s">
        <v>30</v>
      </c>
      <c r="B4957" s="5">
        <v>3030</v>
      </c>
      <c r="C4957" s="5">
        <v>200108</v>
      </c>
      <c r="D4957" s="6">
        <v>45513</v>
      </c>
      <c r="E4957" s="4" t="s">
        <v>7</v>
      </c>
      <c r="F4957" s="4">
        <v>2</v>
      </c>
      <c r="G4957" s="4">
        <v>8</v>
      </c>
      <c r="H4957" s="5">
        <v>32</v>
      </c>
      <c r="I4957" s="5"/>
      <c r="J4957" s="5"/>
      <c r="K4957" s="5"/>
      <c r="L4957" s="5"/>
      <c r="M4957" s="5"/>
      <c r="N4957" s="5"/>
      <c r="O4957" s="5"/>
    </row>
    <row r="4958" spans="1:15" hidden="1" x14ac:dyDescent="0.3">
      <c r="A4958" s="4" t="s">
        <v>30</v>
      </c>
      <c r="B4958" s="5">
        <v>3030</v>
      </c>
      <c r="C4958" s="5">
        <v>200108</v>
      </c>
      <c r="D4958" s="6">
        <v>45520</v>
      </c>
      <c r="E4958" s="4" t="s">
        <v>7</v>
      </c>
      <c r="F4958" s="4">
        <v>2</v>
      </c>
      <c r="G4958" s="4">
        <v>8</v>
      </c>
      <c r="H4958" s="5">
        <v>30</v>
      </c>
      <c r="I4958" s="5"/>
      <c r="J4958" s="5"/>
      <c r="K4958" s="5"/>
      <c r="L4958" s="5"/>
      <c r="M4958" s="5"/>
      <c r="N4958" s="5"/>
      <c r="O4958" s="5"/>
    </row>
    <row r="4959" spans="1:15" hidden="1" x14ac:dyDescent="0.3">
      <c r="A4959" s="4" t="s">
        <v>30</v>
      </c>
      <c r="B4959" s="5">
        <v>3030</v>
      </c>
      <c r="C4959" s="5">
        <v>200108</v>
      </c>
      <c r="D4959" s="6">
        <v>45527</v>
      </c>
      <c r="E4959" s="4" t="s">
        <v>7</v>
      </c>
      <c r="F4959" s="4">
        <v>2</v>
      </c>
      <c r="G4959" s="4">
        <v>8</v>
      </c>
      <c r="H4959" s="5">
        <v>25</v>
      </c>
      <c r="I4959" s="5"/>
      <c r="J4959" s="5"/>
      <c r="K4959" s="5"/>
      <c r="L4959" s="5"/>
      <c r="M4959" s="5"/>
      <c r="N4959" s="5"/>
      <c r="O4959" s="5"/>
    </row>
    <row r="4960" spans="1:15" hidden="1" x14ac:dyDescent="0.3">
      <c r="A4960" s="4" t="s">
        <v>30</v>
      </c>
      <c r="B4960" s="5">
        <v>3030</v>
      </c>
      <c r="C4960" s="5">
        <v>200108</v>
      </c>
      <c r="D4960" s="6">
        <v>45534</v>
      </c>
      <c r="E4960" s="4" t="s">
        <v>7</v>
      </c>
      <c r="F4960" s="4">
        <v>2</v>
      </c>
      <c r="G4960" s="4">
        <v>8</v>
      </c>
      <c r="H4960" s="5">
        <v>37</v>
      </c>
      <c r="I4960" s="5"/>
      <c r="J4960" s="5"/>
      <c r="K4960" s="5"/>
      <c r="L4960" s="5"/>
      <c r="M4960" s="5"/>
      <c r="N4960" s="5"/>
      <c r="O4960" s="5"/>
    </row>
    <row r="4961" spans="1:15" hidden="1" x14ac:dyDescent="0.3">
      <c r="A4961" s="4" t="s">
        <v>30</v>
      </c>
      <c r="B4961" s="5">
        <v>3030</v>
      </c>
      <c r="C4961" s="5">
        <v>200108</v>
      </c>
      <c r="D4961" s="6">
        <v>45541</v>
      </c>
      <c r="E4961" s="4" t="s">
        <v>7</v>
      </c>
      <c r="F4961" s="4">
        <v>2</v>
      </c>
      <c r="G4961" s="4">
        <v>8</v>
      </c>
      <c r="H4961" s="5">
        <v>17</v>
      </c>
      <c r="I4961" s="5"/>
      <c r="J4961" s="5"/>
      <c r="K4961" s="5"/>
      <c r="L4961" s="5"/>
      <c r="M4961" s="5"/>
      <c r="N4961" s="5"/>
      <c r="O4961" s="5"/>
    </row>
    <row r="4962" spans="1:15" hidden="1" x14ac:dyDescent="0.3">
      <c r="A4962" s="4" t="s">
        <v>30</v>
      </c>
      <c r="B4962" s="5">
        <v>3030</v>
      </c>
      <c r="C4962" s="5">
        <v>200108</v>
      </c>
      <c r="D4962" s="6">
        <v>45548</v>
      </c>
      <c r="E4962" s="4" t="s">
        <v>7</v>
      </c>
      <c r="F4962" s="4">
        <v>2</v>
      </c>
      <c r="G4962" s="4">
        <v>8</v>
      </c>
      <c r="H4962" s="5">
        <v>25</v>
      </c>
      <c r="I4962" s="5"/>
      <c r="J4962" s="5"/>
      <c r="K4962" s="5"/>
      <c r="L4962" s="5"/>
      <c r="M4962" s="5"/>
      <c r="N4962" s="5"/>
      <c r="O4962" s="5"/>
    </row>
    <row r="4963" spans="1:15" hidden="1" x14ac:dyDescent="0.3">
      <c r="A4963" s="4" t="s">
        <v>30</v>
      </c>
      <c r="B4963" s="5">
        <v>3030</v>
      </c>
      <c r="C4963" s="5">
        <v>200108</v>
      </c>
      <c r="D4963" s="6">
        <v>45555</v>
      </c>
      <c r="E4963" s="4" t="s">
        <v>7</v>
      </c>
      <c r="F4963" s="4">
        <v>2</v>
      </c>
      <c r="G4963" s="4">
        <v>8</v>
      </c>
      <c r="H4963" s="5">
        <v>17</v>
      </c>
      <c r="I4963" s="5"/>
      <c r="J4963" s="5"/>
      <c r="K4963" s="5"/>
      <c r="L4963" s="5"/>
      <c r="M4963" s="5"/>
      <c r="N4963" s="5"/>
      <c r="O4963" s="5"/>
    </row>
    <row r="4964" spans="1:15" hidden="1" x14ac:dyDescent="0.3">
      <c r="A4964" s="4" t="s">
        <v>30</v>
      </c>
      <c r="B4964" s="5">
        <v>3030</v>
      </c>
      <c r="C4964" s="5">
        <v>200108</v>
      </c>
      <c r="D4964" s="6">
        <v>45562</v>
      </c>
      <c r="E4964" s="4" t="s">
        <v>7</v>
      </c>
      <c r="F4964" s="4">
        <v>2</v>
      </c>
      <c r="G4964" s="4">
        <v>8</v>
      </c>
      <c r="H4964" s="5">
        <v>19</v>
      </c>
      <c r="I4964" s="5"/>
      <c r="J4964" s="5"/>
      <c r="K4964" s="5"/>
      <c r="L4964" s="5"/>
      <c r="M4964" s="5"/>
      <c r="N4964" s="5"/>
      <c r="O4964" s="5"/>
    </row>
    <row r="4965" spans="1:15" hidden="1" x14ac:dyDescent="0.3">
      <c r="A4965" s="4" t="s">
        <v>30</v>
      </c>
      <c r="B4965" s="5">
        <v>3030</v>
      </c>
      <c r="C4965" s="5">
        <v>200108</v>
      </c>
      <c r="D4965" s="6">
        <v>45569</v>
      </c>
      <c r="E4965" s="4" t="s">
        <v>7</v>
      </c>
      <c r="F4965" s="4">
        <v>2</v>
      </c>
      <c r="G4965" s="4">
        <v>8</v>
      </c>
      <c r="H4965" s="5">
        <v>15</v>
      </c>
      <c r="I4965" s="5"/>
      <c r="J4965" s="5"/>
      <c r="K4965" s="5"/>
      <c r="L4965" s="5"/>
      <c r="M4965" s="5"/>
      <c r="N4965" s="5"/>
      <c r="O4965" s="5"/>
    </row>
    <row r="4966" spans="1:15" hidden="1" x14ac:dyDescent="0.3">
      <c r="A4966" s="4" t="s">
        <v>30</v>
      </c>
      <c r="B4966" s="5">
        <v>3030</v>
      </c>
      <c r="C4966" s="5">
        <v>200108</v>
      </c>
      <c r="D4966" s="6">
        <v>45576</v>
      </c>
      <c r="E4966" s="4" t="s">
        <v>7</v>
      </c>
      <c r="F4966" s="4">
        <v>2</v>
      </c>
      <c r="G4966" s="4">
        <v>8</v>
      </c>
      <c r="H4966" s="5">
        <v>26</v>
      </c>
      <c r="I4966" s="5"/>
      <c r="J4966" s="5"/>
      <c r="K4966" s="5"/>
      <c r="L4966" s="5"/>
      <c r="M4966" s="5"/>
      <c r="N4966" s="5"/>
      <c r="O4966" s="5"/>
    </row>
    <row r="4967" spans="1:15" hidden="1" x14ac:dyDescent="0.3">
      <c r="A4967" s="4" t="s">
        <v>30</v>
      </c>
      <c r="B4967" s="5">
        <v>3030</v>
      </c>
      <c r="C4967" s="5">
        <v>200108</v>
      </c>
      <c r="D4967" s="6">
        <v>45583</v>
      </c>
      <c r="E4967" s="4" t="s">
        <v>7</v>
      </c>
      <c r="F4967" s="4">
        <v>2</v>
      </c>
      <c r="G4967" s="4">
        <v>8</v>
      </c>
      <c r="H4967" s="5">
        <v>23</v>
      </c>
      <c r="I4967" s="5"/>
      <c r="J4967" s="5"/>
      <c r="K4967" s="5"/>
      <c r="L4967" s="5"/>
      <c r="M4967" s="5"/>
      <c r="N4967" s="5"/>
      <c r="O4967" s="5"/>
    </row>
    <row r="4968" spans="1:15" hidden="1" x14ac:dyDescent="0.3">
      <c r="A4968" s="4" t="s">
        <v>30</v>
      </c>
      <c r="B4968" s="5">
        <v>3030</v>
      </c>
      <c r="C4968" s="5">
        <v>200108</v>
      </c>
      <c r="D4968" s="6">
        <v>45590</v>
      </c>
      <c r="E4968" s="4" t="s">
        <v>7</v>
      </c>
      <c r="F4968" s="4">
        <v>2</v>
      </c>
      <c r="G4968" s="4">
        <v>8</v>
      </c>
      <c r="H4968" s="5">
        <v>20</v>
      </c>
      <c r="I4968" s="5"/>
      <c r="J4968" s="5"/>
      <c r="K4968" s="5"/>
      <c r="L4968" s="5"/>
      <c r="M4968" s="5"/>
      <c r="N4968" s="5"/>
      <c r="O4968" s="5"/>
    </row>
    <row r="4969" spans="1:15" hidden="1" x14ac:dyDescent="0.3">
      <c r="A4969" s="4" t="s">
        <v>30</v>
      </c>
      <c r="B4969" s="5">
        <v>3030</v>
      </c>
      <c r="C4969" s="5">
        <v>200108</v>
      </c>
      <c r="D4969" s="6">
        <v>45597</v>
      </c>
      <c r="E4969" s="4" t="s">
        <v>7</v>
      </c>
      <c r="F4969" s="4">
        <v>2</v>
      </c>
      <c r="G4969" s="4">
        <v>8</v>
      </c>
      <c r="H4969" s="5">
        <v>30</v>
      </c>
      <c r="I4969" s="5"/>
      <c r="J4969" s="5"/>
      <c r="K4969" s="5"/>
      <c r="L4969" s="5"/>
      <c r="M4969" s="5"/>
      <c r="N4969" s="5"/>
      <c r="O4969" s="5"/>
    </row>
    <row r="4970" spans="1:15" hidden="1" x14ac:dyDescent="0.3">
      <c r="A4970" s="4" t="s">
        <v>30</v>
      </c>
      <c r="B4970" s="5">
        <v>3030</v>
      </c>
      <c r="C4970" s="5">
        <v>200108</v>
      </c>
      <c r="D4970" s="6">
        <v>45604</v>
      </c>
      <c r="E4970" s="4" t="s">
        <v>7</v>
      </c>
      <c r="F4970" s="4">
        <v>2</v>
      </c>
      <c r="G4970" s="4">
        <v>8</v>
      </c>
      <c r="H4970" s="5">
        <v>20</v>
      </c>
      <c r="I4970" s="5"/>
      <c r="J4970" s="5"/>
      <c r="K4970" s="5"/>
      <c r="L4970" s="5"/>
      <c r="M4970" s="5"/>
      <c r="N4970" s="5"/>
      <c r="O4970" s="5"/>
    </row>
    <row r="4971" spans="1:15" hidden="1" x14ac:dyDescent="0.3">
      <c r="A4971" s="4" t="s">
        <v>30</v>
      </c>
      <c r="B4971" s="5">
        <v>3030</v>
      </c>
      <c r="C4971" s="5">
        <v>200108</v>
      </c>
      <c r="D4971" s="6">
        <v>45611</v>
      </c>
      <c r="E4971" s="4" t="s">
        <v>7</v>
      </c>
      <c r="F4971" s="4">
        <v>2</v>
      </c>
      <c r="G4971" s="4">
        <v>8</v>
      </c>
      <c r="H4971" s="5">
        <v>36</v>
      </c>
      <c r="I4971" s="5"/>
      <c r="J4971" s="5"/>
      <c r="K4971" s="5"/>
      <c r="L4971" s="5"/>
      <c r="M4971" s="5"/>
      <c r="N4971" s="5"/>
      <c r="O4971" s="5"/>
    </row>
    <row r="4972" spans="1:15" hidden="1" x14ac:dyDescent="0.3">
      <c r="A4972" s="4" t="s">
        <v>30</v>
      </c>
      <c r="B4972" s="5">
        <v>3030</v>
      </c>
      <c r="C4972" s="5">
        <v>200108</v>
      </c>
      <c r="D4972" s="6">
        <v>45618</v>
      </c>
      <c r="E4972" s="4" t="s">
        <v>7</v>
      </c>
      <c r="F4972" s="4">
        <v>2</v>
      </c>
      <c r="G4972" s="4">
        <v>8</v>
      </c>
      <c r="H4972" s="5">
        <v>30</v>
      </c>
      <c r="I4972" s="5"/>
      <c r="J4972" s="5"/>
      <c r="K4972" s="5"/>
      <c r="L4972" s="5"/>
      <c r="M4972" s="5"/>
      <c r="N4972" s="5"/>
      <c r="O4972" s="5"/>
    </row>
    <row r="4973" spans="1:15" hidden="1" x14ac:dyDescent="0.3">
      <c r="A4973" s="4" t="s">
        <v>30</v>
      </c>
      <c r="B4973" s="5">
        <v>3030</v>
      </c>
      <c r="C4973" s="5">
        <v>200108</v>
      </c>
      <c r="D4973" s="6">
        <v>45625</v>
      </c>
      <c r="E4973" s="4" t="s">
        <v>7</v>
      </c>
      <c r="F4973" s="4">
        <v>2</v>
      </c>
      <c r="G4973" s="4">
        <v>8</v>
      </c>
      <c r="H4973" s="5">
        <v>30</v>
      </c>
      <c r="I4973" s="5"/>
      <c r="J4973" s="5"/>
      <c r="K4973" s="5"/>
      <c r="L4973" s="5"/>
      <c r="M4973" s="5"/>
      <c r="N4973" s="5"/>
      <c r="O4973" s="5"/>
    </row>
    <row r="4974" spans="1:15" hidden="1" x14ac:dyDescent="0.3">
      <c r="A4974" s="4" t="s">
        <v>30</v>
      </c>
      <c r="B4974" s="5">
        <v>3030</v>
      </c>
      <c r="C4974" s="5">
        <v>200108</v>
      </c>
      <c r="D4974" s="6">
        <v>45632</v>
      </c>
      <c r="E4974" s="4" t="s">
        <v>7</v>
      </c>
      <c r="F4974" s="4">
        <v>2</v>
      </c>
      <c r="G4974" s="4">
        <v>8</v>
      </c>
      <c r="H4974" s="5">
        <v>32</v>
      </c>
      <c r="I4974" s="5"/>
      <c r="J4974" s="5"/>
      <c r="K4974" s="5"/>
      <c r="L4974" s="5"/>
      <c r="M4974" s="5"/>
      <c r="N4974" s="5"/>
      <c r="O4974" s="5"/>
    </row>
    <row r="4975" spans="1:15" hidden="1" x14ac:dyDescent="0.3">
      <c r="A4975" s="4" t="s">
        <v>30</v>
      </c>
      <c r="B4975" s="5">
        <v>3030</v>
      </c>
      <c r="C4975" s="5">
        <v>200108</v>
      </c>
      <c r="D4975" s="6">
        <v>45639</v>
      </c>
      <c r="E4975" s="4" t="s">
        <v>7</v>
      </c>
      <c r="F4975" s="4">
        <v>2</v>
      </c>
      <c r="G4975" s="4">
        <v>8</v>
      </c>
      <c r="H4975" s="5">
        <v>23</v>
      </c>
      <c r="I4975" s="5"/>
      <c r="J4975" s="5"/>
      <c r="K4975" s="5"/>
      <c r="L4975" s="5"/>
      <c r="M4975" s="5"/>
      <c r="N4975" s="5"/>
      <c r="O4975" s="5"/>
    </row>
    <row r="4976" spans="1:15" hidden="1" x14ac:dyDescent="0.3">
      <c r="A4976" s="4" t="s">
        <v>30</v>
      </c>
      <c r="B4976" s="5">
        <v>3030</v>
      </c>
      <c r="C4976" s="5">
        <v>200108</v>
      </c>
      <c r="D4976" s="6">
        <v>45646</v>
      </c>
      <c r="E4976" s="4" t="s">
        <v>7</v>
      </c>
      <c r="F4976" s="4">
        <v>2</v>
      </c>
      <c r="G4976" s="4">
        <v>8</v>
      </c>
      <c r="H4976" s="5">
        <v>33</v>
      </c>
      <c r="I4976" s="5"/>
      <c r="J4976" s="5"/>
      <c r="K4976" s="5"/>
      <c r="L4976" s="5"/>
      <c r="M4976" s="5"/>
      <c r="N4976" s="5"/>
      <c r="O4976" s="5"/>
    </row>
    <row r="4977" spans="1:15" hidden="1" x14ac:dyDescent="0.3">
      <c r="A4977" s="4" t="s">
        <v>30</v>
      </c>
      <c r="B4977" s="5">
        <v>3030</v>
      </c>
      <c r="C4977" s="5">
        <v>200108</v>
      </c>
      <c r="D4977" s="6">
        <v>45653</v>
      </c>
      <c r="E4977" s="4" t="s">
        <v>7</v>
      </c>
      <c r="F4977" s="4">
        <v>2</v>
      </c>
      <c r="G4977" s="4">
        <v>8</v>
      </c>
      <c r="H4977" s="5">
        <v>23</v>
      </c>
      <c r="I4977" s="5"/>
      <c r="J4977" s="5"/>
      <c r="K4977" s="5"/>
      <c r="L4977" s="5"/>
      <c r="M4977" s="5"/>
      <c r="N4977" s="5"/>
      <c r="O4977" s="5"/>
    </row>
    <row r="4978" spans="1:15" hidden="1" x14ac:dyDescent="0.3">
      <c r="A4978" s="4" t="s">
        <v>30</v>
      </c>
      <c r="B4978" s="5">
        <v>3030</v>
      </c>
      <c r="C4978" s="5">
        <v>200108</v>
      </c>
      <c r="D4978" s="6">
        <v>45660</v>
      </c>
      <c r="E4978" s="4" t="s">
        <v>7</v>
      </c>
      <c r="F4978" s="4">
        <v>2</v>
      </c>
      <c r="G4978" s="4">
        <v>8</v>
      </c>
      <c r="H4978" s="5">
        <v>20</v>
      </c>
      <c r="I4978" s="5"/>
      <c r="J4978" s="5"/>
      <c r="K4978" s="5"/>
      <c r="L4978" s="5"/>
      <c r="M4978" s="5"/>
      <c r="N4978" s="5"/>
      <c r="O4978" s="5"/>
    </row>
    <row r="4979" spans="1:15" hidden="1" x14ac:dyDescent="0.3">
      <c r="A4979" s="4" t="s">
        <v>30</v>
      </c>
      <c r="B4979" s="5">
        <v>3030</v>
      </c>
      <c r="C4979" s="5">
        <v>200108</v>
      </c>
      <c r="D4979" s="6">
        <v>45667</v>
      </c>
      <c r="E4979" s="4" t="s">
        <v>7</v>
      </c>
      <c r="F4979" s="4">
        <v>2</v>
      </c>
      <c r="G4979" s="4">
        <v>8</v>
      </c>
      <c r="H4979" s="5">
        <v>39</v>
      </c>
      <c r="I4979" s="5"/>
      <c r="J4979" s="5"/>
      <c r="K4979" s="5"/>
      <c r="L4979" s="5"/>
      <c r="M4979" s="5"/>
      <c r="N4979" s="5"/>
      <c r="O4979" s="5"/>
    </row>
    <row r="4980" spans="1:15" hidden="1" x14ac:dyDescent="0.3">
      <c r="A4980" s="4" t="s">
        <v>30</v>
      </c>
      <c r="B4980" s="5">
        <v>3030</v>
      </c>
      <c r="C4980" s="5">
        <v>200108</v>
      </c>
      <c r="D4980" s="6">
        <v>45674</v>
      </c>
      <c r="E4980" s="4" t="s">
        <v>7</v>
      </c>
      <c r="F4980" s="4">
        <v>2</v>
      </c>
      <c r="G4980" s="4">
        <v>8</v>
      </c>
      <c r="H4980" s="5">
        <v>37</v>
      </c>
      <c r="I4980" s="5"/>
      <c r="J4980" s="5"/>
      <c r="K4980" s="5"/>
      <c r="L4980" s="5"/>
      <c r="M4980" s="5"/>
      <c r="N4980" s="5"/>
      <c r="O4980" s="5"/>
    </row>
    <row r="4981" spans="1:15" hidden="1" x14ac:dyDescent="0.3">
      <c r="A4981" s="4" t="s">
        <v>30</v>
      </c>
      <c r="B4981" s="5">
        <v>3030</v>
      </c>
      <c r="C4981" s="5">
        <v>200108</v>
      </c>
      <c r="D4981" s="6">
        <v>45681</v>
      </c>
      <c r="E4981" s="4" t="s">
        <v>7</v>
      </c>
      <c r="F4981" s="4">
        <v>2</v>
      </c>
      <c r="G4981" s="4">
        <v>8</v>
      </c>
      <c r="H4981" s="5">
        <v>25</v>
      </c>
      <c r="I4981" s="5"/>
      <c r="J4981" s="5"/>
      <c r="K4981" s="5"/>
      <c r="L4981" s="5"/>
      <c r="M4981" s="5"/>
      <c r="N4981" s="5"/>
      <c r="O4981" s="5"/>
    </row>
    <row r="4982" spans="1:15" hidden="1" x14ac:dyDescent="0.3">
      <c r="A4982" s="4" t="s">
        <v>30</v>
      </c>
      <c r="B4982" s="5">
        <v>3030</v>
      </c>
      <c r="C4982" s="5">
        <v>200108</v>
      </c>
      <c r="D4982" s="6">
        <v>45688</v>
      </c>
      <c r="E4982" s="4" t="s">
        <v>7</v>
      </c>
      <c r="F4982" s="4">
        <v>2</v>
      </c>
      <c r="G4982" s="4">
        <v>8</v>
      </c>
      <c r="H4982" s="5">
        <v>31</v>
      </c>
      <c r="I4982" s="5"/>
      <c r="J4982" s="5"/>
      <c r="K4982" s="5"/>
      <c r="L4982" s="5"/>
      <c r="M4982" s="5"/>
      <c r="N4982" s="5"/>
      <c r="O4982" s="5"/>
    </row>
    <row r="4983" spans="1:15" hidden="1" x14ac:dyDescent="0.3">
      <c r="A4983" s="4" t="s">
        <v>30</v>
      </c>
      <c r="B4983" s="5">
        <v>3030</v>
      </c>
      <c r="C4983" s="5">
        <v>200108</v>
      </c>
      <c r="D4983" s="6">
        <v>45695</v>
      </c>
      <c r="E4983" s="4" t="s">
        <v>7</v>
      </c>
      <c r="F4983" s="4">
        <v>2</v>
      </c>
      <c r="G4983" s="4">
        <v>8</v>
      </c>
      <c r="H4983" s="5">
        <v>44</v>
      </c>
      <c r="I4983" s="5"/>
      <c r="J4983" s="5"/>
      <c r="K4983" s="5"/>
      <c r="L4983" s="5"/>
      <c r="M4983" s="5"/>
      <c r="N4983" s="5"/>
      <c r="O4983" s="5"/>
    </row>
    <row r="4984" spans="1:15" hidden="1" x14ac:dyDescent="0.3">
      <c r="A4984" s="4" t="s">
        <v>30</v>
      </c>
      <c r="B4984" s="5">
        <v>3030</v>
      </c>
      <c r="C4984" s="5">
        <v>200107</v>
      </c>
      <c r="D4984" s="6">
        <v>45331</v>
      </c>
      <c r="E4984" s="4" t="s">
        <v>8</v>
      </c>
      <c r="F4984" s="4">
        <v>2</v>
      </c>
      <c r="G4984" s="4">
        <v>8</v>
      </c>
      <c r="H4984" s="5">
        <v>7</v>
      </c>
      <c r="I4984" s="5"/>
      <c r="J4984" s="5"/>
      <c r="K4984" s="5"/>
      <c r="L4984" s="5"/>
      <c r="M4984" s="5"/>
      <c r="N4984" s="5"/>
      <c r="O4984" s="5"/>
    </row>
    <row r="4985" spans="1:15" hidden="1" x14ac:dyDescent="0.3">
      <c r="A4985" s="4" t="s">
        <v>30</v>
      </c>
      <c r="B4985" s="5">
        <v>3030</v>
      </c>
      <c r="C4985" s="5">
        <v>200107</v>
      </c>
      <c r="D4985" s="6">
        <v>45338</v>
      </c>
      <c r="E4985" s="4" t="s">
        <v>8</v>
      </c>
      <c r="F4985" s="4">
        <v>2</v>
      </c>
      <c r="G4985" s="4">
        <v>8</v>
      </c>
      <c r="H4985" s="5">
        <v>10</v>
      </c>
      <c r="I4985" s="5"/>
      <c r="J4985" s="5"/>
      <c r="K4985" s="5"/>
      <c r="L4985" s="5"/>
      <c r="M4985" s="5"/>
      <c r="N4985" s="5"/>
      <c r="O4985" s="5"/>
    </row>
    <row r="4986" spans="1:15" hidden="1" x14ac:dyDescent="0.3">
      <c r="A4986" s="4" t="s">
        <v>30</v>
      </c>
      <c r="B4986" s="5">
        <v>3030</v>
      </c>
      <c r="C4986" s="5">
        <v>200107</v>
      </c>
      <c r="D4986" s="6">
        <v>45345</v>
      </c>
      <c r="E4986" s="4" t="s">
        <v>8</v>
      </c>
      <c r="F4986" s="4">
        <v>2</v>
      </c>
      <c r="G4986" s="4">
        <v>8</v>
      </c>
      <c r="H4986" s="5">
        <v>22</v>
      </c>
      <c r="I4986" s="5"/>
      <c r="J4986" s="5"/>
      <c r="K4986" s="5"/>
      <c r="L4986" s="5"/>
      <c r="M4986" s="5"/>
      <c r="N4986" s="5"/>
      <c r="O4986" s="5"/>
    </row>
    <row r="4987" spans="1:15" hidden="1" x14ac:dyDescent="0.3">
      <c r="A4987" s="4" t="s">
        <v>30</v>
      </c>
      <c r="B4987" s="5">
        <v>3030</v>
      </c>
      <c r="C4987" s="5">
        <v>200107</v>
      </c>
      <c r="D4987" s="6">
        <v>45352</v>
      </c>
      <c r="E4987" s="4" t="s">
        <v>8</v>
      </c>
      <c r="F4987" s="4">
        <v>2</v>
      </c>
      <c r="G4987" s="4">
        <v>8</v>
      </c>
      <c r="H4987" s="5">
        <v>8</v>
      </c>
      <c r="I4987" s="5"/>
      <c r="J4987" s="5"/>
      <c r="K4987" s="5"/>
      <c r="L4987" s="5"/>
      <c r="M4987" s="5"/>
      <c r="N4987" s="5"/>
      <c r="O4987" s="5"/>
    </row>
    <row r="4988" spans="1:15" hidden="1" x14ac:dyDescent="0.3">
      <c r="A4988" s="4" t="s">
        <v>30</v>
      </c>
      <c r="B4988" s="5">
        <v>3030</v>
      </c>
      <c r="C4988" s="5">
        <v>200107</v>
      </c>
      <c r="D4988" s="6">
        <v>45359</v>
      </c>
      <c r="E4988" s="4" t="s">
        <v>8</v>
      </c>
      <c r="F4988" s="4">
        <v>2</v>
      </c>
      <c r="G4988" s="4">
        <v>8</v>
      </c>
      <c r="H4988" s="5">
        <v>6</v>
      </c>
      <c r="I4988" s="5"/>
      <c r="J4988" s="5"/>
      <c r="K4988" s="5"/>
      <c r="L4988" s="5"/>
      <c r="M4988" s="5"/>
      <c r="N4988" s="5"/>
      <c r="O4988" s="5"/>
    </row>
    <row r="4989" spans="1:15" hidden="1" x14ac:dyDescent="0.3">
      <c r="A4989" s="4" t="s">
        <v>30</v>
      </c>
      <c r="B4989" s="5">
        <v>3030</v>
      </c>
      <c r="C4989" s="5">
        <v>200107</v>
      </c>
      <c r="D4989" s="6">
        <v>45366</v>
      </c>
      <c r="E4989" s="4" t="s">
        <v>8</v>
      </c>
      <c r="F4989" s="4">
        <v>2</v>
      </c>
      <c r="G4989" s="4">
        <v>8</v>
      </c>
      <c r="H4989" s="5">
        <v>7</v>
      </c>
      <c r="I4989" s="5"/>
      <c r="J4989" s="5"/>
      <c r="K4989" s="5"/>
      <c r="L4989" s="5"/>
      <c r="M4989" s="5"/>
      <c r="N4989" s="5"/>
      <c r="O4989" s="5"/>
    </row>
    <row r="4990" spans="1:15" hidden="1" x14ac:dyDescent="0.3">
      <c r="A4990" s="4" t="s">
        <v>30</v>
      </c>
      <c r="B4990" s="5">
        <v>3030</v>
      </c>
      <c r="C4990" s="5">
        <v>200107</v>
      </c>
      <c r="D4990" s="6">
        <v>45373</v>
      </c>
      <c r="E4990" s="4" t="s">
        <v>8</v>
      </c>
      <c r="F4990" s="4">
        <v>2</v>
      </c>
      <c r="G4990" s="4">
        <v>8</v>
      </c>
      <c r="H4990" s="5">
        <v>8</v>
      </c>
      <c r="I4990" s="5"/>
      <c r="J4990" s="5"/>
      <c r="K4990" s="5"/>
      <c r="L4990" s="5"/>
      <c r="M4990" s="5"/>
      <c r="N4990" s="5"/>
      <c r="O4990" s="5"/>
    </row>
    <row r="4991" spans="1:15" hidden="1" x14ac:dyDescent="0.3">
      <c r="A4991" s="4" t="s">
        <v>30</v>
      </c>
      <c r="B4991" s="5">
        <v>3030</v>
      </c>
      <c r="C4991" s="5">
        <v>200107</v>
      </c>
      <c r="D4991" s="6">
        <v>45380</v>
      </c>
      <c r="E4991" s="4" t="s">
        <v>8</v>
      </c>
      <c r="F4991" s="4">
        <v>2</v>
      </c>
      <c r="G4991" s="4">
        <v>8</v>
      </c>
      <c r="H4991" s="5">
        <v>16</v>
      </c>
      <c r="I4991" s="5"/>
      <c r="J4991" s="5"/>
      <c r="K4991" s="5"/>
      <c r="L4991" s="5"/>
      <c r="M4991" s="5"/>
      <c r="N4991" s="5"/>
      <c r="O4991" s="5"/>
    </row>
    <row r="4992" spans="1:15" hidden="1" x14ac:dyDescent="0.3">
      <c r="A4992" s="4" t="s">
        <v>30</v>
      </c>
      <c r="B4992" s="5">
        <v>3030</v>
      </c>
      <c r="C4992" s="5">
        <v>200107</v>
      </c>
      <c r="D4992" s="6">
        <v>45387</v>
      </c>
      <c r="E4992" s="4" t="s">
        <v>8</v>
      </c>
      <c r="F4992" s="4">
        <v>2</v>
      </c>
      <c r="G4992" s="4">
        <v>8</v>
      </c>
      <c r="H4992" s="5">
        <v>12</v>
      </c>
      <c r="I4992" s="5"/>
      <c r="J4992" s="5"/>
      <c r="K4992" s="5"/>
      <c r="L4992" s="5"/>
      <c r="M4992" s="5"/>
      <c r="N4992" s="5"/>
      <c r="O4992" s="5"/>
    </row>
    <row r="4993" spans="1:15" hidden="1" x14ac:dyDescent="0.3">
      <c r="A4993" s="4" t="s">
        <v>30</v>
      </c>
      <c r="B4993" s="5">
        <v>3030</v>
      </c>
      <c r="C4993" s="5">
        <v>200107</v>
      </c>
      <c r="D4993" s="6">
        <v>45394</v>
      </c>
      <c r="E4993" s="4" t="s">
        <v>8</v>
      </c>
      <c r="F4993" s="4">
        <v>2</v>
      </c>
      <c r="G4993" s="4">
        <v>8</v>
      </c>
      <c r="H4993" s="5">
        <v>8</v>
      </c>
      <c r="I4993" s="5"/>
      <c r="J4993" s="5"/>
      <c r="K4993" s="5"/>
      <c r="L4993" s="5"/>
      <c r="M4993" s="5"/>
      <c r="N4993" s="5"/>
      <c r="O4993" s="5"/>
    </row>
    <row r="4994" spans="1:15" hidden="1" x14ac:dyDescent="0.3">
      <c r="A4994" s="4" t="s">
        <v>30</v>
      </c>
      <c r="B4994" s="5">
        <v>3030</v>
      </c>
      <c r="C4994" s="5">
        <v>200107</v>
      </c>
      <c r="D4994" s="6">
        <v>45401</v>
      </c>
      <c r="E4994" s="4" t="s">
        <v>8</v>
      </c>
      <c r="F4994" s="4">
        <v>2</v>
      </c>
      <c r="G4994" s="4">
        <v>8</v>
      </c>
      <c r="H4994" s="5">
        <v>11</v>
      </c>
      <c r="I4994" s="5"/>
      <c r="J4994" s="5"/>
      <c r="K4994" s="5"/>
      <c r="L4994" s="5"/>
      <c r="M4994" s="5"/>
      <c r="N4994" s="5"/>
      <c r="O4994" s="5"/>
    </row>
    <row r="4995" spans="1:15" hidden="1" x14ac:dyDescent="0.3">
      <c r="A4995" s="4" t="s">
        <v>30</v>
      </c>
      <c r="B4995" s="5">
        <v>3030</v>
      </c>
      <c r="C4995" s="5">
        <v>200107</v>
      </c>
      <c r="D4995" s="6">
        <v>45408</v>
      </c>
      <c r="E4995" s="4" t="s">
        <v>8</v>
      </c>
      <c r="F4995" s="4">
        <v>2</v>
      </c>
      <c r="G4995" s="4">
        <v>8</v>
      </c>
      <c r="H4995" s="5">
        <v>20</v>
      </c>
      <c r="I4995" s="5"/>
      <c r="J4995" s="5"/>
      <c r="K4995" s="5"/>
      <c r="L4995" s="5"/>
      <c r="M4995" s="5"/>
      <c r="N4995" s="5"/>
      <c r="O4995" s="5"/>
    </row>
    <row r="4996" spans="1:15" hidden="1" x14ac:dyDescent="0.3">
      <c r="A4996" s="4" t="s">
        <v>30</v>
      </c>
      <c r="B4996" s="5">
        <v>3030</v>
      </c>
      <c r="C4996" s="5">
        <v>200107</v>
      </c>
      <c r="D4996" s="6">
        <v>45415</v>
      </c>
      <c r="E4996" s="4" t="s">
        <v>8</v>
      </c>
      <c r="F4996" s="4">
        <v>2</v>
      </c>
      <c r="G4996" s="4">
        <v>8</v>
      </c>
      <c r="H4996" s="5">
        <v>13</v>
      </c>
      <c r="I4996" s="5"/>
      <c r="J4996" s="5"/>
      <c r="K4996" s="5"/>
      <c r="L4996" s="5"/>
      <c r="M4996" s="5"/>
      <c r="N4996" s="5"/>
      <c r="O4996" s="5"/>
    </row>
    <row r="4997" spans="1:15" hidden="1" x14ac:dyDescent="0.3">
      <c r="A4997" s="4" t="s">
        <v>30</v>
      </c>
      <c r="B4997" s="5">
        <v>3030</v>
      </c>
      <c r="C4997" s="5">
        <v>200107</v>
      </c>
      <c r="D4997" s="6">
        <v>45422</v>
      </c>
      <c r="E4997" s="4" t="s">
        <v>8</v>
      </c>
      <c r="F4997" s="4">
        <v>2</v>
      </c>
      <c r="G4997" s="4">
        <v>8</v>
      </c>
      <c r="H4997" s="5">
        <v>23</v>
      </c>
      <c r="I4997" s="5"/>
      <c r="J4997" s="5"/>
      <c r="K4997" s="5"/>
      <c r="L4997" s="5"/>
      <c r="M4997" s="5"/>
      <c r="N4997" s="5"/>
      <c r="O4997" s="5"/>
    </row>
    <row r="4998" spans="1:15" hidden="1" x14ac:dyDescent="0.3">
      <c r="A4998" s="4" t="s">
        <v>30</v>
      </c>
      <c r="B4998" s="5">
        <v>3030</v>
      </c>
      <c r="C4998" s="5">
        <v>200107</v>
      </c>
      <c r="D4998" s="6">
        <v>45429</v>
      </c>
      <c r="E4998" s="4" t="s">
        <v>8</v>
      </c>
      <c r="F4998" s="4">
        <v>2</v>
      </c>
      <c r="G4998" s="4">
        <v>8</v>
      </c>
      <c r="H4998" s="5">
        <v>13</v>
      </c>
      <c r="I4998" s="5"/>
      <c r="J4998" s="5"/>
      <c r="K4998" s="5"/>
      <c r="L4998" s="5"/>
      <c r="M4998" s="5"/>
      <c r="N4998" s="5"/>
      <c r="O4998" s="5"/>
    </row>
    <row r="4999" spans="1:15" hidden="1" x14ac:dyDescent="0.3">
      <c r="A4999" s="4" t="s">
        <v>30</v>
      </c>
      <c r="B4999" s="5">
        <v>3030</v>
      </c>
      <c r="C4999" s="5">
        <v>200107</v>
      </c>
      <c r="D4999" s="6">
        <v>45436</v>
      </c>
      <c r="E4999" s="4" t="s">
        <v>8</v>
      </c>
      <c r="F4999" s="4">
        <v>2</v>
      </c>
      <c r="G4999" s="4">
        <v>8</v>
      </c>
      <c r="H4999" s="5">
        <v>18</v>
      </c>
      <c r="I4999" s="5"/>
      <c r="J4999" s="5"/>
      <c r="K4999" s="5"/>
      <c r="L4999" s="5"/>
      <c r="M4999" s="5"/>
      <c r="N4999" s="5"/>
      <c r="O4999" s="5"/>
    </row>
    <row r="5000" spans="1:15" hidden="1" x14ac:dyDescent="0.3">
      <c r="A5000" s="4" t="s">
        <v>30</v>
      </c>
      <c r="B5000" s="5">
        <v>3030</v>
      </c>
      <c r="C5000" s="5">
        <v>200107</v>
      </c>
      <c r="D5000" s="6">
        <v>45443</v>
      </c>
      <c r="E5000" s="4" t="s">
        <v>8</v>
      </c>
      <c r="F5000" s="4">
        <v>2</v>
      </c>
      <c r="G5000" s="4">
        <v>8</v>
      </c>
      <c r="H5000" s="5">
        <v>9</v>
      </c>
      <c r="I5000" s="5"/>
      <c r="J5000" s="5"/>
      <c r="K5000" s="5"/>
      <c r="L5000" s="5"/>
      <c r="M5000" s="5"/>
      <c r="N5000" s="5"/>
      <c r="O5000" s="5"/>
    </row>
    <row r="5001" spans="1:15" hidden="1" x14ac:dyDescent="0.3">
      <c r="A5001" s="4" t="s">
        <v>30</v>
      </c>
      <c r="B5001" s="5">
        <v>3030</v>
      </c>
      <c r="C5001" s="5">
        <v>200107</v>
      </c>
      <c r="D5001" s="6">
        <v>45450</v>
      </c>
      <c r="E5001" s="4" t="s">
        <v>8</v>
      </c>
      <c r="F5001" s="4">
        <v>2</v>
      </c>
      <c r="G5001" s="4">
        <v>8</v>
      </c>
      <c r="H5001" s="5">
        <v>14</v>
      </c>
      <c r="I5001" s="5"/>
      <c r="J5001" s="5"/>
      <c r="K5001" s="5"/>
      <c r="L5001" s="5"/>
      <c r="M5001" s="5"/>
      <c r="N5001" s="5"/>
      <c r="O5001" s="5"/>
    </row>
    <row r="5002" spans="1:15" hidden="1" x14ac:dyDescent="0.3">
      <c r="A5002" s="4" t="s">
        <v>30</v>
      </c>
      <c r="B5002" s="5">
        <v>3030</v>
      </c>
      <c r="C5002" s="5">
        <v>200107</v>
      </c>
      <c r="D5002" s="6">
        <v>45457</v>
      </c>
      <c r="E5002" s="4" t="s">
        <v>8</v>
      </c>
      <c r="F5002" s="4">
        <v>2</v>
      </c>
      <c r="G5002" s="4">
        <v>8</v>
      </c>
      <c r="H5002" s="5">
        <v>10</v>
      </c>
      <c r="I5002" s="5"/>
      <c r="J5002" s="5"/>
      <c r="K5002" s="5"/>
      <c r="L5002" s="5"/>
      <c r="M5002" s="5"/>
      <c r="N5002" s="5"/>
      <c r="O5002" s="5"/>
    </row>
    <row r="5003" spans="1:15" hidden="1" x14ac:dyDescent="0.3">
      <c r="A5003" s="4" t="s">
        <v>30</v>
      </c>
      <c r="B5003" s="5">
        <v>3030</v>
      </c>
      <c r="C5003" s="5">
        <v>200107</v>
      </c>
      <c r="D5003" s="6">
        <v>45464</v>
      </c>
      <c r="E5003" s="4" t="s">
        <v>8</v>
      </c>
      <c r="F5003" s="4">
        <v>2</v>
      </c>
      <c r="G5003" s="4">
        <v>8</v>
      </c>
      <c r="H5003" s="5">
        <v>27</v>
      </c>
      <c r="I5003" s="5"/>
      <c r="J5003" s="5"/>
      <c r="K5003" s="5"/>
      <c r="L5003" s="5"/>
      <c r="M5003" s="5"/>
      <c r="N5003" s="5"/>
      <c r="O5003" s="5"/>
    </row>
    <row r="5004" spans="1:15" hidden="1" x14ac:dyDescent="0.3">
      <c r="A5004" s="4" t="s">
        <v>30</v>
      </c>
      <c r="B5004" s="5">
        <v>3030</v>
      </c>
      <c r="C5004" s="5">
        <v>200107</v>
      </c>
      <c r="D5004" s="6">
        <v>45471</v>
      </c>
      <c r="E5004" s="4" t="s">
        <v>8</v>
      </c>
      <c r="F5004" s="4">
        <v>2</v>
      </c>
      <c r="G5004" s="4">
        <v>8</v>
      </c>
      <c r="H5004" s="5">
        <v>22</v>
      </c>
      <c r="I5004" s="5"/>
      <c r="J5004" s="5"/>
      <c r="K5004" s="5"/>
      <c r="L5004" s="5"/>
      <c r="M5004" s="5"/>
      <c r="N5004" s="5"/>
      <c r="O5004" s="5"/>
    </row>
    <row r="5005" spans="1:15" hidden="1" x14ac:dyDescent="0.3">
      <c r="A5005" s="4" t="s">
        <v>30</v>
      </c>
      <c r="B5005" s="5">
        <v>3030</v>
      </c>
      <c r="C5005" s="5">
        <v>200107</v>
      </c>
      <c r="D5005" s="6">
        <v>45478</v>
      </c>
      <c r="E5005" s="4" t="s">
        <v>8</v>
      </c>
      <c r="F5005" s="4">
        <v>2</v>
      </c>
      <c r="G5005" s="4">
        <v>8</v>
      </c>
      <c r="H5005" s="5">
        <v>8</v>
      </c>
      <c r="I5005" s="5"/>
      <c r="J5005" s="5"/>
      <c r="K5005" s="5"/>
      <c r="L5005" s="5"/>
      <c r="M5005" s="5"/>
      <c r="N5005" s="5"/>
      <c r="O5005" s="5"/>
    </row>
    <row r="5006" spans="1:15" hidden="1" x14ac:dyDescent="0.3">
      <c r="A5006" s="4" t="s">
        <v>30</v>
      </c>
      <c r="B5006" s="5">
        <v>3030</v>
      </c>
      <c r="C5006" s="5">
        <v>200107</v>
      </c>
      <c r="D5006" s="6">
        <v>45485</v>
      </c>
      <c r="E5006" s="4" t="s">
        <v>8</v>
      </c>
      <c r="F5006" s="4">
        <v>2</v>
      </c>
      <c r="G5006" s="4">
        <v>8</v>
      </c>
      <c r="H5006" s="5">
        <v>21</v>
      </c>
      <c r="I5006" s="5"/>
      <c r="J5006" s="5"/>
      <c r="K5006" s="5"/>
      <c r="L5006" s="5"/>
      <c r="M5006" s="5"/>
      <c r="N5006" s="5"/>
      <c r="O5006" s="5"/>
    </row>
    <row r="5007" spans="1:15" hidden="1" x14ac:dyDescent="0.3">
      <c r="A5007" s="4" t="s">
        <v>30</v>
      </c>
      <c r="B5007" s="5">
        <v>3030</v>
      </c>
      <c r="C5007" s="5">
        <v>200107</v>
      </c>
      <c r="D5007" s="6">
        <v>45492</v>
      </c>
      <c r="E5007" s="4" t="s">
        <v>8</v>
      </c>
      <c r="F5007" s="4">
        <v>2</v>
      </c>
      <c r="G5007" s="4">
        <v>8</v>
      </c>
      <c r="H5007" s="5">
        <v>9</v>
      </c>
      <c r="I5007" s="5"/>
      <c r="J5007" s="5"/>
      <c r="K5007" s="5"/>
      <c r="L5007" s="5"/>
      <c r="M5007" s="5"/>
      <c r="N5007" s="5"/>
      <c r="O5007" s="5"/>
    </row>
    <row r="5008" spans="1:15" hidden="1" x14ac:dyDescent="0.3">
      <c r="A5008" s="4" t="s">
        <v>30</v>
      </c>
      <c r="B5008" s="5">
        <v>3030</v>
      </c>
      <c r="C5008" s="5">
        <v>200107</v>
      </c>
      <c r="D5008" s="6">
        <v>45499</v>
      </c>
      <c r="E5008" s="4" t="s">
        <v>8</v>
      </c>
      <c r="F5008" s="4">
        <v>2</v>
      </c>
      <c r="G5008" s="4">
        <v>8</v>
      </c>
      <c r="H5008" s="5">
        <v>10</v>
      </c>
      <c r="I5008" s="5"/>
      <c r="J5008" s="5"/>
      <c r="K5008" s="5"/>
      <c r="L5008" s="5"/>
      <c r="M5008" s="5"/>
      <c r="N5008" s="5"/>
      <c r="O5008" s="5"/>
    </row>
    <row r="5009" spans="1:15" hidden="1" x14ac:dyDescent="0.3">
      <c r="A5009" s="4" t="s">
        <v>30</v>
      </c>
      <c r="B5009" s="5">
        <v>3030</v>
      </c>
      <c r="C5009" s="5">
        <v>200107</v>
      </c>
      <c r="D5009" s="6">
        <v>45506</v>
      </c>
      <c r="E5009" s="4" t="s">
        <v>8</v>
      </c>
      <c r="F5009" s="4">
        <v>2</v>
      </c>
      <c r="G5009" s="4">
        <v>8</v>
      </c>
      <c r="H5009" s="5">
        <v>17</v>
      </c>
      <c r="I5009" s="5"/>
      <c r="J5009" s="5"/>
      <c r="K5009" s="5"/>
      <c r="L5009" s="5"/>
      <c r="M5009" s="5"/>
      <c r="N5009" s="5"/>
      <c r="O5009" s="5"/>
    </row>
    <row r="5010" spans="1:15" hidden="1" x14ac:dyDescent="0.3">
      <c r="A5010" s="4" t="s">
        <v>30</v>
      </c>
      <c r="B5010" s="5">
        <v>3030</v>
      </c>
      <c r="C5010" s="5">
        <v>200107</v>
      </c>
      <c r="D5010" s="6">
        <v>45513</v>
      </c>
      <c r="E5010" s="4" t="s">
        <v>8</v>
      </c>
      <c r="F5010" s="4">
        <v>2</v>
      </c>
      <c r="G5010" s="4">
        <v>8</v>
      </c>
      <c r="H5010" s="5">
        <v>21</v>
      </c>
      <c r="I5010" s="5"/>
      <c r="J5010" s="5"/>
      <c r="K5010" s="5"/>
      <c r="L5010" s="5"/>
      <c r="M5010" s="5"/>
      <c r="N5010" s="5"/>
      <c r="O5010" s="5"/>
    </row>
    <row r="5011" spans="1:15" hidden="1" x14ac:dyDescent="0.3">
      <c r="A5011" s="4" t="s">
        <v>30</v>
      </c>
      <c r="B5011" s="5">
        <v>3030</v>
      </c>
      <c r="C5011" s="5">
        <v>200107</v>
      </c>
      <c r="D5011" s="6">
        <v>45520</v>
      </c>
      <c r="E5011" s="4" t="s">
        <v>8</v>
      </c>
      <c r="F5011" s="4">
        <v>2</v>
      </c>
      <c r="G5011" s="4">
        <v>8</v>
      </c>
      <c r="H5011" s="5">
        <v>19</v>
      </c>
      <c r="I5011" s="5"/>
      <c r="J5011" s="5"/>
      <c r="K5011" s="5"/>
      <c r="L5011" s="5"/>
      <c r="M5011" s="5"/>
      <c r="N5011" s="5"/>
      <c r="O5011" s="5"/>
    </row>
    <row r="5012" spans="1:15" hidden="1" x14ac:dyDescent="0.3">
      <c r="A5012" s="4" t="s">
        <v>30</v>
      </c>
      <c r="B5012" s="5">
        <v>3030</v>
      </c>
      <c r="C5012" s="5">
        <v>200107</v>
      </c>
      <c r="D5012" s="6">
        <v>45527</v>
      </c>
      <c r="E5012" s="4" t="s">
        <v>8</v>
      </c>
      <c r="F5012" s="4">
        <v>2</v>
      </c>
      <c r="G5012" s="4">
        <v>8</v>
      </c>
      <c r="H5012" s="5">
        <v>13</v>
      </c>
      <c r="I5012" s="5"/>
      <c r="J5012" s="5"/>
      <c r="K5012" s="5"/>
      <c r="L5012" s="5"/>
      <c r="M5012" s="5"/>
      <c r="N5012" s="5"/>
      <c r="O5012" s="5"/>
    </row>
    <row r="5013" spans="1:15" hidden="1" x14ac:dyDescent="0.3">
      <c r="A5013" s="4" t="s">
        <v>30</v>
      </c>
      <c r="B5013" s="5">
        <v>3030</v>
      </c>
      <c r="C5013" s="5">
        <v>200107</v>
      </c>
      <c r="D5013" s="6">
        <v>45534</v>
      </c>
      <c r="E5013" s="4" t="s">
        <v>8</v>
      </c>
      <c r="F5013" s="4">
        <v>2</v>
      </c>
      <c r="G5013" s="4">
        <v>8</v>
      </c>
      <c r="H5013" s="5">
        <v>9</v>
      </c>
      <c r="I5013" s="5"/>
      <c r="J5013" s="5"/>
      <c r="K5013" s="5"/>
      <c r="L5013" s="5"/>
      <c r="M5013" s="5"/>
      <c r="N5013" s="5"/>
      <c r="O5013" s="5"/>
    </row>
    <row r="5014" spans="1:15" hidden="1" x14ac:dyDescent="0.3">
      <c r="A5014" s="4" t="s">
        <v>30</v>
      </c>
      <c r="B5014" s="5">
        <v>3030</v>
      </c>
      <c r="C5014" s="5">
        <v>200107</v>
      </c>
      <c r="D5014" s="6">
        <v>45541</v>
      </c>
      <c r="E5014" s="4" t="s">
        <v>8</v>
      </c>
      <c r="F5014" s="4">
        <v>2</v>
      </c>
      <c r="G5014" s="4">
        <v>8</v>
      </c>
      <c r="H5014" s="5">
        <v>8</v>
      </c>
      <c r="I5014" s="5"/>
      <c r="J5014" s="5"/>
      <c r="K5014" s="5"/>
      <c r="L5014" s="5"/>
      <c r="M5014" s="5"/>
      <c r="N5014" s="5"/>
      <c r="O5014" s="5"/>
    </row>
    <row r="5015" spans="1:15" hidden="1" x14ac:dyDescent="0.3">
      <c r="A5015" s="4" t="s">
        <v>30</v>
      </c>
      <c r="B5015" s="5">
        <v>3030</v>
      </c>
      <c r="C5015" s="5">
        <v>200107</v>
      </c>
      <c r="D5015" s="6">
        <v>45548</v>
      </c>
      <c r="E5015" s="4" t="s">
        <v>8</v>
      </c>
      <c r="F5015" s="4">
        <v>2</v>
      </c>
      <c r="G5015" s="4">
        <v>8</v>
      </c>
      <c r="H5015" s="5">
        <v>9</v>
      </c>
      <c r="I5015" s="5"/>
      <c r="J5015" s="5"/>
      <c r="K5015" s="5"/>
      <c r="L5015" s="5"/>
      <c r="M5015" s="5"/>
      <c r="N5015" s="5"/>
      <c r="O5015" s="5"/>
    </row>
    <row r="5016" spans="1:15" hidden="1" x14ac:dyDescent="0.3">
      <c r="A5016" s="4" t="s">
        <v>30</v>
      </c>
      <c r="B5016" s="5">
        <v>3030</v>
      </c>
      <c r="C5016" s="5">
        <v>200107</v>
      </c>
      <c r="D5016" s="6">
        <v>45555</v>
      </c>
      <c r="E5016" s="4" t="s">
        <v>8</v>
      </c>
      <c r="F5016" s="4">
        <v>2</v>
      </c>
      <c r="G5016" s="4">
        <v>8</v>
      </c>
      <c r="H5016" s="5">
        <v>16</v>
      </c>
      <c r="I5016" s="5"/>
      <c r="J5016" s="5"/>
      <c r="K5016" s="5"/>
      <c r="L5016" s="5"/>
      <c r="M5016" s="5"/>
      <c r="N5016" s="5"/>
      <c r="O5016" s="5"/>
    </row>
    <row r="5017" spans="1:15" hidden="1" x14ac:dyDescent="0.3">
      <c r="A5017" s="4" t="s">
        <v>30</v>
      </c>
      <c r="B5017" s="5">
        <v>3030</v>
      </c>
      <c r="C5017" s="5">
        <v>200107</v>
      </c>
      <c r="D5017" s="6">
        <v>45562</v>
      </c>
      <c r="E5017" s="4" t="s">
        <v>8</v>
      </c>
      <c r="F5017" s="4">
        <v>2</v>
      </c>
      <c r="G5017" s="4">
        <v>8</v>
      </c>
      <c r="H5017" s="5">
        <v>14</v>
      </c>
      <c r="I5017" s="5"/>
      <c r="J5017" s="5"/>
      <c r="K5017" s="5"/>
      <c r="L5017" s="5"/>
      <c r="M5017" s="5"/>
      <c r="N5017" s="5"/>
      <c r="O5017" s="5"/>
    </row>
    <row r="5018" spans="1:15" hidden="1" x14ac:dyDescent="0.3">
      <c r="A5018" s="4" t="s">
        <v>30</v>
      </c>
      <c r="B5018" s="5">
        <v>3030</v>
      </c>
      <c r="C5018" s="5">
        <v>200107</v>
      </c>
      <c r="D5018" s="6">
        <v>45569</v>
      </c>
      <c r="E5018" s="4" t="s">
        <v>8</v>
      </c>
      <c r="F5018" s="4">
        <v>2</v>
      </c>
      <c r="G5018" s="4">
        <v>8</v>
      </c>
      <c r="H5018" s="5">
        <v>14</v>
      </c>
      <c r="I5018" s="5"/>
      <c r="J5018" s="5"/>
      <c r="K5018" s="5"/>
      <c r="L5018" s="5"/>
      <c r="M5018" s="5"/>
      <c r="N5018" s="5"/>
      <c r="O5018" s="5"/>
    </row>
    <row r="5019" spans="1:15" hidden="1" x14ac:dyDescent="0.3">
      <c r="A5019" s="4" t="s">
        <v>30</v>
      </c>
      <c r="B5019" s="5">
        <v>3030</v>
      </c>
      <c r="C5019" s="5">
        <v>200107</v>
      </c>
      <c r="D5019" s="6">
        <v>45576</v>
      </c>
      <c r="E5019" s="4" t="s">
        <v>8</v>
      </c>
      <c r="F5019" s="4">
        <v>2</v>
      </c>
      <c r="G5019" s="4">
        <v>8</v>
      </c>
      <c r="H5019" s="5">
        <v>12</v>
      </c>
      <c r="I5019" s="5"/>
      <c r="J5019" s="5"/>
      <c r="K5019" s="5"/>
      <c r="L5019" s="5"/>
      <c r="M5019" s="5"/>
      <c r="N5019" s="5"/>
      <c r="O5019" s="5"/>
    </row>
    <row r="5020" spans="1:15" hidden="1" x14ac:dyDescent="0.3">
      <c r="A5020" s="4" t="s">
        <v>30</v>
      </c>
      <c r="B5020" s="5">
        <v>3030</v>
      </c>
      <c r="C5020" s="5">
        <v>200107</v>
      </c>
      <c r="D5020" s="6">
        <v>45583</v>
      </c>
      <c r="E5020" s="4" t="s">
        <v>8</v>
      </c>
      <c r="F5020" s="4">
        <v>2</v>
      </c>
      <c r="G5020" s="4">
        <v>8</v>
      </c>
      <c r="H5020" s="5">
        <v>25</v>
      </c>
      <c r="I5020" s="5"/>
      <c r="J5020" s="5"/>
      <c r="K5020" s="5"/>
      <c r="L5020" s="5"/>
      <c r="M5020" s="5"/>
      <c r="N5020" s="5"/>
      <c r="O5020" s="5"/>
    </row>
    <row r="5021" spans="1:15" hidden="1" x14ac:dyDescent="0.3">
      <c r="A5021" s="4" t="s">
        <v>30</v>
      </c>
      <c r="B5021" s="5">
        <v>3030</v>
      </c>
      <c r="C5021" s="5">
        <v>200107</v>
      </c>
      <c r="D5021" s="6">
        <v>45590</v>
      </c>
      <c r="E5021" s="4" t="s">
        <v>8</v>
      </c>
      <c r="F5021" s="4">
        <v>2</v>
      </c>
      <c r="G5021" s="4">
        <v>8</v>
      </c>
      <c r="H5021" s="5">
        <v>18</v>
      </c>
      <c r="I5021" s="5"/>
      <c r="J5021" s="5"/>
      <c r="K5021" s="5"/>
      <c r="L5021" s="5"/>
      <c r="M5021" s="5"/>
      <c r="N5021" s="5"/>
      <c r="O5021" s="5"/>
    </row>
    <row r="5022" spans="1:15" hidden="1" x14ac:dyDescent="0.3">
      <c r="A5022" s="4" t="s">
        <v>30</v>
      </c>
      <c r="B5022" s="5">
        <v>3030</v>
      </c>
      <c r="C5022" s="5">
        <v>200107</v>
      </c>
      <c r="D5022" s="6">
        <v>45597</v>
      </c>
      <c r="E5022" s="4" t="s">
        <v>8</v>
      </c>
      <c r="F5022" s="4">
        <v>2</v>
      </c>
      <c r="G5022" s="4">
        <v>8</v>
      </c>
      <c r="H5022" s="5">
        <v>13</v>
      </c>
      <c r="I5022" s="5"/>
      <c r="J5022" s="5"/>
      <c r="K5022" s="5"/>
      <c r="L5022" s="5"/>
      <c r="M5022" s="5"/>
      <c r="N5022" s="5"/>
      <c r="O5022" s="5"/>
    </row>
    <row r="5023" spans="1:15" hidden="1" x14ac:dyDescent="0.3">
      <c r="A5023" s="4" t="s">
        <v>30</v>
      </c>
      <c r="B5023" s="5">
        <v>3030</v>
      </c>
      <c r="C5023" s="5">
        <v>200107</v>
      </c>
      <c r="D5023" s="6">
        <v>45604</v>
      </c>
      <c r="E5023" s="4" t="s">
        <v>8</v>
      </c>
      <c r="F5023" s="4">
        <v>2</v>
      </c>
      <c r="G5023" s="4">
        <v>8</v>
      </c>
      <c r="H5023" s="5">
        <v>10</v>
      </c>
      <c r="I5023" s="5"/>
      <c r="J5023" s="5"/>
      <c r="K5023" s="5"/>
      <c r="L5023" s="5"/>
      <c r="M5023" s="5"/>
      <c r="N5023" s="5"/>
      <c r="O5023" s="5"/>
    </row>
    <row r="5024" spans="1:15" hidden="1" x14ac:dyDescent="0.3">
      <c r="A5024" s="4" t="s">
        <v>30</v>
      </c>
      <c r="B5024" s="5">
        <v>3030</v>
      </c>
      <c r="C5024" s="5">
        <v>200107</v>
      </c>
      <c r="D5024" s="6">
        <v>45611</v>
      </c>
      <c r="E5024" s="4" t="s">
        <v>8</v>
      </c>
      <c r="F5024" s="4">
        <v>2</v>
      </c>
      <c r="G5024" s="4">
        <v>8</v>
      </c>
      <c r="H5024" s="5">
        <v>9</v>
      </c>
      <c r="I5024" s="5"/>
      <c r="J5024" s="5"/>
      <c r="K5024" s="5"/>
      <c r="L5024" s="5"/>
      <c r="M5024" s="5"/>
      <c r="N5024" s="5"/>
      <c r="O5024" s="5"/>
    </row>
    <row r="5025" spans="1:15" hidden="1" x14ac:dyDescent="0.3">
      <c r="A5025" s="4" t="s">
        <v>30</v>
      </c>
      <c r="B5025" s="5">
        <v>3030</v>
      </c>
      <c r="C5025" s="5">
        <v>200107</v>
      </c>
      <c r="D5025" s="6">
        <v>45618</v>
      </c>
      <c r="E5025" s="4" t="s">
        <v>8</v>
      </c>
      <c r="F5025" s="4">
        <v>2</v>
      </c>
      <c r="G5025" s="4">
        <v>8</v>
      </c>
      <c r="H5025" s="5">
        <v>10</v>
      </c>
      <c r="I5025" s="5"/>
      <c r="J5025" s="5"/>
      <c r="K5025" s="5"/>
      <c r="L5025" s="5"/>
      <c r="M5025" s="5"/>
      <c r="N5025" s="5"/>
      <c r="O5025" s="5"/>
    </row>
    <row r="5026" spans="1:15" hidden="1" x14ac:dyDescent="0.3">
      <c r="A5026" s="4" t="s">
        <v>30</v>
      </c>
      <c r="B5026" s="5">
        <v>3030</v>
      </c>
      <c r="C5026" s="5">
        <v>200107</v>
      </c>
      <c r="D5026" s="6">
        <v>45625</v>
      </c>
      <c r="E5026" s="4" t="s">
        <v>8</v>
      </c>
      <c r="F5026" s="4">
        <v>2</v>
      </c>
      <c r="G5026" s="4">
        <v>8</v>
      </c>
      <c r="H5026" s="5">
        <v>21</v>
      </c>
      <c r="I5026" s="5"/>
      <c r="J5026" s="5"/>
      <c r="K5026" s="5"/>
      <c r="L5026" s="5"/>
      <c r="M5026" s="5"/>
      <c r="N5026" s="5"/>
      <c r="O5026" s="5"/>
    </row>
    <row r="5027" spans="1:15" hidden="1" x14ac:dyDescent="0.3">
      <c r="A5027" s="4" t="s">
        <v>30</v>
      </c>
      <c r="B5027" s="5">
        <v>3030</v>
      </c>
      <c r="C5027" s="5">
        <v>200107</v>
      </c>
      <c r="D5027" s="6">
        <v>45632</v>
      </c>
      <c r="E5027" s="4" t="s">
        <v>8</v>
      </c>
      <c r="F5027" s="4">
        <v>2</v>
      </c>
      <c r="G5027" s="4">
        <v>8</v>
      </c>
      <c r="H5027" s="5">
        <v>17</v>
      </c>
      <c r="I5027" s="5"/>
      <c r="J5027" s="5"/>
      <c r="K5027" s="5"/>
      <c r="L5027" s="5"/>
      <c r="M5027" s="5"/>
      <c r="N5027" s="5"/>
      <c r="O5027" s="5"/>
    </row>
    <row r="5028" spans="1:15" hidden="1" x14ac:dyDescent="0.3">
      <c r="A5028" s="4" t="s">
        <v>30</v>
      </c>
      <c r="B5028" s="5">
        <v>3030</v>
      </c>
      <c r="C5028" s="5">
        <v>200107</v>
      </c>
      <c r="D5028" s="6">
        <v>45639</v>
      </c>
      <c r="E5028" s="4" t="s">
        <v>8</v>
      </c>
      <c r="F5028" s="4">
        <v>2</v>
      </c>
      <c r="G5028" s="4">
        <v>8</v>
      </c>
      <c r="H5028" s="5">
        <v>20</v>
      </c>
      <c r="I5028" s="5"/>
      <c r="J5028" s="5"/>
      <c r="K5028" s="5"/>
      <c r="L5028" s="5"/>
      <c r="M5028" s="5"/>
      <c r="N5028" s="5"/>
      <c r="O5028" s="5"/>
    </row>
    <row r="5029" spans="1:15" hidden="1" x14ac:dyDescent="0.3">
      <c r="A5029" s="4" t="s">
        <v>30</v>
      </c>
      <c r="B5029" s="5">
        <v>3030</v>
      </c>
      <c r="C5029" s="5">
        <v>200107</v>
      </c>
      <c r="D5029" s="6">
        <v>45646</v>
      </c>
      <c r="E5029" s="4" t="s">
        <v>8</v>
      </c>
      <c r="F5029" s="4">
        <v>2</v>
      </c>
      <c r="G5029" s="4">
        <v>8</v>
      </c>
      <c r="H5029" s="5">
        <v>38</v>
      </c>
      <c r="I5029" s="5"/>
      <c r="J5029" s="5"/>
      <c r="K5029" s="5"/>
      <c r="L5029" s="5"/>
      <c r="M5029" s="5"/>
      <c r="N5029" s="5"/>
      <c r="O5029" s="5"/>
    </row>
    <row r="5030" spans="1:15" hidden="1" x14ac:dyDescent="0.3">
      <c r="A5030" s="4" t="s">
        <v>30</v>
      </c>
      <c r="B5030" s="5">
        <v>3030</v>
      </c>
      <c r="C5030" s="5">
        <v>200107</v>
      </c>
      <c r="D5030" s="6">
        <v>45653</v>
      </c>
      <c r="E5030" s="4" t="s">
        <v>8</v>
      </c>
      <c r="F5030" s="4">
        <v>2</v>
      </c>
      <c r="G5030" s="4">
        <v>8</v>
      </c>
      <c r="H5030" s="5">
        <v>10</v>
      </c>
      <c r="I5030" s="5"/>
      <c r="J5030" s="5"/>
      <c r="K5030" s="5"/>
      <c r="L5030" s="5"/>
      <c r="M5030" s="5"/>
      <c r="N5030" s="5"/>
      <c r="O5030" s="5"/>
    </row>
    <row r="5031" spans="1:15" hidden="1" x14ac:dyDescent="0.3">
      <c r="A5031" s="4" t="s">
        <v>30</v>
      </c>
      <c r="B5031" s="5">
        <v>3030</v>
      </c>
      <c r="C5031" s="5">
        <v>200107</v>
      </c>
      <c r="D5031" s="6">
        <v>45660</v>
      </c>
      <c r="E5031" s="4" t="s">
        <v>8</v>
      </c>
      <c r="F5031" s="4">
        <v>2</v>
      </c>
      <c r="G5031" s="4">
        <v>8</v>
      </c>
      <c r="H5031" s="5">
        <v>17</v>
      </c>
      <c r="I5031" s="5"/>
      <c r="J5031" s="5"/>
      <c r="K5031" s="5"/>
      <c r="L5031" s="5"/>
      <c r="M5031" s="5"/>
      <c r="N5031" s="5"/>
      <c r="O5031" s="5"/>
    </row>
    <row r="5032" spans="1:15" hidden="1" x14ac:dyDescent="0.3">
      <c r="A5032" s="4" t="s">
        <v>30</v>
      </c>
      <c r="B5032" s="5">
        <v>3030</v>
      </c>
      <c r="C5032" s="5">
        <v>200107</v>
      </c>
      <c r="D5032" s="6">
        <v>45667</v>
      </c>
      <c r="E5032" s="4" t="s">
        <v>8</v>
      </c>
      <c r="F5032" s="4">
        <v>2</v>
      </c>
      <c r="G5032" s="4">
        <v>8</v>
      </c>
      <c r="H5032" s="5">
        <v>25</v>
      </c>
      <c r="I5032" s="5"/>
      <c r="J5032" s="5"/>
      <c r="K5032" s="5"/>
      <c r="L5032" s="5"/>
      <c r="M5032" s="5"/>
      <c r="N5032" s="5"/>
      <c r="O5032" s="5"/>
    </row>
    <row r="5033" spans="1:15" hidden="1" x14ac:dyDescent="0.3">
      <c r="A5033" s="4" t="s">
        <v>30</v>
      </c>
      <c r="B5033" s="5">
        <v>3030</v>
      </c>
      <c r="C5033" s="5">
        <v>200107</v>
      </c>
      <c r="D5033" s="6">
        <v>45674</v>
      </c>
      <c r="E5033" s="4" t="s">
        <v>8</v>
      </c>
      <c r="F5033" s="4">
        <v>2</v>
      </c>
      <c r="G5033" s="4">
        <v>8</v>
      </c>
      <c r="H5033" s="5">
        <v>28</v>
      </c>
      <c r="I5033" s="5"/>
      <c r="J5033" s="5"/>
      <c r="K5033" s="5"/>
      <c r="L5033" s="5"/>
      <c r="M5033" s="5"/>
      <c r="N5033" s="5"/>
      <c r="O5033" s="5"/>
    </row>
    <row r="5034" spans="1:15" hidden="1" x14ac:dyDescent="0.3">
      <c r="A5034" s="4" t="s">
        <v>30</v>
      </c>
      <c r="B5034" s="5">
        <v>3030</v>
      </c>
      <c r="C5034" s="5">
        <v>200107</v>
      </c>
      <c r="D5034" s="6">
        <v>45681</v>
      </c>
      <c r="E5034" s="4" t="s">
        <v>8</v>
      </c>
      <c r="F5034" s="4">
        <v>2</v>
      </c>
      <c r="G5034" s="4">
        <v>8</v>
      </c>
      <c r="H5034" s="5">
        <v>21</v>
      </c>
      <c r="I5034" s="5"/>
      <c r="J5034" s="5"/>
      <c r="K5034" s="5"/>
      <c r="L5034" s="5"/>
      <c r="M5034" s="5"/>
      <c r="N5034" s="5"/>
      <c r="O5034" s="5"/>
    </row>
    <row r="5035" spans="1:15" hidden="1" x14ac:dyDescent="0.3">
      <c r="A5035" s="4" t="s">
        <v>30</v>
      </c>
      <c r="B5035" s="5">
        <v>3030</v>
      </c>
      <c r="C5035" s="5">
        <v>200107</v>
      </c>
      <c r="D5035" s="6">
        <v>45688</v>
      </c>
      <c r="E5035" s="4" t="s">
        <v>8</v>
      </c>
      <c r="F5035" s="4">
        <v>2</v>
      </c>
      <c r="G5035" s="4">
        <v>8</v>
      </c>
      <c r="H5035" s="5">
        <v>38</v>
      </c>
      <c r="I5035" s="5"/>
      <c r="J5035" s="5"/>
      <c r="K5035" s="5"/>
      <c r="L5035" s="5"/>
      <c r="M5035" s="5"/>
      <c r="N5035" s="5"/>
      <c r="O5035" s="5"/>
    </row>
    <row r="5036" spans="1:15" hidden="1" x14ac:dyDescent="0.3">
      <c r="A5036" s="4" t="s">
        <v>30</v>
      </c>
      <c r="B5036" s="5">
        <v>3030</v>
      </c>
      <c r="C5036" s="5">
        <v>200107</v>
      </c>
      <c r="D5036" s="6">
        <v>45695</v>
      </c>
      <c r="E5036" s="4" t="s">
        <v>8</v>
      </c>
      <c r="F5036" s="4">
        <v>2</v>
      </c>
      <c r="G5036" s="4">
        <v>8</v>
      </c>
      <c r="H5036" s="5">
        <v>46</v>
      </c>
      <c r="I5036" s="5"/>
      <c r="J5036" s="5"/>
      <c r="K5036" s="5"/>
      <c r="L5036" s="5"/>
      <c r="M5036" s="5"/>
      <c r="N5036" s="5"/>
      <c r="O5036" s="5"/>
    </row>
    <row r="5037" spans="1:15" hidden="1" x14ac:dyDescent="0.3">
      <c r="A5037" s="4" t="s">
        <v>30</v>
      </c>
      <c r="B5037" s="5">
        <v>3030</v>
      </c>
      <c r="C5037" s="5">
        <v>200127</v>
      </c>
      <c r="D5037" s="6">
        <v>45331</v>
      </c>
      <c r="E5037" s="4" t="s">
        <v>9</v>
      </c>
      <c r="F5037" s="4">
        <v>2</v>
      </c>
      <c r="G5037" s="4">
        <v>8</v>
      </c>
      <c r="H5037" s="5">
        <v>65</v>
      </c>
      <c r="I5037" s="5"/>
      <c r="J5037" s="5"/>
      <c r="K5037" s="5"/>
      <c r="L5037" s="5"/>
      <c r="M5037" s="5"/>
      <c r="N5037" s="5"/>
      <c r="O5037" s="5"/>
    </row>
    <row r="5038" spans="1:15" hidden="1" x14ac:dyDescent="0.3">
      <c r="A5038" s="4" t="s">
        <v>30</v>
      </c>
      <c r="B5038" s="5">
        <v>3030</v>
      </c>
      <c r="C5038" s="5">
        <v>200127</v>
      </c>
      <c r="D5038" s="6">
        <v>45338</v>
      </c>
      <c r="E5038" s="4" t="s">
        <v>9</v>
      </c>
      <c r="F5038" s="4">
        <v>2</v>
      </c>
      <c r="G5038" s="4">
        <v>8</v>
      </c>
      <c r="H5038" s="5">
        <v>51</v>
      </c>
      <c r="I5038" s="5"/>
      <c r="J5038" s="5"/>
      <c r="K5038" s="5"/>
      <c r="L5038" s="5"/>
      <c r="M5038" s="5"/>
      <c r="N5038" s="5"/>
      <c r="O5038" s="5"/>
    </row>
    <row r="5039" spans="1:15" hidden="1" x14ac:dyDescent="0.3">
      <c r="A5039" s="4" t="s">
        <v>30</v>
      </c>
      <c r="B5039" s="5">
        <v>3030</v>
      </c>
      <c r="C5039" s="5">
        <v>200127</v>
      </c>
      <c r="D5039" s="6">
        <v>45345</v>
      </c>
      <c r="E5039" s="4" t="s">
        <v>9</v>
      </c>
      <c r="F5039" s="4">
        <v>2</v>
      </c>
      <c r="G5039" s="4">
        <v>8</v>
      </c>
      <c r="H5039" s="5">
        <v>49</v>
      </c>
      <c r="I5039" s="5"/>
      <c r="J5039" s="5"/>
      <c r="K5039" s="5"/>
      <c r="L5039" s="5"/>
      <c r="M5039" s="5"/>
      <c r="N5039" s="5"/>
      <c r="O5039" s="5"/>
    </row>
    <row r="5040" spans="1:15" hidden="1" x14ac:dyDescent="0.3">
      <c r="A5040" s="4" t="s">
        <v>30</v>
      </c>
      <c r="B5040" s="5">
        <v>3030</v>
      </c>
      <c r="C5040" s="5">
        <v>200127</v>
      </c>
      <c r="D5040" s="6">
        <v>45352</v>
      </c>
      <c r="E5040" s="4" t="s">
        <v>9</v>
      </c>
      <c r="F5040" s="4">
        <v>2</v>
      </c>
      <c r="G5040" s="4">
        <v>8</v>
      </c>
      <c r="H5040" s="5">
        <v>28</v>
      </c>
      <c r="I5040" s="5"/>
      <c r="J5040" s="5"/>
      <c r="K5040" s="5"/>
      <c r="L5040" s="5"/>
      <c r="M5040" s="5"/>
      <c r="N5040" s="5"/>
      <c r="O5040" s="5"/>
    </row>
    <row r="5041" spans="1:15" hidden="1" x14ac:dyDescent="0.3">
      <c r="A5041" s="4" t="s">
        <v>30</v>
      </c>
      <c r="B5041" s="5">
        <v>3030</v>
      </c>
      <c r="C5041" s="5">
        <v>200127</v>
      </c>
      <c r="D5041" s="6">
        <v>45359</v>
      </c>
      <c r="E5041" s="4" t="s">
        <v>9</v>
      </c>
      <c r="F5041" s="4">
        <v>2</v>
      </c>
      <c r="G5041" s="4">
        <v>8</v>
      </c>
      <c r="H5041" s="5">
        <v>64</v>
      </c>
      <c r="I5041" s="5"/>
      <c r="J5041" s="5"/>
      <c r="K5041" s="5"/>
      <c r="L5041" s="5"/>
      <c r="M5041" s="5"/>
      <c r="N5041" s="5"/>
      <c r="O5041" s="5"/>
    </row>
    <row r="5042" spans="1:15" hidden="1" x14ac:dyDescent="0.3">
      <c r="A5042" s="4" t="s">
        <v>30</v>
      </c>
      <c r="B5042" s="5">
        <v>3030</v>
      </c>
      <c r="C5042" s="5">
        <v>200127</v>
      </c>
      <c r="D5042" s="6">
        <v>45366</v>
      </c>
      <c r="E5042" s="4" t="s">
        <v>9</v>
      </c>
      <c r="F5042" s="4">
        <v>2</v>
      </c>
      <c r="G5042" s="4">
        <v>8</v>
      </c>
      <c r="H5042" s="5">
        <v>46</v>
      </c>
      <c r="I5042" s="5"/>
      <c r="J5042" s="5"/>
      <c r="K5042" s="5"/>
      <c r="L5042" s="5"/>
      <c r="M5042" s="5"/>
      <c r="N5042" s="5"/>
      <c r="O5042" s="5"/>
    </row>
    <row r="5043" spans="1:15" hidden="1" x14ac:dyDescent="0.3">
      <c r="A5043" s="4" t="s">
        <v>30</v>
      </c>
      <c r="B5043" s="5">
        <v>3030</v>
      </c>
      <c r="C5043" s="5">
        <v>200127</v>
      </c>
      <c r="D5043" s="6">
        <v>45373</v>
      </c>
      <c r="E5043" s="4" t="s">
        <v>9</v>
      </c>
      <c r="F5043" s="4">
        <v>2</v>
      </c>
      <c r="G5043" s="4">
        <v>8</v>
      </c>
      <c r="H5043" s="5">
        <v>49</v>
      </c>
      <c r="I5043" s="5"/>
      <c r="J5043" s="5"/>
      <c r="K5043" s="5"/>
      <c r="L5043" s="5"/>
      <c r="M5043" s="5"/>
      <c r="N5043" s="5"/>
      <c r="O5043" s="5"/>
    </row>
    <row r="5044" spans="1:15" hidden="1" x14ac:dyDescent="0.3">
      <c r="A5044" s="4" t="s">
        <v>30</v>
      </c>
      <c r="B5044" s="5">
        <v>3030</v>
      </c>
      <c r="C5044" s="5">
        <v>200127</v>
      </c>
      <c r="D5044" s="6">
        <v>45380</v>
      </c>
      <c r="E5044" s="4" t="s">
        <v>9</v>
      </c>
      <c r="F5044" s="4">
        <v>2</v>
      </c>
      <c r="G5044" s="4">
        <v>8</v>
      </c>
      <c r="H5044" s="5">
        <v>63</v>
      </c>
      <c r="I5044" s="5"/>
      <c r="J5044" s="5"/>
      <c r="K5044" s="5"/>
      <c r="L5044" s="5"/>
      <c r="M5044" s="5"/>
      <c r="N5044" s="5"/>
      <c r="O5044" s="5"/>
    </row>
    <row r="5045" spans="1:15" hidden="1" x14ac:dyDescent="0.3">
      <c r="A5045" s="4" t="s">
        <v>30</v>
      </c>
      <c r="B5045" s="5">
        <v>3030</v>
      </c>
      <c r="C5045" s="5">
        <v>200127</v>
      </c>
      <c r="D5045" s="6">
        <v>45387</v>
      </c>
      <c r="E5045" s="4" t="s">
        <v>9</v>
      </c>
      <c r="F5045" s="4">
        <v>2</v>
      </c>
      <c r="G5045" s="4">
        <v>8</v>
      </c>
      <c r="H5045" s="5">
        <v>47</v>
      </c>
      <c r="I5045" s="5"/>
      <c r="J5045" s="5"/>
      <c r="K5045" s="5"/>
      <c r="L5045" s="5"/>
      <c r="M5045" s="5"/>
      <c r="N5045" s="5"/>
      <c r="O5045" s="5"/>
    </row>
    <row r="5046" spans="1:15" hidden="1" x14ac:dyDescent="0.3">
      <c r="A5046" s="4" t="s">
        <v>30</v>
      </c>
      <c r="B5046" s="5">
        <v>3030</v>
      </c>
      <c r="C5046" s="5">
        <v>200127</v>
      </c>
      <c r="D5046" s="6">
        <v>45394</v>
      </c>
      <c r="E5046" s="4" t="s">
        <v>9</v>
      </c>
      <c r="F5046" s="4">
        <v>2</v>
      </c>
      <c r="G5046" s="4">
        <v>8</v>
      </c>
      <c r="H5046" s="5">
        <v>48</v>
      </c>
      <c r="I5046" s="5"/>
      <c r="J5046" s="5"/>
      <c r="K5046" s="5"/>
      <c r="L5046" s="5"/>
      <c r="M5046" s="5"/>
      <c r="N5046" s="5"/>
      <c r="O5046" s="5"/>
    </row>
    <row r="5047" spans="1:15" hidden="1" x14ac:dyDescent="0.3">
      <c r="A5047" s="4" t="s">
        <v>30</v>
      </c>
      <c r="B5047" s="5">
        <v>3030</v>
      </c>
      <c r="C5047" s="5">
        <v>200127</v>
      </c>
      <c r="D5047" s="6">
        <v>45401</v>
      </c>
      <c r="E5047" s="4" t="s">
        <v>9</v>
      </c>
      <c r="F5047" s="4">
        <v>2</v>
      </c>
      <c r="G5047" s="4">
        <v>8</v>
      </c>
      <c r="H5047" s="5">
        <v>34</v>
      </c>
      <c r="I5047" s="5"/>
      <c r="J5047" s="5"/>
      <c r="K5047" s="5"/>
      <c r="L5047" s="5"/>
      <c r="M5047" s="5"/>
      <c r="N5047" s="5"/>
      <c r="O5047" s="5"/>
    </row>
    <row r="5048" spans="1:15" hidden="1" x14ac:dyDescent="0.3">
      <c r="A5048" s="4" t="s">
        <v>30</v>
      </c>
      <c r="B5048" s="5">
        <v>3030</v>
      </c>
      <c r="C5048" s="5">
        <v>200127</v>
      </c>
      <c r="D5048" s="6">
        <v>45408</v>
      </c>
      <c r="E5048" s="4" t="s">
        <v>9</v>
      </c>
      <c r="F5048" s="4">
        <v>2</v>
      </c>
      <c r="G5048" s="4">
        <v>8</v>
      </c>
      <c r="H5048" s="5">
        <v>52</v>
      </c>
      <c r="I5048" s="5"/>
      <c r="J5048" s="5"/>
      <c r="K5048" s="5"/>
      <c r="L5048" s="5"/>
      <c r="M5048" s="5"/>
      <c r="N5048" s="5"/>
      <c r="O5048" s="5"/>
    </row>
    <row r="5049" spans="1:15" hidden="1" x14ac:dyDescent="0.3">
      <c r="A5049" s="4" t="s">
        <v>30</v>
      </c>
      <c r="B5049" s="5">
        <v>3030</v>
      </c>
      <c r="C5049" s="5">
        <v>200127</v>
      </c>
      <c r="D5049" s="6">
        <v>45415</v>
      </c>
      <c r="E5049" s="4" t="s">
        <v>9</v>
      </c>
      <c r="F5049" s="4">
        <v>2</v>
      </c>
      <c r="G5049" s="4">
        <v>8</v>
      </c>
      <c r="H5049" s="5">
        <v>56</v>
      </c>
      <c r="I5049" s="5"/>
      <c r="J5049" s="5"/>
      <c r="K5049" s="5"/>
      <c r="L5049" s="5"/>
      <c r="M5049" s="5"/>
      <c r="N5049" s="5"/>
      <c r="O5049" s="5"/>
    </row>
    <row r="5050" spans="1:15" hidden="1" x14ac:dyDescent="0.3">
      <c r="A5050" s="4" t="s">
        <v>30</v>
      </c>
      <c r="B5050" s="5">
        <v>3030</v>
      </c>
      <c r="C5050" s="5">
        <v>200127</v>
      </c>
      <c r="D5050" s="6">
        <v>45422</v>
      </c>
      <c r="E5050" s="4" t="s">
        <v>9</v>
      </c>
      <c r="F5050" s="4">
        <v>2</v>
      </c>
      <c r="G5050" s="4">
        <v>8</v>
      </c>
      <c r="H5050" s="5">
        <v>53</v>
      </c>
      <c r="I5050" s="5"/>
      <c r="J5050" s="5"/>
      <c r="K5050" s="5"/>
      <c r="L5050" s="5"/>
      <c r="M5050" s="5"/>
      <c r="N5050" s="5"/>
      <c r="O5050" s="5"/>
    </row>
    <row r="5051" spans="1:15" hidden="1" x14ac:dyDescent="0.3">
      <c r="A5051" s="4" t="s">
        <v>30</v>
      </c>
      <c r="B5051" s="5">
        <v>3030</v>
      </c>
      <c r="C5051" s="5">
        <v>200127</v>
      </c>
      <c r="D5051" s="6">
        <v>45429</v>
      </c>
      <c r="E5051" s="4" t="s">
        <v>9</v>
      </c>
      <c r="F5051" s="4">
        <v>2</v>
      </c>
      <c r="G5051" s="4">
        <v>8</v>
      </c>
      <c r="H5051" s="5">
        <v>50</v>
      </c>
      <c r="I5051" s="5"/>
      <c r="J5051" s="5"/>
      <c r="K5051" s="5"/>
      <c r="L5051" s="5"/>
      <c r="M5051" s="5"/>
      <c r="N5051" s="5"/>
      <c r="O5051" s="5"/>
    </row>
    <row r="5052" spans="1:15" hidden="1" x14ac:dyDescent="0.3">
      <c r="A5052" s="4" t="s">
        <v>30</v>
      </c>
      <c r="B5052" s="5">
        <v>3030</v>
      </c>
      <c r="C5052" s="5">
        <v>200127</v>
      </c>
      <c r="D5052" s="6">
        <v>45436</v>
      </c>
      <c r="E5052" s="4" t="s">
        <v>9</v>
      </c>
      <c r="F5052" s="4">
        <v>2</v>
      </c>
      <c r="G5052" s="4">
        <v>8</v>
      </c>
      <c r="H5052" s="5">
        <v>58</v>
      </c>
      <c r="I5052" s="5"/>
      <c r="J5052" s="5"/>
      <c r="K5052" s="5"/>
      <c r="L5052" s="5"/>
      <c r="M5052" s="5"/>
      <c r="N5052" s="5"/>
      <c r="O5052" s="5"/>
    </row>
    <row r="5053" spans="1:15" hidden="1" x14ac:dyDescent="0.3">
      <c r="A5053" s="4" t="s">
        <v>30</v>
      </c>
      <c r="B5053" s="5">
        <v>3030</v>
      </c>
      <c r="C5053" s="5">
        <v>200127</v>
      </c>
      <c r="D5053" s="6">
        <v>45443</v>
      </c>
      <c r="E5053" s="4" t="s">
        <v>9</v>
      </c>
      <c r="F5053" s="4">
        <v>2</v>
      </c>
      <c r="G5053" s="4">
        <v>8</v>
      </c>
      <c r="H5053" s="5">
        <v>41</v>
      </c>
      <c r="I5053" s="5"/>
      <c r="J5053" s="5"/>
      <c r="K5053" s="5"/>
      <c r="L5053" s="5"/>
      <c r="M5053" s="5"/>
      <c r="N5053" s="5"/>
      <c r="O5053" s="5"/>
    </row>
    <row r="5054" spans="1:15" hidden="1" x14ac:dyDescent="0.3">
      <c r="A5054" s="4" t="s">
        <v>30</v>
      </c>
      <c r="B5054" s="5">
        <v>3030</v>
      </c>
      <c r="C5054" s="5">
        <v>200127</v>
      </c>
      <c r="D5054" s="6">
        <v>45450</v>
      </c>
      <c r="E5054" s="4" t="s">
        <v>9</v>
      </c>
      <c r="F5054" s="4">
        <v>2</v>
      </c>
      <c r="G5054" s="4">
        <v>8</v>
      </c>
      <c r="H5054" s="5">
        <v>46</v>
      </c>
      <c r="I5054" s="5"/>
      <c r="J5054" s="5"/>
      <c r="K5054" s="5"/>
      <c r="L5054" s="5"/>
      <c r="M5054" s="5"/>
      <c r="N5054" s="5"/>
      <c r="O5054" s="5"/>
    </row>
    <row r="5055" spans="1:15" hidden="1" x14ac:dyDescent="0.3">
      <c r="A5055" s="4" t="s">
        <v>30</v>
      </c>
      <c r="B5055" s="5">
        <v>3030</v>
      </c>
      <c r="C5055" s="5">
        <v>200127</v>
      </c>
      <c r="D5055" s="6">
        <v>45457</v>
      </c>
      <c r="E5055" s="4" t="s">
        <v>9</v>
      </c>
      <c r="F5055" s="4">
        <v>2</v>
      </c>
      <c r="G5055" s="4">
        <v>8</v>
      </c>
      <c r="H5055" s="5">
        <v>54</v>
      </c>
      <c r="I5055" s="5"/>
      <c r="J5055" s="5"/>
      <c r="K5055" s="5"/>
      <c r="L5055" s="5"/>
      <c r="M5055" s="5"/>
      <c r="N5055" s="5"/>
      <c r="O5055" s="5"/>
    </row>
    <row r="5056" spans="1:15" hidden="1" x14ac:dyDescent="0.3">
      <c r="A5056" s="4" t="s">
        <v>30</v>
      </c>
      <c r="B5056" s="5">
        <v>3030</v>
      </c>
      <c r="C5056" s="5">
        <v>200127</v>
      </c>
      <c r="D5056" s="6">
        <v>45464</v>
      </c>
      <c r="E5056" s="4" t="s">
        <v>9</v>
      </c>
      <c r="F5056" s="4">
        <v>2</v>
      </c>
      <c r="G5056" s="4">
        <v>8</v>
      </c>
      <c r="H5056" s="5">
        <v>57</v>
      </c>
      <c r="I5056" s="5"/>
      <c r="J5056" s="5"/>
      <c r="K5056" s="5"/>
      <c r="L5056" s="5"/>
      <c r="M5056" s="5"/>
      <c r="N5056" s="5"/>
      <c r="O5056" s="5"/>
    </row>
    <row r="5057" spans="1:15" hidden="1" x14ac:dyDescent="0.3">
      <c r="A5057" s="4" t="s">
        <v>30</v>
      </c>
      <c r="B5057" s="5">
        <v>3030</v>
      </c>
      <c r="C5057" s="5">
        <v>200127</v>
      </c>
      <c r="D5057" s="6">
        <v>45471</v>
      </c>
      <c r="E5057" s="4" t="s">
        <v>9</v>
      </c>
      <c r="F5057" s="4">
        <v>2</v>
      </c>
      <c r="G5057" s="4">
        <v>8</v>
      </c>
      <c r="H5057" s="5">
        <v>38</v>
      </c>
      <c r="I5057" s="5"/>
      <c r="J5057" s="5"/>
      <c r="K5057" s="5"/>
      <c r="L5057" s="5"/>
      <c r="M5057" s="5"/>
      <c r="N5057" s="5"/>
      <c r="O5057" s="5"/>
    </row>
    <row r="5058" spans="1:15" hidden="1" x14ac:dyDescent="0.3">
      <c r="A5058" s="4" t="s">
        <v>30</v>
      </c>
      <c r="B5058" s="5">
        <v>3030</v>
      </c>
      <c r="C5058" s="5">
        <v>200127</v>
      </c>
      <c r="D5058" s="6">
        <v>45478</v>
      </c>
      <c r="E5058" s="4" t="s">
        <v>9</v>
      </c>
      <c r="F5058" s="4">
        <v>2</v>
      </c>
      <c r="G5058" s="4">
        <v>8</v>
      </c>
      <c r="H5058" s="5">
        <v>39</v>
      </c>
      <c r="I5058" s="5"/>
      <c r="J5058" s="5"/>
      <c r="K5058" s="5"/>
      <c r="L5058" s="5"/>
      <c r="M5058" s="5"/>
      <c r="N5058" s="5"/>
      <c r="O5058" s="5"/>
    </row>
    <row r="5059" spans="1:15" hidden="1" x14ac:dyDescent="0.3">
      <c r="A5059" s="4" t="s">
        <v>30</v>
      </c>
      <c r="B5059" s="5">
        <v>3030</v>
      </c>
      <c r="C5059" s="5">
        <v>200127</v>
      </c>
      <c r="D5059" s="6">
        <v>45485</v>
      </c>
      <c r="E5059" s="4" t="s">
        <v>9</v>
      </c>
      <c r="F5059" s="4">
        <v>2</v>
      </c>
      <c r="G5059" s="4">
        <v>8</v>
      </c>
      <c r="H5059" s="5">
        <v>43</v>
      </c>
      <c r="I5059" s="5"/>
      <c r="J5059" s="5"/>
      <c r="K5059" s="5"/>
      <c r="L5059" s="5"/>
      <c r="M5059" s="5"/>
      <c r="N5059" s="5"/>
      <c r="O5059" s="5"/>
    </row>
    <row r="5060" spans="1:15" hidden="1" x14ac:dyDescent="0.3">
      <c r="A5060" s="4" t="s">
        <v>30</v>
      </c>
      <c r="B5060" s="5">
        <v>3030</v>
      </c>
      <c r="C5060" s="5">
        <v>200127</v>
      </c>
      <c r="D5060" s="6">
        <v>45492</v>
      </c>
      <c r="E5060" s="4" t="s">
        <v>9</v>
      </c>
      <c r="F5060" s="4">
        <v>2</v>
      </c>
      <c r="G5060" s="4">
        <v>8</v>
      </c>
      <c r="H5060" s="5">
        <v>46</v>
      </c>
      <c r="I5060" s="5"/>
      <c r="J5060" s="5"/>
      <c r="K5060" s="5"/>
      <c r="L5060" s="5"/>
      <c r="M5060" s="5"/>
      <c r="N5060" s="5"/>
      <c r="O5060" s="5"/>
    </row>
    <row r="5061" spans="1:15" hidden="1" x14ac:dyDescent="0.3">
      <c r="A5061" s="4" t="s">
        <v>30</v>
      </c>
      <c r="B5061" s="5">
        <v>3030</v>
      </c>
      <c r="C5061" s="5">
        <v>200127</v>
      </c>
      <c r="D5061" s="6">
        <v>45499</v>
      </c>
      <c r="E5061" s="4" t="s">
        <v>9</v>
      </c>
      <c r="F5061" s="4">
        <v>2</v>
      </c>
      <c r="G5061" s="4">
        <v>8</v>
      </c>
      <c r="H5061" s="5">
        <v>49</v>
      </c>
      <c r="I5061" s="5"/>
      <c r="J5061" s="5"/>
      <c r="K5061" s="5"/>
      <c r="L5061" s="5"/>
      <c r="M5061" s="5"/>
      <c r="N5061" s="5"/>
      <c r="O5061" s="5"/>
    </row>
    <row r="5062" spans="1:15" hidden="1" x14ac:dyDescent="0.3">
      <c r="A5062" s="4" t="s">
        <v>30</v>
      </c>
      <c r="B5062" s="5">
        <v>3030</v>
      </c>
      <c r="C5062" s="5">
        <v>200127</v>
      </c>
      <c r="D5062" s="6">
        <v>45506</v>
      </c>
      <c r="E5062" s="4" t="s">
        <v>9</v>
      </c>
      <c r="F5062" s="4">
        <v>2</v>
      </c>
      <c r="G5062" s="4">
        <v>8</v>
      </c>
      <c r="H5062" s="5">
        <v>50</v>
      </c>
      <c r="I5062" s="5"/>
      <c r="J5062" s="5"/>
      <c r="K5062" s="5"/>
      <c r="L5062" s="5"/>
      <c r="M5062" s="5"/>
      <c r="N5062" s="5"/>
      <c r="O5062" s="5"/>
    </row>
    <row r="5063" spans="1:15" hidden="1" x14ac:dyDescent="0.3">
      <c r="A5063" s="4" t="s">
        <v>30</v>
      </c>
      <c r="B5063" s="5">
        <v>3030</v>
      </c>
      <c r="C5063" s="5">
        <v>200127</v>
      </c>
      <c r="D5063" s="6">
        <v>45513</v>
      </c>
      <c r="E5063" s="4" t="s">
        <v>9</v>
      </c>
      <c r="F5063" s="4">
        <v>2</v>
      </c>
      <c r="G5063" s="4">
        <v>8</v>
      </c>
      <c r="H5063" s="5">
        <v>50</v>
      </c>
      <c r="I5063" s="5"/>
      <c r="J5063" s="5"/>
      <c r="K5063" s="5"/>
      <c r="L5063" s="5"/>
      <c r="M5063" s="5"/>
      <c r="N5063" s="5"/>
      <c r="O5063" s="5"/>
    </row>
    <row r="5064" spans="1:15" hidden="1" x14ac:dyDescent="0.3">
      <c r="A5064" s="4" t="s">
        <v>30</v>
      </c>
      <c r="B5064" s="5">
        <v>3030</v>
      </c>
      <c r="C5064" s="5">
        <v>200127</v>
      </c>
      <c r="D5064" s="6">
        <v>45520</v>
      </c>
      <c r="E5064" s="4" t="s">
        <v>9</v>
      </c>
      <c r="F5064" s="4">
        <v>2</v>
      </c>
      <c r="G5064" s="4">
        <v>8</v>
      </c>
      <c r="H5064" s="5">
        <v>40</v>
      </c>
      <c r="I5064" s="5"/>
      <c r="J5064" s="5"/>
      <c r="K5064" s="5"/>
      <c r="L5064" s="5"/>
      <c r="M5064" s="5"/>
      <c r="N5064" s="5"/>
      <c r="O5064" s="5"/>
    </row>
    <row r="5065" spans="1:15" hidden="1" x14ac:dyDescent="0.3">
      <c r="A5065" s="4" t="s">
        <v>30</v>
      </c>
      <c r="B5065" s="5">
        <v>3030</v>
      </c>
      <c r="C5065" s="5">
        <v>200127</v>
      </c>
      <c r="D5065" s="6">
        <v>45527</v>
      </c>
      <c r="E5065" s="4" t="s">
        <v>9</v>
      </c>
      <c r="F5065" s="4">
        <v>2</v>
      </c>
      <c r="G5065" s="4">
        <v>8</v>
      </c>
      <c r="H5065" s="5">
        <v>37</v>
      </c>
      <c r="I5065" s="5"/>
      <c r="J5065" s="5"/>
      <c r="K5065" s="5"/>
      <c r="L5065" s="5"/>
      <c r="M5065" s="5"/>
      <c r="N5065" s="5"/>
      <c r="O5065" s="5"/>
    </row>
    <row r="5066" spans="1:15" hidden="1" x14ac:dyDescent="0.3">
      <c r="A5066" s="4" t="s">
        <v>30</v>
      </c>
      <c r="B5066" s="5">
        <v>3030</v>
      </c>
      <c r="C5066" s="5">
        <v>200127</v>
      </c>
      <c r="D5066" s="6">
        <v>45534</v>
      </c>
      <c r="E5066" s="4" t="s">
        <v>9</v>
      </c>
      <c r="F5066" s="4">
        <v>2</v>
      </c>
      <c r="G5066" s="4">
        <v>8</v>
      </c>
      <c r="H5066" s="5">
        <v>52</v>
      </c>
      <c r="I5066" s="5"/>
      <c r="J5066" s="5"/>
      <c r="K5066" s="5"/>
      <c r="L5066" s="5"/>
      <c r="M5066" s="5"/>
      <c r="N5066" s="5"/>
      <c r="O5066" s="5"/>
    </row>
    <row r="5067" spans="1:15" hidden="1" x14ac:dyDescent="0.3">
      <c r="A5067" s="4" t="s">
        <v>30</v>
      </c>
      <c r="B5067" s="5">
        <v>3030</v>
      </c>
      <c r="C5067" s="5">
        <v>200127</v>
      </c>
      <c r="D5067" s="6">
        <v>45541</v>
      </c>
      <c r="E5067" s="4" t="s">
        <v>9</v>
      </c>
      <c r="F5067" s="4">
        <v>2</v>
      </c>
      <c r="G5067" s="4">
        <v>8</v>
      </c>
      <c r="H5067" s="5">
        <v>43</v>
      </c>
      <c r="I5067" s="5"/>
      <c r="J5067" s="5"/>
      <c r="K5067" s="5"/>
      <c r="L5067" s="5"/>
      <c r="M5067" s="5"/>
      <c r="N5067" s="5"/>
      <c r="O5067" s="5"/>
    </row>
    <row r="5068" spans="1:15" hidden="1" x14ac:dyDescent="0.3">
      <c r="A5068" s="4" t="s">
        <v>30</v>
      </c>
      <c r="B5068" s="5">
        <v>3030</v>
      </c>
      <c r="C5068" s="5">
        <v>200127</v>
      </c>
      <c r="D5068" s="6">
        <v>45548</v>
      </c>
      <c r="E5068" s="4" t="s">
        <v>9</v>
      </c>
      <c r="F5068" s="4">
        <v>2</v>
      </c>
      <c r="G5068" s="4">
        <v>8</v>
      </c>
      <c r="H5068" s="5">
        <v>46</v>
      </c>
      <c r="I5068" s="5"/>
      <c r="J5068" s="5"/>
      <c r="K5068" s="5"/>
      <c r="L5068" s="5"/>
      <c r="M5068" s="5"/>
      <c r="N5068" s="5"/>
      <c r="O5068" s="5"/>
    </row>
    <row r="5069" spans="1:15" hidden="1" x14ac:dyDescent="0.3">
      <c r="A5069" s="4" t="s">
        <v>30</v>
      </c>
      <c r="B5069" s="5">
        <v>3030</v>
      </c>
      <c r="C5069" s="5">
        <v>200127</v>
      </c>
      <c r="D5069" s="6">
        <v>45555</v>
      </c>
      <c r="E5069" s="4" t="s">
        <v>9</v>
      </c>
      <c r="F5069" s="4">
        <v>2</v>
      </c>
      <c r="G5069" s="4">
        <v>8</v>
      </c>
      <c r="H5069" s="5">
        <v>44</v>
      </c>
      <c r="I5069" s="5"/>
      <c r="J5069" s="5"/>
      <c r="K5069" s="5"/>
      <c r="L5069" s="5"/>
      <c r="M5069" s="5"/>
      <c r="N5069" s="5"/>
      <c r="O5069" s="5"/>
    </row>
    <row r="5070" spans="1:15" hidden="1" x14ac:dyDescent="0.3">
      <c r="A5070" s="4" t="s">
        <v>30</v>
      </c>
      <c r="B5070" s="5">
        <v>3030</v>
      </c>
      <c r="C5070" s="5">
        <v>200127</v>
      </c>
      <c r="D5070" s="6">
        <v>45562</v>
      </c>
      <c r="E5070" s="4" t="s">
        <v>9</v>
      </c>
      <c r="F5070" s="4">
        <v>2</v>
      </c>
      <c r="G5070" s="4">
        <v>8</v>
      </c>
      <c r="H5070" s="5">
        <v>45</v>
      </c>
      <c r="I5070" s="5"/>
      <c r="J5070" s="5"/>
      <c r="K5070" s="5"/>
      <c r="L5070" s="5"/>
      <c r="M5070" s="5"/>
      <c r="N5070" s="5"/>
      <c r="O5070" s="5"/>
    </row>
    <row r="5071" spans="1:15" hidden="1" x14ac:dyDescent="0.3">
      <c r="A5071" s="4" t="s">
        <v>30</v>
      </c>
      <c r="B5071" s="5">
        <v>3030</v>
      </c>
      <c r="C5071" s="5">
        <v>200127</v>
      </c>
      <c r="D5071" s="6">
        <v>45569</v>
      </c>
      <c r="E5071" s="4" t="s">
        <v>9</v>
      </c>
      <c r="F5071" s="4">
        <v>2</v>
      </c>
      <c r="G5071" s="4">
        <v>8</v>
      </c>
      <c r="H5071" s="5">
        <v>40</v>
      </c>
      <c r="I5071" s="5"/>
      <c r="J5071" s="5"/>
      <c r="K5071" s="5"/>
      <c r="L5071" s="5"/>
      <c r="M5071" s="5"/>
      <c r="N5071" s="5"/>
      <c r="O5071" s="5"/>
    </row>
    <row r="5072" spans="1:15" hidden="1" x14ac:dyDescent="0.3">
      <c r="A5072" s="4" t="s">
        <v>30</v>
      </c>
      <c r="B5072" s="5">
        <v>3030</v>
      </c>
      <c r="C5072" s="5">
        <v>200127</v>
      </c>
      <c r="D5072" s="6">
        <v>45576</v>
      </c>
      <c r="E5072" s="4" t="s">
        <v>9</v>
      </c>
      <c r="F5072" s="4">
        <v>2</v>
      </c>
      <c r="G5072" s="4">
        <v>8</v>
      </c>
      <c r="H5072" s="5">
        <v>47</v>
      </c>
      <c r="I5072" s="5"/>
      <c r="J5072" s="5"/>
      <c r="K5072" s="5"/>
      <c r="L5072" s="5"/>
      <c r="M5072" s="5"/>
      <c r="N5072" s="5"/>
      <c r="O5072" s="5"/>
    </row>
    <row r="5073" spans="1:15" hidden="1" x14ac:dyDescent="0.3">
      <c r="A5073" s="4" t="s">
        <v>30</v>
      </c>
      <c r="B5073" s="5">
        <v>3030</v>
      </c>
      <c r="C5073" s="5">
        <v>200127</v>
      </c>
      <c r="D5073" s="6">
        <v>45583</v>
      </c>
      <c r="E5073" s="4" t="s">
        <v>9</v>
      </c>
      <c r="F5073" s="4">
        <v>2</v>
      </c>
      <c r="G5073" s="4">
        <v>8</v>
      </c>
      <c r="H5073" s="5">
        <v>44</v>
      </c>
      <c r="I5073" s="5"/>
      <c r="J5073" s="5"/>
      <c r="K5073" s="5"/>
      <c r="L5073" s="5"/>
      <c r="M5073" s="5"/>
      <c r="N5073" s="5"/>
      <c r="O5073" s="5"/>
    </row>
    <row r="5074" spans="1:15" hidden="1" x14ac:dyDescent="0.3">
      <c r="A5074" s="4" t="s">
        <v>30</v>
      </c>
      <c r="B5074" s="5">
        <v>3030</v>
      </c>
      <c r="C5074" s="5">
        <v>200127</v>
      </c>
      <c r="D5074" s="6">
        <v>45590</v>
      </c>
      <c r="E5074" s="4" t="s">
        <v>9</v>
      </c>
      <c r="F5074" s="4">
        <v>2</v>
      </c>
      <c r="G5074" s="4">
        <v>8</v>
      </c>
      <c r="H5074" s="5">
        <v>49</v>
      </c>
      <c r="I5074" s="5"/>
      <c r="J5074" s="5"/>
      <c r="K5074" s="5"/>
      <c r="L5074" s="5"/>
      <c r="M5074" s="5"/>
      <c r="N5074" s="5"/>
      <c r="O5074" s="5"/>
    </row>
    <row r="5075" spans="1:15" hidden="1" x14ac:dyDescent="0.3">
      <c r="A5075" s="4" t="s">
        <v>30</v>
      </c>
      <c r="B5075" s="5">
        <v>3030</v>
      </c>
      <c r="C5075" s="5">
        <v>200127</v>
      </c>
      <c r="D5075" s="6">
        <v>45597</v>
      </c>
      <c r="E5075" s="4" t="s">
        <v>9</v>
      </c>
      <c r="F5075" s="4">
        <v>2</v>
      </c>
      <c r="G5075" s="4">
        <v>8</v>
      </c>
      <c r="H5075" s="5">
        <v>40</v>
      </c>
      <c r="I5075" s="5"/>
      <c r="J5075" s="5"/>
      <c r="K5075" s="5"/>
      <c r="L5075" s="5"/>
      <c r="M5075" s="5"/>
      <c r="N5075" s="5"/>
      <c r="O5075" s="5"/>
    </row>
    <row r="5076" spans="1:15" hidden="1" x14ac:dyDescent="0.3">
      <c r="A5076" s="4" t="s">
        <v>30</v>
      </c>
      <c r="B5076" s="5">
        <v>3030</v>
      </c>
      <c r="C5076" s="5">
        <v>200127</v>
      </c>
      <c r="D5076" s="6">
        <v>45604</v>
      </c>
      <c r="E5076" s="4" t="s">
        <v>9</v>
      </c>
      <c r="F5076" s="4">
        <v>2</v>
      </c>
      <c r="G5076" s="4">
        <v>8</v>
      </c>
      <c r="H5076" s="5">
        <v>47</v>
      </c>
      <c r="I5076" s="5"/>
      <c r="J5076" s="5"/>
      <c r="K5076" s="5"/>
      <c r="L5076" s="5"/>
      <c r="M5076" s="5"/>
      <c r="N5076" s="5"/>
      <c r="O5076" s="5"/>
    </row>
    <row r="5077" spans="1:15" hidden="1" x14ac:dyDescent="0.3">
      <c r="A5077" s="4" t="s">
        <v>30</v>
      </c>
      <c r="B5077" s="5">
        <v>3030</v>
      </c>
      <c r="C5077" s="5">
        <v>200127</v>
      </c>
      <c r="D5077" s="6">
        <v>45611</v>
      </c>
      <c r="E5077" s="4" t="s">
        <v>9</v>
      </c>
      <c r="F5077" s="4">
        <v>2</v>
      </c>
      <c r="G5077" s="4">
        <v>8</v>
      </c>
      <c r="H5077" s="5">
        <v>54</v>
      </c>
      <c r="I5077" s="5"/>
      <c r="J5077" s="5"/>
      <c r="K5077" s="5"/>
      <c r="L5077" s="5"/>
      <c r="M5077" s="5"/>
      <c r="N5077" s="5"/>
      <c r="O5077" s="5"/>
    </row>
    <row r="5078" spans="1:15" hidden="1" x14ac:dyDescent="0.3">
      <c r="A5078" s="4" t="s">
        <v>30</v>
      </c>
      <c r="B5078" s="5">
        <v>3030</v>
      </c>
      <c r="C5078" s="5">
        <v>200127</v>
      </c>
      <c r="D5078" s="6">
        <v>45618</v>
      </c>
      <c r="E5078" s="4" t="s">
        <v>9</v>
      </c>
      <c r="F5078" s="4">
        <v>2</v>
      </c>
      <c r="G5078" s="4">
        <v>8</v>
      </c>
      <c r="H5078" s="5">
        <v>69</v>
      </c>
      <c r="I5078" s="5"/>
      <c r="J5078" s="5"/>
      <c r="K5078" s="5"/>
      <c r="L5078" s="5"/>
      <c r="M5078" s="5"/>
      <c r="N5078" s="5"/>
      <c r="O5078" s="5"/>
    </row>
    <row r="5079" spans="1:15" hidden="1" x14ac:dyDescent="0.3">
      <c r="A5079" s="4" t="s">
        <v>30</v>
      </c>
      <c r="B5079" s="5">
        <v>3030</v>
      </c>
      <c r="C5079" s="5">
        <v>200127</v>
      </c>
      <c r="D5079" s="6">
        <v>45625</v>
      </c>
      <c r="E5079" s="4" t="s">
        <v>9</v>
      </c>
      <c r="F5079" s="4">
        <v>2</v>
      </c>
      <c r="G5079" s="4">
        <v>8</v>
      </c>
      <c r="H5079" s="5">
        <v>36</v>
      </c>
      <c r="I5079" s="5"/>
      <c r="J5079" s="5"/>
      <c r="K5079" s="5"/>
      <c r="L5079" s="5"/>
      <c r="M5079" s="5"/>
      <c r="N5079" s="5"/>
      <c r="O5079" s="5"/>
    </row>
    <row r="5080" spans="1:15" hidden="1" x14ac:dyDescent="0.3">
      <c r="A5080" s="4" t="s">
        <v>30</v>
      </c>
      <c r="B5080" s="5">
        <v>3030</v>
      </c>
      <c r="C5080" s="5">
        <v>200127</v>
      </c>
      <c r="D5080" s="6">
        <v>45632</v>
      </c>
      <c r="E5080" s="4" t="s">
        <v>9</v>
      </c>
      <c r="F5080" s="4">
        <v>2</v>
      </c>
      <c r="G5080" s="4">
        <v>8</v>
      </c>
      <c r="H5080" s="5">
        <v>39</v>
      </c>
      <c r="I5080" s="5"/>
      <c r="J5080" s="5"/>
      <c r="K5080" s="5"/>
      <c r="L5080" s="5"/>
      <c r="M5080" s="5"/>
      <c r="N5080" s="5"/>
      <c r="O5080" s="5"/>
    </row>
    <row r="5081" spans="1:15" hidden="1" x14ac:dyDescent="0.3">
      <c r="A5081" s="4" t="s">
        <v>30</v>
      </c>
      <c r="B5081" s="5">
        <v>3030</v>
      </c>
      <c r="C5081" s="5">
        <v>200127</v>
      </c>
      <c r="D5081" s="6">
        <v>45639</v>
      </c>
      <c r="E5081" s="4" t="s">
        <v>9</v>
      </c>
      <c r="F5081" s="4">
        <v>2</v>
      </c>
      <c r="G5081" s="4">
        <v>8</v>
      </c>
      <c r="H5081" s="5">
        <v>56</v>
      </c>
      <c r="I5081" s="5"/>
      <c r="J5081" s="5"/>
      <c r="K5081" s="5"/>
      <c r="L5081" s="5"/>
      <c r="M5081" s="5"/>
      <c r="N5081" s="5"/>
      <c r="O5081" s="5"/>
    </row>
    <row r="5082" spans="1:15" hidden="1" x14ac:dyDescent="0.3">
      <c r="A5082" s="4" t="s">
        <v>30</v>
      </c>
      <c r="B5082" s="5">
        <v>3030</v>
      </c>
      <c r="C5082" s="5">
        <v>200127</v>
      </c>
      <c r="D5082" s="6">
        <v>45646</v>
      </c>
      <c r="E5082" s="4" t="s">
        <v>9</v>
      </c>
      <c r="F5082" s="4">
        <v>2</v>
      </c>
      <c r="G5082" s="4">
        <v>8</v>
      </c>
      <c r="H5082" s="5">
        <v>56</v>
      </c>
      <c r="I5082" s="5"/>
      <c r="J5082" s="5"/>
      <c r="K5082" s="5"/>
      <c r="L5082" s="5"/>
      <c r="M5082" s="5"/>
      <c r="N5082" s="5"/>
      <c r="O5082" s="5"/>
    </row>
    <row r="5083" spans="1:15" hidden="1" x14ac:dyDescent="0.3">
      <c r="A5083" s="4" t="s">
        <v>30</v>
      </c>
      <c r="B5083" s="5">
        <v>3030</v>
      </c>
      <c r="C5083" s="5">
        <v>200127</v>
      </c>
      <c r="D5083" s="6">
        <v>45653</v>
      </c>
      <c r="E5083" s="4" t="s">
        <v>9</v>
      </c>
      <c r="F5083" s="4">
        <v>2</v>
      </c>
      <c r="G5083" s="4">
        <v>8</v>
      </c>
      <c r="H5083" s="5">
        <v>27</v>
      </c>
      <c r="I5083" s="5"/>
      <c r="J5083" s="5"/>
      <c r="K5083" s="5"/>
      <c r="L5083" s="5"/>
      <c r="M5083" s="5"/>
      <c r="N5083" s="5"/>
      <c r="O5083" s="5"/>
    </row>
    <row r="5084" spans="1:15" hidden="1" x14ac:dyDescent="0.3">
      <c r="A5084" s="4" t="s">
        <v>30</v>
      </c>
      <c r="B5084" s="5">
        <v>3030</v>
      </c>
      <c r="C5084" s="5">
        <v>200127</v>
      </c>
      <c r="D5084" s="6">
        <v>45660</v>
      </c>
      <c r="E5084" s="4" t="s">
        <v>9</v>
      </c>
      <c r="F5084" s="4">
        <v>2</v>
      </c>
      <c r="G5084" s="4">
        <v>8</v>
      </c>
      <c r="H5084" s="5">
        <v>21</v>
      </c>
      <c r="I5084" s="5"/>
      <c r="J5084" s="5"/>
      <c r="K5084" s="5"/>
      <c r="L5084" s="5"/>
      <c r="M5084" s="5"/>
      <c r="N5084" s="5"/>
      <c r="O5084" s="5"/>
    </row>
    <row r="5085" spans="1:15" hidden="1" x14ac:dyDescent="0.3">
      <c r="A5085" s="4" t="s">
        <v>30</v>
      </c>
      <c r="B5085" s="5">
        <v>3030</v>
      </c>
      <c r="C5085" s="5">
        <v>200127</v>
      </c>
      <c r="D5085" s="6">
        <v>45667</v>
      </c>
      <c r="E5085" s="4" t="s">
        <v>9</v>
      </c>
      <c r="F5085" s="4">
        <v>2</v>
      </c>
      <c r="G5085" s="4">
        <v>8</v>
      </c>
      <c r="H5085" s="5">
        <v>44</v>
      </c>
      <c r="I5085" s="5"/>
      <c r="J5085" s="5"/>
      <c r="K5085" s="5"/>
      <c r="L5085" s="5"/>
      <c r="M5085" s="5"/>
      <c r="N5085" s="5"/>
      <c r="O5085" s="5"/>
    </row>
    <row r="5086" spans="1:15" hidden="1" x14ac:dyDescent="0.3">
      <c r="A5086" s="4" t="s">
        <v>30</v>
      </c>
      <c r="B5086" s="5">
        <v>3030</v>
      </c>
      <c r="C5086" s="5">
        <v>200127</v>
      </c>
      <c r="D5086" s="6">
        <v>45674</v>
      </c>
      <c r="E5086" s="4" t="s">
        <v>9</v>
      </c>
      <c r="F5086" s="4">
        <v>2</v>
      </c>
      <c r="G5086" s="4">
        <v>8</v>
      </c>
      <c r="H5086" s="5">
        <v>53</v>
      </c>
      <c r="I5086" s="5"/>
      <c r="J5086" s="5"/>
      <c r="K5086" s="5"/>
      <c r="L5086" s="5"/>
      <c r="M5086" s="5"/>
      <c r="N5086" s="5"/>
      <c r="O5086" s="5"/>
    </row>
    <row r="5087" spans="1:15" hidden="1" x14ac:dyDescent="0.3">
      <c r="A5087" s="4" t="s">
        <v>30</v>
      </c>
      <c r="B5087" s="5">
        <v>3030</v>
      </c>
      <c r="C5087" s="5">
        <v>200127</v>
      </c>
      <c r="D5087" s="6">
        <v>45681</v>
      </c>
      <c r="E5087" s="4" t="s">
        <v>9</v>
      </c>
      <c r="F5087" s="4">
        <v>2</v>
      </c>
      <c r="G5087" s="4">
        <v>8</v>
      </c>
      <c r="H5087" s="5">
        <v>44</v>
      </c>
      <c r="I5087" s="5"/>
      <c r="J5087" s="5"/>
      <c r="K5087" s="5"/>
      <c r="L5087" s="5"/>
      <c r="M5087" s="5"/>
      <c r="N5087" s="5"/>
      <c r="O5087" s="5"/>
    </row>
    <row r="5088" spans="1:15" hidden="1" x14ac:dyDescent="0.3">
      <c r="A5088" s="4" t="s">
        <v>30</v>
      </c>
      <c r="B5088" s="5">
        <v>3030</v>
      </c>
      <c r="C5088" s="5">
        <v>200127</v>
      </c>
      <c r="D5088" s="6">
        <v>45688</v>
      </c>
      <c r="E5088" s="4" t="s">
        <v>9</v>
      </c>
      <c r="F5088" s="4">
        <v>2</v>
      </c>
      <c r="G5088" s="4">
        <v>8</v>
      </c>
      <c r="H5088" s="5">
        <v>61</v>
      </c>
      <c r="I5088" s="5"/>
      <c r="J5088" s="5"/>
      <c r="K5088" s="5"/>
      <c r="L5088" s="5"/>
      <c r="M5088" s="5"/>
      <c r="N5088" s="5"/>
      <c r="O5088" s="5"/>
    </row>
    <row r="5089" spans="1:15" hidden="1" x14ac:dyDescent="0.3">
      <c r="A5089" s="4" t="s">
        <v>30</v>
      </c>
      <c r="B5089" s="5">
        <v>3030</v>
      </c>
      <c r="C5089" s="5">
        <v>200127</v>
      </c>
      <c r="D5089" s="6">
        <v>45695</v>
      </c>
      <c r="E5089" s="4" t="s">
        <v>9</v>
      </c>
      <c r="F5089" s="4">
        <v>2</v>
      </c>
      <c r="G5089" s="4">
        <v>8</v>
      </c>
      <c r="H5089" s="5">
        <v>58</v>
      </c>
      <c r="I5089" s="5"/>
      <c r="J5089" s="5"/>
      <c r="K5089" s="5"/>
      <c r="L5089" s="5"/>
      <c r="M5089" s="5"/>
      <c r="N5089" s="5"/>
      <c r="O5089" s="5"/>
    </row>
    <row r="5090" spans="1:15" hidden="1" x14ac:dyDescent="0.3">
      <c r="A5090" s="4" t="s">
        <v>30</v>
      </c>
      <c r="B5090" s="5">
        <v>3030</v>
      </c>
      <c r="C5090" s="5">
        <v>200102</v>
      </c>
      <c r="D5090" s="6">
        <v>45331</v>
      </c>
      <c r="E5090" s="4" t="s">
        <v>10</v>
      </c>
      <c r="F5090" s="4">
        <v>2</v>
      </c>
      <c r="G5090" s="4">
        <v>8</v>
      </c>
      <c r="H5090" s="5">
        <v>280.5</v>
      </c>
      <c r="I5090" s="5"/>
      <c r="J5090" s="5"/>
      <c r="K5090" s="5"/>
      <c r="L5090" s="5"/>
      <c r="M5090" s="5"/>
      <c r="N5090" s="5"/>
      <c r="O5090" s="5"/>
    </row>
    <row r="5091" spans="1:15" hidden="1" x14ac:dyDescent="0.3">
      <c r="A5091" s="4" t="s">
        <v>30</v>
      </c>
      <c r="B5091" s="5">
        <v>3030</v>
      </c>
      <c r="C5091" s="5">
        <v>200102</v>
      </c>
      <c r="D5091" s="6">
        <v>45338</v>
      </c>
      <c r="E5091" s="4" t="s">
        <v>10</v>
      </c>
      <c r="F5091" s="4">
        <v>2</v>
      </c>
      <c r="G5091" s="4">
        <v>8</v>
      </c>
      <c r="H5091" s="5">
        <v>260.5</v>
      </c>
      <c r="I5091" s="5"/>
      <c r="J5091" s="5"/>
      <c r="K5091" s="5"/>
      <c r="L5091" s="5"/>
      <c r="M5091" s="5"/>
      <c r="N5091" s="5"/>
      <c r="O5091" s="5"/>
    </row>
    <row r="5092" spans="1:15" hidden="1" x14ac:dyDescent="0.3">
      <c r="A5092" s="4" t="s">
        <v>30</v>
      </c>
      <c r="B5092" s="5">
        <v>3030</v>
      </c>
      <c r="C5092" s="5">
        <v>200102</v>
      </c>
      <c r="D5092" s="6">
        <v>45345</v>
      </c>
      <c r="E5092" s="4" t="s">
        <v>10</v>
      </c>
      <c r="F5092" s="4">
        <v>2</v>
      </c>
      <c r="G5092" s="4">
        <v>8</v>
      </c>
      <c r="H5092" s="5">
        <v>255.5</v>
      </c>
      <c r="I5092" s="5"/>
      <c r="J5092" s="5"/>
      <c r="K5092" s="5"/>
      <c r="L5092" s="5"/>
      <c r="M5092" s="5"/>
      <c r="N5092" s="5"/>
      <c r="O5092" s="5"/>
    </row>
    <row r="5093" spans="1:15" hidden="1" x14ac:dyDescent="0.3">
      <c r="A5093" s="4" t="s">
        <v>30</v>
      </c>
      <c r="B5093" s="5">
        <v>3030</v>
      </c>
      <c r="C5093" s="5">
        <v>200102</v>
      </c>
      <c r="D5093" s="6">
        <v>45352</v>
      </c>
      <c r="E5093" s="4" t="s">
        <v>10</v>
      </c>
      <c r="F5093" s="4">
        <v>2</v>
      </c>
      <c r="G5093" s="4">
        <v>8</v>
      </c>
      <c r="H5093" s="5">
        <v>267</v>
      </c>
      <c r="I5093" s="5"/>
      <c r="J5093" s="5"/>
      <c r="K5093" s="5"/>
      <c r="L5093" s="5"/>
      <c r="M5093" s="5"/>
      <c r="N5093" s="5"/>
      <c r="O5093" s="5"/>
    </row>
    <row r="5094" spans="1:15" hidden="1" x14ac:dyDescent="0.3">
      <c r="A5094" s="4" t="s">
        <v>30</v>
      </c>
      <c r="B5094" s="5">
        <v>3030</v>
      </c>
      <c r="C5094" s="5">
        <v>200102</v>
      </c>
      <c r="D5094" s="6">
        <v>45359</v>
      </c>
      <c r="E5094" s="4" t="s">
        <v>10</v>
      </c>
      <c r="F5094" s="4">
        <v>2</v>
      </c>
      <c r="G5094" s="4">
        <v>8</v>
      </c>
      <c r="H5094" s="5">
        <v>246.5</v>
      </c>
      <c r="I5094" s="5"/>
      <c r="J5094" s="5"/>
      <c r="K5094" s="5"/>
      <c r="L5094" s="5"/>
      <c r="M5094" s="5"/>
      <c r="N5094" s="5"/>
      <c r="O5094" s="5"/>
    </row>
    <row r="5095" spans="1:15" hidden="1" x14ac:dyDescent="0.3">
      <c r="A5095" s="4" t="s">
        <v>30</v>
      </c>
      <c r="B5095" s="5">
        <v>3030</v>
      </c>
      <c r="C5095" s="5">
        <v>200102</v>
      </c>
      <c r="D5095" s="6">
        <v>45366</v>
      </c>
      <c r="E5095" s="4" t="s">
        <v>10</v>
      </c>
      <c r="F5095" s="4">
        <v>2</v>
      </c>
      <c r="G5095" s="4">
        <v>8</v>
      </c>
      <c r="H5095" s="5">
        <v>268.5</v>
      </c>
      <c r="I5095" s="5"/>
      <c r="J5095" s="5"/>
      <c r="K5095" s="5"/>
      <c r="L5095" s="5"/>
      <c r="M5095" s="5"/>
      <c r="N5095" s="5"/>
      <c r="O5095" s="5"/>
    </row>
    <row r="5096" spans="1:15" hidden="1" x14ac:dyDescent="0.3">
      <c r="A5096" s="4" t="s">
        <v>30</v>
      </c>
      <c r="B5096" s="5">
        <v>3030</v>
      </c>
      <c r="C5096" s="5">
        <v>200102</v>
      </c>
      <c r="D5096" s="6">
        <v>45373</v>
      </c>
      <c r="E5096" s="4" t="s">
        <v>10</v>
      </c>
      <c r="F5096" s="4">
        <v>2</v>
      </c>
      <c r="G5096" s="4">
        <v>8</v>
      </c>
      <c r="H5096" s="5">
        <v>264.5</v>
      </c>
      <c r="I5096" s="5"/>
      <c r="J5096" s="5"/>
      <c r="K5096" s="5"/>
      <c r="L5096" s="5"/>
      <c r="M5096" s="5"/>
      <c r="N5096" s="5"/>
      <c r="O5096" s="5"/>
    </row>
    <row r="5097" spans="1:15" hidden="1" x14ac:dyDescent="0.3">
      <c r="A5097" s="4" t="s">
        <v>30</v>
      </c>
      <c r="B5097" s="5">
        <v>3030</v>
      </c>
      <c r="C5097" s="5">
        <v>200102</v>
      </c>
      <c r="D5097" s="6">
        <v>45380</v>
      </c>
      <c r="E5097" s="4" t="s">
        <v>10</v>
      </c>
      <c r="F5097" s="4">
        <v>2</v>
      </c>
      <c r="G5097" s="4">
        <v>8</v>
      </c>
      <c r="H5097" s="5">
        <v>327.5</v>
      </c>
      <c r="I5097" s="5"/>
      <c r="J5097" s="5"/>
      <c r="K5097" s="5"/>
      <c r="L5097" s="5"/>
      <c r="M5097" s="5"/>
      <c r="N5097" s="5"/>
      <c r="O5097" s="5"/>
    </row>
    <row r="5098" spans="1:15" hidden="1" x14ac:dyDescent="0.3">
      <c r="A5098" s="4" t="s">
        <v>30</v>
      </c>
      <c r="B5098" s="5">
        <v>3030</v>
      </c>
      <c r="C5098" s="5">
        <v>200102</v>
      </c>
      <c r="D5098" s="6">
        <v>45387</v>
      </c>
      <c r="E5098" s="4" t="s">
        <v>10</v>
      </c>
      <c r="F5098" s="4">
        <v>2</v>
      </c>
      <c r="G5098" s="4">
        <v>8</v>
      </c>
      <c r="H5098" s="5">
        <v>202.5</v>
      </c>
      <c r="I5098" s="5"/>
      <c r="J5098" s="5"/>
      <c r="K5098" s="5"/>
      <c r="L5098" s="5"/>
      <c r="M5098" s="5"/>
      <c r="N5098" s="5"/>
      <c r="O5098" s="5"/>
    </row>
    <row r="5099" spans="1:15" hidden="1" x14ac:dyDescent="0.3">
      <c r="A5099" s="4" t="s">
        <v>30</v>
      </c>
      <c r="B5099" s="5">
        <v>3030</v>
      </c>
      <c r="C5099" s="5">
        <v>200102</v>
      </c>
      <c r="D5099" s="6">
        <v>45394</v>
      </c>
      <c r="E5099" s="4" t="s">
        <v>10</v>
      </c>
      <c r="F5099" s="4">
        <v>2</v>
      </c>
      <c r="G5099" s="4">
        <v>8</v>
      </c>
      <c r="H5099" s="5">
        <v>333</v>
      </c>
      <c r="I5099" s="5"/>
      <c r="J5099" s="5"/>
      <c r="K5099" s="5"/>
      <c r="L5099" s="5"/>
      <c r="M5099" s="5"/>
      <c r="N5099" s="5"/>
      <c r="O5099" s="5"/>
    </row>
    <row r="5100" spans="1:15" hidden="1" x14ac:dyDescent="0.3">
      <c r="A5100" s="4" t="s">
        <v>30</v>
      </c>
      <c r="B5100" s="5">
        <v>3030</v>
      </c>
      <c r="C5100" s="5">
        <v>200102</v>
      </c>
      <c r="D5100" s="6">
        <v>45401</v>
      </c>
      <c r="E5100" s="4" t="s">
        <v>10</v>
      </c>
      <c r="F5100" s="4">
        <v>2</v>
      </c>
      <c r="G5100" s="4">
        <v>8</v>
      </c>
      <c r="H5100" s="5">
        <v>292.5</v>
      </c>
      <c r="I5100" s="5"/>
      <c r="J5100" s="5"/>
      <c r="K5100" s="5"/>
      <c r="L5100" s="5"/>
      <c r="M5100" s="5"/>
      <c r="N5100" s="5"/>
      <c r="O5100" s="5"/>
    </row>
    <row r="5101" spans="1:15" hidden="1" x14ac:dyDescent="0.3">
      <c r="A5101" s="4" t="s">
        <v>30</v>
      </c>
      <c r="B5101" s="5">
        <v>3030</v>
      </c>
      <c r="C5101" s="5">
        <v>200102</v>
      </c>
      <c r="D5101" s="6">
        <v>45408</v>
      </c>
      <c r="E5101" s="4" t="s">
        <v>10</v>
      </c>
      <c r="F5101" s="4">
        <v>2</v>
      </c>
      <c r="G5101" s="4">
        <v>8</v>
      </c>
      <c r="H5101" s="5">
        <v>332.5</v>
      </c>
      <c r="I5101" s="5"/>
      <c r="J5101" s="5"/>
      <c r="K5101" s="5"/>
      <c r="L5101" s="5"/>
      <c r="M5101" s="5"/>
      <c r="N5101" s="5"/>
      <c r="O5101" s="5"/>
    </row>
    <row r="5102" spans="1:15" hidden="1" x14ac:dyDescent="0.3">
      <c r="A5102" s="4" t="s">
        <v>30</v>
      </c>
      <c r="B5102" s="5">
        <v>3030</v>
      </c>
      <c r="C5102" s="5">
        <v>200102</v>
      </c>
      <c r="D5102" s="6">
        <v>45415</v>
      </c>
      <c r="E5102" s="4" t="s">
        <v>10</v>
      </c>
      <c r="F5102" s="4">
        <v>2</v>
      </c>
      <c r="G5102" s="4">
        <v>8</v>
      </c>
      <c r="H5102" s="5">
        <v>249</v>
      </c>
      <c r="I5102" s="5"/>
      <c r="J5102" s="5"/>
      <c r="K5102" s="5"/>
      <c r="L5102" s="5"/>
      <c r="M5102" s="5"/>
      <c r="N5102" s="5"/>
      <c r="O5102" s="5"/>
    </row>
    <row r="5103" spans="1:15" hidden="1" x14ac:dyDescent="0.3">
      <c r="A5103" s="4" t="s">
        <v>30</v>
      </c>
      <c r="B5103" s="5">
        <v>3030</v>
      </c>
      <c r="C5103" s="5">
        <v>200102</v>
      </c>
      <c r="D5103" s="6">
        <v>45422</v>
      </c>
      <c r="E5103" s="4" t="s">
        <v>10</v>
      </c>
      <c r="F5103" s="4">
        <v>2</v>
      </c>
      <c r="G5103" s="4">
        <v>8</v>
      </c>
      <c r="H5103" s="5">
        <v>373</v>
      </c>
      <c r="I5103" s="5"/>
      <c r="J5103" s="5"/>
      <c r="K5103" s="5"/>
      <c r="L5103" s="5"/>
      <c r="M5103" s="5"/>
      <c r="N5103" s="5"/>
      <c r="O5103" s="5"/>
    </row>
    <row r="5104" spans="1:15" hidden="1" x14ac:dyDescent="0.3">
      <c r="A5104" s="4" t="s">
        <v>30</v>
      </c>
      <c r="B5104" s="5">
        <v>3030</v>
      </c>
      <c r="C5104" s="5">
        <v>200102</v>
      </c>
      <c r="D5104" s="6">
        <v>45429</v>
      </c>
      <c r="E5104" s="4" t="s">
        <v>10</v>
      </c>
      <c r="F5104" s="4">
        <v>2</v>
      </c>
      <c r="G5104" s="4">
        <v>8</v>
      </c>
      <c r="H5104" s="5">
        <v>349</v>
      </c>
      <c r="I5104" s="5"/>
      <c r="J5104" s="5"/>
      <c r="K5104" s="5"/>
      <c r="L5104" s="5"/>
      <c r="M5104" s="5"/>
      <c r="N5104" s="5"/>
      <c r="O5104" s="5"/>
    </row>
    <row r="5105" spans="1:15" hidden="1" x14ac:dyDescent="0.3">
      <c r="A5105" s="4" t="s">
        <v>30</v>
      </c>
      <c r="B5105" s="5">
        <v>3030</v>
      </c>
      <c r="C5105" s="5">
        <v>200102</v>
      </c>
      <c r="D5105" s="6">
        <v>45436</v>
      </c>
      <c r="E5105" s="4" t="s">
        <v>10</v>
      </c>
      <c r="F5105" s="4">
        <v>2</v>
      </c>
      <c r="G5105" s="4">
        <v>8</v>
      </c>
      <c r="H5105" s="5">
        <v>298.5</v>
      </c>
      <c r="I5105" s="5"/>
      <c r="J5105" s="5"/>
      <c r="K5105" s="5"/>
      <c r="L5105" s="5"/>
      <c r="M5105" s="5"/>
      <c r="N5105" s="5"/>
      <c r="O5105" s="5"/>
    </row>
    <row r="5106" spans="1:15" hidden="1" x14ac:dyDescent="0.3">
      <c r="A5106" s="4" t="s">
        <v>30</v>
      </c>
      <c r="B5106" s="5">
        <v>3030</v>
      </c>
      <c r="C5106" s="5">
        <v>200102</v>
      </c>
      <c r="D5106" s="6">
        <v>45443</v>
      </c>
      <c r="E5106" s="4" t="s">
        <v>10</v>
      </c>
      <c r="F5106" s="4">
        <v>2</v>
      </c>
      <c r="G5106" s="4">
        <v>8</v>
      </c>
      <c r="H5106" s="5">
        <v>277.5</v>
      </c>
      <c r="I5106" s="5"/>
      <c r="J5106" s="5"/>
      <c r="K5106" s="5"/>
      <c r="L5106" s="5"/>
      <c r="M5106" s="5"/>
      <c r="N5106" s="5"/>
      <c r="O5106" s="5"/>
    </row>
    <row r="5107" spans="1:15" hidden="1" x14ac:dyDescent="0.3">
      <c r="A5107" s="4" t="s">
        <v>30</v>
      </c>
      <c r="B5107" s="5">
        <v>3030</v>
      </c>
      <c r="C5107" s="5">
        <v>200102</v>
      </c>
      <c r="D5107" s="6">
        <v>45450</v>
      </c>
      <c r="E5107" s="4" t="s">
        <v>10</v>
      </c>
      <c r="F5107" s="4">
        <v>2</v>
      </c>
      <c r="G5107" s="4">
        <v>8</v>
      </c>
      <c r="H5107" s="5">
        <v>380.5</v>
      </c>
      <c r="I5107" s="5"/>
      <c r="J5107" s="5"/>
      <c r="K5107" s="5"/>
      <c r="L5107" s="5"/>
      <c r="M5107" s="5"/>
      <c r="N5107" s="5"/>
      <c r="O5107" s="5"/>
    </row>
    <row r="5108" spans="1:15" hidden="1" x14ac:dyDescent="0.3">
      <c r="A5108" s="4" t="s">
        <v>30</v>
      </c>
      <c r="B5108" s="5">
        <v>3030</v>
      </c>
      <c r="C5108" s="5">
        <v>200102</v>
      </c>
      <c r="D5108" s="6">
        <v>45457</v>
      </c>
      <c r="E5108" s="4" t="s">
        <v>10</v>
      </c>
      <c r="F5108" s="4">
        <v>2</v>
      </c>
      <c r="G5108" s="4">
        <v>8</v>
      </c>
      <c r="H5108" s="5">
        <v>325.5</v>
      </c>
      <c r="I5108" s="5"/>
      <c r="J5108" s="5"/>
      <c r="K5108" s="5"/>
      <c r="L5108" s="5"/>
      <c r="M5108" s="5"/>
      <c r="N5108" s="5"/>
      <c r="O5108" s="5"/>
    </row>
    <row r="5109" spans="1:15" hidden="1" x14ac:dyDescent="0.3">
      <c r="A5109" s="4" t="s">
        <v>30</v>
      </c>
      <c r="B5109" s="5">
        <v>3030</v>
      </c>
      <c r="C5109" s="5">
        <v>200102</v>
      </c>
      <c r="D5109" s="6">
        <v>45464</v>
      </c>
      <c r="E5109" s="4" t="s">
        <v>10</v>
      </c>
      <c r="F5109" s="4">
        <v>2</v>
      </c>
      <c r="G5109" s="4">
        <v>8</v>
      </c>
      <c r="H5109" s="5">
        <v>334.5</v>
      </c>
      <c r="I5109" s="5"/>
      <c r="J5109" s="5"/>
      <c r="K5109" s="5"/>
      <c r="L5109" s="5"/>
      <c r="M5109" s="5"/>
      <c r="N5109" s="5"/>
      <c r="O5109" s="5"/>
    </row>
    <row r="5110" spans="1:15" hidden="1" x14ac:dyDescent="0.3">
      <c r="A5110" s="4" t="s">
        <v>30</v>
      </c>
      <c r="B5110" s="5">
        <v>3030</v>
      </c>
      <c r="C5110" s="5">
        <v>200102</v>
      </c>
      <c r="D5110" s="6">
        <v>45471</v>
      </c>
      <c r="E5110" s="4" t="s">
        <v>10</v>
      </c>
      <c r="F5110" s="4">
        <v>2</v>
      </c>
      <c r="G5110" s="4">
        <v>8</v>
      </c>
      <c r="H5110" s="5">
        <v>334.5</v>
      </c>
      <c r="I5110" s="5"/>
      <c r="J5110" s="5"/>
      <c r="K5110" s="5"/>
      <c r="L5110" s="5"/>
      <c r="M5110" s="5"/>
      <c r="N5110" s="5"/>
      <c r="O5110" s="5"/>
    </row>
    <row r="5111" spans="1:15" hidden="1" x14ac:dyDescent="0.3">
      <c r="A5111" s="4" t="s">
        <v>30</v>
      </c>
      <c r="B5111" s="5">
        <v>3030</v>
      </c>
      <c r="C5111" s="5">
        <v>200102</v>
      </c>
      <c r="D5111" s="6">
        <v>45478</v>
      </c>
      <c r="E5111" s="4" t="s">
        <v>10</v>
      </c>
      <c r="F5111" s="4">
        <v>2</v>
      </c>
      <c r="G5111" s="4">
        <v>8</v>
      </c>
      <c r="H5111" s="5">
        <v>256</v>
      </c>
      <c r="I5111" s="5"/>
      <c r="J5111" s="5"/>
      <c r="K5111" s="5"/>
      <c r="L5111" s="5"/>
      <c r="M5111" s="5"/>
      <c r="N5111" s="5"/>
      <c r="O5111" s="5"/>
    </row>
    <row r="5112" spans="1:15" hidden="1" x14ac:dyDescent="0.3">
      <c r="A5112" s="4" t="s">
        <v>30</v>
      </c>
      <c r="B5112" s="5">
        <v>3030</v>
      </c>
      <c r="C5112" s="5">
        <v>200102</v>
      </c>
      <c r="D5112" s="6">
        <v>45485</v>
      </c>
      <c r="E5112" s="4" t="s">
        <v>10</v>
      </c>
      <c r="F5112" s="4">
        <v>2</v>
      </c>
      <c r="G5112" s="4">
        <v>8</v>
      </c>
      <c r="H5112" s="5">
        <v>345</v>
      </c>
      <c r="I5112" s="5"/>
      <c r="J5112" s="5"/>
      <c r="K5112" s="5"/>
      <c r="L5112" s="5"/>
      <c r="M5112" s="5"/>
      <c r="N5112" s="5"/>
      <c r="O5112" s="5"/>
    </row>
    <row r="5113" spans="1:15" hidden="1" x14ac:dyDescent="0.3">
      <c r="A5113" s="4" t="s">
        <v>30</v>
      </c>
      <c r="B5113" s="5">
        <v>3030</v>
      </c>
      <c r="C5113" s="5">
        <v>200102</v>
      </c>
      <c r="D5113" s="6">
        <v>45492</v>
      </c>
      <c r="E5113" s="4" t="s">
        <v>10</v>
      </c>
      <c r="F5113" s="4">
        <v>2</v>
      </c>
      <c r="G5113" s="4">
        <v>8</v>
      </c>
      <c r="H5113" s="5">
        <v>364</v>
      </c>
      <c r="I5113" s="5"/>
      <c r="J5113" s="5"/>
      <c r="K5113" s="5"/>
      <c r="L5113" s="5"/>
      <c r="M5113" s="5"/>
      <c r="N5113" s="5"/>
      <c r="O5113" s="5"/>
    </row>
    <row r="5114" spans="1:15" hidden="1" x14ac:dyDescent="0.3">
      <c r="A5114" s="4" t="s">
        <v>30</v>
      </c>
      <c r="B5114" s="5">
        <v>3030</v>
      </c>
      <c r="C5114" s="5">
        <v>200102</v>
      </c>
      <c r="D5114" s="6">
        <v>45499</v>
      </c>
      <c r="E5114" s="4" t="s">
        <v>10</v>
      </c>
      <c r="F5114" s="4">
        <v>2</v>
      </c>
      <c r="G5114" s="4">
        <v>8</v>
      </c>
      <c r="H5114" s="5">
        <v>331.5</v>
      </c>
      <c r="I5114" s="5"/>
      <c r="J5114" s="5"/>
      <c r="K5114" s="5"/>
      <c r="L5114" s="5"/>
      <c r="M5114" s="5"/>
      <c r="N5114" s="5"/>
      <c r="O5114" s="5"/>
    </row>
    <row r="5115" spans="1:15" hidden="1" x14ac:dyDescent="0.3">
      <c r="A5115" s="4" t="s">
        <v>30</v>
      </c>
      <c r="B5115" s="5">
        <v>3030</v>
      </c>
      <c r="C5115" s="5">
        <v>200102</v>
      </c>
      <c r="D5115" s="6">
        <v>45506</v>
      </c>
      <c r="E5115" s="4" t="s">
        <v>10</v>
      </c>
      <c r="F5115" s="4">
        <v>2</v>
      </c>
      <c r="G5115" s="4">
        <v>8</v>
      </c>
      <c r="H5115" s="5">
        <v>294</v>
      </c>
      <c r="I5115" s="5"/>
      <c r="J5115" s="5"/>
      <c r="K5115" s="5"/>
      <c r="L5115" s="5"/>
      <c r="M5115" s="5"/>
      <c r="N5115" s="5"/>
      <c r="O5115" s="5"/>
    </row>
    <row r="5116" spans="1:15" hidden="1" x14ac:dyDescent="0.3">
      <c r="A5116" s="4" t="s">
        <v>30</v>
      </c>
      <c r="B5116" s="5">
        <v>3030</v>
      </c>
      <c r="C5116" s="5">
        <v>200102</v>
      </c>
      <c r="D5116" s="6">
        <v>45513</v>
      </c>
      <c r="E5116" s="4" t="s">
        <v>10</v>
      </c>
      <c r="F5116" s="4">
        <v>2</v>
      </c>
      <c r="G5116" s="4">
        <v>8</v>
      </c>
      <c r="H5116" s="5">
        <v>365.5</v>
      </c>
      <c r="I5116" s="5"/>
      <c r="J5116" s="5"/>
      <c r="K5116" s="5"/>
      <c r="L5116" s="5"/>
      <c r="M5116" s="5"/>
      <c r="N5116" s="5"/>
      <c r="O5116" s="5"/>
    </row>
    <row r="5117" spans="1:15" hidden="1" x14ac:dyDescent="0.3">
      <c r="A5117" s="4" t="s">
        <v>30</v>
      </c>
      <c r="B5117" s="5">
        <v>3030</v>
      </c>
      <c r="C5117" s="5">
        <v>200102</v>
      </c>
      <c r="D5117" s="6">
        <v>45520</v>
      </c>
      <c r="E5117" s="4" t="s">
        <v>10</v>
      </c>
      <c r="F5117" s="4">
        <v>2</v>
      </c>
      <c r="G5117" s="4">
        <v>8</v>
      </c>
      <c r="H5117" s="5">
        <v>352.5</v>
      </c>
      <c r="I5117" s="5"/>
      <c r="J5117" s="5"/>
      <c r="K5117" s="5"/>
      <c r="L5117" s="5"/>
      <c r="M5117" s="5"/>
      <c r="N5117" s="5"/>
      <c r="O5117" s="5"/>
    </row>
    <row r="5118" spans="1:15" hidden="1" x14ac:dyDescent="0.3">
      <c r="A5118" s="4" t="s">
        <v>30</v>
      </c>
      <c r="B5118" s="5">
        <v>3030</v>
      </c>
      <c r="C5118" s="5">
        <v>200102</v>
      </c>
      <c r="D5118" s="6">
        <v>45527</v>
      </c>
      <c r="E5118" s="4" t="s">
        <v>10</v>
      </c>
      <c r="F5118" s="4">
        <v>2</v>
      </c>
      <c r="G5118" s="4">
        <v>8</v>
      </c>
      <c r="H5118" s="5">
        <v>360</v>
      </c>
      <c r="I5118" s="5"/>
      <c r="J5118" s="5"/>
      <c r="K5118" s="5"/>
      <c r="L5118" s="5"/>
      <c r="M5118" s="5"/>
      <c r="N5118" s="5"/>
      <c r="O5118" s="5"/>
    </row>
    <row r="5119" spans="1:15" hidden="1" x14ac:dyDescent="0.3">
      <c r="A5119" s="4" t="s">
        <v>30</v>
      </c>
      <c r="B5119" s="5">
        <v>3030</v>
      </c>
      <c r="C5119" s="5">
        <v>200102</v>
      </c>
      <c r="D5119" s="6">
        <v>45534</v>
      </c>
      <c r="E5119" s="4" t="s">
        <v>10</v>
      </c>
      <c r="F5119" s="4">
        <v>2</v>
      </c>
      <c r="G5119" s="4">
        <v>8</v>
      </c>
      <c r="H5119" s="5">
        <v>345</v>
      </c>
      <c r="I5119" s="5"/>
      <c r="J5119" s="5"/>
      <c r="K5119" s="5"/>
      <c r="L5119" s="5"/>
      <c r="M5119" s="5"/>
      <c r="N5119" s="5"/>
      <c r="O5119" s="5"/>
    </row>
    <row r="5120" spans="1:15" hidden="1" x14ac:dyDescent="0.3">
      <c r="A5120" s="4" t="s">
        <v>30</v>
      </c>
      <c r="B5120" s="5">
        <v>3030</v>
      </c>
      <c r="C5120" s="5">
        <v>200102</v>
      </c>
      <c r="D5120" s="6">
        <v>45541</v>
      </c>
      <c r="E5120" s="4" t="s">
        <v>10</v>
      </c>
      <c r="F5120" s="4">
        <v>2</v>
      </c>
      <c r="G5120" s="4">
        <v>8</v>
      </c>
      <c r="H5120" s="5">
        <v>272</v>
      </c>
      <c r="I5120" s="5"/>
      <c r="J5120" s="5"/>
      <c r="K5120" s="5"/>
      <c r="L5120" s="5"/>
      <c r="M5120" s="5"/>
      <c r="N5120" s="5"/>
      <c r="O5120" s="5"/>
    </row>
    <row r="5121" spans="1:15" hidden="1" x14ac:dyDescent="0.3">
      <c r="A5121" s="4" t="s">
        <v>30</v>
      </c>
      <c r="B5121" s="5">
        <v>3030</v>
      </c>
      <c r="C5121" s="5">
        <v>200102</v>
      </c>
      <c r="D5121" s="6">
        <v>45548</v>
      </c>
      <c r="E5121" s="4" t="s">
        <v>10</v>
      </c>
      <c r="F5121" s="4">
        <v>2</v>
      </c>
      <c r="G5121" s="4">
        <v>8</v>
      </c>
      <c r="H5121" s="5">
        <v>330.5</v>
      </c>
      <c r="I5121" s="5"/>
      <c r="J5121" s="5"/>
      <c r="K5121" s="5"/>
      <c r="L5121" s="5"/>
      <c r="M5121" s="5"/>
      <c r="N5121" s="5"/>
      <c r="O5121" s="5"/>
    </row>
    <row r="5122" spans="1:15" hidden="1" x14ac:dyDescent="0.3">
      <c r="A5122" s="4" t="s">
        <v>30</v>
      </c>
      <c r="B5122" s="5">
        <v>3030</v>
      </c>
      <c r="C5122" s="5">
        <v>200102</v>
      </c>
      <c r="D5122" s="6">
        <v>45555</v>
      </c>
      <c r="E5122" s="4" t="s">
        <v>10</v>
      </c>
      <c r="F5122" s="4">
        <v>2</v>
      </c>
      <c r="G5122" s="4">
        <v>8</v>
      </c>
      <c r="H5122" s="5">
        <v>354</v>
      </c>
      <c r="I5122" s="5"/>
      <c r="J5122" s="5"/>
      <c r="K5122" s="5"/>
      <c r="L5122" s="5"/>
      <c r="M5122" s="5"/>
      <c r="N5122" s="5"/>
      <c r="O5122" s="5"/>
    </row>
    <row r="5123" spans="1:15" hidden="1" x14ac:dyDescent="0.3">
      <c r="A5123" s="4" t="s">
        <v>30</v>
      </c>
      <c r="B5123" s="5">
        <v>3030</v>
      </c>
      <c r="C5123" s="5">
        <v>200102</v>
      </c>
      <c r="D5123" s="6">
        <v>45562</v>
      </c>
      <c r="E5123" s="4" t="s">
        <v>10</v>
      </c>
      <c r="F5123" s="4">
        <v>2</v>
      </c>
      <c r="G5123" s="4">
        <v>8</v>
      </c>
      <c r="H5123" s="5">
        <v>340</v>
      </c>
      <c r="I5123" s="5"/>
      <c r="J5123" s="5"/>
      <c r="K5123" s="5"/>
      <c r="L5123" s="5"/>
      <c r="M5123" s="5"/>
      <c r="N5123" s="5"/>
      <c r="O5123" s="5"/>
    </row>
    <row r="5124" spans="1:15" hidden="1" x14ac:dyDescent="0.3">
      <c r="A5124" s="4" t="s">
        <v>30</v>
      </c>
      <c r="B5124" s="5">
        <v>3030</v>
      </c>
      <c r="C5124" s="5">
        <v>200102</v>
      </c>
      <c r="D5124" s="6">
        <v>45569</v>
      </c>
      <c r="E5124" s="4" t="s">
        <v>10</v>
      </c>
      <c r="F5124" s="4">
        <v>2</v>
      </c>
      <c r="G5124" s="4">
        <v>8</v>
      </c>
      <c r="H5124" s="5">
        <v>368.5</v>
      </c>
      <c r="I5124" s="5"/>
      <c r="J5124" s="5"/>
      <c r="K5124" s="5"/>
      <c r="L5124" s="5"/>
      <c r="M5124" s="5"/>
      <c r="N5124" s="5"/>
      <c r="O5124" s="5"/>
    </row>
    <row r="5125" spans="1:15" hidden="1" x14ac:dyDescent="0.3">
      <c r="A5125" s="4" t="s">
        <v>30</v>
      </c>
      <c r="B5125" s="5">
        <v>3030</v>
      </c>
      <c r="C5125" s="5">
        <v>200102</v>
      </c>
      <c r="D5125" s="6">
        <v>45576</v>
      </c>
      <c r="E5125" s="4" t="s">
        <v>10</v>
      </c>
      <c r="F5125" s="4">
        <v>2</v>
      </c>
      <c r="G5125" s="4">
        <v>8</v>
      </c>
      <c r="H5125" s="5">
        <v>332</v>
      </c>
      <c r="I5125" s="5"/>
      <c r="J5125" s="5"/>
      <c r="K5125" s="5"/>
      <c r="L5125" s="5"/>
      <c r="M5125" s="5"/>
      <c r="N5125" s="5"/>
      <c r="O5125" s="5"/>
    </row>
    <row r="5126" spans="1:15" hidden="1" x14ac:dyDescent="0.3">
      <c r="A5126" s="4" t="s">
        <v>30</v>
      </c>
      <c r="B5126" s="5">
        <v>3030</v>
      </c>
      <c r="C5126" s="5">
        <v>200102</v>
      </c>
      <c r="D5126" s="6">
        <v>45583</v>
      </c>
      <c r="E5126" s="4" t="s">
        <v>10</v>
      </c>
      <c r="F5126" s="4">
        <v>2</v>
      </c>
      <c r="G5126" s="4">
        <v>8</v>
      </c>
      <c r="H5126" s="5">
        <v>337</v>
      </c>
      <c r="I5126" s="5"/>
      <c r="J5126" s="5"/>
      <c r="K5126" s="5"/>
      <c r="L5126" s="5"/>
      <c r="M5126" s="5"/>
      <c r="N5126" s="5"/>
      <c r="O5126" s="5"/>
    </row>
    <row r="5127" spans="1:15" hidden="1" x14ac:dyDescent="0.3">
      <c r="A5127" s="4" t="s">
        <v>30</v>
      </c>
      <c r="B5127" s="5">
        <v>3030</v>
      </c>
      <c r="C5127" s="5">
        <v>200102</v>
      </c>
      <c r="D5127" s="6">
        <v>45590</v>
      </c>
      <c r="E5127" s="4" t="s">
        <v>10</v>
      </c>
      <c r="F5127" s="4">
        <v>2</v>
      </c>
      <c r="G5127" s="4">
        <v>8</v>
      </c>
      <c r="H5127" s="5">
        <v>324</v>
      </c>
      <c r="I5127" s="5"/>
      <c r="J5127" s="5"/>
      <c r="K5127" s="5"/>
      <c r="L5127" s="5"/>
      <c r="M5127" s="5"/>
      <c r="N5127" s="5"/>
      <c r="O5127" s="5"/>
    </row>
    <row r="5128" spans="1:15" hidden="1" x14ac:dyDescent="0.3">
      <c r="A5128" s="4" t="s">
        <v>30</v>
      </c>
      <c r="B5128" s="5">
        <v>3030</v>
      </c>
      <c r="C5128" s="5">
        <v>200102</v>
      </c>
      <c r="D5128" s="6">
        <v>45597</v>
      </c>
      <c r="E5128" s="4" t="s">
        <v>10</v>
      </c>
      <c r="F5128" s="4">
        <v>2</v>
      </c>
      <c r="G5128" s="4">
        <v>8</v>
      </c>
      <c r="H5128" s="5">
        <v>345</v>
      </c>
      <c r="I5128" s="5"/>
      <c r="J5128" s="5"/>
      <c r="K5128" s="5"/>
      <c r="L5128" s="5"/>
      <c r="M5128" s="5"/>
      <c r="N5128" s="5"/>
      <c r="O5128" s="5"/>
    </row>
    <row r="5129" spans="1:15" hidden="1" x14ac:dyDescent="0.3">
      <c r="A5129" s="4" t="s">
        <v>30</v>
      </c>
      <c r="B5129" s="5">
        <v>3030</v>
      </c>
      <c r="C5129" s="5">
        <v>200102</v>
      </c>
      <c r="D5129" s="6">
        <v>45604</v>
      </c>
      <c r="E5129" s="4" t="s">
        <v>10</v>
      </c>
      <c r="F5129" s="4">
        <v>2</v>
      </c>
      <c r="G5129" s="4">
        <v>8</v>
      </c>
      <c r="H5129" s="5">
        <v>369.5</v>
      </c>
      <c r="I5129" s="5"/>
      <c r="J5129" s="5"/>
      <c r="K5129" s="5"/>
      <c r="L5129" s="5"/>
      <c r="M5129" s="5"/>
      <c r="N5129" s="5"/>
      <c r="O5129" s="5"/>
    </row>
    <row r="5130" spans="1:15" hidden="1" x14ac:dyDescent="0.3">
      <c r="A5130" s="4" t="s">
        <v>30</v>
      </c>
      <c r="B5130" s="5">
        <v>3030</v>
      </c>
      <c r="C5130" s="5">
        <v>200102</v>
      </c>
      <c r="D5130" s="6">
        <v>45611</v>
      </c>
      <c r="E5130" s="4" t="s">
        <v>10</v>
      </c>
      <c r="F5130" s="4">
        <v>2</v>
      </c>
      <c r="G5130" s="4">
        <v>8</v>
      </c>
      <c r="H5130" s="5">
        <v>319.5</v>
      </c>
      <c r="I5130" s="5"/>
      <c r="J5130" s="5"/>
      <c r="K5130" s="5"/>
      <c r="L5130" s="5"/>
      <c r="M5130" s="5"/>
      <c r="N5130" s="5"/>
      <c r="O5130" s="5"/>
    </row>
    <row r="5131" spans="1:15" hidden="1" x14ac:dyDescent="0.3">
      <c r="A5131" s="4" t="s">
        <v>30</v>
      </c>
      <c r="B5131" s="5">
        <v>3030</v>
      </c>
      <c r="C5131" s="5">
        <v>200102</v>
      </c>
      <c r="D5131" s="6">
        <v>45618</v>
      </c>
      <c r="E5131" s="4" t="s">
        <v>10</v>
      </c>
      <c r="F5131" s="4">
        <v>2</v>
      </c>
      <c r="G5131" s="4">
        <v>8</v>
      </c>
      <c r="H5131" s="5">
        <v>376</v>
      </c>
      <c r="I5131" s="5"/>
      <c r="J5131" s="5"/>
      <c r="K5131" s="5"/>
      <c r="L5131" s="5"/>
      <c r="M5131" s="5"/>
      <c r="N5131" s="5"/>
      <c r="O5131" s="5"/>
    </row>
    <row r="5132" spans="1:15" hidden="1" x14ac:dyDescent="0.3">
      <c r="A5132" s="4" t="s">
        <v>30</v>
      </c>
      <c r="B5132" s="5">
        <v>3030</v>
      </c>
      <c r="C5132" s="5">
        <v>200102</v>
      </c>
      <c r="D5132" s="6">
        <v>45625</v>
      </c>
      <c r="E5132" s="4" t="s">
        <v>10</v>
      </c>
      <c r="F5132" s="4">
        <v>2</v>
      </c>
      <c r="G5132" s="4">
        <v>8</v>
      </c>
      <c r="H5132" s="5">
        <v>246</v>
      </c>
      <c r="I5132" s="5"/>
      <c r="J5132" s="5"/>
      <c r="K5132" s="5"/>
      <c r="L5132" s="5"/>
      <c r="M5132" s="5"/>
      <c r="N5132" s="5"/>
      <c r="O5132" s="5"/>
    </row>
    <row r="5133" spans="1:15" hidden="1" x14ac:dyDescent="0.3">
      <c r="A5133" s="4" t="s">
        <v>30</v>
      </c>
      <c r="B5133" s="5">
        <v>3030</v>
      </c>
      <c r="C5133" s="5">
        <v>200102</v>
      </c>
      <c r="D5133" s="6">
        <v>45632</v>
      </c>
      <c r="E5133" s="4" t="s">
        <v>10</v>
      </c>
      <c r="F5133" s="4">
        <v>2</v>
      </c>
      <c r="G5133" s="4">
        <v>8</v>
      </c>
      <c r="H5133" s="5">
        <v>462.5</v>
      </c>
      <c r="I5133" s="5"/>
      <c r="J5133" s="5"/>
      <c r="K5133" s="5"/>
      <c r="L5133" s="5"/>
      <c r="M5133" s="5"/>
      <c r="N5133" s="5"/>
      <c r="O5133" s="5"/>
    </row>
    <row r="5134" spans="1:15" hidden="1" x14ac:dyDescent="0.3">
      <c r="A5134" s="4" t="s">
        <v>30</v>
      </c>
      <c r="B5134" s="5">
        <v>3030</v>
      </c>
      <c r="C5134" s="5">
        <v>200102</v>
      </c>
      <c r="D5134" s="6">
        <v>45639</v>
      </c>
      <c r="E5134" s="4" t="s">
        <v>10</v>
      </c>
      <c r="F5134" s="4">
        <v>2</v>
      </c>
      <c r="G5134" s="4">
        <v>8</v>
      </c>
      <c r="H5134" s="5">
        <v>396.5</v>
      </c>
      <c r="I5134" s="5"/>
      <c r="J5134" s="5"/>
      <c r="K5134" s="5"/>
      <c r="L5134" s="5"/>
      <c r="M5134" s="5"/>
      <c r="N5134" s="5"/>
      <c r="O5134" s="5"/>
    </row>
    <row r="5135" spans="1:15" hidden="1" x14ac:dyDescent="0.3">
      <c r="A5135" s="4" t="s">
        <v>30</v>
      </c>
      <c r="B5135" s="5">
        <v>3030</v>
      </c>
      <c r="C5135" s="5">
        <v>200102</v>
      </c>
      <c r="D5135" s="6">
        <v>45646</v>
      </c>
      <c r="E5135" s="4" t="s">
        <v>10</v>
      </c>
      <c r="F5135" s="4">
        <v>2</v>
      </c>
      <c r="G5135" s="4">
        <v>8</v>
      </c>
      <c r="H5135" s="5">
        <v>340</v>
      </c>
      <c r="I5135" s="5"/>
      <c r="J5135" s="5"/>
      <c r="K5135" s="5"/>
      <c r="L5135" s="5"/>
      <c r="M5135" s="5"/>
      <c r="N5135" s="5"/>
      <c r="O5135" s="5"/>
    </row>
    <row r="5136" spans="1:15" hidden="1" x14ac:dyDescent="0.3">
      <c r="A5136" s="4" t="s">
        <v>30</v>
      </c>
      <c r="B5136" s="5">
        <v>3030</v>
      </c>
      <c r="C5136" s="5">
        <v>200102</v>
      </c>
      <c r="D5136" s="6">
        <v>45653</v>
      </c>
      <c r="E5136" s="4" t="s">
        <v>10</v>
      </c>
      <c r="F5136" s="4">
        <v>2</v>
      </c>
      <c r="G5136" s="4">
        <v>8</v>
      </c>
      <c r="H5136" s="5">
        <v>253.5</v>
      </c>
      <c r="I5136" s="5"/>
      <c r="J5136" s="5"/>
      <c r="K5136" s="5"/>
      <c r="L5136" s="5"/>
      <c r="M5136" s="5"/>
      <c r="N5136" s="5"/>
      <c r="O5136" s="5"/>
    </row>
    <row r="5137" spans="1:15" hidden="1" x14ac:dyDescent="0.3">
      <c r="A5137" s="4" t="s">
        <v>30</v>
      </c>
      <c r="B5137" s="5">
        <v>3030</v>
      </c>
      <c r="C5137" s="5">
        <v>200102</v>
      </c>
      <c r="D5137" s="6">
        <v>45660</v>
      </c>
      <c r="E5137" s="4" t="s">
        <v>10</v>
      </c>
      <c r="F5137" s="4">
        <v>2</v>
      </c>
      <c r="G5137" s="4">
        <v>8</v>
      </c>
      <c r="H5137" s="5">
        <v>301.5</v>
      </c>
      <c r="I5137" s="5"/>
      <c r="J5137" s="5"/>
      <c r="K5137" s="5"/>
      <c r="L5137" s="5"/>
      <c r="M5137" s="5"/>
      <c r="N5137" s="5"/>
      <c r="O5137" s="5"/>
    </row>
    <row r="5138" spans="1:15" hidden="1" x14ac:dyDescent="0.3">
      <c r="A5138" s="4" t="s">
        <v>30</v>
      </c>
      <c r="B5138" s="5">
        <v>3030</v>
      </c>
      <c r="C5138" s="5">
        <v>200102</v>
      </c>
      <c r="D5138" s="6">
        <v>45667</v>
      </c>
      <c r="E5138" s="4" t="s">
        <v>10</v>
      </c>
      <c r="F5138" s="4">
        <v>2</v>
      </c>
      <c r="G5138" s="4">
        <v>8</v>
      </c>
      <c r="H5138" s="5">
        <v>237</v>
      </c>
      <c r="I5138" s="5"/>
      <c r="J5138" s="5"/>
      <c r="K5138" s="5"/>
      <c r="L5138" s="5"/>
      <c r="M5138" s="5"/>
      <c r="N5138" s="5"/>
      <c r="O5138" s="5"/>
    </row>
    <row r="5139" spans="1:15" hidden="1" x14ac:dyDescent="0.3">
      <c r="A5139" s="4" t="s">
        <v>30</v>
      </c>
      <c r="B5139" s="5">
        <v>3030</v>
      </c>
      <c r="C5139" s="5">
        <v>200102</v>
      </c>
      <c r="D5139" s="6">
        <v>45674</v>
      </c>
      <c r="E5139" s="4" t="s">
        <v>10</v>
      </c>
      <c r="F5139" s="4">
        <v>2</v>
      </c>
      <c r="G5139" s="4">
        <v>8</v>
      </c>
      <c r="H5139" s="5">
        <v>470.5</v>
      </c>
      <c r="I5139" s="5"/>
      <c r="J5139" s="5"/>
      <c r="K5139" s="5"/>
      <c r="L5139" s="5"/>
      <c r="M5139" s="5"/>
      <c r="N5139" s="5"/>
      <c r="O5139" s="5"/>
    </row>
    <row r="5140" spans="1:15" hidden="1" x14ac:dyDescent="0.3">
      <c r="A5140" s="4" t="s">
        <v>30</v>
      </c>
      <c r="B5140" s="5">
        <v>3030</v>
      </c>
      <c r="C5140" s="5">
        <v>200102</v>
      </c>
      <c r="D5140" s="6">
        <v>45681</v>
      </c>
      <c r="E5140" s="4" t="s">
        <v>10</v>
      </c>
      <c r="F5140" s="4">
        <v>2</v>
      </c>
      <c r="G5140" s="4">
        <v>8</v>
      </c>
      <c r="H5140" s="5">
        <v>292</v>
      </c>
      <c r="I5140" s="5"/>
      <c r="J5140" s="5"/>
      <c r="K5140" s="5"/>
      <c r="L5140" s="5"/>
      <c r="M5140" s="5"/>
      <c r="N5140" s="5"/>
      <c r="O5140" s="5"/>
    </row>
    <row r="5141" spans="1:15" hidden="1" x14ac:dyDescent="0.3">
      <c r="A5141" s="4" t="s">
        <v>30</v>
      </c>
      <c r="B5141" s="5">
        <v>3030</v>
      </c>
      <c r="C5141" s="5">
        <v>200102</v>
      </c>
      <c r="D5141" s="6">
        <v>45688</v>
      </c>
      <c r="E5141" s="4" t="s">
        <v>10</v>
      </c>
      <c r="F5141" s="4">
        <v>2</v>
      </c>
      <c r="G5141" s="4">
        <v>8</v>
      </c>
      <c r="H5141" s="5">
        <v>319</v>
      </c>
      <c r="I5141" s="5"/>
      <c r="J5141" s="5"/>
      <c r="K5141" s="5"/>
      <c r="L5141" s="5"/>
      <c r="M5141" s="5"/>
      <c r="N5141" s="5"/>
      <c r="O5141" s="5"/>
    </row>
    <row r="5142" spans="1:15" hidden="1" x14ac:dyDescent="0.3">
      <c r="A5142" s="4" t="s">
        <v>30</v>
      </c>
      <c r="B5142" s="5">
        <v>3030</v>
      </c>
      <c r="C5142" s="5">
        <v>200102</v>
      </c>
      <c r="D5142" s="6">
        <v>45695</v>
      </c>
      <c r="E5142" s="4" t="s">
        <v>10</v>
      </c>
      <c r="F5142" s="4">
        <v>2</v>
      </c>
      <c r="G5142" s="4">
        <v>8</v>
      </c>
      <c r="H5142" s="5">
        <v>422</v>
      </c>
      <c r="I5142" s="5"/>
      <c r="J5142" s="5"/>
      <c r="K5142" s="5"/>
      <c r="L5142" s="5"/>
      <c r="M5142" s="5"/>
      <c r="N5142" s="5"/>
      <c r="O5142" s="5"/>
    </row>
    <row r="5143" spans="1:15" hidden="1" x14ac:dyDescent="0.3">
      <c r="A5143" s="4" t="s">
        <v>30</v>
      </c>
      <c r="B5143" s="5">
        <v>3030</v>
      </c>
      <c r="C5143" s="5">
        <v>200104</v>
      </c>
      <c r="D5143" s="6">
        <v>45331</v>
      </c>
      <c r="E5143" s="4" t="s">
        <v>11</v>
      </c>
      <c r="F5143" s="4">
        <v>2</v>
      </c>
      <c r="G5143" s="4">
        <v>8</v>
      </c>
      <c r="H5143" s="5">
        <v>270</v>
      </c>
      <c r="I5143" s="5"/>
      <c r="J5143" s="5"/>
      <c r="K5143" s="5"/>
      <c r="L5143" s="5"/>
      <c r="M5143" s="5">
        <f>AVERAGE(H5143:H5195)</f>
        <v>309.92452830188677</v>
      </c>
      <c r="N5143" s="5"/>
      <c r="O5143" s="5"/>
    </row>
    <row r="5144" spans="1:15" hidden="1" x14ac:dyDescent="0.3">
      <c r="A5144" s="4" t="s">
        <v>30</v>
      </c>
      <c r="B5144" s="5">
        <v>3030</v>
      </c>
      <c r="C5144" s="5">
        <v>200104</v>
      </c>
      <c r="D5144" s="6">
        <v>45338</v>
      </c>
      <c r="E5144" s="4" t="s">
        <v>11</v>
      </c>
      <c r="F5144" s="4">
        <v>2</v>
      </c>
      <c r="G5144" s="4">
        <v>8</v>
      </c>
      <c r="H5144" s="5">
        <v>251</v>
      </c>
      <c r="I5144" s="5"/>
      <c r="J5144" s="5"/>
      <c r="K5144" s="5"/>
      <c r="L5144" s="5"/>
      <c r="M5144" s="5">
        <v>309.92452830188677</v>
      </c>
      <c r="N5144" s="5"/>
      <c r="O5144" s="5"/>
    </row>
    <row r="5145" spans="1:15" hidden="1" x14ac:dyDescent="0.3">
      <c r="A5145" s="4" t="s">
        <v>30</v>
      </c>
      <c r="B5145" s="5">
        <v>3030</v>
      </c>
      <c r="C5145" s="5">
        <v>200104</v>
      </c>
      <c r="D5145" s="6">
        <v>45345</v>
      </c>
      <c r="E5145" s="4" t="s">
        <v>11</v>
      </c>
      <c r="F5145" s="4">
        <v>2</v>
      </c>
      <c r="G5145" s="4">
        <v>8</v>
      </c>
      <c r="H5145" s="5">
        <v>247</v>
      </c>
      <c r="I5145" s="5"/>
      <c r="J5145" s="5"/>
      <c r="K5145" s="5"/>
      <c r="L5145" s="5"/>
      <c r="M5145" s="5">
        <v>309.92452830188677</v>
      </c>
      <c r="N5145" s="5"/>
      <c r="O5145" s="5"/>
    </row>
    <row r="5146" spans="1:15" hidden="1" x14ac:dyDescent="0.3">
      <c r="A5146" s="4" t="s">
        <v>30</v>
      </c>
      <c r="B5146" s="5">
        <v>3030</v>
      </c>
      <c r="C5146" s="5">
        <v>200104</v>
      </c>
      <c r="D5146" s="6">
        <v>45352</v>
      </c>
      <c r="E5146" s="4" t="s">
        <v>11</v>
      </c>
      <c r="F5146" s="4">
        <v>2</v>
      </c>
      <c r="G5146" s="4">
        <v>8</v>
      </c>
      <c r="H5146" s="5">
        <v>255</v>
      </c>
      <c r="I5146" s="5"/>
      <c r="J5146" s="5"/>
      <c r="K5146" s="5"/>
      <c r="L5146" s="5"/>
      <c r="M5146" s="5">
        <v>309.92452830188677</v>
      </c>
      <c r="N5146" s="5"/>
      <c r="O5146" s="5"/>
    </row>
    <row r="5147" spans="1:15" hidden="1" x14ac:dyDescent="0.3">
      <c r="A5147" s="4" t="s">
        <v>30</v>
      </c>
      <c r="B5147" s="5">
        <v>3030</v>
      </c>
      <c r="C5147" s="5">
        <v>200104</v>
      </c>
      <c r="D5147" s="6">
        <v>45359</v>
      </c>
      <c r="E5147" s="4" t="s">
        <v>11</v>
      </c>
      <c r="F5147" s="4">
        <v>2</v>
      </c>
      <c r="G5147" s="4">
        <v>8</v>
      </c>
      <c r="H5147" s="5">
        <v>243</v>
      </c>
      <c r="I5147" s="5"/>
      <c r="J5147" s="5"/>
      <c r="K5147" s="5"/>
      <c r="L5147" s="5"/>
      <c r="M5147" s="5">
        <v>309.92452830188677</v>
      </c>
      <c r="N5147" s="5"/>
      <c r="O5147" s="5"/>
    </row>
    <row r="5148" spans="1:15" hidden="1" x14ac:dyDescent="0.3">
      <c r="A5148" s="4" t="s">
        <v>30</v>
      </c>
      <c r="B5148" s="5">
        <v>3030</v>
      </c>
      <c r="C5148" s="5">
        <v>200104</v>
      </c>
      <c r="D5148" s="6">
        <v>45366</v>
      </c>
      <c r="E5148" s="4" t="s">
        <v>11</v>
      </c>
      <c r="F5148" s="4">
        <v>2</v>
      </c>
      <c r="G5148" s="4">
        <v>8</v>
      </c>
      <c r="H5148" s="5">
        <v>261</v>
      </c>
      <c r="I5148" s="5"/>
      <c r="J5148" s="5"/>
      <c r="K5148" s="5"/>
      <c r="L5148" s="5"/>
      <c r="M5148" s="5">
        <v>309.92452830188677</v>
      </c>
      <c r="N5148" s="5"/>
      <c r="O5148" s="5"/>
    </row>
    <row r="5149" spans="1:15" hidden="1" x14ac:dyDescent="0.3">
      <c r="A5149" s="4" t="s">
        <v>30</v>
      </c>
      <c r="B5149" s="5">
        <v>3030</v>
      </c>
      <c r="C5149" s="5">
        <v>200104</v>
      </c>
      <c r="D5149" s="6">
        <v>45373</v>
      </c>
      <c r="E5149" s="4" t="s">
        <v>11</v>
      </c>
      <c r="F5149" s="4">
        <v>2</v>
      </c>
      <c r="G5149" s="4">
        <v>8</v>
      </c>
      <c r="H5149" s="5">
        <v>254</v>
      </c>
      <c r="I5149" s="5"/>
      <c r="J5149" s="5"/>
      <c r="K5149" s="5"/>
      <c r="L5149" s="5"/>
      <c r="M5149" s="5">
        <v>309.92452830188677</v>
      </c>
      <c r="N5149" s="5"/>
      <c r="O5149" s="5"/>
    </row>
    <row r="5150" spans="1:15" hidden="1" x14ac:dyDescent="0.3">
      <c r="A5150" s="4" t="s">
        <v>30</v>
      </c>
      <c r="B5150" s="5">
        <v>3030</v>
      </c>
      <c r="C5150" s="5">
        <v>200104</v>
      </c>
      <c r="D5150" s="6">
        <v>45380</v>
      </c>
      <c r="E5150" s="4" t="s">
        <v>11</v>
      </c>
      <c r="F5150" s="4">
        <v>2</v>
      </c>
      <c r="G5150" s="4">
        <v>8</v>
      </c>
      <c r="H5150" s="5">
        <v>316</v>
      </c>
      <c r="I5150" s="5"/>
      <c r="J5150" s="5"/>
      <c r="K5150" s="5"/>
      <c r="L5150" s="5"/>
      <c r="M5150" s="5">
        <v>309.92452830188677</v>
      </c>
      <c r="N5150" s="5"/>
      <c r="O5150" s="5"/>
    </row>
    <row r="5151" spans="1:15" hidden="1" x14ac:dyDescent="0.3">
      <c r="A5151" s="4" t="s">
        <v>30</v>
      </c>
      <c r="B5151" s="5">
        <v>3030</v>
      </c>
      <c r="C5151" s="5">
        <v>200104</v>
      </c>
      <c r="D5151" s="6">
        <v>45387</v>
      </c>
      <c r="E5151" s="4" t="s">
        <v>11</v>
      </c>
      <c r="F5151" s="4">
        <v>2</v>
      </c>
      <c r="G5151" s="4">
        <v>8</v>
      </c>
      <c r="H5151" s="5">
        <v>197</v>
      </c>
      <c r="I5151" s="5"/>
      <c r="J5151" s="5"/>
      <c r="K5151" s="5"/>
      <c r="L5151" s="5"/>
      <c r="M5151" s="5">
        <v>309.92452830188677</v>
      </c>
      <c r="N5151" s="5"/>
      <c r="O5151" s="5"/>
    </row>
    <row r="5152" spans="1:15" hidden="1" x14ac:dyDescent="0.3">
      <c r="A5152" s="4" t="s">
        <v>30</v>
      </c>
      <c r="B5152" s="5">
        <v>3030</v>
      </c>
      <c r="C5152" s="5">
        <v>200104</v>
      </c>
      <c r="D5152" s="6">
        <v>45394</v>
      </c>
      <c r="E5152" s="4" t="s">
        <v>11</v>
      </c>
      <c r="F5152" s="4">
        <v>2</v>
      </c>
      <c r="G5152" s="4">
        <v>8</v>
      </c>
      <c r="H5152" s="5">
        <v>326</v>
      </c>
      <c r="I5152" s="5"/>
      <c r="J5152" s="5"/>
      <c r="K5152" s="5"/>
      <c r="L5152" s="5"/>
      <c r="M5152" s="5">
        <v>309.92452830188677</v>
      </c>
      <c r="N5152" s="5"/>
      <c r="O5152" s="5"/>
    </row>
    <row r="5153" spans="1:15" hidden="1" x14ac:dyDescent="0.3">
      <c r="A5153" s="4" t="s">
        <v>30</v>
      </c>
      <c r="B5153" s="5">
        <v>3030</v>
      </c>
      <c r="C5153" s="5">
        <v>200104</v>
      </c>
      <c r="D5153" s="6">
        <v>45401</v>
      </c>
      <c r="E5153" s="4" t="s">
        <v>11</v>
      </c>
      <c r="F5153" s="4">
        <v>2</v>
      </c>
      <c r="G5153" s="4">
        <v>8</v>
      </c>
      <c r="H5153" s="5">
        <v>277</v>
      </c>
      <c r="I5153" s="5"/>
      <c r="J5153" s="5"/>
      <c r="K5153" s="5"/>
      <c r="L5153" s="5"/>
      <c r="M5153" s="5">
        <v>309.92452830188677</v>
      </c>
      <c r="N5153" s="5"/>
      <c r="O5153" s="5"/>
    </row>
    <row r="5154" spans="1:15" hidden="1" x14ac:dyDescent="0.3">
      <c r="A5154" s="4" t="s">
        <v>30</v>
      </c>
      <c r="B5154" s="5">
        <v>3030</v>
      </c>
      <c r="C5154" s="5">
        <v>200104</v>
      </c>
      <c r="D5154" s="6">
        <v>45408</v>
      </c>
      <c r="E5154" s="4" t="s">
        <v>11</v>
      </c>
      <c r="F5154" s="4">
        <v>2</v>
      </c>
      <c r="G5154" s="4">
        <v>8</v>
      </c>
      <c r="H5154" s="5">
        <v>316</v>
      </c>
      <c r="I5154" s="5"/>
      <c r="J5154" s="5"/>
      <c r="K5154" s="5"/>
      <c r="L5154" s="5"/>
      <c r="M5154" s="5">
        <v>309.92452830188677</v>
      </c>
      <c r="N5154" s="5"/>
      <c r="O5154" s="5"/>
    </row>
    <row r="5155" spans="1:15" hidden="1" x14ac:dyDescent="0.3">
      <c r="A5155" s="4" t="s">
        <v>30</v>
      </c>
      <c r="B5155" s="5">
        <v>3030</v>
      </c>
      <c r="C5155" s="5">
        <v>200104</v>
      </c>
      <c r="D5155" s="6">
        <v>45415</v>
      </c>
      <c r="E5155" s="4" t="s">
        <v>11</v>
      </c>
      <c r="F5155" s="4">
        <v>2</v>
      </c>
      <c r="G5155" s="4">
        <v>8</v>
      </c>
      <c r="H5155" s="5">
        <v>240</v>
      </c>
      <c r="I5155" s="5"/>
      <c r="J5155" s="5"/>
      <c r="K5155" s="5"/>
      <c r="L5155" s="5"/>
      <c r="M5155" s="5">
        <v>309.92452830188677</v>
      </c>
      <c r="N5155" s="5"/>
      <c r="O5155" s="5"/>
    </row>
    <row r="5156" spans="1:15" hidden="1" x14ac:dyDescent="0.3">
      <c r="A5156" s="4" t="s">
        <v>30</v>
      </c>
      <c r="B5156" s="5">
        <v>3030</v>
      </c>
      <c r="C5156" s="5">
        <v>200104</v>
      </c>
      <c r="D5156" s="6">
        <v>45422</v>
      </c>
      <c r="E5156" s="4" t="s">
        <v>11</v>
      </c>
      <c r="F5156" s="4">
        <v>2</v>
      </c>
      <c r="G5156" s="4">
        <v>8</v>
      </c>
      <c r="H5156" s="5">
        <v>348</v>
      </c>
      <c r="I5156" s="5"/>
      <c r="J5156" s="5"/>
      <c r="K5156" s="5"/>
      <c r="L5156" s="5"/>
      <c r="M5156" s="5">
        <v>309.92452830188677</v>
      </c>
      <c r="N5156" s="5"/>
      <c r="O5156" s="5"/>
    </row>
    <row r="5157" spans="1:15" hidden="1" x14ac:dyDescent="0.3">
      <c r="A5157" s="4" t="s">
        <v>30</v>
      </c>
      <c r="B5157" s="5">
        <v>3030</v>
      </c>
      <c r="C5157" s="5">
        <v>200104</v>
      </c>
      <c r="D5157" s="6">
        <v>45429</v>
      </c>
      <c r="E5157" s="4" t="s">
        <v>11</v>
      </c>
      <c r="F5157" s="4">
        <v>2</v>
      </c>
      <c r="G5157" s="4">
        <v>8</v>
      </c>
      <c r="H5157" s="5">
        <v>336</v>
      </c>
      <c r="I5157" s="5"/>
      <c r="J5157" s="5"/>
      <c r="K5157" s="5"/>
      <c r="L5157" s="5"/>
      <c r="M5157" s="5">
        <v>309.92452830188677</v>
      </c>
      <c r="N5157" s="5"/>
      <c r="O5157" s="5"/>
    </row>
    <row r="5158" spans="1:15" hidden="1" x14ac:dyDescent="0.3">
      <c r="A5158" s="4" t="s">
        <v>30</v>
      </c>
      <c r="B5158" s="5">
        <v>3030</v>
      </c>
      <c r="C5158" s="5">
        <v>200104</v>
      </c>
      <c r="D5158" s="6">
        <v>45436</v>
      </c>
      <c r="E5158" s="4" t="s">
        <v>11</v>
      </c>
      <c r="F5158" s="4">
        <v>2</v>
      </c>
      <c r="G5158" s="4">
        <v>8</v>
      </c>
      <c r="H5158" s="5">
        <v>291</v>
      </c>
      <c r="I5158" s="5"/>
      <c r="J5158" s="5"/>
      <c r="K5158" s="5"/>
      <c r="L5158" s="5"/>
      <c r="M5158" s="5">
        <v>309.92452830188677</v>
      </c>
      <c r="N5158" s="5"/>
      <c r="O5158" s="5"/>
    </row>
    <row r="5159" spans="1:15" hidden="1" x14ac:dyDescent="0.3">
      <c r="A5159" s="4" t="s">
        <v>30</v>
      </c>
      <c r="B5159" s="5">
        <v>3030</v>
      </c>
      <c r="C5159" s="5">
        <v>200104</v>
      </c>
      <c r="D5159" s="6">
        <v>45443</v>
      </c>
      <c r="E5159" s="4" t="s">
        <v>11</v>
      </c>
      <c r="F5159" s="4">
        <v>2</v>
      </c>
      <c r="G5159" s="4">
        <v>8</v>
      </c>
      <c r="H5159" s="5">
        <v>274</v>
      </c>
      <c r="I5159" s="5"/>
      <c r="J5159" s="5"/>
      <c r="K5159" s="5"/>
      <c r="L5159" s="5"/>
      <c r="M5159" s="5">
        <v>309.92452830188677</v>
      </c>
      <c r="N5159" s="5"/>
      <c r="O5159" s="5"/>
    </row>
    <row r="5160" spans="1:15" hidden="1" x14ac:dyDescent="0.3">
      <c r="A5160" s="4" t="s">
        <v>30</v>
      </c>
      <c r="B5160" s="5">
        <v>3030</v>
      </c>
      <c r="C5160" s="5">
        <v>200104</v>
      </c>
      <c r="D5160" s="6">
        <v>45450</v>
      </c>
      <c r="E5160" s="4" t="s">
        <v>11</v>
      </c>
      <c r="F5160" s="4">
        <v>2</v>
      </c>
      <c r="G5160" s="4">
        <v>8</v>
      </c>
      <c r="H5160" s="5">
        <v>360</v>
      </c>
      <c r="I5160" s="5"/>
      <c r="J5160" s="5"/>
      <c r="K5160" s="5"/>
      <c r="L5160" s="5"/>
      <c r="M5160" s="5">
        <v>309.92452830188677</v>
      </c>
      <c r="N5160" s="5"/>
      <c r="O5160" s="5"/>
    </row>
    <row r="5161" spans="1:15" hidden="1" x14ac:dyDescent="0.3">
      <c r="A5161" s="4" t="s">
        <v>30</v>
      </c>
      <c r="B5161" s="5">
        <v>3030</v>
      </c>
      <c r="C5161" s="5">
        <v>200104</v>
      </c>
      <c r="D5161" s="6">
        <v>45457</v>
      </c>
      <c r="E5161" s="4" t="s">
        <v>11</v>
      </c>
      <c r="F5161" s="4">
        <v>2</v>
      </c>
      <c r="G5161" s="4">
        <v>8</v>
      </c>
      <c r="H5161" s="5">
        <v>317</v>
      </c>
      <c r="I5161" s="5"/>
      <c r="J5161" s="5"/>
      <c r="K5161" s="5"/>
      <c r="L5161" s="5"/>
      <c r="M5161" s="5">
        <v>309.92452830188677</v>
      </c>
      <c r="N5161" s="5"/>
      <c r="O5161" s="5"/>
    </row>
    <row r="5162" spans="1:15" hidden="1" x14ac:dyDescent="0.3">
      <c r="A5162" s="4" t="s">
        <v>30</v>
      </c>
      <c r="B5162" s="5">
        <v>3030</v>
      </c>
      <c r="C5162" s="5">
        <v>200104</v>
      </c>
      <c r="D5162" s="6">
        <v>45464</v>
      </c>
      <c r="E5162" s="4" t="s">
        <v>11</v>
      </c>
      <c r="F5162" s="4">
        <v>2</v>
      </c>
      <c r="G5162" s="4">
        <v>8</v>
      </c>
      <c r="H5162" s="5">
        <v>320</v>
      </c>
      <c r="I5162" s="5"/>
      <c r="J5162" s="5"/>
      <c r="K5162" s="5"/>
      <c r="L5162" s="5"/>
      <c r="M5162" s="5">
        <v>309.92452830188677</v>
      </c>
      <c r="N5162" s="5"/>
      <c r="O5162" s="5"/>
    </row>
    <row r="5163" spans="1:15" hidden="1" x14ac:dyDescent="0.3">
      <c r="A5163" s="4" t="s">
        <v>30</v>
      </c>
      <c r="B5163" s="5">
        <v>3030</v>
      </c>
      <c r="C5163" s="5">
        <v>200104</v>
      </c>
      <c r="D5163" s="6">
        <v>45471</v>
      </c>
      <c r="E5163" s="4" t="s">
        <v>11</v>
      </c>
      <c r="F5163" s="4">
        <v>2</v>
      </c>
      <c r="G5163" s="4">
        <v>8</v>
      </c>
      <c r="H5163" s="5">
        <v>327</v>
      </c>
      <c r="I5163" s="5"/>
      <c r="J5163" s="5"/>
      <c r="K5163" s="5"/>
      <c r="L5163" s="5"/>
      <c r="M5163" s="5">
        <v>309.92452830188677</v>
      </c>
      <c r="N5163" s="5"/>
      <c r="O5163" s="5"/>
    </row>
    <row r="5164" spans="1:15" hidden="1" x14ac:dyDescent="0.3">
      <c r="A5164" s="4" t="s">
        <v>30</v>
      </c>
      <c r="B5164" s="5">
        <v>3030</v>
      </c>
      <c r="C5164" s="5">
        <v>200104</v>
      </c>
      <c r="D5164" s="6">
        <v>45478</v>
      </c>
      <c r="E5164" s="4" t="s">
        <v>11</v>
      </c>
      <c r="F5164" s="4">
        <v>2</v>
      </c>
      <c r="G5164" s="4">
        <v>8</v>
      </c>
      <c r="H5164" s="5">
        <v>244</v>
      </c>
      <c r="I5164" s="5"/>
      <c r="J5164" s="5"/>
      <c r="K5164" s="5"/>
      <c r="L5164" s="5"/>
      <c r="M5164" s="5">
        <v>309.92452830188677</v>
      </c>
      <c r="N5164" s="5"/>
      <c r="O5164" s="5"/>
    </row>
    <row r="5165" spans="1:15" hidden="1" x14ac:dyDescent="0.3">
      <c r="A5165" s="4" t="s">
        <v>30</v>
      </c>
      <c r="B5165" s="5">
        <v>3030</v>
      </c>
      <c r="C5165" s="5">
        <v>200104</v>
      </c>
      <c r="D5165" s="6">
        <v>45485</v>
      </c>
      <c r="E5165" s="4" t="s">
        <v>11</v>
      </c>
      <c r="F5165" s="4">
        <v>2</v>
      </c>
      <c r="G5165" s="4">
        <v>8</v>
      </c>
      <c r="H5165" s="5">
        <v>334</v>
      </c>
      <c r="I5165" s="5"/>
      <c r="J5165" s="5"/>
      <c r="K5165" s="5"/>
      <c r="L5165" s="5"/>
      <c r="M5165" s="5">
        <v>309.92452830188677</v>
      </c>
      <c r="N5165" s="5"/>
      <c r="O5165" s="5"/>
    </row>
    <row r="5166" spans="1:15" hidden="1" x14ac:dyDescent="0.3">
      <c r="A5166" s="4" t="s">
        <v>30</v>
      </c>
      <c r="B5166" s="5">
        <v>3030</v>
      </c>
      <c r="C5166" s="5">
        <v>200104</v>
      </c>
      <c r="D5166" s="6">
        <v>45492</v>
      </c>
      <c r="E5166" s="4" t="s">
        <v>11</v>
      </c>
      <c r="F5166" s="4">
        <v>2</v>
      </c>
      <c r="G5166" s="4">
        <v>8</v>
      </c>
      <c r="H5166" s="5">
        <v>354</v>
      </c>
      <c r="I5166" s="5"/>
      <c r="J5166" s="5"/>
      <c r="K5166" s="5"/>
      <c r="L5166" s="5"/>
      <c r="M5166" s="5">
        <v>309.92452830188677</v>
      </c>
      <c r="N5166" s="5"/>
      <c r="O5166" s="5"/>
    </row>
    <row r="5167" spans="1:15" hidden="1" x14ac:dyDescent="0.3">
      <c r="A5167" s="4" t="s">
        <v>30</v>
      </c>
      <c r="B5167" s="5">
        <v>3030</v>
      </c>
      <c r="C5167" s="5">
        <v>200104</v>
      </c>
      <c r="D5167" s="6">
        <v>45499</v>
      </c>
      <c r="E5167" s="4" t="s">
        <v>11</v>
      </c>
      <c r="F5167" s="4">
        <v>2</v>
      </c>
      <c r="G5167" s="4">
        <v>8</v>
      </c>
      <c r="H5167" s="5">
        <v>318</v>
      </c>
      <c r="I5167" s="5"/>
      <c r="J5167" s="5"/>
      <c r="K5167" s="5"/>
      <c r="L5167" s="5"/>
      <c r="M5167" s="5">
        <v>309.92452830188677</v>
      </c>
      <c r="N5167" s="5"/>
      <c r="O5167" s="5"/>
    </row>
    <row r="5168" spans="1:15" hidden="1" x14ac:dyDescent="0.3">
      <c r="A5168" s="4" t="s">
        <v>30</v>
      </c>
      <c r="B5168" s="5">
        <v>3030</v>
      </c>
      <c r="C5168" s="5">
        <v>200104</v>
      </c>
      <c r="D5168" s="6">
        <v>45506</v>
      </c>
      <c r="E5168" s="4" t="s">
        <v>11</v>
      </c>
      <c r="F5168" s="4">
        <v>2</v>
      </c>
      <c r="G5168" s="4">
        <v>8</v>
      </c>
      <c r="H5168" s="5">
        <v>276</v>
      </c>
      <c r="I5168" s="5"/>
      <c r="J5168" s="5"/>
      <c r="K5168" s="5"/>
      <c r="L5168" s="5"/>
      <c r="M5168" s="5">
        <v>309.92452830188677</v>
      </c>
      <c r="N5168" s="5"/>
      <c r="O5168" s="5"/>
    </row>
    <row r="5169" spans="1:15" hidden="1" x14ac:dyDescent="0.3">
      <c r="A5169" s="4" t="s">
        <v>30</v>
      </c>
      <c r="B5169" s="5">
        <v>3030</v>
      </c>
      <c r="C5169" s="5">
        <v>200104</v>
      </c>
      <c r="D5169" s="6">
        <v>45513</v>
      </c>
      <c r="E5169" s="4" t="s">
        <v>11</v>
      </c>
      <c r="F5169" s="4">
        <v>2</v>
      </c>
      <c r="G5169" s="4">
        <v>8</v>
      </c>
      <c r="H5169" s="5">
        <v>353</v>
      </c>
      <c r="I5169" s="5"/>
      <c r="J5169" s="5"/>
      <c r="K5169" s="5"/>
      <c r="L5169" s="5"/>
      <c r="M5169" s="5">
        <v>309.92452830188677</v>
      </c>
      <c r="N5169" s="5"/>
      <c r="O5169" s="5"/>
    </row>
    <row r="5170" spans="1:15" hidden="1" x14ac:dyDescent="0.3">
      <c r="A5170" s="4" t="s">
        <v>30</v>
      </c>
      <c r="B5170" s="5">
        <v>3030</v>
      </c>
      <c r="C5170" s="5">
        <v>200104</v>
      </c>
      <c r="D5170" s="6">
        <v>45520</v>
      </c>
      <c r="E5170" s="4" t="s">
        <v>11</v>
      </c>
      <c r="F5170" s="4">
        <v>2</v>
      </c>
      <c r="G5170" s="4">
        <v>8</v>
      </c>
      <c r="H5170" s="5">
        <v>343</v>
      </c>
      <c r="I5170" s="5"/>
      <c r="J5170" s="5"/>
      <c r="K5170" s="5"/>
      <c r="L5170" s="5"/>
      <c r="M5170" s="5">
        <v>309.92452830188677</v>
      </c>
      <c r="N5170" s="5"/>
      <c r="O5170" s="5"/>
    </row>
    <row r="5171" spans="1:15" hidden="1" x14ac:dyDescent="0.3">
      <c r="A5171" s="4" t="s">
        <v>30</v>
      </c>
      <c r="B5171" s="5">
        <v>3030</v>
      </c>
      <c r="C5171" s="5">
        <v>200104</v>
      </c>
      <c r="D5171" s="6">
        <v>45527</v>
      </c>
      <c r="E5171" s="4" t="s">
        <v>11</v>
      </c>
      <c r="F5171" s="4">
        <v>2</v>
      </c>
      <c r="G5171" s="4">
        <v>8</v>
      </c>
      <c r="H5171" s="5">
        <v>342</v>
      </c>
      <c r="I5171" s="5"/>
      <c r="J5171" s="5"/>
      <c r="K5171" s="5"/>
      <c r="L5171" s="5"/>
      <c r="M5171" s="5">
        <v>309.92452830188677</v>
      </c>
      <c r="N5171" s="5"/>
      <c r="O5171" s="5"/>
    </row>
    <row r="5172" spans="1:15" hidden="1" x14ac:dyDescent="0.3">
      <c r="A5172" s="4" t="s">
        <v>30</v>
      </c>
      <c r="B5172" s="5">
        <v>3030</v>
      </c>
      <c r="C5172" s="5">
        <v>200104</v>
      </c>
      <c r="D5172" s="6">
        <v>45534</v>
      </c>
      <c r="E5172" s="4" t="s">
        <v>11</v>
      </c>
      <c r="F5172" s="4">
        <v>2</v>
      </c>
      <c r="G5172" s="4">
        <v>8</v>
      </c>
      <c r="H5172" s="5">
        <v>333</v>
      </c>
      <c r="I5172" s="5"/>
      <c r="J5172" s="5"/>
      <c r="K5172" s="5"/>
      <c r="L5172" s="5"/>
      <c r="M5172" s="5">
        <v>309.92452830188677</v>
      </c>
      <c r="N5172" s="5"/>
      <c r="O5172" s="5"/>
    </row>
    <row r="5173" spans="1:15" hidden="1" x14ac:dyDescent="0.3">
      <c r="A5173" s="4" t="s">
        <v>30</v>
      </c>
      <c r="B5173" s="5">
        <v>3030</v>
      </c>
      <c r="C5173" s="5">
        <v>200104</v>
      </c>
      <c r="D5173" s="6">
        <v>45541</v>
      </c>
      <c r="E5173" s="4" t="s">
        <v>11</v>
      </c>
      <c r="F5173" s="4">
        <v>2</v>
      </c>
      <c r="G5173" s="4">
        <v>8</v>
      </c>
      <c r="H5173" s="5">
        <v>261</v>
      </c>
      <c r="I5173" s="5"/>
      <c r="J5173" s="5"/>
      <c r="K5173" s="5"/>
      <c r="L5173" s="5"/>
      <c r="M5173" s="5">
        <v>309.92452830188677</v>
      </c>
      <c r="N5173" s="5"/>
      <c r="O5173" s="5"/>
    </row>
    <row r="5174" spans="1:15" hidden="1" x14ac:dyDescent="0.3">
      <c r="A5174" s="4" t="s">
        <v>30</v>
      </c>
      <c r="B5174" s="5">
        <v>3030</v>
      </c>
      <c r="C5174" s="5">
        <v>200104</v>
      </c>
      <c r="D5174" s="6">
        <v>45548</v>
      </c>
      <c r="E5174" s="4" t="s">
        <v>11</v>
      </c>
      <c r="F5174" s="4">
        <v>2</v>
      </c>
      <c r="G5174" s="4">
        <v>8</v>
      </c>
      <c r="H5174" s="5">
        <v>322</v>
      </c>
      <c r="I5174" s="5"/>
      <c r="J5174" s="5"/>
      <c r="K5174" s="5"/>
      <c r="L5174" s="5"/>
      <c r="M5174" s="5">
        <v>309.92452830188677</v>
      </c>
      <c r="N5174" s="5"/>
      <c r="O5174" s="5"/>
    </row>
    <row r="5175" spans="1:15" hidden="1" x14ac:dyDescent="0.3">
      <c r="A5175" s="4" t="s">
        <v>30</v>
      </c>
      <c r="B5175" s="5">
        <v>3030</v>
      </c>
      <c r="C5175" s="5">
        <v>200104</v>
      </c>
      <c r="D5175" s="6">
        <v>45555</v>
      </c>
      <c r="E5175" s="4" t="s">
        <v>11</v>
      </c>
      <c r="F5175" s="4">
        <v>2</v>
      </c>
      <c r="G5175" s="4">
        <v>8</v>
      </c>
      <c r="H5175" s="5">
        <v>344</v>
      </c>
      <c r="I5175" s="5"/>
      <c r="J5175" s="5"/>
      <c r="K5175" s="5"/>
      <c r="L5175" s="5"/>
      <c r="M5175" s="5">
        <v>309.92452830188677</v>
      </c>
      <c r="N5175" s="5"/>
      <c r="O5175" s="5"/>
    </row>
    <row r="5176" spans="1:15" hidden="1" x14ac:dyDescent="0.3">
      <c r="A5176" s="4" t="s">
        <v>30</v>
      </c>
      <c r="B5176" s="5">
        <v>3030</v>
      </c>
      <c r="C5176" s="5">
        <v>200104</v>
      </c>
      <c r="D5176" s="6">
        <v>45562</v>
      </c>
      <c r="E5176" s="4" t="s">
        <v>11</v>
      </c>
      <c r="F5176" s="4">
        <v>2</v>
      </c>
      <c r="G5176" s="4">
        <v>8</v>
      </c>
      <c r="H5176" s="5">
        <v>324</v>
      </c>
      <c r="I5176" s="5"/>
      <c r="J5176" s="5"/>
      <c r="K5176" s="5"/>
      <c r="L5176" s="5"/>
      <c r="M5176" s="5">
        <v>309.92452830188677</v>
      </c>
      <c r="N5176" s="5"/>
      <c r="O5176" s="5"/>
    </row>
    <row r="5177" spans="1:15" hidden="1" x14ac:dyDescent="0.3">
      <c r="A5177" s="4" t="s">
        <v>30</v>
      </c>
      <c r="B5177" s="5">
        <v>3030</v>
      </c>
      <c r="C5177" s="5">
        <v>200104</v>
      </c>
      <c r="D5177" s="6">
        <v>45569</v>
      </c>
      <c r="E5177" s="4" t="s">
        <v>11</v>
      </c>
      <c r="F5177" s="4">
        <v>2</v>
      </c>
      <c r="G5177" s="4">
        <v>8</v>
      </c>
      <c r="H5177" s="5">
        <v>358</v>
      </c>
      <c r="I5177" s="5"/>
      <c r="J5177" s="5"/>
      <c r="K5177" s="5"/>
      <c r="L5177" s="5"/>
      <c r="M5177" s="5">
        <v>309.92452830188677</v>
      </c>
      <c r="N5177" s="5"/>
      <c r="O5177" s="5"/>
    </row>
    <row r="5178" spans="1:15" hidden="1" x14ac:dyDescent="0.3">
      <c r="A5178" s="4" t="s">
        <v>30</v>
      </c>
      <c r="B5178" s="5">
        <v>3030</v>
      </c>
      <c r="C5178" s="5">
        <v>200104</v>
      </c>
      <c r="D5178" s="6">
        <v>45576</v>
      </c>
      <c r="E5178" s="4" t="s">
        <v>11</v>
      </c>
      <c r="F5178" s="4">
        <v>2</v>
      </c>
      <c r="G5178" s="4">
        <v>8</v>
      </c>
      <c r="H5178" s="5">
        <v>322</v>
      </c>
      <c r="I5178" s="5"/>
      <c r="J5178" s="5"/>
      <c r="K5178" s="5"/>
      <c r="L5178" s="5"/>
      <c r="M5178" s="5">
        <v>309.92452830188677</v>
      </c>
      <c r="N5178" s="5"/>
      <c r="O5178" s="5"/>
    </row>
    <row r="5179" spans="1:15" hidden="1" x14ac:dyDescent="0.3">
      <c r="A5179" s="4" t="s">
        <v>30</v>
      </c>
      <c r="B5179" s="5">
        <v>3030</v>
      </c>
      <c r="C5179" s="5">
        <v>200104</v>
      </c>
      <c r="D5179" s="6">
        <v>45583</v>
      </c>
      <c r="E5179" s="4" t="s">
        <v>11</v>
      </c>
      <c r="F5179" s="4">
        <v>2</v>
      </c>
      <c r="G5179" s="4">
        <v>8</v>
      </c>
      <c r="H5179" s="5">
        <v>324</v>
      </c>
      <c r="I5179" s="5"/>
      <c r="J5179" s="5"/>
      <c r="K5179" s="5"/>
      <c r="L5179" s="5"/>
      <c r="M5179" s="5">
        <v>309.92452830188677</v>
      </c>
      <c r="N5179" s="5"/>
      <c r="O5179" s="5"/>
    </row>
    <row r="5180" spans="1:15" hidden="1" x14ac:dyDescent="0.3">
      <c r="A5180" s="4" t="s">
        <v>30</v>
      </c>
      <c r="B5180" s="5">
        <v>3030</v>
      </c>
      <c r="C5180" s="5">
        <v>200104</v>
      </c>
      <c r="D5180" s="6">
        <v>45590</v>
      </c>
      <c r="E5180" s="4" t="s">
        <v>11</v>
      </c>
      <c r="F5180" s="4">
        <v>2</v>
      </c>
      <c r="G5180" s="4">
        <v>8</v>
      </c>
      <c r="H5180" s="5">
        <v>321</v>
      </c>
      <c r="I5180" s="5"/>
      <c r="J5180" s="5"/>
      <c r="K5180" s="5"/>
      <c r="L5180" s="5"/>
      <c r="M5180" s="5">
        <v>309.92452830188677</v>
      </c>
      <c r="N5180" s="5"/>
      <c r="O5180" s="5"/>
    </row>
    <row r="5181" spans="1:15" hidden="1" x14ac:dyDescent="0.3">
      <c r="A5181" s="4" t="s">
        <v>30</v>
      </c>
      <c r="B5181" s="5">
        <v>3030</v>
      </c>
      <c r="C5181" s="5">
        <v>200104</v>
      </c>
      <c r="D5181" s="6">
        <v>45597</v>
      </c>
      <c r="E5181" s="4" t="s">
        <v>11</v>
      </c>
      <c r="F5181" s="4">
        <v>2</v>
      </c>
      <c r="G5181" s="4">
        <v>8</v>
      </c>
      <c r="H5181" s="5">
        <v>327</v>
      </c>
      <c r="I5181" s="5"/>
      <c r="J5181" s="5"/>
      <c r="K5181" s="5"/>
      <c r="L5181" s="5"/>
      <c r="M5181" s="5">
        <v>309.92452830188677</v>
      </c>
      <c r="N5181" s="5"/>
      <c r="O5181" s="5"/>
    </row>
    <row r="5182" spans="1:15" hidden="1" x14ac:dyDescent="0.3">
      <c r="A5182" s="4" t="s">
        <v>30</v>
      </c>
      <c r="B5182" s="5">
        <v>3030</v>
      </c>
      <c r="C5182" s="5">
        <v>200104</v>
      </c>
      <c r="D5182" s="6">
        <v>45604</v>
      </c>
      <c r="E5182" s="4" t="s">
        <v>11</v>
      </c>
      <c r="F5182" s="4">
        <v>2</v>
      </c>
      <c r="G5182" s="4">
        <v>8</v>
      </c>
      <c r="H5182" s="5">
        <v>345</v>
      </c>
      <c r="I5182" s="5"/>
      <c r="J5182" s="5"/>
      <c r="K5182" s="5"/>
      <c r="L5182" s="5"/>
      <c r="M5182" s="5">
        <v>309.92452830188677</v>
      </c>
      <c r="N5182" s="5"/>
      <c r="O5182" s="5"/>
    </row>
    <row r="5183" spans="1:15" hidden="1" x14ac:dyDescent="0.3">
      <c r="A5183" s="4" t="s">
        <v>30</v>
      </c>
      <c r="B5183" s="5">
        <v>3030</v>
      </c>
      <c r="C5183" s="5">
        <v>200104</v>
      </c>
      <c r="D5183" s="6">
        <v>45611</v>
      </c>
      <c r="E5183" s="4" t="s">
        <v>11</v>
      </c>
      <c r="F5183" s="4">
        <v>2</v>
      </c>
      <c r="G5183" s="4">
        <v>8</v>
      </c>
      <c r="H5183" s="5">
        <v>308</v>
      </c>
      <c r="I5183" s="5"/>
      <c r="J5183" s="5"/>
      <c r="K5183" s="5"/>
      <c r="L5183" s="5"/>
      <c r="M5183" s="5">
        <v>309.92452830188677</v>
      </c>
      <c r="N5183" s="5"/>
      <c r="O5183" s="5"/>
    </row>
    <row r="5184" spans="1:15" hidden="1" x14ac:dyDescent="0.3">
      <c r="A5184" s="4" t="s">
        <v>30</v>
      </c>
      <c r="B5184" s="5">
        <v>3030</v>
      </c>
      <c r="C5184" s="5">
        <v>200104</v>
      </c>
      <c r="D5184" s="6">
        <v>45618</v>
      </c>
      <c r="E5184" s="4" t="s">
        <v>11</v>
      </c>
      <c r="F5184" s="4">
        <v>2</v>
      </c>
      <c r="G5184" s="4">
        <v>8</v>
      </c>
      <c r="H5184" s="5">
        <v>360</v>
      </c>
      <c r="I5184" s="5"/>
      <c r="J5184" s="5"/>
      <c r="K5184" s="5"/>
      <c r="L5184" s="5"/>
      <c r="M5184" s="5">
        <v>309.92452830188677</v>
      </c>
      <c r="N5184" s="5"/>
      <c r="O5184" s="5"/>
    </row>
    <row r="5185" spans="1:15" hidden="1" x14ac:dyDescent="0.3">
      <c r="A5185" s="4" t="s">
        <v>30</v>
      </c>
      <c r="B5185" s="5">
        <v>3030</v>
      </c>
      <c r="C5185" s="5">
        <v>200104</v>
      </c>
      <c r="D5185" s="6">
        <v>45625</v>
      </c>
      <c r="E5185" s="4" t="s">
        <v>11</v>
      </c>
      <c r="F5185" s="4">
        <v>2</v>
      </c>
      <c r="G5185" s="4">
        <v>8</v>
      </c>
      <c r="H5185" s="5">
        <v>229</v>
      </c>
      <c r="I5185" s="5"/>
      <c r="J5185" s="5"/>
      <c r="K5185" s="5"/>
      <c r="L5185" s="5"/>
      <c r="M5185" s="5">
        <v>309.92452830188677</v>
      </c>
      <c r="N5185" s="5"/>
      <c r="O5185" s="5"/>
    </row>
    <row r="5186" spans="1:15" hidden="1" x14ac:dyDescent="0.3">
      <c r="A5186" s="4" t="s">
        <v>30</v>
      </c>
      <c r="B5186" s="5">
        <v>3030</v>
      </c>
      <c r="C5186" s="5">
        <v>200104</v>
      </c>
      <c r="D5186" s="6">
        <v>45632</v>
      </c>
      <c r="E5186" s="4" t="s">
        <v>11</v>
      </c>
      <c r="F5186" s="4">
        <v>2</v>
      </c>
      <c r="G5186" s="4">
        <v>8</v>
      </c>
      <c r="H5186" s="5">
        <v>446</v>
      </c>
      <c r="I5186" s="5"/>
      <c r="J5186" s="5"/>
      <c r="K5186" s="5"/>
      <c r="L5186" s="5"/>
      <c r="M5186" s="5">
        <v>309.92452830188677</v>
      </c>
      <c r="N5186" s="5"/>
      <c r="O5186" s="5"/>
    </row>
    <row r="5187" spans="1:15" hidden="1" x14ac:dyDescent="0.3">
      <c r="A5187" s="4" t="s">
        <v>30</v>
      </c>
      <c r="B5187" s="5">
        <v>3030</v>
      </c>
      <c r="C5187" s="5">
        <v>200104</v>
      </c>
      <c r="D5187" s="6">
        <v>45639</v>
      </c>
      <c r="E5187" s="4" t="s">
        <v>11</v>
      </c>
      <c r="F5187" s="4">
        <v>2</v>
      </c>
      <c r="G5187" s="4">
        <v>8</v>
      </c>
      <c r="H5187" s="5">
        <v>382</v>
      </c>
      <c r="I5187" s="5"/>
      <c r="J5187" s="5"/>
      <c r="K5187" s="5"/>
      <c r="L5187" s="5"/>
      <c r="M5187" s="5">
        <v>309.92452830188677</v>
      </c>
      <c r="N5187" s="5"/>
      <c r="O5187" s="5"/>
    </row>
    <row r="5188" spans="1:15" hidden="1" x14ac:dyDescent="0.3">
      <c r="A5188" s="4" t="s">
        <v>30</v>
      </c>
      <c r="B5188" s="5">
        <v>3030</v>
      </c>
      <c r="C5188" s="5">
        <v>200104</v>
      </c>
      <c r="D5188" s="6">
        <v>45646</v>
      </c>
      <c r="E5188" s="4" t="s">
        <v>11</v>
      </c>
      <c r="F5188" s="4">
        <v>2</v>
      </c>
      <c r="G5188" s="4">
        <v>8</v>
      </c>
      <c r="H5188" s="5">
        <v>329</v>
      </c>
      <c r="I5188" s="5"/>
      <c r="J5188" s="5"/>
      <c r="K5188" s="5"/>
      <c r="L5188" s="5"/>
      <c r="M5188" s="5">
        <v>309.92452830188677</v>
      </c>
      <c r="N5188" s="5"/>
      <c r="O5188" s="5"/>
    </row>
    <row r="5189" spans="1:15" hidden="1" x14ac:dyDescent="0.3">
      <c r="A5189" s="4" t="s">
        <v>30</v>
      </c>
      <c r="B5189" s="5">
        <v>3030</v>
      </c>
      <c r="C5189" s="5">
        <v>200104</v>
      </c>
      <c r="D5189" s="6">
        <v>45653</v>
      </c>
      <c r="E5189" s="4" t="s">
        <v>11</v>
      </c>
      <c r="F5189" s="4">
        <v>2</v>
      </c>
      <c r="G5189" s="4">
        <v>8</v>
      </c>
      <c r="H5189" s="5">
        <v>244</v>
      </c>
      <c r="I5189" s="5"/>
      <c r="J5189" s="5"/>
      <c r="K5189" s="5"/>
      <c r="L5189" s="5"/>
      <c r="M5189" s="5">
        <v>309.92452830188677</v>
      </c>
      <c r="N5189" s="5"/>
      <c r="O5189" s="5"/>
    </row>
    <row r="5190" spans="1:15" hidden="1" x14ac:dyDescent="0.3">
      <c r="A5190" s="4" t="s">
        <v>30</v>
      </c>
      <c r="B5190" s="5">
        <v>3030</v>
      </c>
      <c r="C5190" s="5">
        <v>200104</v>
      </c>
      <c r="D5190" s="6">
        <v>45660</v>
      </c>
      <c r="E5190" s="4" t="s">
        <v>11</v>
      </c>
      <c r="F5190" s="4">
        <v>2</v>
      </c>
      <c r="G5190" s="4">
        <v>8</v>
      </c>
      <c r="H5190" s="5">
        <v>289</v>
      </c>
      <c r="I5190" s="5"/>
      <c r="J5190" s="5"/>
      <c r="K5190" s="5"/>
      <c r="L5190" s="5"/>
      <c r="M5190" s="5">
        <v>309.92452830188677</v>
      </c>
      <c r="N5190" s="5"/>
      <c r="O5190" s="5"/>
    </row>
    <row r="5191" spans="1:15" hidden="1" x14ac:dyDescent="0.3">
      <c r="A5191" s="4" t="s">
        <v>30</v>
      </c>
      <c r="B5191" s="5">
        <v>3030</v>
      </c>
      <c r="C5191" s="5">
        <v>200104</v>
      </c>
      <c r="D5191" s="6">
        <v>45667</v>
      </c>
      <c r="E5191" s="4" t="s">
        <v>11</v>
      </c>
      <c r="F5191" s="4">
        <v>2</v>
      </c>
      <c r="G5191" s="4">
        <v>8</v>
      </c>
      <c r="H5191" s="5">
        <v>224</v>
      </c>
      <c r="I5191" s="5"/>
      <c r="J5191" s="5"/>
      <c r="K5191" s="5"/>
      <c r="L5191" s="5"/>
      <c r="M5191" s="5">
        <v>309.92452830188677</v>
      </c>
      <c r="N5191" s="5"/>
      <c r="O5191" s="5"/>
    </row>
    <row r="5192" spans="1:15" hidden="1" x14ac:dyDescent="0.3">
      <c r="A5192" s="4" t="s">
        <v>30</v>
      </c>
      <c r="B5192" s="5">
        <v>3030</v>
      </c>
      <c r="C5192" s="5">
        <v>200104</v>
      </c>
      <c r="D5192" s="6">
        <v>45674</v>
      </c>
      <c r="E5192" s="4" t="s">
        <v>11</v>
      </c>
      <c r="F5192" s="4">
        <v>2</v>
      </c>
      <c r="G5192" s="4">
        <v>8</v>
      </c>
      <c r="H5192" s="5">
        <v>456</v>
      </c>
      <c r="I5192" s="5"/>
      <c r="J5192" s="5"/>
      <c r="K5192" s="5"/>
      <c r="L5192" s="5"/>
      <c r="M5192" s="5">
        <v>309.92452830188677</v>
      </c>
      <c r="N5192" s="5"/>
      <c r="O5192" s="5"/>
    </row>
    <row r="5193" spans="1:15" hidden="1" x14ac:dyDescent="0.3">
      <c r="A5193" s="4" t="s">
        <v>30</v>
      </c>
      <c r="B5193" s="5">
        <v>3030</v>
      </c>
      <c r="C5193" s="5">
        <v>200104</v>
      </c>
      <c r="D5193" s="6">
        <v>45681</v>
      </c>
      <c r="E5193" s="4" t="s">
        <v>11</v>
      </c>
      <c r="F5193" s="4">
        <v>2</v>
      </c>
      <c r="G5193" s="4">
        <v>8</v>
      </c>
      <c r="H5193" s="5">
        <v>281</v>
      </c>
      <c r="I5193" s="5"/>
      <c r="J5193" s="5"/>
      <c r="K5193" s="5"/>
      <c r="L5193" s="5"/>
      <c r="M5193" s="5">
        <v>309.92452830188677</v>
      </c>
      <c r="N5193" s="5"/>
      <c r="O5193" s="5"/>
    </row>
    <row r="5194" spans="1:15" hidden="1" x14ac:dyDescent="0.3">
      <c r="A5194" s="4" t="s">
        <v>30</v>
      </c>
      <c r="B5194" s="5">
        <v>3030</v>
      </c>
      <c r="C5194" s="5">
        <v>200104</v>
      </c>
      <c r="D5194" s="6">
        <v>45688</v>
      </c>
      <c r="E5194" s="4" t="s">
        <v>11</v>
      </c>
      <c r="F5194" s="4">
        <v>2</v>
      </c>
      <c r="G5194" s="4">
        <v>8</v>
      </c>
      <c r="H5194" s="5">
        <v>295</v>
      </c>
      <c r="I5194" s="5"/>
      <c r="J5194" s="5"/>
      <c r="K5194" s="5"/>
      <c r="L5194" s="5"/>
      <c r="M5194" s="5">
        <v>309.92452830188677</v>
      </c>
      <c r="N5194" s="5"/>
      <c r="O5194" s="5"/>
    </row>
    <row r="5195" spans="1:15" hidden="1" x14ac:dyDescent="0.3">
      <c r="A5195" s="4" t="s">
        <v>30</v>
      </c>
      <c r="B5195" s="5">
        <v>3030</v>
      </c>
      <c r="C5195" s="5">
        <v>200104</v>
      </c>
      <c r="D5195" s="6">
        <v>45695</v>
      </c>
      <c r="E5195" s="4" t="s">
        <v>11</v>
      </c>
      <c r="F5195" s="4">
        <v>2</v>
      </c>
      <c r="G5195" s="4">
        <v>8</v>
      </c>
      <c r="H5195" s="5">
        <v>412</v>
      </c>
      <c r="I5195" s="5"/>
      <c r="J5195" s="5"/>
      <c r="K5195" s="5"/>
      <c r="L5195" s="5"/>
      <c r="M5195" s="5">
        <v>309.92452830188677</v>
      </c>
      <c r="N5195" s="5"/>
      <c r="O5195" s="5"/>
    </row>
    <row r="5196" spans="1:15" hidden="1" x14ac:dyDescent="0.3">
      <c r="A5196" s="4" t="s">
        <v>31</v>
      </c>
      <c r="B5196" s="5">
        <v>3017</v>
      </c>
      <c r="C5196" s="5">
        <v>200108</v>
      </c>
      <c r="D5196" s="6">
        <v>45331</v>
      </c>
      <c r="E5196" s="4" t="s">
        <v>7</v>
      </c>
      <c r="F5196" s="4">
        <v>2</v>
      </c>
      <c r="G5196" s="4">
        <v>8</v>
      </c>
      <c r="H5196" s="5">
        <v>305</v>
      </c>
      <c r="I5196" s="5"/>
      <c r="J5196" s="5"/>
      <c r="K5196" s="5"/>
      <c r="L5196" s="5"/>
      <c r="M5196" s="5"/>
      <c r="N5196" s="5"/>
      <c r="O5196" s="5"/>
    </row>
    <row r="5197" spans="1:15" hidden="1" x14ac:dyDescent="0.3">
      <c r="A5197" s="4" t="s">
        <v>31</v>
      </c>
      <c r="B5197" s="5">
        <v>3017</v>
      </c>
      <c r="C5197" s="5">
        <v>200108</v>
      </c>
      <c r="D5197" s="6">
        <v>45338</v>
      </c>
      <c r="E5197" s="4" t="s">
        <v>7</v>
      </c>
      <c r="F5197" s="4">
        <v>2</v>
      </c>
      <c r="G5197" s="4">
        <v>8</v>
      </c>
      <c r="H5197" s="5">
        <v>288</v>
      </c>
      <c r="I5197" s="5"/>
      <c r="J5197" s="5"/>
      <c r="K5197" s="5"/>
      <c r="L5197" s="5"/>
      <c r="M5197" s="5"/>
      <c r="N5197" s="5"/>
      <c r="O5197" s="5"/>
    </row>
    <row r="5198" spans="1:15" hidden="1" x14ac:dyDescent="0.3">
      <c r="A5198" s="4" t="s">
        <v>31</v>
      </c>
      <c r="B5198" s="5">
        <v>3017</v>
      </c>
      <c r="C5198" s="5">
        <v>200108</v>
      </c>
      <c r="D5198" s="6">
        <v>45345</v>
      </c>
      <c r="E5198" s="4" t="s">
        <v>7</v>
      </c>
      <c r="F5198" s="4">
        <v>2</v>
      </c>
      <c r="G5198" s="4">
        <v>8</v>
      </c>
      <c r="H5198" s="5">
        <v>360</v>
      </c>
      <c r="I5198" s="5"/>
      <c r="J5198" s="5"/>
      <c r="K5198" s="5"/>
      <c r="L5198" s="5"/>
      <c r="M5198" s="5"/>
      <c r="N5198" s="5"/>
      <c r="O5198" s="5"/>
    </row>
    <row r="5199" spans="1:15" hidden="1" x14ac:dyDescent="0.3">
      <c r="A5199" s="4" t="s">
        <v>31</v>
      </c>
      <c r="B5199" s="5">
        <v>3017</v>
      </c>
      <c r="C5199" s="5">
        <v>200108</v>
      </c>
      <c r="D5199" s="6">
        <v>45352</v>
      </c>
      <c r="E5199" s="4" t="s">
        <v>7</v>
      </c>
      <c r="F5199" s="4">
        <v>2</v>
      </c>
      <c r="G5199" s="4">
        <v>8</v>
      </c>
      <c r="H5199" s="5">
        <v>352</v>
      </c>
      <c r="I5199" s="5"/>
      <c r="J5199" s="5"/>
      <c r="K5199" s="5"/>
      <c r="L5199" s="5"/>
      <c r="M5199" s="5"/>
      <c r="N5199" s="5"/>
      <c r="O5199" s="5"/>
    </row>
    <row r="5200" spans="1:15" hidden="1" x14ac:dyDescent="0.3">
      <c r="A5200" s="4" t="s">
        <v>31</v>
      </c>
      <c r="B5200" s="5">
        <v>3017</v>
      </c>
      <c r="C5200" s="5">
        <v>200108</v>
      </c>
      <c r="D5200" s="6">
        <v>45359</v>
      </c>
      <c r="E5200" s="4" t="s">
        <v>7</v>
      </c>
      <c r="F5200" s="4">
        <v>2</v>
      </c>
      <c r="G5200" s="4">
        <v>8</v>
      </c>
      <c r="H5200" s="5">
        <v>347</v>
      </c>
      <c r="I5200" s="5"/>
      <c r="J5200" s="5"/>
      <c r="K5200" s="5"/>
      <c r="L5200" s="5"/>
      <c r="M5200" s="5"/>
      <c r="N5200" s="5"/>
      <c r="O5200" s="5"/>
    </row>
    <row r="5201" spans="1:15" hidden="1" x14ac:dyDescent="0.3">
      <c r="A5201" s="4" t="s">
        <v>31</v>
      </c>
      <c r="B5201" s="5">
        <v>3017</v>
      </c>
      <c r="C5201" s="5">
        <v>200108</v>
      </c>
      <c r="D5201" s="6">
        <v>45366</v>
      </c>
      <c r="E5201" s="4" t="s">
        <v>7</v>
      </c>
      <c r="F5201" s="4">
        <v>2</v>
      </c>
      <c r="G5201" s="4">
        <v>8</v>
      </c>
      <c r="H5201" s="5">
        <v>336</v>
      </c>
      <c r="I5201" s="5"/>
      <c r="J5201" s="5"/>
      <c r="K5201" s="5"/>
      <c r="L5201" s="5"/>
      <c r="M5201" s="5"/>
      <c r="N5201" s="5"/>
      <c r="O5201" s="5"/>
    </row>
    <row r="5202" spans="1:15" hidden="1" x14ac:dyDescent="0.3">
      <c r="A5202" s="4" t="s">
        <v>31</v>
      </c>
      <c r="B5202" s="5">
        <v>3017</v>
      </c>
      <c r="C5202" s="5">
        <v>200108</v>
      </c>
      <c r="D5202" s="6">
        <v>45373</v>
      </c>
      <c r="E5202" s="4" t="s">
        <v>7</v>
      </c>
      <c r="F5202" s="4">
        <v>2</v>
      </c>
      <c r="G5202" s="4">
        <v>8</v>
      </c>
      <c r="H5202" s="5">
        <v>364</v>
      </c>
      <c r="I5202" s="5"/>
      <c r="J5202" s="5"/>
      <c r="K5202" s="5"/>
      <c r="L5202" s="5"/>
      <c r="M5202" s="5"/>
      <c r="N5202" s="5"/>
      <c r="O5202" s="5"/>
    </row>
    <row r="5203" spans="1:15" hidden="1" x14ac:dyDescent="0.3">
      <c r="A5203" s="4" t="s">
        <v>31</v>
      </c>
      <c r="B5203" s="5">
        <v>3017</v>
      </c>
      <c r="C5203" s="5">
        <v>200108</v>
      </c>
      <c r="D5203" s="6">
        <v>45380</v>
      </c>
      <c r="E5203" s="4" t="s">
        <v>7</v>
      </c>
      <c r="F5203" s="4">
        <v>2</v>
      </c>
      <c r="G5203" s="4">
        <v>8</v>
      </c>
      <c r="H5203" s="5">
        <v>362</v>
      </c>
      <c r="I5203" s="5"/>
      <c r="J5203" s="5"/>
      <c r="K5203" s="5"/>
      <c r="L5203" s="5"/>
      <c r="M5203" s="5"/>
      <c r="N5203" s="5"/>
      <c r="O5203" s="5"/>
    </row>
    <row r="5204" spans="1:15" hidden="1" x14ac:dyDescent="0.3">
      <c r="A5204" s="4" t="s">
        <v>31</v>
      </c>
      <c r="B5204" s="5">
        <v>3017</v>
      </c>
      <c r="C5204" s="5">
        <v>200108</v>
      </c>
      <c r="D5204" s="6">
        <v>45387</v>
      </c>
      <c r="E5204" s="4" t="s">
        <v>7</v>
      </c>
      <c r="F5204" s="4">
        <v>2</v>
      </c>
      <c r="G5204" s="4">
        <v>8</v>
      </c>
      <c r="H5204" s="5">
        <v>355</v>
      </c>
      <c r="I5204" s="5"/>
      <c r="J5204" s="5"/>
      <c r="K5204" s="5"/>
      <c r="L5204" s="5"/>
      <c r="M5204" s="5"/>
      <c r="N5204" s="5"/>
      <c r="O5204" s="5"/>
    </row>
    <row r="5205" spans="1:15" hidden="1" x14ac:dyDescent="0.3">
      <c r="A5205" s="4" t="s">
        <v>31</v>
      </c>
      <c r="B5205" s="5">
        <v>3017</v>
      </c>
      <c r="C5205" s="5">
        <v>200108</v>
      </c>
      <c r="D5205" s="6">
        <v>45394</v>
      </c>
      <c r="E5205" s="4" t="s">
        <v>7</v>
      </c>
      <c r="F5205" s="4">
        <v>2</v>
      </c>
      <c r="G5205" s="4">
        <v>8</v>
      </c>
      <c r="H5205" s="5">
        <v>300</v>
      </c>
      <c r="I5205" s="5"/>
      <c r="J5205" s="5"/>
      <c r="K5205" s="5"/>
      <c r="L5205" s="5"/>
      <c r="M5205" s="5"/>
      <c r="N5205" s="5"/>
      <c r="O5205" s="5"/>
    </row>
    <row r="5206" spans="1:15" hidden="1" x14ac:dyDescent="0.3">
      <c r="A5206" s="4" t="s">
        <v>31</v>
      </c>
      <c r="B5206" s="5">
        <v>3017</v>
      </c>
      <c r="C5206" s="5">
        <v>200108</v>
      </c>
      <c r="D5206" s="6">
        <v>45401</v>
      </c>
      <c r="E5206" s="4" t="s">
        <v>7</v>
      </c>
      <c r="F5206" s="4">
        <v>2</v>
      </c>
      <c r="G5206" s="4">
        <v>8</v>
      </c>
      <c r="H5206" s="5">
        <v>304</v>
      </c>
      <c r="I5206" s="5"/>
      <c r="J5206" s="5"/>
      <c r="K5206" s="5"/>
      <c r="L5206" s="5"/>
      <c r="M5206" s="5"/>
      <c r="N5206" s="5"/>
      <c r="O5206" s="5"/>
    </row>
    <row r="5207" spans="1:15" hidden="1" x14ac:dyDescent="0.3">
      <c r="A5207" s="4" t="s">
        <v>31</v>
      </c>
      <c r="B5207" s="5">
        <v>3017</v>
      </c>
      <c r="C5207" s="5">
        <v>200108</v>
      </c>
      <c r="D5207" s="6">
        <v>45408</v>
      </c>
      <c r="E5207" s="4" t="s">
        <v>7</v>
      </c>
      <c r="F5207" s="4">
        <v>2</v>
      </c>
      <c r="G5207" s="4">
        <v>8</v>
      </c>
      <c r="H5207" s="5">
        <v>349</v>
      </c>
      <c r="I5207" s="5"/>
      <c r="J5207" s="5"/>
      <c r="K5207" s="5"/>
      <c r="L5207" s="5"/>
      <c r="M5207" s="5"/>
      <c r="N5207" s="5"/>
      <c r="O5207" s="5"/>
    </row>
    <row r="5208" spans="1:15" hidden="1" x14ac:dyDescent="0.3">
      <c r="A5208" s="4" t="s">
        <v>31</v>
      </c>
      <c r="B5208" s="5">
        <v>3017</v>
      </c>
      <c r="C5208" s="5">
        <v>200108</v>
      </c>
      <c r="D5208" s="6">
        <v>45415</v>
      </c>
      <c r="E5208" s="4" t="s">
        <v>7</v>
      </c>
      <c r="F5208" s="4">
        <v>2</v>
      </c>
      <c r="G5208" s="4">
        <v>8</v>
      </c>
      <c r="H5208" s="5">
        <v>319</v>
      </c>
      <c r="I5208" s="5"/>
      <c r="J5208" s="5"/>
      <c r="K5208" s="5"/>
      <c r="L5208" s="5"/>
      <c r="M5208" s="5"/>
      <c r="N5208" s="5"/>
      <c r="O5208" s="5"/>
    </row>
    <row r="5209" spans="1:15" hidden="1" x14ac:dyDescent="0.3">
      <c r="A5209" s="4" t="s">
        <v>31</v>
      </c>
      <c r="B5209" s="5">
        <v>3017</v>
      </c>
      <c r="C5209" s="5">
        <v>200108</v>
      </c>
      <c r="D5209" s="6">
        <v>45422</v>
      </c>
      <c r="E5209" s="4" t="s">
        <v>7</v>
      </c>
      <c r="F5209" s="4">
        <v>2</v>
      </c>
      <c r="G5209" s="4">
        <v>8</v>
      </c>
      <c r="H5209" s="5">
        <v>426</v>
      </c>
      <c r="I5209" s="5"/>
      <c r="J5209" s="5"/>
      <c r="K5209" s="5"/>
      <c r="L5209" s="5"/>
      <c r="M5209" s="5"/>
      <c r="N5209" s="5"/>
      <c r="O5209" s="5"/>
    </row>
    <row r="5210" spans="1:15" hidden="1" x14ac:dyDescent="0.3">
      <c r="A5210" s="4" t="s">
        <v>31</v>
      </c>
      <c r="B5210" s="5">
        <v>3017</v>
      </c>
      <c r="C5210" s="5">
        <v>200108</v>
      </c>
      <c r="D5210" s="6">
        <v>45429</v>
      </c>
      <c r="E5210" s="4" t="s">
        <v>7</v>
      </c>
      <c r="F5210" s="4">
        <v>2</v>
      </c>
      <c r="G5210" s="4">
        <v>8</v>
      </c>
      <c r="H5210" s="5">
        <v>365</v>
      </c>
      <c r="I5210" s="5"/>
      <c r="J5210" s="5"/>
      <c r="K5210" s="5"/>
      <c r="L5210" s="5"/>
      <c r="M5210" s="5"/>
      <c r="N5210" s="5"/>
      <c r="O5210" s="5"/>
    </row>
    <row r="5211" spans="1:15" hidden="1" x14ac:dyDescent="0.3">
      <c r="A5211" s="4" t="s">
        <v>31</v>
      </c>
      <c r="B5211" s="5">
        <v>3017</v>
      </c>
      <c r="C5211" s="5">
        <v>200108</v>
      </c>
      <c r="D5211" s="6">
        <v>45436</v>
      </c>
      <c r="E5211" s="4" t="s">
        <v>7</v>
      </c>
      <c r="F5211" s="4">
        <v>2</v>
      </c>
      <c r="G5211" s="4">
        <v>8</v>
      </c>
      <c r="H5211" s="5">
        <v>409</v>
      </c>
      <c r="I5211" s="5"/>
      <c r="J5211" s="5"/>
      <c r="K5211" s="5"/>
      <c r="L5211" s="5"/>
      <c r="M5211" s="5"/>
      <c r="N5211" s="5"/>
      <c r="O5211" s="5"/>
    </row>
    <row r="5212" spans="1:15" hidden="1" x14ac:dyDescent="0.3">
      <c r="A5212" s="4" t="s">
        <v>31</v>
      </c>
      <c r="B5212" s="5">
        <v>3017</v>
      </c>
      <c r="C5212" s="5">
        <v>200108</v>
      </c>
      <c r="D5212" s="6">
        <v>45443</v>
      </c>
      <c r="E5212" s="4" t="s">
        <v>7</v>
      </c>
      <c r="F5212" s="4">
        <v>2</v>
      </c>
      <c r="G5212" s="4">
        <v>8</v>
      </c>
      <c r="H5212" s="5">
        <v>352</v>
      </c>
      <c r="I5212" s="5"/>
      <c r="J5212" s="5"/>
      <c r="K5212" s="5"/>
      <c r="L5212" s="5"/>
      <c r="M5212" s="5"/>
      <c r="N5212" s="5"/>
      <c r="O5212" s="5"/>
    </row>
    <row r="5213" spans="1:15" hidden="1" x14ac:dyDescent="0.3">
      <c r="A5213" s="4" t="s">
        <v>31</v>
      </c>
      <c r="B5213" s="5">
        <v>3017</v>
      </c>
      <c r="C5213" s="5">
        <v>200108</v>
      </c>
      <c r="D5213" s="6">
        <v>45450</v>
      </c>
      <c r="E5213" s="4" t="s">
        <v>7</v>
      </c>
      <c r="F5213" s="4">
        <v>2</v>
      </c>
      <c r="G5213" s="4">
        <v>8</v>
      </c>
      <c r="H5213" s="5">
        <v>427</v>
      </c>
      <c r="I5213" s="5"/>
      <c r="J5213" s="5"/>
      <c r="K5213" s="5"/>
      <c r="L5213" s="5"/>
      <c r="M5213" s="5"/>
      <c r="N5213" s="5"/>
      <c r="O5213" s="5"/>
    </row>
    <row r="5214" spans="1:15" hidden="1" x14ac:dyDescent="0.3">
      <c r="A5214" s="4" t="s">
        <v>31</v>
      </c>
      <c r="B5214" s="5">
        <v>3017</v>
      </c>
      <c r="C5214" s="5">
        <v>200108</v>
      </c>
      <c r="D5214" s="6">
        <v>45457</v>
      </c>
      <c r="E5214" s="4" t="s">
        <v>7</v>
      </c>
      <c r="F5214" s="4">
        <v>2</v>
      </c>
      <c r="G5214" s="4">
        <v>8</v>
      </c>
      <c r="H5214" s="5">
        <v>359</v>
      </c>
      <c r="I5214" s="5"/>
      <c r="J5214" s="5"/>
      <c r="K5214" s="5"/>
      <c r="L5214" s="5"/>
      <c r="M5214" s="5"/>
      <c r="N5214" s="5"/>
      <c r="O5214" s="5"/>
    </row>
    <row r="5215" spans="1:15" hidden="1" x14ac:dyDescent="0.3">
      <c r="A5215" s="4" t="s">
        <v>31</v>
      </c>
      <c r="B5215" s="5">
        <v>3017</v>
      </c>
      <c r="C5215" s="5">
        <v>200108</v>
      </c>
      <c r="D5215" s="6">
        <v>45464</v>
      </c>
      <c r="E5215" s="4" t="s">
        <v>7</v>
      </c>
      <c r="F5215" s="4">
        <v>2</v>
      </c>
      <c r="G5215" s="4">
        <v>8</v>
      </c>
      <c r="H5215" s="5">
        <v>390</v>
      </c>
      <c r="I5215" s="5"/>
      <c r="J5215" s="5"/>
      <c r="K5215" s="5"/>
      <c r="L5215" s="5"/>
      <c r="M5215" s="5"/>
      <c r="N5215" s="5"/>
      <c r="O5215" s="5"/>
    </row>
    <row r="5216" spans="1:15" hidden="1" x14ac:dyDescent="0.3">
      <c r="A5216" s="4" t="s">
        <v>31</v>
      </c>
      <c r="B5216" s="5">
        <v>3017</v>
      </c>
      <c r="C5216" s="5">
        <v>200108</v>
      </c>
      <c r="D5216" s="6">
        <v>45471</v>
      </c>
      <c r="E5216" s="4" t="s">
        <v>7</v>
      </c>
      <c r="F5216" s="4">
        <v>2</v>
      </c>
      <c r="G5216" s="4">
        <v>8</v>
      </c>
      <c r="H5216" s="5">
        <v>473</v>
      </c>
      <c r="I5216" s="5"/>
      <c r="J5216" s="5"/>
      <c r="K5216" s="5"/>
      <c r="L5216" s="5"/>
      <c r="M5216" s="5"/>
      <c r="N5216" s="5"/>
      <c r="O5216" s="5"/>
    </row>
    <row r="5217" spans="1:15" hidden="1" x14ac:dyDescent="0.3">
      <c r="A5217" s="4" t="s">
        <v>31</v>
      </c>
      <c r="B5217" s="5">
        <v>3017</v>
      </c>
      <c r="C5217" s="5">
        <v>200108</v>
      </c>
      <c r="D5217" s="6">
        <v>45478</v>
      </c>
      <c r="E5217" s="4" t="s">
        <v>7</v>
      </c>
      <c r="F5217" s="4">
        <v>2</v>
      </c>
      <c r="G5217" s="4">
        <v>8</v>
      </c>
      <c r="H5217" s="5">
        <v>409</v>
      </c>
      <c r="I5217" s="5"/>
      <c r="J5217" s="5"/>
      <c r="K5217" s="5"/>
      <c r="L5217" s="5"/>
      <c r="M5217" s="5"/>
      <c r="N5217" s="5"/>
      <c r="O5217" s="5"/>
    </row>
    <row r="5218" spans="1:15" hidden="1" x14ac:dyDescent="0.3">
      <c r="A5218" s="4" t="s">
        <v>31</v>
      </c>
      <c r="B5218" s="5">
        <v>3017</v>
      </c>
      <c r="C5218" s="5">
        <v>200108</v>
      </c>
      <c r="D5218" s="6">
        <v>45485</v>
      </c>
      <c r="E5218" s="4" t="s">
        <v>7</v>
      </c>
      <c r="F5218" s="4">
        <v>2</v>
      </c>
      <c r="G5218" s="4">
        <v>8</v>
      </c>
      <c r="H5218" s="5">
        <v>369</v>
      </c>
      <c r="I5218" s="5"/>
      <c r="J5218" s="5"/>
      <c r="K5218" s="5"/>
      <c r="L5218" s="5"/>
      <c r="M5218" s="5"/>
      <c r="N5218" s="5"/>
      <c r="O5218" s="5"/>
    </row>
    <row r="5219" spans="1:15" hidden="1" x14ac:dyDescent="0.3">
      <c r="A5219" s="4" t="s">
        <v>31</v>
      </c>
      <c r="B5219" s="5">
        <v>3017</v>
      </c>
      <c r="C5219" s="5">
        <v>200108</v>
      </c>
      <c r="D5219" s="6">
        <v>45492</v>
      </c>
      <c r="E5219" s="4" t="s">
        <v>7</v>
      </c>
      <c r="F5219" s="4">
        <v>2</v>
      </c>
      <c r="G5219" s="4">
        <v>8</v>
      </c>
      <c r="H5219" s="5">
        <v>360</v>
      </c>
      <c r="I5219" s="5"/>
      <c r="J5219" s="5"/>
      <c r="K5219" s="5"/>
      <c r="L5219" s="5"/>
      <c r="M5219" s="5"/>
      <c r="N5219" s="5"/>
      <c r="O5219" s="5"/>
    </row>
    <row r="5220" spans="1:15" hidden="1" x14ac:dyDescent="0.3">
      <c r="A5220" s="4" t="s">
        <v>31</v>
      </c>
      <c r="B5220" s="5">
        <v>3017</v>
      </c>
      <c r="C5220" s="5">
        <v>200108</v>
      </c>
      <c r="D5220" s="6">
        <v>45499</v>
      </c>
      <c r="E5220" s="4" t="s">
        <v>7</v>
      </c>
      <c r="F5220" s="4">
        <v>2</v>
      </c>
      <c r="G5220" s="4">
        <v>8</v>
      </c>
      <c r="H5220" s="5">
        <v>415</v>
      </c>
      <c r="I5220" s="5"/>
      <c r="J5220" s="5"/>
      <c r="K5220" s="5"/>
      <c r="L5220" s="5"/>
      <c r="M5220" s="5"/>
      <c r="N5220" s="5"/>
      <c r="O5220" s="5"/>
    </row>
    <row r="5221" spans="1:15" hidden="1" x14ac:dyDescent="0.3">
      <c r="A5221" s="4" t="s">
        <v>31</v>
      </c>
      <c r="B5221" s="5">
        <v>3017</v>
      </c>
      <c r="C5221" s="5">
        <v>200108</v>
      </c>
      <c r="D5221" s="6">
        <v>45506</v>
      </c>
      <c r="E5221" s="4" t="s">
        <v>7</v>
      </c>
      <c r="F5221" s="4">
        <v>2</v>
      </c>
      <c r="G5221" s="4">
        <v>8</v>
      </c>
      <c r="H5221" s="5">
        <v>417</v>
      </c>
      <c r="I5221" s="5"/>
      <c r="J5221" s="5"/>
      <c r="K5221" s="5"/>
      <c r="L5221" s="5"/>
      <c r="M5221" s="5"/>
      <c r="N5221" s="5"/>
      <c r="O5221" s="5"/>
    </row>
    <row r="5222" spans="1:15" hidden="1" x14ac:dyDescent="0.3">
      <c r="A5222" s="4" t="s">
        <v>31</v>
      </c>
      <c r="B5222" s="5">
        <v>3017</v>
      </c>
      <c r="C5222" s="5">
        <v>200108</v>
      </c>
      <c r="D5222" s="6">
        <v>45513</v>
      </c>
      <c r="E5222" s="4" t="s">
        <v>7</v>
      </c>
      <c r="F5222" s="4">
        <v>2</v>
      </c>
      <c r="G5222" s="4">
        <v>8</v>
      </c>
      <c r="H5222" s="5">
        <v>387</v>
      </c>
      <c r="I5222" s="5"/>
      <c r="J5222" s="5"/>
      <c r="K5222" s="5"/>
      <c r="L5222" s="5"/>
      <c r="M5222" s="5"/>
      <c r="N5222" s="5"/>
      <c r="O5222" s="5"/>
    </row>
    <row r="5223" spans="1:15" hidden="1" x14ac:dyDescent="0.3">
      <c r="A5223" s="4" t="s">
        <v>31</v>
      </c>
      <c r="B5223" s="5">
        <v>3017</v>
      </c>
      <c r="C5223" s="5">
        <v>200108</v>
      </c>
      <c r="D5223" s="6">
        <v>45520</v>
      </c>
      <c r="E5223" s="4" t="s">
        <v>7</v>
      </c>
      <c r="F5223" s="4">
        <v>2</v>
      </c>
      <c r="G5223" s="4">
        <v>8</v>
      </c>
      <c r="H5223" s="5">
        <v>428</v>
      </c>
      <c r="I5223" s="5"/>
      <c r="J5223" s="5"/>
      <c r="K5223" s="5"/>
      <c r="L5223" s="5"/>
      <c r="M5223" s="5"/>
      <c r="N5223" s="5"/>
      <c r="O5223" s="5"/>
    </row>
    <row r="5224" spans="1:15" hidden="1" x14ac:dyDescent="0.3">
      <c r="A5224" s="4" t="s">
        <v>31</v>
      </c>
      <c r="B5224" s="5">
        <v>3017</v>
      </c>
      <c r="C5224" s="5">
        <v>200108</v>
      </c>
      <c r="D5224" s="6">
        <v>45527</v>
      </c>
      <c r="E5224" s="4" t="s">
        <v>7</v>
      </c>
      <c r="F5224" s="4">
        <v>2</v>
      </c>
      <c r="G5224" s="4">
        <v>8</v>
      </c>
      <c r="H5224" s="5">
        <v>384</v>
      </c>
      <c r="I5224" s="5"/>
      <c r="J5224" s="5"/>
      <c r="K5224" s="5"/>
      <c r="L5224" s="5"/>
      <c r="M5224" s="5"/>
      <c r="N5224" s="5"/>
      <c r="O5224" s="5"/>
    </row>
    <row r="5225" spans="1:15" hidden="1" x14ac:dyDescent="0.3">
      <c r="A5225" s="4" t="s">
        <v>31</v>
      </c>
      <c r="B5225" s="5">
        <v>3017</v>
      </c>
      <c r="C5225" s="5">
        <v>200108</v>
      </c>
      <c r="D5225" s="6">
        <v>45534</v>
      </c>
      <c r="E5225" s="4" t="s">
        <v>7</v>
      </c>
      <c r="F5225" s="4">
        <v>2</v>
      </c>
      <c r="G5225" s="4">
        <v>8</v>
      </c>
      <c r="H5225" s="5">
        <v>419</v>
      </c>
      <c r="I5225" s="5"/>
      <c r="J5225" s="5"/>
      <c r="K5225" s="5"/>
      <c r="L5225" s="5"/>
      <c r="M5225" s="5"/>
      <c r="N5225" s="5"/>
      <c r="O5225" s="5"/>
    </row>
    <row r="5226" spans="1:15" hidden="1" x14ac:dyDescent="0.3">
      <c r="A5226" s="4" t="s">
        <v>31</v>
      </c>
      <c r="B5226" s="5">
        <v>3017</v>
      </c>
      <c r="C5226" s="5">
        <v>200108</v>
      </c>
      <c r="D5226" s="6">
        <v>45541</v>
      </c>
      <c r="E5226" s="4" t="s">
        <v>7</v>
      </c>
      <c r="F5226" s="4">
        <v>2</v>
      </c>
      <c r="G5226" s="4">
        <v>8</v>
      </c>
      <c r="H5226" s="5">
        <v>344</v>
      </c>
      <c r="I5226" s="5"/>
      <c r="J5226" s="5"/>
      <c r="K5226" s="5"/>
      <c r="L5226" s="5"/>
      <c r="M5226" s="5"/>
      <c r="N5226" s="5"/>
      <c r="O5226" s="5"/>
    </row>
    <row r="5227" spans="1:15" hidden="1" x14ac:dyDescent="0.3">
      <c r="A5227" s="4" t="s">
        <v>31</v>
      </c>
      <c r="B5227" s="5">
        <v>3017</v>
      </c>
      <c r="C5227" s="5">
        <v>200108</v>
      </c>
      <c r="D5227" s="6">
        <v>45548</v>
      </c>
      <c r="E5227" s="4" t="s">
        <v>7</v>
      </c>
      <c r="F5227" s="4">
        <v>2</v>
      </c>
      <c r="G5227" s="4">
        <v>8</v>
      </c>
      <c r="H5227" s="5">
        <v>322</v>
      </c>
      <c r="I5227" s="5"/>
      <c r="J5227" s="5"/>
      <c r="K5227" s="5"/>
      <c r="L5227" s="5"/>
      <c r="M5227" s="5"/>
      <c r="N5227" s="5"/>
      <c r="O5227" s="5"/>
    </row>
    <row r="5228" spans="1:15" hidden="1" x14ac:dyDescent="0.3">
      <c r="A5228" s="4" t="s">
        <v>31</v>
      </c>
      <c r="B5228" s="5">
        <v>3017</v>
      </c>
      <c r="C5228" s="5">
        <v>200108</v>
      </c>
      <c r="D5228" s="6">
        <v>45555</v>
      </c>
      <c r="E5228" s="4" t="s">
        <v>7</v>
      </c>
      <c r="F5228" s="4">
        <v>2</v>
      </c>
      <c r="G5228" s="4">
        <v>8</v>
      </c>
      <c r="H5228" s="5">
        <v>401</v>
      </c>
      <c r="I5228" s="5"/>
      <c r="J5228" s="5"/>
      <c r="K5228" s="5"/>
      <c r="L5228" s="5"/>
      <c r="M5228" s="5"/>
      <c r="N5228" s="5"/>
      <c r="O5228" s="5"/>
    </row>
    <row r="5229" spans="1:15" hidden="1" x14ac:dyDescent="0.3">
      <c r="A5229" s="4" t="s">
        <v>31</v>
      </c>
      <c r="B5229" s="5">
        <v>3017</v>
      </c>
      <c r="C5229" s="5">
        <v>200108</v>
      </c>
      <c r="D5229" s="6">
        <v>45562</v>
      </c>
      <c r="E5229" s="4" t="s">
        <v>7</v>
      </c>
      <c r="F5229" s="4">
        <v>2</v>
      </c>
      <c r="G5229" s="4">
        <v>8</v>
      </c>
      <c r="H5229" s="5">
        <v>402</v>
      </c>
      <c r="I5229" s="5"/>
      <c r="J5229" s="5"/>
      <c r="K5229" s="5"/>
      <c r="L5229" s="5"/>
      <c r="M5229" s="5"/>
      <c r="N5229" s="5"/>
      <c r="O5229" s="5"/>
    </row>
    <row r="5230" spans="1:15" hidden="1" x14ac:dyDescent="0.3">
      <c r="A5230" s="4" t="s">
        <v>31</v>
      </c>
      <c r="B5230" s="5">
        <v>3017</v>
      </c>
      <c r="C5230" s="5">
        <v>200108</v>
      </c>
      <c r="D5230" s="6">
        <v>45569</v>
      </c>
      <c r="E5230" s="4" t="s">
        <v>7</v>
      </c>
      <c r="F5230" s="4">
        <v>2</v>
      </c>
      <c r="G5230" s="4">
        <v>8</v>
      </c>
      <c r="H5230" s="5">
        <v>414</v>
      </c>
      <c r="I5230" s="5"/>
      <c r="J5230" s="5"/>
      <c r="K5230" s="5"/>
      <c r="L5230" s="5"/>
      <c r="M5230" s="5"/>
      <c r="N5230" s="5"/>
      <c r="O5230" s="5"/>
    </row>
    <row r="5231" spans="1:15" hidden="1" x14ac:dyDescent="0.3">
      <c r="A5231" s="4" t="s">
        <v>31</v>
      </c>
      <c r="B5231" s="5">
        <v>3017</v>
      </c>
      <c r="C5231" s="5">
        <v>200108</v>
      </c>
      <c r="D5231" s="6">
        <v>45576</v>
      </c>
      <c r="E5231" s="4" t="s">
        <v>7</v>
      </c>
      <c r="F5231" s="4">
        <v>2</v>
      </c>
      <c r="G5231" s="4">
        <v>8</v>
      </c>
      <c r="H5231" s="5">
        <v>392</v>
      </c>
      <c r="I5231" s="5"/>
      <c r="J5231" s="5"/>
      <c r="K5231" s="5"/>
      <c r="L5231" s="5"/>
      <c r="M5231" s="5"/>
      <c r="N5231" s="5"/>
      <c r="O5231" s="5"/>
    </row>
    <row r="5232" spans="1:15" hidden="1" x14ac:dyDescent="0.3">
      <c r="A5232" s="4" t="s">
        <v>31</v>
      </c>
      <c r="B5232" s="5">
        <v>3017</v>
      </c>
      <c r="C5232" s="5">
        <v>200108</v>
      </c>
      <c r="D5232" s="6">
        <v>45583</v>
      </c>
      <c r="E5232" s="4" t="s">
        <v>7</v>
      </c>
      <c r="F5232" s="4">
        <v>2</v>
      </c>
      <c r="G5232" s="4">
        <v>8</v>
      </c>
      <c r="H5232" s="5">
        <v>328</v>
      </c>
      <c r="I5232" s="5"/>
      <c r="J5232" s="5"/>
      <c r="K5232" s="5"/>
      <c r="L5232" s="5"/>
      <c r="M5232" s="5"/>
      <c r="N5232" s="5"/>
      <c r="O5232" s="5"/>
    </row>
    <row r="5233" spans="1:15" hidden="1" x14ac:dyDescent="0.3">
      <c r="A5233" s="4" t="s">
        <v>31</v>
      </c>
      <c r="B5233" s="5">
        <v>3017</v>
      </c>
      <c r="C5233" s="5">
        <v>200108</v>
      </c>
      <c r="D5233" s="6">
        <v>45590</v>
      </c>
      <c r="E5233" s="4" t="s">
        <v>7</v>
      </c>
      <c r="F5233" s="4">
        <v>2</v>
      </c>
      <c r="G5233" s="4">
        <v>8</v>
      </c>
      <c r="H5233" s="5">
        <v>430</v>
      </c>
      <c r="I5233" s="5"/>
      <c r="J5233" s="5"/>
      <c r="K5233" s="5"/>
      <c r="L5233" s="5"/>
      <c r="M5233" s="5"/>
      <c r="N5233" s="5"/>
      <c r="O5233" s="5"/>
    </row>
    <row r="5234" spans="1:15" hidden="1" x14ac:dyDescent="0.3">
      <c r="A5234" s="4" t="s">
        <v>31</v>
      </c>
      <c r="B5234" s="5">
        <v>3017</v>
      </c>
      <c r="C5234" s="5">
        <v>200108</v>
      </c>
      <c r="D5234" s="6">
        <v>45597</v>
      </c>
      <c r="E5234" s="4" t="s">
        <v>7</v>
      </c>
      <c r="F5234" s="4">
        <v>2</v>
      </c>
      <c r="G5234" s="4">
        <v>8</v>
      </c>
      <c r="H5234" s="5">
        <v>447</v>
      </c>
      <c r="I5234" s="5"/>
      <c r="J5234" s="5"/>
      <c r="K5234" s="5"/>
      <c r="L5234" s="5"/>
      <c r="M5234" s="5"/>
      <c r="N5234" s="5"/>
      <c r="O5234" s="5"/>
    </row>
    <row r="5235" spans="1:15" hidden="1" x14ac:dyDescent="0.3">
      <c r="A5235" s="4" t="s">
        <v>31</v>
      </c>
      <c r="B5235" s="5">
        <v>3017</v>
      </c>
      <c r="C5235" s="5">
        <v>200108</v>
      </c>
      <c r="D5235" s="6">
        <v>45604</v>
      </c>
      <c r="E5235" s="4" t="s">
        <v>7</v>
      </c>
      <c r="F5235" s="4">
        <v>2</v>
      </c>
      <c r="G5235" s="4">
        <v>8</v>
      </c>
      <c r="H5235" s="5">
        <v>514</v>
      </c>
      <c r="I5235" s="5"/>
      <c r="J5235" s="5"/>
      <c r="K5235" s="5"/>
      <c r="L5235" s="5"/>
      <c r="M5235" s="5"/>
      <c r="N5235" s="5"/>
      <c r="O5235" s="5"/>
    </row>
    <row r="5236" spans="1:15" hidden="1" x14ac:dyDescent="0.3">
      <c r="A5236" s="4" t="s">
        <v>31</v>
      </c>
      <c r="B5236" s="5">
        <v>3017</v>
      </c>
      <c r="C5236" s="5">
        <v>200108</v>
      </c>
      <c r="D5236" s="6">
        <v>45611</v>
      </c>
      <c r="E5236" s="4" t="s">
        <v>7</v>
      </c>
      <c r="F5236" s="4">
        <v>2</v>
      </c>
      <c r="G5236" s="4">
        <v>8</v>
      </c>
      <c r="H5236" s="5">
        <v>416</v>
      </c>
      <c r="I5236" s="5"/>
      <c r="J5236" s="5"/>
      <c r="K5236" s="5"/>
      <c r="L5236" s="5"/>
      <c r="M5236" s="5"/>
      <c r="N5236" s="5"/>
      <c r="O5236" s="5"/>
    </row>
    <row r="5237" spans="1:15" hidden="1" x14ac:dyDescent="0.3">
      <c r="A5237" s="4" t="s">
        <v>31</v>
      </c>
      <c r="B5237" s="5">
        <v>3017</v>
      </c>
      <c r="C5237" s="5">
        <v>200108</v>
      </c>
      <c r="D5237" s="6">
        <v>45618</v>
      </c>
      <c r="E5237" s="4" t="s">
        <v>7</v>
      </c>
      <c r="F5237" s="4">
        <v>2</v>
      </c>
      <c r="G5237" s="4">
        <v>8</v>
      </c>
      <c r="H5237" s="5">
        <v>433</v>
      </c>
      <c r="I5237" s="5"/>
      <c r="J5237" s="5"/>
      <c r="K5237" s="5"/>
      <c r="L5237" s="5"/>
      <c r="M5237" s="5"/>
      <c r="N5237" s="5"/>
      <c r="O5237" s="5"/>
    </row>
    <row r="5238" spans="1:15" hidden="1" x14ac:dyDescent="0.3">
      <c r="A5238" s="4" t="s">
        <v>31</v>
      </c>
      <c r="B5238" s="5">
        <v>3017</v>
      </c>
      <c r="C5238" s="5">
        <v>200108</v>
      </c>
      <c r="D5238" s="6">
        <v>45625</v>
      </c>
      <c r="E5238" s="4" t="s">
        <v>7</v>
      </c>
      <c r="F5238" s="4">
        <v>2</v>
      </c>
      <c r="G5238" s="4">
        <v>8</v>
      </c>
      <c r="H5238" s="5">
        <v>364</v>
      </c>
      <c r="I5238" s="5"/>
      <c r="J5238" s="5"/>
      <c r="K5238" s="5"/>
      <c r="L5238" s="5"/>
      <c r="M5238" s="5"/>
      <c r="N5238" s="5"/>
      <c r="O5238" s="5"/>
    </row>
    <row r="5239" spans="1:15" hidden="1" x14ac:dyDescent="0.3">
      <c r="A5239" s="4" t="s">
        <v>31</v>
      </c>
      <c r="B5239" s="5">
        <v>3017</v>
      </c>
      <c r="C5239" s="5">
        <v>200108</v>
      </c>
      <c r="D5239" s="6">
        <v>45632</v>
      </c>
      <c r="E5239" s="4" t="s">
        <v>7</v>
      </c>
      <c r="F5239" s="4">
        <v>2</v>
      </c>
      <c r="G5239" s="4">
        <v>8</v>
      </c>
      <c r="H5239" s="5">
        <v>474</v>
      </c>
      <c r="I5239" s="5"/>
      <c r="J5239" s="5"/>
      <c r="K5239" s="5"/>
      <c r="L5239" s="5"/>
      <c r="M5239" s="5"/>
      <c r="N5239" s="5"/>
      <c r="O5239" s="5"/>
    </row>
    <row r="5240" spans="1:15" hidden="1" x14ac:dyDescent="0.3">
      <c r="A5240" s="4" t="s">
        <v>31</v>
      </c>
      <c r="B5240" s="5">
        <v>3017</v>
      </c>
      <c r="C5240" s="5">
        <v>200108</v>
      </c>
      <c r="D5240" s="6">
        <v>45639</v>
      </c>
      <c r="E5240" s="4" t="s">
        <v>7</v>
      </c>
      <c r="F5240" s="4">
        <v>2</v>
      </c>
      <c r="G5240" s="4">
        <v>8</v>
      </c>
      <c r="H5240" s="5">
        <v>468</v>
      </c>
      <c r="I5240" s="5"/>
      <c r="J5240" s="5"/>
      <c r="K5240" s="5"/>
      <c r="L5240" s="5"/>
      <c r="M5240" s="5"/>
      <c r="N5240" s="5"/>
      <c r="O5240" s="5"/>
    </row>
    <row r="5241" spans="1:15" hidden="1" x14ac:dyDescent="0.3">
      <c r="A5241" s="4" t="s">
        <v>31</v>
      </c>
      <c r="B5241" s="5">
        <v>3017</v>
      </c>
      <c r="C5241" s="5">
        <v>200108</v>
      </c>
      <c r="D5241" s="6">
        <v>45646</v>
      </c>
      <c r="E5241" s="4" t="s">
        <v>7</v>
      </c>
      <c r="F5241" s="4">
        <v>2</v>
      </c>
      <c r="G5241" s="4">
        <v>8</v>
      </c>
      <c r="H5241" s="5">
        <v>492</v>
      </c>
      <c r="I5241" s="5"/>
      <c r="J5241" s="5"/>
      <c r="K5241" s="5"/>
      <c r="L5241" s="5"/>
      <c r="M5241" s="5"/>
      <c r="N5241" s="5"/>
      <c r="O5241" s="5"/>
    </row>
    <row r="5242" spans="1:15" hidden="1" x14ac:dyDescent="0.3">
      <c r="A5242" s="4" t="s">
        <v>31</v>
      </c>
      <c r="B5242" s="5">
        <v>3017</v>
      </c>
      <c r="C5242" s="5">
        <v>200108</v>
      </c>
      <c r="D5242" s="6">
        <v>45653</v>
      </c>
      <c r="E5242" s="4" t="s">
        <v>7</v>
      </c>
      <c r="F5242" s="4">
        <v>2</v>
      </c>
      <c r="G5242" s="4">
        <v>8</v>
      </c>
      <c r="H5242" s="5">
        <v>390</v>
      </c>
      <c r="I5242" s="5"/>
      <c r="J5242" s="5"/>
      <c r="K5242" s="5"/>
      <c r="L5242" s="5"/>
      <c r="M5242" s="5"/>
      <c r="N5242" s="5"/>
      <c r="O5242" s="5"/>
    </row>
    <row r="5243" spans="1:15" hidden="1" x14ac:dyDescent="0.3">
      <c r="A5243" s="4" t="s">
        <v>31</v>
      </c>
      <c r="B5243" s="5">
        <v>3017</v>
      </c>
      <c r="C5243" s="5">
        <v>200108</v>
      </c>
      <c r="D5243" s="6">
        <v>45660</v>
      </c>
      <c r="E5243" s="4" t="s">
        <v>7</v>
      </c>
      <c r="F5243" s="4">
        <v>2</v>
      </c>
      <c r="G5243" s="4">
        <v>8</v>
      </c>
      <c r="H5243" s="5">
        <v>351</v>
      </c>
      <c r="I5243" s="5"/>
      <c r="J5243" s="5"/>
      <c r="K5243" s="5"/>
      <c r="L5243" s="5"/>
      <c r="M5243" s="5"/>
      <c r="N5243" s="5"/>
      <c r="O5243" s="5"/>
    </row>
    <row r="5244" spans="1:15" hidden="1" x14ac:dyDescent="0.3">
      <c r="A5244" s="4" t="s">
        <v>31</v>
      </c>
      <c r="B5244" s="5">
        <v>3017</v>
      </c>
      <c r="C5244" s="5">
        <v>200108</v>
      </c>
      <c r="D5244" s="6">
        <v>45667</v>
      </c>
      <c r="E5244" s="4" t="s">
        <v>7</v>
      </c>
      <c r="F5244" s="4">
        <v>2</v>
      </c>
      <c r="G5244" s="4">
        <v>8</v>
      </c>
      <c r="H5244" s="5">
        <v>377</v>
      </c>
      <c r="I5244" s="5"/>
      <c r="J5244" s="5"/>
      <c r="K5244" s="5"/>
      <c r="L5244" s="5"/>
      <c r="M5244" s="5"/>
      <c r="N5244" s="5"/>
      <c r="O5244" s="5"/>
    </row>
    <row r="5245" spans="1:15" hidden="1" x14ac:dyDescent="0.3">
      <c r="A5245" s="4" t="s">
        <v>31</v>
      </c>
      <c r="B5245" s="5">
        <v>3017</v>
      </c>
      <c r="C5245" s="5">
        <v>200108</v>
      </c>
      <c r="D5245" s="6">
        <v>45674</v>
      </c>
      <c r="E5245" s="4" t="s">
        <v>7</v>
      </c>
      <c r="F5245" s="4">
        <v>2</v>
      </c>
      <c r="G5245" s="4">
        <v>8</v>
      </c>
      <c r="H5245" s="5">
        <v>562</v>
      </c>
      <c r="I5245" s="5"/>
      <c r="J5245" s="5"/>
      <c r="K5245" s="5"/>
      <c r="L5245" s="5"/>
      <c r="M5245" s="5"/>
      <c r="N5245" s="5"/>
      <c r="O5245" s="5"/>
    </row>
    <row r="5246" spans="1:15" hidden="1" x14ac:dyDescent="0.3">
      <c r="A5246" s="4" t="s">
        <v>31</v>
      </c>
      <c r="B5246" s="5">
        <v>3017</v>
      </c>
      <c r="C5246" s="5">
        <v>200108</v>
      </c>
      <c r="D5246" s="6">
        <v>45681</v>
      </c>
      <c r="E5246" s="4" t="s">
        <v>7</v>
      </c>
      <c r="F5246" s="4">
        <v>2</v>
      </c>
      <c r="G5246" s="4">
        <v>8</v>
      </c>
      <c r="H5246" s="5">
        <v>723</v>
      </c>
      <c r="I5246" s="5"/>
      <c r="J5246" s="5"/>
      <c r="K5246" s="5"/>
      <c r="L5246" s="5"/>
      <c r="M5246" s="5"/>
      <c r="N5246" s="5"/>
      <c r="O5246" s="5"/>
    </row>
    <row r="5247" spans="1:15" hidden="1" x14ac:dyDescent="0.3">
      <c r="A5247" s="4" t="s">
        <v>31</v>
      </c>
      <c r="B5247" s="5">
        <v>3017</v>
      </c>
      <c r="C5247" s="5">
        <v>200108</v>
      </c>
      <c r="D5247" s="6">
        <v>45688</v>
      </c>
      <c r="E5247" s="4" t="s">
        <v>7</v>
      </c>
      <c r="F5247" s="4">
        <v>2</v>
      </c>
      <c r="G5247" s="4">
        <v>8</v>
      </c>
      <c r="H5247" s="5">
        <v>919</v>
      </c>
      <c r="I5247" s="5"/>
      <c r="J5247" s="5"/>
      <c r="K5247" s="5"/>
      <c r="L5247" s="5"/>
      <c r="M5247" s="5"/>
      <c r="N5247" s="5"/>
      <c r="O5247" s="5"/>
    </row>
    <row r="5248" spans="1:15" hidden="1" x14ac:dyDescent="0.3">
      <c r="A5248" s="4" t="s">
        <v>31</v>
      </c>
      <c r="B5248" s="5">
        <v>3017</v>
      </c>
      <c r="C5248" s="5">
        <v>200108</v>
      </c>
      <c r="D5248" s="6">
        <v>45695</v>
      </c>
      <c r="E5248" s="4" t="s">
        <v>7</v>
      </c>
      <c r="F5248" s="4">
        <v>2</v>
      </c>
      <c r="G5248" s="4">
        <v>8</v>
      </c>
      <c r="H5248" s="5">
        <v>1386</v>
      </c>
      <c r="I5248" s="5"/>
      <c r="J5248" s="5"/>
      <c r="K5248" s="5"/>
      <c r="L5248" s="5"/>
      <c r="M5248" s="5"/>
      <c r="N5248" s="5"/>
      <c r="O5248" s="5"/>
    </row>
    <row r="5249" spans="1:15" hidden="1" x14ac:dyDescent="0.3">
      <c r="A5249" s="4" t="s">
        <v>31</v>
      </c>
      <c r="B5249" s="5">
        <v>3017</v>
      </c>
      <c r="C5249" s="5">
        <v>200107</v>
      </c>
      <c r="D5249" s="6">
        <v>45331</v>
      </c>
      <c r="E5249" s="4" t="s">
        <v>8</v>
      </c>
      <c r="F5249" s="4">
        <v>2</v>
      </c>
      <c r="G5249" s="4">
        <v>8</v>
      </c>
      <c r="H5249" s="5">
        <v>463</v>
      </c>
      <c r="I5249" s="5"/>
      <c r="J5249" s="5"/>
      <c r="K5249" s="5"/>
      <c r="L5249" s="5"/>
      <c r="M5249" s="5"/>
      <c r="N5249" s="5"/>
      <c r="O5249" s="5"/>
    </row>
    <row r="5250" spans="1:15" hidden="1" x14ac:dyDescent="0.3">
      <c r="A5250" s="4" t="s">
        <v>31</v>
      </c>
      <c r="B5250" s="5">
        <v>3017</v>
      </c>
      <c r="C5250" s="5">
        <v>200107</v>
      </c>
      <c r="D5250" s="6">
        <v>45338</v>
      </c>
      <c r="E5250" s="4" t="s">
        <v>8</v>
      </c>
      <c r="F5250" s="4">
        <v>2</v>
      </c>
      <c r="G5250" s="4">
        <v>8</v>
      </c>
      <c r="H5250" s="5">
        <v>431</v>
      </c>
      <c r="I5250" s="5"/>
      <c r="J5250" s="5"/>
      <c r="K5250" s="5"/>
      <c r="L5250" s="5"/>
      <c r="M5250" s="5"/>
      <c r="N5250" s="5"/>
      <c r="O5250" s="5"/>
    </row>
    <row r="5251" spans="1:15" hidden="1" x14ac:dyDescent="0.3">
      <c r="A5251" s="4" t="s">
        <v>31</v>
      </c>
      <c r="B5251" s="5">
        <v>3017</v>
      </c>
      <c r="C5251" s="5">
        <v>200107</v>
      </c>
      <c r="D5251" s="6">
        <v>45345</v>
      </c>
      <c r="E5251" s="4" t="s">
        <v>8</v>
      </c>
      <c r="F5251" s="4">
        <v>2</v>
      </c>
      <c r="G5251" s="4">
        <v>8</v>
      </c>
      <c r="H5251" s="5">
        <v>396</v>
      </c>
      <c r="I5251" s="5"/>
      <c r="J5251" s="5"/>
      <c r="K5251" s="5"/>
      <c r="L5251" s="5"/>
      <c r="M5251" s="5"/>
      <c r="N5251" s="5"/>
      <c r="O5251" s="5"/>
    </row>
    <row r="5252" spans="1:15" hidden="1" x14ac:dyDescent="0.3">
      <c r="A5252" s="4" t="s">
        <v>31</v>
      </c>
      <c r="B5252" s="5">
        <v>3017</v>
      </c>
      <c r="C5252" s="5">
        <v>200107</v>
      </c>
      <c r="D5252" s="6">
        <v>45352</v>
      </c>
      <c r="E5252" s="4" t="s">
        <v>8</v>
      </c>
      <c r="F5252" s="4">
        <v>2</v>
      </c>
      <c r="G5252" s="4">
        <v>8</v>
      </c>
      <c r="H5252" s="5">
        <v>394</v>
      </c>
      <c r="I5252" s="5"/>
      <c r="J5252" s="5"/>
      <c r="K5252" s="5"/>
      <c r="L5252" s="5"/>
      <c r="M5252" s="5"/>
      <c r="N5252" s="5"/>
      <c r="O5252" s="5"/>
    </row>
    <row r="5253" spans="1:15" hidden="1" x14ac:dyDescent="0.3">
      <c r="A5253" s="4" t="s">
        <v>31</v>
      </c>
      <c r="B5253" s="5">
        <v>3017</v>
      </c>
      <c r="C5253" s="5">
        <v>200107</v>
      </c>
      <c r="D5253" s="6">
        <v>45359</v>
      </c>
      <c r="E5253" s="4" t="s">
        <v>8</v>
      </c>
      <c r="F5253" s="4">
        <v>2</v>
      </c>
      <c r="G5253" s="4">
        <v>8</v>
      </c>
      <c r="H5253" s="5">
        <v>429</v>
      </c>
      <c r="I5253" s="5"/>
      <c r="J5253" s="5"/>
      <c r="K5253" s="5"/>
      <c r="L5253" s="5"/>
      <c r="M5253" s="5"/>
      <c r="N5253" s="5"/>
      <c r="O5253" s="5"/>
    </row>
    <row r="5254" spans="1:15" hidden="1" x14ac:dyDescent="0.3">
      <c r="A5254" s="4" t="s">
        <v>31</v>
      </c>
      <c r="B5254" s="5">
        <v>3017</v>
      </c>
      <c r="C5254" s="5">
        <v>200107</v>
      </c>
      <c r="D5254" s="6">
        <v>45366</v>
      </c>
      <c r="E5254" s="4" t="s">
        <v>8</v>
      </c>
      <c r="F5254" s="4">
        <v>2</v>
      </c>
      <c r="G5254" s="4">
        <v>8</v>
      </c>
      <c r="H5254" s="5">
        <v>399</v>
      </c>
      <c r="I5254" s="5"/>
      <c r="J5254" s="5"/>
      <c r="K5254" s="5"/>
      <c r="L5254" s="5"/>
      <c r="M5254" s="5"/>
      <c r="N5254" s="5"/>
      <c r="O5254" s="5"/>
    </row>
    <row r="5255" spans="1:15" hidden="1" x14ac:dyDescent="0.3">
      <c r="A5255" s="4" t="s">
        <v>31</v>
      </c>
      <c r="B5255" s="5">
        <v>3017</v>
      </c>
      <c r="C5255" s="5">
        <v>200107</v>
      </c>
      <c r="D5255" s="6">
        <v>45373</v>
      </c>
      <c r="E5255" s="4" t="s">
        <v>8</v>
      </c>
      <c r="F5255" s="4">
        <v>2</v>
      </c>
      <c r="G5255" s="4">
        <v>8</v>
      </c>
      <c r="H5255" s="5">
        <v>397</v>
      </c>
      <c r="I5255" s="5"/>
      <c r="J5255" s="5"/>
      <c r="K5255" s="5"/>
      <c r="L5255" s="5"/>
      <c r="M5255" s="5"/>
      <c r="N5255" s="5"/>
      <c r="O5255" s="5"/>
    </row>
    <row r="5256" spans="1:15" hidden="1" x14ac:dyDescent="0.3">
      <c r="A5256" s="4" t="s">
        <v>31</v>
      </c>
      <c r="B5256" s="5">
        <v>3017</v>
      </c>
      <c r="C5256" s="5">
        <v>200107</v>
      </c>
      <c r="D5256" s="6">
        <v>45380</v>
      </c>
      <c r="E5256" s="4" t="s">
        <v>8</v>
      </c>
      <c r="F5256" s="4">
        <v>2</v>
      </c>
      <c r="G5256" s="4">
        <v>8</v>
      </c>
      <c r="H5256" s="5">
        <v>353</v>
      </c>
      <c r="I5256" s="5"/>
      <c r="J5256" s="5"/>
      <c r="K5256" s="5"/>
      <c r="L5256" s="5"/>
      <c r="M5256" s="5"/>
      <c r="N5256" s="5"/>
      <c r="O5256" s="5"/>
    </row>
    <row r="5257" spans="1:15" hidden="1" x14ac:dyDescent="0.3">
      <c r="A5257" s="4" t="s">
        <v>31</v>
      </c>
      <c r="B5257" s="5">
        <v>3017</v>
      </c>
      <c r="C5257" s="5">
        <v>200107</v>
      </c>
      <c r="D5257" s="6">
        <v>45387</v>
      </c>
      <c r="E5257" s="4" t="s">
        <v>8</v>
      </c>
      <c r="F5257" s="4">
        <v>2</v>
      </c>
      <c r="G5257" s="4">
        <v>8</v>
      </c>
      <c r="H5257" s="5">
        <v>335</v>
      </c>
      <c r="I5257" s="5"/>
      <c r="J5257" s="5"/>
      <c r="K5257" s="5"/>
      <c r="L5257" s="5"/>
      <c r="M5257" s="5"/>
      <c r="N5257" s="5"/>
      <c r="O5257" s="5"/>
    </row>
    <row r="5258" spans="1:15" hidden="1" x14ac:dyDescent="0.3">
      <c r="A5258" s="4" t="s">
        <v>31</v>
      </c>
      <c r="B5258" s="5">
        <v>3017</v>
      </c>
      <c r="C5258" s="5">
        <v>200107</v>
      </c>
      <c r="D5258" s="6">
        <v>45394</v>
      </c>
      <c r="E5258" s="4" t="s">
        <v>8</v>
      </c>
      <c r="F5258" s="4">
        <v>2</v>
      </c>
      <c r="G5258" s="4">
        <v>8</v>
      </c>
      <c r="H5258" s="5">
        <v>376</v>
      </c>
      <c r="I5258" s="5"/>
      <c r="J5258" s="5"/>
      <c r="K5258" s="5"/>
      <c r="L5258" s="5"/>
      <c r="M5258" s="5"/>
      <c r="N5258" s="5"/>
      <c r="O5258" s="5"/>
    </row>
    <row r="5259" spans="1:15" hidden="1" x14ac:dyDescent="0.3">
      <c r="A5259" s="4" t="s">
        <v>31</v>
      </c>
      <c r="B5259" s="5">
        <v>3017</v>
      </c>
      <c r="C5259" s="5">
        <v>200107</v>
      </c>
      <c r="D5259" s="6">
        <v>45401</v>
      </c>
      <c r="E5259" s="4" t="s">
        <v>8</v>
      </c>
      <c r="F5259" s="4">
        <v>2</v>
      </c>
      <c r="G5259" s="4">
        <v>8</v>
      </c>
      <c r="H5259" s="5">
        <v>422</v>
      </c>
      <c r="I5259" s="5"/>
      <c r="J5259" s="5"/>
      <c r="K5259" s="5"/>
      <c r="L5259" s="5"/>
      <c r="M5259" s="5"/>
      <c r="N5259" s="5"/>
      <c r="O5259" s="5"/>
    </row>
    <row r="5260" spans="1:15" hidden="1" x14ac:dyDescent="0.3">
      <c r="A5260" s="4" t="s">
        <v>31</v>
      </c>
      <c r="B5260" s="5">
        <v>3017</v>
      </c>
      <c r="C5260" s="5">
        <v>200107</v>
      </c>
      <c r="D5260" s="6">
        <v>45408</v>
      </c>
      <c r="E5260" s="4" t="s">
        <v>8</v>
      </c>
      <c r="F5260" s="4">
        <v>2</v>
      </c>
      <c r="G5260" s="4">
        <v>8</v>
      </c>
      <c r="H5260" s="5">
        <v>333</v>
      </c>
      <c r="I5260" s="5"/>
      <c r="J5260" s="5"/>
      <c r="K5260" s="5"/>
      <c r="L5260" s="5"/>
      <c r="M5260" s="5"/>
      <c r="N5260" s="5"/>
      <c r="O5260" s="5"/>
    </row>
    <row r="5261" spans="1:15" hidden="1" x14ac:dyDescent="0.3">
      <c r="A5261" s="4" t="s">
        <v>31</v>
      </c>
      <c r="B5261" s="5">
        <v>3017</v>
      </c>
      <c r="C5261" s="5">
        <v>200107</v>
      </c>
      <c r="D5261" s="6">
        <v>45415</v>
      </c>
      <c r="E5261" s="4" t="s">
        <v>8</v>
      </c>
      <c r="F5261" s="4">
        <v>2</v>
      </c>
      <c r="G5261" s="4">
        <v>8</v>
      </c>
      <c r="H5261" s="5">
        <v>360</v>
      </c>
      <c r="I5261" s="5"/>
      <c r="J5261" s="5"/>
      <c r="K5261" s="5"/>
      <c r="L5261" s="5"/>
      <c r="M5261" s="5"/>
      <c r="N5261" s="5"/>
      <c r="O5261" s="5"/>
    </row>
    <row r="5262" spans="1:15" hidden="1" x14ac:dyDescent="0.3">
      <c r="A5262" s="4" t="s">
        <v>31</v>
      </c>
      <c r="B5262" s="5">
        <v>3017</v>
      </c>
      <c r="C5262" s="5">
        <v>200107</v>
      </c>
      <c r="D5262" s="6">
        <v>45422</v>
      </c>
      <c r="E5262" s="4" t="s">
        <v>8</v>
      </c>
      <c r="F5262" s="4">
        <v>2</v>
      </c>
      <c r="G5262" s="4">
        <v>8</v>
      </c>
      <c r="H5262" s="5">
        <v>413</v>
      </c>
      <c r="I5262" s="5"/>
      <c r="J5262" s="5"/>
      <c r="K5262" s="5"/>
      <c r="L5262" s="5"/>
      <c r="M5262" s="5"/>
      <c r="N5262" s="5"/>
      <c r="O5262" s="5"/>
    </row>
    <row r="5263" spans="1:15" hidden="1" x14ac:dyDescent="0.3">
      <c r="A5263" s="4" t="s">
        <v>31</v>
      </c>
      <c r="B5263" s="5">
        <v>3017</v>
      </c>
      <c r="C5263" s="5">
        <v>200107</v>
      </c>
      <c r="D5263" s="6">
        <v>45429</v>
      </c>
      <c r="E5263" s="4" t="s">
        <v>8</v>
      </c>
      <c r="F5263" s="4">
        <v>2</v>
      </c>
      <c r="G5263" s="4">
        <v>8</v>
      </c>
      <c r="H5263" s="5">
        <v>388</v>
      </c>
      <c r="I5263" s="5"/>
      <c r="J5263" s="5"/>
      <c r="K5263" s="5"/>
      <c r="L5263" s="5"/>
      <c r="M5263" s="5"/>
      <c r="N5263" s="5"/>
      <c r="O5263" s="5"/>
    </row>
    <row r="5264" spans="1:15" hidden="1" x14ac:dyDescent="0.3">
      <c r="A5264" s="4" t="s">
        <v>31</v>
      </c>
      <c r="B5264" s="5">
        <v>3017</v>
      </c>
      <c r="C5264" s="5">
        <v>200107</v>
      </c>
      <c r="D5264" s="6">
        <v>45436</v>
      </c>
      <c r="E5264" s="4" t="s">
        <v>8</v>
      </c>
      <c r="F5264" s="4">
        <v>2</v>
      </c>
      <c r="G5264" s="4">
        <v>8</v>
      </c>
      <c r="H5264" s="5">
        <v>391</v>
      </c>
      <c r="I5264" s="5"/>
      <c r="J5264" s="5"/>
      <c r="K5264" s="5"/>
      <c r="L5264" s="5"/>
      <c r="M5264" s="5"/>
      <c r="N5264" s="5"/>
      <c r="O5264" s="5"/>
    </row>
    <row r="5265" spans="1:15" hidden="1" x14ac:dyDescent="0.3">
      <c r="A5265" s="4" t="s">
        <v>31</v>
      </c>
      <c r="B5265" s="5">
        <v>3017</v>
      </c>
      <c r="C5265" s="5">
        <v>200107</v>
      </c>
      <c r="D5265" s="6">
        <v>45443</v>
      </c>
      <c r="E5265" s="4" t="s">
        <v>8</v>
      </c>
      <c r="F5265" s="4">
        <v>2</v>
      </c>
      <c r="G5265" s="4">
        <v>8</v>
      </c>
      <c r="H5265" s="5">
        <v>351</v>
      </c>
      <c r="I5265" s="5"/>
      <c r="J5265" s="5"/>
      <c r="K5265" s="5"/>
      <c r="L5265" s="5"/>
      <c r="M5265" s="5"/>
      <c r="N5265" s="5"/>
      <c r="O5265" s="5"/>
    </row>
    <row r="5266" spans="1:15" hidden="1" x14ac:dyDescent="0.3">
      <c r="A5266" s="4" t="s">
        <v>31</v>
      </c>
      <c r="B5266" s="5">
        <v>3017</v>
      </c>
      <c r="C5266" s="5">
        <v>200107</v>
      </c>
      <c r="D5266" s="6">
        <v>45450</v>
      </c>
      <c r="E5266" s="4" t="s">
        <v>8</v>
      </c>
      <c r="F5266" s="4">
        <v>2</v>
      </c>
      <c r="G5266" s="4">
        <v>8</v>
      </c>
      <c r="H5266" s="5">
        <v>380</v>
      </c>
      <c r="I5266" s="5"/>
      <c r="J5266" s="5"/>
      <c r="K5266" s="5"/>
      <c r="L5266" s="5"/>
      <c r="M5266" s="5"/>
      <c r="N5266" s="5"/>
      <c r="O5266" s="5"/>
    </row>
    <row r="5267" spans="1:15" hidden="1" x14ac:dyDescent="0.3">
      <c r="A5267" s="4" t="s">
        <v>31</v>
      </c>
      <c r="B5267" s="5">
        <v>3017</v>
      </c>
      <c r="C5267" s="5">
        <v>200107</v>
      </c>
      <c r="D5267" s="6">
        <v>45457</v>
      </c>
      <c r="E5267" s="4" t="s">
        <v>8</v>
      </c>
      <c r="F5267" s="4">
        <v>2</v>
      </c>
      <c r="G5267" s="4">
        <v>8</v>
      </c>
      <c r="H5267" s="5">
        <v>399</v>
      </c>
      <c r="I5267" s="5"/>
      <c r="J5267" s="5"/>
      <c r="K5267" s="5"/>
      <c r="L5267" s="5"/>
      <c r="M5267" s="5"/>
      <c r="N5267" s="5"/>
      <c r="O5267" s="5"/>
    </row>
    <row r="5268" spans="1:15" hidden="1" x14ac:dyDescent="0.3">
      <c r="A5268" s="4" t="s">
        <v>31</v>
      </c>
      <c r="B5268" s="5">
        <v>3017</v>
      </c>
      <c r="C5268" s="5">
        <v>200107</v>
      </c>
      <c r="D5268" s="6">
        <v>45464</v>
      </c>
      <c r="E5268" s="4" t="s">
        <v>8</v>
      </c>
      <c r="F5268" s="4">
        <v>2</v>
      </c>
      <c r="G5268" s="4">
        <v>8</v>
      </c>
      <c r="H5268" s="5">
        <v>425</v>
      </c>
      <c r="I5268" s="5"/>
      <c r="J5268" s="5"/>
      <c r="K5268" s="5"/>
      <c r="L5268" s="5"/>
      <c r="M5268" s="5"/>
      <c r="N5268" s="5"/>
      <c r="O5268" s="5"/>
    </row>
    <row r="5269" spans="1:15" hidden="1" x14ac:dyDescent="0.3">
      <c r="A5269" s="4" t="s">
        <v>31</v>
      </c>
      <c r="B5269" s="5">
        <v>3017</v>
      </c>
      <c r="C5269" s="5">
        <v>200107</v>
      </c>
      <c r="D5269" s="6">
        <v>45471</v>
      </c>
      <c r="E5269" s="4" t="s">
        <v>8</v>
      </c>
      <c r="F5269" s="4">
        <v>2</v>
      </c>
      <c r="G5269" s="4">
        <v>8</v>
      </c>
      <c r="H5269" s="5">
        <v>514</v>
      </c>
      <c r="I5269" s="5"/>
      <c r="J5269" s="5"/>
      <c r="K5269" s="5"/>
      <c r="L5269" s="5"/>
      <c r="M5269" s="5"/>
      <c r="N5269" s="5"/>
      <c r="O5269" s="5"/>
    </row>
    <row r="5270" spans="1:15" hidden="1" x14ac:dyDescent="0.3">
      <c r="A5270" s="4" t="s">
        <v>31</v>
      </c>
      <c r="B5270" s="5">
        <v>3017</v>
      </c>
      <c r="C5270" s="5">
        <v>200107</v>
      </c>
      <c r="D5270" s="6">
        <v>45478</v>
      </c>
      <c r="E5270" s="4" t="s">
        <v>8</v>
      </c>
      <c r="F5270" s="4">
        <v>2</v>
      </c>
      <c r="G5270" s="4">
        <v>8</v>
      </c>
      <c r="H5270" s="5">
        <v>517</v>
      </c>
      <c r="I5270" s="5"/>
      <c r="J5270" s="5"/>
      <c r="K5270" s="5"/>
      <c r="L5270" s="5"/>
      <c r="M5270" s="5"/>
      <c r="N5270" s="5"/>
      <c r="O5270" s="5"/>
    </row>
    <row r="5271" spans="1:15" hidden="1" x14ac:dyDescent="0.3">
      <c r="A5271" s="4" t="s">
        <v>31</v>
      </c>
      <c r="B5271" s="5">
        <v>3017</v>
      </c>
      <c r="C5271" s="5">
        <v>200107</v>
      </c>
      <c r="D5271" s="6">
        <v>45485</v>
      </c>
      <c r="E5271" s="4" t="s">
        <v>8</v>
      </c>
      <c r="F5271" s="4">
        <v>2</v>
      </c>
      <c r="G5271" s="4">
        <v>8</v>
      </c>
      <c r="H5271" s="5">
        <v>506</v>
      </c>
      <c r="I5271" s="5"/>
      <c r="J5271" s="5"/>
      <c r="K5271" s="5"/>
      <c r="L5271" s="5"/>
      <c r="M5271" s="5"/>
      <c r="N5271" s="5"/>
      <c r="O5271" s="5"/>
    </row>
    <row r="5272" spans="1:15" hidden="1" x14ac:dyDescent="0.3">
      <c r="A5272" s="4" t="s">
        <v>31</v>
      </c>
      <c r="B5272" s="5">
        <v>3017</v>
      </c>
      <c r="C5272" s="5">
        <v>200107</v>
      </c>
      <c r="D5272" s="6">
        <v>45492</v>
      </c>
      <c r="E5272" s="4" t="s">
        <v>8</v>
      </c>
      <c r="F5272" s="4">
        <v>2</v>
      </c>
      <c r="G5272" s="4">
        <v>8</v>
      </c>
      <c r="H5272" s="5">
        <v>500</v>
      </c>
      <c r="I5272" s="5"/>
      <c r="J5272" s="5"/>
      <c r="K5272" s="5"/>
      <c r="L5272" s="5"/>
      <c r="M5272" s="5"/>
      <c r="N5272" s="5"/>
      <c r="O5272" s="5"/>
    </row>
    <row r="5273" spans="1:15" hidden="1" x14ac:dyDescent="0.3">
      <c r="A5273" s="4" t="s">
        <v>31</v>
      </c>
      <c r="B5273" s="5">
        <v>3017</v>
      </c>
      <c r="C5273" s="5">
        <v>200107</v>
      </c>
      <c r="D5273" s="6">
        <v>45499</v>
      </c>
      <c r="E5273" s="4" t="s">
        <v>8</v>
      </c>
      <c r="F5273" s="4">
        <v>2</v>
      </c>
      <c r="G5273" s="4">
        <v>8</v>
      </c>
      <c r="H5273" s="5">
        <v>464</v>
      </c>
      <c r="I5273" s="5"/>
      <c r="J5273" s="5"/>
      <c r="K5273" s="5"/>
      <c r="L5273" s="5"/>
      <c r="M5273" s="5"/>
      <c r="N5273" s="5"/>
      <c r="O5273" s="5"/>
    </row>
    <row r="5274" spans="1:15" hidden="1" x14ac:dyDescent="0.3">
      <c r="A5274" s="4" t="s">
        <v>31</v>
      </c>
      <c r="B5274" s="5">
        <v>3017</v>
      </c>
      <c r="C5274" s="5">
        <v>200107</v>
      </c>
      <c r="D5274" s="6">
        <v>45506</v>
      </c>
      <c r="E5274" s="4" t="s">
        <v>8</v>
      </c>
      <c r="F5274" s="4">
        <v>2</v>
      </c>
      <c r="G5274" s="4">
        <v>8</v>
      </c>
      <c r="H5274" s="5">
        <v>416</v>
      </c>
      <c r="I5274" s="5"/>
      <c r="J5274" s="5"/>
      <c r="K5274" s="5"/>
      <c r="L5274" s="5"/>
      <c r="M5274" s="5"/>
      <c r="N5274" s="5"/>
      <c r="O5274" s="5"/>
    </row>
    <row r="5275" spans="1:15" hidden="1" x14ac:dyDescent="0.3">
      <c r="A5275" s="4" t="s">
        <v>31</v>
      </c>
      <c r="B5275" s="5">
        <v>3017</v>
      </c>
      <c r="C5275" s="5">
        <v>200107</v>
      </c>
      <c r="D5275" s="6">
        <v>45513</v>
      </c>
      <c r="E5275" s="4" t="s">
        <v>8</v>
      </c>
      <c r="F5275" s="4">
        <v>2</v>
      </c>
      <c r="G5275" s="4">
        <v>8</v>
      </c>
      <c r="H5275" s="5">
        <v>453</v>
      </c>
      <c r="I5275" s="5"/>
      <c r="J5275" s="5"/>
      <c r="K5275" s="5"/>
      <c r="L5275" s="5"/>
      <c r="M5275" s="5"/>
      <c r="N5275" s="5"/>
      <c r="O5275" s="5"/>
    </row>
    <row r="5276" spans="1:15" hidden="1" x14ac:dyDescent="0.3">
      <c r="A5276" s="4" t="s">
        <v>31</v>
      </c>
      <c r="B5276" s="5">
        <v>3017</v>
      </c>
      <c r="C5276" s="5">
        <v>200107</v>
      </c>
      <c r="D5276" s="6">
        <v>45520</v>
      </c>
      <c r="E5276" s="4" t="s">
        <v>8</v>
      </c>
      <c r="F5276" s="4">
        <v>2</v>
      </c>
      <c r="G5276" s="4">
        <v>8</v>
      </c>
      <c r="H5276" s="5">
        <v>488</v>
      </c>
      <c r="I5276" s="5"/>
      <c r="J5276" s="5"/>
      <c r="K5276" s="5"/>
      <c r="L5276" s="5"/>
      <c r="M5276" s="5"/>
      <c r="N5276" s="5"/>
      <c r="O5276" s="5"/>
    </row>
    <row r="5277" spans="1:15" hidden="1" x14ac:dyDescent="0.3">
      <c r="A5277" s="4" t="s">
        <v>31</v>
      </c>
      <c r="B5277" s="5">
        <v>3017</v>
      </c>
      <c r="C5277" s="5">
        <v>200107</v>
      </c>
      <c r="D5277" s="6">
        <v>45527</v>
      </c>
      <c r="E5277" s="4" t="s">
        <v>8</v>
      </c>
      <c r="F5277" s="4">
        <v>2</v>
      </c>
      <c r="G5277" s="4">
        <v>8</v>
      </c>
      <c r="H5277" s="5">
        <v>431</v>
      </c>
      <c r="I5277" s="5"/>
      <c r="J5277" s="5"/>
      <c r="K5277" s="5"/>
      <c r="L5277" s="5"/>
      <c r="M5277" s="5"/>
      <c r="N5277" s="5"/>
      <c r="O5277" s="5"/>
    </row>
    <row r="5278" spans="1:15" hidden="1" x14ac:dyDescent="0.3">
      <c r="A5278" s="4" t="s">
        <v>31</v>
      </c>
      <c r="B5278" s="5">
        <v>3017</v>
      </c>
      <c r="C5278" s="5">
        <v>200107</v>
      </c>
      <c r="D5278" s="6">
        <v>45534</v>
      </c>
      <c r="E5278" s="4" t="s">
        <v>8</v>
      </c>
      <c r="F5278" s="4">
        <v>2</v>
      </c>
      <c r="G5278" s="4">
        <v>8</v>
      </c>
      <c r="H5278" s="5">
        <v>433</v>
      </c>
      <c r="I5278" s="5"/>
      <c r="J5278" s="5"/>
      <c r="K5278" s="5"/>
      <c r="L5278" s="5"/>
      <c r="M5278" s="5"/>
      <c r="N5278" s="5"/>
      <c r="O5278" s="5"/>
    </row>
    <row r="5279" spans="1:15" hidden="1" x14ac:dyDescent="0.3">
      <c r="A5279" s="4" t="s">
        <v>31</v>
      </c>
      <c r="B5279" s="5">
        <v>3017</v>
      </c>
      <c r="C5279" s="5">
        <v>200107</v>
      </c>
      <c r="D5279" s="6">
        <v>45541</v>
      </c>
      <c r="E5279" s="4" t="s">
        <v>8</v>
      </c>
      <c r="F5279" s="4">
        <v>2</v>
      </c>
      <c r="G5279" s="4">
        <v>8</v>
      </c>
      <c r="H5279" s="5">
        <v>377</v>
      </c>
      <c r="I5279" s="5"/>
      <c r="J5279" s="5"/>
      <c r="K5279" s="5"/>
      <c r="L5279" s="5"/>
      <c r="M5279" s="5"/>
      <c r="N5279" s="5"/>
      <c r="O5279" s="5"/>
    </row>
    <row r="5280" spans="1:15" hidden="1" x14ac:dyDescent="0.3">
      <c r="A5280" s="4" t="s">
        <v>31</v>
      </c>
      <c r="B5280" s="5">
        <v>3017</v>
      </c>
      <c r="C5280" s="5">
        <v>200107</v>
      </c>
      <c r="D5280" s="6">
        <v>45548</v>
      </c>
      <c r="E5280" s="4" t="s">
        <v>8</v>
      </c>
      <c r="F5280" s="4">
        <v>2</v>
      </c>
      <c r="G5280" s="4">
        <v>8</v>
      </c>
      <c r="H5280" s="5">
        <v>460</v>
      </c>
      <c r="I5280" s="5"/>
      <c r="J5280" s="5"/>
      <c r="K5280" s="5"/>
      <c r="L5280" s="5"/>
      <c r="M5280" s="5"/>
      <c r="N5280" s="5"/>
      <c r="O5280" s="5"/>
    </row>
    <row r="5281" spans="1:15" hidden="1" x14ac:dyDescent="0.3">
      <c r="A5281" s="4" t="s">
        <v>31</v>
      </c>
      <c r="B5281" s="5">
        <v>3017</v>
      </c>
      <c r="C5281" s="5">
        <v>200107</v>
      </c>
      <c r="D5281" s="6">
        <v>45555</v>
      </c>
      <c r="E5281" s="4" t="s">
        <v>8</v>
      </c>
      <c r="F5281" s="4">
        <v>2</v>
      </c>
      <c r="G5281" s="4">
        <v>8</v>
      </c>
      <c r="H5281" s="5">
        <v>537</v>
      </c>
      <c r="I5281" s="5"/>
      <c r="J5281" s="5"/>
      <c r="K5281" s="5"/>
      <c r="L5281" s="5"/>
      <c r="M5281" s="5"/>
      <c r="N5281" s="5"/>
      <c r="O5281" s="5"/>
    </row>
    <row r="5282" spans="1:15" hidden="1" x14ac:dyDescent="0.3">
      <c r="A5282" s="4" t="s">
        <v>31</v>
      </c>
      <c r="B5282" s="5">
        <v>3017</v>
      </c>
      <c r="C5282" s="5">
        <v>200107</v>
      </c>
      <c r="D5282" s="6">
        <v>45562</v>
      </c>
      <c r="E5282" s="4" t="s">
        <v>8</v>
      </c>
      <c r="F5282" s="4">
        <v>2</v>
      </c>
      <c r="G5282" s="4">
        <v>8</v>
      </c>
      <c r="H5282" s="5">
        <v>466</v>
      </c>
      <c r="I5282" s="5"/>
      <c r="J5282" s="5"/>
      <c r="K5282" s="5"/>
      <c r="L5282" s="5"/>
      <c r="M5282" s="5"/>
      <c r="N5282" s="5"/>
      <c r="O5282" s="5"/>
    </row>
    <row r="5283" spans="1:15" hidden="1" x14ac:dyDescent="0.3">
      <c r="A5283" s="4" t="s">
        <v>31</v>
      </c>
      <c r="B5283" s="5">
        <v>3017</v>
      </c>
      <c r="C5283" s="5">
        <v>200107</v>
      </c>
      <c r="D5283" s="6">
        <v>45569</v>
      </c>
      <c r="E5283" s="4" t="s">
        <v>8</v>
      </c>
      <c r="F5283" s="4">
        <v>2</v>
      </c>
      <c r="G5283" s="4">
        <v>8</v>
      </c>
      <c r="H5283" s="5">
        <v>484</v>
      </c>
      <c r="I5283" s="5"/>
      <c r="J5283" s="5"/>
      <c r="K5283" s="5"/>
      <c r="L5283" s="5"/>
      <c r="M5283" s="5"/>
      <c r="N5283" s="5"/>
      <c r="O5283" s="5"/>
    </row>
    <row r="5284" spans="1:15" hidden="1" x14ac:dyDescent="0.3">
      <c r="A5284" s="4" t="s">
        <v>31</v>
      </c>
      <c r="B5284" s="5">
        <v>3017</v>
      </c>
      <c r="C5284" s="5">
        <v>200107</v>
      </c>
      <c r="D5284" s="6">
        <v>45576</v>
      </c>
      <c r="E5284" s="4" t="s">
        <v>8</v>
      </c>
      <c r="F5284" s="4">
        <v>2</v>
      </c>
      <c r="G5284" s="4">
        <v>8</v>
      </c>
      <c r="H5284" s="5">
        <v>566</v>
      </c>
      <c r="I5284" s="5"/>
      <c r="J5284" s="5"/>
      <c r="K5284" s="5"/>
      <c r="L5284" s="5"/>
      <c r="M5284" s="5"/>
      <c r="N5284" s="5"/>
      <c r="O5284" s="5"/>
    </row>
    <row r="5285" spans="1:15" hidden="1" x14ac:dyDescent="0.3">
      <c r="A5285" s="4" t="s">
        <v>31</v>
      </c>
      <c r="B5285" s="5">
        <v>3017</v>
      </c>
      <c r="C5285" s="5">
        <v>200107</v>
      </c>
      <c r="D5285" s="6">
        <v>45583</v>
      </c>
      <c r="E5285" s="4" t="s">
        <v>8</v>
      </c>
      <c r="F5285" s="4">
        <v>2</v>
      </c>
      <c r="G5285" s="4">
        <v>8</v>
      </c>
      <c r="H5285" s="5">
        <v>534</v>
      </c>
      <c r="I5285" s="5"/>
      <c r="J5285" s="5"/>
      <c r="K5285" s="5"/>
      <c r="L5285" s="5"/>
      <c r="M5285" s="5"/>
      <c r="N5285" s="5"/>
      <c r="O5285" s="5"/>
    </row>
    <row r="5286" spans="1:15" hidden="1" x14ac:dyDescent="0.3">
      <c r="A5286" s="4" t="s">
        <v>31</v>
      </c>
      <c r="B5286" s="5">
        <v>3017</v>
      </c>
      <c r="C5286" s="5">
        <v>200107</v>
      </c>
      <c r="D5286" s="6">
        <v>45590</v>
      </c>
      <c r="E5286" s="4" t="s">
        <v>8</v>
      </c>
      <c r="F5286" s="4">
        <v>2</v>
      </c>
      <c r="G5286" s="4">
        <v>8</v>
      </c>
      <c r="H5286" s="5">
        <v>515</v>
      </c>
      <c r="I5286" s="5"/>
      <c r="J5286" s="5"/>
      <c r="K5286" s="5"/>
      <c r="L5286" s="5"/>
      <c r="M5286" s="5"/>
      <c r="N5286" s="5"/>
      <c r="O5286" s="5"/>
    </row>
    <row r="5287" spans="1:15" hidden="1" x14ac:dyDescent="0.3">
      <c r="A5287" s="4" t="s">
        <v>31</v>
      </c>
      <c r="B5287" s="5">
        <v>3017</v>
      </c>
      <c r="C5287" s="5">
        <v>200107</v>
      </c>
      <c r="D5287" s="6">
        <v>45597</v>
      </c>
      <c r="E5287" s="4" t="s">
        <v>8</v>
      </c>
      <c r="F5287" s="4">
        <v>2</v>
      </c>
      <c r="G5287" s="4">
        <v>8</v>
      </c>
      <c r="H5287" s="5">
        <v>516</v>
      </c>
      <c r="I5287" s="5"/>
      <c r="J5287" s="5"/>
      <c r="K5287" s="5"/>
      <c r="L5287" s="5"/>
      <c r="M5287" s="5"/>
      <c r="N5287" s="5"/>
      <c r="O5287" s="5"/>
    </row>
    <row r="5288" spans="1:15" hidden="1" x14ac:dyDescent="0.3">
      <c r="A5288" s="4" t="s">
        <v>31</v>
      </c>
      <c r="B5288" s="5">
        <v>3017</v>
      </c>
      <c r="C5288" s="5">
        <v>200107</v>
      </c>
      <c r="D5288" s="6">
        <v>45604</v>
      </c>
      <c r="E5288" s="4" t="s">
        <v>8</v>
      </c>
      <c r="F5288" s="4">
        <v>2</v>
      </c>
      <c r="G5288" s="4">
        <v>8</v>
      </c>
      <c r="H5288" s="5">
        <v>549</v>
      </c>
      <c r="I5288" s="5"/>
      <c r="J5288" s="5"/>
      <c r="K5288" s="5"/>
      <c r="L5288" s="5"/>
      <c r="M5288" s="5"/>
      <c r="N5288" s="5"/>
      <c r="O5288" s="5"/>
    </row>
    <row r="5289" spans="1:15" hidden="1" x14ac:dyDescent="0.3">
      <c r="A5289" s="4" t="s">
        <v>31</v>
      </c>
      <c r="B5289" s="5">
        <v>3017</v>
      </c>
      <c r="C5289" s="5">
        <v>200107</v>
      </c>
      <c r="D5289" s="6">
        <v>45611</v>
      </c>
      <c r="E5289" s="4" t="s">
        <v>8</v>
      </c>
      <c r="F5289" s="4">
        <v>2</v>
      </c>
      <c r="G5289" s="4">
        <v>8</v>
      </c>
      <c r="H5289" s="5">
        <v>599</v>
      </c>
      <c r="I5289" s="5"/>
      <c r="J5289" s="5"/>
      <c r="K5289" s="5"/>
      <c r="L5289" s="5"/>
      <c r="M5289" s="5"/>
      <c r="N5289" s="5"/>
      <c r="O5289" s="5"/>
    </row>
    <row r="5290" spans="1:15" hidden="1" x14ac:dyDescent="0.3">
      <c r="A5290" s="4" t="s">
        <v>31</v>
      </c>
      <c r="B5290" s="5">
        <v>3017</v>
      </c>
      <c r="C5290" s="5">
        <v>200107</v>
      </c>
      <c r="D5290" s="6">
        <v>45618</v>
      </c>
      <c r="E5290" s="4" t="s">
        <v>8</v>
      </c>
      <c r="F5290" s="4">
        <v>2</v>
      </c>
      <c r="G5290" s="4">
        <v>8</v>
      </c>
      <c r="H5290" s="5">
        <v>661</v>
      </c>
      <c r="I5290" s="5"/>
      <c r="J5290" s="5"/>
      <c r="K5290" s="5"/>
      <c r="L5290" s="5"/>
      <c r="M5290" s="5"/>
      <c r="N5290" s="5"/>
      <c r="O5290" s="5"/>
    </row>
    <row r="5291" spans="1:15" hidden="1" x14ac:dyDescent="0.3">
      <c r="A5291" s="4" t="s">
        <v>31</v>
      </c>
      <c r="B5291" s="5">
        <v>3017</v>
      </c>
      <c r="C5291" s="5">
        <v>200107</v>
      </c>
      <c r="D5291" s="6">
        <v>45625</v>
      </c>
      <c r="E5291" s="4" t="s">
        <v>8</v>
      </c>
      <c r="F5291" s="4">
        <v>2</v>
      </c>
      <c r="G5291" s="4">
        <v>8</v>
      </c>
      <c r="H5291" s="5">
        <v>569</v>
      </c>
      <c r="I5291" s="5"/>
      <c r="J5291" s="5"/>
      <c r="K5291" s="5"/>
      <c r="L5291" s="5"/>
      <c r="M5291" s="5"/>
      <c r="N5291" s="5"/>
      <c r="O5291" s="5"/>
    </row>
    <row r="5292" spans="1:15" hidden="1" x14ac:dyDescent="0.3">
      <c r="A5292" s="4" t="s">
        <v>31</v>
      </c>
      <c r="B5292" s="5">
        <v>3017</v>
      </c>
      <c r="C5292" s="5">
        <v>200107</v>
      </c>
      <c r="D5292" s="6">
        <v>45632</v>
      </c>
      <c r="E5292" s="4" t="s">
        <v>8</v>
      </c>
      <c r="F5292" s="4">
        <v>2</v>
      </c>
      <c r="G5292" s="4">
        <v>8</v>
      </c>
      <c r="H5292" s="5">
        <v>718</v>
      </c>
      <c r="I5292" s="5"/>
      <c r="J5292" s="5"/>
      <c r="K5292" s="5"/>
      <c r="L5292" s="5"/>
      <c r="M5292" s="5"/>
      <c r="N5292" s="5"/>
      <c r="O5292" s="5"/>
    </row>
    <row r="5293" spans="1:15" hidden="1" x14ac:dyDescent="0.3">
      <c r="A5293" s="4" t="s">
        <v>31</v>
      </c>
      <c r="B5293" s="5">
        <v>3017</v>
      </c>
      <c r="C5293" s="5">
        <v>200107</v>
      </c>
      <c r="D5293" s="6">
        <v>45639</v>
      </c>
      <c r="E5293" s="4" t="s">
        <v>8</v>
      </c>
      <c r="F5293" s="4">
        <v>2</v>
      </c>
      <c r="G5293" s="4">
        <v>8</v>
      </c>
      <c r="H5293" s="5">
        <v>720</v>
      </c>
      <c r="I5293" s="5"/>
      <c r="J5293" s="5"/>
      <c r="K5293" s="5"/>
      <c r="L5293" s="5"/>
      <c r="M5293" s="5"/>
      <c r="N5293" s="5"/>
      <c r="O5293" s="5"/>
    </row>
    <row r="5294" spans="1:15" hidden="1" x14ac:dyDescent="0.3">
      <c r="A5294" s="4" t="s">
        <v>31</v>
      </c>
      <c r="B5294" s="5">
        <v>3017</v>
      </c>
      <c r="C5294" s="5">
        <v>200107</v>
      </c>
      <c r="D5294" s="6">
        <v>45646</v>
      </c>
      <c r="E5294" s="4" t="s">
        <v>8</v>
      </c>
      <c r="F5294" s="4">
        <v>2</v>
      </c>
      <c r="G5294" s="4">
        <v>8</v>
      </c>
      <c r="H5294" s="5">
        <v>714</v>
      </c>
      <c r="I5294" s="5"/>
      <c r="J5294" s="5"/>
      <c r="K5294" s="5"/>
      <c r="L5294" s="5"/>
      <c r="M5294" s="5"/>
      <c r="N5294" s="5"/>
      <c r="O5294" s="5"/>
    </row>
    <row r="5295" spans="1:15" hidden="1" x14ac:dyDescent="0.3">
      <c r="A5295" s="4" t="s">
        <v>31</v>
      </c>
      <c r="B5295" s="5">
        <v>3017</v>
      </c>
      <c r="C5295" s="5">
        <v>200107</v>
      </c>
      <c r="D5295" s="6">
        <v>45653</v>
      </c>
      <c r="E5295" s="4" t="s">
        <v>8</v>
      </c>
      <c r="F5295" s="4">
        <v>2</v>
      </c>
      <c r="G5295" s="4">
        <v>8</v>
      </c>
      <c r="H5295" s="5">
        <v>682</v>
      </c>
      <c r="I5295" s="5"/>
      <c r="J5295" s="5"/>
      <c r="K5295" s="5"/>
      <c r="L5295" s="5"/>
      <c r="M5295" s="5"/>
      <c r="N5295" s="5"/>
      <c r="O5295" s="5"/>
    </row>
    <row r="5296" spans="1:15" hidden="1" x14ac:dyDescent="0.3">
      <c r="A5296" s="4" t="s">
        <v>31</v>
      </c>
      <c r="B5296" s="5">
        <v>3017</v>
      </c>
      <c r="C5296" s="5">
        <v>200107</v>
      </c>
      <c r="D5296" s="6">
        <v>45660</v>
      </c>
      <c r="E5296" s="4" t="s">
        <v>8</v>
      </c>
      <c r="F5296" s="4">
        <v>2</v>
      </c>
      <c r="G5296" s="4">
        <v>8</v>
      </c>
      <c r="H5296" s="5">
        <v>926</v>
      </c>
      <c r="I5296" s="5"/>
      <c r="J5296" s="5"/>
      <c r="K5296" s="5"/>
      <c r="L5296" s="5"/>
      <c r="M5296" s="5"/>
      <c r="N5296" s="5"/>
      <c r="O5296" s="5"/>
    </row>
    <row r="5297" spans="1:15" hidden="1" x14ac:dyDescent="0.3">
      <c r="A5297" s="4" t="s">
        <v>31</v>
      </c>
      <c r="B5297" s="5">
        <v>3017</v>
      </c>
      <c r="C5297" s="5">
        <v>200107</v>
      </c>
      <c r="D5297" s="6">
        <v>45667</v>
      </c>
      <c r="E5297" s="4" t="s">
        <v>8</v>
      </c>
      <c r="F5297" s="4">
        <v>2</v>
      </c>
      <c r="G5297" s="4">
        <v>8</v>
      </c>
      <c r="H5297" s="5">
        <v>1213</v>
      </c>
      <c r="I5297" s="5"/>
      <c r="J5297" s="5"/>
      <c r="K5297" s="5"/>
      <c r="L5297" s="5"/>
      <c r="M5297" s="5"/>
      <c r="N5297" s="5"/>
      <c r="O5297" s="5"/>
    </row>
    <row r="5298" spans="1:15" hidden="1" x14ac:dyDescent="0.3">
      <c r="A5298" s="4" t="s">
        <v>31</v>
      </c>
      <c r="B5298" s="5">
        <v>3017</v>
      </c>
      <c r="C5298" s="5">
        <v>200107</v>
      </c>
      <c r="D5298" s="6">
        <v>45674</v>
      </c>
      <c r="E5298" s="4" t="s">
        <v>8</v>
      </c>
      <c r="F5298" s="4">
        <v>2</v>
      </c>
      <c r="G5298" s="4">
        <v>8</v>
      </c>
      <c r="H5298" s="5">
        <v>1437</v>
      </c>
      <c r="I5298" s="5"/>
      <c r="J5298" s="5"/>
      <c r="K5298" s="5"/>
      <c r="L5298" s="5"/>
      <c r="M5298" s="5"/>
      <c r="N5298" s="5"/>
      <c r="O5298" s="5"/>
    </row>
    <row r="5299" spans="1:15" hidden="1" x14ac:dyDescent="0.3">
      <c r="A5299" s="4" t="s">
        <v>31</v>
      </c>
      <c r="B5299" s="5">
        <v>3017</v>
      </c>
      <c r="C5299" s="5">
        <v>200107</v>
      </c>
      <c r="D5299" s="6">
        <v>45681</v>
      </c>
      <c r="E5299" s="4" t="s">
        <v>8</v>
      </c>
      <c r="F5299" s="4">
        <v>2</v>
      </c>
      <c r="G5299" s="4">
        <v>8</v>
      </c>
      <c r="H5299" s="5">
        <v>1773</v>
      </c>
      <c r="I5299" s="5"/>
      <c r="J5299" s="5"/>
      <c r="K5299" s="5"/>
      <c r="L5299" s="5"/>
      <c r="M5299" s="5"/>
      <c r="N5299" s="5"/>
      <c r="O5299" s="5"/>
    </row>
    <row r="5300" spans="1:15" hidden="1" x14ac:dyDescent="0.3">
      <c r="A5300" s="4" t="s">
        <v>31</v>
      </c>
      <c r="B5300" s="5">
        <v>3017</v>
      </c>
      <c r="C5300" s="5">
        <v>200107</v>
      </c>
      <c r="D5300" s="6">
        <v>45688</v>
      </c>
      <c r="E5300" s="4" t="s">
        <v>8</v>
      </c>
      <c r="F5300" s="4">
        <v>2</v>
      </c>
      <c r="G5300" s="4">
        <v>8</v>
      </c>
      <c r="H5300" s="5">
        <v>2209</v>
      </c>
      <c r="I5300" s="5"/>
      <c r="J5300" s="5"/>
      <c r="K5300" s="5"/>
      <c r="L5300" s="5"/>
      <c r="M5300" s="5"/>
      <c r="N5300" s="5"/>
      <c r="O5300" s="5"/>
    </row>
    <row r="5301" spans="1:15" hidden="1" x14ac:dyDescent="0.3">
      <c r="A5301" s="4" t="s">
        <v>31</v>
      </c>
      <c r="B5301" s="5">
        <v>3017</v>
      </c>
      <c r="C5301" s="5">
        <v>200107</v>
      </c>
      <c r="D5301" s="6">
        <v>45695</v>
      </c>
      <c r="E5301" s="4" t="s">
        <v>8</v>
      </c>
      <c r="F5301" s="4">
        <v>2</v>
      </c>
      <c r="G5301" s="4">
        <v>8</v>
      </c>
      <c r="H5301" s="5">
        <v>3304</v>
      </c>
      <c r="I5301" s="5"/>
      <c r="J5301" s="5"/>
      <c r="K5301" s="5"/>
      <c r="L5301" s="5"/>
      <c r="M5301" s="5"/>
      <c r="N5301" s="5"/>
      <c r="O5301" s="5"/>
    </row>
    <row r="5302" spans="1:15" hidden="1" x14ac:dyDescent="0.3">
      <c r="A5302" s="4" t="s">
        <v>31</v>
      </c>
      <c r="B5302" s="5">
        <v>3017</v>
      </c>
      <c r="C5302" s="5">
        <v>200127</v>
      </c>
      <c r="D5302" s="6">
        <v>45331</v>
      </c>
      <c r="E5302" s="4" t="s">
        <v>9</v>
      </c>
      <c r="F5302" s="4">
        <v>2</v>
      </c>
      <c r="G5302" s="4">
        <v>8</v>
      </c>
      <c r="H5302" s="5">
        <v>1243</v>
      </c>
      <c r="I5302" s="5"/>
      <c r="J5302" s="5"/>
      <c r="K5302" s="5"/>
      <c r="L5302" s="5"/>
      <c r="M5302" s="5"/>
      <c r="N5302" s="5"/>
      <c r="O5302" s="5"/>
    </row>
    <row r="5303" spans="1:15" hidden="1" x14ac:dyDescent="0.3">
      <c r="A5303" s="4" t="s">
        <v>31</v>
      </c>
      <c r="B5303" s="5">
        <v>3017</v>
      </c>
      <c r="C5303" s="5">
        <v>200127</v>
      </c>
      <c r="D5303" s="6">
        <v>45338</v>
      </c>
      <c r="E5303" s="4" t="s">
        <v>9</v>
      </c>
      <c r="F5303" s="4">
        <v>2</v>
      </c>
      <c r="G5303" s="4">
        <v>8</v>
      </c>
      <c r="H5303" s="5">
        <v>1217</v>
      </c>
      <c r="I5303" s="5"/>
      <c r="J5303" s="5"/>
      <c r="K5303" s="5"/>
      <c r="L5303" s="5"/>
      <c r="M5303" s="5"/>
      <c r="N5303" s="5"/>
      <c r="O5303" s="5"/>
    </row>
    <row r="5304" spans="1:15" hidden="1" x14ac:dyDescent="0.3">
      <c r="A5304" s="4" t="s">
        <v>31</v>
      </c>
      <c r="B5304" s="5">
        <v>3017</v>
      </c>
      <c r="C5304" s="5">
        <v>200127</v>
      </c>
      <c r="D5304" s="6">
        <v>45345</v>
      </c>
      <c r="E5304" s="4" t="s">
        <v>9</v>
      </c>
      <c r="F5304" s="4">
        <v>2</v>
      </c>
      <c r="G5304" s="4">
        <v>8</v>
      </c>
      <c r="H5304" s="5">
        <v>1247</v>
      </c>
      <c r="I5304" s="5"/>
      <c r="J5304" s="5"/>
      <c r="K5304" s="5"/>
      <c r="L5304" s="5"/>
      <c r="M5304" s="5"/>
      <c r="N5304" s="5"/>
      <c r="O5304" s="5"/>
    </row>
    <row r="5305" spans="1:15" hidden="1" x14ac:dyDescent="0.3">
      <c r="A5305" s="4" t="s">
        <v>31</v>
      </c>
      <c r="B5305" s="5">
        <v>3017</v>
      </c>
      <c r="C5305" s="5">
        <v>200127</v>
      </c>
      <c r="D5305" s="6">
        <v>45352</v>
      </c>
      <c r="E5305" s="4" t="s">
        <v>9</v>
      </c>
      <c r="F5305" s="4">
        <v>2</v>
      </c>
      <c r="G5305" s="4">
        <v>8</v>
      </c>
      <c r="H5305" s="5">
        <v>1197</v>
      </c>
      <c r="I5305" s="5"/>
      <c r="J5305" s="5"/>
      <c r="K5305" s="5"/>
      <c r="L5305" s="5"/>
      <c r="M5305" s="5"/>
      <c r="N5305" s="5"/>
      <c r="O5305" s="5"/>
    </row>
    <row r="5306" spans="1:15" hidden="1" x14ac:dyDescent="0.3">
      <c r="A5306" s="4" t="s">
        <v>31</v>
      </c>
      <c r="B5306" s="5">
        <v>3017</v>
      </c>
      <c r="C5306" s="5">
        <v>200127</v>
      </c>
      <c r="D5306" s="6">
        <v>45359</v>
      </c>
      <c r="E5306" s="4" t="s">
        <v>9</v>
      </c>
      <c r="F5306" s="4">
        <v>2</v>
      </c>
      <c r="G5306" s="4">
        <v>8</v>
      </c>
      <c r="H5306" s="5">
        <v>1199</v>
      </c>
      <c r="I5306" s="5"/>
      <c r="J5306" s="5"/>
      <c r="K5306" s="5"/>
      <c r="L5306" s="5"/>
      <c r="M5306" s="5"/>
      <c r="N5306" s="5"/>
      <c r="O5306" s="5"/>
    </row>
    <row r="5307" spans="1:15" hidden="1" x14ac:dyDescent="0.3">
      <c r="A5307" s="4" t="s">
        <v>31</v>
      </c>
      <c r="B5307" s="5">
        <v>3017</v>
      </c>
      <c r="C5307" s="5">
        <v>200127</v>
      </c>
      <c r="D5307" s="6">
        <v>45366</v>
      </c>
      <c r="E5307" s="4" t="s">
        <v>9</v>
      </c>
      <c r="F5307" s="4">
        <v>2</v>
      </c>
      <c r="G5307" s="4">
        <v>8</v>
      </c>
      <c r="H5307" s="5">
        <v>1227</v>
      </c>
      <c r="I5307" s="5"/>
      <c r="J5307" s="5"/>
      <c r="K5307" s="5"/>
      <c r="L5307" s="5"/>
      <c r="M5307" s="5"/>
      <c r="N5307" s="5"/>
      <c r="O5307" s="5"/>
    </row>
    <row r="5308" spans="1:15" hidden="1" x14ac:dyDescent="0.3">
      <c r="A5308" s="4" t="s">
        <v>31</v>
      </c>
      <c r="B5308" s="5">
        <v>3017</v>
      </c>
      <c r="C5308" s="5">
        <v>200127</v>
      </c>
      <c r="D5308" s="6">
        <v>45373</v>
      </c>
      <c r="E5308" s="4" t="s">
        <v>9</v>
      </c>
      <c r="F5308" s="4">
        <v>2</v>
      </c>
      <c r="G5308" s="4">
        <v>8</v>
      </c>
      <c r="H5308" s="5">
        <v>1280</v>
      </c>
      <c r="I5308" s="5"/>
      <c r="J5308" s="5"/>
      <c r="K5308" s="5"/>
      <c r="L5308" s="5"/>
      <c r="M5308" s="5"/>
      <c r="N5308" s="5"/>
      <c r="O5308" s="5"/>
    </row>
    <row r="5309" spans="1:15" hidden="1" x14ac:dyDescent="0.3">
      <c r="A5309" s="4" t="s">
        <v>31</v>
      </c>
      <c r="B5309" s="5">
        <v>3017</v>
      </c>
      <c r="C5309" s="5">
        <v>200127</v>
      </c>
      <c r="D5309" s="6">
        <v>45380</v>
      </c>
      <c r="E5309" s="4" t="s">
        <v>9</v>
      </c>
      <c r="F5309" s="4">
        <v>2</v>
      </c>
      <c r="G5309" s="4">
        <v>8</v>
      </c>
      <c r="H5309" s="5">
        <v>1207</v>
      </c>
      <c r="I5309" s="5"/>
      <c r="J5309" s="5"/>
      <c r="K5309" s="5"/>
      <c r="L5309" s="5"/>
      <c r="M5309" s="5"/>
      <c r="N5309" s="5"/>
      <c r="O5309" s="5"/>
    </row>
    <row r="5310" spans="1:15" hidden="1" x14ac:dyDescent="0.3">
      <c r="A5310" s="4" t="s">
        <v>31</v>
      </c>
      <c r="B5310" s="5">
        <v>3017</v>
      </c>
      <c r="C5310" s="5">
        <v>200127</v>
      </c>
      <c r="D5310" s="6">
        <v>45387</v>
      </c>
      <c r="E5310" s="4" t="s">
        <v>9</v>
      </c>
      <c r="F5310" s="4">
        <v>2</v>
      </c>
      <c r="G5310" s="4">
        <v>8</v>
      </c>
      <c r="H5310" s="5">
        <v>1206</v>
      </c>
      <c r="I5310" s="5"/>
      <c r="J5310" s="5"/>
      <c r="K5310" s="5"/>
      <c r="L5310" s="5"/>
      <c r="M5310" s="5"/>
      <c r="N5310" s="5"/>
      <c r="O5310" s="5"/>
    </row>
    <row r="5311" spans="1:15" hidden="1" x14ac:dyDescent="0.3">
      <c r="A5311" s="4" t="s">
        <v>31</v>
      </c>
      <c r="B5311" s="5">
        <v>3017</v>
      </c>
      <c r="C5311" s="5">
        <v>200127</v>
      </c>
      <c r="D5311" s="6">
        <v>45394</v>
      </c>
      <c r="E5311" s="4" t="s">
        <v>9</v>
      </c>
      <c r="F5311" s="4">
        <v>2</v>
      </c>
      <c r="G5311" s="4">
        <v>8</v>
      </c>
      <c r="H5311" s="5">
        <v>1061</v>
      </c>
      <c r="I5311" s="5"/>
      <c r="J5311" s="5"/>
      <c r="K5311" s="5"/>
      <c r="L5311" s="5"/>
      <c r="M5311" s="5"/>
      <c r="N5311" s="5"/>
      <c r="O5311" s="5"/>
    </row>
    <row r="5312" spans="1:15" hidden="1" x14ac:dyDescent="0.3">
      <c r="A5312" s="4" t="s">
        <v>31</v>
      </c>
      <c r="B5312" s="5">
        <v>3017</v>
      </c>
      <c r="C5312" s="5">
        <v>200127</v>
      </c>
      <c r="D5312" s="6">
        <v>45401</v>
      </c>
      <c r="E5312" s="4" t="s">
        <v>9</v>
      </c>
      <c r="F5312" s="4">
        <v>2</v>
      </c>
      <c r="G5312" s="4">
        <v>8</v>
      </c>
      <c r="H5312" s="5">
        <v>1198</v>
      </c>
      <c r="I5312" s="5"/>
      <c r="J5312" s="5"/>
      <c r="K5312" s="5"/>
      <c r="L5312" s="5"/>
      <c r="M5312" s="5"/>
      <c r="N5312" s="5"/>
      <c r="O5312" s="5"/>
    </row>
    <row r="5313" spans="1:15" hidden="1" x14ac:dyDescent="0.3">
      <c r="A5313" s="4" t="s">
        <v>31</v>
      </c>
      <c r="B5313" s="5">
        <v>3017</v>
      </c>
      <c r="C5313" s="5">
        <v>200127</v>
      </c>
      <c r="D5313" s="6">
        <v>45408</v>
      </c>
      <c r="E5313" s="4" t="s">
        <v>9</v>
      </c>
      <c r="F5313" s="4">
        <v>2</v>
      </c>
      <c r="G5313" s="4">
        <v>8</v>
      </c>
      <c r="H5313" s="5">
        <v>1196</v>
      </c>
      <c r="I5313" s="5"/>
      <c r="J5313" s="5"/>
      <c r="K5313" s="5"/>
      <c r="L5313" s="5"/>
      <c r="M5313" s="5"/>
      <c r="N5313" s="5"/>
      <c r="O5313" s="5"/>
    </row>
    <row r="5314" spans="1:15" hidden="1" x14ac:dyDescent="0.3">
      <c r="A5314" s="4" t="s">
        <v>31</v>
      </c>
      <c r="B5314" s="5">
        <v>3017</v>
      </c>
      <c r="C5314" s="5">
        <v>200127</v>
      </c>
      <c r="D5314" s="6">
        <v>45415</v>
      </c>
      <c r="E5314" s="4" t="s">
        <v>9</v>
      </c>
      <c r="F5314" s="4">
        <v>2</v>
      </c>
      <c r="G5314" s="4">
        <v>8</v>
      </c>
      <c r="H5314" s="5">
        <v>1156</v>
      </c>
      <c r="I5314" s="5"/>
      <c r="J5314" s="5"/>
      <c r="K5314" s="5"/>
      <c r="L5314" s="5"/>
      <c r="M5314" s="5"/>
      <c r="N5314" s="5"/>
      <c r="O5314" s="5"/>
    </row>
    <row r="5315" spans="1:15" hidden="1" x14ac:dyDescent="0.3">
      <c r="A5315" s="4" t="s">
        <v>31</v>
      </c>
      <c r="B5315" s="5">
        <v>3017</v>
      </c>
      <c r="C5315" s="5">
        <v>200127</v>
      </c>
      <c r="D5315" s="6">
        <v>45422</v>
      </c>
      <c r="E5315" s="4" t="s">
        <v>9</v>
      </c>
      <c r="F5315" s="4">
        <v>2</v>
      </c>
      <c r="G5315" s="4">
        <v>8</v>
      </c>
      <c r="H5315" s="5">
        <v>1214</v>
      </c>
      <c r="I5315" s="5"/>
      <c r="J5315" s="5"/>
      <c r="K5315" s="5"/>
      <c r="L5315" s="5"/>
      <c r="M5315" s="5"/>
      <c r="N5315" s="5"/>
      <c r="O5315" s="5"/>
    </row>
    <row r="5316" spans="1:15" hidden="1" x14ac:dyDescent="0.3">
      <c r="A5316" s="4" t="s">
        <v>31</v>
      </c>
      <c r="B5316" s="5">
        <v>3017</v>
      </c>
      <c r="C5316" s="5">
        <v>200127</v>
      </c>
      <c r="D5316" s="6">
        <v>45429</v>
      </c>
      <c r="E5316" s="4" t="s">
        <v>9</v>
      </c>
      <c r="F5316" s="4">
        <v>2</v>
      </c>
      <c r="G5316" s="4">
        <v>8</v>
      </c>
      <c r="H5316" s="5">
        <v>1180</v>
      </c>
      <c r="I5316" s="5"/>
      <c r="J5316" s="5"/>
      <c r="K5316" s="5"/>
      <c r="L5316" s="5"/>
      <c r="M5316" s="5"/>
      <c r="N5316" s="5"/>
      <c r="O5316" s="5"/>
    </row>
    <row r="5317" spans="1:15" hidden="1" x14ac:dyDescent="0.3">
      <c r="A5317" s="4" t="s">
        <v>31</v>
      </c>
      <c r="B5317" s="5">
        <v>3017</v>
      </c>
      <c r="C5317" s="5">
        <v>200127</v>
      </c>
      <c r="D5317" s="6">
        <v>45436</v>
      </c>
      <c r="E5317" s="4" t="s">
        <v>9</v>
      </c>
      <c r="F5317" s="4">
        <v>2</v>
      </c>
      <c r="G5317" s="4">
        <v>8</v>
      </c>
      <c r="H5317" s="5">
        <v>1217</v>
      </c>
      <c r="I5317" s="5"/>
      <c r="J5317" s="5"/>
      <c r="K5317" s="5"/>
      <c r="L5317" s="5"/>
      <c r="M5317" s="5"/>
      <c r="N5317" s="5"/>
      <c r="O5317" s="5"/>
    </row>
    <row r="5318" spans="1:15" hidden="1" x14ac:dyDescent="0.3">
      <c r="A5318" s="4" t="s">
        <v>31</v>
      </c>
      <c r="B5318" s="5">
        <v>3017</v>
      </c>
      <c r="C5318" s="5">
        <v>200127</v>
      </c>
      <c r="D5318" s="6">
        <v>45443</v>
      </c>
      <c r="E5318" s="4" t="s">
        <v>9</v>
      </c>
      <c r="F5318" s="4">
        <v>2</v>
      </c>
      <c r="G5318" s="4">
        <v>8</v>
      </c>
      <c r="H5318" s="5">
        <v>910</v>
      </c>
      <c r="I5318" s="5"/>
      <c r="J5318" s="5"/>
      <c r="K5318" s="5"/>
      <c r="L5318" s="5"/>
      <c r="M5318" s="5"/>
      <c r="N5318" s="5"/>
      <c r="O5318" s="5"/>
    </row>
    <row r="5319" spans="1:15" hidden="1" x14ac:dyDescent="0.3">
      <c r="A5319" s="4" t="s">
        <v>31</v>
      </c>
      <c r="B5319" s="5">
        <v>3017</v>
      </c>
      <c r="C5319" s="5">
        <v>200127</v>
      </c>
      <c r="D5319" s="6">
        <v>45450</v>
      </c>
      <c r="E5319" s="4" t="s">
        <v>9</v>
      </c>
      <c r="F5319" s="4">
        <v>2</v>
      </c>
      <c r="G5319" s="4">
        <v>8</v>
      </c>
      <c r="H5319" s="5">
        <v>1090</v>
      </c>
      <c r="I5319" s="5"/>
      <c r="J5319" s="5"/>
      <c r="K5319" s="5"/>
      <c r="L5319" s="5"/>
      <c r="M5319" s="5"/>
      <c r="N5319" s="5"/>
      <c r="O5319" s="5"/>
    </row>
    <row r="5320" spans="1:15" hidden="1" x14ac:dyDescent="0.3">
      <c r="A5320" s="4" t="s">
        <v>31</v>
      </c>
      <c r="B5320" s="5">
        <v>3017</v>
      </c>
      <c r="C5320" s="5">
        <v>200127</v>
      </c>
      <c r="D5320" s="6">
        <v>45457</v>
      </c>
      <c r="E5320" s="4" t="s">
        <v>9</v>
      </c>
      <c r="F5320" s="4">
        <v>2</v>
      </c>
      <c r="G5320" s="4">
        <v>8</v>
      </c>
      <c r="H5320" s="5">
        <v>1190</v>
      </c>
      <c r="I5320" s="5"/>
      <c r="J5320" s="5"/>
      <c r="K5320" s="5"/>
      <c r="L5320" s="5"/>
      <c r="M5320" s="5"/>
      <c r="N5320" s="5"/>
      <c r="O5320" s="5"/>
    </row>
    <row r="5321" spans="1:15" hidden="1" x14ac:dyDescent="0.3">
      <c r="A5321" s="4" t="s">
        <v>31</v>
      </c>
      <c r="B5321" s="5">
        <v>3017</v>
      </c>
      <c r="C5321" s="5">
        <v>200127</v>
      </c>
      <c r="D5321" s="6">
        <v>45464</v>
      </c>
      <c r="E5321" s="4" t="s">
        <v>9</v>
      </c>
      <c r="F5321" s="4">
        <v>2</v>
      </c>
      <c r="G5321" s="4">
        <v>8</v>
      </c>
      <c r="H5321" s="5">
        <v>1103</v>
      </c>
      <c r="I5321" s="5"/>
      <c r="J5321" s="5"/>
      <c r="K5321" s="5"/>
      <c r="L5321" s="5"/>
      <c r="M5321" s="5"/>
      <c r="N5321" s="5"/>
      <c r="O5321" s="5"/>
    </row>
    <row r="5322" spans="1:15" hidden="1" x14ac:dyDescent="0.3">
      <c r="A5322" s="4" t="s">
        <v>31</v>
      </c>
      <c r="B5322" s="5">
        <v>3017</v>
      </c>
      <c r="C5322" s="5">
        <v>200127</v>
      </c>
      <c r="D5322" s="6">
        <v>45471</v>
      </c>
      <c r="E5322" s="4" t="s">
        <v>9</v>
      </c>
      <c r="F5322" s="4">
        <v>2</v>
      </c>
      <c r="G5322" s="4">
        <v>8</v>
      </c>
      <c r="H5322" s="5">
        <v>1173</v>
      </c>
      <c r="I5322" s="5"/>
      <c r="J5322" s="5"/>
      <c r="K5322" s="5"/>
      <c r="L5322" s="5"/>
      <c r="M5322" s="5"/>
      <c r="N5322" s="5"/>
      <c r="O5322" s="5"/>
    </row>
    <row r="5323" spans="1:15" hidden="1" x14ac:dyDescent="0.3">
      <c r="A5323" s="4" t="s">
        <v>31</v>
      </c>
      <c r="B5323" s="5">
        <v>3017</v>
      </c>
      <c r="C5323" s="5">
        <v>200127</v>
      </c>
      <c r="D5323" s="6">
        <v>45478</v>
      </c>
      <c r="E5323" s="4" t="s">
        <v>9</v>
      </c>
      <c r="F5323" s="4">
        <v>2</v>
      </c>
      <c r="G5323" s="4">
        <v>8</v>
      </c>
      <c r="H5323" s="5">
        <v>820</v>
      </c>
      <c r="I5323" s="5"/>
      <c r="J5323" s="5"/>
      <c r="K5323" s="5"/>
      <c r="L5323" s="5"/>
      <c r="M5323" s="5"/>
      <c r="N5323" s="5"/>
      <c r="O5323" s="5"/>
    </row>
    <row r="5324" spans="1:15" hidden="1" x14ac:dyDescent="0.3">
      <c r="A5324" s="4" t="s">
        <v>31</v>
      </c>
      <c r="B5324" s="5">
        <v>3017</v>
      </c>
      <c r="C5324" s="5">
        <v>200127</v>
      </c>
      <c r="D5324" s="6">
        <v>45485</v>
      </c>
      <c r="E5324" s="4" t="s">
        <v>9</v>
      </c>
      <c r="F5324" s="4">
        <v>2</v>
      </c>
      <c r="G5324" s="4">
        <v>8</v>
      </c>
      <c r="H5324" s="5">
        <v>1047</v>
      </c>
      <c r="I5324" s="5"/>
      <c r="J5324" s="5"/>
      <c r="K5324" s="5"/>
      <c r="L5324" s="5"/>
      <c r="M5324" s="5"/>
      <c r="N5324" s="5"/>
      <c r="O5324" s="5"/>
    </row>
    <row r="5325" spans="1:15" hidden="1" x14ac:dyDescent="0.3">
      <c r="A5325" s="4" t="s">
        <v>31</v>
      </c>
      <c r="B5325" s="5">
        <v>3017</v>
      </c>
      <c r="C5325" s="5">
        <v>200127</v>
      </c>
      <c r="D5325" s="6">
        <v>45492</v>
      </c>
      <c r="E5325" s="4" t="s">
        <v>9</v>
      </c>
      <c r="F5325" s="4">
        <v>2</v>
      </c>
      <c r="G5325" s="4">
        <v>8</v>
      </c>
      <c r="H5325" s="5">
        <v>1163</v>
      </c>
      <c r="I5325" s="5"/>
      <c r="J5325" s="5"/>
      <c r="K5325" s="5"/>
      <c r="L5325" s="5"/>
      <c r="M5325" s="5"/>
      <c r="N5325" s="5"/>
      <c r="O5325" s="5"/>
    </row>
    <row r="5326" spans="1:15" hidden="1" x14ac:dyDescent="0.3">
      <c r="A5326" s="4" t="s">
        <v>31</v>
      </c>
      <c r="B5326" s="5">
        <v>3017</v>
      </c>
      <c r="C5326" s="5">
        <v>200127</v>
      </c>
      <c r="D5326" s="6">
        <v>45499</v>
      </c>
      <c r="E5326" s="4" t="s">
        <v>9</v>
      </c>
      <c r="F5326" s="4">
        <v>2</v>
      </c>
      <c r="G5326" s="4">
        <v>8</v>
      </c>
      <c r="H5326" s="5">
        <v>1160</v>
      </c>
      <c r="I5326" s="5"/>
      <c r="J5326" s="5"/>
      <c r="K5326" s="5"/>
      <c r="L5326" s="5"/>
      <c r="M5326" s="5"/>
      <c r="N5326" s="5"/>
      <c r="O5326" s="5"/>
    </row>
    <row r="5327" spans="1:15" hidden="1" x14ac:dyDescent="0.3">
      <c r="A5327" s="4" t="s">
        <v>31</v>
      </c>
      <c r="B5327" s="5">
        <v>3017</v>
      </c>
      <c r="C5327" s="5">
        <v>200127</v>
      </c>
      <c r="D5327" s="6">
        <v>45506</v>
      </c>
      <c r="E5327" s="4" t="s">
        <v>9</v>
      </c>
      <c r="F5327" s="4">
        <v>2</v>
      </c>
      <c r="G5327" s="4">
        <v>8</v>
      </c>
      <c r="H5327" s="5">
        <v>1113</v>
      </c>
      <c r="I5327" s="5"/>
      <c r="J5327" s="5"/>
      <c r="K5327" s="5"/>
      <c r="L5327" s="5"/>
      <c r="M5327" s="5"/>
      <c r="N5327" s="5"/>
      <c r="O5327" s="5"/>
    </row>
    <row r="5328" spans="1:15" hidden="1" x14ac:dyDescent="0.3">
      <c r="A5328" s="4" t="s">
        <v>31</v>
      </c>
      <c r="B5328" s="5">
        <v>3017</v>
      </c>
      <c r="C5328" s="5">
        <v>200127</v>
      </c>
      <c r="D5328" s="6">
        <v>45513</v>
      </c>
      <c r="E5328" s="4" t="s">
        <v>9</v>
      </c>
      <c r="F5328" s="4">
        <v>2</v>
      </c>
      <c r="G5328" s="4">
        <v>8</v>
      </c>
      <c r="H5328" s="5">
        <v>1139</v>
      </c>
      <c r="I5328" s="5"/>
      <c r="J5328" s="5"/>
      <c r="K5328" s="5"/>
      <c r="L5328" s="5"/>
      <c r="M5328" s="5"/>
      <c r="N5328" s="5"/>
      <c r="O5328" s="5"/>
    </row>
    <row r="5329" spans="1:15" hidden="1" x14ac:dyDescent="0.3">
      <c r="A5329" s="4" t="s">
        <v>31</v>
      </c>
      <c r="B5329" s="5">
        <v>3017</v>
      </c>
      <c r="C5329" s="5">
        <v>200127</v>
      </c>
      <c r="D5329" s="6">
        <v>45520</v>
      </c>
      <c r="E5329" s="4" t="s">
        <v>9</v>
      </c>
      <c r="F5329" s="4">
        <v>2</v>
      </c>
      <c r="G5329" s="4">
        <v>8</v>
      </c>
      <c r="H5329" s="5">
        <v>1040</v>
      </c>
      <c r="I5329" s="5"/>
      <c r="J5329" s="5"/>
      <c r="K5329" s="5"/>
      <c r="L5329" s="5"/>
      <c r="M5329" s="5"/>
      <c r="N5329" s="5"/>
      <c r="O5329" s="5"/>
    </row>
    <row r="5330" spans="1:15" hidden="1" x14ac:dyDescent="0.3">
      <c r="A5330" s="4" t="s">
        <v>31</v>
      </c>
      <c r="B5330" s="5">
        <v>3017</v>
      </c>
      <c r="C5330" s="5">
        <v>200127</v>
      </c>
      <c r="D5330" s="6">
        <v>45527</v>
      </c>
      <c r="E5330" s="4" t="s">
        <v>9</v>
      </c>
      <c r="F5330" s="4">
        <v>2</v>
      </c>
      <c r="G5330" s="4">
        <v>8</v>
      </c>
      <c r="H5330" s="5">
        <v>1181</v>
      </c>
      <c r="I5330" s="5"/>
      <c r="J5330" s="5"/>
      <c r="K5330" s="5"/>
      <c r="L5330" s="5"/>
      <c r="M5330" s="5"/>
      <c r="N5330" s="5"/>
      <c r="O5330" s="5"/>
    </row>
    <row r="5331" spans="1:15" hidden="1" x14ac:dyDescent="0.3">
      <c r="A5331" s="4" t="s">
        <v>31</v>
      </c>
      <c r="B5331" s="5">
        <v>3017</v>
      </c>
      <c r="C5331" s="5">
        <v>200127</v>
      </c>
      <c r="D5331" s="6">
        <v>45534</v>
      </c>
      <c r="E5331" s="4" t="s">
        <v>9</v>
      </c>
      <c r="F5331" s="4">
        <v>2</v>
      </c>
      <c r="G5331" s="4">
        <v>8</v>
      </c>
      <c r="H5331" s="5">
        <v>1067</v>
      </c>
      <c r="I5331" s="5"/>
      <c r="J5331" s="5"/>
      <c r="K5331" s="5"/>
      <c r="L5331" s="5"/>
      <c r="M5331" s="5"/>
      <c r="N5331" s="5"/>
      <c r="O5331" s="5"/>
    </row>
    <row r="5332" spans="1:15" hidden="1" x14ac:dyDescent="0.3">
      <c r="A5332" s="4" t="s">
        <v>31</v>
      </c>
      <c r="B5332" s="5">
        <v>3017</v>
      </c>
      <c r="C5332" s="5">
        <v>200127</v>
      </c>
      <c r="D5332" s="6">
        <v>45541</v>
      </c>
      <c r="E5332" s="4" t="s">
        <v>9</v>
      </c>
      <c r="F5332" s="4">
        <v>2</v>
      </c>
      <c r="G5332" s="4">
        <v>8</v>
      </c>
      <c r="H5332" s="5">
        <v>858</v>
      </c>
      <c r="I5332" s="5"/>
      <c r="J5332" s="5"/>
      <c r="K5332" s="5"/>
      <c r="L5332" s="5"/>
      <c r="M5332" s="5"/>
      <c r="N5332" s="5"/>
      <c r="O5332" s="5"/>
    </row>
    <row r="5333" spans="1:15" hidden="1" x14ac:dyDescent="0.3">
      <c r="A5333" s="4" t="s">
        <v>31</v>
      </c>
      <c r="B5333" s="5">
        <v>3017</v>
      </c>
      <c r="C5333" s="5">
        <v>200127</v>
      </c>
      <c r="D5333" s="6">
        <v>45548</v>
      </c>
      <c r="E5333" s="4" t="s">
        <v>9</v>
      </c>
      <c r="F5333" s="4">
        <v>2</v>
      </c>
      <c r="G5333" s="4">
        <v>8</v>
      </c>
      <c r="H5333" s="5">
        <v>1118</v>
      </c>
      <c r="I5333" s="5"/>
      <c r="J5333" s="5"/>
      <c r="K5333" s="5"/>
      <c r="L5333" s="5"/>
      <c r="M5333" s="5"/>
      <c r="N5333" s="5"/>
      <c r="O5333" s="5"/>
    </row>
    <row r="5334" spans="1:15" hidden="1" x14ac:dyDescent="0.3">
      <c r="A5334" s="4" t="s">
        <v>31</v>
      </c>
      <c r="B5334" s="5">
        <v>3017</v>
      </c>
      <c r="C5334" s="5">
        <v>200127</v>
      </c>
      <c r="D5334" s="6">
        <v>45555</v>
      </c>
      <c r="E5334" s="4" t="s">
        <v>9</v>
      </c>
      <c r="F5334" s="4">
        <v>2</v>
      </c>
      <c r="G5334" s="4">
        <v>8</v>
      </c>
      <c r="H5334" s="5">
        <v>1177</v>
      </c>
      <c r="I5334" s="5"/>
      <c r="J5334" s="5"/>
      <c r="K5334" s="5"/>
      <c r="L5334" s="5"/>
      <c r="M5334" s="5"/>
      <c r="N5334" s="5"/>
      <c r="O5334" s="5"/>
    </row>
    <row r="5335" spans="1:15" hidden="1" x14ac:dyDescent="0.3">
      <c r="A5335" s="4" t="s">
        <v>31</v>
      </c>
      <c r="B5335" s="5">
        <v>3017</v>
      </c>
      <c r="C5335" s="5">
        <v>200127</v>
      </c>
      <c r="D5335" s="6">
        <v>45562</v>
      </c>
      <c r="E5335" s="4" t="s">
        <v>9</v>
      </c>
      <c r="F5335" s="4">
        <v>2</v>
      </c>
      <c r="G5335" s="4">
        <v>8</v>
      </c>
      <c r="H5335" s="5">
        <v>1195</v>
      </c>
      <c r="I5335" s="5"/>
      <c r="J5335" s="5"/>
      <c r="K5335" s="5"/>
      <c r="L5335" s="5"/>
      <c r="M5335" s="5"/>
      <c r="N5335" s="5"/>
      <c r="O5335" s="5"/>
    </row>
    <row r="5336" spans="1:15" hidden="1" x14ac:dyDescent="0.3">
      <c r="A5336" s="4" t="s">
        <v>31</v>
      </c>
      <c r="B5336" s="5">
        <v>3017</v>
      </c>
      <c r="C5336" s="5">
        <v>200127</v>
      </c>
      <c r="D5336" s="6">
        <v>45569</v>
      </c>
      <c r="E5336" s="4" t="s">
        <v>9</v>
      </c>
      <c r="F5336" s="4">
        <v>2</v>
      </c>
      <c r="G5336" s="4">
        <v>8</v>
      </c>
      <c r="H5336" s="5">
        <v>1196</v>
      </c>
      <c r="I5336" s="5"/>
      <c r="J5336" s="5"/>
      <c r="K5336" s="5"/>
      <c r="L5336" s="5"/>
      <c r="M5336" s="5"/>
      <c r="N5336" s="5"/>
      <c r="O5336" s="5"/>
    </row>
    <row r="5337" spans="1:15" hidden="1" x14ac:dyDescent="0.3">
      <c r="A5337" s="4" t="s">
        <v>31</v>
      </c>
      <c r="B5337" s="5">
        <v>3017</v>
      </c>
      <c r="C5337" s="5">
        <v>200127</v>
      </c>
      <c r="D5337" s="6">
        <v>45576</v>
      </c>
      <c r="E5337" s="4" t="s">
        <v>9</v>
      </c>
      <c r="F5337" s="4">
        <v>2</v>
      </c>
      <c r="G5337" s="4">
        <v>8</v>
      </c>
      <c r="H5337" s="5">
        <v>1108</v>
      </c>
      <c r="I5337" s="5"/>
      <c r="J5337" s="5"/>
      <c r="K5337" s="5"/>
      <c r="L5337" s="5"/>
      <c r="M5337" s="5"/>
      <c r="N5337" s="5"/>
      <c r="O5337" s="5"/>
    </row>
    <row r="5338" spans="1:15" hidden="1" x14ac:dyDescent="0.3">
      <c r="A5338" s="4" t="s">
        <v>31</v>
      </c>
      <c r="B5338" s="5">
        <v>3017</v>
      </c>
      <c r="C5338" s="5">
        <v>200127</v>
      </c>
      <c r="D5338" s="6">
        <v>45583</v>
      </c>
      <c r="E5338" s="4" t="s">
        <v>9</v>
      </c>
      <c r="F5338" s="4">
        <v>2</v>
      </c>
      <c r="G5338" s="4">
        <v>8</v>
      </c>
      <c r="H5338" s="5">
        <v>994</v>
      </c>
      <c r="I5338" s="5"/>
      <c r="J5338" s="5"/>
      <c r="K5338" s="5"/>
      <c r="L5338" s="5"/>
      <c r="M5338" s="5"/>
      <c r="N5338" s="5"/>
      <c r="O5338" s="5"/>
    </row>
    <row r="5339" spans="1:15" hidden="1" x14ac:dyDescent="0.3">
      <c r="A5339" s="4" t="s">
        <v>31</v>
      </c>
      <c r="B5339" s="5">
        <v>3017</v>
      </c>
      <c r="C5339" s="5">
        <v>200127</v>
      </c>
      <c r="D5339" s="6">
        <v>45590</v>
      </c>
      <c r="E5339" s="4" t="s">
        <v>9</v>
      </c>
      <c r="F5339" s="4">
        <v>2</v>
      </c>
      <c r="G5339" s="4">
        <v>8</v>
      </c>
      <c r="H5339" s="5">
        <v>1200</v>
      </c>
      <c r="I5339" s="5"/>
      <c r="J5339" s="5"/>
      <c r="K5339" s="5"/>
      <c r="L5339" s="5"/>
      <c r="M5339" s="5"/>
      <c r="N5339" s="5"/>
      <c r="O5339" s="5"/>
    </row>
    <row r="5340" spans="1:15" hidden="1" x14ac:dyDescent="0.3">
      <c r="A5340" s="4" t="s">
        <v>31</v>
      </c>
      <c r="B5340" s="5">
        <v>3017</v>
      </c>
      <c r="C5340" s="5">
        <v>200127</v>
      </c>
      <c r="D5340" s="6">
        <v>45597</v>
      </c>
      <c r="E5340" s="4" t="s">
        <v>9</v>
      </c>
      <c r="F5340" s="4">
        <v>2</v>
      </c>
      <c r="G5340" s="4">
        <v>8</v>
      </c>
      <c r="H5340" s="5">
        <v>1192</v>
      </c>
      <c r="I5340" s="5"/>
      <c r="J5340" s="5"/>
      <c r="K5340" s="5"/>
      <c r="L5340" s="5"/>
      <c r="M5340" s="5"/>
      <c r="N5340" s="5"/>
      <c r="O5340" s="5"/>
    </row>
    <row r="5341" spans="1:15" hidden="1" x14ac:dyDescent="0.3">
      <c r="A5341" s="4" t="s">
        <v>31</v>
      </c>
      <c r="B5341" s="5">
        <v>3017</v>
      </c>
      <c r="C5341" s="5">
        <v>200127</v>
      </c>
      <c r="D5341" s="6">
        <v>45604</v>
      </c>
      <c r="E5341" s="4" t="s">
        <v>9</v>
      </c>
      <c r="F5341" s="4">
        <v>2</v>
      </c>
      <c r="G5341" s="4">
        <v>8</v>
      </c>
      <c r="H5341" s="5">
        <v>1331</v>
      </c>
      <c r="I5341" s="5"/>
      <c r="J5341" s="5"/>
      <c r="K5341" s="5"/>
      <c r="L5341" s="5"/>
      <c r="M5341" s="5"/>
      <c r="N5341" s="5"/>
      <c r="O5341" s="5"/>
    </row>
    <row r="5342" spans="1:15" hidden="1" x14ac:dyDescent="0.3">
      <c r="A5342" s="4" t="s">
        <v>31</v>
      </c>
      <c r="B5342" s="5">
        <v>3017</v>
      </c>
      <c r="C5342" s="5">
        <v>200127</v>
      </c>
      <c r="D5342" s="6">
        <v>45611</v>
      </c>
      <c r="E5342" s="4" t="s">
        <v>9</v>
      </c>
      <c r="F5342" s="4">
        <v>2</v>
      </c>
      <c r="G5342" s="4">
        <v>8</v>
      </c>
      <c r="H5342" s="5">
        <v>1119</v>
      </c>
      <c r="I5342" s="5"/>
      <c r="J5342" s="5"/>
      <c r="K5342" s="5"/>
      <c r="L5342" s="5"/>
      <c r="M5342" s="5"/>
      <c r="N5342" s="5"/>
      <c r="O5342" s="5"/>
    </row>
    <row r="5343" spans="1:15" hidden="1" x14ac:dyDescent="0.3">
      <c r="A5343" s="4" t="s">
        <v>31</v>
      </c>
      <c r="B5343" s="5">
        <v>3017</v>
      </c>
      <c r="C5343" s="5">
        <v>200127</v>
      </c>
      <c r="D5343" s="6">
        <v>45618</v>
      </c>
      <c r="E5343" s="4" t="s">
        <v>9</v>
      </c>
      <c r="F5343" s="4">
        <v>2</v>
      </c>
      <c r="G5343" s="4">
        <v>8</v>
      </c>
      <c r="H5343" s="5">
        <v>1187</v>
      </c>
      <c r="I5343" s="5"/>
      <c r="J5343" s="5"/>
      <c r="K5343" s="5"/>
      <c r="L5343" s="5"/>
      <c r="M5343" s="5"/>
      <c r="N5343" s="5"/>
      <c r="O5343" s="5"/>
    </row>
    <row r="5344" spans="1:15" hidden="1" x14ac:dyDescent="0.3">
      <c r="A5344" s="4" t="s">
        <v>31</v>
      </c>
      <c r="B5344" s="5">
        <v>3017</v>
      </c>
      <c r="C5344" s="5">
        <v>200127</v>
      </c>
      <c r="D5344" s="6">
        <v>45625</v>
      </c>
      <c r="E5344" s="4" t="s">
        <v>9</v>
      </c>
      <c r="F5344" s="4">
        <v>2</v>
      </c>
      <c r="G5344" s="4">
        <v>8</v>
      </c>
      <c r="H5344" s="5">
        <v>768</v>
      </c>
      <c r="I5344" s="5"/>
      <c r="J5344" s="5"/>
      <c r="K5344" s="5"/>
      <c r="L5344" s="5"/>
      <c r="M5344" s="5"/>
      <c r="N5344" s="5"/>
      <c r="O5344" s="5"/>
    </row>
    <row r="5345" spans="1:15" hidden="1" x14ac:dyDescent="0.3">
      <c r="A5345" s="4" t="s">
        <v>31</v>
      </c>
      <c r="B5345" s="5">
        <v>3017</v>
      </c>
      <c r="C5345" s="5">
        <v>200127</v>
      </c>
      <c r="D5345" s="6">
        <v>45632</v>
      </c>
      <c r="E5345" s="4" t="s">
        <v>9</v>
      </c>
      <c r="F5345" s="4">
        <v>2</v>
      </c>
      <c r="G5345" s="4">
        <v>8</v>
      </c>
      <c r="H5345" s="5">
        <v>1160</v>
      </c>
      <c r="I5345" s="5"/>
      <c r="J5345" s="5"/>
      <c r="K5345" s="5"/>
      <c r="L5345" s="5"/>
      <c r="M5345" s="5"/>
      <c r="N5345" s="5"/>
      <c r="O5345" s="5"/>
    </row>
    <row r="5346" spans="1:15" hidden="1" x14ac:dyDescent="0.3">
      <c r="A5346" s="4" t="s">
        <v>31</v>
      </c>
      <c r="B5346" s="5">
        <v>3017</v>
      </c>
      <c r="C5346" s="5">
        <v>200127</v>
      </c>
      <c r="D5346" s="6">
        <v>45639</v>
      </c>
      <c r="E5346" s="4" t="s">
        <v>9</v>
      </c>
      <c r="F5346" s="4">
        <v>2</v>
      </c>
      <c r="G5346" s="4">
        <v>8</v>
      </c>
      <c r="H5346" s="5">
        <v>1336</v>
      </c>
      <c r="I5346" s="5"/>
      <c r="J5346" s="5"/>
      <c r="K5346" s="5"/>
      <c r="L5346" s="5"/>
      <c r="M5346" s="5"/>
      <c r="N5346" s="5"/>
      <c r="O5346" s="5"/>
    </row>
    <row r="5347" spans="1:15" hidden="1" x14ac:dyDescent="0.3">
      <c r="A5347" s="4" t="s">
        <v>31</v>
      </c>
      <c r="B5347" s="5">
        <v>3017</v>
      </c>
      <c r="C5347" s="5">
        <v>200127</v>
      </c>
      <c r="D5347" s="6">
        <v>45646</v>
      </c>
      <c r="E5347" s="4" t="s">
        <v>9</v>
      </c>
      <c r="F5347" s="4">
        <v>2</v>
      </c>
      <c r="G5347" s="4">
        <v>8</v>
      </c>
      <c r="H5347" s="5">
        <v>1197</v>
      </c>
      <c r="I5347" s="5"/>
      <c r="J5347" s="5"/>
      <c r="K5347" s="5"/>
      <c r="L5347" s="5"/>
      <c r="M5347" s="5"/>
      <c r="N5347" s="5"/>
      <c r="O5347" s="5"/>
    </row>
    <row r="5348" spans="1:15" hidden="1" x14ac:dyDescent="0.3">
      <c r="A5348" s="4" t="s">
        <v>31</v>
      </c>
      <c r="B5348" s="5">
        <v>3017</v>
      </c>
      <c r="C5348" s="5">
        <v>200127</v>
      </c>
      <c r="D5348" s="6">
        <v>45653</v>
      </c>
      <c r="E5348" s="4" t="s">
        <v>9</v>
      </c>
      <c r="F5348" s="4">
        <v>2</v>
      </c>
      <c r="G5348" s="4">
        <v>8</v>
      </c>
      <c r="H5348" s="5">
        <v>705</v>
      </c>
      <c r="I5348" s="5"/>
      <c r="J5348" s="5"/>
      <c r="K5348" s="5"/>
      <c r="L5348" s="5"/>
      <c r="M5348" s="5"/>
      <c r="N5348" s="5"/>
      <c r="O5348" s="5"/>
    </row>
    <row r="5349" spans="1:15" hidden="1" x14ac:dyDescent="0.3">
      <c r="A5349" s="4" t="s">
        <v>31</v>
      </c>
      <c r="B5349" s="5">
        <v>3017</v>
      </c>
      <c r="C5349" s="5">
        <v>200127</v>
      </c>
      <c r="D5349" s="6">
        <v>45660</v>
      </c>
      <c r="E5349" s="4" t="s">
        <v>9</v>
      </c>
      <c r="F5349" s="4">
        <v>2</v>
      </c>
      <c r="G5349" s="4">
        <v>8</v>
      </c>
      <c r="H5349" s="5">
        <v>1033</v>
      </c>
      <c r="I5349" s="5"/>
      <c r="J5349" s="5"/>
      <c r="K5349" s="5"/>
      <c r="L5349" s="5"/>
      <c r="M5349" s="5"/>
      <c r="N5349" s="5"/>
      <c r="O5349" s="5"/>
    </row>
    <row r="5350" spans="1:15" hidden="1" x14ac:dyDescent="0.3">
      <c r="A5350" s="4" t="s">
        <v>31</v>
      </c>
      <c r="B5350" s="5">
        <v>3017</v>
      </c>
      <c r="C5350" s="5">
        <v>200127</v>
      </c>
      <c r="D5350" s="6">
        <v>45667</v>
      </c>
      <c r="E5350" s="4" t="s">
        <v>9</v>
      </c>
      <c r="F5350" s="4">
        <v>2</v>
      </c>
      <c r="G5350" s="4">
        <v>8</v>
      </c>
      <c r="H5350" s="5">
        <v>1716</v>
      </c>
      <c r="I5350" s="5"/>
      <c r="J5350" s="5"/>
      <c r="K5350" s="5"/>
      <c r="L5350" s="5"/>
      <c r="M5350" s="5"/>
      <c r="N5350" s="5"/>
      <c r="O5350" s="5"/>
    </row>
    <row r="5351" spans="1:15" hidden="1" x14ac:dyDescent="0.3">
      <c r="A5351" s="4" t="s">
        <v>31</v>
      </c>
      <c r="B5351" s="5">
        <v>3017</v>
      </c>
      <c r="C5351" s="5">
        <v>200127</v>
      </c>
      <c r="D5351" s="6">
        <v>45674</v>
      </c>
      <c r="E5351" s="4" t="s">
        <v>9</v>
      </c>
      <c r="F5351" s="4">
        <v>2</v>
      </c>
      <c r="G5351" s="4">
        <v>8</v>
      </c>
      <c r="H5351" s="5">
        <v>1859</v>
      </c>
      <c r="I5351" s="5"/>
      <c r="J5351" s="5"/>
      <c r="K5351" s="5"/>
      <c r="L5351" s="5"/>
      <c r="M5351" s="5"/>
      <c r="N5351" s="5"/>
      <c r="O5351" s="5"/>
    </row>
    <row r="5352" spans="1:15" hidden="1" x14ac:dyDescent="0.3">
      <c r="A5352" s="4" t="s">
        <v>31</v>
      </c>
      <c r="B5352" s="5">
        <v>3017</v>
      </c>
      <c r="C5352" s="5">
        <v>200127</v>
      </c>
      <c r="D5352" s="6">
        <v>45681</v>
      </c>
      <c r="E5352" s="4" t="s">
        <v>9</v>
      </c>
      <c r="F5352" s="4">
        <v>2</v>
      </c>
      <c r="G5352" s="4">
        <v>8</v>
      </c>
      <c r="H5352" s="5">
        <v>1745</v>
      </c>
      <c r="I5352" s="5"/>
      <c r="J5352" s="5"/>
      <c r="K5352" s="5"/>
      <c r="L5352" s="5"/>
      <c r="M5352" s="5"/>
      <c r="N5352" s="5"/>
      <c r="O5352" s="5"/>
    </row>
    <row r="5353" spans="1:15" hidden="1" x14ac:dyDescent="0.3">
      <c r="A5353" s="4" t="s">
        <v>31</v>
      </c>
      <c r="B5353" s="5">
        <v>3017</v>
      </c>
      <c r="C5353" s="5">
        <v>200127</v>
      </c>
      <c r="D5353" s="6">
        <v>45688</v>
      </c>
      <c r="E5353" s="4" t="s">
        <v>9</v>
      </c>
      <c r="F5353" s="4">
        <v>2</v>
      </c>
      <c r="G5353" s="4">
        <v>8</v>
      </c>
      <c r="H5353" s="5">
        <v>1880</v>
      </c>
      <c r="I5353" s="5"/>
      <c r="J5353" s="5"/>
      <c r="K5353" s="5"/>
      <c r="L5353" s="5"/>
      <c r="M5353" s="5"/>
      <c r="N5353" s="5"/>
      <c r="O5353" s="5"/>
    </row>
    <row r="5354" spans="1:15" hidden="1" x14ac:dyDescent="0.3">
      <c r="A5354" s="4" t="s">
        <v>31</v>
      </c>
      <c r="B5354" s="5">
        <v>3017</v>
      </c>
      <c r="C5354" s="5">
        <v>200127</v>
      </c>
      <c r="D5354" s="6">
        <v>45695</v>
      </c>
      <c r="E5354" s="4" t="s">
        <v>9</v>
      </c>
      <c r="F5354" s="4">
        <v>2</v>
      </c>
      <c r="G5354" s="4">
        <v>8</v>
      </c>
      <c r="H5354" s="5">
        <v>1645</v>
      </c>
      <c r="I5354" s="5"/>
      <c r="J5354" s="5"/>
      <c r="K5354" s="5"/>
      <c r="L5354" s="5"/>
      <c r="M5354" s="5"/>
      <c r="N5354" s="5"/>
      <c r="O5354" s="5"/>
    </row>
    <row r="5355" spans="1:15" hidden="1" x14ac:dyDescent="0.3">
      <c r="A5355" s="4" t="s">
        <v>31</v>
      </c>
      <c r="B5355" s="5">
        <v>3017</v>
      </c>
      <c r="C5355" s="5">
        <v>200102</v>
      </c>
      <c r="D5355" s="6">
        <v>45331</v>
      </c>
      <c r="E5355" s="4" t="s">
        <v>10</v>
      </c>
      <c r="F5355" s="4">
        <v>2</v>
      </c>
      <c r="G5355" s="4">
        <v>8</v>
      </c>
      <c r="H5355" s="5">
        <v>10448</v>
      </c>
      <c r="I5355" s="5"/>
      <c r="J5355" s="5"/>
      <c r="K5355" s="5"/>
      <c r="L5355" s="5"/>
      <c r="M5355" s="5"/>
      <c r="N5355" s="5"/>
      <c r="O5355" s="5"/>
    </row>
    <row r="5356" spans="1:15" hidden="1" x14ac:dyDescent="0.3">
      <c r="A5356" s="4" t="s">
        <v>31</v>
      </c>
      <c r="B5356" s="5">
        <v>3017</v>
      </c>
      <c r="C5356" s="5">
        <v>200102</v>
      </c>
      <c r="D5356" s="6">
        <v>45338</v>
      </c>
      <c r="E5356" s="4" t="s">
        <v>10</v>
      </c>
      <c r="F5356" s="4">
        <v>2</v>
      </c>
      <c r="G5356" s="4">
        <v>8</v>
      </c>
      <c r="H5356" s="5">
        <v>10531</v>
      </c>
      <c r="I5356" s="5"/>
      <c r="J5356" s="5"/>
      <c r="K5356" s="5"/>
      <c r="L5356" s="5"/>
      <c r="M5356" s="5"/>
      <c r="N5356" s="5"/>
      <c r="O5356" s="5"/>
    </row>
    <row r="5357" spans="1:15" hidden="1" x14ac:dyDescent="0.3">
      <c r="A5357" s="4" t="s">
        <v>31</v>
      </c>
      <c r="B5357" s="5">
        <v>3017</v>
      </c>
      <c r="C5357" s="5">
        <v>200102</v>
      </c>
      <c r="D5357" s="6">
        <v>45345</v>
      </c>
      <c r="E5357" s="4" t="s">
        <v>10</v>
      </c>
      <c r="F5357" s="4">
        <v>2</v>
      </c>
      <c r="G5357" s="4">
        <v>8</v>
      </c>
      <c r="H5357" s="5">
        <v>11581</v>
      </c>
      <c r="I5357" s="5"/>
      <c r="J5357" s="5"/>
      <c r="K5357" s="5"/>
      <c r="L5357" s="5"/>
      <c r="M5357" s="5"/>
      <c r="N5357" s="5"/>
      <c r="O5357" s="5"/>
    </row>
    <row r="5358" spans="1:15" hidden="1" x14ac:dyDescent="0.3">
      <c r="A5358" s="4" t="s">
        <v>31</v>
      </c>
      <c r="B5358" s="5">
        <v>3017</v>
      </c>
      <c r="C5358" s="5">
        <v>200102</v>
      </c>
      <c r="D5358" s="6">
        <v>45352</v>
      </c>
      <c r="E5358" s="4" t="s">
        <v>10</v>
      </c>
      <c r="F5358" s="4">
        <v>2</v>
      </c>
      <c r="G5358" s="4">
        <v>8</v>
      </c>
      <c r="H5358" s="5">
        <v>11176</v>
      </c>
      <c r="I5358" s="5"/>
      <c r="J5358" s="5"/>
      <c r="K5358" s="5"/>
      <c r="L5358" s="5"/>
      <c r="M5358" s="5"/>
      <c r="N5358" s="5"/>
      <c r="O5358" s="5"/>
    </row>
    <row r="5359" spans="1:15" hidden="1" x14ac:dyDescent="0.3">
      <c r="A5359" s="4" t="s">
        <v>31</v>
      </c>
      <c r="B5359" s="5">
        <v>3017</v>
      </c>
      <c r="C5359" s="5">
        <v>200102</v>
      </c>
      <c r="D5359" s="6">
        <v>45359</v>
      </c>
      <c r="E5359" s="4" t="s">
        <v>10</v>
      </c>
      <c r="F5359" s="4">
        <v>2</v>
      </c>
      <c r="G5359" s="4">
        <v>8</v>
      </c>
      <c r="H5359" s="5">
        <v>11506</v>
      </c>
      <c r="I5359" s="5"/>
      <c r="J5359" s="5"/>
      <c r="K5359" s="5"/>
      <c r="L5359" s="5"/>
      <c r="M5359" s="5"/>
      <c r="N5359" s="5"/>
      <c r="O5359" s="5"/>
    </row>
    <row r="5360" spans="1:15" hidden="1" x14ac:dyDescent="0.3">
      <c r="A5360" s="4" t="s">
        <v>31</v>
      </c>
      <c r="B5360" s="5">
        <v>3017</v>
      </c>
      <c r="C5360" s="5">
        <v>200102</v>
      </c>
      <c r="D5360" s="6">
        <v>45366</v>
      </c>
      <c r="E5360" s="4" t="s">
        <v>10</v>
      </c>
      <c r="F5360" s="4">
        <v>2</v>
      </c>
      <c r="G5360" s="4">
        <v>8</v>
      </c>
      <c r="H5360" s="5">
        <v>11251</v>
      </c>
      <c r="I5360" s="5"/>
      <c r="J5360" s="5"/>
      <c r="K5360" s="5"/>
      <c r="L5360" s="5"/>
      <c r="M5360" s="5"/>
      <c r="N5360" s="5"/>
      <c r="O5360" s="5"/>
    </row>
    <row r="5361" spans="1:15" hidden="1" x14ac:dyDescent="0.3">
      <c r="A5361" s="4" t="s">
        <v>31</v>
      </c>
      <c r="B5361" s="5">
        <v>3017</v>
      </c>
      <c r="C5361" s="5">
        <v>200102</v>
      </c>
      <c r="D5361" s="6">
        <v>45373</v>
      </c>
      <c r="E5361" s="4" t="s">
        <v>10</v>
      </c>
      <c r="F5361" s="4">
        <v>2</v>
      </c>
      <c r="G5361" s="4">
        <v>8</v>
      </c>
      <c r="H5361" s="5">
        <v>11852</v>
      </c>
      <c r="I5361" s="5"/>
      <c r="J5361" s="5"/>
      <c r="K5361" s="5"/>
      <c r="L5361" s="5"/>
      <c r="M5361" s="5"/>
      <c r="N5361" s="5"/>
      <c r="O5361" s="5"/>
    </row>
    <row r="5362" spans="1:15" hidden="1" x14ac:dyDescent="0.3">
      <c r="A5362" s="4" t="s">
        <v>31</v>
      </c>
      <c r="B5362" s="5">
        <v>3017</v>
      </c>
      <c r="C5362" s="5">
        <v>200102</v>
      </c>
      <c r="D5362" s="6">
        <v>45380</v>
      </c>
      <c r="E5362" s="4" t="s">
        <v>10</v>
      </c>
      <c r="F5362" s="4">
        <v>2</v>
      </c>
      <c r="G5362" s="4">
        <v>8</v>
      </c>
      <c r="H5362" s="5">
        <v>11760</v>
      </c>
      <c r="I5362" s="5"/>
      <c r="J5362" s="5"/>
      <c r="K5362" s="5"/>
      <c r="L5362" s="5"/>
      <c r="M5362" s="5"/>
      <c r="N5362" s="5"/>
      <c r="O5362" s="5"/>
    </row>
    <row r="5363" spans="1:15" hidden="1" x14ac:dyDescent="0.3">
      <c r="A5363" s="4" t="s">
        <v>31</v>
      </c>
      <c r="B5363" s="5">
        <v>3017</v>
      </c>
      <c r="C5363" s="5">
        <v>200102</v>
      </c>
      <c r="D5363" s="6">
        <v>45387</v>
      </c>
      <c r="E5363" s="4" t="s">
        <v>10</v>
      </c>
      <c r="F5363" s="4">
        <v>2</v>
      </c>
      <c r="G5363" s="4">
        <v>8</v>
      </c>
      <c r="H5363" s="5">
        <v>11750</v>
      </c>
      <c r="I5363" s="5"/>
      <c r="J5363" s="5"/>
      <c r="K5363" s="5"/>
      <c r="L5363" s="5"/>
      <c r="M5363" s="5"/>
      <c r="N5363" s="5"/>
      <c r="O5363" s="5"/>
    </row>
    <row r="5364" spans="1:15" hidden="1" x14ac:dyDescent="0.3">
      <c r="A5364" s="4" t="s">
        <v>31</v>
      </c>
      <c r="B5364" s="5">
        <v>3017</v>
      </c>
      <c r="C5364" s="5">
        <v>200102</v>
      </c>
      <c r="D5364" s="6">
        <v>45394</v>
      </c>
      <c r="E5364" s="4" t="s">
        <v>10</v>
      </c>
      <c r="F5364" s="4">
        <v>2</v>
      </c>
      <c r="G5364" s="4">
        <v>8</v>
      </c>
      <c r="H5364" s="5">
        <v>11827</v>
      </c>
      <c r="I5364" s="5"/>
      <c r="J5364" s="5"/>
      <c r="K5364" s="5"/>
      <c r="L5364" s="5"/>
      <c r="M5364" s="5"/>
      <c r="N5364" s="5"/>
      <c r="O5364" s="5"/>
    </row>
    <row r="5365" spans="1:15" hidden="1" x14ac:dyDescent="0.3">
      <c r="A5365" s="4" t="s">
        <v>31</v>
      </c>
      <c r="B5365" s="5">
        <v>3017</v>
      </c>
      <c r="C5365" s="5">
        <v>200102</v>
      </c>
      <c r="D5365" s="6">
        <v>45401</v>
      </c>
      <c r="E5365" s="4" t="s">
        <v>10</v>
      </c>
      <c r="F5365" s="4">
        <v>2</v>
      </c>
      <c r="G5365" s="4">
        <v>8</v>
      </c>
      <c r="H5365" s="5">
        <v>11918</v>
      </c>
      <c r="I5365" s="5"/>
      <c r="J5365" s="5"/>
      <c r="K5365" s="5"/>
      <c r="L5365" s="5"/>
      <c r="M5365" s="5"/>
      <c r="N5365" s="5"/>
      <c r="O5365" s="5"/>
    </row>
    <row r="5366" spans="1:15" hidden="1" x14ac:dyDescent="0.3">
      <c r="A5366" s="4" t="s">
        <v>31</v>
      </c>
      <c r="B5366" s="5">
        <v>3017</v>
      </c>
      <c r="C5366" s="5">
        <v>200102</v>
      </c>
      <c r="D5366" s="6">
        <v>45408</v>
      </c>
      <c r="E5366" s="4" t="s">
        <v>10</v>
      </c>
      <c r="F5366" s="4">
        <v>2</v>
      </c>
      <c r="G5366" s="4">
        <v>8</v>
      </c>
      <c r="H5366" s="5">
        <v>11746</v>
      </c>
      <c r="I5366" s="5"/>
      <c r="J5366" s="5"/>
      <c r="K5366" s="5"/>
      <c r="L5366" s="5"/>
      <c r="M5366" s="5"/>
      <c r="N5366" s="5"/>
      <c r="O5366" s="5"/>
    </row>
    <row r="5367" spans="1:15" hidden="1" x14ac:dyDescent="0.3">
      <c r="A5367" s="4" t="s">
        <v>31</v>
      </c>
      <c r="B5367" s="5">
        <v>3017</v>
      </c>
      <c r="C5367" s="5">
        <v>200102</v>
      </c>
      <c r="D5367" s="6">
        <v>45415</v>
      </c>
      <c r="E5367" s="4" t="s">
        <v>10</v>
      </c>
      <c r="F5367" s="4">
        <v>2</v>
      </c>
      <c r="G5367" s="4">
        <v>8</v>
      </c>
      <c r="H5367" s="5">
        <v>12078</v>
      </c>
      <c r="I5367" s="5"/>
      <c r="J5367" s="5"/>
      <c r="K5367" s="5"/>
      <c r="L5367" s="5"/>
      <c r="M5367" s="5"/>
      <c r="N5367" s="5"/>
      <c r="O5367" s="5"/>
    </row>
    <row r="5368" spans="1:15" hidden="1" x14ac:dyDescent="0.3">
      <c r="A5368" s="4" t="s">
        <v>31</v>
      </c>
      <c r="B5368" s="5">
        <v>3017</v>
      </c>
      <c r="C5368" s="5">
        <v>200102</v>
      </c>
      <c r="D5368" s="6">
        <v>45422</v>
      </c>
      <c r="E5368" s="4" t="s">
        <v>10</v>
      </c>
      <c r="F5368" s="4">
        <v>2</v>
      </c>
      <c r="G5368" s="4">
        <v>8</v>
      </c>
      <c r="H5368" s="5">
        <v>12104</v>
      </c>
      <c r="I5368" s="5"/>
      <c r="J5368" s="5"/>
      <c r="K5368" s="5"/>
      <c r="L5368" s="5"/>
      <c r="M5368" s="5"/>
      <c r="N5368" s="5"/>
      <c r="O5368" s="5"/>
    </row>
    <row r="5369" spans="1:15" hidden="1" x14ac:dyDescent="0.3">
      <c r="A5369" s="4" t="s">
        <v>31</v>
      </c>
      <c r="B5369" s="5">
        <v>3017</v>
      </c>
      <c r="C5369" s="5">
        <v>200102</v>
      </c>
      <c r="D5369" s="6">
        <v>45429</v>
      </c>
      <c r="E5369" s="4" t="s">
        <v>10</v>
      </c>
      <c r="F5369" s="4">
        <v>2</v>
      </c>
      <c r="G5369" s="4">
        <v>8</v>
      </c>
      <c r="H5369" s="5">
        <v>11802</v>
      </c>
      <c r="I5369" s="5"/>
      <c r="J5369" s="5"/>
      <c r="K5369" s="5"/>
      <c r="L5369" s="5"/>
      <c r="M5369" s="5"/>
      <c r="N5369" s="5"/>
      <c r="O5369" s="5"/>
    </row>
    <row r="5370" spans="1:15" hidden="1" x14ac:dyDescent="0.3">
      <c r="A5370" s="4" t="s">
        <v>31</v>
      </c>
      <c r="B5370" s="5">
        <v>3017</v>
      </c>
      <c r="C5370" s="5">
        <v>200102</v>
      </c>
      <c r="D5370" s="6">
        <v>45436</v>
      </c>
      <c r="E5370" s="4" t="s">
        <v>10</v>
      </c>
      <c r="F5370" s="4">
        <v>2</v>
      </c>
      <c r="G5370" s="4">
        <v>8</v>
      </c>
      <c r="H5370" s="5">
        <v>12445</v>
      </c>
      <c r="I5370" s="5"/>
      <c r="J5370" s="5"/>
      <c r="K5370" s="5"/>
      <c r="L5370" s="5"/>
      <c r="M5370" s="5"/>
      <c r="N5370" s="5"/>
      <c r="O5370" s="5"/>
    </row>
    <row r="5371" spans="1:15" hidden="1" x14ac:dyDescent="0.3">
      <c r="A5371" s="4" t="s">
        <v>31</v>
      </c>
      <c r="B5371" s="5">
        <v>3017</v>
      </c>
      <c r="C5371" s="5">
        <v>200102</v>
      </c>
      <c r="D5371" s="6">
        <v>45443</v>
      </c>
      <c r="E5371" s="4" t="s">
        <v>10</v>
      </c>
      <c r="F5371" s="4">
        <v>2</v>
      </c>
      <c r="G5371" s="4">
        <v>8</v>
      </c>
      <c r="H5371" s="5">
        <v>11403</v>
      </c>
      <c r="I5371" s="5"/>
      <c r="J5371" s="5"/>
      <c r="K5371" s="5"/>
      <c r="L5371" s="5"/>
      <c r="M5371" s="5"/>
      <c r="N5371" s="5"/>
      <c r="O5371" s="5"/>
    </row>
    <row r="5372" spans="1:15" hidden="1" x14ac:dyDescent="0.3">
      <c r="A5372" s="4" t="s">
        <v>31</v>
      </c>
      <c r="B5372" s="5">
        <v>3017</v>
      </c>
      <c r="C5372" s="5">
        <v>200102</v>
      </c>
      <c r="D5372" s="6">
        <v>45450</v>
      </c>
      <c r="E5372" s="4" t="s">
        <v>10</v>
      </c>
      <c r="F5372" s="4">
        <v>2</v>
      </c>
      <c r="G5372" s="4">
        <v>8</v>
      </c>
      <c r="H5372" s="5">
        <v>12832</v>
      </c>
      <c r="I5372" s="5"/>
      <c r="J5372" s="5"/>
      <c r="K5372" s="5"/>
      <c r="L5372" s="5"/>
      <c r="M5372" s="5"/>
      <c r="N5372" s="5"/>
      <c r="O5372" s="5"/>
    </row>
    <row r="5373" spans="1:15" hidden="1" x14ac:dyDescent="0.3">
      <c r="A5373" s="4" t="s">
        <v>31</v>
      </c>
      <c r="B5373" s="5">
        <v>3017</v>
      </c>
      <c r="C5373" s="5">
        <v>200102</v>
      </c>
      <c r="D5373" s="6">
        <v>45457</v>
      </c>
      <c r="E5373" s="4" t="s">
        <v>10</v>
      </c>
      <c r="F5373" s="4">
        <v>2</v>
      </c>
      <c r="G5373" s="4">
        <v>8</v>
      </c>
      <c r="H5373" s="5">
        <v>12284</v>
      </c>
      <c r="I5373" s="5"/>
      <c r="J5373" s="5"/>
      <c r="K5373" s="5"/>
      <c r="L5373" s="5"/>
      <c r="M5373" s="5"/>
      <c r="N5373" s="5"/>
      <c r="O5373" s="5"/>
    </row>
    <row r="5374" spans="1:15" hidden="1" x14ac:dyDescent="0.3">
      <c r="A5374" s="4" t="s">
        <v>31</v>
      </c>
      <c r="B5374" s="5">
        <v>3017</v>
      </c>
      <c r="C5374" s="5">
        <v>200102</v>
      </c>
      <c r="D5374" s="6">
        <v>45464</v>
      </c>
      <c r="E5374" s="4" t="s">
        <v>10</v>
      </c>
      <c r="F5374" s="4">
        <v>2</v>
      </c>
      <c r="G5374" s="4">
        <v>8</v>
      </c>
      <c r="H5374" s="5">
        <v>12251</v>
      </c>
      <c r="I5374" s="5"/>
      <c r="J5374" s="5"/>
      <c r="K5374" s="5"/>
      <c r="L5374" s="5"/>
      <c r="M5374" s="5"/>
      <c r="N5374" s="5"/>
      <c r="O5374" s="5"/>
    </row>
    <row r="5375" spans="1:15" hidden="1" x14ac:dyDescent="0.3">
      <c r="A5375" s="4" t="s">
        <v>31</v>
      </c>
      <c r="B5375" s="5">
        <v>3017</v>
      </c>
      <c r="C5375" s="5">
        <v>200102</v>
      </c>
      <c r="D5375" s="6">
        <v>45471</v>
      </c>
      <c r="E5375" s="4" t="s">
        <v>10</v>
      </c>
      <c r="F5375" s="4">
        <v>2</v>
      </c>
      <c r="G5375" s="4">
        <v>8</v>
      </c>
      <c r="H5375" s="5">
        <v>12878</v>
      </c>
      <c r="I5375" s="5"/>
      <c r="J5375" s="5"/>
      <c r="K5375" s="5"/>
      <c r="L5375" s="5"/>
      <c r="M5375" s="5"/>
      <c r="N5375" s="5"/>
      <c r="O5375" s="5"/>
    </row>
    <row r="5376" spans="1:15" hidden="1" x14ac:dyDescent="0.3">
      <c r="A5376" s="4" t="s">
        <v>31</v>
      </c>
      <c r="B5376" s="5">
        <v>3017</v>
      </c>
      <c r="C5376" s="5">
        <v>200102</v>
      </c>
      <c r="D5376" s="6">
        <v>45478</v>
      </c>
      <c r="E5376" s="4" t="s">
        <v>10</v>
      </c>
      <c r="F5376" s="4">
        <v>2</v>
      </c>
      <c r="G5376" s="4">
        <v>8</v>
      </c>
      <c r="H5376" s="5">
        <v>9341</v>
      </c>
      <c r="I5376" s="5"/>
      <c r="J5376" s="5"/>
      <c r="K5376" s="5"/>
      <c r="L5376" s="5"/>
      <c r="M5376" s="5"/>
      <c r="N5376" s="5"/>
      <c r="O5376" s="5"/>
    </row>
    <row r="5377" spans="1:15" hidden="1" x14ac:dyDescent="0.3">
      <c r="A5377" s="4" t="s">
        <v>31</v>
      </c>
      <c r="B5377" s="5">
        <v>3017</v>
      </c>
      <c r="C5377" s="5">
        <v>200102</v>
      </c>
      <c r="D5377" s="6">
        <v>45485</v>
      </c>
      <c r="E5377" s="4" t="s">
        <v>10</v>
      </c>
      <c r="F5377" s="4">
        <v>2</v>
      </c>
      <c r="G5377" s="4">
        <v>8</v>
      </c>
      <c r="H5377" s="5">
        <v>15023</v>
      </c>
      <c r="I5377" s="5"/>
      <c r="J5377" s="5"/>
      <c r="K5377" s="5"/>
      <c r="L5377" s="5"/>
      <c r="M5377" s="5"/>
      <c r="N5377" s="5"/>
      <c r="O5377" s="5"/>
    </row>
    <row r="5378" spans="1:15" hidden="1" x14ac:dyDescent="0.3">
      <c r="A5378" s="4" t="s">
        <v>31</v>
      </c>
      <c r="B5378" s="5">
        <v>3017</v>
      </c>
      <c r="C5378" s="5">
        <v>200102</v>
      </c>
      <c r="D5378" s="6">
        <v>45492</v>
      </c>
      <c r="E5378" s="4" t="s">
        <v>10</v>
      </c>
      <c r="F5378" s="4">
        <v>2</v>
      </c>
      <c r="G5378" s="4">
        <v>8</v>
      </c>
      <c r="H5378" s="5">
        <v>12878</v>
      </c>
      <c r="I5378" s="5"/>
      <c r="J5378" s="5"/>
      <c r="K5378" s="5"/>
      <c r="L5378" s="5"/>
      <c r="M5378" s="5"/>
      <c r="N5378" s="5"/>
      <c r="O5378" s="5"/>
    </row>
    <row r="5379" spans="1:15" hidden="1" x14ac:dyDescent="0.3">
      <c r="A5379" s="4" t="s">
        <v>31</v>
      </c>
      <c r="B5379" s="5">
        <v>3017</v>
      </c>
      <c r="C5379" s="5">
        <v>200102</v>
      </c>
      <c r="D5379" s="6">
        <v>45499</v>
      </c>
      <c r="E5379" s="4" t="s">
        <v>10</v>
      </c>
      <c r="F5379" s="4">
        <v>2</v>
      </c>
      <c r="G5379" s="4">
        <v>8</v>
      </c>
      <c r="H5379" s="5">
        <v>12453</v>
      </c>
      <c r="I5379" s="5"/>
      <c r="J5379" s="5"/>
      <c r="K5379" s="5"/>
      <c r="L5379" s="5"/>
      <c r="M5379" s="5"/>
      <c r="N5379" s="5"/>
      <c r="O5379" s="5"/>
    </row>
    <row r="5380" spans="1:15" hidden="1" x14ac:dyDescent="0.3">
      <c r="A5380" s="4" t="s">
        <v>31</v>
      </c>
      <c r="B5380" s="5">
        <v>3017</v>
      </c>
      <c r="C5380" s="5">
        <v>200102</v>
      </c>
      <c r="D5380" s="6">
        <v>45506</v>
      </c>
      <c r="E5380" s="4" t="s">
        <v>10</v>
      </c>
      <c r="F5380" s="4">
        <v>2</v>
      </c>
      <c r="G5380" s="4">
        <v>8</v>
      </c>
      <c r="H5380" s="5">
        <v>12696</v>
      </c>
      <c r="I5380" s="5"/>
      <c r="J5380" s="5"/>
      <c r="K5380" s="5"/>
      <c r="L5380" s="5"/>
      <c r="M5380" s="5"/>
      <c r="N5380" s="5"/>
      <c r="O5380" s="5"/>
    </row>
    <row r="5381" spans="1:15" hidden="1" x14ac:dyDescent="0.3">
      <c r="A5381" s="4" t="s">
        <v>31</v>
      </c>
      <c r="B5381" s="5">
        <v>3017</v>
      </c>
      <c r="C5381" s="5">
        <v>200102</v>
      </c>
      <c r="D5381" s="6">
        <v>45513</v>
      </c>
      <c r="E5381" s="4" t="s">
        <v>10</v>
      </c>
      <c r="F5381" s="4">
        <v>2</v>
      </c>
      <c r="G5381" s="4">
        <v>8</v>
      </c>
      <c r="H5381" s="5">
        <v>13225</v>
      </c>
      <c r="I5381" s="5"/>
      <c r="J5381" s="5"/>
      <c r="K5381" s="5"/>
      <c r="L5381" s="5"/>
      <c r="M5381" s="5"/>
      <c r="N5381" s="5"/>
      <c r="O5381" s="5"/>
    </row>
    <row r="5382" spans="1:15" hidden="1" x14ac:dyDescent="0.3">
      <c r="A5382" s="4" t="s">
        <v>31</v>
      </c>
      <c r="B5382" s="5">
        <v>3017</v>
      </c>
      <c r="C5382" s="5">
        <v>200102</v>
      </c>
      <c r="D5382" s="6">
        <v>45520</v>
      </c>
      <c r="E5382" s="4" t="s">
        <v>10</v>
      </c>
      <c r="F5382" s="4">
        <v>2</v>
      </c>
      <c r="G5382" s="4">
        <v>8</v>
      </c>
      <c r="H5382" s="5">
        <v>13128</v>
      </c>
      <c r="I5382" s="5"/>
      <c r="J5382" s="5"/>
      <c r="K5382" s="5"/>
      <c r="L5382" s="5"/>
      <c r="M5382" s="5"/>
      <c r="N5382" s="5"/>
      <c r="O5382" s="5"/>
    </row>
    <row r="5383" spans="1:15" hidden="1" x14ac:dyDescent="0.3">
      <c r="A5383" s="4" t="s">
        <v>31</v>
      </c>
      <c r="B5383" s="5">
        <v>3017</v>
      </c>
      <c r="C5383" s="5">
        <v>200102</v>
      </c>
      <c r="D5383" s="6">
        <v>45527</v>
      </c>
      <c r="E5383" s="4" t="s">
        <v>10</v>
      </c>
      <c r="F5383" s="4">
        <v>2</v>
      </c>
      <c r="G5383" s="4">
        <v>8</v>
      </c>
      <c r="H5383" s="5">
        <v>13015</v>
      </c>
      <c r="I5383" s="5"/>
      <c r="J5383" s="5"/>
      <c r="K5383" s="5"/>
      <c r="L5383" s="5"/>
      <c r="M5383" s="5"/>
      <c r="N5383" s="5"/>
      <c r="O5383" s="5"/>
    </row>
    <row r="5384" spans="1:15" hidden="1" x14ac:dyDescent="0.3">
      <c r="A5384" s="4" t="s">
        <v>31</v>
      </c>
      <c r="B5384" s="5">
        <v>3017</v>
      </c>
      <c r="C5384" s="5">
        <v>200102</v>
      </c>
      <c r="D5384" s="6">
        <v>45534</v>
      </c>
      <c r="E5384" s="4" t="s">
        <v>10</v>
      </c>
      <c r="F5384" s="4">
        <v>2</v>
      </c>
      <c r="G5384" s="4">
        <v>8</v>
      </c>
      <c r="H5384" s="5">
        <v>13319</v>
      </c>
      <c r="I5384" s="5"/>
      <c r="J5384" s="5"/>
      <c r="K5384" s="5"/>
      <c r="L5384" s="5"/>
      <c r="M5384" s="5"/>
      <c r="N5384" s="5"/>
      <c r="O5384" s="5"/>
    </row>
    <row r="5385" spans="1:15" hidden="1" x14ac:dyDescent="0.3">
      <c r="A5385" s="4" t="s">
        <v>31</v>
      </c>
      <c r="B5385" s="5">
        <v>3017</v>
      </c>
      <c r="C5385" s="5">
        <v>200102</v>
      </c>
      <c r="D5385" s="6">
        <v>45541</v>
      </c>
      <c r="E5385" s="4" t="s">
        <v>10</v>
      </c>
      <c r="F5385" s="4">
        <v>2</v>
      </c>
      <c r="G5385" s="4">
        <v>8</v>
      </c>
      <c r="H5385" s="5">
        <v>12632</v>
      </c>
      <c r="I5385" s="5"/>
      <c r="J5385" s="5"/>
      <c r="K5385" s="5"/>
      <c r="L5385" s="5"/>
      <c r="M5385" s="5"/>
      <c r="N5385" s="5"/>
      <c r="O5385" s="5"/>
    </row>
    <row r="5386" spans="1:15" hidden="1" x14ac:dyDescent="0.3">
      <c r="A5386" s="4" t="s">
        <v>31</v>
      </c>
      <c r="B5386" s="5">
        <v>3017</v>
      </c>
      <c r="C5386" s="5">
        <v>200102</v>
      </c>
      <c r="D5386" s="6">
        <v>45548</v>
      </c>
      <c r="E5386" s="4" t="s">
        <v>10</v>
      </c>
      <c r="F5386" s="4">
        <v>2</v>
      </c>
      <c r="G5386" s="4">
        <v>8</v>
      </c>
      <c r="H5386" s="5">
        <v>13178</v>
      </c>
      <c r="I5386" s="5"/>
      <c r="J5386" s="5"/>
      <c r="K5386" s="5"/>
      <c r="L5386" s="5"/>
      <c r="M5386" s="5"/>
      <c r="N5386" s="5"/>
      <c r="O5386" s="5"/>
    </row>
    <row r="5387" spans="1:15" hidden="1" x14ac:dyDescent="0.3">
      <c r="A5387" s="4" t="s">
        <v>31</v>
      </c>
      <c r="B5387" s="5">
        <v>3017</v>
      </c>
      <c r="C5387" s="5">
        <v>200102</v>
      </c>
      <c r="D5387" s="6">
        <v>45555</v>
      </c>
      <c r="E5387" s="4" t="s">
        <v>10</v>
      </c>
      <c r="F5387" s="4">
        <v>2</v>
      </c>
      <c r="G5387" s="4">
        <v>8</v>
      </c>
      <c r="H5387" s="5">
        <v>13559</v>
      </c>
      <c r="I5387" s="5"/>
      <c r="J5387" s="5"/>
      <c r="K5387" s="5"/>
      <c r="L5387" s="5"/>
      <c r="M5387" s="5"/>
      <c r="N5387" s="5"/>
      <c r="O5387" s="5"/>
    </row>
    <row r="5388" spans="1:15" hidden="1" x14ac:dyDescent="0.3">
      <c r="A5388" s="4" t="s">
        <v>31</v>
      </c>
      <c r="B5388" s="5">
        <v>3017</v>
      </c>
      <c r="C5388" s="5">
        <v>200102</v>
      </c>
      <c r="D5388" s="6">
        <v>45562</v>
      </c>
      <c r="E5388" s="4" t="s">
        <v>10</v>
      </c>
      <c r="F5388" s="4">
        <v>2</v>
      </c>
      <c r="G5388" s="4">
        <v>8</v>
      </c>
      <c r="H5388" s="5">
        <v>12321</v>
      </c>
      <c r="I5388" s="5"/>
      <c r="J5388" s="5"/>
      <c r="K5388" s="5"/>
      <c r="L5388" s="5"/>
      <c r="M5388" s="5"/>
      <c r="N5388" s="5"/>
      <c r="O5388" s="5"/>
    </row>
    <row r="5389" spans="1:15" hidden="1" x14ac:dyDescent="0.3">
      <c r="A5389" s="4" t="s">
        <v>31</v>
      </c>
      <c r="B5389" s="5">
        <v>3017</v>
      </c>
      <c r="C5389" s="5">
        <v>200102</v>
      </c>
      <c r="D5389" s="6">
        <v>45569</v>
      </c>
      <c r="E5389" s="4" t="s">
        <v>10</v>
      </c>
      <c r="F5389" s="4">
        <v>2</v>
      </c>
      <c r="G5389" s="4">
        <v>8</v>
      </c>
      <c r="H5389" s="5">
        <v>13957</v>
      </c>
      <c r="I5389" s="5"/>
      <c r="J5389" s="5"/>
      <c r="K5389" s="5"/>
      <c r="L5389" s="5"/>
      <c r="M5389" s="5"/>
      <c r="N5389" s="5"/>
      <c r="O5389" s="5"/>
    </row>
    <row r="5390" spans="1:15" hidden="1" x14ac:dyDescent="0.3">
      <c r="A5390" s="4" t="s">
        <v>31</v>
      </c>
      <c r="B5390" s="5">
        <v>3017</v>
      </c>
      <c r="C5390" s="5">
        <v>200102</v>
      </c>
      <c r="D5390" s="6">
        <v>45576</v>
      </c>
      <c r="E5390" s="4" t="s">
        <v>10</v>
      </c>
      <c r="F5390" s="4">
        <v>2</v>
      </c>
      <c r="G5390" s="4">
        <v>8</v>
      </c>
      <c r="H5390" s="5">
        <v>12883</v>
      </c>
      <c r="I5390" s="5"/>
      <c r="J5390" s="5"/>
      <c r="K5390" s="5"/>
      <c r="L5390" s="5"/>
      <c r="M5390" s="5"/>
      <c r="N5390" s="5"/>
      <c r="O5390" s="5"/>
    </row>
    <row r="5391" spans="1:15" hidden="1" x14ac:dyDescent="0.3">
      <c r="A5391" s="4" t="s">
        <v>31</v>
      </c>
      <c r="B5391" s="5">
        <v>3017</v>
      </c>
      <c r="C5391" s="5">
        <v>200102</v>
      </c>
      <c r="D5391" s="6">
        <v>45583</v>
      </c>
      <c r="E5391" s="4" t="s">
        <v>10</v>
      </c>
      <c r="F5391" s="4">
        <v>2</v>
      </c>
      <c r="G5391" s="4">
        <v>8</v>
      </c>
      <c r="H5391" s="5">
        <v>13727</v>
      </c>
      <c r="I5391" s="5"/>
      <c r="J5391" s="5"/>
      <c r="K5391" s="5"/>
      <c r="L5391" s="5"/>
      <c r="M5391" s="5"/>
      <c r="N5391" s="5"/>
      <c r="O5391" s="5"/>
    </row>
    <row r="5392" spans="1:15" hidden="1" x14ac:dyDescent="0.3">
      <c r="A5392" s="4" t="s">
        <v>31</v>
      </c>
      <c r="B5392" s="5">
        <v>3017</v>
      </c>
      <c r="C5392" s="5">
        <v>200102</v>
      </c>
      <c r="D5392" s="6">
        <v>45590</v>
      </c>
      <c r="E5392" s="4" t="s">
        <v>10</v>
      </c>
      <c r="F5392" s="4">
        <v>2</v>
      </c>
      <c r="G5392" s="4">
        <v>8</v>
      </c>
      <c r="H5392" s="5">
        <v>13883</v>
      </c>
      <c r="I5392" s="5"/>
      <c r="J5392" s="5"/>
      <c r="K5392" s="5"/>
      <c r="L5392" s="5"/>
      <c r="M5392" s="5"/>
      <c r="N5392" s="5"/>
      <c r="O5392" s="5"/>
    </row>
    <row r="5393" spans="1:15" hidden="1" x14ac:dyDescent="0.3">
      <c r="A5393" s="4" t="s">
        <v>31</v>
      </c>
      <c r="B5393" s="5">
        <v>3017</v>
      </c>
      <c r="C5393" s="5">
        <v>200102</v>
      </c>
      <c r="D5393" s="6">
        <v>45597</v>
      </c>
      <c r="E5393" s="4" t="s">
        <v>10</v>
      </c>
      <c r="F5393" s="4">
        <v>2</v>
      </c>
      <c r="G5393" s="4">
        <v>8</v>
      </c>
      <c r="H5393" s="5">
        <v>14129</v>
      </c>
      <c r="I5393" s="5"/>
      <c r="J5393" s="5"/>
      <c r="K5393" s="5"/>
      <c r="L5393" s="5"/>
      <c r="M5393" s="5"/>
      <c r="N5393" s="5"/>
      <c r="O5393" s="5"/>
    </row>
    <row r="5394" spans="1:15" hidden="1" x14ac:dyDescent="0.3">
      <c r="A5394" s="4" t="s">
        <v>31</v>
      </c>
      <c r="B5394" s="5">
        <v>3017</v>
      </c>
      <c r="C5394" s="5">
        <v>200102</v>
      </c>
      <c r="D5394" s="6">
        <v>45604</v>
      </c>
      <c r="E5394" s="4" t="s">
        <v>10</v>
      </c>
      <c r="F5394" s="4">
        <v>2</v>
      </c>
      <c r="G5394" s="4">
        <v>8</v>
      </c>
      <c r="H5394" s="5">
        <v>14209</v>
      </c>
      <c r="I5394" s="5"/>
      <c r="J5394" s="5"/>
      <c r="K5394" s="5"/>
      <c r="L5394" s="5"/>
      <c r="M5394" s="5"/>
      <c r="N5394" s="5"/>
      <c r="O5394" s="5"/>
    </row>
    <row r="5395" spans="1:15" hidden="1" x14ac:dyDescent="0.3">
      <c r="A5395" s="4" t="s">
        <v>31</v>
      </c>
      <c r="B5395" s="5">
        <v>3017</v>
      </c>
      <c r="C5395" s="5">
        <v>200102</v>
      </c>
      <c r="D5395" s="6">
        <v>45611</v>
      </c>
      <c r="E5395" s="4" t="s">
        <v>10</v>
      </c>
      <c r="F5395" s="4">
        <v>2</v>
      </c>
      <c r="G5395" s="4">
        <v>8</v>
      </c>
      <c r="H5395" s="5">
        <v>14026</v>
      </c>
      <c r="I5395" s="5"/>
      <c r="J5395" s="5"/>
      <c r="K5395" s="5"/>
      <c r="L5395" s="5"/>
      <c r="M5395" s="5"/>
      <c r="N5395" s="5"/>
      <c r="O5395" s="5"/>
    </row>
    <row r="5396" spans="1:15" hidden="1" x14ac:dyDescent="0.3">
      <c r="A5396" s="4" t="s">
        <v>31</v>
      </c>
      <c r="B5396" s="5">
        <v>3017</v>
      </c>
      <c r="C5396" s="5">
        <v>200102</v>
      </c>
      <c r="D5396" s="6">
        <v>45618</v>
      </c>
      <c r="E5396" s="4" t="s">
        <v>10</v>
      </c>
      <c r="F5396" s="4">
        <v>2</v>
      </c>
      <c r="G5396" s="4">
        <v>8</v>
      </c>
      <c r="H5396" s="5">
        <v>13961</v>
      </c>
      <c r="I5396" s="5"/>
      <c r="J5396" s="5"/>
      <c r="K5396" s="5"/>
      <c r="L5396" s="5"/>
      <c r="M5396" s="5"/>
      <c r="N5396" s="5"/>
      <c r="O5396" s="5"/>
    </row>
    <row r="5397" spans="1:15" hidden="1" x14ac:dyDescent="0.3">
      <c r="A5397" s="4" t="s">
        <v>31</v>
      </c>
      <c r="B5397" s="5">
        <v>3017</v>
      </c>
      <c r="C5397" s="5">
        <v>200102</v>
      </c>
      <c r="D5397" s="6">
        <v>45625</v>
      </c>
      <c r="E5397" s="4" t="s">
        <v>10</v>
      </c>
      <c r="F5397" s="4">
        <v>2</v>
      </c>
      <c r="G5397" s="4">
        <v>8</v>
      </c>
      <c r="H5397" s="5">
        <v>10423</v>
      </c>
      <c r="I5397" s="5"/>
      <c r="J5397" s="5"/>
      <c r="K5397" s="5"/>
      <c r="L5397" s="5"/>
      <c r="M5397" s="5"/>
      <c r="N5397" s="5"/>
      <c r="O5397" s="5"/>
    </row>
    <row r="5398" spans="1:15" hidden="1" x14ac:dyDescent="0.3">
      <c r="A5398" s="4" t="s">
        <v>31</v>
      </c>
      <c r="B5398" s="5">
        <v>3017</v>
      </c>
      <c r="C5398" s="5">
        <v>200102</v>
      </c>
      <c r="D5398" s="6">
        <v>45632</v>
      </c>
      <c r="E5398" s="4" t="s">
        <v>10</v>
      </c>
      <c r="F5398" s="4">
        <v>2</v>
      </c>
      <c r="G5398" s="4">
        <v>8</v>
      </c>
      <c r="H5398" s="5">
        <v>16958</v>
      </c>
      <c r="I5398" s="5"/>
      <c r="J5398" s="5"/>
      <c r="K5398" s="5"/>
      <c r="L5398" s="5"/>
      <c r="M5398" s="5"/>
      <c r="N5398" s="5"/>
      <c r="O5398" s="5"/>
    </row>
    <row r="5399" spans="1:15" hidden="1" x14ac:dyDescent="0.3">
      <c r="A5399" s="4" t="s">
        <v>31</v>
      </c>
      <c r="B5399" s="5">
        <v>3017</v>
      </c>
      <c r="C5399" s="5">
        <v>200102</v>
      </c>
      <c r="D5399" s="6">
        <v>45639</v>
      </c>
      <c r="E5399" s="4" t="s">
        <v>10</v>
      </c>
      <c r="F5399" s="4">
        <v>2</v>
      </c>
      <c r="G5399" s="4">
        <v>8</v>
      </c>
      <c r="H5399" s="5">
        <v>14680</v>
      </c>
      <c r="I5399" s="5"/>
      <c r="J5399" s="5"/>
      <c r="K5399" s="5"/>
      <c r="L5399" s="5"/>
      <c r="M5399" s="5"/>
      <c r="N5399" s="5"/>
      <c r="O5399" s="5"/>
    </row>
    <row r="5400" spans="1:15" hidden="1" x14ac:dyDescent="0.3">
      <c r="A5400" s="4" t="s">
        <v>31</v>
      </c>
      <c r="B5400" s="5">
        <v>3017</v>
      </c>
      <c r="C5400" s="5">
        <v>200102</v>
      </c>
      <c r="D5400" s="6">
        <v>45646</v>
      </c>
      <c r="E5400" s="4" t="s">
        <v>10</v>
      </c>
      <c r="F5400" s="4">
        <v>2</v>
      </c>
      <c r="G5400" s="4">
        <v>8</v>
      </c>
      <c r="H5400" s="5">
        <v>14314</v>
      </c>
      <c r="I5400" s="5"/>
      <c r="J5400" s="5"/>
      <c r="K5400" s="5"/>
      <c r="L5400" s="5"/>
      <c r="M5400" s="5"/>
      <c r="N5400" s="5"/>
      <c r="O5400" s="5"/>
    </row>
    <row r="5401" spans="1:15" hidden="1" x14ac:dyDescent="0.3">
      <c r="A5401" s="4" t="s">
        <v>31</v>
      </c>
      <c r="B5401" s="5">
        <v>3017</v>
      </c>
      <c r="C5401" s="5">
        <v>200102</v>
      </c>
      <c r="D5401" s="6">
        <v>45653</v>
      </c>
      <c r="E5401" s="4" t="s">
        <v>10</v>
      </c>
      <c r="F5401" s="4">
        <v>2</v>
      </c>
      <c r="G5401" s="4">
        <v>8</v>
      </c>
      <c r="H5401" s="5">
        <v>10512</v>
      </c>
      <c r="I5401" s="5"/>
      <c r="J5401" s="5"/>
      <c r="K5401" s="5"/>
      <c r="L5401" s="5"/>
      <c r="M5401" s="5"/>
      <c r="N5401" s="5"/>
      <c r="O5401" s="5"/>
    </row>
    <row r="5402" spans="1:15" hidden="1" x14ac:dyDescent="0.3">
      <c r="A5402" s="4" t="s">
        <v>31</v>
      </c>
      <c r="B5402" s="5">
        <v>3017</v>
      </c>
      <c r="C5402" s="5">
        <v>200102</v>
      </c>
      <c r="D5402" s="6">
        <v>45660</v>
      </c>
      <c r="E5402" s="4" t="s">
        <v>10</v>
      </c>
      <c r="F5402" s="4">
        <v>2</v>
      </c>
      <c r="G5402" s="4">
        <v>8</v>
      </c>
      <c r="H5402" s="5">
        <v>13779</v>
      </c>
      <c r="I5402" s="5"/>
      <c r="J5402" s="5"/>
      <c r="K5402" s="5"/>
      <c r="L5402" s="5"/>
      <c r="M5402" s="5"/>
      <c r="N5402" s="5"/>
      <c r="O5402" s="5"/>
    </row>
    <row r="5403" spans="1:15" hidden="1" x14ac:dyDescent="0.3">
      <c r="A5403" s="4" t="s">
        <v>31</v>
      </c>
      <c r="B5403" s="5">
        <v>3017</v>
      </c>
      <c r="C5403" s="5">
        <v>200102</v>
      </c>
      <c r="D5403" s="6">
        <v>45667</v>
      </c>
      <c r="E5403" s="4" t="s">
        <v>10</v>
      </c>
      <c r="F5403" s="4">
        <v>2</v>
      </c>
      <c r="G5403" s="4">
        <v>8</v>
      </c>
      <c r="H5403" s="5">
        <v>12786</v>
      </c>
      <c r="I5403" s="5"/>
      <c r="J5403" s="5"/>
      <c r="K5403" s="5"/>
      <c r="L5403" s="5"/>
      <c r="M5403" s="5"/>
      <c r="N5403" s="5"/>
      <c r="O5403" s="5"/>
    </row>
    <row r="5404" spans="1:15" hidden="1" x14ac:dyDescent="0.3">
      <c r="A5404" s="4" t="s">
        <v>31</v>
      </c>
      <c r="B5404" s="5">
        <v>3017</v>
      </c>
      <c r="C5404" s="5">
        <v>200102</v>
      </c>
      <c r="D5404" s="6">
        <v>45674</v>
      </c>
      <c r="E5404" s="4" t="s">
        <v>10</v>
      </c>
      <c r="F5404" s="4">
        <v>2</v>
      </c>
      <c r="G5404" s="4">
        <v>8</v>
      </c>
      <c r="H5404" s="5">
        <v>14407</v>
      </c>
      <c r="I5404" s="5"/>
      <c r="J5404" s="5"/>
      <c r="K5404" s="5"/>
      <c r="L5404" s="5"/>
      <c r="M5404" s="5"/>
      <c r="N5404" s="5"/>
      <c r="O5404" s="5"/>
    </row>
    <row r="5405" spans="1:15" hidden="1" x14ac:dyDescent="0.3">
      <c r="A5405" s="4" t="s">
        <v>31</v>
      </c>
      <c r="B5405" s="5">
        <v>3017</v>
      </c>
      <c r="C5405" s="5">
        <v>200102</v>
      </c>
      <c r="D5405" s="6">
        <v>45681</v>
      </c>
      <c r="E5405" s="4" t="s">
        <v>10</v>
      </c>
      <c r="F5405" s="4">
        <v>2</v>
      </c>
      <c r="G5405" s="4">
        <v>8</v>
      </c>
      <c r="H5405" s="5">
        <v>11887</v>
      </c>
      <c r="I5405" s="5"/>
      <c r="J5405" s="5"/>
      <c r="K5405" s="5"/>
      <c r="L5405" s="5"/>
      <c r="M5405" s="5"/>
      <c r="N5405" s="5"/>
      <c r="O5405" s="5"/>
    </row>
    <row r="5406" spans="1:15" hidden="1" x14ac:dyDescent="0.3">
      <c r="A5406" s="4" t="s">
        <v>31</v>
      </c>
      <c r="B5406" s="5">
        <v>3017</v>
      </c>
      <c r="C5406" s="5">
        <v>200102</v>
      </c>
      <c r="D5406" s="6">
        <v>45688</v>
      </c>
      <c r="E5406" s="4" t="s">
        <v>10</v>
      </c>
      <c r="F5406" s="4">
        <v>2</v>
      </c>
      <c r="G5406" s="4">
        <v>8</v>
      </c>
      <c r="H5406" s="5">
        <v>14931</v>
      </c>
      <c r="I5406" s="5"/>
      <c r="J5406" s="5"/>
      <c r="K5406" s="5"/>
      <c r="L5406" s="5"/>
      <c r="M5406" s="5"/>
      <c r="N5406" s="5"/>
      <c r="O5406" s="5"/>
    </row>
    <row r="5407" spans="1:15" hidden="1" x14ac:dyDescent="0.3">
      <c r="A5407" s="4" t="s">
        <v>31</v>
      </c>
      <c r="B5407" s="5">
        <v>3017</v>
      </c>
      <c r="C5407" s="5">
        <v>200102</v>
      </c>
      <c r="D5407" s="6">
        <v>45695</v>
      </c>
      <c r="E5407" s="4" t="s">
        <v>10</v>
      </c>
      <c r="F5407" s="4">
        <v>2</v>
      </c>
      <c r="G5407" s="4">
        <v>8</v>
      </c>
      <c r="H5407" s="5">
        <v>14223</v>
      </c>
      <c r="I5407" s="5"/>
      <c r="J5407" s="5"/>
      <c r="K5407" s="5"/>
      <c r="L5407" s="5"/>
      <c r="M5407" s="5"/>
      <c r="N5407" s="5"/>
      <c r="O5407" s="5"/>
    </row>
    <row r="5408" spans="1:15" hidden="1" x14ac:dyDescent="0.3">
      <c r="A5408" s="4" t="s">
        <v>31</v>
      </c>
      <c r="B5408" s="5">
        <v>3017</v>
      </c>
      <c r="C5408" s="5">
        <v>200104</v>
      </c>
      <c r="D5408" s="6">
        <v>45331</v>
      </c>
      <c r="E5408" s="4" t="s">
        <v>11</v>
      </c>
      <c r="F5408" s="4">
        <v>2</v>
      </c>
      <c r="G5408" s="4">
        <v>8</v>
      </c>
      <c r="H5408" s="5">
        <v>9818</v>
      </c>
      <c r="I5408" s="5"/>
      <c r="J5408" s="5"/>
      <c r="K5408" s="5"/>
      <c r="L5408" s="5"/>
      <c r="M5408" s="5">
        <v>11853.66037735849</v>
      </c>
      <c r="N5408" s="5"/>
      <c r="O5408" s="5"/>
    </row>
    <row r="5409" spans="1:15" hidden="1" x14ac:dyDescent="0.3">
      <c r="A5409" s="4" t="s">
        <v>31</v>
      </c>
      <c r="B5409" s="5">
        <v>3017</v>
      </c>
      <c r="C5409" s="5">
        <v>200104</v>
      </c>
      <c r="D5409" s="6">
        <v>45338</v>
      </c>
      <c r="E5409" s="4" t="s">
        <v>11</v>
      </c>
      <c r="F5409" s="4">
        <v>2</v>
      </c>
      <c r="G5409" s="4">
        <v>8</v>
      </c>
      <c r="H5409" s="5">
        <v>9881</v>
      </c>
      <c r="I5409" s="5"/>
      <c r="J5409" s="5"/>
      <c r="K5409" s="5"/>
      <c r="L5409" s="5"/>
      <c r="M5409" s="5">
        <v>11853.66037735849</v>
      </c>
      <c r="N5409" s="5"/>
      <c r="O5409" s="5"/>
    </row>
    <row r="5410" spans="1:15" hidden="1" x14ac:dyDescent="0.3">
      <c r="A5410" s="4" t="s">
        <v>31</v>
      </c>
      <c r="B5410" s="5">
        <v>3017</v>
      </c>
      <c r="C5410" s="5">
        <v>200104</v>
      </c>
      <c r="D5410" s="6">
        <v>45345</v>
      </c>
      <c r="E5410" s="4" t="s">
        <v>11</v>
      </c>
      <c r="F5410" s="4">
        <v>2</v>
      </c>
      <c r="G5410" s="4">
        <v>8</v>
      </c>
      <c r="H5410" s="5">
        <v>10853</v>
      </c>
      <c r="I5410" s="5"/>
      <c r="J5410" s="5"/>
      <c r="K5410" s="5"/>
      <c r="L5410" s="5"/>
      <c r="M5410" s="5">
        <v>11853.66037735849</v>
      </c>
      <c r="N5410" s="5"/>
      <c r="O5410" s="5"/>
    </row>
    <row r="5411" spans="1:15" hidden="1" x14ac:dyDescent="0.3">
      <c r="A5411" s="4" t="s">
        <v>31</v>
      </c>
      <c r="B5411" s="5">
        <v>3017</v>
      </c>
      <c r="C5411" s="5">
        <v>200104</v>
      </c>
      <c r="D5411" s="6">
        <v>45352</v>
      </c>
      <c r="E5411" s="4" t="s">
        <v>11</v>
      </c>
      <c r="F5411" s="4">
        <v>2</v>
      </c>
      <c r="G5411" s="4">
        <v>8</v>
      </c>
      <c r="H5411" s="5">
        <v>10473</v>
      </c>
      <c r="I5411" s="5"/>
      <c r="J5411" s="5"/>
      <c r="K5411" s="5"/>
      <c r="L5411" s="5"/>
      <c r="M5411" s="5">
        <v>11853.66037735849</v>
      </c>
      <c r="N5411" s="5"/>
      <c r="O5411" s="5"/>
    </row>
    <row r="5412" spans="1:15" hidden="1" x14ac:dyDescent="0.3">
      <c r="A5412" s="4" t="s">
        <v>31</v>
      </c>
      <c r="B5412" s="5">
        <v>3017</v>
      </c>
      <c r="C5412" s="5">
        <v>200104</v>
      </c>
      <c r="D5412" s="6">
        <v>45359</v>
      </c>
      <c r="E5412" s="4" t="s">
        <v>11</v>
      </c>
      <c r="F5412" s="4">
        <v>2</v>
      </c>
      <c r="G5412" s="4">
        <v>8</v>
      </c>
      <c r="H5412" s="5">
        <v>10813</v>
      </c>
      <c r="I5412" s="5"/>
      <c r="J5412" s="5"/>
      <c r="K5412" s="5"/>
      <c r="L5412" s="5"/>
      <c r="M5412" s="5">
        <v>11853.66037735849</v>
      </c>
      <c r="N5412" s="5"/>
      <c r="O5412" s="5"/>
    </row>
    <row r="5413" spans="1:15" hidden="1" x14ac:dyDescent="0.3">
      <c r="A5413" s="4" t="s">
        <v>31</v>
      </c>
      <c r="B5413" s="5">
        <v>3017</v>
      </c>
      <c r="C5413" s="5">
        <v>200104</v>
      </c>
      <c r="D5413" s="6">
        <v>45366</v>
      </c>
      <c r="E5413" s="4" t="s">
        <v>11</v>
      </c>
      <c r="F5413" s="4">
        <v>2</v>
      </c>
      <c r="G5413" s="4">
        <v>8</v>
      </c>
      <c r="H5413" s="5">
        <v>10555</v>
      </c>
      <c r="I5413" s="5"/>
      <c r="J5413" s="5"/>
      <c r="K5413" s="5"/>
      <c r="L5413" s="5"/>
      <c r="M5413" s="5">
        <v>11853.66037735849</v>
      </c>
      <c r="N5413" s="5"/>
      <c r="O5413" s="5"/>
    </row>
    <row r="5414" spans="1:15" hidden="1" x14ac:dyDescent="0.3">
      <c r="A5414" s="4" t="s">
        <v>31</v>
      </c>
      <c r="B5414" s="5">
        <v>3017</v>
      </c>
      <c r="C5414" s="5">
        <v>200104</v>
      </c>
      <c r="D5414" s="6">
        <v>45373</v>
      </c>
      <c r="E5414" s="4" t="s">
        <v>11</v>
      </c>
      <c r="F5414" s="4">
        <v>2</v>
      </c>
      <c r="G5414" s="4">
        <v>8</v>
      </c>
      <c r="H5414" s="5">
        <v>11048</v>
      </c>
      <c r="I5414" s="5"/>
      <c r="J5414" s="5"/>
      <c r="K5414" s="5"/>
      <c r="L5414" s="5"/>
      <c r="M5414" s="5">
        <v>11853.66037735849</v>
      </c>
      <c r="N5414" s="5"/>
      <c r="O5414" s="5"/>
    </row>
    <row r="5415" spans="1:15" hidden="1" x14ac:dyDescent="0.3">
      <c r="A5415" s="4" t="s">
        <v>31</v>
      </c>
      <c r="B5415" s="5">
        <v>3017</v>
      </c>
      <c r="C5415" s="5">
        <v>200104</v>
      </c>
      <c r="D5415" s="6">
        <v>45380</v>
      </c>
      <c r="E5415" s="4" t="s">
        <v>11</v>
      </c>
      <c r="F5415" s="4">
        <v>2</v>
      </c>
      <c r="G5415" s="4">
        <v>8</v>
      </c>
      <c r="H5415" s="5">
        <v>11036</v>
      </c>
      <c r="I5415" s="5"/>
      <c r="J5415" s="5"/>
      <c r="K5415" s="5"/>
      <c r="L5415" s="5"/>
      <c r="M5415" s="5">
        <v>11853.66037735849</v>
      </c>
      <c r="N5415" s="5"/>
      <c r="O5415" s="5"/>
    </row>
    <row r="5416" spans="1:15" hidden="1" x14ac:dyDescent="0.3">
      <c r="A5416" s="4" t="s">
        <v>31</v>
      </c>
      <c r="B5416" s="5">
        <v>3017</v>
      </c>
      <c r="C5416" s="5">
        <v>200104</v>
      </c>
      <c r="D5416" s="6">
        <v>45387</v>
      </c>
      <c r="E5416" s="4" t="s">
        <v>11</v>
      </c>
      <c r="F5416" s="4">
        <v>2</v>
      </c>
      <c r="G5416" s="4">
        <v>8</v>
      </c>
      <c r="H5416" s="5">
        <v>11021</v>
      </c>
      <c r="I5416" s="5"/>
      <c r="J5416" s="5"/>
      <c r="K5416" s="5"/>
      <c r="L5416" s="5"/>
      <c r="M5416" s="5">
        <v>11853.66037735849</v>
      </c>
      <c r="N5416" s="5"/>
      <c r="O5416" s="5"/>
    </row>
    <row r="5417" spans="1:15" hidden="1" x14ac:dyDescent="0.3">
      <c r="A5417" s="4" t="s">
        <v>31</v>
      </c>
      <c r="B5417" s="5">
        <v>3017</v>
      </c>
      <c r="C5417" s="5">
        <v>200104</v>
      </c>
      <c r="D5417" s="6">
        <v>45394</v>
      </c>
      <c r="E5417" s="4" t="s">
        <v>11</v>
      </c>
      <c r="F5417" s="4">
        <v>2</v>
      </c>
      <c r="G5417" s="4">
        <v>8</v>
      </c>
      <c r="H5417" s="5">
        <v>11078</v>
      </c>
      <c r="I5417" s="5"/>
      <c r="J5417" s="5"/>
      <c r="K5417" s="5"/>
      <c r="L5417" s="5"/>
      <c r="M5417" s="5">
        <v>11853.66037735849</v>
      </c>
      <c r="N5417" s="5"/>
      <c r="O5417" s="5"/>
    </row>
    <row r="5418" spans="1:15" hidden="1" x14ac:dyDescent="0.3">
      <c r="A5418" s="4" t="s">
        <v>31</v>
      </c>
      <c r="B5418" s="5">
        <v>3017</v>
      </c>
      <c r="C5418" s="5">
        <v>200104</v>
      </c>
      <c r="D5418" s="6">
        <v>45401</v>
      </c>
      <c r="E5418" s="4" t="s">
        <v>11</v>
      </c>
      <c r="F5418" s="4">
        <v>2</v>
      </c>
      <c r="G5418" s="4">
        <v>8</v>
      </c>
      <c r="H5418" s="5">
        <v>11112</v>
      </c>
      <c r="I5418" s="5"/>
      <c r="J5418" s="5"/>
      <c r="K5418" s="5"/>
      <c r="L5418" s="5"/>
      <c r="M5418" s="5">
        <v>11853.66037735849</v>
      </c>
      <c r="N5418" s="5"/>
      <c r="O5418" s="5"/>
    </row>
    <row r="5419" spans="1:15" hidden="1" x14ac:dyDescent="0.3">
      <c r="A5419" s="4" t="s">
        <v>31</v>
      </c>
      <c r="B5419" s="5">
        <v>3017</v>
      </c>
      <c r="C5419" s="5">
        <v>200104</v>
      </c>
      <c r="D5419" s="6">
        <v>45408</v>
      </c>
      <c r="E5419" s="4" t="s">
        <v>11</v>
      </c>
      <c r="F5419" s="4">
        <v>2</v>
      </c>
      <c r="G5419" s="4">
        <v>8</v>
      </c>
      <c r="H5419" s="5">
        <v>10978</v>
      </c>
      <c r="I5419" s="5"/>
      <c r="J5419" s="5"/>
      <c r="K5419" s="5"/>
      <c r="L5419" s="5"/>
      <c r="M5419" s="5">
        <v>11853.66037735849</v>
      </c>
      <c r="N5419" s="5"/>
      <c r="O5419" s="5"/>
    </row>
    <row r="5420" spans="1:15" hidden="1" x14ac:dyDescent="0.3">
      <c r="A5420" s="4" t="s">
        <v>31</v>
      </c>
      <c r="B5420" s="5">
        <v>3017</v>
      </c>
      <c r="C5420" s="5">
        <v>200104</v>
      </c>
      <c r="D5420" s="6">
        <v>45415</v>
      </c>
      <c r="E5420" s="4" t="s">
        <v>11</v>
      </c>
      <c r="F5420" s="4">
        <v>2</v>
      </c>
      <c r="G5420" s="4">
        <v>8</v>
      </c>
      <c r="H5420" s="5">
        <v>11304</v>
      </c>
      <c r="I5420" s="5"/>
      <c r="J5420" s="5"/>
      <c r="K5420" s="5"/>
      <c r="L5420" s="5"/>
      <c r="M5420" s="5">
        <v>11853.66037735849</v>
      </c>
      <c r="N5420" s="5"/>
      <c r="O5420" s="5"/>
    </row>
    <row r="5421" spans="1:15" hidden="1" x14ac:dyDescent="0.3">
      <c r="A5421" s="4" t="s">
        <v>31</v>
      </c>
      <c r="B5421" s="5">
        <v>3017</v>
      </c>
      <c r="C5421" s="5">
        <v>200104</v>
      </c>
      <c r="D5421" s="6">
        <v>45422</v>
      </c>
      <c r="E5421" s="4" t="s">
        <v>11</v>
      </c>
      <c r="F5421" s="4">
        <v>2</v>
      </c>
      <c r="G5421" s="4">
        <v>8</v>
      </c>
      <c r="H5421" s="5">
        <v>11329</v>
      </c>
      <c r="I5421" s="5"/>
      <c r="J5421" s="5"/>
      <c r="K5421" s="5"/>
      <c r="L5421" s="5"/>
      <c r="M5421" s="5">
        <v>11853.66037735849</v>
      </c>
      <c r="N5421" s="5"/>
      <c r="O5421" s="5"/>
    </row>
    <row r="5422" spans="1:15" hidden="1" x14ac:dyDescent="0.3">
      <c r="A5422" s="4" t="s">
        <v>31</v>
      </c>
      <c r="B5422" s="5">
        <v>3017</v>
      </c>
      <c r="C5422" s="5">
        <v>200104</v>
      </c>
      <c r="D5422" s="6">
        <v>45429</v>
      </c>
      <c r="E5422" s="4" t="s">
        <v>11</v>
      </c>
      <c r="F5422" s="4">
        <v>2</v>
      </c>
      <c r="G5422" s="4">
        <v>8</v>
      </c>
      <c r="H5422" s="5">
        <v>11040</v>
      </c>
      <c r="I5422" s="5"/>
      <c r="J5422" s="5"/>
      <c r="K5422" s="5"/>
      <c r="L5422" s="5"/>
      <c r="M5422" s="5">
        <v>11853.66037735849</v>
      </c>
      <c r="N5422" s="5"/>
      <c r="O5422" s="5"/>
    </row>
    <row r="5423" spans="1:15" hidden="1" x14ac:dyDescent="0.3">
      <c r="A5423" s="4" t="s">
        <v>31</v>
      </c>
      <c r="B5423" s="5">
        <v>3017</v>
      </c>
      <c r="C5423" s="5">
        <v>200104</v>
      </c>
      <c r="D5423" s="6">
        <v>45436</v>
      </c>
      <c r="E5423" s="4" t="s">
        <v>11</v>
      </c>
      <c r="F5423" s="4">
        <v>2</v>
      </c>
      <c r="G5423" s="4">
        <v>8</v>
      </c>
      <c r="H5423" s="5">
        <v>11590</v>
      </c>
      <c r="I5423" s="5"/>
      <c r="J5423" s="5"/>
      <c r="K5423" s="5"/>
      <c r="L5423" s="5"/>
      <c r="M5423" s="5">
        <v>11853.66037735849</v>
      </c>
      <c r="N5423" s="5"/>
      <c r="O5423" s="5"/>
    </row>
    <row r="5424" spans="1:15" hidden="1" x14ac:dyDescent="0.3">
      <c r="A5424" s="4" t="s">
        <v>31</v>
      </c>
      <c r="B5424" s="5">
        <v>3017</v>
      </c>
      <c r="C5424" s="5">
        <v>200104</v>
      </c>
      <c r="D5424" s="6">
        <v>45443</v>
      </c>
      <c r="E5424" s="4" t="s">
        <v>11</v>
      </c>
      <c r="F5424" s="4">
        <v>2</v>
      </c>
      <c r="G5424" s="4">
        <v>8</v>
      </c>
      <c r="H5424" s="5">
        <v>10667</v>
      </c>
      <c r="I5424" s="5"/>
      <c r="J5424" s="5"/>
      <c r="K5424" s="5"/>
      <c r="L5424" s="5"/>
      <c r="M5424" s="5">
        <v>11853.66037735849</v>
      </c>
      <c r="N5424" s="5"/>
      <c r="O5424" s="5"/>
    </row>
    <row r="5425" spans="1:15" hidden="1" x14ac:dyDescent="0.3">
      <c r="A5425" s="4" t="s">
        <v>31</v>
      </c>
      <c r="B5425" s="5">
        <v>3017</v>
      </c>
      <c r="C5425" s="5">
        <v>200104</v>
      </c>
      <c r="D5425" s="6">
        <v>45450</v>
      </c>
      <c r="E5425" s="4" t="s">
        <v>11</v>
      </c>
      <c r="F5425" s="4">
        <v>2</v>
      </c>
      <c r="G5425" s="4">
        <v>8</v>
      </c>
      <c r="H5425" s="5">
        <v>12054</v>
      </c>
      <c r="I5425" s="5"/>
      <c r="J5425" s="5"/>
      <c r="K5425" s="5"/>
      <c r="L5425" s="5"/>
      <c r="M5425" s="5">
        <v>11853.66037735849</v>
      </c>
      <c r="N5425" s="5"/>
      <c r="O5425" s="5"/>
    </row>
    <row r="5426" spans="1:15" hidden="1" x14ac:dyDescent="0.3">
      <c r="A5426" s="4" t="s">
        <v>31</v>
      </c>
      <c r="B5426" s="5">
        <v>3017</v>
      </c>
      <c r="C5426" s="5">
        <v>200104</v>
      </c>
      <c r="D5426" s="6">
        <v>45457</v>
      </c>
      <c r="E5426" s="4" t="s">
        <v>11</v>
      </c>
      <c r="F5426" s="4">
        <v>2</v>
      </c>
      <c r="G5426" s="4">
        <v>8</v>
      </c>
      <c r="H5426" s="5">
        <v>11467</v>
      </c>
      <c r="I5426" s="5"/>
      <c r="J5426" s="5"/>
      <c r="K5426" s="5"/>
      <c r="L5426" s="5"/>
      <c r="M5426" s="5">
        <v>11853.66037735849</v>
      </c>
      <c r="N5426" s="5"/>
      <c r="O5426" s="5"/>
    </row>
    <row r="5427" spans="1:15" hidden="1" x14ac:dyDescent="0.3">
      <c r="A5427" s="4" t="s">
        <v>31</v>
      </c>
      <c r="B5427" s="5">
        <v>3017</v>
      </c>
      <c r="C5427" s="5">
        <v>200104</v>
      </c>
      <c r="D5427" s="6">
        <v>45464</v>
      </c>
      <c r="E5427" s="4" t="s">
        <v>11</v>
      </c>
      <c r="F5427" s="4">
        <v>2</v>
      </c>
      <c r="G5427" s="4">
        <v>8</v>
      </c>
      <c r="H5427" s="5">
        <v>11447</v>
      </c>
      <c r="I5427" s="5"/>
      <c r="J5427" s="5"/>
      <c r="K5427" s="5"/>
      <c r="L5427" s="5"/>
      <c r="M5427" s="5">
        <v>11853.66037735849</v>
      </c>
      <c r="N5427" s="5"/>
      <c r="O5427" s="5"/>
    </row>
    <row r="5428" spans="1:15" hidden="1" x14ac:dyDescent="0.3">
      <c r="A5428" s="4" t="s">
        <v>31</v>
      </c>
      <c r="B5428" s="5">
        <v>3017</v>
      </c>
      <c r="C5428" s="5">
        <v>200104</v>
      </c>
      <c r="D5428" s="6">
        <v>45471</v>
      </c>
      <c r="E5428" s="4" t="s">
        <v>11</v>
      </c>
      <c r="F5428" s="4">
        <v>2</v>
      </c>
      <c r="G5428" s="4">
        <v>8</v>
      </c>
      <c r="H5428" s="5">
        <v>12124</v>
      </c>
      <c r="I5428" s="5"/>
      <c r="J5428" s="5"/>
      <c r="K5428" s="5"/>
      <c r="L5428" s="5"/>
      <c r="M5428" s="5">
        <v>11853.66037735849</v>
      </c>
      <c r="N5428" s="5"/>
      <c r="O5428" s="5"/>
    </row>
    <row r="5429" spans="1:15" hidden="1" x14ac:dyDescent="0.3">
      <c r="A5429" s="4" t="s">
        <v>31</v>
      </c>
      <c r="B5429" s="5">
        <v>3017</v>
      </c>
      <c r="C5429" s="5">
        <v>200104</v>
      </c>
      <c r="D5429" s="6">
        <v>45478</v>
      </c>
      <c r="E5429" s="4" t="s">
        <v>11</v>
      </c>
      <c r="F5429" s="4">
        <v>2</v>
      </c>
      <c r="G5429" s="4">
        <v>8</v>
      </c>
      <c r="H5429" s="5">
        <v>8742</v>
      </c>
      <c r="I5429" s="5"/>
      <c r="J5429" s="5"/>
      <c r="K5429" s="5"/>
      <c r="L5429" s="5"/>
      <c r="M5429" s="5">
        <v>11853.66037735849</v>
      </c>
      <c r="N5429" s="5"/>
      <c r="O5429" s="5"/>
    </row>
    <row r="5430" spans="1:15" hidden="1" x14ac:dyDescent="0.3">
      <c r="A5430" s="4" t="s">
        <v>31</v>
      </c>
      <c r="B5430" s="5">
        <v>3017</v>
      </c>
      <c r="C5430" s="5">
        <v>200104</v>
      </c>
      <c r="D5430" s="6">
        <v>45485</v>
      </c>
      <c r="E5430" s="4" t="s">
        <v>11</v>
      </c>
      <c r="F5430" s="4">
        <v>2</v>
      </c>
      <c r="G5430" s="4">
        <v>8</v>
      </c>
      <c r="H5430" s="5">
        <v>14024</v>
      </c>
      <c r="I5430" s="5"/>
      <c r="J5430" s="5"/>
      <c r="K5430" s="5"/>
      <c r="L5430" s="5"/>
      <c r="M5430" s="5">
        <v>11853.66037735849</v>
      </c>
      <c r="N5430" s="5"/>
      <c r="O5430" s="5"/>
    </row>
    <row r="5431" spans="1:15" hidden="1" x14ac:dyDescent="0.3">
      <c r="A5431" s="4" t="s">
        <v>31</v>
      </c>
      <c r="B5431" s="5">
        <v>3017</v>
      </c>
      <c r="C5431" s="5">
        <v>200104</v>
      </c>
      <c r="D5431" s="6">
        <v>45492</v>
      </c>
      <c r="E5431" s="4" t="s">
        <v>11</v>
      </c>
      <c r="F5431" s="4">
        <v>2</v>
      </c>
      <c r="G5431" s="4">
        <v>8</v>
      </c>
      <c r="H5431" s="5">
        <v>12059</v>
      </c>
      <c r="I5431" s="5"/>
      <c r="J5431" s="5"/>
      <c r="K5431" s="5"/>
      <c r="L5431" s="5"/>
      <c r="M5431" s="5">
        <v>11853.66037735849</v>
      </c>
      <c r="N5431" s="5"/>
      <c r="O5431" s="5"/>
    </row>
    <row r="5432" spans="1:15" hidden="1" x14ac:dyDescent="0.3">
      <c r="A5432" s="4" t="s">
        <v>31</v>
      </c>
      <c r="B5432" s="5">
        <v>3017</v>
      </c>
      <c r="C5432" s="5">
        <v>200104</v>
      </c>
      <c r="D5432" s="6">
        <v>45499</v>
      </c>
      <c r="E5432" s="4" t="s">
        <v>11</v>
      </c>
      <c r="F5432" s="4">
        <v>2</v>
      </c>
      <c r="G5432" s="4">
        <v>8</v>
      </c>
      <c r="H5432" s="5">
        <v>11653</v>
      </c>
      <c r="I5432" s="5"/>
      <c r="J5432" s="5"/>
      <c r="K5432" s="5"/>
      <c r="L5432" s="5"/>
      <c r="M5432" s="5">
        <v>11853.66037735849</v>
      </c>
      <c r="N5432" s="5"/>
      <c r="O5432" s="5"/>
    </row>
    <row r="5433" spans="1:15" hidden="1" x14ac:dyDescent="0.3">
      <c r="A5433" s="4" t="s">
        <v>31</v>
      </c>
      <c r="B5433" s="5">
        <v>3017</v>
      </c>
      <c r="C5433" s="5">
        <v>200104</v>
      </c>
      <c r="D5433" s="6">
        <v>45506</v>
      </c>
      <c r="E5433" s="4" t="s">
        <v>11</v>
      </c>
      <c r="F5433" s="4">
        <v>2</v>
      </c>
      <c r="G5433" s="4">
        <v>8</v>
      </c>
      <c r="H5433" s="5">
        <v>11864</v>
      </c>
      <c r="I5433" s="5"/>
      <c r="J5433" s="5"/>
      <c r="K5433" s="5"/>
      <c r="L5433" s="5"/>
      <c r="M5433" s="5">
        <v>11853.66037735849</v>
      </c>
      <c r="N5433" s="5"/>
      <c r="O5433" s="5"/>
    </row>
    <row r="5434" spans="1:15" hidden="1" x14ac:dyDescent="0.3">
      <c r="A5434" s="4" t="s">
        <v>31</v>
      </c>
      <c r="B5434" s="5">
        <v>3017</v>
      </c>
      <c r="C5434" s="5">
        <v>200104</v>
      </c>
      <c r="D5434" s="6">
        <v>45513</v>
      </c>
      <c r="E5434" s="4" t="s">
        <v>11</v>
      </c>
      <c r="F5434" s="4">
        <v>2</v>
      </c>
      <c r="G5434" s="4">
        <v>8</v>
      </c>
      <c r="H5434" s="5">
        <v>12332</v>
      </c>
      <c r="I5434" s="5"/>
      <c r="J5434" s="5"/>
      <c r="K5434" s="5"/>
      <c r="L5434" s="5"/>
      <c r="M5434" s="5">
        <v>11853.66037735849</v>
      </c>
      <c r="N5434" s="5"/>
      <c r="O5434" s="5"/>
    </row>
    <row r="5435" spans="1:15" hidden="1" x14ac:dyDescent="0.3">
      <c r="A5435" s="4" t="s">
        <v>31</v>
      </c>
      <c r="B5435" s="5">
        <v>3017</v>
      </c>
      <c r="C5435" s="5">
        <v>200104</v>
      </c>
      <c r="D5435" s="6">
        <v>45520</v>
      </c>
      <c r="E5435" s="4" t="s">
        <v>11</v>
      </c>
      <c r="F5435" s="4">
        <v>2</v>
      </c>
      <c r="G5435" s="4">
        <v>8</v>
      </c>
      <c r="H5435" s="5">
        <v>12233</v>
      </c>
      <c r="I5435" s="5"/>
      <c r="J5435" s="5"/>
      <c r="K5435" s="5"/>
      <c r="L5435" s="5"/>
      <c r="M5435" s="5">
        <v>11853.66037735849</v>
      </c>
      <c r="N5435" s="5"/>
      <c r="O5435" s="5"/>
    </row>
    <row r="5436" spans="1:15" hidden="1" x14ac:dyDescent="0.3">
      <c r="A5436" s="4" t="s">
        <v>31</v>
      </c>
      <c r="B5436" s="5">
        <v>3017</v>
      </c>
      <c r="C5436" s="5">
        <v>200104</v>
      </c>
      <c r="D5436" s="6">
        <v>45527</v>
      </c>
      <c r="E5436" s="4" t="s">
        <v>11</v>
      </c>
      <c r="F5436" s="4">
        <v>2</v>
      </c>
      <c r="G5436" s="4">
        <v>8</v>
      </c>
      <c r="H5436" s="5">
        <v>12124</v>
      </c>
      <c r="I5436" s="5"/>
      <c r="J5436" s="5"/>
      <c r="K5436" s="5"/>
      <c r="L5436" s="5"/>
      <c r="M5436" s="5">
        <v>11853.66037735849</v>
      </c>
      <c r="N5436" s="5"/>
      <c r="O5436" s="5"/>
    </row>
    <row r="5437" spans="1:15" hidden="1" x14ac:dyDescent="0.3">
      <c r="A5437" s="4" t="s">
        <v>31</v>
      </c>
      <c r="B5437" s="5">
        <v>3017</v>
      </c>
      <c r="C5437" s="5">
        <v>200104</v>
      </c>
      <c r="D5437" s="6">
        <v>45534</v>
      </c>
      <c r="E5437" s="4" t="s">
        <v>11</v>
      </c>
      <c r="F5437" s="4">
        <v>2</v>
      </c>
      <c r="G5437" s="4">
        <v>8</v>
      </c>
      <c r="H5437" s="5">
        <v>12403</v>
      </c>
      <c r="I5437" s="5"/>
      <c r="J5437" s="5"/>
      <c r="K5437" s="5"/>
      <c r="L5437" s="5"/>
      <c r="M5437" s="5">
        <v>11853.66037735849</v>
      </c>
      <c r="N5437" s="5"/>
      <c r="O5437" s="5"/>
    </row>
    <row r="5438" spans="1:15" hidden="1" x14ac:dyDescent="0.3">
      <c r="A5438" s="4" t="s">
        <v>31</v>
      </c>
      <c r="B5438" s="5">
        <v>3017</v>
      </c>
      <c r="C5438" s="5">
        <v>200104</v>
      </c>
      <c r="D5438" s="6">
        <v>45541</v>
      </c>
      <c r="E5438" s="4" t="s">
        <v>11</v>
      </c>
      <c r="F5438" s="4">
        <v>2</v>
      </c>
      <c r="G5438" s="4">
        <v>8</v>
      </c>
      <c r="H5438" s="5">
        <v>11765</v>
      </c>
      <c r="I5438" s="5"/>
      <c r="J5438" s="5"/>
      <c r="K5438" s="5"/>
      <c r="L5438" s="5"/>
      <c r="M5438" s="5">
        <v>11853.66037735849</v>
      </c>
      <c r="N5438" s="5"/>
      <c r="O5438" s="5"/>
    </row>
    <row r="5439" spans="1:15" hidden="1" x14ac:dyDescent="0.3">
      <c r="A5439" s="4" t="s">
        <v>31</v>
      </c>
      <c r="B5439" s="5">
        <v>3017</v>
      </c>
      <c r="C5439" s="5">
        <v>200104</v>
      </c>
      <c r="D5439" s="6">
        <v>45548</v>
      </c>
      <c r="E5439" s="4" t="s">
        <v>11</v>
      </c>
      <c r="F5439" s="4">
        <v>2</v>
      </c>
      <c r="G5439" s="4">
        <v>8</v>
      </c>
      <c r="H5439" s="5">
        <v>12279</v>
      </c>
      <c r="I5439" s="5"/>
      <c r="J5439" s="5"/>
      <c r="K5439" s="5"/>
      <c r="L5439" s="5"/>
      <c r="M5439" s="5">
        <v>11853.66037735849</v>
      </c>
      <c r="N5439" s="5"/>
      <c r="O5439" s="5"/>
    </row>
    <row r="5440" spans="1:15" hidden="1" x14ac:dyDescent="0.3">
      <c r="A5440" s="4" t="s">
        <v>31</v>
      </c>
      <c r="B5440" s="5">
        <v>3017</v>
      </c>
      <c r="C5440" s="5">
        <v>200104</v>
      </c>
      <c r="D5440" s="6">
        <v>45555</v>
      </c>
      <c r="E5440" s="4" t="s">
        <v>11</v>
      </c>
      <c r="F5440" s="4">
        <v>2</v>
      </c>
      <c r="G5440" s="4">
        <v>8</v>
      </c>
      <c r="H5440" s="5">
        <v>12669</v>
      </c>
      <c r="I5440" s="5"/>
      <c r="J5440" s="5"/>
      <c r="K5440" s="5"/>
      <c r="L5440" s="5"/>
      <c r="M5440" s="5">
        <v>11853.66037735849</v>
      </c>
      <c r="N5440" s="5"/>
      <c r="O5440" s="5"/>
    </row>
    <row r="5441" spans="1:15" hidden="1" x14ac:dyDescent="0.3">
      <c r="A5441" s="4" t="s">
        <v>31</v>
      </c>
      <c r="B5441" s="5">
        <v>3017</v>
      </c>
      <c r="C5441" s="5">
        <v>200104</v>
      </c>
      <c r="D5441" s="6">
        <v>45562</v>
      </c>
      <c r="E5441" s="4" t="s">
        <v>11</v>
      </c>
      <c r="F5441" s="4">
        <v>2</v>
      </c>
      <c r="G5441" s="4">
        <v>8</v>
      </c>
      <c r="H5441" s="5">
        <v>11519</v>
      </c>
      <c r="I5441" s="5"/>
      <c r="J5441" s="5"/>
      <c r="K5441" s="5"/>
      <c r="L5441" s="5"/>
      <c r="M5441" s="5">
        <v>11853.66037735849</v>
      </c>
      <c r="N5441" s="5"/>
      <c r="O5441" s="5"/>
    </row>
    <row r="5442" spans="1:15" hidden="1" x14ac:dyDescent="0.3">
      <c r="A5442" s="4" t="s">
        <v>31</v>
      </c>
      <c r="B5442" s="5">
        <v>3017</v>
      </c>
      <c r="C5442" s="5">
        <v>200104</v>
      </c>
      <c r="D5442" s="6">
        <v>45569</v>
      </c>
      <c r="E5442" s="4" t="s">
        <v>11</v>
      </c>
      <c r="F5442" s="4">
        <v>2</v>
      </c>
      <c r="G5442" s="4">
        <v>8</v>
      </c>
      <c r="H5442" s="5">
        <v>12979</v>
      </c>
      <c r="I5442" s="5"/>
      <c r="J5442" s="5"/>
      <c r="K5442" s="5"/>
      <c r="L5442" s="5"/>
      <c r="M5442" s="5">
        <v>11853.66037735849</v>
      </c>
      <c r="N5442" s="5"/>
      <c r="O5442" s="5"/>
    </row>
    <row r="5443" spans="1:15" hidden="1" x14ac:dyDescent="0.3">
      <c r="A5443" s="4" t="s">
        <v>31</v>
      </c>
      <c r="B5443" s="5">
        <v>3017</v>
      </c>
      <c r="C5443" s="5">
        <v>200104</v>
      </c>
      <c r="D5443" s="6">
        <v>45576</v>
      </c>
      <c r="E5443" s="4" t="s">
        <v>11</v>
      </c>
      <c r="F5443" s="4">
        <v>2</v>
      </c>
      <c r="G5443" s="4">
        <v>8</v>
      </c>
      <c r="H5443" s="5">
        <v>11983</v>
      </c>
      <c r="I5443" s="5"/>
      <c r="J5443" s="5"/>
      <c r="K5443" s="5"/>
      <c r="L5443" s="5"/>
      <c r="M5443" s="5">
        <v>11853.66037735849</v>
      </c>
      <c r="N5443" s="5"/>
      <c r="O5443" s="5"/>
    </row>
    <row r="5444" spans="1:15" hidden="1" x14ac:dyDescent="0.3">
      <c r="A5444" s="4" t="s">
        <v>31</v>
      </c>
      <c r="B5444" s="5">
        <v>3017</v>
      </c>
      <c r="C5444" s="5">
        <v>200104</v>
      </c>
      <c r="D5444" s="6">
        <v>45583</v>
      </c>
      <c r="E5444" s="4" t="s">
        <v>11</v>
      </c>
      <c r="F5444" s="4">
        <v>2</v>
      </c>
      <c r="G5444" s="4">
        <v>8</v>
      </c>
      <c r="H5444" s="5">
        <v>12762</v>
      </c>
      <c r="I5444" s="5"/>
      <c r="J5444" s="5"/>
      <c r="K5444" s="5"/>
      <c r="L5444" s="5"/>
      <c r="M5444" s="5">
        <v>11853.66037735849</v>
      </c>
      <c r="N5444" s="5"/>
      <c r="O5444" s="5"/>
    </row>
    <row r="5445" spans="1:15" hidden="1" x14ac:dyDescent="0.3">
      <c r="A5445" s="4" t="s">
        <v>31</v>
      </c>
      <c r="B5445" s="5">
        <v>3017</v>
      </c>
      <c r="C5445" s="5">
        <v>200104</v>
      </c>
      <c r="D5445" s="6">
        <v>45590</v>
      </c>
      <c r="E5445" s="4" t="s">
        <v>11</v>
      </c>
      <c r="F5445" s="4">
        <v>2</v>
      </c>
      <c r="G5445" s="4">
        <v>8</v>
      </c>
      <c r="H5445" s="5">
        <v>12923</v>
      </c>
      <c r="I5445" s="5"/>
      <c r="J5445" s="5"/>
      <c r="K5445" s="5"/>
      <c r="L5445" s="5"/>
      <c r="M5445" s="5">
        <v>11853.66037735849</v>
      </c>
      <c r="N5445" s="5"/>
      <c r="O5445" s="5"/>
    </row>
    <row r="5446" spans="1:15" hidden="1" x14ac:dyDescent="0.3">
      <c r="A5446" s="4" t="s">
        <v>31</v>
      </c>
      <c r="B5446" s="5">
        <v>3017</v>
      </c>
      <c r="C5446" s="5">
        <v>200104</v>
      </c>
      <c r="D5446" s="6">
        <v>45597</v>
      </c>
      <c r="E5446" s="4" t="s">
        <v>11</v>
      </c>
      <c r="F5446" s="4">
        <v>2</v>
      </c>
      <c r="G5446" s="4">
        <v>8</v>
      </c>
      <c r="H5446" s="5">
        <v>13142</v>
      </c>
      <c r="I5446" s="5"/>
      <c r="J5446" s="5"/>
      <c r="K5446" s="5"/>
      <c r="L5446" s="5"/>
      <c r="M5446" s="5">
        <v>11853.66037735849</v>
      </c>
      <c r="N5446" s="5"/>
      <c r="O5446" s="5"/>
    </row>
    <row r="5447" spans="1:15" hidden="1" x14ac:dyDescent="0.3">
      <c r="A5447" s="4" t="s">
        <v>31</v>
      </c>
      <c r="B5447" s="5">
        <v>3017</v>
      </c>
      <c r="C5447" s="5">
        <v>200104</v>
      </c>
      <c r="D5447" s="6">
        <v>45604</v>
      </c>
      <c r="E5447" s="4" t="s">
        <v>11</v>
      </c>
      <c r="F5447" s="4">
        <v>2</v>
      </c>
      <c r="G5447" s="4">
        <v>8</v>
      </c>
      <c r="H5447" s="5">
        <v>13143</v>
      </c>
      <c r="I5447" s="5"/>
      <c r="J5447" s="5"/>
      <c r="K5447" s="5"/>
      <c r="L5447" s="5"/>
      <c r="M5447" s="5">
        <v>11853.66037735849</v>
      </c>
      <c r="N5447" s="5"/>
      <c r="O5447" s="5"/>
    </row>
    <row r="5448" spans="1:15" hidden="1" x14ac:dyDescent="0.3">
      <c r="A5448" s="4" t="s">
        <v>31</v>
      </c>
      <c r="B5448" s="5">
        <v>3017</v>
      </c>
      <c r="C5448" s="5">
        <v>200104</v>
      </c>
      <c r="D5448" s="6">
        <v>45611</v>
      </c>
      <c r="E5448" s="4" t="s">
        <v>11</v>
      </c>
      <c r="F5448" s="4">
        <v>2</v>
      </c>
      <c r="G5448" s="4">
        <v>8</v>
      </c>
      <c r="H5448" s="5">
        <v>13005</v>
      </c>
      <c r="I5448" s="5"/>
      <c r="J5448" s="5"/>
      <c r="K5448" s="5"/>
      <c r="L5448" s="5"/>
      <c r="M5448" s="5">
        <v>11853.66037735849</v>
      </c>
      <c r="N5448" s="5"/>
      <c r="O5448" s="5"/>
    </row>
    <row r="5449" spans="1:15" hidden="1" x14ac:dyDescent="0.3">
      <c r="A5449" s="4" t="s">
        <v>31</v>
      </c>
      <c r="B5449" s="5">
        <v>3017</v>
      </c>
      <c r="C5449" s="5">
        <v>200104</v>
      </c>
      <c r="D5449" s="6">
        <v>45618</v>
      </c>
      <c r="E5449" s="4" t="s">
        <v>11</v>
      </c>
      <c r="F5449" s="4">
        <v>2</v>
      </c>
      <c r="G5449" s="4">
        <v>8</v>
      </c>
      <c r="H5449" s="5">
        <v>12942</v>
      </c>
      <c r="I5449" s="5"/>
      <c r="J5449" s="5"/>
      <c r="K5449" s="5"/>
      <c r="L5449" s="5"/>
      <c r="M5449" s="5">
        <v>11853.66037735849</v>
      </c>
      <c r="N5449" s="5"/>
      <c r="O5449" s="5"/>
    </row>
    <row r="5450" spans="1:15" hidden="1" x14ac:dyDescent="0.3">
      <c r="A5450" s="4" t="s">
        <v>31</v>
      </c>
      <c r="B5450" s="5">
        <v>3017</v>
      </c>
      <c r="C5450" s="5">
        <v>200104</v>
      </c>
      <c r="D5450" s="6">
        <v>45625</v>
      </c>
      <c r="E5450" s="4" t="s">
        <v>11</v>
      </c>
      <c r="F5450" s="4">
        <v>2</v>
      </c>
      <c r="G5450" s="4">
        <v>8</v>
      </c>
      <c r="H5450" s="5">
        <v>9695</v>
      </c>
      <c r="I5450" s="5"/>
      <c r="J5450" s="5"/>
      <c r="K5450" s="5"/>
      <c r="L5450" s="5"/>
      <c r="M5450" s="5">
        <v>11853.66037735849</v>
      </c>
      <c r="N5450" s="5"/>
      <c r="O5450" s="5"/>
    </row>
    <row r="5451" spans="1:15" hidden="1" x14ac:dyDescent="0.3">
      <c r="A5451" s="4" t="s">
        <v>31</v>
      </c>
      <c r="B5451" s="5">
        <v>3017</v>
      </c>
      <c r="C5451" s="5">
        <v>200104</v>
      </c>
      <c r="D5451" s="6">
        <v>45632</v>
      </c>
      <c r="E5451" s="4" t="s">
        <v>11</v>
      </c>
      <c r="F5451" s="4">
        <v>2</v>
      </c>
      <c r="G5451" s="4">
        <v>8</v>
      </c>
      <c r="H5451" s="5">
        <v>15765</v>
      </c>
      <c r="I5451" s="5"/>
      <c r="J5451" s="5"/>
      <c r="K5451" s="5"/>
      <c r="L5451" s="5"/>
      <c r="M5451" s="5">
        <v>11853.66037735849</v>
      </c>
      <c r="N5451" s="5"/>
      <c r="O5451" s="5"/>
    </row>
    <row r="5452" spans="1:15" hidden="1" x14ac:dyDescent="0.3">
      <c r="A5452" s="4" t="s">
        <v>31</v>
      </c>
      <c r="B5452" s="5">
        <v>3017</v>
      </c>
      <c r="C5452" s="5">
        <v>200104</v>
      </c>
      <c r="D5452" s="6">
        <v>45639</v>
      </c>
      <c r="E5452" s="4" t="s">
        <v>11</v>
      </c>
      <c r="F5452" s="4">
        <v>2</v>
      </c>
      <c r="G5452" s="4">
        <v>8</v>
      </c>
      <c r="H5452" s="5">
        <v>13597</v>
      </c>
      <c r="I5452" s="5"/>
      <c r="J5452" s="5"/>
      <c r="K5452" s="5"/>
      <c r="L5452" s="5"/>
      <c r="M5452" s="5">
        <v>11853.66037735849</v>
      </c>
      <c r="N5452" s="5"/>
      <c r="O5452" s="5"/>
    </row>
    <row r="5453" spans="1:15" hidden="1" x14ac:dyDescent="0.3">
      <c r="A5453" s="4" t="s">
        <v>31</v>
      </c>
      <c r="B5453" s="5">
        <v>3017</v>
      </c>
      <c r="C5453" s="5">
        <v>200104</v>
      </c>
      <c r="D5453" s="6">
        <v>45646</v>
      </c>
      <c r="E5453" s="4" t="s">
        <v>11</v>
      </c>
      <c r="F5453" s="4">
        <v>2</v>
      </c>
      <c r="G5453" s="4">
        <v>8</v>
      </c>
      <c r="H5453" s="5">
        <v>13244</v>
      </c>
      <c r="I5453" s="5"/>
      <c r="J5453" s="5"/>
      <c r="K5453" s="5"/>
      <c r="L5453" s="5"/>
      <c r="M5453" s="5">
        <v>11853.66037735849</v>
      </c>
      <c r="N5453" s="5"/>
      <c r="O5453" s="5"/>
    </row>
    <row r="5454" spans="1:15" hidden="1" x14ac:dyDescent="0.3">
      <c r="A5454" s="4" t="s">
        <v>31</v>
      </c>
      <c r="B5454" s="5">
        <v>3017</v>
      </c>
      <c r="C5454" s="5">
        <v>200104</v>
      </c>
      <c r="D5454" s="6">
        <v>45653</v>
      </c>
      <c r="E5454" s="4" t="s">
        <v>11</v>
      </c>
      <c r="F5454" s="4">
        <v>2</v>
      </c>
      <c r="G5454" s="4">
        <v>8</v>
      </c>
      <c r="H5454" s="5">
        <v>9785</v>
      </c>
      <c r="I5454" s="5"/>
      <c r="J5454" s="5"/>
      <c r="K5454" s="5"/>
      <c r="L5454" s="5"/>
      <c r="M5454" s="5">
        <v>11853.66037735849</v>
      </c>
      <c r="N5454" s="5"/>
      <c r="O5454" s="5"/>
    </row>
    <row r="5455" spans="1:15" hidden="1" x14ac:dyDescent="0.3">
      <c r="A5455" s="4" t="s">
        <v>31</v>
      </c>
      <c r="B5455" s="5">
        <v>3017</v>
      </c>
      <c r="C5455" s="5">
        <v>200104</v>
      </c>
      <c r="D5455" s="6">
        <v>45660</v>
      </c>
      <c r="E5455" s="4" t="s">
        <v>11</v>
      </c>
      <c r="F5455" s="4">
        <v>2</v>
      </c>
      <c r="G5455" s="4">
        <v>8</v>
      </c>
      <c r="H5455" s="5">
        <v>12753</v>
      </c>
      <c r="I5455" s="5"/>
      <c r="J5455" s="5"/>
      <c r="K5455" s="5"/>
      <c r="L5455" s="5"/>
      <c r="M5455" s="5">
        <v>11853.66037735849</v>
      </c>
      <c r="N5455" s="5"/>
      <c r="O5455" s="5"/>
    </row>
    <row r="5456" spans="1:15" hidden="1" x14ac:dyDescent="0.3">
      <c r="A5456" s="4" t="s">
        <v>31</v>
      </c>
      <c r="B5456" s="5">
        <v>3017</v>
      </c>
      <c r="C5456" s="5">
        <v>200104</v>
      </c>
      <c r="D5456" s="6">
        <v>45667</v>
      </c>
      <c r="E5456" s="4" t="s">
        <v>11</v>
      </c>
      <c r="F5456" s="4">
        <v>2</v>
      </c>
      <c r="G5456" s="4">
        <v>8</v>
      </c>
      <c r="H5456" s="5">
        <v>11866</v>
      </c>
      <c r="I5456" s="5"/>
      <c r="J5456" s="5"/>
      <c r="K5456" s="5"/>
      <c r="L5456" s="5"/>
      <c r="M5456" s="5">
        <v>11853.66037735849</v>
      </c>
      <c r="N5456" s="5"/>
      <c r="O5456" s="5"/>
    </row>
    <row r="5457" spans="1:15" hidden="1" x14ac:dyDescent="0.3">
      <c r="A5457" s="4" t="s">
        <v>31</v>
      </c>
      <c r="B5457" s="5">
        <v>3017</v>
      </c>
      <c r="C5457" s="5">
        <v>200104</v>
      </c>
      <c r="D5457" s="6">
        <v>45674</v>
      </c>
      <c r="E5457" s="4" t="s">
        <v>11</v>
      </c>
      <c r="F5457" s="4">
        <v>2</v>
      </c>
      <c r="G5457" s="4">
        <v>8</v>
      </c>
      <c r="H5457" s="5">
        <v>13340</v>
      </c>
      <c r="I5457" s="5"/>
      <c r="J5457" s="5"/>
      <c r="K5457" s="5"/>
      <c r="L5457" s="5"/>
      <c r="M5457" s="5">
        <v>11853.66037735849</v>
      </c>
      <c r="N5457" s="5"/>
      <c r="O5457" s="5"/>
    </row>
    <row r="5458" spans="1:15" hidden="1" x14ac:dyDescent="0.3">
      <c r="A5458" s="4" t="s">
        <v>31</v>
      </c>
      <c r="B5458" s="5">
        <v>3017</v>
      </c>
      <c r="C5458" s="5">
        <v>200104</v>
      </c>
      <c r="D5458" s="6">
        <v>45681</v>
      </c>
      <c r="E5458" s="4" t="s">
        <v>11</v>
      </c>
      <c r="F5458" s="4">
        <v>2</v>
      </c>
      <c r="G5458" s="4">
        <v>8</v>
      </c>
      <c r="H5458" s="5">
        <v>11003</v>
      </c>
      <c r="I5458" s="5"/>
      <c r="J5458" s="5"/>
      <c r="K5458" s="5"/>
      <c r="L5458" s="5"/>
      <c r="M5458" s="5">
        <v>11853.66037735849</v>
      </c>
      <c r="N5458" s="5"/>
      <c r="O5458" s="5"/>
    </row>
    <row r="5459" spans="1:15" hidden="1" x14ac:dyDescent="0.3">
      <c r="A5459" s="4" t="s">
        <v>31</v>
      </c>
      <c r="B5459" s="5">
        <v>3017</v>
      </c>
      <c r="C5459" s="5">
        <v>200104</v>
      </c>
      <c r="D5459" s="6">
        <v>45688</v>
      </c>
      <c r="E5459" s="4" t="s">
        <v>11</v>
      </c>
      <c r="F5459" s="4">
        <v>2</v>
      </c>
      <c r="G5459" s="4">
        <v>8</v>
      </c>
      <c r="H5459" s="5">
        <v>13804</v>
      </c>
      <c r="I5459" s="5"/>
      <c r="J5459" s="5"/>
      <c r="K5459" s="5"/>
      <c r="L5459" s="5"/>
      <c r="M5459" s="5">
        <v>11853.66037735849</v>
      </c>
      <c r="N5459" s="5"/>
      <c r="O5459" s="5"/>
    </row>
    <row r="5460" spans="1:15" hidden="1" x14ac:dyDescent="0.3">
      <c r="A5460" s="4" t="s">
        <v>31</v>
      </c>
      <c r="B5460" s="5">
        <v>3017</v>
      </c>
      <c r="C5460" s="5">
        <v>200104</v>
      </c>
      <c r="D5460" s="6">
        <v>45695</v>
      </c>
      <c r="E5460" s="4" t="s">
        <v>11</v>
      </c>
      <c r="F5460" s="4">
        <v>2</v>
      </c>
      <c r="G5460" s="4">
        <v>8</v>
      </c>
      <c r="H5460" s="5">
        <v>13159</v>
      </c>
      <c r="I5460" s="5"/>
      <c r="J5460" s="5"/>
      <c r="K5460" s="5"/>
      <c r="L5460" s="5"/>
      <c r="M5460" s="5">
        <v>11853.66037735849</v>
      </c>
      <c r="N5460" s="5"/>
      <c r="O5460" s="5"/>
    </row>
    <row r="5461" spans="1:15" hidden="1" x14ac:dyDescent="0.3">
      <c r="A5461" s="4" t="s">
        <v>32</v>
      </c>
      <c r="B5461" s="5">
        <v>3018</v>
      </c>
      <c r="C5461" s="5">
        <v>200108</v>
      </c>
      <c r="D5461" s="6">
        <v>45331</v>
      </c>
      <c r="E5461" s="4" t="s">
        <v>7</v>
      </c>
      <c r="F5461" s="4">
        <v>2</v>
      </c>
      <c r="G5461" s="4">
        <v>8</v>
      </c>
      <c r="H5461" s="5">
        <v>29</v>
      </c>
      <c r="I5461" s="5"/>
      <c r="J5461" s="5"/>
      <c r="K5461" s="5"/>
      <c r="L5461" s="5"/>
      <c r="M5461" s="5"/>
      <c r="N5461" s="5"/>
      <c r="O5461" s="5"/>
    </row>
    <row r="5462" spans="1:15" hidden="1" x14ac:dyDescent="0.3">
      <c r="A5462" s="4" t="s">
        <v>32</v>
      </c>
      <c r="B5462" s="5">
        <v>3018</v>
      </c>
      <c r="C5462" s="5">
        <v>200108</v>
      </c>
      <c r="D5462" s="6">
        <v>45338</v>
      </c>
      <c r="E5462" s="4" t="s">
        <v>7</v>
      </c>
      <c r="F5462" s="4">
        <v>2</v>
      </c>
      <c r="G5462" s="4">
        <v>8</v>
      </c>
      <c r="H5462" s="5">
        <v>15</v>
      </c>
      <c r="I5462" s="5"/>
      <c r="J5462" s="5"/>
      <c r="K5462" s="5"/>
      <c r="L5462" s="5"/>
      <c r="M5462" s="5"/>
      <c r="N5462" s="5"/>
      <c r="O5462" s="5"/>
    </row>
    <row r="5463" spans="1:15" hidden="1" x14ac:dyDescent="0.3">
      <c r="A5463" s="4" t="s">
        <v>32</v>
      </c>
      <c r="B5463" s="5">
        <v>3018</v>
      </c>
      <c r="C5463" s="5">
        <v>200108</v>
      </c>
      <c r="D5463" s="6">
        <v>45345</v>
      </c>
      <c r="E5463" s="4" t="s">
        <v>7</v>
      </c>
      <c r="F5463" s="4">
        <v>2</v>
      </c>
      <c r="G5463" s="4">
        <v>8</v>
      </c>
      <c r="H5463" s="5">
        <v>23</v>
      </c>
      <c r="I5463" s="5"/>
      <c r="J5463" s="5"/>
      <c r="K5463" s="5"/>
      <c r="L5463" s="5"/>
      <c r="M5463" s="5"/>
      <c r="N5463" s="5"/>
      <c r="O5463" s="5"/>
    </row>
    <row r="5464" spans="1:15" hidden="1" x14ac:dyDescent="0.3">
      <c r="A5464" s="4" t="s">
        <v>32</v>
      </c>
      <c r="B5464" s="5">
        <v>3018</v>
      </c>
      <c r="C5464" s="5">
        <v>200108</v>
      </c>
      <c r="D5464" s="6">
        <v>45352</v>
      </c>
      <c r="E5464" s="4" t="s">
        <v>7</v>
      </c>
      <c r="F5464" s="4">
        <v>2</v>
      </c>
      <c r="G5464" s="4">
        <v>8</v>
      </c>
      <c r="H5464" s="5">
        <v>25</v>
      </c>
      <c r="I5464" s="5"/>
      <c r="J5464" s="5"/>
      <c r="K5464" s="5"/>
      <c r="L5464" s="5"/>
      <c r="M5464" s="5"/>
      <c r="N5464" s="5"/>
      <c r="O5464" s="5"/>
    </row>
    <row r="5465" spans="1:15" hidden="1" x14ac:dyDescent="0.3">
      <c r="A5465" s="4" t="s">
        <v>32</v>
      </c>
      <c r="B5465" s="5">
        <v>3018</v>
      </c>
      <c r="C5465" s="5">
        <v>200108</v>
      </c>
      <c r="D5465" s="6">
        <v>45359</v>
      </c>
      <c r="E5465" s="4" t="s">
        <v>7</v>
      </c>
      <c r="F5465" s="4">
        <v>2</v>
      </c>
      <c r="G5465" s="4">
        <v>8</v>
      </c>
      <c r="H5465" s="5">
        <v>18</v>
      </c>
      <c r="I5465" s="5"/>
      <c r="J5465" s="5"/>
      <c r="K5465" s="5"/>
      <c r="L5465" s="5"/>
      <c r="M5465" s="5"/>
      <c r="N5465" s="5"/>
      <c r="O5465" s="5"/>
    </row>
    <row r="5466" spans="1:15" hidden="1" x14ac:dyDescent="0.3">
      <c r="A5466" s="4" t="s">
        <v>32</v>
      </c>
      <c r="B5466" s="5">
        <v>3018</v>
      </c>
      <c r="C5466" s="5">
        <v>200108</v>
      </c>
      <c r="D5466" s="6">
        <v>45366</v>
      </c>
      <c r="E5466" s="4" t="s">
        <v>7</v>
      </c>
      <c r="F5466" s="4">
        <v>2</v>
      </c>
      <c r="G5466" s="4">
        <v>8</v>
      </c>
      <c r="H5466" s="5">
        <v>24</v>
      </c>
      <c r="I5466" s="5"/>
      <c r="J5466" s="5"/>
      <c r="K5466" s="5"/>
      <c r="L5466" s="5"/>
      <c r="M5466" s="5"/>
      <c r="N5466" s="5"/>
      <c r="O5466" s="5"/>
    </row>
    <row r="5467" spans="1:15" hidden="1" x14ac:dyDescent="0.3">
      <c r="A5467" s="4" t="s">
        <v>32</v>
      </c>
      <c r="B5467" s="5">
        <v>3018</v>
      </c>
      <c r="C5467" s="5">
        <v>200108</v>
      </c>
      <c r="D5467" s="6">
        <v>45373</v>
      </c>
      <c r="E5467" s="4" t="s">
        <v>7</v>
      </c>
      <c r="F5467" s="4">
        <v>2</v>
      </c>
      <c r="G5467" s="4">
        <v>8</v>
      </c>
      <c r="H5467" s="5">
        <v>16</v>
      </c>
      <c r="I5467" s="5"/>
      <c r="J5467" s="5"/>
      <c r="K5467" s="5"/>
      <c r="L5467" s="5"/>
      <c r="M5467" s="5"/>
      <c r="N5467" s="5"/>
      <c r="O5467" s="5"/>
    </row>
    <row r="5468" spans="1:15" hidden="1" x14ac:dyDescent="0.3">
      <c r="A5468" s="4" t="s">
        <v>32</v>
      </c>
      <c r="B5468" s="5">
        <v>3018</v>
      </c>
      <c r="C5468" s="5">
        <v>200108</v>
      </c>
      <c r="D5468" s="6">
        <v>45380</v>
      </c>
      <c r="E5468" s="4" t="s">
        <v>7</v>
      </c>
      <c r="F5468" s="4">
        <v>2</v>
      </c>
      <c r="G5468" s="4">
        <v>8</v>
      </c>
      <c r="H5468" s="5">
        <v>14</v>
      </c>
      <c r="I5468" s="5"/>
      <c r="J5468" s="5"/>
      <c r="K5468" s="5"/>
      <c r="L5468" s="5"/>
      <c r="M5468" s="5"/>
      <c r="N5468" s="5"/>
      <c r="O5468" s="5"/>
    </row>
    <row r="5469" spans="1:15" hidden="1" x14ac:dyDescent="0.3">
      <c r="A5469" s="4" t="s">
        <v>32</v>
      </c>
      <c r="B5469" s="5">
        <v>3018</v>
      </c>
      <c r="C5469" s="5">
        <v>200108</v>
      </c>
      <c r="D5469" s="6">
        <v>45387</v>
      </c>
      <c r="E5469" s="4" t="s">
        <v>7</v>
      </c>
      <c r="F5469" s="4">
        <v>2</v>
      </c>
      <c r="G5469" s="4">
        <v>8</v>
      </c>
      <c r="H5469" s="5">
        <v>18</v>
      </c>
      <c r="I5469" s="5"/>
      <c r="J5469" s="5"/>
      <c r="K5469" s="5"/>
      <c r="L5469" s="5"/>
      <c r="M5469" s="5"/>
      <c r="N5469" s="5"/>
      <c r="O5469" s="5"/>
    </row>
    <row r="5470" spans="1:15" hidden="1" x14ac:dyDescent="0.3">
      <c r="A5470" s="4" t="s">
        <v>32</v>
      </c>
      <c r="B5470" s="5">
        <v>3018</v>
      </c>
      <c r="C5470" s="5">
        <v>200108</v>
      </c>
      <c r="D5470" s="6">
        <v>45394</v>
      </c>
      <c r="E5470" s="4" t="s">
        <v>7</v>
      </c>
      <c r="F5470" s="4">
        <v>2</v>
      </c>
      <c r="G5470" s="4">
        <v>8</v>
      </c>
      <c r="H5470" s="5">
        <v>26</v>
      </c>
      <c r="I5470" s="5"/>
      <c r="J5470" s="5"/>
      <c r="K5470" s="5"/>
      <c r="L5470" s="5"/>
      <c r="M5470" s="5"/>
      <c r="N5470" s="5"/>
      <c r="O5470" s="5"/>
    </row>
    <row r="5471" spans="1:15" hidden="1" x14ac:dyDescent="0.3">
      <c r="A5471" s="4" t="s">
        <v>32</v>
      </c>
      <c r="B5471" s="5">
        <v>3018</v>
      </c>
      <c r="C5471" s="5">
        <v>200108</v>
      </c>
      <c r="D5471" s="6">
        <v>45401</v>
      </c>
      <c r="E5471" s="4" t="s">
        <v>7</v>
      </c>
      <c r="F5471" s="4">
        <v>2</v>
      </c>
      <c r="G5471" s="4">
        <v>8</v>
      </c>
      <c r="H5471" s="5">
        <v>25</v>
      </c>
      <c r="I5471" s="5"/>
      <c r="J5471" s="5"/>
      <c r="K5471" s="5"/>
      <c r="L5471" s="5"/>
      <c r="M5471" s="5"/>
      <c r="N5471" s="5"/>
      <c r="O5471" s="5"/>
    </row>
    <row r="5472" spans="1:15" hidden="1" x14ac:dyDescent="0.3">
      <c r="A5472" s="4" t="s">
        <v>32</v>
      </c>
      <c r="B5472" s="5">
        <v>3018</v>
      </c>
      <c r="C5472" s="5">
        <v>200108</v>
      </c>
      <c r="D5472" s="6">
        <v>45408</v>
      </c>
      <c r="E5472" s="4" t="s">
        <v>7</v>
      </c>
      <c r="F5472" s="4">
        <v>2</v>
      </c>
      <c r="G5472" s="4">
        <v>8</v>
      </c>
      <c r="H5472" s="5">
        <v>32</v>
      </c>
      <c r="I5472" s="5"/>
      <c r="J5472" s="5"/>
      <c r="K5472" s="5"/>
      <c r="L5472" s="5"/>
      <c r="M5472" s="5"/>
      <c r="N5472" s="5"/>
      <c r="O5472" s="5"/>
    </row>
    <row r="5473" spans="1:15" hidden="1" x14ac:dyDescent="0.3">
      <c r="A5473" s="4" t="s">
        <v>32</v>
      </c>
      <c r="B5473" s="5">
        <v>3018</v>
      </c>
      <c r="C5473" s="5">
        <v>200108</v>
      </c>
      <c r="D5473" s="6">
        <v>45415</v>
      </c>
      <c r="E5473" s="4" t="s">
        <v>7</v>
      </c>
      <c r="F5473" s="4">
        <v>2</v>
      </c>
      <c r="G5473" s="4">
        <v>8</v>
      </c>
      <c r="H5473" s="5">
        <v>30</v>
      </c>
      <c r="I5473" s="5"/>
      <c r="J5473" s="5"/>
      <c r="K5473" s="5"/>
      <c r="L5473" s="5"/>
      <c r="M5473" s="5"/>
      <c r="N5473" s="5"/>
      <c r="O5473" s="5"/>
    </row>
    <row r="5474" spans="1:15" hidden="1" x14ac:dyDescent="0.3">
      <c r="A5474" s="4" t="s">
        <v>32</v>
      </c>
      <c r="B5474" s="5">
        <v>3018</v>
      </c>
      <c r="C5474" s="5">
        <v>200108</v>
      </c>
      <c r="D5474" s="6">
        <v>45422</v>
      </c>
      <c r="E5474" s="4" t="s">
        <v>7</v>
      </c>
      <c r="F5474" s="4">
        <v>2</v>
      </c>
      <c r="G5474" s="4">
        <v>8</v>
      </c>
      <c r="H5474" s="5">
        <v>26</v>
      </c>
      <c r="I5474" s="5"/>
      <c r="J5474" s="5"/>
      <c r="K5474" s="5"/>
      <c r="L5474" s="5"/>
      <c r="M5474" s="5"/>
      <c r="N5474" s="5"/>
      <c r="O5474" s="5"/>
    </row>
    <row r="5475" spans="1:15" hidden="1" x14ac:dyDescent="0.3">
      <c r="A5475" s="4" t="s">
        <v>32</v>
      </c>
      <c r="B5475" s="5">
        <v>3018</v>
      </c>
      <c r="C5475" s="5">
        <v>200108</v>
      </c>
      <c r="D5475" s="6">
        <v>45429</v>
      </c>
      <c r="E5475" s="4" t="s">
        <v>7</v>
      </c>
      <c r="F5475" s="4">
        <v>2</v>
      </c>
      <c r="G5475" s="4">
        <v>8</v>
      </c>
      <c r="H5475" s="5">
        <v>25</v>
      </c>
      <c r="I5475" s="5"/>
      <c r="J5475" s="5"/>
      <c r="K5475" s="5"/>
      <c r="L5475" s="5"/>
      <c r="M5475" s="5"/>
      <c r="N5475" s="5"/>
      <c r="O5475" s="5"/>
    </row>
    <row r="5476" spans="1:15" hidden="1" x14ac:dyDescent="0.3">
      <c r="A5476" s="4" t="s">
        <v>32</v>
      </c>
      <c r="B5476" s="5">
        <v>3018</v>
      </c>
      <c r="C5476" s="5">
        <v>200108</v>
      </c>
      <c r="D5476" s="6">
        <v>45436</v>
      </c>
      <c r="E5476" s="4" t="s">
        <v>7</v>
      </c>
      <c r="F5476" s="4">
        <v>2</v>
      </c>
      <c r="G5476" s="4">
        <v>8</v>
      </c>
      <c r="H5476" s="5">
        <v>39</v>
      </c>
      <c r="I5476" s="5"/>
      <c r="J5476" s="5"/>
      <c r="K5476" s="5"/>
      <c r="L5476" s="5"/>
      <c r="M5476" s="5"/>
      <c r="N5476" s="5"/>
      <c r="O5476" s="5"/>
    </row>
    <row r="5477" spans="1:15" hidden="1" x14ac:dyDescent="0.3">
      <c r="A5477" s="4" t="s">
        <v>32</v>
      </c>
      <c r="B5477" s="5">
        <v>3018</v>
      </c>
      <c r="C5477" s="5">
        <v>200108</v>
      </c>
      <c r="D5477" s="6">
        <v>45443</v>
      </c>
      <c r="E5477" s="4" t="s">
        <v>7</v>
      </c>
      <c r="F5477" s="4">
        <v>2</v>
      </c>
      <c r="G5477" s="4">
        <v>8</v>
      </c>
      <c r="H5477" s="5">
        <v>17</v>
      </c>
      <c r="I5477" s="5"/>
      <c r="J5477" s="5"/>
      <c r="K5477" s="5"/>
      <c r="L5477" s="5"/>
      <c r="M5477" s="5"/>
      <c r="N5477" s="5"/>
      <c r="O5477" s="5"/>
    </row>
    <row r="5478" spans="1:15" hidden="1" x14ac:dyDescent="0.3">
      <c r="A5478" s="4" t="s">
        <v>32</v>
      </c>
      <c r="B5478" s="5">
        <v>3018</v>
      </c>
      <c r="C5478" s="5">
        <v>200108</v>
      </c>
      <c r="D5478" s="6">
        <v>45450</v>
      </c>
      <c r="E5478" s="4" t="s">
        <v>7</v>
      </c>
      <c r="F5478" s="4">
        <v>2</v>
      </c>
      <c r="G5478" s="4">
        <v>8</v>
      </c>
      <c r="H5478" s="5">
        <v>18</v>
      </c>
      <c r="I5478" s="5"/>
      <c r="J5478" s="5"/>
      <c r="K5478" s="5"/>
      <c r="L5478" s="5"/>
      <c r="M5478" s="5"/>
      <c r="N5478" s="5"/>
      <c r="O5478" s="5"/>
    </row>
    <row r="5479" spans="1:15" hidden="1" x14ac:dyDescent="0.3">
      <c r="A5479" s="4" t="s">
        <v>32</v>
      </c>
      <c r="B5479" s="5">
        <v>3018</v>
      </c>
      <c r="C5479" s="5">
        <v>200108</v>
      </c>
      <c r="D5479" s="6">
        <v>45457</v>
      </c>
      <c r="E5479" s="4" t="s">
        <v>7</v>
      </c>
      <c r="F5479" s="4">
        <v>2</v>
      </c>
      <c r="G5479" s="4">
        <v>8</v>
      </c>
      <c r="H5479" s="5">
        <v>20</v>
      </c>
      <c r="I5479" s="5"/>
      <c r="J5479" s="5"/>
      <c r="K5479" s="5"/>
      <c r="L5479" s="5"/>
      <c r="M5479" s="5"/>
      <c r="N5479" s="5"/>
      <c r="O5479" s="5"/>
    </row>
    <row r="5480" spans="1:15" hidden="1" x14ac:dyDescent="0.3">
      <c r="A5480" s="4" t="s">
        <v>32</v>
      </c>
      <c r="B5480" s="5">
        <v>3018</v>
      </c>
      <c r="C5480" s="5">
        <v>200108</v>
      </c>
      <c r="D5480" s="6">
        <v>45464</v>
      </c>
      <c r="E5480" s="4" t="s">
        <v>7</v>
      </c>
      <c r="F5480" s="4">
        <v>2</v>
      </c>
      <c r="G5480" s="4">
        <v>8</v>
      </c>
      <c r="H5480" s="5">
        <v>19</v>
      </c>
      <c r="I5480" s="5"/>
      <c r="J5480" s="5"/>
      <c r="K5480" s="5"/>
      <c r="L5480" s="5"/>
      <c r="M5480" s="5"/>
      <c r="N5480" s="5"/>
      <c r="O5480" s="5"/>
    </row>
    <row r="5481" spans="1:15" hidden="1" x14ac:dyDescent="0.3">
      <c r="A5481" s="4" t="s">
        <v>32</v>
      </c>
      <c r="B5481" s="5">
        <v>3018</v>
      </c>
      <c r="C5481" s="5">
        <v>200108</v>
      </c>
      <c r="D5481" s="6">
        <v>45471</v>
      </c>
      <c r="E5481" s="4" t="s">
        <v>7</v>
      </c>
      <c r="F5481" s="4">
        <v>2</v>
      </c>
      <c r="G5481" s="4">
        <v>8</v>
      </c>
      <c r="H5481" s="5">
        <v>40</v>
      </c>
      <c r="I5481" s="5"/>
      <c r="J5481" s="5"/>
      <c r="K5481" s="5"/>
      <c r="L5481" s="5"/>
      <c r="M5481" s="5"/>
      <c r="N5481" s="5"/>
      <c r="O5481" s="5"/>
    </row>
    <row r="5482" spans="1:15" hidden="1" x14ac:dyDescent="0.3">
      <c r="A5482" s="4" t="s">
        <v>32</v>
      </c>
      <c r="B5482" s="5">
        <v>3018</v>
      </c>
      <c r="C5482" s="5">
        <v>200108</v>
      </c>
      <c r="D5482" s="6">
        <v>45478</v>
      </c>
      <c r="E5482" s="4" t="s">
        <v>7</v>
      </c>
      <c r="F5482" s="4">
        <v>2</v>
      </c>
      <c r="G5482" s="4">
        <v>8</v>
      </c>
      <c r="H5482" s="5">
        <v>11</v>
      </c>
      <c r="I5482" s="5"/>
      <c r="J5482" s="5"/>
      <c r="K5482" s="5"/>
      <c r="L5482" s="5"/>
      <c r="M5482" s="5"/>
      <c r="N5482" s="5"/>
      <c r="O5482" s="5"/>
    </row>
    <row r="5483" spans="1:15" hidden="1" x14ac:dyDescent="0.3">
      <c r="A5483" s="4" t="s">
        <v>32</v>
      </c>
      <c r="B5483" s="5">
        <v>3018</v>
      </c>
      <c r="C5483" s="5">
        <v>200108</v>
      </c>
      <c r="D5483" s="6">
        <v>45485</v>
      </c>
      <c r="E5483" s="4" t="s">
        <v>7</v>
      </c>
      <c r="F5483" s="4">
        <v>2</v>
      </c>
      <c r="G5483" s="4">
        <v>8</v>
      </c>
      <c r="H5483" s="5">
        <v>32</v>
      </c>
      <c r="I5483" s="5"/>
      <c r="J5483" s="5"/>
      <c r="K5483" s="5"/>
      <c r="L5483" s="5"/>
      <c r="M5483" s="5"/>
      <c r="N5483" s="5"/>
      <c r="O5483" s="5"/>
    </row>
    <row r="5484" spans="1:15" hidden="1" x14ac:dyDescent="0.3">
      <c r="A5484" s="4" t="s">
        <v>32</v>
      </c>
      <c r="B5484" s="5">
        <v>3018</v>
      </c>
      <c r="C5484" s="5">
        <v>200108</v>
      </c>
      <c r="D5484" s="6">
        <v>45492</v>
      </c>
      <c r="E5484" s="4" t="s">
        <v>7</v>
      </c>
      <c r="F5484" s="4">
        <v>2</v>
      </c>
      <c r="G5484" s="4">
        <v>8</v>
      </c>
      <c r="H5484" s="5">
        <v>18</v>
      </c>
      <c r="I5484" s="5"/>
      <c r="J5484" s="5"/>
      <c r="K5484" s="5"/>
      <c r="L5484" s="5"/>
      <c r="M5484" s="5"/>
      <c r="N5484" s="5"/>
      <c r="O5484" s="5"/>
    </row>
    <row r="5485" spans="1:15" hidden="1" x14ac:dyDescent="0.3">
      <c r="A5485" s="4" t="s">
        <v>32</v>
      </c>
      <c r="B5485" s="5">
        <v>3018</v>
      </c>
      <c r="C5485" s="5">
        <v>200108</v>
      </c>
      <c r="D5485" s="6">
        <v>45499</v>
      </c>
      <c r="E5485" s="4" t="s">
        <v>7</v>
      </c>
      <c r="F5485" s="4">
        <v>2</v>
      </c>
      <c r="G5485" s="4">
        <v>8</v>
      </c>
      <c r="H5485" s="5">
        <v>29</v>
      </c>
      <c r="I5485" s="5"/>
      <c r="J5485" s="5"/>
      <c r="K5485" s="5"/>
      <c r="L5485" s="5"/>
      <c r="M5485" s="5"/>
      <c r="N5485" s="5"/>
      <c r="O5485" s="5"/>
    </row>
    <row r="5486" spans="1:15" hidden="1" x14ac:dyDescent="0.3">
      <c r="A5486" s="4" t="s">
        <v>32</v>
      </c>
      <c r="B5486" s="5">
        <v>3018</v>
      </c>
      <c r="C5486" s="5">
        <v>200108</v>
      </c>
      <c r="D5486" s="6">
        <v>45506</v>
      </c>
      <c r="E5486" s="4" t="s">
        <v>7</v>
      </c>
      <c r="F5486" s="4">
        <v>2</v>
      </c>
      <c r="G5486" s="4">
        <v>8</v>
      </c>
      <c r="H5486" s="5">
        <v>30</v>
      </c>
      <c r="I5486" s="5"/>
      <c r="J5486" s="5"/>
      <c r="K5486" s="5"/>
      <c r="L5486" s="5"/>
      <c r="M5486" s="5"/>
      <c r="N5486" s="5"/>
      <c r="O5486" s="5"/>
    </row>
    <row r="5487" spans="1:15" hidden="1" x14ac:dyDescent="0.3">
      <c r="A5487" s="4" t="s">
        <v>32</v>
      </c>
      <c r="B5487" s="5">
        <v>3018</v>
      </c>
      <c r="C5487" s="5">
        <v>200108</v>
      </c>
      <c r="D5487" s="6">
        <v>45513</v>
      </c>
      <c r="E5487" s="4" t="s">
        <v>7</v>
      </c>
      <c r="F5487" s="4">
        <v>2</v>
      </c>
      <c r="G5487" s="4">
        <v>8</v>
      </c>
      <c r="H5487" s="5">
        <v>38</v>
      </c>
      <c r="I5487" s="5"/>
      <c r="J5487" s="5"/>
      <c r="K5487" s="5"/>
      <c r="L5487" s="5"/>
      <c r="M5487" s="5"/>
      <c r="N5487" s="5"/>
      <c r="O5487" s="5"/>
    </row>
    <row r="5488" spans="1:15" hidden="1" x14ac:dyDescent="0.3">
      <c r="A5488" s="4" t="s">
        <v>32</v>
      </c>
      <c r="B5488" s="5">
        <v>3018</v>
      </c>
      <c r="C5488" s="5">
        <v>200108</v>
      </c>
      <c r="D5488" s="6">
        <v>45520</v>
      </c>
      <c r="E5488" s="4" t="s">
        <v>7</v>
      </c>
      <c r="F5488" s="4">
        <v>2</v>
      </c>
      <c r="G5488" s="4">
        <v>8</v>
      </c>
      <c r="H5488" s="5">
        <v>33</v>
      </c>
      <c r="I5488" s="5"/>
      <c r="J5488" s="5"/>
      <c r="K5488" s="5"/>
      <c r="L5488" s="5"/>
      <c r="M5488" s="5"/>
      <c r="N5488" s="5"/>
      <c r="O5488" s="5"/>
    </row>
    <row r="5489" spans="1:15" hidden="1" x14ac:dyDescent="0.3">
      <c r="A5489" s="4" t="s">
        <v>32</v>
      </c>
      <c r="B5489" s="5">
        <v>3018</v>
      </c>
      <c r="C5489" s="5">
        <v>200108</v>
      </c>
      <c r="D5489" s="6">
        <v>45527</v>
      </c>
      <c r="E5489" s="4" t="s">
        <v>7</v>
      </c>
      <c r="F5489" s="4">
        <v>2</v>
      </c>
      <c r="G5489" s="4">
        <v>8</v>
      </c>
      <c r="H5489" s="5">
        <v>32</v>
      </c>
      <c r="I5489" s="5"/>
      <c r="J5489" s="5"/>
      <c r="K5489" s="5"/>
      <c r="L5489" s="5"/>
      <c r="M5489" s="5"/>
      <c r="N5489" s="5"/>
      <c r="O5489" s="5"/>
    </row>
    <row r="5490" spans="1:15" hidden="1" x14ac:dyDescent="0.3">
      <c r="A5490" s="4" t="s">
        <v>32</v>
      </c>
      <c r="B5490" s="5">
        <v>3018</v>
      </c>
      <c r="C5490" s="5">
        <v>200108</v>
      </c>
      <c r="D5490" s="6">
        <v>45534</v>
      </c>
      <c r="E5490" s="4" t="s">
        <v>7</v>
      </c>
      <c r="F5490" s="4">
        <v>2</v>
      </c>
      <c r="G5490" s="4">
        <v>8</v>
      </c>
      <c r="H5490" s="5">
        <v>36</v>
      </c>
      <c r="I5490" s="5"/>
      <c r="J5490" s="5"/>
      <c r="K5490" s="5"/>
      <c r="L5490" s="5"/>
      <c r="M5490" s="5"/>
      <c r="N5490" s="5"/>
      <c r="O5490" s="5"/>
    </row>
    <row r="5491" spans="1:15" hidden="1" x14ac:dyDescent="0.3">
      <c r="A5491" s="4" t="s">
        <v>32</v>
      </c>
      <c r="B5491" s="5">
        <v>3018</v>
      </c>
      <c r="C5491" s="5">
        <v>200108</v>
      </c>
      <c r="D5491" s="6">
        <v>45541</v>
      </c>
      <c r="E5491" s="4" t="s">
        <v>7</v>
      </c>
      <c r="F5491" s="4">
        <v>2</v>
      </c>
      <c r="G5491" s="4">
        <v>8</v>
      </c>
      <c r="H5491" s="5">
        <v>10</v>
      </c>
      <c r="I5491" s="5"/>
      <c r="J5491" s="5"/>
      <c r="K5491" s="5"/>
      <c r="L5491" s="5"/>
      <c r="M5491" s="5"/>
      <c r="N5491" s="5"/>
      <c r="O5491" s="5"/>
    </row>
    <row r="5492" spans="1:15" hidden="1" x14ac:dyDescent="0.3">
      <c r="A5492" s="4" t="s">
        <v>32</v>
      </c>
      <c r="B5492" s="5">
        <v>3018</v>
      </c>
      <c r="C5492" s="5">
        <v>200108</v>
      </c>
      <c r="D5492" s="6">
        <v>45548</v>
      </c>
      <c r="E5492" s="4" t="s">
        <v>7</v>
      </c>
      <c r="F5492" s="4">
        <v>2</v>
      </c>
      <c r="G5492" s="4">
        <v>8</v>
      </c>
      <c r="H5492" s="5">
        <v>37</v>
      </c>
      <c r="I5492" s="5"/>
      <c r="J5492" s="5"/>
      <c r="K5492" s="5"/>
      <c r="L5492" s="5"/>
      <c r="M5492" s="5"/>
      <c r="N5492" s="5"/>
      <c r="O5492" s="5"/>
    </row>
    <row r="5493" spans="1:15" hidden="1" x14ac:dyDescent="0.3">
      <c r="A5493" s="4" t="s">
        <v>32</v>
      </c>
      <c r="B5493" s="5">
        <v>3018</v>
      </c>
      <c r="C5493" s="5">
        <v>200108</v>
      </c>
      <c r="D5493" s="6">
        <v>45555</v>
      </c>
      <c r="E5493" s="4" t="s">
        <v>7</v>
      </c>
      <c r="F5493" s="4">
        <v>2</v>
      </c>
      <c r="G5493" s="4">
        <v>8</v>
      </c>
      <c r="H5493" s="5">
        <v>40</v>
      </c>
      <c r="I5493" s="5"/>
      <c r="J5493" s="5"/>
      <c r="K5493" s="5"/>
      <c r="L5493" s="5"/>
      <c r="M5493" s="5"/>
      <c r="N5493" s="5"/>
      <c r="O5493" s="5"/>
    </row>
    <row r="5494" spans="1:15" hidden="1" x14ac:dyDescent="0.3">
      <c r="A5494" s="4" t="s">
        <v>32</v>
      </c>
      <c r="B5494" s="5">
        <v>3018</v>
      </c>
      <c r="C5494" s="5">
        <v>200108</v>
      </c>
      <c r="D5494" s="6">
        <v>45562</v>
      </c>
      <c r="E5494" s="4" t="s">
        <v>7</v>
      </c>
      <c r="F5494" s="4">
        <v>2</v>
      </c>
      <c r="G5494" s="4">
        <v>8</v>
      </c>
      <c r="H5494" s="5">
        <v>40</v>
      </c>
      <c r="I5494" s="5"/>
      <c r="J5494" s="5"/>
      <c r="K5494" s="5"/>
      <c r="L5494" s="5"/>
      <c r="M5494" s="5"/>
      <c r="N5494" s="5"/>
      <c r="O5494" s="5"/>
    </row>
    <row r="5495" spans="1:15" hidden="1" x14ac:dyDescent="0.3">
      <c r="A5495" s="4" t="s">
        <v>32</v>
      </c>
      <c r="B5495" s="5">
        <v>3018</v>
      </c>
      <c r="C5495" s="5">
        <v>200108</v>
      </c>
      <c r="D5495" s="6">
        <v>45569</v>
      </c>
      <c r="E5495" s="4" t="s">
        <v>7</v>
      </c>
      <c r="F5495" s="4">
        <v>2</v>
      </c>
      <c r="G5495" s="4">
        <v>8</v>
      </c>
      <c r="H5495" s="5">
        <v>43</v>
      </c>
      <c r="I5495" s="5"/>
      <c r="J5495" s="5"/>
      <c r="K5495" s="5"/>
      <c r="L5495" s="5"/>
      <c r="M5495" s="5"/>
      <c r="N5495" s="5"/>
      <c r="O5495" s="5"/>
    </row>
    <row r="5496" spans="1:15" hidden="1" x14ac:dyDescent="0.3">
      <c r="A5496" s="4" t="s">
        <v>32</v>
      </c>
      <c r="B5496" s="5">
        <v>3018</v>
      </c>
      <c r="C5496" s="5">
        <v>200108</v>
      </c>
      <c r="D5496" s="6">
        <v>45576</v>
      </c>
      <c r="E5496" s="4" t="s">
        <v>7</v>
      </c>
      <c r="F5496" s="4">
        <v>2</v>
      </c>
      <c r="G5496" s="4">
        <v>8</v>
      </c>
      <c r="H5496" s="5">
        <v>35</v>
      </c>
      <c r="I5496" s="5"/>
      <c r="J5496" s="5"/>
      <c r="K5496" s="5"/>
      <c r="L5496" s="5"/>
      <c r="M5496" s="5"/>
      <c r="N5496" s="5"/>
      <c r="O5496" s="5"/>
    </row>
    <row r="5497" spans="1:15" hidden="1" x14ac:dyDescent="0.3">
      <c r="A5497" s="4" t="s">
        <v>32</v>
      </c>
      <c r="B5497" s="5">
        <v>3018</v>
      </c>
      <c r="C5497" s="5">
        <v>200108</v>
      </c>
      <c r="D5497" s="6">
        <v>45583</v>
      </c>
      <c r="E5497" s="4" t="s">
        <v>7</v>
      </c>
      <c r="F5497" s="4">
        <v>2</v>
      </c>
      <c r="G5497" s="4">
        <v>8</v>
      </c>
      <c r="H5497" s="5">
        <v>52</v>
      </c>
      <c r="I5497" s="5"/>
      <c r="J5497" s="5"/>
      <c r="K5497" s="5"/>
      <c r="L5497" s="5"/>
      <c r="M5497" s="5"/>
      <c r="N5497" s="5"/>
      <c r="O5497" s="5"/>
    </row>
    <row r="5498" spans="1:15" hidden="1" x14ac:dyDescent="0.3">
      <c r="A5498" s="4" t="s">
        <v>32</v>
      </c>
      <c r="B5498" s="5">
        <v>3018</v>
      </c>
      <c r="C5498" s="5">
        <v>200108</v>
      </c>
      <c r="D5498" s="6">
        <v>45590</v>
      </c>
      <c r="E5498" s="4" t="s">
        <v>7</v>
      </c>
      <c r="F5498" s="4">
        <v>2</v>
      </c>
      <c r="G5498" s="4">
        <v>8</v>
      </c>
      <c r="H5498" s="5">
        <v>43</v>
      </c>
      <c r="I5498" s="5"/>
      <c r="J5498" s="5"/>
      <c r="K5498" s="5"/>
      <c r="L5498" s="5"/>
      <c r="M5498" s="5"/>
      <c r="N5498" s="5"/>
      <c r="O5498" s="5"/>
    </row>
    <row r="5499" spans="1:15" hidden="1" x14ac:dyDescent="0.3">
      <c r="A5499" s="4" t="s">
        <v>32</v>
      </c>
      <c r="B5499" s="5">
        <v>3018</v>
      </c>
      <c r="C5499" s="5">
        <v>200108</v>
      </c>
      <c r="D5499" s="6">
        <v>45597</v>
      </c>
      <c r="E5499" s="4" t="s">
        <v>7</v>
      </c>
      <c r="F5499" s="4">
        <v>2</v>
      </c>
      <c r="G5499" s="4">
        <v>8</v>
      </c>
      <c r="H5499" s="5">
        <v>40</v>
      </c>
      <c r="I5499" s="5"/>
      <c r="J5499" s="5"/>
      <c r="K5499" s="5"/>
      <c r="L5499" s="5"/>
      <c r="M5499" s="5"/>
      <c r="N5499" s="5"/>
      <c r="O5499" s="5"/>
    </row>
    <row r="5500" spans="1:15" hidden="1" x14ac:dyDescent="0.3">
      <c r="A5500" s="4" t="s">
        <v>32</v>
      </c>
      <c r="B5500" s="5">
        <v>3018</v>
      </c>
      <c r="C5500" s="5">
        <v>200108</v>
      </c>
      <c r="D5500" s="6">
        <v>45604</v>
      </c>
      <c r="E5500" s="4" t="s">
        <v>7</v>
      </c>
      <c r="F5500" s="4">
        <v>2</v>
      </c>
      <c r="G5500" s="4">
        <v>8</v>
      </c>
      <c r="H5500" s="5">
        <v>51</v>
      </c>
      <c r="I5500" s="5"/>
      <c r="J5500" s="5"/>
      <c r="K5500" s="5"/>
      <c r="L5500" s="5"/>
      <c r="M5500" s="5"/>
      <c r="N5500" s="5"/>
      <c r="O5500" s="5"/>
    </row>
    <row r="5501" spans="1:15" hidden="1" x14ac:dyDescent="0.3">
      <c r="A5501" s="4" t="s">
        <v>32</v>
      </c>
      <c r="B5501" s="5">
        <v>3018</v>
      </c>
      <c r="C5501" s="5">
        <v>200108</v>
      </c>
      <c r="D5501" s="6">
        <v>45611</v>
      </c>
      <c r="E5501" s="4" t="s">
        <v>7</v>
      </c>
      <c r="F5501" s="4">
        <v>2</v>
      </c>
      <c r="G5501" s="4">
        <v>8</v>
      </c>
      <c r="H5501" s="5">
        <v>40</v>
      </c>
      <c r="I5501" s="5"/>
      <c r="J5501" s="5"/>
      <c r="K5501" s="5"/>
      <c r="L5501" s="5"/>
      <c r="M5501" s="5"/>
      <c r="N5501" s="5"/>
      <c r="O5501" s="5"/>
    </row>
    <row r="5502" spans="1:15" hidden="1" x14ac:dyDescent="0.3">
      <c r="A5502" s="4" t="s">
        <v>32</v>
      </c>
      <c r="B5502" s="5">
        <v>3018</v>
      </c>
      <c r="C5502" s="5">
        <v>200108</v>
      </c>
      <c r="D5502" s="6">
        <v>45618</v>
      </c>
      <c r="E5502" s="4" t="s">
        <v>7</v>
      </c>
      <c r="F5502" s="4">
        <v>2</v>
      </c>
      <c r="G5502" s="4">
        <v>8</v>
      </c>
      <c r="H5502" s="5">
        <v>35</v>
      </c>
      <c r="I5502" s="5"/>
      <c r="J5502" s="5"/>
      <c r="K5502" s="5"/>
      <c r="L5502" s="5"/>
      <c r="M5502" s="5"/>
      <c r="N5502" s="5"/>
      <c r="O5502" s="5"/>
    </row>
    <row r="5503" spans="1:15" hidden="1" x14ac:dyDescent="0.3">
      <c r="A5503" s="4" t="s">
        <v>32</v>
      </c>
      <c r="B5503" s="5">
        <v>3018</v>
      </c>
      <c r="C5503" s="5">
        <v>200108</v>
      </c>
      <c r="D5503" s="6">
        <v>45625</v>
      </c>
      <c r="E5503" s="4" t="s">
        <v>7</v>
      </c>
      <c r="F5503" s="4">
        <v>2</v>
      </c>
      <c r="G5503" s="4">
        <v>8</v>
      </c>
      <c r="H5503" s="5">
        <v>20</v>
      </c>
      <c r="I5503" s="5"/>
      <c r="J5503" s="5"/>
      <c r="K5503" s="5"/>
      <c r="L5503" s="5"/>
      <c r="M5503" s="5"/>
      <c r="N5503" s="5"/>
      <c r="O5503" s="5"/>
    </row>
    <row r="5504" spans="1:15" hidden="1" x14ac:dyDescent="0.3">
      <c r="A5504" s="4" t="s">
        <v>32</v>
      </c>
      <c r="B5504" s="5">
        <v>3018</v>
      </c>
      <c r="C5504" s="5">
        <v>200108</v>
      </c>
      <c r="D5504" s="6">
        <v>45632</v>
      </c>
      <c r="E5504" s="4" t="s">
        <v>7</v>
      </c>
      <c r="F5504" s="4">
        <v>2</v>
      </c>
      <c r="G5504" s="4">
        <v>8</v>
      </c>
      <c r="H5504" s="5">
        <v>52</v>
      </c>
      <c r="I5504" s="5"/>
      <c r="J5504" s="5"/>
      <c r="K5504" s="5"/>
      <c r="L5504" s="5"/>
      <c r="M5504" s="5"/>
      <c r="N5504" s="5"/>
      <c r="O5504" s="5"/>
    </row>
    <row r="5505" spans="1:15" hidden="1" x14ac:dyDescent="0.3">
      <c r="A5505" s="4" t="s">
        <v>32</v>
      </c>
      <c r="B5505" s="5">
        <v>3018</v>
      </c>
      <c r="C5505" s="5">
        <v>200108</v>
      </c>
      <c r="D5505" s="6">
        <v>45639</v>
      </c>
      <c r="E5505" s="4" t="s">
        <v>7</v>
      </c>
      <c r="F5505" s="4">
        <v>2</v>
      </c>
      <c r="G5505" s="4">
        <v>8</v>
      </c>
      <c r="H5505" s="5">
        <v>29</v>
      </c>
      <c r="I5505" s="5"/>
      <c r="J5505" s="5"/>
      <c r="K5505" s="5"/>
      <c r="L5505" s="5"/>
      <c r="M5505" s="5"/>
      <c r="N5505" s="5"/>
      <c r="O5505" s="5"/>
    </row>
    <row r="5506" spans="1:15" hidden="1" x14ac:dyDescent="0.3">
      <c r="A5506" s="4" t="s">
        <v>32</v>
      </c>
      <c r="B5506" s="5">
        <v>3018</v>
      </c>
      <c r="C5506" s="5">
        <v>200108</v>
      </c>
      <c r="D5506" s="6">
        <v>45646</v>
      </c>
      <c r="E5506" s="4" t="s">
        <v>7</v>
      </c>
      <c r="F5506" s="4">
        <v>2</v>
      </c>
      <c r="G5506" s="4">
        <v>8</v>
      </c>
      <c r="H5506" s="5">
        <v>28</v>
      </c>
      <c r="I5506" s="5"/>
      <c r="J5506" s="5"/>
      <c r="K5506" s="5"/>
      <c r="L5506" s="5"/>
      <c r="M5506" s="5"/>
      <c r="N5506" s="5"/>
      <c r="O5506" s="5"/>
    </row>
    <row r="5507" spans="1:15" hidden="1" x14ac:dyDescent="0.3">
      <c r="A5507" s="4" t="s">
        <v>32</v>
      </c>
      <c r="B5507" s="5">
        <v>3018</v>
      </c>
      <c r="C5507" s="5">
        <v>200108</v>
      </c>
      <c r="D5507" s="6">
        <v>45653</v>
      </c>
      <c r="E5507" s="4" t="s">
        <v>7</v>
      </c>
      <c r="F5507" s="4">
        <v>2</v>
      </c>
      <c r="G5507" s="4">
        <v>8</v>
      </c>
      <c r="H5507" s="5">
        <v>13</v>
      </c>
      <c r="I5507" s="5"/>
      <c r="J5507" s="5"/>
      <c r="K5507" s="5"/>
      <c r="L5507" s="5"/>
      <c r="M5507" s="5"/>
      <c r="N5507" s="5"/>
      <c r="O5507" s="5"/>
    </row>
    <row r="5508" spans="1:15" hidden="1" x14ac:dyDescent="0.3">
      <c r="A5508" s="4" t="s">
        <v>32</v>
      </c>
      <c r="B5508" s="5">
        <v>3018</v>
      </c>
      <c r="C5508" s="5">
        <v>200108</v>
      </c>
      <c r="D5508" s="6">
        <v>45660</v>
      </c>
      <c r="E5508" s="4" t="s">
        <v>7</v>
      </c>
      <c r="F5508" s="4">
        <v>2</v>
      </c>
      <c r="G5508" s="4">
        <v>8</v>
      </c>
      <c r="H5508" s="5">
        <v>31</v>
      </c>
      <c r="I5508" s="5"/>
      <c r="J5508" s="5"/>
      <c r="K5508" s="5"/>
      <c r="L5508" s="5"/>
      <c r="M5508" s="5"/>
      <c r="N5508" s="5"/>
      <c r="O5508" s="5"/>
    </row>
    <row r="5509" spans="1:15" hidden="1" x14ac:dyDescent="0.3">
      <c r="A5509" s="4" t="s">
        <v>32</v>
      </c>
      <c r="B5509" s="5">
        <v>3018</v>
      </c>
      <c r="C5509" s="5">
        <v>200108</v>
      </c>
      <c r="D5509" s="6">
        <v>45667</v>
      </c>
      <c r="E5509" s="4" t="s">
        <v>7</v>
      </c>
      <c r="F5509" s="4">
        <v>2</v>
      </c>
      <c r="G5509" s="4">
        <v>8</v>
      </c>
      <c r="H5509" s="5">
        <v>42</v>
      </c>
      <c r="I5509" s="5"/>
      <c r="J5509" s="5"/>
      <c r="K5509" s="5"/>
      <c r="L5509" s="5"/>
      <c r="M5509" s="5"/>
      <c r="N5509" s="5"/>
      <c r="O5509" s="5"/>
    </row>
    <row r="5510" spans="1:15" hidden="1" x14ac:dyDescent="0.3">
      <c r="A5510" s="4" t="s">
        <v>32</v>
      </c>
      <c r="B5510" s="5">
        <v>3018</v>
      </c>
      <c r="C5510" s="5">
        <v>200108</v>
      </c>
      <c r="D5510" s="6">
        <v>45674</v>
      </c>
      <c r="E5510" s="4" t="s">
        <v>7</v>
      </c>
      <c r="F5510" s="4">
        <v>2</v>
      </c>
      <c r="G5510" s="4">
        <v>8</v>
      </c>
      <c r="H5510" s="5">
        <v>52</v>
      </c>
      <c r="I5510" s="5"/>
      <c r="J5510" s="5"/>
      <c r="K5510" s="5"/>
      <c r="L5510" s="5"/>
      <c r="M5510" s="5"/>
      <c r="N5510" s="5"/>
      <c r="O5510" s="5"/>
    </row>
    <row r="5511" spans="1:15" hidden="1" x14ac:dyDescent="0.3">
      <c r="A5511" s="4" t="s">
        <v>32</v>
      </c>
      <c r="B5511" s="5">
        <v>3018</v>
      </c>
      <c r="C5511" s="5">
        <v>200108</v>
      </c>
      <c r="D5511" s="6">
        <v>45681</v>
      </c>
      <c r="E5511" s="4" t="s">
        <v>7</v>
      </c>
      <c r="F5511" s="4">
        <v>2</v>
      </c>
      <c r="G5511" s="4">
        <v>8</v>
      </c>
      <c r="H5511" s="5">
        <v>30</v>
      </c>
      <c r="I5511" s="5"/>
      <c r="J5511" s="5"/>
      <c r="K5511" s="5"/>
      <c r="L5511" s="5"/>
      <c r="M5511" s="5"/>
      <c r="N5511" s="5"/>
      <c r="O5511" s="5"/>
    </row>
    <row r="5512" spans="1:15" hidden="1" x14ac:dyDescent="0.3">
      <c r="A5512" s="4" t="s">
        <v>32</v>
      </c>
      <c r="B5512" s="5">
        <v>3018</v>
      </c>
      <c r="C5512" s="5">
        <v>200108</v>
      </c>
      <c r="D5512" s="6">
        <v>45688</v>
      </c>
      <c r="E5512" s="4" t="s">
        <v>7</v>
      </c>
      <c r="F5512" s="4">
        <v>2</v>
      </c>
      <c r="G5512" s="4">
        <v>8</v>
      </c>
      <c r="H5512" s="5">
        <v>37</v>
      </c>
      <c r="I5512" s="5"/>
      <c r="J5512" s="5"/>
      <c r="K5512" s="5"/>
      <c r="L5512" s="5"/>
      <c r="M5512" s="5"/>
      <c r="N5512" s="5"/>
      <c r="O5512" s="5"/>
    </row>
    <row r="5513" spans="1:15" hidden="1" x14ac:dyDescent="0.3">
      <c r="A5513" s="4" t="s">
        <v>32</v>
      </c>
      <c r="B5513" s="5">
        <v>3018</v>
      </c>
      <c r="C5513" s="5">
        <v>200108</v>
      </c>
      <c r="D5513" s="6">
        <v>45695</v>
      </c>
      <c r="E5513" s="4" t="s">
        <v>7</v>
      </c>
      <c r="F5513" s="4">
        <v>2</v>
      </c>
      <c r="G5513" s="4">
        <v>8</v>
      </c>
      <c r="H5513" s="5">
        <v>56</v>
      </c>
      <c r="I5513" s="5"/>
      <c r="J5513" s="5"/>
      <c r="K5513" s="5"/>
      <c r="L5513" s="5"/>
      <c r="M5513" s="5"/>
      <c r="N5513" s="5"/>
      <c r="O5513" s="5"/>
    </row>
    <row r="5514" spans="1:15" hidden="1" x14ac:dyDescent="0.3">
      <c r="A5514" s="4" t="s">
        <v>32</v>
      </c>
      <c r="B5514" s="5">
        <v>3018</v>
      </c>
      <c r="C5514" s="5">
        <v>200107</v>
      </c>
      <c r="D5514" s="6">
        <v>45331</v>
      </c>
      <c r="E5514" s="4" t="s">
        <v>8</v>
      </c>
      <c r="F5514" s="4">
        <v>2</v>
      </c>
      <c r="G5514" s="4">
        <v>8</v>
      </c>
      <c r="H5514" s="5">
        <v>2</v>
      </c>
      <c r="I5514" s="5"/>
      <c r="J5514" s="5"/>
      <c r="K5514" s="5"/>
      <c r="L5514" s="5"/>
      <c r="M5514" s="5"/>
      <c r="N5514" s="5"/>
      <c r="O5514" s="5"/>
    </row>
    <row r="5515" spans="1:15" hidden="1" x14ac:dyDescent="0.3">
      <c r="A5515" s="4" t="s">
        <v>32</v>
      </c>
      <c r="B5515" s="5">
        <v>3018</v>
      </c>
      <c r="C5515" s="5">
        <v>200107</v>
      </c>
      <c r="D5515" s="6">
        <v>45338</v>
      </c>
      <c r="E5515" s="4" t="s">
        <v>8</v>
      </c>
      <c r="F5515" s="4">
        <v>2</v>
      </c>
      <c r="G5515" s="4">
        <v>8</v>
      </c>
      <c r="H5515" s="5">
        <v>6</v>
      </c>
      <c r="I5515" s="5"/>
      <c r="J5515" s="5"/>
      <c r="K5515" s="5"/>
      <c r="L5515" s="5"/>
      <c r="M5515" s="5"/>
      <c r="N5515" s="5"/>
      <c r="O5515" s="5"/>
    </row>
    <row r="5516" spans="1:15" hidden="1" x14ac:dyDescent="0.3">
      <c r="A5516" s="4" t="s">
        <v>32</v>
      </c>
      <c r="B5516" s="5">
        <v>3018</v>
      </c>
      <c r="C5516" s="5">
        <v>200107</v>
      </c>
      <c r="D5516" s="6">
        <v>45345</v>
      </c>
      <c r="E5516" s="4" t="s">
        <v>8</v>
      </c>
      <c r="F5516" s="4">
        <v>2</v>
      </c>
      <c r="G5516" s="4">
        <v>8</v>
      </c>
      <c r="H5516" s="5">
        <v>4</v>
      </c>
      <c r="I5516" s="5"/>
      <c r="J5516" s="5"/>
      <c r="K5516" s="5"/>
      <c r="L5516" s="5"/>
      <c r="M5516" s="5"/>
      <c r="N5516" s="5"/>
      <c r="O5516" s="5"/>
    </row>
    <row r="5517" spans="1:15" hidden="1" x14ac:dyDescent="0.3">
      <c r="A5517" s="4" t="s">
        <v>32</v>
      </c>
      <c r="B5517" s="5">
        <v>3018</v>
      </c>
      <c r="C5517" s="5">
        <v>200107</v>
      </c>
      <c r="D5517" s="6">
        <v>45352</v>
      </c>
      <c r="E5517" s="4" t="s">
        <v>8</v>
      </c>
      <c r="F5517" s="4">
        <v>2</v>
      </c>
      <c r="G5517" s="4">
        <v>8</v>
      </c>
      <c r="H5517" s="5">
        <v>3</v>
      </c>
      <c r="I5517" s="5"/>
      <c r="J5517" s="5"/>
      <c r="K5517" s="5"/>
      <c r="L5517" s="5"/>
      <c r="M5517" s="5"/>
      <c r="N5517" s="5"/>
      <c r="O5517" s="5"/>
    </row>
    <row r="5518" spans="1:15" hidden="1" x14ac:dyDescent="0.3">
      <c r="A5518" s="4" t="s">
        <v>32</v>
      </c>
      <c r="B5518" s="5">
        <v>3018</v>
      </c>
      <c r="C5518" s="5">
        <v>200107</v>
      </c>
      <c r="D5518" s="6">
        <v>45359</v>
      </c>
      <c r="E5518" s="4" t="s">
        <v>8</v>
      </c>
      <c r="F5518" s="4">
        <v>2</v>
      </c>
      <c r="G5518" s="4">
        <v>8</v>
      </c>
      <c r="H5518" s="5">
        <v>6</v>
      </c>
      <c r="I5518" s="5"/>
      <c r="J5518" s="5"/>
      <c r="K5518" s="5"/>
      <c r="L5518" s="5"/>
      <c r="M5518" s="5"/>
      <c r="N5518" s="5"/>
      <c r="O5518" s="5"/>
    </row>
    <row r="5519" spans="1:15" hidden="1" x14ac:dyDescent="0.3">
      <c r="A5519" s="4" t="s">
        <v>32</v>
      </c>
      <c r="B5519" s="5">
        <v>3018</v>
      </c>
      <c r="C5519" s="5">
        <v>200107</v>
      </c>
      <c r="D5519" s="6">
        <v>45366</v>
      </c>
      <c r="E5519" s="4" t="s">
        <v>8</v>
      </c>
      <c r="F5519" s="4">
        <v>2</v>
      </c>
      <c r="G5519" s="4">
        <v>8</v>
      </c>
      <c r="H5519" s="5">
        <v>5</v>
      </c>
      <c r="I5519" s="5"/>
      <c r="J5519" s="5"/>
      <c r="K5519" s="5"/>
      <c r="L5519" s="5"/>
      <c r="M5519" s="5"/>
      <c r="N5519" s="5"/>
      <c r="O5519" s="5"/>
    </row>
    <row r="5520" spans="1:15" hidden="1" x14ac:dyDescent="0.3">
      <c r="A5520" s="4" t="s">
        <v>32</v>
      </c>
      <c r="B5520" s="5">
        <v>3018</v>
      </c>
      <c r="C5520" s="5">
        <v>200107</v>
      </c>
      <c r="D5520" s="6">
        <v>45373</v>
      </c>
      <c r="E5520" s="4" t="s">
        <v>8</v>
      </c>
      <c r="F5520" s="4">
        <v>2</v>
      </c>
      <c r="G5520" s="4">
        <v>8</v>
      </c>
      <c r="H5520" s="5">
        <v>1</v>
      </c>
      <c r="I5520" s="5"/>
      <c r="J5520" s="5"/>
      <c r="K5520" s="5"/>
      <c r="L5520" s="5"/>
      <c r="M5520" s="5"/>
      <c r="N5520" s="5"/>
      <c r="O5520" s="5"/>
    </row>
    <row r="5521" spans="1:15" hidden="1" x14ac:dyDescent="0.3">
      <c r="A5521" s="4" t="s">
        <v>32</v>
      </c>
      <c r="B5521" s="5">
        <v>3018</v>
      </c>
      <c r="C5521" s="5">
        <v>200107</v>
      </c>
      <c r="D5521" s="6">
        <v>45380</v>
      </c>
      <c r="E5521" s="4" t="s">
        <v>8</v>
      </c>
      <c r="F5521" s="4">
        <v>2</v>
      </c>
      <c r="G5521" s="4">
        <v>8</v>
      </c>
      <c r="H5521" s="5">
        <v>6</v>
      </c>
      <c r="I5521" s="5"/>
      <c r="J5521" s="5"/>
      <c r="K5521" s="5"/>
      <c r="L5521" s="5"/>
      <c r="M5521" s="5"/>
      <c r="N5521" s="5"/>
      <c r="O5521" s="5"/>
    </row>
    <row r="5522" spans="1:15" hidden="1" x14ac:dyDescent="0.3">
      <c r="A5522" s="4" t="s">
        <v>32</v>
      </c>
      <c r="B5522" s="5">
        <v>3018</v>
      </c>
      <c r="C5522" s="5">
        <v>200107</v>
      </c>
      <c r="D5522" s="6">
        <v>45387</v>
      </c>
      <c r="E5522" s="4" t="s">
        <v>8</v>
      </c>
      <c r="F5522" s="4">
        <v>2</v>
      </c>
      <c r="G5522" s="4">
        <v>8</v>
      </c>
      <c r="H5522" s="5">
        <v>2</v>
      </c>
      <c r="I5522" s="5"/>
      <c r="J5522" s="5"/>
      <c r="K5522" s="5"/>
      <c r="L5522" s="5"/>
      <c r="M5522" s="5"/>
      <c r="N5522" s="5"/>
      <c r="O5522" s="5"/>
    </row>
    <row r="5523" spans="1:15" hidden="1" x14ac:dyDescent="0.3">
      <c r="A5523" s="4" t="s">
        <v>32</v>
      </c>
      <c r="B5523" s="5">
        <v>3018</v>
      </c>
      <c r="C5523" s="5">
        <v>200107</v>
      </c>
      <c r="D5523" s="6">
        <v>45394</v>
      </c>
      <c r="E5523" s="4" t="s">
        <v>8</v>
      </c>
      <c r="F5523" s="4">
        <v>2</v>
      </c>
      <c r="G5523" s="4">
        <v>8</v>
      </c>
      <c r="H5523" s="5">
        <v>3</v>
      </c>
      <c r="I5523" s="5"/>
      <c r="J5523" s="5"/>
      <c r="K5523" s="5"/>
      <c r="L5523" s="5"/>
      <c r="M5523" s="5"/>
      <c r="N5523" s="5"/>
      <c r="O5523" s="5"/>
    </row>
    <row r="5524" spans="1:15" hidden="1" x14ac:dyDescent="0.3">
      <c r="A5524" s="4" t="s">
        <v>32</v>
      </c>
      <c r="B5524" s="5">
        <v>3018</v>
      </c>
      <c r="C5524" s="5">
        <v>200107</v>
      </c>
      <c r="D5524" s="6">
        <v>45401</v>
      </c>
      <c r="E5524" s="4" t="s">
        <v>8</v>
      </c>
      <c r="F5524" s="4">
        <v>2</v>
      </c>
      <c r="G5524" s="4">
        <v>8</v>
      </c>
      <c r="H5524" s="5">
        <v>5</v>
      </c>
      <c r="I5524" s="5"/>
      <c r="J5524" s="5"/>
      <c r="K5524" s="5"/>
      <c r="L5524" s="5"/>
      <c r="M5524" s="5"/>
      <c r="N5524" s="5"/>
      <c r="O5524" s="5"/>
    </row>
    <row r="5525" spans="1:15" hidden="1" x14ac:dyDescent="0.3">
      <c r="A5525" s="4" t="s">
        <v>32</v>
      </c>
      <c r="B5525" s="5">
        <v>3018</v>
      </c>
      <c r="C5525" s="5">
        <v>200107</v>
      </c>
      <c r="D5525" s="6">
        <v>45408</v>
      </c>
      <c r="E5525" s="4" t="s">
        <v>8</v>
      </c>
      <c r="F5525" s="4">
        <v>2</v>
      </c>
      <c r="G5525" s="4">
        <v>8</v>
      </c>
      <c r="H5525" s="5">
        <v>6</v>
      </c>
      <c r="I5525" s="5"/>
      <c r="J5525" s="5"/>
      <c r="K5525" s="5"/>
      <c r="L5525" s="5"/>
      <c r="M5525" s="5"/>
      <c r="N5525" s="5"/>
      <c r="O5525" s="5"/>
    </row>
    <row r="5526" spans="1:15" hidden="1" x14ac:dyDescent="0.3">
      <c r="A5526" s="4" t="s">
        <v>32</v>
      </c>
      <c r="B5526" s="5">
        <v>3018</v>
      </c>
      <c r="C5526" s="5">
        <v>200107</v>
      </c>
      <c r="D5526" s="6">
        <v>45415</v>
      </c>
      <c r="E5526" s="4" t="s">
        <v>8</v>
      </c>
      <c r="F5526" s="4">
        <v>2</v>
      </c>
      <c r="G5526" s="4">
        <v>8</v>
      </c>
      <c r="H5526" s="5">
        <v>2</v>
      </c>
      <c r="I5526" s="5"/>
      <c r="J5526" s="5"/>
      <c r="K5526" s="5"/>
      <c r="L5526" s="5"/>
      <c r="M5526" s="5"/>
      <c r="N5526" s="5"/>
      <c r="O5526" s="5"/>
    </row>
    <row r="5527" spans="1:15" hidden="1" x14ac:dyDescent="0.3">
      <c r="A5527" s="4" t="s">
        <v>32</v>
      </c>
      <c r="B5527" s="5">
        <v>3018</v>
      </c>
      <c r="C5527" s="5">
        <v>200107</v>
      </c>
      <c r="D5527" s="6">
        <v>45422</v>
      </c>
      <c r="E5527" s="4" t="s">
        <v>8</v>
      </c>
      <c r="F5527" s="4">
        <v>2</v>
      </c>
      <c r="G5527" s="4">
        <v>8</v>
      </c>
      <c r="H5527" s="5">
        <v>4</v>
      </c>
      <c r="I5527" s="5"/>
      <c r="J5527" s="5"/>
      <c r="K5527" s="5"/>
      <c r="L5527" s="5"/>
      <c r="M5527" s="5"/>
      <c r="N5527" s="5"/>
      <c r="O5527" s="5"/>
    </row>
    <row r="5528" spans="1:15" hidden="1" x14ac:dyDescent="0.3">
      <c r="A5528" s="4" t="s">
        <v>32</v>
      </c>
      <c r="B5528" s="5">
        <v>3018</v>
      </c>
      <c r="C5528" s="5">
        <v>200107</v>
      </c>
      <c r="D5528" s="6">
        <v>45429</v>
      </c>
      <c r="E5528" s="4" t="s">
        <v>8</v>
      </c>
      <c r="F5528" s="4">
        <v>2</v>
      </c>
      <c r="G5528" s="4">
        <v>8</v>
      </c>
      <c r="H5528" s="5">
        <v>8</v>
      </c>
      <c r="I5528" s="5"/>
      <c r="J5528" s="5"/>
      <c r="K5528" s="5"/>
      <c r="L5528" s="5"/>
      <c r="M5528" s="5"/>
      <c r="N5528" s="5"/>
      <c r="O5528" s="5"/>
    </row>
    <row r="5529" spans="1:15" hidden="1" x14ac:dyDescent="0.3">
      <c r="A5529" s="4" t="s">
        <v>32</v>
      </c>
      <c r="B5529" s="5">
        <v>3018</v>
      </c>
      <c r="C5529" s="5">
        <v>200107</v>
      </c>
      <c r="D5529" s="6">
        <v>45436</v>
      </c>
      <c r="E5529" s="4" t="s">
        <v>8</v>
      </c>
      <c r="F5529" s="4">
        <v>2</v>
      </c>
      <c r="G5529" s="4">
        <v>8</v>
      </c>
      <c r="H5529" s="5">
        <v>8</v>
      </c>
      <c r="I5529" s="5"/>
      <c r="J5529" s="5"/>
      <c r="K5529" s="5"/>
      <c r="L5529" s="5"/>
      <c r="M5529" s="5"/>
      <c r="N5529" s="5"/>
      <c r="O5529" s="5"/>
    </row>
    <row r="5530" spans="1:15" hidden="1" x14ac:dyDescent="0.3">
      <c r="A5530" s="4" t="s">
        <v>32</v>
      </c>
      <c r="B5530" s="5">
        <v>3018</v>
      </c>
      <c r="C5530" s="5">
        <v>200107</v>
      </c>
      <c r="D5530" s="6">
        <v>45443</v>
      </c>
      <c r="E5530" s="4" t="s">
        <v>8</v>
      </c>
      <c r="F5530" s="4">
        <v>2</v>
      </c>
      <c r="G5530" s="4">
        <v>8</v>
      </c>
      <c r="H5530" s="5">
        <v>4</v>
      </c>
      <c r="I5530" s="5"/>
      <c r="J5530" s="5"/>
      <c r="K5530" s="5"/>
      <c r="L5530" s="5"/>
      <c r="M5530" s="5"/>
      <c r="N5530" s="5"/>
      <c r="O5530" s="5"/>
    </row>
    <row r="5531" spans="1:15" hidden="1" x14ac:dyDescent="0.3">
      <c r="A5531" s="4" t="s">
        <v>32</v>
      </c>
      <c r="B5531" s="5">
        <v>3018</v>
      </c>
      <c r="C5531" s="5">
        <v>200107</v>
      </c>
      <c r="D5531" s="6">
        <v>45450</v>
      </c>
      <c r="E5531" s="4" t="s">
        <v>8</v>
      </c>
      <c r="F5531" s="4">
        <v>2</v>
      </c>
      <c r="G5531" s="4">
        <v>8</v>
      </c>
      <c r="H5531" s="5">
        <v>11</v>
      </c>
      <c r="I5531" s="5"/>
      <c r="J5531" s="5"/>
      <c r="K5531" s="5"/>
      <c r="L5531" s="5"/>
      <c r="M5531" s="5"/>
      <c r="N5531" s="5"/>
      <c r="O5531" s="5"/>
    </row>
    <row r="5532" spans="1:15" hidden="1" x14ac:dyDescent="0.3">
      <c r="A5532" s="4" t="s">
        <v>32</v>
      </c>
      <c r="B5532" s="5">
        <v>3018</v>
      </c>
      <c r="C5532" s="5">
        <v>200107</v>
      </c>
      <c r="D5532" s="6">
        <v>45457</v>
      </c>
      <c r="E5532" s="4" t="s">
        <v>8</v>
      </c>
      <c r="F5532" s="4">
        <v>2</v>
      </c>
      <c r="G5532" s="4">
        <v>8</v>
      </c>
      <c r="H5532" s="5">
        <v>2</v>
      </c>
      <c r="I5532" s="5"/>
      <c r="J5532" s="5"/>
      <c r="K5532" s="5"/>
      <c r="L5532" s="5"/>
      <c r="M5532" s="5"/>
      <c r="N5532" s="5"/>
      <c r="O5532" s="5"/>
    </row>
    <row r="5533" spans="1:15" hidden="1" x14ac:dyDescent="0.3">
      <c r="A5533" s="4" t="s">
        <v>32</v>
      </c>
      <c r="B5533" s="5">
        <v>3018</v>
      </c>
      <c r="C5533" s="5">
        <v>200107</v>
      </c>
      <c r="D5533" s="6">
        <v>45464</v>
      </c>
      <c r="E5533" s="4" t="s">
        <v>8</v>
      </c>
      <c r="F5533" s="4">
        <v>2</v>
      </c>
      <c r="G5533" s="4">
        <v>8</v>
      </c>
      <c r="H5533" s="5">
        <v>4</v>
      </c>
      <c r="I5533" s="5"/>
      <c r="J5533" s="5"/>
      <c r="K5533" s="5"/>
      <c r="L5533" s="5"/>
      <c r="M5533" s="5"/>
      <c r="N5533" s="5"/>
      <c r="O5533" s="5"/>
    </row>
    <row r="5534" spans="1:15" hidden="1" x14ac:dyDescent="0.3">
      <c r="A5534" s="4" t="s">
        <v>32</v>
      </c>
      <c r="B5534" s="5">
        <v>3018</v>
      </c>
      <c r="C5534" s="5">
        <v>200107</v>
      </c>
      <c r="D5534" s="6">
        <v>45471</v>
      </c>
      <c r="E5534" s="4" t="s">
        <v>8</v>
      </c>
      <c r="F5534" s="4">
        <v>2</v>
      </c>
      <c r="G5534" s="4">
        <v>8</v>
      </c>
      <c r="H5534" s="5">
        <v>1</v>
      </c>
      <c r="I5534" s="5"/>
      <c r="J5534" s="5"/>
      <c r="K5534" s="5"/>
      <c r="L5534" s="5"/>
      <c r="M5534" s="5"/>
      <c r="N5534" s="5"/>
      <c r="O5534" s="5"/>
    </row>
    <row r="5535" spans="1:15" hidden="1" x14ac:dyDescent="0.3">
      <c r="A5535" s="4" t="s">
        <v>32</v>
      </c>
      <c r="B5535" s="5">
        <v>3018</v>
      </c>
      <c r="C5535" s="5">
        <v>200107</v>
      </c>
      <c r="D5535" s="6">
        <v>45478</v>
      </c>
      <c r="E5535" s="4" t="s">
        <v>8</v>
      </c>
      <c r="F5535" s="4">
        <v>2</v>
      </c>
      <c r="G5535" s="4">
        <v>8</v>
      </c>
      <c r="H5535" s="5">
        <v>9</v>
      </c>
      <c r="I5535" s="5"/>
      <c r="J5535" s="5"/>
      <c r="K5535" s="5"/>
      <c r="L5535" s="5"/>
      <c r="M5535" s="5"/>
      <c r="N5535" s="5"/>
      <c r="O5535" s="5"/>
    </row>
    <row r="5536" spans="1:15" hidden="1" x14ac:dyDescent="0.3">
      <c r="A5536" s="4" t="s">
        <v>32</v>
      </c>
      <c r="B5536" s="5">
        <v>3018</v>
      </c>
      <c r="C5536" s="5">
        <v>200107</v>
      </c>
      <c r="D5536" s="6">
        <v>45485</v>
      </c>
      <c r="E5536" s="4" t="s">
        <v>8</v>
      </c>
      <c r="F5536" s="4">
        <v>2</v>
      </c>
      <c r="G5536" s="4">
        <v>8</v>
      </c>
      <c r="H5536" s="5">
        <v>3</v>
      </c>
      <c r="I5536" s="5"/>
      <c r="J5536" s="5"/>
      <c r="K5536" s="5"/>
      <c r="L5536" s="5"/>
      <c r="M5536" s="5"/>
      <c r="N5536" s="5"/>
      <c r="O5536" s="5"/>
    </row>
    <row r="5537" spans="1:15" hidden="1" x14ac:dyDescent="0.3">
      <c r="A5537" s="4" t="s">
        <v>32</v>
      </c>
      <c r="B5537" s="5">
        <v>3018</v>
      </c>
      <c r="C5537" s="5">
        <v>200107</v>
      </c>
      <c r="D5537" s="6">
        <v>45492</v>
      </c>
      <c r="E5537" s="4" t="s">
        <v>8</v>
      </c>
      <c r="F5537" s="4">
        <v>2</v>
      </c>
      <c r="G5537" s="4">
        <v>8</v>
      </c>
      <c r="H5537" s="5">
        <v>5</v>
      </c>
      <c r="I5537" s="5"/>
      <c r="J5537" s="5"/>
      <c r="K5537" s="5"/>
      <c r="L5537" s="5"/>
      <c r="M5537" s="5"/>
      <c r="N5537" s="5"/>
      <c r="O5537" s="5"/>
    </row>
    <row r="5538" spans="1:15" hidden="1" x14ac:dyDescent="0.3">
      <c r="A5538" s="4" t="s">
        <v>32</v>
      </c>
      <c r="B5538" s="5">
        <v>3018</v>
      </c>
      <c r="C5538" s="5">
        <v>200107</v>
      </c>
      <c r="D5538" s="6">
        <v>45499</v>
      </c>
      <c r="E5538" s="4" t="s">
        <v>8</v>
      </c>
      <c r="F5538" s="4">
        <v>2</v>
      </c>
      <c r="G5538" s="4">
        <v>8</v>
      </c>
      <c r="H5538" s="5">
        <v>6</v>
      </c>
      <c r="I5538" s="5"/>
      <c r="J5538" s="5"/>
      <c r="K5538" s="5"/>
      <c r="L5538" s="5"/>
      <c r="M5538" s="5"/>
      <c r="N5538" s="5"/>
      <c r="O5538" s="5"/>
    </row>
    <row r="5539" spans="1:15" hidden="1" x14ac:dyDescent="0.3">
      <c r="A5539" s="4" t="s">
        <v>32</v>
      </c>
      <c r="B5539" s="5">
        <v>3018</v>
      </c>
      <c r="C5539" s="5">
        <v>200107</v>
      </c>
      <c r="D5539" s="6">
        <v>45506</v>
      </c>
      <c r="E5539" s="4" t="s">
        <v>8</v>
      </c>
      <c r="F5539" s="4">
        <v>2</v>
      </c>
      <c r="G5539" s="4">
        <v>8</v>
      </c>
      <c r="H5539" s="5">
        <v>2</v>
      </c>
      <c r="I5539" s="5"/>
      <c r="J5539" s="5"/>
      <c r="K5539" s="5"/>
      <c r="L5539" s="5"/>
      <c r="M5539" s="5"/>
      <c r="N5539" s="5"/>
      <c r="O5539" s="5"/>
    </row>
    <row r="5540" spans="1:15" hidden="1" x14ac:dyDescent="0.3">
      <c r="A5540" s="4" t="s">
        <v>32</v>
      </c>
      <c r="B5540" s="5">
        <v>3018</v>
      </c>
      <c r="C5540" s="5">
        <v>200107</v>
      </c>
      <c r="D5540" s="6">
        <v>45513</v>
      </c>
      <c r="E5540" s="4" t="s">
        <v>8</v>
      </c>
      <c r="F5540" s="4">
        <v>2</v>
      </c>
      <c r="G5540" s="4">
        <v>8</v>
      </c>
      <c r="H5540" s="5">
        <v>8</v>
      </c>
      <c r="I5540" s="5"/>
      <c r="J5540" s="5"/>
      <c r="K5540" s="5"/>
      <c r="L5540" s="5"/>
      <c r="M5540" s="5"/>
      <c r="N5540" s="5"/>
      <c r="O5540" s="5"/>
    </row>
    <row r="5541" spans="1:15" hidden="1" x14ac:dyDescent="0.3">
      <c r="A5541" s="4" t="s">
        <v>32</v>
      </c>
      <c r="B5541" s="5">
        <v>3018</v>
      </c>
      <c r="C5541" s="5">
        <v>200107</v>
      </c>
      <c r="D5541" s="6">
        <v>45520</v>
      </c>
      <c r="E5541" s="4" t="s">
        <v>8</v>
      </c>
      <c r="F5541" s="4">
        <v>2</v>
      </c>
      <c r="G5541" s="4">
        <v>8</v>
      </c>
      <c r="H5541" s="5">
        <v>9</v>
      </c>
      <c r="I5541" s="5"/>
      <c r="J5541" s="5"/>
      <c r="K5541" s="5"/>
      <c r="L5541" s="5"/>
      <c r="M5541" s="5"/>
      <c r="N5541" s="5"/>
      <c r="O5541" s="5"/>
    </row>
    <row r="5542" spans="1:15" hidden="1" x14ac:dyDescent="0.3">
      <c r="A5542" s="4" t="s">
        <v>32</v>
      </c>
      <c r="B5542" s="5">
        <v>3018</v>
      </c>
      <c r="C5542" s="5">
        <v>200107</v>
      </c>
      <c r="D5542" s="6">
        <v>45527</v>
      </c>
      <c r="E5542" s="4" t="s">
        <v>8</v>
      </c>
      <c r="F5542" s="4">
        <v>2</v>
      </c>
      <c r="G5542" s="4">
        <v>8</v>
      </c>
      <c r="H5542" s="5">
        <v>2</v>
      </c>
      <c r="I5542" s="5"/>
      <c r="J5542" s="5"/>
      <c r="K5542" s="5"/>
      <c r="L5542" s="5"/>
      <c r="M5542" s="5"/>
      <c r="N5542" s="5"/>
      <c r="O5542" s="5"/>
    </row>
    <row r="5543" spans="1:15" hidden="1" x14ac:dyDescent="0.3">
      <c r="A5543" s="4" t="s">
        <v>32</v>
      </c>
      <c r="B5543" s="5">
        <v>3018</v>
      </c>
      <c r="C5543" s="5">
        <v>200107</v>
      </c>
      <c r="D5543" s="6">
        <v>45534</v>
      </c>
      <c r="E5543" s="4" t="s">
        <v>8</v>
      </c>
      <c r="F5543" s="4">
        <v>2</v>
      </c>
      <c r="G5543" s="4">
        <v>8</v>
      </c>
      <c r="H5543" s="5">
        <v>5</v>
      </c>
      <c r="I5543" s="5"/>
      <c r="J5543" s="5"/>
      <c r="K5543" s="5"/>
      <c r="L5543" s="5"/>
      <c r="M5543" s="5"/>
      <c r="N5543" s="5"/>
      <c r="O5543" s="5"/>
    </row>
    <row r="5544" spans="1:15" hidden="1" x14ac:dyDescent="0.3">
      <c r="A5544" s="4" t="s">
        <v>32</v>
      </c>
      <c r="B5544" s="5">
        <v>3018</v>
      </c>
      <c r="C5544" s="5">
        <v>200107</v>
      </c>
      <c r="D5544" s="6">
        <v>45541</v>
      </c>
      <c r="E5544" s="4" t="s">
        <v>8</v>
      </c>
      <c r="F5544" s="4">
        <v>2</v>
      </c>
      <c r="G5544" s="4">
        <v>8</v>
      </c>
      <c r="H5544" s="5">
        <v>9</v>
      </c>
      <c r="I5544" s="5"/>
      <c r="J5544" s="5"/>
      <c r="K5544" s="5"/>
      <c r="L5544" s="5"/>
      <c r="M5544" s="5"/>
      <c r="N5544" s="5"/>
      <c r="O5544" s="5"/>
    </row>
    <row r="5545" spans="1:15" hidden="1" x14ac:dyDescent="0.3">
      <c r="A5545" s="4" t="s">
        <v>32</v>
      </c>
      <c r="B5545" s="5">
        <v>3018</v>
      </c>
      <c r="C5545" s="5">
        <v>200107</v>
      </c>
      <c r="D5545" s="6">
        <v>45548</v>
      </c>
      <c r="E5545" s="4" t="s">
        <v>8</v>
      </c>
      <c r="F5545" s="4">
        <v>2</v>
      </c>
      <c r="G5545" s="4">
        <v>8</v>
      </c>
      <c r="H5545" s="5">
        <v>30</v>
      </c>
      <c r="I5545" s="5"/>
      <c r="J5545" s="5"/>
      <c r="K5545" s="5"/>
      <c r="L5545" s="5"/>
      <c r="M5545" s="5"/>
      <c r="N5545" s="5"/>
      <c r="O5545" s="5"/>
    </row>
    <row r="5546" spans="1:15" hidden="1" x14ac:dyDescent="0.3">
      <c r="A5546" s="4" t="s">
        <v>32</v>
      </c>
      <c r="B5546" s="5">
        <v>3018</v>
      </c>
      <c r="C5546" s="5">
        <v>200107</v>
      </c>
      <c r="D5546" s="6">
        <v>45555</v>
      </c>
      <c r="E5546" s="4" t="s">
        <v>8</v>
      </c>
      <c r="F5546" s="4">
        <v>2</v>
      </c>
      <c r="G5546" s="4">
        <v>8</v>
      </c>
      <c r="H5546" s="5">
        <v>9</v>
      </c>
      <c r="I5546" s="5"/>
      <c r="J5546" s="5"/>
      <c r="K5546" s="5"/>
      <c r="L5546" s="5"/>
      <c r="M5546" s="5"/>
      <c r="N5546" s="5"/>
      <c r="O5546" s="5"/>
    </row>
    <row r="5547" spans="1:15" hidden="1" x14ac:dyDescent="0.3">
      <c r="A5547" s="4" t="s">
        <v>32</v>
      </c>
      <c r="B5547" s="5">
        <v>3018</v>
      </c>
      <c r="C5547" s="5">
        <v>200107</v>
      </c>
      <c r="D5547" s="6">
        <v>45562</v>
      </c>
      <c r="E5547" s="4" t="s">
        <v>8</v>
      </c>
      <c r="F5547" s="4">
        <v>2</v>
      </c>
      <c r="G5547" s="4">
        <v>8</v>
      </c>
      <c r="H5547" s="5">
        <v>5</v>
      </c>
      <c r="I5547" s="5"/>
      <c r="J5547" s="5"/>
      <c r="K5547" s="5"/>
      <c r="L5547" s="5"/>
      <c r="M5547" s="5"/>
      <c r="N5547" s="5"/>
      <c r="O5547" s="5"/>
    </row>
    <row r="5548" spans="1:15" hidden="1" x14ac:dyDescent="0.3">
      <c r="A5548" s="4" t="s">
        <v>32</v>
      </c>
      <c r="B5548" s="5">
        <v>3018</v>
      </c>
      <c r="C5548" s="5">
        <v>200107</v>
      </c>
      <c r="D5548" s="6">
        <v>45569</v>
      </c>
      <c r="E5548" s="4" t="s">
        <v>8</v>
      </c>
      <c r="F5548" s="4">
        <v>2</v>
      </c>
      <c r="G5548" s="4">
        <v>8</v>
      </c>
      <c r="H5548" s="5">
        <v>12</v>
      </c>
      <c r="I5548" s="5"/>
      <c r="J5548" s="5"/>
      <c r="K5548" s="5"/>
      <c r="L5548" s="5"/>
      <c r="M5548" s="5"/>
      <c r="N5548" s="5"/>
      <c r="O5548" s="5"/>
    </row>
    <row r="5549" spans="1:15" hidden="1" x14ac:dyDescent="0.3">
      <c r="A5549" s="4" t="s">
        <v>32</v>
      </c>
      <c r="B5549" s="5">
        <v>3018</v>
      </c>
      <c r="C5549" s="5">
        <v>200107</v>
      </c>
      <c r="D5549" s="6">
        <v>45576</v>
      </c>
      <c r="E5549" s="4" t="s">
        <v>8</v>
      </c>
      <c r="F5549" s="4">
        <v>2</v>
      </c>
      <c r="G5549" s="4">
        <v>8</v>
      </c>
      <c r="H5549" s="5">
        <v>9</v>
      </c>
      <c r="I5549" s="5"/>
      <c r="J5549" s="5"/>
      <c r="K5549" s="5"/>
      <c r="L5549" s="5"/>
      <c r="M5549" s="5"/>
      <c r="N5549" s="5"/>
      <c r="O5549" s="5"/>
    </row>
    <row r="5550" spans="1:15" hidden="1" x14ac:dyDescent="0.3">
      <c r="A5550" s="4" t="s">
        <v>32</v>
      </c>
      <c r="B5550" s="5">
        <v>3018</v>
      </c>
      <c r="C5550" s="5">
        <v>200107</v>
      </c>
      <c r="D5550" s="6">
        <v>45583</v>
      </c>
      <c r="E5550" s="4" t="s">
        <v>8</v>
      </c>
      <c r="F5550" s="4">
        <v>2</v>
      </c>
      <c r="G5550" s="4">
        <v>8</v>
      </c>
      <c r="H5550" s="5">
        <v>8</v>
      </c>
      <c r="I5550" s="5"/>
      <c r="J5550" s="5"/>
      <c r="K5550" s="5"/>
      <c r="L5550" s="5"/>
      <c r="M5550" s="5"/>
      <c r="N5550" s="5"/>
      <c r="O5550" s="5"/>
    </row>
    <row r="5551" spans="1:15" hidden="1" x14ac:dyDescent="0.3">
      <c r="A5551" s="4" t="s">
        <v>32</v>
      </c>
      <c r="B5551" s="5">
        <v>3018</v>
      </c>
      <c r="C5551" s="5">
        <v>200107</v>
      </c>
      <c r="D5551" s="6">
        <v>45590</v>
      </c>
      <c r="E5551" s="4" t="s">
        <v>8</v>
      </c>
      <c r="F5551" s="4">
        <v>2</v>
      </c>
      <c r="G5551" s="4">
        <v>8</v>
      </c>
      <c r="H5551" s="5">
        <v>8</v>
      </c>
      <c r="I5551" s="5"/>
      <c r="J5551" s="5"/>
      <c r="K5551" s="5"/>
      <c r="L5551" s="5"/>
      <c r="M5551" s="5"/>
      <c r="N5551" s="5"/>
      <c r="O5551" s="5"/>
    </row>
    <row r="5552" spans="1:15" hidden="1" x14ac:dyDescent="0.3">
      <c r="A5552" s="4" t="s">
        <v>32</v>
      </c>
      <c r="B5552" s="5">
        <v>3018</v>
      </c>
      <c r="C5552" s="5">
        <v>200107</v>
      </c>
      <c r="D5552" s="6">
        <v>45597</v>
      </c>
      <c r="E5552" s="4" t="s">
        <v>8</v>
      </c>
      <c r="F5552" s="4">
        <v>2</v>
      </c>
      <c r="G5552" s="4">
        <v>8</v>
      </c>
      <c r="H5552" s="5">
        <v>9</v>
      </c>
      <c r="I5552" s="5"/>
      <c r="J5552" s="5"/>
      <c r="K5552" s="5"/>
      <c r="L5552" s="5"/>
      <c r="M5552" s="5"/>
      <c r="N5552" s="5"/>
      <c r="O5552" s="5"/>
    </row>
    <row r="5553" spans="1:15" hidden="1" x14ac:dyDescent="0.3">
      <c r="A5553" s="4" t="s">
        <v>32</v>
      </c>
      <c r="B5553" s="5">
        <v>3018</v>
      </c>
      <c r="C5553" s="5">
        <v>200107</v>
      </c>
      <c r="D5553" s="6">
        <v>45604</v>
      </c>
      <c r="E5553" s="4" t="s">
        <v>8</v>
      </c>
      <c r="F5553" s="4">
        <v>2</v>
      </c>
      <c r="G5553" s="4">
        <v>8</v>
      </c>
      <c r="H5553" s="5">
        <v>9</v>
      </c>
      <c r="I5553" s="5"/>
      <c r="J5553" s="5"/>
      <c r="K5553" s="5"/>
      <c r="L5553" s="5"/>
      <c r="M5553" s="5"/>
      <c r="N5553" s="5"/>
      <c r="O5553" s="5"/>
    </row>
    <row r="5554" spans="1:15" hidden="1" x14ac:dyDescent="0.3">
      <c r="A5554" s="4" t="s">
        <v>32</v>
      </c>
      <c r="B5554" s="5">
        <v>3018</v>
      </c>
      <c r="C5554" s="5">
        <v>200107</v>
      </c>
      <c r="D5554" s="6">
        <v>45611</v>
      </c>
      <c r="E5554" s="4" t="s">
        <v>8</v>
      </c>
      <c r="F5554" s="4">
        <v>2</v>
      </c>
      <c r="G5554" s="4">
        <v>8</v>
      </c>
      <c r="H5554" s="5">
        <v>4</v>
      </c>
      <c r="I5554" s="5"/>
      <c r="J5554" s="5"/>
      <c r="K5554" s="5"/>
      <c r="L5554" s="5"/>
      <c r="M5554" s="5"/>
      <c r="N5554" s="5"/>
      <c r="O5554" s="5"/>
    </row>
    <row r="5555" spans="1:15" hidden="1" x14ac:dyDescent="0.3">
      <c r="A5555" s="4" t="s">
        <v>32</v>
      </c>
      <c r="B5555" s="5">
        <v>3018</v>
      </c>
      <c r="C5555" s="5">
        <v>200107</v>
      </c>
      <c r="D5555" s="6">
        <v>45618</v>
      </c>
      <c r="E5555" s="4" t="s">
        <v>8</v>
      </c>
      <c r="F5555" s="4">
        <v>2</v>
      </c>
      <c r="G5555" s="4">
        <v>8</v>
      </c>
      <c r="H5555" s="5">
        <v>7</v>
      </c>
      <c r="I5555" s="5"/>
      <c r="J5555" s="5"/>
      <c r="K5555" s="5"/>
      <c r="L5555" s="5"/>
      <c r="M5555" s="5"/>
      <c r="N5555" s="5"/>
      <c r="O5555" s="5"/>
    </row>
    <row r="5556" spans="1:15" hidden="1" x14ac:dyDescent="0.3">
      <c r="A5556" s="4" t="s">
        <v>32</v>
      </c>
      <c r="B5556" s="5">
        <v>3018</v>
      </c>
      <c r="C5556" s="5">
        <v>200107</v>
      </c>
      <c r="D5556" s="6">
        <v>45625</v>
      </c>
      <c r="E5556" s="4" t="s">
        <v>8</v>
      </c>
      <c r="F5556" s="4">
        <v>2</v>
      </c>
      <c r="G5556" s="4">
        <v>8</v>
      </c>
      <c r="H5556" s="5">
        <v>6</v>
      </c>
      <c r="I5556" s="5"/>
      <c r="J5556" s="5"/>
      <c r="K5556" s="5"/>
      <c r="L5556" s="5"/>
      <c r="M5556" s="5"/>
      <c r="N5556" s="5"/>
      <c r="O5556" s="5"/>
    </row>
    <row r="5557" spans="1:15" hidden="1" x14ac:dyDescent="0.3">
      <c r="A5557" s="4" t="s">
        <v>32</v>
      </c>
      <c r="B5557" s="5">
        <v>3018</v>
      </c>
      <c r="C5557" s="5">
        <v>200107</v>
      </c>
      <c r="D5557" s="6">
        <v>45632</v>
      </c>
      <c r="E5557" s="4" t="s">
        <v>8</v>
      </c>
      <c r="F5557" s="4">
        <v>2</v>
      </c>
      <c r="G5557" s="4">
        <v>8</v>
      </c>
      <c r="H5557" s="5">
        <v>7</v>
      </c>
      <c r="I5557" s="5"/>
      <c r="J5557" s="5"/>
      <c r="K5557" s="5"/>
      <c r="L5557" s="5"/>
      <c r="M5557" s="5"/>
      <c r="N5557" s="5"/>
      <c r="O5557" s="5"/>
    </row>
    <row r="5558" spans="1:15" hidden="1" x14ac:dyDescent="0.3">
      <c r="A5558" s="4" t="s">
        <v>32</v>
      </c>
      <c r="B5558" s="5">
        <v>3018</v>
      </c>
      <c r="C5558" s="5">
        <v>200107</v>
      </c>
      <c r="D5558" s="6">
        <v>45639</v>
      </c>
      <c r="E5558" s="4" t="s">
        <v>8</v>
      </c>
      <c r="F5558" s="4">
        <v>2</v>
      </c>
      <c r="G5558" s="4">
        <v>8</v>
      </c>
      <c r="H5558" s="5">
        <v>6</v>
      </c>
      <c r="I5558" s="5"/>
      <c r="J5558" s="5"/>
      <c r="K5558" s="5"/>
      <c r="L5558" s="5"/>
      <c r="M5558" s="5"/>
      <c r="N5558" s="5"/>
      <c r="O5558" s="5"/>
    </row>
    <row r="5559" spans="1:15" hidden="1" x14ac:dyDescent="0.3">
      <c r="A5559" s="4" t="s">
        <v>32</v>
      </c>
      <c r="B5559" s="5">
        <v>3018</v>
      </c>
      <c r="C5559" s="5">
        <v>200107</v>
      </c>
      <c r="D5559" s="6">
        <v>45646</v>
      </c>
      <c r="E5559" s="4" t="s">
        <v>8</v>
      </c>
      <c r="F5559" s="4">
        <v>2</v>
      </c>
      <c r="G5559" s="4">
        <v>8</v>
      </c>
      <c r="H5559" s="5">
        <v>15</v>
      </c>
      <c r="I5559" s="5"/>
      <c r="J5559" s="5"/>
      <c r="K5559" s="5"/>
      <c r="L5559" s="5"/>
      <c r="M5559" s="5"/>
      <c r="N5559" s="5"/>
      <c r="O5559" s="5"/>
    </row>
    <row r="5560" spans="1:15" hidden="1" x14ac:dyDescent="0.3">
      <c r="A5560" s="4" t="s">
        <v>32</v>
      </c>
      <c r="B5560" s="5">
        <v>3018</v>
      </c>
      <c r="C5560" s="5">
        <v>200107</v>
      </c>
      <c r="D5560" s="6">
        <v>45653</v>
      </c>
      <c r="E5560" s="4" t="s">
        <v>8</v>
      </c>
      <c r="F5560" s="4">
        <v>2</v>
      </c>
      <c r="G5560" s="4">
        <v>8</v>
      </c>
      <c r="H5560" s="5">
        <v>3</v>
      </c>
      <c r="I5560" s="5"/>
      <c r="J5560" s="5"/>
      <c r="K5560" s="5"/>
      <c r="L5560" s="5"/>
      <c r="M5560" s="5"/>
      <c r="N5560" s="5"/>
      <c r="O5560" s="5"/>
    </row>
    <row r="5561" spans="1:15" hidden="1" x14ac:dyDescent="0.3">
      <c r="A5561" s="4" t="s">
        <v>32</v>
      </c>
      <c r="B5561" s="5">
        <v>3018</v>
      </c>
      <c r="C5561" s="5">
        <v>200107</v>
      </c>
      <c r="D5561" s="6">
        <v>45660</v>
      </c>
      <c r="E5561" s="4" t="s">
        <v>8</v>
      </c>
      <c r="F5561" s="4">
        <v>2</v>
      </c>
      <c r="G5561" s="4">
        <v>8</v>
      </c>
      <c r="H5561" s="5">
        <v>7</v>
      </c>
      <c r="I5561" s="5"/>
      <c r="J5561" s="5"/>
      <c r="K5561" s="5"/>
      <c r="L5561" s="5"/>
      <c r="M5561" s="5"/>
      <c r="N5561" s="5"/>
      <c r="O5561" s="5"/>
    </row>
    <row r="5562" spans="1:15" hidden="1" x14ac:dyDescent="0.3">
      <c r="A5562" s="4" t="s">
        <v>32</v>
      </c>
      <c r="B5562" s="5">
        <v>3018</v>
      </c>
      <c r="C5562" s="5">
        <v>200107</v>
      </c>
      <c r="D5562" s="6">
        <v>45667</v>
      </c>
      <c r="E5562" s="4" t="s">
        <v>8</v>
      </c>
      <c r="F5562" s="4">
        <v>2</v>
      </c>
      <c r="G5562" s="4">
        <v>8</v>
      </c>
      <c r="H5562" s="5">
        <v>9</v>
      </c>
      <c r="I5562" s="5"/>
      <c r="J5562" s="5"/>
      <c r="K5562" s="5"/>
      <c r="L5562" s="5"/>
      <c r="M5562" s="5"/>
      <c r="N5562" s="5"/>
      <c r="O5562" s="5"/>
    </row>
    <row r="5563" spans="1:15" hidden="1" x14ac:dyDescent="0.3">
      <c r="A5563" s="4" t="s">
        <v>32</v>
      </c>
      <c r="B5563" s="5">
        <v>3018</v>
      </c>
      <c r="C5563" s="5">
        <v>200107</v>
      </c>
      <c r="D5563" s="6">
        <v>45674</v>
      </c>
      <c r="E5563" s="4" t="s">
        <v>8</v>
      </c>
      <c r="F5563" s="4">
        <v>2</v>
      </c>
      <c r="G5563" s="4">
        <v>8</v>
      </c>
      <c r="H5563" s="5">
        <v>6</v>
      </c>
      <c r="I5563" s="5"/>
      <c r="J5563" s="5"/>
      <c r="K5563" s="5"/>
      <c r="L5563" s="5"/>
      <c r="M5563" s="5"/>
      <c r="N5563" s="5"/>
      <c r="O5563" s="5"/>
    </row>
    <row r="5564" spans="1:15" hidden="1" x14ac:dyDescent="0.3">
      <c r="A5564" s="4" t="s">
        <v>32</v>
      </c>
      <c r="B5564" s="5">
        <v>3018</v>
      </c>
      <c r="C5564" s="5">
        <v>200107</v>
      </c>
      <c r="D5564" s="6">
        <v>45681</v>
      </c>
      <c r="E5564" s="4" t="s">
        <v>8</v>
      </c>
      <c r="F5564" s="4">
        <v>2</v>
      </c>
      <c r="G5564" s="4">
        <v>8</v>
      </c>
      <c r="H5564" s="5">
        <v>9</v>
      </c>
      <c r="I5564" s="5"/>
      <c r="J5564" s="5"/>
      <c r="K5564" s="5"/>
      <c r="L5564" s="5"/>
      <c r="M5564" s="5"/>
      <c r="N5564" s="5"/>
      <c r="O5564" s="5"/>
    </row>
    <row r="5565" spans="1:15" hidden="1" x14ac:dyDescent="0.3">
      <c r="A5565" s="4" t="s">
        <v>32</v>
      </c>
      <c r="B5565" s="5">
        <v>3018</v>
      </c>
      <c r="C5565" s="5">
        <v>200107</v>
      </c>
      <c r="D5565" s="6">
        <v>45688</v>
      </c>
      <c r="E5565" s="4" t="s">
        <v>8</v>
      </c>
      <c r="F5565" s="4">
        <v>2</v>
      </c>
      <c r="G5565" s="4">
        <v>8</v>
      </c>
      <c r="H5565" s="5">
        <v>12</v>
      </c>
      <c r="I5565" s="5"/>
      <c r="J5565" s="5"/>
      <c r="K5565" s="5"/>
      <c r="L5565" s="5"/>
      <c r="M5565" s="5"/>
      <c r="N5565" s="5"/>
      <c r="O5565" s="5"/>
    </row>
    <row r="5566" spans="1:15" hidden="1" x14ac:dyDescent="0.3">
      <c r="A5566" s="4" t="s">
        <v>32</v>
      </c>
      <c r="B5566" s="5">
        <v>3018</v>
      </c>
      <c r="C5566" s="5">
        <v>200107</v>
      </c>
      <c r="D5566" s="6">
        <v>45695</v>
      </c>
      <c r="E5566" s="4" t="s">
        <v>8</v>
      </c>
      <c r="F5566" s="4">
        <v>2</v>
      </c>
      <c r="G5566" s="4">
        <v>8</v>
      </c>
      <c r="H5566" s="5">
        <v>15</v>
      </c>
      <c r="I5566" s="5"/>
      <c r="J5566" s="5"/>
      <c r="K5566" s="5"/>
      <c r="L5566" s="5"/>
      <c r="M5566" s="5"/>
      <c r="N5566" s="5"/>
      <c r="O5566" s="5"/>
    </row>
    <row r="5567" spans="1:15" hidden="1" x14ac:dyDescent="0.3">
      <c r="A5567" s="4" t="s">
        <v>32</v>
      </c>
      <c r="B5567" s="5">
        <v>3018</v>
      </c>
      <c r="C5567" s="5">
        <v>200127</v>
      </c>
      <c r="D5567" s="6">
        <v>45331</v>
      </c>
      <c r="E5567" s="4" t="s">
        <v>9</v>
      </c>
      <c r="F5567" s="4">
        <v>2</v>
      </c>
      <c r="G5567" s="4">
        <v>8</v>
      </c>
      <c r="H5567" s="5">
        <v>56</v>
      </c>
      <c r="I5567" s="5"/>
      <c r="J5567" s="5"/>
      <c r="K5567" s="5"/>
      <c r="L5567" s="5"/>
      <c r="M5567" s="5"/>
      <c r="N5567" s="5"/>
      <c r="O5567" s="5"/>
    </row>
    <row r="5568" spans="1:15" hidden="1" x14ac:dyDescent="0.3">
      <c r="A5568" s="4" t="s">
        <v>32</v>
      </c>
      <c r="B5568" s="5">
        <v>3018</v>
      </c>
      <c r="C5568" s="5">
        <v>200127</v>
      </c>
      <c r="D5568" s="6">
        <v>45338</v>
      </c>
      <c r="E5568" s="4" t="s">
        <v>9</v>
      </c>
      <c r="F5568" s="4">
        <v>2</v>
      </c>
      <c r="G5568" s="4">
        <v>8</v>
      </c>
      <c r="H5568" s="5">
        <v>37</v>
      </c>
      <c r="I5568" s="5"/>
      <c r="J5568" s="5"/>
      <c r="K5568" s="5"/>
      <c r="L5568" s="5"/>
      <c r="M5568" s="5"/>
      <c r="N5568" s="5"/>
      <c r="O5568" s="5"/>
    </row>
    <row r="5569" spans="1:15" hidden="1" x14ac:dyDescent="0.3">
      <c r="A5569" s="4" t="s">
        <v>32</v>
      </c>
      <c r="B5569" s="5">
        <v>3018</v>
      </c>
      <c r="C5569" s="5">
        <v>200127</v>
      </c>
      <c r="D5569" s="6">
        <v>45345</v>
      </c>
      <c r="E5569" s="4" t="s">
        <v>9</v>
      </c>
      <c r="F5569" s="4">
        <v>2</v>
      </c>
      <c r="G5569" s="4">
        <v>8</v>
      </c>
      <c r="H5569" s="5">
        <v>46</v>
      </c>
      <c r="I5569" s="5"/>
      <c r="J5569" s="5"/>
      <c r="K5569" s="5"/>
      <c r="L5569" s="5"/>
      <c r="M5569" s="5"/>
      <c r="N5569" s="5"/>
      <c r="O5569" s="5"/>
    </row>
    <row r="5570" spans="1:15" hidden="1" x14ac:dyDescent="0.3">
      <c r="A5570" s="4" t="s">
        <v>32</v>
      </c>
      <c r="B5570" s="5">
        <v>3018</v>
      </c>
      <c r="C5570" s="5">
        <v>200127</v>
      </c>
      <c r="D5570" s="6">
        <v>45352</v>
      </c>
      <c r="E5570" s="4" t="s">
        <v>9</v>
      </c>
      <c r="F5570" s="4">
        <v>2</v>
      </c>
      <c r="G5570" s="4">
        <v>8</v>
      </c>
      <c r="H5570" s="5">
        <v>52</v>
      </c>
      <c r="I5570" s="5"/>
      <c r="J5570" s="5"/>
      <c r="K5570" s="5"/>
      <c r="L5570" s="5"/>
      <c r="M5570" s="5"/>
      <c r="N5570" s="5"/>
      <c r="O5570" s="5"/>
    </row>
    <row r="5571" spans="1:15" hidden="1" x14ac:dyDescent="0.3">
      <c r="A5571" s="4" t="s">
        <v>32</v>
      </c>
      <c r="B5571" s="5">
        <v>3018</v>
      </c>
      <c r="C5571" s="5">
        <v>200127</v>
      </c>
      <c r="D5571" s="6">
        <v>45359</v>
      </c>
      <c r="E5571" s="4" t="s">
        <v>9</v>
      </c>
      <c r="F5571" s="4">
        <v>2</v>
      </c>
      <c r="G5571" s="4">
        <v>8</v>
      </c>
      <c r="H5571" s="5">
        <v>33</v>
      </c>
      <c r="I5571" s="5"/>
      <c r="J5571" s="5"/>
      <c r="K5571" s="5"/>
      <c r="L5571" s="5"/>
      <c r="M5571" s="5"/>
      <c r="N5571" s="5"/>
      <c r="O5571" s="5"/>
    </row>
    <row r="5572" spans="1:15" hidden="1" x14ac:dyDescent="0.3">
      <c r="A5572" s="4" t="s">
        <v>32</v>
      </c>
      <c r="B5572" s="5">
        <v>3018</v>
      </c>
      <c r="C5572" s="5">
        <v>200127</v>
      </c>
      <c r="D5572" s="6">
        <v>45366</v>
      </c>
      <c r="E5572" s="4" t="s">
        <v>9</v>
      </c>
      <c r="F5572" s="4">
        <v>2</v>
      </c>
      <c r="G5572" s="4">
        <v>8</v>
      </c>
      <c r="H5572" s="5">
        <v>35</v>
      </c>
      <c r="I5572" s="5"/>
      <c r="J5572" s="5"/>
      <c r="K5572" s="5"/>
      <c r="L5572" s="5"/>
      <c r="M5572" s="5"/>
      <c r="N5572" s="5"/>
      <c r="O5572" s="5"/>
    </row>
    <row r="5573" spans="1:15" hidden="1" x14ac:dyDescent="0.3">
      <c r="A5573" s="4" t="s">
        <v>32</v>
      </c>
      <c r="B5573" s="5">
        <v>3018</v>
      </c>
      <c r="C5573" s="5">
        <v>200127</v>
      </c>
      <c r="D5573" s="6">
        <v>45373</v>
      </c>
      <c r="E5573" s="4" t="s">
        <v>9</v>
      </c>
      <c r="F5573" s="4">
        <v>2</v>
      </c>
      <c r="G5573" s="4">
        <v>8</v>
      </c>
      <c r="H5573" s="5">
        <v>28</v>
      </c>
      <c r="I5573" s="5"/>
      <c r="J5573" s="5"/>
      <c r="K5573" s="5"/>
      <c r="L5573" s="5"/>
      <c r="M5573" s="5"/>
      <c r="N5573" s="5"/>
      <c r="O5573" s="5"/>
    </row>
    <row r="5574" spans="1:15" hidden="1" x14ac:dyDescent="0.3">
      <c r="A5574" s="4" t="s">
        <v>32</v>
      </c>
      <c r="B5574" s="5">
        <v>3018</v>
      </c>
      <c r="C5574" s="5">
        <v>200127</v>
      </c>
      <c r="D5574" s="6">
        <v>45380</v>
      </c>
      <c r="E5574" s="4" t="s">
        <v>9</v>
      </c>
      <c r="F5574" s="4">
        <v>2</v>
      </c>
      <c r="G5574" s="4">
        <v>8</v>
      </c>
      <c r="H5574" s="5">
        <v>42</v>
      </c>
      <c r="I5574" s="5"/>
      <c r="J5574" s="5"/>
      <c r="K5574" s="5"/>
      <c r="L5574" s="5"/>
      <c r="M5574" s="5"/>
      <c r="N5574" s="5"/>
      <c r="O5574" s="5"/>
    </row>
    <row r="5575" spans="1:15" hidden="1" x14ac:dyDescent="0.3">
      <c r="A5575" s="4" t="s">
        <v>32</v>
      </c>
      <c r="B5575" s="5">
        <v>3018</v>
      </c>
      <c r="C5575" s="5">
        <v>200127</v>
      </c>
      <c r="D5575" s="6">
        <v>45387</v>
      </c>
      <c r="E5575" s="4" t="s">
        <v>9</v>
      </c>
      <c r="F5575" s="4">
        <v>2</v>
      </c>
      <c r="G5575" s="4">
        <v>8</v>
      </c>
      <c r="H5575" s="5">
        <v>41</v>
      </c>
      <c r="I5575" s="5"/>
      <c r="J5575" s="5"/>
      <c r="K5575" s="5"/>
      <c r="L5575" s="5"/>
      <c r="M5575" s="5"/>
      <c r="N5575" s="5"/>
      <c r="O5575" s="5"/>
    </row>
    <row r="5576" spans="1:15" hidden="1" x14ac:dyDescent="0.3">
      <c r="A5576" s="4" t="s">
        <v>32</v>
      </c>
      <c r="B5576" s="5">
        <v>3018</v>
      </c>
      <c r="C5576" s="5">
        <v>200127</v>
      </c>
      <c r="D5576" s="6">
        <v>45394</v>
      </c>
      <c r="E5576" s="4" t="s">
        <v>9</v>
      </c>
      <c r="F5576" s="4">
        <v>2</v>
      </c>
      <c r="G5576" s="4">
        <v>8</v>
      </c>
      <c r="H5576" s="5">
        <v>49</v>
      </c>
      <c r="I5576" s="5"/>
      <c r="J5576" s="5"/>
      <c r="K5576" s="5"/>
      <c r="L5576" s="5"/>
      <c r="M5576" s="5"/>
      <c r="N5576" s="5"/>
      <c r="O5576" s="5"/>
    </row>
    <row r="5577" spans="1:15" hidden="1" x14ac:dyDescent="0.3">
      <c r="A5577" s="4" t="s">
        <v>32</v>
      </c>
      <c r="B5577" s="5">
        <v>3018</v>
      </c>
      <c r="C5577" s="5">
        <v>200127</v>
      </c>
      <c r="D5577" s="6">
        <v>45401</v>
      </c>
      <c r="E5577" s="4" t="s">
        <v>9</v>
      </c>
      <c r="F5577" s="4">
        <v>2</v>
      </c>
      <c r="G5577" s="4">
        <v>8</v>
      </c>
      <c r="H5577" s="5">
        <v>42</v>
      </c>
      <c r="I5577" s="5"/>
      <c r="J5577" s="5"/>
      <c r="K5577" s="5"/>
      <c r="L5577" s="5"/>
      <c r="M5577" s="5"/>
      <c r="N5577" s="5"/>
      <c r="O5577" s="5"/>
    </row>
    <row r="5578" spans="1:15" hidden="1" x14ac:dyDescent="0.3">
      <c r="A5578" s="4" t="s">
        <v>32</v>
      </c>
      <c r="B5578" s="5">
        <v>3018</v>
      </c>
      <c r="C5578" s="5">
        <v>200127</v>
      </c>
      <c r="D5578" s="6">
        <v>45408</v>
      </c>
      <c r="E5578" s="4" t="s">
        <v>9</v>
      </c>
      <c r="F5578" s="4">
        <v>2</v>
      </c>
      <c r="G5578" s="4">
        <v>8</v>
      </c>
      <c r="H5578" s="5">
        <v>52</v>
      </c>
      <c r="I5578" s="5"/>
      <c r="J5578" s="5"/>
      <c r="K5578" s="5"/>
      <c r="L5578" s="5"/>
      <c r="M5578" s="5"/>
      <c r="N5578" s="5"/>
      <c r="O5578" s="5"/>
    </row>
    <row r="5579" spans="1:15" hidden="1" x14ac:dyDescent="0.3">
      <c r="A5579" s="4" t="s">
        <v>32</v>
      </c>
      <c r="B5579" s="5">
        <v>3018</v>
      </c>
      <c r="C5579" s="5">
        <v>200127</v>
      </c>
      <c r="D5579" s="6">
        <v>45415</v>
      </c>
      <c r="E5579" s="4" t="s">
        <v>9</v>
      </c>
      <c r="F5579" s="4">
        <v>2</v>
      </c>
      <c r="G5579" s="4">
        <v>8</v>
      </c>
      <c r="H5579" s="5">
        <v>43</v>
      </c>
      <c r="I5579" s="5"/>
      <c r="J5579" s="5"/>
      <c r="K5579" s="5"/>
      <c r="L5579" s="5"/>
      <c r="M5579" s="5"/>
      <c r="N5579" s="5"/>
      <c r="O5579" s="5"/>
    </row>
    <row r="5580" spans="1:15" hidden="1" x14ac:dyDescent="0.3">
      <c r="A5580" s="4" t="s">
        <v>32</v>
      </c>
      <c r="B5580" s="5">
        <v>3018</v>
      </c>
      <c r="C5580" s="5">
        <v>200127</v>
      </c>
      <c r="D5580" s="6">
        <v>45422</v>
      </c>
      <c r="E5580" s="4" t="s">
        <v>9</v>
      </c>
      <c r="F5580" s="4">
        <v>2</v>
      </c>
      <c r="G5580" s="4">
        <v>8</v>
      </c>
      <c r="H5580" s="5">
        <v>50</v>
      </c>
      <c r="I5580" s="5"/>
      <c r="J5580" s="5"/>
      <c r="K5580" s="5"/>
      <c r="L5580" s="5"/>
      <c r="M5580" s="5"/>
      <c r="N5580" s="5"/>
      <c r="O5580" s="5"/>
    </row>
    <row r="5581" spans="1:15" hidden="1" x14ac:dyDescent="0.3">
      <c r="A5581" s="4" t="s">
        <v>32</v>
      </c>
      <c r="B5581" s="5">
        <v>3018</v>
      </c>
      <c r="C5581" s="5">
        <v>200127</v>
      </c>
      <c r="D5581" s="6">
        <v>45429</v>
      </c>
      <c r="E5581" s="4" t="s">
        <v>9</v>
      </c>
      <c r="F5581" s="4">
        <v>2</v>
      </c>
      <c r="G5581" s="4">
        <v>8</v>
      </c>
      <c r="H5581" s="5">
        <v>41</v>
      </c>
      <c r="I5581" s="5"/>
      <c r="J5581" s="5"/>
      <c r="K5581" s="5"/>
      <c r="L5581" s="5"/>
      <c r="M5581" s="5"/>
      <c r="N5581" s="5"/>
      <c r="O5581" s="5"/>
    </row>
    <row r="5582" spans="1:15" hidden="1" x14ac:dyDescent="0.3">
      <c r="A5582" s="4" t="s">
        <v>32</v>
      </c>
      <c r="B5582" s="5">
        <v>3018</v>
      </c>
      <c r="C5582" s="5">
        <v>200127</v>
      </c>
      <c r="D5582" s="6">
        <v>45436</v>
      </c>
      <c r="E5582" s="4" t="s">
        <v>9</v>
      </c>
      <c r="F5582" s="4">
        <v>2</v>
      </c>
      <c r="G5582" s="4">
        <v>8</v>
      </c>
      <c r="H5582" s="5">
        <v>51</v>
      </c>
      <c r="I5582" s="5"/>
      <c r="J5582" s="5"/>
      <c r="K5582" s="5"/>
      <c r="L5582" s="5"/>
      <c r="M5582" s="5"/>
      <c r="N5582" s="5"/>
      <c r="O5582" s="5"/>
    </row>
    <row r="5583" spans="1:15" hidden="1" x14ac:dyDescent="0.3">
      <c r="A5583" s="4" t="s">
        <v>32</v>
      </c>
      <c r="B5583" s="5">
        <v>3018</v>
      </c>
      <c r="C5583" s="5">
        <v>200127</v>
      </c>
      <c r="D5583" s="6">
        <v>45443</v>
      </c>
      <c r="E5583" s="4" t="s">
        <v>9</v>
      </c>
      <c r="F5583" s="4">
        <v>2</v>
      </c>
      <c r="G5583" s="4">
        <v>8</v>
      </c>
      <c r="H5583" s="5">
        <v>34</v>
      </c>
      <c r="I5583" s="5"/>
      <c r="J5583" s="5"/>
      <c r="K5583" s="5"/>
      <c r="L5583" s="5"/>
      <c r="M5583" s="5"/>
      <c r="N5583" s="5"/>
      <c r="O5583" s="5"/>
    </row>
    <row r="5584" spans="1:15" hidden="1" x14ac:dyDescent="0.3">
      <c r="A5584" s="4" t="s">
        <v>32</v>
      </c>
      <c r="B5584" s="5">
        <v>3018</v>
      </c>
      <c r="C5584" s="5">
        <v>200127</v>
      </c>
      <c r="D5584" s="6">
        <v>45450</v>
      </c>
      <c r="E5584" s="4" t="s">
        <v>9</v>
      </c>
      <c r="F5584" s="4">
        <v>2</v>
      </c>
      <c r="G5584" s="4">
        <v>8</v>
      </c>
      <c r="H5584" s="5">
        <v>40</v>
      </c>
      <c r="I5584" s="5"/>
      <c r="J5584" s="5"/>
      <c r="K5584" s="5"/>
      <c r="L5584" s="5"/>
      <c r="M5584" s="5"/>
      <c r="N5584" s="5"/>
      <c r="O5584" s="5"/>
    </row>
    <row r="5585" spans="1:15" hidden="1" x14ac:dyDescent="0.3">
      <c r="A5585" s="4" t="s">
        <v>32</v>
      </c>
      <c r="B5585" s="5">
        <v>3018</v>
      </c>
      <c r="C5585" s="5">
        <v>200127</v>
      </c>
      <c r="D5585" s="6">
        <v>45457</v>
      </c>
      <c r="E5585" s="4" t="s">
        <v>9</v>
      </c>
      <c r="F5585" s="4">
        <v>2</v>
      </c>
      <c r="G5585" s="4">
        <v>8</v>
      </c>
      <c r="H5585" s="5">
        <v>47</v>
      </c>
      <c r="I5585" s="5"/>
      <c r="J5585" s="5"/>
      <c r="K5585" s="5"/>
      <c r="L5585" s="5"/>
      <c r="M5585" s="5"/>
      <c r="N5585" s="5"/>
      <c r="O5585" s="5"/>
    </row>
    <row r="5586" spans="1:15" hidden="1" x14ac:dyDescent="0.3">
      <c r="A5586" s="4" t="s">
        <v>32</v>
      </c>
      <c r="B5586" s="5">
        <v>3018</v>
      </c>
      <c r="C5586" s="5">
        <v>200127</v>
      </c>
      <c r="D5586" s="6">
        <v>45464</v>
      </c>
      <c r="E5586" s="4" t="s">
        <v>9</v>
      </c>
      <c r="F5586" s="4">
        <v>2</v>
      </c>
      <c r="G5586" s="4">
        <v>8</v>
      </c>
      <c r="H5586" s="5">
        <v>55</v>
      </c>
      <c r="I5586" s="5"/>
      <c r="J5586" s="5"/>
      <c r="K5586" s="5"/>
      <c r="L5586" s="5"/>
      <c r="M5586" s="5"/>
      <c r="N5586" s="5"/>
      <c r="O5586" s="5"/>
    </row>
    <row r="5587" spans="1:15" hidden="1" x14ac:dyDescent="0.3">
      <c r="A5587" s="4" t="s">
        <v>32</v>
      </c>
      <c r="B5587" s="5">
        <v>3018</v>
      </c>
      <c r="C5587" s="5">
        <v>200127</v>
      </c>
      <c r="D5587" s="6">
        <v>45471</v>
      </c>
      <c r="E5587" s="4" t="s">
        <v>9</v>
      </c>
      <c r="F5587" s="4">
        <v>2</v>
      </c>
      <c r="G5587" s="4">
        <v>8</v>
      </c>
      <c r="H5587" s="5">
        <v>55</v>
      </c>
      <c r="I5587" s="5"/>
      <c r="J5587" s="5"/>
      <c r="K5587" s="5"/>
      <c r="L5587" s="5"/>
      <c r="M5587" s="5"/>
      <c r="N5587" s="5"/>
      <c r="O5587" s="5"/>
    </row>
    <row r="5588" spans="1:15" hidden="1" x14ac:dyDescent="0.3">
      <c r="A5588" s="4" t="s">
        <v>32</v>
      </c>
      <c r="B5588" s="5">
        <v>3018</v>
      </c>
      <c r="C5588" s="5">
        <v>200127</v>
      </c>
      <c r="D5588" s="6">
        <v>45478</v>
      </c>
      <c r="E5588" s="4" t="s">
        <v>9</v>
      </c>
      <c r="F5588" s="4">
        <v>2</v>
      </c>
      <c r="G5588" s="4">
        <v>8</v>
      </c>
      <c r="H5588" s="5">
        <v>35</v>
      </c>
      <c r="I5588" s="5"/>
      <c r="J5588" s="5"/>
      <c r="K5588" s="5"/>
      <c r="L5588" s="5"/>
      <c r="M5588" s="5"/>
      <c r="N5588" s="5"/>
      <c r="O5588" s="5"/>
    </row>
    <row r="5589" spans="1:15" hidden="1" x14ac:dyDescent="0.3">
      <c r="A5589" s="4" t="s">
        <v>32</v>
      </c>
      <c r="B5589" s="5">
        <v>3018</v>
      </c>
      <c r="C5589" s="5">
        <v>200127</v>
      </c>
      <c r="D5589" s="6">
        <v>45485</v>
      </c>
      <c r="E5589" s="4" t="s">
        <v>9</v>
      </c>
      <c r="F5589" s="4">
        <v>2</v>
      </c>
      <c r="G5589" s="4">
        <v>8</v>
      </c>
      <c r="H5589" s="5">
        <v>48</v>
      </c>
      <c r="I5589" s="5"/>
      <c r="J5589" s="5"/>
      <c r="K5589" s="5"/>
      <c r="L5589" s="5"/>
      <c r="M5589" s="5"/>
      <c r="N5589" s="5"/>
      <c r="O5589" s="5"/>
    </row>
    <row r="5590" spans="1:15" hidden="1" x14ac:dyDescent="0.3">
      <c r="A5590" s="4" t="s">
        <v>32</v>
      </c>
      <c r="B5590" s="5">
        <v>3018</v>
      </c>
      <c r="C5590" s="5">
        <v>200127</v>
      </c>
      <c r="D5590" s="6">
        <v>45492</v>
      </c>
      <c r="E5590" s="4" t="s">
        <v>9</v>
      </c>
      <c r="F5590" s="4">
        <v>2</v>
      </c>
      <c r="G5590" s="4">
        <v>8</v>
      </c>
      <c r="H5590" s="5">
        <v>43</v>
      </c>
      <c r="I5590" s="5"/>
      <c r="J5590" s="5"/>
      <c r="K5590" s="5"/>
      <c r="L5590" s="5"/>
      <c r="M5590" s="5"/>
      <c r="N5590" s="5"/>
      <c r="O5590" s="5"/>
    </row>
    <row r="5591" spans="1:15" hidden="1" x14ac:dyDescent="0.3">
      <c r="A5591" s="4" t="s">
        <v>32</v>
      </c>
      <c r="B5591" s="5">
        <v>3018</v>
      </c>
      <c r="C5591" s="5">
        <v>200127</v>
      </c>
      <c r="D5591" s="6">
        <v>45499</v>
      </c>
      <c r="E5591" s="4" t="s">
        <v>9</v>
      </c>
      <c r="F5591" s="4">
        <v>2</v>
      </c>
      <c r="G5591" s="4">
        <v>8</v>
      </c>
      <c r="H5591" s="5">
        <v>50</v>
      </c>
      <c r="I5591" s="5"/>
      <c r="J5591" s="5"/>
      <c r="K5591" s="5"/>
      <c r="L5591" s="5"/>
      <c r="M5591" s="5"/>
      <c r="N5591" s="5"/>
      <c r="O5591" s="5"/>
    </row>
    <row r="5592" spans="1:15" hidden="1" x14ac:dyDescent="0.3">
      <c r="A5592" s="4" t="s">
        <v>32</v>
      </c>
      <c r="B5592" s="5">
        <v>3018</v>
      </c>
      <c r="C5592" s="5">
        <v>200127</v>
      </c>
      <c r="D5592" s="6">
        <v>45506</v>
      </c>
      <c r="E5592" s="4" t="s">
        <v>9</v>
      </c>
      <c r="F5592" s="4">
        <v>2</v>
      </c>
      <c r="G5592" s="4">
        <v>8</v>
      </c>
      <c r="H5592" s="5">
        <v>40</v>
      </c>
      <c r="I5592" s="5"/>
      <c r="J5592" s="5"/>
      <c r="K5592" s="5"/>
      <c r="L5592" s="5"/>
      <c r="M5592" s="5"/>
      <c r="N5592" s="5"/>
      <c r="O5592" s="5"/>
    </row>
    <row r="5593" spans="1:15" hidden="1" x14ac:dyDescent="0.3">
      <c r="A5593" s="4" t="s">
        <v>32</v>
      </c>
      <c r="B5593" s="5">
        <v>3018</v>
      </c>
      <c r="C5593" s="5">
        <v>200127</v>
      </c>
      <c r="D5593" s="6">
        <v>45513</v>
      </c>
      <c r="E5593" s="4" t="s">
        <v>9</v>
      </c>
      <c r="F5593" s="4">
        <v>2</v>
      </c>
      <c r="G5593" s="4">
        <v>8</v>
      </c>
      <c r="H5593" s="5">
        <v>53</v>
      </c>
      <c r="I5593" s="5"/>
      <c r="J5593" s="5"/>
      <c r="K5593" s="5"/>
      <c r="L5593" s="5"/>
      <c r="M5593" s="5"/>
      <c r="N5593" s="5"/>
      <c r="O5593" s="5"/>
    </row>
    <row r="5594" spans="1:15" hidden="1" x14ac:dyDescent="0.3">
      <c r="A5594" s="4" t="s">
        <v>32</v>
      </c>
      <c r="B5594" s="5">
        <v>3018</v>
      </c>
      <c r="C5594" s="5">
        <v>200127</v>
      </c>
      <c r="D5594" s="6">
        <v>45520</v>
      </c>
      <c r="E5594" s="4" t="s">
        <v>9</v>
      </c>
      <c r="F5594" s="4">
        <v>2</v>
      </c>
      <c r="G5594" s="4">
        <v>8</v>
      </c>
      <c r="H5594" s="5">
        <v>46</v>
      </c>
      <c r="I5594" s="5"/>
      <c r="J5594" s="5"/>
      <c r="K5594" s="5"/>
      <c r="L5594" s="5"/>
      <c r="M5594" s="5"/>
      <c r="N5594" s="5"/>
      <c r="O5594" s="5"/>
    </row>
    <row r="5595" spans="1:15" hidden="1" x14ac:dyDescent="0.3">
      <c r="A5595" s="4" t="s">
        <v>32</v>
      </c>
      <c r="B5595" s="5">
        <v>3018</v>
      </c>
      <c r="C5595" s="5">
        <v>200127</v>
      </c>
      <c r="D5595" s="6">
        <v>45527</v>
      </c>
      <c r="E5595" s="4" t="s">
        <v>9</v>
      </c>
      <c r="F5595" s="4">
        <v>2</v>
      </c>
      <c r="G5595" s="4">
        <v>8</v>
      </c>
      <c r="H5595" s="5">
        <v>52</v>
      </c>
      <c r="I5595" s="5"/>
      <c r="J5595" s="5"/>
      <c r="K5595" s="5"/>
      <c r="L5595" s="5"/>
      <c r="M5595" s="5"/>
      <c r="N5595" s="5"/>
      <c r="O5595" s="5"/>
    </row>
    <row r="5596" spans="1:15" hidden="1" x14ac:dyDescent="0.3">
      <c r="A5596" s="4" t="s">
        <v>32</v>
      </c>
      <c r="B5596" s="5">
        <v>3018</v>
      </c>
      <c r="C5596" s="5">
        <v>200127</v>
      </c>
      <c r="D5596" s="6">
        <v>45534</v>
      </c>
      <c r="E5596" s="4" t="s">
        <v>9</v>
      </c>
      <c r="F5596" s="4">
        <v>2</v>
      </c>
      <c r="G5596" s="4">
        <v>8</v>
      </c>
      <c r="H5596" s="5">
        <v>52</v>
      </c>
      <c r="I5596" s="5"/>
      <c r="J5596" s="5"/>
      <c r="K5596" s="5"/>
      <c r="L5596" s="5"/>
      <c r="M5596" s="5"/>
      <c r="N5596" s="5"/>
      <c r="O5596" s="5"/>
    </row>
    <row r="5597" spans="1:15" hidden="1" x14ac:dyDescent="0.3">
      <c r="A5597" s="4" t="s">
        <v>32</v>
      </c>
      <c r="B5597" s="5">
        <v>3018</v>
      </c>
      <c r="C5597" s="5">
        <v>200127</v>
      </c>
      <c r="D5597" s="6">
        <v>45541</v>
      </c>
      <c r="E5597" s="4" t="s">
        <v>9</v>
      </c>
      <c r="F5597" s="4">
        <v>2</v>
      </c>
      <c r="G5597" s="4">
        <v>8</v>
      </c>
      <c r="H5597" s="5">
        <v>41</v>
      </c>
      <c r="I5597" s="5"/>
      <c r="J5597" s="5"/>
      <c r="K5597" s="5"/>
      <c r="L5597" s="5"/>
      <c r="M5597" s="5"/>
      <c r="N5597" s="5"/>
      <c r="O5597" s="5"/>
    </row>
    <row r="5598" spans="1:15" hidden="1" x14ac:dyDescent="0.3">
      <c r="A5598" s="4" t="s">
        <v>32</v>
      </c>
      <c r="B5598" s="5">
        <v>3018</v>
      </c>
      <c r="C5598" s="5">
        <v>200127</v>
      </c>
      <c r="D5598" s="6">
        <v>45548</v>
      </c>
      <c r="E5598" s="4" t="s">
        <v>9</v>
      </c>
      <c r="F5598" s="4">
        <v>2</v>
      </c>
      <c r="G5598" s="4">
        <v>8</v>
      </c>
      <c r="H5598" s="5">
        <v>46</v>
      </c>
      <c r="I5598" s="5"/>
      <c r="J5598" s="5"/>
      <c r="K5598" s="5"/>
      <c r="L5598" s="5"/>
      <c r="M5598" s="5"/>
      <c r="N5598" s="5"/>
      <c r="O5598" s="5"/>
    </row>
    <row r="5599" spans="1:15" hidden="1" x14ac:dyDescent="0.3">
      <c r="A5599" s="4" t="s">
        <v>32</v>
      </c>
      <c r="B5599" s="5">
        <v>3018</v>
      </c>
      <c r="C5599" s="5">
        <v>200127</v>
      </c>
      <c r="D5599" s="6">
        <v>45555</v>
      </c>
      <c r="E5599" s="4" t="s">
        <v>9</v>
      </c>
      <c r="F5599" s="4">
        <v>2</v>
      </c>
      <c r="G5599" s="4">
        <v>8</v>
      </c>
      <c r="H5599" s="5">
        <v>51</v>
      </c>
      <c r="I5599" s="5"/>
      <c r="J5599" s="5"/>
      <c r="K5599" s="5"/>
      <c r="L5599" s="5"/>
      <c r="M5599" s="5"/>
      <c r="N5599" s="5"/>
      <c r="O5599" s="5"/>
    </row>
    <row r="5600" spans="1:15" hidden="1" x14ac:dyDescent="0.3">
      <c r="A5600" s="4" t="s">
        <v>32</v>
      </c>
      <c r="B5600" s="5">
        <v>3018</v>
      </c>
      <c r="C5600" s="5">
        <v>200127</v>
      </c>
      <c r="D5600" s="6">
        <v>45562</v>
      </c>
      <c r="E5600" s="4" t="s">
        <v>9</v>
      </c>
      <c r="F5600" s="4">
        <v>2</v>
      </c>
      <c r="G5600" s="4">
        <v>8</v>
      </c>
      <c r="H5600" s="5">
        <v>45</v>
      </c>
      <c r="I5600" s="5"/>
      <c r="J5600" s="5"/>
      <c r="K5600" s="5"/>
      <c r="L5600" s="5"/>
      <c r="M5600" s="5"/>
      <c r="N5600" s="5"/>
      <c r="O5600" s="5"/>
    </row>
    <row r="5601" spans="1:15" hidden="1" x14ac:dyDescent="0.3">
      <c r="A5601" s="4" t="s">
        <v>32</v>
      </c>
      <c r="B5601" s="5">
        <v>3018</v>
      </c>
      <c r="C5601" s="5">
        <v>200127</v>
      </c>
      <c r="D5601" s="6">
        <v>45569</v>
      </c>
      <c r="E5601" s="4" t="s">
        <v>9</v>
      </c>
      <c r="F5601" s="4">
        <v>2</v>
      </c>
      <c r="G5601" s="4">
        <v>8</v>
      </c>
      <c r="H5601" s="5">
        <v>59</v>
      </c>
      <c r="I5601" s="5"/>
      <c r="J5601" s="5"/>
      <c r="K5601" s="5"/>
      <c r="L5601" s="5"/>
      <c r="M5601" s="5"/>
      <c r="N5601" s="5"/>
      <c r="O5601" s="5"/>
    </row>
    <row r="5602" spans="1:15" hidden="1" x14ac:dyDescent="0.3">
      <c r="A5602" s="4" t="s">
        <v>32</v>
      </c>
      <c r="B5602" s="5">
        <v>3018</v>
      </c>
      <c r="C5602" s="5">
        <v>200127</v>
      </c>
      <c r="D5602" s="6">
        <v>45576</v>
      </c>
      <c r="E5602" s="4" t="s">
        <v>9</v>
      </c>
      <c r="F5602" s="4">
        <v>2</v>
      </c>
      <c r="G5602" s="4">
        <v>8</v>
      </c>
      <c r="H5602" s="5">
        <v>47</v>
      </c>
      <c r="I5602" s="5"/>
      <c r="J5602" s="5"/>
      <c r="K5602" s="5"/>
      <c r="L5602" s="5"/>
      <c r="M5602" s="5"/>
      <c r="N5602" s="5"/>
      <c r="O5602" s="5"/>
    </row>
    <row r="5603" spans="1:15" hidden="1" x14ac:dyDescent="0.3">
      <c r="A5603" s="4" t="s">
        <v>32</v>
      </c>
      <c r="B5603" s="5">
        <v>3018</v>
      </c>
      <c r="C5603" s="5">
        <v>200127</v>
      </c>
      <c r="D5603" s="6">
        <v>45583</v>
      </c>
      <c r="E5603" s="4" t="s">
        <v>9</v>
      </c>
      <c r="F5603" s="4">
        <v>2</v>
      </c>
      <c r="G5603" s="4">
        <v>8</v>
      </c>
      <c r="H5603" s="5">
        <v>47</v>
      </c>
      <c r="I5603" s="5"/>
      <c r="J5603" s="5"/>
      <c r="K5603" s="5"/>
      <c r="L5603" s="5"/>
      <c r="M5603" s="5"/>
      <c r="N5603" s="5"/>
      <c r="O5603" s="5"/>
    </row>
    <row r="5604" spans="1:15" hidden="1" x14ac:dyDescent="0.3">
      <c r="A5604" s="4" t="s">
        <v>32</v>
      </c>
      <c r="B5604" s="5">
        <v>3018</v>
      </c>
      <c r="C5604" s="5">
        <v>200127</v>
      </c>
      <c r="D5604" s="6">
        <v>45590</v>
      </c>
      <c r="E5604" s="4" t="s">
        <v>9</v>
      </c>
      <c r="F5604" s="4">
        <v>2</v>
      </c>
      <c r="G5604" s="4">
        <v>8</v>
      </c>
      <c r="H5604" s="5">
        <v>59</v>
      </c>
      <c r="I5604" s="5"/>
      <c r="J5604" s="5"/>
      <c r="K5604" s="5"/>
      <c r="L5604" s="5"/>
      <c r="M5604" s="5"/>
      <c r="N5604" s="5"/>
      <c r="O5604" s="5"/>
    </row>
    <row r="5605" spans="1:15" hidden="1" x14ac:dyDescent="0.3">
      <c r="A5605" s="4" t="s">
        <v>32</v>
      </c>
      <c r="B5605" s="5">
        <v>3018</v>
      </c>
      <c r="C5605" s="5">
        <v>200127</v>
      </c>
      <c r="D5605" s="6">
        <v>45597</v>
      </c>
      <c r="E5605" s="4" t="s">
        <v>9</v>
      </c>
      <c r="F5605" s="4">
        <v>2</v>
      </c>
      <c r="G5605" s="4">
        <v>8</v>
      </c>
      <c r="H5605" s="5">
        <v>47</v>
      </c>
      <c r="I5605" s="5"/>
      <c r="J5605" s="5"/>
      <c r="K5605" s="5"/>
      <c r="L5605" s="5"/>
      <c r="M5605" s="5"/>
      <c r="N5605" s="5"/>
      <c r="O5605" s="5"/>
    </row>
    <row r="5606" spans="1:15" hidden="1" x14ac:dyDescent="0.3">
      <c r="A5606" s="4" t="s">
        <v>32</v>
      </c>
      <c r="B5606" s="5">
        <v>3018</v>
      </c>
      <c r="C5606" s="5">
        <v>200127</v>
      </c>
      <c r="D5606" s="6">
        <v>45604</v>
      </c>
      <c r="E5606" s="4" t="s">
        <v>9</v>
      </c>
      <c r="F5606" s="4">
        <v>2</v>
      </c>
      <c r="G5606" s="4">
        <v>8</v>
      </c>
      <c r="H5606" s="5">
        <v>64</v>
      </c>
      <c r="I5606" s="5"/>
      <c r="J5606" s="5"/>
      <c r="K5606" s="5"/>
      <c r="L5606" s="5"/>
      <c r="M5606" s="5"/>
      <c r="N5606" s="5"/>
      <c r="O5606" s="5"/>
    </row>
    <row r="5607" spans="1:15" hidden="1" x14ac:dyDescent="0.3">
      <c r="A5607" s="4" t="s">
        <v>32</v>
      </c>
      <c r="B5607" s="5">
        <v>3018</v>
      </c>
      <c r="C5607" s="5">
        <v>200127</v>
      </c>
      <c r="D5607" s="6">
        <v>45611</v>
      </c>
      <c r="E5607" s="4" t="s">
        <v>9</v>
      </c>
      <c r="F5607" s="4">
        <v>2</v>
      </c>
      <c r="G5607" s="4">
        <v>8</v>
      </c>
      <c r="H5607" s="5">
        <v>54</v>
      </c>
      <c r="I5607" s="5"/>
      <c r="J5607" s="5"/>
      <c r="K5607" s="5"/>
      <c r="L5607" s="5"/>
      <c r="M5607" s="5"/>
      <c r="N5607" s="5"/>
      <c r="O5607" s="5"/>
    </row>
    <row r="5608" spans="1:15" hidden="1" x14ac:dyDescent="0.3">
      <c r="A5608" s="4" t="s">
        <v>32</v>
      </c>
      <c r="B5608" s="5">
        <v>3018</v>
      </c>
      <c r="C5608" s="5">
        <v>200127</v>
      </c>
      <c r="D5608" s="6">
        <v>45618</v>
      </c>
      <c r="E5608" s="4" t="s">
        <v>9</v>
      </c>
      <c r="F5608" s="4">
        <v>2</v>
      </c>
      <c r="G5608" s="4">
        <v>8</v>
      </c>
      <c r="H5608" s="5">
        <v>53</v>
      </c>
      <c r="I5608" s="5"/>
      <c r="J5608" s="5"/>
      <c r="K5608" s="5"/>
      <c r="L5608" s="5"/>
      <c r="M5608" s="5"/>
      <c r="N5608" s="5"/>
      <c r="O5608" s="5"/>
    </row>
    <row r="5609" spans="1:15" hidden="1" x14ac:dyDescent="0.3">
      <c r="A5609" s="4" t="s">
        <v>32</v>
      </c>
      <c r="B5609" s="5">
        <v>3018</v>
      </c>
      <c r="C5609" s="5">
        <v>200127</v>
      </c>
      <c r="D5609" s="6">
        <v>45625</v>
      </c>
      <c r="E5609" s="4" t="s">
        <v>9</v>
      </c>
      <c r="F5609" s="4">
        <v>2</v>
      </c>
      <c r="G5609" s="4">
        <v>8</v>
      </c>
      <c r="H5609" s="5">
        <v>32</v>
      </c>
      <c r="I5609" s="5"/>
      <c r="J5609" s="5"/>
      <c r="K5609" s="5"/>
      <c r="L5609" s="5"/>
      <c r="M5609" s="5"/>
      <c r="N5609" s="5"/>
      <c r="O5609" s="5"/>
    </row>
    <row r="5610" spans="1:15" hidden="1" x14ac:dyDescent="0.3">
      <c r="A5610" s="4" t="s">
        <v>32</v>
      </c>
      <c r="B5610" s="5">
        <v>3018</v>
      </c>
      <c r="C5610" s="5">
        <v>200127</v>
      </c>
      <c r="D5610" s="6">
        <v>45632</v>
      </c>
      <c r="E5610" s="4" t="s">
        <v>9</v>
      </c>
      <c r="F5610" s="4">
        <v>2</v>
      </c>
      <c r="G5610" s="4">
        <v>8</v>
      </c>
      <c r="H5610" s="5">
        <v>54</v>
      </c>
      <c r="I5610" s="5"/>
      <c r="J5610" s="5"/>
      <c r="K5610" s="5"/>
      <c r="L5610" s="5"/>
      <c r="M5610" s="5"/>
      <c r="N5610" s="5"/>
      <c r="O5610" s="5"/>
    </row>
    <row r="5611" spans="1:15" hidden="1" x14ac:dyDescent="0.3">
      <c r="A5611" s="4" t="s">
        <v>32</v>
      </c>
      <c r="B5611" s="5">
        <v>3018</v>
      </c>
      <c r="C5611" s="5">
        <v>200127</v>
      </c>
      <c r="D5611" s="6">
        <v>45639</v>
      </c>
      <c r="E5611" s="4" t="s">
        <v>9</v>
      </c>
      <c r="F5611" s="4">
        <v>2</v>
      </c>
      <c r="G5611" s="4">
        <v>8</v>
      </c>
      <c r="H5611" s="5">
        <v>33</v>
      </c>
      <c r="I5611" s="5"/>
      <c r="J5611" s="5"/>
      <c r="K5611" s="5"/>
      <c r="L5611" s="5"/>
      <c r="M5611" s="5"/>
      <c r="N5611" s="5"/>
      <c r="O5611" s="5"/>
    </row>
    <row r="5612" spans="1:15" hidden="1" x14ac:dyDescent="0.3">
      <c r="A5612" s="4" t="s">
        <v>32</v>
      </c>
      <c r="B5612" s="5">
        <v>3018</v>
      </c>
      <c r="C5612" s="5">
        <v>200127</v>
      </c>
      <c r="D5612" s="6">
        <v>45646</v>
      </c>
      <c r="E5612" s="4" t="s">
        <v>9</v>
      </c>
      <c r="F5612" s="4">
        <v>2</v>
      </c>
      <c r="G5612" s="4">
        <v>8</v>
      </c>
      <c r="H5612" s="5">
        <v>51</v>
      </c>
      <c r="I5612" s="5"/>
      <c r="J5612" s="5"/>
      <c r="K5612" s="5"/>
      <c r="L5612" s="5"/>
      <c r="M5612" s="5"/>
      <c r="N5612" s="5"/>
      <c r="O5612" s="5"/>
    </row>
    <row r="5613" spans="1:15" hidden="1" x14ac:dyDescent="0.3">
      <c r="A5613" s="4" t="s">
        <v>32</v>
      </c>
      <c r="B5613" s="5">
        <v>3018</v>
      </c>
      <c r="C5613" s="5">
        <v>200127</v>
      </c>
      <c r="D5613" s="6">
        <v>45653</v>
      </c>
      <c r="E5613" s="4" t="s">
        <v>9</v>
      </c>
      <c r="F5613" s="4">
        <v>2</v>
      </c>
      <c r="G5613" s="4">
        <v>8</v>
      </c>
      <c r="H5613" s="5">
        <v>18</v>
      </c>
      <c r="I5613" s="5"/>
      <c r="J5613" s="5"/>
      <c r="K5613" s="5"/>
      <c r="L5613" s="5"/>
      <c r="M5613" s="5"/>
      <c r="N5613" s="5"/>
      <c r="O5613" s="5"/>
    </row>
    <row r="5614" spans="1:15" hidden="1" x14ac:dyDescent="0.3">
      <c r="A5614" s="4" t="s">
        <v>32</v>
      </c>
      <c r="B5614" s="5">
        <v>3018</v>
      </c>
      <c r="C5614" s="5">
        <v>200127</v>
      </c>
      <c r="D5614" s="6">
        <v>45660</v>
      </c>
      <c r="E5614" s="4" t="s">
        <v>9</v>
      </c>
      <c r="F5614" s="4">
        <v>2</v>
      </c>
      <c r="G5614" s="4">
        <v>8</v>
      </c>
      <c r="H5614" s="5">
        <v>50</v>
      </c>
      <c r="I5614" s="5"/>
      <c r="J5614" s="5"/>
      <c r="K5614" s="5"/>
      <c r="L5614" s="5"/>
      <c r="M5614" s="5"/>
      <c r="N5614" s="5"/>
      <c r="O5614" s="5"/>
    </row>
    <row r="5615" spans="1:15" hidden="1" x14ac:dyDescent="0.3">
      <c r="A5615" s="4" t="s">
        <v>32</v>
      </c>
      <c r="B5615" s="5">
        <v>3018</v>
      </c>
      <c r="C5615" s="5">
        <v>200127</v>
      </c>
      <c r="D5615" s="6">
        <v>45667</v>
      </c>
      <c r="E5615" s="4" t="s">
        <v>9</v>
      </c>
      <c r="F5615" s="4">
        <v>2</v>
      </c>
      <c r="G5615" s="4">
        <v>8</v>
      </c>
      <c r="H5615" s="5">
        <v>72</v>
      </c>
      <c r="I5615" s="5"/>
      <c r="J5615" s="5"/>
      <c r="K5615" s="5"/>
      <c r="L5615" s="5"/>
      <c r="M5615" s="5"/>
      <c r="N5615" s="5"/>
      <c r="O5615" s="5"/>
    </row>
    <row r="5616" spans="1:15" hidden="1" x14ac:dyDescent="0.3">
      <c r="A5616" s="4" t="s">
        <v>32</v>
      </c>
      <c r="B5616" s="5">
        <v>3018</v>
      </c>
      <c r="C5616" s="5">
        <v>200127</v>
      </c>
      <c r="D5616" s="6">
        <v>45674</v>
      </c>
      <c r="E5616" s="4" t="s">
        <v>9</v>
      </c>
      <c r="F5616" s="4">
        <v>2</v>
      </c>
      <c r="G5616" s="4">
        <v>8</v>
      </c>
      <c r="H5616" s="5">
        <v>47</v>
      </c>
      <c r="I5616" s="5"/>
      <c r="J5616" s="5"/>
      <c r="K5616" s="5"/>
      <c r="L5616" s="5"/>
      <c r="M5616" s="5"/>
      <c r="N5616" s="5"/>
      <c r="O5616" s="5"/>
    </row>
    <row r="5617" spans="1:15" hidden="1" x14ac:dyDescent="0.3">
      <c r="A5617" s="4" t="s">
        <v>32</v>
      </c>
      <c r="B5617" s="5">
        <v>3018</v>
      </c>
      <c r="C5617" s="5">
        <v>200127</v>
      </c>
      <c r="D5617" s="6">
        <v>45681</v>
      </c>
      <c r="E5617" s="4" t="s">
        <v>9</v>
      </c>
      <c r="F5617" s="4">
        <v>2</v>
      </c>
      <c r="G5617" s="4">
        <v>8</v>
      </c>
      <c r="H5617" s="5">
        <v>39</v>
      </c>
      <c r="I5617" s="5"/>
      <c r="J5617" s="5"/>
      <c r="K5617" s="5"/>
      <c r="L5617" s="5"/>
      <c r="M5617" s="5"/>
      <c r="N5617" s="5"/>
      <c r="O5617" s="5"/>
    </row>
    <row r="5618" spans="1:15" hidden="1" x14ac:dyDescent="0.3">
      <c r="A5618" s="4" t="s">
        <v>32</v>
      </c>
      <c r="B5618" s="5">
        <v>3018</v>
      </c>
      <c r="C5618" s="5">
        <v>200127</v>
      </c>
      <c r="D5618" s="6">
        <v>45688</v>
      </c>
      <c r="E5618" s="4" t="s">
        <v>9</v>
      </c>
      <c r="F5618" s="4">
        <v>2</v>
      </c>
      <c r="G5618" s="4">
        <v>8</v>
      </c>
      <c r="H5618" s="5">
        <v>49</v>
      </c>
      <c r="I5618" s="5"/>
      <c r="J5618" s="5"/>
      <c r="K5618" s="5"/>
      <c r="L5618" s="5"/>
      <c r="M5618" s="5"/>
      <c r="N5618" s="5"/>
      <c r="O5618" s="5"/>
    </row>
    <row r="5619" spans="1:15" hidden="1" x14ac:dyDescent="0.3">
      <c r="A5619" s="4" t="s">
        <v>32</v>
      </c>
      <c r="B5619" s="5">
        <v>3018</v>
      </c>
      <c r="C5619" s="5">
        <v>200127</v>
      </c>
      <c r="D5619" s="6">
        <v>45695</v>
      </c>
      <c r="E5619" s="4" t="s">
        <v>9</v>
      </c>
      <c r="F5619" s="4">
        <v>2</v>
      </c>
      <c r="G5619" s="4">
        <v>8</v>
      </c>
      <c r="H5619" s="5">
        <v>58</v>
      </c>
      <c r="I5619" s="5"/>
      <c r="J5619" s="5"/>
      <c r="K5619" s="5"/>
      <c r="L5619" s="5"/>
      <c r="M5619" s="5"/>
      <c r="N5619" s="5"/>
      <c r="O5619" s="5"/>
    </row>
    <row r="5620" spans="1:15" hidden="1" x14ac:dyDescent="0.3">
      <c r="A5620" s="4" t="s">
        <v>32</v>
      </c>
      <c r="B5620" s="5">
        <v>3018</v>
      </c>
      <c r="C5620" s="5">
        <v>200102</v>
      </c>
      <c r="D5620" s="6">
        <v>45331</v>
      </c>
      <c r="E5620" s="4" t="s">
        <v>10</v>
      </c>
      <c r="F5620" s="4">
        <v>2</v>
      </c>
      <c r="G5620" s="4">
        <v>8</v>
      </c>
      <c r="H5620" s="5">
        <v>80</v>
      </c>
      <c r="I5620" s="5"/>
      <c r="J5620" s="5"/>
      <c r="K5620" s="5"/>
      <c r="L5620" s="5"/>
      <c r="M5620" s="5"/>
      <c r="N5620" s="5"/>
      <c r="O5620" s="5"/>
    </row>
    <row r="5621" spans="1:15" hidden="1" x14ac:dyDescent="0.3">
      <c r="A5621" s="4" t="s">
        <v>32</v>
      </c>
      <c r="B5621" s="5">
        <v>3018</v>
      </c>
      <c r="C5621" s="5">
        <v>200102</v>
      </c>
      <c r="D5621" s="6">
        <v>45338</v>
      </c>
      <c r="E5621" s="4" t="s">
        <v>10</v>
      </c>
      <c r="F5621" s="4">
        <v>2</v>
      </c>
      <c r="G5621" s="4">
        <v>8</v>
      </c>
      <c r="H5621" s="5">
        <v>52.5</v>
      </c>
      <c r="I5621" s="5"/>
      <c r="J5621" s="5"/>
      <c r="K5621" s="5"/>
      <c r="L5621" s="5"/>
      <c r="M5621" s="5"/>
      <c r="N5621" s="5"/>
      <c r="O5621" s="5"/>
    </row>
    <row r="5622" spans="1:15" hidden="1" x14ac:dyDescent="0.3">
      <c r="A5622" s="4" t="s">
        <v>32</v>
      </c>
      <c r="B5622" s="5">
        <v>3018</v>
      </c>
      <c r="C5622" s="5">
        <v>200102</v>
      </c>
      <c r="D5622" s="6">
        <v>45345</v>
      </c>
      <c r="E5622" s="4" t="s">
        <v>10</v>
      </c>
      <c r="F5622" s="4">
        <v>2</v>
      </c>
      <c r="G5622" s="4">
        <v>8</v>
      </c>
      <c r="H5622" s="5">
        <v>98</v>
      </c>
      <c r="I5622" s="5"/>
      <c r="J5622" s="5"/>
      <c r="K5622" s="5"/>
      <c r="L5622" s="5"/>
      <c r="M5622" s="5"/>
      <c r="N5622" s="5"/>
      <c r="O5622" s="5"/>
    </row>
    <row r="5623" spans="1:15" hidden="1" x14ac:dyDescent="0.3">
      <c r="A5623" s="4" t="s">
        <v>32</v>
      </c>
      <c r="B5623" s="5">
        <v>3018</v>
      </c>
      <c r="C5623" s="5">
        <v>200102</v>
      </c>
      <c r="D5623" s="6">
        <v>45352</v>
      </c>
      <c r="E5623" s="4" t="s">
        <v>10</v>
      </c>
      <c r="F5623" s="4">
        <v>2</v>
      </c>
      <c r="G5623" s="4">
        <v>8</v>
      </c>
      <c r="H5623" s="5">
        <v>80.5</v>
      </c>
      <c r="I5623" s="5"/>
      <c r="J5623" s="5"/>
      <c r="K5623" s="5"/>
      <c r="L5623" s="5"/>
      <c r="M5623" s="5"/>
      <c r="N5623" s="5"/>
      <c r="O5623" s="5"/>
    </row>
    <row r="5624" spans="1:15" hidden="1" x14ac:dyDescent="0.3">
      <c r="A5624" s="4" t="s">
        <v>32</v>
      </c>
      <c r="B5624" s="5">
        <v>3018</v>
      </c>
      <c r="C5624" s="5">
        <v>200102</v>
      </c>
      <c r="D5624" s="6">
        <v>45359</v>
      </c>
      <c r="E5624" s="4" t="s">
        <v>10</v>
      </c>
      <c r="F5624" s="4">
        <v>2</v>
      </c>
      <c r="G5624" s="4">
        <v>8</v>
      </c>
      <c r="H5624" s="5">
        <v>73.5</v>
      </c>
      <c r="I5624" s="5"/>
      <c r="J5624" s="5"/>
      <c r="K5624" s="5"/>
      <c r="L5624" s="5"/>
      <c r="M5624" s="5"/>
      <c r="N5624" s="5"/>
      <c r="O5624" s="5"/>
    </row>
    <row r="5625" spans="1:15" hidden="1" x14ac:dyDescent="0.3">
      <c r="A5625" s="4" t="s">
        <v>32</v>
      </c>
      <c r="B5625" s="5">
        <v>3018</v>
      </c>
      <c r="C5625" s="5">
        <v>200102</v>
      </c>
      <c r="D5625" s="6">
        <v>45366</v>
      </c>
      <c r="E5625" s="4" t="s">
        <v>10</v>
      </c>
      <c r="F5625" s="4">
        <v>2</v>
      </c>
      <c r="G5625" s="4">
        <v>8</v>
      </c>
      <c r="H5625" s="5">
        <v>73</v>
      </c>
      <c r="I5625" s="5"/>
      <c r="J5625" s="5"/>
      <c r="K5625" s="5"/>
      <c r="L5625" s="5"/>
      <c r="M5625" s="5"/>
      <c r="N5625" s="5"/>
      <c r="O5625" s="5"/>
    </row>
    <row r="5626" spans="1:15" hidden="1" x14ac:dyDescent="0.3">
      <c r="A5626" s="4" t="s">
        <v>32</v>
      </c>
      <c r="B5626" s="5">
        <v>3018</v>
      </c>
      <c r="C5626" s="5">
        <v>200102</v>
      </c>
      <c r="D5626" s="6">
        <v>45373</v>
      </c>
      <c r="E5626" s="4" t="s">
        <v>10</v>
      </c>
      <c r="F5626" s="4">
        <v>2</v>
      </c>
      <c r="G5626" s="4">
        <v>8</v>
      </c>
      <c r="H5626" s="5">
        <v>86</v>
      </c>
      <c r="I5626" s="5"/>
      <c r="J5626" s="5"/>
      <c r="K5626" s="5"/>
      <c r="L5626" s="5"/>
      <c r="M5626" s="5"/>
      <c r="N5626" s="5"/>
      <c r="O5626" s="5"/>
    </row>
    <row r="5627" spans="1:15" hidden="1" x14ac:dyDescent="0.3">
      <c r="A5627" s="4" t="s">
        <v>32</v>
      </c>
      <c r="B5627" s="5">
        <v>3018</v>
      </c>
      <c r="C5627" s="5">
        <v>200102</v>
      </c>
      <c r="D5627" s="6">
        <v>45380</v>
      </c>
      <c r="E5627" s="4" t="s">
        <v>10</v>
      </c>
      <c r="F5627" s="4">
        <v>2</v>
      </c>
      <c r="G5627" s="4">
        <v>8</v>
      </c>
      <c r="H5627" s="5">
        <v>86</v>
      </c>
      <c r="I5627" s="5"/>
      <c r="J5627" s="5"/>
      <c r="K5627" s="5"/>
      <c r="L5627" s="5"/>
      <c r="M5627" s="5"/>
      <c r="N5627" s="5"/>
      <c r="O5627" s="5"/>
    </row>
    <row r="5628" spans="1:15" hidden="1" x14ac:dyDescent="0.3">
      <c r="A5628" s="4" t="s">
        <v>32</v>
      </c>
      <c r="B5628" s="5">
        <v>3018</v>
      </c>
      <c r="C5628" s="5">
        <v>200102</v>
      </c>
      <c r="D5628" s="6">
        <v>45387</v>
      </c>
      <c r="E5628" s="4" t="s">
        <v>10</v>
      </c>
      <c r="F5628" s="4">
        <v>2</v>
      </c>
      <c r="G5628" s="4">
        <v>8</v>
      </c>
      <c r="H5628" s="5">
        <v>63.5</v>
      </c>
      <c r="I5628" s="5"/>
      <c r="J5628" s="5"/>
      <c r="K5628" s="5"/>
      <c r="L5628" s="5"/>
      <c r="M5628" s="5"/>
      <c r="N5628" s="5"/>
      <c r="O5628" s="5"/>
    </row>
    <row r="5629" spans="1:15" hidden="1" x14ac:dyDescent="0.3">
      <c r="A5629" s="4" t="s">
        <v>32</v>
      </c>
      <c r="B5629" s="5">
        <v>3018</v>
      </c>
      <c r="C5629" s="5">
        <v>200102</v>
      </c>
      <c r="D5629" s="6">
        <v>45394</v>
      </c>
      <c r="E5629" s="4" t="s">
        <v>10</v>
      </c>
      <c r="F5629" s="4">
        <v>2</v>
      </c>
      <c r="G5629" s="4">
        <v>8</v>
      </c>
      <c r="H5629" s="5">
        <v>83.5</v>
      </c>
      <c r="I5629" s="5"/>
      <c r="J5629" s="5"/>
      <c r="K5629" s="5"/>
      <c r="L5629" s="5"/>
      <c r="M5629" s="5"/>
      <c r="N5629" s="5"/>
      <c r="O5629" s="5"/>
    </row>
    <row r="5630" spans="1:15" hidden="1" x14ac:dyDescent="0.3">
      <c r="A5630" s="4" t="s">
        <v>32</v>
      </c>
      <c r="B5630" s="5">
        <v>3018</v>
      </c>
      <c r="C5630" s="5">
        <v>200102</v>
      </c>
      <c r="D5630" s="6">
        <v>45401</v>
      </c>
      <c r="E5630" s="4" t="s">
        <v>10</v>
      </c>
      <c r="F5630" s="4">
        <v>2</v>
      </c>
      <c r="G5630" s="4">
        <v>8</v>
      </c>
      <c r="H5630" s="5">
        <v>98.5</v>
      </c>
      <c r="I5630" s="5"/>
      <c r="J5630" s="5"/>
      <c r="K5630" s="5"/>
      <c r="L5630" s="5"/>
      <c r="M5630" s="5"/>
      <c r="N5630" s="5"/>
      <c r="O5630" s="5"/>
    </row>
    <row r="5631" spans="1:15" hidden="1" x14ac:dyDescent="0.3">
      <c r="A5631" s="4" t="s">
        <v>32</v>
      </c>
      <c r="B5631" s="5">
        <v>3018</v>
      </c>
      <c r="C5631" s="5">
        <v>200102</v>
      </c>
      <c r="D5631" s="6">
        <v>45408</v>
      </c>
      <c r="E5631" s="4" t="s">
        <v>10</v>
      </c>
      <c r="F5631" s="4">
        <v>2</v>
      </c>
      <c r="G5631" s="4">
        <v>8</v>
      </c>
      <c r="H5631" s="5">
        <v>87</v>
      </c>
      <c r="I5631" s="5"/>
      <c r="J5631" s="5"/>
      <c r="K5631" s="5"/>
      <c r="L5631" s="5"/>
      <c r="M5631" s="5"/>
      <c r="N5631" s="5"/>
      <c r="O5631" s="5"/>
    </row>
    <row r="5632" spans="1:15" hidden="1" x14ac:dyDescent="0.3">
      <c r="A5632" s="4" t="s">
        <v>32</v>
      </c>
      <c r="B5632" s="5">
        <v>3018</v>
      </c>
      <c r="C5632" s="5">
        <v>200102</v>
      </c>
      <c r="D5632" s="6">
        <v>45415</v>
      </c>
      <c r="E5632" s="4" t="s">
        <v>10</v>
      </c>
      <c r="F5632" s="4">
        <v>2</v>
      </c>
      <c r="G5632" s="4">
        <v>8</v>
      </c>
      <c r="H5632" s="5">
        <v>85</v>
      </c>
      <c r="I5632" s="5"/>
      <c r="J5632" s="5"/>
      <c r="K5632" s="5"/>
      <c r="L5632" s="5"/>
      <c r="M5632" s="5"/>
      <c r="N5632" s="5"/>
      <c r="O5632" s="5"/>
    </row>
    <row r="5633" spans="1:15" hidden="1" x14ac:dyDescent="0.3">
      <c r="A5633" s="4" t="s">
        <v>32</v>
      </c>
      <c r="B5633" s="5">
        <v>3018</v>
      </c>
      <c r="C5633" s="5">
        <v>200102</v>
      </c>
      <c r="D5633" s="6">
        <v>45422</v>
      </c>
      <c r="E5633" s="4" t="s">
        <v>10</v>
      </c>
      <c r="F5633" s="4">
        <v>2</v>
      </c>
      <c r="G5633" s="4">
        <v>8</v>
      </c>
      <c r="H5633" s="5">
        <v>91</v>
      </c>
      <c r="I5633" s="5"/>
      <c r="J5633" s="5"/>
      <c r="K5633" s="5"/>
      <c r="L5633" s="5"/>
      <c r="M5633" s="5"/>
      <c r="N5633" s="5"/>
      <c r="O5633" s="5"/>
    </row>
    <row r="5634" spans="1:15" hidden="1" x14ac:dyDescent="0.3">
      <c r="A5634" s="4" t="s">
        <v>32</v>
      </c>
      <c r="B5634" s="5">
        <v>3018</v>
      </c>
      <c r="C5634" s="5">
        <v>200102</v>
      </c>
      <c r="D5634" s="6">
        <v>45429</v>
      </c>
      <c r="E5634" s="4" t="s">
        <v>10</v>
      </c>
      <c r="F5634" s="4">
        <v>2</v>
      </c>
      <c r="G5634" s="4">
        <v>8</v>
      </c>
      <c r="H5634" s="5">
        <v>84</v>
      </c>
      <c r="I5634" s="5"/>
      <c r="J5634" s="5"/>
      <c r="K5634" s="5"/>
      <c r="L5634" s="5"/>
      <c r="M5634" s="5"/>
      <c r="N5634" s="5"/>
      <c r="O5634" s="5"/>
    </row>
    <row r="5635" spans="1:15" hidden="1" x14ac:dyDescent="0.3">
      <c r="A5635" s="4" t="s">
        <v>32</v>
      </c>
      <c r="B5635" s="5">
        <v>3018</v>
      </c>
      <c r="C5635" s="5">
        <v>200102</v>
      </c>
      <c r="D5635" s="6">
        <v>45436</v>
      </c>
      <c r="E5635" s="4" t="s">
        <v>10</v>
      </c>
      <c r="F5635" s="4">
        <v>2</v>
      </c>
      <c r="G5635" s="4">
        <v>8</v>
      </c>
      <c r="H5635" s="5">
        <v>112.5</v>
      </c>
      <c r="I5635" s="5"/>
      <c r="J5635" s="5"/>
      <c r="K5635" s="5"/>
      <c r="L5635" s="5"/>
      <c r="M5635" s="5"/>
      <c r="N5635" s="5"/>
      <c r="O5635" s="5"/>
    </row>
    <row r="5636" spans="1:15" hidden="1" x14ac:dyDescent="0.3">
      <c r="A5636" s="4" t="s">
        <v>32</v>
      </c>
      <c r="B5636" s="5">
        <v>3018</v>
      </c>
      <c r="C5636" s="5">
        <v>200102</v>
      </c>
      <c r="D5636" s="6">
        <v>45443</v>
      </c>
      <c r="E5636" s="4" t="s">
        <v>10</v>
      </c>
      <c r="F5636" s="4">
        <v>2</v>
      </c>
      <c r="G5636" s="4">
        <v>8</v>
      </c>
      <c r="H5636" s="5">
        <v>82</v>
      </c>
      <c r="I5636" s="5"/>
      <c r="J5636" s="5"/>
      <c r="K5636" s="5"/>
      <c r="L5636" s="5"/>
      <c r="M5636" s="5"/>
      <c r="N5636" s="5"/>
      <c r="O5636" s="5"/>
    </row>
    <row r="5637" spans="1:15" hidden="1" x14ac:dyDescent="0.3">
      <c r="A5637" s="4" t="s">
        <v>32</v>
      </c>
      <c r="B5637" s="5">
        <v>3018</v>
      </c>
      <c r="C5637" s="5">
        <v>200102</v>
      </c>
      <c r="D5637" s="6">
        <v>45450</v>
      </c>
      <c r="E5637" s="4" t="s">
        <v>10</v>
      </c>
      <c r="F5637" s="4">
        <v>2</v>
      </c>
      <c r="G5637" s="4">
        <v>8</v>
      </c>
      <c r="H5637" s="5">
        <v>107</v>
      </c>
      <c r="I5637" s="5"/>
      <c r="J5637" s="5"/>
      <c r="K5637" s="5"/>
      <c r="L5637" s="5"/>
      <c r="M5637" s="5"/>
      <c r="N5637" s="5"/>
      <c r="O5637" s="5"/>
    </row>
    <row r="5638" spans="1:15" hidden="1" x14ac:dyDescent="0.3">
      <c r="A5638" s="4" t="s">
        <v>32</v>
      </c>
      <c r="B5638" s="5">
        <v>3018</v>
      </c>
      <c r="C5638" s="5">
        <v>200102</v>
      </c>
      <c r="D5638" s="6">
        <v>45457</v>
      </c>
      <c r="E5638" s="4" t="s">
        <v>10</v>
      </c>
      <c r="F5638" s="4">
        <v>2</v>
      </c>
      <c r="G5638" s="4">
        <v>8</v>
      </c>
      <c r="H5638" s="5">
        <v>103</v>
      </c>
      <c r="I5638" s="5"/>
      <c r="J5638" s="5"/>
      <c r="K5638" s="5"/>
      <c r="L5638" s="5"/>
      <c r="M5638" s="5"/>
      <c r="N5638" s="5"/>
      <c r="O5638" s="5"/>
    </row>
    <row r="5639" spans="1:15" hidden="1" x14ac:dyDescent="0.3">
      <c r="A5639" s="4" t="s">
        <v>32</v>
      </c>
      <c r="B5639" s="5">
        <v>3018</v>
      </c>
      <c r="C5639" s="5">
        <v>200102</v>
      </c>
      <c r="D5639" s="6">
        <v>45464</v>
      </c>
      <c r="E5639" s="4" t="s">
        <v>10</v>
      </c>
      <c r="F5639" s="4">
        <v>2</v>
      </c>
      <c r="G5639" s="4">
        <v>8</v>
      </c>
      <c r="H5639" s="5">
        <v>78.5</v>
      </c>
      <c r="I5639" s="5"/>
      <c r="J5639" s="5"/>
      <c r="K5639" s="5"/>
      <c r="L5639" s="5"/>
      <c r="M5639" s="5"/>
      <c r="N5639" s="5"/>
      <c r="O5639" s="5"/>
    </row>
    <row r="5640" spans="1:15" hidden="1" x14ac:dyDescent="0.3">
      <c r="A5640" s="4" t="s">
        <v>32</v>
      </c>
      <c r="B5640" s="5">
        <v>3018</v>
      </c>
      <c r="C5640" s="5">
        <v>200102</v>
      </c>
      <c r="D5640" s="6">
        <v>45471</v>
      </c>
      <c r="E5640" s="4" t="s">
        <v>10</v>
      </c>
      <c r="F5640" s="4">
        <v>2</v>
      </c>
      <c r="G5640" s="4">
        <v>8</v>
      </c>
      <c r="H5640" s="5">
        <v>88.5</v>
      </c>
      <c r="I5640" s="5"/>
      <c r="J5640" s="5"/>
      <c r="K5640" s="5"/>
      <c r="L5640" s="5"/>
      <c r="M5640" s="5"/>
      <c r="N5640" s="5"/>
      <c r="O5640" s="5"/>
    </row>
    <row r="5641" spans="1:15" hidden="1" x14ac:dyDescent="0.3">
      <c r="A5641" s="4" t="s">
        <v>32</v>
      </c>
      <c r="B5641" s="5">
        <v>3018</v>
      </c>
      <c r="C5641" s="5">
        <v>200102</v>
      </c>
      <c r="D5641" s="6">
        <v>45478</v>
      </c>
      <c r="E5641" s="4" t="s">
        <v>10</v>
      </c>
      <c r="F5641" s="4">
        <v>2</v>
      </c>
      <c r="G5641" s="4">
        <v>8</v>
      </c>
      <c r="H5641" s="5">
        <v>74.5</v>
      </c>
      <c r="I5641" s="5"/>
      <c r="J5641" s="5"/>
      <c r="K5641" s="5"/>
      <c r="L5641" s="5"/>
      <c r="M5641" s="5"/>
      <c r="N5641" s="5"/>
      <c r="O5641" s="5"/>
    </row>
    <row r="5642" spans="1:15" hidden="1" x14ac:dyDescent="0.3">
      <c r="A5642" s="4" t="s">
        <v>32</v>
      </c>
      <c r="B5642" s="5">
        <v>3018</v>
      </c>
      <c r="C5642" s="5">
        <v>200102</v>
      </c>
      <c r="D5642" s="6">
        <v>45485</v>
      </c>
      <c r="E5642" s="4" t="s">
        <v>10</v>
      </c>
      <c r="F5642" s="4">
        <v>2</v>
      </c>
      <c r="G5642" s="4">
        <v>8</v>
      </c>
      <c r="H5642" s="5">
        <v>132</v>
      </c>
      <c r="I5642" s="5"/>
      <c r="J5642" s="5"/>
      <c r="K5642" s="5"/>
      <c r="L5642" s="5"/>
      <c r="M5642" s="5"/>
      <c r="N5642" s="5"/>
      <c r="O5642" s="5"/>
    </row>
    <row r="5643" spans="1:15" hidden="1" x14ac:dyDescent="0.3">
      <c r="A5643" s="4" t="s">
        <v>32</v>
      </c>
      <c r="B5643" s="5">
        <v>3018</v>
      </c>
      <c r="C5643" s="5">
        <v>200102</v>
      </c>
      <c r="D5643" s="6">
        <v>45492</v>
      </c>
      <c r="E5643" s="4" t="s">
        <v>10</v>
      </c>
      <c r="F5643" s="4">
        <v>2</v>
      </c>
      <c r="G5643" s="4">
        <v>8</v>
      </c>
      <c r="H5643" s="5">
        <v>102.5</v>
      </c>
      <c r="I5643" s="5"/>
      <c r="J5643" s="5"/>
      <c r="K5643" s="5"/>
      <c r="L5643" s="5"/>
      <c r="M5643" s="5"/>
      <c r="N5643" s="5"/>
      <c r="O5643" s="5"/>
    </row>
    <row r="5644" spans="1:15" hidden="1" x14ac:dyDescent="0.3">
      <c r="A5644" s="4" t="s">
        <v>32</v>
      </c>
      <c r="B5644" s="5">
        <v>3018</v>
      </c>
      <c r="C5644" s="5">
        <v>200102</v>
      </c>
      <c r="D5644" s="6">
        <v>45499</v>
      </c>
      <c r="E5644" s="4" t="s">
        <v>10</v>
      </c>
      <c r="F5644" s="4">
        <v>2</v>
      </c>
      <c r="G5644" s="4">
        <v>8</v>
      </c>
      <c r="H5644" s="5">
        <v>90.5</v>
      </c>
      <c r="I5644" s="5"/>
      <c r="J5644" s="5"/>
      <c r="K5644" s="5"/>
      <c r="L5644" s="5"/>
      <c r="M5644" s="5"/>
      <c r="N5644" s="5"/>
      <c r="O5644" s="5"/>
    </row>
    <row r="5645" spans="1:15" hidden="1" x14ac:dyDescent="0.3">
      <c r="A5645" s="4" t="s">
        <v>32</v>
      </c>
      <c r="B5645" s="5">
        <v>3018</v>
      </c>
      <c r="C5645" s="5">
        <v>200102</v>
      </c>
      <c r="D5645" s="6">
        <v>45506</v>
      </c>
      <c r="E5645" s="4" t="s">
        <v>10</v>
      </c>
      <c r="F5645" s="4">
        <v>2</v>
      </c>
      <c r="G5645" s="4">
        <v>8</v>
      </c>
      <c r="H5645" s="5">
        <v>101</v>
      </c>
      <c r="I5645" s="5"/>
      <c r="J5645" s="5"/>
      <c r="K5645" s="5"/>
      <c r="L5645" s="5"/>
      <c r="M5645" s="5"/>
      <c r="N5645" s="5"/>
      <c r="O5645" s="5"/>
    </row>
    <row r="5646" spans="1:15" hidden="1" x14ac:dyDescent="0.3">
      <c r="A5646" s="4" t="s">
        <v>32</v>
      </c>
      <c r="B5646" s="5">
        <v>3018</v>
      </c>
      <c r="C5646" s="5">
        <v>200102</v>
      </c>
      <c r="D5646" s="6">
        <v>45513</v>
      </c>
      <c r="E5646" s="4" t="s">
        <v>10</v>
      </c>
      <c r="F5646" s="4">
        <v>2</v>
      </c>
      <c r="G5646" s="4">
        <v>8</v>
      </c>
      <c r="H5646" s="5">
        <v>122</v>
      </c>
      <c r="I5646" s="5"/>
      <c r="J5646" s="5"/>
      <c r="K5646" s="5"/>
      <c r="L5646" s="5"/>
      <c r="M5646" s="5"/>
      <c r="N5646" s="5"/>
      <c r="O5646" s="5"/>
    </row>
    <row r="5647" spans="1:15" hidden="1" x14ac:dyDescent="0.3">
      <c r="A5647" s="4" t="s">
        <v>32</v>
      </c>
      <c r="B5647" s="5">
        <v>3018</v>
      </c>
      <c r="C5647" s="5">
        <v>200102</v>
      </c>
      <c r="D5647" s="6">
        <v>45520</v>
      </c>
      <c r="E5647" s="4" t="s">
        <v>10</v>
      </c>
      <c r="F5647" s="4">
        <v>2</v>
      </c>
      <c r="G5647" s="4">
        <v>8</v>
      </c>
      <c r="H5647" s="5">
        <v>100</v>
      </c>
      <c r="I5647" s="5"/>
      <c r="J5647" s="5"/>
      <c r="K5647" s="5"/>
      <c r="L5647" s="5"/>
      <c r="M5647" s="5"/>
      <c r="N5647" s="5"/>
      <c r="O5647" s="5"/>
    </row>
    <row r="5648" spans="1:15" hidden="1" x14ac:dyDescent="0.3">
      <c r="A5648" s="4" t="s">
        <v>32</v>
      </c>
      <c r="B5648" s="5">
        <v>3018</v>
      </c>
      <c r="C5648" s="5">
        <v>200102</v>
      </c>
      <c r="D5648" s="6">
        <v>45527</v>
      </c>
      <c r="E5648" s="4" t="s">
        <v>10</v>
      </c>
      <c r="F5648" s="4">
        <v>2</v>
      </c>
      <c r="G5648" s="4">
        <v>8</v>
      </c>
      <c r="H5648" s="5">
        <v>100</v>
      </c>
      <c r="I5648" s="5"/>
      <c r="J5648" s="5"/>
      <c r="K5648" s="5"/>
      <c r="L5648" s="5"/>
      <c r="M5648" s="5"/>
      <c r="N5648" s="5"/>
      <c r="O5648" s="5"/>
    </row>
    <row r="5649" spans="1:15" hidden="1" x14ac:dyDescent="0.3">
      <c r="A5649" s="4" t="s">
        <v>32</v>
      </c>
      <c r="B5649" s="5">
        <v>3018</v>
      </c>
      <c r="C5649" s="5">
        <v>200102</v>
      </c>
      <c r="D5649" s="6">
        <v>45534</v>
      </c>
      <c r="E5649" s="4" t="s">
        <v>10</v>
      </c>
      <c r="F5649" s="4">
        <v>2</v>
      </c>
      <c r="G5649" s="4">
        <v>8</v>
      </c>
      <c r="H5649" s="5">
        <v>94.5</v>
      </c>
      <c r="I5649" s="5"/>
      <c r="J5649" s="5"/>
      <c r="K5649" s="5"/>
      <c r="L5649" s="5"/>
      <c r="M5649" s="5"/>
      <c r="N5649" s="5"/>
      <c r="O5649" s="5"/>
    </row>
    <row r="5650" spans="1:15" hidden="1" x14ac:dyDescent="0.3">
      <c r="A5650" s="4" t="s">
        <v>32</v>
      </c>
      <c r="B5650" s="5">
        <v>3018</v>
      </c>
      <c r="C5650" s="5">
        <v>200102</v>
      </c>
      <c r="D5650" s="6">
        <v>45541</v>
      </c>
      <c r="E5650" s="4" t="s">
        <v>10</v>
      </c>
      <c r="F5650" s="4">
        <v>2</v>
      </c>
      <c r="G5650" s="4">
        <v>8</v>
      </c>
      <c r="H5650" s="5">
        <v>105</v>
      </c>
      <c r="I5650" s="5"/>
      <c r="J5650" s="5"/>
      <c r="K5650" s="5"/>
      <c r="L5650" s="5"/>
      <c r="M5650" s="5"/>
      <c r="N5650" s="5"/>
      <c r="O5650" s="5"/>
    </row>
    <row r="5651" spans="1:15" hidden="1" x14ac:dyDescent="0.3">
      <c r="A5651" s="4" t="s">
        <v>32</v>
      </c>
      <c r="B5651" s="5">
        <v>3018</v>
      </c>
      <c r="C5651" s="5">
        <v>200102</v>
      </c>
      <c r="D5651" s="6">
        <v>45548</v>
      </c>
      <c r="E5651" s="4" t="s">
        <v>10</v>
      </c>
      <c r="F5651" s="4">
        <v>2</v>
      </c>
      <c r="G5651" s="4">
        <v>8</v>
      </c>
      <c r="H5651" s="5">
        <v>65.5</v>
      </c>
      <c r="I5651" s="5"/>
      <c r="J5651" s="5"/>
      <c r="K5651" s="5"/>
      <c r="L5651" s="5"/>
      <c r="M5651" s="5"/>
      <c r="N5651" s="5"/>
      <c r="O5651" s="5"/>
    </row>
    <row r="5652" spans="1:15" hidden="1" x14ac:dyDescent="0.3">
      <c r="A5652" s="4" t="s">
        <v>32</v>
      </c>
      <c r="B5652" s="5">
        <v>3018</v>
      </c>
      <c r="C5652" s="5">
        <v>200102</v>
      </c>
      <c r="D5652" s="6">
        <v>45555</v>
      </c>
      <c r="E5652" s="4" t="s">
        <v>10</v>
      </c>
      <c r="F5652" s="4">
        <v>2</v>
      </c>
      <c r="G5652" s="4">
        <v>8</v>
      </c>
      <c r="H5652" s="5">
        <v>118.5</v>
      </c>
      <c r="I5652" s="5"/>
      <c r="J5652" s="5"/>
      <c r="K5652" s="5"/>
      <c r="L5652" s="5"/>
      <c r="M5652" s="5"/>
      <c r="N5652" s="5"/>
      <c r="O5652" s="5"/>
    </row>
    <row r="5653" spans="1:15" hidden="1" x14ac:dyDescent="0.3">
      <c r="A5653" s="4" t="s">
        <v>32</v>
      </c>
      <c r="B5653" s="5">
        <v>3018</v>
      </c>
      <c r="C5653" s="5">
        <v>200102</v>
      </c>
      <c r="D5653" s="6">
        <v>45562</v>
      </c>
      <c r="E5653" s="4" t="s">
        <v>10</v>
      </c>
      <c r="F5653" s="4">
        <v>2</v>
      </c>
      <c r="G5653" s="4">
        <v>8</v>
      </c>
      <c r="H5653" s="5">
        <v>67.5</v>
      </c>
      <c r="I5653" s="5"/>
      <c r="J5653" s="5"/>
      <c r="K5653" s="5"/>
      <c r="L5653" s="5"/>
      <c r="M5653" s="5"/>
      <c r="N5653" s="5"/>
      <c r="O5653" s="5"/>
    </row>
    <row r="5654" spans="1:15" hidden="1" x14ac:dyDescent="0.3">
      <c r="A5654" s="4" t="s">
        <v>32</v>
      </c>
      <c r="B5654" s="5">
        <v>3018</v>
      </c>
      <c r="C5654" s="5">
        <v>200102</v>
      </c>
      <c r="D5654" s="6">
        <v>45569</v>
      </c>
      <c r="E5654" s="4" t="s">
        <v>10</v>
      </c>
      <c r="F5654" s="4">
        <v>2</v>
      </c>
      <c r="G5654" s="4">
        <v>8</v>
      </c>
      <c r="H5654" s="5">
        <v>52</v>
      </c>
      <c r="I5654" s="5"/>
      <c r="J5654" s="5"/>
      <c r="K5654" s="5"/>
      <c r="L5654" s="5"/>
      <c r="M5654" s="5"/>
      <c r="N5654" s="5"/>
      <c r="O5654" s="5"/>
    </row>
    <row r="5655" spans="1:15" hidden="1" x14ac:dyDescent="0.3">
      <c r="A5655" s="4" t="s">
        <v>32</v>
      </c>
      <c r="B5655" s="5">
        <v>3018</v>
      </c>
      <c r="C5655" s="5">
        <v>200102</v>
      </c>
      <c r="D5655" s="6">
        <v>45576</v>
      </c>
      <c r="E5655" s="4" t="s">
        <v>10</v>
      </c>
      <c r="F5655" s="4">
        <v>2</v>
      </c>
      <c r="G5655" s="4">
        <v>8</v>
      </c>
      <c r="H5655" s="5">
        <v>65</v>
      </c>
      <c r="I5655" s="5"/>
      <c r="J5655" s="5"/>
      <c r="K5655" s="5"/>
      <c r="L5655" s="5"/>
      <c r="M5655" s="5"/>
      <c r="N5655" s="5"/>
      <c r="O5655" s="5"/>
    </row>
    <row r="5656" spans="1:15" hidden="1" x14ac:dyDescent="0.3">
      <c r="A5656" s="4" t="s">
        <v>32</v>
      </c>
      <c r="B5656" s="5">
        <v>3018</v>
      </c>
      <c r="C5656" s="5">
        <v>200102</v>
      </c>
      <c r="D5656" s="6">
        <v>45583</v>
      </c>
      <c r="E5656" s="4" t="s">
        <v>10</v>
      </c>
      <c r="F5656" s="4">
        <v>2</v>
      </c>
      <c r="G5656" s="4">
        <v>8</v>
      </c>
      <c r="H5656" s="5">
        <v>82.5</v>
      </c>
      <c r="I5656" s="5"/>
      <c r="J5656" s="5"/>
      <c r="K5656" s="5"/>
      <c r="L5656" s="5"/>
      <c r="M5656" s="5"/>
      <c r="N5656" s="5"/>
      <c r="O5656" s="5"/>
    </row>
    <row r="5657" spans="1:15" hidden="1" x14ac:dyDescent="0.3">
      <c r="A5657" s="4" t="s">
        <v>32</v>
      </c>
      <c r="B5657" s="5">
        <v>3018</v>
      </c>
      <c r="C5657" s="5">
        <v>200102</v>
      </c>
      <c r="D5657" s="6">
        <v>45590</v>
      </c>
      <c r="E5657" s="4" t="s">
        <v>10</v>
      </c>
      <c r="F5657" s="4">
        <v>2</v>
      </c>
      <c r="G5657" s="4">
        <v>8</v>
      </c>
      <c r="H5657" s="5">
        <v>49</v>
      </c>
      <c r="I5657" s="5"/>
      <c r="J5657" s="5"/>
      <c r="K5657" s="5"/>
      <c r="L5657" s="5"/>
      <c r="M5657" s="5"/>
      <c r="N5657" s="5"/>
      <c r="O5657" s="5"/>
    </row>
    <row r="5658" spans="1:15" hidden="1" x14ac:dyDescent="0.3">
      <c r="A5658" s="4" t="s">
        <v>32</v>
      </c>
      <c r="B5658" s="5">
        <v>3018</v>
      </c>
      <c r="C5658" s="5">
        <v>200102</v>
      </c>
      <c r="D5658" s="6">
        <v>45597</v>
      </c>
      <c r="E5658" s="4" t="s">
        <v>10</v>
      </c>
      <c r="F5658" s="4">
        <v>2</v>
      </c>
      <c r="G5658" s="4">
        <v>8</v>
      </c>
      <c r="H5658" s="5">
        <v>72</v>
      </c>
      <c r="I5658" s="5"/>
      <c r="J5658" s="5"/>
      <c r="K5658" s="5"/>
      <c r="L5658" s="5"/>
      <c r="M5658" s="5"/>
      <c r="N5658" s="5"/>
      <c r="O5658" s="5"/>
    </row>
    <row r="5659" spans="1:15" hidden="1" x14ac:dyDescent="0.3">
      <c r="A5659" s="4" t="s">
        <v>32</v>
      </c>
      <c r="B5659" s="5">
        <v>3018</v>
      </c>
      <c r="C5659" s="5">
        <v>200102</v>
      </c>
      <c r="D5659" s="6">
        <v>45604</v>
      </c>
      <c r="E5659" s="4" t="s">
        <v>10</v>
      </c>
      <c r="F5659" s="4">
        <v>2</v>
      </c>
      <c r="G5659" s="4">
        <v>8</v>
      </c>
      <c r="H5659" s="5">
        <v>61.5</v>
      </c>
      <c r="I5659" s="5"/>
      <c r="J5659" s="5"/>
      <c r="K5659" s="5"/>
      <c r="L5659" s="5"/>
      <c r="M5659" s="5"/>
      <c r="N5659" s="5"/>
      <c r="O5659" s="5"/>
    </row>
    <row r="5660" spans="1:15" hidden="1" x14ac:dyDescent="0.3">
      <c r="A5660" s="4" t="s">
        <v>32</v>
      </c>
      <c r="B5660" s="5">
        <v>3018</v>
      </c>
      <c r="C5660" s="5">
        <v>200102</v>
      </c>
      <c r="D5660" s="6">
        <v>45611</v>
      </c>
      <c r="E5660" s="4" t="s">
        <v>10</v>
      </c>
      <c r="F5660" s="4">
        <v>2</v>
      </c>
      <c r="G5660" s="4">
        <v>8</v>
      </c>
      <c r="H5660" s="5">
        <v>75</v>
      </c>
      <c r="I5660" s="5"/>
      <c r="J5660" s="5"/>
      <c r="K5660" s="5"/>
      <c r="L5660" s="5"/>
      <c r="M5660" s="5"/>
      <c r="N5660" s="5"/>
      <c r="O5660" s="5"/>
    </row>
    <row r="5661" spans="1:15" hidden="1" x14ac:dyDescent="0.3">
      <c r="A5661" s="4" t="s">
        <v>32</v>
      </c>
      <c r="B5661" s="5">
        <v>3018</v>
      </c>
      <c r="C5661" s="5">
        <v>200102</v>
      </c>
      <c r="D5661" s="6">
        <v>45618</v>
      </c>
      <c r="E5661" s="4" t="s">
        <v>10</v>
      </c>
      <c r="F5661" s="4">
        <v>2</v>
      </c>
      <c r="G5661" s="4">
        <v>8</v>
      </c>
      <c r="H5661" s="5">
        <v>63</v>
      </c>
      <c r="I5661" s="5"/>
      <c r="J5661" s="5"/>
      <c r="K5661" s="5"/>
      <c r="L5661" s="5"/>
      <c r="M5661" s="5"/>
      <c r="N5661" s="5"/>
      <c r="O5661" s="5"/>
    </row>
    <row r="5662" spans="1:15" hidden="1" x14ac:dyDescent="0.3">
      <c r="A5662" s="4" t="s">
        <v>32</v>
      </c>
      <c r="B5662" s="5">
        <v>3018</v>
      </c>
      <c r="C5662" s="5">
        <v>200102</v>
      </c>
      <c r="D5662" s="6">
        <v>45625</v>
      </c>
      <c r="E5662" s="4" t="s">
        <v>10</v>
      </c>
      <c r="F5662" s="4">
        <v>2</v>
      </c>
      <c r="G5662" s="4">
        <v>8</v>
      </c>
      <c r="H5662" s="5">
        <v>51</v>
      </c>
      <c r="I5662" s="5"/>
      <c r="J5662" s="5"/>
      <c r="K5662" s="5"/>
      <c r="L5662" s="5"/>
      <c r="M5662" s="5"/>
      <c r="N5662" s="5"/>
      <c r="O5662" s="5"/>
    </row>
    <row r="5663" spans="1:15" hidden="1" x14ac:dyDescent="0.3">
      <c r="A5663" s="4" t="s">
        <v>32</v>
      </c>
      <c r="B5663" s="5">
        <v>3018</v>
      </c>
      <c r="C5663" s="5">
        <v>200102</v>
      </c>
      <c r="D5663" s="6">
        <v>45632</v>
      </c>
      <c r="E5663" s="4" t="s">
        <v>10</v>
      </c>
      <c r="F5663" s="4">
        <v>2</v>
      </c>
      <c r="G5663" s="4">
        <v>8</v>
      </c>
      <c r="H5663" s="5">
        <v>87</v>
      </c>
      <c r="I5663" s="5"/>
      <c r="J5663" s="5"/>
      <c r="K5663" s="5"/>
      <c r="L5663" s="5"/>
      <c r="M5663" s="5"/>
      <c r="N5663" s="5"/>
      <c r="O5663" s="5"/>
    </row>
    <row r="5664" spans="1:15" hidden="1" x14ac:dyDescent="0.3">
      <c r="A5664" s="4" t="s">
        <v>32</v>
      </c>
      <c r="B5664" s="5">
        <v>3018</v>
      </c>
      <c r="C5664" s="5">
        <v>200102</v>
      </c>
      <c r="D5664" s="6">
        <v>45639</v>
      </c>
      <c r="E5664" s="4" t="s">
        <v>10</v>
      </c>
      <c r="F5664" s="4">
        <v>2</v>
      </c>
      <c r="G5664" s="4">
        <v>8</v>
      </c>
      <c r="H5664" s="5">
        <v>81</v>
      </c>
      <c r="I5664" s="5"/>
      <c r="J5664" s="5"/>
      <c r="K5664" s="5"/>
      <c r="L5664" s="5"/>
      <c r="M5664" s="5"/>
      <c r="N5664" s="5"/>
      <c r="O5664" s="5"/>
    </row>
    <row r="5665" spans="1:15" hidden="1" x14ac:dyDescent="0.3">
      <c r="A5665" s="4" t="s">
        <v>32</v>
      </c>
      <c r="B5665" s="5">
        <v>3018</v>
      </c>
      <c r="C5665" s="5">
        <v>200102</v>
      </c>
      <c r="D5665" s="6">
        <v>45646</v>
      </c>
      <c r="E5665" s="4" t="s">
        <v>10</v>
      </c>
      <c r="F5665" s="4">
        <v>2</v>
      </c>
      <c r="G5665" s="4">
        <v>8</v>
      </c>
      <c r="H5665" s="5">
        <v>81.5</v>
      </c>
      <c r="I5665" s="5"/>
      <c r="J5665" s="5"/>
      <c r="K5665" s="5"/>
      <c r="L5665" s="5"/>
      <c r="M5665" s="5"/>
      <c r="N5665" s="5"/>
      <c r="O5665" s="5"/>
    </row>
    <row r="5666" spans="1:15" hidden="1" x14ac:dyDescent="0.3">
      <c r="A5666" s="4" t="s">
        <v>32</v>
      </c>
      <c r="B5666" s="5">
        <v>3018</v>
      </c>
      <c r="C5666" s="5">
        <v>200102</v>
      </c>
      <c r="D5666" s="6">
        <v>45653</v>
      </c>
      <c r="E5666" s="4" t="s">
        <v>10</v>
      </c>
      <c r="F5666" s="4">
        <v>2</v>
      </c>
      <c r="G5666" s="4">
        <v>8</v>
      </c>
      <c r="H5666" s="5">
        <v>34.5</v>
      </c>
      <c r="I5666" s="5"/>
      <c r="J5666" s="5"/>
      <c r="K5666" s="5"/>
      <c r="L5666" s="5"/>
      <c r="M5666" s="5"/>
      <c r="N5666" s="5"/>
      <c r="O5666" s="5"/>
    </row>
    <row r="5667" spans="1:15" hidden="1" x14ac:dyDescent="0.3">
      <c r="A5667" s="4" t="s">
        <v>32</v>
      </c>
      <c r="B5667" s="5">
        <v>3018</v>
      </c>
      <c r="C5667" s="5">
        <v>200102</v>
      </c>
      <c r="D5667" s="6">
        <v>45660</v>
      </c>
      <c r="E5667" s="4" t="s">
        <v>10</v>
      </c>
      <c r="F5667" s="4">
        <v>2</v>
      </c>
      <c r="G5667" s="4">
        <v>8</v>
      </c>
      <c r="H5667" s="5">
        <v>67.5</v>
      </c>
      <c r="I5667" s="5"/>
      <c r="J5667" s="5"/>
      <c r="K5667" s="5"/>
      <c r="L5667" s="5"/>
      <c r="M5667" s="5"/>
      <c r="N5667" s="5"/>
      <c r="O5667" s="5"/>
    </row>
    <row r="5668" spans="1:15" hidden="1" x14ac:dyDescent="0.3">
      <c r="A5668" s="4" t="s">
        <v>32</v>
      </c>
      <c r="B5668" s="5">
        <v>3018</v>
      </c>
      <c r="C5668" s="5">
        <v>200102</v>
      </c>
      <c r="D5668" s="6">
        <v>45667</v>
      </c>
      <c r="E5668" s="4" t="s">
        <v>10</v>
      </c>
      <c r="F5668" s="4">
        <v>2</v>
      </c>
      <c r="G5668" s="4">
        <v>8</v>
      </c>
      <c r="H5668" s="5">
        <v>74.5</v>
      </c>
      <c r="I5668" s="5"/>
      <c r="J5668" s="5"/>
      <c r="K5668" s="5"/>
      <c r="L5668" s="5"/>
      <c r="M5668" s="5"/>
      <c r="N5668" s="5"/>
      <c r="O5668" s="5"/>
    </row>
    <row r="5669" spans="1:15" hidden="1" x14ac:dyDescent="0.3">
      <c r="A5669" s="4" t="s">
        <v>32</v>
      </c>
      <c r="B5669" s="5">
        <v>3018</v>
      </c>
      <c r="C5669" s="5">
        <v>200102</v>
      </c>
      <c r="D5669" s="6">
        <v>45674</v>
      </c>
      <c r="E5669" s="4" t="s">
        <v>10</v>
      </c>
      <c r="F5669" s="4">
        <v>2</v>
      </c>
      <c r="G5669" s="4">
        <v>8</v>
      </c>
      <c r="H5669" s="5">
        <v>87</v>
      </c>
      <c r="I5669" s="5"/>
      <c r="J5669" s="5"/>
      <c r="K5669" s="5"/>
      <c r="L5669" s="5"/>
      <c r="M5669" s="5"/>
      <c r="N5669" s="5"/>
      <c r="O5669" s="5"/>
    </row>
    <row r="5670" spans="1:15" hidden="1" x14ac:dyDescent="0.3">
      <c r="A5670" s="4" t="s">
        <v>32</v>
      </c>
      <c r="B5670" s="5">
        <v>3018</v>
      </c>
      <c r="C5670" s="5">
        <v>200102</v>
      </c>
      <c r="D5670" s="6">
        <v>45681</v>
      </c>
      <c r="E5670" s="4" t="s">
        <v>10</v>
      </c>
      <c r="F5670" s="4">
        <v>2</v>
      </c>
      <c r="G5670" s="4">
        <v>8</v>
      </c>
      <c r="H5670" s="5">
        <v>57</v>
      </c>
      <c r="I5670" s="5"/>
      <c r="J5670" s="5"/>
      <c r="K5670" s="5"/>
      <c r="L5670" s="5"/>
      <c r="M5670" s="5"/>
      <c r="N5670" s="5"/>
      <c r="O5670" s="5"/>
    </row>
    <row r="5671" spans="1:15" hidden="1" x14ac:dyDescent="0.3">
      <c r="A5671" s="4" t="s">
        <v>32</v>
      </c>
      <c r="B5671" s="5">
        <v>3018</v>
      </c>
      <c r="C5671" s="5">
        <v>200102</v>
      </c>
      <c r="D5671" s="6">
        <v>45688</v>
      </c>
      <c r="E5671" s="4" t="s">
        <v>10</v>
      </c>
      <c r="F5671" s="4">
        <v>2</v>
      </c>
      <c r="G5671" s="4">
        <v>8</v>
      </c>
      <c r="H5671" s="5">
        <v>93</v>
      </c>
      <c r="I5671" s="5"/>
      <c r="J5671" s="5"/>
      <c r="K5671" s="5"/>
      <c r="L5671" s="5"/>
      <c r="M5671" s="5"/>
      <c r="N5671" s="5"/>
      <c r="O5671" s="5"/>
    </row>
    <row r="5672" spans="1:15" hidden="1" x14ac:dyDescent="0.3">
      <c r="A5672" s="4" t="s">
        <v>32</v>
      </c>
      <c r="B5672" s="5">
        <v>3018</v>
      </c>
      <c r="C5672" s="5">
        <v>200102</v>
      </c>
      <c r="D5672" s="6">
        <v>45695</v>
      </c>
      <c r="E5672" s="4" t="s">
        <v>10</v>
      </c>
      <c r="F5672" s="4">
        <v>2</v>
      </c>
      <c r="G5672" s="4">
        <v>8</v>
      </c>
      <c r="H5672" s="5">
        <v>81.5</v>
      </c>
      <c r="I5672" s="5"/>
      <c r="J5672" s="5"/>
      <c r="K5672" s="5"/>
      <c r="L5672" s="5"/>
      <c r="M5672" s="5"/>
      <c r="N5672" s="5"/>
      <c r="O5672" s="5"/>
    </row>
    <row r="5673" spans="1:15" hidden="1" x14ac:dyDescent="0.3">
      <c r="A5673" s="4" t="s">
        <v>32</v>
      </c>
      <c r="B5673" s="5">
        <v>3018</v>
      </c>
      <c r="C5673" s="5">
        <v>200104</v>
      </c>
      <c r="D5673" s="6">
        <v>45331</v>
      </c>
      <c r="E5673" s="4" t="s">
        <v>11</v>
      </c>
      <c r="F5673" s="4">
        <v>2</v>
      </c>
      <c r="G5673" s="4">
        <v>8</v>
      </c>
      <c r="H5673" s="5">
        <v>83</v>
      </c>
      <c r="I5673" s="5"/>
      <c r="J5673" s="5"/>
      <c r="K5673" s="5"/>
      <c r="L5673" s="5"/>
      <c r="M5673" s="5">
        <v>83.716981132075475</v>
      </c>
      <c r="N5673" s="5"/>
      <c r="O5673" s="5"/>
    </row>
    <row r="5674" spans="1:15" hidden="1" x14ac:dyDescent="0.3">
      <c r="A5674" s="4" t="s">
        <v>32</v>
      </c>
      <c r="B5674" s="5">
        <v>3018</v>
      </c>
      <c r="C5674" s="5">
        <v>200104</v>
      </c>
      <c r="D5674" s="6">
        <v>45338</v>
      </c>
      <c r="E5674" s="4" t="s">
        <v>11</v>
      </c>
      <c r="F5674" s="4">
        <v>2</v>
      </c>
      <c r="G5674" s="4">
        <v>8</v>
      </c>
      <c r="H5674" s="5">
        <v>53</v>
      </c>
      <c r="I5674" s="5"/>
      <c r="J5674" s="5"/>
      <c r="K5674" s="5"/>
      <c r="L5674" s="5"/>
      <c r="M5674" s="5">
        <v>83.716981132075475</v>
      </c>
      <c r="N5674" s="5"/>
      <c r="O5674" s="5"/>
    </row>
    <row r="5675" spans="1:15" hidden="1" x14ac:dyDescent="0.3">
      <c r="A5675" s="4" t="s">
        <v>32</v>
      </c>
      <c r="B5675" s="5">
        <v>3018</v>
      </c>
      <c r="C5675" s="5">
        <v>200104</v>
      </c>
      <c r="D5675" s="6">
        <v>45345</v>
      </c>
      <c r="E5675" s="4" t="s">
        <v>11</v>
      </c>
      <c r="F5675" s="4">
        <v>2</v>
      </c>
      <c r="G5675" s="4">
        <v>8</v>
      </c>
      <c r="H5675" s="5">
        <v>99</v>
      </c>
      <c r="I5675" s="5"/>
      <c r="J5675" s="5"/>
      <c r="K5675" s="5"/>
      <c r="L5675" s="5"/>
      <c r="M5675" s="5">
        <v>83.716981132075475</v>
      </c>
      <c r="N5675" s="5"/>
      <c r="O5675" s="5"/>
    </row>
    <row r="5676" spans="1:15" hidden="1" x14ac:dyDescent="0.3">
      <c r="A5676" s="4" t="s">
        <v>32</v>
      </c>
      <c r="B5676" s="5">
        <v>3018</v>
      </c>
      <c r="C5676" s="5">
        <v>200104</v>
      </c>
      <c r="D5676" s="6">
        <v>45352</v>
      </c>
      <c r="E5676" s="4" t="s">
        <v>11</v>
      </c>
      <c r="F5676" s="4">
        <v>2</v>
      </c>
      <c r="G5676" s="4">
        <v>8</v>
      </c>
      <c r="H5676" s="5">
        <v>81</v>
      </c>
      <c r="I5676" s="5"/>
      <c r="J5676" s="5"/>
      <c r="K5676" s="5"/>
      <c r="L5676" s="5"/>
      <c r="M5676" s="5">
        <v>83.716981132075475</v>
      </c>
      <c r="N5676" s="5"/>
      <c r="O5676" s="5"/>
    </row>
    <row r="5677" spans="1:15" hidden="1" x14ac:dyDescent="0.3">
      <c r="A5677" s="4" t="s">
        <v>32</v>
      </c>
      <c r="B5677" s="5">
        <v>3018</v>
      </c>
      <c r="C5677" s="5">
        <v>200104</v>
      </c>
      <c r="D5677" s="6">
        <v>45359</v>
      </c>
      <c r="E5677" s="4" t="s">
        <v>11</v>
      </c>
      <c r="F5677" s="4">
        <v>2</v>
      </c>
      <c r="G5677" s="4">
        <v>8</v>
      </c>
      <c r="H5677" s="5">
        <v>77</v>
      </c>
      <c r="I5677" s="5"/>
      <c r="J5677" s="5"/>
      <c r="K5677" s="5"/>
      <c r="L5677" s="5"/>
      <c r="M5677" s="5">
        <v>83.716981132075475</v>
      </c>
      <c r="N5677" s="5"/>
      <c r="O5677" s="5"/>
    </row>
    <row r="5678" spans="1:15" hidden="1" x14ac:dyDescent="0.3">
      <c r="A5678" s="4" t="s">
        <v>32</v>
      </c>
      <c r="B5678" s="5">
        <v>3018</v>
      </c>
      <c r="C5678" s="5">
        <v>200104</v>
      </c>
      <c r="D5678" s="6">
        <v>45366</v>
      </c>
      <c r="E5678" s="4" t="s">
        <v>11</v>
      </c>
      <c r="F5678" s="4">
        <v>2</v>
      </c>
      <c r="G5678" s="4">
        <v>8</v>
      </c>
      <c r="H5678" s="5">
        <v>77</v>
      </c>
      <c r="I5678" s="5"/>
      <c r="J5678" s="5"/>
      <c r="K5678" s="5"/>
      <c r="L5678" s="5"/>
      <c r="M5678" s="5">
        <v>83.716981132075475</v>
      </c>
      <c r="N5678" s="5"/>
      <c r="O5678" s="5"/>
    </row>
    <row r="5679" spans="1:15" hidden="1" x14ac:dyDescent="0.3">
      <c r="A5679" s="4" t="s">
        <v>32</v>
      </c>
      <c r="B5679" s="5">
        <v>3018</v>
      </c>
      <c r="C5679" s="5">
        <v>200104</v>
      </c>
      <c r="D5679" s="6">
        <v>45373</v>
      </c>
      <c r="E5679" s="4" t="s">
        <v>11</v>
      </c>
      <c r="F5679" s="4">
        <v>2</v>
      </c>
      <c r="G5679" s="4">
        <v>8</v>
      </c>
      <c r="H5679" s="5">
        <v>87</v>
      </c>
      <c r="I5679" s="5"/>
      <c r="J5679" s="5"/>
      <c r="K5679" s="5"/>
      <c r="L5679" s="5"/>
      <c r="M5679" s="5">
        <v>83.716981132075475</v>
      </c>
      <c r="N5679" s="5"/>
      <c r="O5679" s="5"/>
    </row>
    <row r="5680" spans="1:15" hidden="1" x14ac:dyDescent="0.3">
      <c r="A5680" s="4" t="s">
        <v>32</v>
      </c>
      <c r="B5680" s="5">
        <v>3018</v>
      </c>
      <c r="C5680" s="5">
        <v>200104</v>
      </c>
      <c r="D5680" s="6">
        <v>45380</v>
      </c>
      <c r="E5680" s="4" t="s">
        <v>11</v>
      </c>
      <c r="F5680" s="4">
        <v>2</v>
      </c>
      <c r="G5680" s="4">
        <v>8</v>
      </c>
      <c r="H5680" s="5">
        <v>89</v>
      </c>
      <c r="I5680" s="5"/>
      <c r="J5680" s="5"/>
      <c r="K5680" s="5"/>
      <c r="L5680" s="5"/>
      <c r="M5680" s="5">
        <v>83.716981132075475</v>
      </c>
      <c r="N5680" s="5"/>
      <c r="O5680" s="5"/>
    </row>
    <row r="5681" spans="1:15" hidden="1" x14ac:dyDescent="0.3">
      <c r="A5681" s="4" t="s">
        <v>32</v>
      </c>
      <c r="B5681" s="5">
        <v>3018</v>
      </c>
      <c r="C5681" s="5">
        <v>200104</v>
      </c>
      <c r="D5681" s="6">
        <v>45387</v>
      </c>
      <c r="E5681" s="4" t="s">
        <v>11</v>
      </c>
      <c r="F5681" s="4">
        <v>2</v>
      </c>
      <c r="G5681" s="4">
        <v>8</v>
      </c>
      <c r="H5681" s="5">
        <v>66</v>
      </c>
      <c r="I5681" s="5"/>
      <c r="J5681" s="5"/>
      <c r="K5681" s="5"/>
      <c r="L5681" s="5"/>
      <c r="M5681" s="5">
        <v>83.716981132075475</v>
      </c>
      <c r="N5681" s="5"/>
      <c r="O5681" s="5"/>
    </row>
    <row r="5682" spans="1:15" hidden="1" x14ac:dyDescent="0.3">
      <c r="A5682" s="4" t="s">
        <v>32</v>
      </c>
      <c r="B5682" s="5">
        <v>3018</v>
      </c>
      <c r="C5682" s="5">
        <v>200104</v>
      </c>
      <c r="D5682" s="6">
        <v>45394</v>
      </c>
      <c r="E5682" s="4" t="s">
        <v>11</v>
      </c>
      <c r="F5682" s="4">
        <v>2</v>
      </c>
      <c r="G5682" s="4">
        <v>8</v>
      </c>
      <c r="H5682" s="5">
        <v>88</v>
      </c>
      <c r="I5682" s="5"/>
      <c r="J5682" s="5"/>
      <c r="K5682" s="5"/>
      <c r="L5682" s="5"/>
      <c r="M5682" s="5">
        <v>83.716981132075475</v>
      </c>
      <c r="N5682" s="5"/>
      <c r="O5682" s="5"/>
    </row>
    <row r="5683" spans="1:15" hidden="1" x14ac:dyDescent="0.3">
      <c r="A5683" s="4" t="s">
        <v>32</v>
      </c>
      <c r="B5683" s="5">
        <v>3018</v>
      </c>
      <c r="C5683" s="5">
        <v>200104</v>
      </c>
      <c r="D5683" s="6">
        <v>45401</v>
      </c>
      <c r="E5683" s="4" t="s">
        <v>11</v>
      </c>
      <c r="F5683" s="4">
        <v>2</v>
      </c>
      <c r="G5683" s="4">
        <v>8</v>
      </c>
      <c r="H5683" s="5">
        <v>95</v>
      </c>
      <c r="I5683" s="5"/>
      <c r="J5683" s="5"/>
      <c r="K5683" s="5"/>
      <c r="L5683" s="5"/>
      <c r="M5683" s="5">
        <v>83.716981132075475</v>
      </c>
      <c r="N5683" s="5"/>
      <c r="O5683" s="5"/>
    </row>
    <row r="5684" spans="1:15" hidden="1" x14ac:dyDescent="0.3">
      <c r="A5684" s="4" t="s">
        <v>32</v>
      </c>
      <c r="B5684" s="5">
        <v>3018</v>
      </c>
      <c r="C5684" s="5">
        <v>200104</v>
      </c>
      <c r="D5684" s="6">
        <v>45408</v>
      </c>
      <c r="E5684" s="4" t="s">
        <v>11</v>
      </c>
      <c r="F5684" s="4">
        <v>2</v>
      </c>
      <c r="G5684" s="4">
        <v>8</v>
      </c>
      <c r="H5684" s="5">
        <v>88</v>
      </c>
      <c r="I5684" s="5"/>
      <c r="J5684" s="5"/>
      <c r="K5684" s="5"/>
      <c r="L5684" s="5"/>
      <c r="M5684" s="5">
        <v>83.716981132075475</v>
      </c>
      <c r="N5684" s="5"/>
      <c r="O5684" s="5"/>
    </row>
    <row r="5685" spans="1:15" hidden="1" x14ac:dyDescent="0.3">
      <c r="A5685" s="4" t="s">
        <v>32</v>
      </c>
      <c r="B5685" s="5">
        <v>3018</v>
      </c>
      <c r="C5685" s="5">
        <v>200104</v>
      </c>
      <c r="D5685" s="6">
        <v>45415</v>
      </c>
      <c r="E5685" s="4" t="s">
        <v>11</v>
      </c>
      <c r="F5685" s="4">
        <v>2</v>
      </c>
      <c r="G5685" s="4">
        <v>8</v>
      </c>
      <c r="H5685" s="5">
        <v>90</v>
      </c>
      <c r="I5685" s="5"/>
      <c r="J5685" s="5"/>
      <c r="K5685" s="5"/>
      <c r="L5685" s="5"/>
      <c r="M5685" s="5">
        <v>83.716981132075475</v>
      </c>
      <c r="N5685" s="5"/>
      <c r="O5685" s="5"/>
    </row>
    <row r="5686" spans="1:15" hidden="1" x14ac:dyDescent="0.3">
      <c r="A5686" s="4" t="s">
        <v>32</v>
      </c>
      <c r="B5686" s="5">
        <v>3018</v>
      </c>
      <c r="C5686" s="5">
        <v>200104</v>
      </c>
      <c r="D5686" s="6">
        <v>45422</v>
      </c>
      <c r="E5686" s="4" t="s">
        <v>11</v>
      </c>
      <c r="F5686" s="4">
        <v>2</v>
      </c>
      <c r="G5686" s="4">
        <v>8</v>
      </c>
      <c r="H5686" s="5">
        <v>93</v>
      </c>
      <c r="I5686" s="5"/>
      <c r="J5686" s="5"/>
      <c r="K5686" s="5"/>
      <c r="L5686" s="5"/>
      <c r="M5686" s="5">
        <v>83.716981132075475</v>
      </c>
      <c r="N5686" s="5"/>
      <c r="O5686" s="5"/>
    </row>
    <row r="5687" spans="1:15" hidden="1" x14ac:dyDescent="0.3">
      <c r="A5687" s="4" t="s">
        <v>32</v>
      </c>
      <c r="B5687" s="5">
        <v>3018</v>
      </c>
      <c r="C5687" s="5">
        <v>200104</v>
      </c>
      <c r="D5687" s="6">
        <v>45429</v>
      </c>
      <c r="E5687" s="4" t="s">
        <v>11</v>
      </c>
      <c r="F5687" s="4">
        <v>2</v>
      </c>
      <c r="G5687" s="4">
        <v>8</v>
      </c>
      <c r="H5687" s="5">
        <v>80</v>
      </c>
      <c r="I5687" s="5"/>
      <c r="J5687" s="5"/>
      <c r="K5687" s="5"/>
      <c r="L5687" s="5"/>
      <c r="M5687" s="5">
        <v>83.716981132075475</v>
      </c>
      <c r="N5687" s="5"/>
      <c r="O5687" s="5"/>
    </row>
    <row r="5688" spans="1:15" hidden="1" x14ac:dyDescent="0.3">
      <c r="A5688" s="4" t="s">
        <v>32</v>
      </c>
      <c r="B5688" s="5">
        <v>3018</v>
      </c>
      <c r="C5688" s="5">
        <v>200104</v>
      </c>
      <c r="D5688" s="6">
        <v>45436</v>
      </c>
      <c r="E5688" s="4" t="s">
        <v>11</v>
      </c>
      <c r="F5688" s="4">
        <v>2</v>
      </c>
      <c r="G5688" s="4">
        <v>8</v>
      </c>
      <c r="H5688" s="5">
        <v>112</v>
      </c>
      <c r="I5688" s="5"/>
      <c r="J5688" s="5"/>
      <c r="K5688" s="5"/>
      <c r="L5688" s="5"/>
      <c r="M5688" s="5">
        <v>83.716981132075475</v>
      </c>
      <c r="N5688" s="5"/>
      <c r="O5688" s="5"/>
    </row>
    <row r="5689" spans="1:15" hidden="1" x14ac:dyDescent="0.3">
      <c r="A5689" s="4" t="s">
        <v>32</v>
      </c>
      <c r="B5689" s="5">
        <v>3018</v>
      </c>
      <c r="C5689" s="5">
        <v>200104</v>
      </c>
      <c r="D5689" s="6">
        <v>45443</v>
      </c>
      <c r="E5689" s="4" t="s">
        <v>11</v>
      </c>
      <c r="F5689" s="4">
        <v>2</v>
      </c>
      <c r="G5689" s="4">
        <v>8</v>
      </c>
      <c r="H5689" s="5">
        <v>82</v>
      </c>
      <c r="I5689" s="5"/>
      <c r="J5689" s="5"/>
      <c r="K5689" s="5"/>
      <c r="L5689" s="5"/>
      <c r="M5689" s="5">
        <v>83.716981132075475</v>
      </c>
      <c r="N5689" s="5"/>
      <c r="O5689" s="5"/>
    </row>
    <row r="5690" spans="1:15" hidden="1" x14ac:dyDescent="0.3">
      <c r="A5690" s="4" t="s">
        <v>32</v>
      </c>
      <c r="B5690" s="5">
        <v>3018</v>
      </c>
      <c r="C5690" s="5">
        <v>200104</v>
      </c>
      <c r="D5690" s="6">
        <v>45450</v>
      </c>
      <c r="E5690" s="4" t="s">
        <v>11</v>
      </c>
      <c r="F5690" s="4">
        <v>2</v>
      </c>
      <c r="G5690" s="4">
        <v>8</v>
      </c>
      <c r="H5690" s="5">
        <v>103</v>
      </c>
      <c r="I5690" s="5"/>
      <c r="J5690" s="5"/>
      <c r="K5690" s="5"/>
      <c r="L5690" s="5"/>
      <c r="M5690" s="5">
        <v>83.716981132075475</v>
      </c>
      <c r="N5690" s="5"/>
      <c r="O5690" s="5"/>
    </row>
    <row r="5691" spans="1:15" hidden="1" x14ac:dyDescent="0.3">
      <c r="A5691" s="4" t="s">
        <v>32</v>
      </c>
      <c r="B5691" s="5">
        <v>3018</v>
      </c>
      <c r="C5691" s="5">
        <v>200104</v>
      </c>
      <c r="D5691" s="6">
        <v>45457</v>
      </c>
      <c r="E5691" s="4" t="s">
        <v>11</v>
      </c>
      <c r="F5691" s="4">
        <v>2</v>
      </c>
      <c r="G5691" s="4">
        <v>8</v>
      </c>
      <c r="H5691" s="5">
        <v>103</v>
      </c>
      <c r="I5691" s="5"/>
      <c r="J5691" s="5"/>
      <c r="K5691" s="5"/>
      <c r="L5691" s="5"/>
      <c r="M5691" s="5">
        <v>83.716981132075475</v>
      </c>
      <c r="N5691" s="5"/>
      <c r="O5691" s="5"/>
    </row>
    <row r="5692" spans="1:15" hidden="1" x14ac:dyDescent="0.3">
      <c r="A5692" s="4" t="s">
        <v>32</v>
      </c>
      <c r="B5692" s="5">
        <v>3018</v>
      </c>
      <c r="C5692" s="5">
        <v>200104</v>
      </c>
      <c r="D5692" s="6">
        <v>45464</v>
      </c>
      <c r="E5692" s="4" t="s">
        <v>11</v>
      </c>
      <c r="F5692" s="4">
        <v>2</v>
      </c>
      <c r="G5692" s="4">
        <v>8</v>
      </c>
      <c r="H5692" s="5">
        <v>78</v>
      </c>
      <c r="I5692" s="5"/>
      <c r="J5692" s="5"/>
      <c r="K5692" s="5"/>
      <c r="L5692" s="5"/>
      <c r="M5692" s="5">
        <v>83.716981132075475</v>
      </c>
      <c r="N5692" s="5"/>
      <c r="O5692" s="5"/>
    </row>
    <row r="5693" spans="1:15" hidden="1" x14ac:dyDescent="0.3">
      <c r="A5693" s="4" t="s">
        <v>32</v>
      </c>
      <c r="B5693" s="5">
        <v>3018</v>
      </c>
      <c r="C5693" s="5">
        <v>200104</v>
      </c>
      <c r="D5693" s="6">
        <v>45471</v>
      </c>
      <c r="E5693" s="4" t="s">
        <v>11</v>
      </c>
      <c r="F5693" s="4">
        <v>2</v>
      </c>
      <c r="G5693" s="4">
        <v>8</v>
      </c>
      <c r="H5693" s="5">
        <v>86</v>
      </c>
      <c r="I5693" s="5"/>
      <c r="J5693" s="5"/>
      <c r="K5693" s="5"/>
      <c r="L5693" s="5"/>
      <c r="M5693" s="5">
        <v>83.716981132075475</v>
      </c>
      <c r="N5693" s="5"/>
      <c r="O5693" s="5"/>
    </row>
    <row r="5694" spans="1:15" hidden="1" x14ac:dyDescent="0.3">
      <c r="A5694" s="4" t="s">
        <v>32</v>
      </c>
      <c r="B5694" s="5">
        <v>3018</v>
      </c>
      <c r="C5694" s="5">
        <v>200104</v>
      </c>
      <c r="D5694" s="6">
        <v>45478</v>
      </c>
      <c r="E5694" s="4" t="s">
        <v>11</v>
      </c>
      <c r="F5694" s="4">
        <v>2</v>
      </c>
      <c r="G5694" s="4">
        <v>8</v>
      </c>
      <c r="H5694" s="5">
        <v>78</v>
      </c>
      <c r="I5694" s="5"/>
      <c r="J5694" s="5"/>
      <c r="K5694" s="5"/>
      <c r="L5694" s="5"/>
      <c r="M5694" s="5">
        <v>83.716981132075475</v>
      </c>
      <c r="N5694" s="5"/>
      <c r="O5694" s="5"/>
    </row>
    <row r="5695" spans="1:15" hidden="1" x14ac:dyDescent="0.3">
      <c r="A5695" s="4" t="s">
        <v>32</v>
      </c>
      <c r="B5695" s="5">
        <v>3018</v>
      </c>
      <c r="C5695" s="5">
        <v>200104</v>
      </c>
      <c r="D5695" s="6">
        <v>45485</v>
      </c>
      <c r="E5695" s="4" t="s">
        <v>11</v>
      </c>
      <c r="F5695" s="4">
        <v>2</v>
      </c>
      <c r="G5695" s="4">
        <v>8</v>
      </c>
      <c r="H5695" s="5">
        <v>130</v>
      </c>
      <c r="I5695" s="5"/>
      <c r="J5695" s="5"/>
      <c r="K5695" s="5"/>
      <c r="L5695" s="5"/>
      <c r="M5695" s="5">
        <v>83.716981132075475</v>
      </c>
      <c r="N5695" s="5"/>
      <c r="O5695" s="5"/>
    </row>
    <row r="5696" spans="1:15" hidden="1" x14ac:dyDescent="0.3">
      <c r="A5696" s="4" t="s">
        <v>32</v>
      </c>
      <c r="B5696" s="5">
        <v>3018</v>
      </c>
      <c r="C5696" s="5">
        <v>200104</v>
      </c>
      <c r="D5696" s="6">
        <v>45492</v>
      </c>
      <c r="E5696" s="4" t="s">
        <v>11</v>
      </c>
      <c r="F5696" s="4">
        <v>2</v>
      </c>
      <c r="G5696" s="4">
        <v>8</v>
      </c>
      <c r="H5696" s="5">
        <v>106</v>
      </c>
      <c r="I5696" s="5"/>
      <c r="J5696" s="5"/>
      <c r="K5696" s="5"/>
      <c r="L5696" s="5"/>
      <c r="M5696" s="5">
        <v>83.716981132075475</v>
      </c>
      <c r="N5696" s="5"/>
      <c r="O5696" s="5"/>
    </row>
    <row r="5697" spans="1:15" hidden="1" x14ac:dyDescent="0.3">
      <c r="A5697" s="4" t="s">
        <v>32</v>
      </c>
      <c r="B5697" s="5">
        <v>3018</v>
      </c>
      <c r="C5697" s="5">
        <v>200104</v>
      </c>
      <c r="D5697" s="6">
        <v>45499</v>
      </c>
      <c r="E5697" s="4" t="s">
        <v>11</v>
      </c>
      <c r="F5697" s="4">
        <v>2</v>
      </c>
      <c r="G5697" s="4">
        <v>8</v>
      </c>
      <c r="H5697" s="5">
        <v>91</v>
      </c>
      <c r="I5697" s="5"/>
      <c r="J5697" s="5"/>
      <c r="K5697" s="5"/>
      <c r="L5697" s="5"/>
      <c r="M5697" s="5">
        <v>83.716981132075475</v>
      </c>
      <c r="N5697" s="5"/>
      <c r="O5697" s="5"/>
    </row>
    <row r="5698" spans="1:15" hidden="1" x14ac:dyDescent="0.3">
      <c r="A5698" s="4" t="s">
        <v>32</v>
      </c>
      <c r="B5698" s="5">
        <v>3018</v>
      </c>
      <c r="C5698" s="5">
        <v>200104</v>
      </c>
      <c r="D5698" s="6">
        <v>45506</v>
      </c>
      <c r="E5698" s="4" t="s">
        <v>11</v>
      </c>
      <c r="F5698" s="4">
        <v>2</v>
      </c>
      <c r="G5698" s="4">
        <v>8</v>
      </c>
      <c r="H5698" s="5">
        <v>101</v>
      </c>
      <c r="I5698" s="5"/>
      <c r="J5698" s="5"/>
      <c r="K5698" s="5"/>
      <c r="L5698" s="5"/>
      <c r="M5698" s="5">
        <v>83.716981132075475</v>
      </c>
      <c r="N5698" s="5"/>
      <c r="O5698" s="5"/>
    </row>
    <row r="5699" spans="1:15" hidden="1" x14ac:dyDescent="0.3">
      <c r="A5699" s="4" t="s">
        <v>32</v>
      </c>
      <c r="B5699" s="5">
        <v>3018</v>
      </c>
      <c r="C5699" s="5">
        <v>200104</v>
      </c>
      <c r="D5699" s="6">
        <v>45513</v>
      </c>
      <c r="E5699" s="4" t="s">
        <v>11</v>
      </c>
      <c r="F5699" s="4">
        <v>2</v>
      </c>
      <c r="G5699" s="4">
        <v>8</v>
      </c>
      <c r="H5699" s="5">
        <v>122</v>
      </c>
      <c r="I5699" s="5"/>
      <c r="J5699" s="5"/>
      <c r="K5699" s="5"/>
      <c r="L5699" s="5"/>
      <c r="M5699" s="5">
        <v>83.716981132075475</v>
      </c>
      <c r="N5699" s="5"/>
      <c r="O5699" s="5"/>
    </row>
    <row r="5700" spans="1:15" hidden="1" x14ac:dyDescent="0.3">
      <c r="A5700" s="4" t="s">
        <v>32</v>
      </c>
      <c r="B5700" s="5">
        <v>3018</v>
      </c>
      <c r="C5700" s="5">
        <v>200104</v>
      </c>
      <c r="D5700" s="6">
        <v>45520</v>
      </c>
      <c r="E5700" s="4" t="s">
        <v>11</v>
      </c>
      <c r="F5700" s="4">
        <v>2</v>
      </c>
      <c r="G5700" s="4">
        <v>8</v>
      </c>
      <c r="H5700" s="5">
        <v>96</v>
      </c>
      <c r="I5700" s="5"/>
      <c r="J5700" s="5"/>
      <c r="K5700" s="5"/>
      <c r="L5700" s="5"/>
      <c r="M5700" s="5">
        <v>83.716981132075475</v>
      </c>
      <c r="N5700" s="5"/>
      <c r="O5700" s="5"/>
    </row>
    <row r="5701" spans="1:15" hidden="1" x14ac:dyDescent="0.3">
      <c r="A5701" s="4" t="s">
        <v>32</v>
      </c>
      <c r="B5701" s="5">
        <v>3018</v>
      </c>
      <c r="C5701" s="5">
        <v>200104</v>
      </c>
      <c r="D5701" s="6">
        <v>45527</v>
      </c>
      <c r="E5701" s="4" t="s">
        <v>11</v>
      </c>
      <c r="F5701" s="4">
        <v>2</v>
      </c>
      <c r="G5701" s="4">
        <v>8</v>
      </c>
      <c r="H5701" s="5">
        <v>106</v>
      </c>
      <c r="I5701" s="5"/>
      <c r="J5701" s="5"/>
      <c r="K5701" s="5"/>
      <c r="L5701" s="5"/>
      <c r="M5701" s="5">
        <v>83.716981132075475</v>
      </c>
      <c r="N5701" s="5"/>
      <c r="O5701" s="5"/>
    </row>
    <row r="5702" spans="1:15" hidden="1" x14ac:dyDescent="0.3">
      <c r="A5702" s="4" t="s">
        <v>32</v>
      </c>
      <c r="B5702" s="5">
        <v>3018</v>
      </c>
      <c r="C5702" s="5">
        <v>200104</v>
      </c>
      <c r="D5702" s="6">
        <v>45534</v>
      </c>
      <c r="E5702" s="4" t="s">
        <v>11</v>
      </c>
      <c r="F5702" s="4">
        <v>2</v>
      </c>
      <c r="G5702" s="4">
        <v>8</v>
      </c>
      <c r="H5702" s="5">
        <v>90</v>
      </c>
      <c r="I5702" s="5"/>
      <c r="J5702" s="5"/>
      <c r="K5702" s="5"/>
      <c r="L5702" s="5"/>
      <c r="M5702" s="5">
        <v>83.716981132075475</v>
      </c>
      <c r="N5702" s="5"/>
      <c r="O5702" s="5"/>
    </row>
    <row r="5703" spans="1:15" hidden="1" x14ac:dyDescent="0.3">
      <c r="A5703" s="4" t="s">
        <v>32</v>
      </c>
      <c r="B5703" s="5">
        <v>3018</v>
      </c>
      <c r="C5703" s="5">
        <v>200104</v>
      </c>
      <c r="D5703" s="6">
        <v>45541</v>
      </c>
      <c r="E5703" s="4" t="s">
        <v>11</v>
      </c>
      <c r="F5703" s="4">
        <v>2</v>
      </c>
      <c r="G5703" s="4">
        <v>8</v>
      </c>
      <c r="H5703" s="5">
        <v>108</v>
      </c>
      <c r="I5703" s="5"/>
      <c r="J5703" s="5"/>
      <c r="K5703" s="5"/>
      <c r="L5703" s="5"/>
      <c r="M5703" s="5">
        <v>83.716981132075475</v>
      </c>
      <c r="N5703" s="5"/>
      <c r="O5703" s="5"/>
    </row>
    <row r="5704" spans="1:15" hidden="1" x14ac:dyDescent="0.3">
      <c r="A5704" s="4" t="s">
        <v>32</v>
      </c>
      <c r="B5704" s="5">
        <v>3018</v>
      </c>
      <c r="C5704" s="5">
        <v>200104</v>
      </c>
      <c r="D5704" s="6">
        <v>45548</v>
      </c>
      <c r="E5704" s="4" t="s">
        <v>11</v>
      </c>
      <c r="F5704" s="4">
        <v>2</v>
      </c>
      <c r="G5704" s="4">
        <v>8</v>
      </c>
      <c r="H5704" s="5">
        <v>68</v>
      </c>
      <c r="I5704" s="5"/>
      <c r="J5704" s="5"/>
      <c r="K5704" s="5"/>
      <c r="L5704" s="5"/>
      <c r="M5704" s="5">
        <v>83.716981132075475</v>
      </c>
      <c r="N5704" s="5"/>
      <c r="O5704" s="5"/>
    </row>
    <row r="5705" spans="1:15" hidden="1" x14ac:dyDescent="0.3">
      <c r="A5705" s="4" t="s">
        <v>32</v>
      </c>
      <c r="B5705" s="5">
        <v>3018</v>
      </c>
      <c r="C5705" s="5">
        <v>200104</v>
      </c>
      <c r="D5705" s="6">
        <v>45555</v>
      </c>
      <c r="E5705" s="4" t="s">
        <v>11</v>
      </c>
      <c r="F5705" s="4">
        <v>2</v>
      </c>
      <c r="G5705" s="4">
        <v>8</v>
      </c>
      <c r="H5705" s="5">
        <v>116</v>
      </c>
      <c r="I5705" s="5"/>
      <c r="J5705" s="5"/>
      <c r="K5705" s="5"/>
      <c r="L5705" s="5"/>
      <c r="M5705" s="5">
        <v>83.716981132075475</v>
      </c>
      <c r="N5705" s="5"/>
      <c r="O5705" s="5"/>
    </row>
    <row r="5706" spans="1:15" hidden="1" x14ac:dyDescent="0.3">
      <c r="A5706" s="4" t="s">
        <v>32</v>
      </c>
      <c r="B5706" s="5">
        <v>3018</v>
      </c>
      <c r="C5706" s="5">
        <v>200104</v>
      </c>
      <c r="D5706" s="6">
        <v>45562</v>
      </c>
      <c r="E5706" s="4" t="s">
        <v>11</v>
      </c>
      <c r="F5706" s="4">
        <v>2</v>
      </c>
      <c r="G5706" s="4">
        <v>8</v>
      </c>
      <c r="H5706" s="5">
        <v>72</v>
      </c>
      <c r="I5706" s="5"/>
      <c r="J5706" s="5"/>
      <c r="K5706" s="5"/>
      <c r="L5706" s="5"/>
      <c r="M5706" s="5">
        <v>83.716981132075475</v>
      </c>
      <c r="N5706" s="5"/>
      <c r="O5706" s="5"/>
    </row>
    <row r="5707" spans="1:15" hidden="1" x14ac:dyDescent="0.3">
      <c r="A5707" s="4" t="s">
        <v>32</v>
      </c>
      <c r="B5707" s="5">
        <v>3018</v>
      </c>
      <c r="C5707" s="5">
        <v>200104</v>
      </c>
      <c r="D5707" s="6">
        <v>45569</v>
      </c>
      <c r="E5707" s="4" t="s">
        <v>11</v>
      </c>
      <c r="F5707" s="4">
        <v>2</v>
      </c>
      <c r="G5707" s="4">
        <v>8</v>
      </c>
      <c r="H5707" s="5">
        <v>56</v>
      </c>
      <c r="I5707" s="5"/>
      <c r="J5707" s="5"/>
      <c r="K5707" s="5"/>
      <c r="L5707" s="5"/>
      <c r="M5707" s="5">
        <v>83.716981132075475</v>
      </c>
      <c r="N5707" s="5"/>
      <c r="O5707" s="5"/>
    </row>
    <row r="5708" spans="1:15" hidden="1" x14ac:dyDescent="0.3">
      <c r="A5708" s="4" t="s">
        <v>32</v>
      </c>
      <c r="B5708" s="5">
        <v>3018</v>
      </c>
      <c r="C5708" s="5">
        <v>200104</v>
      </c>
      <c r="D5708" s="6">
        <v>45576</v>
      </c>
      <c r="E5708" s="4" t="s">
        <v>11</v>
      </c>
      <c r="F5708" s="4">
        <v>2</v>
      </c>
      <c r="G5708" s="4">
        <v>8</v>
      </c>
      <c r="H5708" s="5">
        <v>61</v>
      </c>
      <c r="I5708" s="5"/>
      <c r="J5708" s="5"/>
      <c r="K5708" s="5"/>
      <c r="L5708" s="5"/>
      <c r="M5708" s="5">
        <v>83.716981132075475</v>
      </c>
      <c r="N5708" s="5"/>
      <c r="O5708" s="5"/>
    </row>
    <row r="5709" spans="1:15" hidden="1" x14ac:dyDescent="0.3">
      <c r="A5709" s="4" t="s">
        <v>32</v>
      </c>
      <c r="B5709" s="5">
        <v>3018</v>
      </c>
      <c r="C5709" s="5">
        <v>200104</v>
      </c>
      <c r="D5709" s="6">
        <v>45583</v>
      </c>
      <c r="E5709" s="4" t="s">
        <v>11</v>
      </c>
      <c r="F5709" s="4">
        <v>2</v>
      </c>
      <c r="G5709" s="4">
        <v>8</v>
      </c>
      <c r="H5709" s="5">
        <v>85</v>
      </c>
      <c r="I5709" s="5"/>
      <c r="J5709" s="5"/>
      <c r="K5709" s="5"/>
      <c r="L5709" s="5"/>
      <c r="M5709" s="5">
        <v>83.716981132075475</v>
      </c>
      <c r="N5709" s="5"/>
      <c r="O5709" s="5"/>
    </row>
    <row r="5710" spans="1:15" hidden="1" x14ac:dyDescent="0.3">
      <c r="A5710" s="4" t="s">
        <v>32</v>
      </c>
      <c r="B5710" s="5">
        <v>3018</v>
      </c>
      <c r="C5710" s="5">
        <v>200104</v>
      </c>
      <c r="D5710" s="6">
        <v>45590</v>
      </c>
      <c r="E5710" s="4" t="s">
        <v>11</v>
      </c>
      <c r="F5710" s="4">
        <v>2</v>
      </c>
      <c r="G5710" s="4">
        <v>8</v>
      </c>
      <c r="H5710" s="5">
        <v>54</v>
      </c>
      <c r="I5710" s="5"/>
      <c r="J5710" s="5"/>
      <c r="K5710" s="5"/>
      <c r="L5710" s="5"/>
      <c r="M5710" s="5">
        <v>83.716981132075475</v>
      </c>
      <c r="N5710" s="5"/>
      <c r="O5710" s="5"/>
    </row>
    <row r="5711" spans="1:15" hidden="1" x14ac:dyDescent="0.3">
      <c r="A5711" s="4" t="s">
        <v>32</v>
      </c>
      <c r="B5711" s="5">
        <v>3018</v>
      </c>
      <c r="C5711" s="5">
        <v>200104</v>
      </c>
      <c r="D5711" s="6">
        <v>45597</v>
      </c>
      <c r="E5711" s="4" t="s">
        <v>11</v>
      </c>
      <c r="F5711" s="4">
        <v>2</v>
      </c>
      <c r="G5711" s="4">
        <v>8</v>
      </c>
      <c r="H5711" s="5">
        <v>75</v>
      </c>
      <c r="I5711" s="5"/>
      <c r="J5711" s="5"/>
      <c r="K5711" s="5"/>
      <c r="L5711" s="5"/>
      <c r="M5711" s="5">
        <v>83.716981132075475</v>
      </c>
      <c r="N5711" s="5"/>
      <c r="O5711" s="5"/>
    </row>
    <row r="5712" spans="1:15" hidden="1" x14ac:dyDescent="0.3">
      <c r="A5712" s="4" t="s">
        <v>32</v>
      </c>
      <c r="B5712" s="5">
        <v>3018</v>
      </c>
      <c r="C5712" s="5">
        <v>200104</v>
      </c>
      <c r="D5712" s="6">
        <v>45604</v>
      </c>
      <c r="E5712" s="4" t="s">
        <v>11</v>
      </c>
      <c r="F5712" s="4">
        <v>2</v>
      </c>
      <c r="G5712" s="4">
        <v>8</v>
      </c>
      <c r="H5712" s="5">
        <v>61</v>
      </c>
      <c r="I5712" s="5"/>
      <c r="J5712" s="5"/>
      <c r="K5712" s="5"/>
      <c r="L5712" s="5"/>
      <c r="M5712" s="5">
        <v>83.716981132075475</v>
      </c>
      <c r="N5712" s="5"/>
      <c r="O5712" s="5"/>
    </row>
    <row r="5713" spans="1:15" hidden="1" x14ac:dyDescent="0.3">
      <c r="A5713" s="4" t="s">
        <v>32</v>
      </c>
      <c r="B5713" s="5">
        <v>3018</v>
      </c>
      <c r="C5713" s="5">
        <v>200104</v>
      </c>
      <c r="D5713" s="6">
        <v>45611</v>
      </c>
      <c r="E5713" s="4" t="s">
        <v>11</v>
      </c>
      <c r="F5713" s="4">
        <v>2</v>
      </c>
      <c r="G5713" s="4">
        <v>8</v>
      </c>
      <c r="H5713" s="5">
        <v>75</v>
      </c>
      <c r="I5713" s="5"/>
      <c r="J5713" s="5"/>
      <c r="K5713" s="5"/>
      <c r="L5713" s="5"/>
      <c r="M5713" s="5">
        <v>83.716981132075475</v>
      </c>
      <c r="N5713" s="5"/>
      <c r="O5713" s="5"/>
    </row>
    <row r="5714" spans="1:15" hidden="1" x14ac:dyDescent="0.3">
      <c r="A5714" s="4" t="s">
        <v>32</v>
      </c>
      <c r="B5714" s="5">
        <v>3018</v>
      </c>
      <c r="C5714" s="5">
        <v>200104</v>
      </c>
      <c r="D5714" s="6">
        <v>45618</v>
      </c>
      <c r="E5714" s="4" t="s">
        <v>11</v>
      </c>
      <c r="F5714" s="4">
        <v>2</v>
      </c>
      <c r="G5714" s="4">
        <v>8</v>
      </c>
      <c r="H5714" s="5">
        <v>70</v>
      </c>
      <c r="I5714" s="5"/>
      <c r="J5714" s="5"/>
      <c r="K5714" s="5"/>
      <c r="L5714" s="5"/>
      <c r="M5714" s="5">
        <v>83.716981132075475</v>
      </c>
      <c r="N5714" s="5"/>
      <c r="O5714" s="5"/>
    </row>
    <row r="5715" spans="1:15" hidden="1" x14ac:dyDescent="0.3">
      <c r="A5715" s="4" t="s">
        <v>32</v>
      </c>
      <c r="B5715" s="5">
        <v>3018</v>
      </c>
      <c r="C5715" s="5">
        <v>200104</v>
      </c>
      <c r="D5715" s="6">
        <v>45625</v>
      </c>
      <c r="E5715" s="4" t="s">
        <v>11</v>
      </c>
      <c r="F5715" s="4">
        <v>2</v>
      </c>
      <c r="G5715" s="4">
        <v>8</v>
      </c>
      <c r="H5715" s="5">
        <v>54</v>
      </c>
      <c r="I5715" s="5"/>
      <c r="J5715" s="5"/>
      <c r="K5715" s="5"/>
      <c r="L5715" s="5"/>
      <c r="M5715" s="5">
        <v>83.716981132075475</v>
      </c>
      <c r="N5715" s="5"/>
      <c r="O5715" s="5"/>
    </row>
    <row r="5716" spans="1:15" hidden="1" x14ac:dyDescent="0.3">
      <c r="A5716" s="4" t="s">
        <v>32</v>
      </c>
      <c r="B5716" s="5">
        <v>3018</v>
      </c>
      <c r="C5716" s="5">
        <v>200104</v>
      </c>
      <c r="D5716" s="6">
        <v>45632</v>
      </c>
      <c r="E5716" s="4" t="s">
        <v>11</v>
      </c>
      <c r="F5716" s="4">
        <v>2</v>
      </c>
      <c r="G5716" s="4">
        <v>8</v>
      </c>
      <c r="H5716" s="5">
        <v>85</v>
      </c>
      <c r="I5716" s="5"/>
      <c r="J5716" s="5"/>
      <c r="K5716" s="5"/>
      <c r="L5716" s="5"/>
      <c r="M5716" s="5">
        <v>83.716981132075475</v>
      </c>
      <c r="N5716" s="5"/>
      <c r="O5716" s="5"/>
    </row>
    <row r="5717" spans="1:15" hidden="1" x14ac:dyDescent="0.3">
      <c r="A5717" s="4" t="s">
        <v>32</v>
      </c>
      <c r="B5717" s="5">
        <v>3018</v>
      </c>
      <c r="C5717" s="5">
        <v>200104</v>
      </c>
      <c r="D5717" s="6">
        <v>45639</v>
      </c>
      <c r="E5717" s="4" t="s">
        <v>11</v>
      </c>
      <c r="F5717" s="4">
        <v>2</v>
      </c>
      <c r="G5717" s="4">
        <v>8</v>
      </c>
      <c r="H5717" s="5">
        <v>85</v>
      </c>
      <c r="I5717" s="5"/>
      <c r="J5717" s="5"/>
      <c r="K5717" s="5"/>
      <c r="L5717" s="5"/>
      <c r="M5717" s="5">
        <v>83.716981132075475</v>
      </c>
      <c r="N5717" s="5"/>
      <c r="O5717" s="5"/>
    </row>
    <row r="5718" spans="1:15" hidden="1" x14ac:dyDescent="0.3">
      <c r="A5718" s="4" t="s">
        <v>32</v>
      </c>
      <c r="B5718" s="5">
        <v>3018</v>
      </c>
      <c r="C5718" s="5">
        <v>200104</v>
      </c>
      <c r="D5718" s="6">
        <v>45646</v>
      </c>
      <c r="E5718" s="4" t="s">
        <v>11</v>
      </c>
      <c r="F5718" s="4">
        <v>2</v>
      </c>
      <c r="G5718" s="4">
        <v>8</v>
      </c>
      <c r="H5718" s="5">
        <v>84</v>
      </c>
      <c r="I5718" s="5"/>
      <c r="J5718" s="5"/>
      <c r="K5718" s="5"/>
      <c r="L5718" s="5"/>
      <c r="M5718" s="5">
        <v>83.716981132075475</v>
      </c>
      <c r="N5718" s="5"/>
      <c r="O5718" s="5"/>
    </row>
    <row r="5719" spans="1:15" hidden="1" x14ac:dyDescent="0.3">
      <c r="A5719" s="4" t="s">
        <v>32</v>
      </c>
      <c r="B5719" s="5">
        <v>3018</v>
      </c>
      <c r="C5719" s="5">
        <v>200104</v>
      </c>
      <c r="D5719" s="6">
        <v>45653</v>
      </c>
      <c r="E5719" s="4" t="s">
        <v>11</v>
      </c>
      <c r="F5719" s="4">
        <v>2</v>
      </c>
      <c r="G5719" s="4">
        <v>8</v>
      </c>
      <c r="H5719" s="5">
        <v>35</v>
      </c>
      <c r="I5719" s="5"/>
      <c r="J5719" s="5"/>
      <c r="K5719" s="5"/>
      <c r="L5719" s="5"/>
      <c r="M5719" s="5">
        <v>83.716981132075475</v>
      </c>
      <c r="N5719" s="5"/>
      <c r="O5719" s="5"/>
    </row>
    <row r="5720" spans="1:15" hidden="1" x14ac:dyDescent="0.3">
      <c r="A5720" s="4" t="s">
        <v>32</v>
      </c>
      <c r="B5720" s="5">
        <v>3018</v>
      </c>
      <c r="C5720" s="5">
        <v>200104</v>
      </c>
      <c r="D5720" s="6">
        <v>45660</v>
      </c>
      <c r="E5720" s="4" t="s">
        <v>11</v>
      </c>
      <c r="F5720" s="4">
        <v>2</v>
      </c>
      <c r="G5720" s="4">
        <v>8</v>
      </c>
      <c r="H5720" s="5">
        <v>68</v>
      </c>
      <c r="I5720" s="5"/>
      <c r="J5720" s="5"/>
      <c r="K5720" s="5"/>
      <c r="L5720" s="5"/>
      <c r="M5720" s="5">
        <v>83.716981132075475</v>
      </c>
      <c r="N5720" s="5"/>
      <c r="O5720" s="5"/>
    </row>
    <row r="5721" spans="1:15" hidden="1" x14ac:dyDescent="0.3">
      <c r="A5721" s="4" t="s">
        <v>32</v>
      </c>
      <c r="B5721" s="5">
        <v>3018</v>
      </c>
      <c r="C5721" s="5">
        <v>200104</v>
      </c>
      <c r="D5721" s="6">
        <v>45667</v>
      </c>
      <c r="E5721" s="4" t="s">
        <v>11</v>
      </c>
      <c r="F5721" s="4">
        <v>2</v>
      </c>
      <c r="G5721" s="4">
        <v>8</v>
      </c>
      <c r="H5721" s="5">
        <v>76</v>
      </c>
      <c r="I5721" s="5"/>
      <c r="J5721" s="5"/>
      <c r="K5721" s="5"/>
      <c r="L5721" s="5"/>
      <c r="M5721" s="5">
        <v>83.716981132075475</v>
      </c>
      <c r="N5721" s="5"/>
      <c r="O5721" s="5"/>
    </row>
    <row r="5722" spans="1:15" hidden="1" x14ac:dyDescent="0.3">
      <c r="A5722" s="4" t="s">
        <v>32</v>
      </c>
      <c r="B5722" s="5">
        <v>3018</v>
      </c>
      <c r="C5722" s="5">
        <v>200104</v>
      </c>
      <c r="D5722" s="6">
        <v>45674</v>
      </c>
      <c r="E5722" s="4" t="s">
        <v>11</v>
      </c>
      <c r="F5722" s="4">
        <v>2</v>
      </c>
      <c r="G5722" s="4">
        <v>8</v>
      </c>
      <c r="H5722" s="5">
        <v>90</v>
      </c>
      <c r="I5722" s="5"/>
      <c r="J5722" s="5"/>
      <c r="K5722" s="5"/>
      <c r="L5722" s="5"/>
      <c r="M5722" s="5">
        <v>83.716981132075475</v>
      </c>
      <c r="N5722" s="5"/>
      <c r="O5722" s="5"/>
    </row>
    <row r="5723" spans="1:15" hidden="1" x14ac:dyDescent="0.3">
      <c r="A5723" s="4" t="s">
        <v>32</v>
      </c>
      <c r="B5723" s="5">
        <v>3018</v>
      </c>
      <c r="C5723" s="5">
        <v>200104</v>
      </c>
      <c r="D5723" s="6">
        <v>45681</v>
      </c>
      <c r="E5723" s="4" t="s">
        <v>11</v>
      </c>
      <c r="F5723" s="4">
        <v>2</v>
      </c>
      <c r="G5723" s="4">
        <v>8</v>
      </c>
      <c r="H5723" s="5">
        <v>53</v>
      </c>
      <c r="I5723" s="5"/>
      <c r="J5723" s="5"/>
      <c r="K5723" s="5"/>
      <c r="L5723" s="5"/>
      <c r="M5723" s="5">
        <v>83.716981132075475</v>
      </c>
      <c r="N5723" s="5"/>
      <c r="O5723" s="5"/>
    </row>
    <row r="5724" spans="1:15" hidden="1" x14ac:dyDescent="0.3">
      <c r="A5724" s="4" t="s">
        <v>32</v>
      </c>
      <c r="B5724" s="5">
        <v>3018</v>
      </c>
      <c r="C5724" s="5">
        <v>200104</v>
      </c>
      <c r="D5724" s="6">
        <v>45688</v>
      </c>
      <c r="E5724" s="4" t="s">
        <v>11</v>
      </c>
      <c r="F5724" s="4">
        <v>2</v>
      </c>
      <c r="G5724" s="4">
        <v>8</v>
      </c>
      <c r="H5724" s="5">
        <v>94</v>
      </c>
      <c r="I5724" s="5"/>
      <c r="J5724" s="5"/>
      <c r="K5724" s="5"/>
      <c r="L5724" s="5"/>
      <c r="M5724" s="5">
        <v>83.716981132075475</v>
      </c>
      <c r="N5724" s="5"/>
      <c r="O5724" s="5"/>
    </row>
    <row r="5725" spans="1:15" hidden="1" x14ac:dyDescent="0.3">
      <c r="A5725" s="4" t="s">
        <v>32</v>
      </c>
      <c r="B5725" s="5">
        <v>3018</v>
      </c>
      <c r="C5725" s="5">
        <v>200104</v>
      </c>
      <c r="D5725" s="6">
        <v>45695</v>
      </c>
      <c r="E5725" s="4" t="s">
        <v>11</v>
      </c>
      <c r="F5725" s="4">
        <v>2</v>
      </c>
      <c r="G5725" s="4">
        <v>8</v>
      </c>
      <c r="H5725" s="5">
        <v>82</v>
      </c>
      <c r="I5725" s="5"/>
      <c r="J5725" s="5"/>
      <c r="K5725" s="5"/>
      <c r="L5725" s="5"/>
      <c r="M5725" s="5">
        <v>83.716981132075475</v>
      </c>
      <c r="N5725" s="5"/>
      <c r="O5725" s="5"/>
    </row>
    <row r="5726" spans="1:15" hidden="1" x14ac:dyDescent="0.3">
      <c r="A5726" s="4" t="s">
        <v>33</v>
      </c>
      <c r="B5726" s="5">
        <v>3019</v>
      </c>
      <c r="C5726" s="5">
        <v>200108</v>
      </c>
      <c r="D5726" s="6">
        <v>45331</v>
      </c>
      <c r="E5726" s="4" t="s">
        <v>7</v>
      </c>
      <c r="F5726" s="4">
        <v>2</v>
      </c>
      <c r="G5726" s="4">
        <v>8</v>
      </c>
      <c r="H5726" s="5">
        <v>394</v>
      </c>
      <c r="I5726" s="5"/>
      <c r="J5726" s="5"/>
      <c r="K5726" s="5"/>
      <c r="L5726" s="5"/>
      <c r="M5726" s="5"/>
      <c r="N5726" s="5"/>
      <c r="O5726" s="5"/>
    </row>
    <row r="5727" spans="1:15" hidden="1" x14ac:dyDescent="0.3">
      <c r="A5727" s="4" t="s">
        <v>33</v>
      </c>
      <c r="B5727" s="5">
        <v>3019</v>
      </c>
      <c r="C5727" s="5">
        <v>200108</v>
      </c>
      <c r="D5727" s="6">
        <v>45338</v>
      </c>
      <c r="E5727" s="4" t="s">
        <v>7</v>
      </c>
      <c r="F5727" s="4">
        <v>2</v>
      </c>
      <c r="G5727" s="4">
        <v>8</v>
      </c>
      <c r="H5727" s="5">
        <v>394</v>
      </c>
      <c r="I5727" s="5"/>
      <c r="J5727" s="5"/>
      <c r="K5727" s="5"/>
      <c r="L5727" s="5"/>
      <c r="M5727" s="5"/>
      <c r="N5727" s="5"/>
      <c r="O5727" s="5"/>
    </row>
    <row r="5728" spans="1:15" hidden="1" x14ac:dyDescent="0.3">
      <c r="A5728" s="4" t="s">
        <v>33</v>
      </c>
      <c r="B5728" s="5">
        <v>3019</v>
      </c>
      <c r="C5728" s="5">
        <v>200108</v>
      </c>
      <c r="D5728" s="6">
        <v>45345</v>
      </c>
      <c r="E5728" s="4" t="s">
        <v>7</v>
      </c>
      <c r="F5728" s="4">
        <v>2</v>
      </c>
      <c r="G5728" s="4">
        <v>8</v>
      </c>
      <c r="H5728" s="5">
        <v>397</v>
      </c>
      <c r="I5728" s="5"/>
      <c r="J5728" s="5"/>
      <c r="K5728" s="5"/>
      <c r="L5728" s="5"/>
      <c r="M5728" s="5"/>
      <c r="N5728" s="5"/>
      <c r="O5728" s="5"/>
    </row>
    <row r="5729" spans="1:15" hidden="1" x14ac:dyDescent="0.3">
      <c r="A5729" s="4" t="s">
        <v>33</v>
      </c>
      <c r="B5729" s="5">
        <v>3019</v>
      </c>
      <c r="C5729" s="5">
        <v>200108</v>
      </c>
      <c r="D5729" s="6">
        <v>45352</v>
      </c>
      <c r="E5729" s="4" t="s">
        <v>7</v>
      </c>
      <c r="F5729" s="4">
        <v>2</v>
      </c>
      <c r="G5729" s="4">
        <v>8</v>
      </c>
      <c r="H5729" s="5">
        <v>518</v>
      </c>
      <c r="I5729" s="5"/>
      <c r="J5729" s="5"/>
      <c r="K5729" s="5"/>
      <c r="L5729" s="5"/>
      <c r="M5729" s="5"/>
      <c r="N5729" s="5"/>
      <c r="O5729" s="5"/>
    </row>
    <row r="5730" spans="1:15" hidden="1" x14ac:dyDescent="0.3">
      <c r="A5730" s="4" t="s">
        <v>33</v>
      </c>
      <c r="B5730" s="5">
        <v>3019</v>
      </c>
      <c r="C5730" s="5">
        <v>200108</v>
      </c>
      <c r="D5730" s="6">
        <v>45359</v>
      </c>
      <c r="E5730" s="4" t="s">
        <v>7</v>
      </c>
      <c r="F5730" s="4">
        <v>2</v>
      </c>
      <c r="G5730" s="4">
        <v>8</v>
      </c>
      <c r="H5730" s="5">
        <v>656</v>
      </c>
      <c r="I5730" s="5"/>
      <c r="J5730" s="5"/>
      <c r="K5730" s="5"/>
      <c r="L5730" s="5"/>
      <c r="M5730" s="5"/>
      <c r="N5730" s="5"/>
      <c r="O5730" s="5"/>
    </row>
    <row r="5731" spans="1:15" hidden="1" x14ac:dyDescent="0.3">
      <c r="A5731" s="4" t="s">
        <v>33</v>
      </c>
      <c r="B5731" s="5">
        <v>3019</v>
      </c>
      <c r="C5731" s="5">
        <v>200108</v>
      </c>
      <c r="D5731" s="6">
        <v>45366</v>
      </c>
      <c r="E5731" s="4" t="s">
        <v>7</v>
      </c>
      <c r="F5731" s="4">
        <v>2</v>
      </c>
      <c r="G5731" s="4">
        <v>8</v>
      </c>
      <c r="H5731" s="5">
        <v>616</v>
      </c>
      <c r="I5731" s="5"/>
      <c r="J5731" s="5"/>
      <c r="K5731" s="5"/>
      <c r="L5731" s="5"/>
      <c r="M5731" s="5"/>
      <c r="N5731" s="5"/>
      <c r="O5731" s="5"/>
    </row>
    <row r="5732" spans="1:15" hidden="1" x14ac:dyDescent="0.3">
      <c r="A5732" s="4" t="s">
        <v>33</v>
      </c>
      <c r="B5732" s="5">
        <v>3019</v>
      </c>
      <c r="C5732" s="5">
        <v>200108</v>
      </c>
      <c r="D5732" s="6">
        <v>45373</v>
      </c>
      <c r="E5732" s="4" t="s">
        <v>7</v>
      </c>
      <c r="F5732" s="4">
        <v>2</v>
      </c>
      <c r="G5732" s="4">
        <v>8</v>
      </c>
      <c r="H5732" s="5">
        <v>558</v>
      </c>
      <c r="I5732" s="5"/>
      <c r="J5732" s="5"/>
      <c r="K5732" s="5"/>
      <c r="L5732" s="5"/>
      <c r="M5732" s="5"/>
      <c r="N5732" s="5"/>
      <c r="O5732" s="5"/>
    </row>
    <row r="5733" spans="1:15" hidden="1" x14ac:dyDescent="0.3">
      <c r="A5733" s="4" t="s">
        <v>33</v>
      </c>
      <c r="B5733" s="5">
        <v>3019</v>
      </c>
      <c r="C5733" s="5">
        <v>200108</v>
      </c>
      <c r="D5733" s="6">
        <v>45380</v>
      </c>
      <c r="E5733" s="4" t="s">
        <v>7</v>
      </c>
      <c r="F5733" s="4">
        <v>2</v>
      </c>
      <c r="G5733" s="4">
        <v>8</v>
      </c>
      <c r="H5733" s="5">
        <v>597</v>
      </c>
      <c r="I5733" s="5"/>
      <c r="J5733" s="5"/>
      <c r="K5733" s="5"/>
      <c r="L5733" s="5"/>
      <c r="M5733" s="5"/>
      <c r="N5733" s="5"/>
      <c r="O5733" s="5"/>
    </row>
    <row r="5734" spans="1:15" hidden="1" x14ac:dyDescent="0.3">
      <c r="A5734" s="4" t="s">
        <v>33</v>
      </c>
      <c r="B5734" s="5">
        <v>3019</v>
      </c>
      <c r="C5734" s="5">
        <v>200108</v>
      </c>
      <c r="D5734" s="6">
        <v>45387</v>
      </c>
      <c r="E5734" s="4" t="s">
        <v>7</v>
      </c>
      <c r="F5734" s="4">
        <v>2</v>
      </c>
      <c r="G5734" s="4">
        <v>8</v>
      </c>
      <c r="H5734" s="5">
        <v>543</v>
      </c>
      <c r="I5734" s="5"/>
      <c r="J5734" s="5"/>
      <c r="K5734" s="5"/>
      <c r="L5734" s="5"/>
      <c r="M5734" s="5"/>
      <c r="N5734" s="5"/>
      <c r="O5734" s="5"/>
    </row>
    <row r="5735" spans="1:15" hidden="1" x14ac:dyDescent="0.3">
      <c r="A5735" s="4" t="s">
        <v>33</v>
      </c>
      <c r="B5735" s="5">
        <v>3019</v>
      </c>
      <c r="C5735" s="5">
        <v>200108</v>
      </c>
      <c r="D5735" s="6">
        <v>45394</v>
      </c>
      <c r="E5735" s="4" t="s">
        <v>7</v>
      </c>
      <c r="F5735" s="4">
        <v>2</v>
      </c>
      <c r="G5735" s="4">
        <v>8</v>
      </c>
      <c r="H5735" s="5">
        <v>624</v>
      </c>
      <c r="I5735" s="5"/>
      <c r="J5735" s="5"/>
      <c r="K5735" s="5"/>
      <c r="L5735" s="5"/>
      <c r="M5735" s="5"/>
      <c r="N5735" s="5"/>
      <c r="O5735" s="5"/>
    </row>
    <row r="5736" spans="1:15" hidden="1" x14ac:dyDescent="0.3">
      <c r="A5736" s="4" t="s">
        <v>33</v>
      </c>
      <c r="B5736" s="5">
        <v>3019</v>
      </c>
      <c r="C5736" s="5">
        <v>200108</v>
      </c>
      <c r="D5736" s="6">
        <v>45401</v>
      </c>
      <c r="E5736" s="4" t="s">
        <v>7</v>
      </c>
      <c r="F5736" s="4">
        <v>2</v>
      </c>
      <c r="G5736" s="4">
        <v>8</v>
      </c>
      <c r="H5736" s="5">
        <v>887</v>
      </c>
      <c r="I5736" s="5"/>
      <c r="J5736" s="5"/>
      <c r="K5736" s="5"/>
      <c r="L5736" s="5"/>
      <c r="M5736" s="5"/>
      <c r="N5736" s="5"/>
      <c r="O5736" s="5"/>
    </row>
    <row r="5737" spans="1:15" hidden="1" x14ac:dyDescent="0.3">
      <c r="A5737" s="4" t="s">
        <v>33</v>
      </c>
      <c r="B5737" s="5">
        <v>3019</v>
      </c>
      <c r="C5737" s="5">
        <v>200108</v>
      </c>
      <c r="D5737" s="6">
        <v>45408</v>
      </c>
      <c r="E5737" s="4" t="s">
        <v>7</v>
      </c>
      <c r="F5737" s="4">
        <v>2</v>
      </c>
      <c r="G5737" s="4">
        <v>8</v>
      </c>
      <c r="H5737" s="5">
        <v>724</v>
      </c>
      <c r="I5737" s="5"/>
      <c r="J5737" s="5"/>
      <c r="K5737" s="5"/>
      <c r="L5737" s="5"/>
      <c r="M5737" s="5"/>
      <c r="N5737" s="5"/>
      <c r="O5737" s="5"/>
    </row>
    <row r="5738" spans="1:15" hidden="1" x14ac:dyDescent="0.3">
      <c r="A5738" s="4" t="s">
        <v>33</v>
      </c>
      <c r="B5738" s="5">
        <v>3019</v>
      </c>
      <c r="C5738" s="5">
        <v>200108</v>
      </c>
      <c r="D5738" s="6">
        <v>45415</v>
      </c>
      <c r="E5738" s="4" t="s">
        <v>7</v>
      </c>
      <c r="F5738" s="4">
        <v>2</v>
      </c>
      <c r="G5738" s="4">
        <v>8</v>
      </c>
      <c r="H5738" s="5">
        <v>716</v>
      </c>
      <c r="I5738" s="5"/>
      <c r="J5738" s="5"/>
      <c r="K5738" s="5"/>
      <c r="L5738" s="5"/>
      <c r="M5738" s="5"/>
      <c r="N5738" s="5"/>
      <c r="O5738" s="5"/>
    </row>
    <row r="5739" spans="1:15" hidden="1" x14ac:dyDescent="0.3">
      <c r="A5739" s="4" t="s">
        <v>33</v>
      </c>
      <c r="B5739" s="5">
        <v>3019</v>
      </c>
      <c r="C5739" s="5">
        <v>200108</v>
      </c>
      <c r="D5739" s="6">
        <v>45422</v>
      </c>
      <c r="E5739" s="4" t="s">
        <v>7</v>
      </c>
      <c r="F5739" s="4">
        <v>2</v>
      </c>
      <c r="G5739" s="4">
        <v>8</v>
      </c>
      <c r="H5739" s="5">
        <v>763</v>
      </c>
      <c r="I5739" s="5"/>
      <c r="J5739" s="5"/>
      <c r="K5739" s="5"/>
      <c r="L5739" s="5"/>
      <c r="M5739" s="5"/>
      <c r="N5739" s="5"/>
      <c r="O5739" s="5"/>
    </row>
    <row r="5740" spans="1:15" hidden="1" x14ac:dyDescent="0.3">
      <c r="A5740" s="4" t="s">
        <v>33</v>
      </c>
      <c r="B5740" s="5">
        <v>3019</v>
      </c>
      <c r="C5740" s="5">
        <v>200108</v>
      </c>
      <c r="D5740" s="6">
        <v>45429</v>
      </c>
      <c r="E5740" s="4" t="s">
        <v>7</v>
      </c>
      <c r="F5740" s="4">
        <v>2</v>
      </c>
      <c r="G5740" s="4">
        <v>8</v>
      </c>
      <c r="H5740" s="5">
        <v>755</v>
      </c>
      <c r="I5740" s="5"/>
      <c r="J5740" s="5"/>
      <c r="K5740" s="5"/>
      <c r="L5740" s="5"/>
      <c r="M5740" s="5"/>
      <c r="N5740" s="5"/>
      <c r="O5740" s="5"/>
    </row>
    <row r="5741" spans="1:15" hidden="1" x14ac:dyDescent="0.3">
      <c r="A5741" s="4" t="s">
        <v>33</v>
      </c>
      <c r="B5741" s="5">
        <v>3019</v>
      </c>
      <c r="C5741" s="5">
        <v>200108</v>
      </c>
      <c r="D5741" s="6">
        <v>45436</v>
      </c>
      <c r="E5741" s="4" t="s">
        <v>7</v>
      </c>
      <c r="F5741" s="4">
        <v>2</v>
      </c>
      <c r="G5741" s="4">
        <v>8</v>
      </c>
      <c r="H5741" s="5">
        <v>701</v>
      </c>
      <c r="I5741" s="5"/>
      <c r="J5741" s="5"/>
      <c r="K5741" s="5"/>
      <c r="L5741" s="5"/>
      <c r="M5741" s="5"/>
      <c r="N5741" s="5"/>
      <c r="O5741" s="5"/>
    </row>
    <row r="5742" spans="1:15" hidden="1" x14ac:dyDescent="0.3">
      <c r="A5742" s="4" t="s">
        <v>33</v>
      </c>
      <c r="B5742" s="5">
        <v>3019</v>
      </c>
      <c r="C5742" s="5">
        <v>200108</v>
      </c>
      <c r="D5742" s="6">
        <v>45443</v>
      </c>
      <c r="E5742" s="4" t="s">
        <v>7</v>
      </c>
      <c r="F5742" s="4">
        <v>2</v>
      </c>
      <c r="G5742" s="4">
        <v>8</v>
      </c>
      <c r="H5742" s="5">
        <v>447</v>
      </c>
      <c r="I5742" s="5"/>
      <c r="J5742" s="5"/>
      <c r="K5742" s="5"/>
      <c r="L5742" s="5"/>
      <c r="M5742" s="5"/>
      <c r="N5742" s="5"/>
      <c r="O5742" s="5"/>
    </row>
    <row r="5743" spans="1:15" hidden="1" x14ac:dyDescent="0.3">
      <c r="A5743" s="4" t="s">
        <v>33</v>
      </c>
      <c r="B5743" s="5">
        <v>3019</v>
      </c>
      <c r="C5743" s="5">
        <v>200108</v>
      </c>
      <c r="D5743" s="6">
        <v>45450</v>
      </c>
      <c r="E5743" s="4" t="s">
        <v>7</v>
      </c>
      <c r="F5743" s="4">
        <v>2</v>
      </c>
      <c r="G5743" s="4">
        <v>8</v>
      </c>
      <c r="H5743" s="5">
        <v>786</v>
      </c>
      <c r="I5743" s="5"/>
      <c r="J5743" s="5"/>
      <c r="K5743" s="5"/>
      <c r="L5743" s="5"/>
      <c r="M5743" s="5"/>
      <c r="N5743" s="5"/>
      <c r="O5743" s="5"/>
    </row>
    <row r="5744" spans="1:15" hidden="1" x14ac:dyDescent="0.3">
      <c r="A5744" s="4" t="s">
        <v>33</v>
      </c>
      <c r="B5744" s="5">
        <v>3019</v>
      </c>
      <c r="C5744" s="5">
        <v>200108</v>
      </c>
      <c r="D5744" s="6">
        <v>45457</v>
      </c>
      <c r="E5744" s="4" t="s">
        <v>7</v>
      </c>
      <c r="F5744" s="4">
        <v>2</v>
      </c>
      <c r="G5744" s="4">
        <v>8</v>
      </c>
      <c r="H5744" s="5">
        <v>747</v>
      </c>
      <c r="I5744" s="5"/>
      <c r="J5744" s="5"/>
      <c r="K5744" s="5"/>
      <c r="L5744" s="5"/>
      <c r="M5744" s="5"/>
      <c r="N5744" s="5"/>
      <c r="O5744" s="5"/>
    </row>
    <row r="5745" spans="1:15" hidden="1" x14ac:dyDescent="0.3">
      <c r="A5745" s="4" t="s">
        <v>33</v>
      </c>
      <c r="B5745" s="5">
        <v>3019</v>
      </c>
      <c r="C5745" s="5">
        <v>200108</v>
      </c>
      <c r="D5745" s="6">
        <v>45464</v>
      </c>
      <c r="E5745" s="4" t="s">
        <v>7</v>
      </c>
      <c r="F5745" s="4">
        <v>2</v>
      </c>
      <c r="G5745" s="4">
        <v>8</v>
      </c>
      <c r="H5745" s="5">
        <v>668</v>
      </c>
      <c r="I5745" s="5"/>
      <c r="J5745" s="5"/>
      <c r="K5745" s="5"/>
      <c r="L5745" s="5"/>
      <c r="M5745" s="5"/>
      <c r="N5745" s="5"/>
      <c r="O5745" s="5"/>
    </row>
    <row r="5746" spans="1:15" hidden="1" x14ac:dyDescent="0.3">
      <c r="A5746" s="4" t="s">
        <v>33</v>
      </c>
      <c r="B5746" s="5">
        <v>3019</v>
      </c>
      <c r="C5746" s="5">
        <v>200108</v>
      </c>
      <c r="D5746" s="6">
        <v>45471</v>
      </c>
      <c r="E5746" s="4" t="s">
        <v>7</v>
      </c>
      <c r="F5746" s="4">
        <v>2</v>
      </c>
      <c r="G5746" s="4">
        <v>8</v>
      </c>
      <c r="H5746" s="5">
        <v>768</v>
      </c>
      <c r="I5746" s="5"/>
      <c r="J5746" s="5"/>
      <c r="K5746" s="5"/>
      <c r="L5746" s="5"/>
      <c r="M5746" s="5"/>
      <c r="N5746" s="5"/>
      <c r="O5746" s="5"/>
    </row>
    <row r="5747" spans="1:15" hidden="1" x14ac:dyDescent="0.3">
      <c r="A5747" s="4" t="s">
        <v>33</v>
      </c>
      <c r="B5747" s="5">
        <v>3019</v>
      </c>
      <c r="C5747" s="5">
        <v>200108</v>
      </c>
      <c r="D5747" s="6">
        <v>45478</v>
      </c>
      <c r="E5747" s="4" t="s">
        <v>7</v>
      </c>
      <c r="F5747" s="4">
        <v>2</v>
      </c>
      <c r="G5747" s="4">
        <v>8</v>
      </c>
      <c r="H5747" s="5">
        <v>561</v>
      </c>
      <c r="I5747" s="5"/>
      <c r="J5747" s="5"/>
      <c r="K5747" s="5"/>
      <c r="L5747" s="5"/>
      <c r="M5747" s="5"/>
      <c r="N5747" s="5"/>
      <c r="O5747" s="5"/>
    </row>
    <row r="5748" spans="1:15" hidden="1" x14ac:dyDescent="0.3">
      <c r="A5748" s="4" t="s">
        <v>33</v>
      </c>
      <c r="B5748" s="5">
        <v>3019</v>
      </c>
      <c r="C5748" s="5">
        <v>200108</v>
      </c>
      <c r="D5748" s="6">
        <v>45485</v>
      </c>
      <c r="E5748" s="4" t="s">
        <v>7</v>
      </c>
      <c r="F5748" s="4">
        <v>2</v>
      </c>
      <c r="G5748" s="4">
        <v>8</v>
      </c>
      <c r="H5748" s="5">
        <v>622</v>
      </c>
      <c r="I5748" s="5"/>
      <c r="J5748" s="5"/>
      <c r="K5748" s="5"/>
      <c r="L5748" s="5"/>
      <c r="M5748" s="5"/>
      <c r="N5748" s="5"/>
      <c r="O5748" s="5"/>
    </row>
    <row r="5749" spans="1:15" hidden="1" x14ac:dyDescent="0.3">
      <c r="A5749" s="4" t="s">
        <v>33</v>
      </c>
      <c r="B5749" s="5">
        <v>3019</v>
      </c>
      <c r="C5749" s="5">
        <v>200108</v>
      </c>
      <c r="D5749" s="6">
        <v>45492</v>
      </c>
      <c r="E5749" s="4" t="s">
        <v>7</v>
      </c>
      <c r="F5749" s="4">
        <v>2</v>
      </c>
      <c r="G5749" s="4">
        <v>8</v>
      </c>
      <c r="H5749" s="5">
        <v>592</v>
      </c>
      <c r="I5749" s="5"/>
      <c r="J5749" s="5"/>
      <c r="K5749" s="5"/>
      <c r="L5749" s="5"/>
      <c r="M5749" s="5"/>
      <c r="N5749" s="5"/>
      <c r="O5749" s="5"/>
    </row>
    <row r="5750" spans="1:15" hidden="1" x14ac:dyDescent="0.3">
      <c r="A5750" s="4" t="s">
        <v>33</v>
      </c>
      <c r="B5750" s="5">
        <v>3019</v>
      </c>
      <c r="C5750" s="5">
        <v>200108</v>
      </c>
      <c r="D5750" s="6">
        <v>45499</v>
      </c>
      <c r="E5750" s="4" t="s">
        <v>7</v>
      </c>
      <c r="F5750" s="4">
        <v>2</v>
      </c>
      <c r="G5750" s="4">
        <v>8</v>
      </c>
      <c r="H5750" s="5">
        <v>582</v>
      </c>
      <c r="I5750" s="5"/>
      <c r="J5750" s="5"/>
      <c r="K5750" s="5"/>
      <c r="L5750" s="5"/>
      <c r="M5750" s="5"/>
      <c r="N5750" s="5"/>
      <c r="O5750" s="5"/>
    </row>
    <row r="5751" spans="1:15" hidden="1" x14ac:dyDescent="0.3">
      <c r="A5751" s="4" t="s">
        <v>33</v>
      </c>
      <c r="B5751" s="5">
        <v>3019</v>
      </c>
      <c r="C5751" s="5">
        <v>200108</v>
      </c>
      <c r="D5751" s="6">
        <v>45506</v>
      </c>
      <c r="E5751" s="4" t="s">
        <v>7</v>
      </c>
      <c r="F5751" s="4">
        <v>2</v>
      </c>
      <c r="G5751" s="4">
        <v>8</v>
      </c>
      <c r="H5751" s="5">
        <v>608</v>
      </c>
      <c r="I5751" s="5"/>
      <c r="J5751" s="5"/>
      <c r="K5751" s="5"/>
      <c r="L5751" s="5"/>
      <c r="M5751" s="5"/>
      <c r="N5751" s="5"/>
      <c r="O5751" s="5"/>
    </row>
    <row r="5752" spans="1:15" hidden="1" x14ac:dyDescent="0.3">
      <c r="A5752" s="4" t="s">
        <v>33</v>
      </c>
      <c r="B5752" s="5">
        <v>3019</v>
      </c>
      <c r="C5752" s="5">
        <v>200108</v>
      </c>
      <c r="D5752" s="6">
        <v>45513</v>
      </c>
      <c r="E5752" s="4" t="s">
        <v>7</v>
      </c>
      <c r="F5752" s="4">
        <v>2</v>
      </c>
      <c r="G5752" s="4">
        <v>8</v>
      </c>
      <c r="H5752" s="5">
        <v>595</v>
      </c>
      <c r="I5752" s="5"/>
      <c r="J5752" s="5"/>
      <c r="K5752" s="5"/>
      <c r="L5752" s="5"/>
      <c r="M5752" s="5"/>
      <c r="N5752" s="5"/>
      <c r="O5752" s="5"/>
    </row>
    <row r="5753" spans="1:15" hidden="1" x14ac:dyDescent="0.3">
      <c r="A5753" s="4" t="s">
        <v>33</v>
      </c>
      <c r="B5753" s="5">
        <v>3019</v>
      </c>
      <c r="C5753" s="5">
        <v>200108</v>
      </c>
      <c r="D5753" s="6">
        <v>45520</v>
      </c>
      <c r="E5753" s="4" t="s">
        <v>7</v>
      </c>
      <c r="F5753" s="4">
        <v>2</v>
      </c>
      <c r="G5753" s="4">
        <v>8</v>
      </c>
      <c r="H5753" s="5">
        <v>584</v>
      </c>
      <c r="I5753" s="5"/>
      <c r="J5753" s="5"/>
      <c r="K5753" s="5"/>
      <c r="L5753" s="5"/>
      <c r="M5753" s="5"/>
      <c r="N5753" s="5"/>
      <c r="O5753" s="5"/>
    </row>
    <row r="5754" spans="1:15" hidden="1" x14ac:dyDescent="0.3">
      <c r="A5754" s="4" t="s">
        <v>33</v>
      </c>
      <c r="B5754" s="5">
        <v>3019</v>
      </c>
      <c r="C5754" s="5">
        <v>200108</v>
      </c>
      <c r="D5754" s="6">
        <v>45527</v>
      </c>
      <c r="E5754" s="4" t="s">
        <v>7</v>
      </c>
      <c r="F5754" s="4">
        <v>2</v>
      </c>
      <c r="G5754" s="4">
        <v>8</v>
      </c>
      <c r="H5754" s="5">
        <v>562</v>
      </c>
      <c r="I5754" s="5"/>
      <c r="J5754" s="5"/>
      <c r="K5754" s="5"/>
      <c r="L5754" s="5"/>
      <c r="M5754" s="5"/>
      <c r="N5754" s="5"/>
      <c r="O5754" s="5"/>
    </row>
    <row r="5755" spans="1:15" hidden="1" x14ac:dyDescent="0.3">
      <c r="A5755" s="4" t="s">
        <v>33</v>
      </c>
      <c r="B5755" s="5">
        <v>3019</v>
      </c>
      <c r="C5755" s="5">
        <v>200108</v>
      </c>
      <c r="D5755" s="6">
        <v>45534</v>
      </c>
      <c r="E5755" s="4" t="s">
        <v>7</v>
      </c>
      <c r="F5755" s="4">
        <v>2</v>
      </c>
      <c r="G5755" s="4">
        <v>8</v>
      </c>
      <c r="H5755" s="5">
        <v>628</v>
      </c>
      <c r="I5755" s="5"/>
      <c r="J5755" s="5"/>
      <c r="K5755" s="5"/>
      <c r="L5755" s="5"/>
      <c r="M5755" s="5"/>
      <c r="N5755" s="5"/>
      <c r="O5755" s="5"/>
    </row>
    <row r="5756" spans="1:15" hidden="1" x14ac:dyDescent="0.3">
      <c r="A5756" s="4" t="s">
        <v>33</v>
      </c>
      <c r="B5756" s="5">
        <v>3019</v>
      </c>
      <c r="C5756" s="5">
        <v>200108</v>
      </c>
      <c r="D5756" s="6">
        <v>45541</v>
      </c>
      <c r="E5756" s="4" t="s">
        <v>7</v>
      </c>
      <c r="F5756" s="4">
        <v>2</v>
      </c>
      <c r="G5756" s="4">
        <v>8</v>
      </c>
      <c r="H5756" s="5">
        <v>495</v>
      </c>
      <c r="I5756" s="5"/>
      <c r="J5756" s="5"/>
      <c r="K5756" s="5"/>
      <c r="L5756" s="5"/>
      <c r="M5756" s="5"/>
      <c r="N5756" s="5"/>
      <c r="O5756" s="5"/>
    </row>
    <row r="5757" spans="1:15" hidden="1" x14ac:dyDescent="0.3">
      <c r="A5757" s="4" t="s">
        <v>33</v>
      </c>
      <c r="B5757" s="5">
        <v>3019</v>
      </c>
      <c r="C5757" s="5">
        <v>200108</v>
      </c>
      <c r="D5757" s="6">
        <v>45548</v>
      </c>
      <c r="E5757" s="4" t="s">
        <v>7</v>
      </c>
      <c r="F5757" s="4">
        <v>2</v>
      </c>
      <c r="G5757" s="4">
        <v>8</v>
      </c>
      <c r="H5757" s="5">
        <v>676</v>
      </c>
      <c r="I5757" s="5"/>
      <c r="J5757" s="5"/>
      <c r="K5757" s="5"/>
      <c r="L5757" s="5"/>
      <c r="M5757" s="5"/>
      <c r="N5757" s="5"/>
      <c r="O5757" s="5"/>
    </row>
    <row r="5758" spans="1:15" hidden="1" x14ac:dyDescent="0.3">
      <c r="A5758" s="4" t="s">
        <v>33</v>
      </c>
      <c r="B5758" s="5">
        <v>3019</v>
      </c>
      <c r="C5758" s="5">
        <v>200108</v>
      </c>
      <c r="D5758" s="6">
        <v>45555</v>
      </c>
      <c r="E5758" s="4" t="s">
        <v>7</v>
      </c>
      <c r="F5758" s="4">
        <v>2</v>
      </c>
      <c r="G5758" s="4">
        <v>8</v>
      </c>
      <c r="H5758" s="5">
        <v>635</v>
      </c>
      <c r="I5758" s="5"/>
      <c r="J5758" s="5"/>
      <c r="K5758" s="5"/>
      <c r="L5758" s="5"/>
      <c r="M5758" s="5"/>
      <c r="N5758" s="5"/>
      <c r="O5758" s="5"/>
    </row>
    <row r="5759" spans="1:15" hidden="1" x14ac:dyDescent="0.3">
      <c r="A5759" s="4" t="s">
        <v>33</v>
      </c>
      <c r="B5759" s="5">
        <v>3019</v>
      </c>
      <c r="C5759" s="5">
        <v>200108</v>
      </c>
      <c r="D5759" s="6">
        <v>45562</v>
      </c>
      <c r="E5759" s="4" t="s">
        <v>7</v>
      </c>
      <c r="F5759" s="4">
        <v>2</v>
      </c>
      <c r="G5759" s="4">
        <v>8</v>
      </c>
      <c r="H5759" s="5">
        <v>679</v>
      </c>
      <c r="I5759" s="5"/>
      <c r="J5759" s="5"/>
      <c r="K5759" s="5"/>
      <c r="L5759" s="5"/>
      <c r="M5759" s="5"/>
      <c r="N5759" s="5"/>
      <c r="O5759" s="5"/>
    </row>
    <row r="5760" spans="1:15" hidden="1" x14ac:dyDescent="0.3">
      <c r="A5760" s="4" t="s">
        <v>33</v>
      </c>
      <c r="B5760" s="5">
        <v>3019</v>
      </c>
      <c r="C5760" s="5">
        <v>200108</v>
      </c>
      <c r="D5760" s="6">
        <v>45569</v>
      </c>
      <c r="E5760" s="4" t="s">
        <v>7</v>
      </c>
      <c r="F5760" s="4">
        <v>2</v>
      </c>
      <c r="G5760" s="4">
        <v>8</v>
      </c>
      <c r="H5760" s="5">
        <v>568</v>
      </c>
      <c r="I5760" s="5"/>
      <c r="J5760" s="5"/>
      <c r="K5760" s="5"/>
      <c r="L5760" s="5"/>
      <c r="M5760" s="5"/>
      <c r="N5760" s="5"/>
      <c r="O5760" s="5"/>
    </row>
    <row r="5761" spans="1:15" hidden="1" x14ac:dyDescent="0.3">
      <c r="A5761" s="4" t="s">
        <v>33</v>
      </c>
      <c r="B5761" s="5">
        <v>3019</v>
      </c>
      <c r="C5761" s="5">
        <v>200108</v>
      </c>
      <c r="D5761" s="6">
        <v>45576</v>
      </c>
      <c r="E5761" s="4" t="s">
        <v>7</v>
      </c>
      <c r="F5761" s="4">
        <v>2</v>
      </c>
      <c r="G5761" s="4">
        <v>8</v>
      </c>
      <c r="H5761" s="5">
        <v>550</v>
      </c>
      <c r="I5761" s="5"/>
      <c r="J5761" s="5"/>
      <c r="K5761" s="5"/>
      <c r="L5761" s="5"/>
      <c r="M5761" s="5"/>
      <c r="N5761" s="5"/>
      <c r="O5761" s="5"/>
    </row>
    <row r="5762" spans="1:15" hidden="1" x14ac:dyDescent="0.3">
      <c r="A5762" s="4" t="s">
        <v>33</v>
      </c>
      <c r="B5762" s="5">
        <v>3019</v>
      </c>
      <c r="C5762" s="5">
        <v>200108</v>
      </c>
      <c r="D5762" s="6">
        <v>45583</v>
      </c>
      <c r="E5762" s="4" t="s">
        <v>7</v>
      </c>
      <c r="F5762" s="4">
        <v>2</v>
      </c>
      <c r="G5762" s="4">
        <v>8</v>
      </c>
      <c r="H5762" s="5">
        <v>593</v>
      </c>
      <c r="I5762" s="5"/>
      <c r="J5762" s="5"/>
      <c r="K5762" s="5"/>
      <c r="L5762" s="5"/>
      <c r="M5762" s="5"/>
      <c r="N5762" s="5"/>
      <c r="O5762" s="5"/>
    </row>
    <row r="5763" spans="1:15" hidden="1" x14ac:dyDescent="0.3">
      <c r="A5763" s="4" t="s">
        <v>33</v>
      </c>
      <c r="B5763" s="5">
        <v>3019</v>
      </c>
      <c r="C5763" s="5">
        <v>200108</v>
      </c>
      <c r="D5763" s="6">
        <v>45590</v>
      </c>
      <c r="E5763" s="4" t="s">
        <v>7</v>
      </c>
      <c r="F5763" s="4">
        <v>2</v>
      </c>
      <c r="G5763" s="4">
        <v>8</v>
      </c>
      <c r="H5763" s="5">
        <v>589</v>
      </c>
      <c r="I5763" s="5"/>
      <c r="J5763" s="5"/>
      <c r="K5763" s="5"/>
      <c r="L5763" s="5"/>
      <c r="M5763" s="5"/>
      <c r="N5763" s="5"/>
      <c r="O5763" s="5"/>
    </row>
    <row r="5764" spans="1:15" hidden="1" x14ac:dyDescent="0.3">
      <c r="A5764" s="4" t="s">
        <v>33</v>
      </c>
      <c r="B5764" s="5">
        <v>3019</v>
      </c>
      <c r="C5764" s="5">
        <v>200108</v>
      </c>
      <c r="D5764" s="6">
        <v>45597</v>
      </c>
      <c r="E5764" s="4" t="s">
        <v>7</v>
      </c>
      <c r="F5764" s="4">
        <v>2</v>
      </c>
      <c r="G5764" s="4">
        <v>8</v>
      </c>
      <c r="H5764" s="5">
        <v>584</v>
      </c>
      <c r="I5764" s="5"/>
      <c r="J5764" s="5"/>
      <c r="K5764" s="5"/>
      <c r="L5764" s="5"/>
      <c r="M5764" s="5"/>
      <c r="N5764" s="5"/>
      <c r="O5764" s="5"/>
    </row>
    <row r="5765" spans="1:15" hidden="1" x14ac:dyDescent="0.3">
      <c r="A5765" s="4" t="s">
        <v>33</v>
      </c>
      <c r="B5765" s="5">
        <v>3019</v>
      </c>
      <c r="C5765" s="5">
        <v>200108</v>
      </c>
      <c r="D5765" s="6">
        <v>45604</v>
      </c>
      <c r="E5765" s="4" t="s">
        <v>7</v>
      </c>
      <c r="F5765" s="4">
        <v>2</v>
      </c>
      <c r="G5765" s="4">
        <v>8</v>
      </c>
      <c r="H5765" s="5">
        <v>809</v>
      </c>
      <c r="I5765" s="5"/>
      <c r="J5765" s="5"/>
      <c r="K5765" s="5"/>
      <c r="L5765" s="5"/>
      <c r="M5765" s="5"/>
      <c r="N5765" s="5"/>
      <c r="O5765" s="5"/>
    </row>
    <row r="5766" spans="1:15" hidden="1" x14ac:dyDescent="0.3">
      <c r="A5766" s="4" t="s">
        <v>33</v>
      </c>
      <c r="B5766" s="5">
        <v>3019</v>
      </c>
      <c r="C5766" s="5">
        <v>200108</v>
      </c>
      <c r="D5766" s="6">
        <v>45611</v>
      </c>
      <c r="E5766" s="4" t="s">
        <v>7</v>
      </c>
      <c r="F5766" s="4">
        <v>2</v>
      </c>
      <c r="G5766" s="4">
        <v>8</v>
      </c>
      <c r="H5766" s="5">
        <v>686</v>
      </c>
      <c r="I5766" s="5"/>
      <c r="J5766" s="5"/>
      <c r="K5766" s="5"/>
      <c r="L5766" s="5"/>
      <c r="M5766" s="5"/>
      <c r="N5766" s="5"/>
      <c r="O5766" s="5"/>
    </row>
    <row r="5767" spans="1:15" hidden="1" x14ac:dyDescent="0.3">
      <c r="A5767" s="4" t="s">
        <v>33</v>
      </c>
      <c r="B5767" s="5">
        <v>3019</v>
      </c>
      <c r="C5767" s="5">
        <v>200108</v>
      </c>
      <c r="D5767" s="6">
        <v>45618</v>
      </c>
      <c r="E5767" s="4" t="s">
        <v>7</v>
      </c>
      <c r="F5767" s="4">
        <v>2</v>
      </c>
      <c r="G5767" s="4">
        <v>8</v>
      </c>
      <c r="H5767" s="5">
        <v>600</v>
      </c>
      <c r="I5767" s="5"/>
      <c r="J5767" s="5"/>
      <c r="K5767" s="5"/>
      <c r="L5767" s="5"/>
      <c r="M5767" s="5"/>
      <c r="N5767" s="5"/>
      <c r="O5767" s="5"/>
    </row>
    <row r="5768" spans="1:15" hidden="1" x14ac:dyDescent="0.3">
      <c r="A5768" s="4" t="s">
        <v>33</v>
      </c>
      <c r="B5768" s="5">
        <v>3019</v>
      </c>
      <c r="C5768" s="5">
        <v>200108</v>
      </c>
      <c r="D5768" s="6">
        <v>45625</v>
      </c>
      <c r="E5768" s="4" t="s">
        <v>7</v>
      </c>
      <c r="F5768" s="4">
        <v>2</v>
      </c>
      <c r="G5768" s="4">
        <v>8</v>
      </c>
      <c r="H5768" s="5">
        <v>456</v>
      </c>
      <c r="I5768" s="5"/>
      <c r="J5768" s="5"/>
      <c r="K5768" s="5"/>
      <c r="L5768" s="5"/>
      <c r="M5768" s="5"/>
      <c r="N5768" s="5"/>
      <c r="O5768" s="5"/>
    </row>
    <row r="5769" spans="1:15" hidden="1" x14ac:dyDescent="0.3">
      <c r="A5769" s="4" t="s">
        <v>33</v>
      </c>
      <c r="B5769" s="5">
        <v>3019</v>
      </c>
      <c r="C5769" s="5">
        <v>200108</v>
      </c>
      <c r="D5769" s="6">
        <v>45632</v>
      </c>
      <c r="E5769" s="4" t="s">
        <v>7</v>
      </c>
      <c r="F5769" s="4">
        <v>2</v>
      </c>
      <c r="G5769" s="4">
        <v>8</v>
      </c>
      <c r="H5769" s="5">
        <v>697</v>
      </c>
      <c r="I5769" s="5"/>
      <c r="J5769" s="5"/>
      <c r="K5769" s="5"/>
      <c r="L5769" s="5"/>
      <c r="M5769" s="5"/>
      <c r="N5769" s="5"/>
      <c r="O5769" s="5"/>
    </row>
    <row r="5770" spans="1:15" hidden="1" x14ac:dyDescent="0.3">
      <c r="A5770" s="4" t="s">
        <v>33</v>
      </c>
      <c r="B5770" s="5">
        <v>3019</v>
      </c>
      <c r="C5770" s="5">
        <v>200108</v>
      </c>
      <c r="D5770" s="6">
        <v>45639</v>
      </c>
      <c r="E5770" s="4" t="s">
        <v>7</v>
      </c>
      <c r="F5770" s="4">
        <v>2</v>
      </c>
      <c r="G5770" s="4">
        <v>8</v>
      </c>
      <c r="H5770" s="5">
        <v>571</v>
      </c>
      <c r="I5770" s="5"/>
      <c r="J5770" s="5"/>
      <c r="K5770" s="5"/>
      <c r="L5770" s="5"/>
      <c r="M5770" s="5"/>
      <c r="N5770" s="5"/>
      <c r="O5770" s="5"/>
    </row>
    <row r="5771" spans="1:15" hidden="1" x14ac:dyDescent="0.3">
      <c r="A5771" s="4" t="s">
        <v>33</v>
      </c>
      <c r="B5771" s="5">
        <v>3019</v>
      </c>
      <c r="C5771" s="5">
        <v>200108</v>
      </c>
      <c r="D5771" s="6">
        <v>45646</v>
      </c>
      <c r="E5771" s="4" t="s">
        <v>7</v>
      </c>
      <c r="F5771" s="4">
        <v>2</v>
      </c>
      <c r="G5771" s="4">
        <v>8</v>
      </c>
      <c r="H5771" s="5">
        <v>724</v>
      </c>
      <c r="I5771" s="5"/>
      <c r="J5771" s="5"/>
      <c r="K5771" s="5"/>
      <c r="L5771" s="5"/>
      <c r="M5771" s="5"/>
      <c r="N5771" s="5"/>
      <c r="O5771" s="5"/>
    </row>
    <row r="5772" spans="1:15" hidden="1" x14ac:dyDescent="0.3">
      <c r="A5772" s="4" t="s">
        <v>33</v>
      </c>
      <c r="B5772" s="5">
        <v>3019</v>
      </c>
      <c r="C5772" s="5">
        <v>200108</v>
      </c>
      <c r="D5772" s="6">
        <v>45653</v>
      </c>
      <c r="E5772" s="4" t="s">
        <v>7</v>
      </c>
      <c r="F5772" s="4">
        <v>2</v>
      </c>
      <c r="G5772" s="4">
        <v>8</v>
      </c>
      <c r="H5772" s="5">
        <v>512</v>
      </c>
      <c r="I5772" s="5"/>
      <c r="J5772" s="5"/>
      <c r="K5772" s="5"/>
      <c r="L5772" s="5"/>
      <c r="M5772" s="5"/>
      <c r="N5772" s="5"/>
      <c r="O5772" s="5"/>
    </row>
    <row r="5773" spans="1:15" hidden="1" x14ac:dyDescent="0.3">
      <c r="A5773" s="4" t="s">
        <v>33</v>
      </c>
      <c r="B5773" s="5">
        <v>3019</v>
      </c>
      <c r="C5773" s="5">
        <v>200108</v>
      </c>
      <c r="D5773" s="6">
        <v>45660</v>
      </c>
      <c r="E5773" s="4" t="s">
        <v>7</v>
      </c>
      <c r="F5773" s="4">
        <v>2</v>
      </c>
      <c r="G5773" s="4">
        <v>8</v>
      </c>
      <c r="H5773" s="5">
        <v>529</v>
      </c>
      <c r="I5773" s="5"/>
      <c r="J5773" s="5"/>
      <c r="K5773" s="5"/>
      <c r="L5773" s="5"/>
      <c r="M5773" s="5"/>
      <c r="N5773" s="5"/>
      <c r="O5773" s="5"/>
    </row>
    <row r="5774" spans="1:15" hidden="1" x14ac:dyDescent="0.3">
      <c r="A5774" s="4" t="s">
        <v>33</v>
      </c>
      <c r="B5774" s="5">
        <v>3019</v>
      </c>
      <c r="C5774" s="5">
        <v>200108</v>
      </c>
      <c r="D5774" s="6">
        <v>45667</v>
      </c>
      <c r="E5774" s="4" t="s">
        <v>7</v>
      </c>
      <c r="F5774" s="4">
        <v>2</v>
      </c>
      <c r="G5774" s="4">
        <v>8</v>
      </c>
      <c r="H5774" s="5">
        <v>507</v>
      </c>
      <c r="I5774" s="5"/>
      <c r="J5774" s="5"/>
      <c r="K5774" s="5"/>
      <c r="L5774" s="5"/>
      <c r="M5774" s="5"/>
      <c r="N5774" s="5"/>
      <c r="O5774" s="5"/>
    </row>
    <row r="5775" spans="1:15" hidden="1" x14ac:dyDescent="0.3">
      <c r="A5775" s="4" t="s">
        <v>33</v>
      </c>
      <c r="B5775" s="5">
        <v>3019</v>
      </c>
      <c r="C5775" s="5">
        <v>200108</v>
      </c>
      <c r="D5775" s="6">
        <v>45674</v>
      </c>
      <c r="E5775" s="4" t="s">
        <v>7</v>
      </c>
      <c r="F5775" s="4">
        <v>2</v>
      </c>
      <c r="G5775" s="4">
        <v>8</v>
      </c>
      <c r="H5775" s="5">
        <v>544</v>
      </c>
      <c r="I5775" s="5"/>
      <c r="J5775" s="5"/>
      <c r="K5775" s="5"/>
      <c r="L5775" s="5"/>
      <c r="M5775" s="5"/>
      <c r="N5775" s="5"/>
      <c r="O5775" s="5"/>
    </row>
    <row r="5776" spans="1:15" hidden="1" x14ac:dyDescent="0.3">
      <c r="A5776" s="4" t="s">
        <v>33</v>
      </c>
      <c r="B5776" s="5">
        <v>3019</v>
      </c>
      <c r="C5776" s="5">
        <v>200108</v>
      </c>
      <c r="D5776" s="6">
        <v>45681</v>
      </c>
      <c r="E5776" s="4" t="s">
        <v>7</v>
      </c>
      <c r="F5776" s="4">
        <v>2</v>
      </c>
      <c r="G5776" s="4">
        <v>8</v>
      </c>
      <c r="H5776" s="5">
        <v>681</v>
      </c>
      <c r="I5776" s="5"/>
      <c r="J5776" s="5"/>
      <c r="K5776" s="5"/>
      <c r="L5776" s="5"/>
      <c r="M5776" s="5"/>
      <c r="N5776" s="5"/>
      <c r="O5776" s="5"/>
    </row>
    <row r="5777" spans="1:15" hidden="1" x14ac:dyDescent="0.3">
      <c r="A5777" s="4" t="s">
        <v>33</v>
      </c>
      <c r="B5777" s="5">
        <v>3019</v>
      </c>
      <c r="C5777" s="5">
        <v>200108</v>
      </c>
      <c r="D5777" s="6">
        <v>45688</v>
      </c>
      <c r="E5777" s="4" t="s">
        <v>7</v>
      </c>
      <c r="F5777" s="4">
        <v>2</v>
      </c>
      <c r="G5777" s="4">
        <v>8</v>
      </c>
      <c r="H5777" s="5">
        <v>753</v>
      </c>
      <c r="I5777" s="5"/>
      <c r="J5777" s="5"/>
      <c r="K5777" s="5"/>
      <c r="L5777" s="5"/>
      <c r="M5777" s="5"/>
      <c r="N5777" s="5"/>
      <c r="O5777" s="5"/>
    </row>
    <row r="5778" spans="1:15" hidden="1" x14ac:dyDescent="0.3">
      <c r="A5778" s="4" t="s">
        <v>33</v>
      </c>
      <c r="B5778" s="5">
        <v>3019</v>
      </c>
      <c r="C5778" s="5">
        <v>200108</v>
      </c>
      <c r="D5778" s="6">
        <v>45695</v>
      </c>
      <c r="E5778" s="4" t="s">
        <v>7</v>
      </c>
      <c r="F5778" s="4">
        <v>2</v>
      </c>
      <c r="G5778" s="4">
        <v>8</v>
      </c>
      <c r="H5778" s="5">
        <v>700</v>
      </c>
      <c r="I5778" s="5"/>
      <c r="J5778" s="5"/>
      <c r="K5778" s="5"/>
      <c r="L5778" s="5"/>
      <c r="M5778" s="5"/>
      <c r="N5778" s="5"/>
      <c r="O5778" s="5"/>
    </row>
    <row r="5779" spans="1:15" hidden="1" x14ac:dyDescent="0.3">
      <c r="A5779" s="4" t="s">
        <v>33</v>
      </c>
      <c r="B5779" s="5">
        <v>3019</v>
      </c>
      <c r="C5779" s="5">
        <v>200107</v>
      </c>
      <c r="D5779" s="6">
        <v>45331</v>
      </c>
      <c r="E5779" s="4" t="s">
        <v>8</v>
      </c>
      <c r="F5779" s="4">
        <v>2</v>
      </c>
      <c r="G5779" s="4">
        <v>8</v>
      </c>
      <c r="H5779" s="5">
        <v>49</v>
      </c>
      <c r="I5779" s="5"/>
      <c r="J5779" s="5"/>
      <c r="K5779" s="5"/>
      <c r="L5779" s="5"/>
      <c r="M5779" s="5"/>
      <c r="N5779" s="5"/>
      <c r="O5779" s="5"/>
    </row>
    <row r="5780" spans="1:15" hidden="1" x14ac:dyDescent="0.3">
      <c r="A5780" s="4" t="s">
        <v>33</v>
      </c>
      <c r="B5780" s="5">
        <v>3019</v>
      </c>
      <c r="C5780" s="5">
        <v>200107</v>
      </c>
      <c r="D5780" s="6">
        <v>45338</v>
      </c>
      <c r="E5780" s="4" t="s">
        <v>8</v>
      </c>
      <c r="F5780" s="4">
        <v>2</v>
      </c>
      <c r="G5780" s="4">
        <v>8</v>
      </c>
      <c r="H5780" s="5">
        <v>84</v>
      </c>
      <c r="I5780" s="5"/>
      <c r="J5780" s="5"/>
      <c r="K5780" s="5"/>
      <c r="L5780" s="5"/>
      <c r="M5780" s="5"/>
      <c r="N5780" s="5"/>
      <c r="O5780" s="5"/>
    </row>
    <row r="5781" spans="1:15" hidden="1" x14ac:dyDescent="0.3">
      <c r="A5781" s="4" t="s">
        <v>33</v>
      </c>
      <c r="B5781" s="5">
        <v>3019</v>
      </c>
      <c r="C5781" s="5">
        <v>200107</v>
      </c>
      <c r="D5781" s="6">
        <v>45345</v>
      </c>
      <c r="E5781" s="4" t="s">
        <v>8</v>
      </c>
      <c r="F5781" s="4">
        <v>2</v>
      </c>
      <c r="G5781" s="4">
        <v>8</v>
      </c>
      <c r="H5781" s="5">
        <v>66</v>
      </c>
      <c r="I5781" s="5"/>
      <c r="J5781" s="5"/>
      <c r="K5781" s="5"/>
      <c r="L5781" s="5"/>
      <c r="M5781" s="5"/>
      <c r="N5781" s="5"/>
      <c r="O5781" s="5"/>
    </row>
    <row r="5782" spans="1:15" hidden="1" x14ac:dyDescent="0.3">
      <c r="A5782" s="4" t="s">
        <v>33</v>
      </c>
      <c r="B5782" s="5">
        <v>3019</v>
      </c>
      <c r="C5782" s="5">
        <v>200107</v>
      </c>
      <c r="D5782" s="6">
        <v>45352</v>
      </c>
      <c r="E5782" s="4" t="s">
        <v>8</v>
      </c>
      <c r="F5782" s="4">
        <v>2</v>
      </c>
      <c r="G5782" s="4">
        <v>8</v>
      </c>
      <c r="H5782" s="5">
        <v>69</v>
      </c>
      <c r="I5782" s="5"/>
      <c r="J5782" s="5"/>
      <c r="K5782" s="5"/>
      <c r="L5782" s="5"/>
      <c r="M5782" s="5"/>
      <c r="N5782" s="5"/>
      <c r="O5782" s="5"/>
    </row>
    <row r="5783" spans="1:15" hidden="1" x14ac:dyDescent="0.3">
      <c r="A5783" s="4" t="s">
        <v>33</v>
      </c>
      <c r="B5783" s="5">
        <v>3019</v>
      </c>
      <c r="C5783" s="5">
        <v>200107</v>
      </c>
      <c r="D5783" s="6">
        <v>45359</v>
      </c>
      <c r="E5783" s="4" t="s">
        <v>8</v>
      </c>
      <c r="F5783" s="4">
        <v>2</v>
      </c>
      <c r="G5783" s="4">
        <v>8</v>
      </c>
      <c r="H5783" s="5">
        <v>58</v>
      </c>
      <c r="I5783" s="5"/>
      <c r="J5783" s="5"/>
      <c r="K5783" s="5"/>
      <c r="L5783" s="5"/>
      <c r="M5783" s="5"/>
      <c r="N5783" s="5"/>
      <c r="O5783" s="5"/>
    </row>
    <row r="5784" spans="1:15" hidden="1" x14ac:dyDescent="0.3">
      <c r="A5784" s="4" t="s">
        <v>33</v>
      </c>
      <c r="B5784" s="5">
        <v>3019</v>
      </c>
      <c r="C5784" s="5">
        <v>200107</v>
      </c>
      <c r="D5784" s="6">
        <v>45366</v>
      </c>
      <c r="E5784" s="4" t="s">
        <v>8</v>
      </c>
      <c r="F5784" s="4">
        <v>2</v>
      </c>
      <c r="G5784" s="4">
        <v>8</v>
      </c>
      <c r="H5784" s="5">
        <v>40</v>
      </c>
      <c r="I5784" s="5"/>
      <c r="J5784" s="5"/>
      <c r="K5784" s="5"/>
      <c r="L5784" s="5"/>
      <c r="M5784" s="5"/>
      <c r="N5784" s="5"/>
      <c r="O5784" s="5"/>
    </row>
    <row r="5785" spans="1:15" hidden="1" x14ac:dyDescent="0.3">
      <c r="A5785" s="4" t="s">
        <v>33</v>
      </c>
      <c r="B5785" s="5">
        <v>3019</v>
      </c>
      <c r="C5785" s="5">
        <v>200107</v>
      </c>
      <c r="D5785" s="6">
        <v>45373</v>
      </c>
      <c r="E5785" s="4" t="s">
        <v>8</v>
      </c>
      <c r="F5785" s="4">
        <v>2</v>
      </c>
      <c r="G5785" s="4">
        <v>8</v>
      </c>
      <c r="H5785" s="5">
        <v>42</v>
      </c>
      <c r="I5785" s="5"/>
      <c r="J5785" s="5"/>
      <c r="K5785" s="5"/>
      <c r="L5785" s="5"/>
      <c r="M5785" s="5"/>
      <c r="N5785" s="5"/>
      <c r="O5785" s="5"/>
    </row>
    <row r="5786" spans="1:15" hidden="1" x14ac:dyDescent="0.3">
      <c r="A5786" s="4" t="s">
        <v>33</v>
      </c>
      <c r="B5786" s="5">
        <v>3019</v>
      </c>
      <c r="C5786" s="5">
        <v>200107</v>
      </c>
      <c r="D5786" s="6">
        <v>45380</v>
      </c>
      <c r="E5786" s="4" t="s">
        <v>8</v>
      </c>
      <c r="F5786" s="4">
        <v>2</v>
      </c>
      <c r="G5786" s="4">
        <v>8</v>
      </c>
      <c r="H5786" s="5">
        <v>40</v>
      </c>
      <c r="I5786" s="5"/>
      <c r="J5786" s="5"/>
      <c r="K5786" s="5"/>
      <c r="L5786" s="5"/>
      <c r="M5786" s="5"/>
      <c r="N5786" s="5"/>
      <c r="O5786" s="5"/>
    </row>
    <row r="5787" spans="1:15" hidden="1" x14ac:dyDescent="0.3">
      <c r="A5787" s="4" t="s">
        <v>33</v>
      </c>
      <c r="B5787" s="5">
        <v>3019</v>
      </c>
      <c r="C5787" s="5">
        <v>200107</v>
      </c>
      <c r="D5787" s="6">
        <v>45387</v>
      </c>
      <c r="E5787" s="4" t="s">
        <v>8</v>
      </c>
      <c r="F5787" s="4">
        <v>2</v>
      </c>
      <c r="G5787" s="4">
        <v>8</v>
      </c>
      <c r="H5787" s="5">
        <v>28</v>
      </c>
      <c r="I5787" s="5"/>
      <c r="J5787" s="5"/>
      <c r="K5787" s="5"/>
      <c r="L5787" s="5"/>
      <c r="M5787" s="5"/>
      <c r="N5787" s="5"/>
      <c r="O5787" s="5"/>
    </row>
    <row r="5788" spans="1:15" hidden="1" x14ac:dyDescent="0.3">
      <c r="A5788" s="4" t="s">
        <v>33</v>
      </c>
      <c r="B5788" s="5">
        <v>3019</v>
      </c>
      <c r="C5788" s="5">
        <v>200107</v>
      </c>
      <c r="D5788" s="6">
        <v>45394</v>
      </c>
      <c r="E5788" s="4" t="s">
        <v>8</v>
      </c>
      <c r="F5788" s="4">
        <v>2</v>
      </c>
      <c r="G5788" s="4">
        <v>8</v>
      </c>
      <c r="H5788" s="5">
        <v>50</v>
      </c>
      <c r="I5788" s="5"/>
      <c r="J5788" s="5"/>
      <c r="K5788" s="5"/>
      <c r="L5788" s="5"/>
      <c r="M5788" s="5"/>
      <c r="N5788" s="5"/>
      <c r="O5788" s="5"/>
    </row>
    <row r="5789" spans="1:15" hidden="1" x14ac:dyDescent="0.3">
      <c r="A5789" s="4" t="s">
        <v>33</v>
      </c>
      <c r="B5789" s="5">
        <v>3019</v>
      </c>
      <c r="C5789" s="5">
        <v>200107</v>
      </c>
      <c r="D5789" s="6">
        <v>45401</v>
      </c>
      <c r="E5789" s="4" t="s">
        <v>8</v>
      </c>
      <c r="F5789" s="4">
        <v>2</v>
      </c>
      <c r="G5789" s="4">
        <v>8</v>
      </c>
      <c r="H5789" s="5">
        <v>81</v>
      </c>
      <c r="I5789" s="5"/>
      <c r="J5789" s="5"/>
      <c r="K5789" s="5"/>
      <c r="L5789" s="5"/>
      <c r="M5789" s="5"/>
      <c r="N5789" s="5"/>
      <c r="O5789" s="5"/>
    </row>
    <row r="5790" spans="1:15" hidden="1" x14ac:dyDescent="0.3">
      <c r="A5790" s="4" t="s">
        <v>33</v>
      </c>
      <c r="B5790" s="5">
        <v>3019</v>
      </c>
      <c r="C5790" s="5">
        <v>200107</v>
      </c>
      <c r="D5790" s="6">
        <v>45408</v>
      </c>
      <c r="E5790" s="4" t="s">
        <v>8</v>
      </c>
      <c r="F5790" s="4">
        <v>2</v>
      </c>
      <c r="G5790" s="4">
        <v>8</v>
      </c>
      <c r="H5790" s="5">
        <v>33</v>
      </c>
      <c r="I5790" s="5"/>
      <c r="J5790" s="5"/>
      <c r="K5790" s="5"/>
      <c r="L5790" s="5"/>
      <c r="M5790" s="5"/>
      <c r="N5790" s="5"/>
      <c r="O5790" s="5"/>
    </row>
    <row r="5791" spans="1:15" hidden="1" x14ac:dyDescent="0.3">
      <c r="A5791" s="4" t="s">
        <v>33</v>
      </c>
      <c r="B5791" s="5">
        <v>3019</v>
      </c>
      <c r="C5791" s="5">
        <v>200107</v>
      </c>
      <c r="D5791" s="6">
        <v>45415</v>
      </c>
      <c r="E5791" s="4" t="s">
        <v>8</v>
      </c>
      <c r="F5791" s="4">
        <v>2</v>
      </c>
      <c r="G5791" s="4">
        <v>8</v>
      </c>
      <c r="H5791" s="5">
        <v>53</v>
      </c>
      <c r="I5791" s="5"/>
      <c r="J5791" s="5"/>
      <c r="K5791" s="5"/>
      <c r="L5791" s="5"/>
      <c r="M5791" s="5"/>
      <c r="N5791" s="5"/>
      <c r="O5791" s="5"/>
    </row>
    <row r="5792" spans="1:15" hidden="1" x14ac:dyDescent="0.3">
      <c r="A5792" s="4" t="s">
        <v>33</v>
      </c>
      <c r="B5792" s="5">
        <v>3019</v>
      </c>
      <c r="C5792" s="5">
        <v>200107</v>
      </c>
      <c r="D5792" s="6">
        <v>45422</v>
      </c>
      <c r="E5792" s="4" t="s">
        <v>8</v>
      </c>
      <c r="F5792" s="4">
        <v>2</v>
      </c>
      <c r="G5792" s="4">
        <v>8</v>
      </c>
      <c r="H5792" s="5">
        <v>66</v>
      </c>
      <c r="I5792" s="5"/>
      <c r="J5792" s="5"/>
      <c r="K5792" s="5"/>
      <c r="L5792" s="5"/>
      <c r="M5792" s="5"/>
      <c r="N5792" s="5"/>
      <c r="O5792" s="5"/>
    </row>
    <row r="5793" spans="1:15" hidden="1" x14ac:dyDescent="0.3">
      <c r="A5793" s="4" t="s">
        <v>33</v>
      </c>
      <c r="B5793" s="5">
        <v>3019</v>
      </c>
      <c r="C5793" s="5">
        <v>200107</v>
      </c>
      <c r="D5793" s="6">
        <v>45429</v>
      </c>
      <c r="E5793" s="4" t="s">
        <v>8</v>
      </c>
      <c r="F5793" s="4">
        <v>2</v>
      </c>
      <c r="G5793" s="4">
        <v>8</v>
      </c>
      <c r="H5793" s="5">
        <v>60</v>
      </c>
      <c r="I5793" s="5"/>
      <c r="J5793" s="5"/>
      <c r="K5793" s="5"/>
      <c r="L5793" s="5"/>
      <c r="M5793" s="5"/>
      <c r="N5793" s="5"/>
      <c r="O5793" s="5"/>
    </row>
    <row r="5794" spans="1:15" hidden="1" x14ac:dyDescent="0.3">
      <c r="A5794" s="4" t="s">
        <v>33</v>
      </c>
      <c r="B5794" s="5">
        <v>3019</v>
      </c>
      <c r="C5794" s="5">
        <v>200107</v>
      </c>
      <c r="D5794" s="6">
        <v>45436</v>
      </c>
      <c r="E5794" s="4" t="s">
        <v>8</v>
      </c>
      <c r="F5794" s="4">
        <v>2</v>
      </c>
      <c r="G5794" s="4">
        <v>8</v>
      </c>
      <c r="H5794" s="5">
        <v>50</v>
      </c>
      <c r="I5794" s="5"/>
      <c r="J5794" s="5"/>
      <c r="K5794" s="5"/>
      <c r="L5794" s="5"/>
      <c r="M5794" s="5"/>
      <c r="N5794" s="5"/>
      <c r="O5794" s="5"/>
    </row>
    <row r="5795" spans="1:15" hidden="1" x14ac:dyDescent="0.3">
      <c r="A5795" s="4" t="s">
        <v>33</v>
      </c>
      <c r="B5795" s="5">
        <v>3019</v>
      </c>
      <c r="C5795" s="5">
        <v>200107</v>
      </c>
      <c r="D5795" s="6">
        <v>45443</v>
      </c>
      <c r="E5795" s="4" t="s">
        <v>8</v>
      </c>
      <c r="F5795" s="4">
        <v>2</v>
      </c>
      <c r="G5795" s="4">
        <v>8</v>
      </c>
      <c r="H5795" s="5">
        <v>27</v>
      </c>
      <c r="I5795" s="5"/>
      <c r="J5795" s="5"/>
      <c r="K5795" s="5"/>
      <c r="L5795" s="5"/>
      <c r="M5795" s="5"/>
      <c r="N5795" s="5"/>
      <c r="O5795" s="5"/>
    </row>
    <row r="5796" spans="1:15" hidden="1" x14ac:dyDescent="0.3">
      <c r="A5796" s="4" t="s">
        <v>33</v>
      </c>
      <c r="B5796" s="5">
        <v>3019</v>
      </c>
      <c r="C5796" s="5">
        <v>200107</v>
      </c>
      <c r="D5796" s="6">
        <v>45450</v>
      </c>
      <c r="E5796" s="4" t="s">
        <v>8</v>
      </c>
      <c r="F5796" s="4">
        <v>2</v>
      </c>
      <c r="G5796" s="4">
        <v>8</v>
      </c>
      <c r="H5796" s="5">
        <v>59</v>
      </c>
      <c r="I5796" s="5"/>
      <c r="J5796" s="5"/>
      <c r="K5796" s="5"/>
      <c r="L5796" s="5"/>
      <c r="M5796" s="5"/>
      <c r="N5796" s="5"/>
      <c r="O5796" s="5"/>
    </row>
    <row r="5797" spans="1:15" hidden="1" x14ac:dyDescent="0.3">
      <c r="A5797" s="4" t="s">
        <v>33</v>
      </c>
      <c r="B5797" s="5">
        <v>3019</v>
      </c>
      <c r="C5797" s="5">
        <v>200107</v>
      </c>
      <c r="D5797" s="6">
        <v>45457</v>
      </c>
      <c r="E5797" s="4" t="s">
        <v>8</v>
      </c>
      <c r="F5797" s="4">
        <v>2</v>
      </c>
      <c r="G5797" s="4">
        <v>8</v>
      </c>
      <c r="H5797" s="5">
        <v>55</v>
      </c>
      <c r="I5797" s="5"/>
      <c r="J5797" s="5"/>
      <c r="K5797" s="5"/>
      <c r="L5797" s="5"/>
      <c r="M5797" s="5"/>
      <c r="N5797" s="5"/>
      <c r="O5797" s="5"/>
    </row>
    <row r="5798" spans="1:15" hidden="1" x14ac:dyDescent="0.3">
      <c r="A5798" s="4" t="s">
        <v>33</v>
      </c>
      <c r="B5798" s="5">
        <v>3019</v>
      </c>
      <c r="C5798" s="5">
        <v>200107</v>
      </c>
      <c r="D5798" s="6">
        <v>45464</v>
      </c>
      <c r="E5798" s="4" t="s">
        <v>8</v>
      </c>
      <c r="F5798" s="4">
        <v>2</v>
      </c>
      <c r="G5798" s="4">
        <v>8</v>
      </c>
      <c r="H5798" s="5">
        <v>63</v>
      </c>
      <c r="I5798" s="5"/>
      <c r="J5798" s="5"/>
      <c r="K5798" s="5"/>
      <c r="L5798" s="5"/>
      <c r="M5798" s="5"/>
      <c r="N5798" s="5"/>
      <c r="O5798" s="5"/>
    </row>
    <row r="5799" spans="1:15" hidden="1" x14ac:dyDescent="0.3">
      <c r="A5799" s="4" t="s">
        <v>33</v>
      </c>
      <c r="B5799" s="5">
        <v>3019</v>
      </c>
      <c r="C5799" s="5">
        <v>200107</v>
      </c>
      <c r="D5799" s="6">
        <v>45471</v>
      </c>
      <c r="E5799" s="4" t="s">
        <v>8</v>
      </c>
      <c r="F5799" s="4">
        <v>2</v>
      </c>
      <c r="G5799" s="4">
        <v>8</v>
      </c>
      <c r="H5799" s="5">
        <v>46</v>
      </c>
      <c r="I5799" s="5"/>
      <c r="J5799" s="5"/>
      <c r="K5799" s="5"/>
      <c r="L5799" s="5"/>
      <c r="M5799" s="5"/>
      <c r="N5799" s="5"/>
      <c r="O5799" s="5"/>
    </row>
    <row r="5800" spans="1:15" hidden="1" x14ac:dyDescent="0.3">
      <c r="A5800" s="4" t="s">
        <v>33</v>
      </c>
      <c r="B5800" s="5">
        <v>3019</v>
      </c>
      <c r="C5800" s="5">
        <v>200107</v>
      </c>
      <c r="D5800" s="6">
        <v>45478</v>
      </c>
      <c r="E5800" s="4" t="s">
        <v>8</v>
      </c>
      <c r="F5800" s="4">
        <v>2</v>
      </c>
      <c r="G5800" s="4">
        <v>8</v>
      </c>
      <c r="H5800" s="5">
        <v>52</v>
      </c>
      <c r="I5800" s="5"/>
      <c r="J5800" s="5"/>
      <c r="K5800" s="5"/>
      <c r="L5800" s="5"/>
      <c r="M5800" s="5"/>
      <c r="N5800" s="5"/>
      <c r="O5800" s="5"/>
    </row>
    <row r="5801" spans="1:15" hidden="1" x14ac:dyDescent="0.3">
      <c r="A5801" s="4" t="s">
        <v>33</v>
      </c>
      <c r="B5801" s="5">
        <v>3019</v>
      </c>
      <c r="C5801" s="5">
        <v>200107</v>
      </c>
      <c r="D5801" s="6">
        <v>45485</v>
      </c>
      <c r="E5801" s="4" t="s">
        <v>8</v>
      </c>
      <c r="F5801" s="4">
        <v>2</v>
      </c>
      <c r="G5801" s="4">
        <v>8</v>
      </c>
      <c r="H5801" s="5">
        <v>77</v>
      </c>
      <c r="I5801" s="5"/>
      <c r="J5801" s="5"/>
      <c r="K5801" s="5"/>
      <c r="L5801" s="5"/>
      <c r="M5801" s="5"/>
      <c r="N5801" s="5"/>
      <c r="O5801" s="5"/>
    </row>
    <row r="5802" spans="1:15" hidden="1" x14ac:dyDescent="0.3">
      <c r="A5802" s="4" t="s">
        <v>33</v>
      </c>
      <c r="B5802" s="5">
        <v>3019</v>
      </c>
      <c r="C5802" s="5">
        <v>200107</v>
      </c>
      <c r="D5802" s="6">
        <v>45492</v>
      </c>
      <c r="E5802" s="4" t="s">
        <v>8</v>
      </c>
      <c r="F5802" s="4">
        <v>2</v>
      </c>
      <c r="G5802" s="4">
        <v>8</v>
      </c>
      <c r="H5802" s="5">
        <v>63</v>
      </c>
      <c r="I5802" s="5"/>
      <c r="J5802" s="5"/>
      <c r="K5802" s="5"/>
      <c r="L5802" s="5"/>
      <c r="M5802" s="5"/>
      <c r="N5802" s="5"/>
      <c r="O5802" s="5"/>
    </row>
    <row r="5803" spans="1:15" hidden="1" x14ac:dyDescent="0.3">
      <c r="A5803" s="4" t="s">
        <v>33</v>
      </c>
      <c r="B5803" s="5">
        <v>3019</v>
      </c>
      <c r="C5803" s="5">
        <v>200107</v>
      </c>
      <c r="D5803" s="6">
        <v>45499</v>
      </c>
      <c r="E5803" s="4" t="s">
        <v>8</v>
      </c>
      <c r="F5803" s="4">
        <v>2</v>
      </c>
      <c r="G5803" s="4">
        <v>8</v>
      </c>
      <c r="H5803" s="5">
        <v>65</v>
      </c>
      <c r="I5803" s="5"/>
      <c r="J5803" s="5"/>
      <c r="K5803" s="5"/>
      <c r="L5803" s="5"/>
      <c r="M5803" s="5"/>
      <c r="N5803" s="5"/>
      <c r="O5803" s="5"/>
    </row>
    <row r="5804" spans="1:15" hidden="1" x14ac:dyDescent="0.3">
      <c r="A5804" s="4" t="s">
        <v>33</v>
      </c>
      <c r="B5804" s="5">
        <v>3019</v>
      </c>
      <c r="C5804" s="5">
        <v>200107</v>
      </c>
      <c r="D5804" s="6">
        <v>45506</v>
      </c>
      <c r="E5804" s="4" t="s">
        <v>8</v>
      </c>
      <c r="F5804" s="4">
        <v>2</v>
      </c>
      <c r="G5804" s="4">
        <v>8</v>
      </c>
      <c r="H5804" s="5">
        <v>63</v>
      </c>
      <c r="I5804" s="5"/>
      <c r="J5804" s="5"/>
      <c r="K5804" s="5"/>
      <c r="L5804" s="5"/>
      <c r="M5804" s="5"/>
      <c r="N5804" s="5"/>
      <c r="O5804" s="5"/>
    </row>
    <row r="5805" spans="1:15" hidden="1" x14ac:dyDescent="0.3">
      <c r="A5805" s="4" t="s">
        <v>33</v>
      </c>
      <c r="B5805" s="5">
        <v>3019</v>
      </c>
      <c r="C5805" s="5">
        <v>200107</v>
      </c>
      <c r="D5805" s="6">
        <v>45513</v>
      </c>
      <c r="E5805" s="4" t="s">
        <v>8</v>
      </c>
      <c r="F5805" s="4">
        <v>2</v>
      </c>
      <c r="G5805" s="4">
        <v>8</v>
      </c>
      <c r="H5805" s="5">
        <v>43</v>
      </c>
      <c r="I5805" s="5"/>
      <c r="J5805" s="5"/>
      <c r="K5805" s="5"/>
      <c r="L5805" s="5"/>
      <c r="M5805" s="5"/>
      <c r="N5805" s="5"/>
      <c r="O5805" s="5"/>
    </row>
    <row r="5806" spans="1:15" hidden="1" x14ac:dyDescent="0.3">
      <c r="A5806" s="4" t="s">
        <v>33</v>
      </c>
      <c r="B5806" s="5">
        <v>3019</v>
      </c>
      <c r="C5806" s="5">
        <v>200107</v>
      </c>
      <c r="D5806" s="6">
        <v>45520</v>
      </c>
      <c r="E5806" s="4" t="s">
        <v>8</v>
      </c>
      <c r="F5806" s="4">
        <v>2</v>
      </c>
      <c r="G5806" s="4">
        <v>8</v>
      </c>
      <c r="H5806" s="5">
        <v>76</v>
      </c>
      <c r="I5806" s="5"/>
      <c r="J5806" s="5"/>
      <c r="K5806" s="5"/>
      <c r="L5806" s="5"/>
      <c r="M5806" s="5"/>
      <c r="N5806" s="5"/>
      <c r="O5806" s="5"/>
    </row>
    <row r="5807" spans="1:15" hidden="1" x14ac:dyDescent="0.3">
      <c r="A5807" s="4" t="s">
        <v>33</v>
      </c>
      <c r="B5807" s="5">
        <v>3019</v>
      </c>
      <c r="C5807" s="5">
        <v>200107</v>
      </c>
      <c r="D5807" s="6">
        <v>45527</v>
      </c>
      <c r="E5807" s="4" t="s">
        <v>8</v>
      </c>
      <c r="F5807" s="4">
        <v>2</v>
      </c>
      <c r="G5807" s="4">
        <v>8</v>
      </c>
      <c r="H5807" s="5">
        <v>54</v>
      </c>
      <c r="I5807" s="5"/>
      <c r="J5807" s="5"/>
      <c r="K5807" s="5"/>
      <c r="L5807" s="5"/>
      <c r="M5807" s="5"/>
      <c r="N5807" s="5"/>
      <c r="O5807" s="5"/>
    </row>
    <row r="5808" spans="1:15" hidden="1" x14ac:dyDescent="0.3">
      <c r="A5808" s="4" t="s">
        <v>33</v>
      </c>
      <c r="B5808" s="5">
        <v>3019</v>
      </c>
      <c r="C5808" s="5">
        <v>200107</v>
      </c>
      <c r="D5808" s="6">
        <v>45534</v>
      </c>
      <c r="E5808" s="4" t="s">
        <v>8</v>
      </c>
      <c r="F5808" s="4">
        <v>2</v>
      </c>
      <c r="G5808" s="4">
        <v>8</v>
      </c>
      <c r="H5808" s="5">
        <v>56</v>
      </c>
      <c r="I5808" s="5"/>
      <c r="J5808" s="5"/>
      <c r="K5808" s="5"/>
      <c r="L5808" s="5"/>
      <c r="M5808" s="5"/>
      <c r="N5808" s="5"/>
      <c r="O5808" s="5"/>
    </row>
    <row r="5809" spans="1:15" hidden="1" x14ac:dyDescent="0.3">
      <c r="A5809" s="4" t="s">
        <v>33</v>
      </c>
      <c r="B5809" s="5">
        <v>3019</v>
      </c>
      <c r="C5809" s="5">
        <v>200107</v>
      </c>
      <c r="D5809" s="6">
        <v>45541</v>
      </c>
      <c r="E5809" s="4" t="s">
        <v>8</v>
      </c>
      <c r="F5809" s="4">
        <v>2</v>
      </c>
      <c r="G5809" s="4">
        <v>8</v>
      </c>
      <c r="H5809" s="5">
        <v>58</v>
      </c>
      <c r="I5809" s="5"/>
      <c r="J5809" s="5"/>
      <c r="K5809" s="5"/>
      <c r="L5809" s="5"/>
      <c r="M5809" s="5"/>
      <c r="N5809" s="5"/>
      <c r="O5809" s="5"/>
    </row>
    <row r="5810" spans="1:15" hidden="1" x14ac:dyDescent="0.3">
      <c r="A5810" s="4" t="s">
        <v>33</v>
      </c>
      <c r="B5810" s="5">
        <v>3019</v>
      </c>
      <c r="C5810" s="5">
        <v>200107</v>
      </c>
      <c r="D5810" s="6">
        <v>45548</v>
      </c>
      <c r="E5810" s="4" t="s">
        <v>8</v>
      </c>
      <c r="F5810" s="4">
        <v>2</v>
      </c>
      <c r="G5810" s="4">
        <v>8</v>
      </c>
      <c r="H5810" s="5">
        <v>62</v>
      </c>
      <c r="I5810" s="5"/>
      <c r="J5810" s="5"/>
      <c r="K5810" s="5"/>
      <c r="L5810" s="5"/>
      <c r="M5810" s="5"/>
      <c r="N5810" s="5"/>
      <c r="O5810" s="5"/>
    </row>
    <row r="5811" spans="1:15" hidden="1" x14ac:dyDescent="0.3">
      <c r="A5811" s="4" t="s">
        <v>33</v>
      </c>
      <c r="B5811" s="5">
        <v>3019</v>
      </c>
      <c r="C5811" s="5">
        <v>200107</v>
      </c>
      <c r="D5811" s="6">
        <v>45555</v>
      </c>
      <c r="E5811" s="4" t="s">
        <v>8</v>
      </c>
      <c r="F5811" s="4">
        <v>2</v>
      </c>
      <c r="G5811" s="4">
        <v>8</v>
      </c>
      <c r="H5811" s="5">
        <v>57</v>
      </c>
      <c r="I5811" s="5"/>
      <c r="J5811" s="5"/>
      <c r="K5811" s="5"/>
      <c r="L5811" s="5"/>
      <c r="M5811" s="5"/>
      <c r="N5811" s="5"/>
      <c r="O5811" s="5"/>
    </row>
    <row r="5812" spans="1:15" hidden="1" x14ac:dyDescent="0.3">
      <c r="A5812" s="4" t="s">
        <v>33</v>
      </c>
      <c r="B5812" s="5">
        <v>3019</v>
      </c>
      <c r="C5812" s="5">
        <v>200107</v>
      </c>
      <c r="D5812" s="6">
        <v>45562</v>
      </c>
      <c r="E5812" s="4" t="s">
        <v>8</v>
      </c>
      <c r="F5812" s="4">
        <v>2</v>
      </c>
      <c r="G5812" s="4">
        <v>8</v>
      </c>
      <c r="H5812" s="5">
        <v>75</v>
      </c>
      <c r="I5812" s="5"/>
      <c r="J5812" s="5"/>
      <c r="K5812" s="5"/>
      <c r="L5812" s="5"/>
      <c r="M5812" s="5"/>
      <c r="N5812" s="5"/>
      <c r="O5812" s="5"/>
    </row>
    <row r="5813" spans="1:15" hidden="1" x14ac:dyDescent="0.3">
      <c r="A5813" s="4" t="s">
        <v>33</v>
      </c>
      <c r="B5813" s="5">
        <v>3019</v>
      </c>
      <c r="C5813" s="5">
        <v>200107</v>
      </c>
      <c r="D5813" s="6">
        <v>45569</v>
      </c>
      <c r="E5813" s="4" t="s">
        <v>8</v>
      </c>
      <c r="F5813" s="4">
        <v>2</v>
      </c>
      <c r="G5813" s="4">
        <v>8</v>
      </c>
      <c r="H5813" s="5">
        <v>49</v>
      </c>
      <c r="I5813" s="5"/>
      <c r="J5813" s="5"/>
      <c r="K5813" s="5"/>
      <c r="L5813" s="5"/>
      <c r="M5813" s="5"/>
      <c r="N5813" s="5"/>
      <c r="O5813" s="5"/>
    </row>
    <row r="5814" spans="1:15" hidden="1" x14ac:dyDescent="0.3">
      <c r="A5814" s="4" t="s">
        <v>33</v>
      </c>
      <c r="B5814" s="5">
        <v>3019</v>
      </c>
      <c r="C5814" s="5">
        <v>200107</v>
      </c>
      <c r="D5814" s="6">
        <v>45576</v>
      </c>
      <c r="E5814" s="4" t="s">
        <v>8</v>
      </c>
      <c r="F5814" s="4">
        <v>2</v>
      </c>
      <c r="G5814" s="4">
        <v>8</v>
      </c>
      <c r="H5814" s="5">
        <v>55</v>
      </c>
      <c r="I5814" s="5"/>
      <c r="J5814" s="5"/>
      <c r="K5814" s="5"/>
      <c r="L5814" s="5"/>
      <c r="M5814" s="5"/>
      <c r="N5814" s="5"/>
      <c r="O5814" s="5"/>
    </row>
    <row r="5815" spans="1:15" hidden="1" x14ac:dyDescent="0.3">
      <c r="A5815" s="4" t="s">
        <v>33</v>
      </c>
      <c r="B5815" s="5">
        <v>3019</v>
      </c>
      <c r="C5815" s="5">
        <v>200107</v>
      </c>
      <c r="D5815" s="6">
        <v>45583</v>
      </c>
      <c r="E5815" s="4" t="s">
        <v>8</v>
      </c>
      <c r="F5815" s="4">
        <v>2</v>
      </c>
      <c r="G5815" s="4">
        <v>8</v>
      </c>
      <c r="H5815" s="5">
        <v>67</v>
      </c>
      <c r="I5815" s="5"/>
      <c r="J5815" s="5"/>
      <c r="K5815" s="5"/>
      <c r="L5815" s="5"/>
      <c r="M5815" s="5"/>
      <c r="N5815" s="5"/>
      <c r="O5815" s="5"/>
    </row>
    <row r="5816" spans="1:15" hidden="1" x14ac:dyDescent="0.3">
      <c r="A5816" s="4" t="s">
        <v>33</v>
      </c>
      <c r="B5816" s="5">
        <v>3019</v>
      </c>
      <c r="C5816" s="5">
        <v>200107</v>
      </c>
      <c r="D5816" s="6">
        <v>45590</v>
      </c>
      <c r="E5816" s="4" t="s">
        <v>8</v>
      </c>
      <c r="F5816" s="4">
        <v>2</v>
      </c>
      <c r="G5816" s="4">
        <v>8</v>
      </c>
      <c r="H5816" s="5">
        <v>69</v>
      </c>
      <c r="I5816" s="5"/>
      <c r="J5816" s="5"/>
      <c r="K5816" s="5"/>
      <c r="L5816" s="5"/>
      <c r="M5816" s="5"/>
      <c r="N5816" s="5"/>
      <c r="O5816" s="5"/>
    </row>
    <row r="5817" spans="1:15" hidden="1" x14ac:dyDescent="0.3">
      <c r="A5817" s="4" t="s">
        <v>33</v>
      </c>
      <c r="B5817" s="5">
        <v>3019</v>
      </c>
      <c r="C5817" s="5">
        <v>200107</v>
      </c>
      <c r="D5817" s="6">
        <v>45597</v>
      </c>
      <c r="E5817" s="4" t="s">
        <v>8</v>
      </c>
      <c r="F5817" s="4">
        <v>2</v>
      </c>
      <c r="G5817" s="4">
        <v>8</v>
      </c>
      <c r="H5817" s="5">
        <v>75</v>
      </c>
      <c r="I5817" s="5"/>
      <c r="J5817" s="5"/>
      <c r="K5817" s="5"/>
      <c r="L5817" s="5"/>
      <c r="M5817" s="5"/>
      <c r="N5817" s="5"/>
      <c r="O5817" s="5"/>
    </row>
    <row r="5818" spans="1:15" hidden="1" x14ac:dyDescent="0.3">
      <c r="A5818" s="4" t="s">
        <v>33</v>
      </c>
      <c r="B5818" s="5">
        <v>3019</v>
      </c>
      <c r="C5818" s="5">
        <v>200107</v>
      </c>
      <c r="D5818" s="6">
        <v>45604</v>
      </c>
      <c r="E5818" s="4" t="s">
        <v>8</v>
      </c>
      <c r="F5818" s="4">
        <v>2</v>
      </c>
      <c r="G5818" s="4">
        <v>8</v>
      </c>
      <c r="H5818" s="5">
        <v>146</v>
      </c>
      <c r="I5818" s="5"/>
      <c r="J5818" s="5"/>
      <c r="K5818" s="5"/>
      <c r="L5818" s="5"/>
      <c r="M5818" s="5"/>
      <c r="N5818" s="5"/>
      <c r="O5818" s="5"/>
    </row>
    <row r="5819" spans="1:15" hidden="1" x14ac:dyDescent="0.3">
      <c r="A5819" s="4" t="s">
        <v>33</v>
      </c>
      <c r="B5819" s="5">
        <v>3019</v>
      </c>
      <c r="C5819" s="5">
        <v>200107</v>
      </c>
      <c r="D5819" s="6">
        <v>45611</v>
      </c>
      <c r="E5819" s="4" t="s">
        <v>8</v>
      </c>
      <c r="F5819" s="4">
        <v>2</v>
      </c>
      <c r="G5819" s="4">
        <v>8</v>
      </c>
      <c r="H5819" s="5">
        <v>86</v>
      </c>
      <c r="I5819" s="5"/>
      <c r="J5819" s="5"/>
      <c r="K5819" s="5"/>
      <c r="L5819" s="5"/>
      <c r="M5819" s="5"/>
      <c r="N5819" s="5"/>
      <c r="O5819" s="5"/>
    </row>
    <row r="5820" spans="1:15" hidden="1" x14ac:dyDescent="0.3">
      <c r="A5820" s="4" t="s">
        <v>33</v>
      </c>
      <c r="B5820" s="5">
        <v>3019</v>
      </c>
      <c r="C5820" s="5">
        <v>200107</v>
      </c>
      <c r="D5820" s="6">
        <v>45618</v>
      </c>
      <c r="E5820" s="4" t="s">
        <v>8</v>
      </c>
      <c r="F5820" s="4">
        <v>2</v>
      </c>
      <c r="G5820" s="4">
        <v>8</v>
      </c>
      <c r="H5820" s="5">
        <v>73</v>
      </c>
      <c r="I5820" s="5"/>
      <c r="J5820" s="5"/>
      <c r="K5820" s="5"/>
      <c r="L5820" s="5"/>
      <c r="M5820" s="5"/>
      <c r="N5820" s="5"/>
      <c r="O5820" s="5"/>
    </row>
    <row r="5821" spans="1:15" hidden="1" x14ac:dyDescent="0.3">
      <c r="A5821" s="4" t="s">
        <v>33</v>
      </c>
      <c r="B5821" s="5">
        <v>3019</v>
      </c>
      <c r="C5821" s="5">
        <v>200107</v>
      </c>
      <c r="D5821" s="6">
        <v>45625</v>
      </c>
      <c r="E5821" s="4" t="s">
        <v>8</v>
      </c>
      <c r="F5821" s="4">
        <v>2</v>
      </c>
      <c r="G5821" s="4">
        <v>8</v>
      </c>
      <c r="H5821" s="5">
        <v>45</v>
      </c>
      <c r="I5821" s="5"/>
      <c r="J5821" s="5"/>
      <c r="K5821" s="5"/>
      <c r="L5821" s="5"/>
      <c r="M5821" s="5"/>
      <c r="N5821" s="5"/>
      <c r="O5821" s="5"/>
    </row>
    <row r="5822" spans="1:15" hidden="1" x14ac:dyDescent="0.3">
      <c r="A5822" s="4" t="s">
        <v>33</v>
      </c>
      <c r="B5822" s="5">
        <v>3019</v>
      </c>
      <c r="C5822" s="5">
        <v>200107</v>
      </c>
      <c r="D5822" s="6">
        <v>45632</v>
      </c>
      <c r="E5822" s="4" t="s">
        <v>8</v>
      </c>
      <c r="F5822" s="4">
        <v>2</v>
      </c>
      <c r="G5822" s="4">
        <v>8</v>
      </c>
      <c r="H5822" s="5">
        <v>74</v>
      </c>
      <c r="I5822" s="5"/>
      <c r="J5822" s="5"/>
      <c r="K5822" s="5"/>
      <c r="L5822" s="5"/>
      <c r="M5822" s="5"/>
      <c r="N5822" s="5"/>
      <c r="O5822" s="5"/>
    </row>
    <row r="5823" spans="1:15" hidden="1" x14ac:dyDescent="0.3">
      <c r="A5823" s="4" t="s">
        <v>33</v>
      </c>
      <c r="B5823" s="5">
        <v>3019</v>
      </c>
      <c r="C5823" s="5">
        <v>200107</v>
      </c>
      <c r="D5823" s="6">
        <v>45639</v>
      </c>
      <c r="E5823" s="4" t="s">
        <v>8</v>
      </c>
      <c r="F5823" s="4">
        <v>2</v>
      </c>
      <c r="G5823" s="4">
        <v>8</v>
      </c>
      <c r="H5823" s="5">
        <v>83</v>
      </c>
      <c r="I5823" s="5"/>
      <c r="J5823" s="5"/>
      <c r="K5823" s="5"/>
      <c r="L5823" s="5"/>
      <c r="M5823" s="5"/>
      <c r="N5823" s="5"/>
      <c r="O5823" s="5"/>
    </row>
    <row r="5824" spans="1:15" hidden="1" x14ac:dyDescent="0.3">
      <c r="A5824" s="4" t="s">
        <v>33</v>
      </c>
      <c r="B5824" s="5">
        <v>3019</v>
      </c>
      <c r="C5824" s="5">
        <v>200107</v>
      </c>
      <c r="D5824" s="6">
        <v>45646</v>
      </c>
      <c r="E5824" s="4" t="s">
        <v>8</v>
      </c>
      <c r="F5824" s="4">
        <v>2</v>
      </c>
      <c r="G5824" s="4">
        <v>8</v>
      </c>
      <c r="H5824" s="5">
        <v>98</v>
      </c>
      <c r="I5824" s="5"/>
      <c r="J5824" s="5"/>
      <c r="K5824" s="5"/>
      <c r="L5824" s="5"/>
      <c r="M5824" s="5"/>
      <c r="N5824" s="5"/>
      <c r="O5824" s="5"/>
    </row>
    <row r="5825" spans="1:15" hidden="1" x14ac:dyDescent="0.3">
      <c r="A5825" s="4" t="s">
        <v>33</v>
      </c>
      <c r="B5825" s="5">
        <v>3019</v>
      </c>
      <c r="C5825" s="5">
        <v>200107</v>
      </c>
      <c r="D5825" s="6">
        <v>45653</v>
      </c>
      <c r="E5825" s="4" t="s">
        <v>8</v>
      </c>
      <c r="F5825" s="4">
        <v>2</v>
      </c>
      <c r="G5825" s="4">
        <v>8</v>
      </c>
      <c r="H5825" s="5">
        <v>40</v>
      </c>
      <c r="I5825" s="5"/>
      <c r="J5825" s="5"/>
      <c r="K5825" s="5"/>
      <c r="L5825" s="5"/>
      <c r="M5825" s="5"/>
      <c r="N5825" s="5"/>
      <c r="O5825" s="5"/>
    </row>
    <row r="5826" spans="1:15" hidden="1" x14ac:dyDescent="0.3">
      <c r="A5826" s="4" t="s">
        <v>33</v>
      </c>
      <c r="B5826" s="5">
        <v>3019</v>
      </c>
      <c r="C5826" s="5">
        <v>200107</v>
      </c>
      <c r="D5826" s="6">
        <v>45660</v>
      </c>
      <c r="E5826" s="4" t="s">
        <v>8</v>
      </c>
      <c r="F5826" s="4">
        <v>2</v>
      </c>
      <c r="G5826" s="4">
        <v>8</v>
      </c>
      <c r="H5826" s="5">
        <v>123</v>
      </c>
      <c r="I5826" s="5"/>
      <c r="J5826" s="5"/>
      <c r="K5826" s="5"/>
      <c r="L5826" s="5"/>
      <c r="M5826" s="5"/>
      <c r="N5826" s="5"/>
      <c r="O5826" s="5"/>
    </row>
    <row r="5827" spans="1:15" hidden="1" x14ac:dyDescent="0.3">
      <c r="A5827" s="4" t="s">
        <v>33</v>
      </c>
      <c r="B5827" s="5">
        <v>3019</v>
      </c>
      <c r="C5827" s="5">
        <v>200107</v>
      </c>
      <c r="D5827" s="6">
        <v>45667</v>
      </c>
      <c r="E5827" s="4" t="s">
        <v>8</v>
      </c>
      <c r="F5827" s="4">
        <v>2</v>
      </c>
      <c r="G5827" s="4">
        <v>8</v>
      </c>
      <c r="H5827" s="5">
        <v>114</v>
      </c>
      <c r="I5827" s="5"/>
      <c r="J5827" s="5"/>
      <c r="K5827" s="5"/>
      <c r="L5827" s="5"/>
      <c r="M5827" s="5"/>
      <c r="N5827" s="5"/>
      <c r="O5827" s="5"/>
    </row>
    <row r="5828" spans="1:15" hidden="1" x14ac:dyDescent="0.3">
      <c r="A5828" s="4" t="s">
        <v>33</v>
      </c>
      <c r="B5828" s="5">
        <v>3019</v>
      </c>
      <c r="C5828" s="5">
        <v>200107</v>
      </c>
      <c r="D5828" s="6">
        <v>45674</v>
      </c>
      <c r="E5828" s="4" t="s">
        <v>8</v>
      </c>
      <c r="F5828" s="4">
        <v>2</v>
      </c>
      <c r="G5828" s="4">
        <v>8</v>
      </c>
      <c r="H5828" s="5">
        <v>94</v>
      </c>
      <c r="I5828" s="5"/>
      <c r="J5828" s="5"/>
      <c r="K5828" s="5"/>
      <c r="L5828" s="5"/>
      <c r="M5828" s="5"/>
      <c r="N5828" s="5"/>
      <c r="O5828" s="5"/>
    </row>
    <row r="5829" spans="1:15" hidden="1" x14ac:dyDescent="0.3">
      <c r="A5829" s="4" t="s">
        <v>33</v>
      </c>
      <c r="B5829" s="5">
        <v>3019</v>
      </c>
      <c r="C5829" s="5">
        <v>200107</v>
      </c>
      <c r="D5829" s="6">
        <v>45681</v>
      </c>
      <c r="E5829" s="4" t="s">
        <v>8</v>
      </c>
      <c r="F5829" s="4">
        <v>2</v>
      </c>
      <c r="G5829" s="4">
        <v>8</v>
      </c>
      <c r="H5829" s="5">
        <v>145</v>
      </c>
      <c r="I5829" s="5"/>
      <c r="J5829" s="5"/>
      <c r="K5829" s="5"/>
      <c r="L5829" s="5"/>
      <c r="M5829" s="5"/>
      <c r="N5829" s="5"/>
      <c r="O5829" s="5"/>
    </row>
    <row r="5830" spans="1:15" hidden="1" x14ac:dyDescent="0.3">
      <c r="A5830" s="4" t="s">
        <v>33</v>
      </c>
      <c r="B5830" s="5">
        <v>3019</v>
      </c>
      <c r="C5830" s="5">
        <v>200107</v>
      </c>
      <c r="D5830" s="6">
        <v>45688</v>
      </c>
      <c r="E5830" s="4" t="s">
        <v>8</v>
      </c>
      <c r="F5830" s="4">
        <v>2</v>
      </c>
      <c r="G5830" s="4">
        <v>8</v>
      </c>
      <c r="H5830" s="5">
        <v>165</v>
      </c>
      <c r="I5830" s="5"/>
      <c r="J5830" s="5"/>
      <c r="K5830" s="5"/>
      <c r="L5830" s="5"/>
      <c r="M5830" s="5"/>
      <c r="N5830" s="5"/>
      <c r="O5830" s="5"/>
    </row>
    <row r="5831" spans="1:15" hidden="1" x14ac:dyDescent="0.3">
      <c r="A5831" s="4" t="s">
        <v>33</v>
      </c>
      <c r="B5831" s="5">
        <v>3019</v>
      </c>
      <c r="C5831" s="5">
        <v>200107</v>
      </c>
      <c r="D5831" s="6">
        <v>45695</v>
      </c>
      <c r="E5831" s="4" t="s">
        <v>8</v>
      </c>
      <c r="F5831" s="4">
        <v>2</v>
      </c>
      <c r="G5831" s="4">
        <v>8</v>
      </c>
      <c r="H5831" s="5">
        <v>181</v>
      </c>
      <c r="I5831" s="5"/>
      <c r="J5831" s="5"/>
      <c r="K5831" s="5"/>
      <c r="L5831" s="5"/>
      <c r="M5831" s="5"/>
      <c r="N5831" s="5"/>
      <c r="O5831" s="5"/>
    </row>
    <row r="5832" spans="1:15" hidden="1" x14ac:dyDescent="0.3">
      <c r="A5832" s="4" t="s">
        <v>33</v>
      </c>
      <c r="B5832" s="5">
        <v>3019</v>
      </c>
      <c r="C5832" s="5">
        <v>200127</v>
      </c>
      <c r="D5832" s="6">
        <v>45331</v>
      </c>
      <c r="E5832" s="4" t="s">
        <v>9</v>
      </c>
      <c r="F5832" s="4">
        <v>2</v>
      </c>
      <c r="G5832" s="4">
        <v>8</v>
      </c>
      <c r="H5832" s="5">
        <v>707</v>
      </c>
      <c r="I5832" s="5"/>
      <c r="J5832" s="5"/>
      <c r="K5832" s="5"/>
      <c r="L5832" s="5"/>
      <c r="M5832" s="5"/>
      <c r="N5832" s="5"/>
      <c r="O5832" s="5"/>
    </row>
    <row r="5833" spans="1:15" hidden="1" x14ac:dyDescent="0.3">
      <c r="A5833" s="4" t="s">
        <v>33</v>
      </c>
      <c r="B5833" s="5">
        <v>3019</v>
      </c>
      <c r="C5833" s="5">
        <v>200127</v>
      </c>
      <c r="D5833" s="6">
        <v>45338</v>
      </c>
      <c r="E5833" s="4" t="s">
        <v>9</v>
      </c>
      <c r="F5833" s="4">
        <v>2</v>
      </c>
      <c r="G5833" s="4">
        <v>8</v>
      </c>
      <c r="H5833" s="5">
        <v>732</v>
      </c>
      <c r="I5833" s="5"/>
      <c r="J5833" s="5"/>
      <c r="K5833" s="5"/>
      <c r="L5833" s="5"/>
      <c r="M5833" s="5"/>
      <c r="N5833" s="5"/>
      <c r="O5833" s="5"/>
    </row>
    <row r="5834" spans="1:15" hidden="1" x14ac:dyDescent="0.3">
      <c r="A5834" s="4" t="s">
        <v>33</v>
      </c>
      <c r="B5834" s="5">
        <v>3019</v>
      </c>
      <c r="C5834" s="5">
        <v>200127</v>
      </c>
      <c r="D5834" s="6">
        <v>45345</v>
      </c>
      <c r="E5834" s="4" t="s">
        <v>9</v>
      </c>
      <c r="F5834" s="4">
        <v>2</v>
      </c>
      <c r="G5834" s="4">
        <v>8</v>
      </c>
      <c r="H5834" s="5">
        <v>733</v>
      </c>
      <c r="I5834" s="5"/>
      <c r="J5834" s="5"/>
      <c r="K5834" s="5"/>
      <c r="L5834" s="5"/>
      <c r="M5834" s="5"/>
      <c r="N5834" s="5"/>
      <c r="O5834" s="5"/>
    </row>
    <row r="5835" spans="1:15" hidden="1" x14ac:dyDescent="0.3">
      <c r="A5835" s="4" t="s">
        <v>33</v>
      </c>
      <c r="B5835" s="5">
        <v>3019</v>
      </c>
      <c r="C5835" s="5">
        <v>200127</v>
      </c>
      <c r="D5835" s="6">
        <v>45352</v>
      </c>
      <c r="E5835" s="4" t="s">
        <v>9</v>
      </c>
      <c r="F5835" s="4">
        <v>2</v>
      </c>
      <c r="G5835" s="4">
        <v>8</v>
      </c>
      <c r="H5835" s="5">
        <v>618</v>
      </c>
      <c r="I5835" s="5"/>
      <c r="J5835" s="5"/>
      <c r="K5835" s="5"/>
      <c r="L5835" s="5"/>
      <c r="M5835" s="5"/>
      <c r="N5835" s="5"/>
      <c r="O5835" s="5"/>
    </row>
    <row r="5836" spans="1:15" hidden="1" x14ac:dyDescent="0.3">
      <c r="A5836" s="4" t="s">
        <v>33</v>
      </c>
      <c r="B5836" s="5">
        <v>3019</v>
      </c>
      <c r="C5836" s="5">
        <v>200127</v>
      </c>
      <c r="D5836" s="6">
        <v>45359</v>
      </c>
      <c r="E5836" s="4" t="s">
        <v>9</v>
      </c>
      <c r="F5836" s="4">
        <v>2</v>
      </c>
      <c r="G5836" s="4">
        <v>8</v>
      </c>
      <c r="H5836" s="5">
        <v>694</v>
      </c>
      <c r="I5836" s="5"/>
      <c r="J5836" s="5"/>
      <c r="K5836" s="5"/>
      <c r="L5836" s="5"/>
      <c r="M5836" s="5"/>
      <c r="N5836" s="5"/>
      <c r="O5836" s="5"/>
    </row>
    <row r="5837" spans="1:15" hidden="1" x14ac:dyDescent="0.3">
      <c r="A5837" s="4" t="s">
        <v>33</v>
      </c>
      <c r="B5837" s="5">
        <v>3019</v>
      </c>
      <c r="C5837" s="5">
        <v>200127</v>
      </c>
      <c r="D5837" s="6">
        <v>45366</v>
      </c>
      <c r="E5837" s="4" t="s">
        <v>9</v>
      </c>
      <c r="F5837" s="4">
        <v>2</v>
      </c>
      <c r="G5837" s="4">
        <v>8</v>
      </c>
      <c r="H5837" s="5">
        <v>798</v>
      </c>
      <c r="I5837" s="5"/>
      <c r="J5837" s="5"/>
      <c r="K5837" s="5"/>
      <c r="L5837" s="5"/>
      <c r="M5837" s="5"/>
      <c r="N5837" s="5"/>
      <c r="O5837" s="5"/>
    </row>
    <row r="5838" spans="1:15" hidden="1" x14ac:dyDescent="0.3">
      <c r="A5838" s="4" t="s">
        <v>33</v>
      </c>
      <c r="B5838" s="5">
        <v>3019</v>
      </c>
      <c r="C5838" s="5">
        <v>200127</v>
      </c>
      <c r="D5838" s="6">
        <v>45373</v>
      </c>
      <c r="E5838" s="4" t="s">
        <v>9</v>
      </c>
      <c r="F5838" s="4">
        <v>2</v>
      </c>
      <c r="G5838" s="4">
        <v>8</v>
      </c>
      <c r="H5838" s="5">
        <v>830</v>
      </c>
      <c r="I5838" s="5"/>
      <c r="J5838" s="5"/>
      <c r="K5838" s="5"/>
      <c r="L5838" s="5"/>
      <c r="M5838" s="5"/>
      <c r="N5838" s="5"/>
      <c r="O5838" s="5"/>
    </row>
    <row r="5839" spans="1:15" hidden="1" x14ac:dyDescent="0.3">
      <c r="A5839" s="4" t="s">
        <v>33</v>
      </c>
      <c r="B5839" s="5">
        <v>3019</v>
      </c>
      <c r="C5839" s="5">
        <v>200127</v>
      </c>
      <c r="D5839" s="6">
        <v>45380</v>
      </c>
      <c r="E5839" s="4" t="s">
        <v>9</v>
      </c>
      <c r="F5839" s="4">
        <v>2</v>
      </c>
      <c r="G5839" s="4">
        <v>8</v>
      </c>
      <c r="H5839" s="5">
        <v>768</v>
      </c>
      <c r="I5839" s="5"/>
      <c r="J5839" s="5"/>
      <c r="K5839" s="5"/>
      <c r="L5839" s="5"/>
      <c r="M5839" s="5"/>
      <c r="N5839" s="5"/>
      <c r="O5839" s="5"/>
    </row>
    <row r="5840" spans="1:15" hidden="1" x14ac:dyDescent="0.3">
      <c r="A5840" s="4" t="s">
        <v>33</v>
      </c>
      <c r="B5840" s="5">
        <v>3019</v>
      </c>
      <c r="C5840" s="5">
        <v>200127</v>
      </c>
      <c r="D5840" s="6">
        <v>45387</v>
      </c>
      <c r="E5840" s="4" t="s">
        <v>9</v>
      </c>
      <c r="F5840" s="4">
        <v>2</v>
      </c>
      <c r="G5840" s="4">
        <v>8</v>
      </c>
      <c r="H5840" s="5">
        <v>663</v>
      </c>
      <c r="I5840" s="5"/>
      <c r="J5840" s="5"/>
      <c r="K5840" s="5"/>
      <c r="L5840" s="5"/>
      <c r="M5840" s="5"/>
      <c r="N5840" s="5"/>
      <c r="O5840" s="5"/>
    </row>
    <row r="5841" spans="1:15" hidden="1" x14ac:dyDescent="0.3">
      <c r="A5841" s="4" t="s">
        <v>33</v>
      </c>
      <c r="B5841" s="5">
        <v>3019</v>
      </c>
      <c r="C5841" s="5">
        <v>200127</v>
      </c>
      <c r="D5841" s="6">
        <v>45394</v>
      </c>
      <c r="E5841" s="4" t="s">
        <v>9</v>
      </c>
      <c r="F5841" s="4">
        <v>2</v>
      </c>
      <c r="G5841" s="4">
        <v>8</v>
      </c>
      <c r="H5841" s="5">
        <v>642</v>
      </c>
      <c r="I5841" s="5"/>
      <c r="J5841" s="5"/>
      <c r="K5841" s="5"/>
      <c r="L5841" s="5"/>
      <c r="M5841" s="5"/>
      <c r="N5841" s="5"/>
      <c r="O5841" s="5"/>
    </row>
    <row r="5842" spans="1:15" hidden="1" x14ac:dyDescent="0.3">
      <c r="A5842" s="4" t="s">
        <v>33</v>
      </c>
      <c r="B5842" s="5">
        <v>3019</v>
      </c>
      <c r="C5842" s="5">
        <v>200127</v>
      </c>
      <c r="D5842" s="6">
        <v>45401</v>
      </c>
      <c r="E5842" s="4" t="s">
        <v>9</v>
      </c>
      <c r="F5842" s="4">
        <v>2</v>
      </c>
      <c r="G5842" s="4">
        <v>8</v>
      </c>
      <c r="H5842" s="5">
        <v>681</v>
      </c>
      <c r="I5842" s="5"/>
      <c r="J5842" s="5"/>
      <c r="K5842" s="5"/>
      <c r="L5842" s="5"/>
      <c r="M5842" s="5"/>
      <c r="N5842" s="5"/>
      <c r="O5842" s="5"/>
    </row>
    <row r="5843" spans="1:15" hidden="1" x14ac:dyDescent="0.3">
      <c r="A5843" s="4" t="s">
        <v>33</v>
      </c>
      <c r="B5843" s="5">
        <v>3019</v>
      </c>
      <c r="C5843" s="5">
        <v>200127</v>
      </c>
      <c r="D5843" s="6">
        <v>45408</v>
      </c>
      <c r="E5843" s="4" t="s">
        <v>9</v>
      </c>
      <c r="F5843" s="4">
        <v>2</v>
      </c>
      <c r="G5843" s="4">
        <v>8</v>
      </c>
      <c r="H5843" s="5">
        <v>577</v>
      </c>
      <c r="I5843" s="5"/>
      <c r="J5843" s="5"/>
      <c r="K5843" s="5"/>
      <c r="L5843" s="5"/>
      <c r="M5843" s="5"/>
      <c r="N5843" s="5"/>
      <c r="O5843" s="5"/>
    </row>
    <row r="5844" spans="1:15" hidden="1" x14ac:dyDescent="0.3">
      <c r="A5844" s="4" t="s">
        <v>33</v>
      </c>
      <c r="B5844" s="5">
        <v>3019</v>
      </c>
      <c r="C5844" s="5">
        <v>200127</v>
      </c>
      <c r="D5844" s="6">
        <v>45415</v>
      </c>
      <c r="E5844" s="4" t="s">
        <v>9</v>
      </c>
      <c r="F5844" s="4">
        <v>2</v>
      </c>
      <c r="G5844" s="4">
        <v>8</v>
      </c>
      <c r="H5844" s="5">
        <v>705</v>
      </c>
      <c r="I5844" s="5"/>
      <c r="J5844" s="5"/>
      <c r="K5844" s="5"/>
      <c r="L5844" s="5"/>
      <c r="M5844" s="5"/>
      <c r="N5844" s="5"/>
      <c r="O5844" s="5"/>
    </row>
    <row r="5845" spans="1:15" hidden="1" x14ac:dyDescent="0.3">
      <c r="A5845" s="4" t="s">
        <v>33</v>
      </c>
      <c r="B5845" s="5">
        <v>3019</v>
      </c>
      <c r="C5845" s="5">
        <v>200127</v>
      </c>
      <c r="D5845" s="6">
        <v>45422</v>
      </c>
      <c r="E5845" s="4" t="s">
        <v>9</v>
      </c>
      <c r="F5845" s="4">
        <v>2</v>
      </c>
      <c r="G5845" s="4">
        <v>8</v>
      </c>
      <c r="H5845" s="5">
        <v>736</v>
      </c>
      <c r="I5845" s="5"/>
      <c r="J5845" s="5"/>
      <c r="K5845" s="5"/>
      <c r="L5845" s="5"/>
      <c r="M5845" s="5"/>
      <c r="N5845" s="5"/>
      <c r="O5845" s="5"/>
    </row>
    <row r="5846" spans="1:15" hidden="1" x14ac:dyDescent="0.3">
      <c r="A5846" s="4" t="s">
        <v>33</v>
      </c>
      <c r="B5846" s="5">
        <v>3019</v>
      </c>
      <c r="C5846" s="5">
        <v>200127</v>
      </c>
      <c r="D5846" s="6">
        <v>45429</v>
      </c>
      <c r="E5846" s="4" t="s">
        <v>9</v>
      </c>
      <c r="F5846" s="4">
        <v>2</v>
      </c>
      <c r="G5846" s="4">
        <v>8</v>
      </c>
      <c r="H5846" s="5">
        <v>644</v>
      </c>
      <c r="I5846" s="5"/>
      <c r="J5846" s="5"/>
      <c r="K5846" s="5"/>
      <c r="L5846" s="5"/>
      <c r="M5846" s="5"/>
      <c r="N5846" s="5"/>
      <c r="O5846" s="5"/>
    </row>
    <row r="5847" spans="1:15" hidden="1" x14ac:dyDescent="0.3">
      <c r="A5847" s="4" t="s">
        <v>33</v>
      </c>
      <c r="B5847" s="5">
        <v>3019</v>
      </c>
      <c r="C5847" s="5">
        <v>200127</v>
      </c>
      <c r="D5847" s="6">
        <v>45436</v>
      </c>
      <c r="E5847" s="4" t="s">
        <v>9</v>
      </c>
      <c r="F5847" s="4">
        <v>2</v>
      </c>
      <c r="G5847" s="4">
        <v>8</v>
      </c>
      <c r="H5847" s="5">
        <v>634</v>
      </c>
      <c r="I5847" s="5"/>
      <c r="J5847" s="5"/>
      <c r="K5847" s="5"/>
      <c r="L5847" s="5"/>
      <c r="M5847" s="5"/>
      <c r="N5847" s="5"/>
      <c r="O5847" s="5"/>
    </row>
    <row r="5848" spans="1:15" hidden="1" x14ac:dyDescent="0.3">
      <c r="A5848" s="4" t="s">
        <v>33</v>
      </c>
      <c r="B5848" s="5">
        <v>3019</v>
      </c>
      <c r="C5848" s="5">
        <v>200127</v>
      </c>
      <c r="D5848" s="6">
        <v>45443</v>
      </c>
      <c r="E5848" s="4" t="s">
        <v>9</v>
      </c>
      <c r="F5848" s="4">
        <v>2</v>
      </c>
      <c r="G5848" s="4">
        <v>8</v>
      </c>
      <c r="H5848" s="5">
        <v>490</v>
      </c>
      <c r="I5848" s="5"/>
      <c r="J5848" s="5"/>
      <c r="K5848" s="5"/>
      <c r="L5848" s="5"/>
      <c r="M5848" s="5"/>
      <c r="N5848" s="5"/>
      <c r="O5848" s="5"/>
    </row>
    <row r="5849" spans="1:15" hidden="1" x14ac:dyDescent="0.3">
      <c r="A5849" s="4" t="s">
        <v>33</v>
      </c>
      <c r="B5849" s="5">
        <v>3019</v>
      </c>
      <c r="C5849" s="5">
        <v>200127</v>
      </c>
      <c r="D5849" s="6">
        <v>45450</v>
      </c>
      <c r="E5849" s="4" t="s">
        <v>9</v>
      </c>
      <c r="F5849" s="4">
        <v>2</v>
      </c>
      <c r="G5849" s="4">
        <v>8</v>
      </c>
      <c r="H5849" s="5">
        <v>562</v>
      </c>
      <c r="I5849" s="5"/>
      <c r="J5849" s="5"/>
      <c r="K5849" s="5"/>
      <c r="L5849" s="5"/>
      <c r="M5849" s="5"/>
      <c r="N5849" s="5"/>
      <c r="O5849" s="5"/>
    </row>
    <row r="5850" spans="1:15" hidden="1" x14ac:dyDescent="0.3">
      <c r="A5850" s="4" t="s">
        <v>33</v>
      </c>
      <c r="B5850" s="5">
        <v>3019</v>
      </c>
      <c r="C5850" s="5">
        <v>200127</v>
      </c>
      <c r="D5850" s="6">
        <v>45457</v>
      </c>
      <c r="E5850" s="4" t="s">
        <v>9</v>
      </c>
      <c r="F5850" s="4">
        <v>2</v>
      </c>
      <c r="G5850" s="4">
        <v>8</v>
      </c>
      <c r="H5850" s="5">
        <v>628</v>
      </c>
      <c r="I5850" s="5"/>
      <c r="J5850" s="5"/>
      <c r="K5850" s="5"/>
      <c r="L5850" s="5"/>
      <c r="M5850" s="5"/>
      <c r="N5850" s="5"/>
      <c r="O5850" s="5"/>
    </row>
    <row r="5851" spans="1:15" hidden="1" x14ac:dyDescent="0.3">
      <c r="A5851" s="4" t="s">
        <v>33</v>
      </c>
      <c r="B5851" s="5">
        <v>3019</v>
      </c>
      <c r="C5851" s="5">
        <v>200127</v>
      </c>
      <c r="D5851" s="6">
        <v>45464</v>
      </c>
      <c r="E5851" s="4" t="s">
        <v>9</v>
      </c>
      <c r="F5851" s="4">
        <v>2</v>
      </c>
      <c r="G5851" s="4">
        <v>8</v>
      </c>
      <c r="H5851" s="5">
        <v>587</v>
      </c>
      <c r="I5851" s="5"/>
      <c r="J5851" s="5"/>
      <c r="K5851" s="5"/>
      <c r="L5851" s="5"/>
      <c r="M5851" s="5"/>
      <c r="N5851" s="5"/>
      <c r="O5851" s="5"/>
    </row>
    <row r="5852" spans="1:15" hidden="1" x14ac:dyDescent="0.3">
      <c r="A5852" s="4" t="s">
        <v>33</v>
      </c>
      <c r="B5852" s="5">
        <v>3019</v>
      </c>
      <c r="C5852" s="5">
        <v>200127</v>
      </c>
      <c r="D5852" s="6">
        <v>45471</v>
      </c>
      <c r="E5852" s="4" t="s">
        <v>9</v>
      </c>
      <c r="F5852" s="4">
        <v>2</v>
      </c>
      <c r="G5852" s="4">
        <v>8</v>
      </c>
      <c r="H5852" s="5">
        <v>630</v>
      </c>
      <c r="I5852" s="5"/>
      <c r="J5852" s="5"/>
      <c r="K5852" s="5"/>
      <c r="L5852" s="5"/>
      <c r="M5852" s="5"/>
      <c r="N5852" s="5"/>
      <c r="O5852" s="5"/>
    </row>
    <row r="5853" spans="1:15" hidden="1" x14ac:dyDescent="0.3">
      <c r="A5853" s="4" t="s">
        <v>33</v>
      </c>
      <c r="B5853" s="5">
        <v>3019</v>
      </c>
      <c r="C5853" s="5">
        <v>200127</v>
      </c>
      <c r="D5853" s="6">
        <v>45478</v>
      </c>
      <c r="E5853" s="4" t="s">
        <v>9</v>
      </c>
      <c r="F5853" s="4">
        <v>2</v>
      </c>
      <c r="G5853" s="4">
        <v>8</v>
      </c>
      <c r="H5853" s="5">
        <v>445</v>
      </c>
      <c r="I5853" s="5"/>
      <c r="J5853" s="5"/>
      <c r="K5853" s="5"/>
      <c r="L5853" s="5"/>
      <c r="M5853" s="5"/>
      <c r="N5853" s="5"/>
      <c r="O5853" s="5"/>
    </row>
    <row r="5854" spans="1:15" hidden="1" x14ac:dyDescent="0.3">
      <c r="A5854" s="4" t="s">
        <v>33</v>
      </c>
      <c r="B5854" s="5">
        <v>3019</v>
      </c>
      <c r="C5854" s="5">
        <v>200127</v>
      </c>
      <c r="D5854" s="6">
        <v>45485</v>
      </c>
      <c r="E5854" s="4" t="s">
        <v>9</v>
      </c>
      <c r="F5854" s="4">
        <v>2</v>
      </c>
      <c r="G5854" s="4">
        <v>8</v>
      </c>
      <c r="H5854" s="5">
        <v>578</v>
      </c>
      <c r="I5854" s="5"/>
      <c r="J5854" s="5"/>
      <c r="K5854" s="5"/>
      <c r="L5854" s="5"/>
      <c r="M5854" s="5"/>
      <c r="N5854" s="5"/>
      <c r="O5854" s="5"/>
    </row>
    <row r="5855" spans="1:15" hidden="1" x14ac:dyDescent="0.3">
      <c r="A5855" s="4" t="s">
        <v>33</v>
      </c>
      <c r="B5855" s="5">
        <v>3019</v>
      </c>
      <c r="C5855" s="5">
        <v>200127</v>
      </c>
      <c r="D5855" s="6">
        <v>45492</v>
      </c>
      <c r="E5855" s="4" t="s">
        <v>9</v>
      </c>
      <c r="F5855" s="4">
        <v>2</v>
      </c>
      <c r="G5855" s="4">
        <v>8</v>
      </c>
      <c r="H5855" s="5">
        <v>542</v>
      </c>
      <c r="I5855" s="5"/>
      <c r="J5855" s="5"/>
      <c r="K5855" s="5"/>
      <c r="L5855" s="5"/>
      <c r="M5855" s="5"/>
      <c r="N5855" s="5"/>
      <c r="O5855" s="5"/>
    </row>
    <row r="5856" spans="1:15" hidden="1" x14ac:dyDescent="0.3">
      <c r="A5856" s="4" t="s">
        <v>33</v>
      </c>
      <c r="B5856" s="5">
        <v>3019</v>
      </c>
      <c r="C5856" s="5">
        <v>200127</v>
      </c>
      <c r="D5856" s="6">
        <v>45499</v>
      </c>
      <c r="E5856" s="4" t="s">
        <v>9</v>
      </c>
      <c r="F5856" s="4">
        <v>2</v>
      </c>
      <c r="G5856" s="4">
        <v>8</v>
      </c>
      <c r="H5856" s="5">
        <v>637</v>
      </c>
      <c r="I5856" s="5"/>
      <c r="J5856" s="5"/>
      <c r="K5856" s="5"/>
      <c r="L5856" s="5"/>
      <c r="M5856" s="5"/>
      <c r="N5856" s="5"/>
      <c r="O5856" s="5"/>
    </row>
    <row r="5857" spans="1:15" hidden="1" x14ac:dyDescent="0.3">
      <c r="A5857" s="4" t="s">
        <v>33</v>
      </c>
      <c r="B5857" s="5">
        <v>3019</v>
      </c>
      <c r="C5857" s="5">
        <v>200127</v>
      </c>
      <c r="D5857" s="6">
        <v>45506</v>
      </c>
      <c r="E5857" s="4" t="s">
        <v>9</v>
      </c>
      <c r="F5857" s="4">
        <v>2</v>
      </c>
      <c r="G5857" s="4">
        <v>8</v>
      </c>
      <c r="H5857" s="5">
        <v>612</v>
      </c>
      <c r="I5857" s="5"/>
      <c r="J5857" s="5"/>
      <c r="K5857" s="5"/>
      <c r="L5857" s="5"/>
      <c r="M5857" s="5"/>
      <c r="N5857" s="5"/>
      <c r="O5857" s="5"/>
    </row>
    <row r="5858" spans="1:15" hidden="1" x14ac:dyDescent="0.3">
      <c r="A5858" s="4" t="s">
        <v>33</v>
      </c>
      <c r="B5858" s="5">
        <v>3019</v>
      </c>
      <c r="C5858" s="5">
        <v>200127</v>
      </c>
      <c r="D5858" s="6">
        <v>45513</v>
      </c>
      <c r="E5858" s="4" t="s">
        <v>9</v>
      </c>
      <c r="F5858" s="4">
        <v>2</v>
      </c>
      <c r="G5858" s="4">
        <v>8</v>
      </c>
      <c r="H5858" s="5">
        <v>593</v>
      </c>
      <c r="I5858" s="5"/>
      <c r="J5858" s="5"/>
      <c r="K5858" s="5"/>
      <c r="L5858" s="5"/>
      <c r="M5858" s="5"/>
      <c r="N5858" s="5"/>
      <c r="O5858" s="5"/>
    </row>
    <row r="5859" spans="1:15" hidden="1" x14ac:dyDescent="0.3">
      <c r="A5859" s="4" t="s">
        <v>33</v>
      </c>
      <c r="B5859" s="5">
        <v>3019</v>
      </c>
      <c r="C5859" s="5">
        <v>200127</v>
      </c>
      <c r="D5859" s="6">
        <v>45520</v>
      </c>
      <c r="E5859" s="4" t="s">
        <v>9</v>
      </c>
      <c r="F5859" s="4">
        <v>2</v>
      </c>
      <c r="G5859" s="4">
        <v>8</v>
      </c>
      <c r="H5859" s="5">
        <v>577</v>
      </c>
      <c r="I5859" s="5"/>
      <c r="J5859" s="5"/>
      <c r="K5859" s="5"/>
      <c r="L5859" s="5"/>
      <c r="M5859" s="5"/>
      <c r="N5859" s="5"/>
      <c r="O5859" s="5"/>
    </row>
    <row r="5860" spans="1:15" hidden="1" x14ac:dyDescent="0.3">
      <c r="A5860" s="4" t="s">
        <v>33</v>
      </c>
      <c r="B5860" s="5">
        <v>3019</v>
      </c>
      <c r="C5860" s="5">
        <v>200127</v>
      </c>
      <c r="D5860" s="6">
        <v>45527</v>
      </c>
      <c r="E5860" s="4" t="s">
        <v>9</v>
      </c>
      <c r="F5860" s="4">
        <v>2</v>
      </c>
      <c r="G5860" s="4">
        <v>8</v>
      </c>
      <c r="H5860" s="5">
        <v>698</v>
      </c>
      <c r="I5860" s="5"/>
      <c r="J5860" s="5"/>
      <c r="K5860" s="5"/>
      <c r="L5860" s="5"/>
      <c r="M5860" s="5"/>
      <c r="N5860" s="5"/>
      <c r="O5860" s="5"/>
    </row>
    <row r="5861" spans="1:15" hidden="1" x14ac:dyDescent="0.3">
      <c r="A5861" s="4" t="s">
        <v>33</v>
      </c>
      <c r="B5861" s="5">
        <v>3019</v>
      </c>
      <c r="C5861" s="5">
        <v>200127</v>
      </c>
      <c r="D5861" s="6">
        <v>45534</v>
      </c>
      <c r="E5861" s="4" t="s">
        <v>9</v>
      </c>
      <c r="F5861" s="4">
        <v>2</v>
      </c>
      <c r="G5861" s="4">
        <v>8</v>
      </c>
      <c r="H5861" s="5">
        <v>593</v>
      </c>
      <c r="I5861" s="5"/>
      <c r="J5861" s="5"/>
      <c r="K5861" s="5"/>
      <c r="L5861" s="5"/>
      <c r="M5861" s="5"/>
      <c r="N5861" s="5"/>
      <c r="O5861" s="5"/>
    </row>
    <row r="5862" spans="1:15" hidden="1" x14ac:dyDescent="0.3">
      <c r="A5862" s="4" t="s">
        <v>33</v>
      </c>
      <c r="B5862" s="5">
        <v>3019</v>
      </c>
      <c r="C5862" s="5">
        <v>200127</v>
      </c>
      <c r="D5862" s="6">
        <v>45541</v>
      </c>
      <c r="E5862" s="4" t="s">
        <v>9</v>
      </c>
      <c r="F5862" s="4">
        <v>2</v>
      </c>
      <c r="G5862" s="4">
        <v>8</v>
      </c>
      <c r="H5862" s="5">
        <v>550</v>
      </c>
      <c r="I5862" s="5"/>
      <c r="J5862" s="5"/>
      <c r="K5862" s="5"/>
      <c r="L5862" s="5"/>
      <c r="M5862" s="5"/>
      <c r="N5862" s="5"/>
      <c r="O5862" s="5"/>
    </row>
    <row r="5863" spans="1:15" hidden="1" x14ac:dyDescent="0.3">
      <c r="A5863" s="4" t="s">
        <v>33</v>
      </c>
      <c r="B5863" s="5">
        <v>3019</v>
      </c>
      <c r="C5863" s="5">
        <v>200127</v>
      </c>
      <c r="D5863" s="6">
        <v>45548</v>
      </c>
      <c r="E5863" s="4" t="s">
        <v>9</v>
      </c>
      <c r="F5863" s="4">
        <v>2</v>
      </c>
      <c r="G5863" s="4">
        <v>8</v>
      </c>
      <c r="H5863" s="5">
        <v>721</v>
      </c>
      <c r="I5863" s="5"/>
      <c r="J5863" s="5"/>
      <c r="K5863" s="5"/>
      <c r="L5863" s="5"/>
      <c r="M5863" s="5"/>
      <c r="N5863" s="5"/>
      <c r="O5863" s="5"/>
    </row>
    <row r="5864" spans="1:15" hidden="1" x14ac:dyDescent="0.3">
      <c r="A5864" s="4" t="s">
        <v>33</v>
      </c>
      <c r="B5864" s="5">
        <v>3019</v>
      </c>
      <c r="C5864" s="5">
        <v>200127</v>
      </c>
      <c r="D5864" s="6">
        <v>45555</v>
      </c>
      <c r="E5864" s="4" t="s">
        <v>9</v>
      </c>
      <c r="F5864" s="4">
        <v>2</v>
      </c>
      <c r="G5864" s="4">
        <v>8</v>
      </c>
      <c r="H5864" s="5">
        <v>603</v>
      </c>
      <c r="I5864" s="5"/>
      <c r="J5864" s="5"/>
      <c r="K5864" s="5"/>
      <c r="L5864" s="5"/>
      <c r="M5864" s="5"/>
      <c r="N5864" s="5"/>
      <c r="O5864" s="5"/>
    </row>
    <row r="5865" spans="1:15" hidden="1" x14ac:dyDescent="0.3">
      <c r="A5865" s="4" t="s">
        <v>33</v>
      </c>
      <c r="B5865" s="5">
        <v>3019</v>
      </c>
      <c r="C5865" s="5">
        <v>200127</v>
      </c>
      <c r="D5865" s="6">
        <v>45562</v>
      </c>
      <c r="E5865" s="4" t="s">
        <v>9</v>
      </c>
      <c r="F5865" s="4">
        <v>2</v>
      </c>
      <c r="G5865" s="4">
        <v>8</v>
      </c>
      <c r="H5865" s="5">
        <v>720</v>
      </c>
      <c r="I5865" s="5"/>
      <c r="J5865" s="5"/>
      <c r="K5865" s="5"/>
      <c r="L5865" s="5"/>
      <c r="M5865" s="5"/>
      <c r="N5865" s="5"/>
      <c r="O5865" s="5"/>
    </row>
    <row r="5866" spans="1:15" hidden="1" x14ac:dyDescent="0.3">
      <c r="A5866" s="4" t="s">
        <v>33</v>
      </c>
      <c r="B5866" s="5">
        <v>3019</v>
      </c>
      <c r="C5866" s="5">
        <v>200127</v>
      </c>
      <c r="D5866" s="6">
        <v>45569</v>
      </c>
      <c r="E5866" s="4" t="s">
        <v>9</v>
      </c>
      <c r="F5866" s="4">
        <v>2</v>
      </c>
      <c r="G5866" s="4">
        <v>8</v>
      </c>
      <c r="H5866" s="5">
        <v>673</v>
      </c>
      <c r="I5866" s="5"/>
      <c r="J5866" s="5"/>
      <c r="K5866" s="5"/>
      <c r="L5866" s="5"/>
      <c r="M5866" s="5"/>
      <c r="N5866" s="5"/>
      <c r="O5866" s="5"/>
    </row>
    <row r="5867" spans="1:15" hidden="1" x14ac:dyDescent="0.3">
      <c r="A5867" s="4" t="s">
        <v>33</v>
      </c>
      <c r="B5867" s="5">
        <v>3019</v>
      </c>
      <c r="C5867" s="5">
        <v>200127</v>
      </c>
      <c r="D5867" s="6">
        <v>45576</v>
      </c>
      <c r="E5867" s="4" t="s">
        <v>9</v>
      </c>
      <c r="F5867" s="4">
        <v>2</v>
      </c>
      <c r="G5867" s="4">
        <v>8</v>
      </c>
      <c r="H5867" s="5">
        <v>612</v>
      </c>
      <c r="I5867" s="5"/>
      <c r="J5867" s="5"/>
      <c r="K5867" s="5"/>
      <c r="L5867" s="5"/>
      <c r="M5867" s="5"/>
      <c r="N5867" s="5"/>
      <c r="O5867" s="5"/>
    </row>
    <row r="5868" spans="1:15" hidden="1" x14ac:dyDescent="0.3">
      <c r="A5868" s="4" t="s">
        <v>33</v>
      </c>
      <c r="B5868" s="5">
        <v>3019</v>
      </c>
      <c r="C5868" s="5">
        <v>200127</v>
      </c>
      <c r="D5868" s="6">
        <v>45583</v>
      </c>
      <c r="E5868" s="4" t="s">
        <v>9</v>
      </c>
      <c r="F5868" s="4">
        <v>2</v>
      </c>
      <c r="G5868" s="4">
        <v>8</v>
      </c>
      <c r="H5868" s="5">
        <v>711</v>
      </c>
      <c r="I5868" s="5"/>
      <c r="J5868" s="5"/>
      <c r="K5868" s="5"/>
      <c r="L5868" s="5"/>
      <c r="M5868" s="5"/>
      <c r="N5868" s="5"/>
      <c r="O5868" s="5"/>
    </row>
    <row r="5869" spans="1:15" hidden="1" x14ac:dyDescent="0.3">
      <c r="A5869" s="4" t="s">
        <v>33</v>
      </c>
      <c r="B5869" s="5">
        <v>3019</v>
      </c>
      <c r="C5869" s="5">
        <v>200127</v>
      </c>
      <c r="D5869" s="6">
        <v>45590</v>
      </c>
      <c r="E5869" s="4" t="s">
        <v>9</v>
      </c>
      <c r="F5869" s="4">
        <v>2</v>
      </c>
      <c r="G5869" s="4">
        <v>8</v>
      </c>
      <c r="H5869" s="5">
        <v>683</v>
      </c>
      <c r="I5869" s="5"/>
      <c r="J5869" s="5"/>
      <c r="K5869" s="5"/>
      <c r="L5869" s="5"/>
      <c r="M5869" s="5"/>
      <c r="N5869" s="5"/>
      <c r="O5869" s="5"/>
    </row>
    <row r="5870" spans="1:15" hidden="1" x14ac:dyDescent="0.3">
      <c r="A5870" s="4" t="s">
        <v>33</v>
      </c>
      <c r="B5870" s="5">
        <v>3019</v>
      </c>
      <c r="C5870" s="5">
        <v>200127</v>
      </c>
      <c r="D5870" s="6">
        <v>45597</v>
      </c>
      <c r="E5870" s="4" t="s">
        <v>9</v>
      </c>
      <c r="F5870" s="4">
        <v>2</v>
      </c>
      <c r="G5870" s="4">
        <v>8</v>
      </c>
      <c r="H5870" s="5">
        <v>641</v>
      </c>
      <c r="I5870" s="5"/>
      <c r="J5870" s="5"/>
      <c r="K5870" s="5"/>
      <c r="L5870" s="5"/>
      <c r="M5870" s="5"/>
      <c r="N5870" s="5"/>
      <c r="O5870" s="5"/>
    </row>
    <row r="5871" spans="1:15" hidden="1" x14ac:dyDescent="0.3">
      <c r="A5871" s="4" t="s">
        <v>33</v>
      </c>
      <c r="B5871" s="5">
        <v>3019</v>
      </c>
      <c r="C5871" s="5">
        <v>200127</v>
      </c>
      <c r="D5871" s="6">
        <v>45604</v>
      </c>
      <c r="E5871" s="4" t="s">
        <v>9</v>
      </c>
      <c r="F5871" s="4">
        <v>2</v>
      </c>
      <c r="G5871" s="4">
        <v>8</v>
      </c>
      <c r="H5871" s="5">
        <v>650</v>
      </c>
      <c r="I5871" s="5"/>
      <c r="J5871" s="5"/>
      <c r="K5871" s="5"/>
      <c r="L5871" s="5"/>
      <c r="M5871" s="5"/>
      <c r="N5871" s="5"/>
      <c r="O5871" s="5"/>
    </row>
    <row r="5872" spans="1:15" hidden="1" x14ac:dyDescent="0.3">
      <c r="A5872" s="4" t="s">
        <v>33</v>
      </c>
      <c r="B5872" s="5">
        <v>3019</v>
      </c>
      <c r="C5872" s="5">
        <v>200127</v>
      </c>
      <c r="D5872" s="6">
        <v>45611</v>
      </c>
      <c r="E5872" s="4" t="s">
        <v>9</v>
      </c>
      <c r="F5872" s="4">
        <v>2</v>
      </c>
      <c r="G5872" s="4">
        <v>8</v>
      </c>
      <c r="H5872" s="5">
        <v>663</v>
      </c>
      <c r="I5872" s="5"/>
      <c r="J5872" s="5"/>
      <c r="K5872" s="5"/>
      <c r="L5872" s="5"/>
      <c r="M5872" s="5"/>
      <c r="N5872" s="5"/>
      <c r="O5872" s="5"/>
    </row>
    <row r="5873" spans="1:15" hidden="1" x14ac:dyDescent="0.3">
      <c r="A5873" s="4" t="s">
        <v>33</v>
      </c>
      <c r="B5873" s="5">
        <v>3019</v>
      </c>
      <c r="C5873" s="5">
        <v>200127</v>
      </c>
      <c r="D5873" s="6">
        <v>45618</v>
      </c>
      <c r="E5873" s="4" t="s">
        <v>9</v>
      </c>
      <c r="F5873" s="4">
        <v>2</v>
      </c>
      <c r="G5873" s="4">
        <v>8</v>
      </c>
      <c r="H5873" s="5">
        <v>727</v>
      </c>
      <c r="I5873" s="5"/>
      <c r="J5873" s="5"/>
      <c r="K5873" s="5"/>
      <c r="L5873" s="5"/>
      <c r="M5873" s="5"/>
      <c r="N5873" s="5"/>
      <c r="O5873" s="5"/>
    </row>
    <row r="5874" spans="1:15" hidden="1" x14ac:dyDescent="0.3">
      <c r="A5874" s="4" t="s">
        <v>33</v>
      </c>
      <c r="B5874" s="5">
        <v>3019</v>
      </c>
      <c r="C5874" s="5">
        <v>200127</v>
      </c>
      <c r="D5874" s="6">
        <v>45625</v>
      </c>
      <c r="E5874" s="4" t="s">
        <v>9</v>
      </c>
      <c r="F5874" s="4">
        <v>2</v>
      </c>
      <c r="G5874" s="4">
        <v>8</v>
      </c>
      <c r="H5874" s="5">
        <v>525</v>
      </c>
      <c r="I5874" s="5"/>
      <c r="J5874" s="5"/>
      <c r="K5874" s="5"/>
      <c r="L5874" s="5"/>
      <c r="M5874" s="5"/>
      <c r="N5874" s="5"/>
      <c r="O5874" s="5"/>
    </row>
    <row r="5875" spans="1:15" hidden="1" x14ac:dyDescent="0.3">
      <c r="A5875" s="4" t="s">
        <v>33</v>
      </c>
      <c r="B5875" s="5">
        <v>3019</v>
      </c>
      <c r="C5875" s="5">
        <v>200127</v>
      </c>
      <c r="D5875" s="6">
        <v>45632</v>
      </c>
      <c r="E5875" s="4" t="s">
        <v>9</v>
      </c>
      <c r="F5875" s="4">
        <v>2</v>
      </c>
      <c r="G5875" s="4">
        <v>8</v>
      </c>
      <c r="H5875" s="5">
        <v>607</v>
      </c>
      <c r="I5875" s="5"/>
      <c r="J5875" s="5"/>
      <c r="K5875" s="5"/>
      <c r="L5875" s="5"/>
      <c r="M5875" s="5"/>
      <c r="N5875" s="5"/>
      <c r="O5875" s="5"/>
    </row>
    <row r="5876" spans="1:15" hidden="1" x14ac:dyDescent="0.3">
      <c r="A5876" s="4" t="s">
        <v>33</v>
      </c>
      <c r="B5876" s="5">
        <v>3019</v>
      </c>
      <c r="C5876" s="5">
        <v>200127</v>
      </c>
      <c r="D5876" s="6">
        <v>45639</v>
      </c>
      <c r="E5876" s="4" t="s">
        <v>9</v>
      </c>
      <c r="F5876" s="4">
        <v>2</v>
      </c>
      <c r="G5876" s="4">
        <v>8</v>
      </c>
      <c r="H5876" s="5">
        <v>724</v>
      </c>
      <c r="I5876" s="5"/>
      <c r="J5876" s="5"/>
      <c r="K5876" s="5"/>
      <c r="L5876" s="5"/>
      <c r="M5876" s="5"/>
      <c r="N5876" s="5"/>
      <c r="O5876" s="5"/>
    </row>
    <row r="5877" spans="1:15" hidden="1" x14ac:dyDescent="0.3">
      <c r="A5877" s="4" t="s">
        <v>33</v>
      </c>
      <c r="B5877" s="5">
        <v>3019</v>
      </c>
      <c r="C5877" s="5">
        <v>200127</v>
      </c>
      <c r="D5877" s="6">
        <v>45646</v>
      </c>
      <c r="E5877" s="4" t="s">
        <v>9</v>
      </c>
      <c r="F5877" s="4">
        <v>2</v>
      </c>
      <c r="G5877" s="4">
        <v>8</v>
      </c>
      <c r="H5877" s="5">
        <v>796</v>
      </c>
      <c r="I5877" s="5"/>
      <c r="J5877" s="5"/>
      <c r="K5877" s="5"/>
      <c r="L5877" s="5"/>
      <c r="M5877" s="5"/>
      <c r="N5877" s="5"/>
      <c r="O5877" s="5"/>
    </row>
    <row r="5878" spans="1:15" hidden="1" x14ac:dyDescent="0.3">
      <c r="A5878" s="4" t="s">
        <v>33</v>
      </c>
      <c r="B5878" s="5">
        <v>3019</v>
      </c>
      <c r="C5878" s="5">
        <v>200127</v>
      </c>
      <c r="D5878" s="6">
        <v>45653</v>
      </c>
      <c r="E5878" s="4" t="s">
        <v>9</v>
      </c>
      <c r="F5878" s="4">
        <v>2</v>
      </c>
      <c r="G5878" s="4">
        <v>8</v>
      </c>
      <c r="H5878" s="5">
        <v>364</v>
      </c>
      <c r="I5878" s="5"/>
      <c r="J5878" s="5"/>
      <c r="K5878" s="5"/>
      <c r="L5878" s="5"/>
      <c r="M5878" s="5"/>
      <c r="N5878" s="5"/>
      <c r="O5878" s="5"/>
    </row>
    <row r="5879" spans="1:15" hidden="1" x14ac:dyDescent="0.3">
      <c r="A5879" s="4" t="s">
        <v>33</v>
      </c>
      <c r="B5879" s="5">
        <v>3019</v>
      </c>
      <c r="C5879" s="5">
        <v>200127</v>
      </c>
      <c r="D5879" s="6">
        <v>45660</v>
      </c>
      <c r="E5879" s="4" t="s">
        <v>9</v>
      </c>
      <c r="F5879" s="4">
        <v>2</v>
      </c>
      <c r="G5879" s="4">
        <v>8</v>
      </c>
      <c r="H5879" s="5">
        <v>390</v>
      </c>
      <c r="I5879" s="5"/>
      <c r="J5879" s="5"/>
      <c r="K5879" s="5"/>
      <c r="L5879" s="5"/>
      <c r="M5879" s="5"/>
      <c r="N5879" s="5"/>
      <c r="O5879" s="5"/>
    </row>
    <row r="5880" spans="1:15" hidden="1" x14ac:dyDescent="0.3">
      <c r="A5880" s="4" t="s">
        <v>33</v>
      </c>
      <c r="B5880" s="5">
        <v>3019</v>
      </c>
      <c r="C5880" s="5">
        <v>200127</v>
      </c>
      <c r="D5880" s="6">
        <v>45667</v>
      </c>
      <c r="E5880" s="4" t="s">
        <v>9</v>
      </c>
      <c r="F5880" s="4">
        <v>2</v>
      </c>
      <c r="G5880" s="4">
        <v>8</v>
      </c>
      <c r="H5880" s="5">
        <v>678</v>
      </c>
      <c r="I5880" s="5"/>
      <c r="J5880" s="5"/>
      <c r="K5880" s="5"/>
      <c r="L5880" s="5"/>
      <c r="M5880" s="5"/>
      <c r="N5880" s="5"/>
      <c r="O5880" s="5"/>
    </row>
    <row r="5881" spans="1:15" hidden="1" x14ac:dyDescent="0.3">
      <c r="A5881" s="4" t="s">
        <v>33</v>
      </c>
      <c r="B5881" s="5">
        <v>3019</v>
      </c>
      <c r="C5881" s="5">
        <v>200127</v>
      </c>
      <c r="D5881" s="6">
        <v>45674</v>
      </c>
      <c r="E5881" s="4" t="s">
        <v>9</v>
      </c>
      <c r="F5881" s="4">
        <v>2</v>
      </c>
      <c r="G5881" s="4">
        <v>8</v>
      </c>
      <c r="H5881" s="5">
        <v>700</v>
      </c>
      <c r="I5881" s="5"/>
      <c r="J5881" s="5"/>
      <c r="K5881" s="5"/>
      <c r="L5881" s="5"/>
      <c r="M5881" s="5"/>
      <c r="N5881" s="5"/>
      <c r="O5881" s="5"/>
    </row>
    <row r="5882" spans="1:15" hidden="1" x14ac:dyDescent="0.3">
      <c r="A5882" s="4" t="s">
        <v>33</v>
      </c>
      <c r="B5882" s="5">
        <v>3019</v>
      </c>
      <c r="C5882" s="5">
        <v>200127</v>
      </c>
      <c r="D5882" s="6">
        <v>45681</v>
      </c>
      <c r="E5882" s="4" t="s">
        <v>9</v>
      </c>
      <c r="F5882" s="4">
        <v>2</v>
      </c>
      <c r="G5882" s="4">
        <v>8</v>
      </c>
      <c r="H5882" s="5">
        <v>792</v>
      </c>
      <c r="I5882" s="5"/>
      <c r="J5882" s="5"/>
      <c r="K5882" s="5"/>
      <c r="L5882" s="5"/>
      <c r="M5882" s="5"/>
      <c r="N5882" s="5"/>
      <c r="O5882" s="5"/>
    </row>
    <row r="5883" spans="1:15" hidden="1" x14ac:dyDescent="0.3">
      <c r="A5883" s="4" t="s">
        <v>33</v>
      </c>
      <c r="B5883" s="5">
        <v>3019</v>
      </c>
      <c r="C5883" s="5">
        <v>200127</v>
      </c>
      <c r="D5883" s="6">
        <v>45688</v>
      </c>
      <c r="E5883" s="4" t="s">
        <v>9</v>
      </c>
      <c r="F5883" s="4">
        <v>2</v>
      </c>
      <c r="G5883" s="4">
        <v>8</v>
      </c>
      <c r="H5883" s="5">
        <v>744</v>
      </c>
      <c r="I5883" s="5"/>
      <c r="J5883" s="5"/>
      <c r="K5883" s="5"/>
      <c r="L5883" s="5"/>
      <c r="M5883" s="5"/>
      <c r="N5883" s="5"/>
      <c r="O5883" s="5"/>
    </row>
    <row r="5884" spans="1:15" hidden="1" x14ac:dyDescent="0.3">
      <c r="A5884" s="4" t="s">
        <v>33</v>
      </c>
      <c r="B5884" s="5">
        <v>3019</v>
      </c>
      <c r="C5884" s="5">
        <v>200127</v>
      </c>
      <c r="D5884" s="6">
        <v>45695</v>
      </c>
      <c r="E5884" s="4" t="s">
        <v>9</v>
      </c>
      <c r="F5884" s="4">
        <v>2</v>
      </c>
      <c r="G5884" s="4">
        <v>8</v>
      </c>
      <c r="H5884" s="5">
        <v>795</v>
      </c>
      <c r="I5884" s="5"/>
      <c r="J5884" s="5"/>
      <c r="K5884" s="5"/>
      <c r="L5884" s="5"/>
      <c r="M5884" s="5"/>
      <c r="N5884" s="5"/>
      <c r="O5884" s="5"/>
    </row>
    <row r="5885" spans="1:15" hidden="1" x14ac:dyDescent="0.3">
      <c r="A5885" s="4" t="s">
        <v>33</v>
      </c>
      <c r="B5885" s="5">
        <v>3019</v>
      </c>
      <c r="C5885" s="5">
        <v>200102</v>
      </c>
      <c r="D5885" s="6">
        <v>45331</v>
      </c>
      <c r="E5885" s="4" t="s">
        <v>10</v>
      </c>
      <c r="F5885" s="4">
        <v>2</v>
      </c>
      <c r="G5885" s="4">
        <v>8</v>
      </c>
      <c r="H5885" s="5">
        <v>825</v>
      </c>
      <c r="I5885" s="5"/>
      <c r="J5885" s="5"/>
      <c r="K5885" s="5"/>
      <c r="L5885" s="5"/>
      <c r="M5885" s="5"/>
      <c r="N5885" s="5"/>
      <c r="O5885" s="5"/>
    </row>
    <row r="5886" spans="1:15" hidden="1" x14ac:dyDescent="0.3">
      <c r="A5886" s="4" t="s">
        <v>33</v>
      </c>
      <c r="B5886" s="5">
        <v>3019</v>
      </c>
      <c r="C5886" s="5">
        <v>200102</v>
      </c>
      <c r="D5886" s="6">
        <v>45338</v>
      </c>
      <c r="E5886" s="4" t="s">
        <v>10</v>
      </c>
      <c r="F5886" s="4">
        <v>2</v>
      </c>
      <c r="G5886" s="4">
        <v>8</v>
      </c>
      <c r="H5886" s="5">
        <v>839</v>
      </c>
      <c r="I5886" s="5"/>
      <c r="J5886" s="5"/>
      <c r="K5886" s="5"/>
      <c r="L5886" s="5"/>
      <c r="M5886" s="5"/>
      <c r="N5886" s="5"/>
      <c r="O5886" s="5"/>
    </row>
    <row r="5887" spans="1:15" hidden="1" x14ac:dyDescent="0.3">
      <c r="A5887" s="4" t="s">
        <v>33</v>
      </c>
      <c r="B5887" s="5">
        <v>3019</v>
      </c>
      <c r="C5887" s="5">
        <v>200102</v>
      </c>
      <c r="D5887" s="6">
        <v>45345</v>
      </c>
      <c r="E5887" s="4" t="s">
        <v>10</v>
      </c>
      <c r="F5887" s="4">
        <v>2</v>
      </c>
      <c r="G5887" s="4">
        <v>8</v>
      </c>
      <c r="H5887" s="5">
        <v>852</v>
      </c>
      <c r="I5887" s="5"/>
      <c r="J5887" s="5"/>
      <c r="K5887" s="5"/>
      <c r="L5887" s="5"/>
      <c r="M5887" s="5"/>
      <c r="N5887" s="5"/>
      <c r="O5887" s="5"/>
    </row>
    <row r="5888" spans="1:15" hidden="1" x14ac:dyDescent="0.3">
      <c r="A5888" s="4" t="s">
        <v>33</v>
      </c>
      <c r="B5888" s="5">
        <v>3019</v>
      </c>
      <c r="C5888" s="5">
        <v>200102</v>
      </c>
      <c r="D5888" s="6">
        <v>45352</v>
      </c>
      <c r="E5888" s="4" t="s">
        <v>10</v>
      </c>
      <c r="F5888" s="4">
        <v>2</v>
      </c>
      <c r="G5888" s="4">
        <v>8</v>
      </c>
      <c r="H5888" s="5">
        <v>817</v>
      </c>
      <c r="I5888" s="5"/>
      <c r="J5888" s="5"/>
      <c r="K5888" s="5"/>
      <c r="L5888" s="5"/>
      <c r="M5888" s="5"/>
      <c r="N5888" s="5"/>
      <c r="O5888" s="5"/>
    </row>
    <row r="5889" spans="1:15" hidden="1" x14ac:dyDescent="0.3">
      <c r="A5889" s="4" t="s">
        <v>33</v>
      </c>
      <c r="B5889" s="5">
        <v>3019</v>
      </c>
      <c r="C5889" s="5">
        <v>200102</v>
      </c>
      <c r="D5889" s="6">
        <v>45359</v>
      </c>
      <c r="E5889" s="4" t="s">
        <v>10</v>
      </c>
      <c r="F5889" s="4">
        <v>2</v>
      </c>
      <c r="G5889" s="4">
        <v>8</v>
      </c>
      <c r="H5889" s="5">
        <v>893</v>
      </c>
      <c r="I5889" s="5"/>
      <c r="J5889" s="5"/>
      <c r="K5889" s="5"/>
      <c r="L5889" s="5"/>
      <c r="M5889" s="5"/>
      <c r="N5889" s="5"/>
      <c r="O5889" s="5"/>
    </row>
    <row r="5890" spans="1:15" hidden="1" x14ac:dyDescent="0.3">
      <c r="A5890" s="4" t="s">
        <v>33</v>
      </c>
      <c r="B5890" s="5">
        <v>3019</v>
      </c>
      <c r="C5890" s="5">
        <v>200102</v>
      </c>
      <c r="D5890" s="6">
        <v>45366</v>
      </c>
      <c r="E5890" s="4" t="s">
        <v>10</v>
      </c>
      <c r="F5890" s="4">
        <v>2</v>
      </c>
      <c r="G5890" s="4">
        <v>8</v>
      </c>
      <c r="H5890" s="5">
        <v>884</v>
      </c>
      <c r="I5890" s="5"/>
      <c r="J5890" s="5"/>
      <c r="K5890" s="5"/>
      <c r="L5890" s="5"/>
      <c r="M5890" s="5"/>
      <c r="N5890" s="5"/>
      <c r="O5890" s="5"/>
    </row>
    <row r="5891" spans="1:15" hidden="1" x14ac:dyDescent="0.3">
      <c r="A5891" s="4" t="s">
        <v>33</v>
      </c>
      <c r="B5891" s="5">
        <v>3019</v>
      </c>
      <c r="C5891" s="5">
        <v>200102</v>
      </c>
      <c r="D5891" s="6">
        <v>45373</v>
      </c>
      <c r="E5891" s="4" t="s">
        <v>10</v>
      </c>
      <c r="F5891" s="4">
        <v>2</v>
      </c>
      <c r="G5891" s="4">
        <v>8</v>
      </c>
      <c r="H5891" s="5">
        <v>853</v>
      </c>
      <c r="I5891" s="5"/>
      <c r="J5891" s="5"/>
      <c r="K5891" s="5"/>
      <c r="L5891" s="5"/>
      <c r="M5891" s="5"/>
      <c r="N5891" s="5"/>
      <c r="O5891" s="5"/>
    </row>
    <row r="5892" spans="1:15" hidden="1" x14ac:dyDescent="0.3">
      <c r="A5892" s="4" t="s">
        <v>33</v>
      </c>
      <c r="B5892" s="5">
        <v>3019</v>
      </c>
      <c r="C5892" s="5">
        <v>200102</v>
      </c>
      <c r="D5892" s="6">
        <v>45380</v>
      </c>
      <c r="E5892" s="4" t="s">
        <v>10</v>
      </c>
      <c r="F5892" s="4">
        <v>2</v>
      </c>
      <c r="G5892" s="4">
        <v>8</v>
      </c>
      <c r="H5892" s="5">
        <v>961</v>
      </c>
      <c r="I5892" s="5"/>
      <c r="J5892" s="5"/>
      <c r="K5892" s="5"/>
      <c r="L5892" s="5"/>
      <c r="M5892" s="5"/>
      <c r="N5892" s="5"/>
      <c r="O5892" s="5"/>
    </row>
    <row r="5893" spans="1:15" hidden="1" x14ac:dyDescent="0.3">
      <c r="A5893" s="4" t="s">
        <v>33</v>
      </c>
      <c r="B5893" s="5">
        <v>3019</v>
      </c>
      <c r="C5893" s="5">
        <v>200102</v>
      </c>
      <c r="D5893" s="6">
        <v>45387</v>
      </c>
      <c r="E5893" s="4" t="s">
        <v>10</v>
      </c>
      <c r="F5893" s="4">
        <v>2</v>
      </c>
      <c r="G5893" s="4">
        <v>8</v>
      </c>
      <c r="H5893" s="5">
        <v>932</v>
      </c>
      <c r="I5893" s="5"/>
      <c r="J5893" s="5"/>
      <c r="K5893" s="5"/>
      <c r="L5893" s="5"/>
      <c r="M5893" s="5"/>
      <c r="N5893" s="5"/>
      <c r="O5893" s="5"/>
    </row>
    <row r="5894" spans="1:15" hidden="1" x14ac:dyDescent="0.3">
      <c r="A5894" s="4" t="s">
        <v>33</v>
      </c>
      <c r="B5894" s="5">
        <v>3019</v>
      </c>
      <c r="C5894" s="5">
        <v>200102</v>
      </c>
      <c r="D5894" s="6">
        <v>45394</v>
      </c>
      <c r="E5894" s="4" t="s">
        <v>10</v>
      </c>
      <c r="F5894" s="4">
        <v>2</v>
      </c>
      <c r="G5894" s="4">
        <v>8</v>
      </c>
      <c r="H5894" s="5">
        <v>879</v>
      </c>
      <c r="I5894" s="5"/>
      <c r="J5894" s="5"/>
      <c r="K5894" s="5"/>
      <c r="L5894" s="5"/>
      <c r="M5894" s="5"/>
      <c r="N5894" s="5"/>
      <c r="O5894" s="5"/>
    </row>
    <row r="5895" spans="1:15" hidden="1" x14ac:dyDescent="0.3">
      <c r="A5895" s="4" t="s">
        <v>33</v>
      </c>
      <c r="B5895" s="5">
        <v>3019</v>
      </c>
      <c r="C5895" s="5">
        <v>200102</v>
      </c>
      <c r="D5895" s="6">
        <v>45401</v>
      </c>
      <c r="E5895" s="4" t="s">
        <v>10</v>
      </c>
      <c r="F5895" s="4">
        <v>2</v>
      </c>
      <c r="G5895" s="4">
        <v>8</v>
      </c>
      <c r="H5895" s="5">
        <v>983</v>
      </c>
      <c r="I5895" s="5"/>
      <c r="J5895" s="5"/>
      <c r="K5895" s="5"/>
      <c r="L5895" s="5"/>
      <c r="M5895" s="5"/>
      <c r="N5895" s="5"/>
      <c r="O5895" s="5"/>
    </row>
    <row r="5896" spans="1:15" hidden="1" x14ac:dyDescent="0.3">
      <c r="A5896" s="4" t="s">
        <v>33</v>
      </c>
      <c r="B5896" s="5">
        <v>3019</v>
      </c>
      <c r="C5896" s="5">
        <v>200102</v>
      </c>
      <c r="D5896" s="6">
        <v>45408</v>
      </c>
      <c r="E5896" s="4" t="s">
        <v>10</v>
      </c>
      <c r="F5896" s="4">
        <v>2</v>
      </c>
      <c r="G5896" s="4">
        <v>8</v>
      </c>
      <c r="H5896" s="5">
        <v>1044</v>
      </c>
      <c r="I5896" s="5"/>
      <c r="J5896" s="5"/>
      <c r="K5896" s="5"/>
      <c r="L5896" s="5"/>
      <c r="M5896" s="5"/>
      <c r="N5896" s="5"/>
      <c r="O5896" s="5"/>
    </row>
    <row r="5897" spans="1:15" hidden="1" x14ac:dyDescent="0.3">
      <c r="A5897" s="4" t="s">
        <v>33</v>
      </c>
      <c r="B5897" s="5">
        <v>3019</v>
      </c>
      <c r="C5897" s="5">
        <v>200102</v>
      </c>
      <c r="D5897" s="6">
        <v>45415</v>
      </c>
      <c r="E5897" s="4" t="s">
        <v>10</v>
      </c>
      <c r="F5897" s="4">
        <v>2</v>
      </c>
      <c r="G5897" s="4">
        <v>8</v>
      </c>
      <c r="H5897" s="5">
        <v>982</v>
      </c>
      <c r="I5897" s="5"/>
      <c r="J5897" s="5"/>
      <c r="K5897" s="5"/>
      <c r="L5897" s="5"/>
      <c r="M5897" s="5"/>
      <c r="N5897" s="5"/>
      <c r="O5897" s="5"/>
    </row>
    <row r="5898" spans="1:15" hidden="1" x14ac:dyDescent="0.3">
      <c r="A5898" s="4" t="s">
        <v>33</v>
      </c>
      <c r="B5898" s="5">
        <v>3019</v>
      </c>
      <c r="C5898" s="5">
        <v>200102</v>
      </c>
      <c r="D5898" s="6">
        <v>45422</v>
      </c>
      <c r="E5898" s="4" t="s">
        <v>10</v>
      </c>
      <c r="F5898" s="4">
        <v>2</v>
      </c>
      <c r="G5898" s="4">
        <v>8</v>
      </c>
      <c r="H5898" s="5">
        <v>1091</v>
      </c>
      <c r="I5898" s="5"/>
      <c r="J5898" s="5"/>
      <c r="K5898" s="5"/>
      <c r="L5898" s="5"/>
      <c r="M5898" s="5"/>
      <c r="N5898" s="5"/>
      <c r="O5898" s="5"/>
    </row>
    <row r="5899" spans="1:15" hidden="1" x14ac:dyDescent="0.3">
      <c r="A5899" s="4" t="s">
        <v>33</v>
      </c>
      <c r="B5899" s="5">
        <v>3019</v>
      </c>
      <c r="C5899" s="5">
        <v>200102</v>
      </c>
      <c r="D5899" s="6">
        <v>45429</v>
      </c>
      <c r="E5899" s="4" t="s">
        <v>10</v>
      </c>
      <c r="F5899" s="4">
        <v>2</v>
      </c>
      <c r="G5899" s="4">
        <v>8</v>
      </c>
      <c r="H5899" s="5">
        <v>1031</v>
      </c>
      <c r="I5899" s="5"/>
      <c r="J5899" s="5"/>
      <c r="K5899" s="5"/>
      <c r="L5899" s="5"/>
      <c r="M5899" s="5"/>
      <c r="N5899" s="5"/>
      <c r="O5899" s="5"/>
    </row>
    <row r="5900" spans="1:15" hidden="1" x14ac:dyDescent="0.3">
      <c r="A5900" s="4" t="s">
        <v>33</v>
      </c>
      <c r="B5900" s="5">
        <v>3019</v>
      </c>
      <c r="C5900" s="5">
        <v>200102</v>
      </c>
      <c r="D5900" s="6">
        <v>45436</v>
      </c>
      <c r="E5900" s="4" t="s">
        <v>10</v>
      </c>
      <c r="F5900" s="4">
        <v>2</v>
      </c>
      <c r="G5900" s="4">
        <v>8</v>
      </c>
      <c r="H5900" s="5">
        <v>1145</v>
      </c>
      <c r="I5900" s="5"/>
      <c r="J5900" s="5"/>
      <c r="K5900" s="5"/>
      <c r="L5900" s="5"/>
      <c r="M5900" s="5"/>
      <c r="N5900" s="5"/>
      <c r="O5900" s="5"/>
    </row>
    <row r="5901" spans="1:15" hidden="1" x14ac:dyDescent="0.3">
      <c r="A5901" s="4" t="s">
        <v>33</v>
      </c>
      <c r="B5901" s="5">
        <v>3019</v>
      </c>
      <c r="C5901" s="5">
        <v>200102</v>
      </c>
      <c r="D5901" s="6">
        <v>45443</v>
      </c>
      <c r="E5901" s="4" t="s">
        <v>10</v>
      </c>
      <c r="F5901" s="4">
        <v>2</v>
      </c>
      <c r="G5901" s="4">
        <v>8</v>
      </c>
      <c r="H5901" s="5">
        <v>1000</v>
      </c>
      <c r="I5901" s="5"/>
      <c r="J5901" s="5"/>
      <c r="K5901" s="5"/>
      <c r="L5901" s="5"/>
      <c r="M5901" s="5"/>
      <c r="N5901" s="5"/>
      <c r="O5901" s="5"/>
    </row>
    <row r="5902" spans="1:15" hidden="1" x14ac:dyDescent="0.3">
      <c r="A5902" s="4" t="s">
        <v>33</v>
      </c>
      <c r="B5902" s="5">
        <v>3019</v>
      </c>
      <c r="C5902" s="5">
        <v>200102</v>
      </c>
      <c r="D5902" s="6">
        <v>45450</v>
      </c>
      <c r="E5902" s="4" t="s">
        <v>10</v>
      </c>
      <c r="F5902" s="4">
        <v>2</v>
      </c>
      <c r="G5902" s="4">
        <v>8</v>
      </c>
      <c r="H5902" s="5">
        <v>1133</v>
      </c>
      <c r="I5902" s="5"/>
      <c r="J5902" s="5"/>
      <c r="K5902" s="5"/>
      <c r="L5902" s="5"/>
      <c r="M5902" s="5"/>
      <c r="N5902" s="5"/>
      <c r="O5902" s="5"/>
    </row>
    <row r="5903" spans="1:15" hidden="1" x14ac:dyDescent="0.3">
      <c r="A5903" s="4" t="s">
        <v>33</v>
      </c>
      <c r="B5903" s="5">
        <v>3019</v>
      </c>
      <c r="C5903" s="5">
        <v>200102</v>
      </c>
      <c r="D5903" s="6">
        <v>45457</v>
      </c>
      <c r="E5903" s="4" t="s">
        <v>10</v>
      </c>
      <c r="F5903" s="4">
        <v>2</v>
      </c>
      <c r="G5903" s="4">
        <v>8</v>
      </c>
      <c r="H5903" s="5">
        <v>1101</v>
      </c>
      <c r="I5903" s="5"/>
      <c r="J5903" s="5"/>
      <c r="K5903" s="5"/>
      <c r="L5903" s="5"/>
      <c r="M5903" s="5"/>
      <c r="N5903" s="5"/>
      <c r="O5903" s="5"/>
    </row>
    <row r="5904" spans="1:15" hidden="1" x14ac:dyDescent="0.3">
      <c r="A5904" s="4" t="s">
        <v>33</v>
      </c>
      <c r="B5904" s="5">
        <v>3019</v>
      </c>
      <c r="C5904" s="5">
        <v>200102</v>
      </c>
      <c r="D5904" s="6">
        <v>45464</v>
      </c>
      <c r="E5904" s="4" t="s">
        <v>10</v>
      </c>
      <c r="F5904" s="4">
        <v>2</v>
      </c>
      <c r="G5904" s="4">
        <v>8</v>
      </c>
      <c r="H5904" s="5">
        <v>1042</v>
      </c>
      <c r="I5904" s="5"/>
      <c r="J5904" s="5"/>
      <c r="K5904" s="5"/>
      <c r="L5904" s="5"/>
      <c r="M5904" s="5"/>
      <c r="N5904" s="5"/>
      <c r="O5904" s="5"/>
    </row>
    <row r="5905" spans="1:15" hidden="1" x14ac:dyDescent="0.3">
      <c r="A5905" s="4" t="s">
        <v>33</v>
      </c>
      <c r="B5905" s="5">
        <v>3019</v>
      </c>
      <c r="C5905" s="5">
        <v>200102</v>
      </c>
      <c r="D5905" s="6">
        <v>45471</v>
      </c>
      <c r="E5905" s="4" t="s">
        <v>10</v>
      </c>
      <c r="F5905" s="4">
        <v>2</v>
      </c>
      <c r="G5905" s="4">
        <v>8</v>
      </c>
      <c r="H5905" s="5">
        <v>1273</v>
      </c>
      <c r="I5905" s="5"/>
      <c r="J5905" s="5"/>
      <c r="K5905" s="5"/>
      <c r="L5905" s="5"/>
      <c r="M5905" s="5"/>
      <c r="N5905" s="5"/>
      <c r="O5905" s="5"/>
    </row>
    <row r="5906" spans="1:15" hidden="1" x14ac:dyDescent="0.3">
      <c r="A5906" s="4" t="s">
        <v>33</v>
      </c>
      <c r="B5906" s="5">
        <v>3019</v>
      </c>
      <c r="C5906" s="5">
        <v>200102</v>
      </c>
      <c r="D5906" s="6">
        <v>45478</v>
      </c>
      <c r="E5906" s="4" t="s">
        <v>10</v>
      </c>
      <c r="F5906" s="4">
        <v>2</v>
      </c>
      <c r="G5906" s="4">
        <v>8</v>
      </c>
      <c r="H5906" s="5">
        <v>716</v>
      </c>
      <c r="I5906" s="5"/>
      <c r="J5906" s="5"/>
      <c r="K5906" s="5"/>
      <c r="L5906" s="5"/>
      <c r="M5906" s="5"/>
      <c r="N5906" s="5"/>
      <c r="O5906" s="5"/>
    </row>
    <row r="5907" spans="1:15" hidden="1" x14ac:dyDescent="0.3">
      <c r="A5907" s="4" t="s">
        <v>33</v>
      </c>
      <c r="B5907" s="5">
        <v>3019</v>
      </c>
      <c r="C5907" s="5">
        <v>200102</v>
      </c>
      <c r="D5907" s="6">
        <v>45485</v>
      </c>
      <c r="E5907" s="4" t="s">
        <v>10</v>
      </c>
      <c r="F5907" s="4">
        <v>2</v>
      </c>
      <c r="G5907" s="4">
        <v>8</v>
      </c>
      <c r="H5907" s="5">
        <v>1368</v>
      </c>
      <c r="I5907" s="5"/>
      <c r="J5907" s="5"/>
      <c r="K5907" s="5"/>
      <c r="L5907" s="5"/>
      <c r="M5907" s="5"/>
      <c r="N5907" s="5"/>
      <c r="O5907" s="5"/>
    </row>
    <row r="5908" spans="1:15" hidden="1" x14ac:dyDescent="0.3">
      <c r="A5908" s="4" t="s">
        <v>33</v>
      </c>
      <c r="B5908" s="5">
        <v>3019</v>
      </c>
      <c r="C5908" s="5">
        <v>200102</v>
      </c>
      <c r="D5908" s="6">
        <v>45492</v>
      </c>
      <c r="E5908" s="4" t="s">
        <v>10</v>
      </c>
      <c r="F5908" s="4">
        <v>2</v>
      </c>
      <c r="G5908" s="4">
        <v>8</v>
      </c>
      <c r="H5908" s="5">
        <v>1208</v>
      </c>
      <c r="I5908" s="5"/>
      <c r="J5908" s="5"/>
      <c r="K5908" s="5"/>
      <c r="L5908" s="5"/>
      <c r="M5908" s="5"/>
      <c r="N5908" s="5"/>
      <c r="O5908" s="5"/>
    </row>
    <row r="5909" spans="1:15" hidden="1" x14ac:dyDescent="0.3">
      <c r="A5909" s="4" t="s">
        <v>33</v>
      </c>
      <c r="B5909" s="5">
        <v>3019</v>
      </c>
      <c r="C5909" s="5">
        <v>200102</v>
      </c>
      <c r="D5909" s="6">
        <v>45499</v>
      </c>
      <c r="E5909" s="4" t="s">
        <v>10</v>
      </c>
      <c r="F5909" s="4">
        <v>2</v>
      </c>
      <c r="G5909" s="4">
        <v>8</v>
      </c>
      <c r="H5909" s="5">
        <v>1174</v>
      </c>
      <c r="I5909" s="5"/>
      <c r="J5909" s="5"/>
      <c r="K5909" s="5"/>
      <c r="L5909" s="5"/>
      <c r="M5909" s="5"/>
      <c r="N5909" s="5"/>
      <c r="O5909" s="5"/>
    </row>
    <row r="5910" spans="1:15" hidden="1" x14ac:dyDescent="0.3">
      <c r="A5910" s="4" t="s">
        <v>33</v>
      </c>
      <c r="B5910" s="5">
        <v>3019</v>
      </c>
      <c r="C5910" s="5">
        <v>200102</v>
      </c>
      <c r="D5910" s="6">
        <v>45506</v>
      </c>
      <c r="E5910" s="4" t="s">
        <v>10</v>
      </c>
      <c r="F5910" s="4">
        <v>2</v>
      </c>
      <c r="G5910" s="4">
        <v>8</v>
      </c>
      <c r="H5910" s="5">
        <v>990</v>
      </c>
      <c r="I5910" s="5"/>
      <c r="J5910" s="5"/>
      <c r="K5910" s="5"/>
      <c r="L5910" s="5"/>
      <c r="M5910" s="5"/>
      <c r="N5910" s="5"/>
      <c r="O5910" s="5"/>
    </row>
    <row r="5911" spans="1:15" hidden="1" x14ac:dyDescent="0.3">
      <c r="A5911" s="4" t="s">
        <v>33</v>
      </c>
      <c r="B5911" s="5">
        <v>3019</v>
      </c>
      <c r="C5911" s="5">
        <v>200102</v>
      </c>
      <c r="D5911" s="6">
        <v>45513</v>
      </c>
      <c r="E5911" s="4" t="s">
        <v>10</v>
      </c>
      <c r="F5911" s="4">
        <v>2</v>
      </c>
      <c r="G5911" s="4">
        <v>8</v>
      </c>
      <c r="H5911" s="5">
        <v>1089</v>
      </c>
      <c r="I5911" s="5"/>
      <c r="J5911" s="5"/>
      <c r="K5911" s="5"/>
      <c r="L5911" s="5"/>
      <c r="M5911" s="5"/>
      <c r="N5911" s="5"/>
      <c r="O5911" s="5"/>
    </row>
    <row r="5912" spans="1:15" hidden="1" x14ac:dyDescent="0.3">
      <c r="A5912" s="4" t="s">
        <v>33</v>
      </c>
      <c r="B5912" s="5">
        <v>3019</v>
      </c>
      <c r="C5912" s="5">
        <v>200102</v>
      </c>
      <c r="D5912" s="6">
        <v>45520</v>
      </c>
      <c r="E5912" s="4" t="s">
        <v>10</v>
      </c>
      <c r="F5912" s="4">
        <v>2</v>
      </c>
      <c r="G5912" s="4">
        <v>8</v>
      </c>
      <c r="H5912" s="5">
        <v>1275</v>
      </c>
      <c r="I5912" s="5"/>
      <c r="J5912" s="5"/>
      <c r="K5912" s="5"/>
      <c r="L5912" s="5"/>
      <c r="M5912" s="5"/>
      <c r="N5912" s="5"/>
      <c r="O5912" s="5"/>
    </row>
    <row r="5913" spans="1:15" hidden="1" x14ac:dyDescent="0.3">
      <c r="A5913" s="4" t="s">
        <v>33</v>
      </c>
      <c r="B5913" s="5">
        <v>3019</v>
      </c>
      <c r="C5913" s="5">
        <v>200102</v>
      </c>
      <c r="D5913" s="6">
        <v>45527</v>
      </c>
      <c r="E5913" s="4" t="s">
        <v>10</v>
      </c>
      <c r="F5913" s="4">
        <v>2</v>
      </c>
      <c r="G5913" s="4">
        <v>8</v>
      </c>
      <c r="H5913" s="5">
        <v>1223</v>
      </c>
      <c r="I5913" s="5"/>
      <c r="J5913" s="5"/>
      <c r="K5913" s="5"/>
      <c r="L5913" s="5"/>
      <c r="M5913" s="5"/>
      <c r="N5913" s="5"/>
      <c r="O5913" s="5"/>
    </row>
    <row r="5914" spans="1:15" hidden="1" x14ac:dyDescent="0.3">
      <c r="A5914" s="4" t="s">
        <v>33</v>
      </c>
      <c r="B5914" s="5">
        <v>3019</v>
      </c>
      <c r="C5914" s="5">
        <v>200102</v>
      </c>
      <c r="D5914" s="6">
        <v>45534</v>
      </c>
      <c r="E5914" s="4" t="s">
        <v>10</v>
      </c>
      <c r="F5914" s="4">
        <v>2</v>
      </c>
      <c r="G5914" s="4">
        <v>8</v>
      </c>
      <c r="H5914" s="5">
        <v>1128</v>
      </c>
      <c r="I5914" s="5"/>
      <c r="J5914" s="5"/>
      <c r="K5914" s="5"/>
      <c r="L5914" s="5"/>
      <c r="M5914" s="5"/>
      <c r="N5914" s="5"/>
      <c r="O5914" s="5"/>
    </row>
    <row r="5915" spans="1:15" hidden="1" x14ac:dyDescent="0.3">
      <c r="A5915" s="4" t="s">
        <v>33</v>
      </c>
      <c r="B5915" s="5">
        <v>3019</v>
      </c>
      <c r="C5915" s="5">
        <v>200102</v>
      </c>
      <c r="D5915" s="6">
        <v>45541</v>
      </c>
      <c r="E5915" s="4" t="s">
        <v>10</v>
      </c>
      <c r="F5915" s="4">
        <v>2</v>
      </c>
      <c r="G5915" s="4">
        <v>8</v>
      </c>
      <c r="H5915" s="5">
        <v>1181</v>
      </c>
      <c r="I5915" s="5"/>
      <c r="J5915" s="5"/>
      <c r="K5915" s="5"/>
      <c r="L5915" s="5"/>
      <c r="M5915" s="5"/>
      <c r="N5915" s="5"/>
      <c r="O5915" s="5"/>
    </row>
    <row r="5916" spans="1:15" hidden="1" x14ac:dyDescent="0.3">
      <c r="A5916" s="4" t="s">
        <v>33</v>
      </c>
      <c r="B5916" s="5">
        <v>3019</v>
      </c>
      <c r="C5916" s="5">
        <v>200102</v>
      </c>
      <c r="D5916" s="6">
        <v>45548</v>
      </c>
      <c r="E5916" s="4" t="s">
        <v>10</v>
      </c>
      <c r="F5916" s="4">
        <v>2</v>
      </c>
      <c r="G5916" s="4">
        <v>8</v>
      </c>
      <c r="H5916" s="5">
        <v>1147</v>
      </c>
      <c r="I5916" s="5"/>
      <c r="J5916" s="5"/>
      <c r="K5916" s="5"/>
      <c r="L5916" s="5"/>
      <c r="M5916" s="5"/>
      <c r="N5916" s="5"/>
      <c r="O5916" s="5"/>
    </row>
    <row r="5917" spans="1:15" hidden="1" x14ac:dyDescent="0.3">
      <c r="A5917" s="4" t="s">
        <v>33</v>
      </c>
      <c r="B5917" s="5">
        <v>3019</v>
      </c>
      <c r="C5917" s="5">
        <v>200102</v>
      </c>
      <c r="D5917" s="6">
        <v>45555</v>
      </c>
      <c r="E5917" s="4" t="s">
        <v>10</v>
      </c>
      <c r="F5917" s="4">
        <v>2</v>
      </c>
      <c r="G5917" s="4">
        <v>8</v>
      </c>
      <c r="H5917" s="5">
        <v>1331</v>
      </c>
      <c r="I5917" s="5"/>
      <c r="J5917" s="5"/>
      <c r="K5917" s="5"/>
      <c r="L5917" s="5"/>
      <c r="M5917" s="5"/>
      <c r="N5917" s="5"/>
      <c r="O5917" s="5"/>
    </row>
    <row r="5918" spans="1:15" hidden="1" x14ac:dyDescent="0.3">
      <c r="A5918" s="4" t="s">
        <v>33</v>
      </c>
      <c r="B5918" s="5">
        <v>3019</v>
      </c>
      <c r="C5918" s="5">
        <v>200102</v>
      </c>
      <c r="D5918" s="6">
        <v>45562</v>
      </c>
      <c r="E5918" s="4" t="s">
        <v>10</v>
      </c>
      <c r="F5918" s="4">
        <v>2</v>
      </c>
      <c r="G5918" s="4">
        <v>8</v>
      </c>
      <c r="H5918" s="5">
        <v>1223</v>
      </c>
      <c r="I5918" s="5"/>
      <c r="J5918" s="5"/>
      <c r="K5918" s="5"/>
      <c r="L5918" s="5"/>
      <c r="M5918" s="5"/>
      <c r="N5918" s="5"/>
      <c r="O5918" s="5"/>
    </row>
    <row r="5919" spans="1:15" hidden="1" x14ac:dyDescent="0.3">
      <c r="A5919" s="4" t="s">
        <v>33</v>
      </c>
      <c r="B5919" s="5">
        <v>3019</v>
      </c>
      <c r="C5919" s="5">
        <v>200102</v>
      </c>
      <c r="D5919" s="6">
        <v>45569</v>
      </c>
      <c r="E5919" s="4" t="s">
        <v>10</v>
      </c>
      <c r="F5919" s="4">
        <v>2</v>
      </c>
      <c r="G5919" s="4">
        <v>8</v>
      </c>
      <c r="H5919" s="5">
        <v>1342</v>
      </c>
      <c r="I5919" s="5"/>
      <c r="J5919" s="5"/>
      <c r="K5919" s="5"/>
      <c r="L5919" s="5"/>
      <c r="M5919" s="5"/>
      <c r="N5919" s="5"/>
      <c r="O5919" s="5"/>
    </row>
    <row r="5920" spans="1:15" hidden="1" x14ac:dyDescent="0.3">
      <c r="A5920" s="4" t="s">
        <v>33</v>
      </c>
      <c r="B5920" s="5">
        <v>3019</v>
      </c>
      <c r="C5920" s="5">
        <v>200102</v>
      </c>
      <c r="D5920" s="6">
        <v>45576</v>
      </c>
      <c r="E5920" s="4" t="s">
        <v>10</v>
      </c>
      <c r="F5920" s="4">
        <v>2</v>
      </c>
      <c r="G5920" s="4">
        <v>8</v>
      </c>
      <c r="H5920" s="5">
        <v>1315</v>
      </c>
      <c r="I5920" s="5"/>
      <c r="J5920" s="5"/>
      <c r="K5920" s="5"/>
      <c r="L5920" s="5"/>
      <c r="M5920" s="5"/>
      <c r="N5920" s="5"/>
      <c r="O5920" s="5"/>
    </row>
    <row r="5921" spans="1:15" hidden="1" x14ac:dyDescent="0.3">
      <c r="A5921" s="4" t="s">
        <v>33</v>
      </c>
      <c r="B5921" s="5">
        <v>3019</v>
      </c>
      <c r="C5921" s="5">
        <v>200102</v>
      </c>
      <c r="D5921" s="6">
        <v>45583</v>
      </c>
      <c r="E5921" s="4" t="s">
        <v>10</v>
      </c>
      <c r="F5921" s="4">
        <v>2</v>
      </c>
      <c r="G5921" s="4">
        <v>8</v>
      </c>
      <c r="H5921" s="5">
        <v>1306</v>
      </c>
      <c r="I5921" s="5"/>
      <c r="J5921" s="5"/>
      <c r="K5921" s="5"/>
      <c r="L5921" s="5"/>
      <c r="M5921" s="5"/>
      <c r="N5921" s="5"/>
      <c r="O5921" s="5"/>
    </row>
    <row r="5922" spans="1:15" hidden="1" x14ac:dyDescent="0.3">
      <c r="A5922" s="4" t="s">
        <v>33</v>
      </c>
      <c r="B5922" s="5">
        <v>3019</v>
      </c>
      <c r="C5922" s="5">
        <v>200102</v>
      </c>
      <c r="D5922" s="6">
        <v>45590</v>
      </c>
      <c r="E5922" s="4" t="s">
        <v>10</v>
      </c>
      <c r="F5922" s="4">
        <v>2</v>
      </c>
      <c r="G5922" s="4">
        <v>8</v>
      </c>
      <c r="H5922" s="5">
        <v>1351</v>
      </c>
      <c r="I5922" s="5"/>
      <c r="J5922" s="5"/>
      <c r="K5922" s="5"/>
      <c r="L5922" s="5"/>
      <c r="M5922" s="5"/>
      <c r="N5922" s="5"/>
      <c r="O5922" s="5"/>
    </row>
    <row r="5923" spans="1:15" hidden="1" x14ac:dyDescent="0.3">
      <c r="A5923" s="4" t="s">
        <v>33</v>
      </c>
      <c r="B5923" s="5">
        <v>3019</v>
      </c>
      <c r="C5923" s="5">
        <v>200102</v>
      </c>
      <c r="D5923" s="6">
        <v>45597</v>
      </c>
      <c r="E5923" s="4" t="s">
        <v>10</v>
      </c>
      <c r="F5923" s="4">
        <v>2</v>
      </c>
      <c r="G5923" s="4">
        <v>8</v>
      </c>
      <c r="H5923" s="5">
        <v>1221</v>
      </c>
      <c r="I5923" s="5"/>
      <c r="J5923" s="5"/>
      <c r="K5923" s="5"/>
      <c r="L5923" s="5"/>
      <c r="M5923" s="5"/>
      <c r="N5923" s="5"/>
      <c r="O5923" s="5"/>
    </row>
    <row r="5924" spans="1:15" hidden="1" x14ac:dyDescent="0.3">
      <c r="A5924" s="4" t="s">
        <v>33</v>
      </c>
      <c r="B5924" s="5">
        <v>3019</v>
      </c>
      <c r="C5924" s="5">
        <v>200102</v>
      </c>
      <c r="D5924" s="6">
        <v>45604</v>
      </c>
      <c r="E5924" s="4" t="s">
        <v>10</v>
      </c>
      <c r="F5924" s="4">
        <v>2</v>
      </c>
      <c r="G5924" s="4">
        <v>8</v>
      </c>
      <c r="H5924" s="5">
        <v>1456</v>
      </c>
      <c r="I5924" s="5"/>
      <c r="J5924" s="5"/>
      <c r="K5924" s="5"/>
      <c r="L5924" s="5"/>
      <c r="M5924" s="5"/>
      <c r="N5924" s="5"/>
      <c r="O5924" s="5"/>
    </row>
    <row r="5925" spans="1:15" hidden="1" x14ac:dyDescent="0.3">
      <c r="A5925" s="4" t="s">
        <v>33</v>
      </c>
      <c r="B5925" s="5">
        <v>3019</v>
      </c>
      <c r="C5925" s="5">
        <v>200102</v>
      </c>
      <c r="D5925" s="6">
        <v>45611</v>
      </c>
      <c r="E5925" s="4" t="s">
        <v>10</v>
      </c>
      <c r="F5925" s="4">
        <v>2</v>
      </c>
      <c r="G5925" s="4">
        <v>8</v>
      </c>
      <c r="H5925" s="5">
        <v>1343</v>
      </c>
      <c r="I5925" s="5"/>
      <c r="J5925" s="5"/>
      <c r="K5925" s="5"/>
      <c r="L5925" s="5"/>
      <c r="M5925" s="5"/>
      <c r="N5925" s="5"/>
      <c r="O5925" s="5"/>
    </row>
    <row r="5926" spans="1:15" hidden="1" x14ac:dyDescent="0.3">
      <c r="A5926" s="4" t="s">
        <v>33</v>
      </c>
      <c r="B5926" s="5">
        <v>3019</v>
      </c>
      <c r="C5926" s="5">
        <v>200102</v>
      </c>
      <c r="D5926" s="6">
        <v>45618</v>
      </c>
      <c r="E5926" s="4" t="s">
        <v>10</v>
      </c>
      <c r="F5926" s="4">
        <v>2</v>
      </c>
      <c r="G5926" s="4">
        <v>8</v>
      </c>
      <c r="H5926" s="5">
        <v>1384</v>
      </c>
      <c r="I5926" s="5"/>
      <c r="J5926" s="5"/>
      <c r="K5926" s="5"/>
      <c r="L5926" s="5"/>
      <c r="M5926" s="5"/>
      <c r="N5926" s="5"/>
      <c r="O5926" s="5"/>
    </row>
    <row r="5927" spans="1:15" hidden="1" x14ac:dyDescent="0.3">
      <c r="A5927" s="4" t="s">
        <v>33</v>
      </c>
      <c r="B5927" s="5">
        <v>3019</v>
      </c>
      <c r="C5927" s="5">
        <v>200102</v>
      </c>
      <c r="D5927" s="6">
        <v>45625</v>
      </c>
      <c r="E5927" s="4" t="s">
        <v>10</v>
      </c>
      <c r="F5927" s="4">
        <v>2</v>
      </c>
      <c r="G5927" s="4">
        <v>8</v>
      </c>
      <c r="H5927" s="5">
        <v>825</v>
      </c>
      <c r="I5927" s="5"/>
      <c r="J5927" s="5"/>
      <c r="K5927" s="5"/>
      <c r="L5927" s="5"/>
      <c r="M5927" s="5"/>
      <c r="N5927" s="5"/>
      <c r="O5927" s="5"/>
    </row>
    <row r="5928" spans="1:15" hidden="1" x14ac:dyDescent="0.3">
      <c r="A5928" s="4" t="s">
        <v>33</v>
      </c>
      <c r="B5928" s="5">
        <v>3019</v>
      </c>
      <c r="C5928" s="5">
        <v>200102</v>
      </c>
      <c r="D5928" s="6">
        <v>45632</v>
      </c>
      <c r="E5928" s="4" t="s">
        <v>10</v>
      </c>
      <c r="F5928" s="4">
        <v>2</v>
      </c>
      <c r="G5928" s="4">
        <v>8</v>
      </c>
      <c r="H5928" s="5">
        <v>1851</v>
      </c>
      <c r="I5928" s="5"/>
      <c r="J5928" s="5"/>
      <c r="K5928" s="5"/>
      <c r="L5928" s="5"/>
      <c r="M5928" s="5"/>
      <c r="N5928" s="5"/>
      <c r="O5928" s="5"/>
    </row>
    <row r="5929" spans="1:15" hidden="1" x14ac:dyDescent="0.3">
      <c r="A5929" s="4" t="s">
        <v>33</v>
      </c>
      <c r="B5929" s="5">
        <v>3019</v>
      </c>
      <c r="C5929" s="5">
        <v>200102</v>
      </c>
      <c r="D5929" s="6">
        <v>45639</v>
      </c>
      <c r="E5929" s="4" t="s">
        <v>10</v>
      </c>
      <c r="F5929" s="4">
        <v>2</v>
      </c>
      <c r="G5929" s="4">
        <v>8</v>
      </c>
      <c r="H5929" s="5">
        <v>1436</v>
      </c>
      <c r="I5929" s="5"/>
      <c r="J5929" s="5"/>
      <c r="K5929" s="5"/>
      <c r="L5929" s="5"/>
      <c r="M5929" s="5"/>
      <c r="N5929" s="5"/>
      <c r="O5929" s="5"/>
    </row>
    <row r="5930" spans="1:15" hidden="1" x14ac:dyDescent="0.3">
      <c r="A5930" s="4" t="s">
        <v>33</v>
      </c>
      <c r="B5930" s="5">
        <v>3019</v>
      </c>
      <c r="C5930" s="5">
        <v>200102</v>
      </c>
      <c r="D5930" s="6">
        <v>45646</v>
      </c>
      <c r="E5930" s="4" t="s">
        <v>10</v>
      </c>
      <c r="F5930" s="4">
        <v>2</v>
      </c>
      <c r="G5930" s="4">
        <v>8</v>
      </c>
      <c r="H5930" s="5">
        <v>1319</v>
      </c>
      <c r="I5930" s="5"/>
      <c r="J5930" s="5"/>
      <c r="K5930" s="5"/>
      <c r="L5930" s="5"/>
      <c r="M5930" s="5"/>
      <c r="N5930" s="5"/>
      <c r="O5930" s="5"/>
    </row>
    <row r="5931" spans="1:15" hidden="1" x14ac:dyDescent="0.3">
      <c r="A5931" s="4" t="s">
        <v>33</v>
      </c>
      <c r="B5931" s="5">
        <v>3019</v>
      </c>
      <c r="C5931" s="5">
        <v>200102</v>
      </c>
      <c r="D5931" s="6">
        <v>45653</v>
      </c>
      <c r="E5931" s="4" t="s">
        <v>10</v>
      </c>
      <c r="F5931" s="4">
        <v>2</v>
      </c>
      <c r="G5931" s="4">
        <v>8</v>
      </c>
      <c r="H5931" s="5">
        <v>977</v>
      </c>
      <c r="I5931" s="5"/>
      <c r="J5931" s="5"/>
      <c r="K5931" s="5"/>
      <c r="L5931" s="5"/>
      <c r="M5931" s="5"/>
      <c r="N5931" s="5"/>
      <c r="O5931" s="5"/>
    </row>
    <row r="5932" spans="1:15" hidden="1" x14ac:dyDescent="0.3">
      <c r="A5932" s="4" t="s">
        <v>33</v>
      </c>
      <c r="B5932" s="5">
        <v>3019</v>
      </c>
      <c r="C5932" s="5">
        <v>200102</v>
      </c>
      <c r="D5932" s="6">
        <v>45660</v>
      </c>
      <c r="E5932" s="4" t="s">
        <v>10</v>
      </c>
      <c r="F5932" s="4">
        <v>2</v>
      </c>
      <c r="G5932" s="4">
        <v>8</v>
      </c>
      <c r="H5932" s="5">
        <v>1382</v>
      </c>
      <c r="I5932" s="5"/>
      <c r="J5932" s="5"/>
      <c r="K5932" s="5"/>
      <c r="L5932" s="5"/>
      <c r="M5932" s="5"/>
      <c r="N5932" s="5"/>
      <c r="O5932" s="5"/>
    </row>
    <row r="5933" spans="1:15" hidden="1" x14ac:dyDescent="0.3">
      <c r="A5933" s="4" t="s">
        <v>33</v>
      </c>
      <c r="B5933" s="5">
        <v>3019</v>
      </c>
      <c r="C5933" s="5">
        <v>200102</v>
      </c>
      <c r="D5933" s="6">
        <v>45667</v>
      </c>
      <c r="E5933" s="4" t="s">
        <v>10</v>
      </c>
      <c r="F5933" s="4">
        <v>2</v>
      </c>
      <c r="G5933" s="4">
        <v>8</v>
      </c>
      <c r="H5933" s="5">
        <v>428</v>
      </c>
      <c r="I5933" s="5"/>
      <c r="J5933" s="5"/>
      <c r="K5933" s="5"/>
      <c r="L5933" s="5"/>
      <c r="M5933" s="5"/>
      <c r="N5933" s="5"/>
      <c r="O5933" s="5"/>
    </row>
    <row r="5934" spans="1:15" hidden="1" x14ac:dyDescent="0.3">
      <c r="A5934" s="4" t="s">
        <v>33</v>
      </c>
      <c r="B5934" s="5">
        <v>3019</v>
      </c>
      <c r="C5934" s="5">
        <v>200102</v>
      </c>
      <c r="D5934" s="6">
        <v>45674</v>
      </c>
      <c r="E5934" s="4" t="s">
        <v>10</v>
      </c>
      <c r="F5934" s="4">
        <v>2</v>
      </c>
      <c r="G5934" s="4">
        <v>8</v>
      </c>
      <c r="H5934" s="5">
        <v>1231</v>
      </c>
      <c r="I5934" s="5"/>
      <c r="J5934" s="5"/>
      <c r="K5934" s="5"/>
      <c r="L5934" s="5"/>
      <c r="M5934" s="5"/>
      <c r="N5934" s="5"/>
      <c r="O5934" s="5"/>
    </row>
    <row r="5935" spans="1:15" hidden="1" x14ac:dyDescent="0.3">
      <c r="A5935" s="4" t="s">
        <v>33</v>
      </c>
      <c r="B5935" s="5">
        <v>3019</v>
      </c>
      <c r="C5935" s="5">
        <v>200102</v>
      </c>
      <c r="D5935" s="6">
        <v>45681</v>
      </c>
      <c r="E5935" s="4" t="s">
        <v>10</v>
      </c>
      <c r="F5935" s="4">
        <v>2</v>
      </c>
      <c r="G5935" s="4">
        <v>8</v>
      </c>
      <c r="H5935" s="5">
        <v>1052</v>
      </c>
      <c r="I5935" s="5"/>
      <c r="J5935" s="5"/>
      <c r="K5935" s="5"/>
      <c r="L5935" s="5"/>
      <c r="M5935" s="5"/>
      <c r="N5935" s="5"/>
      <c r="O5935" s="5"/>
    </row>
    <row r="5936" spans="1:15" hidden="1" x14ac:dyDescent="0.3">
      <c r="A5936" s="4" t="s">
        <v>33</v>
      </c>
      <c r="B5936" s="5">
        <v>3019</v>
      </c>
      <c r="C5936" s="5">
        <v>200102</v>
      </c>
      <c r="D5936" s="6">
        <v>45688</v>
      </c>
      <c r="E5936" s="4" t="s">
        <v>10</v>
      </c>
      <c r="F5936" s="4">
        <v>2</v>
      </c>
      <c r="G5936" s="4">
        <v>8</v>
      </c>
      <c r="H5936" s="5">
        <v>1542</v>
      </c>
      <c r="I5936" s="5"/>
      <c r="J5936" s="5"/>
      <c r="K5936" s="5"/>
      <c r="L5936" s="5"/>
      <c r="M5936" s="5"/>
      <c r="N5936" s="5"/>
      <c r="O5936" s="5"/>
    </row>
    <row r="5937" spans="1:15" hidden="1" x14ac:dyDescent="0.3">
      <c r="A5937" s="4" t="s">
        <v>33</v>
      </c>
      <c r="B5937" s="5">
        <v>3019</v>
      </c>
      <c r="C5937" s="5">
        <v>200102</v>
      </c>
      <c r="D5937" s="6">
        <v>45695</v>
      </c>
      <c r="E5937" s="4" t="s">
        <v>10</v>
      </c>
      <c r="F5937" s="4">
        <v>2</v>
      </c>
      <c r="G5937" s="4">
        <v>8</v>
      </c>
      <c r="H5937" s="5">
        <v>1324</v>
      </c>
      <c r="I5937" s="5"/>
      <c r="J5937" s="5"/>
      <c r="K5937" s="5"/>
      <c r="L5937" s="5"/>
      <c r="M5937" s="5"/>
      <c r="N5937" s="5"/>
      <c r="O5937" s="5"/>
    </row>
    <row r="5938" spans="1:15" hidden="1" x14ac:dyDescent="0.3">
      <c r="A5938" s="4" t="s">
        <v>33</v>
      </c>
      <c r="B5938" s="5">
        <v>3019</v>
      </c>
      <c r="C5938" s="5">
        <v>200104</v>
      </c>
      <c r="D5938" s="6">
        <v>45331</v>
      </c>
      <c r="E5938" s="4" t="s">
        <v>11</v>
      </c>
      <c r="F5938" s="4">
        <v>2</v>
      </c>
      <c r="G5938" s="4">
        <v>8</v>
      </c>
      <c r="H5938" s="5">
        <v>816</v>
      </c>
      <c r="I5938" s="5"/>
      <c r="J5938" s="5"/>
      <c r="K5938" s="5"/>
      <c r="L5938" s="5"/>
      <c r="M5938" s="5">
        <v>1115.0754716981132</v>
      </c>
      <c r="N5938" s="5"/>
      <c r="O5938" s="5"/>
    </row>
    <row r="5939" spans="1:15" hidden="1" x14ac:dyDescent="0.3">
      <c r="A5939" s="4" t="s">
        <v>33</v>
      </c>
      <c r="B5939" s="5">
        <v>3019</v>
      </c>
      <c r="C5939" s="5">
        <v>200104</v>
      </c>
      <c r="D5939" s="6">
        <v>45338</v>
      </c>
      <c r="E5939" s="4" t="s">
        <v>11</v>
      </c>
      <c r="F5939" s="4">
        <v>2</v>
      </c>
      <c r="G5939" s="4">
        <v>8</v>
      </c>
      <c r="H5939" s="5">
        <v>832</v>
      </c>
      <c r="I5939" s="5"/>
      <c r="J5939" s="5"/>
      <c r="K5939" s="5"/>
      <c r="L5939" s="5"/>
      <c r="M5939" s="5">
        <v>1115.0754716981132</v>
      </c>
      <c r="N5939" s="5"/>
      <c r="O5939" s="5"/>
    </row>
    <row r="5940" spans="1:15" hidden="1" x14ac:dyDescent="0.3">
      <c r="A5940" s="4" t="s">
        <v>33</v>
      </c>
      <c r="B5940" s="5">
        <v>3019</v>
      </c>
      <c r="C5940" s="5">
        <v>200104</v>
      </c>
      <c r="D5940" s="6">
        <v>45345</v>
      </c>
      <c r="E5940" s="4" t="s">
        <v>11</v>
      </c>
      <c r="F5940" s="4">
        <v>2</v>
      </c>
      <c r="G5940" s="4">
        <v>8</v>
      </c>
      <c r="H5940" s="5">
        <v>841</v>
      </c>
      <c r="I5940" s="5"/>
      <c r="J5940" s="5"/>
      <c r="K5940" s="5"/>
      <c r="L5940" s="5"/>
      <c r="M5940" s="5">
        <v>1115.0754716981132</v>
      </c>
      <c r="N5940" s="5"/>
      <c r="O5940" s="5"/>
    </row>
    <row r="5941" spans="1:15" hidden="1" x14ac:dyDescent="0.3">
      <c r="A5941" s="4" t="s">
        <v>33</v>
      </c>
      <c r="B5941" s="5">
        <v>3019</v>
      </c>
      <c r="C5941" s="5">
        <v>200104</v>
      </c>
      <c r="D5941" s="6">
        <v>45352</v>
      </c>
      <c r="E5941" s="4" t="s">
        <v>11</v>
      </c>
      <c r="F5941" s="4">
        <v>2</v>
      </c>
      <c r="G5941" s="4">
        <v>8</v>
      </c>
      <c r="H5941" s="5">
        <v>812</v>
      </c>
      <c r="I5941" s="5"/>
      <c r="J5941" s="5"/>
      <c r="K5941" s="5"/>
      <c r="L5941" s="5"/>
      <c r="M5941" s="5">
        <v>1115.0754716981132</v>
      </c>
      <c r="N5941" s="5"/>
      <c r="O5941" s="5"/>
    </row>
    <row r="5942" spans="1:15" hidden="1" x14ac:dyDescent="0.3">
      <c r="A5942" s="4" t="s">
        <v>33</v>
      </c>
      <c r="B5942" s="5">
        <v>3019</v>
      </c>
      <c r="C5942" s="5">
        <v>200104</v>
      </c>
      <c r="D5942" s="6">
        <v>45359</v>
      </c>
      <c r="E5942" s="4" t="s">
        <v>11</v>
      </c>
      <c r="F5942" s="4">
        <v>2</v>
      </c>
      <c r="G5942" s="4">
        <v>8</v>
      </c>
      <c r="H5942" s="5">
        <v>881</v>
      </c>
      <c r="I5942" s="5"/>
      <c r="J5942" s="5"/>
      <c r="K5942" s="5"/>
      <c r="L5942" s="5"/>
      <c r="M5942" s="5">
        <v>1115.0754716981132</v>
      </c>
      <c r="N5942" s="5"/>
      <c r="O5942" s="5"/>
    </row>
    <row r="5943" spans="1:15" hidden="1" x14ac:dyDescent="0.3">
      <c r="A5943" s="4" t="s">
        <v>33</v>
      </c>
      <c r="B5943" s="5">
        <v>3019</v>
      </c>
      <c r="C5943" s="5">
        <v>200104</v>
      </c>
      <c r="D5943" s="6">
        <v>45366</v>
      </c>
      <c r="E5943" s="4" t="s">
        <v>11</v>
      </c>
      <c r="F5943" s="4">
        <v>2</v>
      </c>
      <c r="G5943" s="4">
        <v>8</v>
      </c>
      <c r="H5943" s="5">
        <v>873</v>
      </c>
      <c r="I5943" s="5"/>
      <c r="J5943" s="5"/>
      <c r="K5943" s="5"/>
      <c r="L5943" s="5"/>
      <c r="M5943" s="5">
        <v>1115.0754716981132</v>
      </c>
      <c r="N5943" s="5"/>
      <c r="O5943" s="5"/>
    </row>
    <row r="5944" spans="1:15" hidden="1" x14ac:dyDescent="0.3">
      <c r="A5944" s="4" t="s">
        <v>33</v>
      </c>
      <c r="B5944" s="5">
        <v>3019</v>
      </c>
      <c r="C5944" s="5">
        <v>200104</v>
      </c>
      <c r="D5944" s="6">
        <v>45373</v>
      </c>
      <c r="E5944" s="4" t="s">
        <v>11</v>
      </c>
      <c r="F5944" s="4">
        <v>2</v>
      </c>
      <c r="G5944" s="4">
        <v>8</v>
      </c>
      <c r="H5944" s="5">
        <v>846</v>
      </c>
      <c r="I5944" s="5"/>
      <c r="J5944" s="5"/>
      <c r="K5944" s="5"/>
      <c r="L5944" s="5"/>
      <c r="M5944" s="5">
        <v>1115.0754716981132</v>
      </c>
      <c r="N5944" s="5"/>
      <c r="O5944" s="5"/>
    </row>
    <row r="5945" spans="1:15" hidden="1" x14ac:dyDescent="0.3">
      <c r="A5945" s="4" t="s">
        <v>33</v>
      </c>
      <c r="B5945" s="5">
        <v>3019</v>
      </c>
      <c r="C5945" s="5">
        <v>200104</v>
      </c>
      <c r="D5945" s="6">
        <v>45380</v>
      </c>
      <c r="E5945" s="4" t="s">
        <v>11</v>
      </c>
      <c r="F5945" s="4">
        <v>2</v>
      </c>
      <c r="G5945" s="4">
        <v>8</v>
      </c>
      <c r="H5945" s="5">
        <v>951</v>
      </c>
      <c r="I5945" s="5"/>
      <c r="J5945" s="5"/>
      <c r="K5945" s="5"/>
      <c r="L5945" s="5"/>
      <c r="M5945" s="5">
        <v>1115.0754716981132</v>
      </c>
      <c r="N5945" s="5"/>
      <c r="O5945" s="5"/>
    </row>
    <row r="5946" spans="1:15" hidden="1" x14ac:dyDescent="0.3">
      <c r="A5946" s="4" t="s">
        <v>33</v>
      </c>
      <c r="B5946" s="5">
        <v>3019</v>
      </c>
      <c r="C5946" s="5">
        <v>200104</v>
      </c>
      <c r="D5946" s="6">
        <v>45387</v>
      </c>
      <c r="E5946" s="4" t="s">
        <v>11</v>
      </c>
      <c r="F5946" s="4">
        <v>2</v>
      </c>
      <c r="G5946" s="4">
        <v>8</v>
      </c>
      <c r="H5946" s="5">
        <v>920</v>
      </c>
      <c r="I5946" s="5"/>
      <c r="J5946" s="5"/>
      <c r="K5946" s="5"/>
      <c r="L5946" s="5"/>
      <c r="M5946" s="5">
        <v>1115.0754716981132</v>
      </c>
      <c r="N5946" s="5"/>
      <c r="O5946" s="5"/>
    </row>
    <row r="5947" spans="1:15" hidden="1" x14ac:dyDescent="0.3">
      <c r="A5947" s="4" t="s">
        <v>33</v>
      </c>
      <c r="B5947" s="5">
        <v>3019</v>
      </c>
      <c r="C5947" s="5">
        <v>200104</v>
      </c>
      <c r="D5947" s="6">
        <v>45394</v>
      </c>
      <c r="E5947" s="4" t="s">
        <v>11</v>
      </c>
      <c r="F5947" s="4">
        <v>2</v>
      </c>
      <c r="G5947" s="4">
        <v>8</v>
      </c>
      <c r="H5947" s="5">
        <v>870</v>
      </c>
      <c r="I5947" s="5"/>
      <c r="J5947" s="5"/>
      <c r="K5947" s="5"/>
      <c r="L5947" s="5"/>
      <c r="M5947" s="5">
        <v>1115.0754716981132</v>
      </c>
      <c r="N5947" s="5"/>
      <c r="O5947" s="5"/>
    </row>
    <row r="5948" spans="1:15" hidden="1" x14ac:dyDescent="0.3">
      <c r="A5948" s="4" t="s">
        <v>33</v>
      </c>
      <c r="B5948" s="5">
        <v>3019</v>
      </c>
      <c r="C5948" s="5">
        <v>200104</v>
      </c>
      <c r="D5948" s="6">
        <v>45401</v>
      </c>
      <c r="E5948" s="4" t="s">
        <v>11</v>
      </c>
      <c r="F5948" s="4">
        <v>2</v>
      </c>
      <c r="G5948" s="4">
        <v>8</v>
      </c>
      <c r="H5948" s="5">
        <v>970</v>
      </c>
      <c r="I5948" s="5"/>
      <c r="J5948" s="5"/>
      <c r="K5948" s="5"/>
      <c r="L5948" s="5"/>
      <c r="M5948" s="5">
        <v>1115.0754716981132</v>
      </c>
      <c r="N5948" s="5"/>
      <c r="O5948" s="5"/>
    </row>
    <row r="5949" spans="1:15" hidden="1" x14ac:dyDescent="0.3">
      <c r="A5949" s="4" t="s">
        <v>33</v>
      </c>
      <c r="B5949" s="5">
        <v>3019</v>
      </c>
      <c r="C5949" s="5">
        <v>200104</v>
      </c>
      <c r="D5949" s="6">
        <v>45408</v>
      </c>
      <c r="E5949" s="4" t="s">
        <v>11</v>
      </c>
      <c r="F5949" s="4">
        <v>2</v>
      </c>
      <c r="G5949" s="4">
        <v>8</v>
      </c>
      <c r="H5949" s="5">
        <v>1038</v>
      </c>
      <c r="I5949" s="5"/>
      <c r="J5949" s="5"/>
      <c r="K5949" s="5"/>
      <c r="L5949" s="5"/>
      <c r="M5949" s="5">
        <v>1115.0754716981132</v>
      </c>
      <c r="N5949" s="5"/>
      <c r="O5949" s="5"/>
    </row>
    <row r="5950" spans="1:15" hidden="1" x14ac:dyDescent="0.3">
      <c r="A5950" s="4" t="s">
        <v>33</v>
      </c>
      <c r="B5950" s="5">
        <v>3019</v>
      </c>
      <c r="C5950" s="5">
        <v>200104</v>
      </c>
      <c r="D5950" s="6">
        <v>45415</v>
      </c>
      <c r="E5950" s="4" t="s">
        <v>11</v>
      </c>
      <c r="F5950" s="4">
        <v>2</v>
      </c>
      <c r="G5950" s="4">
        <v>8</v>
      </c>
      <c r="H5950" s="5">
        <v>967</v>
      </c>
      <c r="I5950" s="5"/>
      <c r="J5950" s="5"/>
      <c r="K5950" s="5"/>
      <c r="L5950" s="5"/>
      <c r="M5950" s="5">
        <v>1115.0754716981132</v>
      </c>
      <c r="N5950" s="5"/>
      <c r="O5950" s="5"/>
    </row>
    <row r="5951" spans="1:15" hidden="1" x14ac:dyDescent="0.3">
      <c r="A5951" s="4" t="s">
        <v>33</v>
      </c>
      <c r="B5951" s="5">
        <v>3019</v>
      </c>
      <c r="C5951" s="5">
        <v>200104</v>
      </c>
      <c r="D5951" s="6">
        <v>45422</v>
      </c>
      <c r="E5951" s="4" t="s">
        <v>11</v>
      </c>
      <c r="F5951" s="4">
        <v>2</v>
      </c>
      <c r="G5951" s="4">
        <v>8</v>
      </c>
      <c r="H5951" s="5">
        <v>1084</v>
      </c>
      <c r="I5951" s="5"/>
      <c r="J5951" s="5"/>
      <c r="K5951" s="5"/>
      <c r="L5951" s="5"/>
      <c r="M5951" s="5">
        <v>1115.0754716981132</v>
      </c>
      <c r="N5951" s="5"/>
      <c r="O5951" s="5"/>
    </row>
    <row r="5952" spans="1:15" hidden="1" x14ac:dyDescent="0.3">
      <c r="A5952" s="4" t="s">
        <v>33</v>
      </c>
      <c r="B5952" s="5">
        <v>3019</v>
      </c>
      <c r="C5952" s="5">
        <v>200104</v>
      </c>
      <c r="D5952" s="6">
        <v>45429</v>
      </c>
      <c r="E5952" s="4" t="s">
        <v>11</v>
      </c>
      <c r="F5952" s="4">
        <v>2</v>
      </c>
      <c r="G5952" s="4">
        <v>8</v>
      </c>
      <c r="H5952" s="5">
        <v>1018</v>
      </c>
      <c r="I5952" s="5"/>
      <c r="J5952" s="5"/>
      <c r="K5952" s="5"/>
      <c r="L5952" s="5"/>
      <c r="M5952" s="5">
        <v>1115.0754716981132</v>
      </c>
      <c r="N5952" s="5"/>
      <c r="O5952" s="5"/>
    </row>
    <row r="5953" spans="1:15" hidden="1" x14ac:dyDescent="0.3">
      <c r="A5953" s="4" t="s">
        <v>33</v>
      </c>
      <c r="B5953" s="5">
        <v>3019</v>
      </c>
      <c r="C5953" s="5">
        <v>200104</v>
      </c>
      <c r="D5953" s="6">
        <v>45436</v>
      </c>
      <c r="E5953" s="4" t="s">
        <v>11</v>
      </c>
      <c r="F5953" s="4">
        <v>2</v>
      </c>
      <c r="G5953" s="4">
        <v>8</v>
      </c>
      <c r="H5953" s="5">
        <v>1128</v>
      </c>
      <c r="I5953" s="5"/>
      <c r="J5953" s="5"/>
      <c r="K5953" s="5"/>
      <c r="L5953" s="5"/>
      <c r="M5953" s="5">
        <v>1115.0754716981132</v>
      </c>
      <c r="N5953" s="5"/>
      <c r="O5953" s="5"/>
    </row>
    <row r="5954" spans="1:15" hidden="1" x14ac:dyDescent="0.3">
      <c r="A5954" s="4" t="s">
        <v>33</v>
      </c>
      <c r="B5954" s="5">
        <v>3019</v>
      </c>
      <c r="C5954" s="5">
        <v>200104</v>
      </c>
      <c r="D5954" s="6">
        <v>45443</v>
      </c>
      <c r="E5954" s="4" t="s">
        <v>11</v>
      </c>
      <c r="F5954" s="4">
        <v>2</v>
      </c>
      <c r="G5954" s="4">
        <v>8</v>
      </c>
      <c r="H5954" s="5">
        <v>993</v>
      </c>
      <c r="I5954" s="5"/>
      <c r="J5954" s="5"/>
      <c r="K5954" s="5"/>
      <c r="L5954" s="5"/>
      <c r="M5954" s="5">
        <v>1115.0754716981132</v>
      </c>
      <c r="N5954" s="5"/>
      <c r="O5954" s="5"/>
    </row>
    <row r="5955" spans="1:15" hidden="1" x14ac:dyDescent="0.3">
      <c r="A5955" s="4" t="s">
        <v>33</v>
      </c>
      <c r="B5955" s="5">
        <v>3019</v>
      </c>
      <c r="C5955" s="5">
        <v>200104</v>
      </c>
      <c r="D5955" s="6">
        <v>45450</v>
      </c>
      <c r="E5955" s="4" t="s">
        <v>11</v>
      </c>
      <c r="F5955" s="4">
        <v>2</v>
      </c>
      <c r="G5955" s="4">
        <v>8</v>
      </c>
      <c r="H5955" s="5">
        <v>1119</v>
      </c>
      <c r="I5955" s="5"/>
      <c r="J5955" s="5"/>
      <c r="K5955" s="5"/>
      <c r="L5955" s="5"/>
      <c r="M5955" s="5">
        <v>1115.0754716981132</v>
      </c>
      <c r="N5955" s="5"/>
      <c r="O5955" s="5"/>
    </row>
    <row r="5956" spans="1:15" hidden="1" x14ac:dyDescent="0.3">
      <c r="A5956" s="4" t="s">
        <v>33</v>
      </c>
      <c r="B5956" s="5">
        <v>3019</v>
      </c>
      <c r="C5956" s="5">
        <v>200104</v>
      </c>
      <c r="D5956" s="6">
        <v>45457</v>
      </c>
      <c r="E5956" s="4" t="s">
        <v>11</v>
      </c>
      <c r="F5956" s="4">
        <v>2</v>
      </c>
      <c r="G5956" s="4">
        <v>8</v>
      </c>
      <c r="H5956" s="5">
        <v>1092</v>
      </c>
      <c r="I5956" s="5"/>
      <c r="J5956" s="5"/>
      <c r="K5956" s="5"/>
      <c r="L5956" s="5"/>
      <c r="M5956" s="5">
        <v>1115.0754716981132</v>
      </c>
      <c r="N5956" s="5"/>
      <c r="O5956" s="5"/>
    </row>
    <row r="5957" spans="1:15" hidden="1" x14ac:dyDescent="0.3">
      <c r="A5957" s="4" t="s">
        <v>33</v>
      </c>
      <c r="B5957" s="5">
        <v>3019</v>
      </c>
      <c r="C5957" s="5">
        <v>200104</v>
      </c>
      <c r="D5957" s="6">
        <v>45464</v>
      </c>
      <c r="E5957" s="4" t="s">
        <v>11</v>
      </c>
      <c r="F5957" s="4">
        <v>2</v>
      </c>
      <c r="G5957" s="4">
        <v>8</v>
      </c>
      <c r="H5957" s="5">
        <v>1028</v>
      </c>
      <c r="I5957" s="5"/>
      <c r="J5957" s="5"/>
      <c r="K5957" s="5"/>
      <c r="L5957" s="5"/>
      <c r="M5957" s="5">
        <v>1115.0754716981132</v>
      </c>
      <c r="N5957" s="5"/>
      <c r="O5957" s="5"/>
    </row>
    <row r="5958" spans="1:15" hidden="1" x14ac:dyDescent="0.3">
      <c r="A5958" s="4" t="s">
        <v>33</v>
      </c>
      <c r="B5958" s="5">
        <v>3019</v>
      </c>
      <c r="C5958" s="5">
        <v>200104</v>
      </c>
      <c r="D5958" s="6">
        <v>45471</v>
      </c>
      <c r="E5958" s="4" t="s">
        <v>11</v>
      </c>
      <c r="F5958" s="4">
        <v>2</v>
      </c>
      <c r="G5958" s="4">
        <v>8</v>
      </c>
      <c r="H5958" s="5">
        <v>1260</v>
      </c>
      <c r="I5958" s="5"/>
      <c r="J5958" s="5"/>
      <c r="K5958" s="5"/>
      <c r="L5958" s="5"/>
      <c r="M5958" s="5">
        <v>1115.0754716981132</v>
      </c>
      <c r="N5958" s="5"/>
      <c r="O5958" s="5"/>
    </row>
    <row r="5959" spans="1:15" hidden="1" x14ac:dyDescent="0.3">
      <c r="A5959" s="4" t="s">
        <v>33</v>
      </c>
      <c r="B5959" s="5">
        <v>3019</v>
      </c>
      <c r="C5959" s="5">
        <v>200104</v>
      </c>
      <c r="D5959" s="6">
        <v>45478</v>
      </c>
      <c r="E5959" s="4" t="s">
        <v>11</v>
      </c>
      <c r="F5959" s="4">
        <v>2</v>
      </c>
      <c r="G5959" s="4">
        <v>8</v>
      </c>
      <c r="H5959" s="5">
        <v>707</v>
      </c>
      <c r="I5959" s="5"/>
      <c r="J5959" s="5"/>
      <c r="K5959" s="5"/>
      <c r="L5959" s="5"/>
      <c r="M5959" s="5">
        <v>1115.0754716981132</v>
      </c>
      <c r="N5959" s="5"/>
      <c r="O5959" s="5"/>
    </row>
    <row r="5960" spans="1:15" hidden="1" x14ac:dyDescent="0.3">
      <c r="A5960" s="4" t="s">
        <v>33</v>
      </c>
      <c r="B5960" s="5">
        <v>3019</v>
      </c>
      <c r="C5960" s="5">
        <v>200104</v>
      </c>
      <c r="D5960" s="6">
        <v>45485</v>
      </c>
      <c r="E5960" s="4" t="s">
        <v>11</v>
      </c>
      <c r="F5960" s="4">
        <v>2</v>
      </c>
      <c r="G5960" s="4">
        <v>8</v>
      </c>
      <c r="H5960" s="5">
        <v>1355</v>
      </c>
      <c r="I5960" s="5"/>
      <c r="J5960" s="5"/>
      <c r="K5960" s="5"/>
      <c r="L5960" s="5"/>
      <c r="M5960" s="5">
        <v>1115.0754716981132</v>
      </c>
      <c r="N5960" s="5"/>
      <c r="O5960" s="5"/>
    </row>
    <row r="5961" spans="1:15" hidden="1" x14ac:dyDescent="0.3">
      <c r="A5961" s="4" t="s">
        <v>33</v>
      </c>
      <c r="B5961" s="5">
        <v>3019</v>
      </c>
      <c r="C5961" s="5">
        <v>200104</v>
      </c>
      <c r="D5961" s="6">
        <v>45492</v>
      </c>
      <c r="E5961" s="4" t="s">
        <v>11</v>
      </c>
      <c r="F5961" s="4">
        <v>2</v>
      </c>
      <c r="G5961" s="4">
        <v>8</v>
      </c>
      <c r="H5961" s="5">
        <v>1195</v>
      </c>
      <c r="I5961" s="5"/>
      <c r="J5961" s="5"/>
      <c r="K5961" s="5"/>
      <c r="L5961" s="5"/>
      <c r="M5961" s="5">
        <v>1115.0754716981132</v>
      </c>
      <c r="N5961" s="5"/>
      <c r="O5961" s="5"/>
    </row>
    <row r="5962" spans="1:15" hidden="1" x14ac:dyDescent="0.3">
      <c r="A5962" s="4" t="s">
        <v>33</v>
      </c>
      <c r="B5962" s="5">
        <v>3019</v>
      </c>
      <c r="C5962" s="5">
        <v>200104</v>
      </c>
      <c r="D5962" s="6">
        <v>45499</v>
      </c>
      <c r="E5962" s="4" t="s">
        <v>11</v>
      </c>
      <c r="F5962" s="4">
        <v>2</v>
      </c>
      <c r="G5962" s="4">
        <v>8</v>
      </c>
      <c r="H5962" s="5">
        <v>1154</v>
      </c>
      <c r="I5962" s="5"/>
      <c r="J5962" s="5"/>
      <c r="K5962" s="5"/>
      <c r="L5962" s="5"/>
      <c r="M5962" s="5">
        <v>1115.0754716981132</v>
      </c>
      <c r="N5962" s="5"/>
      <c r="O5962" s="5"/>
    </row>
    <row r="5963" spans="1:15" hidden="1" x14ac:dyDescent="0.3">
      <c r="A5963" s="4" t="s">
        <v>33</v>
      </c>
      <c r="B5963" s="5">
        <v>3019</v>
      </c>
      <c r="C5963" s="5">
        <v>200104</v>
      </c>
      <c r="D5963" s="6">
        <v>45506</v>
      </c>
      <c r="E5963" s="4" t="s">
        <v>11</v>
      </c>
      <c r="F5963" s="4">
        <v>2</v>
      </c>
      <c r="G5963" s="4">
        <v>8</v>
      </c>
      <c r="H5963" s="5">
        <v>981</v>
      </c>
      <c r="I5963" s="5"/>
      <c r="J5963" s="5"/>
      <c r="K5963" s="5"/>
      <c r="L5963" s="5"/>
      <c r="M5963" s="5">
        <v>1115.0754716981132</v>
      </c>
      <c r="N5963" s="5"/>
      <c r="O5963" s="5"/>
    </row>
    <row r="5964" spans="1:15" hidden="1" x14ac:dyDescent="0.3">
      <c r="A5964" s="4" t="s">
        <v>33</v>
      </c>
      <c r="B5964" s="5">
        <v>3019</v>
      </c>
      <c r="C5964" s="5">
        <v>200104</v>
      </c>
      <c r="D5964" s="6">
        <v>45513</v>
      </c>
      <c r="E5964" s="4" t="s">
        <v>11</v>
      </c>
      <c r="F5964" s="4">
        <v>2</v>
      </c>
      <c r="G5964" s="4">
        <v>8</v>
      </c>
      <c r="H5964" s="5">
        <v>1083</v>
      </c>
      <c r="I5964" s="5"/>
      <c r="J5964" s="5"/>
      <c r="K5964" s="5"/>
      <c r="L5964" s="5"/>
      <c r="M5964" s="5">
        <v>1115.0754716981132</v>
      </c>
      <c r="N5964" s="5"/>
      <c r="O5964" s="5"/>
    </row>
    <row r="5965" spans="1:15" hidden="1" x14ac:dyDescent="0.3">
      <c r="A5965" s="4" t="s">
        <v>33</v>
      </c>
      <c r="B5965" s="5">
        <v>3019</v>
      </c>
      <c r="C5965" s="5">
        <v>200104</v>
      </c>
      <c r="D5965" s="6">
        <v>45520</v>
      </c>
      <c r="E5965" s="4" t="s">
        <v>11</v>
      </c>
      <c r="F5965" s="4">
        <v>2</v>
      </c>
      <c r="G5965" s="4">
        <v>8</v>
      </c>
      <c r="H5965" s="5">
        <v>1268</v>
      </c>
      <c r="I5965" s="5"/>
      <c r="J5965" s="5"/>
      <c r="K5965" s="5"/>
      <c r="L5965" s="5"/>
      <c r="M5965" s="5">
        <v>1115.0754716981132</v>
      </c>
      <c r="N5965" s="5"/>
      <c r="O5965" s="5"/>
    </row>
    <row r="5966" spans="1:15" hidden="1" x14ac:dyDescent="0.3">
      <c r="A5966" s="4" t="s">
        <v>33</v>
      </c>
      <c r="B5966" s="5">
        <v>3019</v>
      </c>
      <c r="C5966" s="5">
        <v>200104</v>
      </c>
      <c r="D5966" s="6">
        <v>45527</v>
      </c>
      <c r="E5966" s="4" t="s">
        <v>11</v>
      </c>
      <c r="F5966" s="4">
        <v>2</v>
      </c>
      <c r="G5966" s="4">
        <v>8</v>
      </c>
      <c r="H5966" s="5">
        <v>1206</v>
      </c>
      <c r="I5966" s="5"/>
      <c r="J5966" s="5"/>
      <c r="K5966" s="5"/>
      <c r="L5966" s="5"/>
      <c r="M5966" s="5">
        <v>1115.0754716981132</v>
      </c>
      <c r="N5966" s="5"/>
      <c r="O5966" s="5"/>
    </row>
    <row r="5967" spans="1:15" hidden="1" x14ac:dyDescent="0.3">
      <c r="A5967" s="4" t="s">
        <v>33</v>
      </c>
      <c r="B5967" s="5">
        <v>3019</v>
      </c>
      <c r="C5967" s="5">
        <v>200104</v>
      </c>
      <c r="D5967" s="6">
        <v>45534</v>
      </c>
      <c r="E5967" s="4" t="s">
        <v>11</v>
      </c>
      <c r="F5967" s="4">
        <v>2</v>
      </c>
      <c r="G5967" s="4">
        <v>8</v>
      </c>
      <c r="H5967" s="5">
        <v>1113</v>
      </c>
      <c r="I5967" s="5"/>
      <c r="J5967" s="5"/>
      <c r="K5967" s="5"/>
      <c r="L5967" s="5"/>
      <c r="M5967" s="5">
        <v>1115.0754716981132</v>
      </c>
      <c r="N5967" s="5"/>
      <c r="O5967" s="5"/>
    </row>
    <row r="5968" spans="1:15" hidden="1" x14ac:dyDescent="0.3">
      <c r="A5968" s="4" t="s">
        <v>33</v>
      </c>
      <c r="B5968" s="5">
        <v>3019</v>
      </c>
      <c r="C5968" s="5">
        <v>200104</v>
      </c>
      <c r="D5968" s="6">
        <v>45541</v>
      </c>
      <c r="E5968" s="4" t="s">
        <v>11</v>
      </c>
      <c r="F5968" s="4">
        <v>2</v>
      </c>
      <c r="G5968" s="4">
        <v>8</v>
      </c>
      <c r="H5968" s="5">
        <v>1176</v>
      </c>
      <c r="I5968" s="5"/>
      <c r="J5968" s="5"/>
      <c r="K5968" s="5"/>
      <c r="L5968" s="5"/>
      <c r="M5968" s="5">
        <v>1115.0754716981132</v>
      </c>
      <c r="N5968" s="5"/>
      <c r="O5968" s="5"/>
    </row>
    <row r="5969" spans="1:15" hidden="1" x14ac:dyDescent="0.3">
      <c r="A5969" s="4" t="s">
        <v>33</v>
      </c>
      <c r="B5969" s="5">
        <v>3019</v>
      </c>
      <c r="C5969" s="5">
        <v>200104</v>
      </c>
      <c r="D5969" s="6">
        <v>45548</v>
      </c>
      <c r="E5969" s="4" t="s">
        <v>11</v>
      </c>
      <c r="F5969" s="4">
        <v>2</v>
      </c>
      <c r="G5969" s="4">
        <v>8</v>
      </c>
      <c r="H5969" s="5">
        <v>1134</v>
      </c>
      <c r="I5969" s="5"/>
      <c r="J5969" s="5"/>
      <c r="K5969" s="5"/>
      <c r="L5969" s="5"/>
      <c r="M5969" s="5">
        <v>1115.0754716981132</v>
      </c>
      <c r="N5969" s="5"/>
      <c r="O5969" s="5"/>
    </row>
    <row r="5970" spans="1:15" hidden="1" x14ac:dyDescent="0.3">
      <c r="A5970" s="4" t="s">
        <v>33</v>
      </c>
      <c r="B5970" s="5">
        <v>3019</v>
      </c>
      <c r="C5970" s="5">
        <v>200104</v>
      </c>
      <c r="D5970" s="6">
        <v>45555</v>
      </c>
      <c r="E5970" s="4" t="s">
        <v>11</v>
      </c>
      <c r="F5970" s="4">
        <v>2</v>
      </c>
      <c r="G5970" s="4">
        <v>8</v>
      </c>
      <c r="H5970" s="5">
        <v>1310</v>
      </c>
      <c r="I5970" s="5"/>
      <c r="J5970" s="5"/>
      <c r="K5970" s="5"/>
      <c r="L5970" s="5"/>
      <c r="M5970" s="5">
        <v>1115.0754716981132</v>
      </c>
      <c r="N5970" s="5"/>
      <c r="O5970" s="5"/>
    </row>
    <row r="5971" spans="1:15" hidden="1" x14ac:dyDescent="0.3">
      <c r="A5971" s="4" t="s">
        <v>33</v>
      </c>
      <c r="B5971" s="5">
        <v>3019</v>
      </c>
      <c r="C5971" s="5">
        <v>200104</v>
      </c>
      <c r="D5971" s="6">
        <v>45562</v>
      </c>
      <c r="E5971" s="4" t="s">
        <v>11</v>
      </c>
      <c r="F5971" s="4">
        <v>2</v>
      </c>
      <c r="G5971" s="4">
        <v>8</v>
      </c>
      <c r="H5971" s="5">
        <v>1212</v>
      </c>
      <c r="I5971" s="5"/>
      <c r="J5971" s="5"/>
      <c r="K5971" s="5"/>
      <c r="L5971" s="5"/>
      <c r="M5971" s="5">
        <v>1115.0754716981132</v>
      </c>
      <c r="N5971" s="5"/>
      <c r="O5971" s="5"/>
    </row>
    <row r="5972" spans="1:15" hidden="1" x14ac:dyDescent="0.3">
      <c r="A5972" s="4" t="s">
        <v>33</v>
      </c>
      <c r="B5972" s="5">
        <v>3019</v>
      </c>
      <c r="C5972" s="5">
        <v>200104</v>
      </c>
      <c r="D5972" s="6">
        <v>45569</v>
      </c>
      <c r="E5972" s="4" t="s">
        <v>11</v>
      </c>
      <c r="F5972" s="4">
        <v>2</v>
      </c>
      <c r="G5972" s="4">
        <v>8</v>
      </c>
      <c r="H5972" s="5">
        <v>1337</v>
      </c>
      <c r="I5972" s="5"/>
      <c r="J5972" s="5"/>
      <c r="K5972" s="5"/>
      <c r="L5972" s="5"/>
      <c r="M5972" s="5">
        <v>1115.0754716981132</v>
      </c>
      <c r="N5972" s="5"/>
      <c r="O5972" s="5"/>
    </row>
    <row r="5973" spans="1:15" hidden="1" x14ac:dyDescent="0.3">
      <c r="A5973" s="4" t="s">
        <v>33</v>
      </c>
      <c r="B5973" s="5">
        <v>3019</v>
      </c>
      <c r="C5973" s="5">
        <v>200104</v>
      </c>
      <c r="D5973" s="6">
        <v>45576</v>
      </c>
      <c r="E5973" s="4" t="s">
        <v>11</v>
      </c>
      <c r="F5973" s="4">
        <v>2</v>
      </c>
      <c r="G5973" s="4">
        <v>8</v>
      </c>
      <c r="H5973" s="5">
        <v>1303</v>
      </c>
      <c r="I5973" s="5"/>
      <c r="J5973" s="5"/>
      <c r="K5973" s="5"/>
      <c r="L5973" s="5"/>
      <c r="M5973" s="5">
        <v>1115.0754716981132</v>
      </c>
      <c r="N5973" s="5"/>
      <c r="O5973" s="5"/>
    </row>
    <row r="5974" spans="1:15" hidden="1" x14ac:dyDescent="0.3">
      <c r="A5974" s="4" t="s">
        <v>33</v>
      </c>
      <c r="B5974" s="5">
        <v>3019</v>
      </c>
      <c r="C5974" s="5">
        <v>200104</v>
      </c>
      <c r="D5974" s="6">
        <v>45583</v>
      </c>
      <c r="E5974" s="4" t="s">
        <v>11</v>
      </c>
      <c r="F5974" s="4">
        <v>2</v>
      </c>
      <c r="G5974" s="4">
        <v>8</v>
      </c>
      <c r="H5974" s="5">
        <v>1288</v>
      </c>
      <c r="I5974" s="5"/>
      <c r="J5974" s="5"/>
      <c r="K5974" s="5"/>
      <c r="L5974" s="5"/>
      <c r="M5974" s="5">
        <v>1115.0754716981132</v>
      </c>
      <c r="N5974" s="5"/>
      <c r="O5974" s="5"/>
    </row>
    <row r="5975" spans="1:15" hidden="1" x14ac:dyDescent="0.3">
      <c r="A5975" s="4" t="s">
        <v>33</v>
      </c>
      <c r="B5975" s="5">
        <v>3019</v>
      </c>
      <c r="C5975" s="5">
        <v>200104</v>
      </c>
      <c r="D5975" s="6">
        <v>45590</v>
      </c>
      <c r="E5975" s="4" t="s">
        <v>11</v>
      </c>
      <c r="F5975" s="4">
        <v>2</v>
      </c>
      <c r="G5975" s="4">
        <v>8</v>
      </c>
      <c r="H5975" s="5">
        <v>1339</v>
      </c>
      <c r="I5975" s="5"/>
      <c r="J5975" s="5"/>
      <c r="K5975" s="5"/>
      <c r="L5975" s="5"/>
      <c r="M5975" s="5">
        <v>1115.0754716981132</v>
      </c>
      <c r="N5975" s="5"/>
      <c r="O5975" s="5"/>
    </row>
    <row r="5976" spans="1:15" hidden="1" x14ac:dyDescent="0.3">
      <c r="A5976" s="4" t="s">
        <v>33</v>
      </c>
      <c r="B5976" s="5">
        <v>3019</v>
      </c>
      <c r="C5976" s="5">
        <v>200104</v>
      </c>
      <c r="D5976" s="6">
        <v>45597</v>
      </c>
      <c r="E5976" s="4" t="s">
        <v>11</v>
      </c>
      <c r="F5976" s="4">
        <v>2</v>
      </c>
      <c r="G5976" s="4">
        <v>8</v>
      </c>
      <c r="H5976" s="5">
        <v>1212</v>
      </c>
      <c r="I5976" s="5"/>
      <c r="J5976" s="5"/>
      <c r="K5976" s="5"/>
      <c r="L5976" s="5"/>
      <c r="M5976" s="5">
        <v>1115.0754716981132</v>
      </c>
      <c r="N5976" s="5"/>
      <c r="O5976" s="5"/>
    </row>
    <row r="5977" spans="1:15" hidden="1" x14ac:dyDescent="0.3">
      <c r="A5977" s="4" t="s">
        <v>33</v>
      </c>
      <c r="B5977" s="5">
        <v>3019</v>
      </c>
      <c r="C5977" s="5">
        <v>200104</v>
      </c>
      <c r="D5977" s="6">
        <v>45604</v>
      </c>
      <c r="E5977" s="4" t="s">
        <v>11</v>
      </c>
      <c r="F5977" s="4">
        <v>2</v>
      </c>
      <c r="G5977" s="4">
        <v>8</v>
      </c>
      <c r="H5977" s="5">
        <v>1442</v>
      </c>
      <c r="I5977" s="5"/>
      <c r="J5977" s="5"/>
      <c r="K5977" s="5"/>
      <c r="L5977" s="5"/>
      <c r="M5977" s="5">
        <v>1115.0754716981132</v>
      </c>
      <c r="N5977" s="5"/>
      <c r="O5977" s="5"/>
    </row>
    <row r="5978" spans="1:15" hidden="1" x14ac:dyDescent="0.3">
      <c r="A5978" s="4" t="s">
        <v>33</v>
      </c>
      <c r="B5978" s="5">
        <v>3019</v>
      </c>
      <c r="C5978" s="5">
        <v>200104</v>
      </c>
      <c r="D5978" s="6">
        <v>45611</v>
      </c>
      <c r="E5978" s="4" t="s">
        <v>11</v>
      </c>
      <c r="F5978" s="4">
        <v>2</v>
      </c>
      <c r="G5978" s="4">
        <v>8</v>
      </c>
      <c r="H5978" s="5">
        <v>1329</v>
      </c>
      <c r="I5978" s="5"/>
      <c r="J5978" s="5"/>
      <c r="K5978" s="5"/>
      <c r="L5978" s="5"/>
      <c r="M5978" s="5">
        <v>1115.0754716981132</v>
      </c>
      <c r="N5978" s="5"/>
      <c r="O5978" s="5"/>
    </row>
    <row r="5979" spans="1:15" hidden="1" x14ac:dyDescent="0.3">
      <c r="A5979" s="4" t="s">
        <v>33</v>
      </c>
      <c r="B5979" s="5">
        <v>3019</v>
      </c>
      <c r="C5979" s="5">
        <v>200104</v>
      </c>
      <c r="D5979" s="6">
        <v>45618</v>
      </c>
      <c r="E5979" s="4" t="s">
        <v>11</v>
      </c>
      <c r="F5979" s="4">
        <v>2</v>
      </c>
      <c r="G5979" s="4">
        <v>8</v>
      </c>
      <c r="H5979" s="5">
        <v>1374</v>
      </c>
      <c r="I5979" s="5"/>
      <c r="J5979" s="5"/>
      <c r="K5979" s="5"/>
      <c r="L5979" s="5"/>
      <c r="M5979" s="5">
        <v>1115.0754716981132</v>
      </c>
      <c r="N5979" s="5"/>
      <c r="O5979" s="5"/>
    </row>
    <row r="5980" spans="1:15" hidden="1" x14ac:dyDescent="0.3">
      <c r="A5980" s="4" t="s">
        <v>33</v>
      </c>
      <c r="B5980" s="5">
        <v>3019</v>
      </c>
      <c r="C5980" s="5">
        <v>200104</v>
      </c>
      <c r="D5980" s="6">
        <v>45625</v>
      </c>
      <c r="E5980" s="4" t="s">
        <v>11</v>
      </c>
      <c r="F5980" s="4">
        <v>2</v>
      </c>
      <c r="G5980" s="4">
        <v>8</v>
      </c>
      <c r="H5980" s="5">
        <v>820</v>
      </c>
      <c r="I5980" s="5"/>
      <c r="J5980" s="5"/>
      <c r="K5980" s="5"/>
      <c r="L5980" s="5"/>
      <c r="M5980" s="5">
        <v>1115.0754716981132</v>
      </c>
      <c r="N5980" s="5"/>
      <c r="O5980" s="5"/>
    </row>
    <row r="5981" spans="1:15" hidden="1" x14ac:dyDescent="0.3">
      <c r="A5981" s="4" t="s">
        <v>33</v>
      </c>
      <c r="B5981" s="5">
        <v>3019</v>
      </c>
      <c r="C5981" s="5">
        <v>200104</v>
      </c>
      <c r="D5981" s="6">
        <v>45632</v>
      </c>
      <c r="E5981" s="4" t="s">
        <v>11</v>
      </c>
      <c r="F5981" s="4">
        <v>2</v>
      </c>
      <c r="G5981" s="4">
        <v>8</v>
      </c>
      <c r="H5981" s="5">
        <v>1830</v>
      </c>
      <c r="I5981" s="5"/>
      <c r="J5981" s="5"/>
      <c r="K5981" s="5"/>
      <c r="L5981" s="5"/>
      <c r="M5981" s="5">
        <v>1115.0754716981132</v>
      </c>
      <c r="N5981" s="5"/>
      <c r="O5981" s="5"/>
    </row>
    <row r="5982" spans="1:15" hidden="1" x14ac:dyDescent="0.3">
      <c r="A5982" s="4" t="s">
        <v>33</v>
      </c>
      <c r="B5982" s="5">
        <v>3019</v>
      </c>
      <c r="C5982" s="5">
        <v>200104</v>
      </c>
      <c r="D5982" s="6">
        <v>45639</v>
      </c>
      <c r="E5982" s="4" t="s">
        <v>11</v>
      </c>
      <c r="F5982" s="4">
        <v>2</v>
      </c>
      <c r="G5982" s="4">
        <v>8</v>
      </c>
      <c r="H5982" s="5">
        <v>1424</v>
      </c>
      <c r="I5982" s="5"/>
      <c r="J5982" s="5"/>
      <c r="K5982" s="5"/>
      <c r="L5982" s="5"/>
      <c r="M5982" s="5">
        <v>1115.0754716981132</v>
      </c>
      <c r="N5982" s="5"/>
      <c r="O5982" s="5"/>
    </row>
    <row r="5983" spans="1:15" hidden="1" x14ac:dyDescent="0.3">
      <c r="A5983" s="4" t="s">
        <v>33</v>
      </c>
      <c r="B5983" s="5">
        <v>3019</v>
      </c>
      <c r="C5983" s="5">
        <v>200104</v>
      </c>
      <c r="D5983" s="6">
        <v>45646</v>
      </c>
      <c r="E5983" s="4" t="s">
        <v>11</v>
      </c>
      <c r="F5983" s="4">
        <v>2</v>
      </c>
      <c r="G5983" s="4">
        <v>8</v>
      </c>
      <c r="H5983" s="5">
        <v>1313</v>
      </c>
      <c r="I5983" s="5"/>
      <c r="J5983" s="5"/>
      <c r="K5983" s="5"/>
      <c r="L5983" s="5"/>
      <c r="M5983" s="5">
        <v>1115.0754716981132</v>
      </c>
      <c r="N5983" s="5"/>
      <c r="O5983" s="5"/>
    </row>
    <row r="5984" spans="1:15" hidden="1" x14ac:dyDescent="0.3">
      <c r="A5984" s="4" t="s">
        <v>33</v>
      </c>
      <c r="B5984" s="5">
        <v>3019</v>
      </c>
      <c r="C5984" s="5">
        <v>200104</v>
      </c>
      <c r="D5984" s="6">
        <v>45653</v>
      </c>
      <c r="E5984" s="4" t="s">
        <v>11</v>
      </c>
      <c r="F5984" s="4">
        <v>2</v>
      </c>
      <c r="G5984" s="4">
        <v>8</v>
      </c>
      <c r="H5984" s="5">
        <v>962</v>
      </c>
      <c r="I5984" s="5"/>
      <c r="J5984" s="5"/>
      <c r="K5984" s="5"/>
      <c r="L5984" s="5"/>
      <c r="M5984" s="5">
        <v>1115.0754716981132</v>
      </c>
      <c r="N5984" s="5"/>
      <c r="O5984" s="5"/>
    </row>
    <row r="5985" spans="1:15" hidden="1" x14ac:dyDescent="0.3">
      <c r="A5985" s="4" t="s">
        <v>33</v>
      </c>
      <c r="B5985" s="5">
        <v>3019</v>
      </c>
      <c r="C5985" s="5">
        <v>200104</v>
      </c>
      <c r="D5985" s="6">
        <v>45660</v>
      </c>
      <c r="E5985" s="4" t="s">
        <v>11</v>
      </c>
      <c r="F5985" s="4">
        <v>2</v>
      </c>
      <c r="G5985" s="4">
        <v>8</v>
      </c>
      <c r="H5985" s="5">
        <v>1367</v>
      </c>
      <c r="I5985" s="5"/>
      <c r="J5985" s="5"/>
      <c r="K5985" s="5"/>
      <c r="L5985" s="5"/>
      <c r="M5985" s="5">
        <v>1115.0754716981132</v>
      </c>
      <c r="N5985" s="5"/>
      <c r="O5985" s="5"/>
    </row>
    <row r="5986" spans="1:15" hidden="1" x14ac:dyDescent="0.3">
      <c r="A5986" s="4" t="s">
        <v>33</v>
      </c>
      <c r="B5986" s="5">
        <v>3019</v>
      </c>
      <c r="C5986" s="5">
        <v>200104</v>
      </c>
      <c r="D5986" s="6">
        <v>45667</v>
      </c>
      <c r="E5986" s="4" t="s">
        <v>11</v>
      </c>
      <c r="F5986" s="4">
        <v>2</v>
      </c>
      <c r="G5986" s="4">
        <v>8</v>
      </c>
      <c r="H5986" s="5">
        <v>424</v>
      </c>
      <c r="I5986" s="5"/>
      <c r="J5986" s="5"/>
      <c r="K5986" s="5"/>
      <c r="L5986" s="5"/>
      <c r="M5986" s="5">
        <v>1115.0754716981132</v>
      </c>
      <c r="N5986" s="5"/>
      <c r="O5986" s="5"/>
    </row>
    <row r="5987" spans="1:15" hidden="1" x14ac:dyDescent="0.3">
      <c r="A5987" s="4" t="s">
        <v>33</v>
      </c>
      <c r="B5987" s="5">
        <v>3019</v>
      </c>
      <c r="C5987" s="5">
        <v>200104</v>
      </c>
      <c r="D5987" s="6">
        <v>45674</v>
      </c>
      <c r="E5987" s="4" t="s">
        <v>11</v>
      </c>
      <c r="F5987" s="4">
        <v>2</v>
      </c>
      <c r="G5987" s="4">
        <v>8</v>
      </c>
      <c r="H5987" s="5">
        <v>1222</v>
      </c>
      <c r="I5987" s="5"/>
      <c r="J5987" s="5"/>
      <c r="K5987" s="5"/>
      <c r="L5987" s="5"/>
      <c r="M5987" s="5">
        <v>1115.0754716981132</v>
      </c>
      <c r="N5987" s="5"/>
      <c r="O5987" s="5"/>
    </row>
    <row r="5988" spans="1:15" hidden="1" x14ac:dyDescent="0.3">
      <c r="A5988" s="4" t="s">
        <v>33</v>
      </c>
      <c r="B5988" s="5">
        <v>3019</v>
      </c>
      <c r="C5988" s="5">
        <v>200104</v>
      </c>
      <c r="D5988" s="6">
        <v>45681</v>
      </c>
      <c r="E5988" s="4" t="s">
        <v>11</v>
      </c>
      <c r="F5988" s="4">
        <v>2</v>
      </c>
      <c r="G5988" s="4">
        <v>8</v>
      </c>
      <c r="H5988" s="5">
        <v>1039</v>
      </c>
      <c r="I5988" s="5"/>
      <c r="J5988" s="5"/>
      <c r="K5988" s="5"/>
      <c r="L5988" s="5"/>
      <c r="M5988" s="5">
        <v>1115.0754716981132</v>
      </c>
      <c r="N5988" s="5"/>
      <c r="O5988" s="5"/>
    </row>
    <row r="5989" spans="1:15" hidden="1" x14ac:dyDescent="0.3">
      <c r="A5989" s="4" t="s">
        <v>33</v>
      </c>
      <c r="B5989" s="5">
        <v>3019</v>
      </c>
      <c r="C5989" s="5">
        <v>200104</v>
      </c>
      <c r="D5989" s="6">
        <v>45688</v>
      </c>
      <c r="E5989" s="4" t="s">
        <v>11</v>
      </c>
      <c r="F5989" s="4">
        <v>2</v>
      </c>
      <c r="G5989" s="4">
        <v>8</v>
      </c>
      <c r="H5989" s="5">
        <v>1525</v>
      </c>
      <c r="I5989" s="5"/>
      <c r="J5989" s="5"/>
      <c r="K5989" s="5"/>
      <c r="L5989" s="5"/>
      <c r="M5989" s="5">
        <v>1115.0754716981132</v>
      </c>
      <c r="N5989" s="5"/>
      <c r="O5989" s="5"/>
    </row>
    <row r="5990" spans="1:15" hidden="1" x14ac:dyDescent="0.3">
      <c r="A5990" s="4" t="s">
        <v>33</v>
      </c>
      <c r="B5990" s="5">
        <v>3019</v>
      </c>
      <c r="C5990" s="5">
        <v>200104</v>
      </c>
      <c r="D5990" s="6">
        <v>45695</v>
      </c>
      <c r="E5990" s="4" t="s">
        <v>11</v>
      </c>
      <c r="F5990" s="4">
        <v>2</v>
      </c>
      <c r="G5990" s="4">
        <v>8</v>
      </c>
      <c r="H5990" s="5">
        <v>1316</v>
      </c>
      <c r="I5990" s="5"/>
      <c r="J5990" s="5"/>
      <c r="K5990" s="5"/>
      <c r="L5990" s="5"/>
      <c r="M5990" s="5">
        <v>1115.0754716981132</v>
      </c>
      <c r="N5990" s="5"/>
      <c r="O5990" s="5"/>
    </row>
    <row r="5991" spans="1:15" hidden="1" x14ac:dyDescent="0.3">
      <c r="A5991" s="4" t="s">
        <v>34</v>
      </c>
      <c r="B5991" s="5">
        <v>3121</v>
      </c>
      <c r="C5991" s="5">
        <v>200108</v>
      </c>
      <c r="D5991" s="6">
        <v>45331</v>
      </c>
      <c r="E5991" s="4" t="s">
        <v>7</v>
      </c>
      <c r="F5991" s="4">
        <v>2</v>
      </c>
      <c r="G5991" s="4">
        <v>8</v>
      </c>
      <c r="H5991" s="5">
        <v>0</v>
      </c>
      <c r="I5991" s="5"/>
      <c r="J5991" s="5"/>
      <c r="K5991" s="5"/>
      <c r="L5991" s="5"/>
      <c r="M5991" s="5"/>
      <c r="N5991" s="5"/>
      <c r="O5991" s="5"/>
    </row>
    <row r="5992" spans="1:15" hidden="1" x14ac:dyDescent="0.3">
      <c r="A5992" s="4" t="s">
        <v>34</v>
      </c>
      <c r="B5992" s="5">
        <v>3121</v>
      </c>
      <c r="C5992" s="5">
        <v>200108</v>
      </c>
      <c r="D5992" s="6">
        <v>45338</v>
      </c>
      <c r="E5992" s="4" t="s">
        <v>7</v>
      </c>
      <c r="F5992" s="4">
        <v>2</v>
      </c>
      <c r="G5992" s="4">
        <v>8</v>
      </c>
      <c r="H5992" s="5">
        <v>0</v>
      </c>
      <c r="I5992" s="5"/>
      <c r="J5992" s="5"/>
      <c r="K5992" s="5"/>
      <c r="L5992" s="5"/>
      <c r="M5992" s="5"/>
      <c r="N5992" s="5"/>
      <c r="O5992" s="5"/>
    </row>
    <row r="5993" spans="1:15" hidden="1" x14ac:dyDescent="0.3">
      <c r="A5993" s="4" t="s">
        <v>34</v>
      </c>
      <c r="B5993" s="5">
        <v>3121</v>
      </c>
      <c r="C5993" s="5">
        <v>200108</v>
      </c>
      <c r="D5993" s="6">
        <v>45345</v>
      </c>
      <c r="E5993" s="4" t="s">
        <v>7</v>
      </c>
      <c r="F5993" s="4">
        <v>2</v>
      </c>
      <c r="G5993" s="4">
        <v>8</v>
      </c>
      <c r="H5993" s="5">
        <v>0</v>
      </c>
      <c r="I5993" s="5"/>
      <c r="J5993" s="5"/>
      <c r="K5993" s="5"/>
      <c r="L5993" s="5"/>
      <c r="M5993" s="5"/>
      <c r="N5993" s="5"/>
      <c r="O5993" s="5"/>
    </row>
    <row r="5994" spans="1:15" hidden="1" x14ac:dyDescent="0.3">
      <c r="A5994" s="4" t="s">
        <v>34</v>
      </c>
      <c r="B5994" s="5">
        <v>3121</v>
      </c>
      <c r="C5994" s="5">
        <v>200108</v>
      </c>
      <c r="D5994" s="6">
        <v>45352</v>
      </c>
      <c r="E5994" s="4" t="s">
        <v>7</v>
      </c>
      <c r="F5994" s="4">
        <v>2</v>
      </c>
      <c r="G5994" s="4">
        <v>8</v>
      </c>
      <c r="H5994" s="5">
        <v>0</v>
      </c>
      <c r="I5994" s="5"/>
      <c r="J5994" s="5"/>
      <c r="K5994" s="5"/>
      <c r="L5994" s="5"/>
      <c r="M5994" s="5"/>
      <c r="N5994" s="5"/>
      <c r="O5994" s="5"/>
    </row>
    <row r="5995" spans="1:15" hidden="1" x14ac:dyDescent="0.3">
      <c r="A5995" s="4" t="s">
        <v>34</v>
      </c>
      <c r="B5995" s="5">
        <v>3121</v>
      </c>
      <c r="C5995" s="5">
        <v>200108</v>
      </c>
      <c r="D5995" s="6">
        <v>45359</v>
      </c>
      <c r="E5995" s="4" t="s">
        <v>7</v>
      </c>
      <c r="F5995" s="4">
        <v>2</v>
      </c>
      <c r="G5995" s="4">
        <v>8</v>
      </c>
      <c r="H5995" s="5">
        <v>0</v>
      </c>
      <c r="I5995" s="5"/>
      <c r="J5995" s="5"/>
      <c r="K5995" s="5"/>
      <c r="L5995" s="5"/>
      <c r="M5995" s="5"/>
      <c r="N5995" s="5"/>
      <c r="O5995" s="5"/>
    </row>
    <row r="5996" spans="1:15" hidden="1" x14ac:dyDescent="0.3">
      <c r="A5996" s="4" t="s">
        <v>34</v>
      </c>
      <c r="B5996" s="5">
        <v>3121</v>
      </c>
      <c r="C5996" s="5">
        <v>200108</v>
      </c>
      <c r="D5996" s="6">
        <v>45366</v>
      </c>
      <c r="E5996" s="4" t="s">
        <v>7</v>
      </c>
      <c r="F5996" s="4">
        <v>2</v>
      </c>
      <c r="G5996" s="4">
        <v>8</v>
      </c>
      <c r="H5996" s="5">
        <v>0</v>
      </c>
      <c r="I5996" s="5"/>
      <c r="J5996" s="5"/>
      <c r="K5996" s="5"/>
      <c r="L5996" s="5"/>
      <c r="M5996" s="5"/>
      <c r="N5996" s="5"/>
      <c r="O5996" s="5"/>
    </row>
    <row r="5997" spans="1:15" hidden="1" x14ac:dyDescent="0.3">
      <c r="A5997" s="4" t="s">
        <v>34</v>
      </c>
      <c r="B5997" s="5">
        <v>3121</v>
      </c>
      <c r="C5997" s="5">
        <v>200108</v>
      </c>
      <c r="D5997" s="6">
        <v>45373</v>
      </c>
      <c r="E5997" s="4" t="s">
        <v>7</v>
      </c>
      <c r="F5997" s="4">
        <v>2</v>
      </c>
      <c r="G5997" s="4">
        <v>8</v>
      </c>
      <c r="H5997" s="5">
        <v>0</v>
      </c>
      <c r="I5997" s="5"/>
      <c r="J5997" s="5"/>
      <c r="K5997" s="5"/>
      <c r="L5997" s="5"/>
      <c r="M5997" s="5"/>
      <c r="N5997" s="5"/>
      <c r="O5997" s="5"/>
    </row>
    <row r="5998" spans="1:15" hidden="1" x14ac:dyDescent="0.3">
      <c r="A5998" s="4" t="s">
        <v>34</v>
      </c>
      <c r="B5998" s="5">
        <v>3121</v>
      </c>
      <c r="C5998" s="5">
        <v>200108</v>
      </c>
      <c r="D5998" s="6">
        <v>45380</v>
      </c>
      <c r="E5998" s="4" t="s">
        <v>7</v>
      </c>
      <c r="F5998" s="4">
        <v>2</v>
      </c>
      <c r="G5998" s="4">
        <v>8</v>
      </c>
      <c r="H5998" s="5">
        <v>0</v>
      </c>
      <c r="I5998" s="5"/>
      <c r="J5998" s="5"/>
      <c r="K5998" s="5"/>
      <c r="L5998" s="5"/>
      <c r="M5998" s="5"/>
      <c r="N5998" s="5"/>
      <c r="O5998" s="5"/>
    </row>
    <row r="5999" spans="1:15" hidden="1" x14ac:dyDescent="0.3">
      <c r="A5999" s="4" t="s">
        <v>34</v>
      </c>
      <c r="B5999" s="5">
        <v>3121</v>
      </c>
      <c r="C5999" s="5">
        <v>200108</v>
      </c>
      <c r="D5999" s="6">
        <v>45387</v>
      </c>
      <c r="E5999" s="4" t="s">
        <v>7</v>
      </c>
      <c r="F5999" s="4">
        <v>2</v>
      </c>
      <c r="G5999" s="4">
        <v>8</v>
      </c>
      <c r="H5999" s="5">
        <v>0</v>
      </c>
      <c r="I5999" s="5"/>
      <c r="J5999" s="5"/>
      <c r="K5999" s="5"/>
      <c r="L5999" s="5"/>
      <c r="M5999" s="5"/>
      <c r="N5999" s="5"/>
      <c r="O5999" s="5"/>
    </row>
    <row r="6000" spans="1:15" hidden="1" x14ac:dyDescent="0.3">
      <c r="A6000" s="4" t="s">
        <v>34</v>
      </c>
      <c r="B6000" s="5">
        <v>3121</v>
      </c>
      <c r="C6000" s="5">
        <v>200108</v>
      </c>
      <c r="D6000" s="6">
        <v>45394</v>
      </c>
      <c r="E6000" s="4" t="s">
        <v>7</v>
      </c>
      <c r="F6000" s="4">
        <v>2</v>
      </c>
      <c r="G6000" s="4">
        <v>8</v>
      </c>
      <c r="H6000" s="5">
        <v>0</v>
      </c>
      <c r="I6000" s="5"/>
      <c r="J6000" s="5"/>
      <c r="K6000" s="5"/>
      <c r="L6000" s="5"/>
      <c r="M6000" s="5"/>
      <c r="N6000" s="5"/>
      <c r="O6000" s="5"/>
    </row>
    <row r="6001" spans="1:15" hidden="1" x14ac:dyDescent="0.3">
      <c r="A6001" s="4" t="s">
        <v>34</v>
      </c>
      <c r="B6001" s="5">
        <v>3121</v>
      </c>
      <c r="C6001" s="5">
        <v>200108</v>
      </c>
      <c r="D6001" s="6">
        <v>45401</v>
      </c>
      <c r="E6001" s="4" t="s">
        <v>7</v>
      </c>
      <c r="F6001" s="4">
        <v>2</v>
      </c>
      <c r="G6001" s="4">
        <v>8</v>
      </c>
      <c r="H6001" s="5">
        <v>0</v>
      </c>
      <c r="I6001" s="5"/>
      <c r="J6001" s="5"/>
      <c r="K6001" s="5"/>
      <c r="L6001" s="5"/>
      <c r="M6001" s="5"/>
      <c r="N6001" s="5"/>
      <c r="O6001" s="5"/>
    </row>
    <row r="6002" spans="1:15" hidden="1" x14ac:dyDescent="0.3">
      <c r="A6002" s="4" t="s">
        <v>34</v>
      </c>
      <c r="B6002" s="5">
        <v>3121</v>
      </c>
      <c r="C6002" s="5">
        <v>200108</v>
      </c>
      <c r="D6002" s="6">
        <v>45408</v>
      </c>
      <c r="E6002" s="4" t="s">
        <v>7</v>
      </c>
      <c r="F6002" s="4">
        <v>2</v>
      </c>
      <c r="G6002" s="4">
        <v>8</v>
      </c>
      <c r="H6002" s="5">
        <v>0</v>
      </c>
      <c r="I6002" s="5"/>
      <c r="J6002" s="5"/>
      <c r="K6002" s="5"/>
      <c r="L6002" s="5"/>
      <c r="M6002" s="5"/>
      <c r="N6002" s="5"/>
      <c r="O6002" s="5"/>
    </row>
    <row r="6003" spans="1:15" hidden="1" x14ac:dyDescent="0.3">
      <c r="A6003" s="4" t="s">
        <v>34</v>
      </c>
      <c r="B6003" s="5">
        <v>3121</v>
      </c>
      <c r="C6003" s="5">
        <v>200108</v>
      </c>
      <c r="D6003" s="6">
        <v>45415</v>
      </c>
      <c r="E6003" s="4" t="s">
        <v>7</v>
      </c>
      <c r="F6003" s="4">
        <v>2</v>
      </c>
      <c r="G6003" s="4">
        <v>8</v>
      </c>
      <c r="H6003" s="5">
        <v>0</v>
      </c>
      <c r="I6003" s="5"/>
      <c r="J6003" s="5"/>
      <c r="K6003" s="5"/>
      <c r="L6003" s="5"/>
      <c r="M6003" s="5"/>
      <c r="N6003" s="5"/>
      <c r="O6003" s="5"/>
    </row>
    <row r="6004" spans="1:15" hidden="1" x14ac:dyDescent="0.3">
      <c r="A6004" s="4" t="s">
        <v>34</v>
      </c>
      <c r="B6004" s="5">
        <v>3121</v>
      </c>
      <c r="C6004" s="5">
        <v>200108</v>
      </c>
      <c r="D6004" s="6">
        <v>45422</v>
      </c>
      <c r="E6004" s="4" t="s">
        <v>7</v>
      </c>
      <c r="F6004" s="4">
        <v>2</v>
      </c>
      <c r="G6004" s="4">
        <v>8</v>
      </c>
      <c r="H6004" s="5">
        <v>0</v>
      </c>
      <c r="I6004" s="5"/>
      <c r="J6004" s="5"/>
      <c r="K6004" s="5"/>
      <c r="L6004" s="5"/>
      <c r="M6004" s="5"/>
      <c r="N6004" s="5"/>
      <c r="O6004" s="5"/>
    </row>
    <row r="6005" spans="1:15" hidden="1" x14ac:dyDescent="0.3">
      <c r="A6005" s="4" t="s">
        <v>34</v>
      </c>
      <c r="B6005" s="5">
        <v>3121</v>
      </c>
      <c r="C6005" s="5">
        <v>200108</v>
      </c>
      <c r="D6005" s="6">
        <v>45429</v>
      </c>
      <c r="E6005" s="4" t="s">
        <v>7</v>
      </c>
      <c r="F6005" s="4">
        <v>2</v>
      </c>
      <c r="G6005" s="4">
        <v>8</v>
      </c>
      <c r="H6005" s="5">
        <v>0</v>
      </c>
      <c r="I6005" s="5"/>
      <c r="J6005" s="5"/>
      <c r="K6005" s="5"/>
      <c r="L6005" s="5"/>
      <c r="M6005" s="5"/>
      <c r="N6005" s="5"/>
      <c r="O6005" s="5"/>
    </row>
    <row r="6006" spans="1:15" hidden="1" x14ac:dyDescent="0.3">
      <c r="A6006" s="4" t="s">
        <v>34</v>
      </c>
      <c r="B6006" s="5">
        <v>3121</v>
      </c>
      <c r="C6006" s="5">
        <v>200108</v>
      </c>
      <c r="D6006" s="6">
        <v>45436</v>
      </c>
      <c r="E6006" s="4" t="s">
        <v>7</v>
      </c>
      <c r="F6006" s="4">
        <v>2</v>
      </c>
      <c r="G6006" s="4">
        <v>8</v>
      </c>
      <c r="H6006" s="5">
        <v>0</v>
      </c>
      <c r="I6006" s="5"/>
      <c r="J6006" s="5"/>
      <c r="K6006" s="5"/>
      <c r="L6006" s="5"/>
      <c r="M6006" s="5"/>
      <c r="N6006" s="5"/>
      <c r="O6006" s="5"/>
    </row>
    <row r="6007" spans="1:15" hidden="1" x14ac:dyDescent="0.3">
      <c r="A6007" s="4" t="s">
        <v>34</v>
      </c>
      <c r="B6007" s="5">
        <v>3121</v>
      </c>
      <c r="C6007" s="5">
        <v>200108</v>
      </c>
      <c r="D6007" s="6">
        <v>45443</v>
      </c>
      <c r="E6007" s="4" t="s">
        <v>7</v>
      </c>
      <c r="F6007" s="4">
        <v>2</v>
      </c>
      <c r="G6007" s="4">
        <v>8</v>
      </c>
      <c r="H6007" s="5">
        <v>0</v>
      </c>
      <c r="I6007" s="5"/>
      <c r="J6007" s="5"/>
      <c r="K6007" s="5"/>
      <c r="L6007" s="5"/>
      <c r="M6007" s="5"/>
      <c r="N6007" s="5"/>
      <c r="O6007" s="5"/>
    </row>
    <row r="6008" spans="1:15" hidden="1" x14ac:dyDescent="0.3">
      <c r="A6008" s="4" t="s">
        <v>34</v>
      </c>
      <c r="B6008" s="5">
        <v>3121</v>
      </c>
      <c r="C6008" s="5">
        <v>200108</v>
      </c>
      <c r="D6008" s="6">
        <v>45450</v>
      </c>
      <c r="E6008" s="4" t="s">
        <v>7</v>
      </c>
      <c r="F6008" s="4">
        <v>2</v>
      </c>
      <c r="G6008" s="4">
        <v>8</v>
      </c>
      <c r="H6008" s="5">
        <v>0</v>
      </c>
      <c r="I6008" s="5"/>
      <c r="J6008" s="5"/>
      <c r="K6008" s="5"/>
      <c r="L6008" s="5"/>
      <c r="M6008" s="5"/>
      <c r="N6008" s="5"/>
      <c r="O6008" s="5"/>
    </row>
    <row r="6009" spans="1:15" hidden="1" x14ac:dyDescent="0.3">
      <c r="A6009" s="4" t="s">
        <v>34</v>
      </c>
      <c r="B6009" s="5">
        <v>3121</v>
      </c>
      <c r="C6009" s="5">
        <v>200108</v>
      </c>
      <c r="D6009" s="6">
        <v>45457</v>
      </c>
      <c r="E6009" s="4" t="s">
        <v>7</v>
      </c>
      <c r="F6009" s="4">
        <v>2</v>
      </c>
      <c r="G6009" s="4">
        <v>8</v>
      </c>
      <c r="H6009" s="5">
        <v>0</v>
      </c>
      <c r="I6009" s="5"/>
      <c r="J6009" s="5"/>
      <c r="K6009" s="5"/>
      <c r="L6009" s="5"/>
      <c r="M6009" s="5"/>
      <c r="N6009" s="5"/>
      <c r="O6009" s="5"/>
    </row>
    <row r="6010" spans="1:15" hidden="1" x14ac:dyDescent="0.3">
      <c r="A6010" s="4" t="s">
        <v>34</v>
      </c>
      <c r="B6010" s="5">
        <v>3121</v>
      </c>
      <c r="C6010" s="5">
        <v>200108</v>
      </c>
      <c r="D6010" s="6">
        <v>45464</v>
      </c>
      <c r="E6010" s="4" t="s">
        <v>7</v>
      </c>
      <c r="F6010" s="4">
        <v>2</v>
      </c>
      <c r="G6010" s="4">
        <v>8</v>
      </c>
      <c r="H6010" s="5">
        <v>0</v>
      </c>
      <c r="I6010" s="5"/>
      <c r="J6010" s="5"/>
      <c r="K6010" s="5"/>
      <c r="L6010" s="5"/>
      <c r="M6010" s="5"/>
      <c r="N6010" s="5"/>
      <c r="O6010" s="5"/>
    </row>
    <row r="6011" spans="1:15" hidden="1" x14ac:dyDescent="0.3">
      <c r="A6011" s="4" t="s">
        <v>34</v>
      </c>
      <c r="B6011" s="5">
        <v>3121</v>
      </c>
      <c r="C6011" s="5">
        <v>200108</v>
      </c>
      <c r="D6011" s="6">
        <v>45471</v>
      </c>
      <c r="E6011" s="4" t="s">
        <v>7</v>
      </c>
      <c r="F6011" s="4">
        <v>2</v>
      </c>
      <c r="G6011" s="4">
        <v>8</v>
      </c>
      <c r="H6011" s="5">
        <v>0</v>
      </c>
      <c r="I6011" s="5"/>
      <c r="J6011" s="5"/>
      <c r="K6011" s="5"/>
      <c r="L6011" s="5"/>
      <c r="M6011" s="5"/>
      <c r="N6011" s="5"/>
      <c r="O6011" s="5"/>
    </row>
    <row r="6012" spans="1:15" hidden="1" x14ac:dyDescent="0.3">
      <c r="A6012" s="4" t="s">
        <v>34</v>
      </c>
      <c r="B6012" s="5">
        <v>3121</v>
      </c>
      <c r="C6012" s="5">
        <v>200108</v>
      </c>
      <c r="D6012" s="6">
        <v>45478</v>
      </c>
      <c r="E6012" s="4" t="s">
        <v>7</v>
      </c>
      <c r="F6012" s="4">
        <v>2</v>
      </c>
      <c r="G6012" s="4">
        <v>8</v>
      </c>
      <c r="H6012" s="5">
        <v>0</v>
      </c>
      <c r="I6012" s="5"/>
      <c r="J6012" s="5"/>
      <c r="K6012" s="5"/>
      <c r="L6012" s="5"/>
      <c r="M6012" s="5"/>
      <c r="N6012" s="5"/>
      <c r="O6012" s="5"/>
    </row>
    <row r="6013" spans="1:15" hidden="1" x14ac:dyDescent="0.3">
      <c r="A6013" s="4" t="s">
        <v>34</v>
      </c>
      <c r="B6013" s="5">
        <v>3121</v>
      </c>
      <c r="C6013" s="5">
        <v>200108</v>
      </c>
      <c r="D6013" s="6">
        <v>45485</v>
      </c>
      <c r="E6013" s="4" t="s">
        <v>7</v>
      </c>
      <c r="F6013" s="4">
        <v>2</v>
      </c>
      <c r="G6013" s="4">
        <v>8</v>
      </c>
      <c r="H6013" s="5">
        <v>0</v>
      </c>
      <c r="I6013" s="5"/>
      <c r="J6013" s="5"/>
      <c r="K6013" s="5"/>
      <c r="L6013" s="5"/>
      <c r="M6013" s="5"/>
      <c r="N6013" s="5"/>
      <c r="O6013" s="5"/>
    </row>
    <row r="6014" spans="1:15" hidden="1" x14ac:dyDescent="0.3">
      <c r="A6014" s="4" t="s">
        <v>34</v>
      </c>
      <c r="B6014" s="5">
        <v>3121</v>
      </c>
      <c r="C6014" s="5">
        <v>200108</v>
      </c>
      <c r="D6014" s="6">
        <v>45492</v>
      </c>
      <c r="E6014" s="4" t="s">
        <v>7</v>
      </c>
      <c r="F6014" s="4">
        <v>2</v>
      </c>
      <c r="G6014" s="4">
        <v>8</v>
      </c>
      <c r="H6014" s="5">
        <v>0</v>
      </c>
      <c r="I6014" s="5"/>
      <c r="J6014" s="5"/>
      <c r="K6014" s="5"/>
      <c r="L6014" s="5"/>
      <c r="M6014" s="5"/>
      <c r="N6014" s="5"/>
      <c r="O6014" s="5"/>
    </row>
    <row r="6015" spans="1:15" hidden="1" x14ac:dyDescent="0.3">
      <c r="A6015" s="4" t="s">
        <v>34</v>
      </c>
      <c r="B6015" s="5">
        <v>3121</v>
      </c>
      <c r="C6015" s="5">
        <v>200108</v>
      </c>
      <c r="D6015" s="6">
        <v>45499</v>
      </c>
      <c r="E6015" s="4" t="s">
        <v>7</v>
      </c>
      <c r="F6015" s="4">
        <v>2</v>
      </c>
      <c r="G6015" s="4">
        <v>8</v>
      </c>
      <c r="H6015" s="5">
        <v>0</v>
      </c>
      <c r="I6015" s="5"/>
      <c r="J6015" s="5"/>
      <c r="K6015" s="5"/>
      <c r="L6015" s="5"/>
      <c r="M6015" s="5"/>
      <c r="N6015" s="5"/>
      <c r="O6015" s="5"/>
    </row>
    <row r="6016" spans="1:15" hidden="1" x14ac:dyDescent="0.3">
      <c r="A6016" s="4" t="s">
        <v>34</v>
      </c>
      <c r="B6016" s="5">
        <v>3121</v>
      </c>
      <c r="C6016" s="5">
        <v>200108</v>
      </c>
      <c r="D6016" s="6">
        <v>45506</v>
      </c>
      <c r="E6016" s="4" t="s">
        <v>7</v>
      </c>
      <c r="F6016" s="4">
        <v>2</v>
      </c>
      <c r="G6016" s="4">
        <v>8</v>
      </c>
      <c r="H6016" s="5">
        <v>0</v>
      </c>
      <c r="I6016" s="5"/>
      <c r="J6016" s="5"/>
      <c r="K6016" s="5"/>
      <c r="L6016" s="5"/>
      <c r="M6016" s="5"/>
      <c r="N6016" s="5"/>
      <c r="O6016" s="5"/>
    </row>
    <row r="6017" spans="1:15" hidden="1" x14ac:dyDescent="0.3">
      <c r="A6017" s="4" t="s">
        <v>34</v>
      </c>
      <c r="B6017" s="5">
        <v>3121</v>
      </c>
      <c r="C6017" s="5">
        <v>200108</v>
      </c>
      <c r="D6017" s="6">
        <v>45513</v>
      </c>
      <c r="E6017" s="4" t="s">
        <v>7</v>
      </c>
      <c r="F6017" s="4">
        <v>2</v>
      </c>
      <c r="G6017" s="4">
        <v>8</v>
      </c>
      <c r="H6017" s="5">
        <v>0</v>
      </c>
      <c r="I6017" s="5"/>
      <c r="J6017" s="5"/>
      <c r="K6017" s="5"/>
      <c r="L6017" s="5"/>
      <c r="M6017" s="5"/>
      <c r="N6017" s="5"/>
      <c r="O6017" s="5"/>
    </row>
    <row r="6018" spans="1:15" hidden="1" x14ac:dyDescent="0.3">
      <c r="A6018" s="4" t="s">
        <v>34</v>
      </c>
      <c r="B6018" s="5">
        <v>3121</v>
      </c>
      <c r="C6018" s="5">
        <v>200108</v>
      </c>
      <c r="D6018" s="6">
        <v>45520</v>
      </c>
      <c r="E6018" s="4" t="s">
        <v>7</v>
      </c>
      <c r="F6018" s="4">
        <v>2</v>
      </c>
      <c r="G6018" s="4">
        <v>8</v>
      </c>
      <c r="H6018" s="5">
        <v>0</v>
      </c>
      <c r="I6018" s="5"/>
      <c r="J6018" s="5"/>
      <c r="K6018" s="5"/>
      <c r="L6018" s="5"/>
      <c r="M6018" s="5"/>
      <c r="N6018" s="5"/>
      <c r="O6018" s="5"/>
    </row>
    <row r="6019" spans="1:15" hidden="1" x14ac:dyDescent="0.3">
      <c r="A6019" s="4" t="s">
        <v>34</v>
      </c>
      <c r="B6019" s="5">
        <v>3121</v>
      </c>
      <c r="C6019" s="5">
        <v>200108</v>
      </c>
      <c r="D6019" s="6">
        <v>45527</v>
      </c>
      <c r="E6019" s="4" t="s">
        <v>7</v>
      </c>
      <c r="F6019" s="4">
        <v>2</v>
      </c>
      <c r="G6019" s="4">
        <v>8</v>
      </c>
      <c r="H6019" s="5">
        <v>0</v>
      </c>
      <c r="I6019" s="5"/>
      <c r="J6019" s="5"/>
      <c r="K6019" s="5"/>
      <c r="L6019" s="5"/>
      <c r="M6019" s="5"/>
      <c r="N6019" s="5"/>
      <c r="O6019" s="5"/>
    </row>
    <row r="6020" spans="1:15" hidden="1" x14ac:dyDescent="0.3">
      <c r="A6020" s="4" t="s">
        <v>34</v>
      </c>
      <c r="B6020" s="5">
        <v>3121</v>
      </c>
      <c r="C6020" s="5">
        <v>200108</v>
      </c>
      <c r="D6020" s="6">
        <v>45534</v>
      </c>
      <c r="E6020" s="4" t="s">
        <v>7</v>
      </c>
      <c r="F6020" s="4">
        <v>2</v>
      </c>
      <c r="G6020" s="4">
        <v>8</v>
      </c>
      <c r="H6020" s="5">
        <v>0</v>
      </c>
      <c r="I6020" s="5"/>
      <c r="J6020" s="5"/>
      <c r="K6020" s="5"/>
      <c r="L6020" s="5"/>
      <c r="M6020" s="5"/>
      <c r="N6020" s="5"/>
      <c r="O6020" s="5"/>
    </row>
    <row r="6021" spans="1:15" hidden="1" x14ac:dyDescent="0.3">
      <c r="A6021" s="4" t="s">
        <v>34</v>
      </c>
      <c r="B6021" s="5">
        <v>3121</v>
      </c>
      <c r="C6021" s="5">
        <v>200108</v>
      </c>
      <c r="D6021" s="6">
        <v>45541</v>
      </c>
      <c r="E6021" s="4" t="s">
        <v>7</v>
      </c>
      <c r="F6021" s="4">
        <v>2</v>
      </c>
      <c r="G6021" s="4">
        <v>8</v>
      </c>
      <c r="H6021" s="5">
        <v>0</v>
      </c>
      <c r="I6021" s="5"/>
      <c r="J6021" s="5"/>
      <c r="K6021" s="5"/>
      <c r="L6021" s="5"/>
      <c r="M6021" s="5"/>
      <c r="N6021" s="5"/>
      <c r="O6021" s="5"/>
    </row>
    <row r="6022" spans="1:15" hidden="1" x14ac:dyDescent="0.3">
      <c r="A6022" s="4" t="s">
        <v>34</v>
      </c>
      <c r="B6022" s="5">
        <v>3121</v>
      </c>
      <c r="C6022" s="5">
        <v>200108</v>
      </c>
      <c r="D6022" s="6">
        <v>45548</v>
      </c>
      <c r="E6022" s="4" t="s">
        <v>7</v>
      </c>
      <c r="F6022" s="4">
        <v>2</v>
      </c>
      <c r="G6022" s="4">
        <v>8</v>
      </c>
      <c r="H6022" s="5">
        <v>0</v>
      </c>
      <c r="I6022" s="5"/>
      <c r="J6022" s="5"/>
      <c r="K6022" s="5"/>
      <c r="L6022" s="5"/>
      <c r="M6022" s="5"/>
      <c r="N6022" s="5"/>
      <c r="O6022" s="5"/>
    </row>
    <row r="6023" spans="1:15" hidden="1" x14ac:dyDescent="0.3">
      <c r="A6023" s="4" t="s">
        <v>34</v>
      </c>
      <c r="B6023" s="5">
        <v>3121</v>
      </c>
      <c r="C6023" s="5">
        <v>200108</v>
      </c>
      <c r="D6023" s="6">
        <v>45555</v>
      </c>
      <c r="E6023" s="4" t="s">
        <v>7</v>
      </c>
      <c r="F6023" s="4">
        <v>2</v>
      </c>
      <c r="G6023" s="4">
        <v>8</v>
      </c>
      <c r="H6023" s="5">
        <v>0</v>
      </c>
      <c r="I6023" s="5"/>
      <c r="J6023" s="5"/>
      <c r="K6023" s="5"/>
      <c r="L6023" s="5"/>
      <c r="M6023" s="5"/>
      <c r="N6023" s="5"/>
      <c r="O6023" s="5"/>
    </row>
    <row r="6024" spans="1:15" hidden="1" x14ac:dyDescent="0.3">
      <c r="A6024" s="4" t="s">
        <v>34</v>
      </c>
      <c r="B6024" s="5">
        <v>3121</v>
      </c>
      <c r="C6024" s="5">
        <v>200108</v>
      </c>
      <c r="D6024" s="6">
        <v>45562</v>
      </c>
      <c r="E6024" s="4" t="s">
        <v>7</v>
      </c>
      <c r="F6024" s="4">
        <v>2</v>
      </c>
      <c r="G6024" s="4">
        <v>8</v>
      </c>
      <c r="H6024" s="5">
        <v>0</v>
      </c>
      <c r="I6024" s="5"/>
      <c r="J6024" s="5"/>
      <c r="K6024" s="5"/>
      <c r="L6024" s="5"/>
      <c r="M6024" s="5"/>
      <c r="N6024" s="5"/>
      <c r="O6024" s="5"/>
    </row>
    <row r="6025" spans="1:15" hidden="1" x14ac:dyDescent="0.3">
      <c r="A6025" s="4" t="s">
        <v>34</v>
      </c>
      <c r="B6025" s="5">
        <v>3121</v>
      </c>
      <c r="C6025" s="5">
        <v>200108</v>
      </c>
      <c r="D6025" s="6">
        <v>45569</v>
      </c>
      <c r="E6025" s="4" t="s">
        <v>7</v>
      </c>
      <c r="F6025" s="4">
        <v>2</v>
      </c>
      <c r="G6025" s="4">
        <v>8</v>
      </c>
      <c r="H6025" s="5">
        <v>0</v>
      </c>
      <c r="I6025" s="5"/>
      <c r="J6025" s="5"/>
      <c r="K6025" s="5"/>
      <c r="L6025" s="5"/>
      <c r="M6025" s="5"/>
      <c r="N6025" s="5"/>
      <c r="O6025" s="5"/>
    </row>
    <row r="6026" spans="1:15" hidden="1" x14ac:dyDescent="0.3">
      <c r="A6026" s="4" t="s">
        <v>34</v>
      </c>
      <c r="B6026" s="5">
        <v>3121</v>
      </c>
      <c r="C6026" s="5">
        <v>200108</v>
      </c>
      <c r="D6026" s="6">
        <v>45576</v>
      </c>
      <c r="E6026" s="4" t="s">
        <v>7</v>
      </c>
      <c r="F6026" s="4">
        <v>2</v>
      </c>
      <c r="G6026" s="4">
        <v>8</v>
      </c>
      <c r="H6026" s="5">
        <v>0</v>
      </c>
      <c r="I6026" s="5"/>
      <c r="J6026" s="5"/>
      <c r="K6026" s="5"/>
      <c r="L6026" s="5"/>
      <c r="M6026" s="5"/>
      <c r="N6026" s="5"/>
      <c r="O6026" s="5"/>
    </row>
    <row r="6027" spans="1:15" hidden="1" x14ac:dyDescent="0.3">
      <c r="A6027" s="4" t="s">
        <v>34</v>
      </c>
      <c r="B6027" s="5">
        <v>3121</v>
      </c>
      <c r="C6027" s="5">
        <v>200108</v>
      </c>
      <c r="D6027" s="6">
        <v>45583</v>
      </c>
      <c r="E6027" s="4" t="s">
        <v>7</v>
      </c>
      <c r="F6027" s="4">
        <v>2</v>
      </c>
      <c r="G6027" s="4">
        <v>8</v>
      </c>
      <c r="H6027" s="5">
        <v>0</v>
      </c>
      <c r="I6027" s="5"/>
      <c r="J6027" s="5"/>
      <c r="K6027" s="5"/>
      <c r="L6027" s="5"/>
      <c r="M6027" s="5"/>
      <c r="N6027" s="5"/>
      <c r="O6027" s="5"/>
    </row>
    <row r="6028" spans="1:15" hidden="1" x14ac:dyDescent="0.3">
      <c r="A6028" s="4" t="s">
        <v>34</v>
      </c>
      <c r="B6028" s="5">
        <v>3121</v>
      </c>
      <c r="C6028" s="5">
        <v>200108</v>
      </c>
      <c r="D6028" s="6">
        <v>45590</v>
      </c>
      <c r="E6028" s="4" t="s">
        <v>7</v>
      </c>
      <c r="F6028" s="4">
        <v>2</v>
      </c>
      <c r="G6028" s="4">
        <v>8</v>
      </c>
      <c r="H6028" s="5">
        <v>0</v>
      </c>
      <c r="I6028" s="5"/>
      <c r="J6028" s="5"/>
      <c r="K6028" s="5"/>
      <c r="L6028" s="5"/>
      <c r="M6028" s="5"/>
      <c r="N6028" s="5"/>
      <c r="O6028" s="5"/>
    </row>
    <row r="6029" spans="1:15" hidden="1" x14ac:dyDescent="0.3">
      <c r="A6029" s="4" t="s">
        <v>34</v>
      </c>
      <c r="B6029" s="5">
        <v>3121</v>
      </c>
      <c r="C6029" s="5">
        <v>200108</v>
      </c>
      <c r="D6029" s="6">
        <v>45597</v>
      </c>
      <c r="E6029" s="4" t="s">
        <v>7</v>
      </c>
      <c r="F6029" s="4">
        <v>2</v>
      </c>
      <c r="G6029" s="4">
        <v>8</v>
      </c>
      <c r="H6029" s="5">
        <v>0</v>
      </c>
      <c r="I6029" s="5"/>
      <c r="J6029" s="5"/>
      <c r="K6029" s="5"/>
      <c r="L6029" s="5"/>
      <c r="M6029" s="5"/>
      <c r="N6029" s="5"/>
      <c r="O6029" s="5"/>
    </row>
    <row r="6030" spans="1:15" hidden="1" x14ac:dyDescent="0.3">
      <c r="A6030" s="4" t="s">
        <v>34</v>
      </c>
      <c r="B6030" s="5">
        <v>3121</v>
      </c>
      <c r="C6030" s="5">
        <v>200108</v>
      </c>
      <c r="D6030" s="6">
        <v>45604</v>
      </c>
      <c r="E6030" s="4" t="s">
        <v>7</v>
      </c>
      <c r="F6030" s="4">
        <v>2</v>
      </c>
      <c r="G6030" s="4">
        <v>8</v>
      </c>
      <c r="H6030" s="5">
        <v>0</v>
      </c>
      <c r="I6030" s="5"/>
      <c r="J6030" s="5"/>
      <c r="K6030" s="5"/>
      <c r="L6030" s="5"/>
      <c r="M6030" s="5"/>
      <c r="N6030" s="5"/>
      <c r="O6030" s="5"/>
    </row>
    <row r="6031" spans="1:15" hidden="1" x14ac:dyDescent="0.3">
      <c r="A6031" s="4" t="s">
        <v>34</v>
      </c>
      <c r="B6031" s="5">
        <v>3121</v>
      </c>
      <c r="C6031" s="5">
        <v>200108</v>
      </c>
      <c r="D6031" s="6">
        <v>45611</v>
      </c>
      <c r="E6031" s="4" t="s">
        <v>7</v>
      </c>
      <c r="F6031" s="4">
        <v>2</v>
      </c>
      <c r="G6031" s="4">
        <v>8</v>
      </c>
      <c r="H6031" s="5">
        <v>0</v>
      </c>
      <c r="I6031" s="5"/>
      <c r="J6031" s="5"/>
      <c r="K6031" s="5"/>
      <c r="L6031" s="5"/>
      <c r="M6031" s="5"/>
      <c r="N6031" s="5"/>
      <c r="O6031" s="5"/>
    </row>
    <row r="6032" spans="1:15" hidden="1" x14ac:dyDescent="0.3">
      <c r="A6032" s="4" t="s">
        <v>34</v>
      </c>
      <c r="B6032" s="5">
        <v>3121</v>
      </c>
      <c r="C6032" s="5">
        <v>200108</v>
      </c>
      <c r="D6032" s="6">
        <v>45618</v>
      </c>
      <c r="E6032" s="4" t="s">
        <v>7</v>
      </c>
      <c r="F6032" s="4">
        <v>2</v>
      </c>
      <c r="G6032" s="4">
        <v>8</v>
      </c>
      <c r="H6032" s="5">
        <v>0</v>
      </c>
      <c r="I6032" s="5"/>
      <c r="J6032" s="5"/>
      <c r="K6032" s="5"/>
      <c r="L6032" s="5"/>
      <c r="M6032" s="5"/>
      <c r="N6032" s="5"/>
      <c r="O6032" s="5"/>
    </row>
    <row r="6033" spans="1:15" hidden="1" x14ac:dyDescent="0.3">
      <c r="A6033" s="4" t="s">
        <v>34</v>
      </c>
      <c r="B6033" s="5">
        <v>3121</v>
      </c>
      <c r="C6033" s="5">
        <v>200108</v>
      </c>
      <c r="D6033" s="6">
        <v>45625</v>
      </c>
      <c r="E6033" s="4" t="s">
        <v>7</v>
      </c>
      <c r="F6033" s="4">
        <v>2</v>
      </c>
      <c r="G6033" s="4">
        <v>8</v>
      </c>
      <c r="H6033" s="5">
        <v>0</v>
      </c>
      <c r="I6033" s="5"/>
      <c r="J6033" s="5"/>
      <c r="K6033" s="5"/>
      <c r="L6033" s="5"/>
      <c r="M6033" s="5"/>
      <c r="N6033" s="5"/>
      <c r="O6033" s="5"/>
    </row>
    <row r="6034" spans="1:15" hidden="1" x14ac:dyDescent="0.3">
      <c r="A6034" s="4" t="s">
        <v>34</v>
      </c>
      <c r="B6034" s="5">
        <v>3121</v>
      </c>
      <c r="C6034" s="5">
        <v>200108</v>
      </c>
      <c r="D6034" s="6">
        <v>45632</v>
      </c>
      <c r="E6034" s="4" t="s">
        <v>7</v>
      </c>
      <c r="F6034" s="4">
        <v>2</v>
      </c>
      <c r="G6034" s="4">
        <v>8</v>
      </c>
      <c r="H6034" s="5">
        <v>0</v>
      </c>
      <c r="I6034" s="5"/>
      <c r="J6034" s="5"/>
      <c r="K6034" s="5"/>
      <c r="L6034" s="5"/>
      <c r="M6034" s="5"/>
      <c r="N6034" s="5"/>
      <c r="O6034" s="5"/>
    </row>
    <row r="6035" spans="1:15" hidden="1" x14ac:dyDescent="0.3">
      <c r="A6035" s="4" t="s">
        <v>34</v>
      </c>
      <c r="B6035" s="5">
        <v>3121</v>
      </c>
      <c r="C6035" s="5">
        <v>200108</v>
      </c>
      <c r="D6035" s="6">
        <v>45639</v>
      </c>
      <c r="E6035" s="4" t="s">
        <v>7</v>
      </c>
      <c r="F6035" s="4">
        <v>2</v>
      </c>
      <c r="G6035" s="4">
        <v>8</v>
      </c>
      <c r="H6035" s="5">
        <v>0</v>
      </c>
      <c r="I6035" s="5"/>
      <c r="J6035" s="5"/>
      <c r="K6035" s="5"/>
      <c r="L6035" s="5"/>
      <c r="M6035" s="5"/>
      <c r="N6035" s="5"/>
      <c r="O6035" s="5"/>
    </row>
    <row r="6036" spans="1:15" hidden="1" x14ac:dyDescent="0.3">
      <c r="A6036" s="4" t="s">
        <v>34</v>
      </c>
      <c r="B6036" s="5">
        <v>3121</v>
      </c>
      <c r="C6036" s="5">
        <v>200108</v>
      </c>
      <c r="D6036" s="6">
        <v>45646</v>
      </c>
      <c r="E6036" s="4" t="s">
        <v>7</v>
      </c>
      <c r="F6036" s="4">
        <v>2</v>
      </c>
      <c r="G6036" s="4">
        <v>8</v>
      </c>
      <c r="H6036" s="5">
        <v>0</v>
      </c>
      <c r="I6036" s="5"/>
      <c r="J6036" s="5"/>
      <c r="K6036" s="5"/>
      <c r="L6036" s="5"/>
      <c r="M6036" s="5"/>
      <c r="N6036" s="5"/>
      <c r="O6036" s="5"/>
    </row>
    <row r="6037" spans="1:15" hidden="1" x14ac:dyDescent="0.3">
      <c r="A6037" s="4" t="s">
        <v>34</v>
      </c>
      <c r="B6037" s="5">
        <v>3121</v>
      </c>
      <c r="C6037" s="5">
        <v>200108</v>
      </c>
      <c r="D6037" s="6">
        <v>45653</v>
      </c>
      <c r="E6037" s="4" t="s">
        <v>7</v>
      </c>
      <c r="F6037" s="4">
        <v>2</v>
      </c>
      <c r="G6037" s="4">
        <v>8</v>
      </c>
      <c r="H6037" s="5">
        <v>0</v>
      </c>
      <c r="I6037" s="5"/>
      <c r="J6037" s="5"/>
      <c r="K6037" s="5"/>
      <c r="L6037" s="5"/>
      <c r="M6037" s="5"/>
      <c r="N6037" s="5"/>
      <c r="O6037" s="5"/>
    </row>
    <row r="6038" spans="1:15" hidden="1" x14ac:dyDescent="0.3">
      <c r="A6038" s="4" t="s">
        <v>34</v>
      </c>
      <c r="B6038" s="5">
        <v>3121</v>
      </c>
      <c r="C6038" s="5">
        <v>200108</v>
      </c>
      <c r="D6038" s="6">
        <v>45660</v>
      </c>
      <c r="E6038" s="4" t="s">
        <v>7</v>
      </c>
      <c r="F6038" s="4">
        <v>2</v>
      </c>
      <c r="G6038" s="4">
        <v>8</v>
      </c>
      <c r="H6038" s="5">
        <v>0</v>
      </c>
      <c r="I6038" s="5"/>
      <c r="J6038" s="5"/>
      <c r="K6038" s="5"/>
      <c r="L6038" s="5"/>
      <c r="M6038" s="5"/>
      <c r="N6038" s="5"/>
      <c r="O6038" s="5"/>
    </row>
    <row r="6039" spans="1:15" hidden="1" x14ac:dyDescent="0.3">
      <c r="A6039" s="4" t="s">
        <v>34</v>
      </c>
      <c r="B6039" s="5">
        <v>3121</v>
      </c>
      <c r="C6039" s="5">
        <v>200108</v>
      </c>
      <c r="D6039" s="6">
        <v>45667</v>
      </c>
      <c r="E6039" s="4" t="s">
        <v>7</v>
      </c>
      <c r="F6039" s="4">
        <v>2</v>
      </c>
      <c r="G6039" s="4">
        <v>8</v>
      </c>
      <c r="H6039" s="5">
        <v>0</v>
      </c>
      <c r="I6039" s="5"/>
      <c r="J6039" s="5"/>
      <c r="K6039" s="5"/>
      <c r="L6039" s="5"/>
      <c r="M6039" s="5"/>
      <c r="N6039" s="5"/>
      <c r="O6039" s="5"/>
    </row>
    <row r="6040" spans="1:15" hidden="1" x14ac:dyDescent="0.3">
      <c r="A6040" s="4" t="s">
        <v>34</v>
      </c>
      <c r="B6040" s="5">
        <v>3121</v>
      </c>
      <c r="C6040" s="5">
        <v>200108</v>
      </c>
      <c r="D6040" s="6">
        <v>45674</v>
      </c>
      <c r="E6040" s="4" t="s">
        <v>7</v>
      </c>
      <c r="F6040" s="4">
        <v>2</v>
      </c>
      <c r="G6040" s="4">
        <v>8</v>
      </c>
      <c r="H6040" s="5">
        <v>0</v>
      </c>
      <c r="I6040" s="5"/>
      <c r="J6040" s="5"/>
      <c r="K6040" s="5"/>
      <c r="L6040" s="5"/>
      <c r="M6040" s="5"/>
      <c r="N6040" s="5"/>
      <c r="O6040" s="5"/>
    </row>
    <row r="6041" spans="1:15" hidden="1" x14ac:dyDescent="0.3">
      <c r="A6041" s="4" t="s">
        <v>34</v>
      </c>
      <c r="B6041" s="5">
        <v>3121</v>
      </c>
      <c r="C6041" s="5">
        <v>200108</v>
      </c>
      <c r="D6041" s="6">
        <v>45681</v>
      </c>
      <c r="E6041" s="4" t="s">
        <v>7</v>
      </c>
      <c r="F6041" s="4">
        <v>2</v>
      </c>
      <c r="G6041" s="4">
        <v>8</v>
      </c>
      <c r="H6041" s="5">
        <v>0</v>
      </c>
      <c r="I6041" s="5"/>
      <c r="J6041" s="5"/>
      <c r="K6041" s="5"/>
      <c r="L6041" s="5"/>
      <c r="M6041" s="5"/>
      <c r="N6041" s="5"/>
      <c r="O6041" s="5"/>
    </row>
    <row r="6042" spans="1:15" hidden="1" x14ac:dyDescent="0.3">
      <c r="A6042" s="4" t="s">
        <v>34</v>
      </c>
      <c r="B6042" s="5">
        <v>3121</v>
      </c>
      <c r="C6042" s="5">
        <v>200108</v>
      </c>
      <c r="D6042" s="6">
        <v>45688</v>
      </c>
      <c r="E6042" s="4" t="s">
        <v>7</v>
      </c>
      <c r="F6042" s="4">
        <v>2</v>
      </c>
      <c r="G6042" s="4">
        <v>8</v>
      </c>
      <c r="H6042" s="5">
        <v>0</v>
      </c>
      <c r="I6042" s="5"/>
      <c r="J6042" s="5"/>
      <c r="K6042" s="5"/>
      <c r="L6042" s="5"/>
      <c r="M6042" s="5"/>
      <c r="N6042" s="5"/>
      <c r="O6042" s="5"/>
    </row>
    <row r="6043" spans="1:15" hidden="1" x14ac:dyDescent="0.3">
      <c r="A6043" s="4" t="s">
        <v>34</v>
      </c>
      <c r="B6043" s="5">
        <v>3121</v>
      </c>
      <c r="C6043" s="5">
        <v>200108</v>
      </c>
      <c r="D6043" s="6">
        <v>45695</v>
      </c>
      <c r="E6043" s="4" t="s">
        <v>7</v>
      </c>
      <c r="F6043" s="4">
        <v>2</v>
      </c>
      <c r="G6043" s="4">
        <v>8</v>
      </c>
      <c r="H6043" s="5">
        <v>0</v>
      </c>
      <c r="I6043" s="5"/>
      <c r="J6043" s="5"/>
      <c r="K6043" s="5"/>
      <c r="L6043" s="5"/>
      <c r="M6043" s="5"/>
      <c r="N6043" s="5"/>
      <c r="O6043" s="5"/>
    </row>
    <row r="6044" spans="1:15" hidden="1" x14ac:dyDescent="0.3">
      <c r="A6044" s="4" t="s">
        <v>34</v>
      </c>
      <c r="B6044" s="5">
        <v>3121</v>
      </c>
      <c r="C6044" s="5">
        <v>200107</v>
      </c>
      <c r="D6044" s="6">
        <v>45331</v>
      </c>
      <c r="E6044" s="4" t="s">
        <v>8</v>
      </c>
      <c r="F6044" s="4">
        <v>2</v>
      </c>
      <c r="G6044" s="4">
        <v>8</v>
      </c>
      <c r="H6044" s="5">
        <v>0</v>
      </c>
      <c r="I6044" s="5"/>
      <c r="J6044" s="5"/>
      <c r="K6044" s="5"/>
      <c r="L6044" s="5"/>
      <c r="M6044" s="5"/>
      <c r="N6044" s="5"/>
      <c r="O6044" s="5"/>
    </row>
    <row r="6045" spans="1:15" hidden="1" x14ac:dyDescent="0.3">
      <c r="A6045" s="4" t="s">
        <v>34</v>
      </c>
      <c r="B6045" s="5">
        <v>3121</v>
      </c>
      <c r="C6045" s="5">
        <v>200107</v>
      </c>
      <c r="D6045" s="6">
        <v>45338</v>
      </c>
      <c r="E6045" s="4" t="s">
        <v>8</v>
      </c>
      <c r="F6045" s="4">
        <v>2</v>
      </c>
      <c r="G6045" s="4">
        <v>8</v>
      </c>
      <c r="H6045" s="5">
        <v>0</v>
      </c>
      <c r="I6045" s="5"/>
      <c r="J6045" s="5"/>
      <c r="K6045" s="5"/>
      <c r="L6045" s="5"/>
      <c r="M6045" s="5"/>
      <c r="N6045" s="5"/>
      <c r="O6045" s="5"/>
    </row>
    <row r="6046" spans="1:15" hidden="1" x14ac:dyDescent="0.3">
      <c r="A6046" s="4" t="s">
        <v>34</v>
      </c>
      <c r="B6046" s="5">
        <v>3121</v>
      </c>
      <c r="C6046" s="5">
        <v>200107</v>
      </c>
      <c r="D6046" s="6">
        <v>45345</v>
      </c>
      <c r="E6046" s="4" t="s">
        <v>8</v>
      </c>
      <c r="F6046" s="4">
        <v>2</v>
      </c>
      <c r="G6046" s="4">
        <v>8</v>
      </c>
      <c r="H6046" s="5">
        <v>0</v>
      </c>
      <c r="I6046" s="5"/>
      <c r="J6046" s="5"/>
      <c r="K6046" s="5"/>
      <c r="L6046" s="5"/>
      <c r="M6046" s="5"/>
      <c r="N6046" s="5"/>
      <c r="O6046" s="5"/>
    </row>
    <row r="6047" spans="1:15" hidden="1" x14ac:dyDescent="0.3">
      <c r="A6047" s="4" t="s">
        <v>34</v>
      </c>
      <c r="B6047" s="5">
        <v>3121</v>
      </c>
      <c r="C6047" s="5">
        <v>200107</v>
      </c>
      <c r="D6047" s="6">
        <v>45352</v>
      </c>
      <c r="E6047" s="4" t="s">
        <v>8</v>
      </c>
      <c r="F6047" s="4">
        <v>2</v>
      </c>
      <c r="G6047" s="4">
        <v>8</v>
      </c>
      <c r="H6047" s="5">
        <v>0</v>
      </c>
      <c r="I6047" s="5"/>
      <c r="J6047" s="5"/>
      <c r="K6047" s="5"/>
      <c r="L6047" s="5"/>
      <c r="M6047" s="5"/>
      <c r="N6047" s="5"/>
      <c r="O6047" s="5"/>
    </row>
    <row r="6048" spans="1:15" hidden="1" x14ac:dyDescent="0.3">
      <c r="A6048" s="4" t="s">
        <v>34</v>
      </c>
      <c r="B6048" s="5">
        <v>3121</v>
      </c>
      <c r="C6048" s="5">
        <v>200107</v>
      </c>
      <c r="D6048" s="6">
        <v>45359</v>
      </c>
      <c r="E6048" s="4" t="s">
        <v>8</v>
      </c>
      <c r="F6048" s="4">
        <v>2</v>
      </c>
      <c r="G6048" s="4">
        <v>8</v>
      </c>
      <c r="H6048" s="5">
        <v>0</v>
      </c>
      <c r="I6048" s="5"/>
      <c r="J6048" s="5"/>
      <c r="K6048" s="5"/>
      <c r="L6048" s="5"/>
      <c r="M6048" s="5"/>
      <c r="N6048" s="5"/>
      <c r="O6048" s="5"/>
    </row>
    <row r="6049" spans="1:15" hidden="1" x14ac:dyDescent="0.3">
      <c r="A6049" s="4" t="s">
        <v>34</v>
      </c>
      <c r="B6049" s="5">
        <v>3121</v>
      </c>
      <c r="C6049" s="5">
        <v>200107</v>
      </c>
      <c r="D6049" s="6">
        <v>45366</v>
      </c>
      <c r="E6049" s="4" t="s">
        <v>8</v>
      </c>
      <c r="F6049" s="4">
        <v>2</v>
      </c>
      <c r="G6049" s="4">
        <v>8</v>
      </c>
      <c r="H6049" s="5">
        <v>0</v>
      </c>
      <c r="I6049" s="5"/>
      <c r="J6049" s="5"/>
      <c r="K6049" s="5"/>
      <c r="L6049" s="5"/>
      <c r="M6049" s="5"/>
      <c r="N6049" s="5"/>
      <c r="O6049" s="5"/>
    </row>
    <row r="6050" spans="1:15" hidden="1" x14ac:dyDescent="0.3">
      <c r="A6050" s="4" t="s">
        <v>34</v>
      </c>
      <c r="B6050" s="5">
        <v>3121</v>
      </c>
      <c r="C6050" s="5">
        <v>200107</v>
      </c>
      <c r="D6050" s="6">
        <v>45373</v>
      </c>
      <c r="E6050" s="4" t="s">
        <v>8</v>
      </c>
      <c r="F6050" s="4">
        <v>2</v>
      </c>
      <c r="G6050" s="4">
        <v>8</v>
      </c>
      <c r="H6050" s="5">
        <v>0</v>
      </c>
      <c r="I6050" s="5"/>
      <c r="J6050" s="5"/>
      <c r="K6050" s="5"/>
      <c r="L6050" s="5"/>
      <c r="M6050" s="5"/>
      <c r="N6050" s="5"/>
      <c r="O6050" s="5"/>
    </row>
    <row r="6051" spans="1:15" hidden="1" x14ac:dyDescent="0.3">
      <c r="A6051" s="4" t="s">
        <v>34</v>
      </c>
      <c r="B6051" s="5">
        <v>3121</v>
      </c>
      <c r="C6051" s="5">
        <v>200107</v>
      </c>
      <c r="D6051" s="6">
        <v>45380</v>
      </c>
      <c r="E6051" s="4" t="s">
        <v>8</v>
      </c>
      <c r="F6051" s="4">
        <v>2</v>
      </c>
      <c r="G6051" s="4">
        <v>8</v>
      </c>
      <c r="H6051" s="5">
        <v>0</v>
      </c>
      <c r="I6051" s="5"/>
      <c r="J6051" s="5"/>
      <c r="K6051" s="5"/>
      <c r="L6051" s="5"/>
      <c r="M6051" s="5"/>
      <c r="N6051" s="5"/>
      <c r="O6051" s="5"/>
    </row>
    <row r="6052" spans="1:15" hidden="1" x14ac:dyDescent="0.3">
      <c r="A6052" s="4" t="s">
        <v>34</v>
      </c>
      <c r="B6052" s="5">
        <v>3121</v>
      </c>
      <c r="C6052" s="5">
        <v>200107</v>
      </c>
      <c r="D6052" s="6">
        <v>45387</v>
      </c>
      <c r="E6052" s="4" t="s">
        <v>8</v>
      </c>
      <c r="F6052" s="4">
        <v>2</v>
      </c>
      <c r="G6052" s="4">
        <v>8</v>
      </c>
      <c r="H6052" s="5">
        <v>0</v>
      </c>
      <c r="I6052" s="5"/>
      <c r="J6052" s="5"/>
      <c r="K6052" s="5"/>
      <c r="L6052" s="5"/>
      <c r="M6052" s="5"/>
      <c r="N6052" s="5"/>
      <c r="O6052" s="5"/>
    </row>
    <row r="6053" spans="1:15" hidden="1" x14ac:dyDescent="0.3">
      <c r="A6053" s="4" t="s">
        <v>34</v>
      </c>
      <c r="B6053" s="5">
        <v>3121</v>
      </c>
      <c r="C6053" s="5">
        <v>200107</v>
      </c>
      <c r="D6053" s="6">
        <v>45394</v>
      </c>
      <c r="E6053" s="4" t="s">
        <v>8</v>
      </c>
      <c r="F6053" s="4">
        <v>2</v>
      </c>
      <c r="G6053" s="4">
        <v>8</v>
      </c>
      <c r="H6053" s="5">
        <v>0</v>
      </c>
      <c r="I6053" s="5"/>
      <c r="J6053" s="5"/>
      <c r="K6053" s="5"/>
      <c r="L6053" s="5"/>
      <c r="M6053" s="5"/>
      <c r="N6053" s="5"/>
      <c r="O6053" s="5"/>
    </row>
    <row r="6054" spans="1:15" hidden="1" x14ac:dyDescent="0.3">
      <c r="A6054" s="4" t="s">
        <v>34</v>
      </c>
      <c r="B6054" s="5">
        <v>3121</v>
      </c>
      <c r="C6054" s="5">
        <v>200107</v>
      </c>
      <c r="D6054" s="6">
        <v>45401</v>
      </c>
      <c r="E6054" s="4" t="s">
        <v>8</v>
      </c>
      <c r="F6054" s="4">
        <v>2</v>
      </c>
      <c r="G6054" s="4">
        <v>8</v>
      </c>
      <c r="H6054" s="5">
        <v>0</v>
      </c>
      <c r="I6054" s="5"/>
      <c r="J6054" s="5"/>
      <c r="K6054" s="5"/>
      <c r="L6054" s="5"/>
      <c r="M6054" s="5"/>
      <c r="N6054" s="5"/>
      <c r="O6054" s="5"/>
    </row>
    <row r="6055" spans="1:15" hidden="1" x14ac:dyDescent="0.3">
      <c r="A6055" s="4" t="s">
        <v>34</v>
      </c>
      <c r="B6055" s="5">
        <v>3121</v>
      </c>
      <c r="C6055" s="5">
        <v>200107</v>
      </c>
      <c r="D6055" s="6">
        <v>45408</v>
      </c>
      <c r="E6055" s="4" t="s">
        <v>8</v>
      </c>
      <c r="F6055" s="4">
        <v>2</v>
      </c>
      <c r="G6055" s="4">
        <v>8</v>
      </c>
      <c r="H6055" s="5">
        <v>0</v>
      </c>
      <c r="I6055" s="5"/>
      <c r="J6055" s="5"/>
      <c r="K6055" s="5"/>
      <c r="L6055" s="5"/>
      <c r="M6055" s="5"/>
      <c r="N6055" s="5"/>
      <c r="O6055" s="5"/>
    </row>
    <row r="6056" spans="1:15" hidden="1" x14ac:dyDescent="0.3">
      <c r="A6056" s="4" t="s">
        <v>34</v>
      </c>
      <c r="B6056" s="5">
        <v>3121</v>
      </c>
      <c r="C6056" s="5">
        <v>200107</v>
      </c>
      <c r="D6056" s="6">
        <v>45415</v>
      </c>
      <c r="E6056" s="4" t="s">
        <v>8</v>
      </c>
      <c r="F6056" s="4">
        <v>2</v>
      </c>
      <c r="G6056" s="4">
        <v>8</v>
      </c>
      <c r="H6056" s="5">
        <v>0</v>
      </c>
      <c r="I6056" s="5"/>
      <c r="J6056" s="5"/>
      <c r="K6056" s="5"/>
      <c r="L6056" s="5"/>
      <c r="M6056" s="5"/>
      <c r="N6056" s="5"/>
      <c r="O6056" s="5"/>
    </row>
    <row r="6057" spans="1:15" hidden="1" x14ac:dyDescent="0.3">
      <c r="A6057" s="4" t="s">
        <v>34</v>
      </c>
      <c r="B6057" s="5">
        <v>3121</v>
      </c>
      <c r="C6057" s="5">
        <v>200107</v>
      </c>
      <c r="D6057" s="6">
        <v>45422</v>
      </c>
      <c r="E6057" s="4" t="s">
        <v>8</v>
      </c>
      <c r="F6057" s="4">
        <v>2</v>
      </c>
      <c r="G6057" s="4">
        <v>8</v>
      </c>
      <c r="H6057" s="5">
        <v>0</v>
      </c>
      <c r="I6057" s="5"/>
      <c r="J6057" s="5"/>
      <c r="K6057" s="5"/>
      <c r="L6057" s="5"/>
      <c r="M6057" s="5"/>
      <c r="N6057" s="5"/>
      <c r="O6057" s="5"/>
    </row>
    <row r="6058" spans="1:15" hidden="1" x14ac:dyDescent="0.3">
      <c r="A6058" s="4" t="s">
        <v>34</v>
      </c>
      <c r="B6058" s="5">
        <v>3121</v>
      </c>
      <c r="C6058" s="5">
        <v>200107</v>
      </c>
      <c r="D6058" s="6">
        <v>45429</v>
      </c>
      <c r="E6058" s="4" t="s">
        <v>8</v>
      </c>
      <c r="F6058" s="4">
        <v>2</v>
      </c>
      <c r="G6058" s="4">
        <v>8</v>
      </c>
      <c r="H6058" s="5">
        <v>0</v>
      </c>
      <c r="I6058" s="5"/>
      <c r="J6058" s="5"/>
      <c r="K6058" s="5"/>
      <c r="L6058" s="5"/>
      <c r="M6058" s="5"/>
      <c r="N6058" s="5"/>
      <c r="O6058" s="5"/>
    </row>
    <row r="6059" spans="1:15" hidden="1" x14ac:dyDescent="0.3">
      <c r="A6059" s="4" t="s">
        <v>34</v>
      </c>
      <c r="B6059" s="5">
        <v>3121</v>
      </c>
      <c r="C6059" s="5">
        <v>200107</v>
      </c>
      <c r="D6059" s="6">
        <v>45436</v>
      </c>
      <c r="E6059" s="4" t="s">
        <v>8</v>
      </c>
      <c r="F6059" s="4">
        <v>2</v>
      </c>
      <c r="G6059" s="4">
        <v>8</v>
      </c>
      <c r="H6059" s="5">
        <v>0</v>
      </c>
      <c r="I6059" s="5"/>
      <c r="J6059" s="5"/>
      <c r="K6059" s="5"/>
      <c r="L6059" s="5"/>
      <c r="M6059" s="5"/>
      <c r="N6059" s="5"/>
      <c r="O6059" s="5"/>
    </row>
    <row r="6060" spans="1:15" hidden="1" x14ac:dyDescent="0.3">
      <c r="A6060" s="4" t="s">
        <v>34</v>
      </c>
      <c r="B6060" s="5">
        <v>3121</v>
      </c>
      <c r="C6060" s="5">
        <v>200107</v>
      </c>
      <c r="D6060" s="6">
        <v>45443</v>
      </c>
      <c r="E6060" s="4" t="s">
        <v>8</v>
      </c>
      <c r="F6060" s="4">
        <v>2</v>
      </c>
      <c r="G6060" s="4">
        <v>8</v>
      </c>
      <c r="H6060" s="5">
        <v>0</v>
      </c>
      <c r="I6060" s="5"/>
      <c r="J6060" s="5"/>
      <c r="K6060" s="5"/>
      <c r="L6060" s="5"/>
      <c r="M6060" s="5"/>
      <c r="N6060" s="5"/>
      <c r="O6060" s="5"/>
    </row>
    <row r="6061" spans="1:15" hidden="1" x14ac:dyDescent="0.3">
      <c r="A6061" s="4" t="s">
        <v>34</v>
      </c>
      <c r="B6061" s="5">
        <v>3121</v>
      </c>
      <c r="C6061" s="5">
        <v>200107</v>
      </c>
      <c r="D6061" s="6">
        <v>45450</v>
      </c>
      <c r="E6061" s="4" t="s">
        <v>8</v>
      </c>
      <c r="F6061" s="4">
        <v>2</v>
      </c>
      <c r="G6061" s="4">
        <v>8</v>
      </c>
      <c r="H6061" s="5">
        <v>0</v>
      </c>
      <c r="I6061" s="5"/>
      <c r="J6061" s="5"/>
      <c r="K6061" s="5"/>
      <c r="L6061" s="5"/>
      <c r="M6061" s="5"/>
      <c r="N6061" s="5"/>
      <c r="O6061" s="5"/>
    </row>
    <row r="6062" spans="1:15" hidden="1" x14ac:dyDescent="0.3">
      <c r="A6062" s="4" t="s">
        <v>34</v>
      </c>
      <c r="B6062" s="5">
        <v>3121</v>
      </c>
      <c r="C6062" s="5">
        <v>200107</v>
      </c>
      <c r="D6062" s="6">
        <v>45457</v>
      </c>
      <c r="E6062" s="4" t="s">
        <v>8</v>
      </c>
      <c r="F6062" s="4">
        <v>2</v>
      </c>
      <c r="G6062" s="4">
        <v>8</v>
      </c>
      <c r="H6062" s="5">
        <v>0</v>
      </c>
      <c r="I6062" s="5"/>
      <c r="J6062" s="5"/>
      <c r="K6062" s="5"/>
      <c r="L6062" s="5"/>
      <c r="M6062" s="5"/>
      <c r="N6062" s="5"/>
      <c r="O6062" s="5"/>
    </row>
    <row r="6063" spans="1:15" hidden="1" x14ac:dyDescent="0.3">
      <c r="A6063" s="4" t="s">
        <v>34</v>
      </c>
      <c r="B6063" s="5">
        <v>3121</v>
      </c>
      <c r="C6063" s="5">
        <v>200107</v>
      </c>
      <c r="D6063" s="6">
        <v>45464</v>
      </c>
      <c r="E6063" s="4" t="s">
        <v>8</v>
      </c>
      <c r="F6063" s="4">
        <v>2</v>
      </c>
      <c r="G6063" s="4">
        <v>8</v>
      </c>
      <c r="H6063" s="5">
        <v>0</v>
      </c>
      <c r="I6063" s="5"/>
      <c r="J6063" s="5"/>
      <c r="K6063" s="5"/>
      <c r="L6063" s="5"/>
      <c r="M6063" s="5"/>
      <c r="N6063" s="5"/>
      <c r="O6063" s="5"/>
    </row>
    <row r="6064" spans="1:15" hidden="1" x14ac:dyDescent="0.3">
      <c r="A6064" s="4" t="s">
        <v>34</v>
      </c>
      <c r="B6064" s="5">
        <v>3121</v>
      </c>
      <c r="C6064" s="5">
        <v>200107</v>
      </c>
      <c r="D6064" s="6">
        <v>45471</v>
      </c>
      <c r="E6064" s="4" t="s">
        <v>8</v>
      </c>
      <c r="F6064" s="4">
        <v>2</v>
      </c>
      <c r="G6064" s="4">
        <v>8</v>
      </c>
      <c r="H6064" s="5">
        <v>0</v>
      </c>
      <c r="I6064" s="5"/>
      <c r="J6064" s="5"/>
      <c r="K6064" s="5"/>
      <c r="L6064" s="5"/>
      <c r="M6064" s="5"/>
      <c r="N6064" s="5"/>
      <c r="O6064" s="5"/>
    </row>
    <row r="6065" spans="1:15" hidden="1" x14ac:dyDescent="0.3">
      <c r="A6065" s="4" t="s">
        <v>34</v>
      </c>
      <c r="B6065" s="5">
        <v>3121</v>
      </c>
      <c r="C6065" s="5">
        <v>200107</v>
      </c>
      <c r="D6065" s="6">
        <v>45478</v>
      </c>
      <c r="E6065" s="4" t="s">
        <v>8</v>
      </c>
      <c r="F6065" s="4">
        <v>2</v>
      </c>
      <c r="G6065" s="4">
        <v>8</v>
      </c>
      <c r="H6065" s="5">
        <v>0</v>
      </c>
      <c r="I6065" s="5"/>
      <c r="J6065" s="5"/>
      <c r="K6065" s="5"/>
      <c r="L6065" s="5"/>
      <c r="M6065" s="5"/>
      <c r="N6065" s="5"/>
      <c r="O6065" s="5"/>
    </row>
    <row r="6066" spans="1:15" hidden="1" x14ac:dyDescent="0.3">
      <c r="A6066" s="4" t="s">
        <v>34</v>
      </c>
      <c r="B6066" s="5">
        <v>3121</v>
      </c>
      <c r="C6066" s="5">
        <v>200107</v>
      </c>
      <c r="D6066" s="6">
        <v>45485</v>
      </c>
      <c r="E6066" s="4" t="s">
        <v>8</v>
      </c>
      <c r="F6066" s="4">
        <v>2</v>
      </c>
      <c r="G6066" s="4">
        <v>8</v>
      </c>
      <c r="H6066" s="5">
        <v>0</v>
      </c>
      <c r="I6066" s="5"/>
      <c r="J6066" s="5"/>
      <c r="K6066" s="5"/>
      <c r="L6066" s="5"/>
      <c r="M6066" s="5"/>
      <c r="N6066" s="5"/>
      <c r="O6066" s="5"/>
    </row>
    <row r="6067" spans="1:15" hidden="1" x14ac:dyDescent="0.3">
      <c r="A6067" s="4" t="s">
        <v>34</v>
      </c>
      <c r="B6067" s="5">
        <v>3121</v>
      </c>
      <c r="C6067" s="5">
        <v>200107</v>
      </c>
      <c r="D6067" s="6">
        <v>45492</v>
      </c>
      <c r="E6067" s="4" t="s">
        <v>8</v>
      </c>
      <c r="F6067" s="4">
        <v>2</v>
      </c>
      <c r="G6067" s="4">
        <v>8</v>
      </c>
      <c r="H6067" s="5">
        <v>0</v>
      </c>
      <c r="I6067" s="5"/>
      <c r="J6067" s="5"/>
      <c r="K6067" s="5"/>
      <c r="L6067" s="5"/>
      <c r="M6067" s="5"/>
      <c r="N6067" s="5"/>
      <c r="O6067" s="5"/>
    </row>
    <row r="6068" spans="1:15" hidden="1" x14ac:dyDescent="0.3">
      <c r="A6068" s="4" t="s">
        <v>34</v>
      </c>
      <c r="B6068" s="5">
        <v>3121</v>
      </c>
      <c r="C6068" s="5">
        <v>200107</v>
      </c>
      <c r="D6068" s="6">
        <v>45499</v>
      </c>
      <c r="E6068" s="4" t="s">
        <v>8</v>
      </c>
      <c r="F6068" s="4">
        <v>2</v>
      </c>
      <c r="G6068" s="4">
        <v>8</v>
      </c>
      <c r="H6068" s="5">
        <v>0</v>
      </c>
      <c r="I6068" s="5"/>
      <c r="J6068" s="5"/>
      <c r="K6068" s="5"/>
      <c r="L6068" s="5"/>
      <c r="M6068" s="5"/>
      <c r="N6068" s="5"/>
      <c r="O6068" s="5"/>
    </row>
    <row r="6069" spans="1:15" hidden="1" x14ac:dyDescent="0.3">
      <c r="A6069" s="4" t="s">
        <v>34</v>
      </c>
      <c r="B6069" s="5">
        <v>3121</v>
      </c>
      <c r="C6069" s="5">
        <v>200107</v>
      </c>
      <c r="D6069" s="6">
        <v>45506</v>
      </c>
      <c r="E6069" s="4" t="s">
        <v>8</v>
      </c>
      <c r="F6069" s="4">
        <v>2</v>
      </c>
      <c r="G6069" s="4">
        <v>8</v>
      </c>
      <c r="H6069" s="5">
        <v>0</v>
      </c>
      <c r="I6069" s="5"/>
      <c r="J6069" s="5"/>
      <c r="K6069" s="5"/>
      <c r="L6069" s="5"/>
      <c r="M6069" s="5"/>
      <c r="N6069" s="5"/>
      <c r="O6069" s="5"/>
    </row>
    <row r="6070" spans="1:15" hidden="1" x14ac:dyDescent="0.3">
      <c r="A6070" s="4" t="s">
        <v>34</v>
      </c>
      <c r="B6070" s="5">
        <v>3121</v>
      </c>
      <c r="C6070" s="5">
        <v>200107</v>
      </c>
      <c r="D6070" s="6">
        <v>45513</v>
      </c>
      <c r="E6070" s="4" t="s">
        <v>8</v>
      </c>
      <c r="F6070" s="4">
        <v>2</v>
      </c>
      <c r="G6070" s="4">
        <v>8</v>
      </c>
      <c r="H6070" s="5">
        <v>0</v>
      </c>
      <c r="I6070" s="5"/>
      <c r="J6070" s="5"/>
      <c r="K6070" s="5"/>
      <c r="L6070" s="5"/>
      <c r="M6070" s="5"/>
      <c r="N6070" s="5"/>
      <c r="O6070" s="5"/>
    </row>
    <row r="6071" spans="1:15" hidden="1" x14ac:dyDescent="0.3">
      <c r="A6071" s="4" t="s">
        <v>34</v>
      </c>
      <c r="B6071" s="5">
        <v>3121</v>
      </c>
      <c r="C6071" s="5">
        <v>200107</v>
      </c>
      <c r="D6071" s="6">
        <v>45520</v>
      </c>
      <c r="E6071" s="4" t="s">
        <v>8</v>
      </c>
      <c r="F6071" s="4">
        <v>2</v>
      </c>
      <c r="G6071" s="4">
        <v>8</v>
      </c>
      <c r="H6071" s="5">
        <v>0</v>
      </c>
      <c r="I6071" s="5"/>
      <c r="J6071" s="5"/>
      <c r="K6071" s="5"/>
      <c r="L6071" s="5"/>
      <c r="M6071" s="5"/>
      <c r="N6071" s="5"/>
      <c r="O6071" s="5"/>
    </row>
    <row r="6072" spans="1:15" hidden="1" x14ac:dyDescent="0.3">
      <c r="A6072" s="4" t="s">
        <v>34</v>
      </c>
      <c r="B6072" s="5">
        <v>3121</v>
      </c>
      <c r="C6072" s="5">
        <v>200107</v>
      </c>
      <c r="D6072" s="6">
        <v>45527</v>
      </c>
      <c r="E6072" s="4" t="s">
        <v>8</v>
      </c>
      <c r="F6072" s="4">
        <v>2</v>
      </c>
      <c r="G6072" s="4">
        <v>8</v>
      </c>
      <c r="H6072" s="5">
        <v>0</v>
      </c>
      <c r="I6072" s="5"/>
      <c r="J6072" s="5"/>
      <c r="K6072" s="5"/>
      <c r="L6072" s="5"/>
      <c r="M6072" s="5"/>
      <c r="N6072" s="5"/>
      <c r="O6072" s="5"/>
    </row>
    <row r="6073" spans="1:15" hidden="1" x14ac:dyDescent="0.3">
      <c r="A6073" s="4" t="s">
        <v>34</v>
      </c>
      <c r="B6073" s="5">
        <v>3121</v>
      </c>
      <c r="C6073" s="5">
        <v>200107</v>
      </c>
      <c r="D6073" s="6">
        <v>45534</v>
      </c>
      <c r="E6073" s="4" t="s">
        <v>8</v>
      </c>
      <c r="F6073" s="4">
        <v>2</v>
      </c>
      <c r="G6073" s="4">
        <v>8</v>
      </c>
      <c r="H6073" s="5">
        <v>0</v>
      </c>
      <c r="I6073" s="5"/>
      <c r="J6073" s="5"/>
      <c r="K6073" s="5"/>
      <c r="L6073" s="5"/>
      <c r="M6073" s="5"/>
      <c r="N6073" s="5"/>
      <c r="O6073" s="5"/>
    </row>
    <row r="6074" spans="1:15" hidden="1" x14ac:dyDescent="0.3">
      <c r="A6074" s="4" t="s">
        <v>34</v>
      </c>
      <c r="B6074" s="5">
        <v>3121</v>
      </c>
      <c r="C6074" s="5">
        <v>200107</v>
      </c>
      <c r="D6074" s="6">
        <v>45541</v>
      </c>
      <c r="E6074" s="4" t="s">
        <v>8</v>
      </c>
      <c r="F6074" s="4">
        <v>2</v>
      </c>
      <c r="G6074" s="4">
        <v>8</v>
      </c>
      <c r="H6074" s="5">
        <v>0</v>
      </c>
      <c r="I6074" s="5"/>
      <c r="J6074" s="5"/>
      <c r="K6074" s="5"/>
      <c r="L6074" s="5"/>
      <c r="M6074" s="5"/>
      <c r="N6074" s="5"/>
      <c r="O6074" s="5"/>
    </row>
    <row r="6075" spans="1:15" hidden="1" x14ac:dyDescent="0.3">
      <c r="A6075" s="4" t="s">
        <v>34</v>
      </c>
      <c r="B6075" s="5">
        <v>3121</v>
      </c>
      <c r="C6075" s="5">
        <v>200107</v>
      </c>
      <c r="D6075" s="6">
        <v>45548</v>
      </c>
      <c r="E6075" s="4" t="s">
        <v>8</v>
      </c>
      <c r="F6075" s="4">
        <v>2</v>
      </c>
      <c r="G6075" s="4">
        <v>8</v>
      </c>
      <c r="H6075" s="5">
        <v>0</v>
      </c>
      <c r="I6075" s="5"/>
      <c r="J6075" s="5"/>
      <c r="K6075" s="5"/>
      <c r="L6075" s="5"/>
      <c r="M6075" s="5"/>
      <c r="N6075" s="5"/>
      <c r="O6075" s="5"/>
    </row>
    <row r="6076" spans="1:15" hidden="1" x14ac:dyDescent="0.3">
      <c r="A6076" s="4" t="s">
        <v>34</v>
      </c>
      <c r="B6076" s="5">
        <v>3121</v>
      </c>
      <c r="C6076" s="5">
        <v>200107</v>
      </c>
      <c r="D6076" s="6">
        <v>45555</v>
      </c>
      <c r="E6076" s="4" t="s">
        <v>8</v>
      </c>
      <c r="F6076" s="4">
        <v>2</v>
      </c>
      <c r="G6076" s="4">
        <v>8</v>
      </c>
      <c r="H6076" s="5">
        <v>0</v>
      </c>
      <c r="I6076" s="5"/>
      <c r="J6076" s="5"/>
      <c r="K6076" s="5"/>
      <c r="L6076" s="5"/>
      <c r="M6076" s="5"/>
      <c r="N6076" s="5"/>
      <c r="O6076" s="5"/>
    </row>
    <row r="6077" spans="1:15" hidden="1" x14ac:dyDescent="0.3">
      <c r="A6077" s="4" t="s">
        <v>34</v>
      </c>
      <c r="B6077" s="5">
        <v>3121</v>
      </c>
      <c r="C6077" s="5">
        <v>200107</v>
      </c>
      <c r="D6077" s="6">
        <v>45562</v>
      </c>
      <c r="E6077" s="4" t="s">
        <v>8</v>
      </c>
      <c r="F6077" s="4">
        <v>2</v>
      </c>
      <c r="G6077" s="4">
        <v>8</v>
      </c>
      <c r="H6077" s="5">
        <v>0</v>
      </c>
      <c r="I6077" s="5"/>
      <c r="J6077" s="5"/>
      <c r="K6077" s="5"/>
      <c r="L6077" s="5"/>
      <c r="M6077" s="5"/>
      <c r="N6077" s="5"/>
      <c r="O6077" s="5"/>
    </row>
    <row r="6078" spans="1:15" hidden="1" x14ac:dyDescent="0.3">
      <c r="A6078" s="4" t="s">
        <v>34</v>
      </c>
      <c r="B6078" s="5">
        <v>3121</v>
      </c>
      <c r="C6078" s="5">
        <v>200107</v>
      </c>
      <c r="D6078" s="6">
        <v>45569</v>
      </c>
      <c r="E6078" s="4" t="s">
        <v>8</v>
      </c>
      <c r="F6078" s="4">
        <v>2</v>
      </c>
      <c r="G6078" s="4">
        <v>8</v>
      </c>
      <c r="H6078" s="5">
        <v>0</v>
      </c>
      <c r="I6078" s="5"/>
      <c r="J6078" s="5"/>
      <c r="K6078" s="5"/>
      <c r="L6078" s="5"/>
      <c r="M6078" s="5"/>
      <c r="N6078" s="5"/>
      <c r="O6078" s="5"/>
    </row>
    <row r="6079" spans="1:15" hidden="1" x14ac:dyDescent="0.3">
      <c r="A6079" s="4" t="s">
        <v>34</v>
      </c>
      <c r="B6079" s="5">
        <v>3121</v>
      </c>
      <c r="C6079" s="5">
        <v>200107</v>
      </c>
      <c r="D6079" s="6">
        <v>45576</v>
      </c>
      <c r="E6079" s="4" t="s">
        <v>8</v>
      </c>
      <c r="F6079" s="4">
        <v>2</v>
      </c>
      <c r="G6079" s="4">
        <v>8</v>
      </c>
      <c r="H6079" s="5">
        <v>0</v>
      </c>
      <c r="I6079" s="5"/>
      <c r="J6079" s="5"/>
      <c r="K6079" s="5"/>
      <c r="L6079" s="5"/>
      <c r="M6079" s="5"/>
      <c r="N6079" s="5"/>
      <c r="O6079" s="5"/>
    </row>
    <row r="6080" spans="1:15" hidden="1" x14ac:dyDescent="0.3">
      <c r="A6080" s="4" t="s">
        <v>34</v>
      </c>
      <c r="B6080" s="5">
        <v>3121</v>
      </c>
      <c r="C6080" s="5">
        <v>200107</v>
      </c>
      <c r="D6080" s="6">
        <v>45583</v>
      </c>
      <c r="E6080" s="4" t="s">
        <v>8</v>
      </c>
      <c r="F6080" s="4">
        <v>2</v>
      </c>
      <c r="G6080" s="4">
        <v>8</v>
      </c>
      <c r="H6080" s="5">
        <v>0</v>
      </c>
      <c r="I6080" s="5"/>
      <c r="J6080" s="5"/>
      <c r="K6080" s="5"/>
      <c r="L6080" s="5"/>
      <c r="M6080" s="5"/>
      <c r="N6080" s="5"/>
      <c r="O6080" s="5"/>
    </row>
    <row r="6081" spans="1:15" hidden="1" x14ac:dyDescent="0.3">
      <c r="A6081" s="4" t="s">
        <v>34</v>
      </c>
      <c r="B6081" s="5">
        <v>3121</v>
      </c>
      <c r="C6081" s="5">
        <v>200107</v>
      </c>
      <c r="D6081" s="6">
        <v>45590</v>
      </c>
      <c r="E6081" s="4" t="s">
        <v>8</v>
      </c>
      <c r="F6081" s="4">
        <v>2</v>
      </c>
      <c r="G6081" s="4">
        <v>8</v>
      </c>
      <c r="H6081" s="5">
        <v>0</v>
      </c>
      <c r="I6081" s="5"/>
      <c r="J6081" s="5"/>
      <c r="K6081" s="5"/>
      <c r="L6081" s="5"/>
      <c r="M6081" s="5"/>
      <c r="N6081" s="5"/>
      <c r="O6081" s="5"/>
    </row>
    <row r="6082" spans="1:15" hidden="1" x14ac:dyDescent="0.3">
      <c r="A6082" s="4" t="s">
        <v>34</v>
      </c>
      <c r="B6082" s="5">
        <v>3121</v>
      </c>
      <c r="C6082" s="5">
        <v>200107</v>
      </c>
      <c r="D6082" s="6">
        <v>45597</v>
      </c>
      <c r="E6082" s="4" t="s">
        <v>8</v>
      </c>
      <c r="F6082" s="4">
        <v>2</v>
      </c>
      <c r="G6082" s="4">
        <v>8</v>
      </c>
      <c r="H6082" s="5">
        <v>0</v>
      </c>
      <c r="I6082" s="5"/>
      <c r="J6082" s="5"/>
      <c r="K6082" s="5"/>
      <c r="L6082" s="5"/>
      <c r="M6082" s="5"/>
      <c r="N6082" s="5"/>
      <c r="O6082" s="5"/>
    </row>
    <row r="6083" spans="1:15" hidden="1" x14ac:dyDescent="0.3">
      <c r="A6083" s="4" t="s">
        <v>34</v>
      </c>
      <c r="B6083" s="5">
        <v>3121</v>
      </c>
      <c r="C6083" s="5">
        <v>200107</v>
      </c>
      <c r="D6083" s="6">
        <v>45604</v>
      </c>
      <c r="E6083" s="4" t="s">
        <v>8</v>
      </c>
      <c r="F6083" s="4">
        <v>2</v>
      </c>
      <c r="G6083" s="4">
        <v>8</v>
      </c>
      <c r="H6083" s="5">
        <v>0</v>
      </c>
      <c r="I6083" s="5"/>
      <c r="J6083" s="5"/>
      <c r="K6083" s="5"/>
      <c r="L6083" s="5"/>
      <c r="M6083" s="5"/>
      <c r="N6083" s="5"/>
      <c r="O6083" s="5"/>
    </row>
    <row r="6084" spans="1:15" hidden="1" x14ac:dyDescent="0.3">
      <c r="A6084" s="4" t="s">
        <v>34</v>
      </c>
      <c r="B6084" s="5">
        <v>3121</v>
      </c>
      <c r="C6084" s="5">
        <v>200107</v>
      </c>
      <c r="D6084" s="6">
        <v>45611</v>
      </c>
      <c r="E6084" s="4" t="s">
        <v>8</v>
      </c>
      <c r="F6084" s="4">
        <v>2</v>
      </c>
      <c r="G6084" s="4">
        <v>8</v>
      </c>
      <c r="H6084" s="5">
        <v>0</v>
      </c>
      <c r="I6084" s="5"/>
      <c r="J6084" s="5"/>
      <c r="K6084" s="5"/>
      <c r="L6084" s="5"/>
      <c r="M6084" s="5"/>
      <c r="N6084" s="5"/>
      <c r="O6084" s="5"/>
    </row>
    <row r="6085" spans="1:15" hidden="1" x14ac:dyDescent="0.3">
      <c r="A6085" s="4" t="s">
        <v>34</v>
      </c>
      <c r="B6085" s="5">
        <v>3121</v>
      </c>
      <c r="C6085" s="5">
        <v>200107</v>
      </c>
      <c r="D6085" s="6">
        <v>45618</v>
      </c>
      <c r="E6085" s="4" t="s">
        <v>8</v>
      </c>
      <c r="F6085" s="4">
        <v>2</v>
      </c>
      <c r="G6085" s="4">
        <v>8</v>
      </c>
      <c r="H6085" s="5">
        <v>0</v>
      </c>
      <c r="I6085" s="5"/>
      <c r="J6085" s="5"/>
      <c r="K6085" s="5"/>
      <c r="L6085" s="5"/>
      <c r="M6085" s="5"/>
      <c r="N6085" s="5"/>
      <c r="O6085" s="5"/>
    </row>
    <row r="6086" spans="1:15" hidden="1" x14ac:dyDescent="0.3">
      <c r="A6086" s="4" t="s">
        <v>34</v>
      </c>
      <c r="B6086" s="5">
        <v>3121</v>
      </c>
      <c r="C6086" s="5">
        <v>200107</v>
      </c>
      <c r="D6086" s="6">
        <v>45625</v>
      </c>
      <c r="E6086" s="4" t="s">
        <v>8</v>
      </c>
      <c r="F6086" s="4">
        <v>2</v>
      </c>
      <c r="G6086" s="4">
        <v>8</v>
      </c>
      <c r="H6086" s="5">
        <v>0</v>
      </c>
      <c r="I6086" s="5"/>
      <c r="J6086" s="5"/>
      <c r="K6086" s="5"/>
      <c r="L6086" s="5"/>
      <c r="M6086" s="5"/>
      <c r="N6086" s="5"/>
      <c r="O6086" s="5"/>
    </row>
    <row r="6087" spans="1:15" hidden="1" x14ac:dyDescent="0.3">
      <c r="A6087" s="4" t="s">
        <v>34</v>
      </c>
      <c r="B6087" s="5">
        <v>3121</v>
      </c>
      <c r="C6087" s="5">
        <v>200107</v>
      </c>
      <c r="D6087" s="6">
        <v>45632</v>
      </c>
      <c r="E6087" s="4" t="s">
        <v>8</v>
      </c>
      <c r="F6087" s="4">
        <v>2</v>
      </c>
      <c r="G6087" s="4">
        <v>8</v>
      </c>
      <c r="H6087" s="5">
        <v>0</v>
      </c>
      <c r="I6087" s="5"/>
      <c r="J6087" s="5"/>
      <c r="K6087" s="5"/>
      <c r="L6087" s="5"/>
      <c r="M6087" s="5"/>
      <c r="N6087" s="5"/>
      <c r="O6087" s="5"/>
    </row>
    <row r="6088" spans="1:15" hidden="1" x14ac:dyDescent="0.3">
      <c r="A6088" s="4" t="s">
        <v>34</v>
      </c>
      <c r="B6088" s="5">
        <v>3121</v>
      </c>
      <c r="C6088" s="5">
        <v>200107</v>
      </c>
      <c r="D6088" s="6">
        <v>45639</v>
      </c>
      <c r="E6088" s="4" t="s">
        <v>8</v>
      </c>
      <c r="F6088" s="4">
        <v>2</v>
      </c>
      <c r="G6088" s="4">
        <v>8</v>
      </c>
      <c r="H6088" s="5">
        <v>0</v>
      </c>
      <c r="I6088" s="5"/>
      <c r="J6088" s="5"/>
      <c r="K6088" s="5"/>
      <c r="L6088" s="5"/>
      <c r="M6088" s="5"/>
      <c r="N6088" s="5"/>
      <c r="O6088" s="5"/>
    </row>
    <row r="6089" spans="1:15" hidden="1" x14ac:dyDescent="0.3">
      <c r="A6089" s="4" t="s">
        <v>34</v>
      </c>
      <c r="B6089" s="5">
        <v>3121</v>
      </c>
      <c r="C6089" s="5">
        <v>200107</v>
      </c>
      <c r="D6089" s="6">
        <v>45646</v>
      </c>
      <c r="E6089" s="4" t="s">
        <v>8</v>
      </c>
      <c r="F6089" s="4">
        <v>2</v>
      </c>
      <c r="G6089" s="4">
        <v>8</v>
      </c>
      <c r="H6089" s="5">
        <v>0</v>
      </c>
      <c r="I6089" s="5"/>
      <c r="J6089" s="5"/>
      <c r="K6089" s="5"/>
      <c r="L6089" s="5"/>
      <c r="M6089" s="5"/>
      <c r="N6089" s="5"/>
      <c r="O6089" s="5"/>
    </row>
    <row r="6090" spans="1:15" hidden="1" x14ac:dyDescent="0.3">
      <c r="A6090" s="4" t="s">
        <v>34</v>
      </c>
      <c r="B6090" s="5">
        <v>3121</v>
      </c>
      <c r="C6090" s="5">
        <v>200107</v>
      </c>
      <c r="D6090" s="6">
        <v>45653</v>
      </c>
      <c r="E6090" s="4" t="s">
        <v>8</v>
      </c>
      <c r="F6090" s="4">
        <v>2</v>
      </c>
      <c r="G6090" s="4">
        <v>8</v>
      </c>
      <c r="H6090" s="5">
        <v>0</v>
      </c>
      <c r="I6090" s="5"/>
      <c r="J6090" s="5"/>
      <c r="K6090" s="5"/>
      <c r="L6090" s="5"/>
      <c r="M6090" s="5"/>
      <c r="N6090" s="5"/>
      <c r="O6090" s="5"/>
    </row>
    <row r="6091" spans="1:15" hidden="1" x14ac:dyDescent="0.3">
      <c r="A6091" s="4" t="s">
        <v>34</v>
      </c>
      <c r="B6091" s="5">
        <v>3121</v>
      </c>
      <c r="C6091" s="5">
        <v>200107</v>
      </c>
      <c r="D6091" s="6">
        <v>45660</v>
      </c>
      <c r="E6091" s="4" t="s">
        <v>8</v>
      </c>
      <c r="F6091" s="4">
        <v>2</v>
      </c>
      <c r="G6091" s="4">
        <v>8</v>
      </c>
      <c r="H6091" s="5">
        <v>0</v>
      </c>
      <c r="I6091" s="5"/>
      <c r="J6091" s="5"/>
      <c r="K6091" s="5"/>
      <c r="L6091" s="5"/>
      <c r="M6091" s="5"/>
      <c r="N6091" s="5"/>
      <c r="O6091" s="5"/>
    </row>
    <row r="6092" spans="1:15" hidden="1" x14ac:dyDescent="0.3">
      <c r="A6092" s="4" t="s">
        <v>34</v>
      </c>
      <c r="B6092" s="5">
        <v>3121</v>
      </c>
      <c r="C6092" s="5">
        <v>200107</v>
      </c>
      <c r="D6092" s="6">
        <v>45667</v>
      </c>
      <c r="E6092" s="4" t="s">
        <v>8</v>
      </c>
      <c r="F6092" s="4">
        <v>2</v>
      </c>
      <c r="G6092" s="4">
        <v>8</v>
      </c>
      <c r="H6092" s="5">
        <v>0</v>
      </c>
      <c r="I6092" s="5"/>
      <c r="J6092" s="5"/>
      <c r="K6092" s="5"/>
      <c r="L6092" s="5"/>
      <c r="M6092" s="5"/>
      <c r="N6092" s="5"/>
      <c r="O6092" s="5"/>
    </row>
    <row r="6093" spans="1:15" hidden="1" x14ac:dyDescent="0.3">
      <c r="A6093" s="4" t="s">
        <v>34</v>
      </c>
      <c r="B6093" s="5">
        <v>3121</v>
      </c>
      <c r="C6093" s="5">
        <v>200107</v>
      </c>
      <c r="D6093" s="6">
        <v>45674</v>
      </c>
      <c r="E6093" s="4" t="s">
        <v>8</v>
      </c>
      <c r="F6093" s="4">
        <v>2</v>
      </c>
      <c r="G6093" s="4">
        <v>8</v>
      </c>
      <c r="H6093" s="5">
        <v>0</v>
      </c>
      <c r="I6093" s="5"/>
      <c r="J6093" s="5"/>
      <c r="K6093" s="5"/>
      <c r="L6093" s="5"/>
      <c r="M6093" s="5"/>
      <c r="N6093" s="5"/>
      <c r="O6093" s="5"/>
    </row>
    <row r="6094" spans="1:15" hidden="1" x14ac:dyDescent="0.3">
      <c r="A6094" s="4" t="s">
        <v>34</v>
      </c>
      <c r="B6094" s="5">
        <v>3121</v>
      </c>
      <c r="C6094" s="5">
        <v>200107</v>
      </c>
      <c r="D6094" s="6">
        <v>45681</v>
      </c>
      <c r="E6094" s="4" t="s">
        <v>8</v>
      </c>
      <c r="F6094" s="4">
        <v>2</v>
      </c>
      <c r="G6094" s="4">
        <v>8</v>
      </c>
      <c r="H6094" s="5">
        <v>0</v>
      </c>
      <c r="I6094" s="5"/>
      <c r="J6094" s="5"/>
      <c r="K6094" s="5"/>
      <c r="L6094" s="5"/>
      <c r="M6094" s="5"/>
      <c r="N6094" s="5"/>
      <c r="O6094" s="5"/>
    </row>
    <row r="6095" spans="1:15" hidden="1" x14ac:dyDescent="0.3">
      <c r="A6095" s="4" t="s">
        <v>34</v>
      </c>
      <c r="B6095" s="5">
        <v>3121</v>
      </c>
      <c r="C6095" s="5">
        <v>200107</v>
      </c>
      <c r="D6095" s="6">
        <v>45688</v>
      </c>
      <c r="E6095" s="4" t="s">
        <v>8</v>
      </c>
      <c r="F6095" s="4">
        <v>2</v>
      </c>
      <c r="G6095" s="4">
        <v>8</v>
      </c>
      <c r="H6095" s="5">
        <v>0</v>
      </c>
      <c r="I6095" s="5"/>
      <c r="J6095" s="5"/>
      <c r="K6095" s="5"/>
      <c r="L6095" s="5"/>
      <c r="M6095" s="5"/>
      <c r="N6095" s="5"/>
      <c r="O6095" s="5"/>
    </row>
    <row r="6096" spans="1:15" hidden="1" x14ac:dyDescent="0.3">
      <c r="A6096" s="4" t="s">
        <v>34</v>
      </c>
      <c r="B6096" s="5">
        <v>3121</v>
      </c>
      <c r="C6096" s="5">
        <v>200107</v>
      </c>
      <c r="D6096" s="6">
        <v>45695</v>
      </c>
      <c r="E6096" s="4" t="s">
        <v>8</v>
      </c>
      <c r="F6096" s="4">
        <v>2</v>
      </c>
      <c r="G6096" s="4">
        <v>8</v>
      </c>
      <c r="H6096" s="5">
        <v>0</v>
      </c>
      <c r="I6096" s="5"/>
      <c r="J6096" s="5"/>
      <c r="K6096" s="5"/>
      <c r="L6096" s="5"/>
      <c r="M6096" s="5"/>
      <c r="N6096" s="5"/>
      <c r="O6096" s="5"/>
    </row>
    <row r="6097" spans="1:15" hidden="1" x14ac:dyDescent="0.3">
      <c r="A6097" s="4" t="s">
        <v>34</v>
      </c>
      <c r="B6097" s="5">
        <v>3121</v>
      </c>
      <c r="C6097" s="5">
        <v>200127</v>
      </c>
      <c r="D6097" s="6">
        <v>45331</v>
      </c>
      <c r="E6097" s="4" t="s">
        <v>9</v>
      </c>
      <c r="F6097" s="4">
        <v>2</v>
      </c>
      <c r="G6097" s="4">
        <v>8</v>
      </c>
      <c r="H6097" s="5">
        <v>0</v>
      </c>
      <c r="I6097" s="5"/>
      <c r="J6097" s="5"/>
      <c r="K6097" s="5"/>
      <c r="L6097" s="5"/>
      <c r="M6097" s="5"/>
      <c r="N6097" s="5"/>
      <c r="O6097" s="5"/>
    </row>
    <row r="6098" spans="1:15" hidden="1" x14ac:dyDescent="0.3">
      <c r="A6098" s="4" t="s">
        <v>34</v>
      </c>
      <c r="B6098" s="5">
        <v>3121</v>
      </c>
      <c r="C6098" s="5">
        <v>200127</v>
      </c>
      <c r="D6098" s="6">
        <v>45338</v>
      </c>
      <c r="E6098" s="4" t="s">
        <v>9</v>
      </c>
      <c r="F6098" s="4">
        <v>2</v>
      </c>
      <c r="G6098" s="4">
        <v>8</v>
      </c>
      <c r="H6098" s="5">
        <v>0</v>
      </c>
      <c r="I6098" s="5"/>
      <c r="J6098" s="5"/>
      <c r="K6098" s="5"/>
      <c r="L6098" s="5"/>
      <c r="M6098" s="5"/>
      <c r="N6098" s="5"/>
      <c r="O6098" s="5"/>
    </row>
    <row r="6099" spans="1:15" hidden="1" x14ac:dyDescent="0.3">
      <c r="A6099" s="4" t="s">
        <v>34</v>
      </c>
      <c r="B6099" s="5">
        <v>3121</v>
      </c>
      <c r="C6099" s="5">
        <v>200127</v>
      </c>
      <c r="D6099" s="6">
        <v>45345</v>
      </c>
      <c r="E6099" s="4" t="s">
        <v>9</v>
      </c>
      <c r="F6099" s="4">
        <v>2</v>
      </c>
      <c r="G6099" s="4">
        <v>8</v>
      </c>
      <c r="H6099" s="5">
        <v>0</v>
      </c>
      <c r="I6099" s="5"/>
      <c r="J6099" s="5"/>
      <c r="K6099" s="5"/>
      <c r="L6099" s="5"/>
      <c r="M6099" s="5"/>
      <c r="N6099" s="5"/>
      <c r="O6099" s="5"/>
    </row>
    <row r="6100" spans="1:15" hidden="1" x14ac:dyDescent="0.3">
      <c r="A6100" s="4" t="s">
        <v>34</v>
      </c>
      <c r="B6100" s="5">
        <v>3121</v>
      </c>
      <c r="C6100" s="5">
        <v>200127</v>
      </c>
      <c r="D6100" s="6">
        <v>45352</v>
      </c>
      <c r="E6100" s="4" t="s">
        <v>9</v>
      </c>
      <c r="F6100" s="4">
        <v>2</v>
      </c>
      <c r="G6100" s="4">
        <v>8</v>
      </c>
      <c r="H6100" s="5">
        <v>0</v>
      </c>
      <c r="I6100" s="5"/>
      <c r="J6100" s="5"/>
      <c r="K6100" s="5"/>
      <c r="L6100" s="5"/>
      <c r="M6100" s="5"/>
      <c r="N6100" s="5"/>
      <c r="O6100" s="5"/>
    </row>
    <row r="6101" spans="1:15" hidden="1" x14ac:dyDescent="0.3">
      <c r="A6101" s="4" t="s">
        <v>34</v>
      </c>
      <c r="B6101" s="5">
        <v>3121</v>
      </c>
      <c r="C6101" s="5">
        <v>200127</v>
      </c>
      <c r="D6101" s="6">
        <v>45359</v>
      </c>
      <c r="E6101" s="4" t="s">
        <v>9</v>
      </c>
      <c r="F6101" s="4">
        <v>2</v>
      </c>
      <c r="G6101" s="4">
        <v>8</v>
      </c>
      <c r="H6101" s="5">
        <v>0</v>
      </c>
      <c r="I6101" s="5"/>
      <c r="J6101" s="5"/>
      <c r="K6101" s="5"/>
      <c r="L6101" s="5"/>
      <c r="M6101" s="5"/>
      <c r="N6101" s="5"/>
      <c r="O6101" s="5"/>
    </row>
    <row r="6102" spans="1:15" hidden="1" x14ac:dyDescent="0.3">
      <c r="A6102" s="4" t="s">
        <v>34</v>
      </c>
      <c r="B6102" s="5">
        <v>3121</v>
      </c>
      <c r="C6102" s="5">
        <v>200127</v>
      </c>
      <c r="D6102" s="6">
        <v>45366</v>
      </c>
      <c r="E6102" s="4" t="s">
        <v>9</v>
      </c>
      <c r="F6102" s="4">
        <v>2</v>
      </c>
      <c r="G6102" s="4">
        <v>8</v>
      </c>
      <c r="H6102" s="5">
        <v>0</v>
      </c>
      <c r="I6102" s="5"/>
      <c r="J6102" s="5"/>
      <c r="K6102" s="5"/>
      <c r="L6102" s="5"/>
      <c r="M6102" s="5"/>
      <c r="N6102" s="5"/>
      <c r="O6102" s="5"/>
    </row>
    <row r="6103" spans="1:15" hidden="1" x14ac:dyDescent="0.3">
      <c r="A6103" s="4" t="s">
        <v>34</v>
      </c>
      <c r="B6103" s="5">
        <v>3121</v>
      </c>
      <c r="C6103" s="5">
        <v>200127</v>
      </c>
      <c r="D6103" s="6">
        <v>45373</v>
      </c>
      <c r="E6103" s="4" t="s">
        <v>9</v>
      </c>
      <c r="F6103" s="4">
        <v>2</v>
      </c>
      <c r="G6103" s="4">
        <v>8</v>
      </c>
      <c r="H6103" s="5">
        <v>0</v>
      </c>
      <c r="I6103" s="5"/>
      <c r="J6103" s="5"/>
      <c r="K6103" s="5"/>
      <c r="L6103" s="5"/>
      <c r="M6103" s="5"/>
      <c r="N6103" s="5"/>
      <c r="O6103" s="5"/>
    </row>
    <row r="6104" spans="1:15" hidden="1" x14ac:dyDescent="0.3">
      <c r="A6104" s="4" t="s">
        <v>34</v>
      </c>
      <c r="B6104" s="5">
        <v>3121</v>
      </c>
      <c r="C6104" s="5">
        <v>200127</v>
      </c>
      <c r="D6104" s="6">
        <v>45380</v>
      </c>
      <c r="E6104" s="4" t="s">
        <v>9</v>
      </c>
      <c r="F6104" s="4">
        <v>2</v>
      </c>
      <c r="G6104" s="4">
        <v>8</v>
      </c>
      <c r="H6104" s="5">
        <v>0</v>
      </c>
      <c r="I6104" s="5"/>
      <c r="J6104" s="5"/>
      <c r="K6104" s="5"/>
      <c r="L6104" s="5"/>
      <c r="M6104" s="5"/>
      <c r="N6104" s="5"/>
      <c r="O6104" s="5"/>
    </row>
    <row r="6105" spans="1:15" hidden="1" x14ac:dyDescent="0.3">
      <c r="A6105" s="4" t="s">
        <v>34</v>
      </c>
      <c r="B6105" s="5">
        <v>3121</v>
      </c>
      <c r="C6105" s="5">
        <v>200127</v>
      </c>
      <c r="D6105" s="6">
        <v>45387</v>
      </c>
      <c r="E6105" s="4" t="s">
        <v>9</v>
      </c>
      <c r="F6105" s="4">
        <v>2</v>
      </c>
      <c r="G6105" s="4">
        <v>8</v>
      </c>
      <c r="H6105" s="5">
        <v>0</v>
      </c>
      <c r="I6105" s="5"/>
      <c r="J6105" s="5"/>
      <c r="K6105" s="5"/>
      <c r="L6105" s="5"/>
      <c r="M6105" s="5"/>
      <c r="N6105" s="5"/>
      <c r="O6105" s="5"/>
    </row>
    <row r="6106" spans="1:15" hidden="1" x14ac:dyDescent="0.3">
      <c r="A6106" s="4" t="s">
        <v>34</v>
      </c>
      <c r="B6106" s="5">
        <v>3121</v>
      </c>
      <c r="C6106" s="5">
        <v>200127</v>
      </c>
      <c r="D6106" s="6">
        <v>45394</v>
      </c>
      <c r="E6106" s="4" t="s">
        <v>9</v>
      </c>
      <c r="F6106" s="4">
        <v>2</v>
      </c>
      <c r="G6106" s="4">
        <v>8</v>
      </c>
      <c r="H6106" s="5">
        <v>0</v>
      </c>
      <c r="I6106" s="5"/>
      <c r="J6106" s="5"/>
      <c r="K6106" s="5"/>
      <c r="L6106" s="5"/>
      <c r="M6106" s="5"/>
      <c r="N6106" s="5"/>
      <c r="O6106" s="5"/>
    </row>
    <row r="6107" spans="1:15" hidden="1" x14ac:dyDescent="0.3">
      <c r="A6107" s="4" t="s">
        <v>34</v>
      </c>
      <c r="B6107" s="5">
        <v>3121</v>
      </c>
      <c r="C6107" s="5">
        <v>200127</v>
      </c>
      <c r="D6107" s="6">
        <v>45401</v>
      </c>
      <c r="E6107" s="4" t="s">
        <v>9</v>
      </c>
      <c r="F6107" s="4">
        <v>2</v>
      </c>
      <c r="G6107" s="4">
        <v>8</v>
      </c>
      <c r="H6107" s="5">
        <v>0</v>
      </c>
      <c r="I6107" s="5"/>
      <c r="J6107" s="5"/>
      <c r="K6107" s="5"/>
      <c r="L6107" s="5"/>
      <c r="M6107" s="5"/>
      <c r="N6107" s="5"/>
      <c r="O6107" s="5"/>
    </row>
    <row r="6108" spans="1:15" hidden="1" x14ac:dyDescent="0.3">
      <c r="A6108" s="4" t="s">
        <v>34</v>
      </c>
      <c r="B6108" s="5">
        <v>3121</v>
      </c>
      <c r="C6108" s="5">
        <v>200127</v>
      </c>
      <c r="D6108" s="6">
        <v>45408</v>
      </c>
      <c r="E6108" s="4" t="s">
        <v>9</v>
      </c>
      <c r="F6108" s="4">
        <v>2</v>
      </c>
      <c r="G6108" s="4">
        <v>8</v>
      </c>
      <c r="H6108" s="5">
        <v>0</v>
      </c>
      <c r="I6108" s="5"/>
      <c r="J6108" s="5"/>
      <c r="K6108" s="5"/>
      <c r="L6108" s="5"/>
      <c r="M6108" s="5"/>
      <c r="N6108" s="5"/>
      <c r="O6108" s="5"/>
    </row>
    <row r="6109" spans="1:15" hidden="1" x14ac:dyDescent="0.3">
      <c r="A6109" s="4" t="s">
        <v>34</v>
      </c>
      <c r="B6109" s="5">
        <v>3121</v>
      </c>
      <c r="C6109" s="5">
        <v>200127</v>
      </c>
      <c r="D6109" s="6">
        <v>45415</v>
      </c>
      <c r="E6109" s="4" t="s">
        <v>9</v>
      </c>
      <c r="F6109" s="4">
        <v>2</v>
      </c>
      <c r="G6109" s="4">
        <v>8</v>
      </c>
      <c r="H6109" s="5">
        <v>0</v>
      </c>
      <c r="I6109" s="5"/>
      <c r="J6109" s="5"/>
      <c r="K6109" s="5"/>
      <c r="L6109" s="5"/>
      <c r="M6109" s="5"/>
      <c r="N6109" s="5"/>
      <c r="O6109" s="5"/>
    </row>
    <row r="6110" spans="1:15" hidden="1" x14ac:dyDescent="0.3">
      <c r="A6110" s="4" t="s">
        <v>34</v>
      </c>
      <c r="B6110" s="5">
        <v>3121</v>
      </c>
      <c r="C6110" s="5">
        <v>200127</v>
      </c>
      <c r="D6110" s="6">
        <v>45422</v>
      </c>
      <c r="E6110" s="4" t="s">
        <v>9</v>
      </c>
      <c r="F6110" s="4">
        <v>2</v>
      </c>
      <c r="G6110" s="4">
        <v>8</v>
      </c>
      <c r="H6110" s="5">
        <v>0</v>
      </c>
      <c r="I6110" s="5"/>
      <c r="J6110" s="5"/>
      <c r="K6110" s="5"/>
      <c r="L6110" s="5"/>
      <c r="M6110" s="5"/>
      <c r="N6110" s="5"/>
      <c r="O6110" s="5"/>
    </row>
    <row r="6111" spans="1:15" hidden="1" x14ac:dyDescent="0.3">
      <c r="A6111" s="4" t="s">
        <v>34</v>
      </c>
      <c r="B6111" s="5">
        <v>3121</v>
      </c>
      <c r="C6111" s="5">
        <v>200127</v>
      </c>
      <c r="D6111" s="6">
        <v>45429</v>
      </c>
      <c r="E6111" s="4" t="s">
        <v>9</v>
      </c>
      <c r="F6111" s="4">
        <v>2</v>
      </c>
      <c r="G6111" s="4">
        <v>8</v>
      </c>
      <c r="H6111" s="5">
        <v>0</v>
      </c>
      <c r="I6111" s="5"/>
      <c r="J6111" s="5"/>
      <c r="K6111" s="5"/>
      <c r="L6111" s="5"/>
      <c r="M6111" s="5"/>
      <c r="N6111" s="5"/>
      <c r="O6111" s="5"/>
    </row>
    <row r="6112" spans="1:15" hidden="1" x14ac:dyDescent="0.3">
      <c r="A6112" s="4" t="s">
        <v>34</v>
      </c>
      <c r="B6112" s="5">
        <v>3121</v>
      </c>
      <c r="C6112" s="5">
        <v>200127</v>
      </c>
      <c r="D6112" s="6">
        <v>45436</v>
      </c>
      <c r="E6112" s="4" t="s">
        <v>9</v>
      </c>
      <c r="F6112" s="4">
        <v>2</v>
      </c>
      <c r="G6112" s="4">
        <v>8</v>
      </c>
      <c r="H6112" s="5">
        <v>0</v>
      </c>
      <c r="I6112" s="5"/>
      <c r="J6112" s="5"/>
      <c r="K6112" s="5"/>
      <c r="L6112" s="5"/>
      <c r="M6112" s="5"/>
      <c r="N6112" s="5"/>
      <c r="O6112" s="5"/>
    </row>
    <row r="6113" spans="1:15" hidden="1" x14ac:dyDescent="0.3">
      <c r="A6113" s="4" t="s">
        <v>34</v>
      </c>
      <c r="B6113" s="5">
        <v>3121</v>
      </c>
      <c r="C6113" s="5">
        <v>200127</v>
      </c>
      <c r="D6113" s="6">
        <v>45443</v>
      </c>
      <c r="E6113" s="4" t="s">
        <v>9</v>
      </c>
      <c r="F6113" s="4">
        <v>2</v>
      </c>
      <c r="G6113" s="4">
        <v>8</v>
      </c>
      <c r="H6113" s="5">
        <v>0</v>
      </c>
      <c r="I6113" s="5"/>
      <c r="J6113" s="5"/>
      <c r="K6113" s="5"/>
      <c r="L6113" s="5"/>
      <c r="M6113" s="5"/>
      <c r="N6113" s="5"/>
      <c r="O6113" s="5"/>
    </row>
    <row r="6114" spans="1:15" hidden="1" x14ac:dyDescent="0.3">
      <c r="A6114" s="4" t="s">
        <v>34</v>
      </c>
      <c r="B6114" s="5">
        <v>3121</v>
      </c>
      <c r="C6114" s="5">
        <v>200127</v>
      </c>
      <c r="D6114" s="6">
        <v>45450</v>
      </c>
      <c r="E6114" s="4" t="s">
        <v>9</v>
      </c>
      <c r="F6114" s="4">
        <v>2</v>
      </c>
      <c r="G6114" s="4">
        <v>8</v>
      </c>
      <c r="H6114" s="5">
        <v>0</v>
      </c>
      <c r="I6114" s="5"/>
      <c r="J6114" s="5"/>
      <c r="K6114" s="5"/>
      <c r="L6114" s="5"/>
      <c r="M6114" s="5"/>
      <c r="N6114" s="5"/>
      <c r="O6114" s="5"/>
    </row>
    <row r="6115" spans="1:15" hidden="1" x14ac:dyDescent="0.3">
      <c r="A6115" s="4" t="s">
        <v>34</v>
      </c>
      <c r="B6115" s="5">
        <v>3121</v>
      </c>
      <c r="C6115" s="5">
        <v>200127</v>
      </c>
      <c r="D6115" s="6">
        <v>45457</v>
      </c>
      <c r="E6115" s="4" t="s">
        <v>9</v>
      </c>
      <c r="F6115" s="4">
        <v>2</v>
      </c>
      <c r="G6115" s="4">
        <v>8</v>
      </c>
      <c r="H6115" s="5">
        <v>0</v>
      </c>
      <c r="I6115" s="5"/>
      <c r="J6115" s="5"/>
      <c r="K6115" s="5"/>
      <c r="L6115" s="5"/>
      <c r="M6115" s="5"/>
      <c r="N6115" s="5"/>
      <c r="O6115" s="5"/>
    </row>
    <row r="6116" spans="1:15" hidden="1" x14ac:dyDescent="0.3">
      <c r="A6116" s="4" t="s">
        <v>34</v>
      </c>
      <c r="B6116" s="5">
        <v>3121</v>
      </c>
      <c r="C6116" s="5">
        <v>200127</v>
      </c>
      <c r="D6116" s="6">
        <v>45464</v>
      </c>
      <c r="E6116" s="4" t="s">
        <v>9</v>
      </c>
      <c r="F6116" s="4">
        <v>2</v>
      </c>
      <c r="G6116" s="4">
        <v>8</v>
      </c>
      <c r="H6116" s="5">
        <v>0</v>
      </c>
      <c r="I6116" s="5"/>
      <c r="J6116" s="5"/>
      <c r="K6116" s="5"/>
      <c r="L6116" s="5"/>
      <c r="M6116" s="5"/>
      <c r="N6116" s="5"/>
      <c r="O6116" s="5"/>
    </row>
    <row r="6117" spans="1:15" hidden="1" x14ac:dyDescent="0.3">
      <c r="A6117" s="4" t="s">
        <v>34</v>
      </c>
      <c r="B6117" s="5">
        <v>3121</v>
      </c>
      <c r="C6117" s="5">
        <v>200127</v>
      </c>
      <c r="D6117" s="6">
        <v>45471</v>
      </c>
      <c r="E6117" s="4" t="s">
        <v>9</v>
      </c>
      <c r="F6117" s="4">
        <v>2</v>
      </c>
      <c r="G6117" s="4">
        <v>8</v>
      </c>
      <c r="H6117" s="5">
        <v>0</v>
      </c>
      <c r="I6117" s="5"/>
      <c r="J6117" s="5"/>
      <c r="K6117" s="5"/>
      <c r="L6117" s="5"/>
      <c r="M6117" s="5"/>
      <c r="N6117" s="5"/>
      <c r="O6117" s="5"/>
    </row>
    <row r="6118" spans="1:15" hidden="1" x14ac:dyDescent="0.3">
      <c r="A6118" s="4" t="s">
        <v>34</v>
      </c>
      <c r="B6118" s="5">
        <v>3121</v>
      </c>
      <c r="C6118" s="5">
        <v>200127</v>
      </c>
      <c r="D6118" s="6">
        <v>45478</v>
      </c>
      <c r="E6118" s="4" t="s">
        <v>9</v>
      </c>
      <c r="F6118" s="4">
        <v>2</v>
      </c>
      <c r="G6118" s="4">
        <v>8</v>
      </c>
      <c r="H6118" s="5">
        <v>0</v>
      </c>
      <c r="I6118" s="5"/>
      <c r="J6118" s="5"/>
      <c r="K6118" s="5"/>
      <c r="L6118" s="5"/>
      <c r="M6118" s="5"/>
      <c r="N6118" s="5"/>
      <c r="O6118" s="5"/>
    </row>
    <row r="6119" spans="1:15" hidden="1" x14ac:dyDescent="0.3">
      <c r="A6119" s="4" t="s">
        <v>34</v>
      </c>
      <c r="B6119" s="5">
        <v>3121</v>
      </c>
      <c r="C6119" s="5">
        <v>200127</v>
      </c>
      <c r="D6119" s="6">
        <v>45485</v>
      </c>
      <c r="E6119" s="4" t="s">
        <v>9</v>
      </c>
      <c r="F6119" s="4">
        <v>2</v>
      </c>
      <c r="G6119" s="4">
        <v>8</v>
      </c>
      <c r="H6119" s="5">
        <v>0</v>
      </c>
      <c r="I6119" s="5"/>
      <c r="J6119" s="5"/>
      <c r="K6119" s="5"/>
      <c r="L6119" s="5"/>
      <c r="M6119" s="5"/>
      <c r="N6119" s="5"/>
      <c r="O6119" s="5"/>
    </row>
    <row r="6120" spans="1:15" hidden="1" x14ac:dyDescent="0.3">
      <c r="A6120" s="4" t="s">
        <v>34</v>
      </c>
      <c r="B6120" s="5">
        <v>3121</v>
      </c>
      <c r="C6120" s="5">
        <v>200127</v>
      </c>
      <c r="D6120" s="6">
        <v>45492</v>
      </c>
      <c r="E6120" s="4" t="s">
        <v>9</v>
      </c>
      <c r="F6120" s="4">
        <v>2</v>
      </c>
      <c r="G6120" s="4">
        <v>8</v>
      </c>
      <c r="H6120" s="5">
        <v>0</v>
      </c>
      <c r="I6120" s="5"/>
      <c r="J6120" s="5"/>
      <c r="K6120" s="5"/>
      <c r="L6120" s="5"/>
      <c r="M6120" s="5"/>
      <c r="N6120" s="5"/>
      <c r="O6120" s="5"/>
    </row>
    <row r="6121" spans="1:15" hidden="1" x14ac:dyDescent="0.3">
      <c r="A6121" s="4" t="s">
        <v>34</v>
      </c>
      <c r="B6121" s="5">
        <v>3121</v>
      </c>
      <c r="C6121" s="5">
        <v>200127</v>
      </c>
      <c r="D6121" s="6">
        <v>45499</v>
      </c>
      <c r="E6121" s="4" t="s">
        <v>9</v>
      </c>
      <c r="F6121" s="4">
        <v>2</v>
      </c>
      <c r="G6121" s="4">
        <v>8</v>
      </c>
      <c r="H6121" s="5">
        <v>0</v>
      </c>
      <c r="I6121" s="5"/>
      <c r="J6121" s="5"/>
      <c r="K6121" s="5"/>
      <c r="L6121" s="5"/>
      <c r="M6121" s="5"/>
      <c r="N6121" s="5"/>
      <c r="O6121" s="5"/>
    </row>
    <row r="6122" spans="1:15" hidden="1" x14ac:dyDescent="0.3">
      <c r="A6122" s="4" t="s">
        <v>34</v>
      </c>
      <c r="B6122" s="5">
        <v>3121</v>
      </c>
      <c r="C6122" s="5">
        <v>200127</v>
      </c>
      <c r="D6122" s="6">
        <v>45506</v>
      </c>
      <c r="E6122" s="4" t="s">
        <v>9</v>
      </c>
      <c r="F6122" s="4">
        <v>2</v>
      </c>
      <c r="G6122" s="4">
        <v>8</v>
      </c>
      <c r="H6122" s="5">
        <v>0</v>
      </c>
      <c r="I6122" s="5"/>
      <c r="J6122" s="5"/>
      <c r="K6122" s="5"/>
      <c r="L6122" s="5"/>
      <c r="M6122" s="5"/>
      <c r="N6122" s="5"/>
      <c r="O6122" s="5"/>
    </row>
    <row r="6123" spans="1:15" hidden="1" x14ac:dyDescent="0.3">
      <c r="A6123" s="4" t="s">
        <v>34</v>
      </c>
      <c r="B6123" s="5">
        <v>3121</v>
      </c>
      <c r="C6123" s="5">
        <v>200127</v>
      </c>
      <c r="D6123" s="6">
        <v>45513</v>
      </c>
      <c r="E6123" s="4" t="s">
        <v>9</v>
      </c>
      <c r="F6123" s="4">
        <v>2</v>
      </c>
      <c r="G6123" s="4">
        <v>8</v>
      </c>
      <c r="H6123" s="5">
        <v>0</v>
      </c>
      <c r="I6123" s="5"/>
      <c r="J6123" s="5"/>
      <c r="K6123" s="5"/>
      <c r="L6123" s="5"/>
      <c r="M6123" s="5"/>
      <c r="N6123" s="5"/>
      <c r="O6123" s="5"/>
    </row>
    <row r="6124" spans="1:15" hidden="1" x14ac:dyDescent="0.3">
      <c r="A6124" s="4" t="s">
        <v>34</v>
      </c>
      <c r="B6124" s="5">
        <v>3121</v>
      </c>
      <c r="C6124" s="5">
        <v>200127</v>
      </c>
      <c r="D6124" s="6">
        <v>45520</v>
      </c>
      <c r="E6124" s="4" t="s">
        <v>9</v>
      </c>
      <c r="F6124" s="4">
        <v>2</v>
      </c>
      <c r="G6124" s="4">
        <v>8</v>
      </c>
      <c r="H6124" s="5">
        <v>0</v>
      </c>
      <c r="I6124" s="5"/>
      <c r="J6124" s="5"/>
      <c r="K6124" s="5"/>
      <c r="L6124" s="5"/>
      <c r="M6124" s="5"/>
      <c r="N6124" s="5"/>
      <c r="O6124" s="5"/>
    </row>
    <row r="6125" spans="1:15" hidden="1" x14ac:dyDescent="0.3">
      <c r="A6125" s="4" t="s">
        <v>34</v>
      </c>
      <c r="B6125" s="5">
        <v>3121</v>
      </c>
      <c r="C6125" s="5">
        <v>200127</v>
      </c>
      <c r="D6125" s="6">
        <v>45527</v>
      </c>
      <c r="E6125" s="4" t="s">
        <v>9</v>
      </c>
      <c r="F6125" s="4">
        <v>2</v>
      </c>
      <c r="G6125" s="4">
        <v>8</v>
      </c>
      <c r="H6125" s="5">
        <v>0</v>
      </c>
      <c r="I6125" s="5"/>
      <c r="J6125" s="5"/>
      <c r="K6125" s="5"/>
      <c r="L6125" s="5"/>
      <c r="M6125" s="5"/>
      <c r="N6125" s="5"/>
      <c r="O6125" s="5"/>
    </row>
    <row r="6126" spans="1:15" hidden="1" x14ac:dyDescent="0.3">
      <c r="A6126" s="4" t="s">
        <v>34</v>
      </c>
      <c r="B6126" s="5">
        <v>3121</v>
      </c>
      <c r="C6126" s="5">
        <v>200127</v>
      </c>
      <c r="D6126" s="6">
        <v>45534</v>
      </c>
      <c r="E6126" s="4" t="s">
        <v>9</v>
      </c>
      <c r="F6126" s="4">
        <v>2</v>
      </c>
      <c r="G6126" s="4">
        <v>8</v>
      </c>
      <c r="H6126" s="5">
        <v>0</v>
      </c>
      <c r="I6126" s="5"/>
      <c r="J6126" s="5"/>
      <c r="K6126" s="5"/>
      <c r="L6126" s="5"/>
      <c r="M6126" s="5"/>
      <c r="N6126" s="5"/>
      <c r="O6126" s="5"/>
    </row>
    <row r="6127" spans="1:15" hidden="1" x14ac:dyDescent="0.3">
      <c r="A6127" s="4" t="s">
        <v>34</v>
      </c>
      <c r="B6127" s="5">
        <v>3121</v>
      </c>
      <c r="C6127" s="5">
        <v>200127</v>
      </c>
      <c r="D6127" s="6">
        <v>45541</v>
      </c>
      <c r="E6127" s="4" t="s">
        <v>9</v>
      </c>
      <c r="F6127" s="4">
        <v>2</v>
      </c>
      <c r="G6127" s="4">
        <v>8</v>
      </c>
      <c r="H6127" s="5">
        <v>0</v>
      </c>
      <c r="I6127" s="5"/>
      <c r="J6127" s="5"/>
      <c r="K6127" s="5"/>
      <c r="L6127" s="5"/>
      <c r="M6127" s="5"/>
      <c r="N6127" s="5"/>
      <c r="O6127" s="5"/>
    </row>
    <row r="6128" spans="1:15" hidden="1" x14ac:dyDescent="0.3">
      <c r="A6128" s="4" t="s">
        <v>34</v>
      </c>
      <c r="B6128" s="5">
        <v>3121</v>
      </c>
      <c r="C6128" s="5">
        <v>200127</v>
      </c>
      <c r="D6128" s="6">
        <v>45548</v>
      </c>
      <c r="E6128" s="4" t="s">
        <v>9</v>
      </c>
      <c r="F6128" s="4">
        <v>2</v>
      </c>
      <c r="G6128" s="4">
        <v>8</v>
      </c>
      <c r="H6128" s="5">
        <v>0</v>
      </c>
      <c r="I6128" s="5"/>
      <c r="J6128" s="5"/>
      <c r="K6128" s="5"/>
      <c r="L6128" s="5"/>
      <c r="M6128" s="5"/>
      <c r="N6128" s="5"/>
      <c r="O6128" s="5"/>
    </row>
    <row r="6129" spans="1:15" hidden="1" x14ac:dyDescent="0.3">
      <c r="A6129" s="4" t="s">
        <v>34</v>
      </c>
      <c r="B6129" s="5">
        <v>3121</v>
      </c>
      <c r="C6129" s="5">
        <v>200127</v>
      </c>
      <c r="D6129" s="6">
        <v>45555</v>
      </c>
      <c r="E6129" s="4" t="s">
        <v>9</v>
      </c>
      <c r="F6129" s="4">
        <v>2</v>
      </c>
      <c r="G6129" s="4">
        <v>8</v>
      </c>
      <c r="H6129" s="5">
        <v>0</v>
      </c>
      <c r="I6129" s="5"/>
      <c r="J6129" s="5"/>
      <c r="K6129" s="5"/>
      <c r="L6129" s="5"/>
      <c r="M6129" s="5"/>
      <c r="N6129" s="5"/>
      <c r="O6129" s="5"/>
    </row>
    <row r="6130" spans="1:15" hidden="1" x14ac:dyDescent="0.3">
      <c r="A6130" s="4" t="s">
        <v>34</v>
      </c>
      <c r="B6130" s="5">
        <v>3121</v>
      </c>
      <c r="C6130" s="5">
        <v>200127</v>
      </c>
      <c r="D6130" s="6">
        <v>45562</v>
      </c>
      <c r="E6130" s="4" t="s">
        <v>9</v>
      </c>
      <c r="F6130" s="4">
        <v>2</v>
      </c>
      <c r="G6130" s="4">
        <v>8</v>
      </c>
      <c r="H6130" s="5">
        <v>0</v>
      </c>
      <c r="I6130" s="5"/>
      <c r="J6130" s="5"/>
      <c r="K6130" s="5"/>
      <c r="L6130" s="5"/>
      <c r="M6130" s="5"/>
      <c r="N6130" s="5"/>
      <c r="O6130" s="5"/>
    </row>
    <row r="6131" spans="1:15" hidden="1" x14ac:dyDescent="0.3">
      <c r="A6131" s="4" t="s">
        <v>34</v>
      </c>
      <c r="B6131" s="5">
        <v>3121</v>
      </c>
      <c r="C6131" s="5">
        <v>200127</v>
      </c>
      <c r="D6131" s="6">
        <v>45569</v>
      </c>
      <c r="E6131" s="4" t="s">
        <v>9</v>
      </c>
      <c r="F6131" s="4">
        <v>2</v>
      </c>
      <c r="G6131" s="4">
        <v>8</v>
      </c>
      <c r="H6131" s="5">
        <v>0</v>
      </c>
      <c r="I6131" s="5"/>
      <c r="J6131" s="5"/>
      <c r="K6131" s="5"/>
      <c r="L6131" s="5"/>
      <c r="M6131" s="5"/>
      <c r="N6131" s="5"/>
      <c r="O6131" s="5"/>
    </row>
    <row r="6132" spans="1:15" hidden="1" x14ac:dyDescent="0.3">
      <c r="A6132" s="4" t="s">
        <v>34</v>
      </c>
      <c r="B6132" s="5">
        <v>3121</v>
      </c>
      <c r="C6132" s="5">
        <v>200127</v>
      </c>
      <c r="D6132" s="6">
        <v>45576</v>
      </c>
      <c r="E6132" s="4" t="s">
        <v>9</v>
      </c>
      <c r="F6132" s="4">
        <v>2</v>
      </c>
      <c r="G6132" s="4">
        <v>8</v>
      </c>
      <c r="H6132" s="5">
        <v>0</v>
      </c>
      <c r="I6132" s="5"/>
      <c r="J6132" s="5"/>
      <c r="K6132" s="5"/>
      <c r="L6132" s="5"/>
      <c r="M6132" s="5"/>
      <c r="N6132" s="5"/>
      <c r="O6132" s="5"/>
    </row>
    <row r="6133" spans="1:15" hidden="1" x14ac:dyDescent="0.3">
      <c r="A6133" s="4" t="s">
        <v>34</v>
      </c>
      <c r="B6133" s="5">
        <v>3121</v>
      </c>
      <c r="C6133" s="5">
        <v>200127</v>
      </c>
      <c r="D6133" s="6">
        <v>45583</v>
      </c>
      <c r="E6133" s="4" t="s">
        <v>9</v>
      </c>
      <c r="F6133" s="4">
        <v>2</v>
      </c>
      <c r="G6133" s="4">
        <v>8</v>
      </c>
      <c r="H6133" s="5">
        <v>0</v>
      </c>
      <c r="I6133" s="5"/>
      <c r="J6133" s="5"/>
      <c r="K6133" s="5"/>
      <c r="L6133" s="5"/>
      <c r="M6133" s="5"/>
      <c r="N6133" s="5"/>
      <c r="O6133" s="5"/>
    </row>
    <row r="6134" spans="1:15" hidden="1" x14ac:dyDescent="0.3">
      <c r="A6134" s="4" t="s">
        <v>34</v>
      </c>
      <c r="B6134" s="5">
        <v>3121</v>
      </c>
      <c r="C6134" s="5">
        <v>200127</v>
      </c>
      <c r="D6134" s="6">
        <v>45590</v>
      </c>
      <c r="E6134" s="4" t="s">
        <v>9</v>
      </c>
      <c r="F6134" s="4">
        <v>2</v>
      </c>
      <c r="G6134" s="4">
        <v>8</v>
      </c>
      <c r="H6134" s="5">
        <v>0</v>
      </c>
      <c r="I6134" s="5"/>
      <c r="J6134" s="5"/>
      <c r="K6134" s="5"/>
      <c r="L6134" s="5"/>
      <c r="M6134" s="5"/>
      <c r="N6134" s="5"/>
      <c r="O6134" s="5"/>
    </row>
    <row r="6135" spans="1:15" hidden="1" x14ac:dyDescent="0.3">
      <c r="A6135" s="4" t="s">
        <v>34</v>
      </c>
      <c r="B6135" s="5">
        <v>3121</v>
      </c>
      <c r="C6135" s="5">
        <v>200127</v>
      </c>
      <c r="D6135" s="6">
        <v>45597</v>
      </c>
      <c r="E6135" s="4" t="s">
        <v>9</v>
      </c>
      <c r="F6135" s="4">
        <v>2</v>
      </c>
      <c r="G6135" s="4">
        <v>8</v>
      </c>
      <c r="H6135" s="5">
        <v>0</v>
      </c>
      <c r="I6135" s="5"/>
      <c r="J6135" s="5"/>
      <c r="K6135" s="5"/>
      <c r="L6135" s="5"/>
      <c r="M6135" s="5"/>
      <c r="N6135" s="5"/>
      <c r="O6135" s="5"/>
    </row>
    <row r="6136" spans="1:15" hidden="1" x14ac:dyDescent="0.3">
      <c r="A6136" s="4" t="s">
        <v>34</v>
      </c>
      <c r="B6136" s="5">
        <v>3121</v>
      </c>
      <c r="C6136" s="5">
        <v>200127</v>
      </c>
      <c r="D6136" s="6">
        <v>45604</v>
      </c>
      <c r="E6136" s="4" t="s">
        <v>9</v>
      </c>
      <c r="F6136" s="4">
        <v>2</v>
      </c>
      <c r="G6136" s="4">
        <v>8</v>
      </c>
      <c r="H6136" s="5">
        <v>0</v>
      </c>
      <c r="I6136" s="5"/>
      <c r="J6136" s="5"/>
      <c r="K6136" s="5"/>
      <c r="L6136" s="5"/>
      <c r="M6136" s="5"/>
      <c r="N6136" s="5"/>
      <c r="O6136" s="5"/>
    </row>
    <row r="6137" spans="1:15" hidden="1" x14ac:dyDescent="0.3">
      <c r="A6137" s="4" t="s">
        <v>34</v>
      </c>
      <c r="B6137" s="5">
        <v>3121</v>
      </c>
      <c r="C6137" s="5">
        <v>200127</v>
      </c>
      <c r="D6137" s="6">
        <v>45611</v>
      </c>
      <c r="E6137" s="4" t="s">
        <v>9</v>
      </c>
      <c r="F6137" s="4">
        <v>2</v>
      </c>
      <c r="G6137" s="4">
        <v>8</v>
      </c>
      <c r="H6137" s="5">
        <v>0</v>
      </c>
      <c r="I6137" s="5"/>
      <c r="J6137" s="5"/>
      <c r="K6137" s="5"/>
      <c r="L6137" s="5"/>
      <c r="M6137" s="5"/>
      <c r="N6137" s="5"/>
      <c r="O6137" s="5"/>
    </row>
    <row r="6138" spans="1:15" hidden="1" x14ac:dyDescent="0.3">
      <c r="A6138" s="4" t="s">
        <v>34</v>
      </c>
      <c r="B6138" s="5">
        <v>3121</v>
      </c>
      <c r="C6138" s="5">
        <v>200127</v>
      </c>
      <c r="D6138" s="6">
        <v>45618</v>
      </c>
      <c r="E6138" s="4" t="s">
        <v>9</v>
      </c>
      <c r="F6138" s="4">
        <v>2</v>
      </c>
      <c r="G6138" s="4">
        <v>8</v>
      </c>
      <c r="H6138" s="5">
        <v>0</v>
      </c>
      <c r="I6138" s="5"/>
      <c r="J6138" s="5"/>
      <c r="K6138" s="5"/>
      <c r="L6138" s="5"/>
      <c r="M6138" s="5"/>
      <c r="N6138" s="5"/>
      <c r="O6138" s="5"/>
    </row>
    <row r="6139" spans="1:15" hidden="1" x14ac:dyDescent="0.3">
      <c r="A6139" s="4" t="s">
        <v>34</v>
      </c>
      <c r="B6139" s="5">
        <v>3121</v>
      </c>
      <c r="C6139" s="5">
        <v>200127</v>
      </c>
      <c r="D6139" s="6">
        <v>45625</v>
      </c>
      <c r="E6139" s="4" t="s">
        <v>9</v>
      </c>
      <c r="F6139" s="4">
        <v>2</v>
      </c>
      <c r="G6139" s="4">
        <v>8</v>
      </c>
      <c r="H6139" s="5">
        <v>0</v>
      </c>
      <c r="I6139" s="5"/>
      <c r="J6139" s="5"/>
      <c r="K6139" s="5"/>
      <c r="L6139" s="5"/>
      <c r="M6139" s="5"/>
      <c r="N6139" s="5"/>
      <c r="O6139" s="5"/>
    </row>
    <row r="6140" spans="1:15" hidden="1" x14ac:dyDescent="0.3">
      <c r="A6140" s="4" t="s">
        <v>34</v>
      </c>
      <c r="B6140" s="5">
        <v>3121</v>
      </c>
      <c r="C6140" s="5">
        <v>200127</v>
      </c>
      <c r="D6140" s="6">
        <v>45632</v>
      </c>
      <c r="E6140" s="4" t="s">
        <v>9</v>
      </c>
      <c r="F6140" s="4">
        <v>2</v>
      </c>
      <c r="G6140" s="4">
        <v>8</v>
      </c>
      <c r="H6140" s="5">
        <v>0</v>
      </c>
      <c r="I6140" s="5"/>
      <c r="J6140" s="5"/>
      <c r="K6140" s="5"/>
      <c r="L6140" s="5"/>
      <c r="M6140" s="5"/>
      <c r="N6140" s="5"/>
      <c r="O6140" s="5"/>
    </row>
    <row r="6141" spans="1:15" hidden="1" x14ac:dyDescent="0.3">
      <c r="A6141" s="4" t="s">
        <v>34</v>
      </c>
      <c r="B6141" s="5">
        <v>3121</v>
      </c>
      <c r="C6141" s="5">
        <v>200127</v>
      </c>
      <c r="D6141" s="6">
        <v>45639</v>
      </c>
      <c r="E6141" s="4" t="s">
        <v>9</v>
      </c>
      <c r="F6141" s="4">
        <v>2</v>
      </c>
      <c r="G6141" s="4">
        <v>8</v>
      </c>
      <c r="H6141" s="5">
        <v>0</v>
      </c>
      <c r="I6141" s="5"/>
      <c r="J6141" s="5"/>
      <c r="K6141" s="5"/>
      <c r="L6141" s="5"/>
      <c r="M6141" s="5"/>
      <c r="N6141" s="5"/>
      <c r="O6141" s="5"/>
    </row>
    <row r="6142" spans="1:15" hidden="1" x14ac:dyDescent="0.3">
      <c r="A6142" s="4" t="s">
        <v>34</v>
      </c>
      <c r="B6142" s="5">
        <v>3121</v>
      </c>
      <c r="C6142" s="5">
        <v>200127</v>
      </c>
      <c r="D6142" s="6">
        <v>45646</v>
      </c>
      <c r="E6142" s="4" t="s">
        <v>9</v>
      </c>
      <c r="F6142" s="4">
        <v>2</v>
      </c>
      <c r="G6142" s="4">
        <v>8</v>
      </c>
      <c r="H6142" s="5">
        <v>0</v>
      </c>
      <c r="I6142" s="5"/>
      <c r="J6142" s="5"/>
      <c r="K6142" s="5"/>
      <c r="L6142" s="5"/>
      <c r="M6142" s="5"/>
      <c r="N6142" s="5"/>
      <c r="O6142" s="5"/>
    </row>
    <row r="6143" spans="1:15" hidden="1" x14ac:dyDescent="0.3">
      <c r="A6143" s="4" t="s">
        <v>34</v>
      </c>
      <c r="B6143" s="5">
        <v>3121</v>
      </c>
      <c r="C6143" s="5">
        <v>200127</v>
      </c>
      <c r="D6143" s="6">
        <v>45653</v>
      </c>
      <c r="E6143" s="4" t="s">
        <v>9</v>
      </c>
      <c r="F6143" s="4">
        <v>2</v>
      </c>
      <c r="G6143" s="4">
        <v>8</v>
      </c>
      <c r="H6143" s="5">
        <v>0</v>
      </c>
      <c r="I6143" s="5"/>
      <c r="J6143" s="5"/>
      <c r="K6143" s="5"/>
      <c r="L6143" s="5"/>
      <c r="M6143" s="5"/>
      <c r="N6143" s="5"/>
      <c r="O6143" s="5"/>
    </row>
    <row r="6144" spans="1:15" hidden="1" x14ac:dyDescent="0.3">
      <c r="A6144" s="4" t="s">
        <v>34</v>
      </c>
      <c r="B6144" s="5">
        <v>3121</v>
      </c>
      <c r="C6144" s="5">
        <v>200127</v>
      </c>
      <c r="D6144" s="6">
        <v>45660</v>
      </c>
      <c r="E6144" s="4" t="s">
        <v>9</v>
      </c>
      <c r="F6144" s="4">
        <v>2</v>
      </c>
      <c r="G6144" s="4">
        <v>8</v>
      </c>
      <c r="H6144" s="5">
        <v>0</v>
      </c>
      <c r="I6144" s="5"/>
      <c r="J6144" s="5"/>
      <c r="K6144" s="5"/>
      <c r="L6144" s="5"/>
      <c r="M6144" s="5"/>
      <c r="N6144" s="5"/>
      <c r="O6144" s="5"/>
    </row>
    <row r="6145" spans="1:15" hidden="1" x14ac:dyDescent="0.3">
      <c r="A6145" s="4" t="s">
        <v>34</v>
      </c>
      <c r="B6145" s="5">
        <v>3121</v>
      </c>
      <c r="C6145" s="5">
        <v>200127</v>
      </c>
      <c r="D6145" s="6">
        <v>45667</v>
      </c>
      <c r="E6145" s="4" t="s">
        <v>9</v>
      </c>
      <c r="F6145" s="4">
        <v>2</v>
      </c>
      <c r="G6145" s="4">
        <v>8</v>
      </c>
      <c r="H6145" s="5">
        <v>0</v>
      </c>
      <c r="I6145" s="5"/>
      <c r="J6145" s="5"/>
      <c r="K6145" s="5"/>
      <c r="L6145" s="5"/>
      <c r="M6145" s="5"/>
      <c r="N6145" s="5"/>
      <c r="O6145" s="5"/>
    </row>
    <row r="6146" spans="1:15" hidden="1" x14ac:dyDescent="0.3">
      <c r="A6146" s="4" t="s">
        <v>34</v>
      </c>
      <c r="B6146" s="5">
        <v>3121</v>
      </c>
      <c r="C6146" s="5">
        <v>200127</v>
      </c>
      <c r="D6146" s="6">
        <v>45674</v>
      </c>
      <c r="E6146" s="4" t="s">
        <v>9</v>
      </c>
      <c r="F6146" s="4">
        <v>2</v>
      </c>
      <c r="G6146" s="4">
        <v>8</v>
      </c>
      <c r="H6146" s="5">
        <v>0</v>
      </c>
      <c r="I6146" s="5"/>
      <c r="J6146" s="5"/>
      <c r="K6146" s="5"/>
      <c r="L6146" s="5"/>
      <c r="M6146" s="5"/>
      <c r="N6146" s="5"/>
      <c r="O6146" s="5"/>
    </row>
    <row r="6147" spans="1:15" hidden="1" x14ac:dyDescent="0.3">
      <c r="A6147" s="4" t="s">
        <v>34</v>
      </c>
      <c r="B6147" s="5">
        <v>3121</v>
      </c>
      <c r="C6147" s="5">
        <v>200127</v>
      </c>
      <c r="D6147" s="6">
        <v>45681</v>
      </c>
      <c r="E6147" s="4" t="s">
        <v>9</v>
      </c>
      <c r="F6147" s="4">
        <v>2</v>
      </c>
      <c r="G6147" s="4">
        <v>8</v>
      </c>
      <c r="H6147" s="5">
        <v>0</v>
      </c>
      <c r="I6147" s="5"/>
      <c r="J6147" s="5"/>
      <c r="K6147" s="5"/>
      <c r="L6147" s="5"/>
      <c r="M6147" s="5"/>
      <c r="N6147" s="5"/>
      <c r="O6147" s="5"/>
    </row>
    <row r="6148" spans="1:15" hidden="1" x14ac:dyDescent="0.3">
      <c r="A6148" s="4" t="s">
        <v>34</v>
      </c>
      <c r="B6148" s="5">
        <v>3121</v>
      </c>
      <c r="C6148" s="5">
        <v>200127</v>
      </c>
      <c r="D6148" s="6">
        <v>45688</v>
      </c>
      <c r="E6148" s="4" t="s">
        <v>9</v>
      </c>
      <c r="F6148" s="4">
        <v>2</v>
      </c>
      <c r="G6148" s="4">
        <v>8</v>
      </c>
      <c r="H6148" s="5">
        <v>0</v>
      </c>
      <c r="I6148" s="5"/>
      <c r="J6148" s="5"/>
      <c r="K6148" s="5"/>
      <c r="L6148" s="5"/>
      <c r="M6148" s="5"/>
      <c r="N6148" s="5"/>
      <c r="O6148" s="5"/>
    </row>
    <row r="6149" spans="1:15" hidden="1" x14ac:dyDescent="0.3">
      <c r="A6149" s="4" t="s">
        <v>34</v>
      </c>
      <c r="B6149" s="5">
        <v>3121</v>
      </c>
      <c r="C6149" s="5">
        <v>200127</v>
      </c>
      <c r="D6149" s="6">
        <v>45695</v>
      </c>
      <c r="E6149" s="4" t="s">
        <v>9</v>
      </c>
      <c r="F6149" s="4">
        <v>2</v>
      </c>
      <c r="G6149" s="4">
        <v>8</v>
      </c>
      <c r="H6149" s="5">
        <v>0</v>
      </c>
      <c r="I6149" s="5"/>
      <c r="J6149" s="5"/>
      <c r="K6149" s="5"/>
      <c r="L6149" s="5"/>
      <c r="M6149" s="5"/>
      <c r="N6149" s="5"/>
      <c r="O6149" s="5"/>
    </row>
    <row r="6150" spans="1:15" hidden="1" x14ac:dyDescent="0.3">
      <c r="A6150" s="4" t="s">
        <v>34</v>
      </c>
      <c r="B6150" s="5">
        <v>3121</v>
      </c>
      <c r="C6150" s="5">
        <v>200102</v>
      </c>
      <c r="D6150" s="6">
        <v>45331</v>
      </c>
      <c r="E6150" s="4" t="s">
        <v>10</v>
      </c>
      <c r="F6150" s="4">
        <v>2</v>
      </c>
      <c r="G6150" s="4">
        <v>8</v>
      </c>
      <c r="H6150" s="5">
        <v>0</v>
      </c>
      <c r="I6150" s="5"/>
      <c r="J6150" s="5"/>
      <c r="K6150" s="5"/>
      <c r="L6150" s="5"/>
      <c r="M6150" s="5"/>
      <c r="N6150" s="5"/>
      <c r="O6150" s="5"/>
    </row>
    <row r="6151" spans="1:15" hidden="1" x14ac:dyDescent="0.3">
      <c r="A6151" s="4" t="s">
        <v>34</v>
      </c>
      <c r="B6151" s="5">
        <v>3121</v>
      </c>
      <c r="C6151" s="5">
        <v>200102</v>
      </c>
      <c r="D6151" s="6">
        <v>45338</v>
      </c>
      <c r="E6151" s="4" t="s">
        <v>10</v>
      </c>
      <c r="F6151" s="4">
        <v>2</v>
      </c>
      <c r="G6151" s="4">
        <v>8</v>
      </c>
      <c r="H6151" s="5">
        <v>0</v>
      </c>
      <c r="I6151" s="5"/>
      <c r="J6151" s="5"/>
      <c r="K6151" s="5"/>
      <c r="L6151" s="5"/>
      <c r="M6151" s="5"/>
      <c r="N6151" s="5"/>
      <c r="O6151" s="5"/>
    </row>
    <row r="6152" spans="1:15" hidden="1" x14ac:dyDescent="0.3">
      <c r="A6152" s="4" t="s">
        <v>34</v>
      </c>
      <c r="B6152" s="5">
        <v>3121</v>
      </c>
      <c r="C6152" s="5">
        <v>200102</v>
      </c>
      <c r="D6152" s="6">
        <v>45345</v>
      </c>
      <c r="E6152" s="4" t="s">
        <v>10</v>
      </c>
      <c r="F6152" s="4">
        <v>2</v>
      </c>
      <c r="G6152" s="4">
        <v>8</v>
      </c>
      <c r="H6152" s="5">
        <v>0</v>
      </c>
      <c r="I6152" s="5"/>
      <c r="J6152" s="5"/>
      <c r="K6152" s="5"/>
      <c r="L6152" s="5"/>
      <c r="M6152" s="5"/>
      <c r="N6152" s="5"/>
      <c r="O6152" s="5"/>
    </row>
    <row r="6153" spans="1:15" hidden="1" x14ac:dyDescent="0.3">
      <c r="A6153" s="4" t="s">
        <v>34</v>
      </c>
      <c r="B6153" s="5">
        <v>3121</v>
      </c>
      <c r="C6153" s="5">
        <v>200102</v>
      </c>
      <c r="D6153" s="6">
        <v>45352</v>
      </c>
      <c r="E6153" s="4" t="s">
        <v>10</v>
      </c>
      <c r="F6153" s="4">
        <v>2</v>
      </c>
      <c r="G6153" s="4">
        <v>8</v>
      </c>
      <c r="H6153" s="5">
        <v>0</v>
      </c>
      <c r="I6153" s="5"/>
      <c r="J6153" s="5"/>
      <c r="K6153" s="5"/>
      <c r="L6153" s="5"/>
      <c r="M6153" s="5"/>
      <c r="N6153" s="5"/>
      <c r="O6153" s="5"/>
    </row>
    <row r="6154" spans="1:15" hidden="1" x14ac:dyDescent="0.3">
      <c r="A6154" s="4" t="s">
        <v>34</v>
      </c>
      <c r="B6154" s="5">
        <v>3121</v>
      </c>
      <c r="C6154" s="5">
        <v>200102</v>
      </c>
      <c r="D6154" s="6">
        <v>45359</v>
      </c>
      <c r="E6154" s="4" t="s">
        <v>10</v>
      </c>
      <c r="F6154" s="4">
        <v>2</v>
      </c>
      <c r="G6154" s="4">
        <v>8</v>
      </c>
      <c r="H6154" s="5">
        <v>0</v>
      </c>
      <c r="I6154" s="5"/>
      <c r="J6154" s="5"/>
      <c r="K6154" s="5"/>
      <c r="L6154" s="5"/>
      <c r="M6154" s="5"/>
      <c r="N6154" s="5"/>
      <c r="O6154" s="5"/>
    </row>
    <row r="6155" spans="1:15" hidden="1" x14ac:dyDescent="0.3">
      <c r="A6155" s="4" t="s">
        <v>34</v>
      </c>
      <c r="B6155" s="5">
        <v>3121</v>
      </c>
      <c r="C6155" s="5">
        <v>200102</v>
      </c>
      <c r="D6155" s="6">
        <v>45366</v>
      </c>
      <c r="E6155" s="4" t="s">
        <v>10</v>
      </c>
      <c r="F6155" s="4">
        <v>2</v>
      </c>
      <c r="G6155" s="4">
        <v>8</v>
      </c>
      <c r="H6155" s="5">
        <v>0</v>
      </c>
      <c r="I6155" s="5"/>
      <c r="J6155" s="5"/>
      <c r="K6155" s="5"/>
      <c r="L6155" s="5"/>
      <c r="M6155" s="5"/>
      <c r="N6155" s="5"/>
      <c r="O6155" s="5"/>
    </row>
    <row r="6156" spans="1:15" hidden="1" x14ac:dyDescent="0.3">
      <c r="A6156" s="4" t="s">
        <v>34</v>
      </c>
      <c r="B6156" s="5">
        <v>3121</v>
      </c>
      <c r="C6156" s="5">
        <v>200102</v>
      </c>
      <c r="D6156" s="6">
        <v>45373</v>
      </c>
      <c r="E6156" s="4" t="s">
        <v>10</v>
      </c>
      <c r="F6156" s="4">
        <v>2</v>
      </c>
      <c r="G6156" s="4">
        <v>8</v>
      </c>
      <c r="H6156" s="5">
        <v>0</v>
      </c>
      <c r="I6156" s="5"/>
      <c r="J6156" s="5"/>
      <c r="K6156" s="5"/>
      <c r="L6156" s="5"/>
      <c r="M6156" s="5"/>
      <c r="N6156" s="5"/>
      <c r="O6156" s="5"/>
    </row>
    <row r="6157" spans="1:15" hidden="1" x14ac:dyDescent="0.3">
      <c r="A6157" s="4" t="s">
        <v>34</v>
      </c>
      <c r="B6157" s="5">
        <v>3121</v>
      </c>
      <c r="C6157" s="5">
        <v>200102</v>
      </c>
      <c r="D6157" s="6">
        <v>45380</v>
      </c>
      <c r="E6157" s="4" t="s">
        <v>10</v>
      </c>
      <c r="F6157" s="4">
        <v>2</v>
      </c>
      <c r="G6157" s="4">
        <v>8</v>
      </c>
      <c r="H6157" s="5">
        <v>0</v>
      </c>
      <c r="I6157" s="5"/>
      <c r="J6157" s="5"/>
      <c r="K6157" s="5"/>
      <c r="L6157" s="5"/>
      <c r="M6157" s="5"/>
      <c r="N6157" s="5"/>
      <c r="O6157" s="5"/>
    </row>
    <row r="6158" spans="1:15" hidden="1" x14ac:dyDescent="0.3">
      <c r="A6158" s="4" t="s">
        <v>34</v>
      </c>
      <c r="B6158" s="5">
        <v>3121</v>
      </c>
      <c r="C6158" s="5">
        <v>200102</v>
      </c>
      <c r="D6158" s="6">
        <v>45387</v>
      </c>
      <c r="E6158" s="4" t="s">
        <v>10</v>
      </c>
      <c r="F6158" s="4">
        <v>2</v>
      </c>
      <c r="G6158" s="4">
        <v>8</v>
      </c>
      <c r="H6158" s="5">
        <v>0</v>
      </c>
      <c r="I6158" s="5"/>
      <c r="J6158" s="5"/>
      <c r="K6158" s="5"/>
      <c r="L6158" s="5"/>
      <c r="M6158" s="5"/>
      <c r="N6158" s="5"/>
      <c r="O6158" s="5"/>
    </row>
    <row r="6159" spans="1:15" hidden="1" x14ac:dyDescent="0.3">
      <c r="A6159" s="4" t="s">
        <v>34</v>
      </c>
      <c r="B6159" s="5">
        <v>3121</v>
      </c>
      <c r="C6159" s="5">
        <v>200102</v>
      </c>
      <c r="D6159" s="6">
        <v>45394</v>
      </c>
      <c r="E6159" s="4" t="s">
        <v>10</v>
      </c>
      <c r="F6159" s="4">
        <v>2</v>
      </c>
      <c r="G6159" s="4">
        <v>8</v>
      </c>
      <c r="H6159" s="5">
        <v>0</v>
      </c>
      <c r="I6159" s="5"/>
      <c r="J6159" s="5"/>
      <c r="K6159" s="5"/>
      <c r="L6159" s="5"/>
      <c r="M6159" s="5"/>
      <c r="N6159" s="5"/>
      <c r="O6159" s="5"/>
    </row>
    <row r="6160" spans="1:15" hidden="1" x14ac:dyDescent="0.3">
      <c r="A6160" s="4" t="s">
        <v>34</v>
      </c>
      <c r="B6160" s="5">
        <v>3121</v>
      </c>
      <c r="C6160" s="5">
        <v>200102</v>
      </c>
      <c r="D6160" s="6">
        <v>45401</v>
      </c>
      <c r="E6160" s="4" t="s">
        <v>10</v>
      </c>
      <c r="F6160" s="4">
        <v>2</v>
      </c>
      <c r="G6160" s="4">
        <v>8</v>
      </c>
      <c r="H6160" s="5">
        <v>0</v>
      </c>
      <c r="I6160" s="5"/>
      <c r="J6160" s="5"/>
      <c r="K6160" s="5"/>
      <c r="L6160" s="5"/>
      <c r="M6160" s="5"/>
      <c r="N6160" s="5"/>
      <c r="O6160" s="5"/>
    </row>
    <row r="6161" spans="1:15" hidden="1" x14ac:dyDescent="0.3">
      <c r="A6161" s="4" t="s">
        <v>34</v>
      </c>
      <c r="B6161" s="5">
        <v>3121</v>
      </c>
      <c r="C6161" s="5">
        <v>200102</v>
      </c>
      <c r="D6161" s="6">
        <v>45408</v>
      </c>
      <c r="E6161" s="4" t="s">
        <v>10</v>
      </c>
      <c r="F6161" s="4">
        <v>2</v>
      </c>
      <c r="G6161" s="4">
        <v>8</v>
      </c>
      <c r="H6161" s="5">
        <v>0</v>
      </c>
      <c r="I6161" s="5"/>
      <c r="J6161" s="5"/>
      <c r="K6161" s="5"/>
      <c r="L6161" s="5"/>
      <c r="M6161" s="5"/>
      <c r="N6161" s="5"/>
      <c r="O6161" s="5"/>
    </row>
    <row r="6162" spans="1:15" hidden="1" x14ac:dyDescent="0.3">
      <c r="A6162" s="4" t="s">
        <v>34</v>
      </c>
      <c r="B6162" s="5">
        <v>3121</v>
      </c>
      <c r="C6162" s="5">
        <v>200102</v>
      </c>
      <c r="D6162" s="6">
        <v>45415</v>
      </c>
      <c r="E6162" s="4" t="s">
        <v>10</v>
      </c>
      <c r="F6162" s="4">
        <v>2</v>
      </c>
      <c r="G6162" s="4">
        <v>8</v>
      </c>
      <c r="H6162" s="5">
        <v>0</v>
      </c>
      <c r="I6162" s="5"/>
      <c r="J6162" s="5"/>
      <c r="K6162" s="5"/>
      <c r="L6162" s="5"/>
      <c r="M6162" s="5"/>
      <c r="N6162" s="5"/>
      <c r="O6162" s="5"/>
    </row>
    <row r="6163" spans="1:15" hidden="1" x14ac:dyDescent="0.3">
      <c r="A6163" s="4" t="s">
        <v>34</v>
      </c>
      <c r="B6163" s="5">
        <v>3121</v>
      </c>
      <c r="C6163" s="5">
        <v>200102</v>
      </c>
      <c r="D6163" s="6">
        <v>45422</v>
      </c>
      <c r="E6163" s="4" t="s">
        <v>10</v>
      </c>
      <c r="F6163" s="4">
        <v>2</v>
      </c>
      <c r="G6163" s="4">
        <v>8</v>
      </c>
      <c r="H6163" s="5">
        <v>0</v>
      </c>
      <c r="I6163" s="5"/>
      <c r="J6163" s="5"/>
      <c r="K6163" s="5"/>
      <c r="L6163" s="5"/>
      <c r="M6163" s="5"/>
      <c r="N6163" s="5"/>
      <c r="O6163" s="5"/>
    </row>
    <row r="6164" spans="1:15" hidden="1" x14ac:dyDescent="0.3">
      <c r="A6164" s="4" t="s">
        <v>34</v>
      </c>
      <c r="B6164" s="5">
        <v>3121</v>
      </c>
      <c r="C6164" s="5">
        <v>200102</v>
      </c>
      <c r="D6164" s="6">
        <v>45429</v>
      </c>
      <c r="E6164" s="4" t="s">
        <v>10</v>
      </c>
      <c r="F6164" s="4">
        <v>2</v>
      </c>
      <c r="G6164" s="4">
        <v>8</v>
      </c>
      <c r="H6164" s="5">
        <v>0</v>
      </c>
      <c r="I6164" s="5"/>
      <c r="J6164" s="5"/>
      <c r="K6164" s="5"/>
      <c r="L6164" s="5"/>
      <c r="M6164" s="5"/>
      <c r="N6164" s="5"/>
      <c r="O6164" s="5"/>
    </row>
    <row r="6165" spans="1:15" hidden="1" x14ac:dyDescent="0.3">
      <c r="A6165" s="4" t="s">
        <v>34</v>
      </c>
      <c r="B6165" s="5">
        <v>3121</v>
      </c>
      <c r="C6165" s="5">
        <v>200102</v>
      </c>
      <c r="D6165" s="6">
        <v>45436</v>
      </c>
      <c r="E6165" s="4" t="s">
        <v>10</v>
      </c>
      <c r="F6165" s="4">
        <v>2</v>
      </c>
      <c r="G6165" s="4">
        <v>8</v>
      </c>
      <c r="H6165" s="5">
        <v>0</v>
      </c>
      <c r="I6165" s="5"/>
      <c r="J6165" s="5"/>
      <c r="K6165" s="5"/>
      <c r="L6165" s="5"/>
      <c r="M6165" s="5"/>
      <c r="N6165" s="5"/>
      <c r="O6165" s="5"/>
    </row>
    <row r="6166" spans="1:15" hidden="1" x14ac:dyDescent="0.3">
      <c r="A6166" s="4" t="s">
        <v>34</v>
      </c>
      <c r="B6166" s="5">
        <v>3121</v>
      </c>
      <c r="C6166" s="5">
        <v>200102</v>
      </c>
      <c r="D6166" s="6">
        <v>45443</v>
      </c>
      <c r="E6166" s="4" t="s">
        <v>10</v>
      </c>
      <c r="F6166" s="4">
        <v>2</v>
      </c>
      <c r="G6166" s="4">
        <v>8</v>
      </c>
      <c r="H6166" s="5">
        <v>0</v>
      </c>
      <c r="I6166" s="5"/>
      <c r="J6166" s="5"/>
      <c r="K6166" s="5"/>
      <c r="L6166" s="5"/>
      <c r="M6166" s="5"/>
      <c r="N6166" s="5"/>
      <c r="O6166" s="5"/>
    </row>
    <row r="6167" spans="1:15" hidden="1" x14ac:dyDescent="0.3">
      <c r="A6167" s="4" t="s">
        <v>34</v>
      </c>
      <c r="B6167" s="5">
        <v>3121</v>
      </c>
      <c r="C6167" s="5">
        <v>200102</v>
      </c>
      <c r="D6167" s="6">
        <v>45450</v>
      </c>
      <c r="E6167" s="4" t="s">
        <v>10</v>
      </c>
      <c r="F6167" s="4">
        <v>2</v>
      </c>
      <c r="G6167" s="4">
        <v>8</v>
      </c>
      <c r="H6167" s="5">
        <v>0</v>
      </c>
      <c r="I6167" s="5"/>
      <c r="J6167" s="5"/>
      <c r="K6167" s="5"/>
      <c r="L6167" s="5"/>
      <c r="M6167" s="5"/>
      <c r="N6167" s="5"/>
      <c r="O6167" s="5"/>
    </row>
    <row r="6168" spans="1:15" hidden="1" x14ac:dyDescent="0.3">
      <c r="A6168" s="4" t="s">
        <v>34</v>
      </c>
      <c r="B6168" s="5">
        <v>3121</v>
      </c>
      <c r="C6168" s="5">
        <v>200102</v>
      </c>
      <c r="D6168" s="6">
        <v>45457</v>
      </c>
      <c r="E6168" s="4" t="s">
        <v>10</v>
      </c>
      <c r="F6168" s="4">
        <v>2</v>
      </c>
      <c r="G6168" s="4">
        <v>8</v>
      </c>
      <c r="H6168" s="5">
        <v>0</v>
      </c>
      <c r="I6168" s="5"/>
      <c r="J6168" s="5"/>
      <c r="K6168" s="5"/>
      <c r="L6168" s="5"/>
      <c r="M6168" s="5"/>
      <c r="N6168" s="5"/>
      <c r="O6168" s="5"/>
    </row>
    <row r="6169" spans="1:15" hidden="1" x14ac:dyDescent="0.3">
      <c r="A6169" s="4" t="s">
        <v>34</v>
      </c>
      <c r="B6169" s="5">
        <v>3121</v>
      </c>
      <c r="C6169" s="5">
        <v>200102</v>
      </c>
      <c r="D6169" s="6">
        <v>45464</v>
      </c>
      <c r="E6169" s="4" t="s">
        <v>10</v>
      </c>
      <c r="F6169" s="4">
        <v>2</v>
      </c>
      <c r="G6169" s="4">
        <v>8</v>
      </c>
      <c r="H6169" s="5">
        <v>0</v>
      </c>
      <c r="I6169" s="5"/>
      <c r="J6169" s="5"/>
      <c r="K6169" s="5"/>
      <c r="L6169" s="5"/>
      <c r="M6169" s="5"/>
      <c r="N6169" s="5"/>
      <c r="O6169" s="5"/>
    </row>
    <row r="6170" spans="1:15" hidden="1" x14ac:dyDescent="0.3">
      <c r="A6170" s="4" t="s">
        <v>34</v>
      </c>
      <c r="B6170" s="5">
        <v>3121</v>
      </c>
      <c r="C6170" s="5">
        <v>200102</v>
      </c>
      <c r="D6170" s="6">
        <v>45471</v>
      </c>
      <c r="E6170" s="4" t="s">
        <v>10</v>
      </c>
      <c r="F6170" s="4">
        <v>2</v>
      </c>
      <c r="G6170" s="4">
        <v>8</v>
      </c>
      <c r="H6170" s="5">
        <v>0</v>
      </c>
      <c r="I6170" s="5"/>
      <c r="J6170" s="5"/>
      <c r="K6170" s="5"/>
      <c r="L6170" s="5"/>
      <c r="M6170" s="5"/>
      <c r="N6170" s="5"/>
      <c r="O6170" s="5"/>
    </row>
    <row r="6171" spans="1:15" hidden="1" x14ac:dyDescent="0.3">
      <c r="A6171" s="4" t="s">
        <v>34</v>
      </c>
      <c r="B6171" s="5">
        <v>3121</v>
      </c>
      <c r="C6171" s="5">
        <v>200102</v>
      </c>
      <c r="D6171" s="6">
        <v>45478</v>
      </c>
      <c r="E6171" s="4" t="s">
        <v>10</v>
      </c>
      <c r="F6171" s="4">
        <v>2</v>
      </c>
      <c r="G6171" s="4">
        <v>8</v>
      </c>
      <c r="H6171" s="5">
        <v>0</v>
      </c>
      <c r="I6171" s="5"/>
      <c r="J6171" s="5"/>
      <c r="K6171" s="5"/>
      <c r="L6171" s="5"/>
      <c r="M6171" s="5"/>
      <c r="N6171" s="5"/>
      <c r="O6171" s="5"/>
    </row>
    <row r="6172" spans="1:15" hidden="1" x14ac:dyDescent="0.3">
      <c r="A6172" s="4" t="s">
        <v>34</v>
      </c>
      <c r="B6172" s="5">
        <v>3121</v>
      </c>
      <c r="C6172" s="5">
        <v>200102</v>
      </c>
      <c r="D6172" s="6">
        <v>45485</v>
      </c>
      <c r="E6172" s="4" t="s">
        <v>10</v>
      </c>
      <c r="F6172" s="4">
        <v>2</v>
      </c>
      <c r="G6172" s="4">
        <v>8</v>
      </c>
      <c r="H6172" s="5">
        <v>0</v>
      </c>
      <c r="I6172" s="5"/>
      <c r="J6172" s="5"/>
      <c r="K6172" s="5"/>
      <c r="L6172" s="5"/>
      <c r="M6172" s="5"/>
      <c r="N6172" s="5"/>
      <c r="O6172" s="5"/>
    </row>
    <row r="6173" spans="1:15" hidden="1" x14ac:dyDescent="0.3">
      <c r="A6173" s="4" t="s">
        <v>34</v>
      </c>
      <c r="B6173" s="5">
        <v>3121</v>
      </c>
      <c r="C6173" s="5">
        <v>200102</v>
      </c>
      <c r="D6173" s="6">
        <v>45492</v>
      </c>
      <c r="E6173" s="4" t="s">
        <v>10</v>
      </c>
      <c r="F6173" s="4">
        <v>2</v>
      </c>
      <c r="G6173" s="4">
        <v>8</v>
      </c>
      <c r="H6173" s="5">
        <v>0</v>
      </c>
      <c r="I6173" s="5"/>
      <c r="J6173" s="5"/>
      <c r="K6173" s="5"/>
      <c r="L6173" s="5"/>
      <c r="M6173" s="5"/>
      <c r="N6173" s="5"/>
      <c r="O6173" s="5"/>
    </row>
    <row r="6174" spans="1:15" hidden="1" x14ac:dyDescent="0.3">
      <c r="A6174" s="4" t="s">
        <v>34</v>
      </c>
      <c r="B6174" s="5">
        <v>3121</v>
      </c>
      <c r="C6174" s="5">
        <v>200102</v>
      </c>
      <c r="D6174" s="6">
        <v>45499</v>
      </c>
      <c r="E6174" s="4" t="s">
        <v>10</v>
      </c>
      <c r="F6174" s="4">
        <v>2</v>
      </c>
      <c r="G6174" s="4">
        <v>8</v>
      </c>
      <c r="H6174" s="5">
        <v>0</v>
      </c>
      <c r="I6174" s="5"/>
      <c r="J6174" s="5"/>
      <c r="K6174" s="5"/>
      <c r="L6174" s="5"/>
      <c r="M6174" s="5"/>
      <c r="N6174" s="5"/>
      <c r="O6174" s="5"/>
    </row>
    <row r="6175" spans="1:15" hidden="1" x14ac:dyDescent="0.3">
      <c r="A6175" s="4" t="s">
        <v>34</v>
      </c>
      <c r="B6175" s="5">
        <v>3121</v>
      </c>
      <c r="C6175" s="5">
        <v>200102</v>
      </c>
      <c r="D6175" s="6">
        <v>45506</v>
      </c>
      <c r="E6175" s="4" t="s">
        <v>10</v>
      </c>
      <c r="F6175" s="4">
        <v>2</v>
      </c>
      <c r="G6175" s="4">
        <v>8</v>
      </c>
      <c r="H6175" s="5">
        <v>0</v>
      </c>
      <c r="I6175" s="5"/>
      <c r="J6175" s="5"/>
      <c r="K6175" s="5"/>
      <c r="L6175" s="5"/>
      <c r="M6175" s="5"/>
      <c r="N6175" s="5"/>
      <c r="O6175" s="5"/>
    </row>
    <row r="6176" spans="1:15" hidden="1" x14ac:dyDescent="0.3">
      <c r="A6176" s="4" t="s">
        <v>34</v>
      </c>
      <c r="B6176" s="5">
        <v>3121</v>
      </c>
      <c r="C6176" s="5">
        <v>200102</v>
      </c>
      <c r="D6176" s="6">
        <v>45513</v>
      </c>
      <c r="E6176" s="4" t="s">
        <v>10</v>
      </c>
      <c r="F6176" s="4">
        <v>2</v>
      </c>
      <c r="G6176" s="4">
        <v>8</v>
      </c>
      <c r="H6176" s="5">
        <v>0</v>
      </c>
      <c r="I6176" s="5"/>
      <c r="J6176" s="5"/>
      <c r="K6176" s="5"/>
      <c r="L6176" s="5"/>
      <c r="M6176" s="5"/>
      <c r="N6176" s="5"/>
      <c r="O6176" s="5"/>
    </row>
    <row r="6177" spans="1:15" hidden="1" x14ac:dyDescent="0.3">
      <c r="A6177" s="4" t="s">
        <v>34</v>
      </c>
      <c r="B6177" s="5">
        <v>3121</v>
      </c>
      <c r="C6177" s="5">
        <v>200102</v>
      </c>
      <c r="D6177" s="6">
        <v>45520</v>
      </c>
      <c r="E6177" s="4" t="s">
        <v>10</v>
      </c>
      <c r="F6177" s="4">
        <v>2</v>
      </c>
      <c r="G6177" s="4">
        <v>8</v>
      </c>
      <c r="H6177" s="5">
        <v>0</v>
      </c>
      <c r="I6177" s="5"/>
      <c r="J6177" s="5"/>
      <c r="K6177" s="5"/>
      <c r="L6177" s="5"/>
      <c r="M6177" s="5"/>
      <c r="N6177" s="5"/>
      <c r="O6177" s="5"/>
    </row>
    <row r="6178" spans="1:15" hidden="1" x14ac:dyDescent="0.3">
      <c r="A6178" s="4" t="s">
        <v>34</v>
      </c>
      <c r="B6178" s="5">
        <v>3121</v>
      </c>
      <c r="C6178" s="5">
        <v>200102</v>
      </c>
      <c r="D6178" s="6">
        <v>45527</v>
      </c>
      <c r="E6178" s="4" t="s">
        <v>10</v>
      </c>
      <c r="F6178" s="4">
        <v>2</v>
      </c>
      <c r="G6178" s="4">
        <v>8</v>
      </c>
      <c r="H6178" s="5">
        <v>0</v>
      </c>
      <c r="I6178" s="5"/>
      <c r="J6178" s="5"/>
      <c r="K6178" s="5"/>
      <c r="L6178" s="5"/>
      <c r="M6178" s="5"/>
      <c r="N6178" s="5"/>
      <c r="O6178" s="5"/>
    </row>
    <row r="6179" spans="1:15" hidden="1" x14ac:dyDescent="0.3">
      <c r="A6179" s="4" t="s">
        <v>34</v>
      </c>
      <c r="B6179" s="5">
        <v>3121</v>
      </c>
      <c r="C6179" s="5">
        <v>200102</v>
      </c>
      <c r="D6179" s="6">
        <v>45534</v>
      </c>
      <c r="E6179" s="4" t="s">
        <v>10</v>
      </c>
      <c r="F6179" s="4">
        <v>2</v>
      </c>
      <c r="G6179" s="4">
        <v>8</v>
      </c>
      <c r="H6179" s="5">
        <v>0</v>
      </c>
      <c r="I6179" s="5"/>
      <c r="J6179" s="5"/>
      <c r="K6179" s="5"/>
      <c r="L6179" s="5"/>
      <c r="M6179" s="5"/>
      <c r="N6179" s="5"/>
      <c r="O6179" s="5"/>
    </row>
    <row r="6180" spans="1:15" hidden="1" x14ac:dyDescent="0.3">
      <c r="A6180" s="4" t="s">
        <v>34</v>
      </c>
      <c r="B6180" s="5">
        <v>3121</v>
      </c>
      <c r="C6180" s="5">
        <v>200102</v>
      </c>
      <c r="D6180" s="6">
        <v>45541</v>
      </c>
      <c r="E6180" s="4" t="s">
        <v>10</v>
      </c>
      <c r="F6180" s="4">
        <v>2</v>
      </c>
      <c r="G6180" s="4">
        <v>8</v>
      </c>
      <c r="H6180" s="5">
        <v>0</v>
      </c>
      <c r="I6180" s="5"/>
      <c r="J6180" s="5"/>
      <c r="K6180" s="5"/>
      <c r="L6180" s="5"/>
      <c r="M6180" s="5"/>
      <c r="N6180" s="5"/>
      <c r="O6180" s="5"/>
    </row>
    <row r="6181" spans="1:15" hidden="1" x14ac:dyDescent="0.3">
      <c r="A6181" s="4" t="s">
        <v>34</v>
      </c>
      <c r="B6181" s="5">
        <v>3121</v>
      </c>
      <c r="C6181" s="5">
        <v>200102</v>
      </c>
      <c r="D6181" s="6">
        <v>45548</v>
      </c>
      <c r="E6181" s="4" t="s">
        <v>10</v>
      </c>
      <c r="F6181" s="4">
        <v>2</v>
      </c>
      <c r="G6181" s="4">
        <v>8</v>
      </c>
      <c r="H6181" s="5">
        <v>0</v>
      </c>
      <c r="I6181" s="5"/>
      <c r="J6181" s="5"/>
      <c r="K6181" s="5"/>
      <c r="L6181" s="5"/>
      <c r="M6181" s="5"/>
      <c r="N6181" s="5"/>
      <c r="O6181" s="5"/>
    </row>
    <row r="6182" spans="1:15" hidden="1" x14ac:dyDescent="0.3">
      <c r="A6182" s="4" t="s">
        <v>34</v>
      </c>
      <c r="B6182" s="5">
        <v>3121</v>
      </c>
      <c r="C6182" s="5">
        <v>200102</v>
      </c>
      <c r="D6182" s="6">
        <v>45555</v>
      </c>
      <c r="E6182" s="4" t="s">
        <v>10</v>
      </c>
      <c r="F6182" s="4">
        <v>2</v>
      </c>
      <c r="G6182" s="4">
        <v>8</v>
      </c>
      <c r="H6182" s="5">
        <v>0</v>
      </c>
      <c r="I6182" s="5"/>
      <c r="J6182" s="5"/>
      <c r="K6182" s="5"/>
      <c r="L6182" s="5"/>
      <c r="M6182" s="5"/>
      <c r="N6182" s="5"/>
      <c r="O6182" s="5"/>
    </row>
    <row r="6183" spans="1:15" hidden="1" x14ac:dyDescent="0.3">
      <c r="A6183" s="4" t="s">
        <v>34</v>
      </c>
      <c r="B6183" s="5">
        <v>3121</v>
      </c>
      <c r="C6183" s="5">
        <v>200102</v>
      </c>
      <c r="D6183" s="6">
        <v>45562</v>
      </c>
      <c r="E6183" s="4" t="s">
        <v>10</v>
      </c>
      <c r="F6183" s="4">
        <v>2</v>
      </c>
      <c r="G6183" s="4">
        <v>8</v>
      </c>
      <c r="H6183" s="5">
        <v>0</v>
      </c>
      <c r="I6183" s="5"/>
      <c r="J6183" s="5"/>
      <c r="K6183" s="5"/>
      <c r="L6183" s="5"/>
      <c r="M6183" s="5"/>
      <c r="N6183" s="5"/>
      <c r="O6183" s="5"/>
    </row>
    <row r="6184" spans="1:15" hidden="1" x14ac:dyDescent="0.3">
      <c r="A6184" s="4" t="s">
        <v>34</v>
      </c>
      <c r="B6184" s="5">
        <v>3121</v>
      </c>
      <c r="C6184" s="5">
        <v>200102</v>
      </c>
      <c r="D6184" s="6">
        <v>45569</v>
      </c>
      <c r="E6184" s="4" t="s">
        <v>10</v>
      </c>
      <c r="F6184" s="4">
        <v>2</v>
      </c>
      <c r="G6184" s="4">
        <v>8</v>
      </c>
      <c r="H6184" s="5">
        <v>0</v>
      </c>
      <c r="I6184" s="5"/>
      <c r="J6184" s="5"/>
      <c r="K6184" s="5"/>
      <c r="L6184" s="5"/>
      <c r="M6184" s="5"/>
      <c r="N6184" s="5"/>
      <c r="O6184" s="5"/>
    </row>
    <row r="6185" spans="1:15" hidden="1" x14ac:dyDescent="0.3">
      <c r="A6185" s="4" t="s">
        <v>34</v>
      </c>
      <c r="B6185" s="5">
        <v>3121</v>
      </c>
      <c r="C6185" s="5">
        <v>200102</v>
      </c>
      <c r="D6185" s="6">
        <v>45576</v>
      </c>
      <c r="E6185" s="4" t="s">
        <v>10</v>
      </c>
      <c r="F6185" s="4">
        <v>2</v>
      </c>
      <c r="G6185" s="4">
        <v>8</v>
      </c>
      <c r="H6185" s="5">
        <v>0</v>
      </c>
      <c r="I6185" s="5"/>
      <c r="J6185" s="5"/>
      <c r="K6185" s="5"/>
      <c r="L6185" s="5"/>
      <c r="M6185" s="5"/>
      <c r="N6185" s="5"/>
      <c r="O6185" s="5"/>
    </row>
    <row r="6186" spans="1:15" hidden="1" x14ac:dyDescent="0.3">
      <c r="A6186" s="4" t="s">
        <v>34</v>
      </c>
      <c r="B6186" s="5">
        <v>3121</v>
      </c>
      <c r="C6186" s="5">
        <v>200102</v>
      </c>
      <c r="D6186" s="6">
        <v>45583</v>
      </c>
      <c r="E6186" s="4" t="s">
        <v>10</v>
      </c>
      <c r="F6186" s="4">
        <v>2</v>
      </c>
      <c r="G6186" s="4">
        <v>8</v>
      </c>
      <c r="H6186" s="5">
        <v>0</v>
      </c>
      <c r="I6186" s="5"/>
      <c r="J6186" s="5"/>
      <c r="K6186" s="5"/>
      <c r="L6186" s="5"/>
      <c r="M6186" s="5"/>
      <c r="N6186" s="5"/>
      <c r="O6186" s="5"/>
    </row>
    <row r="6187" spans="1:15" hidden="1" x14ac:dyDescent="0.3">
      <c r="A6187" s="4" t="s">
        <v>34</v>
      </c>
      <c r="B6187" s="5">
        <v>3121</v>
      </c>
      <c r="C6187" s="5">
        <v>200102</v>
      </c>
      <c r="D6187" s="6">
        <v>45590</v>
      </c>
      <c r="E6187" s="4" t="s">
        <v>10</v>
      </c>
      <c r="F6187" s="4">
        <v>2</v>
      </c>
      <c r="G6187" s="4">
        <v>8</v>
      </c>
      <c r="H6187" s="5">
        <v>0</v>
      </c>
      <c r="I6187" s="5"/>
      <c r="J6187" s="5"/>
      <c r="K6187" s="5"/>
      <c r="L6187" s="5"/>
      <c r="M6187" s="5"/>
      <c r="N6187" s="5"/>
      <c r="O6187" s="5"/>
    </row>
    <row r="6188" spans="1:15" hidden="1" x14ac:dyDescent="0.3">
      <c r="A6188" s="4" t="s">
        <v>34</v>
      </c>
      <c r="B6188" s="5">
        <v>3121</v>
      </c>
      <c r="C6188" s="5">
        <v>200102</v>
      </c>
      <c r="D6188" s="6">
        <v>45597</v>
      </c>
      <c r="E6188" s="4" t="s">
        <v>10</v>
      </c>
      <c r="F6188" s="4">
        <v>2</v>
      </c>
      <c r="G6188" s="4">
        <v>8</v>
      </c>
      <c r="H6188" s="5">
        <v>0</v>
      </c>
      <c r="I6188" s="5"/>
      <c r="J6188" s="5"/>
      <c r="K6188" s="5"/>
      <c r="L6188" s="5"/>
      <c r="M6188" s="5"/>
      <c r="N6188" s="5"/>
      <c r="O6188" s="5"/>
    </row>
    <row r="6189" spans="1:15" hidden="1" x14ac:dyDescent="0.3">
      <c r="A6189" s="4" t="s">
        <v>34</v>
      </c>
      <c r="B6189" s="5">
        <v>3121</v>
      </c>
      <c r="C6189" s="5">
        <v>200102</v>
      </c>
      <c r="D6189" s="6">
        <v>45604</v>
      </c>
      <c r="E6189" s="4" t="s">
        <v>10</v>
      </c>
      <c r="F6189" s="4">
        <v>2</v>
      </c>
      <c r="G6189" s="4">
        <v>8</v>
      </c>
      <c r="H6189" s="5">
        <v>0</v>
      </c>
      <c r="I6189" s="5"/>
      <c r="J6189" s="5"/>
      <c r="K6189" s="5"/>
      <c r="L6189" s="5"/>
      <c r="M6189" s="5"/>
      <c r="N6189" s="5"/>
      <c r="O6189" s="5"/>
    </row>
    <row r="6190" spans="1:15" hidden="1" x14ac:dyDescent="0.3">
      <c r="A6190" s="4" t="s">
        <v>34</v>
      </c>
      <c r="B6190" s="5">
        <v>3121</v>
      </c>
      <c r="C6190" s="5">
        <v>200102</v>
      </c>
      <c r="D6190" s="6">
        <v>45611</v>
      </c>
      <c r="E6190" s="4" t="s">
        <v>10</v>
      </c>
      <c r="F6190" s="4">
        <v>2</v>
      </c>
      <c r="G6190" s="4">
        <v>8</v>
      </c>
      <c r="H6190" s="5">
        <v>0</v>
      </c>
      <c r="I6190" s="5"/>
      <c r="J6190" s="5"/>
      <c r="K6190" s="5"/>
      <c r="L6190" s="5"/>
      <c r="M6190" s="5"/>
      <c r="N6190" s="5"/>
      <c r="O6190" s="5"/>
    </row>
    <row r="6191" spans="1:15" hidden="1" x14ac:dyDescent="0.3">
      <c r="A6191" s="4" t="s">
        <v>34</v>
      </c>
      <c r="B6191" s="5">
        <v>3121</v>
      </c>
      <c r="C6191" s="5">
        <v>200102</v>
      </c>
      <c r="D6191" s="6">
        <v>45618</v>
      </c>
      <c r="E6191" s="4" t="s">
        <v>10</v>
      </c>
      <c r="F6191" s="4">
        <v>2</v>
      </c>
      <c r="G6191" s="4">
        <v>8</v>
      </c>
      <c r="H6191" s="5">
        <v>0</v>
      </c>
      <c r="I6191" s="5"/>
      <c r="J6191" s="5"/>
      <c r="K6191" s="5"/>
      <c r="L6191" s="5"/>
      <c r="M6191" s="5"/>
      <c r="N6191" s="5"/>
      <c r="O6191" s="5"/>
    </row>
    <row r="6192" spans="1:15" hidden="1" x14ac:dyDescent="0.3">
      <c r="A6192" s="4" t="s">
        <v>34</v>
      </c>
      <c r="B6192" s="5">
        <v>3121</v>
      </c>
      <c r="C6192" s="5">
        <v>200102</v>
      </c>
      <c r="D6192" s="6">
        <v>45625</v>
      </c>
      <c r="E6192" s="4" t="s">
        <v>10</v>
      </c>
      <c r="F6192" s="4">
        <v>2</v>
      </c>
      <c r="G6192" s="4">
        <v>8</v>
      </c>
      <c r="H6192" s="5">
        <v>0</v>
      </c>
      <c r="I6192" s="5"/>
      <c r="J6192" s="5"/>
      <c r="K6192" s="5"/>
      <c r="L6192" s="5"/>
      <c r="M6192" s="5"/>
      <c r="N6192" s="5"/>
      <c r="O6192" s="5"/>
    </row>
    <row r="6193" spans="1:15" hidden="1" x14ac:dyDescent="0.3">
      <c r="A6193" s="4" t="s">
        <v>34</v>
      </c>
      <c r="B6193" s="5">
        <v>3121</v>
      </c>
      <c r="C6193" s="5">
        <v>200102</v>
      </c>
      <c r="D6193" s="6">
        <v>45632</v>
      </c>
      <c r="E6193" s="4" t="s">
        <v>10</v>
      </c>
      <c r="F6193" s="4">
        <v>2</v>
      </c>
      <c r="G6193" s="4">
        <v>8</v>
      </c>
      <c r="H6193" s="5">
        <v>0</v>
      </c>
      <c r="I6193" s="5"/>
      <c r="J6193" s="5"/>
      <c r="K6193" s="5"/>
      <c r="L6193" s="5"/>
      <c r="M6193" s="5"/>
      <c r="N6193" s="5"/>
      <c r="O6193" s="5"/>
    </row>
    <row r="6194" spans="1:15" hidden="1" x14ac:dyDescent="0.3">
      <c r="A6194" s="4" t="s">
        <v>34</v>
      </c>
      <c r="B6194" s="5">
        <v>3121</v>
      </c>
      <c r="C6194" s="5">
        <v>200102</v>
      </c>
      <c r="D6194" s="6">
        <v>45639</v>
      </c>
      <c r="E6194" s="4" t="s">
        <v>10</v>
      </c>
      <c r="F6194" s="4">
        <v>2</v>
      </c>
      <c r="G6194" s="4">
        <v>8</v>
      </c>
      <c r="H6194" s="5">
        <v>0</v>
      </c>
      <c r="I6194" s="5"/>
      <c r="J6194" s="5"/>
      <c r="K6194" s="5"/>
      <c r="L6194" s="5"/>
      <c r="M6194" s="5"/>
      <c r="N6194" s="5"/>
      <c r="O6194" s="5"/>
    </row>
    <row r="6195" spans="1:15" hidden="1" x14ac:dyDescent="0.3">
      <c r="A6195" s="4" t="s">
        <v>34</v>
      </c>
      <c r="B6195" s="5">
        <v>3121</v>
      </c>
      <c r="C6195" s="5">
        <v>200102</v>
      </c>
      <c r="D6195" s="6">
        <v>45646</v>
      </c>
      <c r="E6195" s="4" t="s">
        <v>10</v>
      </c>
      <c r="F6195" s="4">
        <v>2</v>
      </c>
      <c r="G6195" s="4">
        <v>8</v>
      </c>
      <c r="H6195" s="5">
        <v>0</v>
      </c>
      <c r="I6195" s="5"/>
      <c r="J6195" s="5"/>
      <c r="K6195" s="5"/>
      <c r="L6195" s="5"/>
      <c r="M6195" s="5"/>
      <c r="N6195" s="5"/>
      <c r="O6195" s="5"/>
    </row>
    <row r="6196" spans="1:15" hidden="1" x14ac:dyDescent="0.3">
      <c r="A6196" s="4" t="s">
        <v>34</v>
      </c>
      <c r="B6196" s="5">
        <v>3121</v>
      </c>
      <c r="C6196" s="5">
        <v>200102</v>
      </c>
      <c r="D6196" s="6">
        <v>45653</v>
      </c>
      <c r="E6196" s="4" t="s">
        <v>10</v>
      </c>
      <c r="F6196" s="4">
        <v>2</v>
      </c>
      <c r="G6196" s="4">
        <v>8</v>
      </c>
      <c r="H6196" s="5">
        <v>0</v>
      </c>
      <c r="I6196" s="5"/>
      <c r="J6196" s="5"/>
      <c r="K6196" s="5"/>
      <c r="L6196" s="5"/>
      <c r="M6196" s="5"/>
      <c r="N6196" s="5"/>
      <c r="O6196" s="5"/>
    </row>
    <row r="6197" spans="1:15" hidden="1" x14ac:dyDescent="0.3">
      <c r="A6197" s="4" t="s">
        <v>34</v>
      </c>
      <c r="B6197" s="5">
        <v>3121</v>
      </c>
      <c r="C6197" s="5">
        <v>200102</v>
      </c>
      <c r="D6197" s="6">
        <v>45660</v>
      </c>
      <c r="E6197" s="4" t="s">
        <v>10</v>
      </c>
      <c r="F6197" s="4">
        <v>2</v>
      </c>
      <c r="G6197" s="4">
        <v>8</v>
      </c>
      <c r="H6197" s="5">
        <v>0</v>
      </c>
      <c r="I6197" s="5"/>
      <c r="J6197" s="5"/>
      <c r="K6197" s="5"/>
      <c r="L6197" s="5"/>
      <c r="M6197" s="5"/>
      <c r="N6197" s="5"/>
      <c r="O6197" s="5"/>
    </row>
    <row r="6198" spans="1:15" hidden="1" x14ac:dyDescent="0.3">
      <c r="A6198" s="4" t="s">
        <v>34</v>
      </c>
      <c r="B6198" s="5">
        <v>3121</v>
      </c>
      <c r="C6198" s="5">
        <v>200102</v>
      </c>
      <c r="D6198" s="6">
        <v>45667</v>
      </c>
      <c r="E6198" s="4" t="s">
        <v>10</v>
      </c>
      <c r="F6198" s="4">
        <v>2</v>
      </c>
      <c r="G6198" s="4">
        <v>8</v>
      </c>
      <c r="H6198" s="5">
        <v>0</v>
      </c>
      <c r="I6198" s="5"/>
      <c r="J6198" s="5"/>
      <c r="K6198" s="5"/>
      <c r="L6198" s="5"/>
      <c r="M6198" s="5"/>
      <c r="N6198" s="5"/>
      <c r="O6198" s="5"/>
    </row>
    <row r="6199" spans="1:15" hidden="1" x14ac:dyDescent="0.3">
      <c r="A6199" s="4" t="s">
        <v>34</v>
      </c>
      <c r="B6199" s="5">
        <v>3121</v>
      </c>
      <c r="C6199" s="5">
        <v>200102</v>
      </c>
      <c r="D6199" s="6">
        <v>45674</v>
      </c>
      <c r="E6199" s="4" t="s">
        <v>10</v>
      </c>
      <c r="F6199" s="4">
        <v>2</v>
      </c>
      <c r="G6199" s="4">
        <v>8</v>
      </c>
      <c r="H6199" s="5">
        <v>0</v>
      </c>
      <c r="I6199" s="5"/>
      <c r="J6199" s="5"/>
      <c r="K6199" s="5"/>
      <c r="L6199" s="5"/>
      <c r="M6199" s="5"/>
      <c r="N6199" s="5"/>
      <c r="O6199" s="5"/>
    </row>
    <row r="6200" spans="1:15" hidden="1" x14ac:dyDescent="0.3">
      <c r="A6200" s="4" t="s">
        <v>34</v>
      </c>
      <c r="B6200" s="5">
        <v>3121</v>
      </c>
      <c r="C6200" s="5">
        <v>200102</v>
      </c>
      <c r="D6200" s="6">
        <v>45681</v>
      </c>
      <c r="E6200" s="4" t="s">
        <v>10</v>
      </c>
      <c r="F6200" s="4">
        <v>2</v>
      </c>
      <c r="G6200" s="4">
        <v>8</v>
      </c>
      <c r="H6200" s="5">
        <v>0</v>
      </c>
      <c r="I6200" s="5"/>
      <c r="J6200" s="5"/>
      <c r="K6200" s="5"/>
      <c r="L6200" s="5"/>
      <c r="M6200" s="5"/>
      <c r="N6200" s="5"/>
      <c r="O6200" s="5"/>
    </row>
    <row r="6201" spans="1:15" hidden="1" x14ac:dyDescent="0.3">
      <c r="A6201" s="4" t="s">
        <v>34</v>
      </c>
      <c r="B6201" s="5">
        <v>3121</v>
      </c>
      <c r="C6201" s="5">
        <v>200102</v>
      </c>
      <c r="D6201" s="6">
        <v>45688</v>
      </c>
      <c r="E6201" s="4" t="s">
        <v>10</v>
      </c>
      <c r="F6201" s="4">
        <v>2</v>
      </c>
      <c r="G6201" s="4">
        <v>8</v>
      </c>
      <c r="H6201" s="5">
        <v>0</v>
      </c>
      <c r="I6201" s="5"/>
      <c r="J6201" s="5"/>
      <c r="K6201" s="5"/>
      <c r="L6201" s="5"/>
      <c r="M6201" s="5"/>
      <c r="N6201" s="5"/>
      <c r="O6201" s="5"/>
    </row>
    <row r="6202" spans="1:15" hidden="1" x14ac:dyDescent="0.3">
      <c r="A6202" s="4" t="s">
        <v>34</v>
      </c>
      <c r="B6202" s="5">
        <v>3121</v>
      </c>
      <c r="C6202" s="5">
        <v>200102</v>
      </c>
      <c r="D6202" s="6">
        <v>45695</v>
      </c>
      <c r="E6202" s="4" t="s">
        <v>10</v>
      </c>
      <c r="F6202" s="4">
        <v>2</v>
      </c>
      <c r="G6202" s="4">
        <v>8</v>
      </c>
      <c r="H6202" s="5">
        <v>0</v>
      </c>
      <c r="I6202" s="5"/>
      <c r="J6202" s="5"/>
      <c r="K6202" s="5"/>
      <c r="L6202" s="5"/>
      <c r="M6202" s="5"/>
      <c r="N6202" s="5"/>
      <c r="O6202" s="5"/>
    </row>
    <row r="6203" spans="1:15" hidden="1" x14ac:dyDescent="0.3">
      <c r="A6203" s="4" t="s">
        <v>34</v>
      </c>
      <c r="B6203" s="5">
        <v>3121</v>
      </c>
      <c r="C6203" s="5">
        <v>200104</v>
      </c>
      <c r="D6203" s="6">
        <v>45331</v>
      </c>
      <c r="E6203" s="4" t="s">
        <v>11</v>
      </c>
      <c r="F6203" s="4">
        <v>2</v>
      </c>
      <c r="G6203" s="4">
        <v>8</v>
      </c>
      <c r="H6203" s="5">
        <v>0</v>
      </c>
      <c r="I6203" s="5"/>
      <c r="J6203" s="5"/>
      <c r="K6203" s="5"/>
      <c r="L6203" s="5"/>
      <c r="M6203" s="5">
        <v>0</v>
      </c>
      <c r="N6203" s="5"/>
      <c r="O6203" s="5"/>
    </row>
    <row r="6204" spans="1:15" hidden="1" x14ac:dyDescent="0.3">
      <c r="A6204" s="4" t="s">
        <v>34</v>
      </c>
      <c r="B6204" s="5">
        <v>3121</v>
      </c>
      <c r="C6204" s="5">
        <v>200104</v>
      </c>
      <c r="D6204" s="6">
        <v>45338</v>
      </c>
      <c r="E6204" s="4" t="s">
        <v>11</v>
      </c>
      <c r="F6204" s="4">
        <v>2</v>
      </c>
      <c r="G6204" s="4">
        <v>8</v>
      </c>
      <c r="H6204" s="5">
        <v>0</v>
      </c>
      <c r="I6204" s="5"/>
      <c r="J6204" s="5"/>
      <c r="K6204" s="5"/>
      <c r="L6204" s="5"/>
      <c r="M6204" s="5">
        <v>0</v>
      </c>
      <c r="N6204" s="5"/>
      <c r="O6204" s="5"/>
    </row>
    <row r="6205" spans="1:15" hidden="1" x14ac:dyDescent="0.3">
      <c r="A6205" s="4" t="s">
        <v>34</v>
      </c>
      <c r="B6205" s="5">
        <v>3121</v>
      </c>
      <c r="C6205" s="5">
        <v>200104</v>
      </c>
      <c r="D6205" s="6">
        <v>45345</v>
      </c>
      <c r="E6205" s="4" t="s">
        <v>11</v>
      </c>
      <c r="F6205" s="4">
        <v>2</v>
      </c>
      <c r="G6205" s="4">
        <v>8</v>
      </c>
      <c r="H6205" s="5">
        <v>0</v>
      </c>
      <c r="I6205" s="5"/>
      <c r="J6205" s="5"/>
      <c r="K6205" s="5"/>
      <c r="L6205" s="5"/>
      <c r="M6205" s="5">
        <v>0</v>
      </c>
      <c r="N6205" s="5"/>
      <c r="O6205" s="5"/>
    </row>
    <row r="6206" spans="1:15" hidden="1" x14ac:dyDescent="0.3">
      <c r="A6206" s="4" t="s">
        <v>34</v>
      </c>
      <c r="B6206" s="5">
        <v>3121</v>
      </c>
      <c r="C6206" s="5">
        <v>200104</v>
      </c>
      <c r="D6206" s="6">
        <v>45352</v>
      </c>
      <c r="E6206" s="4" t="s">
        <v>11</v>
      </c>
      <c r="F6206" s="4">
        <v>2</v>
      </c>
      <c r="G6206" s="4">
        <v>8</v>
      </c>
      <c r="H6206" s="5">
        <v>0</v>
      </c>
      <c r="I6206" s="5"/>
      <c r="J6206" s="5"/>
      <c r="K6206" s="5"/>
      <c r="L6206" s="5"/>
      <c r="M6206" s="5">
        <v>0</v>
      </c>
      <c r="N6206" s="5"/>
      <c r="O6206" s="5"/>
    </row>
    <row r="6207" spans="1:15" hidden="1" x14ac:dyDescent="0.3">
      <c r="A6207" s="4" t="s">
        <v>34</v>
      </c>
      <c r="B6207" s="5">
        <v>3121</v>
      </c>
      <c r="C6207" s="5">
        <v>200104</v>
      </c>
      <c r="D6207" s="6">
        <v>45359</v>
      </c>
      <c r="E6207" s="4" t="s">
        <v>11</v>
      </c>
      <c r="F6207" s="4">
        <v>2</v>
      </c>
      <c r="G6207" s="4">
        <v>8</v>
      </c>
      <c r="H6207" s="5">
        <v>0</v>
      </c>
      <c r="I6207" s="5"/>
      <c r="J6207" s="5"/>
      <c r="K6207" s="5"/>
      <c r="L6207" s="5"/>
      <c r="M6207" s="5">
        <v>0</v>
      </c>
      <c r="N6207" s="5"/>
      <c r="O6207" s="5"/>
    </row>
    <row r="6208" spans="1:15" hidden="1" x14ac:dyDescent="0.3">
      <c r="A6208" s="4" t="s">
        <v>34</v>
      </c>
      <c r="B6208" s="5">
        <v>3121</v>
      </c>
      <c r="C6208" s="5">
        <v>200104</v>
      </c>
      <c r="D6208" s="6">
        <v>45366</v>
      </c>
      <c r="E6208" s="4" t="s">
        <v>11</v>
      </c>
      <c r="F6208" s="4">
        <v>2</v>
      </c>
      <c r="G6208" s="4">
        <v>8</v>
      </c>
      <c r="H6208" s="5">
        <v>0</v>
      </c>
      <c r="I6208" s="5"/>
      <c r="J6208" s="5"/>
      <c r="K6208" s="5"/>
      <c r="L6208" s="5"/>
      <c r="M6208" s="5">
        <v>0</v>
      </c>
      <c r="N6208" s="5"/>
      <c r="O6208" s="5"/>
    </row>
    <row r="6209" spans="1:15" hidden="1" x14ac:dyDescent="0.3">
      <c r="A6209" s="4" t="s">
        <v>34</v>
      </c>
      <c r="B6209" s="5">
        <v>3121</v>
      </c>
      <c r="C6209" s="5">
        <v>200104</v>
      </c>
      <c r="D6209" s="6">
        <v>45373</v>
      </c>
      <c r="E6209" s="4" t="s">
        <v>11</v>
      </c>
      <c r="F6209" s="4">
        <v>2</v>
      </c>
      <c r="G6209" s="4">
        <v>8</v>
      </c>
      <c r="H6209" s="5">
        <v>0</v>
      </c>
      <c r="I6209" s="5"/>
      <c r="J6209" s="5"/>
      <c r="K6209" s="5"/>
      <c r="L6209" s="5"/>
      <c r="M6209" s="5">
        <v>0</v>
      </c>
      <c r="N6209" s="5"/>
      <c r="O6209" s="5"/>
    </row>
    <row r="6210" spans="1:15" hidden="1" x14ac:dyDescent="0.3">
      <c r="A6210" s="4" t="s">
        <v>34</v>
      </c>
      <c r="B6210" s="5">
        <v>3121</v>
      </c>
      <c r="C6210" s="5">
        <v>200104</v>
      </c>
      <c r="D6210" s="6">
        <v>45380</v>
      </c>
      <c r="E6210" s="4" t="s">
        <v>11</v>
      </c>
      <c r="F6210" s="4">
        <v>2</v>
      </c>
      <c r="G6210" s="4">
        <v>8</v>
      </c>
      <c r="H6210" s="5">
        <v>0</v>
      </c>
      <c r="I6210" s="5"/>
      <c r="J6210" s="5"/>
      <c r="K6210" s="5"/>
      <c r="L6210" s="5"/>
      <c r="M6210" s="5">
        <v>0</v>
      </c>
      <c r="N6210" s="5"/>
      <c r="O6210" s="5"/>
    </row>
    <row r="6211" spans="1:15" hidden="1" x14ac:dyDescent="0.3">
      <c r="A6211" s="4" t="s">
        <v>34</v>
      </c>
      <c r="B6211" s="5">
        <v>3121</v>
      </c>
      <c r="C6211" s="5">
        <v>200104</v>
      </c>
      <c r="D6211" s="6">
        <v>45387</v>
      </c>
      <c r="E6211" s="4" t="s">
        <v>11</v>
      </c>
      <c r="F6211" s="4">
        <v>2</v>
      </c>
      <c r="G6211" s="4">
        <v>8</v>
      </c>
      <c r="H6211" s="5">
        <v>0</v>
      </c>
      <c r="I6211" s="5"/>
      <c r="J6211" s="5"/>
      <c r="K6211" s="5"/>
      <c r="L6211" s="5"/>
      <c r="M6211" s="5">
        <v>0</v>
      </c>
      <c r="N6211" s="5"/>
      <c r="O6211" s="5"/>
    </row>
    <row r="6212" spans="1:15" hidden="1" x14ac:dyDescent="0.3">
      <c r="A6212" s="4" t="s">
        <v>34</v>
      </c>
      <c r="B6212" s="5">
        <v>3121</v>
      </c>
      <c r="C6212" s="5">
        <v>200104</v>
      </c>
      <c r="D6212" s="6">
        <v>45394</v>
      </c>
      <c r="E6212" s="4" t="s">
        <v>11</v>
      </c>
      <c r="F6212" s="4">
        <v>2</v>
      </c>
      <c r="G6212" s="4">
        <v>8</v>
      </c>
      <c r="H6212" s="5">
        <v>0</v>
      </c>
      <c r="I6212" s="5"/>
      <c r="J6212" s="5"/>
      <c r="K6212" s="5"/>
      <c r="L6212" s="5"/>
      <c r="M6212" s="5">
        <v>0</v>
      </c>
      <c r="N6212" s="5"/>
      <c r="O6212" s="5"/>
    </row>
    <row r="6213" spans="1:15" hidden="1" x14ac:dyDescent="0.3">
      <c r="A6213" s="4" t="s">
        <v>34</v>
      </c>
      <c r="B6213" s="5">
        <v>3121</v>
      </c>
      <c r="C6213" s="5">
        <v>200104</v>
      </c>
      <c r="D6213" s="6">
        <v>45401</v>
      </c>
      <c r="E6213" s="4" t="s">
        <v>11</v>
      </c>
      <c r="F6213" s="4">
        <v>2</v>
      </c>
      <c r="G6213" s="4">
        <v>8</v>
      </c>
      <c r="H6213" s="5">
        <v>0</v>
      </c>
      <c r="I6213" s="5"/>
      <c r="J6213" s="5"/>
      <c r="K6213" s="5"/>
      <c r="L6213" s="5"/>
      <c r="M6213" s="5">
        <v>0</v>
      </c>
      <c r="N6213" s="5"/>
      <c r="O6213" s="5"/>
    </row>
    <row r="6214" spans="1:15" hidden="1" x14ac:dyDescent="0.3">
      <c r="A6214" s="4" t="s">
        <v>34</v>
      </c>
      <c r="B6214" s="5">
        <v>3121</v>
      </c>
      <c r="C6214" s="5">
        <v>200104</v>
      </c>
      <c r="D6214" s="6">
        <v>45408</v>
      </c>
      <c r="E6214" s="4" t="s">
        <v>11</v>
      </c>
      <c r="F6214" s="4">
        <v>2</v>
      </c>
      <c r="G6214" s="4">
        <v>8</v>
      </c>
      <c r="H6214" s="5">
        <v>0</v>
      </c>
      <c r="I6214" s="5"/>
      <c r="J6214" s="5"/>
      <c r="K6214" s="5"/>
      <c r="L6214" s="5"/>
      <c r="M6214" s="5">
        <v>0</v>
      </c>
      <c r="N6214" s="5"/>
      <c r="O6214" s="5"/>
    </row>
    <row r="6215" spans="1:15" hidden="1" x14ac:dyDescent="0.3">
      <c r="A6215" s="4" t="s">
        <v>34</v>
      </c>
      <c r="B6215" s="5">
        <v>3121</v>
      </c>
      <c r="C6215" s="5">
        <v>200104</v>
      </c>
      <c r="D6215" s="6">
        <v>45415</v>
      </c>
      <c r="E6215" s="4" t="s">
        <v>11</v>
      </c>
      <c r="F6215" s="4">
        <v>2</v>
      </c>
      <c r="G6215" s="4">
        <v>8</v>
      </c>
      <c r="H6215" s="5">
        <v>0</v>
      </c>
      <c r="I6215" s="5"/>
      <c r="J6215" s="5"/>
      <c r="K6215" s="5"/>
      <c r="L6215" s="5"/>
      <c r="M6215" s="5">
        <v>0</v>
      </c>
      <c r="N6215" s="5"/>
      <c r="O6215" s="5"/>
    </row>
    <row r="6216" spans="1:15" hidden="1" x14ac:dyDescent="0.3">
      <c r="A6216" s="4" t="s">
        <v>34</v>
      </c>
      <c r="B6216" s="5">
        <v>3121</v>
      </c>
      <c r="C6216" s="5">
        <v>200104</v>
      </c>
      <c r="D6216" s="6">
        <v>45422</v>
      </c>
      <c r="E6216" s="4" t="s">
        <v>11</v>
      </c>
      <c r="F6216" s="4">
        <v>2</v>
      </c>
      <c r="G6216" s="4">
        <v>8</v>
      </c>
      <c r="H6216" s="5">
        <v>0</v>
      </c>
      <c r="I6216" s="5"/>
      <c r="J6216" s="5"/>
      <c r="K6216" s="5"/>
      <c r="L6216" s="5"/>
      <c r="M6216" s="5">
        <v>0</v>
      </c>
      <c r="N6216" s="5"/>
      <c r="O6216" s="5"/>
    </row>
    <row r="6217" spans="1:15" hidden="1" x14ac:dyDescent="0.3">
      <c r="A6217" s="4" t="s">
        <v>34</v>
      </c>
      <c r="B6217" s="5">
        <v>3121</v>
      </c>
      <c r="C6217" s="5">
        <v>200104</v>
      </c>
      <c r="D6217" s="6">
        <v>45429</v>
      </c>
      <c r="E6217" s="4" t="s">
        <v>11</v>
      </c>
      <c r="F6217" s="4">
        <v>2</v>
      </c>
      <c r="G6217" s="4">
        <v>8</v>
      </c>
      <c r="H6217" s="5">
        <v>0</v>
      </c>
      <c r="I6217" s="5"/>
      <c r="J6217" s="5"/>
      <c r="K6217" s="5"/>
      <c r="L6217" s="5"/>
      <c r="M6217" s="5">
        <v>0</v>
      </c>
      <c r="N6217" s="5"/>
      <c r="O6217" s="5"/>
    </row>
    <row r="6218" spans="1:15" hidden="1" x14ac:dyDescent="0.3">
      <c r="A6218" s="4" t="s">
        <v>34</v>
      </c>
      <c r="B6218" s="5">
        <v>3121</v>
      </c>
      <c r="C6218" s="5">
        <v>200104</v>
      </c>
      <c r="D6218" s="6">
        <v>45436</v>
      </c>
      <c r="E6218" s="4" t="s">
        <v>11</v>
      </c>
      <c r="F6218" s="4">
        <v>2</v>
      </c>
      <c r="G6218" s="4">
        <v>8</v>
      </c>
      <c r="H6218" s="5">
        <v>0</v>
      </c>
      <c r="I6218" s="5"/>
      <c r="J6218" s="5"/>
      <c r="K6218" s="5"/>
      <c r="L6218" s="5"/>
      <c r="M6218" s="5">
        <v>0</v>
      </c>
      <c r="N6218" s="5"/>
      <c r="O6218" s="5"/>
    </row>
    <row r="6219" spans="1:15" hidden="1" x14ac:dyDescent="0.3">
      <c r="A6219" s="4" t="s">
        <v>34</v>
      </c>
      <c r="B6219" s="5">
        <v>3121</v>
      </c>
      <c r="C6219" s="5">
        <v>200104</v>
      </c>
      <c r="D6219" s="6">
        <v>45443</v>
      </c>
      <c r="E6219" s="4" t="s">
        <v>11</v>
      </c>
      <c r="F6219" s="4">
        <v>2</v>
      </c>
      <c r="G6219" s="4">
        <v>8</v>
      </c>
      <c r="H6219" s="5">
        <v>0</v>
      </c>
      <c r="I6219" s="5"/>
      <c r="J6219" s="5"/>
      <c r="K6219" s="5"/>
      <c r="L6219" s="5"/>
      <c r="M6219" s="5">
        <v>0</v>
      </c>
      <c r="N6219" s="5"/>
      <c r="O6219" s="5"/>
    </row>
    <row r="6220" spans="1:15" hidden="1" x14ac:dyDescent="0.3">
      <c r="A6220" s="4" t="s">
        <v>34</v>
      </c>
      <c r="B6220" s="5">
        <v>3121</v>
      </c>
      <c r="C6220" s="5">
        <v>200104</v>
      </c>
      <c r="D6220" s="6">
        <v>45450</v>
      </c>
      <c r="E6220" s="4" t="s">
        <v>11</v>
      </c>
      <c r="F6220" s="4">
        <v>2</v>
      </c>
      <c r="G6220" s="4">
        <v>8</v>
      </c>
      <c r="H6220" s="5">
        <v>0</v>
      </c>
      <c r="I6220" s="5"/>
      <c r="J6220" s="5"/>
      <c r="K6220" s="5"/>
      <c r="L6220" s="5"/>
      <c r="M6220" s="5">
        <v>0</v>
      </c>
      <c r="N6220" s="5"/>
      <c r="O6220" s="5"/>
    </row>
    <row r="6221" spans="1:15" hidden="1" x14ac:dyDescent="0.3">
      <c r="A6221" s="4" t="s">
        <v>34</v>
      </c>
      <c r="B6221" s="5">
        <v>3121</v>
      </c>
      <c r="C6221" s="5">
        <v>200104</v>
      </c>
      <c r="D6221" s="6">
        <v>45457</v>
      </c>
      <c r="E6221" s="4" t="s">
        <v>11</v>
      </c>
      <c r="F6221" s="4">
        <v>2</v>
      </c>
      <c r="G6221" s="4">
        <v>8</v>
      </c>
      <c r="H6221" s="5">
        <v>0</v>
      </c>
      <c r="I6221" s="5"/>
      <c r="J6221" s="5"/>
      <c r="K6221" s="5"/>
      <c r="L6221" s="5"/>
      <c r="M6221" s="5">
        <v>0</v>
      </c>
      <c r="N6221" s="5"/>
      <c r="O6221" s="5"/>
    </row>
    <row r="6222" spans="1:15" hidden="1" x14ac:dyDescent="0.3">
      <c r="A6222" s="4" t="s">
        <v>34</v>
      </c>
      <c r="B6222" s="5">
        <v>3121</v>
      </c>
      <c r="C6222" s="5">
        <v>200104</v>
      </c>
      <c r="D6222" s="6">
        <v>45464</v>
      </c>
      <c r="E6222" s="4" t="s">
        <v>11</v>
      </c>
      <c r="F6222" s="4">
        <v>2</v>
      </c>
      <c r="G6222" s="4">
        <v>8</v>
      </c>
      <c r="H6222" s="5">
        <v>0</v>
      </c>
      <c r="I6222" s="5"/>
      <c r="J6222" s="5"/>
      <c r="K6222" s="5"/>
      <c r="L6222" s="5"/>
      <c r="M6222" s="5">
        <v>0</v>
      </c>
      <c r="N6222" s="5"/>
      <c r="O6222" s="5"/>
    </row>
    <row r="6223" spans="1:15" hidden="1" x14ac:dyDescent="0.3">
      <c r="A6223" s="4" t="s">
        <v>34</v>
      </c>
      <c r="B6223" s="5">
        <v>3121</v>
      </c>
      <c r="C6223" s="5">
        <v>200104</v>
      </c>
      <c r="D6223" s="6">
        <v>45471</v>
      </c>
      <c r="E6223" s="4" t="s">
        <v>11</v>
      </c>
      <c r="F6223" s="4">
        <v>2</v>
      </c>
      <c r="G6223" s="4">
        <v>8</v>
      </c>
      <c r="H6223" s="5">
        <v>0</v>
      </c>
      <c r="I6223" s="5"/>
      <c r="J6223" s="5"/>
      <c r="K6223" s="5"/>
      <c r="L6223" s="5"/>
      <c r="M6223" s="5">
        <v>0</v>
      </c>
      <c r="N6223" s="5"/>
      <c r="O6223" s="5"/>
    </row>
    <row r="6224" spans="1:15" hidden="1" x14ac:dyDescent="0.3">
      <c r="A6224" s="4" t="s">
        <v>34</v>
      </c>
      <c r="B6224" s="5">
        <v>3121</v>
      </c>
      <c r="C6224" s="5">
        <v>200104</v>
      </c>
      <c r="D6224" s="6">
        <v>45478</v>
      </c>
      <c r="E6224" s="4" t="s">
        <v>11</v>
      </c>
      <c r="F6224" s="4">
        <v>2</v>
      </c>
      <c r="G6224" s="4">
        <v>8</v>
      </c>
      <c r="H6224" s="5">
        <v>0</v>
      </c>
      <c r="I6224" s="5"/>
      <c r="J6224" s="5"/>
      <c r="K6224" s="5"/>
      <c r="L6224" s="5"/>
      <c r="M6224" s="5">
        <v>0</v>
      </c>
      <c r="N6224" s="5"/>
      <c r="O6224" s="5"/>
    </row>
    <row r="6225" spans="1:15" hidden="1" x14ac:dyDescent="0.3">
      <c r="A6225" s="4" t="s">
        <v>34</v>
      </c>
      <c r="B6225" s="5">
        <v>3121</v>
      </c>
      <c r="C6225" s="5">
        <v>200104</v>
      </c>
      <c r="D6225" s="6">
        <v>45485</v>
      </c>
      <c r="E6225" s="4" t="s">
        <v>11</v>
      </c>
      <c r="F6225" s="4">
        <v>2</v>
      </c>
      <c r="G6225" s="4">
        <v>8</v>
      </c>
      <c r="H6225" s="5">
        <v>0</v>
      </c>
      <c r="I6225" s="5"/>
      <c r="J6225" s="5"/>
      <c r="K6225" s="5"/>
      <c r="L6225" s="5"/>
      <c r="M6225" s="5">
        <v>0</v>
      </c>
      <c r="N6225" s="5"/>
      <c r="O6225" s="5"/>
    </row>
    <row r="6226" spans="1:15" hidden="1" x14ac:dyDescent="0.3">
      <c r="A6226" s="4" t="s">
        <v>34</v>
      </c>
      <c r="B6226" s="5">
        <v>3121</v>
      </c>
      <c r="C6226" s="5">
        <v>200104</v>
      </c>
      <c r="D6226" s="6">
        <v>45492</v>
      </c>
      <c r="E6226" s="4" t="s">
        <v>11</v>
      </c>
      <c r="F6226" s="4">
        <v>2</v>
      </c>
      <c r="G6226" s="4">
        <v>8</v>
      </c>
      <c r="H6226" s="5">
        <v>0</v>
      </c>
      <c r="I6226" s="5"/>
      <c r="J6226" s="5"/>
      <c r="K6226" s="5"/>
      <c r="L6226" s="5"/>
      <c r="M6226" s="5">
        <v>0</v>
      </c>
      <c r="N6226" s="5"/>
      <c r="O6226" s="5"/>
    </row>
    <row r="6227" spans="1:15" hidden="1" x14ac:dyDescent="0.3">
      <c r="A6227" s="4" t="s">
        <v>34</v>
      </c>
      <c r="B6227" s="5">
        <v>3121</v>
      </c>
      <c r="C6227" s="5">
        <v>200104</v>
      </c>
      <c r="D6227" s="6">
        <v>45499</v>
      </c>
      <c r="E6227" s="4" t="s">
        <v>11</v>
      </c>
      <c r="F6227" s="4">
        <v>2</v>
      </c>
      <c r="G6227" s="4">
        <v>8</v>
      </c>
      <c r="H6227" s="5">
        <v>0</v>
      </c>
      <c r="I6227" s="5"/>
      <c r="J6227" s="5"/>
      <c r="K6227" s="5"/>
      <c r="L6227" s="5"/>
      <c r="M6227" s="5">
        <v>0</v>
      </c>
      <c r="N6227" s="5"/>
      <c r="O6227" s="5"/>
    </row>
    <row r="6228" spans="1:15" hidden="1" x14ac:dyDescent="0.3">
      <c r="A6228" s="4" t="s">
        <v>34</v>
      </c>
      <c r="B6228" s="5">
        <v>3121</v>
      </c>
      <c r="C6228" s="5">
        <v>200104</v>
      </c>
      <c r="D6228" s="6">
        <v>45506</v>
      </c>
      <c r="E6228" s="4" t="s">
        <v>11</v>
      </c>
      <c r="F6228" s="4">
        <v>2</v>
      </c>
      <c r="G6228" s="4">
        <v>8</v>
      </c>
      <c r="H6228" s="5">
        <v>0</v>
      </c>
      <c r="I6228" s="5"/>
      <c r="J6228" s="5"/>
      <c r="K6228" s="5"/>
      <c r="L6228" s="5"/>
      <c r="M6228" s="5">
        <v>0</v>
      </c>
      <c r="N6228" s="5"/>
      <c r="O6228" s="5"/>
    </row>
    <row r="6229" spans="1:15" hidden="1" x14ac:dyDescent="0.3">
      <c r="A6229" s="4" t="s">
        <v>34</v>
      </c>
      <c r="B6229" s="5">
        <v>3121</v>
      </c>
      <c r="C6229" s="5">
        <v>200104</v>
      </c>
      <c r="D6229" s="6">
        <v>45513</v>
      </c>
      <c r="E6229" s="4" t="s">
        <v>11</v>
      </c>
      <c r="F6229" s="4">
        <v>2</v>
      </c>
      <c r="G6229" s="4">
        <v>8</v>
      </c>
      <c r="H6229" s="5">
        <v>0</v>
      </c>
      <c r="I6229" s="5"/>
      <c r="J6229" s="5"/>
      <c r="K6229" s="5"/>
      <c r="L6229" s="5"/>
      <c r="M6229" s="5">
        <v>0</v>
      </c>
      <c r="N6229" s="5"/>
      <c r="O6229" s="5"/>
    </row>
    <row r="6230" spans="1:15" hidden="1" x14ac:dyDescent="0.3">
      <c r="A6230" s="4" t="s">
        <v>34</v>
      </c>
      <c r="B6230" s="5">
        <v>3121</v>
      </c>
      <c r="C6230" s="5">
        <v>200104</v>
      </c>
      <c r="D6230" s="6">
        <v>45520</v>
      </c>
      <c r="E6230" s="4" t="s">
        <v>11</v>
      </c>
      <c r="F6230" s="4">
        <v>2</v>
      </c>
      <c r="G6230" s="4">
        <v>8</v>
      </c>
      <c r="H6230" s="5">
        <v>0</v>
      </c>
      <c r="I6230" s="5"/>
      <c r="J6230" s="5"/>
      <c r="K6230" s="5"/>
      <c r="L6230" s="5"/>
      <c r="M6230" s="5">
        <v>0</v>
      </c>
      <c r="N6230" s="5"/>
      <c r="O6230" s="5"/>
    </row>
    <row r="6231" spans="1:15" hidden="1" x14ac:dyDescent="0.3">
      <c r="A6231" s="4" t="s">
        <v>34</v>
      </c>
      <c r="B6231" s="5">
        <v>3121</v>
      </c>
      <c r="C6231" s="5">
        <v>200104</v>
      </c>
      <c r="D6231" s="6">
        <v>45527</v>
      </c>
      <c r="E6231" s="4" t="s">
        <v>11</v>
      </c>
      <c r="F6231" s="4">
        <v>2</v>
      </c>
      <c r="G6231" s="4">
        <v>8</v>
      </c>
      <c r="H6231" s="5">
        <v>0</v>
      </c>
      <c r="I6231" s="5"/>
      <c r="J6231" s="5"/>
      <c r="K6231" s="5"/>
      <c r="L6231" s="5"/>
      <c r="M6231" s="5">
        <v>0</v>
      </c>
      <c r="N6231" s="5"/>
      <c r="O6231" s="5"/>
    </row>
    <row r="6232" spans="1:15" hidden="1" x14ac:dyDescent="0.3">
      <c r="A6232" s="4" t="s">
        <v>34</v>
      </c>
      <c r="B6232" s="5">
        <v>3121</v>
      </c>
      <c r="C6232" s="5">
        <v>200104</v>
      </c>
      <c r="D6232" s="6">
        <v>45534</v>
      </c>
      <c r="E6232" s="4" t="s">
        <v>11</v>
      </c>
      <c r="F6232" s="4">
        <v>2</v>
      </c>
      <c r="G6232" s="4">
        <v>8</v>
      </c>
      <c r="H6232" s="5">
        <v>0</v>
      </c>
      <c r="I6232" s="5"/>
      <c r="J6232" s="5"/>
      <c r="K6232" s="5"/>
      <c r="L6232" s="5"/>
      <c r="M6232" s="5">
        <v>0</v>
      </c>
      <c r="N6232" s="5"/>
      <c r="O6232" s="5"/>
    </row>
    <row r="6233" spans="1:15" hidden="1" x14ac:dyDescent="0.3">
      <c r="A6233" s="4" t="s">
        <v>34</v>
      </c>
      <c r="B6233" s="5">
        <v>3121</v>
      </c>
      <c r="C6233" s="5">
        <v>200104</v>
      </c>
      <c r="D6233" s="6">
        <v>45541</v>
      </c>
      <c r="E6233" s="4" t="s">
        <v>11</v>
      </c>
      <c r="F6233" s="4">
        <v>2</v>
      </c>
      <c r="G6233" s="4">
        <v>8</v>
      </c>
      <c r="H6233" s="5">
        <v>0</v>
      </c>
      <c r="I6233" s="5"/>
      <c r="J6233" s="5"/>
      <c r="K6233" s="5"/>
      <c r="L6233" s="5"/>
      <c r="M6233" s="5">
        <v>0</v>
      </c>
      <c r="N6233" s="5"/>
      <c r="O6233" s="5"/>
    </row>
    <row r="6234" spans="1:15" hidden="1" x14ac:dyDescent="0.3">
      <c r="A6234" s="4" t="s">
        <v>34</v>
      </c>
      <c r="B6234" s="5">
        <v>3121</v>
      </c>
      <c r="C6234" s="5">
        <v>200104</v>
      </c>
      <c r="D6234" s="6">
        <v>45548</v>
      </c>
      <c r="E6234" s="4" t="s">
        <v>11</v>
      </c>
      <c r="F6234" s="4">
        <v>2</v>
      </c>
      <c r="G6234" s="4">
        <v>8</v>
      </c>
      <c r="H6234" s="5">
        <v>0</v>
      </c>
      <c r="I6234" s="5"/>
      <c r="J6234" s="5"/>
      <c r="K6234" s="5"/>
      <c r="L6234" s="5"/>
      <c r="M6234" s="5">
        <v>0</v>
      </c>
      <c r="N6234" s="5"/>
      <c r="O6234" s="5"/>
    </row>
    <row r="6235" spans="1:15" hidden="1" x14ac:dyDescent="0.3">
      <c r="A6235" s="4" t="s">
        <v>34</v>
      </c>
      <c r="B6235" s="5">
        <v>3121</v>
      </c>
      <c r="C6235" s="5">
        <v>200104</v>
      </c>
      <c r="D6235" s="6">
        <v>45555</v>
      </c>
      <c r="E6235" s="4" t="s">
        <v>11</v>
      </c>
      <c r="F6235" s="4">
        <v>2</v>
      </c>
      <c r="G6235" s="4">
        <v>8</v>
      </c>
      <c r="H6235" s="5">
        <v>0</v>
      </c>
      <c r="I6235" s="5"/>
      <c r="J6235" s="5"/>
      <c r="K6235" s="5"/>
      <c r="L6235" s="5"/>
      <c r="M6235" s="5">
        <v>0</v>
      </c>
      <c r="N6235" s="5"/>
      <c r="O6235" s="5"/>
    </row>
    <row r="6236" spans="1:15" hidden="1" x14ac:dyDescent="0.3">
      <c r="A6236" s="4" t="s">
        <v>34</v>
      </c>
      <c r="B6236" s="5">
        <v>3121</v>
      </c>
      <c r="C6236" s="5">
        <v>200104</v>
      </c>
      <c r="D6236" s="6">
        <v>45562</v>
      </c>
      <c r="E6236" s="4" t="s">
        <v>11</v>
      </c>
      <c r="F6236" s="4">
        <v>2</v>
      </c>
      <c r="G6236" s="4">
        <v>8</v>
      </c>
      <c r="H6236" s="5">
        <v>0</v>
      </c>
      <c r="I6236" s="5"/>
      <c r="J6236" s="5"/>
      <c r="K6236" s="5"/>
      <c r="L6236" s="5"/>
      <c r="M6236" s="5">
        <v>0</v>
      </c>
      <c r="N6236" s="5"/>
      <c r="O6236" s="5"/>
    </row>
    <row r="6237" spans="1:15" hidden="1" x14ac:dyDescent="0.3">
      <c r="A6237" s="4" t="s">
        <v>34</v>
      </c>
      <c r="B6237" s="5">
        <v>3121</v>
      </c>
      <c r="C6237" s="5">
        <v>200104</v>
      </c>
      <c r="D6237" s="6">
        <v>45569</v>
      </c>
      <c r="E6237" s="4" t="s">
        <v>11</v>
      </c>
      <c r="F6237" s="4">
        <v>2</v>
      </c>
      <c r="G6237" s="4">
        <v>8</v>
      </c>
      <c r="H6237" s="5">
        <v>0</v>
      </c>
      <c r="I6237" s="5"/>
      <c r="J6237" s="5"/>
      <c r="K6237" s="5"/>
      <c r="L6237" s="5"/>
      <c r="M6237" s="5">
        <v>0</v>
      </c>
      <c r="N6237" s="5"/>
      <c r="O6237" s="5"/>
    </row>
    <row r="6238" spans="1:15" hidden="1" x14ac:dyDescent="0.3">
      <c r="A6238" s="4" t="s">
        <v>34</v>
      </c>
      <c r="B6238" s="5">
        <v>3121</v>
      </c>
      <c r="C6238" s="5">
        <v>200104</v>
      </c>
      <c r="D6238" s="6">
        <v>45576</v>
      </c>
      <c r="E6238" s="4" t="s">
        <v>11</v>
      </c>
      <c r="F6238" s="4">
        <v>2</v>
      </c>
      <c r="G6238" s="4">
        <v>8</v>
      </c>
      <c r="H6238" s="5">
        <v>0</v>
      </c>
      <c r="I6238" s="5"/>
      <c r="J6238" s="5"/>
      <c r="K6238" s="5"/>
      <c r="L6238" s="5"/>
      <c r="M6238" s="5">
        <v>0</v>
      </c>
      <c r="N6238" s="5"/>
      <c r="O6238" s="5"/>
    </row>
    <row r="6239" spans="1:15" hidden="1" x14ac:dyDescent="0.3">
      <c r="A6239" s="4" t="s">
        <v>34</v>
      </c>
      <c r="B6239" s="5">
        <v>3121</v>
      </c>
      <c r="C6239" s="5">
        <v>200104</v>
      </c>
      <c r="D6239" s="6">
        <v>45583</v>
      </c>
      <c r="E6239" s="4" t="s">
        <v>11</v>
      </c>
      <c r="F6239" s="4">
        <v>2</v>
      </c>
      <c r="G6239" s="4">
        <v>8</v>
      </c>
      <c r="H6239" s="5">
        <v>0</v>
      </c>
      <c r="I6239" s="5"/>
      <c r="J6239" s="5"/>
      <c r="K6239" s="5"/>
      <c r="L6239" s="5"/>
      <c r="M6239" s="5">
        <v>0</v>
      </c>
      <c r="N6239" s="5"/>
      <c r="O6239" s="5"/>
    </row>
    <row r="6240" spans="1:15" hidden="1" x14ac:dyDescent="0.3">
      <c r="A6240" s="4" t="s">
        <v>34</v>
      </c>
      <c r="B6240" s="5">
        <v>3121</v>
      </c>
      <c r="C6240" s="5">
        <v>200104</v>
      </c>
      <c r="D6240" s="6">
        <v>45590</v>
      </c>
      <c r="E6240" s="4" t="s">
        <v>11</v>
      </c>
      <c r="F6240" s="4">
        <v>2</v>
      </c>
      <c r="G6240" s="4">
        <v>8</v>
      </c>
      <c r="H6240" s="5">
        <v>0</v>
      </c>
      <c r="I6240" s="5"/>
      <c r="J6240" s="5"/>
      <c r="K6240" s="5"/>
      <c r="L6240" s="5"/>
      <c r="M6240" s="5">
        <v>0</v>
      </c>
      <c r="N6240" s="5"/>
      <c r="O6240" s="5"/>
    </row>
    <row r="6241" spans="1:15" hidden="1" x14ac:dyDescent="0.3">
      <c r="A6241" s="4" t="s">
        <v>34</v>
      </c>
      <c r="B6241" s="5">
        <v>3121</v>
      </c>
      <c r="C6241" s="5">
        <v>200104</v>
      </c>
      <c r="D6241" s="6">
        <v>45597</v>
      </c>
      <c r="E6241" s="4" t="s">
        <v>11</v>
      </c>
      <c r="F6241" s="4">
        <v>2</v>
      </c>
      <c r="G6241" s="4">
        <v>8</v>
      </c>
      <c r="H6241" s="5">
        <v>0</v>
      </c>
      <c r="I6241" s="5"/>
      <c r="J6241" s="5"/>
      <c r="K6241" s="5"/>
      <c r="L6241" s="5"/>
      <c r="M6241" s="5">
        <v>0</v>
      </c>
      <c r="N6241" s="5"/>
      <c r="O6241" s="5"/>
    </row>
    <row r="6242" spans="1:15" hidden="1" x14ac:dyDescent="0.3">
      <c r="A6242" s="4" t="s">
        <v>34</v>
      </c>
      <c r="B6242" s="5">
        <v>3121</v>
      </c>
      <c r="C6242" s="5">
        <v>200104</v>
      </c>
      <c r="D6242" s="6">
        <v>45604</v>
      </c>
      <c r="E6242" s="4" t="s">
        <v>11</v>
      </c>
      <c r="F6242" s="4">
        <v>2</v>
      </c>
      <c r="G6242" s="4">
        <v>8</v>
      </c>
      <c r="H6242" s="5">
        <v>0</v>
      </c>
      <c r="I6242" s="5"/>
      <c r="J6242" s="5"/>
      <c r="K6242" s="5"/>
      <c r="L6242" s="5"/>
      <c r="M6242" s="5">
        <v>0</v>
      </c>
      <c r="N6242" s="5"/>
      <c r="O6242" s="5"/>
    </row>
    <row r="6243" spans="1:15" hidden="1" x14ac:dyDescent="0.3">
      <c r="A6243" s="4" t="s">
        <v>34</v>
      </c>
      <c r="B6243" s="5">
        <v>3121</v>
      </c>
      <c r="C6243" s="5">
        <v>200104</v>
      </c>
      <c r="D6243" s="6">
        <v>45611</v>
      </c>
      <c r="E6243" s="4" t="s">
        <v>11</v>
      </c>
      <c r="F6243" s="4">
        <v>2</v>
      </c>
      <c r="G6243" s="4">
        <v>8</v>
      </c>
      <c r="H6243" s="5">
        <v>0</v>
      </c>
      <c r="I6243" s="5"/>
      <c r="J6243" s="5"/>
      <c r="K6243" s="5"/>
      <c r="L6243" s="5"/>
      <c r="M6243" s="5">
        <v>0</v>
      </c>
      <c r="N6243" s="5"/>
      <c r="O6243" s="5"/>
    </row>
    <row r="6244" spans="1:15" hidden="1" x14ac:dyDescent="0.3">
      <c r="A6244" s="4" t="s">
        <v>34</v>
      </c>
      <c r="B6244" s="5">
        <v>3121</v>
      </c>
      <c r="C6244" s="5">
        <v>200104</v>
      </c>
      <c r="D6244" s="6">
        <v>45618</v>
      </c>
      <c r="E6244" s="4" t="s">
        <v>11</v>
      </c>
      <c r="F6244" s="4">
        <v>2</v>
      </c>
      <c r="G6244" s="4">
        <v>8</v>
      </c>
      <c r="H6244" s="5">
        <v>0</v>
      </c>
      <c r="I6244" s="5"/>
      <c r="J6244" s="5"/>
      <c r="K6244" s="5"/>
      <c r="L6244" s="5"/>
      <c r="M6244" s="5">
        <v>0</v>
      </c>
      <c r="N6244" s="5"/>
      <c r="O6244" s="5"/>
    </row>
    <row r="6245" spans="1:15" hidden="1" x14ac:dyDescent="0.3">
      <c r="A6245" s="4" t="s">
        <v>34</v>
      </c>
      <c r="B6245" s="5">
        <v>3121</v>
      </c>
      <c r="C6245" s="5">
        <v>200104</v>
      </c>
      <c r="D6245" s="6">
        <v>45625</v>
      </c>
      <c r="E6245" s="4" t="s">
        <v>11</v>
      </c>
      <c r="F6245" s="4">
        <v>2</v>
      </c>
      <c r="G6245" s="4">
        <v>8</v>
      </c>
      <c r="H6245" s="5">
        <v>0</v>
      </c>
      <c r="I6245" s="5"/>
      <c r="J6245" s="5"/>
      <c r="K6245" s="5"/>
      <c r="L6245" s="5"/>
      <c r="M6245" s="5">
        <v>0</v>
      </c>
      <c r="N6245" s="5"/>
      <c r="O6245" s="5"/>
    </row>
    <row r="6246" spans="1:15" hidden="1" x14ac:dyDescent="0.3">
      <c r="A6246" s="4" t="s">
        <v>34</v>
      </c>
      <c r="B6246" s="5">
        <v>3121</v>
      </c>
      <c r="C6246" s="5">
        <v>200104</v>
      </c>
      <c r="D6246" s="6">
        <v>45632</v>
      </c>
      <c r="E6246" s="4" t="s">
        <v>11</v>
      </c>
      <c r="F6246" s="4">
        <v>2</v>
      </c>
      <c r="G6246" s="4">
        <v>8</v>
      </c>
      <c r="H6246" s="5">
        <v>0</v>
      </c>
      <c r="I6246" s="5"/>
      <c r="J6246" s="5"/>
      <c r="K6246" s="5"/>
      <c r="L6246" s="5"/>
      <c r="M6246" s="5">
        <v>0</v>
      </c>
      <c r="N6246" s="5"/>
      <c r="O6246" s="5"/>
    </row>
    <row r="6247" spans="1:15" hidden="1" x14ac:dyDescent="0.3">
      <c r="A6247" s="4" t="s">
        <v>34</v>
      </c>
      <c r="B6247" s="5">
        <v>3121</v>
      </c>
      <c r="C6247" s="5">
        <v>200104</v>
      </c>
      <c r="D6247" s="6">
        <v>45639</v>
      </c>
      <c r="E6247" s="4" t="s">
        <v>11</v>
      </c>
      <c r="F6247" s="4">
        <v>2</v>
      </c>
      <c r="G6247" s="4">
        <v>8</v>
      </c>
      <c r="H6247" s="5">
        <v>0</v>
      </c>
      <c r="I6247" s="5"/>
      <c r="J6247" s="5"/>
      <c r="K6247" s="5"/>
      <c r="L6247" s="5"/>
      <c r="M6247" s="5">
        <v>0</v>
      </c>
      <c r="N6247" s="5"/>
      <c r="O6247" s="5"/>
    </row>
    <row r="6248" spans="1:15" hidden="1" x14ac:dyDescent="0.3">
      <c r="A6248" s="4" t="s">
        <v>34</v>
      </c>
      <c r="B6248" s="5">
        <v>3121</v>
      </c>
      <c r="C6248" s="5">
        <v>200104</v>
      </c>
      <c r="D6248" s="6">
        <v>45646</v>
      </c>
      <c r="E6248" s="4" t="s">
        <v>11</v>
      </c>
      <c r="F6248" s="4">
        <v>2</v>
      </c>
      <c r="G6248" s="4">
        <v>8</v>
      </c>
      <c r="H6248" s="5">
        <v>0</v>
      </c>
      <c r="I6248" s="5"/>
      <c r="J6248" s="5"/>
      <c r="K6248" s="5"/>
      <c r="L6248" s="5"/>
      <c r="M6248" s="5">
        <v>0</v>
      </c>
      <c r="N6248" s="5"/>
      <c r="O6248" s="5"/>
    </row>
    <row r="6249" spans="1:15" hidden="1" x14ac:dyDescent="0.3">
      <c r="A6249" s="4" t="s">
        <v>34</v>
      </c>
      <c r="B6249" s="5">
        <v>3121</v>
      </c>
      <c r="C6249" s="5">
        <v>200104</v>
      </c>
      <c r="D6249" s="6">
        <v>45653</v>
      </c>
      <c r="E6249" s="4" t="s">
        <v>11</v>
      </c>
      <c r="F6249" s="4">
        <v>2</v>
      </c>
      <c r="G6249" s="4">
        <v>8</v>
      </c>
      <c r="H6249" s="5">
        <v>0</v>
      </c>
      <c r="I6249" s="5"/>
      <c r="J6249" s="5"/>
      <c r="K6249" s="5"/>
      <c r="L6249" s="5"/>
      <c r="M6249" s="5">
        <v>0</v>
      </c>
      <c r="N6249" s="5"/>
      <c r="O6249" s="5"/>
    </row>
    <row r="6250" spans="1:15" hidden="1" x14ac:dyDescent="0.3">
      <c r="A6250" s="4" t="s">
        <v>34</v>
      </c>
      <c r="B6250" s="5">
        <v>3121</v>
      </c>
      <c r="C6250" s="5">
        <v>200104</v>
      </c>
      <c r="D6250" s="6">
        <v>45660</v>
      </c>
      <c r="E6250" s="4" t="s">
        <v>11</v>
      </c>
      <c r="F6250" s="4">
        <v>2</v>
      </c>
      <c r="G6250" s="4">
        <v>8</v>
      </c>
      <c r="H6250" s="5">
        <v>0</v>
      </c>
      <c r="I6250" s="5"/>
      <c r="J6250" s="5"/>
      <c r="K6250" s="5"/>
      <c r="L6250" s="5"/>
      <c r="M6250" s="5">
        <v>0</v>
      </c>
      <c r="N6250" s="5"/>
      <c r="O6250" s="5"/>
    </row>
    <row r="6251" spans="1:15" hidden="1" x14ac:dyDescent="0.3">
      <c r="A6251" s="4" t="s">
        <v>34</v>
      </c>
      <c r="B6251" s="5">
        <v>3121</v>
      </c>
      <c r="C6251" s="5">
        <v>200104</v>
      </c>
      <c r="D6251" s="6">
        <v>45667</v>
      </c>
      <c r="E6251" s="4" t="s">
        <v>11</v>
      </c>
      <c r="F6251" s="4">
        <v>2</v>
      </c>
      <c r="G6251" s="4">
        <v>8</v>
      </c>
      <c r="H6251" s="5">
        <v>0</v>
      </c>
      <c r="I6251" s="5"/>
      <c r="J6251" s="5"/>
      <c r="K6251" s="5"/>
      <c r="L6251" s="5"/>
      <c r="M6251" s="5">
        <v>0</v>
      </c>
      <c r="N6251" s="5"/>
      <c r="O6251" s="5"/>
    </row>
    <row r="6252" spans="1:15" hidden="1" x14ac:dyDescent="0.3">
      <c r="A6252" s="4" t="s">
        <v>34</v>
      </c>
      <c r="B6252" s="5">
        <v>3121</v>
      </c>
      <c r="C6252" s="5">
        <v>200104</v>
      </c>
      <c r="D6252" s="6">
        <v>45674</v>
      </c>
      <c r="E6252" s="4" t="s">
        <v>11</v>
      </c>
      <c r="F6252" s="4">
        <v>2</v>
      </c>
      <c r="G6252" s="4">
        <v>8</v>
      </c>
      <c r="H6252" s="5">
        <v>0</v>
      </c>
      <c r="I6252" s="5"/>
      <c r="J6252" s="5"/>
      <c r="K6252" s="5"/>
      <c r="L6252" s="5"/>
      <c r="M6252" s="5">
        <v>0</v>
      </c>
      <c r="N6252" s="5"/>
      <c r="O6252" s="5"/>
    </row>
    <row r="6253" spans="1:15" hidden="1" x14ac:dyDescent="0.3">
      <c r="A6253" s="4" t="s">
        <v>34</v>
      </c>
      <c r="B6253" s="5">
        <v>3121</v>
      </c>
      <c r="C6253" s="5">
        <v>200104</v>
      </c>
      <c r="D6253" s="6">
        <v>45681</v>
      </c>
      <c r="E6253" s="4" t="s">
        <v>11</v>
      </c>
      <c r="F6253" s="4">
        <v>2</v>
      </c>
      <c r="G6253" s="4">
        <v>8</v>
      </c>
      <c r="H6253" s="5">
        <v>0</v>
      </c>
      <c r="I6253" s="5"/>
      <c r="J6253" s="5"/>
      <c r="K6253" s="5"/>
      <c r="L6253" s="5"/>
      <c r="M6253" s="5">
        <v>0</v>
      </c>
      <c r="N6253" s="5"/>
      <c r="O6253" s="5"/>
    </row>
    <row r="6254" spans="1:15" hidden="1" x14ac:dyDescent="0.3">
      <c r="A6254" s="4" t="s">
        <v>34</v>
      </c>
      <c r="B6254" s="5">
        <v>3121</v>
      </c>
      <c r="C6254" s="5">
        <v>200104</v>
      </c>
      <c r="D6254" s="6">
        <v>45688</v>
      </c>
      <c r="E6254" s="4" t="s">
        <v>11</v>
      </c>
      <c r="F6254" s="4">
        <v>2</v>
      </c>
      <c r="G6254" s="4">
        <v>8</v>
      </c>
      <c r="H6254" s="5">
        <v>0</v>
      </c>
      <c r="I6254" s="5"/>
      <c r="J6254" s="5"/>
      <c r="K6254" s="5"/>
      <c r="L6254" s="5"/>
      <c r="M6254" s="5">
        <v>0</v>
      </c>
      <c r="N6254" s="5"/>
      <c r="O6254" s="5"/>
    </row>
    <row r="6255" spans="1:15" hidden="1" x14ac:dyDescent="0.3">
      <c r="A6255" s="4" t="s">
        <v>34</v>
      </c>
      <c r="B6255" s="5">
        <v>3121</v>
      </c>
      <c r="C6255" s="5">
        <v>200104</v>
      </c>
      <c r="D6255" s="6">
        <v>45695</v>
      </c>
      <c r="E6255" s="4" t="s">
        <v>11</v>
      </c>
      <c r="F6255" s="4">
        <v>2</v>
      </c>
      <c r="G6255" s="4">
        <v>8</v>
      </c>
      <c r="H6255" s="5">
        <v>0</v>
      </c>
      <c r="I6255" s="5"/>
      <c r="J6255" s="5"/>
      <c r="K6255" s="5"/>
      <c r="L6255" s="5"/>
      <c r="M6255" s="5">
        <v>0</v>
      </c>
      <c r="N6255" s="5"/>
      <c r="O6255" s="5"/>
    </row>
    <row r="6256" spans="1:15" hidden="1" x14ac:dyDescent="0.3">
      <c r="A6256" s="4" t="s">
        <v>35</v>
      </c>
      <c r="B6256" s="5">
        <v>3036</v>
      </c>
      <c r="C6256" s="5">
        <v>200108</v>
      </c>
      <c r="D6256" s="6">
        <v>45331</v>
      </c>
      <c r="E6256" s="4" t="s">
        <v>7</v>
      </c>
      <c r="F6256" s="4">
        <v>2</v>
      </c>
      <c r="G6256" s="4">
        <v>8</v>
      </c>
      <c r="H6256" s="5">
        <v>0</v>
      </c>
      <c r="I6256" s="5"/>
      <c r="J6256" s="5"/>
      <c r="K6256" s="5"/>
      <c r="L6256" s="5"/>
      <c r="M6256" s="5"/>
      <c r="N6256" s="5"/>
      <c r="O6256" s="5"/>
    </row>
    <row r="6257" spans="1:15" hidden="1" x14ac:dyDescent="0.3">
      <c r="A6257" s="4" t="s">
        <v>35</v>
      </c>
      <c r="B6257" s="5">
        <v>3036</v>
      </c>
      <c r="C6257" s="5">
        <v>200108</v>
      </c>
      <c r="D6257" s="6">
        <v>45338</v>
      </c>
      <c r="E6257" s="4" t="s">
        <v>7</v>
      </c>
      <c r="F6257" s="4">
        <v>2</v>
      </c>
      <c r="G6257" s="4">
        <v>8</v>
      </c>
      <c r="H6257" s="5">
        <v>0</v>
      </c>
      <c r="I6257" s="5"/>
      <c r="J6257" s="5"/>
      <c r="K6257" s="5"/>
      <c r="L6257" s="5"/>
      <c r="M6257" s="5"/>
      <c r="N6257" s="5"/>
      <c r="O6257" s="5"/>
    </row>
    <row r="6258" spans="1:15" hidden="1" x14ac:dyDescent="0.3">
      <c r="A6258" s="4" t="s">
        <v>35</v>
      </c>
      <c r="B6258" s="5">
        <v>3036</v>
      </c>
      <c r="C6258" s="5">
        <v>200108</v>
      </c>
      <c r="D6258" s="6">
        <v>45345</v>
      </c>
      <c r="E6258" s="4" t="s">
        <v>7</v>
      </c>
      <c r="F6258" s="4">
        <v>2</v>
      </c>
      <c r="G6258" s="4">
        <v>8</v>
      </c>
      <c r="H6258" s="5">
        <v>0</v>
      </c>
      <c r="I6258" s="5"/>
      <c r="J6258" s="5"/>
      <c r="K6258" s="5"/>
      <c r="L6258" s="5"/>
      <c r="M6258" s="5"/>
      <c r="N6258" s="5"/>
      <c r="O6258" s="5"/>
    </row>
    <row r="6259" spans="1:15" hidden="1" x14ac:dyDescent="0.3">
      <c r="A6259" s="4" t="s">
        <v>35</v>
      </c>
      <c r="B6259" s="5">
        <v>3036</v>
      </c>
      <c r="C6259" s="5">
        <v>200108</v>
      </c>
      <c r="D6259" s="6">
        <v>45352</v>
      </c>
      <c r="E6259" s="4" t="s">
        <v>7</v>
      </c>
      <c r="F6259" s="4">
        <v>2</v>
      </c>
      <c r="G6259" s="4">
        <v>8</v>
      </c>
      <c r="H6259" s="5">
        <v>0</v>
      </c>
      <c r="I6259" s="5"/>
      <c r="J6259" s="5"/>
      <c r="K6259" s="5"/>
      <c r="L6259" s="5"/>
      <c r="M6259" s="5"/>
      <c r="N6259" s="5"/>
      <c r="O6259" s="5"/>
    </row>
    <row r="6260" spans="1:15" hidden="1" x14ac:dyDescent="0.3">
      <c r="A6260" s="4" t="s">
        <v>35</v>
      </c>
      <c r="B6260" s="5">
        <v>3036</v>
      </c>
      <c r="C6260" s="5">
        <v>200108</v>
      </c>
      <c r="D6260" s="6">
        <v>45359</v>
      </c>
      <c r="E6260" s="4" t="s">
        <v>7</v>
      </c>
      <c r="F6260" s="4">
        <v>2</v>
      </c>
      <c r="G6260" s="4">
        <v>8</v>
      </c>
      <c r="H6260" s="5">
        <v>0</v>
      </c>
      <c r="I6260" s="5"/>
      <c r="J6260" s="5"/>
      <c r="K6260" s="5"/>
      <c r="L6260" s="5"/>
      <c r="M6260" s="5"/>
      <c r="N6260" s="5"/>
      <c r="O6260" s="5"/>
    </row>
    <row r="6261" spans="1:15" hidden="1" x14ac:dyDescent="0.3">
      <c r="A6261" s="4" t="s">
        <v>35</v>
      </c>
      <c r="B6261" s="5">
        <v>3036</v>
      </c>
      <c r="C6261" s="5">
        <v>200108</v>
      </c>
      <c r="D6261" s="6">
        <v>45366</v>
      </c>
      <c r="E6261" s="4" t="s">
        <v>7</v>
      </c>
      <c r="F6261" s="4">
        <v>2</v>
      </c>
      <c r="G6261" s="4">
        <v>8</v>
      </c>
      <c r="H6261" s="5">
        <v>0</v>
      </c>
      <c r="I6261" s="5"/>
      <c r="J6261" s="5"/>
      <c r="K6261" s="5"/>
      <c r="L6261" s="5"/>
      <c r="M6261" s="5"/>
      <c r="N6261" s="5"/>
      <c r="O6261" s="5"/>
    </row>
    <row r="6262" spans="1:15" hidden="1" x14ac:dyDescent="0.3">
      <c r="A6262" s="4" t="s">
        <v>35</v>
      </c>
      <c r="B6262" s="5">
        <v>3036</v>
      </c>
      <c r="C6262" s="5">
        <v>200108</v>
      </c>
      <c r="D6262" s="6">
        <v>45373</v>
      </c>
      <c r="E6262" s="4" t="s">
        <v>7</v>
      </c>
      <c r="F6262" s="4">
        <v>2</v>
      </c>
      <c r="G6262" s="4">
        <v>8</v>
      </c>
      <c r="H6262" s="5">
        <v>0</v>
      </c>
      <c r="I6262" s="5"/>
      <c r="J6262" s="5"/>
      <c r="K6262" s="5"/>
      <c r="L6262" s="5"/>
      <c r="M6262" s="5"/>
      <c r="N6262" s="5"/>
      <c r="O6262" s="5"/>
    </row>
    <row r="6263" spans="1:15" hidden="1" x14ac:dyDescent="0.3">
      <c r="A6263" s="4" t="s">
        <v>35</v>
      </c>
      <c r="B6263" s="5">
        <v>3036</v>
      </c>
      <c r="C6263" s="5">
        <v>200108</v>
      </c>
      <c r="D6263" s="6">
        <v>45380</v>
      </c>
      <c r="E6263" s="4" t="s">
        <v>7</v>
      </c>
      <c r="F6263" s="4">
        <v>2</v>
      </c>
      <c r="G6263" s="4">
        <v>8</v>
      </c>
      <c r="H6263" s="5">
        <v>0</v>
      </c>
      <c r="I6263" s="5"/>
      <c r="J6263" s="5"/>
      <c r="K6263" s="5"/>
      <c r="L6263" s="5"/>
      <c r="M6263" s="5"/>
      <c r="N6263" s="5"/>
      <c r="O6263" s="5"/>
    </row>
    <row r="6264" spans="1:15" hidden="1" x14ac:dyDescent="0.3">
      <c r="A6264" s="4" t="s">
        <v>35</v>
      </c>
      <c r="B6264" s="5">
        <v>3036</v>
      </c>
      <c r="C6264" s="5">
        <v>200108</v>
      </c>
      <c r="D6264" s="6">
        <v>45387</v>
      </c>
      <c r="E6264" s="4" t="s">
        <v>7</v>
      </c>
      <c r="F6264" s="4">
        <v>2</v>
      </c>
      <c r="G6264" s="4">
        <v>8</v>
      </c>
      <c r="H6264" s="5">
        <v>0</v>
      </c>
      <c r="I6264" s="5"/>
      <c r="J6264" s="5"/>
      <c r="K6264" s="5"/>
      <c r="L6264" s="5"/>
      <c r="M6264" s="5"/>
      <c r="N6264" s="5"/>
      <c r="O6264" s="5"/>
    </row>
    <row r="6265" spans="1:15" hidden="1" x14ac:dyDescent="0.3">
      <c r="A6265" s="4" t="s">
        <v>35</v>
      </c>
      <c r="B6265" s="5">
        <v>3036</v>
      </c>
      <c r="C6265" s="5">
        <v>200108</v>
      </c>
      <c r="D6265" s="6">
        <v>45394</v>
      </c>
      <c r="E6265" s="4" t="s">
        <v>7</v>
      </c>
      <c r="F6265" s="4">
        <v>2</v>
      </c>
      <c r="G6265" s="4">
        <v>8</v>
      </c>
      <c r="H6265" s="5">
        <v>0</v>
      </c>
      <c r="I6265" s="5"/>
      <c r="J6265" s="5"/>
      <c r="K6265" s="5"/>
      <c r="L6265" s="5"/>
      <c r="M6265" s="5"/>
      <c r="N6265" s="5"/>
      <c r="O6265" s="5"/>
    </row>
    <row r="6266" spans="1:15" hidden="1" x14ac:dyDescent="0.3">
      <c r="A6266" s="4" t="s">
        <v>35</v>
      </c>
      <c r="B6266" s="5">
        <v>3036</v>
      </c>
      <c r="C6266" s="5">
        <v>200108</v>
      </c>
      <c r="D6266" s="6">
        <v>45401</v>
      </c>
      <c r="E6266" s="4" t="s">
        <v>7</v>
      </c>
      <c r="F6266" s="4">
        <v>2</v>
      </c>
      <c r="G6266" s="4">
        <v>8</v>
      </c>
      <c r="H6266" s="5">
        <v>0</v>
      </c>
      <c r="I6266" s="5"/>
      <c r="J6266" s="5"/>
      <c r="K6266" s="5"/>
      <c r="L6266" s="5"/>
      <c r="M6266" s="5"/>
      <c r="N6266" s="5"/>
      <c r="O6266" s="5"/>
    </row>
    <row r="6267" spans="1:15" hidden="1" x14ac:dyDescent="0.3">
      <c r="A6267" s="4" t="s">
        <v>35</v>
      </c>
      <c r="B6267" s="5">
        <v>3036</v>
      </c>
      <c r="C6267" s="5">
        <v>200108</v>
      </c>
      <c r="D6267" s="6">
        <v>45408</v>
      </c>
      <c r="E6267" s="4" t="s">
        <v>7</v>
      </c>
      <c r="F6267" s="4">
        <v>2</v>
      </c>
      <c r="G6267" s="4">
        <v>8</v>
      </c>
      <c r="H6267" s="5">
        <v>0</v>
      </c>
      <c r="I6267" s="5"/>
      <c r="J6267" s="5"/>
      <c r="K6267" s="5"/>
      <c r="L6267" s="5"/>
      <c r="M6267" s="5"/>
      <c r="N6267" s="5"/>
      <c r="O6267" s="5"/>
    </row>
    <row r="6268" spans="1:15" hidden="1" x14ac:dyDescent="0.3">
      <c r="A6268" s="4" t="s">
        <v>35</v>
      </c>
      <c r="B6268" s="5">
        <v>3036</v>
      </c>
      <c r="C6268" s="5">
        <v>200108</v>
      </c>
      <c r="D6268" s="6">
        <v>45415</v>
      </c>
      <c r="E6268" s="4" t="s">
        <v>7</v>
      </c>
      <c r="F6268" s="4">
        <v>2</v>
      </c>
      <c r="G6268" s="4">
        <v>8</v>
      </c>
      <c r="H6268" s="5">
        <v>0</v>
      </c>
      <c r="I6268" s="5"/>
      <c r="J6268" s="5"/>
      <c r="K6268" s="5"/>
      <c r="L6268" s="5"/>
      <c r="M6268" s="5"/>
      <c r="N6268" s="5"/>
      <c r="O6268" s="5"/>
    </row>
    <row r="6269" spans="1:15" hidden="1" x14ac:dyDescent="0.3">
      <c r="A6269" s="4" t="s">
        <v>35</v>
      </c>
      <c r="B6269" s="5">
        <v>3036</v>
      </c>
      <c r="C6269" s="5">
        <v>200108</v>
      </c>
      <c r="D6269" s="6">
        <v>45422</v>
      </c>
      <c r="E6269" s="4" t="s">
        <v>7</v>
      </c>
      <c r="F6269" s="4">
        <v>2</v>
      </c>
      <c r="G6269" s="4">
        <v>8</v>
      </c>
      <c r="H6269" s="5">
        <v>0</v>
      </c>
      <c r="I6269" s="5"/>
      <c r="J6269" s="5"/>
      <c r="K6269" s="5"/>
      <c r="L6269" s="5"/>
      <c r="M6269" s="5"/>
      <c r="N6269" s="5"/>
      <c r="O6269" s="5"/>
    </row>
    <row r="6270" spans="1:15" hidden="1" x14ac:dyDescent="0.3">
      <c r="A6270" s="4" t="s">
        <v>35</v>
      </c>
      <c r="B6270" s="5">
        <v>3036</v>
      </c>
      <c r="C6270" s="5">
        <v>200108</v>
      </c>
      <c r="D6270" s="6">
        <v>45429</v>
      </c>
      <c r="E6270" s="4" t="s">
        <v>7</v>
      </c>
      <c r="F6270" s="4">
        <v>2</v>
      </c>
      <c r="G6270" s="4">
        <v>8</v>
      </c>
      <c r="H6270" s="5">
        <v>0</v>
      </c>
      <c r="I6270" s="5"/>
      <c r="J6270" s="5"/>
      <c r="K6270" s="5"/>
      <c r="L6270" s="5"/>
      <c r="M6270" s="5"/>
      <c r="N6270" s="5"/>
      <c r="O6270" s="5"/>
    </row>
    <row r="6271" spans="1:15" hidden="1" x14ac:dyDescent="0.3">
      <c r="A6271" s="4" t="s">
        <v>35</v>
      </c>
      <c r="B6271" s="5">
        <v>3036</v>
      </c>
      <c r="C6271" s="5">
        <v>200108</v>
      </c>
      <c r="D6271" s="6">
        <v>45436</v>
      </c>
      <c r="E6271" s="4" t="s">
        <v>7</v>
      </c>
      <c r="F6271" s="4">
        <v>2</v>
      </c>
      <c r="G6271" s="4">
        <v>8</v>
      </c>
      <c r="H6271" s="5">
        <v>0</v>
      </c>
      <c r="I6271" s="5"/>
      <c r="J6271" s="5"/>
      <c r="K6271" s="5"/>
      <c r="L6271" s="5"/>
      <c r="M6271" s="5"/>
      <c r="N6271" s="5"/>
      <c r="O6271" s="5"/>
    </row>
    <row r="6272" spans="1:15" hidden="1" x14ac:dyDescent="0.3">
      <c r="A6272" s="4" t="s">
        <v>35</v>
      </c>
      <c r="B6272" s="5">
        <v>3036</v>
      </c>
      <c r="C6272" s="5">
        <v>200108</v>
      </c>
      <c r="D6272" s="6">
        <v>45443</v>
      </c>
      <c r="E6272" s="4" t="s">
        <v>7</v>
      </c>
      <c r="F6272" s="4">
        <v>2</v>
      </c>
      <c r="G6272" s="4">
        <v>8</v>
      </c>
      <c r="H6272" s="5">
        <v>0</v>
      </c>
      <c r="I6272" s="5"/>
      <c r="J6272" s="5"/>
      <c r="K6272" s="5"/>
      <c r="L6272" s="5"/>
      <c r="M6272" s="5"/>
      <c r="N6272" s="5"/>
      <c r="O6272" s="5"/>
    </row>
    <row r="6273" spans="1:15" hidden="1" x14ac:dyDescent="0.3">
      <c r="A6273" s="4" t="s">
        <v>35</v>
      </c>
      <c r="B6273" s="5">
        <v>3036</v>
      </c>
      <c r="C6273" s="5">
        <v>200108</v>
      </c>
      <c r="D6273" s="6">
        <v>45450</v>
      </c>
      <c r="E6273" s="4" t="s">
        <v>7</v>
      </c>
      <c r="F6273" s="4">
        <v>2</v>
      </c>
      <c r="G6273" s="4">
        <v>8</v>
      </c>
      <c r="H6273" s="5">
        <v>0</v>
      </c>
      <c r="I6273" s="5"/>
      <c r="J6273" s="5"/>
      <c r="K6273" s="5"/>
      <c r="L6273" s="5"/>
      <c r="M6273" s="5"/>
      <c r="N6273" s="5"/>
      <c r="O6273" s="5"/>
    </row>
    <row r="6274" spans="1:15" hidden="1" x14ac:dyDescent="0.3">
      <c r="A6274" s="4" t="s">
        <v>35</v>
      </c>
      <c r="B6274" s="5">
        <v>3036</v>
      </c>
      <c r="C6274" s="5">
        <v>200108</v>
      </c>
      <c r="D6274" s="6">
        <v>45457</v>
      </c>
      <c r="E6274" s="4" t="s">
        <v>7</v>
      </c>
      <c r="F6274" s="4">
        <v>2</v>
      </c>
      <c r="G6274" s="4">
        <v>8</v>
      </c>
      <c r="H6274" s="5">
        <v>0</v>
      </c>
      <c r="I6274" s="5"/>
      <c r="J6274" s="5"/>
      <c r="K6274" s="5"/>
      <c r="L6274" s="5"/>
      <c r="M6274" s="5"/>
      <c r="N6274" s="5"/>
      <c r="O6274" s="5"/>
    </row>
    <row r="6275" spans="1:15" hidden="1" x14ac:dyDescent="0.3">
      <c r="A6275" s="4" t="s">
        <v>35</v>
      </c>
      <c r="B6275" s="5">
        <v>3036</v>
      </c>
      <c r="C6275" s="5">
        <v>200108</v>
      </c>
      <c r="D6275" s="6">
        <v>45464</v>
      </c>
      <c r="E6275" s="4" t="s">
        <v>7</v>
      </c>
      <c r="F6275" s="4">
        <v>2</v>
      </c>
      <c r="G6275" s="4">
        <v>8</v>
      </c>
      <c r="H6275" s="5">
        <v>0</v>
      </c>
      <c r="I6275" s="5"/>
      <c r="J6275" s="5"/>
      <c r="K6275" s="5"/>
      <c r="L6275" s="5"/>
      <c r="M6275" s="5"/>
      <c r="N6275" s="5"/>
      <c r="O6275" s="5"/>
    </row>
    <row r="6276" spans="1:15" hidden="1" x14ac:dyDescent="0.3">
      <c r="A6276" s="4" t="s">
        <v>35</v>
      </c>
      <c r="B6276" s="5">
        <v>3036</v>
      </c>
      <c r="C6276" s="5">
        <v>200108</v>
      </c>
      <c r="D6276" s="6">
        <v>45471</v>
      </c>
      <c r="E6276" s="4" t="s">
        <v>7</v>
      </c>
      <c r="F6276" s="4">
        <v>2</v>
      </c>
      <c r="G6276" s="4">
        <v>8</v>
      </c>
      <c r="H6276" s="5">
        <v>0</v>
      </c>
      <c r="I6276" s="5"/>
      <c r="J6276" s="5"/>
      <c r="K6276" s="5"/>
      <c r="L6276" s="5"/>
      <c r="M6276" s="5"/>
      <c r="N6276" s="5"/>
      <c r="O6276" s="5"/>
    </row>
    <row r="6277" spans="1:15" hidden="1" x14ac:dyDescent="0.3">
      <c r="A6277" s="4" t="s">
        <v>35</v>
      </c>
      <c r="B6277" s="5">
        <v>3036</v>
      </c>
      <c r="C6277" s="5">
        <v>200108</v>
      </c>
      <c r="D6277" s="6">
        <v>45478</v>
      </c>
      <c r="E6277" s="4" t="s">
        <v>7</v>
      </c>
      <c r="F6277" s="4">
        <v>2</v>
      </c>
      <c r="G6277" s="4">
        <v>8</v>
      </c>
      <c r="H6277" s="5">
        <v>0</v>
      </c>
      <c r="I6277" s="5"/>
      <c r="J6277" s="5"/>
      <c r="K6277" s="5"/>
      <c r="L6277" s="5"/>
      <c r="M6277" s="5"/>
      <c r="N6277" s="5"/>
      <c r="O6277" s="5"/>
    </row>
    <row r="6278" spans="1:15" hidden="1" x14ac:dyDescent="0.3">
      <c r="A6278" s="4" t="s">
        <v>35</v>
      </c>
      <c r="B6278" s="5">
        <v>3036</v>
      </c>
      <c r="C6278" s="5">
        <v>200108</v>
      </c>
      <c r="D6278" s="6">
        <v>45485</v>
      </c>
      <c r="E6278" s="4" t="s">
        <v>7</v>
      </c>
      <c r="F6278" s="4">
        <v>2</v>
      </c>
      <c r="G6278" s="4">
        <v>8</v>
      </c>
      <c r="H6278" s="5">
        <v>0</v>
      </c>
      <c r="I6278" s="5"/>
      <c r="J6278" s="5"/>
      <c r="K6278" s="5"/>
      <c r="L6278" s="5"/>
      <c r="M6278" s="5"/>
      <c r="N6278" s="5"/>
      <c r="O6278" s="5"/>
    </row>
    <row r="6279" spans="1:15" hidden="1" x14ac:dyDescent="0.3">
      <c r="A6279" s="4" t="s">
        <v>35</v>
      </c>
      <c r="B6279" s="5">
        <v>3036</v>
      </c>
      <c r="C6279" s="5">
        <v>200108</v>
      </c>
      <c r="D6279" s="6">
        <v>45492</v>
      </c>
      <c r="E6279" s="4" t="s">
        <v>7</v>
      </c>
      <c r="F6279" s="4">
        <v>2</v>
      </c>
      <c r="G6279" s="4">
        <v>8</v>
      </c>
      <c r="H6279" s="5">
        <v>0</v>
      </c>
      <c r="I6279" s="5"/>
      <c r="J6279" s="5"/>
      <c r="K6279" s="5"/>
      <c r="L6279" s="5"/>
      <c r="M6279" s="5"/>
      <c r="N6279" s="5"/>
      <c r="O6279" s="5"/>
    </row>
    <row r="6280" spans="1:15" hidden="1" x14ac:dyDescent="0.3">
      <c r="A6280" s="4" t="s">
        <v>35</v>
      </c>
      <c r="B6280" s="5">
        <v>3036</v>
      </c>
      <c r="C6280" s="5">
        <v>200108</v>
      </c>
      <c r="D6280" s="6">
        <v>45499</v>
      </c>
      <c r="E6280" s="4" t="s">
        <v>7</v>
      </c>
      <c r="F6280" s="4">
        <v>2</v>
      </c>
      <c r="G6280" s="4">
        <v>8</v>
      </c>
      <c r="H6280" s="5">
        <v>0</v>
      </c>
      <c r="I6280" s="5"/>
      <c r="J6280" s="5"/>
      <c r="K6280" s="5"/>
      <c r="L6280" s="5"/>
      <c r="M6280" s="5"/>
      <c r="N6280" s="5"/>
      <c r="O6280" s="5"/>
    </row>
    <row r="6281" spans="1:15" hidden="1" x14ac:dyDescent="0.3">
      <c r="A6281" s="4" t="s">
        <v>35</v>
      </c>
      <c r="B6281" s="5">
        <v>3036</v>
      </c>
      <c r="C6281" s="5">
        <v>200108</v>
      </c>
      <c r="D6281" s="6">
        <v>45506</v>
      </c>
      <c r="E6281" s="4" t="s">
        <v>7</v>
      </c>
      <c r="F6281" s="4">
        <v>2</v>
      </c>
      <c r="G6281" s="4">
        <v>8</v>
      </c>
      <c r="H6281" s="5">
        <v>0</v>
      </c>
      <c r="I6281" s="5"/>
      <c r="J6281" s="5"/>
      <c r="K6281" s="5"/>
      <c r="L6281" s="5"/>
      <c r="M6281" s="5"/>
      <c r="N6281" s="5"/>
      <c r="O6281" s="5"/>
    </row>
    <row r="6282" spans="1:15" hidden="1" x14ac:dyDescent="0.3">
      <c r="A6282" s="4" t="s">
        <v>35</v>
      </c>
      <c r="B6282" s="5">
        <v>3036</v>
      </c>
      <c r="C6282" s="5">
        <v>200108</v>
      </c>
      <c r="D6282" s="6">
        <v>45513</v>
      </c>
      <c r="E6282" s="4" t="s">
        <v>7</v>
      </c>
      <c r="F6282" s="4">
        <v>2</v>
      </c>
      <c r="G6282" s="4">
        <v>8</v>
      </c>
      <c r="H6282" s="5">
        <v>0</v>
      </c>
      <c r="I6282" s="5"/>
      <c r="J6282" s="5"/>
      <c r="K6282" s="5"/>
      <c r="L6282" s="5"/>
      <c r="M6282" s="5"/>
      <c r="N6282" s="5"/>
      <c r="O6282" s="5"/>
    </row>
    <row r="6283" spans="1:15" hidden="1" x14ac:dyDescent="0.3">
      <c r="A6283" s="4" t="s">
        <v>35</v>
      </c>
      <c r="B6283" s="5">
        <v>3036</v>
      </c>
      <c r="C6283" s="5">
        <v>200108</v>
      </c>
      <c r="D6283" s="6">
        <v>45520</v>
      </c>
      <c r="E6283" s="4" t="s">
        <v>7</v>
      </c>
      <c r="F6283" s="4">
        <v>2</v>
      </c>
      <c r="G6283" s="4">
        <v>8</v>
      </c>
      <c r="H6283" s="5">
        <v>0</v>
      </c>
      <c r="I6283" s="5"/>
      <c r="J6283" s="5"/>
      <c r="K6283" s="5"/>
      <c r="L6283" s="5"/>
      <c r="M6283" s="5"/>
      <c r="N6283" s="5"/>
      <c r="O6283" s="5"/>
    </row>
    <row r="6284" spans="1:15" hidden="1" x14ac:dyDescent="0.3">
      <c r="A6284" s="4" t="s">
        <v>35</v>
      </c>
      <c r="B6284" s="5">
        <v>3036</v>
      </c>
      <c r="C6284" s="5">
        <v>200108</v>
      </c>
      <c r="D6284" s="6">
        <v>45527</v>
      </c>
      <c r="E6284" s="4" t="s">
        <v>7</v>
      </c>
      <c r="F6284" s="4">
        <v>2</v>
      </c>
      <c r="G6284" s="4">
        <v>8</v>
      </c>
      <c r="H6284" s="5">
        <v>0</v>
      </c>
      <c r="I6284" s="5"/>
      <c r="J6284" s="5"/>
      <c r="K6284" s="5"/>
      <c r="L6284" s="5"/>
      <c r="M6284" s="5"/>
      <c r="N6284" s="5"/>
      <c r="O6284" s="5"/>
    </row>
    <row r="6285" spans="1:15" hidden="1" x14ac:dyDescent="0.3">
      <c r="A6285" s="4" t="s">
        <v>35</v>
      </c>
      <c r="B6285" s="5">
        <v>3036</v>
      </c>
      <c r="C6285" s="5">
        <v>200108</v>
      </c>
      <c r="D6285" s="6">
        <v>45534</v>
      </c>
      <c r="E6285" s="4" t="s">
        <v>7</v>
      </c>
      <c r="F6285" s="4">
        <v>2</v>
      </c>
      <c r="G6285" s="4">
        <v>8</v>
      </c>
      <c r="H6285" s="5">
        <v>0</v>
      </c>
      <c r="I6285" s="5"/>
      <c r="J6285" s="5"/>
      <c r="K6285" s="5"/>
      <c r="L6285" s="5"/>
      <c r="M6285" s="5"/>
      <c r="N6285" s="5"/>
      <c r="O6285" s="5"/>
    </row>
    <row r="6286" spans="1:15" hidden="1" x14ac:dyDescent="0.3">
      <c r="A6286" s="4" t="s">
        <v>35</v>
      </c>
      <c r="B6286" s="5">
        <v>3036</v>
      </c>
      <c r="C6286" s="5">
        <v>200108</v>
      </c>
      <c r="D6286" s="6">
        <v>45541</v>
      </c>
      <c r="E6286" s="4" t="s">
        <v>7</v>
      </c>
      <c r="F6286" s="4">
        <v>2</v>
      </c>
      <c r="G6286" s="4">
        <v>8</v>
      </c>
      <c r="H6286" s="5">
        <v>0</v>
      </c>
      <c r="I6286" s="5"/>
      <c r="J6286" s="5"/>
      <c r="K6286" s="5"/>
      <c r="L6286" s="5"/>
      <c r="M6286" s="5"/>
      <c r="N6286" s="5"/>
      <c r="O6286" s="5"/>
    </row>
    <row r="6287" spans="1:15" hidden="1" x14ac:dyDescent="0.3">
      <c r="A6287" s="4" t="s">
        <v>35</v>
      </c>
      <c r="B6287" s="5">
        <v>3036</v>
      </c>
      <c r="C6287" s="5">
        <v>200108</v>
      </c>
      <c r="D6287" s="6">
        <v>45548</v>
      </c>
      <c r="E6287" s="4" t="s">
        <v>7</v>
      </c>
      <c r="F6287" s="4">
        <v>2</v>
      </c>
      <c r="G6287" s="4">
        <v>8</v>
      </c>
      <c r="H6287" s="5">
        <v>0</v>
      </c>
      <c r="I6287" s="5"/>
      <c r="J6287" s="5"/>
      <c r="K6287" s="5"/>
      <c r="L6287" s="5"/>
      <c r="M6287" s="5"/>
      <c r="N6287" s="5"/>
      <c r="O6287" s="5"/>
    </row>
    <row r="6288" spans="1:15" hidden="1" x14ac:dyDescent="0.3">
      <c r="A6288" s="4" t="s">
        <v>35</v>
      </c>
      <c r="B6288" s="5">
        <v>3036</v>
      </c>
      <c r="C6288" s="5">
        <v>200108</v>
      </c>
      <c r="D6288" s="6">
        <v>45555</v>
      </c>
      <c r="E6288" s="4" t="s">
        <v>7</v>
      </c>
      <c r="F6288" s="4">
        <v>2</v>
      </c>
      <c r="G6288" s="4">
        <v>8</v>
      </c>
      <c r="H6288" s="5">
        <v>0</v>
      </c>
      <c r="I6288" s="5"/>
      <c r="J6288" s="5"/>
      <c r="K6288" s="5"/>
      <c r="L6288" s="5"/>
      <c r="M6288" s="5"/>
      <c r="N6288" s="5"/>
      <c r="O6288" s="5"/>
    </row>
    <row r="6289" spans="1:15" hidden="1" x14ac:dyDescent="0.3">
      <c r="A6289" s="4" t="s">
        <v>35</v>
      </c>
      <c r="B6289" s="5">
        <v>3036</v>
      </c>
      <c r="C6289" s="5">
        <v>200108</v>
      </c>
      <c r="D6289" s="6">
        <v>45562</v>
      </c>
      <c r="E6289" s="4" t="s">
        <v>7</v>
      </c>
      <c r="F6289" s="4">
        <v>2</v>
      </c>
      <c r="G6289" s="4">
        <v>8</v>
      </c>
      <c r="H6289" s="5">
        <v>0</v>
      </c>
      <c r="I6289" s="5"/>
      <c r="J6289" s="5"/>
      <c r="K6289" s="5"/>
      <c r="L6289" s="5"/>
      <c r="M6289" s="5"/>
      <c r="N6289" s="5"/>
      <c r="O6289" s="5"/>
    </row>
    <row r="6290" spans="1:15" hidden="1" x14ac:dyDescent="0.3">
      <c r="A6290" s="4" t="s">
        <v>35</v>
      </c>
      <c r="B6290" s="5">
        <v>3036</v>
      </c>
      <c r="C6290" s="5">
        <v>200108</v>
      </c>
      <c r="D6290" s="6">
        <v>45569</v>
      </c>
      <c r="E6290" s="4" t="s">
        <v>7</v>
      </c>
      <c r="F6290" s="4">
        <v>2</v>
      </c>
      <c r="G6290" s="4">
        <v>8</v>
      </c>
      <c r="H6290" s="5">
        <v>0</v>
      </c>
      <c r="I6290" s="5"/>
      <c r="J6290" s="5"/>
      <c r="K6290" s="5"/>
      <c r="L6290" s="5"/>
      <c r="M6290" s="5"/>
      <c r="N6290" s="5"/>
      <c r="O6290" s="5"/>
    </row>
    <row r="6291" spans="1:15" hidden="1" x14ac:dyDescent="0.3">
      <c r="A6291" s="4" t="s">
        <v>35</v>
      </c>
      <c r="B6291" s="5">
        <v>3036</v>
      </c>
      <c r="C6291" s="5">
        <v>200108</v>
      </c>
      <c r="D6291" s="6">
        <v>45576</v>
      </c>
      <c r="E6291" s="4" t="s">
        <v>7</v>
      </c>
      <c r="F6291" s="4">
        <v>2</v>
      </c>
      <c r="G6291" s="4">
        <v>8</v>
      </c>
      <c r="H6291" s="5">
        <v>0</v>
      </c>
      <c r="I6291" s="5"/>
      <c r="J6291" s="5"/>
      <c r="K6291" s="5"/>
      <c r="L6291" s="5"/>
      <c r="M6291" s="5"/>
      <c r="N6291" s="5"/>
      <c r="O6291" s="5"/>
    </row>
    <row r="6292" spans="1:15" hidden="1" x14ac:dyDescent="0.3">
      <c r="A6292" s="4" t="s">
        <v>35</v>
      </c>
      <c r="B6292" s="5">
        <v>3036</v>
      </c>
      <c r="C6292" s="5">
        <v>200108</v>
      </c>
      <c r="D6292" s="6">
        <v>45583</v>
      </c>
      <c r="E6292" s="4" t="s">
        <v>7</v>
      </c>
      <c r="F6292" s="4">
        <v>2</v>
      </c>
      <c r="G6292" s="4">
        <v>8</v>
      </c>
      <c r="H6292" s="5">
        <v>0</v>
      </c>
      <c r="I6292" s="5"/>
      <c r="J6292" s="5"/>
      <c r="K6292" s="5"/>
      <c r="L6292" s="5"/>
      <c r="M6292" s="5"/>
      <c r="N6292" s="5"/>
      <c r="O6292" s="5"/>
    </row>
    <row r="6293" spans="1:15" hidden="1" x14ac:dyDescent="0.3">
      <c r="A6293" s="4" t="s">
        <v>35</v>
      </c>
      <c r="B6293" s="5">
        <v>3036</v>
      </c>
      <c r="C6293" s="5">
        <v>200108</v>
      </c>
      <c r="D6293" s="6">
        <v>45590</v>
      </c>
      <c r="E6293" s="4" t="s">
        <v>7</v>
      </c>
      <c r="F6293" s="4">
        <v>2</v>
      </c>
      <c r="G6293" s="4">
        <v>8</v>
      </c>
      <c r="H6293" s="5">
        <v>0</v>
      </c>
      <c r="I6293" s="5"/>
      <c r="J6293" s="5"/>
      <c r="K6293" s="5"/>
      <c r="L6293" s="5"/>
      <c r="M6293" s="5"/>
      <c r="N6293" s="5"/>
      <c r="O6293" s="5"/>
    </row>
    <row r="6294" spans="1:15" hidden="1" x14ac:dyDescent="0.3">
      <c r="A6294" s="4" t="s">
        <v>35</v>
      </c>
      <c r="B6294" s="5">
        <v>3036</v>
      </c>
      <c r="C6294" s="5">
        <v>200108</v>
      </c>
      <c r="D6294" s="6">
        <v>45597</v>
      </c>
      <c r="E6294" s="4" t="s">
        <v>7</v>
      </c>
      <c r="F6294" s="4">
        <v>2</v>
      </c>
      <c r="G6294" s="4">
        <v>8</v>
      </c>
      <c r="H6294" s="5">
        <v>0</v>
      </c>
      <c r="I6294" s="5"/>
      <c r="J6294" s="5"/>
      <c r="K6294" s="5"/>
      <c r="L6294" s="5"/>
      <c r="M6294" s="5"/>
      <c r="N6294" s="5"/>
      <c r="O6294" s="5"/>
    </row>
    <row r="6295" spans="1:15" hidden="1" x14ac:dyDescent="0.3">
      <c r="A6295" s="4" t="s">
        <v>35</v>
      </c>
      <c r="B6295" s="5">
        <v>3036</v>
      </c>
      <c r="C6295" s="5">
        <v>200108</v>
      </c>
      <c r="D6295" s="6">
        <v>45604</v>
      </c>
      <c r="E6295" s="4" t="s">
        <v>7</v>
      </c>
      <c r="F6295" s="4">
        <v>2</v>
      </c>
      <c r="G6295" s="4">
        <v>8</v>
      </c>
      <c r="H6295" s="5">
        <v>0</v>
      </c>
      <c r="I6295" s="5"/>
      <c r="J6295" s="5"/>
      <c r="K6295" s="5"/>
      <c r="L6295" s="5"/>
      <c r="M6295" s="5"/>
      <c r="N6295" s="5"/>
      <c r="O6295" s="5"/>
    </row>
    <row r="6296" spans="1:15" hidden="1" x14ac:dyDescent="0.3">
      <c r="A6296" s="4" t="s">
        <v>35</v>
      </c>
      <c r="B6296" s="5">
        <v>3036</v>
      </c>
      <c r="C6296" s="5">
        <v>200108</v>
      </c>
      <c r="D6296" s="6">
        <v>45611</v>
      </c>
      <c r="E6296" s="4" t="s">
        <v>7</v>
      </c>
      <c r="F6296" s="4">
        <v>2</v>
      </c>
      <c r="G6296" s="4">
        <v>8</v>
      </c>
      <c r="H6296" s="5">
        <v>0</v>
      </c>
      <c r="I6296" s="5"/>
      <c r="J6296" s="5"/>
      <c r="K6296" s="5"/>
      <c r="L6296" s="5"/>
      <c r="M6296" s="5"/>
      <c r="N6296" s="5"/>
      <c r="O6296" s="5"/>
    </row>
    <row r="6297" spans="1:15" hidden="1" x14ac:dyDescent="0.3">
      <c r="A6297" s="4" t="s">
        <v>35</v>
      </c>
      <c r="B6297" s="5">
        <v>3036</v>
      </c>
      <c r="C6297" s="5">
        <v>200108</v>
      </c>
      <c r="D6297" s="6">
        <v>45618</v>
      </c>
      <c r="E6297" s="4" t="s">
        <v>7</v>
      </c>
      <c r="F6297" s="4">
        <v>2</v>
      </c>
      <c r="G6297" s="4">
        <v>8</v>
      </c>
      <c r="H6297" s="5">
        <v>0</v>
      </c>
      <c r="I6297" s="5"/>
      <c r="J6297" s="5"/>
      <c r="K6297" s="5"/>
      <c r="L6297" s="5"/>
      <c r="M6297" s="5"/>
      <c r="N6297" s="5"/>
      <c r="O6297" s="5"/>
    </row>
    <row r="6298" spans="1:15" hidden="1" x14ac:dyDescent="0.3">
      <c r="A6298" s="4" t="s">
        <v>35</v>
      </c>
      <c r="B6298" s="5">
        <v>3036</v>
      </c>
      <c r="C6298" s="5">
        <v>200108</v>
      </c>
      <c r="D6298" s="6">
        <v>45625</v>
      </c>
      <c r="E6298" s="4" t="s">
        <v>7</v>
      </c>
      <c r="F6298" s="4">
        <v>2</v>
      </c>
      <c r="G6298" s="4">
        <v>8</v>
      </c>
      <c r="H6298" s="5">
        <v>0</v>
      </c>
      <c r="I6298" s="5"/>
      <c r="J6298" s="5"/>
      <c r="K6298" s="5"/>
      <c r="L6298" s="5"/>
      <c r="M6298" s="5"/>
      <c r="N6298" s="5"/>
      <c r="O6298" s="5"/>
    </row>
    <row r="6299" spans="1:15" hidden="1" x14ac:dyDescent="0.3">
      <c r="A6299" s="4" t="s">
        <v>35</v>
      </c>
      <c r="B6299" s="5">
        <v>3036</v>
      </c>
      <c r="C6299" s="5">
        <v>200108</v>
      </c>
      <c r="D6299" s="6">
        <v>45632</v>
      </c>
      <c r="E6299" s="4" t="s">
        <v>7</v>
      </c>
      <c r="F6299" s="4">
        <v>2</v>
      </c>
      <c r="G6299" s="4">
        <v>8</v>
      </c>
      <c r="H6299" s="5">
        <v>0</v>
      </c>
      <c r="I6299" s="5"/>
      <c r="J6299" s="5"/>
      <c r="K6299" s="5"/>
      <c r="L6299" s="5"/>
      <c r="M6299" s="5"/>
      <c r="N6299" s="5"/>
      <c r="O6299" s="5"/>
    </row>
    <row r="6300" spans="1:15" hidden="1" x14ac:dyDescent="0.3">
      <c r="A6300" s="4" t="s">
        <v>35</v>
      </c>
      <c r="B6300" s="5">
        <v>3036</v>
      </c>
      <c r="C6300" s="5">
        <v>200108</v>
      </c>
      <c r="D6300" s="6">
        <v>45639</v>
      </c>
      <c r="E6300" s="4" t="s">
        <v>7</v>
      </c>
      <c r="F6300" s="4">
        <v>2</v>
      </c>
      <c r="G6300" s="4">
        <v>8</v>
      </c>
      <c r="H6300" s="5">
        <v>0</v>
      </c>
      <c r="I6300" s="5"/>
      <c r="J6300" s="5"/>
      <c r="K6300" s="5"/>
      <c r="L6300" s="5"/>
      <c r="M6300" s="5"/>
      <c r="N6300" s="5"/>
      <c r="O6300" s="5"/>
    </row>
    <row r="6301" spans="1:15" hidden="1" x14ac:dyDescent="0.3">
      <c r="A6301" s="4" t="s">
        <v>35</v>
      </c>
      <c r="B6301" s="5">
        <v>3036</v>
      </c>
      <c r="C6301" s="5">
        <v>200108</v>
      </c>
      <c r="D6301" s="6">
        <v>45646</v>
      </c>
      <c r="E6301" s="4" t="s">
        <v>7</v>
      </c>
      <c r="F6301" s="4">
        <v>2</v>
      </c>
      <c r="G6301" s="4">
        <v>8</v>
      </c>
      <c r="H6301" s="5">
        <v>0</v>
      </c>
      <c r="I6301" s="5"/>
      <c r="J6301" s="5"/>
      <c r="K6301" s="5"/>
      <c r="L6301" s="5"/>
      <c r="M6301" s="5"/>
      <c r="N6301" s="5"/>
      <c r="O6301" s="5"/>
    </row>
    <row r="6302" spans="1:15" hidden="1" x14ac:dyDescent="0.3">
      <c r="A6302" s="4" t="s">
        <v>35</v>
      </c>
      <c r="B6302" s="5">
        <v>3036</v>
      </c>
      <c r="C6302" s="5">
        <v>200108</v>
      </c>
      <c r="D6302" s="6">
        <v>45653</v>
      </c>
      <c r="E6302" s="4" t="s">
        <v>7</v>
      </c>
      <c r="F6302" s="4">
        <v>2</v>
      </c>
      <c r="G6302" s="4">
        <v>8</v>
      </c>
      <c r="H6302" s="5">
        <v>0</v>
      </c>
      <c r="I6302" s="5"/>
      <c r="J6302" s="5"/>
      <c r="K6302" s="5"/>
      <c r="L6302" s="5"/>
      <c r="M6302" s="5"/>
      <c r="N6302" s="5"/>
      <c r="O6302" s="5"/>
    </row>
    <row r="6303" spans="1:15" hidden="1" x14ac:dyDescent="0.3">
      <c r="A6303" s="4" t="s">
        <v>35</v>
      </c>
      <c r="B6303" s="5">
        <v>3036</v>
      </c>
      <c r="C6303" s="5">
        <v>200108</v>
      </c>
      <c r="D6303" s="6">
        <v>45660</v>
      </c>
      <c r="E6303" s="4" t="s">
        <v>7</v>
      </c>
      <c r="F6303" s="4">
        <v>2</v>
      </c>
      <c r="G6303" s="4">
        <v>8</v>
      </c>
      <c r="H6303" s="5">
        <v>0</v>
      </c>
      <c r="I6303" s="5"/>
      <c r="J6303" s="5"/>
      <c r="K6303" s="5"/>
      <c r="L6303" s="5"/>
      <c r="M6303" s="5"/>
      <c r="N6303" s="5"/>
      <c r="O6303" s="5"/>
    </row>
    <row r="6304" spans="1:15" hidden="1" x14ac:dyDescent="0.3">
      <c r="A6304" s="4" t="s">
        <v>35</v>
      </c>
      <c r="B6304" s="5">
        <v>3036</v>
      </c>
      <c r="C6304" s="5">
        <v>200108</v>
      </c>
      <c r="D6304" s="6">
        <v>45667</v>
      </c>
      <c r="E6304" s="4" t="s">
        <v>7</v>
      </c>
      <c r="F6304" s="4">
        <v>2</v>
      </c>
      <c r="G6304" s="4">
        <v>8</v>
      </c>
      <c r="H6304" s="5">
        <v>0</v>
      </c>
      <c r="I6304" s="5"/>
      <c r="J6304" s="5"/>
      <c r="K6304" s="5"/>
      <c r="L6304" s="5"/>
      <c r="M6304" s="5"/>
      <c r="N6304" s="5"/>
      <c r="O6304" s="5"/>
    </row>
    <row r="6305" spans="1:15" hidden="1" x14ac:dyDescent="0.3">
      <c r="A6305" s="4" t="s">
        <v>35</v>
      </c>
      <c r="B6305" s="5">
        <v>3036</v>
      </c>
      <c r="C6305" s="5">
        <v>200108</v>
      </c>
      <c r="D6305" s="6">
        <v>45674</v>
      </c>
      <c r="E6305" s="4" t="s">
        <v>7</v>
      </c>
      <c r="F6305" s="4">
        <v>2</v>
      </c>
      <c r="G6305" s="4">
        <v>8</v>
      </c>
      <c r="H6305" s="5">
        <v>0</v>
      </c>
      <c r="I6305" s="5"/>
      <c r="J6305" s="5"/>
      <c r="K6305" s="5"/>
      <c r="L6305" s="5"/>
      <c r="M6305" s="5"/>
      <c r="N6305" s="5"/>
      <c r="O6305" s="5"/>
    </row>
    <row r="6306" spans="1:15" hidden="1" x14ac:dyDescent="0.3">
      <c r="A6306" s="4" t="s">
        <v>35</v>
      </c>
      <c r="B6306" s="5">
        <v>3036</v>
      </c>
      <c r="C6306" s="5">
        <v>200108</v>
      </c>
      <c r="D6306" s="6">
        <v>45681</v>
      </c>
      <c r="E6306" s="4" t="s">
        <v>7</v>
      </c>
      <c r="F6306" s="4">
        <v>2</v>
      </c>
      <c r="G6306" s="4">
        <v>8</v>
      </c>
      <c r="H6306" s="5">
        <v>0</v>
      </c>
      <c r="I6306" s="5"/>
      <c r="J6306" s="5"/>
      <c r="K6306" s="5"/>
      <c r="L6306" s="5"/>
      <c r="M6306" s="5"/>
      <c r="N6306" s="5"/>
      <c r="O6306" s="5"/>
    </row>
    <row r="6307" spans="1:15" hidden="1" x14ac:dyDescent="0.3">
      <c r="A6307" s="4" t="s">
        <v>35</v>
      </c>
      <c r="B6307" s="5">
        <v>3036</v>
      </c>
      <c r="C6307" s="5">
        <v>200108</v>
      </c>
      <c r="D6307" s="6">
        <v>45688</v>
      </c>
      <c r="E6307" s="4" t="s">
        <v>7</v>
      </c>
      <c r="F6307" s="4">
        <v>2</v>
      </c>
      <c r="G6307" s="4">
        <v>8</v>
      </c>
      <c r="H6307" s="5">
        <v>0</v>
      </c>
      <c r="I6307" s="5"/>
      <c r="J6307" s="5"/>
      <c r="K6307" s="5"/>
      <c r="L6307" s="5"/>
      <c r="M6307" s="5"/>
      <c r="N6307" s="5"/>
      <c r="O6307" s="5"/>
    </row>
    <row r="6308" spans="1:15" hidden="1" x14ac:dyDescent="0.3">
      <c r="A6308" s="4" t="s">
        <v>35</v>
      </c>
      <c r="B6308" s="5">
        <v>3036</v>
      </c>
      <c r="C6308" s="5">
        <v>200108</v>
      </c>
      <c r="D6308" s="6">
        <v>45695</v>
      </c>
      <c r="E6308" s="4" t="s">
        <v>7</v>
      </c>
      <c r="F6308" s="4">
        <v>2</v>
      </c>
      <c r="G6308" s="4">
        <v>8</v>
      </c>
      <c r="H6308" s="5">
        <v>0</v>
      </c>
      <c r="I6308" s="5"/>
      <c r="J6308" s="5"/>
      <c r="K6308" s="5"/>
      <c r="L6308" s="5"/>
      <c r="M6308" s="5"/>
      <c r="N6308" s="5"/>
      <c r="O6308" s="5"/>
    </row>
    <row r="6309" spans="1:15" hidden="1" x14ac:dyDescent="0.3">
      <c r="A6309" s="4" t="s">
        <v>35</v>
      </c>
      <c r="B6309" s="5">
        <v>3036</v>
      </c>
      <c r="C6309" s="5">
        <v>200107</v>
      </c>
      <c r="D6309" s="6">
        <v>45331</v>
      </c>
      <c r="E6309" s="4" t="s">
        <v>8</v>
      </c>
      <c r="F6309" s="4">
        <v>2</v>
      </c>
      <c r="G6309" s="4">
        <v>8</v>
      </c>
      <c r="H6309" s="5">
        <v>0</v>
      </c>
      <c r="I6309" s="5"/>
      <c r="J6309" s="5"/>
      <c r="K6309" s="5"/>
      <c r="L6309" s="5"/>
      <c r="M6309" s="5"/>
      <c r="N6309" s="5"/>
      <c r="O6309" s="5"/>
    </row>
    <row r="6310" spans="1:15" hidden="1" x14ac:dyDescent="0.3">
      <c r="A6310" s="4" t="s">
        <v>35</v>
      </c>
      <c r="B6310" s="5">
        <v>3036</v>
      </c>
      <c r="C6310" s="5">
        <v>200107</v>
      </c>
      <c r="D6310" s="6">
        <v>45338</v>
      </c>
      <c r="E6310" s="4" t="s">
        <v>8</v>
      </c>
      <c r="F6310" s="4">
        <v>2</v>
      </c>
      <c r="G6310" s="4">
        <v>8</v>
      </c>
      <c r="H6310" s="5">
        <v>0</v>
      </c>
      <c r="I6310" s="5"/>
      <c r="J6310" s="5"/>
      <c r="K6310" s="5"/>
      <c r="L6310" s="5"/>
      <c r="M6310" s="5"/>
      <c r="N6310" s="5"/>
      <c r="O6310" s="5"/>
    </row>
    <row r="6311" spans="1:15" hidden="1" x14ac:dyDescent="0.3">
      <c r="A6311" s="4" t="s">
        <v>35</v>
      </c>
      <c r="B6311" s="5">
        <v>3036</v>
      </c>
      <c r="C6311" s="5">
        <v>200107</v>
      </c>
      <c r="D6311" s="6">
        <v>45345</v>
      </c>
      <c r="E6311" s="4" t="s">
        <v>8</v>
      </c>
      <c r="F6311" s="4">
        <v>2</v>
      </c>
      <c r="G6311" s="4">
        <v>8</v>
      </c>
      <c r="H6311" s="5">
        <v>0</v>
      </c>
      <c r="I6311" s="5"/>
      <c r="J6311" s="5"/>
      <c r="K6311" s="5"/>
      <c r="L6311" s="5"/>
      <c r="M6311" s="5"/>
      <c r="N6311" s="5"/>
      <c r="O6311" s="5"/>
    </row>
    <row r="6312" spans="1:15" hidden="1" x14ac:dyDescent="0.3">
      <c r="A6312" s="4" t="s">
        <v>35</v>
      </c>
      <c r="B6312" s="5">
        <v>3036</v>
      </c>
      <c r="C6312" s="5">
        <v>200107</v>
      </c>
      <c r="D6312" s="6">
        <v>45352</v>
      </c>
      <c r="E6312" s="4" t="s">
        <v>8</v>
      </c>
      <c r="F6312" s="4">
        <v>2</v>
      </c>
      <c r="G6312" s="4">
        <v>8</v>
      </c>
      <c r="H6312" s="5">
        <v>0</v>
      </c>
      <c r="I6312" s="5"/>
      <c r="J6312" s="5"/>
      <c r="K6312" s="5"/>
      <c r="L6312" s="5"/>
      <c r="M6312" s="5"/>
      <c r="N6312" s="5"/>
      <c r="O6312" s="5"/>
    </row>
    <row r="6313" spans="1:15" hidden="1" x14ac:dyDescent="0.3">
      <c r="A6313" s="4" t="s">
        <v>35</v>
      </c>
      <c r="B6313" s="5">
        <v>3036</v>
      </c>
      <c r="C6313" s="5">
        <v>200107</v>
      </c>
      <c r="D6313" s="6">
        <v>45359</v>
      </c>
      <c r="E6313" s="4" t="s">
        <v>8</v>
      </c>
      <c r="F6313" s="4">
        <v>2</v>
      </c>
      <c r="G6313" s="4">
        <v>8</v>
      </c>
      <c r="H6313" s="5">
        <v>0</v>
      </c>
      <c r="I6313" s="5"/>
      <c r="J6313" s="5"/>
      <c r="K6313" s="5"/>
      <c r="L6313" s="5"/>
      <c r="M6313" s="5"/>
      <c r="N6313" s="5"/>
      <c r="O6313" s="5"/>
    </row>
    <row r="6314" spans="1:15" hidden="1" x14ac:dyDescent="0.3">
      <c r="A6314" s="4" t="s">
        <v>35</v>
      </c>
      <c r="B6314" s="5">
        <v>3036</v>
      </c>
      <c r="C6314" s="5">
        <v>200107</v>
      </c>
      <c r="D6314" s="6">
        <v>45366</v>
      </c>
      <c r="E6314" s="4" t="s">
        <v>8</v>
      </c>
      <c r="F6314" s="4">
        <v>2</v>
      </c>
      <c r="G6314" s="4">
        <v>8</v>
      </c>
      <c r="H6314" s="5">
        <v>0</v>
      </c>
      <c r="I6314" s="5"/>
      <c r="J6314" s="5"/>
      <c r="K6314" s="5"/>
      <c r="L6314" s="5"/>
      <c r="M6314" s="5"/>
      <c r="N6314" s="5"/>
      <c r="O6314" s="5"/>
    </row>
    <row r="6315" spans="1:15" hidden="1" x14ac:dyDescent="0.3">
      <c r="A6315" s="4" t="s">
        <v>35</v>
      </c>
      <c r="B6315" s="5">
        <v>3036</v>
      </c>
      <c r="C6315" s="5">
        <v>200107</v>
      </c>
      <c r="D6315" s="6">
        <v>45373</v>
      </c>
      <c r="E6315" s="4" t="s">
        <v>8</v>
      </c>
      <c r="F6315" s="4">
        <v>2</v>
      </c>
      <c r="G6315" s="4">
        <v>8</v>
      </c>
      <c r="H6315" s="5">
        <v>0</v>
      </c>
      <c r="I6315" s="5"/>
      <c r="J6315" s="5"/>
      <c r="K6315" s="5"/>
      <c r="L6315" s="5"/>
      <c r="M6315" s="5"/>
      <c r="N6315" s="5"/>
      <c r="O6315" s="5"/>
    </row>
    <row r="6316" spans="1:15" hidden="1" x14ac:dyDescent="0.3">
      <c r="A6316" s="4" t="s">
        <v>35</v>
      </c>
      <c r="B6316" s="5">
        <v>3036</v>
      </c>
      <c r="C6316" s="5">
        <v>200107</v>
      </c>
      <c r="D6316" s="6">
        <v>45380</v>
      </c>
      <c r="E6316" s="4" t="s">
        <v>8</v>
      </c>
      <c r="F6316" s="4">
        <v>2</v>
      </c>
      <c r="G6316" s="4">
        <v>8</v>
      </c>
      <c r="H6316" s="5">
        <v>0</v>
      </c>
      <c r="I6316" s="5"/>
      <c r="J6316" s="5"/>
      <c r="K6316" s="5"/>
      <c r="L6316" s="5"/>
      <c r="M6316" s="5"/>
      <c r="N6316" s="5"/>
      <c r="O6316" s="5"/>
    </row>
    <row r="6317" spans="1:15" hidden="1" x14ac:dyDescent="0.3">
      <c r="A6317" s="4" t="s">
        <v>35</v>
      </c>
      <c r="B6317" s="5">
        <v>3036</v>
      </c>
      <c r="C6317" s="5">
        <v>200107</v>
      </c>
      <c r="D6317" s="6">
        <v>45387</v>
      </c>
      <c r="E6317" s="4" t="s">
        <v>8</v>
      </c>
      <c r="F6317" s="4">
        <v>2</v>
      </c>
      <c r="G6317" s="4">
        <v>8</v>
      </c>
      <c r="H6317" s="5">
        <v>0</v>
      </c>
      <c r="I6317" s="5"/>
      <c r="J6317" s="5"/>
      <c r="K6317" s="5"/>
      <c r="L6317" s="5"/>
      <c r="M6317" s="5"/>
      <c r="N6317" s="5"/>
      <c r="O6317" s="5"/>
    </row>
    <row r="6318" spans="1:15" hidden="1" x14ac:dyDescent="0.3">
      <c r="A6318" s="4" t="s">
        <v>35</v>
      </c>
      <c r="B6318" s="5">
        <v>3036</v>
      </c>
      <c r="C6318" s="5">
        <v>200107</v>
      </c>
      <c r="D6318" s="6">
        <v>45394</v>
      </c>
      <c r="E6318" s="4" t="s">
        <v>8</v>
      </c>
      <c r="F6318" s="4">
        <v>2</v>
      </c>
      <c r="G6318" s="4">
        <v>8</v>
      </c>
      <c r="H6318" s="5">
        <v>1</v>
      </c>
      <c r="I6318" s="5"/>
      <c r="J6318" s="5"/>
      <c r="K6318" s="5"/>
      <c r="L6318" s="5"/>
      <c r="M6318" s="5"/>
      <c r="N6318" s="5"/>
      <c r="O6318" s="5"/>
    </row>
    <row r="6319" spans="1:15" hidden="1" x14ac:dyDescent="0.3">
      <c r="A6319" s="4" t="s">
        <v>35</v>
      </c>
      <c r="B6319" s="5">
        <v>3036</v>
      </c>
      <c r="C6319" s="5">
        <v>200107</v>
      </c>
      <c r="D6319" s="6">
        <v>45401</v>
      </c>
      <c r="E6319" s="4" t="s">
        <v>8</v>
      </c>
      <c r="F6319" s="4">
        <v>2</v>
      </c>
      <c r="G6319" s="4">
        <v>8</v>
      </c>
      <c r="H6319" s="5">
        <v>0</v>
      </c>
      <c r="I6319" s="5"/>
      <c r="J6319" s="5"/>
      <c r="K6319" s="5"/>
      <c r="L6319" s="5"/>
      <c r="M6319" s="5"/>
      <c r="N6319" s="5"/>
      <c r="O6319" s="5"/>
    </row>
    <row r="6320" spans="1:15" hidden="1" x14ac:dyDescent="0.3">
      <c r="A6320" s="4" t="s">
        <v>35</v>
      </c>
      <c r="B6320" s="5">
        <v>3036</v>
      </c>
      <c r="C6320" s="5">
        <v>200107</v>
      </c>
      <c r="D6320" s="6">
        <v>45408</v>
      </c>
      <c r="E6320" s="4" t="s">
        <v>8</v>
      </c>
      <c r="F6320" s="4">
        <v>2</v>
      </c>
      <c r="G6320" s="4">
        <v>8</v>
      </c>
      <c r="H6320" s="5">
        <v>1</v>
      </c>
      <c r="I6320" s="5"/>
      <c r="J6320" s="5"/>
      <c r="K6320" s="5"/>
      <c r="L6320" s="5"/>
      <c r="M6320" s="5"/>
      <c r="N6320" s="5"/>
      <c r="O6320" s="5"/>
    </row>
    <row r="6321" spans="1:15" hidden="1" x14ac:dyDescent="0.3">
      <c r="A6321" s="4" t="s">
        <v>35</v>
      </c>
      <c r="B6321" s="5">
        <v>3036</v>
      </c>
      <c r="C6321" s="5">
        <v>200107</v>
      </c>
      <c r="D6321" s="6">
        <v>45415</v>
      </c>
      <c r="E6321" s="4" t="s">
        <v>8</v>
      </c>
      <c r="F6321" s="4">
        <v>2</v>
      </c>
      <c r="G6321" s="4">
        <v>8</v>
      </c>
      <c r="H6321" s="5">
        <v>0</v>
      </c>
      <c r="I6321" s="5"/>
      <c r="J6321" s="5"/>
      <c r="K6321" s="5"/>
      <c r="L6321" s="5"/>
      <c r="M6321" s="5"/>
      <c r="N6321" s="5"/>
      <c r="O6321" s="5"/>
    </row>
    <row r="6322" spans="1:15" hidden="1" x14ac:dyDescent="0.3">
      <c r="A6322" s="4" t="s">
        <v>35</v>
      </c>
      <c r="B6322" s="5">
        <v>3036</v>
      </c>
      <c r="C6322" s="5">
        <v>200107</v>
      </c>
      <c r="D6322" s="6">
        <v>45422</v>
      </c>
      <c r="E6322" s="4" t="s">
        <v>8</v>
      </c>
      <c r="F6322" s="4">
        <v>2</v>
      </c>
      <c r="G6322" s="4">
        <v>8</v>
      </c>
      <c r="H6322" s="5">
        <v>0</v>
      </c>
      <c r="I6322" s="5"/>
      <c r="J6322" s="5"/>
      <c r="K6322" s="5"/>
      <c r="L6322" s="5"/>
      <c r="M6322" s="5"/>
      <c r="N6322" s="5"/>
      <c r="O6322" s="5"/>
    </row>
    <row r="6323" spans="1:15" hidden="1" x14ac:dyDescent="0.3">
      <c r="A6323" s="4" t="s">
        <v>35</v>
      </c>
      <c r="B6323" s="5">
        <v>3036</v>
      </c>
      <c r="C6323" s="5">
        <v>200107</v>
      </c>
      <c r="D6323" s="6">
        <v>45429</v>
      </c>
      <c r="E6323" s="4" t="s">
        <v>8</v>
      </c>
      <c r="F6323" s="4">
        <v>2</v>
      </c>
      <c r="G6323" s="4">
        <v>8</v>
      </c>
      <c r="H6323" s="5">
        <v>0</v>
      </c>
      <c r="I6323" s="5"/>
      <c r="J6323" s="5"/>
      <c r="K6323" s="5"/>
      <c r="L6323" s="5"/>
      <c r="M6323" s="5"/>
      <c r="N6323" s="5"/>
      <c r="O6323" s="5"/>
    </row>
    <row r="6324" spans="1:15" hidden="1" x14ac:dyDescent="0.3">
      <c r="A6324" s="4" t="s">
        <v>35</v>
      </c>
      <c r="B6324" s="5">
        <v>3036</v>
      </c>
      <c r="C6324" s="5">
        <v>200107</v>
      </c>
      <c r="D6324" s="6">
        <v>45436</v>
      </c>
      <c r="E6324" s="4" t="s">
        <v>8</v>
      </c>
      <c r="F6324" s="4">
        <v>2</v>
      </c>
      <c r="G6324" s="4">
        <v>8</v>
      </c>
      <c r="H6324" s="5">
        <v>0</v>
      </c>
      <c r="I6324" s="5"/>
      <c r="J6324" s="5"/>
      <c r="K6324" s="5"/>
      <c r="L6324" s="5"/>
      <c r="M6324" s="5"/>
      <c r="N6324" s="5"/>
      <c r="O6324" s="5"/>
    </row>
    <row r="6325" spans="1:15" hidden="1" x14ac:dyDescent="0.3">
      <c r="A6325" s="4" t="s">
        <v>35</v>
      </c>
      <c r="B6325" s="5">
        <v>3036</v>
      </c>
      <c r="C6325" s="5">
        <v>200107</v>
      </c>
      <c r="D6325" s="6">
        <v>45443</v>
      </c>
      <c r="E6325" s="4" t="s">
        <v>8</v>
      </c>
      <c r="F6325" s="4">
        <v>2</v>
      </c>
      <c r="G6325" s="4">
        <v>8</v>
      </c>
      <c r="H6325" s="5">
        <v>0</v>
      </c>
      <c r="I6325" s="5"/>
      <c r="J6325" s="5"/>
      <c r="K6325" s="5"/>
      <c r="L6325" s="5"/>
      <c r="M6325" s="5"/>
      <c r="N6325" s="5"/>
      <c r="O6325" s="5"/>
    </row>
    <row r="6326" spans="1:15" hidden="1" x14ac:dyDescent="0.3">
      <c r="A6326" s="4" t="s">
        <v>35</v>
      </c>
      <c r="B6326" s="5">
        <v>3036</v>
      </c>
      <c r="C6326" s="5">
        <v>200107</v>
      </c>
      <c r="D6326" s="6">
        <v>45450</v>
      </c>
      <c r="E6326" s="4" t="s">
        <v>8</v>
      </c>
      <c r="F6326" s="4">
        <v>2</v>
      </c>
      <c r="G6326" s="4">
        <v>8</v>
      </c>
      <c r="H6326" s="5">
        <v>0</v>
      </c>
      <c r="I6326" s="5"/>
      <c r="J6326" s="5"/>
      <c r="K6326" s="5"/>
      <c r="L6326" s="5"/>
      <c r="M6326" s="5"/>
      <c r="N6326" s="5"/>
      <c r="O6326" s="5"/>
    </row>
    <row r="6327" spans="1:15" hidden="1" x14ac:dyDescent="0.3">
      <c r="A6327" s="4" t="s">
        <v>35</v>
      </c>
      <c r="B6327" s="5">
        <v>3036</v>
      </c>
      <c r="C6327" s="5">
        <v>200107</v>
      </c>
      <c r="D6327" s="6">
        <v>45457</v>
      </c>
      <c r="E6327" s="4" t="s">
        <v>8</v>
      </c>
      <c r="F6327" s="4">
        <v>2</v>
      </c>
      <c r="G6327" s="4">
        <v>8</v>
      </c>
      <c r="H6327" s="5">
        <v>0</v>
      </c>
      <c r="I6327" s="5"/>
      <c r="J6327" s="5"/>
      <c r="K6327" s="5"/>
      <c r="L6327" s="5"/>
      <c r="M6327" s="5"/>
      <c r="N6327" s="5"/>
      <c r="O6327" s="5"/>
    </row>
    <row r="6328" spans="1:15" hidden="1" x14ac:dyDescent="0.3">
      <c r="A6328" s="4" t="s">
        <v>35</v>
      </c>
      <c r="B6328" s="5">
        <v>3036</v>
      </c>
      <c r="C6328" s="5">
        <v>200107</v>
      </c>
      <c r="D6328" s="6">
        <v>45464</v>
      </c>
      <c r="E6328" s="4" t="s">
        <v>8</v>
      </c>
      <c r="F6328" s="4">
        <v>2</v>
      </c>
      <c r="G6328" s="4">
        <v>8</v>
      </c>
      <c r="H6328" s="5">
        <v>0</v>
      </c>
      <c r="I6328" s="5"/>
      <c r="J6328" s="5"/>
      <c r="K6328" s="5"/>
      <c r="L6328" s="5"/>
      <c r="M6328" s="5"/>
      <c r="N6328" s="5"/>
      <c r="O6328" s="5"/>
    </row>
    <row r="6329" spans="1:15" hidden="1" x14ac:dyDescent="0.3">
      <c r="A6329" s="4" t="s">
        <v>35</v>
      </c>
      <c r="B6329" s="5">
        <v>3036</v>
      </c>
      <c r="C6329" s="5">
        <v>200107</v>
      </c>
      <c r="D6329" s="6">
        <v>45471</v>
      </c>
      <c r="E6329" s="4" t="s">
        <v>8</v>
      </c>
      <c r="F6329" s="4">
        <v>2</v>
      </c>
      <c r="G6329" s="4">
        <v>8</v>
      </c>
      <c r="H6329" s="5">
        <v>0</v>
      </c>
      <c r="I6329" s="5"/>
      <c r="J6329" s="5"/>
      <c r="K6329" s="5"/>
      <c r="L6329" s="5"/>
      <c r="M6329" s="5"/>
      <c r="N6329" s="5"/>
      <c r="O6329" s="5"/>
    </row>
    <row r="6330" spans="1:15" hidden="1" x14ac:dyDescent="0.3">
      <c r="A6330" s="4" t="s">
        <v>35</v>
      </c>
      <c r="B6330" s="5">
        <v>3036</v>
      </c>
      <c r="C6330" s="5">
        <v>200107</v>
      </c>
      <c r="D6330" s="6">
        <v>45478</v>
      </c>
      <c r="E6330" s="4" t="s">
        <v>8</v>
      </c>
      <c r="F6330" s="4">
        <v>2</v>
      </c>
      <c r="G6330" s="4">
        <v>8</v>
      </c>
      <c r="H6330" s="5">
        <v>0</v>
      </c>
      <c r="I6330" s="5"/>
      <c r="J6330" s="5"/>
      <c r="K6330" s="5"/>
      <c r="L6330" s="5"/>
      <c r="M6330" s="5"/>
      <c r="N6330" s="5"/>
      <c r="O6330" s="5"/>
    </row>
    <row r="6331" spans="1:15" hidden="1" x14ac:dyDescent="0.3">
      <c r="A6331" s="4" t="s">
        <v>35</v>
      </c>
      <c r="B6331" s="5">
        <v>3036</v>
      </c>
      <c r="C6331" s="5">
        <v>200107</v>
      </c>
      <c r="D6331" s="6">
        <v>45485</v>
      </c>
      <c r="E6331" s="4" t="s">
        <v>8</v>
      </c>
      <c r="F6331" s="4">
        <v>2</v>
      </c>
      <c r="G6331" s="4">
        <v>8</v>
      </c>
      <c r="H6331" s="5">
        <v>0</v>
      </c>
      <c r="I6331" s="5"/>
      <c r="J6331" s="5"/>
      <c r="K6331" s="5"/>
      <c r="L6331" s="5"/>
      <c r="M6331" s="5"/>
      <c r="N6331" s="5"/>
      <c r="O6331" s="5"/>
    </row>
    <row r="6332" spans="1:15" hidden="1" x14ac:dyDescent="0.3">
      <c r="A6332" s="4" t="s">
        <v>35</v>
      </c>
      <c r="B6332" s="5">
        <v>3036</v>
      </c>
      <c r="C6332" s="5">
        <v>200107</v>
      </c>
      <c r="D6332" s="6">
        <v>45492</v>
      </c>
      <c r="E6332" s="4" t="s">
        <v>8</v>
      </c>
      <c r="F6332" s="4">
        <v>2</v>
      </c>
      <c r="G6332" s="4">
        <v>8</v>
      </c>
      <c r="H6332" s="5">
        <v>0</v>
      </c>
      <c r="I6332" s="5"/>
      <c r="J6332" s="5"/>
      <c r="K6332" s="5"/>
      <c r="L6332" s="5"/>
      <c r="M6332" s="5"/>
      <c r="N6332" s="5"/>
      <c r="O6332" s="5"/>
    </row>
    <row r="6333" spans="1:15" hidden="1" x14ac:dyDescent="0.3">
      <c r="A6333" s="4" t="s">
        <v>35</v>
      </c>
      <c r="B6333" s="5">
        <v>3036</v>
      </c>
      <c r="C6333" s="5">
        <v>200107</v>
      </c>
      <c r="D6333" s="6">
        <v>45499</v>
      </c>
      <c r="E6333" s="4" t="s">
        <v>8</v>
      </c>
      <c r="F6333" s="4">
        <v>2</v>
      </c>
      <c r="G6333" s="4">
        <v>8</v>
      </c>
      <c r="H6333" s="5">
        <v>0</v>
      </c>
      <c r="I6333" s="5"/>
      <c r="J6333" s="5"/>
      <c r="K6333" s="5"/>
      <c r="L6333" s="5"/>
      <c r="M6333" s="5"/>
      <c r="N6333" s="5"/>
      <c r="O6333" s="5"/>
    </row>
    <row r="6334" spans="1:15" hidden="1" x14ac:dyDescent="0.3">
      <c r="A6334" s="4" t="s">
        <v>35</v>
      </c>
      <c r="B6334" s="5">
        <v>3036</v>
      </c>
      <c r="C6334" s="5">
        <v>200107</v>
      </c>
      <c r="D6334" s="6">
        <v>45506</v>
      </c>
      <c r="E6334" s="4" t="s">
        <v>8</v>
      </c>
      <c r="F6334" s="4">
        <v>2</v>
      </c>
      <c r="G6334" s="4">
        <v>8</v>
      </c>
      <c r="H6334" s="5">
        <v>0</v>
      </c>
      <c r="I6334" s="5"/>
      <c r="J6334" s="5"/>
      <c r="K6334" s="5"/>
      <c r="L6334" s="5"/>
      <c r="M6334" s="5"/>
      <c r="N6334" s="5"/>
      <c r="O6334" s="5"/>
    </row>
    <row r="6335" spans="1:15" hidden="1" x14ac:dyDescent="0.3">
      <c r="A6335" s="4" t="s">
        <v>35</v>
      </c>
      <c r="B6335" s="5">
        <v>3036</v>
      </c>
      <c r="C6335" s="5">
        <v>200107</v>
      </c>
      <c r="D6335" s="6">
        <v>45513</v>
      </c>
      <c r="E6335" s="4" t="s">
        <v>8</v>
      </c>
      <c r="F6335" s="4">
        <v>2</v>
      </c>
      <c r="G6335" s="4">
        <v>8</v>
      </c>
      <c r="H6335" s="5">
        <v>0</v>
      </c>
      <c r="I6335" s="5"/>
      <c r="J6335" s="5"/>
      <c r="K6335" s="5"/>
      <c r="L6335" s="5"/>
      <c r="M6335" s="5"/>
      <c r="N6335" s="5"/>
      <c r="O6335" s="5"/>
    </row>
    <row r="6336" spans="1:15" hidden="1" x14ac:dyDescent="0.3">
      <c r="A6336" s="4" t="s">
        <v>35</v>
      </c>
      <c r="B6336" s="5">
        <v>3036</v>
      </c>
      <c r="C6336" s="5">
        <v>200107</v>
      </c>
      <c r="D6336" s="6">
        <v>45520</v>
      </c>
      <c r="E6336" s="4" t="s">
        <v>8</v>
      </c>
      <c r="F6336" s="4">
        <v>2</v>
      </c>
      <c r="G6336" s="4">
        <v>8</v>
      </c>
      <c r="H6336" s="5">
        <v>0</v>
      </c>
      <c r="I6336" s="5"/>
      <c r="J6336" s="5"/>
      <c r="K6336" s="5"/>
      <c r="L6336" s="5"/>
      <c r="M6336" s="5"/>
      <c r="N6336" s="5"/>
      <c r="O6336" s="5"/>
    </row>
    <row r="6337" spans="1:15" hidden="1" x14ac:dyDescent="0.3">
      <c r="A6337" s="4" t="s">
        <v>35</v>
      </c>
      <c r="B6337" s="5">
        <v>3036</v>
      </c>
      <c r="C6337" s="5">
        <v>200107</v>
      </c>
      <c r="D6337" s="6">
        <v>45527</v>
      </c>
      <c r="E6337" s="4" t="s">
        <v>8</v>
      </c>
      <c r="F6337" s="4">
        <v>2</v>
      </c>
      <c r="G6337" s="4">
        <v>8</v>
      </c>
      <c r="H6337" s="5">
        <v>0</v>
      </c>
      <c r="I6337" s="5"/>
      <c r="J6337" s="5"/>
      <c r="K6337" s="5"/>
      <c r="L6337" s="5"/>
      <c r="M6337" s="5"/>
      <c r="N6337" s="5"/>
      <c r="O6337" s="5"/>
    </row>
    <row r="6338" spans="1:15" hidden="1" x14ac:dyDescent="0.3">
      <c r="A6338" s="4" t="s">
        <v>35</v>
      </c>
      <c r="B6338" s="5">
        <v>3036</v>
      </c>
      <c r="C6338" s="5">
        <v>200107</v>
      </c>
      <c r="D6338" s="6">
        <v>45534</v>
      </c>
      <c r="E6338" s="4" t="s">
        <v>8</v>
      </c>
      <c r="F6338" s="4">
        <v>2</v>
      </c>
      <c r="G6338" s="4">
        <v>8</v>
      </c>
      <c r="H6338" s="5">
        <v>0</v>
      </c>
      <c r="I6338" s="5"/>
      <c r="J6338" s="5"/>
      <c r="K6338" s="5"/>
      <c r="L6338" s="5"/>
      <c r="M6338" s="5"/>
      <c r="N6338" s="5"/>
      <c r="O6338" s="5"/>
    </row>
    <row r="6339" spans="1:15" hidden="1" x14ac:dyDescent="0.3">
      <c r="A6339" s="4" t="s">
        <v>35</v>
      </c>
      <c r="B6339" s="5">
        <v>3036</v>
      </c>
      <c r="C6339" s="5">
        <v>200107</v>
      </c>
      <c r="D6339" s="6">
        <v>45541</v>
      </c>
      <c r="E6339" s="4" t="s">
        <v>8</v>
      </c>
      <c r="F6339" s="4">
        <v>2</v>
      </c>
      <c r="G6339" s="4">
        <v>8</v>
      </c>
      <c r="H6339" s="5">
        <v>0</v>
      </c>
      <c r="I6339" s="5"/>
      <c r="J6339" s="5"/>
      <c r="K6339" s="5"/>
      <c r="L6339" s="5"/>
      <c r="M6339" s="5"/>
      <c r="N6339" s="5"/>
      <c r="O6339" s="5"/>
    </row>
    <row r="6340" spans="1:15" hidden="1" x14ac:dyDescent="0.3">
      <c r="A6340" s="4" t="s">
        <v>35</v>
      </c>
      <c r="B6340" s="5">
        <v>3036</v>
      </c>
      <c r="C6340" s="5">
        <v>200107</v>
      </c>
      <c r="D6340" s="6">
        <v>45548</v>
      </c>
      <c r="E6340" s="4" t="s">
        <v>8</v>
      </c>
      <c r="F6340" s="4">
        <v>2</v>
      </c>
      <c r="G6340" s="4">
        <v>8</v>
      </c>
      <c r="H6340" s="5">
        <v>0</v>
      </c>
      <c r="I6340" s="5"/>
      <c r="J6340" s="5"/>
      <c r="K6340" s="5"/>
      <c r="L6340" s="5"/>
      <c r="M6340" s="5"/>
      <c r="N6340" s="5"/>
      <c r="O6340" s="5"/>
    </row>
    <row r="6341" spans="1:15" hidden="1" x14ac:dyDescent="0.3">
      <c r="A6341" s="4" t="s">
        <v>35</v>
      </c>
      <c r="B6341" s="5">
        <v>3036</v>
      </c>
      <c r="C6341" s="5">
        <v>200107</v>
      </c>
      <c r="D6341" s="6">
        <v>45555</v>
      </c>
      <c r="E6341" s="4" t="s">
        <v>8</v>
      </c>
      <c r="F6341" s="4">
        <v>2</v>
      </c>
      <c r="G6341" s="4">
        <v>8</v>
      </c>
      <c r="H6341" s="5">
        <v>0</v>
      </c>
      <c r="I6341" s="5"/>
      <c r="J6341" s="5"/>
      <c r="K6341" s="5"/>
      <c r="L6341" s="5"/>
      <c r="M6341" s="5"/>
      <c r="N6341" s="5"/>
      <c r="O6341" s="5"/>
    </row>
    <row r="6342" spans="1:15" hidden="1" x14ac:dyDescent="0.3">
      <c r="A6342" s="4" t="s">
        <v>35</v>
      </c>
      <c r="B6342" s="5">
        <v>3036</v>
      </c>
      <c r="C6342" s="5">
        <v>200107</v>
      </c>
      <c r="D6342" s="6">
        <v>45562</v>
      </c>
      <c r="E6342" s="4" t="s">
        <v>8</v>
      </c>
      <c r="F6342" s="4">
        <v>2</v>
      </c>
      <c r="G6342" s="4">
        <v>8</v>
      </c>
      <c r="H6342" s="5">
        <v>0</v>
      </c>
      <c r="I6342" s="5"/>
      <c r="J6342" s="5"/>
      <c r="K6342" s="5"/>
      <c r="L6342" s="5"/>
      <c r="M6342" s="5"/>
      <c r="N6342" s="5"/>
      <c r="O6342" s="5"/>
    </row>
    <row r="6343" spans="1:15" hidden="1" x14ac:dyDescent="0.3">
      <c r="A6343" s="4" t="s">
        <v>35</v>
      </c>
      <c r="B6343" s="5">
        <v>3036</v>
      </c>
      <c r="C6343" s="5">
        <v>200107</v>
      </c>
      <c r="D6343" s="6">
        <v>45569</v>
      </c>
      <c r="E6343" s="4" t="s">
        <v>8</v>
      </c>
      <c r="F6343" s="4">
        <v>2</v>
      </c>
      <c r="G6343" s="4">
        <v>8</v>
      </c>
      <c r="H6343" s="5">
        <v>0</v>
      </c>
      <c r="I6343" s="5"/>
      <c r="J6343" s="5"/>
      <c r="K6343" s="5"/>
      <c r="L6343" s="5"/>
      <c r="M6343" s="5"/>
      <c r="N6343" s="5"/>
      <c r="O6343" s="5"/>
    </row>
    <row r="6344" spans="1:15" hidden="1" x14ac:dyDescent="0.3">
      <c r="A6344" s="4" t="s">
        <v>35</v>
      </c>
      <c r="B6344" s="5">
        <v>3036</v>
      </c>
      <c r="C6344" s="5">
        <v>200107</v>
      </c>
      <c r="D6344" s="6">
        <v>45576</v>
      </c>
      <c r="E6344" s="4" t="s">
        <v>8</v>
      </c>
      <c r="F6344" s="4">
        <v>2</v>
      </c>
      <c r="G6344" s="4">
        <v>8</v>
      </c>
      <c r="H6344" s="5">
        <v>0</v>
      </c>
      <c r="I6344" s="5"/>
      <c r="J6344" s="5"/>
      <c r="K6344" s="5"/>
      <c r="L6344" s="5"/>
      <c r="M6344" s="5"/>
      <c r="N6344" s="5"/>
      <c r="O6344" s="5"/>
    </row>
    <row r="6345" spans="1:15" hidden="1" x14ac:dyDescent="0.3">
      <c r="A6345" s="4" t="s">
        <v>35</v>
      </c>
      <c r="B6345" s="5">
        <v>3036</v>
      </c>
      <c r="C6345" s="5">
        <v>200107</v>
      </c>
      <c r="D6345" s="6">
        <v>45583</v>
      </c>
      <c r="E6345" s="4" t="s">
        <v>8</v>
      </c>
      <c r="F6345" s="4">
        <v>2</v>
      </c>
      <c r="G6345" s="4">
        <v>8</v>
      </c>
      <c r="H6345" s="5">
        <v>0</v>
      </c>
      <c r="I6345" s="5"/>
      <c r="J6345" s="5"/>
      <c r="K6345" s="5"/>
      <c r="L6345" s="5"/>
      <c r="M6345" s="5"/>
      <c r="N6345" s="5"/>
      <c r="O6345" s="5"/>
    </row>
    <row r="6346" spans="1:15" hidden="1" x14ac:dyDescent="0.3">
      <c r="A6346" s="4" t="s">
        <v>35</v>
      </c>
      <c r="B6346" s="5">
        <v>3036</v>
      </c>
      <c r="C6346" s="5">
        <v>200107</v>
      </c>
      <c r="D6346" s="6">
        <v>45590</v>
      </c>
      <c r="E6346" s="4" t="s">
        <v>8</v>
      </c>
      <c r="F6346" s="4">
        <v>2</v>
      </c>
      <c r="G6346" s="4">
        <v>8</v>
      </c>
      <c r="H6346" s="5">
        <v>0</v>
      </c>
      <c r="I6346" s="5"/>
      <c r="J6346" s="5"/>
      <c r="K6346" s="5"/>
      <c r="L6346" s="5"/>
      <c r="M6346" s="5"/>
      <c r="N6346" s="5"/>
      <c r="O6346" s="5"/>
    </row>
    <row r="6347" spans="1:15" hidden="1" x14ac:dyDescent="0.3">
      <c r="A6347" s="4" t="s">
        <v>35</v>
      </c>
      <c r="B6347" s="5">
        <v>3036</v>
      </c>
      <c r="C6347" s="5">
        <v>200107</v>
      </c>
      <c r="D6347" s="6">
        <v>45597</v>
      </c>
      <c r="E6347" s="4" t="s">
        <v>8</v>
      </c>
      <c r="F6347" s="4">
        <v>2</v>
      </c>
      <c r="G6347" s="4">
        <v>8</v>
      </c>
      <c r="H6347" s="5">
        <v>0</v>
      </c>
      <c r="I6347" s="5"/>
      <c r="J6347" s="5"/>
      <c r="K6347" s="5"/>
      <c r="L6347" s="5"/>
      <c r="M6347" s="5"/>
      <c r="N6347" s="5"/>
      <c r="O6347" s="5"/>
    </row>
    <row r="6348" spans="1:15" hidden="1" x14ac:dyDescent="0.3">
      <c r="A6348" s="4" t="s">
        <v>35</v>
      </c>
      <c r="B6348" s="5">
        <v>3036</v>
      </c>
      <c r="C6348" s="5">
        <v>200107</v>
      </c>
      <c r="D6348" s="6">
        <v>45604</v>
      </c>
      <c r="E6348" s="4" t="s">
        <v>8</v>
      </c>
      <c r="F6348" s="4">
        <v>2</v>
      </c>
      <c r="G6348" s="4">
        <v>8</v>
      </c>
      <c r="H6348" s="5">
        <v>0</v>
      </c>
      <c r="I6348" s="5"/>
      <c r="J6348" s="5"/>
      <c r="K6348" s="5"/>
      <c r="L6348" s="5"/>
      <c r="M6348" s="5"/>
      <c r="N6348" s="5"/>
      <c r="O6348" s="5"/>
    </row>
    <row r="6349" spans="1:15" hidden="1" x14ac:dyDescent="0.3">
      <c r="A6349" s="4" t="s">
        <v>35</v>
      </c>
      <c r="B6349" s="5">
        <v>3036</v>
      </c>
      <c r="C6349" s="5">
        <v>200107</v>
      </c>
      <c r="D6349" s="6">
        <v>45611</v>
      </c>
      <c r="E6349" s="4" t="s">
        <v>8</v>
      </c>
      <c r="F6349" s="4">
        <v>2</v>
      </c>
      <c r="G6349" s="4">
        <v>8</v>
      </c>
      <c r="H6349" s="5">
        <v>0</v>
      </c>
      <c r="I6349" s="5"/>
      <c r="J6349" s="5"/>
      <c r="K6349" s="5"/>
      <c r="L6349" s="5"/>
      <c r="M6349" s="5"/>
      <c r="N6349" s="5"/>
      <c r="O6349" s="5"/>
    </row>
    <row r="6350" spans="1:15" hidden="1" x14ac:dyDescent="0.3">
      <c r="A6350" s="4" t="s">
        <v>35</v>
      </c>
      <c r="B6350" s="5">
        <v>3036</v>
      </c>
      <c r="C6350" s="5">
        <v>200107</v>
      </c>
      <c r="D6350" s="6">
        <v>45618</v>
      </c>
      <c r="E6350" s="4" t="s">
        <v>8</v>
      </c>
      <c r="F6350" s="4">
        <v>2</v>
      </c>
      <c r="G6350" s="4">
        <v>8</v>
      </c>
      <c r="H6350" s="5">
        <v>0</v>
      </c>
      <c r="I6350" s="5"/>
      <c r="J6350" s="5"/>
      <c r="K6350" s="5"/>
      <c r="L6350" s="5"/>
      <c r="M6350" s="5"/>
      <c r="N6350" s="5"/>
      <c r="O6350" s="5"/>
    </row>
    <row r="6351" spans="1:15" hidden="1" x14ac:dyDescent="0.3">
      <c r="A6351" s="4" t="s">
        <v>35</v>
      </c>
      <c r="B6351" s="5">
        <v>3036</v>
      </c>
      <c r="C6351" s="5">
        <v>200107</v>
      </c>
      <c r="D6351" s="6">
        <v>45625</v>
      </c>
      <c r="E6351" s="4" t="s">
        <v>8</v>
      </c>
      <c r="F6351" s="4">
        <v>2</v>
      </c>
      <c r="G6351" s="4">
        <v>8</v>
      </c>
      <c r="H6351" s="5">
        <v>0</v>
      </c>
      <c r="I6351" s="5"/>
      <c r="J6351" s="5"/>
      <c r="K6351" s="5"/>
      <c r="L6351" s="5"/>
      <c r="M6351" s="5"/>
      <c r="N6351" s="5"/>
      <c r="O6351" s="5"/>
    </row>
    <row r="6352" spans="1:15" hidden="1" x14ac:dyDescent="0.3">
      <c r="A6352" s="4" t="s">
        <v>35</v>
      </c>
      <c r="B6352" s="5">
        <v>3036</v>
      </c>
      <c r="C6352" s="5">
        <v>200107</v>
      </c>
      <c r="D6352" s="6">
        <v>45632</v>
      </c>
      <c r="E6352" s="4" t="s">
        <v>8</v>
      </c>
      <c r="F6352" s="4">
        <v>2</v>
      </c>
      <c r="G6352" s="4">
        <v>8</v>
      </c>
      <c r="H6352" s="5">
        <v>0</v>
      </c>
      <c r="I6352" s="5"/>
      <c r="J6352" s="5"/>
      <c r="K6352" s="5"/>
      <c r="L6352" s="5"/>
      <c r="M6352" s="5"/>
      <c r="N6352" s="5"/>
      <c r="O6352" s="5"/>
    </row>
    <row r="6353" spans="1:15" hidden="1" x14ac:dyDescent="0.3">
      <c r="A6353" s="4" t="s">
        <v>35</v>
      </c>
      <c r="B6353" s="5">
        <v>3036</v>
      </c>
      <c r="C6353" s="5">
        <v>200107</v>
      </c>
      <c r="D6353" s="6">
        <v>45639</v>
      </c>
      <c r="E6353" s="4" t="s">
        <v>8</v>
      </c>
      <c r="F6353" s="4">
        <v>2</v>
      </c>
      <c r="G6353" s="4">
        <v>8</v>
      </c>
      <c r="H6353" s="5">
        <v>0</v>
      </c>
      <c r="I6353" s="5"/>
      <c r="J6353" s="5"/>
      <c r="K6353" s="5"/>
      <c r="L6353" s="5"/>
      <c r="M6353" s="5"/>
      <c r="N6353" s="5"/>
      <c r="O6353" s="5"/>
    </row>
    <row r="6354" spans="1:15" hidden="1" x14ac:dyDescent="0.3">
      <c r="A6354" s="4" t="s">
        <v>35</v>
      </c>
      <c r="B6354" s="5">
        <v>3036</v>
      </c>
      <c r="C6354" s="5">
        <v>200107</v>
      </c>
      <c r="D6354" s="6">
        <v>45646</v>
      </c>
      <c r="E6354" s="4" t="s">
        <v>8</v>
      </c>
      <c r="F6354" s="4">
        <v>2</v>
      </c>
      <c r="G6354" s="4">
        <v>8</v>
      </c>
      <c r="H6354" s="5">
        <v>0</v>
      </c>
      <c r="I6354" s="5"/>
      <c r="J6354" s="5"/>
      <c r="K6354" s="5"/>
      <c r="L6354" s="5"/>
      <c r="M6354" s="5"/>
      <c r="N6354" s="5"/>
      <c r="O6354" s="5"/>
    </row>
    <row r="6355" spans="1:15" hidden="1" x14ac:dyDescent="0.3">
      <c r="A6355" s="4" t="s">
        <v>35</v>
      </c>
      <c r="B6355" s="5">
        <v>3036</v>
      </c>
      <c r="C6355" s="5">
        <v>200107</v>
      </c>
      <c r="D6355" s="6">
        <v>45653</v>
      </c>
      <c r="E6355" s="4" t="s">
        <v>8</v>
      </c>
      <c r="F6355" s="4">
        <v>2</v>
      </c>
      <c r="G6355" s="4">
        <v>8</v>
      </c>
      <c r="H6355" s="5">
        <v>0</v>
      </c>
      <c r="I6355" s="5"/>
      <c r="J6355" s="5"/>
      <c r="K6355" s="5"/>
      <c r="L6355" s="5"/>
      <c r="M6355" s="5"/>
      <c r="N6355" s="5"/>
      <c r="O6355" s="5"/>
    </row>
    <row r="6356" spans="1:15" hidden="1" x14ac:dyDescent="0.3">
      <c r="A6356" s="4" t="s">
        <v>35</v>
      </c>
      <c r="B6356" s="5">
        <v>3036</v>
      </c>
      <c r="C6356" s="5">
        <v>200107</v>
      </c>
      <c r="D6356" s="6">
        <v>45660</v>
      </c>
      <c r="E6356" s="4" t="s">
        <v>8</v>
      </c>
      <c r="F6356" s="4">
        <v>2</v>
      </c>
      <c r="G6356" s="4">
        <v>8</v>
      </c>
      <c r="H6356" s="5">
        <v>0</v>
      </c>
      <c r="I6356" s="5"/>
      <c r="J6356" s="5"/>
      <c r="K6356" s="5"/>
      <c r="L6356" s="5"/>
      <c r="M6356" s="5"/>
      <c r="N6356" s="5"/>
      <c r="O6356" s="5"/>
    </row>
    <row r="6357" spans="1:15" hidden="1" x14ac:dyDescent="0.3">
      <c r="A6357" s="4" t="s">
        <v>35</v>
      </c>
      <c r="B6357" s="5">
        <v>3036</v>
      </c>
      <c r="C6357" s="5">
        <v>200107</v>
      </c>
      <c r="D6357" s="6">
        <v>45667</v>
      </c>
      <c r="E6357" s="4" t="s">
        <v>8</v>
      </c>
      <c r="F6357" s="4">
        <v>2</v>
      </c>
      <c r="G6357" s="4">
        <v>8</v>
      </c>
      <c r="H6357" s="5">
        <v>0</v>
      </c>
      <c r="I6357" s="5"/>
      <c r="J6357" s="5"/>
      <c r="K6357" s="5"/>
      <c r="L6357" s="5"/>
      <c r="M6357" s="5"/>
      <c r="N6357" s="5"/>
      <c r="O6357" s="5"/>
    </row>
    <row r="6358" spans="1:15" hidden="1" x14ac:dyDescent="0.3">
      <c r="A6358" s="4" t="s">
        <v>35</v>
      </c>
      <c r="B6358" s="5">
        <v>3036</v>
      </c>
      <c r="C6358" s="5">
        <v>200107</v>
      </c>
      <c r="D6358" s="6">
        <v>45674</v>
      </c>
      <c r="E6358" s="4" t="s">
        <v>8</v>
      </c>
      <c r="F6358" s="4">
        <v>2</v>
      </c>
      <c r="G6358" s="4">
        <v>8</v>
      </c>
      <c r="H6358" s="5">
        <v>0</v>
      </c>
      <c r="I6358" s="5"/>
      <c r="J6358" s="5"/>
      <c r="K6358" s="5"/>
      <c r="L6358" s="5"/>
      <c r="M6358" s="5"/>
      <c r="N6358" s="5"/>
      <c r="O6358" s="5"/>
    </row>
    <row r="6359" spans="1:15" hidden="1" x14ac:dyDescent="0.3">
      <c r="A6359" s="4" t="s">
        <v>35</v>
      </c>
      <c r="B6359" s="5">
        <v>3036</v>
      </c>
      <c r="C6359" s="5">
        <v>200107</v>
      </c>
      <c r="D6359" s="6">
        <v>45681</v>
      </c>
      <c r="E6359" s="4" t="s">
        <v>8</v>
      </c>
      <c r="F6359" s="4">
        <v>2</v>
      </c>
      <c r="G6359" s="4">
        <v>8</v>
      </c>
      <c r="H6359" s="5">
        <v>0</v>
      </c>
      <c r="I6359" s="5"/>
      <c r="J6359" s="5"/>
      <c r="K6359" s="5"/>
      <c r="L6359" s="5"/>
      <c r="M6359" s="5"/>
      <c r="N6359" s="5"/>
      <c r="O6359" s="5"/>
    </row>
    <row r="6360" spans="1:15" hidden="1" x14ac:dyDescent="0.3">
      <c r="A6360" s="4" t="s">
        <v>35</v>
      </c>
      <c r="B6360" s="5">
        <v>3036</v>
      </c>
      <c r="C6360" s="5">
        <v>200107</v>
      </c>
      <c r="D6360" s="6">
        <v>45688</v>
      </c>
      <c r="E6360" s="4" t="s">
        <v>8</v>
      </c>
      <c r="F6360" s="4">
        <v>2</v>
      </c>
      <c r="G6360" s="4">
        <v>8</v>
      </c>
      <c r="H6360" s="5">
        <v>0</v>
      </c>
      <c r="I6360" s="5"/>
      <c r="J6360" s="5"/>
      <c r="K6360" s="5"/>
      <c r="L6360" s="5"/>
      <c r="M6360" s="5"/>
      <c r="N6360" s="5"/>
      <c r="O6360" s="5"/>
    </row>
    <row r="6361" spans="1:15" hidden="1" x14ac:dyDescent="0.3">
      <c r="A6361" s="4" t="s">
        <v>35</v>
      </c>
      <c r="B6361" s="5">
        <v>3036</v>
      </c>
      <c r="C6361" s="5">
        <v>200107</v>
      </c>
      <c r="D6361" s="6">
        <v>45695</v>
      </c>
      <c r="E6361" s="4" t="s">
        <v>8</v>
      </c>
      <c r="F6361" s="4">
        <v>2</v>
      </c>
      <c r="G6361" s="4">
        <v>8</v>
      </c>
      <c r="H6361" s="5">
        <v>0</v>
      </c>
      <c r="I6361" s="5"/>
      <c r="J6361" s="5"/>
      <c r="K6361" s="5"/>
      <c r="L6361" s="5"/>
      <c r="M6361" s="5"/>
      <c r="N6361" s="5"/>
      <c r="O6361" s="5"/>
    </row>
    <row r="6362" spans="1:15" hidden="1" x14ac:dyDescent="0.3">
      <c r="A6362" s="4" t="s">
        <v>35</v>
      </c>
      <c r="B6362" s="5">
        <v>3036</v>
      </c>
      <c r="C6362" s="5">
        <v>200127</v>
      </c>
      <c r="D6362" s="6">
        <v>45331</v>
      </c>
      <c r="E6362" s="4" t="s">
        <v>9</v>
      </c>
      <c r="F6362" s="4">
        <v>2</v>
      </c>
      <c r="G6362" s="4">
        <v>8</v>
      </c>
      <c r="H6362" s="5">
        <v>0</v>
      </c>
      <c r="I6362" s="5"/>
      <c r="J6362" s="5"/>
      <c r="K6362" s="5"/>
      <c r="L6362" s="5"/>
      <c r="M6362" s="5"/>
      <c r="N6362" s="5"/>
      <c r="O6362" s="5"/>
    </row>
    <row r="6363" spans="1:15" hidden="1" x14ac:dyDescent="0.3">
      <c r="A6363" s="4" t="s">
        <v>35</v>
      </c>
      <c r="B6363" s="5">
        <v>3036</v>
      </c>
      <c r="C6363" s="5">
        <v>200127</v>
      </c>
      <c r="D6363" s="6">
        <v>45338</v>
      </c>
      <c r="E6363" s="4" t="s">
        <v>9</v>
      </c>
      <c r="F6363" s="4">
        <v>2</v>
      </c>
      <c r="G6363" s="4">
        <v>8</v>
      </c>
      <c r="H6363" s="5">
        <v>2</v>
      </c>
      <c r="I6363" s="5"/>
      <c r="J6363" s="5"/>
      <c r="K6363" s="5"/>
      <c r="L6363" s="5"/>
      <c r="M6363" s="5"/>
      <c r="N6363" s="5"/>
      <c r="O6363" s="5"/>
    </row>
    <row r="6364" spans="1:15" hidden="1" x14ac:dyDescent="0.3">
      <c r="A6364" s="4" t="s">
        <v>35</v>
      </c>
      <c r="B6364" s="5">
        <v>3036</v>
      </c>
      <c r="C6364" s="5">
        <v>200127</v>
      </c>
      <c r="D6364" s="6">
        <v>45345</v>
      </c>
      <c r="E6364" s="4" t="s">
        <v>9</v>
      </c>
      <c r="F6364" s="4">
        <v>2</v>
      </c>
      <c r="G6364" s="4">
        <v>8</v>
      </c>
      <c r="H6364" s="5">
        <v>5</v>
      </c>
      <c r="I6364" s="5"/>
      <c r="J6364" s="5"/>
      <c r="K6364" s="5"/>
      <c r="L6364" s="5"/>
      <c r="M6364" s="5"/>
      <c r="N6364" s="5"/>
      <c r="O6364" s="5"/>
    </row>
    <row r="6365" spans="1:15" hidden="1" x14ac:dyDescent="0.3">
      <c r="A6365" s="4" t="s">
        <v>35</v>
      </c>
      <c r="B6365" s="5">
        <v>3036</v>
      </c>
      <c r="C6365" s="5">
        <v>200127</v>
      </c>
      <c r="D6365" s="6">
        <v>45352</v>
      </c>
      <c r="E6365" s="4" t="s">
        <v>9</v>
      </c>
      <c r="F6365" s="4">
        <v>2</v>
      </c>
      <c r="G6365" s="4">
        <v>8</v>
      </c>
      <c r="H6365" s="5">
        <v>3</v>
      </c>
      <c r="I6365" s="5"/>
      <c r="J6365" s="5"/>
      <c r="K6365" s="5"/>
      <c r="L6365" s="5"/>
      <c r="M6365" s="5"/>
      <c r="N6365" s="5"/>
      <c r="O6365" s="5"/>
    </row>
    <row r="6366" spans="1:15" hidden="1" x14ac:dyDescent="0.3">
      <c r="A6366" s="4" t="s">
        <v>35</v>
      </c>
      <c r="B6366" s="5">
        <v>3036</v>
      </c>
      <c r="C6366" s="5">
        <v>200127</v>
      </c>
      <c r="D6366" s="6">
        <v>45359</v>
      </c>
      <c r="E6366" s="4" t="s">
        <v>9</v>
      </c>
      <c r="F6366" s="4">
        <v>2</v>
      </c>
      <c r="G6366" s="4">
        <v>8</v>
      </c>
      <c r="H6366" s="5">
        <v>3</v>
      </c>
      <c r="I6366" s="5"/>
      <c r="J6366" s="5"/>
      <c r="K6366" s="5"/>
      <c r="L6366" s="5"/>
      <c r="M6366" s="5"/>
      <c r="N6366" s="5"/>
      <c r="O6366" s="5"/>
    </row>
    <row r="6367" spans="1:15" hidden="1" x14ac:dyDescent="0.3">
      <c r="A6367" s="4" t="s">
        <v>35</v>
      </c>
      <c r="B6367" s="5">
        <v>3036</v>
      </c>
      <c r="C6367" s="5">
        <v>200127</v>
      </c>
      <c r="D6367" s="6">
        <v>45366</v>
      </c>
      <c r="E6367" s="4" t="s">
        <v>9</v>
      </c>
      <c r="F6367" s="4">
        <v>2</v>
      </c>
      <c r="G6367" s="4">
        <v>8</v>
      </c>
      <c r="H6367" s="5">
        <v>5</v>
      </c>
      <c r="I6367" s="5"/>
      <c r="J6367" s="5"/>
      <c r="K6367" s="5"/>
      <c r="L6367" s="5"/>
      <c r="M6367" s="5"/>
      <c r="N6367" s="5"/>
      <c r="O6367" s="5"/>
    </row>
    <row r="6368" spans="1:15" hidden="1" x14ac:dyDescent="0.3">
      <c r="A6368" s="4" t="s">
        <v>35</v>
      </c>
      <c r="B6368" s="5">
        <v>3036</v>
      </c>
      <c r="C6368" s="5">
        <v>200127</v>
      </c>
      <c r="D6368" s="6">
        <v>45373</v>
      </c>
      <c r="E6368" s="4" t="s">
        <v>9</v>
      </c>
      <c r="F6368" s="4">
        <v>2</v>
      </c>
      <c r="G6368" s="4">
        <v>8</v>
      </c>
      <c r="H6368" s="5">
        <v>1</v>
      </c>
      <c r="I6368" s="5"/>
      <c r="J6368" s="5"/>
      <c r="K6368" s="5"/>
      <c r="L6368" s="5"/>
      <c r="M6368" s="5"/>
      <c r="N6368" s="5"/>
      <c r="O6368" s="5"/>
    </row>
    <row r="6369" spans="1:15" hidden="1" x14ac:dyDescent="0.3">
      <c r="A6369" s="4" t="s">
        <v>35</v>
      </c>
      <c r="B6369" s="5">
        <v>3036</v>
      </c>
      <c r="C6369" s="5">
        <v>200127</v>
      </c>
      <c r="D6369" s="6">
        <v>45380</v>
      </c>
      <c r="E6369" s="4" t="s">
        <v>9</v>
      </c>
      <c r="F6369" s="4">
        <v>2</v>
      </c>
      <c r="G6369" s="4">
        <v>8</v>
      </c>
      <c r="H6369" s="5">
        <v>0</v>
      </c>
      <c r="I6369" s="5"/>
      <c r="J6369" s="5"/>
      <c r="K6369" s="5"/>
      <c r="L6369" s="5"/>
      <c r="M6369" s="5"/>
      <c r="N6369" s="5"/>
      <c r="O6369" s="5"/>
    </row>
    <row r="6370" spans="1:15" hidden="1" x14ac:dyDescent="0.3">
      <c r="A6370" s="4" t="s">
        <v>35</v>
      </c>
      <c r="B6370" s="5">
        <v>3036</v>
      </c>
      <c r="C6370" s="5">
        <v>200127</v>
      </c>
      <c r="D6370" s="6">
        <v>45387</v>
      </c>
      <c r="E6370" s="4" t="s">
        <v>9</v>
      </c>
      <c r="F6370" s="4">
        <v>2</v>
      </c>
      <c r="G6370" s="4">
        <v>8</v>
      </c>
      <c r="H6370" s="5">
        <v>0</v>
      </c>
      <c r="I6370" s="5"/>
      <c r="J6370" s="5"/>
      <c r="K6370" s="5"/>
      <c r="L6370" s="5"/>
      <c r="M6370" s="5"/>
      <c r="N6370" s="5"/>
      <c r="O6370" s="5"/>
    </row>
    <row r="6371" spans="1:15" hidden="1" x14ac:dyDescent="0.3">
      <c r="A6371" s="4" t="s">
        <v>35</v>
      </c>
      <c r="B6371" s="5">
        <v>3036</v>
      </c>
      <c r="C6371" s="5">
        <v>200127</v>
      </c>
      <c r="D6371" s="6">
        <v>45394</v>
      </c>
      <c r="E6371" s="4" t="s">
        <v>9</v>
      </c>
      <c r="F6371" s="4">
        <v>2</v>
      </c>
      <c r="G6371" s="4">
        <v>8</v>
      </c>
      <c r="H6371" s="5">
        <v>1</v>
      </c>
      <c r="I6371" s="5"/>
      <c r="J6371" s="5"/>
      <c r="K6371" s="5"/>
      <c r="L6371" s="5"/>
      <c r="M6371" s="5"/>
      <c r="N6371" s="5"/>
      <c r="O6371" s="5"/>
    </row>
    <row r="6372" spans="1:15" hidden="1" x14ac:dyDescent="0.3">
      <c r="A6372" s="4" t="s">
        <v>35</v>
      </c>
      <c r="B6372" s="5">
        <v>3036</v>
      </c>
      <c r="C6372" s="5">
        <v>200127</v>
      </c>
      <c r="D6372" s="6">
        <v>45401</v>
      </c>
      <c r="E6372" s="4" t="s">
        <v>9</v>
      </c>
      <c r="F6372" s="4">
        <v>2</v>
      </c>
      <c r="G6372" s="4">
        <v>8</v>
      </c>
      <c r="H6372" s="5">
        <v>0</v>
      </c>
      <c r="I6372" s="5"/>
      <c r="J6372" s="5"/>
      <c r="K6372" s="5"/>
      <c r="L6372" s="5"/>
      <c r="M6372" s="5"/>
      <c r="N6372" s="5"/>
      <c r="O6372" s="5"/>
    </row>
    <row r="6373" spans="1:15" hidden="1" x14ac:dyDescent="0.3">
      <c r="A6373" s="4" t="s">
        <v>35</v>
      </c>
      <c r="B6373" s="5">
        <v>3036</v>
      </c>
      <c r="C6373" s="5">
        <v>200127</v>
      </c>
      <c r="D6373" s="6">
        <v>45408</v>
      </c>
      <c r="E6373" s="4" t="s">
        <v>9</v>
      </c>
      <c r="F6373" s="4">
        <v>2</v>
      </c>
      <c r="G6373" s="4">
        <v>8</v>
      </c>
      <c r="H6373" s="5">
        <v>1</v>
      </c>
      <c r="I6373" s="5"/>
      <c r="J6373" s="5"/>
      <c r="K6373" s="5"/>
      <c r="L6373" s="5"/>
      <c r="M6373" s="5"/>
      <c r="N6373" s="5"/>
      <c r="O6373" s="5"/>
    </row>
    <row r="6374" spans="1:15" hidden="1" x14ac:dyDescent="0.3">
      <c r="A6374" s="4" t="s">
        <v>35</v>
      </c>
      <c r="B6374" s="5">
        <v>3036</v>
      </c>
      <c r="C6374" s="5">
        <v>200127</v>
      </c>
      <c r="D6374" s="6">
        <v>45415</v>
      </c>
      <c r="E6374" s="4" t="s">
        <v>9</v>
      </c>
      <c r="F6374" s="4">
        <v>2</v>
      </c>
      <c r="G6374" s="4">
        <v>8</v>
      </c>
      <c r="H6374" s="5">
        <v>0</v>
      </c>
      <c r="I6374" s="5"/>
      <c r="J6374" s="5"/>
      <c r="K6374" s="5"/>
      <c r="L6374" s="5"/>
      <c r="M6374" s="5"/>
      <c r="N6374" s="5"/>
      <c r="O6374" s="5"/>
    </row>
    <row r="6375" spans="1:15" hidden="1" x14ac:dyDescent="0.3">
      <c r="A6375" s="4" t="s">
        <v>35</v>
      </c>
      <c r="B6375" s="5">
        <v>3036</v>
      </c>
      <c r="C6375" s="5">
        <v>200127</v>
      </c>
      <c r="D6375" s="6">
        <v>45422</v>
      </c>
      <c r="E6375" s="4" t="s">
        <v>9</v>
      </c>
      <c r="F6375" s="4">
        <v>2</v>
      </c>
      <c r="G6375" s="4">
        <v>8</v>
      </c>
      <c r="H6375" s="5">
        <v>0</v>
      </c>
      <c r="I6375" s="5"/>
      <c r="J6375" s="5"/>
      <c r="K6375" s="5"/>
      <c r="L6375" s="5"/>
      <c r="M6375" s="5"/>
      <c r="N6375" s="5"/>
      <c r="O6375" s="5"/>
    </row>
    <row r="6376" spans="1:15" hidden="1" x14ac:dyDescent="0.3">
      <c r="A6376" s="4" t="s">
        <v>35</v>
      </c>
      <c r="B6376" s="5">
        <v>3036</v>
      </c>
      <c r="C6376" s="5">
        <v>200127</v>
      </c>
      <c r="D6376" s="6">
        <v>45429</v>
      </c>
      <c r="E6376" s="4" t="s">
        <v>9</v>
      </c>
      <c r="F6376" s="4">
        <v>2</v>
      </c>
      <c r="G6376" s="4">
        <v>8</v>
      </c>
      <c r="H6376" s="5">
        <v>0</v>
      </c>
      <c r="I6376" s="5"/>
      <c r="J6376" s="5"/>
      <c r="K6376" s="5"/>
      <c r="L6376" s="5"/>
      <c r="M6376" s="5"/>
      <c r="N6376" s="5"/>
      <c r="O6376" s="5"/>
    </row>
    <row r="6377" spans="1:15" hidden="1" x14ac:dyDescent="0.3">
      <c r="A6377" s="4" t="s">
        <v>35</v>
      </c>
      <c r="B6377" s="5">
        <v>3036</v>
      </c>
      <c r="C6377" s="5">
        <v>200127</v>
      </c>
      <c r="D6377" s="6">
        <v>45436</v>
      </c>
      <c r="E6377" s="4" t="s">
        <v>9</v>
      </c>
      <c r="F6377" s="4">
        <v>2</v>
      </c>
      <c r="G6377" s="4">
        <v>8</v>
      </c>
      <c r="H6377" s="5">
        <v>0</v>
      </c>
      <c r="I6377" s="5"/>
      <c r="J6377" s="5"/>
      <c r="K6377" s="5"/>
      <c r="L6377" s="5"/>
      <c r="M6377" s="5"/>
      <c r="N6377" s="5"/>
      <c r="O6377" s="5"/>
    </row>
    <row r="6378" spans="1:15" hidden="1" x14ac:dyDescent="0.3">
      <c r="A6378" s="4" t="s">
        <v>35</v>
      </c>
      <c r="B6378" s="5">
        <v>3036</v>
      </c>
      <c r="C6378" s="5">
        <v>200127</v>
      </c>
      <c r="D6378" s="6">
        <v>45443</v>
      </c>
      <c r="E6378" s="4" t="s">
        <v>9</v>
      </c>
      <c r="F6378" s="4">
        <v>2</v>
      </c>
      <c r="G6378" s="4">
        <v>8</v>
      </c>
      <c r="H6378" s="5">
        <v>0</v>
      </c>
      <c r="I6378" s="5"/>
      <c r="J6378" s="5"/>
      <c r="K6378" s="5"/>
      <c r="L6378" s="5"/>
      <c r="M6378" s="5"/>
      <c r="N6378" s="5"/>
      <c r="O6378" s="5"/>
    </row>
    <row r="6379" spans="1:15" hidden="1" x14ac:dyDescent="0.3">
      <c r="A6379" s="4" t="s">
        <v>35</v>
      </c>
      <c r="B6379" s="5">
        <v>3036</v>
      </c>
      <c r="C6379" s="5">
        <v>200127</v>
      </c>
      <c r="D6379" s="6">
        <v>45450</v>
      </c>
      <c r="E6379" s="4" t="s">
        <v>9</v>
      </c>
      <c r="F6379" s="4">
        <v>2</v>
      </c>
      <c r="G6379" s="4">
        <v>8</v>
      </c>
      <c r="H6379" s="5">
        <v>0</v>
      </c>
      <c r="I6379" s="5"/>
      <c r="J6379" s="5"/>
      <c r="K6379" s="5"/>
      <c r="L6379" s="5"/>
      <c r="M6379" s="5"/>
      <c r="N6379" s="5"/>
      <c r="O6379" s="5"/>
    </row>
    <row r="6380" spans="1:15" hidden="1" x14ac:dyDescent="0.3">
      <c r="A6380" s="4" t="s">
        <v>35</v>
      </c>
      <c r="B6380" s="5">
        <v>3036</v>
      </c>
      <c r="C6380" s="5">
        <v>200127</v>
      </c>
      <c r="D6380" s="6">
        <v>45457</v>
      </c>
      <c r="E6380" s="4" t="s">
        <v>9</v>
      </c>
      <c r="F6380" s="4">
        <v>2</v>
      </c>
      <c r="G6380" s="4">
        <v>8</v>
      </c>
      <c r="H6380" s="5">
        <v>1</v>
      </c>
      <c r="I6380" s="5"/>
      <c r="J6380" s="5"/>
      <c r="K6380" s="5"/>
      <c r="L6380" s="5"/>
      <c r="M6380" s="5"/>
      <c r="N6380" s="5"/>
      <c r="O6380" s="5"/>
    </row>
    <row r="6381" spans="1:15" hidden="1" x14ac:dyDescent="0.3">
      <c r="A6381" s="4" t="s">
        <v>35</v>
      </c>
      <c r="B6381" s="5">
        <v>3036</v>
      </c>
      <c r="C6381" s="5">
        <v>200127</v>
      </c>
      <c r="D6381" s="6">
        <v>45464</v>
      </c>
      <c r="E6381" s="4" t="s">
        <v>9</v>
      </c>
      <c r="F6381" s="4">
        <v>2</v>
      </c>
      <c r="G6381" s="4">
        <v>8</v>
      </c>
      <c r="H6381" s="5">
        <v>0</v>
      </c>
      <c r="I6381" s="5"/>
      <c r="J6381" s="5"/>
      <c r="K6381" s="5"/>
      <c r="L6381" s="5"/>
      <c r="M6381" s="5"/>
      <c r="N6381" s="5"/>
      <c r="O6381" s="5"/>
    </row>
    <row r="6382" spans="1:15" hidden="1" x14ac:dyDescent="0.3">
      <c r="A6382" s="4" t="s">
        <v>35</v>
      </c>
      <c r="B6382" s="5">
        <v>3036</v>
      </c>
      <c r="C6382" s="5">
        <v>200127</v>
      </c>
      <c r="D6382" s="6">
        <v>45471</v>
      </c>
      <c r="E6382" s="4" t="s">
        <v>9</v>
      </c>
      <c r="F6382" s="4">
        <v>2</v>
      </c>
      <c r="G6382" s="4">
        <v>8</v>
      </c>
      <c r="H6382" s="5">
        <v>0</v>
      </c>
      <c r="I6382" s="5"/>
      <c r="J6382" s="5"/>
      <c r="K6382" s="5"/>
      <c r="L6382" s="5"/>
      <c r="M6382" s="5"/>
      <c r="N6382" s="5"/>
      <c r="O6382" s="5"/>
    </row>
    <row r="6383" spans="1:15" hidden="1" x14ac:dyDescent="0.3">
      <c r="A6383" s="4" t="s">
        <v>35</v>
      </c>
      <c r="B6383" s="5">
        <v>3036</v>
      </c>
      <c r="C6383" s="5">
        <v>200127</v>
      </c>
      <c r="D6383" s="6">
        <v>45478</v>
      </c>
      <c r="E6383" s="4" t="s">
        <v>9</v>
      </c>
      <c r="F6383" s="4">
        <v>2</v>
      </c>
      <c r="G6383" s="4">
        <v>8</v>
      </c>
      <c r="H6383" s="5">
        <v>0</v>
      </c>
      <c r="I6383" s="5"/>
      <c r="J6383" s="5"/>
      <c r="K6383" s="5"/>
      <c r="L6383" s="5"/>
      <c r="M6383" s="5"/>
      <c r="N6383" s="5"/>
      <c r="O6383" s="5"/>
    </row>
    <row r="6384" spans="1:15" hidden="1" x14ac:dyDescent="0.3">
      <c r="A6384" s="4" t="s">
        <v>35</v>
      </c>
      <c r="B6384" s="5">
        <v>3036</v>
      </c>
      <c r="C6384" s="5">
        <v>200127</v>
      </c>
      <c r="D6384" s="6">
        <v>45485</v>
      </c>
      <c r="E6384" s="4" t="s">
        <v>9</v>
      </c>
      <c r="F6384" s="4">
        <v>2</v>
      </c>
      <c r="G6384" s="4">
        <v>8</v>
      </c>
      <c r="H6384" s="5">
        <v>0</v>
      </c>
      <c r="I6384" s="5"/>
      <c r="J6384" s="5"/>
      <c r="K6384" s="5"/>
      <c r="L6384" s="5"/>
      <c r="M6384" s="5"/>
      <c r="N6384" s="5"/>
      <c r="O6384" s="5"/>
    </row>
    <row r="6385" spans="1:15" hidden="1" x14ac:dyDescent="0.3">
      <c r="A6385" s="4" t="s">
        <v>35</v>
      </c>
      <c r="B6385" s="5">
        <v>3036</v>
      </c>
      <c r="C6385" s="5">
        <v>200127</v>
      </c>
      <c r="D6385" s="6">
        <v>45492</v>
      </c>
      <c r="E6385" s="4" t="s">
        <v>9</v>
      </c>
      <c r="F6385" s="4">
        <v>2</v>
      </c>
      <c r="G6385" s="4">
        <v>8</v>
      </c>
      <c r="H6385" s="5">
        <v>0</v>
      </c>
      <c r="I6385" s="5"/>
      <c r="J6385" s="5"/>
      <c r="K6385" s="5"/>
      <c r="L6385" s="5"/>
      <c r="M6385" s="5"/>
      <c r="N6385" s="5"/>
      <c r="O6385" s="5"/>
    </row>
    <row r="6386" spans="1:15" hidden="1" x14ac:dyDescent="0.3">
      <c r="A6386" s="4" t="s">
        <v>35</v>
      </c>
      <c r="B6386" s="5">
        <v>3036</v>
      </c>
      <c r="C6386" s="5">
        <v>200127</v>
      </c>
      <c r="D6386" s="6">
        <v>45499</v>
      </c>
      <c r="E6386" s="4" t="s">
        <v>9</v>
      </c>
      <c r="F6386" s="4">
        <v>2</v>
      </c>
      <c r="G6386" s="4">
        <v>8</v>
      </c>
      <c r="H6386" s="5">
        <v>0</v>
      </c>
      <c r="I6386" s="5"/>
      <c r="J6386" s="5"/>
      <c r="K6386" s="5"/>
      <c r="L6386" s="5"/>
      <c r="M6386" s="5"/>
      <c r="N6386" s="5"/>
      <c r="O6386" s="5"/>
    </row>
    <row r="6387" spans="1:15" hidden="1" x14ac:dyDescent="0.3">
      <c r="A6387" s="4" t="s">
        <v>35</v>
      </c>
      <c r="B6387" s="5">
        <v>3036</v>
      </c>
      <c r="C6387" s="5">
        <v>200127</v>
      </c>
      <c r="D6387" s="6">
        <v>45506</v>
      </c>
      <c r="E6387" s="4" t="s">
        <v>9</v>
      </c>
      <c r="F6387" s="4">
        <v>2</v>
      </c>
      <c r="G6387" s="4">
        <v>8</v>
      </c>
      <c r="H6387" s="5">
        <v>0</v>
      </c>
      <c r="I6387" s="5"/>
      <c r="J6387" s="5"/>
      <c r="K6387" s="5"/>
      <c r="L6387" s="5"/>
      <c r="M6387" s="5"/>
      <c r="N6387" s="5"/>
      <c r="O6387" s="5"/>
    </row>
    <row r="6388" spans="1:15" hidden="1" x14ac:dyDescent="0.3">
      <c r="A6388" s="4" t="s">
        <v>35</v>
      </c>
      <c r="B6388" s="5">
        <v>3036</v>
      </c>
      <c r="C6388" s="5">
        <v>200127</v>
      </c>
      <c r="D6388" s="6">
        <v>45513</v>
      </c>
      <c r="E6388" s="4" t="s">
        <v>9</v>
      </c>
      <c r="F6388" s="4">
        <v>2</v>
      </c>
      <c r="G6388" s="4">
        <v>8</v>
      </c>
      <c r="H6388" s="5">
        <v>0</v>
      </c>
      <c r="I6388" s="5"/>
      <c r="J6388" s="5"/>
      <c r="K6388" s="5"/>
      <c r="L6388" s="5"/>
      <c r="M6388" s="5"/>
      <c r="N6388" s="5"/>
      <c r="O6388" s="5"/>
    </row>
    <row r="6389" spans="1:15" hidden="1" x14ac:dyDescent="0.3">
      <c r="A6389" s="4" t="s">
        <v>35</v>
      </c>
      <c r="B6389" s="5">
        <v>3036</v>
      </c>
      <c r="C6389" s="5">
        <v>200127</v>
      </c>
      <c r="D6389" s="6">
        <v>45520</v>
      </c>
      <c r="E6389" s="4" t="s">
        <v>9</v>
      </c>
      <c r="F6389" s="4">
        <v>2</v>
      </c>
      <c r="G6389" s="4">
        <v>8</v>
      </c>
      <c r="H6389" s="5">
        <v>0</v>
      </c>
      <c r="I6389" s="5"/>
      <c r="J6389" s="5"/>
      <c r="K6389" s="5"/>
      <c r="L6389" s="5"/>
      <c r="M6389" s="5"/>
      <c r="N6389" s="5"/>
      <c r="O6389" s="5"/>
    </row>
    <row r="6390" spans="1:15" hidden="1" x14ac:dyDescent="0.3">
      <c r="A6390" s="4" t="s">
        <v>35</v>
      </c>
      <c r="B6390" s="5">
        <v>3036</v>
      </c>
      <c r="C6390" s="5">
        <v>200127</v>
      </c>
      <c r="D6390" s="6">
        <v>45527</v>
      </c>
      <c r="E6390" s="4" t="s">
        <v>9</v>
      </c>
      <c r="F6390" s="4">
        <v>2</v>
      </c>
      <c r="G6390" s="4">
        <v>8</v>
      </c>
      <c r="H6390" s="5">
        <v>0</v>
      </c>
      <c r="I6390" s="5"/>
      <c r="J6390" s="5"/>
      <c r="K6390" s="5"/>
      <c r="L6390" s="5"/>
      <c r="M6390" s="5"/>
      <c r="N6390" s="5"/>
      <c r="O6390" s="5"/>
    </row>
    <row r="6391" spans="1:15" hidden="1" x14ac:dyDescent="0.3">
      <c r="A6391" s="4" t="s">
        <v>35</v>
      </c>
      <c r="B6391" s="5">
        <v>3036</v>
      </c>
      <c r="C6391" s="5">
        <v>200127</v>
      </c>
      <c r="D6391" s="6">
        <v>45534</v>
      </c>
      <c r="E6391" s="4" t="s">
        <v>9</v>
      </c>
      <c r="F6391" s="4">
        <v>2</v>
      </c>
      <c r="G6391" s="4">
        <v>8</v>
      </c>
      <c r="H6391" s="5">
        <v>0</v>
      </c>
      <c r="I6391" s="5"/>
      <c r="J6391" s="5"/>
      <c r="K6391" s="5"/>
      <c r="L6391" s="5"/>
      <c r="M6391" s="5"/>
      <c r="N6391" s="5"/>
      <c r="O6391" s="5"/>
    </row>
    <row r="6392" spans="1:15" hidden="1" x14ac:dyDescent="0.3">
      <c r="A6392" s="4" t="s">
        <v>35</v>
      </c>
      <c r="B6392" s="5">
        <v>3036</v>
      </c>
      <c r="C6392" s="5">
        <v>200127</v>
      </c>
      <c r="D6392" s="6">
        <v>45541</v>
      </c>
      <c r="E6392" s="4" t="s">
        <v>9</v>
      </c>
      <c r="F6392" s="4">
        <v>2</v>
      </c>
      <c r="G6392" s="4">
        <v>8</v>
      </c>
      <c r="H6392" s="5">
        <v>0</v>
      </c>
      <c r="I6392" s="5"/>
      <c r="J6392" s="5"/>
      <c r="K6392" s="5"/>
      <c r="L6392" s="5"/>
      <c r="M6392" s="5"/>
      <c r="N6392" s="5"/>
      <c r="O6392" s="5"/>
    </row>
    <row r="6393" spans="1:15" hidden="1" x14ac:dyDescent="0.3">
      <c r="A6393" s="4" t="s">
        <v>35</v>
      </c>
      <c r="B6393" s="5">
        <v>3036</v>
      </c>
      <c r="C6393" s="5">
        <v>200127</v>
      </c>
      <c r="D6393" s="6">
        <v>45548</v>
      </c>
      <c r="E6393" s="4" t="s">
        <v>9</v>
      </c>
      <c r="F6393" s="4">
        <v>2</v>
      </c>
      <c r="G6393" s="4">
        <v>8</v>
      </c>
      <c r="H6393" s="5">
        <v>0</v>
      </c>
      <c r="I6393" s="5"/>
      <c r="J6393" s="5"/>
      <c r="K6393" s="5"/>
      <c r="L6393" s="5"/>
      <c r="M6393" s="5"/>
      <c r="N6393" s="5"/>
      <c r="O6393" s="5"/>
    </row>
    <row r="6394" spans="1:15" hidden="1" x14ac:dyDescent="0.3">
      <c r="A6394" s="4" t="s">
        <v>35</v>
      </c>
      <c r="B6394" s="5">
        <v>3036</v>
      </c>
      <c r="C6394" s="5">
        <v>200127</v>
      </c>
      <c r="D6394" s="6">
        <v>45555</v>
      </c>
      <c r="E6394" s="4" t="s">
        <v>9</v>
      </c>
      <c r="F6394" s="4">
        <v>2</v>
      </c>
      <c r="G6394" s="4">
        <v>8</v>
      </c>
      <c r="H6394" s="5">
        <v>0</v>
      </c>
      <c r="I6394" s="5"/>
      <c r="J6394" s="5"/>
      <c r="K6394" s="5"/>
      <c r="L6394" s="5"/>
      <c r="M6394" s="5"/>
      <c r="N6394" s="5"/>
      <c r="O6394" s="5"/>
    </row>
    <row r="6395" spans="1:15" hidden="1" x14ac:dyDescent="0.3">
      <c r="A6395" s="4" t="s">
        <v>35</v>
      </c>
      <c r="B6395" s="5">
        <v>3036</v>
      </c>
      <c r="C6395" s="5">
        <v>200127</v>
      </c>
      <c r="D6395" s="6">
        <v>45562</v>
      </c>
      <c r="E6395" s="4" t="s">
        <v>9</v>
      </c>
      <c r="F6395" s="4">
        <v>2</v>
      </c>
      <c r="G6395" s="4">
        <v>8</v>
      </c>
      <c r="H6395" s="5">
        <v>0</v>
      </c>
      <c r="I6395" s="5"/>
      <c r="J6395" s="5"/>
      <c r="K6395" s="5"/>
      <c r="L6395" s="5"/>
      <c r="M6395" s="5"/>
      <c r="N6395" s="5"/>
      <c r="O6395" s="5"/>
    </row>
    <row r="6396" spans="1:15" hidden="1" x14ac:dyDescent="0.3">
      <c r="A6396" s="4" t="s">
        <v>35</v>
      </c>
      <c r="B6396" s="5">
        <v>3036</v>
      </c>
      <c r="C6396" s="5">
        <v>200127</v>
      </c>
      <c r="D6396" s="6">
        <v>45569</v>
      </c>
      <c r="E6396" s="4" t="s">
        <v>9</v>
      </c>
      <c r="F6396" s="4">
        <v>2</v>
      </c>
      <c r="G6396" s="4">
        <v>8</v>
      </c>
      <c r="H6396" s="5">
        <v>0</v>
      </c>
      <c r="I6396" s="5"/>
      <c r="J6396" s="5"/>
      <c r="K6396" s="5"/>
      <c r="L6396" s="5"/>
      <c r="M6396" s="5"/>
      <c r="N6396" s="5"/>
      <c r="O6396" s="5"/>
    </row>
    <row r="6397" spans="1:15" hidden="1" x14ac:dyDescent="0.3">
      <c r="A6397" s="4" t="s">
        <v>35</v>
      </c>
      <c r="B6397" s="5">
        <v>3036</v>
      </c>
      <c r="C6397" s="5">
        <v>200127</v>
      </c>
      <c r="D6397" s="6">
        <v>45576</v>
      </c>
      <c r="E6397" s="4" t="s">
        <v>9</v>
      </c>
      <c r="F6397" s="4">
        <v>2</v>
      </c>
      <c r="G6397" s="4">
        <v>8</v>
      </c>
      <c r="H6397" s="5">
        <v>0</v>
      </c>
      <c r="I6397" s="5"/>
      <c r="J6397" s="5"/>
      <c r="K6397" s="5"/>
      <c r="L6397" s="5"/>
      <c r="M6397" s="5"/>
      <c r="N6397" s="5"/>
      <c r="O6397" s="5"/>
    </row>
    <row r="6398" spans="1:15" hidden="1" x14ac:dyDescent="0.3">
      <c r="A6398" s="4" t="s">
        <v>35</v>
      </c>
      <c r="B6398" s="5">
        <v>3036</v>
      </c>
      <c r="C6398" s="5">
        <v>200127</v>
      </c>
      <c r="D6398" s="6">
        <v>45583</v>
      </c>
      <c r="E6398" s="4" t="s">
        <v>9</v>
      </c>
      <c r="F6398" s="4">
        <v>2</v>
      </c>
      <c r="G6398" s="4">
        <v>8</v>
      </c>
      <c r="H6398" s="5">
        <v>0</v>
      </c>
      <c r="I6398" s="5"/>
      <c r="J6398" s="5"/>
      <c r="K6398" s="5"/>
      <c r="L6398" s="5"/>
      <c r="M6398" s="5"/>
      <c r="N6398" s="5"/>
      <c r="O6398" s="5"/>
    </row>
    <row r="6399" spans="1:15" hidden="1" x14ac:dyDescent="0.3">
      <c r="A6399" s="4" t="s">
        <v>35</v>
      </c>
      <c r="B6399" s="5">
        <v>3036</v>
      </c>
      <c r="C6399" s="5">
        <v>200127</v>
      </c>
      <c r="D6399" s="6">
        <v>45590</v>
      </c>
      <c r="E6399" s="4" t="s">
        <v>9</v>
      </c>
      <c r="F6399" s="4">
        <v>2</v>
      </c>
      <c r="G6399" s="4">
        <v>8</v>
      </c>
      <c r="H6399" s="5">
        <v>0</v>
      </c>
      <c r="I6399" s="5"/>
      <c r="J6399" s="5"/>
      <c r="K6399" s="5"/>
      <c r="L6399" s="5"/>
      <c r="M6399" s="5"/>
      <c r="N6399" s="5"/>
      <c r="O6399" s="5"/>
    </row>
    <row r="6400" spans="1:15" hidden="1" x14ac:dyDescent="0.3">
      <c r="A6400" s="4" t="s">
        <v>35</v>
      </c>
      <c r="B6400" s="5">
        <v>3036</v>
      </c>
      <c r="C6400" s="5">
        <v>200127</v>
      </c>
      <c r="D6400" s="6">
        <v>45597</v>
      </c>
      <c r="E6400" s="4" t="s">
        <v>9</v>
      </c>
      <c r="F6400" s="4">
        <v>2</v>
      </c>
      <c r="G6400" s="4">
        <v>8</v>
      </c>
      <c r="H6400" s="5">
        <v>0</v>
      </c>
      <c r="I6400" s="5"/>
      <c r="J6400" s="5"/>
      <c r="K6400" s="5"/>
      <c r="L6400" s="5"/>
      <c r="M6400" s="5"/>
      <c r="N6400" s="5"/>
      <c r="O6400" s="5"/>
    </row>
    <row r="6401" spans="1:15" hidden="1" x14ac:dyDescent="0.3">
      <c r="A6401" s="4" t="s">
        <v>35</v>
      </c>
      <c r="B6401" s="5">
        <v>3036</v>
      </c>
      <c r="C6401" s="5">
        <v>200127</v>
      </c>
      <c r="D6401" s="6">
        <v>45604</v>
      </c>
      <c r="E6401" s="4" t="s">
        <v>9</v>
      </c>
      <c r="F6401" s="4">
        <v>2</v>
      </c>
      <c r="G6401" s="4">
        <v>8</v>
      </c>
      <c r="H6401" s="5">
        <v>0</v>
      </c>
      <c r="I6401" s="5"/>
      <c r="J6401" s="5"/>
      <c r="K6401" s="5"/>
      <c r="L6401" s="5"/>
      <c r="M6401" s="5"/>
      <c r="N6401" s="5"/>
      <c r="O6401" s="5"/>
    </row>
    <row r="6402" spans="1:15" hidden="1" x14ac:dyDescent="0.3">
      <c r="A6402" s="4" t="s">
        <v>35</v>
      </c>
      <c r="B6402" s="5">
        <v>3036</v>
      </c>
      <c r="C6402" s="5">
        <v>200127</v>
      </c>
      <c r="D6402" s="6">
        <v>45611</v>
      </c>
      <c r="E6402" s="4" t="s">
        <v>9</v>
      </c>
      <c r="F6402" s="4">
        <v>2</v>
      </c>
      <c r="G6402" s="4">
        <v>8</v>
      </c>
      <c r="H6402" s="5">
        <v>1</v>
      </c>
      <c r="I6402" s="5"/>
      <c r="J6402" s="5"/>
      <c r="K6402" s="5"/>
      <c r="L6402" s="5"/>
      <c r="M6402" s="5"/>
      <c r="N6402" s="5"/>
      <c r="O6402" s="5"/>
    </row>
    <row r="6403" spans="1:15" hidden="1" x14ac:dyDescent="0.3">
      <c r="A6403" s="4" t="s">
        <v>35</v>
      </c>
      <c r="B6403" s="5">
        <v>3036</v>
      </c>
      <c r="C6403" s="5">
        <v>200127</v>
      </c>
      <c r="D6403" s="6">
        <v>45618</v>
      </c>
      <c r="E6403" s="4" t="s">
        <v>9</v>
      </c>
      <c r="F6403" s="4">
        <v>2</v>
      </c>
      <c r="G6403" s="4">
        <v>8</v>
      </c>
      <c r="H6403" s="5">
        <v>0</v>
      </c>
      <c r="I6403" s="5"/>
      <c r="J6403" s="5"/>
      <c r="K6403" s="5"/>
      <c r="L6403" s="5"/>
      <c r="M6403" s="5"/>
      <c r="N6403" s="5"/>
      <c r="O6403" s="5"/>
    </row>
    <row r="6404" spans="1:15" hidden="1" x14ac:dyDescent="0.3">
      <c r="A6404" s="4" t="s">
        <v>35</v>
      </c>
      <c r="B6404" s="5">
        <v>3036</v>
      </c>
      <c r="C6404" s="5">
        <v>200127</v>
      </c>
      <c r="D6404" s="6">
        <v>45625</v>
      </c>
      <c r="E6404" s="4" t="s">
        <v>9</v>
      </c>
      <c r="F6404" s="4">
        <v>2</v>
      </c>
      <c r="G6404" s="4">
        <v>8</v>
      </c>
      <c r="H6404" s="5">
        <v>0</v>
      </c>
      <c r="I6404" s="5"/>
      <c r="J6404" s="5"/>
      <c r="K6404" s="5"/>
      <c r="L6404" s="5"/>
      <c r="M6404" s="5"/>
      <c r="N6404" s="5"/>
      <c r="O6404" s="5"/>
    </row>
    <row r="6405" spans="1:15" hidden="1" x14ac:dyDescent="0.3">
      <c r="A6405" s="4" t="s">
        <v>35</v>
      </c>
      <c r="B6405" s="5">
        <v>3036</v>
      </c>
      <c r="C6405" s="5">
        <v>200127</v>
      </c>
      <c r="D6405" s="6">
        <v>45632</v>
      </c>
      <c r="E6405" s="4" t="s">
        <v>9</v>
      </c>
      <c r="F6405" s="4">
        <v>2</v>
      </c>
      <c r="G6405" s="4">
        <v>8</v>
      </c>
      <c r="H6405" s="5">
        <v>0</v>
      </c>
      <c r="I6405" s="5"/>
      <c r="J6405" s="5"/>
      <c r="K6405" s="5"/>
      <c r="L6405" s="5"/>
      <c r="M6405" s="5"/>
      <c r="N6405" s="5"/>
      <c r="O6405" s="5"/>
    </row>
    <row r="6406" spans="1:15" hidden="1" x14ac:dyDescent="0.3">
      <c r="A6406" s="4" t="s">
        <v>35</v>
      </c>
      <c r="B6406" s="5">
        <v>3036</v>
      </c>
      <c r="C6406" s="5">
        <v>200127</v>
      </c>
      <c r="D6406" s="6">
        <v>45639</v>
      </c>
      <c r="E6406" s="4" t="s">
        <v>9</v>
      </c>
      <c r="F6406" s="4">
        <v>2</v>
      </c>
      <c r="G6406" s="4">
        <v>8</v>
      </c>
      <c r="H6406" s="5">
        <v>0</v>
      </c>
      <c r="I6406" s="5"/>
      <c r="J6406" s="5"/>
      <c r="K6406" s="5"/>
      <c r="L6406" s="5"/>
      <c r="M6406" s="5"/>
      <c r="N6406" s="5"/>
      <c r="O6406" s="5"/>
    </row>
    <row r="6407" spans="1:15" hidden="1" x14ac:dyDescent="0.3">
      <c r="A6407" s="4" t="s">
        <v>35</v>
      </c>
      <c r="B6407" s="5">
        <v>3036</v>
      </c>
      <c r="C6407" s="5">
        <v>200127</v>
      </c>
      <c r="D6407" s="6">
        <v>45646</v>
      </c>
      <c r="E6407" s="4" t="s">
        <v>9</v>
      </c>
      <c r="F6407" s="4">
        <v>2</v>
      </c>
      <c r="G6407" s="4">
        <v>8</v>
      </c>
      <c r="H6407" s="5">
        <v>0</v>
      </c>
      <c r="I6407" s="5"/>
      <c r="J6407" s="5"/>
      <c r="K6407" s="5"/>
      <c r="L6407" s="5"/>
      <c r="M6407" s="5"/>
      <c r="N6407" s="5"/>
      <c r="O6407" s="5"/>
    </row>
    <row r="6408" spans="1:15" hidden="1" x14ac:dyDescent="0.3">
      <c r="A6408" s="4" t="s">
        <v>35</v>
      </c>
      <c r="B6408" s="5">
        <v>3036</v>
      </c>
      <c r="C6408" s="5">
        <v>200127</v>
      </c>
      <c r="D6408" s="6">
        <v>45653</v>
      </c>
      <c r="E6408" s="4" t="s">
        <v>9</v>
      </c>
      <c r="F6408" s="4">
        <v>2</v>
      </c>
      <c r="G6408" s="4">
        <v>8</v>
      </c>
      <c r="H6408" s="5">
        <v>0</v>
      </c>
      <c r="I6408" s="5"/>
      <c r="J6408" s="5"/>
      <c r="K6408" s="5"/>
      <c r="L6408" s="5"/>
      <c r="M6408" s="5"/>
      <c r="N6408" s="5"/>
      <c r="O6408" s="5"/>
    </row>
    <row r="6409" spans="1:15" hidden="1" x14ac:dyDescent="0.3">
      <c r="A6409" s="4" t="s">
        <v>35</v>
      </c>
      <c r="B6409" s="5">
        <v>3036</v>
      </c>
      <c r="C6409" s="5">
        <v>200127</v>
      </c>
      <c r="D6409" s="6">
        <v>45660</v>
      </c>
      <c r="E6409" s="4" t="s">
        <v>9</v>
      </c>
      <c r="F6409" s="4">
        <v>2</v>
      </c>
      <c r="G6409" s="4">
        <v>8</v>
      </c>
      <c r="H6409" s="5">
        <v>0</v>
      </c>
      <c r="I6409" s="5"/>
      <c r="J6409" s="5"/>
      <c r="K6409" s="5"/>
      <c r="L6409" s="5"/>
      <c r="M6409" s="5"/>
      <c r="N6409" s="5"/>
      <c r="O6409" s="5"/>
    </row>
    <row r="6410" spans="1:15" hidden="1" x14ac:dyDescent="0.3">
      <c r="A6410" s="4" t="s">
        <v>35</v>
      </c>
      <c r="B6410" s="5">
        <v>3036</v>
      </c>
      <c r="C6410" s="5">
        <v>200127</v>
      </c>
      <c r="D6410" s="6">
        <v>45667</v>
      </c>
      <c r="E6410" s="4" t="s">
        <v>9</v>
      </c>
      <c r="F6410" s="4">
        <v>2</v>
      </c>
      <c r="G6410" s="4">
        <v>8</v>
      </c>
      <c r="H6410" s="5">
        <v>0</v>
      </c>
      <c r="I6410" s="5"/>
      <c r="J6410" s="5"/>
      <c r="K6410" s="5"/>
      <c r="L6410" s="5"/>
      <c r="M6410" s="5"/>
      <c r="N6410" s="5"/>
      <c r="O6410" s="5"/>
    </row>
    <row r="6411" spans="1:15" hidden="1" x14ac:dyDescent="0.3">
      <c r="A6411" s="4" t="s">
        <v>35</v>
      </c>
      <c r="B6411" s="5">
        <v>3036</v>
      </c>
      <c r="C6411" s="5">
        <v>200127</v>
      </c>
      <c r="D6411" s="6">
        <v>45674</v>
      </c>
      <c r="E6411" s="4" t="s">
        <v>9</v>
      </c>
      <c r="F6411" s="4">
        <v>2</v>
      </c>
      <c r="G6411" s="4">
        <v>8</v>
      </c>
      <c r="H6411" s="5">
        <v>0</v>
      </c>
      <c r="I6411" s="5"/>
      <c r="J6411" s="5"/>
      <c r="K6411" s="5"/>
      <c r="L6411" s="5"/>
      <c r="M6411" s="5"/>
      <c r="N6411" s="5"/>
      <c r="O6411" s="5"/>
    </row>
    <row r="6412" spans="1:15" hidden="1" x14ac:dyDescent="0.3">
      <c r="A6412" s="4" t="s">
        <v>35</v>
      </c>
      <c r="B6412" s="5">
        <v>3036</v>
      </c>
      <c r="C6412" s="5">
        <v>200127</v>
      </c>
      <c r="D6412" s="6">
        <v>45681</v>
      </c>
      <c r="E6412" s="4" t="s">
        <v>9</v>
      </c>
      <c r="F6412" s="4">
        <v>2</v>
      </c>
      <c r="G6412" s="4">
        <v>8</v>
      </c>
      <c r="H6412" s="5">
        <v>0</v>
      </c>
      <c r="I6412" s="5"/>
      <c r="J6412" s="5"/>
      <c r="K6412" s="5"/>
      <c r="L6412" s="5"/>
      <c r="M6412" s="5"/>
      <c r="N6412" s="5"/>
      <c r="O6412" s="5"/>
    </row>
    <row r="6413" spans="1:15" hidden="1" x14ac:dyDescent="0.3">
      <c r="A6413" s="4" t="s">
        <v>35</v>
      </c>
      <c r="B6413" s="5">
        <v>3036</v>
      </c>
      <c r="C6413" s="5">
        <v>200127</v>
      </c>
      <c r="D6413" s="6">
        <v>45688</v>
      </c>
      <c r="E6413" s="4" t="s">
        <v>9</v>
      </c>
      <c r="F6413" s="4">
        <v>2</v>
      </c>
      <c r="G6413" s="4">
        <v>8</v>
      </c>
      <c r="H6413" s="5">
        <v>0</v>
      </c>
      <c r="I6413" s="5"/>
      <c r="J6413" s="5"/>
      <c r="K6413" s="5"/>
      <c r="L6413" s="5"/>
      <c r="M6413" s="5"/>
      <c r="N6413" s="5"/>
      <c r="O6413" s="5"/>
    </row>
    <row r="6414" spans="1:15" hidden="1" x14ac:dyDescent="0.3">
      <c r="A6414" s="4" t="s">
        <v>35</v>
      </c>
      <c r="B6414" s="5">
        <v>3036</v>
      </c>
      <c r="C6414" s="5">
        <v>200127</v>
      </c>
      <c r="D6414" s="6">
        <v>45695</v>
      </c>
      <c r="E6414" s="4" t="s">
        <v>9</v>
      </c>
      <c r="F6414" s="4">
        <v>2</v>
      </c>
      <c r="G6414" s="4">
        <v>8</v>
      </c>
      <c r="H6414" s="5">
        <v>0</v>
      </c>
      <c r="I6414" s="5"/>
      <c r="J6414" s="5"/>
      <c r="K6414" s="5"/>
      <c r="L6414" s="5"/>
      <c r="M6414" s="5"/>
      <c r="N6414" s="5"/>
      <c r="O6414" s="5"/>
    </row>
    <row r="6415" spans="1:15" hidden="1" x14ac:dyDescent="0.3">
      <c r="A6415" s="4" t="s">
        <v>35</v>
      </c>
      <c r="B6415" s="5">
        <v>3036</v>
      </c>
      <c r="C6415" s="5">
        <v>200102</v>
      </c>
      <c r="D6415" s="6">
        <v>45331</v>
      </c>
      <c r="E6415" s="4" t="s">
        <v>10</v>
      </c>
      <c r="F6415" s="4">
        <v>2</v>
      </c>
      <c r="G6415" s="4">
        <v>8</v>
      </c>
      <c r="H6415" s="5">
        <v>0</v>
      </c>
      <c r="I6415" s="5"/>
      <c r="J6415" s="5"/>
      <c r="K6415" s="5"/>
      <c r="L6415" s="5"/>
      <c r="M6415" s="5"/>
      <c r="N6415" s="5"/>
      <c r="O6415" s="5"/>
    </row>
    <row r="6416" spans="1:15" hidden="1" x14ac:dyDescent="0.3">
      <c r="A6416" s="4" t="s">
        <v>35</v>
      </c>
      <c r="B6416" s="5">
        <v>3036</v>
      </c>
      <c r="C6416" s="5">
        <v>200102</v>
      </c>
      <c r="D6416" s="6">
        <v>45338</v>
      </c>
      <c r="E6416" s="4" t="s">
        <v>10</v>
      </c>
      <c r="F6416" s="4">
        <v>2</v>
      </c>
      <c r="G6416" s="4">
        <v>8</v>
      </c>
      <c r="H6416" s="5">
        <v>2</v>
      </c>
      <c r="I6416" s="5"/>
      <c r="J6416" s="5"/>
      <c r="K6416" s="5"/>
      <c r="L6416" s="5"/>
      <c r="M6416" s="5"/>
      <c r="N6416" s="5"/>
      <c r="O6416" s="5"/>
    </row>
    <row r="6417" spans="1:15" hidden="1" x14ac:dyDescent="0.3">
      <c r="A6417" s="4" t="s">
        <v>35</v>
      </c>
      <c r="B6417" s="5">
        <v>3036</v>
      </c>
      <c r="C6417" s="5">
        <v>200102</v>
      </c>
      <c r="D6417" s="6">
        <v>45345</v>
      </c>
      <c r="E6417" s="4" t="s">
        <v>10</v>
      </c>
      <c r="F6417" s="4">
        <v>2</v>
      </c>
      <c r="G6417" s="4">
        <v>8</v>
      </c>
      <c r="H6417" s="5">
        <v>5</v>
      </c>
      <c r="I6417" s="5"/>
      <c r="J6417" s="5"/>
      <c r="K6417" s="5"/>
      <c r="L6417" s="5"/>
      <c r="M6417" s="5"/>
      <c r="N6417" s="5"/>
      <c r="O6417" s="5"/>
    </row>
    <row r="6418" spans="1:15" hidden="1" x14ac:dyDescent="0.3">
      <c r="A6418" s="4" t="s">
        <v>35</v>
      </c>
      <c r="B6418" s="5">
        <v>3036</v>
      </c>
      <c r="C6418" s="5">
        <v>200102</v>
      </c>
      <c r="D6418" s="6">
        <v>45352</v>
      </c>
      <c r="E6418" s="4" t="s">
        <v>10</v>
      </c>
      <c r="F6418" s="4">
        <v>2</v>
      </c>
      <c r="G6418" s="4">
        <v>8</v>
      </c>
      <c r="H6418" s="5">
        <v>2</v>
      </c>
      <c r="I6418" s="5"/>
      <c r="J6418" s="5"/>
      <c r="K6418" s="5"/>
      <c r="L6418" s="5"/>
      <c r="M6418" s="5"/>
      <c r="N6418" s="5"/>
      <c r="O6418" s="5"/>
    </row>
    <row r="6419" spans="1:15" hidden="1" x14ac:dyDescent="0.3">
      <c r="A6419" s="4" t="s">
        <v>35</v>
      </c>
      <c r="B6419" s="5">
        <v>3036</v>
      </c>
      <c r="C6419" s="5">
        <v>200102</v>
      </c>
      <c r="D6419" s="6">
        <v>45359</v>
      </c>
      <c r="E6419" s="4" t="s">
        <v>10</v>
      </c>
      <c r="F6419" s="4">
        <v>2</v>
      </c>
      <c r="G6419" s="4">
        <v>8</v>
      </c>
      <c r="H6419" s="5">
        <v>5</v>
      </c>
      <c r="I6419" s="5"/>
      <c r="J6419" s="5"/>
      <c r="K6419" s="5"/>
      <c r="L6419" s="5"/>
      <c r="M6419" s="5"/>
      <c r="N6419" s="5"/>
      <c r="O6419" s="5"/>
    </row>
    <row r="6420" spans="1:15" hidden="1" x14ac:dyDescent="0.3">
      <c r="A6420" s="4" t="s">
        <v>35</v>
      </c>
      <c r="B6420" s="5">
        <v>3036</v>
      </c>
      <c r="C6420" s="5">
        <v>200102</v>
      </c>
      <c r="D6420" s="6">
        <v>45366</v>
      </c>
      <c r="E6420" s="4" t="s">
        <v>10</v>
      </c>
      <c r="F6420" s="4">
        <v>2</v>
      </c>
      <c r="G6420" s="4">
        <v>8</v>
      </c>
      <c r="H6420" s="5">
        <v>8</v>
      </c>
      <c r="I6420" s="5"/>
      <c r="J6420" s="5"/>
      <c r="K6420" s="5"/>
      <c r="L6420" s="5"/>
      <c r="M6420" s="5"/>
      <c r="N6420" s="5"/>
      <c r="O6420" s="5"/>
    </row>
    <row r="6421" spans="1:15" hidden="1" x14ac:dyDescent="0.3">
      <c r="A6421" s="4" t="s">
        <v>35</v>
      </c>
      <c r="B6421" s="5">
        <v>3036</v>
      </c>
      <c r="C6421" s="5">
        <v>200102</v>
      </c>
      <c r="D6421" s="6">
        <v>45373</v>
      </c>
      <c r="E6421" s="4" t="s">
        <v>10</v>
      </c>
      <c r="F6421" s="4">
        <v>2</v>
      </c>
      <c r="G6421" s="4">
        <v>8</v>
      </c>
      <c r="H6421" s="5">
        <v>6</v>
      </c>
      <c r="I6421" s="5"/>
      <c r="J6421" s="5"/>
      <c r="K6421" s="5"/>
      <c r="L6421" s="5"/>
      <c r="M6421" s="5"/>
      <c r="N6421" s="5"/>
      <c r="O6421" s="5"/>
    </row>
    <row r="6422" spans="1:15" hidden="1" x14ac:dyDescent="0.3">
      <c r="A6422" s="4" t="s">
        <v>35</v>
      </c>
      <c r="B6422" s="5">
        <v>3036</v>
      </c>
      <c r="C6422" s="5">
        <v>200102</v>
      </c>
      <c r="D6422" s="6">
        <v>45380</v>
      </c>
      <c r="E6422" s="4" t="s">
        <v>10</v>
      </c>
      <c r="F6422" s="4">
        <v>2</v>
      </c>
      <c r="G6422" s="4">
        <v>8</v>
      </c>
      <c r="H6422" s="5">
        <v>3</v>
      </c>
      <c r="I6422" s="5"/>
      <c r="J6422" s="5"/>
      <c r="K6422" s="5"/>
      <c r="L6422" s="5"/>
      <c r="M6422" s="5"/>
      <c r="N6422" s="5"/>
      <c r="O6422" s="5"/>
    </row>
    <row r="6423" spans="1:15" hidden="1" x14ac:dyDescent="0.3">
      <c r="A6423" s="4" t="s">
        <v>35</v>
      </c>
      <c r="B6423" s="5">
        <v>3036</v>
      </c>
      <c r="C6423" s="5">
        <v>200102</v>
      </c>
      <c r="D6423" s="6">
        <v>45387</v>
      </c>
      <c r="E6423" s="4" t="s">
        <v>10</v>
      </c>
      <c r="F6423" s="4">
        <v>2</v>
      </c>
      <c r="G6423" s="4">
        <v>8</v>
      </c>
      <c r="H6423" s="5">
        <v>4</v>
      </c>
      <c r="I6423" s="5"/>
      <c r="J6423" s="5"/>
      <c r="K6423" s="5"/>
      <c r="L6423" s="5"/>
      <c r="M6423" s="5"/>
      <c r="N6423" s="5"/>
      <c r="O6423" s="5"/>
    </row>
    <row r="6424" spans="1:15" hidden="1" x14ac:dyDescent="0.3">
      <c r="A6424" s="4" t="s">
        <v>35</v>
      </c>
      <c r="B6424" s="5">
        <v>3036</v>
      </c>
      <c r="C6424" s="5">
        <v>200102</v>
      </c>
      <c r="D6424" s="6">
        <v>45394</v>
      </c>
      <c r="E6424" s="4" t="s">
        <v>10</v>
      </c>
      <c r="F6424" s="4">
        <v>2</v>
      </c>
      <c r="G6424" s="4">
        <v>8</v>
      </c>
      <c r="H6424" s="5">
        <v>3</v>
      </c>
      <c r="I6424" s="5"/>
      <c r="J6424" s="5"/>
      <c r="K6424" s="5"/>
      <c r="L6424" s="5"/>
      <c r="M6424" s="5"/>
      <c r="N6424" s="5"/>
      <c r="O6424" s="5"/>
    </row>
    <row r="6425" spans="1:15" hidden="1" x14ac:dyDescent="0.3">
      <c r="A6425" s="4" t="s">
        <v>35</v>
      </c>
      <c r="B6425" s="5">
        <v>3036</v>
      </c>
      <c r="C6425" s="5">
        <v>200102</v>
      </c>
      <c r="D6425" s="6">
        <v>45401</v>
      </c>
      <c r="E6425" s="4" t="s">
        <v>10</v>
      </c>
      <c r="F6425" s="4">
        <v>2</v>
      </c>
      <c r="G6425" s="4">
        <v>8</v>
      </c>
      <c r="H6425" s="5">
        <v>6</v>
      </c>
      <c r="I6425" s="5"/>
      <c r="J6425" s="5"/>
      <c r="K6425" s="5"/>
      <c r="L6425" s="5"/>
      <c r="M6425" s="5"/>
      <c r="N6425" s="5"/>
      <c r="O6425" s="5"/>
    </row>
    <row r="6426" spans="1:15" hidden="1" x14ac:dyDescent="0.3">
      <c r="A6426" s="4" t="s">
        <v>35</v>
      </c>
      <c r="B6426" s="5">
        <v>3036</v>
      </c>
      <c r="C6426" s="5">
        <v>200102</v>
      </c>
      <c r="D6426" s="6">
        <v>45408</v>
      </c>
      <c r="E6426" s="4" t="s">
        <v>10</v>
      </c>
      <c r="F6426" s="4">
        <v>2</v>
      </c>
      <c r="G6426" s="4">
        <v>8</v>
      </c>
      <c r="H6426" s="5">
        <v>7</v>
      </c>
      <c r="I6426" s="5"/>
      <c r="J6426" s="5"/>
      <c r="K6426" s="5"/>
      <c r="L6426" s="5"/>
      <c r="M6426" s="5"/>
      <c r="N6426" s="5"/>
      <c r="O6426" s="5"/>
    </row>
    <row r="6427" spans="1:15" hidden="1" x14ac:dyDescent="0.3">
      <c r="A6427" s="4" t="s">
        <v>35</v>
      </c>
      <c r="B6427" s="5">
        <v>3036</v>
      </c>
      <c r="C6427" s="5">
        <v>200102</v>
      </c>
      <c r="D6427" s="6">
        <v>45415</v>
      </c>
      <c r="E6427" s="4" t="s">
        <v>10</v>
      </c>
      <c r="F6427" s="4">
        <v>2</v>
      </c>
      <c r="G6427" s="4">
        <v>8</v>
      </c>
      <c r="H6427" s="5">
        <v>4</v>
      </c>
      <c r="I6427" s="5"/>
      <c r="J6427" s="5"/>
      <c r="K6427" s="5"/>
      <c r="L6427" s="5"/>
      <c r="M6427" s="5"/>
      <c r="N6427" s="5"/>
      <c r="O6427" s="5"/>
    </row>
    <row r="6428" spans="1:15" hidden="1" x14ac:dyDescent="0.3">
      <c r="A6428" s="4" t="s">
        <v>35</v>
      </c>
      <c r="B6428" s="5">
        <v>3036</v>
      </c>
      <c r="C6428" s="5">
        <v>200102</v>
      </c>
      <c r="D6428" s="6">
        <v>45422</v>
      </c>
      <c r="E6428" s="4" t="s">
        <v>10</v>
      </c>
      <c r="F6428" s="4">
        <v>2</v>
      </c>
      <c r="G6428" s="4">
        <v>8</v>
      </c>
      <c r="H6428" s="5">
        <v>3</v>
      </c>
      <c r="I6428" s="5"/>
      <c r="J6428" s="5"/>
      <c r="K6428" s="5"/>
      <c r="L6428" s="5"/>
      <c r="M6428" s="5"/>
      <c r="N6428" s="5"/>
      <c r="O6428" s="5"/>
    </row>
    <row r="6429" spans="1:15" hidden="1" x14ac:dyDescent="0.3">
      <c r="A6429" s="4" t="s">
        <v>35</v>
      </c>
      <c r="B6429" s="5">
        <v>3036</v>
      </c>
      <c r="C6429" s="5">
        <v>200102</v>
      </c>
      <c r="D6429" s="6">
        <v>45429</v>
      </c>
      <c r="E6429" s="4" t="s">
        <v>10</v>
      </c>
      <c r="F6429" s="4">
        <v>2</v>
      </c>
      <c r="G6429" s="4">
        <v>8</v>
      </c>
      <c r="H6429" s="5">
        <v>1</v>
      </c>
      <c r="I6429" s="5"/>
      <c r="J6429" s="5"/>
      <c r="K6429" s="5"/>
      <c r="L6429" s="5"/>
      <c r="M6429" s="5"/>
      <c r="N6429" s="5"/>
      <c r="O6429" s="5"/>
    </row>
    <row r="6430" spans="1:15" hidden="1" x14ac:dyDescent="0.3">
      <c r="A6430" s="4" t="s">
        <v>35</v>
      </c>
      <c r="B6430" s="5">
        <v>3036</v>
      </c>
      <c r="C6430" s="5">
        <v>200102</v>
      </c>
      <c r="D6430" s="6">
        <v>45436</v>
      </c>
      <c r="E6430" s="4" t="s">
        <v>10</v>
      </c>
      <c r="F6430" s="4">
        <v>2</v>
      </c>
      <c r="G6430" s="4">
        <v>8</v>
      </c>
      <c r="H6430" s="5">
        <v>7</v>
      </c>
      <c r="I6430" s="5"/>
      <c r="J6430" s="5"/>
      <c r="K6430" s="5"/>
      <c r="L6430" s="5"/>
      <c r="M6430" s="5"/>
      <c r="N6430" s="5"/>
      <c r="O6430" s="5"/>
    </row>
    <row r="6431" spans="1:15" hidden="1" x14ac:dyDescent="0.3">
      <c r="A6431" s="4" t="s">
        <v>35</v>
      </c>
      <c r="B6431" s="5">
        <v>3036</v>
      </c>
      <c r="C6431" s="5">
        <v>200102</v>
      </c>
      <c r="D6431" s="6">
        <v>45443</v>
      </c>
      <c r="E6431" s="4" t="s">
        <v>10</v>
      </c>
      <c r="F6431" s="4">
        <v>2</v>
      </c>
      <c r="G6431" s="4">
        <v>8</v>
      </c>
      <c r="H6431" s="5">
        <v>2</v>
      </c>
      <c r="I6431" s="5"/>
      <c r="J6431" s="5"/>
      <c r="K6431" s="5"/>
      <c r="L6431" s="5"/>
      <c r="M6431" s="5"/>
      <c r="N6431" s="5"/>
      <c r="O6431" s="5"/>
    </row>
    <row r="6432" spans="1:15" hidden="1" x14ac:dyDescent="0.3">
      <c r="A6432" s="4" t="s">
        <v>35</v>
      </c>
      <c r="B6432" s="5">
        <v>3036</v>
      </c>
      <c r="C6432" s="5">
        <v>200102</v>
      </c>
      <c r="D6432" s="6">
        <v>45450</v>
      </c>
      <c r="E6432" s="4" t="s">
        <v>10</v>
      </c>
      <c r="F6432" s="4">
        <v>2</v>
      </c>
      <c r="G6432" s="4">
        <v>8</v>
      </c>
      <c r="H6432" s="5">
        <v>1</v>
      </c>
      <c r="I6432" s="5"/>
      <c r="J6432" s="5"/>
      <c r="K6432" s="5"/>
      <c r="L6432" s="5"/>
      <c r="M6432" s="5"/>
      <c r="N6432" s="5"/>
      <c r="O6432" s="5"/>
    </row>
    <row r="6433" spans="1:15" hidden="1" x14ac:dyDescent="0.3">
      <c r="A6433" s="4" t="s">
        <v>35</v>
      </c>
      <c r="B6433" s="5">
        <v>3036</v>
      </c>
      <c r="C6433" s="5">
        <v>200102</v>
      </c>
      <c r="D6433" s="6">
        <v>45457</v>
      </c>
      <c r="E6433" s="4" t="s">
        <v>10</v>
      </c>
      <c r="F6433" s="4">
        <v>2</v>
      </c>
      <c r="G6433" s="4">
        <v>8</v>
      </c>
      <c r="H6433" s="5">
        <v>2</v>
      </c>
      <c r="I6433" s="5"/>
      <c r="J6433" s="5"/>
      <c r="K6433" s="5"/>
      <c r="L6433" s="5"/>
      <c r="M6433" s="5"/>
      <c r="N6433" s="5"/>
      <c r="O6433" s="5"/>
    </row>
    <row r="6434" spans="1:15" hidden="1" x14ac:dyDescent="0.3">
      <c r="A6434" s="4" t="s">
        <v>35</v>
      </c>
      <c r="B6434" s="5">
        <v>3036</v>
      </c>
      <c r="C6434" s="5">
        <v>200102</v>
      </c>
      <c r="D6434" s="6">
        <v>45464</v>
      </c>
      <c r="E6434" s="4" t="s">
        <v>10</v>
      </c>
      <c r="F6434" s="4">
        <v>2</v>
      </c>
      <c r="G6434" s="4">
        <v>8</v>
      </c>
      <c r="H6434" s="5">
        <v>4</v>
      </c>
      <c r="I6434" s="5"/>
      <c r="J6434" s="5"/>
      <c r="K6434" s="5"/>
      <c r="L6434" s="5"/>
      <c r="M6434" s="5"/>
      <c r="N6434" s="5"/>
      <c r="O6434" s="5"/>
    </row>
    <row r="6435" spans="1:15" hidden="1" x14ac:dyDescent="0.3">
      <c r="A6435" s="4" t="s">
        <v>35</v>
      </c>
      <c r="B6435" s="5">
        <v>3036</v>
      </c>
      <c r="C6435" s="5">
        <v>200102</v>
      </c>
      <c r="D6435" s="6">
        <v>45471</v>
      </c>
      <c r="E6435" s="4" t="s">
        <v>10</v>
      </c>
      <c r="F6435" s="4">
        <v>2</v>
      </c>
      <c r="G6435" s="4">
        <v>8</v>
      </c>
      <c r="H6435" s="5">
        <v>1</v>
      </c>
      <c r="I6435" s="5"/>
      <c r="J6435" s="5"/>
      <c r="K6435" s="5"/>
      <c r="L6435" s="5"/>
      <c r="M6435" s="5"/>
      <c r="N6435" s="5"/>
      <c r="O6435" s="5"/>
    </row>
    <row r="6436" spans="1:15" hidden="1" x14ac:dyDescent="0.3">
      <c r="A6436" s="4" t="s">
        <v>35</v>
      </c>
      <c r="B6436" s="5">
        <v>3036</v>
      </c>
      <c r="C6436" s="5">
        <v>200102</v>
      </c>
      <c r="D6436" s="6">
        <v>45478</v>
      </c>
      <c r="E6436" s="4" t="s">
        <v>10</v>
      </c>
      <c r="F6436" s="4">
        <v>2</v>
      </c>
      <c r="G6436" s="4">
        <v>8</v>
      </c>
      <c r="H6436" s="5">
        <v>1</v>
      </c>
      <c r="I6436" s="5"/>
      <c r="J6436" s="5"/>
      <c r="K6436" s="5"/>
      <c r="L6436" s="5"/>
      <c r="M6436" s="5"/>
      <c r="N6436" s="5"/>
      <c r="O6436" s="5"/>
    </row>
    <row r="6437" spans="1:15" hidden="1" x14ac:dyDescent="0.3">
      <c r="A6437" s="4" t="s">
        <v>35</v>
      </c>
      <c r="B6437" s="5">
        <v>3036</v>
      </c>
      <c r="C6437" s="5">
        <v>200102</v>
      </c>
      <c r="D6437" s="6">
        <v>45485</v>
      </c>
      <c r="E6437" s="4" t="s">
        <v>10</v>
      </c>
      <c r="F6437" s="4">
        <v>2</v>
      </c>
      <c r="G6437" s="4">
        <v>8</v>
      </c>
      <c r="H6437" s="5">
        <v>2</v>
      </c>
      <c r="I6437" s="5"/>
      <c r="J6437" s="5"/>
      <c r="K6437" s="5"/>
      <c r="L6437" s="5"/>
      <c r="M6437" s="5"/>
      <c r="N6437" s="5"/>
      <c r="O6437" s="5"/>
    </row>
    <row r="6438" spans="1:15" hidden="1" x14ac:dyDescent="0.3">
      <c r="A6438" s="4" t="s">
        <v>35</v>
      </c>
      <c r="B6438" s="5">
        <v>3036</v>
      </c>
      <c r="C6438" s="5">
        <v>200102</v>
      </c>
      <c r="D6438" s="6">
        <v>45492</v>
      </c>
      <c r="E6438" s="4" t="s">
        <v>10</v>
      </c>
      <c r="F6438" s="4">
        <v>2</v>
      </c>
      <c r="G6438" s="4">
        <v>8</v>
      </c>
      <c r="H6438" s="5">
        <v>3</v>
      </c>
      <c r="I6438" s="5"/>
      <c r="J6438" s="5"/>
      <c r="K6438" s="5"/>
      <c r="L6438" s="5"/>
      <c r="M6438" s="5"/>
      <c r="N6438" s="5"/>
      <c r="O6438" s="5"/>
    </row>
    <row r="6439" spans="1:15" hidden="1" x14ac:dyDescent="0.3">
      <c r="A6439" s="4" t="s">
        <v>35</v>
      </c>
      <c r="B6439" s="5">
        <v>3036</v>
      </c>
      <c r="C6439" s="5">
        <v>200102</v>
      </c>
      <c r="D6439" s="6">
        <v>45499</v>
      </c>
      <c r="E6439" s="4" t="s">
        <v>10</v>
      </c>
      <c r="F6439" s="4">
        <v>2</v>
      </c>
      <c r="G6439" s="4">
        <v>8</v>
      </c>
      <c r="H6439" s="5">
        <v>2</v>
      </c>
      <c r="I6439" s="5"/>
      <c r="J6439" s="5"/>
      <c r="K6439" s="5"/>
      <c r="L6439" s="5"/>
      <c r="M6439" s="5"/>
      <c r="N6439" s="5"/>
      <c r="O6439" s="5"/>
    </row>
    <row r="6440" spans="1:15" hidden="1" x14ac:dyDescent="0.3">
      <c r="A6440" s="4" t="s">
        <v>35</v>
      </c>
      <c r="B6440" s="5">
        <v>3036</v>
      </c>
      <c r="C6440" s="5">
        <v>200102</v>
      </c>
      <c r="D6440" s="6">
        <v>45506</v>
      </c>
      <c r="E6440" s="4" t="s">
        <v>10</v>
      </c>
      <c r="F6440" s="4">
        <v>2</v>
      </c>
      <c r="G6440" s="4">
        <v>8</v>
      </c>
      <c r="H6440" s="5">
        <v>1</v>
      </c>
      <c r="I6440" s="5"/>
      <c r="J6440" s="5"/>
      <c r="K6440" s="5"/>
      <c r="L6440" s="5"/>
      <c r="M6440" s="5"/>
      <c r="N6440" s="5"/>
      <c r="O6440" s="5"/>
    </row>
    <row r="6441" spans="1:15" hidden="1" x14ac:dyDescent="0.3">
      <c r="A6441" s="4" t="s">
        <v>35</v>
      </c>
      <c r="B6441" s="5">
        <v>3036</v>
      </c>
      <c r="C6441" s="5">
        <v>200102</v>
      </c>
      <c r="D6441" s="6">
        <v>45513</v>
      </c>
      <c r="E6441" s="4" t="s">
        <v>10</v>
      </c>
      <c r="F6441" s="4">
        <v>2</v>
      </c>
      <c r="G6441" s="4">
        <v>8</v>
      </c>
      <c r="H6441" s="5">
        <v>2</v>
      </c>
      <c r="I6441" s="5"/>
      <c r="J6441" s="5"/>
      <c r="K6441" s="5"/>
      <c r="L6441" s="5"/>
      <c r="M6441" s="5"/>
      <c r="N6441" s="5"/>
      <c r="O6441" s="5"/>
    </row>
    <row r="6442" spans="1:15" hidden="1" x14ac:dyDescent="0.3">
      <c r="A6442" s="4" t="s">
        <v>35</v>
      </c>
      <c r="B6442" s="5">
        <v>3036</v>
      </c>
      <c r="C6442" s="5">
        <v>200102</v>
      </c>
      <c r="D6442" s="6">
        <v>45520</v>
      </c>
      <c r="E6442" s="4" t="s">
        <v>10</v>
      </c>
      <c r="F6442" s="4">
        <v>2</v>
      </c>
      <c r="G6442" s="4">
        <v>8</v>
      </c>
      <c r="H6442" s="5">
        <v>3</v>
      </c>
      <c r="I6442" s="5"/>
      <c r="J6442" s="5"/>
      <c r="K6442" s="5"/>
      <c r="L6442" s="5"/>
      <c r="M6442" s="5"/>
      <c r="N6442" s="5"/>
      <c r="O6442" s="5"/>
    </row>
    <row r="6443" spans="1:15" hidden="1" x14ac:dyDescent="0.3">
      <c r="A6443" s="4" t="s">
        <v>35</v>
      </c>
      <c r="B6443" s="5">
        <v>3036</v>
      </c>
      <c r="C6443" s="5">
        <v>200102</v>
      </c>
      <c r="D6443" s="6">
        <v>45527</v>
      </c>
      <c r="E6443" s="4" t="s">
        <v>10</v>
      </c>
      <c r="F6443" s="4">
        <v>2</v>
      </c>
      <c r="G6443" s="4">
        <v>8</v>
      </c>
      <c r="H6443" s="5">
        <v>0</v>
      </c>
      <c r="I6443" s="5"/>
      <c r="J6443" s="5"/>
      <c r="K6443" s="5"/>
      <c r="L6443" s="5"/>
      <c r="M6443" s="5"/>
      <c r="N6443" s="5"/>
      <c r="O6443" s="5"/>
    </row>
    <row r="6444" spans="1:15" hidden="1" x14ac:dyDescent="0.3">
      <c r="A6444" s="4" t="s">
        <v>35</v>
      </c>
      <c r="B6444" s="5">
        <v>3036</v>
      </c>
      <c r="C6444" s="5">
        <v>200102</v>
      </c>
      <c r="D6444" s="6">
        <v>45534</v>
      </c>
      <c r="E6444" s="4" t="s">
        <v>10</v>
      </c>
      <c r="F6444" s="4">
        <v>2</v>
      </c>
      <c r="G6444" s="4">
        <v>8</v>
      </c>
      <c r="H6444" s="5">
        <v>0</v>
      </c>
      <c r="I6444" s="5"/>
      <c r="J6444" s="5"/>
      <c r="K6444" s="5"/>
      <c r="L6444" s="5"/>
      <c r="M6444" s="5"/>
      <c r="N6444" s="5"/>
      <c r="O6444" s="5"/>
    </row>
    <row r="6445" spans="1:15" hidden="1" x14ac:dyDescent="0.3">
      <c r="A6445" s="4" t="s">
        <v>35</v>
      </c>
      <c r="B6445" s="5">
        <v>3036</v>
      </c>
      <c r="C6445" s="5">
        <v>200102</v>
      </c>
      <c r="D6445" s="6">
        <v>45541</v>
      </c>
      <c r="E6445" s="4" t="s">
        <v>10</v>
      </c>
      <c r="F6445" s="4">
        <v>2</v>
      </c>
      <c r="G6445" s="4">
        <v>8</v>
      </c>
      <c r="H6445" s="5">
        <v>3</v>
      </c>
      <c r="I6445" s="5"/>
      <c r="J6445" s="5"/>
      <c r="K6445" s="5"/>
      <c r="L6445" s="5"/>
      <c r="M6445" s="5"/>
      <c r="N6445" s="5"/>
      <c r="O6445" s="5"/>
    </row>
    <row r="6446" spans="1:15" hidden="1" x14ac:dyDescent="0.3">
      <c r="A6446" s="4" t="s">
        <v>35</v>
      </c>
      <c r="B6446" s="5">
        <v>3036</v>
      </c>
      <c r="C6446" s="5">
        <v>200102</v>
      </c>
      <c r="D6446" s="6">
        <v>45548</v>
      </c>
      <c r="E6446" s="4" t="s">
        <v>10</v>
      </c>
      <c r="F6446" s="4">
        <v>2</v>
      </c>
      <c r="G6446" s="4">
        <v>8</v>
      </c>
      <c r="H6446" s="5">
        <v>0</v>
      </c>
      <c r="I6446" s="5"/>
      <c r="J6446" s="5"/>
      <c r="K6446" s="5"/>
      <c r="L6446" s="5"/>
      <c r="M6446" s="5"/>
      <c r="N6446" s="5"/>
      <c r="O6446" s="5"/>
    </row>
    <row r="6447" spans="1:15" hidden="1" x14ac:dyDescent="0.3">
      <c r="A6447" s="4" t="s">
        <v>35</v>
      </c>
      <c r="B6447" s="5">
        <v>3036</v>
      </c>
      <c r="C6447" s="5">
        <v>200102</v>
      </c>
      <c r="D6447" s="6">
        <v>45555</v>
      </c>
      <c r="E6447" s="4" t="s">
        <v>10</v>
      </c>
      <c r="F6447" s="4">
        <v>2</v>
      </c>
      <c r="G6447" s="4">
        <v>8</v>
      </c>
      <c r="H6447" s="5">
        <v>1</v>
      </c>
      <c r="I6447" s="5"/>
      <c r="J6447" s="5"/>
      <c r="K6447" s="5"/>
      <c r="L6447" s="5"/>
      <c r="M6447" s="5"/>
      <c r="N6447" s="5"/>
      <c r="O6447" s="5"/>
    </row>
    <row r="6448" spans="1:15" hidden="1" x14ac:dyDescent="0.3">
      <c r="A6448" s="4" t="s">
        <v>35</v>
      </c>
      <c r="B6448" s="5">
        <v>3036</v>
      </c>
      <c r="C6448" s="5">
        <v>200102</v>
      </c>
      <c r="D6448" s="6">
        <v>45562</v>
      </c>
      <c r="E6448" s="4" t="s">
        <v>10</v>
      </c>
      <c r="F6448" s="4">
        <v>2</v>
      </c>
      <c r="G6448" s="4">
        <v>8</v>
      </c>
      <c r="H6448" s="5">
        <v>1</v>
      </c>
      <c r="I6448" s="5"/>
      <c r="J6448" s="5"/>
      <c r="K6448" s="5"/>
      <c r="L6448" s="5"/>
      <c r="M6448" s="5"/>
      <c r="N6448" s="5"/>
      <c r="O6448" s="5"/>
    </row>
    <row r="6449" spans="1:15" hidden="1" x14ac:dyDescent="0.3">
      <c r="A6449" s="4" t="s">
        <v>35</v>
      </c>
      <c r="B6449" s="5">
        <v>3036</v>
      </c>
      <c r="C6449" s="5">
        <v>200102</v>
      </c>
      <c r="D6449" s="6">
        <v>45569</v>
      </c>
      <c r="E6449" s="4" t="s">
        <v>10</v>
      </c>
      <c r="F6449" s="4">
        <v>2</v>
      </c>
      <c r="G6449" s="4">
        <v>8</v>
      </c>
      <c r="H6449" s="5">
        <v>0</v>
      </c>
      <c r="I6449" s="5"/>
      <c r="J6449" s="5"/>
      <c r="K6449" s="5"/>
      <c r="L6449" s="5"/>
      <c r="M6449" s="5"/>
      <c r="N6449" s="5"/>
      <c r="O6449" s="5"/>
    </row>
    <row r="6450" spans="1:15" hidden="1" x14ac:dyDescent="0.3">
      <c r="A6450" s="4" t="s">
        <v>35</v>
      </c>
      <c r="B6450" s="5">
        <v>3036</v>
      </c>
      <c r="C6450" s="5">
        <v>200102</v>
      </c>
      <c r="D6450" s="6">
        <v>45576</v>
      </c>
      <c r="E6450" s="4" t="s">
        <v>10</v>
      </c>
      <c r="F6450" s="4">
        <v>2</v>
      </c>
      <c r="G6450" s="4">
        <v>8</v>
      </c>
      <c r="H6450" s="5">
        <v>0</v>
      </c>
      <c r="I6450" s="5"/>
      <c r="J6450" s="5"/>
      <c r="K6450" s="5"/>
      <c r="L6450" s="5"/>
      <c r="M6450" s="5"/>
      <c r="N6450" s="5"/>
      <c r="O6450" s="5"/>
    </row>
    <row r="6451" spans="1:15" hidden="1" x14ac:dyDescent="0.3">
      <c r="A6451" s="4" t="s">
        <v>35</v>
      </c>
      <c r="B6451" s="5">
        <v>3036</v>
      </c>
      <c r="C6451" s="5">
        <v>200102</v>
      </c>
      <c r="D6451" s="6">
        <v>45583</v>
      </c>
      <c r="E6451" s="4" t="s">
        <v>10</v>
      </c>
      <c r="F6451" s="4">
        <v>2</v>
      </c>
      <c r="G6451" s="4">
        <v>8</v>
      </c>
      <c r="H6451" s="5">
        <v>1</v>
      </c>
      <c r="I6451" s="5"/>
      <c r="J6451" s="5"/>
      <c r="K6451" s="5"/>
      <c r="L6451" s="5"/>
      <c r="M6451" s="5"/>
      <c r="N6451" s="5"/>
      <c r="O6451" s="5"/>
    </row>
    <row r="6452" spans="1:15" hidden="1" x14ac:dyDescent="0.3">
      <c r="A6452" s="4" t="s">
        <v>35</v>
      </c>
      <c r="B6452" s="5">
        <v>3036</v>
      </c>
      <c r="C6452" s="5">
        <v>200102</v>
      </c>
      <c r="D6452" s="6">
        <v>45590</v>
      </c>
      <c r="E6452" s="4" t="s">
        <v>10</v>
      </c>
      <c r="F6452" s="4">
        <v>2</v>
      </c>
      <c r="G6452" s="4">
        <v>8</v>
      </c>
      <c r="H6452" s="5">
        <v>1</v>
      </c>
      <c r="I6452" s="5"/>
      <c r="J6452" s="5"/>
      <c r="K6452" s="5"/>
      <c r="L6452" s="5"/>
      <c r="M6452" s="5"/>
      <c r="N6452" s="5"/>
      <c r="O6452" s="5"/>
    </row>
    <row r="6453" spans="1:15" hidden="1" x14ac:dyDescent="0.3">
      <c r="A6453" s="4" t="s">
        <v>35</v>
      </c>
      <c r="B6453" s="5">
        <v>3036</v>
      </c>
      <c r="C6453" s="5">
        <v>200102</v>
      </c>
      <c r="D6453" s="6">
        <v>45597</v>
      </c>
      <c r="E6453" s="4" t="s">
        <v>10</v>
      </c>
      <c r="F6453" s="4">
        <v>2</v>
      </c>
      <c r="G6453" s="4">
        <v>8</v>
      </c>
      <c r="H6453" s="5">
        <v>0</v>
      </c>
      <c r="I6453" s="5"/>
      <c r="J6453" s="5"/>
      <c r="K6453" s="5"/>
      <c r="L6453" s="5"/>
      <c r="M6453" s="5"/>
      <c r="N6453" s="5"/>
      <c r="O6453" s="5"/>
    </row>
    <row r="6454" spans="1:15" hidden="1" x14ac:dyDescent="0.3">
      <c r="A6454" s="4" t="s">
        <v>35</v>
      </c>
      <c r="B6454" s="5">
        <v>3036</v>
      </c>
      <c r="C6454" s="5">
        <v>200102</v>
      </c>
      <c r="D6454" s="6">
        <v>45604</v>
      </c>
      <c r="E6454" s="4" t="s">
        <v>10</v>
      </c>
      <c r="F6454" s="4">
        <v>2</v>
      </c>
      <c r="G6454" s="4">
        <v>8</v>
      </c>
      <c r="H6454" s="5">
        <v>0</v>
      </c>
      <c r="I6454" s="5"/>
      <c r="J6454" s="5"/>
      <c r="K6454" s="5"/>
      <c r="L6454" s="5"/>
      <c r="M6454" s="5"/>
      <c r="N6454" s="5"/>
      <c r="O6454" s="5"/>
    </row>
    <row r="6455" spans="1:15" hidden="1" x14ac:dyDescent="0.3">
      <c r="A6455" s="4" t="s">
        <v>35</v>
      </c>
      <c r="B6455" s="5">
        <v>3036</v>
      </c>
      <c r="C6455" s="5">
        <v>200102</v>
      </c>
      <c r="D6455" s="6">
        <v>45611</v>
      </c>
      <c r="E6455" s="4" t="s">
        <v>10</v>
      </c>
      <c r="F6455" s="4">
        <v>2</v>
      </c>
      <c r="G6455" s="4">
        <v>8</v>
      </c>
      <c r="H6455" s="5">
        <v>1</v>
      </c>
      <c r="I6455" s="5"/>
      <c r="J6455" s="5"/>
      <c r="K6455" s="5"/>
      <c r="L6455" s="5"/>
      <c r="M6455" s="5"/>
      <c r="N6455" s="5"/>
      <c r="O6455" s="5"/>
    </row>
    <row r="6456" spans="1:15" hidden="1" x14ac:dyDescent="0.3">
      <c r="A6456" s="4" t="s">
        <v>35</v>
      </c>
      <c r="B6456" s="5">
        <v>3036</v>
      </c>
      <c r="C6456" s="5">
        <v>200102</v>
      </c>
      <c r="D6456" s="6">
        <v>45618</v>
      </c>
      <c r="E6456" s="4" t="s">
        <v>10</v>
      </c>
      <c r="F6456" s="4">
        <v>2</v>
      </c>
      <c r="G6456" s="4">
        <v>8</v>
      </c>
      <c r="H6456" s="5">
        <v>1</v>
      </c>
      <c r="I6456" s="5"/>
      <c r="J6456" s="5"/>
      <c r="K6456" s="5"/>
      <c r="L6456" s="5"/>
      <c r="M6456" s="5"/>
      <c r="N6456" s="5"/>
      <c r="O6456" s="5"/>
    </row>
    <row r="6457" spans="1:15" hidden="1" x14ac:dyDescent="0.3">
      <c r="A6457" s="4" t="s">
        <v>35</v>
      </c>
      <c r="B6457" s="5">
        <v>3036</v>
      </c>
      <c r="C6457" s="5">
        <v>200102</v>
      </c>
      <c r="D6457" s="6">
        <v>45625</v>
      </c>
      <c r="E6457" s="4" t="s">
        <v>10</v>
      </c>
      <c r="F6457" s="4">
        <v>2</v>
      </c>
      <c r="G6457" s="4">
        <v>8</v>
      </c>
      <c r="H6457" s="5">
        <v>0</v>
      </c>
      <c r="I6457" s="5"/>
      <c r="J6457" s="5"/>
      <c r="K6457" s="5"/>
      <c r="L6457" s="5"/>
      <c r="M6457" s="5"/>
      <c r="N6457" s="5"/>
      <c r="O6457" s="5"/>
    </row>
    <row r="6458" spans="1:15" hidden="1" x14ac:dyDescent="0.3">
      <c r="A6458" s="4" t="s">
        <v>35</v>
      </c>
      <c r="B6458" s="5">
        <v>3036</v>
      </c>
      <c r="C6458" s="5">
        <v>200102</v>
      </c>
      <c r="D6458" s="6">
        <v>45632</v>
      </c>
      <c r="E6458" s="4" t="s">
        <v>10</v>
      </c>
      <c r="F6458" s="4">
        <v>2</v>
      </c>
      <c r="G6458" s="4">
        <v>8</v>
      </c>
      <c r="H6458" s="5">
        <v>0</v>
      </c>
      <c r="I6458" s="5"/>
      <c r="J6458" s="5"/>
      <c r="K6458" s="5"/>
      <c r="L6458" s="5"/>
      <c r="M6458" s="5"/>
      <c r="N6458" s="5"/>
      <c r="O6458" s="5"/>
    </row>
    <row r="6459" spans="1:15" hidden="1" x14ac:dyDescent="0.3">
      <c r="A6459" s="4" t="s">
        <v>35</v>
      </c>
      <c r="B6459" s="5">
        <v>3036</v>
      </c>
      <c r="C6459" s="5">
        <v>200102</v>
      </c>
      <c r="D6459" s="6">
        <v>45639</v>
      </c>
      <c r="E6459" s="4" t="s">
        <v>10</v>
      </c>
      <c r="F6459" s="4">
        <v>2</v>
      </c>
      <c r="G6459" s="4">
        <v>8</v>
      </c>
      <c r="H6459" s="5">
        <v>1</v>
      </c>
      <c r="I6459" s="5"/>
      <c r="J6459" s="5"/>
      <c r="K6459" s="5"/>
      <c r="L6459" s="5"/>
      <c r="M6459" s="5"/>
      <c r="N6459" s="5"/>
      <c r="O6459" s="5"/>
    </row>
    <row r="6460" spans="1:15" hidden="1" x14ac:dyDescent="0.3">
      <c r="A6460" s="4" t="s">
        <v>35</v>
      </c>
      <c r="B6460" s="5">
        <v>3036</v>
      </c>
      <c r="C6460" s="5">
        <v>200102</v>
      </c>
      <c r="D6460" s="6">
        <v>45646</v>
      </c>
      <c r="E6460" s="4" t="s">
        <v>10</v>
      </c>
      <c r="F6460" s="4">
        <v>2</v>
      </c>
      <c r="G6460" s="4">
        <v>8</v>
      </c>
      <c r="H6460" s="5">
        <v>0</v>
      </c>
      <c r="I6460" s="5"/>
      <c r="J6460" s="5"/>
      <c r="K6460" s="5"/>
      <c r="L6460" s="5"/>
      <c r="M6460" s="5"/>
      <c r="N6460" s="5"/>
      <c r="O6460" s="5"/>
    </row>
    <row r="6461" spans="1:15" hidden="1" x14ac:dyDescent="0.3">
      <c r="A6461" s="4" t="s">
        <v>35</v>
      </c>
      <c r="B6461" s="5">
        <v>3036</v>
      </c>
      <c r="C6461" s="5">
        <v>200102</v>
      </c>
      <c r="D6461" s="6">
        <v>45653</v>
      </c>
      <c r="E6461" s="4" t="s">
        <v>10</v>
      </c>
      <c r="F6461" s="4">
        <v>2</v>
      </c>
      <c r="G6461" s="4">
        <v>8</v>
      </c>
      <c r="H6461" s="5">
        <v>0</v>
      </c>
      <c r="I6461" s="5"/>
      <c r="J6461" s="5"/>
      <c r="K6461" s="5"/>
      <c r="L6461" s="5"/>
      <c r="M6461" s="5"/>
      <c r="N6461" s="5"/>
      <c r="O6461" s="5"/>
    </row>
    <row r="6462" spans="1:15" hidden="1" x14ac:dyDescent="0.3">
      <c r="A6462" s="4" t="s">
        <v>35</v>
      </c>
      <c r="B6462" s="5">
        <v>3036</v>
      </c>
      <c r="C6462" s="5">
        <v>200102</v>
      </c>
      <c r="D6462" s="6">
        <v>45660</v>
      </c>
      <c r="E6462" s="4" t="s">
        <v>10</v>
      </c>
      <c r="F6462" s="4">
        <v>2</v>
      </c>
      <c r="G6462" s="4">
        <v>8</v>
      </c>
      <c r="H6462" s="5">
        <v>0</v>
      </c>
      <c r="I6462" s="5"/>
      <c r="J6462" s="5"/>
      <c r="K6462" s="5"/>
      <c r="L6462" s="5"/>
      <c r="M6462" s="5"/>
      <c r="N6462" s="5"/>
      <c r="O6462" s="5"/>
    </row>
    <row r="6463" spans="1:15" hidden="1" x14ac:dyDescent="0.3">
      <c r="A6463" s="4" t="s">
        <v>35</v>
      </c>
      <c r="B6463" s="5">
        <v>3036</v>
      </c>
      <c r="C6463" s="5">
        <v>200102</v>
      </c>
      <c r="D6463" s="6">
        <v>45667</v>
      </c>
      <c r="E6463" s="4" t="s">
        <v>10</v>
      </c>
      <c r="F6463" s="4">
        <v>2</v>
      </c>
      <c r="G6463" s="4">
        <v>8</v>
      </c>
      <c r="H6463" s="5">
        <v>0</v>
      </c>
      <c r="I6463" s="5"/>
      <c r="J6463" s="5"/>
      <c r="K6463" s="5"/>
      <c r="L6463" s="5"/>
      <c r="M6463" s="5"/>
      <c r="N6463" s="5"/>
      <c r="O6463" s="5"/>
    </row>
    <row r="6464" spans="1:15" hidden="1" x14ac:dyDescent="0.3">
      <c r="A6464" s="4" t="s">
        <v>35</v>
      </c>
      <c r="B6464" s="5">
        <v>3036</v>
      </c>
      <c r="C6464" s="5">
        <v>200102</v>
      </c>
      <c r="D6464" s="6">
        <v>45674</v>
      </c>
      <c r="E6464" s="4" t="s">
        <v>10</v>
      </c>
      <c r="F6464" s="4">
        <v>2</v>
      </c>
      <c r="G6464" s="4">
        <v>8</v>
      </c>
      <c r="H6464" s="5">
        <v>0</v>
      </c>
      <c r="I6464" s="5"/>
      <c r="J6464" s="5"/>
      <c r="K6464" s="5"/>
      <c r="L6464" s="5"/>
      <c r="M6464" s="5"/>
      <c r="N6464" s="5"/>
      <c r="O6464" s="5"/>
    </row>
    <row r="6465" spans="1:15" hidden="1" x14ac:dyDescent="0.3">
      <c r="A6465" s="4" t="s">
        <v>35</v>
      </c>
      <c r="B6465" s="5">
        <v>3036</v>
      </c>
      <c r="C6465" s="5">
        <v>200102</v>
      </c>
      <c r="D6465" s="6">
        <v>45681</v>
      </c>
      <c r="E6465" s="4" t="s">
        <v>10</v>
      </c>
      <c r="F6465" s="4">
        <v>2</v>
      </c>
      <c r="G6465" s="4">
        <v>8</v>
      </c>
      <c r="H6465" s="5">
        <v>0</v>
      </c>
      <c r="I6465" s="5"/>
      <c r="J6465" s="5"/>
      <c r="K6465" s="5"/>
      <c r="L6465" s="5"/>
      <c r="M6465" s="5"/>
      <c r="N6465" s="5"/>
      <c r="O6465" s="5"/>
    </row>
    <row r="6466" spans="1:15" hidden="1" x14ac:dyDescent="0.3">
      <c r="A6466" s="4" t="s">
        <v>35</v>
      </c>
      <c r="B6466" s="5">
        <v>3036</v>
      </c>
      <c r="C6466" s="5">
        <v>200102</v>
      </c>
      <c r="D6466" s="6">
        <v>45688</v>
      </c>
      <c r="E6466" s="4" t="s">
        <v>10</v>
      </c>
      <c r="F6466" s="4">
        <v>2</v>
      </c>
      <c r="G6466" s="4">
        <v>8</v>
      </c>
      <c r="H6466" s="5">
        <v>0</v>
      </c>
      <c r="I6466" s="5"/>
      <c r="J6466" s="5"/>
      <c r="K6466" s="5"/>
      <c r="L6466" s="5"/>
      <c r="M6466" s="5"/>
      <c r="N6466" s="5"/>
      <c r="O6466" s="5"/>
    </row>
    <row r="6467" spans="1:15" hidden="1" x14ac:dyDescent="0.3">
      <c r="A6467" s="4" t="s">
        <v>35</v>
      </c>
      <c r="B6467" s="5">
        <v>3036</v>
      </c>
      <c r="C6467" s="5">
        <v>200102</v>
      </c>
      <c r="D6467" s="6">
        <v>45695</v>
      </c>
      <c r="E6467" s="4" t="s">
        <v>10</v>
      </c>
      <c r="F6467" s="4">
        <v>2</v>
      </c>
      <c r="G6467" s="4">
        <v>8</v>
      </c>
      <c r="H6467" s="5">
        <v>0</v>
      </c>
      <c r="I6467" s="5"/>
      <c r="J6467" s="5"/>
      <c r="K6467" s="5"/>
      <c r="L6467" s="5"/>
      <c r="M6467" s="5"/>
      <c r="N6467" s="5"/>
      <c r="O6467" s="5"/>
    </row>
    <row r="6468" spans="1:15" hidden="1" x14ac:dyDescent="0.3">
      <c r="A6468" s="4" t="s">
        <v>35</v>
      </c>
      <c r="B6468" s="5">
        <v>3036</v>
      </c>
      <c r="C6468" s="5">
        <v>200104</v>
      </c>
      <c r="D6468" s="6">
        <v>45331</v>
      </c>
      <c r="E6468" s="4" t="s">
        <v>11</v>
      </c>
      <c r="F6468" s="4">
        <v>2</v>
      </c>
      <c r="G6468" s="4">
        <v>8</v>
      </c>
      <c r="H6468" s="5">
        <v>0</v>
      </c>
      <c r="I6468" s="5"/>
      <c r="J6468" s="5"/>
      <c r="K6468" s="5"/>
      <c r="L6468" s="5"/>
      <c r="M6468" s="5">
        <v>1.7169811320754718</v>
      </c>
      <c r="N6468" s="5"/>
      <c r="O6468" s="5"/>
    </row>
    <row r="6469" spans="1:15" hidden="1" x14ac:dyDescent="0.3">
      <c r="A6469" s="4" t="s">
        <v>35</v>
      </c>
      <c r="B6469" s="5">
        <v>3036</v>
      </c>
      <c r="C6469" s="5">
        <v>200104</v>
      </c>
      <c r="D6469" s="6">
        <v>45338</v>
      </c>
      <c r="E6469" s="4" t="s">
        <v>11</v>
      </c>
      <c r="F6469" s="4">
        <v>2</v>
      </c>
      <c r="G6469" s="4">
        <v>8</v>
      </c>
      <c r="H6469" s="5">
        <v>2</v>
      </c>
      <c r="I6469" s="5"/>
      <c r="J6469" s="5"/>
      <c r="K6469" s="5"/>
      <c r="L6469" s="5"/>
      <c r="M6469" s="5">
        <v>1.7169811320754718</v>
      </c>
      <c r="N6469" s="5"/>
      <c r="O6469" s="5"/>
    </row>
    <row r="6470" spans="1:15" hidden="1" x14ac:dyDescent="0.3">
      <c r="A6470" s="4" t="s">
        <v>35</v>
      </c>
      <c r="B6470" s="5">
        <v>3036</v>
      </c>
      <c r="C6470" s="5">
        <v>200104</v>
      </c>
      <c r="D6470" s="6">
        <v>45345</v>
      </c>
      <c r="E6470" s="4" t="s">
        <v>11</v>
      </c>
      <c r="F6470" s="4">
        <v>2</v>
      </c>
      <c r="G6470" s="4">
        <v>8</v>
      </c>
      <c r="H6470" s="5">
        <v>5</v>
      </c>
      <c r="I6470" s="5"/>
      <c r="J6470" s="5"/>
      <c r="K6470" s="5"/>
      <c r="L6470" s="5"/>
      <c r="M6470" s="5">
        <v>1.7169811320754718</v>
      </c>
      <c r="N6470" s="5"/>
      <c r="O6470" s="5"/>
    </row>
    <row r="6471" spans="1:15" hidden="1" x14ac:dyDescent="0.3">
      <c r="A6471" s="4" t="s">
        <v>35</v>
      </c>
      <c r="B6471" s="5">
        <v>3036</v>
      </c>
      <c r="C6471" s="5">
        <v>200104</v>
      </c>
      <c r="D6471" s="6">
        <v>45352</v>
      </c>
      <c r="E6471" s="4" t="s">
        <v>11</v>
      </c>
      <c r="F6471" s="4">
        <v>2</v>
      </c>
      <c r="G6471" s="4">
        <v>8</v>
      </c>
      <c r="H6471" s="5">
        <v>2</v>
      </c>
      <c r="I6471" s="5"/>
      <c r="J6471" s="5"/>
      <c r="K6471" s="5"/>
      <c r="L6471" s="5"/>
      <c r="M6471" s="5">
        <v>1.7169811320754718</v>
      </c>
      <c r="N6471" s="5"/>
      <c r="O6471" s="5"/>
    </row>
    <row r="6472" spans="1:15" hidden="1" x14ac:dyDescent="0.3">
      <c r="A6472" s="4" t="s">
        <v>35</v>
      </c>
      <c r="B6472" s="5">
        <v>3036</v>
      </c>
      <c r="C6472" s="5">
        <v>200104</v>
      </c>
      <c r="D6472" s="6">
        <v>45359</v>
      </c>
      <c r="E6472" s="4" t="s">
        <v>11</v>
      </c>
      <c r="F6472" s="4">
        <v>2</v>
      </c>
      <c r="G6472" s="4">
        <v>8</v>
      </c>
      <c r="H6472" s="5">
        <v>4</v>
      </c>
      <c r="I6472" s="5"/>
      <c r="J6472" s="5"/>
      <c r="K6472" s="5"/>
      <c r="L6472" s="5"/>
      <c r="M6472" s="5">
        <v>1.7169811320754718</v>
      </c>
      <c r="N6472" s="5"/>
      <c r="O6472" s="5"/>
    </row>
    <row r="6473" spans="1:15" hidden="1" x14ac:dyDescent="0.3">
      <c r="A6473" s="4" t="s">
        <v>35</v>
      </c>
      <c r="B6473" s="5">
        <v>3036</v>
      </c>
      <c r="C6473" s="5">
        <v>200104</v>
      </c>
      <c r="D6473" s="6">
        <v>45366</v>
      </c>
      <c r="E6473" s="4" t="s">
        <v>11</v>
      </c>
      <c r="F6473" s="4">
        <v>2</v>
      </c>
      <c r="G6473" s="4">
        <v>8</v>
      </c>
      <c r="H6473" s="5">
        <v>7</v>
      </c>
      <c r="I6473" s="5"/>
      <c r="J6473" s="5"/>
      <c r="K6473" s="5"/>
      <c r="L6473" s="5"/>
      <c r="M6473" s="5">
        <v>1.7169811320754718</v>
      </c>
      <c r="N6473" s="5"/>
      <c r="O6473" s="5"/>
    </row>
    <row r="6474" spans="1:15" hidden="1" x14ac:dyDescent="0.3">
      <c r="A6474" s="4" t="s">
        <v>35</v>
      </c>
      <c r="B6474" s="5">
        <v>3036</v>
      </c>
      <c r="C6474" s="5">
        <v>200104</v>
      </c>
      <c r="D6474" s="6">
        <v>45373</v>
      </c>
      <c r="E6474" s="4" t="s">
        <v>11</v>
      </c>
      <c r="F6474" s="4">
        <v>2</v>
      </c>
      <c r="G6474" s="4">
        <v>8</v>
      </c>
      <c r="H6474" s="5">
        <v>6</v>
      </c>
      <c r="I6474" s="5"/>
      <c r="J6474" s="5"/>
      <c r="K6474" s="5"/>
      <c r="L6474" s="5"/>
      <c r="M6474" s="5">
        <v>1.7169811320754718</v>
      </c>
      <c r="N6474" s="5"/>
      <c r="O6474" s="5"/>
    </row>
    <row r="6475" spans="1:15" hidden="1" x14ac:dyDescent="0.3">
      <c r="A6475" s="4" t="s">
        <v>35</v>
      </c>
      <c r="B6475" s="5">
        <v>3036</v>
      </c>
      <c r="C6475" s="5">
        <v>200104</v>
      </c>
      <c r="D6475" s="6">
        <v>45380</v>
      </c>
      <c r="E6475" s="4" t="s">
        <v>11</v>
      </c>
      <c r="F6475" s="4">
        <v>2</v>
      </c>
      <c r="G6475" s="4">
        <v>8</v>
      </c>
      <c r="H6475" s="5">
        <v>2</v>
      </c>
      <c r="I6475" s="5"/>
      <c r="J6475" s="5"/>
      <c r="K6475" s="5"/>
      <c r="L6475" s="5"/>
      <c r="M6475" s="5">
        <v>1.7169811320754718</v>
      </c>
      <c r="N6475" s="5"/>
      <c r="O6475" s="5"/>
    </row>
    <row r="6476" spans="1:15" hidden="1" x14ac:dyDescent="0.3">
      <c r="A6476" s="4" t="s">
        <v>35</v>
      </c>
      <c r="B6476" s="5">
        <v>3036</v>
      </c>
      <c r="C6476" s="5">
        <v>200104</v>
      </c>
      <c r="D6476" s="6">
        <v>45387</v>
      </c>
      <c r="E6476" s="4" t="s">
        <v>11</v>
      </c>
      <c r="F6476" s="4">
        <v>2</v>
      </c>
      <c r="G6476" s="4">
        <v>8</v>
      </c>
      <c r="H6476" s="5">
        <v>4</v>
      </c>
      <c r="I6476" s="5"/>
      <c r="J6476" s="5"/>
      <c r="K6476" s="5"/>
      <c r="L6476" s="5"/>
      <c r="M6476" s="5">
        <v>1.7169811320754718</v>
      </c>
      <c r="N6476" s="5"/>
      <c r="O6476" s="5"/>
    </row>
    <row r="6477" spans="1:15" hidden="1" x14ac:dyDescent="0.3">
      <c r="A6477" s="4" t="s">
        <v>35</v>
      </c>
      <c r="B6477" s="5">
        <v>3036</v>
      </c>
      <c r="C6477" s="5">
        <v>200104</v>
      </c>
      <c r="D6477" s="6">
        <v>45394</v>
      </c>
      <c r="E6477" s="4" t="s">
        <v>11</v>
      </c>
      <c r="F6477" s="4">
        <v>2</v>
      </c>
      <c r="G6477" s="4">
        <v>8</v>
      </c>
      <c r="H6477" s="5">
        <v>3</v>
      </c>
      <c r="I6477" s="5"/>
      <c r="J6477" s="5"/>
      <c r="K6477" s="5"/>
      <c r="L6477" s="5"/>
      <c r="M6477" s="5">
        <v>1.7169811320754718</v>
      </c>
      <c r="N6477" s="5"/>
      <c r="O6477" s="5"/>
    </row>
    <row r="6478" spans="1:15" hidden="1" x14ac:dyDescent="0.3">
      <c r="A6478" s="4" t="s">
        <v>35</v>
      </c>
      <c r="B6478" s="5">
        <v>3036</v>
      </c>
      <c r="C6478" s="5">
        <v>200104</v>
      </c>
      <c r="D6478" s="6">
        <v>45401</v>
      </c>
      <c r="E6478" s="4" t="s">
        <v>11</v>
      </c>
      <c r="F6478" s="4">
        <v>2</v>
      </c>
      <c r="G6478" s="4">
        <v>8</v>
      </c>
      <c r="H6478" s="5">
        <v>5</v>
      </c>
      <c r="I6478" s="5"/>
      <c r="J6478" s="5"/>
      <c r="K6478" s="5"/>
      <c r="L6478" s="5"/>
      <c r="M6478" s="5">
        <v>1.7169811320754718</v>
      </c>
      <c r="N6478" s="5"/>
      <c r="O6478" s="5"/>
    </row>
    <row r="6479" spans="1:15" hidden="1" x14ac:dyDescent="0.3">
      <c r="A6479" s="4" t="s">
        <v>35</v>
      </c>
      <c r="B6479" s="5">
        <v>3036</v>
      </c>
      <c r="C6479" s="5">
        <v>200104</v>
      </c>
      <c r="D6479" s="6">
        <v>45408</v>
      </c>
      <c r="E6479" s="4" t="s">
        <v>11</v>
      </c>
      <c r="F6479" s="4">
        <v>2</v>
      </c>
      <c r="G6479" s="4">
        <v>8</v>
      </c>
      <c r="H6479" s="5">
        <v>4</v>
      </c>
      <c r="I6479" s="5"/>
      <c r="J6479" s="5"/>
      <c r="K6479" s="5"/>
      <c r="L6479" s="5"/>
      <c r="M6479" s="5">
        <v>1.7169811320754718</v>
      </c>
      <c r="N6479" s="5"/>
      <c r="O6479" s="5"/>
    </row>
    <row r="6480" spans="1:15" hidden="1" x14ac:dyDescent="0.3">
      <c r="A6480" s="4" t="s">
        <v>35</v>
      </c>
      <c r="B6480" s="5">
        <v>3036</v>
      </c>
      <c r="C6480" s="5">
        <v>200104</v>
      </c>
      <c r="D6480" s="6">
        <v>45415</v>
      </c>
      <c r="E6480" s="4" t="s">
        <v>11</v>
      </c>
      <c r="F6480" s="4">
        <v>2</v>
      </c>
      <c r="G6480" s="4">
        <v>8</v>
      </c>
      <c r="H6480" s="5">
        <v>4</v>
      </c>
      <c r="I6480" s="5"/>
      <c r="J6480" s="5"/>
      <c r="K6480" s="5"/>
      <c r="L6480" s="5"/>
      <c r="M6480" s="5">
        <v>1.7169811320754718</v>
      </c>
      <c r="N6480" s="5"/>
      <c r="O6480" s="5"/>
    </row>
    <row r="6481" spans="1:15" hidden="1" x14ac:dyDescent="0.3">
      <c r="A6481" s="4" t="s">
        <v>35</v>
      </c>
      <c r="B6481" s="5">
        <v>3036</v>
      </c>
      <c r="C6481" s="5">
        <v>200104</v>
      </c>
      <c r="D6481" s="6">
        <v>45422</v>
      </c>
      <c r="E6481" s="4" t="s">
        <v>11</v>
      </c>
      <c r="F6481" s="4">
        <v>2</v>
      </c>
      <c r="G6481" s="4">
        <v>8</v>
      </c>
      <c r="H6481" s="5">
        <v>3</v>
      </c>
      <c r="I6481" s="5"/>
      <c r="J6481" s="5"/>
      <c r="K6481" s="5"/>
      <c r="L6481" s="5"/>
      <c r="M6481" s="5">
        <v>1.7169811320754718</v>
      </c>
      <c r="N6481" s="5"/>
      <c r="O6481" s="5"/>
    </row>
    <row r="6482" spans="1:15" hidden="1" x14ac:dyDescent="0.3">
      <c r="A6482" s="4" t="s">
        <v>35</v>
      </c>
      <c r="B6482" s="5">
        <v>3036</v>
      </c>
      <c r="C6482" s="5">
        <v>200104</v>
      </c>
      <c r="D6482" s="6">
        <v>45429</v>
      </c>
      <c r="E6482" s="4" t="s">
        <v>11</v>
      </c>
      <c r="F6482" s="4">
        <v>2</v>
      </c>
      <c r="G6482" s="4">
        <v>8</v>
      </c>
      <c r="H6482" s="5">
        <v>1</v>
      </c>
      <c r="I6482" s="5"/>
      <c r="J6482" s="5"/>
      <c r="K6482" s="5"/>
      <c r="L6482" s="5"/>
      <c r="M6482" s="5">
        <v>1.7169811320754718</v>
      </c>
      <c r="N6482" s="5"/>
      <c r="O6482" s="5"/>
    </row>
    <row r="6483" spans="1:15" hidden="1" x14ac:dyDescent="0.3">
      <c r="A6483" s="4" t="s">
        <v>35</v>
      </c>
      <c r="B6483" s="5">
        <v>3036</v>
      </c>
      <c r="C6483" s="5">
        <v>200104</v>
      </c>
      <c r="D6483" s="6">
        <v>45436</v>
      </c>
      <c r="E6483" s="4" t="s">
        <v>11</v>
      </c>
      <c r="F6483" s="4">
        <v>2</v>
      </c>
      <c r="G6483" s="4">
        <v>8</v>
      </c>
      <c r="H6483" s="5">
        <v>6</v>
      </c>
      <c r="I6483" s="5"/>
      <c r="J6483" s="5"/>
      <c r="K6483" s="5"/>
      <c r="L6483" s="5"/>
      <c r="M6483" s="5">
        <v>1.7169811320754718</v>
      </c>
      <c r="N6483" s="5"/>
      <c r="O6483" s="5"/>
    </row>
    <row r="6484" spans="1:15" hidden="1" x14ac:dyDescent="0.3">
      <c r="A6484" s="4" t="s">
        <v>35</v>
      </c>
      <c r="B6484" s="5">
        <v>3036</v>
      </c>
      <c r="C6484" s="5">
        <v>200104</v>
      </c>
      <c r="D6484" s="6">
        <v>45443</v>
      </c>
      <c r="E6484" s="4" t="s">
        <v>11</v>
      </c>
      <c r="F6484" s="4">
        <v>2</v>
      </c>
      <c r="G6484" s="4">
        <v>8</v>
      </c>
      <c r="H6484" s="5">
        <v>2</v>
      </c>
      <c r="I6484" s="5"/>
      <c r="J6484" s="5"/>
      <c r="K6484" s="5"/>
      <c r="L6484" s="5"/>
      <c r="M6484" s="5">
        <v>1.7169811320754718</v>
      </c>
      <c r="N6484" s="5"/>
      <c r="O6484" s="5"/>
    </row>
    <row r="6485" spans="1:15" hidden="1" x14ac:dyDescent="0.3">
      <c r="A6485" s="4" t="s">
        <v>35</v>
      </c>
      <c r="B6485" s="5">
        <v>3036</v>
      </c>
      <c r="C6485" s="5">
        <v>200104</v>
      </c>
      <c r="D6485" s="6">
        <v>45450</v>
      </c>
      <c r="E6485" s="4" t="s">
        <v>11</v>
      </c>
      <c r="F6485" s="4">
        <v>2</v>
      </c>
      <c r="G6485" s="4">
        <v>8</v>
      </c>
      <c r="H6485" s="5">
        <v>1</v>
      </c>
      <c r="I6485" s="5"/>
      <c r="J6485" s="5"/>
      <c r="K6485" s="5"/>
      <c r="L6485" s="5"/>
      <c r="M6485" s="5">
        <v>1.7169811320754718</v>
      </c>
      <c r="N6485" s="5"/>
      <c r="O6485" s="5"/>
    </row>
    <row r="6486" spans="1:15" hidden="1" x14ac:dyDescent="0.3">
      <c r="A6486" s="4" t="s">
        <v>35</v>
      </c>
      <c r="B6486" s="5">
        <v>3036</v>
      </c>
      <c r="C6486" s="5">
        <v>200104</v>
      </c>
      <c r="D6486" s="6">
        <v>45457</v>
      </c>
      <c r="E6486" s="4" t="s">
        <v>11</v>
      </c>
      <c r="F6486" s="4">
        <v>2</v>
      </c>
      <c r="G6486" s="4">
        <v>8</v>
      </c>
      <c r="H6486" s="5">
        <v>2</v>
      </c>
      <c r="I6486" s="5"/>
      <c r="J6486" s="5"/>
      <c r="K6486" s="5"/>
      <c r="L6486" s="5"/>
      <c r="M6486" s="5">
        <v>1.7169811320754718</v>
      </c>
      <c r="N6486" s="5"/>
      <c r="O6486" s="5"/>
    </row>
    <row r="6487" spans="1:15" hidden="1" x14ac:dyDescent="0.3">
      <c r="A6487" s="4" t="s">
        <v>35</v>
      </c>
      <c r="B6487" s="5">
        <v>3036</v>
      </c>
      <c r="C6487" s="5">
        <v>200104</v>
      </c>
      <c r="D6487" s="6">
        <v>45464</v>
      </c>
      <c r="E6487" s="4" t="s">
        <v>11</v>
      </c>
      <c r="F6487" s="4">
        <v>2</v>
      </c>
      <c r="G6487" s="4">
        <v>8</v>
      </c>
      <c r="H6487" s="5">
        <v>3</v>
      </c>
      <c r="I6487" s="5"/>
      <c r="J6487" s="5"/>
      <c r="K6487" s="5"/>
      <c r="L6487" s="5"/>
      <c r="M6487" s="5">
        <v>1.7169811320754718</v>
      </c>
      <c r="N6487" s="5"/>
      <c r="O6487" s="5"/>
    </row>
    <row r="6488" spans="1:15" hidden="1" x14ac:dyDescent="0.3">
      <c r="A6488" s="4" t="s">
        <v>35</v>
      </c>
      <c r="B6488" s="5">
        <v>3036</v>
      </c>
      <c r="C6488" s="5">
        <v>200104</v>
      </c>
      <c r="D6488" s="6">
        <v>45471</v>
      </c>
      <c r="E6488" s="4" t="s">
        <v>11</v>
      </c>
      <c r="F6488" s="4">
        <v>2</v>
      </c>
      <c r="G6488" s="4">
        <v>8</v>
      </c>
      <c r="H6488" s="5">
        <v>1</v>
      </c>
      <c r="I6488" s="5"/>
      <c r="J6488" s="5"/>
      <c r="K6488" s="5"/>
      <c r="L6488" s="5"/>
      <c r="M6488" s="5">
        <v>1.7169811320754718</v>
      </c>
      <c r="N6488" s="5"/>
      <c r="O6488" s="5"/>
    </row>
    <row r="6489" spans="1:15" hidden="1" x14ac:dyDescent="0.3">
      <c r="A6489" s="4" t="s">
        <v>35</v>
      </c>
      <c r="B6489" s="5">
        <v>3036</v>
      </c>
      <c r="C6489" s="5">
        <v>200104</v>
      </c>
      <c r="D6489" s="6">
        <v>45478</v>
      </c>
      <c r="E6489" s="4" t="s">
        <v>11</v>
      </c>
      <c r="F6489" s="4">
        <v>2</v>
      </c>
      <c r="G6489" s="4">
        <v>8</v>
      </c>
      <c r="H6489" s="5">
        <v>1</v>
      </c>
      <c r="I6489" s="5"/>
      <c r="J6489" s="5"/>
      <c r="K6489" s="5"/>
      <c r="L6489" s="5"/>
      <c r="M6489" s="5">
        <v>1.7169811320754718</v>
      </c>
      <c r="N6489" s="5"/>
      <c r="O6489" s="5"/>
    </row>
    <row r="6490" spans="1:15" hidden="1" x14ac:dyDescent="0.3">
      <c r="A6490" s="4" t="s">
        <v>35</v>
      </c>
      <c r="B6490" s="5">
        <v>3036</v>
      </c>
      <c r="C6490" s="5">
        <v>200104</v>
      </c>
      <c r="D6490" s="6">
        <v>45485</v>
      </c>
      <c r="E6490" s="4" t="s">
        <v>11</v>
      </c>
      <c r="F6490" s="4">
        <v>2</v>
      </c>
      <c r="G6490" s="4">
        <v>8</v>
      </c>
      <c r="H6490" s="5">
        <v>2</v>
      </c>
      <c r="I6490" s="5"/>
      <c r="J6490" s="5"/>
      <c r="K6490" s="5"/>
      <c r="L6490" s="5"/>
      <c r="M6490" s="5">
        <v>1.7169811320754718</v>
      </c>
      <c r="N6490" s="5"/>
      <c r="O6490" s="5"/>
    </row>
    <row r="6491" spans="1:15" hidden="1" x14ac:dyDescent="0.3">
      <c r="A6491" s="4" t="s">
        <v>35</v>
      </c>
      <c r="B6491" s="5">
        <v>3036</v>
      </c>
      <c r="C6491" s="5">
        <v>200104</v>
      </c>
      <c r="D6491" s="6">
        <v>45492</v>
      </c>
      <c r="E6491" s="4" t="s">
        <v>11</v>
      </c>
      <c r="F6491" s="4">
        <v>2</v>
      </c>
      <c r="G6491" s="4">
        <v>8</v>
      </c>
      <c r="H6491" s="5">
        <v>3</v>
      </c>
      <c r="I6491" s="5"/>
      <c r="J6491" s="5"/>
      <c r="K6491" s="5"/>
      <c r="L6491" s="5"/>
      <c r="M6491" s="5">
        <v>1.7169811320754718</v>
      </c>
      <c r="N6491" s="5"/>
      <c r="O6491" s="5"/>
    </row>
    <row r="6492" spans="1:15" hidden="1" x14ac:dyDescent="0.3">
      <c r="A6492" s="4" t="s">
        <v>35</v>
      </c>
      <c r="B6492" s="5">
        <v>3036</v>
      </c>
      <c r="C6492" s="5">
        <v>200104</v>
      </c>
      <c r="D6492" s="6">
        <v>45499</v>
      </c>
      <c r="E6492" s="4" t="s">
        <v>11</v>
      </c>
      <c r="F6492" s="4">
        <v>2</v>
      </c>
      <c r="G6492" s="4">
        <v>8</v>
      </c>
      <c r="H6492" s="5">
        <v>2</v>
      </c>
      <c r="I6492" s="5"/>
      <c r="J6492" s="5"/>
      <c r="K6492" s="5"/>
      <c r="L6492" s="5"/>
      <c r="M6492" s="5">
        <v>1.7169811320754718</v>
      </c>
      <c r="N6492" s="5"/>
      <c r="O6492" s="5"/>
    </row>
    <row r="6493" spans="1:15" hidden="1" x14ac:dyDescent="0.3">
      <c r="A6493" s="4" t="s">
        <v>35</v>
      </c>
      <c r="B6493" s="5">
        <v>3036</v>
      </c>
      <c r="C6493" s="5">
        <v>200104</v>
      </c>
      <c r="D6493" s="6">
        <v>45506</v>
      </c>
      <c r="E6493" s="4" t="s">
        <v>11</v>
      </c>
      <c r="F6493" s="4">
        <v>2</v>
      </c>
      <c r="G6493" s="4">
        <v>8</v>
      </c>
      <c r="H6493" s="5">
        <v>1</v>
      </c>
      <c r="I6493" s="5"/>
      <c r="J6493" s="5"/>
      <c r="K6493" s="5"/>
      <c r="L6493" s="5"/>
      <c r="M6493" s="5">
        <v>1.7169811320754718</v>
      </c>
      <c r="N6493" s="5"/>
      <c r="O6493" s="5"/>
    </row>
    <row r="6494" spans="1:15" hidden="1" x14ac:dyDescent="0.3">
      <c r="A6494" s="4" t="s">
        <v>35</v>
      </c>
      <c r="B6494" s="5">
        <v>3036</v>
      </c>
      <c r="C6494" s="5">
        <v>200104</v>
      </c>
      <c r="D6494" s="6">
        <v>45513</v>
      </c>
      <c r="E6494" s="4" t="s">
        <v>11</v>
      </c>
      <c r="F6494" s="4">
        <v>2</v>
      </c>
      <c r="G6494" s="4">
        <v>8</v>
      </c>
      <c r="H6494" s="5">
        <v>2</v>
      </c>
      <c r="I6494" s="5"/>
      <c r="J6494" s="5"/>
      <c r="K6494" s="5"/>
      <c r="L6494" s="5"/>
      <c r="M6494" s="5">
        <v>1.7169811320754718</v>
      </c>
      <c r="N6494" s="5"/>
      <c r="O6494" s="5"/>
    </row>
    <row r="6495" spans="1:15" hidden="1" x14ac:dyDescent="0.3">
      <c r="A6495" s="4" t="s">
        <v>35</v>
      </c>
      <c r="B6495" s="5">
        <v>3036</v>
      </c>
      <c r="C6495" s="5">
        <v>200104</v>
      </c>
      <c r="D6495" s="6">
        <v>45520</v>
      </c>
      <c r="E6495" s="4" t="s">
        <v>11</v>
      </c>
      <c r="F6495" s="4">
        <v>2</v>
      </c>
      <c r="G6495" s="4">
        <v>8</v>
      </c>
      <c r="H6495" s="5">
        <v>3</v>
      </c>
      <c r="I6495" s="5"/>
      <c r="J6495" s="5"/>
      <c r="K6495" s="5"/>
      <c r="L6495" s="5"/>
      <c r="M6495" s="5">
        <v>1.7169811320754718</v>
      </c>
      <c r="N6495" s="5"/>
      <c r="O6495" s="5"/>
    </row>
    <row r="6496" spans="1:15" hidden="1" x14ac:dyDescent="0.3">
      <c r="A6496" s="4" t="s">
        <v>35</v>
      </c>
      <c r="B6496" s="5">
        <v>3036</v>
      </c>
      <c r="C6496" s="5">
        <v>200104</v>
      </c>
      <c r="D6496" s="6">
        <v>45527</v>
      </c>
      <c r="E6496" s="4" t="s">
        <v>11</v>
      </c>
      <c r="F6496" s="4">
        <v>2</v>
      </c>
      <c r="G6496" s="4">
        <v>8</v>
      </c>
      <c r="H6496" s="5">
        <v>0</v>
      </c>
      <c r="I6496" s="5"/>
      <c r="J6496" s="5"/>
      <c r="K6496" s="5"/>
      <c r="L6496" s="5"/>
      <c r="M6496" s="5">
        <v>1.7169811320754718</v>
      </c>
      <c r="N6496" s="5"/>
      <c r="O6496" s="5"/>
    </row>
    <row r="6497" spans="1:15" hidden="1" x14ac:dyDescent="0.3">
      <c r="A6497" s="4" t="s">
        <v>35</v>
      </c>
      <c r="B6497" s="5">
        <v>3036</v>
      </c>
      <c r="C6497" s="5">
        <v>200104</v>
      </c>
      <c r="D6497" s="6">
        <v>45534</v>
      </c>
      <c r="E6497" s="4" t="s">
        <v>11</v>
      </c>
      <c r="F6497" s="4">
        <v>2</v>
      </c>
      <c r="G6497" s="4">
        <v>8</v>
      </c>
      <c r="H6497" s="5">
        <v>0</v>
      </c>
      <c r="I6497" s="5"/>
      <c r="J6497" s="5"/>
      <c r="K6497" s="5"/>
      <c r="L6497" s="5"/>
      <c r="M6497" s="5">
        <v>1.7169811320754718</v>
      </c>
      <c r="N6497" s="5"/>
      <c r="O6497" s="5"/>
    </row>
    <row r="6498" spans="1:15" hidden="1" x14ac:dyDescent="0.3">
      <c r="A6498" s="4" t="s">
        <v>35</v>
      </c>
      <c r="B6498" s="5">
        <v>3036</v>
      </c>
      <c r="C6498" s="5">
        <v>200104</v>
      </c>
      <c r="D6498" s="6">
        <v>45541</v>
      </c>
      <c r="E6498" s="4" t="s">
        <v>11</v>
      </c>
      <c r="F6498" s="4">
        <v>2</v>
      </c>
      <c r="G6498" s="4">
        <v>8</v>
      </c>
      <c r="H6498" s="5">
        <v>3</v>
      </c>
      <c r="I6498" s="5"/>
      <c r="J6498" s="5"/>
      <c r="K6498" s="5"/>
      <c r="L6498" s="5"/>
      <c r="M6498" s="5">
        <v>1.7169811320754718</v>
      </c>
      <c r="N6498" s="5"/>
      <c r="O6498" s="5"/>
    </row>
    <row r="6499" spans="1:15" hidden="1" x14ac:dyDescent="0.3">
      <c r="A6499" s="4" t="s">
        <v>35</v>
      </c>
      <c r="B6499" s="5">
        <v>3036</v>
      </c>
      <c r="C6499" s="5">
        <v>200104</v>
      </c>
      <c r="D6499" s="6">
        <v>45548</v>
      </c>
      <c r="E6499" s="4" t="s">
        <v>11</v>
      </c>
      <c r="F6499" s="4">
        <v>2</v>
      </c>
      <c r="G6499" s="4">
        <v>8</v>
      </c>
      <c r="H6499" s="5">
        <v>0</v>
      </c>
      <c r="I6499" s="5"/>
      <c r="J6499" s="5"/>
      <c r="K6499" s="5"/>
      <c r="L6499" s="5"/>
      <c r="M6499" s="5">
        <v>1.7169811320754718</v>
      </c>
      <c r="N6499" s="5"/>
      <c r="O6499" s="5"/>
    </row>
    <row r="6500" spans="1:15" hidden="1" x14ac:dyDescent="0.3">
      <c r="A6500" s="4" t="s">
        <v>35</v>
      </c>
      <c r="B6500" s="5">
        <v>3036</v>
      </c>
      <c r="C6500" s="5">
        <v>200104</v>
      </c>
      <c r="D6500" s="6">
        <v>45555</v>
      </c>
      <c r="E6500" s="4" t="s">
        <v>11</v>
      </c>
      <c r="F6500" s="4">
        <v>2</v>
      </c>
      <c r="G6500" s="4">
        <v>8</v>
      </c>
      <c r="H6500" s="5">
        <v>1</v>
      </c>
      <c r="I6500" s="5"/>
      <c r="J6500" s="5"/>
      <c r="K6500" s="5"/>
      <c r="L6500" s="5"/>
      <c r="M6500" s="5">
        <v>1.7169811320754718</v>
      </c>
      <c r="N6500" s="5"/>
      <c r="O6500" s="5"/>
    </row>
    <row r="6501" spans="1:15" hidden="1" x14ac:dyDescent="0.3">
      <c r="A6501" s="4" t="s">
        <v>35</v>
      </c>
      <c r="B6501" s="5">
        <v>3036</v>
      </c>
      <c r="C6501" s="5">
        <v>200104</v>
      </c>
      <c r="D6501" s="6">
        <v>45562</v>
      </c>
      <c r="E6501" s="4" t="s">
        <v>11</v>
      </c>
      <c r="F6501" s="4">
        <v>2</v>
      </c>
      <c r="G6501" s="4">
        <v>8</v>
      </c>
      <c r="H6501" s="5">
        <v>1</v>
      </c>
      <c r="I6501" s="5"/>
      <c r="J6501" s="5"/>
      <c r="K6501" s="5"/>
      <c r="L6501" s="5"/>
      <c r="M6501" s="5">
        <v>1.7169811320754718</v>
      </c>
      <c r="N6501" s="5"/>
      <c r="O6501" s="5"/>
    </row>
    <row r="6502" spans="1:15" hidden="1" x14ac:dyDescent="0.3">
      <c r="A6502" s="4" t="s">
        <v>35</v>
      </c>
      <c r="B6502" s="5">
        <v>3036</v>
      </c>
      <c r="C6502" s="5">
        <v>200104</v>
      </c>
      <c r="D6502" s="6">
        <v>45569</v>
      </c>
      <c r="E6502" s="4" t="s">
        <v>11</v>
      </c>
      <c r="F6502" s="4">
        <v>2</v>
      </c>
      <c r="G6502" s="4">
        <v>8</v>
      </c>
      <c r="H6502" s="5">
        <v>0</v>
      </c>
      <c r="I6502" s="5"/>
      <c r="J6502" s="5"/>
      <c r="K6502" s="5"/>
      <c r="L6502" s="5"/>
      <c r="M6502" s="5">
        <v>1.7169811320754718</v>
      </c>
      <c r="N6502" s="5"/>
      <c r="O6502" s="5"/>
    </row>
    <row r="6503" spans="1:15" hidden="1" x14ac:dyDescent="0.3">
      <c r="A6503" s="4" t="s">
        <v>35</v>
      </c>
      <c r="B6503" s="5">
        <v>3036</v>
      </c>
      <c r="C6503" s="5">
        <v>200104</v>
      </c>
      <c r="D6503" s="6">
        <v>45576</v>
      </c>
      <c r="E6503" s="4" t="s">
        <v>11</v>
      </c>
      <c r="F6503" s="4">
        <v>2</v>
      </c>
      <c r="G6503" s="4">
        <v>8</v>
      </c>
      <c r="H6503" s="5">
        <v>0</v>
      </c>
      <c r="I6503" s="5"/>
      <c r="J6503" s="5"/>
      <c r="K6503" s="5"/>
      <c r="L6503" s="5"/>
      <c r="M6503" s="5">
        <v>1.7169811320754718</v>
      </c>
      <c r="N6503" s="5"/>
      <c r="O6503" s="5"/>
    </row>
    <row r="6504" spans="1:15" hidden="1" x14ac:dyDescent="0.3">
      <c r="A6504" s="4" t="s">
        <v>35</v>
      </c>
      <c r="B6504" s="5">
        <v>3036</v>
      </c>
      <c r="C6504" s="5">
        <v>200104</v>
      </c>
      <c r="D6504" s="6">
        <v>45583</v>
      </c>
      <c r="E6504" s="4" t="s">
        <v>11</v>
      </c>
      <c r="F6504" s="4">
        <v>2</v>
      </c>
      <c r="G6504" s="4">
        <v>8</v>
      </c>
      <c r="H6504" s="5">
        <v>1</v>
      </c>
      <c r="I6504" s="5"/>
      <c r="J6504" s="5"/>
      <c r="K6504" s="5"/>
      <c r="L6504" s="5"/>
      <c r="M6504" s="5">
        <v>1.7169811320754718</v>
      </c>
      <c r="N6504" s="5"/>
      <c r="O6504" s="5"/>
    </row>
    <row r="6505" spans="1:15" hidden="1" x14ac:dyDescent="0.3">
      <c r="A6505" s="4" t="s">
        <v>35</v>
      </c>
      <c r="B6505" s="5">
        <v>3036</v>
      </c>
      <c r="C6505" s="5">
        <v>200104</v>
      </c>
      <c r="D6505" s="6">
        <v>45590</v>
      </c>
      <c r="E6505" s="4" t="s">
        <v>11</v>
      </c>
      <c r="F6505" s="4">
        <v>2</v>
      </c>
      <c r="G6505" s="4">
        <v>8</v>
      </c>
      <c r="H6505" s="5">
        <v>1</v>
      </c>
      <c r="I6505" s="5"/>
      <c r="J6505" s="5"/>
      <c r="K6505" s="5"/>
      <c r="L6505" s="5"/>
      <c r="M6505" s="5">
        <v>1.7169811320754718</v>
      </c>
      <c r="N6505" s="5"/>
      <c r="O6505" s="5"/>
    </row>
    <row r="6506" spans="1:15" hidden="1" x14ac:dyDescent="0.3">
      <c r="A6506" s="4" t="s">
        <v>35</v>
      </c>
      <c r="B6506" s="5">
        <v>3036</v>
      </c>
      <c r="C6506" s="5">
        <v>200104</v>
      </c>
      <c r="D6506" s="6">
        <v>45597</v>
      </c>
      <c r="E6506" s="4" t="s">
        <v>11</v>
      </c>
      <c r="F6506" s="4">
        <v>2</v>
      </c>
      <c r="G6506" s="4">
        <v>8</v>
      </c>
      <c r="H6506" s="5">
        <v>0</v>
      </c>
      <c r="I6506" s="5"/>
      <c r="J6506" s="5"/>
      <c r="K6506" s="5"/>
      <c r="L6506" s="5"/>
      <c r="M6506" s="5">
        <v>1.7169811320754718</v>
      </c>
      <c r="N6506" s="5"/>
      <c r="O6506" s="5"/>
    </row>
    <row r="6507" spans="1:15" hidden="1" x14ac:dyDescent="0.3">
      <c r="A6507" s="4" t="s">
        <v>35</v>
      </c>
      <c r="B6507" s="5">
        <v>3036</v>
      </c>
      <c r="C6507" s="5">
        <v>200104</v>
      </c>
      <c r="D6507" s="6">
        <v>45604</v>
      </c>
      <c r="E6507" s="4" t="s">
        <v>11</v>
      </c>
      <c r="F6507" s="4">
        <v>2</v>
      </c>
      <c r="G6507" s="4">
        <v>8</v>
      </c>
      <c r="H6507" s="5">
        <v>0</v>
      </c>
      <c r="I6507" s="5"/>
      <c r="J6507" s="5"/>
      <c r="K6507" s="5"/>
      <c r="L6507" s="5"/>
      <c r="M6507" s="5">
        <v>1.7169811320754718</v>
      </c>
      <c r="N6507" s="5"/>
      <c r="O6507" s="5"/>
    </row>
    <row r="6508" spans="1:15" hidden="1" x14ac:dyDescent="0.3">
      <c r="A6508" s="4" t="s">
        <v>35</v>
      </c>
      <c r="B6508" s="5">
        <v>3036</v>
      </c>
      <c r="C6508" s="5">
        <v>200104</v>
      </c>
      <c r="D6508" s="6">
        <v>45611</v>
      </c>
      <c r="E6508" s="4" t="s">
        <v>11</v>
      </c>
      <c r="F6508" s="4">
        <v>2</v>
      </c>
      <c r="G6508" s="4">
        <v>8</v>
      </c>
      <c r="H6508" s="5">
        <v>1</v>
      </c>
      <c r="I6508" s="5"/>
      <c r="J6508" s="5"/>
      <c r="K6508" s="5"/>
      <c r="L6508" s="5"/>
      <c r="M6508" s="5">
        <v>1.7169811320754718</v>
      </c>
      <c r="N6508" s="5"/>
      <c r="O6508" s="5"/>
    </row>
    <row r="6509" spans="1:15" hidden="1" x14ac:dyDescent="0.3">
      <c r="A6509" s="4" t="s">
        <v>35</v>
      </c>
      <c r="B6509" s="5">
        <v>3036</v>
      </c>
      <c r="C6509" s="5">
        <v>200104</v>
      </c>
      <c r="D6509" s="6">
        <v>45618</v>
      </c>
      <c r="E6509" s="4" t="s">
        <v>11</v>
      </c>
      <c r="F6509" s="4">
        <v>2</v>
      </c>
      <c r="G6509" s="4">
        <v>8</v>
      </c>
      <c r="H6509" s="5">
        <v>1</v>
      </c>
      <c r="I6509" s="5"/>
      <c r="J6509" s="5"/>
      <c r="K6509" s="5"/>
      <c r="L6509" s="5"/>
      <c r="M6509" s="5">
        <v>1.7169811320754718</v>
      </c>
      <c r="N6509" s="5"/>
      <c r="O6509" s="5"/>
    </row>
    <row r="6510" spans="1:15" hidden="1" x14ac:dyDescent="0.3">
      <c r="A6510" s="4" t="s">
        <v>35</v>
      </c>
      <c r="B6510" s="5">
        <v>3036</v>
      </c>
      <c r="C6510" s="5">
        <v>200104</v>
      </c>
      <c r="D6510" s="6">
        <v>45625</v>
      </c>
      <c r="E6510" s="4" t="s">
        <v>11</v>
      </c>
      <c r="F6510" s="4">
        <v>2</v>
      </c>
      <c r="G6510" s="4">
        <v>8</v>
      </c>
      <c r="H6510" s="5">
        <v>0</v>
      </c>
      <c r="I6510" s="5"/>
      <c r="J6510" s="5"/>
      <c r="K6510" s="5"/>
      <c r="L6510" s="5"/>
      <c r="M6510" s="5">
        <v>1.7169811320754718</v>
      </c>
      <c r="N6510" s="5"/>
      <c r="O6510" s="5"/>
    </row>
    <row r="6511" spans="1:15" hidden="1" x14ac:dyDescent="0.3">
      <c r="A6511" s="4" t="s">
        <v>35</v>
      </c>
      <c r="B6511" s="5">
        <v>3036</v>
      </c>
      <c r="C6511" s="5">
        <v>200104</v>
      </c>
      <c r="D6511" s="6">
        <v>45632</v>
      </c>
      <c r="E6511" s="4" t="s">
        <v>11</v>
      </c>
      <c r="F6511" s="4">
        <v>2</v>
      </c>
      <c r="G6511" s="4">
        <v>8</v>
      </c>
      <c r="H6511" s="5">
        <v>0</v>
      </c>
      <c r="I6511" s="5"/>
      <c r="J6511" s="5"/>
      <c r="K6511" s="5"/>
      <c r="L6511" s="5"/>
      <c r="M6511" s="5">
        <v>1.7169811320754718</v>
      </c>
      <c r="N6511" s="5"/>
      <c r="O6511" s="5"/>
    </row>
    <row r="6512" spans="1:15" hidden="1" x14ac:dyDescent="0.3">
      <c r="A6512" s="4" t="s">
        <v>35</v>
      </c>
      <c r="B6512" s="5">
        <v>3036</v>
      </c>
      <c r="C6512" s="5">
        <v>200104</v>
      </c>
      <c r="D6512" s="6">
        <v>45639</v>
      </c>
      <c r="E6512" s="4" t="s">
        <v>11</v>
      </c>
      <c r="F6512" s="4">
        <v>2</v>
      </c>
      <c r="G6512" s="4">
        <v>8</v>
      </c>
      <c r="H6512" s="5">
        <v>1</v>
      </c>
      <c r="I6512" s="5"/>
      <c r="J6512" s="5"/>
      <c r="K6512" s="5"/>
      <c r="L6512" s="5"/>
      <c r="M6512" s="5">
        <v>1.7169811320754718</v>
      </c>
      <c r="N6512" s="5"/>
      <c r="O6512" s="5"/>
    </row>
    <row r="6513" spans="1:15" hidden="1" x14ac:dyDescent="0.3">
      <c r="A6513" s="4" t="s">
        <v>35</v>
      </c>
      <c r="B6513" s="5">
        <v>3036</v>
      </c>
      <c r="C6513" s="5">
        <v>200104</v>
      </c>
      <c r="D6513" s="6">
        <v>45646</v>
      </c>
      <c r="E6513" s="4" t="s">
        <v>11</v>
      </c>
      <c r="F6513" s="4">
        <v>2</v>
      </c>
      <c r="G6513" s="4">
        <v>8</v>
      </c>
      <c r="H6513" s="5">
        <v>0</v>
      </c>
      <c r="I6513" s="5"/>
      <c r="J6513" s="5"/>
      <c r="K6513" s="5"/>
      <c r="L6513" s="5"/>
      <c r="M6513" s="5">
        <v>1.7169811320754718</v>
      </c>
      <c r="N6513" s="5"/>
      <c r="O6513" s="5"/>
    </row>
    <row r="6514" spans="1:15" hidden="1" x14ac:dyDescent="0.3">
      <c r="A6514" s="4" t="s">
        <v>35</v>
      </c>
      <c r="B6514" s="5">
        <v>3036</v>
      </c>
      <c r="C6514" s="5">
        <v>200104</v>
      </c>
      <c r="D6514" s="6">
        <v>45653</v>
      </c>
      <c r="E6514" s="4" t="s">
        <v>11</v>
      </c>
      <c r="F6514" s="4">
        <v>2</v>
      </c>
      <c r="G6514" s="4">
        <v>8</v>
      </c>
      <c r="H6514" s="5">
        <v>0</v>
      </c>
      <c r="I6514" s="5"/>
      <c r="J6514" s="5"/>
      <c r="K6514" s="5"/>
      <c r="L6514" s="5"/>
      <c r="M6514" s="5">
        <v>1.7169811320754718</v>
      </c>
      <c r="N6514" s="5"/>
      <c r="O6514" s="5"/>
    </row>
    <row r="6515" spans="1:15" hidden="1" x14ac:dyDescent="0.3">
      <c r="A6515" s="4" t="s">
        <v>35</v>
      </c>
      <c r="B6515" s="5">
        <v>3036</v>
      </c>
      <c r="C6515" s="5">
        <v>200104</v>
      </c>
      <c r="D6515" s="6">
        <v>45660</v>
      </c>
      <c r="E6515" s="4" t="s">
        <v>11</v>
      </c>
      <c r="F6515" s="4">
        <v>2</v>
      </c>
      <c r="G6515" s="4">
        <v>8</v>
      </c>
      <c r="H6515" s="5">
        <v>0</v>
      </c>
      <c r="I6515" s="5"/>
      <c r="J6515" s="5"/>
      <c r="K6515" s="5"/>
      <c r="L6515" s="5"/>
      <c r="M6515" s="5">
        <v>1.7169811320754718</v>
      </c>
      <c r="N6515" s="5"/>
      <c r="O6515" s="5"/>
    </row>
    <row r="6516" spans="1:15" hidden="1" x14ac:dyDescent="0.3">
      <c r="A6516" s="4" t="s">
        <v>35</v>
      </c>
      <c r="B6516" s="5">
        <v>3036</v>
      </c>
      <c r="C6516" s="5">
        <v>200104</v>
      </c>
      <c r="D6516" s="6">
        <v>45667</v>
      </c>
      <c r="E6516" s="4" t="s">
        <v>11</v>
      </c>
      <c r="F6516" s="4">
        <v>2</v>
      </c>
      <c r="G6516" s="4">
        <v>8</v>
      </c>
      <c r="H6516" s="5">
        <v>0</v>
      </c>
      <c r="I6516" s="5"/>
      <c r="J6516" s="5"/>
      <c r="K6516" s="5"/>
      <c r="L6516" s="5"/>
      <c r="M6516" s="5">
        <v>1.7169811320754718</v>
      </c>
      <c r="N6516" s="5"/>
      <c r="O6516" s="5"/>
    </row>
    <row r="6517" spans="1:15" hidden="1" x14ac:dyDescent="0.3">
      <c r="A6517" s="4" t="s">
        <v>35</v>
      </c>
      <c r="B6517" s="5">
        <v>3036</v>
      </c>
      <c r="C6517" s="5">
        <v>200104</v>
      </c>
      <c r="D6517" s="6">
        <v>45674</v>
      </c>
      <c r="E6517" s="4" t="s">
        <v>11</v>
      </c>
      <c r="F6517" s="4">
        <v>2</v>
      </c>
      <c r="G6517" s="4">
        <v>8</v>
      </c>
      <c r="H6517" s="5">
        <v>0</v>
      </c>
      <c r="I6517" s="5"/>
      <c r="J6517" s="5"/>
      <c r="K6517" s="5"/>
      <c r="L6517" s="5"/>
      <c r="M6517" s="5">
        <v>1.7169811320754718</v>
      </c>
      <c r="N6517" s="5"/>
      <c r="O6517" s="5"/>
    </row>
    <row r="6518" spans="1:15" hidden="1" x14ac:dyDescent="0.3">
      <c r="A6518" s="4" t="s">
        <v>35</v>
      </c>
      <c r="B6518" s="5">
        <v>3036</v>
      </c>
      <c r="C6518" s="5">
        <v>200104</v>
      </c>
      <c r="D6518" s="6">
        <v>45681</v>
      </c>
      <c r="E6518" s="4" t="s">
        <v>11</v>
      </c>
      <c r="F6518" s="4">
        <v>2</v>
      </c>
      <c r="G6518" s="4">
        <v>8</v>
      </c>
      <c r="H6518" s="5">
        <v>0</v>
      </c>
      <c r="I6518" s="5"/>
      <c r="J6518" s="5"/>
      <c r="K6518" s="5"/>
      <c r="L6518" s="5"/>
      <c r="M6518" s="5">
        <v>1.7169811320754718</v>
      </c>
      <c r="N6518" s="5"/>
      <c r="O6518" s="5"/>
    </row>
    <row r="6519" spans="1:15" hidden="1" x14ac:dyDescent="0.3">
      <c r="A6519" s="4" t="s">
        <v>35</v>
      </c>
      <c r="B6519" s="5">
        <v>3036</v>
      </c>
      <c r="C6519" s="5">
        <v>200104</v>
      </c>
      <c r="D6519" s="6">
        <v>45688</v>
      </c>
      <c r="E6519" s="4" t="s">
        <v>11</v>
      </c>
      <c r="F6519" s="4">
        <v>2</v>
      </c>
      <c r="G6519" s="4">
        <v>8</v>
      </c>
      <c r="H6519" s="5">
        <v>0</v>
      </c>
      <c r="I6519" s="5"/>
      <c r="J6519" s="5"/>
      <c r="K6519" s="5"/>
      <c r="L6519" s="5"/>
      <c r="M6519" s="5">
        <v>1.7169811320754718</v>
      </c>
      <c r="N6519" s="5"/>
      <c r="O6519" s="5"/>
    </row>
    <row r="6520" spans="1:15" hidden="1" x14ac:dyDescent="0.3">
      <c r="A6520" s="4" t="s">
        <v>35</v>
      </c>
      <c r="B6520" s="5">
        <v>3036</v>
      </c>
      <c r="C6520" s="5">
        <v>200104</v>
      </c>
      <c r="D6520" s="6">
        <v>45695</v>
      </c>
      <c r="E6520" s="4" t="s">
        <v>11</v>
      </c>
      <c r="F6520" s="4">
        <v>2</v>
      </c>
      <c r="G6520" s="4">
        <v>8</v>
      </c>
      <c r="H6520" s="5">
        <v>0</v>
      </c>
      <c r="I6520" s="5"/>
      <c r="J6520" s="5"/>
      <c r="K6520" s="5"/>
      <c r="L6520" s="5"/>
      <c r="M6520" s="5">
        <v>1.7169811320754718</v>
      </c>
      <c r="N6520" s="5"/>
      <c r="O6520" s="5"/>
    </row>
    <row r="6521" spans="1:15" hidden="1" x14ac:dyDescent="0.3">
      <c r="A6521" s="4" t="s">
        <v>36</v>
      </c>
      <c r="B6521" s="5">
        <v>3037</v>
      </c>
      <c r="C6521" s="5">
        <v>200108</v>
      </c>
      <c r="D6521" s="6">
        <v>45331</v>
      </c>
      <c r="E6521" s="4" t="s">
        <v>7</v>
      </c>
      <c r="F6521" s="4">
        <v>2</v>
      </c>
      <c r="G6521" s="4">
        <v>8</v>
      </c>
      <c r="H6521" s="5">
        <v>0</v>
      </c>
      <c r="I6521" s="5"/>
      <c r="J6521" s="5"/>
      <c r="K6521" s="5"/>
      <c r="L6521" s="5"/>
      <c r="M6521" s="5"/>
      <c r="N6521" s="5"/>
      <c r="O6521" s="5"/>
    </row>
    <row r="6522" spans="1:15" hidden="1" x14ac:dyDescent="0.3">
      <c r="A6522" s="4" t="s">
        <v>36</v>
      </c>
      <c r="B6522" s="5">
        <v>3037</v>
      </c>
      <c r="C6522" s="5">
        <v>200108</v>
      </c>
      <c r="D6522" s="6">
        <v>45338</v>
      </c>
      <c r="E6522" s="4" t="s">
        <v>7</v>
      </c>
      <c r="F6522" s="4">
        <v>2</v>
      </c>
      <c r="G6522" s="4">
        <v>8</v>
      </c>
      <c r="H6522" s="5">
        <v>0</v>
      </c>
      <c r="I6522" s="5"/>
      <c r="J6522" s="5"/>
      <c r="K6522" s="5"/>
      <c r="L6522" s="5"/>
      <c r="M6522" s="5"/>
      <c r="N6522" s="5"/>
      <c r="O6522" s="5"/>
    </row>
    <row r="6523" spans="1:15" hidden="1" x14ac:dyDescent="0.3">
      <c r="A6523" s="4" t="s">
        <v>36</v>
      </c>
      <c r="B6523" s="5">
        <v>3037</v>
      </c>
      <c r="C6523" s="5">
        <v>200108</v>
      </c>
      <c r="D6523" s="6">
        <v>45345</v>
      </c>
      <c r="E6523" s="4" t="s">
        <v>7</v>
      </c>
      <c r="F6523" s="4">
        <v>2</v>
      </c>
      <c r="G6523" s="4">
        <v>8</v>
      </c>
      <c r="H6523" s="5">
        <v>0</v>
      </c>
      <c r="I6523" s="5"/>
      <c r="J6523" s="5"/>
      <c r="K6523" s="5"/>
      <c r="L6523" s="5"/>
      <c r="M6523" s="5"/>
      <c r="N6523" s="5"/>
      <c r="O6523" s="5"/>
    </row>
    <row r="6524" spans="1:15" hidden="1" x14ac:dyDescent="0.3">
      <c r="A6524" s="4" t="s">
        <v>36</v>
      </c>
      <c r="B6524" s="5">
        <v>3037</v>
      </c>
      <c r="C6524" s="5">
        <v>200108</v>
      </c>
      <c r="D6524" s="6">
        <v>45352</v>
      </c>
      <c r="E6524" s="4" t="s">
        <v>7</v>
      </c>
      <c r="F6524" s="4">
        <v>2</v>
      </c>
      <c r="G6524" s="4">
        <v>8</v>
      </c>
      <c r="H6524" s="5">
        <v>0</v>
      </c>
      <c r="I6524" s="5"/>
      <c r="J6524" s="5"/>
      <c r="K6524" s="5"/>
      <c r="L6524" s="5"/>
      <c r="M6524" s="5"/>
      <c r="N6524" s="5"/>
      <c r="O6524" s="5"/>
    </row>
    <row r="6525" spans="1:15" hidden="1" x14ac:dyDescent="0.3">
      <c r="A6525" s="4" t="s">
        <v>36</v>
      </c>
      <c r="B6525" s="5">
        <v>3037</v>
      </c>
      <c r="C6525" s="5">
        <v>200108</v>
      </c>
      <c r="D6525" s="6">
        <v>45359</v>
      </c>
      <c r="E6525" s="4" t="s">
        <v>7</v>
      </c>
      <c r="F6525" s="4">
        <v>2</v>
      </c>
      <c r="G6525" s="4">
        <v>8</v>
      </c>
      <c r="H6525" s="5">
        <v>0</v>
      </c>
      <c r="I6525" s="5"/>
      <c r="J6525" s="5"/>
      <c r="K6525" s="5"/>
      <c r="L6525" s="5"/>
      <c r="M6525" s="5"/>
      <c r="N6525" s="5"/>
      <c r="O6525" s="5"/>
    </row>
    <row r="6526" spans="1:15" hidden="1" x14ac:dyDescent="0.3">
      <c r="A6526" s="4" t="s">
        <v>36</v>
      </c>
      <c r="B6526" s="5">
        <v>3037</v>
      </c>
      <c r="C6526" s="5">
        <v>200108</v>
      </c>
      <c r="D6526" s="6">
        <v>45366</v>
      </c>
      <c r="E6526" s="4" t="s">
        <v>7</v>
      </c>
      <c r="F6526" s="4">
        <v>2</v>
      </c>
      <c r="G6526" s="4">
        <v>8</v>
      </c>
      <c r="H6526" s="5">
        <v>0</v>
      </c>
      <c r="I6526" s="5"/>
      <c r="J6526" s="5"/>
      <c r="K6526" s="5"/>
      <c r="L6526" s="5"/>
      <c r="M6526" s="5"/>
      <c r="N6526" s="5"/>
      <c r="O6526" s="5"/>
    </row>
    <row r="6527" spans="1:15" hidden="1" x14ac:dyDescent="0.3">
      <c r="A6527" s="4" t="s">
        <v>36</v>
      </c>
      <c r="B6527" s="5">
        <v>3037</v>
      </c>
      <c r="C6527" s="5">
        <v>200108</v>
      </c>
      <c r="D6527" s="6">
        <v>45373</v>
      </c>
      <c r="E6527" s="4" t="s">
        <v>7</v>
      </c>
      <c r="F6527" s="4">
        <v>2</v>
      </c>
      <c r="G6527" s="4">
        <v>8</v>
      </c>
      <c r="H6527" s="5">
        <v>0</v>
      </c>
      <c r="I6527" s="5"/>
      <c r="J6527" s="5"/>
      <c r="K6527" s="5"/>
      <c r="L6527" s="5"/>
      <c r="M6527" s="5"/>
      <c r="N6527" s="5"/>
      <c r="O6527" s="5"/>
    </row>
    <row r="6528" spans="1:15" hidden="1" x14ac:dyDescent="0.3">
      <c r="A6528" s="4" t="s">
        <v>36</v>
      </c>
      <c r="B6528" s="5">
        <v>3037</v>
      </c>
      <c r="C6528" s="5">
        <v>200108</v>
      </c>
      <c r="D6528" s="6">
        <v>45380</v>
      </c>
      <c r="E6528" s="4" t="s">
        <v>7</v>
      </c>
      <c r="F6528" s="4">
        <v>2</v>
      </c>
      <c r="G6528" s="4">
        <v>8</v>
      </c>
      <c r="H6528" s="5">
        <v>0</v>
      </c>
      <c r="I6528" s="5"/>
      <c r="J6528" s="5"/>
      <c r="K6528" s="5"/>
      <c r="L6528" s="5"/>
      <c r="M6528" s="5"/>
      <c r="N6528" s="5"/>
      <c r="O6528" s="5"/>
    </row>
    <row r="6529" spans="1:15" hidden="1" x14ac:dyDescent="0.3">
      <c r="A6529" s="4" t="s">
        <v>36</v>
      </c>
      <c r="B6529" s="5">
        <v>3037</v>
      </c>
      <c r="C6529" s="5">
        <v>200108</v>
      </c>
      <c r="D6529" s="6">
        <v>45387</v>
      </c>
      <c r="E6529" s="4" t="s">
        <v>7</v>
      </c>
      <c r="F6529" s="4">
        <v>2</v>
      </c>
      <c r="G6529" s="4">
        <v>8</v>
      </c>
      <c r="H6529" s="5">
        <v>2</v>
      </c>
      <c r="I6529" s="5"/>
      <c r="J6529" s="5"/>
      <c r="K6529" s="5"/>
      <c r="L6529" s="5"/>
      <c r="M6529" s="5"/>
      <c r="N6529" s="5"/>
      <c r="O6529" s="5"/>
    </row>
    <row r="6530" spans="1:15" hidden="1" x14ac:dyDescent="0.3">
      <c r="A6530" s="4" t="s">
        <v>36</v>
      </c>
      <c r="B6530" s="5">
        <v>3037</v>
      </c>
      <c r="C6530" s="5">
        <v>200108</v>
      </c>
      <c r="D6530" s="6">
        <v>45394</v>
      </c>
      <c r="E6530" s="4" t="s">
        <v>7</v>
      </c>
      <c r="F6530" s="4">
        <v>2</v>
      </c>
      <c r="G6530" s="4">
        <v>8</v>
      </c>
      <c r="H6530" s="5">
        <v>0</v>
      </c>
      <c r="I6530" s="5"/>
      <c r="J6530" s="5"/>
      <c r="K6530" s="5"/>
      <c r="L6530" s="5"/>
      <c r="M6530" s="5"/>
      <c r="N6530" s="5"/>
      <c r="O6530" s="5"/>
    </row>
    <row r="6531" spans="1:15" hidden="1" x14ac:dyDescent="0.3">
      <c r="A6531" s="4" t="s">
        <v>36</v>
      </c>
      <c r="B6531" s="5">
        <v>3037</v>
      </c>
      <c r="C6531" s="5">
        <v>200108</v>
      </c>
      <c r="D6531" s="6">
        <v>45401</v>
      </c>
      <c r="E6531" s="4" t="s">
        <v>7</v>
      </c>
      <c r="F6531" s="4">
        <v>2</v>
      </c>
      <c r="G6531" s="4">
        <v>8</v>
      </c>
      <c r="H6531" s="5">
        <v>1</v>
      </c>
      <c r="I6531" s="5"/>
      <c r="J6531" s="5"/>
      <c r="K6531" s="5"/>
      <c r="L6531" s="5"/>
      <c r="M6531" s="5"/>
      <c r="N6531" s="5"/>
      <c r="O6531" s="5"/>
    </row>
    <row r="6532" spans="1:15" hidden="1" x14ac:dyDescent="0.3">
      <c r="A6532" s="4" t="s">
        <v>36</v>
      </c>
      <c r="B6532" s="5">
        <v>3037</v>
      </c>
      <c r="C6532" s="5">
        <v>200108</v>
      </c>
      <c r="D6532" s="6">
        <v>45408</v>
      </c>
      <c r="E6532" s="4" t="s">
        <v>7</v>
      </c>
      <c r="F6532" s="4">
        <v>2</v>
      </c>
      <c r="G6532" s="4">
        <v>8</v>
      </c>
      <c r="H6532" s="5">
        <v>0</v>
      </c>
      <c r="I6532" s="5"/>
      <c r="J6532" s="5"/>
      <c r="K6532" s="5"/>
      <c r="L6532" s="5"/>
      <c r="M6532" s="5"/>
      <c r="N6532" s="5"/>
      <c r="O6532" s="5"/>
    </row>
    <row r="6533" spans="1:15" hidden="1" x14ac:dyDescent="0.3">
      <c r="A6533" s="4" t="s">
        <v>36</v>
      </c>
      <c r="B6533" s="5">
        <v>3037</v>
      </c>
      <c r="C6533" s="5">
        <v>200108</v>
      </c>
      <c r="D6533" s="6">
        <v>45415</v>
      </c>
      <c r="E6533" s="4" t="s">
        <v>7</v>
      </c>
      <c r="F6533" s="4">
        <v>2</v>
      </c>
      <c r="G6533" s="4">
        <v>8</v>
      </c>
      <c r="H6533" s="5">
        <v>0</v>
      </c>
      <c r="I6533" s="5"/>
      <c r="J6533" s="5"/>
      <c r="K6533" s="5"/>
      <c r="L6533" s="5"/>
      <c r="M6533" s="5"/>
      <c r="N6533" s="5"/>
      <c r="O6533" s="5"/>
    </row>
    <row r="6534" spans="1:15" hidden="1" x14ac:dyDescent="0.3">
      <c r="A6534" s="4" t="s">
        <v>36</v>
      </c>
      <c r="B6534" s="5">
        <v>3037</v>
      </c>
      <c r="C6534" s="5">
        <v>200108</v>
      </c>
      <c r="D6534" s="6">
        <v>45422</v>
      </c>
      <c r="E6534" s="4" t="s">
        <v>7</v>
      </c>
      <c r="F6534" s="4">
        <v>2</v>
      </c>
      <c r="G6534" s="4">
        <v>8</v>
      </c>
      <c r="H6534" s="5">
        <v>0</v>
      </c>
      <c r="I6534" s="5"/>
      <c r="J6534" s="5"/>
      <c r="K6534" s="5"/>
      <c r="L6534" s="5"/>
      <c r="M6534" s="5"/>
      <c r="N6534" s="5"/>
      <c r="O6534" s="5"/>
    </row>
    <row r="6535" spans="1:15" hidden="1" x14ac:dyDescent="0.3">
      <c r="A6535" s="4" t="s">
        <v>36</v>
      </c>
      <c r="B6535" s="5">
        <v>3037</v>
      </c>
      <c r="C6535" s="5">
        <v>200108</v>
      </c>
      <c r="D6535" s="6">
        <v>45429</v>
      </c>
      <c r="E6535" s="4" t="s">
        <v>7</v>
      </c>
      <c r="F6535" s="4">
        <v>2</v>
      </c>
      <c r="G6535" s="4">
        <v>8</v>
      </c>
      <c r="H6535" s="5">
        <v>1</v>
      </c>
      <c r="I6535" s="5"/>
      <c r="J6535" s="5"/>
      <c r="K6535" s="5"/>
      <c r="L6535" s="5"/>
      <c r="M6535" s="5"/>
      <c r="N6535" s="5"/>
      <c r="O6535" s="5"/>
    </row>
    <row r="6536" spans="1:15" hidden="1" x14ac:dyDescent="0.3">
      <c r="A6536" s="4" t="s">
        <v>36</v>
      </c>
      <c r="B6536" s="5">
        <v>3037</v>
      </c>
      <c r="C6536" s="5">
        <v>200108</v>
      </c>
      <c r="D6536" s="6">
        <v>45436</v>
      </c>
      <c r="E6536" s="4" t="s">
        <v>7</v>
      </c>
      <c r="F6536" s="4">
        <v>2</v>
      </c>
      <c r="G6536" s="4">
        <v>8</v>
      </c>
      <c r="H6536" s="5">
        <v>0</v>
      </c>
      <c r="I6536" s="5"/>
      <c r="J6536" s="5"/>
      <c r="K6536" s="5"/>
      <c r="L6536" s="5"/>
      <c r="M6536" s="5"/>
      <c r="N6536" s="5"/>
      <c r="O6536" s="5"/>
    </row>
    <row r="6537" spans="1:15" hidden="1" x14ac:dyDescent="0.3">
      <c r="A6537" s="4" t="s">
        <v>36</v>
      </c>
      <c r="B6537" s="5">
        <v>3037</v>
      </c>
      <c r="C6537" s="5">
        <v>200108</v>
      </c>
      <c r="D6537" s="6">
        <v>45443</v>
      </c>
      <c r="E6537" s="4" t="s">
        <v>7</v>
      </c>
      <c r="F6537" s="4">
        <v>2</v>
      </c>
      <c r="G6537" s="4">
        <v>8</v>
      </c>
      <c r="H6537" s="5">
        <v>1</v>
      </c>
      <c r="I6537" s="5"/>
      <c r="J6537" s="5"/>
      <c r="K6537" s="5"/>
      <c r="L6537" s="5"/>
      <c r="M6537" s="5"/>
      <c r="N6537" s="5"/>
      <c r="O6537" s="5"/>
    </row>
    <row r="6538" spans="1:15" hidden="1" x14ac:dyDescent="0.3">
      <c r="A6538" s="4" t="s">
        <v>36</v>
      </c>
      <c r="B6538" s="5">
        <v>3037</v>
      </c>
      <c r="C6538" s="5">
        <v>200108</v>
      </c>
      <c r="D6538" s="6">
        <v>45450</v>
      </c>
      <c r="E6538" s="4" t="s">
        <v>7</v>
      </c>
      <c r="F6538" s="4">
        <v>2</v>
      </c>
      <c r="G6538" s="4">
        <v>8</v>
      </c>
      <c r="H6538" s="5">
        <v>0</v>
      </c>
      <c r="I6538" s="5"/>
      <c r="J6538" s="5"/>
      <c r="K6538" s="5"/>
      <c r="L6538" s="5"/>
      <c r="M6538" s="5"/>
      <c r="N6538" s="5"/>
      <c r="O6538" s="5"/>
    </row>
    <row r="6539" spans="1:15" hidden="1" x14ac:dyDescent="0.3">
      <c r="A6539" s="4" t="s">
        <v>36</v>
      </c>
      <c r="B6539" s="5">
        <v>3037</v>
      </c>
      <c r="C6539" s="5">
        <v>200108</v>
      </c>
      <c r="D6539" s="6">
        <v>45457</v>
      </c>
      <c r="E6539" s="4" t="s">
        <v>7</v>
      </c>
      <c r="F6539" s="4">
        <v>2</v>
      </c>
      <c r="G6539" s="4">
        <v>8</v>
      </c>
      <c r="H6539" s="5">
        <v>2</v>
      </c>
      <c r="I6539" s="5"/>
      <c r="J6539" s="5"/>
      <c r="K6539" s="5"/>
      <c r="L6539" s="5"/>
      <c r="M6539" s="5"/>
      <c r="N6539" s="5"/>
      <c r="O6539" s="5"/>
    </row>
    <row r="6540" spans="1:15" hidden="1" x14ac:dyDescent="0.3">
      <c r="A6540" s="4" t="s">
        <v>36</v>
      </c>
      <c r="B6540" s="5">
        <v>3037</v>
      </c>
      <c r="C6540" s="5">
        <v>200108</v>
      </c>
      <c r="D6540" s="6">
        <v>45464</v>
      </c>
      <c r="E6540" s="4" t="s">
        <v>7</v>
      </c>
      <c r="F6540" s="4">
        <v>2</v>
      </c>
      <c r="G6540" s="4">
        <v>8</v>
      </c>
      <c r="H6540" s="5">
        <v>0</v>
      </c>
      <c r="I6540" s="5"/>
      <c r="J6540" s="5"/>
      <c r="K6540" s="5"/>
      <c r="L6540" s="5"/>
      <c r="M6540" s="5"/>
      <c r="N6540" s="5"/>
      <c r="O6540" s="5"/>
    </row>
    <row r="6541" spans="1:15" hidden="1" x14ac:dyDescent="0.3">
      <c r="A6541" s="4" t="s">
        <v>36</v>
      </c>
      <c r="B6541" s="5">
        <v>3037</v>
      </c>
      <c r="C6541" s="5">
        <v>200108</v>
      </c>
      <c r="D6541" s="6">
        <v>45471</v>
      </c>
      <c r="E6541" s="4" t="s">
        <v>7</v>
      </c>
      <c r="F6541" s="4">
        <v>2</v>
      </c>
      <c r="G6541" s="4">
        <v>8</v>
      </c>
      <c r="H6541" s="5">
        <v>0</v>
      </c>
      <c r="I6541" s="5"/>
      <c r="J6541" s="5"/>
      <c r="K6541" s="5"/>
      <c r="L6541" s="5"/>
      <c r="M6541" s="5"/>
      <c r="N6541" s="5"/>
      <c r="O6541" s="5"/>
    </row>
    <row r="6542" spans="1:15" hidden="1" x14ac:dyDescent="0.3">
      <c r="A6542" s="4" t="s">
        <v>36</v>
      </c>
      <c r="B6542" s="5">
        <v>3037</v>
      </c>
      <c r="C6542" s="5">
        <v>200108</v>
      </c>
      <c r="D6542" s="6">
        <v>45478</v>
      </c>
      <c r="E6542" s="4" t="s">
        <v>7</v>
      </c>
      <c r="F6542" s="4">
        <v>2</v>
      </c>
      <c r="G6542" s="4">
        <v>8</v>
      </c>
      <c r="H6542" s="5">
        <v>1</v>
      </c>
      <c r="I6542" s="5"/>
      <c r="J6542" s="5"/>
      <c r="K6542" s="5"/>
      <c r="L6542" s="5"/>
      <c r="M6542" s="5"/>
      <c r="N6542" s="5"/>
      <c r="O6542" s="5"/>
    </row>
    <row r="6543" spans="1:15" hidden="1" x14ac:dyDescent="0.3">
      <c r="A6543" s="4" t="s">
        <v>36</v>
      </c>
      <c r="B6543" s="5">
        <v>3037</v>
      </c>
      <c r="C6543" s="5">
        <v>200108</v>
      </c>
      <c r="D6543" s="6">
        <v>45485</v>
      </c>
      <c r="E6543" s="4" t="s">
        <v>7</v>
      </c>
      <c r="F6543" s="4">
        <v>2</v>
      </c>
      <c r="G6543" s="4">
        <v>8</v>
      </c>
      <c r="H6543" s="5">
        <v>0</v>
      </c>
      <c r="I6543" s="5"/>
      <c r="J6543" s="5"/>
      <c r="K6543" s="5"/>
      <c r="L6543" s="5"/>
      <c r="M6543" s="5"/>
      <c r="N6543" s="5"/>
      <c r="O6543" s="5"/>
    </row>
    <row r="6544" spans="1:15" hidden="1" x14ac:dyDescent="0.3">
      <c r="A6544" s="4" t="s">
        <v>36</v>
      </c>
      <c r="B6544" s="5">
        <v>3037</v>
      </c>
      <c r="C6544" s="5">
        <v>200108</v>
      </c>
      <c r="D6544" s="6">
        <v>45492</v>
      </c>
      <c r="E6544" s="4" t="s">
        <v>7</v>
      </c>
      <c r="F6544" s="4">
        <v>2</v>
      </c>
      <c r="G6544" s="4">
        <v>8</v>
      </c>
      <c r="H6544" s="5">
        <v>0</v>
      </c>
      <c r="I6544" s="5"/>
      <c r="J6544" s="5"/>
      <c r="K6544" s="5"/>
      <c r="L6544" s="5"/>
      <c r="M6544" s="5"/>
      <c r="N6544" s="5"/>
      <c r="O6544" s="5"/>
    </row>
    <row r="6545" spans="1:15" hidden="1" x14ac:dyDescent="0.3">
      <c r="A6545" s="4" t="s">
        <v>36</v>
      </c>
      <c r="B6545" s="5">
        <v>3037</v>
      </c>
      <c r="C6545" s="5">
        <v>200108</v>
      </c>
      <c r="D6545" s="6">
        <v>45499</v>
      </c>
      <c r="E6545" s="4" t="s">
        <v>7</v>
      </c>
      <c r="F6545" s="4">
        <v>2</v>
      </c>
      <c r="G6545" s="4">
        <v>8</v>
      </c>
      <c r="H6545" s="5">
        <v>0</v>
      </c>
      <c r="I6545" s="5"/>
      <c r="J6545" s="5"/>
      <c r="K6545" s="5"/>
      <c r="L6545" s="5"/>
      <c r="M6545" s="5"/>
      <c r="N6545" s="5"/>
      <c r="O6545" s="5"/>
    </row>
    <row r="6546" spans="1:15" hidden="1" x14ac:dyDescent="0.3">
      <c r="A6546" s="4" t="s">
        <v>36</v>
      </c>
      <c r="B6546" s="5">
        <v>3037</v>
      </c>
      <c r="C6546" s="5">
        <v>200108</v>
      </c>
      <c r="D6546" s="6">
        <v>45506</v>
      </c>
      <c r="E6546" s="4" t="s">
        <v>7</v>
      </c>
      <c r="F6546" s="4">
        <v>2</v>
      </c>
      <c r="G6546" s="4">
        <v>8</v>
      </c>
      <c r="H6546" s="5">
        <v>0</v>
      </c>
      <c r="I6546" s="5"/>
      <c r="J6546" s="5"/>
      <c r="K6546" s="5"/>
      <c r="L6546" s="5"/>
      <c r="M6546" s="5"/>
      <c r="N6546" s="5"/>
      <c r="O6546" s="5"/>
    </row>
    <row r="6547" spans="1:15" hidden="1" x14ac:dyDescent="0.3">
      <c r="A6547" s="4" t="s">
        <v>36</v>
      </c>
      <c r="B6547" s="5">
        <v>3037</v>
      </c>
      <c r="C6547" s="5">
        <v>200108</v>
      </c>
      <c r="D6547" s="6">
        <v>45513</v>
      </c>
      <c r="E6547" s="4" t="s">
        <v>7</v>
      </c>
      <c r="F6547" s="4">
        <v>2</v>
      </c>
      <c r="G6547" s="4">
        <v>8</v>
      </c>
      <c r="H6547" s="5">
        <v>0</v>
      </c>
      <c r="I6547" s="5"/>
      <c r="J6547" s="5"/>
      <c r="K6547" s="5"/>
      <c r="L6547" s="5"/>
      <c r="M6547" s="5"/>
      <c r="N6547" s="5"/>
      <c r="O6547" s="5"/>
    </row>
    <row r="6548" spans="1:15" hidden="1" x14ac:dyDescent="0.3">
      <c r="A6548" s="4" t="s">
        <v>36</v>
      </c>
      <c r="B6548" s="5">
        <v>3037</v>
      </c>
      <c r="C6548" s="5">
        <v>200108</v>
      </c>
      <c r="D6548" s="6">
        <v>45520</v>
      </c>
      <c r="E6548" s="4" t="s">
        <v>7</v>
      </c>
      <c r="F6548" s="4">
        <v>2</v>
      </c>
      <c r="G6548" s="4">
        <v>8</v>
      </c>
      <c r="H6548" s="5">
        <v>0</v>
      </c>
      <c r="I6548" s="5"/>
      <c r="J6548" s="5"/>
      <c r="K6548" s="5"/>
      <c r="L6548" s="5"/>
      <c r="M6548" s="5"/>
      <c r="N6548" s="5"/>
      <c r="O6548" s="5"/>
    </row>
    <row r="6549" spans="1:15" hidden="1" x14ac:dyDescent="0.3">
      <c r="A6549" s="4" t="s">
        <v>36</v>
      </c>
      <c r="B6549" s="5">
        <v>3037</v>
      </c>
      <c r="C6549" s="5">
        <v>200108</v>
      </c>
      <c r="D6549" s="6">
        <v>45527</v>
      </c>
      <c r="E6549" s="4" t="s">
        <v>7</v>
      </c>
      <c r="F6549" s="4">
        <v>2</v>
      </c>
      <c r="G6549" s="4">
        <v>8</v>
      </c>
      <c r="H6549" s="5">
        <v>0</v>
      </c>
      <c r="I6549" s="5"/>
      <c r="J6549" s="5"/>
      <c r="K6549" s="5"/>
      <c r="L6549" s="5"/>
      <c r="M6549" s="5"/>
      <c r="N6549" s="5"/>
      <c r="O6549" s="5"/>
    </row>
    <row r="6550" spans="1:15" hidden="1" x14ac:dyDescent="0.3">
      <c r="A6550" s="4" t="s">
        <v>36</v>
      </c>
      <c r="B6550" s="5">
        <v>3037</v>
      </c>
      <c r="C6550" s="5">
        <v>200108</v>
      </c>
      <c r="D6550" s="6">
        <v>45534</v>
      </c>
      <c r="E6550" s="4" t="s">
        <v>7</v>
      </c>
      <c r="F6550" s="4">
        <v>2</v>
      </c>
      <c r="G6550" s="4">
        <v>8</v>
      </c>
      <c r="H6550" s="5">
        <v>1</v>
      </c>
      <c r="I6550" s="5"/>
      <c r="J6550" s="5"/>
      <c r="K6550" s="5"/>
      <c r="L6550" s="5"/>
      <c r="M6550" s="5"/>
      <c r="N6550" s="5"/>
      <c r="O6550" s="5"/>
    </row>
    <row r="6551" spans="1:15" hidden="1" x14ac:dyDescent="0.3">
      <c r="A6551" s="4" t="s">
        <v>36</v>
      </c>
      <c r="B6551" s="5">
        <v>3037</v>
      </c>
      <c r="C6551" s="5">
        <v>200108</v>
      </c>
      <c r="D6551" s="6">
        <v>45541</v>
      </c>
      <c r="E6551" s="4" t="s">
        <v>7</v>
      </c>
      <c r="F6551" s="4">
        <v>2</v>
      </c>
      <c r="G6551" s="4">
        <v>8</v>
      </c>
      <c r="H6551" s="5">
        <v>0</v>
      </c>
      <c r="I6551" s="5"/>
      <c r="J6551" s="5"/>
      <c r="K6551" s="5"/>
      <c r="L6551" s="5"/>
      <c r="M6551" s="5"/>
      <c r="N6551" s="5"/>
      <c r="O6551" s="5"/>
    </row>
    <row r="6552" spans="1:15" hidden="1" x14ac:dyDescent="0.3">
      <c r="A6552" s="4" t="s">
        <v>36</v>
      </c>
      <c r="B6552" s="5">
        <v>3037</v>
      </c>
      <c r="C6552" s="5">
        <v>200108</v>
      </c>
      <c r="D6552" s="6">
        <v>45548</v>
      </c>
      <c r="E6552" s="4" t="s">
        <v>7</v>
      </c>
      <c r="F6552" s="4">
        <v>2</v>
      </c>
      <c r="G6552" s="4">
        <v>8</v>
      </c>
      <c r="H6552" s="5">
        <v>0</v>
      </c>
      <c r="I6552" s="5"/>
      <c r="J6552" s="5"/>
      <c r="K6552" s="5"/>
      <c r="L6552" s="5"/>
      <c r="M6552" s="5"/>
      <c r="N6552" s="5"/>
      <c r="O6552" s="5"/>
    </row>
    <row r="6553" spans="1:15" hidden="1" x14ac:dyDescent="0.3">
      <c r="A6553" s="4" t="s">
        <v>36</v>
      </c>
      <c r="B6553" s="5">
        <v>3037</v>
      </c>
      <c r="C6553" s="5">
        <v>200108</v>
      </c>
      <c r="D6553" s="6">
        <v>45555</v>
      </c>
      <c r="E6553" s="4" t="s">
        <v>7</v>
      </c>
      <c r="F6553" s="4">
        <v>2</v>
      </c>
      <c r="G6553" s="4">
        <v>8</v>
      </c>
      <c r="H6553" s="5">
        <v>0</v>
      </c>
      <c r="I6553" s="5"/>
      <c r="J6553" s="5"/>
      <c r="K6553" s="5"/>
      <c r="L6553" s="5"/>
      <c r="M6553" s="5"/>
      <c r="N6553" s="5"/>
      <c r="O6553" s="5"/>
    </row>
    <row r="6554" spans="1:15" hidden="1" x14ac:dyDescent="0.3">
      <c r="A6554" s="4" t="s">
        <v>36</v>
      </c>
      <c r="B6554" s="5">
        <v>3037</v>
      </c>
      <c r="C6554" s="5">
        <v>200108</v>
      </c>
      <c r="D6554" s="6">
        <v>45562</v>
      </c>
      <c r="E6554" s="4" t="s">
        <v>7</v>
      </c>
      <c r="F6554" s="4">
        <v>2</v>
      </c>
      <c r="G6554" s="4">
        <v>8</v>
      </c>
      <c r="H6554" s="5">
        <v>1</v>
      </c>
      <c r="I6554" s="5"/>
      <c r="J6554" s="5"/>
      <c r="K6554" s="5"/>
      <c r="L6554" s="5"/>
      <c r="M6554" s="5"/>
      <c r="N6554" s="5"/>
      <c r="O6554" s="5"/>
    </row>
    <row r="6555" spans="1:15" hidden="1" x14ac:dyDescent="0.3">
      <c r="A6555" s="4" t="s">
        <v>36</v>
      </c>
      <c r="B6555" s="5">
        <v>3037</v>
      </c>
      <c r="C6555" s="5">
        <v>200108</v>
      </c>
      <c r="D6555" s="6">
        <v>45569</v>
      </c>
      <c r="E6555" s="4" t="s">
        <v>7</v>
      </c>
      <c r="F6555" s="4">
        <v>2</v>
      </c>
      <c r="G6555" s="4">
        <v>8</v>
      </c>
      <c r="H6555" s="5">
        <v>0</v>
      </c>
      <c r="I6555" s="5"/>
      <c r="J6555" s="5"/>
      <c r="K6555" s="5"/>
      <c r="L6555" s="5"/>
      <c r="M6555" s="5"/>
      <c r="N6555" s="5"/>
      <c r="O6555" s="5"/>
    </row>
    <row r="6556" spans="1:15" hidden="1" x14ac:dyDescent="0.3">
      <c r="A6556" s="4" t="s">
        <v>36</v>
      </c>
      <c r="B6556" s="5">
        <v>3037</v>
      </c>
      <c r="C6556" s="5">
        <v>200108</v>
      </c>
      <c r="D6556" s="6">
        <v>45576</v>
      </c>
      <c r="E6556" s="4" t="s">
        <v>7</v>
      </c>
      <c r="F6556" s="4">
        <v>2</v>
      </c>
      <c r="G6556" s="4">
        <v>8</v>
      </c>
      <c r="H6556" s="5">
        <v>0</v>
      </c>
      <c r="I6556" s="5"/>
      <c r="J6556" s="5"/>
      <c r="K6556" s="5"/>
      <c r="L6556" s="5"/>
      <c r="M6556" s="5"/>
      <c r="N6556" s="5"/>
      <c r="O6556" s="5"/>
    </row>
    <row r="6557" spans="1:15" hidden="1" x14ac:dyDescent="0.3">
      <c r="A6557" s="4" t="s">
        <v>36</v>
      </c>
      <c r="B6557" s="5">
        <v>3037</v>
      </c>
      <c r="C6557" s="5">
        <v>200108</v>
      </c>
      <c r="D6557" s="6">
        <v>45583</v>
      </c>
      <c r="E6557" s="4" t="s">
        <v>7</v>
      </c>
      <c r="F6557" s="4">
        <v>2</v>
      </c>
      <c r="G6557" s="4">
        <v>8</v>
      </c>
      <c r="H6557" s="5">
        <v>2</v>
      </c>
      <c r="I6557" s="5"/>
      <c r="J6557" s="5"/>
      <c r="K6557" s="5"/>
      <c r="L6557" s="5"/>
      <c r="M6557" s="5"/>
      <c r="N6557" s="5"/>
      <c r="O6557" s="5"/>
    </row>
    <row r="6558" spans="1:15" hidden="1" x14ac:dyDescent="0.3">
      <c r="A6558" s="4" t="s">
        <v>36</v>
      </c>
      <c r="B6558" s="5">
        <v>3037</v>
      </c>
      <c r="C6558" s="5">
        <v>200108</v>
      </c>
      <c r="D6558" s="6">
        <v>45590</v>
      </c>
      <c r="E6558" s="4" t="s">
        <v>7</v>
      </c>
      <c r="F6558" s="4">
        <v>2</v>
      </c>
      <c r="G6558" s="4">
        <v>8</v>
      </c>
      <c r="H6558" s="5">
        <v>0</v>
      </c>
      <c r="I6558" s="5"/>
      <c r="J6558" s="5"/>
      <c r="K6558" s="5"/>
      <c r="L6558" s="5"/>
      <c r="M6558" s="5"/>
      <c r="N6558" s="5"/>
      <c r="O6558" s="5"/>
    </row>
    <row r="6559" spans="1:15" hidden="1" x14ac:dyDescent="0.3">
      <c r="A6559" s="4" t="s">
        <v>36</v>
      </c>
      <c r="B6559" s="5">
        <v>3037</v>
      </c>
      <c r="C6559" s="5">
        <v>200108</v>
      </c>
      <c r="D6559" s="6">
        <v>45597</v>
      </c>
      <c r="E6559" s="4" t="s">
        <v>7</v>
      </c>
      <c r="F6559" s="4">
        <v>2</v>
      </c>
      <c r="G6559" s="4">
        <v>8</v>
      </c>
      <c r="H6559" s="5">
        <v>0</v>
      </c>
      <c r="I6559" s="5"/>
      <c r="J6559" s="5"/>
      <c r="K6559" s="5"/>
      <c r="L6559" s="5"/>
      <c r="M6559" s="5"/>
      <c r="N6559" s="5"/>
      <c r="O6559" s="5"/>
    </row>
    <row r="6560" spans="1:15" hidden="1" x14ac:dyDescent="0.3">
      <c r="A6560" s="4" t="s">
        <v>36</v>
      </c>
      <c r="B6560" s="5">
        <v>3037</v>
      </c>
      <c r="C6560" s="5">
        <v>200108</v>
      </c>
      <c r="D6560" s="6">
        <v>45604</v>
      </c>
      <c r="E6560" s="4" t="s">
        <v>7</v>
      </c>
      <c r="F6560" s="4">
        <v>2</v>
      </c>
      <c r="G6560" s="4">
        <v>8</v>
      </c>
      <c r="H6560" s="5">
        <v>0</v>
      </c>
      <c r="I6560" s="5"/>
      <c r="J6560" s="5"/>
      <c r="K6560" s="5"/>
      <c r="L6560" s="5"/>
      <c r="M6560" s="5"/>
      <c r="N6560" s="5"/>
      <c r="O6560" s="5"/>
    </row>
    <row r="6561" spans="1:15" hidden="1" x14ac:dyDescent="0.3">
      <c r="A6561" s="4" t="s">
        <v>36</v>
      </c>
      <c r="B6561" s="5">
        <v>3037</v>
      </c>
      <c r="C6561" s="5">
        <v>200108</v>
      </c>
      <c r="D6561" s="6">
        <v>45611</v>
      </c>
      <c r="E6561" s="4" t="s">
        <v>7</v>
      </c>
      <c r="F6561" s="4">
        <v>2</v>
      </c>
      <c r="G6561" s="4">
        <v>8</v>
      </c>
      <c r="H6561" s="5">
        <v>0</v>
      </c>
      <c r="I6561" s="5"/>
      <c r="J6561" s="5"/>
      <c r="K6561" s="5"/>
      <c r="L6561" s="5"/>
      <c r="M6561" s="5"/>
      <c r="N6561" s="5"/>
      <c r="O6561" s="5"/>
    </row>
    <row r="6562" spans="1:15" hidden="1" x14ac:dyDescent="0.3">
      <c r="A6562" s="4" t="s">
        <v>36</v>
      </c>
      <c r="B6562" s="5">
        <v>3037</v>
      </c>
      <c r="C6562" s="5">
        <v>200108</v>
      </c>
      <c r="D6562" s="6">
        <v>45618</v>
      </c>
      <c r="E6562" s="4" t="s">
        <v>7</v>
      </c>
      <c r="F6562" s="4">
        <v>2</v>
      </c>
      <c r="G6562" s="4">
        <v>8</v>
      </c>
      <c r="H6562" s="5">
        <v>0</v>
      </c>
      <c r="I6562" s="5"/>
      <c r="J6562" s="5"/>
      <c r="K6562" s="5"/>
      <c r="L6562" s="5"/>
      <c r="M6562" s="5"/>
      <c r="N6562" s="5"/>
      <c r="O6562" s="5"/>
    </row>
    <row r="6563" spans="1:15" hidden="1" x14ac:dyDescent="0.3">
      <c r="A6563" s="4" t="s">
        <v>36</v>
      </c>
      <c r="B6563" s="5">
        <v>3037</v>
      </c>
      <c r="C6563" s="5">
        <v>200108</v>
      </c>
      <c r="D6563" s="6">
        <v>45625</v>
      </c>
      <c r="E6563" s="4" t="s">
        <v>7</v>
      </c>
      <c r="F6563" s="4">
        <v>2</v>
      </c>
      <c r="G6563" s="4">
        <v>8</v>
      </c>
      <c r="H6563" s="5">
        <v>0</v>
      </c>
      <c r="I6563" s="5"/>
      <c r="J6563" s="5"/>
      <c r="K6563" s="5"/>
      <c r="L6563" s="5"/>
      <c r="M6563" s="5"/>
      <c r="N6563" s="5"/>
      <c r="O6563" s="5"/>
    </row>
    <row r="6564" spans="1:15" hidden="1" x14ac:dyDescent="0.3">
      <c r="A6564" s="4" t="s">
        <v>36</v>
      </c>
      <c r="B6564" s="5">
        <v>3037</v>
      </c>
      <c r="C6564" s="5">
        <v>200108</v>
      </c>
      <c r="D6564" s="6">
        <v>45632</v>
      </c>
      <c r="E6564" s="4" t="s">
        <v>7</v>
      </c>
      <c r="F6564" s="4">
        <v>2</v>
      </c>
      <c r="G6564" s="4">
        <v>8</v>
      </c>
      <c r="H6564" s="5">
        <v>0</v>
      </c>
      <c r="I6564" s="5"/>
      <c r="J6564" s="5"/>
      <c r="K6564" s="5"/>
      <c r="L6564" s="5"/>
      <c r="M6564" s="5"/>
      <c r="N6564" s="5"/>
      <c r="O6564" s="5"/>
    </row>
    <row r="6565" spans="1:15" hidden="1" x14ac:dyDescent="0.3">
      <c r="A6565" s="4" t="s">
        <v>36</v>
      </c>
      <c r="B6565" s="5">
        <v>3037</v>
      </c>
      <c r="C6565" s="5">
        <v>200108</v>
      </c>
      <c r="D6565" s="6">
        <v>45639</v>
      </c>
      <c r="E6565" s="4" t="s">
        <v>7</v>
      </c>
      <c r="F6565" s="4">
        <v>2</v>
      </c>
      <c r="G6565" s="4">
        <v>8</v>
      </c>
      <c r="H6565" s="5">
        <v>0</v>
      </c>
      <c r="I6565" s="5"/>
      <c r="J6565" s="5"/>
      <c r="K6565" s="5"/>
      <c r="L6565" s="5"/>
      <c r="M6565" s="5"/>
      <c r="N6565" s="5"/>
      <c r="O6565" s="5"/>
    </row>
    <row r="6566" spans="1:15" hidden="1" x14ac:dyDescent="0.3">
      <c r="A6566" s="4" t="s">
        <v>36</v>
      </c>
      <c r="B6566" s="5">
        <v>3037</v>
      </c>
      <c r="C6566" s="5">
        <v>200108</v>
      </c>
      <c r="D6566" s="6">
        <v>45646</v>
      </c>
      <c r="E6566" s="4" t="s">
        <v>7</v>
      </c>
      <c r="F6566" s="4">
        <v>2</v>
      </c>
      <c r="G6566" s="4">
        <v>8</v>
      </c>
      <c r="H6566" s="5">
        <v>0</v>
      </c>
      <c r="I6566" s="5"/>
      <c r="J6566" s="5"/>
      <c r="K6566" s="5"/>
      <c r="L6566" s="5"/>
      <c r="M6566" s="5"/>
      <c r="N6566" s="5"/>
      <c r="O6566" s="5"/>
    </row>
    <row r="6567" spans="1:15" hidden="1" x14ac:dyDescent="0.3">
      <c r="A6567" s="4" t="s">
        <v>36</v>
      </c>
      <c r="B6567" s="5">
        <v>3037</v>
      </c>
      <c r="C6567" s="5">
        <v>200108</v>
      </c>
      <c r="D6567" s="6">
        <v>45653</v>
      </c>
      <c r="E6567" s="4" t="s">
        <v>7</v>
      </c>
      <c r="F6567" s="4">
        <v>2</v>
      </c>
      <c r="G6567" s="4">
        <v>8</v>
      </c>
      <c r="H6567" s="5">
        <v>0</v>
      </c>
      <c r="I6567" s="5"/>
      <c r="J6567" s="5"/>
      <c r="K6567" s="5"/>
      <c r="L6567" s="5"/>
      <c r="M6567" s="5"/>
      <c r="N6567" s="5"/>
      <c r="O6567" s="5"/>
    </row>
    <row r="6568" spans="1:15" hidden="1" x14ac:dyDescent="0.3">
      <c r="A6568" s="4" t="s">
        <v>36</v>
      </c>
      <c r="B6568" s="5">
        <v>3037</v>
      </c>
      <c r="C6568" s="5">
        <v>200108</v>
      </c>
      <c r="D6568" s="6">
        <v>45660</v>
      </c>
      <c r="E6568" s="4" t="s">
        <v>7</v>
      </c>
      <c r="F6568" s="4">
        <v>2</v>
      </c>
      <c r="G6568" s="4">
        <v>8</v>
      </c>
      <c r="H6568" s="5">
        <v>0</v>
      </c>
      <c r="I6568" s="5"/>
      <c r="J6568" s="5"/>
      <c r="K6568" s="5"/>
      <c r="L6568" s="5"/>
      <c r="M6568" s="5"/>
      <c r="N6568" s="5"/>
      <c r="O6568" s="5"/>
    </row>
    <row r="6569" spans="1:15" hidden="1" x14ac:dyDescent="0.3">
      <c r="A6569" s="4" t="s">
        <v>36</v>
      </c>
      <c r="B6569" s="5">
        <v>3037</v>
      </c>
      <c r="C6569" s="5">
        <v>200108</v>
      </c>
      <c r="D6569" s="6">
        <v>45667</v>
      </c>
      <c r="E6569" s="4" t="s">
        <v>7</v>
      </c>
      <c r="F6569" s="4">
        <v>2</v>
      </c>
      <c r="G6569" s="4">
        <v>8</v>
      </c>
      <c r="H6569" s="5">
        <v>0</v>
      </c>
      <c r="I6569" s="5"/>
      <c r="J6569" s="5"/>
      <c r="K6569" s="5"/>
      <c r="L6569" s="5"/>
      <c r="M6569" s="5"/>
      <c r="N6569" s="5"/>
      <c r="O6569" s="5"/>
    </row>
    <row r="6570" spans="1:15" hidden="1" x14ac:dyDescent="0.3">
      <c r="A6570" s="4" t="s">
        <v>36</v>
      </c>
      <c r="B6570" s="5">
        <v>3037</v>
      </c>
      <c r="C6570" s="5">
        <v>200108</v>
      </c>
      <c r="D6570" s="6">
        <v>45674</v>
      </c>
      <c r="E6570" s="4" t="s">
        <v>7</v>
      </c>
      <c r="F6570" s="4">
        <v>2</v>
      </c>
      <c r="G6570" s="4">
        <v>8</v>
      </c>
      <c r="H6570" s="5">
        <v>0</v>
      </c>
      <c r="I6570" s="5"/>
      <c r="J6570" s="5"/>
      <c r="K6570" s="5"/>
      <c r="L6570" s="5"/>
      <c r="M6570" s="5"/>
      <c r="N6570" s="5"/>
      <c r="O6570" s="5"/>
    </row>
    <row r="6571" spans="1:15" hidden="1" x14ac:dyDescent="0.3">
      <c r="A6571" s="4" t="s">
        <v>36</v>
      </c>
      <c r="B6571" s="5">
        <v>3037</v>
      </c>
      <c r="C6571" s="5">
        <v>200108</v>
      </c>
      <c r="D6571" s="6">
        <v>45681</v>
      </c>
      <c r="E6571" s="4" t="s">
        <v>7</v>
      </c>
      <c r="F6571" s="4">
        <v>2</v>
      </c>
      <c r="G6571" s="4">
        <v>8</v>
      </c>
      <c r="H6571" s="5">
        <v>0</v>
      </c>
      <c r="I6571" s="5"/>
      <c r="J6571" s="5"/>
      <c r="K6571" s="5"/>
      <c r="L6571" s="5"/>
      <c r="M6571" s="5"/>
      <c r="N6571" s="5"/>
      <c r="O6571" s="5"/>
    </row>
    <row r="6572" spans="1:15" hidden="1" x14ac:dyDescent="0.3">
      <c r="A6572" s="4" t="s">
        <v>36</v>
      </c>
      <c r="B6572" s="5">
        <v>3037</v>
      </c>
      <c r="C6572" s="5">
        <v>200108</v>
      </c>
      <c r="D6572" s="6">
        <v>45688</v>
      </c>
      <c r="E6572" s="4" t="s">
        <v>7</v>
      </c>
      <c r="F6572" s="4">
        <v>2</v>
      </c>
      <c r="G6572" s="4">
        <v>8</v>
      </c>
      <c r="H6572" s="5">
        <v>0</v>
      </c>
      <c r="I6572" s="5"/>
      <c r="J6572" s="5"/>
      <c r="K6572" s="5"/>
      <c r="L6572" s="5"/>
      <c r="M6572" s="5"/>
      <c r="N6572" s="5"/>
      <c r="O6572" s="5"/>
    </row>
    <row r="6573" spans="1:15" hidden="1" x14ac:dyDescent="0.3">
      <c r="A6573" s="4" t="s">
        <v>36</v>
      </c>
      <c r="B6573" s="5">
        <v>3037</v>
      </c>
      <c r="C6573" s="5">
        <v>200108</v>
      </c>
      <c r="D6573" s="6">
        <v>45695</v>
      </c>
      <c r="E6573" s="4" t="s">
        <v>7</v>
      </c>
      <c r="F6573" s="4">
        <v>2</v>
      </c>
      <c r="G6573" s="4">
        <v>8</v>
      </c>
      <c r="H6573" s="5">
        <v>0</v>
      </c>
      <c r="I6573" s="5"/>
      <c r="J6573" s="5"/>
      <c r="K6573" s="5"/>
      <c r="L6573" s="5"/>
      <c r="M6573" s="5"/>
      <c r="N6573" s="5"/>
      <c r="O6573" s="5"/>
    </row>
    <row r="6574" spans="1:15" hidden="1" x14ac:dyDescent="0.3">
      <c r="A6574" s="4" t="s">
        <v>36</v>
      </c>
      <c r="B6574" s="5">
        <v>3037</v>
      </c>
      <c r="C6574" s="5">
        <v>200107</v>
      </c>
      <c r="D6574" s="6">
        <v>45331</v>
      </c>
      <c r="E6574" s="4" t="s">
        <v>8</v>
      </c>
      <c r="F6574" s="4">
        <v>2</v>
      </c>
      <c r="G6574" s="4">
        <v>8</v>
      </c>
      <c r="H6574" s="5">
        <v>2</v>
      </c>
      <c r="I6574" s="5"/>
      <c r="J6574" s="5"/>
      <c r="K6574" s="5"/>
      <c r="L6574" s="5"/>
      <c r="M6574" s="5"/>
      <c r="N6574" s="5"/>
      <c r="O6574" s="5"/>
    </row>
    <row r="6575" spans="1:15" hidden="1" x14ac:dyDescent="0.3">
      <c r="A6575" s="4" t="s">
        <v>36</v>
      </c>
      <c r="B6575" s="5">
        <v>3037</v>
      </c>
      <c r="C6575" s="5">
        <v>200107</v>
      </c>
      <c r="D6575" s="6">
        <v>45338</v>
      </c>
      <c r="E6575" s="4" t="s">
        <v>8</v>
      </c>
      <c r="F6575" s="4">
        <v>2</v>
      </c>
      <c r="G6575" s="4">
        <v>8</v>
      </c>
      <c r="H6575" s="5">
        <v>3</v>
      </c>
      <c r="I6575" s="5"/>
      <c r="J6575" s="5"/>
      <c r="K6575" s="5"/>
      <c r="L6575" s="5"/>
      <c r="M6575" s="5"/>
      <c r="N6575" s="5"/>
      <c r="O6575" s="5"/>
    </row>
    <row r="6576" spans="1:15" hidden="1" x14ac:dyDescent="0.3">
      <c r="A6576" s="4" t="s">
        <v>36</v>
      </c>
      <c r="B6576" s="5">
        <v>3037</v>
      </c>
      <c r="C6576" s="5">
        <v>200107</v>
      </c>
      <c r="D6576" s="6">
        <v>45345</v>
      </c>
      <c r="E6576" s="4" t="s">
        <v>8</v>
      </c>
      <c r="F6576" s="4">
        <v>2</v>
      </c>
      <c r="G6576" s="4">
        <v>8</v>
      </c>
      <c r="H6576" s="5">
        <v>1</v>
      </c>
      <c r="I6576" s="5"/>
      <c r="J6576" s="5"/>
      <c r="K6576" s="5"/>
      <c r="L6576" s="5"/>
      <c r="M6576" s="5"/>
      <c r="N6576" s="5"/>
      <c r="O6576" s="5"/>
    </row>
    <row r="6577" spans="1:15" hidden="1" x14ac:dyDescent="0.3">
      <c r="A6577" s="4" t="s">
        <v>36</v>
      </c>
      <c r="B6577" s="5">
        <v>3037</v>
      </c>
      <c r="C6577" s="5">
        <v>200107</v>
      </c>
      <c r="D6577" s="6">
        <v>45352</v>
      </c>
      <c r="E6577" s="4" t="s">
        <v>8</v>
      </c>
      <c r="F6577" s="4">
        <v>2</v>
      </c>
      <c r="G6577" s="4">
        <v>8</v>
      </c>
      <c r="H6577" s="5">
        <v>5</v>
      </c>
      <c r="I6577" s="5"/>
      <c r="J6577" s="5"/>
      <c r="K6577" s="5"/>
      <c r="L6577" s="5"/>
      <c r="M6577" s="5"/>
      <c r="N6577" s="5"/>
      <c r="O6577" s="5"/>
    </row>
    <row r="6578" spans="1:15" hidden="1" x14ac:dyDescent="0.3">
      <c r="A6578" s="4" t="s">
        <v>36</v>
      </c>
      <c r="B6578" s="5">
        <v>3037</v>
      </c>
      <c r="C6578" s="5">
        <v>200107</v>
      </c>
      <c r="D6578" s="6">
        <v>45359</v>
      </c>
      <c r="E6578" s="4" t="s">
        <v>8</v>
      </c>
      <c r="F6578" s="4">
        <v>2</v>
      </c>
      <c r="G6578" s="4">
        <v>8</v>
      </c>
      <c r="H6578" s="5">
        <v>1</v>
      </c>
      <c r="I6578" s="5"/>
      <c r="J6578" s="5"/>
      <c r="K6578" s="5"/>
      <c r="L6578" s="5"/>
      <c r="M6578" s="5"/>
      <c r="N6578" s="5"/>
      <c r="O6578" s="5"/>
    </row>
    <row r="6579" spans="1:15" hidden="1" x14ac:dyDescent="0.3">
      <c r="A6579" s="4" t="s">
        <v>36</v>
      </c>
      <c r="B6579" s="5">
        <v>3037</v>
      </c>
      <c r="C6579" s="5">
        <v>200107</v>
      </c>
      <c r="D6579" s="6">
        <v>45366</v>
      </c>
      <c r="E6579" s="4" t="s">
        <v>8</v>
      </c>
      <c r="F6579" s="4">
        <v>2</v>
      </c>
      <c r="G6579" s="4">
        <v>8</v>
      </c>
      <c r="H6579" s="5">
        <v>4</v>
      </c>
      <c r="I6579" s="5"/>
      <c r="J6579" s="5"/>
      <c r="K6579" s="5"/>
      <c r="L6579" s="5"/>
      <c r="M6579" s="5"/>
      <c r="N6579" s="5"/>
      <c r="O6579" s="5"/>
    </row>
    <row r="6580" spans="1:15" hidden="1" x14ac:dyDescent="0.3">
      <c r="A6580" s="4" t="s">
        <v>36</v>
      </c>
      <c r="B6580" s="5">
        <v>3037</v>
      </c>
      <c r="C6580" s="5">
        <v>200107</v>
      </c>
      <c r="D6580" s="6">
        <v>45373</v>
      </c>
      <c r="E6580" s="4" t="s">
        <v>8</v>
      </c>
      <c r="F6580" s="4">
        <v>2</v>
      </c>
      <c r="G6580" s="4">
        <v>8</v>
      </c>
      <c r="H6580" s="5">
        <v>3</v>
      </c>
      <c r="I6580" s="5"/>
      <c r="J6580" s="5"/>
      <c r="K6580" s="5"/>
      <c r="L6580" s="5"/>
      <c r="M6580" s="5"/>
      <c r="N6580" s="5"/>
      <c r="O6580" s="5"/>
    </row>
    <row r="6581" spans="1:15" hidden="1" x14ac:dyDescent="0.3">
      <c r="A6581" s="4" t="s">
        <v>36</v>
      </c>
      <c r="B6581" s="5">
        <v>3037</v>
      </c>
      <c r="C6581" s="5">
        <v>200107</v>
      </c>
      <c r="D6581" s="6">
        <v>45380</v>
      </c>
      <c r="E6581" s="4" t="s">
        <v>8</v>
      </c>
      <c r="F6581" s="4">
        <v>2</v>
      </c>
      <c r="G6581" s="4">
        <v>8</v>
      </c>
      <c r="H6581" s="5">
        <v>3</v>
      </c>
      <c r="I6581" s="5"/>
      <c r="J6581" s="5"/>
      <c r="K6581" s="5"/>
      <c r="L6581" s="5"/>
      <c r="M6581" s="5"/>
      <c r="N6581" s="5"/>
      <c r="O6581" s="5"/>
    </row>
    <row r="6582" spans="1:15" hidden="1" x14ac:dyDescent="0.3">
      <c r="A6582" s="4" t="s">
        <v>36</v>
      </c>
      <c r="B6582" s="5">
        <v>3037</v>
      </c>
      <c r="C6582" s="5">
        <v>200107</v>
      </c>
      <c r="D6582" s="6">
        <v>45387</v>
      </c>
      <c r="E6582" s="4" t="s">
        <v>8</v>
      </c>
      <c r="F6582" s="4">
        <v>2</v>
      </c>
      <c r="G6582" s="4">
        <v>8</v>
      </c>
      <c r="H6582" s="5">
        <v>2</v>
      </c>
      <c r="I6582" s="5"/>
      <c r="J6582" s="5"/>
      <c r="K6582" s="5"/>
      <c r="L6582" s="5"/>
      <c r="M6582" s="5"/>
      <c r="N6582" s="5"/>
      <c r="O6582" s="5"/>
    </row>
    <row r="6583" spans="1:15" hidden="1" x14ac:dyDescent="0.3">
      <c r="A6583" s="4" t="s">
        <v>36</v>
      </c>
      <c r="B6583" s="5">
        <v>3037</v>
      </c>
      <c r="C6583" s="5">
        <v>200107</v>
      </c>
      <c r="D6583" s="6">
        <v>45394</v>
      </c>
      <c r="E6583" s="4" t="s">
        <v>8</v>
      </c>
      <c r="F6583" s="4">
        <v>2</v>
      </c>
      <c r="G6583" s="4">
        <v>8</v>
      </c>
      <c r="H6583" s="5">
        <v>1</v>
      </c>
      <c r="I6583" s="5"/>
      <c r="J6583" s="5"/>
      <c r="K6583" s="5"/>
      <c r="L6583" s="5"/>
      <c r="M6583" s="5"/>
      <c r="N6583" s="5"/>
      <c r="O6583" s="5"/>
    </row>
    <row r="6584" spans="1:15" hidden="1" x14ac:dyDescent="0.3">
      <c r="A6584" s="4" t="s">
        <v>36</v>
      </c>
      <c r="B6584" s="5">
        <v>3037</v>
      </c>
      <c r="C6584" s="5">
        <v>200107</v>
      </c>
      <c r="D6584" s="6">
        <v>45401</v>
      </c>
      <c r="E6584" s="4" t="s">
        <v>8</v>
      </c>
      <c r="F6584" s="4">
        <v>2</v>
      </c>
      <c r="G6584" s="4">
        <v>8</v>
      </c>
      <c r="H6584" s="5">
        <v>3</v>
      </c>
      <c r="I6584" s="5"/>
      <c r="J6584" s="5"/>
      <c r="K6584" s="5"/>
      <c r="L6584" s="5"/>
      <c r="M6584" s="5"/>
      <c r="N6584" s="5"/>
      <c r="O6584" s="5"/>
    </row>
    <row r="6585" spans="1:15" hidden="1" x14ac:dyDescent="0.3">
      <c r="A6585" s="4" t="s">
        <v>36</v>
      </c>
      <c r="B6585" s="5">
        <v>3037</v>
      </c>
      <c r="C6585" s="5">
        <v>200107</v>
      </c>
      <c r="D6585" s="6">
        <v>45408</v>
      </c>
      <c r="E6585" s="4" t="s">
        <v>8</v>
      </c>
      <c r="F6585" s="4">
        <v>2</v>
      </c>
      <c r="G6585" s="4">
        <v>8</v>
      </c>
      <c r="H6585" s="5">
        <v>2</v>
      </c>
      <c r="I6585" s="5"/>
      <c r="J6585" s="5"/>
      <c r="K6585" s="5"/>
      <c r="L6585" s="5"/>
      <c r="M6585" s="5"/>
      <c r="N6585" s="5"/>
      <c r="O6585" s="5"/>
    </row>
    <row r="6586" spans="1:15" hidden="1" x14ac:dyDescent="0.3">
      <c r="A6586" s="4" t="s">
        <v>36</v>
      </c>
      <c r="B6586" s="5">
        <v>3037</v>
      </c>
      <c r="C6586" s="5">
        <v>200107</v>
      </c>
      <c r="D6586" s="6">
        <v>45415</v>
      </c>
      <c r="E6586" s="4" t="s">
        <v>8</v>
      </c>
      <c r="F6586" s="4">
        <v>2</v>
      </c>
      <c r="G6586" s="4">
        <v>8</v>
      </c>
      <c r="H6586" s="5">
        <v>2</v>
      </c>
      <c r="I6586" s="5"/>
      <c r="J6586" s="5"/>
      <c r="K6586" s="5"/>
      <c r="L6586" s="5"/>
      <c r="M6586" s="5"/>
      <c r="N6586" s="5"/>
      <c r="O6586" s="5"/>
    </row>
    <row r="6587" spans="1:15" hidden="1" x14ac:dyDescent="0.3">
      <c r="A6587" s="4" t="s">
        <v>36</v>
      </c>
      <c r="B6587" s="5">
        <v>3037</v>
      </c>
      <c r="C6587" s="5">
        <v>200107</v>
      </c>
      <c r="D6587" s="6">
        <v>45422</v>
      </c>
      <c r="E6587" s="4" t="s">
        <v>8</v>
      </c>
      <c r="F6587" s="4">
        <v>2</v>
      </c>
      <c r="G6587" s="4">
        <v>8</v>
      </c>
      <c r="H6587" s="5">
        <v>7</v>
      </c>
      <c r="I6587" s="5"/>
      <c r="J6587" s="5"/>
      <c r="K6587" s="5"/>
      <c r="L6587" s="5"/>
      <c r="M6587" s="5"/>
      <c r="N6587" s="5"/>
      <c r="O6587" s="5"/>
    </row>
    <row r="6588" spans="1:15" hidden="1" x14ac:dyDescent="0.3">
      <c r="A6588" s="4" t="s">
        <v>36</v>
      </c>
      <c r="B6588" s="5">
        <v>3037</v>
      </c>
      <c r="C6588" s="5">
        <v>200107</v>
      </c>
      <c r="D6588" s="6">
        <v>45429</v>
      </c>
      <c r="E6588" s="4" t="s">
        <v>8</v>
      </c>
      <c r="F6588" s="4">
        <v>2</v>
      </c>
      <c r="G6588" s="4">
        <v>8</v>
      </c>
      <c r="H6588" s="5">
        <v>1</v>
      </c>
      <c r="I6588" s="5"/>
      <c r="J6588" s="5"/>
      <c r="K6588" s="5"/>
      <c r="L6588" s="5"/>
      <c r="M6588" s="5"/>
      <c r="N6588" s="5"/>
      <c r="O6588" s="5"/>
    </row>
    <row r="6589" spans="1:15" hidden="1" x14ac:dyDescent="0.3">
      <c r="A6589" s="4" t="s">
        <v>36</v>
      </c>
      <c r="B6589" s="5">
        <v>3037</v>
      </c>
      <c r="C6589" s="5">
        <v>200107</v>
      </c>
      <c r="D6589" s="6">
        <v>45436</v>
      </c>
      <c r="E6589" s="4" t="s">
        <v>8</v>
      </c>
      <c r="F6589" s="4">
        <v>2</v>
      </c>
      <c r="G6589" s="4">
        <v>8</v>
      </c>
      <c r="H6589" s="5">
        <v>3</v>
      </c>
      <c r="I6589" s="5"/>
      <c r="J6589" s="5"/>
      <c r="K6589" s="5"/>
      <c r="L6589" s="5"/>
      <c r="M6589" s="5"/>
      <c r="N6589" s="5"/>
      <c r="O6589" s="5"/>
    </row>
    <row r="6590" spans="1:15" hidden="1" x14ac:dyDescent="0.3">
      <c r="A6590" s="4" t="s">
        <v>36</v>
      </c>
      <c r="B6590" s="5">
        <v>3037</v>
      </c>
      <c r="C6590" s="5">
        <v>200107</v>
      </c>
      <c r="D6590" s="6">
        <v>45443</v>
      </c>
      <c r="E6590" s="4" t="s">
        <v>8</v>
      </c>
      <c r="F6590" s="4">
        <v>2</v>
      </c>
      <c r="G6590" s="4">
        <v>8</v>
      </c>
      <c r="H6590" s="5">
        <v>2</v>
      </c>
      <c r="I6590" s="5"/>
      <c r="J6590" s="5"/>
      <c r="K6590" s="5"/>
      <c r="L6590" s="5"/>
      <c r="M6590" s="5"/>
      <c r="N6590" s="5"/>
      <c r="O6590" s="5"/>
    </row>
    <row r="6591" spans="1:15" hidden="1" x14ac:dyDescent="0.3">
      <c r="A6591" s="4" t="s">
        <v>36</v>
      </c>
      <c r="B6591" s="5">
        <v>3037</v>
      </c>
      <c r="C6591" s="5">
        <v>200107</v>
      </c>
      <c r="D6591" s="6">
        <v>45450</v>
      </c>
      <c r="E6591" s="4" t="s">
        <v>8</v>
      </c>
      <c r="F6591" s="4">
        <v>2</v>
      </c>
      <c r="G6591" s="4">
        <v>8</v>
      </c>
      <c r="H6591" s="5">
        <v>1</v>
      </c>
      <c r="I6591" s="5"/>
      <c r="J6591" s="5"/>
      <c r="K6591" s="5"/>
      <c r="L6591" s="5"/>
      <c r="M6591" s="5"/>
      <c r="N6591" s="5"/>
      <c r="O6591" s="5"/>
    </row>
    <row r="6592" spans="1:15" hidden="1" x14ac:dyDescent="0.3">
      <c r="A6592" s="4" t="s">
        <v>36</v>
      </c>
      <c r="B6592" s="5">
        <v>3037</v>
      </c>
      <c r="C6592" s="5">
        <v>200107</v>
      </c>
      <c r="D6592" s="6">
        <v>45457</v>
      </c>
      <c r="E6592" s="4" t="s">
        <v>8</v>
      </c>
      <c r="F6592" s="4">
        <v>2</v>
      </c>
      <c r="G6592" s="4">
        <v>8</v>
      </c>
      <c r="H6592" s="5">
        <v>3</v>
      </c>
      <c r="I6592" s="5"/>
      <c r="J6592" s="5"/>
      <c r="K6592" s="5"/>
      <c r="L6592" s="5"/>
      <c r="M6592" s="5"/>
      <c r="N6592" s="5"/>
      <c r="O6592" s="5"/>
    </row>
    <row r="6593" spans="1:15" hidden="1" x14ac:dyDescent="0.3">
      <c r="A6593" s="4" t="s">
        <v>36</v>
      </c>
      <c r="B6593" s="5">
        <v>3037</v>
      </c>
      <c r="C6593" s="5">
        <v>200107</v>
      </c>
      <c r="D6593" s="6">
        <v>45464</v>
      </c>
      <c r="E6593" s="4" t="s">
        <v>8</v>
      </c>
      <c r="F6593" s="4">
        <v>2</v>
      </c>
      <c r="G6593" s="4">
        <v>8</v>
      </c>
      <c r="H6593" s="5">
        <v>8</v>
      </c>
      <c r="I6593" s="5"/>
      <c r="J6593" s="5"/>
      <c r="K6593" s="5"/>
      <c r="L6593" s="5"/>
      <c r="M6593" s="5"/>
      <c r="N6593" s="5"/>
      <c r="O6593" s="5"/>
    </row>
    <row r="6594" spans="1:15" hidden="1" x14ac:dyDescent="0.3">
      <c r="A6594" s="4" t="s">
        <v>36</v>
      </c>
      <c r="B6594" s="5">
        <v>3037</v>
      </c>
      <c r="C6594" s="5">
        <v>200107</v>
      </c>
      <c r="D6594" s="6">
        <v>45471</v>
      </c>
      <c r="E6594" s="4" t="s">
        <v>8</v>
      </c>
      <c r="F6594" s="4">
        <v>2</v>
      </c>
      <c r="G6594" s="4">
        <v>8</v>
      </c>
      <c r="H6594" s="5">
        <v>1</v>
      </c>
      <c r="I6594" s="5"/>
      <c r="J6594" s="5"/>
      <c r="K6594" s="5"/>
      <c r="L6594" s="5"/>
      <c r="M6594" s="5"/>
      <c r="N6594" s="5"/>
      <c r="O6594" s="5"/>
    </row>
    <row r="6595" spans="1:15" hidden="1" x14ac:dyDescent="0.3">
      <c r="A6595" s="4" t="s">
        <v>36</v>
      </c>
      <c r="B6595" s="5">
        <v>3037</v>
      </c>
      <c r="C6595" s="5">
        <v>200107</v>
      </c>
      <c r="D6595" s="6">
        <v>45478</v>
      </c>
      <c r="E6595" s="4" t="s">
        <v>8</v>
      </c>
      <c r="F6595" s="4">
        <v>2</v>
      </c>
      <c r="G6595" s="4">
        <v>8</v>
      </c>
      <c r="H6595" s="5">
        <v>0</v>
      </c>
      <c r="I6595" s="5"/>
      <c r="J6595" s="5"/>
      <c r="K6595" s="5"/>
      <c r="L6595" s="5"/>
      <c r="M6595" s="5"/>
      <c r="N6595" s="5"/>
      <c r="O6595" s="5"/>
    </row>
    <row r="6596" spans="1:15" hidden="1" x14ac:dyDescent="0.3">
      <c r="A6596" s="4" t="s">
        <v>36</v>
      </c>
      <c r="B6596" s="5">
        <v>3037</v>
      </c>
      <c r="C6596" s="5">
        <v>200107</v>
      </c>
      <c r="D6596" s="6">
        <v>45485</v>
      </c>
      <c r="E6596" s="4" t="s">
        <v>8</v>
      </c>
      <c r="F6596" s="4">
        <v>2</v>
      </c>
      <c r="G6596" s="4">
        <v>8</v>
      </c>
      <c r="H6596" s="5">
        <v>3</v>
      </c>
      <c r="I6596" s="5"/>
      <c r="J6596" s="5"/>
      <c r="K6596" s="5"/>
      <c r="L6596" s="5"/>
      <c r="M6596" s="5"/>
      <c r="N6596" s="5"/>
      <c r="O6596" s="5"/>
    </row>
    <row r="6597" spans="1:15" hidden="1" x14ac:dyDescent="0.3">
      <c r="A6597" s="4" t="s">
        <v>36</v>
      </c>
      <c r="B6597" s="5">
        <v>3037</v>
      </c>
      <c r="C6597" s="5">
        <v>200107</v>
      </c>
      <c r="D6597" s="6">
        <v>45492</v>
      </c>
      <c r="E6597" s="4" t="s">
        <v>8</v>
      </c>
      <c r="F6597" s="4">
        <v>2</v>
      </c>
      <c r="G6597" s="4">
        <v>8</v>
      </c>
      <c r="H6597" s="5">
        <v>8</v>
      </c>
      <c r="I6597" s="5"/>
      <c r="J6597" s="5"/>
      <c r="K6597" s="5"/>
      <c r="L6597" s="5"/>
      <c r="M6597" s="5"/>
      <c r="N6597" s="5"/>
      <c r="O6597" s="5"/>
    </row>
    <row r="6598" spans="1:15" hidden="1" x14ac:dyDescent="0.3">
      <c r="A6598" s="4" t="s">
        <v>36</v>
      </c>
      <c r="B6598" s="5">
        <v>3037</v>
      </c>
      <c r="C6598" s="5">
        <v>200107</v>
      </c>
      <c r="D6598" s="6">
        <v>45499</v>
      </c>
      <c r="E6598" s="4" t="s">
        <v>8</v>
      </c>
      <c r="F6598" s="4">
        <v>2</v>
      </c>
      <c r="G6598" s="4">
        <v>8</v>
      </c>
      <c r="H6598" s="5">
        <v>0</v>
      </c>
      <c r="I6598" s="5"/>
      <c r="J6598" s="5"/>
      <c r="K6598" s="5"/>
      <c r="L6598" s="5"/>
      <c r="M6598" s="5"/>
      <c r="N6598" s="5"/>
      <c r="O6598" s="5"/>
    </row>
    <row r="6599" spans="1:15" hidden="1" x14ac:dyDescent="0.3">
      <c r="A6599" s="4" t="s">
        <v>36</v>
      </c>
      <c r="B6599" s="5">
        <v>3037</v>
      </c>
      <c r="C6599" s="5">
        <v>200107</v>
      </c>
      <c r="D6599" s="6">
        <v>45506</v>
      </c>
      <c r="E6599" s="4" t="s">
        <v>8</v>
      </c>
      <c r="F6599" s="4">
        <v>2</v>
      </c>
      <c r="G6599" s="4">
        <v>8</v>
      </c>
      <c r="H6599" s="5">
        <v>3</v>
      </c>
      <c r="I6599" s="5"/>
      <c r="J6599" s="5"/>
      <c r="K6599" s="5"/>
      <c r="L6599" s="5"/>
      <c r="M6599" s="5"/>
      <c r="N6599" s="5"/>
      <c r="O6599" s="5"/>
    </row>
    <row r="6600" spans="1:15" hidden="1" x14ac:dyDescent="0.3">
      <c r="A6600" s="4" t="s">
        <v>36</v>
      </c>
      <c r="B6600" s="5">
        <v>3037</v>
      </c>
      <c r="C6600" s="5">
        <v>200107</v>
      </c>
      <c r="D6600" s="6">
        <v>45513</v>
      </c>
      <c r="E6600" s="4" t="s">
        <v>8</v>
      </c>
      <c r="F6600" s="4">
        <v>2</v>
      </c>
      <c r="G6600" s="4">
        <v>8</v>
      </c>
      <c r="H6600" s="5">
        <v>2</v>
      </c>
      <c r="I6600" s="5"/>
      <c r="J6600" s="5"/>
      <c r="K6600" s="5"/>
      <c r="L6600" s="5"/>
      <c r="M6600" s="5"/>
      <c r="N6600" s="5"/>
      <c r="O6600" s="5"/>
    </row>
    <row r="6601" spans="1:15" hidden="1" x14ac:dyDescent="0.3">
      <c r="A6601" s="4" t="s">
        <v>36</v>
      </c>
      <c r="B6601" s="5">
        <v>3037</v>
      </c>
      <c r="C6601" s="5">
        <v>200107</v>
      </c>
      <c r="D6601" s="6">
        <v>45520</v>
      </c>
      <c r="E6601" s="4" t="s">
        <v>8</v>
      </c>
      <c r="F6601" s="4">
        <v>2</v>
      </c>
      <c r="G6601" s="4">
        <v>8</v>
      </c>
      <c r="H6601" s="5">
        <v>4</v>
      </c>
      <c r="I6601" s="5"/>
      <c r="J6601" s="5"/>
      <c r="K6601" s="5"/>
      <c r="L6601" s="5"/>
      <c r="M6601" s="5"/>
      <c r="N6601" s="5"/>
      <c r="O6601" s="5"/>
    </row>
    <row r="6602" spans="1:15" hidden="1" x14ac:dyDescent="0.3">
      <c r="A6602" s="4" t="s">
        <v>36</v>
      </c>
      <c r="B6602" s="5">
        <v>3037</v>
      </c>
      <c r="C6602" s="5">
        <v>200107</v>
      </c>
      <c r="D6602" s="6">
        <v>45527</v>
      </c>
      <c r="E6602" s="4" t="s">
        <v>8</v>
      </c>
      <c r="F6602" s="4">
        <v>2</v>
      </c>
      <c r="G6602" s="4">
        <v>8</v>
      </c>
      <c r="H6602" s="5">
        <v>0</v>
      </c>
      <c r="I6602" s="5"/>
      <c r="J6602" s="5"/>
      <c r="K6602" s="5"/>
      <c r="L6602" s="5"/>
      <c r="M6602" s="5"/>
      <c r="N6602" s="5"/>
      <c r="O6602" s="5"/>
    </row>
    <row r="6603" spans="1:15" hidden="1" x14ac:dyDescent="0.3">
      <c r="A6603" s="4" t="s">
        <v>36</v>
      </c>
      <c r="B6603" s="5">
        <v>3037</v>
      </c>
      <c r="C6603" s="5">
        <v>200107</v>
      </c>
      <c r="D6603" s="6">
        <v>45534</v>
      </c>
      <c r="E6603" s="4" t="s">
        <v>8</v>
      </c>
      <c r="F6603" s="4">
        <v>2</v>
      </c>
      <c r="G6603" s="4">
        <v>8</v>
      </c>
      <c r="H6603" s="5">
        <v>1</v>
      </c>
      <c r="I6603" s="5"/>
      <c r="J6603" s="5"/>
      <c r="K6603" s="5"/>
      <c r="L6603" s="5"/>
      <c r="M6603" s="5"/>
      <c r="N6603" s="5"/>
      <c r="O6603" s="5"/>
    </row>
    <row r="6604" spans="1:15" hidden="1" x14ac:dyDescent="0.3">
      <c r="A6604" s="4" t="s">
        <v>36</v>
      </c>
      <c r="B6604" s="5">
        <v>3037</v>
      </c>
      <c r="C6604" s="5">
        <v>200107</v>
      </c>
      <c r="D6604" s="6">
        <v>45541</v>
      </c>
      <c r="E6604" s="4" t="s">
        <v>8</v>
      </c>
      <c r="F6604" s="4">
        <v>2</v>
      </c>
      <c r="G6604" s="4">
        <v>8</v>
      </c>
      <c r="H6604" s="5">
        <v>1</v>
      </c>
      <c r="I6604" s="5"/>
      <c r="J6604" s="5"/>
      <c r="K6604" s="5"/>
      <c r="L6604" s="5"/>
      <c r="M6604" s="5"/>
      <c r="N6604" s="5"/>
      <c r="O6604" s="5"/>
    </row>
    <row r="6605" spans="1:15" hidden="1" x14ac:dyDescent="0.3">
      <c r="A6605" s="4" t="s">
        <v>36</v>
      </c>
      <c r="B6605" s="5">
        <v>3037</v>
      </c>
      <c r="C6605" s="5">
        <v>200107</v>
      </c>
      <c r="D6605" s="6">
        <v>45548</v>
      </c>
      <c r="E6605" s="4" t="s">
        <v>8</v>
      </c>
      <c r="F6605" s="4">
        <v>2</v>
      </c>
      <c r="G6605" s="4">
        <v>8</v>
      </c>
      <c r="H6605" s="5">
        <v>3</v>
      </c>
      <c r="I6605" s="5"/>
      <c r="J6605" s="5"/>
      <c r="K6605" s="5"/>
      <c r="L6605" s="5"/>
      <c r="M6605" s="5"/>
      <c r="N6605" s="5"/>
      <c r="O6605" s="5"/>
    </row>
    <row r="6606" spans="1:15" hidden="1" x14ac:dyDescent="0.3">
      <c r="A6606" s="4" t="s">
        <v>36</v>
      </c>
      <c r="B6606" s="5">
        <v>3037</v>
      </c>
      <c r="C6606" s="5">
        <v>200107</v>
      </c>
      <c r="D6606" s="6">
        <v>45555</v>
      </c>
      <c r="E6606" s="4" t="s">
        <v>8</v>
      </c>
      <c r="F6606" s="4">
        <v>2</v>
      </c>
      <c r="G6606" s="4">
        <v>8</v>
      </c>
      <c r="H6606" s="5">
        <v>2</v>
      </c>
      <c r="I6606" s="5"/>
      <c r="J6606" s="5"/>
      <c r="K6606" s="5"/>
      <c r="L6606" s="5"/>
      <c r="M6606" s="5"/>
      <c r="N6606" s="5"/>
      <c r="O6606" s="5"/>
    </row>
    <row r="6607" spans="1:15" hidden="1" x14ac:dyDescent="0.3">
      <c r="A6607" s="4" t="s">
        <v>36</v>
      </c>
      <c r="B6607" s="5">
        <v>3037</v>
      </c>
      <c r="C6607" s="5">
        <v>200107</v>
      </c>
      <c r="D6607" s="6">
        <v>45562</v>
      </c>
      <c r="E6607" s="4" t="s">
        <v>8</v>
      </c>
      <c r="F6607" s="4">
        <v>2</v>
      </c>
      <c r="G6607" s="4">
        <v>8</v>
      </c>
      <c r="H6607" s="5">
        <v>2</v>
      </c>
      <c r="I6607" s="5"/>
      <c r="J6607" s="5"/>
      <c r="K6607" s="5"/>
      <c r="L6607" s="5"/>
      <c r="M6607" s="5"/>
      <c r="N6607" s="5"/>
      <c r="O6607" s="5"/>
    </row>
    <row r="6608" spans="1:15" hidden="1" x14ac:dyDescent="0.3">
      <c r="A6608" s="4" t="s">
        <v>36</v>
      </c>
      <c r="B6608" s="5">
        <v>3037</v>
      </c>
      <c r="C6608" s="5">
        <v>200107</v>
      </c>
      <c r="D6608" s="6">
        <v>45569</v>
      </c>
      <c r="E6608" s="4" t="s">
        <v>8</v>
      </c>
      <c r="F6608" s="4">
        <v>2</v>
      </c>
      <c r="G6608" s="4">
        <v>8</v>
      </c>
      <c r="H6608" s="5">
        <v>2</v>
      </c>
      <c r="I6608" s="5"/>
      <c r="J6608" s="5"/>
      <c r="K6608" s="5"/>
      <c r="L6608" s="5"/>
      <c r="M6608" s="5"/>
      <c r="N6608" s="5"/>
      <c r="O6608" s="5"/>
    </row>
    <row r="6609" spans="1:15" hidden="1" x14ac:dyDescent="0.3">
      <c r="A6609" s="4" t="s">
        <v>36</v>
      </c>
      <c r="B6609" s="5">
        <v>3037</v>
      </c>
      <c r="C6609" s="5">
        <v>200107</v>
      </c>
      <c r="D6609" s="6">
        <v>45576</v>
      </c>
      <c r="E6609" s="4" t="s">
        <v>8</v>
      </c>
      <c r="F6609" s="4">
        <v>2</v>
      </c>
      <c r="G6609" s="4">
        <v>8</v>
      </c>
      <c r="H6609" s="5">
        <v>1</v>
      </c>
      <c r="I6609" s="5"/>
      <c r="J6609" s="5"/>
      <c r="K6609" s="5"/>
      <c r="L6609" s="5"/>
      <c r="M6609" s="5"/>
      <c r="N6609" s="5"/>
      <c r="O6609" s="5"/>
    </row>
    <row r="6610" spans="1:15" hidden="1" x14ac:dyDescent="0.3">
      <c r="A6610" s="4" t="s">
        <v>36</v>
      </c>
      <c r="B6610" s="5">
        <v>3037</v>
      </c>
      <c r="C6610" s="5">
        <v>200107</v>
      </c>
      <c r="D6610" s="6">
        <v>45583</v>
      </c>
      <c r="E6610" s="4" t="s">
        <v>8</v>
      </c>
      <c r="F6610" s="4">
        <v>2</v>
      </c>
      <c r="G6610" s="4">
        <v>8</v>
      </c>
      <c r="H6610" s="5">
        <v>3</v>
      </c>
      <c r="I6610" s="5"/>
      <c r="J6610" s="5"/>
      <c r="K6610" s="5"/>
      <c r="L6610" s="5"/>
      <c r="M6610" s="5"/>
      <c r="N6610" s="5"/>
      <c r="O6610" s="5"/>
    </row>
    <row r="6611" spans="1:15" hidden="1" x14ac:dyDescent="0.3">
      <c r="A6611" s="4" t="s">
        <v>36</v>
      </c>
      <c r="B6611" s="5">
        <v>3037</v>
      </c>
      <c r="C6611" s="5">
        <v>200107</v>
      </c>
      <c r="D6611" s="6">
        <v>45590</v>
      </c>
      <c r="E6611" s="4" t="s">
        <v>8</v>
      </c>
      <c r="F6611" s="4">
        <v>2</v>
      </c>
      <c r="G6611" s="4">
        <v>8</v>
      </c>
      <c r="H6611" s="5">
        <v>1</v>
      </c>
      <c r="I6611" s="5"/>
      <c r="J6611" s="5"/>
      <c r="K6611" s="5"/>
      <c r="L6611" s="5"/>
      <c r="M6611" s="5"/>
      <c r="N6611" s="5"/>
      <c r="O6611" s="5"/>
    </row>
    <row r="6612" spans="1:15" hidden="1" x14ac:dyDescent="0.3">
      <c r="A6612" s="4" t="s">
        <v>36</v>
      </c>
      <c r="B6612" s="5">
        <v>3037</v>
      </c>
      <c r="C6612" s="5">
        <v>200107</v>
      </c>
      <c r="D6612" s="6">
        <v>45597</v>
      </c>
      <c r="E6612" s="4" t="s">
        <v>8</v>
      </c>
      <c r="F6612" s="4">
        <v>2</v>
      </c>
      <c r="G6612" s="4">
        <v>8</v>
      </c>
      <c r="H6612" s="5">
        <v>3</v>
      </c>
      <c r="I6612" s="5"/>
      <c r="J6612" s="5"/>
      <c r="K6612" s="5"/>
      <c r="L6612" s="5"/>
      <c r="M6612" s="5"/>
      <c r="N6612" s="5"/>
      <c r="O6612" s="5"/>
    </row>
    <row r="6613" spans="1:15" hidden="1" x14ac:dyDescent="0.3">
      <c r="A6613" s="4" t="s">
        <v>36</v>
      </c>
      <c r="B6613" s="5">
        <v>3037</v>
      </c>
      <c r="C6613" s="5">
        <v>200107</v>
      </c>
      <c r="D6613" s="6">
        <v>45604</v>
      </c>
      <c r="E6613" s="4" t="s">
        <v>8</v>
      </c>
      <c r="F6613" s="4">
        <v>2</v>
      </c>
      <c r="G6613" s="4">
        <v>8</v>
      </c>
      <c r="H6613" s="5">
        <v>4</v>
      </c>
      <c r="I6613" s="5"/>
      <c r="J6613" s="5"/>
      <c r="K6613" s="5"/>
      <c r="L6613" s="5"/>
      <c r="M6613" s="5"/>
      <c r="N6613" s="5"/>
      <c r="O6613" s="5"/>
    </row>
    <row r="6614" spans="1:15" hidden="1" x14ac:dyDescent="0.3">
      <c r="A6614" s="4" t="s">
        <v>36</v>
      </c>
      <c r="B6614" s="5">
        <v>3037</v>
      </c>
      <c r="C6614" s="5">
        <v>200107</v>
      </c>
      <c r="D6614" s="6">
        <v>45611</v>
      </c>
      <c r="E6614" s="4" t="s">
        <v>8</v>
      </c>
      <c r="F6614" s="4">
        <v>2</v>
      </c>
      <c r="G6614" s="4">
        <v>8</v>
      </c>
      <c r="H6614" s="5">
        <v>3</v>
      </c>
      <c r="I6614" s="5"/>
      <c r="J6614" s="5"/>
      <c r="K6614" s="5"/>
      <c r="L6614" s="5"/>
      <c r="M6614" s="5"/>
      <c r="N6614" s="5"/>
      <c r="O6614" s="5"/>
    </row>
    <row r="6615" spans="1:15" hidden="1" x14ac:dyDescent="0.3">
      <c r="A6615" s="4" t="s">
        <v>36</v>
      </c>
      <c r="B6615" s="5">
        <v>3037</v>
      </c>
      <c r="C6615" s="5">
        <v>200107</v>
      </c>
      <c r="D6615" s="6">
        <v>45618</v>
      </c>
      <c r="E6615" s="4" t="s">
        <v>8</v>
      </c>
      <c r="F6615" s="4">
        <v>2</v>
      </c>
      <c r="G6615" s="4">
        <v>8</v>
      </c>
      <c r="H6615" s="5">
        <v>1</v>
      </c>
      <c r="I6615" s="5"/>
      <c r="J6615" s="5"/>
      <c r="K6615" s="5"/>
      <c r="L6615" s="5"/>
      <c r="M6615" s="5"/>
      <c r="N6615" s="5"/>
      <c r="O6615" s="5"/>
    </row>
    <row r="6616" spans="1:15" hidden="1" x14ac:dyDescent="0.3">
      <c r="A6616" s="4" t="s">
        <v>36</v>
      </c>
      <c r="B6616" s="5">
        <v>3037</v>
      </c>
      <c r="C6616" s="5">
        <v>200107</v>
      </c>
      <c r="D6616" s="6">
        <v>45625</v>
      </c>
      <c r="E6616" s="4" t="s">
        <v>8</v>
      </c>
      <c r="F6616" s="4">
        <v>2</v>
      </c>
      <c r="G6616" s="4">
        <v>8</v>
      </c>
      <c r="H6616" s="5">
        <v>3</v>
      </c>
      <c r="I6616" s="5"/>
      <c r="J6616" s="5"/>
      <c r="K6616" s="5"/>
      <c r="L6616" s="5"/>
      <c r="M6616" s="5"/>
      <c r="N6616" s="5"/>
      <c r="O6616" s="5"/>
    </row>
    <row r="6617" spans="1:15" hidden="1" x14ac:dyDescent="0.3">
      <c r="A6617" s="4" t="s">
        <v>36</v>
      </c>
      <c r="B6617" s="5">
        <v>3037</v>
      </c>
      <c r="C6617" s="5">
        <v>200107</v>
      </c>
      <c r="D6617" s="6">
        <v>45632</v>
      </c>
      <c r="E6617" s="4" t="s">
        <v>8</v>
      </c>
      <c r="F6617" s="4">
        <v>2</v>
      </c>
      <c r="G6617" s="4">
        <v>8</v>
      </c>
      <c r="H6617" s="5">
        <v>1</v>
      </c>
      <c r="I6617" s="5"/>
      <c r="J6617" s="5"/>
      <c r="K6617" s="5"/>
      <c r="L6617" s="5"/>
      <c r="M6617" s="5"/>
      <c r="N6617" s="5"/>
      <c r="O6617" s="5"/>
    </row>
    <row r="6618" spans="1:15" hidden="1" x14ac:dyDescent="0.3">
      <c r="A6618" s="4" t="s">
        <v>36</v>
      </c>
      <c r="B6618" s="5">
        <v>3037</v>
      </c>
      <c r="C6618" s="5">
        <v>200107</v>
      </c>
      <c r="D6618" s="6">
        <v>45639</v>
      </c>
      <c r="E6618" s="4" t="s">
        <v>8</v>
      </c>
      <c r="F6618" s="4">
        <v>2</v>
      </c>
      <c r="G6618" s="4">
        <v>8</v>
      </c>
      <c r="H6618" s="5">
        <v>1</v>
      </c>
      <c r="I6618" s="5"/>
      <c r="J6618" s="5"/>
      <c r="K6618" s="5"/>
      <c r="L6618" s="5"/>
      <c r="M6618" s="5"/>
      <c r="N6618" s="5"/>
      <c r="O6618" s="5"/>
    </row>
    <row r="6619" spans="1:15" hidden="1" x14ac:dyDescent="0.3">
      <c r="A6619" s="4" t="s">
        <v>36</v>
      </c>
      <c r="B6619" s="5">
        <v>3037</v>
      </c>
      <c r="C6619" s="5">
        <v>200107</v>
      </c>
      <c r="D6619" s="6">
        <v>45646</v>
      </c>
      <c r="E6619" s="4" t="s">
        <v>8</v>
      </c>
      <c r="F6619" s="4">
        <v>2</v>
      </c>
      <c r="G6619" s="4">
        <v>8</v>
      </c>
      <c r="H6619" s="5">
        <v>4</v>
      </c>
      <c r="I6619" s="5"/>
      <c r="J6619" s="5"/>
      <c r="K6619" s="5"/>
      <c r="L6619" s="5"/>
      <c r="M6619" s="5"/>
      <c r="N6619" s="5"/>
      <c r="O6619" s="5"/>
    </row>
    <row r="6620" spans="1:15" hidden="1" x14ac:dyDescent="0.3">
      <c r="A6620" s="4" t="s">
        <v>36</v>
      </c>
      <c r="B6620" s="5">
        <v>3037</v>
      </c>
      <c r="C6620" s="5">
        <v>200107</v>
      </c>
      <c r="D6620" s="6">
        <v>45653</v>
      </c>
      <c r="E6620" s="4" t="s">
        <v>8</v>
      </c>
      <c r="F6620" s="4">
        <v>2</v>
      </c>
      <c r="G6620" s="4">
        <v>8</v>
      </c>
      <c r="H6620" s="5">
        <v>0</v>
      </c>
      <c r="I6620" s="5"/>
      <c r="J6620" s="5"/>
      <c r="K6620" s="5"/>
      <c r="L6620" s="5"/>
      <c r="M6620" s="5"/>
      <c r="N6620" s="5"/>
      <c r="O6620" s="5"/>
    </row>
    <row r="6621" spans="1:15" hidden="1" x14ac:dyDescent="0.3">
      <c r="A6621" s="4" t="s">
        <v>36</v>
      </c>
      <c r="B6621" s="5">
        <v>3037</v>
      </c>
      <c r="C6621" s="5">
        <v>200107</v>
      </c>
      <c r="D6621" s="6">
        <v>45660</v>
      </c>
      <c r="E6621" s="4" t="s">
        <v>8</v>
      </c>
      <c r="F6621" s="4">
        <v>2</v>
      </c>
      <c r="G6621" s="4">
        <v>8</v>
      </c>
      <c r="H6621" s="5">
        <v>2</v>
      </c>
      <c r="I6621" s="5"/>
      <c r="J6621" s="5"/>
      <c r="K6621" s="5"/>
      <c r="L6621" s="5"/>
      <c r="M6621" s="5"/>
      <c r="N6621" s="5"/>
      <c r="O6621" s="5"/>
    </row>
    <row r="6622" spans="1:15" hidden="1" x14ac:dyDescent="0.3">
      <c r="A6622" s="4" t="s">
        <v>36</v>
      </c>
      <c r="B6622" s="5">
        <v>3037</v>
      </c>
      <c r="C6622" s="5">
        <v>200107</v>
      </c>
      <c r="D6622" s="6">
        <v>45667</v>
      </c>
      <c r="E6622" s="4" t="s">
        <v>8</v>
      </c>
      <c r="F6622" s="4">
        <v>2</v>
      </c>
      <c r="G6622" s="4">
        <v>8</v>
      </c>
      <c r="H6622" s="5">
        <v>0</v>
      </c>
      <c r="I6622" s="5"/>
      <c r="J6622" s="5"/>
      <c r="K6622" s="5"/>
      <c r="L6622" s="5"/>
      <c r="M6622" s="5"/>
      <c r="N6622" s="5"/>
      <c r="O6622" s="5"/>
    </row>
    <row r="6623" spans="1:15" hidden="1" x14ac:dyDescent="0.3">
      <c r="A6623" s="4" t="s">
        <v>36</v>
      </c>
      <c r="B6623" s="5">
        <v>3037</v>
      </c>
      <c r="C6623" s="5">
        <v>200107</v>
      </c>
      <c r="D6623" s="6">
        <v>45674</v>
      </c>
      <c r="E6623" s="4" t="s">
        <v>8</v>
      </c>
      <c r="F6623" s="4">
        <v>2</v>
      </c>
      <c r="G6623" s="4">
        <v>8</v>
      </c>
      <c r="H6623" s="5">
        <v>1</v>
      </c>
      <c r="I6623" s="5"/>
      <c r="J6623" s="5"/>
      <c r="K6623" s="5"/>
      <c r="L6623" s="5"/>
      <c r="M6623" s="5"/>
      <c r="N6623" s="5"/>
      <c r="O6623" s="5"/>
    </row>
    <row r="6624" spans="1:15" hidden="1" x14ac:dyDescent="0.3">
      <c r="A6624" s="4" t="s">
        <v>36</v>
      </c>
      <c r="B6624" s="5">
        <v>3037</v>
      </c>
      <c r="C6624" s="5">
        <v>200107</v>
      </c>
      <c r="D6624" s="6">
        <v>45681</v>
      </c>
      <c r="E6624" s="4" t="s">
        <v>8</v>
      </c>
      <c r="F6624" s="4">
        <v>2</v>
      </c>
      <c r="G6624" s="4">
        <v>8</v>
      </c>
      <c r="H6624" s="5">
        <v>2</v>
      </c>
      <c r="I6624" s="5"/>
      <c r="J6624" s="5"/>
      <c r="K6624" s="5"/>
      <c r="L6624" s="5"/>
      <c r="M6624" s="5"/>
      <c r="N6624" s="5"/>
      <c r="O6624" s="5"/>
    </row>
    <row r="6625" spans="1:15" hidden="1" x14ac:dyDescent="0.3">
      <c r="A6625" s="4" t="s">
        <v>36</v>
      </c>
      <c r="B6625" s="5">
        <v>3037</v>
      </c>
      <c r="C6625" s="5">
        <v>200107</v>
      </c>
      <c r="D6625" s="6">
        <v>45688</v>
      </c>
      <c r="E6625" s="4" t="s">
        <v>8</v>
      </c>
      <c r="F6625" s="4">
        <v>2</v>
      </c>
      <c r="G6625" s="4">
        <v>8</v>
      </c>
      <c r="H6625" s="5">
        <v>1</v>
      </c>
      <c r="I6625" s="5"/>
      <c r="J6625" s="5"/>
      <c r="K6625" s="5"/>
      <c r="L6625" s="5"/>
      <c r="M6625" s="5"/>
      <c r="N6625" s="5"/>
      <c r="O6625" s="5"/>
    </row>
    <row r="6626" spans="1:15" hidden="1" x14ac:dyDescent="0.3">
      <c r="A6626" s="4" t="s">
        <v>36</v>
      </c>
      <c r="B6626" s="5">
        <v>3037</v>
      </c>
      <c r="C6626" s="5">
        <v>200107</v>
      </c>
      <c r="D6626" s="6">
        <v>45695</v>
      </c>
      <c r="E6626" s="4" t="s">
        <v>8</v>
      </c>
      <c r="F6626" s="4">
        <v>2</v>
      </c>
      <c r="G6626" s="4">
        <v>8</v>
      </c>
      <c r="H6626" s="5">
        <v>0</v>
      </c>
      <c r="I6626" s="5"/>
      <c r="J6626" s="5"/>
      <c r="K6626" s="5"/>
      <c r="L6626" s="5"/>
      <c r="M6626" s="5"/>
      <c r="N6626" s="5"/>
      <c r="O6626" s="5"/>
    </row>
    <row r="6627" spans="1:15" hidden="1" x14ac:dyDescent="0.3">
      <c r="A6627" s="4" t="s">
        <v>36</v>
      </c>
      <c r="B6627" s="5">
        <v>3037</v>
      </c>
      <c r="C6627" s="5">
        <v>200127</v>
      </c>
      <c r="D6627" s="6">
        <v>45331</v>
      </c>
      <c r="E6627" s="4" t="s">
        <v>9</v>
      </c>
      <c r="F6627" s="4">
        <v>2</v>
      </c>
      <c r="G6627" s="4">
        <v>8</v>
      </c>
      <c r="H6627" s="5">
        <v>10</v>
      </c>
      <c r="I6627" s="5"/>
      <c r="J6627" s="5"/>
      <c r="K6627" s="5"/>
      <c r="L6627" s="5"/>
      <c r="M6627" s="5"/>
      <c r="N6627" s="5"/>
      <c r="O6627" s="5"/>
    </row>
    <row r="6628" spans="1:15" hidden="1" x14ac:dyDescent="0.3">
      <c r="A6628" s="4" t="s">
        <v>36</v>
      </c>
      <c r="B6628" s="5">
        <v>3037</v>
      </c>
      <c r="C6628" s="5">
        <v>200127</v>
      </c>
      <c r="D6628" s="6">
        <v>45338</v>
      </c>
      <c r="E6628" s="4" t="s">
        <v>9</v>
      </c>
      <c r="F6628" s="4">
        <v>2</v>
      </c>
      <c r="G6628" s="4">
        <v>8</v>
      </c>
      <c r="H6628" s="5">
        <v>12</v>
      </c>
      <c r="I6628" s="5"/>
      <c r="J6628" s="5"/>
      <c r="K6628" s="5"/>
      <c r="L6628" s="5"/>
      <c r="M6628" s="5"/>
      <c r="N6628" s="5"/>
      <c r="O6628" s="5"/>
    </row>
    <row r="6629" spans="1:15" hidden="1" x14ac:dyDescent="0.3">
      <c r="A6629" s="4" t="s">
        <v>36</v>
      </c>
      <c r="B6629" s="5">
        <v>3037</v>
      </c>
      <c r="C6629" s="5">
        <v>200127</v>
      </c>
      <c r="D6629" s="6">
        <v>45345</v>
      </c>
      <c r="E6629" s="4" t="s">
        <v>9</v>
      </c>
      <c r="F6629" s="4">
        <v>2</v>
      </c>
      <c r="G6629" s="4">
        <v>8</v>
      </c>
      <c r="H6629" s="5">
        <v>18</v>
      </c>
      <c r="I6629" s="5"/>
      <c r="J6629" s="5"/>
      <c r="K6629" s="5"/>
      <c r="L6629" s="5"/>
      <c r="M6629" s="5"/>
      <c r="N6629" s="5"/>
      <c r="O6629" s="5"/>
    </row>
    <row r="6630" spans="1:15" hidden="1" x14ac:dyDescent="0.3">
      <c r="A6630" s="4" t="s">
        <v>36</v>
      </c>
      <c r="B6630" s="5">
        <v>3037</v>
      </c>
      <c r="C6630" s="5">
        <v>200127</v>
      </c>
      <c r="D6630" s="6">
        <v>45352</v>
      </c>
      <c r="E6630" s="4" t="s">
        <v>9</v>
      </c>
      <c r="F6630" s="4">
        <v>2</v>
      </c>
      <c r="G6630" s="4">
        <v>8</v>
      </c>
      <c r="H6630" s="5">
        <v>16</v>
      </c>
      <c r="I6630" s="5"/>
      <c r="J6630" s="5"/>
      <c r="K6630" s="5"/>
      <c r="L6630" s="5"/>
      <c r="M6630" s="5"/>
      <c r="N6630" s="5"/>
      <c r="O6630" s="5"/>
    </row>
    <row r="6631" spans="1:15" hidden="1" x14ac:dyDescent="0.3">
      <c r="A6631" s="4" t="s">
        <v>36</v>
      </c>
      <c r="B6631" s="5">
        <v>3037</v>
      </c>
      <c r="C6631" s="5">
        <v>200127</v>
      </c>
      <c r="D6631" s="6">
        <v>45359</v>
      </c>
      <c r="E6631" s="4" t="s">
        <v>9</v>
      </c>
      <c r="F6631" s="4">
        <v>2</v>
      </c>
      <c r="G6631" s="4">
        <v>8</v>
      </c>
      <c r="H6631" s="5">
        <v>11</v>
      </c>
      <c r="I6631" s="5"/>
      <c r="J6631" s="5"/>
      <c r="K6631" s="5"/>
      <c r="L6631" s="5"/>
      <c r="M6631" s="5"/>
      <c r="N6631" s="5"/>
      <c r="O6631" s="5"/>
    </row>
    <row r="6632" spans="1:15" hidden="1" x14ac:dyDescent="0.3">
      <c r="A6632" s="4" t="s">
        <v>36</v>
      </c>
      <c r="B6632" s="5">
        <v>3037</v>
      </c>
      <c r="C6632" s="5">
        <v>200127</v>
      </c>
      <c r="D6632" s="6">
        <v>45366</v>
      </c>
      <c r="E6632" s="4" t="s">
        <v>9</v>
      </c>
      <c r="F6632" s="4">
        <v>2</v>
      </c>
      <c r="G6632" s="4">
        <v>8</v>
      </c>
      <c r="H6632" s="5">
        <v>11</v>
      </c>
      <c r="I6632" s="5"/>
      <c r="J6632" s="5"/>
      <c r="K6632" s="5"/>
      <c r="L6632" s="5"/>
      <c r="M6632" s="5"/>
      <c r="N6632" s="5"/>
      <c r="O6632" s="5"/>
    </row>
    <row r="6633" spans="1:15" hidden="1" x14ac:dyDescent="0.3">
      <c r="A6633" s="4" t="s">
        <v>36</v>
      </c>
      <c r="B6633" s="5">
        <v>3037</v>
      </c>
      <c r="C6633" s="5">
        <v>200127</v>
      </c>
      <c r="D6633" s="6">
        <v>45373</v>
      </c>
      <c r="E6633" s="4" t="s">
        <v>9</v>
      </c>
      <c r="F6633" s="4">
        <v>2</v>
      </c>
      <c r="G6633" s="4">
        <v>8</v>
      </c>
      <c r="H6633" s="5">
        <v>15</v>
      </c>
      <c r="I6633" s="5"/>
      <c r="J6633" s="5"/>
      <c r="K6633" s="5"/>
      <c r="L6633" s="5"/>
      <c r="M6633" s="5"/>
      <c r="N6633" s="5"/>
      <c r="O6633" s="5"/>
    </row>
    <row r="6634" spans="1:15" hidden="1" x14ac:dyDescent="0.3">
      <c r="A6634" s="4" t="s">
        <v>36</v>
      </c>
      <c r="B6634" s="5">
        <v>3037</v>
      </c>
      <c r="C6634" s="5">
        <v>200127</v>
      </c>
      <c r="D6634" s="6">
        <v>45380</v>
      </c>
      <c r="E6634" s="4" t="s">
        <v>9</v>
      </c>
      <c r="F6634" s="4">
        <v>2</v>
      </c>
      <c r="G6634" s="4">
        <v>8</v>
      </c>
      <c r="H6634" s="5">
        <v>18</v>
      </c>
      <c r="I6634" s="5"/>
      <c r="J6634" s="5"/>
      <c r="K6634" s="5"/>
      <c r="L6634" s="5"/>
      <c r="M6634" s="5"/>
      <c r="N6634" s="5"/>
      <c r="O6634" s="5"/>
    </row>
    <row r="6635" spans="1:15" hidden="1" x14ac:dyDescent="0.3">
      <c r="A6635" s="4" t="s">
        <v>36</v>
      </c>
      <c r="B6635" s="5">
        <v>3037</v>
      </c>
      <c r="C6635" s="5">
        <v>200127</v>
      </c>
      <c r="D6635" s="6">
        <v>45387</v>
      </c>
      <c r="E6635" s="4" t="s">
        <v>9</v>
      </c>
      <c r="F6635" s="4">
        <v>2</v>
      </c>
      <c r="G6635" s="4">
        <v>8</v>
      </c>
      <c r="H6635" s="5">
        <v>9</v>
      </c>
      <c r="I6635" s="5"/>
      <c r="J6635" s="5"/>
      <c r="K6635" s="5"/>
      <c r="L6635" s="5"/>
      <c r="M6635" s="5"/>
      <c r="N6635" s="5"/>
      <c r="O6635" s="5"/>
    </row>
    <row r="6636" spans="1:15" hidden="1" x14ac:dyDescent="0.3">
      <c r="A6636" s="4" t="s">
        <v>36</v>
      </c>
      <c r="B6636" s="5">
        <v>3037</v>
      </c>
      <c r="C6636" s="5">
        <v>200127</v>
      </c>
      <c r="D6636" s="6">
        <v>45394</v>
      </c>
      <c r="E6636" s="4" t="s">
        <v>9</v>
      </c>
      <c r="F6636" s="4">
        <v>2</v>
      </c>
      <c r="G6636" s="4">
        <v>8</v>
      </c>
      <c r="H6636" s="5">
        <v>15</v>
      </c>
      <c r="I6636" s="5"/>
      <c r="J6636" s="5"/>
      <c r="K6636" s="5"/>
      <c r="L6636" s="5"/>
      <c r="M6636" s="5"/>
      <c r="N6636" s="5"/>
      <c r="O6636" s="5"/>
    </row>
    <row r="6637" spans="1:15" hidden="1" x14ac:dyDescent="0.3">
      <c r="A6637" s="4" t="s">
        <v>36</v>
      </c>
      <c r="B6637" s="5">
        <v>3037</v>
      </c>
      <c r="C6637" s="5">
        <v>200127</v>
      </c>
      <c r="D6637" s="6">
        <v>45401</v>
      </c>
      <c r="E6637" s="4" t="s">
        <v>9</v>
      </c>
      <c r="F6637" s="4">
        <v>2</v>
      </c>
      <c r="G6637" s="4">
        <v>8</v>
      </c>
      <c r="H6637" s="5">
        <v>13</v>
      </c>
      <c r="I6637" s="5"/>
      <c r="J6637" s="5"/>
      <c r="K6637" s="5"/>
      <c r="L6637" s="5"/>
      <c r="M6637" s="5"/>
      <c r="N6637" s="5"/>
      <c r="O6637" s="5"/>
    </row>
    <row r="6638" spans="1:15" hidden="1" x14ac:dyDescent="0.3">
      <c r="A6638" s="4" t="s">
        <v>36</v>
      </c>
      <c r="B6638" s="5">
        <v>3037</v>
      </c>
      <c r="C6638" s="5">
        <v>200127</v>
      </c>
      <c r="D6638" s="6">
        <v>45408</v>
      </c>
      <c r="E6638" s="4" t="s">
        <v>9</v>
      </c>
      <c r="F6638" s="4">
        <v>2</v>
      </c>
      <c r="G6638" s="4">
        <v>8</v>
      </c>
      <c r="H6638" s="5">
        <v>15</v>
      </c>
      <c r="I6638" s="5"/>
      <c r="J6638" s="5"/>
      <c r="K6638" s="5"/>
      <c r="L6638" s="5"/>
      <c r="M6638" s="5"/>
      <c r="N6638" s="5"/>
      <c r="O6638" s="5"/>
    </row>
    <row r="6639" spans="1:15" hidden="1" x14ac:dyDescent="0.3">
      <c r="A6639" s="4" t="s">
        <v>36</v>
      </c>
      <c r="B6639" s="5">
        <v>3037</v>
      </c>
      <c r="C6639" s="5">
        <v>200127</v>
      </c>
      <c r="D6639" s="6">
        <v>45415</v>
      </c>
      <c r="E6639" s="4" t="s">
        <v>9</v>
      </c>
      <c r="F6639" s="4">
        <v>2</v>
      </c>
      <c r="G6639" s="4">
        <v>8</v>
      </c>
      <c r="H6639" s="5">
        <v>9</v>
      </c>
      <c r="I6639" s="5"/>
      <c r="J6639" s="5"/>
      <c r="K6639" s="5"/>
      <c r="L6639" s="5"/>
      <c r="M6639" s="5"/>
      <c r="N6639" s="5"/>
      <c r="O6639" s="5"/>
    </row>
    <row r="6640" spans="1:15" hidden="1" x14ac:dyDescent="0.3">
      <c r="A6640" s="4" t="s">
        <v>36</v>
      </c>
      <c r="B6640" s="5">
        <v>3037</v>
      </c>
      <c r="C6640" s="5">
        <v>200127</v>
      </c>
      <c r="D6640" s="6">
        <v>45422</v>
      </c>
      <c r="E6640" s="4" t="s">
        <v>9</v>
      </c>
      <c r="F6640" s="4">
        <v>2</v>
      </c>
      <c r="G6640" s="4">
        <v>8</v>
      </c>
      <c r="H6640" s="5">
        <v>17</v>
      </c>
      <c r="I6640" s="5"/>
      <c r="J6640" s="5"/>
      <c r="K6640" s="5"/>
      <c r="L6640" s="5"/>
      <c r="M6640" s="5"/>
      <c r="N6640" s="5"/>
      <c r="O6640" s="5"/>
    </row>
    <row r="6641" spans="1:15" hidden="1" x14ac:dyDescent="0.3">
      <c r="A6641" s="4" t="s">
        <v>36</v>
      </c>
      <c r="B6641" s="5">
        <v>3037</v>
      </c>
      <c r="C6641" s="5">
        <v>200127</v>
      </c>
      <c r="D6641" s="6">
        <v>45429</v>
      </c>
      <c r="E6641" s="4" t="s">
        <v>9</v>
      </c>
      <c r="F6641" s="4">
        <v>2</v>
      </c>
      <c r="G6641" s="4">
        <v>8</v>
      </c>
      <c r="H6641" s="5">
        <v>5</v>
      </c>
      <c r="I6641" s="5"/>
      <c r="J6641" s="5"/>
      <c r="K6641" s="5"/>
      <c r="L6641" s="5"/>
      <c r="M6641" s="5"/>
      <c r="N6641" s="5"/>
      <c r="O6641" s="5"/>
    </row>
    <row r="6642" spans="1:15" hidden="1" x14ac:dyDescent="0.3">
      <c r="A6642" s="4" t="s">
        <v>36</v>
      </c>
      <c r="B6642" s="5">
        <v>3037</v>
      </c>
      <c r="C6642" s="5">
        <v>200127</v>
      </c>
      <c r="D6642" s="6">
        <v>45436</v>
      </c>
      <c r="E6642" s="4" t="s">
        <v>9</v>
      </c>
      <c r="F6642" s="4">
        <v>2</v>
      </c>
      <c r="G6642" s="4">
        <v>8</v>
      </c>
      <c r="H6642" s="5">
        <v>16</v>
      </c>
      <c r="I6642" s="5"/>
      <c r="J6642" s="5"/>
      <c r="K6642" s="5"/>
      <c r="L6642" s="5"/>
      <c r="M6642" s="5"/>
      <c r="N6642" s="5"/>
      <c r="O6642" s="5"/>
    </row>
    <row r="6643" spans="1:15" hidden="1" x14ac:dyDescent="0.3">
      <c r="A6643" s="4" t="s">
        <v>36</v>
      </c>
      <c r="B6643" s="5">
        <v>3037</v>
      </c>
      <c r="C6643" s="5">
        <v>200127</v>
      </c>
      <c r="D6643" s="6">
        <v>45443</v>
      </c>
      <c r="E6643" s="4" t="s">
        <v>9</v>
      </c>
      <c r="F6643" s="4">
        <v>2</v>
      </c>
      <c r="G6643" s="4">
        <v>8</v>
      </c>
      <c r="H6643" s="5">
        <v>23</v>
      </c>
      <c r="I6643" s="5"/>
      <c r="J6643" s="5"/>
      <c r="K6643" s="5"/>
      <c r="L6643" s="5"/>
      <c r="M6643" s="5"/>
      <c r="N6643" s="5"/>
      <c r="O6643" s="5"/>
    </row>
    <row r="6644" spans="1:15" hidden="1" x14ac:dyDescent="0.3">
      <c r="A6644" s="4" t="s">
        <v>36</v>
      </c>
      <c r="B6644" s="5">
        <v>3037</v>
      </c>
      <c r="C6644" s="5">
        <v>200127</v>
      </c>
      <c r="D6644" s="6">
        <v>45450</v>
      </c>
      <c r="E6644" s="4" t="s">
        <v>9</v>
      </c>
      <c r="F6644" s="4">
        <v>2</v>
      </c>
      <c r="G6644" s="4">
        <v>8</v>
      </c>
      <c r="H6644" s="5">
        <v>10</v>
      </c>
      <c r="I6644" s="5"/>
      <c r="J6644" s="5"/>
      <c r="K6644" s="5"/>
      <c r="L6644" s="5"/>
      <c r="M6644" s="5"/>
      <c r="N6644" s="5"/>
      <c r="O6644" s="5"/>
    </row>
    <row r="6645" spans="1:15" hidden="1" x14ac:dyDescent="0.3">
      <c r="A6645" s="4" t="s">
        <v>36</v>
      </c>
      <c r="B6645" s="5">
        <v>3037</v>
      </c>
      <c r="C6645" s="5">
        <v>200127</v>
      </c>
      <c r="D6645" s="6">
        <v>45457</v>
      </c>
      <c r="E6645" s="4" t="s">
        <v>9</v>
      </c>
      <c r="F6645" s="4">
        <v>2</v>
      </c>
      <c r="G6645" s="4">
        <v>8</v>
      </c>
      <c r="H6645" s="5">
        <v>14</v>
      </c>
      <c r="I6645" s="5"/>
      <c r="J6645" s="5"/>
      <c r="K6645" s="5"/>
      <c r="L6645" s="5"/>
      <c r="M6645" s="5"/>
      <c r="N6645" s="5"/>
      <c r="O6645" s="5"/>
    </row>
    <row r="6646" spans="1:15" hidden="1" x14ac:dyDescent="0.3">
      <c r="A6646" s="4" t="s">
        <v>36</v>
      </c>
      <c r="B6646" s="5">
        <v>3037</v>
      </c>
      <c r="C6646" s="5">
        <v>200127</v>
      </c>
      <c r="D6646" s="6">
        <v>45464</v>
      </c>
      <c r="E6646" s="4" t="s">
        <v>9</v>
      </c>
      <c r="F6646" s="4">
        <v>2</v>
      </c>
      <c r="G6646" s="4">
        <v>8</v>
      </c>
      <c r="H6646" s="5">
        <v>13</v>
      </c>
      <c r="I6646" s="5"/>
      <c r="J6646" s="5"/>
      <c r="K6646" s="5"/>
      <c r="L6646" s="5"/>
      <c r="M6646" s="5"/>
      <c r="N6646" s="5"/>
      <c r="O6646" s="5"/>
    </row>
    <row r="6647" spans="1:15" hidden="1" x14ac:dyDescent="0.3">
      <c r="A6647" s="4" t="s">
        <v>36</v>
      </c>
      <c r="B6647" s="5">
        <v>3037</v>
      </c>
      <c r="C6647" s="5">
        <v>200127</v>
      </c>
      <c r="D6647" s="6">
        <v>45471</v>
      </c>
      <c r="E6647" s="4" t="s">
        <v>9</v>
      </c>
      <c r="F6647" s="4">
        <v>2</v>
      </c>
      <c r="G6647" s="4">
        <v>8</v>
      </c>
      <c r="H6647" s="5">
        <v>11</v>
      </c>
      <c r="I6647" s="5"/>
      <c r="J6647" s="5"/>
      <c r="K6647" s="5"/>
      <c r="L6647" s="5"/>
      <c r="M6647" s="5"/>
      <c r="N6647" s="5"/>
      <c r="O6647" s="5"/>
    </row>
    <row r="6648" spans="1:15" hidden="1" x14ac:dyDescent="0.3">
      <c r="A6648" s="4" t="s">
        <v>36</v>
      </c>
      <c r="B6648" s="5">
        <v>3037</v>
      </c>
      <c r="C6648" s="5">
        <v>200127</v>
      </c>
      <c r="D6648" s="6">
        <v>45478</v>
      </c>
      <c r="E6648" s="4" t="s">
        <v>9</v>
      </c>
      <c r="F6648" s="4">
        <v>2</v>
      </c>
      <c r="G6648" s="4">
        <v>8</v>
      </c>
      <c r="H6648" s="5">
        <v>7</v>
      </c>
      <c r="I6648" s="5"/>
      <c r="J6648" s="5"/>
      <c r="K6648" s="5"/>
      <c r="L6648" s="5"/>
      <c r="M6648" s="5"/>
      <c r="N6648" s="5"/>
      <c r="O6648" s="5"/>
    </row>
    <row r="6649" spans="1:15" hidden="1" x14ac:dyDescent="0.3">
      <c r="A6649" s="4" t="s">
        <v>36</v>
      </c>
      <c r="B6649" s="5">
        <v>3037</v>
      </c>
      <c r="C6649" s="5">
        <v>200127</v>
      </c>
      <c r="D6649" s="6">
        <v>45485</v>
      </c>
      <c r="E6649" s="4" t="s">
        <v>9</v>
      </c>
      <c r="F6649" s="4">
        <v>2</v>
      </c>
      <c r="G6649" s="4">
        <v>8</v>
      </c>
      <c r="H6649" s="5">
        <v>12</v>
      </c>
      <c r="I6649" s="5"/>
      <c r="J6649" s="5"/>
      <c r="K6649" s="5"/>
      <c r="L6649" s="5"/>
      <c r="M6649" s="5"/>
      <c r="N6649" s="5"/>
      <c r="O6649" s="5"/>
    </row>
    <row r="6650" spans="1:15" hidden="1" x14ac:dyDescent="0.3">
      <c r="A6650" s="4" t="s">
        <v>36</v>
      </c>
      <c r="B6650" s="5">
        <v>3037</v>
      </c>
      <c r="C6650" s="5">
        <v>200127</v>
      </c>
      <c r="D6650" s="6">
        <v>45492</v>
      </c>
      <c r="E6650" s="4" t="s">
        <v>9</v>
      </c>
      <c r="F6650" s="4">
        <v>2</v>
      </c>
      <c r="G6650" s="4">
        <v>8</v>
      </c>
      <c r="H6650" s="5">
        <v>17</v>
      </c>
      <c r="I6650" s="5"/>
      <c r="J6650" s="5"/>
      <c r="K6650" s="5"/>
      <c r="L6650" s="5"/>
      <c r="M6650" s="5"/>
      <c r="N6650" s="5"/>
      <c r="O6650" s="5"/>
    </row>
    <row r="6651" spans="1:15" hidden="1" x14ac:dyDescent="0.3">
      <c r="A6651" s="4" t="s">
        <v>36</v>
      </c>
      <c r="B6651" s="5">
        <v>3037</v>
      </c>
      <c r="C6651" s="5">
        <v>200127</v>
      </c>
      <c r="D6651" s="6">
        <v>45499</v>
      </c>
      <c r="E6651" s="4" t="s">
        <v>9</v>
      </c>
      <c r="F6651" s="4">
        <v>2</v>
      </c>
      <c r="G6651" s="4">
        <v>8</v>
      </c>
      <c r="H6651" s="5">
        <v>8</v>
      </c>
      <c r="I6651" s="5"/>
      <c r="J6651" s="5"/>
      <c r="K6651" s="5"/>
      <c r="L6651" s="5"/>
      <c r="M6651" s="5"/>
      <c r="N6651" s="5"/>
      <c r="O6651" s="5"/>
    </row>
    <row r="6652" spans="1:15" hidden="1" x14ac:dyDescent="0.3">
      <c r="A6652" s="4" t="s">
        <v>36</v>
      </c>
      <c r="B6652" s="5">
        <v>3037</v>
      </c>
      <c r="C6652" s="5">
        <v>200127</v>
      </c>
      <c r="D6652" s="6">
        <v>45506</v>
      </c>
      <c r="E6652" s="4" t="s">
        <v>9</v>
      </c>
      <c r="F6652" s="4">
        <v>2</v>
      </c>
      <c r="G6652" s="4">
        <v>8</v>
      </c>
      <c r="H6652" s="5">
        <v>13</v>
      </c>
      <c r="I6652" s="5"/>
      <c r="J6652" s="5"/>
      <c r="K6652" s="5"/>
      <c r="L6652" s="5"/>
      <c r="M6652" s="5"/>
      <c r="N6652" s="5"/>
      <c r="O6652" s="5"/>
    </row>
    <row r="6653" spans="1:15" hidden="1" x14ac:dyDescent="0.3">
      <c r="A6653" s="4" t="s">
        <v>36</v>
      </c>
      <c r="B6653" s="5">
        <v>3037</v>
      </c>
      <c r="C6653" s="5">
        <v>200127</v>
      </c>
      <c r="D6653" s="6">
        <v>45513</v>
      </c>
      <c r="E6653" s="4" t="s">
        <v>9</v>
      </c>
      <c r="F6653" s="4">
        <v>2</v>
      </c>
      <c r="G6653" s="4">
        <v>8</v>
      </c>
      <c r="H6653" s="5">
        <v>12</v>
      </c>
      <c r="I6653" s="5"/>
      <c r="J6653" s="5"/>
      <c r="K6653" s="5"/>
      <c r="L6653" s="5"/>
      <c r="M6653" s="5"/>
      <c r="N6653" s="5"/>
      <c r="O6653" s="5"/>
    </row>
    <row r="6654" spans="1:15" hidden="1" x14ac:dyDescent="0.3">
      <c r="A6654" s="4" t="s">
        <v>36</v>
      </c>
      <c r="B6654" s="5">
        <v>3037</v>
      </c>
      <c r="C6654" s="5">
        <v>200127</v>
      </c>
      <c r="D6654" s="6">
        <v>45520</v>
      </c>
      <c r="E6654" s="4" t="s">
        <v>9</v>
      </c>
      <c r="F6654" s="4">
        <v>2</v>
      </c>
      <c r="G6654" s="4">
        <v>8</v>
      </c>
      <c r="H6654" s="5">
        <v>17</v>
      </c>
      <c r="I6654" s="5"/>
      <c r="J6654" s="5"/>
      <c r="K6654" s="5"/>
      <c r="L6654" s="5"/>
      <c r="M6654" s="5"/>
      <c r="N6654" s="5"/>
      <c r="O6654" s="5"/>
    </row>
    <row r="6655" spans="1:15" hidden="1" x14ac:dyDescent="0.3">
      <c r="A6655" s="4" t="s">
        <v>36</v>
      </c>
      <c r="B6655" s="5">
        <v>3037</v>
      </c>
      <c r="C6655" s="5">
        <v>200127</v>
      </c>
      <c r="D6655" s="6">
        <v>45527</v>
      </c>
      <c r="E6655" s="4" t="s">
        <v>9</v>
      </c>
      <c r="F6655" s="4">
        <v>2</v>
      </c>
      <c r="G6655" s="4">
        <v>8</v>
      </c>
      <c r="H6655" s="5">
        <v>10</v>
      </c>
      <c r="I6655" s="5"/>
      <c r="J6655" s="5"/>
      <c r="K6655" s="5"/>
      <c r="L6655" s="5"/>
      <c r="M6655" s="5"/>
      <c r="N6655" s="5"/>
      <c r="O6655" s="5"/>
    </row>
    <row r="6656" spans="1:15" hidden="1" x14ac:dyDescent="0.3">
      <c r="A6656" s="4" t="s">
        <v>36</v>
      </c>
      <c r="B6656" s="5">
        <v>3037</v>
      </c>
      <c r="C6656" s="5">
        <v>200127</v>
      </c>
      <c r="D6656" s="6">
        <v>45534</v>
      </c>
      <c r="E6656" s="4" t="s">
        <v>9</v>
      </c>
      <c r="F6656" s="4">
        <v>2</v>
      </c>
      <c r="G6656" s="4">
        <v>8</v>
      </c>
      <c r="H6656" s="5">
        <v>11</v>
      </c>
      <c r="I6656" s="5"/>
      <c r="J6656" s="5"/>
      <c r="K6656" s="5"/>
      <c r="L6656" s="5"/>
      <c r="M6656" s="5"/>
      <c r="N6656" s="5"/>
      <c r="O6656" s="5"/>
    </row>
    <row r="6657" spans="1:15" hidden="1" x14ac:dyDescent="0.3">
      <c r="A6657" s="4" t="s">
        <v>36</v>
      </c>
      <c r="B6657" s="5">
        <v>3037</v>
      </c>
      <c r="C6657" s="5">
        <v>200127</v>
      </c>
      <c r="D6657" s="6">
        <v>45541</v>
      </c>
      <c r="E6657" s="4" t="s">
        <v>9</v>
      </c>
      <c r="F6657" s="4">
        <v>2</v>
      </c>
      <c r="G6657" s="4">
        <v>8</v>
      </c>
      <c r="H6657" s="5">
        <v>3</v>
      </c>
      <c r="I6657" s="5"/>
      <c r="J6657" s="5"/>
      <c r="K6657" s="5"/>
      <c r="L6657" s="5"/>
      <c r="M6657" s="5"/>
      <c r="N6657" s="5"/>
      <c r="O6657" s="5"/>
    </row>
    <row r="6658" spans="1:15" hidden="1" x14ac:dyDescent="0.3">
      <c r="A6658" s="4" t="s">
        <v>36</v>
      </c>
      <c r="B6658" s="5">
        <v>3037</v>
      </c>
      <c r="C6658" s="5">
        <v>200127</v>
      </c>
      <c r="D6658" s="6">
        <v>45548</v>
      </c>
      <c r="E6658" s="4" t="s">
        <v>9</v>
      </c>
      <c r="F6658" s="4">
        <v>2</v>
      </c>
      <c r="G6658" s="4">
        <v>8</v>
      </c>
      <c r="H6658" s="5">
        <v>13</v>
      </c>
      <c r="I6658" s="5"/>
      <c r="J6658" s="5"/>
      <c r="K6658" s="5"/>
      <c r="L6658" s="5"/>
      <c r="M6658" s="5"/>
      <c r="N6658" s="5"/>
      <c r="O6658" s="5"/>
    </row>
    <row r="6659" spans="1:15" hidden="1" x14ac:dyDescent="0.3">
      <c r="A6659" s="4" t="s">
        <v>36</v>
      </c>
      <c r="B6659" s="5">
        <v>3037</v>
      </c>
      <c r="C6659" s="5">
        <v>200127</v>
      </c>
      <c r="D6659" s="6">
        <v>45555</v>
      </c>
      <c r="E6659" s="4" t="s">
        <v>9</v>
      </c>
      <c r="F6659" s="4">
        <v>2</v>
      </c>
      <c r="G6659" s="4">
        <v>8</v>
      </c>
      <c r="H6659" s="5">
        <v>11</v>
      </c>
      <c r="I6659" s="5"/>
      <c r="J6659" s="5"/>
      <c r="K6659" s="5"/>
      <c r="L6659" s="5"/>
      <c r="M6659" s="5"/>
      <c r="N6659" s="5"/>
      <c r="O6659" s="5"/>
    </row>
    <row r="6660" spans="1:15" hidden="1" x14ac:dyDescent="0.3">
      <c r="A6660" s="4" t="s">
        <v>36</v>
      </c>
      <c r="B6660" s="5">
        <v>3037</v>
      </c>
      <c r="C6660" s="5">
        <v>200127</v>
      </c>
      <c r="D6660" s="6">
        <v>45562</v>
      </c>
      <c r="E6660" s="4" t="s">
        <v>9</v>
      </c>
      <c r="F6660" s="4">
        <v>2</v>
      </c>
      <c r="G6660" s="4">
        <v>8</v>
      </c>
      <c r="H6660" s="5">
        <v>11</v>
      </c>
      <c r="I6660" s="5"/>
      <c r="J6660" s="5"/>
      <c r="K6660" s="5"/>
      <c r="L6660" s="5"/>
      <c r="M6660" s="5"/>
      <c r="N6660" s="5"/>
      <c r="O6660" s="5"/>
    </row>
    <row r="6661" spans="1:15" hidden="1" x14ac:dyDescent="0.3">
      <c r="A6661" s="4" t="s">
        <v>36</v>
      </c>
      <c r="B6661" s="5">
        <v>3037</v>
      </c>
      <c r="C6661" s="5">
        <v>200127</v>
      </c>
      <c r="D6661" s="6">
        <v>45569</v>
      </c>
      <c r="E6661" s="4" t="s">
        <v>9</v>
      </c>
      <c r="F6661" s="4">
        <v>2</v>
      </c>
      <c r="G6661" s="4">
        <v>8</v>
      </c>
      <c r="H6661" s="5">
        <v>6</v>
      </c>
      <c r="I6661" s="5"/>
      <c r="J6661" s="5"/>
      <c r="K6661" s="5"/>
      <c r="L6661" s="5"/>
      <c r="M6661" s="5"/>
      <c r="N6661" s="5"/>
      <c r="O6661" s="5"/>
    </row>
    <row r="6662" spans="1:15" hidden="1" x14ac:dyDescent="0.3">
      <c r="A6662" s="4" t="s">
        <v>36</v>
      </c>
      <c r="B6662" s="5">
        <v>3037</v>
      </c>
      <c r="C6662" s="5">
        <v>200127</v>
      </c>
      <c r="D6662" s="6">
        <v>45576</v>
      </c>
      <c r="E6662" s="4" t="s">
        <v>9</v>
      </c>
      <c r="F6662" s="4">
        <v>2</v>
      </c>
      <c r="G6662" s="4">
        <v>8</v>
      </c>
      <c r="H6662" s="5">
        <v>15</v>
      </c>
      <c r="I6662" s="5"/>
      <c r="J6662" s="5"/>
      <c r="K6662" s="5"/>
      <c r="L6662" s="5"/>
      <c r="M6662" s="5"/>
      <c r="N6662" s="5"/>
      <c r="O6662" s="5"/>
    </row>
    <row r="6663" spans="1:15" hidden="1" x14ac:dyDescent="0.3">
      <c r="A6663" s="4" t="s">
        <v>36</v>
      </c>
      <c r="B6663" s="5">
        <v>3037</v>
      </c>
      <c r="C6663" s="5">
        <v>200127</v>
      </c>
      <c r="D6663" s="6">
        <v>45583</v>
      </c>
      <c r="E6663" s="4" t="s">
        <v>9</v>
      </c>
      <c r="F6663" s="4">
        <v>2</v>
      </c>
      <c r="G6663" s="4">
        <v>8</v>
      </c>
      <c r="H6663" s="5">
        <v>3</v>
      </c>
      <c r="I6663" s="5"/>
      <c r="J6663" s="5"/>
      <c r="K6663" s="5"/>
      <c r="L6663" s="5"/>
      <c r="M6663" s="5"/>
      <c r="N6663" s="5"/>
      <c r="O6663" s="5"/>
    </row>
    <row r="6664" spans="1:15" hidden="1" x14ac:dyDescent="0.3">
      <c r="A6664" s="4" t="s">
        <v>36</v>
      </c>
      <c r="B6664" s="5">
        <v>3037</v>
      </c>
      <c r="C6664" s="5">
        <v>200127</v>
      </c>
      <c r="D6664" s="6">
        <v>45590</v>
      </c>
      <c r="E6664" s="4" t="s">
        <v>9</v>
      </c>
      <c r="F6664" s="4">
        <v>2</v>
      </c>
      <c r="G6664" s="4">
        <v>8</v>
      </c>
      <c r="H6664" s="5">
        <v>1</v>
      </c>
      <c r="I6664" s="5"/>
      <c r="J6664" s="5"/>
      <c r="K6664" s="5"/>
      <c r="L6664" s="5"/>
      <c r="M6664" s="5"/>
      <c r="N6664" s="5"/>
      <c r="O6664" s="5"/>
    </row>
    <row r="6665" spans="1:15" hidden="1" x14ac:dyDescent="0.3">
      <c r="A6665" s="4" t="s">
        <v>36</v>
      </c>
      <c r="B6665" s="5">
        <v>3037</v>
      </c>
      <c r="C6665" s="5">
        <v>200127</v>
      </c>
      <c r="D6665" s="6">
        <v>45597</v>
      </c>
      <c r="E6665" s="4" t="s">
        <v>9</v>
      </c>
      <c r="F6665" s="4">
        <v>2</v>
      </c>
      <c r="G6665" s="4">
        <v>8</v>
      </c>
      <c r="H6665" s="5">
        <v>2</v>
      </c>
      <c r="I6665" s="5"/>
      <c r="J6665" s="5"/>
      <c r="K6665" s="5"/>
      <c r="L6665" s="5"/>
      <c r="M6665" s="5"/>
      <c r="N6665" s="5"/>
      <c r="O6665" s="5"/>
    </row>
    <row r="6666" spans="1:15" hidden="1" x14ac:dyDescent="0.3">
      <c r="A6666" s="4" t="s">
        <v>36</v>
      </c>
      <c r="B6666" s="5">
        <v>3037</v>
      </c>
      <c r="C6666" s="5">
        <v>200127</v>
      </c>
      <c r="D6666" s="6">
        <v>45604</v>
      </c>
      <c r="E6666" s="4" t="s">
        <v>9</v>
      </c>
      <c r="F6666" s="4">
        <v>2</v>
      </c>
      <c r="G6666" s="4">
        <v>8</v>
      </c>
      <c r="H6666" s="5">
        <v>0</v>
      </c>
      <c r="I6666" s="5"/>
      <c r="J6666" s="5"/>
      <c r="K6666" s="5"/>
      <c r="L6666" s="5"/>
      <c r="M6666" s="5"/>
      <c r="N6666" s="5"/>
      <c r="O6666" s="5"/>
    </row>
    <row r="6667" spans="1:15" hidden="1" x14ac:dyDescent="0.3">
      <c r="A6667" s="4" t="s">
        <v>36</v>
      </c>
      <c r="B6667" s="5">
        <v>3037</v>
      </c>
      <c r="C6667" s="5">
        <v>200127</v>
      </c>
      <c r="D6667" s="6">
        <v>45611</v>
      </c>
      <c r="E6667" s="4" t="s">
        <v>9</v>
      </c>
      <c r="F6667" s="4">
        <v>2</v>
      </c>
      <c r="G6667" s="4">
        <v>8</v>
      </c>
      <c r="H6667" s="5">
        <v>0</v>
      </c>
      <c r="I6667" s="5"/>
      <c r="J6667" s="5"/>
      <c r="K6667" s="5"/>
      <c r="L6667" s="5"/>
      <c r="M6667" s="5"/>
      <c r="N6667" s="5"/>
      <c r="O6667" s="5"/>
    </row>
    <row r="6668" spans="1:15" hidden="1" x14ac:dyDescent="0.3">
      <c r="A6668" s="4" t="s">
        <v>36</v>
      </c>
      <c r="B6668" s="5">
        <v>3037</v>
      </c>
      <c r="C6668" s="5">
        <v>200127</v>
      </c>
      <c r="D6668" s="6">
        <v>45618</v>
      </c>
      <c r="E6668" s="4" t="s">
        <v>9</v>
      </c>
      <c r="F6668" s="4">
        <v>2</v>
      </c>
      <c r="G6668" s="4">
        <v>8</v>
      </c>
      <c r="H6668" s="5">
        <v>0</v>
      </c>
      <c r="I6668" s="5"/>
      <c r="J6668" s="5"/>
      <c r="K6668" s="5"/>
      <c r="L6668" s="5"/>
      <c r="M6668" s="5"/>
      <c r="N6668" s="5"/>
      <c r="O6668" s="5"/>
    </row>
    <row r="6669" spans="1:15" hidden="1" x14ac:dyDescent="0.3">
      <c r="A6669" s="4" t="s">
        <v>36</v>
      </c>
      <c r="B6669" s="5">
        <v>3037</v>
      </c>
      <c r="C6669" s="5">
        <v>200127</v>
      </c>
      <c r="D6669" s="6">
        <v>45625</v>
      </c>
      <c r="E6669" s="4" t="s">
        <v>9</v>
      </c>
      <c r="F6669" s="4">
        <v>2</v>
      </c>
      <c r="G6669" s="4">
        <v>8</v>
      </c>
      <c r="H6669" s="5">
        <v>0</v>
      </c>
      <c r="I6669" s="5"/>
      <c r="J6669" s="5"/>
      <c r="K6669" s="5"/>
      <c r="L6669" s="5"/>
      <c r="M6669" s="5"/>
      <c r="N6669" s="5"/>
      <c r="O6669" s="5"/>
    </row>
    <row r="6670" spans="1:15" hidden="1" x14ac:dyDescent="0.3">
      <c r="A6670" s="4" t="s">
        <v>36</v>
      </c>
      <c r="B6670" s="5">
        <v>3037</v>
      </c>
      <c r="C6670" s="5">
        <v>200127</v>
      </c>
      <c r="D6670" s="6">
        <v>45632</v>
      </c>
      <c r="E6670" s="4" t="s">
        <v>9</v>
      </c>
      <c r="F6670" s="4">
        <v>2</v>
      </c>
      <c r="G6670" s="4">
        <v>8</v>
      </c>
      <c r="H6670" s="5">
        <v>1</v>
      </c>
      <c r="I6670" s="5"/>
      <c r="J6670" s="5"/>
      <c r="K6670" s="5"/>
      <c r="L6670" s="5"/>
      <c r="M6670" s="5"/>
      <c r="N6670" s="5"/>
      <c r="O6670" s="5"/>
    </row>
    <row r="6671" spans="1:15" hidden="1" x14ac:dyDescent="0.3">
      <c r="A6671" s="4" t="s">
        <v>36</v>
      </c>
      <c r="B6671" s="5">
        <v>3037</v>
      </c>
      <c r="C6671" s="5">
        <v>200127</v>
      </c>
      <c r="D6671" s="6">
        <v>45639</v>
      </c>
      <c r="E6671" s="4" t="s">
        <v>9</v>
      </c>
      <c r="F6671" s="4">
        <v>2</v>
      </c>
      <c r="G6671" s="4">
        <v>8</v>
      </c>
      <c r="H6671" s="5">
        <v>6</v>
      </c>
      <c r="I6671" s="5"/>
      <c r="J6671" s="5"/>
      <c r="K6671" s="5"/>
      <c r="L6671" s="5"/>
      <c r="M6671" s="5"/>
      <c r="N6671" s="5"/>
      <c r="O6671" s="5"/>
    </row>
    <row r="6672" spans="1:15" hidden="1" x14ac:dyDescent="0.3">
      <c r="A6672" s="4" t="s">
        <v>36</v>
      </c>
      <c r="B6672" s="5">
        <v>3037</v>
      </c>
      <c r="C6672" s="5">
        <v>200127</v>
      </c>
      <c r="D6672" s="6">
        <v>45646</v>
      </c>
      <c r="E6672" s="4" t="s">
        <v>9</v>
      </c>
      <c r="F6672" s="4">
        <v>2</v>
      </c>
      <c r="G6672" s="4">
        <v>8</v>
      </c>
      <c r="H6672" s="5">
        <v>8</v>
      </c>
      <c r="I6672" s="5"/>
      <c r="J6672" s="5"/>
      <c r="K6672" s="5"/>
      <c r="L6672" s="5"/>
      <c r="M6672" s="5"/>
      <c r="N6672" s="5"/>
      <c r="O6672" s="5"/>
    </row>
    <row r="6673" spans="1:15" hidden="1" x14ac:dyDescent="0.3">
      <c r="A6673" s="4" t="s">
        <v>36</v>
      </c>
      <c r="B6673" s="5">
        <v>3037</v>
      </c>
      <c r="C6673" s="5">
        <v>200127</v>
      </c>
      <c r="D6673" s="6">
        <v>45653</v>
      </c>
      <c r="E6673" s="4" t="s">
        <v>9</v>
      </c>
      <c r="F6673" s="4">
        <v>2</v>
      </c>
      <c r="G6673" s="4">
        <v>8</v>
      </c>
      <c r="H6673" s="5">
        <v>4</v>
      </c>
      <c r="I6673" s="5"/>
      <c r="J6673" s="5"/>
      <c r="K6673" s="5"/>
      <c r="L6673" s="5"/>
      <c r="M6673" s="5"/>
      <c r="N6673" s="5"/>
      <c r="O6673" s="5"/>
    </row>
    <row r="6674" spans="1:15" hidden="1" x14ac:dyDescent="0.3">
      <c r="A6674" s="4" t="s">
        <v>36</v>
      </c>
      <c r="B6674" s="5">
        <v>3037</v>
      </c>
      <c r="C6674" s="5">
        <v>200127</v>
      </c>
      <c r="D6674" s="6">
        <v>45660</v>
      </c>
      <c r="E6674" s="4" t="s">
        <v>9</v>
      </c>
      <c r="F6674" s="4">
        <v>2</v>
      </c>
      <c r="G6674" s="4">
        <v>8</v>
      </c>
      <c r="H6674" s="5">
        <v>4</v>
      </c>
      <c r="I6674" s="5"/>
      <c r="J6674" s="5"/>
      <c r="K6674" s="5"/>
      <c r="L6674" s="5"/>
      <c r="M6674" s="5"/>
      <c r="N6674" s="5"/>
      <c r="O6674" s="5"/>
    </row>
    <row r="6675" spans="1:15" hidden="1" x14ac:dyDescent="0.3">
      <c r="A6675" s="4" t="s">
        <v>36</v>
      </c>
      <c r="B6675" s="5">
        <v>3037</v>
      </c>
      <c r="C6675" s="5">
        <v>200127</v>
      </c>
      <c r="D6675" s="6">
        <v>45667</v>
      </c>
      <c r="E6675" s="4" t="s">
        <v>9</v>
      </c>
      <c r="F6675" s="4">
        <v>2</v>
      </c>
      <c r="G6675" s="4">
        <v>8</v>
      </c>
      <c r="H6675" s="5">
        <v>10</v>
      </c>
      <c r="I6675" s="5"/>
      <c r="J6675" s="5"/>
      <c r="K6675" s="5"/>
      <c r="L6675" s="5"/>
      <c r="M6675" s="5"/>
      <c r="N6675" s="5"/>
      <c r="O6675" s="5"/>
    </row>
    <row r="6676" spans="1:15" hidden="1" x14ac:dyDescent="0.3">
      <c r="A6676" s="4" t="s">
        <v>36</v>
      </c>
      <c r="B6676" s="5">
        <v>3037</v>
      </c>
      <c r="C6676" s="5">
        <v>200127</v>
      </c>
      <c r="D6676" s="6">
        <v>45674</v>
      </c>
      <c r="E6676" s="4" t="s">
        <v>9</v>
      </c>
      <c r="F6676" s="4">
        <v>2</v>
      </c>
      <c r="G6676" s="4">
        <v>8</v>
      </c>
      <c r="H6676" s="5">
        <v>4</v>
      </c>
      <c r="I6676" s="5"/>
      <c r="J6676" s="5"/>
      <c r="K6676" s="5"/>
      <c r="L6676" s="5"/>
      <c r="M6676" s="5"/>
      <c r="N6676" s="5"/>
      <c r="O6676" s="5"/>
    </row>
    <row r="6677" spans="1:15" hidden="1" x14ac:dyDescent="0.3">
      <c r="A6677" s="4" t="s">
        <v>36</v>
      </c>
      <c r="B6677" s="5">
        <v>3037</v>
      </c>
      <c r="C6677" s="5">
        <v>200127</v>
      </c>
      <c r="D6677" s="6">
        <v>45681</v>
      </c>
      <c r="E6677" s="4" t="s">
        <v>9</v>
      </c>
      <c r="F6677" s="4">
        <v>2</v>
      </c>
      <c r="G6677" s="4">
        <v>8</v>
      </c>
      <c r="H6677" s="5">
        <v>4</v>
      </c>
      <c r="I6677" s="5"/>
      <c r="J6677" s="5"/>
      <c r="K6677" s="5"/>
      <c r="L6677" s="5"/>
      <c r="M6677" s="5"/>
      <c r="N6677" s="5"/>
      <c r="O6677" s="5"/>
    </row>
    <row r="6678" spans="1:15" hidden="1" x14ac:dyDescent="0.3">
      <c r="A6678" s="4" t="s">
        <v>36</v>
      </c>
      <c r="B6678" s="5">
        <v>3037</v>
      </c>
      <c r="C6678" s="5">
        <v>200127</v>
      </c>
      <c r="D6678" s="6">
        <v>45688</v>
      </c>
      <c r="E6678" s="4" t="s">
        <v>9</v>
      </c>
      <c r="F6678" s="4">
        <v>2</v>
      </c>
      <c r="G6678" s="4">
        <v>8</v>
      </c>
      <c r="H6678" s="5">
        <v>10</v>
      </c>
      <c r="I6678" s="5"/>
      <c r="J6678" s="5"/>
      <c r="K6678" s="5"/>
      <c r="L6678" s="5"/>
      <c r="M6678" s="5"/>
      <c r="N6678" s="5"/>
      <c r="O6678" s="5"/>
    </row>
    <row r="6679" spans="1:15" hidden="1" x14ac:dyDescent="0.3">
      <c r="A6679" s="4" t="s">
        <v>36</v>
      </c>
      <c r="B6679" s="5">
        <v>3037</v>
      </c>
      <c r="C6679" s="5">
        <v>200127</v>
      </c>
      <c r="D6679" s="6">
        <v>45695</v>
      </c>
      <c r="E6679" s="4" t="s">
        <v>9</v>
      </c>
      <c r="F6679" s="4">
        <v>2</v>
      </c>
      <c r="G6679" s="4">
        <v>8</v>
      </c>
      <c r="H6679" s="5">
        <v>20</v>
      </c>
      <c r="I6679" s="5"/>
      <c r="J6679" s="5"/>
      <c r="K6679" s="5"/>
      <c r="L6679" s="5"/>
      <c r="M6679" s="5"/>
      <c r="N6679" s="5"/>
      <c r="O6679" s="5"/>
    </row>
    <row r="6680" spans="1:15" hidden="1" x14ac:dyDescent="0.3">
      <c r="A6680" s="4" t="s">
        <v>36</v>
      </c>
      <c r="B6680" s="5">
        <v>3037</v>
      </c>
      <c r="C6680" s="5">
        <v>200102</v>
      </c>
      <c r="D6680" s="6">
        <v>45331</v>
      </c>
      <c r="E6680" s="4" t="s">
        <v>10</v>
      </c>
      <c r="F6680" s="4">
        <v>2</v>
      </c>
      <c r="G6680" s="4">
        <v>8</v>
      </c>
      <c r="H6680" s="5">
        <v>30</v>
      </c>
      <c r="I6680" s="5"/>
      <c r="J6680" s="5"/>
      <c r="K6680" s="5"/>
      <c r="L6680" s="5"/>
      <c r="M6680" s="5"/>
      <c r="N6680" s="5"/>
      <c r="O6680" s="5"/>
    </row>
    <row r="6681" spans="1:15" hidden="1" x14ac:dyDescent="0.3">
      <c r="A6681" s="4" t="s">
        <v>36</v>
      </c>
      <c r="B6681" s="5">
        <v>3037</v>
      </c>
      <c r="C6681" s="5">
        <v>200102</v>
      </c>
      <c r="D6681" s="6">
        <v>45338</v>
      </c>
      <c r="E6681" s="4" t="s">
        <v>10</v>
      </c>
      <c r="F6681" s="4">
        <v>2</v>
      </c>
      <c r="G6681" s="4">
        <v>8</v>
      </c>
      <c r="H6681" s="5">
        <v>34</v>
      </c>
      <c r="I6681" s="5"/>
      <c r="J6681" s="5"/>
      <c r="K6681" s="5"/>
      <c r="L6681" s="5"/>
      <c r="M6681" s="5"/>
      <c r="N6681" s="5"/>
      <c r="O6681" s="5"/>
    </row>
    <row r="6682" spans="1:15" hidden="1" x14ac:dyDescent="0.3">
      <c r="A6682" s="4" t="s">
        <v>36</v>
      </c>
      <c r="B6682" s="5">
        <v>3037</v>
      </c>
      <c r="C6682" s="5">
        <v>200102</v>
      </c>
      <c r="D6682" s="6">
        <v>45345</v>
      </c>
      <c r="E6682" s="4" t="s">
        <v>10</v>
      </c>
      <c r="F6682" s="4">
        <v>2</v>
      </c>
      <c r="G6682" s="4">
        <v>8</v>
      </c>
      <c r="H6682" s="5">
        <v>46</v>
      </c>
      <c r="I6682" s="5"/>
      <c r="J6682" s="5"/>
      <c r="K6682" s="5"/>
      <c r="L6682" s="5"/>
      <c r="M6682" s="5"/>
      <c r="N6682" s="5"/>
      <c r="O6682" s="5"/>
    </row>
    <row r="6683" spans="1:15" hidden="1" x14ac:dyDescent="0.3">
      <c r="A6683" s="4" t="s">
        <v>36</v>
      </c>
      <c r="B6683" s="5">
        <v>3037</v>
      </c>
      <c r="C6683" s="5">
        <v>200102</v>
      </c>
      <c r="D6683" s="6">
        <v>45352</v>
      </c>
      <c r="E6683" s="4" t="s">
        <v>10</v>
      </c>
      <c r="F6683" s="4">
        <v>2</v>
      </c>
      <c r="G6683" s="4">
        <v>8</v>
      </c>
      <c r="H6683" s="5">
        <v>26</v>
      </c>
      <c r="I6683" s="5"/>
      <c r="J6683" s="5"/>
      <c r="K6683" s="5"/>
      <c r="L6683" s="5"/>
      <c r="M6683" s="5"/>
      <c r="N6683" s="5"/>
      <c r="O6683" s="5"/>
    </row>
    <row r="6684" spans="1:15" hidden="1" x14ac:dyDescent="0.3">
      <c r="A6684" s="4" t="s">
        <v>36</v>
      </c>
      <c r="B6684" s="5">
        <v>3037</v>
      </c>
      <c r="C6684" s="5">
        <v>200102</v>
      </c>
      <c r="D6684" s="6">
        <v>45359</v>
      </c>
      <c r="E6684" s="4" t="s">
        <v>10</v>
      </c>
      <c r="F6684" s="4">
        <v>2</v>
      </c>
      <c r="G6684" s="4">
        <v>8</v>
      </c>
      <c r="H6684" s="5">
        <v>24</v>
      </c>
      <c r="I6684" s="5"/>
      <c r="J6684" s="5"/>
      <c r="K6684" s="5"/>
      <c r="L6684" s="5"/>
      <c r="M6684" s="5"/>
      <c r="N6684" s="5"/>
      <c r="O6684" s="5"/>
    </row>
    <row r="6685" spans="1:15" hidden="1" x14ac:dyDescent="0.3">
      <c r="A6685" s="4" t="s">
        <v>36</v>
      </c>
      <c r="B6685" s="5">
        <v>3037</v>
      </c>
      <c r="C6685" s="5">
        <v>200102</v>
      </c>
      <c r="D6685" s="6">
        <v>45366</v>
      </c>
      <c r="E6685" s="4" t="s">
        <v>10</v>
      </c>
      <c r="F6685" s="4">
        <v>2</v>
      </c>
      <c r="G6685" s="4">
        <v>8</v>
      </c>
      <c r="H6685" s="5">
        <v>41</v>
      </c>
      <c r="I6685" s="5"/>
      <c r="J6685" s="5"/>
      <c r="K6685" s="5"/>
      <c r="L6685" s="5"/>
      <c r="M6685" s="5"/>
      <c r="N6685" s="5"/>
      <c r="O6685" s="5"/>
    </row>
    <row r="6686" spans="1:15" hidden="1" x14ac:dyDescent="0.3">
      <c r="A6686" s="4" t="s">
        <v>36</v>
      </c>
      <c r="B6686" s="5">
        <v>3037</v>
      </c>
      <c r="C6686" s="5">
        <v>200102</v>
      </c>
      <c r="D6686" s="6">
        <v>45373</v>
      </c>
      <c r="E6686" s="4" t="s">
        <v>10</v>
      </c>
      <c r="F6686" s="4">
        <v>2</v>
      </c>
      <c r="G6686" s="4">
        <v>8</v>
      </c>
      <c r="H6686" s="5">
        <v>38</v>
      </c>
      <c r="I6686" s="5"/>
      <c r="J6686" s="5"/>
      <c r="K6686" s="5"/>
      <c r="L6686" s="5"/>
      <c r="M6686" s="5"/>
      <c r="N6686" s="5"/>
      <c r="O6686" s="5"/>
    </row>
    <row r="6687" spans="1:15" hidden="1" x14ac:dyDescent="0.3">
      <c r="A6687" s="4" t="s">
        <v>36</v>
      </c>
      <c r="B6687" s="5">
        <v>3037</v>
      </c>
      <c r="C6687" s="5">
        <v>200102</v>
      </c>
      <c r="D6687" s="6">
        <v>45380</v>
      </c>
      <c r="E6687" s="4" t="s">
        <v>10</v>
      </c>
      <c r="F6687" s="4">
        <v>2</v>
      </c>
      <c r="G6687" s="4">
        <v>8</v>
      </c>
      <c r="H6687" s="5">
        <v>31</v>
      </c>
      <c r="I6687" s="5"/>
      <c r="J6687" s="5"/>
      <c r="K6687" s="5"/>
      <c r="L6687" s="5"/>
      <c r="M6687" s="5"/>
      <c r="N6687" s="5"/>
      <c r="O6687" s="5"/>
    </row>
    <row r="6688" spans="1:15" hidden="1" x14ac:dyDescent="0.3">
      <c r="A6688" s="4" t="s">
        <v>36</v>
      </c>
      <c r="B6688" s="5">
        <v>3037</v>
      </c>
      <c r="C6688" s="5">
        <v>200102</v>
      </c>
      <c r="D6688" s="6">
        <v>45387</v>
      </c>
      <c r="E6688" s="4" t="s">
        <v>10</v>
      </c>
      <c r="F6688" s="4">
        <v>2</v>
      </c>
      <c r="G6688" s="4">
        <v>8</v>
      </c>
      <c r="H6688" s="5">
        <v>30</v>
      </c>
      <c r="I6688" s="5"/>
      <c r="J6688" s="5"/>
      <c r="K6688" s="5"/>
      <c r="L6688" s="5"/>
      <c r="M6688" s="5"/>
      <c r="N6688" s="5"/>
      <c r="O6688" s="5"/>
    </row>
    <row r="6689" spans="1:15" hidden="1" x14ac:dyDescent="0.3">
      <c r="A6689" s="4" t="s">
        <v>36</v>
      </c>
      <c r="B6689" s="5">
        <v>3037</v>
      </c>
      <c r="C6689" s="5">
        <v>200102</v>
      </c>
      <c r="D6689" s="6">
        <v>45394</v>
      </c>
      <c r="E6689" s="4" t="s">
        <v>10</v>
      </c>
      <c r="F6689" s="4">
        <v>2</v>
      </c>
      <c r="G6689" s="4">
        <v>8</v>
      </c>
      <c r="H6689" s="5">
        <v>54</v>
      </c>
      <c r="I6689" s="5"/>
      <c r="J6689" s="5"/>
      <c r="K6689" s="5"/>
      <c r="L6689" s="5"/>
      <c r="M6689" s="5"/>
      <c r="N6689" s="5"/>
      <c r="O6689" s="5"/>
    </row>
    <row r="6690" spans="1:15" hidden="1" x14ac:dyDescent="0.3">
      <c r="A6690" s="4" t="s">
        <v>36</v>
      </c>
      <c r="B6690" s="5">
        <v>3037</v>
      </c>
      <c r="C6690" s="5">
        <v>200102</v>
      </c>
      <c r="D6690" s="6">
        <v>45401</v>
      </c>
      <c r="E6690" s="4" t="s">
        <v>10</v>
      </c>
      <c r="F6690" s="4">
        <v>2</v>
      </c>
      <c r="G6690" s="4">
        <v>8</v>
      </c>
      <c r="H6690" s="5">
        <v>29</v>
      </c>
      <c r="I6690" s="5"/>
      <c r="J6690" s="5"/>
      <c r="K6690" s="5"/>
      <c r="L6690" s="5"/>
      <c r="M6690" s="5"/>
      <c r="N6690" s="5"/>
      <c r="O6690" s="5"/>
    </row>
    <row r="6691" spans="1:15" hidden="1" x14ac:dyDescent="0.3">
      <c r="A6691" s="4" t="s">
        <v>36</v>
      </c>
      <c r="B6691" s="5">
        <v>3037</v>
      </c>
      <c r="C6691" s="5">
        <v>200102</v>
      </c>
      <c r="D6691" s="6">
        <v>45408</v>
      </c>
      <c r="E6691" s="4" t="s">
        <v>10</v>
      </c>
      <c r="F6691" s="4">
        <v>2</v>
      </c>
      <c r="G6691" s="4">
        <v>8</v>
      </c>
      <c r="H6691" s="5">
        <v>48</v>
      </c>
      <c r="I6691" s="5"/>
      <c r="J6691" s="5"/>
      <c r="K6691" s="5"/>
      <c r="L6691" s="5"/>
      <c r="M6691" s="5"/>
      <c r="N6691" s="5"/>
      <c r="O6691" s="5"/>
    </row>
    <row r="6692" spans="1:15" hidden="1" x14ac:dyDescent="0.3">
      <c r="A6692" s="4" t="s">
        <v>36</v>
      </c>
      <c r="B6692" s="5">
        <v>3037</v>
      </c>
      <c r="C6692" s="5">
        <v>200102</v>
      </c>
      <c r="D6692" s="6">
        <v>45415</v>
      </c>
      <c r="E6692" s="4" t="s">
        <v>10</v>
      </c>
      <c r="F6692" s="4">
        <v>2</v>
      </c>
      <c r="G6692" s="4">
        <v>8</v>
      </c>
      <c r="H6692" s="5">
        <v>30</v>
      </c>
      <c r="I6692" s="5"/>
      <c r="J6692" s="5"/>
      <c r="K6692" s="5"/>
      <c r="L6692" s="5"/>
      <c r="M6692" s="5"/>
      <c r="N6692" s="5"/>
      <c r="O6692" s="5"/>
    </row>
    <row r="6693" spans="1:15" hidden="1" x14ac:dyDescent="0.3">
      <c r="A6693" s="4" t="s">
        <v>36</v>
      </c>
      <c r="B6693" s="5">
        <v>3037</v>
      </c>
      <c r="C6693" s="5">
        <v>200102</v>
      </c>
      <c r="D6693" s="6">
        <v>45422</v>
      </c>
      <c r="E6693" s="4" t="s">
        <v>10</v>
      </c>
      <c r="F6693" s="4">
        <v>2</v>
      </c>
      <c r="G6693" s="4">
        <v>8</v>
      </c>
      <c r="H6693" s="5">
        <v>40</v>
      </c>
      <c r="I6693" s="5"/>
      <c r="J6693" s="5"/>
      <c r="K6693" s="5"/>
      <c r="L6693" s="5"/>
      <c r="M6693" s="5"/>
      <c r="N6693" s="5"/>
      <c r="O6693" s="5"/>
    </row>
    <row r="6694" spans="1:15" hidden="1" x14ac:dyDescent="0.3">
      <c r="A6694" s="4" t="s">
        <v>36</v>
      </c>
      <c r="B6694" s="5">
        <v>3037</v>
      </c>
      <c r="C6694" s="5">
        <v>200102</v>
      </c>
      <c r="D6694" s="6">
        <v>45429</v>
      </c>
      <c r="E6694" s="4" t="s">
        <v>10</v>
      </c>
      <c r="F6694" s="4">
        <v>2</v>
      </c>
      <c r="G6694" s="4">
        <v>8</v>
      </c>
      <c r="H6694" s="5">
        <v>29</v>
      </c>
      <c r="I6694" s="5"/>
      <c r="J6694" s="5"/>
      <c r="K6694" s="5"/>
      <c r="L6694" s="5"/>
      <c r="M6694" s="5"/>
      <c r="N6694" s="5"/>
      <c r="O6694" s="5"/>
    </row>
    <row r="6695" spans="1:15" hidden="1" x14ac:dyDescent="0.3">
      <c r="A6695" s="4" t="s">
        <v>36</v>
      </c>
      <c r="B6695" s="5">
        <v>3037</v>
      </c>
      <c r="C6695" s="5">
        <v>200102</v>
      </c>
      <c r="D6695" s="6">
        <v>45436</v>
      </c>
      <c r="E6695" s="4" t="s">
        <v>10</v>
      </c>
      <c r="F6695" s="4">
        <v>2</v>
      </c>
      <c r="G6695" s="4">
        <v>8</v>
      </c>
      <c r="H6695" s="5">
        <v>41</v>
      </c>
      <c r="I6695" s="5"/>
      <c r="J6695" s="5"/>
      <c r="K6695" s="5"/>
      <c r="L6695" s="5"/>
      <c r="M6695" s="5"/>
      <c r="N6695" s="5"/>
      <c r="O6695" s="5"/>
    </row>
    <row r="6696" spans="1:15" hidden="1" x14ac:dyDescent="0.3">
      <c r="A6696" s="4" t="s">
        <v>36</v>
      </c>
      <c r="B6696" s="5">
        <v>3037</v>
      </c>
      <c r="C6696" s="5">
        <v>200102</v>
      </c>
      <c r="D6696" s="6">
        <v>45443</v>
      </c>
      <c r="E6696" s="4" t="s">
        <v>10</v>
      </c>
      <c r="F6696" s="4">
        <v>2</v>
      </c>
      <c r="G6696" s="4">
        <v>8</v>
      </c>
      <c r="H6696" s="5">
        <v>45</v>
      </c>
      <c r="I6696" s="5"/>
      <c r="J6696" s="5"/>
      <c r="K6696" s="5"/>
      <c r="L6696" s="5"/>
      <c r="M6696" s="5"/>
      <c r="N6696" s="5"/>
      <c r="O6696" s="5"/>
    </row>
    <row r="6697" spans="1:15" hidden="1" x14ac:dyDescent="0.3">
      <c r="A6697" s="4" t="s">
        <v>36</v>
      </c>
      <c r="B6697" s="5">
        <v>3037</v>
      </c>
      <c r="C6697" s="5">
        <v>200102</v>
      </c>
      <c r="D6697" s="6">
        <v>45450</v>
      </c>
      <c r="E6697" s="4" t="s">
        <v>10</v>
      </c>
      <c r="F6697" s="4">
        <v>2</v>
      </c>
      <c r="G6697" s="4">
        <v>8</v>
      </c>
      <c r="H6697" s="5">
        <v>27</v>
      </c>
      <c r="I6697" s="5"/>
      <c r="J6697" s="5"/>
      <c r="K6697" s="5"/>
      <c r="L6697" s="5"/>
      <c r="M6697" s="5"/>
      <c r="N6697" s="5"/>
      <c r="O6697" s="5"/>
    </row>
    <row r="6698" spans="1:15" hidden="1" x14ac:dyDescent="0.3">
      <c r="A6698" s="4" t="s">
        <v>36</v>
      </c>
      <c r="B6698" s="5">
        <v>3037</v>
      </c>
      <c r="C6698" s="5">
        <v>200102</v>
      </c>
      <c r="D6698" s="6">
        <v>45457</v>
      </c>
      <c r="E6698" s="4" t="s">
        <v>10</v>
      </c>
      <c r="F6698" s="4">
        <v>2</v>
      </c>
      <c r="G6698" s="4">
        <v>8</v>
      </c>
      <c r="H6698" s="5">
        <v>45</v>
      </c>
      <c r="I6698" s="5"/>
      <c r="J6698" s="5"/>
      <c r="K6698" s="5"/>
      <c r="L6698" s="5"/>
      <c r="M6698" s="5"/>
      <c r="N6698" s="5"/>
      <c r="O6698" s="5"/>
    </row>
    <row r="6699" spans="1:15" hidden="1" x14ac:dyDescent="0.3">
      <c r="A6699" s="4" t="s">
        <v>36</v>
      </c>
      <c r="B6699" s="5">
        <v>3037</v>
      </c>
      <c r="C6699" s="5">
        <v>200102</v>
      </c>
      <c r="D6699" s="6">
        <v>45464</v>
      </c>
      <c r="E6699" s="4" t="s">
        <v>10</v>
      </c>
      <c r="F6699" s="4">
        <v>2</v>
      </c>
      <c r="G6699" s="4">
        <v>8</v>
      </c>
      <c r="H6699" s="5">
        <v>28</v>
      </c>
      <c r="I6699" s="5"/>
      <c r="J6699" s="5"/>
      <c r="K6699" s="5"/>
      <c r="L6699" s="5"/>
      <c r="M6699" s="5"/>
      <c r="N6699" s="5"/>
      <c r="O6699" s="5"/>
    </row>
    <row r="6700" spans="1:15" hidden="1" x14ac:dyDescent="0.3">
      <c r="A6700" s="4" t="s">
        <v>36</v>
      </c>
      <c r="B6700" s="5">
        <v>3037</v>
      </c>
      <c r="C6700" s="5">
        <v>200102</v>
      </c>
      <c r="D6700" s="6">
        <v>45471</v>
      </c>
      <c r="E6700" s="4" t="s">
        <v>10</v>
      </c>
      <c r="F6700" s="4">
        <v>2</v>
      </c>
      <c r="G6700" s="4">
        <v>8</v>
      </c>
      <c r="H6700" s="5">
        <v>42</v>
      </c>
      <c r="I6700" s="5"/>
      <c r="J6700" s="5"/>
      <c r="K6700" s="5"/>
      <c r="L6700" s="5"/>
      <c r="M6700" s="5"/>
      <c r="N6700" s="5"/>
      <c r="O6700" s="5"/>
    </row>
    <row r="6701" spans="1:15" hidden="1" x14ac:dyDescent="0.3">
      <c r="A6701" s="4" t="s">
        <v>36</v>
      </c>
      <c r="B6701" s="5">
        <v>3037</v>
      </c>
      <c r="C6701" s="5">
        <v>200102</v>
      </c>
      <c r="D6701" s="6">
        <v>45478</v>
      </c>
      <c r="E6701" s="4" t="s">
        <v>10</v>
      </c>
      <c r="F6701" s="4">
        <v>2</v>
      </c>
      <c r="G6701" s="4">
        <v>8</v>
      </c>
      <c r="H6701" s="5">
        <v>21</v>
      </c>
      <c r="I6701" s="5"/>
      <c r="J6701" s="5"/>
      <c r="K6701" s="5"/>
      <c r="L6701" s="5"/>
      <c r="M6701" s="5"/>
      <c r="N6701" s="5"/>
      <c r="O6701" s="5"/>
    </row>
    <row r="6702" spans="1:15" hidden="1" x14ac:dyDescent="0.3">
      <c r="A6702" s="4" t="s">
        <v>36</v>
      </c>
      <c r="B6702" s="5">
        <v>3037</v>
      </c>
      <c r="C6702" s="5">
        <v>200102</v>
      </c>
      <c r="D6702" s="6">
        <v>45485</v>
      </c>
      <c r="E6702" s="4" t="s">
        <v>10</v>
      </c>
      <c r="F6702" s="4">
        <v>2</v>
      </c>
      <c r="G6702" s="4">
        <v>8</v>
      </c>
      <c r="H6702" s="5">
        <v>34</v>
      </c>
      <c r="I6702" s="5"/>
      <c r="J6702" s="5"/>
      <c r="K6702" s="5"/>
      <c r="L6702" s="5"/>
      <c r="M6702" s="5"/>
      <c r="N6702" s="5"/>
      <c r="O6702" s="5"/>
    </row>
    <row r="6703" spans="1:15" hidden="1" x14ac:dyDescent="0.3">
      <c r="A6703" s="4" t="s">
        <v>36</v>
      </c>
      <c r="B6703" s="5">
        <v>3037</v>
      </c>
      <c r="C6703" s="5">
        <v>200102</v>
      </c>
      <c r="D6703" s="6">
        <v>45492</v>
      </c>
      <c r="E6703" s="4" t="s">
        <v>10</v>
      </c>
      <c r="F6703" s="4">
        <v>2</v>
      </c>
      <c r="G6703" s="4">
        <v>8</v>
      </c>
      <c r="H6703" s="5">
        <v>38</v>
      </c>
      <c r="I6703" s="5"/>
      <c r="J6703" s="5"/>
      <c r="K6703" s="5"/>
      <c r="L6703" s="5"/>
      <c r="M6703" s="5"/>
      <c r="N6703" s="5"/>
      <c r="O6703" s="5"/>
    </row>
    <row r="6704" spans="1:15" hidden="1" x14ac:dyDescent="0.3">
      <c r="A6704" s="4" t="s">
        <v>36</v>
      </c>
      <c r="B6704" s="5">
        <v>3037</v>
      </c>
      <c r="C6704" s="5">
        <v>200102</v>
      </c>
      <c r="D6704" s="6">
        <v>45499</v>
      </c>
      <c r="E6704" s="4" t="s">
        <v>10</v>
      </c>
      <c r="F6704" s="4">
        <v>2</v>
      </c>
      <c r="G6704" s="4">
        <v>8</v>
      </c>
      <c r="H6704" s="5">
        <v>29</v>
      </c>
      <c r="I6704" s="5"/>
      <c r="J6704" s="5"/>
      <c r="K6704" s="5"/>
      <c r="L6704" s="5"/>
      <c r="M6704" s="5"/>
      <c r="N6704" s="5"/>
      <c r="O6704" s="5"/>
    </row>
    <row r="6705" spans="1:15" hidden="1" x14ac:dyDescent="0.3">
      <c r="A6705" s="4" t="s">
        <v>36</v>
      </c>
      <c r="B6705" s="5">
        <v>3037</v>
      </c>
      <c r="C6705" s="5">
        <v>200102</v>
      </c>
      <c r="D6705" s="6">
        <v>45506</v>
      </c>
      <c r="E6705" s="4" t="s">
        <v>10</v>
      </c>
      <c r="F6705" s="4">
        <v>2</v>
      </c>
      <c r="G6705" s="4">
        <v>8</v>
      </c>
      <c r="H6705" s="5">
        <v>38</v>
      </c>
      <c r="I6705" s="5"/>
      <c r="J6705" s="5"/>
      <c r="K6705" s="5"/>
      <c r="L6705" s="5"/>
      <c r="M6705" s="5"/>
      <c r="N6705" s="5"/>
      <c r="O6705" s="5"/>
    </row>
    <row r="6706" spans="1:15" hidden="1" x14ac:dyDescent="0.3">
      <c r="A6706" s="4" t="s">
        <v>36</v>
      </c>
      <c r="B6706" s="5">
        <v>3037</v>
      </c>
      <c r="C6706" s="5">
        <v>200102</v>
      </c>
      <c r="D6706" s="6">
        <v>45513</v>
      </c>
      <c r="E6706" s="4" t="s">
        <v>10</v>
      </c>
      <c r="F6706" s="4">
        <v>2</v>
      </c>
      <c r="G6706" s="4">
        <v>8</v>
      </c>
      <c r="H6706" s="5">
        <v>41</v>
      </c>
      <c r="I6706" s="5"/>
      <c r="J6706" s="5"/>
      <c r="K6706" s="5"/>
      <c r="L6706" s="5"/>
      <c r="M6706" s="5"/>
      <c r="N6706" s="5"/>
      <c r="O6706" s="5"/>
    </row>
    <row r="6707" spans="1:15" hidden="1" x14ac:dyDescent="0.3">
      <c r="A6707" s="4" t="s">
        <v>36</v>
      </c>
      <c r="B6707" s="5">
        <v>3037</v>
      </c>
      <c r="C6707" s="5">
        <v>200102</v>
      </c>
      <c r="D6707" s="6">
        <v>45520</v>
      </c>
      <c r="E6707" s="4" t="s">
        <v>10</v>
      </c>
      <c r="F6707" s="4">
        <v>2</v>
      </c>
      <c r="G6707" s="4">
        <v>8</v>
      </c>
      <c r="H6707" s="5">
        <v>31</v>
      </c>
      <c r="I6707" s="5"/>
      <c r="J6707" s="5"/>
      <c r="K6707" s="5"/>
      <c r="L6707" s="5"/>
      <c r="M6707" s="5"/>
      <c r="N6707" s="5"/>
      <c r="O6707" s="5"/>
    </row>
    <row r="6708" spans="1:15" hidden="1" x14ac:dyDescent="0.3">
      <c r="A6708" s="4" t="s">
        <v>36</v>
      </c>
      <c r="B6708" s="5">
        <v>3037</v>
      </c>
      <c r="C6708" s="5">
        <v>200102</v>
      </c>
      <c r="D6708" s="6">
        <v>45527</v>
      </c>
      <c r="E6708" s="4" t="s">
        <v>10</v>
      </c>
      <c r="F6708" s="4">
        <v>2</v>
      </c>
      <c r="G6708" s="4">
        <v>8</v>
      </c>
      <c r="H6708" s="5">
        <v>35</v>
      </c>
      <c r="I6708" s="5"/>
      <c r="J6708" s="5"/>
      <c r="K6708" s="5"/>
      <c r="L6708" s="5"/>
      <c r="M6708" s="5"/>
      <c r="N6708" s="5"/>
      <c r="O6708" s="5"/>
    </row>
    <row r="6709" spans="1:15" hidden="1" x14ac:dyDescent="0.3">
      <c r="A6709" s="4" t="s">
        <v>36</v>
      </c>
      <c r="B6709" s="5">
        <v>3037</v>
      </c>
      <c r="C6709" s="5">
        <v>200102</v>
      </c>
      <c r="D6709" s="6">
        <v>45534</v>
      </c>
      <c r="E6709" s="4" t="s">
        <v>10</v>
      </c>
      <c r="F6709" s="4">
        <v>2</v>
      </c>
      <c r="G6709" s="4">
        <v>8</v>
      </c>
      <c r="H6709" s="5">
        <v>31</v>
      </c>
      <c r="I6709" s="5"/>
      <c r="J6709" s="5"/>
      <c r="K6709" s="5"/>
      <c r="L6709" s="5"/>
      <c r="M6709" s="5"/>
      <c r="N6709" s="5"/>
      <c r="O6709" s="5"/>
    </row>
    <row r="6710" spans="1:15" hidden="1" x14ac:dyDescent="0.3">
      <c r="A6710" s="4" t="s">
        <v>36</v>
      </c>
      <c r="B6710" s="5">
        <v>3037</v>
      </c>
      <c r="C6710" s="5">
        <v>200102</v>
      </c>
      <c r="D6710" s="6">
        <v>45541</v>
      </c>
      <c r="E6710" s="4" t="s">
        <v>10</v>
      </c>
      <c r="F6710" s="4">
        <v>2</v>
      </c>
      <c r="G6710" s="4">
        <v>8</v>
      </c>
      <c r="H6710" s="5">
        <v>18</v>
      </c>
      <c r="I6710" s="5"/>
      <c r="J6710" s="5"/>
      <c r="K6710" s="5"/>
      <c r="L6710" s="5"/>
      <c r="M6710" s="5"/>
      <c r="N6710" s="5"/>
      <c r="O6710" s="5"/>
    </row>
    <row r="6711" spans="1:15" hidden="1" x14ac:dyDescent="0.3">
      <c r="A6711" s="4" t="s">
        <v>36</v>
      </c>
      <c r="B6711" s="5">
        <v>3037</v>
      </c>
      <c r="C6711" s="5">
        <v>200102</v>
      </c>
      <c r="D6711" s="6">
        <v>45548</v>
      </c>
      <c r="E6711" s="4" t="s">
        <v>10</v>
      </c>
      <c r="F6711" s="4">
        <v>2</v>
      </c>
      <c r="G6711" s="4">
        <v>8</v>
      </c>
      <c r="H6711" s="5">
        <v>30</v>
      </c>
      <c r="I6711" s="5"/>
      <c r="J6711" s="5"/>
      <c r="K6711" s="5"/>
      <c r="L6711" s="5"/>
      <c r="M6711" s="5"/>
      <c r="N6711" s="5"/>
      <c r="O6711" s="5"/>
    </row>
    <row r="6712" spans="1:15" hidden="1" x14ac:dyDescent="0.3">
      <c r="A6712" s="4" t="s">
        <v>36</v>
      </c>
      <c r="B6712" s="5">
        <v>3037</v>
      </c>
      <c r="C6712" s="5">
        <v>200102</v>
      </c>
      <c r="D6712" s="6">
        <v>45555</v>
      </c>
      <c r="E6712" s="4" t="s">
        <v>10</v>
      </c>
      <c r="F6712" s="4">
        <v>2</v>
      </c>
      <c r="G6712" s="4">
        <v>8</v>
      </c>
      <c r="H6712" s="5">
        <v>45</v>
      </c>
      <c r="I6712" s="5"/>
      <c r="J6712" s="5"/>
      <c r="K6712" s="5"/>
      <c r="L6712" s="5"/>
      <c r="M6712" s="5"/>
      <c r="N6712" s="5"/>
      <c r="O6712" s="5"/>
    </row>
    <row r="6713" spans="1:15" hidden="1" x14ac:dyDescent="0.3">
      <c r="A6713" s="4" t="s">
        <v>36</v>
      </c>
      <c r="B6713" s="5">
        <v>3037</v>
      </c>
      <c r="C6713" s="5">
        <v>200102</v>
      </c>
      <c r="D6713" s="6">
        <v>45562</v>
      </c>
      <c r="E6713" s="4" t="s">
        <v>10</v>
      </c>
      <c r="F6713" s="4">
        <v>2</v>
      </c>
      <c r="G6713" s="4">
        <v>8</v>
      </c>
      <c r="H6713" s="5">
        <v>32</v>
      </c>
      <c r="I6713" s="5"/>
      <c r="J6713" s="5"/>
      <c r="K6713" s="5"/>
      <c r="L6713" s="5"/>
      <c r="M6713" s="5"/>
      <c r="N6713" s="5"/>
      <c r="O6713" s="5"/>
    </row>
    <row r="6714" spans="1:15" hidden="1" x14ac:dyDescent="0.3">
      <c r="A6714" s="4" t="s">
        <v>36</v>
      </c>
      <c r="B6714" s="5">
        <v>3037</v>
      </c>
      <c r="C6714" s="5">
        <v>200102</v>
      </c>
      <c r="D6714" s="6">
        <v>45569</v>
      </c>
      <c r="E6714" s="4" t="s">
        <v>10</v>
      </c>
      <c r="F6714" s="4">
        <v>2</v>
      </c>
      <c r="G6714" s="4">
        <v>8</v>
      </c>
      <c r="H6714" s="5">
        <v>19</v>
      </c>
      <c r="I6714" s="5"/>
      <c r="J6714" s="5"/>
      <c r="K6714" s="5"/>
      <c r="L6714" s="5"/>
      <c r="M6714" s="5"/>
      <c r="N6714" s="5"/>
      <c r="O6714" s="5"/>
    </row>
    <row r="6715" spans="1:15" hidden="1" x14ac:dyDescent="0.3">
      <c r="A6715" s="4" t="s">
        <v>36</v>
      </c>
      <c r="B6715" s="5">
        <v>3037</v>
      </c>
      <c r="C6715" s="5">
        <v>200102</v>
      </c>
      <c r="D6715" s="6">
        <v>45576</v>
      </c>
      <c r="E6715" s="4" t="s">
        <v>10</v>
      </c>
      <c r="F6715" s="4">
        <v>2</v>
      </c>
      <c r="G6715" s="4">
        <v>8</v>
      </c>
      <c r="H6715" s="5">
        <v>36</v>
      </c>
      <c r="I6715" s="5"/>
      <c r="J6715" s="5"/>
      <c r="K6715" s="5"/>
      <c r="L6715" s="5"/>
      <c r="M6715" s="5"/>
      <c r="N6715" s="5"/>
      <c r="O6715" s="5"/>
    </row>
    <row r="6716" spans="1:15" hidden="1" x14ac:dyDescent="0.3">
      <c r="A6716" s="4" t="s">
        <v>36</v>
      </c>
      <c r="B6716" s="5">
        <v>3037</v>
      </c>
      <c r="C6716" s="5">
        <v>200102</v>
      </c>
      <c r="D6716" s="6">
        <v>45583</v>
      </c>
      <c r="E6716" s="4" t="s">
        <v>10</v>
      </c>
      <c r="F6716" s="4">
        <v>2</v>
      </c>
      <c r="G6716" s="4">
        <v>8</v>
      </c>
      <c r="H6716" s="5">
        <v>26</v>
      </c>
      <c r="I6716" s="5"/>
      <c r="J6716" s="5"/>
      <c r="K6716" s="5"/>
      <c r="L6716" s="5"/>
      <c r="M6716" s="5"/>
      <c r="N6716" s="5"/>
      <c r="O6716" s="5"/>
    </row>
    <row r="6717" spans="1:15" hidden="1" x14ac:dyDescent="0.3">
      <c r="A6717" s="4" t="s">
        <v>36</v>
      </c>
      <c r="B6717" s="5">
        <v>3037</v>
      </c>
      <c r="C6717" s="5">
        <v>200102</v>
      </c>
      <c r="D6717" s="6">
        <v>45590</v>
      </c>
      <c r="E6717" s="4" t="s">
        <v>10</v>
      </c>
      <c r="F6717" s="4">
        <v>2</v>
      </c>
      <c r="G6717" s="4">
        <v>8</v>
      </c>
      <c r="H6717" s="5">
        <v>18</v>
      </c>
      <c r="I6717" s="5"/>
      <c r="J6717" s="5"/>
      <c r="K6717" s="5"/>
      <c r="L6717" s="5"/>
      <c r="M6717" s="5"/>
      <c r="N6717" s="5"/>
      <c r="O6717" s="5"/>
    </row>
    <row r="6718" spans="1:15" hidden="1" x14ac:dyDescent="0.3">
      <c r="A6718" s="4" t="s">
        <v>36</v>
      </c>
      <c r="B6718" s="5">
        <v>3037</v>
      </c>
      <c r="C6718" s="5">
        <v>200102</v>
      </c>
      <c r="D6718" s="6">
        <v>45597</v>
      </c>
      <c r="E6718" s="4" t="s">
        <v>10</v>
      </c>
      <c r="F6718" s="4">
        <v>2</v>
      </c>
      <c r="G6718" s="4">
        <v>8</v>
      </c>
      <c r="H6718" s="5">
        <v>21</v>
      </c>
      <c r="I6718" s="5"/>
      <c r="J6718" s="5"/>
      <c r="K6718" s="5"/>
      <c r="L6718" s="5"/>
      <c r="M6718" s="5"/>
      <c r="N6718" s="5"/>
      <c r="O6718" s="5"/>
    </row>
    <row r="6719" spans="1:15" hidden="1" x14ac:dyDescent="0.3">
      <c r="A6719" s="4" t="s">
        <v>36</v>
      </c>
      <c r="B6719" s="5">
        <v>3037</v>
      </c>
      <c r="C6719" s="5">
        <v>200102</v>
      </c>
      <c r="D6719" s="6">
        <v>45604</v>
      </c>
      <c r="E6719" s="4" t="s">
        <v>10</v>
      </c>
      <c r="F6719" s="4">
        <v>2</v>
      </c>
      <c r="G6719" s="4">
        <v>8</v>
      </c>
      <c r="H6719" s="5">
        <v>19</v>
      </c>
      <c r="I6719" s="5"/>
      <c r="J6719" s="5"/>
      <c r="K6719" s="5"/>
      <c r="L6719" s="5"/>
      <c r="M6719" s="5"/>
      <c r="N6719" s="5"/>
      <c r="O6719" s="5"/>
    </row>
    <row r="6720" spans="1:15" hidden="1" x14ac:dyDescent="0.3">
      <c r="A6720" s="4" t="s">
        <v>36</v>
      </c>
      <c r="B6720" s="5">
        <v>3037</v>
      </c>
      <c r="C6720" s="5">
        <v>200102</v>
      </c>
      <c r="D6720" s="6">
        <v>45611</v>
      </c>
      <c r="E6720" s="4" t="s">
        <v>10</v>
      </c>
      <c r="F6720" s="4">
        <v>2</v>
      </c>
      <c r="G6720" s="4">
        <v>8</v>
      </c>
      <c r="H6720" s="5">
        <v>15</v>
      </c>
      <c r="I6720" s="5"/>
      <c r="J6720" s="5"/>
      <c r="K6720" s="5"/>
      <c r="L6720" s="5"/>
      <c r="M6720" s="5"/>
      <c r="N6720" s="5"/>
      <c r="O6720" s="5"/>
    </row>
    <row r="6721" spans="1:15" hidden="1" x14ac:dyDescent="0.3">
      <c r="A6721" s="4" t="s">
        <v>36</v>
      </c>
      <c r="B6721" s="5">
        <v>3037</v>
      </c>
      <c r="C6721" s="5">
        <v>200102</v>
      </c>
      <c r="D6721" s="6">
        <v>45618</v>
      </c>
      <c r="E6721" s="4" t="s">
        <v>10</v>
      </c>
      <c r="F6721" s="4">
        <v>2</v>
      </c>
      <c r="G6721" s="4">
        <v>8</v>
      </c>
      <c r="H6721" s="5">
        <v>5</v>
      </c>
      <c r="I6721" s="5"/>
      <c r="J6721" s="5"/>
      <c r="K6721" s="5"/>
      <c r="L6721" s="5"/>
      <c r="M6721" s="5"/>
      <c r="N6721" s="5"/>
      <c r="O6721" s="5"/>
    </row>
    <row r="6722" spans="1:15" hidden="1" x14ac:dyDescent="0.3">
      <c r="A6722" s="4" t="s">
        <v>36</v>
      </c>
      <c r="B6722" s="5">
        <v>3037</v>
      </c>
      <c r="C6722" s="5">
        <v>200102</v>
      </c>
      <c r="D6722" s="6">
        <v>45625</v>
      </c>
      <c r="E6722" s="4" t="s">
        <v>10</v>
      </c>
      <c r="F6722" s="4">
        <v>2</v>
      </c>
      <c r="G6722" s="4">
        <v>8</v>
      </c>
      <c r="H6722" s="5">
        <v>7</v>
      </c>
      <c r="I6722" s="5"/>
      <c r="J6722" s="5"/>
      <c r="K6722" s="5"/>
      <c r="L6722" s="5"/>
      <c r="M6722" s="5"/>
      <c r="N6722" s="5"/>
      <c r="O6722" s="5"/>
    </row>
    <row r="6723" spans="1:15" hidden="1" x14ac:dyDescent="0.3">
      <c r="A6723" s="4" t="s">
        <v>36</v>
      </c>
      <c r="B6723" s="5">
        <v>3037</v>
      </c>
      <c r="C6723" s="5">
        <v>200102</v>
      </c>
      <c r="D6723" s="6">
        <v>45632</v>
      </c>
      <c r="E6723" s="4" t="s">
        <v>10</v>
      </c>
      <c r="F6723" s="4">
        <v>2</v>
      </c>
      <c r="G6723" s="4">
        <v>8</v>
      </c>
      <c r="H6723" s="5">
        <v>13</v>
      </c>
      <c r="I6723" s="5"/>
      <c r="J6723" s="5"/>
      <c r="K6723" s="5"/>
      <c r="L6723" s="5"/>
      <c r="M6723" s="5"/>
      <c r="N6723" s="5"/>
      <c r="O6723" s="5"/>
    </row>
    <row r="6724" spans="1:15" hidden="1" x14ac:dyDescent="0.3">
      <c r="A6724" s="4" t="s">
        <v>36</v>
      </c>
      <c r="B6724" s="5">
        <v>3037</v>
      </c>
      <c r="C6724" s="5">
        <v>200102</v>
      </c>
      <c r="D6724" s="6">
        <v>45639</v>
      </c>
      <c r="E6724" s="4" t="s">
        <v>10</v>
      </c>
      <c r="F6724" s="4">
        <v>2</v>
      </c>
      <c r="G6724" s="4">
        <v>8</v>
      </c>
      <c r="H6724" s="5">
        <v>15</v>
      </c>
      <c r="I6724" s="5"/>
      <c r="J6724" s="5"/>
      <c r="K6724" s="5"/>
      <c r="L6724" s="5"/>
      <c r="M6724" s="5"/>
      <c r="N6724" s="5"/>
      <c r="O6724" s="5"/>
    </row>
    <row r="6725" spans="1:15" hidden="1" x14ac:dyDescent="0.3">
      <c r="A6725" s="4" t="s">
        <v>36</v>
      </c>
      <c r="B6725" s="5">
        <v>3037</v>
      </c>
      <c r="C6725" s="5">
        <v>200102</v>
      </c>
      <c r="D6725" s="6">
        <v>45646</v>
      </c>
      <c r="E6725" s="4" t="s">
        <v>10</v>
      </c>
      <c r="F6725" s="4">
        <v>2</v>
      </c>
      <c r="G6725" s="4">
        <v>8</v>
      </c>
      <c r="H6725" s="5">
        <v>14</v>
      </c>
      <c r="I6725" s="5"/>
      <c r="J6725" s="5"/>
      <c r="K6725" s="5"/>
      <c r="L6725" s="5"/>
      <c r="M6725" s="5"/>
      <c r="N6725" s="5"/>
      <c r="O6725" s="5"/>
    </row>
    <row r="6726" spans="1:15" hidden="1" x14ac:dyDescent="0.3">
      <c r="A6726" s="4" t="s">
        <v>36</v>
      </c>
      <c r="B6726" s="5">
        <v>3037</v>
      </c>
      <c r="C6726" s="5">
        <v>200102</v>
      </c>
      <c r="D6726" s="6">
        <v>45653</v>
      </c>
      <c r="E6726" s="4" t="s">
        <v>10</v>
      </c>
      <c r="F6726" s="4">
        <v>2</v>
      </c>
      <c r="G6726" s="4">
        <v>8</v>
      </c>
      <c r="H6726" s="5">
        <v>9</v>
      </c>
      <c r="I6726" s="5"/>
      <c r="J6726" s="5"/>
      <c r="K6726" s="5"/>
      <c r="L6726" s="5"/>
      <c r="M6726" s="5"/>
      <c r="N6726" s="5"/>
      <c r="O6726" s="5"/>
    </row>
    <row r="6727" spans="1:15" hidden="1" x14ac:dyDescent="0.3">
      <c r="A6727" s="4" t="s">
        <v>36</v>
      </c>
      <c r="B6727" s="5">
        <v>3037</v>
      </c>
      <c r="C6727" s="5">
        <v>200102</v>
      </c>
      <c r="D6727" s="6">
        <v>45660</v>
      </c>
      <c r="E6727" s="4" t="s">
        <v>10</v>
      </c>
      <c r="F6727" s="4">
        <v>2</v>
      </c>
      <c r="G6727" s="4">
        <v>8</v>
      </c>
      <c r="H6727" s="5">
        <v>12</v>
      </c>
      <c r="I6727" s="5"/>
      <c r="J6727" s="5"/>
      <c r="K6727" s="5"/>
      <c r="L6727" s="5"/>
      <c r="M6727" s="5"/>
      <c r="N6727" s="5"/>
      <c r="O6727" s="5"/>
    </row>
    <row r="6728" spans="1:15" hidden="1" x14ac:dyDescent="0.3">
      <c r="A6728" s="4" t="s">
        <v>36</v>
      </c>
      <c r="B6728" s="5">
        <v>3037</v>
      </c>
      <c r="C6728" s="5">
        <v>200102</v>
      </c>
      <c r="D6728" s="6">
        <v>45667</v>
      </c>
      <c r="E6728" s="4" t="s">
        <v>10</v>
      </c>
      <c r="F6728" s="4">
        <v>2</v>
      </c>
      <c r="G6728" s="4">
        <v>8</v>
      </c>
      <c r="H6728" s="5">
        <v>16</v>
      </c>
      <c r="I6728" s="5"/>
      <c r="J6728" s="5"/>
      <c r="K6728" s="5"/>
      <c r="L6728" s="5"/>
      <c r="M6728" s="5"/>
      <c r="N6728" s="5"/>
      <c r="O6728" s="5"/>
    </row>
    <row r="6729" spans="1:15" hidden="1" x14ac:dyDescent="0.3">
      <c r="A6729" s="4" t="s">
        <v>36</v>
      </c>
      <c r="B6729" s="5">
        <v>3037</v>
      </c>
      <c r="C6729" s="5">
        <v>200102</v>
      </c>
      <c r="D6729" s="6">
        <v>45674</v>
      </c>
      <c r="E6729" s="4" t="s">
        <v>10</v>
      </c>
      <c r="F6729" s="4">
        <v>2</v>
      </c>
      <c r="G6729" s="4">
        <v>8</v>
      </c>
      <c r="H6729" s="5">
        <v>9</v>
      </c>
      <c r="I6729" s="5"/>
      <c r="J6729" s="5"/>
      <c r="K6729" s="5"/>
      <c r="L6729" s="5"/>
      <c r="M6729" s="5"/>
      <c r="N6729" s="5"/>
      <c r="O6729" s="5"/>
    </row>
    <row r="6730" spans="1:15" hidden="1" x14ac:dyDescent="0.3">
      <c r="A6730" s="4" t="s">
        <v>36</v>
      </c>
      <c r="B6730" s="5">
        <v>3037</v>
      </c>
      <c r="C6730" s="5">
        <v>200102</v>
      </c>
      <c r="D6730" s="6">
        <v>45681</v>
      </c>
      <c r="E6730" s="4" t="s">
        <v>10</v>
      </c>
      <c r="F6730" s="4">
        <v>2</v>
      </c>
      <c r="G6730" s="4">
        <v>8</v>
      </c>
      <c r="H6730" s="5">
        <v>13</v>
      </c>
      <c r="I6730" s="5"/>
      <c r="J6730" s="5"/>
      <c r="K6730" s="5"/>
      <c r="L6730" s="5"/>
      <c r="M6730" s="5"/>
      <c r="N6730" s="5"/>
      <c r="O6730" s="5"/>
    </row>
    <row r="6731" spans="1:15" hidden="1" x14ac:dyDescent="0.3">
      <c r="A6731" s="4" t="s">
        <v>36</v>
      </c>
      <c r="B6731" s="5">
        <v>3037</v>
      </c>
      <c r="C6731" s="5">
        <v>200102</v>
      </c>
      <c r="D6731" s="6">
        <v>45688</v>
      </c>
      <c r="E6731" s="4" t="s">
        <v>10</v>
      </c>
      <c r="F6731" s="4">
        <v>2</v>
      </c>
      <c r="G6731" s="4">
        <v>8</v>
      </c>
      <c r="H6731" s="5">
        <v>14</v>
      </c>
      <c r="I6731" s="5"/>
      <c r="J6731" s="5"/>
      <c r="K6731" s="5"/>
      <c r="L6731" s="5"/>
      <c r="M6731" s="5"/>
      <c r="N6731" s="5"/>
      <c r="O6731" s="5"/>
    </row>
    <row r="6732" spans="1:15" hidden="1" x14ac:dyDescent="0.3">
      <c r="A6732" s="4" t="s">
        <v>36</v>
      </c>
      <c r="B6732" s="5">
        <v>3037</v>
      </c>
      <c r="C6732" s="5">
        <v>200102</v>
      </c>
      <c r="D6732" s="6">
        <v>45695</v>
      </c>
      <c r="E6732" s="4" t="s">
        <v>10</v>
      </c>
      <c r="F6732" s="4">
        <v>2</v>
      </c>
      <c r="G6732" s="4">
        <v>8</v>
      </c>
      <c r="H6732" s="5">
        <v>31</v>
      </c>
      <c r="I6732" s="5"/>
      <c r="J6732" s="5"/>
      <c r="K6732" s="5"/>
      <c r="L6732" s="5"/>
      <c r="M6732" s="5"/>
      <c r="N6732" s="5"/>
      <c r="O6732" s="5"/>
    </row>
    <row r="6733" spans="1:15" hidden="1" x14ac:dyDescent="0.3">
      <c r="A6733" s="4" t="s">
        <v>36</v>
      </c>
      <c r="B6733" s="5">
        <v>3037</v>
      </c>
      <c r="C6733" s="5">
        <v>200104</v>
      </c>
      <c r="D6733" s="6">
        <v>45331</v>
      </c>
      <c r="E6733" s="4" t="s">
        <v>11</v>
      </c>
      <c r="F6733" s="4">
        <v>2</v>
      </c>
      <c r="G6733" s="4">
        <v>8</v>
      </c>
      <c r="H6733" s="5">
        <v>26</v>
      </c>
      <c r="I6733" s="5"/>
      <c r="J6733" s="5"/>
      <c r="K6733" s="5"/>
      <c r="L6733" s="5"/>
      <c r="M6733" s="5">
        <v>26.320754716981131</v>
      </c>
      <c r="N6733" s="5"/>
      <c r="O6733" s="5"/>
    </row>
    <row r="6734" spans="1:15" hidden="1" x14ac:dyDescent="0.3">
      <c r="A6734" s="4" t="s">
        <v>36</v>
      </c>
      <c r="B6734" s="5">
        <v>3037</v>
      </c>
      <c r="C6734" s="5">
        <v>200104</v>
      </c>
      <c r="D6734" s="6">
        <v>45338</v>
      </c>
      <c r="E6734" s="4" t="s">
        <v>11</v>
      </c>
      <c r="F6734" s="4">
        <v>2</v>
      </c>
      <c r="G6734" s="4">
        <v>8</v>
      </c>
      <c r="H6734" s="5">
        <v>32</v>
      </c>
      <c r="I6734" s="5"/>
      <c r="J6734" s="5"/>
      <c r="K6734" s="5"/>
      <c r="L6734" s="5"/>
      <c r="M6734" s="5">
        <v>26.320754716981131</v>
      </c>
      <c r="N6734" s="5"/>
      <c r="O6734" s="5"/>
    </row>
    <row r="6735" spans="1:15" hidden="1" x14ac:dyDescent="0.3">
      <c r="A6735" s="4" t="s">
        <v>36</v>
      </c>
      <c r="B6735" s="5">
        <v>3037</v>
      </c>
      <c r="C6735" s="5">
        <v>200104</v>
      </c>
      <c r="D6735" s="6">
        <v>45345</v>
      </c>
      <c r="E6735" s="4" t="s">
        <v>11</v>
      </c>
      <c r="F6735" s="4">
        <v>2</v>
      </c>
      <c r="G6735" s="4">
        <v>8</v>
      </c>
      <c r="H6735" s="5">
        <v>42</v>
      </c>
      <c r="I6735" s="5"/>
      <c r="J6735" s="5"/>
      <c r="K6735" s="5"/>
      <c r="L6735" s="5"/>
      <c r="M6735" s="5">
        <v>26.320754716981131</v>
      </c>
      <c r="N6735" s="5"/>
      <c r="O6735" s="5"/>
    </row>
    <row r="6736" spans="1:15" hidden="1" x14ac:dyDescent="0.3">
      <c r="A6736" s="4" t="s">
        <v>36</v>
      </c>
      <c r="B6736" s="5">
        <v>3037</v>
      </c>
      <c r="C6736" s="5">
        <v>200104</v>
      </c>
      <c r="D6736" s="6">
        <v>45352</v>
      </c>
      <c r="E6736" s="4" t="s">
        <v>11</v>
      </c>
      <c r="F6736" s="4">
        <v>2</v>
      </c>
      <c r="G6736" s="4">
        <v>8</v>
      </c>
      <c r="H6736" s="5">
        <v>24</v>
      </c>
      <c r="I6736" s="5"/>
      <c r="J6736" s="5"/>
      <c r="K6736" s="5"/>
      <c r="L6736" s="5"/>
      <c r="M6736" s="5">
        <v>26.320754716981131</v>
      </c>
      <c r="N6736" s="5"/>
      <c r="O6736" s="5"/>
    </row>
    <row r="6737" spans="1:15" hidden="1" x14ac:dyDescent="0.3">
      <c r="A6737" s="4" t="s">
        <v>36</v>
      </c>
      <c r="B6737" s="5">
        <v>3037</v>
      </c>
      <c r="C6737" s="5">
        <v>200104</v>
      </c>
      <c r="D6737" s="6">
        <v>45359</v>
      </c>
      <c r="E6737" s="4" t="s">
        <v>11</v>
      </c>
      <c r="F6737" s="4">
        <v>2</v>
      </c>
      <c r="G6737" s="4">
        <v>8</v>
      </c>
      <c r="H6737" s="5">
        <v>23</v>
      </c>
      <c r="I6737" s="5"/>
      <c r="J6737" s="5"/>
      <c r="K6737" s="5"/>
      <c r="L6737" s="5"/>
      <c r="M6737" s="5">
        <v>26.320754716981131</v>
      </c>
      <c r="N6737" s="5"/>
      <c r="O6737" s="5"/>
    </row>
    <row r="6738" spans="1:15" hidden="1" x14ac:dyDescent="0.3">
      <c r="A6738" s="4" t="s">
        <v>36</v>
      </c>
      <c r="B6738" s="5">
        <v>3037</v>
      </c>
      <c r="C6738" s="5">
        <v>200104</v>
      </c>
      <c r="D6738" s="6">
        <v>45366</v>
      </c>
      <c r="E6738" s="4" t="s">
        <v>11</v>
      </c>
      <c r="F6738" s="4">
        <v>2</v>
      </c>
      <c r="G6738" s="4">
        <v>8</v>
      </c>
      <c r="H6738" s="5">
        <v>40</v>
      </c>
      <c r="I6738" s="5"/>
      <c r="J6738" s="5"/>
      <c r="K6738" s="5"/>
      <c r="L6738" s="5"/>
      <c r="M6738" s="5">
        <v>26.320754716981131</v>
      </c>
      <c r="N6738" s="5"/>
      <c r="O6738" s="5"/>
    </row>
    <row r="6739" spans="1:15" hidden="1" x14ac:dyDescent="0.3">
      <c r="A6739" s="4" t="s">
        <v>36</v>
      </c>
      <c r="B6739" s="5">
        <v>3037</v>
      </c>
      <c r="C6739" s="5">
        <v>200104</v>
      </c>
      <c r="D6739" s="6">
        <v>45373</v>
      </c>
      <c r="E6739" s="4" t="s">
        <v>11</v>
      </c>
      <c r="F6739" s="4">
        <v>2</v>
      </c>
      <c r="G6739" s="4">
        <v>8</v>
      </c>
      <c r="H6739" s="5">
        <v>31</v>
      </c>
      <c r="I6739" s="5"/>
      <c r="J6739" s="5"/>
      <c r="K6739" s="5"/>
      <c r="L6739" s="5"/>
      <c r="M6739" s="5">
        <v>26.320754716981131</v>
      </c>
      <c r="N6739" s="5"/>
      <c r="O6739" s="5"/>
    </row>
    <row r="6740" spans="1:15" hidden="1" x14ac:dyDescent="0.3">
      <c r="A6740" s="4" t="s">
        <v>36</v>
      </c>
      <c r="B6740" s="5">
        <v>3037</v>
      </c>
      <c r="C6740" s="5">
        <v>200104</v>
      </c>
      <c r="D6740" s="6">
        <v>45380</v>
      </c>
      <c r="E6740" s="4" t="s">
        <v>11</v>
      </c>
      <c r="F6740" s="4">
        <v>2</v>
      </c>
      <c r="G6740" s="4">
        <v>8</v>
      </c>
      <c r="H6740" s="5">
        <v>30</v>
      </c>
      <c r="I6740" s="5"/>
      <c r="J6740" s="5"/>
      <c r="K6740" s="5"/>
      <c r="L6740" s="5"/>
      <c r="M6740" s="5">
        <v>26.320754716981131</v>
      </c>
      <c r="N6740" s="5"/>
      <c r="O6740" s="5"/>
    </row>
    <row r="6741" spans="1:15" hidden="1" x14ac:dyDescent="0.3">
      <c r="A6741" s="4" t="s">
        <v>36</v>
      </c>
      <c r="B6741" s="5">
        <v>3037</v>
      </c>
      <c r="C6741" s="5">
        <v>200104</v>
      </c>
      <c r="D6741" s="6">
        <v>45387</v>
      </c>
      <c r="E6741" s="4" t="s">
        <v>11</v>
      </c>
      <c r="F6741" s="4">
        <v>2</v>
      </c>
      <c r="G6741" s="4">
        <v>8</v>
      </c>
      <c r="H6741" s="5">
        <v>30</v>
      </c>
      <c r="I6741" s="5"/>
      <c r="J6741" s="5"/>
      <c r="K6741" s="5"/>
      <c r="L6741" s="5"/>
      <c r="M6741" s="5">
        <v>26.320754716981131</v>
      </c>
      <c r="N6741" s="5"/>
      <c r="O6741" s="5"/>
    </row>
    <row r="6742" spans="1:15" hidden="1" x14ac:dyDescent="0.3">
      <c r="A6742" s="4" t="s">
        <v>36</v>
      </c>
      <c r="B6742" s="5">
        <v>3037</v>
      </c>
      <c r="C6742" s="5">
        <v>200104</v>
      </c>
      <c r="D6742" s="6">
        <v>45394</v>
      </c>
      <c r="E6742" s="4" t="s">
        <v>11</v>
      </c>
      <c r="F6742" s="4">
        <v>2</v>
      </c>
      <c r="G6742" s="4">
        <v>8</v>
      </c>
      <c r="H6742" s="5">
        <v>49</v>
      </c>
      <c r="I6742" s="5"/>
      <c r="J6742" s="5"/>
      <c r="K6742" s="5"/>
      <c r="L6742" s="5"/>
      <c r="M6742" s="5">
        <v>26.320754716981131</v>
      </c>
      <c r="N6742" s="5"/>
      <c r="O6742" s="5"/>
    </row>
    <row r="6743" spans="1:15" hidden="1" x14ac:dyDescent="0.3">
      <c r="A6743" s="4" t="s">
        <v>36</v>
      </c>
      <c r="B6743" s="5">
        <v>3037</v>
      </c>
      <c r="C6743" s="5">
        <v>200104</v>
      </c>
      <c r="D6743" s="6">
        <v>45401</v>
      </c>
      <c r="E6743" s="4" t="s">
        <v>11</v>
      </c>
      <c r="F6743" s="4">
        <v>2</v>
      </c>
      <c r="G6743" s="4">
        <v>8</v>
      </c>
      <c r="H6743" s="5">
        <v>27</v>
      </c>
      <c r="I6743" s="5"/>
      <c r="J6743" s="5"/>
      <c r="K6743" s="5"/>
      <c r="L6743" s="5"/>
      <c r="M6743" s="5">
        <v>26.320754716981131</v>
      </c>
      <c r="N6743" s="5"/>
      <c r="O6743" s="5"/>
    </row>
    <row r="6744" spans="1:15" hidden="1" x14ac:dyDescent="0.3">
      <c r="A6744" s="4" t="s">
        <v>36</v>
      </c>
      <c r="B6744" s="5">
        <v>3037</v>
      </c>
      <c r="C6744" s="5">
        <v>200104</v>
      </c>
      <c r="D6744" s="6">
        <v>45408</v>
      </c>
      <c r="E6744" s="4" t="s">
        <v>11</v>
      </c>
      <c r="F6744" s="4">
        <v>2</v>
      </c>
      <c r="G6744" s="4">
        <v>8</v>
      </c>
      <c r="H6744" s="5">
        <v>44</v>
      </c>
      <c r="I6744" s="5"/>
      <c r="J6744" s="5"/>
      <c r="K6744" s="5"/>
      <c r="L6744" s="5"/>
      <c r="M6744" s="5">
        <v>26.320754716981131</v>
      </c>
      <c r="N6744" s="5"/>
      <c r="O6744" s="5"/>
    </row>
    <row r="6745" spans="1:15" hidden="1" x14ac:dyDescent="0.3">
      <c r="A6745" s="4" t="s">
        <v>36</v>
      </c>
      <c r="B6745" s="5">
        <v>3037</v>
      </c>
      <c r="C6745" s="5">
        <v>200104</v>
      </c>
      <c r="D6745" s="6">
        <v>45415</v>
      </c>
      <c r="E6745" s="4" t="s">
        <v>11</v>
      </c>
      <c r="F6745" s="4">
        <v>2</v>
      </c>
      <c r="G6745" s="4">
        <v>8</v>
      </c>
      <c r="H6745" s="5">
        <v>28</v>
      </c>
      <c r="I6745" s="5"/>
      <c r="J6745" s="5"/>
      <c r="K6745" s="5"/>
      <c r="L6745" s="5"/>
      <c r="M6745" s="5">
        <v>26.320754716981131</v>
      </c>
      <c r="N6745" s="5"/>
      <c r="O6745" s="5"/>
    </row>
    <row r="6746" spans="1:15" hidden="1" x14ac:dyDescent="0.3">
      <c r="A6746" s="4" t="s">
        <v>36</v>
      </c>
      <c r="B6746" s="5">
        <v>3037</v>
      </c>
      <c r="C6746" s="5">
        <v>200104</v>
      </c>
      <c r="D6746" s="6">
        <v>45422</v>
      </c>
      <c r="E6746" s="4" t="s">
        <v>11</v>
      </c>
      <c r="F6746" s="4">
        <v>2</v>
      </c>
      <c r="G6746" s="4">
        <v>8</v>
      </c>
      <c r="H6746" s="5">
        <v>35</v>
      </c>
      <c r="I6746" s="5"/>
      <c r="J6746" s="5"/>
      <c r="K6746" s="5"/>
      <c r="L6746" s="5"/>
      <c r="M6746" s="5">
        <v>26.320754716981131</v>
      </c>
      <c r="N6746" s="5"/>
      <c r="O6746" s="5"/>
    </row>
    <row r="6747" spans="1:15" hidden="1" x14ac:dyDescent="0.3">
      <c r="A6747" s="4" t="s">
        <v>36</v>
      </c>
      <c r="B6747" s="5">
        <v>3037</v>
      </c>
      <c r="C6747" s="5">
        <v>200104</v>
      </c>
      <c r="D6747" s="6">
        <v>45429</v>
      </c>
      <c r="E6747" s="4" t="s">
        <v>11</v>
      </c>
      <c r="F6747" s="4">
        <v>2</v>
      </c>
      <c r="G6747" s="4">
        <v>8</v>
      </c>
      <c r="H6747" s="5">
        <v>27</v>
      </c>
      <c r="I6747" s="5"/>
      <c r="J6747" s="5"/>
      <c r="K6747" s="5"/>
      <c r="L6747" s="5"/>
      <c r="M6747" s="5">
        <v>26.320754716981131</v>
      </c>
      <c r="N6747" s="5"/>
      <c r="O6747" s="5"/>
    </row>
    <row r="6748" spans="1:15" hidden="1" x14ac:dyDescent="0.3">
      <c r="A6748" s="4" t="s">
        <v>36</v>
      </c>
      <c r="B6748" s="5">
        <v>3037</v>
      </c>
      <c r="C6748" s="5">
        <v>200104</v>
      </c>
      <c r="D6748" s="6">
        <v>45436</v>
      </c>
      <c r="E6748" s="4" t="s">
        <v>11</v>
      </c>
      <c r="F6748" s="4">
        <v>2</v>
      </c>
      <c r="G6748" s="4">
        <v>8</v>
      </c>
      <c r="H6748" s="5">
        <v>40</v>
      </c>
      <c r="I6748" s="5"/>
      <c r="J6748" s="5"/>
      <c r="K6748" s="5"/>
      <c r="L6748" s="5"/>
      <c r="M6748" s="5">
        <v>26.320754716981131</v>
      </c>
      <c r="N6748" s="5"/>
      <c r="O6748" s="5"/>
    </row>
    <row r="6749" spans="1:15" hidden="1" x14ac:dyDescent="0.3">
      <c r="A6749" s="4" t="s">
        <v>36</v>
      </c>
      <c r="B6749" s="5">
        <v>3037</v>
      </c>
      <c r="C6749" s="5">
        <v>200104</v>
      </c>
      <c r="D6749" s="6">
        <v>45443</v>
      </c>
      <c r="E6749" s="4" t="s">
        <v>11</v>
      </c>
      <c r="F6749" s="4">
        <v>2</v>
      </c>
      <c r="G6749" s="4">
        <v>8</v>
      </c>
      <c r="H6749" s="5">
        <v>40</v>
      </c>
      <c r="I6749" s="5"/>
      <c r="J6749" s="5"/>
      <c r="K6749" s="5"/>
      <c r="L6749" s="5"/>
      <c r="M6749" s="5">
        <v>26.320754716981131</v>
      </c>
      <c r="N6749" s="5"/>
      <c r="O6749" s="5"/>
    </row>
    <row r="6750" spans="1:15" hidden="1" x14ac:dyDescent="0.3">
      <c r="A6750" s="4" t="s">
        <v>36</v>
      </c>
      <c r="B6750" s="5">
        <v>3037</v>
      </c>
      <c r="C6750" s="5">
        <v>200104</v>
      </c>
      <c r="D6750" s="6">
        <v>45450</v>
      </c>
      <c r="E6750" s="4" t="s">
        <v>11</v>
      </c>
      <c r="F6750" s="4">
        <v>2</v>
      </c>
      <c r="G6750" s="4">
        <v>8</v>
      </c>
      <c r="H6750" s="5">
        <v>26</v>
      </c>
      <c r="I6750" s="5"/>
      <c r="J6750" s="5"/>
      <c r="K6750" s="5"/>
      <c r="L6750" s="5"/>
      <c r="M6750" s="5">
        <v>26.320754716981131</v>
      </c>
      <c r="N6750" s="5"/>
      <c r="O6750" s="5"/>
    </row>
    <row r="6751" spans="1:15" hidden="1" x14ac:dyDescent="0.3">
      <c r="A6751" s="4" t="s">
        <v>36</v>
      </c>
      <c r="B6751" s="5">
        <v>3037</v>
      </c>
      <c r="C6751" s="5">
        <v>200104</v>
      </c>
      <c r="D6751" s="6">
        <v>45457</v>
      </c>
      <c r="E6751" s="4" t="s">
        <v>11</v>
      </c>
      <c r="F6751" s="4">
        <v>2</v>
      </c>
      <c r="G6751" s="4">
        <v>8</v>
      </c>
      <c r="H6751" s="5">
        <v>43</v>
      </c>
      <c r="I6751" s="5"/>
      <c r="J6751" s="5"/>
      <c r="K6751" s="5"/>
      <c r="L6751" s="5"/>
      <c r="M6751" s="5">
        <v>26.320754716981131</v>
      </c>
      <c r="N6751" s="5"/>
      <c r="O6751" s="5"/>
    </row>
    <row r="6752" spans="1:15" hidden="1" x14ac:dyDescent="0.3">
      <c r="A6752" s="4" t="s">
        <v>36</v>
      </c>
      <c r="B6752" s="5">
        <v>3037</v>
      </c>
      <c r="C6752" s="5">
        <v>200104</v>
      </c>
      <c r="D6752" s="6">
        <v>45464</v>
      </c>
      <c r="E6752" s="4" t="s">
        <v>11</v>
      </c>
      <c r="F6752" s="4">
        <v>2</v>
      </c>
      <c r="G6752" s="4">
        <v>8</v>
      </c>
      <c r="H6752" s="5">
        <v>27</v>
      </c>
      <c r="I6752" s="5"/>
      <c r="J6752" s="5"/>
      <c r="K6752" s="5"/>
      <c r="L6752" s="5"/>
      <c r="M6752" s="5">
        <v>26.320754716981131</v>
      </c>
      <c r="N6752" s="5"/>
      <c r="O6752" s="5"/>
    </row>
    <row r="6753" spans="1:15" hidden="1" x14ac:dyDescent="0.3">
      <c r="A6753" s="4" t="s">
        <v>36</v>
      </c>
      <c r="B6753" s="5">
        <v>3037</v>
      </c>
      <c r="C6753" s="5">
        <v>200104</v>
      </c>
      <c r="D6753" s="6">
        <v>45471</v>
      </c>
      <c r="E6753" s="4" t="s">
        <v>11</v>
      </c>
      <c r="F6753" s="4">
        <v>2</v>
      </c>
      <c r="G6753" s="4">
        <v>8</v>
      </c>
      <c r="H6753" s="5">
        <v>38</v>
      </c>
      <c r="I6753" s="5"/>
      <c r="J6753" s="5"/>
      <c r="K6753" s="5"/>
      <c r="L6753" s="5"/>
      <c r="M6753" s="5">
        <v>26.320754716981131</v>
      </c>
      <c r="N6753" s="5"/>
      <c r="O6753" s="5"/>
    </row>
    <row r="6754" spans="1:15" hidden="1" x14ac:dyDescent="0.3">
      <c r="A6754" s="4" t="s">
        <v>36</v>
      </c>
      <c r="B6754" s="5">
        <v>3037</v>
      </c>
      <c r="C6754" s="5">
        <v>200104</v>
      </c>
      <c r="D6754" s="6">
        <v>45478</v>
      </c>
      <c r="E6754" s="4" t="s">
        <v>11</v>
      </c>
      <c r="F6754" s="4">
        <v>2</v>
      </c>
      <c r="G6754" s="4">
        <v>8</v>
      </c>
      <c r="H6754" s="5">
        <v>17</v>
      </c>
      <c r="I6754" s="5"/>
      <c r="J6754" s="5"/>
      <c r="K6754" s="5"/>
      <c r="L6754" s="5"/>
      <c r="M6754" s="5">
        <v>26.320754716981131</v>
      </c>
      <c r="N6754" s="5"/>
      <c r="O6754" s="5"/>
    </row>
    <row r="6755" spans="1:15" hidden="1" x14ac:dyDescent="0.3">
      <c r="A6755" s="4" t="s">
        <v>36</v>
      </c>
      <c r="B6755" s="5">
        <v>3037</v>
      </c>
      <c r="C6755" s="5">
        <v>200104</v>
      </c>
      <c r="D6755" s="6">
        <v>45485</v>
      </c>
      <c r="E6755" s="4" t="s">
        <v>11</v>
      </c>
      <c r="F6755" s="4">
        <v>2</v>
      </c>
      <c r="G6755" s="4">
        <v>8</v>
      </c>
      <c r="H6755" s="5">
        <v>32</v>
      </c>
      <c r="I6755" s="5"/>
      <c r="J6755" s="5"/>
      <c r="K6755" s="5"/>
      <c r="L6755" s="5"/>
      <c r="M6755" s="5">
        <v>26.320754716981131</v>
      </c>
      <c r="N6755" s="5"/>
      <c r="O6755" s="5"/>
    </row>
    <row r="6756" spans="1:15" hidden="1" x14ac:dyDescent="0.3">
      <c r="A6756" s="4" t="s">
        <v>36</v>
      </c>
      <c r="B6756" s="5">
        <v>3037</v>
      </c>
      <c r="C6756" s="5">
        <v>200104</v>
      </c>
      <c r="D6756" s="6">
        <v>45492</v>
      </c>
      <c r="E6756" s="4" t="s">
        <v>11</v>
      </c>
      <c r="F6756" s="4">
        <v>2</v>
      </c>
      <c r="G6756" s="4">
        <v>8</v>
      </c>
      <c r="H6756" s="5">
        <v>35</v>
      </c>
      <c r="I6756" s="5"/>
      <c r="J6756" s="5"/>
      <c r="K6756" s="5"/>
      <c r="L6756" s="5"/>
      <c r="M6756" s="5">
        <v>26.320754716981131</v>
      </c>
      <c r="N6756" s="5"/>
      <c r="O6756" s="5"/>
    </row>
    <row r="6757" spans="1:15" hidden="1" x14ac:dyDescent="0.3">
      <c r="A6757" s="4" t="s">
        <v>36</v>
      </c>
      <c r="B6757" s="5">
        <v>3037</v>
      </c>
      <c r="C6757" s="5">
        <v>200104</v>
      </c>
      <c r="D6757" s="6">
        <v>45499</v>
      </c>
      <c r="E6757" s="4" t="s">
        <v>11</v>
      </c>
      <c r="F6757" s="4">
        <v>2</v>
      </c>
      <c r="G6757" s="4">
        <v>8</v>
      </c>
      <c r="H6757" s="5">
        <v>27</v>
      </c>
      <c r="I6757" s="5"/>
      <c r="J6757" s="5"/>
      <c r="K6757" s="5"/>
      <c r="L6757" s="5"/>
      <c r="M6757" s="5">
        <v>26.320754716981131</v>
      </c>
      <c r="N6757" s="5"/>
      <c r="O6757" s="5"/>
    </row>
    <row r="6758" spans="1:15" hidden="1" x14ac:dyDescent="0.3">
      <c r="A6758" s="4" t="s">
        <v>36</v>
      </c>
      <c r="B6758" s="5">
        <v>3037</v>
      </c>
      <c r="C6758" s="5">
        <v>200104</v>
      </c>
      <c r="D6758" s="6">
        <v>45506</v>
      </c>
      <c r="E6758" s="4" t="s">
        <v>11</v>
      </c>
      <c r="F6758" s="4">
        <v>2</v>
      </c>
      <c r="G6758" s="4">
        <v>8</v>
      </c>
      <c r="H6758" s="5">
        <v>35</v>
      </c>
      <c r="I6758" s="5"/>
      <c r="J6758" s="5"/>
      <c r="K6758" s="5"/>
      <c r="L6758" s="5"/>
      <c r="M6758" s="5">
        <v>26.320754716981131</v>
      </c>
      <c r="N6758" s="5"/>
      <c r="O6758" s="5"/>
    </row>
    <row r="6759" spans="1:15" hidden="1" x14ac:dyDescent="0.3">
      <c r="A6759" s="4" t="s">
        <v>36</v>
      </c>
      <c r="B6759" s="5">
        <v>3037</v>
      </c>
      <c r="C6759" s="5">
        <v>200104</v>
      </c>
      <c r="D6759" s="6">
        <v>45513</v>
      </c>
      <c r="E6759" s="4" t="s">
        <v>11</v>
      </c>
      <c r="F6759" s="4">
        <v>2</v>
      </c>
      <c r="G6759" s="4">
        <v>8</v>
      </c>
      <c r="H6759" s="5">
        <v>39</v>
      </c>
      <c r="I6759" s="5"/>
      <c r="J6759" s="5"/>
      <c r="K6759" s="5"/>
      <c r="L6759" s="5"/>
      <c r="M6759" s="5">
        <v>26.320754716981131</v>
      </c>
      <c r="N6759" s="5"/>
      <c r="O6759" s="5"/>
    </row>
    <row r="6760" spans="1:15" hidden="1" x14ac:dyDescent="0.3">
      <c r="A6760" s="4" t="s">
        <v>36</v>
      </c>
      <c r="B6760" s="5">
        <v>3037</v>
      </c>
      <c r="C6760" s="5">
        <v>200104</v>
      </c>
      <c r="D6760" s="6">
        <v>45520</v>
      </c>
      <c r="E6760" s="4" t="s">
        <v>11</v>
      </c>
      <c r="F6760" s="4">
        <v>2</v>
      </c>
      <c r="G6760" s="4">
        <v>8</v>
      </c>
      <c r="H6760" s="5">
        <v>30</v>
      </c>
      <c r="I6760" s="5"/>
      <c r="J6760" s="5"/>
      <c r="K6760" s="5"/>
      <c r="L6760" s="5"/>
      <c r="M6760" s="5">
        <v>26.320754716981131</v>
      </c>
      <c r="N6760" s="5"/>
      <c r="O6760" s="5"/>
    </row>
    <row r="6761" spans="1:15" hidden="1" x14ac:dyDescent="0.3">
      <c r="A6761" s="4" t="s">
        <v>36</v>
      </c>
      <c r="B6761" s="5">
        <v>3037</v>
      </c>
      <c r="C6761" s="5">
        <v>200104</v>
      </c>
      <c r="D6761" s="6">
        <v>45527</v>
      </c>
      <c r="E6761" s="4" t="s">
        <v>11</v>
      </c>
      <c r="F6761" s="4">
        <v>2</v>
      </c>
      <c r="G6761" s="4">
        <v>8</v>
      </c>
      <c r="H6761" s="5">
        <v>34</v>
      </c>
      <c r="I6761" s="5"/>
      <c r="J6761" s="5"/>
      <c r="K6761" s="5"/>
      <c r="L6761" s="5"/>
      <c r="M6761" s="5">
        <v>26.320754716981131</v>
      </c>
      <c r="N6761" s="5"/>
      <c r="O6761" s="5"/>
    </row>
    <row r="6762" spans="1:15" hidden="1" x14ac:dyDescent="0.3">
      <c r="A6762" s="4" t="s">
        <v>36</v>
      </c>
      <c r="B6762" s="5">
        <v>3037</v>
      </c>
      <c r="C6762" s="5">
        <v>200104</v>
      </c>
      <c r="D6762" s="6">
        <v>45534</v>
      </c>
      <c r="E6762" s="4" t="s">
        <v>11</v>
      </c>
      <c r="F6762" s="4">
        <v>2</v>
      </c>
      <c r="G6762" s="4">
        <v>8</v>
      </c>
      <c r="H6762" s="5">
        <v>29</v>
      </c>
      <c r="I6762" s="5"/>
      <c r="J6762" s="5"/>
      <c r="K6762" s="5"/>
      <c r="L6762" s="5"/>
      <c r="M6762" s="5">
        <v>26.320754716981131</v>
      </c>
      <c r="N6762" s="5"/>
      <c r="O6762" s="5"/>
    </row>
    <row r="6763" spans="1:15" hidden="1" x14ac:dyDescent="0.3">
      <c r="A6763" s="4" t="s">
        <v>36</v>
      </c>
      <c r="B6763" s="5">
        <v>3037</v>
      </c>
      <c r="C6763" s="5">
        <v>200104</v>
      </c>
      <c r="D6763" s="6">
        <v>45541</v>
      </c>
      <c r="E6763" s="4" t="s">
        <v>11</v>
      </c>
      <c r="F6763" s="4">
        <v>2</v>
      </c>
      <c r="G6763" s="4">
        <v>8</v>
      </c>
      <c r="H6763" s="5">
        <v>16</v>
      </c>
      <c r="I6763" s="5"/>
      <c r="J6763" s="5"/>
      <c r="K6763" s="5"/>
      <c r="L6763" s="5"/>
      <c r="M6763" s="5">
        <v>26.320754716981131</v>
      </c>
      <c r="N6763" s="5"/>
      <c r="O6763" s="5"/>
    </row>
    <row r="6764" spans="1:15" hidden="1" x14ac:dyDescent="0.3">
      <c r="A6764" s="4" t="s">
        <v>36</v>
      </c>
      <c r="B6764" s="5">
        <v>3037</v>
      </c>
      <c r="C6764" s="5">
        <v>200104</v>
      </c>
      <c r="D6764" s="6">
        <v>45548</v>
      </c>
      <c r="E6764" s="4" t="s">
        <v>11</v>
      </c>
      <c r="F6764" s="4">
        <v>2</v>
      </c>
      <c r="G6764" s="4">
        <v>8</v>
      </c>
      <c r="H6764" s="5">
        <v>30</v>
      </c>
      <c r="I6764" s="5"/>
      <c r="J6764" s="5"/>
      <c r="K6764" s="5"/>
      <c r="L6764" s="5"/>
      <c r="M6764" s="5">
        <v>26.320754716981131</v>
      </c>
      <c r="N6764" s="5"/>
      <c r="O6764" s="5"/>
    </row>
    <row r="6765" spans="1:15" hidden="1" x14ac:dyDescent="0.3">
      <c r="A6765" s="4" t="s">
        <v>36</v>
      </c>
      <c r="B6765" s="5">
        <v>3037</v>
      </c>
      <c r="C6765" s="5">
        <v>200104</v>
      </c>
      <c r="D6765" s="6">
        <v>45555</v>
      </c>
      <c r="E6765" s="4" t="s">
        <v>11</v>
      </c>
      <c r="F6765" s="4">
        <v>2</v>
      </c>
      <c r="G6765" s="4">
        <v>8</v>
      </c>
      <c r="H6765" s="5">
        <v>41</v>
      </c>
      <c r="I6765" s="5"/>
      <c r="J6765" s="5"/>
      <c r="K6765" s="5"/>
      <c r="L6765" s="5"/>
      <c r="M6765" s="5">
        <v>26.320754716981131</v>
      </c>
      <c r="N6765" s="5"/>
      <c r="O6765" s="5"/>
    </row>
    <row r="6766" spans="1:15" hidden="1" x14ac:dyDescent="0.3">
      <c r="A6766" s="4" t="s">
        <v>36</v>
      </c>
      <c r="B6766" s="5">
        <v>3037</v>
      </c>
      <c r="C6766" s="5">
        <v>200104</v>
      </c>
      <c r="D6766" s="6">
        <v>45562</v>
      </c>
      <c r="E6766" s="4" t="s">
        <v>11</v>
      </c>
      <c r="F6766" s="4">
        <v>2</v>
      </c>
      <c r="G6766" s="4">
        <v>8</v>
      </c>
      <c r="H6766" s="5">
        <v>32</v>
      </c>
      <c r="I6766" s="5"/>
      <c r="J6766" s="5"/>
      <c r="K6766" s="5"/>
      <c r="L6766" s="5"/>
      <c r="M6766" s="5">
        <v>26.320754716981131</v>
      </c>
      <c r="N6766" s="5"/>
      <c r="O6766" s="5"/>
    </row>
    <row r="6767" spans="1:15" hidden="1" x14ac:dyDescent="0.3">
      <c r="A6767" s="4" t="s">
        <v>36</v>
      </c>
      <c r="B6767" s="5">
        <v>3037</v>
      </c>
      <c r="C6767" s="5">
        <v>200104</v>
      </c>
      <c r="D6767" s="6">
        <v>45569</v>
      </c>
      <c r="E6767" s="4" t="s">
        <v>11</v>
      </c>
      <c r="F6767" s="4">
        <v>2</v>
      </c>
      <c r="G6767" s="4">
        <v>8</v>
      </c>
      <c r="H6767" s="5">
        <v>19</v>
      </c>
      <c r="I6767" s="5"/>
      <c r="J6767" s="5"/>
      <c r="K6767" s="5"/>
      <c r="L6767" s="5"/>
      <c r="M6767" s="5">
        <v>26.320754716981131</v>
      </c>
      <c r="N6767" s="5"/>
      <c r="O6767" s="5"/>
    </row>
    <row r="6768" spans="1:15" hidden="1" x14ac:dyDescent="0.3">
      <c r="A6768" s="4" t="s">
        <v>36</v>
      </c>
      <c r="B6768" s="5">
        <v>3037</v>
      </c>
      <c r="C6768" s="5">
        <v>200104</v>
      </c>
      <c r="D6768" s="6">
        <v>45576</v>
      </c>
      <c r="E6768" s="4" t="s">
        <v>11</v>
      </c>
      <c r="F6768" s="4">
        <v>2</v>
      </c>
      <c r="G6768" s="4">
        <v>8</v>
      </c>
      <c r="H6768" s="5">
        <v>34</v>
      </c>
      <c r="I6768" s="5"/>
      <c r="J6768" s="5"/>
      <c r="K6768" s="5"/>
      <c r="L6768" s="5"/>
      <c r="M6768" s="5">
        <v>26.320754716981131</v>
      </c>
      <c r="N6768" s="5"/>
      <c r="O6768" s="5"/>
    </row>
    <row r="6769" spans="1:15" hidden="1" x14ac:dyDescent="0.3">
      <c r="A6769" s="4" t="s">
        <v>36</v>
      </c>
      <c r="B6769" s="5">
        <v>3037</v>
      </c>
      <c r="C6769" s="5">
        <v>200104</v>
      </c>
      <c r="D6769" s="6">
        <v>45583</v>
      </c>
      <c r="E6769" s="4" t="s">
        <v>11</v>
      </c>
      <c r="F6769" s="4">
        <v>2</v>
      </c>
      <c r="G6769" s="4">
        <v>8</v>
      </c>
      <c r="H6769" s="5">
        <v>26</v>
      </c>
      <c r="I6769" s="5"/>
      <c r="J6769" s="5"/>
      <c r="K6769" s="5"/>
      <c r="L6769" s="5"/>
      <c r="M6769" s="5">
        <v>26.320754716981131</v>
      </c>
      <c r="N6769" s="5"/>
      <c r="O6769" s="5"/>
    </row>
    <row r="6770" spans="1:15" hidden="1" x14ac:dyDescent="0.3">
      <c r="A6770" s="4" t="s">
        <v>36</v>
      </c>
      <c r="B6770" s="5">
        <v>3037</v>
      </c>
      <c r="C6770" s="5">
        <v>200104</v>
      </c>
      <c r="D6770" s="6">
        <v>45590</v>
      </c>
      <c r="E6770" s="4" t="s">
        <v>11</v>
      </c>
      <c r="F6770" s="4">
        <v>2</v>
      </c>
      <c r="G6770" s="4">
        <v>8</v>
      </c>
      <c r="H6770" s="5">
        <v>16</v>
      </c>
      <c r="I6770" s="5"/>
      <c r="J6770" s="5"/>
      <c r="K6770" s="5"/>
      <c r="L6770" s="5"/>
      <c r="M6770" s="5">
        <v>26.320754716981131</v>
      </c>
      <c r="N6770" s="5"/>
      <c r="O6770" s="5"/>
    </row>
    <row r="6771" spans="1:15" hidden="1" x14ac:dyDescent="0.3">
      <c r="A6771" s="4" t="s">
        <v>36</v>
      </c>
      <c r="B6771" s="5">
        <v>3037</v>
      </c>
      <c r="C6771" s="5">
        <v>200104</v>
      </c>
      <c r="D6771" s="6">
        <v>45597</v>
      </c>
      <c r="E6771" s="4" t="s">
        <v>11</v>
      </c>
      <c r="F6771" s="4">
        <v>2</v>
      </c>
      <c r="G6771" s="4">
        <v>8</v>
      </c>
      <c r="H6771" s="5">
        <v>21</v>
      </c>
      <c r="I6771" s="5"/>
      <c r="J6771" s="5"/>
      <c r="K6771" s="5"/>
      <c r="L6771" s="5"/>
      <c r="M6771" s="5">
        <v>26.320754716981131</v>
      </c>
      <c r="N6771" s="5"/>
      <c r="O6771" s="5"/>
    </row>
    <row r="6772" spans="1:15" hidden="1" x14ac:dyDescent="0.3">
      <c r="A6772" s="4" t="s">
        <v>36</v>
      </c>
      <c r="B6772" s="5">
        <v>3037</v>
      </c>
      <c r="C6772" s="5">
        <v>200104</v>
      </c>
      <c r="D6772" s="6">
        <v>45604</v>
      </c>
      <c r="E6772" s="4" t="s">
        <v>11</v>
      </c>
      <c r="F6772" s="4">
        <v>2</v>
      </c>
      <c r="G6772" s="4">
        <v>8</v>
      </c>
      <c r="H6772" s="5">
        <v>18</v>
      </c>
      <c r="I6772" s="5"/>
      <c r="J6772" s="5"/>
      <c r="K6772" s="5"/>
      <c r="L6772" s="5"/>
      <c r="M6772" s="5">
        <v>26.320754716981131</v>
      </c>
      <c r="N6772" s="5"/>
      <c r="O6772" s="5"/>
    </row>
    <row r="6773" spans="1:15" hidden="1" x14ac:dyDescent="0.3">
      <c r="A6773" s="4" t="s">
        <v>36</v>
      </c>
      <c r="B6773" s="5">
        <v>3037</v>
      </c>
      <c r="C6773" s="5">
        <v>200104</v>
      </c>
      <c r="D6773" s="6">
        <v>45611</v>
      </c>
      <c r="E6773" s="4" t="s">
        <v>11</v>
      </c>
      <c r="F6773" s="4">
        <v>2</v>
      </c>
      <c r="G6773" s="4">
        <v>8</v>
      </c>
      <c r="H6773" s="5">
        <v>13</v>
      </c>
      <c r="I6773" s="5"/>
      <c r="J6773" s="5"/>
      <c r="K6773" s="5"/>
      <c r="L6773" s="5"/>
      <c r="M6773" s="5">
        <v>26.320754716981131</v>
      </c>
      <c r="N6773" s="5"/>
      <c r="O6773" s="5"/>
    </row>
    <row r="6774" spans="1:15" hidden="1" x14ac:dyDescent="0.3">
      <c r="A6774" s="4" t="s">
        <v>36</v>
      </c>
      <c r="B6774" s="5">
        <v>3037</v>
      </c>
      <c r="C6774" s="5">
        <v>200104</v>
      </c>
      <c r="D6774" s="6">
        <v>45618</v>
      </c>
      <c r="E6774" s="4" t="s">
        <v>11</v>
      </c>
      <c r="F6774" s="4">
        <v>2</v>
      </c>
      <c r="G6774" s="4">
        <v>8</v>
      </c>
      <c r="H6774" s="5">
        <v>5</v>
      </c>
      <c r="I6774" s="5"/>
      <c r="J6774" s="5"/>
      <c r="K6774" s="5"/>
      <c r="L6774" s="5"/>
      <c r="M6774" s="5">
        <v>26.320754716981131</v>
      </c>
      <c r="N6774" s="5"/>
      <c r="O6774" s="5"/>
    </row>
    <row r="6775" spans="1:15" hidden="1" x14ac:dyDescent="0.3">
      <c r="A6775" s="4" t="s">
        <v>36</v>
      </c>
      <c r="B6775" s="5">
        <v>3037</v>
      </c>
      <c r="C6775" s="5">
        <v>200104</v>
      </c>
      <c r="D6775" s="6">
        <v>45625</v>
      </c>
      <c r="E6775" s="4" t="s">
        <v>11</v>
      </c>
      <c r="F6775" s="4">
        <v>2</v>
      </c>
      <c r="G6775" s="4">
        <v>8</v>
      </c>
      <c r="H6775" s="5">
        <v>7</v>
      </c>
      <c r="I6775" s="5"/>
      <c r="J6775" s="5"/>
      <c r="K6775" s="5"/>
      <c r="L6775" s="5"/>
      <c r="M6775" s="5">
        <v>26.320754716981131</v>
      </c>
      <c r="N6775" s="5"/>
      <c r="O6775" s="5"/>
    </row>
    <row r="6776" spans="1:15" hidden="1" x14ac:dyDescent="0.3">
      <c r="A6776" s="4" t="s">
        <v>36</v>
      </c>
      <c r="B6776" s="5">
        <v>3037</v>
      </c>
      <c r="C6776" s="5">
        <v>200104</v>
      </c>
      <c r="D6776" s="6">
        <v>45632</v>
      </c>
      <c r="E6776" s="4" t="s">
        <v>11</v>
      </c>
      <c r="F6776" s="4">
        <v>2</v>
      </c>
      <c r="G6776" s="4">
        <v>8</v>
      </c>
      <c r="H6776" s="5">
        <v>12</v>
      </c>
      <c r="I6776" s="5"/>
      <c r="J6776" s="5"/>
      <c r="K6776" s="5"/>
      <c r="L6776" s="5"/>
      <c r="M6776" s="5">
        <v>26.320754716981131</v>
      </c>
      <c r="N6776" s="5"/>
      <c r="O6776" s="5"/>
    </row>
    <row r="6777" spans="1:15" hidden="1" x14ac:dyDescent="0.3">
      <c r="A6777" s="4" t="s">
        <v>36</v>
      </c>
      <c r="B6777" s="5">
        <v>3037</v>
      </c>
      <c r="C6777" s="5">
        <v>200104</v>
      </c>
      <c r="D6777" s="6">
        <v>45639</v>
      </c>
      <c r="E6777" s="4" t="s">
        <v>11</v>
      </c>
      <c r="F6777" s="4">
        <v>2</v>
      </c>
      <c r="G6777" s="4">
        <v>8</v>
      </c>
      <c r="H6777" s="5">
        <v>15</v>
      </c>
      <c r="I6777" s="5"/>
      <c r="J6777" s="5"/>
      <c r="K6777" s="5"/>
      <c r="L6777" s="5"/>
      <c r="M6777" s="5">
        <v>26.320754716981131</v>
      </c>
      <c r="N6777" s="5"/>
      <c r="O6777" s="5"/>
    </row>
    <row r="6778" spans="1:15" hidden="1" x14ac:dyDescent="0.3">
      <c r="A6778" s="4" t="s">
        <v>36</v>
      </c>
      <c r="B6778" s="5">
        <v>3037</v>
      </c>
      <c r="C6778" s="5">
        <v>200104</v>
      </c>
      <c r="D6778" s="6">
        <v>45646</v>
      </c>
      <c r="E6778" s="4" t="s">
        <v>11</v>
      </c>
      <c r="F6778" s="4">
        <v>2</v>
      </c>
      <c r="G6778" s="4">
        <v>8</v>
      </c>
      <c r="H6778" s="5">
        <v>13</v>
      </c>
      <c r="I6778" s="5"/>
      <c r="J6778" s="5"/>
      <c r="K6778" s="5"/>
      <c r="L6778" s="5"/>
      <c r="M6778" s="5">
        <v>26.320754716981131</v>
      </c>
      <c r="N6778" s="5"/>
      <c r="O6778" s="5"/>
    </row>
    <row r="6779" spans="1:15" hidden="1" x14ac:dyDescent="0.3">
      <c r="A6779" s="4" t="s">
        <v>36</v>
      </c>
      <c r="B6779" s="5">
        <v>3037</v>
      </c>
      <c r="C6779" s="5">
        <v>200104</v>
      </c>
      <c r="D6779" s="6">
        <v>45653</v>
      </c>
      <c r="E6779" s="4" t="s">
        <v>11</v>
      </c>
      <c r="F6779" s="4">
        <v>2</v>
      </c>
      <c r="G6779" s="4">
        <v>8</v>
      </c>
      <c r="H6779" s="5">
        <v>8</v>
      </c>
      <c r="I6779" s="5"/>
      <c r="J6779" s="5"/>
      <c r="K6779" s="5"/>
      <c r="L6779" s="5"/>
      <c r="M6779" s="5">
        <v>26.320754716981131</v>
      </c>
      <c r="N6779" s="5"/>
      <c r="O6779" s="5"/>
    </row>
    <row r="6780" spans="1:15" hidden="1" x14ac:dyDescent="0.3">
      <c r="A6780" s="4" t="s">
        <v>36</v>
      </c>
      <c r="B6780" s="5">
        <v>3037</v>
      </c>
      <c r="C6780" s="5">
        <v>200104</v>
      </c>
      <c r="D6780" s="6">
        <v>45660</v>
      </c>
      <c r="E6780" s="4" t="s">
        <v>11</v>
      </c>
      <c r="F6780" s="4">
        <v>2</v>
      </c>
      <c r="G6780" s="4">
        <v>8</v>
      </c>
      <c r="H6780" s="5">
        <v>12</v>
      </c>
      <c r="I6780" s="5"/>
      <c r="J6780" s="5"/>
      <c r="K6780" s="5"/>
      <c r="L6780" s="5"/>
      <c r="M6780" s="5">
        <v>26.320754716981131</v>
      </c>
      <c r="N6780" s="5"/>
      <c r="O6780" s="5"/>
    </row>
    <row r="6781" spans="1:15" hidden="1" x14ac:dyDescent="0.3">
      <c r="A6781" s="4" t="s">
        <v>36</v>
      </c>
      <c r="B6781" s="5">
        <v>3037</v>
      </c>
      <c r="C6781" s="5">
        <v>200104</v>
      </c>
      <c r="D6781" s="6">
        <v>45667</v>
      </c>
      <c r="E6781" s="4" t="s">
        <v>11</v>
      </c>
      <c r="F6781" s="4">
        <v>2</v>
      </c>
      <c r="G6781" s="4">
        <v>8</v>
      </c>
      <c r="H6781" s="5">
        <v>16</v>
      </c>
      <c r="I6781" s="5"/>
      <c r="J6781" s="5"/>
      <c r="K6781" s="5"/>
      <c r="L6781" s="5"/>
      <c r="M6781" s="5">
        <v>26.320754716981131</v>
      </c>
      <c r="N6781" s="5"/>
      <c r="O6781" s="5"/>
    </row>
    <row r="6782" spans="1:15" hidden="1" x14ac:dyDescent="0.3">
      <c r="A6782" s="4" t="s">
        <v>36</v>
      </c>
      <c r="B6782" s="5">
        <v>3037</v>
      </c>
      <c r="C6782" s="5">
        <v>200104</v>
      </c>
      <c r="D6782" s="6">
        <v>45674</v>
      </c>
      <c r="E6782" s="4" t="s">
        <v>11</v>
      </c>
      <c r="F6782" s="4">
        <v>2</v>
      </c>
      <c r="G6782" s="4">
        <v>8</v>
      </c>
      <c r="H6782" s="5">
        <v>9</v>
      </c>
      <c r="I6782" s="5"/>
      <c r="J6782" s="5"/>
      <c r="K6782" s="5"/>
      <c r="L6782" s="5"/>
      <c r="M6782" s="5">
        <v>26.320754716981131</v>
      </c>
      <c r="N6782" s="5"/>
      <c r="O6782" s="5"/>
    </row>
    <row r="6783" spans="1:15" hidden="1" x14ac:dyDescent="0.3">
      <c r="A6783" s="4" t="s">
        <v>36</v>
      </c>
      <c r="B6783" s="5">
        <v>3037</v>
      </c>
      <c r="C6783" s="5">
        <v>200104</v>
      </c>
      <c r="D6783" s="6">
        <v>45681</v>
      </c>
      <c r="E6783" s="4" t="s">
        <v>11</v>
      </c>
      <c r="F6783" s="4">
        <v>2</v>
      </c>
      <c r="G6783" s="4">
        <v>8</v>
      </c>
      <c r="H6783" s="5">
        <v>10</v>
      </c>
      <c r="I6783" s="5"/>
      <c r="J6783" s="5"/>
      <c r="K6783" s="5"/>
      <c r="L6783" s="5"/>
      <c r="M6783" s="5">
        <v>26.320754716981131</v>
      </c>
      <c r="N6783" s="5"/>
      <c r="O6783" s="5"/>
    </row>
    <row r="6784" spans="1:15" hidden="1" x14ac:dyDescent="0.3">
      <c r="A6784" s="4" t="s">
        <v>36</v>
      </c>
      <c r="B6784" s="5">
        <v>3037</v>
      </c>
      <c r="C6784" s="5">
        <v>200104</v>
      </c>
      <c r="D6784" s="6">
        <v>45688</v>
      </c>
      <c r="E6784" s="4" t="s">
        <v>11</v>
      </c>
      <c r="F6784" s="4">
        <v>2</v>
      </c>
      <c r="G6784" s="4">
        <v>8</v>
      </c>
      <c r="H6784" s="5">
        <v>13</v>
      </c>
      <c r="I6784" s="5"/>
      <c r="J6784" s="5"/>
      <c r="K6784" s="5"/>
      <c r="L6784" s="5"/>
      <c r="M6784" s="5">
        <v>26.320754716981131</v>
      </c>
      <c r="N6784" s="5"/>
      <c r="O6784" s="5"/>
    </row>
    <row r="6785" spans="1:15" hidden="1" x14ac:dyDescent="0.3">
      <c r="A6785" s="4" t="s">
        <v>36</v>
      </c>
      <c r="B6785" s="5">
        <v>3037</v>
      </c>
      <c r="C6785" s="5">
        <v>200104</v>
      </c>
      <c r="D6785" s="6">
        <v>45695</v>
      </c>
      <c r="E6785" s="4" t="s">
        <v>11</v>
      </c>
      <c r="F6785" s="4">
        <v>2</v>
      </c>
      <c r="G6785" s="4">
        <v>8</v>
      </c>
      <c r="H6785" s="5">
        <v>29</v>
      </c>
      <c r="I6785" s="5"/>
      <c r="J6785" s="5"/>
      <c r="K6785" s="5"/>
      <c r="L6785" s="5"/>
      <c r="M6785" s="5">
        <v>26.320754716981131</v>
      </c>
      <c r="N6785" s="5"/>
      <c r="O6785" s="5"/>
    </row>
    <row r="6786" spans="1:15" hidden="1" x14ac:dyDescent="0.3">
      <c r="A6786" s="4" t="s">
        <v>37</v>
      </c>
      <c r="B6786" s="5">
        <v>3035</v>
      </c>
      <c r="C6786" s="5">
        <v>200108</v>
      </c>
      <c r="D6786" s="6">
        <v>45331</v>
      </c>
      <c r="E6786" s="4" t="s">
        <v>7</v>
      </c>
      <c r="F6786" s="4">
        <v>2</v>
      </c>
      <c r="G6786" s="4">
        <v>8</v>
      </c>
      <c r="H6786" s="5">
        <v>11</v>
      </c>
      <c r="I6786" s="5"/>
      <c r="J6786" s="5"/>
      <c r="K6786" s="5"/>
      <c r="L6786" s="5"/>
      <c r="M6786" s="5"/>
      <c r="N6786" s="5"/>
      <c r="O6786" s="5"/>
    </row>
    <row r="6787" spans="1:15" hidden="1" x14ac:dyDescent="0.3">
      <c r="A6787" s="4" t="s">
        <v>37</v>
      </c>
      <c r="B6787" s="5">
        <v>3035</v>
      </c>
      <c r="C6787" s="5">
        <v>200108</v>
      </c>
      <c r="D6787" s="6">
        <v>45338</v>
      </c>
      <c r="E6787" s="4" t="s">
        <v>7</v>
      </c>
      <c r="F6787" s="4">
        <v>2</v>
      </c>
      <c r="G6787" s="4">
        <v>8</v>
      </c>
      <c r="H6787" s="5">
        <v>8</v>
      </c>
      <c r="I6787" s="5"/>
      <c r="J6787" s="5"/>
      <c r="K6787" s="5"/>
      <c r="L6787" s="5"/>
      <c r="M6787" s="5"/>
      <c r="N6787" s="5"/>
      <c r="O6787" s="5"/>
    </row>
    <row r="6788" spans="1:15" hidden="1" x14ac:dyDescent="0.3">
      <c r="A6788" s="4" t="s">
        <v>37</v>
      </c>
      <c r="B6788" s="5">
        <v>3035</v>
      </c>
      <c r="C6788" s="5">
        <v>200108</v>
      </c>
      <c r="D6788" s="6">
        <v>45345</v>
      </c>
      <c r="E6788" s="4" t="s">
        <v>7</v>
      </c>
      <c r="F6788" s="4">
        <v>2</v>
      </c>
      <c r="G6788" s="4">
        <v>8</v>
      </c>
      <c r="H6788" s="5">
        <v>13</v>
      </c>
      <c r="I6788" s="5"/>
      <c r="J6788" s="5"/>
      <c r="K6788" s="5"/>
      <c r="L6788" s="5"/>
      <c r="M6788" s="5"/>
      <c r="N6788" s="5"/>
      <c r="O6788" s="5"/>
    </row>
    <row r="6789" spans="1:15" hidden="1" x14ac:dyDescent="0.3">
      <c r="A6789" s="4" t="s">
        <v>37</v>
      </c>
      <c r="B6789" s="5">
        <v>3035</v>
      </c>
      <c r="C6789" s="5">
        <v>200108</v>
      </c>
      <c r="D6789" s="6">
        <v>45352</v>
      </c>
      <c r="E6789" s="4" t="s">
        <v>7</v>
      </c>
      <c r="F6789" s="4">
        <v>2</v>
      </c>
      <c r="G6789" s="4">
        <v>8</v>
      </c>
      <c r="H6789" s="5">
        <v>6</v>
      </c>
      <c r="I6789" s="5"/>
      <c r="J6789" s="5"/>
      <c r="K6789" s="5"/>
      <c r="L6789" s="5"/>
      <c r="M6789" s="5"/>
      <c r="N6789" s="5"/>
      <c r="O6789" s="5"/>
    </row>
    <row r="6790" spans="1:15" hidden="1" x14ac:dyDescent="0.3">
      <c r="A6790" s="4" t="s">
        <v>37</v>
      </c>
      <c r="B6790" s="5">
        <v>3035</v>
      </c>
      <c r="C6790" s="5">
        <v>200108</v>
      </c>
      <c r="D6790" s="6">
        <v>45359</v>
      </c>
      <c r="E6790" s="4" t="s">
        <v>7</v>
      </c>
      <c r="F6790" s="4">
        <v>2</v>
      </c>
      <c r="G6790" s="4">
        <v>8</v>
      </c>
      <c r="H6790" s="5">
        <v>9</v>
      </c>
      <c r="I6790" s="5"/>
      <c r="J6790" s="5"/>
      <c r="K6790" s="5"/>
      <c r="L6790" s="5"/>
      <c r="M6790" s="5"/>
      <c r="N6790" s="5"/>
      <c r="O6790" s="5"/>
    </row>
    <row r="6791" spans="1:15" hidden="1" x14ac:dyDescent="0.3">
      <c r="A6791" s="4" t="s">
        <v>37</v>
      </c>
      <c r="B6791" s="5">
        <v>3035</v>
      </c>
      <c r="C6791" s="5">
        <v>200108</v>
      </c>
      <c r="D6791" s="6">
        <v>45366</v>
      </c>
      <c r="E6791" s="4" t="s">
        <v>7</v>
      </c>
      <c r="F6791" s="4">
        <v>2</v>
      </c>
      <c r="G6791" s="4">
        <v>8</v>
      </c>
      <c r="H6791" s="5">
        <v>6</v>
      </c>
      <c r="I6791" s="5"/>
      <c r="J6791" s="5"/>
      <c r="K6791" s="5"/>
      <c r="L6791" s="5"/>
      <c r="M6791" s="5"/>
      <c r="N6791" s="5"/>
      <c r="O6791" s="5"/>
    </row>
    <row r="6792" spans="1:15" hidden="1" x14ac:dyDescent="0.3">
      <c r="A6792" s="4" t="s">
        <v>37</v>
      </c>
      <c r="B6792" s="5">
        <v>3035</v>
      </c>
      <c r="C6792" s="5">
        <v>200108</v>
      </c>
      <c r="D6792" s="6">
        <v>45373</v>
      </c>
      <c r="E6792" s="4" t="s">
        <v>7</v>
      </c>
      <c r="F6792" s="4">
        <v>2</v>
      </c>
      <c r="G6792" s="4">
        <v>8</v>
      </c>
      <c r="H6792" s="5">
        <v>5</v>
      </c>
      <c r="I6792" s="5"/>
      <c r="J6792" s="5"/>
      <c r="K6792" s="5"/>
      <c r="L6792" s="5"/>
      <c r="M6792" s="5"/>
      <c r="N6792" s="5"/>
      <c r="O6792" s="5"/>
    </row>
    <row r="6793" spans="1:15" hidden="1" x14ac:dyDescent="0.3">
      <c r="A6793" s="4" t="s">
        <v>37</v>
      </c>
      <c r="B6793" s="5">
        <v>3035</v>
      </c>
      <c r="C6793" s="5">
        <v>200108</v>
      </c>
      <c r="D6793" s="6">
        <v>45380</v>
      </c>
      <c r="E6793" s="4" t="s">
        <v>7</v>
      </c>
      <c r="F6793" s="4">
        <v>2</v>
      </c>
      <c r="G6793" s="4">
        <v>8</v>
      </c>
      <c r="H6793" s="5">
        <v>8</v>
      </c>
      <c r="I6793" s="5"/>
      <c r="J6793" s="5"/>
      <c r="K6793" s="5"/>
      <c r="L6793" s="5"/>
      <c r="M6793" s="5"/>
      <c r="N6793" s="5"/>
      <c r="O6793" s="5"/>
    </row>
    <row r="6794" spans="1:15" hidden="1" x14ac:dyDescent="0.3">
      <c r="A6794" s="4" t="s">
        <v>37</v>
      </c>
      <c r="B6794" s="5">
        <v>3035</v>
      </c>
      <c r="C6794" s="5">
        <v>200108</v>
      </c>
      <c r="D6794" s="6">
        <v>45387</v>
      </c>
      <c r="E6794" s="4" t="s">
        <v>7</v>
      </c>
      <c r="F6794" s="4">
        <v>2</v>
      </c>
      <c r="G6794" s="4">
        <v>8</v>
      </c>
      <c r="H6794" s="5">
        <v>8</v>
      </c>
      <c r="I6794" s="5"/>
      <c r="J6794" s="5"/>
      <c r="K6794" s="5"/>
      <c r="L6794" s="5"/>
      <c r="M6794" s="5"/>
      <c r="N6794" s="5"/>
      <c r="O6794" s="5"/>
    </row>
    <row r="6795" spans="1:15" hidden="1" x14ac:dyDescent="0.3">
      <c r="A6795" s="4" t="s">
        <v>37</v>
      </c>
      <c r="B6795" s="5">
        <v>3035</v>
      </c>
      <c r="C6795" s="5">
        <v>200108</v>
      </c>
      <c r="D6795" s="6">
        <v>45394</v>
      </c>
      <c r="E6795" s="4" t="s">
        <v>7</v>
      </c>
      <c r="F6795" s="4">
        <v>2</v>
      </c>
      <c r="G6795" s="4">
        <v>8</v>
      </c>
      <c r="H6795" s="5">
        <v>10</v>
      </c>
      <c r="I6795" s="5"/>
      <c r="J6795" s="5"/>
      <c r="K6795" s="5"/>
      <c r="L6795" s="5"/>
      <c r="M6795" s="5"/>
      <c r="N6795" s="5"/>
      <c r="O6795" s="5"/>
    </row>
    <row r="6796" spans="1:15" hidden="1" x14ac:dyDescent="0.3">
      <c r="A6796" s="4" t="s">
        <v>37</v>
      </c>
      <c r="B6796" s="5">
        <v>3035</v>
      </c>
      <c r="C6796" s="5">
        <v>200108</v>
      </c>
      <c r="D6796" s="6">
        <v>45401</v>
      </c>
      <c r="E6796" s="4" t="s">
        <v>7</v>
      </c>
      <c r="F6796" s="4">
        <v>2</v>
      </c>
      <c r="G6796" s="4">
        <v>8</v>
      </c>
      <c r="H6796" s="5">
        <v>11</v>
      </c>
      <c r="I6796" s="5"/>
      <c r="J6796" s="5"/>
      <c r="K6796" s="5"/>
      <c r="L6796" s="5"/>
      <c r="M6796" s="5"/>
      <c r="N6796" s="5"/>
      <c r="O6796" s="5"/>
    </row>
    <row r="6797" spans="1:15" hidden="1" x14ac:dyDescent="0.3">
      <c r="A6797" s="4" t="s">
        <v>37</v>
      </c>
      <c r="B6797" s="5">
        <v>3035</v>
      </c>
      <c r="C6797" s="5">
        <v>200108</v>
      </c>
      <c r="D6797" s="6">
        <v>45408</v>
      </c>
      <c r="E6797" s="4" t="s">
        <v>7</v>
      </c>
      <c r="F6797" s="4">
        <v>2</v>
      </c>
      <c r="G6797" s="4">
        <v>8</v>
      </c>
      <c r="H6797" s="5">
        <v>14</v>
      </c>
      <c r="I6797" s="5"/>
      <c r="J6797" s="5"/>
      <c r="K6797" s="5"/>
      <c r="L6797" s="5"/>
      <c r="M6797" s="5"/>
      <c r="N6797" s="5"/>
      <c r="O6797" s="5"/>
    </row>
    <row r="6798" spans="1:15" hidden="1" x14ac:dyDescent="0.3">
      <c r="A6798" s="4" t="s">
        <v>37</v>
      </c>
      <c r="B6798" s="5">
        <v>3035</v>
      </c>
      <c r="C6798" s="5">
        <v>200108</v>
      </c>
      <c r="D6798" s="6">
        <v>45415</v>
      </c>
      <c r="E6798" s="4" t="s">
        <v>7</v>
      </c>
      <c r="F6798" s="4">
        <v>2</v>
      </c>
      <c r="G6798" s="4">
        <v>8</v>
      </c>
      <c r="H6798" s="5">
        <v>9</v>
      </c>
      <c r="I6798" s="5"/>
      <c r="J6798" s="5"/>
      <c r="K6798" s="5"/>
      <c r="L6798" s="5"/>
      <c r="M6798" s="5"/>
      <c r="N6798" s="5"/>
      <c r="O6798" s="5"/>
    </row>
    <row r="6799" spans="1:15" hidden="1" x14ac:dyDescent="0.3">
      <c r="A6799" s="4" t="s">
        <v>37</v>
      </c>
      <c r="B6799" s="5">
        <v>3035</v>
      </c>
      <c r="C6799" s="5">
        <v>200108</v>
      </c>
      <c r="D6799" s="6">
        <v>45422</v>
      </c>
      <c r="E6799" s="4" t="s">
        <v>7</v>
      </c>
      <c r="F6799" s="4">
        <v>2</v>
      </c>
      <c r="G6799" s="4">
        <v>8</v>
      </c>
      <c r="H6799" s="5">
        <v>3</v>
      </c>
      <c r="I6799" s="5"/>
      <c r="J6799" s="5"/>
      <c r="K6799" s="5"/>
      <c r="L6799" s="5"/>
      <c r="M6799" s="5"/>
      <c r="N6799" s="5"/>
      <c r="O6799" s="5"/>
    </row>
    <row r="6800" spans="1:15" hidden="1" x14ac:dyDescent="0.3">
      <c r="A6800" s="4" t="s">
        <v>37</v>
      </c>
      <c r="B6800" s="5">
        <v>3035</v>
      </c>
      <c r="C6800" s="5">
        <v>200108</v>
      </c>
      <c r="D6800" s="6">
        <v>45429</v>
      </c>
      <c r="E6800" s="4" t="s">
        <v>7</v>
      </c>
      <c r="F6800" s="4">
        <v>2</v>
      </c>
      <c r="G6800" s="4">
        <v>8</v>
      </c>
      <c r="H6800" s="5">
        <v>3</v>
      </c>
      <c r="I6800" s="5"/>
      <c r="J6800" s="5"/>
      <c r="K6800" s="5"/>
      <c r="L6800" s="5"/>
      <c r="M6800" s="5"/>
      <c r="N6800" s="5"/>
      <c r="O6800" s="5"/>
    </row>
    <row r="6801" spans="1:15" hidden="1" x14ac:dyDescent="0.3">
      <c r="A6801" s="4" t="s">
        <v>37</v>
      </c>
      <c r="B6801" s="5">
        <v>3035</v>
      </c>
      <c r="C6801" s="5">
        <v>200108</v>
      </c>
      <c r="D6801" s="6">
        <v>45436</v>
      </c>
      <c r="E6801" s="4" t="s">
        <v>7</v>
      </c>
      <c r="F6801" s="4">
        <v>2</v>
      </c>
      <c r="G6801" s="4">
        <v>8</v>
      </c>
      <c r="H6801" s="5">
        <v>10</v>
      </c>
      <c r="I6801" s="5"/>
      <c r="J6801" s="5"/>
      <c r="K6801" s="5"/>
      <c r="L6801" s="5"/>
      <c r="M6801" s="5"/>
      <c r="N6801" s="5"/>
      <c r="O6801" s="5"/>
    </row>
    <row r="6802" spans="1:15" hidden="1" x14ac:dyDescent="0.3">
      <c r="A6802" s="4" t="s">
        <v>37</v>
      </c>
      <c r="B6802" s="5">
        <v>3035</v>
      </c>
      <c r="C6802" s="5">
        <v>200108</v>
      </c>
      <c r="D6802" s="6">
        <v>45443</v>
      </c>
      <c r="E6802" s="4" t="s">
        <v>7</v>
      </c>
      <c r="F6802" s="4">
        <v>2</v>
      </c>
      <c r="G6802" s="4">
        <v>8</v>
      </c>
      <c r="H6802" s="5">
        <v>10</v>
      </c>
      <c r="I6802" s="5"/>
      <c r="J6802" s="5"/>
      <c r="K6802" s="5"/>
      <c r="L6802" s="5"/>
      <c r="M6802" s="5"/>
      <c r="N6802" s="5"/>
      <c r="O6802" s="5"/>
    </row>
    <row r="6803" spans="1:15" hidden="1" x14ac:dyDescent="0.3">
      <c r="A6803" s="4" t="s">
        <v>37</v>
      </c>
      <c r="B6803" s="5">
        <v>3035</v>
      </c>
      <c r="C6803" s="5">
        <v>200108</v>
      </c>
      <c r="D6803" s="6">
        <v>45450</v>
      </c>
      <c r="E6803" s="4" t="s">
        <v>7</v>
      </c>
      <c r="F6803" s="4">
        <v>2</v>
      </c>
      <c r="G6803" s="4">
        <v>8</v>
      </c>
      <c r="H6803" s="5">
        <v>8</v>
      </c>
      <c r="I6803" s="5"/>
      <c r="J6803" s="5"/>
      <c r="K6803" s="5"/>
      <c r="L6803" s="5"/>
      <c r="M6803" s="5"/>
      <c r="N6803" s="5"/>
      <c r="O6803" s="5"/>
    </row>
    <row r="6804" spans="1:15" hidden="1" x14ac:dyDescent="0.3">
      <c r="A6804" s="4" t="s">
        <v>37</v>
      </c>
      <c r="B6804" s="5">
        <v>3035</v>
      </c>
      <c r="C6804" s="5">
        <v>200108</v>
      </c>
      <c r="D6804" s="6">
        <v>45457</v>
      </c>
      <c r="E6804" s="4" t="s">
        <v>7</v>
      </c>
      <c r="F6804" s="4">
        <v>2</v>
      </c>
      <c r="G6804" s="4">
        <v>8</v>
      </c>
      <c r="H6804" s="5">
        <v>7</v>
      </c>
      <c r="I6804" s="5"/>
      <c r="J6804" s="5"/>
      <c r="K6804" s="5"/>
      <c r="L6804" s="5"/>
      <c r="M6804" s="5"/>
      <c r="N6804" s="5"/>
      <c r="O6804" s="5"/>
    </row>
    <row r="6805" spans="1:15" hidden="1" x14ac:dyDescent="0.3">
      <c r="A6805" s="4" t="s">
        <v>37</v>
      </c>
      <c r="B6805" s="5">
        <v>3035</v>
      </c>
      <c r="C6805" s="5">
        <v>200108</v>
      </c>
      <c r="D6805" s="6">
        <v>45464</v>
      </c>
      <c r="E6805" s="4" t="s">
        <v>7</v>
      </c>
      <c r="F6805" s="4">
        <v>2</v>
      </c>
      <c r="G6805" s="4">
        <v>8</v>
      </c>
      <c r="H6805" s="5">
        <v>6</v>
      </c>
      <c r="I6805" s="5"/>
      <c r="J6805" s="5"/>
      <c r="K6805" s="5"/>
      <c r="L6805" s="5"/>
      <c r="M6805" s="5"/>
      <c r="N6805" s="5"/>
      <c r="O6805" s="5"/>
    </row>
    <row r="6806" spans="1:15" hidden="1" x14ac:dyDescent="0.3">
      <c r="A6806" s="4" t="s">
        <v>37</v>
      </c>
      <c r="B6806" s="5">
        <v>3035</v>
      </c>
      <c r="C6806" s="5">
        <v>200108</v>
      </c>
      <c r="D6806" s="6">
        <v>45471</v>
      </c>
      <c r="E6806" s="4" t="s">
        <v>7</v>
      </c>
      <c r="F6806" s="4">
        <v>2</v>
      </c>
      <c r="G6806" s="4">
        <v>8</v>
      </c>
      <c r="H6806" s="5">
        <v>12</v>
      </c>
      <c r="I6806" s="5"/>
      <c r="J6806" s="5"/>
      <c r="K6806" s="5"/>
      <c r="L6806" s="5"/>
      <c r="M6806" s="5"/>
      <c r="N6806" s="5"/>
      <c r="O6806" s="5"/>
    </row>
    <row r="6807" spans="1:15" hidden="1" x14ac:dyDescent="0.3">
      <c r="A6807" s="4" t="s">
        <v>37</v>
      </c>
      <c r="B6807" s="5">
        <v>3035</v>
      </c>
      <c r="C6807" s="5">
        <v>200108</v>
      </c>
      <c r="D6807" s="6">
        <v>45478</v>
      </c>
      <c r="E6807" s="4" t="s">
        <v>7</v>
      </c>
      <c r="F6807" s="4">
        <v>2</v>
      </c>
      <c r="G6807" s="4">
        <v>8</v>
      </c>
      <c r="H6807" s="5">
        <v>3</v>
      </c>
      <c r="I6807" s="5"/>
      <c r="J6807" s="5"/>
      <c r="K6807" s="5"/>
      <c r="L6807" s="5"/>
      <c r="M6807" s="5"/>
      <c r="N6807" s="5"/>
      <c r="O6807" s="5"/>
    </row>
    <row r="6808" spans="1:15" hidden="1" x14ac:dyDescent="0.3">
      <c r="A6808" s="4" t="s">
        <v>37</v>
      </c>
      <c r="B6808" s="5">
        <v>3035</v>
      </c>
      <c r="C6808" s="5">
        <v>200108</v>
      </c>
      <c r="D6808" s="6">
        <v>45485</v>
      </c>
      <c r="E6808" s="4" t="s">
        <v>7</v>
      </c>
      <c r="F6808" s="4">
        <v>2</v>
      </c>
      <c r="G6808" s="4">
        <v>8</v>
      </c>
      <c r="H6808" s="5">
        <v>15</v>
      </c>
      <c r="I6808" s="5"/>
      <c r="J6808" s="5"/>
      <c r="K6808" s="5"/>
      <c r="L6808" s="5"/>
      <c r="M6808" s="5"/>
      <c r="N6808" s="5"/>
      <c r="O6808" s="5"/>
    </row>
    <row r="6809" spans="1:15" hidden="1" x14ac:dyDescent="0.3">
      <c r="A6809" s="4" t="s">
        <v>37</v>
      </c>
      <c r="B6809" s="5">
        <v>3035</v>
      </c>
      <c r="C6809" s="5">
        <v>200108</v>
      </c>
      <c r="D6809" s="6">
        <v>45492</v>
      </c>
      <c r="E6809" s="4" t="s">
        <v>7</v>
      </c>
      <c r="F6809" s="4">
        <v>2</v>
      </c>
      <c r="G6809" s="4">
        <v>8</v>
      </c>
      <c r="H6809" s="5">
        <v>13</v>
      </c>
      <c r="I6809" s="5"/>
      <c r="J6809" s="5"/>
      <c r="K6809" s="5"/>
      <c r="L6809" s="5"/>
      <c r="M6809" s="5"/>
      <c r="N6809" s="5"/>
      <c r="O6809" s="5"/>
    </row>
    <row r="6810" spans="1:15" hidden="1" x14ac:dyDescent="0.3">
      <c r="A6810" s="4" t="s">
        <v>37</v>
      </c>
      <c r="B6810" s="5">
        <v>3035</v>
      </c>
      <c r="C6810" s="5">
        <v>200108</v>
      </c>
      <c r="D6810" s="6">
        <v>45499</v>
      </c>
      <c r="E6810" s="4" t="s">
        <v>7</v>
      </c>
      <c r="F6810" s="4">
        <v>2</v>
      </c>
      <c r="G6810" s="4">
        <v>8</v>
      </c>
      <c r="H6810" s="5">
        <v>12</v>
      </c>
      <c r="I6810" s="5"/>
      <c r="J6810" s="5"/>
      <c r="K6810" s="5"/>
      <c r="L6810" s="5"/>
      <c r="M6810" s="5"/>
      <c r="N6810" s="5"/>
      <c r="O6810" s="5"/>
    </row>
    <row r="6811" spans="1:15" hidden="1" x14ac:dyDescent="0.3">
      <c r="A6811" s="4" t="s">
        <v>37</v>
      </c>
      <c r="B6811" s="5">
        <v>3035</v>
      </c>
      <c r="C6811" s="5">
        <v>200108</v>
      </c>
      <c r="D6811" s="6">
        <v>45506</v>
      </c>
      <c r="E6811" s="4" t="s">
        <v>7</v>
      </c>
      <c r="F6811" s="4">
        <v>2</v>
      </c>
      <c r="G6811" s="4">
        <v>8</v>
      </c>
      <c r="H6811" s="5">
        <v>11</v>
      </c>
      <c r="I6811" s="5"/>
      <c r="J6811" s="5"/>
      <c r="K6811" s="5"/>
      <c r="L6811" s="5"/>
      <c r="M6811" s="5"/>
      <c r="N6811" s="5"/>
      <c r="O6811" s="5"/>
    </row>
    <row r="6812" spans="1:15" hidden="1" x14ac:dyDescent="0.3">
      <c r="A6812" s="4" t="s">
        <v>37</v>
      </c>
      <c r="B6812" s="5">
        <v>3035</v>
      </c>
      <c r="C6812" s="5">
        <v>200108</v>
      </c>
      <c r="D6812" s="6">
        <v>45513</v>
      </c>
      <c r="E6812" s="4" t="s">
        <v>7</v>
      </c>
      <c r="F6812" s="4">
        <v>2</v>
      </c>
      <c r="G6812" s="4">
        <v>8</v>
      </c>
      <c r="H6812" s="5">
        <v>9</v>
      </c>
      <c r="I6812" s="5"/>
      <c r="J6812" s="5"/>
      <c r="K6812" s="5"/>
      <c r="L6812" s="5"/>
      <c r="M6812" s="5"/>
      <c r="N6812" s="5"/>
      <c r="O6812" s="5"/>
    </row>
    <row r="6813" spans="1:15" hidden="1" x14ac:dyDescent="0.3">
      <c r="A6813" s="4" t="s">
        <v>37</v>
      </c>
      <c r="B6813" s="5">
        <v>3035</v>
      </c>
      <c r="C6813" s="5">
        <v>200108</v>
      </c>
      <c r="D6813" s="6">
        <v>45520</v>
      </c>
      <c r="E6813" s="4" t="s">
        <v>7</v>
      </c>
      <c r="F6813" s="4">
        <v>2</v>
      </c>
      <c r="G6813" s="4">
        <v>8</v>
      </c>
      <c r="H6813" s="5">
        <v>10</v>
      </c>
      <c r="I6813" s="5"/>
      <c r="J6813" s="5"/>
      <c r="K6813" s="5"/>
      <c r="L6813" s="5"/>
      <c r="M6813" s="5"/>
      <c r="N6813" s="5"/>
      <c r="O6813" s="5"/>
    </row>
    <row r="6814" spans="1:15" hidden="1" x14ac:dyDescent="0.3">
      <c r="A6814" s="4" t="s">
        <v>37</v>
      </c>
      <c r="B6814" s="5">
        <v>3035</v>
      </c>
      <c r="C6814" s="5">
        <v>200108</v>
      </c>
      <c r="D6814" s="6">
        <v>45527</v>
      </c>
      <c r="E6814" s="4" t="s">
        <v>7</v>
      </c>
      <c r="F6814" s="4">
        <v>2</v>
      </c>
      <c r="G6814" s="4">
        <v>8</v>
      </c>
      <c r="H6814" s="5">
        <v>3</v>
      </c>
      <c r="I6814" s="5"/>
      <c r="J6814" s="5"/>
      <c r="K6814" s="5"/>
      <c r="L6814" s="5"/>
      <c r="M6814" s="5"/>
      <c r="N6814" s="5"/>
      <c r="O6814" s="5"/>
    </row>
    <row r="6815" spans="1:15" hidden="1" x14ac:dyDescent="0.3">
      <c r="A6815" s="4" t="s">
        <v>37</v>
      </c>
      <c r="B6815" s="5">
        <v>3035</v>
      </c>
      <c r="C6815" s="5">
        <v>200108</v>
      </c>
      <c r="D6815" s="6">
        <v>45534</v>
      </c>
      <c r="E6815" s="4" t="s">
        <v>7</v>
      </c>
      <c r="F6815" s="4">
        <v>2</v>
      </c>
      <c r="G6815" s="4">
        <v>8</v>
      </c>
      <c r="H6815" s="5">
        <v>2</v>
      </c>
      <c r="I6815" s="5"/>
      <c r="J6815" s="5"/>
      <c r="K6815" s="5"/>
      <c r="L6815" s="5"/>
      <c r="M6815" s="5"/>
      <c r="N6815" s="5"/>
      <c r="O6815" s="5"/>
    </row>
    <row r="6816" spans="1:15" hidden="1" x14ac:dyDescent="0.3">
      <c r="A6816" s="4" t="s">
        <v>37</v>
      </c>
      <c r="B6816" s="5">
        <v>3035</v>
      </c>
      <c r="C6816" s="5">
        <v>200108</v>
      </c>
      <c r="D6816" s="6">
        <v>45541</v>
      </c>
      <c r="E6816" s="4" t="s">
        <v>7</v>
      </c>
      <c r="F6816" s="4">
        <v>2</v>
      </c>
      <c r="G6816" s="4">
        <v>8</v>
      </c>
      <c r="H6816" s="5">
        <v>1</v>
      </c>
      <c r="I6816" s="5"/>
      <c r="J6816" s="5"/>
      <c r="K6816" s="5"/>
      <c r="L6816" s="5"/>
      <c r="M6816" s="5"/>
      <c r="N6816" s="5"/>
      <c r="O6816" s="5"/>
    </row>
    <row r="6817" spans="1:15" hidden="1" x14ac:dyDescent="0.3">
      <c r="A6817" s="4" t="s">
        <v>37</v>
      </c>
      <c r="B6817" s="5">
        <v>3035</v>
      </c>
      <c r="C6817" s="5">
        <v>200108</v>
      </c>
      <c r="D6817" s="6">
        <v>45548</v>
      </c>
      <c r="E6817" s="4" t="s">
        <v>7</v>
      </c>
      <c r="F6817" s="4">
        <v>2</v>
      </c>
      <c r="G6817" s="4">
        <v>8</v>
      </c>
      <c r="H6817" s="5">
        <v>3</v>
      </c>
      <c r="I6817" s="5"/>
      <c r="J6817" s="5"/>
      <c r="K6817" s="5"/>
      <c r="L6817" s="5"/>
      <c r="M6817" s="5"/>
      <c r="N6817" s="5"/>
      <c r="O6817" s="5"/>
    </row>
    <row r="6818" spans="1:15" hidden="1" x14ac:dyDescent="0.3">
      <c r="A6818" s="4" t="s">
        <v>37</v>
      </c>
      <c r="B6818" s="5">
        <v>3035</v>
      </c>
      <c r="C6818" s="5">
        <v>200108</v>
      </c>
      <c r="D6818" s="6">
        <v>45555</v>
      </c>
      <c r="E6818" s="4" t="s">
        <v>7</v>
      </c>
      <c r="F6818" s="4">
        <v>2</v>
      </c>
      <c r="G6818" s="4">
        <v>8</v>
      </c>
      <c r="H6818" s="5">
        <v>4</v>
      </c>
      <c r="I6818" s="5"/>
      <c r="J6818" s="5"/>
      <c r="K6818" s="5"/>
      <c r="L6818" s="5"/>
      <c r="M6818" s="5"/>
      <c r="N6818" s="5"/>
      <c r="O6818" s="5"/>
    </row>
    <row r="6819" spans="1:15" hidden="1" x14ac:dyDescent="0.3">
      <c r="A6819" s="4" t="s">
        <v>37</v>
      </c>
      <c r="B6819" s="5">
        <v>3035</v>
      </c>
      <c r="C6819" s="5">
        <v>200108</v>
      </c>
      <c r="D6819" s="6">
        <v>45562</v>
      </c>
      <c r="E6819" s="4" t="s">
        <v>7</v>
      </c>
      <c r="F6819" s="4">
        <v>2</v>
      </c>
      <c r="G6819" s="4">
        <v>8</v>
      </c>
      <c r="H6819" s="5">
        <v>4</v>
      </c>
      <c r="I6819" s="5"/>
      <c r="J6819" s="5"/>
      <c r="K6819" s="5"/>
      <c r="L6819" s="5"/>
      <c r="M6819" s="5"/>
      <c r="N6819" s="5"/>
      <c r="O6819" s="5"/>
    </row>
    <row r="6820" spans="1:15" hidden="1" x14ac:dyDescent="0.3">
      <c r="A6820" s="4" t="s">
        <v>37</v>
      </c>
      <c r="B6820" s="5">
        <v>3035</v>
      </c>
      <c r="C6820" s="5">
        <v>200108</v>
      </c>
      <c r="D6820" s="6">
        <v>45569</v>
      </c>
      <c r="E6820" s="4" t="s">
        <v>7</v>
      </c>
      <c r="F6820" s="4">
        <v>2</v>
      </c>
      <c r="G6820" s="4">
        <v>8</v>
      </c>
      <c r="H6820" s="5">
        <v>6</v>
      </c>
      <c r="I6820" s="5"/>
      <c r="J6820" s="5"/>
      <c r="K6820" s="5"/>
      <c r="L6820" s="5"/>
      <c r="M6820" s="5"/>
      <c r="N6820" s="5"/>
      <c r="O6820" s="5"/>
    </row>
    <row r="6821" spans="1:15" hidden="1" x14ac:dyDescent="0.3">
      <c r="A6821" s="4" t="s">
        <v>37</v>
      </c>
      <c r="B6821" s="5">
        <v>3035</v>
      </c>
      <c r="C6821" s="5">
        <v>200108</v>
      </c>
      <c r="D6821" s="6">
        <v>45576</v>
      </c>
      <c r="E6821" s="4" t="s">
        <v>7</v>
      </c>
      <c r="F6821" s="4">
        <v>2</v>
      </c>
      <c r="G6821" s="4">
        <v>8</v>
      </c>
      <c r="H6821" s="5">
        <v>3</v>
      </c>
      <c r="I6821" s="5"/>
      <c r="J6821" s="5"/>
      <c r="K6821" s="5"/>
      <c r="L6821" s="5"/>
      <c r="M6821" s="5"/>
      <c r="N6821" s="5"/>
      <c r="O6821" s="5"/>
    </row>
    <row r="6822" spans="1:15" hidden="1" x14ac:dyDescent="0.3">
      <c r="A6822" s="4" t="s">
        <v>37</v>
      </c>
      <c r="B6822" s="5">
        <v>3035</v>
      </c>
      <c r="C6822" s="5">
        <v>200108</v>
      </c>
      <c r="D6822" s="6">
        <v>45583</v>
      </c>
      <c r="E6822" s="4" t="s">
        <v>7</v>
      </c>
      <c r="F6822" s="4">
        <v>2</v>
      </c>
      <c r="G6822" s="4">
        <v>8</v>
      </c>
      <c r="H6822" s="5">
        <v>7</v>
      </c>
      <c r="I6822" s="5"/>
      <c r="J6822" s="5"/>
      <c r="K6822" s="5"/>
      <c r="L6822" s="5"/>
      <c r="M6822" s="5"/>
      <c r="N6822" s="5"/>
      <c r="O6822" s="5"/>
    </row>
    <row r="6823" spans="1:15" hidden="1" x14ac:dyDescent="0.3">
      <c r="A6823" s="4" t="s">
        <v>37</v>
      </c>
      <c r="B6823" s="5">
        <v>3035</v>
      </c>
      <c r="C6823" s="5">
        <v>200108</v>
      </c>
      <c r="D6823" s="6">
        <v>45590</v>
      </c>
      <c r="E6823" s="4" t="s">
        <v>7</v>
      </c>
      <c r="F6823" s="4">
        <v>2</v>
      </c>
      <c r="G6823" s="4">
        <v>8</v>
      </c>
      <c r="H6823" s="5">
        <v>7</v>
      </c>
      <c r="I6823" s="5"/>
      <c r="J6823" s="5"/>
      <c r="K6823" s="5"/>
      <c r="L6823" s="5"/>
      <c r="M6823" s="5"/>
      <c r="N6823" s="5"/>
      <c r="O6823" s="5"/>
    </row>
    <row r="6824" spans="1:15" hidden="1" x14ac:dyDescent="0.3">
      <c r="A6824" s="4" t="s">
        <v>37</v>
      </c>
      <c r="B6824" s="5">
        <v>3035</v>
      </c>
      <c r="C6824" s="5">
        <v>200108</v>
      </c>
      <c r="D6824" s="6">
        <v>45597</v>
      </c>
      <c r="E6824" s="4" t="s">
        <v>7</v>
      </c>
      <c r="F6824" s="4">
        <v>2</v>
      </c>
      <c r="G6824" s="4">
        <v>8</v>
      </c>
      <c r="H6824" s="5">
        <v>5</v>
      </c>
      <c r="I6824" s="5"/>
      <c r="J6824" s="5"/>
      <c r="K6824" s="5"/>
      <c r="L6824" s="5"/>
      <c r="M6824" s="5"/>
      <c r="N6824" s="5"/>
      <c r="O6824" s="5"/>
    </row>
    <row r="6825" spans="1:15" hidden="1" x14ac:dyDescent="0.3">
      <c r="A6825" s="4" t="s">
        <v>37</v>
      </c>
      <c r="B6825" s="5">
        <v>3035</v>
      </c>
      <c r="C6825" s="5">
        <v>200108</v>
      </c>
      <c r="D6825" s="6">
        <v>45604</v>
      </c>
      <c r="E6825" s="4" t="s">
        <v>7</v>
      </c>
      <c r="F6825" s="4">
        <v>2</v>
      </c>
      <c r="G6825" s="4">
        <v>8</v>
      </c>
      <c r="H6825" s="5">
        <v>8</v>
      </c>
      <c r="I6825" s="5"/>
      <c r="J6825" s="5"/>
      <c r="K6825" s="5"/>
      <c r="L6825" s="5"/>
      <c r="M6825" s="5"/>
      <c r="N6825" s="5"/>
      <c r="O6825" s="5"/>
    </row>
    <row r="6826" spans="1:15" hidden="1" x14ac:dyDescent="0.3">
      <c r="A6826" s="4" t="s">
        <v>37</v>
      </c>
      <c r="B6826" s="5">
        <v>3035</v>
      </c>
      <c r="C6826" s="5">
        <v>200108</v>
      </c>
      <c r="D6826" s="6">
        <v>45611</v>
      </c>
      <c r="E6826" s="4" t="s">
        <v>7</v>
      </c>
      <c r="F6826" s="4">
        <v>2</v>
      </c>
      <c r="G6826" s="4">
        <v>8</v>
      </c>
      <c r="H6826" s="5">
        <v>6</v>
      </c>
      <c r="I6826" s="5"/>
      <c r="J6826" s="5"/>
      <c r="K6826" s="5"/>
      <c r="L6826" s="5"/>
      <c r="M6826" s="5"/>
      <c r="N6826" s="5"/>
      <c r="O6826" s="5"/>
    </row>
    <row r="6827" spans="1:15" hidden="1" x14ac:dyDescent="0.3">
      <c r="A6827" s="4" t="s">
        <v>37</v>
      </c>
      <c r="B6827" s="5">
        <v>3035</v>
      </c>
      <c r="C6827" s="5">
        <v>200108</v>
      </c>
      <c r="D6827" s="6">
        <v>45618</v>
      </c>
      <c r="E6827" s="4" t="s">
        <v>7</v>
      </c>
      <c r="F6827" s="4">
        <v>2</v>
      </c>
      <c r="G6827" s="4">
        <v>8</v>
      </c>
      <c r="H6827" s="5">
        <v>8</v>
      </c>
      <c r="I6827" s="5"/>
      <c r="J6827" s="5"/>
      <c r="K6827" s="5"/>
      <c r="L6827" s="5"/>
      <c r="M6827" s="5"/>
      <c r="N6827" s="5"/>
      <c r="O6827" s="5"/>
    </row>
    <row r="6828" spans="1:15" hidden="1" x14ac:dyDescent="0.3">
      <c r="A6828" s="4" t="s">
        <v>37</v>
      </c>
      <c r="B6828" s="5">
        <v>3035</v>
      </c>
      <c r="C6828" s="5">
        <v>200108</v>
      </c>
      <c r="D6828" s="6">
        <v>45625</v>
      </c>
      <c r="E6828" s="4" t="s">
        <v>7</v>
      </c>
      <c r="F6828" s="4">
        <v>2</v>
      </c>
      <c r="G6828" s="4">
        <v>8</v>
      </c>
      <c r="H6828" s="5">
        <v>5</v>
      </c>
      <c r="I6828" s="5"/>
      <c r="J6828" s="5"/>
      <c r="K6828" s="5"/>
      <c r="L6828" s="5"/>
      <c r="M6828" s="5"/>
      <c r="N6828" s="5"/>
      <c r="O6828" s="5"/>
    </row>
    <row r="6829" spans="1:15" hidden="1" x14ac:dyDescent="0.3">
      <c r="A6829" s="4" t="s">
        <v>37</v>
      </c>
      <c r="B6829" s="5">
        <v>3035</v>
      </c>
      <c r="C6829" s="5">
        <v>200108</v>
      </c>
      <c r="D6829" s="6">
        <v>45632</v>
      </c>
      <c r="E6829" s="4" t="s">
        <v>7</v>
      </c>
      <c r="F6829" s="4">
        <v>2</v>
      </c>
      <c r="G6829" s="4">
        <v>8</v>
      </c>
      <c r="H6829" s="5">
        <v>9</v>
      </c>
      <c r="I6829" s="5"/>
      <c r="J6829" s="5"/>
      <c r="K6829" s="5"/>
      <c r="L6829" s="5"/>
      <c r="M6829" s="5"/>
      <c r="N6829" s="5"/>
      <c r="O6829" s="5"/>
    </row>
    <row r="6830" spans="1:15" hidden="1" x14ac:dyDescent="0.3">
      <c r="A6830" s="4" t="s">
        <v>37</v>
      </c>
      <c r="B6830" s="5">
        <v>3035</v>
      </c>
      <c r="C6830" s="5">
        <v>200108</v>
      </c>
      <c r="D6830" s="6">
        <v>45639</v>
      </c>
      <c r="E6830" s="4" t="s">
        <v>7</v>
      </c>
      <c r="F6830" s="4">
        <v>2</v>
      </c>
      <c r="G6830" s="4">
        <v>8</v>
      </c>
      <c r="H6830" s="5">
        <v>3</v>
      </c>
      <c r="I6830" s="5"/>
      <c r="J6830" s="5"/>
      <c r="K6830" s="5"/>
      <c r="L6830" s="5"/>
      <c r="M6830" s="5"/>
      <c r="N6830" s="5"/>
      <c r="O6830" s="5"/>
    </row>
    <row r="6831" spans="1:15" hidden="1" x14ac:dyDescent="0.3">
      <c r="A6831" s="4" t="s">
        <v>37</v>
      </c>
      <c r="B6831" s="5">
        <v>3035</v>
      </c>
      <c r="C6831" s="5">
        <v>200108</v>
      </c>
      <c r="D6831" s="6">
        <v>45646</v>
      </c>
      <c r="E6831" s="4" t="s">
        <v>7</v>
      </c>
      <c r="F6831" s="4">
        <v>2</v>
      </c>
      <c r="G6831" s="4">
        <v>8</v>
      </c>
      <c r="H6831" s="5">
        <v>9</v>
      </c>
      <c r="I6831" s="5"/>
      <c r="J6831" s="5"/>
      <c r="K6831" s="5"/>
      <c r="L6831" s="5"/>
      <c r="M6831" s="5"/>
      <c r="N6831" s="5"/>
      <c r="O6831" s="5"/>
    </row>
    <row r="6832" spans="1:15" hidden="1" x14ac:dyDescent="0.3">
      <c r="A6832" s="4" t="s">
        <v>37</v>
      </c>
      <c r="B6832" s="5">
        <v>3035</v>
      </c>
      <c r="C6832" s="5">
        <v>200108</v>
      </c>
      <c r="D6832" s="6">
        <v>45653</v>
      </c>
      <c r="E6832" s="4" t="s">
        <v>7</v>
      </c>
      <c r="F6832" s="4">
        <v>2</v>
      </c>
      <c r="G6832" s="4">
        <v>8</v>
      </c>
      <c r="H6832" s="5">
        <v>4</v>
      </c>
      <c r="I6832" s="5"/>
      <c r="J6832" s="5"/>
      <c r="K6832" s="5"/>
      <c r="L6832" s="5"/>
      <c r="M6832" s="5"/>
      <c r="N6832" s="5"/>
      <c r="O6832" s="5"/>
    </row>
    <row r="6833" spans="1:15" hidden="1" x14ac:dyDescent="0.3">
      <c r="A6833" s="4" t="s">
        <v>37</v>
      </c>
      <c r="B6833" s="5">
        <v>3035</v>
      </c>
      <c r="C6833" s="5">
        <v>200108</v>
      </c>
      <c r="D6833" s="6">
        <v>45660</v>
      </c>
      <c r="E6833" s="4" t="s">
        <v>7</v>
      </c>
      <c r="F6833" s="4">
        <v>2</v>
      </c>
      <c r="G6833" s="4">
        <v>8</v>
      </c>
      <c r="H6833" s="5">
        <v>3</v>
      </c>
      <c r="I6833" s="5"/>
      <c r="J6833" s="5"/>
      <c r="K6833" s="5"/>
      <c r="L6833" s="5"/>
      <c r="M6833" s="5"/>
      <c r="N6833" s="5"/>
      <c r="O6833" s="5"/>
    </row>
    <row r="6834" spans="1:15" hidden="1" x14ac:dyDescent="0.3">
      <c r="A6834" s="4" t="s">
        <v>37</v>
      </c>
      <c r="B6834" s="5">
        <v>3035</v>
      </c>
      <c r="C6834" s="5">
        <v>200108</v>
      </c>
      <c r="D6834" s="6">
        <v>45667</v>
      </c>
      <c r="E6834" s="4" t="s">
        <v>7</v>
      </c>
      <c r="F6834" s="4">
        <v>2</v>
      </c>
      <c r="G6834" s="4">
        <v>8</v>
      </c>
      <c r="H6834" s="5">
        <v>1</v>
      </c>
      <c r="I6834" s="5"/>
      <c r="J6834" s="5"/>
      <c r="K6834" s="5"/>
      <c r="L6834" s="5"/>
      <c r="M6834" s="5"/>
      <c r="N6834" s="5"/>
      <c r="O6834" s="5"/>
    </row>
    <row r="6835" spans="1:15" hidden="1" x14ac:dyDescent="0.3">
      <c r="A6835" s="4" t="s">
        <v>37</v>
      </c>
      <c r="B6835" s="5">
        <v>3035</v>
      </c>
      <c r="C6835" s="5">
        <v>200108</v>
      </c>
      <c r="D6835" s="6">
        <v>45674</v>
      </c>
      <c r="E6835" s="4" t="s">
        <v>7</v>
      </c>
      <c r="F6835" s="4">
        <v>2</v>
      </c>
      <c r="G6835" s="4">
        <v>8</v>
      </c>
      <c r="H6835" s="5">
        <v>4</v>
      </c>
      <c r="I6835" s="5"/>
      <c r="J6835" s="5"/>
      <c r="K6835" s="5"/>
      <c r="L6835" s="5"/>
      <c r="M6835" s="5"/>
      <c r="N6835" s="5"/>
      <c r="O6835" s="5"/>
    </row>
    <row r="6836" spans="1:15" hidden="1" x14ac:dyDescent="0.3">
      <c r="A6836" s="4" t="s">
        <v>37</v>
      </c>
      <c r="B6836" s="5">
        <v>3035</v>
      </c>
      <c r="C6836" s="5">
        <v>200108</v>
      </c>
      <c r="D6836" s="6">
        <v>45681</v>
      </c>
      <c r="E6836" s="4" t="s">
        <v>7</v>
      </c>
      <c r="F6836" s="4">
        <v>2</v>
      </c>
      <c r="G6836" s="4">
        <v>8</v>
      </c>
      <c r="H6836" s="5">
        <v>4</v>
      </c>
      <c r="I6836" s="5"/>
      <c r="J6836" s="5"/>
      <c r="K6836" s="5"/>
      <c r="L6836" s="5"/>
      <c r="M6836" s="5"/>
      <c r="N6836" s="5"/>
      <c r="O6836" s="5"/>
    </row>
    <row r="6837" spans="1:15" hidden="1" x14ac:dyDescent="0.3">
      <c r="A6837" s="4" t="s">
        <v>37</v>
      </c>
      <c r="B6837" s="5">
        <v>3035</v>
      </c>
      <c r="C6837" s="5">
        <v>200108</v>
      </c>
      <c r="D6837" s="6">
        <v>45688</v>
      </c>
      <c r="E6837" s="4" t="s">
        <v>7</v>
      </c>
      <c r="F6837" s="4">
        <v>2</v>
      </c>
      <c r="G6837" s="4">
        <v>8</v>
      </c>
      <c r="H6837" s="5">
        <v>1</v>
      </c>
      <c r="I6837" s="5"/>
      <c r="J6837" s="5"/>
      <c r="K6837" s="5"/>
      <c r="L6837" s="5"/>
      <c r="M6837" s="5"/>
      <c r="N6837" s="5"/>
      <c r="O6837" s="5"/>
    </row>
    <row r="6838" spans="1:15" hidden="1" x14ac:dyDescent="0.3">
      <c r="A6838" s="4" t="s">
        <v>37</v>
      </c>
      <c r="B6838" s="5">
        <v>3035</v>
      </c>
      <c r="C6838" s="5">
        <v>200108</v>
      </c>
      <c r="D6838" s="6">
        <v>45695</v>
      </c>
      <c r="E6838" s="4" t="s">
        <v>7</v>
      </c>
      <c r="F6838" s="4">
        <v>2</v>
      </c>
      <c r="G6838" s="4">
        <v>8</v>
      </c>
      <c r="H6838" s="5">
        <v>4</v>
      </c>
      <c r="I6838" s="5"/>
      <c r="J6838" s="5"/>
      <c r="K6838" s="5"/>
      <c r="L6838" s="5"/>
      <c r="M6838" s="5"/>
      <c r="N6838" s="5"/>
      <c r="O6838" s="5"/>
    </row>
    <row r="6839" spans="1:15" hidden="1" x14ac:dyDescent="0.3">
      <c r="A6839" s="4" t="s">
        <v>37</v>
      </c>
      <c r="B6839" s="5">
        <v>3035</v>
      </c>
      <c r="C6839" s="5">
        <v>200107</v>
      </c>
      <c r="D6839" s="6">
        <v>45331</v>
      </c>
      <c r="E6839" s="4" t="s">
        <v>8</v>
      </c>
      <c r="F6839" s="4">
        <v>2</v>
      </c>
      <c r="G6839" s="4">
        <v>8</v>
      </c>
      <c r="H6839" s="5">
        <v>139</v>
      </c>
      <c r="I6839" s="5"/>
      <c r="J6839" s="5"/>
      <c r="K6839" s="5"/>
      <c r="L6839" s="5"/>
      <c r="M6839" s="5"/>
      <c r="N6839" s="5"/>
      <c r="O6839" s="5"/>
    </row>
    <row r="6840" spans="1:15" hidden="1" x14ac:dyDescent="0.3">
      <c r="A6840" s="4" t="s">
        <v>37</v>
      </c>
      <c r="B6840" s="5">
        <v>3035</v>
      </c>
      <c r="C6840" s="5">
        <v>200107</v>
      </c>
      <c r="D6840" s="6">
        <v>45338</v>
      </c>
      <c r="E6840" s="4" t="s">
        <v>8</v>
      </c>
      <c r="F6840" s="4">
        <v>2</v>
      </c>
      <c r="G6840" s="4">
        <v>8</v>
      </c>
      <c r="H6840" s="5">
        <v>116</v>
      </c>
      <c r="I6840" s="5"/>
      <c r="J6840" s="5"/>
      <c r="K6840" s="5"/>
      <c r="L6840" s="5"/>
      <c r="M6840" s="5"/>
      <c r="N6840" s="5"/>
      <c r="O6840" s="5"/>
    </row>
    <row r="6841" spans="1:15" hidden="1" x14ac:dyDescent="0.3">
      <c r="A6841" s="4" t="s">
        <v>37</v>
      </c>
      <c r="B6841" s="5">
        <v>3035</v>
      </c>
      <c r="C6841" s="5">
        <v>200107</v>
      </c>
      <c r="D6841" s="6">
        <v>45345</v>
      </c>
      <c r="E6841" s="4" t="s">
        <v>8</v>
      </c>
      <c r="F6841" s="4">
        <v>2</v>
      </c>
      <c r="G6841" s="4">
        <v>8</v>
      </c>
      <c r="H6841" s="5">
        <v>144</v>
      </c>
      <c r="I6841" s="5"/>
      <c r="J6841" s="5"/>
      <c r="K6841" s="5"/>
      <c r="L6841" s="5"/>
      <c r="M6841" s="5"/>
      <c r="N6841" s="5"/>
      <c r="O6841" s="5"/>
    </row>
    <row r="6842" spans="1:15" hidden="1" x14ac:dyDescent="0.3">
      <c r="A6842" s="4" t="s">
        <v>37</v>
      </c>
      <c r="B6842" s="5">
        <v>3035</v>
      </c>
      <c r="C6842" s="5">
        <v>200107</v>
      </c>
      <c r="D6842" s="6">
        <v>45352</v>
      </c>
      <c r="E6842" s="4" t="s">
        <v>8</v>
      </c>
      <c r="F6842" s="4">
        <v>2</v>
      </c>
      <c r="G6842" s="4">
        <v>8</v>
      </c>
      <c r="H6842" s="5">
        <v>163</v>
      </c>
      <c r="I6842" s="5"/>
      <c r="J6842" s="5"/>
      <c r="K6842" s="5"/>
      <c r="L6842" s="5"/>
      <c r="M6842" s="5"/>
      <c r="N6842" s="5"/>
      <c r="O6842" s="5"/>
    </row>
    <row r="6843" spans="1:15" hidden="1" x14ac:dyDescent="0.3">
      <c r="A6843" s="4" t="s">
        <v>37</v>
      </c>
      <c r="B6843" s="5">
        <v>3035</v>
      </c>
      <c r="C6843" s="5">
        <v>200107</v>
      </c>
      <c r="D6843" s="6">
        <v>45359</v>
      </c>
      <c r="E6843" s="4" t="s">
        <v>8</v>
      </c>
      <c r="F6843" s="4">
        <v>2</v>
      </c>
      <c r="G6843" s="4">
        <v>8</v>
      </c>
      <c r="H6843" s="5">
        <v>168</v>
      </c>
      <c r="I6843" s="5"/>
      <c r="J6843" s="5"/>
      <c r="K6843" s="5"/>
      <c r="L6843" s="5"/>
      <c r="M6843" s="5"/>
      <c r="N6843" s="5"/>
      <c r="O6843" s="5"/>
    </row>
    <row r="6844" spans="1:15" hidden="1" x14ac:dyDescent="0.3">
      <c r="A6844" s="4" t="s">
        <v>37</v>
      </c>
      <c r="B6844" s="5">
        <v>3035</v>
      </c>
      <c r="C6844" s="5">
        <v>200107</v>
      </c>
      <c r="D6844" s="6">
        <v>45366</v>
      </c>
      <c r="E6844" s="4" t="s">
        <v>8</v>
      </c>
      <c r="F6844" s="4">
        <v>2</v>
      </c>
      <c r="G6844" s="4">
        <v>8</v>
      </c>
      <c r="H6844" s="5">
        <v>145</v>
      </c>
      <c r="I6844" s="5"/>
      <c r="J6844" s="5"/>
      <c r="K6844" s="5"/>
      <c r="L6844" s="5"/>
      <c r="M6844" s="5"/>
      <c r="N6844" s="5"/>
      <c r="O6844" s="5"/>
    </row>
    <row r="6845" spans="1:15" hidden="1" x14ac:dyDescent="0.3">
      <c r="A6845" s="4" t="s">
        <v>37</v>
      </c>
      <c r="B6845" s="5">
        <v>3035</v>
      </c>
      <c r="C6845" s="5">
        <v>200107</v>
      </c>
      <c r="D6845" s="6">
        <v>45373</v>
      </c>
      <c r="E6845" s="4" t="s">
        <v>8</v>
      </c>
      <c r="F6845" s="4">
        <v>2</v>
      </c>
      <c r="G6845" s="4">
        <v>8</v>
      </c>
      <c r="H6845" s="5">
        <v>174</v>
      </c>
      <c r="I6845" s="5"/>
      <c r="J6845" s="5"/>
      <c r="K6845" s="5"/>
      <c r="L6845" s="5"/>
      <c r="M6845" s="5"/>
      <c r="N6845" s="5"/>
      <c r="O6845" s="5"/>
    </row>
    <row r="6846" spans="1:15" hidden="1" x14ac:dyDescent="0.3">
      <c r="A6846" s="4" t="s">
        <v>37</v>
      </c>
      <c r="B6846" s="5">
        <v>3035</v>
      </c>
      <c r="C6846" s="5">
        <v>200107</v>
      </c>
      <c r="D6846" s="6">
        <v>45380</v>
      </c>
      <c r="E6846" s="4" t="s">
        <v>8</v>
      </c>
      <c r="F6846" s="4">
        <v>2</v>
      </c>
      <c r="G6846" s="4">
        <v>8</v>
      </c>
      <c r="H6846" s="5">
        <v>141</v>
      </c>
      <c r="I6846" s="5"/>
      <c r="J6846" s="5"/>
      <c r="K6846" s="5"/>
      <c r="L6846" s="5"/>
      <c r="M6846" s="5"/>
      <c r="N6846" s="5"/>
      <c r="O6846" s="5"/>
    </row>
    <row r="6847" spans="1:15" hidden="1" x14ac:dyDescent="0.3">
      <c r="A6847" s="4" t="s">
        <v>37</v>
      </c>
      <c r="B6847" s="5">
        <v>3035</v>
      </c>
      <c r="C6847" s="5">
        <v>200107</v>
      </c>
      <c r="D6847" s="6">
        <v>45387</v>
      </c>
      <c r="E6847" s="4" t="s">
        <v>8</v>
      </c>
      <c r="F6847" s="4">
        <v>2</v>
      </c>
      <c r="G6847" s="4">
        <v>8</v>
      </c>
      <c r="H6847" s="5">
        <v>146</v>
      </c>
      <c r="I6847" s="5"/>
      <c r="J6847" s="5"/>
      <c r="K6847" s="5"/>
      <c r="L6847" s="5"/>
      <c r="M6847" s="5"/>
      <c r="N6847" s="5"/>
      <c r="O6847" s="5"/>
    </row>
    <row r="6848" spans="1:15" hidden="1" x14ac:dyDescent="0.3">
      <c r="A6848" s="4" t="s">
        <v>37</v>
      </c>
      <c r="B6848" s="5">
        <v>3035</v>
      </c>
      <c r="C6848" s="5">
        <v>200107</v>
      </c>
      <c r="D6848" s="6">
        <v>45394</v>
      </c>
      <c r="E6848" s="4" t="s">
        <v>8</v>
      </c>
      <c r="F6848" s="4">
        <v>2</v>
      </c>
      <c r="G6848" s="4">
        <v>8</v>
      </c>
      <c r="H6848" s="5">
        <v>171</v>
      </c>
      <c r="I6848" s="5"/>
      <c r="J6848" s="5"/>
      <c r="K6848" s="5"/>
      <c r="L6848" s="5"/>
      <c r="M6848" s="5"/>
      <c r="N6848" s="5"/>
      <c r="O6848" s="5"/>
    </row>
    <row r="6849" spans="1:15" hidden="1" x14ac:dyDescent="0.3">
      <c r="A6849" s="4" t="s">
        <v>37</v>
      </c>
      <c r="B6849" s="5">
        <v>3035</v>
      </c>
      <c r="C6849" s="5">
        <v>200107</v>
      </c>
      <c r="D6849" s="6">
        <v>45401</v>
      </c>
      <c r="E6849" s="4" t="s">
        <v>8</v>
      </c>
      <c r="F6849" s="4">
        <v>2</v>
      </c>
      <c r="G6849" s="4">
        <v>8</v>
      </c>
      <c r="H6849" s="5">
        <v>171</v>
      </c>
      <c r="I6849" s="5"/>
      <c r="J6849" s="5"/>
      <c r="K6849" s="5"/>
      <c r="L6849" s="5"/>
      <c r="M6849" s="5"/>
      <c r="N6849" s="5"/>
      <c r="O6849" s="5"/>
    </row>
    <row r="6850" spans="1:15" hidden="1" x14ac:dyDescent="0.3">
      <c r="A6850" s="4" t="s">
        <v>37</v>
      </c>
      <c r="B6850" s="5">
        <v>3035</v>
      </c>
      <c r="C6850" s="5">
        <v>200107</v>
      </c>
      <c r="D6850" s="6">
        <v>45408</v>
      </c>
      <c r="E6850" s="4" t="s">
        <v>8</v>
      </c>
      <c r="F6850" s="4">
        <v>2</v>
      </c>
      <c r="G6850" s="4">
        <v>8</v>
      </c>
      <c r="H6850" s="5">
        <v>173</v>
      </c>
      <c r="I6850" s="5"/>
      <c r="J6850" s="5"/>
      <c r="K6850" s="5"/>
      <c r="L6850" s="5"/>
      <c r="M6850" s="5"/>
      <c r="N6850" s="5"/>
      <c r="O6850" s="5"/>
    </row>
    <row r="6851" spans="1:15" hidden="1" x14ac:dyDescent="0.3">
      <c r="A6851" s="4" t="s">
        <v>37</v>
      </c>
      <c r="B6851" s="5">
        <v>3035</v>
      </c>
      <c r="C6851" s="5">
        <v>200107</v>
      </c>
      <c r="D6851" s="6">
        <v>45415</v>
      </c>
      <c r="E6851" s="4" t="s">
        <v>8</v>
      </c>
      <c r="F6851" s="4">
        <v>2</v>
      </c>
      <c r="G6851" s="4">
        <v>8</v>
      </c>
      <c r="H6851" s="5">
        <v>174</v>
      </c>
      <c r="I6851" s="5"/>
      <c r="J6851" s="5"/>
      <c r="K6851" s="5"/>
      <c r="L6851" s="5"/>
      <c r="M6851" s="5"/>
      <c r="N6851" s="5"/>
      <c r="O6851" s="5"/>
    </row>
    <row r="6852" spans="1:15" hidden="1" x14ac:dyDescent="0.3">
      <c r="A6852" s="4" t="s">
        <v>37</v>
      </c>
      <c r="B6852" s="5">
        <v>3035</v>
      </c>
      <c r="C6852" s="5">
        <v>200107</v>
      </c>
      <c r="D6852" s="6">
        <v>45422</v>
      </c>
      <c r="E6852" s="4" t="s">
        <v>8</v>
      </c>
      <c r="F6852" s="4">
        <v>2</v>
      </c>
      <c r="G6852" s="4">
        <v>8</v>
      </c>
      <c r="H6852" s="5">
        <v>179</v>
      </c>
      <c r="I6852" s="5"/>
      <c r="J6852" s="5"/>
      <c r="K6852" s="5"/>
      <c r="L6852" s="5"/>
      <c r="M6852" s="5"/>
      <c r="N6852" s="5"/>
      <c r="O6852" s="5"/>
    </row>
    <row r="6853" spans="1:15" hidden="1" x14ac:dyDescent="0.3">
      <c r="A6853" s="4" t="s">
        <v>37</v>
      </c>
      <c r="B6853" s="5">
        <v>3035</v>
      </c>
      <c r="C6853" s="5">
        <v>200107</v>
      </c>
      <c r="D6853" s="6">
        <v>45429</v>
      </c>
      <c r="E6853" s="4" t="s">
        <v>8</v>
      </c>
      <c r="F6853" s="4">
        <v>2</v>
      </c>
      <c r="G6853" s="4">
        <v>8</v>
      </c>
      <c r="H6853" s="5">
        <v>157</v>
      </c>
      <c r="I6853" s="5"/>
      <c r="J6853" s="5"/>
      <c r="K6853" s="5"/>
      <c r="L6853" s="5"/>
      <c r="M6853" s="5"/>
      <c r="N6853" s="5"/>
      <c r="O6853" s="5"/>
    </row>
    <row r="6854" spans="1:15" hidden="1" x14ac:dyDescent="0.3">
      <c r="A6854" s="4" t="s">
        <v>37</v>
      </c>
      <c r="B6854" s="5">
        <v>3035</v>
      </c>
      <c r="C6854" s="5">
        <v>200107</v>
      </c>
      <c r="D6854" s="6">
        <v>45436</v>
      </c>
      <c r="E6854" s="4" t="s">
        <v>8</v>
      </c>
      <c r="F6854" s="4">
        <v>2</v>
      </c>
      <c r="G6854" s="4">
        <v>8</v>
      </c>
      <c r="H6854" s="5">
        <v>162</v>
      </c>
      <c r="I6854" s="5"/>
      <c r="J6854" s="5"/>
      <c r="K6854" s="5"/>
      <c r="L6854" s="5"/>
      <c r="M6854" s="5"/>
      <c r="N6854" s="5"/>
      <c r="O6854" s="5"/>
    </row>
    <row r="6855" spans="1:15" hidden="1" x14ac:dyDescent="0.3">
      <c r="A6855" s="4" t="s">
        <v>37</v>
      </c>
      <c r="B6855" s="5">
        <v>3035</v>
      </c>
      <c r="C6855" s="5">
        <v>200107</v>
      </c>
      <c r="D6855" s="6">
        <v>45443</v>
      </c>
      <c r="E6855" s="4" t="s">
        <v>8</v>
      </c>
      <c r="F6855" s="4">
        <v>2</v>
      </c>
      <c r="G6855" s="4">
        <v>8</v>
      </c>
      <c r="H6855" s="5">
        <v>105</v>
      </c>
      <c r="I6855" s="5"/>
      <c r="J6855" s="5"/>
      <c r="K6855" s="5"/>
      <c r="L6855" s="5"/>
      <c r="M6855" s="5"/>
      <c r="N6855" s="5"/>
      <c r="O6855" s="5"/>
    </row>
    <row r="6856" spans="1:15" hidden="1" x14ac:dyDescent="0.3">
      <c r="A6856" s="4" t="s">
        <v>37</v>
      </c>
      <c r="B6856" s="5">
        <v>3035</v>
      </c>
      <c r="C6856" s="5">
        <v>200107</v>
      </c>
      <c r="D6856" s="6">
        <v>45450</v>
      </c>
      <c r="E6856" s="4" t="s">
        <v>8</v>
      </c>
      <c r="F6856" s="4">
        <v>2</v>
      </c>
      <c r="G6856" s="4">
        <v>8</v>
      </c>
      <c r="H6856" s="5">
        <v>161</v>
      </c>
      <c r="I6856" s="5"/>
      <c r="J6856" s="5"/>
      <c r="K6856" s="5"/>
      <c r="L6856" s="5"/>
      <c r="M6856" s="5"/>
      <c r="N6856" s="5"/>
      <c r="O6856" s="5"/>
    </row>
    <row r="6857" spans="1:15" hidden="1" x14ac:dyDescent="0.3">
      <c r="A6857" s="4" t="s">
        <v>37</v>
      </c>
      <c r="B6857" s="5">
        <v>3035</v>
      </c>
      <c r="C6857" s="5">
        <v>200107</v>
      </c>
      <c r="D6857" s="6">
        <v>45457</v>
      </c>
      <c r="E6857" s="4" t="s">
        <v>8</v>
      </c>
      <c r="F6857" s="4">
        <v>2</v>
      </c>
      <c r="G6857" s="4">
        <v>8</v>
      </c>
      <c r="H6857" s="5">
        <v>189</v>
      </c>
      <c r="I6857" s="5"/>
      <c r="J6857" s="5"/>
      <c r="K6857" s="5"/>
      <c r="L6857" s="5"/>
      <c r="M6857" s="5"/>
      <c r="N6857" s="5"/>
      <c r="O6857" s="5"/>
    </row>
    <row r="6858" spans="1:15" hidden="1" x14ac:dyDescent="0.3">
      <c r="A6858" s="4" t="s">
        <v>37</v>
      </c>
      <c r="B6858" s="5">
        <v>3035</v>
      </c>
      <c r="C6858" s="5">
        <v>200107</v>
      </c>
      <c r="D6858" s="6">
        <v>45464</v>
      </c>
      <c r="E6858" s="4" t="s">
        <v>8</v>
      </c>
      <c r="F6858" s="4">
        <v>2</v>
      </c>
      <c r="G6858" s="4">
        <v>8</v>
      </c>
      <c r="H6858" s="5">
        <v>161</v>
      </c>
      <c r="I6858" s="5"/>
      <c r="J6858" s="5"/>
      <c r="K6858" s="5"/>
      <c r="L6858" s="5"/>
      <c r="M6858" s="5"/>
      <c r="N6858" s="5"/>
      <c r="O6858" s="5"/>
    </row>
    <row r="6859" spans="1:15" hidden="1" x14ac:dyDescent="0.3">
      <c r="A6859" s="4" t="s">
        <v>37</v>
      </c>
      <c r="B6859" s="5">
        <v>3035</v>
      </c>
      <c r="C6859" s="5">
        <v>200107</v>
      </c>
      <c r="D6859" s="6">
        <v>45471</v>
      </c>
      <c r="E6859" s="4" t="s">
        <v>8</v>
      </c>
      <c r="F6859" s="4">
        <v>2</v>
      </c>
      <c r="G6859" s="4">
        <v>8</v>
      </c>
      <c r="H6859" s="5">
        <v>178</v>
      </c>
      <c r="I6859" s="5"/>
      <c r="J6859" s="5"/>
      <c r="K6859" s="5"/>
      <c r="L6859" s="5"/>
      <c r="M6859" s="5"/>
      <c r="N6859" s="5"/>
      <c r="O6859" s="5"/>
    </row>
    <row r="6860" spans="1:15" hidden="1" x14ac:dyDescent="0.3">
      <c r="A6860" s="4" t="s">
        <v>37</v>
      </c>
      <c r="B6860" s="5">
        <v>3035</v>
      </c>
      <c r="C6860" s="5">
        <v>200107</v>
      </c>
      <c r="D6860" s="6">
        <v>45478</v>
      </c>
      <c r="E6860" s="4" t="s">
        <v>8</v>
      </c>
      <c r="F6860" s="4">
        <v>2</v>
      </c>
      <c r="G6860" s="4">
        <v>8</v>
      </c>
      <c r="H6860" s="5">
        <v>116</v>
      </c>
      <c r="I6860" s="5"/>
      <c r="J6860" s="5"/>
      <c r="K6860" s="5"/>
      <c r="L6860" s="5"/>
      <c r="M6860" s="5"/>
      <c r="N6860" s="5"/>
      <c r="O6860" s="5"/>
    </row>
    <row r="6861" spans="1:15" hidden="1" x14ac:dyDescent="0.3">
      <c r="A6861" s="4" t="s">
        <v>37</v>
      </c>
      <c r="B6861" s="5">
        <v>3035</v>
      </c>
      <c r="C6861" s="5">
        <v>200107</v>
      </c>
      <c r="D6861" s="6">
        <v>45485</v>
      </c>
      <c r="E6861" s="4" t="s">
        <v>8</v>
      </c>
      <c r="F6861" s="4">
        <v>2</v>
      </c>
      <c r="G6861" s="4">
        <v>8</v>
      </c>
      <c r="H6861" s="5">
        <v>134</v>
      </c>
      <c r="I6861" s="5"/>
      <c r="J6861" s="5"/>
      <c r="K6861" s="5"/>
      <c r="L6861" s="5"/>
      <c r="M6861" s="5"/>
      <c r="N6861" s="5"/>
      <c r="O6861" s="5"/>
    </row>
    <row r="6862" spans="1:15" hidden="1" x14ac:dyDescent="0.3">
      <c r="A6862" s="4" t="s">
        <v>37</v>
      </c>
      <c r="B6862" s="5">
        <v>3035</v>
      </c>
      <c r="C6862" s="5">
        <v>200107</v>
      </c>
      <c r="D6862" s="6">
        <v>45492</v>
      </c>
      <c r="E6862" s="4" t="s">
        <v>8</v>
      </c>
      <c r="F6862" s="4">
        <v>2</v>
      </c>
      <c r="G6862" s="4">
        <v>8</v>
      </c>
      <c r="H6862" s="5">
        <v>185</v>
      </c>
      <c r="I6862" s="5"/>
      <c r="J6862" s="5"/>
      <c r="K6862" s="5"/>
      <c r="L6862" s="5"/>
      <c r="M6862" s="5"/>
      <c r="N6862" s="5"/>
      <c r="O6862" s="5"/>
    </row>
    <row r="6863" spans="1:15" hidden="1" x14ac:dyDescent="0.3">
      <c r="A6863" s="4" t="s">
        <v>37</v>
      </c>
      <c r="B6863" s="5">
        <v>3035</v>
      </c>
      <c r="C6863" s="5">
        <v>200107</v>
      </c>
      <c r="D6863" s="6">
        <v>45499</v>
      </c>
      <c r="E6863" s="4" t="s">
        <v>8</v>
      </c>
      <c r="F6863" s="4">
        <v>2</v>
      </c>
      <c r="G6863" s="4">
        <v>8</v>
      </c>
      <c r="H6863" s="5">
        <v>185</v>
      </c>
      <c r="I6863" s="5"/>
      <c r="J6863" s="5"/>
      <c r="K6863" s="5"/>
      <c r="L6863" s="5"/>
      <c r="M6863" s="5"/>
      <c r="N6863" s="5"/>
      <c r="O6863" s="5"/>
    </row>
    <row r="6864" spans="1:15" hidden="1" x14ac:dyDescent="0.3">
      <c r="A6864" s="4" t="s">
        <v>37</v>
      </c>
      <c r="B6864" s="5">
        <v>3035</v>
      </c>
      <c r="C6864" s="5">
        <v>200107</v>
      </c>
      <c r="D6864" s="6">
        <v>45506</v>
      </c>
      <c r="E6864" s="4" t="s">
        <v>8</v>
      </c>
      <c r="F6864" s="4">
        <v>2</v>
      </c>
      <c r="G6864" s="4">
        <v>8</v>
      </c>
      <c r="H6864" s="5">
        <v>157</v>
      </c>
      <c r="I6864" s="5"/>
      <c r="J6864" s="5"/>
      <c r="K6864" s="5"/>
      <c r="L6864" s="5"/>
      <c r="M6864" s="5"/>
      <c r="N6864" s="5"/>
      <c r="O6864" s="5"/>
    </row>
    <row r="6865" spans="1:15" hidden="1" x14ac:dyDescent="0.3">
      <c r="A6865" s="4" t="s">
        <v>37</v>
      </c>
      <c r="B6865" s="5">
        <v>3035</v>
      </c>
      <c r="C6865" s="5">
        <v>200107</v>
      </c>
      <c r="D6865" s="6">
        <v>45513</v>
      </c>
      <c r="E6865" s="4" t="s">
        <v>8</v>
      </c>
      <c r="F6865" s="4">
        <v>2</v>
      </c>
      <c r="G6865" s="4">
        <v>8</v>
      </c>
      <c r="H6865" s="5">
        <v>195</v>
      </c>
      <c r="I6865" s="5"/>
      <c r="J6865" s="5"/>
      <c r="K6865" s="5"/>
      <c r="L6865" s="5"/>
      <c r="M6865" s="5"/>
      <c r="N6865" s="5"/>
      <c r="O6865" s="5"/>
    </row>
    <row r="6866" spans="1:15" hidden="1" x14ac:dyDescent="0.3">
      <c r="A6866" s="4" t="s">
        <v>37</v>
      </c>
      <c r="B6866" s="5">
        <v>3035</v>
      </c>
      <c r="C6866" s="5">
        <v>200107</v>
      </c>
      <c r="D6866" s="6">
        <v>45520</v>
      </c>
      <c r="E6866" s="4" t="s">
        <v>8</v>
      </c>
      <c r="F6866" s="4">
        <v>2</v>
      </c>
      <c r="G6866" s="4">
        <v>8</v>
      </c>
      <c r="H6866" s="5">
        <v>206</v>
      </c>
      <c r="I6866" s="5"/>
      <c r="J6866" s="5"/>
      <c r="K6866" s="5"/>
      <c r="L6866" s="5"/>
      <c r="M6866" s="5"/>
      <c r="N6866" s="5"/>
      <c r="O6866" s="5"/>
    </row>
    <row r="6867" spans="1:15" hidden="1" x14ac:dyDescent="0.3">
      <c r="A6867" s="4" t="s">
        <v>37</v>
      </c>
      <c r="B6867" s="5">
        <v>3035</v>
      </c>
      <c r="C6867" s="5">
        <v>200107</v>
      </c>
      <c r="D6867" s="6">
        <v>45527</v>
      </c>
      <c r="E6867" s="4" t="s">
        <v>8</v>
      </c>
      <c r="F6867" s="4">
        <v>2</v>
      </c>
      <c r="G6867" s="4">
        <v>8</v>
      </c>
      <c r="H6867" s="5">
        <v>231</v>
      </c>
      <c r="I6867" s="5"/>
      <c r="J6867" s="5"/>
      <c r="K6867" s="5"/>
      <c r="L6867" s="5"/>
      <c r="M6867" s="5"/>
      <c r="N6867" s="5"/>
      <c r="O6867" s="5"/>
    </row>
    <row r="6868" spans="1:15" hidden="1" x14ac:dyDescent="0.3">
      <c r="A6868" s="4" t="s">
        <v>37</v>
      </c>
      <c r="B6868" s="5">
        <v>3035</v>
      </c>
      <c r="C6868" s="5">
        <v>200107</v>
      </c>
      <c r="D6868" s="6">
        <v>45534</v>
      </c>
      <c r="E6868" s="4" t="s">
        <v>8</v>
      </c>
      <c r="F6868" s="4">
        <v>2</v>
      </c>
      <c r="G6868" s="4">
        <v>8</v>
      </c>
      <c r="H6868" s="5">
        <v>202</v>
      </c>
      <c r="I6868" s="5"/>
      <c r="J6868" s="5"/>
      <c r="K6868" s="5"/>
      <c r="L6868" s="5"/>
      <c r="M6868" s="5"/>
      <c r="N6868" s="5"/>
      <c r="O6868" s="5"/>
    </row>
    <row r="6869" spans="1:15" hidden="1" x14ac:dyDescent="0.3">
      <c r="A6869" s="4" t="s">
        <v>37</v>
      </c>
      <c r="B6869" s="5">
        <v>3035</v>
      </c>
      <c r="C6869" s="5">
        <v>200107</v>
      </c>
      <c r="D6869" s="6">
        <v>45541</v>
      </c>
      <c r="E6869" s="4" t="s">
        <v>8</v>
      </c>
      <c r="F6869" s="4">
        <v>2</v>
      </c>
      <c r="G6869" s="4">
        <v>8</v>
      </c>
      <c r="H6869" s="5">
        <v>192</v>
      </c>
      <c r="I6869" s="5"/>
      <c r="J6869" s="5"/>
      <c r="K6869" s="5"/>
      <c r="L6869" s="5"/>
      <c r="M6869" s="5"/>
      <c r="N6869" s="5"/>
      <c r="O6869" s="5"/>
    </row>
    <row r="6870" spans="1:15" hidden="1" x14ac:dyDescent="0.3">
      <c r="A6870" s="4" t="s">
        <v>37</v>
      </c>
      <c r="B6870" s="5">
        <v>3035</v>
      </c>
      <c r="C6870" s="5">
        <v>200107</v>
      </c>
      <c r="D6870" s="6">
        <v>45548</v>
      </c>
      <c r="E6870" s="4" t="s">
        <v>8</v>
      </c>
      <c r="F6870" s="4">
        <v>2</v>
      </c>
      <c r="G6870" s="4">
        <v>8</v>
      </c>
      <c r="H6870" s="5">
        <v>172</v>
      </c>
      <c r="I6870" s="5"/>
      <c r="J6870" s="5"/>
      <c r="K6870" s="5"/>
      <c r="L6870" s="5"/>
      <c r="M6870" s="5"/>
      <c r="N6870" s="5"/>
      <c r="O6870" s="5"/>
    </row>
    <row r="6871" spans="1:15" hidden="1" x14ac:dyDescent="0.3">
      <c r="A6871" s="4" t="s">
        <v>37</v>
      </c>
      <c r="B6871" s="5">
        <v>3035</v>
      </c>
      <c r="C6871" s="5">
        <v>200107</v>
      </c>
      <c r="D6871" s="6">
        <v>45555</v>
      </c>
      <c r="E6871" s="4" t="s">
        <v>8</v>
      </c>
      <c r="F6871" s="4">
        <v>2</v>
      </c>
      <c r="G6871" s="4">
        <v>8</v>
      </c>
      <c r="H6871" s="5">
        <v>202</v>
      </c>
      <c r="I6871" s="5"/>
      <c r="J6871" s="5"/>
      <c r="K6871" s="5"/>
      <c r="L6871" s="5"/>
      <c r="M6871" s="5"/>
      <c r="N6871" s="5"/>
      <c r="O6871" s="5"/>
    </row>
    <row r="6872" spans="1:15" hidden="1" x14ac:dyDescent="0.3">
      <c r="A6872" s="4" t="s">
        <v>37</v>
      </c>
      <c r="B6872" s="5">
        <v>3035</v>
      </c>
      <c r="C6872" s="5">
        <v>200107</v>
      </c>
      <c r="D6872" s="6">
        <v>45562</v>
      </c>
      <c r="E6872" s="4" t="s">
        <v>8</v>
      </c>
      <c r="F6872" s="4">
        <v>2</v>
      </c>
      <c r="G6872" s="4">
        <v>8</v>
      </c>
      <c r="H6872" s="5">
        <v>170</v>
      </c>
      <c r="I6872" s="5"/>
      <c r="J6872" s="5"/>
      <c r="K6872" s="5"/>
      <c r="L6872" s="5"/>
      <c r="M6872" s="5"/>
      <c r="N6872" s="5"/>
      <c r="O6872" s="5"/>
    </row>
    <row r="6873" spans="1:15" hidden="1" x14ac:dyDescent="0.3">
      <c r="A6873" s="4" t="s">
        <v>37</v>
      </c>
      <c r="B6873" s="5">
        <v>3035</v>
      </c>
      <c r="C6873" s="5">
        <v>200107</v>
      </c>
      <c r="D6873" s="6">
        <v>45569</v>
      </c>
      <c r="E6873" s="4" t="s">
        <v>8</v>
      </c>
      <c r="F6873" s="4">
        <v>2</v>
      </c>
      <c r="G6873" s="4">
        <v>8</v>
      </c>
      <c r="H6873" s="5">
        <v>212</v>
      </c>
      <c r="I6873" s="5"/>
      <c r="J6873" s="5"/>
      <c r="K6873" s="5"/>
      <c r="L6873" s="5"/>
      <c r="M6873" s="5"/>
      <c r="N6873" s="5"/>
      <c r="O6873" s="5"/>
    </row>
    <row r="6874" spans="1:15" hidden="1" x14ac:dyDescent="0.3">
      <c r="A6874" s="4" t="s">
        <v>37</v>
      </c>
      <c r="B6874" s="5">
        <v>3035</v>
      </c>
      <c r="C6874" s="5">
        <v>200107</v>
      </c>
      <c r="D6874" s="6">
        <v>45576</v>
      </c>
      <c r="E6874" s="4" t="s">
        <v>8</v>
      </c>
      <c r="F6874" s="4">
        <v>2</v>
      </c>
      <c r="G6874" s="4">
        <v>8</v>
      </c>
      <c r="H6874" s="5">
        <v>203</v>
      </c>
      <c r="I6874" s="5"/>
      <c r="J6874" s="5"/>
      <c r="K6874" s="5"/>
      <c r="L6874" s="5"/>
      <c r="M6874" s="5"/>
      <c r="N6874" s="5"/>
      <c r="O6874" s="5"/>
    </row>
    <row r="6875" spans="1:15" hidden="1" x14ac:dyDescent="0.3">
      <c r="A6875" s="4" t="s">
        <v>37</v>
      </c>
      <c r="B6875" s="5">
        <v>3035</v>
      </c>
      <c r="C6875" s="5">
        <v>200107</v>
      </c>
      <c r="D6875" s="6">
        <v>45583</v>
      </c>
      <c r="E6875" s="4" t="s">
        <v>8</v>
      </c>
      <c r="F6875" s="4">
        <v>2</v>
      </c>
      <c r="G6875" s="4">
        <v>8</v>
      </c>
      <c r="H6875" s="5">
        <v>305</v>
      </c>
      <c r="I6875" s="5"/>
      <c r="J6875" s="5"/>
      <c r="K6875" s="5"/>
      <c r="L6875" s="5"/>
      <c r="M6875" s="5"/>
      <c r="N6875" s="5"/>
      <c r="O6875" s="5"/>
    </row>
    <row r="6876" spans="1:15" hidden="1" x14ac:dyDescent="0.3">
      <c r="A6876" s="4" t="s">
        <v>37</v>
      </c>
      <c r="B6876" s="5">
        <v>3035</v>
      </c>
      <c r="C6876" s="5">
        <v>200107</v>
      </c>
      <c r="D6876" s="6">
        <v>45590</v>
      </c>
      <c r="E6876" s="4" t="s">
        <v>8</v>
      </c>
      <c r="F6876" s="4">
        <v>2</v>
      </c>
      <c r="G6876" s="4">
        <v>8</v>
      </c>
      <c r="H6876" s="5">
        <v>274</v>
      </c>
      <c r="I6876" s="5"/>
      <c r="J6876" s="5"/>
      <c r="K6876" s="5"/>
      <c r="L6876" s="5"/>
      <c r="M6876" s="5"/>
      <c r="N6876" s="5"/>
      <c r="O6876" s="5"/>
    </row>
    <row r="6877" spans="1:15" hidden="1" x14ac:dyDescent="0.3">
      <c r="A6877" s="4" t="s">
        <v>37</v>
      </c>
      <c r="B6877" s="5">
        <v>3035</v>
      </c>
      <c r="C6877" s="5">
        <v>200107</v>
      </c>
      <c r="D6877" s="6">
        <v>45597</v>
      </c>
      <c r="E6877" s="4" t="s">
        <v>8</v>
      </c>
      <c r="F6877" s="4">
        <v>2</v>
      </c>
      <c r="G6877" s="4">
        <v>8</v>
      </c>
      <c r="H6877" s="5">
        <v>225</v>
      </c>
      <c r="I6877" s="5"/>
      <c r="J6877" s="5"/>
      <c r="K6877" s="5"/>
      <c r="L6877" s="5"/>
      <c r="M6877" s="5"/>
      <c r="N6877" s="5"/>
      <c r="O6877" s="5"/>
    </row>
    <row r="6878" spans="1:15" hidden="1" x14ac:dyDescent="0.3">
      <c r="A6878" s="4" t="s">
        <v>37</v>
      </c>
      <c r="B6878" s="5">
        <v>3035</v>
      </c>
      <c r="C6878" s="5">
        <v>200107</v>
      </c>
      <c r="D6878" s="6">
        <v>45604</v>
      </c>
      <c r="E6878" s="4" t="s">
        <v>8</v>
      </c>
      <c r="F6878" s="4">
        <v>2</v>
      </c>
      <c r="G6878" s="4">
        <v>8</v>
      </c>
      <c r="H6878" s="5">
        <v>300</v>
      </c>
      <c r="I6878" s="5"/>
      <c r="J6878" s="5"/>
      <c r="K6878" s="5"/>
      <c r="L6878" s="5"/>
      <c r="M6878" s="5"/>
      <c r="N6878" s="5"/>
      <c r="O6878" s="5"/>
    </row>
    <row r="6879" spans="1:15" hidden="1" x14ac:dyDescent="0.3">
      <c r="A6879" s="4" t="s">
        <v>37</v>
      </c>
      <c r="B6879" s="5">
        <v>3035</v>
      </c>
      <c r="C6879" s="5">
        <v>200107</v>
      </c>
      <c r="D6879" s="6">
        <v>45611</v>
      </c>
      <c r="E6879" s="4" t="s">
        <v>8</v>
      </c>
      <c r="F6879" s="4">
        <v>2</v>
      </c>
      <c r="G6879" s="4">
        <v>8</v>
      </c>
      <c r="H6879" s="5">
        <v>259</v>
      </c>
      <c r="I6879" s="5"/>
      <c r="J6879" s="5"/>
      <c r="K6879" s="5"/>
      <c r="L6879" s="5"/>
      <c r="M6879" s="5"/>
      <c r="N6879" s="5"/>
      <c r="O6879" s="5"/>
    </row>
    <row r="6880" spans="1:15" hidden="1" x14ac:dyDescent="0.3">
      <c r="A6880" s="4" t="s">
        <v>37</v>
      </c>
      <c r="B6880" s="5">
        <v>3035</v>
      </c>
      <c r="C6880" s="5">
        <v>200107</v>
      </c>
      <c r="D6880" s="6">
        <v>45618</v>
      </c>
      <c r="E6880" s="4" t="s">
        <v>8</v>
      </c>
      <c r="F6880" s="4">
        <v>2</v>
      </c>
      <c r="G6880" s="4">
        <v>8</v>
      </c>
      <c r="H6880" s="5">
        <v>281</v>
      </c>
      <c r="I6880" s="5"/>
      <c r="J6880" s="5"/>
      <c r="K6880" s="5"/>
      <c r="L6880" s="5"/>
      <c r="M6880" s="5"/>
      <c r="N6880" s="5"/>
      <c r="O6880" s="5"/>
    </row>
    <row r="6881" spans="1:15" hidden="1" x14ac:dyDescent="0.3">
      <c r="A6881" s="4" t="s">
        <v>37</v>
      </c>
      <c r="B6881" s="5">
        <v>3035</v>
      </c>
      <c r="C6881" s="5">
        <v>200107</v>
      </c>
      <c r="D6881" s="6">
        <v>45625</v>
      </c>
      <c r="E6881" s="4" t="s">
        <v>8</v>
      </c>
      <c r="F6881" s="4">
        <v>2</v>
      </c>
      <c r="G6881" s="4">
        <v>8</v>
      </c>
      <c r="H6881" s="5">
        <v>189</v>
      </c>
      <c r="I6881" s="5"/>
      <c r="J6881" s="5"/>
      <c r="K6881" s="5"/>
      <c r="L6881" s="5"/>
      <c r="M6881" s="5"/>
      <c r="N6881" s="5"/>
      <c r="O6881" s="5"/>
    </row>
    <row r="6882" spans="1:15" hidden="1" x14ac:dyDescent="0.3">
      <c r="A6882" s="4" t="s">
        <v>37</v>
      </c>
      <c r="B6882" s="5">
        <v>3035</v>
      </c>
      <c r="C6882" s="5">
        <v>200107</v>
      </c>
      <c r="D6882" s="6">
        <v>45632</v>
      </c>
      <c r="E6882" s="4" t="s">
        <v>8</v>
      </c>
      <c r="F6882" s="4">
        <v>2</v>
      </c>
      <c r="G6882" s="4">
        <v>8</v>
      </c>
      <c r="H6882" s="5">
        <v>396</v>
      </c>
      <c r="I6882" s="5"/>
      <c r="J6882" s="5"/>
      <c r="K6882" s="5"/>
      <c r="L6882" s="5"/>
      <c r="M6882" s="5"/>
      <c r="N6882" s="5"/>
      <c r="O6882" s="5"/>
    </row>
    <row r="6883" spans="1:15" hidden="1" x14ac:dyDescent="0.3">
      <c r="A6883" s="4" t="s">
        <v>37</v>
      </c>
      <c r="B6883" s="5">
        <v>3035</v>
      </c>
      <c r="C6883" s="5">
        <v>200107</v>
      </c>
      <c r="D6883" s="6">
        <v>45639</v>
      </c>
      <c r="E6883" s="4" t="s">
        <v>8</v>
      </c>
      <c r="F6883" s="4">
        <v>2</v>
      </c>
      <c r="G6883" s="4">
        <v>8</v>
      </c>
      <c r="H6883" s="5">
        <v>428</v>
      </c>
      <c r="I6883" s="5"/>
      <c r="J6883" s="5"/>
      <c r="K6883" s="5"/>
      <c r="L6883" s="5"/>
      <c r="M6883" s="5"/>
      <c r="N6883" s="5"/>
      <c r="O6883" s="5"/>
    </row>
    <row r="6884" spans="1:15" hidden="1" x14ac:dyDescent="0.3">
      <c r="A6884" s="4" t="s">
        <v>37</v>
      </c>
      <c r="B6884" s="5">
        <v>3035</v>
      </c>
      <c r="C6884" s="5">
        <v>200107</v>
      </c>
      <c r="D6884" s="6">
        <v>45646</v>
      </c>
      <c r="E6884" s="4" t="s">
        <v>8</v>
      </c>
      <c r="F6884" s="4">
        <v>2</v>
      </c>
      <c r="G6884" s="4">
        <v>8</v>
      </c>
      <c r="H6884" s="5">
        <v>596</v>
      </c>
      <c r="I6884" s="5"/>
      <c r="J6884" s="5"/>
      <c r="K6884" s="5"/>
      <c r="L6884" s="5"/>
      <c r="M6884" s="5"/>
      <c r="N6884" s="5"/>
      <c r="O6884" s="5"/>
    </row>
    <row r="6885" spans="1:15" hidden="1" x14ac:dyDescent="0.3">
      <c r="A6885" s="4" t="s">
        <v>37</v>
      </c>
      <c r="B6885" s="5">
        <v>3035</v>
      </c>
      <c r="C6885" s="5">
        <v>200107</v>
      </c>
      <c r="D6885" s="6">
        <v>45653</v>
      </c>
      <c r="E6885" s="4" t="s">
        <v>8</v>
      </c>
      <c r="F6885" s="4">
        <v>2</v>
      </c>
      <c r="G6885" s="4">
        <v>8</v>
      </c>
      <c r="H6885" s="5">
        <v>470</v>
      </c>
      <c r="I6885" s="5"/>
      <c r="J6885" s="5"/>
      <c r="K6885" s="5"/>
      <c r="L6885" s="5"/>
      <c r="M6885" s="5"/>
      <c r="N6885" s="5"/>
      <c r="O6885" s="5"/>
    </row>
    <row r="6886" spans="1:15" hidden="1" x14ac:dyDescent="0.3">
      <c r="A6886" s="4" t="s">
        <v>37</v>
      </c>
      <c r="B6886" s="5">
        <v>3035</v>
      </c>
      <c r="C6886" s="5">
        <v>200107</v>
      </c>
      <c r="D6886" s="6">
        <v>45660</v>
      </c>
      <c r="E6886" s="4" t="s">
        <v>8</v>
      </c>
      <c r="F6886" s="4">
        <v>2</v>
      </c>
      <c r="G6886" s="4">
        <v>8</v>
      </c>
      <c r="H6886" s="5">
        <v>644</v>
      </c>
      <c r="I6886" s="5"/>
      <c r="J6886" s="5"/>
      <c r="K6886" s="5"/>
      <c r="L6886" s="5"/>
      <c r="M6886" s="5"/>
      <c r="N6886" s="5"/>
      <c r="O6886" s="5"/>
    </row>
    <row r="6887" spans="1:15" hidden="1" x14ac:dyDescent="0.3">
      <c r="A6887" s="4" t="s">
        <v>37</v>
      </c>
      <c r="B6887" s="5">
        <v>3035</v>
      </c>
      <c r="C6887" s="5">
        <v>200107</v>
      </c>
      <c r="D6887" s="6">
        <v>45667</v>
      </c>
      <c r="E6887" s="4" t="s">
        <v>8</v>
      </c>
      <c r="F6887" s="4">
        <v>2</v>
      </c>
      <c r="G6887" s="4">
        <v>8</v>
      </c>
      <c r="H6887" s="5">
        <v>530</v>
      </c>
      <c r="I6887" s="5"/>
      <c r="J6887" s="5"/>
      <c r="K6887" s="5"/>
      <c r="L6887" s="5"/>
      <c r="M6887" s="5"/>
      <c r="N6887" s="5"/>
      <c r="O6887" s="5"/>
    </row>
    <row r="6888" spans="1:15" hidden="1" x14ac:dyDescent="0.3">
      <c r="A6888" s="4" t="s">
        <v>37</v>
      </c>
      <c r="B6888" s="5">
        <v>3035</v>
      </c>
      <c r="C6888" s="5">
        <v>200107</v>
      </c>
      <c r="D6888" s="6">
        <v>45674</v>
      </c>
      <c r="E6888" s="4" t="s">
        <v>8</v>
      </c>
      <c r="F6888" s="4">
        <v>2</v>
      </c>
      <c r="G6888" s="4">
        <v>8</v>
      </c>
      <c r="H6888" s="5">
        <v>371</v>
      </c>
      <c r="I6888" s="5"/>
      <c r="J6888" s="5"/>
      <c r="K6888" s="5"/>
      <c r="L6888" s="5"/>
      <c r="M6888" s="5"/>
      <c r="N6888" s="5"/>
      <c r="O6888" s="5"/>
    </row>
    <row r="6889" spans="1:15" hidden="1" x14ac:dyDescent="0.3">
      <c r="A6889" s="4" t="s">
        <v>37</v>
      </c>
      <c r="B6889" s="5">
        <v>3035</v>
      </c>
      <c r="C6889" s="5">
        <v>200107</v>
      </c>
      <c r="D6889" s="6">
        <v>45681</v>
      </c>
      <c r="E6889" s="4" t="s">
        <v>8</v>
      </c>
      <c r="F6889" s="4">
        <v>2</v>
      </c>
      <c r="G6889" s="4">
        <v>8</v>
      </c>
      <c r="H6889" s="5">
        <v>400</v>
      </c>
      <c r="I6889" s="5"/>
      <c r="J6889" s="5"/>
      <c r="K6889" s="5"/>
      <c r="L6889" s="5"/>
      <c r="M6889" s="5"/>
      <c r="N6889" s="5"/>
      <c r="O6889" s="5"/>
    </row>
    <row r="6890" spans="1:15" hidden="1" x14ac:dyDescent="0.3">
      <c r="A6890" s="4" t="s">
        <v>37</v>
      </c>
      <c r="B6890" s="5">
        <v>3035</v>
      </c>
      <c r="C6890" s="5">
        <v>200107</v>
      </c>
      <c r="D6890" s="6">
        <v>45688</v>
      </c>
      <c r="E6890" s="4" t="s">
        <v>8</v>
      </c>
      <c r="F6890" s="4">
        <v>2</v>
      </c>
      <c r="G6890" s="4">
        <v>8</v>
      </c>
      <c r="H6890" s="5">
        <v>429</v>
      </c>
      <c r="I6890" s="5"/>
      <c r="J6890" s="5"/>
      <c r="K6890" s="5"/>
      <c r="L6890" s="5"/>
      <c r="M6890" s="5"/>
      <c r="N6890" s="5"/>
      <c r="O6890" s="5"/>
    </row>
    <row r="6891" spans="1:15" hidden="1" x14ac:dyDescent="0.3">
      <c r="A6891" s="4" t="s">
        <v>37</v>
      </c>
      <c r="B6891" s="5">
        <v>3035</v>
      </c>
      <c r="C6891" s="5">
        <v>200107</v>
      </c>
      <c r="D6891" s="6">
        <v>45695</v>
      </c>
      <c r="E6891" s="4" t="s">
        <v>8</v>
      </c>
      <c r="F6891" s="4">
        <v>2</v>
      </c>
      <c r="G6891" s="4">
        <v>8</v>
      </c>
      <c r="H6891" s="5">
        <v>638</v>
      </c>
      <c r="I6891" s="5"/>
      <c r="J6891" s="5"/>
      <c r="K6891" s="5"/>
      <c r="L6891" s="5"/>
      <c r="M6891" s="5"/>
      <c r="N6891" s="5"/>
      <c r="O6891" s="5"/>
    </row>
    <row r="6892" spans="1:15" hidden="1" x14ac:dyDescent="0.3">
      <c r="A6892" s="4" t="s">
        <v>37</v>
      </c>
      <c r="B6892" s="5">
        <v>3035</v>
      </c>
      <c r="C6892" s="5">
        <v>200127</v>
      </c>
      <c r="D6892" s="6">
        <v>45331</v>
      </c>
      <c r="E6892" s="4" t="s">
        <v>9</v>
      </c>
      <c r="F6892" s="4">
        <v>2</v>
      </c>
      <c r="G6892" s="4">
        <v>8</v>
      </c>
      <c r="H6892" s="5">
        <v>807</v>
      </c>
      <c r="I6892" s="5"/>
      <c r="J6892" s="5"/>
      <c r="K6892" s="5"/>
      <c r="L6892" s="5"/>
      <c r="M6892" s="5"/>
      <c r="N6892" s="5"/>
      <c r="O6892" s="5"/>
    </row>
    <row r="6893" spans="1:15" hidden="1" x14ac:dyDescent="0.3">
      <c r="A6893" s="4" t="s">
        <v>37</v>
      </c>
      <c r="B6893" s="5">
        <v>3035</v>
      </c>
      <c r="C6893" s="5">
        <v>200127</v>
      </c>
      <c r="D6893" s="6">
        <v>45338</v>
      </c>
      <c r="E6893" s="4" t="s">
        <v>9</v>
      </c>
      <c r="F6893" s="4">
        <v>2</v>
      </c>
      <c r="G6893" s="4">
        <v>8</v>
      </c>
      <c r="H6893" s="5">
        <v>970</v>
      </c>
      <c r="I6893" s="5"/>
      <c r="J6893" s="5"/>
      <c r="K6893" s="5"/>
      <c r="L6893" s="5"/>
      <c r="M6893" s="5"/>
      <c r="N6893" s="5"/>
      <c r="O6893" s="5"/>
    </row>
    <row r="6894" spans="1:15" hidden="1" x14ac:dyDescent="0.3">
      <c r="A6894" s="4" t="s">
        <v>37</v>
      </c>
      <c r="B6894" s="5">
        <v>3035</v>
      </c>
      <c r="C6894" s="5">
        <v>200127</v>
      </c>
      <c r="D6894" s="6">
        <v>45345</v>
      </c>
      <c r="E6894" s="4" t="s">
        <v>9</v>
      </c>
      <c r="F6894" s="4">
        <v>2</v>
      </c>
      <c r="G6894" s="4">
        <v>8</v>
      </c>
      <c r="H6894" s="5">
        <v>866</v>
      </c>
      <c r="I6894" s="5"/>
      <c r="J6894" s="5"/>
      <c r="K6894" s="5"/>
      <c r="L6894" s="5"/>
      <c r="M6894" s="5"/>
      <c r="N6894" s="5"/>
      <c r="O6894" s="5"/>
    </row>
    <row r="6895" spans="1:15" hidden="1" x14ac:dyDescent="0.3">
      <c r="A6895" s="4" t="s">
        <v>37</v>
      </c>
      <c r="B6895" s="5">
        <v>3035</v>
      </c>
      <c r="C6895" s="5">
        <v>200127</v>
      </c>
      <c r="D6895" s="6">
        <v>45352</v>
      </c>
      <c r="E6895" s="4" t="s">
        <v>9</v>
      </c>
      <c r="F6895" s="4">
        <v>2</v>
      </c>
      <c r="G6895" s="4">
        <v>8</v>
      </c>
      <c r="H6895" s="5">
        <v>964</v>
      </c>
      <c r="I6895" s="5"/>
      <c r="J6895" s="5"/>
      <c r="K6895" s="5"/>
      <c r="L6895" s="5"/>
      <c r="M6895" s="5"/>
      <c r="N6895" s="5"/>
      <c r="O6895" s="5"/>
    </row>
    <row r="6896" spans="1:15" hidden="1" x14ac:dyDescent="0.3">
      <c r="A6896" s="4" t="s">
        <v>37</v>
      </c>
      <c r="B6896" s="5">
        <v>3035</v>
      </c>
      <c r="C6896" s="5">
        <v>200127</v>
      </c>
      <c r="D6896" s="6">
        <v>45359</v>
      </c>
      <c r="E6896" s="4" t="s">
        <v>9</v>
      </c>
      <c r="F6896" s="4">
        <v>2</v>
      </c>
      <c r="G6896" s="4">
        <v>8</v>
      </c>
      <c r="H6896" s="5">
        <v>953</v>
      </c>
      <c r="I6896" s="5"/>
      <c r="J6896" s="5"/>
      <c r="K6896" s="5"/>
      <c r="L6896" s="5"/>
      <c r="M6896" s="5"/>
      <c r="N6896" s="5"/>
      <c r="O6896" s="5"/>
    </row>
    <row r="6897" spans="1:15" hidden="1" x14ac:dyDescent="0.3">
      <c r="A6897" s="4" t="s">
        <v>37</v>
      </c>
      <c r="B6897" s="5">
        <v>3035</v>
      </c>
      <c r="C6897" s="5">
        <v>200127</v>
      </c>
      <c r="D6897" s="6">
        <v>45366</v>
      </c>
      <c r="E6897" s="4" t="s">
        <v>9</v>
      </c>
      <c r="F6897" s="4">
        <v>2</v>
      </c>
      <c r="G6897" s="4">
        <v>8</v>
      </c>
      <c r="H6897" s="5">
        <v>988</v>
      </c>
      <c r="I6897" s="5"/>
      <c r="J6897" s="5"/>
      <c r="K6897" s="5"/>
      <c r="L6897" s="5"/>
      <c r="M6897" s="5"/>
      <c r="N6897" s="5"/>
      <c r="O6897" s="5"/>
    </row>
    <row r="6898" spans="1:15" hidden="1" x14ac:dyDescent="0.3">
      <c r="A6898" s="4" t="s">
        <v>37</v>
      </c>
      <c r="B6898" s="5">
        <v>3035</v>
      </c>
      <c r="C6898" s="5">
        <v>200127</v>
      </c>
      <c r="D6898" s="6">
        <v>45373</v>
      </c>
      <c r="E6898" s="4" t="s">
        <v>9</v>
      </c>
      <c r="F6898" s="4">
        <v>2</v>
      </c>
      <c r="G6898" s="4">
        <v>8</v>
      </c>
      <c r="H6898" s="5">
        <v>967</v>
      </c>
      <c r="I6898" s="5"/>
      <c r="J6898" s="5"/>
      <c r="K6898" s="5"/>
      <c r="L6898" s="5"/>
      <c r="M6898" s="5"/>
      <c r="N6898" s="5"/>
      <c r="O6898" s="5"/>
    </row>
    <row r="6899" spans="1:15" hidden="1" x14ac:dyDescent="0.3">
      <c r="A6899" s="4" t="s">
        <v>37</v>
      </c>
      <c r="B6899" s="5">
        <v>3035</v>
      </c>
      <c r="C6899" s="5">
        <v>200127</v>
      </c>
      <c r="D6899" s="6">
        <v>45380</v>
      </c>
      <c r="E6899" s="4" t="s">
        <v>9</v>
      </c>
      <c r="F6899" s="4">
        <v>2</v>
      </c>
      <c r="G6899" s="4">
        <v>8</v>
      </c>
      <c r="H6899" s="5">
        <v>1013</v>
      </c>
      <c r="I6899" s="5"/>
      <c r="J6899" s="5"/>
      <c r="K6899" s="5"/>
      <c r="L6899" s="5"/>
      <c r="M6899" s="5"/>
      <c r="N6899" s="5"/>
      <c r="O6899" s="5"/>
    </row>
    <row r="6900" spans="1:15" hidden="1" x14ac:dyDescent="0.3">
      <c r="A6900" s="4" t="s">
        <v>37</v>
      </c>
      <c r="B6900" s="5">
        <v>3035</v>
      </c>
      <c r="C6900" s="5">
        <v>200127</v>
      </c>
      <c r="D6900" s="6">
        <v>45387</v>
      </c>
      <c r="E6900" s="4" t="s">
        <v>9</v>
      </c>
      <c r="F6900" s="4">
        <v>2</v>
      </c>
      <c r="G6900" s="4">
        <v>8</v>
      </c>
      <c r="H6900" s="5">
        <v>895</v>
      </c>
      <c r="I6900" s="5"/>
      <c r="J6900" s="5"/>
      <c r="K6900" s="5"/>
      <c r="L6900" s="5"/>
      <c r="M6900" s="5"/>
      <c r="N6900" s="5"/>
      <c r="O6900" s="5"/>
    </row>
    <row r="6901" spans="1:15" hidden="1" x14ac:dyDescent="0.3">
      <c r="A6901" s="4" t="s">
        <v>37</v>
      </c>
      <c r="B6901" s="5">
        <v>3035</v>
      </c>
      <c r="C6901" s="5">
        <v>200127</v>
      </c>
      <c r="D6901" s="6">
        <v>45394</v>
      </c>
      <c r="E6901" s="4" t="s">
        <v>9</v>
      </c>
      <c r="F6901" s="4">
        <v>2</v>
      </c>
      <c r="G6901" s="4">
        <v>8</v>
      </c>
      <c r="H6901" s="5">
        <v>824</v>
      </c>
      <c r="I6901" s="5"/>
      <c r="J6901" s="5"/>
      <c r="K6901" s="5"/>
      <c r="L6901" s="5"/>
      <c r="M6901" s="5"/>
      <c r="N6901" s="5"/>
      <c r="O6901" s="5"/>
    </row>
    <row r="6902" spans="1:15" hidden="1" x14ac:dyDescent="0.3">
      <c r="A6902" s="4" t="s">
        <v>37</v>
      </c>
      <c r="B6902" s="5">
        <v>3035</v>
      </c>
      <c r="C6902" s="5">
        <v>200127</v>
      </c>
      <c r="D6902" s="6">
        <v>45401</v>
      </c>
      <c r="E6902" s="4" t="s">
        <v>9</v>
      </c>
      <c r="F6902" s="4">
        <v>2</v>
      </c>
      <c r="G6902" s="4">
        <v>8</v>
      </c>
      <c r="H6902" s="5">
        <v>894</v>
      </c>
      <c r="I6902" s="5"/>
      <c r="J6902" s="5"/>
      <c r="K6902" s="5"/>
      <c r="L6902" s="5"/>
      <c r="M6902" s="5"/>
      <c r="N6902" s="5"/>
      <c r="O6902" s="5"/>
    </row>
    <row r="6903" spans="1:15" hidden="1" x14ac:dyDescent="0.3">
      <c r="A6903" s="4" t="s">
        <v>37</v>
      </c>
      <c r="B6903" s="5">
        <v>3035</v>
      </c>
      <c r="C6903" s="5">
        <v>200127</v>
      </c>
      <c r="D6903" s="6">
        <v>45408</v>
      </c>
      <c r="E6903" s="4" t="s">
        <v>9</v>
      </c>
      <c r="F6903" s="4">
        <v>2</v>
      </c>
      <c r="G6903" s="4">
        <v>8</v>
      </c>
      <c r="H6903" s="5">
        <v>977</v>
      </c>
      <c r="I6903" s="5"/>
      <c r="J6903" s="5"/>
      <c r="K6903" s="5"/>
      <c r="L6903" s="5"/>
      <c r="M6903" s="5"/>
      <c r="N6903" s="5"/>
      <c r="O6903" s="5"/>
    </row>
    <row r="6904" spans="1:15" hidden="1" x14ac:dyDescent="0.3">
      <c r="A6904" s="4" t="s">
        <v>37</v>
      </c>
      <c r="B6904" s="5">
        <v>3035</v>
      </c>
      <c r="C6904" s="5">
        <v>200127</v>
      </c>
      <c r="D6904" s="6">
        <v>45415</v>
      </c>
      <c r="E6904" s="4" t="s">
        <v>9</v>
      </c>
      <c r="F6904" s="4">
        <v>2</v>
      </c>
      <c r="G6904" s="4">
        <v>8</v>
      </c>
      <c r="H6904" s="5">
        <v>947</v>
      </c>
      <c r="I6904" s="5"/>
      <c r="J6904" s="5"/>
      <c r="K6904" s="5"/>
      <c r="L6904" s="5"/>
      <c r="M6904" s="5"/>
      <c r="N6904" s="5"/>
      <c r="O6904" s="5"/>
    </row>
    <row r="6905" spans="1:15" hidden="1" x14ac:dyDescent="0.3">
      <c r="A6905" s="4" t="s">
        <v>37</v>
      </c>
      <c r="B6905" s="5">
        <v>3035</v>
      </c>
      <c r="C6905" s="5">
        <v>200127</v>
      </c>
      <c r="D6905" s="6">
        <v>45422</v>
      </c>
      <c r="E6905" s="4" t="s">
        <v>9</v>
      </c>
      <c r="F6905" s="4">
        <v>2</v>
      </c>
      <c r="G6905" s="4">
        <v>8</v>
      </c>
      <c r="H6905" s="5">
        <v>891</v>
      </c>
      <c r="I6905" s="5"/>
      <c r="J6905" s="5"/>
      <c r="K6905" s="5"/>
      <c r="L6905" s="5"/>
      <c r="M6905" s="5"/>
      <c r="N6905" s="5"/>
      <c r="O6905" s="5"/>
    </row>
    <row r="6906" spans="1:15" hidden="1" x14ac:dyDescent="0.3">
      <c r="A6906" s="4" t="s">
        <v>37</v>
      </c>
      <c r="B6906" s="5">
        <v>3035</v>
      </c>
      <c r="C6906" s="5">
        <v>200127</v>
      </c>
      <c r="D6906" s="6">
        <v>45429</v>
      </c>
      <c r="E6906" s="4" t="s">
        <v>9</v>
      </c>
      <c r="F6906" s="4">
        <v>2</v>
      </c>
      <c r="G6906" s="4">
        <v>8</v>
      </c>
      <c r="H6906" s="5">
        <v>1087</v>
      </c>
      <c r="I6906" s="5"/>
      <c r="J6906" s="5"/>
      <c r="K6906" s="5"/>
      <c r="L6906" s="5"/>
      <c r="M6906" s="5"/>
      <c r="N6906" s="5"/>
      <c r="O6906" s="5"/>
    </row>
    <row r="6907" spans="1:15" hidden="1" x14ac:dyDescent="0.3">
      <c r="A6907" s="4" t="s">
        <v>37</v>
      </c>
      <c r="B6907" s="5">
        <v>3035</v>
      </c>
      <c r="C6907" s="5">
        <v>200127</v>
      </c>
      <c r="D6907" s="6">
        <v>45436</v>
      </c>
      <c r="E6907" s="4" t="s">
        <v>9</v>
      </c>
      <c r="F6907" s="4">
        <v>2</v>
      </c>
      <c r="G6907" s="4">
        <v>8</v>
      </c>
      <c r="H6907" s="5">
        <v>1003</v>
      </c>
      <c r="I6907" s="5"/>
      <c r="J6907" s="5"/>
      <c r="K6907" s="5"/>
      <c r="L6907" s="5"/>
      <c r="M6907" s="5"/>
      <c r="N6907" s="5"/>
      <c r="O6907" s="5"/>
    </row>
    <row r="6908" spans="1:15" hidden="1" x14ac:dyDescent="0.3">
      <c r="A6908" s="4" t="s">
        <v>37</v>
      </c>
      <c r="B6908" s="5">
        <v>3035</v>
      </c>
      <c r="C6908" s="5">
        <v>200127</v>
      </c>
      <c r="D6908" s="6">
        <v>45443</v>
      </c>
      <c r="E6908" s="4" t="s">
        <v>9</v>
      </c>
      <c r="F6908" s="4">
        <v>2</v>
      </c>
      <c r="G6908" s="4">
        <v>8</v>
      </c>
      <c r="H6908" s="5">
        <v>854</v>
      </c>
      <c r="I6908" s="5"/>
      <c r="J6908" s="5"/>
      <c r="K6908" s="5"/>
      <c r="L6908" s="5"/>
      <c r="M6908" s="5"/>
      <c r="N6908" s="5"/>
      <c r="O6908" s="5"/>
    </row>
    <row r="6909" spans="1:15" hidden="1" x14ac:dyDescent="0.3">
      <c r="A6909" s="4" t="s">
        <v>37</v>
      </c>
      <c r="B6909" s="5">
        <v>3035</v>
      </c>
      <c r="C6909" s="5">
        <v>200127</v>
      </c>
      <c r="D6909" s="6">
        <v>45450</v>
      </c>
      <c r="E6909" s="4" t="s">
        <v>9</v>
      </c>
      <c r="F6909" s="4">
        <v>2</v>
      </c>
      <c r="G6909" s="4">
        <v>8</v>
      </c>
      <c r="H6909" s="5">
        <v>908</v>
      </c>
      <c r="I6909" s="5"/>
      <c r="J6909" s="5"/>
      <c r="K6909" s="5"/>
      <c r="L6909" s="5"/>
      <c r="M6909" s="5"/>
      <c r="N6909" s="5"/>
      <c r="O6909" s="5"/>
    </row>
    <row r="6910" spans="1:15" hidden="1" x14ac:dyDescent="0.3">
      <c r="A6910" s="4" t="s">
        <v>37</v>
      </c>
      <c r="B6910" s="5">
        <v>3035</v>
      </c>
      <c r="C6910" s="5">
        <v>200127</v>
      </c>
      <c r="D6910" s="6">
        <v>45457</v>
      </c>
      <c r="E6910" s="4" t="s">
        <v>9</v>
      </c>
      <c r="F6910" s="4">
        <v>2</v>
      </c>
      <c r="G6910" s="4">
        <v>8</v>
      </c>
      <c r="H6910" s="5">
        <v>1009</v>
      </c>
      <c r="I6910" s="5"/>
      <c r="J6910" s="5"/>
      <c r="K6910" s="5"/>
      <c r="L6910" s="5"/>
      <c r="M6910" s="5"/>
      <c r="N6910" s="5"/>
      <c r="O6910" s="5"/>
    </row>
    <row r="6911" spans="1:15" hidden="1" x14ac:dyDescent="0.3">
      <c r="A6911" s="4" t="s">
        <v>37</v>
      </c>
      <c r="B6911" s="5">
        <v>3035</v>
      </c>
      <c r="C6911" s="5">
        <v>200127</v>
      </c>
      <c r="D6911" s="6">
        <v>45464</v>
      </c>
      <c r="E6911" s="4" t="s">
        <v>9</v>
      </c>
      <c r="F6911" s="4">
        <v>2</v>
      </c>
      <c r="G6911" s="4">
        <v>8</v>
      </c>
      <c r="H6911" s="5">
        <v>958</v>
      </c>
      <c r="I6911" s="5"/>
      <c r="J6911" s="5"/>
      <c r="K6911" s="5"/>
      <c r="L6911" s="5"/>
      <c r="M6911" s="5"/>
      <c r="N6911" s="5"/>
      <c r="O6911" s="5"/>
    </row>
    <row r="6912" spans="1:15" hidden="1" x14ac:dyDescent="0.3">
      <c r="A6912" s="4" t="s">
        <v>37</v>
      </c>
      <c r="B6912" s="5">
        <v>3035</v>
      </c>
      <c r="C6912" s="5">
        <v>200127</v>
      </c>
      <c r="D6912" s="6">
        <v>45471</v>
      </c>
      <c r="E6912" s="4" t="s">
        <v>9</v>
      </c>
      <c r="F6912" s="4">
        <v>2</v>
      </c>
      <c r="G6912" s="4">
        <v>8</v>
      </c>
      <c r="H6912" s="5">
        <v>895</v>
      </c>
      <c r="I6912" s="5"/>
      <c r="J6912" s="5"/>
      <c r="K6912" s="5"/>
      <c r="L6912" s="5"/>
      <c r="M6912" s="5"/>
      <c r="N6912" s="5"/>
      <c r="O6912" s="5"/>
    </row>
    <row r="6913" spans="1:15" hidden="1" x14ac:dyDescent="0.3">
      <c r="A6913" s="4" t="s">
        <v>37</v>
      </c>
      <c r="B6913" s="5">
        <v>3035</v>
      </c>
      <c r="C6913" s="5">
        <v>200127</v>
      </c>
      <c r="D6913" s="6">
        <v>45478</v>
      </c>
      <c r="E6913" s="4" t="s">
        <v>9</v>
      </c>
      <c r="F6913" s="4">
        <v>2</v>
      </c>
      <c r="G6913" s="4">
        <v>8</v>
      </c>
      <c r="H6913" s="5">
        <v>736</v>
      </c>
      <c r="I6913" s="5"/>
      <c r="J6913" s="5"/>
      <c r="K6913" s="5"/>
      <c r="L6913" s="5"/>
      <c r="M6913" s="5"/>
      <c r="N6913" s="5"/>
      <c r="O6913" s="5"/>
    </row>
    <row r="6914" spans="1:15" hidden="1" x14ac:dyDescent="0.3">
      <c r="A6914" s="4" t="s">
        <v>37</v>
      </c>
      <c r="B6914" s="5">
        <v>3035</v>
      </c>
      <c r="C6914" s="5">
        <v>200127</v>
      </c>
      <c r="D6914" s="6">
        <v>45485</v>
      </c>
      <c r="E6914" s="4" t="s">
        <v>9</v>
      </c>
      <c r="F6914" s="4">
        <v>2</v>
      </c>
      <c r="G6914" s="4">
        <v>8</v>
      </c>
      <c r="H6914" s="5">
        <v>809</v>
      </c>
      <c r="I6914" s="5"/>
      <c r="J6914" s="5"/>
      <c r="K6914" s="5"/>
      <c r="L6914" s="5"/>
      <c r="M6914" s="5"/>
      <c r="N6914" s="5"/>
      <c r="O6914" s="5"/>
    </row>
    <row r="6915" spans="1:15" hidden="1" x14ac:dyDescent="0.3">
      <c r="A6915" s="4" t="s">
        <v>37</v>
      </c>
      <c r="B6915" s="5">
        <v>3035</v>
      </c>
      <c r="C6915" s="5">
        <v>200127</v>
      </c>
      <c r="D6915" s="6">
        <v>45492</v>
      </c>
      <c r="E6915" s="4" t="s">
        <v>9</v>
      </c>
      <c r="F6915" s="4">
        <v>2</v>
      </c>
      <c r="G6915" s="4">
        <v>8</v>
      </c>
      <c r="H6915" s="5">
        <v>870</v>
      </c>
      <c r="I6915" s="5"/>
      <c r="J6915" s="5"/>
      <c r="K6915" s="5"/>
      <c r="L6915" s="5"/>
      <c r="M6915" s="5"/>
      <c r="N6915" s="5"/>
      <c r="O6915" s="5"/>
    </row>
    <row r="6916" spans="1:15" hidden="1" x14ac:dyDescent="0.3">
      <c r="A6916" s="4" t="s">
        <v>37</v>
      </c>
      <c r="B6916" s="5">
        <v>3035</v>
      </c>
      <c r="C6916" s="5">
        <v>200127</v>
      </c>
      <c r="D6916" s="6">
        <v>45499</v>
      </c>
      <c r="E6916" s="4" t="s">
        <v>9</v>
      </c>
      <c r="F6916" s="4">
        <v>2</v>
      </c>
      <c r="G6916" s="4">
        <v>8</v>
      </c>
      <c r="H6916" s="5">
        <v>928</v>
      </c>
      <c r="I6916" s="5"/>
      <c r="J6916" s="5"/>
      <c r="K6916" s="5"/>
      <c r="L6916" s="5"/>
      <c r="M6916" s="5"/>
      <c r="N6916" s="5"/>
      <c r="O6916" s="5"/>
    </row>
    <row r="6917" spans="1:15" hidden="1" x14ac:dyDescent="0.3">
      <c r="A6917" s="4" t="s">
        <v>37</v>
      </c>
      <c r="B6917" s="5">
        <v>3035</v>
      </c>
      <c r="C6917" s="5">
        <v>200127</v>
      </c>
      <c r="D6917" s="6">
        <v>45506</v>
      </c>
      <c r="E6917" s="4" t="s">
        <v>9</v>
      </c>
      <c r="F6917" s="4">
        <v>2</v>
      </c>
      <c r="G6917" s="4">
        <v>8</v>
      </c>
      <c r="H6917" s="5">
        <v>835</v>
      </c>
      <c r="I6917" s="5"/>
      <c r="J6917" s="5"/>
      <c r="K6917" s="5"/>
      <c r="L6917" s="5"/>
      <c r="M6917" s="5"/>
      <c r="N6917" s="5"/>
      <c r="O6917" s="5"/>
    </row>
    <row r="6918" spans="1:15" hidden="1" x14ac:dyDescent="0.3">
      <c r="A6918" s="4" t="s">
        <v>37</v>
      </c>
      <c r="B6918" s="5">
        <v>3035</v>
      </c>
      <c r="C6918" s="5">
        <v>200127</v>
      </c>
      <c r="D6918" s="6">
        <v>45513</v>
      </c>
      <c r="E6918" s="4" t="s">
        <v>9</v>
      </c>
      <c r="F6918" s="4">
        <v>2</v>
      </c>
      <c r="G6918" s="4">
        <v>8</v>
      </c>
      <c r="H6918" s="5">
        <v>885</v>
      </c>
      <c r="I6918" s="5"/>
      <c r="J6918" s="5"/>
      <c r="K6918" s="5"/>
      <c r="L6918" s="5"/>
      <c r="M6918" s="5"/>
      <c r="N6918" s="5"/>
      <c r="O6918" s="5"/>
    </row>
    <row r="6919" spans="1:15" hidden="1" x14ac:dyDescent="0.3">
      <c r="A6919" s="4" t="s">
        <v>37</v>
      </c>
      <c r="B6919" s="5">
        <v>3035</v>
      </c>
      <c r="C6919" s="5">
        <v>200127</v>
      </c>
      <c r="D6919" s="6">
        <v>45520</v>
      </c>
      <c r="E6919" s="4" t="s">
        <v>9</v>
      </c>
      <c r="F6919" s="4">
        <v>2</v>
      </c>
      <c r="G6919" s="4">
        <v>8</v>
      </c>
      <c r="H6919" s="5">
        <v>858</v>
      </c>
      <c r="I6919" s="5"/>
      <c r="J6919" s="5"/>
      <c r="K6919" s="5"/>
      <c r="L6919" s="5"/>
      <c r="M6919" s="5"/>
      <c r="N6919" s="5"/>
      <c r="O6919" s="5"/>
    </row>
    <row r="6920" spans="1:15" hidden="1" x14ac:dyDescent="0.3">
      <c r="A6920" s="4" t="s">
        <v>37</v>
      </c>
      <c r="B6920" s="5">
        <v>3035</v>
      </c>
      <c r="C6920" s="5">
        <v>200127</v>
      </c>
      <c r="D6920" s="6">
        <v>45527</v>
      </c>
      <c r="E6920" s="4" t="s">
        <v>9</v>
      </c>
      <c r="F6920" s="4">
        <v>2</v>
      </c>
      <c r="G6920" s="4">
        <v>8</v>
      </c>
      <c r="H6920" s="5">
        <v>813</v>
      </c>
      <c r="I6920" s="5"/>
      <c r="J6920" s="5"/>
      <c r="K6920" s="5"/>
      <c r="L6920" s="5"/>
      <c r="M6920" s="5"/>
      <c r="N6920" s="5"/>
      <c r="O6920" s="5"/>
    </row>
    <row r="6921" spans="1:15" hidden="1" x14ac:dyDescent="0.3">
      <c r="A6921" s="4" t="s">
        <v>37</v>
      </c>
      <c r="B6921" s="5">
        <v>3035</v>
      </c>
      <c r="C6921" s="5">
        <v>200127</v>
      </c>
      <c r="D6921" s="6">
        <v>45534</v>
      </c>
      <c r="E6921" s="4" t="s">
        <v>9</v>
      </c>
      <c r="F6921" s="4">
        <v>2</v>
      </c>
      <c r="G6921" s="4">
        <v>8</v>
      </c>
      <c r="H6921" s="5">
        <v>729</v>
      </c>
      <c r="I6921" s="5"/>
      <c r="J6921" s="5"/>
      <c r="K6921" s="5"/>
      <c r="L6921" s="5"/>
      <c r="M6921" s="5"/>
      <c r="N6921" s="5"/>
      <c r="O6921" s="5"/>
    </row>
    <row r="6922" spans="1:15" hidden="1" x14ac:dyDescent="0.3">
      <c r="A6922" s="4" t="s">
        <v>37</v>
      </c>
      <c r="B6922" s="5">
        <v>3035</v>
      </c>
      <c r="C6922" s="5">
        <v>200127</v>
      </c>
      <c r="D6922" s="6">
        <v>45541</v>
      </c>
      <c r="E6922" s="4" t="s">
        <v>9</v>
      </c>
      <c r="F6922" s="4">
        <v>2</v>
      </c>
      <c r="G6922" s="4">
        <v>8</v>
      </c>
      <c r="H6922" s="5">
        <v>598</v>
      </c>
      <c r="I6922" s="5"/>
      <c r="J6922" s="5"/>
      <c r="K6922" s="5"/>
      <c r="L6922" s="5"/>
      <c r="M6922" s="5"/>
      <c r="N6922" s="5"/>
      <c r="O6922" s="5"/>
    </row>
    <row r="6923" spans="1:15" hidden="1" x14ac:dyDescent="0.3">
      <c r="A6923" s="4" t="s">
        <v>37</v>
      </c>
      <c r="B6923" s="5">
        <v>3035</v>
      </c>
      <c r="C6923" s="5">
        <v>200127</v>
      </c>
      <c r="D6923" s="6">
        <v>45548</v>
      </c>
      <c r="E6923" s="4" t="s">
        <v>9</v>
      </c>
      <c r="F6923" s="4">
        <v>2</v>
      </c>
      <c r="G6923" s="4">
        <v>8</v>
      </c>
      <c r="H6923" s="5">
        <v>672</v>
      </c>
      <c r="I6923" s="5"/>
      <c r="J6923" s="5"/>
      <c r="K6923" s="5"/>
      <c r="L6923" s="5"/>
      <c r="M6923" s="5"/>
      <c r="N6923" s="5"/>
      <c r="O6923" s="5"/>
    </row>
    <row r="6924" spans="1:15" hidden="1" x14ac:dyDescent="0.3">
      <c r="A6924" s="4" t="s">
        <v>37</v>
      </c>
      <c r="B6924" s="5">
        <v>3035</v>
      </c>
      <c r="C6924" s="5">
        <v>200127</v>
      </c>
      <c r="D6924" s="6">
        <v>45555</v>
      </c>
      <c r="E6924" s="4" t="s">
        <v>9</v>
      </c>
      <c r="F6924" s="4">
        <v>2</v>
      </c>
      <c r="G6924" s="4">
        <v>8</v>
      </c>
      <c r="H6924" s="5">
        <v>797</v>
      </c>
      <c r="I6924" s="5"/>
      <c r="J6924" s="5"/>
      <c r="K6924" s="5"/>
      <c r="L6924" s="5"/>
      <c r="M6924" s="5"/>
      <c r="N6924" s="5"/>
      <c r="O6924" s="5"/>
    </row>
    <row r="6925" spans="1:15" hidden="1" x14ac:dyDescent="0.3">
      <c r="A6925" s="4" t="s">
        <v>37</v>
      </c>
      <c r="B6925" s="5">
        <v>3035</v>
      </c>
      <c r="C6925" s="5">
        <v>200127</v>
      </c>
      <c r="D6925" s="6">
        <v>45562</v>
      </c>
      <c r="E6925" s="4" t="s">
        <v>9</v>
      </c>
      <c r="F6925" s="4">
        <v>2</v>
      </c>
      <c r="G6925" s="4">
        <v>8</v>
      </c>
      <c r="H6925" s="5">
        <v>782</v>
      </c>
      <c r="I6925" s="5"/>
      <c r="J6925" s="5"/>
      <c r="K6925" s="5"/>
      <c r="L6925" s="5"/>
      <c r="M6925" s="5"/>
      <c r="N6925" s="5"/>
      <c r="O6925" s="5"/>
    </row>
    <row r="6926" spans="1:15" hidden="1" x14ac:dyDescent="0.3">
      <c r="A6926" s="4" t="s">
        <v>37</v>
      </c>
      <c r="B6926" s="5">
        <v>3035</v>
      </c>
      <c r="C6926" s="5">
        <v>200127</v>
      </c>
      <c r="D6926" s="6">
        <v>45569</v>
      </c>
      <c r="E6926" s="4" t="s">
        <v>9</v>
      </c>
      <c r="F6926" s="4">
        <v>2</v>
      </c>
      <c r="G6926" s="4">
        <v>8</v>
      </c>
      <c r="H6926" s="5">
        <v>612</v>
      </c>
      <c r="I6926" s="5"/>
      <c r="J6926" s="5"/>
      <c r="K6926" s="5"/>
      <c r="L6926" s="5"/>
      <c r="M6926" s="5"/>
      <c r="N6926" s="5"/>
      <c r="O6926" s="5"/>
    </row>
    <row r="6927" spans="1:15" hidden="1" x14ac:dyDescent="0.3">
      <c r="A6927" s="4" t="s">
        <v>37</v>
      </c>
      <c r="B6927" s="5">
        <v>3035</v>
      </c>
      <c r="C6927" s="5">
        <v>200127</v>
      </c>
      <c r="D6927" s="6">
        <v>45576</v>
      </c>
      <c r="E6927" s="4" t="s">
        <v>9</v>
      </c>
      <c r="F6927" s="4">
        <v>2</v>
      </c>
      <c r="G6927" s="4">
        <v>8</v>
      </c>
      <c r="H6927" s="5">
        <v>1016</v>
      </c>
      <c r="I6927" s="5"/>
      <c r="J6927" s="5"/>
      <c r="K6927" s="5"/>
      <c r="L6927" s="5"/>
      <c r="M6927" s="5"/>
      <c r="N6927" s="5"/>
      <c r="O6927" s="5"/>
    </row>
    <row r="6928" spans="1:15" hidden="1" x14ac:dyDescent="0.3">
      <c r="A6928" s="4" t="s">
        <v>37</v>
      </c>
      <c r="B6928" s="5">
        <v>3035</v>
      </c>
      <c r="C6928" s="5">
        <v>200127</v>
      </c>
      <c r="D6928" s="6">
        <v>45583</v>
      </c>
      <c r="E6928" s="4" t="s">
        <v>9</v>
      </c>
      <c r="F6928" s="4">
        <v>2</v>
      </c>
      <c r="G6928" s="4">
        <v>8</v>
      </c>
      <c r="H6928" s="5">
        <v>424</v>
      </c>
      <c r="I6928" s="5"/>
      <c r="J6928" s="5"/>
      <c r="K6928" s="5"/>
      <c r="L6928" s="5"/>
      <c r="M6928" s="5"/>
      <c r="N6928" s="5"/>
      <c r="O6928" s="5"/>
    </row>
    <row r="6929" spans="1:15" hidden="1" x14ac:dyDescent="0.3">
      <c r="A6929" s="4" t="s">
        <v>37</v>
      </c>
      <c r="B6929" s="5">
        <v>3035</v>
      </c>
      <c r="C6929" s="5">
        <v>200127</v>
      </c>
      <c r="D6929" s="6">
        <v>45590</v>
      </c>
      <c r="E6929" s="4" t="s">
        <v>9</v>
      </c>
      <c r="F6929" s="4">
        <v>2</v>
      </c>
      <c r="G6929" s="4">
        <v>8</v>
      </c>
      <c r="H6929" s="5">
        <v>606</v>
      </c>
      <c r="I6929" s="5"/>
      <c r="J6929" s="5"/>
      <c r="K6929" s="5"/>
      <c r="L6929" s="5"/>
      <c r="M6929" s="5"/>
      <c r="N6929" s="5"/>
      <c r="O6929" s="5"/>
    </row>
    <row r="6930" spans="1:15" hidden="1" x14ac:dyDescent="0.3">
      <c r="A6930" s="4" t="s">
        <v>37</v>
      </c>
      <c r="B6930" s="5">
        <v>3035</v>
      </c>
      <c r="C6930" s="5">
        <v>200127</v>
      </c>
      <c r="D6930" s="6">
        <v>45597</v>
      </c>
      <c r="E6930" s="4" t="s">
        <v>9</v>
      </c>
      <c r="F6930" s="4">
        <v>2</v>
      </c>
      <c r="G6930" s="4">
        <v>8</v>
      </c>
      <c r="H6930" s="5">
        <v>635</v>
      </c>
      <c r="I6930" s="5"/>
      <c r="J6930" s="5"/>
      <c r="K6930" s="5"/>
      <c r="L6930" s="5"/>
      <c r="M6930" s="5"/>
      <c r="N6930" s="5"/>
      <c r="O6930" s="5"/>
    </row>
    <row r="6931" spans="1:15" hidden="1" x14ac:dyDescent="0.3">
      <c r="A6931" s="4" t="s">
        <v>37</v>
      </c>
      <c r="B6931" s="5">
        <v>3035</v>
      </c>
      <c r="C6931" s="5">
        <v>200127</v>
      </c>
      <c r="D6931" s="6">
        <v>45604</v>
      </c>
      <c r="E6931" s="4" t="s">
        <v>9</v>
      </c>
      <c r="F6931" s="4">
        <v>2</v>
      </c>
      <c r="G6931" s="4">
        <v>8</v>
      </c>
      <c r="H6931" s="5">
        <v>622</v>
      </c>
      <c r="I6931" s="5"/>
      <c r="J6931" s="5"/>
      <c r="K6931" s="5"/>
      <c r="L6931" s="5"/>
      <c r="M6931" s="5"/>
      <c r="N6931" s="5"/>
      <c r="O6931" s="5"/>
    </row>
    <row r="6932" spans="1:15" hidden="1" x14ac:dyDescent="0.3">
      <c r="A6932" s="4" t="s">
        <v>37</v>
      </c>
      <c r="B6932" s="5">
        <v>3035</v>
      </c>
      <c r="C6932" s="5">
        <v>200127</v>
      </c>
      <c r="D6932" s="6">
        <v>45611</v>
      </c>
      <c r="E6932" s="4" t="s">
        <v>9</v>
      </c>
      <c r="F6932" s="4">
        <v>2</v>
      </c>
      <c r="G6932" s="4">
        <v>8</v>
      </c>
      <c r="H6932" s="5">
        <v>563</v>
      </c>
      <c r="I6932" s="5"/>
      <c r="J6932" s="5"/>
      <c r="K6932" s="5"/>
      <c r="L6932" s="5"/>
      <c r="M6932" s="5"/>
      <c r="N6932" s="5"/>
      <c r="O6932" s="5"/>
    </row>
    <row r="6933" spans="1:15" hidden="1" x14ac:dyDescent="0.3">
      <c r="A6933" s="4" t="s">
        <v>37</v>
      </c>
      <c r="B6933" s="5">
        <v>3035</v>
      </c>
      <c r="C6933" s="5">
        <v>200127</v>
      </c>
      <c r="D6933" s="6">
        <v>45618</v>
      </c>
      <c r="E6933" s="4" t="s">
        <v>9</v>
      </c>
      <c r="F6933" s="4">
        <v>2</v>
      </c>
      <c r="G6933" s="4">
        <v>8</v>
      </c>
      <c r="H6933" s="5">
        <v>499</v>
      </c>
      <c r="I6933" s="5"/>
      <c r="J6933" s="5"/>
      <c r="K6933" s="5"/>
      <c r="L6933" s="5"/>
      <c r="M6933" s="5"/>
      <c r="N6933" s="5"/>
      <c r="O6933" s="5"/>
    </row>
    <row r="6934" spans="1:15" hidden="1" x14ac:dyDescent="0.3">
      <c r="A6934" s="4" t="s">
        <v>37</v>
      </c>
      <c r="B6934" s="5">
        <v>3035</v>
      </c>
      <c r="C6934" s="5">
        <v>200127</v>
      </c>
      <c r="D6934" s="6">
        <v>45625</v>
      </c>
      <c r="E6934" s="4" t="s">
        <v>9</v>
      </c>
      <c r="F6934" s="4">
        <v>2</v>
      </c>
      <c r="G6934" s="4">
        <v>8</v>
      </c>
      <c r="H6934" s="5">
        <v>252</v>
      </c>
      <c r="I6934" s="5"/>
      <c r="J6934" s="5"/>
      <c r="K6934" s="5"/>
      <c r="L6934" s="5"/>
      <c r="M6934" s="5"/>
      <c r="N6934" s="5"/>
      <c r="O6934" s="5"/>
    </row>
    <row r="6935" spans="1:15" hidden="1" x14ac:dyDescent="0.3">
      <c r="A6935" s="4" t="s">
        <v>37</v>
      </c>
      <c r="B6935" s="5">
        <v>3035</v>
      </c>
      <c r="C6935" s="5">
        <v>200127</v>
      </c>
      <c r="D6935" s="6">
        <v>45632</v>
      </c>
      <c r="E6935" s="4" t="s">
        <v>9</v>
      </c>
      <c r="F6935" s="4">
        <v>2</v>
      </c>
      <c r="G6935" s="4">
        <v>8</v>
      </c>
      <c r="H6935" s="5">
        <v>394</v>
      </c>
      <c r="I6935" s="5"/>
      <c r="J6935" s="5"/>
      <c r="K6935" s="5"/>
      <c r="L6935" s="5"/>
      <c r="M6935" s="5"/>
      <c r="N6935" s="5"/>
      <c r="O6935" s="5"/>
    </row>
    <row r="6936" spans="1:15" hidden="1" x14ac:dyDescent="0.3">
      <c r="A6936" s="4" t="s">
        <v>37</v>
      </c>
      <c r="B6936" s="5">
        <v>3035</v>
      </c>
      <c r="C6936" s="5">
        <v>200127</v>
      </c>
      <c r="D6936" s="6">
        <v>45639</v>
      </c>
      <c r="E6936" s="4" t="s">
        <v>9</v>
      </c>
      <c r="F6936" s="4">
        <v>2</v>
      </c>
      <c r="G6936" s="4">
        <v>8</v>
      </c>
      <c r="H6936" s="5">
        <v>456</v>
      </c>
      <c r="I6936" s="5"/>
      <c r="J6936" s="5"/>
      <c r="K6936" s="5"/>
      <c r="L6936" s="5"/>
      <c r="M6936" s="5"/>
      <c r="N6936" s="5"/>
      <c r="O6936" s="5"/>
    </row>
    <row r="6937" spans="1:15" hidden="1" x14ac:dyDescent="0.3">
      <c r="A6937" s="4" t="s">
        <v>37</v>
      </c>
      <c r="B6937" s="5">
        <v>3035</v>
      </c>
      <c r="C6937" s="5">
        <v>200127</v>
      </c>
      <c r="D6937" s="6">
        <v>45646</v>
      </c>
      <c r="E6937" s="4" t="s">
        <v>9</v>
      </c>
      <c r="F6937" s="4">
        <v>2</v>
      </c>
      <c r="G6937" s="4">
        <v>8</v>
      </c>
      <c r="H6937" s="5">
        <v>362</v>
      </c>
      <c r="I6937" s="5"/>
      <c r="J6937" s="5"/>
      <c r="K6937" s="5"/>
      <c r="L6937" s="5"/>
      <c r="M6937" s="5"/>
      <c r="N6937" s="5"/>
      <c r="O6937" s="5"/>
    </row>
    <row r="6938" spans="1:15" hidden="1" x14ac:dyDescent="0.3">
      <c r="A6938" s="4" t="s">
        <v>37</v>
      </c>
      <c r="B6938" s="5">
        <v>3035</v>
      </c>
      <c r="C6938" s="5">
        <v>200127</v>
      </c>
      <c r="D6938" s="6">
        <v>45653</v>
      </c>
      <c r="E6938" s="4" t="s">
        <v>9</v>
      </c>
      <c r="F6938" s="4">
        <v>2</v>
      </c>
      <c r="G6938" s="4">
        <v>8</v>
      </c>
      <c r="H6938" s="5">
        <v>167</v>
      </c>
      <c r="I6938" s="5"/>
      <c r="J6938" s="5"/>
      <c r="K6938" s="5"/>
      <c r="L6938" s="5"/>
      <c r="M6938" s="5"/>
      <c r="N6938" s="5"/>
      <c r="O6938" s="5"/>
    </row>
    <row r="6939" spans="1:15" hidden="1" x14ac:dyDescent="0.3">
      <c r="A6939" s="4" t="s">
        <v>37</v>
      </c>
      <c r="B6939" s="5">
        <v>3035</v>
      </c>
      <c r="C6939" s="5">
        <v>200127</v>
      </c>
      <c r="D6939" s="6">
        <v>45660</v>
      </c>
      <c r="E6939" s="4" t="s">
        <v>9</v>
      </c>
      <c r="F6939" s="4">
        <v>2</v>
      </c>
      <c r="G6939" s="4">
        <v>8</v>
      </c>
      <c r="H6939" s="5">
        <v>230</v>
      </c>
      <c r="I6939" s="5"/>
      <c r="J6939" s="5"/>
      <c r="K6939" s="5"/>
      <c r="L6939" s="5"/>
      <c r="M6939" s="5"/>
      <c r="N6939" s="5"/>
      <c r="O6939" s="5"/>
    </row>
    <row r="6940" spans="1:15" hidden="1" x14ac:dyDescent="0.3">
      <c r="A6940" s="4" t="s">
        <v>37</v>
      </c>
      <c r="B6940" s="5">
        <v>3035</v>
      </c>
      <c r="C6940" s="5">
        <v>200127</v>
      </c>
      <c r="D6940" s="6">
        <v>45667</v>
      </c>
      <c r="E6940" s="4" t="s">
        <v>9</v>
      </c>
      <c r="F6940" s="4">
        <v>2</v>
      </c>
      <c r="G6940" s="4">
        <v>8</v>
      </c>
      <c r="H6940" s="5">
        <v>407</v>
      </c>
      <c r="I6940" s="5"/>
      <c r="J6940" s="5"/>
      <c r="K6940" s="5"/>
      <c r="L6940" s="5"/>
      <c r="M6940" s="5"/>
      <c r="N6940" s="5"/>
      <c r="O6940" s="5"/>
    </row>
    <row r="6941" spans="1:15" hidden="1" x14ac:dyDescent="0.3">
      <c r="A6941" s="4" t="s">
        <v>37</v>
      </c>
      <c r="B6941" s="5">
        <v>3035</v>
      </c>
      <c r="C6941" s="5">
        <v>200127</v>
      </c>
      <c r="D6941" s="6">
        <v>45674</v>
      </c>
      <c r="E6941" s="4" t="s">
        <v>9</v>
      </c>
      <c r="F6941" s="4">
        <v>2</v>
      </c>
      <c r="G6941" s="4">
        <v>8</v>
      </c>
      <c r="H6941" s="5">
        <v>541</v>
      </c>
      <c r="I6941" s="5"/>
      <c r="J6941" s="5"/>
      <c r="K6941" s="5"/>
      <c r="L6941" s="5"/>
      <c r="M6941" s="5"/>
      <c r="N6941" s="5"/>
      <c r="O6941" s="5"/>
    </row>
    <row r="6942" spans="1:15" hidden="1" x14ac:dyDescent="0.3">
      <c r="A6942" s="4" t="s">
        <v>37</v>
      </c>
      <c r="B6942" s="5">
        <v>3035</v>
      </c>
      <c r="C6942" s="5">
        <v>200127</v>
      </c>
      <c r="D6942" s="6">
        <v>45681</v>
      </c>
      <c r="E6942" s="4" t="s">
        <v>9</v>
      </c>
      <c r="F6942" s="4">
        <v>2</v>
      </c>
      <c r="G6942" s="4">
        <v>8</v>
      </c>
      <c r="H6942" s="5">
        <v>450</v>
      </c>
      <c r="I6942" s="5"/>
      <c r="J6942" s="5"/>
      <c r="K6942" s="5"/>
      <c r="L6942" s="5"/>
      <c r="M6942" s="5"/>
      <c r="N6942" s="5"/>
      <c r="O6942" s="5"/>
    </row>
    <row r="6943" spans="1:15" hidden="1" x14ac:dyDescent="0.3">
      <c r="A6943" s="4" t="s">
        <v>37</v>
      </c>
      <c r="B6943" s="5">
        <v>3035</v>
      </c>
      <c r="C6943" s="5">
        <v>200127</v>
      </c>
      <c r="D6943" s="6">
        <v>45688</v>
      </c>
      <c r="E6943" s="4" t="s">
        <v>9</v>
      </c>
      <c r="F6943" s="4">
        <v>2</v>
      </c>
      <c r="G6943" s="4">
        <v>8</v>
      </c>
      <c r="H6943" s="5">
        <v>552</v>
      </c>
      <c r="I6943" s="5"/>
      <c r="J6943" s="5"/>
      <c r="K6943" s="5"/>
      <c r="L6943" s="5"/>
      <c r="M6943" s="5"/>
      <c r="N6943" s="5"/>
      <c r="O6943" s="5"/>
    </row>
    <row r="6944" spans="1:15" hidden="1" x14ac:dyDescent="0.3">
      <c r="A6944" s="4" t="s">
        <v>37</v>
      </c>
      <c r="B6944" s="5">
        <v>3035</v>
      </c>
      <c r="C6944" s="5">
        <v>200127</v>
      </c>
      <c r="D6944" s="6">
        <v>45695</v>
      </c>
      <c r="E6944" s="4" t="s">
        <v>9</v>
      </c>
      <c r="F6944" s="4">
        <v>2</v>
      </c>
      <c r="G6944" s="4">
        <v>8</v>
      </c>
      <c r="H6944" s="5">
        <v>559</v>
      </c>
      <c r="I6944" s="5"/>
      <c r="J6944" s="5"/>
      <c r="K6944" s="5"/>
      <c r="L6944" s="5"/>
      <c r="M6944" s="5"/>
      <c r="N6944" s="5"/>
      <c r="O6944" s="5"/>
    </row>
    <row r="6945" spans="1:15" hidden="1" x14ac:dyDescent="0.3">
      <c r="A6945" s="4" t="s">
        <v>37</v>
      </c>
      <c r="B6945" s="5">
        <v>3035</v>
      </c>
      <c r="C6945" s="5">
        <v>200102</v>
      </c>
      <c r="D6945" s="6">
        <v>45331</v>
      </c>
      <c r="E6945" s="4" t="s">
        <v>10</v>
      </c>
      <c r="F6945" s="4">
        <v>2</v>
      </c>
      <c r="G6945" s="4">
        <v>8</v>
      </c>
      <c r="H6945" s="5">
        <v>13274</v>
      </c>
      <c r="I6945" s="5"/>
      <c r="J6945" s="5"/>
      <c r="K6945" s="5"/>
      <c r="L6945" s="5"/>
      <c r="M6945" s="5"/>
      <c r="N6945" s="5"/>
      <c r="O6945" s="5"/>
    </row>
    <row r="6946" spans="1:15" hidden="1" x14ac:dyDescent="0.3">
      <c r="A6946" s="4" t="s">
        <v>37</v>
      </c>
      <c r="B6946" s="5">
        <v>3035</v>
      </c>
      <c r="C6946" s="5">
        <v>200102</v>
      </c>
      <c r="D6946" s="6">
        <v>45338</v>
      </c>
      <c r="E6946" s="4" t="s">
        <v>10</v>
      </c>
      <c r="F6946" s="4">
        <v>2</v>
      </c>
      <c r="G6946" s="4">
        <v>8</v>
      </c>
      <c r="H6946" s="5">
        <v>13351</v>
      </c>
      <c r="I6946" s="5"/>
      <c r="J6946" s="5"/>
      <c r="K6946" s="5"/>
      <c r="L6946" s="5"/>
      <c r="M6946" s="5"/>
      <c r="N6946" s="5"/>
      <c r="O6946" s="5"/>
    </row>
    <row r="6947" spans="1:15" hidden="1" x14ac:dyDescent="0.3">
      <c r="A6947" s="4" t="s">
        <v>37</v>
      </c>
      <c r="B6947" s="5">
        <v>3035</v>
      </c>
      <c r="C6947" s="5">
        <v>200102</v>
      </c>
      <c r="D6947" s="6">
        <v>45345</v>
      </c>
      <c r="E6947" s="4" t="s">
        <v>10</v>
      </c>
      <c r="F6947" s="4">
        <v>2</v>
      </c>
      <c r="G6947" s="4">
        <v>8</v>
      </c>
      <c r="H6947" s="5">
        <v>13810</v>
      </c>
      <c r="I6947" s="5"/>
      <c r="J6947" s="5"/>
      <c r="K6947" s="5"/>
      <c r="L6947" s="5"/>
      <c r="M6947" s="5"/>
      <c r="N6947" s="5"/>
      <c r="O6947" s="5"/>
    </row>
    <row r="6948" spans="1:15" hidden="1" x14ac:dyDescent="0.3">
      <c r="A6948" s="4" t="s">
        <v>37</v>
      </c>
      <c r="B6948" s="5">
        <v>3035</v>
      </c>
      <c r="C6948" s="5">
        <v>200102</v>
      </c>
      <c r="D6948" s="6">
        <v>45352</v>
      </c>
      <c r="E6948" s="4" t="s">
        <v>10</v>
      </c>
      <c r="F6948" s="4">
        <v>2</v>
      </c>
      <c r="G6948" s="4">
        <v>8</v>
      </c>
      <c r="H6948" s="5">
        <v>14369</v>
      </c>
      <c r="I6948" s="5"/>
      <c r="J6948" s="5"/>
      <c r="K6948" s="5"/>
      <c r="L6948" s="5"/>
      <c r="M6948" s="5"/>
      <c r="N6948" s="5"/>
      <c r="O6948" s="5"/>
    </row>
    <row r="6949" spans="1:15" hidden="1" x14ac:dyDescent="0.3">
      <c r="A6949" s="4" t="s">
        <v>37</v>
      </c>
      <c r="B6949" s="5">
        <v>3035</v>
      </c>
      <c r="C6949" s="5">
        <v>200102</v>
      </c>
      <c r="D6949" s="6">
        <v>45359</v>
      </c>
      <c r="E6949" s="4" t="s">
        <v>10</v>
      </c>
      <c r="F6949" s="4">
        <v>2</v>
      </c>
      <c r="G6949" s="4">
        <v>8</v>
      </c>
      <c r="H6949" s="5">
        <v>14372</v>
      </c>
      <c r="I6949" s="5"/>
      <c r="J6949" s="5"/>
      <c r="K6949" s="5"/>
      <c r="L6949" s="5"/>
      <c r="M6949" s="5"/>
      <c r="N6949" s="5"/>
      <c r="O6949" s="5"/>
    </row>
    <row r="6950" spans="1:15" hidden="1" x14ac:dyDescent="0.3">
      <c r="A6950" s="4" t="s">
        <v>37</v>
      </c>
      <c r="B6950" s="5">
        <v>3035</v>
      </c>
      <c r="C6950" s="5">
        <v>200102</v>
      </c>
      <c r="D6950" s="6">
        <v>45366</v>
      </c>
      <c r="E6950" s="4" t="s">
        <v>10</v>
      </c>
      <c r="F6950" s="4">
        <v>2</v>
      </c>
      <c r="G6950" s="4">
        <v>8</v>
      </c>
      <c r="H6950" s="5">
        <v>14183</v>
      </c>
      <c r="I6950" s="5"/>
      <c r="J6950" s="5"/>
      <c r="K6950" s="5"/>
      <c r="L6950" s="5"/>
      <c r="M6950" s="5"/>
      <c r="N6950" s="5"/>
      <c r="O6950" s="5"/>
    </row>
    <row r="6951" spans="1:15" hidden="1" x14ac:dyDescent="0.3">
      <c r="A6951" s="4" t="s">
        <v>37</v>
      </c>
      <c r="B6951" s="5">
        <v>3035</v>
      </c>
      <c r="C6951" s="5">
        <v>200102</v>
      </c>
      <c r="D6951" s="6">
        <v>45373</v>
      </c>
      <c r="E6951" s="4" t="s">
        <v>10</v>
      </c>
      <c r="F6951" s="4">
        <v>2</v>
      </c>
      <c r="G6951" s="4">
        <v>8</v>
      </c>
      <c r="H6951" s="5">
        <v>14356</v>
      </c>
      <c r="I6951" s="5"/>
      <c r="J6951" s="5"/>
      <c r="K6951" s="5"/>
      <c r="L6951" s="5"/>
      <c r="M6951" s="5"/>
      <c r="N6951" s="5"/>
      <c r="O6951" s="5"/>
    </row>
    <row r="6952" spans="1:15" hidden="1" x14ac:dyDescent="0.3">
      <c r="A6952" s="4" t="s">
        <v>37</v>
      </c>
      <c r="B6952" s="5">
        <v>3035</v>
      </c>
      <c r="C6952" s="5">
        <v>200102</v>
      </c>
      <c r="D6952" s="6">
        <v>45380</v>
      </c>
      <c r="E6952" s="4" t="s">
        <v>10</v>
      </c>
      <c r="F6952" s="4">
        <v>2</v>
      </c>
      <c r="G6952" s="4">
        <v>8</v>
      </c>
      <c r="H6952" s="5">
        <v>14623</v>
      </c>
      <c r="I6952" s="5"/>
      <c r="J6952" s="5"/>
      <c r="K6952" s="5"/>
      <c r="L6952" s="5"/>
      <c r="M6952" s="5"/>
      <c r="N6952" s="5"/>
      <c r="O6952" s="5"/>
    </row>
    <row r="6953" spans="1:15" hidden="1" x14ac:dyDescent="0.3">
      <c r="A6953" s="4" t="s">
        <v>37</v>
      </c>
      <c r="B6953" s="5">
        <v>3035</v>
      </c>
      <c r="C6953" s="5">
        <v>200102</v>
      </c>
      <c r="D6953" s="6">
        <v>45387</v>
      </c>
      <c r="E6953" s="4" t="s">
        <v>10</v>
      </c>
      <c r="F6953" s="4">
        <v>2</v>
      </c>
      <c r="G6953" s="4">
        <v>8</v>
      </c>
      <c r="H6953" s="5">
        <v>14665</v>
      </c>
      <c r="I6953" s="5"/>
      <c r="J6953" s="5"/>
      <c r="K6953" s="5"/>
      <c r="L6953" s="5"/>
      <c r="M6953" s="5"/>
      <c r="N6953" s="5"/>
      <c r="O6953" s="5"/>
    </row>
    <row r="6954" spans="1:15" hidden="1" x14ac:dyDescent="0.3">
      <c r="A6954" s="4" t="s">
        <v>37</v>
      </c>
      <c r="B6954" s="5">
        <v>3035</v>
      </c>
      <c r="C6954" s="5">
        <v>200102</v>
      </c>
      <c r="D6954" s="6">
        <v>45394</v>
      </c>
      <c r="E6954" s="4" t="s">
        <v>10</v>
      </c>
      <c r="F6954" s="4">
        <v>2</v>
      </c>
      <c r="G6954" s="4">
        <v>8</v>
      </c>
      <c r="H6954" s="5">
        <v>15615</v>
      </c>
      <c r="I6954" s="5"/>
      <c r="J6954" s="5"/>
      <c r="K6954" s="5"/>
      <c r="L6954" s="5"/>
      <c r="M6954" s="5"/>
      <c r="N6954" s="5"/>
      <c r="O6954" s="5"/>
    </row>
    <row r="6955" spans="1:15" hidden="1" x14ac:dyDescent="0.3">
      <c r="A6955" s="4" t="s">
        <v>37</v>
      </c>
      <c r="B6955" s="5">
        <v>3035</v>
      </c>
      <c r="C6955" s="5">
        <v>200102</v>
      </c>
      <c r="D6955" s="6">
        <v>45401</v>
      </c>
      <c r="E6955" s="4" t="s">
        <v>10</v>
      </c>
      <c r="F6955" s="4">
        <v>2</v>
      </c>
      <c r="G6955" s="4">
        <v>8</v>
      </c>
      <c r="H6955" s="5">
        <v>16172</v>
      </c>
      <c r="I6955" s="5"/>
      <c r="J6955" s="5"/>
      <c r="K6955" s="5"/>
      <c r="L6955" s="5"/>
      <c r="M6955" s="5"/>
      <c r="N6955" s="5"/>
      <c r="O6955" s="5"/>
    </row>
    <row r="6956" spans="1:15" hidden="1" x14ac:dyDescent="0.3">
      <c r="A6956" s="4" t="s">
        <v>37</v>
      </c>
      <c r="B6956" s="5">
        <v>3035</v>
      </c>
      <c r="C6956" s="5">
        <v>200102</v>
      </c>
      <c r="D6956" s="6">
        <v>45408</v>
      </c>
      <c r="E6956" s="4" t="s">
        <v>10</v>
      </c>
      <c r="F6956" s="4">
        <v>2</v>
      </c>
      <c r="G6956" s="4">
        <v>8</v>
      </c>
      <c r="H6956" s="5">
        <v>16221</v>
      </c>
      <c r="I6956" s="5"/>
      <c r="J6956" s="5"/>
      <c r="K6956" s="5"/>
      <c r="L6956" s="5"/>
      <c r="M6956" s="5"/>
      <c r="N6956" s="5"/>
      <c r="O6956" s="5"/>
    </row>
    <row r="6957" spans="1:15" hidden="1" x14ac:dyDescent="0.3">
      <c r="A6957" s="4" t="s">
        <v>37</v>
      </c>
      <c r="B6957" s="5">
        <v>3035</v>
      </c>
      <c r="C6957" s="5">
        <v>200102</v>
      </c>
      <c r="D6957" s="6">
        <v>45415</v>
      </c>
      <c r="E6957" s="4" t="s">
        <v>10</v>
      </c>
      <c r="F6957" s="4">
        <v>2</v>
      </c>
      <c r="G6957" s="4">
        <v>8</v>
      </c>
      <c r="H6957" s="5">
        <v>16238</v>
      </c>
      <c r="I6957" s="5"/>
      <c r="J6957" s="5"/>
      <c r="K6957" s="5"/>
      <c r="L6957" s="5"/>
      <c r="M6957" s="5"/>
      <c r="N6957" s="5"/>
      <c r="O6957" s="5"/>
    </row>
    <row r="6958" spans="1:15" hidden="1" x14ac:dyDescent="0.3">
      <c r="A6958" s="4" t="s">
        <v>37</v>
      </c>
      <c r="B6958" s="5">
        <v>3035</v>
      </c>
      <c r="C6958" s="5">
        <v>200102</v>
      </c>
      <c r="D6958" s="6">
        <v>45422</v>
      </c>
      <c r="E6958" s="4" t="s">
        <v>10</v>
      </c>
      <c r="F6958" s="4">
        <v>2</v>
      </c>
      <c r="G6958" s="4">
        <v>8</v>
      </c>
      <c r="H6958" s="5">
        <v>15884</v>
      </c>
      <c r="I6958" s="5"/>
      <c r="J6958" s="5"/>
      <c r="K6958" s="5"/>
      <c r="L6958" s="5"/>
      <c r="M6958" s="5"/>
      <c r="N6958" s="5"/>
      <c r="O6958" s="5"/>
    </row>
    <row r="6959" spans="1:15" hidden="1" x14ac:dyDescent="0.3">
      <c r="A6959" s="4" t="s">
        <v>37</v>
      </c>
      <c r="B6959" s="5">
        <v>3035</v>
      </c>
      <c r="C6959" s="5">
        <v>200102</v>
      </c>
      <c r="D6959" s="6">
        <v>45429</v>
      </c>
      <c r="E6959" s="4" t="s">
        <v>10</v>
      </c>
      <c r="F6959" s="4">
        <v>2</v>
      </c>
      <c r="G6959" s="4">
        <v>8</v>
      </c>
      <c r="H6959" s="5">
        <v>16329</v>
      </c>
      <c r="I6959" s="5"/>
      <c r="J6959" s="5"/>
      <c r="K6959" s="5"/>
      <c r="L6959" s="5"/>
      <c r="M6959" s="5"/>
      <c r="N6959" s="5"/>
      <c r="O6959" s="5"/>
    </row>
    <row r="6960" spans="1:15" hidden="1" x14ac:dyDescent="0.3">
      <c r="A6960" s="4" t="s">
        <v>37</v>
      </c>
      <c r="B6960" s="5">
        <v>3035</v>
      </c>
      <c r="C6960" s="5">
        <v>200102</v>
      </c>
      <c r="D6960" s="6">
        <v>45436</v>
      </c>
      <c r="E6960" s="4" t="s">
        <v>10</v>
      </c>
      <c r="F6960" s="4">
        <v>2</v>
      </c>
      <c r="G6960" s="4">
        <v>8</v>
      </c>
      <c r="H6960" s="5">
        <v>16944</v>
      </c>
      <c r="I6960" s="5"/>
      <c r="J6960" s="5"/>
      <c r="K6960" s="5"/>
      <c r="L6960" s="5"/>
      <c r="M6960" s="5"/>
      <c r="N6960" s="5"/>
      <c r="O6960" s="5"/>
    </row>
    <row r="6961" spans="1:15" hidden="1" x14ac:dyDescent="0.3">
      <c r="A6961" s="4" t="s">
        <v>37</v>
      </c>
      <c r="B6961" s="5">
        <v>3035</v>
      </c>
      <c r="C6961" s="5">
        <v>200102</v>
      </c>
      <c r="D6961" s="6">
        <v>45443</v>
      </c>
      <c r="E6961" s="4" t="s">
        <v>10</v>
      </c>
      <c r="F6961" s="4">
        <v>2</v>
      </c>
      <c r="G6961" s="4">
        <v>8</v>
      </c>
      <c r="H6961" s="5">
        <v>13625</v>
      </c>
      <c r="I6961" s="5"/>
      <c r="J6961" s="5"/>
      <c r="K6961" s="5"/>
      <c r="L6961" s="5"/>
      <c r="M6961" s="5"/>
      <c r="N6961" s="5"/>
      <c r="O6961" s="5"/>
    </row>
    <row r="6962" spans="1:15" hidden="1" x14ac:dyDescent="0.3">
      <c r="A6962" s="4" t="s">
        <v>37</v>
      </c>
      <c r="B6962" s="5">
        <v>3035</v>
      </c>
      <c r="C6962" s="5">
        <v>200102</v>
      </c>
      <c r="D6962" s="6">
        <v>45450</v>
      </c>
      <c r="E6962" s="4" t="s">
        <v>10</v>
      </c>
      <c r="F6962" s="4">
        <v>2</v>
      </c>
      <c r="G6962" s="4">
        <v>8</v>
      </c>
      <c r="H6962" s="5">
        <v>16937</v>
      </c>
      <c r="I6962" s="5"/>
      <c r="J6962" s="5"/>
      <c r="K6962" s="5"/>
      <c r="L6962" s="5"/>
      <c r="M6962" s="5"/>
      <c r="N6962" s="5"/>
      <c r="O6962" s="5"/>
    </row>
    <row r="6963" spans="1:15" hidden="1" x14ac:dyDescent="0.3">
      <c r="A6963" s="4" t="s">
        <v>37</v>
      </c>
      <c r="B6963" s="5">
        <v>3035</v>
      </c>
      <c r="C6963" s="5">
        <v>200102</v>
      </c>
      <c r="D6963" s="6">
        <v>45457</v>
      </c>
      <c r="E6963" s="4" t="s">
        <v>10</v>
      </c>
      <c r="F6963" s="4">
        <v>2</v>
      </c>
      <c r="G6963" s="4">
        <v>8</v>
      </c>
      <c r="H6963" s="5">
        <v>16533</v>
      </c>
      <c r="I6963" s="5"/>
      <c r="J6963" s="5"/>
      <c r="K6963" s="5"/>
      <c r="L6963" s="5"/>
      <c r="M6963" s="5"/>
      <c r="N6963" s="5"/>
      <c r="O6963" s="5"/>
    </row>
    <row r="6964" spans="1:15" hidden="1" x14ac:dyDescent="0.3">
      <c r="A6964" s="4" t="s">
        <v>37</v>
      </c>
      <c r="B6964" s="5">
        <v>3035</v>
      </c>
      <c r="C6964" s="5">
        <v>200102</v>
      </c>
      <c r="D6964" s="6">
        <v>45464</v>
      </c>
      <c r="E6964" s="4" t="s">
        <v>10</v>
      </c>
      <c r="F6964" s="4">
        <v>2</v>
      </c>
      <c r="G6964" s="4">
        <v>8</v>
      </c>
      <c r="H6964" s="5">
        <v>16461</v>
      </c>
      <c r="I6964" s="5"/>
      <c r="J6964" s="5"/>
      <c r="K6964" s="5"/>
      <c r="L6964" s="5"/>
      <c r="M6964" s="5"/>
      <c r="N6964" s="5"/>
      <c r="O6964" s="5"/>
    </row>
    <row r="6965" spans="1:15" hidden="1" x14ac:dyDescent="0.3">
      <c r="A6965" s="4" t="s">
        <v>37</v>
      </c>
      <c r="B6965" s="5">
        <v>3035</v>
      </c>
      <c r="C6965" s="5">
        <v>200102</v>
      </c>
      <c r="D6965" s="6">
        <v>45471</v>
      </c>
      <c r="E6965" s="4" t="s">
        <v>10</v>
      </c>
      <c r="F6965" s="4">
        <v>2</v>
      </c>
      <c r="G6965" s="4">
        <v>8</v>
      </c>
      <c r="H6965" s="5">
        <v>16903</v>
      </c>
      <c r="I6965" s="5"/>
      <c r="J6965" s="5"/>
      <c r="K6965" s="5"/>
      <c r="L6965" s="5"/>
      <c r="M6965" s="5"/>
      <c r="N6965" s="5"/>
      <c r="O6965" s="5"/>
    </row>
    <row r="6966" spans="1:15" hidden="1" x14ac:dyDescent="0.3">
      <c r="A6966" s="4" t="s">
        <v>37</v>
      </c>
      <c r="B6966" s="5">
        <v>3035</v>
      </c>
      <c r="C6966" s="5">
        <v>200102</v>
      </c>
      <c r="D6966" s="6">
        <v>45478</v>
      </c>
      <c r="E6966" s="4" t="s">
        <v>10</v>
      </c>
      <c r="F6966" s="4">
        <v>2</v>
      </c>
      <c r="G6966" s="4">
        <v>8</v>
      </c>
      <c r="H6966" s="5">
        <v>9658</v>
      </c>
      <c r="I6966" s="5"/>
      <c r="J6966" s="5"/>
      <c r="K6966" s="5"/>
      <c r="L6966" s="5"/>
      <c r="M6966" s="5"/>
      <c r="N6966" s="5"/>
      <c r="O6966" s="5"/>
    </row>
    <row r="6967" spans="1:15" hidden="1" x14ac:dyDescent="0.3">
      <c r="A6967" s="4" t="s">
        <v>37</v>
      </c>
      <c r="B6967" s="5">
        <v>3035</v>
      </c>
      <c r="C6967" s="5">
        <v>200102</v>
      </c>
      <c r="D6967" s="6">
        <v>45485</v>
      </c>
      <c r="E6967" s="4" t="s">
        <v>10</v>
      </c>
      <c r="F6967" s="4">
        <v>2</v>
      </c>
      <c r="G6967" s="4">
        <v>8</v>
      </c>
      <c r="H6967" s="5">
        <v>20057</v>
      </c>
      <c r="I6967" s="5"/>
      <c r="J6967" s="5"/>
      <c r="K6967" s="5"/>
      <c r="L6967" s="5"/>
      <c r="M6967" s="5"/>
      <c r="N6967" s="5"/>
      <c r="O6967" s="5"/>
    </row>
    <row r="6968" spans="1:15" hidden="1" x14ac:dyDescent="0.3">
      <c r="A6968" s="4" t="s">
        <v>37</v>
      </c>
      <c r="B6968" s="5">
        <v>3035</v>
      </c>
      <c r="C6968" s="5">
        <v>200102</v>
      </c>
      <c r="D6968" s="6">
        <v>45492</v>
      </c>
      <c r="E6968" s="4" t="s">
        <v>10</v>
      </c>
      <c r="F6968" s="4">
        <v>2</v>
      </c>
      <c r="G6968" s="4">
        <v>8</v>
      </c>
      <c r="H6968" s="5">
        <v>18129</v>
      </c>
      <c r="I6968" s="5"/>
      <c r="J6968" s="5"/>
      <c r="K6968" s="5"/>
      <c r="L6968" s="5"/>
      <c r="M6968" s="5"/>
      <c r="N6968" s="5"/>
      <c r="O6968" s="5"/>
    </row>
    <row r="6969" spans="1:15" hidden="1" x14ac:dyDescent="0.3">
      <c r="A6969" s="4" t="s">
        <v>37</v>
      </c>
      <c r="B6969" s="5">
        <v>3035</v>
      </c>
      <c r="C6969" s="5">
        <v>200102</v>
      </c>
      <c r="D6969" s="6">
        <v>45499</v>
      </c>
      <c r="E6969" s="4" t="s">
        <v>10</v>
      </c>
      <c r="F6969" s="4">
        <v>2</v>
      </c>
      <c r="G6969" s="4">
        <v>8</v>
      </c>
      <c r="H6969" s="5">
        <v>18705</v>
      </c>
      <c r="I6969" s="5"/>
      <c r="J6969" s="5"/>
      <c r="K6969" s="5"/>
      <c r="L6969" s="5"/>
      <c r="M6969" s="5"/>
      <c r="N6969" s="5"/>
      <c r="O6969" s="5"/>
    </row>
    <row r="6970" spans="1:15" hidden="1" x14ac:dyDescent="0.3">
      <c r="A6970" s="4" t="s">
        <v>37</v>
      </c>
      <c r="B6970" s="5">
        <v>3035</v>
      </c>
      <c r="C6970" s="5">
        <v>200102</v>
      </c>
      <c r="D6970" s="6">
        <v>45506</v>
      </c>
      <c r="E6970" s="4" t="s">
        <v>10</v>
      </c>
      <c r="F6970" s="4">
        <v>2</v>
      </c>
      <c r="G6970" s="4">
        <v>8</v>
      </c>
      <c r="H6970" s="5">
        <v>17095</v>
      </c>
      <c r="I6970" s="5"/>
      <c r="J6970" s="5"/>
      <c r="K6970" s="5"/>
      <c r="L6970" s="5"/>
      <c r="M6970" s="5"/>
      <c r="N6970" s="5"/>
      <c r="O6970" s="5"/>
    </row>
    <row r="6971" spans="1:15" hidden="1" x14ac:dyDescent="0.3">
      <c r="A6971" s="4" t="s">
        <v>37</v>
      </c>
      <c r="B6971" s="5">
        <v>3035</v>
      </c>
      <c r="C6971" s="5">
        <v>200102</v>
      </c>
      <c r="D6971" s="6">
        <v>45513</v>
      </c>
      <c r="E6971" s="4" t="s">
        <v>10</v>
      </c>
      <c r="F6971" s="4">
        <v>2</v>
      </c>
      <c r="G6971" s="4">
        <v>8</v>
      </c>
      <c r="H6971" s="5">
        <v>18356</v>
      </c>
      <c r="I6971" s="5"/>
      <c r="J6971" s="5"/>
      <c r="K6971" s="5"/>
      <c r="L6971" s="5"/>
      <c r="M6971" s="5"/>
      <c r="N6971" s="5"/>
      <c r="O6971" s="5"/>
    </row>
    <row r="6972" spans="1:15" hidden="1" x14ac:dyDescent="0.3">
      <c r="A6972" s="4" t="s">
        <v>37</v>
      </c>
      <c r="B6972" s="5">
        <v>3035</v>
      </c>
      <c r="C6972" s="5">
        <v>200102</v>
      </c>
      <c r="D6972" s="6">
        <v>45520</v>
      </c>
      <c r="E6972" s="4" t="s">
        <v>10</v>
      </c>
      <c r="F6972" s="4">
        <v>2</v>
      </c>
      <c r="G6972" s="4">
        <v>8</v>
      </c>
      <c r="H6972" s="5">
        <v>17339</v>
      </c>
      <c r="I6972" s="5"/>
      <c r="J6972" s="5"/>
      <c r="K6972" s="5"/>
      <c r="L6972" s="5"/>
      <c r="M6972" s="5"/>
      <c r="N6972" s="5"/>
      <c r="O6972" s="5"/>
    </row>
    <row r="6973" spans="1:15" hidden="1" x14ac:dyDescent="0.3">
      <c r="A6973" s="4" t="s">
        <v>37</v>
      </c>
      <c r="B6973" s="5">
        <v>3035</v>
      </c>
      <c r="C6973" s="5">
        <v>200102</v>
      </c>
      <c r="D6973" s="6">
        <v>45527</v>
      </c>
      <c r="E6973" s="4" t="s">
        <v>10</v>
      </c>
      <c r="F6973" s="4">
        <v>2</v>
      </c>
      <c r="G6973" s="4">
        <v>8</v>
      </c>
      <c r="H6973" s="5">
        <v>17560</v>
      </c>
      <c r="I6973" s="5"/>
      <c r="J6973" s="5"/>
      <c r="K6973" s="5"/>
      <c r="L6973" s="5"/>
      <c r="M6973" s="5"/>
      <c r="N6973" s="5"/>
      <c r="O6973" s="5"/>
    </row>
    <row r="6974" spans="1:15" hidden="1" x14ac:dyDescent="0.3">
      <c r="A6974" s="4" t="s">
        <v>37</v>
      </c>
      <c r="B6974" s="5">
        <v>3035</v>
      </c>
      <c r="C6974" s="5">
        <v>200102</v>
      </c>
      <c r="D6974" s="6">
        <v>45534</v>
      </c>
      <c r="E6974" s="4" t="s">
        <v>10</v>
      </c>
      <c r="F6974" s="4">
        <v>2</v>
      </c>
      <c r="G6974" s="4">
        <v>8</v>
      </c>
      <c r="H6974" s="5">
        <v>17911</v>
      </c>
      <c r="I6974" s="5"/>
      <c r="J6974" s="5"/>
      <c r="K6974" s="5"/>
      <c r="L6974" s="5"/>
      <c r="M6974" s="5"/>
      <c r="N6974" s="5"/>
      <c r="O6974" s="5"/>
    </row>
    <row r="6975" spans="1:15" hidden="1" x14ac:dyDescent="0.3">
      <c r="A6975" s="4" t="s">
        <v>37</v>
      </c>
      <c r="B6975" s="5">
        <v>3035</v>
      </c>
      <c r="C6975" s="5">
        <v>200102</v>
      </c>
      <c r="D6975" s="6">
        <v>45541</v>
      </c>
      <c r="E6975" s="4" t="s">
        <v>10</v>
      </c>
      <c r="F6975" s="4">
        <v>2</v>
      </c>
      <c r="G6975" s="4">
        <v>8</v>
      </c>
      <c r="H6975" s="5">
        <v>13852</v>
      </c>
      <c r="I6975" s="5"/>
      <c r="J6975" s="5"/>
      <c r="K6975" s="5"/>
      <c r="L6975" s="5"/>
      <c r="M6975" s="5"/>
      <c r="N6975" s="5"/>
      <c r="O6975" s="5"/>
    </row>
    <row r="6976" spans="1:15" hidden="1" x14ac:dyDescent="0.3">
      <c r="A6976" s="4" t="s">
        <v>37</v>
      </c>
      <c r="B6976" s="5">
        <v>3035</v>
      </c>
      <c r="C6976" s="5">
        <v>200102</v>
      </c>
      <c r="D6976" s="6">
        <v>45548</v>
      </c>
      <c r="E6976" s="4" t="s">
        <v>10</v>
      </c>
      <c r="F6976" s="4">
        <v>2</v>
      </c>
      <c r="G6976" s="4">
        <v>8</v>
      </c>
      <c r="H6976" s="5">
        <v>18563</v>
      </c>
      <c r="I6976" s="5"/>
      <c r="J6976" s="5"/>
      <c r="K6976" s="5"/>
      <c r="L6976" s="5"/>
      <c r="M6976" s="5"/>
      <c r="N6976" s="5"/>
      <c r="O6976" s="5"/>
    </row>
    <row r="6977" spans="1:15" hidden="1" x14ac:dyDescent="0.3">
      <c r="A6977" s="4" t="s">
        <v>37</v>
      </c>
      <c r="B6977" s="5">
        <v>3035</v>
      </c>
      <c r="C6977" s="5">
        <v>200102</v>
      </c>
      <c r="D6977" s="6">
        <v>45555</v>
      </c>
      <c r="E6977" s="4" t="s">
        <v>10</v>
      </c>
      <c r="F6977" s="4">
        <v>2</v>
      </c>
      <c r="G6977" s="4">
        <v>8</v>
      </c>
      <c r="H6977" s="5">
        <v>17984</v>
      </c>
      <c r="I6977" s="5"/>
      <c r="J6977" s="5"/>
      <c r="K6977" s="5"/>
      <c r="L6977" s="5"/>
      <c r="M6977" s="5"/>
      <c r="N6977" s="5"/>
      <c r="O6977" s="5"/>
    </row>
    <row r="6978" spans="1:15" hidden="1" x14ac:dyDescent="0.3">
      <c r="A6978" s="4" t="s">
        <v>37</v>
      </c>
      <c r="B6978" s="5">
        <v>3035</v>
      </c>
      <c r="C6978" s="5">
        <v>200102</v>
      </c>
      <c r="D6978" s="6">
        <v>45562</v>
      </c>
      <c r="E6978" s="4" t="s">
        <v>10</v>
      </c>
      <c r="F6978" s="4">
        <v>2</v>
      </c>
      <c r="G6978" s="4">
        <v>8</v>
      </c>
      <c r="H6978" s="5">
        <v>16930</v>
      </c>
      <c r="I6978" s="5"/>
      <c r="J6978" s="5"/>
      <c r="K6978" s="5"/>
      <c r="L6978" s="5"/>
      <c r="M6978" s="5"/>
      <c r="N6978" s="5"/>
      <c r="O6978" s="5"/>
    </row>
    <row r="6979" spans="1:15" hidden="1" x14ac:dyDescent="0.3">
      <c r="A6979" s="4" t="s">
        <v>37</v>
      </c>
      <c r="B6979" s="5">
        <v>3035</v>
      </c>
      <c r="C6979" s="5">
        <v>200102</v>
      </c>
      <c r="D6979" s="6">
        <v>45569</v>
      </c>
      <c r="E6979" s="4" t="s">
        <v>10</v>
      </c>
      <c r="F6979" s="4">
        <v>2</v>
      </c>
      <c r="G6979" s="4">
        <v>8</v>
      </c>
      <c r="H6979" s="5">
        <v>18404</v>
      </c>
      <c r="I6979" s="5"/>
      <c r="J6979" s="5"/>
      <c r="K6979" s="5"/>
      <c r="L6979" s="5"/>
      <c r="M6979" s="5"/>
      <c r="N6979" s="5"/>
      <c r="O6979" s="5"/>
    </row>
    <row r="6980" spans="1:15" hidden="1" x14ac:dyDescent="0.3">
      <c r="A6980" s="4" t="s">
        <v>37</v>
      </c>
      <c r="B6980" s="5">
        <v>3035</v>
      </c>
      <c r="C6980" s="5">
        <v>200102</v>
      </c>
      <c r="D6980" s="6">
        <v>45576</v>
      </c>
      <c r="E6980" s="4" t="s">
        <v>10</v>
      </c>
      <c r="F6980" s="4">
        <v>2</v>
      </c>
      <c r="G6980" s="4">
        <v>8</v>
      </c>
      <c r="H6980" s="5">
        <v>18162</v>
      </c>
      <c r="I6980" s="5"/>
      <c r="J6980" s="5"/>
      <c r="K6980" s="5"/>
      <c r="L6980" s="5"/>
      <c r="M6980" s="5"/>
      <c r="N6980" s="5"/>
      <c r="O6980" s="5"/>
    </row>
    <row r="6981" spans="1:15" hidden="1" x14ac:dyDescent="0.3">
      <c r="A6981" s="4" t="s">
        <v>37</v>
      </c>
      <c r="B6981" s="5">
        <v>3035</v>
      </c>
      <c r="C6981" s="5">
        <v>200102</v>
      </c>
      <c r="D6981" s="6">
        <v>45583</v>
      </c>
      <c r="E6981" s="4" t="s">
        <v>10</v>
      </c>
      <c r="F6981" s="4">
        <v>2</v>
      </c>
      <c r="G6981" s="4">
        <v>8</v>
      </c>
      <c r="H6981" s="5">
        <v>18627</v>
      </c>
      <c r="I6981" s="5"/>
      <c r="J6981" s="5"/>
      <c r="K6981" s="5"/>
      <c r="L6981" s="5"/>
      <c r="M6981" s="5"/>
      <c r="N6981" s="5"/>
      <c r="O6981" s="5"/>
    </row>
    <row r="6982" spans="1:15" hidden="1" x14ac:dyDescent="0.3">
      <c r="A6982" s="4" t="s">
        <v>37</v>
      </c>
      <c r="B6982" s="5">
        <v>3035</v>
      </c>
      <c r="C6982" s="5">
        <v>200102</v>
      </c>
      <c r="D6982" s="6">
        <v>45590</v>
      </c>
      <c r="E6982" s="4" t="s">
        <v>10</v>
      </c>
      <c r="F6982" s="4">
        <v>2</v>
      </c>
      <c r="G6982" s="4">
        <v>8</v>
      </c>
      <c r="H6982" s="5">
        <v>19026</v>
      </c>
      <c r="I6982" s="5"/>
      <c r="J6982" s="5"/>
      <c r="K6982" s="5"/>
      <c r="L6982" s="5"/>
      <c r="M6982" s="5"/>
      <c r="N6982" s="5"/>
      <c r="O6982" s="5"/>
    </row>
    <row r="6983" spans="1:15" hidden="1" x14ac:dyDescent="0.3">
      <c r="A6983" s="4" t="s">
        <v>37</v>
      </c>
      <c r="B6983" s="5">
        <v>3035</v>
      </c>
      <c r="C6983" s="5">
        <v>200102</v>
      </c>
      <c r="D6983" s="6">
        <v>45597</v>
      </c>
      <c r="E6983" s="4" t="s">
        <v>10</v>
      </c>
      <c r="F6983" s="4">
        <v>2</v>
      </c>
      <c r="G6983" s="4">
        <v>8</v>
      </c>
      <c r="H6983" s="5">
        <v>18265</v>
      </c>
      <c r="I6983" s="5"/>
      <c r="J6983" s="5"/>
      <c r="K6983" s="5"/>
      <c r="L6983" s="5"/>
      <c r="M6983" s="5"/>
      <c r="N6983" s="5"/>
      <c r="O6983" s="5"/>
    </row>
    <row r="6984" spans="1:15" hidden="1" x14ac:dyDescent="0.3">
      <c r="A6984" s="4" t="s">
        <v>37</v>
      </c>
      <c r="B6984" s="5">
        <v>3035</v>
      </c>
      <c r="C6984" s="5">
        <v>200102</v>
      </c>
      <c r="D6984" s="6">
        <v>45604</v>
      </c>
      <c r="E6984" s="4" t="s">
        <v>10</v>
      </c>
      <c r="F6984" s="4">
        <v>2</v>
      </c>
      <c r="G6984" s="4">
        <v>8</v>
      </c>
      <c r="H6984" s="5">
        <v>18229</v>
      </c>
      <c r="I6984" s="5"/>
      <c r="J6984" s="5"/>
      <c r="K6984" s="5"/>
      <c r="L6984" s="5"/>
      <c r="M6984" s="5"/>
      <c r="N6984" s="5"/>
      <c r="O6984" s="5"/>
    </row>
    <row r="6985" spans="1:15" hidden="1" x14ac:dyDescent="0.3">
      <c r="A6985" s="4" t="s">
        <v>37</v>
      </c>
      <c r="B6985" s="5">
        <v>3035</v>
      </c>
      <c r="C6985" s="5">
        <v>200102</v>
      </c>
      <c r="D6985" s="6">
        <v>45611</v>
      </c>
      <c r="E6985" s="4" t="s">
        <v>10</v>
      </c>
      <c r="F6985" s="4">
        <v>2</v>
      </c>
      <c r="G6985" s="4">
        <v>8</v>
      </c>
      <c r="H6985" s="5">
        <v>17497</v>
      </c>
      <c r="I6985" s="5"/>
      <c r="J6985" s="5"/>
      <c r="K6985" s="5"/>
      <c r="L6985" s="5"/>
      <c r="M6985" s="5"/>
      <c r="N6985" s="5"/>
      <c r="O6985" s="5"/>
    </row>
    <row r="6986" spans="1:15" hidden="1" x14ac:dyDescent="0.3">
      <c r="A6986" s="4" t="s">
        <v>37</v>
      </c>
      <c r="B6986" s="5">
        <v>3035</v>
      </c>
      <c r="C6986" s="5">
        <v>200102</v>
      </c>
      <c r="D6986" s="6">
        <v>45618</v>
      </c>
      <c r="E6986" s="4" t="s">
        <v>10</v>
      </c>
      <c r="F6986" s="4">
        <v>2</v>
      </c>
      <c r="G6986" s="4">
        <v>8</v>
      </c>
      <c r="H6986" s="5">
        <v>18897</v>
      </c>
      <c r="I6986" s="5"/>
      <c r="J6986" s="5"/>
      <c r="K6986" s="5"/>
      <c r="L6986" s="5"/>
      <c r="M6986" s="5"/>
      <c r="N6986" s="5"/>
      <c r="O6986" s="5"/>
    </row>
    <row r="6987" spans="1:15" hidden="1" x14ac:dyDescent="0.3">
      <c r="A6987" s="4" t="s">
        <v>37</v>
      </c>
      <c r="B6987" s="5">
        <v>3035</v>
      </c>
      <c r="C6987" s="5">
        <v>200102</v>
      </c>
      <c r="D6987" s="6">
        <v>45625</v>
      </c>
      <c r="E6987" s="4" t="s">
        <v>10</v>
      </c>
      <c r="F6987" s="4">
        <v>2</v>
      </c>
      <c r="G6987" s="4">
        <v>8</v>
      </c>
      <c r="H6987" s="5">
        <v>10766</v>
      </c>
      <c r="I6987" s="5"/>
      <c r="J6987" s="5"/>
      <c r="K6987" s="5"/>
      <c r="L6987" s="5"/>
      <c r="M6987" s="5"/>
      <c r="N6987" s="5"/>
      <c r="O6987" s="5"/>
    </row>
    <row r="6988" spans="1:15" hidden="1" x14ac:dyDescent="0.3">
      <c r="A6988" s="4" t="s">
        <v>37</v>
      </c>
      <c r="B6988" s="5">
        <v>3035</v>
      </c>
      <c r="C6988" s="5">
        <v>200102</v>
      </c>
      <c r="D6988" s="6">
        <v>45632</v>
      </c>
      <c r="E6988" s="4" t="s">
        <v>10</v>
      </c>
      <c r="F6988" s="4">
        <v>2</v>
      </c>
      <c r="G6988" s="4">
        <v>8</v>
      </c>
      <c r="H6988" s="5">
        <v>20366</v>
      </c>
      <c r="I6988" s="5"/>
      <c r="J6988" s="5"/>
      <c r="K6988" s="5"/>
      <c r="L6988" s="5"/>
      <c r="M6988" s="5"/>
      <c r="N6988" s="5"/>
      <c r="O6988" s="5"/>
    </row>
    <row r="6989" spans="1:15" hidden="1" x14ac:dyDescent="0.3">
      <c r="A6989" s="4" t="s">
        <v>37</v>
      </c>
      <c r="B6989" s="5">
        <v>3035</v>
      </c>
      <c r="C6989" s="5">
        <v>200102</v>
      </c>
      <c r="D6989" s="6">
        <v>45639</v>
      </c>
      <c r="E6989" s="4" t="s">
        <v>10</v>
      </c>
      <c r="F6989" s="4">
        <v>2</v>
      </c>
      <c r="G6989" s="4">
        <v>8</v>
      </c>
      <c r="H6989" s="5">
        <v>18153</v>
      </c>
      <c r="I6989" s="5"/>
      <c r="J6989" s="5"/>
      <c r="K6989" s="5"/>
      <c r="L6989" s="5"/>
      <c r="M6989" s="5"/>
      <c r="N6989" s="5"/>
      <c r="O6989" s="5"/>
    </row>
    <row r="6990" spans="1:15" hidden="1" x14ac:dyDescent="0.3">
      <c r="A6990" s="4" t="s">
        <v>37</v>
      </c>
      <c r="B6990" s="5">
        <v>3035</v>
      </c>
      <c r="C6990" s="5">
        <v>200102</v>
      </c>
      <c r="D6990" s="6">
        <v>45646</v>
      </c>
      <c r="E6990" s="4" t="s">
        <v>10</v>
      </c>
      <c r="F6990" s="4">
        <v>2</v>
      </c>
      <c r="G6990" s="4">
        <v>8</v>
      </c>
      <c r="H6990" s="5">
        <v>19836</v>
      </c>
      <c r="I6990" s="5"/>
      <c r="J6990" s="5"/>
      <c r="K6990" s="5"/>
      <c r="L6990" s="5"/>
      <c r="M6990" s="5"/>
      <c r="N6990" s="5"/>
      <c r="O6990" s="5"/>
    </row>
    <row r="6991" spans="1:15" hidden="1" x14ac:dyDescent="0.3">
      <c r="A6991" s="4" t="s">
        <v>37</v>
      </c>
      <c r="B6991" s="5">
        <v>3035</v>
      </c>
      <c r="C6991" s="5">
        <v>200102</v>
      </c>
      <c r="D6991" s="6">
        <v>45653</v>
      </c>
      <c r="E6991" s="4" t="s">
        <v>10</v>
      </c>
      <c r="F6991" s="4">
        <v>2</v>
      </c>
      <c r="G6991" s="4">
        <v>8</v>
      </c>
      <c r="H6991" s="5">
        <v>11657</v>
      </c>
      <c r="I6991" s="5"/>
      <c r="J6991" s="5"/>
      <c r="K6991" s="5"/>
      <c r="L6991" s="5"/>
      <c r="M6991" s="5"/>
      <c r="N6991" s="5"/>
      <c r="O6991" s="5"/>
    </row>
    <row r="6992" spans="1:15" hidden="1" x14ac:dyDescent="0.3">
      <c r="A6992" s="4" t="s">
        <v>37</v>
      </c>
      <c r="B6992" s="5">
        <v>3035</v>
      </c>
      <c r="C6992" s="5">
        <v>200102</v>
      </c>
      <c r="D6992" s="6">
        <v>45660</v>
      </c>
      <c r="E6992" s="4" t="s">
        <v>10</v>
      </c>
      <c r="F6992" s="4">
        <v>2</v>
      </c>
      <c r="G6992" s="4">
        <v>8</v>
      </c>
      <c r="H6992" s="5">
        <v>10450</v>
      </c>
      <c r="I6992" s="5"/>
      <c r="J6992" s="5"/>
      <c r="K6992" s="5"/>
      <c r="L6992" s="5"/>
      <c r="M6992" s="5"/>
      <c r="N6992" s="5"/>
      <c r="O6992" s="5"/>
    </row>
    <row r="6993" spans="1:15" hidden="1" x14ac:dyDescent="0.3">
      <c r="A6993" s="4" t="s">
        <v>37</v>
      </c>
      <c r="B6993" s="5">
        <v>3035</v>
      </c>
      <c r="C6993" s="5">
        <v>200102</v>
      </c>
      <c r="D6993" s="6">
        <v>45667</v>
      </c>
      <c r="E6993" s="4" t="s">
        <v>10</v>
      </c>
      <c r="F6993" s="4">
        <v>2</v>
      </c>
      <c r="G6993" s="4">
        <v>8</v>
      </c>
      <c r="H6993" s="5">
        <v>9415</v>
      </c>
      <c r="I6993" s="5"/>
      <c r="J6993" s="5"/>
      <c r="K6993" s="5"/>
      <c r="L6993" s="5"/>
      <c r="M6993" s="5"/>
      <c r="N6993" s="5"/>
      <c r="O6993" s="5"/>
    </row>
    <row r="6994" spans="1:15" hidden="1" x14ac:dyDescent="0.3">
      <c r="A6994" s="4" t="s">
        <v>37</v>
      </c>
      <c r="B6994" s="5">
        <v>3035</v>
      </c>
      <c r="C6994" s="5">
        <v>200102</v>
      </c>
      <c r="D6994" s="6">
        <v>45674</v>
      </c>
      <c r="E6994" s="4" t="s">
        <v>10</v>
      </c>
      <c r="F6994" s="4">
        <v>2</v>
      </c>
      <c r="G6994" s="4">
        <v>8</v>
      </c>
      <c r="H6994" s="5">
        <v>11033</v>
      </c>
      <c r="I6994" s="5"/>
      <c r="J6994" s="5"/>
      <c r="K6994" s="5"/>
      <c r="L6994" s="5"/>
      <c r="M6994" s="5"/>
      <c r="N6994" s="5"/>
      <c r="O6994" s="5"/>
    </row>
    <row r="6995" spans="1:15" hidden="1" x14ac:dyDescent="0.3">
      <c r="A6995" s="4" t="s">
        <v>37</v>
      </c>
      <c r="B6995" s="5">
        <v>3035</v>
      </c>
      <c r="C6995" s="5">
        <v>200102</v>
      </c>
      <c r="D6995" s="6">
        <v>45681</v>
      </c>
      <c r="E6995" s="4" t="s">
        <v>10</v>
      </c>
      <c r="F6995" s="4">
        <v>2</v>
      </c>
      <c r="G6995" s="4">
        <v>8</v>
      </c>
      <c r="H6995" s="5">
        <v>8775</v>
      </c>
      <c r="I6995" s="5"/>
      <c r="J6995" s="5"/>
      <c r="K6995" s="5"/>
      <c r="L6995" s="5"/>
      <c r="M6995" s="5"/>
      <c r="N6995" s="5"/>
      <c r="O6995" s="5"/>
    </row>
    <row r="6996" spans="1:15" hidden="1" x14ac:dyDescent="0.3">
      <c r="A6996" s="4" t="s">
        <v>37</v>
      </c>
      <c r="B6996" s="5">
        <v>3035</v>
      </c>
      <c r="C6996" s="5">
        <v>200102</v>
      </c>
      <c r="D6996" s="6">
        <v>45688</v>
      </c>
      <c r="E6996" s="4" t="s">
        <v>10</v>
      </c>
      <c r="F6996" s="4">
        <v>2</v>
      </c>
      <c r="G6996" s="4">
        <v>8</v>
      </c>
      <c r="H6996" s="5">
        <v>11250</v>
      </c>
      <c r="I6996" s="5"/>
      <c r="J6996" s="5"/>
      <c r="K6996" s="5"/>
      <c r="L6996" s="5"/>
      <c r="M6996" s="5"/>
      <c r="N6996" s="5"/>
      <c r="O6996" s="5"/>
    </row>
    <row r="6997" spans="1:15" hidden="1" x14ac:dyDescent="0.3">
      <c r="A6997" s="4" t="s">
        <v>37</v>
      </c>
      <c r="B6997" s="5">
        <v>3035</v>
      </c>
      <c r="C6997" s="5">
        <v>200102</v>
      </c>
      <c r="D6997" s="6">
        <v>45695</v>
      </c>
      <c r="E6997" s="4" t="s">
        <v>10</v>
      </c>
      <c r="F6997" s="4">
        <v>2</v>
      </c>
      <c r="G6997" s="4">
        <v>8</v>
      </c>
      <c r="H6997" s="5">
        <v>11740</v>
      </c>
      <c r="I6997" s="5"/>
      <c r="J6997" s="5"/>
      <c r="K6997" s="5"/>
      <c r="L6997" s="5"/>
      <c r="M6997" s="5"/>
      <c r="N6997" s="5"/>
      <c r="O6997" s="5"/>
    </row>
    <row r="6998" spans="1:15" hidden="1" x14ac:dyDescent="0.3">
      <c r="A6998" s="4" t="s">
        <v>37</v>
      </c>
      <c r="B6998" s="5">
        <v>3035</v>
      </c>
      <c r="C6998" s="5">
        <v>200104</v>
      </c>
      <c r="D6998" s="6">
        <v>45331</v>
      </c>
      <c r="E6998" s="4" t="s">
        <v>11</v>
      </c>
      <c r="F6998" s="4">
        <v>2</v>
      </c>
      <c r="G6998" s="4">
        <v>8</v>
      </c>
      <c r="H6998" s="5">
        <v>7139</v>
      </c>
      <c r="I6998" s="5"/>
      <c r="J6998" s="5"/>
      <c r="K6998" s="5"/>
      <c r="L6998" s="5"/>
      <c r="M6998" s="5">
        <f>AVERAGE(H6998:H7050)</f>
        <v>8411.6792452830196</v>
      </c>
      <c r="N6998" s="5"/>
      <c r="O6998" s="5"/>
    </row>
    <row r="6999" spans="1:15" hidden="1" x14ac:dyDescent="0.3">
      <c r="A6999" s="4" t="s">
        <v>37</v>
      </c>
      <c r="B6999" s="5">
        <v>3035</v>
      </c>
      <c r="C6999" s="5">
        <v>200104</v>
      </c>
      <c r="D6999" s="6">
        <v>45338</v>
      </c>
      <c r="E6999" s="4" t="s">
        <v>11</v>
      </c>
      <c r="F6999" s="4">
        <v>2</v>
      </c>
      <c r="G6999" s="4">
        <v>8</v>
      </c>
      <c r="H6999" s="5">
        <v>7500</v>
      </c>
      <c r="I6999" s="5"/>
      <c r="J6999" s="5"/>
      <c r="K6999" s="5"/>
      <c r="L6999" s="5"/>
      <c r="M6999" s="5">
        <v>8411.6792452830196</v>
      </c>
      <c r="N6999" s="5"/>
      <c r="O6999" s="5"/>
    </row>
    <row r="7000" spans="1:15" hidden="1" x14ac:dyDescent="0.3">
      <c r="A7000" s="4" t="s">
        <v>37</v>
      </c>
      <c r="B7000" s="5">
        <v>3035</v>
      </c>
      <c r="C7000" s="5">
        <v>200104</v>
      </c>
      <c r="D7000" s="6">
        <v>45345</v>
      </c>
      <c r="E7000" s="4" t="s">
        <v>11</v>
      </c>
      <c r="F7000" s="4">
        <v>2</v>
      </c>
      <c r="G7000" s="4">
        <v>8</v>
      </c>
      <c r="H7000" s="5">
        <v>7657</v>
      </c>
      <c r="I7000" s="5"/>
      <c r="J7000" s="5"/>
      <c r="K7000" s="5"/>
      <c r="L7000" s="5"/>
      <c r="M7000" s="5">
        <v>8411.6792452830196</v>
      </c>
      <c r="N7000" s="5"/>
      <c r="O7000" s="5"/>
    </row>
    <row r="7001" spans="1:15" hidden="1" x14ac:dyDescent="0.3">
      <c r="A7001" s="4" t="s">
        <v>37</v>
      </c>
      <c r="B7001" s="5">
        <v>3035</v>
      </c>
      <c r="C7001" s="5">
        <v>200104</v>
      </c>
      <c r="D7001" s="6">
        <v>45352</v>
      </c>
      <c r="E7001" s="4" t="s">
        <v>11</v>
      </c>
      <c r="F7001" s="4">
        <v>2</v>
      </c>
      <c r="G7001" s="4">
        <v>8</v>
      </c>
      <c r="H7001" s="5">
        <v>7742</v>
      </c>
      <c r="I7001" s="5"/>
      <c r="J7001" s="5"/>
      <c r="K7001" s="5"/>
      <c r="L7001" s="5"/>
      <c r="M7001" s="5">
        <v>8411.6792452830196</v>
      </c>
      <c r="N7001" s="5"/>
      <c r="O7001" s="5"/>
    </row>
    <row r="7002" spans="1:15" hidden="1" x14ac:dyDescent="0.3">
      <c r="A7002" s="4" t="s">
        <v>37</v>
      </c>
      <c r="B7002" s="5">
        <v>3035</v>
      </c>
      <c r="C7002" s="5">
        <v>200104</v>
      </c>
      <c r="D7002" s="6">
        <v>45359</v>
      </c>
      <c r="E7002" s="4" t="s">
        <v>11</v>
      </c>
      <c r="F7002" s="4">
        <v>2</v>
      </c>
      <c r="G7002" s="4">
        <v>8</v>
      </c>
      <c r="H7002" s="5">
        <v>7929</v>
      </c>
      <c r="I7002" s="5"/>
      <c r="J7002" s="5"/>
      <c r="K7002" s="5"/>
      <c r="L7002" s="5"/>
      <c r="M7002" s="5">
        <v>8411.6792452830196</v>
      </c>
      <c r="N7002" s="5"/>
      <c r="O7002" s="5"/>
    </row>
    <row r="7003" spans="1:15" hidden="1" x14ac:dyDescent="0.3">
      <c r="A7003" s="4" t="s">
        <v>37</v>
      </c>
      <c r="B7003" s="5">
        <v>3035</v>
      </c>
      <c r="C7003" s="5">
        <v>200104</v>
      </c>
      <c r="D7003" s="6">
        <v>45366</v>
      </c>
      <c r="E7003" s="4" t="s">
        <v>11</v>
      </c>
      <c r="F7003" s="4">
        <v>2</v>
      </c>
      <c r="G7003" s="4">
        <v>8</v>
      </c>
      <c r="H7003" s="5">
        <v>7985</v>
      </c>
      <c r="I7003" s="5"/>
      <c r="J7003" s="5"/>
      <c r="K7003" s="5"/>
      <c r="L7003" s="5"/>
      <c r="M7003" s="5">
        <v>8411.6792452830196</v>
      </c>
      <c r="N7003" s="5"/>
      <c r="O7003" s="5"/>
    </row>
    <row r="7004" spans="1:15" hidden="1" x14ac:dyDescent="0.3">
      <c r="A7004" s="4" t="s">
        <v>37</v>
      </c>
      <c r="B7004" s="5">
        <v>3035</v>
      </c>
      <c r="C7004" s="5">
        <v>200104</v>
      </c>
      <c r="D7004" s="6">
        <v>45373</v>
      </c>
      <c r="E7004" s="4" t="s">
        <v>11</v>
      </c>
      <c r="F7004" s="4">
        <v>2</v>
      </c>
      <c r="G7004" s="4">
        <v>8</v>
      </c>
      <c r="H7004" s="5">
        <v>8158</v>
      </c>
      <c r="I7004" s="5"/>
      <c r="J7004" s="5"/>
      <c r="K7004" s="5"/>
      <c r="L7004" s="5"/>
      <c r="M7004" s="5">
        <v>8411.6792452830196</v>
      </c>
      <c r="N7004" s="5"/>
      <c r="O7004" s="5"/>
    </row>
    <row r="7005" spans="1:15" hidden="1" x14ac:dyDescent="0.3">
      <c r="A7005" s="4" t="s">
        <v>37</v>
      </c>
      <c r="B7005" s="5">
        <v>3035</v>
      </c>
      <c r="C7005" s="5">
        <v>200104</v>
      </c>
      <c r="D7005" s="6">
        <v>45380</v>
      </c>
      <c r="E7005" s="4" t="s">
        <v>11</v>
      </c>
      <c r="F7005" s="4">
        <v>2</v>
      </c>
      <c r="G7005" s="4">
        <v>8</v>
      </c>
      <c r="H7005" s="5">
        <v>8111</v>
      </c>
      <c r="I7005" s="5"/>
      <c r="J7005" s="5"/>
      <c r="K7005" s="5"/>
      <c r="L7005" s="5"/>
      <c r="M7005" s="5">
        <v>8411.6792452830196</v>
      </c>
      <c r="N7005" s="5"/>
      <c r="O7005" s="5"/>
    </row>
    <row r="7006" spans="1:15" hidden="1" x14ac:dyDescent="0.3">
      <c r="A7006" s="4" t="s">
        <v>37</v>
      </c>
      <c r="B7006" s="5">
        <v>3035</v>
      </c>
      <c r="C7006" s="5">
        <v>200104</v>
      </c>
      <c r="D7006" s="6">
        <v>45387</v>
      </c>
      <c r="E7006" s="4" t="s">
        <v>11</v>
      </c>
      <c r="F7006" s="4">
        <v>2</v>
      </c>
      <c r="G7006" s="4">
        <v>8</v>
      </c>
      <c r="H7006" s="5">
        <v>8182</v>
      </c>
      <c r="I7006" s="5"/>
      <c r="J7006" s="5"/>
      <c r="K7006" s="5"/>
      <c r="L7006" s="5"/>
      <c r="M7006" s="5">
        <v>8411.6792452830196</v>
      </c>
      <c r="N7006" s="5"/>
      <c r="O7006" s="5"/>
    </row>
    <row r="7007" spans="1:15" hidden="1" x14ac:dyDescent="0.3">
      <c r="A7007" s="4" t="s">
        <v>37</v>
      </c>
      <c r="B7007" s="5">
        <v>3035</v>
      </c>
      <c r="C7007" s="5">
        <v>200104</v>
      </c>
      <c r="D7007" s="6">
        <v>45394</v>
      </c>
      <c r="E7007" s="4" t="s">
        <v>11</v>
      </c>
      <c r="F7007" s="4">
        <v>2</v>
      </c>
      <c r="G7007" s="4">
        <v>8</v>
      </c>
      <c r="H7007" s="5">
        <v>8454</v>
      </c>
      <c r="I7007" s="5"/>
      <c r="J7007" s="5"/>
      <c r="K7007" s="5"/>
      <c r="L7007" s="5"/>
      <c r="M7007" s="5">
        <v>8411.6792452830196</v>
      </c>
      <c r="N7007" s="5"/>
      <c r="O7007" s="5"/>
    </row>
    <row r="7008" spans="1:15" hidden="1" x14ac:dyDescent="0.3">
      <c r="A7008" s="4" t="s">
        <v>37</v>
      </c>
      <c r="B7008" s="5">
        <v>3035</v>
      </c>
      <c r="C7008" s="5">
        <v>200104</v>
      </c>
      <c r="D7008" s="6">
        <v>45401</v>
      </c>
      <c r="E7008" s="4" t="s">
        <v>11</v>
      </c>
      <c r="F7008" s="4">
        <v>2</v>
      </c>
      <c r="G7008" s="4">
        <v>8</v>
      </c>
      <c r="H7008" s="5">
        <v>8560</v>
      </c>
      <c r="I7008" s="5"/>
      <c r="J7008" s="5"/>
      <c r="K7008" s="5"/>
      <c r="L7008" s="5"/>
      <c r="M7008" s="5">
        <v>8411.6792452830196</v>
      </c>
      <c r="N7008" s="5"/>
      <c r="O7008" s="5"/>
    </row>
    <row r="7009" spans="1:15" hidden="1" x14ac:dyDescent="0.3">
      <c r="A7009" s="4" t="s">
        <v>37</v>
      </c>
      <c r="B7009" s="5">
        <v>3035</v>
      </c>
      <c r="C7009" s="5">
        <v>200104</v>
      </c>
      <c r="D7009" s="6">
        <v>45408</v>
      </c>
      <c r="E7009" s="4" t="s">
        <v>11</v>
      </c>
      <c r="F7009" s="4">
        <v>2</v>
      </c>
      <c r="G7009" s="4">
        <v>8</v>
      </c>
      <c r="H7009" s="5">
        <v>8613</v>
      </c>
      <c r="I7009" s="5"/>
      <c r="J7009" s="5"/>
      <c r="K7009" s="5"/>
      <c r="L7009" s="5"/>
      <c r="M7009" s="5">
        <v>8411.6792452830196</v>
      </c>
      <c r="N7009" s="5"/>
      <c r="O7009" s="5"/>
    </row>
    <row r="7010" spans="1:15" hidden="1" x14ac:dyDescent="0.3">
      <c r="A7010" s="4" t="s">
        <v>37</v>
      </c>
      <c r="B7010" s="5">
        <v>3035</v>
      </c>
      <c r="C7010" s="5">
        <v>200104</v>
      </c>
      <c r="D7010" s="6">
        <v>45415</v>
      </c>
      <c r="E7010" s="4" t="s">
        <v>11</v>
      </c>
      <c r="F7010" s="4">
        <v>2</v>
      </c>
      <c r="G7010" s="4">
        <v>8</v>
      </c>
      <c r="H7010" s="5">
        <v>8804</v>
      </c>
      <c r="I7010" s="5"/>
      <c r="J7010" s="5"/>
      <c r="K7010" s="5"/>
      <c r="L7010" s="5"/>
      <c r="M7010" s="5">
        <v>8411.6792452830196</v>
      </c>
      <c r="N7010" s="5"/>
      <c r="O7010" s="5"/>
    </row>
    <row r="7011" spans="1:15" hidden="1" x14ac:dyDescent="0.3">
      <c r="A7011" s="4" t="s">
        <v>37</v>
      </c>
      <c r="B7011" s="5">
        <v>3035</v>
      </c>
      <c r="C7011" s="5">
        <v>200104</v>
      </c>
      <c r="D7011" s="6">
        <v>45422</v>
      </c>
      <c r="E7011" s="4" t="s">
        <v>11</v>
      </c>
      <c r="F7011" s="4">
        <v>2</v>
      </c>
      <c r="G7011" s="4">
        <v>8</v>
      </c>
      <c r="H7011" s="5">
        <v>8552</v>
      </c>
      <c r="I7011" s="5"/>
      <c r="J7011" s="5"/>
      <c r="K7011" s="5"/>
      <c r="L7011" s="5"/>
      <c r="M7011" s="5">
        <v>8411.6792452830196</v>
      </c>
      <c r="N7011" s="5"/>
      <c r="O7011" s="5"/>
    </row>
    <row r="7012" spans="1:15" hidden="1" x14ac:dyDescent="0.3">
      <c r="A7012" s="4" t="s">
        <v>37</v>
      </c>
      <c r="B7012" s="5">
        <v>3035</v>
      </c>
      <c r="C7012" s="5">
        <v>200104</v>
      </c>
      <c r="D7012" s="6">
        <v>45429</v>
      </c>
      <c r="E7012" s="4" t="s">
        <v>11</v>
      </c>
      <c r="F7012" s="4">
        <v>2</v>
      </c>
      <c r="G7012" s="4">
        <v>8</v>
      </c>
      <c r="H7012" s="5">
        <v>8939</v>
      </c>
      <c r="I7012" s="5"/>
      <c r="J7012" s="5"/>
      <c r="K7012" s="5"/>
      <c r="L7012" s="5"/>
      <c r="M7012" s="5">
        <v>8411.6792452830196</v>
      </c>
      <c r="N7012" s="5"/>
      <c r="O7012" s="5"/>
    </row>
    <row r="7013" spans="1:15" hidden="1" x14ac:dyDescent="0.3">
      <c r="A7013" s="4" t="s">
        <v>37</v>
      </c>
      <c r="B7013" s="5">
        <v>3035</v>
      </c>
      <c r="C7013" s="5">
        <v>200104</v>
      </c>
      <c r="D7013" s="6">
        <v>45436</v>
      </c>
      <c r="E7013" s="4" t="s">
        <v>11</v>
      </c>
      <c r="F7013" s="4">
        <v>2</v>
      </c>
      <c r="G7013" s="4">
        <v>8</v>
      </c>
      <c r="H7013" s="5">
        <v>9217</v>
      </c>
      <c r="I7013" s="5"/>
      <c r="J7013" s="5"/>
      <c r="K7013" s="5"/>
      <c r="L7013" s="5"/>
      <c r="M7013" s="5">
        <v>8411.6792452830196</v>
      </c>
      <c r="N7013" s="5"/>
      <c r="O7013" s="5"/>
    </row>
    <row r="7014" spans="1:15" hidden="1" x14ac:dyDescent="0.3">
      <c r="A7014" s="4" t="s">
        <v>37</v>
      </c>
      <c r="B7014" s="5">
        <v>3035</v>
      </c>
      <c r="C7014" s="5">
        <v>200104</v>
      </c>
      <c r="D7014" s="6">
        <v>45443</v>
      </c>
      <c r="E7014" s="4" t="s">
        <v>11</v>
      </c>
      <c r="F7014" s="4">
        <v>2</v>
      </c>
      <c r="G7014" s="4">
        <v>8</v>
      </c>
      <c r="H7014" s="5">
        <v>7430</v>
      </c>
      <c r="I7014" s="5"/>
      <c r="J7014" s="5"/>
      <c r="K7014" s="5"/>
      <c r="L7014" s="5"/>
      <c r="M7014" s="5">
        <v>8411.6792452830196</v>
      </c>
      <c r="N7014" s="5"/>
      <c r="O7014" s="5"/>
    </row>
    <row r="7015" spans="1:15" hidden="1" x14ac:dyDescent="0.3">
      <c r="A7015" s="4" t="s">
        <v>37</v>
      </c>
      <c r="B7015" s="5">
        <v>3035</v>
      </c>
      <c r="C7015" s="5">
        <v>200104</v>
      </c>
      <c r="D7015" s="6">
        <v>45450</v>
      </c>
      <c r="E7015" s="4" t="s">
        <v>11</v>
      </c>
      <c r="F7015" s="4">
        <v>2</v>
      </c>
      <c r="G7015" s="4">
        <v>8</v>
      </c>
      <c r="H7015" s="5">
        <v>9344</v>
      </c>
      <c r="I7015" s="5"/>
      <c r="J7015" s="5"/>
      <c r="K7015" s="5"/>
      <c r="L7015" s="5"/>
      <c r="M7015" s="5">
        <v>8411.6792452830196</v>
      </c>
      <c r="N7015" s="5"/>
      <c r="O7015" s="5"/>
    </row>
    <row r="7016" spans="1:15" hidden="1" x14ac:dyDescent="0.3">
      <c r="A7016" s="4" t="s">
        <v>37</v>
      </c>
      <c r="B7016" s="5">
        <v>3035</v>
      </c>
      <c r="C7016" s="5">
        <v>200104</v>
      </c>
      <c r="D7016" s="6">
        <v>45457</v>
      </c>
      <c r="E7016" s="4" t="s">
        <v>11</v>
      </c>
      <c r="F7016" s="4">
        <v>2</v>
      </c>
      <c r="G7016" s="4">
        <v>8</v>
      </c>
      <c r="H7016" s="5">
        <v>9012</v>
      </c>
      <c r="I7016" s="5"/>
      <c r="J7016" s="5"/>
      <c r="K7016" s="5"/>
      <c r="L7016" s="5"/>
      <c r="M7016" s="5">
        <v>8411.6792452830196</v>
      </c>
      <c r="N7016" s="5"/>
      <c r="O7016" s="5"/>
    </row>
    <row r="7017" spans="1:15" hidden="1" x14ac:dyDescent="0.3">
      <c r="A7017" s="4" t="s">
        <v>37</v>
      </c>
      <c r="B7017" s="5">
        <v>3035</v>
      </c>
      <c r="C7017" s="5">
        <v>200104</v>
      </c>
      <c r="D7017" s="6">
        <v>45464</v>
      </c>
      <c r="E7017" s="4" t="s">
        <v>11</v>
      </c>
      <c r="F7017" s="4">
        <v>2</v>
      </c>
      <c r="G7017" s="4">
        <v>8</v>
      </c>
      <c r="H7017" s="5">
        <v>8922</v>
      </c>
      <c r="I7017" s="5"/>
      <c r="J7017" s="5"/>
      <c r="K7017" s="5"/>
      <c r="L7017" s="5"/>
      <c r="M7017" s="5">
        <v>8411.6792452830196</v>
      </c>
      <c r="N7017" s="5"/>
      <c r="O7017" s="5"/>
    </row>
    <row r="7018" spans="1:15" hidden="1" x14ac:dyDescent="0.3">
      <c r="A7018" s="4" t="s">
        <v>37</v>
      </c>
      <c r="B7018" s="5">
        <v>3035</v>
      </c>
      <c r="C7018" s="5">
        <v>200104</v>
      </c>
      <c r="D7018" s="6">
        <v>45471</v>
      </c>
      <c r="E7018" s="4" t="s">
        <v>11</v>
      </c>
      <c r="F7018" s="4">
        <v>2</v>
      </c>
      <c r="G7018" s="4">
        <v>8</v>
      </c>
      <c r="H7018" s="5">
        <v>9132</v>
      </c>
      <c r="I7018" s="5"/>
      <c r="J7018" s="5"/>
      <c r="K7018" s="5"/>
      <c r="L7018" s="5"/>
      <c r="M7018" s="5">
        <v>8411.6792452830196</v>
      </c>
      <c r="N7018" s="5"/>
      <c r="O7018" s="5"/>
    </row>
    <row r="7019" spans="1:15" hidden="1" x14ac:dyDescent="0.3">
      <c r="A7019" s="4" t="s">
        <v>37</v>
      </c>
      <c r="B7019" s="5">
        <v>3035</v>
      </c>
      <c r="C7019" s="5">
        <v>200104</v>
      </c>
      <c r="D7019" s="6">
        <v>45478</v>
      </c>
      <c r="E7019" s="4" t="s">
        <v>11</v>
      </c>
      <c r="F7019" s="4">
        <v>2</v>
      </c>
      <c r="G7019" s="4">
        <v>8</v>
      </c>
      <c r="H7019" s="5">
        <v>5268</v>
      </c>
      <c r="I7019" s="5"/>
      <c r="J7019" s="5"/>
      <c r="K7019" s="5"/>
      <c r="L7019" s="5"/>
      <c r="M7019" s="5">
        <v>8411.6792452830196</v>
      </c>
      <c r="N7019" s="5"/>
      <c r="O7019" s="5"/>
    </row>
    <row r="7020" spans="1:15" hidden="1" x14ac:dyDescent="0.3">
      <c r="A7020" s="4" t="s">
        <v>37</v>
      </c>
      <c r="B7020" s="5">
        <v>3035</v>
      </c>
      <c r="C7020" s="5">
        <v>200104</v>
      </c>
      <c r="D7020" s="6">
        <v>45485</v>
      </c>
      <c r="E7020" s="4" t="s">
        <v>11</v>
      </c>
      <c r="F7020" s="4">
        <v>2</v>
      </c>
      <c r="G7020" s="4">
        <v>8</v>
      </c>
      <c r="H7020" s="5">
        <v>10693</v>
      </c>
      <c r="I7020" s="5"/>
      <c r="J7020" s="5"/>
      <c r="K7020" s="5"/>
      <c r="L7020" s="5"/>
      <c r="M7020" s="5">
        <v>8411.6792452830196</v>
      </c>
      <c r="N7020" s="5"/>
      <c r="O7020" s="5"/>
    </row>
    <row r="7021" spans="1:15" hidden="1" x14ac:dyDescent="0.3">
      <c r="A7021" s="4" t="s">
        <v>37</v>
      </c>
      <c r="B7021" s="5">
        <v>3035</v>
      </c>
      <c r="C7021" s="5">
        <v>200104</v>
      </c>
      <c r="D7021" s="6">
        <v>45492</v>
      </c>
      <c r="E7021" s="4" t="s">
        <v>11</v>
      </c>
      <c r="F7021" s="4">
        <v>2</v>
      </c>
      <c r="G7021" s="4">
        <v>8</v>
      </c>
      <c r="H7021" s="5">
        <v>9551</v>
      </c>
      <c r="I7021" s="5"/>
      <c r="J7021" s="5"/>
      <c r="K7021" s="5"/>
      <c r="L7021" s="5"/>
      <c r="M7021" s="5">
        <v>8411.6792452830196</v>
      </c>
      <c r="N7021" s="5"/>
      <c r="O7021" s="5"/>
    </row>
    <row r="7022" spans="1:15" hidden="1" x14ac:dyDescent="0.3">
      <c r="A7022" s="4" t="s">
        <v>37</v>
      </c>
      <c r="B7022" s="5">
        <v>3035</v>
      </c>
      <c r="C7022" s="5">
        <v>200104</v>
      </c>
      <c r="D7022" s="6">
        <v>45499</v>
      </c>
      <c r="E7022" s="4" t="s">
        <v>11</v>
      </c>
      <c r="F7022" s="4">
        <v>2</v>
      </c>
      <c r="G7022" s="4">
        <v>8</v>
      </c>
      <c r="H7022" s="5">
        <v>9718</v>
      </c>
      <c r="I7022" s="5"/>
      <c r="J7022" s="5"/>
      <c r="K7022" s="5"/>
      <c r="L7022" s="5"/>
      <c r="M7022" s="5">
        <v>8411.6792452830196</v>
      </c>
      <c r="N7022" s="5"/>
      <c r="O7022" s="5"/>
    </row>
    <row r="7023" spans="1:15" hidden="1" x14ac:dyDescent="0.3">
      <c r="A7023" s="4" t="s">
        <v>37</v>
      </c>
      <c r="B7023" s="5">
        <v>3035</v>
      </c>
      <c r="C7023" s="5">
        <v>200104</v>
      </c>
      <c r="D7023" s="6">
        <v>45506</v>
      </c>
      <c r="E7023" s="4" t="s">
        <v>11</v>
      </c>
      <c r="F7023" s="4">
        <v>2</v>
      </c>
      <c r="G7023" s="4">
        <v>8</v>
      </c>
      <c r="H7023" s="5">
        <v>8823</v>
      </c>
      <c r="I7023" s="5"/>
      <c r="J7023" s="5"/>
      <c r="K7023" s="5"/>
      <c r="L7023" s="5"/>
      <c r="M7023" s="5">
        <v>8411.6792452830196</v>
      </c>
      <c r="N7023" s="5"/>
      <c r="O7023" s="5"/>
    </row>
    <row r="7024" spans="1:15" hidden="1" x14ac:dyDescent="0.3">
      <c r="A7024" s="4" t="s">
        <v>37</v>
      </c>
      <c r="B7024" s="5">
        <v>3035</v>
      </c>
      <c r="C7024" s="5">
        <v>200104</v>
      </c>
      <c r="D7024" s="6">
        <v>45513</v>
      </c>
      <c r="E7024" s="4" t="s">
        <v>11</v>
      </c>
      <c r="F7024" s="4">
        <v>2</v>
      </c>
      <c r="G7024" s="4">
        <v>8</v>
      </c>
      <c r="H7024" s="5">
        <v>9842</v>
      </c>
      <c r="I7024" s="5"/>
      <c r="J7024" s="5"/>
      <c r="K7024" s="5"/>
      <c r="L7024" s="5"/>
      <c r="M7024" s="5">
        <v>8411.6792452830196</v>
      </c>
      <c r="N7024" s="5"/>
      <c r="O7024" s="5"/>
    </row>
    <row r="7025" spans="1:15" hidden="1" x14ac:dyDescent="0.3">
      <c r="A7025" s="4" t="s">
        <v>37</v>
      </c>
      <c r="B7025" s="5">
        <v>3035</v>
      </c>
      <c r="C7025" s="5">
        <v>200104</v>
      </c>
      <c r="D7025" s="6">
        <v>45520</v>
      </c>
      <c r="E7025" s="4" t="s">
        <v>11</v>
      </c>
      <c r="F7025" s="4">
        <v>2</v>
      </c>
      <c r="G7025" s="4">
        <v>8</v>
      </c>
      <c r="H7025" s="5">
        <v>9394</v>
      </c>
      <c r="I7025" s="5"/>
      <c r="J7025" s="5"/>
      <c r="K7025" s="5"/>
      <c r="L7025" s="5"/>
      <c r="M7025" s="5">
        <v>8411.6792452830196</v>
      </c>
      <c r="N7025" s="5"/>
      <c r="O7025" s="5"/>
    </row>
    <row r="7026" spans="1:15" hidden="1" x14ac:dyDescent="0.3">
      <c r="A7026" s="4" t="s">
        <v>37</v>
      </c>
      <c r="B7026" s="5">
        <v>3035</v>
      </c>
      <c r="C7026" s="5">
        <v>200104</v>
      </c>
      <c r="D7026" s="6">
        <v>45527</v>
      </c>
      <c r="E7026" s="4" t="s">
        <v>11</v>
      </c>
      <c r="F7026" s="4">
        <v>2</v>
      </c>
      <c r="G7026" s="4">
        <v>8</v>
      </c>
      <c r="H7026" s="5">
        <v>9325</v>
      </c>
      <c r="I7026" s="5"/>
      <c r="J7026" s="5"/>
      <c r="K7026" s="5"/>
      <c r="L7026" s="5"/>
      <c r="M7026" s="5">
        <v>8411.6792452830196</v>
      </c>
      <c r="N7026" s="5"/>
      <c r="O7026" s="5"/>
    </row>
    <row r="7027" spans="1:15" hidden="1" x14ac:dyDescent="0.3">
      <c r="A7027" s="4" t="s">
        <v>37</v>
      </c>
      <c r="B7027" s="5">
        <v>3035</v>
      </c>
      <c r="C7027" s="5">
        <v>200104</v>
      </c>
      <c r="D7027" s="6">
        <v>45534</v>
      </c>
      <c r="E7027" s="4" t="s">
        <v>11</v>
      </c>
      <c r="F7027" s="4">
        <v>2</v>
      </c>
      <c r="G7027" s="4">
        <v>8</v>
      </c>
      <c r="H7027" s="5">
        <v>9545</v>
      </c>
      <c r="I7027" s="5"/>
      <c r="J7027" s="5"/>
      <c r="K7027" s="5"/>
      <c r="L7027" s="5"/>
      <c r="M7027" s="5">
        <v>8411.6792452830196</v>
      </c>
      <c r="N7027" s="5"/>
      <c r="O7027" s="5"/>
    </row>
    <row r="7028" spans="1:15" hidden="1" x14ac:dyDescent="0.3">
      <c r="A7028" s="4" t="s">
        <v>37</v>
      </c>
      <c r="B7028" s="5">
        <v>3035</v>
      </c>
      <c r="C7028" s="5">
        <v>200104</v>
      </c>
      <c r="D7028" s="6">
        <v>45541</v>
      </c>
      <c r="E7028" s="4" t="s">
        <v>11</v>
      </c>
      <c r="F7028" s="4">
        <v>2</v>
      </c>
      <c r="G7028" s="4">
        <v>8</v>
      </c>
      <c r="H7028" s="5">
        <v>7365</v>
      </c>
      <c r="I7028" s="5"/>
      <c r="J7028" s="5"/>
      <c r="K7028" s="5"/>
      <c r="L7028" s="5"/>
      <c r="M7028" s="5">
        <v>8411.6792452830196</v>
      </c>
      <c r="N7028" s="5"/>
      <c r="O7028" s="5"/>
    </row>
    <row r="7029" spans="1:15" hidden="1" x14ac:dyDescent="0.3">
      <c r="A7029" s="4" t="s">
        <v>37</v>
      </c>
      <c r="B7029" s="5">
        <v>3035</v>
      </c>
      <c r="C7029" s="5">
        <v>200104</v>
      </c>
      <c r="D7029" s="6">
        <v>45548</v>
      </c>
      <c r="E7029" s="4" t="s">
        <v>11</v>
      </c>
      <c r="F7029" s="4">
        <v>2</v>
      </c>
      <c r="G7029" s="4">
        <v>8</v>
      </c>
      <c r="H7029" s="5">
        <v>9754</v>
      </c>
      <c r="I7029" s="5"/>
      <c r="J7029" s="5"/>
      <c r="K7029" s="5"/>
      <c r="L7029" s="5"/>
      <c r="M7029" s="5">
        <v>8411.6792452830196</v>
      </c>
      <c r="N7029" s="5"/>
      <c r="O7029" s="5"/>
    </row>
    <row r="7030" spans="1:15" hidden="1" x14ac:dyDescent="0.3">
      <c r="A7030" s="4" t="s">
        <v>37</v>
      </c>
      <c r="B7030" s="5">
        <v>3035</v>
      </c>
      <c r="C7030" s="5">
        <v>200104</v>
      </c>
      <c r="D7030" s="6">
        <v>45555</v>
      </c>
      <c r="E7030" s="4" t="s">
        <v>11</v>
      </c>
      <c r="F7030" s="4">
        <v>2</v>
      </c>
      <c r="G7030" s="4">
        <v>8</v>
      </c>
      <c r="H7030" s="5">
        <v>9610</v>
      </c>
      <c r="I7030" s="5"/>
      <c r="J7030" s="5"/>
      <c r="K7030" s="5"/>
      <c r="L7030" s="5"/>
      <c r="M7030" s="5">
        <v>8411.6792452830196</v>
      </c>
      <c r="N7030" s="5"/>
      <c r="O7030" s="5"/>
    </row>
    <row r="7031" spans="1:15" hidden="1" x14ac:dyDescent="0.3">
      <c r="A7031" s="4" t="s">
        <v>37</v>
      </c>
      <c r="B7031" s="5">
        <v>3035</v>
      </c>
      <c r="C7031" s="5">
        <v>200104</v>
      </c>
      <c r="D7031" s="6">
        <v>45562</v>
      </c>
      <c r="E7031" s="4" t="s">
        <v>11</v>
      </c>
      <c r="F7031" s="4">
        <v>2</v>
      </c>
      <c r="G7031" s="4">
        <v>8</v>
      </c>
      <c r="H7031" s="5">
        <v>9032</v>
      </c>
      <c r="I7031" s="5"/>
      <c r="J7031" s="5"/>
      <c r="K7031" s="5"/>
      <c r="L7031" s="5"/>
      <c r="M7031" s="5">
        <v>8411.6792452830196</v>
      </c>
      <c r="N7031" s="5"/>
      <c r="O7031" s="5"/>
    </row>
    <row r="7032" spans="1:15" hidden="1" x14ac:dyDescent="0.3">
      <c r="A7032" s="4" t="s">
        <v>37</v>
      </c>
      <c r="B7032" s="5">
        <v>3035</v>
      </c>
      <c r="C7032" s="5">
        <v>200104</v>
      </c>
      <c r="D7032" s="6">
        <v>45569</v>
      </c>
      <c r="E7032" s="4" t="s">
        <v>11</v>
      </c>
      <c r="F7032" s="4">
        <v>2</v>
      </c>
      <c r="G7032" s="4">
        <v>8</v>
      </c>
      <c r="H7032" s="5">
        <v>9528</v>
      </c>
      <c r="I7032" s="5"/>
      <c r="J7032" s="5"/>
      <c r="K7032" s="5"/>
      <c r="L7032" s="5"/>
      <c r="M7032" s="5">
        <v>8411.6792452830196</v>
      </c>
      <c r="N7032" s="5"/>
      <c r="O7032" s="5"/>
    </row>
    <row r="7033" spans="1:15" hidden="1" x14ac:dyDescent="0.3">
      <c r="A7033" s="4" t="s">
        <v>37</v>
      </c>
      <c r="B7033" s="5">
        <v>3035</v>
      </c>
      <c r="C7033" s="5">
        <v>200104</v>
      </c>
      <c r="D7033" s="6">
        <v>45576</v>
      </c>
      <c r="E7033" s="4" t="s">
        <v>11</v>
      </c>
      <c r="F7033" s="4">
        <v>2</v>
      </c>
      <c r="G7033" s="4">
        <v>8</v>
      </c>
      <c r="H7033" s="5">
        <v>9601</v>
      </c>
      <c r="I7033" s="5"/>
      <c r="J7033" s="5"/>
      <c r="K7033" s="5"/>
      <c r="L7033" s="5"/>
      <c r="M7033" s="5">
        <v>8411.6792452830196</v>
      </c>
      <c r="N7033" s="5"/>
      <c r="O7033" s="5"/>
    </row>
    <row r="7034" spans="1:15" hidden="1" x14ac:dyDescent="0.3">
      <c r="A7034" s="4" t="s">
        <v>37</v>
      </c>
      <c r="B7034" s="5">
        <v>3035</v>
      </c>
      <c r="C7034" s="5">
        <v>200104</v>
      </c>
      <c r="D7034" s="6">
        <v>45583</v>
      </c>
      <c r="E7034" s="4" t="s">
        <v>11</v>
      </c>
      <c r="F7034" s="4">
        <v>2</v>
      </c>
      <c r="G7034" s="4">
        <v>8</v>
      </c>
      <c r="H7034" s="5">
        <v>9827</v>
      </c>
      <c r="I7034" s="5"/>
      <c r="J7034" s="5"/>
      <c r="K7034" s="5"/>
      <c r="L7034" s="5"/>
      <c r="M7034" s="5">
        <v>8411.6792452830196</v>
      </c>
      <c r="N7034" s="5"/>
      <c r="O7034" s="5"/>
    </row>
    <row r="7035" spans="1:15" hidden="1" x14ac:dyDescent="0.3">
      <c r="A7035" s="4" t="s">
        <v>37</v>
      </c>
      <c r="B7035" s="5">
        <v>3035</v>
      </c>
      <c r="C7035" s="5">
        <v>200104</v>
      </c>
      <c r="D7035" s="6">
        <v>45590</v>
      </c>
      <c r="E7035" s="4" t="s">
        <v>11</v>
      </c>
      <c r="F7035" s="4">
        <v>2</v>
      </c>
      <c r="G7035" s="4">
        <v>8</v>
      </c>
      <c r="H7035" s="5">
        <v>9751</v>
      </c>
      <c r="I7035" s="5"/>
      <c r="J7035" s="5"/>
      <c r="K7035" s="5"/>
      <c r="L7035" s="5"/>
      <c r="M7035" s="5">
        <v>8411.6792452830196</v>
      </c>
      <c r="N7035" s="5"/>
      <c r="O7035" s="5"/>
    </row>
    <row r="7036" spans="1:15" hidden="1" x14ac:dyDescent="0.3">
      <c r="A7036" s="4" t="s">
        <v>37</v>
      </c>
      <c r="B7036" s="5">
        <v>3035</v>
      </c>
      <c r="C7036" s="5">
        <v>200104</v>
      </c>
      <c r="D7036" s="6">
        <v>45597</v>
      </c>
      <c r="E7036" s="4" t="s">
        <v>11</v>
      </c>
      <c r="F7036" s="4">
        <v>2</v>
      </c>
      <c r="G7036" s="4">
        <v>8</v>
      </c>
      <c r="H7036" s="5">
        <v>9477</v>
      </c>
      <c r="I7036" s="5"/>
      <c r="J7036" s="5"/>
      <c r="K7036" s="5"/>
      <c r="L7036" s="5"/>
      <c r="M7036" s="5">
        <v>8411.6792452830196</v>
      </c>
      <c r="N7036" s="5"/>
      <c r="O7036" s="5"/>
    </row>
    <row r="7037" spans="1:15" hidden="1" x14ac:dyDescent="0.3">
      <c r="A7037" s="4" t="s">
        <v>37</v>
      </c>
      <c r="B7037" s="5">
        <v>3035</v>
      </c>
      <c r="C7037" s="5">
        <v>200104</v>
      </c>
      <c r="D7037" s="6">
        <v>45604</v>
      </c>
      <c r="E7037" s="4" t="s">
        <v>11</v>
      </c>
      <c r="F7037" s="4">
        <v>2</v>
      </c>
      <c r="G7037" s="4">
        <v>8</v>
      </c>
      <c r="H7037" s="5">
        <v>9646</v>
      </c>
      <c r="I7037" s="5"/>
      <c r="J7037" s="5"/>
      <c r="K7037" s="5"/>
      <c r="L7037" s="5"/>
      <c r="M7037" s="5">
        <v>8411.6792452830196</v>
      </c>
      <c r="N7037" s="5"/>
      <c r="O7037" s="5"/>
    </row>
    <row r="7038" spans="1:15" hidden="1" x14ac:dyDescent="0.3">
      <c r="A7038" s="4" t="s">
        <v>37</v>
      </c>
      <c r="B7038" s="5">
        <v>3035</v>
      </c>
      <c r="C7038" s="5">
        <v>200104</v>
      </c>
      <c r="D7038" s="6">
        <v>45611</v>
      </c>
      <c r="E7038" s="4" t="s">
        <v>11</v>
      </c>
      <c r="F7038" s="4">
        <v>2</v>
      </c>
      <c r="G7038" s="4">
        <v>8</v>
      </c>
      <c r="H7038" s="5">
        <v>9249</v>
      </c>
      <c r="I7038" s="5"/>
      <c r="J7038" s="5"/>
      <c r="K7038" s="5"/>
      <c r="L7038" s="5"/>
      <c r="M7038" s="5">
        <v>8411.6792452830196</v>
      </c>
      <c r="N7038" s="5"/>
      <c r="O7038" s="5"/>
    </row>
    <row r="7039" spans="1:15" hidden="1" x14ac:dyDescent="0.3">
      <c r="A7039" s="4" t="s">
        <v>37</v>
      </c>
      <c r="B7039" s="5">
        <v>3035</v>
      </c>
      <c r="C7039" s="5">
        <v>200104</v>
      </c>
      <c r="D7039" s="6">
        <v>45618</v>
      </c>
      <c r="E7039" s="4" t="s">
        <v>11</v>
      </c>
      <c r="F7039" s="4">
        <v>2</v>
      </c>
      <c r="G7039" s="4">
        <v>8</v>
      </c>
      <c r="H7039" s="5">
        <v>9945</v>
      </c>
      <c r="I7039" s="5"/>
      <c r="J7039" s="5"/>
      <c r="K7039" s="5"/>
      <c r="L7039" s="5"/>
      <c r="M7039" s="5">
        <v>8411.6792452830196</v>
      </c>
      <c r="N7039" s="5"/>
      <c r="O7039" s="5"/>
    </row>
    <row r="7040" spans="1:15" hidden="1" x14ac:dyDescent="0.3">
      <c r="A7040" s="4" t="s">
        <v>37</v>
      </c>
      <c r="B7040" s="5">
        <v>3035</v>
      </c>
      <c r="C7040" s="5">
        <v>200104</v>
      </c>
      <c r="D7040" s="6">
        <v>45625</v>
      </c>
      <c r="E7040" s="4" t="s">
        <v>11</v>
      </c>
      <c r="F7040" s="4">
        <v>2</v>
      </c>
      <c r="G7040" s="4">
        <v>8</v>
      </c>
      <c r="H7040" s="5">
        <v>5488</v>
      </c>
      <c r="I7040" s="5"/>
      <c r="J7040" s="5"/>
      <c r="K7040" s="5"/>
      <c r="L7040" s="5"/>
      <c r="M7040" s="5">
        <v>8411.6792452830196</v>
      </c>
      <c r="N7040" s="5"/>
      <c r="O7040" s="5"/>
    </row>
    <row r="7041" spans="1:15" hidden="1" x14ac:dyDescent="0.3">
      <c r="A7041" s="4" t="s">
        <v>37</v>
      </c>
      <c r="B7041" s="5">
        <v>3035</v>
      </c>
      <c r="C7041" s="5">
        <v>200104</v>
      </c>
      <c r="D7041" s="6">
        <v>45632</v>
      </c>
      <c r="E7041" s="4" t="s">
        <v>11</v>
      </c>
      <c r="F7041" s="4">
        <v>2</v>
      </c>
      <c r="G7041" s="4">
        <v>8</v>
      </c>
      <c r="H7041" s="5">
        <v>10452</v>
      </c>
      <c r="I7041" s="5"/>
      <c r="J7041" s="5"/>
      <c r="K7041" s="5"/>
      <c r="L7041" s="5"/>
      <c r="M7041" s="5">
        <v>8411.6792452830196</v>
      </c>
      <c r="N7041" s="5"/>
      <c r="O7041" s="5"/>
    </row>
    <row r="7042" spans="1:15" hidden="1" x14ac:dyDescent="0.3">
      <c r="A7042" s="4" t="s">
        <v>37</v>
      </c>
      <c r="B7042" s="5">
        <v>3035</v>
      </c>
      <c r="C7042" s="5">
        <v>200104</v>
      </c>
      <c r="D7042" s="6">
        <v>45639</v>
      </c>
      <c r="E7042" s="4" t="s">
        <v>11</v>
      </c>
      <c r="F7042" s="4">
        <v>2</v>
      </c>
      <c r="G7042" s="4">
        <v>8</v>
      </c>
      <c r="H7042" s="5">
        <v>9702</v>
      </c>
      <c r="I7042" s="5"/>
      <c r="J7042" s="5"/>
      <c r="K7042" s="5"/>
      <c r="L7042" s="5"/>
      <c r="M7042" s="5">
        <v>8411.6792452830196</v>
      </c>
      <c r="N7042" s="5"/>
      <c r="O7042" s="5"/>
    </row>
    <row r="7043" spans="1:15" hidden="1" x14ac:dyDescent="0.3">
      <c r="A7043" s="4" t="s">
        <v>37</v>
      </c>
      <c r="B7043" s="5">
        <v>3035</v>
      </c>
      <c r="C7043" s="5">
        <v>200104</v>
      </c>
      <c r="D7043" s="6">
        <v>45646</v>
      </c>
      <c r="E7043" s="4" t="s">
        <v>11</v>
      </c>
      <c r="F7043" s="4">
        <v>2</v>
      </c>
      <c r="G7043" s="4">
        <v>8</v>
      </c>
      <c r="H7043" s="5">
        <v>10188</v>
      </c>
      <c r="I7043" s="5"/>
      <c r="J7043" s="5"/>
      <c r="K7043" s="5"/>
      <c r="L7043" s="5"/>
      <c r="M7043" s="5">
        <v>8411.6792452830196</v>
      </c>
      <c r="N7043" s="5"/>
      <c r="O7043" s="5"/>
    </row>
    <row r="7044" spans="1:15" hidden="1" x14ac:dyDescent="0.3">
      <c r="A7044" s="4" t="s">
        <v>37</v>
      </c>
      <c r="B7044" s="5">
        <v>3035</v>
      </c>
      <c r="C7044" s="5">
        <v>200104</v>
      </c>
      <c r="D7044" s="6">
        <v>45653</v>
      </c>
      <c r="E7044" s="4" t="s">
        <v>11</v>
      </c>
      <c r="F7044" s="4">
        <v>2</v>
      </c>
      <c r="G7044" s="4">
        <v>8</v>
      </c>
      <c r="H7044" s="5">
        <v>5862</v>
      </c>
      <c r="I7044" s="5"/>
      <c r="J7044" s="5"/>
      <c r="K7044" s="5"/>
      <c r="L7044" s="5"/>
      <c r="M7044" s="5">
        <v>8411.6792452830196</v>
      </c>
      <c r="N7044" s="5"/>
      <c r="O7044" s="5"/>
    </row>
    <row r="7045" spans="1:15" hidden="1" x14ac:dyDescent="0.3">
      <c r="A7045" s="4" t="s">
        <v>37</v>
      </c>
      <c r="B7045" s="5">
        <v>3035</v>
      </c>
      <c r="C7045" s="5">
        <v>200104</v>
      </c>
      <c r="D7045" s="6">
        <v>45660</v>
      </c>
      <c r="E7045" s="4" t="s">
        <v>11</v>
      </c>
      <c r="F7045" s="4">
        <v>2</v>
      </c>
      <c r="G7045" s="4">
        <v>8</v>
      </c>
      <c r="H7045" s="5">
        <v>5411</v>
      </c>
      <c r="I7045" s="5"/>
      <c r="J7045" s="5"/>
      <c r="K7045" s="5"/>
      <c r="L7045" s="5"/>
      <c r="M7045" s="5">
        <v>8411.6792452830196</v>
      </c>
      <c r="N7045" s="5"/>
      <c r="O7045" s="5"/>
    </row>
    <row r="7046" spans="1:15" hidden="1" x14ac:dyDescent="0.3">
      <c r="A7046" s="4" t="s">
        <v>37</v>
      </c>
      <c r="B7046" s="5">
        <v>3035</v>
      </c>
      <c r="C7046" s="5">
        <v>200104</v>
      </c>
      <c r="D7046" s="6">
        <v>45667</v>
      </c>
      <c r="E7046" s="4" t="s">
        <v>11</v>
      </c>
      <c r="F7046" s="4">
        <v>2</v>
      </c>
      <c r="G7046" s="4">
        <v>8</v>
      </c>
      <c r="H7046" s="5">
        <v>5334</v>
      </c>
      <c r="I7046" s="5"/>
      <c r="J7046" s="5"/>
      <c r="K7046" s="5"/>
      <c r="L7046" s="5"/>
      <c r="M7046" s="5">
        <v>8411.6792452830196</v>
      </c>
      <c r="N7046" s="5"/>
      <c r="O7046" s="5"/>
    </row>
    <row r="7047" spans="1:15" hidden="1" x14ac:dyDescent="0.3">
      <c r="A7047" s="4" t="s">
        <v>37</v>
      </c>
      <c r="B7047" s="5">
        <v>3035</v>
      </c>
      <c r="C7047" s="5">
        <v>200104</v>
      </c>
      <c r="D7047" s="6">
        <v>45674</v>
      </c>
      <c r="E7047" s="4" t="s">
        <v>11</v>
      </c>
      <c r="F7047" s="4">
        <v>2</v>
      </c>
      <c r="G7047" s="4">
        <v>8</v>
      </c>
      <c r="H7047" s="5">
        <v>5963</v>
      </c>
      <c r="I7047" s="5"/>
      <c r="J7047" s="5"/>
      <c r="K7047" s="5"/>
      <c r="L7047" s="5"/>
      <c r="M7047" s="5">
        <v>8411.6792452830196</v>
      </c>
      <c r="N7047" s="5"/>
      <c r="O7047" s="5"/>
    </row>
    <row r="7048" spans="1:15" hidden="1" x14ac:dyDescent="0.3">
      <c r="A7048" s="4" t="s">
        <v>37</v>
      </c>
      <c r="B7048" s="5">
        <v>3035</v>
      </c>
      <c r="C7048" s="5">
        <v>200104</v>
      </c>
      <c r="D7048" s="6">
        <v>45681</v>
      </c>
      <c r="E7048" s="4" t="s">
        <v>11</v>
      </c>
      <c r="F7048" s="4">
        <v>2</v>
      </c>
      <c r="G7048" s="4">
        <v>8</v>
      </c>
      <c r="H7048" s="5">
        <v>4564</v>
      </c>
      <c r="I7048" s="5"/>
      <c r="J7048" s="5"/>
      <c r="K7048" s="5"/>
      <c r="L7048" s="5"/>
      <c r="M7048" s="5">
        <v>8411.6792452830196</v>
      </c>
      <c r="N7048" s="5"/>
      <c r="O7048" s="5"/>
    </row>
    <row r="7049" spans="1:15" hidden="1" x14ac:dyDescent="0.3">
      <c r="A7049" s="4" t="s">
        <v>37</v>
      </c>
      <c r="B7049" s="5">
        <v>3035</v>
      </c>
      <c r="C7049" s="5">
        <v>200104</v>
      </c>
      <c r="D7049" s="6">
        <v>45688</v>
      </c>
      <c r="E7049" s="4" t="s">
        <v>11</v>
      </c>
      <c r="F7049" s="4">
        <v>2</v>
      </c>
      <c r="G7049" s="4">
        <v>8</v>
      </c>
      <c r="H7049" s="5">
        <v>6134</v>
      </c>
      <c r="I7049" s="5"/>
      <c r="J7049" s="5"/>
      <c r="K7049" s="5"/>
      <c r="L7049" s="5"/>
      <c r="M7049" s="5">
        <v>8411.6792452830196</v>
      </c>
      <c r="N7049" s="5"/>
      <c r="O7049" s="5"/>
    </row>
    <row r="7050" spans="1:15" hidden="1" x14ac:dyDescent="0.3">
      <c r="A7050" s="4" t="s">
        <v>37</v>
      </c>
      <c r="B7050" s="5">
        <v>3035</v>
      </c>
      <c r="C7050" s="5">
        <v>200104</v>
      </c>
      <c r="D7050" s="6">
        <v>45695</v>
      </c>
      <c r="E7050" s="4" t="s">
        <v>11</v>
      </c>
      <c r="F7050" s="4">
        <v>2</v>
      </c>
      <c r="G7050" s="4">
        <v>8</v>
      </c>
      <c r="H7050" s="5">
        <v>6395</v>
      </c>
      <c r="I7050" s="5"/>
      <c r="J7050" s="5"/>
      <c r="K7050" s="5"/>
      <c r="L7050" s="5"/>
      <c r="M7050" s="5">
        <v>8411.6792452830196</v>
      </c>
      <c r="N7050" s="5"/>
      <c r="O7050" s="5"/>
    </row>
    <row r="7051" spans="1:15" hidden="1" x14ac:dyDescent="0.3">
      <c r="A7051" s="4" t="s">
        <v>38</v>
      </c>
      <c r="B7051" s="5">
        <v>3038</v>
      </c>
      <c r="C7051" s="5">
        <v>200108</v>
      </c>
      <c r="D7051" s="6">
        <v>45331</v>
      </c>
      <c r="E7051" s="4" t="s">
        <v>7</v>
      </c>
      <c r="F7051" s="4">
        <v>2</v>
      </c>
      <c r="G7051" s="4">
        <v>8</v>
      </c>
      <c r="H7051" s="5">
        <v>5</v>
      </c>
      <c r="I7051" s="5"/>
      <c r="J7051" s="5"/>
      <c r="K7051" s="5"/>
      <c r="L7051" s="5"/>
      <c r="M7051" s="5"/>
      <c r="N7051" s="5"/>
      <c r="O7051" s="5"/>
    </row>
    <row r="7052" spans="1:15" hidden="1" x14ac:dyDescent="0.3">
      <c r="A7052" s="4" t="s">
        <v>38</v>
      </c>
      <c r="B7052" s="5">
        <v>3038</v>
      </c>
      <c r="C7052" s="5">
        <v>200108</v>
      </c>
      <c r="D7052" s="6">
        <v>45338</v>
      </c>
      <c r="E7052" s="4" t="s">
        <v>7</v>
      </c>
      <c r="F7052" s="4">
        <v>2</v>
      </c>
      <c r="G7052" s="4">
        <v>8</v>
      </c>
      <c r="H7052" s="5">
        <v>4</v>
      </c>
      <c r="I7052" s="5"/>
      <c r="J7052" s="5"/>
      <c r="K7052" s="5"/>
      <c r="L7052" s="5"/>
      <c r="M7052" s="5"/>
      <c r="N7052" s="5"/>
      <c r="O7052" s="5"/>
    </row>
    <row r="7053" spans="1:15" hidden="1" x14ac:dyDescent="0.3">
      <c r="A7053" s="4" t="s">
        <v>38</v>
      </c>
      <c r="B7053" s="5">
        <v>3038</v>
      </c>
      <c r="C7053" s="5">
        <v>200108</v>
      </c>
      <c r="D7053" s="6">
        <v>45345</v>
      </c>
      <c r="E7053" s="4" t="s">
        <v>7</v>
      </c>
      <c r="F7053" s="4">
        <v>2</v>
      </c>
      <c r="G7053" s="4">
        <v>8</v>
      </c>
      <c r="H7053" s="5">
        <v>4</v>
      </c>
      <c r="I7053" s="5"/>
      <c r="J7053" s="5"/>
      <c r="K7053" s="5"/>
      <c r="L7053" s="5"/>
      <c r="M7053" s="5"/>
      <c r="N7053" s="5"/>
      <c r="O7053" s="5"/>
    </row>
    <row r="7054" spans="1:15" hidden="1" x14ac:dyDescent="0.3">
      <c r="A7054" s="4" t="s">
        <v>38</v>
      </c>
      <c r="B7054" s="5">
        <v>3038</v>
      </c>
      <c r="C7054" s="5">
        <v>200108</v>
      </c>
      <c r="D7054" s="6">
        <v>45352</v>
      </c>
      <c r="E7054" s="4" t="s">
        <v>7</v>
      </c>
      <c r="F7054" s="4">
        <v>2</v>
      </c>
      <c r="G7054" s="4">
        <v>8</v>
      </c>
      <c r="H7054" s="5">
        <v>9</v>
      </c>
      <c r="I7054" s="5"/>
      <c r="J7054" s="5"/>
      <c r="K7054" s="5"/>
      <c r="L7054" s="5"/>
      <c r="M7054" s="5"/>
      <c r="N7054" s="5"/>
      <c r="O7054" s="5"/>
    </row>
    <row r="7055" spans="1:15" hidden="1" x14ac:dyDescent="0.3">
      <c r="A7055" s="4" t="s">
        <v>38</v>
      </c>
      <c r="B7055" s="5">
        <v>3038</v>
      </c>
      <c r="C7055" s="5">
        <v>200108</v>
      </c>
      <c r="D7055" s="6">
        <v>45359</v>
      </c>
      <c r="E7055" s="4" t="s">
        <v>7</v>
      </c>
      <c r="F7055" s="4">
        <v>2</v>
      </c>
      <c r="G7055" s="4">
        <v>8</v>
      </c>
      <c r="H7055" s="5">
        <v>6</v>
      </c>
      <c r="I7055" s="5"/>
      <c r="J7055" s="5"/>
      <c r="K7055" s="5"/>
      <c r="L7055" s="5"/>
      <c r="M7055" s="5"/>
      <c r="N7055" s="5"/>
      <c r="O7055" s="5"/>
    </row>
    <row r="7056" spans="1:15" hidden="1" x14ac:dyDescent="0.3">
      <c r="A7056" s="4" t="s">
        <v>38</v>
      </c>
      <c r="B7056" s="5">
        <v>3038</v>
      </c>
      <c r="C7056" s="5">
        <v>200108</v>
      </c>
      <c r="D7056" s="6">
        <v>45366</v>
      </c>
      <c r="E7056" s="4" t="s">
        <v>7</v>
      </c>
      <c r="F7056" s="4">
        <v>2</v>
      </c>
      <c r="G7056" s="4">
        <v>8</v>
      </c>
      <c r="H7056" s="5">
        <v>10</v>
      </c>
      <c r="I7056" s="5"/>
      <c r="J7056" s="5"/>
      <c r="K7056" s="5"/>
      <c r="L7056" s="5"/>
      <c r="M7056" s="5"/>
      <c r="N7056" s="5"/>
      <c r="O7056" s="5"/>
    </row>
    <row r="7057" spans="1:15" hidden="1" x14ac:dyDescent="0.3">
      <c r="A7057" s="4" t="s">
        <v>38</v>
      </c>
      <c r="B7057" s="5">
        <v>3038</v>
      </c>
      <c r="C7057" s="5">
        <v>200108</v>
      </c>
      <c r="D7057" s="6">
        <v>45373</v>
      </c>
      <c r="E7057" s="4" t="s">
        <v>7</v>
      </c>
      <c r="F7057" s="4">
        <v>2</v>
      </c>
      <c r="G7057" s="4">
        <v>8</v>
      </c>
      <c r="H7057" s="5">
        <v>16</v>
      </c>
      <c r="I7057" s="5"/>
      <c r="J7057" s="5"/>
      <c r="K7057" s="5"/>
      <c r="L7057" s="5"/>
      <c r="M7057" s="5"/>
      <c r="N7057" s="5"/>
      <c r="O7057" s="5"/>
    </row>
    <row r="7058" spans="1:15" hidden="1" x14ac:dyDescent="0.3">
      <c r="A7058" s="4" t="s">
        <v>38</v>
      </c>
      <c r="B7058" s="5">
        <v>3038</v>
      </c>
      <c r="C7058" s="5">
        <v>200108</v>
      </c>
      <c r="D7058" s="6">
        <v>45380</v>
      </c>
      <c r="E7058" s="4" t="s">
        <v>7</v>
      </c>
      <c r="F7058" s="4">
        <v>2</v>
      </c>
      <c r="G7058" s="4">
        <v>8</v>
      </c>
      <c r="H7058" s="5">
        <v>2</v>
      </c>
      <c r="I7058" s="5"/>
      <c r="J7058" s="5"/>
      <c r="K7058" s="5"/>
      <c r="L7058" s="5"/>
      <c r="M7058" s="5"/>
      <c r="N7058" s="5"/>
      <c r="O7058" s="5"/>
    </row>
    <row r="7059" spans="1:15" hidden="1" x14ac:dyDescent="0.3">
      <c r="A7059" s="4" t="s">
        <v>38</v>
      </c>
      <c r="B7059" s="5">
        <v>3038</v>
      </c>
      <c r="C7059" s="5">
        <v>200108</v>
      </c>
      <c r="D7059" s="6">
        <v>45387</v>
      </c>
      <c r="E7059" s="4" t="s">
        <v>7</v>
      </c>
      <c r="F7059" s="4">
        <v>2</v>
      </c>
      <c r="G7059" s="4">
        <v>8</v>
      </c>
      <c r="H7059" s="5">
        <v>4</v>
      </c>
      <c r="I7059" s="5"/>
      <c r="J7059" s="5"/>
      <c r="K7059" s="5"/>
      <c r="L7059" s="5"/>
      <c r="M7059" s="5"/>
      <c r="N7059" s="5"/>
      <c r="O7059" s="5"/>
    </row>
    <row r="7060" spans="1:15" hidden="1" x14ac:dyDescent="0.3">
      <c r="A7060" s="4" t="s">
        <v>38</v>
      </c>
      <c r="B7060" s="5">
        <v>3038</v>
      </c>
      <c r="C7060" s="5">
        <v>200108</v>
      </c>
      <c r="D7060" s="6">
        <v>45394</v>
      </c>
      <c r="E7060" s="4" t="s">
        <v>7</v>
      </c>
      <c r="F7060" s="4">
        <v>2</v>
      </c>
      <c r="G7060" s="4">
        <v>8</v>
      </c>
      <c r="H7060" s="5">
        <v>4</v>
      </c>
      <c r="I7060" s="5"/>
      <c r="J7060" s="5"/>
      <c r="K7060" s="5"/>
      <c r="L7060" s="5"/>
      <c r="M7060" s="5"/>
      <c r="N7060" s="5"/>
      <c r="O7060" s="5"/>
    </row>
    <row r="7061" spans="1:15" hidden="1" x14ac:dyDescent="0.3">
      <c r="A7061" s="4" t="s">
        <v>38</v>
      </c>
      <c r="B7061" s="5">
        <v>3038</v>
      </c>
      <c r="C7061" s="5">
        <v>200108</v>
      </c>
      <c r="D7061" s="6">
        <v>45401</v>
      </c>
      <c r="E7061" s="4" t="s">
        <v>7</v>
      </c>
      <c r="F7061" s="4">
        <v>2</v>
      </c>
      <c r="G7061" s="4">
        <v>8</v>
      </c>
      <c r="H7061" s="5">
        <v>4</v>
      </c>
      <c r="I7061" s="5"/>
      <c r="J7061" s="5"/>
      <c r="K7061" s="5"/>
      <c r="L7061" s="5"/>
      <c r="M7061" s="5"/>
      <c r="N7061" s="5"/>
      <c r="O7061" s="5"/>
    </row>
    <row r="7062" spans="1:15" hidden="1" x14ac:dyDescent="0.3">
      <c r="A7062" s="4" t="s">
        <v>38</v>
      </c>
      <c r="B7062" s="5">
        <v>3038</v>
      </c>
      <c r="C7062" s="5">
        <v>200108</v>
      </c>
      <c r="D7062" s="6">
        <v>45408</v>
      </c>
      <c r="E7062" s="4" t="s">
        <v>7</v>
      </c>
      <c r="F7062" s="4">
        <v>2</v>
      </c>
      <c r="G7062" s="4">
        <v>8</v>
      </c>
      <c r="H7062" s="5">
        <v>7</v>
      </c>
      <c r="I7062" s="5"/>
      <c r="J7062" s="5"/>
      <c r="K7062" s="5"/>
      <c r="L7062" s="5"/>
      <c r="M7062" s="5"/>
      <c r="N7062" s="5"/>
      <c r="O7062" s="5"/>
    </row>
    <row r="7063" spans="1:15" hidden="1" x14ac:dyDescent="0.3">
      <c r="A7063" s="4" t="s">
        <v>38</v>
      </c>
      <c r="B7063" s="5">
        <v>3038</v>
      </c>
      <c r="C7063" s="5">
        <v>200108</v>
      </c>
      <c r="D7063" s="6">
        <v>45415</v>
      </c>
      <c r="E7063" s="4" t="s">
        <v>7</v>
      </c>
      <c r="F7063" s="4">
        <v>2</v>
      </c>
      <c r="G7063" s="4">
        <v>8</v>
      </c>
      <c r="H7063" s="5">
        <v>6</v>
      </c>
      <c r="I7063" s="5"/>
      <c r="J7063" s="5"/>
      <c r="K7063" s="5"/>
      <c r="L7063" s="5"/>
      <c r="M7063" s="5"/>
      <c r="N7063" s="5"/>
      <c r="O7063" s="5"/>
    </row>
    <row r="7064" spans="1:15" hidden="1" x14ac:dyDescent="0.3">
      <c r="A7064" s="4" t="s">
        <v>38</v>
      </c>
      <c r="B7064" s="5">
        <v>3038</v>
      </c>
      <c r="C7064" s="5">
        <v>200108</v>
      </c>
      <c r="D7064" s="6">
        <v>45422</v>
      </c>
      <c r="E7064" s="4" t="s">
        <v>7</v>
      </c>
      <c r="F7064" s="4">
        <v>2</v>
      </c>
      <c r="G7064" s="4">
        <v>8</v>
      </c>
      <c r="H7064" s="5">
        <v>7</v>
      </c>
      <c r="I7064" s="5"/>
      <c r="J7064" s="5"/>
      <c r="K7064" s="5"/>
      <c r="L7064" s="5"/>
      <c r="M7064" s="5"/>
      <c r="N7064" s="5"/>
      <c r="O7064" s="5"/>
    </row>
    <row r="7065" spans="1:15" hidden="1" x14ac:dyDescent="0.3">
      <c r="A7065" s="4" t="s">
        <v>38</v>
      </c>
      <c r="B7065" s="5">
        <v>3038</v>
      </c>
      <c r="C7065" s="5">
        <v>200108</v>
      </c>
      <c r="D7065" s="6">
        <v>45429</v>
      </c>
      <c r="E7065" s="4" t="s">
        <v>7</v>
      </c>
      <c r="F7065" s="4">
        <v>2</v>
      </c>
      <c r="G7065" s="4">
        <v>8</v>
      </c>
      <c r="H7065" s="5">
        <v>23</v>
      </c>
      <c r="I7065" s="5"/>
      <c r="J7065" s="5"/>
      <c r="K7065" s="5"/>
      <c r="L7065" s="5"/>
      <c r="M7065" s="5"/>
      <c r="N7065" s="5"/>
      <c r="O7065" s="5"/>
    </row>
    <row r="7066" spans="1:15" hidden="1" x14ac:dyDescent="0.3">
      <c r="A7066" s="4" t="s">
        <v>38</v>
      </c>
      <c r="B7066" s="5">
        <v>3038</v>
      </c>
      <c r="C7066" s="5">
        <v>200108</v>
      </c>
      <c r="D7066" s="6">
        <v>45436</v>
      </c>
      <c r="E7066" s="4" t="s">
        <v>7</v>
      </c>
      <c r="F7066" s="4">
        <v>2</v>
      </c>
      <c r="G7066" s="4">
        <v>8</v>
      </c>
      <c r="H7066" s="5">
        <v>4</v>
      </c>
      <c r="I7066" s="5"/>
      <c r="J7066" s="5"/>
      <c r="K7066" s="5"/>
      <c r="L7066" s="5"/>
      <c r="M7066" s="5"/>
      <c r="N7066" s="5"/>
      <c r="O7066" s="5"/>
    </row>
    <row r="7067" spans="1:15" hidden="1" x14ac:dyDescent="0.3">
      <c r="A7067" s="4" t="s">
        <v>38</v>
      </c>
      <c r="B7067" s="5">
        <v>3038</v>
      </c>
      <c r="C7067" s="5">
        <v>200108</v>
      </c>
      <c r="D7067" s="6">
        <v>45443</v>
      </c>
      <c r="E7067" s="4" t="s">
        <v>7</v>
      </c>
      <c r="F7067" s="4">
        <v>2</v>
      </c>
      <c r="G7067" s="4">
        <v>8</v>
      </c>
      <c r="H7067" s="5">
        <v>2</v>
      </c>
      <c r="I7067" s="5"/>
      <c r="J7067" s="5"/>
      <c r="K7067" s="5"/>
      <c r="L7067" s="5"/>
      <c r="M7067" s="5"/>
      <c r="N7067" s="5"/>
      <c r="O7067" s="5"/>
    </row>
    <row r="7068" spans="1:15" hidden="1" x14ac:dyDescent="0.3">
      <c r="A7068" s="4" t="s">
        <v>38</v>
      </c>
      <c r="B7068" s="5">
        <v>3038</v>
      </c>
      <c r="C7068" s="5">
        <v>200108</v>
      </c>
      <c r="D7068" s="6">
        <v>45450</v>
      </c>
      <c r="E7068" s="4" t="s">
        <v>7</v>
      </c>
      <c r="F7068" s="4">
        <v>2</v>
      </c>
      <c r="G7068" s="4">
        <v>8</v>
      </c>
      <c r="H7068" s="5">
        <v>35</v>
      </c>
      <c r="I7068" s="5"/>
      <c r="J7068" s="5"/>
      <c r="K7068" s="5"/>
      <c r="L7068" s="5"/>
      <c r="M7068" s="5"/>
      <c r="N7068" s="5"/>
      <c r="O7068" s="5"/>
    </row>
    <row r="7069" spans="1:15" hidden="1" x14ac:dyDescent="0.3">
      <c r="A7069" s="4" t="s">
        <v>38</v>
      </c>
      <c r="B7069" s="5">
        <v>3038</v>
      </c>
      <c r="C7069" s="5">
        <v>200108</v>
      </c>
      <c r="D7069" s="6">
        <v>45457</v>
      </c>
      <c r="E7069" s="4" t="s">
        <v>7</v>
      </c>
      <c r="F7069" s="4">
        <v>2</v>
      </c>
      <c r="G7069" s="4">
        <v>8</v>
      </c>
      <c r="H7069" s="5">
        <v>5</v>
      </c>
      <c r="I7069" s="5"/>
      <c r="J7069" s="5"/>
      <c r="K7069" s="5"/>
      <c r="L7069" s="5"/>
      <c r="M7069" s="5"/>
      <c r="N7069" s="5"/>
      <c r="O7069" s="5"/>
    </row>
    <row r="7070" spans="1:15" hidden="1" x14ac:dyDescent="0.3">
      <c r="A7070" s="4" t="s">
        <v>38</v>
      </c>
      <c r="B7070" s="5">
        <v>3038</v>
      </c>
      <c r="C7070" s="5">
        <v>200108</v>
      </c>
      <c r="D7070" s="6">
        <v>45464</v>
      </c>
      <c r="E7070" s="4" t="s">
        <v>7</v>
      </c>
      <c r="F7070" s="4">
        <v>2</v>
      </c>
      <c r="G7070" s="4">
        <v>8</v>
      </c>
      <c r="H7070" s="5">
        <v>7</v>
      </c>
      <c r="I7070" s="5"/>
      <c r="J7070" s="5"/>
      <c r="K7070" s="5"/>
      <c r="L7070" s="5"/>
      <c r="M7070" s="5"/>
      <c r="N7070" s="5"/>
      <c r="O7070" s="5"/>
    </row>
    <row r="7071" spans="1:15" hidden="1" x14ac:dyDescent="0.3">
      <c r="A7071" s="4" t="s">
        <v>38</v>
      </c>
      <c r="B7071" s="5">
        <v>3038</v>
      </c>
      <c r="C7071" s="5">
        <v>200108</v>
      </c>
      <c r="D7071" s="6">
        <v>45471</v>
      </c>
      <c r="E7071" s="4" t="s">
        <v>7</v>
      </c>
      <c r="F7071" s="4">
        <v>2</v>
      </c>
      <c r="G7071" s="4">
        <v>8</v>
      </c>
      <c r="H7071" s="5">
        <v>17</v>
      </c>
      <c r="I7071" s="5"/>
      <c r="J7071" s="5"/>
      <c r="K7071" s="5"/>
      <c r="L7071" s="5"/>
      <c r="M7071" s="5"/>
      <c r="N7071" s="5"/>
      <c r="O7071" s="5"/>
    </row>
    <row r="7072" spans="1:15" hidden="1" x14ac:dyDescent="0.3">
      <c r="A7072" s="4" t="s">
        <v>38</v>
      </c>
      <c r="B7072" s="5">
        <v>3038</v>
      </c>
      <c r="C7072" s="5">
        <v>200108</v>
      </c>
      <c r="D7072" s="6">
        <v>45478</v>
      </c>
      <c r="E7072" s="4" t="s">
        <v>7</v>
      </c>
      <c r="F7072" s="4">
        <v>2</v>
      </c>
      <c r="G7072" s="4">
        <v>8</v>
      </c>
      <c r="H7072" s="5">
        <v>8</v>
      </c>
      <c r="I7072" s="5"/>
      <c r="J7072" s="5"/>
      <c r="K7072" s="5"/>
      <c r="L7072" s="5"/>
      <c r="M7072" s="5"/>
      <c r="N7072" s="5"/>
      <c r="O7072" s="5"/>
    </row>
    <row r="7073" spans="1:15" hidden="1" x14ac:dyDescent="0.3">
      <c r="A7073" s="4" t="s">
        <v>38</v>
      </c>
      <c r="B7073" s="5">
        <v>3038</v>
      </c>
      <c r="C7073" s="5">
        <v>200108</v>
      </c>
      <c r="D7073" s="6">
        <v>45485</v>
      </c>
      <c r="E7073" s="4" t="s">
        <v>7</v>
      </c>
      <c r="F7073" s="4">
        <v>2</v>
      </c>
      <c r="G7073" s="4">
        <v>8</v>
      </c>
      <c r="H7073" s="5">
        <v>6</v>
      </c>
      <c r="I7073" s="5"/>
      <c r="J7073" s="5"/>
      <c r="K7073" s="5"/>
      <c r="L7073" s="5"/>
      <c r="M7073" s="5"/>
      <c r="N7073" s="5"/>
      <c r="O7073" s="5"/>
    </row>
    <row r="7074" spans="1:15" hidden="1" x14ac:dyDescent="0.3">
      <c r="A7074" s="4" t="s">
        <v>38</v>
      </c>
      <c r="B7074" s="5">
        <v>3038</v>
      </c>
      <c r="C7074" s="5">
        <v>200108</v>
      </c>
      <c r="D7074" s="6">
        <v>45492</v>
      </c>
      <c r="E7074" s="4" t="s">
        <v>7</v>
      </c>
      <c r="F7074" s="4">
        <v>2</v>
      </c>
      <c r="G7074" s="4">
        <v>8</v>
      </c>
      <c r="H7074" s="5">
        <v>6</v>
      </c>
      <c r="I7074" s="5"/>
      <c r="J7074" s="5"/>
      <c r="K7074" s="5"/>
      <c r="L7074" s="5"/>
      <c r="M7074" s="5"/>
      <c r="N7074" s="5"/>
      <c r="O7074" s="5"/>
    </row>
    <row r="7075" spans="1:15" hidden="1" x14ac:dyDescent="0.3">
      <c r="A7075" s="4" t="s">
        <v>38</v>
      </c>
      <c r="B7075" s="5">
        <v>3038</v>
      </c>
      <c r="C7075" s="5">
        <v>200108</v>
      </c>
      <c r="D7075" s="6">
        <v>45499</v>
      </c>
      <c r="E7075" s="4" t="s">
        <v>7</v>
      </c>
      <c r="F7075" s="4">
        <v>2</v>
      </c>
      <c r="G7075" s="4">
        <v>8</v>
      </c>
      <c r="H7075" s="5">
        <v>4</v>
      </c>
      <c r="I7075" s="5"/>
      <c r="J7075" s="5"/>
      <c r="K7075" s="5"/>
      <c r="L7075" s="5"/>
      <c r="M7075" s="5"/>
      <c r="N7075" s="5"/>
      <c r="O7075" s="5"/>
    </row>
    <row r="7076" spans="1:15" hidden="1" x14ac:dyDescent="0.3">
      <c r="A7076" s="4" t="s">
        <v>38</v>
      </c>
      <c r="B7076" s="5">
        <v>3038</v>
      </c>
      <c r="C7076" s="5">
        <v>200108</v>
      </c>
      <c r="D7076" s="6">
        <v>45506</v>
      </c>
      <c r="E7076" s="4" t="s">
        <v>7</v>
      </c>
      <c r="F7076" s="4">
        <v>2</v>
      </c>
      <c r="G7076" s="4">
        <v>8</v>
      </c>
      <c r="H7076" s="5">
        <v>8</v>
      </c>
      <c r="I7076" s="5"/>
      <c r="J7076" s="5"/>
      <c r="K7076" s="5"/>
      <c r="L7076" s="5"/>
      <c r="M7076" s="5"/>
      <c r="N7076" s="5"/>
      <c r="O7076" s="5"/>
    </row>
    <row r="7077" spans="1:15" hidden="1" x14ac:dyDescent="0.3">
      <c r="A7077" s="4" t="s">
        <v>38</v>
      </c>
      <c r="B7077" s="5">
        <v>3038</v>
      </c>
      <c r="C7077" s="5">
        <v>200108</v>
      </c>
      <c r="D7077" s="6">
        <v>45513</v>
      </c>
      <c r="E7077" s="4" t="s">
        <v>7</v>
      </c>
      <c r="F7077" s="4">
        <v>2</v>
      </c>
      <c r="G7077" s="4">
        <v>8</v>
      </c>
      <c r="H7077" s="5">
        <v>2</v>
      </c>
      <c r="I7077" s="5"/>
      <c r="J7077" s="5"/>
      <c r="K7077" s="5"/>
      <c r="L7077" s="5"/>
      <c r="M7077" s="5"/>
      <c r="N7077" s="5"/>
      <c r="O7077" s="5"/>
    </row>
    <row r="7078" spans="1:15" hidden="1" x14ac:dyDescent="0.3">
      <c r="A7078" s="4" t="s">
        <v>38</v>
      </c>
      <c r="B7078" s="5">
        <v>3038</v>
      </c>
      <c r="C7078" s="5">
        <v>200108</v>
      </c>
      <c r="D7078" s="6">
        <v>45520</v>
      </c>
      <c r="E7078" s="4" t="s">
        <v>7</v>
      </c>
      <c r="F7078" s="4">
        <v>2</v>
      </c>
      <c r="G7078" s="4">
        <v>8</v>
      </c>
      <c r="H7078" s="5">
        <v>3</v>
      </c>
      <c r="I7078" s="5"/>
      <c r="J7078" s="5"/>
      <c r="K7078" s="5"/>
      <c r="L7078" s="5"/>
      <c r="M7078" s="5"/>
      <c r="N7078" s="5"/>
      <c r="O7078" s="5"/>
    </row>
    <row r="7079" spans="1:15" hidden="1" x14ac:dyDescent="0.3">
      <c r="A7079" s="4" t="s">
        <v>38</v>
      </c>
      <c r="B7079" s="5">
        <v>3038</v>
      </c>
      <c r="C7079" s="5">
        <v>200108</v>
      </c>
      <c r="D7079" s="6">
        <v>45527</v>
      </c>
      <c r="E7079" s="4" t="s">
        <v>7</v>
      </c>
      <c r="F7079" s="4">
        <v>2</v>
      </c>
      <c r="G7079" s="4">
        <v>8</v>
      </c>
      <c r="H7079" s="5">
        <v>5</v>
      </c>
      <c r="I7079" s="5"/>
      <c r="J7079" s="5"/>
      <c r="K7079" s="5"/>
      <c r="L7079" s="5"/>
      <c r="M7079" s="5"/>
      <c r="N7079" s="5"/>
      <c r="O7079" s="5"/>
    </row>
    <row r="7080" spans="1:15" hidden="1" x14ac:dyDescent="0.3">
      <c r="A7080" s="4" t="s">
        <v>38</v>
      </c>
      <c r="B7080" s="5">
        <v>3038</v>
      </c>
      <c r="C7080" s="5">
        <v>200108</v>
      </c>
      <c r="D7080" s="6">
        <v>45534</v>
      </c>
      <c r="E7080" s="4" t="s">
        <v>7</v>
      </c>
      <c r="F7080" s="4">
        <v>2</v>
      </c>
      <c r="G7080" s="4">
        <v>8</v>
      </c>
      <c r="H7080" s="5">
        <v>4</v>
      </c>
      <c r="I7080" s="5"/>
      <c r="J7080" s="5"/>
      <c r="K7080" s="5"/>
      <c r="L7080" s="5"/>
      <c r="M7080" s="5"/>
      <c r="N7080" s="5"/>
      <c r="O7080" s="5"/>
    </row>
    <row r="7081" spans="1:15" hidden="1" x14ac:dyDescent="0.3">
      <c r="A7081" s="4" t="s">
        <v>38</v>
      </c>
      <c r="B7081" s="5">
        <v>3038</v>
      </c>
      <c r="C7081" s="5">
        <v>200108</v>
      </c>
      <c r="D7081" s="6">
        <v>45541</v>
      </c>
      <c r="E7081" s="4" t="s">
        <v>7</v>
      </c>
      <c r="F7081" s="4">
        <v>2</v>
      </c>
      <c r="G7081" s="4">
        <v>8</v>
      </c>
      <c r="H7081" s="5">
        <v>3</v>
      </c>
      <c r="I7081" s="5"/>
      <c r="J7081" s="5"/>
      <c r="K7081" s="5"/>
      <c r="L7081" s="5"/>
      <c r="M7081" s="5"/>
      <c r="N7081" s="5"/>
      <c r="O7081" s="5"/>
    </row>
    <row r="7082" spans="1:15" hidden="1" x14ac:dyDescent="0.3">
      <c r="A7082" s="4" t="s">
        <v>38</v>
      </c>
      <c r="B7082" s="5">
        <v>3038</v>
      </c>
      <c r="C7082" s="5">
        <v>200108</v>
      </c>
      <c r="D7082" s="6">
        <v>45548</v>
      </c>
      <c r="E7082" s="4" t="s">
        <v>7</v>
      </c>
      <c r="F7082" s="4">
        <v>2</v>
      </c>
      <c r="G7082" s="4">
        <v>8</v>
      </c>
      <c r="H7082" s="5">
        <v>5</v>
      </c>
      <c r="I7082" s="5"/>
      <c r="J7082" s="5"/>
      <c r="K7082" s="5"/>
      <c r="L7082" s="5"/>
      <c r="M7082" s="5"/>
      <c r="N7082" s="5"/>
      <c r="O7082" s="5"/>
    </row>
    <row r="7083" spans="1:15" hidden="1" x14ac:dyDescent="0.3">
      <c r="A7083" s="4" t="s">
        <v>38</v>
      </c>
      <c r="B7083" s="5">
        <v>3038</v>
      </c>
      <c r="C7083" s="5">
        <v>200108</v>
      </c>
      <c r="D7083" s="6">
        <v>45555</v>
      </c>
      <c r="E7083" s="4" t="s">
        <v>7</v>
      </c>
      <c r="F7083" s="4">
        <v>2</v>
      </c>
      <c r="G7083" s="4">
        <v>8</v>
      </c>
      <c r="H7083" s="5">
        <v>2</v>
      </c>
      <c r="I7083" s="5"/>
      <c r="J7083" s="5"/>
      <c r="K7083" s="5"/>
      <c r="L7083" s="5"/>
      <c r="M7083" s="5"/>
      <c r="N7083" s="5"/>
      <c r="O7083" s="5"/>
    </row>
    <row r="7084" spans="1:15" hidden="1" x14ac:dyDescent="0.3">
      <c r="A7084" s="4" t="s">
        <v>38</v>
      </c>
      <c r="B7084" s="5">
        <v>3038</v>
      </c>
      <c r="C7084" s="5">
        <v>200108</v>
      </c>
      <c r="D7084" s="6">
        <v>45562</v>
      </c>
      <c r="E7084" s="4" t="s">
        <v>7</v>
      </c>
      <c r="F7084" s="4">
        <v>2</v>
      </c>
      <c r="G7084" s="4">
        <v>8</v>
      </c>
      <c r="H7084" s="5">
        <v>3</v>
      </c>
      <c r="I7084" s="5"/>
      <c r="J7084" s="5"/>
      <c r="K7084" s="5"/>
      <c r="L7084" s="5"/>
      <c r="M7084" s="5"/>
      <c r="N7084" s="5"/>
      <c r="O7084" s="5"/>
    </row>
    <row r="7085" spans="1:15" hidden="1" x14ac:dyDescent="0.3">
      <c r="A7085" s="4" t="s">
        <v>38</v>
      </c>
      <c r="B7085" s="5">
        <v>3038</v>
      </c>
      <c r="C7085" s="5">
        <v>200108</v>
      </c>
      <c r="D7085" s="6">
        <v>45569</v>
      </c>
      <c r="E7085" s="4" t="s">
        <v>7</v>
      </c>
      <c r="F7085" s="4">
        <v>2</v>
      </c>
      <c r="G7085" s="4">
        <v>8</v>
      </c>
      <c r="H7085" s="5">
        <v>6</v>
      </c>
      <c r="I7085" s="5"/>
      <c r="J7085" s="5"/>
      <c r="K7085" s="5"/>
      <c r="L7085" s="5"/>
      <c r="M7085" s="5"/>
      <c r="N7085" s="5"/>
      <c r="O7085" s="5"/>
    </row>
    <row r="7086" spans="1:15" hidden="1" x14ac:dyDescent="0.3">
      <c r="A7086" s="4" t="s">
        <v>38</v>
      </c>
      <c r="B7086" s="5">
        <v>3038</v>
      </c>
      <c r="C7086" s="5">
        <v>200108</v>
      </c>
      <c r="D7086" s="6">
        <v>45576</v>
      </c>
      <c r="E7086" s="4" t="s">
        <v>7</v>
      </c>
      <c r="F7086" s="4">
        <v>2</v>
      </c>
      <c r="G7086" s="4">
        <v>8</v>
      </c>
      <c r="H7086" s="5">
        <v>6</v>
      </c>
      <c r="I7086" s="5"/>
      <c r="J7086" s="5"/>
      <c r="K7086" s="5"/>
      <c r="L7086" s="5"/>
      <c r="M7086" s="5"/>
      <c r="N7086" s="5"/>
      <c r="O7086" s="5"/>
    </row>
    <row r="7087" spans="1:15" hidden="1" x14ac:dyDescent="0.3">
      <c r="A7087" s="4" t="s">
        <v>38</v>
      </c>
      <c r="B7087" s="5">
        <v>3038</v>
      </c>
      <c r="C7087" s="5">
        <v>200108</v>
      </c>
      <c r="D7087" s="6">
        <v>45583</v>
      </c>
      <c r="E7087" s="4" t="s">
        <v>7</v>
      </c>
      <c r="F7087" s="4">
        <v>2</v>
      </c>
      <c r="G7087" s="4">
        <v>8</v>
      </c>
      <c r="H7087" s="5">
        <v>10</v>
      </c>
      <c r="I7087" s="5"/>
      <c r="J7087" s="5"/>
      <c r="K7087" s="5"/>
      <c r="L7087" s="5"/>
      <c r="M7087" s="5"/>
      <c r="N7087" s="5"/>
      <c r="O7087" s="5"/>
    </row>
    <row r="7088" spans="1:15" hidden="1" x14ac:dyDescent="0.3">
      <c r="A7088" s="4" t="s">
        <v>38</v>
      </c>
      <c r="B7088" s="5">
        <v>3038</v>
      </c>
      <c r="C7088" s="5">
        <v>200108</v>
      </c>
      <c r="D7088" s="6">
        <v>45590</v>
      </c>
      <c r="E7088" s="4" t="s">
        <v>7</v>
      </c>
      <c r="F7088" s="4">
        <v>2</v>
      </c>
      <c r="G7088" s="4">
        <v>8</v>
      </c>
      <c r="H7088" s="5">
        <v>4</v>
      </c>
      <c r="I7088" s="5"/>
      <c r="J7088" s="5"/>
      <c r="K7088" s="5"/>
      <c r="L7088" s="5"/>
      <c r="M7088" s="5"/>
      <c r="N7088" s="5"/>
      <c r="O7088" s="5"/>
    </row>
    <row r="7089" spans="1:15" hidden="1" x14ac:dyDescent="0.3">
      <c r="A7089" s="4" t="s">
        <v>38</v>
      </c>
      <c r="B7089" s="5">
        <v>3038</v>
      </c>
      <c r="C7089" s="5">
        <v>200108</v>
      </c>
      <c r="D7089" s="6">
        <v>45597</v>
      </c>
      <c r="E7089" s="4" t="s">
        <v>7</v>
      </c>
      <c r="F7089" s="4">
        <v>2</v>
      </c>
      <c r="G7089" s="4">
        <v>8</v>
      </c>
      <c r="H7089" s="5">
        <v>6</v>
      </c>
      <c r="I7089" s="5"/>
      <c r="J7089" s="5"/>
      <c r="K7089" s="5"/>
      <c r="L7089" s="5"/>
      <c r="M7089" s="5"/>
      <c r="N7089" s="5"/>
      <c r="O7089" s="5"/>
    </row>
    <row r="7090" spans="1:15" hidden="1" x14ac:dyDescent="0.3">
      <c r="A7090" s="4" t="s">
        <v>38</v>
      </c>
      <c r="B7090" s="5">
        <v>3038</v>
      </c>
      <c r="C7090" s="5">
        <v>200108</v>
      </c>
      <c r="D7090" s="6">
        <v>45604</v>
      </c>
      <c r="E7090" s="4" t="s">
        <v>7</v>
      </c>
      <c r="F7090" s="4">
        <v>2</v>
      </c>
      <c r="G7090" s="4">
        <v>8</v>
      </c>
      <c r="H7090" s="5">
        <v>6</v>
      </c>
      <c r="I7090" s="5"/>
      <c r="J7090" s="5"/>
      <c r="K7090" s="5"/>
      <c r="L7090" s="5"/>
      <c r="M7090" s="5"/>
      <c r="N7090" s="5"/>
      <c r="O7090" s="5"/>
    </row>
    <row r="7091" spans="1:15" hidden="1" x14ac:dyDescent="0.3">
      <c r="A7091" s="4" t="s">
        <v>38</v>
      </c>
      <c r="B7091" s="5">
        <v>3038</v>
      </c>
      <c r="C7091" s="5">
        <v>200108</v>
      </c>
      <c r="D7091" s="6">
        <v>45611</v>
      </c>
      <c r="E7091" s="4" t="s">
        <v>7</v>
      </c>
      <c r="F7091" s="4">
        <v>2</v>
      </c>
      <c r="G7091" s="4">
        <v>8</v>
      </c>
      <c r="H7091" s="5">
        <v>10</v>
      </c>
      <c r="I7091" s="5"/>
      <c r="J7091" s="5"/>
      <c r="K7091" s="5"/>
      <c r="L7091" s="5"/>
      <c r="M7091" s="5"/>
      <c r="N7091" s="5"/>
      <c r="O7091" s="5"/>
    </row>
    <row r="7092" spans="1:15" hidden="1" x14ac:dyDescent="0.3">
      <c r="A7092" s="4" t="s">
        <v>38</v>
      </c>
      <c r="B7092" s="5">
        <v>3038</v>
      </c>
      <c r="C7092" s="5">
        <v>200108</v>
      </c>
      <c r="D7092" s="6">
        <v>45618</v>
      </c>
      <c r="E7092" s="4" t="s">
        <v>7</v>
      </c>
      <c r="F7092" s="4">
        <v>2</v>
      </c>
      <c r="G7092" s="4">
        <v>8</v>
      </c>
      <c r="H7092" s="5">
        <v>3</v>
      </c>
      <c r="I7092" s="5"/>
      <c r="J7092" s="5"/>
      <c r="K7092" s="5"/>
      <c r="L7092" s="5"/>
      <c r="M7092" s="5"/>
      <c r="N7092" s="5"/>
      <c r="O7092" s="5"/>
    </row>
    <row r="7093" spans="1:15" hidden="1" x14ac:dyDescent="0.3">
      <c r="A7093" s="4" t="s">
        <v>38</v>
      </c>
      <c r="B7093" s="5">
        <v>3038</v>
      </c>
      <c r="C7093" s="5">
        <v>200108</v>
      </c>
      <c r="D7093" s="6">
        <v>45625</v>
      </c>
      <c r="E7093" s="4" t="s">
        <v>7</v>
      </c>
      <c r="F7093" s="4">
        <v>2</v>
      </c>
      <c r="G7093" s="4">
        <v>8</v>
      </c>
      <c r="H7093" s="5">
        <v>5</v>
      </c>
      <c r="I7093" s="5"/>
      <c r="J7093" s="5"/>
      <c r="K7093" s="5"/>
      <c r="L7093" s="5"/>
      <c r="M7093" s="5"/>
      <c r="N7093" s="5"/>
      <c r="O7093" s="5"/>
    </row>
    <row r="7094" spans="1:15" hidden="1" x14ac:dyDescent="0.3">
      <c r="A7094" s="4" t="s">
        <v>38</v>
      </c>
      <c r="B7094" s="5">
        <v>3038</v>
      </c>
      <c r="C7094" s="5">
        <v>200108</v>
      </c>
      <c r="D7094" s="6">
        <v>45632</v>
      </c>
      <c r="E7094" s="4" t="s">
        <v>7</v>
      </c>
      <c r="F7094" s="4">
        <v>2</v>
      </c>
      <c r="G7094" s="4">
        <v>8</v>
      </c>
      <c r="H7094" s="5">
        <v>2</v>
      </c>
      <c r="I7094" s="5"/>
      <c r="J7094" s="5"/>
      <c r="K7094" s="5"/>
      <c r="L7094" s="5"/>
      <c r="M7094" s="5"/>
      <c r="N7094" s="5"/>
      <c r="O7094" s="5"/>
    </row>
    <row r="7095" spans="1:15" hidden="1" x14ac:dyDescent="0.3">
      <c r="A7095" s="4" t="s">
        <v>38</v>
      </c>
      <c r="B7095" s="5">
        <v>3038</v>
      </c>
      <c r="C7095" s="5">
        <v>200108</v>
      </c>
      <c r="D7095" s="6">
        <v>45639</v>
      </c>
      <c r="E7095" s="4" t="s">
        <v>7</v>
      </c>
      <c r="F7095" s="4">
        <v>2</v>
      </c>
      <c r="G7095" s="4">
        <v>8</v>
      </c>
      <c r="H7095" s="5">
        <v>8</v>
      </c>
      <c r="I7095" s="5"/>
      <c r="J7095" s="5"/>
      <c r="K7095" s="5"/>
      <c r="L7095" s="5"/>
      <c r="M7095" s="5"/>
      <c r="N7095" s="5"/>
      <c r="O7095" s="5"/>
    </row>
    <row r="7096" spans="1:15" hidden="1" x14ac:dyDescent="0.3">
      <c r="A7096" s="4" t="s">
        <v>38</v>
      </c>
      <c r="B7096" s="5">
        <v>3038</v>
      </c>
      <c r="C7096" s="5">
        <v>200108</v>
      </c>
      <c r="D7096" s="6">
        <v>45646</v>
      </c>
      <c r="E7096" s="4" t="s">
        <v>7</v>
      </c>
      <c r="F7096" s="4">
        <v>2</v>
      </c>
      <c r="G7096" s="4">
        <v>8</v>
      </c>
      <c r="H7096" s="5">
        <v>14</v>
      </c>
      <c r="I7096" s="5"/>
      <c r="J7096" s="5"/>
      <c r="K7096" s="5"/>
      <c r="L7096" s="5"/>
      <c r="M7096" s="5"/>
      <c r="N7096" s="5"/>
      <c r="O7096" s="5"/>
    </row>
    <row r="7097" spans="1:15" hidden="1" x14ac:dyDescent="0.3">
      <c r="A7097" s="4" t="s">
        <v>38</v>
      </c>
      <c r="B7097" s="5">
        <v>3038</v>
      </c>
      <c r="C7097" s="5">
        <v>200108</v>
      </c>
      <c r="D7097" s="6">
        <v>45653</v>
      </c>
      <c r="E7097" s="4" t="s">
        <v>7</v>
      </c>
      <c r="F7097" s="4">
        <v>2</v>
      </c>
      <c r="G7097" s="4">
        <v>8</v>
      </c>
      <c r="H7097" s="5">
        <v>5</v>
      </c>
      <c r="I7097" s="5"/>
      <c r="J7097" s="5"/>
      <c r="K7097" s="5"/>
      <c r="L7097" s="5"/>
      <c r="M7097" s="5"/>
      <c r="N7097" s="5"/>
      <c r="O7097" s="5"/>
    </row>
    <row r="7098" spans="1:15" hidden="1" x14ac:dyDescent="0.3">
      <c r="A7098" s="4" t="s">
        <v>38</v>
      </c>
      <c r="B7098" s="5">
        <v>3038</v>
      </c>
      <c r="C7098" s="5">
        <v>200108</v>
      </c>
      <c r="D7098" s="6">
        <v>45660</v>
      </c>
      <c r="E7098" s="4" t="s">
        <v>7</v>
      </c>
      <c r="F7098" s="4">
        <v>2</v>
      </c>
      <c r="G7098" s="4">
        <v>8</v>
      </c>
      <c r="H7098" s="5">
        <v>1</v>
      </c>
      <c r="I7098" s="5"/>
      <c r="J7098" s="5"/>
      <c r="K7098" s="5"/>
      <c r="L7098" s="5"/>
      <c r="M7098" s="5"/>
      <c r="N7098" s="5"/>
      <c r="O7098" s="5"/>
    </row>
    <row r="7099" spans="1:15" hidden="1" x14ac:dyDescent="0.3">
      <c r="A7099" s="4" t="s">
        <v>38</v>
      </c>
      <c r="B7099" s="5">
        <v>3038</v>
      </c>
      <c r="C7099" s="5">
        <v>200108</v>
      </c>
      <c r="D7099" s="6">
        <v>45667</v>
      </c>
      <c r="E7099" s="4" t="s">
        <v>7</v>
      </c>
      <c r="F7099" s="4">
        <v>2</v>
      </c>
      <c r="G7099" s="4">
        <v>8</v>
      </c>
      <c r="H7099" s="5">
        <v>3</v>
      </c>
      <c r="I7099" s="5"/>
      <c r="J7099" s="5"/>
      <c r="K7099" s="5"/>
      <c r="L7099" s="5"/>
      <c r="M7099" s="5"/>
      <c r="N7099" s="5"/>
      <c r="O7099" s="5"/>
    </row>
    <row r="7100" spans="1:15" hidden="1" x14ac:dyDescent="0.3">
      <c r="A7100" s="4" t="s">
        <v>38</v>
      </c>
      <c r="B7100" s="5">
        <v>3038</v>
      </c>
      <c r="C7100" s="5">
        <v>200108</v>
      </c>
      <c r="D7100" s="6">
        <v>45674</v>
      </c>
      <c r="E7100" s="4" t="s">
        <v>7</v>
      </c>
      <c r="F7100" s="4">
        <v>2</v>
      </c>
      <c r="G7100" s="4">
        <v>8</v>
      </c>
      <c r="H7100" s="5">
        <v>8</v>
      </c>
      <c r="I7100" s="5"/>
      <c r="J7100" s="5"/>
      <c r="K7100" s="5"/>
      <c r="L7100" s="5"/>
      <c r="M7100" s="5"/>
      <c r="N7100" s="5"/>
      <c r="O7100" s="5"/>
    </row>
    <row r="7101" spans="1:15" hidden="1" x14ac:dyDescent="0.3">
      <c r="A7101" s="4" t="s">
        <v>38</v>
      </c>
      <c r="B7101" s="5">
        <v>3038</v>
      </c>
      <c r="C7101" s="5">
        <v>200108</v>
      </c>
      <c r="D7101" s="6">
        <v>45681</v>
      </c>
      <c r="E7101" s="4" t="s">
        <v>7</v>
      </c>
      <c r="F7101" s="4">
        <v>2</v>
      </c>
      <c r="G7101" s="4">
        <v>8</v>
      </c>
      <c r="H7101" s="5">
        <v>7</v>
      </c>
      <c r="I7101" s="5"/>
      <c r="J7101" s="5"/>
      <c r="K7101" s="5"/>
      <c r="L7101" s="5"/>
      <c r="M7101" s="5"/>
      <c r="N7101" s="5"/>
      <c r="O7101" s="5"/>
    </row>
    <row r="7102" spans="1:15" hidden="1" x14ac:dyDescent="0.3">
      <c r="A7102" s="4" t="s">
        <v>38</v>
      </c>
      <c r="B7102" s="5">
        <v>3038</v>
      </c>
      <c r="C7102" s="5">
        <v>200108</v>
      </c>
      <c r="D7102" s="6">
        <v>45688</v>
      </c>
      <c r="E7102" s="4" t="s">
        <v>7</v>
      </c>
      <c r="F7102" s="4">
        <v>2</v>
      </c>
      <c r="G7102" s="4">
        <v>8</v>
      </c>
      <c r="H7102" s="5">
        <v>4</v>
      </c>
      <c r="I7102" s="5"/>
      <c r="J7102" s="5"/>
      <c r="K7102" s="5"/>
      <c r="L7102" s="5"/>
      <c r="M7102" s="5"/>
      <c r="N7102" s="5"/>
      <c r="O7102" s="5"/>
    </row>
    <row r="7103" spans="1:15" hidden="1" x14ac:dyDescent="0.3">
      <c r="A7103" s="4" t="s">
        <v>38</v>
      </c>
      <c r="B7103" s="5">
        <v>3038</v>
      </c>
      <c r="C7103" s="5">
        <v>200108</v>
      </c>
      <c r="D7103" s="6">
        <v>45695</v>
      </c>
      <c r="E7103" s="4" t="s">
        <v>7</v>
      </c>
      <c r="F7103" s="4">
        <v>2</v>
      </c>
      <c r="G7103" s="4">
        <v>8</v>
      </c>
      <c r="H7103" s="5">
        <v>3</v>
      </c>
      <c r="I7103" s="5"/>
      <c r="J7103" s="5"/>
      <c r="K7103" s="5"/>
      <c r="L7103" s="5"/>
      <c r="M7103" s="5"/>
      <c r="N7103" s="5"/>
      <c r="O7103" s="5"/>
    </row>
    <row r="7104" spans="1:15" hidden="1" x14ac:dyDescent="0.3">
      <c r="A7104" s="4" t="s">
        <v>38</v>
      </c>
      <c r="B7104" s="5">
        <v>3038</v>
      </c>
      <c r="C7104" s="5">
        <v>200107</v>
      </c>
      <c r="D7104" s="6">
        <v>45331</v>
      </c>
      <c r="E7104" s="4" t="s">
        <v>8</v>
      </c>
      <c r="F7104" s="4">
        <v>2</v>
      </c>
      <c r="G7104" s="4">
        <v>8</v>
      </c>
      <c r="H7104" s="5">
        <v>167</v>
      </c>
      <c r="I7104" s="5"/>
      <c r="J7104" s="5"/>
      <c r="K7104" s="5"/>
      <c r="L7104" s="5"/>
      <c r="M7104" s="5"/>
      <c r="N7104" s="5"/>
      <c r="O7104" s="5"/>
    </row>
    <row r="7105" spans="1:15" hidden="1" x14ac:dyDescent="0.3">
      <c r="A7105" s="4" t="s">
        <v>38</v>
      </c>
      <c r="B7105" s="5">
        <v>3038</v>
      </c>
      <c r="C7105" s="5">
        <v>200107</v>
      </c>
      <c r="D7105" s="6">
        <v>45338</v>
      </c>
      <c r="E7105" s="4" t="s">
        <v>8</v>
      </c>
      <c r="F7105" s="4">
        <v>2</v>
      </c>
      <c r="G7105" s="4">
        <v>8</v>
      </c>
      <c r="H7105" s="5">
        <v>120</v>
      </c>
      <c r="I7105" s="5"/>
      <c r="J7105" s="5"/>
      <c r="K7105" s="5"/>
      <c r="L7105" s="5"/>
      <c r="M7105" s="5"/>
      <c r="N7105" s="5"/>
      <c r="O7105" s="5"/>
    </row>
    <row r="7106" spans="1:15" hidden="1" x14ac:dyDescent="0.3">
      <c r="A7106" s="4" t="s">
        <v>38</v>
      </c>
      <c r="B7106" s="5">
        <v>3038</v>
      </c>
      <c r="C7106" s="5">
        <v>200107</v>
      </c>
      <c r="D7106" s="6">
        <v>45345</v>
      </c>
      <c r="E7106" s="4" t="s">
        <v>8</v>
      </c>
      <c r="F7106" s="4">
        <v>2</v>
      </c>
      <c r="G7106" s="4">
        <v>8</v>
      </c>
      <c r="H7106" s="5">
        <v>217</v>
      </c>
      <c r="I7106" s="5"/>
      <c r="J7106" s="5"/>
      <c r="K7106" s="5"/>
      <c r="L7106" s="5"/>
      <c r="M7106" s="5"/>
      <c r="N7106" s="5"/>
      <c r="O7106" s="5"/>
    </row>
    <row r="7107" spans="1:15" hidden="1" x14ac:dyDescent="0.3">
      <c r="A7107" s="4" t="s">
        <v>38</v>
      </c>
      <c r="B7107" s="5">
        <v>3038</v>
      </c>
      <c r="C7107" s="5">
        <v>200107</v>
      </c>
      <c r="D7107" s="6">
        <v>45352</v>
      </c>
      <c r="E7107" s="4" t="s">
        <v>8</v>
      </c>
      <c r="F7107" s="4">
        <v>2</v>
      </c>
      <c r="G7107" s="4">
        <v>8</v>
      </c>
      <c r="H7107" s="5">
        <v>236</v>
      </c>
      <c r="I7107" s="5"/>
      <c r="J7107" s="5"/>
      <c r="K7107" s="5"/>
      <c r="L7107" s="5"/>
      <c r="M7107" s="5"/>
      <c r="N7107" s="5"/>
      <c r="O7107" s="5"/>
    </row>
    <row r="7108" spans="1:15" hidden="1" x14ac:dyDescent="0.3">
      <c r="A7108" s="4" t="s">
        <v>38</v>
      </c>
      <c r="B7108" s="5">
        <v>3038</v>
      </c>
      <c r="C7108" s="5">
        <v>200107</v>
      </c>
      <c r="D7108" s="6">
        <v>45359</v>
      </c>
      <c r="E7108" s="4" t="s">
        <v>8</v>
      </c>
      <c r="F7108" s="4">
        <v>2</v>
      </c>
      <c r="G7108" s="4">
        <v>8</v>
      </c>
      <c r="H7108" s="5">
        <v>153</v>
      </c>
      <c r="I7108" s="5"/>
      <c r="J7108" s="5"/>
      <c r="K7108" s="5"/>
      <c r="L7108" s="5"/>
      <c r="M7108" s="5"/>
      <c r="N7108" s="5"/>
      <c r="O7108" s="5"/>
    </row>
    <row r="7109" spans="1:15" hidden="1" x14ac:dyDescent="0.3">
      <c r="A7109" s="4" t="s">
        <v>38</v>
      </c>
      <c r="B7109" s="5">
        <v>3038</v>
      </c>
      <c r="C7109" s="5">
        <v>200107</v>
      </c>
      <c r="D7109" s="6">
        <v>45366</v>
      </c>
      <c r="E7109" s="4" t="s">
        <v>8</v>
      </c>
      <c r="F7109" s="4">
        <v>2</v>
      </c>
      <c r="G7109" s="4">
        <v>8</v>
      </c>
      <c r="H7109" s="5">
        <v>166</v>
      </c>
      <c r="I7109" s="5"/>
      <c r="J7109" s="5"/>
      <c r="K7109" s="5"/>
      <c r="L7109" s="5"/>
      <c r="M7109" s="5"/>
      <c r="N7109" s="5"/>
      <c r="O7109" s="5"/>
    </row>
    <row r="7110" spans="1:15" hidden="1" x14ac:dyDescent="0.3">
      <c r="A7110" s="4" t="s">
        <v>38</v>
      </c>
      <c r="B7110" s="5">
        <v>3038</v>
      </c>
      <c r="C7110" s="5">
        <v>200107</v>
      </c>
      <c r="D7110" s="6">
        <v>45373</v>
      </c>
      <c r="E7110" s="4" t="s">
        <v>8</v>
      </c>
      <c r="F7110" s="4">
        <v>2</v>
      </c>
      <c r="G7110" s="4">
        <v>8</v>
      </c>
      <c r="H7110" s="5">
        <v>217</v>
      </c>
      <c r="I7110" s="5"/>
      <c r="J7110" s="5"/>
      <c r="K7110" s="5"/>
      <c r="L7110" s="5"/>
      <c r="M7110" s="5"/>
      <c r="N7110" s="5"/>
      <c r="O7110" s="5"/>
    </row>
    <row r="7111" spans="1:15" hidden="1" x14ac:dyDescent="0.3">
      <c r="A7111" s="4" t="s">
        <v>38</v>
      </c>
      <c r="B7111" s="5">
        <v>3038</v>
      </c>
      <c r="C7111" s="5">
        <v>200107</v>
      </c>
      <c r="D7111" s="6">
        <v>45380</v>
      </c>
      <c r="E7111" s="4" t="s">
        <v>8</v>
      </c>
      <c r="F7111" s="4">
        <v>2</v>
      </c>
      <c r="G7111" s="4">
        <v>8</v>
      </c>
      <c r="H7111" s="5">
        <v>143</v>
      </c>
      <c r="I7111" s="5"/>
      <c r="J7111" s="5"/>
      <c r="K7111" s="5"/>
      <c r="L7111" s="5"/>
      <c r="M7111" s="5"/>
      <c r="N7111" s="5"/>
      <c r="O7111" s="5"/>
    </row>
    <row r="7112" spans="1:15" hidden="1" x14ac:dyDescent="0.3">
      <c r="A7112" s="4" t="s">
        <v>38</v>
      </c>
      <c r="B7112" s="5">
        <v>3038</v>
      </c>
      <c r="C7112" s="5">
        <v>200107</v>
      </c>
      <c r="D7112" s="6">
        <v>45387</v>
      </c>
      <c r="E7112" s="4" t="s">
        <v>8</v>
      </c>
      <c r="F7112" s="4">
        <v>2</v>
      </c>
      <c r="G7112" s="4">
        <v>8</v>
      </c>
      <c r="H7112" s="5">
        <v>135</v>
      </c>
      <c r="I7112" s="5"/>
      <c r="J7112" s="5"/>
      <c r="K7112" s="5"/>
      <c r="L7112" s="5"/>
      <c r="M7112" s="5"/>
      <c r="N7112" s="5"/>
      <c r="O7112" s="5"/>
    </row>
    <row r="7113" spans="1:15" hidden="1" x14ac:dyDescent="0.3">
      <c r="A7113" s="4" t="s">
        <v>38</v>
      </c>
      <c r="B7113" s="5">
        <v>3038</v>
      </c>
      <c r="C7113" s="5">
        <v>200107</v>
      </c>
      <c r="D7113" s="6">
        <v>45394</v>
      </c>
      <c r="E7113" s="4" t="s">
        <v>8</v>
      </c>
      <c r="F7113" s="4">
        <v>2</v>
      </c>
      <c r="G7113" s="4">
        <v>8</v>
      </c>
      <c r="H7113" s="5">
        <v>154</v>
      </c>
      <c r="I7113" s="5"/>
      <c r="J7113" s="5"/>
      <c r="K7113" s="5"/>
      <c r="L7113" s="5"/>
      <c r="M7113" s="5"/>
      <c r="N7113" s="5"/>
      <c r="O7113" s="5"/>
    </row>
    <row r="7114" spans="1:15" hidden="1" x14ac:dyDescent="0.3">
      <c r="A7114" s="4" t="s">
        <v>38</v>
      </c>
      <c r="B7114" s="5">
        <v>3038</v>
      </c>
      <c r="C7114" s="5">
        <v>200107</v>
      </c>
      <c r="D7114" s="6">
        <v>45401</v>
      </c>
      <c r="E7114" s="4" t="s">
        <v>8</v>
      </c>
      <c r="F7114" s="4">
        <v>2</v>
      </c>
      <c r="G7114" s="4">
        <v>8</v>
      </c>
      <c r="H7114" s="5">
        <v>191</v>
      </c>
      <c r="I7114" s="5"/>
      <c r="J7114" s="5"/>
      <c r="K7114" s="5"/>
      <c r="L7114" s="5"/>
      <c r="M7114" s="5"/>
      <c r="N7114" s="5"/>
      <c r="O7114" s="5"/>
    </row>
    <row r="7115" spans="1:15" hidden="1" x14ac:dyDescent="0.3">
      <c r="A7115" s="4" t="s">
        <v>38</v>
      </c>
      <c r="B7115" s="5">
        <v>3038</v>
      </c>
      <c r="C7115" s="5">
        <v>200107</v>
      </c>
      <c r="D7115" s="6">
        <v>45408</v>
      </c>
      <c r="E7115" s="4" t="s">
        <v>8</v>
      </c>
      <c r="F7115" s="4">
        <v>2</v>
      </c>
      <c r="G7115" s="4">
        <v>8</v>
      </c>
      <c r="H7115" s="5">
        <v>141</v>
      </c>
      <c r="I7115" s="5"/>
      <c r="J7115" s="5"/>
      <c r="K7115" s="5"/>
      <c r="L7115" s="5"/>
      <c r="M7115" s="5"/>
      <c r="N7115" s="5"/>
      <c r="O7115" s="5"/>
    </row>
    <row r="7116" spans="1:15" hidden="1" x14ac:dyDescent="0.3">
      <c r="A7116" s="4" t="s">
        <v>38</v>
      </c>
      <c r="B7116" s="5">
        <v>3038</v>
      </c>
      <c r="C7116" s="5">
        <v>200107</v>
      </c>
      <c r="D7116" s="6">
        <v>45415</v>
      </c>
      <c r="E7116" s="4" t="s">
        <v>8</v>
      </c>
      <c r="F7116" s="4">
        <v>2</v>
      </c>
      <c r="G7116" s="4">
        <v>8</v>
      </c>
      <c r="H7116" s="5">
        <v>150</v>
      </c>
      <c r="I7116" s="5"/>
      <c r="J7116" s="5"/>
      <c r="K7116" s="5"/>
      <c r="L7116" s="5"/>
      <c r="M7116" s="5"/>
      <c r="N7116" s="5"/>
      <c r="O7116" s="5"/>
    </row>
    <row r="7117" spans="1:15" hidden="1" x14ac:dyDescent="0.3">
      <c r="A7117" s="4" t="s">
        <v>38</v>
      </c>
      <c r="B7117" s="5">
        <v>3038</v>
      </c>
      <c r="C7117" s="5">
        <v>200107</v>
      </c>
      <c r="D7117" s="6">
        <v>45422</v>
      </c>
      <c r="E7117" s="4" t="s">
        <v>8</v>
      </c>
      <c r="F7117" s="4">
        <v>2</v>
      </c>
      <c r="G7117" s="4">
        <v>8</v>
      </c>
      <c r="H7117" s="5">
        <v>123</v>
      </c>
      <c r="I7117" s="5"/>
      <c r="J7117" s="5"/>
      <c r="K7117" s="5"/>
      <c r="L7117" s="5"/>
      <c r="M7117" s="5"/>
      <c r="N7117" s="5"/>
      <c r="O7117" s="5"/>
    </row>
    <row r="7118" spans="1:15" hidden="1" x14ac:dyDescent="0.3">
      <c r="A7118" s="4" t="s">
        <v>38</v>
      </c>
      <c r="B7118" s="5">
        <v>3038</v>
      </c>
      <c r="C7118" s="5">
        <v>200107</v>
      </c>
      <c r="D7118" s="6">
        <v>45429</v>
      </c>
      <c r="E7118" s="4" t="s">
        <v>8</v>
      </c>
      <c r="F7118" s="4">
        <v>2</v>
      </c>
      <c r="G7118" s="4">
        <v>8</v>
      </c>
      <c r="H7118" s="5">
        <v>123</v>
      </c>
      <c r="I7118" s="5"/>
      <c r="J7118" s="5"/>
      <c r="K7118" s="5"/>
      <c r="L7118" s="5"/>
      <c r="M7118" s="5"/>
      <c r="N7118" s="5"/>
      <c r="O7118" s="5"/>
    </row>
    <row r="7119" spans="1:15" hidden="1" x14ac:dyDescent="0.3">
      <c r="A7119" s="4" t="s">
        <v>38</v>
      </c>
      <c r="B7119" s="5">
        <v>3038</v>
      </c>
      <c r="C7119" s="5">
        <v>200107</v>
      </c>
      <c r="D7119" s="6">
        <v>45436</v>
      </c>
      <c r="E7119" s="4" t="s">
        <v>8</v>
      </c>
      <c r="F7119" s="4">
        <v>2</v>
      </c>
      <c r="G7119" s="4">
        <v>8</v>
      </c>
      <c r="H7119" s="5">
        <v>97</v>
      </c>
      <c r="I7119" s="5"/>
      <c r="J7119" s="5"/>
      <c r="K7119" s="5"/>
      <c r="L7119" s="5"/>
      <c r="M7119" s="5"/>
      <c r="N7119" s="5"/>
      <c r="O7119" s="5"/>
    </row>
    <row r="7120" spans="1:15" hidden="1" x14ac:dyDescent="0.3">
      <c r="A7120" s="4" t="s">
        <v>38</v>
      </c>
      <c r="B7120" s="5">
        <v>3038</v>
      </c>
      <c r="C7120" s="5">
        <v>200107</v>
      </c>
      <c r="D7120" s="6">
        <v>45443</v>
      </c>
      <c r="E7120" s="4" t="s">
        <v>8</v>
      </c>
      <c r="F7120" s="4">
        <v>2</v>
      </c>
      <c r="G7120" s="4">
        <v>8</v>
      </c>
      <c r="H7120" s="5">
        <v>85</v>
      </c>
      <c r="I7120" s="5"/>
      <c r="J7120" s="5"/>
      <c r="K7120" s="5"/>
      <c r="L7120" s="5"/>
      <c r="M7120" s="5"/>
      <c r="N7120" s="5"/>
      <c r="O7120" s="5"/>
    </row>
    <row r="7121" spans="1:15" hidden="1" x14ac:dyDescent="0.3">
      <c r="A7121" s="4" t="s">
        <v>38</v>
      </c>
      <c r="B7121" s="5">
        <v>3038</v>
      </c>
      <c r="C7121" s="5">
        <v>200107</v>
      </c>
      <c r="D7121" s="6">
        <v>45450</v>
      </c>
      <c r="E7121" s="4" t="s">
        <v>8</v>
      </c>
      <c r="F7121" s="4">
        <v>2</v>
      </c>
      <c r="G7121" s="4">
        <v>8</v>
      </c>
      <c r="H7121" s="5">
        <v>110</v>
      </c>
      <c r="I7121" s="5"/>
      <c r="J7121" s="5"/>
      <c r="K7121" s="5"/>
      <c r="L7121" s="5"/>
      <c r="M7121" s="5"/>
      <c r="N7121" s="5"/>
      <c r="O7121" s="5"/>
    </row>
    <row r="7122" spans="1:15" hidden="1" x14ac:dyDescent="0.3">
      <c r="A7122" s="4" t="s">
        <v>38</v>
      </c>
      <c r="B7122" s="5">
        <v>3038</v>
      </c>
      <c r="C7122" s="5">
        <v>200107</v>
      </c>
      <c r="D7122" s="6">
        <v>45457</v>
      </c>
      <c r="E7122" s="4" t="s">
        <v>8</v>
      </c>
      <c r="F7122" s="4">
        <v>2</v>
      </c>
      <c r="G7122" s="4">
        <v>8</v>
      </c>
      <c r="H7122" s="5">
        <v>118</v>
      </c>
      <c r="I7122" s="5"/>
      <c r="J7122" s="5"/>
      <c r="K7122" s="5"/>
      <c r="L7122" s="5"/>
      <c r="M7122" s="5"/>
      <c r="N7122" s="5"/>
      <c r="O7122" s="5"/>
    </row>
    <row r="7123" spans="1:15" hidden="1" x14ac:dyDescent="0.3">
      <c r="A7123" s="4" t="s">
        <v>38</v>
      </c>
      <c r="B7123" s="5">
        <v>3038</v>
      </c>
      <c r="C7123" s="5">
        <v>200107</v>
      </c>
      <c r="D7123" s="6">
        <v>45464</v>
      </c>
      <c r="E7123" s="4" t="s">
        <v>8</v>
      </c>
      <c r="F7123" s="4">
        <v>2</v>
      </c>
      <c r="G7123" s="4">
        <v>8</v>
      </c>
      <c r="H7123" s="5">
        <v>104</v>
      </c>
      <c r="I7123" s="5"/>
      <c r="J7123" s="5"/>
      <c r="K7123" s="5"/>
      <c r="L7123" s="5"/>
      <c r="M7123" s="5"/>
      <c r="N7123" s="5"/>
      <c r="O7123" s="5"/>
    </row>
    <row r="7124" spans="1:15" hidden="1" x14ac:dyDescent="0.3">
      <c r="A7124" s="4" t="s">
        <v>38</v>
      </c>
      <c r="B7124" s="5">
        <v>3038</v>
      </c>
      <c r="C7124" s="5">
        <v>200107</v>
      </c>
      <c r="D7124" s="6">
        <v>45471</v>
      </c>
      <c r="E7124" s="4" t="s">
        <v>8</v>
      </c>
      <c r="F7124" s="4">
        <v>2</v>
      </c>
      <c r="G7124" s="4">
        <v>8</v>
      </c>
      <c r="H7124" s="5">
        <v>165</v>
      </c>
      <c r="I7124" s="5"/>
      <c r="J7124" s="5"/>
      <c r="K7124" s="5"/>
      <c r="L7124" s="5"/>
      <c r="M7124" s="5"/>
      <c r="N7124" s="5"/>
      <c r="O7124" s="5"/>
    </row>
    <row r="7125" spans="1:15" hidden="1" x14ac:dyDescent="0.3">
      <c r="A7125" s="4" t="s">
        <v>38</v>
      </c>
      <c r="B7125" s="5">
        <v>3038</v>
      </c>
      <c r="C7125" s="5">
        <v>200107</v>
      </c>
      <c r="D7125" s="6">
        <v>45478</v>
      </c>
      <c r="E7125" s="4" t="s">
        <v>8</v>
      </c>
      <c r="F7125" s="4">
        <v>2</v>
      </c>
      <c r="G7125" s="4">
        <v>8</v>
      </c>
      <c r="H7125" s="5">
        <v>44</v>
      </c>
      <c r="I7125" s="5"/>
      <c r="J7125" s="5"/>
      <c r="K7125" s="5"/>
      <c r="L7125" s="5"/>
      <c r="M7125" s="5"/>
      <c r="N7125" s="5"/>
      <c r="O7125" s="5"/>
    </row>
    <row r="7126" spans="1:15" hidden="1" x14ac:dyDescent="0.3">
      <c r="A7126" s="4" t="s">
        <v>38</v>
      </c>
      <c r="B7126" s="5">
        <v>3038</v>
      </c>
      <c r="C7126" s="5">
        <v>200107</v>
      </c>
      <c r="D7126" s="6">
        <v>45485</v>
      </c>
      <c r="E7126" s="4" t="s">
        <v>8</v>
      </c>
      <c r="F7126" s="4">
        <v>2</v>
      </c>
      <c r="G7126" s="4">
        <v>8</v>
      </c>
      <c r="H7126" s="5">
        <v>158</v>
      </c>
      <c r="I7126" s="5"/>
      <c r="J7126" s="5"/>
      <c r="K7126" s="5"/>
      <c r="L7126" s="5"/>
      <c r="M7126" s="5"/>
      <c r="N7126" s="5"/>
      <c r="O7126" s="5"/>
    </row>
    <row r="7127" spans="1:15" hidden="1" x14ac:dyDescent="0.3">
      <c r="A7127" s="4" t="s">
        <v>38</v>
      </c>
      <c r="B7127" s="5">
        <v>3038</v>
      </c>
      <c r="C7127" s="5">
        <v>200107</v>
      </c>
      <c r="D7127" s="6">
        <v>45492</v>
      </c>
      <c r="E7127" s="4" t="s">
        <v>8</v>
      </c>
      <c r="F7127" s="4">
        <v>2</v>
      </c>
      <c r="G7127" s="4">
        <v>8</v>
      </c>
      <c r="H7127" s="5">
        <v>168</v>
      </c>
      <c r="I7127" s="5"/>
      <c r="J7127" s="5"/>
      <c r="K7127" s="5"/>
      <c r="L7127" s="5"/>
      <c r="M7127" s="5"/>
      <c r="N7127" s="5"/>
      <c r="O7127" s="5"/>
    </row>
    <row r="7128" spans="1:15" hidden="1" x14ac:dyDescent="0.3">
      <c r="A7128" s="4" t="s">
        <v>38</v>
      </c>
      <c r="B7128" s="5">
        <v>3038</v>
      </c>
      <c r="C7128" s="5">
        <v>200107</v>
      </c>
      <c r="D7128" s="6">
        <v>45499</v>
      </c>
      <c r="E7128" s="4" t="s">
        <v>8</v>
      </c>
      <c r="F7128" s="4">
        <v>2</v>
      </c>
      <c r="G7128" s="4">
        <v>8</v>
      </c>
      <c r="H7128" s="5">
        <v>165</v>
      </c>
      <c r="I7128" s="5"/>
      <c r="J7128" s="5"/>
      <c r="K7128" s="5"/>
      <c r="L7128" s="5"/>
      <c r="M7128" s="5"/>
      <c r="N7128" s="5"/>
      <c r="O7128" s="5"/>
    </row>
    <row r="7129" spans="1:15" hidden="1" x14ac:dyDescent="0.3">
      <c r="A7129" s="4" t="s">
        <v>38</v>
      </c>
      <c r="B7129" s="5">
        <v>3038</v>
      </c>
      <c r="C7129" s="5">
        <v>200107</v>
      </c>
      <c r="D7129" s="6">
        <v>45506</v>
      </c>
      <c r="E7129" s="4" t="s">
        <v>8</v>
      </c>
      <c r="F7129" s="4">
        <v>2</v>
      </c>
      <c r="G7129" s="4">
        <v>8</v>
      </c>
      <c r="H7129" s="5">
        <v>68</v>
      </c>
      <c r="I7129" s="5"/>
      <c r="J7129" s="5"/>
      <c r="K7129" s="5"/>
      <c r="L7129" s="5"/>
      <c r="M7129" s="5"/>
      <c r="N7129" s="5"/>
      <c r="O7129" s="5"/>
    </row>
    <row r="7130" spans="1:15" hidden="1" x14ac:dyDescent="0.3">
      <c r="A7130" s="4" t="s">
        <v>38</v>
      </c>
      <c r="B7130" s="5">
        <v>3038</v>
      </c>
      <c r="C7130" s="5">
        <v>200107</v>
      </c>
      <c r="D7130" s="6">
        <v>45513</v>
      </c>
      <c r="E7130" s="4" t="s">
        <v>8</v>
      </c>
      <c r="F7130" s="4">
        <v>2</v>
      </c>
      <c r="G7130" s="4">
        <v>8</v>
      </c>
      <c r="H7130" s="5">
        <v>78</v>
      </c>
      <c r="I7130" s="5"/>
      <c r="J7130" s="5"/>
      <c r="K7130" s="5"/>
      <c r="L7130" s="5"/>
      <c r="M7130" s="5"/>
      <c r="N7130" s="5"/>
      <c r="O7130" s="5"/>
    </row>
    <row r="7131" spans="1:15" hidden="1" x14ac:dyDescent="0.3">
      <c r="A7131" s="4" t="s">
        <v>38</v>
      </c>
      <c r="B7131" s="5">
        <v>3038</v>
      </c>
      <c r="C7131" s="5">
        <v>200107</v>
      </c>
      <c r="D7131" s="6">
        <v>45520</v>
      </c>
      <c r="E7131" s="4" t="s">
        <v>8</v>
      </c>
      <c r="F7131" s="4">
        <v>2</v>
      </c>
      <c r="G7131" s="4">
        <v>8</v>
      </c>
      <c r="H7131" s="5">
        <v>147</v>
      </c>
      <c r="I7131" s="5"/>
      <c r="J7131" s="5"/>
      <c r="K7131" s="5"/>
      <c r="L7131" s="5"/>
      <c r="M7131" s="5"/>
      <c r="N7131" s="5"/>
      <c r="O7131" s="5"/>
    </row>
    <row r="7132" spans="1:15" hidden="1" x14ac:dyDescent="0.3">
      <c r="A7132" s="4" t="s">
        <v>38</v>
      </c>
      <c r="B7132" s="5">
        <v>3038</v>
      </c>
      <c r="C7132" s="5">
        <v>200107</v>
      </c>
      <c r="D7132" s="6">
        <v>45527</v>
      </c>
      <c r="E7132" s="4" t="s">
        <v>8</v>
      </c>
      <c r="F7132" s="4">
        <v>2</v>
      </c>
      <c r="G7132" s="4">
        <v>8</v>
      </c>
      <c r="H7132" s="5">
        <v>98</v>
      </c>
      <c r="I7132" s="5"/>
      <c r="J7132" s="5"/>
      <c r="K7132" s="5"/>
      <c r="L7132" s="5"/>
      <c r="M7132" s="5"/>
      <c r="N7132" s="5"/>
      <c r="O7132" s="5"/>
    </row>
    <row r="7133" spans="1:15" hidden="1" x14ac:dyDescent="0.3">
      <c r="A7133" s="4" t="s">
        <v>38</v>
      </c>
      <c r="B7133" s="5">
        <v>3038</v>
      </c>
      <c r="C7133" s="5">
        <v>200107</v>
      </c>
      <c r="D7133" s="6">
        <v>45534</v>
      </c>
      <c r="E7133" s="4" t="s">
        <v>8</v>
      </c>
      <c r="F7133" s="4">
        <v>2</v>
      </c>
      <c r="G7133" s="4">
        <v>8</v>
      </c>
      <c r="H7133" s="5">
        <v>87</v>
      </c>
      <c r="I7133" s="5"/>
      <c r="J7133" s="5"/>
      <c r="K7133" s="5"/>
      <c r="L7133" s="5"/>
      <c r="M7133" s="5"/>
      <c r="N7133" s="5"/>
      <c r="O7133" s="5"/>
    </row>
    <row r="7134" spans="1:15" hidden="1" x14ac:dyDescent="0.3">
      <c r="A7134" s="4" t="s">
        <v>38</v>
      </c>
      <c r="B7134" s="5">
        <v>3038</v>
      </c>
      <c r="C7134" s="5">
        <v>200107</v>
      </c>
      <c r="D7134" s="6">
        <v>45541</v>
      </c>
      <c r="E7134" s="4" t="s">
        <v>8</v>
      </c>
      <c r="F7134" s="4">
        <v>2</v>
      </c>
      <c r="G7134" s="4">
        <v>8</v>
      </c>
      <c r="H7134" s="5">
        <v>73</v>
      </c>
      <c r="I7134" s="5"/>
      <c r="J7134" s="5"/>
      <c r="K7134" s="5"/>
      <c r="L7134" s="5"/>
      <c r="M7134" s="5"/>
      <c r="N7134" s="5"/>
      <c r="O7134" s="5"/>
    </row>
    <row r="7135" spans="1:15" hidden="1" x14ac:dyDescent="0.3">
      <c r="A7135" s="4" t="s">
        <v>38</v>
      </c>
      <c r="B7135" s="5">
        <v>3038</v>
      </c>
      <c r="C7135" s="5">
        <v>200107</v>
      </c>
      <c r="D7135" s="6">
        <v>45548</v>
      </c>
      <c r="E7135" s="4" t="s">
        <v>8</v>
      </c>
      <c r="F7135" s="4">
        <v>2</v>
      </c>
      <c r="G7135" s="4">
        <v>8</v>
      </c>
      <c r="H7135" s="5">
        <v>152</v>
      </c>
      <c r="I7135" s="5"/>
      <c r="J7135" s="5"/>
      <c r="K7135" s="5"/>
      <c r="L7135" s="5"/>
      <c r="M7135" s="5"/>
      <c r="N7135" s="5"/>
      <c r="O7135" s="5"/>
    </row>
    <row r="7136" spans="1:15" hidden="1" x14ac:dyDescent="0.3">
      <c r="A7136" s="4" t="s">
        <v>38</v>
      </c>
      <c r="B7136" s="5">
        <v>3038</v>
      </c>
      <c r="C7136" s="5">
        <v>200107</v>
      </c>
      <c r="D7136" s="6">
        <v>45555</v>
      </c>
      <c r="E7136" s="4" t="s">
        <v>8</v>
      </c>
      <c r="F7136" s="4">
        <v>2</v>
      </c>
      <c r="G7136" s="4">
        <v>8</v>
      </c>
      <c r="H7136" s="5">
        <v>145</v>
      </c>
      <c r="I7136" s="5"/>
      <c r="J7136" s="5"/>
      <c r="K7136" s="5"/>
      <c r="L7136" s="5"/>
      <c r="M7136" s="5"/>
      <c r="N7136" s="5"/>
      <c r="O7136" s="5"/>
    </row>
    <row r="7137" spans="1:15" hidden="1" x14ac:dyDescent="0.3">
      <c r="A7137" s="4" t="s">
        <v>38</v>
      </c>
      <c r="B7137" s="5">
        <v>3038</v>
      </c>
      <c r="C7137" s="5">
        <v>200107</v>
      </c>
      <c r="D7137" s="6">
        <v>45562</v>
      </c>
      <c r="E7137" s="4" t="s">
        <v>8</v>
      </c>
      <c r="F7137" s="4">
        <v>2</v>
      </c>
      <c r="G7137" s="4">
        <v>8</v>
      </c>
      <c r="H7137" s="5">
        <v>76</v>
      </c>
      <c r="I7137" s="5"/>
      <c r="J7137" s="5"/>
      <c r="K7137" s="5"/>
      <c r="L7137" s="5"/>
      <c r="M7137" s="5"/>
      <c r="N7137" s="5"/>
      <c r="O7137" s="5"/>
    </row>
    <row r="7138" spans="1:15" hidden="1" x14ac:dyDescent="0.3">
      <c r="A7138" s="4" t="s">
        <v>38</v>
      </c>
      <c r="B7138" s="5">
        <v>3038</v>
      </c>
      <c r="C7138" s="5">
        <v>200107</v>
      </c>
      <c r="D7138" s="6">
        <v>45569</v>
      </c>
      <c r="E7138" s="4" t="s">
        <v>8</v>
      </c>
      <c r="F7138" s="4">
        <v>2</v>
      </c>
      <c r="G7138" s="4">
        <v>8</v>
      </c>
      <c r="H7138" s="5">
        <v>91</v>
      </c>
      <c r="I7138" s="5"/>
      <c r="J7138" s="5"/>
      <c r="K7138" s="5"/>
      <c r="L7138" s="5"/>
      <c r="M7138" s="5"/>
      <c r="N7138" s="5"/>
      <c r="O7138" s="5"/>
    </row>
    <row r="7139" spans="1:15" hidden="1" x14ac:dyDescent="0.3">
      <c r="A7139" s="4" t="s">
        <v>38</v>
      </c>
      <c r="B7139" s="5">
        <v>3038</v>
      </c>
      <c r="C7139" s="5">
        <v>200107</v>
      </c>
      <c r="D7139" s="6">
        <v>45576</v>
      </c>
      <c r="E7139" s="4" t="s">
        <v>8</v>
      </c>
      <c r="F7139" s="4">
        <v>2</v>
      </c>
      <c r="G7139" s="4">
        <v>8</v>
      </c>
      <c r="H7139" s="5">
        <v>139</v>
      </c>
      <c r="I7139" s="5"/>
      <c r="J7139" s="5"/>
      <c r="K7139" s="5"/>
      <c r="L7139" s="5"/>
      <c r="M7139" s="5"/>
      <c r="N7139" s="5"/>
      <c r="O7139" s="5"/>
    </row>
    <row r="7140" spans="1:15" hidden="1" x14ac:dyDescent="0.3">
      <c r="A7140" s="4" t="s">
        <v>38</v>
      </c>
      <c r="B7140" s="5">
        <v>3038</v>
      </c>
      <c r="C7140" s="5">
        <v>200107</v>
      </c>
      <c r="D7140" s="6">
        <v>45583</v>
      </c>
      <c r="E7140" s="4" t="s">
        <v>8</v>
      </c>
      <c r="F7140" s="4">
        <v>2</v>
      </c>
      <c r="G7140" s="4">
        <v>8</v>
      </c>
      <c r="H7140" s="5">
        <v>111</v>
      </c>
      <c r="I7140" s="5"/>
      <c r="J7140" s="5"/>
      <c r="K7140" s="5"/>
      <c r="L7140" s="5"/>
      <c r="M7140" s="5"/>
      <c r="N7140" s="5"/>
      <c r="O7140" s="5"/>
    </row>
    <row r="7141" spans="1:15" hidden="1" x14ac:dyDescent="0.3">
      <c r="A7141" s="4" t="s">
        <v>38</v>
      </c>
      <c r="B7141" s="5">
        <v>3038</v>
      </c>
      <c r="C7141" s="5">
        <v>200107</v>
      </c>
      <c r="D7141" s="6">
        <v>45590</v>
      </c>
      <c r="E7141" s="4" t="s">
        <v>8</v>
      </c>
      <c r="F7141" s="4">
        <v>2</v>
      </c>
      <c r="G7141" s="4">
        <v>8</v>
      </c>
      <c r="H7141" s="5">
        <v>86</v>
      </c>
      <c r="I7141" s="5"/>
      <c r="J7141" s="5"/>
      <c r="K7141" s="5"/>
      <c r="L7141" s="5"/>
      <c r="M7141" s="5"/>
      <c r="N7141" s="5"/>
      <c r="O7141" s="5"/>
    </row>
    <row r="7142" spans="1:15" hidden="1" x14ac:dyDescent="0.3">
      <c r="A7142" s="4" t="s">
        <v>38</v>
      </c>
      <c r="B7142" s="5">
        <v>3038</v>
      </c>
      <c r="C7142" s="5">
        <v>200107</v>
      </c>
      <c r="D7142" s="6">
        <v>45597</v>
      </c>
      <c r="E7142" s="4" t="s">
        <v>8</v>
      </c>
      <c r="F7142" s="4">
        <v>2</v>
      </c>
      <c r="G7142" s="4">
        <v>8</v>
      </c>
      <c r="H7142" s="5">
        <v>95</v>
      </c>
      <c r="I7142" s="5"/>
      <c r="J7142" s="5"/>
      <c r="K7142" s="5"/>
      <c r="L7142" s="5"/>
      <c r="M7142" s="5"/>
      <c r="N7142" s="5"/>
      <c r="O7142" s="5"/>
    </row>
    <row r="7143" spans="1:15" hidden="1" x14ac:dyDescent="0.3">
      <c r="A7143" s="4" t="s">
        <v>38</v>
      </c>
      <c r="B7143" s="5">
        <v>3038</v>
      </c>
      <c r="C7143" s="5">
        <v>200107</v>
      </c>
      <c r="D7143" s="6">
        <v>45604</v>
      </c>
      <c r="E7143" s="4" t="s">
        <v>8</v>
      </c>
      <c r="F7143" s="4">
        <v>2</v>
      </c>
      <c r="G7143" s="4">
        <v>8</v>
      </c>
      <c r="H7143" s="5">
        <v>151</v>
      </c>
      <c r="I7143" s="5"/>
      <c r="J7143" s="5"/>
      <c r="K7143" s="5"/>
      <c r="L7143" s="5"/>
      <c r="M7143" s="5"/>
      <c r="N7143" s="5"/>
      <c r="O7143" s="5"/>
    </row>
    <row r="7144" spans="1:15" hidden="1" x14ac:dyDescent="0.3">
      <c r="A7144" s="4" t="s">
        <v>38</v>
      </c>
      <c r="B7144" s="5">
        <v>3038</v>
      </c>
      <c r="C7144" s="5">
        <v>200107</v>
      </c>
      <c r="D7144" s="6">
        <v>45611</v>
      </c>
      <c r="E7144" s="4" t="s">
        <v>8</v>
      </c>
      <c r="F7144" s="4">
        <v>2</v>
      </c>
      <c r="G7144" s="4">
        <v>8</v>
      </c>
      <c r="H7144" s="5">
        <v>86</v>
      </c>
      <c r="I7144" s="5"/>
      <c r="J7144" s="5"/>
      <c r="K7144" s="5"/>
      <c r="L7144" s="5"/>
      <c r="M7144" s="5"/>
      <c r="N7144" s="5"/>
      <c r="O7144" s="5"/>
    </row>
    <row r="7145" spans="1:15" hidden="1" x14ac:dyDescent="0.3">
      <c r="A7145" s="4" t="s">
        <v>38</v>
      </c>
      <c r="B7145" s="5">
        <v>3038</v>
      </c>
      <c r="C7145" s="5">
        <v>200107</v>
      </c>
      <c r="D7145" s="6">
        <v>45618</v>
      </c>
      <c r="E7145" s="4" t="s">
        <v>8</v>
      </c>
      <c r="F7145" s="4">
        <v>2</v>
      </c>
      <c r="G7145" s="4">
        <v>8</v>
      </c>
      <c r="H7145" s="5">
        <v>89</v>
      </c>
      <c r="I7145" s="5"/>
      <c r="J7145" s="5"/>
      <c r="K7145" s="5"/>
      <c r="L7145" s="5"/>
      <c r="M7145" s="5"/>
      <c r="N7145" s="5"/>
      <c r="O7145" s="5"/>
    </row>
    <row r="7146" spans="1:15" hidden="1" x14ac:dyDescent="0.3">
      <c r="A7146" s="4" t="s">
        <v>38</v>
      </c>
      <c r="B7146" s="5">
        <v>3038</v>
      </c>
      <c r="C7146" s="5">
        <v>200107</v>
      </c>
      <c r="D7146" s="6">
        <v>45625</v>
      </c>
      <c r="E7146" s="4" t="s">
        <v>8</v>
      </c>
      <c r="F7146" s="4">
        <v>2</v>
      </c>
      <c r="G7146" s="4">
        <v>8</v>
      </c>
      <c r="H7146" s="5">
        <v>72</v>
      </c>
      <c r="I7146" s="5"/>
      <c r="J7146" s="5"/>
      <c r="K7146" s="5"/>
      <c r="L7146" s="5"/>
      <c r="M7146" s="5"/>
      <c r="N7146" s="5"/>
      <c r="O7146" s="5"/>
    </row>
    <row r="7147" spans="1:15" hidden="1" x14ac:dyDescent="0.3">
      <c r="A7147" s="4" t="s">
        <v>38</v>
      </c>
      <c r="B7147" s="5">
        <v>3038</v>
      </c>
      <c r="C7147" s="5">
        <v>200107</v>
      </c>
      <c r="D7147" s="6">
        <v>45632</v>
      </c>
      <c r="E7147" s="4" t="s">
        <v>8</v>
      </c>
      <c r="F7147" s="4">
        <v>2</v>
      </c>
      <c r="G7147" s="4">
        <v>8</v>
      </c>
      <c r="H7147" s="5">
        <v>78</v>
      </c>
      <c r="I7147" s="5"/>
      <c r="J7147" s="5"/>
      <c r="K7147" s="5"/>
      <c r="L7147" s="5"/>
      <c r="M7147" s="5"/>
      <c r="N7147" s="5"/>
      <c r="O7147" s="5"/>
    </row>
    <row r="7148" spans="1:15" hidden="1" x14ac:dyDescent="0.3">
      <c r="A7148" s="4" t="s">
        <v>38</v>
      </c>
      <c r="B7148" s="5">
        <v>3038</v>
      </c>
      <c r="C7148" s="5">
        <v>200107</v>
      </c>
      <c r="D7148" s="6">
        <v>45639</v>
      </c>
      <c r="E7148" s="4" t="s">
        <v>8</v>
      </c>
      <c r="F7148" s="4">
        <v>2</v>
      </c>
      <c r="G7148" s="4">
        <v>8</v>
      </c>
      <c r="H7148" s="5">
        <v>91</v>
      </c>
      <c r="I7148" s="5"/>
      <c r="J7148" s="5"/>
      <c r="K7148" s="5"/>
      <c r="L7148" s="5"/>
      <c r="M7148" s="5"/>
      <c r="N7148" s="5"/>
      <c r="O7148" s="5"/>
    </row>
    <row r="7149" spans="1:15" hidden="1" x14ac:dyDescent="0.3">
      <c r="A7149" s="4" t="s">
        <v>38</v>
      </c>
      <c r="B7149" s="5">
        <v>3038</v>
      </c>
      <c r="C7149" s="5">
        <v>200107</v>
      </c>
      <c r="D7149" s="6">
        <v>45646</v>
      </c>
      <c r="E7149" s="4" t="s">
        <v>8</v>
      </c>
      <c r="F7149" s="4">
        <v>2</v>
      </c>
      <c r="G7149" s="4">
        <v>8</v>
      </c>
      <c r="H7149" s="5">
        <v>135</v>
      </c>
      <c r="I7149" s="5"/>
      <c r="J7149" s="5"/>
      <c r="K7149" s="5"/>
      <c r="L7149" s="5"/>
      <c r="M7149" s="5"/>
      <c r="N7149" s="5"/>
      <c r="O7149" s="5"/>
    </row>
    <row r="7150" spans="1:15" hidden="1" x14ac:dyDescent="0.3">
      <c r="A7150" s="4" t="s">
        <v>38</v>
      </c>
      <c r="B7150" s="5">
        <v>3038</v>
      </c>
      <c r="C7150" s="5">
        <v>200107</v>
      </c>
      <c r="D7150" s="6">
        <v>45653</v>
      </c>
      <c r="E7150" s="4" t="s">
        <v>8</v>
      </c>
      <c r="F7150" s="4">
        <v>2</v>
      </c>
      <c r="G7150" s="4">
        <v>8</v>
      </c>
      <c r="H7150" s="5">
        <v>73</v>
      </c>
      <c r="I7150" s="5"/>
      <c r="J7150" s="5"/>
      <c r="K7150" s="5"/>
      <c r="L7150" s="5"/>
      <c r="M7150" s="5"/>
      <c r="N7150" s="5"/>
      <c r="O7150" s="5"/>
    </row>
    <row r="7151" spans="1:15" hidden="1" x14ac:dyDescent="0.3">
      <c r="A7151" s="4" t="s">
        <v>38</v>
      </c>
      <c r="B7151" s="5">
        <v>3038</v>
      </c>
      <c r="C7151" s="5">
        <v>200107</v>
      </c>
      <c r="D7151" s="6">
        <v>45660</v>
      </c>
      <c r="E7151" s="4" t="s">
        <v>8</v>
      </c>
      <c r="F7151" s="4">
        <v>2</v>
      </c>
      <c r="G7151" s="4">
        <v>8</v>
      </c>
      <c r="H7151" s="5">
        <v>115</v>
      </c>
      <c r="I7151" s="5"/>
      <c r="J7151" s="5"/>
      <c r="K7151" s="5"/>
      <c r="L7151" s="5"/>
      <c r="M7151" s="5"/>
      <c r="N7151" s="5"/>
      <c r="O7151" s="5"/>
    </row>
    <row r="7152" spans="1:15" hidden="1" x14ac:dyDescent="0.3">
      <c r="A7152" s="4" t="s">
        <v>38</v>
      </c>
      <c r="B7152" s="5">
        <v>3038</v>
      </c>
      <c r="C7152" s="5">
        <v>200107</v>
      </c>
      <c r="D7152" s="6">
        <v>45667</v>
      </c>
      <c r="E7152" s="4" t="s">
        <v>8</v>
      </c>
      <c r="F7152" s="4">
        <v>2</v>
      </c>
      <c r="G7152" s="4">
        <v>8</v>
      </c>
      <c r="H7152" s="5">
        <v>149</v>
      </c>
      <c r="I7152" s="5"/>
      <c r="J7152" s="5"/>
      <c r="K7152" s="5"/>
      <c r="L7152" s="5"/>
      <c r="M7152" s="5"/>
      <c r="N7152" s="5"/>
      <c r="O7152" s="5"/>
    </row>
    <row r="7153" spans="1:15" hidden="1" x14ac:dyDescent="0.3">
      <c r="A7153" s="4" t="s">
        <v>38</v>
      </c>
      <c r="B7153" s="5">
        <v>3038</v>
      </c>
      <c r="C7153" s="5">
        <v>200107</v>
      </c>
      <c r="D7153" s="6">
        <v>45674</v>
      </c>
      <c r="E7153" s="4" t="s">
        <v>8</v>
      </c>
      <c r="F7153" s="4">
        <v>2</v>
      </c>
      <c r="G7153" s="4">
        <v>8</v>
      </c>
      <c r="H7153" s="5">
        <v>190</v>
      </c>
      <c r="I7153" s="5"/>
      <c r="J7153" s="5"/>
      <c r="K7153" s="5"/>
      <c r="L7153" s="5"/>
      <c r="M7153" s="5"/>
      <c r="N7153" s="5"/>
      <c r="O7153" s="5"/>
    </row>
    <row r="7154" spans="1:15" hidden="1" x14ac:dyDescent="0.3">
      <c r="A7154" s="4" t="s">
        <v>38</v>
      </c>
      <c r="B7154" s="5">
        <v>3038</v>
      </c>
      <c r="C7154" s="5">
        <v>200107</v>
      </c>
      <c r="D7154" s="6">
        <v>45681</v>
      </c>
      <c r="E7154" s="4" t="s">
        <v>8</v>
      </c>
      <c r="F7154" s="4">
        <v>2</v>
      </c>
      <c r="G7154" s="4">
        <v>8</v>
      </c>
      <c r="H7154" s="5">
        <v>174</v>
      </c>
      <c r="I7154" s="5"/>
      <c r="J7154" s="5"/>
      <c r="K7154" s="5"/>
      <c r="L7154" s="5"/>
      <c r="M7154" s="5"/>
      <c r="N7154" s="5"/>
      <c r="O7154" s="5"/>
    </row>
    <row r="7155" spans="1:15" hidden="1" x14ac:dyDescent="0.3">
      <c r="A7155" s="4" t="s">
        <v>38</v>
      </c>
      <c r="B7155" s="5">
        <v>3038</v>
      </c>
      <c r="C7155" s="5">
        <v>200107</v>
      </c>
      <c r="D7155" s="6">
        <v>45688</v>
      </c>
      <c r="E7155" s="4" t="s">
        <v>8</v>
      </c>
      <c r="F7155" s="4">
        <v>2</v>
      </c>
      <c r="G7155" s="4">
        <v>8</v>
      </c>
      <c r="H7155" s="5">
        <v>147</v>
      </c>
      <c r="I7155" s="5"/>
      <c r="J7155" s="5"/>
      <c r="K7155" s="5"/>
      <c r="L7155" s="5"/>
      <c r="M7155" s="5"/>
      <c r="N7155" s="5"/>
      <c r="O7155" s="5"/>
    </row>
    <row r="7156" spans="1:15" hidden="1" x14ac:dyDescent="0.3">
      <c r="A7156" s="4" t="s">
        <v>38</v>
      </c>
      <c r="B7156" s="5">
        <v>3038</v>
      </c>
      <c r="C7156" s="5">
        <v>200107</v>
      </c>
      <c r="D7156" s="6">
        <v>45695</v>
      </c>
      <c r="E7156" s="4" t="s">
        <v>8</v>
      </c>
      <c r="F7156" s="4">
        <v>2</v>
      </c>
      <c r="G7156" s="4">
        <v>8</v>
      </c>
      <c r="H7156" s="5">
        <v>248</v>
      </c>
      <c r="I7156" s="5"/>
      <c r="J7156" s="5"/>
      <c r="K7156" s="5"/>
      <c r="L7156" s="5"/>
      <c r="M7156" s="5"/>
      <c r="N7156" s="5"/>
      <c r="O7156" s="5"/>
    </row>
    <row r="7157" spans="1:15" hidden="1" x14ac:dyDescent="0.3">
      <c r="A7157" s="4" t="s">
        <v>38</v>
      </c>
      <c r="B7157" s="5">
        <v>3038</v>
      </c>
      <c r="C7157" s="5">
        <v>200127</v>
      </c>
      <c r="D7157" s="6">
        <v>45331</v>
      </c>
      <c r="E7157" s="4" t="s">
        <v>9</v>
      </c>
      <c r="F7157" s="4">
        <v>2</v>
      </c>
      <c r="G7157" s="4">
        <v>8</v>
      </c>
      <c r="H7157" s="5">
        <v>480</v>
      </c>
      <c r="I7157" s="5"/>
      <c r="J7157" s="5"/>
      <c r="K7157" s="5"/>
      <c r="L7157" s="5"/>
      <c r="M7157" s="5"/>
      <c r="N7157" s="5"/>
      <c r="O7157" s="5"/>
    </row>
    <row r="7158" spans="1:15" hidden="1" x14ac:dyDescent="0.3">
      <c r="A7158" s="4" t="s">
        <v>38</v>
      </c>
      <c r="B7158" s="5">
        <v>3038</v>
      </c>
      <c r="C7158" s="5">
        <v>200127</v>
      </c>
      <c r="D7158" s="6">
        <v>45338</v>
      </c>
      <c r="E7158" s="4" t="s">
        <v>9</v>
      </c>
      <c r="F7158" s="4">
        <v>2</v>
      </c>
      <c r="G7158" s="4">
        <v>8</v>
      </c>
      <c r="H7158" s="5">
        <v>663</v>
      </c>
      <c r="I7158" s="5"/>
      <c r="J7158" s="5"/>
      <c r="K7158" s="5"/>
      <c r="L7158" s="5"/>
      <c r="M7158" s="5"/>
      <c r="N7158" s="5"/>
      <c r="O7158" s="5"/>
    </row>
    <row r="7159" spans="1:15" hidden="1" x14ac:dyDescent="0.3">
      <c r="A7159" s="4" t="s">
        <v>38</v>
      </c>
      <c r="B7159" s="5">
        <v>3038</v>
      </c>
      <c r="C7159" s="5">
        <v>200127</v>
      </c>
      <c r="D7159" s="6">
        <v>45345</v>
      </c>
      <c r="E7159" s="4" t="s">
        <v>9</v>
      </c>
      <c r="F7159" s="4">
        <v>2</v>
      </c>
      <c r="G7159" s="4">
        <v>8</v>
      </c>
      <c r="H7159" s="5">
        <v>612</v>
      </c>
      <c r="I7159" s="5"/>
      <c r="J7159" s="5"/>
      <c r="K7159" s="5"/>
      <c r="L7159" s="5"/>
      <c r="M7159" s="5"/>
      <c r="N7159" s="5"/>
      <c r="O7159" s="5"/>
    </row>
    <row r="7160" spans="1:15" hidden="1" x14ac:dyDescent="0.3">
      <c r="A7160" s="4" t="s">
        <v>38</v>
      </c>
      <c r="B7160" s="5">
        <v>3038</v>
      </c>
      <c r="C7160" s="5">
        <v>200127</v>
      </c>
      <c r="D7160" s="6">
        <v>45352</v>
      </c>
      <c r="E7160" s="4" t="s">
        <v>9</v>
      </c>
      <c r="F7160" s="4">
        <v>2</v>
      </c>
      <c r="G7160" s="4">
        <v>8</v>
      </c>
      <c r="H7160" s="5">
        <v>660</v>
      </c>
      <c r="I7160" s="5"/>
      <c r="J7160" s="5"/>
      <c r="K7160" s="5"/>
      <c r="L7160" s="5"/>
      <c r="M7160" s="5"/>
      <c r="N7160" s="5"/>
      <c r="O7160" s="5"/>
    </row>
    <row r="7161" spans="1:15" hidden="1" x14ac:dyDescent="0.3">
      <c r="A7161" s="4" t="s">
        <v>38</v>
      </c>
      <c r="B7161" s="5">
        <v>3038</v>
      </c>
      <c r="C7161" s="5">
        <v>200127</v>
      </c>
      <c r="D7161" s="6">
        <v>45359</v>
      </c>
      <c r="E7161" s="4" t="s">
        <v>9</v>
      </c>
      <c r="F7161" s="4">
        <v>2</v>
      </c>
      <c r="G7161" s="4">
        <v>8</v>
      </c>
      <c r="H7161" s="5">
        <v>565</v>
      </c>
      <c r="I7161" s="5"/>
      <c r="J7161" s="5"/>
      <c r="K7161" s="5"/>
      <c r="L7161" s="5"/>
      <c r="M7161" s="5"/>
      <c r="N7161" s="5"/>
      <c r="O7161" s="5"/>
    </row>
    <row r="7162" spans="1:15" hidden="1" x14ac:dyDescent="0.3">
      <c r="A7162" s="4" t="s">
        <v>38</v>
      </c>
      <c r="B7162" s="5">
        <v>3038</v>
      </c>
      <c r="C7162" s="5">
        <v>200127</v>
      </c>
      <c r="D7162" s="6">
        <v>45366</v>
      </c>
      <c r="E7162" s="4" t="s">
        <v>9</v>
      </c>
      <c r="F7162" s="4">
        <v>2</v>
      </c>
      <c r="G7162" s="4">
        <v>8</v>
      </c>
      <c r="H7162" s="5">
        <v>740</v>
      </c>
      <c r="I7162" s="5"/>
      <c r="J7162" s="5"/>
      <c r="K7162" s="5"/>
      <c r="L7162" s="5"/>
      <c r="M7162" s="5"/>
      <c r="N7162" s="5"/>
      <c r="O7162" s="5"/>
    </row>
    <row r="7163" spans="1:15" hidden="1" x14ac:dyDescent="0.3">
      <c r="A7163" s="4" t="s">
        <v>38</v>
      </c>
      <c r="B7163" s="5">
        <v>3038</v>
      </c>
      <c r="C7163" s="5">
        <v>200127</v>
      </c>
      <c r="D7163" s="6">
        <v>45373</v>
      </c>
      <c r="E7163" s="4" t="s">
        <v>9</v>
      </c>
      <c r="F7163" s="4">
        <v>2</v>
      </c>
      <c r="G7163" s="4">
        <v>8</v>
      </c>
      <c r="H7163" s="5">
        <v>708</v>
      </c>
      <c r="I7163" s="5"/>
      <c r="J7163" s="5"/>
      <c r="K7163" s="5"/>
      <c r="L7163" s="5"/>
      <c r="M7163" s="5"/>
      <c r="N7163" s="5"/>
      <c r="O7163" s="5"/>
    </row>
    <row r="7164" spans="1:15" hidden="1" x14ac:dyDescent="0.3">
      <c r="A7164" s="4" t="s">
        <v>38</v>
      </c>
      <c r="B7164" s="5">
        <v>3038</v>
      </c>
      <c r="C7164" s="5">
        <v>200127</v>
      </c>
      <c r="D7164" s="6">
        <v>45380</v>
      </c>
      <c r="E7164" s="4" t="s">
        <v>9</v>
      </c>
      <c r="F7164" s="4">
        <v>2</v>
      </c>
      <c r="G7164" s="4">
        <v>8</v>
      </c>
      <c r="H7164" s="5">
        <v>616</v>
      </c>
      <c r="I7164" s="5"/>
      <c r="J7164" s="5"/>
      <c r="K7164" s="5"/>
      <c r="L7164" s="5"/>
      <c r="M7164" s="5"/>
      <c r="N7164" s="5"/>
      <c r="O7164" s="5"/>
    </row>
    <row r="7165" spans="1:15" hidden="1" x14ac:dyDescent="0.3">
      <c r="A7165" s="4" t="s">
        <v>38</v>
      </c>
      <c r="B7165" s="5">
        <v>3038</v>
      </c>
      <c r="C7165" s="5">
        <v>200127</v>
      </c>
      <c r="D7165" s="6">
        <v>45387</v>
      </c>
      <c r="E7165" s="4" t="s">
        <v>9</v>
      </c>
      <c r="F7165" s="4">
        <v>2</v>
      </c>
      <c r="G7165" s="4">
        <v>8</v>
      </c>
      <c r="H7165" s="5">
        <v>476</v>
      </c>
      <c r="I7165" s="5"/>
      <c r="J7165" s="5"/>
      <c r="K7165" s="5"/>
      <c r="L7165" s="5"/>
      <c r="M7165" s="5"/>
      <c r="N7165" s="5"/>
      <c r="O7165" s="5"/>
    </row>
    <row r="7166" spans="1:15" hidden="1" x14ac:dyDescent="0.3">
      <c r="A7166" s="4" t="s">
        <v>38</v>
      </c>
      <c r="B7166" s="5">
        <v>3038</v>
      </c>
      <c r="C7166" s="5">
        <v>200127</v>
      </c>
      <c r="D7166" s="6">
        <v>45394</v>
      </c>
      <c r="E7166" s="4" t="s">
        <v>9</v>
      </c>
      <c r="F7166" s="4">
        <v>2</v>
      </c>
      <c r="G7166" s="4">
        <v>8</v>
      </c>
      <c r="H7166" s="5">
        <v>476</v>
      </c>
      <c r="I7166" s="5"/>
      <c r="J7166" s="5"/>
      <c r="K7166" s="5"/>
      <c r="L7166" s="5"/>
      <c r="M7166" s="5"/>
      <c r="N7166" s="5"/>
      <c r="O7166" s="5"/>
    </row>
    <row r="7167" spans="1:15" hidden="1" x14ac:dyDescent="0.3">
      <c r="A7167" s="4" t="s">
        <v>38</v>
      </c>
      <c r="B7167" s="5">
        <v>3038</v>
      </c>
      <c r="C7167" s="5">
        <v>200127</v>
      </c>
      <c r="D7167" s="6">
        <v>45401</v>
      </c>
      <c r="E7167" s="4" t="s">
        <v>9</v>
      </c>
      <c r="F7167" s="4">
        <v>2</v>
      </c>
      <c r="G7167" s="4">
        <v>8</v>
      </c>
      <c r="H7167" s="5">
        <v>523</v>
      </c>
      <c r="I7167" s="5"/>
      <c r="J7167" s="5"/>
      <c r="K7167" s="5"/>
      <c r="L7167" s="5"/>
      <c r="M7167" s="5"/>
      <c r="N7167" s="5"/>
      <c r="O7167" s="5"/>
    </row>
    <row r="7168" spans="1:15" hidden="1" x14ac:dyDescent="0.3">
      <c r="A7168" s="4" t="s">
        <v>38</v>
      </c>
      <c r="B7168" s="5">
        <v>3038</v>
      </c>
      <c r="C7168" s="5">
        <v>200127</v>
      </c>
      <c r="D7168" s="6">
        <v>45408</v>
      </c>
      <c r="E7168" s="4" t="s">
        <v>9</v>
      </c>
      <c r="F7168" s="4">
        <v>2</v>
      </c>
      <c r="G7168" s="4">
        <v>8</v>
      </c>
      <c r="H7168" s="5">
        <v>564</v>
      </c>
      <c r="I7168" s="5"/>
      <c r="J7168" s="5"/>
      <c r="K7168" s="5"/>
      <c r="L7168" s="5"/>
      <c r="M7168" s="5"/>
      <c r="N7168" s="5"/>
      <c r="O7168" s="5"/>
    </row>
    <row r="7169" spans="1:15" hidden="1" x14ac:dyDescent="0.3">
      <c r="A7169" s="4" t="s">
        <v>38</v>
      </c>
      <c r="B7169" s="5">
        <v>3038</v>
      </c>
      <c r="C7169" s="5">
        <v>200127</v>
      </c>
      <c r="D7169" s="6">
        <v>45415</v>
      </c>
      <c r="E7169" s="4" t="s">
        <v>9</v>
      </c>
      <c r="F7169" s="4">
        <v>2</v>
      </c>
      <c r="G7169" s="4">
        <v>8</v>
      </c>
      <c r="H7169" s="5">
        <v>645</v>
      </c>
      <c r="I7169" s="5"/>
      <c r="J7169" s="5"/>
      <c r="K7169" s="5"/>
      <c r="L7169" s="5"/>
      <c r="M7169" s="5"/>
      <c r="N7169" s="5"/>
      <c r="O7169" s="5"/>
    </row>
    <row r="7170" spans="1:15" hidden="1" x14ac:dyDescent="0.3">
      <c r="A7170" s="4" t="s">
        <v>38</v>
      </c>
      <c r="B7170" s="5">
        <v>3038</v>
      </c>
      <c r="C7170" s="5">
        <v>200127</v>
      </c>
      <c r="D7170" s="6">
        <v>45422</v>
      </c>
      <c r="E7170" s="4" t="s">
        <v>9</v>
      </c>
      <c r="F7170" s="4">
        <v>2</v>
      </c>
      <c r="G7170" s="4">
        <v>8</v>
      </c>
      <c r="H7170" s="5">
        <v>717</v>
      </c>
      <c r="I7170" s="5"/>
      <c r="J7170" s="5"/>
      <c r="K7170" s="5"/>
      <c r="L7170" s="5"/>
      <c r="M7170" s="5"/>
      <c r="N7170" s="5"/>
      <c r="O7170" s="5"/>
    </row>
    <row r="7171" spans="1:15" hidden="1" x14ac:dyDescent="0.3">
      <c r="A7171" s="4" t="s">
        <v>38</v>
      </c>
      <c r="B7171" s="5">
        <v>3038</v>
      </c>
      <c r="C7171" s="5">
        <v>200127</v>
      </c>
      <c r="D7171" s="6">
        <v>45429</v>
      </c>
      <c r="E7171" s="4" t="s">
        <v>9</v>
      </c>
      <c r="F7171" s="4">
        <v>2</v>
      </c>
      <c r="G7171" s="4">
        <v>8</v>
      </c>
      <c r="H7171" s="5">
        <v>690</v>
      </c>
      <c r="I7171" s="5"/>
      <c r="J7171" s="5"/>
      <c r="K7171" s="5"/>
      <c r="L7171" s="5"/>
      <c r="M7171" s="5"/>
      <c r="N7171" s="5"/>
      <c r="O7171" s="5"/>
    </row>
    <row r="7172" spans="1:15" hidden="1" x14ac:dyDescent="0.3">
      <c r="A7172" s="4" t="s">
        <v>38</v>
      </c>
      <c r="B7172" s="5">
        <v>3038</v>
      </c>
      <c r="C7172" s="5">
        <v>200127</v>
      </c>
      <c r="D7172" s="6">
        <v>45436</v>
      </c>
      <c r="E7172" s="4" t="s">
        <v>9</v>
      </c>
      <c r="F7172" s="4">
        <v>2</v>
      </c>
      <c r="G7172" s="4">
        <v>8</v>
      </c>
      <c r="H7172" s="5">
        <v>592</v>
      </c>
      <c r="I7172" s="5"/>
      <c r="J7172" s="5"/>
      <c r="K7172" s="5"/>
      <c r="L7172" s="5"/>
      <c r="M7172" s="5"/>
      <c r="N7172" s="5"/>
      <c r="O7172" s="5"/>
    </row>
    <row r="7173" spans="1:15" hidden="1" x14ac:dyDescent="0.3">
      <c r="A7173" s="4" t="s">
        <v>38</v>
      </c>
      <c r="B7173" s="5">
        <v>3038</v>
      </c>
      <c r="C7173" s="5">
        <v>200127</v>
      </c>
      <c r="D7173" s="6">
        <v>45443</v>
      </c>
      <c r="E7173" s="4" t="s">
        <v>9</v>
      </c>
      <c r="F7173" s="4">
        <v>2</v>
      </c>
      <c r="G7173" s="4">
        <v>8</v>
      </c>
      <c r="H7173" s="5">
        <v>500</v>
      </c>
      <c r="I7173" s="5"/>
      <c r="J7173" s="5"/>
      <c r="K7173" s="5"/>
      <c r="L7173" s="5"/>
      <c r="M7173" s="5"/>
      <c r="N7173" s="5"/>
      <c r="O7173" s="5"/>
    </row>
    <row r="7174" spans="1:15" hidden="1" x14ac:dyDescent="0.3">
      <c r="A7174" s="4" t="s">
        <v>38</v>
      </c>
      <c r="B7174" s="5">
        <v>3038</v>
      </c>
      <c r="C7174" s="5">
        <v>200127</v>
      </c>
      <c r="D7174" s="6">
        <v>45450</v>
      </c>
      <c r="E7174" s="4" t="s">
        <v>9</v>
      </c>
      <c r="F7174" s="4">
        <v>2</v>
      </c>
      <c r="G7174" s="4">
        <v>8</v>
      </c>
      <c r="H7174" s="5">
        <v>621</v>
      </c>
      <c r="I7174" s="5"/>
      <c r="J7174" s="5"/>
      <c r="K7174" s="5"/>
      <c r="L7174" s="5"/>
      <c r="M7174" s="5"/>
      <c r="N7174" s="5"/>
      <c r="O7174" s="5"/>
    </row>
    <row r="7175" spans="1:15" hidden="1" x14ac:dyDescent="0.3">
      <c r="A7175" s="4" t="s">
        <v>38</v>
      </c>
      <c r="B7175" s="5">
        <v>3038</v>
      </c>
      <c r="C7175" s="5">
        <v>200127</v>
      </c>
      <c r="D7175" s="6">
        <v>45457</v>
      </c>
      <c r="E7175" s="4" t="s">
        <v>9</v>
      </c>
      <c r="F7175" s="4">
        <v>2</v>
      </c>
      <c r="G7175" s="4">
        <v>8</v>
      </c>
      <c r="H7175" s="5">
        <v>743</v>
      </c>
      <c r="I7175" s="5"/>
      <c r="J7175" s="5"/>
      <c r="K7175" s="5"/>
      <c r="L7175" s="5"/>
      <c r="M7175" s="5"/>
      <c r="N7175" s="5"/>
      <c r="O7175" s="5"/>
    </row>
    <row r="7176" spans="1:15" hidden="1" x14ac:dyDescent="0.3">
      <c r="A7176" s="4" t="s">
        <v>38</v>
      </c>
      <c r="B7176" s="5">
        <v>3038</v>
      </c>
      <c r="C7176" s="5">
        <v>200127</v>
      </c>
      <c r="D7176" s="6">
        <v>45464</v>
      </c>
      <c r="E7176" s="4" t="s">
        <v>9</v>
      </c>
      <c r="F7176" s="4">
        <v>2</v>
      </c>
      <c r="G7176" s="4">
        <v>8</v>
      </c>
      <c r="H7176" s="5">
        <v>686</v>
      </c>
      <c r="I7176" s="5"/>
      <c r="J7176" s="5"/>
      <c r="K7176" s="5"/>
      <c r="L7176" s="5"/>
      <c r="M7176" s="5"/>
      <c r="N7176" s="5"/>
      <c r="O7176" s="5"/>
    </row>
    <row r="7177" spans="1:15" hidden="1" x14ac:dyDescent="0.3">
      <c r="A7177" s="4" t="s">
        <v>38</v>
      </c>
      <c r="B7177" s="5">
        <v>3038</v>
      </c>
      <c r="C7177" s="5">
        <v>200127</v>
      </c>
      <c r="D7177" s="6">
        <v>45471</v>
      </c>
      <c r="E7177" s="4" t="s">
        <v>9</v>
      </c>
      <c r="F7177" s="4">
        <v>2</v>
      </c>
      <c r="G7177" s="4">
        <v>8</v>
      </c>
      <c r="H7177" s="5">
        <v>702</v>
      </c>
      <c r="I7177" s="5"/>
      <c r="J7177" s="5"/>
      <c r="K7177" s="5"/>
      <c r="L7177" s="5"/>
      <c r="M7177" s="5"/>
      <c r="N7177" s="5"/>
      <c r="O7177" s="5"/>
    </row>
    <row r="7178" spans="1:15" hidden="1" x14ac:dyDescent="0.3">
      <c r="A7178" s="4" t="s">
        <v>38</v>
      </c>
      <c r="B7178" s="5">
        <v>3038</v>
      </c>
      <c r="C7178" s="5">
        <v>200127</v>
      </c>
      <c r="D7178" s="6">
        <v>45478</v>
      </c>
      <c r="E7178" s="4" t="s">
        <v>9</v>
      </c>
      <c r="F7178" s="4">
        <v>2</v>
      </c>
      <c r="G7178" s="4">
        <v>8</v>
      </c>
      <c r="H7178" s="5">
        <v>589</v>
      </c>
      <c r="I7178" s="5"/>
      <c r="J7178" s="5"/>
      <c r="K7178" s="5"/>
      <c r="L7178" s="5"/>
      <c r="M7178" s="5"/>
      <c r="N7178" s="5"/>
      <c r="O7178" s="5"/>
    </row>
    <row r="7179" spans="1:15" hidden="1" x14ac:dyDescent="0.3">
      <c r="A7179" s="4" t="s">
        <v>38</v>
      </c>
      <c r="B7179" s="5">
        <v>3038</v>
      </c>
      <c r="C7179" s="5">
        <v>200127</v>
      </c>
      <c r="D7179" s="6">
        <v>45485</v>
      </c>
      <c r="E7179" s="4" t="s">
        <v>9</v>
      </c>
      <c r="F7179" s="4">
        <v>2</v>
      </c>
      <c r="G7179" s="4">
        <v>8</v>
      </c>
      <c r="H7179" s="5">
        <v>472</v>
      </c>
      <c r="I7179" s="5"/>
      <c r="J7179" s="5"/>
      <c r="K7179" s="5"/>
      <c r="L7179" s="5"/>
      <c r="M7179" s="5"/>
      <c r="N7179" s="5"/>
      <c r="O7179" s="5"/>
    </row>
    <row r="7180" spans="1:15" hidden="1" x14ac:dyDescent="0.3">
      <c r="A7180" s="4" t="s">
        <v>38</v>
      </c>
      <c r="B7180" s="5">
        <v>3038</v>
      </c>
      <c r="C7180" s="5">
        <v>200127</v>
      </c>
      <c r="D7180" s="6">
        <v>45492</v>
      </c>
      <c r="E7180" s="4" t="s">
        <v>9</v>
      </c>
      <c r="F7180" s="4">
        <v>2</v>
      </c>
      <c r="G7180" s="4">
        <v>8</v>
      </c>
      <c r="H7180" s="5">
        <v>607</v>
      </c>
      <c r="I7180" s="5"/>
      <c r="J7180" s="5"/>
      <c r="K7180" s="5"/>
      <c r="L7180" s="5"/>
      <c r="M7180" s="5"/>
      <c r="N7180" s="5"/>
      <c r="O7180" s="5"/>
    </row>
    <row r="7181" spans="1:15" hidden="1" x14ac:dyDescent="0.3">
      <c r="A7181" s="4" t="s">
        <v>38</v>
      </c>
      <c r="B7181" s="5">
        <v>3038</v>
      </c>
      <c r="C7181" s="5">
        <v>200127</v>
      </c>
      <c r="D7181" s="6">
        <v>45499</v>
      </c>
      <c r="E7181" s="4" t="s">
        <v>9</v>
      </c>
      <c r="F7181" s="4">
        <v>2</v>
      </c>
      <c r="G7181" s="4">
        <v>8</v>
      </c>
      <c r="H7181" s="5">
        <v>658</v>
      </c>
      <c r="I7181" s="5"/>
      <c r="J7181" s="5"/>
      <c r="K7181" s="5"/>
      <c r="L7181" s="5"/>
      <c r="M7181" s="5"/>
      <c r="N7181" s="5"/>
      <c r="O7181" s="5"/>
    </row>
    <row r="7182" spans="1:15" hidden="1" x14ac:dyDescent="0.3">
      <c r="A7182" s="4" t="s">
        <v>38</v>
      </c>
      <c r="B7182" s="5">
        <v>3038</v>
      </c>
      <c r="C7182" s="5">
        <v>200127</v>
      </c>
      <c r="D7182" s="6">
        <v>45506</v>
      </c>
      <c r="E7182" s="4" t="s">
        <v>9</v>
      </c>
      <c r="F7182" s="4">
        <v>2</v>
      </c>
      <c r="G7182" s="4">
        <v>8</v>
      </c>
      <c r="H7182" s="5">
        <v>652</v>
      </c>
      <c r="I7182" s="5"/>
      <c r="J7182" s="5"/>
      <c r="K7182" s="5"/>
      <c r="L7182" s="5"/>
      <c r="M7182" s="5"/>
      <c r="N7182" s="5"/>
      <c r="O7182" s="5"/>
    </row>
    <row r="7183" spans="1:15" hidden="1" x14ac:dyDescent="0.3">
      <c r="A7183" s="4" t="s">
        <v>38</v>
      </c>
      <c r="B7183" s="5">
        <v>3038</v>
      </c>
      <c r="C7183" s="5">
        <v>200127</v>
      </c>
      <c r="D7183" s="6">
        <v>45513</v>
      </c>
      <c r="E7183" s="4" t="s">
        <v>9</v>
      </c>
      <c r="F7183" s="4">
        <v>2</v>
      </c>
      <c r="G7183" s="4">
        <v>8</v>
      </c>
      <c r="H7183" s="5">
        <v>671</v>
      </c>
      <c r="I7183" s="5"/>
      <c r="J7183" s="5"/>
      <c r="K7183" s="5"/>
      <c r="L7183" s="5"/>
      <c r="M7183" s="5"/>
      <c r="N7183" s="5"/>
      <c r="O7183" s="5"/>
    </row>
    <row r="7184" spans="1:15" hidden="1" x14ac:dyDescent="0.3">
      <c r="A7184" s="4" t="s">
        <v>38</v>
      </c>
      <c r="B7184" s="5">
        <v>3038</v>
      </c>
      <c r="C7184" s="5">
        <v>200127</v>
      </c>
      <c r="D7184" s="6">
        <v>45520</v>
      </c>
      <c r="E7184" s="4" t="s">
        <v>9</v>
      </c>
      <c r="F7184" s="4">
        <v>2</v>
      </c>
      <c r="G7184" s="4">
        <v>8</v>
      </c>
      <c r="H7184" s="5">
        <v>592</v>
      </c>
      <c r="I7184" s="5"/>
      <c r="J7184" s="5"/>
      <c r="K7184" s="5"/>
      <c r="L7184" s="5"/>
      <c r="M7184" s="5"/>
      <c r="N7184" s="5"/>
      <c r="O7184" s="5"/>
    </row>
    <row r="7185" spans="1:15" hidden="1" x14ac:dyDescent="0.3">
      <c r="A7185" s="4" t="s">
        <v>38</v>
      </c>
      <c r="B7185" s="5">
        <v>3038</v>
      </c>
      <c r="C7185" s="5">
        <v>200127</v>
      </c>
      <c r="D7185" s="6">
        <v>45527</v>
      </c>
      <c r="E7185" s="4" t="s">
        <v>9</v>
      </c>
      <c r="F7185" s="4">
        <v>2</v>
      </c>
      <c r="G7185" s="4">
        <v>8</v>
      </c>
      <c r="H7185" s="5">
        <v>673</v>
      </c>
      <c r="I7185" s="5"/>
      <c r="J7185" s="5"/>
      <c r="K7185" s="5"/>
      <c r="L7185" s="5"/>
      <c r="M7185" s="5"/>
      <c r="N7185" s="5"/>
      <c r="O7185" s="5"/>
    </row>
    <row r="7186" spans="1:15" hidden="1" x14ac:dyDescent="0.3">
      <c r="A7186" s="4" t="s">
        <v>38</v>
      </c>
      <c r="B7186" s="5">
        <v>3038</v>
      </c>
      <c r="C7186" s="5">
        <v>200127</v>
      </c>
      <c r="D7186" s="6">
        <v>45534</v>
      </c>
      <c r="E7186" s="4" t="s">
        <v>9</v>
      </c>
      <c r="F7186" s="4">
        <v>2</v>
      </c>
      <c r="G7186" s="4">
        <v>8</v>
      </c>
      <c r="H7186" s="5">
        <v>466</v>
      </c>
      <c r="I7186" s="5"/>
      <c r="J7186" s="5"/>
      <c r="K7186" s="5"/>
      <c r="L7186" s="5"/>
      <c r="M7186" s="5"/>
      <c r="N7186" s="5"/>
      <c r="O7186" s="5"/>
    </row>
    <row r="7187" spans="1:15" hidden="1" x14ac:dyDescent="0.3">
      <c r="A7187" s="4" t="s">
        <v>38</v>
      </c>
      <c r="B7187" s="5">
        <v>3038</v>
      </c>
      <c r="C7187" s="5">
        <v>200127</v>
      </c>
      <c r="D7187" s="6">
        <v>45541</v>
      </c>
      <c r="E7187" s="4" t="s">
        <v>9</v>
      </c>
      <c r="F7187" s="4">
        <v>2</v>
      </c>
      <c r="G7187" s="4">
        <v>8</v>
      </c>
      <c r="H7187" s="5">
        <v>509</v>
      </c>
      <c r="I7187" s="5"/>
      <c r="J7187" s="5"/>
      <c r="K7187" s="5"/>
      <c r="L7187" s="5"/>
      <c r="M7187" s="5"/>
      <c r="N7187" s="5"/>
      <c r="O7187" s="5"/>
    </row>
    <row r="7188" spans="1:15" hidden="1" x14ac:dyDescent="0.3">
      <c r="A7188" s="4" t="s">
        <v>38</v>
      </c>
      <c r="B7188" s="5">
        <v>3038</v>
      </c>
      <c r="C7188" s="5">
        <v>200127</v>
      </c>
      <c r="D7188" s="6">
        <v>45548</v>
      </c>
      <c r="E7188" s="4" t="s">
        <v>9</v>
      </c>
      <c r="F7188" s="4">
        <v>2</v>
      </c>
      <c r="G7188" s="4">
        <v>8</v>
      </c>
      <c r="H7188" s="5">
        <v>499</v>
      </c>
      <c r="I7188" s="5"/>
      <c r="J7188" s="5"/>
      <c r="K7188" s="5"/>
      <c r="L7188" s="5"/>
      <c r="M7188" s="5"/>
      <c r="N7188" s="5"/>
      <c r="O7188" s="5"/>
    </row>
    <row r="7189" spans="1:15" hidden="1" x14ac:dyDescent="0.3">
      <c r="A7189" s="4" t="s">
        <v>38</v>
      </c>
      <c r="B7189" s="5">
        <v>3038</v>
      </c>
      <c r="C7189" s="5">
        <v>200127</v>
      </c>
      <c r="D7189" s="6">
        <v>45555</v>
      </c>
      <c r="E7189" s="4" t="s">
        <v>9</v>
      </c>
      <c r="F7189" s="4">
        <v>2</v>
      </c>
      <c r="G7189" s="4">
        <v>8</v>
      </c>
      <c r="H7189" s="5">
        <v>669</v>
      </c>
      <c r="I7189" s="5"/>
      <c r="J7189" s="5"/>
      <c r="K7189" s="5"/>
      <c r="L7189" s="5"/>
      <c r="M7189" s="5"/>
      <c r="N7189" s="5"/>
      <c r="O7189" s="5"/>
    </row>
    <row r="7190" spans="1:15" hidden="1" x14ac:dyDescent="0.3">
      <c r="A7190" s="4" t="s">
        <v>38</v>
      </c>
      <c r="B7190" s="5">
        <v>3038</v>
      </c>
      <c r="C7190" s="5">
        <v>200127</v>
      </c>
      <c r="D7190" s="6">
        <v>45562</v>
      </c>
      <c r="E7190" s="4" t="s">
        <v>9</v>
      </c>
      <c r="F7190" s="4">
        <v>2</v>
      </c>
      <c r="G7190" s="4">
        <v>8</v>
      </c>
      <c r="H7190" s="5">
        <v>538</v>
      </c>
      <c r="I7190" s="5"/>
      <c r="J7190" s="5"/>
      <c r="K7190" s="5"/>
      <c r="L7190" s="5"/>
      <c r="M7190" s="5"/>
      <c r="N7190" s="5"/>
      <c r="O7190" s="5"/>
    </row>
    <row r="7191" spans="1:15" hidden="1" x14ac:dyDescent="0.3">
      <c r="A7191" s="4" t="s">
        <v>38</v>
      </c>
      <c r="B7191" s="5">
        <v>3038</v>
      </c>
      <c r="C7191" s="5">
        <v>200127</v>
      </c>
      <c r="D7191" s="6">
        <v>45569</v>
      </c>
      <c r="E7191" s="4" t="s">
        <v>9</v>
      </c>
      <c r="F7191" s="4">
        <v>2</v>
      </c>
      <c r="G7191" s="4">
        <v>8</v>
      </c>
      <c r="H7191" s="5">
        <v>711</v>
      </c>
      <c r="I7191" s="5"/>
      <c r="J7191" s="5"/>
      <c r="K7191" s="5"/>
      <c r="L7191" s="5"/>
      <c r="M7191" s="5"/>
      <c r="N7191" s="5"/>
      <c r="O7191" s="5"/>
    </row>
    <row r="7192" spans="1:15" hidden="1" x14ac:dyDescent="0.3">
      <c r="A7192" s="4" t="s">
        <v>38</v>
      </c>
      <c r="B7192" s="5">
        <v>3038</v>
      </c>
      <c r="C7192" s="5">
        <v>200127</v>
      </c>
      <c r="D7192" s="6">
        <v>45576</v>
      </c>
      <c r="E7192" s="4" t="s">
        <v>9</v>
      </c>
      <c r="F7192" s="4">
        <v>2</v>
      </c>
      <c r="G7192" s="4">
        <v>8</v>
      </c>
      <c r="H7192" s="5">
        <v>604</v>
      </c>
      <c r="I7192" s="5"/>
      <c r="J7192" s="5"/>
      <c r="K7192" s="5"/>
      <c r="L7192" s="5"/>
      <c r="M7192" s="5"/>
      <c r="N7192" s="5"/>
      <c r="O7192" s="5"/>
    </row>
    <row r="7193" spans="1:15" hidden="1" x14ac:dyDescent="0.3">
      <c r="A7193" s="4" t="s">
        <v>38</v>
      </c>
      <c r="B7193" s="5">
        <v>3038</v>
      </c>
      <c r="C7193" s="5">
        <v>200127</v>
      </c>
      <c r="D7193" s="6">
        <v>45583</v>
      </c>
      <c r="E7193" s="4" t="s">
        <v>9</v>
      </c>
      <c r="F7193" s="4">
        <v>2</v>
      </c>
      <c r="G7193" s="4">
        <v>8</v>
      </c>
      <c r="H7193" s="5">
        <v>162</v>
      </c>
      <c r="I7193" s="5"/>
      <c r="J7193" s="5"/>
      <c r="K7193" s="5"/>
      <c r="L7193" s="5"/>
      <c r="M7193" s="5"/>
      <c r="N7193" s="5"/>
      <c r="O7193" s="5"/>
    </row>
    <row r="7194" spans="1:15" hidden="1" x14ac:dyDescent="0.3">
      <c r="A7194" s="4" t="s">
        <v>38</v>
      </c>
      <c r="B7194" s="5">
        <v>3038</v>
      </c>
      <c r="C7194" s="5">
        <v>200127</v>
      </c>
      <c r="D7194" s="6">
        <v>45590</v>
      </c>
      <c r="E7194" s="4" t="s">
        <v>9</v>
      </c>
      <c r="F7194" s="4">
        <v>2</v>
      </c>
      <c r="G7194" s="4">
        <v>8</v>
      </c>
      <c r="H7194" s="5">
        <v>259</v>
      </c>
      <c r="I7194" s="5"/>
      <c r="J7194" s="5"/>
      <c r="K7194" s="5"/>
      <c r="L7194" s="5"/>
      <c r="M7194" s="5"/>
      <c r="N7194" s="5"/>
      <c r="O7194" s="5"/>
    </row>
    <row r="7195" spans="1:15" hidden="1" x14ac:dyDescent="0.3">
      <c r="A7195" s="4" t="s">
        <v>38</v>
      </c>
      <c r="B7195" s="5">
        <v>3038</v>
      </c>
      <c r="C7195" s="5">
        <v>200127</v>
      </c>
      <c r="D7195" s="6">
        <v>45597</v>
      </c>
      <c r="E7195" s="4" t="s">
        <v>9</v>
      </c>
      <c r="F7195" s="4">
        <v>2</v>
      </c>
      <c r="G7195" s="4">
        <v>8</v>
      </c>
      <c r="H7195" s="5">
        <v>415</v>
      </c>
      <c r="I7195" s="5"/>
      <c r="J7195" s="5"/>
      <c r="K7195" s="5"/>
      <c r="L7195" s="5"/>
      <c r="M7195" s="5"/>
      <c r="N7195" s="5"/>
      <c r="O7195" s="5"/>
    </row>
    <row r="7196" spans="1:15" hidden="1" x14ac:dyDescent="0.3">
      <c r="A7196" s="4" t="s">
        <v>38</v>
      </c>
      <c r="B7196" s="5">
        <v>3038</v>
      </c>
      <c r="C7196" s="5">
        <v>200127</v>
      </c>
      <c r="D7196" s="6">
        <v>45604</v>
      </c>
      <c r="E7196" s="4" t="s">
        <v>9</v>
      </c>
      <c r="F7196" s="4">
        <v>2</v>
      </c>
      <c r="G7196" s="4">
        <v>8</v>
      </c>
      <c r="H7196" s="5">
        <v>662</v>
      </c>
      <c r="I7196" s="5"/>
      <c r="J7196" s="5"/>
      <c r="K7196" s="5"/>
      <c r="L7196" s="5"/>
      <c r="M7196" s="5"/>
      <c r="N7196" s="5"/>
      <c r="O7196" s="5"/>
    </row>
    <row r="7197" spans="1:15" hidden="1" x14ac:dyDescent="0.3">
      <c r="A7197" s="4" t="s">
        <v>38</v>
      </c>
      <c r="B7197" s="5">
        <v>3038</v>
      </c>
      <c r="C7197" s="5">
        <v>200127</v>
      </c>
      <c r="D7197" s="6">
        <v>45611</v>
      </c>
      <c r="E7197" s="4" t="s">
        <v>9</v>
      </c>
      <c r="F7197" s="4">
        <v>2</v>
      </c>
      <c r="G7197" s="4">
        <v>8</v>
      </c>
      <c r="H7197" s="5">
        <v>697</v>
      </c>
      <c r="I7197" s="5"/>
      <c r="J7197" s="5"/>
      <c r="K7197" s="5"/>
      <c r="L7197" s="5"/>
      <c r="M7197" s="5"/>
      <c r="N7197" s="5"/>
      <c r="O7197" s="5"/>
    </row>
    <row r="7198" spans="1:15" hidden="1" x14ac:dyDescent="0.3">
      <c r="A7198" s="4" t="s">
        <v>38</v>
      </c>
      <c r="B7198" s="5">
        <v>3038</v>
      </c>
      <c r="C7198" s="5">
        <v>200127</v>
      </c>
      <c r="D7198" s="6">
        <v>45618</v>
      </c>
      <c r="E7198" s="4" t="s">
        <v>9</v>
      </c>
      <c r="F7198" s="4">
        <v>2</v>
      </c>
      <c r="G7198" s="4">
        <v>8</v>
      </c>
      <c r="H7198" s="5">
        <v>566</v>
      </c>
      <c r="I7198" s="5"/>
      <c r="J7198" s="5"/>
      <c r="K7198" s="5"/>
      <c r="L7198" s="5"/>
      <c r="M7198" s="5"/>
      <c r="N7198" s="5"/>
      <c r="O7198" s="5"/>
    </row>
    <row r="7199" spans="1:15" hidden="1" x14ac:dyDescent="0.3">
      <c r="A7199" s="4" t="s">
        <v>38</v>
      </c>
      <c r="B7199" s="5">
        <v>3038</v>
      </c>
      <c r="C7199" s="5">
        <v>200127</v>
      </c>
      <c r="D7199" s="6">
        <v>45625</v>
      </c>
      <c r="E7199" s="4" t="s">
        <v>9</v>
      </c>
      <c r="F7199" s="4">
        <v>2</v>
      </c>
      <c r="G7199" s="4">
        <v>8</v>
      </c>
      <c r="H7199" s="5">
        <v>344</v>
      </c>
      <c r="I7199" s="5"/>
      <c r="J7199" s="5"/>
      <c r="K7199" s="5"/>
      <c r="L7199" s="5"/>
      <c r="M7199" s="5"/>
      <c r="N7199" s="5"/>
      <c r="O7199" s="5"/>
    </row>
    <row r="7200" spans="1:15" hidden="1" x14ac:dyDescent="0.3">
      <c r="A7200" s="4" t="s">
        <v>38</v>
      </c>
      <c r="B7200" s="5">
        <v>3038</v>
      </c>
      <c r="C7200" s="5">
        <v>200127</v>
      </c>
      <c r="D7200" s="6">
        <v>45632</v>
      </c>
      <c r="E7200" s="4" t="s">
        <v>9</v>
      </c>
      <c r="F7200" s="4">
        <v>2</v>
      </c>
      <c r="G7200" s="4">
        <v>8</v>
      </c>
      <c r="H7200" s="5">
        <v>428</v>
      </c>
      <c r="I7200" s="5"/>
      <c r="J7200" s="5"/>
      <c r="K7200" s="5"/>
      <c r="L7200" s="5"/>
      <c r="M7200" s="5"/>
      <c r="N7200" s="5"/>
      <c r="O7200" s="5"/>
    </row>
    <row r="7201" spans="1:15" hidden="1" x14ac:dyDescent="0.3">
      <c r="A7201" s="4" t="s">
        <v>38</v>
      </c>
      <c r="B7201" s="5">
        <v>3038</v>
      </c>
      <c r="C7201" s="5">
        <v>200127</v>
      </c>
      <c r="D7201" s="6">
        <v>45639</v>
      </c>
      <c r="E7201" s="4" t="s">
        <v>9</v>
      </c>
      <c r="F7201" s="4">
        <v>2</v>
      </c>
      <c r="G7201" s="4">
        <v>8</v>
      </c>
      <c r="H7201" s="5">
        <v>344</v>
      </c>
      <c r="I7201" s="5"/>
      <c r="J7201" s="5"/>
      <c r="K7201" s="5"/>
      <c r="L7201" s="5"/>
      <c r="M7201" s="5"/>
      <c r="N7201" s="5"/>
      <c r="O7201" s="5"/>
    </row>
    <row r="7202" spans="1:15" hidden="1" x14ac:dyDescent="0.3">
      <c r="A7202" s="4" t="s">
        <v>38</v>
      </c>
      <c r="B7202" s="5">
        <v>3038</v>
      </c>
      <c r="C7202" s="5">
        <v>200127</v>
      </c>
      <c r="D7202" s="6">
        <v>45646</v>
      </c>
      <c r="E7202" s="4" t="s">
        <v>9</v>
      </c>
      <c r="F7202" s="4">
        <v>2</v>
      </c>
      <c r="G7202" s="4">
        <v>8</v>
      </c>
      <c r="H7202" s="5">
        <v>534</v>
      </c>
      <c r="I7202" s="5"/>
      <c r="J7202" s="5"/>
      <c r="K7202" s="5"/>
      <c r="L7202" s="5"/>
      <c r="M7202" s="5"/>
      <c r="N7202" s="5"/>
      <c r="O7202" s="5"/>
    </row>
    <row r="7203" spans="1:15" hidden="1" x14ac:dyDescent="0.3">
      <c r="A7203" s="4" t="s">
        <v>38</v>
      </c>
      <c r="B7203" s="5">
        <v>3038</v>
      </c>
      <c r="C7203" s="5">
        <v>200127</v>
      </c>
      <c r="D7203" s="6">
        <v>45653</v>
      </c>
      <c r="E7203" s="4" t="s">
        <v>9</v>
      </c>
      <c r="F7203" s="4">
        <v>2</v>
      </c>
      <c r="G7203" s="4">
        <v>8</v>
      </c>
      <c r="H7203" s="5">
        <v>528</v>
      </c>
      <c r="I7203" s="5"/>
      <c r="J7203" s="5"/>
      <c r="K7203" s="5"/>
      <c r="L7203" s="5"/>
      <c r="M7203" s="5"/>
      <c r="N7203" s="5"/>
      <c r="O7203" s="5"/>
    </row>
    <row r="7204" spans="1:15" hidden="1" x14ac:dyDescent="0.3">
      <c r="A7204" s="4" t="s">
        <v>38</v>
      </c>
      <c r="B7204" s="5">
        <v>3038</v>
      </c>
      <c r="C7204" s="5">
        <v>200127</v>
      </c>
      <c r="D7204" s="6">
        <v>45660</v>
      </c>
      <c r="E7204" s="4" t="s">
        <v>9</v>
      </c>
      <c r="F7204" s="4">
        <v>2</v>
      </c>
      <c r="G7204" s="4">
        <v>8</v>
      </c>
      <c r="H7204" s="5">
        <v>261</v>
      </c>
      <c r="I7204" s="5"/>
      <c r="J7204" s="5"/>
      <c r="K7204" s="5"/>
      <c r="L7204" s="5"/>
      <c r="M7204" s="5"/>
      <c r="N7204" s="5"/>
      <c r="O7204" s="5"/>
    </row>
    <row r="7205" spans="1:15" hidden="1" x14ac:dyDescent="0.3">
      <c r="A7205" s="4" t="s">
        <v>38</v>
      </c>
      <c r="B7205" s="5">
        <v>3038</v>
      </c>
      <c r="C7205" s="5">
        <v>200127</v>
      </c>
      <c r="D7205" s="6">
        <v>45667</v>
      </c>
      <c r="E7205" s="4" t="s">
        <v>9</v>
      </c>
      <c r="F7205" s="4">
        <v>2</v>
      </c>
      <c r="G7205" s="4">
        <v>8</v>
      </c>
      <c r="H7205" s="5">
        <v>497</v>
      </c>
      <c r="I7205" s="5"/>
      <c r="J7205" s="5"/>
      <c r="K7205" s="5"/>
      <c r="L7205" s="5"/>
      <c r="M7205" s="5"/>
      <c r="N7205" s="5"/>
      <c r="O7205" s="5"/>
    </row>
    <row r="7206" spans="1:15" hidden="1" x14ac:dyDescent="0.3">
      <c r="A7206" s="4" t="s">
        <v>38</v>
      </c>
      <c r="B7206" s="5">
        <v>3038</v>
      </c>
      <c r="C7206" s="5">
        <v>200127</v>
      </c>
      <c r="D7206" s="6">
        <v>45674</v>
      </c>
      <c r="E7206" s="4" t="s">
        <v>9</v>
      </c>
      <c r="F7206" s="4">
        <v>2</v>
      </c>
      <c r="G7206" s="4">
        <v>8</v>
      </c>
      <c r="H7206" s="5">
        <v>531</v>
      </c>
      <c r="I7206" s="5"/>
      <c r="J7206" s="5"/>
      <c r="K7206" s="5"/>
      <c r="L7206" s="5"/>
      <c r="M7206" s="5"/>
      <c r="N7206" s="5"/>
      <c r="O7206" s="5"/>
    </row>
    <row r="7207" spans="1:15" hidden="1" x14ac:dyDescent="0.3">
      <c r="A7207" s="4" t="s">
        <v>38</v>
      </c>
      <c r="B7207" s="5">
        <v>3038</v>
      </c>
      <c r="C7207" s="5">
        <v>200127</v>
      </c>
      <c r="D7207" s="6">
        <v>45681</v>
      </c>
      <c r="E7207" s="4" t="s">
        <v>9</v>
      </c>
      <c r="F7207" s="4">
        <v>2</v>
      </c>
      <c r="G7207" s="4">
        <v>8</v>
      </c>
      <c r="H7207" s="5">
        <v>580</v>
      </c>
      <c r="I7207" s="5"/>
      <c r="J7207" s="5"/>
      <c r="K7207" s="5"/>
      <c r="L7207" s="5"/>
      <c r="M7207" s="5"/>
      <c r="N7207" s="5"/>
      <c r="O7207" s="5"/>
    </row>
    <row r="7208" spans="1:15" hidden="1" x14ac:dyDescent="0.3">
      <c r="A7208" s="4" t="s">
        <v>38</v>
      </c>
      <c r="B7208" s="5">
        <v>3038</v>
      </c>
      <c r="C7208" s="5">
        <v>200127</v>
      </c>
      <c r="D7208" s="6">
        <v>45688</v>
      </c>
      <c r="E7208" s="4" t="s">
        <v>9</v>
      </c>
      <c r="F7208" s="4">
        <v>2</v>
      </c>
      <c r="G7208" s="4">
        <v>8</v>
      </c>
      <c r="H7208" s="5">
        <v>757</v>
      </c>
      <c r="I7208" s="5"/>
      <c r="J7208" s="5"/>
      <c r="K7208" s="5"/>
      <c r="L7208" s="5"/>
      <c r="M7208" s="5"/>
      <c r="N7208" s="5"/>
      <c r="O7208" s="5"/>
    </row>
    <row r="7209" spans="1:15" hidden="1" x14ac:dyDescent="0.3">
      <c r="A7209" s="4" t="s">
        <v>38</v>
      </c>
      <c r="B7209" s="5">
        <v>3038</v>
      </c>
      <c r="C7209" s="5">
        <v>200127</v>
      </c>
      <c r="D7209" s="6">
        <v>45695</v>
      </c>
      <c r="E7209" s="4" t="s">
        <v>9</v>
      </c>
      <c r="F7209" s="4">
        <v>2</v>
      </c>
      <c r="G7209" s="4">
        <v>8</v>
      </c>
      <c r="H7209" s="5">
        <v>620</v>
      </c>
      <c r="I7209" s="5"/>
      <c r="J7209" s="5"/>
      <c r="K7209" s="5"/>
      <c r="L7209" s="5"/>
      <c r="M7209" s="5"/>
      <c r="N7209" s="5"/>
      <c r="O7209" s="5"/>
    </row>
    <row r="7210" spans="1:15" hidden="1" x14ac:dyDescent="0.3">
      <c r="A7210" s="4" t="s">
        <v>38</v>
      </c>
      <c r="B7210" s="5">
        <v>3038</v>
      </c>
      <c r="C7210" s="5">
        <v>200102</v>
      </c>
      <c r="D7210" s="6">
        <v>45331</v>
      </c>
      <c r="E7210" s="4" t="s">
        <v>10</v>
      </c>
      <c r="F7210" s="4">
        <v>2</v>
      </c>
      <c r="G7210" s="4">
        <v>8</v>
      </c>
      <c r="H7210" s="5">
        <v>1616</v>
      </c>
      <c r="I7210" s="5"/>
      <c r="J7210" s="5"/>
      <c r="K7210" s="5"/>
      <c r="L7210" s="5"/>
      <c r="M7210" s="5"/>
      <c r="N7210" s="5"/>
      <c r="O7210" s="5"/>
    </row>
    <row r="7211" spans="1:15" hidden="1" x14ac:dyDescent="0.3">
      <c r="A7211" s="4" t="s">
        <v>38</v>
      </c>
      <c r="B7211" s="5">
        <v>3038</v>
      </c>
      <c r="C7211" s="5">
        <v>200102</v>
      </c>
      <c r="D7211" s="6">
        <v>45338</v>
      </c>
      <c r="E7211" s="4" t="s">
        <v>10</v>
      </c>
      <c r="F7211" s="4">
        <v>2</v>
      </c>
      <c r="G7211" s="4">
        <v>8</v>
      </c>
      <c r="H7211" s="5">
        <v>1914</v>
      </c>
      <c r="I7211" s="5"/>
      <c r="J7211" s="5"/>
      <c r="K7211" s="5"/>
      <c r="L7211" s="5"/>
      <c r="M7211" s="5"/>
      <c r="N7211" s="5"/>
      <c r="O7211" s="5"/>
    </row>
    <row r="7212" spans="1:15" hidden="1" x14ac:dyDescent="0.3">
      <c r="A7212" s="4" t="s">
        <v>38</v>
      </c>
      <c r="B7212" s="5">
        <v>3038</v>
      </c>
      <c r="C7212" s="5">
        <v>200102</v>
      </c>
      <c r="D7212" s="6">
        <v>45345</v>
      </c>
      <c r="E7212" s="4" t="s">
        <v>10</v>
      </c>
      <c r="F7212" s="4">
        <v>2</v>
      </c>
      <c r="G7212" s="4">
        <v>8</v>
      </c>
      <c r="H7212" s="5">
        <v>1822</v>
      </c>
      <c r="I7212" s="5"/>
      <c r="J7212" s="5"/>
      <c r="K7212" s="5"/>
      <c r="L7212" s="5"/>
      <c r="M7212" s="5"/>
      <c r="N7212" s="5"/>
      <c r="O7212" s="5"/>
    </row>
    <row r="7213" spans="1:15" hidden="1" x14ac:dyDescent="0.3">
      <c r="A7213" s="4" t="s">
        <v>38</v>
      </c>
      <c r="B7213" s="5">
        <v>3038</v>
      </c>
      <c r="C7213" s="5">
        <v>200102</v>
      </c>
      <c r="D7213" s="6">
        <v>45352</v>
      </c>
      <c r="E7213" s="4" t="s">
        <v>10</v>
      </c>
      <c r="F7213" s="4">
        <v>2</v>
      </c>
      <c r="G7213" s="4">
        <v>8</v>
      </c>
      <c r="H7213" s="5">
        <v>1796</v>
      </c>
      <c r="I7213" s="5"/>
      <c r="J7213" s="5"/>
      <c r="K7213" s="5"/>
      <c r="L7213" s="5"/>
      <c r="M7213" s="5"/>
      <c r="N7213" s="5"/>
      <c r="O7213" s="5"/>
    </row>
    <row r="7214" spans="1:15" hidden="1" x14ac:dyDescent="0.3">
      <c r="A7214" s="4" t="s">
        <v>38</v>
      </c>
      <c r="B7214" s="5">
        <v>3038</v>
      </c>
      <c r="C7214" s="5">
        <v>200102</v>
      </c>
      <c r="D7214" s="6">
        <v>45359</v>
      </c>
      <c r="E7214" s="4" t="s">
        <v>10</v>
      </c>
      <c r="F7214" s="4">
        <v>2</v>
      </c>
      <c r="G7214" s="4">
        <v>8</v>
      </c>
      <c r="H7214" s="5">
        <v>1900</v>
      </c>
      <c r="I7214" s="5"/>
      <c r="J7214" s="5"/>
      <c r="K7214" s="5"/>
      <c r="L7214" s="5"/>
      <c r="M7214" s="5"/>
      <c r="N7214" s="5"/>
      <c r="O7214" s="5"/>
    </row>
    <row r="7215" spans="1:15" hidden="1" x14ac:dyDescent="0.3">
      <c r="A7215" s="4" t="s">
        <v>38</v>
      </c>
      <c r="B7215" s="5">
        <v>3038</v>
      </c>
      <c r="C7215" s="5">
        <v>200102</v>
      </c>
      <c r="D7215" s="6">
        <v>45366</v>
      </c>
      <c r="E7215" s="4" t="s">
        <v>10</v>
      </c>
      <c r="F7215" s="4">
        <v>2</v>
      </c>
      <c r="G7215" s="4">
        <v>8</v>
      </c>
      <c r="H7215" s="5">
        <v>1970</v>
      </c>
      <c r="I7215" s="5"/>
      <c r="J7215" s="5"/>
      <c r="K7215" s="5"/>
      <c r="L7215" s="5"/>
      <c r="M7215" s="5"/>
      <c r="N7215" s="5"/>
      <c r="O7215" s="5"/>
    </row>
    <row r="7216" spans="1:15" hidden="1" x14ac:dyDescent="0.3">
      <c r="A7216" s="4" t="s">
        <v>38</v>
      </c>
      <c r="B7216" s="5">
        <v>3038</v>
      </c>
      <c r="C7216" s="5">
        <v>200102</v>
      </c>
      <c r="D7216" s="6">
        <v>45373</v>
      </c>
      <c r="E7216" s="4" t="s">
        <v>10</v>
      </c>
      <c r="F7216" s="4">
        <v>2</v>
      </c>
      <c r="G7216" s="4">
        <v>8</v>
      </c>
      <c r="H7216" s="5">
        <v>2000</v>
      </c>
      <c r="I7216" s="5"/>
      <c r="J7216" s="5"/>
      <c r="K7216" s="5"/>
      <c r="L7216" s="5"/>
      <c r="M7216" s="5"/>
      <c r="N7216" s="5"/>
      <c r="O7216" s="5"/>
    </row>
    <row r="7217" spans="1:15" hidden="1" x14ac:dyDescent="0.3">
      <c r="A7217" s="4" t="s">
        <v>38</v>
      </c>
      <c r="B7217" s="5">
        <v>3038</v>
      </c>
      <c r="C7217" s="5">
        <v>200102</v>
      </c>
      <c r="D7217" s="6">
        <v>45380</v>
      </c>
      <c r="E7217" s="4" t="s">
        <v>10</v>
      </c>
      <c r="F7217" s="4">
        <v>2</v>
      </c>
      <c r="G7217" s="4">
        <v>8</v>
      </c>
      <c r="H7217" s="5">
        <v>1887</v>
      </c>
      <c r="I7217" s="5"/>
      <c r="J7217" s="5"/>
      <c r="K7217" s="5"/>
      <c r="L7217" s="5"/>
      <c r="M7217" s="5"/>
      <c r="N7217" s="5"/>
      <c r="O7217" s="5"/>
    </row>
    <row r="7218" spans="1:15" hidden="1" x14ac:dyDescent="0.3">
      <c r="A7218" s="4" t="s">
        <v>38</v>
      </c>
      <c r="B7218" s="5">
        <v>3038</v>
      </c>
      <c r="C7218" s="5">
        <v>200102</v>
      </c>
      <c r="D7218" s="6">
        <v>45387</v>
      </c>
      <c r="E7218" s="4" t="s">
        <v>10</v>
      </c>
      <c r="F7218" s="4">
        <v>2</v>
      </c>
      <c r="G7218" s="4">
        <v>8</v>
      </c>
      <c r="H7218" s="5">
        <v>1907</v>
      </c>
      <c r="I7218" s="5"/>
      <c r="J7218" s="5"/>
      <c r="K7218" s="5"/>
      <c r="L7218" s="5"/>
      <c r="M7218" s="5"/>
      <c r="N7218" s="5"/>
      <c r="O7218" s="5"/>
    </row>
    <row r="7219" spans="1:15" hidden="1" x14ac:dyDescent="0.3">
      <c r="A7219" s="4" t="s">
        <v>38</v>
      </c>
      <c r="B7219" s="5">
        <v>3038</v>
      </c>
      <c r="C7219" s="5">
        <v>200102</v>
      </c>
      <c r="D7219" s="6">
        <v>45394</v>
      </c>
      <c r="E7219" s="4" t="s">
        <v>10</v>
      </c>
      <c r="F7219" s="4">
        <v>2</v>
      </c>
      <c r="G7219" s="4">
        <v>8</v>
      </c>
      <c r="H7219" s="5">
        <v>1784</v>
      </c>
      <c r="I7219" s="5"/>
      <c r="J7219" s="5"/>
      <c r="K7219" s="5"/>
      <c r="L7219" s="5"/>
      <c r="M7219" s="5"/>
      <c r="N7219" s="5"/>
      <c r="O7219" s="5"/>
    </row>
    <row r="7220" spans="1:15" hidden="1" x14ac:dyDescent="0.3">
      <c r="A7220" s="4" t="s">
        <v>38</v>
      </c>
      <c r="B7220" s="5">
        <v>3038</v>
      </c>
      <c r="C7220" s="5">
        <v>200102</v>
      </c>
      <c r="D7220" s="6">
        <v>45401</v>
      </c>
      <c r="E7220" s="4" t="s">
        <v>10</v>
      </c>
      <c r="F7220" s="4">
        <v>2</v>
      </c>
      <c r="G7220" s="4">
        <v>8</v>
      </c>
      <c r="H7220" s="5">
        <v>1834</v>
      </c>
      <c r="I7220" s="5"/>
      <c r="J7220" s="5"/>
      <c r="K7220" s="5"/>
      <c r="L7220" s="5"/>
      <c r="M7220" s="5"/>
      <c r="N7220" s="5"/>
      <c r="O7220" s="5"/>
    </row>
    <row r="7221" spans="1:15" hidden="1" x14ac:dyDescent="0.3">
      <c r="A7221" s="4" t="s">
        <v>38</v>
      </c>
      <c r="B7221" s="5">
        <v>3038</v>
      </c>
      <c r="C7221" s="5">
        <v>200102</v>
      </c>
      <c r="D7221" s="6">
        <v>45408</v>
      </c>
      <c r="E7221" s="4" t="s">
        <v>10</v>
      </c>
      <c r="F7221" s="4">
        <v>2</v>
      </c>
      <c r="G7221" s="4">
        <v>8</v>
      </c>
      <c r="H7221" s="5">
        <v>1713</v>
      </c>
      <c r="I7221" s="5"/>
      <c r="J7221" s="5"/>
      <c r="K7221" s="5"/>
      <c r="L7221" s="5"/>
      <c r="M7221" s="5"/>
      <c r="N7221" s="5"/>
      <c r="O7221" s="5"/>
    </row>
    <row r="7222" spans="1:15" hidden="1" x14ac:dyDescent="0.3">
      <c r="A7222" s="4" t="s">
        <v>38</v>
      </c>
      <c r="B7222" s="5">
        <v>3038</v>
      </c>
      <c r="C7222" s="5">
        <v>200102</v>
      </c>
      <c r="D7222" s="6">
        <v>45415</v>
      </c>
      <c r="E7222" s="4" t="s">
        <v>10</v>
      </c>
      <c r="F7222" s="4">
        <v>2</v>
      </c>
      <c r="G7222" s="4">
        <v>8</v>
      </c>
      <c r="H7222" s="5">
        <v>1733</v>
      </c>
      <c r="I7222" s="5"/>
      <c r="J7222" s="5"/>
      <c r="K7222" s="5"/>
      <c r="L7222" s="5"/>
      <c r="M7222" s="5"/>
      <c r="N7222" s="5"/>
      <c r="O7222" s="5"/>
    </row>
    <row r="7223" spans="1:15" hidden="1" x14ac:dyDescent="0.3">
      <c r="A7223" s="4" t="s">
        <v>38</v>
      </c>
      <c r="B7223" s="5">
        <v>3038</v>
      </c>
      <c r="C7223" s="5">
        <v>200102</v>
      </c>
      <c r="D7223" s="6">
        <v>45422</v>
      </c>
      <c r="E7223" s="4" t="s">
        <v>10</v>
      </c>
      <c r="F7223" s="4">
        <v>2</v>
      </c>
      <c r="G7223" s="4">
        <v>8</v>
      </c>
      <c r="H7223" s="5">
        <v>1853</v>
      </c>
      <c r="I7223" s="5"/>
      <c r="J7223" s="5"/>
      <c r="K7223" s="5"/>
      <c r="L7223" s="5"/>
      <c r="M7223" s="5"/>
      <c r="N7223" s="5"/>
      <c r="O7223" s="5"/>
    </row>
    <row r="7224" spans="1:15" hidden="1" x14ac:dyDescent="0.3">
      <c r="A7224" s="4" t="s">
        <v>38</v>
      </c>
      <c r="B7224" s="5">
        <v>3038</v>
      </c>
      <c r="C7224" s="5">
        <v>200102</v>
      </c>
      <c r="D7224" s="6">
        <v>45429</v>
      </c>
      <c r="E7224" s="4" t="s">
        <v>10</v>
      </c>
      <c r="F7224" s="4">
        <v>2</v>
      </c>
      <c r="G7224" s="4">
        <v>8</v>
      </c>
      <c r="H7224" s="5">
        <v>1781</v>
      </c>
      <c r="I7224" s="5"/>
      <c r="J7224" s="5"/>
      <c r="K7224" s="5"/>
      <c r="L7224" s="5"/>
      <c r="M7224" s="5"/>
      <c r="N7224" s="5"/>
      <c r="O7224" s="5"/>
    </row>
    <row r="7225" spans="1:15" hidden="1" x14ac:dyDescent="0.3">
      <c r="A7225" s="4" t="s">
        <v>38</v>
      </c>
      <c r="B7225" s="5">
        <v>3038</v>
      </c>
      <c r="C7225" s="5">
        <v>200102</v>
      </c>
      <c r="D7225" s="6">
        <v>45436</v>
      </c>
      <c r="E7225" s="4" t="s">
        <v>10</v>
      </c>
      <c r="F7225" s="4">
        <v>2</v>
      </c>
      <c r="G7225" s="4">
        <v>8</v>
      </c>
      <c r="H7225" s="5">
        <v>1705</v>
      </c>
      <c r="I7225" s="5"/>
      <c r="J7225" s="5"/>
      <c r="K7225" s="5"/>
      <c r="L7225" s="5"/>
      <c r="M7225" s="5"/>
      <c r="N7225" s="5"/>
      <c r="O7225" s="5"/>
    </row>
    <row r="7226" spans="1:15" hidden="1" x14ac:dyDescent="0.3">
      <c r="A7226" s="4" t="s">
        <v>38</v>
      </c>
      <c r="B7226" s="5">
        <v>3038</v>
      </c>
      <c r="C7226" s="5">
        <v>200102</v>
      </c>
      <c r="D7226" s="6">
        <v>45443</v>
      </c>
      <c r="E7226" s="4" t="s">
        <v>10</v>
      </c>
      <c r="F7226" s="4">
        <v>2</v>
      </c>
      <c r="G7226" s="4">
        <v>8</v>
      </c>
      <c r="H7226" s="5">
        <v>1378</v>
      </c>
      <c r="I7226" s="5"/>
      <c r="J7226" s="5"/>
      <c r="K7226" s="5"/>
      <c r="L7226" s="5"/>
      <c r="M7226" s="5"/>
      <c r="N7226" s="5"/>
      <c r="O7226" s="5"/>
    </row>
    <row r="7227" spans="1:15" hidden="1" x14ac:dyDescent="0.3">
      <c r="A7227" s="4" t="s">
        <v>38</v>
      </c>
      <c r="B7227" s="5">
        <v>3038</v>
      </c>
      <c r="C7227" s="5">
        <v>200102</v>
      </c>
      <c r="D7227" s="6">
        <v>45450</v>
      </c>
      <c r="E7227" s="4" t="s">
        <v>10</v>
      </c>
      <c r="F7227" s="4">
        <v>2</v>
      </c>
      <c r="G7227" s="4">
        <v>8</v>
      </c>
      <c r="H7227" s="5">
        <v>1799</v>
      </c>
      <c r="I7227" s="5"/>
      <c r="J7227" s="5"/>
      <c r="K7227" s="5"/>
      <c r="L7227" s="5"/>
      <c r="M7227" s="5"/>
      <c r="N7227" s="5"/>
      <c r="O7227" s="5"/>
    </row>
    <row r="7228" spans="1:15" hidden="1" x14ac:dyDescent="0.3">
      <c r="A7228" s="4" t="s">
        <v>38</v>
      </c>
      <c r="B7228" s="5">
        <v>3038</v>
      </c>
      <c r="C7228" s="5">
        <v>200102</v>
      </c>
      <c r="D7228" s="6">
        <v>45457</v>
      </c>
      <c r="E7228" s="4" t="s">
        <v>10</v>
      </c>
      <c r="F7228" s="4">
        <v>2</v>
      </c>
      <c r="G7228" s="4">
        <v>8</v>
      </c>
      <c r="H7228" s="5">
        <v>1804</v>
      </c>
      <c r="I7228" s="5"/>
      <c r="J7228" s="5"/>
      <c r="K7228" s="5"/>
      <c r="L7228" s="5"/>
      <c r="M7228" s="5"/>
      <c r="N7228" s="5"/>
      <c r="O7228" s="5"/>
    </row>
    <row r="7229" spans="1:15" hidden="1" x14ac:dyDescent="0.3">
      <c r="A7229" s="4" t="s">
        <v>38</v>
      </c>
      <c r="B7229" s="5">
        <v>3038</v>
      </c>
      <c r="C7229" s="5">
        <v>200102</v>
      </c>
      <c r="D7229" s="6">
        <v>45464</v>
      </c>
      <c r="E7229" s="4" t="s">
        <v>10</v>
      </c>
      <c r="F7229" s="4">
        <v>2</v>
      </c>
      <c r="G7229" s="4">
        <v>8</v>
      </c>
      <c r="H7229" s="5">
        <v>1748</v>
      </c>
      <c r="I7229" s="5"/>
      <c r="J7229" s="5"/>
      <c r="K7229" s="5"/>
      <c r="L7229" s="5"/>
      <c r="M7229" s="5"/>
      <c r="N7229" s="5"/>
      <c r="O7229" s="5"/>
    </row>
    <row r="7230" spans="1:15" hidden="1" x14ac:dyDescent="0.3">
      <c r="A7230" s="4" t="s">
        <v>38</v>
      </c>
      <c r="B7230" s="5">
        <v>3038</v>
      </c>
      <c r="C7230" s="5">
        <v>200102</v>
      </c>
      <c r="D7230" s="6">
        <v>45471</v>
      </c>
      <c r="E7230" s="4" t="s">
        <v>10</v>
      </c>
      <c r="F7230" s="4">
        <v>2</v>
      </c>
      <c r="G7230" s="4">
        <v>8</v>
      </c>
      <c r="H7230" s="5">
        <v>1535</v>
      </c>
      <c r="I7230" s="5"/>
      <c r="J7230" s="5"/>
      <c r="K7230" s="5"/>
      <c r="L7230" s="5"/>
      <c r="M7230" s="5"/>
      <c r="N7230" s="5"/>
      <c r="O7230" s="5"/>
    </row>
    <row r="7231" spans="1:15" hidden="1" x14ac:dyDescent="0.3">
      <c r="A7231" s="4" t="s">
        <v>38</v>
      </c>
      <c r="B7231" s="5">
        <v>3038</v>
      </c>
      <c r="C7231" s="5">
        <v>200102</v>
      </c>
      <c r="D7231" s="6">
        <v>45478</v>
      </c>
      <c r="E7231" s="4" t="s">
        <v>10</v>
      </c>
      <c r="F7231" s="4">
        <v>2</v>
      </c>
      <c r="G7231" s="4">
        <v>8</v>
      </c>
      <c r="H7231" s="5">
        <v>1033</v>
      </c>
      <c r="I7231" s="5"/>
      <c r="J7231" s="5"/>
      <c r="K7231" s="5"/>
      <c r="L7231" s="5"/>
      <c r="M7231" s="5"/>
      <c r="N7231" s="5"/>
      <c r="O7231" s="5"/>
    </row>
    <row r="7232" spans="1:15" hidden="1" x14ac:dyDescent="0.3">
      <c r="A7232" s="4" t="s">
        <v>38</v>
      </c>
      <c r="B7232" s="5">
        <v>3038</v>
      </c>
      <c r="C7232" s="5">
        <v>200102</v>
      </c>
      <c r="D7232" s="6">
        <v>45485</v>
      </c>
      <c r="E7232" s="4" t="s">
        <v>10</v>
      </c>
      <c r="F7232" s="4">
        <v>2</v>
      </c>
      <c r="G7232" s="4">
        <v>8</v>
      </c>
      <c r="H7232" s="5">
        <v>1794</v>
      </c>
      <c r="I7232" s="5"/>
      <c r="J7232" s="5"/>
      <c r="K7232" s="5"/>
      <c r="L7232" s="5"/>
      <c r="M7232" s="5"/>
      <c r="N7232" s="5"/>
      <c r="O7232" s="5"/>
    </row>
    <row r="7233" spans="1:15" hidden="1" x14ac:dyDescent="0.3">
      <c r="A7233" s="4" t="s">
        <v>38</v>
      </c>
      <c r="B7233" s="5">
        <v>3038</v>
      </c>
      <c r="C7233" s="5">
        <v>200102</v>
      </c>
      <c r="D7233" s="6">
        <v>45492</v>
      </c>
      <c r="E7233" s="4" t="s">
        <v>10</v>
      </c>
      <c r="F7233" s="4">
        <v>2</v>
      </c>
      <c r="G7233" s="4">
        <v>8</v>
      </c>
      <c r="H7233" s="5">
        <v>1558</v>
      </c>
      <c r="I7233" s="5"/>
      <c r="J7233" s="5"/>
      <c r="K7233" s="5"/>
      <c r="L7233" s="5"/>
      <c r="M7233" s="5"/>
      <c r="N7233" s="5"/>
      <c r="O7233" s="5"/>
    </row>
    <row r="7234" spans="1:15" hidden="1" x14ac:dyDescent="0.3">
      <c r="A7234" s="4" t="s">
        <v>38</v>
      </c>
      <c r="B7234" s="5">
        <v>3038</v>
      </c>
      <c r="C7234" s="5">
        <v>200102</v>
      </c>
      <c r="D7234" s="6">
        <v>45499</v>
      </c>
      <c r="E7234" s="4" t="s">
        <v>10</v>
      </c>
      <c r="F7234" s="4">
        <v>2</v>
      </c>
      <c r="G7234" s="4">
        <v>8</v>
      </c>
      <c r="H7234" s="5">
        <v>1478</v>
      </c>
      <c r="I7234" s="5"/>
      <c r="J7234" s="5"/>
      <c r="K7234" s="5"/>
      <c r="L7234" s="5"/>
      <c r="M7234" s="5"/>
      <c r="N7234" s="5"/>
      <c r="O7234" s="5"/>
    </row>
    <row r="7235" spans="1:15" hidden="1" x14ac:dyDescent="0.3">
      <c r="A7235" s="4" t="s">
        <v>38</v>
      </c>
      <c r="B7235" s="5">
        <v>3038</v>
      </c>
      <c r="C7235" s="5">
        <v>200102</v>
      </c>
      <c r="D7235" s="6">
        <v>45506</v>
      </c>
      <c r="E7235" s="4" t="s">
        <v>10</v>
      </c>
      <c r="F7235" s="4">
        <v>2</v>
      </c>
      <c r="G7235" s="4">
        <v>8</v>
      </c>
      <c r="H7235" s="5">
        <v>1422</v>
      </c>
      <c r="I7235" s="5"/>
      <c r="J7235" s="5"/>
      <c r="K7235" s="5"/>
      <c r="L7235" s="5"/>
      <c r="M7235" s="5"/>
      <c r="N7235" s="5"/>
      <c r="O7235" s="5"/>
    </row>
    <row r="7236" spans="1:15" hidden="1" x14ac:dyDescent="0.3">
      <c r="A7236" s="4" t="s">
        <v>38</v>
      </c>
      <c r="B7236" s="5">
        <v>3038</v>
      </c>
      <c r="C7236" s="5">
        <v>200102</v>
      </c>
      <c r="D7236" s="6">
        <v>45513</v>
      </c>
      <c r="E7236" s="4" t="s">
        <v>10</v>
      </c>
      <c r="F7236" s="4">
        <v>2</v>
      </c>
      <c r="G7236" s="4">
        <v>8</v>
      </c>
      <c r="H7236" s="5">
        <v>1856</v>
      </c>
      <c r="I7236" s="5"/>
      <c r="J7236" s="5"/>
      <c r="K7236" s="5"/>
      <c r="L7236" s="5"/>
      <c r="M7236" s="5"/>
      <c r="N7236" s="5"/>
      <c r="O7236" s="5"/>
    </row>
    <row r="7237" spans="1:15" hidden="1" x14ac:dyDescent="0.3">
      <c r="A7237" s="4" t="s">
        <v>38</v>
      </c>
      <c r="B7237" s="5">
        <v>3038</v>
      </c>
      <c r="C7237" s="5">
        <v>200102</v>
      </c>
      <c r="D7237" s="6">
        <v>45520</v>
      </c>
      <c r="E7237" s="4" t="s">
        <v>10</v>
      </c>
      <c r="F7237" s="4">
        <v>2</v>
      </c>
      <c r="G7237" s="4">
        <v>8</v>
      </c>
      <c r="H7237" s="5">
        <v>1549</v>
      </c>
      <c r="I7237" s="5"/>
      <c r="J7237" s="5"/>
      <c r="K7237" s="5"/>
      <c r="L7237" s="5"/>
      <c r="M7237" s="5"/>
      <c r="N7237" s="5"/>
      <c r="O7237" s="5"/>
    </row>
    <row r="7238" spans="1:15" hidden="1" x14ac:dyDescent="0.3">
      <c r="A7238" s="4" t="s">
        <v>38</v>
      </c>
      <c r="B7238" s="5">
        <v>3038</v>
      </c>
      <c r="C7238" s="5">
        <v>200102</v>
      </c>
      <c r="D7238" s="6">
        <v>45527</v>
      </c>
      <c r="E7238" s="4" t="s">
        <v>10</v>
      </c>
      <c r="F7238" s="4">
        <v>2</v>
      </c>
      <c r="G7238" s="4">
        <v>8</v>
      </c>
      <c r="H7238" s="5">
        <v>1608</v>
      </c>
      <c r="I7238" s="5"/>
      <c r="J7238" s="5"/>
      <c r="K7238" s="5"/>
      <c r="L7238" s="5"/>
      <c r="M7238" s="5"/>
      <c r="N7238" s="5"/>
      <c r="O7238" s="5"/>
    </row>
    <row r="7239" spans="1:15" hidden="1" x14ac:dyDescent="0.3">
      <c r="A7239" s="4" t="s">
        <v>38</v>
      </c>
      <c r="B7239" s="5">
        <v>3038</v>
      </c>
      <c r="C7239" s="5">
        <v>200102</v>
      </c>
      <c r="D7239" s="6">
        <v>45534</v>
      </c>
      <c r="E7239" s="4" t="s">
        <v>10</v>
      </c>
      <c r="F7239" s="4">
        <v>2</v>
      </c>
      <c r="G7239" s="4">
        <v>8</v>
      </c>
      <c r="H7239" s="5">
        <v>1495</v>
      </c>
      <c r="I7239" s="5"/>
      <c r="J7239" s="5"/>
      <c r="K7239" s="5"/>
      <c r="L7239" s="5"/>
      <c r="M7239" s="5"/>
      <c r="N7239" s="5"/>
      <c r="O7239" s="5"/>
    </row>
    <row r="7240" spans="1:15" hidden="1" x14ac:dyDescent="0.3">
      <c r="A7240" s="4" t="s">
        <v>38</v>
      </c>
      <c r="B7240" s="5">
        <v>3038</v>
      </c>
      <c r="C7240" s="5">
        <v>200102</v>
      </c>
      <c r="D7240" s="6">
        <v>45541</v>
      </c>
      <c r="E7240" s="4" t="s">
        <v>10</v>
      </c>
      <c r="F7240" s="4">
        <v>2</v>
      </c>
      <c r="G7240" s="4">
        <v>8</v>
      </c>
      <c r="H7240" s="5">
        <v>1102</v>
      </c>
      <c r="I7240" s="5"/>
      <c r="J7240" s="5"/>
      <c r="K7240" s="5"/>
      <c r="L7240" s="5"/>
      <c r="M7240" s="5"/>
      <c r="N7240" s="5"/>
      <c r="O7240" s="5"/>
    </row>
    <row r="7241" spans="1:15" hidden="1" x14ac:dyDescent="0.3">
      <c r="A7241" s="4" t="s">
        <v>38</v>
      </c>
      <c r="B7241" s="5">
        <v>3038</v>
      </c>
      <c r="C7241" s="5">
        <v>200102</v>
      </c>
      <c r="D7241" s="6">
        <v>45548</v>
      </c>
      <c r="E7241" s="4" t="s">
        <v>10</v>
      </c>
      <c r="F7241" s="4">
        <v>2</v>
      </c>
      <c r="G7241" s="4">
        <v>8</v>
      </c>
      <c r="H7241" s="5">
        <v>1551</v>
      </c>
      <c r="I7241" s="5"/>
      <c r="J7241" s="5"/>
      <c r="K7241" s="5"/>
      <c r="L7241" s="5"/>
      <c r="M7241" s="5"/>
      <c r="N7241" s="5"/>
      <c r="O7241" s="5"/>
    </row>
    <row r="7242" spans="1:15" hidden="1" x14ac:dyDescent="0.3">
      <c r="A7242" s="4" t="s">
        <v>38</v>
      </c>
      <c r="B7242" s="5">
        <v>3038</v>
      </c>
      <c r="C7242" s="5">
        <v>200102</v>
      </c>
      <c r="D7242" s="6">
        <v>45555</v>
      </c>
      <c r="E7242" s="4" t="s">
        <v>10</v>
      </c>
      <c r="F7242" s="4">
        <v>2</v>
      </c>
      <c r="G7242" s="4">
        <v>8</v>
      </c>
      <c r="H7242" s="5">
        <v>1628</v>
      </c>
      <c r="I7242" s="5"/>
      <c r="J7242" s="5"/>
      <c r="K7242" s="5"/>
      <c r="L7242" s="5"/>
      <c r="M7242" s="5"/>
      <c r="N7242" s="5"/>
      <c r="O7242" s="5"/>
    </row>
    <row r="7243" spans="1:15" hidden="1" x14ac:dyDescent="0.3">
      <c r="A7243" s="4" t="s">
        <v>38</v>
      </c>
      <c r="B7243" s="5">
        <v>3038</v>
      </c>
      <c r="C7243" s="5">
        <v>200102</v>
      </c>
      <c r="D7243" s="6">
        <v>45562</v>
      </c>
      <c r="E7243" s="4" t="s">
        <v>10</v>
      </c>
      <c r="F7243" s="4">
        <v>2</v>
      </c>
      <c r="G7243" s="4">
        <v>8</v>
      </c>
      <c r="H7243" s="5">
        <v>1437</v>
      </c>
      <c r="I7243" s="5"/>
      <c r="J7243" s="5"/>
      <c r="K7243" s="5"/>
      <c r="L7243" s="5"/>
      <c r="M7243" s="5"/>
      <c r="N7243" s="5"/>
      <c r="O7243" s="5"/>
    </row>
    <row r="7244" spans="1:15" hidden="1" x14ac:dyDescent="0.3">
      <c r="A7244" s="4" t="s">
        <v>38</v>
      </c>
      <c r="B7244" s="5">
        <v>3038</v>
      </c>
      <c r="C7244" s="5">
        <v>200102</v>
      </c>
      <c r="D7244" s="6">
        <v>45569</v>
      </c>
      <c r="E7244" s="4" t="s">
        <v>10</v>
      </c>
      <c r="F7244" s="4">
        <v>2</v>
      </c>
      <c r="G7244" s="4">
        <v>8</v>
      </c>
      <c r="H7244" s="5">
        <v>1484</v>
      </c>
      <c r="I7244" s="5"/>
      <c r="J7244" s="5"/>
      <c r="K7244" s="5"/>
      <c r="L7244" s="5"/>
      <c r="M7244" s="5"/>
      <c r="N7244" s="5"/>
      <c r="O7244" s="5"/>
    </row>
    <row r="7245" spans="1:15" hidden="1" x14ac:dyDescent="0.3">
      <c r="A7245" s="4" t="s">
        <v>38</v>
      </c>
      <c r="B7245" s="5">
        <v>3038</v>
      </c>
      <c r="C7245" s="5">
        <v>200102</v>
      </c>
      <c r="D7245" s="6">
        <v>45576</v>
      </c>
      <c r="E7245" s="4" t="s">
        <v>10</v>
      </c>
      <c r="F7245" s="4">
        <v>2</v>
      </c>
      <c r="G7245" s="4">
        <v>8</v>
      </c>
      <c r="H7245" s="5">
        <v>1414</v>
      </c>
      <c r="I7245" s="5"/>
      <c r="J7245" s="5"/>
      <c r="K7245" s="5"/>
      <c r="L7245" s="5"/>
      <c r="M7245" s="5"/>
      <c r="N7245" s="5"/>
      <c r="O7245" s="5"/>
    </row>
    <row r="7246" spans="1:15" hidden="1" x14ac:dyDescent="0.3">
      <c r="A7246" s="4" t="s">
        <v>38</v>
      </c>
      <c r="B7246" s="5">
        <v>3038</v>
      </c>
      <c r="C7246" s="5">
        <v>200102</v>
      </c>
      <c r="D7246" s="6">
        <v>45583</v>
      </c>
      <c r="E7246" s="4" t="s">
        <v>10</v>
      </c>
      <c r="F7246" s="4">
        <v>2</v>
      </c>
      <c r="G7246" s="4">
        <v>8</v>
      </c>
      <c r="H7246" s="5">
        <v>1282</v>
      </c>
      <c r="I7246" s="5"/>
      <c r="J7246" s="5"/>
      <c r="K7246" s="5"/>
      <c r="L7246" s="5"/>
      <c r="M7246" s="5"/>
      <c r="N7246" s="5"/>
      <c r="O7246" s="5"/>
    </row>
    <row r="7247" spans="1:15" hidden="1" x14ac:dyDescent="0.3">
      <c r="A7247" s="4" t="s">
        <v>38</v>
      </c>
      <c r="B7247" s="5">
        <v>3038</v>
      </c>
      <c r="C7247" s="5">
        <v>200102</v>
      </c>
      <c r="D7247" s="6">
        <v>45590</v>
      </c>
      <c r="E7247" s="4" t="s">
        <v>10</v>
      </c>
      <c r="F7247" s="4">
        <v>2</v>
      </c>
      <c r="G7247" s="4">
        <v>8</v>
      </c>
      <c r="H7247" s="5">
        <v>1099</v>
      </c>
      <c r="I7247" s="5"/>
      <c r="J7247" s="5"/>
      <c r="K7247" s="5"/>
      <c r="L7247" s="5"/>
      <c r="M7247" s="5"/>
      <c r="N7247" s="5"/>
      <c r="O7247" s="5"/>
    </row>
    <row r="7248" spans="1:15" hidden="1" x14ac:dyDescent="0.3">
      <c r="A7248" s="4" t="s">
        <v>38</v>
      </c>
      <c r="B7248" s="5">
        <v>3038</v>
      </c>
      <c r="C7248" s="5">
        <v>200102</v>
      </c>
      <c r="D7248" s="6">
        <v>45597</v>
      </c>
      <c r="E7248" s="4" t="s">
        <v>10</v>
      </c>
      <c r="F7248" s="4">
        <v>2</v>
      </c>
      <c r="G7248" s="4">
        <v>8</v>
      </c>
      <c r="H7248" s="5">
        <v>1184</v>
      </c>
      <c r="I7248" s="5"/>
      <c r="J7248" s="5"/>
      <c r="K7248" s="5"/>
      <c r="L7248" s="5"/>
      <c r="M7248" s="5"/>
      <c r="N7248" s="5"/>
      <c r="O7248" s="5"/>
    </row>
    <row r="7249" spans="1:15" hidden="1" x14ac:dyDescent="0.3">
      <c r="A7249" s="4" t="s">
        <v>38</v>
      </c>
      <c r="B7249" s="5">
        <v>3038</v>
      </c>
      <c r="C7249" s="5">
        <v>200102</v>
      </c>
      <c r="D7249" s="6">
        <v>45604</v>
      </c>
      <c r="E7249" s="4" t="s">
        <v>10</v>
      </c>
      <c r="F7249" s="4">
        <v>2</v>
      </c>
      <c r="G7249" s="4">
        <v>8</v>
      </c>
      <c r="H7249" s="5">
        <v>1469</v>
      </c>
      <c r="I7249" s="5"/>
      <c r="J7249" s="5"/>
      <c r="K7249" s="5"/>
      <c r="L7249" s="5"/>
      <c r="M7249" s="5"/>
      <c r="N7249" s="5"/>
      <c r="O7249" s="5"/>
    </row>
    <row r="7250" spans="1:15" hidden="1" x14ac:dyDescent="0.3">
      <c r="A7250" s="4" t="s">
        <v>38</v>
      </c>
      <c r="B7250" s="5">
        <v>3038</v>
      </c>
      <c r="C7250" s="5">
        <v>200102</v>
      </c>
      <c r="D7250" s="6">
        <v>45611</v>
      </c>
      <c r="E7250" s="4" t="s">
        <v>10</v>
      </c>
      <c r="F7250" s="4">
        <v>2</v>
      </c>
      <c r="G7250" s="4">
        <v>8</v>
      </c>
      <c r="H7250" s="5">
        <v>1589</v>
      </c>
      <c r="I7250" s="5"/>
      <c r="J7250" s="5"/>
      <c r="K7250" s="5"/>
      <c r="L7250" s="5"/>
      <c r="M7250" s="5"/>
      <c r="N7250" s="5"/>
      <c r="O7250" s="5"/>
    </row>
    <row r="7251" spans="1:15" hidden="1" x14ac:dyDescent="0.3">
      <c r="A7251" s="4" t="s">
        <v>38</v>
      </c>
      <c r="B7251" s="5">
        <v>3038</v>
      </c>
      <c r="C7251" s="5">
        <v>200102</v>
      </c>
      <c r="D7251" s="6">
        <v>45618</v>
      </c>
      <c r="E7251" s="4" t="s">
        <v>10</v>
      </c>
      <c r="F7251" s="4">
        <v>2</v>
      </c>
      <c r="G7251" s="4">
        <v>8</v>
      </c>
      <c r="H7251" s="5">
        <v>1663</v>
      </c>
      <c r="I7251" s="5"/>
      <c r="J7251" s="5"/>
      <c r="K7251" s="5"/>
      <c r="L7251" s="5"/>
      <c r="M7251" s="5"/>
      <c r="N7251" s="5"/>
      <c r="O7251" s="5"/>
    </row>
    <row r="7252" spans="1:15" hidden="1" x14ac:dyDescent="0.3">
      <c r="A7252" s="4" t="s">
        <v>38</v>
      </c>
      <c r="B7252" s="5">
        <v>3038</v>
      </c>
      <c r="C7252" s="5">
        <v>200102</v>
      </c>
      <c r="D7252" s="6">
        <v>45625</v>
      </c>
      <c r="E7252" s="4" t="s">
        <v>10</v>
      </c>
      <c r="F7252" s="4">
        <v>2</v>
      </c>
      <c r="G7252" s="4">
        <v>8</v>
      </c>
      <c r="H7252" s="5">
        <v>683</v>
      </c>
      <c r="I7252" s="5"/>
      <c r="J7252" s="5"/>
      <c r="K7252" s="5"/>
      <c r="L7252" s="5"/>
      <c r="M7252" s="5"/>
      <c r="N7252" s="5"/>
      <c r="O7252" s="5"/>
    </row>
    <row r="7253" spans="1:15" hidden="1" x14ac:dyDescent="0.3">
      <c r="A7253" s="4" t="s">
        <v>38</v>
      </c>
      <c r="B7253" s="5">
        <v>3038</v>
      </c>
      <c r="C7253" s="5">
        <v>200102</v>
      </c>
      <c r="D7253" s="6">
        <v>45632</v>
      </c>
      <c r="E7253" s="4" t="s">
        <v>10</v>
      </c>
      <c r="F7253" s="4">
        <v>2</v>
      </c>
      <c r="G7253" s="4">
        <v>8</v>
      </c>
      <c r="H7253" s="5">
        <v>1555</v>
      </c>
      <c r="I7253" s="5"/>
      <c r="J7253" s="5"/>
      <c r="K7253" s="5"/>
      <c r="L7253" s="5"/>
      <c r="M7253" s="5"/>
      <c r="N7253" s="5"/>
      <c r="O7253" s="5"/>
    </row>
    <row r="7254" spans="1:15" hidden="1" x14ac:dyDescent="0.3">
      <c r="A7254" s="4" t="s">
        <v>38</v>
      </c>
      <c r="B7254" s="5">
        <v>3038</v>
      </c>
      <c r="C7254" s="5">
        <v>200102</v>
      </c>
      <c r="D7254" s="6">
        <v>45639</v>
      </c>
      <c r="E7254" s="4" t="s">
        <v>10</v>
      </c>
      <c r="F7254" s="4">
        <v>2</v>
      </c>
      <c r="G7254" s="4">
        <v>8</v>
      </c>
      <c r="H7254" s="5">
        <v>1481</v>
      </c>
      <c r="I7254" s="5"/>
      <c r="J7254" s="5"/>
      <c r="K7254" s="5"/>
      <c r="L7254" s="5"/>
      <c r="M7254" s="5"/>
      <c r="N7254" s="5"/>
      <c r="O7254" s="5"/>
    </row>
    <row r="7255" spans="1:15" hidden="1" x14ac:dyDescent="0.3">
      <c r="A7255" s="4" t="s">
        <v>38</v>
      </c>
      <c r="B7255" s="5">
        <v>3038</v>
      </c>
      <c r="C7255" s="5">
        <v>200102</v>
      </c>
      <c r="D7255" s="6">
        <v>45646</v>
      </c>
      <c r="E7255" s="4" t="s">
        <v>10</v>
      </c>
      <c r="F7255" s="4">
        <v>2</v>
      </c>
      <c r="G7255" s="4">
        <v>8</v>
      </c>
      <c r="H7255" s="5">
        <v>1559</v>
      </c>
      <c r="I7255" s="5"/>
      <c r="J7255" s="5"/>
      <c r="K7255" s="5"/>
      <c r="L7255" s="5"/>
      <c r="M7255" s="5"/>
      <c r="N7255" s="5"/>
      <c r="O7255" s="5"/>
    </row>
    <row r="7256" spans="1:15" hidden="1" x14ac:dyDescent="0.3">
      <c r="A7256" s="4" t="s">
        <v>38</v>
      </c>
      <c r="B7256" s="5">
        <v>3038</v>
      </c>
      <c r="C7256" s="5">
        <v>200102</v>
      </c>
      <c r="D7256" s="6">
        <v>45653</v>
      </c>
      <c r="E7256" s="4" t="s">
        <v>10</v>
      </c>
      <c r="F7256" s="4">
        <v>2</v>
      </c>
      <c r="G7256" s="4">
        <v>8</v>
      </c>
      <c r="H7256" s="5">
        <v>809</v>
      </c>
      <c r="I7256" s="5"/>
      <c r="J7256" s="5"/>
      <c r="K7256" s="5"/>
      <c r="L7256" s="5"/>
      <c r="M7256" s="5"/>
      <c r="N7256" s="5"/>
      <c r="O7256" s="5"/>
    </row>
    <row r="7257" spans="1:15" hidden="1" x14ac:dyDescent="0.3">
      <c r="A7257" s="4" t="s">
        <v>38</v>
      </c>
      <c r="B7257" s="5">
        <v>3038</v>
      </c>
      <c r="C7257" s="5">
        <v>200102</v>
      </c>
      <c r="D7257" s="6">
        <v>45660</v>
      </c>
      <c r="E7257" s="4" t="s">
        <v>10</v>
      </c>
      <c r="F7257" s="4">
        <v>2</v>
      </c>
      <c r="G7257" s="4">
        <v>8</v>
      </c>
      <c r="H7257" s="5">
        <v>1136</v>
      </c>
      <c r="I7257" s="5"/>
      <c r="J7257" s="5"/>
      <c r="K7257" s="5"/>
      <c r="L7257" s="5"/>
      <c r="M7257" s="5"/>
      <c r="N7257" s="5"/>
      <c r="O7257" s="5"/>
    </row>
    <row r="7258" spans="1:15" hidden="1" x14ac:dyDescent="0.3">
      <c r="A7258" s="4" t="s">
        <v>38</v>
      </c>
      <c r="B7258" s="5">
        <v>3038</v>
      </c>
      <c r="C7258" s="5">
        <v>200102</v>
      </c>
      <c r="D7258" s="6">
        <v>45667</v>
      </c>
      <c r="E7258" s="4" t="s">
        <v>10</v>
      </c>
      <c r="F7258" s="4">
        <v>2</v>
      </c>
      <c r="G7258" s="4">
        <v>8</v>
      </c>
      <c r="H7258" s="5">
        <v>1708</v>
      </c>
      <c r="I7258" s="5"/>
      <c r="J7258" s="5"/>
      <c r="K7258" s="5"/>
      <c r="L7258" s="5"/>
      <c r="M7258" s="5"/>
      <c r="N7258" s="5"/>
      <c r="O7258" s="5"/>
    </row>
    <row r="7259" spans="1:15" hidden="1" x14ac:dyDescent="0.3">
      <c r="A7259" s="4" t="s">
        <v>38</v>
      </c>
      <c r="B7259" s="5">
        <v>3038</v>
      </c>
      <c r="C7259" s="5">
        <v>200102</v>
      </c>
      <c r="D7259" s="6">
        <v>45674</v>
      </c>
      <c r="E7259" s="4" t="s">
        <v>10</v>
      </c>
      <c r="F7259" s="4">
        <v>2</v>
      </c>
      <c r="G7259" s="4">
        <v>8</v>
      </c>
      <c r="H7259" s="5">
        <v>1898</v>
      </c>
      <c r="I7259" s="5"/>
      <c r="J7259" s="5"/>
      <c r="K7259" s="5"/>
      <c r="L7259" s="5"/>
      <c r="M7259" s="5"/>
      <c r="N7259" s="5"/>
      <c r="O7259" s="5"/>
    </row>
    <row r="7260" spans="1:15" hidden="1" x14ac:dyDescent="0.3">
      <c r="A7260" s="4" t="s">
        <v>38</v>
      </c>
      <c r="B7260" s="5">
        <v>3038</v>
      </c>
      <c r="C7260" s="5">
        <v>200102</v>
      </c>
      <c r="D7260" s="6">
        <v>45681</v>
      </c>
      <c r="E7260" s="4" t="s">
        <v>10</v>
      </c>
      <c r="F7260" s="4">
        <v>2</v>
      </c>
      <c r="G7260" s="4">
        <v>8</v>
      </c>
      <c r="H7260" s="5">
        <v>1177</v>
      </c>
      <c r="I7260" s="5"/>
      <c r="J7260" s="5"/>
      <c r="K7260" s="5"/>
      <c r="L7260" s="5"/>
      <c r="M7260" s="5"/>
      <c r="N7260" s="5"/>
      <c r="O7260" s="5"/>
    </row>
    <row r="7261" spans="1:15" hidden="1" x14ac:dyDescent="0.3">
      <c r="A7261" s="4" t="s">
        <v>38</v>
      </c>
      <c r="B7261" s="5">
        <v>3038</v>
      </c>
      <c r="C7261" s="5">
        <v>200102</v>
      </c>
      <c r="D7261" s="6">
        <v>45688</v>
      </c>
      <c r="E7261" s="4" t="s">
        <v>10</v>
      </c>
      <c r="F7261" s="4">
        <v>2</v>
      </c>
      <c r="G7261" s="4">
        <v>8</v>
      </c>
      <c r="H7261" s="5">
        <v>1757</v>
      </c>
      <c r="I7261" s="5"/>
      <c r="J7261" s="5"/>
      <c r="K7261" s="5"/>
      <c r="L7261" s="5"/>
      <c r="M7261" s="5"/>
      <c r="N7261" s="5"/>
      <c r="O7261" s="5"/>
    </row>
    <row r="7262" spans="1:15" hidden="1" x14ac:dyDescent="0.3">
      <c r="A7262" s="4" t="s">
        <v>38</v>
      </c>
      <c r="B7262" s="5">
        <v>3038</v>
      </c>
      <c r="C7262" s="5">
        <v>200102</v>
      </c>
      <c r="D7262" s="6">
        <v>45695</v>
      </c>
      <c r="E7262" s="4" t="s">
        <v>10</v>
      </c>
      <c r="F7262" s="4">
        <v>2</v>
      </c>
      <c r="G7262" s="4">
        <v>8</v>
      </c>
      <c r="H7262" s="5">
        <v>1912</v>
      </c>
      <c r="I7262" s="5"/>
      <c r="J7262" s="5"/>
      <c r="K7262" s="5"/>
      <c r="L7262" s="5"/>
      <c r="M7262" s="5"/>
      <c r="N7262" s="5"/>
      <c r="O7262" s="5"/>
    </row>
    <row r="7263" spans="1:15" hidden="1" x14ac:dyDescent="0.3">
      <c r="A7263" s="4" t="s">
        <v>38</v>
      </c>
      <c r="B7263" s="5">
        <v>3038</v>
      </c>
      <c r="C7263" s="5">
        <v>200104</v>
      </c>
      <c r="D7263" s="6">
        <v>45331</v>
      </c>
      <c r="E7263" s="4" t="s">
        <v>11</v>
      </c>
      <c r="F7263" s="4">
        <v>2</v>
      </c>
      <c r="G7263" s="4">
        <v>8</v>
      </c>
      <c r="H7263" s="5">
        <v>1561</v>
      </c>
      <c r="I7263" s="5"/>
      <c r="J7263" s="5"/>
      <c r="K7263" s="5"/>
      <c r="L7263" s="5"/>
      <c r="M7263" s="5">
        <v>1525.6415094339623</v>
      </c>
      <c r="N7263" s="5"/>
      <c r="O7263" s="5"/>
    </row>
    <row r="7264" spans="1:15" hidden="1" x14ac:dyDescent="0.3">
      <c r="A7264" s="4" t="s">
        <v>38</v>
      </c>
      <c r="B7264" s="5">
        <v>3038</v>
      </c>
      <c r="C7264" s="5">
        <v>200104</v>
      </c>
      <c r="D7264" s="6">
        <v>45338</v>
      </c>
      <c r="E7264" s="4" t="s">
        <v>11</v>
      </c>
      <c r="F7264" s="4">
        <v>2</v>
      </c>
      <c r="G7264" s="4">
        <v>8</v>
      </c>
      <c r="H7264" s="5">
        <v>1861</v>
      </c>
      <c r="I7264" s="5"/>
      <c r="J7264" s="5"/>
      <c r="K7264" s="5"/>
      <c r="L7264" s="5"/>
      <c r="M7264" s="5">
        <v>1525.6415094339623</v>
      </c>
      <c r="N7264" s="5"/>
      <c r="O7264" s="5"/>
    </row>
    <row r="7265" spans="1:15" hidden="1" x14ac:dyDescent="0.3">
      <c r="A7265" s="4" t="s">
        <v>38</v>
      </c>
      <c r="B7265" s="5">
        <v>3038</v>
      </c>
      <c r="C7265" s="5">
        <v>200104</v>
      </c>
      <c r="D7265" s="6">
        <v>45345</v>
      </c>
      <c r="E7265" s="4" t="s">
        <v>11</v>
      </c>
      <c r="F7265" s="4">
        <v>2</v>
      </c>
      <c r="G7265" s="4">
        <v>8</v>
      </c>
      <c r="H7265" s="5">
        <v>1767</v>
      </c>
      <c r="I7265" s="5"/>
      <c r="J7265" s="5"/>
      <c r="K7265" s="5"/>
      <c r="L7265" s="5"/>
      <c r="M7265" s="5">
        <v>1525.6415094339623</v>
      </c>
      <c r="N7265" s="5"/>
      <c r="O7265" s="5"/>
    </row>
    <row r="7266" spans="1:15" hidden="1" x14ac:dyDescent="0.3">
      <c r="A7266" s="4" t="s">
        <v>38</v>
      </c>
      <c r="B7266" s="5">
        <v>3038</v>
      </c>
      <c r="C7266" s="5">
        <v>200104</v>
      </c>
      <c r="D7266" s="6">
        <v>45352</v>
      </c>
      <c r="E7266" s="4" t="s">
        <v>11</v>
      </c>
      <c r="F7266" s="4">
        <v>2</v>
      </c>
      <c r="G7266" s="4">
        <v>8</v>
      </c>
      <c r="H7266" s="5">
        <v>1740</v>
      </c>
      <c r="I7266" s="5"/>
      <c r="J7266" s="5"/>
      <c r="K7266" s="5"/>
      <c r="L7266" s="5"/>
      <c r="M7266" s="5">
        <v>1525.6415094339623</v>
      </c>
      <c r="N7266" s="5"/>
      <c r="O7266" s="5"/>
    </row>
    <row r="7267" spans="1:15" hidden="1" x14ac:dyDescent="0.3">
      <c r="A7267" s="4" t="s">
        <v>38</v>
      </c>
      <c r="B7267" s="5">
        <v>3038</v>
      </c>
      <c r="C7267" s="5">
        <v>200104</v>
      </c>
      <c r="D7267" s="6">
        <v>45359</v>
      </c>
      <c r="E7267" s="4" t="s">
        <v>11</v>
      </c>
      <c r="F7267" s="4">
        <v>2</v>
      </c>
      <c r="G7267" s="4">
        <v>8</v>
      </c>
      <c r="H7267" s="5">
        <v>1835</v>
      </c>
      <c r="I7267" s="5"/>
      <c r="J7267" s="5"/>
      <c r="K7267" s="5"/>
      <c r="L7267" s="5"/>
      <c r="M7267" s="5">
        <v>1525.6415094339623</v>
      </c>
      <c r="N7267" s="5"/>
      <c r="O7267" s="5"/>
    </row>
    <row r="7268" spans="1:15" hidden="1" x14ac:dyDescent="0.3">
      <c r="A7268" s="4" t="s">
        <v>38</v>
      </c>
      <c r="B7268" s="5">
        <v>3038</v>
      </c>
      <c r="C7268" s="5">
        <v>200104</v>
      </c>
      <c r="D7268" s="6">
        <v>45366</v>
      </c>
      <c r="E7268" s="4" t="s">
        <v>11</v>
      </c>
      <c r="F7268" s="4">
        <v>2</v>
      </c>
      <c r="G7268" s="4">
        <v>8</v>
      </c>
      <c r="H7268" s="5">
        <v>1897</v>
      </c>
      <c r="I7268" s="5"/>
      <c r="J7268" s="5"/>
      <c r="K7268" s="5"/>
      <c r="L7268" s="5"/>
      <c r="M7268" s="5">
        <v>1525.6415094339623</v>
      </c>
      <c r="N7268" s="5"/>
      <c r="O7268" s="5"/>
    </row>
    <row r="7269" spans="1:15" hidden="1" x14ac:dyDescent="0.3">
      <c r="A7269" s="4" t="s">
        <v>38</v>
      </c>
      <c r="B7269" s="5">
        <v>3038</v>
      </c>
      <c r="C7269" s="5">
        <v>200104</v>
      </c>
      <c r="D7269" s="6">
        <v>45373</v>
      </c>
      <c r="E7269" s="4" t="s">
        <v>11</v>
      </c>
      <c r="F7269" s="4">
        <v>2</v>
      </c>
      <c r="G7269" s="4">
        <v>8</v>
      </c>
      <c r="H7269" s="5">
        <v>1941</v>
      </c>
      <c r="I7269" s="5"/>
      <c r="J7269" s="5"/>
      <c r="K7269" s="5"/>
      <c r="L7269" s="5"/>
      <c r="M7269" s="5">
        <v>1525.6415094339623</v>
      </c>
      <c r="N7269" s="5"/>
      <c r="O7269" s="5"/>
    </row>
    <row r="7270" spans="1:15" hidden="1" x14ac:dyDescent="0.3">
      <c r="A7270" s="4" t="s">
        <v>38</v>
      </c>
      <c r="B7270" s="5">
        <v>3038</v>
      </c>
      <c r="C7270" s="5">
        <v>200104</v>
      </c>
      <c r="D7270" s="6">
        <v>45380</v>
      </c>
      <c r="E7270" s="4" t="s">
        <v>11</v>
      </c>
      <c r="F7270" s="4">
        <v>2</v>
      </c>
      <c r="G7270" s="4">
        <v>8</v>
      </c>
      <c r="H7270" s="5">
        <v>1827</v>
      </c>
      <c r="I7270" s="5"/>
      <c r="J7270" s="5"/>
      <c r="K7270" s="5"/>
      <c r="L7270" s="5"/>
      <c r="M7270" s="5">
        <v>1525.6415094339623</v>
      </c>
      <c r="N7270" s="5"/>
      <c r="O7270" s="5"/>
    </row>
    <row r="7271" spans="1:15" hidden="1" x14ac:dyDescent="0.3">
      <c r="A7271" s="4" t="s">
        <v>38</v>
      </c>
      <c r="B7271" s="5">
        <v>3038</v>
      </c>
      <c r="C7271" s="5">
        <v>200104</v>
      </c>
      <c r="D7271" s="6">
        <v>45387</v>
      </c>
      <c r="E7271" s="4" t="s">
        <v>11</v>
      </c>
      <c r="F7271" s="4">
        <v>2</v>
      </c>
      <c r="G7271" s="4">
        <v>8</v>
      </c>
      <c r="H7271" s="5">
        <v>1846</v>
      </c>
      <c r="I7271" s="5"/>
      <c r="J7271" s="5"/>
      <c r="K7271" s="5"/>
      <c r="L7271" s="5"/>
      <c r="M7271" s="5">
        <v>1525.6415094339623</v>
      </c>
      <c r="N7271" s="5"/>
      <c r="O7271" s="5"/>
    </row>
    <row r="7272" spans="1:15" hidden="1" x14ac:dyDescent="0.3">
      <c r="A7272" s="4" t="s">
        <v>38</v>
      </c>
      <c r="B7272" s="5">
        <v>3038</v>
      </c>
      <c r="C7272" s="5">
        <v>200104</v>
      </c>
      <c r="D7272" s="6">
        <v>45394</v>
      </c>
      <c r="E7272" s="4" t="s">
        <v>11</v>
      </c>
      <c r="F7272" s="4">
        <v>2</v>
      </c>
      <c r="G7272" s="4">
        <v>8</v>
      </c>
      <c r="H7272" s="5">
        <v>1716</v>
      </c>
      <c r="I7272" s="5"/>
      <c r="J7272" s="5"/>
      <c r="K7272" s="5"/>
      <c r="L7272" s="5"/>
      <c r="M7272" s="5">
        <v>1525.6415094339623</v>
      </c>
      <c r="N7272" s="5"/>
      <c r="O7272" s="5"/>
    </row>
    <row r="7273" spans="1:15" hidden="1" x14ac:dyDescent="0.3">
      <c r="A7273" s="4" t="s">
        <v>38</v>
      </c>
      <c r="B7273" s="5">
        <v>3038</v>
      </c>
      <c r="C7273" s="5">
        <v>200104</v>
      </c>
      <c r="D7273" s="6">
        <v>45401</v>
      </c>
      <c r="E7273" s="4" t="s">
        <v>11</v>
      </c>
      <c r="F7273" s="4">
        <v>2</v>
      </c>
      <c r="G7273" s="4">
        <v>8</v>
      </c>
      <c r="H7273" s="5">
        <v>1771</v>
      </c>
      <c r="I7273" s="5"/>
      <c r="J7273" s="5"/>
      <c r="K7273" s="5"/>
      <c r="L7273" s="5"/>
      <c r="M7273" s="5">
        <v>1525.6415094339623</v>
      </c>
      <c r="N7273" s="5"/>
      <c r="O7273" s="5"/>
    </row>
    <row r="7274" spans="1:15" hidden="1" x14ac:dyDescent="0.3">
      <c r="A7274" s="4" t="s">
        <v>38</v>
      </c>
      <c r="B7274" s="5">
        <v>3038</v>
      </c>
      <c r="C7274" s="5">
        <v>200104</v>
      </c>
      <c r="D7274" s="6">
        <v>45408</v>
      </c>
      <c r="E7274" s="4" t="s">
        <v>11</v>
      </c>
      <c r="F7274" s="4">
        <v>2</v>
      </c>
      <c r="G7274" s="4">
        <v>8</v>
      </c>
      <c r="H7274" s="5">
        <v>1646</v>
      </c>
      <c r="I7274" s="5"/>
      <c r="J7274" s="5"/>
      <c r="K7274" s="5"/>
      <c r="L7274" s="5"/>
      <c r="M7274" s="5">
        <v>1525.6415094339623</v>
      </c>
      <c r="N7274" s="5"/>
      <c r="O7274" s="5"/>
    </row>
    <row r="7275" spans="1:15" hidden="1" x14ac:dyDescent="0.3">
      <c r="A7275" s="4" t="s">
        <v>38</v>
      </c>
      <c r="B7275" s="5">
        <v>3038</v>
      </c>
      <c r="C7275" s="5">
        <v>200104</v>
      </c>
      <c r="D7275" s="6">
        <v>45415</v>
      </c>
      <c r="E7275" s="4" t="s">
        <v>11</v>
      </c>
      <c r="F7275" s="4">
        <v>2</v>
      </c>
      <c r="G7275" s="4">
        <v>8</v>
      </c>
      <c r="H7275" s="5">
        <v>1682</v>
      </c>
      <c r="I7275" s="5"/>
      <c r="J7275" s="5"/>
      <c r="K7275" s="5"/>
      <c r="L7275" s="5"/>
      <c r="M7275" s="5">
        <v>1525.6415094339623</v>
      </c>
      <c r="N7275" s="5"/>
      <c r="O7275" s="5"/>
    </row>
    <row r="7276" spans="1:15" hidden="1" x14ac:dyDescent="0.3">
      <c r="A7276" s="4" t="s">
        <v>38</v>
      </c>
      <c r="B7276" s="5">
        <v>3038</v>
      </c>
      <c r="C7276" s="5">
        <v>200104</v>
      </c>
      <c r="D7276" s="6">
        <v>45422</v>
      </c>
      <c r="E7276" s="4" t="s">
        <v>11</v>
      </c>
      <c r="F7276" s="4">
        <v>2</v>
      </c>
      <c r="G7276" s="4">
        <v>8</v>
      </c>
      <c r="H7276" s="5">
        <v>1787</v>
      </c>
      <c r="I7276" s="5"/>
      <c r="J7276" s="5"/>
      <c r="K7276" s="5"/>
      <c r="L7276" s="5"/>
      <c r="M7276" s="5">
        <v>1525.6415094339623</v>
      </c>
      <c r="N7276" s="5"/>
      <c r="O7276" s="5"/>
    </row>
    <row r="7277" spans="1:15" hidden="1" x14ac:dyDescent="0.3">
      <c r="A7277" s="4" t="s">
        <v>38</v>
      </c>
      <c r="B7277" s="5">
        <v>3038</v>
      </c>
      <c r="C7277" s="5">
        <v>200104</v>
      </c>
      <c r="D7277" s="6">
        <v>45429</v>
      </c>
      <c r="E7277" s="4" t="s">
        <v>11</v>
      </c>
      <c r="F7277" s="4">
        <v>2</v>
      </c>
      <c r="G7277" s="4">
        <v>8</v>
      </c>
      <c r="H7277" s="5">
        <v>1720</v>
      </c>
      <c r="I7277" s="5"/>
      <c r="J7277" s="5"/>
      <c r="K7277" s="5"/>
      <c r="L7277" s="5"/>
      <c r="M7277" s="5">
        <v>1525.6415094339623</v>
      </c>
      <c r="N7277" s="5"/>
      <c r="O7277" s="5"/>
    </row>
    <row r="7278" spans="1:15" hidden="1" x14ac:dyDescent="0.3">
      <c r="A7278" s="4" t="s">
        <v>38</v>
      </c>
      <c r="B7278" s="5">
        <v>3038</v>
      </c>
      <c r="C7278" s="5">
        <v>200104</v>
      </c>
      <c r="D7278" s="6">
        <v>45436</v>
      </c>
      <c r="E7278" s="4" t="s">
        <v>11</v>
      </c>
      <c r="F7278" s="4">
        <v>2</v>
      </c>
      <c r="G7278" s="4">
        <v>8</v>
      </c>
      <c r="H7278" s="5">
        <v>1642</v>
      </c>
      <c r="I7278" s="5"/>
      <c r="J7278" s="5"/>
      <c r="K7278" s="5"/>
      <c r="L7278" s="5"/>
      <c r="M7278" s="5">
        <v>1525.6415094339623</v>
      </c>
      <c r="N7278" s="5"/>
      <c r="O7278" s="5"/>
    </row>
    <row r="7279" spans="1:15" hidden="1" x14ac:dyDescent="0.3">
      <c r="A7279" s="4" t="s">
        <v>38</v>
      </c>
      <c r="B7279" s="5">
        <v>3038</v>
      </c>
      <c r="C7279" s="5">
        <v>200104</v>
      </c>
      <c r="D7279" s="6">
        <v>45443</v>
      </c>
      <c r="E7279" s="4" t="s">
        <v>11</v>
      </c>
      <c r="F7279" s="4">
        <v>2</v>
      </c>
      <c r="G7279" s="4">
        <v>8</v>
      </c>
      <c r="H7279" s="5">
        <v>1328</v>
      </c>
      <c r="I7279" s="5"/>
      <c r="J7279" s="5"/>
      <c r="K7279" s="5"/>
      <c r="L7279" s="5"/>
      <c r="M7279" s="5">
        <v>1525.6415094339623</v>
      </c>
      <c r="N7279" s="5"/>
      <c r="O7279" s="5"/>
    </row>
    <row r="7280" spans="1:15" hidden="1" x14ac:dyDescent="0.3">
      <c r="A7280" s="4" t="s">
        <v>38</v>
      </c>
      <c r="B7280" s="5">
        <v>3038</v>
      </c>
      <c r="C7280" s="5">
        <v>200104</v>
      </c>
      <c r="D7280" s="6">
        <v>45450</v>
      </c>
      <c r="E7280" s="4" t="s">
        <v>11</v>
      </c>
      <c r="F7280" s="4">
        <v>2</v>
      </c>
      <c r="G7280" s="4">
        <v>8</v>
      </c>
      <c r="H7280" s="5">
        <v>1734</v>
      </c>
      <c r="I7280" s="5"/>
      <c r="J7280" s="5"/>
      <c r="K7280" s="5"/>
      <c r="L7280" s="5"/>
      <c r="M7280" s="5">
        <v>1525.6415094339623</v>
      </c>
      <c r="N7280" s="5"/>
      <c r="O7280" s="5"/>
    </row>
    <row r="7281" spans="1:15" hidden="1" x14ac:dyDescent="0.3">
      <c r="A7281" s="4" t="s">
        <v>38</v>
      </c>
      <c r="B7281" s="5">
        <v>3038</v>
      </c>
      <c r="C7281" s="5">
        <v>200104</v>
      </c>
      <c r="D7281" s="6">
        <v>45457</v>
      </c>
      <c r="E7281" s="4" t="s">
        <v>11</v>
      </c>
      <c r="F7281" s="4">
        <v>2</v>
      </c>
      <c r="G7281" s="4">
        <v>8</v>
      </c>
      <c r="H7281" s="5">
        <v>1734</v>
      </c>
      <c r="I7281" s="5"/>
      <c r="J7281" s="5"/>
      <c r="K7281" s="5"/>
      <c r="L7281" s="5"/>
      <c r="M7281" s="5">
        <v>1525.6415094339623</v>
      </c>
      <c r="N7281" s="5"/>
      <c r="O7281" s="5"/>
    </row>
    <row r="7282" spans="1:15" hidden="1" x14ac:dyDescent="0.3">
      <c r="A7282" s="4" t="s">
        <v>38</v>
      </c>
      <c r="B7282" s="5">
        <v>3038</v>
      </c>
      <c r="C7282" s="5">
        <v>200104</v>
      </c>
      <c r="D7282" s="6">
        <v>45464</v>
      </c>
      <c r="E7282" s="4" t="s">
        <v>11</v>
      </c>
      <c r="F7282" s="4">
        <v>2</v>
      </c>
      <c r="G7282" s="4">
        <v>8</v>
      </c>
      <c r="H7282" s="5">
        <v>1685</v>
      </c>
      <c r="I7282" s="5"/>
      <c r="J7282" s="5"/>
      <c r="K7282" s="5"/>
      <c r="L7282" s="5"/>
      <c r="M7282" s="5">
        <v>1525.6415094339623</v>
      </c>
      <c r="N7282" s="5"/>
      <c r="O7282" s="5"/>
    </row>
    <row r="7283" spans="1:15" hidden="1" x14ac:dyDescent="0.3">
      <c r="A7283" s="4" t="s">
        <v>38</v>
      </c>
      <c r="B7283" s="5">
        <v>3038</v>
      </c>
      <c r="C7283" s="5">
        <v>200104</v>
      </c>
      <c r="D7283" s="6">
        <v>45471</v>
      </c>
      <c r="E7283" s="4" t="s">
        <v>11</v>
      </c>
      <c r="F7283" s="4">
        <v>2</v>
      </c>
      <c r="G7283" s="4">
        <v>8</v>
      </c>
      <c r="H7283" s="5">
        <v>1473</v>
      </c>
      <c r="I7283" s="5"/>
      <c r="J7283" s="5"/>
      <c r="K7283" s="5"/>
      <c r="L7283" s="5"/>
      <c r="M7283" s="5">
        <v>1525.6415094339623</v>
      </c>
      <c r="N7283" s="5"/>
      <c r="O7283" s="5"/>
    </row>
    <row r="7284" spans="1:15" hidden="1" x14ac:dyDescent="0.3">
      <c r="A7284" s="4" t="s">
        <v>38</v>
      </c>
      <c r="B7284" s="5">
        <v>3038</v>
      </c>
      <c r="C7284" s="5">
        <v>200104</v>
      </c>
      <c r="D7284" s="6">
        <v>45478</v>
      </c>
      <c r="E7284" s="4" t="s">
        <v>11</v>
      </c>
      <c r="F7284" s="4">
        <v>2</v>
      </c>
      <c r="G7284" s="4">
        <v>8</v>
      </c>
      <c r="H7284" s="5">
        <v>998</v>
      </c>
      <c r="I7284" s="5"/>
      <c r="J7284" s="5"/>
      <c r="K7284" s="5"/>
      <c r="L7284" s="5"/>
      <c r="M7284" s="5">
        <v>1525.6415094339623</v>
      </c>
      <c r="N7284" s="5"/>
      <c r="O7284" s="5"/>
    </row>
    <row r="7285" spans="1:15" hidden="1" x14ac:dyDescent="0.3">
      <c r="A7285" s="4" t="s">
        <v>38</v>
      </c>
      <c r="B7285" s="5">
        <v>3038</v>
      </c>
      <c r="C7285" s="5">
        <v>200104</v>
      </c>
      <c r="D7285" s="6">
        <v>45485</v>
      </c>
      <c r="E7285" s="4" t="s">
        <v>11</v>
      </c>
      <c r="F7285" s="4">
        <v>2</v>
      </c>
      <c r="G7285" s="4">
        <v>8</v>
      </c>
      <c r="H7285" s="5">
        <v>1727</v>
      </c>
      <c r="I7285" s="5"/>
      <c r="J7285" s="5"/>
      <c r="K7285" s="5"/>
      <c r="L7285" s="5"/>
      <c r="M7285" s="5">
        <v>1525.6415094339623</v>
      </c>
      <c r="N7285" s="5"/>
      <c r="O7285" s="5"/>
    </row>
    <row r="7286" spans="1:15" hidden="1" x14ac:dyDescent="0.3">
      <c r="A7286" s="4" t="s">
        <v>38</v>
      </c>
      <c r="B7286" s="5">
        <v>3038</v>
      </c>
      <c r="C7286" s="5">
        <v>200104</v>
      </c>
      <c r="D7286" s="6">
        <v>45492</v>
      </c>
      <c r="E7286" s="4" t="s">
        <v>11</v>
      </c>
      <c r="F7286" s="4">
        <v>2</v>
      </c>
      <c r="G7286" s="4">
        <v>8</v>
      </c>
      <c r="H7286" s="5">
        <v>1505</v>
      </c>
      <c r="I7286" s="5"/>
      <c r="J7286" s="5"/>
      <c r="K7286" s="5"/>
      <c r="L7286" s="5"/>
      <c r="M7286" s="5">
        <v>1525.6415094339623</v>
      </c>
      <c r="N7286" s="5"/>
      <c r="O7286" s="5"/>
    </row>
    <row r="7287" spans="1:15" hidden="1" x14ac:dyDescent="0.3">
      <c r="A7287" s="4" t="s">
        <v>38</v>
      </c>
      <c r="B7287" s="5">
        <v>3038</v>
      </c>
      <c r="C7287" s="5">
        <v>200104</v>
      </c>
      <c r="D7287" s="6">
        <v>45499</v>
      </c>
      <c r="E7287" s="4" t="s">
        <v>11</v>
      </c>
      <c r="F7287" s="4">
        <v>2</v>
      </c>
      <c r="G7287" s="4">
        <v>8</v>
      </c>
      <c r="H7287" s="5">
        <v>1433</v>
      </c>
      <c r="I7287" s="5"/>
      <c r="J7287" s="5"/>
      <c r="K7287" s="5"/>
      <c r="L7287" s="5"/>
      <c r="M7287" s="5">
        <v>1525.6415094339623</v>
      </c>
      <c r="N7287" s="5"/>
      <c r="O7287" s="5"/>
    </row>
    <row r="7288" spans="1:15" hidden="1" x14ac:dyDescent="0.3">
      <c r="A7288" s="4" t="s">
        <v>38</v>
      </c>
      <c r="B7288" s="5">
        <v>3038</v>
      </c>
      <c r="C7288" s="5">
        <v>200104</v>
      </c>
      <c r="D7288" s="6">
        <v>45506</v>
      </c>
      <c r="E7288" s="4" t="s">
        <v>11</v>
      </c>
      <c r="F7288" s="4">
        <v>2</v>
      </c>
      <c r="G7288" s="4">
        <v>8</v>
      </c>
      <c r="H7288" s="5">
        <v>1380</v>
      </c>
      <c r="I7288" s="5"/>
      <c r="J7288" s="5"/>
      <c r="K7288" s="5"/>
      <c r="L7288" s="5"/>
      <c r="M7288" s="5">
        <v>1525.6415094339623</v>
      </c>
      <c r="N7288" s="5"/>
      <c r="O7288" s="5"/>
    </row>
    <row r="7289" spans="1:15" hidden="1" x14ac:dyDescent="0.3">
      <c r="A7289" s="4" t="s">
        <v>38</v>
      </c>
      <c r="B7289" s="5">
        <v>3038</v>
      </c>
      <c r="C7289" s="5">
        <v>200104</v>
      </c>
      <c r="D7289" s="6">
        <v>45513</v>
      </c>
      <c r="E7289" s="4" t="s">
        <v>11</v>
      </c>
      <c r="F7289" s="4">
        <v>2</v>
      </c>
      <c r="G7289" s="4">
        <v>8</v>
      </c>
      <c r="H7289" s="5">
        <v>1783</v>
      </c>
      <c r="I7289" s="5"/>
      <c r="J7289" s="5"/>
      <c r="K7289" s="5"/>
      <c r="L7289" s="5"/>
      <c r="M7289" s="5">
        <v>1525.6415094339623</v>
      </c>
      <c r="N7289" s="5"/>
      <c r="O7289" s="5"/>
    </row>
    <row r="7290" spans="1:15" hidden="1" x14ac:dyDescent="0.3">
      <c r="A7290" s="4" t="s">
        <v>38</v>
      </c>
      <c r="B7290" s="5">
        <v>3038</v>
      </c>
      <c r="C7290" s="5">
        <v>200104</v>
      </c>
      <c r="D7290" s="6">
        <v>45520</v>
      </c>
      <c r="E7290" s="4" t="s">
        <v>11</v>
      </c>
      <c r="F7290" s="4">
        <v>2</v>
      </c>
      <c r="G7290" s="4">
        <v>8</v>
      </c>
      <c r="H7290" s="5">
        <v>1494</v>
      </c>
      <c r="I7290" s="5"/>
      <c r="J7290" s="5"/>
      <c r="K7290" s="5"/>
      <c r="L7290" s="5"/>
      <c r="M7290" s="5">
        <v>1525.6415094339623</v>
      </c>
      <c r="N7290" s="5"/>
      <c r="O7290" s="5"/>
    </row>
    <row r="7291" spans="1:15" hidden="1" x14ac:dyDescent="0.3">
      <c r="A7291" s="4" t="s">
        <v>38</v>
      </c>
      <c r="B7291" s="5">
        <v>3038</v>
      </c>
      <c r="C7291" s="5">
        <v>200104</v>
      </c>
      <c r="D7291" s="6">
        <v>45527</v>
      </c>
      <c r="E7291" s="4" t="s">
        <v>11</v>
      </c>
      <c r="F7291" s="4">
        <v>2</v>
      </c>
      <c r="G7291" s="4">
        <v>8</v>
      </c>
      <c r="H7291" s="5">
        <v>1548</v>
      </c>
      <c r="I7291" s="5"/>
      <c r="J7291" s="5"/>
      <c r="K7291" s="5"/>
      <c r="L7291" s="5"/>
      <c r="M7291" s="5">
        <v>1525.6415094339623</v>
      </c>
      <c r="N7291" s="5"/>
      <c r="O7291" s="5"/>
    </row>
    <row r="7292" spans="1:15" hidden="1" x14ac:dyDescent="0.3">
      <c r="A7292" s="4" t="s">
        <v>38</v>
      </c>
      <c r="B7292" s="5">
        <v>3038</v>
      </c>
      <c r="C7292" s="5">
        <v>200104</v>
      </c>
      <c r="D7292" s="6">
        <v>45534</v>
      </c>
      <c r="E7292" s="4" t="s">
        <v>11</v>
      </c>
      <c r="F7292" s="4">
        <v>2</v>
      </c>
      <c r="G7292" s="4">
        <v>8</v>
      </c>
      <c r="H7292" s="5">
        <v>1434</v>
      </c>
      <c r="I7292" s="5"/>
      <c r="J7292" s="5"/>
      <c r="K7292" s="5"/>
      <c r="L7292" s="5"/>
      <c r="M7292" s="5">
        <v>1525.6415094339623</v>
      </c>
      <c r="N7292" s="5"/>
      <c r="O7292" s="5"/>
    </row>
    <row r="7293" spans="1:15" hidden="1" x14ac:dyDescent="0.3">
      <c r="A7293" s="4" t="s">
        <v>38</v>
      </c>
      <c r="B7293" s="5">
        <v>3038</v>
      </c>
      <c r="C7293" s="5">
        <v>200104</v>
      </c>
      <c r="D7293" s="6">
        <v>45541</v>
      </c>
      <c r="E7293" s="4" t="s">
        <v>11</v>
      </c>
      <c r="F7293" s="4">
        <v>2</v>
      </c>
      <c r="G7293" s="4">
        <v>8</v>
      </c>
      <c r="H7293" s="5">
        <v>1056</v>
      </c>
      <c r="I7293" s="5"/>
      <c r="J7293" s="5"/>
      <c r="K7293" s="5"/>
      <c r="L7293" s="5"/>
      <c r="M7293" s="5">
        <v>1525.6415094339623</v>
      </c>
      <c r="N7293" s="5"/>
      <c r="O7293" s="5"/>
    </row>
    <row r="7294" spans="1:15" hidden="1" x14ac:dyDescent="0.3">
      <c r="A7294" s="4" t="s">
        <v>38</v>
      </c>
      <c r="B7294" s="5">
        <v>3038</v>
      </c>
      <c r="C7294" s="5">
        <v>200104</v>
      </c>
      <c r="D7294" s="6">
        <v>45548</v>
      </c>
      <c r="E7294" s="4" t="s">
        <v>11</v>
      </c>
      <c r="F7294" s="4">
        <v>2</v>
      </c>
      <c r="G7294" s="4">
        <v>8</v>
      </c>
      <c r="H7294" s="5">
        <v>1504</v>
      </c>
      <c r="I7294" s="5"/>
      <c r="J7294" s="5"/>
      <c r="K7294" s="5"/>
      <c r="L7294" s="5"/>
      <c r="M7294" s="5">
        <v>1525.6415094339623</v>
      </c>
      <c r="N7294" s="5"/>
      <c r="O7294" s="5"/>
    </row>
    <row r="7295" spans="1:15" hidden="1" x14ac:dyDescent="0.3">
      <c r="A7295" s="4" t="s">
        <v>38</v>
      </c>
      <c r="B7295" s="5">
        <v>3038</v>
      </c>
      <c r="C7295" s="5">
        <v>200104</v>
      </c>
      <c r="D7295" s="6">
        <v>45555</v>
      </c>
      <c r="E7295" s="4" t="s">
        <v>11</v>
      </c>
      <c r="F7295" s="4">
        <v>2</v>
      </c>
      <c r="G7295" s="4">
        <v>8</v>
      </c>
      <c r="H7295" s="5">
        <v>1557</v>
      </c>
      <c r="I7295" s="5"/>
      <c r="J7295" s="5"/>
      <c r="K7295" s="5"/>
      <c r="L7295" s="5"/>
      <c r="M7295" s="5">
        <v>1525.6415094339623</v>
      </c>
      <c r="N7295" s="5"/>
      <c r="O7295" s="5"/>
    </row>
    <row r="7296" spans="1:15" hidden="1" x14ac:dyDescent="0.3">
      <c r="A7296" s="4" t="s">
        <v>38</v>
      </c>
      <c r="B7296" s="5">
        <v>3038</v>
      </c>
      <c r="C7296" s="5">
        <v>200104</v>
      </c>
      <c r="D7296" s="6">
        <v>45562</v>
      </c>
      <c r="E7296" s="4" t="s">
        <v>11</v>
      </c>
      <c r="F7296" s="4">
        <v>2</v>
      </c>
      <c r="G7296" s="4">
        <v>8</v>
      </c>
      <c r="H7296" s="5">
        <v>1382</v>
      </c>
      <c r="I7296" s="5"/>
      <c r="J7296" s="5"/>
      <c r="K7296" s="5"/>
      <c r="L7296" s="5"/>
      <c r="M7296" s="5">
        <v>1525.6415094339623</v>
      </c>
      <c r="N7296" s="5"/>
      <c r="O7296" s="5"/>
    </row>
    <row r="7297" spans="1:15" hidden="1" x14ac:dyDescent="0.3">
      <c r="A7297" s="4" t="s">
        <v>38</v>
      </c>
      <c r="B7297" s="5">
        <v>3038</v>
      </c>
      <c r="C7297" s="5">
        <v>200104</v>
      </c>
      <c r="D7297" s="6">
        <v>45569</v>
      </c>
      <c r="E7297" s="4" t="s">
        <v>11</v>
      </c>
      <c r="F7297" s="4">
        <v>2</v>
      </c>
      <c r="G7297" s="4">
        <v>8</v>
      </c>
      <c r="H7297" s="5">
        <v>1435</v>
      </c>
      <c r="I7297" s="5"/>
      <c r="J7297" s="5"/>
      <c r="K7297" s="5"/>
      <c r="L7297" s="5"/>
      <c r="M7297" s="5">
        <v>1525.6415094339623</v>
      </c>
      <c r="N7297" s="5"/>
      <c r="O7297" s="5"/>
    </row>
    <row r="7298" spans="1:15" hidden="1" x14ac:dyDescent="0.3">
      <c r="A7298" s="4" t="s">
        <v>38</v>
      </c>
      <c r="B7298" s="5">
        <v>3038</v>
      </c>
      <c r="C7298" s="5">
        <v>200104</v>
      </c>
      <c r="D7298" s="6">
        <v>45576</v>
      </c>
      <c r="E7298" s="4" t="s">
        <v>11</v>
      </c>
      <c r="F7298" s="4">
        <v>2</v>
      </c>
      <c r="G7298" s="4">
        <v>8</v>
      </c>
      <c r="H7298" s="5">
        <v>1361</v>
      </c>
      <c r="I7298" s="5"/>
      <c r="J7298" s="5"/>
      <c r="K7298" s="5"/>
      <c r="L7298" s="5"/>
      <c r="M7298" s="5">
        <v>1525.6415094339623</v>
      </c>
      <c r="N7298" s="5"/>
      <c r="O7298" s="5"/>
    </row>
    <row r="7299" spans="1:15" hidden="1" x14ac:dyDescent="0.3">
      <c r="A7299" s="4" t="s">
        <v>38</v>
      </c>
      <c r="B7299" s="5">
        <v>3038</v>
      </c>
      <c r="C7299" s="5">
        <v>200104</v>
      </c>
      <c r="D7299" s="6">
        <v>45583</v>
      </c>
      <c r="E7299" s="4" t="s">
        <v>11</v>
      </c>
      <c r="F7299" s="4">
        <v>2</v>
      </c>
      <c r="G7299" s="4">
        <v>8</v>
      </c>
      <c r="H7299" s="5">
        <v>1223</v>
      </c>
      <c r="I7299" s="5"/>
      <c r="J7299" s="5"/>
      <c r="K7299" s="5"/>
      <c r="L7299" s="5"/>
      <c r="M7299" s="5">
        <v>1525.6415094339623</v>
      </c>
      <c r="N7299" s="5"/>
      <c r="O7299" s="5"/>
    </row>
    <row r="7300" spans="1:15" hidden="1" x14ac:dyDescent="0.3">
      <c r="A7300" s="4" t="s">
        <v>38</v>
      </c>
      <c r="B7300" s="5">
        <v>3038</v>
      </c>
      <c r="C7300" s="5">
        <v>200104</v>
      </c>
      <c r="D7300" s="6">
        <v>45590</v>
      </c>
      <c r="E7300" s="4" t="s">
        <v>11</v>
      </c>
      <c r="F7300" s="4">
        <v>2</v>
      </c>
      <c r="G7300" s="4">
        <v>8</v>
      </c>
      <c r="H7300" s="5">
        <v>1054</v>
      </c>
      <c r="I7300" s="5"/>
      <c r="J7300" s="5"/>
      <c r="K7300" s="5"/>
      <c r="L7300" s="5"/>
      <c r="M7300" s="5">
        <v>1525.6415094339623</v>
      </c>
      <c r="N7300" s="5"/>
      <c r="O7300" s="5"/>
    </row>
    <row r="7301" spans="1:15" hidden="1" x14ac:dyDescent="0.3">
      <c r="A7301" s="4" t="s">
        <v>38</v>
      </c>
      <c r="B7301" s="5">
        <v>3038</v>
      </c>
      <c r="C7301" s="5">
        <v>200104</v>
      </c>
      <c r="D7301" s="6">
        <v>45597</v>
      </c>
      <c r="E7301" s="4" t="s">
        <v>11</v>
      </c>
      <c r="F7301" s="4">
        <v>2</v>
      </c>
      <c r="G7301" s="4">
        <v>8</v>
      </c>
      <c r="H7301" s="5">
        <v>1146</v>
      </c>
      <c r="I7301" s="5"/>
      <c r="J7301" s="5"/>
      <c r="K7301" s="5"/>
      <c r="L7301" s="5"/>
      <c r="M7301" s="5">
        <v>1525.6415094339623</v>
      </c>
      <c r="N7301" s="5"/>
      <c r="O7301" s="5"/>
    </row>
    <row r="7302" spans="1:15" hidden="1" x14ac:dyDescent="0.3">
      <c r="A7302" s="4" t="s">
        <v>38</v>
      </c>
      <c r="B7302" s="5">
        <v>3038</v>
      </c>
      <c r="C7302" s="5">
        <v>200104</v>
      </c>
      <c r="D7302" s="6">
        <v>45604</v>
      </c>
      <c r="E7302" s="4" t="s">
        <v>11</v>
      </c>
      <c r="F7302" s="4">
        <v>2</v>
      </c>
      <c r="G7302" s="4">
        <v>8</v>
      </c>
      <c r="H7302" s="5">
        <v>1398</v>
      </c>
      <c r="I7302" s="5"/>
      <c r="J7302" s="5"/>
      <c r="K7302" s="5"/>
      <c r="L7302" s="5"/>
      <c r="M7302" s="5">
        <v>1525.6415094339623</v>
      </c>
      <c r="N7302" s="5"/>
      <c r="O7302" s="5"/>
    </row>
    <row r="7303" spans="1:15" hidden="1" x14ac:dyDescent="0.3">
      <c r="A7303" s="4" t="s">
        <v>38</v>
      </c>
      <c r="B7303" s="5">
        <v>3038</v>
      </c>
      <c r="C7303" s="5">
        <v>200104</v>
      </c>
      <c r="D7303" s="6">
        <v>45611</v>
      </c>
      <c r="E7303" s="4" t="s">
        <v>11</v>
      </c>
      <c r="F7303" s="4">
        <v>2</v>
      </c>
      <c r="G7303" s="4">
        <v>8</v>
      </c>
      <c r="H7303" s="5">
        <v>1531</v>
      </c>
      <c r="I7303" s="5"/>
      <c r="J7303" s="5"/>
      <c r="K7303" s="5"/>
      <c r="L7303" s="5"/>
      <c r="M7303" s="5">
        <v>1525.6415094339623</v>
      </c>
      <c r="N7303" s="5"/>
      <c r="O7303" s="5"/>
    </row>
    <row r="7304" spans="1:15" hidden="1" x14ac:dyDescent="0.3">
      <c r="A7304" s="4" t="s">
        <v>38</v>
      </c>
      <c r="B7304" s="5">
        <v>3038</v>
      </c>
      <c r="C7304" s="5">
        <v>200104</v>
      </c>
      <c r="D7304" s="6">
        <v>45618</v>
      </c>
      <c r="E7304" s="4" t="s">
        <v>11</v>
      </c>
      <c r="F7304" s="4">
        <v>2</v>
      </c>
      <c r="G7304" s="4">
        <v>8</v>
      </c>
      <c r="H7304" s="5">
        <v>1605</v>
      </c>
      <c r="I7304" s="5"/>
      <c r="J7304" s="5"/>
      <c r="K7304" s="5"/>
      <c r="L7304" s="5"/>
      <c r="M7304" s="5">
        <v>1525.6415094339623</v>
      </c>
      <c r="N7304" s="5"/>
      <c r="O7304" s="5"/>
    </row>
    <row r="7305" spans="1:15" hidden="1" x14ac:dyDescent="0.3">
      <c r="A7305" s="4" t="s">
        <v>38</v>
      </c>
      <c r="B7305" s="5">
        <v>3038</v>
      </c>
      <c r="C7305" s="5">
        <v>200104</v>
      </c>
      <c r="D7305" s="6">
        <v>45625</v>
      </c>
      <c r="E7305" s="4" t="s">
        <v>11</v>
      </c>
      <c r="F7305" s="4">
        <v>2</v>
      </c>
      <c r="G7305" s="4">
        <v>8</v>
      </c>
      <c r="H7305" s="5">
        <v>658</v>
      </c>
      <c r="I7305" s="5"/>
      <c r="J7305" s="5"/>
      <c r="K7305" s="5"/>
      <c r="L7305" s="5"/>
      <c r="M7305" s="5">
        <v>1525.6415094339623</v>
      </c>
      <c r="N7305" s="5"/>
      <c r="O7305" s="5"/>
    </row>
    <row r="7306" spans="1:15" hidden="1" x14ac:dyDescent="0.3">
      <c r="A7306" s="4" t="s">
        <v>38</v>
      </c>
      <c r="B7306" s="5">
        <v>3038</v>
      </c>
      <c r="C7306" s="5">
        <v>200104</v>
      </c>
      <c r="D7306" s="6">
        <v>45632</v>
      </c>
      <c r="E7306" s="4" t="s">
        <v>11</v>
      </c>
      <c r="F7306" s="4">
        <v>2</v>
      </c>
      <c r="G7306" s="4">
        <v>8</v>
      </c>
      <c r="H7306" s="5">
        <v>1492</v>
      </c>
      <c r="I7306" s="5"/>
      <c r="J7306" s="5"/>
      <c r="K7306" s="5"/>
      <c r="L7306" s="5"/>
      <c r="M7306" s="5">
        <v>1525.6415094339623</v>
      </c>
      <c r="N7306" s="5"/>
      <c r="O7306" s="5"/>
    </row>
    <row r="7307" spans="1:15" hidden="1" x14ac:dyDescent="0.3">
      <c r="A7307" s="4" t="s">
        <v>38</v>
      </c>
      <c r="B7307" s="5">
        <v>3038</v>
      </c>
      <c r="C7307" s="5">
        <v>200104</v>
      </c>
      <c r="D7307" s="6">
        <v>45639</v>
      </c>
      <c r="E7307" s="4" t="s">
        <v>11</v>
      </c>
      <c r="F7307" s="4">
        <v>2</v>
      </c>
      <c r="G7307" s="4">
        <v>8</v>
      </c>
      <c r="H7307" s="5">
        <v>1426</v>
      </c>
      <c r="I7307" s="5"/>
      <c r="J7307" s="5"/>
      <c r="K7307" s="5"/>
      <c r="L7307" s="5"/>
      <c r="M7307" s="5">
        <v>1525.6415094339623</v>
      </c>
      <c r="N7307" s="5"/>
      <c r="O7307" s="5"/>
    </row>
    <row r="7308" spans="1:15" hidden="1" x14ac:dyDescent="0.3">
      <c r="A7308" s="4" t="s">
        <v>38</v>
      </c>
      <c r="B7308" s="5">
        <v>3038</v>
      </c>
      <c r="C7308" s="5">
        <v>200104</v>
      </c>
      <c r="D7308" s="6">
        <v>45646</v>
      </c>
      <c r="E7308" s="4" t="s">
        <v>11</v>
      </c>
      <c r="F7308" s="4">
        <v>2</v>
      </c>
      <c r="G7308" s="4">
        <v>8</v>
      </c>
      <c r="H7308" s="5">
        <v>1507</v>
      </c>
      <c r="I7308" s="5"/>
      <c r="J7308" s="5"/>
      <c r="K7308" s="5"/>
      <c r="L7308" s="5"/>
      <c r="M7308" s="5">
        <v>1525.6415094339623</v>
      </c>
      <c r="N7308" s="5"/>
      <c r="O7308" s="5"/>
    </row>
    <row r="7309" spans="1:15" hidden="1" x14ac:dyDescent="0.3">
      <c r="A7309" s="4" t="s">
        <v>38</v>
      </c>
      <c r="B7309" s="5">
        <v>3038</v>
      </c>
      <c r="C7309" s="5">
        <v>200104</v>
      </c>
      <c r="D7309" s="6">
        <v>45653</v>
      </c>
      <c r="E7309" s="4" t="s">
        <v>11</v>
      </c>
      <c r="F7309" s="4">
        <v>2</v>
      </c>
      <c r="G7309" s="4">
        <v>8</v>
      </c>
      <c r="H7309" s="5">
        <v>778</v>
      </c>
      <c r="I7309" s="5"/>
      <c r="J7309" s="5"/>
      <c r="K7309" s="5"/>
      <c r="L7309" s="5"/>
      <c r="M7309" s="5">
        <v>1525.6415094339623</v>
      </c>
      <c r="N7309" s="5"/>
      <c r="O7309" s="5"/>
    </row>
    <row r="7310" spans="1:15" hidden="1" x14ac:dyDescent="0.3">
      <c r="A7310" s="4" t="s">
        <v>38</v>
      </c>
      <c r="B7310" s="5">
        <v>3038</v>
      </c>
      <c r="C7310" s="5">
        <v>200104</v>
      </c>
      <c r="D7310" s="6">
        <v>45660</v>
      </c>
      <c r="E7310" s="4" t="s">
        <v>11</v>
      </c>
      <c r="F7310" s="4">
        <v>2</v>
      </c>
      <c r="G7310" s="4">
        <v>8</v>
      </c>
      <c r="H7310" s="5">
        <v>1095</v>
      </c>
      <c r="I7310" s="5"/>
      <c r="J7310" s="5"/>
      <c r="K7310" s="5"/>
      <c r="L7310" s="5"/>
      <c r="M7310" s="5">
        <v>1525.6415094339623</v>
      </c>
      <c r="N7310" s="5"/>
      <c r="O7310" s="5"/>
    </row>
    <row r="7311" spans="1:15" hidden="1" x14ac:dyDescent="0.3">
      <c r="A7311" s="4" t="s">
        <v>38</v>
      </c>
      <c r="B7311" s="5">
        <v>3038</v>
      </c>
      <c r="C7311" s="5">
        <v>200104</v>
      </c>
      <c r="D7311" s="6">
        <v>45667</v>
      </c>
      <c r="E7311" s="4" t="s">
        <v>11</v>
      </c>
      <c r="F7311" s="4">
        <v>2</v>
      </c>
      <c r="G7311" s="4">
        <v>8</v>
      </c>
      <c r="H7311" s="5">
        <v>1640</v>
      </c>
      <c r="I7311" s="5"/>
      <c r="J7311" s="5"/>
      <c r="K7311" s="5"/>
      <c r="L7311" s="5"/>
      <c r="M7311" s="5">
        <v>1525.6415094339623</v>
      </c>
      <c r="N7311" s="5"/>
      <c r="O7311" s="5"/>
    </row>
    <row r="7312" spans="1:15" hidden="1" x14ac:dyDescent="0.3">
      <c r="A7312" s="4" t="s">
        <v>38</v>
      </c>
      <c r="B7312" s="5">
        <v>3038</v>
      </c>
      <c r="C7312" s="5">
        <v>200104</v>
      </c>
      <c r="D7312" s="6">
        <v>45674</v>
      </c>
      <c r="E7312" s="4" t="s">
        <v>11</v>
      </c>
      <c r="F7312" s="4">
        <v>2</v>
      </c>
      <c r="G7312" s="4">
        <v>8</v>
      </c>
      <c r="H7312" s="5">
        <v>1837</v>
      </c>
      <c r="I7312" s="5"/>
      <c r="J7312" s="5"/>
      <c r="K7312" s="5"/>
      <c r="L7312" s="5"/>
      <c r="M7312" s="5">
        <v>1525.6415094339623</v>
      </c>
      <c r="N7312" s="5"/>
      <c r="O7312" s="5"/>
    </row>
    <row r="7313" spans="1:15" hidden="1" x14ac:dyDescent="0.3">
      <c r="A7313" s="4" t="s">
        <v>38</v>
      </c>
      <c r="B7313" s="5">
        <v>3038</v>
      </c>
      <c r="C7313" s="5">
        <v>200104</v>
      </c>
      <c r="D7313" s="6">
        <v>45681</v>
      </c>
      <c r="E7313" s="4" t="s">
        <v>11</v>
      </c>
      <c r="F7313" s="4">
        <v>2</v>
      </c>
      <c r="G7313" s="4">
        <v>8</v>
      </c>
      <c r="H7313" s="5">
        <v>1140</v>
      </c>
      <c r="I7313" s="5"/>
      <c r="J7313" s="5"/>
      <c r="K7313" s="5"/>
      <c r="L7313" s="5"/>
      <c r="M7313" s="5">
        <v>1525.6415094339623</v>
      </c>
      <c r="N7313" s="5"/>
      <c r="O7313" s="5"/>
    </row>
    <row r="7314" spans="1:15" hidden="1" x14ac:dyDescent="0.3">
      <c r="A7314" s="4" t="s">
        <v>38</v>
      </c>
      <c r="B7314" s="5">
        <v>3038</v>
      </c>
      <c r="C7314" s="5">
        <v>200104</v>
      </c>
      <c r="D7314" s="6">
        <v>45688</v>
      </c>
      <c r="E7314" s="4" t="s">
        <v>11</v>
      </c>
      <c r="F7314" s="4">
        <v>2</v>
      </c>
      <c r="G7314" s="4">
        <v>8</v>
      </c>
      <c r="H7314" s="5">
        <v>1700</v>
      </c>
      <c r="I7314" s="5"/>
      <c r="J7314" s="5"/>
      <c r="K7314" s="5"/>
      <c r="L7314" s="5"/>
      <c r="M7314" s="5">
        <v>1525.6415094339623</v>
      </c>
      <c r="N7314" s="5"/>
      <c r="O7314" s="5"/>
    </row>
    <row r="7315" spans="1:15" hidden="1" x14ac:dyDescent="0.3">
      <c r="A7315" s="4" t="s">
        <v>38</v>
      </c>
      <c r="B7315" s="5">
        <v>3038</v>
      </c>
      <c r="C7315" s="5">
        <v>200104</v>
      </c>
      <c r="D7315" s="6">
        <v>45695</v>
      </c>
      <c r="E7315" s="4" t="s">
        <v>11</v>
      </c>
      <c r="F7315" s="4">
        <v>2</v>
      </c>
      <c r="G7315" s="4">
        <v>8</v>
      </c>
      <c r="H7315" s="5">
        <v>1839</v>
      </c>
      <c r="I7315" s="5"/>
      <c r="J7315" s="5"/>
      <c r="K7315" s="5"/>
      <c r="L7315" s="5"/>
      <c r="M7315" s="5">
        <v>1525.6415094339623</v>
      </c>
      <c r="N7315" s="5"/>
      <c r="O7315" s="5"/>
    </row>
  </sheetData>
  <autoFilter ref="A1:M7315" xr:uid="{00000000-0001-0000-0000-000000000000}">
    <filterColumn colId="0">
      <filters>
        <filter val="ALL SP"/>
      </filters>
    </filterColumn>
    <filterColumn colId="4">
      <filters>
        <filter val="Discontinued Patient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Export Worksheet (3)</vt:lpstr>
      <vt:lpstr>Export Worksheet (4)</vt:lpstr>
      <vt:lpstr>DQM_Dup_Final</vt:lpstr>
      <vt:lpstr>Sheet7</vt:lpstr>
      <vt:lpstr>Copy Sheet</vt:lpstr>
      <vt:lpstr>SQL</vt:lpstr>
      <vt:lpstr>UCL &amp; LCL &amp; AVG</vt:lpstr>
      <vt:lpstr>Export Worksheet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Sitaram Nelamangala</cp:lastModifiedBy>
  <dcterms:created xsi:type="dcterms:W3CDTF">2025-02-14T14:52:04Z</dcterms:created>
  <dcterms:modified xsi:type="dcterms:W3CDTF">2025-02-17T01:02:00Z</dcterms:modified>
</cp:coreProperties>
</file>